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negocios\canales tradicionales\Medicion Financiera\SVR_MEDFIN\PROYECTOS\BANCA PREFERENCIAL\"/>
    </mc:Choice>
  </mc:AlternateContent>
  <bookViews>
    <workbookView xWindow="240" yWindow="120" windowWidth="14940" windowHeight="9225" activeTab="4"/>
  </bookViews>
  <sheets>
    <sheet name="Data" sheetId="1" r:id="rId1"/>
    <sheet name="Hoja1" sheetId="2" r:id="rId2"/>
    <sheet name="Hoja2" sheetId="3" r:id="rId3"/>
    <sheet name="Tabla" sheetId="6" r:id="rId4"/>
    <sheet name="Oficiales" sheetId="5" r:id="rId5"/>
  </sheets>
  <definedNames>
    <definedName name="_xlnm._FilterDatabase" localSheetId="0" hidden="1">Data!$A$1:$Q$6864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B5279" i="2" l="1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Q6864" i="1"/>
  <c r="O6864" i="1"/>
  <c r="N6864" i="1"/>
  <c r="M6864" i="1"/>
  <c r="Q6863" i="1"/>
  <c r="O6863" i="1"/>
  <c r="N6863" i="1"/>
  <c r="M6863" i="1"/>
  <c r="Q6862" i="1"/>
  <c r="P6862" i="1"/>
  <c r="O6862" i="1"/>
  <c r="N6862" i="1"/>
  <c r="M6862" i="1"/>
  <c r="Q6861" i="1"/>
  <c r="P6861" i="1"/>
  <c r="O6861" i="1"/>
  <c r="N6861" i="1"/>
  <c r="M6861" i="1"/>
  <c r="Q6860" i="1"/>
  <c r="P6860" i="1"/>
  <c r="O6860" i="1"/>
  <c r="N6860" i="1"/>
  <c r="M6860" i="1"/>
  <c r="Q6859" i="1"/>
  <c r="P6859" i="1"/>
  <c r="O6859" i="1"/>
  <c r="N6859" i="1"/>
  <c r="M6859" i="1"/>
  <c r="Q6858" i="1"/>
  <c r="P6858" i="1"/>
  <c r="O6858" i="1"/>
  <c r="N6858" i="1"/>
  <c r="M6858" i="1"/>
  <c r="Q6857" i="1"/>
  <c r="P6857" i="1"/>
  <c r="O6857" i="1"/>
  <c r="N6857" i="1"/>
  <c r="M6857" i="1"/>
  <c r="Q6856" i="1"/>
  <c r="P6856" i="1"/>
  <c r="O6856" i="1"/>
  <c r="N6856" i="1"/>
  <c r="M6856" i="1"/>
  <c r="Q6855" i="1"/>
  <c r="P6855" i="1"/>
  <c r="O6855" i="1"/>
  <c r="N6855" i="1"/>
  <c r="M6855" i="1"/>
  <c r="Q6854" i="1"/>
  <c r="P6854" i="1"/>
  <c r="O6854" i="1"/>
  <c r="N6854" i="1"/>
  <c r="M6854" i="1"/>
  <c r="Q6853" i="1"/>
  <c r="P6853" i="1"/>
  <c r="O6853" i="1"/>
  <c r="N6853" i="1"/>
  <c r="M6853" i="1"/>
  <c r="Q6852" i="1"/>
  <c r="P6852" i="1"/>
  <c r="O6852" i="1"/>
  <c r="N6852" i="1"/>
  <c r="M6852" i="1"/>
  <c r="Q6851" i="1"/>
  <c r="P6851" i="1"/>
  <c r="O6851" i="1"/>
  <c r="N6851" i="1"/>
  <c r="M6851" i="1"/>
  <c r="Q6850" i="1"/>
  <c r="P6850" i="1"/>
  <c r="O6850" i="1"/>
  <c r="N6850" i="1"/>
  <c r="M6850" i="1"/>
  <c r="Q6849" i="1"/>
  <c r="P6849" i="1"/>
  <c r="O6849" i="1"/>
  <c r="N6849" i="1"/>
  <c r="M6849" i="1"/>
  <c r="Q6848" i="1"/>
  <c r="P6848" i="1"/>
  <c r="O6848" i="1"/>
  <c r="N6848" i="1"/>
  <c r="M6848" i="1"/>
  <c r="Q6847" i="1"/>
  <c r="P6847" i="1"/>
  <c r="O6847" i="1"/>
  <c r="N6847" i="1"/>
  <c r="M6847" i="1"/>
  <c r="Q6846" i="1"/>
  <c r="P6846" i="1"/>
  <c r="O6846" i="1"/>
  <c r="N6846" i="1"/>
  <c r="M6846" i="1"/>
  <c r="Q6845" i="1"/>
  <c r="P6845" i="1"/>
  <c r="O6845" i="1"/>
  <c r="N6845" i="1"/>
  <c r="M6845" i="1"/>
  <c r="Q6844" i="1"/>
  <c r="P6844" i="1"/>
  <c r="O6844" i="1"/>
  <c r="N6844" i="1"/>
  <c r="M6844" i="1"/>
  <c r="Q6843" i="1"/>
  <c r="P6843" i="1"/>
  <c r="O6843" i="1"/>
  <c r="N6843" i="1"/>
  <c r="M6843" i="1"/>
  <c r="Q6842" i="1"/>
  <c r="P6842" i="1"/>
  <c r="O6842" i="1"/>
  <c r="N6842" i="1"/>
  <c r="M6842" i="1"/>
  <c r="Q6841" i="1"/>
  <c r="P6841" i="1"/>
  <c r="O6841" i="1"/>
  <c r="N6841" i="1"/>
  <c r="M6841" i="1"/>
  <c r="Q6840" i="1"/>
  <c r="P6840" i="1"/>
  <c r="O6840" i="1"/>
  <c r="N6840" i="1"/>
  <c r="M6840" i="1"/>
  <c r="Q6839" i="1"/>
  <c r="P6839" i="1"/>
  <c r="O6839" i="1"/>
  <c r="N6839" i="1"/>
  <c r="M6839" i="1"/>
  <c r="Q6838" i="1"/>
  <c r="P6838" i="1"/>
  <c r="O6838" i="1"/>
  <c r="N6838" i="1"/>
  <c r="M6838" i="1"/>
  <c r="Q6837" i="1"/>
  <c r="P6837" i="1"/>
  <c r="O6837" i="1"/>
  <c r="N6837" i="1"/>
  <c r="M6837" i="1"/>
  <c r="Q6836" i="1"/>
  <c r="P6836" i="1"/>
  <c r="O6836" i="1"/>
  <c r="N6836" i="1"/>
  <c r="M6836" i="1"/>
  <c r="Q6835" i="1"/>
  <c r="P6835" i="1"/>
  <c r="O6835" i="1"/>
  <c r="N6835" i="1"/>
  <c r="M6835" i="1"/>
  <c r="Q6834" i="1"/>
  <c r="P6834" i="1"/>
  <c r="O6834" i="1"/>
  <c r="N6834" i="1"/>
  <c r="M6834" i="1"/>
  <c r="Q6833" i="1"/>
  <c r="P6833" i="1"/>
  <c r="O6833" i="1"/>
  <c r="N6833" i="1"/>
  <c r="M6833" i="1"/>
  <c r="Q6832" i="1"/>
  <c r="P6832" i="1"/>
  <c r="O6832" i="1"/>
  <c r="N6832" i="1"/>
  <c r="M6832" i="1"/>
  <c r="Q6831" i="1"/>
  <c r="P6831" i="1"/>
  <c r="O6831" i="1"/>
  <c r="N6831" i="1"/>
  <c r="M6831" i="1"/>
  <c r="Q6830" i="1"/>
  <c r="P6830" i="1"/>
  <c r="O6830" i="1"/>
  <c r="N6830" i="1"/>
  <c r="M6830" i="1"/>
  <c r="Q6829" i="1"/>
  <c r="P6829" i="1"/>
  <c r="O6829" i="1"/>
  <c r="N6829" i="1"/>
  <c r="M6829" i="1"/>
  <c r="Q6828" i="1"/>
  <c r="P6828" i="1"/>
  <c r="O6828" i="1"/>
  <c r="N6828" i="1"/>
  <c r="M6828" i="1"/>
  <c r="Q6827" i="1"/>
  <c r="P6827" i="1"/>
  <c r="O6827" i="1"/>
  <c r="N6827" i="1"/>
  <c r="M6827" i="1"/>
  <c r="Q6826" i="1"/>
  <c r="P6826" i="1"/>
  <c r="O6826" i="1"/>
  <c r="N6826" i="1"/>
  <c r="M6826" i="1"/>
  <c r="Q6825" i="1"/>
  <c r="P6825" i="1"/>
  <c r="O6825" i="1"/>
  <c r="N6825" i="1"/>
  <c r="M6825" i="1"/>
  <c r="Q6824" i="1"/>
  <c r="P6824" i="1"/>
  <c r="O6824" i="1"/>
  <c r="N6824" i="1"/>
  <c r="M6824" i="1"/>
  <c r="Q6823" i="1"/>
  <c r="P6823" i="1"/>
  <c r="O6823" i="1"/>
  <c r="N6823" i="1"/>
  <c r="M6823" i="1"/>
  <c r="Q6822" i="1"/>
  <c r="P6822" i="1"/>
  <c r="O6822" i="1"/>
  <c r="N6822" i="1"/>
  <c r="M6822" i="1"/>
  <c r="Q6821" i="1"/>
  <c r="P6821" i="1"/>
  <c r="O6821" i="1"/>
  <c r="N6821" i="1"/>
  <c r="M6821" i="1"/>
  <c r="Q6820" i="1"/>
  <c r="P6820" i="1"/>
  <c r="O6820" i="1"/>
  <c r="N6820" i="1"/>
  <c r="M6820" i="1"/>
  <c r="Q6819" i="1"/>
  <c r="P6819" i="1"/>
  <c r="O6819" i="1"/>
  <c r="N6819" i="1"/>
  <c r="M6819" i="1"/>
  <c r="Q6818" i="1"/>
  <c r="P6818" i="1"/>
  <c r="O6818" i="1"/>
  <c r="N6818" i="1"/>
  <c r="M6818" i="1"/>
  <c r="Q6817" i="1"/>
  <c r="P6817" i="1"/>
  <c r="O6817" i="1"/>
  <c r="N6817" i="1"/>
  <c r="M6817" i="1"/>
  <c r="Q6816" i="1"/>
  <c r="P6816" i="1"/>
  <c r="O6816" i="1"/>
  <c r="N6816" i="1"/>
  <c r="M6816" i="1"/>
  <c r="Q6815" i="1"/>
  <c r="P6815" i="1"/>
  <c r="O6815" i="1"/>
  <c r="N6815" i="1"/>
  <c r="M6815" i="1"/>
  <c r="Q6814" i="1"/>
  <c r="P6814" i="1"/>
  <c r="O6814" i="1"/>
  <c r="N6814" i="1"/>
  <c r="M6814" i="1"/>
  <c r="Q6813" i="1"/>
  <c r="P6813" i="1"/>
  <c r="O6813" i="1"/>
  <c r="N6813" i="1"/>
  <c r="M6813" i="1"/>
  <c r="Q6812" i="1"/>
  <c r="P6812" i="1"/>
  <c r="O6812" i="1"/>
  <c r="N6812" i="1"/>
  <c r="M6812" i="1"/>
  <c r="Q6811" i="1"/>
  <c r="P6811" i="1"/>
  <c r="O6811" i="1"/>
  <c r="N6811" i="1"/>
  <c r="M6811" i="1"/>
  <c r="Q6810" i="1"/>
  <c r="P6810" i="1"/>
  <c r="O6810" i="1"/>
  <c r="N6810" i="1"/>
  <c r="M6810" i="1"/>
  <c r="Q6809" i="1"/>
  <c r="P6809" i="1"/>
  <c r="O6809" i="1"/>
  <c r="N6809" i="1"/>
  <c r="M6809" i="1"/>
  <c r="Q6808" i="1"/>
  <c r="P6808" i="1"/>
  <c r="O6808" i="1"/>
  <c r="N6808" i="1"/>
  <c r="M6808" i="1"/>
  <c r="Q6807" i="1"/>
  <c r="P6807" i="1"/>
  <c r="O6807" i="1"/>
  <c r="N6807" i="1"/>
  <c r="M6807" i="1"/>
  <c r="Q6806" i="1"/>
  <c r="P6806" i="1"/>
  <c r="O6806" i="1"/>
  <c r="N6806" i="1"/>
  <c r="M6806" i="1"/>
  <c r="Q6805" i="1"/>
  <c r="O6805" i="1"/>
  <c r="N6805" i="1"/>
  <c r="M6805" i="1"/>
  <c r="Q6804" i="1"/>
  <c r="P6804" i="1"/>
  <c r="O6804" i="1"/>
  <c r="N6804" i="1"/>
  <c r="M6804" i="1"/>
  <c r="Q6803" i="1"/>
  <c r="P6803" i="1"/>
  <c r="O6803" i="1"/>
  <c r="N6803" i="1"/>
  <c r="M6803" i="1"/>
  <c r="Q6802" i="1"/>
  <c r="P6802" i="1"/>
  <c r="O6802" i="1"/>
  <c r="N6802" i="1"/>
  <c r="M6802" i="1"/>
  <c r="Q6801" i="1"/>
  <c r="P6801" i="1"/>
  <c r="O6801" i="1"/>
  <c r="N6801" i="1"/>
  <c r="M6801" i="1"/>
  <c r="Q6800" i="1"/>
  <c r="P6800" i="1"/>
  <c r="O6800" i="1"/>
  <c r="N6800" i="1"/>
  <c r="M6800" i="1"/>
  <c r="Q6799" i="1"/>
  <c r="P6799" i="1"/>
  <c r="O6799" i="1"/>
  <c r="N6799" i="1"/>
  <c r="M6799" i="1"/>
  <c r="Q6798" i="1"/>
  <c r="P6798" i="1"/>
  <c r="O6798" i="1"/>
  <c r="N6798" i="1"/>
  <c r="M6798" i="1"/>
  <c r="Q6797" i="1"/>
  <c r="P6797" i="1"/>
  <c r="O6797" i="1"/>
  <c r="N6797" i="1"/>
  <c r="M6797" i="1"/>
  <c r="Q6796" i="1"/>
  <c r="P6796" i="1"/>
  <c r="O6796" i="1"/>
  <c r="N6796" i="1"/>
  <c r="M6796" i="1"/>
  <c r="Q6795" i="1"/>
  <c r="P6795" i="1"/>
  <c r="O6795" i="1"/>
  <c r="N6795" i="1"/>
  <c r="M6795" i="1"/>
  <c r="Q6794" i="1"/>
  <c r="P6794" i="1"/>
  <c r="O6794" i="1"/>
  <c r="N6794" i="1"/>
  <c r="M6794" i="1"/>
  <c r="Q6793" i="1"/>
  <c r="P6793" i="1"/>
  <c r="O6793" i="1"/>
  <c r="N6793" i="1"/>
  <c r="M6793" i="1"/>
  <c r="Q6792" i="1"/>
  <c r="P6792" i="1"/>
  <c r="O6792" i="1"/>
  <c r="N6792" i="1"/>
  <c r="M6792" i="1"/>
  <c r="Q6791" i="1"/>
  <c r="P6791" i="1"/>
  <c r="O6791" i="1"/>
  <c r="N6791" i="1"/>
  <c r="M6791" i="1"/>
  <c r="Q6790" i="1"/>
  <c r="P6790" i="1"/>
  <c r="O6790" i="1"/>
  <c r="N6790" i="1"/>
  <c r="M6790" i="1"/>
  <c r="Q6789" i="1"/>
  <c r="P6789" i="1"/>
  <c r="O6789" i="1"/>
  <c r="N6789" i="1"/>
  <c r="M6789" i="1"/>
  <c r="Q6788" i="1"/>
  <c r="P6788" i="1"/>
  <c r="O6788" i="1"/>
  <c r="N6788" i="1"/>
  <c r="M6788" i="1"/>
  <c r="Q6787" i="1"/>
  <c r="P6787" i="1"/>
  <c r="O6787" i="1"/>
  <c r="N6787" i="1"/>
  <c r="M6787" i="1"/>
  <c r="Q6786" i="1"/>
  <c r="P6786" i="1"/>
  <c r="O6786" i="1"/>
  <c r="N6786" i="1"/>
  <c r="M6786" i="1"/>
  <c r="Q6785" i="1"/>
  <c r="P6785" i="1"/>
  <c r="O6785" i="1"/>
  <c r="N6785" i="1"/>
  <c r="M6785" i="1"/>
  <c r="Q6784" i="1"/>
  <c r="P6784" i="1"/>
  <c r="O6784" i="1"/>
  <c r="N6784" i="1"/>
  <c r="M6784" i="1"/>
  <c r="Q6783" i="1"/>
  <c r="P6783" i="1"/>
  <c r="O6783" i="1"/>
  <c r="N6783" i="1"/>
  <c r="M6783" i="1"/>
  <c r="Q6782" i="1"/>
  <c r="P6782" i="1"/>
  <c r="O6782" i="1"/>
  <c r="N6782" i="1"/>
  <c r="M6782" i="1"/>
  <c r="Q6781" i="1"/>
  <c r="P6781" i="1"/>
  <c r="O6781" i="1"/>
  <c r="N6781" i="1"/>
  <c r="M6781" i="1"/>
  <c r="Q6780" i="1"/>
  <c r="P6780" i="1"/>
  <c r="O6780" i="1"/>
  <c r="N6780" i="1"/>
  <c r="M6780" i="1"/>
  <c r="Q6779" i="1"/>
  <c r="P6779" i="1"/>
  <c r="O6779" i="1"/>
  <c r="N6779" i="1"/>
  <c r="M6779" i="1"/>
  <c r="Q6778" i="1"/>
  <c r="P6778" i="1"/>
  <c r="O6778" i="1"/>
  <c r="N6778" i="1"/>
  <c r="M6778" i="1"/>
  <c r="Q6777" i="1"/>
  <c r="P6777" i="1"/>
  <c r="O6777" i="1"/>
  <c r="N6777" i="1"/>
  <c r="M6777" i="1"/>
  <c r="Q6776" i="1"/>
  <c r="P6776" i="1"/>
  <c r="O6776" i="1"/>
  <c r="N6776" i="1"/>
  <c r="M6776" i="1"/>
  <c r="Q6775" i="1"/>
  <c r="P6775" i="1"/>
  <c r="O6775" i="1"/>
  <c r="N6775" i="1"/>
  <c r="M6775" i="1"/>
  <c r="Q6774" i="1"/>
  <c r="P6774" i="1"/>
  <c r="O6774" i="1"/>
  <c r="N6774" i="1"/>
  <c r="M6774" i="1"/>
  <c r="Q6773" i="1"/>
  <c r="P6773" i="1"/>
  <c r="O6773" i="1"/>
  <c r="N6773" i="1"/>
  <c r="M6773" i="1"/>
  <c r="Q6772" i="1"/>
  <c r="P6772" i="1"/>
  <c r="O6772" i="1"/>
  <c r="N6772" i="1"/>
  <c r="M6772" i="1"/>
  <c r="Q6771" i="1"/>
  <c r="P6771" i="1"/>
  <c r="O6771" i="1"/>
  <c r="N6771" i="1"/>
  <c r="M6771" i="1"/>
  <c r="Q6770" i="1"/>
  <c r="P6770" i="1"/>
  <c r="O6770" i="1"/>
  <c r="N6770" i="1"/>
  <c r="M6770" i="1"/>
  <c r="Q6769" i="1"/>
  <c r="P6769" i="1"/>
  <c r="O6769" i="1"/>
  <c r="N6769" i="1"/>
  <c r="M6769" i="1"/>
  <c r="Q6768" i="1"/>
  <c r="P6768" i="1"/>
  <c r="O6768" i="1"/>
  <c r="N6768" i="1"/>
  <c r="M6768" i="1"/>
  <c r="Q6767" i="1"/>
  <c r="P6767" i="1"/>
  <c r="O6767" i="1"/>
  <c r="N6767" i="1"/>
  <c r="M6767" i="1"/>
  <c r="Q6766" i="1"/>
  <c r="P6766" i="1"/>
  <c r="O6766" i="1"/>
  <c r="N6766" i="1"/>
  <c r="M6766" i="1"/>
  <c r="Q6765" i="1"/>
  <c r="O6765" i="1"/>
  <c r="N6765" i="1"/>
  <c r="M6765" i="1"/>
  <c r="Q6764" i="1"/>
  <c r="P6764" i="1"/>
  <c r="O6764" i="1"/>
  <c r="N6764" i="1"/>
  <c r="M6764" i="1"/>
  <c r="Q6763" i="1"/>
  <c r="P6763" i="1"/>
  <c r="O6763" i="1"/>
  <c r="N6763" i="1"/>
  <c r="M6763" i="1"/>
  <c r="Q6762" i="1"/>
  <c r="P6762" i="1"/>
  <c r="O6762" i="1"/>
  <c r="N6762" i="1"/>
  <c r="M6762" i="1"/>
  <c r="Q6761" i="1"/>
  <c r="P6761" i="1"/>
  <c r="O6761" i="1"/>
  <c r="N6761" i="1"/>
  <c r="M6761" i="1"/>
  <c r="Q6760" i="1"/>
  <c r="P6760" i="1"/>
  <c r="O6760" i="1"/>
  <c r="N6760" i="1"/>
  <c r="M6760" i="1"/>
  <c r="Q6759" i="1"/>
  <c r="P6759" i="1"/>
  <c r="O6759" i="1"/>
  <c r="N6759" i="1"/>
  <c r="M6759" i="1"/>
  <c r="Q6758" i="1"/>
  <c r="P6758" i="1"/>
  <c r="O6758" i="1"/>
  <c r="N6758" i="1"/>
  <c r="M6758" i="1"/>
  <c r="Q6757" i="1"/>
  <c r="P6757" i="1"/>
  <c r="O6757" i="1"/>
  <c r="N6757" i="1"/>
  <c r="M6757" i="1"/>
  <c r="Q6756" i="1"/>
  <c r="P6756" i="1"/>
  <c r="O6756" i="1"/>
  <c r="N6756" i="1"/>
  <c r="M6756" i="1"/>
  <c r="Q6755" i="1"/>
  <c r="P6755" i="1"/>
  <c r="O6755" i="1"/>
  <c r="N6755" i="1"/>
  <c r="M6755" i="1"/>
  <c r="Q6754" i="1"/>
  <c r="P6754" i="1"/>
  <c r="O6754" i="1"/>
  <c r="N6754" i="1"/>
  <c r="M6754" i="1"/>
  <c r="Q6753" i="1"/>
  <c r="P6753" i="1"/>
  <c r="O6753" i="1"/>
  <c r="N6753" i="1"/>
  <c r="M6753" i="1"/>
  <c r="Q6752" i="1"/>
  <c r="P6752" i="1"/>
  <c r="O6752" i="1"/>
  <c r="N6752" i="1"/>
  <c r="M6752" i="1"/>
  <c r="Q6751" i="1"/>
  <c r="P6751" i="1"/>
  <c r="O6751" i="1"/>
  <c r="N6751" i="1"/>
  <c r="M6751" i="1"/>
  <c r="Q6750" i="1"/>
  <c r="P6750" i="1"/>
  <c r="O6750" i="1"/>
  <c r="N6750" i="1"/>
  <c r="M6750" i="1"/>
  <c r="Q6749" i="1"/>
  <c r="P6749" i="1"/>
  <c r="O6749" i="1"/>
  <c r="N6749" i="1"/>
  <c r="M6749" i="1"/>
  <c r="Q6748" i="1"/>
  <c r="P6748" i="1"/>
  <c r="O6748" i="1"/>
  <c r="N6748" i="1"/>
  <c r="M6748" i="1"/>
  <c r="Q6747" i="1"/>
  <c r="P6747" i="1"/>
  <c r="O6747" i="1"/>
  <c r="N6747" i="1"/>
  <c r="M6747" i="1"/>
  <c r="Q6746" i="1"/>
  <c r="P6746" i="1"/>
  <c r="O6746" i="1"/>
  <c r="N6746" i="1"/>
  <c r="M6746" i="1"/>
  <c r="Q6745" i="1"/>
  <c r="P6745" i="1"/>
  <c r="O6745" i="1"/>
  <c r="N6745" i="1"/>
  <c r="M6745" i="1"/>
  <c r="Q6744" i="1"/>
  <c r="P6744" i="1"/>
  <c r="O6744" i="1"/>
  <c r="N6744" i="1"/>
  <c r="M6744" i="1"/>
  <c r="Q6743" i="1"/>
  <c r="P6743" i="1"/>
  <c r="O6743" i="1"/>
  <c r="N6743" i="1"/>
  <c r="M6743" i="1"/>
  <c r="Q6742" i="1"/>
  <c r="P6742" i="1"/>
  <c r="O6742" i="1"/>
  <c r="N6742" i="1"/>
  <c r="M6742" i="1"/>
  <c r="Q6741" i="1"/>
  <c r="P6741" i="1"/>
  <c r="O6741" i="1"/>
  <c r="N6741" i="1"/>
  <c r="M6741" i="1"/>
  <c r="Q6740" i="1"/>
  <c r="P6740" i="1"/>
  <c r="O6740" i="1"/>
  <c r="N6740" i="1"/>
  <c r="M6740" i="1"/>
  <c r="Q6739" i="1"/>
  <c r="P6739" i="1"/>
  <c r="O6739" i="1"/>
  <c r="N6739" i="1"/>
  <c r="M6739" i="1"/>
  <c r="Q6738" i="1"/>
  <c r="P6738" i="1"/>
  <c r="O6738" i="1"/>
  <c r="N6738" i="1"/>
  <c r="M6738" i="1"/>
  <c r="Q6737" i="1"/>
  <c r="P6737" i="1"/>
  <c r="O6737" i="1"/>
  <c r="N6737" i="1"/>
  <c r="M6737" i="1"/>
  <c r="Q6736" i="1"/>
  <c r="P6736" i="1"/>
  <c r="O6736" i="1"/>
  <c r="N6736" i="1"/>
  <c r="M6736" i="1"/>
  <c r="Q6735" i="1"/>
  <c r="P6735" i="1"/>
  <c r="O6735" i="1"/>
  <c r="N6735" i="1"/>
  <c r="M6735" i="1"/>
  <c r="Q6734" i="1"/>
  <c r="P6734" i="1"/>
  <c r="O6734" i="1"/>
  <c r="N6734" i="1"/>
  <c r="M6734" i="1"/>
  <c r="Q6733" i="1"/>
  <c r="O6733" i="1"/>
  <c r="N6733" i="1"/>
  <c r="M6733" i="1"/>
  <c r="Q6732" i="1"/>
  <c r="P6732" i="1"/>
  <c r="O6732" i="1"/>
  <c r="N6732" i="1"/>
  <c r="M6732" i="1"/>
  <c r="Q6731" i="1"/>
  <c r="P6731" i="1"/>
  <c r="O6731" i="1"/>
  <c r="N6731" i="1"/>
  <c r="M6731" i="1"/>
  <c r="Q6730" i="1"/>
  <c r="P6730" i="1"/>
  <c r="O6730" i="1"/>
  <c r="N6730" i="1"/>
  <c r="M6730" i="1"/>
  <c r="Q6729" i="1"/>
  <c r="P6729" i="1"/>
  <c r="O6729" i="1"/>
  <c r="N6729" i="1"/>
  <c r="M6729" i="1"/>
  <c r="Q6728" i="1"/>
  <c r="P6728" i="1"/>
  <c r="O6728" i="1"/>
  <c r="N6728" i="1"/>
  <c r="M6728" i="1"/>
  <c r="Q6727" i="1"/>
  <c r="P6727" i="1"/>
  <c r="O6727" i="1"/>
  <c r="N6727" i="1"/>
  <c r="M6727" i="1"/>
  <c r="Q6726" i="1"/>
  <c r="P6726" i="1"/>
  <c r="O6726" i="1"/>
  <c r="N6726" i="1"/>
  <c r="M6726" i="1"/>
  <c r="Q6725" i="1"/>
  <c r="P6725" i="1"/>
  <c r="O6725" i="1"/>
  <c r="N6725" i="1"/>
  <c r="M6725" i="1"/>
  <c r="Q6724" i="1"/>
  <c r="P6724" i="1"/>
  <c r="O6724" i="1"/>
  <c r="N6724" i="1"/>
  <c r="M6724" i="1"/>
  <c r="Q6723" i="1"/>
  <c r="P6723" i="1"/>
  <c r="O6723" i="1"/>
  <c r="N6723" i="1"/>
  <c r="M6723" i="1"/>
  <c r="Q6722" i="1"/>
  <c r="P6722" i="1"/>
  <c r="O6722" i="1"/>
  <c r="N6722" i="1"/>
  <c r="M6722" i="1"/>
  <c r="Q6721" i="1"/>
  <c r="P6721" i="1"/>
  <c r="O6721" i="1"/>
  <c r="N6721" i="1"/>
  <c r="M6721" i="1"/>
  <c r="Q6720" i="1"/>
  <c r="P6720" i="1"/>
  <c r="O6720" i="1"/>
  <c r="N6720" i="1"/>
  <c r="M6720" i="1"/>
  <c r="Q6719" i="1"/>
  <c r="P6719" i="1"/>
  <c r="O6719" i="1"/>
  <c r="N6719" i="1"/>
  <c r="M6719" i="1"/>
  <c r="Q6718" i="1"/>
  <c r="P6718" i="1"/>
  <c r="O6718" i="1"/>
  <c r="N6718" i="1"/>
  <c r="M6718" i="1"/>
  <c r="Q6717" i="1"/>
  <c r="P6717" i="1"/>
  <c r="O6717" i="1"/>
  <c r="N6717" i="1"/>
  <c r="M6717" i="1"/>
  <c r="Q6716" i="1"/>
  <c r="P6716" i="1"/>
  <c r="O6716" i="1"/>
  <c r="N6716" i="1"/>
  <c r="M6716" i="1"/>
  <c r="Q6715" i="1"/>
  <c r="P6715" i="1"/>
  <c r="O6715" i="1"/>
  <c r="N6715" i="1"/>
  <c r="M6715" i="1"/>
  <c r="Q6714" i="1"/>
  <c r="P6714" i="1"/>
  <c r="O6714" i="1"/>
  <c r="N6714" i="1"/>
  <c r="M6714" i="1"/>
  <c r="Q6713" i="1"/>
  <c r="P6713" i="1"/>
  <c r="O6713" i="1"/>
  <c r="N6713" i="1"/>
  <c r="M6713" i="1"/>
  <c r="Q6712" i="1"/>
  <c r="P6712" i="1"/>
  <c r="O6712" i="1"/>
  <c r="N6712" i="1"/>
  <c r="M6712" i="1"/>
  <c r="Q6711" i="1"/>
  <c r="P6711" i="1"/>
  <c r="O6711" i="1"/>
  <c r="N6711" i="1"/>
  <c r="M6711" i="1"/>
  <c r="Q6710" i="1"/>
  <c r="P6710" i="1"/>
  <c r="O6710" i="1"/>
  <c r="N6710" i="1"/>
  <c r="M6710" i="1"/>
  <c r="Q6709" i="1"/>
  <c r="P6709" i="1"/>
  <c r="O6709" i="1"/>
  <c r="N6709" i="1"/>
  <c r="M6709" i="1"/>
  <c r="Q6708" i="1"/>
  <c r="P6708" i="1"/>
  <c r="O6708" i="1"/>
  <c r="N6708" i="1"/>
  <c r="M6708" i="1"/>
  <c r="Q6707" i="1"/>
  <c r="P6707" i="1"/>
  <c r="O6707" i="1"/>
  <c r="N6707" i="1"/>
  <c r="M6707" i="1"/>
  <c r="Q6706" i="1"/>
  <c r="P6706" i="1"/>
  <c r="O6706" i="1"/>
  <c r="N6706" i="1"/>
  <c r="M6706" i="1"/>
  <c r="Q6705" i="1"/>
  <c r="P6705" i="1"/>
  <c r="O6705" i="1"/>
  <c r="N6705" i="1"/>
  <c r="M6705" i="1"/>
  <c r="Q6704" i="1"/>
  <c r="P6704" i="1"/>
  <c r="O6704" i="1"/>
  <c r="N6704" i="1"/>
  <c r="M6704" i="1"/>
  <c r="Q6703" i="1"/>
  <c r="P6703" i="1"/>
  <c r="O6703" i="1"/>
  <c r="N6703" i="1"/>
  <c r="M6703" i="1"/>
  <c r="Q6702" i="1"/>
  <c r="P6702" i="1"/>
  <c r="O6702" i="1"/>
  <c r="N6702" i="1"/>
  <c r="M6702" i="1"/>
  <c r="Q6701" i="1"/>
  <c r="P6701" i="1"/>
  <c r="O6701" i="1"/>
  <c r="N6701" i="1"/>
  <c r="M6701" i="1"/>
  <c r="Q6700" i="1"/>
  <c r="P6700" i="1"/>
  <c r="O6700" i="1"/>
  <c r="N6700" i="1"/>
  <c r="M6700" i="1"/>
  <c r="Q6699" i="1"/>
  <c r="P6699" i="1"/>
  <c r="O6699" i="1"/>
  <c r="N6699" i="1"/>
  <c r="M6699" i="1"/>
  <c r="Q6698" i="1"/>
  <c r="P6698" i="1"/>
  <c r="O6698" i="1"/>
  <c r="N6698" i="1"/>
  <c r="M6698" i="1"/>
  <c r="Q6697" i="1"/>
  <c r="P6697" i="1"/>
  <c r="O6697" i="1"/>
  <c r="N6697" i="1"/>
  <c r="M6697" i="1"/>
  <c r="Q6696" i="1"/>
  <c r="P6696" i="1"/>
  <c r="O6696" i="1"/>
  <c r="N6696" i="1"/>
  <c r="M6696" i="1"/>
  <c r="Q6695" i="1"/>
  <c r="P6695" i="1"/>
  <c r="O6695" i="1"/>
  <c r="N6695" i="1"/>
  <c r="M6695" i="1"/>
  <c r="Q6694" i="1"/>
  <c r="P6694" i="1"/>
  <c r="O6694" i="1"/>
  <c r="N6694" i="1"/>
  <c r="M6694" i="1"/>
  <c r="Q6693" i="1"/>
  <c r="P6693" i="1"/>
  <c r="O6693" i="1"/>
  <c r="N6693" i="1"/>
  <c r="M6693" i="1"/>
  <c r="Q6692" i="1"/>
  <c r="P6692" i="1"/>
  <c r="O6692" i="1"/>
  <c r="N6692" i="1"/>
  <c r="M6692" i="1"/>
  <c r="Q6691" i="1"/>
  <c r="P6691" i="1"/>
  <c r="O6691" i="1"/>
  <c r="N6691" i="1"/>
  <c r="M6691" i="1"/>
  <c r="Q6690" i="1"/>
  <c r="P6690" i="1"/>
  <c r="O6690" i="1"/>
  <c r="N6690" i="1"/>
  <c r="M6690" i="1"/>
  <c r="Q6689" i="1"/>
  <c r="P6689" i="1"/>
  <c r="O6689" i="1"/>
  <c r="N6689" i="1"/>
  <c r="M6689" i="1"/>
  <c r="Q6688" i="1"/>
  <c r="P6688" i="1"/>
  <c r="O6688" i="1"/>
  <c r="N6688" i="1"/>
  <c r="M6688" i="1"/>
  <c r="Q6687" i="1"/>
  <c r="P6687" i="1"/>
  <c r="O6687" i="1"/>
  <c r="N6687" i="1"/>
  <c r="M6687" i="1"/>
  <c r="Q6686" i="1"/>
  <c r="P6686" i="1"/>
  <c r="O6686" i="1"/>
  <c r="N6686" i="1"/>
  <c r="M6686" i="1"/>
  <c r="Q6685" i="1"/>
  <c r="P6685" i="1"/>
  <c r="O6685" i="1"/>
  <c r="N6685" i="1"/>
  <c r="M6685" i="1"/>
  <c r="Q6684" i="1"/>
  <c r="P6684" i="1"/>
  <c r="O6684" i="1"/>
  <c r="N6684" i="1"/>
  <c r="M6684" i="1"/>
  <c r="Q6683" i="1"/>
  <c r="P6683" i="1"/>
  <c r="O6683" i="1"/>
  <c r="N6683" i="1"/>
  <c r="M6683" i="1"/>
  <c r="Q6682" i="1"/>
  <c r="P6682" i="1"/>
  <c r="O6682" i="1"/>
  <c r="N6682" i="1"/>
  <c r="M6682" i="1"/>
  <c r="Q6681" i="1"/>
  <c r="P6681" i="1"/>
  <c r="O6681" i="1"/>
  <c r="N6681" i="1"/>
  <c r="M6681" i="1"/>
  <c r="Q6680" i="1"/>
  <c r="P6680" i="1"/>
  <c r="O6680" i="1"/>
  <c r="N6680" i="1"/>
  <c r="M6680" i="1"/>
  <c r="Q6679" i="1"/>
  <c r="P6679" i="1"/>
  <c r="O6679" i="1"/>
  <c r="N6679" i="1"/>
  <c r="M6679" i="1"/>
  <c r="Q6678" i="1"/>
  <c r="P6678" i="1"/>
  <c r="O6678" i="1"/>
  <c r="N6678" i="1"/>
  <c r="M6678" i="1"/>
  <c r="Q6677" i="1"/>
  <c r="P6677" i="1"/>
  <c r="O6677" i="1"/>
  <c r="N6677" i="1"/>
  <c r="M6677" i="1"/>
  <c r="Q6676" i="1"/>
  <c r="P6676" i="1"/>
  <c r="O6676" i="1"/>
  <c r="N6676" i="1"/>
  <c r="M6676" i="1"/>
  <c r="Q6675" i="1"/>
  <c r="P6675" i="1"/>
  <c r="O6675" i="1"/>
  <c r="N6675" i="1"/>
  <c r="M6675" i="1"/>
  <c r="Q6674" i="1"/>
  <c r="P6674" i="1"/>
  <c r="O6674" i="1"/>
  <c r="N6674" i="1"/>
  <c r="M6674" i="1"/>
  <c r="Q6673" i="1"/>
  <c r="P6673" i="1"/>
  <c r="O6673" i="1"/>
  <c r="N6673" i="1"/>
  <c r="M6673" i="1"/>
  <c r="Q6672" i="1"/>
  <c r="P6672" i="1"/>
  <c r="O6672" i="1"/>
  <c r="N6672" i="1"/>
  <c r="M6672" i="1"/>
  <c r="Q6671" i="1"/>
  <c r="P6671" i="1"/>
  <c r="O6671" i="1"/>
  <c r="N6671" i="1"/>
  <c r="M6671" i="1"/>
  <c r="Q6670" i="1"/>
  <c r="P6670" i="1"/>
  <c r="O6670" i="1"/>
  <c r="N6670" i="1"/>
  <c r="M6670" i="1"/>
  <c r="Q6669" i="1"/>
  <c r="P6669" i="1"/>
  <c r="O6669" i="1"/>
  <c r="N6669" i="1"/>
  <c r="M6669" i="1"/>
  <c r="Q6668" i="1"/>
  <c r="P6668" i="1"/>
  <c r="O6668" i="1"/>
  <c r="N6668" i="1"/>
  <c r="M6668" i="1"/>
  <c r="Q6667" i="1"/>
  <c r="P6667" i="1"/>
  <c r="O6667" i="1"/>
  <c r="N6667" i="1"/>
  <c r="M6667" i="1"/>
  <c r="Q6666" i="1"/>
  <c r="P6666" i="1"/>
  <c r="O6666" i="1"/>
  <c r="N6666" i="1"/>
  <c r="M6666" i="1"/>
  <c r="Q6665" i="1"/>
  <c r="P6665" i="1"/>
  <c r="O6665" i="1"/>
  <c r="N6665" i="1"/>
  <c r="M6665" i="1"/>
  <c r="Q6664" i="1"/>
  <c r="P6664" i="1"/>
  <c r="O6664" i="1"/>
  <c r="N6664" i="1"/>
  <c r="M6664" i="1"/>
  <c r="Q6663" i="1"/>
  <c r="P6663" i="1"/>
  <c r="O6663" i="1"/>
  <c r="N6663" i="1"/>
  <c r="M6663" i="1"/>
  <c r="Q6662" i="1"/>
  <c r="P6662" i="1"/>
  <c r="O6662" i="1"/>
  <c r="N6662" i="1"/>
  <c r="M6662" i="1"/>
  <c r="Q6661" i="1"/>
  <c r="P6661" i="1"/>
  <c r="O6661" i="1"/>
  <c r="N6661" i="1"/>
  <c r="M6661" i="1"/>
  <c r="Q6660" i="1"/>
  <c r="P6660" i="1"/>
  <c r="O6660" i="1"/>
  <c r="N6660" i="1"/>
  <c r="M6660" i="1"/>
  <c r="Q6659" i="1"/>
  <c r="P6659" i="1"/>
  <c r="O6659" i="1"/>
  <c r="N6659" i="1"/>
  <c r="M6659" i="1"/>
  <c r="Q6658" i="1"/>
  <c r="P6658" i="1"/>
  <c r="O6658" i="1"/>
  <c r="N6658" i="1"/>
  <c r="M6658" i="1"/>
  <c r="Q6657" i="1"/>
  <c r="P6657" i="1"/>
  <c r="O6657" i="1"/>
  <c r="N6657" i="1"/>
  <c r="M6657" i="1"/>
  <c r="Q6656" i="1"/>
  <c r="P6656" i="1"/>
  <c r="O6656" i="1"/>
  <c r="N6656" i="1"/>
  <c r="M6656" i="1"/>
  <c r="Q6655" i="1"/>
  <c r="P6655" i="1"/>
  <c r="O6655" i="1"/>
  <c r="N6655" i="1"/>
  <c r="M6655" i="1"/>
  <c r="Q6654" i="1"/>
  <c r="P6654" i="1"/>
  <c r="O6654" i="1"/>
  <c r="N6654" i="1"/>
  <c r="M6654" i="1"/>
  <c r="Q6653" i="1"/>
  <c r="P6653" i="1"/>
  <c r="O6653" i="1"/>
  <c r="N6653" i="1"/>
  <c r="M6653" i="1"/>
  <c r="Q6652" i="1"/>
  <c r="P6652" i="1"/>
  <c r="O6652" i="1"/>
  <c r="N6652" i="1"/>
  <c r="M6652" i="1"/>
  <c r="Q6651" i="1"/>
  <c r="P6651" i="1"/>
  <c r="O6651" i="1"/>
  <c r="N6651" i="1"/>
  <c r="M6651" i="1"/>
  <c r="Q6650" i="1"/>
  <c r="P6650" i="1"/>
  <c r="O6650" i="1"/>
  <c r="N6650" i="1"/>
  <c r="M6650" i="1"/>
  <c r="Q6649" i="1"/>
  <c r="P6649" i="1"/>
  <c r="O6649" i="1"/>
  <c r="N6649" i="1"/>
  <c r="M6649" i="1"/>
  <c r="Q6648" i="1"/>
  <c r="O6648" i="1"/>
  <c r="N6648" i="1"/>
  <c r="M6648" i="1"/>
  <c r="Q6647" i="1"/>
  <c r="P6647" i="1"/>
  <c r="O6647" i="1"/>
  <c r="N6647" i="1"/>
  <c r="M6647" i="1"/>
  <c r="Q6646" i="1"/>
  <c r="P6646" i="1"/>
  <c r="O6646" i="1"/>
  <c r="N6646" i="1"/>
  <c r="M6646" i="1"/>
  <c r="Q6645" i="1"/>
  <c r="P6645" i="1"/>
  <c r="O6645" i="1"/>
  <c r="N6645" i="1"/>
  <c r="M6645" i="1"/>
  <c r="Q6644" i="1"/>
  <c r="P6644" i="1"/>
  <c r="O6644" i="1"/>
  <c r="N6644" i="1"/>
  <c r="M6644" i="1"/>
  <c r="Q6643" i="1"/>
  <c r="P6643" i="1"/>
  <c r="O6643" i="1"/>
  <c r="N6643" i="1"/>
  <c r="M6643" i="1"/>
  <c r="Q6642" i="1"/>
  <c r="P6642" i="1"/>
  <c r="O6642" i="1"/>
  <c r="N6642" i="1"/>
  <c r="M6642" i="1"/>
  <c r="Q6641" i="1"/>
  <c r="P6641" i="1"/>
  <c r="O6641" i="1"/>
  <c r="N6641" i="1"/>
  <c r="M6641" i="1"/>
  <c r="Q6640" i="1"/>
  <c r="P6640" i="1"/>
  <c r="O6640" i="1"/>
  <c r="N6640" i="1"/>
  <c r="M6640" i="1"/>
  <c r="Q6639" i="1"/>
  <c r="P6639" i="1"/>
  <c r="O6639" i="1"/>
  <c r="N6639" i="1"/>
  <c r="M6639" i="1"/>
  <c r="Q6638" i="1"/>
  <c r="P6638" i="1"/>
  <c r="O6638" i="1"/>
  <c r="N6638" i="1"/>
  <c r="M6638" i="1"/>
  <c r="Q6637" i="1"/>
  <c r="P6637" i="1"/>
  <c r="O6637" i="1"/>
  <c r="N6637" i="1"/>
  <c r="M6637" i="1"/>
  <c r="Q6636" i="1"/>
  <c r="P6636" i="1"/>
  <c r="O6636" i="1"/>
  <c r="N6636" i="1"/>
  <c r="M6636" i="1"/>
  <c r="Q6635" i="1"/>
  <c r="P6635" i="1"/>
  <c r="O6635" i="1"/>
  <c r="N6635" i="1"/>
  <c r="M6635" i="1"/>
  <c r="Q6634" i="1"/>
  <c r="P6634" i="1"/>
  <c r="O6634" i="1"/>
  <c r="N6634" i="1"/>
  <c r="M6634" i="1"/>
  <c r="Q6633" i="1"/>
  <c r="P6633" i="1"/>
  <c r="O6633" i="1"/>
  <c r="N6633" i="1"/>
  <c r="M6633" i="1"/>
  <c r="Q6632" i="1"/>
  <c r="P6632" i="1"/>
  <c r="O6632" i="1"/>
  <c r="N6632" i="1"/>
  <c r="M6632" i="1"/>
  <c r="Q6631" i="1"/>
  <c r="P6631" i="1"/>
  <c r="O6631" i="1"/>
  <c r="N6631" i="1"/>
  <c r="M6631" i="1"/>
  <c r="Q6630" i="1"/>
  <c r="P6630" i="1"/>
  <c r="O6630" i="1"/>
  <c r="N6630" i="1"/>
  <c r="M6630" i="1"/>
  <c r="Q6629" i="1"/>
  <c r="P6629" i="1"/>
  <c r="O6629" i="1"/>
  <c r="N6629" i="1"/>
  <c r="M6629" i="1"/>
  <c r="Q6628" i="1"/>
  <c r="P6628" i="1"/>
  <c r="O6628" i="1"/>
  <c r="N6628" i="1"/>
  <c r="M6628" i="1"/>
  <c r="Q6627" i="1"/>
  <c r="P6627" i="1"/>
  <c r="O6627" i="1"/>
  <c r="N6627" i="1"/>
  <c r="M6627" i="1"/>
  <c r="Q6626" i="1"/>
  <c r="P6626" i="1"/>
  <c r="O6626" i="1"/>
  <c r="N6626" i="1"/>
  <c r="M6626" i="1"/>
  <c r="Q6625" i="1"/>
  <c r="P6625" i="1"/>
  <c r="O6625" i="1"/>
  <c r="N6625" i="1"/>
  <c r="M6625" i="1"/>
  <c r="Q6624" i="1"/>
  <c r="P6624" i="1"/>
  <c r="O6624" i="1"/>
  <c r="N6624" i="1"/>
  <c r="M6624" i="1"/>
  <c r="Q6623" i="1"/>
  <c r="P6623" i="1"/>
  <c r="O6623" i="1"/>
  <c r="N6623" i="1"/>
  <c r="M6623" i="1"/>
  <c r="Q6622" i="1"/>
  <c r="P6622" i="1"/>
  <c r="O6622" i="1"/>
  <c r="N6622" i="1"/>
  <c r="M6622" i="1"/>
  <c r="Q6621" i="1"/>
  <c r="P6621" i="1"/>
  <c r="O6621" i="1"/>
  <c r="N6621" i="1"/>
  <c r="M6621" i="1"/>
  <c r="Q6620" i="1"/>
  <c r="P6620" i="1"/>
  <c r="O6620" i="1"/>
  <c r="N6620" i="1"/>
  <c r="M6620" i="1"/>
  <c r="Q6619" i="1"/>
  <c r="P6619" i="1"/>
  <c r="O6619" i="1"/>
  <c r="N6619" i="1"/>
  <c r="M6619" i="1"/>
  <c r="Q6618" i="1"/>
  <c r="P6618" i="1"/>
  <c r="O6618" i="1"/>
  <c r="N6618" i="1"/>
  <c r="M6618" i="1"/>
  <c r="Q6617" i="1"/>
  <c r="P6617" i="1"/>
  <c r="O6617" i="1"/>
  <c r="N6617" i="1"/>
  <c r="M6617" i="1"/>
  <c r="Q6616" i="1"/>
  <c r="P6616" i="1"/>
  <c r="O6616" i="1"/>
  <c r="N6616" i="1"/>
  <c r="M6616" i="1"/>
  <c r="Q6615" i="1"/>
  <c r="P6615" i="1"/>
  <c r="O6615" i="1"/>
  <c r="N6615" i="1"/>
  <c r="M6615" i="1"/>
  <c r="Q6614" i="1"/>
  <c r="P6614" i="1"/>
  <c r="O6614" i="1"/>
  <c r="N6614" i="1"/>
  <c r="M6614" i="1"/>
  <c r="Q6613" i="1"/>
  <c r="P6613" i="1"/>
  <c r="O6613" i="1"/>
  <c r="N6613" i="1"/>
  <c r="M6613" i="1"/>
  <c r="Q6612" i="1"/>
  <c r="P6612" i="1"/>
  <c r="O6612" i="1"/>
  <c r="N6612" i="1"/>
  <c r="M6612" i="1"/>
  <c r="Q6611" i="1"/>
  <c r="P6611" i="1"/>
  <c r="O6611" i="1"/>
  <c r="N6611" i="1"/>
  <c r="M6611" i="1"/>
  <c r="Q6610" i="1"/>
  <c r="P6610" i="1"/>
  <c r="O6610" i="1"/>
  <c r="N6610" i="1"/>
  <c r="M6610" i="1"/>
  <c r="Q6609" i="1"/>
  <c r="P6609" i="1"/>
  <c r="O6609" i="1"/>
  <c r="N6609" i="1"/>
  <c r="M6609" i="1"/>
  <c r="Q6608" i="1"/>
  <c r="P6608" i="1"/>
  <c r="O6608" i="1"/>
  <c r="N6608" i="1"/>
  <c r="M6608" i="1"/>
  <c r="Q6607" i="1"/>
  <c r="P6607" i="1"/>
  <c r="O6607" i="1"/>
  <c r="N6607" i="1"/>
  <c r="M6607" i="1"/>
  <c r="Q6606" i="1"/>
  <c r="P6606" i="1"/>
  <c r="O6606" i="1"/>
  <c r="N6606" i="1"/>
  <c r="M6606" i="1"/>
  <c r="Q6605" i="1"/>
  <c r="P6605" i="1"/>
  <c r="O6605" i="1"/>
  <c r="N6605" i="1"/>
  <c r="M6605" i="1"/>
  <c r="Q6604" i="1"/>
  <c r="P6604" i="1"/>
  <c r="O6604" i="1"/>
  <c r="N6604" i="1"/>
  <c r="M6604" i="1"/>
  <c r="Q6603" i="1"/>
  <c r="P6603" i="1"/>
  <c r="O6603" i="1"/>
  <c r="N6603" i="1"/>
  <c r="M6603" i="1"/>
  <c r="Q6602" i="1"/>
  <c r="P6602" i="1"/>
  <c r="O6602" i="1"/>
  <c r="N6602" i="1"/>
  <c r="M6602" i="1"/>
  <c r="Q6601" i="1"/>
  <c r="P6601" i="1"/>
  <c r="O6601" i="1"/>
  <c r="N6601" i="1"/>
  <c r="M6601" i="1"/>
  <c r="Q6600" i="1"/>
  <c r="P6600" i="1"/>
  <c r="O6600" i="1"/>
  <c r="N6600" i="1"/>
  <c r="M6600" i="1"/>
  <c r="Q6599" i="1"/>
  <c r="P6599" i="1"/>
  <c r="O6599" i="1"/>
  <c r="N6599" i="1"/>
  <c r="M6599" i="1"/>
  <c r="Q6598" i="1"/>
  <c r="P6598" i="1"/>
  <c r="O6598" i="1"/>
  <c r="N6598" i="1"/>
  <c r="M6598" i="1"/>
  <c r="Q6597" i="1"/>
  <c r="P6597" i="1"/>
  <c r="O6597" i="1"/>
  <c r="N6597" i="1"/>
  <c r="M6597" i="1"/>
  <c r="Q6596" i="1"/>
  <c r="P6596" i="1"/>
  <c r="O6596" i="1"/>
  <c r="N6596" i="1"/>
  <c r="M6596" i="1"/>
  <c r="Q6595" i="1"/>
  <c r="P6595" i="1"/>
  <c r="O6595" i="1"/>
  <c r="N6595" i="1"/>
  <c r="M6595" i="1"/>
  <c r="Q6594" i="1"/>
  <c r="P6594" i="1"/>
  <c r="O6594" i="1"/>
  <c r="N6594" i="1"/>
  <c r="M6594" i="1"/>
  <c r="Q6593" i="1"/>
  <c r="P6593" i="1"/>
  <c r="O6593" i="1"/>
  <c r="N6593" i="1"/>
  <c r="M6593" i="1"/>
  <c r="Q6592" i="1"/>
  <c r="P6592" i="1"/>
  <c r="O6592" i="1"/>
  <c r="N6592" i="1"/>
  <c r="M6592" i="1"/>
  <c r="Q6591" i="1"/>
  <c r="P6591" i="1"/>
  <c r="O6591" i="1"/>
  <c r="N6591" i="1"/>
  <c r="M6591" i="1"/>
  <c r="Q6590" i="1"/>
  <c r="P6590" i="1"/>
  <c r="O6590" i="1"/>
  <c r="N6590" i="1"/>
  <c r="M6590" i="1"/>
  <c r="Q6589" i="1"/>
  <c r="P6589" i="1"/>
  <c r="O6589" i="1"/>
  <c r="N6589" i="1"/>
  <c r="M6589" i="1"/>
  <c r="Q6588" i="1"/>
  <c r="P6588" i="1"/>
  <c r="O6588" i="1"/>
  <c r="N6588" i="1"/>
  <c r="M6588" i="1"/>
  <c r="Q6587" i="1"/>
  <c r="P6587" i="1"/>
  <c r="O6587" i="1"/>
  <c r="N6587" i="1"/>
  <c r="M6587" i="1"/>
  <c r="Q6586" i="1"/>
  <c r="P6586" i="1"/>
  <c r="O6586" i="1"/>
  <c r="N6586" i="1"/>
  <c r="M6586" i="1"/>
  <c r="Q6585" i="1"/>
  <c r="P6585" i="1"/>
  <c r="O6585" i="1"/>
  <c r="N6585" i="1"/>
  <c r="M6585" i="1"/>
  <c r="Q6584" i="1"/>
  <c r="P6584" i="1"/>
  <c r="O6584" i="1"/>
  <c r="N6584" i="1"/>
  <c r="M6584" i="1"/>
  <c r="Q6583" i="1"/>
  <c r="O6583" i="1"/>
  <c r="N6583" i="1"/>
  <c r="M6583" i="1"/>
  <c r="Q6582" i="1"/>
  <c r="P6582" i="1"/>
  <c r="O6582" i="1"/>
  <c r="N6582" i="1"/>
  <c r="M6582" i="1"/>
  <c r="Q6581" i="1"/>
  <c r="P6581" i="1"/>
  <c r="O6581" i="1"/>
  <c r="N6581" i="1"/>
  <c r="M6581" i="1"/>
  <c r="Q6580" i="1"/>
  <c r="P6580" i="1"/>
  <c r="O6580" i="1"/>
  <c r="N6580" i="1"/>
  <c r="M6580" i="1"/>
  <c r="Q6579" i="1"/>
  <c r="P6579" i="1"/>
  <c r="O6579" i="1"/>
  <c r="N6579" i="1"/>
  <c r="M6579" i="1"/>
  <c r="Q6578" i="1"/>
  <c r="P6578" i="1"/>
  <c r="O6578" i="1"/>
  <c r="N6578" i="1"/>
  <c r="M6578" i="1"/>
  <c r="Q6577" i="1"/>
  <c r="P6577" i="1"/>
  <c r="O6577" i="1"/>
  <c r="N6577" i="1"/>
  <c r="M6577" i="1"/>
  <c r="Q6576" i="1"/>
  <c r="P6576" i="1"/>
  <c r="O6576" i="1"/>
  <c r="N6576" i="1"/>
  <c r="M6576" i="1"/>
  <c r="Q6575" i="1"/>
  <c r="P6575" i="1"/>
  <c r="O6575" i="1"/>
  <c r="N6575" i="1"/>
  <c r="M6575" i="1"/>
  <c r="Q6574" i="1"/>
  <c r="P6574" i="1"/>
  <c r="O6574" i="1"/>
  <c r="N6574" i="1"/>
  <c r="M6574" i="1"/>
  <c r="Q6573" i="1"/>
  <c r="P6573" i="1"/>
  <c r="O6573" i="1"/>
  <c r="N6573" i="1"/>
  <c r="M6573" i="1"/>
  <c r="Q6572" i="1"/>
  <c r="P6572" i="1"/>
  <c r="O6572" i="1"/>
  <c r="N6572" i="1"/>
  <c r="M6572" i="1"/>
  <c r="Q6571" i="1"/>
  <c r="P6571" i="1"/>
  <c r="O6571" i="1"/>
  <c r="N6571" i="1"/>
  <c r="M6571" i="1"/>
  <c r="Q6570" i="1"/>
  <c r="P6570" i="1"/>
  <c r="O6570" i="1"/>
  <c r="N6570" i="1"/>
  <c r="M6570" i="1"/>
  <c r="Q6569" i="1"/>
  <c r="P6569" i="1"/>
  <c r="O6569" i="1"/>
  <c r="N6569" i="1"/>
  <c r="M6569" i="1"/>
  <c r="Q6568" i="1"/>
  <c r="P6568" i="1"/>
  <c r="O6568" i="1"/>
  <c r="N6568" i="1"/>
  <c r="M6568" i="1"/>
  <c r="Q6567" i="1"/>
  <c r="P6567" i="1"/>
  <c r="O6567" i="1"/>
  <c r="N6567" i="1"/>
  <c r="M6567" i="1"/>
  <c r="Q6566" i="1"/>
  <c r="P6566" i="1"/>
  <c r="O6566" i="1"/>
  <c r="N6566" i="1"/>
  <c r="M6566" i="1"/>
  <c r="Q6565" i="1"/>
  <c r="P6565" i="1"/>
  <c r="O6565" i="1"/>
  <c r="N6565" i="1"/>
  <c r="M6565" i="1"/>
  <c r="Q6564" i="1"/>
  <c r="P6564" i="1"/>
  <c r="O6564" i="1"/>
  <c r="N6564" i="1"/>
  <c r="M6564" i="1"/>
  <c r="Q6563" i="1"/>
  <c r="P6563" i="1"/>
  <c r="O6563" i="1"/>
  <c r="N6563" i="1"/>
  <c r="M6563" i="1"/>
  <c r="Q6562" i="1"/>
  <c r="P6562" i="1"/>
  <c r="O6562" i="1"/>
  <c r="N6562" i="1"/>
  <c r="M6562" i="1"/>
  <c r="Q6561" i="1"/>
  <c r="P6561" i="1"/>
  <c r="O6561" i="1"/>
  <c r="N6561" i="1"/>
  <c r="M6561" i="1"/>
  <c r="Q6560" i="1"/>
  <c r="P6560" i="1"/>
  <c r="O6560" i="1"/>
  <c r="N6560" i="1"/>
  <c r="M6560" i="1"/>
  <c r="Q6559" i="1"/>
  <c r="P6559" i="1"/>
  <c r="O6559" i="1"/>
  <c r="N6559" i="1"/>
  <c r="M6559" i="1"/>
  <c r="Q6558" i="1"/>
  <c r="P6558" i="1"/>
  <c r="O6558" i="1"/>
  <c r="N6558" i="1"/>
  <c r="M6558" i="1"/>
  <c r="Q6557" i="1"/>
  <c r="P6557" i="1"/>
  <c r="O6557" i="1"/>
  <c r="N6557" i="1"/>
  <c r="M6557" i="1"/>
  <c r="Q6556" i="1"/>
  <c r="P6556" i="1"/>
  <c r="O6556" i="1"/>
  <c r="N6556" i="1"/>
  <c r="M6556" i="1"/>
  <c r="Q6555" i="1"/>
  <c r="P6555" i="1"/>
  <c r="O6555" i="1"/>
  <c r="N6555" i="1"/>
  <c r="M6555" i="1"/>
  <c r="Q6554" i="1"/>
  <c r="P6554" i="1"/>
  <c r="O6554" i="1"/>
  <c r="N6554" i="1"/>
  <c r="M6554" i="1"/>
  <c r="Q6553" i="1"/>
  <c r="P6553" i="1"/>
  <c r="O6553" i="1"/>
  <c r="N6553" i="1"/>
  <c r="M6553" i="1"/>
  <c r="Q6552" i="1"/>
  <c r="P6552" i="1"/>
  <c r="O6552" i="1"/>
  <c r="N6552" i="1"/>
  <c r="M6552" i="1"/>
  <c r="Q6551" i="1"/>
  <c r="P6551" i="1"/>
  <c r="O6551" i="1"/>
  <c r="N6551" i="1"/>
  <c r="M6551" i="1"/>
  <c r="Q6550" i="1"/>
  <c r="P6550" i="1"/>
  <c r="O6550" i="1"/>
  <c r="N6550" i="1"/>
  <c r="M6550" i="1"/>
  <c r="Q6549" i="1"/>
  <c r="P6549" i="1"/>
  <c r="O6549" i="1"/>
  <c r="N6549" i="1"/>
  <c r="M6549" i="1"/>
  <c r="Q6548" i="1"/>
  <c r="P6548" i="1"/>
  <c r="O6548" i="1"/>
  <c r="N6548" i="1"/>
  <c r="M6548" i="1"/>
  <c r="Q6547" i="1"/>
  <c r="P6547" i="1"/>
  <c r="O6547" i="1"/>
  <c r="N6547" i="1"/>
  <c r="M6547" i="1"/>
  <c r="Q6546" i="1"/>
  <c r="P6546" i="1"/>
  <c r="O6546" i="1"/>
  <c r="N6546" i="1"/>
  <c r="M6546" i="1"/>
  <c r="Q6545" i="1"/>
  <c r="P6545" i="1"/>
  <c r="O6545" i="1"/>
  <c r="N6545" i="1"/>
  <c r="M6545" i="1"/>
  <c r="Q6544" i="1"/>
  <c r="P6544" i="1"/>
  <c r="O6544" i="1"/>
  <c r="N6544" i="1"/>
  <c r="M6544" i="1"/>
  <c r="Q6543" i="1"/>
  <c r="P6543" i="1"/>
  <c r="O6543" i="1"/>
  <c r="N6543" i="1"/>
  <c r="M6543" i="1"/>
  <c r="Q6542" i="1"/>
  <c r="P6542" i="1"/>
  <c r="O6542" i="1"/>
  <c r="N6542" i="1"/>
  <c r="M6542" i="1"/>
  <c r="Q6541" i="1"/>
  <c r="P6541" i="1"/>
  <c r="O6541" i="1"/>
  <c r="N6541" i="1"/>
  <c r="M6541" i="1"/>
  <c r="Q6540" i="1"/>
  <c r="P6540" i="1"/>
  <c r="O6540" i="1"/>
  <c r="N6540" i="1"/>
  <c r="M6540" i="1"/>
  <c r="Q6539" i="1"/>
  <c r="P6539" i="1"/>
  <c r="O6539" i="1"/>
  <c r="N6539" i="1"/>
  <c r="M6539" i="1"/>
  <c r="Q6538" i="1"/>
  <c r="P6538" i="1"/>
  <c r="O6538" i="1"/>
  <c r="N6538" i="1"/>
  <c r="M6538" i="1"/>
  <c r="Q6537" i="1"/>
  <c r="O6537" i="1"/>
  <c r="N6537" i="1"/>
  <c r="M6537" i="1"/>
  <c r="Q6536" i="1"/>
  <c r="P6536" i="1"/>
  <c r="O6536" i="1"/>
  <c r="N6536" i="1"/>
  <c r="M6536" i="1"/>
  <c r="Q6535" i="1"/>
  <c r="P6535" i="1"/>
  <c r="O6535" i="1"/>
  <c r="N6535" i="1"/>
  <c r="M6535" i="1"/>
  <c r="Q6534" i="1"/>
  <c r="P6534" i="1"/>
  <c r="O6534" i="1"/>
  <c r="N6534" i="1"/>
  <c r="M6534" i="1"/>
  <c r="Q6533" i="1"/>
  <c r="P6533" i="1"/>
  <c r="O6533" i="1"/>
  <c r="N6533" i="1"/>
  <c r="M6533" i="1"/>
  <c r="Q6532" i="1"/>
  <c r="P6532" i="1"/>
  <c r="O6532" i="1"/>
  <c r="N6532" i="1"/>
  <c r="M6532" i="1"/>
  <c r="Q6531" i="1"/>
  <c r="O6531" i="1"/>
  <c r="N6531" i="1"/>
  <c r="M6531" i="1"/>
  <c r="Q6530" i="1"/>
  <c r="P6530" i="1"/>
  <c r="O6530" i="1"/>
  <c r="N6530" i="1"/>
  <c r="M6530" i="1"/>
  <c r="Q6529" i="1"/>
  <c r="P6529" i="1"/>
  <c r="O6529" i="1"/>
  <c r="N6529" i="1"/>
  <c r="M6529" i="1"/>
  <c r="Q6528" i="1"/>
  <c r="P6528" i="1"/>
  <c r="O6528" i="1"/>
  <c r="N6528" i="1"/>
  <c r="M6528" i="1"/>
  <c r="Q6527" i="1"/>
  <c r="P6527" i="1"/>
  <c r="O6527" i="1"/>
  <c r="N6527" i="1"/>
  <c r="M6527" i="1"/>
  <c r="Q6526" i="1"/>
  <c r="P6526" i="1"/>
  <c r="O6526" i="1"/>
  <c r="N6526" i="1"/>
  <c r="M6526" i="1"/>
  <c r="Q6525" i="1"/>
  <c r="P6525" i="1"/>
  <c r="O6525" i="1"/>
  <c r="N6525" i="1"/>
  <c r="M6525" i="1"/>
  <c r="Q6524" i="1"/>
  <c r="P6524" i="1"/>
  <c r="O6524" i="1"/>
  <c r="N6524" i="1"/>
  <c r="M6524" i="1"/>
  <c r="Q6523" i="1"/>
  <c r="P6523" i="1"/>
  <c r="O6523" i="1"/>
  <c r="N6523" i="1"/>
  <c r="M6523" i="1"/>
  <c r="Q6522" i="1"/>
  <c r="P6522" i="1"/>
  <c r="O6522" i="1"/>
  <c r="N6522" i="1"/>
  <c r="M6522" i="1"/>
  <c r="Q6521" i="1"/>
  <c r="P6521" i="1"/>
  <c r="O6521" i="1"/>
  <c r="N6521" i="1"/>
  <c r="M6521" i="1"/>
  <c r="Q6520" i="1"/>
  <c r="P6520" i="1"/>
  <c r="O6520" i="1"/>
  <c r="N6520" i="1"/>
  <c r="M6520" i="1"/>
  <c r="Q6519" i="1"/>
  <c r="P6519" i="1"/>
  <c r="O6519" i="1"/>
  <c r="N6519" i="1"/>
  <c r="M6519" i="1"/>
  <c r="Q6518" i="1"/>
  <c r="P6518" i="1"/>
  <c r="O6518" i="1"/>
  <c r="N6518" i="1"/>
  <c r="M6518" i="1"/>
  <c r="Q6517" i="1"/>
  <c r="P6517" i="1"/>
  <c r="O6517" i="1"/>
  <c r="N6517" i="1"/>
  <c r="M6517" i="1"/>
  <c r="Q6516" i="1"/>
  <c r="P6516" i="1"/>
  <c r="O6516" i="1"/>
  <c r="N6516" i="1"/>
  <c r="M6516" i="1"/>
  <c r="Q6515" i="1"/>
  <c r="P6515" i="1"/>
  <c r="O6515" i="1"/>
  <c r="N6515" i="1"/>
  <c r="M6515" i="1"/>
  <c r="Q6514" i="1"/>
  <c r="P6514" i="1"/>
  <c r="O6514" i="1"/>
  <c r="N6514" i="1"/>
  <c r="M6514" i="1"/>
  <c r="Q6513" i="1"/>
  <c r="P6513" i="1"/>
  <c r="O6513" i="1"/>
  <c r="N6513" i="1"/>
  <c r="M6513" i="1"/>
  <c r="Q6512" i="1"/>
  <c r="P6512" i="1"/>
  <c r="O6512" i="1"/>
  <c r="N6512" i="1"/>
  <c r="M6512" i="1"/>
  <c r="Q6511" i="1"/>
  <c r="P6511" i="1"/>
  <c r="O6511" i="1"/>
  <c r="N6511" i="1"/>
  <c r="M6511" i="1"/>
  <c r="Q6510" i="1"/>
  <c r="P6510" i="1"/>
  <c r="O6510" i="1"/>
  <c r="N6510" i="1"/>
  <c r="M6510" i="1"/>
  <c r="Q6509" i="1"/>
  <c r="P6509" i="1"/>
  <c r="O6509" i="1"/>
  <c r="N6509" i="1"/>
  <c r="M6509" i="1"/>
  <c r="Q6508" i="1"/>
  <c r="P6508" i="1"/>
  <c r="O6508" i="1"/>
  <c r="N6508" i="1"/>
  <c r="M6508" i="1"/>
  <c r="Q6507" i="1"/>
  <c r="P6507" i="1"/>
  <c r="O6507" i="1"/>
  <c r="N6507" i="1"/>
  <c r="M6507" i="1"/>
  <c r="Q6506" i="1"/>
  <c r="P6506" i="1"/>
  <c r="O6506" i="1"/>
  <c r="N6506" i="1"/>
  <c r="M6506" i="1"/>
  <c r="Q6505" i="1"/>
  <c r="P6505" i="1"/>
  <c r="O6505" i="1"/>
  <c r="N6505" i="1"/>
  <c r="M6505" i="1"/>
  <c r="Q6504" i="1"/>
  <c r="P6504" i="1"/>
  <c r="O6504" i="1"/>
  <c r="N6504" i="1"/>
  <c r="M6504" i="1"/>
  <c r="Q6503" i="1"/>
  <c r="P6503" i="1"/>
  <c r="O6503" i="1"/>
  <c r="N6503" i="1"/>
  <c r="M6503" i="1"/>
  <c r="Q6502" i="1"/>
  <c r="P6502" i="1"/>
  <c r="O6502" i="1"/>
  <c r="N6502" i="1"/>
  <c r="M6502" i="1"/>
  <c r="Q6501" i="1"/>
  <c r="P6501" i="1"/>
  <c r="O6501" i="1"/>
  <c r="N6501" i="1"/>
  <c r="M6501" i="1"/>
  <c r="Q6500" i="1"/>
  <c r="P6500" i="1"/>
  <c r="O6500" i="1"/>
  <c r="N6500" i="1"/>
  <c r="M6500" i="1"/>
  <c r="Q6499" i="1"/>
  <c r="P6499" i="1"/>
  <c r="O6499" i="1"/>
  <c r="N6499" i="1"/>
  <c r="M6499" i="1"/>
  <c r="Q6498" i="1"/>
  <c r="P6498" i="1"/>
  <c r="O6498" i="1"/>
  <c r="N6498" i="1"/>
  <c r="M6498" i="1"/>
  <c r="Q6497" i="1"/>
  <c r="P6497" i="1"/>
  <c r="O6497" i="1"/>
  <c r="N6497" i="1"/>
  <c r="M6497" i="1"/>
  <c r="Q6496" i="1"/>
  <c r="P6496" i="1"/>
  <c r="O6496" i="1"/>
  <c r="N6496" i="1"/>
  <c r="M6496" i="1"/>
  <c r="Q6495" i="1"/>
  <c r="P6495" i="1"/>
  <c r="O6495" i="1"/>
  <c r="N6495" i="1"/>
  <c r="M6495" i="1"/>
  <c r="Q6494" i="1"/>
  <c r="P6494" i="1"/>
  <c r="O6494" i="1"/>
  <c r="N6494" i="1"/>
  <c r="M6494" i="1"/>
  <c r="Q6493" i="1"/>
  <c r="P6493" i="1"/>
  <c r="O6493" i="1"/>
  <c r="N6493" i="1"/>
  <c r="M6493" i="1"/>
  <c r="Q6492" i="1"/>
  <c r="P6492" i="1"/>
  <c r="O6492" i="1"/>
  <c r="N6492" i="1"/>
  <c r="M6492" i="1"/>
  <c r="Q6491" i="1"/>
  <c r="P6491" i="1"/>
  <c r="O6491" i="1"/>
  <c r="N6491" i="1"/>
  <c r="M6491" i="1"/>
  <c r="Q6490" i="1"/>
  <c r="P6490" i="1"/>
  <c r="O6490" i="1"/>
  <c r="N6490" i="1"/>
  <c r="M6490" i="1"/>
  <c r="Q6489" i="1"/>
  <c r="P6489" i="1"/>
  <c r="O6489" i="1"/>
  <c r="N6489" i="1"/>
  <c r="M6489" i="1"/>
  <c r="Q6488" i="1"/>
  <c r="P6488" i="1"/>
  <c r="O6488" i="1"/>
  <c r="N6488" i="1"/>
  <c r="M6488" i="1"/>
  <c r="Q6487" i="1"/>
  <c r="P6487" i="1"/>
  <c r="O6487" i="1"/>
  <c r="N6487" i="1"/>
  <c r="M6487" i="1"/>
  <c r="Q6486" i="1"/>
  <c r="P6486" i="1"/>
  <c r="O6486" i="1"/>
  <c r="N6486" i="1"/>
  <c r="M6486" i="1"/>
  <c r="Q6485" i="1"/>
  <c r="P6485" i="1"/>
  <c r="O6485" i="1"/>
  <c r="N6485" i="1"/>
  <c r="M6485" i="1"/>
  <c r="Q6484" i="1"/>
  <c r="P6484" i="1"/>
  <c r="O6484" i="1"/>
  <c r="N6484" i="1"/>
  <c r="M6484" i="1"/>
  <c r="Q6483" i="1"/>
  <c r="P6483" i="1"/>
  <c r="O6483" i="1"/>
  <c r="N6483" i="1"/>
  <c r="M6483" i="1"/>
  <c r="Q6482" i="1"/>
  <c r="P6482" i="1"/>
  <c r="O6482" i="1"/>
  <c r="N6482" i="1"/>
  <c r="M6482" i="1"/>
  <c r="Q6481" i="1"/>
  <c r="P6481" i="1"/>
  <c r="O6481" i="1"/>
  <c r="N6481" i="1"/>
  <c r="M6481" i="1"/>
  <c r="Q6480" i="1"/>
  <c r="P6480" i="1"/>
  <c r="O6480" i="1"/>
  <c r="N6480" i="1"/>
  <c r="M6480" i="1"/>
  <c r="Q6479" i="1"/>
  <c r="P6479" i="1"/>
  <c r="O6479" i="1"/>
  <c r="N6479" i="1"/>
  <c r="M6479" i="1"/>
  <c r="Q6478" i="1"/>
  <c r="P6478" i="1"/>
  <c r="O6478" i="1"/>
  <c r="N6478" i="1"/>
  <c r="M6478" i="1"/>
  <c r="Q6477" i="1"/>
  <c r="P6477" i="1"/>
  <c r="O6477" i="1"/>
  <c r="N6477" i="1"/>
  <c r="M6477" i="1"/>
  <c r="Q6476" i="1"/>
  <c r="P6476" i="1"/>
  <c r="O6476" i="1"/>
  <c r="N6476" i="1"/>
  <c r="M6476" i="1"/>
  <c r="Q6475" i="1"/>
  <c r="P6475" i="1"/>
  <c r="O6475" i="1"/>
  <c r="N6475" i="1"/>
  <c r="M6475" i="1"/>
  <c r="Q6474" i="1"/>
  <c r="P6474" i="1"/>
  <c r="O6474" i="1"/>
  <c r="N6474" i="1"/>
  <c r="M6474" i="1"/>
  <c r="Q6473" i="1"/>
  <c r="P6473" i="1"/>
  <c r="O6473" i="1"/>
  <c r="N6473" i="1"/>
  <c r="M6473" i="1"/>
  <c r="Q6472" i="1"/>
  <c r="P6472" i="1"/>
  <c r="O6472" i="1"/>
  <c r="N6472" i="1"/>
  <c r="M6472" i="1"/>
  <c r="Q6471" i="1"/>
  <c r="P6471" i="1"/>
  <c r="O6471" i="1"/>
  <c r="N6471" i="1"/>
  <c r="M6471" i="1"/>
  <c r="Q6470" i="1"/>
  <c r="P6470" i="1"/>
  <c r="O6470" i="1"/>
  <c r="N6470" i="1"/>
  <c r="M6470" i="1"/>
  <c r="Q6469" i="1"/>
  <c r="P6469" i="1"/>
  <c r="O6469" i="1"/>
  <c r="N6469" i="1"/>
  <c r="M6469" i="1"/>
  <c r="Q6468" i="1"/>
  <c r="P6468" i="1"/>
  <c r="O6468" i="1"/>
  <c r="N6468" i="1"/>
  <c r="M6468" i="1"/>
  <c r="Q6467" i="1"/>
  <c r="P6467" i="1"/>
  <c r="O6467" i="1"/>
  <c r="N6467" i="1"/>
  <c r="M6467" i="1"/>
  <c r="Q6466" i="1"/>
  <c r="P6466" i="1"/>
  <c r="O6466" i="1"/>
  <c r="N6466" i="1"/>
  <c r="M6466" i="1"/>
  <c r="Q6465" i="1"/>
  <c r="P6465" i="1"/>
  <c r="O6465" i="1"/>
  <c r="N6465" i="1"/>
  <c r="M6465" i="1"/>
  <c r="Q6464" i="1"/>
  <c r="P6464" i="1"/>
  <c r="O6464" i="1"/>
  <c r="N6464" i="1"/>
  <c r="M6464" i="1"/>
  <c r="Q6463" i="1"/>
  <c r="P6463" i="1"/>
  <c r="O6463" i="1"/>
  <c r="N6463" i="1"/>
  <c r="M6463" i="1"/>
  <c r="Q6462" i="1"/>
  <c r="P6462" i="1"/>
  <c r="O6462" i="1"/>
  <c r="N6462" i="1"/>
  <c r="M6462" i="1"/>
  <c r="Q6461" i="1"/>
  <c r="P6461" i="1"/>
  <c r="O6461" i="1"/>
  <c r="N6461" i="1"/>
  <c r="M6461" i="1"/>
  <c r="Q6460" i="1"/>
  <c r="P6460" i="1"/>
  <c r="O6460" i="1"/>
  <c r="N6460" i="1"/>
  <c r="M6460" i="1"/>
  <c r="Q6459" i="1"/>
  <c r="P6459" i="1"/>
  <c r="O6459" i="1"/>
  <c r="N6459" i="1"/>
  <c r="M6459" i="1"/>
  <c r="Q6458" i="1"/>
  <c r="P6458" i="1"/>
  <c r="O6458" i="1"/>
  <c r="N6458" i="1"/>
  <c r="M6458" i="1"/>
  <c r="Q6457" i="1"/>
  <c r="P6457" i="1"/>
  <c r="O6457" i="1"/>
  <c r="N6457" i="1"/>
  <c r="M6457" i="1"/>
  <c r="Q6456" i="1"/>
  <c r="P6456" i="1"/>
  <c r="O6456" i="1"/>
  <c r="N6456" i="1"/>
  <c r="M6456" i="1"/>
  <c r="Q6455" i="1"/>
  <c r="P6455" i="1"/>
  <c r="O6455" i="1"/>
  <c r="N6455" i="1"/>
  <c r="M6455" i="1"/>
  <c r="Q6454" i="1"/>
  <c r="P6454" i="1"/>
  <c r="O6454" i="1"/>
  <c r="N6454" i="1"/>
  <c r="M6454" i="1"/>
  <c r="Q6453" i="1"/>
  <c r="P6453" i="1"/>
  <c r="O6453" i="1"/>
  <c r="N6453" i="1"/>
  <c r="M6453" i="1"/>
  <c r="Q6452" i="1"/>
  <c r="P6452" i="1"/>
  <c r="O6452" i="1"/>
  <c r="N6452" i="1"/>
  <c r="M6452" i="1"/>
  <c r="Q6451" i="1"/>
  <c r="P6451" i="1"/>
  <c r="O6451" i="1"/>
  <c r="N6451" i="1"/>
  <c r="M6451" i="1"/>
  <c r="Q6450" i="1"/>
  <c r="P6450" i="1"/>
  <c r="O6450" i="1"/>
  <c r="N6450" i="1"/>
  <c r="M6450" i="1"/>
  <c r="Q6449" i="1"/>
  <c r="P6449" i="1"/>
  <c r="O6449" i="1"/>
  <c r="N6449" i="1"/>
  <c r="M6449" i="1"/>
  <c r="Q6448" i="1"/>
  <c r="P6448" i="1"/>
  <c r="O6448" i="1"/>
  <c r="N6448" i="1"/>
  <c r="M6448" i="1"/>
  <c r="Q6447" i="1"/>
  <c r="P6447" i="1"/>
  <c r="O6447" i="1"/>
  <c r="N6447" i="1"/>
  <c r="M6447" i="1"/>
  <c r="Q6446" i="1"/>
  <c r="P6446" i="1"/>
  <c r="O6446" i="1"/>
  <c r="N6446" i="1"/>
  <c r="M6446" i="1"/>
  <c r="Q6445" i="1"/>
  <c r="P6445" i="1"/>
  <c r="O6445" i="1"/>
  <c r="N6445" i="1"/>
  <c r="M6445" i="1"/>
  <c r="Q6444" i="1"/>
  <c r="P6444" i="1"/>
  <c r="O6444" i="1"/>
  <c r="N6444" i="1"/>
  <c r="M6444" i="1"/>
  <c r="Q6443" i="1"/>
  <c r="P6443" i="1"/>
  <c r="O6443" i="1"/>
  <c r="N6443" i="1"/>
  <c r="M6443" i="1"/>
  <c r="Q6442" i="1"/>
  <c r="P6442" i="1"/>
  <c r="O6442" i="1"/>
  <c r="N6442" i="1"/>
  <c r="M6442" i="1"/>
  <c r="Q6441" i="1"/>
  <c r="P6441" i="1"/>
  <c r="O6441" i="1"/>
  <c r="N6441" i="1"/>
  <c r="M6441" i="1"/>
  <c r="Q6440" i="1"/>
  <c r="P6440" i="1"/>
  <c r="O6440" i="1"/>
  <c r="N6440" i="1"/>
  <c r="M6440" i="1"/>
  <c r="Q6439" i="1"/>
  <c r="P6439" i="1"/>
  <c r="O6439" i="1"/>
  <c r="N6439" i="1"/>
  <c r="M6439" i="1"/>
  <c r="Q6438" i="1"/>
  <c r="P6438" i="1"/>
  <c r="O6438" i="1"/>
  <c r="N6438" i="1"/>
  <c r="M6438" i="1"/>
  <c r="Q6437" i="1"/>
  <c r="P6437" i="1"/>
  <c r="O6437" i="1"/>
  <c r="N6437" i="1"/>
  <c r="M6437" i="1"/>
  <c r="Q6436" i="1"/>
  <c r="P6436" i="1"/>
  <c r="O6436" i="1"/>
  <c r="N6436" i="1"/>
  <c r="M6436" i="1"/>
  <c r="Q6435" i="1"/>
  <c r="P6435" i="1"/>
  <c r="O6435" i="1"/>
  <c r="N6435" i="1"/>
  <c r="M6435" i="1"/>
  <c r="Q6434" i="1"/>
  <c r="P6434" i="1"/>
  <c r="O6434" i="1"/>
  <c r="N6434" i="1"/>
  <c r="M6434" i="1"/>
  <c r="Q6433" i="1"/>
  <c r="P6433" i="1"/>
  <c r="O6433" i="1"/>
  <c r="N6433" i="1"/>
  <c r="M6433" i="1"/>
  <c r="Q6432" i="1"/>
  <c r="P6432" i="1"/>
  <c r="O6432" i="1"/>
  <c r="N6432" i="1"/>
  <c r="M6432" i="1"/>
  <c r="Q6431" i="1"/>
  <c r="P6431" i="1"/>
  <c r="O6431" i="1"/>
  <c r="N6431" i="1"/>
  <c r="M6431" i="1"/>
  <c r="Q6430" i="1"/>
  <c r="P6430" i="1"/>
  <c r="O6430" i="1"/>
  <c r="N6430" i="1"/>
  <c r="M6430" i="1"/>
  <c r="Q6429" i="1"/>
  <c r="P6429" i="1"/>
  <c r="O6429" i="1"/>
  <c r="N6429" i="1"/>
  <c r="M6429" i="1"/>
  <c r="Q6428" i="1"/>
  <c r="P6428" i="1"/>
  <c r="O6428" i="1"/>
  <c r="N6428" i="1"/>
  <c r="M6428" i="1"/>
  <c r="Q6427" i="1"/>
  <c r="P6427" i="1"/>
  <c r="O6427" i="1"/>
  <c r="N6427" i="1"/>
  <c r="M6427" i="1"/>
  <c r="Q6426" i="1"/>
  <c r="P6426" i="1"/>
  <c r="O6426" i="1"/>
  <c r="N6426" i="1"/>
  <c r="M6426" i="1"/>
  <c r="Q6425" i="1"/>
  <c r="P6425" i="1"/>
  <c r="O6425" i="1"/>
  <c r="N6425" i="1"/>
  <c r="M6425" i="1"/>
  <c r="Q6424" i="1"/>
  <c r="P6424" i="1"/>
  <c r="O6424" i="1"/>
  <c r="N6424" i="1"/>
  <c r="M6424" i="1"/>
  <c r="Q6423" i="1"/>
  <c r="P6423" i="1"/>
  <c r="O6423" i="1"/>
  <c r="N6423" i="1"/>
  <c r="M6423" i="1"/>
  <c r="Q6422" i="1"/>
  <c r="P6422" i="1"/>
  <c r="O6422" i="1"/>
  <c r="N6422" i="1"/>
  <c r="M6422" i="1"/>
  <c r="Q6421" i="1"/>
  <c r="P6421" i="1"/>
  <c r="O6421" i="1"/>
  <c r="N6421" i="1"/>
  <c r="M6421" i="1"/>
  <c r="Q6420" i="1"/>
  <c r="P6420" i="1"/>
  <c r="O6420" i="1"/>
  <c r="N6420" i="1"/>
  <c r="M6420" i="1"/>
  <c r="Q6419" i="1"/>
  <c r="P6419" i="1"/>
  <c r="O6419" i="1"/>
  <c r="N6419" i="1"/>
  <c r="M6419" i="1"/>
  <c r="Q6418" i="1"/>
  <c r="P6418" i="1"/>
  <c r="O6418" i="1"/>
  <c r="N6418" i="1"/>
  <c r="M6418" i="1"/>
  <c r="Q6417" i="1"/>
  <c r="P6417" i="1"/>
  <c r="O6417" i="1"/>
  <c r="N6417" i="1"/>
  <c r="M6417" i="1"/>
  <c r="Q6416" i="1"/>
  <c r="P6416" i="1"/>
  <c r="O6416" i="1"/>
  <c r="N6416" i="1"/>
  <c r="M6416" i="1"/>
  <c r="Q6415" i="1"/>
  <c r="P6415" i="1"/>
  <c r="O6415" i="1"/>
  <c r="N6415" i="1"/>
  <c r="M6415" i="1"/>
  <c r="Q6414" i="1"/>
  <c r="P6414" i="1"/>
  <c r="O6414" i="1"/>
  <c r="N6414" i="1"/>
  <c r="M6414" i="1"/>
  <c r="Q6413" i="1"/>
  <c r="P6413" i="1"/>
  <c r="O6413" i="1"/>
  <c r="N6413" i="1"/>
  <c r="M6413" i="1"/>
  <c r="Q6412" i="1"/>
  <c r="P6412" i="1"/>
  <c r="O6412" i="1"/>
  <c r="N6412" i="1"/>
  <c r="M6412" i="1"/>
  <c r="Q6411" i="1"/>
  <c r="P6411" i="1"/>
  <c r="O6411" i="1"/>
  <c r="N6411" i="1"/>
  <c r="M6411" i="1"/>
  <c r="Q6410" i="1"/>
  <c r="P6410" i="1"/>
  <c r="O6410" i="1"/>
  <c r="N6410" i="1"/>
  <c r="M6410" i="1"/>
  <c r="Q6409" i="1"/>
  <c r="P6409" i="1"/>
  <c r="O6409" i="1"/>
  <c r="N6409" i="1"/>
  <c r="M6409" i="1"/>
  <c r="Q6408" i="1"/>
  <c r="P6408" i="1"/>
  <c r="O6408" i="1"/>
  <c r="N6408" i="1"/>
  <c r="M6408" i="1"/>
  <c r="Q6407" i="1"/>
  <c r="P6407" i="1"/>
  <c r="O6407" i="1"/>
  <c r="N6407" i="1"/>
  <c r="M6407" i="1"/>
  <c r="Q6406" i="1"/>
  <c r="P6406" i="1"/>
  <c r="O6406" i="1"/>
  <c r="N6406" i="1"/>
  <c r="M6406" i="1"/>
  <c r="Q6405" i="1"/>
  <c r="P6405" i="1"/>
  <c r="O6405" i="1"/>
  <c r="N6405" i="1"/>
  <c r="M6405" i="1"/>
  <c r="Q6404" i="1"/>
  <c r="P6404" i="1"/>
  <c r="O6404" i="1"/>
  <c r="N6404" i="1"/>
  <c r="M6404" i="1"/>
  <c r="Q6403" i="1"/>
  <c r="P6403" i="1"/>
  <c r="O6403" i="1"/>
  <c r="N6403" i="1"/>
  <c r="M6403" i="1"/>
  <c r="Q6402" i="1"/>
  <c r="P6402" i="1"/>
  <c r="O6402" i="1"/>
  <c r="N6402" i="1"/>
  <c r="M6402" i="1"/>
  <c r="Q6401" i="1"/>
  <c r="P6401" i="1"/>
  <c r="O6401" i="1"/>
  <c r="N6401" i="1"/>
  <c r="M6401" i="1"/>
  <c r="Q6400" i="1"/>
  <c r="P6400" i="1"/>
  <c r="O6400" i="1"/>
  <c r="N6400" i="1"/>
  <c r="M6400" i="1"/>
  <c r="Q6399" i="1"/>
  <c r="P6399" i="1"/>
  <c r="O6399" i="1"/>
  <c r="N6399" i="1"/>
  <c r="M6399" i="1"/>
  <c r="Q6398" i="1"/>
  <c r="P6398" i="1"/>
  <c r="O6398" i="1"/>
  <c r="N6398" i="1"/>
  <c r="M6398" i="1"/>
  <c r="Q6397" i="1"/>
  <c r="P6397" i="1"/>
  <c r="O6397" i="1"/>
  <c r="N6397" i="1"/>
  <c r="M6397" i="1"/>
  <c r="Q6396" i="1"/>
  <c r="P6396" i="1"/>
  <c r="O6396" i="1"/>
  <c r="N6396" i="1"/>
  <c r="M6396" i="1"/>
  <c r="Q6395" i="1"/>
  <c r="P6395" i="1"/>
  <c r="O6395" i="1"/>
  <c r="N6395" i="1"/>
  <c r="M6395" i="1"/>
  <c r="Q6394" i="1"/>
  <c r="P6394" i="1"/>
  <c r="O6394" i="1"/>
  <c r="N6394" i="1"/>
  <c r="M6394" i="1"/>
  <c r="Q6393" i="1"/>
  <c r="P6393" i="1"/>
  <c r="O6393" i="1"/>
  <c r="N6393" i="1"/>
  <c r="M6393" i="1"/>
  <c r="Q6392" i="1"/>
  <c r="P6392" i="1"/>
  <c r="O6392" i="1"/>
  <c r="N6392" i="1"/>
  <c r="M6392" i="1"/>
  <c r="Q6391" i="1"/>
  <c r="P6391" i="1"/>
  <c r="O6391" i="1"/>
  <c r="N6391" i="1"/>
  <c r="M6391" i="1"/>
  <c r="Q6390" i="1"/>
  <c r="P6390" i="1"/>
  <c r="O6390" i="1"/>
  <c r="N6390" i="1"/>
  <c r="M6390" i="1"/>
  <c r="Q6389" i="1"/>
  <c r="P6389" i="1"/>
  <c r="O6389" i="1"/>
  <c r="N6389" i="1"/>
  <c r="M6389" i="1"/>
  <c r="Q6388" i="1"/>
  <c r="P6388" i="1"/>
  <c r="O6388" i="1"/>
  <c r="N6388" i="1"/>
  <c r="M6388" i="1"/>
  <c r="Q6387" i="1"/>
  <c r="P6387" i="1"/>
  <c r="O6387" i="1"/>
  <c r="N6387" i="1"/>
  <c r="M6387" i="1"/>
  <c r="Q6386" i="1"/>
  <c r="P6386" i="1"/>
  <c r="O6386" i="1"/>
  <c r="N6386" i="1"/>
  <c r="M6386" i="1"/>
  <c r="Q6385" i="1"/>
  <c r="P6385" i="1"/>
  <c r="O6385" i="1"/>
  <c r="N6385" i="1"/>
  <c r="M6385" i="1"/>
  <c r="Q6384" i="1"/>
  <c r="P6384" i="1"/>
  <c r="O6384" i="1"/>
  <c r="N6384" i="1"/>
  <c r="M6384" i="1"/>
  <c r="Q6383" i="1"/>
  <c r="P6383" i="1"/>
  <c r="O6383" i="1"/>
  <c r="N6383" i="1"/>
  <c r="M6383" i="1"/>
  <c r="Q6382" i="1"/>
  <c r="P6382" i="1"/>
  <c r="O6382" i="1"/>
  <c r="N6382" i="1"/>
  <c r="M6382" i="1"/>
  <c r="Q6381" i="1"/>
  <c r="P6381" i="1"/>
  <c r="O6381" i="1"/>
  <c r="N6381" i="1"/>
  <c r="M6381" i="1"/>
  <c r="Q6380" i="1"/>
  <c r="P6380" i="1"/>
  <c r="O6380" i="1"/>
  <c r="N6380" i="1"/>
  <c r="M6380" i="1"/>
  <c r="Q6379" i="1"/>
  <c r="P6379" i="1"/>
  <c r="O6379" i="1"/>
  <c r="N6379" i="1"/>
  <c r="M6379" i="1"/>
  <c r="Q6378" i="1"/>
  <c r="P6378" i="1"/>
  <c r="O6378" i="1"/>
  <c r="N6378" i="1"/>
  <c r="M6378" i="1"/>
  <c r="Q6377" i="1"/>
  <c r="P6377" i="1"/>
  <c r="O6377" i="1"/>
  <c r="N6377" i="1"/>
  <c r="M6377" i="1"/>
  <c r="Q6376" i="1"/>
  <c r="P6376" i="1"/>
  <c r="O6376" i="1"/>
  <c r="N6376" i="1"/>
  <c r="M6376" i="1"/>
  <c r="Q6375" i="1"/>
  <c r="P6375" i="1"/>
  <c r="O6375" i="1"/>
  <c r="N6375" i="1"/>
  <c r="M6375" i="1"/>
  <c r="Q6374" i="1"/>
  <c r="P6374" i="1"/>
  <c r="O6374" i="1"/>
  <c r="N6374" i="1"/>
  <c r="M6374" i="1"/>
  <c r="Q6373" i="1"/>
  <c r="P6373" i="1"/>
  <c r="O6373" i="1"/>
  <c r="N6373" i="1"/>
  <c r="M6373" i="1"/>
  <c r="Q6372" i="1"/>
  <c r="P6372" i="1"/>
  <c r="O6372" i="1"/>
  <c r="N6372" i="1"/>
  <c r="M6372" i="1"/>
  <c r="Q6371" i="1"/>
  <c r="P6371" i="1"/>
  <c r="O6371" i="1"/>
  <c r="N6371" i="1"/>
  <c r="M6371" i="1"/>
  <c r="Q6370" i="1"/>
  <c r="P6370" i="1"/>
  <c r="O6370" i="1"/>
  <c r="N6370" i="1"/>
  <c r="M6370" i="1"/>
  <c r="Q6369" i="1"/>
  <c r="P6369" i="1"/>
  <c r="O6369" i="1"/>
  <c r="N6369" i="1"/>
  <c r="M6369" i="1"/>
  <c r="Q6368" i="1"/>
  <c r="P6368" i="1"/>
  <c r="O6368" i="1"/>
  <c r="N6368" i="1"/>
  <c r="M6368" i="1"/>
  <c r="Q6367" i="1"/>
  <c r="P6367" i="1"/>
  <c r="O6367" i="1"/>
  <c r="N6367" i="1"/>
  <c r="M6367" i="1"/>
  <c r="Q6366" i="1"/>
  <c r="P6366" i="1"/>
  <c r="O6366" i="1"/>
  <c r="N6366" i="1"/>
  <c r="M6366" i="1"/>
  <c r="Q6365" i="1"/>
  <c r="P6365" i="1"/>
  <c r="O6365" i="1"/>
  <c r="N6365" i="1"/>
  <c r="M6365" i="1"/>
  <c r="Q6364" i="1"/>
  <c r="P6364" i="1"/>
  <c r="O6364" i="1"/>
  <c r="N6364" i="1"/>
  <c r="M6364" i="1"/>
  <c r="Q6363" i="1"/>
  <c r="P6363" i="1"/>
  <c r="O6363" i="1"/>
  <c r="N6363" i="1"/>
  <c r="M6363" i="1"/>
  <c r="Q6362" i="1"/>
  <c r="P6362" i="1"/>
  <c r="O6362" i="1"/>
  <c r="N6362" i="1"/>
  <c r="M6362" i="1"/>
  <c r="Q6361" i="1"/>
  <c r="P6361" i="1"/>
  <c r="O6361" i="1"/>
  <c r="N6361" i="1"/>
  <c r="M6361" i="1"/>
  <c r="Q6360" i="1"/>
  <c r="P6360" i="1"/>
  <c r="O6360" i="1"/>
  <c r="N6360" i="1"/>
  <c r="M6360" i="1"/>
  <c r="Q6359" i="1"/>
  <c r="P6359" i="1"/>
  <c r="O6359" i="1"/>
  <c r="N6359" i="1"/>
  <c r="M6359" i="1"/>
  <c r="Q6358" i="1"/>
  <c r="P6358" i="1"/>
  <c r="O6358" i="1"/>
  <c r="N6358" i="1"/>
  <c r="M6358" i="1"/>
  <c r="Q6357" i="1"/>
  <c r="P6357" i="1"/>
  <c r="O6357" i="1"/>
  <c r="N6357" i="1"/>
  <c r="M6357" i="1"/>
  <c r="Q6356" i="1"/>
  <c r="P6356" i="1"/>
  <c r="O6356" i="1"/>
  <c r="N6356" i="1"/>
  <c r="M6356" i="1"/>
  <c r="Q6355" i="1"/>
  <c r="P6355" i="1"/>
  <c r="O6355" i="1"/>
  <c r="N6355" i="1"/>
  <c r="M6355" i="1"/>
  <c r="Q6354" i="1"/>
  <c r="P6354" i="1"/>
  <c r="O6354" i="1"/>
  <c r="N6354" i="1"/>
  <c r="M6354" i="1"/>
  <c r="Q6353" i="1"/>
  <c r="P6353" i="1"/>
  <c r="O6353" i="1"/>
  <c r="N6353" i="1"/>
  <c r="M6353" i="1"/>
  <c r="Q6352" i="1"/>
  <c r="P6352" i="1"/>
  <c r="O6352" i="1"/>
  <c r="N6352" i="1"/>
  <c r="M6352" i="1"/>
  <c r="Q6351" i="1"/>
  <c r="P6351" i="1"/>
  <c r="O6351" i="1"/>
  <c r="N6351" i="1"/>
  <c r="M6351" i="1"/>
  <c r="Q6350" i="1"/>
  <c r="P6350" i="1"/>
  <c r="O6350" i="1"/>
  <c r="N6350" i="1"/>
  <c r="M6350" i="1"/>
  <c r="Q6349" i="1"/>
  <c r="P6349" i="1"/>
  <c r="O6349" i="1"/>
  <c r="N6349" i="1"/>
  <c r="M6349" i="1"/>
  <c r="Q6348" i="1"/>
  <c r="P6348" i="1"/>
  <c r="O6348" i="1"/>
  <c r="N6348" i="1"/>
  <c r="M6348" i="1"/>
  <c r="Q6347" i="1"/>
  <c r="P6347" i="1"/>
  <c r="O6347" i="1"/>
  <c r="N6347" i="1"/>
  <c r="M6347" i="1"/>
  <c r="Q6346" i="1"/>
  <c r="P6346" i="1"/>
  <c r="O6346" i="1"/>
  <c r="N6346" i="1"/>
  <c r="M6346" i="1"/>
  <c r="Q6345" i="1"/>
  <c r="P6345" i="1"/>
  <c r="O6345" i="1"/>
  <c r="N6345" i="1"/>
  <c r="M6345" i="1"/>
  <c r="Q6344" i="1"/>
  <c r="P6344" i="1"/>
  <c r="O6344" i="1"/>
  <c r="N6344" i="1"/>
  <c r="M6344" i="1"/>
  <c r="Q6343" i="1"/>
  <c r="P6343" i="1"/>
  <c r="O6343" i="1"/>
  <c r="N6343" i="1"/>
  <c r="M6343" i="1"/>
  <c r="Q6342" i="1"/>
  <c r="P6342" i="1"/>
  <c r="O6342" i="1"/>
  <c r="N6342" i="1"/>
  <c r="M6342" i="1"/>
  <c r="Q6341" i="1"/>
  <c r="P6341" i="1"/>
  <c r="O6341" i="1"/>
  <c r="N6341" i="1"/>
  <c r="M6341" i="1"/>
  <c r="Q6340" i="1"/>
  <c r="P6340" i="1"/>
  <c r="O6340" i="1"/>
  <c r="N6340" i="1"/>
  <c r="M6340" i="1"/>
  <c r="Q6339" i="1"/>
  <c r="P6339" i="1"/>
  <c r="O6339" i="1"/>
  <c r="N6339" i="1"/>
  <c r="M6339" i="1"/>
  <c r="Q6338" i="1"/>
  <c r="P6338" i="1"/>
  <c r="O6338" i="1"/>
  <c r="N6338" i="1"/>
  <c r="M6338" i="1"/>
  <c r="Q6337" i="1"/>
  <c r="P6337" i="1"/>
  <c r="O6337" i="1"/>
  <c r="N6337" i="1"/>
  <c r="M6337" i="1"/>
  <c r="Q6336" i="1"/>
  <c r="P6336" i="1"/>
  <c r="O6336" i="1"/>
  <c r="N6336" i="1"/>
  <c r="M6336" i="1"/>
  <c r="Q6335" i="1"/>
  <c r="P6335" i="1"/>
  <c r="O6335" i="1"/>
  <c r="N6335" i="1"/>
  <c r="M6335" i="1"/>
  <c r="Q6334" i="1"/>
  <c r="P6334" i="1"/>
  <c r="O6334" i="1"/>
  <c r="N6334" i="1"/>
  <c r="M6334" i="1"/>
  <c r="Q6333" i="1"/>
  <c r="P6333" i="1"/>
  <c r="O6333" i="1"/>
  <c r="N6333" i="1"/>
  <c r="M6333" i="1"/>
  <c r="Q6332" i="1"/>
  <c r="P6332" i="1"/>
  <c r="O6332" i="1"/>
  <c r="N6332" i="1"/>
  <c r="M6332" i="1"/>
  <c r="Q6331" i="1"/>
  <c r="P6331" i="1"/>
  <c r="O6331" i="1"/>
  <c r="N6331" i="1"/>
  <c r="M6331" i="1"/>
  <c r="Q6330" i="1"/>
  <c r="P6330" i="1"/>
  <c r="O6330" i="1"/>
  <c r="N6330" i="1"/>
  <c r="M6330" i="1"/>
  <c r="Q6329" i="1"/>
  <c r="P6329" i="1"/>
  <c r="O6329" i="1"/>
  <c r="N6329" i="1"/>
  <c r="M6329" i="1"/>
  <c r="Q6328" i="1"/>
  <c r="P6328" i="1"/>
  <c r="O6328" i="1"/>
  <c r="N6328" i="1"/>
  <c r="M6328" i="1"/>
  <c r="Q6327" i="1"/>
  <c r="P6327" i="1"/>
  <c r="O6327" i="1"/>
  <c r="N6327" i="1"/>
  <c r="M6327" i="1"/>
  <c r="Q6326" i="1"/>
  <c r="P6326" i="1"/>
  <c r="O6326" i="1"/>
  <c r="N6326" i="1"/>
  <c r="M6326" i="1"/>
  <c r="Q6325" i="1"/>
  <c r="P6325" i="1"/>
  <c r="O6325" i="1"/>
  <c r="N6325" i="1"/>
  <c r="M6325" i="1"/>
  <c r="Q6324" i="1"/>
  <c r="P6324" i="1"/>
  <c r="O6324" i="1"/>
  <c r="N6324" i="1"/>
  <c r="M6324" i="1"/>
  <c r="Q6323" i="1"/>
  <c r="P6323" i="1"/>
  <c r="O6323" i="1"/>
  <c r="N6323" i="1"/>
  <c r="M6323" i="1"/>
  <c r="Q6322" i="1"/>
  <c r="P6322" i="1"/>
  <c r="O6322" i="1"/>
  <c r="N6322" i="1"/>
  <c r="M6322" i="1"/>
  <c r="Q6321" i="1"/>
  <c r="P6321" i="1"/>
  <c r="O6321" i="1"/>
  <c r="N6321" i="1"/>
  <c r="M6321" i="1"/>
  <c r="Q6320" i="1"/>
  <c r="P6320" i="1"/>
  <c r="O6320" i="1"/>
  <c r="N6320" i="1"/>
  <c r="M6320" i="1"/>
  <c r="Q6319" i="1"/>
  <c r="P6319" i="1"/>
  <c r="O6319" i="1"/>
  <c r="N6319" i="1"/>
  <c r="M6319" i="1"/>
  <c r="Q6318" i="1"/>
  <c r="P6318" i="1"/>
  <c r="O6318" i="1"/>
  <c r="N6318" i="1"/>
  <c r="M6318" i="1"/>
  <c r="Q6317" i="1"/>
  <c r="P6317" i="1"/>
  <c r="O6317" i="1"/>
  <c r="N6317" i="1"/>
  <c r="M6317" i="1"/>
  <c r="Q6316" i="1"/>
  <c r="P6316" i="1"/>
  <c r="O6316" i="1"/>
  <c r="N6316" i="1"/>
  <c r="M6316" i="1"/>
  <c r="Q6315" i="1"/>
  <c r="P6315" i="1"/>
  <c r="O6315" i="1"/>
  <c r="N6315" i="1"/>
  <c r="M6315" i="1"/>
  <c r="Q6314" i="1"/>
  <c r="P6314" i="1"/>
  <c r="O6314" i="1"/>
  <c r="N6314" i="1"/>
  <c r="M6314" i="1"/>
  <c r="Q6313" i="1"/>
  <c r="P6313" i="1"/>
  <c r="O6313" i="1"/>
  <c r="N6313" i="1"/>
  <c r="M6313" i="1"/>
  <c r="Q6312" i="1"/>
  <c r="P6312" i="1"/>
  <c r="O6312" i="1"/>
  <c r="N6312" i="1"/>
  <c r="M6312" i="1"/>
  <c r="Q6311" i="1"/>
  <c r="P6311" i="1"/>
  <c r="O6311" i="1"/>
  <c r="N6311" i="1"/>
  <c r="M6311" i="1"/>
  <c r="Q6310" i="1"/>
  <c r="P6310" i="1"/>
  <c r="O6310" i="1"/>
  <c r="N6310" i="1"/>
  <c r="M6310" i="1"/>
  <c r="Q6309" i="1"/>
  <c r="P6309" i="1"/>
  <c r="O6309" i="1"/>
  <c r="N6309" i="1"/>
  <c r="M6309" i="1"/>
  <c r="Q6308" i="1"/>
  <c r="P6308" i="1"/>
  <c r="O6308" i="1"/>
  <c r="N6308" i="1"/>
  <c r="M6308" i="1"/>
  <c r="Q6307" i="1"/>
  <c r="O6307" i="1"/>
  <c r="N6307" i="1"/>
  <c r="M6307" i="1"/>
  <c r="Q6306" i="1"/>
  <c r="P6306" i="1"/>
  <c r="O6306" i="1"/>
  <c r="N6306" i="1"/>
  <c r="M6306" i="1"/>
  <c r="Q6305" i="1"/>
  <c r="P6305" i="1"/>
  <c r="O6305" i="1"/>
  <c r="N6305" i="1"/>
  <c r="M6305" i="1"/>
  <c r="Q6304" i="1"/>
  <c r="P6304" i="1"/>
  <c r="O6304" i="1"/>
  <c r="N6304" i="1"/>
  <c r="M6304" i="1"/>
  <c r="Q6303" i="1"/>
  <c r="P6303" i="1"/>
  <c r="O6303" i="1"/>
  <c r="N6303" i="1"/>
  <c r="M6303" i="1"/>
  <c r="Q6302" i="1"/>
  <c r="P6302" i="1"/>
  <c r="O6302" i="1"/>
  <c r="N6302" i="1"/>
  <c r="M6302" i="1"/>
  <c r="Q6301" i="1"/>
  <c r="P6301" i="1"/>
  <c r="O6301" i="1"/>
  <c r="N6301" i="1"/>
  <c r="M6301" i="1"/>
  <c r="Q6300" i="1"/>
  <c r="P6300" i="1"/>
  <c r="O6300" i="1"/>
  <c r="N6300" i="1"/>
  <c r="M6300" i="1"/>
  <c r="Q6299" i="1"/>
  <c r="P6299" i="1"/>
  <c r="O6299" i="1"/>
  <c r="N6299" i="1"/>
  <c r="M6299" i="1"/>
  <c r="Q6298" i="1"/>
  <c r="P6298" i="1"/>
  <c r="O6298" i="1"/>
  <c r="N6298" i="1"/>
  <c r="M6298" i="1"/>
  <c r="Q6297" i="1"/>
  <c r="P6297" i="1"/>
  <c r="O6297" i="1"/>
  <c r="N6297" i="1"/>
  <c r="M6297" i="1"/>
  <c r="Q6296" i="1"/>
  <c r="P6296" i="1"/>
  <c r="O6296" i="1"/>
  <c r="N6296" i="1"/>
  <c r="M6296" i="1"/>
  <c r="Q6295" i="1"/>
  <c r="P6295" i="1"/>
  <c r="O6295" i="1"/>
  <c r="N6295" i="1"/>
  <c r="M6295" i="1"/>
  <c r="Q6294" i="1"/>
  <c r="P6294" i="1"/>
  <c r="O6294" i="1"/>
  <c r="N6294" i="1"/>
  <c r="M6294" i="1"/>
  <c r="Q6293" i="1"/>
  <c r="P6293" i="1"/>
  <c r="O6293" i="1"/>
  <c r="N6293" i="1"/>
  <c r="M6293" i="1"/>
  <c r="Q6292" i="1"/>
  <c r="P6292" i="1"/>
  <c r="O6292" i="1"/>
  <c r="N6292" i="1"/>
  <c r="M6292" i="1"/>
  <c r="Q6291" i="1"/>
  <c r="P6291" i="1"/>
  <c r="O6291" i="1"/>
  <c r="N6291" i="1"/>
  <c r="M6291" i="1"/>
  <c r="Q6290" i="1"/>
  <c r="P6290" i="1"/>
  <c r="O6290" i="1"/>
  <c r="N6290" i="1"/>
  <c r="M6290" i="1"/>
  <c r="Q6289" i="1"/>
  <c r="P6289" i="1"/>
  <c r="O6289" i="1"/>
  <c r="N6289" i="1"/>
  <c r="M6289" i="1"/>
  <c r="Q6288" i="1"/>
  <c r="P6288" i="1"/>
  <c r="O6288" i="1"/>
  <c r="N6288" i="1"/>
  <c r="M6288" i="1"/>
  <c r="Q6287" i="1"/>
  <c r="P6287" i="1"/>
  <c r="O6287" i="1"/>
  <c r="N6287" i="1"/>
  <c r="M6287" i="1"/>
  <c r="Q6286" i="1"/>
  <c r="P6286" i="1"/>
  <c r="O6286" i="1"/>
  <c r="N6286" i="1"/>
  <c r="M6286" i="1"/>
  <c r="Q6285" i="1"/>
  <c r="P6285" i="1"/>
  <c r="O6285" i="1"/>
  <c r="N6285" i="1"/>
  <c r="M6285" i="1"/>
  <c r="Q6284" i="1"/>
  <c r="P6284" i="1"/>
  <c r="O6284" i="1"/>
  <c r="N6284" i="1"/>
  <c r="M6284" i="1"/>
  <c r="Q6283" i="1"/>
  <c r="P6283" i="1"/>
  <c r="O6283" i="1"/>
  <c r="N6283" i="1"/>
  <c r="M6283" i="1"/>
  <c r="Q6282" i="1"/>
  <c r="P6282" i="1"/>
  <c r="O6282" i="1"/>
  <c r="N6282" i="1"/>
  <c r="M6282" i="1"/>
  <c r="Q6281" i="1"/>
  <c r="P6281" i="1"/>
  <c r="O6281" i="1"/>
  <c r="N6281" i="1"/>
  <c r="M6281" i="1"/>
  <c r="Q6280" i="1"/>
  <c r="P6280" i="1"/>
  <c r="O6280" i="1"/>
  <c r="N6280" i="1"/>
  <c r="M6280" i="1"/>
  <c r="Q6279" i="1"/>
  <c r="P6279" i="1"/>
  <c r="O6279" i="1"/>
  <c r="N6279" i="1"/>
  <c r="M6279" i="1"/>
  <c r="Q6278" i="1"/>
  <c r="P6278" i="1"/>
  <c r="O6278" i="1"/>
  <c r="N6278" i="1"/>
  <c r="M6278" i="1"/>
  <c r="Q6277" i="1"/>
  <c r="P6277" i="1"/>
  <c r="O6277" i="1"/>
  <c r="N6277" i="1"/>
  <c r="M6277" i="1"/>
  <c r="Q6276" i="1"/>
  <c r="P6276" i="1"/>
  <c r="O6276" i="1"/>
  <c r="N6276" i="1"/>
  <c r="M6276" i="1"/>
  <c r="Q6275" i="1"/>
  <c r="P6275" i="1"/>
  <c r="O6275" i="1"/>
  <c r="N6275" i="1"/>
  <c r="M6275" i="1"/>
  <c r="Q6274" i="1"/>
  <c r="P6274" i="1"/>
  <c r="O6274" i="1"/>
  <c r="N6274" i="1"/>
  <c r="M6274" i="1"/>
  <c r="Q6273" i="1"/>
  <c r="P6273" i="1"/>
  <c r="O6273" i="1"/>
  <c r="N6273" i="1"/>
  <c r="M6273" i="1"/>
  <c r="Q6272" i="1"/>
  <c r="P6272" i="1"/>
  <c r="O6272" i="1"/>
  <c r="N6272" i="1"/>
  <c r="M6272" i="1"/>
  <c r="Q6271" i="1"/>
  <c r="P6271" i="1"/>
  <c r="O6271" i="1"/>
  <c r="N6271" i="1"/>
  <c r="M6271" i="1"/>
  <c r="Q6270" i="1"/>
  <c r="P6270" i="1"/>
  <c r="O6270" i="1"/>
  <c r="N6270" i="1"/>
  <c r="M6270" i="1"/>
  <c r="Q6269" i="1"/>
  <c r="P6269" i="1"/>
  <c r="O6269" i="1"/>
  <c r="N6269" i="1"/>
  <c r="M6269" i="1"/>
  <c r="Q6268" i="1"/>
  <c r="P6268" i="1"/>
  <c r="O6268" i="1"/>
  <c r="N6268" i="1"/>
  <c r="M6268" i="1"/>
  <c r="Q6267" i="1"/>
  <c r="P6267" i="1"/>
  <c r="O6267" i="1"/>
  <c r="N6267" i="1"/>
  <c r="M6267" i="1"/>
  <c r="Q6266" i="1"/>
  <c r="P6266" i="1"/>
  <c r="O6266" i="1"/>
  <c r="N6266" i="1"/>
  <c r="M6266" i="1"/>
  <c r="Q6265" i="1"/>
  <c r="P6265" i="1"/>
  <c r="O6265" i="1"/>
  <c r="N6265" i="1"/>
  <c r="M6265" i="1"/>
  <c r="Q6264" i="1"/>
  <c r="P6264" i="1"/>
  <c r="O6264" i="1"/>
  <c r="N6264" i="1"/>
  <c r="M6264" i="1"/>
  <c r="Q6263" i="1"/>
  <c r="P6263" i="1"/>
  <c r="O6263" i="1"/>
  <c r="N6263" i="1"/>
  <c r="M6263" i="1"/>
  <c r="Q6262" i="1"/>
  <c r="P6262" i="1"/>
  <c r="O6262" i="1"/>
  <c r="N6262" i="1"/>
  <c r="M6262" i="1"/>
  <c r="Q6261" i="1"/>
  <c r="P6261" i="1"/>
  <c r="O6261" i="1"/>
  <c r="N6261" i="1"/>
  <c r="M6261" i="1"/>
  <c r="Q6260" i="1"/>
  <c r="P6260" i="1"/>
  <c r="O6260" i="1"/>
  <c r="N6260" i="1"/>
  <c r="M6260" i="1"/>
  <c r="Q6259" i="1"/>
  <c r="P6259" i="1"/>
  <c r="O6259" i="1"/>
  <c r="N6259" i="1"/>
  <c r="M6259" i="1"/>
  <c r="Q6258" i="1"/>
  <c r="P6258" i="1"/>
  <c r="O6258" i="1"/>
  <c r="N6258" i="1"/>
  <c r="M6258" i="1"/>
  <c r="Q6257" i="1"/>
  <c r="P6257" i="1"/>
  <c r="O6257" i="1"/>
  <c r="N6257" i="1"/>
  <c r="M6257" i="1"/>
  <c r="Q6256" i="1"/>
  <c r="P6256" i="1"/>
  <c r="O6256" i="1"/>
  <c r="N6256" i="1"/>
  <c r="M6256" i="1"/>
  <c r="Q6255" i="1"/>
  <c r="P6255" i="1"/>
  <c r="O6255" i="1"/>
  <c r="N6255" i="1"/>
  <c r="M6255" i="1"/>
  <c r="Q6254" i="1"/>
  <c r="P6254" i="1"/>
  <c r="O6254" i="1"/>
  <c r="N6254" i="1"/>
  <c r="M6254" i="1"/>
  <c r="Q6253" i="1"/>
  <c r="P6253" i="1"/>
  <c r="O6253" i="1"/>
  <c r="N6253" i="1"/>
  <c r="M6253" i="1"/>
  <c r="Q6252" i="1"/>
  <c r="P6252" i="1"/>
  <c r="O6252" i="1"/>
  <c r="N6252" i="1"/>
  <c r="M6252" i="1"/>
  <c r="Q6251" i="1"/>
  <c r="P6251" i="1"/>
  <c r="O6251" i="1"/>
  <c r="N6251" i="1"/>
  <c r="M6251" i="1"/>
  <c r="Q6250" i="1"/>
  <c r="P6250" i="1"/>
  <c r="O6250" i="1"/>
  <c r="N6250" i="1"/>
  <c r="M6250" i="1"/>
  <c r="Q6249" i="1"/>
  <c r="P6249" i="1"/>
  <c r="O6249" i="1"/>
  <c r="N6249" i="1"/>
  <c r="M6249" i="1"/>
  <c r="Q6248" i="1"/>
  <c r="P6248" i="1"/>
  <c r="O6248" i="1"/>
  <c r="N6248" i="1"/>
  <c r="M6248" i="1"/>
  <c r="Q6247" i="1"/>
  <c r="P6247" i="1"/>
  <c r="O6247" i="1"/>
  <c r="N6247" i="1"/>
  <c r="M6247" i="1"/>
  <c r="Q6246" i="1"/>
  <c r="P6246" i="1"/>
  <c r="O6246" i="1"/>
  <c r="N6246" i="1"/>
  <c r="M6246" i="1"/>
  <c r="Q6245" i="1"/>
  <c r="P6245" i="1"/>
  <c r="O6245" i="1"/>
  <c r="N6245" i="1"/>
  <c r="M6245" i="1"/>
  <c r="Q6244" i="1"/>
  <c r="P6244" i="1"/>
  <c r="O6244" i="1"/>
  <c r="N6244" i="1"/>
  <c r="M6244" i="1"/>
  <c r="Q6243" i="1"/>
  <c r="P6243" i="1"/>
  <c r="O6243" i="1"/>
  <c r="N6243" i="1"/>
  <c r="M6243" i="1"/>
  <c r="Q6242" i="1"/>
  <c r="P6242" i="1"/>
  <c r="O6242" i="1"/>
  <c r="N6242" i="1"/>
  <c r="M6242" i="1"/>
  <c r="Q6241" i="1"/>
  <c r="P6241" i="1"/>
  <c r="O6241" i="1"/>
  <c r="N6241" i="1"/>
  <c r="M6241" i="1"/>
  <c r="Q6240" i="1"/>
  <c r="P6240" i="1"/>
  <c r="O6240" i="1"/>
  <c r="N6240" i="1"/>
  <c r="M6240" i="1"/>
  <c r="Q6239" i="1"/>
  <c r="P6239" i="1"/>
  <c r="O6239" i="1"/>
  <c r="N6239" i="1"/>
  <c r="M6239" i="1"/>
  <c r="Q6238" i="1"/>
  <c r="P6238" i="1"/>
  <c r="O6238" i="1"/>
  <c r="N6238" i="1"/>
  <c r="M6238" i="1"/>
  <c r="Q6237" i="1"/>
  <c r="P6237" i="1"/>
  <c r="O6237" i="1"/>
  <c r="N6237" i="1"/>
  <c r="M6237" i="1"/>
  <c r="Q6236" i="1"/>
  <c r="P6236" i="1"/>
  <c r="O6236" i="1"/>
  <c r="N6236" i="1"/>
  <c r="M6236" i="1"/>
  <c r="Q6235" i="1"/>
  <c r="P6235" i="1"/>
  <c r="O6235" i="1"/>
  <c r="N6235" i="1"/>
  <c r="M6235" i="1"/>
  <c r="Q6234" i="1"/>
  <c r="P6234" i="1"/>
  <c r="O6234" i="1"/>
  <c r="N6234" i="1"/>
  <c r="M6234" i="1"/>
  <c r="Q6233" i="1"/>
  <c r="P6233" i="1"/>
  <c r="O6233" i="1"/>
  <c r="N6233" i="1"/>
  <c r="M6233" i="1"/>
  <c r="Q6232" i="1"/>
  <c r="P6232" i="1"/>
  <c r="O6232" i="1"/>
  <c r="N6232" i="1"/>
  <c r="M6232" i="1"/>
  <c r="Q6231" i="1"/>
  <c r="P6231" i="1"/>
  <c r="O6231" i="1"/>
  <c r="N6231" i="1"/>
  <c r="M6231" i="1"/>
  <c r="Q6230" i="1"/>
  <c r="P6230" i="1"/>
  <c r="O6230" i="1"/>
  <c r="N6230" i="1"/>
  <c r="M6230" i="1"/>
  <c r="Q6229" i="1"/>
  <c r="P6229" i="1"/>
  <c r="O6229" i="1"/>
  <c r="N6229" i="1"/>
  <c r="M6229" i="1"/>
  <c r="Q6228" i="1"/>
  <c r="P6228" i="1"/>
  <c r="O6228" i="1"/>
  <c r="N6228" i="1"/>
  <c r="M6228" i="1"/>
  <c r="Q6227" i="1"/>
  <c r="P6227" i="1"/>
  <c r="O6227" i="1"/>
  <c r="N6227" i="1"/>
  <c r="M6227" i="1"/>
  <c r="Q6226" i="1"/>
  <c r="P6226" i="1"/>
  <c r="O6226" i="1"/>
  <c r="N6226" i="1"/>
  <c r="M6226" i="1"/>
  <c r="Q6225" i="1"/>
  <c r="P6225" i="1"/>
  <c r="O6225" i="1"/>
  <c r="N6225" i="1"/>
  <c r="M6225" i="1"/>
  <c r="Q6224" i="1"/>
  <c r="P6224" i="1"/>
  <c r="O6224" i="1"/>
  <c r="N6224" i="1"/>
  <c r="M6224" i="1"/>
  <c r="Q6223" i="1"/>
  <c r="P6223" i="1"/>
  <c r="O6223" i="1"/>
  <c r="N6223" i="1"/>
  <c r="M6223" i="1"/>
  <c r="Q6222" i="1"/>
  <c r="P6222" i="1"/>
  <c r="O6222" i="1"/>
  <c r="N6222" i="1"/>
  <c r="M6222" i="1"/>
  <c r="Q6221" i="1"/>
  <c r="P6221" i="1"/>
  <c r="O6221" i="1"/>
  <c r="N6221" i="1"/>
  <c r="M6221" i="1"/>
  <c r="Q6220" i="1"/>
  <c r="P6220" i="1"/>
  <c r="O6220" i="1"/>
  <c r="N6220" i="1"/>
  <c r="M6220" i="1"/>
  <c r="Q6219" i="1"/>
  <c r="P6219" i="1"/>
  <c r="O6219" i="1"/>
  <c r="N6219" i="1"/>
  <c r="M6219" i="1"/>
  <c r="Q6218" i="1"/>
  <c r="P6218" i="1"/>
  <c r="O6218" i="1"/>
  <c r="N6218" i="1"/>
  <c r="M6218" i="1"/>
  <c r="Q6217" i="1"/>
  <c r="P6217" i="1"/>
  <c r="O6217" i="1"/>
  <c r="N6217" i="1"/>
  <c r="M6217" i="1"/>
  <c r="Q6216" i="1"/>
  <c r="P6216" i="1"/>
  <c r="O6216" i="1"/>
  <c r="N6216" i="1"/>
  <c r="M6216" i="1"/>
  <c r="Q6215" i="1"/>
  <c r="P6215" i="1"/>
  <c r="O6215" i="1"/>
  <c r="N6215" i="1"/>
  <c r="M6215" i="1"/>
  <c r="Q6214" i="1"/>
  <c r="P6214" i="1"/>
  <c r="O6214" i="1"/>
  <c r="N6214" i="1"/>
  <c r="M6214" i="1"/>
  <c r="Q6213" i="1"/>
  <c r="P6213" i="1"/>
  <c r="O6213" i="1"/>
  <c r="N6213" i="1"/>
  <c r="M6213" i="1"/>
  <c r="Q6212" i="1"/>
  <c r="P6212" i="1"/>
  <c r="O6212" i="1"/>
  <c r="N6212" i="1"/>
  <c r="M6212" i="1"/>
  <c r="Q6211" i="1"/>
  <c r="P6211" i="1"/>
  <c r="O6211" i="1"/>
  <c r="N6211" i="1"/>
  <c r="M6211" i="1"/>
  <c r="Q6210" i="1"/>
  <c r="P6210" i="1"/>
  <c r="O6210" i="1"/>
  <c r="N6210" i="1"/>
  <c r="M6210" i="1"/>
  <c r="Q6209" i="1"/>
  <c r="P6209" i="1"/>
  <c r="O6209" i="1"/>
  <c r="N6209" i="1"/>
  <c r="M6209" i="1"/>
  <c r="Q6208" i="1"/>
  <c r="P6208" i="1"/>
  <c r="O6208" i="1"/>
  <c r="N6208" i="1"/>
  <c r="M6208" i="1"/>
  <c r="Q6207" i="1"/>
  <c r="P6207" i="1"/>
  <c r="O6207" i="1"/>
  <c r="N6207" i="1"/>
  <c r="M6207" i="1"/>
  <c r="Q6206" i="1"/>
  <c r="P6206" i="1"/>
  <c r="O6206" i="1"/>
  <c r="N6206" i="1"/>
  <c r="M6206" i="1"/>
  <c r="Q6205" i="1"/>
  <c r="P6205" i="1"/>
  <c r="O6205" i="1"/>
  <c r="N6205" i="1"/>
  <c r="M6205" i="1"/>
  <c r="Q6204" i="1"/>
  <c r="P6204" i="1"/>
  <c r="O6204" i="1"/>
  <c r="N6204" i="1"/>
  <c r="M6204" i="1"/>
  <c r="Q6203" i="1"/>
  <c r="P6203" i="1"/>
  <c r="O6203" i="1"/>
  <c r="N6203" i="1"/>
  <c r="M6203" i="1"/>
  <c r="Q6202" i="1"/>
  <c r="P6202" i="1"/>
  <c r="O6202" i="1"/>
  <c r="N6202" i="1"/>
  <c r="M6202" i="1"/>
  <c r="Q6201" i="1"/>
  <c r="P6201" i="1"/>
  <c r="O6201" i="1"/>
  <c r="N6201" i="1"/>
  <c r="M6201" i="1"/>
  <c r="Q6200" i="1"/>
  <c r="P6200" i="1"/>
  <c r="O6200" i="1"/>
  <c r="N6200" i="1"/>
  <c r="M6200" i="1"/>
  <c r="Q6199" i="1"/>
  <c r="P6199" i="1"/>
  <c r="O6199" i="1"/>
  <c r="N6199" i="1"/>
  <c r="M6199" i="1"/>
  <c r="Q6198" i="1"/>
  <c r="P6198" i="1"/>
  <c r="O6198" i="1"/>
  <c r="N6198" i="1"/>
  <c r="M6198" i="1"/>
  <c r="Q6197" i="1"/>
  <c r="P6197" i="1"/>
  <c r="O6197" i="1"/>
  <c r="N6197" i="1"/>
  <c r="M6197" i="1"/>
  <c r="Q6196" i="1"/>
  <c r="P6196" i="1"/>
  <c r="O6196" i="1"/>
  <c r="N6196" i="1"/>
  <c r="M6196" i="1"/>
  <c r="Q6195" i="1"/>
  <c r="P6195" i="1"/>
  <c r="O6195" i="1"/>
  <c r="N6195" i="1"/>
  <c r="M6195" i="1"/>
  <c r="Q6194" i="1"/>
  <c r="P6194" i="1"/>
  <c r="O6194" i="1"/>
  <c r="N6194" i="1"/>
  <c r="M6194" i="1"/>
  <c r="Q6193" i="1"/>
  <c r="P6193" i="1"/>
  <c r="O6193" i="1"/>
  <c r="N6193" i="1"/>
  <c r="M6193" i="1"/>
  <c r="Q6192" i="1"/>
  <c r="O6192" i="1"/>
  <c r="N6192" i="1"/>
  <c r="M6192" i="1"/>
  <c r="Q6191" i="1"/>
  <c r="P6191" i="1"/>
  <c r="O6191" i="1"/>
  <c r="N6191" i="1"/>
  <c r="M6191" i="1"/>
  <c r="Q6190" i="1"/>
  <c r="P6190" i="1"/>
  <c r="O6190" i="1"/>
  <c r="N6190" i="1"/>
  <c r="M6190" i="1"/>
  <c r="Q6189" i="1"/>
  <c r="P6189" i="1"/>
  <c r="O6189" i="1"/>
  <c r="N6189" i="1"/>
  <c r="M6189" i="1"/>
  <c r="Q6188" i="1"/>
  <c r="P6188" i="1"/>
  <c r="O6188" i="1"/>
  <c r="N6188" i="1"/>
  <c r="M6188" i="1"/>
  <c r="Q6187" i="1"/>
  <c r="P6187" i="1"/>
  <c r="O6187" i="1"/>
  <c r="N6187" i="1"/>
  <c r="M6187" i="1"/>
  <c r="Q6186" i="1"/>
  <c r="P6186" i="1"/>
  <c r="O6186" i="1"/>
  <c r="N6186" i="1"/>
  <c r="M6186" i="1"/>
  <c r="Q6185" i="1"/>
  <c r="P6185" i="1"/>
  <c r="O6185" i="1"/>
  <c r="N6185" i="1"/>
  <c r="M6185" i="1"/>
  <c r="Q6184" i="1"/>
  <c r="P6184" i="1"/>
  <c r="O6184" i="1"/>
  <c r="N6184" i="1"/>
  <c r="M6184" i="1"/>
  <c r="Q6183" i="1"/>
  <c r="P6183" i="1"/>
  <c r="O6183" i="1"/>
  <c r="N6183" i="1"/>
  <c r="M6183" i="1"/>
  <c r="Q6182" i="1"/>
  <c r="P6182" i="1"/>
  <c r="O6182" i="1"/>
  <c r="N6182" i="1"/>
  <c r="M6182" i="1"/>
  <c r="Q6181" i="1"/>
  <c r="P6181" i="1"/>
  <c r="O6181" i="1"/>
  <c r="N6181" i="1"/>
  <c r="M6181" i="1"/>
  <c r="Q6180" i="1"/>
  <c r="P6180" i="1"/>
  <c r="O6180" i="1"/>
  <c r="N6180" i="1"/>
  <c r="M6180" i="1"/>
  <c r="Q6179" i="1"/>
  <c r="P6179" i="1"/>
  <c r="O6179" i="1"/>
  <c r="N6179" i="1"/>
  <c r="M6179" i="1"/>
  <c r="Q6178" i="1"/>
  <c r="P6178" i="1"/>
  <c r="O6178" i="1"/>
  <c r="N6178" i="1"/>
  <c r="M6178" i="1"/>
  <c r="Q6177" i="1"/>
  <c r="P6177" i="1"/>
  <c r="O6177" i="1"/>
  <c r="N6177" i="1"/>
  <c r="M6177" i="1"/>
  <c r="Q6176" i="1"/>
  <c r="P6176" i="1"/>
  <c r="O6176" i="1"/>
  <c r="N6176" i="1"/>
  <c r="M6176" i="1"/>
  <c r="Q6175" i="1"/>
  <c r="P6175" i="1"/>
  <c r="O6175" i="1"/>
  <c r="N6175" i="1"/>
  <c r="M6175" i="1"/>
  <c r="Q6174" i="1"/>
  <c r="P6174" i="1"/>
  <c r="O6174" i="1"/>
  <c r="N6174" i="1"/>
  <c r="M6174" i="1"/>
  <c r="Q6173" i="1"/>
  <c r="P6173" i="1"/>
  <c r="O6173" i="1"/>
  <c r="N6173" i="1"/>
  <c r="M6173" i="1"/>
  <c r="Q6172" i="1"/>
  <c r="P6172" i="1"/>
  <c r="O6172" i="1"/>
  <c r="N6172" i="1"/>
  <c r="M6172" i="1"/>
  <c r="Q6171" i="1"/>
  <c r="P6171" i="1"/>
  <c r="O6171" i="1"/>
  <c r="N6171" i="1"/>
  <c r="M6171" i="1"/>
  <c r="Q6170" i="1"/>
  <c r="P6170" i="1"/>
  <c r="O6170" i="1"/>
  <c r="N6170" i="1"/>
  <c r="M6170" i="1"/>
  <c r="Q6169" i="1"/>
  <c r="P6169" i="1"/>
  <c r="O6169" i="1"/>
  <c r="N6169" i="1"/>
  <c r="M6169" i="1"/>
  <c r="Q6168" i="1"/>
  <c r="P6168" i="1"/>
  <c r="O6168" i="1"/>
  <c r="N6168" i="1"/>
  <c r="M6168" i="1"/>
  <c r="Q6167" i="1"/>
  <c r="P6167" i="1"/>
  <c r="O6167" i="1"/>
  <c r="N6167" i="1"/>
  <c r="M6167" i="1"/>
  <c r="Q6166" i="1"/>
  <c r="P6166" i="1"/>
  <c r="O6166" i="1"/>
  <c r="N6166" i="1"/>
  <c r="M6166" i="1"/>
  <c r="Q6165" i="1"/>
  <c r="P6165" i="1"/>
  <c r="O6165" i="1"/>
  <c r="N6165" i="1"/>
  <c r="M6165" i="1"/>
  <c r="Q6164" i="1"/>
  <c r="P6164" i="1"/>
  <c r="O6164" i="1"/>
  <c r="N6164" i="1"/>
  <c r="M6164" i="1"/>
  <c r="Q6163" i="1"/>
  <c r="P6163" i="1"/>
  <c r="O6163" i="1"/>
  <c r="N6163" i="1"/>
  <c r="M6163" i="1"/>
  <c r="Q6162" i="1"/>
  <c r="P6162" i="1"/>
  <c r="O6162" i="1"/>
  <c r="N6162" i="1"/>
  <c r="M6162" i="1"/>
  <c r="Q6161" i="1"/>
  <c r="P6161" i="1"/>
  <c r="O6161" i="1"/>
  <c r="N6161" i="1"/>
  <c r="M6161" i="1"/>
  <c r="Q6160" i="1"/>
  <c r="P6160" i="1"/>
  <c r="O6160" i="1"/>
  <c r="N6160" i="1"/>
  <c r="M6160" i="1"/>
  <c r="Q6159" i="1"/>
  <c r="P6159" i="1"/>
  <c r="O6159" i="1"/>
  <c r="N6159" i="1"/>
  <c r="M6159" i="1"/>
  <c r="Q6158" i="1"/>
  <c r="P6158" i="1"/>
  <c r="O6158" i="1"/>
  <c r="N6158" i="1"/>
  <c r="M6158" i="1"/>
  <c r="Q6157" i="1"/>
  <c r="P6157" i="1"/>
  <c r="O6157" i="1"/>
  <c r="N6157" i="1"/>
  <c r="M6157" i="1"/>
  <c r="Q6156" i="1"/>
  <c r="P6156" i="1"/>
  <c r="O6156" i="1"/>
  <c r="N6156" i="1"/>
  <c r="M6156" i="1"/>
  <c r="Q6155" i="1"/>
  <c r="P6155" i="1"/>
  <c r="O6155" i="1"/>
  <c r="N6155" i="1"/>
  <c r="M6155" i="1"/>
  <c r="Q6154" i="1"/>
  <c r="P6154" i="1"/>
  <c r="O6154" i="1"/>
  <c r="N6154" i="1"/>
  <c r="M6154" i="1"/>
  <c r="Q6153" i="1"/>
  <c r="P6153" i="1"/>
  <c r="O6153" i="1"/>
  <c r="N6153" i="1"/>
  <c r="M6153" i="1"/>
  <c r="Q6152" i="1"/>
  <c r="P6152" i="1"/>
  <c r="O6152" i="1"/>
  <c r="N6152" i="1"/>
  <c r="M6152" i="1"/>
  <c r="Q6151" i="1"/>
  <c r="P6151" i="1"/>
  <c r="O6151" i="1"/>
  <c r="N6151" i="1"/>
  <c r="M6151" i="1"/>
  <c r="Q6150" i="1"/>
  <c r="P6150" i="1"/>
  <c r="O6150" i="1"/>
  <c r="N6150" i="1"/>
  <c r="M6150" i="1"/>
  <c r="Q6149" i="1"/>
  <c r="P6149" i="1"/>
  <c r="O6149" i="1"/>
  <c r="N6149" i="1"/>
  <c r="M6149" i="1"/>
  <c r="Q6148" i="1"/>
  <c r="P6148" i="1"/>
  <c r="O6148" i="1"/>
  <c r="N6148" i="1"/>
  <c r="M6148" i="1"/>
  <c r="Q6147" i="1"/>
  <c r="P6147" i="1"/>
  <c r="O6147" i="1"/>
  <c r="N6147" i="1"/>
  <c r="M6147" i="1"/>
  <c r="Q6146" i="1"/>
  <c r="P6146" i="1"/>
  <c r="O6146" i="1"/>
  <c r="N6146" i="1"/>
  <c r="M6146" i="1"/>
  <c r="Q6145" i="1"/>
  <c r="P6145" i="1"/>
  <c r="O6145" i="1"/>
  <c r="N6145" i="1"/>
  <c r="M6145" i="1"/>
  <c r="Q6144" i="1"/>
  <c r="P6144" i="1"/>
  <c r="O6144" i="1"/>
  <c r="N6144" i="1"/>
  <c r="M6144" i="1"/>
  <c r="Q6143" i="1"/>
  <c r="P6143" i="1"/>
  <c r="O6143" i="1"/>
  <c r="N6143" i="1"/>
  <c r="M6143" i="1"/>
  <c r="Q6142" i="1"/>
  <c r="P6142" i="1"/>
  <c r="O6142" i="1"/>
  <c r="N6142" i="1"/>
  <c r="M6142" i="1"/>
  <c r="Q6141" i="1"/>
  <c r="P6141" i="1"/>
  <c r="O6141" i="1"/>
  <c r="N6141" i="1"/>
  <c r="M6141" i="1"/>
  <c r="Q6140" i="1"/>
  <c r="P6140" i="1"/>
  <c r="O6140" i="1"/>
  <c r="N6140" i="1"/>
  <c r="M6140" i="1"/>
  <c r="Q6139" i="1"/>
  <c r="O6139" i="1"/>
  <c r="N6139" i="1"/>
  <c r="M6139" i="1"/>
  <c r="Q6138" i="1"/>
  <c r="O6138" i="1"/>
  <c r="N6138" i="1"/>
  <c r="M6138" i="1"/>
  <c r="Q6137" i="1"/>
  <c r="P6137" i="1"/>
  <c r="O6137" i="1"/>
  <c r="N6137" i="1"/>
  <c r="M6137" i="1"/>
  <c r="Q6136" i="1"/>
  <c r="P6136" i="1"/>
  <c r="O6136" i="1"/>
  <c r="N6136" i="1"/>
  <c r="M6136" i="1"/>
  <c r="Q6135" i="1"/>
  <c r="P6135" i="1"/>
  <c r="O6135" i="1"/>
  <c r="N6135" i="1"/>
  <c r="M6135" i="1"/>
  <c r="Q6134" i="1"/>
  <c r="P6134" i="1"/>
  <c r="O6134" i="1"/>
  <c r="N6134" i="1"/>
  <c r="M6134" i="1"/>
  <c r="Q6133" i="1"/>
  <c r="P6133" i="1"/>
  <c r="O6133" i="1"/>
  <c r="N6133" i="1"/>
  <c r="M6133" i="1"/>
  <c r="Q6132" i="1"/>
  <c r="P6132" i="1"/>
  <c r="O6132" i="1"/>
  <c r="N6132" i="1"/>
  <c r="M6132" i="1"/>
  <c r="Q6131" i="1"/>
  <c r="P6131" i="1"/>
  <c r="O6131" i="1"/>
  <c r="N6131" i="1"/>
  <c r="M6131" i="1"/>
  <c r="Q6130" i="1"/>
  <c r="P6130" i="1"/>
  <c r="O6130" i="1"/>
  <c r="N6130" i="1"/>
  <c r="M6130" i="1"/>
  <c r="Q6129" i="1"/>
  <c r="P6129" i="1"/>
  <c r="O6129" i="1"/>
  <c r="N6129" i="1"/>
  <c r="M6129" i="1"/>
  <c r="Q6128" i="1"/>
  <c r="P6128" i="1"/>
  <c r="O6128" i="1"/>
  <c r="N6128" i="1"/>
  <c r="M6128" i="1"/>
  <c r="Q6127" i="1"/>
  <c r="P6127" i="1"/>
  <c r="O6127" i="1"/>
  <c r="N6127" i="1"/>
  <c r="M6127" i="1"/>
  <c r="Q6126" i="1"/>
  <c r="P6126" i="1"/>
  <c r="O6126" i="1"/>
  <c r="N6126" i="1"/>
  <c r="M6126" i="1"/>
  <c r="Q6125" i="1"/>
  <c r="P6125" i="1"/>
  <c r="O6125" i="1"/>
  <c r="N6125" i="1"/>
  <c r="M6125" i="1"/>
  <c r="Q6124" i="1"/>
  <c r="P6124" i="1"/>
  <c r="O6124" i="1"/>
  <c r="N6124" i="1"/>
  <c r="M6124" i="1"/>
  <c r="Q6123" i="1"/>
  <c r="P6123" i="1"/>
  <c r="O6123" i="1"/>
  <c r="N6123" i="1"/>
  <c r="M6123" i="1"/>
  <c r="Q6122" i="1"/>
  <c r="P6122" i="1"/>
  <c r="O6122" i="1"/>
  <c r="N6122" i="1"/>
  <c r="M6122" i="1"/>
  <c r="Q6121" i="1"/>
  <c r="P6121" i="1"/>
  <c r="O6121" i="1"/>
  <c r="N6121" i="1"/>
  <c r="M6121" i="1"/>
  <c r="Q6120" i="1"/>
  <c r="P6120" i="1"/>
  <c r="O6120" i="1"/>
  <c r="N6120" i="1"/>
  <c r="M6120" i="1"/>
  <c r="Q6119" i="1"/>
  <c r="P6119" i="1"/>
  <c r="O6119" i="1"/>
  <c r="N6119" i="1"/>
  <c r="M6119" i="1"/>
  <c r="Q6118" i="1"/>
  <c r="P6118" i="1"/>
  <c r="O6118" i="1"/>
  <c r="N6118" i="1"/>
  <c r="M6118" i="1"/>
  <c r="Q6117" i="1"/>
  <c r="P6117" i="1"/>
  <c r="O6117" i="1"/>
  <c r="N6117" i="1"/>
  <c r="M6117" i="1"/>
  <c r="Q6116" i="1"/>
  <c r="P6116" i="1"/>
  <c r="O6116" i="1"/>
  <c r="N6116" i="1"/>
  <c r="M6116" i="1"/>
  <c r="Q6115" i="1"/>
  <c r="P6115" i="1"/>
  <c r="O6115" i="1"/>
  <c r="N6115" i="1"/>
  <c r="M6115" i="1"/>
  <c r="Q6114" i="1"/>
  <c r="P6114" i="1"/>
  <c r="O6114" i="1"/>
  <c r="N6114" i="1"/>
  <c r="M6114" i="1"/>
  <c r="Q6113" i="1"/>
  <c r="P6113" i="1"/>
  <c r="O6113" i="1"/>
  <c r="N6113" i="1"/>
  <c r="M6113" i="1"/>
  <c r="Q6112" i="1"/>
  <c r="P6112" i="1"/>
  <c r="O6112" i="1"/>
  <c r="N6112" i="1"/>
  <c r="M6112" i="1"/>
  <c r="Q6111" i="1"/>
  <c r="P6111" i="1"/>
  <c r="O6111" i="1"/>
  <c r="N6111" i="1"/>
  <c r="M6111" i="1"/>
  <c r="Q6110" i="1"/>
  <c r="P6110" i="1"/>
  <c r="O6110" i="1"/>
  <c r="N6110" i="1"/>
  <c r="M6110" i="1"/>
  <c r="Q6109" i="1"/>
  <c r="P6109" i="1"/>
  <c r="O6109" i="1"/>
  <c r="N6109" i="1"/>
  <c r="M6109" i="1"/>
  <c r="Q6108" i="1"/>
  <c r="P6108" i="1"/>
  <c r="O6108" i="1"/>
  <c r="N6108" i="1"/>
  <c r="M6108" i="1"/>
  <c r="Q6107" i="1"/>
  <c r="P6107" i="1"/>
  <c r="O6107" i="1"/>
  <c r="N6107" i="1"/>
  <c r="M6107" i="1"/>
  <c r="Q6106" i="1"/>
  <c r="P6106" i="1"/>
  <c r="O6106" i="1"/>
  <c r="N6106" i="1"/>
  <c r="M6106" i="1"/>
  <c r="Q6105" i="1"/>
  <c r="P6105" i="1"/>
  <c r="O6105" i="1"/>
  <c r="N6105" i="1"/>
  <c r="M6105" i="1"/>
  <c r="Q6104" i="1"/>
  <c r="P6104" i="1"/>
  <c r="O6104" i="1"/>
  <c r="N6104" i="1"/>
  <c r="M6104" i="1"/>
  <c r="Q6103" i="1"/>
  <c r="P6103" i="1"/>
  <c r="O6103" i="1"/>
  <c r="N6103" i="1"/>
  <c r="M6103" i="1"/>
  <c r="Q6102" i="1"/>
  <c r="P6102" i="1"/>
  <c r="O6102" i="1"/>
  <c r="N6102" i="1"/>
  <c r="M6102" i="1"/>
  <c r="Q6101" i="1"/>
  <c r="P6101" i="1"/>
  <c r="O6101" i="1"/>
  <c r="N6101" i="1"/>
  <c r="M6101" i="1"/>
  <c r="Q6100" i="1"/>
  <c r="P6100" i="1"/>
  <c r="O6100" i="1"/>
  <c r="N6100" i="1"/>
  <c r="M6100" i="1"/>
  <c r="Q6099" i="1"/>
  <c r="P6099" i="1"/>
  <c r="O6099" i="1"/>
  <c r="N6099" i="1"/>
  <c r="M6099" i="1"/>
  <c r="Q6098" i="1"/>
  <c r="P6098" i="1"/>
  <c r="O6098" i="1"/>
  <c r="N6098" i="1"/>
  <c r="M6098" i="1"/>
  <c r="Q6097" i="1"/>
  <c r="P6097" i="1"/>
  <c r="O6097" i="1"/>
  <c r="N6097" i="1"/>
  <c r="M6097" i="1"/>
  <c r="Q6096" i="1"/>
  <c r="P6096" i="1"/>
  <c r="O6096" i="1"/>
  <c r="N6096" i="1"/>
  <c r="M6096" i="1"/>
  <c r="Q6095" i="1"/>
  <c r="P6095" i="1"/>
  <c r="O6095" i="1"/>
  <c r="N6095" i="1"/>
  <c r="M6095" i="1"/>
  <c r="Q6094" i="1"/>
  <c r="P6094" i="1"/>
  <c r="O6094" i="1"/>
  <c r="N6094" i="1"/>
  <c r="M6094" i="1"/>
  <c r="Q6093" i="1"/>
  <c r="P6093" i="1"/>
  <c r="O6093" i="1"/>
  <c r="N6093" i="1"/>
  <c r="M6093" i="1"/>
  <c r="Q6092" i="1"/>
  <c r="P6092" i="1"/>
  <c r="O6092" i="1"/>
  <c r="N6092" i="1"/>
  <c r="M6092" i="1"/>
  <c r="Q6091" i="1"/>
  <c r="P6091" i="1"/>
  <c r="O6091" i="1"/>
  <c r="N6091" i="1"/>
  <c r="M6091" i="1"/>
  <c r="Q6090" i="1"/>
  <c r="P6090" i="1"/>
  <c r="O6090" i="1"/>
  <c r="N6090" i="1"/>
  <c r="M6090" i="1"/>
  <c r="Q6089" i="1"/>
  <c r="P6089" i="1"/>
  <c r="O6089" i="1"/>
  <c r="N6089" i="1"/>
  <c r="M6089" i="1"/>
  <c r="Q6088" i="1"/>
  <c r="P6088" i="1"/>
  <c r="O6088" i="1"/>
  <c r="N6088" i="1"/>
  <c r="M6088" i="1"/>
  <c r="Q6087" i="1"/>
  <c r="P6087" i="1"/>
  <c r="O6087" i="1"/>
  <c r="N6087" i="1"/>
  <c r="M6087" i="1"/>
  <c r="Q6086" i="1"/>
  <c r="P6086" i="1"/>
  <c r="O6086" i="1"/>
  <c r="N6086" i="1"/>
  <c r="M6086" i="1"/>
  <c r="Q6085" i="1"/>
  <c r="P6085" i="1"/>
  <c r="O6085" i="1"/>
  <c r="N6085" i="1"/>
  <c r="M6085" i="1"/>
  <c r="Q6084" i="1"/>
  <c r="P6084" i="1"/>
  <c r="O6084" i="1"/>
  <c r="N6084" i="1"/>
  <c r="M6084" i="1"/>
  <c r="Q6083" i="1"/>
  <c r="P6083" i="1"/>
  <c r="O6083" i="1"/>
  <c r="N6083" i="1"/>
  <c r="M6083" i="1"/>
  <c r="Q6082" i="1"/>
  <c r="P6082" i="1"/>
  <c r="O6082" i="1"/>
  <c r="N6082" i="1"/>
  <c r="M6082" i="1"/>
  <c r="Q6081" i="1"/>
  <c r="P6081" i="1"/>
  <c r="O6081" i="1"/>
  <c r="N6081" i="1"/>
  <c r="M6081" i="1"/>
  <c r="Q6080" i="1"/>
  <c r="P6080" i="1"/>
  <c r="O6080" i="1"/>
  <c r="N6080" i="1"/>
  <c r="M6080" i="1"/>
  <c r="Q6079" i="1"/>
  <c r="P6079" i="1"/>
  <c r="O6079" i="1"/>
  <c r="N6079" i="1"/>
  <c r="M6079" i="1"/>
  <c r="Q6078" i="1"/>
  <c r="P6078" i="1"/>
  <c r="O6078" i="1"/>
  <c r="N6078" i="1"/>
  <c r="M6078" i="1"/>
  <c r="Q6077" i="1"/>
  <c r="P6077" i="1"/>
  <c r="O6077" i="1"/>
  <c r="N6077" i="1"/>
  <c r="M6077" i="1"/>
  <c r="Q6076" i="1"/>
  <c r="P6076" i="1"/>
  <c r="O6076" i="1"/>
  <c r="N6076" i="1"/>
  <c r="M6076" i="1"/>
  <c r="Q6075" i="1"/>
  <c r="P6075" i="1"/>
  <c r="O6075" i="1"/>
  <c r="N6075" i="1"/>
  <c r="M6075" i="1"/>
  <c r="Q6074" i="1"/>
  <c r="P6074" i="1"/>
  <c r="O6074" i="1"/>
  <c r="N6074" i="1"/>
  <c r="M6074" i="1"/>
  <c r="Q6073" i="1"/>
  <c r="P6073" i="1"/>
  <c r="O6073" i="1"/>
  <c r="N6073" i="1"/>
  <c r="M6073" i="1"/>
  <c r="Q6072" i="1"/>
  <c r="P6072" i="1"/>
  <c r="O6072" i="1"/>
  <c r="N6072" i="1"/>
  <c r="M6072" i="1"/>
  <c r="Q6071" i="1"/>
  <c r="P6071" i="1"/>
  <c r="O6071" i="1"/>
  <c r="N6071" i="1"/>
  <c r="M6071" i="1"/>
  <c r="Q6070" i="1"/>
  <c r="P6070" i="1"/>
  <c r="O6070" i="1"/>
  <c r="N6070" i="1"/>
  <c r="M6070" i="1"/>
  <c r="Q6069" i="1"/>
  <c r="P6069" i="1"/>
  <c r="O6069" i="1"/>
  <c r="N6069" i="1"/>
  <c r="M6069" i="1"/>
  <c r="Q6068" i="1"/>
  <c r="P6068" i="1"/>
  <c r="O6068" i="1"/>
  <c r="N6068" i="1"/>
  <c r="M6068" i="1"/>
  <c r="Q6067" i="1"/>
  <c r="P6067" i="1"/>
  <c r="O6067" i="1"/>
  <c r="N6067" i="1"/>
  <c r="M6067" i="1"/>
  <c r="Q6066" i="1"/>
  <c r="P6066" i="1"/>
  <c r="O6066" i="1"/>
  <c r="N6066" i="1"/>
  <c r="M6066" i="1"/>
  <c r="Q6065" i="1"/>
  <c r="P6065" i="1"/>
  <c r="O6065" i="1"/>
  <c r="N6065" i="1"/>
  <c r="M6065" i="1"/>
  <c r="Q6064" i="1"/>
  <c r="P6064" i="1"/>
  <c r="O6064" i="1"/>
  <c r="N6064" i="1"/>
  <c r="M6064" i="1"/>
  <c r="Q6063" i="1"/>
  <c r="P6063" i="1"/>
  <c r="O6063" i="1"/>
  <c r="N6063" i="1"/>
  <c r="M6063" i="1"/>
  <c r="Q6062" i="1"/>
  <c r="P6062" i="1"/>
  <c r="O6062" i="1"/>
  <c r="N6062" i="1"/>
  <c r="M6062" i="1"/>
  <c r="Q6061" i="1"/>
  <c r="P6061" i="1"/>
  <c r="O6061" i="1"/>
  <c r="N6061" i="1"/>
  <c r="M6061" i="1"/>
  <c r="Q6060" i="1"/>
  <c r="P6060" i="1"/>
  <c r="O6060" i="1"/>
  <c r="N6060" i="1"/>
  <c r="M6060" i="1"/>
  <c r="Q6059" i="1"/>
  <c r="P6059" i="1"/>
  <c r="O6059" i="1"/>
  <c r="N6059" i="1"/>
  <c r="M6059" i="1"/>
  <c r="Q6058" i="1"/>
  <c r="P6058" i="1"/>
  <c r="O6058" i="1"/>
  <c r="N6058" i="1"/>
  <c r="M6058" i="1"/>
  <c r="Q6057" i="1"/>
  <c r="P6057" i="1"/>
  <c r="O6057" i="1"/>
  <c r="N6057" i="1"/>
  <c r="M6057" i="1"/>
  <c r="Q6056" i="1"/>
  <c r="P6056" i="1"/>
  <c r="O6056" i="1"/>
  <c r="N6056" i="1"/>
  <c r="M6056" i="1"/>
  <c r="Q6055" i="1"/>
  <c r="P6055" i="1"/>
  <c r="O6055" i="1"/>
  <c r="N6055" i="1"/>
  <c r="M6055" i="1"/>
  <c r="Q6054" i="1"/>
  <c r="P6054" i="1"/>
  <c r="O6054" i="1"/>
  <c r="N6054" i="1"/>
  <c r="M6054" i="1"/>
  <c r="Q6053" i="1"/>
  <c r="P6053" i="1"/>
  <c r="O6053" i="1"/>
  <c r="N6053" i="1"/>
  <c r="M6053" i="1"/>
  <c r="Q6052" i="1"/>
  <c r="P6052" i="1"/>
  <c r="O6052" i="1"/>
  <c r="N6052" i="1"/>
  <c r="M6052" i="1"/>
  <c r="Q6051" i="1"/>
  <c r="P6051" i="1"/>
  <c r="O6051" i="1"/>
  <c r="N6051" i="1"/>
  <c r="M6051" i="1"/>
  <c r="Q6050" i="1"/>
  <c r="P6050" i="1"/>
  <c r="O6050" i="1"/>
  <c r="N6050" i="1"/>
  <c r="M6050" i="1"/>
  <c r="Q6049" i="1"/>
  <c r="P6049" i="1"/>
  <c r="O6049" i="1"/>
  <c r="N6049" i="1"/>
  <c r="M6049" i="1"/>
  <c r="Q6048" i="1"/>
  <c r="P6048" i="1"/>
  <c r="O6048" i="1"/>
  <c r="N6048" i="1"/>
  <c r="M6048" i="1"/>
  <c r="Q6047" i="1"/>
  <c r="P6047" i="1"/>
  <c r="O6047" i="1"/>
  <c r="N6047" i="1"/>
  <c r="M6047" i="1"/>
  <c r="Q6046" i="1"/>
  <c r="P6046" i="1"/>
  <c r="O6046" i="1"/>
  <c r="N6046" i="1"/>
  <c r="M6046" i="1"/>
  <c r="Q6045" i="1"/>
  <c r="P6045" i="1"/>
  <c r="O6045" i="1"/>
  <c r="N6045" i="1"/>
  <c r="M6045" i="1"/>
  <c r="Q6044" i="1"/>
  <c r="P6044" i="1"/>
  <c r="O6044" i="1"/>
  <c r="N6044" i="1"/>
  <c r="M6044" i="1"/>
  <c r="Q6043" i="1"/>
  <c r="P6043" i="1"/>
  <c r="O6043" i="1"/>
  <c r="N6043" i="1"/>
  <c r="M6043" i="1"/>
  <c r="Q6042" i="1"/>
  <c r="P6042" i="1"/>
  <c r="O6042" i="1"/>
  <c r="N6042" i="1"/>
  <c r="M6042" i="1"/>
  <c r="Q6041" i="1"/>
  <c r="P6041" i="1"/>
  <c r="O6041" i="1"/>
  <c r="N6041" i="1"/>
  <c r="M6041" i="1"/>
  <c r="Q6040" i="1"/>
  <c r="P6040" i="1"/>
  <c r="O6040" i="1"/>
  <c r="N6040" i="1"/>
  <c r="M6040" i="1"/>
  <c r="Q6039" i="1"/>
  <c r="O6039" i="1"/>
  <c r="N6039" i="1"/>
  <c r="M6039" i="1"/>
  <c r="Q6038" i="1"/>
  <c r="P6038" i="1"/>
  <c r="O6038" i="1"/>
  <c r="N6038" i="1"/>
  <c r="M6038" i="1"/>
  <c r="Q6037" i="1"/>
  <c r="P6037" i="1"/>
  <c r="O6037" i="1"/>
  <c r="N6037" i="1"/>
  <c r="M6037" i="1"/>
  <c r="Q6036" i="1"/>
  <c r="P6036" i="1"/>
  <c r="O6036" i="1"/>
  <c r="N6036" i="1"/>
  <c r="M6036" i="1"/>
  <c r="Q6035" i="1"/>
  <c r="P6035" i="1"/>
  <c r="O6035" i="1"/>
  <c r="N6035" i="1"/>
  <c r="M6035" i="1"/>
  <c r="Q6034" i="1"/>
  <c r="P6034" i="1"/>
  <c r="O6034" i="1"/>
  <c r="N6034" i="1"/>
  <c r="M6034" i="1"/>
  <c r="Q6033" i="1"/>
  <c r="P6033" i="1"/>
  <c r="O6033" i="1"/>
  <c r="N6033" i="1"/>
  <c r="M6033" i="1"/>
  <c r="Q6032" i="1"/>
  <c r="P6032" i="1"/>
  <c r="O6032" i="1"/>
  <c r="N6032" i="1"/>
  <c r="M6032" i="1"/>
  <c r="Q6031" i="1"/>
  <c r="P6031" i="1"/>
  <c r="O6031" i="1"/>
  <c r="N6031" i="1"/>
  <c r="M6031" i="1"/>
  <c r="Q6030" i="1"/>
  <c r="P6030" i="1"/>
  <c r="O6030" i="1"/>
  <c r="N6030" i="1"/>
  <c r="M6030" i="1"/>
  <c r="Q6029" i="1"/>
  <c r="P6029" i="1"/>
  <c r="O6029" i="1"/>
  <c r="N6029" i="1"/>
  <c r="M6029" i="1"/>
  <c r="Q6028" i="1"/>
  <c r="O6028" i="1"/>
  <c r="N6028" i="1"/>
  <c r="M6028" i="1"/>
  <c r="Q6027" i="1"/>
  <c r="P6027" i="1"/>
  <c r="O6027" i="1"/>
  <c r="N6027" i="1"/>
  <c r="M6027" i="1"/>
  <c r="Q6026" i="1"/>
  <c r="P6026" i="1"/>
  <c r="O6026" i="1"/>
  <c r="N6026" i="1"/>
  <c r="M6026" i="1"/>
  <c r="Q6025" i="1"/>
  <c r="P6025" i="1"/>
  <c r="O6025" i="1"/>
  <c r="N6025" i="1"/>
  <c r="M6025" i="1"/>
  <c r="Q6024" i="1"/>
  <c r="P6024" i="1"/>
  <c r="O6024" i="1"/>
  <c r="N6024" i="1"/>
  <c r="M6024" i="1"/>
  <c r="Q6023" i="1"/>
  <c r="P6023" i="1"/>
  <c r="O6023" i="1"/>
  <c r="N6023" i="1"/>
  <c r="M6023" i="1"/>
  <c r="Q6022" i="1"/>
  <c r="P6022" i="1"/>
  <c r="O6022" i="1"/>
  <c r="N6022" i="1"/>
  <c r="M6022" i="1"/>
  <c r="Q6021" i="1"/>
  <c r="P6021" i="1"/>
  <c r="O6021" i="1"/>
  <c r="N6021" i="1"/>
  <c r="M6021" i="1"/>
  <c r="Q6020" i="1"/>
  <c r="P6020" i="1"/>
  <c r="O6020" i="1"/>
  <c r="N6020" i="1"/>
  <c r="M6020" i="1"/>
  <c r="Q6019" i="1"/>
  <c r="P6019" i="1"/>
  <c r="O6019" i="1"/>
  <c r="N6019" i="1"/>
  <c r="M6019" i="1"/>
  <c r="Q6018" i="1"/>
  <c r="P6018" i="1"/>
  <c r="O6018" i="1"/>
  <c r="N6018" i="1"/>
  <c r="M6018" i="1"/>
  <c r="Q6017" i="1"/>
  <c r="P6017" i="1"/>
  <c r="O6017" i="1"/>
  <c r="N6017" i="1"/>
  <c r="M6017" i="1"/>
  <c r="Q6016" i="1"/>
  <c r="P6016" i="1"/>
  <c r="O6016" i="1"/>
  <c r="N6016" i="1"/>
  <c r="M6016" i="1"/>
  <c r="Q6015" i="1"/>
  <c r="P6015" i="1"/>
  <c r="O6015" i="1"/>
  <c r="N6015" i="1"/>
  <c r="M6015" i="1"/>
  <c r="Q6014" i="1"/>
  <c r="P6014" i="1"/>
  <c r="O6014" i="1"/>
  <c r="N6014" i="1"/>
  <c r="M6014" i="1"/>
  <c r="Q6013" i="1"/>
  <c r="P6013" i="1"/>
  <c r="O6013" i="1"/>
  <c r="N6013" i="1"/>
  <c r="M6013" i="1"/>
  <c r="Q6012" i="1"/>
  <c r="P6012" i="1"/>
  <c r="O6012" i="1"/>
  <c r="N6012" i="1"/>
  <c r="M6012" i="1"/>
  <c r="Q6011" i="1"/>
  <c r="P6011" i="1"/>
  <c r="O6011" i="1"/>
  <c r="N6011" i="1"/>
  <c r="M6011" i="1"/>
  <c r="Q6010" i="1"/>
  <c r="P6010" i="1"/>
  <c r="O6010" i="1"/>
  <c r="N6010" i="1"/>
  <c r="M6010" i="1"/>
  <c r="Q6009" i="1"/>
  <c r="P6009" i="1"/>
  <c r="O6009" i="1"/>
  <c r="N6009" i="1"/>
  <c r="M6009" i="1"/>
  <c r="Q6008" i="1"/>
  <c r="P6008" i="1"/>
  <c r="O6008" i="1"/>
  <c r="N6008" i="1"/>
  <c r="M6008" i="1"/>
  <c r="Q6007" i="1"/>
  <c r="P6007" i="1"/>
  <c r="O6007" i="1"/>
  <c r="N6007" i="1"/>
  <c r="M6007" i="1"/>
  <c r="Q6006" i="1"/>
  <c r="P6006" i="1"/>
  <c r="O6006" i="1"/>
  <c r="N6006" i="1"/>
  <c r="M6006" i="1"/>
  <c r="Q6005" i="1"/>
  <c r="P6005" i="1"/>
  <c r="O6005" i="1"/>
  <c r="N6005" i="1"/>
  <c r="M6005" i="1"/>
  <c r="Q6004" i="1"/>
  <c r="P6004" i="1"/>
  <c r="O6004" i="1"/>
  <c r="N6004" i="1"/>
  <c r="M6004" i="1"/>
  <c r="Q6003" i="1"/>
  <c r="P6003" i="1"/>
  <c r="O6003" i="1"/>
  <c r="N6003" i="1"/>
  <c r="M6003" i="1"/>
  <c r="Q6002" i="1"/>
  <c r="P6002" i="1"/>
  <c r="O6002" i="1"/>
  <c r="N6002" i="1"/>
  <c r="M6002" i="1"/>
  <c r="Q6001" i="1"/>
  <c r="P6001" i="1"/>
  <c r="O6001" i="1"/>
  <c r="N6001" i="1"/>
  <c r="M6001" i="1"/>
  <c r="Q6000" i="1"/>
  <c r="P6000" i="1"/>
  <c r="O6000" i="1"/>
  <c r="N6000" i="1"/>
  <c r="M6000" i="1"/>
  <c r="Q5999" i="1"/>
  <c r="P5999" i="1"/>
  <c r="O5999" i="1"/>
  <c r="N5999" i="1"/>
  <c r="M5999" i="1"/>
  <c r="Q5998" i="1"/>
  <c r="P5998" i="1"/>
  <c r="O5998" i="1"/>
  <c r="N5998" i="1"/>
  <c r="M5998" i="1"/>
  <c r="Q5997" i="1"/>
  <c r="P5997" i="1"/>
  <c r="O5997" i="1"/>
  <c r="N5997" i="1"/>
  <c r="M5997" i="1"/>
  <c r="Q5996" i="1"/>
  <c r="P5996" i="1"/>
  <c r="O5996" i="1"/>
  <c r="N5996" i="1"/>
  <c r="M5996" i="1"/>
  <c r="Q5995" i="1"/>
  <c r="P5995" i="1"/>
  <c r="O5995" i="1"/>
  <c r="N5995" i="1"/>
  <c r="M5995" i="1"/>
  <c r="Q5994" i="1"/>
  <c r="O5994" i="1"/>
  <c r="N5994" i="1"/>
  <c r="M5994" i="1"/>
  <c r="Q5993" i="1"/>
  <c r="P5993" i="1"/>
  <c r="O5993" i="1"/>
  <c r="N5993" i="1"/>
  <c r="M5993" i="1"/>
  <c r="Q5992" i="1"/>
  <c r="P5992" i="1"/>
  <c r="O5992" i="1"/>
  <c r="N5992" i="1"/>
  <c r="M5992" i="1"/>
  <c r="Q5991" i="1"/>
  <c r="P5991" i="1"/>
  <c r="O5991" i="1"/>
  <c r="N5991" i="1"/>
  <c r="M5991" i="1"/>
  <c r="Q5990" i="1"/>
  <c r="P5990" i="1"/>
  <c r="O5990" i="1"/>
  <c r="N5990" i="1"/>
  <c r="M5990" i="1"/>
  <c r="Q5989" i="1"/>
  <c r="P5989" i="1"/>
  <c r="O5989" i="1"/>
  <c r="N5989" i="1"/>
  <c r="M5989" i="1"/>
  <c r="Q5988" i="1"/>
  <c r="P5988" i="1"/>
  <c r="O5988" i="1"/>
  <c r="N5988" i="1"/>
  <c r="M5988" i="1"/>
  <c r="Q5987" i="1"/>
  <c r="O5987" i="1"/>
  <c r="N5987" i="1"/>
  <c r="M5987" i="1"/>
  <c r="Q5986" i="1"/>
  <c r="P5986" i="1"/>
  <c r="O5986" i="1"/>
  <c r="N5986" i="1"/>
  <c r="M5986" i="1"/>
  <c r="Q5985" i="1"/>
  <c r="P5985" i="1"/>
  <c r="O5985" i="1"/>
  <c r="N5985" i="1"/>
  <c r="M5985" i="1"/>
  <c r="Q5984" i="1"/>
  <c r="P5984" i="1"/>
  <c r="O5984" i="1"/>
  <c r="N5984" i="1"/>
  <c r="M5984" i="1"/>
  <c r="Q5983" i="1"/>
  <c r="P5983" i="1"/>
  <c r="O5983" i="1"/>
  <c r="N5983" i="1"/>
  <c r="M5983" i="1"/>
  <c r="Q5982" i="1"/>
  <c r="P5982" i="1"/>
  <c r="O5982" i="1"/>
  <c r="N5982" i="1"/>
  <c r="M5982" i="1"/>
  <c r="Q5981" i="1"/>
  <c r="P5981" i="1"/>
  <c r="O5981" i="1"/>
  <c r="N5981" i="1"/>
  <c r="M5981" i="1"/>
  <c r="Q5980" i="1"/>
  <c r="P5980" i="1"/>
  <c r="O5980" i="1"/>
  <c r="N5980" i="1"/>
  <c r="M5980" i="1"/>
  <c r="Q5979" i="1"/>
  <c r="P5979" i="1"/>
  <c r="O5979" i="1"/>
  <c r="N5979" i="1"/>
  <c r="M5979" i="1"/>
  <c r="Q5978" i="1"/>
  <c r="P5978" i="1"/>
  <c r="O5978" i="1"/>
  <c r="N5978" i="1"/>
  <c r="M5978" i="1"/>
  <c r="Q5977" i="1"/>
  <c r="O5977" i="1"/>
  <c r="N5977" i="1"/>
  <c r="M5977" i="1"/>
  <c r="Q5976" i="1"/>
  <c r="P5976" i="1"/>
  <c r="O5976" i="1"/>
  <c r="N5976" i="1"/>
  <c r="M5976" i="1"/>
  <c r="Q5975" i="1"/>
  <c r="P5975" i="1"/>
  <c r="O5975" i="1"/>
  <c r="N5975" i="1"/>
  <c r="M5975" i="1"/>
  <c r="Q5974" i="1"/>
  <c r="P5974" i="1"/>
  <c r="O5974" i="1"/>
  <c r="N5974" i="1"/>
  <c r="M5974" i="1"/>
  <c r="Q5973" i="1"/>
  <c r="P5973" i="1"/>
  <c r="O5973" i="1"/>
  <c r="N5973" i="1"/>
  <c r="M5973" i="1"/>
  <c r="Q5972" i="1"/>
  <c r="P5972" i="1"/>
  <c r="O5972" i="1"/>
  <c r="N5972" i="1"/>
  <c r="M5972" i="1"/>
  <c r="Q5971" i="1"/>
  <c r="P5971" i="1"/>
  <c r="O5971" i="1"/>
  <c r="N5971" i="1"/>
  <c r="M5971" i="1"/>
  <c r="Q5970" i="1"/>
  <c r="P5970" i="1"/>
  <c r="O5970" i="1"/>
  <c r="N5970" i="1"/>
  <c r="M5970" i="1"/>
  <c r="Q5969" i="1"/>
  <c r="P5969" i="1"/>
  <c r="O5969" i="1"/>
  <c r="N5969" i="1"/>
  <c r="M5969" i="1"/>
  <c r="Q5968" i="1"/>
  <c r="P5968" i="1"/>
  <c r="O5968" i="1"/>
  <c r="N5968" i="1"/>
  <c r="M5968" i="1"/>
  <c r="Q5967" i="1"/>
  <c r="P5967" i="1"/>
  <c r="O5967" i="1"/>
  <c r="N5967" i="1"/>
  <c r="M5967" i="1"/>
  <c r="Q5966" i="1"/>
  <c r="P5966" i="1"/>
  <c r="O5966" i="1"/>
  <c r="N5966" i="1"/>
  <c r="M5966" i="1"/>
  <c r="Q5965" i="1"/>
  <c r="P5965" i="1"/>
  <c r="O5965" i="1"/>
  <c r="N5965" i="1"/>
  <c r="M5965" i="1"/>
  <c r="Q5964" i="1"/>
  <c r="P5964" i="1"/>
  <c r="O5964" i="1"/>
  <c r="N5964" i="1"/>
  <c r="M5964" i="1"/>
  <c r="Q5963" i="1"/>
  <c r="P5963" i="1"/>
  <c r="O5963" i="1"/>
  <c r="N5963" i="1"/>
  <c r="M5963" i="1"/>
  <c r="Q5962" i="1"/>
  <c r="P5962" i="1"/>
  <c r="O5962" i="1"/>
  <c r="N5962" i="1"/>
  <c r="M5962" i="1"/>
  <c r="Q5961" i="1"/>
  <c r="P5961" i="1"/>
  <c r="O5961" i="1"/>
  <c r="N5961" i="1"/>
  <c r="M5961" i="1"/>
  <c r="Q5960" i="1"/>
  <c r="P5960" i="1"/>
  <c r="O5960" i="1"/>
  <c r="N5960" i="1"/>
  <c r="M5960" i="1"/>
  <c r="Q5959" i="1"/>
  <c r="P5959" i="1"/>
  <c r="O5959" i="1"/>
  <c r="N5959" i="1"/>
  <c r="M5959" i="1"/>
  <c r="Q5958" i="1"/>
  <c r="P5958" i="1"/>
  <c r="O5958" i="1"/>
  <c r="N5958" i="1"/>
  <c r="M5958" i="1"/>
  <c r="Q5957" i="1"/>
  <c r="P5957" i="1"/>
  <c r="O5957" i="1"/>
  <c r="N5957" i="1"/>
  <c r="M5957" i="1"/>
  <c r="Q5956" i="1"/>
  <c r="P5956" i="1"/>
  <c r="O5956" i="1"/>
  <c r="N5956" i="1"/>
  <c r="M5956" i="1"/>
  <c r="Q5955" i="1"/>
  <c r="P5955" i="1"/>
  <c r="O5955" i="1"/>
  <c r="N5955" i="1"/>
  <c r="M5955" i="1"/>
  <c r="Q5954" i="1"/>
  <c r="P5954" i="1"/>
  <c r="O5954" i="1"/>
  <c r="N5954" i="1"/>
  <c r="M5954" i="1"/>
  <c r="Q5953" i="1"/>
  <c r="P5953" i="1"/>
  <c r="O5953" i="1"/>
  <c r="N5953" i="1"/>
  <c r="M5953" i="1"/>
  <c r="Q5952" i="1"/>
  <c r="P5952" i="1"/>
  <c r="O5952" i="1"/>
  <c r="N5952" i="1"/>
  <c r="M5952" i="1"/>
  <c r="Q5951" i="1"/>
  <c r="P5951" i="1"/>
  <c r="O5951" i="1"/>
  <c r="N5951" i="1"/>
  <c r="M5951" i="1"/>
  <c r="Q5950" i="1"/>
  <c r="P5950" i="1"/>
  <c r="O5950" i="1"/>
  <c r="N5950" i="1"/>
  <c r="M5950" i="1"/>
  <c r="Q5949" i="1"/>
  <c r="P5949" i="1"/>
  <c r="O5949" i="1"/>
  <c r="N5949" i="1"/>
  <c r="M5949" i="1"/>
  <c r="Q5948" i="1"/>
  <c r="P5948" i="1"/>
  <c r="O5948" i="1"/>
  <c r="N5948" i="1"/>
  <c r="M5948" i="1"/>
  <c r="Q5947" i="1"/>
  <c r="P5947" i="1"/>
  <c r="O5947" i="1"/>
  <c r="N5947" i="1"/>
  <c r="M5947" i="1"/>
  <c r="Q5946" i="1"/>
  <c r="P5946" i="1"/>
  <c r="O5946" i="1"/>
  <c r="N5946" i="1"/>
  <c r="M5946" i="1"/>
  <c r="Q5945" i="1"/>
  <c r="P5945" i="1"/>
  <c r="O5945" i="1"/>
  <c r="N5945" i="1"/>
  <c r="M5945" i="1"/>
  <c r="Q5944" i="1"/>
  <c r="P5944" i="1"/>
  <c r="O5944" i="1"/>
  <c r="N5944" i="1"/>
  <c r="M5944" i="1"/>
  <c r="Q5943" i="1"/>
  <c r="P5943" i="1"/>
  <c r="O5943" i="1"/>
  <c r="N5943" i="1"/>
  <c r="M5943" i="1"/>
  <c r="Q5942" i="1"/>
  <c r="P5942" i="1"/>
  <c r="O5942" i="1"/>
  <c r="N5942" i="1"/>
  <c r="M5942" i="1"/>
  <c r="Q5941" i="1"/>
  <c r="P5941" i="1"/>
  <c r="O5941" i="1"/>
  <c r="N5941" i="1"/>
  <c r="M5941" i="1"/>
  <c r="Q5940" i="1"/>
  <c r="P5940" i="1"/>
  <c r="O5940" i="1"/>
  <c r="N5940" i="1"/>
  <c r="M5940" i="1"/>
  <c r="Q5939" i="1"/>
  <c r="O5939" i="1"/>
  <c r="N5939" i="1"/>
  <c r="M5939" i="1"/>
  <c r="Q5938" i="1"/>
  <c r="P5938" i="1"/>
  <c r="O5938" i="1"/>
  <c r="N5938" i="1"/>
  <c r="M5938" i="1"/>
  <c r="Q5937" i="1"/>
  <c r="P5937" i="1"/>
  <c r="O5937" i="1"/>
  <c r="N5937" i="1"/>
  <c r="M5937" i="1"/>
  <c r="Q5936" i="1"/>
  <c r="P5936" i="1"/>
  <c r="O5936" i="1"/>
  <c r="N5936" i="1"/>
  <c r="M5936" i="1"/>
  <c r="Q5935" i="1"/>
  <c r="P5935" i="1"/>
  <c r="O5935" i="1"/>
  <c r="N5935" i="1"/>
  <c r="M5935" i="1"/>
  <c r="Q5934" i="1"/>
  <c r="P5934" i="1"/>
  <c r="O5934" i="1"/>
  <c r="N5934" i="1"/>
  <c r="M5934" i="1"/>
  <c r="Q5933" i="1"/>
  <c r="P5933" i="1"/>
  <c r="O5933" i="1"/>
  <c r="N5933" i="1"/>
  <c r="M5933" i="1"/>
  <c r="Q5932" i="1"/>
  <c r="P5932" i="1"/>
  <c r="O5932" i="1"/>
  <c r="N5932" i="1"/>
  <c r="M5932" i="1"/>
  <c r="Q5931" i="1"/>
  <c r="P5931" i="1"/>
  <c r="O5931" i="1"/>
  <c r="N5931" i="1"/>
  <c r="M5931" i="1"/>
  <c r="Q5930" i="1"/>
  <c r="P5930" i="1"/>
  <c r="O5930" i="1"/>
  <c r="N5930" i="1"/>
  <c r="M5930" i="1"/>
  <c r="Q5929" i="1"/>
  <c r="P5929" i="1"/>
  <c r="O5929" i="1"/>
  <c r="N5929" i="1"/>
  <c r="M5929" i="1"/>
  <c r="Q5928" i="1"/>
  <c r="P5928" i="1"/>
  <c r="O5928" i="1"/>
  <c r="N5928" i="1"/>
  <c r="M5928" i="1"/>
  <c r="Q5927" i="1"/>
  <c r="P5927" i="1"/>
  <c r="O5927" i="1"/>
  <c r="N5927" i="1"/>
  <c r="M5927" i="1"/>
  <c r="Q5926" i="1"/>
  <c r="P5926" i="1"/>
  <c r="O5926" i="1"/>
  <c r="N5926" i="1"/>
  <c r="M5926" i="1"/>
  <c r="Q5925" i="1"/>
  <c r="P5925" i="1"/>
  <c r="O5925" i="1"/>
  <c r="N5925" i="1"/>
  <c r="M5925" i="1"/>
  <c r="Q5924" i="1"/>
  <c r="P5924" i="1"/>
  <c r="O5924" i="1"/>
  <c r="N5924" i="1"/>
  <c r="M5924" i="1"/>
  <c r="Q5923" i="1"/>
  <c r="P5923" i="1"/>
  <c r="O5923" i="1"/>
  <c r="N5923" i="1"/>
  <c r="M5923" i="1"/>
  <c r="Q5922" i="1"/>
  <c r="P5922" i="1"/>
  <c r="O5922" i="1"/>
  <c r="N5922" i="1"/>
  <c r="M5922" i="1"/>
  <c r="Q5921" i="1"/>
  <c r="P5921" i="1"/>
  <c r="O5921" i="1"/>
  <c r="N5921" i="1"/>
  <c r="M5921" i="1"/>
  <c r="Q5920" i="1"/>
  <c r="P5920" i="1"/>
  <c r="O5920" i="1"/>
  <c r="N5920" i="1"/>
  <c r="M5920" i="1"/>
  <c r="Q5919" i="1"/>
  <c r="P5919" i="1"/>
  <c r="O5919" i="1"/>
  <c r="N5919" i="1"/>
  <c r="M5919" i="1"/>
  <c r="Q5918" i="1"/>
  <c r="P5918" i="1"/>
  <c r="O5918" i="1"/>
  <c r="N5918" i="1"/>
  <c r="M5918" i="1"/>
  <c r="Q5917" i="1"/>
  <c r="P5917" i="1"/>
  <c r="O5917" i="1"/>
  <c r="N5917" i="1"/>
  <c r="M5917" i="1"/>
  <c r="Q5916" i="1"/>
  <c r="P5916" i="1"/>
  <c r="O5916" i="1"/>
  <c r="N5916" i="1"/>
  <c r="M5916" i="1"/>
  <c r="Q5915" i="1"/>
  <c r="P5915" i="1"/>
  <c r="O5915" i="1"/>
  <c r="N5915" i="1"/>
  <c r="M5915" i="1"/>
  <c r="Q5914" i="1"/>
  <c r="P5914" i="1"/>
  <c r="O5914" i="1"/>
  <c r="N5914" i="1"/>
  <c r="M5914" i="1"/>
  <c r="Q5913" i="1"/>
  <c r="P5913" i="1"/>
  <c r="O5913" i="1"/>
  <c r="N5913" i="1"/>
  <c r="M5913" i="1"/>
  <c r="Q5912" i="1"/>
  <c r="P5912" i="1"/>
  <c r="O5912" i="1"/>
  <c r="N5912" i="1"/>
  <c r="M5912" i="1"/>
  <c r="Q5911" i="1"/>
  <c r="P5911" i="1"/>
  <c r="O5911" i="1"/>
  <c r="N5911" i="1"/>
  <c r="M5911" i="1"/>
  <c r="Q5910" i="1"/>
  <c r="P5910" i="1"/>
  <c r="O5910" i="1"/>
  <c r="N5910" i="1"/>
  <c r="M5910" i="1"/>
  <c r="Q5909" i="1"/>
  <c r="P5909" i="1"/>
  <c r="O5909" i="1"/>
  <c r="N5909" i="1"/>
  <c r="M5909" i="1"/>
  <c r="Q5908" i="1"/>
  <c r="P5908" i="1"/>
  <c r="O5908" i="1"/>
  <c r="N5908" i="1"/>
  <c r="M5908" i="1"/>
  <c r="Q5907" i="1"/>
  <c r="P5907" i="1"/>
  <c r="O5907" i="1"/>
  <c r="N5907" i="1"/>
  <c r="M5907" i="1"/>
  <c r="Q5906" i="1"/>
  <c r="P5906" i="1"/>
  <c r="O5906" i="1"/>
  <c r="N5906" i="1"/>
  <c r="M5906" i="1"/>
  <c r="Q5905" i="1"/>
  <c r="P5905" i="1"/>
  <c r="O5905" i="1"/>
  <c r="N5905" i="1"/>
  <c r="M5905" i="1"/>
  <c r="Q5904" i="1"/>
  <c r="P5904" i="1"/>
  <c r="O5904" i="1"/>
  <c r="N5904" i="1"/>
  <c r="M5904" i="1"/>
  <c r="Q5903" i="1"/>
  <c r="P5903" i="1"/>
  <c r="O5903" i="1"/>
  <c r="N5903" i="1"/>
  <c r="M5903" i="1"/>
  <c r="Q5902" i="1"/>
  <c r="P5902" i="1"/>
  <c r="O5902" i="1"/>
  <c r="N5902" i="1"/>
  <c r="M5902" i="1"/>
  <c r="Q5901" i="1"/>
  <c r="P5901" i="1"/>
  <c r="O5901" i="1"/>
  <c r="N5901" i="1"/>
  <c r="M5901" i="1"/>
  <c r="Q5900" i="1"/>
  <c r="P5900" i="1"/>
  <c r="O5900" i="1"/>
  <c r="N5900" i="1"/>
  <c r="M5900" i="1"/>
  <c r="Q5899" i="1"/>
  <c r="P5899" i="1"/>
  <c r="O5899" i="1"/>
  <c r="N5899" i="1"/>
  <c r="M5899" i="1"/>
  <c r="Q5898" i="1"/>
  <c r="P5898" i="1"/>
  <c r="O5898" i="1"/>
  <c r="N5898" i="1"/>
  <c r="M5898" i="1"/>
  <c r="Q5897" i="1"/>
  <c r="P5897" i="1"/>
  <c r="O5897" i="1"/>
  <c r="N5897" i="1"/>
  <c r="M5897" i="1"/>
  <c r="Q5896" i="1"/>
  <c r="P5896" i="1"/>
  <c r="O5896" i="1"/>
  <c r="N5896" i="1"/>
  <c r="M5896" i="1"/>
  <c r="Q5895" i="1"/>
  <c r="P5895" i="1"/>
  <c r="O5895" i="1"/>
  <c r="N5895" i="1"/>
  <c r="M5895" i="1"/>
  <c r="Q5894" i="1"/>
  <c r="P5894" i="1"/>
  <c r="O5894" i="1"/>
  <c r="N5894" i="1"/>
  <c r="M5894" i="1"/>
  <c r="Q5893" i="1"/>
  <c r="P5893" i="1"/>
  <c r="O5893" i="1"/>
  <c r="N5893" i="1"/>
  <c r="M5893" i="1"/>
  <c r="Q5892" i="1"/>
  <c r="P5892" i="1"/>
  <c r="O5892" i="1"/>
  <c r="N5892" i="1"/>
  <c r="M5892" i="1"/>
  <c r="Q5891" i="1"/>
  <c r="P5891" i="1"/>
  <c r="O5891" i="1"/>
  <c r="N5891" i="1"/>
  <c r="M5891" i="1"/>
  <c r="Q5890" i="1"/>
  <c r="P5890" i="1"/>
  <c r="O5890" i="1"/>
  <c r="N5890" i="1"/>
  <c r="M5890" i="1"/>
  <c r="Q5889" i="1"/>
  <c r="P5889" i="1"/>
  <c r="O5889" i="1"/>
  <c r="N5889" i="1"/>
  <c r="M5889" i="1"/>
  <c r="Q5888" i="1"/>
  <c r="P5888" i="1"/>
  <c r="O5888" i="1"/>
  <c r="N5888" i="1"/>
  <c r="M5888" i="1"/>
  <c r="Q5887" i="1"/>
  <c r="P5887" i="1"/>
  <c r="O5887" i="1"/>
  <c r="N5887" i="1"/>
  <c r="M5887" i="1"/>
  <c r="Q5886" i="1"/>
  <c r="P5886" i="1"/>
  <c r="O5886" i="1"/>
  <c r="N5886" i="1"/>
  <c r="M5886" i="1"/>
  <c r="Q5885" i="1"/>
  <c r="P5885" i="1"/>
  <c r="O5885" i="1"/>
  <c r="N5885" i="1"/>
  <c r="M5885" i="1"/>
  <c r="Q5884" i="1"/>
  <c r="P5884" i="1"/>
  <c r="O5884" i="1"/>
  <c r="N5884" i="1"/>
  <c r="M5884" i="1"/>
  <c r="Q5883" i="1"/>
  <c r="P5883" i="1"/>
  <c r="O5883" i="1"/>
  <c r="N5883" i="1"/>
  <c r="M5883" i="1"/>
  <c r="Q5882" i="1"/>
  <c r="P5882" i="1"/>
  <c r="O5882" i="1"/>
  <c r="N5882" i="1"/>
  <c r="M5882" i="1"/>
  <c r="Q5881" i="1"/>
  <c r="P5881" i="1"/>
  <c r="O5881" i="1"/>
  <c r="N5881" i="1"/>
  <c r="M5881" i="1"/>
  <c r="Q5880" i="1"/>
  <c r="P5880" i="1"/>
  <c r="O5880" i="1"/>
  <c r="N5880" i="1"/>
  <c r="M5880" i="1"/>
  <c r="Q5879" i="1"/>
  <c r="P5879" i="1"/>
  <c r="O5879" i="1"/>
  <c r="N5879" i="1"/>
  <c r="M5879" i="1"/>
  <c r="Q5878" i="1"/>
  <c r="P5878" i="1"/>
  <c r="O5878" i="1"/>
  <c r="N5878" i="1"/>
  <c r="M5878" i="1"/>
  <c r="Q5877" i="1"/>
  <c r="P5877" i="1"/>
  <c r="O5877" i="1"/>
  <c r="N5877" i="1"/>
  <c r="M5877" i="1"/>
  <c r="Q5876" i="1"/>
  <c r="P5876" i="1"/>
  <c r="O5876" i="1"/>
  <c r="N5876" i="1"/>
  <c r="M5876" i="1"/>
  <c r="Q5875" i="1"/>
  <c r="P5875" i="1"/>
  <c r="O5875" i="1"/>
  <c r="N5875" i="1"/>
  <c r="M5875" i="1"/>
  <c r="Q5874" i="1"/>
  <c r="P5874" i="1"/>
  <c r="O5874" i="1"/>
  <c r="N5874" i="1"/>
  <c r="M5874" i="1"/>
  <c r="Q5873" i="1"/>
  <c r="P5873" i="1"/>
  <c r="O5873" i="1"/>
  <c r="N5873" i="1"/>
  <c r="M5873" i="1"/>
  <c r="Q5872" i="1"/>
  <c r="P5872" i="1"/>
  <c r="O5872" i="1"/>
  <c r="N5872" i="1"/>
  <c r="M5872" i="1"/>
  <c r="Q5871" i="1"/>
  <c r="P5871" i="1"/>
  <c r="O5871" i="1"/>
  <c r="N5871" i="1"/>
  <c r="M5871" i="1"/>
  <c r="Q5870" i="1"/>
  <c r="P5870" i="1"/>
  <c r="O5870" i="1"/>
  <c r="N5870" i="1"/>
  <c r="M5870" i="1"/>
  <c r="Q5869" i="1"/>
  <c r="O5869" i="1"/>
  <c r="N5869" i="1"/>
  <c r="M5869" i="1"/>
  <c r="Q5868" i="1"/>
  <c r="P5868" i="1"/>
  <c r="O5868" i="1"/>
  <c r="N5868" i="1"/>
  <c r="M5868" i="1"/>
  <c r="Q5867" i="1"/>
  <c r="P5867" i="1"/>
  <c r="O5867" i="1"/>
  <c r="N5867" i="1"/>
  <c r="M5867" i="1"/>
  <c r="Q5866" i="1"/>
  <c r="P5866" i="1"/>
  <c r="O5866" i="1"/>
  <c r="N5866" i="1"/>
  <c r="M5866" i="1"/>
  <c r="Q5865" i="1"/>
  <c r="P5865" i="1"/>
  <c r="O5865" i="1"/>
  <c r="N5865" i="1"/>
  <c r="M5865" i="1"/>
  <c r="Q5864" i="1"/>
  <c r="P5864" i="1"/>
  <c r="O5864" i="1"/>
  <c r="N5864" i="1"/>
  <c r="M5864" i="1"/>
  <c r="Q5863" i="1"/>
  <c r="P5863" i="1"/>
  <c r="O5863" i="1"/>
  <c r="N5863" i="1"/>
  <c r="M5863" i="1"/>
  <c r="Q5862" i="1"/>
  <c r="P5862" i="1"/>
  <c r="O5862" i="1"/>
  <c r="N5862" i="1"/>
  <c r="M5862" i="1"/>
  <c r="Q5861" i="1"/>
  <c r="O5861" i="1"/>
  <c r="N5861" i="1"/>
  <c r="M5861" i="1"/>
  <c r="Q5860" i="1"/>
  <c r="P5860" i="1"/>
  <c r="O5860" i="1"/>
  <c r="N5860" i="1"/>
  <c r="M5860" i="1"/>
  <c r="Q5859" i="1"/>
  <c r="P5859" i="1"/>
  <c r="O5859" i="1"/>
  <c r="N5859" i="1"/>
  <c r="M5859" i="1"/>
  <c r="Q5858" i="1"/>
  <c r="P5858" i="1"/>
  <c r="O5858" i="1"/>
  <c r="N5858" i="1"/>
  <c r="M5858" i="1"/>
  <c r="Q5857" i="1"/>
  <c r="P5857" i="1"/>
  <c r="O5857" i="1"/>
  <c r="N5857" i="1"/>
  <c r="M5857" i="1"/>
  <c r="Q5856" i="1"/>
  <c r="P5856" i="1"/>
  <c r="O5856" i="1"/>
  <c r="N5856" i="1"/>
  <c r="M5856" i="1"/>
  <c r="Q5855" i="1"/>
  <c r="P5855" i="1"/>
  <c r="O5855" i="1"/>
  <c r="N5855" i="1"/>
  <c r="M5855" i="1"/>
  <c r="Q5854" i="1"/>
  <c r="P5854" i="1"/>
  <c r="O5854" i="1"/>
  <c r="N5854" i="1"/>
  <c r="M5854" i="1"/>
  <c r="Q5853" i="1"/>
  <c r="P5853" i="1"/>
  <c r="O5853" i="1"/>
  <c r="N5853" i="1"/>
  <c r="M5853" i="1"/>
  <c r="Q5852" i="1"/>
  <c r="P5852" i="1"/>
  <c r="O5852" i="1"/>
  <c r="N5852" i="1"/>
  <c r="M5852" i="1"/>
  <c r="Q5851" i="1"/>
  <c r="P5851" i="1"/>
  <c r="O5851" i="1"/>
  <c r="N5851" i="1"/>
  <c r="M5851" i="1"/>
  <c r="Q5850" i="1"/>
  <c r="P5850" i="1"/>
  <c r="O5850" i="1"/>
  <c r="N5850" i="1"/>
  <c r="M5850" i="1"/>
  <c r="Q5849" i="1"/>
  <c r="P5849" i="1"/>
  <c r="O5849" i="1"/>
  <c r="N5849" i="1"/>
  <c r="M5849" i="1"/>
  <c r="Q5848" i="1"/>
  <c r="P5848" i="1"/>
  <c r="O5848" i="1"/>
  <c r="N5848" i="1"/>
  <c r="M5848" i="1"/>
  <c r="Q5847" i="1"/>
  <c r="P5847" i="1"/>
  <c r="O5847" i="1"/>
  <c r="N5847" i="1"/>
  <c r="M5847" i="1"/>
  <c r="Q5846" i="1"/>
  <c r="P5846" i="1"/>
  <c r="O5846" i="1"/>
  <c r="N5846" i="1"/>
  <c r="M5846" i="1"/>
  <c r="Q5845" i="1"/>
  <c r="P5845" i="1"/>
  <c r="O5845" i="1"/>
  <c r="N5845" i="1"/>
  <c r="M5845" i="1"/>
  <c r="Q5844" i="1"/>
  <c r="P5844" i="1"/>
  <c r="O5844" i="1"/>
  <c r="N5844" i="1"/>
  <c r="M5844" i="1"/>
  <c r="Q5843" i="1"/>
  <c r="P5843" i="1"/>
  <c r="O5843" i="1"/>
  <c r="N5843" i="1"/>
  <c r="M5843" i="1"/>
  <c r="Q5842" i="1"/>
  <c r="P5842" i="1"/>
  <c r="O5842" i="1"/>
  <c r="N5842" i="1"/>
  <c r="M5842" i="1"/>
  <c r="Q5841" i="1"/>
  <c r="P5841" i="1"/>
  <c r="O5841" i="1"/>
  <c r="N5841" i="1"/>
  <c r="M5841" i="1"/>
  <c r="Q5840" i="1"/>
  <c r="P5840" i="1"/>
  <c r="O5840" i="1"/>
  <c r="N5840" i="1"/>
  <c r="M5840" i="1"/>
  <c r="Q5839" i="1"/>
  <c r="P5839" i="1"/>
  <c r="O5839" i="1"/>
  <c r="N5839" i="1"/>
  <c r="M5839" i="1"/>
  <c r="Q5838" i="1"/>
  <c r="P5838" i="1"/>
  <c r="O5838" i="1"/>
  <c r="N5838" i="1"/>
  <c r="M5838" i="1"/>
  <c r="Q5837" i="1"/>
  <c r="P5837" i="1"/>
  <c r="O5837" i="1"/>
  <c r="N5837" i="1"/>
  <c r="M5837" i="1"/>
  <c r="Q5836" i="1"/>
  <c r="P5836" i="1"/>
  <c r="O5836" i="1"/>
  <c r="N5836" i="1"/>
  <c r="M5836" i="1"/>
  <c r="Q5835" i="1"/>
  <c r="P5835" i="1"/>
  <c r="O5835" i="1"/>
  <c r="N5835" i="1"/>
  <c r="M5835" i="1"/>
  <c r="Q5834" i="1"/>
  <c r="P5834" i="1"/>
  <c r="O5834" i="1"/>
  <c r="N5834" i="1"/>
  <c r="M5834" i="1"/>
  <c r="Q5833" i="1"/>
  <c r="P5833" i="1"/>
  <c r="O5833" i="1"/>
  <c r="N5833" i="1"/>
  <c r="M5833" i="1"/>
  <c r="Q5832" i="1"/>
  <c r="P5832" i="1"/>
  <c r="O5832" i="1"/>
  <c r="N5832" i="1"/>
  <c r="M5832" i="1"/>
  <c r="Q5831" i="1"/>
  <c r="O5831" i="1"/>
  <c r="N5831" i="1"/>
  <c r="M5831" i="1"/>
  <c r="Q5830" i="1"/>
  <c r="P5830" i="1"/>
  <c r="O5830" i="1"/>
  <c r="N5830" i="1"/>
  <c r="M5830" i="1"/>
  <c r="Q5829" i="1"/>
  <c r="P5829" i="1"/>
  <c r="O5829" i="1"/>
  <c r="N5829" i="1"/>
  <c r="M5829" i="1"/>
  <c r="Q5828" i="1"/>
  <c r="P5828" i="1"/>
  <c r="O5828" i="1"/>
  <c r="N5828" i="1"/>
  <c r="M5828" i="1"/>
  <c r="Q5827" i="1"/>
  <c r="P5827" i="1"/>
  <c r="O5827" i="1"/>
  <c r="N5827" i="1"/>
  <c r="M5827" i="1"/>
  <c r="Q5826" i="1"/>
  <c r="P5826" i="1"/>
  <c r="O5826" i="1"/>
  <c r="N5826" i="1"/>
  <c r="M5826" i="1"/>
  <c r="Q5825" i="1"/>
  <c r="P5825" i="1"/>
  <c r="O5825" i="1"/>
  <c r="N5825" i="1"/>
  <c r="M5825" i="1"/>
  <c r="Q5824" i="1"/>
  <c r="O5824" i="1"/>
  <c r="N5824" i="1"/>
  <c r="M5824" i="1"/>
  <c r="Q5823" i="1"/>
  <c r="P5823" i="1"/>
  <c r="O5823" i="1"/>
  <c r="N5823" i="1"/>
  <c r="M5823" i="1"/>
  <c r="Q5822" i="1"/>
  <c r="P5822" i="1"/>
  <c r="O5822" i="1"/>
  <c r="N5822" i="1"/>
  <c r="M5822" i="1"/>
  <c r="Q5821" i="1"/>
  <c r="P5821" i="1"/>
  <c r="O5821" i="1"/>
  <c r="N5821" i="1"/>
  <c r="M5821" i="1"/>
  <c r="Q5820" i="1"/>
  <c r="P5820" i="1"/>
  <c r="O5820" i="1"/>
  <c r="N5820" i="1"/>
  <c r="M5820" i="1"/>
  <c r="Q5819" i="1"/>
  <c r="P5819" i="1"/>
  <c r="O5819" i="1"/>
  <c r="N5819" i="1"/>
  <c r="M5819" i="1"/>
  <c r="Q5818" i="1"/>
  <c r="P5818" i="1"/>
  <c r="O5818" i="1"/>
  <c r="N5818" i="1"/>
  <c r="M5818" i="1"/>
  <c r="Q5817" i="1"/>
  <c r="P5817" i="1"/>
  <c r="O5817" i="1"/>
  <c r="N5817" i="1"/>
  <c r="M5817" i="1"/>
  <c r="Q5816" i="1"/>
  <c r="P5816" i="1"/>
  <c r="O5816" i="1"/>
  <c r="N5816" i="1"/>
  <c r="M5816" i="1"/>
  <c r="Q5815" i="1"/>
  <c r="P5815" i="1"/>
  <c r="O5815" i="1"/>
  <c r="N5815" i="1"/>
  <c r="M5815" i="1"/>
  <c r="Q5814" i="1"/>
  <c r="P5814" i="1"/>
  <c r="O5814" i="1"/>
  <c r="N5814" i="1"/>
  <c r="M5814" i="1"/>
  <c r="Q5813" i="1"/>
  <c r="P5813" i="1"/>
  <c r="O5813" i="1"/>
  <c r="N5813" i="1"/>
  <c r="M5813" i="1"/>
  <c r="Q5812" i="1"/>
  <c r="P5812" i="1"/>
  <c r="O5812" i="1"/>
  <c r="N5812" i="1"/>
  <c r="M5812" i="1"/>
  <c r="Q5811" i="1"/>
  <c r="P5811" i="1"/>
  <c r="O5811" i="1"/>
  <c r="N5811" i="1"/>
  <c r="M5811" i="1"/>
  <c r="Q5810" i="1"/>
  <c r="P5810" i="1"/>
  <c r="O5810" i="1"/>
  <c r="N5810" i="1"/>
  <c r="M5810" i="1"/>
  <c r="Q5809" i="1"/>
  <c r="P5809" i="1"/>
  <c r="O5809" i="1"/>
  <c r="N5809" i="1"/>
  <c r="M5809" i="1"/>
  <c r="Q5808" i="1"/>
  <c r="P5808" i="1"/>
  <c r="O5808" i="1"/>
  <c r="N5808" i="1"/>
  <c r="M5808" i="1"/>
  <c r="Q5807" i="1"/>
  <c r="P5807" i="1"/>
  <c r="O5807" i="1"/>
  <c r="N5807" i="1"/>
  <c r="M5807" i="1"/>
  <c r="Q5806" i="1"/>
  <c r="P5806" i="1"/>
  <c r="O5806" i="1"/>
  <c r="N5806" i="1"/>
  <c r="M5806" i="1"/>
  <c r="Q5805" i="1"/>
  <c r="P5805" i="1"/>
  <c r="O5805" i="1"/>
  <c r="N5805" i="1"/>
  <c r="M5805" i="1"/>
  <c r="Q5804" i="1"/>
  <c r="P5804" i="1"/>
  <c r="O5804" i="1"/>
  <c r="N5804" i="1"/>
  <c r="M5804" i="1"/>
  <c r="Q5803" i="1"/>
  <c r="P5803" i="1"/>
  <c r="O5803" i="1"/>
  <c r="N5803" i="1"/>
  <c r="M5803" i="1"/>
  <c r="Q5802" i="1"/>
  <c r="P5802" i="1"/>
  <c r="O5802" i="1"/>
  <c r="N5802" i="1"/>
  <c r="M5802" i="1"/>
  <c r="Q5801" i="1"/>
  <c r="P5801" i="1"/>
  <c r="O5801" i="1"/>
  <c r="N5801" i="1"/>
  <c r="M5801" i="1"/>
  <c r="Q5800" i="1"/>
  <c r="P5800" i="1"/>
  <c r="O5800" i="1"/>
  <c r="N5800" i="1"/>
  <c r="M5800" i="1"/>
  <c r="Q5799" i="1"/>
  <c r="P5799" i="1"/>
  <c r="O5799" i="1"/>
  <c r="N5799" i="1"/>
  <c r="M5799" i="1"/>
  <c r="Q5798" i="1"/>
  <c r="P5798" i="1"/>
  <c r="O5798" i="1"/>
  <c r="N5798" i="1"/>
  <c r="M5798" i="1"/>
  <c r="Q5797" i="1"/>
  <c r="P5797" i="1"/>
  <c r="O5797" i="1"/>
  <c r="N5797" i="1"/>
  <c r="M5797" i="1"/>
  <c r="Q5796" i="1"/>
  <c r="P5796" i="1"/>
  <c r="O5796" i="1"/>
  <c r="N5796" i="1"/>
  <c r="M5796" i="1"/>
  <c r="Q5795" i="1"/>
  <c r="P5795" i="1"/>
  <c r="O5795" i="1"/>
  <c r="N5795" i="1"/>
  <c r="M5795" i="1"/>
  <c r="Q5794" i="1"/>
  <c r="P5794" i="1"/>
  <c r="O5794" i="1"/>
  <c r="N5794" i="1"/>
  <c r="M5794" i="1"/>
  <c r="Q5793" i="1"/>
  <c r="P5793" i="1"/>
  <c r="O5793" i="1"/>
  <c r="N5793" i="1"/>
  <c r="M5793" i="1"/>
  <c r="Q5792" i="1"/>
  <c r="P5792" i="1"/>
  <c r="O5792" i="1"/>
  <c r="N5792" i="1"/>
  <c r="M5792" i="1"/>
  <c r="Q5791" i="1"/>
  <c r="P5791" i="1"/>
  <c r="O5791" i="1"/>
  <c r="N5791" i="1"/>
  <c r="M5791" i="1"/>
  <c r="Q5790" i="1"/>
  <c r="P5790" i="1"/>
  <c r="O5790" i="1"/>
  <c r="N5790" i="1"/>
  <c r="M5790" i="1"/>
  <c r="Q5789" i="1"/>
  <c r="P5789" i="1"/>
  <c r="O5789" i="1"/>
  <c r="N5789" i="1"/>
  <c r="M5789" i="1"/>
  <c r="Q5788" i="1"/>
  <c r="P5788" i="1"/>
  <c r="O5788" i="1"/>
  <c r="N5788" i="1"/>
  <c r="M5788" i="1"/>
  <c r="Q5787" i="1"/>
  <c r="P5787" i="1"/>
  <c r="O5787" i="1"/>
  <c r="N5787" i="1"/>
  <c r="M5787" i="1"/>
  <c r="Q5786" i="1"/>
  <c r="P5786" i="1"/>
  <c r="O5786" i="1"/>
  <c r="N5786" i="1"/>
  <c r="M5786" i="1"/>
  <c r="Q5785" i="1"/>
  <c r="P5785" i="1"/>
  <c r="O5785" i="1"/>
  <c r="N5785" i="1"/>
  <c r="M5785" i="1"/>
  <c r="Q5784" i="1"/>
  <c r="P5784" i="1"/>
  <c r="O5784" i="1"/>
  <c r="N5784" i="1"/>
  <c r="M5784" i="1"/>
  <c r="Q5783" i="1"/>
  <c r="O5783" i="1"/>
  <c r="N5783" i="1"/>
  <c r="M5783" i="1"/>
  <c r="Q5782" i="1"/>
  <c r="P5782" i="1"/>
  <c r="O5782" i="1"/>
  <c r="N5782" i="1"/>
  <c r="M5782" i="1"/>
  <c r="Q5781" i="1"/>
  <c r="P5781" i="1"/>
  <c r="O5781" i="1"/>
  <c r="N5781" i="1"/>
  <c r="M5781" i="1"/>
  <c r="Q5780" i="1"/>
  <c r="P5780" i="1"/>
  <c r="O5780" i="1"/>
  <c r="N5780" i="1"/>
  <c r="M5780" i="1"/>
  <c r="Q5779" i="1"/>
  <c r="P5779" i="1"/>
  <c r="O5779" i="1"/>
  <c r="N5779" i="1"/>
  <c r="M5779" i="1"/>
  <c r="Q5778" i="1"/>
  <c r="P5778" i="1"/>
  <c r="O5778" i="1"/>
  <c r="N5778" i="1"/>
  <c r="M5778" i="1"/>
  <c r="Q5777" i="1"/>
  <c r="P5777" i="1"/>
  <c r="O5777" i="1"/>
  <c r="N5777" i="1"/>
  <c r="M5777" i="1"/>
  <c r="Q5776" i="1"/>
  <c r="P5776" i="1"/>
  <c r="O5776" i="1"/>
  <c r="N5776" i="1"/>
  <c r="M5776" i="1"/>
  <c r="Q5775" i="1"/>
  <c r="P5775" i="1"/>
  <c r="O5775" i="1"/>
  <c r="N5775" i="1"/>
  <c r="M5775" i="1"/>
  <c r="Q5774" i="1"/>
  <c r="P5774" i="1"/>
  <c r="O5774" i="1"/>
  <c r="N5774" i="1"/>
  <c r="M5774" i="1"/>
  <c r="Q5773" i="1"/>
  <c r="P5773" i="1"/>
  <c r="O5773" i="1"/>
  <c r="N5773" i="1"/>
  <c r="M5773" i="1"/>
  <c r="Q5772" i="1"/>
  <c r="P5772" i="1"/>
  <c r="O5772" i="1"/>
  <c r="N5772" i="1"/>
  <c r="M5772" i="1"/>
  <c r="Q5771" i="1"/>
  <c r="P5771" i="1"/>
  <c r="O5771" i="1"/>
  <c r="N5771" i="1"/>
  <c r="M5771" i="1"/>
  <c r="Q5770" i="1"/>
  <c r="P5770" i="1"/>
  <c r="O5770" i="1"/>
  <c r="N5770" i="1"/>
  <c r="M5770" i="1"/>
  <c r="Q5769" i="1"/>
  <c r="P5769" i="1"/>
  <c r="O5769" i="1"/>
  <c r="N5769" i="1"/>
  <c r="M5769" i="1"/>
  <c r="Q5768" i="1"/>
  <c r="P5768" i="1"/>
  <c r="O5768" i="1"/>
  <c r="N5768" i="1"/>
  <c r="M5768" i="1"/>
  <c r="Q5767" i="1"/>
  <c r="P5767" i="1"/>
  <c r="O5767" i="1"/>
  <c r="N5767" i="1"/>
  <c r="M5767" i="1"/>
  <c r="Q5766" i="1"/>
  <c r="P5766" i="1"/>
  <c r="O5766" i="1"/>
  <c r="N5766" i="1"/>
  <c r="M5766" i="1"/>
  <c r="Q5765" i="1"/>
  <c r="P5765" i="1"/>
  <c r="O5765" i="1"/>
  <c r="N5765" i="1"/>
  <c r="M5765" i="1"/>
  <c r="Q5764" i="1"/>
  <c r="P5764" i="1"/>
  <c r="O5764" i="1"/>
  <c r="N5764" i="1"/>
  <c r="M5764" i="1"/>
  <c r="Q5763" i="1"/>
  <c r="P5763" i="1"/>
  <c r="O5763" i="1"/>
  <c r="N5763" i="1"/>
  <c r="M5763" i="1"/>
  <c r="Q5762" i="1"/>
  <c r="P5762" i="1"/>
  <c r="O5762" i="1"/>
  <c r="N5762" i="1"/>
  <c r="M5762" i="1"/>
  <c r="Q5761" i="1"/>
  <c r="P5761" i="1"/>
  <c r="O5761" i="1"/>
  <c r="N5761" i="1"/>
  <c r="M5761" i="1"/>
  <c r="Q5760" i="1"/>
  <c r="P5760" i="1"/>
  <c r="O5760" i="1"/>
  <c r="N5760" i="1"/>
  <c r="M5760" i="1"/>
  <c r="Q5759" i="1"/>
  <c r="P5759" i="1"/>
  <c r="O5759" i="1"/>
  <c r="N5759" i="1"/>
  <c r="M5759" i="1"/>
  <c r="Q5758" i="1"/>
  <c r="P5758" i="1"/>
  <c r="O5758" i="1"/>
  <c r="N5758" i="1"/>
  <c r="M5758" i="1"/>
  <c r="Q5757" i="1"/>
  <c r="P5757" i="1"/>
  <c r="O5757" i="1"/>
  <c r="N5757" i="1"/>
  <c r="M5757" i="1"/>
  <c r="Q5756" i="1"/>
  <c r="P5756" i="1"/>
  <c r="O5756" i="1"/>
  <c r="N5756" i="1"/>
  <c r="M5756" i="1"/>
  <c r="Q5755" i="1"/>
  <c r="P5755" i="1"/>
  <c r="O5755" i="1"/>
  <c r="N5755" i="1"/>
  <c r="M5755" i="1"/>
  <c r="Q5754" i="1"/>
  <c r="P5754" i="1"/>
  <c r="O5754" i="1"/>
  <c r="N5754" i="1"/>
  <c r="M5754" i="1"/>
  <c r="Q5753" i="1"/>
  <c r="P5753" i="1"/>
  <c r="O5753" i="1"/>
  <c r="N5753" i="1"/>
  <c r="M5753" i="1"/>
  <c r="Q5752" i="1"/>
  <c r="P5752" i="1"/>
  <c r="O5752" i="1"/>
  <c r="N5752" i="1"/>
  <c r="M5752" i="1"/>
  <c r="Q5751" i="1"/>
  <c r="P5751" i="1"/>
  <c r="O5751" i="1"/>
  <c r="N5751" i="1"/>
  <c r="M5751" i="1"/>
  <c r="Q5750" i="1"/>
  <c r="P5750" i="1"/>
  <c r="O5750" i="1"/>
  <c r="N5750" i="1"/>
  <c r="M5750" i="1"/>
  <c r="Q5749" i="1"/>
  <c r="P5749" i="1"/>
  <c r="O5749" i="1"/>
  <c r="N5749" i="1"/>
  <c r="M5749" i="1"/>
  <c r="Q5748" i="1"/>
  <c r="P5748" i="1"/>
  <c r="O5748" i="1"/>
  <c r="N5748" i="1"/>
  <c r="M5748" i="1"/>
  <c r="Q5747" i="1"/>
  <c r="P5747" i="1"/>
  <c r="O5747" i="1"/>
  <c r="N5747" i="1"/>
  <c r="M5747" i="1"/>
  <c r="Q5746" i="1"/>
  <c r="P5746" i="1"/>
  <c r="O5746" i="1"/>
  <c r="N5746" i="1"/>
  <c r="M5746" i="1"/>
  <c r="Q5745" i="1"/>
  <c r="P5745" i="1"/>
  <c r="O5745" i="1"/>
  <c r="N5745" i="1"/>
  <c r="M5745" i="1"/>
  <c r="Q5744" i="1"/>
  <c r="P5744" i="1"/>
  <c r="O5744" i="1"/>
  <c r="N5744" i="1"/>
  <c r="M5744" i="1"/>
  <c r="Q5743" i="1"/>
  <c r="P5743" i="1"/>
  <c r="O5743" i="1"/>
  <c r="N5743" i="1"/>
  <c r="M5743" i="1"/>
  <c r="Q5742" i="1"/>
  <c r="P5742" i="1"/>
  <c r="O5742" i="1"/>
  <c r="N5742" i="1"/>
  <c r="M5742" i="1"/>
  <c r="Q5741" i="1"/>
  <c r="P5741" i="1"/>
  <c r="O5741" i="1"/>
  <c r="N5741" i="1"/>
  <c r="M5741" i="1"/>
  <c r="Q5740" i="1"/>
  <c r="P5740" i="1"/>
  <c r="O5740" i="1"/>
  <c r="N5740" i="1"/>
  <c r="M5740" i="1"/>
  <c r="Q5739" i="1"/>
  <c r="O5739" i="1"/>
  <c r="N5739" i="1"/>
  <c r="M5739" i="1"/>
  <c r="Q5738" i="1"/>
  <c r="P5738" i="1"/>
  <c r="O5738" i="1"/>
  <c r="N5738" i="1"/>
  <c r="M5738" i="1"/>
  <c r="Q5737" i="1"/>
  <c r="P5737" i="1"/>
  <c r="O5737" i="1"/>
  <c r="N5737" i="1"/>
  <c r="M5737" i="1"/>
  <c r="Q5736" i="1"/>
  <c r="P5736" i="1"/>
  <c r="O5736" i="1"/>
  <c r="N5736" i="1"/>
  <c r="M5736" i="1"/>
  <c r="Q5735" i="1"/>
  <c r="P5735" i="1"/>
  <c r="O5735" i="1"/>
  <c r="N5735" i="1"/>
  <c r="M5735" i="1"/>
  <c r="Q5734" i="1"/>
  <c r="P5734" i="1"/>
  <c r="O5734" i="1"/>
  <c r="N5734" i="1"/>
  <c r="M5734" i="1"/>
  <c r="Q5733" i="1"/>
  <c r="P5733" i="1"/>
  <c r="O5733" i="1"/>
  <c r="N5733" i="1"/>
  <c r="M5733" i="1"/>
  <c r="Q5732" i="1"/>
  <c r="P5732" i="1"/>
  <c r="O5732" i="1"/>
  <c r="N5732" i="1"/>
  <c r="M5732" i="1"/>
  <c r="Q5731" i="1"/>
  <c r="P5731" i="1"/>
  <c r="O5731" i="1"/>
  <c r="N5731" i="1"/>
  <c r="M5731" i="1"/>
  <c r="Q5730" i="1"/>
  <c r="P5730" i="1"/>
  <c r="O5730" i="1"/>
  <c r="N5730" i="1"/>
  <c r="M5730" i="1"/>
  <c r="Q5729" i="1"/>
  <c r="P5729" i="1"/>
  <c r="O5729" i="1"/>
  <c r="N5729" i="1"/>
  <c r="M5729" i="1"/>
  <c r="Q5728" i="1"/>
  <c r="P5728" i="1"/>
  <c r="O5728" i="1"/>
  <c r="N5728" i="1"/>
  <c r="M5728" i="1"/>
  <c r="Q5727" i="1"/>
  <c r="P5727" i="1"/>
  <c r="O5727" i="1"/>
  <c r="N5727" i="1"/>
  <c r="M5727" i="1"/>
  <c r="Q5726" i="1"/>
  <c r="P5726" i="1"/>
  <c r="O5726" i="1"/>
  <c r="N5726" i="1"/>
  <c r="M5726" i="1"/>
  <c r="Q5725" i="1"/>
  <c r="P5725" i="1"/>
  <c r="O5725" i="1"/>
  <c r="N5725" i="1"/>
  <c r="M5725" i="1"/>
  <c r="Q5724" i="1"/>
  <c r="P5724" i="1"/>
  <c r="O5724" i="1"/>
  <c r="N5724" i="1"/>
  <c r="M5724" i="1"/>
  <c r="Q5723" i="1"/>
  <c r="P5723" i="1"/>
  <c r="O5723" i="1"/>
  <c r="N5723" i="1"/>
  <c r="M5723" i="1"/>
  <c r="Q5722" i="1"/>
  <c r="P5722" i="1"/>
  <c r="O5722" i="1"/>
  <c r="N5722" i="1"/>
  <c r="M5722" i="1"/>
  <c r="Q5721" i="1"/>
  <c r="P5721" i="1"/>
  <c r="O5721" i="1"/>
  <c r="N5721" i="1"/>
  <c r="M5721" i="1"/>
  <c r="Q5720" i="1"/>
  <c r="P5720" i="1"/>
  <c r="O5720" i="1"/>
  <c r="N5720" i="1"/>
  <c r="M5720" i="1"/>
  <c r="Q5719" i="1"/>
  <c r="O5719" i="1"/>
  <c r="N5719" i="1"/>
  <c r="M5719" i="1"/>
  <c r="Q5718" i="1"/>
  <c r="P5718" i="1"/>
  <c r="O5718" i="1"/>
  <c r="N5718" i="1"/>
  <c r="M5718" i="1"/>
  <c r="Q5717" i="1"/>
  <c r="P5717" i="1"/>
  <c r="O5717" i="1"/>
  <c r="N5717" i="1"/>
  <c r="M5717" i="1"/>
  <c r="Q5716" i="1"/>
  <c r="P5716" i="1"/>
  <c r="O5716" i="1"/>
  <c r="N5716" i="1"/>
  <c r="M5716" i="1"/>
  <c r="Q5715" i="1"/>
  <c r="P5715" i="1"/>
  <c r="O5715" i="1"/>
  <c r="N5715" i="1"/>
  <c r="M5715" i="1"/>
  <c r="Q5714" i="1"/>
  <c r="P5714" i="1"/>
  <c r="O5714" i="1"/>
  <c r="N5714" i="1"/>
  <c r="M5714" i="1"/>
  <c r="Q5713" i="1"/>
  <c r="P5713" i="1"/>
  <c r="O5713" i="1"/>
  <c r="N5713" i="1"/>
  <c r="M5713" i="1"/>
  <c r="Q5712" i="1"/>
  <c r="P5712" i="1"/>
  <c r="O5712" i="1"/>
  <c r="N5712" i="1"/>
  <c r="M5712" i="1"/>
  <c r="Q5711" i="1"/>
  <c r="P5711" i="1"/>
  <c r="O5711" i="1"/>
  <c r="N5711" i="1"/>
  <c r="M5711" i="1"/>
  <c r="Q5710" i="1"/>
  <c r="P5710" i="1"/>
  <c r="O5710" i="1"/>
  <c r="N5710" i="1"/>
  <c r="M5710" i="1"/>
  <c r="Q5709" i="1"/>
  <c r="P5709" i="1"/>
  <c r="O5709" i="1"/>
  <c r="N5709" i="1"/>
  <c r="M5709" i="1"/>
  <c r="Q5708" i="1"/>
  <c r="P5708" i="1"/>
  <c r="O5708" i="1"/>
  <c r="N5708" i="1"/>
  <c r="M5708" i="1"/>
  <c r="Q5707" i="1"/>
  <c r="P5707" i="1"/>
  <c r="O5707" i="1"/>
  <c r="N5707" i="1"/>
  <c r="M5707" i="1"/>
  <c r="Q5706" i="1"/>
  <c r="P5706" i="1"/>
  <c r="O5706" i="1"/>
  <c r="N5706" i="1"/>
  <c r="M5706" i="1"/>
  <c r="Q5705" i="1"/>
  <c r="P5705" i="1"/>
  <c r="O5705" i="1"/>
  <c r="N5705" i="1"/>
  <c r="M5705" i="1"/>
  <c r="Q5704" i="1"/>
  <c r="P5704" i="1"/>
  <c r="O5704" i="1"/>
  <c r="N5704" i="1"/>
  <c r="M5704" i="1"/>
  <c r="Q5703" i="1"/>
  <c r="P5703" i="1"/>
  <c r="O5703" i="1"/>
  <c r="N5703" i="1"/>
  <c r="M5703" i="1"/>
  <c r="Q5702" i="1"/>
  <c r="P5702" i="1"/>
  <c r="O5702" i="1"/>
  <c r="N5702" i="1"/>
  <c r="M5702" i="1"/>
  <c r="Q5701" i="1"/>
  <c r="P5701" i="1"/>
  <c r="O5701" i="1"/>
  <c r="N5701" i="1"/>
  <c r="M5701" i="1"/>
  <c r="Q5700" i="1"/>
  <c r="P5700" i="1"/>
  <c r="O5700" i="1"/>
  <c r="N5700" i="1"/>
  <c r="M5700" i="1"/>
  <c r="Q5699" i="1"/>
  <c r="P5699" i="1"/>
  <c r="O5699" i="1"/>
  <c r="N5699" i="1"/>
  <c r="M5699" i="1"/>
  <c r="Q5698" i="1"/>
  <c r="P5698" i="1"/>
  <c r="O5698" i="1"/>
  <c r="N5698" i="1"/>
  <c r="M5698" i="1"/>
  <c r="Q5697" i="1"/>
  <c r="P5697" i="1"/>
  <c r="O5697" i="1"/>
  <c r="N5697" i="1"/>
  <c r="M5697" i="1"/>
  <c r="Q5696" i="1"/>
  <c r="P5696" i="1"/>
  <c r="O5696" i="1"/>
  <c r="N5696" i="1"/>
  <c r="M5696" i="1"/>
  <c r="Q5695" i="1"/>
  <c r="P5695" i="1"/>
  <c r="O5695" i="1"/>
  <c r="N5695" i="1"/>
  <c r="M5695" i="1"/>
  <c r="Q5694" i="1"/>
  <c r="P5694" i="1"/>
  <c r="O5694" i="1"/>
  <c r="N5694" i="1"/>
  <c r="M5694" i="1"/>
  <c r="Q5693" i="1"/>
  <c r="P5693" i="1"/>
  <c r="O5693" i="1"/>
  <c r="N5693" i="1"/>
  <c r="M5693" i="1"/>
  <c r="Q5692" i="1"/>
  <c r="P5692" i="1"/>
  <c r="O5692" i="1"/>
  <c r="N5692" i="1"/>
  <c r="M5692" i="1"/>
  <c r="Q5691" i="1"/>
  <c r="P5691" i="1"/>
  <c r="O5691" i="1"/>
  <c r="N5691" i="1"/>
  <c r="M5691" i="1"/>
  <c r="Q5690" i="1"/>
  <c r="P5690" i="1"/>
  <c r="O5690" i="1"/>
  <c r="N5690" i="1"/>
  <c r="M5690" i="1"/>
  <c r="Q5689" i="1"/>
  <c r="P5689" i="1"/>
  <c r="O5689" i="1"/>
  <c r="N5689" i="1"/>
  <c r="M5689" i="1"/>
  <c r="Q5688" i="1"/>
  <c r="P5688" i="1"/>
  <c r="O5688" i="1"/>
  <c r="N5688" i="1"/>
  <c r="M5688" i="1"/>
  <c r="Q5687" i="1"/>
  <c r="P5687" i="1"/>
  <c r="O5687" i="1"/>
  <c r="N5687" i="1"/>
  <c r="M5687" i="1"/>
  <c r="Q5686" i="1"/>
  <c r="P5686" i="1"/>
  <c r="O5686" i="1"/>
  <c r="N5686" i="1"/>
  <c r="M5686" i="1"/>
  <c r="Q5685" i="1"/>
  <c r="P5685" i="1"/>
  <c r="O5685" i="1"/>
  <c r="N5685" i="1"/>
  <c r="M5685" i="1"/>
  <c r="Q5684" i="1"/>
  <c r="P5684" i="1"/>
  <c r="O5684" i="1"/>
  <c r="N5684" i="1"/>
  <c r="M5684" i="1"/>
  <c r="Q5683" i="1"/>
  <c r="P5683" i="1"/>
  <c r="O5683" i="1"/>
  <c r="N5683" i="1"/>
  <c r="M5683" i="1"/>
  <c r="Q5682" i="1"/>
  <c r="P5682" i="1"/>
  <c r="O5682" i="1"/>
  <c r="N5682" i="1"/>
  <c r="M5682" i="1"/>
  <c r="Q5681" i="1"/>
  <c r="P5681" i="1"/>
  <c r="O5681" i="1"/>
  <c r="N5681" i="1"/>
  <c r="M5681" i="1"/>
  <c r="Q5680" i="1"/>
  <c r="P5680" i="1"/>
  <c r="O5680" i="1"/>
  <c r="N5680" i="1"/>
  <c r="M5680" i="1"/>
  <c r="Q5679" i="1"/>
  <c r="P5679" i="1"/>
  <c r="O5679" i="1"/>
  <c r="N5679" i="1"/>
  <c r="M5679" i="1"/>
  <c r="Q5678" i="1"/>
  <c r="P5678" i="1"/>
  <c r="O5678" i="1"/>
  <c r="N5678" i="1"/>
  <c r="M5678" i="1"/>
  <c r="Q5677" i="1"/>
  <c r="P5677" i="1"/>
  <c r="O5677" i="1"/>
  <c r="N5677" i="1"/>
  <c r="M5677" i="1"/>
  <c r="Q5676" i="1"/>
  <c r="P5676" i="1"/>
  <c r="O5676" i="1"/>
  <c r="N5676" i="1"/>
  <c r="M5676" i="1"/>
  <c r="Q5675" i="1"/>
  <c r="P5675" i="1"/>
  <c r="O5675" i="1"/>
  <c r="N5675" i="1"/>
  <c r="M5675" i="1"/>
  <c r="Q5674" i="1"/>
  <c r="P5674" i="1"/>
  <c r="O5674" i="1"/>
  <c r="N5674" i="1"/>
  <c r="M5674" i="1"/>
  <c r="Q5673" i="1"/>
  <c r="P5673" i="1"/>
  <c r="O5673" i="1"/>
  <c r="N5673" i="1"/>
  <c r="M5673" i="1"/>
  <c r="Q5672" i="1"/>
  <c r="P5672" i="1"/>
  <c r="O5672" i="1"/>
  <c r="N5672" i="1"/>
  <c r="M5672" i="1"/>
  <c r="Q5671" i="1"/>
  <c r="P5671" i="1"/>
  <c r="O5671" i="1"/>
  <c r="N5671" i="1"/>
  <c r="M5671" i="1"/>
  <c r="Q5670" i="1"/>
  <c r="P5670" i="1"/>
  <c r="O5670" i="1"/>
  <c r="N5670" i="1"/>
  <c r="M5670" i="1"/>
  <c r="Q5669" i="1"/>
  <c r="P5669" i="1"/>
  <c r="O5669" i="1"/>
  <c r="N5669" i="1"/>
  <c r="M5669" i="1"/>
  <c r="Q5668" i="1"/>
  <c r="P5668" i="1"/>
  <c r="O5668" i="1"/>
  <c r="N5668" i="1"/>
  <c r="M5668" i="1"/>
  <c r="Q5667" i="1"/>
  <c r="P5667" i="1"/>
  <c r="O5667" i="1"/>
  <c r="N5667" i="1"/>
  <c r="M5667" i="1"/>
  <c r="Q5666" i="1"/>
  <c r="P5666" i="1"/>
  <c r="O5666" i="1"/>
  <c r="N5666" i="1"/>
  <c r="M5666" i="1"/>
  <c r="Q5665" i="1"/>
  <c r="P5665" i="1"/>
  <c r="O5665" i="1"/>
  <c r="N5665" i="1"/>
  <c r="M5665" i="1"/>
  <c r="Q5664" i="1"/>
  <c r="P5664" i="1"/>
  <c r="O5664" i="1"/>
  <c r="N5664" i="1"/>
  <c r="M5664" i="1"/>
  <c r="Q5663" i="1"/>
  <c r="P5663" i="1"/>
  <c r="O5663" i="1"/>
  <c r="N5663" i="1"/>
  <c r="M5663" i="1"/>
  <c r="Q5662" i="1"/>
  <c r="P5662" i="1"/>
  <c r="O5662" i="1"/>
  <c r="N5662" i="1"/>
  <c r="M5662" i="1"/>
  <c r="Q5661" i="1"/>
  <c r="P5661" i="1"/>
  <c r="O5661" i="1"/>
  <c r="N5661" i="1"/>
  <c r="M5661" i="1"/>
  <c r="Q5660" i="1"/>
  <c r="P5660" i="1"/>
  <c r="O5660" i="1"/>
  <c r="N5660" i="1"/>
  <c r="M5660" i="1"/>
  <c r="Q5659" i="1"/>
  <c r="P5659" i="1"/>
  <c r="O5659" i="1"/>
  <c r="N5659" i="1"/>
  <c r="M5659" i="1"/>
  <c r="Q5658" i="1"/>
  <c r="P5658" i="1"/>
  <c r="O5658" i="1"/>
  <c r="N5658" i="1"/>
  <c r="M5658" i="1"/>
  <c r="Q5657" i="1"/>
  <c r="P5657" i="1"/>
  <c r="O5657" i="1"/>
  <c r="N5657" i="1"/>
  <c r="M5657" i="1"/>
  <c r="Q5656" i="1"/>
  <c r="P5656" i="1"/>
  <c r="O5656" i="1"/>
  <c r="N5656" i="1"/>
  <c r="M5656" i="1"/>
  <c r="Q5655" i="1"/>
  <c r="P5655" i="1"/>
  <c r="O5655" i="1"/>
  <c r="N5655" i="1"/>
  <c r="M5655" i="1"/>
  <c r="Q5654" i="1"/>
  <c r="P5654" i="1"/>
  <c r="O5654" i="1"/>
  <c r="N5654" i="1"/>
  <c r="M5654" i="1"/>
  <c r="Q5653" i="1"/>
  <c r="P5653" i="1"/>
  <c r="O5653" i="1"/>
  <c r="N5653" i="1"/>
  <c r="M5653" i="1"/>
  <c r="Q5652" i="1"/>
  <c r="P5652" i="1"/>
  <c r="O5652" i="1"/>
  <c r="N5652" i="1"/>
  <c r="M5652" i="1"/>
  <c r="Q5651" i="1"/>
  <c r="P5651" i="1"/>
  <c r="O5651" i="1"/>
  <c r="N5651" i="1"/>
  <c r="M5651" i="1"/>
  <c r="Q5650" i="1"/>
  <c r="P5650" i="1"/>
  <c r="O5650" i="1"/>
  <c r="N5650" i="1"/>
  <c r="M5650" i="1"/>
  <c r="Q5649" i="1"/>
  <c r="P5649" i="1"/>
  <c r="O5649" i="1"/>
  <c r="N5649" i="1"/>
  <c r="M5649" i="1"/>
  <c r="Q5648" i="1"/>
  <c r="P5648" i="1"/>
  <c r="O5648" i="1"/>
  <c r="N5648" i="1"/>
  <c r="M5648" i="1"/>
  <c r="Q5647" i="1"/>
  <c r="P5647" i="1"/>
  <c r="O5647" i="1"/>
  <c r="N5647" i="1"/>
  <c r="M5647" i="1"/>
  <c r="Q5646" i="1"/>
  <c r="P5646" i="1"/>
  <c r="O5646" i="1"/>
  <c r="N5646" i="1"/>
  <c r="M5646" i="1"/>
  <c r="Q5645" i="1"/>
  <c r="P5645" i="1"/>
  <c r="O5645" i="1"/>
  <c r="N5645" i="1"/>
  <c r="M5645" i="1"/>
  <c r="Q5644" i="1"/>
  <c r="P5644" i="1"/>
  <c r="O5644" i="1"/>
  <c r="N5644" i="1"/>
  <c r="M5644" i="1"/>
  <c r="Q5643" i="1"/>
  <c r="P5643" i="1"/>
  <c r="O5643" i="1"/>
  <c r="N5643" i="1"/>
  <c r="M5643" i="1"/>
  <c r="Q5642" i="1"/>
  <c r="P5642" i="1"/>
  <c r="O5642" i="1"/>
  <c r="N5642" i="1"/>
  <c r="M5642" i="1"/>
  <c r="Q5641" i="1"/>
  <c r="P5641" i="1"/>
  <c r="O5641" i="1"/>
  <c r="N5641" i="1"/>
  <c r="M5641" i="1"/>
  <c r="Q5640" i="1"/>
  <c r="P5640" i="1"/>
  <c r="O5640" i="1"/>
  <c r="N5640" i="1"/>
  <c r="M5640" i="1"/>
  <c r="Q5639" i="1"/>
  <c r="P5639" i="1"/>
  <c r="O5639" i="1"/>
  <c r="N5639" i="1"/>
  <c r="M5639" i="1"/>
  <c r="Q5638" i="1"/>
  <c r="P5638" i="1"/>
  <c r="O5638" i="1"/>
  <c r="N5638" i="1"/>
  <c r="M5638" i="1"/>
  <c r="Q5637" i="1"/>
  <c r="P5637" i="1"/>
  <c r="O5637" i="1"/>
  <c r="N5637" i="1"/>
  <c r="M5637" i="1"/>
  <c r="Q5636" i="1"/>
  <c r="P5636" i="1"/>
  <c r="O5636" i="1"/>
  <c r="N5636" i="1"/>
  <c r="M5636" i="1"/>
  <c r="Q5635" i="1"/>
  <c r="P5635" i="1"/>
  <c r="O5635" i="1"/>
  <c r="N5635" i="1"/>
  <c r="M5635" i="1"/>
  <c r="Q5634" i="1"/>
  <c r="P5634" i="1"/>
  <c r="O5634" i="1"/>
  <c r="N5634" i="1"/>
  <c r="M5634" i="1"/>
  <c r="Q5633" i="1"/>
  <c r="P5633" i="1"/>
  <c r="O5633" i="1"/>
  <c r="N5633" i="1"/>
  <c r="M5633" i="1"/>
  <c r="Q5632" i="1"/>
  <c r="P5632" i="1"/>
  <c r="O5632" i="1"/>
  <c r="N5632" i="1"/>
  <c r="M5632" i="1"/>
  <c r="Q5631" i="1"/>
  <c r="P5631" i="1"/>
  <c r="O5631" i="1"/>
  <c r="N5631" i="1"/>
  <c r="M5631" i="1"/>
  <c r="Q5630" i="1"/>
  <c r="P5630" i="1"/>
  <c r="O5630" i="1"/>
  <c r="N5630" i="1"/>
  <c r="M5630" i="1"/>
  <c r="Q5629" i="1"/>
  <c r="P5629" i="1"/>
  <c r="O5629" i="1"/>
  <c r="N5629" i="1"/>
  <c r="M5629" i="1"/>
  <c r="Q5628" i="1"/>
  <c r="P5628" i="1"/>
  <c r="O5628" i="1"/>
  <c r="N5628" i="1"/>
  <c r="M5628" i="1"/>
  <c r="Q5627" i="1"/>
  <c r="P5627" i="1"/>
  <c r="O5627" i="1"/>
  <c r="N5627" i="1"/>
  <c r="M5627" i="1"/>
  <c r="Q5626" i="1"/>
  <c r="P5626" i="1"/>
  <c r="O5626" i="1"/>
  <c r="N5626" i="1"/>
  <c r="M5626" i="1"/>
  <c r="Q5625" i="1"/>
  <c r="P5625" i="1"/>
  <c r="O5625" i="1"/>
  <c r="N5625" i="1"/>
  <c r="M5625" i="1"/>
  <c r="Q5624" i="1"/>
  <c r="P5624" i="1"/>
  <c r="O5624" i="1"/>
  <c r="N5624" i="1"/>
  <c r="M5624" i="1"/>
  <c r="Q5623" i="1"/>
  <c r="P5623" i="1"/>
  <c r="O5623" i="1"/>
  <c r="N5623" i="1"/>
  <c r="M5623" i="1"/>
  <c r="Q5622" i="1"/>
  <c r="P5622" i="1"/>
  <c r="O5622" i="1"/>
  <c r="N5622" i="1"/>
  <c r="M5622" i="1"/>
  <c r="Q5621" i="1"/>
  <c r="P5621" i="1"/>
  <c r="O5621" i="1"/>
  <c r="N5621" i="1"/>
  <c r="M5621" i="1"/>
  <c r="Q5620" i="1"/>
  <c r="P5620" i="1"/>
  <c r="O5620" i="1"/>
  <c r="N5620" i="1"/>
  <c r="M5620" i="1"/>
  <c r="Q5619" i="1"/>
  <c r="P5619" i="1"/>
  <c r="O5619" i="1"/>
  <c r="N5619" i="1"/>
  <c r="M5619" i="1"/>
  <c r="Q5618" i="1"/>
  <c r="P5618" i="1"/>
  <c r="O5618" i="1"/>
  <c r="N5618" i="1"/>
  <c r="M5618" i="1"/>
  <c r="Q5617" i="1"/>
  <c r="P5617" i="1"/>
  <c r="O5617" i="1"/>
  <c r="N5617" i="1"/>
  <c r="M5617" i="1"/>
  <c r="Q5616" i="1"/>
  <c r="P5616" i="1"/>
  <c r="O5616" i="1"/>
  <c r="N5616" i="1"/>
  <c r="M5616" i="1"/>
  <c r="Q5615" i="1"/>
  <c r="P5615" i="1"/>
  <c r="O5615" i="1"/>
  <c r="N5615" i="1"/>
  <c r="M5615" i="1"/>
  <c r="Q5614" i="1"/>
  <c r="P5614" i="1"/>
  <c r="O5614" i="1"/>
  <c r="N5614" i="1"/>
  <c r="M5614" i="1"/>
  <c r="Q5613" i="1"/>
  <c r="P5613" i="1"/>
  <c r="O5613" i="1"/>
  <c r="N5613" i="1"/>
  <c r="M5613" i="1"/>
  <c r="Q5612" i="1"/>
  <c r="P5612" i="1"/>
  <c r="O5612" i="1"/>
  <c r="N5612" i="1"/>
  <c r="M5612" i="1"/>
  <c r="Q5611" i="1"/>
  <c r="P5611" i="1"/>
  <c r="O5611" i="1"/>
  <c r="N5611" i="1"/>
  <c r="M5611" i="1"/>
  <c r="Q5610" i="1"/>
  <c r="P5610" i="1"/>
  <c r="O5610" i="1"/>
  <c r="N5610" i="1"/>
  <c r="M5610" i="1"/>
  <c r="Q5609" i="1"/>
  <c r="P5609" i="1"/>
  <c r="O5609" i="1"/>
  <c r="N5609" i="1"/>
  <c r="M5609" i="1"/>
  <c r="Q5608" i="1"/>
  <c r="P5608" i="1"/>
  <c r="O5608" i="1"/>
  <c r="N5608" i="1"/>
  <c r="M5608" i="1"/>
  <c r="Q5607" i="1"/>
  <c r="P5607" i="1"/>
  <c r="O5607" i="1"/>
  <c r="N5607" i="1"/>
  <c r="M5607" i="1"/>
  <c r="Q5606" i="1"/>
  <c r="P5606" i="1"/>
  <c r="O5606" i="1"/>
  <c r="N5606" i="1"/>
  <c r="M5606" i="1"/>
  <c r="Q5605" i="1"/>
  <c r="P5605" i="1"/>
  <c r="O5605" i="1"/>
  <c r="N5605" i="1"/>
  <c r="M5605" i="1"/>
  <c r="Q5604" i="1"/>
  <c r="P5604" i="1"/>
  <c r="O5604" i="1"/>
  <c r="N5604" i="1"/>
  <c r="M5604" i="1"/>
  <c r="Q5603" i="1"/>
  <c r="P5603" i="1"/>
  <c r="O5603" i="1"/>
  <c r="N5603" i="1"/>
  <c r="M5603" i="1"/>
  <c r="Q5602" i="1"/>
  <c r="P5602" i="1"/>
  <c r="O5602" i="1"/>
  <c r="N5602" i="1"/>
  <c r="M5602" i="1"/>
  <c r="Q5601" i="1"/>
  <c r="P5601" i="1"/>
  <c r="O5601" i="1"/>
  <c r="N5601" i="1"/>
  <c r="M5601" i="1"/>
  <c r="Q5600" i="1"/>
  <c r="P5600" i="1"/>
  <c r="O5600" i="1"/>
  <c r="N5600" i="1"/>
  <c r="M5600" i="1"/>
  <c r="Q5599" i="1"/>
  <c r="P5599" i="1"/>
  <c r="O5599" i="1"/>
  <c r="N5599" i="1"/>
  <c r="M5599" i="1"/>
  <c r="Q5598" i="1"/>
  <c r="P5598" i="1"/>
  <c r="O5598" i="1"/>
  <c r="N5598" i="1"/>
  <c r="M5598" i="1"/>
  <c r="Q5597" i="1"/>
  <c r="P5597" i="1"/>
  <c r="O5597" i="1"/>
  <c r="N5597" i="1"/>
  <c r="M5597" i="1"/>
  <c r="Q5596" i="1"/>
  <c r="P5596" i="1"/>
  <c r="O5596" i="1"/>
  <c r="N5596" i="1"/>
  <c r="M5596" i="1"/>
  <c r="Q5595" i="1"/>
  <c r="P5595" i="1"/>
  <c r="O5595" i="1"/>
  <c r="N5595" i="1"/>
  <c r="M5595" i="1"/>
  <c r="Q5594" i="1"/>
  <c r="P5594" i="1"/>
  <c r="O5594" i="1"/>
  <c r="N5594" i="1"/>
  <c r="M5594" i="1"/>
  <c r="Q5593" i="1"/>
  <c r="P5593" i="1"/>
  <c r="O5593" i="1"/>
  <c r="N5593" i="1"/>
  <c r="M5593" i="1"/>
  <c r="Q5592" i="1"/>
  <c r="P5592" i="1"/>
  <c r="O5592" i="1"/>
  <c r="N5592" i="1"/>
  <c r="M5592" i="1"/>
  <c r="Q5591" i="1"/>
  <c r="P5591" i="1"/>
  <c r="O5591" i="1"/>
  <c r="N5591" i="1"/>
  <c r="M5591" i="1"/>
  <c r="Q5590" i="1"/>
  <c r="P5590" i="1"/>
  <c r="O5590" i="1"/>
  <c r="N5590" i="1"/>
  <c r="M5590" i="1"/>
  <c r="Q5589" i="1"/>
  <c r="P5589" i="1"/>
  <c r="O5589" i="1"/>
  <c r="N5589" i="1"/>
  <c r="M5589" i="1"/>
  <c r="Q5588" i="1"/>
  <c r="P5588" i="1"/>
  <c r="O5588" i="1"/>
  <c r="N5588" i="1"/>
  <c r="M5588" i="1"/>
  <c r="Q5587" i="1"/>
  <c r="P5587" i="1"/>
  <c r="O5587" i="1"/>
  <c r="N5587" i="1"/>
  <c r="M5587" i="1"/>
  <c r="Q5586" i="1"/>
  <c r="P5586" i="1"/>
  <c r="O5586" i="1"/>
  <c r="N5586" i="1"/>
  <c r="M5586" i="1"/>
  <c r="Q5585" i="1"/>
  <c r="P5585" i="1"/>
  <c r="O5585" i="1"/>
  <c r="N5585" i="1"/>
  <c r="M5585" i="1"/>
  <c r="Q5584" i="1"/>
  <c r="P5584" i="1"/>
  <c r="O5584" i="1"/>
  <c r="N5584" i="1"/>
  <c r="M5584" i="1"/>
  <c r="Q5583" i="1"/>
  <c r="P5583" i="1"/>
  <c r="O5583" i="1"/>
  <c r="N5583" i="1"/>
  <c r="M5583" i="1"/>
  <c r="Q5582" i="1"/>
  <c r="P5582" i="1"/>
  <c r="O5582" i="1"/>
  <c r="N5582" i="1"/>
  <c r="M5582" i="1"/>
  <c r="Q5581" i="1"/>
  <c r="P5581" i="1"/>
  <c r="O5581" i="1"/>
  <c r="N5581" i="1"/>
  <c r="M5581" i="1"/>
  <c r="Q5580" i="1"/>
  <c r="P5580" i="1"/>
  <c r="O5580" i="1"/>
  <c r="N5580" i="1"/>
  <c r="M5580" i="1"/>
  <c r="Q5579" i="1"/>
  <c r="P5579" i="1"/>
  <c r="O5579" i="1"/>
  <c r="N5579" i="1"/>
  <c r="M5579" i="1"/>
  <c r="Q5578" i="1"/>
  <c r="P5578" i="1"/>
  <c r="O5578" i="1"/>
  <c r="N5578" i="1"/>
  <c r="M5578" i="1"/>
  <c r="Q5577" i="1"/>
  <c r="P5577" i="1"/>
  <c r="O5577" i="1"/>
  <c r="N5577" i="1"/>
  <c r="M5577" i="1"/>
  <c r="Q5576" i="1"/>
  <c r="P5576" i="1"/>
  <c r="O5576" i="1"/>
  <c r="N5576" i="1"/>
  <c r="M5576" i="1"/>
  <c r="Q5575" i="1"/>
  <c r="P5575" i="1"/>
  <c r="O5575" i="1"/>
  <c r="N5575" i="1"/>
  <c r="M5575" i="1"/>
  <c r="Q5574" i="1"/>
  <c r="P5574" i="1"/>
  <c r="O5574" i="1"/>
  <c r="N5574" i="1"/>
  <c r="M5574" i="1"/>
  <c r="Q5573" i="1"/>
  <c r="P5573" i="1"/>
  <c r="O5573" i="1"/>
  <c r="N5573" i="1"/>
  <c r="M5573" i="1"/>
  <c r="Q5572" i="1"/>
  <c r="P5572" i="1"/>
  <c r="O5572" i="1"/>
  <c r="N5572" i="1"/>
  <c r="M5572" i="1"/>
  <c r="Q5571" i="1"/>
  <c r="P5571" i="1"/>
  <c r="O5571" i="1"/>
  <c r="N5571" i="1"/>
  <c r="M5571" i="1"/>
  <c r="Q5570" i="1"/>
  <c r="P5570" i="1"/>
  <c r="O5570" i="1"/>
  <c r="N5570" i="1"/>
  <c r="M5570" i="1"/>
  <c r="Q5569" i="1"/>
  <c r="P5569" i="1"/>
  <c r="O5569" i="1"/>
  <c r="N5569" i="1"/>
  <c r="M5569" i="1"/>
  <c r="Q5568" i="1"/>
  <c r="P5568" i="1"/>
  <c r="O5568" i="1"/>
  <c r="N5568" i="1"/>
  <c r="M5568" i="1"/>
  <c r="Q5567" i="1"/>
  <c r="P5567" i="1"/>
  <c r="O5567" i="1"/>
  <c r="N5567" i="1"/>
  <c r="M5567" i="1"/>
  <c r="Q5566" i="1"/>
  <c r="P5566" i="1"/>
  <c r="O5566" i="1"/>
  <c r="N5566" i="1"/>
  <c r="M5566" i="1"/>
  <c r="Q5565" i="1"/>
  <c r="P5565" i="1"/>
  <c r="O5565" i="1"/>
  <c r="N5565" i="1"/>
  <c r="M5565" i="1"/>
  <c r="Q5564" i="1"/>
  <c r="P5564" i="1"/>
  <c r="O5564" i="1"/>
  <c r="N5564" i="1"/>
  <c r="M5564" i="1"/>
  <c r="Q5563" i="1"/>
  <c r="P5563" i="1"/>
  <c r="O5563" i="1"/>
  <c r="N5563" i="1"/>
  <c r="M5563" i="1"/>
  <c r="Q5562" i="1"/>
  <c r="P5562" i="1"/>
  <c r="O5562" i="1"/>
  <c r="N5562" i="1"/>
  <c r="M5562" i="1"/>
  <c r="Q5561" i="1"/>
  <c r="P5561" i="1"/>
  <c r="O5561" i="1"/>
  <c r="N5561" i="1"/>
  <c r="M5561" i="1"/>
  <c r="Q5560" i="1"/>
  <c r="P5560" i="1"/>
  <c r="O5560" i="1"/>
  <c r="N5560" i="1"/>
  <c r="M5560" i="1"/>
  <c r="Q5559" i="1"/>
  <c r="P5559" i="1"/>
  <c r="O5559" i="1"/>
  <c r="N5559" i="1"/>
  <c r="M5559" i="1"/>
  <c r="Q5558" i="1"/>
  <c r="P5558" i="1"/>
  <c r="O5558" i="1"/>
  <c r="N5558" i="1"/>
  <c r="M5558" i="1"/>
  <c r="Q5557" i="1"/>
  <c r="P5557" i="1"/>
  <c r="O5557" i="1"/>
  <c r="N5557" i="1"/>
  <c r="M5557" i="1"/>
  <c r="Q5556" i="1"/>
  <c r="P5556" i="1"/>
  <c r="O5556" i="1"/>
  <c r="N5556" i="1"/>
  <c r="M5556" i="1"/>
  <c r="Q5555" i="1"/>
  <c r="P5555" i="1"/>
  <c r="O5555" i="1"/>
  <c r="N5555" i="1"/>
  <c r="M5555" i="1"/>
  <c r="Q5554" i="1"/>
  <c r="P5554" i="1"/>
  <c r="O5554" i="1"/>
  <c r="N5554" i="1"/>
  <c r="M5554" i="1"/>
  <c r="Q5553" i="1"/>
  <c r="P5553" i="1"/>
  <c r="O5553" i="1"/>
  <c r="N5553" i="1"/>
  <c r="M5553" i="1"/>
  <c r="Q5552" i="1"/>
  <c r="P5552" i="1"/>
  <c r="O5552" i="1"/>
  <c r="N5552" i="1"/>
  <c r="M5552" i="1"/>
  <c r="Q5551" i="1"/>
  <c r="P5551" i="1"/>
  <c r="O5551" i="1"/>
  <c r="N5551" i="1"/>
  <c r="M5551" i="1"/>
  <c r="Q5550" i="1"/>
  <c r="P5550" i="1"/>
  <c r="O5550" i="1"/>
  <c r="N5550" i="1"/>
  <c r="M5550" i="1"/>
  <c r="Q5549" i="1"/>
  <c r="P5549" i="1"/>
  <c r="O5549" i="1"/>
  <c r="N5549" i="1"/>
  <c r="M5549" i="1"/>
  <c r="Q5548" i="1"/>
  <c r="P5548" i="1"/>
  <c r="O5548" i="1"/>
  <c r="N5548" i="1"/>
  <c r="M5548" i="1"/>
  <c r="Q5547" i="1"/>
  <c r="P5547" i="1"/>
  <c r="O5547" i="1"/>
  <c r="N5547" i="1"/>
  <c r="M5547" i="1"/>
  <c r="Q5546" i="1"/>
  <c r="P5546" i="1"/>
  <c r="O5546" i="1"/>
  <c r="N5546" i="1"/>
  <c r="M5546" i="1"/>
  <c r="Q5545" i="1"/>
  <c r="P5545" i="1"/>
  <c r="O5545" i="1"/>
  <c r="N5545" i="1"/>
  <c r="M5545" i="1"/>
  <c r="Q5544" i="1"/>
  <c r="P5544" i="1"/>
  <c r="O5544" i="1"/>
  <c r="N5544" i="1"/>
  <c r="M5544" i="1"/>
  <c r="Q5543" i="1"/>
  <c r="P5543" i="1"/>
  <c r="O5543" i="1"/>
  <c r="N5543" i="1"/>
  <c r="M5543" i="1"/>
  <c r="Q5542" i="1"/>
  <c r="P5542" i="1"/>
  <c r="O5542" i="1"/>
  <c r="N5542" i="1"/>
  <c r="M5542" i="1"/>
  <c r="Q5541" i="1"/>
  <c r="P5541" i="1"/>
  <c r="O5541" i="1"/>
  <c r="N5541" i="1"/>
  <c r="M5541" i="1"/>
  <c r="Q5540" i="1"/>
  <c r="P5540" i="1"/>
  <c r="O5540" i="1"/>
  <c r="N5540" i="1"/>
  <c r="M5540" i="1"/>
  <c r="Q5539" i="1"/>
  <c r="P5539" i="1"/>
  <c r="O5539" i="1"/>
  <c r="N5539" i="1"/>
  <c r="M5539" i="1"/>
  <c r="Q5538" i="1"/>
  <c r="P5538" i="1"/>
  <c r="O5538" i="1"/>
  <c r="N5538" i="1"/>
  <c r="M5538" i="1"/>
  <c r="Q5537" i="1"/>
  <c r="P5537" i="1"/>
  <c r="O5537" i="1"/>
  <c r="N5537" i="1"/>
  <c r="M5537" i="1"/>
  <c r="Q5536" i="1"/>
  <c r="P5536" i="1"/>
  <c r="O5536" i="1"/>
  <c r="N5536" i="1"/>
  <c r="M5536" i="1"/>
  <c r="Q5535" i="1"/>
  <c r="P5535" i="1"/>
  <c r="O5535" i="1"/>
  <c r="N5535" i="1"/>
  <c r="M5535" i="1"/>
  <c r="Q5534" i="1"/>
  <c r="P5534" i="1"/>
  <c r="O5534" i="1"/>
  <c r="N5534" i="1"/>
  <c r="M5534" i="1"/>
  <c r="Q5533" i="1"/>
  <c r="P5533" i="1"/>
  <c r="O5533" i="1"/>
  <c r="N5533" i="1"/>
  <c r="M5533" i="1"/>
  <c r="Q5532" i="1"/>
  <c r="P5532" i="1"/>
  <c r="O5532" i="1"/>
  <c r="N5532" i="1"/>
  <c r="M5532" i="1"/>
  <c r="Q5531" i="1"/>
  <c r="P5531" i="1"/>
  <c r="O5531" i="1"/>
  <c r="N5531" i="1"/>
  <c r="M5531" i="1"/>
  <c r="Q5530" i="1"/>
  <c r="P5530" i="1"/>
  <c r="O5530" i="1"/>
  <c r="N5530" i="1"/>
  <c r="M5530" i="1"/>
  <c r="Q5529" i="1"/>
  <c r="P5529" i="1"/>
  <c r="O5529" i="1"/>
  <c r="N5529" i="1"/>
  <c r="M5529" i="1"/>
  <c r="Q5528" i="1"/>
  <c r="P5528" i="1"/>
  <c r="O5528" i="1"/>
  <c r="N5528" i="1"/>
  <c r="M5528" i="1"/>
  <c r="Q5527" i="1"/>
  <c r="P5527" i="1"/>
  <c r="O5527" i="1"/>
  <c r="N5527" i="1"/>
  <c r="M5527" i="1"/>
  <c r="Q5526" i="1"/>
  <c r="P5526" i="1"/>
  <c r="O5526" i="1"/>
  <c r="N5526" i="1"/>
  <c r="M5526" i="1"/>
  <c r="Q5525" i="1"/>
  <c r="P5525" i="1"/>
  <c r="O5525" i="1"/>
  <c r="N5525" i="1"/>
  <c r="M5525" i="1"/>
  <c r="Q5524" i="1"/>
  <c r="P5524" i="1"/>
  <c r="O5524" i="1"/>
  <c r="N5524" i="1"/>
  <c r="M5524" i="1"/>
  <c r="Q5523" i="1"/>
  <c r="P5523" i="1"/>
  <c r="O5523" i="1"/>
  <c r="N5523" i="1"/>
  <c r="M5523" i="1"/>
  <c r="Q5522" i="1"/>
  <c r="P5522" i="1"/>
  <c r="O5522" i="1"/>
  <c r="N5522" i="1"/>
  <c r="M5522" i="1"/>
  <c r="Q5521" i="1"/>
  <c r="P5521" i="1"/>
  <c r="O5521" i="1"/>
  <c r="N5521" i="1"/>
  <c r="M5521" i="1"/>
  <c r="Q5520" i="1"/>
  <c r="P5520" i="1"/>
  <c r="O5520" i="1"/>
  <c r="N5520" i="1"/>
  <c r="M5520" i="1"/>
  <c r="Q5519" i="1"/>
  <c r="P5519" i="1"/>
  <c r="O5519" i="1"/>
  <c r="N5519" i="1"/>
  <c r="M5519" i="1"/>
  <c r="Q5518" i="1"/>
  <c r="P5518" i="1"/>
  <c r="O5518" i="1"/>
  <c r="N5518" i="1"/>
  <c r="M5518" i="1"/>
  <c r="Q5517" i="1"/>
  <c r="P5517" i="1"/>
  <c r="O5517" i="1"/>
  <c r="N5517" i="1"/>
  <c r="M5517" i="1"/>
  <c r="Q5516" i="1"/>
  <c r="P5516" i="1"/>
  <c r="O5516" i="1"/>
  <c r="N5516" i="1"/>
  <c r="M5516" i="1"/>
  <c r="Q5515" i="1"/>
  <c r="P5515" i="1"/>
  <c r="O5515" i="1"/>
  <c r="N5515" i="1"/>
  <c r="M5515" i="1"/>
  <c r="Q5514" i="1"/>
  <c r="P5514" i="1"/>
  <c r="O5514" i="1"/>
  <c r="N5514" i="1"/>
  <c r="M5514" i="1"/>
  <c r="Q5513" i="1"/>
  <c r="P5513" i="1"/>
  <c r="O5513" i="1"/>
  <c r="N5513" i="1"/>
  <c r="M5513" i="1"/>
  <c r="Q5512" i="1"/>
  <c r="P5512" i="1"/>
  <c r="O5512" i="1"/>
  <c r="N5512" i="1"/>
  <c r="M5512" i="1"/>
  <c r="Q5511" i="1"/>
  <c r="P5511" i="1"/>
  <c r="O5511" i="1"/>
  <c r="N5511" i="1"/>
  <c r="M5511" i="1"/>
  <c r="Q5510" i="1"/>
  <c r="P5510" i="1"/>
  <c r="O5510" i="1"/>
  <c r="N5510" i="1"/>
  <c r="M5510" i="1"/>
  <c r="Q5509" i="1"/>
  <c r="P5509" i="1"/>
  <c r="O5509" i="1"/>
  <c r="N5509" i="1"/>
  <c r="M5509" i="1"/>
  <c r="Q5508" i="1"/>
  <c r="P5508" i="1"/>
  <c r="O5508" i="1"/>
  <c r="N5508" i="1"/>
  <c r="M5508" i="1"/>
  <c r="Q5507" i="1"/>
  <c r="P5507" i="1"/>
  <c r="O5507" i="1"/>
  <c r="N5507" i="1"/>
  <c r="M5507" i="1"/>
  <c r="Q5506" i="1"/>
  <c r="P5506" i="1"/>
  <c r="O5506" i="1"/>
  <c r="N5506" i="1"/>
  <c r="M5506" i="1"/>
  <c r="Q5505" i="1"/>
  <c r="P5505" i="1"/>
  <c r="O5505" i="1"/>
  <c r="N5505" i="1"/>
  <c r="M5505" i="1"/>
  <c r="Q5504" i="1"/>
  <c r="P5504" i="1"/>
  <c r="O5504" i="1"/>
  <c r="N5504" i="1"/>
  <c r="M5504" i="1"/>
  <c r="Q5503" i="1"/>
  <c r="P5503" i="1"/>
  <c r="O5503" i="1"/>
  <c r="N5503" i="1"/>
  <c r="M5503" i="1"/>
  <c r="Q5502" i="1"/>
  <c r="P5502" i="1"/>
  <c r="O5502" i="1"/>
  <c r="N5502" i="1"/>
  <c r="M5502" i="1"/>
  <c r="Q5501" i="1"/>
  <c r="P5501" i="1"/>
  <c r="O5501" i="1"/>
  <c r="N5501" i="1"/>
  <c r="M5501" i="1"/>
  <c r="Q5500" i="1"/>
  <c r="O5500" i="1"/>
  <c r="N5500" i="1"/>
  <c r="M5500" i="1"/>
  <c r="Q5499" i="1"/>
  <c r="P5499" i="1"/>
  <c r="O5499" i="1"/>
  <c r="N5499" i="1"/>
  <c r="M5499" i="1"/>
  <c r="Q5498" i="1"/>
  <c r="P5498" i="1"/>
  <c r="O5498" i="1"/>
  <c r="N5498" i="1"/>
  <c r="M5498" i="1"/>
  <c r="Q5497" i="1"/>
  <c r="P5497" i="1"/>
  <c r="O5497" i="1"/>
  <c r="N5497" i="1"/>
  <c r="M5497" i="1"/>
  <c r="Q5496" i="1"/>
  <c r="P5496" i="1"/>
  <c r="O5496" i="1"/>
  <c r="N5496" i="1"/>
  <c r="M5496" i="1"/>
  <c r="Q5495" i="1"/>
  <c r="P5495" i="1"/>
  <c r="O5495" i="1"/>
  <c r="N5495" i="1"/>
  <c r="M5495" i="1"/>
  <c r="Q5494" i="1"/>
  <c r="P5494" i="1"/>
  <c r="O5494" i="1"/>
  <c r="N5494" i="1"/>
  <c r="M5494" i="1"/>
  <c r="Q5493" i="1"/>
  <c r="P5493" i="1"/>
  <c r="O5493" i="1"/>
  <c r="N5493" i="1"/>
  <c r="M5493" i="1"/>
  <c r="Q5492" i="1"/>
  <c r="P5492" i="1"/>
  <c r="O5492" i="1"/>
  <c r="N5492" i="1"/>
  <c r="M5492" i="1"/>
  <c r="Q5491" i="1"/>
  <c r="P5491" i="1"/>
  <c r="O5491" i="1"/>
  <c r="N5491" i="1"/>
  <c r="M5491" i="1"/>
  <c r="Q5490" i="1"/>
  <c r="P5490" i="1"/>
  <c r="O5490" i="1"/>
  <c r="N5490" i="1"/>
  <c r="M5490" i="1"/>
  <c r="Q5489" i="1"/>
  <c r="P5489" i="1"/>
  <c r="O5489" i="1"/>
  <c r="N5489" i="1"/>
  <c r="M5489" i="1"/>
  <c r="Q5488" i="1"/>
  <c r="P5488" i="1"/>
  <c r="O5488" i="1"/>
  <c r="N5488" i="1"/>
  <c r="M5488" i="1"/>
  <c r="Q5487" i="1"/>
  <c r="P5487" i="1"/>
  <c r="O5487" i="1"/>
  <c r="N5487" i="1"/>
  <c r="M5487" i="1"/>
  <c r="Q5486" i="1"/>
  <c r="P5486" i="1"/>
  <c r="O5486" i="1"/>
  <c r="N5486" i="1"/>
  <c r="M5486" i="1"/>
  <c r="Q5485" i="1"/>
  <c r="P5485" i="1"/>
  <c r="O5485" i="1"/>
  <c r="N5485" i="1"/>
  <c r="M5485" i="1"/>
  <c r="Q5484" i="1"/>
  <c r="P5484" i="1"/>
  <c r="O5484" i="1"/>
  <c r="N5484" i="1"/>
  <c r="M5484" i="1"/>
  <c r="Q5483" i="1"/>
  <c r="P5483" i="1"/>
  <c r="O5483" i="1"/>
  <c r="N5483" i="1"/>
  <c r="M5483" i="1"/>
  <c r="Q5482" i="1"/>
  <c r="P5482" i="1"/>
  <c r="O5482" i="1"/>
  <c r="N5482" i="1"/>
  <c r="M5482" i="1"/>
  <c r="Q5481" i="1"/>
  <c r="P5481" i="1"/>
  <c r="O5481" i="1"/>
  <c r="N5481" i="1"/>
  <c r="M5481" i="1"/>
  <c r="Q5480" i="1"/>
  <c r="P5480" i="1"/>
  <c r="O5480" i="1"/>
  <c r="N5480" i="1"/>
  <c r="M5480" i="1"/>
  <c r="Q5479" i="1"/>
  <c r="P5479" i="1"/>
  <c r="O5479" i="1"/>
  <c r="N5479" i="1"/>
  <c r="M5479" i="1"/>
  <c r="Q5478" i="1"/>
  <c r="P5478" i="1"/>
  <c r="O5478" i="1"/>
  <c r="N5478" i="1"/>
  <c r="M5478" i="1"/>
  <c r="Q5477" i="1"/>
  <c r="P5477" i="1"/>
  <c r="O5477" i="1"/>
  <c r="N5477" i="1"/>
  <c r="M5477" i="1"/>
  <c r="Q5476" i="1"/>
  <c r="P5476" i="1"/>
  <c r="O5476" i="1"/>
  <c r="N5476" i="1"/>
  <c r="M5476" i="1"/>
  <c r="Q5475" i="1"/>
  <c r="P5475" i="1"/>
  <c r="O5475" i="1"/>
  <c r="N5475" i="1"/>
  <c r="M5475" i="1"/>
  <c r="Q5474" i="1"/>
  <c r="P5474" i="1"/>
  <c r="O5474" i="1"/>
  <c r="N5474" i="1"/>
  <c r="M5474" i="1"/>
  <c r="Q5473" i="1"/>
  <c r="P5473" i="1"/>
  <c r="O5473" i="1"/>
  <c r="N5473" i="1"/>
  <c r="M5473" i="1"/>
  <c r="Q5472" i="1"/>
  <c r="P5472" i="1"/>
  <c r="O5472" i="1"/>
  <c r="N5472" i="1"/>
  <c r="M5472" i="1"/>
  <c r="Q5471" i="1"/>
  <c r="P5471" i="1"/>
  <c r="O5471" i="1"/>
  <c r="N5471" i="1"/>
  <c r="M5471" i="1"/>
  <c r="Q5470" i="1"/>
  <c r="P5470" i="1"/>
  <c r="O5470" i="1"/>
  <c r="N5470" i="1"/>
  <c r="M5470" i="1"/>
  <c r="Q5469" i="1"/>
  <c r="P5469" i="1"/>
  <c r="O5469" i="1"/>
  <c r="N5469" i="1"/>
  <c r="M5469" i="1"/>
  <c r="Q5468" i="1"/>
  <c r="P5468" i="1"/>
  <c r="O5468" i="1"/>
  <c r="N5468" i="1"/>
  <c r="M5468" i="1"/>
  <c r="Q5467" i="1"/>
  <c r="P5467" i="1"/>
  <c r="O5467" i="1"/>
  <c r="N5467" i="1"/>
  <c r="M5467" i="1"/>
  <c r="Q5466" i="1"/>
  <c r="P5466" i="1"/>
  <c r="O5466" i="1"/>
  <c r="N5466" i="1"/>
  <c r="M5466" i="1"/>
  <c r="Q5465" i="1"/>
  <c r="P5465" i="1"/>
  <c r="O5465" i="1"/>
  <c r="N5465" i="1"/>
  <c r="M5465" i="1"/>
  <c r="Q5464" i="1"/>
  <c r="P5464" i="1"/>
  <c r="O5464" i="1"/>
  <c r="N5464" i="1"/>
  <c r="M5464" i="1"/>
  <c r="Q5463" i="1"/>
  <c r="P5463" i="1"/>
  <c r="O5463" i="1"/>
  <c r="N5463" i="1"/>
  <c r="M5463" i="1"/>
  <c r="Q5462" i="1"/>
  <c r="P5462" i="1"/>
  <c r="O5462" i="1"/>
  <c r="N5462" i="1"/>
  <c r="M5462" i="1"/>
  <c r="Q5461" i="1"/>
  <c r="P5461" i="1"/>
  <c r="O5461" i="1"/>
  <c r="N5461" i="1"/>
  <c r="M5461" i="1"/>
  <c r="Q5460" i="1"/>
  <c r="P5460" i="1"/>
  <c r="O5460" i="1"/>
  <c r="N5460" i="1"/>
  <c r="M5460" i="1"/>
  <c r="Q5459" i="1"/>
  <c r="P5459" i="1"/>
  <c r="O5459" i="1"/>
  <c r="N5459" i="1"/>
  <c r="M5459" i="1"/>
  <c r="Q5458" i="1"/>
  <c r="P5458" i="1"/>
  <c r="O5458" i="1"/>
  <c r="N5458" i="1"/>
  <c r="M5458" i="1"/>
  <c r="Q5457" i="1"/>
  <c r="P5457" i="1"/>
  <c r="O5457" i="1"/>
  <c r="N5457" i="1"/>
  <c r="M5457" i="1"/>
  <c r="Q5456" i="1"/>
  <c r="P5456" i="1"/>
  <c r="O5456" i="1"/>
  <c r="N5456" i="1"/>
  <c r="M5456" i="1"/>
  <c r="Q5455" i="1"/>
  <c r="P5455" i="1"/>
  <c r="O5455" i="1"/>
  <c r="N5455" i="1"/>
  <c r="M5455" i="1"/>
  <c r="Q5454" i="1"/>
  <c r="P5454" i="1"/>
  <c r="O5454" i="1"/>
  <c r="N5454" i="1"/>
  <c r="M5454" i="1"/>
  <c r="Q5453" i="1"/>
  <c r="P5453" i="1"/>
  <c r="O5453" i="1"/>
  <c r="N5453" i="1"/>
  <c r="M5453" i="1"/>
  <c r="Q5452" i="1"/>
  <c r="P5452" i="1"/>
  <c r="O5452" i="1"/>
  <c r="N5452" i="1"/>
  <c r="M5452" i="1"/>
  <c r="Q5451" i="1"/>
  <c r="P5451" i="1"/>
  <c r="O5451" i="1"/>
  <c r="N5451" i="1"/>
  <c r="M5451" i="1"/>
  <c r="Q5450" i="1"/>
  <c r="P5450" i="1"/>
  <c r="O5450" i="1"/>
  <c r="N5450" i="1"/>
  <c r="M5450" i="1"/>
  <c r="Q5449" i="1"/>
  <c r="P5449" i="1"/>
  <c r="O5449" i="1"/>
  <c r="N5449" i="1"/>
  <c r="M5449" i="1"/>
  <c r="Q5448" i="1"/>
  <c r="O5448" i="1"/>
  <c r="N5448" i="1"/>
  <c r="M5448" i="1"/>
  <c r="Q5447" i="1"/>
  <c r="P5447" i="1"/>
  <c r="O5447" i="1"/>
  <c r="N5447" i="1"/>
  <c r="M5447" i="1"/>
  <c r="Q5446" i="1"/>
  <c r="P5446" i="1"/>
  <c r="O5446" i="1"/>
  <c r="N5446" i="1"/>
  <c r="M5446" i="1"/>
  <c r="Q5445" i="1"/>
  <c r="P5445" i="1"/>
  <c r="O5445" i="1"/>
  <c r="N5445" i="1"/>
  <c r="M5445" i="1"/>
  <c r="Q5444" i="1"/>
  <c r="P5444" i="1"/>
  <c r="O5444" i="1"/>
  <c r="N5444" i="1"/>
  <c r="M5444" i="1"/>
  <c r="Q5443" i="1"/>
  <c r="P5443" i="1"/>
  <c r="O5443" i="1"/>
  <c r="N5443" i="1"/>
  <c r="M5443" i="1"/>
  <c r="Q5442" i="1"/>
  <c r="P5442" i="1"/>
  <c r="O5442" i="1"/>
  <c r="N5442" i="1"/>
  <c r="M5442" i="1"/>
  <c r="Q5441" i="1"/>
  <c r="P5441" i="1"/>
  <c r="O5441" i="1"/>
  <c r="N5441" i="1"/>
  <c r="M5441" i="1"/>
  <c r="Q5440" i="1"/>
  <c r="P5440" i="1"/>
  <c r="O5440" i="1"/>
  <c r="N5440" i="1"/>
  <c r="M5440" i="1"/>
  <c r="Q5439" i="1"/>
  <c r="P5439" i="1"/>
  <c r="O5439" i="1"/>
  <c r="N5439" i="1"/>
  <c r="M5439" i="1"/>
  <c r="Q5438" i="1"/>
  <c r="P5438" i="1"/>
  <c r="O5438" i="1"/>
  <c r="N5438" i="1"/>
  <c r="M5438" i="1"/>
  <c r="Q5437" i="1"/>
  <c r="P5437" i="1"/>
  <c r="O5437" i="1"/>
  <c r="N5437" i="1"/>
  <c r="M5437" i="1"/>
  <c r="Q5436" i="1"/>
  <c r="P5436" i="1"/>
  <c r="O5436" i="1"/>
  <c r="N5436" i="1"/>
  <c r="M5436" i="1"/>
  <c r="Q5435" i="1"/>
  <c r="P5435" i="1"/>
  <c r="O5435" i="1"/>
  <c r="N5435" i="1"/>
  <c r="M5435" i="1"/>
  <c r="Q5434" i="1"/>
  <c r="P5434" i="1"/>
  <c r="O5434" i="1"/>
  <c r="N5434" i="1"/>
  <c r="M5434" i="1"/>
  <c r="Q5433" i="1"/>
  <c r="P5433" i="1"/>
  <c r="O5433" i="1"/>
  <c r="N5433" i="1"/>
  <c r="M5433" i="1"/>
  <c r="Q5432" i="1"/>
  <c r="P5432" i="1"/>
  <c r="O5432" i="1"/>
  <c r="N5432" i="1"/>
  <c r="M5432" i="1"/>
  <c r="Q5431" i="1"/>
  <c r="P5431" i="1"/>
  <c r="O5431" i="1"/>
  <c r="N5431" i="1"/>
  <c r="M5431" i="1"/>
  <c r="Q5430" i="1"/>
  <c r="P5430" i="1"/>
  <c r="O5430" i="1"/>
  <c r="N5430" i="1"/>
  <c r="M5430" i="1"/>
  <c r="Q5429" i="1"/>
  <c r="P5429" i="1"/>
  <c r="O5429" i="1"/>
  <c r="N5429" i="1"/>
  <c r="M5429" i="1"/>
  <c r="Q5428" i="1"/>
  <c r="P5428" i="1"/>
  <c r="O5428" i="1"/>
  <c r="N5428" i="1"/>
  <c r="M5428" i="1"/>
  <c r="Q5427" i="1"/>
  <c r="P5427" i="1"/>
  <c r="O5427" i="1"/>
  <c r="N5427" i="1"/>
  <c r="M5427" i="1"/>
  <c r="Q5426" i="1"/>
  <c r="P5426" i="1"/>
  <c r="O5426" i="1"/>
  <c r="N5426" i="1"/>
  <c r="M5426" i="1"/>
  <c r="Q5425" i="1"/>
  <c r="P5425" i="1"/>
  <c r="O5425" i="1"/>
  <c r="N5425" i="1"/>
  <c r="M5425" i="1"/>
  <c r="Q5424" i="1"/>
  <c r="P5424" i="1"/>
  <c r="O5424" i="1"/>
  <c r="N5424" i="1"/>
  <c r="M5424" i="1"/>
  <c r="Q5423" i="1"/>
  <c r="P5423" i="1"/>
  <c r="O5423" i="1"/>
  <c r="N5423" i="1"/>
  <c r="M5423" i="1"/>
  <c r="Q5422" i="1"/>
  <c r="P5422" i="1"/>
  <c r="O5422" i="1"/>
  <c r="N5422" i="1"/>
  <c r="M5422" i="1"/>
  <c r="Q5421" i="1"/>
  <c r="P5421" i="1"/>
  <c r="O5421" i="1"/>
  <c r="N5421" i="1"/>
  <c r="M5421" i="1"/>
  <c r="Q5420" i="1"/>
  <c r="P5420" i="1"/>
  <c r="O5420" i="1"/>
  <c r="N5420" i="1"/>
  <c r="M5420" i="1"/>
  <c r="Q5419" i="1"/>
  <c r="P5419" i="1"/>
  <c r="O5419" i="1"/>
  <c r="N5419" i="1"/>
  <c r="M5419" i="1"/>
  <c r="Q5418" i="1"/>
  <c r="P5418" i="1"/>
  <c r="O5418" i="1"/>
  <c r="N5418" i="1"/>
  <c r="M5418" i="1"/>
  <c r="Q5417" i="1"/>
  <c r="P5417" i="1"/>
  <c r="O5417" i="1"/>
  <c r="N5417" i="1"/>
  <c r="M5417" i="1"/>
  <c r="Q5416" i="1"/>
  <c r="P5416" i="1"/>
  <c r="O5416" i="1"/>
  <c r="N5416" i="1"/>
  <c r="M5416" i="1"/>
  <c r="Q5415" i="1"/>
  <c r="P5415" i="1"/>
  <c r="O5415" i="1"/>
  <c r="N5415" i="1"/>
  <c r="M5415" i="1"/>
  <c r="Q5414" i="1"/>
  <c r="P5414" i="1"/>
  <c r="O5414" i="1"/>
  <c r="N5414" i="1"/>
  <c r="M5414" i="1"/>
  <c r="Q5413" i="1"/>
  <c r="P5413" i="1"/>
  <c r="O5413" i="1"/>
  <c r="N5413" i="1"/>
  <c r="M5413" i="1"/>
  <c r="Q5412" i="1"/>
  <c r="P5412" i="1"/>
  <c r="O5412" i="1"/>
  <c r="N5412" i="1"/>
  <c r="M5412" i="1"/>
  <c r="Q5411" i="1"/>
  <c r="P5411" i="1"/>
  <c r="O5411" i="1"/>
  <c r="N5411" i="1"/>
  <c r="M5411" i="1"/>
  <c r="Q5410" i="1"/>
  <c r="P5410" i="1"/>
  <c r="O5410" i="1"/>
  <c r="N5410" i="1"/>
  <c r="M5410" i="1"/>
  <c r="Q5409" i="1"/>
  <c r="P5409" i="1"/>
  <c r="O5409" i="1"/>
  <c r="N5409" i="1"/>
  <c r="M5409" i="1"/>
  <c r="Q5408" i="1"/>
  <c r="P5408" i="1"/>
  <c r="O5408" i="1"/>
  <c r="N5408" i="1"/>
  <c r="M5408" i="1"/>
  <c r="Q5407" i="1"/>
  <c r="P5407" i="1"/>
  <c r="O5407" i="1"/>
  <c r="N5407" i="1"/>
  <c r="M5407" i="1"/>
  <c r="Q5406" i="1"/>
  <c r="P5406" i="1"/>
  <c r="O5406" i="1"/>
  <c r="N5406" i="1"/>
  <c r="M5406" i="1"/>
  <c r="Q5405" i="1"/>
  <c r="P5405" i="1"/>
  <c r="O5405" i="1"/>
  <c r="N5405" i="1"/>
  <c r="M5405" i="1"/>
  <c r="Q5404" i="1"/>
  <c r="P5404" i="1"/>
  <c r="O5404" i="1"/>
  <c r="N5404" i="1"/>
  <c r="M5404" i="1"/>
  <c r="Q5403" i="1"/>
  <c r="P5403" i="1"/>
  <c r="O5403" i="1"/>
  <c r="N5403" i="1"/>
  <c r="M5403" i="1"/>
  <c r="Q5402" i="1"/>
  <c r="P5402" i="1"/>
  <c r="O5402" i="1"/>
  <c r="N5402" i="1"/>
  <c r="M5402" i="1"/>
  <c r="Q5401" i="1"/>
  <c r="P5401" i="1"/>
  <c r="O5401" i="1"/>
  <c r="N5401" i="1"/>
  <c r="M5401" i="1"/>
  <c r="Q5400" i="1"/>
  <c r="P5400" i="1"/>
  <c r="O5400" i="1"/>
  <c r="N5400" i="1"/>
  <c r="M5400" i="1"/>
  <c r="Q5399" i="1"/>
  <c r="P5399" i="1"/>
  <c r="O5399" i="1"/>
  <c r="N5399" i="1"/>
  <c r="M5399" i="1"/>
  <c r="Q5398" i="1"/>
  <c r="P5398" i="1"/>
  <c r="O5398" i="1"/>
  <c r="N5398" i="1"/>
  <c r="M5398" i="1"/>
  <c r="Q5397" i="1"/>
  <c r="P5397" i="1"/>
  <c r="O5397" i="1"/>
  <c r="N5397" i="1"/>
  <c r="M5397" i="1"/>
  <c r="Q5396" i="1"/>
  <c r="P5396" i="1"/>
  <c r="O5396" i="1"/>
  <c r="N5396" i="1"/>
  <c r="M5396" i="1"/>
  <c r="Q5395" i="1"/>
  <c r="P5395" i="1"/>
  <c r="O5395" i="1"/>
  <c r="N5395" i="1"/>
  <c r="M5395" i="1"/>
  <c r="Q5394" i="1"/>
  <c r="P5394" i="1"/>
  <c r="O5394" i="1"/>
  <c r="N5394" i="1"/>
  <c r="M5394" i="1"/>
  <c r="Q5393" i="1"/>
  <c r="P5393" i="1"/>
  <c r="O5393" i="1"/>
  <c r="N5393" i="1"/>
  <c r="M5393" i="1"/>
  <c r="Q5392" i="1"/>
  <c r="P5392" i="1"/>
  <c r="O5392" i="1"/>
  <c r="N5392" i="1"/>
  <c r="M5392" i="1"/>
  <c r="Q5391" i="1"/>
  <c r="P5391" i="1"/>
  <c r="O5391" i="1"/>
  <c r="N5391" i="1"/>
  <c r="M5391" i="1"/>
  <c r="Q5390" i="1"/>
  <c r="P5390" i="1"/>
  <c r="O5390" i="1"/>
  <c r="N5390" i="1"/>
  <c r="M5390" i="1"/>
  <c r="Q5389" i="1"/>
  <c r="P5389" i="1"/>
  <c r="O5389" i="1"/>
  <c r="N5389" i="1"/>
  <c r="M5389" i="1"/>
  <c r="Q5388" i="1"/>
  <c r="P5388" i="1"/>
  <c r="O5388" i="1"/>
  <c r="N5388" i="1"/>
  <c r="M5388" i="1"/>
  <c r="Q5387" i="1"/>
  <c r="P5387" i="1"/>
  <c r="O5387" i="1"/>
  <c r="N5387" i="1"/>
  <c r="M5387" i="1"/>
  <c r="Q5386" i="1"/>
  <c r="P5386" i="1"/>
  <c r="O5386" i="1"/>
  <c r="N5386" i="1"/>
  <c r="M5386" i="1"/>
  <c r="Q5385" i="1"/>
  <c r="P5385" i="1"/>
  <c r="O5385" i="1"/>
  <c r="N5385" i="1"/>
  <c r="M5385" i="1"/>
  <c r="Q5384" i="1"/>
  <c r="P5384" i="1"/>
  <c r="O5384" i="1"/>
  <c r="N5384" i="1"/>
  <c r="M5384" i="1"/>
  <c r="Q5383" i="1"/>
  <c r="P5383" i="1"/>
  <c r="O5383" i="1"/>
  <c r="N5383" i="1"/>
  <c r="M5383" i="1"/>
  <c r="Q5382" i="1"/>
  <c r="P5382" i="1"/>
  <c r="O5382" i="1"/>
  <c r="N5382" i="1"/>
  <c r="M5382" i="1"/>
  <c r="Q5381" i="1"/>
  <c r="P5381" i="1"/>
  <c r="O5381" i="1"/>
  <c r="N5381" i="1"/>
  <c r="M5381" i="1"/>
  <c r="Q5380" i="1"/>
  <c r="P5380" i="1"/>
  <c r="O5380" i="1"/>
  <c r="N5380" i="1"/>
  <c r="M5380" i="1"/>
  <c r="Q5379" i="1"/>
  <c r="P5379" i="1"/>
  <c r="O5379" i="1"/>
  <c r="N5379" i="1"/>
  <c r="M5379" i="1"/>
  <c r="Q5378" i="1"/>
  <c r="P5378" i="1"/>
  <c r="O5378" i="1"/>
  <c r="N5378" i="1"/>
  <c r="M5378" i="1"/>
  <c r="Q5377" i="1"/>
  <c r="P5377" i="1"/>
  <c r="O5377" i="1"/>
  <c r="N5377" i="1"/>
  <c r="M5377" i="1"/>
  <c r="Q5376" i="1"/>
  <c r="P5376" i="1"/>
  <c r="O5376" i="1"/>
  <c r="N5376" i="1"/>
  <c r="M5376" i="1"/>
  <c r="Q5375" i="1"/>
  <c r="P5375" i="1"/>
  <c r="O5375" i="1"/>
  <c r="N5375" i="1"/>
  <c r="M5375" i="1"/>
  <c r="Q5374" i="1"/>
  <c r="P5374" i="1"/>
  <c r="O5374" i="1"/>
  <c r="N5374" i="1"/>
  <c r="M5374" i="1"/>
  <c r="Q5373" i="1"/>
  <c r="P5373" i="1"/>
  <c r="O5373" i="1"/>
  <c r="N5373" i="1"/>
  <c r="M5373" i="1"/>
  <c r="Q5372" i="1"/>
  <c r="P5372" i="1"/>
  <c r="O5372" i="1"/>
  <c r="N5372" i="1"/>
  <c r="M5372" i="1"/>
  <c r="Q5371" i="1"/>
  <c r="P5371" i="1"/>
  <c r="O5371" i="1"/>
  <c r="N5371" i="1"/>
  <c r="M5371" i="1"/>
  <c r="Q5370" i="1"/>
  <c r="P5370" i="1"/>
  <c r="O5370" i="1"/>
  <c r="N5370" i="1"/>
  <c r="M5370" i="1"/>
  <c r="Q5369" i="1"/>
  <c r="P5369" i="1"/>
  <c r="O5369" i="1"/>
  <c r="N5369" i="1"/>
  <c r="M5369" i="1"/>
  <c r="Q5368" i="1"/>
  <c r="P5368" i="1"/>
  <c r="O5368" i="1"/>
  <c r="N5368" i="1"/>
  <c r="M5368" i="1"/>
  <c r="Q5367" i="1"/>
  <c r="P5367" i="1"/>
  <c r="O5367" i="1"/>
  <c r="N5367" i="1"/>
  <c r="M5367" i="1"/>
  <c r="Q5366" i="1"/>
  <c r="P5366" i="1"/>
  <c r="O5366" i="1"/>
  <c r="N5366" i="1"/>
  <c r="M5366" i="1"/>
  <c r="Q5365" i="1"/>
  <c r="P5365" i="1"/>
  <c r="O5365" i="1"/>
  <c r="N5365" i="1"/>
  <c r="M5365" i="1"/>
  <c r="Q5364" i="1"/>
  <c r="P5364" i="1"/>
  <c r="O5364" i="1"/>
  <c r="N5364" i="1"/>
  <c r="M5364" i="1"/>
  <c r="Q5363" i="1"/>
  <c r="P5363" i="1"/>
  <c r="O5363" i="1"/>
  <c r="N5363" i="1"/>
  <c r="M5363" i="1"/>
  <c r="Q5362" i="1"/>
  <c r="P5362" i="1"/>
  <c r="O5362" i="1"/>
  <c r="N5362" i="1"/>
  <c r="M5362" i="1"/>
  <c r="Q5361" i="1"/>
  <c r="P5361" i="1"/>
  <c r="O5361" i="1"/>
  <c r="N5361" i="1"/>
  <c r="M5361" i="1"/>
  <c r="Q5360" i="1"/>
  <c r="P5360" i="1"/>
  <c r="O5360" i="1"/>
  <c r="N5360" i="1"/>
  <c r="M5360" i="1"/>
  <c r="Q5359" i="1"/>
  <c r="P5359" i="1"/>
  <c r="O5359" i="1"/>
  <c r="N5359" i="1"/>
  <c r="M5359" i="1"/>
  <c r="Q5358" i="1"/>
  <c r="P5358" i="1"/>
  <c r="O5358" i="1"/>
  <c r="N5358" i="1"/>
  <c r="M5358" i="1"/>
  <c r="Q5357" i="1"/>
  <c r="P5357" i="1"/>
  <c r="O5357" i="1"/>
  <c r="N5357" i="1"/>
  <c r="M5357" i="1"/>
  <c r="Q5356" i="1"/>
  <c r="P5356" i="1"/>
  <c r="O5356" i="1"/>
  <c r="N5356" i="1"/>
  <c r="M5356" i="1"/>
  <c r="Q5355" i="1"/>
  <c r="P5355" i="1"/>
  <c r="O5355" i="1"/>
  <c r="N5355" i="1"/>
  <c r="M5355" i="1"/>
  <c r="Q5354" i="1"/>
  <c r="P5354" i="1"/>
  <c r="O5354" i="1"/>
  <c r="N5354" i="1"/>
  <c r="M5354" i="1"/>
  <c r="Q5353" i="1"/>
  <c r="P5353" i="1"/>
  <c r="O5353" i="1"/>
  <c r="N5353" i="1"/>
  <c r="M5353" i="1"/>
  <c r="Q5352" i="1"/>
  <c r="P5352" i="1"/>
  <c r="O5352" i="1"/>
  <c r="N5352" i="1"/>
  <c r="M5352" i="1"/>
  <c r="Q5351" i="1"/>
  <c r="P5351" i="1"/>
  <c r="O5351" i="1"/>
  <c r="N5351" i="1"/>
  <c r="M5351" i="1"/>
  <c r="Q5350" i="1"/>
  <c r="P5350" i="1"/>
  <c r="O5350" i="1"/>
  <c r="N5350" i="1"/>
  <c r="M5350" i="1"/>
  <c r="Q5349" i="1"/>
  <c r="P5349" i="1"/>
  <c r="O5349" i="1"/>
  <c r="N5349" i="1"/>
  <c r="M5349" i="1"/>
  <c r="Q5348" i="1"/>
  <c r="P5348" i="1"/>
  <c r="O5348" i="1"/>
  <c r="N5348" i="1"/>
  <c r="M5348" i="1"/>
  <c r="Q5347" i="1"/>
  <c r="P5347" i="1"/>
  <c r="O5347" i="1"/>
  <c r="N5347" i="1"/>
  <c r="M5347" i="1"/>
  <c r="Q5346" i="1"/>
  <c r="P5346" i="1"/>
  <c r="O5346" i="1"/>
  <c r="N5346" i="1"/>
  <c r="M5346" i="1"/>
  <c r="Q5345" i="1"/>
  <c r="P5345" i="1"/>
  <c r="O5345" i="1"/>
  <c r="N5345" i="1"/>
  <c r="M5345" i="1"/>
  <c r="Q5344" i="1"/>
  <c r="P5344" i="1"/>
  <c r="O5344" i="1"/>
  <c r="N5344" i="1"/>
  <c r="M5344" i="1"/>
  <c r="Q5343" i="1"/>
  <c r="P5343" i="1"/>
  <c r="O5343" i="1"/>
  <c r="N5343" i="1"/>
  <c r="M5343" i="1"/>
  <c r="Q5342" i="1"/>
  <c r="P5342" i="1"/>
  <c r="O5342" i="1"/>
  <c r="N5342" i="1"/>
  <c r="M5342" i="1"/>
  <c r="Q5341" i="1"/>
  <c r="P5341" i="1"/>
  <c r="O5341" i="1"/>
  <c r="N5341" i="1"/>
  <c r="M5341" i="1"/>
  <c r="Q5340" i="1"/>
  <c r="P5340" i="1"/>
  <c r="O5340" i="1"/>
  <c r="N5340" i="1"/>
  <c r="M5340" i="1"/>
  <c r="Q5339" i="1"/>
  <c r="P5339" i="1"/>
  <c r="O5339" i="1"/>
  <c r="N5339" i="1"/>
  <c r="M5339" i="1"/>
  <c r="Q5338" i="1"/>
  <c r="P5338" i="1"/>
  <c r="O5338" i="1"/>
  <c r="N5338" i="1"/>
  <c r="M5338" i="1"/>
  <c r="Q5337" i="1"/>
  <c r="P5337" i="1"/>
  <c r="O5337" i="1"/>
  <c r="N5337" i="1"/>
  <c r="M5337" i="1"/>
  <c r="Q5336" i="1"/>
  <c r="P5336" i="1"/>
  <c r="O5336" i="1"/>
  <c r="N5336" i="1"/>
  <c r="M5336" i="1"/>
  <c r="Q5335" i="1"/>
  <c r="P5335" i="1"/>
  <c r="O5335" i="1"/>
  <c r="N5335" i="1"/>
  <c r="M5335" i="1"/>
  <c r="Q5334" i="1"/>
  <c r="P5334" i="1"/>
  <c r="O5334" i="1"/>
  <c r="N5334" i="1"/>
  <c r="M5334" i="1"/>
  <c r="Q5333" i="1"/>
  <c r="P5333" i="1"/>
  <c r="O5333" i="1"/>
  <c r="N5333" i="1"/>
  <c r="M5333" i="1"/>
  <c r="Q5332" i="1"/>
  <c r="P5332" i="1"/>
  <c r="O5332" i="1"/>
  <c r="N5332" i="1"/>
  <c r="M5332" i="1"/>
  <c r="Q5331" i="1"/>
  <c r="P5331" i="1"/>
  <c r="O5331" i="1"/>
  <c r="N5331" i="1"/>
  <c r="M5331" i="1"/>
  <c r="Q5330" i="1"/>
  <c r="P5330" i="1"/>
  <c r="O5330" i="1"/>
  <c r="N5330" i="1"/>
  <c r="M5330" i="1"/>
  <c r="Q5329" i="1"/>
  <c r="P5329" i="1"/>
  <c r="O5329" i="1"/>
  <c r="N5329" i="1"/>
  <c r="M5329" i="1"/>
  <c r="Q5328" i="1"/>
  <c r="P5328" i="1"/>
  <c r="O5328" i="1"/>
  <c r="N5328" i="1"/>
  <c r="M5328" i="1"/>
  <c r="Q5327" i="1"/>
  <c r="P5327" i="1"/>
  <c r="O5327" i="1"/>
  <c r="N5327" i="1"/>
  <c r="M5327" i="1"/>
  <c r="Q5326" i="1"/>
  <c r="P5326" i="1"/>
  <c r="O5326" i="1"/>
  <c r="N5326" i="1"/>
  <c r="M5326" i="1"/>
  <c r="Q5325" i="1"/>
  <c r="P5325" i="1"/>
  <c r="O5325" i="1"/>
  <c r="N5325" i="1"/>
  <c r="M5325" i="1"/>
  <c r="Q5324" i="1"/>
  <c r="P5324" i="1"/>
  <c r="O5324" i="1"/>
  <c r="N5324" i="1"/>
  <c r="M5324" i="1"/>
  <c r="Q5323" i="1"/>
  <c r="P5323" i="1"/>
  <c r="O5323" i="1"/>
  <c r="N5323" i="1"/>
  <c r="M5323" i="1"/>
  <c r="Q5322" i="1"/>
  <c r="P5322" i="1"/>
  <c r="O5322" i="1"/>
  <c r="N5322" i="1"/>
  <c r="M5322" i="1"/>
  <c r="Q5321" i="1"/>
  <c r="P5321" i="1"/>
  <c r="O5321" i="1"/>
  <c r="N5321" i="1"/>
  <c r="M5321" i="1"/>
  <c r="Q5320" i="1"/>
  <c r="P5320" i="1"/>
  <c r="O5320" i="1"/>
  <c r="N5320" i="1"/>
  <c r="M5320" i="1"/>
  <c r="Q5319" i="1"/>
  <c r="O5319" i="1"/>
  <c r="N5319" i="1"/>
  <c r="M5319" i="1"/>
  <c r="Q5318" i="1"/>
  <c r="P5318" i="1"/>
  <c r="O5318" i="1"/>
  <c r="N5318" i="1"/>
  <c r="M5318" i="1"/>
  <c r="Q5317" i="1"/>
  <c r="P5317" i="1"/>
  <c r="O5317" i="1"/>
  <c r="N5317" i="1"/>
  <c r="M5317" i="1"/>
  <c r="Q5316" i="1"/>
  <c r="P5316" i="1"/>
  <c r="O5316" i="1"/>
  <c r="N5316" i="1"/>
  <c r="M5316" i="1"/>
  <c r="Q5315" i="1"/>
  <c r="P5315" i="1"/>
  <c r="O5315" i="1"/>
  <c r="N5315" i="1"/>
  <c r="M5315" i="1"/>
  <c r="Q5314" i="1"/>
  <c r="P5314" i="1"/>
  <c r="O5314" i="1"/>
  <c r="N5314" i="1"/>
  <c r="M5314" i="1"/>
  <c r="Q5313" i="1"/>
  <c r="P5313" i="1"/>
  <c r="O5313" i="1"/>
  <c r="N5313" i="1"/>
  <c r="M5313" i="1"/>
  <c r="Q5312" i="1"/>
  <c r="P5312" i="1"/>
  <c r="O5312" i="1"/>
  <c r="N5312" i="1"/>
  <c r="M5312" i="1"/>
  <c r="Q5311" i="1"/>
  <c r="P5311" i="1"/>
  <c r="O5311" i="1"/>
  <c r="N5311" i="1"/>
  <c r="M5311" i="1"/>
  <c r="Q5310" i="1"/>
  <c r="P5310" i="1"/>
  <c r="O5310" i="1"/>
  <c r="N5310" i="1"/>
  <c r="M5310" i="1"/>
  <c r="Q5309" i="1"/>
  <c r="P5309" i="1"/>
  <c r="O5309" i="1"/>
  <c r="N5309" i="1"/>
  <c r="M5309" i="1"/>
  <c r="Q5308" i="1"/>
  <c r="P5308" i="1"/>
  <c r="O5308" i="1"/>
  <c r="N5308" i="1"/>
  <c r="M5308" i="1"/>
  <c r="Q5307" i="1"/>
  <c r="P5307" i="1"/>
  <c r="O5307" i="1"/>
  <c r="N5307" i="1"/>
  <c r="M5307" i="1"/>
  <c r="Q5306" i="1"/>
  <c r="P5306" i="1"/>
  <c r="O5306" i="1"/>
  <c r="N5306" i="1"/>
  <c r="M5306" i="1"/>
  <c r="Q5305" i="1"/>
  <c r="P5305" i="1"/>
  <c r="O5305" i="1"/>
  <c r="N5305" i="1"/>
  <c r="M5305" i="1"/>
  <c r="Q5304" i="1"/>
  <c r="P5304" i="1"/>
  <c r="O5304" i="1"/>
  <c r="N5304" i="1"/>
  <c r="M5304" i="1"/>
  <c r="Q5303" i="1"/>
  <c r="O5303" i="1"/>
  <c r="N5303" i="1"/>
  <c r="M5303" i="1"/>
  <c r="Q5302" i="1"/>
  <c r="P5302" i="1"/>
  <c r="O5302" i="1"/>
  <c r="N5302" i="1"/>
  <c r="M5302" i="1"/>
  <c r="Q5301" i="1"/>
  <c r="P5301" i="1"/>
  <c r="O5301" i="1"/>
  <c r="N5301" i="1"/>
  <c r="M5301" i="1"/>
  <c r="Q5300" i="1"/>
  <c r="P5300" i="1"/>
  <c r="O5300" i="1"/>
  <c r="N5300" i="1"/>
  <c r="M5300" i="1"/>
  <c r="Q5299" i="1"/>
  <c r="P5299" i="1"/>
  <c r="O5299" i="1"/>
  <c r="N5299" i="1"/>
  <c r="M5299" i="1"/>
  <c r="Q5298" i="1"/>
  <c r="P5298" i="1"/>
  <c r="O5298" i="1"/>
  <c r="N5298" i="1"/>
  <c r="M5298" i="1"/>
  <c r="Q5297" i="1"/>
  <c r="P5297" i="1"/>
  <c r="O5297" i="1"/>
  <c r="N5297" i="1"/>
  <c r="M5297" i="1"/>
  <c r="Q5296" i="1"/>
  <c r="P5296" i="1"/>
  <c r="O5296" i="1"/>
  <c r="N5296" i="1"/>
  <c r="M5296" i="1"/>
  <c r="Q5295" i="1"/>
  <c r="P5295" i="1"/>
  <c r="O5295" i="1"/>
  <c r="N5295" i="1"/>
  <c r="M5295" i="1"/>
  <c r="Q5294" i="1"/>
  <c r="P5294" i="1"/>
  <c r="O5294" i="1"/>
  <c r="N5294" i="1"/>
  <c r="M5294" i="1"/>
  <c r="Q5293" i="1"/>
  <c r="P5293" i="1"/>
  <c r="O5293" i="1"/>
  <c r="N5293" i="1"/>
  <c r="M5293" i="1"/>
  <c r="Q5292" i="1"/>
  <c r="P5292" i="1"/>
  <c r="O5292" i="1"/>
  <c r="N5292" i="1"/>
  <c r="M5292" i="1"/>
  <c r="Q5291" i="1"/>
  <c r="P5291" i="1"/>
  <c r="O5291" i="1"/>
  <c r="N5291" i="1"/>
  <c r="M5291" i="1"/>
  <c r="Q5290" i="1"/>
  <c r="O5290" i="1"/>
  <c r="N5290" i="1"/>
  <c r="M5290" i="1"/>
  <c r="Q5289" i="1"/>
  <c r="P5289" i="1"/>
  <c r="O5289" i="1"/>
  <c r="N5289" i="1"/>
  <c r="M5289" i="1"/>
  <c r="Q5288" i="1"/>
  <c r="P5288" i="1"/>
  <c r="O5288" i="1"/>
  <c r="N5288" i="1"/>
  <c r="M5288" i="1"/>
  <c r="Q5287" i="1"/>
  <c r="P5287" i="1"/>
  <c r="O5287" i="1"/>
  <c r="N5287" i="1"/>
  <c r="M5287" i="1"/>
  <c r="Q5286" i="1"/>
  <c r="P5286" i="1"/>
  <c r="O5286" i="1"/>
  <c r="N5286" i="1"/>
  <c r="M5286" i="1"/>
  <c r="Q5285" i="1"/>
  <c r="P5285" i="1"/>
  <c r="O5285" i="1"/>
  <c r="N5285" i="1"/>
  <c r="M5285" i="1"/>
  <c r="Q5284" i="1"/>
  <c r="P5284" i="1"/>
  <c r="O5284" i="1"/>
  <c r="N5284" i="1"/>
  <c r="M5284" i="1"/>
  <c r="Q5283" i="1"/>
  <c r="P5283" i="1"/>
  <c r="O5283" i="1"/>
  <c r="N5283" i="1"/>
  <c r="M5283" i="1"/>
  <c r="Q5282" i="1"/>
  <c r="P5282" i="1"/>
  <c r="O5282" i="1"/>
  <c r="N5282" i="1"/>
  <c r="M5282" i="1"/>
  <c r="Q5281" i="1"/>
  <c r="P5281" i="1"/>
  <c r="O5281" i="1"/>
  <c r="N5281" i="1"/>
  <c r="M5281" i="1"/>
  <c r="Q5280" i="1"/>
  <c r="P5280" i="1"/>
  <c r="O5280" i="1"/>
  <c r="N5280" i="1"/>
  <c r="M5280" i="1"/>
  <c r="Q5279" i="1"/>
  <c r="P5279" i="1"/>
  <c r="O5279" i="1"/>
  <c r="N5279" i="1"/>
  <c r="M5279" i="1"/>
  <c r="Q5278" i="1"/>
  <c r="P5278" i="1"/>
  <c r="O5278" i="1"/>
  <c r="N5278" i="1"/>
  <c r="M5278" i="1"/>
  <c r="Q5277" i="1"/>
  <c r="P5277" i="1"/>
  <c r="O5277" i="1"/>
  <c r="N5277" i="1"/>
  <c r="M5277" i="1"/>
  <c r="Q5276" i="1"/>
  <c r="P5276" i="1"/>
  <c r="O5276" i="1"/>
  <c r="N5276" i="1"/>
  <c r="M5276" i="1"/>
  <c r="Q5275" i="1"/>
  <c r="P5275" i="1"/>
  <c r="O5275" i="1"/>
  <c r="N5275" i="1"/>
  <c r="M5275" i="1"/>
  <c r="Q5274" i="1"/>
  <c r="P5274" i="1"/>
  <c r="O5274" i="1"/>
  <c r="N5274" i="1"/>
  <c r="M5274" i="1"/>
  <c r="Q5273" i="1"/>
  <c r="P5273" i="1"/>
  <c r="O5273" i="1"/>
  <c r="N5273" i="1"/>
  <c r="M5273" i="1"/>
  <c r="Q5272" i="1"/>
  <c r="P5272" i="1"/>
  <c r="O5272" i="1"/>
  <c r="N5272" i="1"/>
  <c r="M5272" i="1"/>
  <c r="Q5271" i="1"/>
  <c r="P5271" i="1"/>
  <c r="O5271" i="1"/>
  <c r="N5271" i="1"/>
  <c r="M5271" i="1"/>
  <c r="Q5270" i="1"/>
  <c r="P5270" i="1"/>
  <c r="O5270" i="1"/>
  <c r="N5270" i="1"/>
  <c r="M5270" i="1"/>
  <c r="Q5269" i="1"/>
  <c r="P5269" i="1"/>
  <c r="O5269" i="1"/>
  <c r="N5269" i="1"/>
  <c r="M5269" i="1"/>
  <c r="Q5268" i="1"/>
  <c r="P5268" i="1"/>
  <c r="O5268" i="1"/>
  <c r="N5268" i="1"/>
  <c r="M5268" i="1"/>
  <c r="Q5267" i="1"/>
  <c r="P5267" i="1"/>
  <c r="O5267" i="1"/>
  <c r="N5267" i="1"/>
  <c r="M5267" i="1"/>
  <c r="Q5266" i="1"/>
  <c r="P5266" i="1"/>
  <c r="O5266" i="1"/>
  <c r="N5266" i="1"/>
  <c r="M5266" i="1"/>
  <c r="Q5265" i="1"/>
  <c r="P5265" i="1"/>
  <c r="O5265" i="1"/>
  <c r="N5265" i="1"/>
  <c r="M5265" i="1"/>
  <c r="Q5264" i="1"/>
  <c r="P5264" i="1"/>
  <c r="O5264" i="1"/>
  <c r="N5264" i="1"/>
  <c r="M5264" i="1"/>
  <c r="Q5263" i="1"/>
  <c r="P5263" i="1"/>
  <c r="O5263" i="1"/>
  <c r="N5263" i="1"/>
  <c r="M5263" i="1"/>
  <c r="Q5262" i="1"/>
  <c r="P5262" i="1"/>
  <c r="O5262" i="1"/>
  <c r="N5262" i="1"/>
  <c r="M5262" i="1"/>
  <c r="Q5261" i="1"/>
  <c r="P5261" i="1"/>
  <c r="O5261" i="1"/>
  <c r="N5261" i="1"/>
  <c r="M5261" i="1"/>
  <c r="Q5260" i="1"/>
  <c r="P5260" i="1"/>
  <c r="O5260" i="1"/>
  <c r="N5260" i="1"/>
  <c r="M5260" i="1"/>
  <c r="Q5259" i="1"/>
  <c r="P5259" i="1"/>
  <c r="O5259" i="1"/>
  <c r="N5259" i="1"/>
  <c r="M5259" i="1"/>
  <c r="Q5258" i="1"/>
  <c r="P5258" i="1"/>
  <c r="O5258" i="1"/>
  <c r="N5258" i="1"/>
  <c r="M5258" i="1"/>
  <c r="Q5257" i="1"/>
  <c r="P5257" i="1"/>
  <c r="O5257" i="1"/>
  <c r="N5257" i="1"/>
  <c r="M5257" i="1"/>
  <c r="Q5256" i="1"/>
  <c r="P5256" i="1"/>
  <c r="O5256" i="1"/>
  <c r="N5256" i="1"/>
  <c r="M5256" i="1"/>
  <c r="Q5255" i="1"/>
  <c r="P5255" i="1"/>
  <c r="O5255" i="1"/>
  <c r="N5255" i="1"/>
  <c r="M5255" i="1"/>
  <c r="Q5254" i="1"/>
  <c r="P5254" i="1"/>
  <c r="O5254" i="1"/>
  <c r="N5254" i="1"/>
  <c r="M5254" i="1"/>
  <c r="Q5253" i="1"/>
  <c r="P5253" i="1"/>
  <c r="O5253" i="1"/>
  <c r="N5253" i="1"/>
  <c r="M5253" i="1"/>
  <c r="Q5252" i="1"/>
  <c r="P5252" i="1"/>
  <c r="O5252" i="1"/>
  <c r="N5252" i="1"/>
  <c r="M5252" i="1"/>
  <c r="Q5251" i="1"/>
  <c r="P5251" i="1"/>
  <c r="O5251" i="1"/>
  <c r="N5251" i="1"/>
  <c r="M5251" i="1"/>
  <c r="Q5250" i="1"/>
  <c r="P5250" i="1"/>
  <c r="O5250" i="1"/>
  <c r="N5250" i="1"/>
  <c r="M5250" i="1"/>
  <c r="Q5249" i="1"/>
  <c r="P5249" i="1"/>
  <c r="O5249" i="1"/>
  <c r="N5249" i="1"/>
  <c r="M5249" i="1"/>
  <c r="Q5248" i="1"/>
  <c r="P5248" i="1"/>
  <c r="O5248" i="1"/>
  <c r="N5248" i="1"/>
  <c r="M5248" i="1"/>
  <c r="Q5247" i="1"/>
  <c r="P5247" i="1"/>
  <c r="O5247" i="1"/>
  <c r="N5247" i="1"/>
  <c r="M5247" i="1"/>
  <c r="Q5246" i="1"/>
  <c r="P5246" i="1"/>
  <c r="O5246" i="1"/>
  <c r="N5246" i="1"/>
  <c r="M5246" i="1"/>
  <c r="Q5245" i="1"/>
  <c r="P5245" i="1"/>
  <c r="O5245" i="1"/>
  <c r="N5245" i="1"/>
  <c r="M5245" i="1"/>
  <c r="Q5244" i="1"/>
  <c r="O5244" i="1"/>
  <c r="N5244" i="1"/>
  <c r="M5244" i="1"/>
  <c r="Q5243" i="1"/>
  <c r="P5243" i="1"/>
  <c r="O5243" i="1"/>
  <c r="N5243" i="1"/>
  <c r="M5243" i="1"/>
  <c r="Q5242" i="1"/>
  <c r="P5242" i="1"/>
  <c r="O5242" i="1"/>
  <c r="N5242" i="1"/>
  <c r="M5242" i="1"/>
  <c r="Q5241" i="1"/>
  <c r="P5241" i="1"/>
  <c r="O5241" i="1"/>
  <c r="N5241" i="1"/>
  <c r="M5241" i="1"/>
  <c r="Q5240" i="1"/>
  <c r="P5240" i="1"/>
  <c r="O5240" i="1"/>
  <c r="N5240" i="1"/>
  <c r="M5240" i="1"/>
  <c r="Q5239" i="1"/>
  <c r="P5239" i="1"/>
  <c r="O5239" i="1"/>
  <c r="N5239" i="1"/>
  <c r="M5239" i="1"/>
  <c r="Q5238" i="1"/>
  <c r="P5238" i="1"/>
  <c r="O5238" i="1"/>
  <c r="N5238" i="1"/>
  <c r="M5238" i="1"/>
  <c r="Q5237" i="1"/>
  <c r="P5237" i="1"/>
  <c r="O5237" i="1"/>
  <c r="N5237" i="1"/>
  <c r="M5237" i="1"/>
  <c r="Q5236" i="1"/>
  <c r="P5236" i="1"/>
  <c r="O5236" i="1"/>
  <c r="N5236" i="1"/>
  <c r="M5236" i="1"/>
  <c r="Q5235" i="1"/>
  <c r="P5235" i="1"/>
  <c r="O5235" i="1"/>
  <c r="N5235" i="1"/>
  <c r="M5235" i="1"/>
  <c r="Q5234" i="1"/>
  <c r="P5234" i="1"/>
  <c r="O5234" i="1"/>
  <c r="N5234" i="1"/>
  <c r="M5234" i="1"/>
  <c r="Q5233" i="1"/>
  <c r="P5233" i="1"/>
  <c r="O5233" i="1"/>
  <c r="N5233" i="1"/>
  <c r="M5233" i="1"/>
  <c r="Q5232" i="1"/>
  <c r="P5232" i="1"/>
  <c r="O5232" i="1"/>
  <c r="N5232" i="1"/>
  <c r="M5232" i="1"/>
  <c r="Q5231" i="1"/>
  <c r="P5231" i="1"/>
  <c r="O5231" i="1"/>
  <c r="N5231" i="1"/>
  <c r="M5231" i="1"/>
  <c r="Q5230" i="1"/>
  <c r="P5230" i="1"/>
  <c r="O5230" i="1"/>
  <c r="N5230" i="1"/>
  <c r="M5230" i="1"/>
  <c r="Q5229" i="1"/>
  <c r="P5229" i="1"/>
  <c r="O5229" i="1"/>
  <c r="N5229" i="1"/>
  <c r="M5229" i="1"/>
  <c r="Q5228" i="1"/>
  <c r="P5228" i="1"/>
  <c r="O5228" i="1"/>
  <c r="N5228" i="1"/>
  <c r="M5228" i="1"/>
  <c r="Q5227" i="1"/>
  <c r="P5227" i="1"/>
  <c r="O5227" i="1"/>
  <c r="N5227" i="1"/>
  <c r="M5227" i="1"/>
  <c r="Q5226" i="1"/>
  <c r="P5226" i="1"/>
  <c r="O5226" i="1"/>
  <c r="N5226" i="1"/>
  <c r="M5226" i="1"/>
  <c r="Q5225" i="1"/>
  <c r="P5225" i="1"/>
  <c r="O5225" i="1"/>
  <c r="N5225" i="1"/>
  <c r="M5225" i="1"/>
  <c r="Q5224" i="1"/>
  <c r="P5224" i="1"/>
  <c r="O5224" i="1"/>
  <c r="N5224" i="1"/>
  <c r="M5224" i="1"/>
  <c r="Q5223" i="1"/>
  <c r="P5223" i="1"/>
  <c r="O5223" i="1"/>
  <c r="N5223" i="1"/>
  <c r="M5223" i="1"/>
  <c r="Q5222" i="1"/>
  <c r="P5222" i="1"/>
  <c r="O5222" i="1"/>
  <c r="N5222" i="1"/>
  <c r="M5222" i="1"/>
  <c r="Q5221" i="1"/>
  <c r="P5221" i="1"/>
  <c r="O5221" i="1"/>
  <c r="N5221" i="1"/>
  <c r="M5221" i="1"/>
  <c r="Q5220" i="1"/>
  <c r="P5220" i="1"/>
  <c r="O5220" i="1"/>
  <c r="N5220" i="1"/>
  <c r="M5220" i="1"/>
  <c r="Q5219" i="1"/>
  <c r="P5219" i="1"/>
  <c r="O5219" i="1"/>
  <c r="N5219" i="1"/>
  <c r="M5219" i="1"/>
  <c r="Q5218" i="1"/>
  <c r="P5218" i="1"/>
  <c r="O5218" i="1"/>
  <c r="N5218" i="1"/>
  <c r="M5218" i="1"/>
  <c r="Q5217" i="1"/>
  <c r="P5217" i="1"/>
  <c r="O5217" i="1"/>
  <c r="N5217" i="1"/>
  <c r="M5217" i="1"/>
  <c r="Q5216" i="1"/>
  <c r="P5216" i="1"/>
  <c r="O5216" i="1"/>
  <c r="N5216" i="1"/>
  <c r="M5216" i="1"/>
  <c r="Q5215" i="1"/>
  <c r="P5215" i="1"/>
  <c r="O5215" i="1"/>
  <c r="N5215" i="1"/>
  <c r="M5215" i="1"/>
  <c r="Q5214" i="1"/>
  <c r="P5214" i="1"/>
  <c r="O5214" i="1"/>
  <c r="N5214" i="1"/>
  <c r="M5214" i="1"/>
  <c r="Q5213" i="1"/>
  <c r="P5213" i="1"/>
  <c r="O5213" i="1"/>
  <c r="N5213" i="1"/>
  <c r="M5213" i="1"/>
  <c r="Q5212" i="1"/>
  <c r="P5212" i="1"/>
  <c r="O5212" i="1"/>
  <c r="N5212" i="1"/>
  <c r="M5212" i="1"/>
  <c r="Q5211" i="1"/>
  <c r="P5211" i="1"/>
  <c r="O5211" i="1"/>
  <c r="N5211" i="1"/>
  <c r="M5211" i="1"/>
  <c r="Q5210" i="1"/>
  <c r="P5210" i="1"/>
  <c r="O5210" i="1"/>
  <c r="N5210" i="1"/>
  <c r="M5210" i="1"/>
  <c r="Q5209" i="1"/>
  <c r="P5209" i="1"/>
  <c r="O5209" i="1"/>
  <c r="N5209" i="1"/>
  <c r="M5209" i="1"/>
  <c r="Q5208" i="1"/>
  <c r="P5208" i="1"/>
  <c r="O5208" i="1"/>
  <c r="N5208" i="1"/>
  <c r="M5208" i="1"/>
  <c r="Q5207" i="1"/>
  <c r="P5207" i="1"/>
  <c r="O5207" i="1"/>
  <c r="N5207" i="1"/>
  <c r="M5207" i="1"/>
  <c r="Q5206" i="1"/>
  <c r="P5206" i="1"/>
  <c r="O5206" i="1"/>
  <c r="N5206" i="1"/>
  <c r="M5206" i="1"/>
  <c r="Q5205" i="1"/>
  <c r="P5205" i="1"/>
  <c r="O5205" i="1"/>
  <c r="N5205" i="1"/>
  <c r="M5205" i="1"/>
  <c r="Q5204" i="1"/>
  <c r="P5204" i="1"/>
  <c r="O5204" i="1"/>
  <c r="N5204" i="1"/>
  <c r="M5204" i="1"/>
  <c r="Q5203" i="1"/>
  <c r="P5203" i="1"/>
  <c r="O5203" i="1"/>
  <c r="N5203" i="1"/>
  <c r="M5203" i="1"/>
  <c r="Q5202" i="1"/>
  <c r="P5202" i="1"/>
  <c r="O5202" i="1"/>
  <c r="N5202" i="1"/>
  <c r="M5202" i="1"/>
  <c r="Q5201" i="1"/>
  <c r="P5201" i="1"/>
  <c r="O5201" i="1"/>
  <c r="N5201" i="1"/>
  <c r="M5201" i="1"/>
  <c r="Q5200" i="1"/>
  <c r="P5200" i="1"/>
  <c r="O5200" i="1"/>
  <c r="N5200" i="1"/>
  <c r="M5200" i="1"/>
  <c r="Q5199" i="1"/>
  <c r="P5199" i="1"/>
  <c r="O5199" i="1"/>
  <c r="N5199" i="1"/>
  <c r="M5199" i="1"/>
  <c r="Q5198" i="1"/>
  <c r="P5198" i="1"/>
  <c r="O5198" i="1"/>
  <c r="N5198" i="1"/>
  <c r="M5198" i="1"/>
  <c r="Q5197" i="1"/>
  <c r="P5197" i="1"/>
  <c r="O5197" i="1"/>
  <c r="N5197" i="1"/>
  <c r="M5197" i="1"/>
  <c r="Q5196" i="1"/>
  <c r="P5196" i="1"/>
  <c r="O5196" i="1"/>
  <c r="N5196" i="1"/>
  <c r="M5196" i="1"/>
  <c r="Q5195" i="1"/>
  <c r="P5195" i="1"/>
  <c r="O5195" i="1"/>
  <c r="N5195" i="1"/>
  <c r="M5195" i="1"/>
  <c r="Q5194" i="1"/>
  <c r="P5194" i="1"/>
  <c r="O5194" i="1"/>
  <c r="N5194" i="1"/>
  <c r="M5194" i="1"/>
  <c r="Q5193" i="1"/>
  <c r="P5193" i="1"/>
  <c r="O5193" i="1"/>
  <c r="N5193" i="1"/>
  <c r="M5193" i="1"/>
  <c r="Q5192" i="1"/>
  <c r="P5192" i="1"/>
  <c r="O5192" i="1"/>
  <c r="N5192" i="1"/>
  <c r="M5192" i="1"/>
  <c r="Q5191" i="1"/>
  <c r="P5191" i="1"/>
  <c r="O5191" i="1"/>
  <c r="N5191" i="1"/>
  <c r="M5191" i="1"/>
  <c r="Q5190" i="1"/>
  <c r="P5190" i="1"/>
  <c r="O5190" i="1"/>
  <c r="N5190" i="1"/>
  <c r="M5190" i="1"/>
  <c r="Q5189" i="1"/>
  <c r="P5189" i="1"/>
  <c r="O5189" i="1"/>
  <c r="N5189" i="1"/>
  <c r="M5189" i="1"/>
  <c r="Q5188" i="1"/>
  <c r="P5188" i="1"/>
  <c r="O5188" i="1"/>
  <c r="N5188" i="1"/>
  <c r="M5188" i="1"/>
  <c r="Q5187" i="1"/>
  <c r="P5187" i="1"/>
  <c r="O5187" i="1"/>
  <c r="N5187" i="1"/>
  <c r="M5187" i="1"/>
  <c r="Q5186" i="1"/>
  <c r="P5186" i="1"/>
  <c r="O5186" i="1"/>
  <c r="N5186" i="1"/>
  <c r="M5186" i="1"/>
  <c r="Q5185" i="1"/>
  <c r="P5185" i="1"/>
  <c r="O5185" i="1"/>
  <c r="N5185" i="1"/>
  <c r="M5185" i="1"/>
  <c r="Q5184" i="1"/>
  <c r="P5184" i="1"/>
  <c r="O5184" i="1"/>
  <c r="N5184" i="1"/>
  <c r="M5184" i="1"/>
  <c r="Q5183" i="1"/>
  <c r="P5183" i="1"/>
  <c r="O5183" i="1"/>
  <c r="N5183" i="1"/>
  <c r="M5183" i="1"/>
  <c r="Q5182" i="1"/>
  <c r="P5182" i="1"/>
  <c r="O5182" i="1"/>
  <c r="N5182" i="1"/>
  <c r="M5182" i="1"/>
  <c r="Q5181" i="1"/>
  <c r="P5181" i="1"/>
  <c r="O5181" i="1"/>
  <c r="N5181" i="1"/>
  <c r="M5181" i="1"/>
  <c r="Q5180" i="1"/>
  <c r="P5180" i="1"/>
  <c r="O5180" i="1"/>
  <c r="N5180" i="1"/>
  <c r="M5180" i="1"/>
  <c r="Q5179" i="1"/>
  <c r="P5179" i="1"/>
  <c r="O5179" i="1"/>
  <c r="N5179" i="1"/>
  <c r="M5179" i="1"/>
  <c r="Q5178" i="1"/>
  <c r="P5178" i="1"/>
  <c r="O5178" i="1"/>
  <c r="N5178" i="1"/>
  <c r="M5178" i="1"/>
  <c r="Q5177" i="1"/>
  <c r="P5177" i="1"/>
  <c r="O5177" i="1"/>
  <c r="N5177" i="1"/>
  <c r="M5177" i="1"/>
  <c r="Q5176" i="1"/>
  <c r="P5176" i="1"/>
  <c r="O5176" i="1"/>
  <c r="N5176" i="1"/>
  <c r="M5176" i="1"/>
  <c r="Q5175" i="1"/>
  <c r="P5175" i="1"/>
  <c r="O5175" i="1"/>
  <c r="N5175" i="1"/>
  <c r="M5175" i="1"/>
  <c r="Q5174" i="1"/>
  <c r="P5174" i="1"/>
  <c r="O5174" i="1"/>
  <c r="N5174" i="1"/>
  <c r="M5174" i="1"/>
  <c r="Q5173" i="1"/>
  <c r="P5173" i="1"/>
  <c r="O5173" i="1"/>
  <c r="N5173" i="1"/>
  <c r="M5173" i="1"/>
  <c r="Q5172" i="1"/>
  <c r="P5172" i="1"/>
  <c r="O5172" i="1"/>
  <c r="N5172" i="1"/>
  <c r="M5172" i="1"/>
  <c r="Q5171" i="1"/>
  <c r="P5171" i="1"/>
  <c r="O5171" i="1"/>
  <c r="N5171" i="1"/>
  <c r="M5171" i="1"/>
  <c r="Q5170" i="1"/>
  <c r="P5170" i="1"/>
  <c r="O5170" i="1"/>
  <c r="N5170" i="1"/>
  <c r="M5170" i="1"/>
  <c r="Q5169" i="1"/>
  <c r="P5169" i="1"/>
  <c r="O5169" i="1"/>
  <c r="N5169" i="1"/>
  <c r="M5169" i="1"/>
  <c r="Q5168" i="1"/>
  <c r="P5168" i="1"/>
  <c r="O5168" i="1"/>
  <c r="N5168" i="1"/>
  <c r="M5168" i="1"/>
  <c r="Q5167" i="1"/>
  <c r="P5167" i="1"/>
  <c r="O5167" i="1"/>
  <c r="N5167" i="1"/>
  <c r="M5167" i="1"/>
  <c r="Q5166" i="1"/>
  <c r="P5166" i="1"/>
  <c r="O5166" i="1"/>
  <c r="N5166" i="1"/>
  <c r="M5166" i="1"/>
  <c r="Q5165" i="1"/>
  <c r="P5165" i="1"/>
  <c r="O5165" i="1"/>
  <c r="N5165" i="1"/>
  <c r="M5165" i="1"/>
  <c r="Q5164" i="1"/>
  <c r="P5164" i="1"/>
  <c r="O5164" i="1"/>
  <c r="N5164" i="1"/>
  <c r="M5164" i="1"/>
  <c r="Q5163" i="1"/>
  <c r="P5163" i="1"/>
  <c r="O5163" i="1"/>
  <c r="N5163" i="1"/>
  <c r="M5163" i="1"/>
  <c r="Q5162" i="1"/>
  <c r="P5162" i="1"/>
  <c r="O5162" i="1"/>
  <c r="N5162" i="1"/>
  <c r="M5162" i="1"/>
  <c r="Q5161" i="1"/>
  <c r="P5161" i="1"/>
  <c r="O5161" i="1"/>
  <c r="N5161" i="1"/>
  <c r="M5161" i="1"/>
  <c r="Q5160" i="1"/>
  <c r="P5160" i="1"/>
  <c r="O5160" i="1"/>
  <c r="N5160" i="1"/>
  <c r="M5160" i="1"/>
  <c r="Q5159" i="1"/>
  <c r="P5159" i="1"/>
  <c r="O5159" i="1"/>
  <c r="N5159" i="1"/>
  <c r="M5159" i="1"/>
  <c r="Q5158" i="1"/>
  <c r="P5158" i="1"/>
  <c r="O5158" i="1"/>
  <c r="N5158" i="1"/>
  <c r="M5158" i="1"/>
  <c r="Q5157" i="1"/>
  <c r="P5157" i="1"/>
  <c r="O5157" i="1"/>
  <c r="N5157" i="1"/>
  <c r="M5157" i="1"/>
  <c r="Q5156" i="1"/>
  <c r="P5156" i="1"/>
  <c r="O5156" i="1"/>
  <c r="N5156" i="1"/>
  <c r="M5156" i="1"/>
  <c r="Q5155" i="1"/>
  <c r="P5155" i="1"/>
  <c r="O5155" i="1"/>
  <c r="N5155" i="1"/>
  <c r="M5155" i="1"/>
  <c r="Q5154" i="1"/>
  <c r="P5154" i="1"/>
  <c r="O5154" i="1"/>
  <c r="N5154" i="1"/>
  <c r="M5154" i="1"/>
  <c r="Q5153" i="1"/>
  <c r="P5153" i="1"/>
  <c r="O5153" i="1"/>
  <c r="N5153" i="1"/>
  <c r="M5153" i="1"/>
  <c r="Q5152" i="1"/>
  <c r="P5152" i="1"/>
  <c r="O5152" i="1"/>
  <c r="N5152" i="1"/>
  <c r="M5152" i="1"/>
  <c r="Q5151" i="1"/>
  <c r="P5151" i="1"/>
  <c r="O5151" i="1"/>
  <c r="N5151" i="1"/>
  <c r="M5151" i="1"/>
  <c r="Q5150" i="1"/>
  <c r="P5150" i="1"/>
  <c r="O5150" i="1"/>
  <c r="N5150" i="1"/>
  <c r="M5150" i="1"/>
  <c r="Q5149" i="1"/>
  <c r="P5149" i="1"/>
  <c r="O5149" i="1"/>
  <c r="N5149" i="1"/>
  <c r="M5149" i="1"/>
  <c r="Q5148" i="1"/>
  <c r="P5148" i="1"/>
  <c r="O5148" i="1"/>
  <c r="N5148" i="1"/>
  <c r="M5148" i="1"/>
  <c r="Q5147" i="1"/>
  <c r="P5147" i="1"/>
  <c r="O5147" i="1"/>
  <c r="N5147" i="1"/>
  <c r="M5147" i="1"/>
  <c r="Q5146" i="1"/>
  <c r="P5146" i="1"/>
  <c r="O5146" i="1"/>
  <c r="N5146" i="1"/>
  <c r="M5146" i="1"/>
  <c r="Q5145" i="1"/>
  <c r="P5145" i="1"/>
  <c r="O5145" i="1"/>
  <c r="N5145" i="1"/>
  <c r="M5145" i="1"/>
  <c r="Q5144" i="1"/>
  <c r="P5144" i="1"/>
  <c r="O5144" i="1"/>
  <c r="N5144" i="1"/>
  <c r="M5144" i="1"/>
  <c r="Q5143" i="1"/>
  <c r="P5143" i="1"/>
  <c r="O5143" i="1"/>
  <c r="N5143" i="1"/>
  <c r="M5143" i="1"/>
  <c r="Q5142" i="1"/>
  <c r="P5142" i="1"/>
  <c r="O5142" i="1"/>
  <c r="N5142" i="1"/>
  <c r="M5142" i="1"/>
  <c r="Q5141" i="1"/>
  <c r="P5141" i="1"/>
  <c r="O5141" i="1"/>
  <c r="N5141" i="1"/>
  <c r="M5141" i="1"/>
  <c r="Q5140" i="1"/>
  <c r="P5140" i="1"/>
  <c r="O5140" i="1"/>
  <c r="N5140" i="1"/>
  <c r="M5140" i="1"/>
  <c r="Q5139" i="1"/>
  <c r="P5139" i="1"/>
  <c r="O5139" i="1"/>
  <c r="N5139" i="1"/>
  <c r="M5139" i="1"/>
  <c r="Q5138" i="1"/>
  <c r="P5138" i="1"/>
  <c r="O5138" i="1"/>
  <c r="N5138" i="1"/>
  <c r="M5138" i="1"/>
  <c r="Q5137" i="1"/>
  <c r="P5137" i="1"/>
  <c r="O5137" i="1"/>
  <c r="N5137" i="1"/>
  <c r="M5137" i="1"/>
  <c r="Q5136" i="1"/>
  <c r="P5136" i="1"/>
  <c r="O5136" i="1"/>
  <c r="N5136" i="1"/>
  <c r="M5136" i="1"/>
  <c r="Q5135" i="1"/>
  <c r="P5135" i="1"/>
  <c r="O5135" i="1"/>
  <c r="N5135" i="1"/>
  <c r="M5135" i="1"/>
  <c r="Q5134" i="1"/>
  <c r="P5134" i="1"/>
  <c r="O5134" i="1"/>
  <c r="N5134" i="1"/>
  <c r="M5134" i="1"/>
  <c r="Q5133" i="1"/>
  <c r="P5133" i="1"/>
  <c r="O5133" i="1"/>
  <c r="N5133" i="1"/>
  <c r="M5133" i="1"/>
  <c r="Q5132" i="1"/>
  <c r="P5132" i="1"/>
  <c r="O5132" i="1"/>
  <c r="N5132" i="1"/>
  <c r="M5132" i="1"/>
  <c r="Q5131" i="1"/>
  <c r="P5131" i="1"/>
  <c r="O5131" i="1"/>
  <c r="N5131" i="1"/>
  <c r="M5131" i="1"/>
  <c r="Q5130" i="1"/>
  <c r="P5130" i="1"/>
  <c r="O5130" i="1"/>
  <c r="N5130" i="1"/>
  <c r="M5130" i="1"/>
  <c r="Q5129" i="1"/>
  <c r="P5129" i="1"/>
  <c r="O5129" i="1"/>
  <c r="N5129" i="1"/>
  <c r="M5129" i="1"/>
  <c r="Q5128" i="1"/>
  <c r="P5128" i="1"/>
  <c r="O5128" i="1"/>
  <c r="N5128" i="1"/>
  <c r="M5128" i="1"/>
  <c r="Q5127" i="1"/>
  <c r="P5127" i="1"/>
  <c r="O5127" i="1"/>
  <c r="N5127" i="1"/>
  <c r="M5127" i="1"/>
  <c r="Q5126" i="1"/>
  <c r="P5126" i="1"/>
  <c r="O5126" i="1"/>
  <c r="N5126" i="1"/>
  <c r="M5126" i="1"/>
  <c r="Q5125" i="1"/>
  <c r="P5125" i="1"/>
  <c r="O5125" i="1"/>
  <c r="N5125" i="1"/>
  <c r="M5125" i="1"/>
  <c r="Q5124" i="1"/>
  <c r="P5124" i="1"/>
  <c r="O5124" i="1"/>
  <c r="N5124" i="1"/>
  <c r="M5124" i="1"/>
  <c r="Q5123" i="1"/>
  <c r="P5123" i="1"/>
  <c r="O5123" i="1"/>
  <c r="N5123" i="1"/>
  <c r="M5123" i="1"/>
  <c r="Q5122" i="1"/>
  <c r="P5122" i="1"/>
  <c r="O5122" i="1"/>
  <c r="N5122" i="1"/>
  <c r="M5122" i="1"/>
  <c r="Q5121" i="1"/>
  <c r="P5121" i="1"/>
  <c r="O5121" i="1"/>
  <c r="N5121" i="1"/>
  <c r="M5121" i="1"/>
  <c r="Q5120" i="1"/>
  <c r="P5120" i="1"/>
  <c r="O5120" i="1"/>
  <c r="N5120" i="1"/>
  <c r="M5120" i="1"/>
  <c r="Q5119" i="1"/>
  <c r="P5119" i="1"/>
  <c r="O5119" i="1"/>
  <c r="N5119" i="1"/>
  <c r="M5119" i="1"/>
  <c r="Q5118" i="1"/>
  <c r="O5118" i="1"/>
  <c r="N5118" i="1"/>
  <c r="M5118" i="1"/>
  <c r="Q5117" i="1"/>
  <c r="P5117" i="1"/>
  <c r="O5117" i="1"/>
  <c r="N5117" i="1"/>
  <c r="M5117" i="1"/>
  <c r="Q5116" i="1"/>
  <c r="P5116" i="1"/>
  <c r="O5116" i="1"/>
  <c r="N5116" i="1"/>
  <c r="M5116" i="1"/>
  <c r="Q5115" i="1"/>
  <c r="P5115" i="1"/>
  <c r="O5115" i="1"/>
  <c r="N5115" i="1"/>
  <c r="M5115" i="1"/>
  <c r="Q5114" i="1"/>
  <c r="P5114" i="1"/>
  <c r="O5114" i="1"/>
  <c r="N5114" i="1"/>
  <c r="M5114" i="1"/>
  <c r="Q5113" i="1"/>
  <c r="P5113" i="1"/>
  <c r="O5113" i="1"/>
  <c r="N5113" i="1"/>
  <c r="M5113" i="1"/>
  <c r="Q5112" i="1"/>
  <c r="P5112" i="1"/>
  <c r="O5112" i="1"/>
  <c r="N5112" i="1"/>
  <c r="M5112" i="1"/>
  <c r="Q5111" i="1"/>
  <c r="P5111" i="1"/>
  <c r="O5111" i="1"/>
  <c r="N5111" i="1"/>
  <c r="M5111" i="1"/>
  <c r="Q5110" i="1"/>
  <c r="P5110" i="1"/>
  <c r="O5110" i="1"/>
  <c r="N5110" i="1"/>
  <c r="M5110" i="1"/>
  <c r="Q5109" i="1"/>
  <c r="P5109" i="1"/>
  <c r="O5109" i="1"/>
  <c r="N5109" i="1"/>
  <c r="M5109" i="1"/>
  <c r="Q5108" i="1"/>
  <c r="P5108" i="1"/>
  <c r="O5108" i="1"/>
  <c r="N5108" i="1"/>
  <c r="M5108" i="1"/>
  <c r="Q5107" i="1"/>
  <c r="P5107" i="1"/>
  <c r="O5107" i="1"/>
  <c r="N5107" i="1"/>
  <c r="M5107" i="1"/>
  <c r="Q5106" i="1"/>
  <c r="P5106" i="1"/>
  <c r="O5106" i="1"/>
  <c r="N5106" i="1"/>
  <c r="M5106" i="1"/>
  <c r="Q5105" i="1"/>
  <c r="P5105" i="1"/>
  <c r="O5105" i="1"/>
  <c r="N5105" i="1"/>
  <c r="M5105" i="1"/>
  <c r="Q5104" i="1"/>
  <c r="P5104" i="1"/>
  <c r="O5104" i="1"/>
  <c r="N5104" i="1"/>
  <c r="M5104" i="1"/>
  <c r="Q5103" i="1"/>
  <c r="P5103" i="1"/>
  <c r="O5103" i="1"/>
  <c r="N5103" i="1"/>
  <c r="M5103" i="1"/>
  <c r="Q5102" i="1"/>
  <c r="P5102" i="1"/>
  <c r="O5102" i="1"/>
  <c r="N5102" i="1"/>
  <c r="M5102" i="1"/>
  <c r="Q5101" i="1"/>
  <c r="P5101" i="1"/>
  <c r="O5101" i="1"/>
  <c r="N5101" i="1"/>
  <c r="M5101" i="1"/>
  <c r="Q5100" i="1"/>
  <c r="P5100" i="1"/>
  <c r="O5100" i="1"/>
  <c r="N5100" i="1"/>
  <c r="M5100" i="1"/>
  <c r="Q5099" i="1"/>
  <c r="O5099" i="1"/>
  <c r="N5099" i="1"/>
  <c r="M5099" i="1"/>
  <c r="Q5098" i="1"/>
  <c r="P5098" i="1"/>
  <c r="O5098" i="1"/>
  <c r="N5098" i="1"/>
  <c r="M5098" i="1"/>
  <c r="Q5097" i="1"/>
  <c r="P5097" i="1"/>
  <c r="O5097" i="1"/>
  <c r="N5097" i="1"/>
  <c r="M5097" i="1"/>
  <c r="Q5096" i="1"/>
  <c r="P5096" i="1"/>
  <c r="O5096" i="1"/>
  <c r="N5096" i="1"/>
  <c r="M5096" i="1"/>
  <c r="Q5095" i="1"/>
  <c r="P5095" i="1"/>
  <c r="O5095" i="1"/>
  <c r="N5095" i="1"/>
  <c r="M5095" i="1"/>
  <c r="Q5094" i="1"/>
  <c r="P5094" i="1"/>
  <c r="O5094" i="1"/>
  <c r="N5094" i="1"/>
  <c r="M5094" i="1"/>
  <c r="Q5093" i="1"/>
  <c r="P5093" i="1"/>
  <c r="O5093" i="1"/>
  <c r="N5093" i="1"/>
  <c r="M5093" i="1"/>
  <c r="Q5092" i="1"/>
  <c r="P5092" i="1"/>
  <c r="O5092" i="1"/>
  <c r="N5092" i="1"/>
  <c r="M5092" i="1"/>
  <c r="Q5091" i="1"/>
  <c r="P5091" i="1"/>
  <c r="O5091" i="1"/>
  <c r="N5091" i="1"/>
  <c r="M5091" i="1"/>
  <c r="Q5090" i="1"/>
  <c r="P5090" i="1"/>
  <c r="O5090" i="1"/>
  <c r="N5090" i="1"/>
  <c r="M5090" i="1"/>
  <c r="Q5089" i="1"/>
  <c r="P5089" i="1"/>
  <c r="O5089" i="1"/>
  <c r="N5089" i="1"/>
  <c r="M5089" i="1"/>
  <c r="Q5088" i="1"/>
  <c r="P5088" i="1"/>
  <c r="O5088" i="1"/>
  <c r="N5088" i="1"/>
  <c r="M5088" i="1"/>
  <c r="Q5087" i="1"/>
  <c r="P5087" i="1"/>
  <c r="O5087" i="1"/>
  <c r="N5087" i="1"/>
  <c r="M5087" i="1"/>
  <c r="Q5086" i="1"/>
  <c r="P5086" i="1"/>
  <c r="O5086" i="1"/>
  <c r="N5086" i="1"/>
  <c r="M5086" i="1"/>
  <c r="Q5085" i="1"/>
  <c r="P5085" i="1"/>
  <c r="O5085" i="1"/>
  <c r="N5085" i="1"/>
  <c r="M5085" i="1"/>
  <c r="Q5084" i="1"/>
  <c r="P5084" i="1"/>
  <c r="O5084" i="1"/>
  <c r="N5084" i="1"/>
  <c r="M5084" i="1"/>
  <c r="Q5083" i="1"/>
  <c r="P5083" i="1"/>
  <c r="O5083" i="1"/>
  <c r="N5083" i="1"/>
  <c r="M5083" i="1"/>
  <c r="Q5082" i="1"/>
  <c r="P5082" i="1"/>
  <c r="O5082" i="1"/>
  <c r="N5082" i="1"/>
  <c r="M5082" i="1"/>
  <c r="Q5081" i="1"/>
  <c r="P5081" i="1"/>
  <c r="O5081" i="1"/>
  <c r="N5081" i="1"/>
  <c r="M5081" i="1"/>
  <c r="Q5080" i="1"/>
  <c r="P5080" i="1"/>
  <c r="O5080" i="1"/>
  <c r="N5080" i="1"/>
  <c r="M5080" i="1"/>
  <c r="Q5079" i="1"/>
  <c r="P5079" i="1"/>
  <c r="O5079" i="1"/>
  <c r="N5079" i="1"/>
  <c r="M5079" i="1"/>
  <c r="Q5078" i="1"/>
  <c r="P5078" i="1"/>
  <c r="O5078" i="1"/>
  <c r="N5078" i="1"/>
  <c r="M5078" i="1"/>
  <c r="Q5077" i="1"/>
  <c r="P5077" i="1"/>
  <c r="O5077" i="1"/>
  <c r="N5077" i="1"/>
  <c r="M5077" i="1"/>
  <c r="Q5076" i="1"/>
  <c r="P5076" i="1"/>
  <c r="O5076" i="1"/>
  <c r="N5076" i="1"/>
  <c r="M5076" i="1"/>
  <c r="Q5075" i="1"/>
  <c r="P5075" i="1"/>
  <c r="O5075" i="1"/>
  <c r="N5075" i="1"/>
  <c r="M5075" i="1"/>
  <c r="Q5074" i="1"/>
  <c r="P5074" i="1"/>
  <c r="O5074" i="1"/>
  <c r="N5074" i="1"/>
  <c r="M5074" i="1"/>
  <c r="Q5073" i="1"/>
  <c r="P5073" i="1"/>
  <c r="O5073" i="1"/>
  <c r="N5073" i="1"/>
  <c r="M5073" i="1"/>
  <c r="Q5072" i="1"/>
  <c r="P5072" i="1"/>
  <c r="O5072" i="1"/>
  <c r="N5072" i="1"/>
  <c r="M5072" i="1"/>
  <c r="Q5071" i="1"/>
  <c r="P5071" i="1"/>
  <c r="O5071" i="1"/>
  <c r="N5071" i="1"/>
  <c r="M5071" i="1"/>
  <c r="Q5070" i="1"/>
  <c r="P5070" i="1"/>
  <c r="O5070" i="1"/>
  <c r="N5070" i="1"/>
  <c r="M5070" i="1"/>
  <c r="Q5069" i="1"/>
  <c r="P5069" i="1"/>
  <c r="O5069" i="1"/>
  <c r="N5069" i="1"/>
  <c r="M5069" i="1"/>
  <c r="Q5068" i="1"/>
  <c r="P5068" i="1"/>
  <c r="O5068" i="1"/>
  <c r="N5068" i="1"/>
  <c r="M5068" i="1"/>
  <c r="Q5067" i="1"/>
  <c r="P5067" i="1"/>
  <c r="O5067" i="1"/>
  <c r="N5067" i="1"/>
  <c r="M5067" i="1"/>
  <c r="Q5066" i="1"/>
  <c r="P5066" i="1"/>
  <c r="O5066" i="1"/>
  <c r="N5066" i="1"/>
  <c r="M5066" i="1"/>
  <c r="Q5065" i="1"/>
  <c r="P5065" i="1"/>
  <c r="O5065" i="1"/>
  <c r="N5065" i="1"/>
  <c r="M5065" i="1"/>
  <c r="Q5064" i="1"/>
  <c r="P5064" i="1"/>
  <c r="O5064" i="1"/>
  <c r="N5064" i="1"/>
  <c r="M5064" i="1"/>
  <c r="Q5063" i="1"/>
  <c r="P5063" i="1"/>
  <c r="O5063" i="1"/>
  <c r="N5063" i="1"/>
  <c r="M5063" i="1"/>
  <c r="Q5062" i="1"/>
  <c r="P5062" i="1"/>
  <c r="O5062" i="1"/>
  <c r="N5062" i="1"/>
  <c r="M5062" i="1"/>
  <c r="Q5061" i="1"/>
  <c r="P5061" i="1"/>
  <c r="O5061" i="1"/>
  <c r="N5061" i="1"/>
  <c r="M5061" i="1"/>
  <c r="Q5060" i="1"/>
  <c r="P5060" i="1"/>
  <c r="O5060" i="1"/>
  <c r="N5060" i="1"/>
  <c r="M5060" i="1"/>
  <c r="Q5059" i="1"/>
  <c r="P5059" i="1"/>
  <c r="O5059" i="1"/>
  <c r="N5059" i="1"/>
  <c r="M5059" i="1"/>
  <c r="Q5058" i="1"/>
  <c r="P5058" i="1"/>
  <c r="O5058" i="1"/>
  <c r="N5058" i="1"/>
  <c r="M5058" i="1"/>
  <c r="Q5057" i="1"/>
  <c r="P5057" i="1"/>
  <c r="O5057" i="1"/>
  <c r="N5057" i="1"/>
  <c r="M5057" i="1"/>
  <c r="Q5056" i="1"/>
  <c r="P5056" i="1"/>
  <c r="O5056" i="1"/>
  <c r="N5056" i="1"/>
  <c r="M5056" i="1"/>
  <c r="Q5055" i="1"/>
  <c r="O5055" i="1"/>
  <c r="N5055" i="1"/>
  <c r="M5055" i="1"/>
  <c r="Q5054" i="1"/>
  <c r="O5054" i="1"/>
  <c r="N5054" i="1"/>
  <c r="M5054" i="1"/>
  <c r="Q5053" i="1"/>
  <c r="O5053" i="1"/>
  <c r="N5053" i="1"/>
  <c r="M5053" i="1"/>
  <c r="Q5052" i="1"/>
  <c r="P5052" i="1"/>
  <c r="O5052" i="1"/>
  <c r="N5052" i="1"/>
  <c r="M5052" i="1"/>
  <c r="Q5051" i="1"/>
  <c r="P5051" i="1"/>
  <c r="O5051" i="1"/>
  <c r="N5051" i="1"/>
  <c r="M5051" i="1"/>
  <c r="Q5050" i="1"/>
  <c r="P5050" i="1"/>
  <c r="O5050" i="1"/>
  <c r="N5050" i="1"/>
  <c r="M5050" i="1"/>
  <c r="Q5049" i="1"/>
  <c r="P5049" i="1"/>
  <c r="O5049" i="1"/>
  <c r="N5049" i="1"/>
  <c r="M5049" i="1"/>
  <c r="Q5048" i="1"/>
  <c r="P5048" i="1"/>
  <c r="O5048" i="1"/>
  <c r="N5048" i="1"/>
  <c r="M5048" i="1"/>
  <c r="Q5047" i="1"/>
  <c r="P5047" i="1"/>
  <c r="O5047" i="1"/>
  <c r="N5047" i="1"/>
  <c r="M5047" i="1"/>
  <c r="Q5046" i="1"/>
  <c r="P5046" i="1"/>
  <c r="O5046" i="1"/>
  <c r="N5046" i="1"/>
  <c r="M5046" i="1"/>
  <c r="Q5045" i="1"/>
  <c r="P5045" i="1"/>
  <c r="O5045" i="1"/>
  <c r="N5045" i="1"/>
  <c r="M5045" i="1"/>
  <c r="Q5044" i="1"/>
  <c r="P5044" i="1"/>
  <c r="O5044" i="1"/>
  <c r="N5044" i="1"/>
  <c r="M5044" i="1"/>
  <c r="Q5043" i="1"/>
  <c r="P5043" i="1"/>
  <c r="O5043" i="1"/>
  <c r="N5043" i="1"/>
  <c r="M5043" i="1"/>
  <c r="Q5042" i="1"/>
  <c r="P5042" i="1"/>
  <c r="O5042" i="1"/>
  <c r="N5042" i="1"/>
  <c r="M5042" i="1"/>
  <c r="Q5041" i="1"/>
  <c r="P5041" i="1"/>
  <c r="O5041" i="1"/>
  <c r="N5041" i="1"/>
  <c r="M5041" i="1"/>
  <c r="Q5040" i="1"/>
  <c r="P5040" i="1"/>
  <c r="O5040" i="1"/>
  <c r="N5040" i="1"/>
  <c r="M5040" i="1"/>
  <c r="Q5039" i="1"/>
  <c r="P5039" i="1"/>
  <c r="O5039" i="1"/>
  <c r="N5039" i="1"/>
  <c r="M5039" i="1"/>
  <c r="Q5038" i="1"/>
  <c r="P5038" i="1"/>
  <c r="O5038" i="1"/>
  <c r="N5038" i="1"/>
  <c r="M5038" i="1"/>
  <c r="Q5037" i="1"/>
  <c r="P5037" i="1"/>
  <c r="O5037" i="1"/>
  <c r="N5037" i="1"/>
  <c r="M5037" i="1"/>
  <c r="Q5036" i="1"/>
  <c r="P5036" i="1"/>
  <c r="O5036" i="1"/>
  <c r="N5036" i="1"/>
  <c r="M5036" i="1"/>
  <c r="Q5035" i="1"/>
  <c r="P5035" i="1"/>
  <c r="O5035" i="1"/>
  <c r="N5035" i="1"/>
  <c r="M5035" i="1"/>
  <c r="Q5034" i="1"/>
  <c r="P5034" i="1"/>
  <c r="O5034" i="1"/>
  <c r="N5034" i="1"/>
  <c r="M5034" i="1"/>
  <c r="Q5033" i="1"/>
  <c r="P5033" i="1"/>
  <c r="O5033" i="1"/>
  <c r="N5033" i="1"/>
  <c r="M5033" i="1"/>
  <c r="Q5032" i="1"/>
  <c r="O5032" i="1"/>
  <c r="N5032" i="1"/>
  <c r="M5032" i="1"/>
  <c r="Q5031" i="1"/>
  <c r="P5031" i="1"/>
  <c r="O5031" i="1"/>
  <c r="N5031" i="1"/>
  <c r="M5031" i="1"/>
  <c r="Q5030" i="1"/>
  <c r="P5030" i="1"/>
  <c r="O5030" i="1"/>
  <c r="N5030" i="1"/>
  <c r="M5030" i="1"/>
  <c r="Q5029" i="1"/>
  <c r="P5029" i="1"/>
  <c r="O5029" i="1"/>
  <c r="N5029" i="1"/>
  <c r="M5029" i="1"/>
  <c r="Q5028" i="1"/>
  <c r="P5028" i="1"/>
  <c r="O5028" i="1"/>
  <c r="N5028" i="1"/>
  <c r="M5028" i="1"/>
  <c r="Q5027" i="1"/>
  <c r="P5027" i="1"/>
  <c r="O5027" i="1"/>
  <c r="N5027" i="1"/>
  <c r="M5027" i="1"/>
  <c r="Q5026" i="1"/>
  <c r="P5026" i="1"/>
  <c r="O5026" i="1"/>
  <c r="N5026" i="1"/>
  <c r="M5026" i="1"/>
  <c r="Q5025" i="1"/>
  <c r="P5025" i="1"/>
  <c r="O5025" i="1"/>
  <c r="N5025" i="1"/>
  <c r="M5025" i="1"/>
  <c r="Q5024" i="1"/>
  <c r="P5024" i="1"/>
  <c r="O5024" i="1"/>
  <c r="N5024" i="1"/>
  <c r="M5024" i="1"/>
  <c r="Q5023" i="1"/>
  <c r="P5023" i="1"/>
  <c r="O5023" i="1"/>
  <c r="N5023" i="1"/>
  <c r="M5023" i="1"/>
  <c r="Q5022" i="1"/>
  <c r="P5022" i="1"/>
  <c r="O5022" i="1"/>
  <c r="N5022" i="1"/>
  <c r="M5022" i="1"/>
  <c r="Q5021" i="1"/>
  <c r="P5021" i="1"/>
  <c r="O5021" i="1"/>
  <c r="N5021" i="1"/>
  <c r="M5021" i="1"/>
  <c r="Q5020" i="1"/>
  <c r="P5020" i="1"/>
  <c r="O5020" i="1"/>
  <c r="N5020" i="1"/>
  <c r="M5020" i="1"/>
  <c r="Q5019" i="1"/>
  <c r="P5019" i="1"/>
  <c r="O5019" i="1"/>
  <c r="N5019" i="1"/>
  <c r="M5019" i="1"/>
  <c r="Q5018" i="1"/>
  <c r="P5018" i="1"/>
  <c r="O5018" i="1"/>
  <c r="N5018" i="1"/>
  <c r="M5018" i="1"/>
  <c r="Q5017" i="1"/>
  <c r="P5017" i="1"/>
  <c r="O5017" i="1"/>
  <c r="N5017" i="1"/>
  <c r="M5017" i="1"/>
  <c r="Q5016" i="1"/>
  <c r="P5016" i="1"/>
  <c r="O5016" i="1"/>
  <c r="N5016" i="1"/>
  <c r="M5016" i="1"/>
  <c r="Q5015" i="1"/>
  <c r="P5015" i="1"/>
  <c r="O5015" i="1"/>
  <c r="N5015" i="1"/>
  <c r="M5015" i="1"/>
  <c r="Q5014" i="1"/>
  <c r="P5014" i="1"/>
  <c r="O5014" i="1"/>
  <c r="N5014" i="1"/>
  <c r="M5014" i="1"/>
  <c r="Q5013" i="1"/>
  <c r="P5013" i="1"/>
  <c r="O5013" i="1"/>
  <c r="N5013" i="1"/>
  <c r="M5013" i="1"/>
  <c r="Q5012" i="1"/>
  <c r="P5012" i="1"/>
  <c r="O5012" i="1"/>
  <c r="N5012" i="1"/>
  <c r="M5012" i="1"/>
  <c r="Q5011" i="1"/>
  <c r="P5011" i="1"/>
  <c r="O5011" i="1"/>
  <c r="N5011" i="1"/>
  <c r="M5011" i="1"/>
  <c r="Q5010" i="1"/>
  <c r="P5010" i="1"/>
  <c r="O5010" i="1"/>
  <c r="N5010" i="1"/>
  <c r="M5010" i="1"/>
  <c r="Q5009" i="1"/>
  <c r="P5009" i="1"/>
  <c r="O5009" i="1"/>
  <c r="N5009" i="1"/>
  <c r="M5009" i="1"/>
  <c r="Q5008" i="1"/>
  <c r="P5008" i="1"/>
  <c r="O5008" i="1"/>
  <c r="N5008" i="1"/>
  <c r="M5008" i="1"/>
  <c r="Q5007" i="1"/>
  <c r="P5007" i="1"/>
  <c r="O5007" i="1"/>
  <c r="N5007" i="1"/>
  <c r="M5007" i="1"/>
  <c r="Q5006" i="1"/>
  <c r="P5006" i="1"/>
  <c r="O5006" i="1"/>
  <c r="N5006" i="1"/>
  <c r="M5006" i="1"/>
  <c r="Q5005" i="1"/>
  <c r="O5005" i="1"/>
  <c r="N5005" i="1"/>
  <c r="M5005" i="1"/>
  <c r="Q5004" i="1"/>
  <c r="P5004" i="1"/>
  <c r="O5004" i="1"/>
  <c r="N5004" i="1"/>
  <c r="M5004" i="1"/>
  <c r="Q5003" i="1"/>
  <c r="P5003" i="1"/>
  <c r="O5003" i="1"/>
  <c r="N5003" i="1"/>
  <c r="M5003" i="1"/>
  <c r="Q5002" i="1"/>
  <c r="P5002" i="1"/>
  <c r="O5002" i="1"/>
  <c r="N5002" i="1"/>
  <c r="M5002" i="1"/>
  <c r="Q5001" i="1"/>
  <c r="P5001" i="1"/>
  <c r="O5001" i="1"/>
  <c r="N5001" i="1"/>
  <c r="M5001" i="1"/>
  <c r="Q5000" i="1"/>
  <c r="P5000" i="1"/>
  <c r="O5000" i="1"/>
  <c r="N5000" i="1"/>
  <c r="M5000" i="1"/>
  <c r="Q4999" i="1"/>
  <c r="P4999" i="1"/>
  <c r="O4999" i="1"/>
  <c r="N4999" i="1"/>
  <c r="M4999" i="1"/>
  <c r="Q4998" i="1"/>
  <c r="P4998" i="1"/>
  <c r="O4998" i="1"/>
  <c r="N4998" i="1"/>
  <c r="M4998" i="1"/>
  <c r="Q4997" i="1"/>
  <c r="P4997" i="1"/>
  <c r="O4997" i="1"/>
  <c r="N4997" i="1"/>
  <c r="M4997" i="1"/>
  <c r="Q4996" i="1"/>
  <c r="P4996" i="1"/>
  <c r="O4996" i="1"/>
  <c r="N4996" i="1"/>
  <c r="M4996" i="1"/>
  <c r="Q4995" i="1"/>
  <c r="P4995" i="1"/>
  <c r="O4995" i="1"/>
  <c r="N4995" i="1"/>
  <c r="M4995" i="1"/>
  <c r="Q4994" i="1"/>
  <c r="P4994" i="1"/>
  <c r="O4994" i="1"/>
  <c r="N4994" i="1"/>
  <c r="M4994" i="1"/>
  <c r="Q4993" i="1"/>
  <c r="P4993" i="1"/>
  <c r="O4993" i="1"/>
  <c r="N4993" i="1"/>
  <c r="M4993" i="1"/>
  <c r="Q4992" i="1"/>
  <c r="P4992" i="1"/>
  <c r="O4992" i="1"/>
  <c r="N4992" i="1"/>
  <c r="M4992" i="1"/>
  <c r="Q4991" i="1"/>
  <c r="P4991" i="1"/>
  <c r="O4991" i="1"/>
  <c r="N4991" i="1"/>
  <c r="M4991" i="1"/>
  <c r="Q4990" i="1"/>
  <c r="P4990" i="1"/>
  <c r="O4990" i="1"/>
  <c r="N4990" i="1"/>
  <c r="M4990" i="1"/>
  <c r="Q4989" i="1"/>
  <c r="O4989" i="1"/>
  <c r="N4989" i="1"/>
  <c r="M4989" i="1"/>
  <c r="Q4988" i="1"/>
  <c r="O4988" i="1"/>
  <c r="N4988" i="1"/>
  <c r="M4988" i="1"/>
  <c r="Q4987" i="1"/>
  <c r="P4987" i="1"/>
  <c r="O4987" i="1"/>
  <c r="N4987" i="1"/>
  <c r="M4987" i="1"/>
  <c r="Q4986" i="1"/>
  <c r="P4986" i="1"/>
  <c r="O4986" i="1"/>
  <c r="N4986" i="1"/>
  <c r="M4986" i="1"/>
  <c r="Q4985" i="1"/>
  <c r="O4985" i="1"/>
  <c r="N4985" i="1"/>
  <c r="M4985" i="1"/>
  <c r="Q4984" i="1"/>
  <c r="P4984" i="1"/>
  <c r="O4984" i="1"/>
  <c r="N4984" i="1"/>
  <c r="M4984" i="1"/>
  <c r="Q4983" i="1"/>
  <c r="P4983" i="1"/>
  <c r="O4983" i="1"/>
  <c r="N4983" i="1"/>
  <c r="M4983" i="1"/>
  <c r="Q4982" i="1"/>
  <c r="P4982" i="1"/>
  <c r="O4982" i="1"/>
  <c r="N4982" i="1"/>
  <c r="M4982" i="1"/>
  <c r="Q4981" i="1"/>
  <c r="P4981" i="1"/>
  <c r="O4981" i="1"/>
  <c r="N4981" i="1"/>
  <c r="M4981" i="1"/>
  <c r="Q4980" i="1"/>
  <c r="P4980" i="1"/>
  <c r="O4980" i="1"/>
  <c r="N4980" i="1"/>
  <c r="M4980" i="1"/>
  <c r="Q4979" i="1"/>
  <c r="P4979" i="1"/>
  <c r="O4979" i="1"/>
  <c r="N4979" i="1"/>
  <c r="M4979" i="1"/>
  <c r="Q4978" i="1"/>
  <c r="P4978" i="1"/>
  <c r="O4978" i="1"/>
  <c r="N4978" i="1"/>
  <c r="M4978" i="1"/>
  <c r="Q4977" i="1"/>
  <c r="P4977" i="1"/>
  <c r="O4977" i="1"/>
  <c r="N4977" i="1"/>
  <c r="M4977" i="1"/>
  <c r="Q4976" i="1"/>
  <c r="P4976" i="1"/>
  <c r="O4976" i="1"/>
  <c r="N4976" i="1"/>
  <c r="M4976" i="1"/>
  <c r="Q4975" i="1"/>
  <c r="P4975" i="1"/>
  <c r="O4975" i="1"/>
  <c r="N4975" i="1"/>
  <c r="M4975" i="1"/>
  <c r="Q4974" i="1"/>
  <c r="P4974" i="1"/>
  <c r="O4974" i="1"/>
  <c r="N4974" i="1"/>
  <c r="M4974" i="1"/>
  <c r="Q4973" i="1"/>
  <c r="P4973" i="1"/>
  <c r="O4973" i="1"/>
  <c r="N4973" i="1"/>
  <c r="M4973" i="1"/>
  <c r="Q4972" i="1"/>
  <c r="P4972" i="1"/>
  <c r="O4972" i="1"/>
  <c r="N4972" i="1"/>
  <c r="M4972" i="1"/>
  <c r="Q4971" i="1"/>
  <c r="P4971" i="1"/>
  <c r="O4971" i="1"/>
  <c r="N4971" i="1"/>
  <c r="M4971" i="1"/>
  <c r="Q4970" i="1"/>
  <c r="P4970" i="1"/>
  <c r="O4970" i="1"/>
  <c r="N4970" i="1"/>
  <c r="M4970" i="1"/>
  <c r="Q4969" i="1"/>
  <c r="P4969" i="1"/>
  <c r="O4969" i="1"/>
  <c r="N4969" i="1"/>
  <c r="M4969" i="1"/>
  <c r="Q4968" i="1"/>
  <c r="P4968" i="1"/>
  <c r="O4968" i="1"/>
  <c r="N4968" i="1"/>
  <c r="M4968" i="1"/>
  <c r="Q4967" i="1"/>
  <c r="P4967" i="1"/>
  <c r="O4967" i="1"/>
  <c r="N4967" i="1"/>
  <c r="M4967" i="1"/>
  <c r="Q4966" i="1"/>
  <c r="P4966" i="1"/>
  <c r="O4966" i="1"/>
  <c r="N4966" i="1"/>
  <c r="M4966" i="1"/>
  <c r="Q4965" i="1"/>
  <c r="P4965" i="1"/>
  <c r="O4965" i="1"/>
  <c r="N4965" i="1"/>
  <c r="M4965" i="1"/>
  <c r="Q4964" i="1"/>
  <c r="P4964" i="1"/>
  <c r="O4964" i="1"/>
  <c r="N4964" i="1"/>
  <c r="M4964" i="1"/>
  <c r="Q4963" i="1"/>
  <c r="P4963" i="1"/>
  <c r="O4963" i="1"/>
  <c r="N4963" i="1"/>
  <c r="M4963" i="1"/>
  <c r="Q4962" i="1"/>
  <c r="P4962" i="1"/>
  <c r="O4962" i="1"/>
  <c r="N4962" i="1"/>
  <c r="M4962" i="1"/>
  <c r="Q4961" i="1"/>
  <c r="P4961" i="1"/>
  <c r="O4961" i="1"/>
  <c r="N4961" i="1"/>
  <c r="M4961" i="1"/>
  <c r="Q4960" i="1"/>
  <c r="P4960" i="1"/>
  <c r="O4960" i="1"/>
  <c r="N4960" i="1"/>
  <c r="M4960" i="1"/>
  <c r="Q4959" i="1"/>
  <c r="P4959" i="1"/>
  <c r="O4959" i="1"/>
  <c r="N4959" i="1"/>
  <c r="M4959" i="1"/>
  <c r="Q4958" i="1"/>
  <c r="P4958" i="1"/>
  <c r="O4958" i="1"/>
  <c r="N4958" i="1"/>
  <c r="M4958" i="1"/>
  <c r="Q4957" i="1"/>
  <c r="P4957" i="1"/>
  <c r="O4957" i="1"/>
  <c r="N4957" i="1"/>
  <c r="M4957" i="1"/>
  <c r="Q4956" i="1"/>
  <c r="P4956" i="1"/>
  <c r="O4956" i="1"/>
  <c r="N4956" i="1"/>
  <c r="M4956" i="1"/>
  <c r="Q4955" i="1"/>
  <c r="P4955" i="1"/>
  <c r="O4955" i="1"/>
  <c r="N4955" i="1"/>
  <c r="M4955" i="1"/>
  <c r="Q4954" i="1"/>
  <c r="P4954" i="1"/>
  <c r="O4954" i="1"/>
  <c r="N4954" i="1"/>
  <c r="M4954" i="1"/>
  <c r="Q4953" i="1"/>
  <c r="P4953" i="1"/>
  <c r="O4953" i="1"/>
  <c r="N4953" i="1"/>
  <c r="M4953" i="1"/>
  <c r="Q4952" i="1"/>
  <c r="O4952" i="1"/>
  <c r="N4952" i="1"/>
  <c r="M4952" i="1"/>
  <c r="Q4951" i="1"/>
  <c r="P4951" i="1"/>
  <c r="O4951" i="1"/>
  <c r="N4951" i="1"/>
  <c r="M4951" i="1"/>
  <c r="Q4950" i="1"/>
  <c r="P4950" i="1"/>
  <c r="O4950" i="1"/>
  <c r="N4950" i="1"/>
  <c r="M4950" i="1"/>
  <c r="Q4949" i="1"/>
  <c r="P4949" i="1"/>
  <c r="O4949" i="1"/>
  <c r="N4949" i="1"/>
  <c r="M4949" i="1"/>
  <c r="Q4948" i="1"/>
  <c r="P4948" i="1"/>
  <c r="O4948" i="1"/>
  <c r="N4948" i="1"/>
  <c r="M4948" i="1"/>
  <c r="Q4947" i="1"/>
  <c r="P4947" i="1"/>
  <c r="O4947" i="1"/>
  <c r="N4947" i="1"/>
  <c r="M4947" i="1"/>
  <c r="Q4946" i="1"/>
  <c r="P4946" i="1"/>
  <c r="O4946" i="1"/>
  <c r="N4946" i="1"/>
  <c r="M4946" i="1"/>
  <c r="Q4945" i="1"/>
  <c r="P4945" i="1"/>
  <c r="O4945" i="1"/>
  <c r="N4945" i="1"/>
  <c r="M4945" i="1"/>
  <c r="Q4944" i="1"/>
  <c r="P4944" i="1"/>
  <c r="O4944" i="1"/>
  <c r="N4944" i="1"/>
  <c r="M4944" i="1"/>
  <c r="Q4943" i="1"/>
  <c r="P4943" i="1"/>
  <c r="O4943" i="1"/>
  <c r="N4943" i="1"/>
  <c r="M4943" i="1"/>
  <c r="Q4942" i="1"/>
  <c r="P4942" i="1"/>
  <c r="O4942" i="1"/>
  <c r="N4942" i="1"/>
  <c r="M4942" i="1"/>
  <c r="Q4941" i="1"/>
  <c r="P4941" i="1"/>
  <c r="O4941" i="1"/>
  <c r="N4941" i="1"/>
  <c r="M4941" i="1"/>
  <c r="Q4940" i="1"/>
  <c r="P4940" i="1"/>
  <c r="O4940" i="1"/>
  <c r="N4940" i="1"/>
  <c r="M4940" i="1"/>
  <c r="Q4939" i="1"/>
  <c r="P4939" i="1"/>
  <c r="O4939" i="1"/>
  <c r="N4939" i="1"/>
  <c r="M4939" i="1"/>
  <c r="Q4938" i="1"/>
  <c r="P4938" i="1"/>
  <c r="O4938" i="1"/>
  <c r="N4938" i="1"/>
  <c r="M4938" i="1"/>
  <c r="Q4937" i="1"/>
  <c r="P4937" i="1"/>
  <c r="O4937" i="1"/>
  <c r="N4937" i="1"/>
  <c r="M4937" i="1"/>
  <c r="Q4936" i="1"/>
  <c r="P4936" i="1"/>
  <c r="O4936" i="1"/>
  <c r="N4936" i="1"/>
  <c r="M4936" i="1"/>
  <c r="Q4935" i="1"/>
  <c r="P4935" i="1"/>
  <c r="O4935" i="1"/>
  <c r="N4935" i="1"/>
  <c r="M4935" i="1"/>
  <c r="Q4934" i="1"/>
  <c r="P4934" i="1"/>
  <c r="O4934" i="1"/>
  <c r="N4934" i="1"/>
  <c r="M4934" i="1"/>
  <c r="Q4933" i="1"/>
  <c r="P4933" i="1"/>
  <c r="O4933" i="1"/>
  <c r="N4933" i="1"/>
  <c r="M4933" i="1"/>
  <c r="Q4932" i="1"/>
  <c r="P4932" i="1"/>
  <c r="O4932" i="1"/>
  <c r="N4932" i="1"/>
  <c r="M4932" i="1"/>
  <c r="Q4931" i="1"/>
  <c r="P4931" i="1"/>
  <c r="O4931" i="1"/>
  <c r="N4931" i="1"/>
  <c r="M4931" i="1"/>
  <c r="Q4930" i="1"/>
  <c r="P4930" i="1"/>
  <c r="O4930" i="1"/>
  <c r="N4930" i="1"/>
  <c r="M4930" i="1"/>
  <c r="Q4929" i="1"/>
  <c r="P4929" i="1"/>
  <c r="O4929" i="1"/>
  <c r="N4929" i="1"/>
  <c r="M4929" i="1"/>
  <c r="Q4928" i="1"/>
  <c r="P4928" i="1"/>
  <c r="O4928" i="1"/>
  <c r="N4928" i="1"/>
  <c r="M4928" i="1"/>
  <c r="Q4927" i="1"/>
  <c r="P4927" i="1"/>
  <c r="O4927" i="1"/>
  <c r="N4927" i="1"/>
  <c r="M4927" i="1"/>
  <c r="Q4926" i="1"/>
  <c r="P4926" i="1"/>
  <c r="O4926" i="1"/>
  <c r="N4926" i="1"/>
  <c r="M4926" i="1"/>
  <c r="Q4925" i="1"/>
  <c r="O4925" i="1"/>
  <c r="N4925" i="1"/>
  <c r="M4925" i="1"/>
  <c r="Q4924" i="1"/>
  <c r="P4924" i="1"/>
  <c r="O4924" i="1"/>
  <c r="N4924" i="1"/>
  <c r="M4924" i="1"/>
  <c r="Q4923" i="1"/>
  <c r="P4923" i="1"/>
  <c r="O4923" i="1"/>
  <c r="N4923" i="1"/>
  <c r="M4923" i="1"/>
  <c r="Q4922" i="1"/>
  <c r="P4922" i="1"/>
  <c r="O4922" i="1"/>
  <c r="N4922" i="1"/>
  <c r="M4922" i="1"/>
  <c r="Q4921" i="1"/>
  <c r="P4921" i="1"/>
  <c r="O4921" i="1"/>
  <c r="N4921" i="1"/>
  <c r="M4921" i="1"/>
  <c r="Q4920" i="1"/>
  <c r="P4920" i="1"/>
  <c r="O4920" i="1"/>
  <c r="N4920" i="1"/>
  <c r="M4920" i="1"/>
  <c r="Q4919" i="1"/>
  <c r="P4919" i="1"/>
  <c r="O4919" i="1"/>
  <c r="N4919" i="1"/>
  <c r="M4919" i="1"/>
  <c r="Q4918" i="1"/>
  <c r="P4918" i="1"/>
  <c r="O4918" i="1"/>
  <c r="N4918" i="1"/>
  <c r="M4918" i="1"/>
  <c r="Q4917" i="1"/>
  <c r="P4917" i="1"/>
  <c r="O4917" i="1"/>
  <c r="N4917" i="1"/>
  <c r="M4917" i="1"/>
  <c r="Q4916" i="1"/>
  <c r="P4916" i="1"/>
  <c r="O4916" i="1"/>
  <c r="N4916" i="1"/>
  <c r="M4916" i="1"/>
  <c r="Q4915" i="1"/>
  <c r="P4915" i="1"/>
  <c r="O4915" i="1"/>
  <c r="N4915" i="1"/>
  <c r="M4915" i="1"/>
  <c r="Q4914" i="1"/>
  <c r="P4914" i="1"/>
  <c r="O4914" i="1"/>
  <c r="N4914" i="1"/>
  <c r="M4914" i="1"/>
  <c r="Q4913" i="1"/>
  <c r="P4913" i="1"/>
  <c r="O4913" i="1"/>
  <c r="N4913" i="1"/>
  <c r="M4913" i="1"/>
  <c r="Q4912" i="1"/>
  <c r="P4912" i="1"/>
  <c r="O4912" i="1"/>
  <c r="N4912" i="1"/>
  <c r="M4912" i="1"/>
  <c r="Q4911" i="1"/>
  <c r="P4911" i="1"/>
  <c r="O4911" i="1"/>
  <c r="N4911" i="1"/>
  <c r="M4911" i="1"/>
  <c r="Q4910" i="1"/>
  <c r="P4910" i="1"/>
  <c r="O4910" i="1"/>
  <c r="N4910" i="1"/>
  <c r="M4910" i="1"/>
  <c r="Q4909" i="1"/>
  <c r="P4909" i="1"/>
  <c r="O4909" i="1"/>
  <c r="N4909" i="1"/>
  <c r="M4909" i="1"/>
  <c r="Q4908" i="1"/>
  <c r="P4908" i="1"/>
  <c r="O4908" i="1"/>
  <c r="N4908" i="1"/>
  <c r="M4908" i="1"/>
  <c r="Q4907" i="1"/>
  <c r="P4907" i="1"/>
  <c r="O4907" i="1"/>
  <c r="N4907" i="1"/>
  <c r="M4907" i="1"/>
  <c r="Q4906" i="1"/>
  <c r="P4906" i="1"/>
  <c r="O4906" i="1"/>
  <c r="N4906" i="1"/>
  <c r="M4906" i="1"/>
  <c r="Q4905" i="1"/>
  <c r="P4905" i="1"/>
  <c r="O4905" i="1"/>
  <c r="N4905" i="1"/>
  <c r="M4905" i="1"/>
  <c r="Q4904" i="1"/>
  <c r="P4904" i="1"/>
  <c r="O4904" i="1"/>
  <c r="N4904" i="1"/>
  <c r="M4904" i="1"/>
  <c r="Q4903" i="1"/>
  <c r="P4903" i="1"/>
  <c r="O4903" i="1"/>
  <c r="N4903" i="1"/>
  <c r="M4903" i="1"/>
  <c r="Q4902" i="1"/>
  <c r="P4902" i="1"/>
  <c r="O4902" i="1"/>
  <c r="N4902" i="1"/>
  <c r="M4902" i="1"/>
  <c r="Q4901" i="1"/>
  <c r="P4901" i="1"/>
  <c r="O4901" i="1"/>
  <c r="N4901" i="1"/>
  <c r="M4901" i="1"/>
  <c r="Q4900" i="1"/>
  <c r="P4900" i="1"/>
  <c r="O4900" i="1"/>
  <c r="N4900" i="1"/>
  <c r="M4900" i="1"/>
  <c r="Q4899" i="1"/>
  <c r="P4899" i="1"/>
  <c r="O4899" i="1"/>
  <c r="N4899" i="1"/>
  <c r="M4899" i="1"/>
  <c r="Q4898" i="1"/>
  <c r="P4898" i="1"/>
  <c r="O4898" i="1"/>
  <c r="N4898" i="1"/>
  <c r="M4898" i="1"/>
  <c r="Q4897" i="1"/>
  <c r="P4897" i="1"/>
  <c r="O4897" i="1"/>
  <c r="N4897" i="1"/>
  <c r="M4897" i="1"/>
  <c r="Q4896" i="1"/>
  <c r="P4896" i="1"/>
  <c r="O4896" i="1"/>
  <c r="N4896" i="1"/>
  <c r="M4896" i="1"/>
  <c r="Q4895" i="1"/>
  <c r="P4895" i="1"/>
  <c r="O4895" i="1"/>
  <c r="N4895" i="1"/>
  <c r="M4895" i="1"/>
  <c r="Q4894" i="1"/>
  <c r="P4894" i="1"/>
  <c r="O4894" i="1"/>
  <c r="N4894" i="1"/>
  <c r="M4894" i="1"/>
  <c r="Q4893" i="1"/>
  <c r="P4893" i="1"/>
  <c r="O4893" i="1"/>
  <c r="N4893" i="1"/>
  <c r="M4893" i="1"/>
  <c r="Q4892" i="1"/>
  <c r="P4892" i="1"/>
  <c r="O4892" i="1"/>
  <c r="N4892" i="1"/>
  <c r="M4892" i="1"/>
  <c r="Q4891" i="1"/>
  <c r="P4891" i="1"/>
  <c r="O4891" i="1"/>
  <c r="N4891" i="1"/>
  <c r="M4891" i="1"/>
  <c r="Q4890" i="1"/>
  <c r="P4890" i="1"/>
  <c r="O4890" i="1"/>
  <c r="N4890" i="1"/>
  <c r="M4890" i="1"/>
  <c r="Q4889" i="1"/>
  <c r="P4889" i="1"/>
  <c r="O4889" i="1"/>
  <c r="N4889" i="1"/>
  <c r="M4889" i="1"/>
  <c r="Q4888" i="1"/>
  <c r="P4888" i="1"/>
  <c r="O4888" i="1"/>
  <c r="N4888" i="1"/>
  <c r="M4888" i="1"/>
  <c r="Q4887" i="1"/>
  <c r="P4887" i="1"/>
  <c r="O4887" i="1"/>
  <c r="N4887" i="1"/>
  <c r="M4887" i="1"/>
  <c r="Q4886" i="1"/>
  <c r="P4886" i="1"/>
  <c r="O4886" i="1"/>
  <c r="N4886" i="1"/>
  <c r="M4886" i="1"/>
  <c r="Q4885" i="1"/>
  <c r="P4885" i="1"/>
  <c r="O4885" i="1"/>
  <c r="N4885" i="1"/>
  <c r="M4885" i="1"/>
  <c r="Q4884" i="1"/>
  <c r="P4884" i="1"/>
  <c r="O4884" i="1"/>
  <c r="N4884" i="1"/>
  <c r="M4884" i="1"/>
  <c r="Q4883" i="1"/>
  <c r="P4883" i="1"/>
  <c r="O4883" i="1"/>
  <c r="N4883" i="1"/>
  <c r="M4883" i="1"/>
  <c r="Q4882" i="1"/>
  <c r="P4882" i="1"/>
  <c r="O4882" i="1"/>
  <c r="N4882" i="1"/>
  <c r="M4882" i="1"/>
  <c r="Q4881" i="1"/>
  <c r="O4881" i="1"/>
  <c r="N4881" i="1"/>
  <c r="M4881" i="1"/>
  <c r="Q4880" i="1"/>
  <c r="P4880" i="1"/>
  <c r="O4880" i="1"/>
  <c r="N4880" i="1"/>
  <c r="M4880" i="1"/>
  <c r="Q4879" i="1"/>
  <c r="P4879" i="1"/>
  <c r="O4879" i="1"/>
  <c r="N4879" i="1"/>
  <c r="M4879" i="1"/>
  <c r="Q4878" i="1"/>
  <c r="P4878" i="1"/>
  <c r="O4878" i="1"/>
  <c r="N4878" i="1"/>
  <c r="M4878" i="1"/>
  <c r="Q4877" i="1"/>
  <c r="P4877" i="1"/>
  <c r="O4877" i="1"/>
  <c r="N4877" i="1"/>
  <c r="M4877" i="1"/>
  <c r="Q4876" i="1"/>
  <c r="P4876" i="1"/>
  <c r="O4876" i="1"/>
  <c r="N4876" i="1"/>
  <c r="M4876" i="1"/>
  <c r="Q4875" i="1"/>
  <c r="P4875" i="1"/>
  <c r="O4875" i="1"/>
  <c r="N4875" i="1"/>
  <c r="M4875" i="1"/>
  <c r="Q4874" i="1"/>
  <c r="P4874" i="1"/>
  <c r="O4874" i="1"/>
  <c r="N4874" i="1"/>
  <c r="M4874" i="1"/>
  <c r="Q4873" i="1"/>
  <c r="P4873" i="1"/>
  <c r="O4873" i="1"/>
  <c r="N4873" i="1"/>
  <c r="M4873" i="1"/>
  <c r="Q4872" i="1"/>
  <c r="P4872" i="1"/>
  <c r="O4872" i="1"/>
  <c r="N4872" i="1"/>
  <c r="M4872" i="1"/>
  <c r="Q4871" i="1"/>
  <c r="P4871" i="1"/>
  <c r="O4871" i="1"/>
  <c r="N4871" i="1"/>
  <c r="M4871" i="1"/>
  <c r="Q4870" i="1"/>
  <c r="P4870" i="1"/>
  <c r="O4870" i="1"/>
  <c r="N4870" i="1"/>
  <c r="M4870" i="1"/>
  <c r="Q4869" i="1"/>
  <c r="P4869" i="1"/>
  <c r="O4869" i="1"/>
  <c r="N4869" i="1"/>
  <c r="M4869" i="1"/>
  <c r="Q4868" i="1"/>
  <c r="P4868" i="1"/>
  <c r="O4868" i="1"/>
  <c r="N4868" i="1"/>
  <c r="M4868" i="1"/>
  <c r="Q4867" i="1"/>
  <c r="P4867" i="1"/>
  <c r="O4867" i="1"/>
  <c r="N4867" i="1"/>
  <c r="M4867" i="1"/>
  <c r="Q4866" i="1"/>
  <c r="P4866" i="1"/>
  <c r="O4866" i="1"/>
  <c r="N4866" i="1"/>
  <c r="M4866" i="1"/>
  <c r="Q4865" i="1"/>
  <c r="P4865" i="1"/>
  <c r="O4865" i="1"/>
  <c r="N4865" i="1"/>
  <c r="M4865" i="1"/>
  <c r="Q4864" i="1"/>
  <c r="P4864" i="1"/>
  <c r="O4864" i="1"/>
  <c r="N4864" i="1"/>
  <c r="M4864" i="1"/>
  <c r="Q4863" i="1"/>
  <c r="P4863" i="1"/>
  <c r="O4863" i="1"/>
  <c r="N4863" i="1"/>
  <c r="M4863" i="1"/>
  <c r="Q4862" i="1"/>
  <c r="P4862" i="1"/>
  <c r="O4862" i="1"/>
  <c r="N4862" i="1"/>
  <c r="M4862" i="1"/>
  <c r="Q4861" i="1"/>
  <c r="P4861" i="1"/>
  <c r="O4861" i="1"/>
  <c r="N4861" i="1"/>
  <c r="M4861" i="1"/>
  <c r="Q4860" i="1"/>
  <c r="P4860" i="1"/>
  <c r="O4860" i="1"/>
  <c r="N4860" i="1"/>
  <c r="M4860" i="1"/>
  <c r="Q4859" i="1"/>
  <c r="P4859" i="1"/>
  <c r="O4859" i="1"/>
  <c r="N4859" i="1"/>
  <c r="M4859" i="1"/>
  <c r="Q4858" i="1"/>
  <c r="P4858" i="1"/>
  <c r="O4858" i="1"/>
  <c r="N4858" i="1"/>
  <c r="M4858" i="1"/>
  <c r="Q4857" i="1"/>
  <c r="P4857" i="1"/>
  <c r="O4857" i="1"/>
  <c r="N4857" i="1"/>
  <c r="M4857" i="1"/>
  <c r="Q4856" i="1"/>
  <c r="P4856" i="1"/>
  <c r="O4856" i="1"/>
  <c r="N4856" i="1"/>
  <c r="M4856" i="1"/>
  <c r="Q4855" i="1"/>
  <c r="P4855" i="1"/>
  <c r="O4855" i="1"/>
  <c r="N4855" i="1"/>
  <c r="M4855" i="1"/>
  <c r="Q4854" i="1"/>
  <c r="P4854" i="1"/>
  <c r="O4854" i="1"/>
  <c r="N4854" i="1"/>
  <c r="M4854" i="1"/>
  <c r="Q4853" i="1"/>
  <c r="P4853" i="1"/>
  <c r="O4853" i="1"/>
  <c r="N4853" i="1"/>
  <c r="M4853" i="1"/>
  <c r="Q4852" i="1"/>
  <c r="P4852" i="1"/>
  <c r="O4852" i="1"/>
  <c r="N4852" i="1"/>
  <c r="M4852" i="1"/>
  <c r="Q4851" i="1"/>
  <c r="P4851" i="1"/>
  <c r="O4851" i="1"/>
  <c r="N4851" i="1"/>
  <c r="M4851" i="1"/>
  <c r="Q4850" i="1"/>
  <c r="P4850" i="1"/>
  <c r="O4850" i="1"/>
  <c r="N4850" i="1"/>
  <c r="M4850" i="1"/>
  <c r="Q4849" i="1"/>
  <c r="P4849" i="1"/>
  <c r="O4849" i="1"/>
  <c r="N4849" i="1"/>
  <c r="M4849" i="1"/>
  <c r="Q4848" i="1"/>
  <c r="P4848" i="1"/>
  <c r="O4848" i="1"/>
  <c r="N4848" i="1"/>
  <c r="M4848" i="1"/>
  <c r="Q4847" i="1"/>
  <c r="P4847" i="1"/>
  <c r="O4847" i="1"/>
  <c r="N4847" i="1"/>
  <c r="M4847" i="1"/>
  <c r="Q4846" i="1"/>
  <c r="P4846" i="1"/>
  <c r="O4846" i="1"/>
  <c r="N4846" i="1"/>
  <c r="M4846" i="1"/>
  <c r="Q4845" i="1"/>
  <c r="P4845" i="1"/>
  <c r="O4845" i="1"/>
  <c r="N4845" i="1"/>
  <c r="M4845" i="1"/>
  <c r="Q4844" i="1"/>
  <c r="P4844" i="1"/>
  <c r="O4844" i="1"/>
  <c r="N4844" i="1"/>
  <c r="M4844" i="1"/>
  <c r="Q4843" i="1"/>
  <c r="P4843" i="1"/>
  <c r="O4843" i="1"/>
  <c r="N4843" i="1"/>
  <c r="M4843" i="1"/>
  <c r="Q4842" i="1"/>
  <c r="P4842" i="1"/>
  <c r="O4842" i="1"/>
  <c r="N4842" i="1"/>
  <c r="M4842" i="1"/>
  <c r="Q4841" i="1"/>
  <c r="P4841" i="1"/>
  <c r="O4841" i="1"/>
  <c r="N4841" i="1"/>
  <c r="M4841" i="1"/>
  <c r="Q4840" i="1"/>
  <c r="P4840" i="1"/>
  <c r="O4840" i="1"/>
  <c r="N4840" i="1"/>
  <c r="M4840" i="1"/>
  <c r="Q4839" i="1"/>
  <c r="P4839" i="1"/>
  <c r="O4839" i="1"/>
  <c r="N4839" i="1"/>
  <c r="M4839" i="1"/>
  <c r="Q4838" i="1"/>
  <c r="P4838" i="1"/>
  <c r="O4838" i="1"/>
  <c r="N4838" i="1"/>
  <c r="M4838" i="1"/>
  <c r="Q4837" i="1"/>
  <c r="P4837" i="1"/>
  <c r="O4837" i="1"/>
  <c r="N4837" i="1"/>
  <c r="M4837" i="1"/>
  <c r="Q4836" i="1"/>
  <c r="P4836" i="1"/>
  <c r="O4836" i="1"/>
  <c r="N4836" i="1"/>
  <c r="M4836" i="1"/>
  <c r="Q4835" i="1"/>
  <c r="P4835" i="1"/>
  <c r="O4835" i="1"/>
  <c r="N4835" i="1"/>
  <c r="M4835" i="1"/>
  <c r="Q4834" i="1"/>
  <c r="P4834" i="1"/>
  <c r="O4834" i="1"/>
  <c r="N4834" i="1"/>
  <c r="M4834" i="1"/>
  <c r="Q4833" i="1"/>
  <c r="P4833" i="1"/>
  <c r="O4833" i="1"/>
  <c r="N4833" i="1"/>
  <c r="M4833" i="1"/>
  <c r="Q4832" i="1"/>
  <c r="P4832" i="1"/>
  <c r="O4832" i="1"/>
  <c r="N4832" i="1"/>
  <c r="M4832" i="1"/>
  <c r="Q4831" i="1"/>
  <c r="P4831" i="1"/>
  <c r="O4831" i="1"/>
  <c r="N4831" i="1"/>
  <c r="M4831" i="1"/>
  <c r="Q4830" i="1"/>
  <c r="P4830" i="1"/>
  <c r="O4830" i="1"/>
  <c r="N4830" i="1"/>
  <c r="M4830" i="1"/>
  <c r="Q4829" i="1"/>
  <c r="P4829" i="1"/>
  <c r="O4829" i="1"/>
  <c r="N4829" i="1"/>
  <c r="M4829" i="1"/>
  <c r="Q4828" i="1"/>
  <c r="P4828" i="1"/>
  <c r="O4828" i="1"/>
  <c r="N4828" i="1"/>
  <c r="M4828" i="1"/>
  <c r="Q4827" i="1"/>
  <c r="O4827" i="1"/>
  <c r="N4827" i="1"/>
  <c r="M4827" i="1"/>
  <c r="Q4826" i="1"/>
  <c r="P4826" i="1"/>
  <c r="O4826" i="1"/>
  <c r="N4826" i="1"/>
  <c r="M4826" i="1"/>
  <c r="Q4825" i="1"/>
  <c r="P4825" i="1"/>
  <c r="O4825" i="1"/>
  <c r="N4825" i="1"/>
  <c r="M4825" i="1"/>
  <c r="Q4824" i="1"/>
  <c r="O4824" i="1"/>
  <c r="N4824" i="1"/>
  <c r="M4824" i="1"/>
  <c r="Q4823" i="1"/>
  <c r="P4823" i="1"/>
  <c r="O4823" i="1"/>
  <c r="N4823" i="1"/>
  <c r="M4823" i="1"/>
  <c r="Q4822" i="1"/>
  <c r="P4822" i="1"/>
  <c r="O4822" i="1"/>
  <c r="N4822" i="1"/>
  <c r="M4822" i="1"/>
  <c r="Q4821" i="1"/>
  <c r="P4821" i="1"/>
  <c r="O4821" i="1"/>
  <c r="N4821" i="1"/>
  <c r="M4821" i="1"/>
  <c r="Q4820" i="1"/>
  <c r="P4820" i="1"/>
  <c r="O4820" i="1"/>
  <c r="N4820" i="1"/>
  <c r="M4820" i="1"/>
  <c r="Q4819" i="1"/>
  <c r="P4819" i="1"/>
  <c r="O4819" i="1"/>
  <c r="N4819" i="1"/>
  <c r="M4819" i="1"/>
  <c r="Q4818" i="1"/>
  <c r="P4818" i="1"/>
  <c r="O4818" i="1"/>
  <c r="N4818" i="1"/>
  <c r="M4818" i="1"/>
  <c r="Q4817" i="1"/>
  <c r="P4817" i="1"/>
  <c r="O4817" i="1"/>
  <c r="N4817" i="1"/>
  <c r="M4817" i="1"/>
  <c r="Q4816" i="1"/>
  <c r="P4816" i="1"/>
  <c r="O4816" i="1"/>
  <c r="N4816" i="1"/>
  <c r="M4816" i="1"/>
  <c r="Q4815" i="1"/>
  <c r="P4815" i="1"/>
  <c r="O4815" i="1"/>
  <c r="N4815" i="1"/>
  <c r="M4815" i="1"/>
  <c r="Q4814" i="1"/>
  <c r="P4814" i="1"/>
  <c r="O4814" i="1"/>
  <c r="N4814" i="1"/>
  <c r="M4814" i="1"/>
  <c r="Q4813" i="1"/>
  <c r="P4813" i="1"/>
  <c r="O4813" i="1"/>
  <c r="N4813" i="1"/>
  <c r="M4813" i="1"/>
  <c r="Q4812" i="1"/>
  <c r="P4812" i="1"/>
  <c r="O4812" i="1"/>
  <c r="N4812" i="1"/>
  <c r="M4812" i="1"/>
  <c r="Q4811" i="1"/>
  <c r="P4811" i="1"/>
  <c r="O4811" i="1"/>
  <c r="N4811" i="1"/>
  <c r="M4811" i="1"/>
  <c r="Q4810" i="1"/>
  <c r="P4810" i="1"/>
  <c r="O4810" i="1"/>
  <c r="N4810" i="1"/>
  <c r="M4810" i="1"/>
  <c r="Q4809" i="1"/>
  <c r="P4809" i="1"/>
  <c r="O4809" i="1"/>
  <c r="N4809" i="1"/>
  <c r="M4809" i="1"/>
  <c r="Q4808" i="1"/>
  <c r="P4808" i="1"/>
  <c r="O4808" i="1"/>
  <c r="N4808" i="1"/>
  <c r="M4808" i="1"/>
  <c r="Q4807" i="1"/>
  <c r="P4807" i="1"/>
  <c r="O4807" i="1"/>
  <c r="N4807" i="1"/>
  <c r="M4807" i="1"/>
  <c r="Q4806" i="1"/>
  <c r="P4806" i="1"/>
  <c r="O4806" i="1"/>
  <c r="N4806" i="1"/>
  <c r="M4806" i="1"/>
  <c r="Q4805" i="1"/>
  <c r="P4805" i="1"/>
  <c r="O4805" i="1"/>
  <c r="N4805" i="1"/>
  <c r="M4805" i="1"/>
  <c r="Q4804" i="1"/>
  <c r="P4804" i="1"/>
  <c r="O4804" i="1"/>
  <c r="N4804" i="1"/>
  <c r="M4804" i="1"/>
  <c r="Q4803" i="1"/>
  <c r="P4803" i="1"/>
  <c r="O4803" i="1"/>
  <c r="N4803" i="1"/>
  <c r="M4803" i="1"/>
  <c r="Q4802" i="1"/>
  <c r="P4802" i="1"/>
  <c r="O4802" i="1"/>
  <c r="N4802" i="1"/>
  <c r="M4802" i="1"/>
  <c r="Q4801" i="1"/>
  <c r="P4801" i="1"/>
  <c r="O4801" i="1"/>
  <c r="N4801" i="1"/>
  <c r="M4801" i="1"/>
  <c r="Q4800" i="1"/>
  <c r="P4800" i="1"/>
  <c r="O4800" i="1"/>
  <c r="N4800" i="1"/>
  <c r="M4800" i="1"/>
  <c r="Q4799" i="1"/>
  <c r="P4799" i="1"/>
  <c r="O4799" i="1"/>
  <c r="N4799" i="1"/>
  <c r="M4799" i="1"/>
  <c r="Q4798" i="1"/>
  <c r="P4798" i="1"/>
  <c r="O4798" i="1"/>
  <c r="N4798" i="1"/>
  <c r="M4798" i="1"/>
  <c r="Q4797" i="1"/>
  <c r="P4797" i="1"/>
  <c r="O4797" i="1"/>
  <c r="N4797" i="1"/>
  <c r="M4797" i="1"/>
  <c r="Q4796" i="1"/>
  <c r="P4796" i="1"/>
  <c r="O4796" i="1"/>
  <c r="N4796" i="1"/>
  <c r="M4796" i="1"/>
  <c r="Q4795" i="1"/>
  <c r="P4795" i="1"/>
  <c r="O4795" i="1"/>
  <c r="N4795" i="1"/>
  <c r="M4795" i="1"/>
  <c r="Q4794" i="1"/>
  <c r="P4794" i="1"/>
  <c r="O4794" i="1"/>
  <c r="N4794" i="1"/>
  <c r="M4794" i="1"/>
  <c r="Q4793" i="1"/>
  <c r="P4793" i="1"/>
  <c r="O4793" i="1"/>
  <c r="N4793" i="1"/>
  <c r="M4793" i="1"/>
  <c r="Q4792" i="1"/>
  <c r="P4792" i="1"/>
  <c r="O4792" i="1"/>
  <c r="N4792" i="1"/>
  <c r="M4792" i="1"/>
  <c r="Q4791" i="1"/>
  <c r="P4791" i="1"/>
  <c r="O4791" i="1"/>
  <c r="N4791" i="1"/>
  <c r="M4791" i="1"/>
  <c r="Q4790" i="1"/>
  <c r="P4790" i="1"/>
  <c r="O4790" i="1"/>
  <c r="N4790" i="1"/>
  <c r="M4790" i="1"/>
  <c r="Q4789" i="1"/>
  <c r="P4789" i="1"/>
  <c r="O4789" i="1"/>
  <c r="N4789" i="1"/>
  <c r="M4789" i="1"/>
  <c r="Q4788" i="1"/>
  <c r="P4788" i="1"/>
  <c r="O4788" i="1"/>
  <c r="N4788" i="1"/>
  <c r="M4788" i="1"/>
  <c r="Q4787" i="1"/>
  <c r="P4787" i="1"/>
  <c r="O4787" i="1"/>
  <c r="N4787" i="1"/>
  <c r="M4787" i="1"/>
  <c r="Q4786" i="1"/>
  <c r="P4786" i="1"/>
  <c r="O4786" i="1"/>
  <c r="N4786" i="1"/>
  <c r="M4786" i="1"/>
  <c r="Q4785" i="1"/>
  <c r="P4785" i="1"/>
  <c r="O4785" i="1"/>
  <c r="N4785" i="1"/>
  <c r="M4785" i="1"/>
  <c r="Q4784" i="1"/>
  <c r="P4784" i="1"/>
  <c r="O4784" i="1"/>
  <c r="N4784" i="1"/>
  <c r="M4784" i="1"/>
  <c r="Q4783" i="1"/>
  <c r="P4783" i="1"/>
  <c r="O4783" i="1"/>
  <c r="N4783" i="1"/>
  <c r="M4783" i="1"/>
  <c r="Q4782" i="1"/>
  <c r="P4782" i="1"/>
  <c r="O4782" i="1"/>
  <c r="N4782" i="1"/>
  <c r="M4782" i="1"/>
  <c r="Q4781" i="1"/>
  <c r="P4781" i="1"/>
  <c r="O4781" i="1"/>
  <c r="N4781" i="1"/>
  <c r="M4781" i="1"/>
  <c r="Q4780" i="1"/>
  <c r="P4780" i="1"/>
  <c r="O4780" i="1"/>
  <c r="N4780" i="1"/>
  <c r="M4780" i="1"/>
  <c r="Q4779" i="1"/>
  <c r="P4779" i="1"/>
  <c r="O4779" i="1"/>
  <c r="N4779" i="1"/>
  <c r="M4779" i="1"/>
  <c r="Q4778" i="1"/>
  <c r="P4778" i="1"/>
  <c r="O4778" i="1"/>
  <c r="N4778" i="1"/>
  <c r="M4778" i="1"/>
  <c r="Q4777" i="1"/>
  <c r="P4777" i="1"/>
  <c r="O4777" i="1"/>
  <c r="N4777" i="1"/>
  <c r="M4777" i="1"/>
  <c r="Q4776" i="1"/>
  <c r="P4776" i="1"/>
  <c r="O4776" i="1"/>
  <c r="N4776" i="1"/>
  <c r="M4776" i="1"/>
  <c r="Q4775" i="1"/>
  <c r="P4775" i="1"/>
  <c r="O4775" i="1"/>
  <c r="N4775" i="1"/>
  <c r="M4775" i="1"/>
  <c r="Q4774" i="1"/>
  <c r="P4774" i="1"/>
  <c r="O4774" i="1"/>
  <c r="N4774" i="1"/>
  <c r="M4774" i="1"/>
  <c r="Q4773" i="1"/>
  <c r="P4773" i="1"/>
  <c r="O4773" i="1"/>
  <c r="N4773" i="1"/>
  <c r="M4773" i="1"/>
  <c r="Q4772" i="1"/>
  <c r="P4772" i="1"/>
  <c r="O4772" i="1"/>
  <c r="N4772" i="1"/>
  <c r="M4772" i="1"/>
  <c r="Q4771" i="1"/>
  <c r="P4771" i="1"/>
  <c r="O4771" i="1"/>
  <c r="N4771" i="1"/>
  <c r="M4771" i="1"/>
  <c r="Q4770" i="1"/>
  <c r="O4770" i="1"/>
  <c r="N4770" i="1"/>
  <c r="M4770" i="1"/>
  <c r="Q4769" i="1"/>
  <c r="P4769" i="1"/>
  <c r="O4769" i="1"/>
  <c r="N4769" i="1"/>
  <c r="M4769" i="1"/>
  <c r="Q4768" i="1"/>
  <c r="P4768" i="1"/>
  <c r="O4768" i="1"/>
  <c r="N4768" i="1"/>
  <c r="M4768" i="1"/>
  <c r="Q4767" i="1"/>
  <c r="P4767" i="1"/>
  <c r="O4767" i="1"/>
  <c r="N4767" i="1"/>
  <c r="M4767" i="1"/>
  <c r="Q4766" i="1"/>
  <c r="P4766" i="1"/>
  <c r="O4766" i="1"/>
  <c r="N4766" i="1"/>
  <c r="M4766" i="1"/>
  <c r="Q4765" i="1"/>
  <c r="P4765" i="1"/>
  <c r="O4765" i="1"/>
  <c r="N4765" i="1"/>
  <c r="M4765" i="1"/>
  <c r="Q4764" i="1"/>
  <c r="P4764" i="1"/>
  <c r="O4764" i="1"/>
  <c r="N4764" i="1"/>
  <c r="M4764" i="1"/>
  <c r="Q4763" i="1"/>
  <c r="P4763" i="1"/>
  <c r="O4763" i="1"/>
  <c r="N4763" i="1"/>
  <c r="M4763" i="1"/>
  <c r="Q4762" i="1"/>
  <c r="O4762" i="1"/>
  <c r="N4762" i="1"/>
  <c r="M4762" i="1"/>
  <c r="Q4761" i="1"/>
  <c r="P4761" i="1"/>
  <c r="O4761" i="1"/>
  <c r="N4761" i="1"/>
  <c r="M4761" i="1"/>
  <c r="Q4760" i="1"/>
  <c r="P4760" i="1"/>
  <c r="O4760" i="1"/>
  <c r="N4760" i="1"/>
  <c r="M4760" i="1"/>
  <c r="Q4759" i="1"/>
  <c r="P4759" i="1"/>
  <c r="O4759" i="1"/>
  <c r="N4759" i="1"/>
  <c r="M4759" i="1"/>
  <c r="Q4758" i="1"/>
  <c r="P4758" i="1"/>
  <c r="O4758" i="1"/>
  <c r="N4758" i="1"/>
  <c r="M4758" i="1"/>
  <c r="Q4757" i="1"/>
  <c r="P4757" i="1"/>
  <c r="O4757" i="1"/>
  <c r="N4757" i="1"/>
  <c r="M4757" i="1"/>
  <c r="Q4756" i="1"/>
  <c r="P4756" i="1"/>
  <c r="O4756" i="1"/>
  <c r="N4756" i="1"/>
  <c r="M4756" i="1"/>
  <c r="Q4755" i="1"/>
  <c r="P4755" i="1"/>
  <c r="O4755" i="1"/>
  <c r="N4755" i="1"/>
  <c r="M4755" i="1"/>
  <c r="Q4754" i="1"/>
  <c r="P4754" i="1"/>
  <c r="O4754" i="1"/>
  <c r="N4754" i="1"/>
  <c r="M4754" i="1"/>
  <c r="Q4753" i="1"/>
  <c r="O4753" i="1"/>
  <c r="N4753" i="1"/>
  <c r="M4753" i="1"/>
  <c r="Q4752" i="1"/>
  <c r="P4752" i="1"/>
  <c r="O4752" i="1"/>
  <c r="N4752" i="1"/>
  <c r="M4752" i="1"/>
  <c r="Q4751" i="1"/>
  <c r="P4751" i="1"/>
  <c r="O4751" i="1"/>
  <c r="N4751" i="1"/>
  <c r="M4751" i="1"/>
  <c r="Q4750" i="1"/>
  <c r="P4750" i="1"/>
  <c r="O4750" i="1"/>
  <c r="N4750" i="1"/>
  <c r="M4750" i="1"/>
  <c r="Q4749" i="1"/>
  <c r="P4749" i="1"/>
  <c r="O4749" i="1"/>
  <c r="N4749" i="1"/>
  <c r="M4749" i="1"/>
  <c r="Q4748" i="1"/>
  <c r="P4748" i="1"/>
  <c r="O4748" i="1"/>
  <c r="N4748" i="1"/>
  <c r="M4748" i="1"/>
  <c r="Q4747" i="1"/>
  <c r="P4747" i="1"/>
  <c r="O4747" i="1"/>
  <c r="N4747" i="1"/>
  <c r="M4747" i="1"/>
  <c r="Q4746" i="1"/>
  <c r="O4746" i="1"/>
  <c r="N4746" i="1"/>
  <c r="M4746" i="1"/>
  <c r="Q4745" i="1"/>
  <c r="P4745" i="1"/>
  <c r="O4745" i="1"/>
  <c r="N4745" i="1"/>
  <c r="M4745" i="1"/>
  <c r="Q4744" i="1"/>
  <c r="P4744" i="1"/>
  <c r="O4744" i="1"/>
  <c r="N4744" i="1"/>
  <c r="M4744" i="1"/>
  <c r="Q4743" i="1"/>
  <c r="P4743" i="1"/>
  <c r="O4743" i="1"/>
  <c r="N4743" i="1"/>
  <c r="M4743" i="1"/>
  <c r="Q4742" i="1"/>
  <c r="P4742" i="1"/>
  <c r="O4742" i="1"/>
  <c r="N4742" i="1"/>
  <c r="M4742" i="1"/>
  <c r="Q4741" i="1"/>
  <c r="P4741" i="1"/>
  <c r="O4741" i="1"/>
  <c r="N4741" i="1"/>
  <c r="M4741" i="1"/>
  <c r="Q4740" i="1"/>
  <c r="P4740" i="1"/>
  <c r="O4740" i="1"/>
  <c r="N4740" i="1"/>
  <c r="M4740" i="1"/>
  <c r="Q4739" i="1"/>
  <c r="P4739" i="1"/>
  <c r="O4739" i="1"/>
  <c r="N4739" i="1"/>
  <c r="M4739" i="1"/>
  <c r="Q4738" i="1"/>
  <c r="P4738" i="1"/>
  <c r="O4738" i="1"/>
  <c r="N4738" i="1"/>
  <c r="M4738" i="1"/>
  <c r="Q4737" i="1"/>
  <c r="P4737" i="1"/>
  <c r="O4737" i="1"/>
  <c r="N4737" i="1"/>
  <c r="M4737" i="1"/>
  <c r="Q4736" i="1"/>
  <c r="P4736" i="1"/>
  <c r="O4736" i="1"/>
  <c r="N4736" i="1"/>
  <c r="M4736" i="1"/>
  <c r="Q4735" i="1"/>
  <c r="P4735" i="1"/>
  <c r="O4735" i="1"/>
  <c r="N4735" i="1"/>
  <c r="M4735" i="1"/>
  <c r="Q4734" i="1"/>
  <c r="P4734" i="1"/>
  <c r="O4734" i="1"/>
  <c r="N4734" i="1"/>
  <c r="M4734" i="1"/>
  <c r="Q4733" i="1"/>
  <c r="P4733" i="1"/>
  <c r="O4733" i="1"/>
  <c r="N4733" i="1"/>
  <c r="M4733" i="1"/>
  <c r="Q4732" i="1"/>
  <c r="P4732" i="1"/>
  <c r="O4732" i="1"/>
  <c r="N4732" i="1"/>
  <c r="M4732" i="1"/>
  <c r="Q4731" i="1"/>
  <c r="P4731" i="1"/>
  <c r="O4731" i="1"/>
  <c r="N4731" i="1"/>
  <c r="M4731" i="1"/>
  <c r="Q4730" i="1"/>
  <c r="P4730" i="1"/>
  <c r="O4730" i="1"/>
  <c r="N4730" i="1"/>
  <c r="M4730" i="1"/>
  <c r="Q4729" i="1"/>
  <c r="P4729" i="1"/>
  <c r="O4729" i="1"/>
  <c r="N4729" i="1"/>
  <c r="M4729" i="1"/>
  <c r="Q4728" i="1"/>
  <c r="P4728" i="1"/>
  <c r="O4728" i="1"/>
  <c r="N4728" i="1"/>
  <c r="M4728" i="1"/>
  <c r="Q4727" i="1"/>
  <c r="P4727" i="1"/>
  <c r="O4727" i="1"/>
  <c r="N4727" i="1"/>
  <c r="M4727" i="1"/>
  <c r="Q4726" i="1"/>
  <c r="P4726" i="1"/>
  <c r="O4726" i="1"/>
  <c r="N4726" i="1"/>
  <c r="M4726" i="1"/>
  <c r="Q4725" i="1"/>
  <c r="P4725" i="1"/>
  <c r="O4725" i="1"/>
  <c r="N4725" i="1"/>
  <c r="M4725" i="1"/>
  <c r="Q4724" i="1"/>
  <c r="P4724" i="1"/>
  <c r="O4724" i="1"/>
  <c r="N4724" i="1"/>
  <c r="M4724" i="1"/>
  <c r="Q4723" i="1"/>
  <c r="P4723" i="1"/>
  <c r="O4723" i="1"/>
  <c r="N4723" i="1"/>
  <c r="M4723" i="1"/>
  <c r="Q4722" i="1"/>
  <c r="P4722" i="1"/>
  <c r="O4722" i="1"/>
  <c r="N4722" i="1"/>
  <c r="M4722" i="1"/>
  <c r="Q4721" i="1"/>
  <c r="P4721" i="1"/>
  <c r="O4721" i="1"/>
  <c r="N4721" i="1"/>
  <c r="M4721" i="1"/>
  <c r="Q4720" i="1"/>
  <c r="P4720" i="1"/>
  <c r="O4720" i="1"/>
  <c r="N4720" i="1"/>
  <c r="M4720" i="1"/>
  <c r="Q4719" i="1"/>
  <c r="P4719" i="1"/>
  <c r="O4719" i="1"/>
  <c r="N4719" i="1"/>
  <c r="M4719" i="1"/>
  <c r="Q4718" i="1"/>
  <c r="P4718" i="1"/>
  <c r="O4718" i="1"/>
  <c r="N4718" i="1"/>
  <c r="M4718" i="1"/>
  <c r="Q4717" i="1"/>
  <c r="P4717" i="1"/>
  <c r="O4717" i="1"/>
  <c r="N4717" i="1"/>
  <c r="M4717" i="1"/>
  <c r="Q4716" i="1"/>
  <c r="P4716" i="1"/>
  <c r="O4716" i="1"/>
  <c r="N4716" i="1"/>
  <c r="M4716" i="1"/>
  <c r="Q4715" i="1"/>
  <c r="P4715" i="1"/>
  <c r="O4715" i="1"/>
  <c r="N4715" i="1"/>
  <c r="M4715" i="1"/>
  <c r="Q4714" i="1"/>
  <c r="P4714" i="1"/>
  <c r="O4714" i="1"/>
  <c r="N4714" i="1"/>
  <c r="M4714" i="1"/>
  <c r="Q4713" i="1"/>
  <c r="P4713" i="1"/>
  <c r="O4713" i="1"/>
  <c r="N4713" i="1"/>
  <c r="M4713" i="1"/>
  <c r="Q4712" i="1"/>
  <c r="P4712" i="1"/>
  <c r="O4712" i="1"/>
  <c r="N4712" i="1"/>
  <c r="M4712" i="1"/>
  <c r="Q4711" i="1"/>
  <c r="P4711" i="1"/>
  <c r="O4711" i="1"/>
  <c r="N4711" i="1"/>
  <c r="M4711" i="1"/>
  <c r="Q4710" i="1"/>
  <c r="P4710" i="1"/>
  <c r="O4710" i="1"/>
  <c r="N4710" i="1"/>
  <c r="M4710" i="1"/>
  <c r="Q4709" i="1"/>
  <c r="P4709" i="1"/>
  <c r="O4709" i="1"/>
  <c r="N4709" i="1"/>
  <c r="M4709" i="1"/>
  <c r="Q4708" i="1"/>
  <c r="P4708" i="1"/>
  <c r="O4708" i="1"/>
  <c r="N4708" i="1"/>
  <c r="M4708" i="1"/>
  <c r="Q4707" i="1"/>
  <c r="P4707" i="1"/>
  <c r="O4707" i="1"/>
  <c r="N4707" i="1"/>
  <c r="M4707" i="1"/>
  <c r="Q4706" i="1"/>
  <c r="P4706" i="1"/>
  <c r="O4706" i="1"/>
  <c r="N4706" i="1"/>
  <c r="M4706" i="1"/>
  <c r="Q4705" i="1"/>
  <c r="P4705" i="1"/>
  <c r="O4705" i="1"/>
  <c r="N4705" i="1"/>
  <c r="M4705" i="1"/>
  <c r="Q4704" i="1"/>
  <c r="P4704" i="1"/>
  <c r="O4704" i="1"/>
  <c r="N4704" i="1"/>
  <c r="M4704" i="1"/>
  <c r="Q4703" i="1"/>
  <c r="P4703" i="1"/>
  <c r="O4703" i="1"/>
  <c r="N4703" i="1"/>
  <c r="M4703" i="1"/>
  <c r="Q4702" i="1"/>
  <c r="P4702" i="1"/>
  <c r="O4702" i="1"/>
  <c r="N4702" i="1"/>
  <c r="M4702" i="1"/>
  <c r="Q4701" i="1"/>
  <c r="P4701" i="1"/>
  <c r="O4701" i="1"/>
  <c r="N4701" i="1"/>
  <c r="M4701" i="1"/>
  <c r="Q4700" i="1"/>
  <c r="P4700" i="1"/>
  <c r="O4700" i="1"/>
  <c r="N4700" i="1"/>
  <c r="M4700" i="1"/>
  <c r="Q4699" i="1"/>
  <c r="P4699" i="1"/>
  <c r="O4699" i="1"/>
  <c r="N4699" i="1"/>
  <c r="M4699" i="1"/>
  <c r="Q4698" i="1"/>
  <c r="P4698" i="1"/>
  <c r="O4698" i="1"/>
  <c r="N4698" i="1"/>
  <c r="M4698" i="1"/>
  <c r="Q4697" i="1"/>
  <c r="P4697" i="1"/>
  <c r="O4697" i="1"/>
  <c r="N4697" i="1"/>
  <c r="M4697" i="1"/>
  <c r="Q4696" i="1"/>
  <c r="P4696" i="1"/>
  <c r="O4696" i="1"/>
  <c r="N4696" i="1"/>
  <c r="M4696" i="1"/>
  <c r="Q4695" i="1"/>
  <c r="P4695" i="1"/>
  <c r="O4695" i="1"/>
  <c r="N4695" i="1"/>
  <c r="M4695" i="1"/>
  <c r="Q4694" i="1"/>
  <c r="P4694" i="1"/>
  <c r="O4694" i="1"/>
  <c r="N4694" i="1"/>
  <c r="M4694" i="1"/>
  <c r="Q4693" i="1"/>
  <c r="P4693" i="1"/>
  <c r="O4693" i="1"/>
  <c r="N4693" i="1"/>
  <c r="M4693" i="1"/>
  <c r="Q4692" i="1"/>
  <c r="P4692" i="1"/>
  <c r="O4692" i="1"/>
  <c r="N4692" i="1"/>
  <c r="M4692" i="1"/>
  <c r="Q4691" i="1"/>
  <c r="P4691" i="1"/>
  <c r="O4691" i="1"/>
  <c r="N4691" i="1"/>
  <c r="M4691" i="1"/>
  <c r="Q4690" i="1"/>
  <c r="P4690" i="1"/>
  <c r="O4690" i="1"/>
  <c r="N4690" i="1"/>
  <c r="M4690" i="1"/>
  <c r="Q4689" i="1"/>
  <c r="P4689" i="1"/>
  <c r="O4689" i="1"/>
  <c r="N4689" i="1"/>
  <c r="M4689" i="1"/>
  <c r="Q4688" i="1"/>
  <c r="P4688" i="1"/>
  <c r="O4688" i="1"/>
  <c r="N4688" i="1"/>
  <c r="M4688" i="1"/>
  <c r="Q4687" i="1"/>
  <c r="P4687" i="1"/>
  <c r="O4687" i="1"/>
  <c r="N4687" i="1"/>
  <c r="M4687" i="1"/>
  <c r="Q4686" i="1"/>
  <c r="P4686" i="1"/>
  <c r="O4686" i="1"/>
  <c r="N4686" i="1"/>
  <c r="M4686" i="1"/>
  <c r="Q4685" i="1"/>
  <c r="P4685" i="1"/>
  <c r="O4685" i="1"/>
  <c r="N4685" i="1"/>
  <c r="M4685" i="1"/>
  <c r="Q4684" i="1"/>
  <c r="P4684" i="1"/>
  <c r="O4684" i="1"/>
  <c r="N4684" i="1"/>
  <c r="M4684" i="1"/>
  <c r="Q4683" i="1"/>
  <c r="P4683" i="1"/>
  <c r="O4683" i="1"/>
  <c r="N4683" i="1"/>
  <c r="M4683" i="1"/>
  <c r="Q4682" i="1"/>
  <c r="P4682" i="1"/>
  <c r="O4682" i="1"/>
  <c r="N4682" i="1"/>
  <c r="M4682" i="1"/>
  <c r="Q4681" i="1"/>
  <c r="P4681" i="1"/>
  <c r="O4681" i="1"/>
  <c r="N4681" i="1"/>
  <c r="M4681" i="1"/>
  <c r="Q4680" i="1"/>
  <c r="P4680" i="1"/>
  <c r="O4680" i="1"/>
  <c r="N4680" i="1"/>
  <c r="M4680" i="1"/>
  <c r="Q4679" i="1"/>
  <c r="P4679" i="1"/>
  <c r="O4679" i="1"/>
  <c r="N4679" i="1"/>
  <c r="M4679" i="1"/>
  <c r="Q4678" i="1"/>
  <c r="P4678" i="1"/>
  <c r="O4678" i="1"/>
  <c r="N4678" i="1"/>
  <c r="M4678" i="1"/>
  <c r="Q4677" i="1"/>
  <c r="P4677" i="1"/>
  <c r="O4677" i="1"/>
  <c r="N4677" i="1"/>
  <c r="M4677" i="1"/>
  <c r="Q4676" i="1"/>
  <c r="P4676" i="1"/>
  <c r="O4676" i="1"/>
  <c r="N4676" i="1"/>
  <c r="M4676" i="1"/>
  <c r="Q4675" i="1"/>
  <c r="P4675" i="1"/>
  <c r="O4675" i="1"/>
  <c r="N4675" i="1"/>
  <c r="M4675" i="1"/>
  <c r="Q4674" i="1"/>
  <c r="P4674" i="1"/>
  <c r="O4674" i="1"/>
  <c r="N4674" i="1"/>
  <c r="M4674" i="1"/>
  <c r="Q4673" i="1"/>
  <c r="P4673" i="1"/>
  <c r="O4673" i="1"/>
  <c r="N4673" i="1"/>
  <c r="M4673" i="1"/>
  <c r="Q4672" i="1"/>
  <c r="P4672" i="1"/>
  <c r="O4672" i="1"/>
  <c r="N4672" i="1"/>
  <c r="M4672" i="1"/>
  <c r="Q4671" i="1"/>
  <c r="P4671" i="1"/>
  <c r="O4671" i="1"/>
  <c r="N4671" i="1"/>
  <c r="M4671" i="1"/>
  <c r="Q4670" i="1"/>
  <c r="P4670" i="1"/>
  <c r="O4670" i="1"/>
  <c r="N4670" i="1"/>
  <c r="M4670" i="1"/>
  <c r="Q4669" i="1"/>
  <c r="P4669" i="1"/>
  <c r="O4669" i="1"/>
  <c r="N4669" i="1"/>
  <c r="M4669" i="1"/>
  <c r="Q4668" i="1"/>
  <c r="P4668" i="1"/>
  <c r="O4668" i="1"/>
  <c r="N4668" i="1"/>
  <c r="M4668" i="1"/>
  <c r="Q4667" i="1"/>
  <c r="P4667" i="1"/>
  <c r="O4667" i="1"/>
  <c r="N4667" i="1"/>
  <c r="M4667" i="1"/>
  <c r="Q4666" i="1"/>
  <c r="P4666" i="1"/>
  <c r="O4666" i="1"/>
  <c r="N4666" i="1"/>
  <c r="M4666" i="1"/>
  <c r="Q4665" i="1"/>
  <c r="P4665" i="1"/>
  <c r="O4665" i="1"/>
  <c r="N4665" i="1"/>
  <c r="M4665" i="1"/>
  <c r="Q4664" i="1"/>
  <c r="P4664" i="1"/>
  <c r="O4664" i="1"/>
  <c r="N4664" i="1"/>
  <c r="M4664" i="1"/>
  <c r="Q4663" i="1"/>
  <c r="P4663" i="1"/>
  <c r="O4663" i="1"/>
  <c r="N4663" i="1"/>
  <c r="M4663" i="1"/>
  <c r="Q4662" i="1"/>
  <c r="P4662" i="1"/>
  <c r="O4662" i="1"/>
  <c r="N4662" i="1"/>
  <c r="M4662" i="1"/>
  <c r="Q4661" i="1"/>
  <c r="P4661" i="1"/>
  <c r="O4661" i="1"/>
  <c r="N4661" i="1"/>
  <c r="M4661" i="1"/>
  <c r="Q4660" i="1"/>
  <c r="P4660" i="1"/>
  <c r="O4660" i="1"/>
  <c r="N4660" i="1"/>
  <c r="M4660" i="1"/>
  <c r="Q4659" i="1"/>
  <c r="P4659" i="1"/>
  <c r="O4659" i="1"/>
  <c r="N4659" i="1"/>
  <c r="M4659" i="1"/>
  <c r="Q4658" i="1"/>
  <c r="O4658" i="1"/>
  <c r="N4658" i="1"/>
  <c r="M4658" i="1"/>
  <c r="Q4657" i="1"/>
  <c r="P4657" i="1"/>
  <c r="O4657" i="1"/>
  <c r="N4657" i="1"/>
  <c r="M4657" i="1"/>
  <c r="Q4656" i="1"/>
  <c r="P4656" i="1"/>
  <c r="O4656" i="1"/>
  <c r="N4656" i="1"/>
  <c r="M4656" i="1"/>
  <c r="Q4655" i="1"/>
  <c r="P4655" i="1"/>
  <c r="O4655" i="1"/>
  <c r="N4655" i="1"/>
  <c r="M4655" i="1"/>
  <c r="Q4654" i="1"/>
  <c r="P4654" i="1"/>
  <c r="O4654" i="1"/>
  <c r="N4654" i="1"/>
  <c r="M4654" i="1"/>
  <c r="Q4653" i="1"/>
  <c r="P4653" i="1"/>
  <c r="O4653" i="1"/>
  <c r="N4653" i="1"/>
  <c r="M4653" i="1"/>
  <c r="Q4652" i="1"/>
  <c r="P4652" i="1"/>
  <c r="O4652" i="1"/>
  <c r="N4652" i="1"/>
  <c r="M4652" i="1"/>
  <c r="Q4651" i="1"/>
  <c r="P4651" i="1"/>
  <c r="O4651" i="1"/>
  <c r="N4651" i="1"/>
  <c r="M4651" i="1"/>
  <c r="Q4650" i="1"/>
  <c r="P4650" i="1"/>
  <c r="O4650" i="1"/>
  <c r="N4650" i="1"/>
  <c r="M4650" i="1"/>
  <c r="Q4649" i="1"/>
  <c r="P4649" i="1"/>
  <c r="O4649" i="1"/>
  <c r="N4649" i="1"/>
  <c r="M4649" i="1"/>
  <c r="Q4648" i="1"/>
  <c r="P4648" i="1"/>
  <c r="O4648" i="1"/>
  <c r="N4648" i="1"/>
  <c r="M4648" i="1"/>
  <c r="Q4647" i="1"/>
  <c r="P4647" i="1"/>
  <c r="O4647" i="1"/>
  <c r="N4647" i="1"/>
  <c r="M4647" i="1"/>
  <c r="Q4646" i="1"/>
  <c r="P4646" i="1"/>
  <c r="O4646" i="1"/>
  <c r="N4646" i="1"/>
  <c r="M4646" i="1"/>
  <c r="Q4645" i="1"/>
  <c r="P4645" i="1"/>
  <c r="O4645" i="1"/>
  <c r="N4645" i="1"/>
  <c r="M4645" i="1"/>
  <c r="Q4644" i="1"/>
  <c r="P4644" i="1"/>
  <c r="O4644" i="1"/>
  <c r="N4644" i="1"/>
  <c r="M4644" i="1"/>
  <c r="Q4643" i="1"/>
  <c r="P4643" i="1"/>
  <c r="O4643" i="1"/>
  <c r="N4643" i="1"/>
  <c r="M4643" i="1"/>
  <c r="Q4642" i="1"/>
  <c r="P4642" i="1"/>
  <c r="O4642" i="1"/>
  <c r="N4642" i="1"/>
  <c r="M4642" i="1"/>
  <c r="Q4641" i="1"/>
  <c r="P4641" i="1"/>
  <c r="O4641" i="1"/>
  <c r="N4641" i="1"/>
  <c r="M4641" i="1"/>
  <c r="Q4640" i="1"/>
  <c r="P4640" i="1"/>
  <c r="O4640" i="1"/>
  <c r="N4640" i="1"/>
  <c r="M4640" i="1"/>
  <c r="Q4639" i="1"/>
  <c r="P4639" i="1"/>
  <c r="O4639" i="1"/>
  <c r="N4639" i="1"/>
  <c r="M4639" i="1"/>
  <c r="Q4638" i="1"/>
  <c r="P4638" i="1"/>
  <c r="O4638" i="1"/>
  <c r="N4638" i="1"/>
  <c r="M4638" i="1"/>
  <c r="Q4637" i="1"/>
  <c r="P4637" i="1"/>
  <c r="O4637" i="1"/>
  <c r="N4637" i="1"/>
  <c r="M4637" i="1"/>
  <c r="Q4636" i="1"/>
  <c r="P4636" i="1"/>
  <c r="O4636" i="1"/>
  <c r="N4636" i="1"/>
  <c r="M4636" i="1"/>
  <c r="Q4635" i="1"/>
  <c r="P4635" i="1"/>
  <c r="O4635" i="1"/>
  <c r="N4635" i="1"/>
  <c r="M4635" i="1"/>
  <c r="Q4634" i="1"/>
  <c r="P4634" i="1"/>
  <c r="O4634" i="1"/>
  <c r="N4634" i="1"/>
  <c r="M4634" i="1"/>
  <c r="Q4633" i="1"/>
  <c r="P4633" i="1"/>
  <c r="O4633" i="1"/>
  <c r="N4633" i="1"/>
  <c r="M4633" i="1"/>
  <c r="Q4632" i="1"/>
  <c r="P4632" i="1"/>
  <c r="O4632" i="1"/>
  <c r="N4632" i="1"/>
  <c r="M4632" i="1"/>
  <c r="Q4631" i="1"/>
  <c r="P4631" i="1"/>
  <c r="O4631" i="1"/>
  <c r="N4631" i="1"/>
  <c r="M4631" i="1"/>
  <c r="Q4630" i="1"/>
  <c r="P4630" i="1"/>
  <c r="O4630" i="1"/>
  <c r="N4630" i="1"/>
  <c r="M4630" i="1"/>
  <c r="Q4629" i="1"/>
  <c r="P4629" i="1"/>
  <c r="O4629" i="1"/>
  <c r="N4629" i="1"/>
  <c r="M4629" i="1"/>
  <c r="Q4628" i="1"/>
  <c r="P4628" i="1"/>
  <c r="O4628" i="1"/>
  <c r="N4628" i="1"/>
  <c r="M4628" i="1"/>
  <c r="Q4627" i="1"/>
  <c r="P4627" i="1"/>
  <c r="O4627" i="1"/>
  <c r="N4627" i="1"/>
  <c r="M4627" i="1"/>
  <c r="Q4626" i="1"/>
  <c r="P4626" i="1"/>
  <c r="O4626" i="1"/>
  <c r="N4626" i="1"/>
  <c r="M4626" i="1"/>
  <c r="Q4625" i="1"/>
  <c r="P4625" i="1"/>
  <c r="O4625" i="1"/>
  <c r="N4625" i="1"/>
  <c r="M4625" i="1"/>
  <c r="Q4624" i="1"/>
  <c r="P4624" i="1"/>
  <c r="O4624" i="1"/>
  <c r="N4624" i="1"/>
  <c r="M4624" i="1"/>
  <c r="Q4623" i="1"/>
  <c r="P4623" i="1"/>
  <c r="O4623" i="1"/>
  <c r="N4623" i="1"/>
  <c r="M4623" i="1"/>
  <c r="Q4622" i="1"/>
  <c r="P4622" i="1"/>
  <c r="O4622" i="1"/>
  <c r="N4622" i="1"/>
  <c r="M4622" i="1"/>
  <c r="Q4621" i="1"/>
  <c r="P4621" i="1"/>
  <c r="O4621" i="1"/>
  <c r="N4621" i="1"/>
  <c r="M4621" i="1"/>
  <c r="Q4620" i="1"/>
  <c r="O4620" i="1"/>
  <c r="N4620" i="1"/>
  <c r="M4620" i="1"/>
  <c r="Q4619" i="1"/>
  <c r="P4619" i="1"/>
  <c r="O4619" i="1"/>
  <c r="N4619" i="1"/>
  <c r="M4619" i="1"/>
  <c r="Q4618" i="1"/>
  <c r="P4618" i="1"/>
  <c r="O4618" i="1"/>
  <c r="N4618" i="1"/>
  <c r="M4618" i="1"/>
  <c r="Q4617" i="1"/>
  <c r="P4617" i="1"/>
  <c r="O4617" i="1"/>
  <c r="N4617" i="1"/>
  <c r="M4617" i="1"/>
  <c r="Q4616" i="1"/>
  <c r="P4616" i="1"/>
  <c r="O4616" i="1"/>
  <c r="N4616" i="1"/>
  <c r="M4616" i="1"/>
  <c r="Q4615" i="1"/>
  <c r="P4615" i="1"/>
  <c r="O4615" i="1"/>
  <c r="N4615" i="1"/>
  <c r="M4615" i="1"/>
  <c r="Q4614" i="1"/>
  <c r="P4614" i="1"/>
  <c r="O4614" i="1"/>
  <c r="N4614" i="1"/>
  <c r="M4614" i="1"/>
  <c r="Q4613" i="1"/>
  <c r="P4613" i="1"/>
  <c r="O4613" i="1"/>
  <c r="N4613" i="1"/>
  <c r="M4613" i="1"/>
  <c r="Q4612" i="1"/>
  <c r="P4612" i="1"/>
  <c r="O4612" i="1"/>
  <c r="N4612" i="1"/>
  <c r="M4612" i="1"/>
  <c r="Q4611" i="1"/>
  <c r="P4611" i="1"/>
  <c r="O4611" i="1"/>
  <c r="N4611" i="1"/>
  <c r="M4611" i="1"/>
  <c r="Q4610" i="1"/>
  <c r="P4610" i="1"/>
  <c r="O4610" i="1"/>
  <c r="N4610" i="1"/>
  <c r="M4610" i="1"/>
  <c r="Q4609" i="1"/>
  <c r="P4609" i="1"/>
  <c r="O4609" i="1"/>
  <c r="N4609" i="1"/>
  <c r="M4609" i="1"/>
  <c r="Q4608" i="1"/>
  <c r="P4608" i="1"/>
  <c r="O4608" i="1"/>
  <c r="N4608" i="1"/>
  <c r="M4608" i="1"/>
  <c r="Q4607" i="1"/>
  <c r="P4607" i="1"/>
  <c r="O4607" i="1"/>
  <c r="N4607" i="1"/>
  <c r="M4607" i="1"/>
  <c r="Q4606" i="1"/>
  <c r="P4606" i="1"/>
  <c r="O4606" i="1"/>
  <c r="N4606" i="1"/>
  <c r="M4606" i="1"/>
  <c r="Q4605" i="1"/>
  <c r="P4605" i="1"/>
  <c r="O4605" i="1"/>
  <c r="N4605" i="1"/>
  <c r="M4605" i="1"/>
  <c r="Q4604" i="1"/>
  <c r="P4604" i="1"/>
  <c r="O4604" i="1"/>
  <c r="N4604" i="1"/>
  <c r="M4604" i="1"/>
  <c r="Q4603" i="1"/>
  <c r="P4603" i="1"/>
  <c r="O4603" i="1"/>
  <c r="N4603" i="1"/>
  <c r="M4603" i="1"/>
  <c r="Q4602" i="1"/>
  <c r="P4602" i="1"/>
  <c r="O4602" i="1"/>
  <c r="N4602" i="1"/>
  <c r="M4602" i="1"/>
  <c r="Q4601" i="1"/>
  <c r="P4601" i="1"/>
  <c r="O4601" i="1"/>
  <c r="N4601" i="1"/>
  <c r="M4601" i="1"/>
  <c r="Q4600" i="1"/>
  <c r="P4600" i="1"/>
  <c r="O4600" i="1"/>
  <c r="N4600" i="1"/>
  <c r="M4600" i="1"/>
  <c r="Q4599" i="1"/>
  <c r="P4599" i="1"/>
  <c r="O4599" i="1"/>
  <c r="N4599" i="1"/>
  <c r="M4599" i="1"/>
  <c r="Q4598" i="1"/>
  <c r="P4598" i="1"/>
  <c r="O4598" i="1"/>
  <c r="N4598" i="1"/>
  <c r="M4598" i="1"/>
  <c r="Q4597" i="1"/>
  <c r="P4597" i="1"/>
  <c r="O4597" i="1"/>
  <c r="N4597" i="1"/>
  <c r="M4597" i="1"/>
  <c r="Q4596" i="1"/>
  <c r="P4596" i="1"/>
  <c r="O4596" i="1"/>
  <c r="N4596" i="1"/>
  <c r="M4596" i="1"/>
  <c r="Q4595" i="1"/>
  <c r="P4595" i="1"/>
  <c r="O4595" i="1"/>
  <c r="N4595" i="1"/>
  <c r="M4595" i="1"/>
  <c r="Q4594" i="1"/>
  <c r="P4594" i="1"/>
  <c r="O4594" i="1"/>
  <c r="N4594" i="1"/>
  <c r="M4594" i="1"/>
  <c r="Q4593" i="1"/>
  <c r="P4593" i="1"/>
  <c r="O4593" i="1"/>
  <c r="N4593" i="1"/>
  <c r="M4593" i="1"/>
  <c r="Q4592" i="1"/>
  <c r="P4592" i="1"/>
  <c r="O4592" i="1"/>
  <c r="N4592" i="1"/>
  <c r="M4592" i="1"/>
  <c r="Q4591" i="1"/>
  <c r="P4591" i="1"/>
  <c r="O4591" i="1"/>
  <c r="N4591" i="1"/>
  <c r="M4591" i="1"/>
  <c r="Q4590" i="1"/>
  <c r="P4590" i="1"/>
  <c r="O4590" i="1"/>
  <c r="N4590" i="1"/>
  <c r="M4590" i="1"/>
  <c r="Q4589" i="1"/>
  <c r="P4589" i="1"/>
  <c r="O4589" i="1"/>
  <c r="N4589" i="1"/>
  <c r="M4589" i="1"/>
  <c r="Q4588" i="1"/>
  <c r="P4588" i="1"/>
  <c r="O4588" i="1"/>
  <c r="N4588" i="1"/>
  <c r="M4588" i="1"/>
  <c r="Q4587" i="1"/>
  <c r="P4587" i="1"/>
  <c r="O4587" i="1"/>
  <c r="N4587" i="1"/>
  <c r="M4587" i="1"/>
  <c r="Q4586" i="1"/>
  <c r="P4586" i="1"/>
  <c r="O4586" i="1"/>
  <c r="N4586" i="1"/>
  <c r="M4586" i="1"/>
  <c r="Q4585" i="1"/>
  <c r="P4585" i="1"/>
  <c r="O4585" i="1"/>
  <c r="N4585" i="1"/>
  <c r="M4585" i="1"/>
  <c r="Q4584" i="1"/>
  <c r="P4584" i="1"/>
  <c r="O4584" i="1"/>
  <c r="N4584" i="1"/>
  <c r="M4584" i="1"/>
  <c r="Q4583" i="1"/>
  <c r="P4583" i="1"/>
  <c r="O4583" i="1"/>
  <c r="N4583" i="1"/>
  <c r="M4583" i="1"/>
  <c r="Q4582" i="1"/>
  <c r="P4582" i="1"/>
  <c r="O4582" i="1"/>
  <c r="N4582" i="1"/>
  <c r="M4582" i="1"/>
  <c r="Q4581" i="1"/>
  <c r="O4581" i="1"/>
  <c r="N4581" i="1"/>
  <c r="M4581" i="1"/>
  <c r="Q4580" i="1"/>
  <c r="P4580" i="1"/>
  <c r="O4580" i="1"/>
  <c r="N4580" i="1"/>
  <c r="M4580" i="1"/>
  <c r="Q4579" i="1"/>
  <c r="P4579" i="1"/>
  <c r="O4579" i="1"/>
  <c r="N4579" i="1"/>
  <c r="M4579" i="1"/>
  <c r="Q4578" i="1"/>
  <c r="P4578" i="1"/>
  <c r="O4578" i="1"/>
  <c r="N4578" i="1"/>
  <c r="M4578" i="1"/>
  <c r="Q4577" i="1"/>
  <c r="P4577" i="1"/>
  <c r="O4577" i="1"/>
  <c r="N4577" i="1"/>
  <c r="M4577" i="1"/>
  <c r="Q4576" i="1"/>
  <c r="O4576" i="1"/>
  <c r="N4576" i="1"/>
  <c r="M4576" i="1"/>
  <c r="Q4575" i="1"/>
  <c r="P4575" i="1"/>
  <c r="O4575" i="1"/>
  <c r="N4575" i="1"/>
  <c r="M4575" i="1"/>
  <c r="Q4574" i="1"/>
  <c r="P4574" i="1"/>
  <c r="O4574" i="1"/>
  <c r="N4574" i="1"/>
  <c r="M4574" i="1"/>
  <c r="Q4573" i="1"/>
  <c r="P4573" i="1"/>
  <c r="O4573" i="1"/>
  <c r="N4573" i="1"/>
  <c r="M4573" i="1"/>
  <c r="Q4572" i="1"/>
  <c r="P4572" i="1"/>
  <c r="O4572" i="1"/>
  <c r="N4572" i="1"/>
  <c r="M4572" i="1"/>
  <c r="Q4571" i="1"/>
  <c r="P4571" i="1"/>
  <c r="O4571" i="1"/>
  <c r="N4571" i="1"/>
  <c r="M4571" i="1"/>
  <c r="Q4570" i="1"/>
  <c r="P4570" i="1"/>
  <c r="O4570" i="1"/>
  <c r="N4570" i="1"/>
  <c r="M4570" i="1"/>
  <c r="Q4569" i="1"/>
  <c r="P4569" i="1"/>
  <c r="O4569" i="1"/>
  <c r="N4569" i="1"/>
  <c r="M4569" i="1"/>
  <c r="Q4568" i="1"/>
  <c r="P4568" i="1"/>
  <c r="O4568" i="1"/>
  <c r="N4568" i="1"/>
  <c r="M4568" i="1"/>
  <c r="Q4567" i="1"/>
  <c r="P4567" i="1"/>
  <c r="O4567" i="1"/>
  <c r="N4567" i="1"/>
  <c r="M4567" i="1"/>
  <c r="Q4566" i="1"/>
  <c r="P4566" i="1"/>
  <c r="O4566" i="1"/>
  <c r="N4566" i="1"/>
  <c r="M4566" i="1"/>
  <c r="Q4565" i="1"/>
  <c r="P4565" i="1"/>
  <c r="O4565" i="1"/>
  <c r="N4565" i="1"/>
  <c r="M4565" i="1"/>
  <c r="Q4564" i="1"/>
  <c r="P4564" i="1"/>
  <c r="O4564" i="1"/>
  <c r="N4564" i="1"/>
  <c r="M4564" i="1"/>
  <c r="Q4563" i="1"/>
  <c r="P4563" i="1"/>
  <c r="O4563" i="1"/>
  <c r="N4563" i="1"/>
  <c r="M4563" i="1"/>
  <c r="Q4562" i="1"/>
  <c r="P4562" i="1"/>
  <c r="O4562" i="1"/>
  <c r="N4562" i="1"/>
  <c r="M4562" i="1"/>
  <c r="Q4561" i="1"/>
  <c r="P4561" i="1"/>
  <c r="O4561" i="1"/>
  <c r="N4561" i="1"/>
  <c r="M4561" i="1"/>
  <c r="Q4560" i="1"/>
  <c r="P4560" i="1"/>
  <c r="O4560" i="1"/>
  <c r="N4560" i="1"/>
  <c r="M4560" i="1"/>
  <c r="Q4559" i="1"/>
  <c r="P4559" i="1"/>
  <c r="O4559" i="1"/>
  <c r="N4559" i="1"/>
  <c r="M4559" i="1"/>
  <c r="Q4558" i="1"/>
  <c r="P4558" i="1"/>
  <c r="O4558" i="1"/>
  <c r="N4558" i="1"/>
  <c r="M4558" i="1"/>
  <c r="Q4557" i="1"/>
  <c r="O4557" i="1"/>
  <c r="N4557" i="1"/>
  <c r="M4557" i="1"/>
  <c r="Q4556" i="1"/>
  <c r="P4556" i="1"/>
  <c r="O4556" i="1"/>
  <c r="N4556" i="1"/>
  <c r="M4556" i="1"/>
  <c r="Q4555" i="1"/>
  <c r="P4555" i="1"/>
  <c r="O4555" i="1"/>
  <c r="N4555" i="1"/>
  <c r="M4555" i="1"/>
  <c r="Q4554" i="1"/>
  <c r="P4554" i="1"/>
  <c r="O4554" i="1"/>
  <c r="N4554" i="1"/>
  <c r="M4554" i="1"/>
  <c r="Q4553" i="1"/>
  <c r="P4553" i="1"/>
  <c r="O4553" i="1"/>
  <c r="N4553" i="1"/>
  <c r="M4553" i="1"/>
  <c r="Q4552" i="1"/>
  <c r="P4552" i="1"/>
  <c r="O4552" i="1"/>
  <c r="N4552" i="1"/>
  <c r="M4552" i="1"/>
  <c r="Q4551" i="1"/>
  <c r="P4551" i="1"/>
  <c r="O4551" i="1"/>
  <c r="N4551" i="1"/>
  <c r="M4551" i="1"/>
  <c r="Q4550" i="1"/>
  <c r="P4550" i="1"/>
  <c r="O4550" i="1"/>
  <c r="N4550" i="1"/>
  <c r="M4550" i="1"/>
  <c r="Q4549" i="1"/>
  <c r="P4549" i="1"/>
  <c r="O4549" i="1"/>
  <c r="N4549" i="1"/>
  <c r="M4549" i="1"/>
  <c r="Q4548" i="1"/>
  <c r="P4548" i="1"/>
  <c r="O4548" i="1"/>
  <c r="N4548" i="1"/>
  <c r="M4548" i="1"/>
  <c r="Q4547" i="1"/>
  <c r="P4547" i="1"/>
  <c r="O4547" i="1"/>
  <c r="N4547" i="1"/>
  <c r="M4547" i="1"/>
  <c r="Q4546" i="1"/>
  <c r="P4546" i="1"/>
  <c r="O4546" i="1"/>
  <c r="N4546" i="1"/>
  <c r="M4546" i="1"/>
  <c r="Q4545" i="1"/>
  <c r="P4545" i="1"/>
  <c r="O4545" i="1"/>
  <c r="N4545" i="1"/>
  <c r="M4545" i="1"/>
  <c r="Q4544" i="1"/>
  <c r="P4544" i="1"/>
  <c r="O4544" i="1"/>
  <c r="N4544" i="1"/>
  <c r="M4544" i="1"/>
  <c r="Q4543" i="1"/>
  <c r="P4543" i="1"/>
  <c r="O4543" i="1"/>
  <c r="N4543" i="1"/>
  <c r="M4543" i="1"/>
  <c r="Q4542" i="1"/>
  <c r="P4542" i="1"/>
  <c r="O4542" i="1"/>
  <c r="N4542" i="1"/>
  <c r="M4542" i="1"/>
  <c r="Q4541" i="1"/>
  <c r="P4541" i="1"/>
  <c r="O4541" i="1"/>
  <c r="N4541" i="1"/>
  <c r="M4541" i="1"/>
  <c r="Q4540" i="1"/>
  <c r="P4540" i="1"/>
  <c r="O4540" i="1"/>
  <c r="N4540" i="1"/>
  <c r="M4540" i="1"/>
  <c r="Q4539" i="1"/>
  <c r="P4539" i="1"/>
  <c r="O4539" i="1"/>
  <c r="N4539" i="1"/>
  <c r="M4539" i="1"/>
  <c r="Q4538" i="1"/>
  <c r="P4538" i="1"/>
  <c r="O4538" i="1"/>
  <c r="N4538" i="1"/>
  <c r="M4538" i="1"/>
  <c r="Q4537" i="1"/>
  <c r="P4537" i="1"/>
  <c r="O4537" i="1"/>
  <c r="N4537" i="1"/>
  <c r="M4537" i="1"/>
  <c r="Q4536" i="1"/>
  <c r="P4536" i="1"/>
  <c r="O4536" i="1"/>
  <c r="N4536" i="1"/>
  <c r="M4536" i="1"/>
  <c r="Q4535" i="1"/>
  <c r="P4535" i="1"/>
  <c r="O4535" i="1"/>
  <c r="N4535" i="1"/>
  <c r="M4535" i="1"/>
  <c r="Q4534" i="1"/>
  <c r="P4534" i="1"/>
  <c r="O4534" i="1"/>
  <c r="N4534" i="1"/>
  <c r="M4534" i="1"/>
  <c r="Q4533" i="1"/>
  <c r="P4533" i="1"/>
  <c r="O4533" i="1"/>
  <c r="N4533" i="1"/>
  <c r="M4533" i="1"/>
  <c r="Q4532" i="1"/>
  <c r="P4532" i="1"/>
  <c r="O4532" i="1"/>
  <c r="N4532" i="1"/>
  <c r="M4532" i="1"/>
  <c r="Q4531" i="1"/>
  <c r="P4531" i="1"/>
  <c r="O4531" i="1"/>
  <c r="N4531" i="1"/>
  <c r="M4531" i="1"/>
  <c r="Q4530" i="1"/>
  <c r="P4530" i="1"/>
  <c r="O4530" i="1"/>
  <c r="N4530" i="1"/>
  <c r="M4530" i="1"/>
  <c r="Q4529" i="1"/>
  <c r="P4529" i="1"/>
  <c r="O4529" i="1"/>
  <c r="N4529" i="1"/>
  <c r="M4529" i="1"/>
  <c r="Q4528" i="1"/>
  <c r="P4528" i="1"/>
  <c r="O4528" i="1"/>
  <c r="N4528" i="1"/>
  <c r="M4528" i="1"/>
  <c r="Q4527" i="1"/>
  <c r="P4527" i="1"/>
  <c r="O4527" i="1"/>
  <c r="N4527" i="1"/>
  <c r="M4527" i="1"/>
  <c r="Q4526" i="1"/>
  <c r="O4526" i="1"/>
  <c r="N4526" i="1"/>
  <c r="M4526" i="1"/>
  <c r="Q4525" i="1"/>
  <c r="P4525" i="1"/>
  <c r="O4525" i="1"/>
  <c r="N4525" i="1"/>
  <c r="M4525" i="1"/>
  <c r="Q4524" i="1"/>
  <c r="P4524" i="1"/>
  <c r="O4524" i="1"/>
  <c r="N4524" i="1"/>
  <c r="M4524" i="1"/>
  <c r="Q4523" i="1"/>
  <c r="P4523" i="1"/>
  <c r="O4523" i="1"/>
  <c r="N4523" i="1"/>
  <c r="M4523" i="1"/>
  <c r="Q4522" i="1"/>
  <c r="P4522" i="1"/>
  <c r="O4522" i="1"/>
  <c r="N4522" i="1"/>
  <c r="M4522" i="1"/>
  <c r="Q4521" i="1"/>
  <c r="P4521" i="1"/>
  <c r="O4521" i="1"/>
  <c r="N4521" i="1"/>
  <c r="M4521" i="1"/>
  <c r="Q4520" i="1"/>
  <c r="P4520" i="1"/>
  <c r="O4520" i="1"/>
  <c r="N4520" i="1"/>
  <c r="M4520" i="1"/>
  <c r="Q4519" i="1"/>
  <c r="P4519" i="1"/>
  <c r="O4519" i="1"/>
  <c r="N4519" i="1"/>
  <c r="M4519" i="1"/>
  <c r="Q4518" i="1"/>
  <c r="P4518" i="1"/>
  <c r="O4518" i="1"/>
  <c r="N4518" i="1"/>
  <c r="M4518" i="1"/>
  <c r="Q4517" i="1"/>
  <c r="P4517" i="1"/>
  <c r="O4517" i="1"/>
  <c r="N4517" i="1"/>
  <c r="M4517" i="1"/>
  <c r="Q4516" i="1"/>
  <c r="P4516" i="1"/>
  <c r="O4516" i="1"/>
  <c r="N4516" i="1"/>
  <c r="M4516" i="1"/>
  <c r="Q4515" i="1"/>
  <c r="P4515" i="1"/>
  <c r="O4515" i="1"/>
  <c r="N4515" i="1"/>
  <c r="M4515" i="1"/>
  <c r="Q4514" i="1"/>
  <c r="P4514" i="1"/>
  <c r="O4514" i="1"/>
  <c r="N4514" i="1"/>
  <c r="M4514" i="1"/>
  <c r="Q4513" i="1"/>
  <c r="P4513" i="1"/>
  <c r="O4513" i="1"/>
  <c r="N4513" i="1"/>
  <c r="M4513" i="1"/>
  <c r="Q4512" i="1"/>
  <c r="P4512" i="1"/>
  <c r="O4512" i="1"/>
  <c r="N4512" i="1"/>
  <c r="M4512" i="1"/>
  <c r="Q4511" i="1"/>
  <c r="P4511" i="1"/>
  <c r="O4511" i="1"/>
  <c r="N4511" i="1"/>
  <c r="M4511" i="1"/>
  <c r="Q4510" i="1"/>
  <c r="P4510" i="1"/>
  <c r="O4510" i="1"/>
  <c r="N4510" i="1"/>
  <c r="M4510" i="1"/>
  <c r="Q4509" i="1"/>
  <c r="P4509" i="1"/>
  <c r="O4509" i="1"/>
  <c r="N4509" i="1"/>
  <c r="M4509" i="1"/>
  <c r="Q4508" i="1"/>
  <c r="P4508" i="1"/>
  <c r="O4508" i="1"/>
  <c r="N4508" i="1"/>
  <c r="M4508" i="1"/>
  <c r="Q4507" i="1"/>
  <c r="P4507" i="1"/>
  <c r="O4507" i="1"/>
  <c r="N4507" i="1"/>
  <c r="M4507" i="1"/>
  <c r="Q4506" i="1"/>
  <c r="P4506" i="1"/>
  <c r="O4506" i="1"/>
  <c r="N4506" i="1"/>
  <c r="M4506" i="1"/>
  <c r="Q4505" i="1"/>
  <c r="P4505" i="1"/>
  <c r="O4505" i="1"/>
  <c r="N4505" i="1"/>
  <c r="M4505" i="1"/>
  <c r="Q4504" i="1"/>
  <c r="P4504" i="1"/>
  <c r="O4504" i="1"/>
  <c r="N4504" i="1"/>
  <c r="M4504" i="1"/>
  <c r="Q4503" i="1"/>
  <c r="P4503" i="1"/>
  <c r="O4503" i="1"/>
  <c r="N4503" i="1"/>
  <c r="M4503" i="1"/>
  <c r="Q4502" i="1"/>
  <c r="P4502" i="1"/>
  <c r="O4502" i="1"/>
  <c r="N4502" i="1"/>
  <c r="M4502" i="1"/>
  <c r="Q4501" i="1"/>
  <c r="O4501" i="1"/>
  <c r="N4501" i="1"/>
  <c r="M4501" i="1"/>
  <c r="Q4500" i="1"/>
  <c r="P4500" i="1"/>
  <c r="O4500" i="1"/>
  <c r="N4500" i="1"/>
  <c r="M4500" i="1"/>
  <c r="Q4499" i="1"/>
  <c r="P4499" i="1"/>
  <c r="O4499" i="1"/>
  <c r="N4499" i="1"/>
  <c r="M4499" i="1"/>
  <c r="Q4498" i="1"/>
  <c r="P4498" i="1"/>
  <c r="O4498" i="1"/>
  <c r="N4498" i="1"/>
  <c r="M4498" i="1"/>
  <c r="Q4497" i="1"/>
  <c r="P4497" i="1"/>
  <c r="O4497" i="1"/>
  <c r="N4497" i="1"/>
  <c r="M4497" i="1"/>
  <c r="Q4496" i="1"/>
  <c r="P4496" i="1"/>
  <c r="O4496" i="1"/>
  <c r="N4496" i="1"/>
  <c r="M4496" i="1"/>
  <c r="Q4495" i="1"/>
  <c r="P4495" i="1"/>
  <c r="O4495" i="1"/>
  <c r="N4495" i="1"/>
  <c r="M4495" i="1"/>
  <c r="Q4494" i="1"/>
  <c r="P4494" i="1"/>
  <c r="O4494" i="1"/>
  <c r="N4494" i="1"/>
  <c r="M4494" i="1"/>
  <c r="Q4493" i="1"/>
  <c r="P4493" i="1"/>
  <c r="O4493" i="1"/>
  <c r="N4493" i="1"/>
  <c r="M4493" i="1"/>
  <c r="Q4492" i="1"/>
  <c r="P4492" i="1"/>
  <c r="O4492" i="1"/>
  <c r="N4492" i="1"/>
  <c r="M4492" i="1"/>
  <c r="Q4491" i="1"/>
  <c r="P4491" i="1"/>
  <c r="O4491" i="1"/>
  <c r="N4491" i="1"/>
  <c r="M4491" i="1"/>
  <c r="Q4490" i="1"/>
  <c r="O4490" i="1"/>
  <c r="N4490" i="1"/>
  <c r="M4490" i="1"/>
  <c r="Q4489" i="1"/>
  <c r="P4489" i="1"/>
  <c r="O4489" i="1"/>
  <c r="N4489" i="1"/>
  <c r="M4489" i="1"/>
  <c r="Q4488" i="1"/>
  <c r="P4488" i="1"/>
  <c r="O4488" i="1"/>
  <c r="N4488" i="1"/>
  <c r="M4488" i="1"/>
  <c r="Q4487" i="1"/>
  <c r="P4487" i="1"/>
  <c r="O4487" i="1"/>
  <c r="N4487" i="1"/>
  <c r="M4487" i="1"/>
  <c r="Q4486" i="1"/>
  <c r="P4486" i="1"/>
  <c r="O4486" i="1"/>
  <c r="N4486" i="1"/>
  <c r="M4486" i="1"/>
  <c r="Q4485" i="1"/>
  <c r="P4485" i="1"/>
  <c r="O4485" i="1"/>
  <c r="N4485" i="1"/>
  <c r="M4485" i="1"/>
  <c r="Q4484" i="1"/>
  <c r="P4484" i="1"/>
  <c r="O4484" i="1"/>
  <c r="N4484" i="1"/>
  <c r="M4484" i="1"/>
  <c r="Q4483" i="1"/>
  <c r="P4483" i="1"/>
  <c r="O4483" i="1"/>
  <c r="N4483" i="1"/>
  <c r="M4483" i="1"/>
  <c r="Q4482" i="1"/>
  <c r="P4482" i="1"/>
  <c r="O4482" i="1"/>
  <c r="N4482" i="1"/>
  <c r="M4482" i="1"/>
  <c r="Q4481" i="1"/>
  <c r="P4481" i="1"/>
  <c r="O4481" i="1"/>
  <c r="N4481" i="1"/>
  <c r="M4481" i="1"/>
  <c r="Q4480" i="1"/>
  <c r="P4480" i="1"/>
  <c r="O4480" i="1"/>
  <c r="N4480" i="1"/>
  <c r="M4480" i="1"/>
  <c r="Q4479" i="1"/>
  <c r="P4479" i="1"/>
  <c r="O4479" i="1"/>
  <c r="N4479" i="1"/>
  <c r="M4479" i="1"/>
  <c r="Q4478" i="1"/>
  <c r="P4478" i="1"/>
  <c r="O4478" i="1"/>
  <c r="N4478" i="1"/>
  <c r="M4478" i="1"/>
  <c r="Q4477" i="1"/>
  <c r="P4477" i="1"/>
  <c r="O4477" i="1"/>
  <c r="N4477" i="1"/>
  <c r="M4477" i="1"/>
  <c r="Q4476" i="1"/>
  <c r="P4476" i="1"/>
  <c r="O4476" i="1"/>
  <c r="N4476" i="1"/>
  <c r="M4476" i="1"/>
  <c r="Q4475" i="1"/>
  <c r="P4475" i="1"/>
  <c r="O4475" i="1"/>
  <c r="N4475" i="1"/>
  <c r="M4475" i="1"/>
  <c r="Q4474" i="1"/>
  <c r="P4474" i="1"/>
  <c r="O4474" i="1"/>
  <c r="N4474" i="1"/>
  <c r="M4474" i="1"/>
  <c r="Q4473" i="1"/>
  <c r="P4473" i="1"/>
  <c r="O4473" i="1"/>
  <c r="N4473" i="1"/>
  <c r="M4473" i="1"/>
  <c r="Q4472" i="1"/>
  <c r="P4472" i="1"/>
  <c r="O4472" i="1"/>
  <c r="N4472" i="1"/>
  <c r="M4472" i="1"/>
  <c r="Q4471" i="1"/>
  <c r="P4471" i="1"/>
  <c r="O4471" i="1"/>
  <c r="N4471" i="1"/>
  <c r="M4471" i="1"/>
  <c r="Q4470" i="1"/>
  <c r="P4470" i="1"/>
  <c r="O4470" i="1"/>
  <c r="N4470" i="1"/>
  <c r="M4470" i="1"/>
  <c r="Q4469" i="1"/>
  <c r="P4469" i="1"/>
  <c r="O4469" i="1"/>
  <c r="N4469" i="1"/>
  <c r="M4469" i="1"/>
  <c r="Q4468" i="1"/>
  <c r="P4468" i="1"/>
  <c r="O4468" i="1"/>
  <c r="N4468" i="1"/>
  <c r="M4468" i="1"/>
  <c r="Q4467" i="1"/>
  <c r="P4467" i="1"/>
  <c r="O4467" i="1"/>
  <c r="N4467" i="1"/>
  <c r="M4467" i="1"/>
  <c r="Q4466" i="1"/>
  <c r="P4466" i="1"/>
  <c r="O4466" i="1"/>
  <c r="N4466" i="1"/>
  <c r="M4466" i="1"/>
  <c r="Q4465" i="1"/>
  <c r="P4465" i="1"/>
  <c r="O4465" i="1"/>
  <c r="N4465" i="1"/>
  <c r="M4465" i="1"/>
  <c r="Q4464" i="1"/>
  <c r="P4464" i="1"/>
  <c r="O4464" i="1"/>
  <c r="N4464" i="1"/>
  <c r="M4464" i="1"/>
  <c r="Q4463" i="1"/>
  <c r="P4463" i="1"/>
  <c r="O4463" i="1"/>
  <c r="N4463" i="1"/>
  <c r="M4463" i="1"/>
  <c r="Q4462" i="1"/>
  <c r="P4462" i="1"/>
  <c r="O4462" i="1"/>
  <c r="N4462" i="1"/>
  <c r="M4462" i="1"/>
  <c r="Q4461" i="1"/>
  <c r="P4461" i="1"/>
  <c r="O4461" i="1"/>
  <c r="N4461" i="1"/>
  <c r="M4461" i="1"/>
  <c r="Q4460" i="1"/>
  <c r="P4460" i="1"/>
  <c r="O4460" i="1"/>
  <c r="N4460" i="1"/>
  <c r="M4460" i="1"/>
  <c r="Q4459" i="1"/>
  <c r="P4459" i="1"/>
  <c r="O4459" i="1"/>
  <c r="N4459" i="1"/>
  <c r="M4459" i="1"/>
  <c r="Q4458" i="1"/>
  <c r="P4458" i="1"/>
  <c r="O4458" i="1"/>
  <c r="N4458" i="1"/>
  <c r="M4458" i="1"/>
  <c r="Q4457" i="1"/>
  <c r="P4457" i="1"/>
  <c r="O4457" i="1"/>
  <c r="N4457" i="1"/>
  <c r="M4457" i="1"/>
  <c r="Q4456" i="1"/>
  <c r="P4456" i="1"/>
  <c r="O4456" i="1"/>
  <c r="N4456" i="1"/>
  <c r="M4456" i="1"/>
  <c r="Q4455" i="1"/>
  <c r="P4455" i="1"/>
  <c r="O4455" i="1"/>
  <c r="N4455" i="1"/>
  <c r="M4455" i="1"/>
  <c r="Q4454" i="1"/>
  <c r="P4454" i="1"/>
  <c r="O4454" i="1"/>
  <c r="N4454" i="1"/>
  <c r="M4454" i="1"/>
  <c r="Q4453" i="1"/>
  <c r="P4453" i="1"/>
  <c r="O4453" i="1"/>
  <c r="N4453" i="1"/>
  <c r="M4453" i="1"/>
  <c r="Q4452" i="1"/>
  <c r="P4452" i="1"/>
  <c r="O4452" i="1"/>
  <c r="N4452" i="1"/>
  <c r="M4452" i="1"/>
  <c r="Q4451" i="1"/>
  <c r="P4451" i="1"/>
  <c r="O4451" i="1"/>
  <c r="N4451" i="1"/>
  <c r="M4451" i="1"/>
  <c r="Q4450" i="1"/>
  <c r="P4450" i="1"/>
  <c r="O4450" i="1"/>
  <c r="N4450" i="1"/>
  <c r="M4450" i="1"/>
  <c r="Q4449" i="1"/>
  <c r="P4449" i="1"/>
  <c r="O4449" i="1"/>
  <c r="N4449" i="1"/>
  <c r="M4449" i="1"/>
  <c r="Q4448" i="1"/>
  <c r="P4448" i="1"/>
  <c r="O4448" i="1"/>
  <c r="N4448" i="1"/>
  <c r="M4448" i="1"/>
  <c r="Q4447" i="1"/>
  <c r="P4447" i="1"/>
  <c r="O4447" i="1"/>
  <c r="N4447" i="1"/>
  <c r="M4447" i="1"/>
  <c r="Q4446" i="1"/>
  <c r="P4446" i="1"/>
  <c r="O4446" i="1"/>
  <c r="N4446" i="1"/>
  <c r="M4446" i="1"/>
  <c r="Q4445" i="1"/>
  <c r="P4445" i="1"/>
  <c r="O4445" i="1"/>
  <c r="N4445" i="1"/>
  <c r="M4445" i="1"/>
  <c r="Q4444" i="1"/>
  <c r="P4444" i="1"/>
  <c r="O4444" i="1"/>
  <c r="N4444" i="1"/>
  <c r="M4444" i="1"/>
  <c r="Q4443" i="1"/>
  <c r="P4443" i="1"/>
  <c r="O4443" i="1"/>
  <c r="N4443" i="1"/>
  <c r="M4443" i="1"/>
  <c r="Q4442" i="1"/>
  <c r="P4442" i="1"/>
  <c r="O4442" i="1"/>
  <c r="N4442" i="1"/>
  <c r="M4442" i="1"/>
  <c r="Q4441" i="1"/>
  <c r="P4441" i="1"/>
  <c r="O4441" i="1"/>
  <c r="N4441" i="1"/>
  <c r="M4441" i="1"/>
  <c r="Q4440" i="1"/>
  <c r="P4440" i="1"/>
  <c r="O4440" i="1"/>
  <c r="N4440" i="1"/>
  <c r="M4440" i="1"/>
  <c r="Q4439" i="1"/>
  <c r="P4439" i="1"/>
  <c r="O4439" i="1"/>
  <c r="N4439" i="1"/>
  <c r="M4439" i="1"/>
  <c r="Q4438" i="1"/>
  <c r="P4438" i="1"/>
  <c r="O4438" i="1"/>
  <c r="N4438" i="1"/>
  <c r="M4438" i="1"/>
  <c r="Q4437" i="1"/>
  <c r="P4437" i="1"/>
  <c r="O4437" i="1"/>
  <c r="N4437" i="1"/>
  <c r="M4437" i="1"/>
  <c r="Q4436" i="1"/>
  <c r="P4436" i="1"/>
  <c r="O4436" i="1"/>
  <c r="N4436" i="1"/>
  <c r="M4436" i="1"/>
  <c r="Q4435" i="1"/>
  <c r="P4435" i="1"/>
  <c r="O4435" i="1"/>
  <c r="N4435" i="1"/>
  <c r="M4435" i="1"/>
  <c r="Q4434" i="1"/>
  <c r="P4434" i="1"/>
  <c r="O4434" i="1"/>
  <c r="N4434" i="1"/>
  <c r="M4434" i="1"/>
  <c r="Q4433" i="1"/>
  <c r="P4433" i="1"/>
  <c r="O4433" i="1"/>
  <c r="N4433" i="1"/>
  <c r="M4433" i="1"/>
  <c r="Q4432" i="1"/>
  <c r="P4432" i="1"/>
  <c r="O4432" i="1"/>
  <c r="N4432" i="1"/>
  <c r="M4432" i="1"/>
  <c r="Q4431" i="1"/>
  <c r="P4431" i="1"/>
  <c r="O4431" i="1"/>
  <c r="N4431" i="1"/>
  <c r="M4431" i="1"/>
  <c r="Q4430" i="1"/>
  <c r="P4430" i="1"/>
  <c r="O4430" i="1"/>
  <c r="N4430" i="1"/>
  <c r="M4430" i="1"/>
  <c r="Q4429" i="1"/>
  <c r="P4429" i="1"/>
  <c r="O4429" i="1"/>
  <c r="N4429" i="1"/>
  <c r="M4429" i="1"/>
  <c r="Q4428" i="1"/>
  <c r="P4428" i="1"/>
  <c r="O4428" i="1"/>
  <c r="N4428" i="1"/>
  <c r="M4428" i="1"/>
  <c r="Q4427" i="1"/>
  <c r="P4427" i="1"/>
  <c r="O4427" i="1"/>
  <c r="N4427" i="1"/>
  <c r="M4427" i="1"/>
  <c r="Q4426" i="1"/>
  <c r="P4426" i="1"/>
  <c r="O4426" i="1"/>
  <c r="N4426" i="1"/>
  <c r="M4426" i="1"/>
  <c r="Q4425" i="1"/>
  <c r="P4425" i="1"/>
  <c r="O4425" i="1"/>
  <c r="N4425" i="1"/>
  <c r="M4425" i="1"/>
  <c r="Q4424" i="1"/>
  <c r="P4424" i="1"/>
  <c r="O4424" i="1"/>
  <c r="N4424" i="1"/>
  <c r="M4424" i="1"/>
  <c r="Q4423" i="1"/>
  <c r="P4423" i="1"/>
  <c r="O4423" i="1"/>
  <c r="N4423" i="1"/>
  <c r="M4423" i="1"/>
  <c r="Q4422" i="1"/>
  <c r="P4422" i="1"/>
  <c r="O4422" i="1"/>
  <c r="N4422" i="1"/>
  <c r="M4422" i="1"/>
  <c r="Q4421" i="1"/>
  <c r="P4421" i="1"/>
  <c r="O4421" i="1"/>
  <c r="N4421" i="1"/>
  <c r="M4421" i="1"/>
  <c r="Q4420" i="1"/>
  <c r="P4420" i="1"/>
  <c r="O4420" i="1"/>
  <c r="N4420" i="1"/>
  <c r="M4420" i="1"/>
  <c r="Q4419" i="1"/>
  <c r="P4419" i="1"/>
  <c r="O4419" i="1"/>
  <c r="N4419" i="1"/>
  <c r="M4419" i="1"/>
  <c r="Q4418" i="1"/>
  <c r="P4418" i="1"/>
  <c r="O4418" i="1"/>
  <c r="N4418" i="1"/>
  <c r="M4418" i="1"/>
  <c r="Q4417" i="1"/>
  <c r="P4417" i="1"/>
  <c r="O4417" i="1"/>
  <c r="N4417" i="1"/>
  <c r="M4417" i="1"/>
  <c r="Q4416" i="1"/>
  <c r="P4416" i="1"/>
  <c r="O4416" i="1"/>
  <c r="N4416" i="1"/>
  <c r="M4416" i="1"/>
  <c r="Q4415" i="1"/>
  <c r="P4415" i="1"/>
  <c r="O4415" i="1"/>
  <c r="N4415" i="1"/>
  <c r="M4415" i="1"/>
  <c r="Q4414" i="1"/>
  <c r="P4414" i="1"/>
  <c r="O4414" i="1"/>
  <c r="N4414" i="1"/>
  <c r="M4414" i="1"/>
  <c r="Q4413" i="1"/>
  <c r="P4413" i="1"/>
  <c r="O4413" i="1"/>
  <c r="N4413" i="1"/>
  <c r="M4413" i="1"/>
  <c r="Q4412" i="1"/>
  <c r="P4412" i="1"/>
  <c r="O4412" i="1"/>
  <c r="N4412" i="1"/>
  <c r="M4412" i="1"/>
  <c r="Q4411" i="1"/>
  <c r="P4411" i="1"/>
  <c r="O4411" i="1"/>
  <c r="N4411" i="1"/>
  <c r="M4411" i="1"/>
  <c r="Q4410" i="1"/>
  <c r="P4410" i="1"/>
  <c r="O4410" i="1"/>
  <c r="N4410" i="1"/>
  <c r="M4410" i="1"/>
  <c r="Q4409" i="1"/>
  <c r="P4409" i="1"/>
  <c r="O4409" i="1"/>
  <c r="N4409" i="1"/>
  <c r="M4409" i="1"/>
  <c r="Q4408" i="1"/>
  <c r="P4408" i="1"/>
  <c r="O4408" i="1"/>
  <c r="N4408" i="1"/>
  <c r="M4408" i="1"/>
  <c r="Q4407" i="1"/>
  <c r="O4407" i="1"/>
  <c r="N4407" i="1"/>
  <c r="M4407" i="1"/>
  <c r="Q4406" i="1"/>
  <c r="P4406" i="1"/>
  <c r="O4406" i="1"/>
  <c r="N4406" i="1"/>
  <c r="M4406" i="1"/>
  <c r="Q4405" i="1"/>
  <c r="P4405" i="1"/>
  <c r="O4405" i="1"/>
  <c r="N4405" i="1"/>
  <c r="M4405" i="1"/>
  <c r="Q4404" i="1"/>
  <c r="P4404" i="1"/>
  <c r="O4404" i="1"/>
  <c r="N4404" i="1"/>
  <c r="M4404" i="1"/>
  <c r="Q4403" i="1"/>
  <c r="P4403" i="1"/>
  <c r="O4403" i="1"/>
  <c r="N4403" i="1"/>
  <c r="M4403" i="1"/>
  <c r="Q4402" i="1"/>
  <c r="P4402" i="1"/>
  <c r="O4402" i="1"/>
  <c r="N4402" i="1"/>
  <c r="M4402" i="1"/>
  <c r="Q4401" i="1"/>
  <c r="P4401" i="1"/>
  <c r="O4401" i="1"/>
  <c r="N4401" i="1"/>
  <c r="M4401" i="1"/>
  <c r="Q4400" i="1"/>
  <c r="P4400" i="1"/>
  <c r="O4400" i="1"/>
  <c r="N4400" i="1"/>
  <c r="M4400" i="1"/>
  <c r="Q4399" i="1"/>
  <c r="O4399" i="1"/>
  <c r="N4399" i="1"/>
  <c r="M4399" i="1"/>
  <c r="Q4398" i="1"/>
  <c r="P4398" i="1"/>
  <c r="O4398" i="1"/>
  <c r="N4398" i="1"/>
  <c r="M4398" i="1"/>
  <c r="Q4397" i="1"/>
  <c r="P4397" i="1"/>
  <c r="O4397" i="1"/>
  <c r="N4397" i="1"/>
  <c r="M4397" i="1"/>
  <c r="Q4396" i="1"/>
  <c r="P4396" i="1"/>
  <c r="O4396" i="1"/>
  <c r="N4396" i="1"/>
  <c r="M4396" i="1"/>
  <c r="Q4395" i="1"/>
  <c r="P4395" i="1"/>
  <c r="O4395" i="1"/>
  <c r="N4395" i="1"/>
  <c r="M4395" i="1"/>
  <c r="Q4394" i="1"/>
  <c r="P4394" i="1"/>
  <c r="O4394" i="1"/>
  <c r="N4394" i="1"/>
  <c r="M4394" i="1"/>
  <c r="Q4393" i="1"/>
  <c r="P4393" i="1"/>
  <c r="O4393" i="1"/>
  <c r="N4393" i="1"/>
  <c r="M4393" i="1"/>
  <c r="Q4392" i="1"/>
  <c r="P4392" i="1"/>
  <c r="O4392" i="1"/>
  <c r="N4392" i="1"/>
  <c r="M4392" i="1"/>
  <c r="Q4391" i="1"/>
  <c r="P4391" i="1"/>
  <c r="O4391" i="1"/>
  <c r="N4391" i="1"/>
  <c r="M4391" i="1"/>
  <c r="Q4390" i="1"/>
  <c r="O4390" i="1"/>
  <c r="N4390" i="1"/>
  <c r="M4390" i="1"/>
  <c r="Q4389" i="1"/>
  <c r="P4389" i="1"/>
  <c r="O4389" i="1"/>
  <c r="N4389" i="1"/>
  <c r="M4389" i="1"/>
  <c r="Q4388" i="1"/>
  <c r="P4388" i="1"/>
  <c r="O4388" i="1"/>
  <c r="N4388" i="1"/>
  <c r="M4388" i="1"/>
  <c r="Q4387" i="1"/>
  <c r="P4387" i="1"/>
  <c r="O4387" i="1"/>
  <c r="N4387" i="1"/>
  <c r="M4387" i="1"/>
  <c r="Q4386" i="1"/>
  <c r="P4386" i="1"/>
  <c r="O4386" i="1"/>
  <c r="N4386" i="1"/>
  <c r="M4386" i="1"/>
  <c r="Q4385" i="1"/>
  <c r="P4385" i="1"/>
  <c r="O4385" i="1"/>
  <c r="N4385" i="1"/>
  <c r="M4385" i="1"/>
  <c r="Q4384" i="1"/>
  <c r="P4384" i="1"/>
  <c r="O4384" i="1"/>
  <c r="N4384" i="1"/>
  <c r="M4384" i="1"/>
  <c r="Q4383" i="1"/>
  <c r="P4383" i="1"/>
  <c r="O4383" i="1"/>
  <c r="N4383" i="1"/>
  <c r="M4383" i="1"/>
  <c r="Q4382" i="1"/>
  <c r="P4382" i="1"/>
  <c r="O4382" i="1"/>
  <c r="N4382" i="1"/>
  <c r="M4382" i="1"/>
  <c r="Q4381" i="1"/>
  <c r="P4381" i="1"/>
  <c r="O4381" i="1"/>
  <c r="N4381" i="1"/>
  <c r="M4381" i="1"/>
  <c r="Q4380" i="1"/>
  <c r="P4380" i="1"/>
  <c r="O4380" i="1"/>
  <c r="N4380" i="1"/>
  <c r="M4380" i="1"/>
  <c r="Q4379" i="1"/>
  <c r="P4379" i="1"/>
  <c r="O4379" i="1"/>
  <c r="N4379" i="1"/>
  <c r="M4379" i="1"/>
  <c r="Q4378" i="1"/>
  <c r="P4378" i="1"/>
  <c r="O4378" i="1"/>
  <c r="N4378" i="1"/>
  <c r="M4378" i="1"/>
  <c r="Q4377" i="1"/>
  <c r="P4377" i="1"/>
  <c r="O4377" i="1"/>
  <c r="N4377" i="1"/>
  <c r="M4377" i="1"/>
  <c r="Q4376" i="1"/>
  <c r="P4376" i="1"/>
  <c r="O4376" i="1"/>
  <c r="N4376" i="1"/>
  <c r="M4376" i="1"/>
  <c r="Q4375" i="1"/>
  <c r="P4375" i="1"/>
  <c r="O4375" i="1"/>
  <c r="N4375" i="1"/>
  <c r="M4375" i="1"/>
  <c r="Q4374" i="1"/>
  <c r="P4374" i="1"/>
  <c r="O4374" i="1"/>
  <c r="N4374" i="1"/>
  <c r="M4374" i="1"/>
  <c r="Q4373" i="1"/>
  <c r="P4373" i="1"/>
  <c r="O4373" i="1"/>
  <c r="N4373" i="1"/>
  <c r="M4373" i="1"/>
  <c r="Q4372" i="1"/>
  <c r="P4372" i="1"/>
  <c r="O4372" i="1"/>
  <c r="N4372" i="1"/>
  <c r="M4372" i="1"/>
  <c r="Q4371" i="1"/>
  <c r="P4371" i="1"/>
  <c r="O4371" i="1"/>
  <c r="N4371" i="1"/>
  <c r="M4371" i="1"/>
  <c r="Q4370" i="1"/>
  <c r="P4370" i="1"/>
  <c r="O4370" i="1"/>
  <c r="N4370" i="1"/>
  <c r="M4370" i="1"/>
  <c r="Q4369" i="1"/>
  <c r="P4369" i="1"/>
  <c r="O4369" i="1"/>
  <c r="N4369" i="1"/>
  <c r="M4369" i="1"/>
  <c r="Q4368" i="1"/>
  <c r="P4368" i="1"/>
  <c r="O4368" i="1"/>
  <c r="N4368" i="1"/>
  <c r="M4368" i="1"/>
  <c r="Q4367" i="1"/>
  <c r="P4367" i="1"/>
  <c r="O4367" i="1"/>
  <c r="N4367" i="1"/>
  <c r="M4367" i="1"/>
  <c r="Q4366" i="1"/>
  <c r="P4366" i="1"/>
  <c r="O4366" i="1"/>
  <c r="N4366" i="1"/>
  <c r="M4366" i="1"/>
  <c r="Q4365" i="1"/>
  <c r="P4365" i="1"/>
  <c r="O4365" i="1"/>
  <c r="N4365" i="1"/>
  <c r="M4365" i="1"/>
  <c r="Q4364" i="1"/>
  <c r="P4364" i="1"/>
  <c r="O4364" i="1"/>
  <c r="N4364" i="1"/>
  <c r="M4364" i="1"/>
  <c r="Q4363" i="1"/>
  <c r="P4363" i="1"/>
  <c r="O4363" i="1"/>
  <c r="N4363" i="1"/>
  <c r="M4363" i="1"/>
  <c r="Q4362" i="1"/>
  <c r="P4362" i="1"/>
  <c r="O4362" i="1"/>
  <c r="N4362" i="1"/>
  <c r="M4362" i="1"/>
  <c r="Q4361" i="1"/>
  <c r="P4361" i="1"/>
  <c r="O4361" i="1"/>
  <c r="N4361" i="1"/>
  <c r="M4361" i="1"/>
  <c r="Q4360" i="1"/>
  <c r="P4360" i="1"/>
  <c r="O4360" i="1"/>
  <c r="N4360" i="1"/>
  <c r="M4360" i="1"/>
  <c r="Q4359" i="1"/>
  <c r="P4359" i="1"/>
  <c r="O4359" i="1"/>
  <c r="N4359" i="1"/>
  <c r="M4359" i="1"/>
  <c r="Q4358" i="1"/>
  <c r="P4358" i="1"/>
  <c r="O4358" i="1"/>
  <c r="N4358" i="1"/>
  <c r="M4358" i="1"/>
  <c r="Q4357" i="1"/>
  <c r="P4357" i="1"/>
  <c r="O4357" i="1"/>
  <c r="N4357" i="1"/>
  <c r="M4357" i="1"/>
  <c r="Q4356" i="1"/>
  <c r="P4356" i="1"/>
  <c r="O4356" i="1"/>
  <c r="N4356" i="1"/>
  <c r="M4356" i="1"/>
  <c r="Q4355" i="1"/>
  <c r="P4355" i="1"/>
  <c r="O4355" i="1"/>
  <c r="N4355" i="1"/>
  <c r="M4355" i="1"/>
  <c r="Q4354" i="1"/>
  <c r="P4354" i="1"/>
  <c r="O4354" i="1"/>
  <c r="N4354" i="1"/>
  <c r="M4354" i="1"/>
  <c r="Q4353" i="1"/>
  <c r="P4353" i="1"/>
  <c r="O4353" i="1"/>
  <c r="N4353" i="1"/>
  <c r="M4353" i="1"/>
  <c r="Q4352" i="1"/>
  <c r="P4352" i="1"/>
  <c r="O4352" i="1"/>
  <c r="N4352" i="1"/>
  <c r="M4352" i="1"/>
  <c r="Q4351" i="1"/>
  <c r="P4351" i="1"/>
  <c r="O4351" i="1"/>
  <c r="N4351" i="1"/>
  <c r="M4351" i="1"/>
  <c r="Q4350" i="1"/>
  <c r="P4350" i="1"/>
  <c r="O4350" i="1"/>
  <c r="N4350" i="1"/>
  <c r="M4350" i="1"/>
  <c r="Q4349" i="1"/>
  <c r="P4349" i="1"/>
  <c r="O4349" i="1"/>
  <c r="N4349" i="1"/>
  <c r="M4349" i="1"/>
  <c r="Q4348" i="1"/>
  <c r="P4348" i="1"/>
  <c r="O4348" i="1"/>
  <c r="N4348" i="1"/>
  <c r="M4348" i="1"/>
  <c r="Q4347" i="1"/>
  <c r="P4347" i="1"/>
  <c r="O4347" i="1"/>
  <c r="N4347" i="1"/>
  <c r="M4347" i="1"/>
  <c r="Q4346" i="1"/>
  <c r="P4346" i="1"/>
  <c r="O4346" i="1"/>
  <c r="N4346" i="1"/>
  <c r="M4346" i="1"/>
  <c r="Q4345" i="1"/>
  <c r="P4345" i="1"/>
  <c r="O4345" i="1"/>
  <c r="N4345" i="1"/>
  <c r="M4345" i="1"/>
  <c r="Q4344" i="1"/>
  <c r="P4344" i="1"/>
  <c r="O4344" i="1"/>
  <c r="N4344" i="1"/>
  <c r="M4344" i="1"/>
  <c r="Q4343" i="1"/>
  <c r="P4343" i="1"/>
  <c r="O4343" i="1"/>
  <c r="N4343" i="1"/>
  <c r="M4343" i="1"/>
  <c r="Q4342" i="1"/>
  <c r="P4342" i="1"/>
  <c r="O4342" i="1"/>
  <c r="N4342" i="1"/>
  <c r="M4342" i="1"/>
  <c r="Q4341" i="1"/>
  <c r="P4341" i="1"/>
  <c r="O4341" i="1"/>
  <c r="N4341" i="1"/>
  <c r="M4341" i="1"/>
  <c r="Q4340" i="1"/>
  <c r="P4340" i="1"/>
  <c r="O4340" i="1"/>
  <c r="N4340" i="1"/>
  <c r="M4340" i="1"/>
  <c r="Q4339" i="1"/>
  <c r="P4339" i="1"/>
  <c r="O4339" i="1"/>
  <c r="N4339" i="1"/>
  <c r="M4339" i="1"/>
  <c r="Q4338" i="1"/>
  <c r="P4338" i="1"/>
  <c r="O4338" i="1"/>
  <c r="N4338" i="1"/>
  <c r="M4338" i="1"/>
  <c r="Q4337" i="1"/>
  <c r="P4337" i="1"/>
  <c r="O4337" i="1"/>
  <c r="N4337" i="1"/>
  <c r="M4337" i="1"/>
  <c r="Q4336" i="1"/>
  <c r="P4336" i="1"/>
  <c r="O4336" i="1"/>
  <c r="N4336" i="1"/>
  <c r="M4336" i="1"/>
  <c r="Q4335" i="1"/>
  <c r="P4335" i="1"/>
  <c r="O4335" i="1"/>
  <c r="N4335" i="1"/>
  <c r="M4335" i="1"/>
  <c r="Q4334" i="1"/>
  <c r="P4334" i="1"/>
  <c r="O4334" i="1"/>
  <c r="N4334" i="1"/>
  <c r="M4334" i="1"/>
  <c r="Q4333" i="1"/>
  <c r="P4333" i="1"/>
  <c r="O4333" i="1"/>
  <c r="N4333" i="1"/>
  <c r="M4333" i="1"/>
  <c r="Q4332" i="1"/>
  <c r="P4332" i="1"/>
  <c r="O4332" i="1"/>
  <c r="N4332" i="1"/>
  <c r="M4332" i="1"/>
  <c r="Q4331" i="1"/>
  <c r="P4331" i="1"/>
  <c r="O4331" i="1"/>
  <c r="N4331" i="1"/>
  <c r="M4331" i="1"/>
  <c r="Q4330" i="1"/>
  <c r="P4330" i="1"/>
  <c r="O4330" i="1"/>
  <c r="N4330" i="1"/>
  <c r="M4330" i="1"/>
  <c r="Q4329" i="1"/>
  <c r="P4329" i="1"/>
  <c r="O4329" i="1"/>
  <c r="N4329" i="1"/>
  <c r="M4329" i="1"/>
  <c r="Q4328" i="1"/>
  <c r="P4328" i="1"/>
  <c r="O4328" i="1"/>
  <c r="N4328" i="1"/>
  <c r="M4328" i="1"/>
  <c r="Q4327" i="1"/>
  <c r="P4327" i="1"/>
  <c r="O4327" i="1"/>
  <c r="N4327" i="1"/>
  <c r="M4327" i="1"/>
  <c r="Q4326" i="1"/>
  <c r="P4326" i="1"/>
  <c r="O4326" i="1"/>
  <c r="N4326" i="1"/>
  <c r="M4326" i="1"/>
  <c r="Q4325" i="1"/>
  <c r="P4325" i="1"/>
  <c r="O4325" i="1"/>
  <c r="N4325" i="1"/>
  <c r="M4325" i="1"/>
  <c r="Q4324" i="1"/>
  <c r="P4324" i="1"/>
  <c r="O4324" i="1"/>
  <c r="N4324" i="1"/>
  <c r="M4324" i="1"/>
  <c r="Q4323" i="1"/>
  <c r="P4323" i="1"/>
  <c r="O4323" i="1"/>
  <c r="N4323" i="1"/>
  <c r="M4323" i="1"/>
  <c r="Q4322" i="1"/>
  <c r="P4322" i="1"/>
  <c r="O4322" i="1"/>
  <c r="N4322" i="1"/>
  <c r="M4322" i="1"/>
  <c r="Q4321" i="1"/>
  <c r="P4321" i="1"/>
  <c r="O4321" i="1"/>
  <c r="N4321" i="1"/>
  <c r="M4321" i="1"/>
  <c r="Q4320" i="1"/>
  <c r="P4320" i="1"/>
  <c r="O4320" i="1"/>
  <c r="N4320" i="1"/>
  <c r="M4320" i="1"/>
  <c r="Q4319" i="1"/>
  <c r="P4319" i="1"/>
  <c r="O4319" i="1"/>
  <c r="N4319" i="1"/>
  <c r="M4319" i="1"/>
  <c r="Q4318" i="1"/>
  <c r="P4318" i="1"/>
  <c r="O4318" i="1"/>
  <c r="N4318" i="1"/>
  <c r="M4318" i="1"/>
  <c r="Q4317" i="1"/>
  <c r="P4317" i="1"/>
  <c r="O4317" i="1"/>
  <c r="N4317" i="1"/>
  <c r="M4317" i="1"/>
  <c r="Q4316" i="1"/>
  <c r="P4316" i="1"/>
  <c r="O4316" i="1"/>
  <c r="N4316" i="1"/>
  <c r="M4316" i="1"/>
  <c r="Q4315" i="1"/>
  <c r="P4315" i="1"/>
  <c r="O4315" i="1"/>
  <c r="N4315" i="1"/>
  <c r="M4315" i="1"/>
  <c r="Q4314" i="1"/>
  <c r="P4314" i="1"/>
  <c r="O4314" i="1"/>
  <c r="N4314" i="1"/>
  <c r="M4314" i="1"/>
  <c r="Q4313" i="1"/>
  <c r="P4313" i="1"/>
  <c r="O4313" i="1"/>
  <c r="N4313" i="1"/>
  <c r="M4313" i="1"/>
  <c r="Q4312" i="1"/>
  <c r="P4312" i="1"/>
  <c r="O4312" i="1"/>
  <c r="N4312" i="1"/>
  <c r="M4312" i="1"/>
  <c r="Q4311" i="1"/>
  <c r="P4311" i="1"/>
  <c r="O4311" i="1"/>
  <c r="N4311" i="1"/>
  <c r="M4311" i="1"/>
  <c r="Q4310" i="1"/>
  <c r="P4310" i="1"/>
  <c r="O4310" i="1"/>
  <c r="N4310" i="1"/>
  <c r="M4310" i="1"/>
  <c r="Q4309" i="1"/>
  <c r="P4309" i="1"/>
  <c r="O4309" i="1"/>
  <c r="N4309" i="1"/>
  <c r="M4309" i="1"/>
  <c r="Q4308" i="1"/>
  <c r="P4308" i="1"/>
  <c r="O4308" i="1"/>
  <c r="N4308" i="1"/>
  <c r="M4308" i="1"/>
  <c r="Q4307" i="1"/>
  <c r="P4307" i="1"/>
  <c r="O4307" i="1"/>
  <c r="N4307" i="1"/>
  <c r="M4307" i="1"/>
  <c r="Q4306" i="1"/>
  <c r="P4306" i="1"/>
  <c r="O4306" i="1"/>
  <c r="N4306" i="1"/>
  <c r="M4306" i="1"/>
  <c r="Q4305" i="1"/>
  <c r="P4305" i="1"/>
  <c r="O4305" i="1"/>
  <c r="N4305" i="1"/>
  <c r="M4305" i="1"/>
  <c r="Q4304" i="1"/>
  <c r="P4304" i="1"/>
  <c r="O4304" i="1"/>
  <c r="N4304" i="1"/>
  <c r="M4304" i="1"/>
  <c r="Q4303" i="1"/>
  <c r="P4303" i="1"/>
  <c r="O4303" i="1"/>
  <c r="N4303" i="1"/>
  <c r="M4303" i="1"/>
  <c r="Q4302" i="1"/>
  <c r="P4302" i="1"/>
  <c r="O4302" i="1"/>
  <c r="N4302" i="1"/>
  <c r="M4302" i="1"/>
  <c r="Q4301" i="1"/>
  <c r="P4301" i="1"/>
  <c r="O4301" i="1"/>
  <c r="N4301" i="1"/>
  <c r="M4301" i="1"/>
  <c r="Q4300" i="1"/>
  <c r="P4300" i="1"/>
  <c r="O4300" i="1"/>
  <c r="N4300" i="1"/>
  <c r="M4300" i="1"/>
  <c r="Q4299" i="1"/>
  <c r="P4299" i="1"/>
  <c r="O4299" i="1"/>
  <c r="N4299" i="1"/>
  <c r="M4299" i="1"/>
  <c r="Q4298" i="1"/>
  <c r="P4298" i="1"/>
  <c r="O4298" i="1"/>
  <c r="N4298" i="1"/>
  <c r="M4298" i="1"/>
  <c r="Q4297" i="1"/>
  <c r="P4297" i="1"/>
  <c r="O4297" i="1"/>
  <c r="N4297" i="1"/>
  <c r="M4297" i="1"/>
  <c r="Q4296" i="1"/>
  <c r="P4296" i="1"/>
  <c r="O4296" i="1"/>
  <c r="N4296" i="1"/>
  <c r="M4296" i="1"/>
  <c r="Q4295" i="1"/>
  <c r="P4295" i="1"/>
  <c r="O4295" i="1"/>
  <c r="N4295" i="1"/>
  <c r="M4295" i="1"/>
  <c r="Q4294" i="1"/>
  <c r="P4294" i="1"/>
  <c r="O4294" i="1"/>
  <c r="N4294" i="1"/>
  <c r="M4294" i="1"/>
  <c r="Q4293" i="1"/>
  <c r="P4293" i="1"/>
  <c r="O4293" i="1"/>
  <c r="N4293" i="1"/>
  <c r="M4293" i="1"/>
  <c r="Q4292" i="1"/>
  <c r="P4292" i="1"/>
  <c r="O4292" i="1"/>
  <c r="N4292" i="1"/>
  <c r="M4292" i="1"/>
  <c r="Q4291" i="1"/>
  <c r="P4291" i="1"/>
  <c r="O4291" i="1"/>
  <c r="N4291" i="1"/>
  <c r="M4291" i="1"/>
  <c r="Q4290" i="1"/>
  <c r="P4290" i="1"/>
  <c r="O4290" i="1"/>
  <c r="N4290" i="1"/>
  <c r="M4290" i="1"/>
  <c r="Q4289" i="1"/>
  <c r="P4289" i="1"/>
  <c r="O4289" i="1"/>
  <c r="N4289" i="1"/>
  <c r="M4289" i="1"/>
  <c r="Q4288" i="1"/>
  <c r="P4288" i="1"/>
  <c r="O4288" i="1"/>
  <c r="N4288" i="1"/>
  <c r="M4288" i="1"/>
  <c r="Q4287" i="1"/>
  <c r="P4287" i="1"/>
  <c r="O4287" i="1"/>
  <c r="N4287" i="1"/>
  <c r="M4287" i="1"/>
  <c r="Q4286" i="1"/>
  <c r="P4286" i="1"/>
  <c r="O4286" i="1"/>
  <c r="N4286" i="1"/>
  <c r="M4286" i="1"/>
  <c r="Q4285" i="1"/>
  <c r="P4285" i="1"/>
  <c r="O4285" i="1"/>
  <c r="N4285" i="1"/>
  <c r="M4285" i="1"/>
  <c r="Q4284" i="1"/>
  <c r="P4284" i="1"/>
  <c r="O4284" i="1"/>
  <c r="N4284" i="1"/>
  <c r="M4284" i="1"/>
  <c r="Q4283" i="1"/>
  <c r="P4283" i="1"/>
  <c r="O4283" i="1"/>
  <c r="N4283" i="1"/>
  <c r="M4283" i="1"/>
  <c r="Q4282" i="1"/>
  <c r="P4282" i="1"/>
  <c r="O4282" i="1"/>
  <c r="N4282" i="1"/>
  <c r="M4282" i="1"/>
  <c r="Q4281" i="1"/>
  <c r="P4281" i="1"/>
  <c r="O4281" i="1"/>
  <c r="N4281" i="1"/>
  <c r="M4281" i="1"/>
  <c r="Q4280" i="1"/>
  <c r="P4280" i="1"/>
  <c r="O4280" i="1"/>
  <c r="N4280" i="1"/>
  <c r="M4280" i="1"/>
  <c r="Q4279" i="1"/>
  <c r="P4279" i="1"/>
  <c r="O4279" i="1"/>
  <c r="N4279" i="1"/>
  <c r="M4279" i="1"/>
  <c r="Q4278" i="1"/>
  <c r="P4278" i="1"/>
  <c r="O4278" i="1"/>
  <c r="N4278" i="1"/>
  <c r="M4278" i="1"/>
  <c r="Q4277" i="1"/>
  <c r="P4277" i="1"/>
  <c r="O4277" i="1"/>
  <c r="N4277" i="1"/>
  <c r="M4277" i="1"/>
  <c r="Q4276" i="1"/>
  <c r="P4276" i="1"/>
  <c r="O4276" i="1"/>
  <c r="N4276" i="1"/>
  <c r="M4276" i="1"/>
  <c r="Q4275" i="1"/>
  <c r="P4275" i="1"/>
  <c r="O4275" i="1"/>
  <c r="N4275" i="1"/>
  <c r="M4275" i="1"/>
  <c r="Q4274" i="1"/>
  <c r="P4274" i="1"/>
  <c r="O4274" i="1"/>
  <c r="N4274" i="1"/>
  <c r="M4274" i="1"/>
  <c r="Q4273" i="1"/>
  <c r="O4273" i="1"/>
  <c r="N4273" i="1"/>
  <c r="M4273" i="1"/>
  <c r="Q4272" i="1"/>
  <c r="P4272" i="1"/>
  <c r="O4272" i="1"/>
  <c r="N4272" i="1"/>
  <c r="M4272" i="1"/>
  <c r="Q4271" i="1"/>
  <c r="P4271" i="1"/>
  <c r="O4271" i="1"/>
  <c r="N4271" i="1"/>
  <c r="M4271" i="1"/>
  <c r="Q4270" i="1"/>
  <c r="P4270" i="1"/>
  <c r="O4270" i="1"/>
  <c r="N4270" i="1"/>
  <c r="M4270" i="1"/>
  <c r="Q4269" i="1"/>
  <c r="P4269" i="1"/>
  <c r="O4269" i="1"/>
  <c r="N4269" i="1"/>
  <c r="M4269" i="1"/>
  <c r="Q4268" i="1"/>
  <c r="P4268" i="1"/>
  <c r="O4268" i="1"/>
  <c r="N4268" i="1"/>
  <c r="M4268" i="1"/>
  <c r="Q4267" i="1"/>
  <c r="P4267" i="1"/>
  <c r="O4267" i="1"/>
  <c r="N4267" i="1"/>
  <c r="M4267" i="1"/>
  <c r="Q4266" i="1"/>
  <c r="P4266" i="1"/>
  <c r="O4266" i="1"/>
  <c r="N4266" i="1"/>
  <c r="M4266" i="1"/>
  <c r="Q4265" i="1"/>
  <c r="P4265" i="1"/>
  <c r="O4265" i="1"/>
  <c r="N4265" i="1"/>
  <c r="M4265" i="1"/>
  <c r="Q4264" i="1"/>
  <c r="P4264" i="1"/>
  <c r="O4264" i="1"/>
  <c r="N4264" i="1"/>
  <c r="M4264" i="1"/>
  <c r="Q4263" i="1"/>
  <c r="P4263" i="1"/>
  <c r="O4263" i="1"/>
  <c r="N4263" i="1"/>
  <c r="M4263" i="1"/>
  <c r="Q4262" i="1"/>
  <c r="P4262" i="1"/>
  <c r="O4262" i="1"/>
  <c r="N4262" i="1"/>
  <c r="M4262" i="1"/>
  <c r="Q4261" i="1"/>
  <c r="P4261" i="1"/>
  <c r="O4261" i="1"/>
  <c r="N4261" i="1"/>
  <c r="M4261" i="1"/>
  <c r="Q4260" i="1"/>
  <c r="P4260" i="1"/>
  <c r="O4260" i="1"/>
  <c r="N4260" i="1"/>
  <c r="M4260" i="1"/>
  <c r="Q4259" i="1"/>
  <c r="P4259" i="1"/>
  <c r="O4259" i="1"/>
  <c r="N4259" i="1"/>
  <c r="M4259" i="1"/>
  <c r="Q4258" i="1"/>
  <c r="P4258" i="1"/>
  <c r="O4258" i="1"/>
  <c r="N4258" i="1"/>
  <c r="M4258" i="1"/>
  <c r="Q4257" i="1"/>
  <c r="P4257" i="1"/>
  <c r="O4257" i="1"/>
  <c r="N4257" i="1"/>
  <c r="M4257" i="1"/>
  <c r="Q4256" i="1"/>
  <c r="P4256" i="1"/>
  <c r="O4256" i="1"/>
  <c r="N4256" i="1"/>
  <c r="M4256" i="1"/>
  <c r="Q4255" i="1"/>
  <c r="P4255" i="1"/>
  <c r="O4255" i="1"/>
  <c r="N4255" i="1"/>
  <c r="M4255" i="1"/>
  <c r="Q4254" i="1"/>
  <c r="P4254" i="1"/>
  <c r="O4254" i="1"/>
  <c r="N4254" i="1"/>
  <c r="M4254" i="1"/>
  <c r="Q4253" i="1"/>
  <c r="P4253" i="1"/>
  <c r="O4253" i="1"/>
  <c r="N4253" i="1"/>
  <c r="M4253" i="1"/>
  <c r="Q4252" i="1"/>
  <c r="P4252" i="1"/>
  <c r="O4252" i="1"/>
  <c r="N4252" i="1"/>
  <c r="M4252" i="1"/>
  <c r="Q4251" i="1"/>
  <c r="P4251" i="1"/>
  <c r="O4251" i="1"/>
  <c r="N4251" i="1"/>
  <c r="M4251" i="1"/>
  <c r="Q4250" i="1"/>
  <c r="P4250" i="1"/>
  <c r="O4250" i="1"/>
  <c r="N4250" i="1"/>
  <c r="M4250" i="1"/>
  <c r="Q4249" i="1"/>
  <c r="P4249" i="1"/>
  <c r="O4249" i="1"/>
  <c r="N4249" i="1"/>
  <c r="M4249" i="1"/>
  <c r="Q4248" i="1"/>
  <c r="P4248" i="1"/>
  <c r="O4248" i="1"/>
  <c r="N4248" i="1"/>
  <c r="M4248" i="1"/>
  <c r="Q4247" i="1"/>
  <c r="P4247" i="1"/>
  <c r="O4247" i="1"/>
  <c r="N4247" i="1"/>
  <c r="M4247" i="1"/>
  <c r="Q4246" i="1"/>
  <c r="P4246" i="1"/>
  <c r="O4246" i="1"/>
  <c r="N4246" i="1"/>
  <c r="M4246" i="1"/>
  <c r="Q4245" i="1"/>
  <c r="P4245" i="1"/>
  <c r="O4245" i="1"/>
  <c r="N4245" i="1"/>
  <c r="M4245" i="1"/>
  <c r="Q4244" i="1"/>
  <c r="P4244" i="1"/>
  <c r="O4244" i="1"/>
  <c r="N4244" i="1"/>
  <c r="M4244" i="1"/>
  <c r="Q4243" i="1"/>
  <c r="P4243" i="1"/>
  <c r="O4243" i="1"/>
  <c r="N4243" i="1"/>
  <c r="M4243" i="1"/>
  <c r="Q4242" i="1"/>
  <c r="P4242" i="1"/>
  <c r="O4242" i="1"/>
  <c r="N4242" i="1"/>
  <c r="M4242" i="1"/>
  <c r="Q4241" i="1"/>
  <c r="P4241" i="1"/>
  <c r="O4241" i="1"/>
  <c r="N4241" i="1"/>
  <c r="M4241" i="1"/>
  <c r="Q4240" i="1"/>
  <c r="P4240" i="1"/>
  <c r="O4240" i="1"/>
  <c r="N4240" i="1"/>
  <c r="M4240" i="1"/>
  <c r="Q4239" i="1"/>
  <c r="P4239" i="1"/>
  <c r="O4239" i="1"/>
  <c r="N4239" i="1"/>
  <c r="M4239" i="1"/>
  <c r="Q4238" i="1"/>
  <c r="P4238" i="1"/>
  <c r="O4238" i="1"/>
  <c r="N4238" i="1"/>
  <c r="M4238" i="1"/>
  <c r="Q4237" i="1"/>
  <c r="P4237" i="1"/>
  <c r="O4237" i="1"/>
  <c r="N4237" i="1"/>
  <c r="M4237" i="1"/>
  <c r="Q4236" i="1"/>
  <c r="P4236" i="1"/>
  <c r="O4236" i="1"/>
  <c r="N4236" i="1"/>
  <c r="M4236" i="1"/>
  <c r="Q4235" i="1"/>
  <c r="P4235" i="1"/>
  <c r="O4235" i="1"/>
  <c r="N4235" i="1"/>
  <c r="M4235" i="1"/>
  <c r="Q4234" i="1"/>
  <c r="P4234" i="1"/>
  <c r="O4234" i="1"/>
  <c r="N4234" i="1"/>
  <c r="M4234" i="1"/>
  <c r="Q4233" i="1"/>
  <c r="P4233" i="1"/>
  <c r="O4233" i="1"/>
  <c r="N4233" i="1"/>
  <c r="M4233" i="1"/>
  <c r="Q4232" i="1"/>
  <c r="P4232" i="1"/>
  <c r="O4232" i="1"/>
  <c r="N4232" i="1"/>
  <c r="M4232" i="1"/>
  <c r="Q4231" i="1"/>
  <c r="P4231" i="1"/>
  <c r="O4231" i="1"/>
  <c r="N4231" i="1"/>
  <c r="M4231" i="1"/>
  <c r="Q4230" i="1"/>
  <c r="P4230" i="1"/>
  <c r="O4230" i="1"/>
  <c r="N4230" i="1"/>
  <c r="M4230" i="1"/>
  <c r="Q4229" i="1"/>
  <c r="P4229" i="1"/>
  <c r="O4229" i="1"/>
  <c r="N4229" i="1"/>
  <c r="M4229" i="1"/>
  <c r="Q4228" i="1"/>
  <c r="P4228" i="1"/>
  <c r="O4228" i="1"/>
  <c r="N4228" i="1"/>
  <c r="M4228" i="1"/>
  <c r="Q4227" i="1"/>
  <c r="P4227" i="1"/>
  <c r="O4227" i="1"/>
  <c r="N4227" i="1"/>
  <c r="M4227" i="1"/>
  <c r="Q4226" i="1"/>
  <c r="P4226" i="1"/>
  <c r="O4226" i="1"/>
  <c r="N4226" i="1"/>
  <c r="M4226" i="1"/>
  <c r="Q4225" i="1"/>
  <c r="P4225" i="1"/>
  <c r="O4225" i="1"/>
  <c r="N4225" i="1"/>
  <c r="M4225" i="1"/>
  <c r="Q4224" i="1"/>
  <c r="P4224" i="1"/>
  <c r="O4224" i="1"/>
  <c r="N4224" i="1"/>
  <c r="M4224" i="1"/>
  <c r="Q4223" i="1"/>
  <c r="P4223" i="1"/>
  <c r="O4223" i="1"/>
  <c r="N4223" i="1"/>
  <c r="M4223" i="1"/>
  <c r="Q4222" i="1"/>
  <c r="P4222" i="1"/>
  <c r="O4222" i="1"/>
  <c r="N4222" i="1"/>
  <c r="M4222" i="1"/>
  <c r="Q4221" i="1"/>
  <c r="P4221" i="1"/>
  <c r="O4221" i="1"/>
  <c r="N4221" i="1"/>
  <c r="M4221" i="1"/>
  <c r="Q4220" i="1"/>
  <c r="O4220" i="1"/>
  <c r="N4220" i="1"/>
  <c r="M4220" i="1"/>
  <c r="Q4219" i="1"/>
  <c r="P4219" i="1"/>
  <c r="O4219" i="1"/>
  <c r="N4219" i="1"/>
  <c r="M4219" i="1"/>
  <c r="Q4218" i="1"/>
  <c r="P4218" i="1"/>
  <c r="O4218" i="1"/>
  <c r="N4218" i="1"/>
  <c r="M4218" i="1"/>
  <c r="Q4217" i="1"/>
  <c r="P4217" i="1"/>
  <c r="O4217" i="1"/>
  <c r="N4217" i="1"/>
  <c r="M4217" i="1"/>
  <c r="Q4216" i="1"/>
  <c r="P4216" i="1"/>
  <c r="O4216" i="1"/>
  <c r="N4216" i="1"/>
  <c r="M4216" i="1"/>
  <c r="Q4215" i="1"/>
  <c r="P4215" i="1"/>
  <c r="O4215" i="1"/>
  <c r="N4215" i="1"/>
  <c r="M4215" i="1"/>
  <c r="Q4214" i="1"/>
  <c r="P4214" i="1"/>
  <c r="O4214" i="1"/>
  <c r="N4214" i="1"/>
  <c r="M4214" i="1"/>
  <c r="Q4213" i="1"/>
  <c r="P4213" i="1"/>
  <c r="O4213" i="1"/>
  <c r="N4213" i="1"/>
  <c r="M4213" i="1"/>
  <c r="Q4212" i="1"/>
  <c r="P4212" i="1"/>
  <c r="O4212" i="1"/>
  <c r="N4212" i="1"/>
  <c r="M4212" i="1"/>
  <c r="Q4211" i="1"/>
  <c r="P4211" i="1"/>
  <c r="O4211" i="1"/>
  <c r="N4211" i="1"/>
  <c r="M4211" i="1"/>
  <c r="Q4210" i="1"/>
  <c r="P4210" i="1"/>
  <c r="O4210" i="1"/>
  <c r="N4210" i="1"/>
  <c r="M4210" i="1"/>
  <c r="Q4209" i="1"/>
  <c r="P4209" i="1"/>
  <c r="O4209" i="1"/>
  <c r="N4209" i="1"/>
  <c r="M4209" i="1"/>
  <c r="Q4208" i="1"/>
  <c r="P4208" i="1"/>
  <c r="O4208" i="1"/>
  <c r="N4208" i="1"/>
  <c r="M4208" i="1"/>
  <c r="Q4207" i="1"/>
  <c r="P4207" i="1"/>
  <c r="O4207" i="1"/>
  <c r="N4207" i="1"/>
  <c r="M4207" i="1"/>
  <c r="Q4206" i="1"/>
  <c r="P4206" i="1"/>
  <c r="O4206" i="1"/>
  <c r="N4206" i="1"/>
  <c r="M4206" i="1"/>
  <c r="Q4205" i="1"/>
  <c r="P4205" i="1"/>
  <c r="O4205" i="1"/>
  <c r="N4205" i="1"/>
  <c r="M4205" i="1"/>
  <c r="Q4204" i="1"/>
  <c r="P4204" i="1"/>
  <c r="O4204" i="1"/>
  <c r="N4204" i="1"/>
  <c r="M4204" i="1"/>
  <c r="Q4203" i="1"/>
  <c r="P4203" i="1"/>
  <c r="O4203" i="1"/>
  <c r="N4203" i="1"/>
  <c r="M4203" i="1"/>
  <c r="Q4202" i="1"/>
  <c r="P4202" i="1"/>
  <c r="O4202" i="1"/>
  <c r="N4202" i="1"/>
  <c r="M4202" i="1"/>
  <c r="Q4201" i="1"/>
  <c r="P4201" i="1"/>
  <c r="O4201" i="1"/>
  <c r="N4201" i="1"/>
  <c r="M4201" i="1"/>
  <c r="Q4200" i="1"/>
  <c r="P4200" i="1"/>
  <c r="O4200" i="1"/>
  <c r="N4200" i="1"/>
  <c r="M4200" i="1"/>
  <c r="Q4199" i="1"/>
  <c r="P4199" i="1"/>
  <c r="O4199" i="1"/>
  <c r="N4199" i="1"/>
  <c r="M4199" i="1"/>
  <c r="Q4198" i="1"/>
  <c r="P4198" i="1"/>
  <c r="O4198" i="1"/>
  <c r="N4198" i="1"/>
  <c r="M4198" i="1"/>
  <c r="Q4197" i="1"/>
  <c r="P4197" i="1"/>
  <c r="O4197" i="1"/>
  <c r="N4197" i="1"/>
  <c r="M4197" i="1"/>
  <c r="Q4196" i="1"/>
  <c r="P4196" i="1"/>
  <c r="O4196" i="1"/>
  <c r="N4196" i="1"/>
  <c r="M4196" i="1"/>
  <c r="Q4195" i="1"/>
  <c r="P4195" i="1"/>
  <c r="O4195" i="1"/>
  <c r="N4195" i="1"/>
  <c r="M4195" i="1"/>
  <c r="Q4194" i="1"/>
  <c r="P4194" i="1"/>
  <c r="O4194" i="1"/>
  <c r="N4194" i="1"/>
  <c r="M4194" i="1"/>
  <c r="Q4193" i="1"/>
  <c r="P4193" i="1"/>
  <c r="O4193" i="1"/>
  <c r="N4193" i="1"/>
  <c r="M4193" i="1"/>
  <c r="Q4192" i="1"/>
  <c r="P4192" i="1"/>
  <c r="O4192" i="1"/>
  <c r="N4192" i="1"/>
  <c r="M4192" i="1"/>
  <c r="Q4191" i="1"/>
  <c r="P4191" i="1"/>
  <c r="O4191" i="1"/>
  <c r="N4191" i="1"/>
  <c r="M4191" i="1"/>
  <c r="Q4190" i="1"/>
  <c r="P4190" i="1"/>
  <c r="O4190" i="1"/>
  <c r="N4190" i="1"/>
  <c r="M4190" i="1"/>
  <c r="Q4189" i="1"/>
  <c r="P4189" i="1"/>
  <c r="O4189" i="1"/>
  <c r="N4189" i="1"/>
  <c r="M4189" i="1"/>
  <c r="Q4188" i="1"/>
  <c r="P4188" i="1"/>
  <c r="O4188" i="1"/>
  <c r="N4188" i="1"/>
  <c r="M4188" i="1"/>
  <c r="Q4187" i="1"/>
  <c r="P4187" i="1"/>
  <c r="O4187" i="1"/>
  <c r="N4187" i="1"/>
  <c r="M4187" i="1"/>
  <c r="Q4186" i="1"/>
  <c r="P4186" i="1"/>
  <c r="O4186" i="1"/>
  <c r="N4186" i="1"/>
  <c r="M4186" i="1"/>
  <c r="Q4185" i="1"/>
  <c r="P4185" i="1"/>
  <c r="O4185" i="1"/>
  <c r="N4185" i="1"/>
  <c r="M4185" i="1"/>
  <c r="Q4184" i="1"/>
  <c r="P4184" i="1"/>
  <c r="O4184" i="1"/>
  <c r="N4184" i="1"/>
  <c r="M4184" i="1"/>
  <c r="Q4183" i="1"/>
  <c r="O4183" i="1"/>
  <c r="N4183" i="1"/>
  <c r="M4183" i="1"/>
  <c r="Q4182" i="1"/>
  <c r="O4182" i="1"/>
  <c r="N4182" i="1"/>
  <c r="M4182" i="1"/>
  <c r="Q4181" i="1"/>
  <c r="O4181" i="1"/>
  <c r="N4181" i="1"/>
  <c r="M4181" i="1"/>
  <c r="Q4180" i="1"/>
  <c r="P4180" i="1"/>
  <c r="O4180" i="1"/>
  <c r="N4180" i="1"/>
  <c r="M4180" i="1"/>
  <c r="Q4179" i="1"/>
  <c r="P4179" i="1"/>
  <c r="O4179" i="1"/>
  <c r="N4179" i="1"/>
  <c r="M4179" i="1"/>
  <c r="Q4178" i="1"/>
  <c r="P4178" i="1"/>
  <c r="O4178" i="1"/>
  <c r="N4178" i="1"/>
  <c r="M4178" i="1"/>
  <c r="Q4177" i="1"/>
  <c r="P4177" i="1"/>
  <c r="O4177" i="1"/>
  <c r="N4177" i="1"/>
  <c r="M4177" i="1"/>
  <c r="Q4176" i="1"/>
  <c r="P4176" i="1"/>
  <c r="O4176" i="1"/>
  <c r="N4176" i="1"/>
  <c r="M4176" i="1"/>
  <c r="Q4175" i="1"/>
  <c r="P4175" i="1"/>
  <c r="O4175" i="1"/>
  <c r="N4175" i="1"/>
  <c r="M4175" i="1"/>
  <c r="Q4174" i="1"/>
  <c r="O4174" i="1"/>
  <c r="N4174" i="1"/>
  <c r="M4174" i="1"/>
  <c r="Q4173" i="1"/>
  <c r="P4173" i="1"/>
  <c r="O4173" i="1"/>
  <c r="N4173" i="1"/>
  <c r="M4173" i="1"/>
  <c r="Q4172" i="1"/>
  <c r="P4172" i="1"/>
  <c r="O4172" i="1"/>
  <c r="N4172" i="1"/>
  <c r="M4172" i="1"/>
  <c r="Q4171" i="1"/>
  <c r="P4171" i="1"/>
  <c r="O4171" i="1"/>
  <c r="N4171" i="1"/>
  <c r="M4171" i="1"/>
  <c r="Q4170" i="1"/>
  <c r="P4170" i="1"/>
  <c r="O4170" i="1"/>
  <c r="N4170" i="1"/>
  <c r="M4170" i="1"/>
  <c r="Q4169" i="1"/>
  <c r="P4169" i="1"/>
  <c r="O4169" i="1"/>
  <c r="N4169" i="1"/>
  <c r="M4169" i="1"/>
  <c r="Q4168" i="1"/>
  <c r="P4168" i="1"/>
  <c r="O4168" i="1"/>
  <c r="N4168" i="1"/>
  <c r="M4168" i="1"/>
  <c r="Q4167" i="1"/>
  <c r="O4167" i="1"/>
  <c r="N4167" i="1"/>
  <c r="M4167" i="1"/>
  <c r="Q4166" i="1"/>
  <c r="P4166" i="1"/>
  <c r="O4166" i="1"/>
  <c r="N4166" i="1"/>
  <c r="M4166" i="1"/>
  <c r="Q4165" i="1"/>
  <c r="P4165" i="1"/>
  <c r="O4165" i="1"/>
  <c r="N4165" i="1"/>
  <c r="M4165" i="1"/>
  <c r="Q4164" i="1"/>
  <c r="P4164" i="1"/>
  <c r="O4164" i="1"/>
  <c r="N4164" i="1"/>
  <c r="M4164" i="1"/>
  <c r="Q4163" i="1"/>
  <c r="P4163" i="1"/>
  <c r="O4163" i="1"/>
  <c r="N4163" i="1"/>
  <c r="M4163" i="1"/>
  <c r="Q4162" i="1"/>
  <c r="P4162" i="1"/>
  <c r="O4162" i="1"/>
  <c r="N4162" i="1"/>
  <c r="M4162" i="1"/>
  <c r="Q4161" i="1"/>
  <c r="O4161" i="1"/>
  <c r="N4161" i="1"/>
  <c r="M4161" i="1"/>
  <c r="Q4160" i="1"/>
  <c r="O4160" i="1"/>
  <c r="N4160" i="1"/>
  <c r="M4160" i="1"/>
  <c r="Q4159" i="1"/>
  <c r="P4159" i="1"/>
  <c r="O4159" i="1"/>
  <c r="N4159" i="1"/>
  <c r="M4159" i="1"/>
  <c r="Q4158" i="1"/>
  <c r="O4158" i="1"/>
  <c r="N4158" i="1"/>
  <c r="M4158" i="1"/>
  <c r="Q4157" i="1"/>
  <c r="P4157" i="1"/>
  <c r="O4157" i="1"/>
  <c r="N4157" i="1"/>
  <c r="M4157" i="1"/>
  <c r="Q4156" i="1"/>
  <c r="P4156" i="1"/>
  <c r="O4156" i="1"/>
  <c r="N4156" i="1"/>
  <c r="M4156" i="1"/>
  <c r="Q4155" i="1"/>
  <c r="O4155" i="1"/>
  <c r="N4155" i="1"/>
  <c r="M4155" i="1"/>
  <c r="Q4154" i="1"/>
  <c r="O4154" i="1"/>
  <c r="N4154" i="1"/>
  <c r="M4154" i="1"/>
  <c r="Q4153" i="1"/>
  <c r="O4153" i="1"/>
  <c r="N4153" i="1"/>
  <c r="M4153" i="1"/>
  <c r="Q4152" i="1"/>
  <c r="O4152" i="1"/>
  <c r="N4152" i="1"/>
  <c r="M4152" i="1"/>
  <c r="Q4151" i="1"/>
  <c r="P4151" i="1"/>
  <c r="O4151" i="1"/>
  <c r="N4151" i="1"/>
  <c r="M4151" i="1"/>
  <c r="Q4150" i="1"/>
  <c r="P4150" i="1"/>
  <c r="O4150" i="1"/>
  <c r="N4150" i="1"/>
  <c r="M4150" i="1"/>
  <c r="Q4149" i="1"/>
  <c r="P4149" i="1"/>
  <c r="O4149" i="1"/>
  <c r="N4149" i="1"/>
  <c r="M4149" i="1"/>
  <c r="Q4148" i="1"/>
  <c r="P4148" i="1"/>
  <c r="O4148" i="1"/>
  <c r="N4148" i="1"/>
  <c r="M4148" i="1"/>
  <c r="Q4147" i="1"/>
  <c r="P4147" i="1"/>
  <c r="O4147" i="1"/>
  <c r="N4147" i="1"/>
  <c r="M4147" i="1"/>
  <c r="Q4146" i="1"/>
  <c r="P4146" i="1"/>
  <c r="O4146" i="1"/>
  <c r="N4146" i="1"/>
  <c r="M4146" i="1"/>
  <c r="Q4145" i="1"/>
  <c r="P4145" i="1"/>
  <c r="O4145" i="1"/>
  <c r="N4145" i="1"/>
  <c r="M4145" i="1"/>
  <c r="Q4144" i="1"/>
  <c r="P4144" i="1"/>
  <c r="O4144" i="1"/>
  <c r="N4144" i="1"/>
  <c r="M4144" i="1"/>
  <c r="Q4143" i="1"/>
  <c r="P4143" i="1"/>
  <c r="O4143" i="1"/>
  <c r="N4143" i="1"/>
  <c r="M4143" i="1"/>
  <c r="Q4142" i="1"/>
  <c r="P4142" i="1"/>
  <c r="O4142" i="1"/>
  <c r="N4142" i="1"/>
  <c r="M4142" i="1"/>
  <c r="Q4141" i="1"/>
  <c r="P4141" i="1"/>
  <c r="O4141" i="1"/>
  <c r="N4141" i="1"/>
  <c r="M4141" i="1"/>
  <c r="Q4140" i="1"/>
  <c r="P4140" i="1"/>
  <c r="O4140" i="1"/>
  <c r="N4140" i="1"/>
  <c r="M4140" i="1"/>
  <c r="Q4139" i="1"/>
  <c r="P4139" i="1"/>
  <c r="O4139" i="1"/>
  <c r="N4139" i="1"/>
  <c r="M4139" i="1"/>
  <c r="Q4138" i="1"/>
  <c r="P4138" i="1"/>
  <c r="O4138" i="1"/>
  <c r="N4138" i="1"/>
  <c r="M4138" i="1"/>
  <c r="Q4137" i="1"/>
  <c r="P4137" i="1"/>
  <c r="O4137" i="1"/>
  <c r="N4137" i="1"/>
  <c r="M4137" i="1"/>
  <c r="Q4136" i="1"/>
  <c r="P4136" i="1"/>
  <c r="O4136" i="1"/>
  <c r="N4136" i="1"/>
  <c r="M4136" i="1"/>
  <c r="Q4135" i="1"/>
  <c r="P4135" i="1"/>
  <c r="O4135" i="1"/>
  <c r="N4135" i="1"/>
  <c r="M4135" i="1"/>
  <c r="Q4134" i="1"/>
  <c r="P4134" i="1"/>
  <c r="O4134" i="1"/>
  <c r="N4134" i="1"/>
  <c r="M4134" i="1"/>
  <c r="Q4133" i="1"/>
  <c r="P4133" i="1"/>
  <c r="O4133" i="1"/>
  <c r="N4133" i="1"/>
  <c r="M4133" i="1"/>
  <c r="Q4132" i="1"/>
  <c r="P4132" i="1"/>
  <c r="O4132" i="1"/>
  <c r="N4132" i="1"/>
  <c r="M4132" i="1"/>
  <c r="Q4131" i="1"/>
  <c r="P4131" i="1"/>
  <c r="O4131" i="1"/>
  <c r="N4131" i="1"/>
  <c r="M4131" i="1"/>
  <c r="Q4130" i="1"/>
  <c r="P4130" i="1"/>
  <c r="O4130" i="1"/>
  <c r="N4130" i="1"/>
  <c r="M4130" i="1"/>
  <c r="Q4129" i="1"/>
  <c r="P4129" i="1"/>
  <c r="O4129" i="1"/>
  <c r="N4129" i="1"/>
  <c r="M4129" i="1"/>
  <c r="Q4128" i="1"/>
  <c r="P4128" i="1"/>
  <c r="O4128" i="1"/>
  <c r="N4128" i="1"/>
  <c r="M4128" i="1"/>
  <c r="Q4127" i="1"/>
  <c r="P4127" i="1"/>
  <c r="O4127" i="1"/>
  <c r="N4127" i="1"/>
  <c r="M4127" i="1"/>
  <c r="Q4126" i="1"/>
  <c r="P4126" i="1"/>
  <c r="O4126" i="1"/>
  <c r="N4126" i="1"/>
  <c r="M4126" i="1"/>
  <c r="Q4125" i="1"/>
  <c r="P4125" i="1"/>
  <c r="O4125" i="1"/>
  <c r="N4125" i="1"/>
  <c r="M4125" i="1"/>
  <c r="Q4124" i="1"/>
  <c r="P4124" i="1"/>
  <c r="O4124" i="1"/>
  <c r="N4124" i="1"/>
  <c r="M4124" i="1"/>
  <c r="Q4123" i="1"/>
  <c r="P4123" i="1"/>
  <c r="O4123" i="1"/>
  <c r="N4123" i="1"/>
  <c r="M4123" i="1"/>
  <c r="Q4122" i="1"/>
  <c r="P4122" i="1"/>
  <c r="O4122" i="1"/>
  <c r="N4122" i="1"/>
  <c r="M4122" i="1"/>
  <c r="Q4121" i="1"/>
  <c r="P4121" i="1"/>
  <c r="O4121" i="1"/>
  <c r="N4121" i="1"/>
  <c r="M4121" i="1"/>
  <c r="Q4120" i="1"/>
  <c r="P4120" i="1"/>
  <c r="O4120" i="1"/>
  <c r="N4120" i="1"/>
  <c r="M4120" i="1"/>
  <c r="Q4119" i="1"/>
  <c r="P4119" i="1"/>
  <c r="O4119" i="1"/>
  <c r="N4119" i="1"/>
  <c r="M4119" i="1"/>
  <c r="Q4118" i="1"/>
  <c r="P4118" i="1"/>
  <c r="O4118" i="1"/>
  <c r="N4118" i="1"/>
  <c r="M4118" i="1"/>
  <c r="Q4117" i="1"/>
  <c r="P4117" i="1"/>
  <c r="O4117" i="1"/>
  <c r="N4117" i="1"/>
  <c r="M4117" i="1"/>
  <c r="Q4116" i="1"/>
  <c r="P4116" i="1"/>
  <c r="O4116" i="1"/>
  <c r="N4116" i="1"/>
  <c r="M4116" i="1"/>
  <c r="Q4115" i="1"/>
  <c r="P4115" i="1"/>
  <c r="O4115" i="1"/>
  <c r="N4115" i="1"/>
  <c r="M4115" i="1"/>
  <c r="Q4114" i="1"/>
  <c r="P4114" i="1"/>
  <c r="O4114" i="1"/>
  <c r="N4114" i="1"/>
  <c r="M4114" i="1"/>
  <c r="Q4113" i="1"/>
  <c r="P4113" i="1"/>
  <c r="O4113" i="1"/>
  <c r="N4113" i="1"/>
  <c r="M4113" i="1"/>
  <c r="Q4112" i="1"/>
  <c r="P4112" i="1"/>
  <c r="O4112" i="1"/>
  <c r="N4112" i="1"/>
  <c r="M4112" i="1"/>
  <c r="Q4111" i="1"/>
  <c r="P4111" i="1"/>
  <c r="O4111" i="1"/>
  <c r="N4111" i="1"/>
  <c r="M4111" i="1"/>
  <c r="Q4110" i="1"/>
  <c r="P4110" i="1"/>
  <c r="O4110" i="1"/>
  <c r="N4110" i="1"/>
  <c r="M4110" i="1"/>
  <c r="Q4109" i="1"/>
  <c r="P4109" i="1"/>
  <c r="O4109" i="1"/>
  <c r="N4109" i="1"/>
  <c r="M4109" i="1"/>
  <c r="Q4108" i="1"/>
  <c r="P4108" i="1"/>
  <c r="O4108" i="1"/>
  <c r="N4108" i="1"/>
  <c r="M4108" i="1"/>
  <c r="Q4107" i="1"/>
  <c r="P4107" i="1"/>
  <c r="O4107" i="1"/>
  <c r="N4107" i="1"/>
  <c r="M4107" i="1"/>
  <c r="Q4106" i="1"/>
  <c r="P4106" i="1"/>
  <c r="O4106" i="1"/>
  <c r="N4106" i="1"/>
  <c r="M4106" i="1"/>
  <c r="Q4105" i="1"/>
  <c r="P4105" i="1"/>
  <c r="O4105" i="1"/>
  <c r="N4105" i="1"/>
  <c r="M4105" i="1"/>
  <c r="Q4104" i="1"/>
  <c r="P4104" i="1"/>
  <c r="O4104" i="1"/>
  <c r="N4104" i="1"/>
  <c r="M4104" i="1"/>
  <c r="Q4103" i="1"/>
  <c r="P4103" i="1"/>
  <c r="O4103" i="1"/>
  <c r="N4103" i="1"/>
  <c r="M4103" i="1"/>
  <c r="Q4102" i="1"/>
  <c r="P4102" i="1"/>
  <c r="O4102" i="1"/>
  <c r="N4102" i="1"/>
  <c r="M4102" i="1"/>
  <c r="Q4101" i="1"/>
  <c r="P4101" i="1"/>
  <c r="O4101" i="1"/>
  <c r="N4101" i="1"/>
  <c r="M4101" i="1"/>
  <c r="Q4100" i="1"/>
  <c r="P4100" i="1"/>
  <c r="O4100" i="1"/>
  <c r="N4100" i="1"/>
  <c r="M4100" i="1"/>
  <c r="Q4099" i="1"/>
  <c r="P4099" i="1"/>
  <c r="O4099" i="1"/>
  <c r="N4099" i="1"/>
  <c r="M4099" i="1"/>
  <c r="Q4098" i="1"/>
  <c r="P4098" i="1"/>
  <c r="O4098" i="1"/>
  <c r="N4098" i="1"/>
  <c r="M4098" i="1"/>
  <c r="Q4097" i="1"/>
  <c r="P4097" i="1"/>
  <c r="O4097" i="1"/>
  <c r="N4097" i="1"/>
  <c r="M4097" i="1"/>
  <c r="Q4096" i="1"/>
  <c r="P4096" i="1"/>
  <c r="O4096" i="1"/>
  <c r="N4096" i="1"/>
  <c r="M4096" i="1"/>
  <c r="Q4095" i="1"/>
  <c r="P4095" i="1"/>
  <c r="O4095" i="1"/>
  <c r="N4095" i="1"/>
  <c r="M4095" i="1"/>
  <c r="Q4094" i="1"/>
  <c r="P4094" i="1"/>
  <c r="O4094" i="1"/>
  <c r="N4094" i="1"/>
  <c r="M4094" i="1"/>
  <c r="Q4093" i="1"/>
  <c r="P4093" i="1"/>
  <c r="O4093" i="1"/>
  <c r="N4093" i="1"/>
  <c r="M4093" i="1"/>
  <c r="Q4092" i="1"/>
  <c r="O4092" i="1"/>
  <c r="N4092" i="1"/>
  <c r="M4092" i="1"/>
  <c r="Q4091" i="1"/>
  <c r="P4091" i="1"/>
  <c r="O4091" i="1"/>
  <c r="N4091" i="1"/>
  <c r="M4091" i="1"/>
  <c r="Q4090" i="1"/>
  <c r="P4090" i="1"/>
  <c r="O4090" i="1"/>
  <c r="N4090" i="1"/>
  <c r="M4090" i="1"/>
  <c r="Q4089" i="1"/>
  <c r="P4089" i="1"/>
  <c r="O4089" i="1"/>
  <c r="N4089" i="1"/>
  <c r="M4089" i="1"/>
  <c r="Q4088" i="1"/>
  <c r="P4088" i="1"/>
  <c r="O4088" i="1"/>
  <c r="N4088" i="1"/>
  <c r="M4088" i="1"/>
  <c r="Q4087" i="1"/>
  <c r="P4087" i="1"/>
  <c r="O4087" i="1"/>
  <c r="N4087" i="1"/>
  <c r="M4087" i="1"/>
  <c r="Q4086" i="1"/>
  <c r="P4086" i="1"/>
  <c r="O4086" i="1"/>
  <c r="N4086" i="1"/>
  <c r="M4086" i="1"/>
  <c r="Q4085" i="1"/>
  <c r="P4085" i="1"/>
  <c r="O4085" i="1"/>
  <c r="N4085" i="1"/>
  <c r="M4085" i="1"/>
  <c r="Q4084" i="1"/>
  <c r="P4084" i="1"/>
  <c r="O4084" i="1"/>
  <c r="N4084" i="1"/>
  <c r="M4084" i="1"/>
  <c r="Q4083" i="1"/>
  <c r="P4083" i="1"/>
  <c r="O4083" i="1"/>
  <c r="N4083" i="1"/>
  <c r="M4083" i="1"/>
  <c r="Q4082" i="1"/>
  <c r="P4082" i="1"/>
  <c r="O4082" i="1"/>
  <c r="N4082" i="1"/>
  <c r="M4082" i="1"/>
  <c r="Q4081" i="1"/>
  <c r="P4081" i="1"/>
  <c r="O4081" i="1"/>
  <c r="N4081" i="1"/>
  <c r="M4081" i="1"/>
  <c r="Q4080" i="1"/>
  <c r="P4080" i="1"/>
  <c r="O4080" i="1"/>
  <c r="N4080" i="1"/>
  <c r="M4080" i="1"/>
  <c r="Q4079" i="1"/>
  <c r="P4079" i="1"/>
  <c r="O4079" i="1"/>
  <c r="N4079" i="1"/>
  <c r="M4079" i="1"/>
  <c r="Q4078" i="1"/>
  <c r="P4078" i="1"/>
  <c r="O4078" i="1"/>
  <c r="N4078" i="1"/>
  <c r="M4078" i="1"/>
  <c r="Q4077" i="1"/>
  <c r="P4077" i="1"/>
  <c r="O4077" i="1"/>
  <c r="N4077" i="1"/>
  <c r="M4077" i="1"/>
  <c r="Q4076" i="1"/>
  <c r="P4076" i="1"/>
  <c r="O4076" i="1"/>
  <c r="N4076" i="1"/>
  <c r="M4076" i="1"/>
  <c r="Q4075" i="1"/>
  <c r="P4075" i="1"/>
  <c r="O4075" i="1"/>
  <c r="N4075" i="1"/>
  <c r="M4075" i="1"/>
  <c r="Q4074" i="1"/>
  <c r="P4074" i="1"/>
  <c r="O4074" i="1"/>
  <c r="N4074" i="1"/>
  <c r="M4074" i="1"/>
  <c r="Q4073" i="1"/>
  <c r="P4073" i="1"/>
  <c r="O4073" i="1"/>
  <c r="N4073" i="1"/>
  <c r="M4073" i="1"/>
  <c r="Q4072" i="1"/>
  <c r="P4072" i="1"/>
  <c r="O4072" i="1"/>
  <c r="N4072" i="1"/>
  <c r="M4072" i="1"/>
  <c r="Q4071" i="1"/>
  <c r="P4071" i="1"/>
  <c r="O4071" i="1"/>
  <c r="N4071" i="1"/>
  <c r="M4071" i="1"/>
  <c r="Q4070" i="1"/>
  <c r="P4070" i="1"/>
  <c r="O4070" i="1"/>
  <c r="N4070" i="1"/>
  <c r="M4070" i="1"/>
  <c r="Q4069" i="1"/>
  <c r="P4069" i="1"/>
  <c r="O4069" i="1"/>
  <c r="N4069" i="1"/>
  <c r="M4069" i="1"/>
  <c r="Q4068" i="1"/>
  <c r="P4068" i="1"/>
  <c r="O4068" i="1"/>
  <c r="N4068" i="1"/>
  <c r="M4068" i="1"/>
  <c r="Q4067" i="1"/>
  <c r="P4067" i="1"/>
  <c r="O4067" i="1"/>
  <c r="N4067" i="1"/>
  <c r="M4067" i="1"/>
  <c r="Q4066" i="1"/>
  <c r="P4066" i="1"/>
  <c r="O4066" i="1"/>
  <c r="N4066" i="1"/>
  <c r="M4066" i="1"/>
  <c r="Q4065" i="1"/>
  <c r="P4065" i="1"/>
  <c r="O4065" i="1"/>
  <c r="N4065" i="1"/>
  <c r="M4065" i="1"/>
  <c r="Q4064" i="1"/>
  <c r="P4064" i="1"/>
  <c r="O4064" i="1"/>
  <c r="N4064" i="1"/>
  <c r="M4064" i="1"/>
  <c r="Q4063" i="1"/>
  <c r="P4063" i="1"/>
  <c r="O4063" i="1"/>
  <c r="N4063" i="1"/>
  <c r="M4063" i="1"/>
  <c r="Q4062" i="1"/>
  <c r="P4062" i="1"/>
  <c r="O4062" i="1"/>
  <c r="N4062" i="1"/>
  <c r="M4062" i="1"/>
  <c r="Q4061" i="1"/>
  <c r="P4061" i="1"/>
  <c r="O4061" i="1"/>
  <c r="N4061" i="1"/>
  <c r="M4061" i="1"/>
  <c r="Q4060" i="1"/>
  <c r="P4060" i="1"/>
  <c r="O4060" i="1"/>
  <c r="N4060" i="1"/>
  <c r="M4060" i="1"/>
  <c r="Q4059" i="1"/>
  <c r="P4059" i="1"/>
  <c r="O4059" i="1"/>
  <c r="N4059" i="1"/>
  <c r="M4059" i="1"/>
  <c r="Q4058" i="1"/>
  <c r="P4058" i="1"/>
  <c r="O4058" i="1"/>
  <c r="N4058" i="1"/>
  <c r="M4058" i="1"/>
  <c r="Q4057" i="1"/>
  <c r="P4057" i="1"/>
  <c r="O4057" i="1"/>
  <c r="N4057" i="1"/>
  <c r="M4057" i="1"/>
  <c r="Q4056" i="1"/>
  <c r="P4056" i="1"/>
  <c r="O4056" i="1"/>
  <c r="N4056" i="1"/>
  <c r="M4056" i="1"/>
  <c r="Q4055" i="1"/>
  <c r="P4055" i="1"/>
  <c r="O4055" i="1"/>
  <c r="N4055" i="1"/>
  <c r="M4055" i="1"/>
  <c r="Q4054" i="1"/>
  <c r="P4054" i="1"/>
  <c r="O4054" i="1"/>
  <c r="N4054" i="1"/>
  <c r="M4054" i="1"/>
  <c r="Q4053" i="1"/>
  <c r="P4053" i="1"/>
  <c r="O4053" i="1"/>
  <c r="N4053" i="1"/>
  <c r="M4053" i="1"/>
  <c r="Q4052" i="1"/>
  <c r="P4052" i="1"/>
  <c r="O4052" i="1"/>
  <c r="N4052" i="1"/>
  <c r="M4052" i="1"/>
  <c r="Q4051" i="1"/>
  <c r="P4051" i="1"/>
  <c r="O4051" i="1"/>
  <c r="N4051" i="1"/>
  <c r="M4051" i="1"/>
  <c r="Q4050" i="1"/>
  <c r="P4050" i="1"/>
  <c r="O4050" i="1"/>
  <c r="N4050" i="1"/>
  <c r="M4050" i="1"/>
  <c r="Q4049" i="1"/>
  <c r="P4049" i="1"/>
  <c r="O4049" i="1"/>
  <c r="N4049" i="1"/>
  <c r="M4049" i="1"/>
  <c r="Q4048" i="1"/>
  <c r="P4048" i="1"/>
  <c r="O4048" i="1"/>
  <c r="N4048" i="1"/>
  <c r="M4048" i="1"/>
  <c r="Q4047" i="1"/>
  <c r="P4047" i="1"/>
  <c r="O4047" i="1"/>
  <c r="N4047" i="1"/>
  <c r="M4047" i="1"/>
  <c r="Q4046" i="1"/>
  <c r="P4046" i="1"/>
  <c r="O4046" i="1"/>
  <c r="N4046" i="1"/>
  <c r="M4046" i="1"/>
  <c r="Q4045" i="1"/>
  <c r="P4045" i="1"/>
  <c r="O4045" i="1"/>
  <c r="N4045" i="1"/>
  <c r="M4045" i="1"/>
  <c r="Q4044" i="1"/>
  <c r="P4044" i="1"/>
  <c r="O4044" i="1"/>
  <c r="N4044" i="1"/>
  <c r="M4044" i="1"/>
  <c r="Q4043" i="1"/>
  <c r="P4043" i="1"/>
  <c r="O4043" i="1"/>
  <c r="N4043" i="1"/>
  <c r="M4043" i="1"/>
  <c r="Q4042" i="1"/>
  <c r="P4042" i="1"/>
  <c r="O4042" i="1"/>
  <c r="N4042" i="1"/>
  <c r="M4042" i="1"/>
  <c r="Q4041" i="1"/>
  <c r="P4041" i="1"/>
  <c r="O4041" i="1"/>
  <c r="N4041" i="1"/>
  <c r="M4041" i="1"/>
  <c r="Q4040" i="1"/>
  <c r="P4040" i="1"/>
  <c r="O4040" i="1"/>
  <c r="N4040" i="1"/>
  <c r="M4040" i="1"/>
  <c r="Q4039" i="1"/>
  <c r="P4039" i="1"/>
  <c r="O4039" i="1"/>
  <c r="N4039" i="1"/>
  <c r="M4039" i="1"/>
  <c r="Q4038" i="1"/>
  <c r="P4038" i="1"/>
  <c r="O4038" i="1"/>
  <c r="N4038" i="1"/>
  <c r="M4038" i="1"/>
  <c r="Q4037" i="1"/>
  <c r="P4037" i="1"/>
  <c r="O4037" i="1"/>
  <c r="N4037" i="1"/>
  <c r="M4037" i="1"/>
  <c r="Q4036" i="1"/>
  <c r="P4036" i="1"/>
  <c r="O4036" i="1"/>
  <c r="N4036" i="1"/>
  <c r="M4036" i="1"/>
  <c r="Q4035" i="1"/>
  <c r="P4035" i="1"/>
  <c r="O4035" i="1"/>
  <c r="N4035" i="1"/>
  <c r="M4035" i="1"/>
  <c r="Q4034" i="1"/>
  <c r="P4034" i="1"/>
  <c r="O4034" i="1"/>
  <c r="N4034" i="1"/>
  <c r="M4034" i="1"/>
  <c r="Q4033" i="1"/>
  <c r="P4033" i="1"/>
  <c r="O4033" i="1"/>
  <c r="N4033" i="1"/>
  <c r="M4033" i="1"/>
  <c r="Q4032" i="1"/>
  <c r="P4032" i="1"/>
  <c r="O4032" i="1"/>
  <c r="N4032" i="1"/>
  <c r="M4032" i="1"/>
  <c r="Q4031" i="1"/>
  <c r="P4031" i="1"/>
  <c r="O4031" i="1"/>
  <c r="N4031" i="1"/>
  <c r="M4031" i="1"/>
  <c r="Q4030" i="1"/>
  <c r="P4030" i="1"/>
  <c r="O4030" i="1"/>
  <c r="N4030" i="1"/>
  <c r="M4030" i="1"/>
  <c r="Q4029" i="1"/>
  <c r="P4029" i="1"/>
  <c r="O4029" i="1"/>
  <c r="N4029" i="1"/>
  <c r="M4029" i="1"/>
  <c r="Q4028" i="1"/>
  <c r="P4028" i="1"/>
  <c r="O4028" i="1"/>
  <c r="N4028" i="1"/>
  <c r="M4028" i="1"/>
  <c r="Q4027" i="1"/>
  <c r="P4027" i="1"/>
  <c r="O4027" i="1"/>
  <c r="N4027" i="1"/>
  <c r="M4027" i="1"/>
  <c r="Q4026" i="1"/>
  <c r="P4026" i="1"/>
  <c r="O4026" i="1"/>
  <c r="N4026" i="1"/>
  <c r="M4026" i="1"/>
  <c r="Q4025" i="1"/>
  <c r="P4025" i="1"/>
  <c r="O4025" i="1"/>
  <c r="N4025" i="1"/>
  <c r="M4025" i="1"/>
  <c r="Q4024" i="1"/>
  <c r="P4024" i="1"/>
  <c r="O4024" i="1"/>
  <c r="N4024" i="1"/>
  <c r="M4024" i="1"/>
  <c r="Q4023" i="1"/>
  <c r="P4023" i="1"/>
  <c r="O4023" i="1"/>
  <c r="N4023" i="1"/>
  <c r="M4023" i="1"/>
  <c r="Q4022" i="1"/>
  <c r="P4022" i="1"/>
  <c r="O4022" i="1"/>
  <c r="N4022" i="1"/>
  <c r="M4022" i="1"/>
  <c r="Q4021" i="1"/>
  <c r="P4021" i="1"/>
  <c r="O4021" i="1"/>
  <c r="N4021" i="1"/>
  <c r="M4021" i="1"/>
  <c r="Q4020" i="1"/>
  <c r="P4020" i="1"/>
  <c r="O4020" i="1"/>
  <c r="N4020" i="1"/>
  <c r="M4020" i="1"/>
  <c r="Q4019" i="1"/>
  <c r="P4019" i="1"/>
  <c r="O4019" i="1"/>
  <c r="N4019" i="1"/>
  <c r="M4019" i="1"/>
  <c r="Q4018" i="1"/>
  <c r="P4018" i="1"/>
  <c r="O4018" i="1"/>
  <c r="N4018" i="1"/>
  <c r="M4018" i="1"/>
  <c r="Q4017" i="1"/>
  <c r="P4017" i="1"/>
  <c r="O4017" i="1"/>
  <c r="N4017" i="1"/>
  <c r="M4017" i="1"/>
  <c r="Q4016" i="1"/>
  <c r="P4016" i="1"/>
  <c r="O4016" i="1"/>
  <c r="N4016" i="1"/>
  <c r="M4016" i="1"/>
  <c r="Q4015" i="1"/>
  <c r="P4015" i="1"/>
  <c r="O4015" i="1"/>
  <c r="N4015" i="1"/>
  <c r="M4015" i="1"/>
  <c r="Q4014" i="1"/>
  <c r="P4014" i="1"/>
  <c r="O4014" i="1"/>
  <c r="N4014" i="1"/>
  <c r="M4014" i="1"/>
  <c r="Q4013" i="1"/>
  <c r="P4013" i="1"/>
  <c r="O4013" i="1"/>
  <c r="N4013" i="1"/>
  <c r="M4013" i="1"/>
  <c r="Q4012" i="1"/>
  <c r="P4012" i="1"/>
  <c r="O4012" i="1"/>
  <c r="N4012" i="1"/>
  <c r="M4012" i="1"/>
  <c r="Q4011" i="1"/>
  <c r="P4011" i="1"/>
  <c r="O4011" i="1"/>
  <c r="N4011" i="1"/>
  <c r="M4011" i="1"/>
  <c r="Q4010" i="1"/>
  <c r="P4010" i="1"/>
  <c r="O4010" i="1"/>
  <c r="N4010" i="1"/>
  <c r="M4010" i="1"/>
  <c r="Q4009" i="1"/>
  <c r="P4009" i="1"/>
  <c r="O4009" i="1"/>
  <c r="N4009" i="1"/>
  <c r="M4009" i="1"/>
  <c r="Q4008" i="1"/>
  <c r="P4008" i="1"/>
  <c r="O4008" i="1"/>
  <c r="N4008" i="1"/>
  <c r="M4008" i="1"/>
  <c r="Q4007" i="1"/>
  <c r="P4007" i="1"/>
  <c r="O4007" i="1"/>
  <c r="N4007" i="1"/>
  <c r="M4007" i="1"/>
  <c r="Q4006" i="1"/>
  <c r="P4006" i="1"/>
  <c r="O4006" i="1"/>
  <c r="N4006" i="1"/>
  <c r="M4006" i="1"/>
  <c r="Q4005" i="1"/>
  <c r="P4005" i="1"/>
  <c r="O4005" i="1"/>
  <c r="N4005" i="1"/>
  <c r="M4005" i="1"/>
  <c r="Q4004" i="1"/>
  <c r="P4004" i="1"/>
  <c r="O4004" i="1"/>
  <c r="N4004" i="1"/>
  <c r="M4004" i="1"/>
  <c r="Q4003" i="1"/>
  <c r="P4003" i="1"/>
  <c r="O4003" i="1"/>
  <c r="N4003" i="1"/>
  <c r="M4003" i="1"/>
  <c r="Q4002" i="1"/>
  <c r="P4002" i="1"/>
  <c r="O4002" i="1"/>
  <c r="N4002" i="1"/>
  <c r="M4002" i="1"/>
  <c r="Q4001" i="1"/>
  <c r="P4001" i="1"/>
  <c r="O4001" i="1"/>
  <c r="N4001" i="1"/>
  <c r="M4001" i="1"/>
  <c r="Q4000" i="1"/>
  <c r="P4000" i="1"/>
  <c r="O4000" i="1"/>
  <c r="N4000" i="1"/>
  <c r="M4000" i="1"/>
  <c r="Q3999" i="1"/>
  <c r="P3999" i="1"/>
  <c r="O3999" i="1"/>
  <c r="N3999" i="1"/>
  <c r="M3999" i="1"/>
  <c r="Q3998" i="1"/>
  <c r="P3998" i="1"/>
  <c r="O3998" i="1"/>
  <c r="N3998" i="1"/>
  <c r="M3998" i="1"/>
  <c r="Q3997" i="1"/>
  <c r="P3997" i="1"/>
  <c r="O3997" i="1"/>
  <c r="N3997" i="1"/>
  <c r="M3997" i="1"/>
  <c r="Q3996" i="1"/>
  <c r="P3996" i="1"/>
  <c r="O3996" i="1"/>
  <c r="N3996" i="1"/>
  <c r="M3996" i="1"/>
  <c r="Q3995" i="1"/>
  <c r="P3995" i="1"/>
  <c r="O3995" i="1"/>
  <c r="N3995" i="1"/>
  <c r="M3995" i="1"/>
  <c r="Q3994" i="1"/>
  <c r="P3994" i="1"/>
  <c r="O3994" i="1"/>
  <c r="N3994" i="1"/>
  <c r="M3994" i="1"/>
  <c r="Q3993" i="1"/>
  <c r="P3993" i="1"/>
  <c r="O3993" i="1"/>
  <c r="N3993" i="1"/>
  <c r="M3993" i="1"/>
  <c r="Q3992" i="1"/>
  <c r="P3992" i="1"/>
  <c r="O3992" i="1"/>
  <c r="N3992" i="1"/>
  <c r="M3992" i="1"/>
  <c r="Q3991" i="1"/>
  <c r="P3991" i="1"/>
  <c r="O3991" i="1"/>
  <c r="N3991" i="1"/>
  <c r="M3991" i="1"/>
  <c r="Q3990" i="1"/>
  <c r="P3990" i="1"/>
  <c r="O3990" i="1"/>
  <c r="N3990" i="1"/>
  <c r="M3990" i="1"/>
  <c r="Q3989" i="1"/>
  <c r="P3989" i="1"/>
  <c r="O3989" i="1"/>
  <c r="N3989" i="1"/>
  <c r="M3989" i="1"/>
  <c r="Q3988" i="1"/>
  <c r="P3988" i="1"/>
  <c r="O3988" i="1"/>
  <c r="N3988" i="1"/>
  <c r="M3988" i="1"/>
  <c r="Q3987" i="1"/>
  <c r="P3987" i="1"/>
  <c r="O3987" i="1"/>
  <c r="N3987" i="1"/>
  <c r="M3987" i="1"/>
  <c r="Q3986" i="1"/>
  <c r="P3986" i="1"/>
  <c r="O3986" i="1"/>
  <c r="N3986" i="1"/>
  <c r="M3986" i="1"/>
  <c r="Q3985" i="1"/>
  <c r="P3985" i="1"/>
  <c r="O3985" i="1"/>
  <c r="N3985" i="1"/>
  <c r="M3985" i="1"/>
  <c r="Q3984" i="1"/>
  <c r="P3984" i="1"/>
  <c r="O3984" i="1"/>
  <c r="N3984" i="1"/>
  <c r="M3984" i="1"/>
  <c r="Q3983" i="1"/>
  <c r="P3983" i="1"/>
  <c r="O3983" i="1"/>
  <c r="N3983" i="1"/>
  <c r="M3983" i="1"/>
  <c r="Q3982" i="1"/>
  <c r="P3982" i="1"/>
  <c r="O3982" i="1"/>
  <c r="N3982" i="1"/>
  <c r="M3982" i="1"/>
  <c r="Q3981" i="1"/>
  <c r="P3981" i="1"/>
  <c r="O3981" i="1"/>
  <c r="N3981" i="1"/>
  <c r="M3981" i="1"/>
  <c r="Q3980" i="1"/>
  <c r="P3980" i="1"/>
  <c r="O3980" i="1"/>
  <c r="N3980" i="1"/>
  <c r="M3980" i="1"/>
  <c r="Q3979" i="1"/>
  <c r="P3979" i="1"/>
  <c r="O3979" i="1"/>
  <c r="N3979" i="1"/>
  <c r="M3979" i="1"/>
  <c r="Q3978" i="1"/>
  <c r="P3978" i="1"/>
  <c r="O3978" i="1"/>
  <c r="N3978" i="1"/>
  <c r="M3978" i="1"/>
  <c r="Q3977" i="1"/>
  <c r="P3977" i="1"/>
  <c r="O3977" i="1"/>
  <c r="N3977" i="1"/>
  <c r="M3977" i="1"/>
  <c r="Q3976" i="1"/>
  <c r="P3976" i="1"/>
  <c r="O3976" i="1"/>
  <c r="N3976" i="1"/>
  <c r="M3976" i="1"/>
  <c r="Q3975" i="1"/>
  <c r="P3975" i="1"/>
  <c r="O3975" i="1"/>
  <c r="N3975" i="1"/>
  <c r="M3975" i="1"/>
  <c r="Q3974" i="1"/>
  <c r="P3974" i="1"/>
  <c r="O3974" i="1"/>
  <c r="N3974" i="1"/>
  <c r="M3974" i="1"/>
  <c r="Q3973" i="1"/>
  <c r="P3973" i="1"/>
  <c r="O3973" i="1"/>
  <c r="N3973" i="1"/>
  <c r="M3973" i="1"/>
  <c r="Q3972" i="1"/>
  <c r="P3972" i="1"/>
  <c r="O3972" i="1"/>
  <c r="N3972" i="1"/>
  <c r="M3972" i="1"/>
  <c r="Q3971" i="1"/>
  <c r="P3971" i="1"/>
  <c r="O3971" i="1"/>
  <c r="N3971" i="1"/>
  <c r="M3971" i="1"/>
  <c r="Q3970" i="1"/>
  <c r="P3970" i="1"/>
  <c r="O3970" i="1"/>
  <c r="N3970" i="1"/>
  <c r="M3970" i="1"/>
  <c r="Q3969" i="1"/>
  <c r="P3969" i="1"/>
  <c r="O3969" i="1"/>
  <c r="N3969" i="1"/>
  <c r="M3969" i="1"/>
  <c r="Q3968" i="1"/>
  <c r="P3968" i="1"/>
  <c r="O3968" i="1"/>
  <c r="N3968" i="1"/>
  <c r="M3968" i="1"/>
  <c r="Q3967" i="1"/>
  <c r="P3967" i="1"/>
  <c r="O3967" i="1"/>
  <c r="N3967" i="1"/>
  <c r="M3967" i="1"/>
  <c r="Q3966" i="1"/>
  <c r="P3966" i="1"/>
  <c r="O3966" i="1"/>
  <c r="N3966" i="1"/>
  <c r="M3966" i="1"/>
  <c r="Q3965" i="1"/>
  <c r="P3965" i="1"/>
  <c r="O3965" i="1"/>
  <c r="N3965" i="1"/>
  <c r="M3965" i="1"/>
  <c r="Q3964" i="1"/>
  <c r="P3964" i="1"/>
  <c r="O3964" i="1"/>
  <c r="N3964" i="1"/>
  <c r="M3964" i="1"/>
  <c r="Q3963" i="1"/>
  <c r="P3963" i="1"/>
  <c r="O3963" i="1"/>
  <c r="N3963" i="1"/>
  <c r="M3963" i="1"/>
  <c r="Q3962" i="1"/>
  <c r="P3962" i="1"/>
  <c r="O3962" i="1"/>
  <c r="N3962" i="1"/>
  <c r="M3962" i="1"/>
  <c r="Q3961" i="1"/>
  <c r="P3961" i="1"/>
  <c r="O3961" i="1"/>
  <c r="N3961" i="1"/>
  <c r="M3961" i="1"/>
  <c r="Q3960" i="1"/>
  <c r="P3960" i="1"/>
  <c r="O3960" i="1"/>
  <c r="N3960" i="1"/>
  <c r="M3960" i="1"/>
  <c r="Q3959" i="1"/>
  <c r="P3959" i="1"/>
  <c r="O3959" i="1"/>
  <c r="N3959" i="1"/>
  <c r="M3959" i="1"/>
  <c r="Q3958" i="1"/>
  <c r="P3958" i="1"/>
  <c r="O3958" i="1"/>
  <c r="N3958" i="1"/>
  <c r="M3958" i="1"/>
  <c r="Q3957" i="1"/>
  <c r="P3957" i="1"/>
  <c r="O3957" i="1"/>
  <c r="N3957" i="1"/>
  <c r="M3957" i="1"/>
  <c r="Q3956" i="1"/>
  <c r="P3956" i="1"/>
  <c r="O3956" i="1"/>
  <c r="N3956" i="1"/>
  <c r="M3956" i="1"/>
  <c r="Q3955" i="1"/>
  <c r="P3955" i="1"/>
  <c r="O3955" i="1"/>
  <c r="N3955" i="1"/>
  <c r="M3955" i="1"/>
  <c r="Q3954" i="1"/>
  <c r="P3954" i="1"/>
  <c r="O3954" i="1"/>
  <c r="N3954" i="1"/>
  <c r="M3954" i="1"/>
  <c r="Q3953" i="1"/>
  <c r="P3953" i="1"/>
  <c r="O3953" i="1"/>
  <c r="N3953" i="1"/>
  <c r="M3953" i="1"/>
  <c r="Q3952" i="1"/>
  <c r="P3952" i="1"/>
  <c r="O3952" i="1"/>
  <c r="N3952" i="1"/>
  <c r="M3952" i="1"/>
  <c r="Q3951" i="1"/>
  <c r="P3951" i="1"/>
  <c r="O3951" i="1"/>
  <c r="N3951" i="1"/>
  <c r="M3951" i="1"/>
  <c r="Q3950" i="1"/>
  <c r="P3950" i="1"/>
  <c r="O3950" i="1"/>
  <c r="N3950" i="1"/>
  <c r="M3950" i="1"/>
  <c r="Q3949" i="1"/>
  <c r="P3949" i="1"/>
  <c r="O3949" i="1"/>
  <c r="N3949" i="1"/>
  <c r="M3949" i="1"/>
  <c r="Q3948" i="1"/>
  <c r="P3948" i="1"/>
  <c r="O3948" i="1"/>
  <c r="N3948" i="1"/>
  <c r="M3948" i="1"/>
  <c r="Q3947" i="1"/>
  <c r="P3947" i="1"/>
  <c r="O3947" i="1"/>
  <c r="N3947" i="1"/>
  <c r="M3947" i="1"/>
  <c r="Q3946" i="1"/>
  <c r="P3946" i="1"/>
  <c r="O3946" i="1"/>
  <c r="N3946" i="1"/>
  <c r="M3946" i="1"/>
  <c r="Q3945" i="1"/>
  <c r="P3945" i="1"/>
  <c r="O3945" i="1"/>
  <c r="N3945" i="1"/>
  <c r="M3945" i="1"/>
  <c r="Q3944" i="1"/>
  <c r="P3944" i="1"/>
  <c r="O3944" i="1"/>
  <c r="N3944" i="1"/>
  <c r="M3944" i="1"/>
  <c r="Q3943" i="1"/>
  <c r="P3943" i="1"/>
  <c r="O3943" i="1"/>
  <c r="N3943" i="1"/>
  <c r="M3943" i="1"/>
  <c r="Q3942" i="1"/>
  <c r="P3942" i="1"/>
  <c r="O3942" i="1"/>
  <c r="N3942" i="1"/>
  <c r="M3942" i="1"/>
  <c r="Q3941" i="1"/>
  <c r="P3941" i="1"/>
  <c r="O3941" i="1"/>
  <c r="N3941" i="1"/>
  <c r="M3941" i="1"/>
  <c r="Q3940" i="1"/>
  <c r="P3940" i="1"/>
  <c r="O3940" i="1"/>
  <c r="N3940" i="1"/>
  <c r="M3940" i="1"/>
  <c r="Q3939" i="1"/>
  <c r="P3939" i="1"/>
  <c r="O3939" i="1"/>
  <c r="N3939" i="1"/>
  <c r="M3939" i="1"/>
  <c r="Q3938" i="1"/>
  <c r="P3938" i="1"/>
  <c r="O3938" i="1"/>
  <c r="N3938" i="1"/>
  <c r="M3938" i="1"/>
  <c r="Q3937" i="1"/>
  <c r="P3937" i="1"/>
  <c r="O3937" i="1"/>
  <c r="N3937" i="1"/>
  <c r="M3937" i="1"/>
  <c r="Q3936" i="1"/>
  <c r="P3936" i="1"/>
  <c r="O3936" i="1"/>
  <c r="N3936" i="1"/>
  <c r="M3936" i="1"/>
  <c r="Q3935" i="1"/>
  <c r="P3935" i="1"/>
  <c r="O3935" i="1"/>
  <c r="N3935" i="1"/>
  <c r="M3935" i="1"/>
  <c r="Q3934" i="1"/>
  <c r="P3934" i="1"/>
  <c r="O3934" i="1"/>
  <c r="N3934" i="1"/>
  <c r="M3934" i="1"/>
  <c r="Q3933" i="1"/>
  <c r="P3933" i="1"/>
  <c r="O3933" i="1"/>
  <c r="N3933" i="1"/>
  <c r="M3933" i="1"/>
  <c r="Q3932" i="1"/>
  <c r="P3932" i="1"/>
  <c r="O3932" i="1"/>
  <c r="N3932" i="1"/>
  <c r="M3932" i="1"/>
  <c r="Q3931" i="1"/>
  <c r="P3931" i="1"/>
  <c r="O3931" i="1"/>
  <c r="N3931" i="1"/>
  <c r="M3931" i="1"/>
  <c r="Q3930" i="1"/>
  <c r="P3930" i="1"/>
  <c r="O3930" i="1"/>
  <c r="N3930" i="1"/>
  <c r="M3930" i="1"/>
  <c r="Q3929" i="1"/>
  <c r="P3929" i="1"/>
  <c r="O3929" i="1"/>
  <c r="N3929" i="1"/>
  <c r="M3929" i="1"/>
  <c r="Q3928" i="1"/>
  <c r="P3928" i="1"/>
  <c r="O3928" i="1"/>
  <c r="N3928" i="1"/>
  <c r="M3928" i="1"/>
  <c r="Q3927" i="1"/>
  <c r="P3927" i="1"/>
  <c r="O3927" i="1"/>
  <c r="N3927" i="1"/>
  <c r="M3927" i="1"/>
  <c r="Q3926" i="1"/>
  <c r="P3926" i="1"/>
  <c r="O3926" i="1"/>
  <c r="N3926" i="1"/>
  <c r="M3926" i="1"/>
  <c r="Q3925" i="1"/>
  <c r="P3925" i="1"/>
  <c r="O3925" i="1"/>
  <c r="N3925" i="1"/>
  <c r="M3925" i="1"/>
  <c r="Q3924" i="1"/>
  <c r="P3924" i="1"/>
  <c r="O3924" i="1"/>
  <c r="N3924" i="1"/>
  <c r="M3924" i="1"/>
  <c r="Q3923" i="1"/>
  <c r="P3923" i="1"/>
  <c r="O3923" i="1"/>
  <c r="N3923" i="1"/>
  <c r="M3923" i="1"/>
  <c r="Q3922" i="1"/>
  <c r="P3922" i="1"/>
  <c r="O3922" i="1"/>
  <c r="N3922" i="1"/>
  <c r="M3922" i="1"/>
  <c r="Q3921" i="1"/>
  <c r="P3921" i="1"/>
  <c r="O3921" i="1"/>
  <c r="N3921" i="1"/>
  <c r="M3921" i="1"/>
  <c r="Q3920" i="1"/>
  <c r="P3920" i="1"/>
  <c r="O3920" i="1"/>
  <c r="N3920" i="1"/>
  <c r="M3920" i="1"/>
  <c r="Q3919" i="1"/>
  <c r="P3919" i="1"/>
  <c r="O3919" i="1"/>
  <c r="N3919" i="1"/>
  <c r="M3919" i="1"/>
  <c r="Q3918" i="1"/>
  <c r="P3918" i="1"/>
  <c r="O3918" i="1"/>
  <c r="N3918" i="1"/>
  <c r="M3918" i="1"/>
  <c r="Q3917" i="1"/>
  <c r="P3917" i="1"/>
  <c r="O3917" i="1"/>
  <c r="N3917" i="1"/>
  <c r="M3917" i="1"/>
  <c r="Q3916" i="1"/>
  <c r="P3916" i="1"/>
  <c r="O3916" i="1"/>
  <c r="N3916" i="1"/>
  <c r="M3916" i="1"/>
  <c r="Q3915" i="1"/>
  <c r="P3915" i="1"/>
  <c r="O3915" i="1"/>
  <c r="N3915" i="1"/>
  <c r="M3915" i="1"/>
  <c r="Q3914" i="1"/>
  <c r="P3914" i="1"/>
  <c r="O3914" i="1"/>
  <c r="N3914" i="1"/>
  <c r="M3914" i="1"/>
  <c r="Q3913" i="1"/>
  <c r="P3913" i="1"/>
  <c r="O3913" i="1"/>
  <c r="N3913" i="1"/>
  <c r="M3913" i="1"/>
  <c r="Q3912" i="1"/>
  <c r="P3912" i="1"/>
  <c r="O3912" i="1"/>
  <c r="N3912" i="1"/>
  <c r="M3912" i="1"/>
  <c r="Q3911" i="1"/>
  <c r="P3911" i="1"/>
  <c r="O3911" i="1"/>
  <c r="N3911" i="1"/>
  <c r="M3911" i="1"/>
  <c r="Q3910" i="1"/>
  <c r="P3910" i="1"/>
  <c r="O3910" i="1"/>
  <c r="N3910" i="1"/>
  <c r="M3910" i="1"/>
  <c r="Q3909" i="1"/>
  <c r="P3909" i="1"/>
  <c r="O3909" i="1"/>
  <c r="N3909" i="1"/>
  <c r="M3909" i="1"/>
  <c r="Q3908" i="1"/>
  <c r="P3908" i="1"/>
  <c r="O3908" i="1"/>
  <c r="N3908" i="1"/>
  <c r="M3908" i="1"/>
  <c r="Q3907" i="1"/>
  <c r="P3907" i="1"/>
  <c r="O3907" i="1"/>
  <c r="N3907" i="1"/>
  <c r="M3907" i="1"/>
  <c r="Q3906" i="1"/>
  <c r="P3906" i="1"/>
  <c r="O3906" i="1"/>
  <c r="N3906" i="1"/>
  <c r="M3906" i="1"/>
  <c r="Q3905" i="1"/>
  <c r="P3905" i="1"/>
  <c r="O3905" i="1"/>
  <c r="N3905" i="1"/>
  <c r="M3905" i="1"/>
  <c r="Q3904" i="1"/>
  <c r="P3904" i="1"/>
  <c r="O3904" i="1"/>
  <c r="N3904" i="1"/>
  <c r="M3904" i="1"/>
  <c r="Q3903" i="1"/>
  <c r="P3903" i="1"/>
  <c r="O3903" i="1"/>
  <c r="N3903" i="1"/>
  <c r="M3903" i="1"/>
  <c r="Q3902" i="1"/>
  <c r="P3902" i="1"/>
  <c r="O3902" i="1"/>
  <c r="N3902" i="1"/>
  <c r="M3902" i="1"/>
  <c r="Q3901" i="1"/>
  <c r="P3901" i="1"/>
  <c r="O3901" i="1"/>
  <c r="N3901" i="1"/>
  <c r="M3901" i="1"/>
  <c r="Q3900" i="1"/>
  <c r="P3900" i="1"/>
  <c r="O3900" i="1"/>
  <c r="N3900" i="1"/>
  <c r="M3900" i="1"/>
  <c r="Q3899" i="1"/>
  <c r="P3899" i="1"/>
  <c r="O3899" i="1"/>
  <c r="N3899" i="1"/>
  <c r="M3899" i="1"/>
  <c r="Q3898" i="1"/>
  <c r="P3898" i="1"/>
  <c r="O3898" i="1"/>
  <c r="N3898" i="1"/>
  <c r="M3898" i="1"/>
  <c r="Q3897" i="1"/>
  <c r="P3897" i="1"/>
  <c r="O3897" i="1"/>
  <c r="N3897" i="1"/>
  <c r="M3897" i="1"/>
  <c r="Q3896" i="1"/>
  <c r="P3896" i="1"/>
  <c r="O3896" i="1"/>
  <c r="N3896" i="1"/>
  <c r="M3896" i="1"/>
  <c r="Q3895" i="1"/>
  <c r="P3895" i="1"/>
  <c r="O3895" i="1"/>
  <c r="N3895" i="1"/>
  <c r="M3895" i="1"/>
  <c r="Q3894" i="1"/>
  <c r="P3894" i="1"/>
  <c r="O3894" i="1"/>
  <c r="N3894" i="1"/>
  <c r="M3894" i="1"/>
  <c r="Q3893" i="1"/>
  <c r="P3893" i="1"/>
  <c r="O3893" i="1"/>
  <c r="N3893" i="1"/>
  <c r="M3893" i="1"/>
  <c r="Q3892" i="1"/>
  <c r="P3892" i="1"/>
  <c r="O3892" i="1"/>
  <c r="N3892" i="1"/>
  <c r="M3892" i="1"/>
  <c r="Q3891" i="1"/>
  <c r="P3891" i="1"/>
  <c r="O3891" i="1"/>
  <c r="N3891" i="1"/>
  <c r="M3891" i="1"/>
  <c r="Q3890" i="1"/>
  <c r="P3890" i="1"/>
  <c r="O3890" i="1"/>
  <c r="N3890" i="1"/>
  <c r="M3890" i="1"/>
  <c r="Q3889" i="1"/>
  <c r="P3889" i="1"/>
  <c r="O3889" i="1"/>
  <c r="N3889" i="1"/>
  <c r="M3889" i="1"/>
  <c r="Q3888" i="1"/>
  <c r="P3888" i="1"/>
  <c r="O3888" i="1"/>
  <c r="N3888" i="1"/>
  <c r="M3888" i="1"/>
  <c r="Q3887" i="1"/>
  <c r="P3887" i="1"/>
  <c r="O3887" i="1"/>
  <c r="N3887" i="1"/>
  <c r="M3887" i="1"/>
  <c r="Q3886" i="1"/>
  <c r="P3886" i="1"/>
  <c r="O3886" i="1"/>
  <c r="N3886" i="1"/>
  <c r="M3886" i="1"/>
  <c r="Q3885" i="1"/>
  <c r="P3885" i="1"/>
  <c r="O3885" i="1"/>
  <c r="N3885" i="1"/>
  <c r="M3885" i="1"/>
  <c r="Q3884" i="1"/>
  <c r="P3884" i="1"/>
  <c r="O3884" i="1"/>
  <c r="N3884" i="1"/>
  <c r="M3884" i="1"/>
  <c r="Q3883" i="1"/>
  <c r="P3883" i="1"/>
  <c r="O3883" i="1"/>
  <c r="N3883" i="1"/>
  <c r="M3883" i="1"/>
  <c r="Q3882" i="1"/>
  <c r="P3882" i="1"/>
  <c r="O3882" i="1"/>
  <c r="N3882" i="1"/>
  <c r="M3882" i="1"/>
  <c r="Q3881" i="1"/>
  <c r="P3881" i="1"/>
  <c r="O3881" i="1"/>
  <c r="N3881" i="1"/>
  <c r="M3881" i="1"/>
  <c r="Q3880" i="1"/>
  <c r="P3880" i="1"/>
  <c r="O3880" i="1"/>
  <c r="N3880" i="1"/>
  <c r="M3880" i="1"/>
  <c r="Q3879" i="1"/>
  <c r="P3879" i="1"/>
  <c r="O3879" i="1"/>
  <c r="N3879" i="1"/>
  <c r="M3879" i="1"/>
  <c r="Q3878" i="1"/>
  <c r="P3878" i="1"/>
  <c r="O3878" i="1"/>
  <c r="N3878" i="1"/>
  <c r="M3878" i="1"/>
  <c r="Q3877" i="1"/>
  <c r="P3877" i="1"/>
  <c r="O3877" i="1"/>
  <c r="N3877" i="1"/>
  <c r="M3877" i="1"/>
  <c r="Q3876" i="1"/>
  <c r="P3876" i="1"/>
  <c r="O3876" i="1"/>
  <c r="N3876" i="1"/>
  <c r="M3876" i="1"/>
  <c r="Q3875" i="1"/>
  <c r="P3875" i="1"/>
  <c r="O3875" i="1"/>
  <c r="N3875" i="1"/>
  <c r="M3875" i="1"/>
  <c r="Q3874" i="1"/>
  <c r="P3874" i="1"/>
  <c r="O3874" i="1"/>
  <c r="N3874" i="1"/>
  <c r="M3874" i="1"/>
  <c r="Q3873" i="1"/>
  <c r="P3873" i="1"/>
  <c r="O3873" i="1"/>
  <c r="N3873" i="1"/>
  <c r="M3873" i="1"/>
  <c r="Q3872" i="1"/>
  <c r="P3872" i="1"/>
  <c r="O3872" i="1"/>
  <c r="N3872" i="1"/>
  <c r="M3872" i="1"/>
  <c r="Q3871" i="1"/>
  <c r="P3871" i="1"/>
  <c r="O3871" i="1"/>
  <c r="N3871" i="1"/>
  <c r="M3871" i="1"/>
  <c r="Q3870" i="1"/>
  <c r="P3870" i="1"/>
  <c r="O3870" i="1"/>
  <c r="N3870" i="1"/>
  <c r="M3870" i="1"/>
  <c r="Q3869" i="1"/>
  <c r="P3869" i="1"/>
  <c r="O3869" i="1"/>
  <c r="N3869" i="1"/>
  <c r="M3869" i="1"/>
  <c r="Q3868" i="1"/>
  <c r="P3868" i="1"/>
  <c r="O3868" i="1"/>
  <c r="N3868" i="1"/>
  <c r="M3868" i="1"/>
  <c r="Q3867" i="1"/>
  <c r="P3867" i="1"/>
  <c r="O3867" i="1"/>
  <c r="N3867" i="1"/>
  <c r="M3867" i="1"/>
  <c r="Q3866" i="1"/>
  <c r="P3866" i="1"/>
  <c r="O3866" i="1"/>
  <c r="N3866" i="1"/>
  <c r="M3866" i="1"/>
  <c r="Q3865" i="1"/>
  <c r="P3865" i="1"/>
  <c r="O3865" i="1"/>
  <c r="N3865" i="1"/>
  <c r="M3865" i="1"/>
  <c r="Q3864" i="1"/>
  <c r="P3864" i="1"/>
  <c r="O3864" i="1"/>
  <c r="N3864" i="1"/>
  <c r="M3864" i="1"/>
  <c r="Q3863" i="1"/>
  <c r="P3863" i="1"/>
  <c r="O3863" i="1"/>
  <c r="N3863" i="1"/>
  <c r="M3863" i="1"/>
  <c r="Q3862" i="1"/>
  <c r="P3862" i="1"/>
  <c r="O3862" i="1"/>
  <c r="N3862" i="1"/>
  <c r="M3862" i="1"/>
  <c r="Q3861" i="1"/>
  <c r="P3861" i="1"/>
  <c r="O3861" i="1"/>
  <c r="N3861" i="1"/>
  <c r="M3861" i="1"/>
  <c r="Q3860" i="1"/>
  <c r="P3860" i="1"/>
  <c r="O3860" i="1"/>
  <c r="N3860" i="1"/>
  <c r="M3860" i="1"/>
  <c r="Q3859" i="1"/>
  <c r="P3859" i="1"/>
  <c r="O3859" i="1"/>
  <c r="N3859" i="1"/>
  <c r="M3859" i="1"/>
  <c r="Q3858" i="1"/>
  <c r="P3858" i="1"/>
  <c r="O3858" i="1"/>
  <c r="N3858" i="1"/>
  <c r="M3858" i="1"/>
  <c r="Q3857" i="1"/>
  <c r="P3857" i="1"/>
  <c r="O3857" i="1"/>
  <c r="N3857" i="1"/>
  <c r="M3857" i="1"/>
  <c r="Q3856" i="1"/>
  <c r="P3856" i="1"/>
  <c r="O3856" i="1"/>
  <c r="N3856" i="1"/>
  <c r="M3856" i="1"/>
  <c r="Q3855" i="1"/>
  <c r="P3855" i="1"/>
  <c r="O3855" i="1"/>
  <c r="N3855" i="1"/>
  <c r="M3855" i="1"/>
  <c r="Q3854" i="1"/>
  <c r="P3854" i="1"/>
  <c r="O3854" i="1"/>
  <c r="N3854" i="1"/>
  <c r="M3854" i="1"/>
  <c r="Q3853" i="1"/>
  <c r="P3853" i="1"/>
  <c r="O3853" i="1"/>
  <c r="N3853" i="1"/>
  <c r="M3853" i="1"/>
  <c r="Q3852" i="1"/>
  <c r="P3852" i="1"/>
  <c r="O3852" i="1"/>
  <c r="N3852" i="1"/>
  <c r="M3852" i="1"/>
  <c r="Q3851" i="1"/>
  <c r="P3851" i="1"/>
  <c r="O3851" i="1"/>
  <c r="N3851" i="1"/>
  <c r="M3851" i="1"/>
  <c r="Q3850" i="1"/>
  <c r="P3850" i="1"/>
  <c r="O3850" i="1"/>
  <c r="N3850" i="1"/>
  <c r="M3850" i="1"/>
  <c r="Q3849" i="1"/>
  <c r="P3849" i="1"/>
  <c r="O3849" i="1"/>
  <c r="N3849" i="1"/>
  <c r="M3849" i="1"/>
  <c r="Q3848" i="1"/>
  <c r="P3848" i="1"/>
  <c r="O3848" i="1"/>
  <c r="N3848" i="1"/>
  <c r="M3848" i="1"/>
  <c r="Q3847" i="1"/>
  <c r="P3847" i="1"/>
  <c r="O3847" i="1"/>
  <c r="N3847" i="1"/>
  <c r="M3847" i="1"/>
  <c r="Q3846" i="1"/>
  <c r="P3846" i="1"/>
  <c r="O3846" i="1"/>
  <c r="N3846" i="1"/>
  <c r="M3846" i="1"/>
  <c r="Q3845" i="1"/>
  <c r="P3845" i="1"/>
  <c r="O3845" i="1"/>
  <c r="N3845" i="1"/>
  <c r="M3845" i="1"/>
  <c r="Q3844" i="1"/>
  <c r="P3844" i="1"/>
  <c r="O3844" i="1"/>
  <c r="N3844" i="1"/>
  <c r="M3844" i="1"/>
  <c r="Q3843" i="1"/>
  <c r="P3843" i="1"/>
  <c r="O3843" i="1"/>
  <c r="N3843" i="1"/>
  <c r="M3843" i="1"/>
  <c r="Q3842" i="1"/>
  <c r="P3842" i="1"/>
  <c r="O3842" i="1"/>
  <c r="N3842" i="1"/>
  <c r="M3842" i="1"/>
  <c r="Q3841" i="1"/>
  <c r="P3841" i="1"/>
  <c r="O3841" i="1"/>
  <c r="N3841" i="1"/>
  <c r="M3841" i="1"/>
  <c r="Q3840" i="1"/>
  <c r="P3840" i="1"/>
  <c r="O3840" i="1"/>
  <c r="N3840" i="1"/>
  <c r="M3840" i="1"/>
  <c r="Q3839" i="1"/>
  <c r="P3839" i="1"/>
  <c r="O3839" i="1"/>
  <c r="N3839" i="1"/>
  <c r="M3839" i="1"/>
  <c r="Q3838" i="1"/>
  <c r="P3838" i="1"/>
  <c r="O3838" i="1"/>
  <c r="N3838" i="1"/>
  <c r="M3838" i="1"/>
  <c r="Q3837" i="1"/>
  <c r="P3837" i="1"/>
  <c r="O3837" i="1"/>
  <c r="N3837" i="1"/>
  <c r="M3837" i="1"/>
  <c r="Q3836" i="1"/>
  <c r="P3836" i="1"/>
  <c r="O3836" i="1"/>
  <c r="N3836" i="1"/>
  <c r="M3836" i="1"/>
  <c r="Q3835" i="1"/>
  <c r="P3835" i="1"/>
  <c r="O3835" i="1"/>
  <c r="N3835" i="1"/>
  <c r="M3835" i="1"/>
  <c r="Q3834" i="1"/>
  <c r="O3834" i="1"/>
  <c r="N3834" i="1"/>
  <c r="M3834" i="1"/>
  <c r="Q3833" i="1"/>
  <c r="P3833" i="1"/>
  <c r="O3833" i="1"/>
  <c r="N3833" i="1"/>
  <c r="M3833" i="1"/>
  <c r="Q3832" i="1"/>
  <c r="P3832" i="1"/>
  <c r="O3832" i="1"/>
  <c r="N3832" i="1"/>
  <c r="M3832" i="1"/>
  <c r="Q3831" i="1"/>
  <c r="P3831" i="1"/>
  <c r="O3831" i="1"/>
  <c r="N3831" i="1"/>
  <c r="M3831" i="1"/>
  <c r="Q3830" i="1"/>
  <c r="P3830" i="1"/>
  <c r="O3830" i="1"/>
  <c r="N3830" i="1"/>
  <c r="M3830" i="1"/>
  <c r="Q3829" i="1"/>
  <c r="P3829" i="1"/>
  <c r="O3829" i="1"/>
  <c r="N3829" i="1"/>
  <c r="M3829" i="1"/>
  <c r="Q3828" i="1"/>
  <c r="P3828" i="1"/>
  <c r="O3828" i="1"/>
  <c r="N3828" i="1"/>
  <c r="M3828" i="1"/>
  <c r="Q3827" i="1"/>
  <c r="P3827" i="1"/>
  <c r="O3827" i="1"/>
  <c r="N3827" i="1"/>
  <c r="M3827" i="1"/>
  <c r="Q3826" i="1"/>
  <c r="P3826" i="1"/>
  <c r="O3826" i="1"/>
  <c r="N3826" i="1"/>
  <c r="M3826" i="1"/>
  <c r="Q3825" i="1"/>
  <c r="P3825" i="1"/>
  <c r="O3825" i="1"/>
  <c r="N3825" i="1"/>
  <c r="M3825" i="1"/>
  <c r="Q3824" i="1"/>
  <c r="P3824" i="1"/>
  <c r="O3824" i="1"/>
  <c r="N3824" i="1"/>
  <c r="M3824" i="1"/>
  <c r="Q3823" i="1"/>
  <c r="P3823" i="1"/>
  <c r="O3823" i="1"/>
  <c r="N3823" i="1"/>
  <c r="M3823" i="1"/>
  <c r="Q3822" i="1"/>
  <c r="P3822" i="1"/>
  <c r="O3822" i="1"/>
  <c r="N3822" i="1"/>
  <c r="M3822" i="1"/>
  <c r="Q3821" i="1"/>
  <c r="P3821" i="1"/>
  <c r="O3821" i="1"/>
  <c r="N3821" i="1"/>
  <c r="M3821" i="1"/>
  <c r="Q3820" i="1"/>
  <c r="P3820" i="1"/>
  <c r="O3820" i="1"/>
  <c r="N3820" i="1"/>
  <c r="M3820" i="1"/>
  <c r="Q3819" i="1"/>
  <c r="P3819" i="1"/>
  <c r="O3819" i="1"/>
  <c r="N3819" i="1"/>
  <c r="M3819" i="1"/>
  <c r="Q3818" i="1"/>
  <c r="P3818" i="1"/>
  <c r="O3818" i="1"/>
  <c r="N3818" i="1"/>
  <c r="M3818" i="1"/>
  <c r="Q3817" i="1"/>
  <c r="P3817" i="1"/>
  <c r="O3817" i="1"/>
  <c r="N3817" i="1"/>
  <c r="M3817" i="1"/>
  <c r="Q3816" i="1"/>
  <c r="P3816" i="1"/>
  <c r="O3816" i="1"/>
  <c r="N3816" i="1"/>
  <c r="M3816" i="1"/>
  <c r="Q3815" i="1"/>
  <c r="P3815" i="1"/>
  <c r="O3815" i="1"/>
  <c r="N3815" i="1"/>
  <c r="M3815" i="1"/>
  <c r="Q3814" i="1"/>
  <c r="P3814" i="1"/>
  <c r="O3814" i="1"/>
  <c r="N3814" i="1"/>
  <c r="M3814" i="1"/>
  <c r="Q3813" i="1"/>
  <c r="P3813" i="1"/>
  <c r="O3813" i="1"/>
  <c r="N3813" i="1"/>
  <c r="M3813" i="1"/>
  <c r="Q3812" i="1"/>
  <c r="P3812" i="1"/>
  <c r="O3812" i="1"/>
  <c r="N3812" i="1"/>
  <c r="M3812" i="1"/>
  <c r="Q3811" i="1"/>
  <c r="P3811" i="1"/>
  <c r="O3811" i="1"/>
  <c r="N3811" i="1"/>
  <c r="M3811" i="1"/>
  <c r="Q3810" i="1"/>
  <c r="P3810" i="1"/>
  <c r="O3810" i="1"/>
  <c r="N3810" i="1"/>
  <c r="M3810" i="1"/>
  <c r="Q3809" i="1"/>
  <c r="P3809" i="1"/>
  <c r="O3809" i="1"/>
  <c r="N3809" i="1"/>
  <c r="M3809" i="1"/>
  <c r="Q3808" i="1"/>
  <c r="P3808" i="1"/>
  <c r="O3808" i="1"/>
  <c r="N3808" i="1"/>
  <c r="M3808" i="1"/>
  <c r="Q3807" i="1"/>
  <c r="P3807" i="1"/>
  <c r="O3807" i="1"/>
  <c r="N3807" i="1"/>
  <c r="M3807" i="1"/>
  <c r="Q3806" i="1"/>
  <c r="P3806" i="1"/>
  <c r="O3806" i="1"/>
  <c r="N3806" i="1"/>
  <c r="M3806" i="1"/>
  <c r="Q3805" i="1"/>
  <c r="P3805" i="1"/>
  <c r="O3805" i="1"/>
  <c r="N3805" i="1"/>
  <c r="M3805" i="1"/>
  <c r="Q3804" i="1"/>
  <c r="P3804" i="1"/>
  <c r="O3804" i="1"/>
  <c r="N3804" i="1"/>
  <c r="M3804" i="1"/>
  <c r="Q3803" i="1"/>
  <c r="P3803" i="1"/>
  <c r="O3803" i="1"/>
  <c r="N3803" i="1"/>
  <c r="M3803" i="1"/>
  <c r="Q3802" i="1"/>
  <c r="P3802" i="1"/>
  <c r="O3802" i="1"/>
  <c r="N3802" i="1"/>
  <c r="M3802" i="1"/>
  <c r="Q3801" i="1"/>
  <c r="P3801" i="1"/>
  <c r="O3801" i="1"/>
  <c r="N3801" i="1"/>
  <c r="M3801" i="1"/>
  <c r="Q3800" i="1"/>
  <c r="P3800" i="1"/>
  <c r="O3800" i="1"/>
  <c r="N3800" i="1"/>
  <c r="M3800" i="1"/>
  <c r="Q3799" i="1"/>
  <c r="P3799" i="1"/>
  <c r="O3799" i="1"/>
  <c r="N3799" i="1"/>
  <c r="M3799" i="1"/>
  <c r="Q3798" i="1"/>
  <c r="P3798" i="1"/>
  <c r="O3798" i="1"/>
  <c r="N3798" i="1"/>
  <c r="M3798" i="1"/>
  <c r="Q3797" i="1"/>
  <c r="P3797" i="1"/>
  <c r="O3797" i="1"/>
  <c r="N3797" i="1"/>
  <c r="M3797" i="1"/>
  <c r="Q3796" i="1"/>
  <c r="P3796" i="1"/>
  <c r="O3796" i="1"/>
  <c r="N3796" i="1"/>
  <c r="M3796" i="1"/>
  <c r="Q3795" i="1"/>
  <c r="P3795" i="1"/>
  <c r="O3795" i="1"/>
  <c r="N3795" i="1"/>
  <c r="M3795" i="1"/>
  <c r="Q3794" i="1"/>
  <c r="P3794" i="1"/>
  <c r="O3794" i="1"/>
  <c r="N3794" i="1"/>
  <c r="M3794" i="1"/>
  <c r="Q3793" i="1"/>
  <c r="P3793" i="1"/>
  <c r="O3793" i="1"/>
  <c r="N3793" i="1"/>
  <c r="M3793" i="1"/>
  <c r="Q3792" i="1"/>
  <c r="P3792" i="1"/>
  <c r="O3792" i="1"/>
  <c r="N3792" i="1"/>
  <c r="M3792" i="1"/>
  <c r="Q3791" i="1"/>
  <c r="P3791" i="1"/>
  <c r="O3791" i="1"/>
  <c r="N3791" i="1"/>
  <c r="M3791" i="1"/>
  <c r="Q3790" i="1"/>
  <c r="P3790" i="1"/>
  <c r="O3790" i="1"/>
  <c r="N3790" i="1"/>
  <c r="M3790" i="1"/>
  <c r="Q3789" i="1"/>
  <c r="P3789" i="1"/>
  <c r="O3789" i="1"/>
  <c r="N3789" i="1"/>
  <c r="M3789" i="1"/>
  <c r="Q3788" i="1"/>
  <c r="P3788" i="1"/>
  <c r="O3788" i="1"/>
  <c r="N3788" i="1"/>
  <c r="M3788" i="1"/>
  <c r="Q3787" i="1"/>
  <c r="P3787" i="1"/>
  <c r="O3787" i="1"/>
  <c r="N3787" i="1"/>
  <c r="M3787" i="1"/>
  <c r="Q3786" i="1"/>
  <c r="P3786" i="1"/>
  <c r="O3786" i="1"/>
  <c r="N3786" i="1"/>
  <c r="M3786" i="1"/>
  <c r="Q3785" i="1"/>
  <c r="P3785" i="1"/>
  <c r="O3785" i="1"/>
  <c r="N3785" i="1"/>
  <c r="M3785" i="1"/>
  <c r="Q3784" i="1"/>
  <c r="P3784" i="1"/>
  <c r="O3784" i="1"/>
  <c r="N3784" i="1"/>
  <c r="M3784" i="1"/>
  <c r="Q3783" i="1"/>
  <c r="P3783" i="1"/>
  <c r="O3783" i="1"/>
  <c r="N3783" i="1"/>
  <c r="M3783" i="1"/>
  <c r="Q3782" i="1"/>
  <c r="P3782" i="1"/>
  <c r="O3782" i="1"/>
  <c r="N3782" i="1"/>
  <c r="M3782" i="1"/>
  <c r="Q3781" i="1"/>
  <c r="P3781" i="1"/>
  <c r="O3781" i="1"/>
  <c r="N3781" i="1"/>
  <c r="M3781" i="1"/>
  <c r="Q3780" i="1"/>
  <c r="P3780" i="1"/>
  <c r="O3780" i="1"/>
  <c r="N3780" i="1"/>
  <c r="M3780" i="1"/>
  <c r="Q3779" i="1"/>
  <c r="P3779" i="1"/>
  <c r="O3779" i="1"/>
  <c r="N3779" i="1"/>
  <c r="M3779" i="1"/>
  <c r="Q3778" i="1"/>
  <c r="P3778" i="1"/>
  <c r="O3778" i="1"/>
  <c r="N3778" i="1"/>
  <c r="M3778" i="1"/>
  <c r="Q3777" i="1"/>
  <c r="P3777" i="1"/>
  <c r="O3777" i="1"/>
  <c r="N3777" i="1"/>
  <c r="M3777" i="1"/>
  <c r="Q3776" i="1"/>
  <c r="P3776" i="1"/>
  <c r="O3776" i="1"/>
  <c r="N3776" i="1"/>
  <c r="M3776" i="1"/>
  <c r="Q3775" i="1"/>
  <c r="P3775" i="1"/>
  <c r="O3775" i="1"/>
  <c r="N3775" i="1"/>
  <c r="M3775" i="1"/>
  <c r="Q3774" i="1"/>
  <c r="P3774" i="1"/>
  <c r="O3774" i="1"/>
  <c r="N3774" i="1"/>
  <c r="M3774" i="1"/>
  <c r="Q3773" i="1"/>
  <c r="P3773" i="1"/>
  <c r="O3773" i="1"/>
  <c r="N3773" i="1"/>
  <c r="M3773" i="1"/>
  <c r="Q3772" i="1"/>
  <c r="P3772" i="1"/>
  <c r="O3772" i="1"/>
  <c r="N3772" i="1"/>
  <c r="M3772" i="1"/>
  <c r="Q3771" i="1"/>
  <c r="P3771" i="1"/>
  <c r="O3771" i="1"/>
  <c r="N3771" i="1"/>
  <c r="M3771" i="1"/>
  <c r="Q3770" i="1"/>
  <c r="P3770" i="1"/>
  <c r="O3770" i="1"/>
  <c r="N3770" i="1"/>
  <c r="M3770" i="1"/>
  <c r="Q3769" i="1"/>
  <c r="P3769" i="1"/>
  <c r="O3769" i="1"/>
  <c r="N3769" i="1"/>
  <c r="M3769" i="1"/>
  <c r="Q3768" i="1"/>
  <c r="P3768" i="1"/>
  <c r="O3768" i="1"/>
  <c r="N3768" i="1"/>
  <c r="M3768" i="1"/>
  <c r="Q3767" i="1"/>
  <c r="P3767" i="1"/>
  <c r="O3767" i="1"/>
  <c r="N3767" i="1"/>
  <c r="M3767" i="1"/>
  <c r="Q3766" i="1"/>
  <c r="P3766" i="1"/>
  <c r="O3766" i="1"/>
  <c r="N3766" i="1"/>
  <c r="M3766" i="1"/>
  <c r="Q3765" i="1"/>
  <c r="P3765" i="1"/>
  <c r="O3765" i="1"/>
  <c r="N3765" i="1"/>
  <c r="M3765" i="1"/>
  <c r="Q3764" i="1"/>
  <c r="P3764" i="1"/>
  <c r="O3764" i="1"/>
  <c r="N3764" i="1"/>
  <c r="M3764" i="1"/>
  <c r="Q3763" i="1"/>
  <c r="P3763" i="1"/>
  <c r="O3763" i="1"/>
  <c r="N3763" i="1"/>
  <c r="M3763" i="1"/>
  <c r="Q3762" i="1"/>
  <c r="P3762" i="1"/>
  <c r="O3762" i="1"/>
  <c r="N3762" i="1"/>
  <c r="M3762" i="1"/>
  <c r="Q3761" i="1"/>
  <c r="P3761" i="1"/>
  <c r="O3761" i="1"/>
  <c r="N3761" i="1"/>
  <c r="M3761" i="1"/>
  <c r="Q3760" i="1"/>
  <c r="P3760" i="1"/>
  <c r="O3760" i="1"/>
  <c r="N3760" i="1"/>
  <c r="M3760" i="1"/>
  <c r="Q3759" i="1"/>
  <c r="P3759" i="1"/>
  <c r="O3759" i="1"/>
  <c r="N3759" i="1"/>
  <c r="M3759" i="1"/>
  <c r="Q3758" i="1"/>
  <c r="P3758" i="1"/>
  <c r="O3758" i="1"/>
  <c r="N3758" i="1"/>
  <c r="M3758" i="1"/>
  <c r="Q3757" i="1"/>
  <c r="P3757" i="1"/>
  <c r="O3757" i="1"/>
  <c r="N3757" i="1"/>
  <c r="M3757" i="1"/>
  <c r="Q3756" i="1"/>
  <c r="P3756" i="1"/>
  <c r="O3756" i="1"/>
  <c r="N3756" i="1"/>
  <c r="M3756" i="1"/>
  <c r="Q3755" i="1"/>
  <c r="P3755" i="1"/>
  <c r="O3755" i="1"/>
  <c r="N3755" i="1"/>
  <c r="M3755" i="1"/>
  <c r="Q3754" i="1"/>
  <c r="P3754" i="1"/>
  <c r="O3754" i="1"/>
  <c r="N3754" i="1"/>
  <c r="M3754" i="1"/>
  <c r="Q3753" i="1"/>
  <c r="P3753" i="1"/>
  <c r="O3753" i="1"/>
  <c r="N3753" i="1"/>
  <c r="M3753" i="1"/>
  <c r="Q3752" i="1"/>
  <c r="P3752" i="1"/>
  <c r="O3752" i="1"/>
  <c r="N3752" i="1"/>
  <c r="M3752" i="1"/>
  <c r="Q3751" i="1"/>
  <c r="P3751" i="1"/>
  <c r="O3751" i="1"/>
  <c r="N3751" i="1"/>
  <c r="M3751" i="1"/>
  <c r="Q3750" i="1"/>
  <c r="P3750" i="1"/>
  <c r="O3750" i="1"/>
  <c r="N3750" i="1"/>
  <c r="M3750" i="1"/>
  <c r="Q3749" i="1"/>
  <c r="P3749" i="1"/>
  <c r="O3749" i="1"/>
  <c r="N3749" i="1"/>
  <c r="M3749" i="1"/>
  <c r="Q3748" i="1"/>
  <c r="P3748" i="1"/>
  <c r="O3748" i="1"/>
  <c r="N3748" i="1"/>
  <c r="M3748" i="1"/>
  <c r="Q3747" i="1"/>
  <c r="P3747" i="1"/>
  <c r="O3747" i="1"/>
  <c r="N3747" i="1"/>
  <c r="M3747" i="1"/>
  <c r="Q3746" i="1"/>
  <c r="P3746" i="1"/>
  <c r="O3746" i="1"/>
  <c r="N3746" i="1"/>
  <c r="M3746" i="1"/>
  <c r="Q3745" i="1"/>
  <c r="P3745" i="1"/>
  <c r="O3745" i="1"/>
  <c r="N3745" i="1"/>
  <c r="M3745" i="1"/>
  <c r="Q3744" i="1"/>
  <c r="P3744" i="1"/>
  <c r="O3744" i="1"/>
  <c r="N3744" i="1"/>
  <c r="M3744" i="1"/>
  <c r="Q3743" i="1"/>
  <c r="P3743" i="1"/>
  <c r="O3743" i="1"/>
  <c r="N3743" i="1"/>
  <c r="M3743" i="1"/>
  <c r="Q3742" i="1"/>
  <c r="P3742" i="1"/>
  <c r="O3742" i="1"/>
  <c r="N3742" i="1"/>
  <c r="M3742" i="1"/>
  <c r="Q3741" i="1"/>
  <c r="P3741" i="1"/>
  <c r="O3741" i="1"/>
  <c r="N3741" i="1"/>
  <c r="M3741" i="1"/>
  <c r="Q3740" i="1"/>
  <c r="P3740" i="1"/>
  <c r="O3740" i="1"/>
  <c r="N3740" i="1"/>
  <c r="M3740" i="1"/>
  <c r="Q3739" i="1"/>
  <c r="P3739" i="1"/>
  <c r="O3739" i="1"/>
  <c r="N3739" i="1"/>
  <c r="M3739" i="1"/>
  <c r="Q3738" i="1"/>
  <c r="P3738" i="1"/>
  <c r="O3738" i="1"/>
  <c r="N3738" i="1"/>
  <c r="M3738" i="1"/>
  <c r="Q3737" i="1"/>
  <c r="P3737" i="1"/>
  <c r="O3737" i="1"/>
  <c r="N3737" i="1"/>
  <c r="M3737" i="1"/>
  <c r="Q3736" i="1"/>
  <c r="P3736" i="1"/>
  <c r="O3736" i="1"/>
  <c r="N3736" i="1"/>
  <c r="M3736" i="1"/>
  <c r="Q3735" i="1"/>
  <c r="P3735" i="1"/>
  <c r="O3735" i="1"/>
  <c r="N3735" i="1"/>
  <c r="M3735" i="1"/>
  <c r="Q3734" i="1"/>
  <c r="P3734" i="1"/>
  <c r="O3734" i="1"/>
  <c r="N3734" i="1"/>
  <c r="M3734" i="1"/>
  <c r="Q3733" i="1"/>
  <c r="P3733" i="1"/>
  <c r="O3733" i="1"/>
  <c r="N3733" i="1"/>
  <c r="M3733" i="1"/>
  <c r="Q3732" i="1"/>
  <c r="P3732" i="1"/>
  <c r="O3732" i="1"/>
  <c r="N3732" i="1"/>
  <c r="M3732" i="1"/>
  <c r="Q3731" i="1"/>
  <c r="P3731" i="1"/>
  <c r="O3731" i="1"/>
  <c r="N3731" i="1"/>
  <c r="M3731" i="1"/>
  <c r="Q3730" i="1"/>
  <c r="P3730" i="1"/>
  <c r="O3730" i="1"/>
  <c r="N3730" i="1"/>
  <c r="M3730" i="1"/>
  <c r="Q3729" i="1"/>
  <c r="P3729" i="1"/>
  <c r="O3729" i="1"/>
  <c r="N3729" i="1"/>
  <c r="M3729" i="1"/>
  <c r="Q3728" i="1"/>
  <c r="P3728" i="1"/>
  <c r="O3728" i="1"/>
  <c r="N3728" i="1"/>
  <c r="M3728" i="1"/>
  <c r="Q3727" i="1"/>
  <c r="P3727" i="1"/>
  <c r="O3727" i="1"/>
  <c r="N3727" i="1"/>
  <c r="M3727" i="1"/>
  <c r="Q3726" i="1"/>
  <c r="P3726" i="1"/>
  <c r="O3726" i="1"/>
  <c r="N3726" i="1"/>
  <c r="M3726" i="1"/>
  <c r="Q3725" i="1"/>
  <c r="P3725" i="1"/>
  <c r="O3725" i="1"/>
  <c r="N3725" i="1"/>
  <c r="M3725" i="1"/>
  <c r="Q3724" i="1"/>
  <c r="P3724" i="1"/>
  <c r="O3724" i="1"/>
  <c r="N3724" i="1"/>
  <c r="M3724" i="1"/>
  <c r="Q3723" i="1"/>
  <c r="P3723" i="1"/>
  <c r="O3723" i="1"/>
  <c r="N3723" i="1"/>
  <c r="M3723" i="1"/>
  <c r="Q3722" i="1"/>
  <c r="P3722" i="1"/>
  <c r="O3722" i="1"/>
  <c r="N3722" i="1"/>
  <c r="M3722" i="1"/>
  <c r="Q3721" i="1"/>
  <c r="P3721" i="1"/>
  <c r="O3721" i="1"/>
  <c r="N3721" i="1"/>
  <c r="M3721" i="1"/>
  <c r="Q3720" i="1"/>
  <c r="P3720" i="1"/>
  <c r="O3720" i="1"/>
  <c r="N3720" i="1"/>
  <c r="M3720" i="1"/>
  <c r="Q3719" i="1"/>
  <c r="P3719" i="1"/>
  <c r="O3719" i="1"/>
  <c r="N3719" i="1"/>
  <c r="M3719" i="1"/>
  <c r="Q3718" i="1"/>
  <c r="O3718" i="1"/>
  <c r="N3718" i="1"/>
  <c r="M3718" i="1"/>
  <c r="Q3717" i="1"/>
  <c r="P3717" i="1"/>
  <c r="O3717" i="1"/>
  <c r="N3717" i="1"/>
  <c r="M3717" i="1"/>
  <c r="Q3716" i="1"/>
  <c r="P3716" i="1"/>
  <c r="O3716" i="1"/>
  <c r="N3716" i="1"/>
  <c r="M3716" i="1"/>
  <c r="Q3715" i="1"/>
  <c r="P3715" i="1"/>
  <c r="O3715" i="1"/>
  <c r="N3715" i="1"/>
  <c r="M3715" i="1"/>
  <c r="Q3714" i="1"/>
  <c r="P3714" i="1"/>
  <c r="O3714" i="1"/>
  <c r="N3714" i="1"/>
  <c r="M3714" i="1"/>
  <c r="Q3713" i="1"/>
  <c r="P3713" i="1"/>
  <c r="O3713" i="1"/>
  <c r="N3713" i="1"/>
  <c r="M3713" i="1"/>
  <c r="Q3712" i="1"/>
  <c r="P3712" i="1"/>
  <c r="O3712" i="1"/>
  <c r="N3712" i="1"/>
  <c r="M3712" i="1"/>
  <c r="Q3711" i="1"/>
  <c r="P3711" i="1"/>
  <c r="O3711" i="1"/>
  <c r="N3711" i="1"/>
  <c r="M3711" i="1"/>
  <c r="Q3710" i="1"/>
  <c r="P3710" i="1"/>
  <c r="O3710" i="1"/>
  <c r="N3710" i="1"/>
  <c r="M3710" i="1"/>
  <c r="Q3709" i="1"/>
  <c r="P3709" i="1"/>
  <c r="O3709" i="1"/>
  <c r="N3709" i="1"/>
  <c r="M3709" i="1"/>
  <c r="Q3708" i="1"/>
  <c r="P3708" i="1"/>
  <c r="O3708" i="1"/>
  <c r="N3708" i="1"/>
  <c r="M3708" i="1"/>
  <c r="Q3707" i="1"/>
  <c r="P3707" i="1"/>
  <c r="O3707" i="1"/>
  <c r="N3707" i="1"/>
  <c r="M3707" i="1"/>
  <c r="Q3706" i="1"/>
  <c r="P3706" i="1"/>
  <c r="O3706" i="1"/>
  <c r="N3706" i="1"/>
  <c r="M3706" i="1"/>
  <c r="Q3705" i="1"/>
  <c r="P3705" i="1"/>
  <c r="O3705" i="1"/>
  <c r="N3705" i="1"/>
  <c r="M3705" i="1"/>
  <c r="Q3704" i="1"/>
  <c r="O3704" i="1"/>
  <c r="N3704" i="1"/>
  <c r="M3704" i="1"/>
  <c r="Q3703" i="1"/>
  <c r="P3703" i="1"/>
  <c r="O3703" i="1"/>
  <c r="N3703" i="1"/>
  <c r="M3703" i="1"/>
  <c r="Q3702" i="1"/>
  <c r="P3702" i="1"/>
  <c r="O3702" i="1"/>
  <c r="N3702" i="1"/>
  <c r="M3702" i="1"/>
  <c r="Q3701" i="1"/>
  <c r="P3701" i="1"/>
  <c r="O3701" i="1"/>
  <c r="N3701" i="1"/>
  <c r="M3701" i="1"/>
  <c r="Q3700" i="1"/>
  <c r="P3700" i="1"/>
  <c r="O3700" i="1"/>
  <c r="N3700" i="1"/>
  <c r="M3700" i="1"/>
  <c r="Q3699" i="1"/>
  <c r="P3699" i="1"/>
  <c r="O3699" i="1"/>
  <c r="N3699" i="1"/>
  <c r="M3699" i="1"/>
  <c r="Q3698" i="1"/>
  <c r="P3698" i="1"/>
  <c r="O3698" i="1"/>
  <c r="N3698" i="1"/>
  <c r="M3698" i="1"/>
  <c r="Q3697" i="1"/>
  <c r="P3697" i="1"/>
  <c r="O3697" i="1"/>
  <c r="N3697" i="1"/>
  <c r="M3697" i="1"/>
  <c r="Q3696" i="1"/>
  <c r="P3696" i="1"/>
  <c r="O3696" i="1"/>
  <c r="N3696" i="1"/>
  <c r="M3696" i="1"/>
  <c r="Q3695" i="1"/>
  <c r="P3695" i="1"/>
  <c r="O3695" i="1"/>
  <c r="N3695" i="1"/>
  <c r="M3695" i="1"/>
  <c r="Q3694" i="1"/>
  <c r="P3694" i="1"/>
  <c r="O3694" i="1"/>
  <c r="N3694" i="1"/>
  <c r="M3694" i="1"/>
  <c r="Q3693" i="1"/>
  <c r="P3693" i="1"/>
  <c r="O3693" i="1"/>
  <c r="N3693" i="1"/>
  <c r="M3693" i="1"/>
  <c r="Q3692" i="1"/>
  <c r="P3692" i="1"/>
  <c r="O3692" i="1"/>
  <c r="N3692" i="1"/>
  <c r="M3692" i="1"/>
  <c r="Q3691" i="1"/>
  <c r="P3691" i="1"/>
  <c r="O3691" i="1"/>
  <c r="N3691" i="1"/>
  <c r="M3691" i="1"/>
  <c r="Q3690" i="1"/>
  <c r="P3690" i="1"/>
  <c r="O3690" i="1"/>
  <c r="N3690" i="1"/>
  <c r="M3690" i="1"/>
  <c r="Q3689" i="1"/>
  <c r="P3689" i="1"/>
  <c r="O3689" i="1"/>
  <c r="N3689" i="1"/>
  <c r="M3689" i="1"/>
  <c r="Q3688" i="1"/>
  <c r="P3688" i="1"/>
  <c r="O3688" i="1"/>
  <c r="N3688" i="1"/>
  <c r="M3688" i="1"/>
  <c r="Q3687" i="1"/>
  <c r="P3687" i="1"/>
  <c r="O3687" i="1"/>
  <c r="N3687" i="1"/>
  <c r="M3687" i="1"/>
  <c r="Q3686" i="1"/>
  <c r="P3686" i="1"/>
  <c r="O3686" i="1"/>
  <c r="N3686" i="1"/>
  <c r="M3686" i="1"/>
  <c r="Q3685" i="1"/>
  <c r="P3685" i="1"/>
  <c r="O3685" i="1"/>
  <c r="N3685" i="1"/>
  <c r="M3685" i="1"/>
  <c r="Q3684" i="1"/>
  <c r="P3684" i="1"/>
  <c r="O3684" i="1"/>
  <c r="N3684" i="1"/>
  <c r="M3684" i="1"/>
  <c r="Q3683" i="1"/>
  <c r="P3683" i="1"/>
  <c r="O3683" i="1"/>
  <c r="N3683" i="1"/>
  <c r="M3683" i="1"/>
  <c r="Q3682" i="1"/>
  <c r="P3682" i="1"/>
  <c r="O3682" i="1"/>
  <c r="N3682" i="1"/>
  <c r="M3682" i="1"/>
  <c r="Q3681" i="1"/>
  <c r="P3681" i="1"/>
  <c r="O3681" i="1"/>
  <c r="N3681" i="1"/>
  <c r="M3681" i="1"/>
  <c r="Q3680" i="1"/>
  <c r="P3680" i="1"/>
  <c r="O3680" i="1"/>
  <c r="N3680" i="1"/>
  <c r="M3680" i="1"/>
  <c r="Q3679" i="1"/>
  <c r="P3679" i="1"/>
  <c r="O3679" i="1"/>
  <c r="N3679" i="1"/>
  <c r="M3679" i="1"/>
  <c r="Q3678" i="1"/>
  <c r="P3678" i="1"/>
  <c r="O3678" i="1"/>
  <c r="N3678" i="1"/>
  <c r="M3678" i="1"/>
  <c r="Q3677" i="1"/>
  <c r="P3677" i="1"/>
  <c r="O3677" i="1"/>
  <c r="N3677" i="1"/>
  <c r="M3677" i="1"/>
  <c r="Q3676" i="1"/>
  <c r="P3676" i="1"/>
  <c r="O3676" i="1"/>
  <c r="N3676" i="1"/>
  <c r="M3676" i="1"/>
  <c r="Q3675" i="1"/>
  <c r="P3675" i="1"/>
  <c r="O3675" i="1"/>
  <c r="N3675" i="1"/>
  <c r="M3675" i="1"/>
  <c r="Q3674" i="1"/>
  <c r="P3674" i="1"/>
  <c r="O3674" i="1"/>
  <c r="N3674" i="1"/>
  <c r="M3674" i="1"/>
  <c r="Q3673" i="1"/>
  <c r="P3673" i="1"/>
  <c r="O3673" i="1"/>
  <c r="N3673" i="1"/>
  <c r="M3673" i="1"/>
  <c r="Q3672" i="1"/>
  <c r="P3672" i="1"/>
  <c r="O3672" i="1"/>
  <c r="N3672" i="1"/>
  <c r="M3672" i="1"/>
  <c r="Q3671" i="1"/>
  <c r="P3671" i="1"/>
  <c r="O3671" i="1"/>
  <c r="N3671" i="1"/>
  <c r="M3671" i="1"/>
  <c r="Q3670" i="1"/>
  <c r="P3670" i="1"/>
  <c r="O3670" i="1"/>
  <c r="N3670" i="1"/>
  <c r="M3670" i="1"/>
  <c r="Q3669" i="1"/>
  <c r="P3669" i="1"/>
  <c r="O3669" i="1"/>
  <c r="N3669" i="1"/>
  <c r="M3669" i="1"/>
  <c r="Q3668" i="1"/>
  <c r="P3668" i="1"/>
  <c r="O3668" i="1"/>
  <c r="N3668" i="1"/>
  <c r="M3668" i="1"/>
  <c r="Q3667" i="1"/>
  <c r="P3667" i="1"/>
  <c r="O3667" i="1"/>
  <c r="N3667" i="1"/>
  <c r="M3667" i="1"/>
  <c r="Q3666" i="1"/>
  <c r="P3666" i="1"/>
  <c r="O3666" i="1"/>
  <c r="N3666" i="1"/>
  <c r="M3666" i="1"/>
  <c r="Q3665" i="1"/>
  <c r="P3665" i="1"/>
  <c r="O3665" i="1"/>
  <c r="N3665" i="1"/>
  <c r="M3665" i="1"/>
  <c r="Q3664" i="1"/>
  <c r="P3664" i="1"/>
  <c r="O3664" i="1"/>
  <c r="N3664" i="1"/>
  <c r="M3664" i="1"/>
  <c r="Q3663" i="1"/>
  <c r="P3663" i="1"/>
  <c r="O3663" i="1"/>
  <c r="N3663" i="1"/>
  <c r="M3663" i="1"/>
  <c r="Q3662" i="1"/>
  <c r="P3662" i="1"/>
  <c r="O3662" i="1"/>
  <c r="N3662" i="1"/>
  <c r="M3662" i="1"/>
  <c r="Q3661" i="1"/>
  <c r="P3661" i="1"/>
  <c r="O3661" i="1"/>
  <c r="N3661" i="1"/>
  <c r="M3661" i="1"/>
  <c r="Q3660" i="1"/>
  <c r="P3660" i="1"/>
  <c r="O3660" i="1"/>
  <c r="N3660" i="1"/>
  <c r="M3660" i="1"/>
  <c r="Q3659" i="1"/>
  <c r="P3659" i="1"/>
  <c r="O3659" i="1"/>
  <c r="N3659" i="1"/>
  <c r="M3659" i="1"/>
  <c r="Q3658" i="1"/>
  <c r="P3658" i="1"/>
  <c r="O3658" i="1"/>
  <c r="N3658" i="1"/>
  <c r="M3658" i="1"/>
  <c r="Q3657" i="1"/>
  <c r="P3657" i="1"/>
  <c r="O3657" i="1"/>
  <c r="N3657" i="1"/>
  <c r="M3657" i="1"/>
  <c r="Q3656" i="1"/>
  <c r="P3656" i="1"/>
  <c r="O3656" i="1"/>
  <c r="N3656" i="1"/>
  <c r="M3656" i="1"/>
  <c r="Q3655" i="1"/>
  <c r="P3655" i="1"/>
  <c r="O3655" i="1"/>
  <c r="N3655" i="1"/>
  <c r="M3655" i="1"/>
  <c r="Q3654" i="1"/>
  <c r="P3654" i="1"/>
  <c r="O3654" i="1"/>
  <c r="N3654" i="1"/>
  <c r="M3654" i="1"/>
  <c r="Q3653" i="1"/>
  <c r="P3653" i="1"/>
  <c r="O3653" i="1"/>
  <c r="N3653" i="1"/>
  <c r="M3653" i="1"/>
  <c r="Q3652" i="1"/>
  <c r="P3652" i="1"/>
  <c r="O3652" i="1"/>
  <c r="N3652" i="1"/>
  <c r="M3652" i="1"/>
  <c r="Q3651" i="1"/>
  <c r="P3651" i="1"/>
  <c r="O3651" i="1"/>
  <c r="N3651" i="1"/>
  <c r="M3651" i="1"/>
  <c r="Q3650" i="1"/>
  <c r="P3650" i="1"/>
  <c r="O3650" i="1"/>
  <c r="N3650" i="1"/>
  <c r="M3650" i="1"/>
  <c r="Q3649" i="1"/>
  <c r="P3649" i="1"/>
  <c r="O3649" i="1"/>
  <c r="N3649" i="1"/>
  <c r="M3649" i="1"/>
  <c r="Q3648" i="1"/>
  <c r="P3648" i="1"/>
  <c r="O3648" i="1"/>
  <c r="N3648" i="1"/>
  <c r="M3648" i="1"/>
  <c r="Q3647" i="1"/>
  <c r="P3647" i="1"/>
  <c r="O3647" i="1"/>
  <c r="N3647" i="1"/>
  <c r="M3647" i="1"/>
  <c r="Q3646" i="1"/>
  <c r="P3646" i="1"/>
  <c r="O3646" i="1"/>
  <c r="N3646" i="1"/>
  <c r="M3646" i="1"/>
  <c r="Q3645" i="1"/>
  <c r="P3645" i="1"/>
  <c r="O3645" i="1"/>
  <c r="N3645" i="1"/>
  <c r="M3645" i="1"/>
  <c r="Q3644" i="1"/>
  <c r="P3644" i="1"/>
  <c r="O3644" i="1"/>
  <c r="N3644" i="1"/>
  <c r="M3644" i="1"/>
  <c r="Q3643" i="1"/>
  <c r="P3643" i="1"/>
  <c r="O3643" i="1"/>
  <c r="N3643" i="1"/>
  <c r="M3643" i="1"/>
  <c r="Q3642" i="1"/>
  <c r="P3642" i="1"/>
  <c r="O3642" i="1"/>
  <c r="N3642" i="1"/>
  <c r="M3642" i="1"/>
  <c r="Q3641" i="1"/>
  <c r="P3641" i="1"/>
  <c r="O3641" i="1"/>
  <c r="N3641" i="1"/>
  <c r="M3641" i="1"/>
  <c r="Q3640" i="1"/>
  <c r="P3640" i="1"/>
  <c r="O3640" i="1"/>
  <c r="N3640" i="1"/>
  <c r="M3640" i="1"/>
  <c r="Q3639" i="1"/>
  <c r="P3639" i="1"/>
  <c r="O3639" i="1"/>
  <c r="N3639" i="1"/>
  <c r="M3639" i="1"/>
  <c r="Q3638" i="1"/>
  <c r="P3638" i="1"/>
  <c r="O3638" i="1"/>
  <c r="N3638" i="1"/>
  <c r="M3638" i="1"/>
  <c r="Q3637" i="1"/>
  <c r="P3637" i="1"/>
  <c r="O3637" i="1"/>
  <c r="N3637" i="1"/>
  <c r="M3637" i="1"/>
  <c r="Q3636" i="1"/>
  <c r="P3636" i="1"/>
  <c r="O3636" i="1"/>
  <c r="N3636" i="1"/>
  <c r="M3636" i="1"/>
  <c r="Q3635" i="1"/>
  <c r="P3635" i="1"/>
  <c r="O3635" i="1"/>
  <c r="N3635" i="1"/>
  <c r="M3635" i="1"/>
  <c r="Q3634" i="1"/>
  <c r="P3634" i="1"/>
  <c r="O3634" i="1"/>
  <c r="N3634" i="1"/>
  <c r="M3634" i="1"/>
  <c r="Q3633" i="1"/>
  <c r="P3633" i="1"/>
  <c r="O3633" i="1"/>
  <c r="N3633" i="1"/>
  <c r="M3633" i="1"/>
  <c r="Q3632" i="1"/>
  <c r="P3632" i="1"/>
  <c r="O3632" i="1"/>
  <c r="N3632" i="1"/>
  <c r="M3632" i="1"/>
  <c r="Q3631" i="1"/>
  <c r="P3631" i="1"/>
  <c r="O3631" i="1"/>
  <c r="N3631" i="1"/>
  <c r="M3631" i="1"/>
  <c r="Q3630" i="1"/>
  <c r="P3630" i="1"/>
  <c r="O3630" i="1"/>
  <c r="N3630" i="1"/>
  <c r="M3630" i="1"/>
  <c r="Q3629" i="1"/>
  <c r="P3629" i="1"/>
  <c r="O3629" i="1"/>
  <c r="N3629" i="1"/>
  <c r="M3629" i="1"/>
  <c r="Q3628" i="1"/>
  <c r="P3628" i="1"/>
  <c r="O3628" i="1"/>
  <c r="N3628" i="1"/>
  <c r="M3628" i="1"/>
  <c r="Q3627" i="1"/>
  <c r="P3627" i="1"/>
  <c r="O3627" i="1"/>
  <c r="N3627" i="1"/>
  <c r="M3627" i="1"/>
  <c r="Q3626" i="1"/>
  <c r="P3626" i="1"/>
  <c r="O3626" i="1"/>
  <c r="N3626" i="1"/>
  <c r="M3626" i="1"/>
  <c r="Q3625" i="1"/>
  <c r="P3625" i="1"/>
  <c r="O3625" i="1"/>
  <c r="N3625" i="1"/>
  <c r="M3625" i="1"/>
  <c r="Q3624" i="1"/>
  <c r="P3624" i="1"/>
  <c r="O3624" i="1"/>
  <c r="N3624" i="1"/>
  <c r="M3624" i="1"/>
  <c r="Q3623" i="1"/>
  <c r="P3623" i="1"/>
  <c r="O3623" i="1"/>
  <c r="N3623" i="1"/>
  <c r="M3623" i="1"/>
  <c r="Q3622" i="1"/>
  <c r="P3622" i="1"/>
  <c r="O3622" i="1"/>
  <c r="N3622" i="1"/>
  <c r="M3622" i="1"/>
  <c r="Q3621" i="1"/>
  <c r="P3621" i="1"/>
  <c r="O3621" i="1"/>
  <c r="N3621" i="1"/>
  <c r="M3621" i="1"/>
  <c r="Q3620" i="1"/>
  <c r="P3620" i="1"/>
  <c r="O3620" i="1"/>
  <c r="N3620" i="1"/>
  <c r="M3620" i="1"/>
  <c r="Q3619" i="1"/>
  <c r="P3619" i="1"/>
  <c r="O3619" i="1"/>
  <c r="N3619" i="1"/>
  <c r="M3619" i="1"/>
  <c r="Q3618" i="1"/>
  <c r="P3618" i="1"/>
  <c r="O3618" i="1"/>
  <c r="N3618" i="1"/>
  <c r="M3618" i="1"/>
  <c r="Q3617" i="1"/>
  <c r="P3617" i="1"/>
  <c r="O3617" i="1"/>
  <c r="N3617" i="1"/>
  <c r="M3617" i="1"/>
  <c r="Q3616" i="1"/>
  <c r="P3616" i="1"/>
  <c r="O3616" i="1"/>
  <c r="N3616" i="1"/>
  <c r="M3616" i="1"/>
  <c r="Q3615" i="1"/>
  <c r="P3615" i="1"/>
  <c r="O3615" i="1"/>
  <c r="N3615" i="1"/>
  <c r="M3615" i="1"/>
  <c r="Q3614" i="1"/>
  <c r="P3614" i="1"/>
  <c r="O3614" i="1"/>
  <c r="N3614" i="1"/>
  <c r="M3614" i="1"/>
  <c r="Q3613" i="1"/>
  <c r="P3613" i="1"/>
  <c r="O3613" i="1"/>
  <c r="N3613" i="1"/>
  <c r="M3613" i="1"/>
  <c r="Q3612" i="1"/>
  <c r="P3612" i="1"/>
  <c r="O3612" i="1"/>
  <c r="N3612" i="1"/>
  <c r="M3612" i="1"/>
  <c r="Q3611" i="1"/>
  <c r="P3611" i="1"/>
  <c r="O3611" i="1"/>
  <c r="N3611" i="1"/>
  <c r="M3611" i="1"/>
  <c r="Q3610" i="1"/>
  <c r="P3610" i="1"/>
  <c r="O3610" i="1"/>
  <c r="N3610" i="1"/>
  <c r="M3610" i="1"/>
  <c r="Q3609" i="1"/>
  <c r="P3609" i="1"/>
  <c r="O3609" i="1"/>
  <c r="N3609" i="1"/>
  <c r="M3609" i="1"/>
  <c r="Q3608" i="1"/>
  <c r="P3608" i="1"/>
  <c r="O3608" i="1"/>
  <c r="N3608" i="1"/>
  <c r="M3608" i="1"/>
  <c r="Q3607" i="1"/>
  <c r="P3607" i="1"/>
  <c r="O3607" i="1"/>
  <c r="N3607" i="1"/>
  <c r="M3607" i="1"/>
  <c r="Q3606" i="1"/>
  <c r="P3606" i="1"/>
  <c r="O3606" i="1"/>
  <c r="N3606" i="1"/>
  <c r="M3606" i="1"/>
  <c r="Q3605" i="1"/>
  <c r="P3605" i="1"/>
  <c r="O3605" i="1"/>
  <c r="N3605" i="1"/>
  <c r="M3605" i="1"/>
  <c r="Q3604" i="1"/>
  <c r="P3604" i="1"/>
  <c r="O3604" i="1"/>
  <c r="N3604" i="1"/>
  <c r="M3604" i="1"/>
  <c r="Q3603" i="1"/>
  <c r="P3603" i="1"/>
  <c r="O3603" i="1"/>
  <c r="N3603" i="1"/>
  <c r="M3603" i="1"/>
  <c r="Q3602" i="1"/>
  <c r="P3602" i="1"/>
  <c r="O3602" i="1"/>
  <c r="N3602" i="1"/>
  <c r="M3602" i="1"/>
  <c r="Q3601" i="1"/>
  <c r="P3601" i="1"/>
  <c r="O3601" i="1"/>
  <c r="N3601" i="1"/>
  <c r="M3601" i="1"/>
  <c r="Q3600" i="1"/>
  <c r="P3600" i="1"/>
  <c r="O3600" i="1"/>
  <c r="N3600" i="1"/>
  <c r="M3600" i="1"/>
  <c r="Q3599" i="1"/>
  <c r="P3599" i="1"/>
  <c r="O3599" i="1"/>
  <c r="N3599" i="1"/>
  <c r="M3599" i="1"/>
  <c r="Q3598" i="1"/>
  <c r="P3598" i="1"/>
  <c r="O3598" i="1"/>
  <c r="N3598" i="1"/>
  <c r="M3598" i="1"/>
  <c r="Q3597" i="1"/>
  <c r="P3597" i="1"/>
  <c r="O3597" i="1"/>
  <c r="N3597" i="1"/>
  <c r="M3597" i="1"/>
  <c r="Q3596" i="1"/>
  <c r="P3596" i="1"/>
  <c r="O3596" i="1"/>
  <c r="N3596" i="1"/>
  <c r="M3596" i="1"/>
  <c r="Q3595" i="1"/>
  <c r="P3595" i="1"/>
  <c r="O3595" i="1"/>
  <c r="N3595" i="1"/>
  <c r="M3595" i="1"/>
  <c r="Q3594" i="1"/>
  <c r="P3594" i="1"/>
  <c r="O3594" i="1"/>
  <c r="N3594" i="1"/>
  <c r="M3594" i="1"/>
  <c r="Q3593" i="1"/>
  <c r="P3593" i="1"/>
  <c r="O3593" i="1"/>
  <c r="N3593" i="1"/>
  <c r="M3593" i="1"/>
  <c r="Q3592" i="1"/>
  <c r="P3592" i="1"/>
  <c r="O3592" i="1"/>
  <c r="N3592" i="1"/>
  <c r="M3592" i="1"/>
  <c r="Q3591" i="1"/>
  <c r="P3591" i="1"/>
  <c r="O3591" i="1"/>
  <c r="N3591" i="1"/>
  <c r="M3591" i="1"/>
  <c r="Q3590" i="1"/>
  <c r="P3590" i="1"/>
  <c r="O3590" i="1"/>
  <c r="N3590" i="1"/>
  <c r="M3590" i="1"/>
  <c r="Q3589" i="1"/>
  <c r="P3589" i="1"/>
  <c r="O3589" i="1"/>
  <c r="N3589" i="1"/>
  <c r="M3589" i="1"/>
  <c r="Q3588" i="1"/>
  <c r="P3588" i="1"/>
  <c r="O3588" i="1"/>
  <c r="N3588" i="1"/>
  <c r="M3588" i="1"/>
  <c r="Q3587" i="1"/>
  <c r="P3587" i="1"/>
  <c r="O3587" i="1"/>
  <c r="N3587" i="1"/>
  <c r="M3587" i="1"/>
  <c r="Q3586" i="1"/>
  <c r="P3586" i="1"/>
  <c r="O3586" i="1"/>
  <c r="N3586" i="1"/>
  <c r="M3586" i="1"/>
  <c r="Q3585" i="1"/>
  <c r="P3585" i="1"/>
  <c r="O3585" i="1"/>
  <c r="N3585" i="1"/>
  <c r="M3585" i="1"/>
  <c r="Q3584" i="1"/>
  <c r="P3584" i="1"/>
  <c r="O3584" i="1"/>
  <c r="N3584" i="1"/>
  <c r="M3584" i="1"/>
  <c r="Q3583" i="1"/>
  <c r="P3583" i="1"/>
  <c r="O3583" i="1"/>
  <c r="N3583" i="1"/>
  <c r="M3583" i="1"/>
  <c r="Q3582" i="1"/>
  <c r="P3582" i="1"/>
  <c r="O3582" i="1"/>
  <c r="N3582" i="1"/>
  <c r="M3582" i="1"/>
  <c r="Q3581" i="1"/>
  <c r="P3581" i="1"/>
  <c r="O3581" i="1"/>
  <c r="N3581" i="1"/>
  <c r="M3581" i="1"/>
  <c r="Q3580" i="1"/>
  <c r="P3580" i="1"/>
  <c r="O3580" i="1"/>
  <c r="N3580" i="1"/>
  <c r="M3580" i="1"/>
  <c r="Q3579" i="1"/>
  <c r="P3579" i="1"/>
  <c r="O3579" i="1"/>
  <c r="N3579" i="1"/>
  <c r="M3579" i="1"/>
  <c r="Q3578" i="1"/>
  <c r="P3578" i="1"/>
  <c r="O3578" i="1"/>
  <c r="N3578" i="1"/>
  <c r="M3578" i="1"/>
  <c r="Q3577" i="1"/>
  <c r="P3577" i="1"/>
  <c r="O3577" i="1"/>
  <c r="N3577" i="1"/>
  <c r="M3577" i="1"/>
  <c r="Q3576" i="1"/>
  <c r="P3576" i="1"/>
  <c r="O3576" i="1"/>
  <c r="N3576" i="1"/>
  <c r="M3576" i="1"/>
  <c r="Q3575" i="1"/>
  <c r="P3575" i="1"/>
  <c r="O3575" i="1"/>
  <c r="N3575" i="1"/>
  <c r="M3575" i="1"/>
  <c r="Q3574" i="1"/>
  <c r="P3574" i="1"/>
  <c r="O3574" i="1"/>
  <c r="N3574" i="1"/>
  <c r="M3574" i="1"/>
  <c r="Q3573" i="1"/>
  <c r="P3573" i="1"/>
  <c r="O3573" i="1"/>
  <c r="N3573" i="1"/>
  <c r="M3573" i="1"/>
  <c r="Q3572" i="1"/>
  <c r="P3572" i="1"/>
  <c r="O3572" i="1"/>
  <c r="N3572" i="1"/>
  <c r="M3572" i="1"/>
  <c r="Q3571" i="1"/>
  <c r="P3571" i="1"/>
  <c r="O3571" i="1"/>
  <c r="N3571" i="1"/>
  <c r="M3571" i="1"/>
  <c r="Q3570" i="1"/>
  <c r="P3570" i="1"/>
  <c r="O3570" i="1"/>
  <c r="N3570" i="1"/>
  <c r="M3570" i="1"/>
  <c r="Q3569" i="1"/>
  <c r="P3569" i="1"/>
  <c r="O3569" i="1"/>
  <c r="N3569" i="1"/>
  <c r="M3569" i="1"/>
  <c r="Q3568" i="1"/>
  <c r="P3568" i="1"/>
  <c r="O3568" i="1"/>
  <c r="N3568" i="1"/>
  <c r="M3568" i="1"/>
  <c r="Q3567" i="1"/>
  <c r="P3567" i="1"/>
  <c r="O3567" i="1"/>
  <c r="N3567" i="1"/>
  <c r="M3567" i="1"/>
  <c r="Q3566" i="1"/>
  <c r="P3566" i="1"/>
  <c r="O3566" i="1"/>
  <c r="N3566" i="1"/>
  <c r="M3566" i="1"/>
  <c r="Q3565" i="1"/>
  <c r="P3565" i="1"/>
  <c r="O3565" i="1"/>
  <c r="N3565" i="1"/>
  <c r="M3565" i="1"/>
  <c r="Q3564" i="1"/>
  <c r="P3564" i="1"/>
  <c r="O3564" i="1"/>
  <c r="N3564" i="1"/>
  <c r="M3564" i="1"/>
  <c r="Q3563" i="1"/>
  <c r="P3563" i="1"/>
  <c r="O3563" i="1"/>
  <c r="N3563" i="1"/>
  <c r="M3563" i="1"/>
  <c r="Q3562" i="1"/>
  <c r="P3562" i="1"/>
  <c r="O3562" i="1"/>
  <c r="N3562" i="1"/>
  <c r="M3562" i="1"/>
  <c r="Q3561" i="1"/>
  <c r="P3561" i="1"/>
  <c r="O3561" i="1"/>
  <c r="N3561" i="1"/>
  <c r="M3561" i="1"/>
  <c r="Q3560" i="1"/>
  <c r="P3560" i="1"/>
  <c r="O3560" i="1"/>
  <c r="N3560" i="1"/>
  <c r="M3560" i="1"/>
  <c r="Q3559" i="1"/>
  <c r="P3559" i="1"/>
  <c r="O3559" i="1"/>
  <c r="N3559" i="1"/>
  <c r="M3559" i="1"/>
  <c r="Q3558" i="1"/>
  <c r="P3558" i="1"/>
  <c r="O3558" i="1"/>
  <c r="N3558" i="1"/>
  <c r="M3558" i="1"/>
  <c r="Q3557" i="1"/>
  <c r="P3557" i="1"/>
  <c r="O3557" i="1"/>
  <c r="N3557" i="1"/>
  <c r="M3557" i="1"/>
  <c r="Q3556" i="1"/>
  <c r="P3556" i="1"/>
  <c r="O3556" i="1"/>
  <c r="N3556" i="1"/>
  <c r="M3556" i="1"/>
  <c r="Q3555" i="1"/>
  <c r="P3555" i="1"/>
  <c r="O3555" i="1"/>
  <c r="N3555" i="1"/>
  <c r="M3555" i="1"/>
  <c r="Q3554" i="1"/>
  <c r="P3554" i="1"/>
  <c r="O3554" i="1"/>
  <c r="N3554" i="1"/>
  <c r="M3554" i="1"/>
  <c r="Q3553" i="1"/>
  <c r="P3553" i="1"/>
  <c r="O3553" i="1"/>
  <c r="N3553" i="1"/>
  <c r="M3553" i="1"/>
  <c r="Q3552" i="1"/>
  <c r="P3552" i="1"/>
  <c r="O3552" i="1"/>
  <c r="N3552" i="1"/>
  <c r="M3552" i="1"/>
  <c r="Q3551" i="1"/>
  <c r="P3551" i="1"/>
  <c r="O3551" i="1"/>
  <c r="N3551" i="1"/>
  <c r="M3551" i="1"/>
  <c r="Q3550" i="1"/>
  <c r="P3550" i="1"/>
  <c r="O3550" i="1"/>
  <c r="N3550" i="1"/>
  <c r="M3550" i="1"/>
  <c r="Q3549" i="1"/>
  <c r="P3549" i="1"/>
  <c r="O3549" i="1"/>
  <c r="N3549" i="1"/>
  <c r="M3549" i="1"/>
  <c r="Q3548" i="1"/>
  <c r="P3548" i="1"/>
  <c r="O3548" i="1"/>
  <c r="N3548" i="1"/>
  <c r="M3548" i="1"/>
  <c r="Q3547" i="1"/>
  <c r="P3547" i="1"/>
  <c r="O3547" i="1"/>
  <c r="N3547" i="1"/>
  <c r="M3547" i="1"/>
  <c r="Q3546" i="1"/>
  <c r="P3546" i="1"/>
  <c r="O3546" i="1"/>
  <c r="N3546" i="1"/>
  <c r="M3546" i="1"/>
  <c r="Q3545" i="1"/>
  <c r="P3545" i="1"/>
  <c r="O3545" i="1"/>
  <c r="N3545" i="1"/>
  <c r="M3545" i="1"/>
  <c r="Q3544" i="1"/>
  <c r="P3544" i="1"/>
  <c r="O3544" i="1"/>
  <c r="N3544" i="1"/>
  <c r="M3544" i="1"/>
  <c r="Q3543" i="1"/>
  <c r="P3543" i="1"/>
  <c r="O3543" i="1"/>
  <c r="N3543" i="1"/>
  <c r="M3543" i="1"/>
  <c r="Q3542" i="1"/>
  <c r="P3542" i="1"/>
  <c r="O3542" i="1"/>
  <c r="N3542" i="1"/>
  <c r="M3542" i="1"/>
  <c r="Q3541" i="1"/>
  <c r="P3541" i="1"/>
  <c r="O3541" i="1"/>
  <c r="N3541" i="1"/>
  <c r="M3541" i="1"/>
  <c r="Q3540" i="1"/>
  <c r="P3540" i="1"/>
  <c r="O3540" i="1"/>
  <c r="N3540" i="1"/>
  <c r="M3540" i="1"/>
  <c r="Q3539" i="1"/>
  <c r="P3539" i="1"/>
  <c r="O3539" i="1"/>
  <c r="N3539" i="1"/>
  <c r="M3539" i="1"/>
  <c r="Q3538" i="1"/>
  <c r="P3538" i="1"/>
  <c r="O3538" i="1"/>
  <c r="N3538" i="1"/>
  <c r="M3538" i="1"/>
  <c r="Q3537" i="1"/>
  <c r="P3537" i="1"/>
  <c r="O3537" i="1"/>
  <c r="N3537" i="1"/>
  <c r="M3537" i="1"/>
  <c r="Q3536" i="1"/>
  <c r="P3536" i="1"/>
  <c r="O3536" i="1"/>
  <c r="N3536" i="1"/>
  <c r="M3536" i="1"/>
  <c r="Q3535" i="1"/>
  <c r="O3535" i="1"/>
  <c r="N3535" i="1"/>
  <c r="M3535" i="1"/>
  <c r="Q3534" i="1"/>
  <c r="P3534" i="1"/>
  <c r="O3534" i="1"/>
  <c r="N3534" i="1"/>
  <c r="M3534" i="1"/>
  <c r="Q3533" i="1"/>
  <c r="P3533" i="1"/>
  <c r="O3533" i="1"/>
  <c r="N3533" i="1"/>
  <c r="M3533" i="1"/>
  <c r="Q3532" i="1"/>
  <c r="P3532" i="1"/>
  <c r="O3532" i="1"/>
  <c r="N3532" i="1"/>
  <c r="M3532" i="1"/>
  <c r="Q3531" i="1"/>
  <c r="P3531" i="1"/>
  <c r="O3531" i="1"/>
  <c r="N3531" i="1"/>
  <c r="M3531" i="1"/>
  <c r="Q3530" i="1"/>
  <c r="P3530" i="1"/>
  <c r="O3530" i="1"/>
  <c r="N3530" i="1"/>
  <c r="M3530" i="1"/>
  <c r="Q3529" i="1"/>
  <c r="P3529" i="1"/>
  <c r="O3529" i="1"/>
  <c r="N3529" i="1"/>
  <c r="M3529" i="1"/>
  <c r="Q3528" i="1"/>
  <c r="P3528" i="1"/>
  <c r="O3528" i="1"/>
  <c r="N3528" i="1"/>
  <c r="M3528" i="1"/>
  <c r="Q3527" i="1"/>
  <c r="P3527" i="1"/>
  <c r="O3527" i="1"/>
  <c r="N3527" i="1"/>
  <c r="M3527" i="1"/>
  <c r="Q3526" i="1"/>
  <c r="P3526" i="1"/>
  <c r="O3526" i="1"/>
  <c r="N3526" i="1"/>
  <c r="M3526" i="1"/>
  <c r="Q3525" i="1"/>
  <c r="P3525" i="1"/>
  <c r="O3525" i="1"/>
  <c r="N3525" i="1"/>
  <c r="M3525" i="1"/>
  <c r="Q3524" i="1"/>
  <c r="P3524" i="1"/>
  <c r="O3524" i="1"/>
  <c r="N3524" i="1"/>
  <c r="M3524" i="1"/>
  <c r="Q3523" i="1"/>
  <c r="P3523" i="1"/>
  <c r="O3523" i="1"/>
  <c r="N3523" i="1"/>
  <c r="M3523" i="1"/>
  <c r="Q3522" i="1"/>
  <c r="P3522" i="1"/>
  <c r="O3522" i="1"/>
  <c r="N3522" i="1"/>
  <c r="M3522" i="1"/>
  <c r="Q3521" i="1"/>
  <c r="P3521" i="1"/>
  <c r="O3521" i="1"/>
  <c r="N3521" i="1"/>
  <c r="M3521" i="1"/>
  <c r="Q3520" i="1"/>
  <c r="P3520" i="1"/>
  <c r="O3520" i="1"/>
  <c r="N3520" i="1"/>
  <c r="M3520" i="1"/>
  <c r="Q3519" i="1"/>
  <c r="P3519" i="1"/>
  <c r="O3519" i="1"/>
  <c r="N3519" i="1"/>
  <c r="M3519" i="1"/>
  <c r="Q3518" i="1"/>
  <c r="P3518" i="1"/>
  <c r="O3518" i="1"/>
  <c r="N3518" i="1"/>
  <c r="M3518" i="1"/>
  <c r="Q3517" i="1"/>
  <c r="P3517" i="1"/>
  <c r="O3517" i="1"/>
  <c r="N3517" i="1"/>
  <c r="M3517" i="1"/>
  <c r="Q3516" i="1"/>
  <c r="P3516" i="1"/>
  <c r="O3516" i="1"/>
  <c r="N3516" i="1"/>
  <c r="M3516" i="1"/>
  <c r="Q3515" i="1"/>
  <c r="P3515" i="1"/>
  <c r="O3515" i="1"/>
  <c r="N3515" i="1"/>
  <c r="M3515" i="1"/>
  <c r="Q3514" i="1"/>
  <c r="P3514" i="1"/>
  <c r="O3514" i="1"/>
  <c r="N3514" i="1"/>
  <c r="M3514" i="1"/>
  <c r="Q3513" i="1"/>
  <c r="P3513" i="1"/>
  <c r="O3513" i="1"/>
  <c r="N3513" i="1"/>
  <c r="M3513" i="1"/>
  <c r="Q3512" i="1"/>
  <c r="P3512" i="1"/>
  <c r="O3512" i="1"/>
  <c r="N3512" i="1"/>
  <c r="M3512" i="1"/>
  <c r="Q3511" i="1"/>
  <c r="P3511" i="1"/>
  <c r="O3511" i="1"/>
  <c r="N3511" i="1"/>
  <c r="M3511" i="1"/>
  <c r="Q3510" i="1"/>
  <c r="P3510" i="1"/>
  <c r="O3510" i="1"/>
  <c r="N3510" i="1"/>
  <c r="M3510" i="1"/>
  <c r="Q3509" i="1"/>
  <c r="P3509" i="1"/>
  <c r="O3509" i="1"/>
  <c r="N3509" i="1"/>
  <c r="M3509" i="1"/>
  <c r="Q3508" i="1"/>
  <c r="P3508" i="1"/>
  <c r="O3508" i="1"/>
  <c r="N3508" i="1"/>
  <c r="M3508" i="1"/>
  <c r="Q3507" i="1"/>
  <c r="P3507" i="1"/>
  <c r="O3507" i="1"/>
  <c r="N3507" i="1"/>
  <c r="M3507" i="1"/>
  <c r="Q3506" i="1"/>
  <c r="P3506" i="1"/>
  <c r="O3506" i="1"/>
  <c r="N3506" i="1"/>
  <c r="M3506" i="1"/>
  <c r="Q3505" i="1"/>
  <c r="P3505" i="1"/>
  <c r="O3505" i="1"/>
  <c r="N3505" i="1"/>
  <c r="M3505" i="1"/>
  <c r="Q3504" i="1"/>
  <c r="P3504" i="1"/>
  <c r="O3504" i="1"/>
  <c r="N3504" i="1"/>
  <c r="M3504" i="1"/>
  <c r="Q3503" i="1"/>
  <c r="P3503" i="1"/>
  <c r="O3503" i="1"/>
  <c r="N3503" i="1"/>
  <c r="M3503" i="1"/>
  <c r="Q3502" i="1"/>
  <c r="P3502" i="1"/>
  <c r="O3502" i="1"/>
  <c r="N3502" i="1"/>
  <c r="M3502" i="1"/>
  <c r="Q3501" i="1"/>
  <c r="P3501" i="1"/>
  <c r="O3501" i="1"/>
  <c r="N3501" i="1"/>
  <c r="M3501" i="1"/>
  <c r="Q3500" i="1"/>
  <c r="P3500" i="1"/>
  <c r="O3500" i="1"/>
  <c r="N3500" i="1"/>
  <c r="M3500" i="1"/>
  <c r="Q3499" i="1"/>
  <c r="P3499" i="1"/>
  <c r="O3499" i="1"/>
  <c r="N3499" i="1"/>
  <c r="M3499" i="1"/>
  <c r="Q3498" i="1"/>
  <c r="P3498" i="1"/>
  <c r="O3498" i="1"/>
  <c r="N3498" i="1"/>
  <c r="M3498" i="1"/>
  <c r="Q3497" i="1"/>
  <c r="P3497" i="1"/>
  <c r="O3497" i="1"/>
  <c r="N3497" i="1"/>
  <c r="M3497" i="1"/>
  <c r="Q3496" i="1"/>
  <c r="P3496" i="1"/>
  <c r="O3496" i="1"/>
  <c r="N3496" i="1"/>
  <c r="M3496" i="1"/>
  <c r="Q3495" i="1"/>
  <c r="P3495" i="1"/>
  <c r="O3495" i="1"/>
  <c r="N3495" i="1"/>
  <c r="M3495" i="1"/>
  <c r="Q3494" i="1"/>
  <c r="P3494" i="1"/>
  <c r="O3494" i="1"/>
  <c r="N3494" i="1"/>
  <c r="M3494" i="1"/>
  <c r="Q3493" i="1"/>
  <c r="P3493" i="1"/>
  <c r="O3493" i="1"/>
  <c r="N3493" i="1"/>
  <c r="M3493" i="1"/>
  <c r="Q3492" i="1"/>
  <c r="P3492" i="1"/>
  <c r="O3492" i="1"/>
  <c r="N3492" i="1"/>
  <c r="M3492" i="1"/>
  <c r="Q3491" i="1"/>
  <c r="P3491" i="1"/>
  <c r="O3491" i="1"/>
  <c r="N3491" i="1"/>
  <c r="M3491" i="1"/>
  <c r="Q3490" i="1"/>
  <c r="P3490" i="1"/>
  <c r="O3490" i="1"/>
  <c r="N3490" i="1"/>
  <c r="M3490" i="1"/>
  <c r="Q3489" i="1"/>
  <c r="P3489" i="1"/>
  <c r="O3489" i="1"/>
  <c r="N3489" i="1"/>
  <c r="M3489" i="1"/>
  <c r="Q3488" i="1"/>
  <c r="P3488" i="1"/>
  <c r="O3488" i="1"/>
  <c r="N3488" i="1"/>
  <c r="M3488" i="1"/>
  <c r="Q3487" i="1"/>
  <c r="P3487" i="1"/>
  <c r="O3487" i="1"/>
  <c r="N3487" i="1"/>
  <c r="M3487" i="1"/>
  <c r="Q3486" i="1"/>
  <c r="P3486" i="1"/>
  <c r="O3486" i="1"/>
  <c r="N3486" i="1"/>
  <c r="M3486" i="1"/>
  <c r="Q3485" i="1"/>
  <c r="P3485" i="1"/>
  <c r="O3485" i="1"/>
  <c r="N3485" i="1"/>
  <c r="M3485" i="1"/>
  <c r="Q3484" i="1"/>
  <c r="P3484" i="1"/>
  <c r="O3484" i="1"/>
  <c r="N3484" i="1"/>
  <c r="M3484" i="1"/>
  <c r="Q3483" i="1"/>
  <c r="P3483" i="1"/>
  <c r="O3483" i="1"/>
  <c r="N3483" i="1"/>
  <c r="M3483" i="1"/>
  <c r="Q3482" i="1"/>
  <c r="P3482" i="1"/>
  <c r="O3482" i="1"/>
  <c r="N3482" i="1"/>
  <c r="M3482" i="1"/>
  <c r="Q3481" i="1"/>
  <c r="P3481" i="1"/>
  <c r="O3481" i="1"/>
  <c r="N3481" i="1"/>
  <c r="M3481" i="1"/>
  <c r="Q3480" i="1"/>
  <c r="O3480" i="1"/>
  <c r="N3480" i="1"/>
  <c r="M3480" i="1"/>
  <c r="Q3479" i="1"/>
  <c r="P3479" i="1"/>
  <c r="O3479" i="1"/>
  <c r="N3479" i="1"/>
  <c r="M3479" i="1"/>
  <c r="Q3478" i="1"/>
  <c r="P3478" i="1"/>
  <c r="O3478" i="1"/>
  <c r="N3478" i="1"/>
  <c r="M3478" i="1"/>
  <c r="Q3477" i="1"/>
  <c r="P3477" i="1"/>
  <c r="O3477" i="1"/>
  <c r="N3477" i="1"/>
  <c r="M3477" i="1"/>
  <c r="Q3476" i="1"/>
  <c r="P3476" i="1"/>
  <c r="O3476" i="1"/>
  <c r="N3476" i="1"/>
  <c r="M3476" i="1"/>
  <c r="Q3475" i="1"/>
  <c r="P3475" i="1"/>
  <c r="O3475" i="1"/>
  <c r="N3475" i="1"/>
  <c r="M3475" i="1"/>
  <c r="Q3474" i="1"/>
  <c r="P3474" i="1"/>
  <c r="O3474" i="1"/>
  <c r="N3474" i="1"/>
  <c r="M3474" i="1"/>
  <c r="Q3473" i="1"/>
  <c r="P3473" i="1"/>
  <c r="O3473" i="1"/>
  <c r="N3473" i="1"/>
  <c r="M3473" i="1"/>
  <c r="Q3472" i="1"/>
  <c r="P3472" i="1"/>
  <c r="O3472" i="1"/>
  <c r="N3472" i="1"/>
  <c r="M3472" i="1"/>
  <c r="Q3471" i="1"/>
  <c r="P3471" i="1"/>
  <c r="O3471" i="1"/>
  <c r="N3471" i="1"/>
  <c r="M3471" i="1"/>
  <c r="Q3470" i="1"/>
  <c r="P3470" i="1"/>
  <c r="O3470" i="1"/>
  <c r="N3470" i="1"/>
  <c r="M3470" i="1"/>
  <c r="Q3469" i="1"/>
  <c r="P3469" i="1"/>
  <c r="O3469" i="1"/>
  <c r="N3469" i="1"/>
  <c r="M3469" i="1"/>
  <c r="Q3468" i="1"/>
  <c r="P3468" i="1"/>
  <c r="O3468" i="1"/>
  <c r="N3468" i="1"/>
  <c r="M3468" i="1"/>
  <c r="Q3467" i="1"/>
  <c r="P3467" i="1"/>
  <c r="O3467" i="1"/>
  <c r="N3467" i="1"/>
  <c r="M3467" i="1"/>
  <c r="Q3466" i="1"/>
  <c r="P3466" i="1"/>
  <c r="O3466" i="1"/>
  <c r="N3466" i="1"/>
  <c r="M3466" i="1"/>
  <c r="Q3465" i="1"/>
  <c r="P3465" i="1"/>
  <c r="O3465" i="1"/>
  <c r="N3465" i="1"/>
  <c r="M3465" i="1"/>
  <c r="Q3464" i="1"/>
  <c r="P3464" i="1"/>
  <c r="O3464" i="1"/>
  <c r="N3464" i="1"/>
  <c r="M3464" i="1"/>
  <c r="Q3463" i="1"/>
  <c r="P3463" i="1"/>
  <c r="O3463" i="1"/>
  <c r="N3463" i="1"/>
  <c r="M3463" i="1"/>
  <c r="Q3462" i="1"/>
  <c r="P3462" i="1"/>
  <c r="O3462" i="1"/>
  <c r="N3462" i="1"/>
  <c r="M3462" i="1"/>
  <c r="Q3461" i="1"/>
  <c r="P3461" i="1"/>
  <c r="O3461" i="1"/>
  <c r="N3461" i="1"/>
  <c r="M3461" i="1"/>
  <c r="Q3460" i="1"/>
  <c r="P3460" i="1"/>
  <c r="O3460" i="1"/>
  <c r="N3460" i="1"/>
  <c r="M3460" i="1"/>
  <c r="Q3459" i="1"/>
  <c r="P3459" i="1"/>
  <c r="O3459" i="1"/>
  <c r="N3459" i="1"/>
  <c r="M3459" i="1"/>
  <c r="Q3458" i="1"/>
  <c r="P3458" i="1"/>
  <c r="O3458" i="1"/>
  <c r="N3458" i="1"/>
  <c r="M3458" i="1"/>
  <c r="Q3457" i="1"/>
  <c r="P3457" i="1"/>
  <c r="O3457" i="1"/>
  <c r="N3457" i="1"/>
  <c r="M3457" i="1"/>
  <c r="Q3456" i="1"/>
  <c r="P3456" i="1"/>
  <c r="O3456" i="1"/>
  <c r="N3456" i="1"/>
  <c r="M3456" i="1"/>
  <c r="Q3455" i="1"/>
  <c r="P3455" i="1"/>
  <c r="O3455" i="1"/>
  <c r="N3455" i="1"/>
  <c r="M3455" i="1"/>
  <c r="Q3454" i="1"/>
  <c r="P3454" i="1"/>
  <c r="O3454" i="1"/>
  <c r="N3454" i="1"/>
  <c r="M3454" i="1"/>
  <c r="Q3453" i="1"/>
  <c r="P3453" i="1"/>
  <c r="O3453" i="1"/>
  <c r="N3453" i="1"/>
  <c r="M3453" i="1"/>
  <c r="Q3452" i="1"/>
  <c r="P3452" i="1"/>
  <c r="O3452" i="1"/>
  <c r="N3452" i="1"/>
  <c r="M3452" i="1"/>
  <c r="Q3451" i="1"/>
  <c r="P3451" i="1"/>
  <c r="O3451" i="1"/>
  <c r="N3451" i="1"/>
  <c r="M3451" i="1"/>
  <c r="Q3450" i="1"/>
  <c r="P3450" i="1"/>
  <c r="O3450" i="1"/>
  <c r="N3450" i="1"/>
  <c r="M3450" i="1"/>
  <c r="Q3449" i="1"/>
  <c r="P3449" i="1"/>
  <c r="O3449" i="1"/>
  <c r="N3449" i="1"/>
  <c r="M3449" i="1"/>
  <c r="Q3448" i="1"/>
  <c r="P3448" i="1"/>
  <c r="O3448" i="1"/>
  <c r="N3448" i="1"/>
  <c r="M3448" i="1"/>
  <c r="Q3447" i="1"/>
  <c r="P3447" i="1"/>
  <c r="O3447" i="1"/>
  <c r="N3447" i="1"/>
  <c r="M3447" i="1"/>
  <c r="Q3446" i="1"/>
  <c r="P3446" i="1"/>
  <c r="O3446" i="1"/>
  <c r="N3446" i="1"/>
  <c r="M3446" i="1"/>
  <c r="Q3445" i="1"/>
  <c r="P3445" i="1"/>
  <c r="O3445" i="1"/>
  <c r="N3445" i="1"/>
  <c r="M3445" i="1"/>
  <c r="Q3444" i="1"/>
  <c r="P3444" i="1"/>
  <c r="O3444" i="1"/>
  <c r="N3444" i="1"/>
  <c r="M3444" i="1"/>
  <c r="Q3443" i="1"/>
  <c r="P3443" i="1"/>
  <c r="O3443" i="1"/>
  <c r="N3443" i="1"/>
  <c r="M3443" i="1"/>
  <c r="Q3442" i="1"/>
  <c r="P3442" i="1"/>
  <c r="O3442" i="1"/>
  <c r="N3442" i="1"/>
  <c r="M3442" i="1"/>
  <c r="Q3441" i="1"/>
  <c r="P3441" i="1"/>
  <c r="O3441" i="1"/>
  <c r="N3441" i="1"/>
  <c r="M3441" i="1"/>
  <c r="Q3440" i="1"/>
  <c r="P3440" i="1"/>
  <c r="O3440" i="1"/>
  <c r="N3440" i="1"/>
  <c r="M3440" i="1"/>
  <c r="Q3439" i="1"/>
  <c r="P3439" i="1"/>
  <c r="O3439" i="1"/>
  <c r="N3439" i="1"/>
  <c r="M3439" i="1"/>
  <c r="Q3438" i="1"/>
  <c r="P3438" i="1"/>
  <c r="O3438" i="1"/>
  <c r="N3438" i="1"/>
  <c r="M3438" i="1"/>
  <c r="Q3437" i="1"/>
  <c r="P3437" i="1"/>
  <c r="O3437" i="1"/>
  <c r="N3437" i="1"/>
  <c r="M3437" i="1"/>
  <c r="Q3436" i="1"/>
  <c r="P3436" i="1"/>
  <c r="O3436" i="1"/>
  <c r="N3436" i="1"/>
  <c r="M3436" i="1"/>
  <c r="Q3435" i="1"/>
  <c r="P3435" i="1"/>
  <c r="O3435" i="1"/>
  <c r="N3435" i="1"/>
  <c r="M3435" i="1"/>
  <c r="Q3434" i="1"/>
  <c r="P3434" i="1"/>
  <c r="O3434" i="1"/>
  <c r="N3434" i="1"/>
  <c r="M3434" i="1"/>
  <c r="Q3433" i="1"/>
  <c r="P3433" i="1"/>
  <c r="O3433" i="1"/>
  <c r="N3433" i="1"/>
  <c r="M3433" i="1"/>
  <c r="Q3432" i="1"/>
  <c r="P3432" i="1"/>
  <c r="O3432" i="1"/>
  <c r="N3432" i="1"/>
  <c r="M3432" i="1"/>
  <c r="Q3431" i="1"/>
  <c r="P3431" i="1"/>
  <c r="O3431" i="1"/>
  <c r="N3431" i="1"/>
  <c r="M3431" i="1"/>
  <c r="Q3430" i="1"/>
  <c r="P3430" i="1"/>
  <c r="O3430" i="1"/>
  <c r="N3430" i="1"/>
  <c r="M3430" i="1"/>
  <c r="Q3429" i="1"/>
  <c r="P3429" i="1"/>
  <c r="O3429" i="1"/>
  <c r="N3429" i="1"/>
  <c r="M3429" i="1"/>
  <c r="Q3428" i="1"/>
  <c r="P3428" i="1"/>
  <c r="O3428" i="1"/>
  <c r="N3428" i="1"/>
  <c r="M3428" i="1"/>
  <c r="Q3427" i="1"/>
  <c r="P3427" i="1"/>
  <c r="O3427" i="1"/>
  <c r="N3427" i="1"/>
  <c r="M3427" i="1"/>
  <c r="Q3426" i="1"/>
  <c r="P3426" i="1"/>
  <c r="O3426" i="1"/>
  <c r="N3426" i="1"/>
  <c r="M3426" i="1"/>
  <c r="Q3425" i="1"/>
  <c r="P3425" i="1"/>
  <c r="O3425" i="1"/>
  <c r="N3425" i="1"/>
  <c r="M3425" i="1"/>
  <c r="Q3424" i="1"/>
  <c r="P3424" i="1"/>
  <c r="O3424" i="1"/>
  <c r="N3424" i="1"/>
  <c r="M3424" i="1"/>
  <c r="Q3423" i="1"/>
  <c r="P3423" i="1"/>
  <c r="O3423" i="1"/>
  <c r="N3423" i="1"/>
  <c r="M3423" i="1"/>
  <c r="Q3422" i="1"/>
  <c r="P3422" i="1"/>
  <c r="O3422" i="1"/>
  <c r="N3422" i="1"/>
  <c r="M3422" i="1"/>
  <c r="Q3421" i="1"/>
  <c r="P3421" i="1"/>
  <c r="O3421" i="1"/>
  <c r="N3421" i="1"/>
  <c r="M3421" i="1"/>
  <c r="Q3420" i="1"/>
  <c r="P3420" i="1"/>
  <c r="O3420" i="1"/>
  <c r="N3420" i="1"/>
  <c r="M3420" i="1"/>
  <c r="Q3419" i="1"/>
  <c r="P3419" i="1"/>
  <c r="O3419" i="1"/>
  <c r="N3419" i="1"/>
  <c r="M3419" i="1"/>
  <c r="Q3418" i="1"/>
  <c r="P3418" i="1"/>
  <c r="O3418" i="1"/>
  <c r="N3418" i="1"/>
  <c r="M3418" i="1"/>
  <c r="Q3417" i="1"/>
  <c r="P3417" i="1"/>
  <c r="O3417" i="1"/>
  <c r="N3417" i="1"/>
  <c r="M3417" i="1"/>
  <c r="Q3416" i="1"/>
  <c r="P3416" i="1"/>
  <c r="O3416" i="1"/>
  <c r="N3416" i="1"/>
  <c r="M3416" i="1"/>
  <c r="Q3415" i="1"/>
  <c r="P3415" i="1"/>
  <c r="O3415" i="1"/>
  <c r="N3415" i="1"/>
  <c r="M3415" i="1"/>
  <c r="Q3414" i="1"/>
  <c r="P3414" i="1"/>
  <c r="O3414" i="1"/>
  <c r="N3414" i="1"/>
  <c r="M3414" i="1"/>
  <c r="Q3413" i="1"/>
  <c r="P3413" i="1"/>
  <c r="O3413" i="1"/>
  <c r="N3413" i="1"/>
  <c r="M3413" i="1"/>
  <c r="Q3412" i="1"/>
  <c r="P3412" i="1"/>
  <c r="O3412" i="1"/>
  <c r="N3412" i="1"/>
  <c r="M3412" i="1"/>
  <c r="Q3411" i="1"/>
  <c r="P3411" i="1"/>
  <c r="O3411" i="1"/>
  <c r="N3411" i="1"/>
  <c r="M3411" i="1"/>
  <c r="Q3410" i="1"/>
  <c r="P3410" i="1"/>
  <c r="O3410" i="1"/>
  <c r="N3410" i="1"/>
  <c r="M3410" i="1"/>
  <c r="Q3409" i="1"/>
  <c r="P3409" i="1"/>
  <c r="O3409" i="1"/>
  <c r="N3409" i="1"/>
  <c r="M3409" i="1"/>
  <c r="Q3408" i="1"/>
  <c r="P3408" i="1"/>
  <c r="O3408" i="1"/>
  <c r="N3408" i="1"/>
  <c r="M3408" i="1"/>
  <c r="Q3407" i="1"/>
  <c r="P3407" i="1"/>
  <c r="O3407" i="1"/>
  <c r="N3407" i="1"/>
  <c r="M3407" i="1"/>
  <c r="Q3406" i="1"/>
  <c r="P3406" i="1"/>
  <c r="O3406" i="1"/>
  <c r="N3406" i="1"/>
  <c r="M3406" i="1"/>
  <c r="Q3405" i="1"/>
  <c r="P3405" i="1"/>
  <c r="O3405" i="1"/>
  <c r="N3405" i="1"/>
  <c r="M3405" i="1"/>
  <c r="Q3404" i="1"/>
  <c r="P3404" i="1"/>
  <c r="O3404" i="1"/>
  <c r="N3404" i="1"/>
  <c r="M3404" i="1"/>
  <c r="Q3403" i="1"/>
  <c r="P3403" i="1"/>
  <c r="O3403" i="1"/>
  <c r="N3403" i="1"/>
  <c r="M3403" i="1"/>
  <c r="Q3402" i="1"/>
  <c r="P3402" i="1"/>
  <c r="O3402" i="1"/>
  <c r="N3402" i="1"/>
  <c r="M3402" i="1"/>
  <c r="Q3401" i="1"/>
  <c r="P3401" i="1"/>
  <c r="O3401" i="1"/>
  <c r="N3401" i="1"/>
  <c r="M3401" i="1"/>
  <c r="Q3400" i="1"/>
  <c r="P3400" i="1"/>
  <c r="O3400" i="1"/>
  <c r="N3400" i="1"/>
  <c r="M3400" i="1"/>
  <c r="Q3399" i="1"/>
  <c r="P3399" i="1"/>
  <c r="O3399" i="1"/>
  <c r="N3399" i="1"/>
  <c r="M3399" i="1"/>
  <c r="Q3398" i="1"/>
  <c r="P3398" i="1"/>
  <c r="O3398" i="1"/>
  <c r="N3398" i="1"/>
  <c r="M3398" i="1"/>
  <c r="Q3397" i="1"/>
  <c r="P3397" i="1"/>
  <c r="O3397" i="1"/>
  <c r="N3397" i="1"/>
  <c r="M3397" i="1"/>
  <c r="Q3396" i="1"/>
  <c r="P3396" i="1"/>
  <c r="O3396" i="1"/>
  <c r="N3396" i="1"/>
  <c r="M3396" i="1"/>
  <c r="Q3395" i="1"/>
  <c r="P3395" i="1"/>
  <c r="O3395" i="1"/>
  <c r="N3395" i="1"/>
  <c r="M3395" i="1"/>
  <c r="Q3394" i="1"/>
  <c r="P3394" i="1"/>
  <c r="O3394" i="1"/>
  <c r="N3394" i="1"/>
  <c r="M3394" i="1"/>
  <c r="Q3393" i="1"/>
  <c r="P3393" i="1"/>
  <c r="O3393" i="1"/>
  <c r="N3393" i="1"/>
  <c r="M3393" i="1"/>
  <c r="Q3392" i="1"/>
  <c r="P3392" i="1"/>
  <c r="O3392" i="1"/>
  <c r="N3392" i="1"/>
  <c r="M3392" i="1"/>
  <c r="Q3391" i="1"/>
  <c r="P3391" i="1"/>
  <c r="O3391" i="1"/>
  <c r="N3391" i="1"/>
  <c r="M3391" i="1"/>
  <c r="Q3390" i="1"/>
  <c r="P3390" i="1"/>
  <c r="O3390" i="1"/>
  <c r="N3390" i="1"/>
  <c r="M3390" i="1"/>
  <c r="Q3389" i="1"/>
  <c r="P3389" i="1"/>
  <c r="O3389" i="1"/>
  <c r="N3389" i="1"/>
  <c r="M3389" i="1"/>
  <c r="Q3388" i="1"/>
  <c r="P3388" i="1"/>
  <c r="O3388" i="1"/>
  <c r="N3388" i="1"/>
  <c r="M3388" i="1"/>
  <c r="Q3387" i="1"/>
  <c r="P3387" i="1"/>
  <c r="O3387" i="1"/>
  <c r="N3387" i="1"/>
  <c r="M3387" i="1"/>
  <c r="Q3386" i="1"/>
  <c r="P3386" i="1"/>
  <c r="O3386" i="1"/>
  <c r="N3386" i="1"/>
  <c r="M3386" i="1"/>
  <c r="Q3385" i="1"/>
  <c r="P3385" i="1"/>
  <c r="O3385" i="1"/>
  <c r="N3385" i="1"/>
  <c r="M3385" i="1"/>
  <c r="Q3384" i="1"/>
  <c r="P3384" i="1"/>
  <c r="O3384" i="1"/>
  <c r="N3384" i="1"/>
  <c r="M3384" i="1"/>
  <c r="Q3383" i="1"/>
  <c r="P3383" i="1"/>
  <c r="O3383" i="1"/>
  <c r="N3383" i="1"/>
  <c r="M3383" i="1"/>
  <c r="Q3382" i="1"/>
  <c r="P3382" i="1"/>
  <c r="O3382" i="1"/>
  <c r="N3382" i="1"/>
  <c r="M3382" i="1"/>
  <c r="Q3381" i="1"/>
  <c r="P3381" i="1"/>
  <c r="O3381" i="1"/>
  <c r="N3381" i="1"/>
  <c r="M3381" i="1"/>
  <c r="Q3380" i="1"/>
  <c r="P3380" i="1"/>
  <c r="O3380" i="1"/>
  <c r="N3380" i="1"/>
  <c r="M3380" i="1"/>
  <c r="Q3379" i="1"/>
  <c r="P3379" i="1"/>
  <c r="O3379" i="1"/>
  <c r="N3379" i="1"/>
  <c r="M3379" i="1"/>
  <c r="Q3378" i="1"/>
  <c r="P3378" i="1"/>
  <c r="O3378" i="1"/>
  <c r="N3378" i="1"/>
  <c r="M3378" i="1"/>
  <c r="Q3377" i="1"/>
  <c r="P3377" i="1"/>
  <c r="O3377" i="1"/>
  <c r="N3377" i="1"/>
  <c r="M3377" i="1"/>
  <c r="Q3376" i="1"/>
  <c r="P3376" i="1"/>
  <c r="O3376" i="1"/>
  <c r="N3376" i="1"/>
  <c r="M3376" i="1"/>
  <c r="Q3375" i="1"/>
  <c r="P3375" i="1"/>
  <c r="O3375" i="1"/>
  <c r="N3375" i="1"/>
  <c r="M3375" i="1"/>
  <c r="Q3374" i="1"/>
  <c r="P3374" i="1"/>
  <c r="O3374" i="1"/>
  <c r="N3374" i="1"/>
  <c r="M3374" i="1"/>
  <c r="Q3373" i="1"/>
  <c r="P3373" i="1"/>
  <c r="O3373" i="1"/>
  <c r="N3373" i="1"/>
  <c r="M3373" i="1"/>
  <c r="Q3372" i="1"/>
  <c r="P3372" i="1"/>
  <c r="O3372" i="1"/>
  <c r="N3372" i="1"/>
  <c r="M3372" i="1"/>
  <c r="Q3371" i="1"/>
  <c r="P3371" i="1"/>
  <c r="O3371" i="1"/>
  <c r="N3371" i="1"/>
  <c r="M3371" i="1"/>
  <c r="Q3370" i="1"/>
  <c r="P3370" i="1"/>
  <c r="O3370" i="1"/>
  <c r="N3370" i="1"/>
  <c r="M3370" i="1"/>
  <c r="Q3369" i="1"/>
  <c r="P3369" i="1"/>
  <c r="O3369" i="1"/>
  <c r="N3369" i="1"/>
  <c r="M3369" i="1"/>
  <c r="Q3368" i="1"/>
  <c r="P3368" i="1"/>
  <c r="O3368" i="1"/>
  <c r="N3368" i="1"/>
  <c r="M3368" i="1"/>
  <c r="Q3367" i="1"/>
  <c r="P3367" i="1"/>
  <c r="O3367" i="1"/>
  <c r="N3367" i="1"/>
  <c r="M3367" i="1"/>
  <c r="Q3366" i="1"/>
  <c r="P3366" i="1"/>
  <c r="O3366" i="1"/>
  <c r="N3366" i="1"/>
  <c r="M3366" i="1"/>
  <c r="Q3365" i="1"/>
  <c r="P3365" i="1"/>
  <c r="O3365" i="1"/>
  <c r="N3365" i="1"/>
  <c r="M3365" i="1"/>
  <c r="Q3364" i="1"/>
  <c r="P3364" i="1"/>
  <c r="O3364" i="1"/>
  <c r="N3364" i="1"/>
  <c r="M3364" i="1"/>
  <c r="Q3363" i="1"/>
  <c r="P3363" i="1"/>
  <c r="O3363" i="1"/>
  <c r="N3363" i="1"/>
  <c r="M3363" i="1"/>
  <c r="Q3362" i="1"/>
  <c r="P3362" i="1"/>
  <c r="O3362" i="1"/>
  <c r="N3362" i="1"/>
  <c r="M3362" i="1"/>
  <c r="Q3361" i="1"/>
  <c r="P3361" i="1"/>
  <c r="O3361" i="1"/>
  <c r="N3361" i="1"/>
  <c r="M3361" i="1"/>
  <c r="Q3360" i="1"/>
  <c r="P3360" i="1"/>
  <c r="O3360" i="1"/>
  <c r="N3360" i="1"/>
  <c r="M3360" i="1"/>
  <c r="Q3359" i="1"/>
  <c r="P3359" i="1"/>
  <c r="O3359" i="1"/>
  <c r="N3359" i="1"/>
  <c r="M3359" i="1"/>
  <c r="Q3358" i="1"/>
  <c r="P3358" i="1"/>
  <c r="O3358" i="1"/>
  <c r="N3358" i="1"/>
  <c r="M3358" i="1"/>
  <c r="Q3357" i="1"/>
  <c r="P3357" i="1"/>
  <c r="O3357" i="1"/>
  <c r="N3357" i="1"/>
  <c r="M3357" i="1"/>
  <c r="Q3356" i="1"/>
  <c r="P3356" i="1"/>
  <c r="O3356" i="1"/>
  <c r="N3356" i="1"/>
  <c r="M3356" i="1"/>
  <c r="Q3355" i="1"/>
  <c r="P3355" i="1"/>
  <c r="O3355" i="1"/>
  <c r="N3355" i="1"/>
  <c r="M3355" i="1"/>
  <c r="Q3354" i="1"/>
  <c r="P3354" i="1"/>
  <c r="O3354" i="1"/>
  <c r="N3354" i="1"/>
  <c r="M3354" i="1"/>
  <c r="Q3353" i="1"/>
  <c r="P3353" i="1"/>
  <c r="O3353" i="1"/>
  <c r="N3353" i="1"/>
  <c r="M3353" i="1"/>
  <c r="Q3352" i="1"/>
  <c r="P3352" i="1"/>
  <c r="O3352" i="1"/>
  <c r="N3352" i="1"/>
  <c r="M3352" i="1"/>
  <c r="Q3351" i="1"/>
  <c r="P3351" i="1"/>
  <c r="O3351" i="1"/>
  <c r="N3351" i="1"/>
  <c r="M3351" i="1"/>
  <c r="Q3350" i="1"/>
  <c r="P3350" i="1"/>
  <c r="O3350" i="1"/>
  <c r="N3350" i="1"/>
  <c r="M3350" i="1"/>
  <c r="Q3349" i="1"/>
  <c r="P3349" i="1"/>
  <c r="O3349" i="1"/>
  <c r="N3349" i="1"/>
  <c r="M3349" i="1"/>
  <c r="Q3348" i="1"/>
  <c r="P3348" i="1"/>
  <c r="O3348" i="1"/>
  <c r="N3348" i="1"/>
  <c r="M3348" i="1"/>
  <c r="Q3347" i="1"/>
  <c r="P3347" i="1"/>
  <c r="O3347" i="1"/>
  <c r="N3347" i="1"/>
  <c r="M3347" i="1"/>
  <c r="Q3346" i="1"/>
  <c r="P3346" i="1"/>
  <c r="O3346" i="1"/>
  <c r="N3346" i="1"/>
  <c r="M3346" i="1"/>
  <c r="Q3345" i="1"/>
  <c r="P3345" i="1"/>
  <c r="O3345" i="1"/>
  <c r="N3345" i="1"/>
  <c r="M3345" i="1"/>
  <c r="Q3344" i="1"/>
  <c r="P3344" i="1"/>
  <c r="O3344" i="1"/>
  <c r="N3344" i="1"/>
  <c r="M3344" i="1"/>
  <c r="Q3343" i="1"/>
  <c r="P3343" i="1"/>
  <c r="O3343" i="1"/>
  <c r="N3343" i="1"/>
  <c r="M3343" i="1"/>
  <c r="Q3342" i="1"/>
  <c r="P3342" i="1"/>
  <c r="O3342" i="1"/>
  <c r="N3342" i="1"/>
  <c r="M3342" i="1"/>
  <c r="Q3341" i="1"/>
  <c r="P3341" i="1"/>
  <c r="O3341" i="1"/>
  <c r="N3341" i="1"/>
  <c r="M3341" i="1"/>
  <c r="Q3340" i="1"/>
  <c r="P3340" i="1"/>
  <c r="O3340" i="1"/>
  <c r="N3340" i="1"/>
  <c r="M3340" i="1"/>
  <c r="Q3339" i="1"/>
  <c r="P3339" i="1"/>
  <c r="O3339" i="1"/>
  <c r="N3339" i="1"/>
  <c r="M3339" i="1"/>
  <c r="Q3338" i="1"/>
  <c r="P3338" i="1"/>
  <c r="O3338" i="1"/>
  <c r="N3338" i="1"/>
  <c r="M3338" i="1"/>
  <c r="Q3337" i="1"/>
  <c r="P3337" i="1"/>
  <c r="O3337" i="1"/>
  <c r="N3337" i="1"/>
  <c r="M3337" i="1"/>
  <c r="Q3336" i="1"/>
  <c r="P3336" i="1"/>
  <c r="O3336" i="1"/>
  <c r="N3336" i="1"/>
  <c r="M3336" i="1"/>
  <c r="Q3335" i="1"/>
  <c r="P3335" i="1"/>
  <c r="O3335" i="1"/>
  <c r="N3335" i="1"/>
  <c r="M3335" i="1"/>
  <c r="Q3334" i="1"/>
  <c r="P3334" i="1"/>
  <c r="O3334" i="1"/>
  <c r="N3334" i="1"/>
  <c r="M3334" i="1"/>
  <c r="Q3333" i="1"/>
  <c r="P3333" i="1"/>
  <c r="O3333" i="1"/>
  <c r="N3333" i="1"/>
  <c r="M3333" i="1"/>
  <c r="Q3332" i="1"/>
  <c r="P3332" i="1"/>
  <c r="O3332" i="1"/>
  <c r="N3332" i="1"/>
  <c r="M3332" i="1"/>
  <c r="Q3331" i="1"/>
  <c r="P3331" i="1"/>
  <c r="O3331" i="1"/>
  <c r="N3331" i="1"/>
  <c r="M3331" i="1"/>
  <c r="Q3330" i="1"/>
  <c r="O3330" i="1"/>
  <c r="N3330" i="1"/>
  <c r="M3330" i="1"/>
  <c r="Q3329" i="1"/>
  <c r="P3329" i="1"/>
  <c r="O3329" i="1"/>
  <c r="N3329" i="1"/>
  <c r="M3329" i="1"/>
  <c r="Q3328" i="1"/>
  <c r="P3328" i="1"/>
  <c r="O3328" i="1"/>
  <c r="N3328" i="1"/>
  <c r="M3328" i="1"/>
  <c r="Q3327" i="1"/>
  <c r="P3327" i="1"/>
  <c r="O3327" i="1"/>
  <c r="N3327" i="1"/>
  <c r="M3327" i="1"/>
  <c r="Q3326" i="1"/>
  <c r="P3326" i="1"/>
  <c r="O3326" i="1"/>
  <c r="N3326" i="1"/>
  <c r="M3326" i="1"/>
  <c r="Q3325" i="1"/>
  <c r="P3325" i="1"/>
  <c r="O3325" i="1"/>
  <c r="N3325" i="1"/>
  <c r="M3325" i="1"/>
  <c r="Q3324" i="1"/>
  <c r="P3324" i="1"/>
  <c r="O3324" i="1"/>
  <c r="N3324" i="1"/>
  <c r="M3324" i="1"/>
  <c r="Q3323" i="1"/>
  <c r="P3323" i="1"/>
  <c r="O3323" i="1"/>
  <c r="N3323" i="1"/>
  <c r="M3323" i="1"/>
  <c r="Q3322" i="1"/>
  <c r="P3322" i="1"/>
  <c r="O3322" i="1"/>
  <c r="N3322" i="1"/>
  <c r="M3322" i="1"/>
  <c r="Q3321" i="1"/>
  <c r="P3321" i="1"/>
  <c r="O3321" i="1"/>
  <c r="N3321" i="1"/>
  <c r="M3321" i="1"/>
  <c r="Q3320" i="1"/>
  <c r="P3320" i="1"/>
  <c r="O3320" i="1"/>
  <c r="N3320" i="1"/>
  <c r="M3320" i="1"/>
  <c r="Q3319" i="1"/>
  <c r="P3319" i="1"/>
  <c r="O3319" i="1"/>
  <c r="N3319" i="1"/>
  <c r="M3319" i="1"/>
  <c r="Q3318" i="1"/>
  <c r="P3318" i="1"/>
  <c r="O3318" i="1"/>
  <c r="N3318" i="1"/>
  <c r="M3318" i="1"/>
  <c r="Q3317" i="1"/>
  <c r="P3317" i="1"/>
  <c r="O3317" i="1"/>
  <c r="N3317" i="1"/>
  <c r="M3317" i="1"/>
  <c r="Q3316" i="1"/>
  <c r="P3316" i="1"/>
  <c r="O3316" i="1"/>
  <c r="N3316" i="1"/>
  <c r="M3316" i="1"/>
  <c r="Q3315" i="1"/>
  <c r="P3315" i="1"/>
  <c r="O3315" i="1"/>
  <c r="N3315" i="1"/>
  <c r="M3315" i="1"/>
  <c r="Q3314" i="1"/>
  <c r="P3314" i="1"/>
  <c r="O3314" i="1"/>
  <c r="N3314" i="1"/>
  <c r="M3314" i="1"/>
  <c r="Q3313" i="1"/>
  <c r="P3313" i="1"/>
  <c r="O3313" i="1"/>
  <c r="N3313" i="1"/>
  <c r="M3313" i="1"/>
  <c r="Q3312" i="1"/>
  <c r="P3312" i="1"/>
  <c r="O3312" i="1"/>
  <c r="N3312" i="1"/>
  <c r="M3312" i="1"/>
  <c r="Q3311" i="1"/>
  <c r="P3311" i="1"/>
  <c r="O3311" i="1"/>
  <c r="N3311" i="1"/>
  <c r="M3311" i="1"/>
  <c r="Q3310" i="1"/>
  <c r="P3310" i="1"/>
  <c r="O3310" i="1"/>
  <c r="N3310" i="1"/>
  <c r="M3310" i="1"/>
  <c r="Q3309" i="1"/>
  <c r="P3309" i="1"/>
  <c r="O3309" i="1"/>
  <c r="N3309" i="1"/>
  <c r="M3309" i="1"/>
  <c r="Q3308" i="1"/>
  <c r="P3308" i="1"/>
  <c r="O3308" i="1"/>
  <c r="N3308" i="1"/>
  <c r="M3308" i="1"/>
  <c r="Q3307" i="1"/>
  <c r="P3307" i="1"/>
  <c r="O3307" i="1"/>
  <c r="N3307" i="1"/>
  <c r="M3307" i="1"/>
  <c r="Q3306" i="1"/>
  <c r="P3306" i="1"/>
  <c r="O3306" i="1"/>
  <c r="N3306" i="1"/>
  <c r="M3306" i="1"/>
  <c r="Q3305" i="1"/>
  <c r="P3305" i="1"/>
  <c r="O3305" i="1"/>
  <c r="N3305" i="1"/>
  <c r="M3305" i="1"/>
  <c r="Q3304" i="1"/>
  <c r="P3304" i="1"/>
  <c r="O3304" i="1"/>
  <c r="N3304" i="1"/>
  <c r="M3304" i="1"/>
  <c r="Q3303" i="1"/>
  <c r="P3303" i="1"/>
  <c r="O3303" i="1"/>
  <c r="N3303" i="1"/>
  <c r="M3303" i="1"/>
  <c r="Q3302" i="1"/>
  <c r="P3302" i="1"/>
  <c r="O3302" i="1"/>
  <c r="N3302" i="1"/>
  <c r="M3302" i="1"/>
  <c r="Q3301" i="1"/>
  <c r="P3301" i="1"/>
  <c r="O3301" i="1"/>
  <c r="N3301" i="1"/>
  <c r="M3301" i="1"/>
  <c r="Q3300" i="1"/>
  <c r="P3300" i="1"/>
  <c r="O3300" i="1"/>
  <c r="N3300" i="1"/>
  <c r="M3300" i="1"/>
  <c r="Q3299" i="1"/>
  <c r="P3299" i="1"/>
  <c r="O3299" i="1"/>
  <c r="N3299" i="1"/>
  <c r="M3299" i="1"/>
  <c r="Q3298" i="1"/>
  <c r="P3298" i="1"/>
  <c r="O3298" i="1"/>
  <c r="N3298" i="1"/>
  <c r="M3298" i="1"/>
  <c r="Q3297" i="1"/>
  <c r="P3297" i="1"/>
  <c r="O3297" i="1"/>
  <c r="N3297" i="1"/>
  <c r="M3297" i="1"/>
  <c r="Q3296" i="1"/>
  <c r="P3296" i="1"/>
  <c r="O3296" i="1"/>
  <c r="N3296" i="1"/>
  <c r="M3296" i="1"/>
  <c r="Q3295" i="1"/>
  <c r="P3295" i="1"/>
  <c r="O3295" i="1"/>
  <c r="N3295" i="1"/>
  <c r="M3295" i="1"/>
  <c r="Q3294" i="1"/>
  <c r="P3294" i="1"/>
  <c r="O3294" i="1"/>
  <c r="N3294" i="1"/>
  <c r="M3294" i="1"/>
  <c r="Q3293" i="1"/>
  <c r="P3293" i="1"/>
  <c r="O3293" i="1"/>
  <c r="N3293" i="1"/>
  <c r="M3293" i="1"/>
  <c r="Q3292" i="1"/>
  <c r="P3292" i="1"/>
  <c r="O3292" i="1"/>
  <c r="N3292" i="1"/>
  <c r="M3292" i="1"/>
  <c r="Q3291" i="1"/>
  <c r="P3291" i="1"/>
  <c r="O3291" i="1"/>
  <c r="N3291" i="1"/>
  <c r="M3291" i="1"/>
  <c r="Q3290" i="1"/>
  <c r="P3290" i="1"/>
  <c r="O3290" i="1"/>
  <c r="N3290" i="1"/>
  <c r="M3290" i="1"/>
  <c r="Q3289" i="1"/>
  <c r="P3289" i="1"/>
  <c r="O3289" i="1"/>
  <c r="N3289" i="1"/>
  <c r="M3289" i="1"/>
  <c r="Q3288" i="1"/>
  <c r="P3288" i="1"/>
  <c r="O3288" i="1"/>
  <c r="N3288" i="1"/>
  <c r="M3288" i="1"/>
  <c r="Q3287" i="1"/>
  <c r="P3287" i="1"/>
  <c r="O3287" i="1"/>
  <c r="N3287" i="1"/>
  <c r="M3287" i="1"/>
  <c r="Q3286" i="1"/>
  <c r="P3286" i="1"/>
  <c r="O3286" i="1"/>
  <c r="N3286" i="1"/>
  <c r="M3286" i="1"/>
  <c r="Q3285" i="1"/>
  <c r="P3285" i="1"/>
  <c r="O3285" i="1"/>
  <c r="N3285" i="1"/>
  <c r="M3285" i="1"/>
  <c r="Q3284" i="1"/>
  <c r="P3284" i="1"/>
  <c r="O3284" i="1"/>
  <c r="N3284" i="1"/>
  <c r="M3284" i="1"/>
  <c r="Q3283" i="1"/>
  <c r="P3283" i="1"/>
  <c r="O3283" i="1"/>
  <c r="N3283" i="1"/>
  <c r="M3283" i="1"/>
  <c r="Q3282" i="1"/>
  <c r="P3282" i="1"/>
  <c r="O3282" i="1"/>
  <c r="N3282" i="1"/>
  <c r="M3282" i="1"/>
  <c r="Q3281" i="1"/>
  <c r="P3281" i="1"/>
  <c r="O3281" i="1"/>
  <c r="N3281" i="1"/>
  <c r="M3281" i="1"/>
  <c r="Q3280" i="1"/>
  <c r="P3280" i="1"/>
  <c r="O3280" i="1"/>
  <c r="N3280" i="1"/>
  <c r="M3280" i="1"/>
  <c r="Q3279" i="1"/>
  <c r="P3279" i="1"/>
  <c r="O3279" i="1"/>
  <c r="N3279" i="1"/>
  <c r="M3279" i="1"/>
  <c r="Q3278" i="1"/>
  <c r="P3278" i="1"/>
  <c r="O3278" i="1"/>
  <c r="N3278" i="1"/>
  <c r="M3278" i="1"/>
  <c r="Q3277" i="1"/>
  <c r="P3277" i="1"/>
  <c r="O3277" i="1"/>
  <c r="N3277" i="1"/>
  <c r="M3277" i="1"/>
  <c r="Q3276" i="1"/>
  <c r="P3276" i="1"/>
  <c r="O3276" i="1"/>
  <c r="N3276" i="1"/>
  <c r="M3276" i="1"/>
  <c r="Q3275" i="1"/>
  <c r="P3275" i="1"/>
  <c r="O3275" i="1"/>
  <c r="N3275" i="1"/>
  <c r="M3275" i="1"/>
  <c r="Q3274" i="1"/>
  <c r="P3274" i="1"/>
  <c r="O3274" i="1"/>
  <c r="N3274" i="1"/>
  <c r="M3274" i="1"/>
  <c r="Q3273" i="1"/>
  <c r="P3273" i="1"/>
  <c r="O3273" i="1"/>
  <c r="N3273" i="1"/>
  <c r="M3273" i="1"/>
  <c r="Q3272" i="1"/>
  <c r="P3272" i="1"/>
  <c r="O3272" i="1"/>
  <c r="N3272" i="1"/>
  <c r="M3272" i="1"/>
  <c r="Q3271" i="1"/>
  <c r="P3271" i="1"/>
  <c r="O3271" i="1"/>
  <c r="N3271" i="1"/>
  <c r="M3271" i="1"/>
  <c r="Q3270" i="1"/>
  <c r="P3270" i="1"/>
  <c r="O3270" i="1"/>
  <c r="N3270" i="1"/>
  <c r="M3270" i="1"/>
  <c r="Q3269" i="1"/>
  <c r="P3269" i="1"/>
  <c r="O3269" i="1"/>
  <c r="N3269" i="1"/>
  <c r="M3269" i="1"/>
  <c r="Q3268" i="1"/>
  <c r="P3268" i="1"/>
  <c r="O3268" i="1"/>
  <c r="N3268" i="1"/>
  <c r="M3268" i="1"/>
  <c r="Q3267" i="1"/>
  <c r="P3267" i="1"/>
  <c r="O3267" i="1"/>
  <c r="N3267" i="1"/>
  <c r="M3267" i="1"/>
  <c r="Q3266" i="1"/>
  <c r="P3266" i="1"/>
  <c r="O3266" i="1"/>
  <c r="N3266" i="1"/>
  <c r="M3266" i="1"/>
  <c r="Q3265" i="1"/>
  <c r="P3265" i="1"/>
  <c r="O3265" i="1"/>
  <c r="N3265" i="1"/>
  <c r="M3265" i="1"/>
  <c r="Q3264" i="1"/>
  <c r="P3264" i="1"/>
  <c r="O3264" i="1"/>
  <c r="N3264" i="1"/>
  <c r="M3264" i="1"/>
  <c r="Q3263" i="1"/>
  <c r="P3263" i="1"/>
  <c r="O3263" i="1"/>
  <c r="N3263" i="1"/>
  <c r="M3263" i="1"/>
  <c r="Q3262" i="1"/>
  <c r="P3262" i="1"/>
  <c r="O3262" i="1"/>
  <c r="N3262" i="1"/>
  <c r="M3262" i="1"/>
  <c r="Q3261" i="1"/>
  <c r="P3261" i="1"/>
  <c r="O3261" i="1"/>
  <c r="N3261" i="1"/>
  <c r="M3261" i="1"/>
  <c r="Q3260" i="1"/>
  <c r="P3260" i="1"/>
  <c r="O3260" i="1"/>
  <c r="N3260" i="1"/>
  <c r="M3260" i="1"/>
  <c r="Q3259" i="1"/>
  <c r="P3259" i="1"/>
  <c r="O3259" i="1"/>
  <c r="N3259" i="1"/>
  <c r="M3259" i="1"/>
  <c r="Q3258" i="1"/>
  <c r="P3258" i="1"/>
  <c r="O3258" i="1"/>
  <c r="N3258" i="1"/>
  <c r="M3258" i="1"/>
  <c r="Q3257" i="1"/>
  <c r="P3257" i="1"/>
  <c r="O3257" i="1"/>
  <c r="N3257" i="1"/>
  <c r="M3257" i="1"/>
  <c r="Q3256" i="1"/>
  <c r="P3256" i="1"/>
  <c r="O3256" i="1"/>
  <c r="N3256" i="1"/>
  <c r="M3256" i="1"/>
  <c r="Q3255" i="1"/>
  <c r="P3255" i="1"/>
  <c r="O3255" i="1"/>
  <c r="N3255" i="1"/>
  <c r="M3255" i="1"/>
  <c r="Q3254" i="1"/>
  <c r="P3254" i="1"/>
  <c r="O3254" i="1"/>
  <c r="N3254" i="1"/>
  <c r="M3254" i="1"/>
  <c r="Q3253" i="1"/>
  <c r="P3253" i="1"/>
  <c r="O3253" i="1"/>
  <c r="N3253" i="1"/>
  <c r="M3253" i="1"/>
  <c r="Q3252" i="1"/>
  <c r="P3252" i="1"/>
  <c r="O3252" i="1"/>
  <c r="N3252" i="1"/>
  <c r="M3252" i="1"/>
  <c r="Q3251" i="1"/>
  <c r="P3251" i="1"/>
  <c r="O3251" i="1"/>
  <c r="N3251" i="1"/>
  <c r="M3251" i="1"/>
  <c r="Q3250" i="1"/>
  <c r="P3250" i="1"/>
  <c r="O3250" i="1"/>
  <c r="N3250" i="1"/>
  <c r="M3250" i="1"/>
  <c r="Q3249" i="1"/>
  <c r="P3249" i="1"/>
  <c r="O3249" i="1"/>
  <c r="N3249" i="1"/>
  <c r="M3249" i="1"/>
  <c r="Q3248" i="1"/>
  <c r="P3248" i="1"/>
  <c r="O3248" i="1"/>
  <c r="N3248" i="1"/>
  <c r="M3248" i="1"/>
  <c r="Q3247" i="1"/>
  <c r="P3247" i="1"/>
  <c r="O3247" i="1"/>
  <c r="N3247" i="1"/>
  <c r="M3247" i="1"/>
  <c r="Q3246" i="1"/>
  <c r="P3246" i="1"/>
  <c r="O3246" i="1"/>
  <c r="N3246" i="1"/>
  <c r="M3246" i="1"/>
  <c r="Q3245" i="1"/>
  <c r="P3245" i="1"/>
  <c r="O3245" i="1"/>
  <c r="N3245" i="1"/>
  <c r="M3245" i="1"/>
  <c r="Q3244" i="1"/>
  <c r="P3244" i="1"/>
  <c r="O3244" i="1"/>
  <c r="N3244" i="1"/>
  <c r="M3244" i="1"/>
  <c r="Q3243" i="1"/>
  <c r="P3243" i="1"/>
  <c r="O3243" i="1"/>
  <c r="N3243" i="1"/>
  <c r="M3243" i="1"/>
  <c r="Q3242" i="1"/>
  <c r="P3242" i="1"/>
  <c r="O3242" i="1"/>
  <c r="N3242" i="1"/>
  <c r="M3242" i="1"/>
  <c r="Q3241" i="1"/>
  <c r="P3241" i="1"/>
  <c r="O3241" i="1"/>
  <c r="N3241" i="1"/>
  <c r="M3241" i="1"/>
  <c r="Q3240" i="1"/>
  <c r="P3240" i="1"/>
  <c r="O3240" i="1"/>
  <c r="N3240" i="1"/>
  <c r="M3240" i="1"/>
  <c r="Q3239" i="1"/>
  <c r="P3239" i="1"/>
  <c r="O3239" i="1"/>
  <c r="N3239" i="1"/>
  <c r="M3239" i="1"/>
  <c r="Q3238" i="1"/>
  <c r="P3238" i="1"/>
  <c r="O3238" i="1"/>
  <c r="N3238" i="1"/>
  <c r="M3238" i="1"/>
  <c r="Q3237" i="1"/>
  <c r="P3237" i="1"/>
  <c r="O3237" i="1"/>
  <c r="N3237" i="1"/>
  <c r="M3237" i="1"/>
  <c r="Q3236" i="1"/>
  <c r="P3236" i="1"/>
  <c r="O3236" i="1"/>
  <c r="N3236" i="1"/>
  <c r="M3236" i="1"/>
  <c r="Q3235" i="1"/>
  <c r="P3235" i="1"/>
  <c r="O3235" i="1"/>
  <c r="N3235" i="1"/>
  <c r="M3235" i="1"/>
  <c r="Q3234" i="1"/>
  <c r="P3234" i="1"/>
  <c r="O3234" i="1"/>
  <c r="N3234" i="1"/>
  <c r="M3234" i="1"/>
  <c r="Q3233" i="1"/>
  <c r="P3233" i="1"/>
  <c r="O3233" i="1"/>
  <c r="N3233" i="1"/>
  <c r="M3233" i="1"/>
  <c r="Q3232" i="1"/>
  <c r="P3232" i="1"/>
  <c r="O3232" i="1"/>
  <c r="N3232" i="1"/>
  <c r="M3232" i="1"/>
  <c r="Q3231" i="1"/>
  <c r="P3231" i="1"/>
  <c r="O3231" i="1"/>
  <c r="N3231" i="1"/>
  <c r="M3231" i="1"/>
  <c r="Q3230" i="1"/>
  <c r="P3230" i="1"/>
  <c r="O3230" i="1"/>
  <c r="N3230" i="1"/>
  <c r="M3230" i="1"/>
  <c r="Q3229" i="1"/>
  <c r="P3229" i="1"/>
  <c r="O3229" i="1"/>
  <c r="N3229" i="1"/>
  <c r="M3229" i="1"/>
  <c r="Q3228" i="1"/>
  <c r="P3228" i="1"/>
  <c r="O3228" i="1"/>
  <c r="N3228" i="1"/>
  <c r="M3228" i="1"/>
  <c r="Q3227" i="1"/>
  <c r="P3227" i="1"/>
  <c r="O3227" i="1"/>
  <c r="N3227" i="1"/>
  <c r="M3227" i="1"/>
  <c r="Q3226" i="1"/>
  <c r="P3226" i="1"/>
  <c r="O3226" i="1"/>
  <c r="N3226" i="1"/>
  <c r="M3226" i="1"/>
  <c r="Q3225" i="1"/>
  <c r="P3225" i="1"/>
  <c r="O3225" i="1"/>
  <c r="N3225" i="1"/>
  <c r="M3225" i="1"/>
  <c r="Q3224" i="1"/>
  <c r="P3224" i="1"/>
  <c r="O3224" i="1"/>
  <c r="N3224" i="1"/>
  <c r="M3224" i="1"/>
  <c r="Q3223" i="1"/>
  <c r="P3223" i="1"/>
  <c r="O3223" i="1"/>
  <c r="N3223" i="1"/>
  <c r="M3223" i="1"/>
  <c r="Q3222" i="1"/>
  <c r="P3222" i="1"/>
  <c r="O3222" i="1"/>
  <c r="N3222" i="1"/>
  <c r="M3222" i="1"/>
  <c r="Q3221" i="1"/>
  <c r="P3221" i="1"/>
  <c r="O3221" i="1"/>
  <c r="N3221" i="1"/>
  <c r="M3221" i="1"/>
  <c r="Q3220" i="1"/>
  <c r="P3220" i="1"/>
  <c r="O3220" i="1"/>
  <c r="N3220" i="1"/>
  <c r="M3220" i="1"/>
  <c r="Q3219" i="1"/>
  <c r="P3219" i="1"/>
  <c r="O3219" i="1"/>
  <c r="N3219" i="1"/>
  <c r="M3219" i="1"/>
  <c r="Q3218" i="1"/>
  <c r="P3218" i="1"/>
  <c r="O3218" i="1"/>
  <c r="N3218" i="1"/>
  <c r="M3218" i="1"/>
  <c r="Q3217" i="1"/>
  <c r="P3217" i="1"/>
  <c r="O3217" i="1"/>
  <c r="N3217" i="1"/>
  <c r="M3217" i="1"/>
  <c r="Q3216" i="1"/>
  <c r="P3216" i="1"/>
  <c r="O3216" i="1"/>
  <c r="N3216" i="1"/>
  <c r="M3216" i="1"/>
  <c r="Q3215" i="1"/>
  <c r="P3215" i="1"/>
  <c r="O3215" i="1"/>
  <c r="N3215" i="1"/>
  <c r="M3215" i="1"/>
  <c r="Q3214" i="1"/>
  <c r="P3214" i="1"/>
  <c r="O3214" i="1"/>
  <c r="N3214" i="1"/>
  <c r="M3214" i="1"/>
  <c r="Q3213" i="1"/>
  <c r="P3213" i="1"/>
  <c r="O3213" i="1"/>
  <c r="N3213" i="1"/>
  <c r="M3213" i="1"/>
  <c r="Q3212" i="1"/>
  <c r="P3212" i="1"/>
  <c r="O3212" i="1"/>
  <c r="N3212" i="1"/>
  <c r="M3212" i="1"/>
  <c r="Q3211" i="1"/>
  <c r="P3211" i="1"/>
  <c r="O3211" i="1"/>
  <c r="N3211" i="1"/>
  <c r="M3211" i="1"/>
  <c r="Q3210" i="1"/>
  <c r="P3210" i="1"/>
  <c r="O3210" i="1"/>
  <c r="N3210" i="1"/>
  <c r="M3210" i="1"/>
  <c r="Q3209" i="1"/>
  <c r="P3209" i="1"/>
  <c r="O3209" i="1"/>
  <c r="N3209" i="1"/>
  <c r="M3209" i="1"/>
  <c r="Q3208" i="1"/>
  <c r="P3208" i="1"/>
  <c r="O3208" i="1"/>
  <c r="N3208" i="1"/>
  <c r="M3208" i="1"/>
  <c r="Q3207" i="1"/>
  <c r="P3207" i="1"/>
  <c r="O3207" i="1"/>
  <c r="N3207" i="1"/>
  <c r="M3207" i="1"/>
  <c r="Q3206" i="1"/>
  <c r="P3206" i="1"/>
  <c r="O3206" i="1"/>
  <c r="N3206" i="1"/>
  <c r="M3206" i="1"/>
  <c r="Q3205" i="1"/>
  <c r="P3205" i="1"/>
  <c r="O3205" i="1"/>
  <c r="N3205" i="1"/>
  <c r="M3205" i="1"/>
  <c r="Q3204" i="1"/>
  <c r="P3204" i="1"/>
  <c r="O3204" i="1"/>
  <c r="N3204" i="1"/>
  <c r="M3204" i="1"/>
  <c r="Q3203" i="1"/>
  <c r="P3203" i="1"/>
  <c r="O3203" i="1"/>
  <c r="N3203" i="1"/>
  <c r="M3203" i="1"/>
  <c r="Q3202" i="1"/>
  <c r="P3202" i="1"/>
  <c r="O3202" i="1"/>
  <c r="N3202" i="1"/>
  <c r="M3202" i="1"/>
  <c r="Q3201" i="1"/>
  <c r="P3201" i="1"/>
  <c r="O3201" i="1"/>
  <c r="N3201" i="1"/>
  <c r="M3201" i="1"/>
  <c r="Q3200" i="1"/>
  <c r="P3200" i="1"/>
  <c r="O3200" i="1"/>
  <c r="N3200" i="1"/>
  <c r="M3200" i="1"/>
  <c r="Q3199" i="1"/>
  <c r="P3199" i="1"/>
  <c r="O3199" i="1"/>
  <c r="N3199" i="1"/>
  <c r="M3199" i="1"/>
  <c r="Q3198" i="1"/>
  <c r="P3198" i="1"/>
  <c r="O3198" i="1"/>
  <c r="N3198" i="1"/>
  <c r="M3198" i="1"/>
  <c r="Q3197" i="1"/>
  <c r="P3197" i="1"/>
  <c r="O3197" i="1"/>
  <c r="N3197" i="1"/>
  <c r="M3197" i="1"/>
  <c r="Q3196" i="1"/>
  <c r="P3196" i="1"/>
  <c r="O3196" i="1"/>
  <c r="N3196" i="1"/>
  <c r="M3196" i="1"/>
  <c r="Q3195" i="1"/>
  <c r="P3195" i="1"/>
  <c r="O3195" i="1"/>
  <c r="N3195" i="1"/>
  <c r="M3195" i="1"/>
  <c r="Q3194" i="1"/>
  <c r="P3194" i="1"/>
  <c r="O3194" i="1"/>
  <c r="N3194" i="1"/>
  <c r="M3194" i="1"/>
  <c r="Q3193" i="1"/>
  <c r="P3193" i="1"/>
  <c r="O3193" i="1"/>
  <c r="N3193" i="1"/>
  <c r="M3193" i="1"/>
  <c r="Q3192" i="1"/>
  <c r="P3192" i="1"/>
  <c r="O3192" i="1"/>
  <c r="N3192" i="1"/>
  <c r="M3192" i="1"/>
  <c r="Q3191" i="1"/>
  <c r="P3191" i="1"/>
  <c r="O3191" i="1"/>
  <c r="N3191" i="1"/>
  <c r="M3191" i="1"/>
  <c r="Q3190" i="1"/>
  <c r="P3190" i="1"/>
  <c r="O3190" i="1"/>
  <c r="N3190" i="1"/>
  <c r="M3190" i="1"/>
  <c r="Q3189" i="1"/>
  <c r="P3189" i="1"/>
  <c r="O3189" i="1"/>
  <c r="N3189" i="1"/>
  <c r="M3189" i="1"/>
  <c r="Q3188" i="1"/>
  <c r="P3188" i="1"/>
  <c r="O3188" i="1"/>
  <c r="N3188" i="1"/>
  <c r="M3188" i="1"/>
  <c r="Q3187" i="1"/>
  <c r="P3187" i="1"/>
  <c r="O3187" i="1"/>
  <c r="N3187" i="1"/>
  <c r="M3187" i="1"/>
  <c r="Q3186" i="1"/>
  <c r="P3186" i="1"/>
  <c r="O3186" i="1"/>
  <c r="N3186" i="1"/>
  <c r="M3186" i="1"/>
  <c r="Q3185" i="1"/>
  <c r="P3185" i="1"/>
  <c r="O3185" i="1"/>
  <c r="N3185" i="1"/>
  <c r="M3185" i="1"/>
  <c r="Q3184" i="1"/>
  <c r="P3184" i="1"/>
  <c r="O3184" i="1"/>
  <c r="N3184" i="1"/>
  <c r="M3184" i="1"/>
  <c r="Q3183" i="1"/>
  <c r="P3183" i="1"/>
  <c r="O3183" i="1"/>
  <c r="N3183" i="1"/>
  <c r="M3183" i="1"/>
  <c r="Q3182" i="1"/>
  <c r="P3182" i="1"/>
  <c r="O3182" i="1"/>
  <c r="N3182" i="1"/>
  <c r="M3182" i="1"/>
  <c r="Q3181" i="1"/>
  <c r="P3181" i="1"/>
  <c r="O3181" i="1"/>
  <c r="N3181" i="1"/>
  <c r="M3181" i="1"/>
  <c r="Q3180" i="1"/>
  <c r="P3180" i="1"/>
  <c r="O3180" i="1"/>
  <c r="N3180" i="1"/>
  <c r="M3180" i="1"/>
  <c r="Q3179" i="1"/>
  <c r="P3179" i="1"/>
  <c r="O3179" i="1"/>
  <c r="N3179" i="1"/>
  <c r="M3179" i="1"/>
  <c r="Q3178" i="1"/>
  <c r="P3178" i="1"/>
  <c r="O3178" i="1"/>
  <c r="N3178" i="1"/>
  <c r="M3178" i="1"/>
  <c r="Q3177" i="1"/>
  <c r="P3177" i="1"/>
  <c r="O3177" i="1"/>
  <c r="N3177" i="1"/>
  <c r="M3177" i="1"/>
  <c r="Q3176" i="1"/>
  <c r="P3176" i="1"/>
  <c r="O3176" i="1"/>
  <c r="N3176" i="1"/>
  <c r="M3176" i="1"/>
  <c r="Q3175" i="1"/>
  <c r="P3175" i="1"/>
  <c r="O3175" i="1"/>
  <c r="N3175" i="1"/>
  <c r="M3175" i="1"/>
  <c r="Q3174" i="1"/>
  <c r="P3174" i="1"/>
  <c r="O3174" i="1"/>
  <c r="N3174" i="1"/>
  <c r="M3174" i="1"/>
  <c r="Q3173" i="1"/>
  <c r="P3173" i="1"/>
  <c r="O3173" i="1"/>
  <c r="N3173" i="1"/>
  <c r="M3173" i="1"/>
  <c r="Q3172" i="1"/>
  <c r="P3172" i="1"/>
  <c r="O3172" i="1"/>
  <c r="N3172" i="1"/>
  <c r="M3172" i="1"/>
  <c r="Q3171" i="1"/>
  <c r="P3171" i="1"/>
  <c r="O3171" i="1"/>
  <c r="N3171" i="1"/>
  <c r="M3171" i="1"/>
  <c r="Q3170" i="1"/>
  <c r="P3170" i="1"/>
  <c r="O3170" i="1"/>
  <c r="N3170" i="1"/>
  <c r="M3170" i="1"/>
  <c r="Q3169" i="1"/>
  <c r="P3169" i="1"/>
  <c r="O3169" i="1"/>
  <c r="N3169" i="1"/>
  <c r="M3169" i="1"/>
  <c r="Q3168" i="1"/>
  <c r="P3168" i="1"/>
  <c r="O3168" i="1"/>
  <c r="N3168" i="1"/>
  <c r="M3168" i="1"/>
  <c r="Q3167" i="1"/>
  <c r="P3167" i="1"/>
  <c r="O3167" i="1"/>
  <c r="N3167" i="1"/>
  <c r="M3167" i="1"/>
  <c r="Q3166" i="1"/>
  <c r="P3166" i="1"/>
  <c r="O3166" i="1"/>
  <c r="N3166" i="1"/>
  <c r="M3166" i="1"/>
  <c r="Q3165" i="1"/>
  <c r="P3165" i="1"/>
  <c r="O3165" i="1"/>
  <c r="N3165" i="1"/>
  <c r="M3165" i="1"/>
  <c r="Q3164" i="1"/>
  <c r="P3164" i="1"/>
  <c r="O3164" i="1"/>
  <c r="N3164" i="1"/>
  <c r="M3164" i="1"/>
  <c r="Q3163" i="1"/>
  <c r="P3163" i="1"/>
  <c r="O3163" i="1"/>
  <c r="N3163" i="1"/>
  <c r="M3163" i="1"/>
  <c r="Q3162" i="1"/>
  <c r="P3162" i="1"/>
  <c r="O3162" i="1"/>
  <c r="N3162" i="1"/>
  <c r="M3162" i="1"/>
  <c r="Q3161" i="1"/>
  <c r="P3161" i="1"/>
  <c r="O3161" i="1"/>
  <c r="N3161" i="1"/>
  <c r="M3161" i="1"/>
  <c r="Q3160" i="1"/>
  <c r="P3160" i="1"/>
  <c r="O3160" i="1"/>
  <c r="N3160" i="1"/>
  <c r="M3160" i="1"/>
  <c r="Q3159" i="1"/>
  <c r="P3159" i="1"/>
  <c r="O3159" i="1"/>
  <c r="N3159" i="1"/>
  <c r="M3159" i="1"/>
  <c r="Q3158" i="1"/>
  <c r="P3158" i="1"/>
  <c r="O3158" i="1"/>
  <c r="N3158" i="1"/>
  <c r="M3158" i="1"/>
  <c r="Q3157" i="1"/>
  <c r="P3157" i="1"/>
  <c r="O3157" i="1"/>
  <c r="N3157" i="1"/>
  <c r="M3157" i="1"/>
  <c r="Q3156" i="1"/>
  <c r="P3156" i="1"/>
  <c r="O3156" i="1"/>
  <c r="N3156" i="1"/>
  <c r="M3156" i="1"/>
  <c r="Q3155" i="1"/>
  <c r="P3155" i="1"/>
  <c r="O3155" i="1"/>
  <c r="N3155" i="1"/>
  <c r="M3155" i="1"/>
  <c r="Q3154" i="1"/>
  <c r="P3154" i="1"/>
  <c r="O3154" i="1"/>
  <c r="N3154" i="1"/>
  <c r="M3154" i="1"/>
  <c r="Q3153" i="1"/>
  <c r="P3153" i="1"/>
  <c r="O3153" i="1"/>
  <c r="N3153" i="1"/>
  <c r="M3153" i="1"/>
  <c r="Q3152" i="1"/>
  <c r="P3152" i="1"/>
  <c r="O3152" i="1"/>
  <c r="N3152" i="1"/>
  <c r="M3152" i="1"/>
  <c r="Q3151" i="1"/>
  <c r="P3151" i="1"/>
  <c r="O3151" i="1"/>
  <c r="N3151" i="1"/>
  <c r="M3151" i="1"/>
  <c r="Q3150" i="1"/>
  <c r="P3150" i="1"/>
  <c r="O3150" i="1"/>
  <c r="N3150" i="1"/>
  <c r="M3150" i="1"/>
  <c r="Q3149" i="1"/>
  <c r="P3149" i="1"/>
  <c r="O3149" i="1"/>
  <c r="N3149" i="1"/>
  <c r="M3149" i="1"/>
  <c r="Q3148" i="1"/>
  <c r="P3148" i="1"/>
  <c r="O3148" i="1"/>
  <c r="N3148" i="1"/>
  <c r="M3148" i="1"/>
  <c r="Q3147" i="1"/>
  <c r="P3147" i="1"/>
  <c r="O3147" i="1"/>
  <c r="N3147" i="1"/>
  <c r="M3147" i="1"/>
  <c r="Q3146" i="1"/>
  <c r="P3146" i="1"/>
  <c r="O3146" i="1"/>
  <c r="N3146" i="1"/>
  <c r="M3146" i="1"/>
  <c r="Q3145" i="1"/>
  <c r="P3145" i="1"/>
  <c r="O3145" i="1"/>
  <c r="N3145" i="1"/>
  <c r="M3145" i="1"/>
  <c r="Q3144" i="1"/>
  <c r="P3144" i="1"/>
  <c r="O3144" i="1"/>
  <c r="N3144" i="1"/>
  <c r="M3144" i="1"/>
  <c r="Q3143" i="1"/>
  <c r="P3143" i="1"/>
  <c r="O3143" i="1"/>
  <c r="N3143" i="1"/>
  <c r="M3143" i="1"/>
  <c r="Q3142" i="1"/>
  <c r="P3142" i="1"/>
  <c r="O3142" i="1"/>
  <c r="N3142" i="1"/>
  <c r="M3142" i="1"/>
  <c r="Q3141" i="1"/>
  <c r="P3141" i="1"/>
  <c r="O3141" i="1"/>
  <c r="N3141" i="1"/>
  <c r="M3141" i="1"/>
  <c r="Q3140" i="1"/>
  <c r="P3140" i="1"/>
  <c r="O3140" i="1"/>
  <c r="N3140" i="1"/>
  <c r="M3140" i="1"/>
  <c r="Q3139" i="1"/>
  <c r="P3139" i="1"/>
  <c r="O3139" i="1"/>
  <c r="N3139" i="1"/>
  <c r="M3139" i="1"/>
  <c r="Q3138" i="1"/>
  <c r="P3138" i="1"/>
  <c r="O3138" i="1"/>
  <c r="N3138" i="1"/>
  <c r="M3138" i="1"/>
  <c r="Q3137" i="1"/>
  <c r="P3137" i="1"/>
  <c r="O3137" i="1"/>
  <c r="N3137" i="1"/>
  <c r="M3137" i="1"/>
  <c r="Q3136" i="1"/>
  <c r="P3136" i="1"/>
  <c r="O3136" i="1"/>
  <c r="N3136" i="1"/>
  <c r="M3136" i="1"/>
  <c r="Q3135" i="1"/>
  <c r="P3135" i="1"/>
  <c r="O3135" i="1"/>
  <c r="N3135" i="1"/>
  <c r="M3135" i="1"/>
  <c r="Q3134" i="1"/>
  <c r="P3134" i="1"/>
  <c r="O3134" i="1"/>
  <c r="N3134" i="1"/>
  <c r="M3134" i="1"/>
  <c r="Q3133" i="1"/>
  <c r="P3133" i="1"/>
  <c r="O3133" i="1"/>
  <c r="N3133" i="1"/>
  <c r="M3133" i="1"/>
  <c r="Q3132" i="1"/>
  <c r="P3132" i="1"/>
  <c r="O3132" i="1"/>
  <c r="N3132" i="1"/>
  <c r="M3132" i="1"/>
  <c r="Q3131" i="1"/>
  <c r="P3131" i="1"/>
  <c r="O3131" i="1"/>
  <c r="N3131" i="1"/>
  <c r="M3131" i="1"/>
  <c r="Q3130" i="1"/>
  <c r="P3130" i="1"/>
  <c r="O3130" i="1"/>
  <c r="N3130" i="1"/>
  <c r="M3130" i="1"/>
  <c r="Q3129" i="1"/>
  <c r="P3129" i="1"/>
  <c r="O3129" i="1"/>
  <c r="N3129" i="1"/>
  <c r="M3129" i="1"/>
  <c r="Q3128" i="1"/>
  <c r="P3128" i="1"/>
  <c r="O3128" i="1"/>
  <c r="N3128" i="1"/>
  <c r="M3128" i="1"/>
  <c r="Q3127" i="1"/>
  <c r="P3127" i="1"/>
  <c r="O3127" i="1"/>
  <c r="N3127" i="1"/>
  <c r="M3127" i="1"/>
  <c r="Q3126" i="1"/>
  <c r="P3126" i="1"/>
  <c r="O3126" i="1"/>
  <c r="N3126" i="1"/>
  <c r="M3126" i="1"/>
  <c r="Q3125" i="1"/>
  <c r="P3125" i="1"/>
  <c r="O3125" i="1"/>
  <c r="N3125" i="1"/>
  <c r="M3125" i="1"/>
  <c r="Q3124" i="1"/>
  <c r="P3124" i="1"/>
  <c r="O3124" i="1"/>
  <c r="N3124" i="1"/>
  <c r="M3124" i="1"/>
  <c r="Q3123" i="1"/>
  <c r="P3123" i="1"/>
  <c r="O3123" i="1"/>
  <c r="N3123" i="1"/>
  <c r="M3123" i="1"/>
  <c r="Q3122" i="1"/>
  <c r="P3122" i="1"/>
  <c r="O3122" i="1"/>
  <c r="N3122" i="1"/>
  <c r="M3122" i="1"/>
  <c r="Q3121" i="1"/>
  <c r="P3121" i="1"/>
  <c r="O3121" i="1"/>
  <c r="N3121" i="1"/>
  <c r="M3121" i="1"/>
  <c r="Q3120" i="1"/>
  <c r="P3120" i="1"/>
  <c r="O3120" i="1"/>
  <c r="N3120" i="1"/>
  <c r="M3120" i="1"/>
  <c r="Q3119" i="1"/>
  <c r="P3119" i="1"/>
  <c r="O3119" i="1"/>
  <c r="N3119" i="1"/>
  <c r="M3119" i="1"/>
  <c r="Q3118" i="1"/>
  <c r="P3118" i="1"/>
  <c r="O3118" i="1"/>
  <c r="N3118" i="1"/>
  <c r="M3118" i="1"/>
  <c r="Q3117" i="1"/>
  <c r="P3117" i="1"/>
  <c r="O3117" i="1"/>
  <c r="N3117" i="1"/>
  <c r="M3117" i="1"/>
  <c r="Q3116" i="1"/>
  <c r="P3116" i="1"/>
  <c r="O3116" i="1"/>
  <c r="N3116" i="1"/>
  <c r="M3116" i="1"/>
  <c r="Q3115" i="1"/>
  <c r="P3115" i="1"/>
  <c r="O3115" i="1"/>
  <c r="N3115" i="1"/>
  <c r="M3115" i="1"/>
  <c r="Q3114" i="1"/>
  <c r="P3114" i="1"/>
  <c r="O3114" i="1"/>
  <c r="N3114" i="1"/>
  <c r="M3114" i="1"/>
  <c r="Q3113" i="1"/>
  <c r="P3113" i="1"/>
  <c r="O3113" i="1"/>
  <c r="N3113" i="1"/>
  <c r="M3113" i="1"/>
  <c r="Q3112" i="1"/>
  <c r="P3112" i="1"/>
  <c r="O3112" i="1"/>
  <c r="N3112" i="1"/>
  <c r="M3112" i="1"/>
  <c r="Q3111" i="1"/>
  <c r="P3111" i="1"/>
  <c r="O3111" i="1"/>
  <c r="N3111" i="1"/>
  <c r="M3111" i="1"/>
  <c r="Q3110" i="1"/>
  <c r="P3110" i="1"/>
  <c r="O3110" i="1"/>
  <c r="N3110" i="1"/>
  <c r="M3110" i="1"/>
  <c r="Q3109" i="1"/>
  <c r="P3109" i="1"/>
  <c r="O3109" i="1"/>
  <c r="N3109" i="1"/>
  <c r="M3109" i="1"/>
  <c r="Q3108" i="1"/>
  <c r="P3108" i="1"/>
  <c r="O3108" i="1"/>
  <c r="N3108" i="1"/>
  <c r="M3108" i="1"/>
  <c r="Q3107" i="1"/>
  <c r="P3107" i="1"/>
  <c r="O3107" i="1"/>
  <c r="N3107" i="1"/>
  <c r="M3107" i="1"/>
  <c r="Q3106" i="1"/>
  <c r="P3106" i="1"/>
  <c r="O3106" i="1"/>
  <c r="N3106" i="1"/>
  <c r="M3106" i="1"/>
  <c r="Q3105" i="1"/>
  <c r="P3105" i="1"/>
  <c r="O3105" i="1"/>
  <c r="N3105" i="1"/>
  <c r="M3105" i="1"/>
  <c r="Q3104" i="1"/>
  <c r="P3104" i="1"/>
  <c r="O3104" i="1"/>
  <c r="N3104" i="1"/>
  <c r="M3104" i="1"/>
  <c r="Q3103" i="1"/>
  <c r="P3103" i="1"/>
  <c r="O3103" i="1"/>
  <c r="N3103" i="1"/>
  <c r="M3103" i="1"/>
  <c r="Q3102" i="1"/>
  <c r="P3102" i="1"/>
  <c r="O3102" i="1"/>
  <c r="N3102" i="1"/>
  <c r="M3102" i="1"/>
  <c r="Q3101" i="1"/>
  <c r="P3101" i="1"/>
  <c r="O3101" i="1"/>
  <c r="N3101" i="1"/>
  <c r="M3101" i="1"/>
  <c r="Q3100" i="1"/>
  <c r="P3100" i="1"/>
  <c r="O3100" i="1"/>
  <c r="N3100" i="1"/>
  <c r="M3100" i="1"/>
  <c r="Q3099" i="1"/>
  <c r="P3099" i="1"/>
  <c r="O3099" i="1"/>
  <c r="N3099" i="1"/>
  <c r="M3099" i="1"/>
  <c r="Q3098" i="1"/>
  <c r="P3098" i="1"/>
  <c r="O3098" i="1"/>
  <c r="N3098" i="1"/>
  <c r="M3098" i="1"/>
  <c r="Q3097" i="1"/>
  <c r="P3097" i="1"/>
  <c r="O3097" i="1"/>
  <c r="N3097" i="1"/>
  <c r="M3097" i="1"/>
  <c r="Q3096" i="1"/>
  <c r="P3096" i="1"/>
  <c r="O3096" i="1"/>
  <c r="N3096" i="1"/>
  <c r="M3096" i="1"/>
  <c r="Q3095" i="1"/>
  <c r="P3095" i="1"/>
  <c r="O3095" i="1"/>
  <c r="N3095" i="1"/>
  <c r="M3095" i="1"/>
  <c r="Q3094" i="1"/>
  <c r="P3094" i="1"/>
  <c r="O3094" i="1"/>
  <c r="N3094" i="1"/>
  <c r="M3094" i="1"/>
  <c r="Q3093" i="1"/>
  <c r="P3093" i="1"/>
  <c r="O3093" i="1"/>
  <c r="N3093" i="1"/>
  <c r="M3093" i="1"/>
  <c r="Q3092" i="1"/>
  <c r="P3092" i="1"/>
  <c r="O3092" i="1"/>
  <c r="N3092" i="1"/>
  <c r="M3092" i="1"/>
  <c r="Q3091" i="1"/>
  <c r="P3091" i="1"/>
  <c r="O3091" i="1"/>
  <c r="N3091" i="1"/>
  <c r="M3091" i="1"/>
  <c r="Q3090" i="1"/>
  <c r="P3090" i="1"/>
  <c r="O3090" i="1"/>
  <c r="N3090" i="1"/>
  <c r="M3090" i="1"/>
  <c r="Q3089" i="1"/>
  <c r="P3089" i="1"/>
  <c r="O3089" i="1"/>
  <c r="N3089" i="1"/>
  <c r="M3089" i="1"/>
  <c r="Q3088" i="1"/>
  <c r="P3088" i="1"/>
  <c r="O3088" i="1"/>
  <c r="N3088" i="1"/>
  <c r="M3088" i="1"/>
  <c r="Q3087" i="1"/>
  <c r="P3087" i="1"/>
  <c r="O3087" i="1"/>
  <c r="N3087" i="1"/>
  <c r="M3087" i="1"/>
  <c r="Q3086" i="1"/>
  <c r="P3086" i="1"/>
  <c r="O3086" i="1"/>
  <c r="N3086" i="1"/>
  <c r="M3086" i="1"/>
  <c r="Q3085" i="1"/>
  <c r="P3085" i="1"/>
  <c r="O3085" i="1"/>
  <c r="N3085" i="1"/>
  <c r="M3085" i="1"/>
  <c r="Q3084" i="1"/>
  <c r="P3084" i="1"/>
  <c r="O3084" i="1"/>
  <c r="N3084" i="1"/>
  <c r="M3084" i="1"/>
  <c r="Q3083" i="1"/>
  <c r="P3083" i="1"/>
  <c r="O3083" i="1"/>
  <c r="N3083" i="1"/>
  <c r="M3083" i="1"/>
  <c r="Q3082" i="1"/>
  <c r="P3082" i="1"/>
  <c r="O3082" i="1"/>
  <c r="N3082" i="1"/>
  <c r="M3082" i="1"/>
  <c r="Q3081" i="1"/>
  <c r="P3081" i="1"/>
  <c r="O3081" i="1"/>
  <c r="N3081" i="1"/>
  <c r="M3081" i="1"/>
  <c r="Q3080" i="1"/>
  <c r="P3080" i="1"/>
  <c r="O3080" i="1"/>
  <c r="N3080" i="1"/>
  <c r="M3080" i="1"/>
  <c r="Q3079" i="1"/>
  <c r="P3079" i="1"/>
  <c r="O3079" i="1"/>
  <c r="N3079" i="1"/>
  <c r="M3079" i="1"/>
  <c r="Q3078" i="1"/>
  <c r="P3078" i="1"/>
  <c r="O3078" i="1"/>
  <c r="N3078" i="1"/>
  <c r="M3078" i="1"/>
  <c r="Q3077" i="1"/>
  <c r="O3077" i="1"/>
  <c r="N3077" i="1"/>
  <c r="M3077" i="1"/>
  <c r="Q3076" i="1"/>
  <c r="P3076" i="1"/>
  <c r="O3076" i="1"/>
  <c r="N3076" i="1"/>
  <c r="M3076" i="1"/>
  <c r="Q3075" i="1"/>
  <c r="P3075" i="1"/>
  <c r="O3075" i="1"/>
  <c r="N3075" i="1"/>
  <c r="M3075" i="1"/>
  <c r="Q3074" i="1"/>
  <c r="O3074" i="1"/>
  <c r="N3074" i="1"/>
  <c r="M3074" i="1"/>
  <c r="Q3073" i="1"/>
  <c r="P3073" i="1"/>
  <c r="O3073" i="1"/>
  <c r="N3073" i="1"/>
  <c r="M3073" i="1"/>
  <c r="Q3072" i="1"/>
  <c r="P3072" i="1"/>
  <c r="O3072" i="1"/>
  <c r="N3072" i="1"/>
  <c r="M3072" i="1"/>
  <c r="Q3071" i="1"/>
  <c r="P3071" i="1"/>
  <c r="O3071" i="1"/>
  <c r="N3071" i="1"/>
  <c r="M3071" i="1"/>
  <c r="Q3070" i="1"/>
  <c r="P3070" i="1"/>
  <c r="O3070" i="1"/>
  <c r="N3070" i="1"/>
  <c r="M3070" i="1"/>
  <c r="Q3069" i="1"/>
  <c r="P3069" i="1"/>
  <c r="O3069" i="1"/>
  <c r="N3069" i="1"/>
  <c r="M3069" i="1"/>
  <c r="Q3068" i="1"/>
  <c r="P3068" i="1"/>
  <c r="O3068" i="1"/>
  <c r="N3068" i="1"/>
  <c r="M3068" i="1"/>
  <c r="Q3067" i="1"/>
  <c r="P3067" i="1"/>
  <c r="O3067" i="1"/>
  <c r="N3067" i="1"/>
  <c r="M3067" i="1"/>
  <c r="Q3066" i="1"/>
  <c r="P3066" i="1"/>
  <c r="O3066" i="1"/>
  <c r="N3066" i="1"/>
  <c r="M3066" i="1"/>
  <c r="Q3065" i="1"/>
  <c r="P3065" i="1"/>
  <c r="O3065" i="1"/>
  <c r="N3065" i="1"/>
  <c r="M3065" i="1"/>
  <c r="Q3064" i="1"/>
  <c r="P3064" i="1"/>
  <c r="O3064" i="1"/>
  <c r="N3064" i="1"/>
  <c r="M3064" i="1"/>
  <c r="Q3063" i="1"/>
  <c r="P3063" i="1"/>
  <c r="O3063" i="1"/>
  <c r="N3063" i="1"/>
  <c r="M3063" i="1"/>
  <c r="Q3062" i="1"/>
  <c r="P3062" i="1"/>
  <c r="O3062" i="1"/>
  <c r="N3062" i="1"/>
  <c r="M3062" i="1"/>
  <c r="Q3061" i="1"/>
  <c r="P3061" i="1"/>
  <c r="O3061" i="1"/>
  <c r="N3061" i="1"/>
  <c r="M3061" i="1"/>
  <c r="Q3060" i="1"/>
  <c r="P3060" i="1"/>
  <c r="O3060" i="1"/>
  <c r="N3060" i="1"/>
  <c r="M3060" i="1"/>
  <c r="Q3059" i="1"/>
  <c r="P3059" i="1"/>
  <c r="O3059" i="1"/>
  <c r="N3059" i="1"/>
  <c r="M3059" i="1"/>
  <c r="Q3058" i="1"/>
  <c r="P3058" i="1"/>
  <c r="O3058" i="1"/>
  <c r="N3058" i="1"/>
  <c r="M3058" i="1"/>
  <c r="Q3057" i="1"/>
  <c r="P3057" i="1"/>
  <c r="O3057" i="1"/>
  <c r="N3057" i="1"/>
  <c r="M3057" i="1"/>
  <c r="Q3056" i="1"/>
  <c r="P3056" i="1"/>
  <c r="O3056" i="1"/>
  <c r="N3056" i="1"/>
  <c r="M3056" i="1"/>
  <c r="Q3055" i="1"/>
  <c r="P3055" i="1"/>
  <c r="O3055" i="1"/>
  <c r="N3055" i="1"/>
  <c r="M3055" i="1"/>
  <c r="Q3054" i="1"/>
  <c r="P3054" i="1"/>
  <c r="O3054" i="1"/>
  <c r="N3054" i="1"/>
  <c r="M3054" i="1"/>
  <c r="Q3053" i="1"/>
  <c r="P3053" i="1"/>
  <c r="O3053" i="1"/>
  <c r="N3053" i="1"/>
  <c r="M3053" i="1"/>
  <c r="Q3052" i="1"/>
  <c r="P3052" i="1"/>
  <c r="O3052" i="1"/>
  <c r="N3052" i="1"/>
  <c r="M3052" i="1"/>
  <c r="Q3051" i="1"/>
  <c r="P3051" i="1"/>
  <c r="O3051" i="1"/>
  <c r="N3051" i="1"/>
  <c r="M3051" i="1"/>
  <c r="Q3050" i="1"/>
  <c r="P3050" i="1"/>
  <c r="O3050" i="1"/>
  <c r="N3050" i="1"/>
  <c r="M3050" i="1"/>
  <c r="Q3049" i="1"/>
  <c r="P3049" i="1"/>
  <c r="O3049" i="1"/>
  <c r="N3049" i="1"/>
  <c r="M3049" i="1"/>
  <c r="Q3048" i="1"/>
  <c r="P3048" i="1"/>
  <c r="O3048" i="1"/>
  <c r="N3048" i="1"/>
  <c r="M3048" i="1"/>
  <c r="Q3047" i="1"/>
  <c r="P3047" i="1"/>
  <c r="O3047" i="1"/>
  <c r="N3047" i="1"/>
  <c r="M3047" i="1"/>
  <c r="Q3046" i="1"/>
  <c r="P3046" i="1"/>
  <c r="O3046" i="1"/>
  <c r="N3046" i="1"/>
  <c r="M3046" i="1"/>
  <c r="Q3045" i="1"/>
  <c r="P3045" i="1"/>
  <c r="O3045" i="1"/>
  <c r="N3045" i="1"/>
  <c r="M3045" i="1"/>
  <c r="Q3044" i="1"/>
  <c r="P3044" i="1"/>
  <c r="O3044" i="1"/>
  <c r="N3044" i="1"/>
  <c r="M3044" i="1"/>
  <c r="Q3043" i="1"/>
  <c r="P3043" i="1"/>
  <c r="O3043" i="1"/>
  <c r="N3043" i="1"/>
  <c r="M3043" i="1"/>
  <c r="Q3042" i="1"/>
  <c r="P3042" i="1"/>
  <c r="O3042" i="1"/>
  <c r="N3042" i="1"/>
  <c r="M3042" i="1"/>
  <c r="Q3041" i="1"/>
  <c r="P3041" i="1"/>
  <c r="O3041" i="1"/>
  <c r="N3041" i="1"/>
  <c r="M3041" i="1"/>
  <c r="Q3040" i="1"/>
  <c r="P3040" i="1"/>
  <c r="O3040" i="1"/>
  <c r="N3040" i="1"/>
  <c r="M3040" i="1"/>
  <c r="Q3039" i="1"/>
  <c r="P3039" i="1"/>
  <c r="O3039" i="1"/>
  <c r="N3039" i="1"/>
  <c r="M3039" i="1"/>
  <c r="Q3038" i="1"/>
  <c r="P3038" i="1"/>
  <c r="O3038" i="1"/>
  <c r="N3038" i="1"/>
  <c r="M3038" i="1"/>
  <c r="Q3037" i="1"/>
  <c r="P3037" i="1"/>
  <c r="O3037" i="1"/>
  <c r="N3037" i="1"/>
  <c r="M3037" i="1"/>
  <c r="Q3036" i="1"/>
  <c r="P3036" i="1"/>
  <c r="O3036" i="1"/>
  <c r="N3036" i="1"/>
  <c r="M3036" i="1"/>
  <c r="Q3035" i="1"/>
  <c r="P3035" i="1"/>
  <c r="O3035" i="1"/>
  <c r="N3035" i="1"/>
  <c r="M3035" i="1"/>
  <c r="Q3034" i="1"/>
  <c r="P3034" i="1"/>
  <c r="O3034" i="1"/>
  <c r="N3034" i="1"/>
  <c r="M3034" i="1"/>
  <c r="Q3033" i="1"/>
  <c r="P3033" i="1"/>
  <c r="O3033" i="1"/>
  <c r="N3033" i="1"/>
  <c r="M3033" i="1"/>
  <c r="Q3032" i="1"/>
  <c r="P3032" i="1"/>
  <c r="O3032" i="1"/>
  <c r="N3032" i="1"/>
  <c r="M3032" i="1"/>
  <c r="Q3031" i="1"/>
  <c r="P3031" i="1"/>
  <c r="O3031" i="1"/>
  <c r="N3031" i="1"/>
  <c r="M3031" i="1"/>
  <c r="Q3030" i="1"/>
  <c r="P3030" i="1"/>
  <c r="O3030" i="1"/>
  <c r="N3030" i="1"/>
  <c r="M3030" i="1"/>
  <c r="Q3029" i="1"/>
  <c r="P3029" i="1"/>
  <c r="O3029" i="1"/>
  <c r="N3029" i="1"/>
  <c r="M3029" i="1"/>
  <c r="Q3028" i="1"/>
  <c r="P3028" i="1"/>
  <c r="O3028" i="1"/>
  <c r="N3028" i="1"/>
  <c r="M3028" i="1"/>
  <c r="Q3027" i="1"/>
  <c r="P3027" i="1"/>
  <c r="O3027" i="1"/>
  <c r="N3027" i="1"/>
  <c r="M3027" i="1"/>
  <c r="Q3026" i="1"/>
  <c r="P3026" i="1"/>
  <c r="O3026" i="1"/>
  <c r="N3026" i="1"/>
  <c r="M3026" i="1"/>
  <c r="Q3025" i="1"/>
  <c r="P3025" i="1"/>
  <c r="O3025" i="1"/>
  <c r="N3025" i="1"/>
  <c r="M3025" i="1"/>
  <c r="Q3024" i="1"/>
  <c r="P3024" i="1"/>
  <c r="O3024" i="1"/>
  <c r="N3024" i="1"/>
  <c r="M3024" i="1"/>
  <c r="Q3023" i="1"/>
  <c r="P3023" i="1"/>
  <c r="O3023" i="1"/>
  <c r="N3023" i="1"/>
  <c r="M3023" i="1"/>
  <c r="Q3022" i="1"/>
  <c r="P3022" i="1"/>
  <c r="O3022" i="1"/>
  <c r="N3022" i="1"/>
  <c r="M3022" i="1"/>
  <c r="Q3021" i="1"/>
  <c r="P3021" i="1"/>
  <c r="O3021" i="1"/>
  <c r="N3021" i="1"/>
  <c r="M3021" i="1"/>
  <c r="Q3020" i="1"/>
  <c r="P3020" i="1"/>
  <c r="O3020" i="1"/>
  <c r="N3020" i="1"/>
  <c r="M3020" i="1"/>
  <c r="Q3019" i="1"/>
  <c r="P3019" i="1"/>
  <c r="O3019" i="1"/>
  <c r="N3019" i="1"/>
  <c r="M3019" i="1"/>
  <c r="Q3018" i="1"/>
  <c r="P3018" i="1"/>
  <c r="O3018" i="1"/>
  <c r="N3018" i="1"/>
  <c r="M3018" i="1"/>
  <c r="Q3017" i="1"/>
  <c r="P3017" i="1"/>
  <c r="O3017" i="1"/>
  <c r="N3017" i="1"/>
  <c r="M3017" i="1"/>
  <c r="Q3016" i="1"/>
  <c r="P3016" i="1"/>
  <c r="O3016" i="1"/>
  <c r="N3016" i="1"/>
  <c r="M3016" i="1"/>
  <c r="Q3015" i="1"/>
  <c r="P3015" i="1"/>
  <c r="O3015" i="1"/>
  <c r="N3015" i="1"/>
  <c r="M3015" i="1"/>
  <c r="Q3014" i="1"/>
  <c r="P3014" i="1"/>
  <c r="O3014" i="1"/>
  <c r="N3014" i="1"/>
  <c r="M3014" i="1"/>
  <c r="Q3013" i="1"/>
  <c r="P3013" i="1"/>
  <c r="O3013" i="1"/>
  <c r="N3013" i="1"/>
  <c r="M3013" i="1"/>
  <c r="Q3012" i="1"/>
  <c r="P3012" i="1"/>
  <c r="O3012" i="1"/>
  <c r="N3012" i="1"/>
  <c r="M3012" i="1"/>
  <c r="Q3011" i="1"/>
  <c r="P3011" i="1"/>
  <c r="O3011" i="1"/>
  <c r="N3011" i="1"/>
  <c r="M3011" i="1"/>
  <c r="Q3010" i="1"/>
  <c r="P3010" i="1"/>
  <c r="O3010" i="1"/>
  <c r="N3010" i="1"/>
  <c r="M3010" i="1"/>
  <c r="Q3009" i="1"/>
  <c r="P3009" i="1"/>
  <c r="O3009" i="1"/>
  <c r="N3009" i="1"/>
  <c r="M3009" i="1"/>
  <c r="Q3008" i="1"/>
  <c r="P3008" i="1"/>
  <c r="O3008" i="1"/>
  <c r="N3008" i="1"/>
  <c r="M3008" i="1"/>
  <c r="Q3007" i="1"/>
  <c r="P3007" i="1"/>
  <c r="O3007" i="1"/>
  <c r="N3007" i="1"/>
  <c r="M3007" i="1"/>
  <c r="Q3006" i="1"/>
  <c r="P3006" i="1"/>
  <c r="O3006" i="1"/>
  <c r="N3006" i="1"/>
  <c r="M3006" i="1"/>
  <c r="Q3005" i="1"/>
  <c r="P3005" i="1"/>
  <c r="O3005" i="1"/>
  <c r="N3005" i="1"/>
  <c r="M3005" i="1"/>
  <c r="Q3004" i="1"/>
  <c r="P3004" i="1"/>
  <c r="O3004" i="1"/>
  <c r="N3004" i="1"/>
  <c r="M3004" i="1"/>
  <c r="Q3003" i="1"/>
  <c r="P3003" i="1"/>
  <c r="O3003" i="1"/>
  <c r="N3003" i="1"/>
  <c r="M3003" i="1"/>
  <c r="Q3002" i="1"/>
  <c r="P3002" i="1"/>
  <c r="O3002" i="1"/>
  <c r="N3002" i="1"/>
  <c r="M3002" i="1"/>
  <c r="Q3001" i="1"/>
  <c r="P3001" i="1"/>
  <c r="O3001" i="1"/>
  <c r="N3001" i="1"/>
  <c r="M3001" i="1"/>
  <c r="Q3000" i="1"/>
  <c r="P3000" i="1"/>
  <c r="O3000" i="1"/>
  <c r="N3000" i="1"/>
  <c r="M3000" i="1"/>
  <c r="Q2999" i="1"/>
  <c r="P2999" i="1"/>
  <c r="O2999" i="1"/>
  <c r="N2999" i="1"/>
  <c r="M2999" i="1"/>
  <c r="Q2998" i="1"/>
  <c r="P2998" i="1"/>
  <c r="O2998" i="1"/>
  <c r="N2998" i="1"/>
  <c r="M2998" i="1"/>
  <c r="Q2997" i="1"/>
  <c r="P2997" i="1"/>
  <c r="O2997" i="1"/>
  <c r="N2997" i="1"/>
  <c r="M2997" i="1"/>
  <c r="Q2996" i="1"/>
  <c r="P2996" i="1"/>
  <c r="O2996" i="1"/>
  <c r="N2996" i="1"/>
  <c r="M2996" i="1"/>
  <c r="Q2995" i="1"/>
  <c r="P2995" i="1"/>
  <c r="O2995" i="1"/>
  <c r="N2995" i="1"/>
  <c r="M2995" i="1"/>
  <c r="Q2994" i="1"/>
  <c r="P2994" i="1"/>
  <c r="O2994" i="1"/>
  <c r="N2994" i="1"/>
  <c r="M2994" i="1"/>
  <c r="Q2993" i="1"/>
  <c r="P2993" i="1"/>
  <c r="O2993" i="1"/>
  <c r="N2993" i="1"/>
  <c r="M2993" i="1"/>
  <c r="Q2992" i="1"/>
  <c r="P2992" i="1"/>
  <c r="O2992" i="1"/>
  <c r="N2992" i="1"/>
  <c r="M2992" i="1"/>
  <c r="Q2991" i="1"/>
  <c r="P2991" i="1"/>
  <c r="O2991" i="1"/>
  <c r="N2991" i="1"/>
  <c r="M2991" i="1"/>
  <c r="Q2990" i="1"/>
  <c r="P2990" i="1"/>
  <c r="O2990" i="1"/>
  <c r="N2990" i="1"/>
  <c r="M2990" i="1"/>
  <c r="Q2989" i="1"/>
  <c r="P2989" i="1"/>
  <c r="O2989" i="1"/>
  <c r="N2989" i="1"/>
  <c r="M2989" i="1"/>
  <c r="Q2988" i="1"/>
  <c r="P2988" i="1"/>
  <c r="O2988" i="1"/>
  <c r="N2988" i="1"/>
  <c r="M2988" i="1"/>
  <c r="Q2987" i="1"/>
  <c r="P2987" i="1"/>
  <c r="O2987" i="1"/>
  <c r="N2987" i="1"/>
  <c r="M2987" i="1"/>
  <c r="Q2986" i="1"/>
  <c r="P2986" i="1"/>
  <c r="O2986" i="1"/>
  <c r="N2986" i="1"/>
  <c r="M2986" i="1"/>
  <c r="Q2985" i="1"/>
  <c r="P2985" i="1"/>
  <c r="O2985" i="1"/>
  <c r="N2985" i="1"/>
  <c r="M2985" i="1"/>
  <c r="Q2984" i="1"/>
  <c r="P2984" i="1"/>
  <c r="O2984" i="1"/>
  <c r="N2984" i="1"/>
  <c r="M2984" i="1"/>
  <c r="Q2983" i="1"/>
  <c r="P2983" i="1"/>
  <c r="O2983" i="1"/>
  <c r="N2983" i="1"/>
  <c r="M2983" i="1"/>
  <c r="Q2982" i="1"/>
  <c r="P2982" i="1"/>
  <c r="O2982" i="1"/>
  <c r="N2982" i="1"/>
  <c r="M2982" i="1"/>
  <c r="Q2981" i="1"/>
  <c r="P2981" i="1"/>
  <c r="O2981" i="1"/>
  <c r="N2981" i="1"/>
  <c r="M2981" i="1"/>
  <c r="Q2980" i="1"/>
  <c r="P2980" i="1"/>
  <c r="O2980" i="1"/>
  <c r="N2980" i="1"/>
  <c r="M2980" i="1"/>
  <c r="Q2979" i="1"/>
  <c r="P2979" i="1"/>
  <c r="O2979" i="1"/>
  <c r="N2979" i="1"/>
  <c r="M2979" i="1"/>
  <c r="Q2978" i="1"/>
  <c r="P2978" i="1"/>
  <c r="O2978" i="1"/>
  <c r="N2978" i="1"/>
  <c r="M2978" i="1"/>
  <c r="Q2977" i="1"/>
  <c r="P2977" i="1"/>
  <c r="O2977" i="1"/>
  <c r="N2977" i="1"/>
  <c r="M2977" i="1"/>
  <c r="Q2976" i="1"/>
  <c r="P2976" i="1"/>
  <c r="O2976" i="1"/>
  <c r="N2976" i="1"/>
  <c r="M2976" i="1"/>
  <c r="Q2975" i="1"/>
  <c r="P2975" i="1"/>
  <c r="O2975" i="1"/>
  <c r="N2975" i="1"/>
  <c r="M2975" i="1"/>
  <c r="Q2974" i="1"/>
  <c r="P2974" i="1"/>
  <c r="O2974" i="1"/>
  <c r="N2974" i="1"/>
  <c r="M2974" i="1"/>
  <c r="Q2973" i="1"/>
  <c r="P2973" i="1"/>
  <c r="O2973" i="1"/>
  <c r="N2973" i="1"/>
  <c r="M2973" i="1"/>
  <c r="Q2972" i="1"/>
  <c r="P2972" i="1"/>
  <c r="O2972" i="1"/>
  <c r="N2972" i="1"/>
  <c r="M2972" i="1"/>
  <c r="Q2971" i="1"/>
  <c r="P2971" i="1"/>
  <c r="O2971" i="1"/>
  <c r="N2971" i="1"/>
  <c r="M2971" i="1"/>
  <c r="Q2970" i="1"/>
  <c r="P2970" i="1"/>
  <c r="O2970" i="1"/>
  <c r="N2970" i="1"/>
  <c r="M2970" i="1"/>
  <c r="Q2969" i="1"/>
  <c r="P2969" i="1"/>
  <c r="O2969" i="1"/>
  <c r="N2969" i="1"/>
  <c r="M2969" i="1"/>
  <c r="Q2968" i="1"/>
  <c r="P2968" i="1"/>
  <c r="O2968" i="1"/>
  <c r="N2968" i="1"/>
  <c r="M2968" i="1"/>
  <c r="Q2967" i="1"/>
  <c r="P2967" i="1"/>
  <c r="O2967" i="1"/>
  <c r="N2967" i="1"/>
  <c r="M2967" i="1"/>
  <c r="Q2966" i="1"/>
  <c r="P2966" i="1"/>
  <c r="O2966" i="1"/>
  <c r="N2966" i="1"/>
  <c r="M2966" i="1"/>
  <c r="Q2965" i="1"/>
  <c r="P2965" i="1"/>
  <c r="O2965" i="1"/>
  <c r="N2965" i="1"/>
  <c r="M2965" i="1"/>
  <c r="Q2964" i="1"/>
  <c r="P2964" i="1"/>
  <c r="O2964" i="1"/>
  <c r="N2964" i="1"/>
  <c r="M2964" i="1"/>
  <c r="Q2963" i="1"/>
  <c r="P2963" i="1"/>
  <c r="O2963" i="1"/>
  <c r="N2963" i="1"/>
  <c r="M2963" i="1"/>
  <c r="Q2962" i="1"/>
  <c r="P2962" i="1"/>
  <c r="O2962" i="1"/>
  <c r="N2962" i="1"/>
  <c r="M2962" i="1"/>
  <c r="Q2961" i="1"/>
  <c r="P2961" i="1"/>
  <c r="O2961" i="1"/>
  <c r="N2961" i="1"/>
  <c r="M2961" i="1"/>
  <c r="Q2960" i="1"/>
  <c r="P2960" i="1"/>
  <c r="O2960" i="1"/>
  <c r="N2960" i="1"/>
  <c r="M2960" i="1"/>
  <c r="Q2959" i="1"/>
  <c r="P2959" i="1"/>
  <c r="O2959" i="1"/>
  <c r="N2959" i="1"/>
  <c r="M2959" i="1"/>
  <c r="Q2958" i="1"/>
  <c r="P2958" i="1"/>
  <c r="O2958" i="1"/>
  <c r="N2958" i="1"/>
  <c r="M2958" i="1"/>
  <c r="Q2957" i="1"/>
  <c r="P2957" i="1"/>
  <c r="O2957" i="1"/>
  <c r="N2957" i="1"/>
  <c r="M2957" i="1"/>
  <c r="Q2956" i="1"/>
  <c r="P2956" i="1"/>
  <c r="O2956" i="1"/>
  <c r="N2956" i="1"/>
  <c r="M2956" i="1"/>
  <c r="Q2955" i="1"/>
  <c r="P2955" i="1"/>
  <c r="O2955" i="1"/>
  <c r="N2955" i="1"/>
  <c r="M2955" i="1"/>
  <c r="Q2954" i="1"/>
  <c r="P2954" i="1"/>
  <c r="O2954" i="1"/>
  <c r="N2954" i="1"/>
  <c r="M2954" i="1"/>
  <c r="Q2953" i="1"/>
  <c r="P2953" i="1"/>
  <c r="O2953" i="1"/>
  <c r="N2953" i="1"/>
  <c r="M2953" i="1"/>
  <c r="Q2952" i="1"/>
  <c r="P2952" i="1"/>
  <c r="O2952" i="1"/>
  <c r="N2952" i="1"/>
  <c r="M2952" i="1"/>
  <c r="Q2951" i="1"/>
  <c r="P2951" i="1"/>
  <c r="O2951" i="1"/>
  <c r="N2951" i="1"/>
  <c r="M2951" i="1"/>
  <c r="Q2950" i="1"/>
  <c r="P2950" i="1"/>
  <c r="O2950" i="1"/>
  <c r="N2950" i="1"/>
  <c r="M2950" i="1"/>
  <c r="Q2949" i="1"/>
  <c r="P2949" i="1"/>
  <c r="O2949" i="1"/>
  <c r="N2949" i="1"/>
  <c r="M2949" i="1"/>
  <c r="Q2948" i="1"/>
  <c r="P2948" i="1"/>
  <c r="O2948" i="1"/>
  <c r="N2948" i="1"/>
  <c r="M2948" i="1"/>
  <c r="Q2947" i="1"/>
  <c r="P2947" i="1"/>
  <c r="O2947" i="1"/>
  <c r="N2947" i="1"/>
  <c r="M2947" i="1"/>
  <c r="Q2946" i="1"/>
  <c r="P2946" i="1"/>
  <c r="O2946" i="1"/>
  <c r="N2946" i="1"/>
  <c r="M2946" i="1"/>
  <c r="Q2945" i="1"/>
  <c r="P2945" i="1"/>
  <c r="O2945" i="1"/>
  <c r="N2945" i="1"/>
  <c r="M2945" i="1"/>
  <c r="Q2944" i="1"/>
  <c r="P2944" i="1"/>
  <c r="O2944" i="1"/>
  <c r="N2944" i="1"/>
  <c r="M2944" i="1"/>
  <c r="Q2943" i="1"/>
  <c r="P2943" i="1"/>
  <c r="O2943" i="1"/>
  <c r="N2943" i="1"/>
  <c r="M2943" i="1"/>
  <c r="Q2942" i="1"/>
  <c r="P2942" i="1"/>
  <c r="O2942" i="1"/>
  <c r="N2942" i="1"/>
  <c r="M2942" i="1"/>
  <c r="Q2941" i="1"/>
  <c r="P2941" i="1"/>
  <c r="O2941" i="1"/>
  <c r="N2941" i="1"/>
  <c r="M2941" i="1"/>
  <c r="Q2940" i="1"/>
  <c r="P2940" i="1"/>
  <c r="O2940" i="1"/>
  <c r="N2940" i="1"/>
  <c r="M2940" i="1"/>
  <c r="Q2939" i="1"/>
  <c r="P2939" i="1"/>
  <c r="O2939" i="1"/>
  <c r="N2939" i="1"/>
  <c r="M2939" i="1"/>
  <c r="Q2938" i="1"/>
  <c r="P2938" i="1"/>
  <c r="O2938" i="1"/>
  <c r="N2938" i="1"/>
  <c r="M2938" i="1"/>
  <c r="Q2937" i="1"/>
  <c r="P2937" i="1"/>
  <c r="O2937" i="1"/>
  <c r="N2937" i="1"/>
  <c r="M2937" i="1"/>
  <c r="Q2936" i="1"/>
  <c r="P2936" i="1"/>
  <c r="O2936" i="1"/>
  <c r="N2936" i="1"/>
  <c r="M2936" i="1"/>
  <c r="Q2935" i="1"/>
  <c r="P2935" i="1"/>
  <c r="O2935" i="1"/>
  <c r="N2935" i="1"/>
  <c r="M2935" i="1"/>
  <c r="Q2934" i="1"/>
  <c r="P2934" i="1"/>
  <c r="O2934" i="1"/>
  <c r="N2934" i="1"/>
  <c r="M2934" i="1"/>
  <c r="Q2933" i="1"/>
  <c r="P2933" i="1"/>
  <c r="O2933" i="1"/>
  <c r="N2933" i="1"/>
  <c r="M2933" i="1"/>
  <c r="Q2932" i="1"/>
  <c r="P2932" i="1"/>
  <c r="O2932" i="1"/>
  <c r="N2932" i="1"/>
  <c r="M2932" i="1"/>
  <c r="Q2931" i="1"/>
  <c r="P2931" i="1"/>
  <c r="O2931" i="1"/>
  <c r="N2931" i="1"/>
  <c r="M2931" i="1"/>
  <c r="Q2930" i="1"/>
  <c r="P2930" i="1"/>
  <c r="O2930" i="1"/>
  <c r="N2930" i="1"/>
  <c r="M2930" i="1"/>
  <c r="Q2929" i="1"/>
  <c r="P2929" i="1"/>
  <c r="O2929" i="1"/>
  <c r="N2929" i="1"/>
  <c r="M2929" i="1"/>
  <c r="Q2928" i="1"/>
  <c r="P2928" i="1"/>
  <c r="O2928" i="1"/>
  <c r="N2928" i="1"/>
  <c r="M2928" i="1"/>
  <c r="Q2927" i="1"/>
  <c r="P2927" i="1"/>
  <c r="O2927" i="1"/>
  <c r="N2927" i="1"/>
  <c r="M2927" i="1"/>
  <c r="Q2926" i="1"/>
  <c r="P2926" i="1"/>
  <c r="O2926" i="1"/>
  <c r="N2926" i="1"/>
  <c r="M2926" i="1"/>
  <c r="Q2925" i="1"/>
  <c r="P2925" i="1"/>
  <c r="O2925" i="1"/>
  <c r="N2925" i="1"/>
  <c r="M2925" i="1"/>
  <c r="Q2924" i="1"/>
  <c r="P2924" i="1"/>
  <c r="O2924" i="1"/>
  <c r="N2924" i="1"/>
  <c r="M2924" i="1"/>
  <c r="Q2923" i="1"/>
  <c r="P2923" i="1"/>
  <c r="O2923" i="1"/>
  <c r="N2923" i="1"/>
  <c r="M2923" i="1"/>
  <c r="Q2922" i="1"/>
  <c r="P2922" i="1"/>
  <c r="O2922" i="1"/>
  <c r="N2922" i="1"/>
  <c r="M2922" i="1"/>
  <c r="Q2921" i="1"/>
  <c r="P2921" i="1"/>
  <c r="O2921" i="1"/>
  <c r="N2921" i="1"/>
  <c r="M2921" i="1"/>
  <c r="Q2920" i="1"/>
  <c r="P2920" i="1"/>
  <c r="O2920" i="1"/>
  <c r="N2920" i="1"/>
  <c r="M2920" i="1"/>
  <c r="Q2919" i="1"/>
  <c r="P2919" i="1"/>
  <c r="O2919" i="1"/>
  <c r="N2919" i="1"/>
  <c r="M2919" i="1"/>
  <c r="Q2918" i="1"/>
  <c r="P2918" i="1"/>
  <c r="O2918" i="1"/>
  <c r="N2918" i="1"/>
  <c r="M2918" i="1"/>
  <c r="Q2917" i="1"/>
  <c r="P2917" i="1"/>
  <c r="O2917" i="1"/>
  <c r="N2917" i="1"/>
  <c r="M2917" i="1"/>
  <c r="Q2916" i="1"/>
  <c r="P2916" i="1"/>
  <c r="O2916" i="1"/>
  <c r="N2916" i="1"/>
  <c r="M2916" i="1"/>
  <c r="Q2915" i="1"/>
  <c r="P2915" i="1"/>
  <c r="O2915" i="1"/>
  <c r="N2915" i="1"/>
  <c r="M2915" i="1"/>
  <c r="Q2914" i="1"/>
  <c r="O2914" i="1"/>
  <c r="N2914" i="1"/>
  <c r="M2914" i="1"/>
  <c r="Q2913" i="1"/>
  <c r="P2913" i="1"/>
  <c r="O2913" i="1"/>
  <c r="N2913" i="1"/>
  <c r="M2913" i="1"/>
  <c r="Q2912" i="1"/>
  <c r="P2912" i="1"/>
  <c r="O2912" i="1"/>
  <c r="N2912" i="1"/>
  <c r="M2912" i="1"/>
  <c r="Q2911" i="1"/>
  <c r="P2911" i="1"/>
  <c r="O2911" i="1"/>
  <c r="N2911" i="1"/>
  <c r="M2911" i="1"/>
  <c r="Q2910" i="1"/>
  <c r="P2910" i="1"/>
  <c r="O2910" i="1"/>
  <c r="N2910" i="1"/>
  <c r="M2910" i="1"/>
  <c r="Q2909" i="1"/>
  <c r="P2909" i="1"/>
  <c r="O2909" i="1"/>
  <c r="N2909" i="1"/>
  <c r="M2909" i="1"/>
  <c r="Q2908" i="1"/>
  <c r="P2908" i="1"/>
  <c r="O2908" i="1"/>
  <c r="N2908" i="1"/>
  <c r="M2908" i="1"/>
  <c r="Q2907" i="1"/>
  <c r="P2907" i="1"/>
  <c r="O2907" i="1"/>
  <c r="N2907" i="1"/>
  <c r="M2907" i="1"/>
  <c r="Q2906" i="1"/>
  <c r="P2906" i="1"/>
  <c r="O2906" i="1"/>
  <c r="N2906" i="1"/>
  <c r="M2906" i="1"/>
  <c r="Q2905" i="1"/>
  <c r="P2905" i="1"/>
  <c r="O2905" i="1"/>
  <c r="N2905" i="1"/>
  <c r="M2905" i="1"/>
  <c r="Q2904" i="1"/>
  <c r="P2904" i="1"/>
  <c r="O2904" i="1"/>
  <c r="N2904" i="1"/>
  <c r="M2904" i="1"/>
  <c r="Q2903" i="1"/>
  <c r="P2903" i="1"/>
  <c r="O2903" i="1"/>
  <c r="N2903" i="1"/>
  <c r="M2903" i="1"/>
  <c r="Q2902" i="1"/>
  <c r="P2902" i="1"/>
  <c r="O2902" i="1"/>
  <c r="N2902" i="1"/>
  <c r="M2902" i="1"/>
  <c r="Q2901" i="1"/>
  <c r="P2901" i="1"/>
  <c r="O2901" i="1"/>
  <c r="N2901" i="1"/>
  <c r="M2901" i="1"/>
  <c r="Q2900" i="1"/>
  <c r="P2900" i="1"/>
  <c r="O2900" i="1"/>
  <c r="N2900" i="1"/>
  <c r="M2900" i="1"/>
  <c r="Q2899" i="1"/>
  <c r="P2899" i="1"/>
  <c r="O2899" i="1"/>
  <c r="N2899" i="1"/>
  <c r="M2899" i="1"/>
  <c r="Q2898" i="1"/>
  <c r="P2898" i="1"/>
  <c r="O2898" i="1"/>
  <c r="N2898" i="1"/>
  <c r="M2898" i="1"/>
  <c r="Q2897" i="1"/>
  <c r="P2897" i="1"/>
  <c r="O2897" i="1"/>
  <c r="N2897" i="1"/>
  <c r="M2897" i="1"/>
  <c r="Q2896" i="1"/>
  <c r="P2896" i="1"/>
  <c r="O2896" i="1"/>
  <c r="N2896" i="1"/>
  <c r="M2896" i="1"/>
  <c r="Q2895" i="1"/>
  <c r="P2895" i="1"/>
  <c r="O2895" i="1"/>
  <c r="N2895" i="1"/>
  <c r="M2895" i="1"/>
  <c r="Q2894" i="1"/>
  <c r="P2894" i="1"/>
  <c r="O2894" i="1"/>
  <c r="N2894" i="1"/>
  <c r="M2894" i="1"/>
  <c r="Q2893" i="1"/>
  <c r="P2893" i="1"/>
  <c r="O2893" i="1"/>
  <c r="N2893" i="1"/>
  <c r="M2893" i="1"/>
  <c r="Q2892" i="1"/>
  <c r="P2892" i="1"/>
  <c r="O2892" i="1"/>
  <c r="N2892" i="1"/>
  <c r="M2892" i="1"/>
  <c r="Q2891" i="1"/>
  <c r="P2891" i="1"/>
  <c r="O2891" i="1"/>
  <c r="N2891" i="1"/>
  <c r="M2891" i="1"/>
  <c r="Q2890" i="1"/>
  <c r="P2890" i="1"/>
  <c r="O2890" i="1"/>
  <c r="N2890" i="1"/>
  <c r="M2890" i="1"/>
  <c r="Q2889" i="1"/>
  <c r="P2889" i="1"/>
  <c r="O2889" i="1"/>
  <c r="N2889" i="1"/>
  <c r="M2889" i="1"/>
  <c r="Q2888" i="1"/>
  <c r="P2888" i="1"/>
  <c r="O2888" i="1"/>
  <c r="N2888" i="1"/>
  <c r="M2888" i="1"/>
  <c r="Q2887" i="1"/>
  <c r="P2887" i="1"/>
  <c r="O2887" i="1"/>
  <c r="N2887" i="1"/>
  <c r="M2887" i="1"/>
  <c r="Q2886" i="1"/>
  <c r="P2886" i="1"/>
  <c r="O2886" i="1"/>
  <c r="N2886" i="1"/>
  <c r="M2886" i="1"/>
  <c r="Q2885" i="1"/>
  <c r="P2885" i="1"/>
  <c r="O2885" i="1"/>
  <c r="N2885" i="1"/>
  <c r="M2885" i="1"/>
  <c r="Q2884" i="1"/>
  <c r="P2884" i="1"/>
  <c r="O2884" i="1"/>
  <c r="N2884" i="1"/>
  <c r="M2884" i="1"/>
  <c r="Q2883" i="1"/>
  <c r="P2883" i="1"/>
  <c r="O2883" i="1"/>
  <c r="N2883" i="1"/>
  <c r="M2883" i="1"/>
  <c r="Q2882" i="1"/>
  <c r="P2882" i="1"/>
  <c r="O2882" i="1"/>
  <c r="N2882" i="1"/>
  <c r="M2882" i="1"/>
  <c r="Q2881" i="1"/>
  <c r="P2881" i="1"/>
  <c r="O2881" i="1"/>
  <c r="N2881" i="1"/>
  <c r="M2881" i="1"/>
  <c r="Q2880" i="1"/>
  <c r="O2880" i="1"/>
  <c r="N2880" i="1"/>
  <c r="M2880" i="1"/>
  <c r="Q2879" i="1"/>
  <c r="P2879" i="1"/>
  <c r="O2879" i="1"/>
  <c r="N2879" i="1"/>
  <c r="M2879" i="1"/>
  <c r="Q2878" i="1"/>
  <c r="P2878" i="1"/>
  <c r="O2878" i="1"/>
  <c r="N2878" i="1"/>
  <c r="M2878" i="1"/>
  <c r="Q2877" i="1"/>
  <c r="P2877" i="1"/>
  <c r="O2877" i="1"/>
  <c r="N2877" i="1"/>
  <c r="M2877" i="1"/>
  <c r="Q2876" i="1"/>
  <c r="P2876" i="1"/>
  <c r="O2876" i="1"/>
  <c r="N2876" i="1"/>
  <c r="M2876" i="1"/>
  <c r="Q2875" i="1"/>
  <c r="P2875" i="1"/>
  <c r="O2875" i="1"/>
  <c r="N2875" i="1"/>
  <c r="M2875" i="1"/>
  <c r="Q2874" i="1"/>
  <c r="P2874" i="1"/>
  <c r="O2874" i="1"/>
  <c r="N2874" i="1"/>
  <c r="M2874" i="1"/>
  <c r="Q2873" i="1"/>
  <c r="P2873" i="1"/>
  <c r="O2873" i="1"/>
  <c r="N2873" i="1"/>
  <c r="M2873" i="1"/>
  <c r="Q2872" i="1"/>
  <c r="P2872" i="1"/>
  <c r="O2872" i="1"/>
  <c r="N2872" i="1"/>
  <c r="M2872" i="1"/>
  <c r="Q2871" i="1"/>
  <c r="P2871" i="1"/>
  <c r="O2871" i="1"/>
  <c r="N2871" i="1"/>
  <c r="M2871" i="1"/>
  <c r="Q2870" i="1"/>
  <c r="P2870" i="1"/>
  <c r="O2870" i="1"/>
  <c r="N2870" i="1"/>
  <c r="M2870" i="1"/>
  <c r="Q2869" i="1"/>
  <c r="P2869" i="1"/>
  <c r="O2869" i="1"/>
  <c r="N2869" i="1"/>
  <c r="M2869" i="1"/>
  <c r="Q2868" i="1"/>
  <c r="P2868" i="1"/>
  <c r="O2868" i="1"/>
  <c r="N2868" i="1"/>
  <c r="M2868" i="1"/>
  <c r="Q2867" i="1"/>
  <c r="P2867" i="1"/>
  <c r="O2867" i="1"/>
  <c r="N2867" i="1"/>
  <c r="M2867" i="1"/>
  <c r="Q2866" i="1"/>
  <c r="P2866" i="1"/>
  <c r="O2866" i="1"/>
  <c r="N2866" i="1"/>
  <c r="M2866" i="1"/>
  <c r="Q2865" i="1"/>
  <c r="P2865" i="1"/>
  <c r="O2865" i="1"/>
  <c r="N2865" i="1"/>
  <c r="M2865" i="1"/>
  <c r="Q2864" i="1"/>
  <c r="P2864" i="1"/>
  <c r="O2864" i="1"/>
  <c r="N2864" i="1"/>
  <c r="M2864" i="1"/>
  <c r="Q2863" i="1"/>
  <c r="P2863" i="1"/>
  <c r="O2863" i="1"/>
  <c r="N2863" i="1"/>
  <c r="M2863" i="1"/>
  <c r="Q2862" i="1"/>
  <c r="P2862" i="1"/>
  <c r="O2862" i="1"/>
  <c r="N2862" i="1"/>
  <c r="M2862" i="1"/>
  <c r="Q2861" i="1"/>
  <c r="P2861" i="1"/>
  <c r="O2861" i="1"/>
  <c r="N2861" i="1"/>
  <c r="M2861" i="1"/>
  <c r="Q2860" i="1"/>
  <c r="P2860" i="1"/>
  <c r="O2860" i="1"/>
  <c r="N2860" i="1"/>
  <c r="M2860" i="1"/>
  <c r="Q2859" i="1"/>
  <c r="P2859" i="1"/>
  <c r="O2859" i="1"/>
  <c r="N2859" i="1"/>
  <c r="M2859" i="1"/>
  <c r="Q2858" i="1"/>
  <c r="P2858" i="1"/>
  <c r="O2858" i="1"/>
  <c r="N2858" i="1"/>
  <c r="M2858" i="1"/>
  <c r="Q2857" i="1"/>
  <c r="P2857" i="1"/>
  <c r="O2857" i="1"/>
  <c r="N2857" i="1"/>
  <c r="M2857" i="1"/>
  <c r="Q2856" i="1"/>
  <c r="P2856" i="1"/>
  <c r="O2856" i="1"/>
  <c r="N2856" i="1"/>
  <c r="M2856" i="1"/>
  <c r="Q2855" i="1"/>
  <c r="P2855" i="1"/>
  <c r="O2855" i="1"/>
  <c r="N2855" i="1"/>
  <c r="M2855" i="1"/>
  <c r="Q2854" i="1"/>
  <c r="P2854" i="1"/>
  <c r="O2854" i="1"/>
  <c r="N2854" i="1"/>
  <c r="M2854" i="1"/>
  <c r="Q2853" i="1"/>
  <c r="P2853" i="1"/>
  <c r="O2853" i="1"/>
  <c r="N2853" i="1"/>
  <c r="M2853" i="1"/>
  <c r="Q2852" i="1"/>
  <c r="P2852" i="1"/>
  <c r="O2852" i="1"/>
  <c r="N2852" i="1"/>
  <c r="M2852" i="1"/>
  <c r="Q2851" i="1"/>
  <c r="P2851" i="1"/>
  <c r="O2851" i="1"/>
  <c r="N2851" i="1"/>
  <c r="M2851" i="1"/>
  <c r="Q2850" i="1"/>
  <c r="P2850" i="1"/>
  <c r="O2850" i="1"/>
  <c r="N2850" i="1"/>
  <c r="M2850" i="1"/>
  <c r="Q2849" i="1"/>
  <c r="P2849" i="1"/>
  <c r="O2849" i="1"/>
  <c r="N2849" i="1"/>
  <c r="M2849" i="1"/>
  <c r="Q2848" i="1"/>
  <c r="P2848" i="1"/>
  <c r="O2848" i="1"/>
  <c r="N2848" i="1"/>
  <c r="M2848" i="1"/>
  <c r="Q2847" i="1"/>
  <c r="P2847" i="1"/>
  <c r="O2847" i="1"/>
  <c r="N2847" i="1"/>
  <c r="M2847" i="1"/>
  <c r="Q2846" i="1"/>
  <c r="P2846" i="1"/>
  <c r="O2846" i="1"/>
  <c r="N2846" i="1"/>
  <c r="M2846" i="1"/>
  <c r="Q2845" i="1"/>
  <c r="P2845" i="1"/>
  <c r="O2845" i="1"/>
  <c r="N2845" i="1"/>
  <c r="M2845" i="1"/>
  <c r="Q2844" i="1"/>
  <c r="P2844" i="1"/>
  <c r="O2844" i="1"/>
  <c r="N2844" i="1"/>
  <c r="M2844" i="1"/>
  <c r="Q2843" i="1"/>
  <c r="P2843" i="1"/>
  <c r="O2843" i="1"/>
  <c r="N2843" i="1"/>
  <c r="M2843" i="1"/>
  <c r="Q2842" i="1"/>
  <c r="P2842" i="1"/>
  <c r="O2842" i="1"/>
  <c r="N2842" i="1"/>
  <c r="M2842" i="1"/>
  <c r="Q2841" i="1"/>
  <c r="P2841" i="1"/>
  <c r="O2841" i="1"/>
  <c r="N2841" i="1"/>
  <c r="M2841" i="1"/>
  <c r="Q2840" i="1"/>
  <c r="P2840" i="1"/>
  <c r="O2840" i="1"/>
  <c r="N2840" i="1"/>
  <c r="M2840" i="1"/>
  <c r="Q2839" i="1"/>
  <c r="P2839" i="1"/>
  <c r="O2839" i="1"/>
  <c r="N2839" i="1"/>
  <c r="M2839" i="1"/>
  <c r="Q2838" i="1"/>
  <c r="P2838" i="1"/>
  <c r="O2838" i="1"/>
  <c r="N2838" i="1"/>
  <c r="M2838" i="1"/>
  <c r="Q2837" i="1"/>
  <c r="P2837" i="1"/>
  <c r="O2837" i="1"/>
  <c r="N2837" i="1"/>
  <c r="M2837" i="1"/>
  <c r="Q2836" i="1"/>
  <c r="P2836" i="1"/>
  <c r="O2836" i="1"/>
  <c r="N2836" i="1"/>
  <c r="M2836" i="1"/>
  <c r="Q2835" i="1"/>
  <c r="P2835" i="1"/>
  <c r="O2835" i="1"/>
  <c r="N2835" i="1"/>
  <c r="M2835" i="1"/>
  <c r="Q2834" i="1"/>
  <c r="P2834" i="1"/>
  <c r="O2834" i="1"/>
  <c r="N2834" i="1"/>
  <c r="M2834" i="1"/>
  <c r="Q2833" i="1"/>
  <c r="P2833" i="1"/>
  <c r="O2833" i="1"/>
  <c r="N2833" i="1"/>
  <c r="M2833" i="1"/>
  <c r="Q2832" i="1"/>
  <c r="P2832" i="1"/>
  <c r="O2832" i="1"/>
  <c r="N2832" i="1"/>
  <c r="M2832" i="1"/>
  <c r="Q2831" i="1"/>
  <c r="P2831" i="1"/>
  <c r="O2831" i="1"/>
  <c r="N2831" i="1"/>
  <c r="M2831" i="1"/>
  <c r="Q2830" i="1"/>
  <c r="P2830" i="1"/>
  <c r="O2830" i="1"/>
  <c r="N2830" i="1"/>
  <c r="M2830" i="1"/>
  <c r="Q2829" i="1"/>
  <c r="P2829" i="1"/>
  <c r="O2829" i="1"/>
  <c r="N2829" i="1"/>
  <c r="M2829" i="1"/>
  <c r="Q2828" i="1"/>
  <c r="P2828" i="1"/>
  <c r="O2828" i="1"/>
  <c r="N2828" i="1"/>
  <c r="M2828" i="1"/>
  <c r="Q2827" i="1"/>
  <c r="P2827" i="1"/>
  <c r="O2827" i="1"/>
  <c r="N2827" i="1"/>
  <c r="M2827" i="1"/>
  <c r="Q2826" i="1"/>
  <c r="P2826" i="1"/>
  <c r="O2826" i="1"/>
  <c r="N2826" i="1"/>
  <c r="M2826" i="1"/>
  <c r="Q2825" i="1"/>
  <c r="P2825" i="1"/>
  <c r="O2825" i="1"/>
  <c r="N2825" i="1"/>
  <c r="M2825" i="1"/>
  <c r="Q2824" i="1"/>
  <c r="P2824" i="1"/>
  <c r="O2824" i="1"/>
  <c r="N2824" i="1"/>
  <c r="M2824" i="1"/>
  <c r="Q2823" i="1"/>
  <c r="P2823" i="1"/>
  <c r="O2823" i="1"/>
  <c r="N2823" i="1"/>
  <c r="M2823" i="1"/>
  <c r="Q2822" i="1"/>
  <c r="P2822" i="1"/>
  <c r="O2822" i="1"/>
  <c r="N2822" i="1"/>
  <c r="M2822" i="1"/>
  <c r="Q2821" i="1"/>
  <c r="P2821" i="1"/>
  <c r="O2821" i="1"/>
  <c r="N2821" i="1"/>
  <c r="M2821" i="1"/>
  <c r="Q2820" i="1"/>
  <c r="P2820" i="1"/>
  <c r="O2820" i="1"/>
  <c r="N2820" i="1"/>
  <c r="M2820" i="1"/>
  <c r="Q2819" i="1"/>
  <c r="P2819" i="1"/>
  <c r="O2819" i="1"/>
  <c r="N2819" i="1"/>
  <c r="M2819" i="1"/>
  <c r="Q2818" i="1"/>
  <c r="P2818" i="1"/>
  <c r="O2818" i="1"/>
  <c r="N2818" i="1"/>
  <c r="M2818" i="1"/>
  <c r="Q2817" i="1"/>
  <c r="P2817" i="1"/>
  <c r="O2817" i="1"/>
  <c r="N2817" i="1"/>
  <c r="M2817" i="1"/>
  <c r="Q2816" i="1"/>
  <c r="P2816" i="1"/>
  <c r="O2816" i="1"/>
  <c r="N2816" i="1"/>
  <c r="M2816" i="1"/>
  <c r="Q2815" i="1"/>
  <c r="P2815" i="1"/>
  <c r="O2815" i="1"/>
  <c r="N2815" i="1"/>
  <c r="M2815" i="1"/>
  <c r="Q2814" i="1"/>
  <c r="P2814" i="1"/>
  <c r="O2814" i="1"/>
  <c r="N2814" i="1"/>
  <c r="M2814" i="1"/>
  <c r="Q2813" i="1"/>
  <c r="P2813" i="1"/>
  <c r="O2813" i="1"/>
  <c r="N2813" i="1"/>
  <c r="M2813" i="1"/>
  <c r="Q2812" i="1"/>
  <c r="P2812" i="1"/>
  <c r="O2812" i="1"/>
  <c r="N2812" i="1"/>
  <c r="M2812" i="1"/>
  <c r="Q2811" i="1"/>
  <c r="P2811" i="1"/>
  <c r="O2811" i="1"/>
  <c r="N2811" i="1"/>
  <c r="M2811" i="1"/>
  <c r="Q2810" i="1"/>
  <c r="P2810" i="1"/>
  <c r="O2810" i="1"/>
  <c r="N2810" i="1"/>
  <c r="M2810" i="1"/>
  <c r="Q2809" i="1"/>
  <c r="P2809" i="1"/>
  <c r="O2809" i="1"/>
  <c r="N2809" i="1"/>
  <c r="M2809" i="1"/>
  <c r="Q2808" i="1"/>
  <c r="P2808" i="1"/>
  <c r="O2808" i="1"/>
  <c r="N2808" i="1"/>
  <c r="M2808" i="1"/>
  <c r="Q2807" i="1"/>
  <c r="P2807" i="1"/>
  <c r="O2807" i="1"/>
  <c r="N2807" i="1"/>
  <c r="M2807" i="1"/>
  <c r="Q2806" i="1"/>
  <c r="P2806" i="1"/>
  <c r="O2806" i="1"/>
  <c r="N2806" i="1"/>
  <c r="M2806" i="1"/>
  <c r="Q2805" i="1"/>
  <c r="P2805" i="1"/>
  <c r="O2805" i="1"/>
  <c r="N2805" i="1"/>
  <c r="M2805" i="1"/>
  <c r="Q2804" i="1"/>
  <c r="P2804" i="1"/>
  <c r="O2804" i="1"/>
  <c r="N2804" i="1"/>
  <c r="M2804" i="1"/>
  <c r="Q2803" i="1"/>
  <c r="P2803" i="1"/>
  <c r="O2803" i="1"/>
  <c r="N2803" i="1"/>
  <c r="M2803" i="1"/>
  <c r="Q2802" i="1"/>
  <c r="P2802" i="1"/>
  <c r="O2802" i="1"/>
  <c r="N2802" i="1"/>
  <c r="M2802" i="1"/>
  <c r="Q2801" i="1"/>
  <c r="P2801" i="1"/>
  <c r="O2801" i="1"/>
  <c r="N2801" i="1"/>
  <c r="M2801" i="1"/>
  <c r="Q2800" i="1"/>
  <c r="P2800" i="1"/>
  <c r="O2800" i="1"/>
  <c r="N2800" i="1"/>
  <c r="M2800" i="1"/>
  <c r="Q2799" i="1"/>
  <c r="P2799" i="1"/>
  <c r="O2799" i="1"/>
  <c r="N2799" i="1"/>
  <c r="M2799" i="1"/>
  <c r="Q2798" i="1"/>
  <c r="P2798" i="1"/>
  <c r="O2798" i="1"/>
  <c r="N2798" i="1"/>
  <c r="M2798" i="1"/>
  <c r="Q2797" i="1"/>
  <c r="P2797" i="1"/>
  <c r="O2797" i="1"/>
  <c r="N2797" i="1"/>
  <c r="M2797" i="1"/>
  <c r="Q2796" i="1"/>
  <c r="P2796" i="1"/>
  <c r="O2796" i="1"/>
  <c r="N2796" i="1"/>
  <c r="M2796" i="1"/>
  <c r="Q2795" i="1"/>
  <c r="P2795" i="1"/>
  <c r="O2795" i="1"/>
  <c r="N2795" i="1"/>
  <c r="M2795" i="1"/>
  <c r="Q2794" i="1"/>
  <c r="P2794" i="1"/>
  <c r="O2794" i="1"/>
  <c r="N2794" i="1"/>
  <c r="M2794" i="1"/>
  <c r="Q2793" i="1"/>
  <c r="P2793" i="1"/>
  <c r="O2793" i="1"/>
  <c r="N2793" i="1"/>
  <c r="M2793" i="1"/>
  <c r="Q2792" i="1"/>
  <c r="P2792" i="1"/>
  <c r="O2792" i="1"/>
  <c r="N2792" i="1"/>
  <c r="M2792" i="1"/>
  <c r="Q2791" i="1"/>
  <c r="P2791" i="1"/>
  <c r="O2791" i="1"/>
  <c r="N2791" i="1"/>
  <c r="M2791" i="1"/>
  <c r="Q2790" i="1"/>
  <c r="P2790" i="1"/>
  <c r="O2790" i="1"/>
  <c r="N2790" i="1"/>
  <c r="M2790" i="1"/>
  <c r="Q2789" i="1"/>
  <c r="P2789" i="1"/>
  <c r="O2789" i="1"/>
  <c r="N2789" i="1"/>
  <c r="M2789" i="1"/>
  <c r="Q2788" i="1"/>
  <c r="P2788" i="1"/>
  <c r="O2788" i="1"/>
  <c r="N2788" i="1"/>
  <c r="M2788" i="1"/>
  <c r="Q2787" i="1"/>
  <c r="P2787" i="1"/>
  <c r="O2787" i="1"/>
  <c r="N2787" i="1"/>
  <c r="M2787" i="1"/>
  <c r="Q2786" i="1"/>
  <c r="P2786" i="1"/>
  <c r="O2786" i="1"/>
  <c r="N2786" i="1"/>
  <c r="M2786" i="1"/>
  <c r="Q2785" i="1"/>
  <c r="P2785" i="1"/>
  <c r="O2785" i="1"/>
  <c r="N2785" i="1"/>
  <c r="M2785" i="1"/>
  <c r="Q2784" i="1"/>
  <c r="P2784" i="1"/>
  <c r="O2784" i="1"/>
  <c r="N2784" i="1"/>
  <c r="M2784" i="1"/>
  <c r="Q2783" i="1"/>
  <c r="P2783" i="1"/>
  <c r="O2783" i="1"/>
  <c r="N2783" i="1"/>
  <c r="M2783" i="1"/>
  <c r="Q2782" i="1"/>
  <c r="P2782" i="1"/>
  <c r="O2782" i="1"/>
  <c r="N2782" i="1"/>
  <c r="M2782" i="1"/>
  <c r="Q2781" i="1"/>
  <c r="P2781" i="1"/>
  <c r="O2781" i="1"/>
  <c r="N2781" i="1"/>
  <c r="M2781" i="1"/>
  <c r="Q2780" i="1"/>
  <c r="P2780" i="1"/>
  <c r="O2780" i="1"/>
  <c r="N2780" i="1"/>
  <c r="M2780" i="1"/>
  <c r="Q2779" i="1"/>
  <c r="P2779" i="1"/>
  <c r="O2779" i="1"/>
  <c r="N2779" i="1"/>
  <c r="M2779" i="1"/>
  <c r="Q2778" i="1"/>
  <c r="P2778" i="1"/>
  <c r="O2778" i="1"/>
  <c r="N2778" i="1"/>
  <c r="M2778" i="1"/>
  <c r="Q2777" i="1"/>
  <c r="P2777" i="1"/>
  <c r="O2777" i="1"/>
  <c r="N2777" i="1"/>
  <c r="M2777" i="1"/>
  <c r="Q2776" i="1"/>
  <c r="P2776" i="1"/>
  <c r="O2776" i="1"/>
  <c r="N2776" i="1"/>
  <c r="M2776" i="1"/>
  <c r="Q2775" i="1"/>
  <c r="P2775" i="1"/>
  <c r="O2775" i="1"/>
  <c r="N2775" i="1"/>
  <c r="M2775" i="1"/>
  <c r="Q2774" i="1"/>
  <c r="P2774" i="1"/>
  <c r="O2774" i="1"/>
  <c r="N2774" i="1"/>
  <c r="M2774" i="1"/>
  <c r="Q2773" i="1"/>
  <c r="P2773" i="1"/>
  <c r="O2773" i="1"/>
  <c r="N2773" i="1"/>
  <c r="M2773" i="1"/>
  <c r="Q2772" i="1"/>
  <c r="P2772" i="1"/>
  <c r="O2772" i="1"/>
  <c r="N2772" i="1"/>
  <c r="M2772" i="1"/>
  <c r="Q2771" i="1"/>
  <c r="P2771" i="1"/>
  <c r="O2771" i="1"/>
  <c r="N2771" i="1"/>
  <c r="M2771" i="1"/>
  <c r="Q2770" i="1"/>
  <c r="P2770" i="1"/>
  <c r="O2770" i="1"/>
  <c r="N2770" i="1"/>
  <c r="M2770" i="1"/>
  <c r="Q2769" i="1"/>
  <c r="P2769" i="1"/>
  <c r="O2769" i="1"/>
  <c r="N2769" i="1"/>
  <c r="M2769" i="1"/>
  <c r="Q2768" i="1"/>
  <c r="P2768" i="1"/>
  <c r="O2768" i="1"/>
  <c r="N2768" i="1"/>
  <c r="M2768" i="1"/>
  <c r="Q2767" i="1"/>
  <c r="P2767" i="1"/>
  <c r="O2767" i="1"/>
  <c r="N2767" i="1"/>
  <c r="M2767" i="1"/>
  <c r="Q2766" i="1"/>
  <c r="P2766" i="1"/>
  <c r="O2766" i="1"/>
  <c r="N2766" i="1"/>
  <c r="M2766" i="1"/>
  <c r="Q2765" i="1"/>
  <c r="P2765" i="1"/>
  <c r="O2765" i="1"/>
  <c r="N2765" i="1"/>
  <c r="M2765" i="1"/>
  <c r="Q2764" i="1"/>
  <c r="P2764" i="1"/>
  <c r="O2764" i="1"/>
  <c r="N2764" i="1"/>
  <c r="M2764" i="1"/>
  <c r="Q2763" i="1"/>
  <c r="P2763" i="1"/>
  <c r="O2763" i="1"/>
  <c r="N2763" i="1"/>
  <c r="M2763" i="1"/>
  <c r="Q2762" i="1"/>
  <c r="P2762" i="1"/>
  <c r="O2762" i="1"/>
  <c r="N2762" i="1"/>
  <c r="M2762" i="1"/>
  <c r="Q2761" i="1"/>
  <c r="P2761" i="1"/>
  <c r="O2761" i="1"/>
  <c r="N2761" i="1"/>
  <c r="M2761" i="1"/>
  <c r="Q2760" i="1"/>
  <c r="P2760" i="1"/>
  <c r="O2760" i="1"/>
  <c r="N2760" i="1"/>
  <c r="M2760" i="1"/>
  <c r="Q2759" i="1"/>
  <c r="P2759" i="1"/>
  <c r="O2759" i="1"/>
  <c r="N2759" i="1"/>
  <c r="M2759" i="1"/>
  <c r="Q2758" i="1"/>
  <c r="P2758" i="1"/>
  <c r="O2758" i="1"/>
  <c r="N2758" i="1"/>
  <c r="M2758" i="1"/>
  <c r="Q2757" i="1"/>
  <c r="P2757" i="1"/>
  <c r="O2757" i="1"/>
  <c r="N2757" i="1"/>
  <c r="M2757" i="1"/>
  <c r="Q2756" i="1"/>
  <c r="P2756" i="1"/>
  <c r="O2756" i="1"/>
  <c r="N2756" i="1"/>
  <c r="M2756" i="1"/>
  <c r="Q2755" i="1"/>
  <c r="P2755" i="1"/>
  <c r="O2755" i="1"/>
  <c r="N2755" i="1"/>
  <c r="M2755" i="1"/>
  <c r="Q2754" i="1"/>
  <c r="P2754" i="1"/>
  <c r="O2754" i="1"/>
  <c r="N2754" i="1"/>
  <c r="M2754" i="1"/>
  <c r="Q2753" i="1"/>
  <c r="P2753" i="1"/>
  <c r="O2753" i="1"/>
  <c r="N2753" i="1"/>
  <c r="M2753" i="1"/>
  <c r="Q2752" i="1"/>
  <c r="P2752" i="1"/>
  <c r="O2752" i="1"/>
  <c r="N2752" i="1"/>
  <c r="M2752" i="1"/>
  <c r="Q2751" i="1"/>
  <c r="P2751" i="1"/>
  <c r="O2751" i="1"/>
  <c r="N2751" i="1"/>
  <c r="M2751" i="1"/>
  <c r="Q2750" i="1"/>
  <c r="P2750" i="1"/>
  <c r="O2750" i="1"/>
  <c r="N2750" i="1"/>
  <c r="M2750" i="1"/>
  <c r="Q2749" i="1"/>
  <c r="P2749" i="1"/>
  <c r="O2749" i="1"/>
  <c r="N2749" i="1"/>
  <c r="M2749" i="1"/>
  <c r="Q2748" i="1"/>
  <c r="P2748" i="1"/>
  <c r="O2748" i="1"/>
  <c r="N2748" i="1"/>
  <c r="M2748" i="1"/>
  <c r="Q2747" i="1"/>
  <c r="P2747" i="1"/>
  <c r="O2747" i="1"/>
  <c r="N2747" i="1"/>
  <c r="M2747" i="1"/>
  <c r="Q2746" i="1"/>
  <c r="P2746" i="1"/>
  <c r="O2746" i="1"/>
  <c r="N2746" i="1"/>
  <c r="M2746" i="1"/>
  <c r="Q2745" i="1"/>
  <c r="P2745" i="1"/>
  <c r="O2745" i="1"/>
  <c r="N2745" i="1"/>
  <c r="M2745" i="1"/>
  <c r="Q2744" i="1"/>
  <c r="P2744" i="1"/>
  <c r="O2744" i="1"/>
  <c r="N2744" i="1"/>
  <c r="M2744" i="1"/>
  <c r="Q2743" i="1"/>
  <c r="P2743" i="1"/>
  <c r="O2743" i="1"/>
  <c r="N2743" i="1"/>
  <c r="M2743" i="1"/>
  <c r="Q2742" i="1"/>
  <c r="P2742" i="1"/>
  <c r="O2742" i="1"/>
  <c r="N2742" i="1"/>
  <c r="M2742" i="1"/>
  <c r="Q2741" i="1"/>
  <c r="P2741" i="1"/>
  <c r="O2741" i="1"/>
  <c r="N2741" i="1"/>
  <c r="M2741" i="1"/>
  <c r="Q2740" i="1"/>
  <c r="P2740" i="1"/>
  <c r="O2740" i="1"/>
  <c r="N2740" i="1"/>
  <c r="M2740" i="1"/>
  <c r="Q2739" i="1"/>
  <c r="P2739" i="1"/>
  <c r="O2739" i="1"/>
  <c r="N2739" i="1"/>
  <c r="M2739" i="1"/>
  <c r="Q2738" i="1"/>
  <c r="P2738" i="1"/>
  <c r="O2738" i="1"/>
  <c r="N2738" i="1"/>
  <c r="M2738" i="1"/>
  <c r="Q2737" i="1"/>
  <c r="P2737" i="1"/>
  <c r="O2737" i="1"/>
  <c r="N2737" i="1"/>
  <c r="M2737" i="1"/>
  <c r="Q2736" i="1"/>
  <c r="P2736" i="1"/>
  <c r="O2736" i="1"/>
  <c r="N2736" i="1"/>
  <c r="M2736" i="1"/>
  <c r="Q2735" i="1"/>
  <c r="P2735" i="1"/>
  <c r="O2735" i="1"/>
  <c r="N2735" i="1"/>
  <c r="M2735" i="1"/>
  <c r="Q2734" i="1"/>
  <c r="P2734" i="1"/>
  <c r="O2734" i="1"/>
  <c r="N2734" i="1"/>
  <c r="M2734" i="1"/>
  <c r="Q2733" i="1"/>
  <c r="P2733" i="1"/>
  <c r="O2733" i="1"/>
  <c r="N2733" i="1"/>
  <c r="M2733" i="1"/>
  <c r="Q2732" i="1"/>
  <c r="P2732" i="1"/>
  <c r="O2732" i="1"/>
  <c r="N2732" i="1"/>
  <c r="M2732" i="1"/>
  <c r="Q2731" i="1"/>
  <c r="P2731" i="1"/>
  <c r="O2731" i="1"/>
  <c r="N2731" i="1"/>
  <c r="M2731" i="1"/>
  <c r="Q2730" i="1"/>
  <c r="P2730" i="1"/>
  <c r="O2730" i="1"/>
  <c r="N2730" i="1"/>
  <c r="M2730" i="1"/>
  <c r="Q2729" i="1"/>
  <c r="P2729" i="1"/>
  <c r="O2729" i="1"/>
  <c r="N2729" i="1"/>
  <c r="M2729" i="1"/>
  <c r="Q2728" i="1"/>
  <c r="P2728" i="1"/>
  <c r="O2728" i="1"/>
  <c r="N2728" i="1"/>
  <c r="M2728" i="1"/>
  <c r="Q2727" i="1"/>
  <c r="P2727" i="1"/>
  <c r="O2727" i="1"/>
  <c r="N2727" i="1"/>
  <c r="M2727" i="1"/>
  <c r="Q2726" i="1"/>
  <c r="P2726" i="1"/>
  <c r="O2726" i="1"/>
  <c r="N2726" i="1"/>
  <c r="M2726" i="1"/>
  <c r="Q2725" i="1"/>
  <c r="P2725" i="1"/>
  <c r="O2725" i="1"/>
  <c r="N2725" i="1"/>
  <c r="M2725" i="1"/>
  <c r="Q2724" i="1"/>
  <c r="P2724" i="1"/>
  <c r="O2724" i="1"/>
  <c r="N2724" i="1"/>
  <c r="M2724" i="1"/>
  <c r="Q2723" i="1"/>
  <c r="P2723" i="1"/>
  <c r="O2723" i="1"/>
  <c r="N2723" i="1"/>
  <c r="M2723" i="1"/>
  <c r="Q2722" i="1"/>
  <c r="P2722" i="1"/>
  <c r="O2722" i="1"/>
  <c r="N2722" i="1"/>
  <c r="M2722" i="1"/>
  <c r="Q2721" i="1"/>
  <c r="P2721" i="1"/>
  <c r="O2721" i="1"/>
  <c r="N2721" i="1"/>
  <c r="M2721" i="1"/>
  <c r="Q2720" i="1"/>
  <c r="P2720" i="1"/>
  <c r="O2720" i="1"/>
  <c r="N2720" i="1"/>
  <c r="M2720" i="1"/>
  <c r="Q2719" i="1"/>
  <c r="P2719" i="1"/>
  <c r="O2719" i="1"/>
  <c r="N2719" i="1"/>
  <c r="M2719" i="1"/>
  <c r="Q2718" i="1"/>
  <c r="P2718" i="1"/>
  <c r="O2718" i="1"/>
  <c r="N2718" i="1"/>
  <c r="M2718" i="1"/>
  <c r="Q2717" i="1"/>
  <c r="P2717" i="1"/>
  <c r="O2717" i="1"/>
  <c r="N2717" i="1"/>
  <c r="M2717" i="1"/>
  <c r="Q2716" i="1"/>
  <c r="P2716" i="1"/>
  <c r="O2716" i="1"/>
  <c r="N2716" i="1"/>
  <c r="M2716" i="1"/>
  <c r="Q2715" i="1"/>
  <c r="P2715" i="1"/>
  <c r="O2715" i="1"/>
  <c r="N2715" i="1"/>
  <c r="M2715" i="1"/>
  <c r="Q2714" i="1"/>
  <c r="P2714" i="1"/>
  <c r="O2714" i="1"/>
  <c r="N2714" i="1"/>
  <c r="M2714" i="1"/>
  <c r="Q2713" i="1"/>
  <c r="P2713" i="1"/>
  <c r="O2713" i="1"/>
  <c r="N2713" i="1"/>
  <c r="M2713" i="1"/>
  <c r="Q2712" i="1"/>
  <c r="P2712" i="1"/>
  <c r="O2712" i="1"/>
  <c r="N2712" i="1"/>
  <c r="M2712" i="1"/>
  <c r="Q2711" i="1"/>
  <c r="P2711" i="1"/>
  <c r="O2711" i="1"/>
  <c r="N2711" i="1"/>
  <c r="M2711" i="1"/>
  <c r="Q2710" i="1"/>
  <c r="P2710" i="1"/>
  <c r="O2710" i="1"/>
  <c r="N2710" i="1"/>
  <c r="M2710" i="1"/>
  <c r="Q2709" i="1"/>
  <c r="P2709" i="1"/>
  <c r="O2709" i="1"/>
  <c r="N2709" i="1"/>
  <c r="M2709" i="1"/>
  <c r="Q2708" i="1"/>
  <c r="P2708" i="1"/>
  <c r="O2708" i="1"/>
  <c r="N2708" i="1"/>
  <c r="M2708" i="1"/>
  <c r="Q2707" i="1"/>
  <c r="P2707" i="1"/>
  <c r="O2707" i="1"/>
  <c r="N2707" i="1"/>
  <c r="M2707" i="1"/>
  <c r="Q2706" i="1"/>
  <c r="P2706" i="1"/>
  <c r="O2706" i="1"/>
  <c r="N2706" i="1"/>
  <c r="M2706" i="1"/>
  <c r="Q2705" i="1"/>
  <c r="P2705" i="1"/>
  <c r="O2705" i="1"/>
  <c r="N2705" i="1"/>
  <c r="M2705" i="1"/>
  <c r="Q2704" i="1"/>
  <c r="P2704" i="1"/>
  <c r="O2704" i="1"/>
  <c r="N2704" i="1"/>
  <c r="M2704" i="1"/>
  <c r="Q2703" i="1"/>
  <c r="P2703" i="1"/>
  <c r="O2703" i="1"/>
  <c r="N2703" i="1"/>
  <c r="M2703" i="1"/>
  <c r="Q2702" i="1"/>
  <c r="P2702" i="1"/>
  <c r="O2702" i="1"/>
  <c r="N2702" i="1"/>
  <c r="M2702" i="1"/>
  <c r="Q2701" i="1"/>
  <c r="P2701" i="1"/>
  <c r="O2701" i="1"/>
  <c r="N2701" i="1"/>
  <c r="M2701" i="1"/>
  <c r="Q2700" i="1"/>
  <c r="P2700" i="1"/>
  <c r="O2700" i="1"/>
  <c r="N2700" i="1"/>
  <c r="M2700" i="1"/>
  <c r="Q2699" i="1"/>
  <c r="P2699" i="1"/>
  <c r="O2699" i="1"/>
  <c r="N2699" i="1"/>
  <c r="M2699" i="1"/>
  <c r="Q2698" i="1"/>
  <c r="P2698" i="1"/>
  <c r="O2698" i="1"/>
  <c r="N2698" i="1"/>
  <c r="M2698" i="1"/>
  <c r="Q2697" i="1"/>
  <c r="P2697" i="1"/>
  <c r="O2697" i="1"/>
  <c r="N2697" i="1"/>
  <c r="M2697" i="1"/>
  <c r="Q2696" i="1"/>
  <c r="P2696" i="1"/>
  <c r="O2696" i="1"/>
  <c r="N2696" i="1"/>
  <c r="M2696" i="1"/>
  <c r="Q2695" i="1"/>
  <c r="P2695" i="1"/>
  <c r="O2695" i="1"/>
  <c r="N2695" i="1"/>
  <c r="M2695" i="1"/>
  <c r="Q2694" i="1"/>
  <c r="P2694" i="1"/>
  <c r="O2694" i="1"/>
  <c r="N2694" i="1"/>
  <c r="M2694" i="1"/>
  <c r="Q2693" i="1"/>
  <c r="P2693" i="1"/>
  <c r="O2693" i="1"/>
  <c r="N2693" i="1"/>
  <c r="M2693" i="1"/>
  <c r="Q2692" i="1"/>
  <c r="P2692" i="1"/>
  <c r="O2692" i="1"/>
  <c r="N2692" i="1"/>
  <c r="M2692" i="1"/>
  <c r="Q2691" i="1"/>
  <c r="P2691" i="1"/>
  <c r="O2691" i="1"/>
  <c r="N2691" i="1"/>
  <c r="M2691" i="1"/>
  <c r="Q2690" i="1"/>
  <c r="P2690" i="1"/>
  <c r="O2690" i="1"/>
  <c r="N2690" i="1"/>
  <c r="M2690" i="1"/>
  <c r="Q2689" i="1"/>
  <c r="P2689" i="1"/>
  <c r="O2689" i="1"/>
  <c r="N2689" i="1"/>
  <c r="M2689" i="1"/>
  <c r="Q2688" i="1"/>
  <c r="P2688" i="1"/>
  <c r="O2688" i="1"/>
  <c r="N2688" i="1"/>
  <c r="M2688" i="1"/>
  <c r="Q2687" i="1"/>
  <c r="P2687" i="1"/>
  <c r="O2687" i="1"/>
  <c r="N2687" i="1"/>
  <c r="M2687" i="1"/>
  <c r="Q2686" i="1"/>
  <c r="P2686" i="1"/>
  <c r="O2686" i="1"/>
  <c r="N2686" i="1"/>
  <c r="M2686" i="1"/>
  <c r="Q2685" i="1"/>
  <c r="P2685" i="1"/>
  <c r="O2685" i="1"/>
  <c r="N2685" i="1"/>
  <c r="M2685" i="1"/>
  <c r="Q2684" i="1"/>
  <c r="P2684" i="1"/>
  <c r="O2684" i="1"/>
  <c r="N2684" i="1"/>
  <c r="M2684" i="1"/>
  <c r="Q2683" i="1"/>
  <c r="P2683" i="1"/>
  <c r="O2683" i="1"/>
  <c r="N2683" i="1"/>
  <c r="M2683" i="1"/>
  <c r="Q2682" i="1"/>
  <c r="P2682" i="1"/>
  <c r="O2682" i="1"/>
  <c r="N2682" i="1"/>
  <c r="M2682" i="1"/>
  <c r="Q2681" i="1"/>
  <c r="P2681" i="1"/>
  <c r="O2681" i="1"/>
  <c r="N2681" i="1"/>
  <c r="M2681" i="1"/>
  <c r="Q2680" i="1"/>
  <c r="P2680" i="1"/>
  <c r="O2680" i="1"/>
  <c r="N2680" i="1"/>
  <c r="M2680" i="1"/>
  <c r="Q2679" i="1"/>
  <c r="P2679" i="1"/>
  <c r="O2679" i="1"/>
  <c r="N2679" i="1"/>
  <c r="M2679" i="1"/>
  <c r="Q2678" i="1"/>
  <c r="P2678" i="1"/>
  <c r="O2678" i="1"/>
  <c r="N2678" i="1"/>
  <c r="M2678" i="1"/>
  <c r="Q2677" i="1"/>
  <c r="P2677" i="1"/>
  <c r="O2677" i="1"/>
  <c r="N2677" i="1"/>
  <c r="M2677" i="1"/>
  <c r="Q2676" i="1"/>
  <c r="P2676" i="1"/>
  <c r="O2676" i="1"/>
  <c r="N2676" i="1"/>
  <c r="M2676" i="1"/>
  <c r="Q2675" i="1"/>
  <c r="P2675" i="1"/>
  <c r="O2675" i="1"/>
  <c r="N2675" i="1"/>
  <c r="M2675" i="1"/>
  <c r="Q2674" i="1"/>
  <c r="P2674" i="1"/>
  <c r="O2674" i="1"/>
  <c r="N2674" i="1"/>
  <c r="M2674" i="1"/>
  <c r="Q2673" i="1"/>
  <c r="P2673" i="1"/>
  <c r="O2673" i="1"/>
  <c r="N2673" i="1"/>
  <c r="M2673" i="1"/>
  <c r="Q2672" i="1"/>
  <c r="P2672" i="1"/>
  <c r="O2672" i="1"/>
  <c r="N2672" i="1"/>
  <c r="M2672" i="1"/>
  <c r="Q2671" i="1"/>
  <c r="P2671" i="1"/>
  <c r="O2671" i="1"/>
  <c r="N2671" i="1"/>
  <c r="M2671" i="1"/>
  <c r="Q2670" i="1"/>
  <c r="P2670" i="1"/>
  <c r="O2670" i="1"/>
  <c r="N2670" i="1"/>
  <c r="M2670" i="1"/>
  <c r="Q2669" i="1"/>
  <c r="P2669" i="1"/>
  <c r="O2669" i="1"/>
  <c r="N2669" i="1"/>
  <c r="M2669" i="1"/>
  <c r="Q2668" i="1"/>
  <c r="P2668" i="1"/>
  <c r="O2668" i="1"/>
  <c r="N2668" i="1"/>
  <c r="M2668" i="1"/>
  <c r="Q2667" i="1"/>
  <c r="P2667" i="1"/>
  <c r="O2667" i="1"/>
  <c r="N2667" i="1"/>
  <c r="M2667" i="1"/>
  <c r="Q2666" i="1"/>
  <c r="P2666" i="1"/>
  <c r="O2666" i="1"/>
  <c r="N2666" i="1"/>
  <c r="M2666" i="1"/>
  <c r="Q2665" i="1"/>
  <c r="P2665" i="1"/>
  <c r="O2665" i="1"/>
  <c r="N2665" i="1"/>
  <c r="M2665" i="1"/>
  <c r="Q2664" i="1"/>
  <c r="P2664" i="1"/>
  <c r="O2664" i="1"/>
  <c r="N2664" i="1"/>
  <c r="M2664" i="1"/>
  <c r="Q2663" i="1"/>
  <c r="P2663" i="1"/>
  <c r="O2663" i="1"/>
  <c r="N2663" i="1"/>
  <c r="M2663" i="1"/>
  <c r="Q2662" i="1"/>
  <c r="P2662" i="1"/>
  <c r="O2662" i="1"/>
  <c r="N2662" i="1"/>
  <c r="M2662" i="1"/>
  <c r="Q2661" i="1"/>
  <c r="P2661" i="1"/>
  <c r="O2661" i="1"/>
  <c r="N2661" i="1"/>
  <c r="M2661" i="1"/>
  <c r="Q2660" i="1"/>
  <c r="P2660" i="1"/>
  <c r="O2660" i="1"/>
  <c r="N2660" i="1"/>
  <c r="M2660" i="1"/>
  <c r="Q2659" i="1"/>
  <c r="P2659" i="1"/>
  <c r="O2659" i="1"/>
  <c r="N2659" i="1"/>
  <c r="M2659" i="1"/>
  <c r="Q2658" i="1"/>
  <c r="P2658" i="1"/>
  <c r="O2658" i="1"/>
  <c r="N2658" i="1"/>
  <c r="M2658" i="1"/>
  <c r="Q2657" i="1"/>
  <c r="P2657" i="1"/>
  <c r="O2657" i="1"/>
  <c r="N2657" i="1"/>
  <c r="M2657" i="1"/>
  <c r="Q2656" i="1"/>
  <c r="P2656" i="1"/>
  <c r="O2656" i="1"/>
  <c r="N2656" i="1"/>
  <c r="M2656" i="1"/>
  <c r="Q2655" i="1"/>
  <c r="P2655" i="1"/>
  <c r="O2655" i="1"/>
  <c r="N2655" i="1"/>
  <c r="M2655" i="1"/>
  <c r="Q2654" i="1"/>
  <c r="P2654" i="1"/>
  <c r="O2654" i="1"/>
  <c r="N2654" i="1"/>
  <c r="M2654" i="1"/>
  <c r="Q2653" i="1"/>
  <c r="P2653" i="1"/>
  <c r="O2653" i="1"/>
  <c r="N2653" i="1"/>
  <c r="M2653" i="1"/>
  <c r="Q2652" i="1"/>
  <c r="P2652" i="1"/>
  <c r="O2652" i="1"/>
  <c r="N2652" i="1"/>
  <c r="M2652" i="1"/>
  <c r="Q2651" i="1"/>
  <c r="P2651" i="1"/>
  <c r="O2651" i="1"/>
  <c r="N2651" i="1"/>
  <c r="M2651" i="1"/>
  <c r="Q2650" i="1"/>
  <c r="P2650" i="1"/>
  <c r="O2650" i="1"/>
  <c r="N2650" i="1"/>
  <c r="M2650" i="1"/>
  <c r="Q2649" i="1"/>
  <c r="P2649" i="1"/>
  <c r="O2649" i="1"/>
  <c r="N2649" i="1"/>
  <c r="M2649" i="1"/>
  <c r="Q2648" i="1"/>
  <c r="P2648" i="1"/>
  <c r="O2648" i="1"/>
  <c r="N2648" i="1"/>
  <c r="M2648" i="1"/>
  <c r="Q2647" i="1"/>
  <c r="P2647" i="1"/>
  <c r="O2647" i="1"/>
  <c r="N2647" i="1"/>
  <c r="M2647" i="1"/>
  <c r="Q2646" i="1"/>
  <c r="P2646" i="1"/>
  <c r="O2646" i="1"/>
  <c r="N2646" i="1"/>
  <c r="M2646" i="1"/>
  <c r="Q2645" i="1"/>
  <c r="P2645" i="1"/>
  <c r="O2645" i="1"/>
  <c r="N2645" i="1"/>
  <c r="M2645" i="1"/>
  <c r="Q2644" i="1"/>
  <c r="P2644" i="1"/>
  <c r="O2644" i="1"/>
  <c r="N2644" i="1"/>
  <c r="M2644" i="1"/>
  <c r="Q2643" i="1"/>
  <c r="P2643" i="1"/>
  <c r="O2643" i="1"/>
  <c r="N2643" i="1"/>
  <c r="M2643" i="1"/>
  <c r="Q2642" i="1"/>
  <c r="P2642" i="1"/>
  <c r="O2642" i="1"/>
  <c r="N2642" i="1"/>
  <c r="M2642" i="1"/>
  <c r="Q2641" i="1"/>
  <c r="P2641" i="1"/>
  <c r="O2641" i="1"/>
  <c r="N2641" i="1"/>
  <c r="M2641" i="1"/>
  <c r="Q2640" i="1"/>
  <c r="P2640" i="1"/>
  <c r="O2640" i="1"/>
  <c r="N2640" i="1"/>
  <c r="M2640" i="1"/>
  <c r="Q2639" i="1"/>
  <c r="P2639" i="1"/>
  <c r="O2639" i="1"/>
  <c r="N2639" i="1"/>
  <c r="M2639" i="1"/>
  <c r="Q2638" i="1"/>
  <c r="P2638" i="1"/>
  <c r="O2638" i="1"/>
  <c r="N2638" i="1"/>
  <c r="M2638" i="1"/>
  <c r="Q2637" i="1"/>
  <c r="P2637" i="1"/>
  <c r="O2637" i="1"/>
  <c r="N2637" i="1"/>
  <c r="M2637" i="1"/>
  <c r="Q2636" i="1"/>
  <c r="P2636" i="1"/>
  <c r="O2636" i="1"/>
  <c r="N2636" i="1"/>
  <c r="M2636" i="1"/>
  <c r="Q2635" i="1"/>
  <c r="P2635" i="1"/>
  <c r="O2635" i="1"/>
  <c r="N2635" i="1"/>
  <c r="M2635" i="1"/>
  <c r="Q2634" i="1"/>
  <c r="P2634" i="1"/>
  <c r="O2634" i="1"/>
  <c r="N2634" i="1"/>
  <c r="M2634" i="1"/>
  <c r="Q2633" i="1"/>
  <c r="P2633" i="1"/>
  <c r="O2633" i="1"/>
  <c r="N2633" i="1"/>
  <c r="M2633" i="1"/>
  <c r="Q2632" i="1"/>
  <c r="P2632" i="1"/>
  <c r="O2632" i="1"/>
  <c r="N2632" i="1"/>
  <c r="M2632" i="1"/>
  <c r="Q2631" i="1"/>
  <c r="P2631" i="1"/>
  <c r="O2631" i="1"/>
  <c r="N2631" i="1"/>
  <c r="M2631" i="1"/>
  <c r="Q2630" i="1"/>
  <c r="P2630" i="1"/>
  <c r="O2630" i="1"/>
  <c r="N2630" i="1"/>
  <c r="M2630" i="1"/>
  <c r="Q2629" i="1"/>
  <c r="P2629" i="1"/>
  <c r="O2629" i="1"/>
  <c r="N2629" i="1"/>
  <c r="M2629" i="1"/>
  <c r="Q2628" i="1"/>
  <c r="P2628" i="1"/>
  <c r="O2628" i="1"/>
  <c r="N2628" i="1"/>
  <c r="M2628" i="1"/>
  <c r="Q2627" i="1"/>
  <c r="P2627" i="1"/>
  <c r="O2627" i="1"/>
  <c r="N2627" i="1"/>
  <c r="M2627" i="1"/>
  <c r="Q2626" i="1"/>
  <c r="P2626" i="1"/>
  <c r="O2626" i="1"/>
  <c r="N2626" i="1"/>
  <c r="M2626" i="1"/>
  <c r="Q2625" i="1"/>
  <c r="P2625" i="1"/>
  <c r="O2625" i="1"/>
  <c r="N2625" i="1"/>
  <c r="M2625" i="1"/>
  <c r="Q2624" i="1"/>
  <c r="P2624" i="1"/>
  <c r="O2624" i="1"/>
  <c r="N2624" i="1"/>
  <c r="M2624" i="1"/>
  <c r="Q2623" i="1"/>
  <c r="P2623" i="1"/>
  <c r="O2623" i="1"/>
  <c r="N2623" i="1"/>
  <c r="M2623" i="1"/>
  <c r="Q2622" i="1"/>
  <c r="P2622" i="1"/>
  <c r="O2622" i="1"/>
  <c r="N2622" i="1"/>
  <c r="M2622" i="1"/>
  <c r="Q2621" i="1"/>
  <c r="P2621" i="1"/>
  <c r="O2621" i="1"/>
  <c r="N2621" i="1"/>
  <c r="M2621" i="1"/>
  <c r="Q2620" i="1"/>
  <c r="P2620" i="1"/>
  <c r="O2620" i="1"/>
  <c r="N2620" i="1"/>
  <c r="M2620" i="1"/>
  <c r="Q2619" i="1"/>
  <c r="P2619" i="1"/>
  <c r="O2619" i="1"/>
  <c r="N2619" i="1"/>
  <c r="M2619" i="1"/>
  <c r="Q2618" i="1"/>
  <c r="P2618" i="1"/>
  <c r="O2618" i="1"/>
  <c r="N2618" i="1"/>
  <c r="M2618" i="1"/>
  <c r="Q2617" i="1"/>
  <c r="P2617" i="1"/>
  <c r="O2617" i="1"/>
  <c r="N2617" i="1"/>
  <c r="M2617" i="1"/>
  <c r="Q2616" i="1"/>
  <c r="P2616" i="1"/>
  <c r="O2616" i="1"/>
  <c r="N2616" i="1"/>
  <c r="M2616" i="1"/>
  <c r="Q2615" i="1"/>
  <c r="P2615" i="1"/>
  <c r="O2615" i="1"/>
  <c r="N2615" i="1"/>
  <c r="M2615" i="1"/>
  <c r="Q2614" i="1"/>
  <c r="P2614" i="1"/>
  <c r="O2614" i="1"/>
  <c r="N2614" i="1"/>
  <c r="M2614" i="1"/>
  <c r="Q2613" i="1"/>
  <c r="P2613" i="1"/>
  <c r="O2613" i="1"/>
  <c r="N2613" i="1"/>
  <c r="M2613" i="1"/>
  <c r="Q2612" i="1"/>
  <c r="P2612" i="1"/>
  <c r="O2612" i="1"/>
  <c r="N2612" i="1"/>
  <c r="M2612" i="1"/>
  <c r="Q2611" i="1"/>
  <c r="P2611" i="1"/>
  <c r="O2611" i="1"/>
  <c r="N2611" i="1"/>
  <c r="M2611" i="1"/>
  <c r="Q2610" i="1"/>
  <c r="P2610" i="1"/>
  <c r="O2610" i="1"/>
  <c r="N2610" i="1"/>
  <c r="M2610" i="1"/>
  <c r="Q2609" i="1"/>
  <c r="P2609" i="1"/>
  <c r="O2609" i="1"/>
  <c r="N2609" i="1"/>
  <c r="M2609" i="1"/>
  <c r="Q2608" i="1"/>
  <c r="P2608" i="1"/>
  <c r="O2608" i="1"/>
  <c r="N2608" i="1"/>
  <c r="M2608" i="1"/>
  <c r="Q2607" i="1"/>
  <c r="P2607" i="1"/>
  <c r="O2607" i="1"/>
  <c r="N2607" i="1"/>
  <c r="M2607" i="1"/>
  <c r="Q2606" i="1"/>
  <c r="P2606" i="1"/>
  <c r="O2606" i="1"/>
  <c r="N2606" i="1"/>
  <c r="M2606" i="1"/>
  <c r="Q2605" i="1"/>
  <c r="P2605" i="1"/>
  <c r="O2605" i="1"/>
  <c r="N2605" i="1"/>
  <c r="M2605" i="1"/>
  <c r="Q2604" i="1"/>
  <c r="P2604" i="1"/>
  <c r="O2604" i="1"/>
  <c r="N2604" i="1"/>
  <c r="M2604" i="1"/>
  <c r="Q2603" i="1"/>
  <c r="P2603" i="1"/>
  <c r="O2603" i="1"/>
  <c r="N2603" i="1"/>
  <c r="M2603" i="1"/>
  <c r="Q2602" i="1"/>
  <c r="P2602" i="1"/>
  <c r="O2602" i="1"/>
  <c r="N2602" i="1"/>
  <c r="M2602" i="1"/>
  <c r="Q2601" i="1"/>
  <c r="P2601" i="1"/>
  <c r="O2601" i="1"/>
  <c r="N2601" i="1"/>
  <c r="M2601" i="1"/>
  <c r="Q2600" i="1"/>
  <c r="P2600" i="1"/>
  <c r="O2600" i="1"/>
  <c r="N2600" i="1"/>
  <c r="M2600" i="1"/>
  <c r="Q2599" i="1"/>
  <c r="P2599" i="1"/>
  <c r="O2599" i="1"/>
  <c r="N2599" i="1"/>
  <c r="M2599" i="1"/>
  <c r="Q2598" i="1"/>
  <c r="P2598" i="1"/>
  <c r="O2598" i="1"/>
  <c r="N2598" i="1"/>
  <c r="M2598" i="1"/>
  <c r="Q2597" i="1"/>
  <c r="P2597" i="1"/>
  <c r="O2597" i="1"/>
  <c r="N2597" i="1"/>
  <c r="M2597" i="1"/>
  <c r="Q2596" i="1"/>
  <c r="P2596" i="1"/>
  <c r="O2596" i="1"/>
  <c r="N2596" i="1"/>
  <c r="M2596" i="1"/>
  <c r="Q2595" i="1"/>
  <c r="P2595" i="1"/>
  <c r="O2595" i="1"/>
  <c r="N2595" i="1"/>
  <c r="M2595" i="1"/>
  <c r="Q2594" i="1"/>
  <c r="P2594" i="1"/>
  <c r="O2594" i="1"/>
  <c r="N2594" i="1"/>
  <c r="M2594" i="1"/>
  <c r="Q2593" i="1"/>
  <c r="P2593" i="1"/>
  <c r="O2593" i="1"/>
  <c r="N2593" i="1"/>
  <c r="M2593" i="1"/>
  <c r="Q2592" i="1"/>
  <c r="P2592" i="1"/>
  <c r="O2592" i="1"/>
  <c r="N2592" i="1"/>
  <c r="M2592" i="1"/>
  <c r="Q2591" i="1"/>
  <c r="P2591" i="1"/>
  <c r="O2591" i="1"/>
  <c r="N2591" i="1"/>
  <c r="M2591" i="1"/>
  <c r="Q2590" i="1"/>
  <c r="P2590" i="1"/>
  <c r="O2590" i="1"/>
  <c r="N2590" i="1"/>
  <c r="M2590" i="1"/>
  <c r="Q2589" i="1"/>
  <c r="P2589" i="1"/>
  <c r="O2589" i="1"/>
  <c r="N2589" i="1"/>
  <c r="M2589" i="1"/>
  <c r="Q2588" i="1"/>
  <c r="P2588" i="1"/>
  <c r="O2588" i="1"/>
  <c r="N2588" i="1"/>
  <c r="M2588" i="1"/>
  <c r="Q2587" i="1"/>
  <c r="P2587" i="1"/>
  <c r="O2587" i="1"/>
  <c r="N2587" i="1"/>
  <c r="M2587" i="1"/>
  <c r="Q2586" i="1"/>
  <c r="P2586" i="1"/>
  <c r="O2586" i="1"/>
  <c r="N2586" i="1"/>
  <c r="M2586" i="1"/>
  <c r="Q2585" i="1"/>
  <c r="P2585" i="1"/>
  <c r="O2585" i="1"/>
  <c r="N2585" i="1"/>
  <c r="M2585" i="1"/>
  <c r="Q2584" i="1"/>
  <c r="P2584" i="1"/>
  <c r="O2584" i="1"/>
  <c r="N2584" i="1"/>
  <c r="M2584" i="1"/>
  <c r="Q2583" i="1"/>
  <c r="P2583" i="1"/>
  <c r="O2583" i="1"/>
  <c r="N2583" i="1"/>
  <c r="M2583" i="1"/>
  <c r="Q2582" i="1"/>
  <c r="P2582" i="1"/>
  <c r="O2582" i="1"/>
  <c r="N2582" i="1"/>
  <c r="M2582" i="1"/>
  <c r="Q2581" i="1"/>
  <c r="P2581" i="1"/>
  <c r="O2581" i="1"/>
  <c r="N2581" i="1"/>
  <c r="M2581" i="1"/>
  <c r="Q2580" i="1"/>
  <c r="P2580" i="1"/>
  <c r="O2580" i="1"/>
  <c r="N2580" i="1"/>
  <c r="M2580" i="1"/>
  <c r="Q2579" i="1"/>
  <c r="P2579" i="1"/>
  <c r="O2579" i="1"/>
  <c r="N2579" i="1"/>
  <c r="M2579" i="1"/>
  <c r="Q2578" i="1"/>
  <c r="P2578" i="1"/>
  <c r="O2578" i="1"/>
  <c r="N2578" i="1"/>
  <c r="M2578" i="1"/>
  <c r="Q2577" i="1"/>
  <c r="P2577" i="1"/>
  <c r="O2577" i="1"/>
  <c r="N2577" i="1"/>
  <c r="M2577" i="1"/>
  <c r="Q2576" i="1"/>
  <c r="P2576" i="1"/>
  <c r="O2576" i="1"/>
  <c r="N2576" i="1"/>
  <c r="M2576" i="1"/>
  <c r="Q2575" i="1"/>
  <c r="P2575" i="1"/>
  <c r="O2575" i="1"/>
  <c r="N2575" i="1"/>
  <c r="M2575" i="1"/>
  <c r="Q2574" i="1"/>
  <c r="P2574" i="1"/>
  <c r="O2574" i="1"/>
  <c r="N2574" i="1"/>
  <c r="M2574" i="1"/>
  <c r="Q2573" i="1"/>
  <c r="P2573" i="1"/>
  <c r="O2573" i="1"/>
  <c r="N2573" i="1"/>
  <c r="M2573" i="1"/>
  <c r="Q2572" i="1"/>
  <c r="P2572" i="1"/>
  <c r="O2572" i="1"/>
  <c r="N2572" i="1"/>
  <c r="M2572" i="1"/>
  <c r="Q2571" i="1"/>
  <c r="P2571" i="1"/>
  <c r="O2571" i="1"/>
  <c r="N2571" i="1"/>
  <c r="M2571" i="1"/>
  <c r="Q2570" i="1"/>
  <c r="P2570" i="1"/>
  <c r="O2570" i="1"/>
  <c r="N2570" i="1"/>
  <c r="M2570" i="1"/>
  <c r="Q2569" i="1"/>
  <c r="P2569" i="1"/>
  <c r="O2569" i="1"/>
  <c r="N2569" i="1"/>
  <c r="M2569" i="1"/>
  <c r="Q2568" i="1"/>
  <c r="P2568" i="1"/>
  <c r="O2568" i="1"/>
  <c r="N2568" i="1"/>
  <c r="M2568" i="1"/>
  <c r="Q2567" i="1"/>
  <c r="P2567" i="1"/>
  <c r="O2567" i="1"/>
  <c r="N2567" i="1"/>
  <c r="M2567" i="1"/>
  <c r="Q2566" i="1"/>
  <c r="P2566" i="1"/>
  <c r="O2566" i="1"/>
  <c r="N2566" i="1"/>
  <c r="M2566" i="1"/>
  <c r="Q2565" i="1"/>
  <c r="P2565" i="1"/>
  <c r="O2565" i="1"/>
  <c r="N2565" i="1"/>
  <c r="M2565" i="1"/>
  <c r="Q2564" i="1"/>
  <c r="P2564" i="1"/>
  <c r="O2564" i="1"/>
  <c r="N2564" i="1"/>
  <c r="M2564" i="1"/>
  <c r="Q2563" i="1"/>
  <c r="P2563" i="1"/>
  <c r="O2563" i="1"/>
  <c r="N2563" i="1"/>
  <c r="M2563" i="1"/>
  <c r="Q2562" i="1"/>
  <c r="P2562" i="1"/>
  <c r="O2562" i="1"/>
  <c r="N2562" i="1"/>
  <c r="M2562" i="1"/>
  <c r="Q2561" i="1"/>
  <c r="P2561" i="1"/>
  <c r="O2561" i="1"/>
  <c r="N2561" i="1"/>
  <c r="M2561" i="1"/>
  <c r="Q2560" i="1"/>
  <c r="P2560" i="1"/>
  <c r="O2560" i="1"/>
  <c r="N2560" i="1"/>
  <c r="M2560" i="1"/>
  <c r="Q2559" i="1"/>
  <c r="P2559" i="1"/>
  <c r="O2559" i="1"/>
  <c r="N2559" i="1"/>
  <c r="M2559" i="1"/>
  <c r="Q2558" i="1"/>
  <c r="P2558" i="1"/>
  <c r="O2558" i="1"/>
  <c r="N2558" i="1"/>
  <c r="M2558" i="1"/>
  <c r="Q2557" i="1"/>
  <c r="P2557" i="1"/>
  <c r="O2557" i="1"/>
  <c r="N2557" i="1"/>
  <c r="M2557" i="1"/>
  <c r="Q2556" i="1"/>
  <c r="P2556" i="1"/>
  <c r="O2556" i="1"/>
  <c r="N2556" i="1"/>
  <c r="M2556" i="1"/>
  <c r="Q2555" i="1"/>
  <c r="P2555" i="1"/>
  <c r="O2555" i="1"/>
  <c r="N2555" i="1"/>
  <c r="M2555" i="1"/>
  <c r="Q2554" i="1"/>
  <c r="P2554" i="1"/>
  <c r="O2554" i="1"/>
  <c r="N2554" i="1"/>
  <c r="M2554" i="1"/>
  <c r="Q2553" i="1"/>
  <c r="P2553" i="1"/>
  <c r="O2553" i="1"/>
  <c r="N2553" i="1"/>
  <c r="M2553" i="1"/>
  <c r="Q2552" i="1"/>
  <c r="P2552" i="1"/>
  <c r="O2552" i="1"/>
  <c r="N2552" i="1"/>
  <c r="M2552" i="1"/>
  <c r="Q2551" i="1"/>
  <c r="P2551" i="1"/>
  <c r="O2551" i="1"/>
  <c r="N2551" i="1"/>
  <c r="M2551" i="1"/>
  <c r="Q2550" i="1"/>
  <c r="P2550" i="1"/>
  <c r="O2550" i="1"/>
  <c r="N2550" i="1"/>
  <c r="M2550" i="1"/>
  <c r="Q2549" i="1"/>
  <c r="P2549" i="1"/>
  <c r="O2549" i="1"/>
  <c r="N2549" i="1"/>
  <c r="M2549" i="1"/>
  <c r="Q2548" i="1"/>
  <c r="P2548" i="1"/>
  <c r="O2548" i="1"/>
  <c r="N2548" i="1"/>
  <c r="M2548" i="1"/>
  <c r="Q2547" i="1"/>
  <c r="P2547" i="1"/>
  <c r="O2547" i="1"/>
  <c r="N2547" i="1"/>
  <c r="M2547" i="1"/>
  <c r="Q2546" i="1"/>
  <c r="P2546" i="1"/>
  <c r="O2546" i="1"/>
  <c r="N2546" i="1"/>
  <c r="M2546" i="1"/>
  <c r="Q2545" i="1"/>
  <c r="P2545" i="1"/>
  <c r="O2545" i="1"/>
  <c r="N2545" i="1"/>
  <c r="M2545" i="1"/>
  <c r="Q2544" i="1"/>
  <c r="P2544" i="1"/>
  <c r="O2544" i="1"/>
  <c r="N2544" i="1"/>
  <c r="M2544" i="1"/>
  <c r="Q2543" i="1"/>
  <c r="P2543" i="1"/>
  <c r="O2543" i="1"/>
  <c r="N2543" i="1"/>
  <c r="M2543" i="1"/>
  <c r="Q2542" i="1"/>
  <c r="P2542" i="1"/>
  <c r="O2542" i="1"/>
  <c r="N2542" i="1"/>
  <c r="M2542" i="1"/>
  <c r="Q2541" i="1"/>
  <c r="P2541" i="1"/>
  <c r="O2541" i="1"/>
  <c r="N2541" i="1"/>
  <c r="M2541" i="1"/>
  <c r="Q2540" i="1"/>
  <c r="P2540" i="1"/>
  <c r="O2540" i="1"/>
  <c r="N2540" i="1"/>
  <c r="M2540" i="1"/>
  <c r="Q2539" i="1"/>
  <c r="P2539" i="1"/>
  <c r="O2539" i="1"/>
  <c r="N2539" i="1"/>
  <c r="M2539" i="1"/>
  <c r="Q2538" i="1"/>
  <c r="P2538" i="1"/>
  <c r="O2538" i="1"/>
  <c r="N2538" i="1"/>
  <c r="M2538" i="1"/>
  <c r="Q2537" i="1"/>
  <c r="P2537" i="1"/>
  <c r="O2537" i="1"/>
  <c r="N2537" i="1"/>
  <c r="M2537" i="1"/>
  <c r="Q2536" i="1"/>
  <c r="P2536" i="1"/>
  <c r="O2536" i="1"/>
  <c r="N2536" i="1"/>
  <c r="M2536" i="1"/>
  <c r="Q2535" i="1"/>
  <c r="P2535" i="1"/>
  <c r="O2535" i="1"/>
  <c r="N2535" i="1"/>
  <c r="M2535" i="1"/>
  <c r="Q2534" i="1"/>
  <c r="P2534" i="1"/>
  <c r="O2534" i="1"/>
  <c r="N2534" i="1"/>
  <c r="M2534" i="1"/>
  <c r="Q2533" i="1"/>
  <c r="P2533" i="1"/>
  <c r="O2533" i="1"/>
  <c r="N2533" i="1"/>
  <c r="M2533" i="1"/>
  <c r="Q2532" i="1"/>
  <c r="P2532" i="1"/>
  <c r="O2532" i="1"/>
  <c r="N2532" i="1"/>
  <c r="M2532" i="1"/>
  <c r="Q2531" i="1"/>
  <c r="P2531" i="1"/>
  <c r="O2531" i="1"/>
  <c r="N2531" i="1"/>
  <c r="M2531" i="1"/>
  <c r="Q2530" i="1"/>
  <c r="P2530" i="1"/>
  <c r="O2530" i="1"/>
  <c r="N2530" i="1"/>
  <c r="M2530" i="1"/>
  <c r="Q2529" i="1"/>
  <c r="P2529" i="1"/>
  <c r="O2529" i="1"/>
  <c r="N2529" i="1"/>
  <c r="M2529" i="1"/>
  <c r="Q2528" i="1"/>
  <c r="P2528" i="1"/>
  <c r="O2528" i="1"/>
  <c r="N2528" i="1"/>
  <c r="M2528" i="1"/>
  <c r="Q2527" i="1"/>
  <c r="P2527" i="1"/>
  <c r="O2527" i="1"/>
  <c r="N2527" i="1"/>
  <c r="M2527" i="1"/>
  <c r="Q2526" i="1"/>
  <c r="P2526" i="1"/>
  <c r="O2526" i="1"/>
  <c r="N2526" i="1"/>
  <c r="M2526" i="1"/>
  <c r="Q2525" i="1"/>
  <c r="P2525" i="1"/>
  <c r="O2525" i="1"/>
  <c r="N2525" i="1"/>
  <c r="M2525" i="1"/>
  <c r="Q2524" i="1"/>
  <c r="P2524" i="1"/>
  <c r="O2524" i="1"/>
  <c r="N2524" i="1"/>
  <c r="M2524" i="1"/>
  <c r="Q2523" i="1"/>
  <c r="P2523" i="1"/>
  <c r="O2523" i="1"/>
  <c r="N2523" i="1"/>
  <c r="M2523" i="1"/>
  <c r="Q2522" i="1"/>
  <c r="P2522" i="1"/>
  <c r="O2522" i="1"/>
  <c r="N2522" i="1"/>
  <c r="M2522" i="1"/>
  <c r="Q2521" i="1"/>
  <c r="P2521" i="1"/>
  <c r="O2521" i="1"/>
  <c r="N2521" i="1"/>
  <c r="M2521" i="1"/>
  <c r="Q2520" i="1"/>
  <c r="P2520" i="1"/>
  <c r="O2520" i="1"/>
  <c r="N2520" i="1"/>
  <c r="M2520" i="1"/>
  <c r="Q2519" i="1"/>
  <c r="P2519" i="1"/>
  <c r="O2519" i="1"/>
  <c r="N2519" i="1"/>
  <c r="M2519" i="1"/>
  <c r="Q2518" i="1"/>
  <c r="P2518" i="1"/>
  <c r="O2518" i="1"/>
  <c r="N2518" i="1"/>
  <c r="M2518" i="1"/>
  <c r="Q2517" i="1"/>
  <c r="P2517" i="1"/>
  <c r="O2517" i="1"/>
  <c r="N2517" i="1"/>
  <c r="M2517" i="1"/>
  <c r="Q2516" i="1"/>
  <c r="P2516" i="1"/>
  <c r="O2516" i="1"/>
  <c r="N2516" i="1"/>
  <c r="M2516" i="1"/>
  <c r="Q2515" i="1"/>
  <c r="P2515" i="1"/>
  <c r="O2515" i="1"/>
  <c r="N2515" i="1"/>
  <c r="M2515" i="1"/>
  <c r="Q2514" i="1"/>
  <c r="P2514" i="1"/>
  <c r="O2514" i="1"/>
  <c r="N2514" i="1"/>
  <c r="M2514" i="1"/>
  <c r="Q2513" i="1"/>
  <c r="P2513" i="1"/>
  <c r="O2513" i="1"/>
  <c r="N2513" i="1"/>
  <c r="M2513" i="1"/>
  <c r="Q2512" i="1"/>
  <c r="P2512" i="1"/>
  <c r="O2512" i="1"/>
  <c r="N2512" i="1"/>
  <c r="M2512" i="1"/>
  <c r="Q2511" i="1"/>
  <c r="P2511" i="1"/>
  <c r="O2511" i="1"/>
  <c r="N2511" i="1"/>
  <c r="M2511" i="1"/>
  <c r="Q2510" i="1"/>
  <c r="P2510" i="1"/>
  <c r="O2510" i="1"/>
  <c r="N2510" i="1"/>
  <c r="M2510" i="1"/>
  <c r="Q2509" i="1"/>
  <c r="P2509" i="1"/>
  <c r="O2509" i="1"/>
  <c r="N2509" i="1"/>
  <c r="M2509" i="1"/>
  <c r="Q2508" i="1"/>
  <c r="P2508" i="1"/>
  <c r="O2508" i="1"/>
  <c r="N2508" i="1"/>
  <c r="M2508" i="1"/>
  <c r="Q2507" i="1"/>
  <c r="P2507" i="1"/>
  <c r="O2507" i="1"/>
  <c r="N2507" i="1"/>
  <c r="M2507" i="1"/>
  <c r="Q2506" i="1"/>
  <c r="P2506" i="1"/>
  <c r="O2506" i="1"/>
  <c r="N2506" i="1"/>
  <c r="M2506" i="1"/>
  <c r="Q2505" i="1"/>
  <c r="P2505" i="1"/>
  <c r="O2505" i="1"/>
  <c r="N2505" i="1"/>
  <c r="M2505" i="1"/>
  <c r="Q2504" i="1"/>
  <c r="P2504" i="1"/>
  <c r="O2504" i="1"/>
  <c r="N2504" i="1"/>
  <c r="M2504" i="1"/>
  <c r="Q2503" i="1"/>
  <c r="P2503" i="1"/>
  <c r="O2503" i="1"/>
  <c r="N2503" i="1"/>
  <c r="M2503" i="1"/>
  <c r="Q2502" i="1"/>
  <c r="P2502" i="1"/>
  <c r="O2502" i="1"/>
  <c r="N2502" i="1"/>
  <c r="M2502" i="1"/>
  <c r="Q2501" i="1"/>
  <c r="P2501" i="1"/>
  <c r="O2501" i="1"/>
  <c r="N2501" i="1"/>
  <c r="M2501" i="1"/>
  <c r="Q2500" i="1"/>
  <c r="P2500" i="1"/>
  <c r="O2500" i="1"/>
  <c r="N2500" i="1"/>
  <c r="M2500" i="1"/>
  <c r="Q2499" i="1"/>
  <c r="P2499" i="1"/>
  <c r="O2499" i="1"/>
  <c r="N2499" i="1"/>
  <c r="M2499" i="1"/>
  <c r="Q2498" i="1"/>
  <c r="P2498" i="1"/>
  <c r="O2498" i="1"/>
  <c r="N2498" i="1"/>
  <c r="M2498" i="1"/>
  <c r="Q2497" i="1"/>
  <c r="P2497" i="1"/>
  <c r="O2497" i="1"/>
  <c r="N2497" i="1"/>
  <c r="M2497" i="1"/>
  <c r="Q2496" i="1"/>
  <c r="P2496" i="1"/>
  <c r="O2496" i="1"/>
  <c r="N2496" i="1"/>
  <c r="M2496" i="1"/>
  <c r="Q2495" i="1"/>
  <c r="P2495" i="1"/>
  <c r="O2495" i="1"/>
  <c r="N2495" i="1"/>
  <c r="M2495" i="1"/>
  <c r="Q2494" i="1"/>
  <c r="P2494" i="1"/>
  <c r="O2494" i="1"/>
  <c r="N2494" i="1"/>
  <c r="M2494" i="1"/>
  <c r="Q2493" i="1"/>
  <c r="P2493" i="1"/>
  <c r="O2493" i="1"/>
  <c r="N2493" i="1"/>
  <c r="M2493" i="1"/>
  <c r="Q2492" i="1"/>
  <c r="P2492" i="1"/>
  <c r="O2492" i="1"/>
  <c r="N2492" i="1"/>
  <c r="M2492" i="1"/>
  <c r="Q2491" i="1"/>
  <c r="P2491" i="1"/>
  <c r="O2491" i="1"/>
  <c r="N2491" i="1"/>
  <c r="M2491" i="1"/>
  <c r="Q2490" i="1"/>
  <c r="P2490" i="1"/>
  <c r="O2490" i="1"/>
  <c r="N2490" i="1"/>
  <c r="M2490" i="1"/>
  <c r="Q2489" i="1"/>
  <c r="P2489" i="1"/>
  <c r="O2489" i="1"/>
  <c r="N2489" i="1"/>
  <c r="M2489" i="1"/>
  <c r="Q2488" i="1"/>
  <c r="P2488" i="1"/>
  <c r="O2488" i="1"/>
  <c r="N2488" i="1"/>
  <c r="M2488" i="1"/>
  <c r="Q2487" i="1"/>
  <c r="P2487" i="1"/>
  <c r="O2487" i="1"/>
  <c r="N2487" i="1"/>
  <c r="M2487" i="1"/>
  <c r="Q2486" i="1"/>
  <c r="P2486" i="1"/>
  <c r="O2486" i="1"/>
  <c r="N2486" i="1"/>
  <c r="M2486" i="1"/>
  <c r="Q2485" i="1"/>
  <c r="P2485" i="1"/>
  <c r="O2485" i="1"/>
  <c r="N2485" i="1"/>
  <c r="M2485" i="1"/>
  <c r="Q2484" i="1"/>
  <c r="P2484" i="1"/>
  <c r="O2484" i="1"/>
  <c r="N2484" i="1"/>
  <c r="M2484" i="1"/>
  <c r="Q2483" i="1"/>
  <c r="P2483" i="1"/>
  <c r="O2483" i="1"/>
  <c r="N2483" i="1"/>
  <c r="M2483" i="1"/>
  <c r="Q2482" i="1"/>
  <c r="P2482" i="1"/>
  <c r="O2482" i="1"/>
  <c r="N2482" i="1"/>
  <c r="M2482" i="1"/>
  <c r="Q2481" i="1"/>
  <c r="P2481" i="1"/>
  <c r="O2481" i="1"/>
  <c r="N2481" i="1"/>
  <c r="M2481" i="1"/>
  <c r="Q2480" i="1"/>
  <c r="P2480" i="1"/>
  <c r="O2480" i="1"/>
  <c r="N2480" i="1"/>
  <c r="M2480" i="1"/>
  <c r="Q2479" i="1"/>
  <c r="P2479" i="1"/>
  <c r="O2479" i="1"/>
  <c r="N2479" i="1"/>
  <c r="M2479" i="1"/>
  <c r="Q2478" i="1"/>
  <c r="P2478" i="1"/>
  <c r="O2478" i="1"/>
  <c r="N2478" i="1"/>
  <c r="M2478" i="1"/>
  <c r="Q2477" i="1"/>
  <c r="P2477" i="1"/>
  <c r="O2477" i="1"/>
  <c r="N2477" i="1"/>
  <c r="M2477" i="1"/>
  <c r="Q2476" i="1"/>
  <c r="P2476" i="1"/>
  <c r="O2476" i="1"/>
  <c r="N2476" i="1"/>
  <c r="M2476" i="1"/>
  <c r="Q2475" i="1"/>
  <c r="P2475" i="1"/>
  <c r="O2475" i="1"/>
  <c r="N2475" i="1"/>
  <c r="M2475" i="1"/>
  <c r="Q2474" i="1"/>
  <c r="P2474" i="1"/>
  <c r="O2474" i="1"/>
  <c r="N2474" i="1"/>
  <c r="M2474" i="1"/>
  <c r="Q2473" i="1"/>
  <c r="P2473" i="1"/>
  <c r="O2473" i="1"/>
  <c r="N2473" i="1"/>
  <c r="M2473" i="1"/>
  <c r="Q2472" i="1"/>
  <c r="P2472" i="1"/>
  <c r="O2472" i="1"/>
  <c r="N2472" i="1"/>
  <c r="M2472" i="1"/>
  <c r="Q2471" i="1"/>
  <c r="P2471" i="1"/>
  <c r="O2471" i="1"/>
  <c r="N2471" i="1"/>
  <c r="M2471" i="1"/>
  <c r="Q2470" i="1"/>
  <c r="P2470" i="1"/>
  <c r="O2470" i="1"/>
  <c r="N2470" i="1"/>
  <c r="M2470" i="1"/>
  <c r="Q2469" i="1"/>
  <c r="P2469" i="1"/>
  <c r="O2469" i="1"/>
  <c r="N2469" i="1"/>
  <c r="M2469" i="1"/>
  <c r="Q2468" i="1"/>
  <c r="P2468" i="1"/>
  <c r="O2468" i="1"/>
  <c r="N2468" i="1"/>
  <c r="M2468" i="1"/>
  <c r="Q2467" i="1"/>
  <c r="P2467" i="1"/>
  <c r="O2467" i="1"/>
  <c r="N2467" i="1"/>
  <c r="M2467" i="1"/>
  <c r="Q2466" i="1"/>
  <c r="P2466" i="1"/>
  <c r="O2466" i="1"/>
  <c r="N2466" i="1"/>
  <c r="M2466" i="1"/>
  <c r="Q2465" i="1"/>
  <c r="P2465" i="1"/>
  <c r="O2465" i="1"/>
  <c r="N2465" i="1"/>
  <c r="M2465" i="1"/>
  <c r="Q2464" i="1"/>
  <c r="P2464" i="1"/>
  <c r="O2464" i="1"/>
  <c r="N2464" i="1"/>
  <c r="M2464" i="1"/>
  <c r="Q2463" i="1"/>
  <c r="O2463" i="1"/>
  <c r="N2463" i="1"/>
  <c r="M2463" i="1"/>
  <c r="Q2462" i="1"/>
  <c r="P2462" i="1"/>
  <c r="O2462" i="1"/>
  <c r="N2462" i="1"/>
  <c r="M2462" i="1"/>
  <c r="Q2461" i="1"/>
  <c r="P2461" i="1"/>
  <c r="O2461" i="1"/>
  <c r="N2461" i="1"/>
  <c r="M2461" i="1"/>
  <c r="Q2460" i="1"/>
  <c r="P2460" i="1"/>
  <c r="O2460" i="1"/>
  <c r="N2460" i="1"/>
  <c r="M2460" i="1"/>
  <c r="Q2459" i="1"/>
  <c r="P2459" i="1"/>
  <c r="O2459" i="1"/>
  <c r="N2459" i="1"/>
  <c r="M2459" i="1"/>
  <c r="Q2458" i="1"/>
  <c r="P2458" i="1"/>
  <c r="O2458" i="1"/>
  <c r="N2458" i="1"/>
  <c r="M2458" i="1"/>
  <c r="Q2457" i="1"/>
  <c r="P2457" i="1"/>
  <c r="O2457" i="1"/>
  <c r="N2457" i="1"/>
  <c r="M2457" i="1"/>
  <c r="Q2456" i="1"/>
  <c r="P2456" i="1"/>
  <c r="O2456" i="1"/>
  <c r="N2456" i="1"/>
  <c r="M2456" i="1"/>
  <c r="Q2455" i="1"/>
  <c r="P2455" i="1"/>
  <c r="O2455" i="1"/>
  <c r="N2455" i="1"/>
  <c r="M2455" i="1"/>
  <c r="Q2454" i="1"/>
  <c r="P2454" i="1"/>
  <c r="O2454" i="1"/>
  <c r="N2454" i="1"/>
  <c r="M2454" i="1"/>
  <c r="Q2453" i="1"/>
  <c r="P2453" i="1"/>
  <c r="O2453" i="1"/>
  <c r="N2453" i="1"/>
  <c r="M2453" i="1"/>
  <c r="Q2452" i="1"/>
  <c r="P2452" i="1"/>
  <c r="O2452" i="1"/>
  <c r="N2452" i="1"/>
  <c r="M2452" i="1"/>
  <c r="Q2451" i="1"/>
  <c r="P2451" i="1"/>
  <c r="O2451" i="1"/>
  <c r="N2451" i="1"/>
  <c r="M2451" i="1"/>
  <c r="Q2450" i="1"/>
  <c r="P2450" i="1"/>
  <c r="O2450" i="1"/>
  <c r="N2450" i="1"/>
  <c r="M2450" i="1"/>
  <c r="Q2449" i="1"/>
  <c r="P2449" i="1"/>
  <c r="O2449" i="1"/>
  <c r="N2449" i="1"/>
  <c r="M2449" i="1"/>
  <c r="Q2448" i="1"/>
  <c r="P2448" i="1"/>
  <c r="O2448" i="1"/>
  <c r="N2448" i="1"/>
  <c r="M2448" i="1"/>
  <c r="Q2447" i="1"/>
  <c r="P2447" i="1"/>
  <c r="O2447" i="1"/>
  <c r="N2447" i="1"/>
  <c r="M2447" i="1"/>
  <c r="Q2446" i="1"/>
  <c r="P2446" i="1"/>
  <c r="O2446" i="1"/>
  <c r="N2446" i="1"/>
  <c r="M2446" i="1"/>
  <c r="Q2445" i="1"/>
  <c r="P2445" i="1"/>
  <c r="O2445" i="1"/>
  <c r="N2445" i="1"/>
  <c r="M2445" i="1"/>
  <c r="Q2444" i="1"/>
  <c r="P2444" i="1"/>
  <c r="O2444" i="1"/>
  <c r="N2444" i="1"/>
  <c r="M2444" i="1"/>
  <c r="Q2443" i="1"/>
  <c r="P2443" i="1"/>
  <c r="O2443" i="1"/>
  <c r="N2443" i="1"/>
  <c r="M2443" i="1"/>
  <c r="Q2442" i="1"/>
  <c r="P2442" i="1"/>
  <c r="O2442" i="1"/>
  <c r="N2442" i="1"/>
  <c r="M2442" i="1"/>
  <c r="Q2441" i="1"/>
  <c r="P2441" i="1"/>
  <c r="O2441" i="1"/>
  <c r="N2441" i="1"/>
  <c r="M2441" i="1"/>
  <c r="Q2440" i="1"/>
  <c r="P2440" i="1"/>
  <c r="O2440" i="1"/>
  <c r="N2440" i="1"/>
  <c r="M2440" i="1"/>
  <c r="Q2439" i="1"/>
  <c r="P2439" i="1"/>
  <c r="O2439" i="1"/>
  <c r="N2439" i="1"/>
  <c r="M2439" i="1"/>
  <c r="Q2438" i="1"/>
  <c r="P2438" i="1"/>
  <c r="O2438" i="1"/>
  <c r="N2438" i="1"/>
  <c r="M2438" i="1"/>
  <c r="Q2437" i="1"/>
  <c r="P2437" i="1"/>
  <c r="O2437" i="1"/>
  <c r="N2437" i="1"/>
  <c r="M2437" i="1"/>
  <c r="Q2436" i="1"/>
  <c r="P2436" i="1"/>
  <c r="O2436" i="1"/>
  <c r="N2436" i="1"/>
  <c r="M2436" i="1"/>
  <c r="Q2435" i="1"/>
  <c r="P2435" i="1"/>
  <c r="O2435" i="1"/>
  <c r="N2435" i="1"/>
  <c r="M2435" i="1"/>
  <c r="Q2434" i="1"/>
  <c r="P2434" i="1"/>
  <c r="O2434" i="1"/>
  <c r="N2434" i="1"/>
  <c r="M2434" i="1"/>
  <c r="Q2433" i="1"/>
  <c r="P2433" i="1"/>
  <c r="O2433" i="1"/>
  <c r="N2433" i="1"/>
  <c r="M2433" i="1"/>
  <c r="Q2432" i="1"/>
  <c r="P2432" i="1"/>
  <c r="O2432" i="1"/>
  <c r="N2432" i="1"/>
  <c r="M2432" i="1"/>
  <c r="Q2431" i="1"/>
  <c r="P2431" i="1"/>
  <c r="O2431" i="1"/>
  <c r="N2431" i="1"/>
  <c r="M2431" i="1"/>
  <c r="Q2430" i="1"/>
  <c r="P2430" i="1"/>
  <c r="O2430" i="1"/>
  <c r="N2430" i="1"/>
  <c r="M2430" i="1"/>
  <c r="Q2429" i="1"/>
  <c r="P2429" i="1"/>
  <c r="O2429" i="1"/>
  <c r="N2429" i="1"/>
  <c r="M2429" i="1"/>
  <c r="Q2428" i="1"/>
  <c r="P2428" i="1"/>
  <c r="O2428" i="1"/>
  <c r="N2428" i="1"/>
  <c r="M2428" i="1"/>
  <c r="Q2427" i="1"/>
  <c r="P2427" i="1"/>
  <c r="O2427" i="1"/>
  <c r="N2427" i="1"/>
  <c r="M2427" i="1"/>
  <c r="Q2426" i="1"/>
  <c r="P2426" i="1"/>
  <c r="O2426" i="1"/>
  <c r="N2426" i="1"/>
  <c r="M2426" i="1"/>
  <c r="Q2425" i="1"/>
  <c r="P2425" i="1"/>
  <c r="O2425" i="1"/>
  <c r="N2425" i="1"/>
  <c r="M2425" i="1"/>
  <c r="Q2424" i="1"/>
  <c r="P2424" i="1"/>
  <c r="O2424" i="1"/>
  <c r="N2424" i="1"/>
  <c r="M2424" i="1"/>
  <c r="Q2423" i="1"/>
  <c r="P2423" i="1"/>
  <c r="O2423" i="1"/>
  <c r="N2423" i="1"/>
  <c r="M2423" i="1"/>
  <c r="Q2422" i="1"/>
  <c r="P2422" i="1"/>
  <c r="O2422" i="1"/>
  <c r="N2422" i="1"/>
  <c r="M2422" i="1"/>
  <c r="Q2421" i="1"/>
  <c r="P2421" i="1"/>
  <c r="O2421" i="1"/>
  <c r="N2421" i="1"/>
  <c r="M2421" i="1"/>
  <c r="Q2420" i="1"/>
  <c r="P2420" i="1"/>
  <c r="O2420" i="1"/>
  <c r="N2420" i="1"/>
  <c r="M2420" i="1"/>
  <c r="Q2419" i="1"/>
  <c r="P2419" i="1"/>
  <c r="O2419" i="1"/>
  <c r="N2419" i="1"/>
  <c r="M2419" i="1"/>
  <c r="Q2418" i="1"/>
  <c r="P2418" i="1"/>
  <c r="O2418" i="1"/>
  <c r="N2418" i="1"/>
  <c r="M2418" i="1"/>
  <c r="Q2417" i="1"/>
  <c r="P2417" i="1"/>
  <c r="O2417" i="1"/>
  <c r="N2417" i="1"/>
  <c r="M2417" i="1"/>
  <c r="Q2416" i="1"/>
  <c r="P2416" i="1"/>
  <c r="O2416" i="1"/>
  <c r="N2416" i="1"/>
  <c r="M2416" i="1"/>
  <c r="Q2415" i="1"/>
  <c r="P2415" i="1"/>
  <c r="O2415" i="1"/>
  <c r="N2415" i="1"/>
  <c r="M2415" i="1"/>
  <c r="Q2414" i="1"/>
  <c r="P2414" i="1"/>
  <c r="O2414" i="1"/>
  <c r="N2414" i="1"/>
  <c r="M2414" i="1"/>
  <c r="Q2413" i="1"/>
  <c r="P2413" i="1"/>
  <c r="O2413" i="1"/>
  <c r="N2413" i="1"/>
  <c r="M2413" i="1"/>
  <c r="Q2412" i="1"/>
  <c r="P2412" i="1"/>
  <c r="O2412" i="1"/>
  <c r="N2412" i="1"/>
  <c r="M2412" i="1"/>
  <c r="Q2411" i="1"/>
  <c r="P2411" i="1"/>
  <c r="O2411" i="1"/>
  <c r="N2411" i="1"/>
  <c r="M2411" i="1"/>
  <c r="Q2410" i="1"/>
  <c r="P2410" i="1"/>
  <c r="O2410" i="1"/>
  <c r="N2410" i="1"/>
  <c r="M2410" i="1"/>
  <c r="Q2409" i="1"/>
  <c r="P2409" i="1"/>
  <c r="O2409" i="1"/>
  <c r="N2409" i="1"/>
  <c r="M2409" i="1"/>
  <c r="Q2408" i="1"/>
  <c r="P2408" i="1"/>
  <c r="O2408" i="1"/>
  <c r="N2408" i="1"/>
  <c r="M2408" i="1"/>
  <c r="Q2407" i="1"/>
  <c r="P2407" i="1"/>
  <c r="O2407" i="1"/>
  <c r="N2407" i="1"/>
  <c r="M2407" i="1"/>
  <c r="Q2406" i="1"/>
  <c r="P2406" i="1"/>
  <c r="O2406" i="1"/>
  <c r="N2406" i="1"/>
  <c r="M2406" i="1"/>
  <c r="Q2405" i="1"/>
  <c r="P2405" i="1"/>
  <c r="O2405" i="1"/>
  <c r="N2405" i="1"/>
  <c r="M2405" i="1"/>
  <c r="Q2404" i="1"/>
  <c r="P2404" i="1"/>
  <c r="O2404" i="1"/>
  <c r="N2404" i="1"/>
  <c r="M2404" i="1"/>
  <c r="Q2403" i="1"/>
  <c r="P2403" i="1"/>
  <c r="O2403" i="1"/>
  <c r="N2403" i="1"/>
  <c r="M2403" i="1"/>
  <c r="Q2402" i="1"/>
  <c r="P2402" i="1"/>
  <c r="O2402" i="1"/>
  <c r="N2402" i="1"/>
  <c r="M2402" i="1"/>
  <c r="Q2401" i="1"/>
  <c r="P2401" i="1"/>
  <c r="O2401" i="1"/>
  <c r="N2401" i="1"/>
  <c r="M2401" i="1"/>
  <c r="Q2400" i="1"/>
  <c r="P2400" i="1"/>
  <c r="O2400" i="1"/>
  <c r="N2400" i="1"/>
  <c r="M2400" i="1"/>
  <c r="Q2399" i="1"/>
  <c r="P2399" i="1"/>
  <c r="O2399" i="1"/>
  <c r="N2399" i="1"/>
  <c r="M2399" i="1"/>
  <c r="Q2398" i="1"/>
  <c r="P2398" i="1"/>
  <c r="O2398" i="1"/>
  <c r="N2398" i="1"/>
  <c r="M2398" i="1"/>
  <c r="Q2397" i="1"/>
  <c r="P2397" i="1"/>
  <c r="O2397" i="1"/>
  <c r="N2397" i="1"/>
  <c r="M2397" i="1"/>
  <c r="Q2396" i="1"/>
  <c r="P2396" i="1"/>
  <c r="O2396" i="1"/>
  <c r="N2396" i="1"/>
  <c r="M2396" i="1"/>
  <c r="Q2395" i="1"/>
  <c r="P2395" i="1"/>
  <c r="O2395" i="1"/>
  <c r="N2395" i="1"/>
  <c r="M2395" i="1"/>
  <c r="Q2394" i="1"/>
  <c r="P2394" i="1"/>
  <c r="O2394" i="1"/>
  <c r="N2394" i="1"/>
  <c r="M2394" i="1"/>
  <c r="Q2393" i="1"/>
  <c r="P2393" i="1"/>
  <c r="O2393" i="1"/>
  <c r="N2393" i="1"/>
  <c r="M2393" i="1"/>
  <c r="Q2392" i="1"/>
  <c r="P2392" i="1"/>
  <c r="O2392" i="1"/>
  <c r="N2392" i="1"/>
  <c r="M2392" i="1"/>
  <c r="Q2391" i="1"/>
  <c r="P2391" i="1"/>
  <c r="O2391" i="1"/>
  <c r="N2391" i="1"/>
  <c r="M2391" i="1"/>
  <c r="Q2390" i="1"/>
  <c r="P2390" i="1"/>
  <c r="O2390" i="1"/>
  <c r="N2390" i="1"/>
  <c r="M2390" i="1"/>
  <c r="Q2389" i="1"/>
  <c r="P2389" i="1"/>
  <c r="O2389" i="1"/>
  <c r="N2389" i="1"/>
  <c r="M2389" i="1"/>
  <c r="Q2388" i="1"/>
  <c r="P2388" i="1"/>
  <c r="O2388" i="1"/>
  <c r="N2388" i="1"/>
  <c r="M2388" i="1"/>
  <c r="Q2387" i="1"/>
  <c r="P2387" i="1"/>
  <c r="O2387" i="1"/>
  <c r="N2387" i="1"/>
  <c r="M2387" i="1"/>
  <c r="Q2386" i="1"/>
  <c r="P2386" i="1"/>
  <c r="O2386" i="1"/>
  <c r="N2386" i="1"/>
  <c r="M2386" i="1"/>
  <c r="Q2385" i="1"/>
  <c r="P2385" i="1"/>
  <c r="O2385" i="1"/>
  <c r="N2385" i="1"/>
  <c r="M2385" i="1"/>
  <c r="Q2384" i="1"/>
  <c r="P2384" i="1"/>
  <c r="O2384" i="1"/>
  <c r="N2384" i="1"/>
  <c r="M2384" i="1"/>
  <c r="Q2383" i="1"/>
  <c r="P2383" i="1"/>
  <c r="O2383" i="1"/>
  <c r="N2383" i="1"/>
  <c r="M2383" i="1"/>
  <c r="Q2382" i="1"/>
  <c r="P2382" i="1"/>
  <c r="O2382" i="1"/>
  <c r="N2382" i="1"/>
  <c r="M2382" i="1"/>
  <c r="Q2381" i="1"/>
  <c r="P2381" i="1"/>
  <c r="O2381" i="1"/>
  <c r="N2381" i="1"/>
  <c r="M2381" i="1"/>
  <c r="Q2380" i="1"/>
  <c r="P2380" i="1"/>
  <c r="O2380" i="1"/>
  <c r="N2380" i="1"/>
  <c r="M2380" i="1"/>
  <c r="Q2379" i="1"/>
  <c r="P2379" i="1"/>
  <c r="O2379" i="1"/>
  <c r="N2379" i="1"/>
  <c r="M2379" i="1"/>
  <c r="Q2378" i="1"/>
  <c r="P2378" i="1"/>
  <c r="O2378" i="1"/>
  <c r="N2378" i="1"/>
  <c r="M2378" i="1"/>
  <c r="Q2377" i="1"/>
  <c r="P2377" i="1"/>
  <c r="O2377" i="1"/>
  <c r="N2377" i="1"/>
  <c r="M2377" i="1"/>
  <c r="Q2376" i="1"/>
  <c r="P2376" i="1"/>
  <c r="O2376" i="1"/>
  <c r="N2376" i="1"/>
  <c r="M2376" i="1"/>
  <c r="Q2375" i="1"/>
  <c r="P2375" i="1"/>
  <c r="O2375" i="1"/>
  <c r="N2375" i="1"/>
  <c r="M2375" i="1"/>
  <c r="Q2374" i="1"/>
  <c r="P2374" i="1"/>
  <c r="O2374" i="1"/>
  <c r="N2374" i="1"/>
  <c r="M2374" i="1"/>
  <c r="Q2373" i="1"/>
  <c r="P2373" i="1"/>
  <c r="O2373" i="1"/>
  <c r="N2373" i="1"/>
  <c r="M2373" i="1"/>
  <c r="Q2372" i="1"/>
  <c r="P2372" i="1"/>
  <c r="O2372" i="1"/>
  <c r="N2372" i="1"/>
  <c r="M2372" i="1"/>
  <c r="Q2371" i="1"/>
  <c r="P2371" i="1"/>
  <c r="O2371" i="1"/>
  <c r="N2371" i="1"/>
  <c r="M2371" i="1"/>
  <c r="Q2370" i="1"/>
  <c r="P2370" i="1"/>
  <c r="O2370" i="1"/>
  <c r="N2370" i="1"/>
  <c r="M2370" i="1"/>
  <c r="Q2369" i="1"/>
  <c r="P2369" i="1"/>
  <c r="O2369" i="1"/>
  <c r="N2369" i="1"/>
  <c r="M2369" i="1"/>
  <c r="Q2368" i="1"/>
  <c r="P2368" i="1"/>
  <c r="O2368" i="1"/>
  <c r="N2368" i="1"/>
  <c r="M2368" i="1"/>
  <c r="Q2367" i="1"/>
  <c r="P2367" i="1"/>
  <c r="O2367" i="1"/>
  <c r="N2367" i="1"/>
  <c r="M2367" i="1"/>
  <c r="Q2366" i="1"/>
  <c r="P2366" i="1"/>
  <c r="O2366" i="1"/>
  <c r="N2366" i="1"/>
  <c r="M2366" i="1"/>
  <c r="Q2365" i="1"/>
  <c r="P2365" i="1"/>
  <c r="O2365" i="1"/>
  <c r="N2365" i="1"/>
  <c r="M2365" i="1"/>
  <c r="Q2364" i="1"/>
  <c r="P2364" i="1"/>
  <c r="O2364" i="1"/>
  <c r="N2364" i="1"/>
  <c r="M2364" i="1"/>
  <c r="Q2363" i="1"/>
  <c r="P2363" i="1"/>
  <c r="O2363" i="1"/>
  <c r="N2363" i="1"/>
  <c r="M2363" i="1"/>
  <c r="Q2362" i="1"/>
  <c r="P2362" i="1"/>
  <c r="O2362" i="1"/>
  <c r="N2362" i="1"/>
  <c r="M2362" i="1"/>
  <c r="Q2361" i="1"/>
  <c r="P2361" i="1"/>
  <c r="O2361" i="1"/>
  <c r="N2361" i="1"/>
  <c r="M2361" i="1"/>
  <c r="Q2360" i="1"/>
  <c r="P2360" i="1"/>
  <c r="O2360" i="1"/>
  <c r="N2360" i="1"/>
  <c r="M2360" i="1"/>
  <c r="Q2359" i="1"/>
  <c r="P2359" i="1"/>
  <c r="O2359" i="1"/>
  <c r="N2359" i="1"/>
  <c r="M2359" i="1"/>
  <c r="Q2358" i="1"/>
  <c r="P2358" i="1"/>
  <c r="O2358" i="1"/>
  <c r="N2358" i="1"/>
  <c r="M2358" i="1"/>
  <c r="Q2357" i="1"/>
  <c r="O2357" i="1"/>
  <c r="N2357" i="1"/>
  <c r="M2357" i="1"/>
  <c r="Q2356" i="1"/>
  <c r="P2356" i="1"/>
  <c r="O2356" i="1"/>
  <c r="N2356" i="1"/>
  <c r="M2356" i="1"/>
  <c r="Q2355" i="1"/>
  <c r="P2355" i="1"/>
  <c r="O2355" i="1"/>
  <c r="N2355" i="1"/>
  <c r="M2355" i="1"/>
  <c r="Q2354" i="1"/>
  <c r="P2354" i="1"/>
  <c r="O2354" i="1"/>
  <c r="N2354" i="1"/>
  <c r="M2354" i="1"/>
  <c r="Q2353" i="1"/>
  <c r="P2353" i="1"/>
  <c r="O2353" i="1"/>
  <c r="N2353" i="1"/>
  <c r="M2353" i="1"/>
  <c r="Q2352" i="1"/>
  <c r="P2352" i="1"/>
  <c r="O2352" i="1"/>
  <c r="N2352" i="1"/>
  <c r="M2352" i="1"/>
  <c r="Q2351" i="1"/>
  <c r="P2351" i="1"/>
  <c r="O2351" i="1"/>
  <c r="N2351" i="1"/>
  <c r="M2351" i="1"/>
  <c r="Q2350" i="1"/>
  <c r="P2350" i="1"/>
  <c r="O2350" i="1"/>
  <c r="N2350" i="1"/>
  <c r="M2350" i="1"/>
  <c r="Q2349" i="1"/>
  <c r="P2349" i="1"/>
  <c r="O2349" i="1"/>
  <c r="N2349" i="1"/>
  <c r="M2349" i="1"/>
  <c r="Q2348" i="1"/>
  <c r="P2348" i="1"/>
  <c r="O2348" i="1"/>
  <c r="N2348" i="1"/>
  <c r="M2348" i="1"/>
  <c r="Q2347" i="1"/>
  <c r="P2347" i="1"/>
  <c r="O2347" i="1"/>
  <c r="N2347" i="1"/>
  <c r="M2347" i="1"/>
  <c r="Q2346" i="1"/>
  <c r="P2346" i="1"/>
  <c r="O2346" i="1"/>
  <c r="N2346" i="1"/>
  <c r="M2346" i="1"/>
  <c r="Q2345" i="1"/>
  <c r="P2345" i="1"/>
  <c r="O2345" i="1"/>
  <c r="N2345" i="1"/>
  <c r="M2345" i="1"/>
  <c r="Q2344" i="1"/>
  <c r="P2344" i="1"/>
  <c r="O2344" i="1"/>
  <c r="N2344" i="1"/>
  <c r="M2344" i="1"/>
  <c r="Q2343" i="1"/>
  <c r="P2343" i="1"/>
  <c r="O2343" i="1"/>
  <c r="N2343" i="1"/>
  <c r="M2343" i="1"/>
  <c r="Q2342" i="1"/>
  <c r="P2342" i="1"/>
  <c r="O2342" i="1"/>
  <c r="N2342" i="1"/>
  <c r="M2342" i="1"/>
  <c r="Q2341" i="1"/>
  <c r="P2341" i="1"/>
  <c r="O2341" i="1"/>
  <c r="N2341" i="1"/>
  <c r="M2341" i="1"/>
  <c r="Q2340" i="1"/>
  <c r="P2340" i="1"/>
  <c r="O2340" i="1"/>
  <c r="N2340" i="1"/>
  <c r="M2340" i="1"/>
  <c r="Q2339" i="1"/>
  <c r="P2339" i="1"/>
  <c r="O2339" i="1"/>
  <c r="N2339" i="1"/>
  <c r="M2339" i="1"/>
  <c r="Q2338" i="1"/>
  <c r="P2338" i="1"/>
  <c r="O2338" i="1"/>
  <c r="N2338" i="1"/>
  <c r="M2338" i="1"/>
  <c r="Q2337" i="1"/>
  <c r="P2337" i="1"/>
  <c r="O2337" i="1"/>
  <c r="N2337" i="1"/>
  <c r="M2337" i="1"/>
  <c r="Q2336" i="1"/>
  <c r="P2336" i="1"/>
  <c r="O2336" i="1"/>
  <c r="N2336" i="1"/>
  <c r="M2336" i="1"/>
  <c r="Q2335" i="1"/>
  <c r="P2335" i="1"/>
  <c r="O2335" i="1"/>
  <c r="N2335" i="1"/>
  <c r="M2335" i="1"/>
  <c r="Q2334" i="1"/>
  <c r="P2334" i="1"/>
  <c r="O2334" i="1"/>
  <c r="N2334" i="1"/>
  <c r="M2334" i="1"/>
  <c r="Q2333" i="1"/>
  <c r="P2333" i="1"/>
  <c r="O2333" i="1"/>
  <c r="N2333" i="1"/>
  <c r="M2333" i="1"/>
  <c r="Q2332" i="1"/>
  <c r="P2332" i="1"/>
  <c r="O2332" i="1"/>
  <c r="N2332" i="1"/>
  <c r="M2332" i="1"/>
  <c r="Q2331" i="1"/>
  <c r="P2331" i="1"/>
  <c r="O2331" i="1"/>
  <c r="N2331" i="1"/>
  <c r="M2331" i="1"/>
  <c r="Q2330" i="1"/>
  <c r="P2330" i="1"/>
  <c r="O2330" i="1"/>
  <c r="N2330" i="1"/>
  <c r="M2330" i="1"/>
  <c r="Q2329" i="1"/>
  <c r="P2329" i="1"/>
  <c r="O2329" i="1"/>
  <c r="N2329" i="1"/>
  <c r="M2329" i="1"/>
  <c r="Q2328" i="1"/>
  <c r="P2328" i="1"/>
  <c r="O2328" i="1"/>
  <c r="N2328" i="1"/>
  <c r="M2328" i="1"/>
  <c r="Q2327" i="1"/>
  <c r="P2327" i="1"/>
  <c r="O2327" i="1"/>
  <c r="N2327" i="1"/>
  <c r="M2327" i="1"/>
  <c r="Q2326" i="1"/>
  <c r="P2326" i="1"/>
  <c r="O2326" i="1"/>
  <c r="N2326" i="1"/>
  <c r="M2326" i="1"/>
  <c r="Q2325" i="1"/>
  <c r="P2325" i="1"/>
  <c r="O2325" i="1"/>
  <c r="N2325" i="1"/>
  <c r="M2325" i="1"/>
  <c r="Q2324" i="1"/>
  <c r="P2324" i="1"/>
  <c r="O2324" i="1"/>
  <c r="N2324" i="1"/>
  <c r="M2324" i="1"/>
  <c r="Q2323" i="1"/>
  <c r="P2323" i="1"/>
  <c r="O2323" i="1"/>
  <c r="N2323" i="1"/>
  <c r="M2323" i="1"/>
  <c r="Q2322" i="1"/>
  <c r="P2322" i="1"/>
  <c r="O2322" i="1"/>
  <c r="N2322" i="1"/>
  <c r="M2322" i="1"/>
  <c r="Q2321" i="1"/>
  <c r="P2321" i="1"/>
  <c r="O2321" i="1"/>
  <c r="N2321" i="1"/>
  <c r="M2321" i="1"/>
  <c r="Q2320" i="1"/>
  <c r="P2320" i="1"/>
  <c r="O2320" i="1"/>
  <c r="N2320" i="1"/>
  <c r="M2320" i="1"/>
  <c r="Q2319" i="1"/>
  <c r="P2319" i="1"/>
  <c r="O2319" i="1"/>
  <c r="N2319" i="1"/>
  <c r="M2319" i="1"/>
  <c r="Q2318" i="1"/>
  <c r="P2318" i="1"/>
  <c r="O2318" i="1"/>
  <c r="N2318" i="1"/>
  <c r="M2318" i="1"/>
  <c r="Q2317" i="1"/>
  <c r="P2317" i="1"/>
  <c r="O2317" i="1"/>
  <c r="N2317" i="1"/>
  <c r="M2317" i="1"/>
  <c r="Q2316" i="1"/>
  <c r="P2316" i="1"/>
  <c r="O2316" i="1"/>
  <c r="N2316" i="1"/>
  <c r="M2316" i="1"/>
  <c r="Q2315" i="1"/>
  <c r="P2315" i="1"/>
  <c r="O2315" i="1"/>
  <c r="N2315" i="1"/>
  <c r="M2315" i="1"/>
  <c r="Q2314" i="1"/>
  <c r="P2314" i="1"/>
  <c r="O2314" i="1"/>
  <c r="N2314" i="1"/>
  <c r="M2314" i="1"/>
  <c r="Q2313" i="1"/>
  <c r="P2313" i="1"/>
  <c r="O2313" i="1"/>
  <c r="N2313" i="1"/>
  <c r="M2313" i="1"/>
  <c r="Q2312" i="1"/>
  <c r="P2312" i="1"/>
  <c r="O2312" i="1"/>
  <c r="N2312" i="1"/>
  <c r="M2312" i="1"/>
  <c r="Q2311" i="1"/>
  <c r="P2311" i="1"/>
  <c r="O2311" i="1"/>
  <c r="N2311" i="1"/>
  <c r="M2311" i="1"/>
  <c r="Q2310" i="1"/>
  <c r="P2310" i="1"/>
  <c r="O2310" i="1"/>
  <c r="N2310" i="1"/>
  <c r="M2310" i="1"/>
  <c r="Q2309" i="1"/>
  <c r="P2309" i="1"/>
  <c r="O2309" i="1"/>
  <c r="N2309" i="1"/>
  <c r="M2309" i="1"/>
  <c r="Q2308" i="1"/>
  <c r="P2308" i="1"/>
  <c r="O2308" i="1"/>
  <c r="N2308" i="1"/>
  <c r="M2308" i="1"/>
  <c r="Q2307" i="1"/>
  <c r="P2307" i="1"/>
  <c r="O2307" i="1"/>
  <c r="N2307" i="1"/>
  <c r="M2307" i="1"/>
  <c r="Q2306" i="1"/>
  <c r="P2306" i="1"/>
  <c r="O2306" i="1"/>
  <c r="N2306" i="1"/>
  <c r="M2306" i="1"/>
  <c r="Q2305" i="1"/>
  <c r="P2305" i="1"/>
  <c r="O2305" i="1"/>
  <c r="N2305" i="1"/>
  <c r="M2305" i="1"/>
  <c r="Q2304" i="1"/>
  <c r="P2304" i="1"/>
  <c r="O2304" i="1"/>
  <c r="N2304" i="1"/>
  <c r="M2304" i="1"/>
  <c r="Q2303" i="1"/>
  <c r="P2303" i="1"/>
  <c r="O2303" i="1"/>
  <c r="N2303" i="1"/>
  <c r="M2303" i="1"/>
  <c r="Q2302" i="1"/>
  <c r="P2302" i="1"/>
  <c r="O2302" i="1"/>
  <c r="N2302" i="1"/>
  <c r="M2302" i="1"/>
  <c r="Q2301" i="1"/>
  <c r="P2301" i="1"/>
  <c r="O2301" i="1"/>
  <c r="N2301" i="1"/>
  <c r="M2301" i="1"/>
  <c r="Q2300" i="1"/>
  <c r="P2300" i="1"/>
  <c r="O2300" i="1"/>
  <c r="N2300" i="1"/>
  <c r="M2300" i="1"/>
  <c r="Q2299" i="1"/>
  <c r="P2299" i="1"/>
  <c r="O2299" i="1"/>
  <c r="N2299" i="1"/>
  <c r="M2299" i="1"/>
  <c r="Q2298" i="1"/>
  <c r="P2298" i="1"/>
  <c r="O2298" i="1"/>
  <c r="N2298" i="1"/>
  <c r="M2298" i="1"/>
  <c r="Q2297" i="1"/>
  <c r="P2297" i="1"/>
  <c r="O2297" i="1"/>
  <c r="N2297" i="1"/>
  <c r="M2297" i="1"/>
  <c r="Q2296" i="1"/>
  <c r="P2296" i="1"/>
  <c r="O2296" i="1"/>
  <c r="N2296" i="1"/>
  <c r="M2296" i="1"/>
  <c r="Q2295" i="1"/>
  <c r="P2295" i="1"/>
  <c r="O2295" i="1"/>
  <c r="N2295" i="1"/>
  <c r="M2295" i="1"/>
  <c r="Q2294" i="1"/>
  <c r="P2294" i="1"/>
  <c r="O2294" i="1"/>
  <c r="N2294" i="1"/>
  <c r="M2294" i="1"/>
  <c r="Q2293" i="1"/>
  <c r="P2293" i="1"/>
  <c r="O2293" i="1"/>
  <c r="N2293" i="1"/>
  <c r="M2293" i="1"/>
  <c r="Q2292" i="1"/>
  <c r="P2292" i="1"/>
  <c r="O2292" i="1"/>
  <c r="N2292" i="1"/>
  <c r="M2292" i="1"/>
  <c r="Q2291" i="1"/>
  <c r="P2291" i="1"/>
  <c r="O2291" i="1"/>
  <c r="N2291" i="1"/>
  <c r="M2291" i="1"/>
  <c r="Q2290" i="1"/>
  <c r="P2290" i="1"/>
  <c r="O2290" i="1"/>
  <c r="N2290" i="1"/>
  <c r="M2290" i="1"/>
  <c r="Q2289" i="1"/>
  <c r="P2289" i="1"/>
  <c r="O2289" i="1"/>
  <c r="N2289" i="1"/>
  <c r="M2289" i="1"/>
  <c r="Q2288" i="1"/>
  <c r="P2288" i="1"/>
  <c r="O2288" i="1"/>
  <c r="N2288" i="1"/>
  <c r="M2288" i="1"/>
  <c r="Q2287" i="1"/>
  <c r="P2287" i="1"/>
  <c r="O2287" i="1"/>
  <c r="N2287" i="1"/>
  <c r="M2287" i="1"/>
  <c r="Q2286" i="1"/>
  <c r="P2286" i="1"/>
  <c r="O2286" i="1"/>
  <c r="N2286" i="1"/>
  <c r="M2286" i="1"/>
  <c r="Q2285" i="1"/>
  <c r="P2285" i="1"/>
  <c r="O2285" i="1"/>
  <c r="N2285" i="1"/>
  <c r="M2285" i="1"/>
  <c r="Q2284" i="1"/>
  <c r="P2284" i="1"/>
  <c r="O2284" i="1"/>
  <c r="N2284" i="1"/>
  <c r="M2284" i="1"/>
  <c r="Q2283" i="1"/>
  <c r="P2283" i="1"/>
  <c r="O2283" i="1"/>
  <c r="N2283" i="1"/>
  <c r="M2283" i="1"/>
  <c r="Q2282" i="1"/>
  <c r="P2282" i="1"/>
  <c r="O2282" i="1"/>
  <c r="N2282" i="1"/>
  <c r="M2282" i="1"/>
  <c r="Q2281" i="1"/>
  <c r="P2281" i="1"/>
  <c r="O2281" i="1"/>
  <c r="N2281" i="1"/>
  <c r="M2281" i="1"/>
  <c r="Q2280" i="1"/>
  <c r="P2280" i="1"/>
  <c r="O2280" i="1"/>
  <c r="N2280" i="1"/>
  <c r="M2280" i="1"/>
  <c r="Q2279" i="1"/>
  <c r="P2279" i="1"/>
  <c r="O2279" i="1"/>
  <c r="N2279" i="1"/>
  <c r="M2279" i="1"/>
  <c r="Q2278" i="1"/>
  <c r="P2278" i="1"/>
  <c r="O2278" i="1"/>
  <c r="N2278" i="1"/>
  <c r="M2278" i="1"/>
  <c r="Q2277" i="1"/>
  <c r="P2277" i="1"/>
  <c r="O2277" i="1"/>
  <c r="N2277" i="1"/>
  <c r="M2277" i="1"/>
  <c r="Q2276" i="1"/>
  <c r="P2276" i="1"/>
  <c r="O2276" i="1"/>
  <c r="N2276" i="1"/>
  <c r="M2276" i="1"/>
  <c r="Q2275" i="1"/>
  <c r="P2275" i="1"/>
  <c r="O2275" i="1"/>
  <c r="N2275" i="1"/>
  <c r="M2275" i="1"/>
  <c r="Q2274" i="1"/>
  <c r="P2274" i="1"/>
  <c r="O2274" i="1"/>
  <c r="N2274" i="1"/>
  <c r="M2274" i="1"/>
  <c r="Q2273" i="1"/>
  <c r="P2273" i="1"/>
  <c r="O2273" i="1"/>
  <c r="N2273" i="1"/>
  <c r="M2273" i="1"/>
  <c r="Q2272" i="1"/>
  <c r="P2272" i="1"/>
  <c r="O2272" i="1"/>
  <c r="N2272" i="1"/>
  <c r="M2272" i="1"/>
  <c r="Q2271" i="1"/>
  <c r="P2271" i="1"/>
  <c r="O2271" i="1"/>
  <c r="N2271" i="1"/>
  <c r="M2271" i="1"/>
  <c r="Q2270" i="1"/>
  <c r="P2270" i="1"/>
  <c r="O2270" i="1"/>
  <c r="N2270" i="1"/>
  <c r="M2270" i="1"/>
  <c r="Q2269" i="1"/>
  <c r="P2269" i="1"/>
  <c r="O2269" i="1"/>
  <c r="N2269" i="1"/>
  <c r="M2269" i="1"/>
  <c r="Q2268" i="1"/>
  <c r="P2268" i="1"/>
  <c r="O2268" i="1"/>
  <c r="N2268" i="1"/>
  <c r="M2268" i="1"/>
  <c r="Q2267" i="1"/>
  <c r="P2267" i="1"/>
  <c r="O2267" i="1"/>
  <c r="N2267" i="1"/>
  <c r="M2267" i="1"/>
  <c r="Q2266" i="1"/>
  <c r="P2266" i="1"/>
  <c r="O2266" i="1"/>
  <c r="N2266" i="1"/>
  <c r="M2266" i="1"/>
  <c r="Q2265" i="1"/>
  <c r="P2265" i="1"/>
  <c r="O2265" i="1"/>
  <c r="N2265" i="1"/>
  <c r="M2265" i="1"/>
  <c r="Q2264" i="1"/>
  <c r="O2264" i="1"/>
  <c r="N2264" i="1"/>
  <c r="M2264" i="1"/>
  <c r="Q2263" i="1"/>
  <c r="O2263" i="1"/>
  <c r="N2263" i="1"/>
  <c r="M2263" i="1"/>
  <c r="Q2262" i="1"/>
  <c r="P2262" i="1"/>
  <c r="O2262" i="1"/>
  <c r="N2262" i="1"/>
  <c r="M2262" i="1"/>
  <c r="Q2261" i="1"/>
  <c r="P2261" i="1"/>
  <c r="O2261" i="1"/>
  <c r="N2261" i="1"/>
  <c r="M2261" i="1"/>
  <c r="Q2260" i="1"/>
  <c r="P2260" i="1"/>
  <c r="O2260" i="1"/>
  <c r="N2260" i="1"/>
  <c r="M2260" i="1"/>
  <c r="Q2259" i="1"/>
  <c r="P2259" i="1"/>
  <c r="O2259" i="1"/>
  <c r="N2259" i="1"/>
  <c r="M2259" i="1"/>
  <c r="Q2258" i="1"/>
  <c r="P2258" i="1"/>
  <c r="O2258" i="1"/>
  <c r="N2258" i="1"/>
  <c r="M2258" i="1"/>
  <c r="Q2257" i="1"/>
  <c r="P2257" i="1"/>
  <c r="O2257" i="1"/>
  <c r="N2257" i="1"/>
  <c r="M2257" i="1"/>
  <c r="Q2256" i="1"/>
  <c r="P2256" i="1"/>
  <c r="O2256" i="1"/>
  <c r="N2256" i="1"/>
  <c r="M2256" i="1"/>
  <c r="Q2255" i="1"/>
  <c r="P2255" i="1"/>
  <c r="O2255" i="1"/>
  <c r="N2255" i="1"/>
  <c r="M2255" i="1"/>
  <c r="Q2254" i="1"/>
  <c r="P2254" i="1"/>
  <c r="O2254" i="1"/>
  <c r="N2254" i="1"/>
  <c r="M2254" i="1"/>
  <c r="Q2253" i="1"/>
  <c r="P2253" i="1"/>
  <c r="O2253" i="1"/>
  <c r="N2253" i="1"/>
  <c r="M2253" i="1"/>
  <c r="Q2252" i="1"/>
  <c r="P2252" i="1"/>
  <c r="O2252" i="1"/>
  <c r="N2252" i="1"/>
  <c r="M2252" i="1"/>
  <c r="Q2251" i="1"/>
  <c r="P2251" i="1"/>
  <c r="O2251" i="1"/>
  <c r="N2251" i="1"/>
  <c r="M2251" i="1"/>
  <c r="Q2250" i="1"/>
  <c r="P2250" i="1"/>
  <c r="O2250" i="1"/>
  <c r="N2250" i="1"/>
  <c r="M2250" i="1"/>
  <c r="Q2249" i="1"/>
  <c r="P2249" i="1"/>
  <c r="O2249" i="1"/>
  <c r="N2249" i="1"/>
  <c r="M2249" i="1"/>
  <c r="Q2248" i="1"/>
  <c r="P2248" i="1"/>
  <c r="O2248" i="1"/>
  <c r="N2248" i="1"/>
  <c r="M2248" i="1"/>
  <c r="Q2247" i="1"/>
  <c r="P2247" i="1"/>
  <c r="O2247" i="1"/>
  <c r="N2247" i="1"/>
  <c r="M2247" i="1"/>
  <c r="Q2246" i="1"/>
  <c r="P2246" i="1"/>
  <c r="O2246" i="1"/>
  <c r="N2246" i="1"/>
  <c r="M2246" i="1"/>
  <c r="Q2245" i="1"/>
  <c r="P2245" i="1"/>
  <c r="O2245" i="1"/>
  <c r="N2245" i="1"/>
  <c r="M2245" i="1"/>
  <c r="Q2244" i="1"/>
  <c r="P2244" i="1"/>
  <c r="O2244" i="1"/>
  <c r="N2244" i="1"/>
  <c r="M2244" i="1"/>
  <c r="Q2243" i="1"/>
  <c r="P2243" i="1"/>
  <c r="O2243" i="1"/>
  <c r="N2243" i="1"/>
  <c r="M2243" i="1"/>
  <c r="Q2242" i="1"/>
  <c r="P2242" i="1"/>
  <c r="O2242" i="1"/>
  <c r="N2242" i="1"/>
  <c r="M2242" i="1"/>
  <c r="Q2241" i="1"/>
  <c r="P2241" i="1"/>
  <c r="O2241" i="1"/>
  <c r="N2241" i="1"/>
  <c r="M2241" i="1"/>
  <c r="Q2240" i="1"/>
  <c r="P2240" i="1"/>
  <c r="O2240" i="1"/>
  <c r="N2240" i="1"/>
  <c r="M2240" i="1"/>
  <c r="Q2239" i="1"/>
  <c r="P2239" i="1"/>
  <c r="O2239" i="1"/>
  <c r="N2239" i="1"/>
  <c r="M2239" i="1"/>
  <c r="Q2238" i="1"/>
  <c r="P2238" i="1"/>
  <c r="O2238" i="1"/>
  <c r="N2238" i="1"/>
  <c r="M2238" i="1"/>
  <c r="Q2237" i="1"/>
  <c r="P2237" i="1"/>
  <c r="O2237" i="1"/>
  <c r="N2237" i="1"/>
  <c r="M2237" i="1"/>
  <c r="Q2236" i="1"/>
  <c r="P2236" i="1"/>
  <c r="O2236" i="1"/>
  <c r="N2236" i="1"/>
  <c r="M2236" i="1"/>
  <c r="Q2235" i="1"/>
  <c r="P2235" i="1"/>
  <c r="O2235" i="1"/>
  <c r="N2235" i="1"/>
  <c r="M2235" i="1"/>
  <c r="Q2234" i="1"/>
  <c r="P2234" i="1"/>
  <c r="O2234" i="1"/>
  <c r="N2234" i="1"/>
  <c r="M2234" i="1"/>
  <c r="Q2233" i="1"/>
  <c r="P2233" i="1"/>
  <c r="O2233" i="1"/>
  <c r="N2233" i="1"/>
  <c r="M2233" i="1"/>
  <c r="Q2232" i="1"/>
  <c r="P2232" i="1"/>
  <c r="O2232" i="1"/>
  <c r="N2232" i="1"/>
  <c r="M2232" i="1"/>
  <c r="Q2231" i="1"/>
  <c r="P2231" i="1"/>
  <c r="O2231" i="1"/>
  <c r="N2231" i="1"/>
  <c r="M2231" i="1"/>
  <c r="Q2230" i="1"/>
  <c r="P2230" i="1"/>
  <c r="O2230" i="1"/>
  <c r="N2230" i="1"/>
  <c r="M2230" i="1"/>
  <c r="Q2229" i="1"/>
  <c r="P2229" i="1"/>
  <c r="O2229" i="1"/>
  <c r="N2229" i="1"/>
  <c r="M2229" i="1"/>
  <c r="Q2228" i="1"/>
  <c r="P2228" i="1"/>
  <c r="O2228" i="1"/>
  <c r="N2228" i="1"/>
  <c r="M2228" i="1"/>
  <c r="Q2227" i="1"/>
  <c r="P2227" i="1"/>
  <c r="O2227" i="1"/>
  <c r="N2227" i="1"/>
  <c r="M2227" i="1"/>
  <c r="Q2226" i="1"/>
  <c r="P2226" i="1"/>
  <c r="O2226" i="1"/>
  <c r="N2226" i="1"/>
  <c r="M2226" i="1"/>
  <c r="Q2225" i="1"/>
  <c r="P2225" i="1"/>
  <c r="O2225" i="1"/>
  <c r="N2225" i="1"/>
  <c r="M2225" i="1"/>
  <c r="Q2224" i="1"/>
  <c r="P2224" i="1"/>
  <c r="O2224" i="1"/>
  <c r="N2224" i="1"/>
  <c r="M2224" i="1"/>
  <c r="Q2223" i="1"/>
  <c r="P2223" i="1"/>
  <c r="O2223" i="1"/>
  <c r="N2223" i="1"/>
  <c r="M2223" i="1"/>
  <c r="Q2222" i="1"/>
  <c r="P2222" i="1"/>
  <c r="O2222" i="1"/>
  <c r="N2222" i="1"/>
  <c r="M2222" i="1"/>
  <c r="Q2221" i="1"/>
  <c r="P2221" i="1"/>
  <c r="O2221" i="1"/>
  <c r="N2221" i="1"/>
  <c r="M2221" i="1"/>
  <c r="Q2220" i="1"/>
  <c r="P2220" i="1"/>
  <c r="O2220" i="1"/>
  <c r="N2220" i="1"/>
  <c r="M2220" i="1"/>
  <c r="Q2219" i="1"/>
  <c r="P2219" i="1"/>
  <c r="O2219" i="1"/>
  <c r="N2219" i="1"/>
  <c r="M2219" i="1"/>
  <c r="Q2218" i="1"/>
  <c r="P2218" i="1"/>
  <c r="O2218" i="1"/>
  <c r="N2218" i="1"/>
  <c r="M2218" i="1"/>
  <c r="Q2217" i="1"/>
  <c r="P2217" i="1"/>
  <c r="O2217" i="1"/>
  <c r="N2217" i="1"/>
  <c r="M2217" i="1"/>
  <c r="Q2216" i="1"/>
  <c r="P2216" i="1"/>
  <c r="O2216" i="1"/>
  <c r="N2216" i="1"/>
  <c r="M2216" i="1"/>
  <c r="Q2215" i="1"/>
  <c r="P2215" i="1"/>
  <c r="O2215" i="1"/>
  <c r="N2215" i="1"/>
  <c r="M2215" i="1"/>
  <c r="Q2214" i="1"/>
  <c r="P2214" i="1"/>
  <c r="O2214" i="1"/>
  <c r="N2214" i="1"/>
  <c r="M2214" i="1"/>
  <c r="Q2213" i="1"/>
  <c r="P2213" i="1"/>
  <c r="O2213" i="1"/>
  <c r="N2213" i="1"/>
  <c r="M2213" i="1"/>
  <c r="Q2212" i="1"/>
  <c r="P2212" i="1"/>
  <c r="O2212" i="1"/>
  <c r="N2212" i="1"/>
  <c r="M2212" i="1"/>
  <c r="Q2211" i="1"/>
  <c r="P2211" i="1"/>
  <c r="O2211" i="1"/>
  <c r="N2211" i="1"/>
  <c r="M2211" i="1"/>
  <c r="Q2210" i="1"/>
  <c r="P2210" i="1"/>
  <c r="O2210" i="1"/>
  <c r="N2210" i="1"/>
  <c r="M2210" i="1"/>
  <c r="Q2209" i="1"/>
  <c r="P2209" i="1"/>
  <c r="O2209" i="1"/>
  <c r="N2209" i="1"/>
  <c r="M2209" i="1"/>
  <c r="Q2208" i="1"/>
  <c r="P2208" i="1"/>
  <c r="O2208" i="1"/>
  <c r="N2208" i="1"/>
  <c r="M2208" i="1"/>
  <c r="Q2207" i="1"/>
  <c r="P2207" i="1"/>
  <c r="O2207" i="1"/>
  <c r="N2207" i="1"/>
  <c r="M2207" i="1"/>
  <c r="Q2206" i="1"/>
  <c r="P2206" i="1"/>
  <c r="O2206" i="1"/>
  <c r="N2206" i="1"/>
  <c r="M2206" i="1"/>
  <c r="Q2205" i="1"/>
  <c r="P2205" i="1"/>
  <c r="O2205" i="1"/>
  <c r="N2205" i="1"/>
  <c r="M2205" i="1"/>
  <c r="Q2204" i="1"/>
  <c r="P2204" i="1"/>
  <c r="O2204" i="1"/>
  <c r="N2204" i="1"/>
  <c r="M2204" i="1"/>
  <c r="Q2203" i="1"/>
  <c r="P2203" i="1"/>
  <c r="O2203" i="1"/>
  <c r="N2203" i="1"/>
  <c r="M2203" i="1"/>
  <c r="Q2202" i="1"/>
  <c r="P2202" i="1"/>
  <c r="O2202" i="1"/>
  <c r="N2202" i="1"/>
  <c r="M2202" i="1"/>
  <c r="Q2201" i="1"/>
  <c r="P2201" i="1"/>
  <c r="O2201" i="1"/>
  <c r="N2201" i="1"/>
  <c r="M2201" i="1"/>
  <c r="Q2200" i="1"/>
  <c r="P2200" i="1"/>
  <c r="O2200" i="1"/>
  <c r="N2200" i="1"/>
  <c r="M2200" i="1"/>
  <c r="Q2199" i="1"/>
  <c r="P2199" i="1"/>
  <c r="O2199" i="1"/>
  <c r="N2199" i="1"/>
  <c r="M2199" i="1"/>
  <c r="Q2198" i="1"/>
  <c r="P2198" i="1"/>
  <c r="O2198" i="1"/>
  <c r="N2198" i="1"/>
  <c r="M2198" i="1"/>
  <c r="Q2197" i="1"/>
  <c r="P2197" i="1"/>
  <c r="O2197" i="1"/>
  <c r="N2197" i="1"/>
  <c r="M2197" i="1"/>
  <c r="Q2196" i="1"/>
  <c r="P2196" i="1"/>
  <c r="O2196" i="1"/>
  <c r="N2196" i="1"/>
  <c r="M2196" i="1"/>
  <c r="Q2195" i="1"/>
  <c r="P2195" i="1"/>
  <c r="O2195" i="1"/>
  <c r="N2195" i="1"/>
  <c r="M2195" i="1"/>
  <c r="Q2194" i="1"/>
  <c r="P2194" i="1"/>
  <c r="O2194" i="1"/>
  <c r="N2194" i="1"/>
  <c r="M2194" i="1"/>
  <c r="Q2193" i="1"/>
  <c r="P2193" i="1"/>
  <c r="O2193" i="1"/>
  <c r="N2193" i="1"/>
  <c r="M2193" i="1"/>
  <c r="Q2192" i="1"/>
  <c r="P2192" i="1"/>
  <c r="O2192" i="1"/>
  <c r="N2192" i="1"/>
  <c r="M2192" i="1"/>
  <c r="Q2191" i="1"/>
  <c r="P2191" i="1"/>
  <c r="O2191" i="1"/>
  <c r="N2191" i="1"/>
  <c r="M2191" i="1"/>
  <c r="Q2190" i="1"/>
  <c r="P2190" i="1"/>
  <c r="O2190" i="1"/>
  <c r="N2190" i="1"/>
  <c r="M2190" i="1"/>
  <c r="Q2189" i="1"/>
  <c r="P2189" i="1"/>
  <c r="O2189" i="1"/>
  <c r="N2189" i="1"/>
  <c r="M2189" i="1"/>
  <c r="Q2188" i="1"/>
  <c r="P2188" i="1"/>
  <c r="O2188" i="1"/>
  <c r="N2188" i="1"/>
  <c r="M2188" i="1"/>
  <c r="Q2187" i="1"/>
  <c r="P2187" i="1"/>
  <c r="O2187" i="1"/>
  <c r="N2187" i="1"/>
  <c r="M2187" i="1"/>
  <c r="Q2186" i="1"/>
  <c r="P2186" i="1"/>
  <c r="O2186" i="1"/>
  <c r="N2186" i="1"/>
  <c r="M2186" i="1"/>
  <c r="Q2185" i="1"/>
  <c r="P2185" i="1"/>
  <c r="O2185" i="1"/>
  <c r="N2185" i="1"/>
  <c r="M2185" i="1"/>
  <c r="Q2184" i="1"/>
  <c r="P2184" i="1"/>
  <c r="O2184" i="1"/>
  <c r="N2184" i="1"/>
  <c r="M2184" i="1"/>
  <c r="Q2183" i="1"/>
  <c r="P2183" i="1"/>
  <c r="O2183" i="1"/>
  <c r="N2183" i="1"/>
  <c r="M2183" i="1"/>
  <c r="Q2182" i="1"/>
  <c r="P2182" i="1"/>
  <c r="O2182" i="1"/>
  <c r="N2182" i="1"/>
  <c r="M2182" i="1"/>
  <c r="Q2181" i="1"/>
  <c r="P2181" i="1"/>
  <c r="O2181" i="1"/>
  <c r="N2181" i="1"/>
  <c r="M2181" i="1"/>
  <c r="Q2180" i="1"/>
  <c r="P2180" i="1"/>
  <c r="O2180" i="1"/>
  <c r="N2180" i="1"/>
  <c r="M2180" i="1"/>
  <c r="Q2179" i="1"/>
  <c r="P2179" i="1"/>
  <c r="O2179" i="1"/>
  <c r="N2179" i="1"/>
  <c r="M2179" i="1"/>
  <c r="Q2178" i="1"/>
  <c r="P2178" i="1"/>
  <c r="O2178" i="1"/>
  <c r="N2178" i="1"/>
  <c r="M2178" i="1"/>
  <c r="Q2177" i="1"/>
  <c r="P2177" i="1"/>
  <c r="O2177" i="1"/>
  <c r="N2177" i="1"/>
  <c r="M2177" i="1"/>
  <c r="Q2176" i="1"/>
  <c r="P2176" i="1"/>
  <c r="O2176" i="1"/>
  <c r="N2176" i="1"/>
  <c r="M2176" i="1"/>
  <c r="Q2175" i="1"/>
  <c r="P2175" i="1"/>
  <c r="O2175" i="1"/>
  <c r="N2175" i="1"/>
  <c r="M2175" i="1"/>
  <c r="Q2174" i="1"/>
  <c r="P2174" i="1"/>
  <c r="O2174" i="1"/>
  <c r="N2174" i="1"/>
  <c r="M2174" i="1"/>
  <c r="Q2173" i="1"/>
  <c r="P2173" i="1"/>
  <c r="O2173" i="1"/>
  <c r="N2173" i="1"/>
  <c r="M2173" i="1"/>
  <c r="Q2172" i="1"/>
  <c r="P2172" i="1"/>
  <c r="O2172" i="1"/>
  <c r="N2172" i="1"/>
  <c r="M2172" i="1"/>
  <c r="Q2171" i="1"/>
  <c r="P2171" i="1"/>
  <c r="O2171" i="1"/>
  <c r="N2171" i="1"/>
  <c r="M2171" i="1"/>
  <c r="Q2170" i="1"/>
  <c r="P2170" i="1"/>
  <c r="O2170" i="1"/>
  <c r="N2170" i="1"/>
  <c r="M2170" i="1"/>
  <c r="Q2169" i="1"/>
  <c r="P2169" i="1"/>
  <c r="O2169" i="1"/>
  <c r="N2169" i="1"/>
  <c r="M2169" i="1"/>
  <c r="Q2168" i="1"/>
  <c r="P2168" i="1"/>
  <c r="O2168" i="1"/>
  <c r="N2168" i="1"/>
  <c r="M2168" i="1"/>
  <c r="Q2167" i="1"/>
  <c r="P2167" i="1"/>
  <c r="O2167" i="1"/>
  <c r="N2167" i="1"/>
  <c r="M2167" i="1"/>
  <c r="Q2166" i="1"/>
  <c r="P2166" i="1"/>
  <c r="O2166" i="1"/>
  <c r="N2166" i="1"/>
  <c r="M2166" i="1"/>
  <c r="Q2165" i="1"/>
  <c r="P2165" i="1"/>
  <c r="O2165" i="1"/>
  <c r="N2165" i="1"/>
  <c r="M2165" i="1"/>
  <c r="Q2164" i="1"/>
  <c r="P2164" i="1"/>
  <c r="O2164" i="1"/>
  <c r="N2164" i="1"/>
  <c r="M2164" i="1"/>
  <c r="Q2163" i="1"/>
  <c r="P2163" i="1"/>
  <c r="O2163" i="1"/>
  <c r="N2163" i="1"/>
  <c r="M2163" i="1"/>
  <c r="Q2162" i="1"/>
  <c r="P2162" i="1"/>
  <c r="O2162" i="1"/>
  <c r="N2162" i="1"/>
  <c r="M2162" i="1"/>
  <c r="Q2161" i="1"/>
  <c r="P2161" i="1"/>
  <c r="O2161" i="1"/>
  <c r="N2161" i="1"/>
  <c r="M2161" i="1"/>
  <c r="Q2160" i="1"/>
  <c r="P2160" i="1"/>
  <c r="O2160" i="1"/>
  <c r="N2160" i="1"/>
  <c r="M2160" i="1"/>
  <c r="Q2159" i="1"/>
  <c r="P2159" i="1"/>
  <c r="O2159" i="1"/>
  <c r="N2159" i="1"/>
  <c r="M2159" i="1"/>
  <c r="Q2158" i="1"/>
  <c r="P2158" i="1"/>
  <c r="O2158" i="1"/>
  <c r="N2158" i="1"/>
  <c r="M2158" i="1"/>
  <c r="Q2157" i="1"/>
  <c r="P2157" i="1"/>
  <c r="O2157" i="1"/>
  <c r="N2157" i="1"/>
  <c r="M2157" i="1"/>
  <c r="Q2156" i="1"/>
  <c r="P2156" i="1"/>
  <c r="O2156" i="1"/>
  <c r="N2156" i="1"/>
  <c r="M2156" i="1"/>
  <c r="Q2155" i="1"/>
  <c r="P2155" i="1"/>
  <c r="O2155" i="1"/>
  <c r="N2155" i="1"/>
  <c r="M2155" i="1"/>
  <c r="Q2154" i="1"/>
  <c r="P2154" i="1"/>
  <c r="O2154" i="1"/>
  <c r="N2154" i="1"/>
  <c r="M2154" i="1"/>
  <c r="Q2153" i="1"/>
  <c r="P2153" i="1"/>
  <c r="O2153" i="1"/>
  <c r="N2153" i="1"/>
  <c r="M2153" i="1"/>
  <c r="Q2152" i="1"/>
  <c r="P2152" i="1"/>
  <c r="O2152" i="1"/>
  <c r="N2152" i="1"/>
  <c r="M2152" i="1"/>
  <c r="Q2151" i="1"/>
  <c r="P2151" i="1"/>
  <c r="O2151" i="1"/>
  <c r="N2151" i="1"/>
  <c r="M2151" i="1"/>
  <c r="Q2150" i="1"/>
  <c r="P2150" i="1"/>
  <c r="O2150" i="1"/>
  <c r="N2150" i="1"/>
  <c r="M2150" i="1"/>
  <c r="Q2149" i="1"/>
  <c r="P2149" i="1"/>
  <c r="O2149" i="1"/>
  <c r="N2149" i="1"/>
  <c r="M2149" i="1"/>
  <c r="Q2148" i="1"/>
  <c r="P2148" i="1"/>
  <c r="O2148" i="1"/>
  <c r="N2148" i="1"/>
  <c r="M2148" i="1"/>
  <c r="Q2147" i="1"/>
  <c r="P2147" i="1"/>
  <c r="O2147" i="1"/>
  <c r="N2147" i="1"/>
  <c r="M2147" i="1"/>
  <c r="Q2146" i="1"/>
  <c r="P2146" i="1"/>
  <c r="O2146" i="1"/>
  <c r="N2146" i="1"/>
  <c r="M2146" i="1"/>
  <c r="Q2145" i="1"/>
  <c r="P2145" i="1"/>
  <c r="O2145" i="1"/>
  <c r="N2145" i="1"/>
  <c r="M2145" i="1"/>
  <c r="Q2144" i="1"/>
  <c r="P2144" i="1"/>
  <c r="O2144" i="1"/>
  <c r="N2144" i="1"/>
  <c r="M2144" i="1"/>
  <c r="Q2143" i="1"/>
  <c r="P2143" i="1"/>
  <c r="O2143" i="1"/>
  <c r="N2143" i="1"/>
  <c r="M2143" i="1"/>
  <c r="Q2142" i="1"/>
  <c r="P2142" i="1"/>
  <c r="O2142" i="1"/>
  <c r="N2142" i="1"/>
  <c r="M2142" i="1"/>
  <c r="Q2141" i="1"/>
  <c r="P2141" i="1"/>
  <c r="O2141" i="1"/>
  <c r="N2141" i="1"/>
  <c r="M2141" i="1"/>
  <c r="Q2140" i="1"/>
  <c r="P2140" i="1"/>
  <c r="O2140" i="1"/>
  <c r="N2140" i="1"/>
  <c r="M2140" i="1"/>
  <c r="Q2139" i="1"/>
  <c r="P2139" i="1"/>
  <c r="O2139" i="1"/>
  <c r="N2139" i="1"/>
  <c r="M2139" i="1"/>
  <c r="Q2138" i="1"/>
  <c r="P2138" i="1"/>
  <c r="O2138" i="1"/>
  <c r="N2138" i="1"/>
  <c r="M2138" i="1"/>
  <c r="Q2137" i="1"/>
  <c r="P2137" i="1"/>
  <c r="O2137" i="1"/>
  <c r="N2137" i="1"/>
  <c r="M2137" i="1"/>
  <c r="Q2136" i="1"/>
  <c r="P2136" i="1"/>
  <c r="O2136" i="1"/>
  <c r="N2136" i="1"/>
  <c r="M2136" i="1"/>
  <c r="Q2135" i="1"/>
  <c r="P2135" i="1"/>
  <c r="O2135" i="1"/>
  <c r="N2135" i="1"/>
  <c r="M2135" i="1"/>
  <c r="Q2134" i="1"/>
  <c r="P2134" i="1"/>
  <c r="O2134" i="1"/>
  <c r="N2134" i="1"/>
  <c r="M2134" i="1"/>
  <c r="Q2133" i="1"/>
  <c r="P2133" i="1"/>
  <c r="O2133" i="1"/>
  <c r="N2133" i="1"/>
  <c r="M2133" i="1"/>
  <c r="Q2132" i="1"/>
  <c r="P2132" i="1"/>
  <c r="O2132" i="1"/>
  <c r="N2132" i="1"/>
  <c r="M2132" i="1"/>
  <c r="Q2131" i="1"/>
  <c r="P2131" i="1"/>
  <c r="O2131" i="1"/>
  <c r="N2131" i="1"/>
  <c r="M2131" i="1"/>
  <c r="Q2130" i="1"/>
  <c r="P2130" i="1"/>
  <c r="O2130" i="1"/>
  <c r="N2130" i="1"/>
  <c r="M2130" i="1"/>
  <c r="Q2129" i="1"/>
  <c r="P2129" i="1"/>
  <c r="O2129" i="1"/>
  <c r="N2129" i="1"/>
  <c r="M2129" i="1"/>
  <c r="Q2128" i="1"/>
  <c r="P2128" i="1"/>
  <c r="O2128" i="1"/>
  <c r="N2128" i="1"/>
  <c r="M2128" i="1"/>
  <c r="Q2127" i="1"/>
  <c r="P2127" i="1"/>
  <c r="O2127" i="1"/>
  <c r="N2127" i="1"/>
  <c r="M2127" i="1"/>
  <c r="Q2126" i="1"/>
  <c r="P2126" i="1"/>
  <c r="O2126" i="1"/>
  <c r="N2126" i="1"/>
  <c r="M2126" i="1"/>
  <c r="Q2125" i="1"/>
  <c r="P2125" i="1"/>
  <c r="O2125" i="1"/>
  <c r="N2125" i="1"/>
  <c r="M2125" i="1"/>
  <c r="Q2124" i="1"/>
  <c r="P2124" i="1"/>
  <c r="O2124" i="1"/>
  <c r="N2124" i="1"/>
  <c r="M2124" i="1"/>
  <c r="Q2123" i="1"/>
  <c r="P2123" i="1"/>
  <c r="O2123" i="1"/>
  <c r="N2123" i="1"/>
  <c r="M2123" i="1"/>
  <c r="Q2122" i="1"/>
  <c r="P2122" i="1"/>
  <c r="O2122" i="1"/>
  <c r="N2122" i="1"/>
  <c r="M2122" i="1"/>
  <c r="Q2121" i="1"/>
  <c r="P2121" i="1"/>
  <c r="O2121" i="1"/>
  <c r="N2121" i="1"/>
  <c r="M2121" i="1"/>
  <c r="Q2120" i="1"/>
  <c r="P2120" i="1"/>
  <c r="O2120" i="1"/>
  <c r="N2120" i="1"/>
  <c r="M2120" i="1"/>
  <c r="Q2119" i="1"/>
  <c r="P2119" i="1"/>
  <c r="O2119" i="1"/>
  <c r="N2119" i="1"/>
  <c r="M2119" i="1"/>
  <c r="Q2118" i="1"/>
  <c r="P2118" i="1"/>
  <c r="O2118" i="1"/>
  <c r="N2118" i="1"/>
  <c r="M2118" i="1"/>
  <c r="Q2117" i="1"/>
  <c r="P2117" i="1"/>
  <c r="O2117" i="1"/>
  <c r="N2117" i="1"/>
  <c r="M2117" i="1"/>
  <c r="Q2116" i="1"/>
  <c r="P2116" i="1"/>
  <c r="O2116" i="1"/>
  <c r="N2116" i="1"/>
  <c r="M2116" i="1"/>
  <c r="Q2115" i="1"/>
  <c r="P2115" i="1"/>
  <c r="O2115" i="1"/>
  <c r="N2115" i="1"/>
  <c r="M2115" i="1"/>
  <c r="Q2114" i="1"/>
  <c r="P2114" i="1"/>
  <c r="O2114" i="1"/>
  <c r="N2114" i="1"/>
  <c r="M2114" i="1"/>
  <c r="Q2113" i="1"/>
  <c r="P2113" i="1"/>
  <c r="O2113" i="1"/>
  <c r="N2113" i="1"/>
  <c r="M2113" i="1"/>
  <c r="Q2112" i="1"/>
  <c r="P2112" i="1"/>
  <c r="O2112" i="1"/>
  <c r="N2112" i="1"/>
  <c r="M2112" i="1"/>
  <c r="Q2111" i="1"/>
  <c r="P2111" i="1"/>
  <c r="O2111" i="1"/>
  <c r="N2111" i="1"/>
  <c r="M2111" i="1"/>
  <c r="Q2110" i="1"/>
  <c r="P2110" i="1"/>
  <c r="O2110" i="1"/>
  <c r="N2110" i="1"/>
  <c r="M2110" i="1"/>
  <c r="Q2109" i="1"/>
  <c r="P2109" i="1"/>
  <c r="O2109" i="1"/>
  <c r="N2109" i="1"/>
  <c r="M2109" i="1"/>
  <c r="Q2108" i="1"/>
  <c r="P2108" i="1"/>
  <c r="O2108" i="1"/>
  <c r="N2108" i="1"/>
  <c r="M2108" i="1"/>
  <c r="Q2107" i="1"/>
  <c r="P2107" i="1"/>
  <c r="O2107" i="1"/>
  <c r="N2107" i="1"/>
  <c r="M2107" i="1"/>
  <c r="Q2106" i="1"/>
  <c r="P2106" i="1"/>
  <c r="O2106" i="1"/>
  <c r="N2106" i="1"/>
  <c r="M2106" i="1"/>
  <c r="Q2105" i="1"/>
  <c r="P2105" i="1"/>
  <c r="O2105" i="1"/>
  <c r="N2105" i="1"/>
  <c r="M2105" i="1"/>
  <c r="Q2104" i="1"/>
  <c r="P2104" i="1"/>
  <c r="O2104" i="1"/>
  <c r="N2104" i="1"/>
  <c r="M2104" i="1"/>
  <c r="Q2103" i="1"/>
  <c r="P2103" i="1"/>
  <c r="O2103" i="1"/>
  <c r="N2103" i="1"/>
  <c r="M2103" i="1"/>
  <c r="Q2102" i="1"/>
  <c r="P2102" i="1"/>
  <c r="O2102" i="1"/>
  <c r="N2102" i="1"/>
  <c r="M2102" i="1"/>
  <c r="Q2101" i="1"/>
  <c r="P2101" i="1"/>
  <c r="O2101" i="1"/>
  <c r="N2101" i="1"/>
  <c r="M2101" i="1"/>
  <c r="Q2100" i="1"/>
  <c r="P2100" i="1"/>
  <c r="O2100" i="1"/>
  <c r="N2100" i="1"/>
  <c r="M2100" i="1"/>
  <c r="Q2099" i="1"/>
  <c r="P2099" i="1"/>
  <c r="O2099" i="1"/>
  <c r="N2099" i="1"/>
  <c r="M2099" i="1"/>
  <c r="Q2098" i="1"/>
  <c r="P2098" i="1"/>
  <c r="O2098" i="1"/>
  <c r="N2098" i="1"/>
  <c r="M2098" i="1"/>
  <c r="Q2097" i="1"/>
  <c r="P2097" i="1"/>
  <c r="O2097" i="1"/>
  <c r="N2097" i="1"/>
  <c r="M2097" i="1"/>
  <c r="Q2096" i="1"/>
  <c r="P2096" i="1"/>
  <c r="O2096" i="1"/>
  <c r="N2096" i="1"/>
  <c r="M2096" i="1"/>
  <c r="Q2095" i="1"/>
  <c r="P2095" i="1"/>
  <c r="O2095" i="1"/>
  <c r="N2095" i="1"/>
  <c r="M2095" i="1"/>
  <c r="Q2094" i="1"/>
  <c r="P2094" i="1"/>
  <c r="O2094" i="1"/>
  <c r="N2094" i="1"/>
  <c r="M2094" i="1"/>
  <c r="Q2093" i="1"/>
  <c r="P2093" i="1"/>
  <c r="O2093" i="1"/>
  <c r="N2093" i="1"/>
  <c r="M2093" i="1"/>
  <c r="Q2092" i="1"/>
  <c r="P2092" i="1"/>
  <c r="O2092" i="1"/>
  <c r="N2092" i="1"/>
  <c r="M2092" i="1"/>
  <c r="Q2091" i="1"/>
  <c r="P2091" i="1"/>
  <c r="O2091" i="1"/>
  <c r="N2091" i="1"/>
  <c r="M2091" i="1"/>
  <c r="Q2090" i="1"/>
  <c r="P2090" i="1"/>
  <c r="O2090" i="1"/>
  <c r="N2090" i="1"/>
  <c r="M2090" i="1"/>
  <c r="Q2089" i="1"/>
  <c r="P2089" i="1"/>
  <c r="O2089" i="1"/>
  <c r="N2089" i="1"/>
  <c r="M2089" i="1"/>
  <c r="Q2088" i="1"/>
  <c r="P2088" i="1"/>
  <c r="O2088" i="1"/>
  <c r="N2088" i="1"/>
  <c r="M2088" i="1"/>
  <c r="Q2087" i="1"/>
  <c r="P2087" i="1"/>
  <c r="O2087" i="1"/>
  <c r="N2087" i="1"/>
  <c r="M2087" i="1"/>
  <c r="Q2086" i="1"/>
  <c r="P2086" i="1"/>
  <c r="O2086" i="1"/>
  <c r="N2086" i="1"/>
  <c r="M2086" i="1"/>
  <c r="Q2085" i="1"/>
  <c r="P2085" i="1"/>
  <c r="O2085" i="1"/>
  <c r="N2085" i="1"/>
  <c r="M2085" i="1"/>
  <c r="Q2084" i="1"/>
  <c r="P2084" i="1"/>
  <c r="O2084" i="1"/>
  <c r="N2084" i="1"/>
  <c r="M2084" i="1"/>
  <c r="Q2083" i="1"/>
  <c r="P2083" i="1"/>
  <c r="O2083" i="1"/>
  <c r="N2083" i="1"/>
  <c r="M2083" i="1"/>
  <c r="Q2082" i="1"/>
  <c r="P2082" i="1"/>
  <c r="O2082" i="1"/>
  <c r="N2082" i="1"/>
  <c r="M2082" i="1"/>
  <c r="Q2081" i="1"/>
  <c r="P2081" i="1"/>
  <c r="O2081" i="1"/>
  <c r="N2081" i="1"/>
  <c r="M2081" i="1"/>
  <c r="Q2080" i="1"/>
  <c r="P2080" i="1"/>
  <c r="O2080" i="1"/>
  <c r="N2080" i="1"/>
  <c r="M2080" i="1"/>
  <c r="Q2079" i="1"/>
  <c r="P2079" i="1"/>
  <c r="O2079" i="1"/>
  <c r="N2079" i="1"/>
  <c r="M2079" i="1"/>
  <c r="Q2078" i="1"/>
  <c r="P2078" i="1"/>
  <c r="O2078" i="1"/>
  <c r="N2078" i="1"/>
  <c r="M2078" i="1"/>
  <c r="Q2077" i="1"/>
  <c r="P2077" i="1"/>
  <c r="O2077" i="1"/>
  <c r="N2077" i="1"/>
  <c r="M2077" i="1"/>
  <c r="Q2076" i="1"/>
  <c r="P2076" i="1"/>
  <c r="O2076" i="1"/>
  <c r="N2076" i="1"/>
  <c r="M2076" i="1"/>
  <c r="Q2075" i="1"/>
  <c r="P2075" i="1"/>
  <c r="O2075" i="1"/>
  <c r="N2075" i="1"/>
  <c r="M2075" i="1"/>
  <c r="Q2074" i="1"/>
  <c r="P2074" i="1"/>
  <c r="O2074" i="1"/>
  <c r="N2074" i="1"/>
  <c r="M2074" i="1"/>
  <c r="Q2073" i="1"/>
  <c r="P2073" i="1"/>
  <c r="O2073" i="1"/>
  <c r="N2073" i="1"/>
  <c r="M2073" i="1"/>
  <c r="Q2072" i="1"/>
  <c r="P2072" i="1"/>
  <c r="O2072" i="1"/>
  <c r="N2072" i="1"/>
  <c r="M2072" i="1"/>
  <c r="Q2071" i="1"/>
  <c r="P2071" i="1"/>
  <c r="O2071" i="1"/>
  <c r="N2071" i="1"/>
  <c r="M2071" i="1"/>
  <c r="Q2070" i="1"/>
  <c r="P2070" i="1"/>
  <c r="O2070" i="1"/>
  <c r="N2070" i="1"/>
  <c r="M2070" i="1"/>
  <c r="Q2069" i="1"/>
  <c r="P2069" i="1"/>
  <c r="O2069" i="1"/>
  <c r="N2069" i="1"/>
  <c r="M2069" i="1"/>
  <c r="Q2068" i="1"/>
  <c r="P2068" i="1"/>
  <c r="O2068" i="1"/>
  <c r="N2068" i="1"/>
  <c r="M2068" i="1"/>
  <c r="Q2067" i="1"/>
  <c r="P2067" i="1"/>
  <c r="O2067" i="1"/>
  <c r="N2067" i="1"/>
  <c r="M2067" i="1"/>
  <c r="Q2066" i="1"/>
  <c r="P2066" i="1"/>
  <c r="O2066" i="1"/>
  <c r="N2066" i="1"/>
  <c r="M2066" i="1"/>
  <c r="Q2065" i="1"/>
  <c r="P2065" i="1"/>
  <c r="O2065" i="1"/>
  <c r="N2065" i="1"/>
  <c r="M2065" i="1"/>
  <c r="Q2064" i="1"/>
  <c r="P2064" i="1"/>
  <c r="O2064" i="1"/>
  <c r="N2064" i="1"/>
  <c r="M2064" i="1"/>
  <c r="Q2063" i="1"/>
  <c r="P2063" i="1"/>
  <c r="O2063" i="1"/>
  <c r="N2063" i="1"/>
  <c r="M2063" i="1"/>
  <c r="Q2062" i="1"/>
  <c r="P2062" i="1"/>
  <c r="O2062" i="1"/>
  <c r="N2062" i="1"/>
  <c r="M2062" i="1"/>
  <c r="Q2061" i="1"/>
  <c r="P2061" i="1"/>
  <c r="O2061" i="1"/>
  <c r="N2061" i="1"/>
  <c r="M2061" i="1"/>
  <c r="Q2060" i="1"/>
  <c r="P2060" i="1"/>
  <c r="O2060" i="1"/>
  <c r="N2060" i="1"/>
  <c r="M2060" i="1"/>
  <c r="Q2059" i="1"/>
  <c r="P2059" i="1"/>
  <c r="O2059" i="1"/>
  <c r="N2059" i="1"/>
  <c r="M2059" i="1"/>
  <c r="Q2058" i="1"/>
  <c r="P2058" i="1"/>
  <c r="O2058" i="1"/>
  <c r="N2058" i="1"/>
  <c r="M2058" i="1"/>
  <c r="Q2057" i="1"/>
  <c r="P2057" i="1"/>
  <c r="O2057" i="1"/>
  <c r="N2057" i="1"/>
  <c r="M2057" i="1"/>
  <c r="Q2056" i="1"/>
  <c r="P2056" i="1"/>
  <c r="O2056" i="1"/>
  <c r="N2056" i="1"/>
  <c r="M2056" i="1"/>
  <c r="Q2055" i="1"/>
  <c r="P2055" i="1"/>
  <c r="O2055" i="1"/>
  <c r="N2055" i="1"/>
  <c r="M2055" i="1"/>
  <c r="Q2054" i="1"/>
  <c r="P2054" i="1"/>
  <c r="O2054" i="1"/>
  <c r="N2054" i="1"/>
  <c r="M2054" i="1"/>
  <c r="Q2053" i="1"/>
  <c r="P2053" i="1"/>
  <c r="O2053" i="1"/>
  <c r="N2053" i="1"/>
  <c r="M2053" i="1"/>
  <c r="Q2052" i="1"/>
  <c r="P2052" i="1"/>
  <c r="O2052" i="1"/>
  <c r="N2052" i="1"/>
  <c r="M2052" i="1"/>
  <c r="Q2051" i="1"/>
  <c r="P2051" i="1"/>
  <c r="O2051" i="1"/>
  <c r="N2051" i="1"/>
  <c r="M2051" i="1"/>
  <c r="Q2050" i="1"/>
  <c r="P2050" i="1"/>
  <c r="O2050" i="1"/>
  <c r="N2050" i="1"/>
  <c r="M2050" i="1"/>
  <c r="Q2049" i="1"/>
  <c r="P2049" i="1"/>
  <c r="O2049" i="1"/>
  <c r="N2049" i="1"/>
  <c r="M2049" i="1"/>
  <c r="Q2048" i="1"/>
  <c r="P2048" i="1"/>
  <c r="O2048" i="1"/>
  <c r="N2048" i="1"/>
  <c r="M2048" i="1"/>
  <c r="Q2047" i="1"/>
  <c r="P2047" i="1"/>
  <c r="O2047" i="1"/>
  <c r="N2047" i="1"/>
  <c r="M2047" i="1"/>
  <c r="Q2046" i="1"/>
  <c r="P2046" i="1"/>
  <c r="O2046" i="1"/>
  <c r="N2046" i="1"/>
  <c r="M2046" i="1"/>
  <c r="Q2045" i="1"/>
  <c r="P2045" i="1"/>
  <c r="O2045" i="1"/>
  <c r="N2045" i="1"/>
  <c r="M2045" i="1"/>
  <c r="Q2044" i="1"/>
  <c r="P2044" i="1"/>
  <c r="O2044" i="1"/>
  <c r="N2044" i="1"/>
  <c r="M2044" i="1"/>
  <c r="Q2043" i="1"/>
  <c r="P2043" i="1"/>
  <c r="O2043" i="1"/>
  <c r="N2043" i="1"/>
  <c r="M2043" i="1"/>
  <c r="Q2042" i="1"/>
  <c r="P2042" i="1"/>
  <c r="O2042" i="1"/>
  <c r="N2042" i="1"/>
  <c r="M2042" i="1"/>
  <c r="Q2041" i="1"/>
  <c r="P2041" i="1"/>
  <c r="O2041" i="1"/>
  <c r="N2041" i="1"/>
  <c r="M2041" i="1"/>
  <c r="Q2040" i="1"/>
  <c r="P2040" i="1"/>
  <c r="O2040" i="1"/>
  <c r="N2040" i="1"/>
  <c r="M2040" i="1"/>
  <c r="Q2039" i="1"/>
  <c r="P2039" i="1"/>
  <c r="O2039" i="1"/>
  <c r="N2039" i="1"/>
  <c r="M2039" i="1"/>
  <c r="Q2038" i="1"/>
  <c r="P2038" i="1"/>
  <c r="O2038" i="1"/>
  <c r="N2038" i="1"/>
  <c r="M2038" i="1"/>
  <c r="Q2037" i="1"/>
  <c r="P2037" i="1"/>
  <c r="O2037" i="1"/>
  <c r="N2037" i="1"/>
  <c r="M2037" i="1"/>
  <c r="Q2036" i="1"/>
  <c r="P2036" i="1"/>
  <c r="O2036" i="1"/>
  <c r="N2036" i="1"/>
  <c r="M2036" i="1"/>
  <c r="Q2035" i="1"/>
  <c r="P2035" i="1"/>
  <c r="O2035" i="1"/>
  <c r="N2035" i="1"/>
  <c r="M2035" i="1"/>
  <c r="Q2034" i="1"/>
  <c r="P2034" i="1"/>
  <c r="O2034" i="1"/>
  <c r="N2034" i="1"/>
  <c r="M2034" i="1"/>
  <c r="Q2033" i="1"/>
  <c r="P2033" i="1"/>
  <c r="O2033" i="1"/>
  <c r="N2033" i="1"/>
  <c r="M2033" i="1"/>
  <c r="Q2032" i="1"/>
  <c r="P2032" i="1"/>
  <c r="O2032" i="1"/>
  <c r="N2032" i="1"/>
  <c r="M2032" i="1"/>
  <c r="Q2031" i="1"/>
  <c r="P2031" i="1"/>
  <c r="O2031" i="1"/>
  <c r="N2031" i="1"/>
  <c r="M2031" i="1"/>
  <c r="Q2030" i="1"/>
  <c r="P2030" i="1"/>
  <c r="O2030" i="1"/>
  <c r="N2030" i="1"/>
  <c r="M2030" i="1"/>
  <c r="Q2029" i="1"/>
  <c r="P2029" i="1"/>
  <c r="O2029" i="1"/>
  <c r="N2029" i="1"/>
  <c r="M2029" i="1"/>
  <c r="Q2028" i="1"/>
  <c r="P2028" i="1"/>
  <c r="O2028" i="1"/>
  <c r="N2028" i="1"/>
  <c r="M2028" i="1"/>
  <c r="Q2027" i="1"/>
  <c r="P2027" i="1"/>
  <c r="O2027" i="1"/>
  <c r="N2027" i="1"/>
  <c r="M2027" i="1"/>
  <c r="Q2026" i="1"/>
  <c r="P2026" i="1"/>
  <c r="O2026" i="1"/>
  <c r="N2026" i="1"/>
  <c r="M2026" i="1"/>
  <c r="Q2025" i="1"/>
  <c r="P2025" i="1"/>
  <c r="O2025" i="1"/>
  <c r="N2025" i="1"/>
  <c r="M2025" i="1"/>
  <c r="Q2024" i="1"/>
  <c r="P2024" i="1"/>
  <c r="O2024" i="1"/>
  <c r="N2024" i="1"/>
  <c r="M2024" i="1"/>
  <c r="Q2023" i="1"/>
  <c r="P2023" i="1"/>
  <c r="O2023" i="1"/>
  <c r="N2023" i="1"/>
  <c r="M2023" i="1"/>
  <c r="Q2022" i="1"/>
  <c r="P2022" i="1"/>
  <c r="O2022" i="1"/>
  <c r="N2022" i="1"/>
  <c r="M2022" i="1"/>
  <c r="Q2021" i="1"/>
  <c r="P2021" i="1"/>
  <c r="O2021" i="1"/>
  <c r="N2021" i="1"/>
  <c r="M2021" i="1"/>
  <c r="Q2020" i="1"/>
  <c r="P2020" i="1"/>
  <c r="O2020" i="1"/>
  <c r="N2020" i="1"/>
  <c r="M2020" i="1"/>
  <c r="Q2019" i="1"/>
  <c r="P2019" i="1"/>
  <c r="O2019" i="1"/>
  <c r="N2019" i="1"/>
  <c r="M2019" i="1"/>
  <c r="Q2018" i="1"/>
  <c r="P2018" i="1"/>
  <c r="O2018" i="1"/>
  <c r="N2018" i="1"/>
  <c r="M2018" i="1"/>
  <c r="Q2017" i="1"/>
  <c r="P2017" i="1"/>
  <c r="O2017" i="1"/>
  <c r="N2017" i="1"/>
  <c r="M2017" i="1"/>
  <c r="Q2016" i="1"/>
  <c r="P2016" i="1"/>
  <c r="O2016" i="1"/>
  <c r="N2016" i="1"/>
  <c r="M2016" i="1"/>
  <c r="Q2015" i="1"/>
  <c r="P2015" i="1"/>
  <c r="O2015" i="1"/>
  <c r="N2015" i="1"/>
  <c r="M2015" i="1"/>
  <c r="Q2014" i="1"/>
  <c r="P2014" i="1"/>
  <c r="O2014" i="1"/>
  <c r="N2014" i="1"/>
  <c r="M2014" i="1"/>
  <c r="Q2013" i="1"/>
  <c r="P2013" i="1"/>
  <c r="O2013" i="1"/>
  <c r="N2013" i="1"/>
  <c r="M2013" i="1"/>
  <c r="Q2012" i="1"/>
  <c r="P2012" i="1"/>
  <c r="O2012" i="1"/>
  <c r="N2012" i="1"/>
  <c r="M2012" i="1"/>
  <c r="Q2011" i="1"/>
  <c r="P2011" i="1"/>
  <c r="O2011" i="1"/>
  <c r="N2011" i="1"/>
  <c r="M2011" i="1"/>
  <c r="Q2010" i="1"/>
  <c r="P2010" i="1"/>
  <c r="O2010" i="1"/>
  <c r="N2010" i="1"/>
  <c r="M2010" i="1"/>
  <c r="Q2009" i="1"/>
  <c r="P2009" i="1"/>
  <c r="O2009" i="1"/>
  <c r="N2009" i="1"/>
  <c r="M2009" i="1"/>
  <c r="Q2008" i="1"/>
  <c r="P2008" i="1"/>
  <c r="O2008" i="1"/>
  <c r="N2008" i="1"/>
  <c r="M2008" i="1"/>
  <c r="Q2007" i="1"/>
  <c r="P2007" i="1"/>
  <c r="O2007" i="1"/>
  <c r="N2007" i="1"/>
  <c r="M2007" i="1"/>
  <c r="Q2006" i="1"/>
  <c r="P2006" i="1"/>
  <c r="O2006" i="1"/>
  <c r="N2006" i="1"/>
  <c r="M2006" i="1"/>
  <c r="Q2005" i="1"/>
  <c r="P2005" i="1"/>
  <c r="O2005" i="1"/>
  <c r="N2005" i="1"/>
  <c r="M2005" i="1"/>
  <c r="Q2004" i="1"/>
  <c r="P2004" i="1"/>
  <c r="O2004" i="1"/>
  <c r="N2004" i="1"/>
  <c r="M2004" i="1"/>
  <c r="Q2003" i="1"/>
  <c r="P2003" i="1"/>
  <c r="O2003" i="1"/>
  <c r="N2003" i="1"/>
  <c r="M2003" i="1"/>
  <c r="Q2002" i="1"/>
  <c r="P2002" i="1"/>
  <c r="O2002" i="1"/>
  <c r="N2002" i="1"/>
  <c r="M2002" i="1"/>
  <c r="Q2001" i="1"/>
  <c r="P2001" i="1"/>
  <c r="O2001" i="1"/>
  <c r="N2001" i="1"/>
  <c r="M2001" i="1"/>
  <c r="Q2000" i="1"/>
  <c r="P2000" i="1"/>
  <c r="O2000" i="1"/>
  <c r="N2000" i="1"/>
  <c r="M2000" i="1"/>
  <c r="Q1999" i="1"/>
  <c r="P1999" i="1"/>
  <c r="O1999" i="1"/>
  <c r="N1999" i="1"/>
  <c r="M1999" i="1"/>
  <c r="Q1998" i="1"/>
  <c r="P1998" i="1"/>
  <c r="O1998" i="1"/>
  <c r="N1998" i="1"/>
  <c r="M1998" i="1"/>
  <c r="Q1997" i="1"/>
  <c r="P1997" i="1"/>
  <c r="O1997" i="1"/>
  <c r="N1997" i="1"/>
  <c r="M1997" i="1"/>
  <c r="Q1996" i="1"/>
  <c r="O1996" i="1"/>
  <c r="N1996" i="1"/>
  <c r="M1996" i="1"/>
  <c r="Q1995" i="1"/>
  <c r="P1995" i="1"/>
  <c r="O1995" i="1"/>
  <c r="N1995" i="1"/>
  <c r="M1995" i="1"/>
  <c r="Q1994" i="1"/>
  <c r="P1994" i="1"/>
  <c r="O1994" i="1"/>
  <c r="N1994" i="1"/>
  <c r="M1994" i="1"/>
  <c r="Q1993" i="1"/>
  <c r="P1993" i="1"/>
  <c r="O1993" i="1"/>
  <c r="N1993" i="1"/>
  <c r="M1993" i="1"/>
  <c r="Q1992" i="1"/>
  <c r="P1992" i="1"/>
  <c r="O1992" i="1"/>
  <c r="N1992" i="1"/>
  <c r="M1992" i="1"/>
  <c r="Q1991" i="1"/>
  <c r="P1991" i="1"/>
  <c r="O1991" i="1"/>
  <c r="N1991" i="1"/>
  <c r="M1991" i="1"/>
  <c r="Q1990" i="1"/>
  <c r="P1990" i="1"/>
  <c r="O1990" i="1"/>
  <c r="N1990" i="1"/>
  <c r="M1990" i="1"/>
  <c r="Q1989" i="1"/>
  <c r="P1989" i="1"/>
  <c r="O1989" i="1"/>
  <c r="N1989" i="1"/>
  <c r="M1989" i="1"/>
  <c r="Q1988" i="1"/>
  <c r="P1988" i="1"/>
  <c r="O1988" i="1"/>
  <c r="N1988" i="1"/>
  <c r="M1988" i="1"/>
  <c r="Q1987" i="1"/>
  <c r="P1987" i="1"/>
  <c r="O1987" i="1"/>
  <c r="N1987" i="1"/>
  <c r="M1987" i="1"/>
  <c r="Q1986" i="1"/>
  <c r="P1986" i="1"/>
  <c r="O1986" i="1"/>
  <c r="N1986" i="1"/>
  <c r="M1986" i="1"/>
  <c r="Q1985" i="1"/>
  <c r="P1985" i="1"/>
  <c r="O1985" i="1"/>
  <c r="N1985" i="1"/>
  <c r="M1985" i="1"/>
  <c r="Q1984" i="1"/>
  <c r="P1984" i="1"/>
  <c r="O1984" i="1"/>
  <c r="N1984" i="1"/>
  <c r="M1984" i="1"/>
  <c r="Q1983" i="1"/>
  <c r="P1983" i="1"/>
  <c r="O1983" i="1"/>
  <c r="N1983" i="1"/>
  <c r="M1983" i="1"/>
  <c r="Q1982" i="1"/>
  <c r="P1982" i="1"/>
  <c r="O1982" i="1"/>
  <c r="N1982" i="1"/>
  <c r="M1982" i="1"/>
  <c r="Q1981" i="1"/>
  <c r="P1981" i="1"/>
  <c r="O1981" i="1"/>
  <c r="N1981" i="1"/>
  <c r="M1981" i="1"/>
  <c r="Q1980" i="1"/>
  <c r="P1980" i="1"/>
  <c r="O1980" i="1"/>
  <c r="N1980" i="1"/>
  <c r="M1980" i="1"/>
  <c r="Q1979" i="1"/>
  <c r="P1979" i="1"/>
  <c r="O1979" i="1"/>
  <c r="N1979" i="1"/>
  <c r="M1979" i="1"/>
  <c r="Q1978" i="1"/>
  <c r="P1978" i="1"/>
  <c r="O1978" i="1"/>
  <c r="N1978" i="1"/>
  <c r="M1978" i="1"/>
  <c r="Q1977" i="1"/>
  <c r="P1977" i="1"/>
  <c r="O1977" i="1"/>
  <c r="N1977" i="1"/>
  <c r="M1977" i="1"/>
  <c r="Q1976" i="1"/>
  <c r="P1976" i="1"/>
  <c r="O1976" i="1"/>
  <c r="N1976" i="1"/>
  <c r="M1976" i="1"/>
  <c r="Q1975" i="1"/>
  <c r="P1975" i="1"/>
  <c r="O1975" i="1"/>
  <c r="N1975" i="1"/>
  <c r="M1975" i="1"/>
  <c r="Q1974" i="1"/>
  <c r="P1974" i="1"/>
  <c r="O1974" i="1"/>
  <c r="N1974" i="1"/>
  <c r="M1974" i="1"/>
  <c r="Q1973" i="1"/>
  <c r="P1973" i="1"/>
  <c r="O1973" i="1"/>
  <c r="N1973" i="1"/>
  <c r="M1973" i="1"/>
  <c r="Q1972" i="1"/>
  <c r="P1972" i="1"/>
  <c r="O1972" i="1"/>
  <c r="N1972" i="1"/>
  <c r="M1972" i="1"/>
  <c r="Q1971" i="1"/>
  <c r="P1971" i="1"/>
  <c r="O1971" i="1"/>
  <c r="N1971" i="1"/>
  <c r="M1971" i="1"/>
  <c r="Q1970" i="1"/>
  <c r="P1970" i="1"/>
  <c r="O1970" i="1"/>
  <c r="N1970" i="1"/>
  <c r="M1970" i="1"/>
  <c r="Q1969" i="1"/>
  <c r="P1969" i="1"/>
  <c r="O1969" i="1"/>
  <c r="N1969" i="1"/>
  <c r="M1969" i="1"/>
  <c r="Q1968" i="1"/>
  <c r="P1968" i="1"/>
  <c r="O1968" i="1"/>
  <c r="N1968" i="1"/>
  <c r="M1968" i="1"/>
  <c r="Q1967" i="1"/>
  <c r="P1967" i="1"/>
  <c r="O1967" i="1"/>
  <c r="N1967" i="1"/>
  <c r="M1967" i="1"/>
  <c r="Q1966" i="1"/>
  <c r="P1966" i="1"/>
  <c r="O1966" i="1"/>
  <c r="N1966" i="1"/>
  <c r="M1966" i="1"/>
  <c r="Q1965" i="1"/>
  <c r="P1965" i="1"/>
  <c r="O1965" i="1"/>
  <c r="N1965" i="1"/>
  <c r="M1965" i="1"/>
  <c r="Q1964" i="1"/>
  <c r="P1964" i="1"/>
  <c r="O1964" i="1"/>
  <c r="N1964" i="1"/>
  <c r="M1964" i="1"/>
  <c r="Q1963" i="1"/>
  <c r="P1963" i="1"/>
  <c r="O1963" i="1"/>
  <c r="N1963" i="1"/>
  <c r="M1963" i="1"/>
  <c r="Q1962" i="1"/>
  <c r="P1962" i="1"/>
  <c r="O1962" i="1"/>
  <c r="N1962" i="1"/>
  <c r="M1962" i="1"/>
  <c r="Q1961" i="1"/>
  <c r="P1961" i="1"/>
  <c r="O1961" i="1"/>
  <c r="N1961" i="1"/>
  <c r="M1961" i="1"/>
  <c r="Q1960" i="1"/>
  <c r="P1960" i="1"/>
  <c r="O1960" i="1"/>
  <c r="N1960" i="1"/>
  <c r="M1960" i="1"/>
  <c r="Q1959" i="1"/>
  <c r="P1959" i="1"/>
  <c r="O1959" i="1"/>
  <c r="N1959" i="1"/>
  <c r="M1959" i="1"/>
  <c r="Q1958" i="1"/>
  <c r="P1958" i="1"/>
  <c r="O1958" i="1"/>
  <c r="N1958" i="1"/>
  <c r="M1958" i="1"/>
  <c r="Q1957" i="1"/>
  <c r="P1957" i="1"/>
  <c r="O1957" i="1"/>
  <c r="N1957" i="1"/>
  <c r="M1957" i="1"/>
  <c r="Q1956" i="1"/>
  <c r="P1956" i="1"/>
  <c r="O1956" i="1"/>
  <c r="N1956" i="1"/>
  <c r="M1956" i="1"/>
  <c r="Q1955" i="1"/>
  <c r="P1955" i="1"/>
  <c r="O1955" i="1"/>
  <c r="N1955" i="1"/>
  <c r="M1955" i="1"/>
  <c r="Q1954" i="1"/>
  <c r="P1954" i="1"/>
  <c r="O1954" i="1"/>
  <c r="N1954" i="1"/>
  <c r="M1954" i="1"/>
  <c r="Q1953" i="1"/>
  <c r="P1953" i="1"/>
  <c r="O1953" i="1"/>
  <c r="N1953" i="1"/>
  <c r="M1953" i="1"/>
  <c r="Q1952" i="1"/>
  <c r="P1952" i="1"/>
  <c r="O1952" i="1"/>
  <c r="N1952" i="1"/>
  <c r="M1952" i="1"/>
  <c r="Q1951" i="1"/>
  <c r="P1951" i="1"/>
  <c r="O1951" i="1"/>
  <c r="N1951" i="1"/>
  <c r="M1951" i="1"/>
  <c r="Q1950" i="1"/>
  <c r="P1950" i="1"/>
  <c r="O1950" i="1"/>
  <c r="N1950" i="1"/>
  <c r="M1950" i="1"/>
  <c r="Q1949" i="1"/>
  <c r="P1949" i="1"/>
  <c r="O1949" i="1"/>
  <c r="N1949" i="1"/>
  <c r="M1949" i="1"/>
  <c r="Q1948" i="1"/>
  <c r="P1948" i="1"/>
  <c r="O1948" i="1"/>
  <c r="N1948" i="1"/>
  <c r="M1948" i="1"/>
  <c r="Q1947" i="1"/>
  <c r="P1947" i="1"/>
  <c r="O1947" i="1"/>
  <c r="N1947" i="1"/>
  <c r="M1947" i="1"/>
  <c r="Q1946" i="1"/>
  <c r="P1946" i="1"/>
  <c r="O1946" i="1"/>
  <c r="N1946" i="1"/>
  <c r="M1946" i="1"/>
  <c r="Q1945" i="1"/>
  <c r="P1945" i="1"/>
  <c r="O1945" i="1"/>
  <c r="N1945" i="1"/>
  <c r="M1945" i="1"/>
  <c r="Q1944" i="1"/>
  <c r="P1944" i="1"/>
  <c r="O1944" i="1"/>
  <c r="N1944" i="1"/>
  <c r="M1944" i="1"/>
  <c r="Q1943" i="1"/>
  <c r="P1943" i="1"/>
  <c r="O1943" i="1"/>
  <c r="N1943" i="1"/>
  <c r="M1943" i="1"/>
  <c r="Q1942" i="1"/>
  <c r="P1942" i="1"/>
  <c r="O1942" i="1"/>
  <c r="N1942" i="1"/>
  <c r="M1942" i="1"/>
  <c r="Q1941" i="1"/>
  <c r="P1941" i="1"/>
  <c r="O1941" i="1"/>
  <c r="N1941" i="1"/>
  <c r="M1941" i="1"/>
  <c r="Q1940" i="1"/>
  <c r="P1940" i="1"/>
  <c r="O1940" i="1"/>
  <c r="N1940" i="1"/>
  <c r="M1940" i="1"/>
  <c r="Q1939" i="1"/>
  <c r="P1939" i="1"/>
  <c r="O1939" i="1"/>
  <c r="N1939" i="1"/>
  <c r="M1939" i="1"/>
  <c r="Q1938" i="1"/>
  <c r="P1938" i="1"/>
  <c r="O1938" i="1"/>
  <c r="N1938" i="1"/>
  <c r="M1938" i="1"/>
  <c r="Q1937" i="1"/>
  <c r="P1937" i="1"/>
  <c r="O1937" i="1"/>
  <c r="N1937" i="1"/>
  <c r="M1937" i="1"/>
  <c r="Q1936" i="1"/>
  <c r="P1936" i="1"/>
  <c r="O1936" i="1"/>
  <c r="N1936" i="1"/>
  <c r="M1936" i="1"/>
  <c r="Q1935" i="1"/>
  <c r="P1935" i="1"/>
  <c r="O1935" i="1"/>
  <c r="N1935" i="1"/>
  <c r="M1935" i="1"/>
  <c r="Q1934" i="1"/>
  <c r="P1934" i="1"/>
  <c r="O1934" i="1"/>
  <c r="N1934" i="1"/>
  <c r="M1934" i="1"/>
  <c r="Q1933" i="1"/>
  <c r="P1933" i="1"/>
  <c r="O1933" i="1"/>
  <c r="N1933" i="1"/>
  <c r="M1933" i="1"/>
  <c r="Q1932" i="1"/>
  <c r="P1932" i="1"/>
  <c r="O1932" i="1"/>
  <c r="N1932" i="1"/>
  <c r="M1932" i="1"/>
  <c r="Q1931" i="1"/>
  <c r="P1931" i="1"/>
  <c r="O1931" i="1"/>
  <c r="N1931" i="1"/>
  <c r="M1931" i="1"/>
  <c r="Q1930" i="1"/>
  <c r="P1930" i="1"/>
  <c r="O1930" i="1"/>
  <c r="N1930" i="1"/>
  <c r="M1930" i="1"/>
  <c r="Q1929" i="1"/>
  <c r="P1929" i="1"/>
  <c r="O1929" i="1"/>
  <c r="N1929" i="1"/>
  <c r="M1929" i="1"/>
  <c r="Q1928" i="1"/>
  <c r="P1928" i="1"/>
  <c r="O1928" i="1"/>
  <c r="N1928" i="1"/>
  <c r="M1928" i="1"/>
  <c r="Q1927" i="1"/>
  <c r="P1927" i="1"/>
  <c r="O1927" i="1"/>
  <c r="N1927" i="1"/>
  <c r="M1927" i="1"/>
  <c r="Q1926" i="1"/>
  <c r="P1926" i="1"/>
  <c r="O1926" i="1"/>
  <c r="N1926" i="1"/>
  <c r="M1926" i="1"/>
  <c r="Q1925" i="1"/>
  <c r="P1925" i="1"/>
  <c r="O1925" i="1"/>
  <c r="N1925" i="1"/>
  <c r="M1925" i="1"/>
  <c r="Q1924" i="1"/>
  <c r="P1924" i="1"/>
  <c r="O1924" i="1"/>
  <c r="N1924" i="1"/>
  <c r="M1924" i="1"/>
  <c r="Q1923" i="1"/>
  <c r="P1923" i="1"/>
  <c r="O1923" i="1"/>
  <c r="N1923" i="1"/>
  <c r="M1923" i="1"/>
  <c r="Q1922" i="1"/>
  <c r="P1922" i="1"/>
  <c r="O1922" i="1"/>
  <c r="N1922" i="1"/>
  <c r="M1922" i="1"/>
  <c r="Q1921" i="1"/>
  <c r="P1921" i="1"/>
  <c r="O1921" i="1"/>
  <c r="N1921" i="1"/>
  <c r="M1921" i="1"/>
  <c r="Q1920" i="1"/>
  <c r="P1920" i="1"/>
  <c r="O1920" i="1"/>
  <c r="N1920" i="1"/>
  <c r="M1920" i="1"/>
  <c r="Q1919" i="1"/>
  <c r="P1919" i="1"/>
  <c r="O1919" i="1"/>
  <c r="N1919" i="1"/>
  <c r="M1919" i="1"/>
  <c r="Q1918" i="1"/>
  <c r="P1918" i="1"/>
  <c r="O1918" i="1"/>
  <c r="N1918" i="1"/>
  <c r="M1918" i="1"/>
  <c r="Q1917" i="1"/>
  <c r="P1917" i="1"/>
  <c r="O1917" i="1"/>
  <c r="N1917" i="1"/>
  <c r="M1917" i="1"/>
  <c r="Q1916" i="1"/>
  <c r="P1916" i="1"/>
  <c r="O1916" i="1"/>
  <c r="N1916" i="1"/>
  <c r="M1916" i="1"/>
  <c r="Q1915" i="1"/>
  <c r="P1915" i="1"/>
  <c r="O1915" i="1"/>
  <c r="N1915" i="1"/>
  <c r="M1915" i="1"/>
  <c r="Q1914" i="1"/>
  <c r="P1914" i="1"/>
  <c r="O1914" i="1"/>
  <c r="N1914" i="1"/>
  <c r="M1914" i="1"/>
  <c r="Q1913" i="1"/>
  <c r="O1913" i="1"/>
  <c r="N1913" i="1"/>
  <c r="M1913" i="1"/>
  <c r="Q1912" i="1"/>
  <c r="P1912" i="1"/>
  <c r="O1912" i="1"/>
  <c r="N1912" i="1"/>
  <c r="M1912" i="1"/>
  <c r="Q1911" i="1"/>
  <c r="P1911" i="1"/>
  <c r="O1911" i="1"/>
  <c r="N1911" i="1"/>
  <c r="M1911" i="1"/>
  <c r="Q1910" i="1"/>
  <c r="P1910" i="1"/>
  <c r="O1910" i="1"/>
  <c r="N1910" i="1"/>
  <c r="M1910" i="1"/>
  <c r="Q1909" i="1"/>
  <c r="P1909" i="1"/>
  <c r="O1909" i="1"/>
  <c r="N1909" i="1"/>
  <c r="M1909" i="1"/>
  <c r="Q1908" i="1"/>
  <c r="P1908" i="1"/>
  <c r="O1908" i="1"/>
  <c r="N1908" i="1"/>
  <c r="M1908" i="1"/>
  <c r="Q1907" i="1"/>
  <c r="P1907" i="1"/>
  <c r="O1907" i="1"/>
  <c r="N1907" i="1"/>
  <c r="M1907" i="1"/>
  <c r="Q1906" i="1"/>
  <c r="P1906" i="1"/>
  <c r="O1906" i="1"/>
  <c r="N1906" i="1"/>
  <c r="M1906" i="1"/>
  <c r="Q1905" i="1"/>
  <c r="P1905" i="1"/>
  <c r="O1905" i="1"/>
  <c r="N1905" i="1"/>
  <c r="M1905" i="1"/>
  <c r="Q1904" i="1"/>
  <c r="P1904" i="1"/>
  <c r="O1904" i="1"/>
  <c r="N1904" i="1"/>
  <c r="M1904" i="1"/>
  <c r="Q1903" i="1"/>
  <c r="P1903" i="1"/>
  <c r="O1903" i="1"/>
  <c r="N1903" i="1"/>
  <c r="M1903" i="1"/>
  <c r="Q1902" i="1"/>
  <c r="P1902" i="1"/>
  <c r="O1902" i="1"/>
  <c r="N1902" i="1"/>
  <c r="M1902" i="1"/>
  <c r="Q1901" i="1"/>
  <c r="P1901" i="1"/>
  <c r="O1901" i="1"/>
  <c r="N1901" i="1"/>
  <c r="M1901" i="1"/>
  <c r="Q1900" i="1"/>
  <c r="P1900" i="1"/>
  <c r="O1900" i="1"/>
  <c r="N1900" i="1"/>
  <c r="M1900" i="1"/>
  <c r="Q1899" i="1"/>
  <c r="P1899" i="1"/>
  <c r="O1899" i="1"/>
  <c r="N1899" i="1"/>
  <c r="M1899" i="1"/>
  <c r="Q1898" i="1"/>
  <c r="P1898" i="1"/>
  <c r="O1898" i="1"/>
  <c r="N1898" i="1"/>
  <c r="M1898" i="1"/>
  <c r="Q1897" i="1"/>
  <c r="P1897" i="1"/>
  <c r="O1897" i="1"/>
  <c r="N1897" i="1"/>
  <c r="M1897" i="1"/>
  <c r="Q1896" i="1"/>
  <c r="P1896" i="1"/>
  <c r="O1896" i="1"/>
  <c r="N1896" i="1"/>
  <c r="M1896" i="1"/>
  <c r="Q1895" i="1"/>
  <c r="P1895" i="1"/>
  <c r="O1895" i="1"/>
  <c r="N1895" i="1"/>
  <c r="M1895" i="1"/>
  <c r="Q1894" i="1"/>
  <c r="P1894" i="1"/>
  <c r="O1894" i="1"/>
  <c r="N1894" i="1"/>
  <c r="M1894" i="1"/>
  <c r="Q1893" i="1"/>
  <c r="P1893" i="1"/>
  <c r="O1893" i="1"/>
  <c r="N1893" i="1"/>
  <c r="M1893" i="1"/>
  <c r="Q1892" i="1"/>
  <c r="P1892" i="1"/>
  <c r="O1892" i="1"/>
  <c r="N1892" i="1"/>
  <c r="M1892" i="1"/>
  <c r="Q1891" i="1"/>
  <c r="P1891" i="1"/>
  <c r="O1891" i="1"/>
  <c r="N1891" i="1"/>
  <c r="M1891" i="1"/>
  <c r="Q1890" i="1"/>
  <c r="P1890" i="1"/>
  <c r="O1890" i="1"/>
  <c r="N1890" i="1"/>
  <c r="M1890" i="1"/>
  <c r="Q1889" i="1"/>
  <c r="P1889" i="1"/>
  <c r="O1889" i="1"/>
  <c r="N1889" i="1"/>
  <c r="M1889" i="1"/>
  <c r="Q1888" i="1"/>
  <c r="P1888" i="1"/>
  <c r="O1888" i="1"/>
  <c r="N1888" i="1"/>
  <c r="M1888" i="1"/>
  <c r="Q1887" i="1"/>
  <c r="P1887" i="1"/>
  <c r="O1887" i="1"/>
  <c r="N1887" i="1"/>
  <c r="M1887" i="1"/>
  <c r="Q1886" i="1"/>
  <c r="P1886" i="1"/>
  <c r="O1886" i="1"/>
  <c r="N1886" i="1"/>
  <c r="M1886" i="1"/>
  <c r="Q1885" i="1"/>
  <c r="P1885" i="1"/>
  <c r="O1885" i="1"/>
  <c r="N1885" i="1"/>
  <c r="M1885" i="1"/>
  <c r="Q1884" i="1"/>
  <c r="P1884" i="1"/>
  <c r="O1884" i="1"/>
  <c r="N1884" i="1"/>
  <c r="M1884" i="1"/>
  <c r="Q1883" i="1"/>
  <c r="P1883" i="1"/>
  <c r="O1883" i="1"/>
  <c r="N1883" i="1"/>
  <c r="M1883" i="1"/>
  <c r="Q1882" i="1"/>
  <c r="P1882" i="1"/>
  <c r="O1882" i="1"/>
  <c r="N1882" i="1"/>
  <c r="M1882" i="1"/>
  <c r="Q1881" i="1"/>
  <c r="P1881" i="1"/>
  <c r="O1881" i="1"/>
  <c r="N1881" i="1"/>
  <c r="M1881" i="1"/>
  <c r="Q1880" i="1"/>
  <c r="P1880" i="1"/>
  <c r="O1880" i="1"/>
  <c r="N1880" i="1"/>
  <c r="M1880" i="1"/>
  <c r="Q1879" i="1"/>
  <c r="P1879" i="1"/>
  <c r="O1879" i="1"/>
  <c r="N1879" i="1"/>
  <c r="M1879" i="1"/>
  <c r="Q1878" i="1"/>
  <c r="P1878" i="1"/>
  <c r="O1878" i="1"/>
  <c r="N1878" i="1"/>
  <c r="M1878" i="1"/>
  <c r="Q1877" i="1"/>
  <c r="P1877" i="1"/>
  <c r="O1877" i="1"/>
  <c r="N1877" i="1"/>
  <c r="M1877" i="1"/>
  <c r="Q1876" i="1"/>
  <c r="P1876" i="1"/>
  <c r="O1876" i="1"/>
  <c r="N1876" i="1"/>
  <c r="M1876" i="1"/>
  <c r="Q1875" i="1"/>
  <c r="P1875" i="1"/>
  <c r="O1875" i="1"/>
  <c r="N1875" i="1"/>
  <c r="M1875" i="1"/>
  <c r="Q1874" i="1"/>
  <c r="P1874" i="1"/>
  <c r="O1874" i="1"/>
  <c r="N1874" i="1"/>
  <c r="M1874" i="1"/>
  <c r="Q1873" i="1"/>
  <c r="P1873" i="1"/>
  <c r="O1873" i="1"/>
  <c r="N1873" i="1"/>
  <c r="M1873" i="1"/>
  <c r="Q1872" i="1"/>
  <c r="P1872" i="1"/>
  <c r="O1872" i="1"/>
  <c r="N1872" i="1"/>
  <c r="M1872" i="1"/>
  <c r="Q1871" i="1"/>
  <c r="P1871" i="1"/>
  <c r="O1871" i="1"/>
  <c r="N1871" i="1"/>
  <c r="M1871" i="1"/>
  <c r="Q1870" i="1"/>
  <c r="P1870" i="1"/>
  <c r="O1870" i="1"/>
  <c r="N1870" i="1"/>
  <c r="M1870" i="1"/>
  <c r="Q1869" i="1"/>
  <c r="P1869" i="1"/>
  <c r="O1869" i="1"/>
  <c r="N1869" i="1"/>
  <c r="M1869" i="1"/>
  <c r="Q1868" i="1"/>
  <c r="P1868" i="1"/>
  <c r="O1868" i="1"/>
  <c r="N1868" i="1"/>
  <c r="M1868" i="1"/>
  <c r="Q1867" i="1"/>
  <c r="P1867" i="1"/>
  <c r="O1867" i="1"/>
  <c r="N1867" i="1"/>
  <c r="M1867" i="1"/>
  <c r="Q1866" i="1"/>
  <c r="P1866" i="1"/>
  <c r="O1866" i="1"/>
  <c r="N1866" i="1"/>
  <c r="M1866" i="1"/>
  <c r="Q1865" i="1"/>
  <c r="P1865" i="1"/>
  <c r="O1865" i="1"/>
  <c r="N1865" i="1"/>
  <c r="M1865" i="1"/>
  <c r="Q1864" i="1"/>
  <c r="P1864" i="1"/>
  <c r="O1864" i="1"/>
  <c r="N1864" i="1"/>
  <c r="M1864" i="1"/>
  <c r="Q1863" i="1"/>
  <c r="P1863" i="1"/>
  <c r="O1863" i="1"/>
  <c r="N1863" i="1"/>
  <c r="M1863" i="1"/>
  <c r="Q1862" i="1"/>
  <c r="P1862" i="1"/>
  <c r="O1862" i="1"/>
  <c r="N1862" i="1"/>
  <c r="M1862" i="1"/>
  <c r="Q1861" i="1"/>
  <c r="P1861" i="1"/>
  <c r="O1861" i="1"/>
  <c r="N1861" i="1"/>
  <c r="M1861" i="1"/>
  <c r="Q1860" i="1"/>
  <c r="P1860" i="1"/>
  <c r="O1860" i="1"/>
  <c r="N1860" i="1"/>
  <c r="M1860" i="1"/>
  <c r="Q1859" i="1"/>
  <c r="P1859" i="1"/>
  <c r="O1859" i="1"/>
  <c r="N1859" i="1"/>
  <c r="M1859" i="1"/>
  <c r="Q1858" i="1"/>
  <c r="P1858" i="1"/>
  <c r="O1858" i="1"/>
  <c r="N1858" i="1"/>
  <c r="M1858" i="1"/>
  <c r="Q1857" i="1"/>
  <c r="P1857" i="1"/>
  <c r="O1857" i="1"/>
  <c r="N1857" i="1"/>
  <c r="M1857" i="1"/>
  <c r="Q1856" i="1"/>
  <c r="P1856" i="1"/>
  <c r="O1856" i="1"/>
  <c r="N1856" i="1"/>
  <c r="M1856" i="1"/>
  <c r="Q1855" i="1"/>
  <c r="P1855" i="1"/>
  <c r="O1855" i="1"/>
  <c r="N1855" i="1"/>
  <c r="M1855" i="1"/>
  <c r="Q1854" i="1"/>
  <c r="P1854" i="1"/>
  <c r="O1854" i="1"/>
  <c r="N1854" i="1"/>
  <c r="M1854" i="1"/>
  <c r="Q1853" i="1"/>
  <c r="P1853" i="1"/>
  <c r="O1853" i="1"/>
  <c r="N1853" i="1"/>
  <c r="M1853" i="1"/>
  <c r="Q1852" i="1"/>
  <c r="P1852" i="1"/>
  <c r="O1852" i="1"/>
  <c r="N1852" i="1"/>
  <c r="M1852" i="1"/>
  <c r="Q1851" i="1"/>
  <c r="P1851" i="1"/>
  <c r="O1851" i="1"/>
  <c r="N1851" i="1"/>
  <c r="M1851" i="1"/>
  <c r="Q1850" i="1"/>
  <c r="P1850" i="1"/>
  <c r="O1850" i="1"/>
  <c r="N1850" i="1"/>
  <c r="M1850" i="1"/>
  <c r="Q1849" i="1"/>
  <c r="P1849" i="1"/>
  <c r="O1849" i="1"/>
  <c r="N1849" i="1"/>
  <c r="M1849" i="1"/>
  <c r="Q1848" i="1"/>
  <c r="P1848" i="1"/>
  <c r="O1848" i="1"/>
  <c r="N1848" i="1"/>
  <c r="M1848" i="1"/>
  <c r="Q1847" i="1"/>
  <c r="P1847" i="1"/>
  <c r="O1847" i="1"/>
  <c r="N1847" i="1"/>
  <c r="M1847" i="1"/>
  <c r="Q1846" i="1"/>
  <c r="P1846" i="1"/>
  <c r="O1846" i="1"/>
  <c r="N1846" i="1"/>
  <c r="M1846" i="1"/>
  <c r="Q1845" i="1"/>
  <c r="P1845" i="1"/>
  <c r="O1845" i="1"/>
  <c r="N1845" i="1"/>
  <c r="M1845" i="1"/>
  <c r="Q1844" i="1"/>
  <c r="P1844" i="1"/>
  <c r="O1844" i="1"/>
  <c r="N1844" i="1"/>
  <c r="M1844" i="1"/>
  <c r="Q1843" i="1"/>
  <c r="P1843" i="1"/>
  <c r="O1843" i="1"/>
  <c r="N1843" i="1"/>
  <c r="M1843" i="1"/>
  <c r="Q1842" i="1"/>
  <c r="P1842" i="1"/>
  <c r="O1842" i="1"/>
  <c r="N1842" i="1"/>
  <c r="M1842" i="1"/>
  <c r="Q1841" i="1"/>
  <c r="P1841" i="1"/>
  <c r="O1841" i="1"/>
  <c r="N1841" i="1"/>
  <c r="M1841" i="1"/>
  <c r="Q1840" i="1"/>
  <c r="P1840" i="1"/>
  <c r="O1840" i="1"/>
  <c r="N1840" i="1"/>
  <c r="M1840" i="1"/>
  <c r="Q1839" i="1"/>
  <c r="P1839" i="1"/>
  <c r="O1839" i="1"/>
  <c r="N1839" i="1"/>
  <c r="M1839" i="1"/>
  <c r="Q1838" i="1"/>
  <c r="P1838" i="1"/>
  <c r="O1838" i="1"/>
  <c r="N1838" i="1"/>
  <c r="M1838" i="1"/>
  <c r="Q1837" i="1"/>
  <c r="P1837" i="1"/>
  <c r="O1837" i="1"/>
  <c r="N1837" i="1"/>
  <c r="M1837" i="1"/>
  <c r="Q1836" i="1"/>
  <c r="P1836" i="1"/>
  <c r="O1836" i="1"/>
  <c r="N1836" i="1"/>
  <c r="M1836" i="1"/>
  <c r="Q1835" i="1"/>
  <c r="P1835" i="1"/>
  <c r="O1835" i="1"/>
  <c r="N1835" i="1"/>
  <c r="M1835" i="1"/>
  <c r="Q1834" i="1"/>
  <c r="P1834" i="1"/>
  <c r="O1834" i="1"/>
  <c r="N1834" i="1"/>
  <c r="M1834" i="1"/>
  <c r="Q1833" i="1"/>
  <c r="P1833" i="1"/>
  <c r="O1833" i="1"/>
  <c r="N1833" i="1"/>
  <c r="M1833" i="1"/>
  <c r="Q1832" i="1"/>
  <c r="P1832" i="1"/>
  <c r="O1832" i="1"/>
  <c r="N1832" i="1"/>
  <c r="M1832" i="1"/>
  <c r="Q1831" i="1"/>
  <c r="P1831" i="1"/>
  <c r="O1831" i="1"/>
  <c r="N1831" i="1"/>
  <c r="M1831" i="1"/>
  <c r="Q1830" i="1"/>
  <c r="P1830" i="1"/>
  <c r="O1830" i="1"/>
  <c r="N1830" i="1"/>
  <c r="M1830" i="1"/>
  <c r="Q1829" i="1"/>
  <c r="P1829" i="1"/>
  <c r="O1829" i="1"/>
  <c r="N1829" i="1"/>
  <c r="M1829" i="1"/>
  <c r="Q1828" i="1"/>
  <c r="P1828" i="1"/>
  <c r="O1828" i="1"/>
  <c r="N1828" i="1"/>
  <c r="M1828" i="1"/>
  <c r="Q1827" i="1"/>
  <c r="P1827" i="1"/>
  <c r="O1827" i="1"/>
  <c r="N1827" i="1"/>
  <c r="M1827" i="1"/>
  <c r="Q1826" i="1"/>
  <c r="P1826" i="1"/>
  <c r="O1826" i="1"/>
  <c r="N1826" i="1"/>
  <c r="M1826" i="1"/>
  <c r="Q1825" i="1"/>
  <c r="P1825" i="1"/>
  <c r="O1825" i="1"/>
  <c r="N1825" i="1"/>
  <c r="M1825" i="1"/>
  <c r="Q1824" i="1"/>
  <c r="P1824" i="1"/>
  <c r="O1824" i="1"/>
  <c r="N1824" i="1"/>
  <c r="M1824" i="1"/>
  <c r="Q1823" i="1"/>
  <c r="P1823" i="1"/>
  <c r="O1823" i="1"/>
  <c r="N1823" i="1"/>
  <c r="M1823" i="1"/>
  <c r="Q1822" i="1"/>
  <c r="P1822" i="1"/>
  <c r="O1822" i="1"/>
  <c r="N1822" i="1"/>
  <c r="M1822" i="1"/>
  <c r="Q1821" i="1"/>
  <c r="P1821" i="1"/>
  <c r="O1821" i="1"/>
  <c r="N1821" i="1"/>
  <c r="M1821" i="1"/>
  <c r="Q1820" i="1"/>
  <c r="P1820" i="1"/>
  <c r="O1820" i="1"/>
  <c r="N1820" i="1"/>
  <c r="M1820" i="1"/>
  <c r="Q1819" i="1"/>
  <c r="P1819" i="1"/>
  <c r="O1819" i="1"/>
  <c r="N1819" i="1"/>
  <c r="M1819" i="1"/>
  <c r="Q1818" i="1"/>
  <c r="P1818" i="1"/>
  <c r="O1818" i="1"/>
  <c r="N1818" i="1"/>
  <c r="M1818" i="1"/>
  <c r="Q1817" i="1"/>
  <c r="P1817" i="1"/>
  <c r="O1817" i="1"/>
  <c r="N1817" i="1"/>
  <c r="M1817" i="1"/>
  <c r="Q1816" i="1"/>
  <c r="P1816" i="1"/>
  <c r="O1816" i="1"/>
  <c r="N1816" i="1"/>
  <c r="M1816" i="1"/>
  <c r="Q1815" i="1"/>
  <c r="P1815" i="1"/>
  <c r="O1815" i="1"/>
  <c r="N1815" i="1"/>
  <c r="M1815" i="1"/>
  <c r="Q1814" i="1"/>
  <c r="P1814" i="1"/>
  <c r="O1814" i="1"/>
  <c r="N1814" i="1"/>
  <c r="M1814" i="1"/>
  <c r="Q1813" i="1"/>
  <c r="P1813" i="1"/>
  <c r="O1813" i="1"/>
  <c r="N1813" i="1"/>
  <c r="M1813" i="1"/>
  <c r="Q1812" i="1"/>
  <c r="P1812" i="1"/>
  <c r="O1812" i="1"/>
  <c r="N1812" i="1"/>
  <c r="M1812" i="1"/>
  <c r="Q1811" i="1"/>
  <c r="P1811" i="1"/>
  <c r="O1811" i="1"/>
  <c r="N1811" i="1"/>
  <c r="M1811" i="1"/>
  <c r="Q1810" i="1"/>
  <c r="P1810" i="1"/>
  <c r="O1810" i="1"/>
  <c r="N1810" i="1"/>
  <c r="M1810" i="1"/>
  <c r="Q1809" i="1"/>
  <c r="P1809" i="1"/>
  <c r="O1809" i="1"/>
  <c r="N1809" i="1"/>
  <c r="M1809" i="1"/>
  <c r="Q1808" i="1"/>
  <c r="P1808" i="1"/>
  <c r="O1808" i="1"/>
  <c r="N1808" i="1"/>
  <c r="M1808" i="1"/>
  <c r="Q1807" i="1"/>
  <c r="P1807" i="1"/>
  <c r="O1807" i="1"/>
  <c r="N1807" i="1"/>
  <c r="M1807" i="1"/>
  <c r="Q1806" i="1"/>
  <c r="P1806" i="1"/>
  <c r="O1806" i="1"/>
  <c r="N1806" i="1"/>
  <c r="M1806" i="1"/>
  <c r="Q1805" i="1"/>
  <c r="P1805" i="1"/>
  <c r="O1805" i="1"/>
  <c r="N1805" i="1"/>
  <c r="M1805" i="1"/>
  <c r="Q1804" i="1"/>
  <c r="P1804" i="1"/>
  <c r="O1804" i="1"/>
  <c r="N1804" i="1"/>
  <c r="M1804" i="1"/>
  <c r="Q1803" i="1"/>
  <c r="P1803" i="1"/>
  <c r="O1803" i="1"/>
  <c r="N1803" i="1"/>
  <c r="M1803" i="1"/>
  <c r="Q1802" i="1"/>
  <c r="P1802" i="1"/>
  <c r="O1802" i="1"/>
  <c r="N1802" i="1"/>
  <c r="M1802" i="1"/>
  <c r="Q1801" i="1"/>
  <c r="P1801" i="1"/>
  <c r="O1801" i="1"/>
  <c r="N1801" i="1"/>
  <c r="M1801" i="1"/>
  <c r="Q1800" i="1"/>
  <c r="P1800" i="1"/>
  <c r="O1800" i="1"/>
  <c r="N1800" i="1"/>
  <c r="M1800" i="1"/>
  <c r="Q1799" i="1"/>
  <c r="P1799" i="1"/>
  <c r="O1799" i="1"/>
  <c r="N1799" i="1"/>
  <c r="M1799" i="1"/>
  <c r="Q1798" i="1"/>
  <c r="P1798" i="1"/>
  <c r="O1798" i="1"/>
  <c r="N1798" i="1"/>
  <c r="M1798" i="1"/>
  <c r="Q1797" i="1"/>
  <c r="P1797" i="1"/>
  <c r="O1797" i="1"/>
  <c r="N1797" i="1"/>
  <c r="M1797" i="1"/>
  <c r="Q1796" i="1"/>
  <c r="P1796" i="1"/>
  <c r="O1796" i="1"/>
  <c r="N1796" i="1"/>
  <c r="M1796" i="1"/>
  <c r="Q1795" i="1"/>
  <c r="P1795" i="1"/>
  <c r="O1795" i="1"/>
  <c r="N1795" i="1"/>
  <c r="M1795" i="1"/>
  <c r="Q1794" i="1"/>
  <c r="P1794" i="1"/>
  <c r="O1794" i="1"/>
  <c r="N1794" i="1"/>
  <c r="M1794" i="1"/>
  <c r="Q1793" i="1"/>
  <c r="P1793" i="1"/>
  <c r="O1793" i="1"/>
  <c r="N1793" i="1"/>
  <c r="M1793" i="1"/>
  <c r="Q1792" i="1"/>
  <c r="P1792" i="1"/>
  <c r="O1792" i="1"/>
  <c r="N1792" i="1"/>
  <c r="M1792" i="1"/>
  <c r="Q1791" i="1"/>
  <c r="P1791" i="1"/>
  <c r="O1791" i="1"/>
  <c r="N1791" i="1"/>
  <c r="M1791" i="1"/>
  <c r="Q1790" i="1"/>
  <c r="P1790" i="1"/>
  <c r="O1790" i="1"/>
  <c r="N1790" i="1"/>
  <c r="M1790" i="1"/>
  <c r="Q1789" i="1"/>
  <c r="P1789" i="1"/>
  <c r="O1789" i="1"/>
  <c r="N1789" i="1"/>
  <c r="M1789" i="1"/>
  <c r="Q1788" i="1"/>
  <c r="P1788" i="1"/>
  <c r="O1788" i="1"/>
  <c r="N1788" i="1"/>
  <c r="M1788" i="1"/>
  <c r="Q1787" i="1"/>
  <c r="P1787" i="1"/>
  <c r="O1787" i="1"/>
  <c r="N1787" i="1"/>
  <c r="M1787" i="1"/>
  <c r="Q1786" i="1"/>
  <c r="P1786" i="1"/>
  <c r="O1786" i="1"/>
  <c r="N1786" i="1"/>
  <c r="M1786" i="1"/>
  <c r="Q1785" i="1"/>
  <c r="P1785" i="1"/>
  <c r="O1785" i="1"/>
  <c r="N1785" i="1"/>
  <c r="M1785" i="1"/>
  <c r="Q1784" i="1"/>
  <c r="P1784" i="1"/>
  <c r="O1784" i="1"/>
  <c r="N1784" i="1"/>
  <c r="M1784" i="1"/>
  <c r="Q1783" i="1"/>
  <c r="P1783" i="1"/>
  <c r="O1783" i="1"/>
  <c r="N1783" i="1"/>
  <c r="M1783" i="1"/>
  <c r="Q1782" i="1"/>
  <c r="P1782" i="1"/>
  <c r="O1782" i="1"/>
  <c r="N1782" i="1"/>
  <c r="M1782" i="1"/>
  <c r="Q1781" i="1"/>
  <c r="P1781" i="1"/>
  <c r="O1781" i="1"/>
  <c r="N1781" i="1"/>
  <c r="M1781" i="1"/>
  <c r="Q1780" i="1"/>
  <c r="P1780" i="1"/>
  <c r="O1780" i="1"/>
  <c r="N1780" i="1"/>
  <c r="M1780" i="1"/>
  <c r="Q1779" i="1"/>
  <c r="P1779" i="1"/>
  <c r="O1779" i="1"/>
  <c r="N1779" i="1"/>
  <c r="M1779" i="1"/>
  <c r="Q1778" i="1"/>
  <c r="P1778" i="1"/>
  <c r="O1778" i="1"/>
  <c r="N1778" i="1"/>
  <c r="M1778" i="1"/>
  <c r="Q1777" i="1"/>
  <c r="P1777" i="1"/>
  <c r="O1777" i="1"/>
  <c r="N1777" i="1"/>
  <c r="M1777" i="1"/>
  <c r="Q1776" i="1"/>
  <c r="P1776" i="1"/>
  <c r="O1776" i="1"/>
  <c r="N1776" i="1"/>
  <c r="M1776" i="1"/>
  <c r="Q1775" i="1"/>
  <c r="P1775" i="1"/>
  <c r="O1775" i="1"/>
  <c r="N1775" i="1"/>
  <c r="M1775" i="1"/>
  <c r="Q1774" i="1"/>
  <c r="P1774" i="1"/>
  <c r="O1774" i="1"/>
  <c r="N1774" i="1"/>
  <c r="M1774" i="1"/>
  <c r="Q1773" i="1"/>
  <c r="P1773" i="1"/>
  <c r="O1773" i="1"/>
  <c r="N1773" i="1"/>
  <c r="M1773" i="1"/>
  <c r="Q1772" i="1"/>
  <c r="P1772" i="1"/>
  <c r="O1772" i="1"/>
  <c r="N1772" i="1"/>
  <c r="M1772" i="1"/>
  <c r="Q1771" i="1"/>
  <c r="P1771" i="1"/>
  <c r="O1771" i="1"/>
  <c r="N1771" i="1"/>
  <c r="M1771" i="1"/>
  <c r="Q1770" i="1"/>
  <c r="P1770" i="1"/>
  <c r="O1770" i="1"/>
  <c r="N1770" i="1"/>
  <c r="M1770" i="1"/>
  <c r="Q1769" i="1"/>
  <c r="P1769" i="1"/>
  <c r="O1769" i="1"/>
  <c r="N1769" i="1"/>
  <c r="M1769" i="1"/>
  <c r="Q1768" i="1"/>
  <c r="P1768" i="1"/>
  <c r="O1768" i="1"/>
  <c r="N1768" i="1"/>
  <c r="M1768" i="1"/>
  <c r="Q1767" i="1"/>
  <c r="P1767" i="1"/>
  <c r="O1767" i="1"/>
  <c r="N1767" i="1"/>
  <c r="M1767" i="1"/>
  <c r="Q1766" i="1"/>
  <c r="P1766" i="1"/>
  <c r="O1766" i="1"/>
  <c r="N1766" i="1"/>
  <c r="M1766" i="1"/>
  <c r="Q1765" i="1"/>
  <c r="P1765" i="1"/>
  <c r="O1765" i="1"/>
  <c r="N1765" i="1"/>
  <c r="M1765" i="1"/>
  <c r="Q1764" i="1"/>
  <c r="P1764" i="1"/>
  <c r="O1764" i="1"/>
  <c r="N1764" i="1"/>
  <c r="M1764" i="1"/>
  <c r="Q1763" i="1"/>
  <c r="P1763" i="1"/>
  <c r="O1763" i="1"/>
  <c r="N1763" i="1"/>
  <c r="M1763" i="1"/>
  <c r="Q1762" i="1"/>
  <c r="P1762" i="1"/>
  <c r="O1762" i="1"/>
  <c r="N1762" i="1"/>
  <c r="M1762" i="1"/>
  <c r="Q1761" i="1"/>
  <c r="P1761" i="1"/>
  <c r="O1761" i="1"/>
  <c r="N1761" i="1"/>
  <c r="M1761" i="1"/>
  <c r="Q1760" i="1"/>
  <c r="P1760" i="1"/>
  <c r="O1760" i="1"/>
  <c r="N1760" i="1"/>
  <c r="M1760" i="1"/>
  <c r="Q1759" i="1"/>
  <c r="P1759" i="1"/>
  <c r="O1759" i="1"/>
  <c r="N1759" i="1"/>
  <c r="M1759" i="1"/>
  <c r="Q1758" i="1"/>
  <c r="P1758" i="1"/>
  <c r="O1758" i="1"/>
  <c r="N1758" i="1"/>
  <c r="M1758" i="1"/>
  <c r="Q1757" i="1"/>
  <c r="P1757" i="1"/>
  <c r="O1757" i="1"/>
  <c r="N1757" i="1"/>
  <c r="M1757" i="1"/>
  <c r="Q1756" i="1"/>
  <c r="P1756" i="1"/>
  <c r="O1756" i="1"/>
  <c r="N1756" i="1"/>
  <c r="M1756" i="1"/>
  <c r="Q1755" i="1"/>
  <c r="P1755" i="1"/>
  <c r="O1755" i="1"/>
  <c r="N1755" i="1"/>
  <c r="M1755" i="1"/>
  <c r="Q1754" i="1"/>
  <c r="P1754" i="1"/>
  <c r="O1754" i="1"/>
  <c r="N1754" i="1"/>
  <c r="M1754" i="1"/>
  <c r="Q1753" i="1"/>
  <c r="P1753" i="1"/>
  <c r="O1753" i="1"/>
  <c r="N1753" i="1"/>
  <c r="M1753" i="1"/>
  <c r="Q1752" i="1"/>
  <c r="P1752" i="1"/>
  <c r="O1752" i="1"/>
  <c r="N1752" i="1"/>
  <c r="M1752" i="1"/>
  <c r="Q1751" i="1"/>
  <c r="P1751" i="1"/>
  <c r="O1751" i="1"/>
  <c r="N1751" i="1"/>
  <c r="M1751" i="1"/>
  <c r="Q1750" i="1"/>
  <c r="P1750" i="1"/>
  <c r="O1750" i="1"/>
  <c r="N1750" i="1"/>
  <c r="M1750" i="1"/>
  <c r="Q1749" i="1"/>
  <c r="P1749" i="1"/>
  <c r="O1749" i="1"/>
  <c r="N1749" i="1"/>
  <c r="M1749" i="1"/>
  <c r="Q1748" i="1"/>
  <c r="P1748" i="1"/>
  <c r="O1748" i="1"/>
  <c r="N1748" i="1"/>
  <c r="M1748" i="1"/>
  <c r="Q1747" i="1"/>
  <c r="P1747" i="1"/>
  <c r="O1747" i="1"/>
  <c r="N1747" i="1"/>
  <c r="M1747" i="1"/>
  <c r="Q1746" i="1"/>
  <c r="P1746" i="1"/>
  <c r="O1746" i="1"/>
  <c r="N1746" i="1"/>
  <c r="M1746" i="1"/>
  <c r="Q1745" i="1"/>
  <c r="P1745" i="1"/>
  <c r="O1745" i="1"/>
  <c r="N1745" i="1"/>
  <c r="M1745" i="1"/>
  <c r="Q1744" i="1"/>
  <c r="P1744" i="1"/>
  <c r="O1744" i="1"/>
  <c r="N1744" i="1"/>
  <c r="M1744" i="1"/>
  <c r="Q1743" i="1"/>
  <c r="P1743" i="1"/>
  <c r="O1743" i="1"/>
  <c r="N1743" i="1"/>
  <c r="M1743" i="1"/>
  <c r="Q1742" i="1"/>
  <c r="P1742" i="1"/>
  <c r="O1742" i="1"/>
  <c r="N1742" i="1"/>
  <c r="M1742" i="1"/>
  <c r="Q1741" i="1"/>
  <c r="P1741" i="1"/>
  <c r="O1741" i="1"/>
  <c r="N1741" i="1"/>
  <c r="M1741" i="1"/>
  <c r="Q1740" i="1"/>
  <c r="P1740" i="1"/>
  <c r="O1740" i="1"/>
  <c r="N1740" i="1"/>
  <c r="M1740" i="1"/>
  <c r="Q1739" i="1"/>
  <c r="P1739" i="1"/>
  <c r="O1739" i="1"/>
  <c r="N1739" i="1"/>
  <c r="M1739" i="1"/>
  <c r="Q1738" i="1"/>
  <c r="P1738" i="1"/>
  <c r="O1738" i="1"/>
  <c r="N1738" i="1"/>
  <c r="M1738" i="1"/>
  <c r="Q1737" i="1"/>
  <c r="P1737" i="1"/>
  <c r="O1737" i="1"/>
  <c r="N1737" i="1"/>
  <c r="M1737" i="1"/>
  <c r="Q1736" i="1"/>
  <c r="P1736" i="1"/>
  <c r="O1736" i="1"/>
  <c r="N1736" i="1"/>
  <c r="M1736" i="1"/>
  <c r="Q1735" i="1"/>
  <c r="P1735" i="1"/>
  <c r="O1735" i="1"/>
  <c r="N1735" i="1"/>
  <c r="M1735" i="1"/>
  <c r="Q1734" i="1"/>
  <c r="P1734" i="1"/>
  <c r="O1734" i="1"/>
  <c r="N1734" i="1"/>
  <c r="M1734" i="1"/>
  <c r="Q1733" i="1"/>
  <c r="P1733" i="1"/>
  <c r="O1733" i="1"/>
  <c r="N1733" i="1"/>
  <c r="M1733" i="1"/>
  <c r="Q1732" i="1"/>
  <c r="P1732" i="1"/>
  <c r="O1732" i="1"/>
  <c r="N1732" i="1"/>
  <c r="M1732" i="1"/>
  <c r="Q1731" i="1"/>
  <c r="P1731" i="1"/>
  <c r="O1731" i="1"/>
  <c r="N1731" i="1"/>
  <c r="M1731" i="1"/>
  <c r="Q1730" i="1"/>
  <c r="P1730" i="1"/>
  <c r="O1730" i="1"/>
  <c r="N1730" i="1"/>
  <c r="M1730" i="1"/>
  <c r="Q1729" i="1"/>
  <c r="P1729" i="1"/>
  <c r="O1729" i="1"/>
  <c r="N1729" i="1"/>
  <c r="M1729" i="1"/>
  <c r="Q1728" i="1"/>
  <c r="P1728" i="1"/>
  <c r="O1728" i="1"/>
  <c r="N1728" i="1"/>
  <c r="M1728" i="1"/>
  <c r="Q1727" i="1"/>
  <c r="P1727" i="1"/>
  <c r="O1727" i="1"/>
  <c r="N1727" i="1"/>
  <c r="M1727" i="1"/>
  <c r="Q1726" i="1"/>
  <c r="P1726" i="1"/>
  <c r="O1726" i="1"/>
  <c r="N1726" i="1"/>
  <c r="M1726" i="1"/>
  <c r="Q1725" i="1"/>
  <c r="P1725" i="1"/>
  <c r="O1725" i="1"/>
  <c r="N1725" i="1"/>
  <c r="M1725" i="1"/>
  <c r="Q1724" i="1"/>
  <c r="P1724" i="1"/>
  <c r="O1724" i="1"/>
  <c r="N1724" i="1"/>
  <c r="M1724" i="1"/>
  <c r="Q1723" i="1"/>
  <c r="P1723" i="1"/>
  <c r="O1723" i="1"/>
  <c r="N1723" i="1"/>
  <c r="M1723" i="1"/>
  <c r="Q1722" i="1"/>
  <c r="P1722" i="1"/>
  <c r="O1722" i="1"/>
  <c r="N1722" i="1"/>
  <c r="M1722" i="1"/>
  <c r="Q1721" i="1"/>
  <c r="P1721" i="1"/>
  <c r="O1721" i="1"/>
  <c r="N1721" i="1"/>
  <c r="M1721" i="1"/>
  <c r="Q1720" i="1"/>
  <c r="P1720" i="1"/>
  <c r="O1720" i="1"/>
  <c r="N1720" i="1"/>
  <c r="M1720" i="1"/>
  <c r="Q1719" i="1"/>
  <c r="O1719" i="1"/>
  <c r="N1719" i="1"/>
  <c r="M1719" i="1"/>
  <c r="Q1718" i="1"/>
  <c r="P1718" i="1"/>
  <c r="O1718" i="1"/>
  <c r="N1718" i="1"/>
  <c r="M1718" i="1"/>
  <c r="Q1717" i="1"/>
  <c r="P1717" i="1"/>
  <c r="O1717" i="1"/>
  <c r="N1717" i="1"/>
  <c r="M1717" i="1"/>
  <c r="Q1716" i="1"/>
  <c r="P1716" i="1"/>
  <c r="O1716" i="1"/>
  <c r="N1716" i="1"/>
  <c r="M1716" i="1"/>
  <c r="Q1715" i="1"/>
  <c r="P1715" i="1"/>
  <c r="O1715" i="1"/>
  <c r="N1715" i="1"/>
  <c r="M1715" i="1"/>
  <c r="Q1714" i="1"/>
  <c r="P1714" i="1"/>
  <c r="O1714" i="1"/>
  <c r="N1714" i="1"/>
  <c r="M1714" i="1"/>
  <c r="Q1713" i="1"/>
  <c r="P1713" i="1"/>
  <c r="O1713" i="1"/>
  <c r="N1713" i="1"/>
  <c r="M1713" i="1"/>
  <c r="Q1712" i="1"/>
  <c r="P1712" i="1"/>
  <c r="O1712" i="1"/>
  <c r="N1712" i="1"/>
  <c r="M1712" i="1"/>
  <c r="Q1711" i="1"/>
  <c r="P1711" i="1"/>
  <c r="O1711" i="1"/>
  <c r="N1711" i="1"/>
  <c r="M1711" i="1"/>
  <c r="Q1710" i="1"/>
  <c r="P1710" i="1"/>
  <c r="O1710" i="1"/>
  <c r="N1710" i="1"/>
  <c r="M1710" i="1"/>
  <c r="Q1709" i="1"/>
  <c r="P1709" i="1"/>
  <c r="O1709" i="1"/>
  <c r="N1709" i="1"/>
  <c r="M1709" i="1"/>
  <c r="Q1708" i="1"/>
  <c r="P1708" i="1"/>
  <c r="O1708" i="1"/>
  <c r="N1708" i="1"/>
  <c r="M1708" i="1"/>
  <c r="Q1707" i="1"/>
  <c r="P1707" i="1"/>
  <c r="O1707" i="1"/>
  <c r="N1707" i="1"/>
  <c r="M1707" i="1"/>
  <c r="Q1706" i="1"/>
  <c r="P1706" i="1"/>
  <c r="O1706" i="1"/>
  <c r="N1706" i="1"/>
  <c r="M1706" i="1"/>
  <c r="Q1705" i="1"/>
  <c r="P1705" i="1"/>
  <c r="O1705" i="1"/>
  <c r="N1705" i="1"/>
  <c r="M1705" i="1"/>
  <c r="Q1704" i="1"/>
  <c r="P1704" i="1"/>
  <c r="O1704" i="1"/>
  <c r="N1704" i="1"/>
  <c r="M1704" i="1"/>
  <c r="Q1703" i="1"/>
  <c r="P1703" i="1"/>
  <c r="O1703" i="1"/>
  <c r="N1703" i="1"/>
  <c r="M1703" i="1"/>
  <c r="Q1702" i="1"/>
  <c r="P1702" i="1"/>
  <c r="O1702" i="1"/>
  <c r="N1702" i="1"/>
  <c r="M1702" i="1"/>
  <c r="Q1701" i="1"/>
  <c r="P1701" i="1"/>
  <c r="O1701" i="1"/>
  <c r="N1701" i="1"/>
  <c r="M1701" i="1"/>
  <c r="Q1700" i="1"/>
  <c r="P1700" i="1"/>
  <c r="O1700" i="1"/>
  <c r="N1700" i="1"/>
  <c r="M1700" i="1"/>
  <c r="Q1699" i="1"/>
  <c r="P1699" i="1"/>
  <c r="O1699" i="1"/>
  <c r="N1699" i="1"/>
  <c r="M1699" i="1"/>
  <c r="Q1698" i="1"/>
  <c r="P1698" i="1"/>
  <c r="O1698" i="1"/>
  <c r="N1698" i="1"/>
  <c r="M1698" i="1"/>
  <c r="Q1697" i="1"/>
  <c r="P1697" i="1"/>
  <c r="O1697" i="1"/>
  <c r="N1697" i="1"/>
  <c r="M1697" i="1"/>
  <c r="Q1696" i="1"/>
  <c r="P1696" i="1"/>
  <c r="O1696" i="1"/>
  <c r="N1696" i="1"/>
  <c r="M1696" i="1"/>
  <c r="Q1695" i="1"/>
  <c r="P1695" i="1"/>
  <c r="O1695" i="1"/>
  <c r="N1695" i="1"/>
  <c r="M1695" i="1"/>
  <c r="Q1694" i="1"/>
  <c r="P1694" i="1"/>
  <c r="O1694" i="1"/>
  <c r="N1694" i="1"/>
  <c r="M1694" i="1"/>
  <c r="Q1693" i="1"/>
  <c r="P1693" i="1"/>
  <c r="O1693" i="1"/>
  <c r="N1693" i="1"/>
  <c r="M1693" i="1"/>
  <c r="Q1692" i="1"/>
  <c r="P1692" i="1"/>
  <c r="O1692" i="1"/>
  <c r="N1692" i="1"/>
  <c r="M1692" i="1"/>
  <c r="Q1691" i="1"/>
  <c r="P1691" i="1"/>
  <c r="O1691" i="1"/>
  <c r="N1691" i="1"/>
  <c r="M1691" i="1"/>
  <c r="Q1690" i="1"/>
  <c r="P1690" i="1"/>
  <c r="O1690" i="1"/>
  <c r="N1690" i="1"/>
  <c r="M1690" i="1"/>
  <c r="Q1689" i="1"/>
  <c r="P1689" i="1"/>
  <c r="O1689" i="1"/>
  <c r="N1689" i="1"/>
  <c r="M1689" i="1"/>
  <c r="Q1688" i="1"/>
  <c r="P1688" i="1"/>
  <c r="O1688" i="1"/>
  <c r="N1688" i="1"/>
  <c r="M1688" i="1"/>
  <c r="Q1687" i="1"/>
  <c r="P1687" i="1"/>
  <c r="O1687" i="1"/>
  <c r="N1687" i="1"/>
  <c r="M1687" i="1"/>
  <c r="Q1686" i="1"/>
  <c r="P1686" i="1"/>
  <c r="O1686" i="1"/>
  <c r="N1686" i="1"/>
  <c r="M1686" i="1"/>
  <c r="Q1685" i="1"/>
  <c r="P1685" i="1"/>
  <c r="O1685" i="1"/>
  <c r="N1685" i="1"/>
  <c r="M1685" i="1"/>
  <c r="Q1684" i="1"/>
  <c r="P1684" i="1"/>
  <c r="O1684" i="1"/>
  <c r="N1684" i="1"/>
  <c r="M1684" i="1"/>
  <c r="Q1683" i="1"/>
  <c r="P1683" i="1"/>
  <c r="O1683" i="1"/>
  <c r="N1683" i="1"/>
  <c r="M1683" i="1"/>
  <c r="Q1682" i="1"/>
  <c r="P1682" i="1"/>
  <c r="O1682" i="1"/>
  <c r="N1682" i="1"/>
  <c r="M1682" i="1"/>
  <c r="Q1681" i="1"/>
  <c r="P1681" i="1"/>
  <c r="O1681" i="1"/>
  <c r="N1681" i="1"/>
  <c r="M1681" i="1"/>
  <c r="Q1680" i="1"/>
  <c r="P1680" i="1"/>
  <c r="O1680" i="1"/>
  <c r="N1680" i="1"/>
  <c r="M1680" i="1"/>
  <c r="Q1679" i="1"/>
  <c r="P1679" i="1"/>
  <c r="O1679" i="1"/>
  <c r="N1679" i="1"/>
  <c r="M1679" i="1"/>
  <c r="Q1678" i="1"/>
  <c r="P1678" i="1"/>
  <c r="O1678" i="1"/>
  <c r="N1678" i="1"/>
  <c r="M1678" i="1"/>
  <c r="Q1677" i="1"/>
  <c r="P1677" i="1"/>
  <c r="O1677" i="1"/>
  <c r="N1677" i="1"/>
  <c r="M1677" i="1"/>
  <c r="Q1676" i="1"/>
  <c r="P1676" i="1"/>
  <c r="O1676" i="1"/>
  <c r="N1676" i="1"/>
  <c r="M1676" i="1"/>
  <c r="Q1675" i="1"/>
  <c r="P1675" i="1"/>
  <c r="O1675" i="1"/>
  <c r="N1675" i="1"/>
  <c r="M1675" i="1"/>
  <c r="Q1674" i="1"/>
  <c r="P1674" i="1"/>
  <c r="O1674" i="1"/>
  <c r="N1674" i="1"/>
  <c r="M1674" i="1"/>
  <c r="Q1673" i="1"/>
  <c r="P1673" i="1"/>
  <c r="O1673" i="1"/>
  <c r="N1673" i="1"/>
  <c r="M1673" i="1"/>
  <c r="Q1672" i="1"/>
  <c r="P1672" i="1"/>
  <c r="O1672" i="1"/>
  <c r="N1672" i="1"/>
  <c r="M1672" i="1"/>
  <c r="Q1671" i="1"/>
  <c r="P1671" i="1"/>
  <c r="O1671" i="1"/>
  <c r="N1671" i="1"/>
  <c r="M1671" i="1"/>
  <c r="Q1670" i="1"/>
  <c r="P1670" i="1"/>
  <c r="O1670" i="1"/>
  <c r="N1670" i="1"/>
  <c r="M1670" i="1"/>
  <c r="Q1669" i="1"/>
  <c r="P1669" i="1"/>
  <c r="O1669" i="1"/>
  <c r="N1669" i="1"/>
  <c r="M1669" i="1"/>
  <c r="Q1668" i="1"/>
  <c r="P1668" i="1"/>
  <c r="O1668" i="1"/>
  <c r="N1668" i="1"/>
  <c r="M1668" i="1"/>
  <c r="Q1667" i="1"/>
  <c r="P1667" i="1"/>
  <c r="O1667" i="1"/>
  <c r="N1667" i="1"/>
  <c r="M1667" i="1"/>
  <c r="Q1666" i="1"/>
  <c r="P1666" i="1"/>
  <c r="O1666" i="1"/>
  <c r="N1666" i="1"/>
  <c r="M1666" i="1"/>
  <c r="Q1665" i="1"/>
  <c r="P1665" i="1"/>
  <c r="O1665" i="1"/>
  <c r="N1665" i="1"/>
  <c r="M1665" i="1"/>
  <c r="Q1664" i="1"/>
  <c r="P1664" i="1"/>
  <c r="O1664" i="1"/>
  <c r="N1664" i="1"/>
  <c r="M1664" i="1"/>
  <c r="Q1663" i="1"/>
  <c r="P1663" i="1"/>
  <c r="O1663" i="1"/>
  <c r="N1663" i="1"/>
  <c r="M1663" i="1"/>
  <c r="Q1662" i="1"/>
  <c r="P1662" i="1"/>
  <c r="O1662" i="1"/>
  <c r="N1662" i="1"/>
  <c r="M1662" i="1"/>
  <c r="Q1661" i="1"/>
  <c r="P1661" i="1"/>
  <c r="O1661" i="1"/>
  <c r="N1661" i="1"/>
  <c r="M1661" i="1"/>
  <c r="Q1660" i="1"/>
  <c r="P1660" i="1"/>
  <c r="O1660" i="1"/>
  <c r="N1660" i="1"/>
  <c r="M1660" i="1"/>
  <c r="Q1659" i="1"/>
  <c r="P1659" i="1"/>
  <c r="O1659" i="1"/>
  <c r="N1659" i="1"/>
  <c r="M1659" i="1"/>
  <c r="Q1658" i="1"/>
  <c r="P1658" i="1"/>
  <c r="O1658" i="1"/>
  <c r="N1658" i="1"/>
  <c r="M1658" i="1"/>
  <c r="Q1657" i="1"/>
  <c r="P1657" i="1"/>
  <c r="O1657" i="1"/>
  <c r="N1657" i="1"/>
  <c r="M1657" i="1"/>
  <c r="Q1656" i="1"/>
  <c r="P1656" i="1"/>
  <c r="O1656" i="1"/>
  <c r="N1656" i="1"/>
  <c r="M1656" i="1"/>
  <c r="Q1655" i="1"/>
  <c r="P1655" i="1"/>
  <c r="O1655" i="1"/>
  <c r="N1655" i="1"/>
  <c r="M1655" i="1"/>
  <c r="Q1654" i="1"/>
  <c r="P1654" i="1"/>
  <c r="O1654" i="1"/>
  <c r="N1654" i="1"/>
  <c r="M1654" i="1"/>
  <c r="Q1653" i="1"/>
  <c r="P1653" i="1"/>
  <c r="O1653" i="1"/>
  <c r="N1653" i="1"/>
  <c r="M1653" i="1"/>
  <c r="Q1652" i="1"/>
  <c r="P1652" i="1"/>
  <c r="O1652" i="1"/>
  <c r="N1652" i="1"/>
  <c r="M1652" i="1"/>
  <c r="Q1651" i="1"/>
  <c r="P1651" i="1"/>
  <c r="O1651" i="1"/>
  <c r="N1651" i="1"/>
  <c r="M1651" i="1"/>
  <c r="Q1650" i="1"/>
  <c r="P1650" i="1"/>
  <c r="O1650" i="1"/>
  <c r="N1650" i="1"/>
  <c r="M1650" i="1"/>
  <c r="Q1649" i="1"/>
  <c r="P1649" i="1"/>
  <c r="O1649" i="1"/>
  <c r="N1649" i="1"/>
  <c r="M1649" i="1"/>
  <c r="Q1648" i="1"/>
  <c r="P1648" i="1"/>
  <c r="O1648" i="1"/>
  <c r="N1648" i="1"/>
  <c r="M1648" i="1"/>
  <c r="Q1647" i="1"/>
  <c r="P1647" i="1"/>
  <c r="O1647" i="1"/>
  <c r="N1647" i="1"/>
  <c r="M1647" i="1"/>
  <c r="Q1646" i="1"/>
  <c r="P1646" i="1"/>
  <c r="O1646" i="1"/>
  <c r="N1646" i="1"/>
  <c r="M1646" i="1"/>
  <c r="Q1645" i="1"/>
  <c r="P1645" i="1"/>
  <c r="O1645" i="1"/>
  <c r="N1645" i="1"/>
  <c r="M1645" i="1"/>
  <c r="Q1644" i="1"/>
  <c r="P1644" i="1"/>
  <c r="O1644" i="1"/>
  <c r="N1644" i="1"/>
  <c r="M1644" i="1"/>
  <c r="Q1643" i="1"/>
  <c r="P1643" i="1"/>
  <c r="O1643" i="1"/>
  <c r="N1643" i="1"/>
  <c r="M1643" i="1"/>
  <c r="Q1642" i="1"/>
  <c r="P1642" i="1"/>
  <c r="O1642" i="1"/>
  <c r="N1642" i="1"/>
  <c r="M1642" i="1"/>
  <c r="Q1641" i="1"/>
  <c r="P1641" i="1"/>
  <c r="O1641" i="1"/>
  <c r="N1641" i="1"/>
  <c r="M1641" i="1"/>
  <c r="Q1640" i="1"/>
  <c r="P1640" i="1"/>
  <c r="O1640" i="1"/>
  <c r="N1640" i="1"/>
  <c r="M1640" i="1"/>
  <c r="Q1639" i="1"/>
  <c r="P1639" i="1"/>
  <c r="O1639" i="1"/>
  <c r="N1639" i="1"/>
  <c r="M1639" i="1"/>
  <c r="Q1638" i="1"/>
  <c r="P1638" i="1"/>
  <c r="O1638" i="1"/>
  <c r="N1638" i="1"/>
  <c r="M1638" i="1"/>
  <c r="Q1637" i="1"/>
  <c r="P1637" i="1"/>
  <c r="O1637" i="1"/>
  <c r="N1637" i="1"/>
  <c r="M1637" i="1"/>
  <c r="Q1636" i="1"/>
  <c r="P1636" i="1"/>
  <c r="O1636" i="1"/>
  <c r="N1636" i="1"/>
  <c r="M1636" i="1"/>
  <c r="Q1635" i="1"/>
  <c r="P1635" i="1"/>
  <c r="O1635" i="1"/>
  <c r="N1635" i="1"/>
  <c r="M1635" i="1"/>
  <c r="Q1634" i="1"/>
  <c r="P1634" i="1"/>
  <c r="O1634" i="1"/>
  <c r="N1634" i="1"/>
  <c r="M1634" i="1"/>
  <c r="Q1633" i="1"/>
  <c r="P1633" i="1"/>
  <c r="O1633" i="1"/>
  <c r="N1633" i="1"/>
  <c r="M1633" i="1"/>
  <c r="Q1632" i="1"/>
  <c r="P1632" i="1"/>
  <c r="O1632" i="1"/>
  <c r="N1632" i="1"/>
  <c r="M1632" i="1"/>
  <c r="Q1631" i="1"/>
  <c r="P1631" i="1"/>
  <c r="O1631" i="1"/>
  <c r="N1631" i="1"/>
  <c r="M1631" i="1"/>
  <c r="Q1630" i="1"/>
  <c r="P1630" i="1"/>
  <c r="O1630" i="1"/>
  <c r="N1630" i="1"/>
  <c r="M1630" i="1"/>
  <c r="Q1629" i="1"/>
  <c r="P1629" i="1"/>
  <c r="O1629" i="1"/>
  <c r="N1629" i="1"/>
  <c r="M1629" i="1"/>
  <c r="Q1628" i="1"/>
  <c r="P1628" i="1"/>
  <c r="O1628" i="1"/>
  <c r="N1628" i="1"/>
  <c r="M1628" i="1"/>
  <c r="Q1627" i="1"/>
  <c r="P1627" i="1"/>
  <c r="O1627" i="1"/>
  <c r="N1627" i="1"/>
  <c r="M1627" i="1"/>
  <c r="Q1626" i="1"/>
  <c r="P1626" i="1"/>
  <c r="O1626" i="1"/>
  <c r="N1626" i="1"/>
  <c r="M1626" i="1"/>
  <c r="Q1625" i="1"/>
  <c r="P1625" i="1"/>
  <c r="O1625" i="1"/>
  <c r="N1625" i="1"/>
  <c r="M1625" i="1"/>
  <c r="Q1624" i="1"/>
  <c r="P1624" i="1"/>
  <c r="O1624" i="1"/>
  <c r="N1624" i="1"/>
  <c r="M1624" i="1"/>
  <c r="Q1623" i="1"/>
  <c r="P1623" i="1"/>
  <c r="O1623" i="1"/>
  <c r="N1623" i="1"/>
  <c r="M1623" i="1"/>
  <c r="Q1622" i="1"/>
  <c r="P1622" i="1"/>
  <c r="O1622" i="1"/>
  <c r="N1622" i="1"/>
  <c r="M1622" i="1"/>
  <c r="Q1621" i="1"/>
  <c r="P1621" i="1"/>
  <c r="O1621" i="1"/>
  <c r="N1621" i="1"/>
  <c r="M1621" i="1"/>
  <c r="Q1620" i="1"/>
  <c r="P1620" i="1"/>
  <c r="O1620" i="1"/>
  <c r="N1620" i="1"/>
  <c r="M1620" i="1"/>
  <c r="Q1619" i="1"/>
  <c r="P1619" i="1"/>
  <c r="O1619" i="1"/>
  <c r="N1619" i="1"/>
  <c r="M1619" i="1"/>
  <c r="Q1618" i="1"/>
  <c r="P1618" i="1"/>
  <c r="O1618" i="1"/>
  <c r="N1618" i="1"/>
  <c r="M1618" i="1"/>
  <c r="Q1617" i="1"/>
  <c r="P1617" i="1"/>
  <c r="O1617" i="1"/>
  <c r="N1617" i="1"/>
  <c r="M1617" i="1"/>
  <c r="Q1616" i="1"/>
  <c r="P1616" i="1"/>
  <c r="O1616" i="1"/>
  <c r="N1616" i="1"/>
  <c r="M1616" i="1"/>
  <c r="Q1615" i="1"/>
  <c r="P1615" i="1"/>
  <c r="O1615" i="1"/>
  <c r="N1615" i="1"/>
  <c r="M1615" i="1"/>
  <c r="Q1614" i="1"/>
  <c r="P1614" i="1"/>
  <c r="O1614" i="1"/>
  <c r="N1614" i="1"/>
  <c r="M1614" i="1"/>
  <c r="Q1613" i="1"/>
  <c r="P1613" i="1"/>
  <c r="O1613" i="1"/>
  <c r="N1613" i="1"/>
  <c r="M1613" i="1"/>
  <c r="Q1612" i="1"/>
  <c r="P1612" i="1"/>
  <c r="O1612" i="1"/>
  <c r="N1612" i="1"/>
  <c r="M1612" i="1"/>
  <c r="Q1611" i="1"/>
  <c r="P1611" i="1"/>
  <c r="O1611" i="1"/>
  <c r="N1611" i="1"/>
  <c r="M1611" i="1"/>
  <c r="Q1610" i="1"/>
  <c r="P1610" i="1"/>
  <c r="O1610" i="1"/>
  <c r="N1610" i="1"/>
  <c r="M1610" i="1"/>
  <c r="Q1609" i="1"/>
  <c r="P1609" i="1"/>
  <c r="O1609" i="1"/>
  <c r="N1609" i="1"/>
  <c r="M1609" i="1"/>
  <c r="Q1608" i="1"/>
  <c r="P1608" i="1"/>
  <c r="O1608" i="1"/>
  <c r="N1608" i="1"/>
  <c r="M1608" i="1"/>
  <c r="Q1607" i="1"/>
  <c r="P1607" i="1"/>
  <c r="O1607" i="1"/>
  <c r="N1607" i="1"/>
  <c r="M1607" i="1"/>
  <c r="Q1606" i="1"/>
  <c r="P1606" i="1"/>
  <c r="O1606" i="1"/>
  <c r="N1606" i="1"/>
  <c r="M1606" i="1"/>
  <c r="Q1605" i="1"/>
  <c r="P1605" i="1"/>
  <c r="O1605" i="1"/>
  <c r="N1605" i="1"/>
  <c r="M1605" i="1"/>
  <c r="Q1604" i="1"/>
  <c r="P1604" i="1"/>
  <c r="O1604" i="1"/>
  <c r="N1604" i="1"/>
  <c r="M1604" i="1"/>
  <c r="Q1603" i="1"/>
  <c r="P1603" i="1"/>
  <c r="O1603" i="1"/>
  <c r="N1603" i="1"/>
  <c r="M1603" i="1"/>
  <c r="Q1602" i="1"/>
  <c r="P1602" i="1"/>
  <c r="O1602" i="1"/>
  <c r="N1602" i="1"/>
  <c r="M1602" i="1"/>
  <c r="Q1601" i="1"/>
  <c r="P1601" i="1"/>
  <c r="O1601" i="1"/>
  <c r="N1601" i="1"/>
  <c r="M1601" i="1"/>
  <c r="Q1600" i="1"/>
  <c r="P1600" i="1"/>
  <c r="O1600" i="1"/>
  <c r="N1600" i="1"/>
  <c r="M1600" i="1"/>
  <c r="Q1599" i="1"/>
  <c r="P1599" i="1"/>
  <c r="O1599" i="1"/>
  <c r="N1599" i="1"/>
  <c r="M1599" i="1"/>
  <c r="Q1598" i="1"/>
  <c r="P1598" i="1"/>
  <c r="O1598" i="1"/>
  <c r="N1598" i="1"/>
  <c r="M1598" i="1"/>
  <c r="Q1597" i="1"/>
  <c r="P1597" i="1"/>
  <c r="O1597" i="1"/>
  <c r="N1597" i="1"/>
  <c r="M1597" i="1"/>
  <c r="Q1596" i="1"/>
  <c r="P1596" i="1"/>
  <c r="O1596" i="1"/>
  <c r="N1596" i="1"/>
  <c r="M1596" i="1"/>
  <c r="Q1595" i="1"/>
  <c r="P1595" i="1"/>
  <c r="O1595" i="1"/>
  <c r="N1595" i="1"/>
  <c r="M1595" i="1"/>
  <c r="Q1594" i="1"/>
  <c r="P1594" i="1"/>
  <c r="O1594" i="1"/>
  <c r="N1594" i="1"/>
  <c r="M1594" i="1"/>
  <c r="Q1593" i="1"/>
  <c r="P1593" i="1"/>
  <c r="O1593" i="1"/>
  <c r="N1593" i="1"/>
  <c r="M1593" i="1"/>
  <c r="Q1592" i="1"/>
  <c r="P1592" i="1"/>
  <c r="O1592" i="1"/>
  <c r="N1592" i="1"/>
  <c r="M1592" i="1"/>
  <c r="Q1591" i="1"/>
  <c r="P1591" i="1"/>
  <c r="O1591" i="1"/>
  <c r="N1591" i="1"/>
  <c r="M1591" i="1"/>
  <c r="Q1590" i="1"/>
  <c r="P1590" i="1"/>
  <c r="O1590" i="1"/>
  <c r="N1590" i="1"/>
  <c r="M1590" i="1"/>
  <c r="Q1589" i="1"/>
  <c r="P1589" i="1"/>
  <c r="O1589" i="1"/>
  <c r="N1589" i="1"/>
  <c r="M1589" i="1"/>
  <c r="Q1588" i="1"/>
  <c r="P1588" i="1"/>
  <c r="O1588" i="1"/>
  <c r="N1588" i="1"/>
  <c r="M1588" i="1"/>
  <c r="Q1587" i="1"/>
  <c r="P1587" i="1"/>
  <c r="O1587" i="1"/>
  <c r="N1587" i="1"/>
  <c r="M1587" i="1"/>
  <c r="Q1586" i="1"/>
  <c r="P1586" i="1"/>
  <c r="O1586" i="1"/>
  <c r="N1586" i="1"/>
  <c r="M1586" i="1"/>
  <c r="Q1585" i="1"/>
  <c r="P1585" i="1"/>
  <c r="O1585" i="1"/>
  <c r="N1585" i="1"/>
  <c r="M1585" i="1"/>
  <c r="Q1584" i="1"/>
  <c r="P1584" i="1"/>
  <c r="O1584" i="1"/>
  <c r="N1584" i="1"/>
  <c r="M1584" i="1"/>
  <c r="Q1583" i="1"/>
  <c r="P1583" i="1"/>
  <c r="O1583" i="1"/>
  <c r="N1583" i="1"/>
  <c r="M1583" i="1"/>
  <c r="Q1582" i="1"/>
  <c r="P1582" i="1"/>
  <c r="O1582" i="1"/>
  <c r="N1582" i="1"/>
  <c r="M1582" i="1"/>
  <c r="Q1581" i="1"/>
  <c r="P1581" i="1"/>
  <c r="O1581" i="1"/>
  <c r="N1581" i="1"/>
  <c r="M1581" i="1"/>
  <c r="Q1580" i="1"/>
  <c r="P1580" i="1"/>
  <c r="O1580" i="1"/>
  <c r="N1580" i="1"/>
  <c r="M1580" i="1"/>
  <c r="Q1579" i="1"/>
  <c r="P1579" i="1"/>
  <c r="O1579" i="1"/>
  <c r="N1579" i="1"/>
  <c r="M1579" i="1"/>
  <c r="Q1578" i="1"/>
  <c r="P1578" i="1"/>
  <c r="O1578" i="1"/>
  <c r="N1578" i="1"/>
  <c r="M1578" i="1"/>
  <c r="Q1577" i="1"/>
  <c r="P1577" i="1"/>
  <c r="O1577" i="1"/>
  <c r="N1577" i="1"/>
  <c r="M1577" i="1"/>
  <c r="Q1576" i="1"/>
  <c r="P1576" i="1"/>
  <c r="O1576" i="1"/>
  <c r="N1576" i="1"/>
  <c r="M1576" i="1"/>
  <c r="Q1575" i="1"/>
  <c r="P1575" i="1"/>
  <c r="O1575" i="1"/>
  <c r="N1575" i="1"/>
  <c r="M1575" i="1"/>
  <c r="Q1574" i="1"/>
  <c r="P1574" i="1"/>
  <c r="O1574" i="1"/>
  <c r="N1574" i="1"/>
  <c r="M1574" i="1"/>
  <c r="Q1573" i="1"/>
  <c r="P1573" i="1"/>
  <c r="O1573" i="1"/>
  <c r="N1573" i="1"/>
  <c r="M1573" i="1"/>
  <c r="Q1572" i="1"/>
  <c r="P1572" i="1"/>
  <c r="O1572" i="1"/>
  <c r="N1572" i="1"/>
  <c r="M1572" i="1"/>
  <c r="Q1571" i="1"/>
  <c r="P1571" i="1"/>
  <c r="O1571" i="1"/>
  <c r="N1571" i="1"/>
  <c r="M1571" i="1"/>
  <c r="Q1570" i="1"/>
  <c r="P1570" i="1"/>
  <c r="O1570" i="1"/>
  <c r="N1570" i="1"/>
  <c r="M1570" i="1"/>
  <c r="Q1569" i="1"/>
  <c r="P1569" i="1"/>
  <c r="O1569" i="1"/>
  <c r="N1569" i="1"/>
  <c r="M1569" i="1"/>
  <c r="Q1568" i="1"/>
  <c r="P1568" i="1"/>
  <c r="O1568" i="1"/>
  <c r="N1568" i="1"/>
  <c r="M1568" i="1"/>
  <c r="Q1567" i="1"/>
  <c r="P1567" i="1"/>
  <c r="O1567" i="1"/>
  <c r="N1567" i="1"/>
  <c r="M1567" i="1"/>
  <c r="Q1566" i="1"/>
  <c r="P1566" i="1"/>
  <c r="O1566" i="1"/>
  <c r="N1566" i="1"/>
  <c r="M1566" i="1"/>
  <c r="Q1565" i="1"/>
  <c r="P1565" i="1"/>
  <c r="O1565" i="1"/>
  <c r="N1565" i="1"/>
  <c r="M1565" i="1"/>
  <c r="Q1564" i="1"/>
  <c r="P1564" i="1"/>
  <c r="O1564" i="1"/>
  <c r="N1564" i="1"/>
  <c r="M1564" i="1"/>
  <c r="Q1563" i="1"/>
  <c r="P1563" i="1"/>
  <c r="O1563" i="1"/>
  <c r="N1563" i="1"/>
  <c r="M1563" i="1"/>
  <c r="Q1562" i="1"/>
  <c r="P1562" i="1"/>
  <c r="O1562" i="1"/>
  <c r="N1562" i="1"/>
  <c r="M1562" i="1"/>
  <c r="Q1561" i="1"/>
  <c r="P1561" i="1"/>
  <c r="O1561" i="1"/>
  <c r="N1561" i="1"/>
  <c r="M1561" i="1"/>
  <c r="Q1560" i="1"/>
  <c r="P1560" i="1"/>
  <c r="O1560" i="1"/>
  <c r="N1560" i="1"/>
  <c r="M1560" i="1"/>
  <c r="Q1559" i="1"/>
  <c r="P1559" i="1"/>
  <c r="O1559" i="1"/>
  <c r="N1559" i="1"/>
  <c r="M1559" i="1"/>
  <c r="Q1558" i="1"/>
  <c r="P1558" i="1"/>
  <c r="O1558" i="1"/>
  <c r="N1558" i="1"/>
  <c r="M1558" i="1"/>
  <c r="Q1557" i="1"/>
  <c r="P1557" i="1"/>
  <c r="O1557" i="1"/>
  <c r="N1557" i="1"/>
  <c r="M1557" i="1"/>
  <c r="Q1556" i="1"/>
  <c r="P1556" i="1"/>
  <c r="O1556" i="1"/>
  <c r="N1556" i="1"/>
  <c r="M1556" i="1"/>
  <c r="Q1555" i="1"/>
  <c r="P1555" i="1"/>
  <c r="O1555" i="1"/>
  <c r="N1555" i="1"/>
  <c r="M1555" i="1"/>
  <c r="Q1554" i="1"/>
  <c r="P1554" i="1"/>
  <c r="O1554" i="1"/>
  <c r="N1554" i="1"/>
  <c r="M1554" i="1"/>
  <c r="Q1553" i="1"/>
  <c r="P1553" i="1"/>
  <c r="O1553" i="1"/>
  <c r="N1553" i="1"/>
  <c r="M1553" i="1"/>
  <c r="Q1552" i="1"/>
  <c r="P1552" i="1"/>
  <c r="O1552" i="1"/>
  <c r="N1552" i="1"/>
  <c r="M1552" i="1"/>
  <c r="Q1551" i="1"/>
  <c r="P1551" i="1"/>
  <c r="O1551" i="1"/>
  <c r="N1551" i="1"/>
  <c r="M1551" i="1"/>
  <c r="Q1550" i="1"/>
  <c r="P1550" i="1"/>
  <c r="O1550" i="1"/>
  <c r="N1550" i="1"/>
  <c r="M1550" i="1"/>
  <c r="Q1549" i="1"/>
  <c r="P1549" i="1"/>
  <c r="O1549" i="1"/>
  <c r="N1549" i="1"/>
  <c r="M1549" i="1"/>
  <c r="Q1548" i="1"/>
  <c r="P1548" i="1"/>
  <c r="O1548" i="1"/>
  <c r="N1548" i="1"/>
  <c r="M1548" i="1"/>
  <c r="Q1547" i="1"/>
  <c r="P1547" i="1"/>
  <c r="O1547" i="1"/>
  <c r="N1547" i="1"/>
  <c r="M1547" i="1"/>
  <c r="Q1546" i="1"/>
  <c r="P1546" i="1"/>
  <c r="O1546" i="1"/>
  <c r="N1546" i="1"/>
  <c r="M1546" i="1"/>
  <c r="Q1545" i="1"/>
  <c r="P1545" i="1"/>
  <c r="O1545" i="1"/>
  <c r="N1545" i="1"/>
  <c r="M1545" i="1"/>
  <c r="Q1544" i="1"/>
  <c r="P1544" i="1"/>
  <c r="O1544" i="1"/>
  <c r="N1544" i="1"/>
  <c r="M1544" i="1"/>
  <c r="Q1543" i="1"/>
  <c r="P1543" i="1"/>
  <c r="O1543" i="1"/>
  <c r="N1543" i="1"/>
  <c r="M1543" i="1"/>
  <c r="Q1542" i="1"/>
  <c r="P1542" i="1"/>
  <c r="O1542" i="1"/>
  <c r="N1542" i="1"/>
  <c r="M1542" i="1"/>
  <c r="Q1541" i="1"/>
  <c r="P1541" i="1"/>
  <c r="O1541" i="1"/>
  <c r="N1541" i="1"/>
  <c r="M1541" i="1"/>
  <c r="Q1540" i="1"/>
  <c r="P1540" i="1"/>
  <c r="O1540" i="1"/>
  <c r="N1540" i="1"/>
  <c r="M1540" i="1"/>
  <c r="Q1539" i="1"/>
  <c r="P1539" i="1"/>
  <c r="O1539" i="1"/>
  <c r="N1539" i="1"/>
  <c r="M1539" i="1"/>
  <c r="Q1538" i="1"/>
  <c r="P1538" i="1"/>
  <c r="O1538" i="1"/>
  <c r="N1538" i="1"/>
  <c r="M1538" i="1"/>
  <c r="Q1537" i="1"/>
  <c r="P1537" i="1"/>
  <c r="O1537" i="1"/>
  <c r="N1537" i="1"/>
  <c r="M1537" i="1"/>
  <c r="Q1536" i="1"/>
  <c r="P1536" i="1"/>
  <c r="O1536" i="1"/>
  <c r="N1536" i="1"/>
  <c r="M1536" i="1"/>
  <c r="Q1535" i="1"/>
  <c r="P1535" i="1"/>
  <c r="O1535" i="1"/>
  <c r="N1535" i="1"/>
  <c r="M1535" i="1"/>
  <c r="Q1534" i="1"/>
  <c r="P1534" i="1"/>
  <c r="O1534" i="1"/>
  <c r="N1534" i="1"/>
  <c r="M1534" i="1"/>
  <c r="Q1533" i="1"/>
  <c r="P1533" i="1"/>
  <c r="O1533" i="1"/>
  <c r="N1533" i="1"/>
  <c r="M1533" i="1"/>
  <c r="Q1532" i="1"/>
  <c r="P1532" i="1"/>
  <c r="O1532" i="1"/>
  <c r="N1532" i="1"/>
  <c r="M1532" i="1"/>
  <c r="Q1531" i="1"/>
  <c r="P1531" i="1"/>
  <c r="O1531" i="1"/>
  <c r="N1531" i="1"/>
  <c r="M1531" i="1"/>
  <c r="Q1530" i="1"/>
  <c r="P1530" i="1"/>
  <c r="O1530" i="1"/>
  <c r="N1530" i="1"/>
  <c r="M1530" i="1"/>
  <c r="Q1529" i="1"/>
  <c r="P1529" i="1"/>
  <c r="O1529" i="1"/>
  <c r="N1529" i="1"/>
  <c r="M1529" i="1"/>
  <c r="Q1528" i="1"/>
  <c r="P1528" i="1"/>
  <c r="O1528" i="1"/>
  <c r="N1528" i="1"/>
  <c r="M1528" i="1"/>
  <c r="Q1527" i="1"/>
  <c r="P1527" i="1"/>
  <c r="O1527" i="1"/>
  <c r="N1527" i="1"/>
  <c r="M1527" i="1"/>
  <c r="Q1526" i="1"/>
  <c r="P1526" i="1"/>
  <c r="O1526" i="1"/>
  <c r="N1526" i="1"/>
  <c r="M1526" i="1"/>
  <c r="Q1525" i="1"/>
  <c r="P1525" i="1"/>
  <c r="O1525" i="1"/>
  <c r="N1525" i="1"/>
  <c r="M1525" i="1"/>
  <c r="Q1524" i="1"/>
  <c r="P1524" i="1"/>
  <c r="O1524" i="1"/>
  <c r="N1524" i="1"/>
  <c r="M1524" i="1"/>
  <c r="Q1523" i="1"/>
  <c r="P1523" i="1"/>
  <c r="O1523" i="1"/>
  <c r="N1523" i="1"/>
  <c r="M1523" i="1"/>
  <c r="Q1522" i="1"/>
  <c r="P1522" i="1"/>
  <c r="O1522" i="1"/>
  <c r="N1522" i="1"/>
  <c r="M1522" i="1"/>
  <c r="Q1521" i="1"/>
  <c r="P1521" i="1"/>
  <c r="O1521" i="1"/>
  <c r="N1521" i="1"/>
  <c r="M1521" i="1"/>
  <c r="Q1520" i="1"/>
  <c r="P1520" i="1"/>
  <c r="O1520" i="1"/>
  <c r="N1520" i="1"/>
  <c r="M1520" i="1"/>
  <c r="Q1519" i="1"/>
  <c r="P1519" i="1"/>
  <c r="O1519" i="1"/>
  <c r="N1519" i="1"/>
  <c r="M1519" i="1"/>
  <c r="Q1518" i="1"/>
  <c r="P1518" i="1"/>
  <c r="O1518" i="1"/>
  <c r="N1518" i="1"/>
  <c r="M1518" i="1"/>
  <c r="Q1517" i="1"/>
  <c r="P1517" i="1"/>
  <c r="O1517" i="1"/>
  <c r="N1517" i="1"/>
  <c r="M1517" i="1"/>
  <c r="Q1516" i="1"/>
  <c r="P1516" i="1"/>
  <c r="O1516" i="1"/>
  <c r="N1516" i="1"/>
  <c r="M1516" i="1"/>
  <c r="Q1515" i="1"/>
  <c r="P1515" i="1"/>
  <c r="O1515" i="1"/>
  <c r="N1515" i="1"/>
  <c r="M1515" i="1"/>
  <c r="Q1514" i="1"/>
  <c r="P1514" i="1"/>
  <c r="O1514" i="1"/>
  <c r="N1514" i="1"/>
  <c r="M1514" i="1"/>
  <c r="Q1513" i="1"/>
  <c r="P1513" i="1"/>
  <c r="O1513" i="1"/>
  <c r="N1513" i="1"/>
  <c r="M1513" i="1"/>
  <c r="Q1512" i="1"/>
  <c r="P1512" i="1"/>
  <c r="O1512" i="1"/>
  <c r="N1512" i="1"/>
  <c r="M1512" i="1"/>
  <c r="Q1511" i="1"/>
  <c r="P1511" i="1"/>
  <c r="O1511" i="1"/>
  <c r="N1511" i="1"/>
  <c r="M1511" i="1"/>
  <c r="Q1510" i="1"/>
  <c r="P1510" i="1"/>
  <c r="O1510" i="1"/>
  <c r="N1510" i="1"/>
  <c r="M1510" i="1"/>
  <c r="Q1509" i="1"/>
  <c r="P1509" i="1"/>
  <c r="O1509" i="1"/>
  <c r="N1509" i="1"/>
  <c r="M1509" i="1"/>
  <c r="Q1508" i="1"/>
  <c r="P1508" i="1"/>
  <c r="O1508" i="1"/>
  <c r="N1508" i="1"/>
  <c r="M1508" i="1"/>
  <c r="Q1507" i="1"/>
  <c r="P1507" i="1"/>
  <c r="O1507" i="1"/>
  <c r="N1507" i="1"/>
  <c r="M1507" i="1"/>
  <c r="Q1506" i="1"/>
  <c r="P1506" i="1"/>
  <c r="O1506" i="1"/>
  <c r="N1506" i="1"/>
  <c r="M1506" i="1"/>
  <c r="Q1505" i="1"/>
  <c r="P1505" i="1"/>
  <c r="O1505" i="1"/>
  <c r="N1505" i="1"/>
  <c r="M1505" i="1"/>
  <c r="Q1504" i="1"/>
  <c r="P1504" i="1"/>
  <c r="O1504" i="1"/>
  <c r="N1504" i="1"/>
  <c r="M1504" i="1"/>
  <c r="Q1503" i="1"/>
  <c r="P1503" i="1"/>
  <c r="O1503" i="1"/>
  <c r="N1503" i="1"/>
  <c r="M1503" i="1"/>
  <c r="Q1502" i="1"/>
  <c r="P1502" i="1"/>
  <c r="O1502" i="1"/>
  <c r="N1502" i="1"/>
  <c r="M1502" i="1"/>
  <c r="Q1501" i="1"/>
  <c r="P1501" i="1"/>
  <c r="O1501" i="1"/>
  <c r="N1501" i="1"/>
  <c r="M1501" i="1"/>
  <c r="Q1500" i="1"/>
  <c r="P1500" i="1"/>
  <c r="O1500" i="1"/>
  <c r="N1500" i="1"/>
  <c r="M1500" i="1"/>
  <c r="Q1499" i="1"/>
  <c r="P1499" i="1"/>
  <c r="O1499" i="1"/>
  <c r="N1499" i="1"/>
  <c r="M1499" i="1"/>
  <c r="Q1498" i="1"/>
  <c r="P1498" i="1"/>
  <c r="O1498" i="1"/>
  <c r="N1498" i="1"/>
  <c r="M1498" i="1"/>
  <c r="Q1497" i="1"/>
  <c r="P1497" i="1"/>
  <c r="O1497" i="1"/>
  <c r="N1497" i="1"/>
  <c r="M1497" i="1"/>
  <c r="Q1496" i="1"/>
  <c r="P1496" i="1"/>
  <c r="O1496" i="1"/>
  <c r="N1496" i="1"/>
  <c r="M1496" i="1"/>
  <c r="Q1495" i="1"/>
  <c r="P1495" i="1"/>
  <c r="O1495" i="1"/>
  <c r="N1495" i="1"/>
  <c r="M1495" i="1"/>
  <c r="Q1494" i="1"/>
  <c r="P1494" i="1"/>
  <c r="O1494" i="1"/>
  <c r="N1494" i="1"/>
  <c r="M1494" i="1"/>
  <c r="Q1493" i="1"/>
  <c r="P1493" i="1"/>
  <c r="O1493" i="1"/>
  <c r="N1493" i="1"/>
  <c r="M1493" i="1"/>
  <c r="Q1492" i="1"/>
  <c r="P1492" i="1"/>
  <c r="O1492" i="1"/>
  <c r="N1492" i="1"/>
  <c r="M1492" i="1"/>
  <c r="Q1491" i="1"/>
  <c r="P1491" i="1"/>
  <c r="O1491" i="1"/>
  <c r="N1491" i="1"/>
  <c r="M1491" i="1"/>
  <c r="Q1490" i="1"/>
  <c r="P1490" i="1"/>
  <c r="O1490" i="1"/>
  <c r="N1490" i="1"/>
  <c r="M1490" i="1"/>
  <c r="Q1489" i="1"/>
  <c r="P1489" i="1"/>
  <c r="O1489" i="1"/>
  <c r="N1489" i="1"/>
  <c r="M1489" i="1"/>
  <c r="Q1488" i="1"/>
  <c r="P1488" i="1"/>
  <c r="O1488" i="1"/>
  <c r="N1488" i="1"/>
  <c r="M1488" i="1"/>
  <c r="Q1487" i="1"/>
  <c r="P1487" i="1"/>
  <c r="O1487" i="1"/>
  <c r="N1487" i="1"/>
  <c r="M1487" i="1"/>
  <c r="Q1486" i="1"/>
  <c r="P1486" i="1"/>
  <c r="O1486" i="1"/>
  <c r="N1486" i="1"/>
  <c r="M1486" i="1"/>
  <c r="Q1485" i="1"/>
  <c r="P1485" i="1"/>
  <c r="O1485" i="1"/>
  <c r="N1485" i="1"/>
  <c r="M1485" i="1"/>
  <c r="Q1484" i="1"/>
  <c r="P1484" i="1"/>
  <c r="O1484" i="1"/>
  <c r="N1484" i="1"/>
  <c r="M1484" i="1"/>
  <c r="Q1483" i="1"/>
  <c r="P1483" i="1"/>
  <c r="O1483" i="1"/>
  <c r="N1483" i="1"/>
  <c r="M1483" i="1"/>
  <c r="Q1482" i="1"/>
  <c r="P1482" i="1"/>
  <c r="O1482" i="1"/>
  <c r="N1482" i="1"/>
  <c r="M1482" i="1"/>
  <c r="Q1481" i="1"/>
  <c r="O1481" i="1"/>
  <c r="N1481" i="1"/>
  <c r="M1481" i="1"/>
  <c r="Q1480" i="1"/>
  <c r="P1480" i="1"/>
  <c r="O1480" i="1"/>
  <c r="N1480" i="1"/>
  <c r="M1480" i="1"/>
  <c r="Q1479" i="1"/>
  <c r="P1479" i="1"/>
  <c r="O1479" i="1"/>
  <c r="N1479" i="1"/>
  <c r="M1479" i="1"/>
  <c r="Q1478" i="1"/>
  <c r="P1478" i="1"/>
  <c r="O1478" i="1"/>
  <c r="N1478" i="1"/>
  <c r="M1478" i="1"/>
  <c r="Q1477" i="1"/>
  <c r="P1477" i="1"/>
  <c r="O1477" i="1"/>
  <c r="N1477" i="1"/>
  <c r="M1477" i="1"/>
  <c r="Q1476" i="1"/>
  <c r="P1476" i="1"/>
  <c r="O1476" i="1"/>
  <c r="N1476" i="1"/>
  <c r="M1476" i="1"/>
  <c r="Q1475" i="1"/>
  <c r="P1475" i="1"/>
  <c r="O1475" i="1"/>
  <c r="N1475" i="1"/>
  <c r="M1475" i="1"/>
  <c r="Q1474" i="1"/>
  <c r="P1474" i="1"/>
  <c r="O1474" i="1"/>
  <c r="N1474" i="1"/>
  <c r="M1474" i="1"/>
  <c r="Q1473" i="1"/>
  <c r="P1473" i="1"/>
  <c r="O1473" i="1"/>
  <c r="N1473" i="1"/>
  <c r="M1473" i="1"/>
  <c r="Q1472" i="1"/>
  <c r="P1472" i="1"/>
  <c r="O1472" i="1"/>
  <c r="N1472" i="1"/>
  <c r="M1472" i="1"/>
  <c r="Q1471" i="1"/>
  <c r="P1471" i="1"/>
  <c r="O1471" i="1"/>
  <c r="N1471" i="1"/>
  <c r="M1471" i="1"/>
  <c r="Q1470" i="1"/>
  <c r="P1470" i="1"/>
  <c r="O1470" i="1"/>
  <c r="N1470" i="1"/>
  <c r="M1470" i="1"/>
  <c r="Q1469" i="1"/>
  <c r="P1469" i="1"/>
  <c r="O1469" i="1"/>
  <c r="N1469" i="1"/>
  <c r="M1469" i="1"/>
  <c r="Q1468" i="1"/>
  <c r="P1468" i="1"/>
  <c r="O1468" i="1"/>
  <c r="N1468" i="1"/>
  <c r="M1468" i="1"/>
  <c r="Q1467" i="1"/>
  <c r="P1467" i="1"/>
  <c r="O1467" i="1"/>
  <c r="N1467" i="1"/>
  <c r="M1467" i="1"/>
  <c r="Q1466" i="1"/>
  <c r="P1466" i="1"/>
  <c r="O1466" i="1"/>
  <c r="N1466" i="1"/>
  <c r="M1466" i="1"/>
  <c r="Q1465" i="1"/>
  <c r="P1465" i="1"/>
  <c r="O1465" i="1"/>
  <c r="N1465" i="1"/>
  <c r="M1465" i="1"/>
  <c r="Q1464" i="1"/>
  <c r="P1464" i="1"/>
  <c r="O1464" i="1"/>
  <c r="N1464" i="1"/>
  <c r="M1464" i="1"/>
  <c r="Q1463" i="1"/>
  <c r="P1463" i="1"/>
  <c r="O1463" i="1"/>
  <c r="N1463" i="1"/>
  <c r="M1463" i="1"/>
  <c r="Q1462" i="1"/>
  <c r="P1462" i="1"/>
  <c r="O1462" i="1"/>
  <c r="N1462" i="1"/>
  <c r="M1462" i="1"/>
  <c r="Q1461" i="1"/>
  <c r="P1461" i="1"/>
  <c r="O1461" i="1"/>
  <c r="N1461" i="1"/>
  <c r="M1461" i="1"/>
  <c r="Q1460" i="1"/>
  <c r="P1460" i="1"/>
  <c r="O1460" i="1"/>
  <c r="N1460" i="1"/>
  <c r="M1460" i="1"/>
  <c r="Q1459" i="1"/>
  <c r="P1459" i="1"/>
  <c r="O1459" i="1"/>
  <c r="N1459" i="1"/>
  <c r="M1459" i="1"/>
  <c r="Q1458" i="1"/>
  <c r="P1458" i="1"/>
  <c r="O1458" i="1"/>
  <c r="N1458" i="1"/>
  <c r="M1458" i="1"/>
  <c r="Q1457" i="1"/>
  <c r="P1457" i="1"/>
  <c r="O1457" i="1"/>
  <c r="N1457" i="1"/>
  <c r="M1457" i="1"/>
  <c r="Q1456" i="1"/>
  <c r="P1456" i="1"/>
  <c r="O1456" i="1"/>
  <c r="N1456" i="1"/>
  <c r="M1456" i="1"/>
  <c r="Q1455" i="1"/>
  <c r="P1455" i="1"/>
  <c r="O1455" i="1"/>
  <c r="N1455" i="1"/>
  <c r="M1455" i="1"/>
  <c r="Q1454" i="1"/>
  <c r="P1454" i="1"/>
  <c r="O1454" i="1"/>
  <c r="N1454" i="1"/>
  <c r="M1454" i="1"/>
  <c r="Q1453" i="1"/>
  <c r="P1453" i="1"/>
  <c r="O1453" i="1"/>
  <c r="N1453" i="1"/>
  <c r="M1453" i="1"/>
  <c r="Q1452" i="1"/>
  <c r="P1452" i="1"/>
  <c r="O1452" i="1"/>
  <c r="N1452" i="1"/>
  <c r="M1452" i="1"/>
  <c r="Q1451" i="1"/>
  <c r="P1451" i="1"/>
  <c r="O1451" i="1"/>
  <c r="N1451" i="1"/>
  <c r="M1451" i="1"/>
  <c r="Q1450" i="1"/>
  <c r="P1450" i="1"/>
  <c r="O1450" i="1"/>
  <c r="N1450" i="1"/>
  <c r="M1450" i="1"/>
  <c r="Q1449" i="1"/>
  <c r="P1449" i="1"/>
  <c r="O1449" i="1"/>
  <c r="N1449" i="1"/>
  <c r="M1449" i="1"/>
  <c r="Q1448" i="1"/>
  <c r="P1448" i="1"/>
  <c r="O1448" i="1"/>
  <c r="N1448" i="1"/>
  <c r="M1448" i="1"/>
  <c r="Q1447" i="1"/>
  <c r="P1447" i="1"/>
  <c r="O1447" i="1"/>
  <c r="N1447" i="1"/>
  <c r="M1447" i="1"/>
  <c r="Q1446" i="1"/>
  <c r="P1446" i="1"/>
  <c r="O1446" i="1"/>
  <c r="N1446" i="1"/>
  <c r="M1446" i="1"/>
  <c r="Q1445" i="1"/>
  <c r="P1445" i="1"/>
  <c r="O1445" i="1"/>
  <c r="N1445" i="1"/>
  <c r="M1445" i="1"/>
  <c r="Q1444" i="1"/>
  <c r="P1444" i="1"/>
  <c r="O1444" i="1"/>
  <c r="N1444" i="1"/>
  <c r="M1444" i="1"/>
  <c r="Q1443" i="1"/>
  <c r="P1443" i="1"/>
  <c r="O1443" i="1"/>
  <c r="N1443" i="1"/>
  <c r="M1443" i="1"/>
  <c r="Q1442" i="1"/>
  <c r="P1442" i="1"/>
  <c r="O1442" i="1"/>
  <c r="N1442" i="1"/>
  <c r="M1442" i="1"/>
  <c r="Q1441" i="1"/>
  <c r="P1441" i="1"/>
  <c r="O1441" i="1"/>
  <c r="N1441" i="1"/>
  <c r="M1441" i="1"/>
  <c r="Q1440" i="1"/>
  <c r="P1440" i="1"/>
  <c r="O1440" i="1"/>
  <c r="N1440" i="1"/>
  <c r="M1440" i="1"/>
  <c r="Q1439" i="1"/>
  <c r="P1439" i="1"/>
  <c r="O1439" i="1"/>
  <c r="N1439" i="1"/>
  <c r="M1439" i="1"/>
  <c r="Q1438" i="1"/>
  <c r="P1438" i="1"/>
  <c r="O1438" i="1"/>
  <c r="N1438" i="1"/>
  <c r="M1438" i="1"/>
  <c r="Q1437" i="1"/>
  <c r="P1437" i="1"/>
  <c r="O1437" i="1"/>
  <c r="N1437" i="1"/>
  <c r="M1437" i="1"/>
  <c r="Q1436" i="1"/>
  <c r="P1436" i="1"/>
  <c r="O1436" i="1"/>
  <c r="N1436" i="1"/>
  <c r="M1436" i="1"/>
  <c r="Q1435" i="1"/>
  <c r="P1435" i="1"/>
  <c r="O1435" i="1"/>
  <c r="N1435" i="1"/>
  <c r="M1435" i="1"/>
  <c r="Q1434" i="1"/>
  <c r="P1434" i="1"/>
  <c r="O1434" i="1"/>
  <c r="N1434" i="1"/>
  <c r="M1434" i="1"/>
  <c r="Q1433" i="1"/>
  <c r="P1433" i="1"/>
  <c r="O1433" i="1"/>
  <c r="N1433" i="1"/>
  <c r="M1433" i="1"/>
  <c r="Q1432" i="1"/>
  <c r="P1432" i="1"/>
  <c r="O1432" i="1"/>
  <c r="N1432" i="1"/>
  <c r="M1432" i="1"/>
  <c r="Q1431" i="1"/>
  <c r="P1431" i="1"/>
  <c r="O1431" i="1"/>
  <c r="N1431" i="1"/>
  <c r="M1431" i="1"/>
  <c r="Q1430" i="1"/>
  <c r="P1430" i="1"/>
  <c r="O1430" i="1"/>
  <c r="N1430" i="1"/>
  <c r="M1430" i="1"/>
  <c r="Q1429" i="1"/>
  <c r="P1429" i="1"/>
  <c r="O1429" i="1"/>
  <c r="N1429" i="1"/>
  <c r="M1429" i="1"/>
  <c r="Q1428" i="1"/>
  <c r="P1428" i="1"/>
  <c r="O1428" i="1"/>
  <c r="N1428" i="1"/>
  <c r="M1428" i="1"/>
  <c r="Q1427" i="1"/>
  <c r="P1427" i="1"/>
  <c r="O1427" i="1"/>
  <c r="N1427" i="1"/>
  <c r="M1427" i="1"/>
  <c r="Q1426" i="1"/>
  <c r="P1426" i="1"/>
  <c r="O1426" i="1"/>
  <c r="N1426" i="1"/>
  <c r="M1426" i="1"/>
  <c r="Q1425" i="1"/>
  <c r="P1425" i="1"/>
  <c r="O1425" i="1"/>
  <c r="N1425" i="1"/>
  <c r="M1425" i="1"/>
  <c r="Q1424" i="1"/>
  <c r="P1424" i="1"/>
  <c r="O1424" i="1"/>
  <c r="N1424" i="1"/>
  <c r="M1424" i="1"/>
  <c r="Q1423" i="1"/>
  <c r="P1423" i="1"/>
  <c r="O1423" i="1"/>
  <c r="N1423" i="1"/>
  <c r="M1423" i="1"/>
  <c r="Q1422" i="1"/>
  <c r="P1422" i="1"/>
  <c r="O1422" i="1"/>
  <c r="N1422" i="1"/>
  <c r="M1422" i="1"/>
  <c r="Q1421" i="1"/>
  <c r="P1421" i="1"/>
  <c r="O1421" i="1"/>
  <c r="N1421" i="1"/>
  <c r="M1421" i="1"/>
  <c r="Q1420" i="1"/>
  <c r="P1420" i="1"/>
  <c r="O1420" i="1"/>
  <c r="N1420" i="1"/>
  <c r="M1420" i="1"/>
  <c r="Q1419" i="1"/>
  <c r="P1419" i="1"/>
  <c r="O1419" i="1"/>
  <c r="N1419" i="1"/>
  <c r="M1419" i="1"/>
  <c r="Q1418" i="1"/>
  <c r="P1418" i="1"/>
  <c r="O1418" i="1"/>
  <c r="N1418" i="1"/>
  <c r="M1418" i="1"/>
  <c r="Q1417" i="1"/>
  <c r="P1417" i="1"/>
  <c r="O1417" i="1"/>
  <c r="N1417" i="1"/>
  <c r="M1417" i="1"/>
  <c r="Q1416" i="1"/>
  <c r="P1416" i="1"/>
  <c r="O1416" i="1"/>
  <c r="N1416" i="1"/>
  <c r="M1416" i="1"/>
  <c r="Q1415" i="1"/>
  <c r="P1415" i="1"/>
  <c r="O1415" i="1"/>
  <c r="N1415" i="1"/>
  <c r="M1415" i="1"/>
  <c r="Q1414" i="1"/>
  <c r="P1414" i="1"/>
  <c r="O1414" i="1"/>
  <c r="N1414" i="1"/>
  <c r="M1414" i="1"/>
  <c r="Q1413" i="1"/>
  <c r="P1413" i="1"/>
  <c r="O1413" i="1"/>
  <c r="N1413" i="1"/>
  <c r="M1413" i="1"/>
  <c r="Q1412" i="1"/>
  <c r="P1412" i="1"/>
  <c r="O1412" i="1"/>
  <c r="N1412" i="1"/>
  <c r="M1412" i="1"/>
  <c r="Q1411" i="1"/>
  <c r="P1411" i="1"/>
  <c r="O1411" i="1"/>
  <c r="N1411" i="1"/>
  <c r="M1411" i="1"/>
  <c r="Q1410" i="1"/>
  <c r="P1410" i="1"/>
  <c r="O1410" i="1"/>
  <c r="N1410" i="1"/>
  <c r="M1410" i="1"/>
  <c r="Q1409" i="1"/>
  <c r="P1409" i="1"/>
  <c r="O1409" i="1"/>
  <c r="N1409" i="1"/>
  <c r="M1409" i="1"/>
  <c r="Q1408" i="1"/>
  <c r="P1408" i="1"/>
  <c r="O1408" i="1"/>
  <c r="N1408" i="1"/>
  <c r="M1408" i="1"/>
  <c r="Q1407" i="1"/>
  <c r="P1407" i="1"/>
  <c r="O1407" i="1"/>
  <c r="N1407" i="1"/>
  <c r="M1407" i="1"/>
  <c r="Q1406" i="1"/>
  <c r="P1406" i="1"/>
  <c r="O1406" i="1"/>
  <c r="N1406" i="1"/>
  <c r="M1406" i="1"/>
  <c r="Q1405" i="1"/>
  <c r="P1405" i="1"/>
  <c r="O1405" i="1"/>
  <c r="N1405" i="1"/>
  <c r="M1405" i="1"/>
  <c r="Q1404" i="1"/>
  <c r="P1404" i="1"/>
  <c r="O1404" i="1"/>
  <c r="N1404" i="1"/>
  <c r="M1404" i="1"/>
  <c r="Q1403" i="1"/>
  <c r="P1403" i="1"/>
  <c r="O1403" i="1"/>
  <c r="N1403" i="1"/>
  <c r="M1403" i="1"/>
  <c r="Q1402" i="1"/>
  <c r="P1402" i="1"/>
  <c r="O1402" i="1"/>
  <c r="N1402" i="1"/>
  <c r="M1402" i="1"/>
  <c r="Q1401" i="1"/>
  <c r="P1401" i="1"/>
  <c r="O1401" i="1"/>
  <c r="N1401" i="1"/>
  <c r="M1401" i="1"/>
  <c r="Q1400" i="1"/>
  <c r="P1400" i="1"/>
  <c r="O1400" i="1"/>
  <c r="N1400" i="1"/>
  <c r="M1400" i="1"/>
  <c r="Q1399" i="1"/>
  <c r="P1399" i="1"/>
  <c r="O1399" i="1"/>
  <c r="N1399" i="1"/>
  <c r="M1399" i="1"/>
  <c r="Q1398" i="1"/>
  <c r="P1398" i="1"/>
  <c r="O1398" i="1"/>
  <c r="N1398" i="1"/>
  <c r="M1398" i="1"/>
  <c r="Q1397" i="1"/>
  <c r="P1397" i="1"/>
  <c r="O1397" i="1"/>
  <c r="N1397" i="1"/>
  <c r="M1397" i="1"/>
  <c r="Q1396" i="1"/>
  <c r="P1396" i="1"/>
  <c r="O1396" i="1"/>
  <c r="N1396" i="1"/>
  <c r="M1396" i="1"/>
  <c r="Q1395" i="1"/>
  <c r="P1395" i="1"/>
  <c r="O1395" i="1"/>
  <c r="N1395" i="1"/>
  <c r="M1395" i="1"/>
  <c r="Q1394" i="1"/>
  <c r="P1394" i="1"/>
  <c r="O1394" i="1"/>
  <c r="N1394" i="1"/>
  <c r="M1394" i="1"/>
  <c r="Q1393" i="1"/>
  <c r="P1393" i="1"/>
  <c r="O1393" i="1"/>
  <c r="N1393" i="1"/>
  <c r="M1393" i="1"/>
  <c r="Q1392" i="1"/>
  <c r="P1392" i="1"/>
  <c r="O1392" i="1"/>
  <c r="N1392" i="1"/>
  <c r="M1392" i="1"/>
  <c r="Q1391" i="1"/>
  <c r="P1391" i="1"/>
  <c r="O1391" i="1"/>
  <c r="N1391" i="1"/>
  <c r="M1391" i="1"/>
  <c r="Q1390" i="1"/>
  <c r="P1390" i="1"/>
  <c r="O1390" i="1"/>
  <c r="N1390" i="1"/>
  <c r="M1390" i="1"/>
  <c r="Q1389" i="1"/>
  <c r="P1389" i="1"/>
  <c r="O1389" i="1"/>
  <c r="N1389" i="1"/>
  <c r="M1389" i="1"/>
  <c r="Q1388" i="1"/>
  <c r="P1388" i="1"/>
  <c r="O1388" i="1"/>
  <c r="N1388" i="1"/>
  <c r="M1388" i="1"/>
  <c r="Q1387" i="1"/>
  <c r="P1387" i="1"/>
  <c r="O1387" i="1"/>
  <c r="N1387" i="1"/>
  <c r="M1387" i="1"/>
  <c r="Q1386" i="1"/>
  <c r="P1386" i="1"/>
  <c r="O1386" i="1"/>
  <c r="N1386" i="1"/>
  <c r="M1386" i="1"/>
  <c r="Q1385" i="1"/>
  <c r="P1385" i="1"/>
  <c r="O1385" i="1"/>
  <c r="N1385" i="1"/>
  <c r="M1385" i="1"/>
  <c r="Q1384" i="1"/>
  <c r="P1384" i="1"/>
  <c r="O1384" i="1"/>
  <c r="N1384" i="1"/>
  <c r="M1384" i="1"/>
  <c r="Q1383" i="1"/>
  <c r="P1383" i="1"/>
  <c r="O1383" i="1"/>
  <c r="N1383" i="1"/>
  <c r="M1383" i="1"/>
  <c r="Q1382" i="1"/>
  <c r="P1382" i="1"/>
  <c r="O1382" i="1"/>
  <c r="N1382" i="1"/>
  <c r="M1382" i="1"/>
  <c r="Q1381" i="1"/>
  <c r="P1381" i="1"/>
  <c r="O1381" i="1"/>
  <c r="N1381" i="1"/>
  <c r="M1381" i="1"/>
  <c r="Q1380" i="1"/>
  <c r="P1380" i="1"/>
  <c r="O1380" i="1"/>
  <c r="N1380" i="1"/>
  <c r="M1380" i="1"/>
  <c r="Q1379" i="1"/>
  <c r="O1379" i="1"/>
  <c r="N1379" i="1"/>
  <c r="M1379" i="1"/>
  <c r="Q1378" i="1"/>
  <c r="P1378" i="1"/>
  <c r="O1378" i="1"/>
  <c r="N1378" i="1"/>
  <c r="M1378" i="1"/>
  <c r="Q1377" i="1"/>
  <c r="P1377" i="1"/>
  <c r="O1377" i="1"/>
  <c r="N1377" i="1"/>
  <c r="M1377" i="1"/>
  <c r="Q1376" i="1"/>
  <c r="P1376" i="1"/>
  <c r="O1376" i="1"/>
  <c r="N1376" i="1"/>
  <c r="M1376" i="1"/>
  <c r="Q1375" i="1"/>
  <c r="P1375" i="1"/>
  <c r="O1375" i="1"/>
  <c r="N1375" i="1"/>
  <c r="M1375" i="1"/>
  <c r="Q1374" i="1"/>
  <c r="P1374" i="1"/>
  <c r="O1374" i="1"/>
  <c r="N1374" i="1"/>
  <c r="M1374" i="1"/>
  <c r="Q1373" i="1"/>
  <c r="P1373" i="1"/>
  <c r="O1373" i="1"/>
  <c r="N1373" i="1"/>
  <c r="M1373" i="1"/>
  <c r="Q1372" i="1"/>
  <c r="P1372" i="1"/>
  <c r="O1372" i="1"/>
  <c r="N1372" i="1"/>
  <c r="M1372" i="1"/>
  <c r="Q1371" i="1"/>
  <c r="P1371" i="1"/>
  <c r="O1371" i="1"/>
  <c r="N1371" i="1"/>
  <c r="M1371" i="1"/>
  <c r="Q1370" i="1"/>
  <c r="P1370" i="1"/>
  <c r="O1370" i="1"/>
  <c r="N1370" i="1"/>
  <c r="M1370" i="1"/>
  <c r="Q1369" i="1"/>
  <c r="P1369" i="1"/>
  <c r="O1369" i="1"/>
  <c r="N1369" i="1"/>
  <c r="M1369" i="1"/>
  <c r="Q1368" i="1"/>
  <c r="P1368" i="1"/>
  <c r="O1368" i="1"/>
  <c r="N1368" i="1"/>
  <c r="M1368" i="1"/>
  <c r="Q1367" i="1"/>
  <c r="P1367" i="1"/>
  <c r="O1367" i="1"/>
  <c r="N1367" i="1"/>
  <c r="M1367" i="1"/>
  <c r="Q1366" i="1"/>
  <c r="P1366" i="1"/>
  <c r="O1366" i="1"/>
  <c r="N1366" i="1"/>
  <c r="M1366" i="1"/>
  <c r="Q1365" i="1"/>
  <c r="P1365" i="1"/>
  <c r="O1365" i="1"/>
  <c r="N1365" i="1"/>
  <c r="M1365" i="1"/>
  <c r="Q1364" i="1"/>
  <c r="P1364" i="1"/>
  <c r="O1364" i="1"/>
  <c r="N1364" i="1"/>
  <c r="M1364" i="1"/>
  <c r="Q1363" i="1"/>
  <c r="P1363" i="1"/>
  <c r="O1363" i="1"/>
  <c r="N1363" i="1"/>
  <c r="M1363" i="1"/>
  <c r="Q1362" i="1"/>
  <c r="P1362" i="1"/>
  <c r="O1362" i="1"/>
  <c r="N1362" i="1"/>
  <c r="M1362" i="1"/>
  <c r="Q1361" i="1"/>
  <c r="P1361" i="1"/>
  <c r="O1361" i="1"/>
  <c r="N1361" i="1"/>
  <c r="M1361" i="1"/>
  <c r="Q1360" i="1"/>
  <c r="P1360" i="1"/>
  <c r="O1360" i="1"/>
  <c r="N1360" i="1"/>
  <c r="M1360" i="1"/>
  <c r="Q1359" i="1"/>
  <c r="P1359" i="1"/>
  <c r="O1359" i="1"/>
  <c r="N1359" i="1"/>
  <c r="M1359" i="1"/>
  <c r="Q1358" i="1"/>
  <c r="P1358" i="1"/>
  <c r="O1358" i="1"/>
  <c r="N1358" i="1"/>
  <c r="M1358" i="1"/>
  <c r="Q1357" i="1"/>
  <c r="P1357" i="1"/>
  <c r="O1357" i="1"/>
  <c r="N1357" i="1"/>
  <c r="M1357" i="1"/>
  <c r="Q1356" i="1"/>
  <c r="P1356" i="1"/>
  <c r="O1356" i="1"/>
  <c r="N1356" i="1"/>
  <c r="M1356" i="1"/>
  <c r="Q1355" i="1"/>
  <c r="P1355" i="1"/>
  <c r="O1355" i="1"/>
  <c r="N1355" i="1"/>
  <c r="M1355" i="1"/>
  <c r="Q1354" i="1"/>
  <c r="P1354" i="1"/>
  <c r="O1354" i="1"/>
  <c r="N1354" i="1"/>
  <c r="M1354" i="1"/>
  <c r="Q1353" i="1"/>
  <c r="P1353" i="1"/>
  <c r="O1353" i="1"/>
  <c r="N1353" i="1"/>
  <c r="M1353" i="1"/>
  <c r="Q1352" i="1"/>
  <c r="P1352" i="1"/>
  <c r="O1352" i="1"/>
  <c r="N1352" i="1"/>
  <c r="M1352" i="1"/>
  <c r="Q1351" i="1"/>
  <c r="P1351" i="1"/>
  <c r="O1351" i="1"/>
  <c r="N1351" i="1"/>
  <c r="M1351" i="1"/>
  <c r="Q1350" i="1"/>
  <c r="P1350" i="1"/>
  <c r="O1350" i="1"/>
  <c r="N1350" i="1"/>
  <c r="M1350" i="1"/>
  <c r="Q1349" i="1"/>
  <c r="P1349" i="1"/>
  <c r="O1349" i="1"/>
  <c r="N1349" i="1"/>
  <c r="M1349" i="1"/>
  <c r="Q1348" i="1"/>
  <c r="P1348" i="1"/>
  <c r="O1348" i="1"/>
  <c r="N1348" i="1"/>
  <c r="M1348" i="1"/>
  <c r="Q1347" i="1"/>
  <c r="P1347" i="1"/>
  <c r="O1347" i="1"/>
  <c r="N1347" i="1"/>
  <c r="M1347" i="1"/>
  <c r="Q1346" i="1"/>
  <c r="P1346" i="1"/>
  <c r="O1346" i="1"/>
  <c r="N1346" i="1"/>
  <c r="M1346" i="1"/>
  <c r="Q1345" i="1"/>
  <c r="P1345" i="1"/>
  <c r="O1345" i="1"/>
  <c r="N1345" i="1"/>
  <c r="M1345" i="1"/>
  <c r="Q1344" i="1"/>
  <c r="P1344" i="1"/>
  <c r="O1344" i="1"/>
  <c r="N1344" i="1"/>
  <c r="M1344" i="1"/>
  <c r="Q1343" i="1"/>
  <c r="P1343" i="1"/>
  <c r="O1343" i="1"/>
  <c r="N1343" i="1"/>
  <c r="M1343" i="1"/>
  <c r="Q1342" i="1"/>
  <c r="P1342" i="1"/>
  <c r="O1342" i="1"/>
  <c r="N1342" i="1"/>
  <c r="M1342" i="1"/>
  <c r="Q1341" i="1"/>
  <c r="P1341" i="1"/>
  <c r="O1341" i="1"/>
  <c r="N1341" i="1"/>
  <c r="M1341" i="1"/>
  <c r="Q1340" i="1"/>
  <c r="P1340" i="1"/>
  <c r="O1340" i="1"/>
  <c r="N1340" i="1"/>
  <c r="M1340" i="1"/>
  <c r="Q1339" i="1"/>
  <c r="P1339" i="1"/>
  <c r="O1339" i="1"/>
  <c r="N1339" i="1"/>
  <c r="M1339" i="1"/>
  <c r="Q1338" i="1"/>
  <c r="P1338" i="1"/>
  <c r="O1338" i="1"/>
  <c r="N1338" i="1"/>
  <c r="M1338" i="1"/>
  <c r="Q1337" i="1"/>
  <c r="P1337" i="1"/>
  <c r="O1337" i="1"/>
  <c r="N1337" i="1"/>
  <c r="M1337" i="1"/>
  <c r="Q1336" i="1"/>
  <c r="P1336" i="1"/>
  <c r="O1336" i="1"/>
  <c r="N1336" i="1"/>
  <c r="M1336" i="1"/>
  <c r="Q1335" i="1"/>
  <c r="P1335" i="1"/>
  <c r="O1335" i="1"/>
  <c r="N1335" i="1"/>
  <c r="M1335" i="1"/>
  <c r="Q1334" i="1"/>
  <c r="P1334" i="1"/>
  <c r="O1334" i="1"/>
  <c r="N1334" i="1"/>
  <c r="M1334" i="1"/>
  <c r="Q1333" i="1"/>
  <c r="P1333" i="1"/>
  <c r="O1333" i="1"/>
  <c r="N1333" i="1"/>
  <c r="M1333" i="1"/>
  <c r="Q1332" i="1"/>
  <c r="P1332" i="1"/>
  <c r="O1332" i="1"/>
  <c r="N1332" i="1"/>
  <c r="M1332" i="1"/>
  <c r="Q1331" i="1"/>
  <c r="P1331" i="1"/>
  <c r="O1331" i="1"/>
  <c r="N1331" i="1"/>
  <c r="M1331" i="1"/>
  <c r="Q1330" i="1"/>
  <c r="P1330" i="1"/>
  <c r="O1330" i="1"/>
  <c r="N1330" i="1"/>
  <c r="M1330" i="1"/>
  <c r="Q1329" i="1"/>
  <c r="P1329" i="1"/>
  <c r="O1329" i="1"/>
  <c r="N1329" i="1"/>
  <c r="M1329" i="1"/>
  <c r="Q1328" i="1"/>
  <c r="P1328" i="1"/>
  <c r="O1328" i="1"/>
  <c r="N1328" i="1"/>
  <c r="M1328" i="1"/>
  <c r="Q1327" i="1"/>
  <c r="P1327" i="1"/>
  <c r="O1327" i="1"/>
  <c r="N1327" i="1"/>
  <c r="M1327" i="1"/>
  <c r="Q1326" i="1"/>
  <c r="P1326" i="1"/>
  <c r="O1326" i="1"/>
  <c r="N1326" i="1"/>
  <c r="M1326" i="1"/>
  <c r="Q1325" i="1"/>
  <c r="P1325" i="1"/>
  <c r="O1325" i="1"/>
  <c r="N1325" i="1"/>
  <c r="M1325" i="1"/>
  <c r="Q1324" i="1"/>
  <c r="P1324" i="1"/>
  <c r="O1324" i="1"/>
  <c r="N1324" i="1"/>
  <c r="M1324" i="1"/>
  <c r="Q1323" i="1"/>
  <c r="P1323" i="1"/>
  <c r="O1323" i="1"/>
  <c r="N1323" i="1"/>
  <c r="M1323" i="1"/>
  <c r="Q1322" i="1"/>
  <c r="P1322" i="1"/>
  <c r="O1322" i="1"/>
  <c r="N1322" i="1"/>
  <c r="M1322" i="1"/>
  <c r="Q1321" i="1"/>
  <c r="P1321" i="1"/>
  <c r="O1321" i="1"/>
  <c r="N1321" i="1"/>
  <c r="M1321" i="1"/>
  <c r="Q1320" i="1"/>
  <c r="P1320" i="1"/>
  <c r="O1320" i="1"/>
  <c r="N1320" i="1"/>
  <c r="M1320" i="1"/>
  <c r="Q1319" i="1"/>
  <c r="P1319" i="1"/>
  <c r="O1319" i="1"/>
  <c r="N1319" i="1"/>
  <c r="M1319" i="1"/>
  <c r="Q1318" i="1"/>
  <c r="P1318" i="1"/>
  <c r="O1318" i="1"/>
  <c r="N1318" i="1"/>
  <c r="M1318" i="1"/>
  <c r="Q1317" i="1"/>
  <c r="P1317" i="1"/>
  <c r="O1317" i="1"/>
  <c r="N1317" i="1"/>
  <c r="M1317" i="1"/>
  <c r="Q1316" i="1"/>
  <c r="P1316" i="1"/>
  <c r="O1316" i="1"/>
  <c r="N1316" i="1"/>
  <c r="M1316" i="1"/>
  <c r="Q1315" i="1"/>
  <c r="P1315" i="1"/>
  <c r="O1315" i="1"/>
  <c r="N1315" i="1"/>
  <c r="M1315" i="1"/>
  <c r="Q1314" i="1"/>
  <c r="P1314" i="1"/>
  <c r="O1314" i="1"/>
  <c r="N1314" i="1"/>
  <c r="M1314" i="1"/>
  <c r="Q1313" i="1"/>
  <c r="P1313" i="1"/>
  <c r="O1313" i="1"/>
  <c r="N1313" i="1"/>
  <c r="M1313" i="1"/>
  <c r="Q1312" i="1"/>
  <c r="P1312" i="1"/>
  <c r="O1312" i="1"/>
  <c r="N1312" i="1"/>
  <c r="M1312" i="1"/>
  <c r="Q1311" i="1"/>
  <c r="P1311" i="1"/>
  <c r="O1311" i="1"/>
  <c r="N1311" i="1"/>
  <c r="M1311" i="1"/>
  <c r="Q1310" i="1"/>
  <c r="P1310" i="1"/>
  <c r="O1310" i="1"/>
  <c r="N1310" i="1"/>
  <c r="M1310" i="1"/>
  <c r="Q1309" i="1"/>
  <c r="P1309" i="1"/>
  <c r="O1309" i="1"/>
  <c r="N1309" i="1"/>
  <c r="M1309" i="1"/>
  <c r="Q1308" i="1"/>
  <c r="P1308" i="1"/>
  <c r="O1308" i="1"/>
  <c r="N1308" i="1"/>
  <c r="M1308" i="1"/>
  <c r="Q1307" i="1"/>
  <c r="P1307" i="1"/>
  <c r="O1307" i="1"/>
  <c r="N1307" i="1"/>
  <c r="M1307" i="1"/>
  <c r="Q1306" i="1"/>
  <c r="P1306" i="1"/>
  <c r="O1306" i="1"/>
  <c r="N1306" i="1"/>
  <c r="M1306" i="1"/>
  <c r="Q1305" i="1"/>
  <c r="P1305" i="1"/>
  <c r="O1305" i="1"/>
  <c r="N1305" i="1"/>
  <c r="M1305" i="1"/>
  <c r="Q1304" i="1"/>
  <c r="P1304" i="1"/>
  <c r="O1304" i="1"/>
  <c r="N1304" i="1"/>
  <c r="M1304" i="1"/>
  <c r="Q1303" i="1"/>
  <c r="P1303" i="1"/>
  <c r="O1303" i="1"/>
  <c r="N1303" i="1"/>
  <c r="M1303" i="1"/>
  <c r="Q1302" i="1"/>
  <c r="P1302" i="1"/>
  <c r="O1302" i="1"/>
  <c r="N1302" i="1"/>
  <c r="M1302" i="1"/>
  <c r="Q1301" i="1"/>
  <c r="P1301" i="1"/>
  <c r="O1301" i="1"/>
  <c r="N1301" i="1"/>
  <c r="M1301" i="1"/>
  <c r="Q1300" i="1"/>
  <c r="P1300" i="1"/>
  <c r="O1300" i="1"/>
  <c r="N1300" i="1"/>
  <c r="M1300" i="1"/>
  <c r="Q1299" i="1"/>
  <c r="P1299" i="1"/>
  <c r="O1299" i="1"/>
  <c r="N1299" i="1"/>
  <c r="M1299" i="1"/>
  <c r="Q1298" i="1"/>
  <c r="P1298" i="1"/>
  <c r="O1298" i="1"/>
  <c r="N1298" i="1"/>
  <c r="M1298" i="1"/>
  <c r="Q1297" i="1"/>
  <c r="P1297" i="1"/>
  <c r="O1297" i="1"/>
  <c r="N1297" i="1"/>
  <c r="M1297" i="1"/>
  <c r="Q1296" i="1"/>
  <c r="P1296" i="1"/>
  <c r="O1296" i="1"/>
  <c r="N1296" i="1"/>
  <c r="M1296" i="1"/>
  <c r="Q1295" i="1"/>
  <c r="P1295" i="1"/>
  <c r="O1295" i="1"/>
  <c r="N1295" i="1"/>
  <c r="M1295" i="1"/>
  <c r="Q1294" i="1"/>
  <c r="P1294" i="1"/>
  <c r="O1294" i="1"/>
  <c r="N1294" i="1"/>
  <c r="M1294" i="1"/>
  <c r="Q1293" i="1"/>
  <c r="P1293" i="1"/>
  <c r="O1293" i="1"/>
  <c r="N1293" i="1"/>
  <c r="M1293" i="1"/>
  <c r="Q1292" i="1"/>
  <c r="P1292" i="1"/>
  <c r="O1292" i="1"/>
  <c r="N1292" i="1"/>
  <c r="M1292" i="1"/>
  <c r="Q1291" i="1"/>
  <c r="P1291" i="1"/>
  <c r="O1291" i="1"/>
  <c r="N1291" i="1"/>
  <c r="M1291" i="1"/>
  <c r="Q1290" i="1"/>
  <c r="P1290" i="1"/>
  <c r="O1290" i="1"/>
  <c r="N1290" i="1"/>
  <c r="M1290" i="1"/>
  <c r="Q1289" i="1"/>
  <c r="P1289" i="1"/>
  <c r="O1289" i="1"/>
  <c r="N1289" i="1"/>
  <c r="M1289" i="1"/>
  <c r="Q1288" i="1"/>
  <c r="P1288" i="1"/>
  <c r="O1288" i="1"/>
  <c r="N1288" i="1"/>
  <c r="M1288" i="1"/>
  <c r="Q1287" i="1"/>
  <c r="P1287" i="1"/>
  <c r="O1287" i="1"/>
  <c r="N1287" i="1"/>
  <c r="M1287" i="1"/>
  <c r="Q1286" i="1"/>
  <c r="P1286" i="1"/>
  <c r="O1286" i="1"/>
  <c r="N1286" i="1"/>
  <c r="M1286" i="1"/>
  <c r="Q1285" i="1"/>
  <c r="P1285" i="1"/>
  <c r="O1285" i="1"/>
  <c r="N1285" i="1"/>
  <c r="M1285" i="1"/>
  <c r="Q1284" i="1"/>
  <c r="P1284" i="1"/>
  <c r="O1284" i="1"/>
  <c r="N1284" i="1"/>
  <c r="M1284" i="1"/>
  <c r="Q1283" i="1"/>
  <c r="P1283" i="1"/>
  <c r="O1283" i="1"/>
  <c r="N1283" i="1"/>
  <c r="M1283" i="1"/>
  <c r="Q1282" i="1"/>
  <c r="P1282" i="1"/>
  <c r="O1282" i="1"/>
  <c r="N1282" i="1"/>
  <c r="M1282" i="1"/>
  <c r="Q1281" i="1"/>
  <c r="P1281" i="1"/>
  <c r="O1281" i="1"/>
  <c r="N1281" i="1"/>
  <c r="M1281" i="1"/>
  <c r="Q1280" i="1"/>
  <c r="P1280" i="1"/>
  <c r="O1280" i="1"/>
  <c r="N1280" i="1"/>
  <c r="M1280" i="1"/>
  <c r="Q1279" i="1"/>
  <c r="P1279" i="1"/>
  <c r="O1279" i="1"/>
  <c r="N1279" i="1"/>
  <c r="M1279" i="1"/>
  <c r="Q1278" i="1"/>
  <c r="P1278" i="1"/>
  <c r="O1278" i="1"/>
  <c r="N1278" i="1"/>
  <c r="M1278" i="1"/>
  <c r="Q1277" i="1"/>
  <c r="P1277" i="1"/>
  <c r="O1277" i="1"/>
  <c r="N1277" i="1"/>
  <c r="M1277" i="1"/>
  <c r="Q1276" i="1"/>
  <c r="P1276" i="1"/>
  <c r="O1276" i="1"/>
  <c r="N1276" i="1"/>
  <c r="M1276" i="1"/>
  <c r="Q1275" i="1"/>
  <c r="P1275" i="1"/>
  <c r="O1275" i="1"/>
  <c r="N1275" i="1"/>
  <c r="M1275" i="1"/>
  <c r="Q1274" i="1"/>
  <c r="P1274" i="1"/>
  <c r="O1274" i="1"/>
  <c r="N1274" i="1"/>
  <c r="M1274" i="1"/>
  <c r="Q1273" i="1"/>
  <c r="P1273" i="1"/>
  <c r="O1273" i="1"/>
  <c r="N1273" i="1"/>
  <c r="M1273" i="1"/>
  <c r="Q1272" i="1"/>
  <c r="P1272" i="1"/>
  <c r="O1272" i="1"/>
  <c r="N1272" i="1"/>
  <c r="M1272" i="1"/>
  <c r="Q1271" i="1"/>
  <c r="P1271" i="1"/>
  <c r="O1271" i="1"/>
  <c r="N1271" i="1"/>
  <c r="M1271" i="1"/>
  <c r="Q1270" i="1"/>
  <c r="P1270" i="1"/>
  <c r="O1270" i="1"/>
  <c r="N1270" i="1"/>
  <c r="M1270" i="1"/>
  <c r="Q1269" i="1"/>
  <c r="P1269" i="1"/>
  <c r="O1269" i="1"/>
  <c r="N1269" i="1"/>
  <c r="M1269" i="1"/>
  <c r="Q1268" i="1"/>
  <c r="P1268" i="1"/>
  <c r="O1268" i="1"/>
  <c r="N1268" i="1"/>
  <c r="M1268" i="1"/>
  <c r="Q1267" i="1"/>
  <c r="P1267" i="1"/>
  <c r="O1267" i="1"/>
  <c r="N1267" i="1"/>
  <c r="M1267" i="1"/>
  <c r="Q1266" i="1"/>
  <c r="P1266" i="1"/>
  <c r="O1266" i="1"/>
  <c r="N1266" i="1"/>
  <c r="M1266" i="1"/>
  <c r="Q1265" i="1"/>
  <c r="P1265" i="1"/>
  <c r="O1265" i="1"/>
  <c r="N1265" i="1"/>
  <c r="M1265" i="1"/>
  <c r="Q1264" i="1"/>
  <c r="P1264" i="1"/>
  <c r="O1264" i="1"/>
  <c r="N1264" i="1"/>
  <c r="M1264" i="1"/>
  <c r="Q1263" i="1"/>
  <c r="P1263" i="1"/>
  <c r="O1263" i="1"/>
  <c r="N1263" i="1"/>
  <c r="M1263" i="1"/>
  <c r="Q1262" i="1"/>
  <c r="P1262" i="1"/>
  <c r="O1262" i="1"/>
  <c r="N1262" i="1"/>
  <c r="M1262" i="1"/>
  <c r="Q1261" i="1"/>
  <c r="P1261" i="1"/>
  <c r="O1261" i="1"/>
  <c r="N1261" i="1"/>
  <c r="M1261" i="1"/>
  <c r="Q1260" i="1"/>
  <c r="P1260" i="1"/>
  <c r="O1260" i="1"/>
  <c r="N1260" i="1"/>
  <c r="M1260" i="1"/>
  <c r="Q1259" i="1"/>
  <c r="P1259" i="1"/>
  <c r="O1259" i="1"/>
  <c r="N1259" i="1"/>
  <c r="M1259" i="1"/>
  <c r="Q1258" i="1"/>
  <c r="P1258" i="1"/>
  <c r="O1258" i="1"/>
  <c r="N1258" i="1"/>
  <c r="M1258" i="1"/>
  <c r="Q1257" i="1"/>
  <c r="P1257" i="1"/>
  <c r="O1257" i="1"/>
  <c r="N1257" i="1"/>
  <c r="M1257" i="1"/>
  <c r="Q1256" i="1"/>
  <c r="P1256" i="1"/>
  <c r="O1256" i="1"/>
  <c r="N1256" i="1"/>
  <c r="M1256" i="1"/>
  <c r="Q1255" i="1"/>
  <c r="P1255" i="1"/>
  <c r="O1255" i="1"/>
  <c r="N1255" i="1"/>
  <c r="M1255" i="1"/>
  <c r="Q1254" i="1"/>
  <c r="P1254" i="1"/>
  <c r="O1254" i="1"/>
  <c r="N1254" i="1"/>
  <c r="M1254" i="1"/>
  <c r="Q1253" i="1"/>
  <c r="P1253" i="1"/>
  <c r="O1253" i="1"/>
  <c r="N1253" i="1"/>
  <c r="M1253" i="1"/>
  <c r="Q1252" i="1"/>
  <c r="P1252" i="1"/>
  <c r="O1252" i="1"/>
  <c r="N1252" i="1"/>
  <c r="M1252" i="1"/>
  <c r="Q1251" i="1"/>
  <c r="P1251" i="1"/>
  <c r="O1251" i="1"/>
  <c r="N1251" i="1"/>
  <c r="M1251" i="1"/>
  <c r="Q1250" i="1"/>
  <c r="P1250" i="1"/>
  <c r="O1250" i="1"/>
  <c r="N1250" i="1"/>
  <c r="M1250" i="1"/>
  <c r="Q1249" i="1"/>
  <c r="P1249" i="1"/>
  <c r="O1249" i="1"/>
  <c r="N1249" i="1"/>
  <c r="M1249" i="1"/>
  <c r="Q1248" i="1"/>
  <c r="P1248" i="1"/>
  <c r="O1248" i="1"/>
  <c r="N1248" i="1"/>
  <c r="M1248" i="1"/>
  <c r="Q1247" i="1"/>
  <c r="P1247" i="1"/>
  <c r="O1247" i="1"/>
  <c r="N1247" i="1"/>
  <c r="M1247" i="1"/>
  <c r="Q1246" i="1"/>
  <c r="P1246" i="1"/>
  <c r="O1246" i="1"/>
  <c r="N1246" i="1"/>
  <c r="M1246" i="1"/>
  <c r="Q1245" i="1"/>
  <c r="P1245" i="1"/>
  <c r="O1245" i="1"/>
  <c r="N1245" i="1"/>
  <c r="M1245" i="1"/>
  <c r="Q1244" i="1"/>
  <c r="P1244" i="1"/>
  <c r="O1244" i="1"/>
  <c r="N1244" i="1"/>
  <c r="M1244" i="1"/>
  <c r="Q1243" i="1"/>
  <c r="P1243" i="1"/>
  <c r="O1243" i="1"/>
  <c r="N1243" i="1"/>
  <c r="M1243" i="1"/>
  <c r="Q1242" i="1"/>
  <c r="P1242" i="1"/>
  <c r="O1242" i="1"/>
  <c r="N1242" i="1"/>
  <c r="M1242" i="1"/>
  <c r="Q1241" i="1"/>
  <c r="P1241" i="1"/>
  <c r="O1241" i="1"/>
  <c r="N1241" i="1"/>
  <c r="M1241" i="1"/>
  <c r="Q1240" i="1"/>
  <c r="P1240" i="1"/>
  <c r="O1240" i="1"/>
  <c r="N1240" i="1"/>
  <c r="M1240" i="1"/>
  <c r="Q1239" i="1"/>
  <c r="P1239" i="1"/>
  <c r="O1239" i="1"/>
  <c r="N1239" i="1"/>
  <c r="M1239" i="1"/>
  <c r="Q1238" i="1"/>
  <c r="P1238" i="1"/>
  <c r="O1238" i="1"/>
  <c r="N1238" i="1"/>
  <c r="M1238" i="1"/>
  <c r="Q1237" i="1"/>
  <c r="P1237" i="1"/>
  <c r="O1237" i="1"/>
  <c r="N1237" i="1"/>
  <c r="M1237" i="1"/>
  <c r="Q1236" i="1"/>
  <c r="P1236" i="1"/>
  <c r="O1236" i="1"/>
  <c r="N1236" i="1"/>
  <c r="M1236" i="1"/>
  <c r="Q1235" i="1"/>
  <c r="P1235" i="1"/>
  <c r="O1235" i="1"/>
  <c r="N1235" i="1"/>
  <c r="M1235" i="1"/>
  <c r="Q1234" i="1"/>
  <c r="P1234" i="1"/>
  <c r="O1234" i="1"/>
  <c r="N1234" i="1"/>
  <c r="M1234" i="1"/>
  <c r="Q1233" i="1"/>
  <c r="P1233" i="1"/>
  <c r="O1233" i="1"/>
  <c r="N1233" i="1"/>
  <c r="M1233" i="1"/>
  <c r="Q1232" i="1"/>
  <c r="P1232" i="1"/>
  <c r="O1232" i="1"/>
  <c r="N1232" i="1"/>
  <c r="M1232" i="1"/>
  <c r="Q1231" i="1"/>
  <c r="P1231" i="1"/>
  <c r="O1231" i="1"/>
  <c r="N1231" i="1"/>
  <c r="M1231" i="1"/>
  <c r="Q1230" i="1"/>
  <c r="P1230" i="1"/>
  <c r="O1230" i="1"/>
  <c r="N1230" i="1"/>
  <c r="M1230" i="1"/>
  <c r="Q1229" i="1"/>
  <c r="P1229" i="1"/>
  <c r="O1229" i="1"/>
  <c r="N1229" i="1"/>
  <c r="M1229" i="1"/>
  <c r="Q1228" i="1"/>
  <c r="P1228" i="1"/>
  <c r="O1228" i="1"/>
  <c r="N1228" i="1"/>
  <c r="M1228" i="1"/>
  <c r="Q1227" i="1"/>
  <c r="P1227" i="1"/>
  <c r="O1227" i="1"/>
  <c r="N1227" i="1"/>
  <c r="M1227" i="1"/>
  <c r="Q1226" i="1"/>
  <c r="P1226" i="1"/>
  <c r="O1226" i="1"/>
  <c r="N1226" i="1"/>
  <c r="M1226" i="1"/>
  <c r="Q1225" i="1"/>
  <c r="P1225" i="1"/>
  <c r="O1225" i="1"/>
  <c r="N1225" i="1"/>
  <c r="M1225" i="1"/>
  <c r="Q1224" i="1"/>
  <c r="P1224" i="1"/>
  <c r="O1224" i="1"/>
  <c r="N1224" i="1"/>
  <c r="M1224" i="1"/>
  <c r="Q1223" i="1"/>
  <c r="P1223" i="1"/>
  <c r="O1223" i="1"/>
  <c r="N1223" i="1"/>
  <c r="M1223" i="1"/>
  <c r="Q1222" i="1"/>
  <c r="P1222" i="1"/>
  <c r="O1222" i="1"/>
  <c r="N1222" i="1"/>
  <c r="M1222" i="1"/>
  <c r="Q1221" i="1"/>
  <c r="P1221" i="1"/>
  <c r="O1221" i="1"/>
  <c r="N1221" i="1"/>
  <c r="M1221" i="1"/>
  <c r="Q1220" i="1"/>
  <c r="P1220" i="1"/>
  <c r="O1220" i="1"/>
  <c r="N1220" i="1"/>
  <c r="M1220" i="1"/>
  <c r="Q1219" i="1"/>
  <c r="P1219" i="1"/>
  <c r="O1219" i="1"/>
  <c r="N1219" i="1"/>
  <c r="M1219" i="1"/>
  <c r="Q1218" i="1"/>
  <c r="P1218" i="1"/>
  <c r="O1218" i="1"/>
  <c r="N1218" i="1"/>
  <c r="M1218" i="1"/>
  <c r="Q1217" i="1"/>
  <c r="P1217" i="1"/>
  <c r="O1217" i="1"/>
  <c r="N1217" i="1"/>
  <c r="M1217" i="1"/>
  <c r="Q1216" i="1"/>
  <c r="P1216" i="1"/>
  <c r="O1216" i="1"/>
  <c r="N1216" i="1"/>
  <c r="M1216" i="1"/>
  <c r="Q1215" i="1"/>
  <c r="P1215" i="1"/>
  <c r="O1215" i="1"/>
  <c r="N1215" i="1"/>
  <c r="M1215" i="1"/>
  <c r="Q1214" i="1"/>
  <c r="P1214" i="1"/>
  <c r="O1214" i="1"/>
  <c r="N1214" i="1"/>
  <c r="M1214" i="1"/>
  <c r="Q1213" i="1"/>
  <c r="P1213" i="1"/>
  <c r="O1213" i="1"/>
  <c r="N1213" i="1"/>
  <c r="M1213" i="1"/>
  <c r="Q1212" i="1"/>
  <c r="P1212" i="1"/>
  <c r="O1212" i="1"/>
  <c r="N1212" i="1"/>
  <c r="M1212" i="1"/>
  <c r="Q1211" i="1"/>
  <c r="P1211" i="1"/>
  <c r="O1211" i="1"/>
  <c r="N1211" i="1"/>
  <c r="M1211" i="1"/>
  <c r="Q1210" i="1"/>
  <c r="P1210" i="1"/>
  <c r="O1210" i="1"/>
  <c r="N1210" i="1"/>
  <c r="M1210" i="1"/>
  <c r="Q1209" i="1"/>
  <c r="P1209" i="1"/>
  <c r="O1209" i="1"/>
  <c r="N1209" i="1"/>
  <c r="M1209" i="1"/>
  <c r="Q1208" i="1"/>
  <c r="P1208" i="1"/>
  <c r="O1208" i="1"/>
  <c r="N1208" i="1"/>
  <c r="M1208" i="1"/>
  <c r="Q1207" i="1"/>
  <c r="P1207" i="1"/>
  <c r="O1207" i="1"/>
  <c r="N1207" i="1"/>
  <c r="M1207" i="1"/>
  <c r="Q1206" i="1"/>
  <c r="P1206" i="1"/>
  <c r="O1206" i="1"/>
  <c r="N1206" i="1"/>
  <c r="M1206" i="1"/>
  <c r="Q1205" i="1"/>
  <c r="P1205" i="1"/>
  <c r="O1205" i="1"/>
  <c r="N1205" i="1"/>
  <c r="M1205" i="1"/>
  <c r="Q1204" i="1"/>
  <c r="P1204" i="1"/>
  <c r="O1204" i="1"/>
  <c r="N1204" i="1"/>
  <c r="M1204" i="1"/>
  <c r="Q1203" i="1"/>
  <c r="P1203" i="1"/>
  <c r="O1203" i="1"/>
  <c r="N1203" i="1"/>
  <c r="M1203" i="1"/>
  <c r="Q1202" i="1"/>
  <c r="P1202" i="1"/>
  <c r="O1202" i="1"/>
  <c r="N1202" i="1"/>
  <c r="M1202" i="1"/>
  <c r="Q1201" i="1"/>
  <c r="P1201" i="1"/>
  <c r="O1201" i="1"/>
  <c r="N1201" i="1"/>
  <c r="M1201" i="1"/>
  <c r="Q1200" i="1"/>
  <c r="P1200" i="1"/>
  <c r="O1200" i="1"/>
  <c r="N1200" i="1"/>
  <c r="M1200" i="1"/>
  <c r="Q1199" i="1"/>
  <c r="P1199" i="1"/>
  <c r="O1199" i="1"/>
  <c r="N1199" i="1"/>
  <c r="M1199" i="1"/>
  <c r="Q1198" i="1"/>
  <c r="P1198" i="1"/>
  <c r="O1198" i="1"/>
  <c r="N1198" i="1"/>
  <c r="M1198" i="1"/>
  <c r="Q1197" i="1"/>
  <c r="P1197" i="1"/>
  <c r="O1197" i="1"/>
  <c r="N1197" i="1"/>
  <c r="M1197" i="1"/>
  <c r="Q1196" i="1"/>
  <c r="P1196" i="1"/>
  <c r="O1196" i="1"/>
  <c r="N1196" i="1"/>
  <c r="M1196" i="1"/>
  <c r="Q1195" i="1"/>
  <c r="P1195" i="1"/>
  <c r="O1195" i="1"/>
  <c r="N1195" i="1"/>
  <c r="M1195" i="1"/>
  <c r="Q1194" i="1"/>
  <c r="P1194" i="1"/>
  <c r="O1194" i="1"/>
  <c r="N1194" i="1"/>
  <c r="M1194" i="1"/>
  <c r="Q1193" i="1"/>
  <c r="P1193" i="1"/>
  <c r="O1193" i="1"/>
  <c r="N1193" i="1"/>
  <c r="M1193" i="1"/>
  <c r="Q1192" i="1"/>
  <c r="P1192" i="1"/>
  <c r="O1192" i="1"/>
  <c r="N1192" i="1"/>
  <c r="M1192" i="1"/>
  <c r="Q1191" i="1"/>
  <c r="P1191" i="1"/>
  <c r="O1191" i="1"/>
  <c r="N1191" i="1"/>
  <c r="M1191" i="1"/>
  <c r="Q1190" i="1"/>
  <c r="P1190" i="1"/>
  <c r="O1190" i="1"/>
  <c r="N1190" i="1"/>
  <c r="M1190" i="1"/>
  <c r="Q1189" i="1"/>
  <c r="P1189" i="1"/>
  <c r="O1189" i="1"/>
  <c r="N1189" i="1"/>
  <c r="M1189" i="1"/>
  <c r="Q1188" i="1"/>
  <c r="P1188" i="1"/>
  <c r="O1188" i="1"/>
  <c r="N1188" i="1"/>
  <c r="M1188" i="1"/>
  <c r="Q1187" i="1"/>
  <c r="P1187" i="1"/>
  <c r="O1187" i="1"/>
  <c r="N1187" i="1"/>
  <c r="M1187" i="1"/>
  <c r="Q1186" i="1"/>
  <c r="P1186" i="1"/>
  <c r="O1186" i="1"/>
  <c r="N1186" i="1"/>
  <c r="M1186" i="1"/>
  <c r="Q1185" i="1"/>
  <c r="P1185" i="1"/>
  <c r="O1185" i="1"/>
  <c r="N1185" i="1"/>
  <c r="M1185" i="1"/>
  <c r="Q1184" i="1"/>
  <c r="P1184" i="1"/>
  <c r="O1184" i="1"/>
  <c r="N1184" i="1"/>
  <c r="M1184" i="1"/>
  <c r="Q1183" i="1"/>
  <c r="P1183" i="1"/>
  <c r="O1183" i="1"/>
  <c r="N1183" i="1"/>
  <c r="M1183" i="1"/>
  <c r="Q1182" i="1"/>
  <c r="P1182" i="1"/>
  <c r="O1182" i="1"/>
  <c r="N1182" i="1"/>
  <c r="M1182" i="1"/>
  <c r="Q1181" i="1"/>
  <c r="P1181" i="1"/>
  <c r="O1181" i="1"/>
  <c r="N1181" i="1"/>
  <c r="M1181" i="1"/>
  <c r="Q1180" i="1"/>
  <c r="P1180" i="1"/>
  <c r="O1180" i="1"/>
  <c r="N1180" i="1"/>
  <c r="M1180" i="1"/>
  <c r="Q1179" i="1"/>
  <c r="P1179" i="1"/>
  <c r="O1179" i="1"/>
  <c r="N1179" i="1"/>
  <c r="M1179" i="1"/>
  <c r="Q1178" i="1"/>
  <c r="P1178" i="1"/>
  <c r="O1178" i="1"/>
  <c r="N1178" i="1"/>
  <c r="M1178" i="1"/>
  <c r="Q1177" i="1"/>
  <c r="P1177" i="1"/>
  <c r="O1177" i="1"/>
  <c r="N1177" i="1"/>
  <c r="M1177" i="1"/>
  <c r="Q1176" i="1"/>
  <c r="P1176" i="1"/>
  <c r="O1176" i="1"/>
  <c r="N1176" i="1"/>
  <c r="M1176" i="1"/>
  <c r="Q1175" i="1"/>
  <c r="P1175" i="1"/>
  <c r="O1175" i="1"/>
  <c r="N1175" i="1"/>
  <c r="M1175" i="1"/>
  <c r="Q1174" i="1"/>
  <c r="P1174" i="1"/>
  <c r="O1174" i="1"/>
  <c r="N1174" i="1"/>
  <c r="M1174" i="1"/>
  <c r="Q1173" i="1"/>
  <c r="P1173" i="1"/>
  <c r="O1173" i="1"/>
  <c r="N1173" i="1"/>
  <c r="M1173" i="1"/>
  <c r="Q1172" i="1"/>
  <c r="P1172" i="1"/>
  <c r="O1172" i="1"/>
  <c r="N1172" i="1"/>
  <c r="M1172" i="1"/>
  <c r="Q1171" i="1"/>
  <c r="P1171" i="1"/>
  <c r="O1171" i="1"/>
  <c r="N1171" i="1"/>
  <c r="M1171" i="1"/>
  <c r="Q1170" i="1"/>
  <c r="P1170" i="1"/>
  <c r="O1170" i="1"/>
  <c r="N1170" i="1"/>
  <c r="M1170" i="1"/>
  <c r="Q1169" i="1"/>
  <c r="P1169" i="1"/>
  <c r="O1169" i="1"/>
  <c r="N1169" i="1"/>
  <c r="M1169" i="1"/>
  <c r="Q1168" i="1"/>
  <c r="P1168" i="1"/>
  <c r="O1168" i="1"/>
  <c r="N1168" i="1"/>
  <c r="M1168" i="1"/>
  <c r="Q1167" i="1"/>
  <c r="P1167" i="1"/>
  <c r="O1167" i="1"/>
  <c r="N1167" i="1"/>
  <c r="M1167" i="1"/>
  <c r="Q1166" i="1"/>
  <c r="P1166" i="1"/>
  <c r="O1166" i="1"/>
  <c r="N1166" i="1"/>
  <c r="M1166" i="1"/>
  <c r="Q1165" i="1"/>
  <c r="P1165" i="1"/>
  <c r="O1165" i="1"/>
  <c r="N1165" i="1"/>
  <c r="M1165" i="1"/>
  <c r="Q1164" i="1"/>
  <c r="P1164" i="1"/>
  <c r="O1164" i="1"/>
  <c r="N1164" i="1"/>
  <c r="M1164" i="1"/>
  <c r="Q1163" i="1"/>
  <c r="P1163" i="1"/>
  <c r="O1163" i="1"/>
  <c r="N1163" i="1"/>
  <c r="M1163" i="1"/>
  <c r="Q1162" i="1"/>
  <c r="P1162" i="1"/>
  <c r="O1162" i="1"/>
  <c r="N1162" i="1"/>
  <c r="M1162" i="1"/>
  <c r="Q1161" i="1"/>
  <c r="P1161" i="1"/>
  <c r="O1161" i="1"/>
  <c r="N1161" i="1"/>
  <c r="M1161" i="1"/>
  <c r="Q1160" i="1"/>
  <c r="P1160" i="1"/>
  <c r="O1160" i="1"/>
  <c r="N1160" i="1"/>
  <c r="M1160" i="1"/>
  <c r="Q1159" i="1"/>
  <c r="P1159" i="1"/>
  <c r="O1159" i="1"/>
  <c r="N1159" i="1"/>
  <c r="M1159" i="1"/>
  <c r="Q1158" i="1"/>
  <c r="P1158" i="1"/>
  <c r="O1158" i="1"/>
  <c r="N1158" i="1"/>
  <c r="M1158" i="1"/>
  <c r="Q1157" i="1"/>
  <c r="P1157" i="1"/>
  <c r="O1157" i="1"/>
  <c r="N1157" i="1"/>
  <c r="M1157" i="1"/>
  <c r="Q1156" i="1"/>
  <c r="P1156" i="1"/>
  <c r="O1156" i="1"/>
  <c r="N1156" i="1"/>
  <c r="M1156" i="1"/>
  <c r="Q1155" i="1"/>
  <c r="P1155" i="1"/>
  <c r="O1155" i="1"/>
  <c r="N1155" i="1"/>
  <c r="M1155" i="1"/>
  <c r="Q1154" i="1"/>
  <c r="P1154" i="1"/>
  <c r="O1154" i="1"/>
  <c r="N1154" i="1"/>
  <c r="M1154" i="1"/>
  <c r="Q1153" i="1"/>
  <c r="P1153" i="1"/>
  <c r="O1153" i="1"/>
  <c r="N1153" i="1"/>
  <c r="M1153" i="1"/>
  <c r="Q1152" i="1"/>
  <c r="P1152" i="1"/>
  <c r="O1152" i="1"/>
  <c r="N1152" i="1"/>
  <c r="M1152" i="1"/>
  <c r="Q1151" i="1"/>
  <c r="P1151" i="1"/>
  <c r="O1151" i="1"/>
  <c r="N1151" i="1"/>
  <c r="M1151" i="1"/>
  <c r="Q1150" i="1"/>
  <c r="P1150" i="1"/>
  <c r="O1150" i="1"/>
  <c r="N1150" i="1"/>
  <c r="M1150" i="1"/>
  <c r="Q1149" i="1"/>
  <c r="P1149" i="1"/>
  <c r="O1149" i="1"/>
  <c r="N1149" i="1"/>
  <c r="M1149" i="1"/>
  <c r="Q1148" i="1"/>
  <c r="P1148" i="1"/>
  <c r="O1148" i="1"/>
  <c r="N1148" i="1"/>
  <c r="M1148" i="1"/>
  <c r="Q1147" i="1"/>
  <c r="P1147" i="1"/>
  <c r="O1147" i="1"/>
  <c r="N1147" i="1"/>
  <c r="M1147" i="1"/>
  <c r="Q1146" i="1"/>
  <c r="P1146" i="1"/>
  <c r="O1146" i="1"/>
  <c r="N1146" i="1"/>
  <c r="M1146" i="1"/>
  <c r="Q1145" i="1"/>
  <c r="P1145" i="1"/>
  <c r="O1145" i="1"/>
  <c r="N1145" i="1"/>
  <c r="M1145" i="1"/>
  <c r="Q1144" i="1"/>
  <c r="P1144" i="1"/>
  <c r="O1144" i="1"/>
  <c r="N1144" i="1"/>
  <c r="M1144" i="1"/>
  <c r="Q1143" i="1"/>
  <c r="P1143" i="1"/>
  <c r="O1143" i="1"/>
  <c r="N1143" i="1"/>
  <c r="M1143" i="1"/>
  <c r="Q1142" i="1"/>
  <c r="P1142" i="1"/>
  <c r="O1142" i="1"/>
  <c r="N1142" i="1"/>
  <c r="M1142" i="1"/>
  <c r="Q1141" i="1"/>
  <c r="P1141" i="1"/>
  <c r="O1141" i="1"/>
  <c r="N1141" i="1"/>
  <c r="M1141" i="1"/>
  <c r="Q1140" i="1"/>
  <c r="P1140" i="1"/>
  <c r="O1140" i="1"/>
  <c r="N1140" i="1"/>
  <c r="M1140" i="1"/>
  <c r="Q1139" i="1"/>
  <c r="P1139" i="1"/>
  <c r="O1139" i="1"/>
  <c r="N1139" i="1"/>
  <c r="M1139" i="1"/>
  <c r="Q1138" i="1"/>
  <c r="P1138" i="1"/>
  <c r="O1138" i="1"/>
  <c r="N1138" i="1"/>
  <c r="M1138" i="1"/>
  <c r="Q1137" i="1"/>
  <c r="P1137" i="1"/>
  <c r="O1137" i="1"/>
  <c r="N1137" i="1"/>
  <c r="M1137" i="1"/>
  <c r="Q1136" i="1"/>
  <c r="P1136" i="1"/>
  <c r="O1136" i="1"/>
  <c r="N1136" i="1"/>
  <c r="M1136" i="1"/>
  <c r="Q1135" i="1"/>
  <c r="P1135" i="1"/>
  <c r="O1135" i="1"/>
  <c r="N1135" i="1"/>
  <c r="M1135" i="1"/>
  <c r="Q1134" i="1"/>
  <c r="P1134" i="1"/>
  <c r="O1134" i="1"/>
  <c r="N1134" i="1"/>
  <c r="M1134" i="1"/>
  <c r="Q1133" i="1"/>
  <c r="P1133" i="1"/>
  <c r="O1133" i="1"/>
  <c r="N1133" i="1"/>
  <c r="M1133" i="1"/>
  <c r="Q1132" i="1"/>
  <c r="P1132" i="1"/>
  <c r="O1132" i="1"/>
  <c r="N1132" i="1"/>
  <c r="M1132" i="1"/>
  <c r="Q1131" i="1"/>
  <c r="P1131" i="1"/>
  <c r="O1131" i="1"/>
  <c r="N1131" i="1"/>
  <c r="M1131" i="1"/>
  <c r="Q1130" i="1"/>
  <c r="P1130" i="1"/>
  <c r="O1130" i="1"/>
  <c r="N1130" i="1"/>
  <c r="M1130" i="1"/>
  <c r="Q1129" i="1"/>
  <c r="P1129" i="1"/>
  <c r="O1129" i="1"/>
  <c r="N1129" i="1"/>
  <c r="M1129" i="1"/>
  <c r="Q1128" i="1"/>
  <c r="P1128" i="1"/>
  <c r="O1128" i="1"/>
  <c r="N1128" i="1"/>
  <c r="M1128" i="1"/>
  <c r="Q1127" i="1"/>
  <c r="P1127" i="1"/>
  <c r="O1127" i="1"/>
  <c r="N1127" i="1"/>
  <c r="M1127" i="1"/>
  <c r="Q1126" i="1"/>
  <c r="P1126" i="1"/>
  <c r="O1126" i="1"/>
  <c r="N1126" i="1"/>
  <c r="M1126" i="1"/>
  <c r="Q1125" i="1"/>
  <c r="P1125" i="1"/>
  <c r="O1125" i="1"/>
  <c r="N1125" i="1"/>
  <c r="M1125" i="1"/>
  <c r="Q1124" i="1"/>
  <c r="P1124" i="1"/>
  <c r="O1124" i="1"/>
  <c r="N1124" i="1"/>
  <c r="M1124" i="1"/>
  <c r="Q1123" i="1"/>
  <c r="P1123" i="1"/>
  <c r="O1123" i="1"/>
  <c r="N1123" i="1"/>
  <c r="M1123" i="1"/>
  <c r="Q1122" i="1"/>
  <c r="P1122" i="1"/>
  <c r="O1122" i="1"/>
  <c r="N1122" i="1"/>
  <c r="M1122" i="1"/>
  <c r="Q1121" i="1"/>
  <c r="P1121" i="1"/>
  <c r="O1121" i="1"/>
  <c r="N1121" i="1"/>
  <c r="M1121" i="1"/>
  <c r="Q1120" i="1"/>
  <c r="P1120" i="1"/>
  <c r="O1120" i="1"/>
  <c r="N1120" i="1"/>
  <c r="M1120" i="1"/>
  <c r="Q1119" i="1"/>
  <c r="P1119" i="1"/>
  <c r="O1119" i="1"/>
  <c r="N1119" i="1"/>
  <c r="M1119" i="1"/>
  <c r="Q1118" i="1"/>
  <c r="P1118" i="1"/>
  <c r="O1118" i="1"/>
  <c r="N1118" i="1"/>
  <c r="M1118" i="1"/>
  <c r="Q1117" i="1"/>
  <c r="P1117" i="1"/>
  <c r="O1117" i="1"/>
  <c r="N1117" i="1"/>
  <c r="M1117" i="1"/>
  <c r="Q1116" i="1"/>
  <c r="P1116" i="1"/>
  <c r="O1116" i="1"/>
  <c r="N1116" i="1"/>
  <c r="M1116" i="1"/>
  <c r="Q1115" i="1"/>
  <c r="P1115" i="1"/>
  <c r="O1115" i="1"/>
  <c r="N1115" i="1"/>
  <c r="M1115" i="1"/>
  <c r="Q1114" i="1"/>
  <c r="P1114" i="1"/>
  <c r="O1114" i="1"/>
  <c r="N1114" i="1"/>
  <c r="M1114" i="1"/>
  <c r="Q1113" i="1"/>
  <c r="P1113" i="1"/>
  <c r="O1113" i="1"/>
  <c r="N1113" i="1"/>
  <c r="M1113" i="1"/>
  <c r="Q1112" i="1"/>
  <c r="P1112" i="1"/>
  <c r="O1112" i="1"/>
  <c r="N1112" i="1"/>
  <c r="M1112" i="1"/>
  <c r="Q1111" i="1"/>
  <c r="P1111" i="1"/>
  <c r="O1111" i="1"/>
  <c r="N1111" i="1"/>
  <c r="M1111" i="1"/>
  <c r="Q1110" i="1"/>
  <c r="P1110" i="1"/>
  <c r="O1110" i="1"/>
  <c r="N1110" i="1"/>
  <c r="M1110" i="1"/>
  <c r="Q1109" i="1"/>
  <c r="P1109" i="1"/>
  <c r="O1109" i="1"/>
  <c r="N1109" i="1"/>
  <c r="M1109" i="1"/>
  <c r="Q1108" i="1"/>
  <c r="P1108" i="1"/>
  <c r="O1108" i="1"/>
  <c r="N1108" i="1"/>
  <c r="M1108" i="1"/>
  <c r="Q1107" i="1"/>
  <c r="P1107" i="1"/>
  <c r="O1107" i="1"/>
  <c r="N1107" i="1"/>
  <c r="M1107" i="1"/>
  <c r="Q1106" i="1"/>
  <c r="P1106" i="1"/>
  <c r="O1106" i="1"/>
  <c r="N1106" i="1"/>
  <c r="M1106" i="1"/>
  <c r="Q1105" i="1"/>
  <c r="P1105" i="1"/>
  <c r="O1105" i="1"/>
  <c r="N1105" i="1"/>
  <c r="M1105" i="1"/>
  <c r="Q1104" i="1"/>
  <c r="P1104" i="1"/>
  <c r="O1104" i="1"/>
  <c r="N1104" i="1"/>
  <c r="M1104" i="1"/>
  <c r="Q1103" i="1"/>
  <c r="P1103" i="1"/>
  <c r="O1103" i="1"/>
  <c r="N1103" i="1"/>
  <c r="M1103" i="1"/>
  <c r="Q1102" i="1"/>
  <c r="P1102" i="1"/>
  <c r="O1102" i="1"/>
  <c r="N1102" i="1"/>
  <c r="M1102" i="1"/>
  <c r="Q1101" i="1"/>
  <c r="P1101" i="1"/>
  <c r="O1101" i="1"/>
  <c r="N1101" i="1"/>
  <c r="M1101" i="1"/>
  <c r="Q1100" i="1"/>
  <c r="P1100" i="1"/>
  <c r="O1100" i="1"/>
  <c r="N1100" i="1"/>
  <c r="M1100" i="1"/>
  <c r="Q1099" i="1"/>
  <c r="P1099" i="1"/>
  <c r="O1099" i="1"/>
  <c r="N1099" i="1"/>
  <c r="M1099" i="1"/>
  <c r="Q1098" i="1"/>
  <c r="P1098" i="1"/>
  <c r="O1098" i="1"/>
  <c r="N1098" i="1"/>
  <c r="M1098" i="1"/>
  <c r="Q1097" i="1"/>
  <c r="P1097" i="1"/>
  <c r="O1097" i="1"/>
  <c r="N1097" i="1"/>
  <c r="M1097" i="1"/>
  <c r="Q1096" i="1"/>
  <c r="P1096" i="1"/>
  <c r="O1096" i="1"/>
  <c r="N1096" i="1"/>
  <c r="M1096" i="1"/>
  <c r="Q1095" i="1"/>
  <c r="P1095" i="1"/>
  <c r="O1095" i="1"/>
  <c r="N1095" i="1"/>
  <c r="M1095" i="1"/>
  <c r="Q1094" i="1"/>
  <c r="P1094" i="1"/>
  <c r="O1094" i="1"/>
  <c r="N1094" i="1"/>
  <c r="M1094" i="1"/>
  <c r="Q1093" i="1"/>
  <c r="P1093" i="1"/>
  <c r="O1093" i="1"/>
  <c r="N1093" i="1"/>
  <c r="M1093" i="1"/>
  <c r="Q1092" i="1"/>
  <c r="P1092" i="1"/>
  <c r="O1092" i="1"/>
  <c r="N1092" i="1"/>
  <c r="M1092" i="1"/>
  <c r="Q1091" i="1"/>
  <c r="P1091" i="1"/>
  <c r="O1091" i="1"/>
  <c r="N1091" i="1"/>
  <c r="M1091" i="1"/>
  <c r="Q1090" i="1"/>
  <c r="P1090" i="1"/>
  <c r="O1090" i="1"/>
  <c r="N1090" i="1"/>
  <c r="M1090" i="1"/>
  <c r="Q1089" i="1"/>
  <c r="P1089" i="1"/>
  <c r="O1089" i="1"/>
  <c r="N1089" i="1"/>
  <c r="M1089" i="1"/>
  <c r="Q1088" i="1"/>
  <c r="P1088" i="1"/>
  <c r="O1088" i="1"/>
  <c r="N1088" i="1"/>
  <c r="M1088" i="1"/>
  <c r="Q1087" i="1"/>
  <c r="P1087" i="1"/>
  <c r="O1087" i="1"/>
  <c r="N1087" i="1"/>
  <c r="M1087" i="1"/>
  <c r="Q1086" i="1"/>
  <c r="P1086" i="1"/>
  <c r="O1086" i="1"/>
  <c r="N1086" i="1"/>
  <c r="M1086" i="1"/>
  <c r="Q1085" i="1"/>
  <c r="P1085" i="1"/>
  <c r="O1085" i="1"/>
  <c r="N1085" i="1"/>
  <c r="M1085" i="1"/>
  <c r="Q1084" i="1"/>
  <c r="P1084" i="1"/>
  <c r="O1084" i="1"/>
  <c r="N1084" i="1"/>
  <c r="M1084" i="1"/>
  <c r="Q1083" i="1"/>
  <c r="P1083" i="1"/>
  <c r="O1083" i="1"/>
  <c r="N1083" i="1"/>
  <c r="M1083" i="1"/>
  <c r="Q1082" i="1"/>
  <c r="P1082" i="1"/>
  <c r="O1082" i="1"/>
  <c r="N1082" i="1"/>
  <c r="M1082" i="1"/>
  <c r="Q1081" i="1"/>
  <c r="P1081" i="1"/>
  <c r="O1081" i="1"/>
  <c r="N1081" i="1"/>
  <c r="M1081" i="1"/>
  <c r="Q1080" i="1"/>
  <c r="P1080" i="1"/>
  <c r="O1080" i="1"/>
  <c r="N1080" i="1"/>
  <c r="M1080" i="1"/>
  <c r="Q1079" i="1"/>
  <c r="P1079" i="1"/>
  <c r="O1079" i="1"/>
  <c r="N1079" i="1"/>
  <c r="M1079" i="1"/>
  <c r="Q1078" i="1"/>
  <c r="P1078" i="1"/>
  <c r="O1078" i="1"/>
  <c r="N1078" i="1"/>
  <c r="M1078" i="1"/>
  <c r="Q1077" i="1"/>
  <c r="P1077" i="1"/>
  <c r="O1077" i="1"/>
  <c r="N1077" i="1"/>
  <c r="M1077" i="1"/>
  <c r="Q1076" i="1"/>
  <c r="P1076" i="1"/>
  <c r="O1076" i="1"/>
  <c r="N1076" i="1"/>
  <c r="M1076" i="1"/>
  <c r="Q1075" i="1"/>
  <c r="P1075" i="1"/>
  <c r="O1075" i="1"/>
  <c r="N1075" i="1"/>
  <c r="M1075" i="1"/>
  <c r="Q1074" i="1"/>
  <c r="P1074" i="1"/>
  <c r="O1074" i="1"/>
  <c r="N1074" i="1"/>
  <c r="M1074" i="1"/>
  <c r="Q1073" i="1"/>
  <c r="P1073" i="1"/>
  <c r="O1073" i="1"/>
  <c r="N1073" i="1"/>
  <c r="M1073" i="1"/>
  <c r="Q1072" i="1"/>
  <c r="P1072" i="1"/>
  <c r="O1072" i="1"/>
  <c r="N1072" i="1"/>
  <c r="M1072" i="1"/>
  <c r="Q1071" i="1"/>
  <c r="P1071" i="1"/>
  <c r="O1071" i="1"/>
  <c r="N1071" i="1"/>
  <c r="M1071" i="1"/>
  <c r="Q1070" i="1"/>
  <c r="P1070" i="1"/>
  <c r="O1070" i="1"/>
  <c r="N1070" i="1"/>
  <c r="M1070" i="1"/>
  <c r="Q1069" i="1"/>
  <c r="P1069" i="1"/>
  <c r="O1069" i="1"/>
  <c r="N1069" i="1"/>
  <c r="M1069" i="1"/>
  <c r="Q1068" i="1"/>
  <c r="P1068" i="1"/>
  <c r="O1068" i="1"/>
  <c r="N1068" i="1"/>
  <c r="M1068" i="1"/>
  <c r="Q1067" i="1"/>
  <c r="P1067" i="1"/>
  <c r="O1067" i="1"/>
  <c r="N1067" i="1"/>
  <c r="M1067" i="1"/>
  <c r="Q1066" i="1"/>
  <c r="P1066" i="1"/>
  <c r="O1066" i="1"/>
  <c r="N1066" i="1"/>
  <c r="M1066" i="1"/>
  <c r="Q1065" i="1"/>
  <c r="P1065" i="1"/>
  <c r="O1065" i="1"/>
  <c r="N1065" i="1"/>
  <c r="M1065" i="1"/>
  <c r="Q1064" i="1"/>
  <c r="P1064" i="1"/>
  <c r="O1064" i="1"/>
  <c r="N1064" i="1"/>
  <c r="M1064" i="1"/>
  <c r="Q1063" i="1"/>
  <c r="P1063" i="1"/>
  <c r="O1063" i="1"/>
  <c r="N1063" i="1"/>
  <c r="M1063" i="1"/>
  <c r="Q1062" i="1"/>
  <c r="P1062" i="1"/>
  <c r="O1062" i="1"/>
  <c r="N1062" i="1"/>
  <c r="M1062" i="1"/>
  <c r="Q1061" i="1"/>
  <c r="P1061" i="1"/>
  <c r="O1061" i="1"/>
  <c r="N1061" i="1"/>
  <c r="M1061" i="1"/>
  <c r="Q1060" i="1"/>
  <c r="P1060" i="1"/>
  <c r="O1060" i="1"/>
  <c r="N1060" i="1"/>
  <c r="M1060" i="1"/>
  <c r="Q1059" i="1"/>
  <c r="P1059" i="1"/>
  <c r="O1059" i="1"/>
  <c r="N1059" i="1"/>
  <c r="M1059" i="1"/>
  <c r="Q1058" i="1"/>
  <c r="P1058" i="1"/>
  <c r="O1058" i="1"/>
  <c r="N1058" i="1"/>
  <c r="M1058" i="1"/>
  <c r="Q1057" i="1"/>
  <c r="P1057" i="1"/>
  <c r="O1057" i="1"/>
  <c r="N1057" i="1"/>
  <c r="M1057" i="1"/>
  <c r="Q1056" i="1"/>
  <c r="P1056" i="1"/>
  <c r="O1056" i="1"/>
  <c r="N1056" i="1"/>
  <c r="M1056" i="1"/>
  <c r="Q1055" i="1"/>
  <c r="P1055" i="1"/>
  <c r="O1055" i="1"/>
  <c r="N1055" i="1"/>
  <c r="M1055" i="1"/>
  <c r="Q1054" i="1"/>
  <c r="P1054" i="1"/>
  <c r="O1054" i="1"/>
  <c r="N1054" i="1"/>
  <c r="M1054" i="1"/>
  <c r="Q1053" i="1"/>
  <c r="P1053" i="1"/>
  <c r="O1053" i="1"/>
  <c r="N1053" i="1"/>
  <c r="M1053" i="1"/>
  <c r="Q1052" i="1"/>
  <c r="P1052" i="1"/>
  <c r="O1052" i="1"/>
  <c r="N1052" i="1"/>
  <c r="M1052" i="1"/>
  <c r="Q1051" i="1"/>
  <c r="P1051" i="1"/>
  <c r="O1051" i="1"/>
  <c r="N1051" i="1"/>
  <c r="M1051" i="1"/>
  <c r="Q1050" i="1"/>
  <c r="P1050" i="1"/>
  <c r="O1050" i="1"/>
  <c r="N1050" i="1"/>
  <c r="M1050" i="1"/>
  <c r="Q1049" i="1"/>
  <c r="P1049" i="1"/>
  <c r="O1049" i="1"/>
  <c r="N1049" i="1"/>
  <c r="M1049" i="1"/>
  <c r="Q1048" i="1"/>
  <c r="P1048" i="1"/>
  <c r="O1048" i="1"/>
  <c r="N1048" i="1"/>
  <c r="M1048" i="1"/>
  <c r="Q1047" i="1"/>
  <c r="P1047" i="1"/>
  <c r="O1047" i="1"/>
  <c r="N1047" i="1"/>
  <c r="M1047" i="1"/>
  <c r="Q1046" i="1"/>
  <c r="P1046" i="1"/>
  <c r="O1046" i="1"/>
  <c r="N1046" i="1"/>
  <c r="M1046" i="1"/>
  <c r="Q1045" i="1"/>
  <c r="P1045" i="1"/>
  <c r="O1045" i="1"/>
  <c r="N1045" i="1"/>
  <c r="M1045" i="1"/>
  <c r="Q1044" i="1"/>
  <c r="P1044" i="1"/>
  <c r="O1044" i="1"/>
  <c r="N1044" i="1"/>
  <c r="M1044" i="1"/>
  <c r="Q1043" i="1"/>
  <c r="P1043" i="1"/>
  <c r="O1043" i="1"/>
  <c r="N1043" i="1"/>
  <c r="M1043" i="1"/>
  <c r="Q1042" i="1"/>
  <c r="P1042" i="1"/>
  <c r="O1042" i="1"/>
  <c r="N1042" i="1"/>
  <c r="M1042" i="1"/>
  <c r="Q1041" i="1"/>
  <c r="P1041" i="1"/>
  <c r="O1041" i="1"/>
  <c r="N1041" i="1"/>
  <c r="M1041" i="1"/>
  <c r="Q1040" i="1"/>
  <c r="P1040" i="1"/>
  <c r="O1040" i="1"/>
  <c r="N1040" i="1"/>
  <c r="M1040" i="1"/>
  <c r="Q1039" i="1"/>
  <c r="P1039" i="1"/>
  <c r="O1039" i="1"/>
  <c r="N1039" i="1"/>
  <c r="M1039" i="1"/>
  <c r="Q1038" i="1"/>
  <c r="P1038" i="1"/>
  <c r="O1038" i="1"/>
  <c r="N1038" i="1"/>
  <c r="M1038" i="1"/>
  <c r="Q1037" i="1"/>
  <c r="P1037" i="1"/>
  <c r="O1037" i="1"/>
  <c r="N1037" i="1"/>
  <c r="M1037" i="1"/>
  <c r="Q1036" i="1"/>
  <c r="P1036" i="1"/>
  <c r="O1036" i="1"/>
  <c r="N1036" i="1"/>
  <c r="M1036" i="1"/>
  <c r="Q1035" i="1"/>
  <c r="P1035" i="1"/>
  <c r="O1035" i="1"/>
  <c r="N1035" i="1"/>
  <c r="M1035" i="1"/>
  <c r="Q1034" i="1"/>
  <c r="P1034" i="1"/>
  <c r="O1034" i="1"/>
  <c r="N1034" i="1"/>
  <c r="M1034" i="1"/>
  <c r="Q1033" i="1"/>
  <c r="P1033" i="1"/>
  <c r="O1033" i="1"/>
  <c r="N1033" i="1"/>
  <c r="M1033" i="1"/>
  <c r="Q1032" i="1"/>
  <c r="P1032" i="1"/>
  <c r="O1032" i="1"/>
  <c r="N1032" i="1"/>
  <c r="M1032" i="1"/>
  <c r="Q1031" i="1"/>
  <c r="P1031" i="1"/>
  <c r="O1031" i="1"/>
  <c r="N1031" i="1"/>
  <c r="M1031" i="1"/>
  <c r="Q1030" i="1"/>
  <c r="P1030" i="1"/>
  <c r="O1030" i="1"/>
  <c r="N1030" i="1"/>
  <c r="M1030" i="1"/>
  <c r="Q1029" i="1"/>
  <c r="P1029" i="1"/>
  <c r="O1029" i="1"/>
  <c r="N1029" i="1"/>
  <c r="M1029" i="1"/>
  <c r="Q1028" i="1"/>
  <c r="P1028" i="1"/>
  <c r="O1028" i="1"/>
  <c r="N1028" i="1"/>
  <c r="M1028" i="1"/>
  <c r="Q1027" i="1"/>
  <c r="P1027" i="1"/>
  <c r="O1027" i="1"/>
  <c r="N1027" i="1"/>
  <c r="M1027" i="1"/>
  <c r="Q1026" i="1"/>
  <c r="P1026" i="1"/>
  <c r="O1026" i="1"/>
  <c r="N1026" i="1"/>
  <c r="M1026" i="1"/>
  <c r="Q1025" i="1"/>
  <c r="P1025" i="1"/>
  <c r="O1025" i="1"/>
  <c r="N1025" i="1"/>
  <c r="M1025" i="1"/>
  <c r="Q1024" i="1"/>
  <c r="P1024" i="1"/>
  <c r="O1024" i="1"/>
  <c r="N1024" i="1"/>
  <c r="M1024" i="1"/>
  <c r="Q1023" i="1"/>
  <c r="P1023" i="1"/>
  <c r="O1023" i="1"/>
  <c r="N1023" i="1"/>
  <c r="M1023" i="1"/>
  <c r="Q1022" i="1"/>
  <c r="P1022" i="1"/>
  <c r="O1022" i="1"/>
  <c r="N1022" i="1"/>
  <c r="M1022" i="1"/>
  <c r="Q1021" i="1"/>
  <c r="P1021" i="1"/>
  <c r="O1021" i="1"/>
  <c r="N1021" i="1"/>
  <c r="M1021" i="1"/>
  <c r="Q1020" i="1"/>
  <c r="P1020" i="1"/>
  <c r="O1020" i="1"/>
  <c r="N1020" i="1"/>
  <c r="M1020" i="1"/>
  <c r="Q1019" i="1"/>
  <c r="P1019" i="1"/>
  <c r="O1019" i="1"/>
  <c r="N1019" i="1"/>
  <c r="M1019" i="1"/>
  <c r="Q1018" i="1"/>
  <c r="P1018" i="1"/>
  <c r="O1018" i="1"/>
  <c r="N1018" i="1"/>
  <c r="M1018" i="1"/>
  <c r="Q1017" i="1"/>
  <c r="P1017" i="1"/>
  <c r="O1017" i="1"/>
  <c r="N1017" i="1"/>
  <c r="M1017" i="1"/>
  <c r="Q1016" i="1"/>
  <c r="P1016" i="1"/>
  <c r="O1016" i="1"/>
  <c r="N1016" i="1"/>
  <c r="M1016" i="1"/>
  <c r="Q1015" i="1"/>
  <c r="P1015" i="1"/>
  <c r="O1015" i="1"/>
  <c r="N1015" i="1"/>
  <c r="M1015" i="1"/>
  <c r="Q1014" i="1"/>
  <c r="P1014" i="1"/>
  <c r="O1014" i="1"/>
  <c r="N1014" i="1"/>
  <c r="M1014" i="1"/>
  <c r="Q1013" i="1"/>
  <c r="P1013" i="1"/>
  <c r="O1013" i="1"/>
  <c r="N1013" i="1"/>
  <c r="M1013" i="1"/>
  <c r="Q1012" i="1"/>
  <c r="P1012" i="1"/>
  <c r="O1012" i="1"/>
  <c r="N1012" i="1"/>
  <c r="M1012" i="1"/>
  <c r="Q1011" i="1"/>
  <c r="P1011" i="1"/>
  <c r="O1011" i="1"/>
  <c r="N1011" i="1"/>
  <c r="M1011" i="1"/>
  <c r="Q1010" i="1"/>
  <c r="P1010" i="1"/>
  <c r="O1010" i="1"/>
  <c r="N1010" i="1"/>
  <c r="M1010" i="1"/>
  <c r="Q1009" i="1"/>
  <c r="P1009" i="1"/>
  <c r="O1009" i="1"/>
  <c r="N1009" i="1"/>
  <c r="M1009" i="1"/>
  <c r="Q1008" i="1"/>
  <c r="P1008" i="1"/>
  <c r="O1008" i="1"/>
  <c r="N1008" i="1"/>
  <c r="M1008" i="1"/>
  <c r="Q1007" i="1"/>
  <c r="P1007" i="1"/>
  <c r="O1007" i="1"/>
  <c r="N1007" i="1"/>
  <c r="M1007" i="1"/>
  <c r="Q1006" i="1"/>
  <c r="P1006" i="1"/>
  <c r="O1006" i="1"/>
  <c r="N1006" i="1"/>
  <c r="M1006" i="1"/>
  <c r="Q1005" i="1"/>
  <c r="P1005" i="1"/>
  <c r="O1005" i="1"/>
  <c r="N1005" i="1"/>
  <c r="M1005" i="1"/>
  <c r="Q1004" i="1"/>
  <c r="P1004" i="1"/>
  <c r="O1004" i="1"/>
  <c r="N1004" i="1"/>
  <c r="M1004" i="1"/>
  <c r="Q1003" i="1"/>
  <c r="P1003" i="1"/>
  <c r="O1003" i="1"/>
  <c r="N1003" i="1"/>
  <c r="M1003" i="1"/>
  <c r="Q1002" i="1"/>
  <c r="P1002" i="1"/>
  <c r="O1002" i="1"/>
  <c r="N1002" i="1"/>
  <c r="M1002" i="1"/>
  <c r="Q1001" i="1"/>
  <c r="P1001" i="1"/>
  <c r="O1001" i="1"/>
  <c r="N1001" i="1"/>
  <c r="M1001" i="1"/>
  <c r="Q1000" i="1"/>
  <c r="P1000" i="1"/>
  <c r="O1000" i="1"/>
  <c r="N1000" i="1"/>
  <c r="M1000" i="1"/>
  <c r="Q999" i="1"/>
  <c r="P999" i="1"/>
  <c r="O999" i="1"/>
  <c r="N999" i="1"/>
  <c r="M999" i="1"/>
  <c r="Q998" i="1"/>
  <c r="P998" i="1"/>
  <c r="O998" i="1"/>
  <c r="N998" i="1"/>
  <c r="M998" i="1"/>
  <c r="Q997" i="1"/>
  <c r="P997" i="1"/>
  <c r="O997" i="1"/>
  <c r="N997" i="1"/>
  <c r="M997" i="1"/>
  <c r="Q996" i="1"/>
  <c r="P996" i="1"/>
  <c r="O996" i="1"/>
  <c r="N996" i="1"/>
  <c r="M996" i="1"/>
  <c r="Q995" i="1"/>
  <c r="P995" i="1"/>
  <c r="O995" i="1"/>
  <c r="N995" i="1"/>
  <c r="M995" i="1"/>
  <c r="Q994" i="1"/>
  <c r="P994" i="1"/>
  <c r="O994" i="1"/>
  <c r="N994" i="1"/>
  <c r="M994" i="1"/>
  <c r="Q993" i="1"/>
  <c r="P993" i="1"/>
  <c r="O993" i="1"/>
  <c r="N993" i="1"/>
  <c r="M993" i="1"/>
  <c r="Q992" i="1"/>
  <c r="P992" i="1"/>
  <c r="O992" i="1"/>
  <c r="N992" i="1"/>
  <c r="M992" i="1"/>
  <c r="Q991" i="1"/>
  <c r="P991" i="1"/>
  <c r="O991" i="1"/>
  <c r="N991" i="1"/>
  <c r="M991" i="1"/>
  <c r="Q990" i="1"/>
  <c r="P990" i="1"/>
  <c r="O990" i="1"/>
  <c r="N990" i="1"/>
  <c r="M990" i="1"/>
  <c r="Q989" i="1"/>
  <c r="P989" i="1"/>
  <c r="O989" i="1"/>
  <c r="N989" i="1"/>
  <c r="M989" i="1"/>
  <c r="Q988" i="1"/>
  <c r="P988" i="1"/>
  <c r="O988" i="1"/>
  <c r="N988" i="1"/>
  <c r="M988" i="1"/>
  <c r="Q987" i="1"/>
  <c r="P987" i="1"/>
  <c r="O987" i="1"/>
  <c r="N987" i="1"/>
  <c r="M987" i="1"/>
  <c r="Q986" i="1"/>
  <c r="P986" i="1"/>
  <c r="O986" i="1"/>
  <c r="N986" i="1"/>
  <c r="M986" i="1"/>
  <c r="Q985" i="1"/>
  <c r="P985" i="1"/>
  <c r="O985" i="1"/>
  <c r="N985" i="1"/>
  <c r="M985" i="1"/>
  <c r="Q984" i="1"/>
  <c r="P984" i="1"/>
  <c r="O984" i="1"/>
  <c r="N984" i="1"/>
  <c r="M984" i="1"/>
  <c r="Q983" i="1"/>
  <c r="P983" i="1"/>
  <c r="O983" i="1"/>
  <c r="N983" i="1"/>
  <c r="M983" i="1"/>
  <c r="Q982" i="1"/>
  <c r="P982" i="1"/>
  <c r="O982" i="1"/>
  <c r="N982" i="1"/>
  <c r="M982" i="1"/>
  <c r="Q981" i="1"/>
  <c r="P981" i="1"/>
  <c r="O981" i="1"/>
  <c r="N981" i="1"/>
  <c r="M981" i="1"/>
  <c r="Q980" i="1"/>
  <c r="P980" i="1"/>
  <c r="O980" i="1"/>
  <c r="N980" i="1"/>
  <c r="M980" i="1"/>
  <c r="Q979" i="1"/>
  <c r="P979" i="1"/>
  <c r="O979" i="1"/>
  <c r="N979" i="1"/>
  <c r="M979" i="1"/>
  <c r="Q978" i="1"/>
  <c r="P978" i="1"/>
  <c r="O978" i="1"/>
  <c r="N978" i="1"/>
  <c r="M978" i="1"/>
  <c r="Q977" i="1"/>
  <c r="P977" i="1"/>
  <c r="O977" i="1"/>
  <c r="N977" i="1"/>
  <c r="M977" i="1"/>
  <c r="Q976" i="1"/>
  <c r="P976" i="1"/>
  <c r="O976" i="1"/>
  <c r="N976" i="1"/>
  <c r="M976" i="1"/>
  <c r="Q975" i="1"/>
  <c r="P975" i="1"/>
  <c r="O975" i="1"/>
  <c r="N975" i="1"/>
  <c r="M975" i="1"/>
  <c r="Q974" i="1"/>
  <c r="P974" i="1"/>
  <c r="O974" i="1"/>
  <c r="N974" i="1"/>
  <c r="M974" i="1"/>
  <c r="Q973" i="1"/>
  <c r="P973" i="1"/>
  <c r="O973" i="1"/>
  <c r="N973" i="1"/>
  <c r="M973" i="1"/>
  <c r="Q972" i="1"/>
  <c r="P972" i="1"/>
  <c r="O972" i="1"/>
  <c r="N972" i="1"/>
  <c r="M972" i="1"/>
  <c r="Q971" i="1"/>
  <c r="P971" i="1"/>
  <c r="O971" i="1"/>
  <c r="N971" i="1"/>
  <c r="M971" i="1"/>
  <c r="Q970" i="1"/>
  <c r="P970" i="1"/>
  <c r="O970" i="1"/>
  <c r="N970" i="1"/>
  <c r="M970" i="1"/>
  <c r="Q969" i="1"/>
  <c r="P969" i="1"/>
  <c r="O969" i="1"/>
  <c r="N969" i="1"/>
  <c r="M969" i="1"/>
  <c r="Q968" i="1"/>
  <c r="P968" i="1"/>
  <c r="O968" i="1"/>
  <c r="N968" i="1"/>
  <c r="M968" i="1"/>
  <c r="Q967" i="1"/>
  <c r="P967" i="1"/>
  <c r="O967" i="1"/>
  <c r="N967" i="1"/>
  <c r="M967" i="1"/>
  <c r="Q966" i="1"/>
  <c r="P966" i="1"/>
  <c r="O966" i="1"/>
  <c r="N966" i="1"/>
  <c r="M966" i="1"/>
  <c r="Q965" i="1"/>
  <c r="P965" i="1"/>
  <c r="O965" i="1"/>
  <c r="N965" i="1"/>
  <c r="M965" i="1"/>
  <c r="Q964" i="1"/>
  <c r="P964" i="1"/>
  <c r="O964" i="1"/>
  <c r="N964" i="1"/>
  <c r="M964" i="1"/>
  <c r="Q963" i="1"/>
  <c r="P963" i="1"/>
  <c r="O963" i="1"/>
  <c r="N963" i="1"/>
  <c r="M963" i="1"/>
  <c r="Q962" i="1"/>
  <c r="P962" i="1"/>
  <c r="O962" i="1"/>
  <c r="N962" i="1"/>
  <c r="M962" i="1"/>
  <c r="Q961" i="1"/>
  <c r="P961" i="1"/>
  <c r="O961" i="1"/>
  <c r="N961" i="1"/>
  <c r="M961" i="1"/>
  <c r="Q960" i="1"/>
  <c r="P960" i="1"/>
  <c r="O960" i="1"/>
  <c r="N960" i="1"/>
  <c r="M960" i="1"/>
  <c r="Q959" i="1"/>
  <c r="P959" i="1"/>
  <c r="O959" i="1"/>
  <c r="N959" i="1"/>
  <c r="M959" i="1"/>
  <c r="Q958" i="1"/>
  <c r="P958" i="1"/>
  <c r="O958" i="1"/>
  <c r="N958" i="1"/>
  <c r="M958" i="1"/>
  <c r="Q957" i="1"/>
  <c r="P957" i="1"/>
  <c r="O957" i="1"/>
  <c r="N957" i="1"/>
  <c r="M957" i="1"/>
  <c r="Q956" i="1"/>
  <c r="P956" i="1"/>
  <c r="O956" i="1"/>
  <c r="N956" i="1"/>
  <c r="M956" i="1"/>
  <c r="Q955" i="1"/>
  <c r="P955" i="1"/>
  <c r="O955" i="1"/>
  <c r="N955" i="1"/>
  <c r="M955" i="1"/>
  <c r="Q954" i="1"/>
  <c r="P954" i="1"/>
  <c r="O954" i="1"/>
  <c r="N954" i="1"/>
  <c r="M954" i="1"/>
  <c r="Q953" i="1"/>
  <c r="P953" i="1"/>
  <c r="O953" i="1"/>
  <c r="N953" i="1"/>
  <c r="M953" i="1"/>
  <c r="Q952" i="1"/>
  <c r="P952" i="1"/>
  <c r="O952" i="1"/>
  <c r="N952" i="1"/>
  <c r="M952" i="1"/>
  <c r="Q951" i="1"/>
  <c r="P951" i="1"/>
  <c r="O951" i="1"/>
  <c r="N951" i="1"/>
  <c r="M951" i="1"/>
  <c r="Q950" i="1"/>
  <c r="P950" i="1"/>
  <c r="O950" i="1"/>
  <c r="N950" i="1"/>
  <c r="M950" i="1"/>
  <c r="Q949" i="1"/>
  <c r="P949" i="1"/>
  <c r="O949" i="1"/>
  <c r="N949" i="1"/>
  <c r="M949" i="1"/>
  <c r="Q948" i="1"/>
  <c r="P948" i="1"/>
  <c r="O948" i="1"/>
  <c r="N948" i="1"/>
  <c r="M948" i="1"/>
  <c r="Q947" i="1"/>
  <c r="P947" i="1"/>
  <c r="O947" i="1"/>
  <c r="N947" i="1"/>
  <c r="M947" i="1"/>
  <c r="Q946" i="1"/>
  <c r="P946" i="1"/>
  <c r="O946" i="1"/>
  <c r="N946" i="1"/>
  <c r="M946" i="1"/>
  <c r="Q945" i="1"/>
  <c r="P945" i="1"/>
  <c r="O945" i="1"/>
  <c r="N945" i="1"/>
  <c r="M945" i="1"/>
  <c r="Q944" i="1"/>
  <c r="P944" i="1"/>
  <c r="O944" i="1"/>
  <c r="N944" i="1"/>
  <c r="M944" i="1"/>
  <c r="Q943" i="1"/>
  <c r="P943" i="1"/>
  <c r="O943" i="1"/>
  <c r="N943" i="1"/>
  <c r="M943" i="1"/>
  <c r="Q942" i="1"/>
  <c r="P942" i="1"/>
  <c r="O942" i="1"/>
  <c r="N942" i="1"/>
  <c r="M942" i="1"/>
  <c r="Q941" i="1"/>
  <c r="P941" i="1"/>
  <c r="O941" i="1"/>
  <c r="N941" i="1"/>
  <c r="M941" i="1"/>
  <c r="Q940" i="1"/>
  <c r="P940" i="1"/>
  <c r="O940" i="1"/>
  <c r="N940" i="1"/>
  <c r="M940" i="1"/>
  <c r="Q939" i="1"/>
  <c r="P939" i="1"/>
  <c r="O939" i="1"/>
  <c r="N939" i="1"/>
  <c r="M939" i="1"/>
  <c r="Q938" i="1"/>
  <c r="P938" i="1"/>
  <c r="O938" i="1"/>
  <c r="N938" i="1"/>
  <c r="M938" i="1"/>
  <c r="Q937" i="1"/>
  <c r="P937" i="1"/>
  <c r="O937" i="1"/>
  <c r="N937" i="1"/>
  <c r="M937" i="1"/>
  <c r="Q936" i="1"/>
  <c r="P936" i="1"/>
  <c r="O936" i="1"/>
  <c r="N936" i="1"/>
  <c r="M936" i="1"/>
  <c r="Q935" i="1"/>
  <c r="P935" i="1"/>
  <c r="O935" i="1"/>
  <c r="N935" i="1"/>
  <c r="M935" i="1"/>
  <c r="Q934" i="1"/>
  <c r="P934" i="1"/>
  <c r="O934" i="1"/>
  <c r="N934" i="1"/>
  <c r="M934" i="1"/>
  <c r="Q933" i="1"/>
  <c r="P933" i="1"/>
  <c r="O933" i="1"/>
  <c r="N933" i="1"/>
  <c r="M933" i="1"/>
  <c r="Q932" i="1"/>
  <c r="P932" i="1"/>
  <c r="O932" i="1"/>
  <c r="N932" i="1"/>
  <c r="M932" i="1"/>
  <c r="Q931" i="1"/>
  <c r="P931" i="1"/>
  <c r="O931" i="1"/>
  <c r="N931" i="1"/>
  <c r="M931" i="1"/>
  <c r="Q930" i="1"/>
  <c r="P930" i="1"/>
  <c r="O930" i="1"/>
  <c r="N930" i="1"/>
  <c r="M930" i="1"/>
  <c r="Q929" i="1"/>
  <c r="P929" i="1"/>
  <c r="O929" i="1"/>
  <c r="N929" i="1"/>
  <c r="M929" i="1"/>
  <c r="Q928" i="1"/>
  <c r="P928" i="1"/>
  <c r="O928" i="1"/>
  <c r="N928" i="1"/>
  <c r="M928" i="1"/>
  <c r="Q927" i="1"/>
  <c r="P927" i="1"/>
  <c r="O927" i="1"/>
  <c r="N927" i="1"/>
  <c r="M927" i="1"/>
  <c r="Q926" i="1"/>
  <c r="P926" i="1"/>
  <c r="O926" i="1"/>
  <c r="N926" i="1"/>
  <c r="M926" i="1"/>
  <c r="Q925" i="1"/>
  <c r="P925" i="1"/>
  <c r="O925" i="1"/>
  <c r="N925" i="1"/>
  <c r="M925" i="1"/>
  <c r="Q924" i="1"/>
  <c r="P924" i="1"/>
  <c r="O924" i="1"/>
  <c r="N924" i="1"/>
  <c r="M924" i="1"/>
  <c r="Q923" i="1"/>
  <c r="P923" i="1"/>
  <c r="O923" i="1"/>
  <c r="N923" i="1"/>
  <c r="M923" i="1"/>
  <c r="Q922" i="1"/>
  <c r="P922" i="1"/>
  <c r="O922" i="1"/>
  <c r="N922" i="1"/>
  <c r="M922" i="1"/>
  <c r="Q921" i="1"/>
  <c r="P921" i="1"/>
  <c r="O921" i="1"/>
  <c r="N921" i="1"/>
  <c r="M921" i="1"/>
  <c r="Q920" i="1"/>
  <c r="P920" i="1"/>
  <c r="O920" i="1"/>
  <c r="N920" i="1"/>
  <c r="M920" i="1"/>
  <c r="Q919" i="1"/>
  <c r="P919" i="1"/>
  <c r="O919" i="1"/>
  <c r="N919" i="1"/>
  <c r="M919" i="1"/>
  <c r="Q918" i="1"/>
  <c r="P918" i="1"/>
  <c r="O918" i="1"/>
  <c r="N918" i="1"/>
  <c r="M918" i="1"/>
  <c r="Q917" i="1"/>
  <c r="P917" i="1"/>
  <c r="O917" i="1"/>
  <c r="N917" i="1"/>
  <c r="M917" i="1"/>
  <c r="Q916" i="1"/>
  <c r="P916" i="1"/>
  <c r="O916" i="1"/>
  <c r="N916" i="1"/>
  <c r="M916" i="1"/>
  <c r="Q915" i="1"/>
  <c r="P915" i="1"/>
  <c r="O915" i="1"/>
  <c r="N915" i="1"/>
  <c r="M915" i="1"/>
  <c r="Q914" i="1"/>
  <c r="P914" i="1"/>
  <c r="O914" i="1"/>
  <c r="N914" i="1"/>
  <c r="M914" i="1"/>
  <c r="Q913" i="1"/>
  <c r="P913" i="1"/>
  <c r="O913" i="1"/>
  <c r="N913" i="1"/>
  <c r="M913" i="1"/>
  <c r="Q912" i="1"/>
  <c r="P912" i="1"/>
  <c r="O912" i="1"/>
  <c r="N912" i="1"/>
  <c r="M912" i="1"/>
  <c r="Q911" i="1"/>
  <c r="P911" i="1"/>
  <c r="O911" i="1"/>
  <c r="N911" i="1"/>
  <c r="M911" i="1"/>
  <c r="Q910" i="1"/>
  <c r="P910" i="1"/>
  <c r="O910" i="1"/>
  <c r="N910" i="1"/>
  <c r="M910" i="1"/>
  <c r="Q909" i="1"/>
  <c r="P909" i="1"/>
  <c r="O909" i="1"/>
  <c r="N909" i="1"/>
  <c r="M909" i="1"/>
  <c r="Q908" i="1"/>
  <c r="P908" i="1"/>
  <c r="O908" i="1"/>
  <c r="N908" i="1"/>
  <c r="M908" i="1"/>
  <c r="Q907" i="1"/>
  <c r="P907" i="1"/>
  <c r="O907" i="1"/>
  <c r="N907" i="1"/>
  <c r="M907" i="1"/>
  <c r="Q906" i="1"/>
  <c r="P906" i="1"/>
  <c r="O906" i="1"/>
  <c r="N906" i="1"/>
  <c r="M906" i="1"/>
  <c r="Q905" i="1"/>
  <c r="P905" i="1"/>
  <c r="O905" i="1"/>
  <c r="N905" i="1"/>
  <c r="M905" i="1"/>
  <c r="Q904" i="1"/>
  <c r="P904" i="1"/>
  <c r="O904" i="1"/>
  <c r="N904" i="1"/>
  <c r="M904" i="1"/>
  <c r="Q903" i="1"/>
  <c r="P903" i="1"/>
  <c r="O903" i="1"/>
  <c r="N903" i="1"/>
  <c r="M903" i="1"/>
  <c r="Q902" i="1"/>
  <c r="P902" i="1"/>
  <c r="O902" i="1"/>
  <c r="N902" i="1"/>
  <c r="M902" i="1"/>
  <c r="Q901" i="1"/>
  <c r="P901" i="1"/>
  <c r="O901" i="1"/>
  <c r="N901" i="1"/>
  <c r="M901" i="1"/>
  <c r="Q900" i="1"/>
  <c r="P900" i="1"/>
  <c r="O900" i="1"/>
  <c r="N900" i="1"/>
  <c r="M900" i="1"/>
  <c r="Q899" i="1"/>
  <c r="P899" i="1"/>
  <c r="O899" i="1"/>
  <c r="N899" i="1"/>
  <c r="M899" i="1"/>
  <c r="Q898" i="1"/>
  <c r="P898" i="1"/>
  <c r="O898" i="1"/>
  <c r="N898" i="1"/>
  <c r="M898" i="1"/>
  <c r="Q897" i="1"/>
  <c r="P897" i="1"/>
  <c r="O897" i="1"/>
  <c r="N897" i="1"/>
  <c r="M897" i="1"/>
  <c r="Q896" i="1"/>
  <c r="P896" i="1"/>
  <c r="O896" i="1"/>
  <c r="N896" i="1"/>
  <c r="M896" i="1"/>
  <c r="Q895" i="1"/>
  <c r="P895" i="1"/>
  <c r="O895" i="1"/>
  <c r="N895" i="1"/>
  <c r="M895" i="1"/>
  <c r="Q894" i="1"/>
  <c r="P894" i="1"/>
  <c r="O894" i="1"/>
  <c r="N894" i="1"/>
  <c r="M894" i="1"/>
  <c r="Q893" i="1"/>
  <c r="P893" i="1"/>
  <c r="O893" i="1"/>
  <c r="N893" i="1"/>
  <c r="M893" i="1"/>
  <c r="Q892" i="1"/>
  <c r="P892" i="1"/>
  <c r="O892" i="1"/>
  <c r="N892" i="1"/>
  <c r="M892" i="1"/>
  <c r="Q891" i="1"/>
  <c r="P891" i="1"/>
  <c r="O891" i="1"/>
  <c r="N891" i="1"/>
  <c r="M891" i="1"/>
  <c r="Q890" i="1"/>
  <c r="P890" i="1"/>
  <c r="O890" i="1"/>
  <c r="N890" i="1"/>
  <c r="M890" i="1"/>
  <c r="Q889" i="1"/>
  <c r="P889" i="1"/>
  <c r="O889" i="1"/>
  <c r="N889" i="1"/>
  <c r="M889" i="1"/>
  <c r="Q888" i="1"/>
  <c r="P888" i="1"/>
  <c r="O888" i="1"/>
  <c r="N888" i="1"/>
  <c r="M888" i="1"/>
  <c r="Q887" i="1"/>
  <c r="P887" i="1"/>
  <c r="O887" i="1"/>
  <c r="N887" i="1"/>
  <c r="M887" i="1"/>
  <c r="Q886" i="1"/>
  <c r="P886" i="1"/>
  <c r="O886" i="1"/>
  <c r="N886" i="1"/>
  <c r="M886" i="1"/>
  <c r="Q885" i="1"/>
  <c r="P885" i="1"/>
  <c r="O885" i="1"/>
  <c r="N885" i="1"/>
  <c r="M885" i="1"/>
  <c r="Q884" i="1"/>
  <c r="P884" i="1"/>
  <c r="O884" i="1"/>
  <c r="N884" i="1"/>
  <c r="M884" i="1"/>
  <c r="Q883" i="1"/>
  <c r="P883" i="1"/>
  <c r="O883" i="1"/>
  <c r="N883" i="1"/>
  <c r="M883" i="1"/>
  <c r="Q882" i="1"/>
  <c r="P882" i="1"/>
  <c r="O882" i="1"/>
  <c r="N882" i="1"/>
  <c r="M882" i="1"/>
  <c r="Q881" i="1"/>
  <c r="P881" i="1"/>
  <c r="O881" i="1"/>
  <c r="N881" i="1"/>
  <c r="M881" i="1"/>
  <c r="Q880" i="1"/>
  <c r="P880" i="1"/>
  <c r="O880" i="1"/>
  <c r="N880" i="1"/>
  <c r="M880" i="1"/>
  <c r="Q879" i="1"/>
  <c r="P879" i="1"/>
  <c r="O879" i="1"/>
  <c r="N879" i="1"/>
  <c r="M879" i="1"/>
  <c r="Q878" i="1"/>
  <c r="P878" i="1"/>
  <c r="O878" i="1"/>
  <c r="N878" i="1"/>
  <c r="M878" i="1"/>
  <c r="Q877" i="1"/>
  <c r="P877" i="1"/>
  <c r="O877" i="1"/>
  <c r="N877" i="1"/>
  <c r="M877" i="1"/>
  <c r="Q876" i="1"/>
  <c r="P876" i="1"/>
  <c r="O876" i="1"/>
  <c r="N876" i="1"/>
  <c r="M876" i="1"/>
  <c r="Q875" i="1"/>
  <c r="P875" i="1"/>
  <c r="O875" i="1"/>
  <c r="N875" i="1"/>
  <c r="M875" i="1"/>
  <c r="Q874" i="1"/>
  <c r="P874" i="1"/>
  <c r="O874" i="1"/>
  <c r="N874" i="1"/>
  <c r="M874" i="1"/>
  <c r="Q873" i="1"/>
  <c r="P873" i="1"/>
  <c r="O873" i="1"/>
  <c r="N873" i="1"/>
  <c r="M873" i="1"/>
  <c r="Q872" i="1"/>
  <c r="P872" i="1"/>
  <c r="O872" i="1"/>
  <c r="N872" i="1"/>
  <c r="M872" i="1"/>
  <c r="Q871" i="1"/>
  <c r="P871" i="1"/>
  <c r="O871" i="1"/>
  <c r="N871" i="1"/>
  <c r="M871" i="1"/>
  <c r="Q870" i="1"/>
  <c r="P870" i="1"/>
  <c r="O870" i="1"/>
  <c r="N870" i="1"/>
  <c r="M870" i="1"/>
  <c r="Q869" i="1"/>
  <c r="P869" i="1"/>
  <c r="O869" i="1"/>
  <c r="N869" i="1"/>
  <c r="M869" i="1"/>
  <c r="Q868" i="1"/>
  <c r="P868" i="1"/>
  <c r="O868" i="1"/>
  <c r="N868" i="1"/>
  <c r="M868" i="1"/>
  <c r="Q867" i="1"/>
  <c r="P867" i="1"/>
  <c r="O867" i="1"/>
  <c r="N867" i="1"/>
  <c r="M867" i="1"/>
  <c r="Q866" i="1"/>
  <c r="P866" i="1"/>
  <c r="O866" i="1"/>
  <c r="N866" i="1"/>
  <c r="M866" i="1"/>
  <c r="Q865" i="1"/>
  <c r="O865" i="1"/>
  <c r="N865" i="1"/>
  <c r="M865" i="1"/>
  <c r="Q864" i="1"/>
  <c r="P864" i="1"/>
  <c r="O864" i="1"/>
  <c r="N864" i="1"/>
  <c r="M864" i="1"/>
  <c r="Q863" i="1"/>
  <c r="P863" i="1"/>
  <c r="O863" i="1"/>
  <c r="N863" i="1"/>
  <c r="M863" i="1"/>
  <c r="Q862" i="1"/>
  <c r="P862" i="1"/>
  <c r="O862" i="1"/>
  <c r="N862" i="1"/>
  <c r="M862" i="1"/>
  <c r="Q861" i="1"/>
  <c r="P861" i="1"/>
  <c r="O861" i="1"/>
  <c r="N861" i="1"/>
  <c r="M861" i="1"/>
  <c r="Q860" i="1"/>
  <c r="P860" i="1"/>
  <c r="O860" i="1"/>
  <c r="N860" i="1"/>
  <c r="M860" i="1"/>
  <c r="Q859" i="1"/>
  <c r="P859" i="1"/>
  <c r="O859" i="1"/>
  <c r="N859" i="1"/>
  <c r="M859" i="1"/>
  <c r="Q858" i="1"/>
  <c r="P858" i="1"/>
  <c r="O858" i="1"/>
  <c r="N858" i="1"/>
  <c r="M858" i="1"/>
  <c r="Q857" i="1"/>
  <c r="P857" i="1"/>
  <c r="O857" i="1"/>
  <c r="N857" i="1"/>
  <c r="M857" i="1"/>
  <c r="Q856" i="1"/>
  <c r="P856" i="1"/>
  <c r="O856" i="1"/>
  <c r="N856" i="1"/>
  <c r="M856" i="1"/>
  <c r="Q855" i="1"/>
  <c r="P855" i="1"/>
  <c r="O855" i="1"/>
  <c r="N855" i="1"/>
  <c r="M855" i="1"/>
  <c r="Q854" i="1"/>
  <c r="P854" i="1"/>
  <c r="O854" i="1"/>
  <c r="N854" i="1"/>
  <c r="M854" i="1"/>
  <c r="Q853" i="1"/>
  <c r="P853" i="1"/>
  <c r="O853" i="1"/>
  <c r="N853" i="1"/>
  <c r="M853" i="1"/>
  <c r="Q852" i="1"/>
  <c r="P852" i="1"/>
  <c r="O852" i="1"/>
  <c r="N852" i="1"/>
  <c r="M852" i="1"/>
  <c r="Q851" i="1"/>
  <c r="P851" i="1"/>
  <c r="O851" i="1"/>
  <c r="N851" i="1"/>
  <c r="M851" i="1"/>
  <c r="Q850" i="1"/>
  <c r="P850" i="1"/>
  <c r="O850" i="1"/>
  <c r="N850" i="1"/>
  <c r="M850" i="1"/>
  <c r="Q849" i="1"/>
  <c r="P849" i="1"/>
  <c r="O849" i="1"/>
  <c r="N849" i="1"/>
  <c r="M849" i="1"/>
  <c r="Q848" i="1"/>
  <c r="P848" i="1"/>
  <c r="O848" i="1"/>
  <c r="N848" i="1"/>
  <c r="M848" i="1"/>
  <c r="Q847" i="1"/>
  <c r="P847" i="1"/>
  <c r="O847" i="1"/>
  <c r="N847" i="1"/>
  <c r="M847" i="1"/>
  <c r="Q846" i="1"/>
  <c r="P846" i="1"/>
  <c r="O846" i="1"/>
  <c r="N846" i="1"/>
  <c r="M846" i="1"/>
  <c r="Q845" i="1"/>
  <c r="P845" i="1"/>
  <c r="O845" i="1"/>
  <c r="N845" i="1"/>
  <c r="M845" i="1"/>
  <c r="Q844" i="1"/>
  <c r="P844" i="1"/>
  <c r="O844" i="1"/>
  <c r="N844" i="1"/>
  <c r="M844" i="1"/>
  <c r="Q843" i="1"/>
  <c r="P843" i="1"/>
  <c r="O843" i="1"/>
  <c r="N843" i="1"/>
  <c r="M843" i="1"/>
  <c r="Q842" i="1"/>
  <c r="P842" i="1"/>
  <c r="O842" i="1"/>
  <c r="N842" i="1"/>
  <c r="M842" i="1"/>
  <c r="Q841" i="1"/>
  <c r="P841" i="1"/>
  <c r="O841" i="1"/>
  <c r="N841" i="1"/>
  <c r="M841" i="1"/>
  <c r="Q840" i="1"/>
  <c r="P840" i="1"/>
  <c r="O840" i="1"/>
  <c r="N840" i="1"/>
  <c r="M840" i="1"/>
  <c r="Q839" i="1"/>
  <c r="P839" i="1"/>
  <c r="O839" i="1"/>
  <c r="N839" i="1"/>
  <c r="M839" i="1"/>
  <c r="Q838" i="1"/>
  <c r="P838" i="1"/>
  <c r="O838" i="1"/>
  <c r="N838" i="1"/>
  <c r="M838" i="1"/>
  <c r="Q837" i="1"/>
  <c r="P837" i="1"/>
  <c r="O837" i="1"/>
  <c r="N837" i="1"/>
  <c r="M837" i="1"/>
  <c r="Q836" i="1"/>
  <c r="P836" i="1"/>
  <c r="O836" i="1"/>
  <c r="N836" i="1"/>
  <c r="M836" i="1"/>
  <c r="Q835" i="1"/>
  <c r="P835" i="1"/>
  <c r="O835" i="1"/>
  <c r="N835" i="1"/>
  <c r="M835" i="1"/>
  <c r="Q834" i="1"/>
  <c r="P834" i="1"/>
  <c r="O834" i="1"/>
  <c r="N834" i="1"/>
  <c r="M834" i="1"/>
  <c r="Q833" i="1"/>
  <c r="P833" i="1"/>
  <c r="O833" i="1"/>
  <c r="N833" i="1"/>
  <c r="M833" i="1"/>
  <c r="Q832" i="1"/>
  <c r="P832" i="1"/>
  <c r="O832" i="1"/>
  <c r="N832" i="1"/>
  <c r="M832" i="1"/>
  <c r="Q831" i="1"/>
  <c r="P831" i="1"/>
  <c r="O831" i="1"/>
  <c r="N831" i="1"/>
  <c r="M831" i="1"/>
  <c r="Q830" i="1"/>
  <c r="P830" i="1"/>
  <c r="O830" i="1"/>
  <c r="N830" i="1"/>
  <c r="M830" i="1"/>
  <c r="Q829" i="1"/>
  <c r="P829" i="1"/>
  <c r="O829" i="1"/>
  <c r="N829" i="1"/>
  <c r="M829" i="1"/>
  <c r="Q828" i="1"/>
  <c r="P828" i="1"/>
  <c r="O828" i="1"/>
  <c r="N828" i="1"/>
  <c r="M828" i="1"/>
  <c r="Q827" i="1"/>
  <c r="P827" i="1"/>
  <c r="O827" i="1"/>
  <c r="N827" i="1"/>
  <c r="M827" i="1"/>
  <c r="Q826" i="1"/>
  <c r="P826" i="1"/>
  <c r="O826" i="1"/>
  <c r="N826" i="1"/>
  <c r="M826" i="1"/>
  <c r="Q825" i="1"/>
  <c r="P825" i="1"/>
  <c r="O825" i="1"/>
  <c r="N825" i="1"/>
  <c r="M825" i="1"/>
  <c r="Q824" i="1"/>
  <c r="P824" i="1"/>
  <c r="O824" i="1"/>
  <c r="N824" i="1"/>
  <c r="M824" i="1"/>
  <c r="Q823" i="1"/>
  <c r="P823" i="1"/>
  <c r="O823" i="1"/>
  <c r="N823" i="1"/>
  <c r="M823" i="1"/>
  <c r="Q822" i="1"/>
  <c r="P822" i="1"/>
  <c r="O822" i="1"/>
  <c r="N822" i="1"/>
  <c r="M822" i="1"/>
  <c r="Q821" i="1"/>
  <c r="P821" i="1"/>
  <c r="O821" i="1"/>
  <c r="N821" i="1"/>
  <c r="M821" i="1"/>
  <c r="Q820" i="1"/>
  <c r="P820" i="1"/>
  <c r="O820" i="1"/>
  <c r="N820" i="1"/>
  <c r="M820" i="1"/>
  <c r="Q819" i="1"/>
  <c r="P819" i="1"/>
  <c r="O819" i="1"/>
  <c r="N819" i="1"/>
  <c r="M819" i="1"/>
  <c r="Q818" i="1"/>
  <c r="P818" i="1"/>
  <c r="O818" i="1"/>
  <c r="N818" i="1"/>
  <c r="M818" i="1"/>
  <c r="Q817" i="1"/>
  <c r="P817" i="1"/>
  <c r="O817" i="1"/>
  <c r="N817" i="1"/>
  <c r="M817" i="1"/>
  <c r="Q816" i="1"/>
  <c r="P816" i="1"/>
  <c r="O816" i="1"/>
  <c r="N816" i="1"/>
  <c r="M816" i="1"/>
  <c r="Q815" i="1"/>
  <c r="P815" i="1"/>
  <c r="O815" i="1"/>
  <c r="N815" i="1"/>
  <c r="M815" i="1"/>
  <c r="Q814" i="1"/>
  <c r="P814" i="1"/>
  <c r="O814" i="1"/>
  <c r="N814" i="1"/>
  <c r="M814" i="1"/>
  <c r="Q813" i="1"/>
  <c r="P813" i="1"/>
  <c r="O813" i="1"/>
  <c r="N813" i="1"/>
  <c r="M813" i="1"/>
  <c r="Q812" i="1"/>
  <c r="P812" i="1"/>
  <c r="O812" i="1"/>
  <c r="N812" i="1"/>
  <c r="M812" i="1"/>
  <c r="Q811" i="1"/>
  <c r="P811" i="1"/>
  <c r="O811" i="1"/>
  <c r="N811" i="1"/>
  <c r="M811" i="1"/>
  <c r="Q810" i="1"/>
  <c r="P810" i="1"/>
  <c r="O810" i="1"/>
  <c r="N810" i="1"/>
  <c r="M810" i="1"/>
  <c r="Q809" i="1"/>
  <c r="P809" i="1"/>
  <c r="O809" i="1"/>
  <c r="N809" i="1"/>
  <c r="M809" i="1"/>
  <c r="Q808" i="1"/>
  <c r="P808" i="1"/>
  <c r="O808" i="1"/>
  <c r="N808" i="1"/>
  <c r="M808" i="1"/>
  <c r="Q807" i="1"/>
  <c r="P807" i="1"/>
  <c r="O807" i="1"/>
  <c r="N807" i="1"/>
  <c r="M807" i="1"/>
  <c r="Q806" i="1"/>
  <c r="P806" i="1"/>
  <c r="O806" i="1"/>
  <c r="N806" i="1"/>
  <c r="M806" i="1"/>
  <c r="Q805" i="1"/>
  <c r="P805" i="1"/>
  <c r="O805" i="1"/>
  <c r="N805" i="1"/>
  <c r="M805" i="1"/>
  <c r="Q804" i="1"/>
  <c r="P804" i="1"/>
  <c r="O804" i="1"/>
  <c r="N804" i="1"/>
  <c r="M804" i="1"/>
  <c r="Q803" i="1"/>
  <c r="P803" i="1"/>
  <c r="O803" i="1"/>
  <c r="N803" i="1"/>
  <c r="M803" i="1"/>
  <c r="Q802" i="1"/>
  <c r="P802" i="1"/>
  <c r="O802" i="1"/>
  <c r="N802" i="1"/>
  <c r="M802" i="1"/>
  <c r="Q801" i="1"/>
  <c r="P801" i="1"/>
  <c r="O801" i="1"/>
  <c r="N801" i="1"/>
  <c r="M801" i="1"/>
  <c r="Q800" i="1"/>
  <c r="P800" i="1"/>
  <c r="O800" i="1"/>
  <c r="N800" i="1"/>
  <c r="M800" i="1"/>
  <c r="Q799" i="1"/>
  <c r="P799" i="1"/>
  <c r="O799" i="1"/>
  <c r="N799" i="1"/>
  <c r="M799" i="1"/>
  <c r="Q798" i="1"/>
  <c r="P798" i="1"/>
  <c r="O798" i="1"/>
  <c r="N798" i="1"/>
  <c r="M798" i="1"/>
  <c r="Q797" i="1"/>
  <c r="P797" i="1"/>
  <c r="O797" i="1"/>
  <c r="N797" i="1"/>
  <c r="M797" i="1"/>
  <c r="Q796" i="1"/>
  <c r="P796" i="1"/>
  <c r="O796" i="1"/>
  <c r="N796" i="1"/>
  <c r="M796" i="1"/>
  <c r="Q795" i="1"/>
  <c r="P795" i="1"/>
  <c r="O795" i="1"/>
  <c r="N795" i="1"/>
  <c r="M795" i="1"/>
  <c r="Q794" i="1"/>
  <c r="P794" i="1"/>
  <c r="O794" i="1"/>
  <c r="N794" i="1"/>
  <c r="M794" i="1"/>
  <c r="Q793" i="1"/>
  <c r="P793" i="1"/>
  <c r="O793" i="1"/>
  <c r="N793" i="1"/>
  <c r="M793" i="1"/>
  <c r="Q792" i="1"/>
  <c r="P792" i="1"/>
  <c r="O792" i="1"/>
  <c r="N792" i="1"/>
  <c r="M792" i="1"/>
  <c r="Q791" i="1"/>
  <c r="P791" i="1"/>
  <c r="O791" i="1"/>
  <c r="N791" i="1"/>
  <c r="M791" i="1"/>
  <c r="Q790" i="1"/>
  <c r="P790" i="1"/>
  <c r="O790" i="1"/>
  <c r="N790" i="1"/>
  <c r="M790" i="1"/>
  <c r="Q789" i="1"/>
  <c r="P789" i="1"/>
  <c r="O789" i="1"/>
  <c r="N789" i="1"/>
  <c r="M789" i="1"/>
  <c r="Q788" i="1"/>
  <c r="P788" i="1"/>
  <c r="O788" i="1"/>
  <c r="N788" i="1"/>
  <c r="M788" i="1"/>
  <c r="Q787" i="1"/>
  <c r="P787" i="1"/>
  <c r="O787" i="1"/>
  <c r="N787" i="1"/>
  <c r="M787" i="1"/>
  <c r="Q786" i="1"/>
  <c r="P786" i="1"/>
  <c r="O786" i="1"/>
  <c r="N786" i="1"/>
  <c r="M786" i="1"/>
  <c r="Q785" i="1"/>
  <c r="P785" i="1"/>
  <c r="O785" i="1"/>
  <c r="N785" i="1"/>
  <c r="M785" i="1"/>
  <c r="Q784" i="1"/>
  <c r="P784" i="1"/>
  <c r="O784" i="1"/>
  <c r="N784" i="1"/>
  <c r="M784" i="1"/>
  <c r="Q783" i="1"/>
  <c r="P783" i="1"/>
  <c r="O783" i="1"/>
  <c r="N783" i="1"/>
  <c r="M783" i="1"/>
  <c r="Q782" i="1"/>
  <c r="P782" i="1"/>
  <c r="O782" i="1"/>
  <c r="N782" i="1"/>
  <c r="M782" i="1"/>
  <c r="Q781" i="1"/>
  <c r="P781" i="1"/>
  <c r="O781" i="1"/>
  <c r="N781" i="1"/>
  <c r="M781" i="1"/>
  <c r="Q780" i="1"/>
  <c r="P780" i="1"/>
  <c r="O780" i="1"/>
  <c r="N780" i="1"/>
  <c r="M780" i="1"/>
  <c r="Q779" i="1"/>
  <c r="P779" i="1"/>
  <c r="O779" i="1"/>
  <c r="N779" i="1"/>
  <c r="M779" i="1"/>
  <c r="Q778" i="1"/>
  <c r="P778" i="1"/>
  <c r="O778" i="1"/>
  <c r="N778" i="1"/>
  <c r="M778" i="1"/>
  <c r="Q777" i="1"/>
  <c r="P777" i="1"/>
  <c r="O777" i="1"/>
  <c r="N777" i="1"/>
  <c r="M777" i="1"/>
  <c r="Q776" i="1"/>
  <c r="P776" i="1"/>
  <c r="O776" i="1"/>
  <c r="N776" i="1"/>
  <c r="M776" i="1"/>
  <c r="Q775" i="1"/>
  <c r="P775" i="1"/>
  <c r="O775" i="1"/>
  <c r="N775" i="1"/>
  <c r="M775" i="1"/>
  <c r="Q774" i="1"/>
  <c r="P774" i="1"/>
  <c r="O774" i="1"/>
  <c r="N774" i="1"/>
  <c r="M774" i="1"/>
  <c r="Q773" i="1"/>
  <c r="P773" i="1"/>
  <c r="O773" i="1"/>
  <c r="N773" i="1"/>
  <c r="M773" i="1"/>
  <c r="Q772" i="1"/>
  <c r="P772" i="1"/>
  <c r="O772" i="1"/>
  <c r="N772" i="1"/>
  <c r="M772" i="1"/>
  <c r="Q771" i="1"/>
  <c r="P771" i="1"/>
  <c r="O771" i="1"/>
  <c r="N771" i="1"/>
  <c r="M771" i="1"/>
  <c r="Q770" i="1"/>
  <c r="P770" i="1"/>
  <c r="O770" i="1"/>
  <c r="N770" i="1"/>
  <c r="M770" i="1"/>
  <c r="Q769" i="1"/>
  <c r="P769" i="1"/>
  <c r="O769" i="1"/>
  <c r="N769" i="1"/>
  <c r="M769" i="1"/>
  <c r="Q768" i="1"/>
  <c r="P768" i="1"/>
  <c r="O768" i="1"/>
  <c r="N768" i="1"/>
  <c r="M768" i="1"/>
  <c r="Q767" i="1"/>
  <c r="P767" i="1"/>
  <c r="O767" i="1"/>
  <c r="N767" i="1"/>
  <c r="M767" i="1"/>
  <c r="Q766" i="1"/>
  <c r="P766" i="1"/>
  <c r="O766" i="1"/>
  <c r="N766" i="1"/>
  <c r="M766" i="1"/>
  <c r="Q765" i="1"/>
  <c r="P765" i="1"/>
  <c r="O765" i="1"/>
  <c r="N765" i="1"/>
  <c r="M765" i="1"/>
  <c r="Q764" i="1"/>
  <c r="P764" i="1"/>
  <c r="O764" i="1"/>
  <c r="N764" i="1"/>
  <c r="M764" i="1"/>
  <c r="Q763" i="1"/>
  <c r="P763" i="1"/>
  <c r="O763" i="1"/>
  <c r="N763" i="1"/>
  <c r="M763" i="1"/>
  <c r="Q762" i="1"/>
  <c r="P762" i="1"/>
  <c r="O762" i="1"/>
  <c r="N762" i="1"/>
  <c r="M762" i="1"/>
  <c r="Q761" i="1"/>
  <c r="P761" i="1"/>
  <c r="O761" i="1"/>
  <c r="N761" i="1"/>
  <c r="M761" i="1"/>
  <c r="Q760" i="1"/>
  <c r="P760" i="1"/>
  <c r="O760" i="1"/>
  <c r="N760" i="1"/>
  <c r="M760" i="1"/>
  <c r="Q759" i="1"/>
  <c r="P759" i="1"/>
  <c r="O759" i="1"/>
  <c r="N759" i="1"/>
  <c r="M759" i="1"/>
  <c r="Q758" i="1"/>
  <c r="P758" i="1"/>
  <c r="O758" i="1"/>
  <c r="N758" i="1"/>
  <c r="M758" i="1"/>
  <c r="Q757" i="1"/>
  <c r="P757" i="1"/>
  <c r="O757" i="1"/>
  <c r="N757" i="1"/>
  <c r="M757" i="1"/>
  <c r="Q756" i="1"/>
  <c r="P756" i="1"/>
  <c r="O756" i="1"/>
  <c r="N756" i="1"/>
  <c r="M756" i="1"/>
  <c r="Q755" i="1"/>
  <c r="P755" i="1"/>
  <c r="O755" i="1"/>
  <c r="N755" i="1"/>
  <c r="M755" i="1"/>
  <c r="Q754" i="1"/>
  <c r="P754" i="1"/>
  <c r="O754" i="1"/>
  <c r="N754" i="1"/>
  <c r="M754" i="1"/>
  <c r="Q753" i="1"/>
  <c r="P753" i="1"/>
  <c r="O753" i="1"/>
  <c r="N753" i="1"/>
  <c r="M753" i="1"/>
  <c r="Q752" i="1"/>
  <c r="P752" i="1"/>
  <c r="O752" i="1"/>
  <c r="N752" i="1"/>
  <c r="M752" i="1"/>
  <c r="Q751" i="1"/>
  <c r="P751" i="1"/>
  <c r="O751" i="1"/>
  <c r="N751" i="1"/>
  <c r="M751" i="1"/>
  <c r="Q750" i="1"/>
  <c r="P750" i="1"/>
  <c r="O750" i="1"/>
  <c r="N750" i="1"/>
  <c r="M750" i="1"/>
  <c r="Q749" i="1"/>
  <c r="P749" i="1"/>
  <c r="O749" i="1"/>
  <c r="N749" i="1"/>
  <c r="M749" i="1"/>
  <c r="Q748" i="1"/>
  <c r="P748" i="1"/>
  <c r="O748" i="1"/>
  <c r="N748" i="1"/>
  <c r="M748" i="1"/>
  <c r="Q747" i="1"/>
  <c r="P747" i="1"/>
  <c r="O747" i="1"/>
  <c r="N747" i="1"/>
  <c r="M747" i="1"/>
  <c r="Q746" i="1"/>
  <c r="P746" i="1"/>
  <c r="O746" i="1"/>
  <c r="N746" i="1"/>
  <c r="M746" i="1"/>
  <c r="Q745" i="1"/>
  <c r="P745" i="1"/>
  <c r="O745" i="1"/>
  <c r="N745" i="1"/>
  <c r="M745" i="1"/>
  <c r="Q744" i="1"/>
  <c r="P744" i="1"/>
  <c r="O744" i="1"/>
  <c r="N744" i="1"/>
  <c r="M744" i="1"/>
  <c r="Q743" i="1"/>
  <c r="P743" i="1"/>
  <c r="O743" i="1"/>
  <c r="N743" i="1"/>
  <c r="M743" i="1"/>
  <c r="Q742" i="1"/>
  <c r="P742" i="1"/>
  <c r="O742" i="1"/>
  <c r="N742" i="1"/>
  <c r="M742" i="1"/>
  <c r="Q741" i="1"/>
  <c r="P741" i="1"/>
  <c r="O741" i="1"/>
  <c r="N741" i="1"/>
  <c r="M741" i="1"/>
  <c r="Q740" i="1"/>
  <c r="P740" i="1"/>
  <c r="O740" i="1"/>
  <c r="N740" i="1"/>
  <c r="M740" i="1"/>
  <c r="Q739" i="1"/>
  <c r="P739" i="1"/>
  <c r="O739" i="1"/>
  <c r="N739" i="1"/>
  <c r="M739" i="1"/>
  <c r="Q738" i="1"/>
  <c r="P738" i="1"/>
  <c r="O738" i="1"/>
  <c r="N738" i="1"/>
  <c r="M738" i="1"/>
  <c r="Q737" i="1"/>
  <c r="P737" i="1"/>
  <c r="O737" i="1"/>
  <c r="N737" i="1"/>
  <c r="M737" i="1"/>
  <c r="Q736" i="1"/>
  <c r="P736" i="1"/>
  <c r="O736" i="1"/>
  <c r="N736" i="1"/>
  <c r="M736" i="1"/>
  <c r="Q735" i="1"/>
  <c r="P735" i="1"/>
  <c r="O735" i="1"/>
  <c r="N735" i="1"/>
  <c r="M735" i="1"/>
  <c r="Q734" i="1"/>
  <c r="P734" i="1"/>
  <c r="O734" i="1"/>
  <c r="N734" i="1"/>
  <c r="M734" i="1"/>
  <c r="Q733" i="1"/>
  <c r="P733" i="1"/>
  <c r="O733" i="1"/>
  <c r="N733" i="1"/>
  <c r="M733" i="1"/>
  <c r="Q732" i="1"/>
  <c r="P732" i="1"/>
  <c r="O732" i="1"/>
  <c r="N732" i="1"/>
  <c r="M732" i="1"/>
  <c r="Q731" i="1"/>
  <c r="P731" i="1"/>
  <c r="O731" i="1"/>
  <c r="N731" i="1"/>
  <c r="M731" i="1"/>
  <c r="Q730" i="1"/>
  <c r="P730" i="1"/>
  <c r="O730" i="1"/>
  <c r="N730" i="1"/>
  <c r="M730" i="1"/>
  <c r="Q729" i="1"/>
  <c r="P729" i="1"/>
  <c r="O729" i="1"/>
  <c r="N729" i="1"/>
  <c r="M729" i="1"/>
  <c r="Q728" i="1"/>
  <c r="P728" i="1"/>
  <c r="O728" i="1"/>
  <c r="N728" i="1"/>
  <c r="M728" i="1"/>
  <c r="Q727" i="1"/>
  <c r="P727" i="1"/>
  <c r="O727" i="1"/>
  <c r="N727" i="1"/>
  <c r="M727" i="1"/>
  <c r="Q726" i="1"/>
  <c r="P726" i="1"/>
  <c r="O726" i="1"/>
  <c r="N726" i="1"/>
  <c r="M726" i="1"/>
  <c r="Q725" i="1"/>
  <c r="P725" i="1"/>
  <c r="O725" i="1"/>
  <c r="N725" i="1"/>
  <c r="M725" i="1"/>
  <c r="Q724" i="1"/>
  <c r="P724" i="1"/>
  <c r="O724" i="1"/>
  <c r="N724" i="1"/>
  <c r="M724" i="1"/>
  <c r="Q723" i="1"/>
  <c r="P723" i="1"/>
  <c r="O723" i="1"/>
  <c r="N723" i="1"/>
  <c r="M723" i="1"/>
  <c r="Q722" i="1"/>
  <c r="P722" i="1"/>
  <c r="O722" i="1"/>
  <c r="N722" i="1"/>
  <c r="M722" i="1"/>
  <c r="Q721" i="1"/>
  <c r="P721" i="1"/>
  <c r="O721" i="1"/>
  <c r="N721" i="1"/>
  <c r="M721" i="1"/>
  <c r="Q720" i="1"/>
  <c r="P720" i="1"/>
  <c r="O720" i="1"/>
  <c r="N720" i="1"/>
  <c r="M720" i="1"/>
  <c r="Q719" i="1"/>
  <c r="P719" i="1"/>
  <c r="O719" i="1"/>
  <c r="N719" i="1"/>
  <c r="M719" i="1"/>
  <c r="Q718" i="1"/>
  <c r="P718" i="1"/>
  <c r="O718" i="1"/>
  <c r="N718" i="1"/>
  <c r="M718" i="1"/>
  <c r="Q717" i="1"/>
  <c r="P717" i="1"/>
  <c r="O717" i="1"/>
  <c r="N717" i="1"/>
  <c r="M717" i="1"/>
  <c r="Q716" i="1"/>
  <c r="P716" i="1"/>
  <c r="O716" i="1"/>
  <c r="N716" i="1"/>
  <c r="M716" i="1"/>
  <c r="Q715" i="1"/>
  <c r="P715" i="1"/>
  <c r="O715" i="1"/>
  <c r="N715" i="1"/>
  <c r="M715" i="1"/>
  <c r="Q714" i="1"/>
  <c r="P714" i="1"/>
  <c r="O714" i="1"/>
  <c r="N714" i="1"/>
  <c r="M714" i="1"/>
  <c r="Q713" i="1"/>
  <c r="P713" i="1"/>
  <c r="O713" i="1"/>
  <c r="N713" i="1"/>
  <c r="M713" i="1"/>
  <c r="Q712" i="1"/>
  <c r="P712" i="1"/>
  <c r="O712" i="1"/>
  <c r="N712" i="1"/>
  <c r="M712" i="1"/>
  <c r="Q711" i="1"/>
  <c r="P711" i="1"/>
  <c r="O711" i="1"/>
  <c r="N711" i="1"/>
  <c r="M711" i="1"/>
  <c r="Q710" i="1"/>
  <c r="P710" i="1"/>
  <c r="O710" i="1"/>
  <c r="N710" i="1"/>
  <c r="M710" i="1"/>
  <c r="Q709" i="1"/>
  <c r="P709" i="1"/>
  <c r="O709" i="1"/>
  <c r="N709" i="1"/>
  <c r="M709" i="1"/>
  <c r="Q708" i="1"/>
  <c r="P708" i="1"/>
  <c r="O708" i="1"/>
  <c r="N708" i="1"/>
  <c r="M708" i="1"/>
  <c r="Q707" i="1"/>
  <c r="P707" i="1"/>
  <c r="O707" i="1"/>
  <c r="N707" i="1"/>
  <c r="M707" i="1"/>
  <c r="Q706" i="1"/>
  <c r="P706" i="1"/>
  <c r="O706" i="1"/>
  <c r="N706" i="1"/>
  <c r="M706" i="1"/>
  <c r="Q705" i="1"/>
  <c r="P705" i="1"/>
  <c r="O705" i="1"/>
  <c r="N705" i="1"/>
  <c r="M705" i="1"/>
  <c r="Q704" i="1"/>
  <c r="P704" i="1"/>
  <c r="O704" i="1"/>
  <c r="N704" i="1"/>
  <c r="M704" i="1"/>
  <c r="Q703" i="1"/>
  <c r="P703" i="1"/>
  <c r="O703" i="1"/>
  <c r="N703" i="1"/>
  <c r="M703" i="1"/>
  <c r="Q702" i="1"/>
  <c r="P702" i="1"/>
  <c r="O702" i="1"/>
  <c r="N702" i="1"/>
  <c r="M702" i="1"/>
  <c r="Q701" i="1"/>
  <c r="P701" i="1"/>
  <c r="O701" i="1"/>
  <c r="N701" i="1"/>
  <c r="M701" i="1"/>
  <c r="Q700" i="1"/>
  <c r="P700" i="1"/>
  <c r="O700" i="1"/>
  <c r="N700" i="1"/>
  <c r="M700" i="1"/>
  <c r="Q699" i="1"/>
  <c r="P699" i="1"/>
  <c r="O699" i="1"/>
  <c r="N699" i="1"/>
  <c r="M699" i="1"/>
  <c r="Q698" i="1"/>
  <c r="P698" i="1"/>
  <c r="O698" i="1"/>
  <c r="N698" i="1"/>
  <c r="M698" i="1"/>
  <c r="Q697" i="1"/>
  <c r="P697" i="1"/>
  <c r="O697" i="1"/>
  <c r="N697" i="1"/>
  <c r="M697" i="1"/>
  <c r="Q696" i="1"/>
  <c r="P696" i="1"/>
  <c r="O696" i="1"/>
  <c r="N696" i="1"/>
  <c r="M696" i="1"/>
  <c r="Q695" i="1"/>
  <c r="P695" i="1"/>
  <c r="O695" i="1"/>
  <c r="N695" i="1"/>
  <c r="M695" i="1"/>
  <c r="Q694" i="1"/>
  <c r="P694" i="1"/>
  <c r="O694" i="1"/>
  <c r="N694" i="1"/>
  <c r="M694" i="1"/>
  <c r="Q693" i="1"/>
  <c r="P693" i="1"/>
  <c r="O693" i="1"/>
  <c r="N693" i="1"/>
  <c r="M693" i="1"/>
  <c r="Q692" i="1"/>
  <c r="P692" i="1"/>
  <c r="O692" i="1"/>
  <c r="N692" i="1"/>
  <c r="M692" i="1"/>
  <c r="Q691" i="1"/>
  <c r="P691" i="1"/>
  <c r="O691" i="1"/>
  <c r="N691" i="1"/>
  <c r="M691" i="1"/>
  <c r="Q690" i="1"/>
  <c r="P690" i="1"/>
  <c r="O690" i="1"/>
  <c r="N690" i="1"/>
  <c r="M690" i="1"/>
  <c r="Q689" i="1"/>
  <c r="P689" i="1"/>
  <c r="O689" i="1"/>
  <c r="N689" i="1"/>
  <c r="M689" i="1"/>
  <c r="Q688" i="1"/>
  <c r="P688" i="1"/>
  <c r="O688" i="1"/>
  <c r="N688" i="1"/>
  <c r="M688" i="1"/>
  <c r="Q687" i="1"/>
  <c r="P687" i="1"/>
  <c r="O687" i="1"/>
  <c r="N687" i="1"/>
  <c r="M687" i="1"/>
  <c r="Q686" i="1"/>
  <c r="P686" i="1"/>
  <c r="O686" i="1"/>
  <c r="N686" i="1"/>
  <c r="M686" i="1"/>
  <c r="Q685" i="1"/>
  <c r="P685" i="1"/>
  <c r="O685" i="1"/>
  <c r="N685" i="1"/>
  <c r="M685" i="1"/>
  <c r="Q684" i="1"/>
  <c r="P684" i="1"/>
  <c r="O684" i="1"/>
  <c r="N684" i="1"/>
  <c r="M684" i="1"/>
  <c r="Q683" i="1"/>
  <c r="P683" i="1"/>
  <c r="O683" i="1"/>
  <c r="N683" i="1"/>
  <c r="M683" i="1"/>
  <c r="Q682" i="1"/>
  <c r="P682" i="1"/>
  <c r="O682" i="1"/>
  <c r="N682" i="1"/>
  <c r="M682" i="1"/>
  <c r="Q681" i="1"/>
  <c r="P681" i="1"/>
  <c r="O681" i="1"/>
  <c r="N681" i="1"/>
  <c r="M681" i="1"/>
  <c r="Q680" i="1"/>
  <c r="P680" i="1"/>
  <c r="O680" i="1"/>
  <c r="N680" i="1"/>
  <c r="M680" i="1"/>
  <c r="Q679" i="1"/>
  <c r="P679" i="1"/>
  <c r="O679" i="1"/>
  <c r="N679" i="1"/>
  <c r="M679" i="1"/>
  <c r="Q678" i="1"/>
  <c r="P678" i="1"/>
  <c r="O678" i="1"/>
  <c r="N678" i="1"/>
  <c r="M678" i="1"/>
  <c r="Q677" i="1"/>
  <c r="P677" i="1"/>
  <c r="O677" i="1"/>
  <c r="N677" i="1"/>
  <c r="M677" i="1"/>
  <c r="Q676" i="1"/>
  <c r="P676" i="1"/>
  <c r="O676" i="1"/>
  <c r="N676" i="1"/>
  <c r="M676" i="1"/>
  <c r="Q675" i="1"/>
  <c r="P675" i="1"/>
  <c r="O675" i="1"/>
  <c r="N675" i="1"/>
  <c r="M675" i="1"/>
  <c r="Q674" i="1"/>
  <c r="P674" i="1"/>
  <c r="O674" i="1"/>
  <c r="N674" i="1"/>
  <c r="M674" i="1"/>
  <c r="Q673" i="1"/>
  <c r="P673" i="1"/>
  <c r="O673" i="1"/>
  <c r="N673" i="1"/>
  <c r="M673" i="1"/>
  <c r="Q672" i="1"/>
  <c r="P672" i="1"/>
  <c r="O672" i="1"/>
  <c r="N672" i="1"/>
  <c r="M672" i="1"/>
  <c r="Q671" i="1"/>
  <c r="P671" i="1"/>
  <c r="O671" i="1"/>
  <c r="N671" i="1"/>
  <c r="M671" i="1"/>
  <c r="Q670" i="1"/>
  <c r="P670" i="1"/>
  <c r="O670" i="1"/>
  <c r="N670" i="1"/>
  <c r="M670" i="1"/>
  <c r="Q669" i="1"/>
  <c r="P669" i="1"/>
  <c r="O669" i="1"/>
  <c r="N669" i="1"/>
  <c r="M669" i="1"/>
  <c r="Q668" i="1"/>
  <c r="P668" i="1"/>
  <c r="O668" i="1"/>
  <c r="N668" i="1"/>
  <c r="M668" i="1"/>
  <c r="Q667" i="1"/>
  <c r="P667" i="1"/>
  <c r="O667" i="1"/>
  <c r="N667" i="1"/>
  <c r="M667" i="1"/>
  <c r="Q666" i="1"/>
  <c r="P666" i="1"/>
  <c r="O666" i="1"/>
  <c r="N666" i="1"/>
  <c r="M666" i="1"/>
  <c r="Q665" i="1"/>
  <c r="P665" i="1"/>
  <c r="O665" i="1"/>
  <c r="N665" i="1"/>
  <c r="M665" i="1"/>
  <c r="Q664" i="1"/>
  <c r="P664" i="1"/>
  <c r="O664" i="1"/>
  <c r="N664" i="1"/>
  <c r="M664" i="1"/>
  <c r="Q663" i="1"/>
  <c r="P663" i="1"/>
  <c r="O663" i="1"/>
  <c r="N663" i="1"/>
  <c r="M663" i="1"/>
  <c r="Q662" i="1"/>
  <c r="P662" i="1"/>
  <c r="O662" i="1"/>
  <c r="N662" i="1"/>
  <c r="M662" i="1"/>
  <c r="Q661" i="1"/>
  <c r="P661" i="1"/>
  <c r="O661" i="1"/>
  <c r="N661" i="1"/>
  <c r="M661" i="1"/>
  <c r="Q660" i="1"/>
  <c r="P660" i="1"/>
  <c r="O660" i="1"/>
  <c r="N660" i="1"/>
  <c r="M660" i="1"/>
  <c r="Q659" i="1"/>
  <c r="P659" i="1"/>
  <c r="O659" i="1"/>
  <c r="N659" i="1"/>
  <c r="M659" i="1"/>
  <c r="Q658" i="1"/>
  <c r="P658" i="1"/>
  <c r="O658" i="1"/>
  <c r="N658" i="1"/>
  <c r="M658" i="1"/>
  <c r="Q657" i="1"/>
  <c r="P657" i="1"/>
  <c r="O657" i="1"/>
  <c r="N657" i="1"/>
  <c r="M657" i="1"/>
  <c r="Q656" i="1"/>
  <c r="P656" i="1"/>
  <c r="O656" i="1"/>
  <c r="N656" i="1"/>
  <c r="M656" i="1"/>
  <c r="Q655" i="1"/>
  <c r="P655" i="1"/>
  <c r="O655" i="1"/>
  <c r="N655" i="1"/>
  <c r="M655" i="1"/>
  <c r="Q654" i="1"/>
  <c r="P654" i="1"/>
  <c r="O654" i="1"/>
  <c r="N654" i="1"/>
  <c r="M654" i="1"/>
  <c r="Q653" i="1"/>
  <c r="P653" i="1"/>
  <c r="O653" i="1"/>
  <c r="N653" i="1"/>
  <c r="M653" i="1"/>
  <c r="Q652" i="1"/>
  <c r="P652" i="1"/>
  <c r="O652" i="1"/>
  <c r="N652" i="1"/>
  <c r="M652" i="1"/>
  <c r="Q651" i="1"/>
  <c r="P651" i="1"/>
  <c r="O651" i="1"/>
  <c r="N651" i="1"/>
  <c r="M651" i="1"/>
  <c r="Q650" i="1"/>
  <c r="P650" i="1"/>
  <c r="O650" i="1"/>
  <c r="N650" i="1"/>
  <c r="M650" i="1"/>
  <c r="Q649" i="1"/>
  <c r="P649" i="1"/>
  <c r="O649" i="1"/>
  <c r="N649" i="1"/>
  <c r="M649" i="1"/>
  <c r="Q648" i="1"/>
  <c r="P648" i="1"/>
  <c r="O648" i="1"/>
  <c r="N648" i="1"/>
  <c r="M648" i="1"/>
  <c r="Q647" i="1"/>
  <c r="P647" i="1"/>
  <c r="O647" i="1"/>
  <c r="N647" i="1"/>
  <c r="M647" i="1"/>
  <c r="Q646" i="1"/>
  <c r="P646" i="1"/>
  <c r="O646" i="1"/>
  <c r="N646" i="1"/>
  <c r="M646" i="1"/>
  <c r="Q645" i="1"/>
  <c r="P645" i="1"/>
  <c r="O645" i="1"/>
  <c r="N645" i="1"/>
  <c r="M645" i="1"/>
  <c r="Q644" i="1"/>
  <c r="P644" i="1"/>
  <c r="O644" i="1"/>
  <c r="N644" i="1"/>
  <c r="M644" i="1"/>
  <c r="Q643" i="1"/>
  <c r="P643" i="1"/>
  <c r="O643" i="1"/>
  <c r="N643" i="1"/>
  <c r="M643" i="1"/>
  <c r="Q642" i="1"/>
  <c r="P642" i="1"/>
  <c r="O642" i="1"/>
  <c r="N642" i="1"/>
  <c r="M642" i="1"/>
  <c r="Q641" i="1"/>
  <c r="P641" i="1"/>
  <c r="O641" i="1"/>
  <c r="N641" i="1"/>
  <c r="M641" i="1"/>
  <c r="Q640" i="1"/>
  <c r="P640" i="1"/>
  <c r="O640" i="1"/>
  <c r="N640" i="1"/>
  <c r="M640" i="1"/>
  <c r="Q639" i="1"/>
  <c r="P639" i="1"/>
  <c r="O639" i="1"/>
  <c r="N639" i="1"/>
  <c r="M639" i="1"/>
  <c r="Q638" i="1"/>
  <c r="P638" i="1"/>
  <c r="O638" i="1"/>
  <c r="N638" i="1"/>
  <c r="M638" i="1"/>
  <c r="Q637" i="1"/>
  <c r="P637" i="1"/>
  <c r="O637" i="1"/>
  <c r="N637" i="1"/>
  <c r="M637" i="1"/>
  <c r="Q636" i="1"/>
  <c r="P636" i="1"/>
  <c r="O636" i="1"/>
  <c r="N636" i="1"/>
  <c r="M636" i="1"/>
  <c r="Q635" i="1"/>
  <c r="P635" i="1"/>
  <c r="O635" i="1"/>
  <c r="N635" i="1"/>
  <c r="M635" i="1"/>
  <c r="Q634" i="1"/>
  <c r="P634" i="1"/>
  <c r="O634" i="1"/>
  <c r="N634" i="1"/>
  <c r="M634" i="1"/>
  <c r="Q633" i="1"/>
  <c r="P633" i="1"/>
  <c r="O633" i="1"/>
  <c r="N633" i="1"/>
  <c r="M633" i="1"/>
  <c r="Q632" i="1"/>
  <c r="P632" i="1"/>
  <c r="O632" i="1"/>
  <c r="N632" i="1"/>
  <c r="M632" i="1"/>
  <c r="Q631" i="1"/>
  <c r="P631" i="1"/>
  <c r="O631" i="1"/>
  <c r="N631" i="1"/>
  <c r="M631" i="1"/>
  <c r="Q630" i="1"/>
  <c r="P630" i="1"/>
  <c r="O630" i="1"/>
  <c r="N630" i="1"/>
  <c r="M630" i="1"/>
  <c r="Q629" i="1"/>
  <c r="P629" i="1"/>
  <c r="O629" i="1"/>
  <c r="N629" i="1"/>
  <c r="M629" i="1"/>
  <c r="Q628" i="1"/>
  <c r="P628" i="1"/>
  <c r="O628" i="1"/>
  <c r="N628" i="1"/>
  <c r="M628" i="1"/>
  <c r="Q627" i="1"/>
  <c r="P627" i="1"/>
  <c r="O627" i="1"/>
  <c r="N627" i="1"/>
  <c r="M627" i="1"/>
  <c r="Q626" i="1"/>
  <c r="P626" i="1"/>
  <c r="O626" i="1"/>
  <c r="N626" i="1"/>
  <c r="M626" i="1"/>
  <c r="Q625" i="1"/>
  <c r="P625" i="1"/>
  <c r="O625" i="1"/>
  <c r="N625" i="1"/>
  <c r="M625" i="1"/>
  <c r="Q624" i="1"/>
  <c r="P624" i="1"/>
  <c r="O624" i="1"/>
  <c r="N624" i="1"/>
  <c r="M624" i="1"/>
  <c r="Q623" i="1"/>
  <c r="P623" i="1"/>
  <c r="O623" i="1"/>
  <c r="N623" i="1"/>
  <c r="M623" i="1"/>
  <c r="Q622" i="1"/>
  <c r="P622" i="1"/>
  <c r="O622" i="1"/>
  <c r="N622" i="1"/>
  <c r="M622" i="1"/>
  <c r="Q621" i="1"/>
  <c r="P621" i="1"/>
  <c r="O621" i="1"/>
  <c r="N621" i="1"/>
  <c r="M621" i="1"/>
  <c r="Q620" i="1"/>
  <c r="O620" i="1"/>
  <c r="N620" i="1"/>
  <c r="M620" i="1"/>
  <c r="Q619" i="1"/>
  <c r="P619" i="1"/>
  <c r="O619" i="1"/>
  <c r="N619" i="1"/>
  <c r="M619" i="1"/>
  <c r="Q618" i="1"/>
  <c r="P618" i="1"/>
  <c r="O618" i="1"/>
  <c r="N618" i="1"/>
  <c r="M618" i="1"/>
  <c r="Q617" i="1"/>
  <c r="P617" i="1"/>
  <c r="O617" i="1"/>
  <c r="N617" i="1"/>
  <c r="M617" i="1"/>
  <c r="Q616" i="1"/>
  <c r="P616" i="1"/>
  <c r="O616" i="1"/>
  <c r="N616" i="1"/>
  <c r="M616" i="1"/>
  <c r="Q615" i="1"/>
  <c r="P615" i="1"/>
  <c r="O615" i="1"/>
  <c r="N615" i="1"/>
  <c r="M615" i="1"/>
  <c r="Q614" i="1"/>
  <c r="P614" i="1"/>
  <c r="O614" i="1"/>
  <c r="N614" i="1"/>
  <c r="M614" i="1"/>
  <c r="Q613" i="1"/>
  <c r="P613" i="1"/>
  <c r="O613" i="1"/>
  <c r="N613" i="1"/>
  <c r="M613" i="1"/>
  <c r="Q612" i="1"/>
  <c r="P612" i="1"/>
  <c r="O612" i="1"/>
  <c r="N612" i="1"/>
  <c r="M612" i="1"/>
  <c r="Q611" i="1"/>
  <c r="P611" i="1"/>
  <c r="O611" i="1"/>
  <c r="N611" i="1"/>
  <c r="M611" i="1"/>
  <c r="Q610" i="1"/>
  <c r="P610" i="1"/>
  <c r="O610" i="1"/>
  <c r="N610" i="1"/>
  <c r="M610" i="1"/>
  <c r="Q609" i="1"/>
  <c r="P609" i="1"/>
  <c r="O609" i="1"/>
  <c r="N609" i="1"/>
  <c r="M609" i="1"/>
  <c r="Q608" i="1"/>
  <c r="P608" i="1"/>
  <c r="O608" i="1"/>
  <c r="N608" i="1"/>
  <c r="M608" i="1"/>
  <c r="Q607" i="1"/>
  <c r="P607" i="1"/>
  <c r="O607" i="1"/>
  <c r="N607" i="1"/>
  <c r="M607" i="1"/>
  <c r="Q606" i="1"/>
  <c r="P606" i="1"/>
  <c r="O606" i="1"/>
  <c r="N606" i="1"/>
  <c r="M606" i="1"/>
  <c r="Q605" i="1"/>
  <c r="P605" i="1"/>
  <c r="O605" i="1"/>
  <c r="N605" i="1"/>
  <c r="M605" i="1"/>
  <c r="Q604" i="1"/>
  <c r="P604" i="1"/>
  <c r="O604" i="1"/>
  <c r="N604" i="1"/>
  <c r="M604" i="1"/>
  <c r="Q603" i="1"/>
  <c r="P603" i="1"/>
  <c r="O603" i="1"/>
  <c r="N603" i="1"/>
  <c r="M603" i="1"/>
  <c r="Q602" i="1"/>
  <c r="P602" i="1"/>
  <c r="O602" i="1"/>
  <c r="N602" i="1"/>
  <c r="M602" i="1"/>
  <c r="Q601" i="1"/>
  <c r="P601" i="1"/>
  <c r="O601" i="1"/>
  <c r="N601" i="1"/>
  <c r="M601" i="1"/>
  <c r="Q600" i="1"/>
  <c r="P600" i="1"/>
  <c r="O600" i="1"/>
  <c r="N600" i="1"/>
  <c r="M600" i="1"/>
  <c r="Q599" i="1"/>
  <c r="O599" i="1"/>
  <c r="N599" i="1"/>
  <c r="M599" i="1"/>
  <c r="Q598" i="1"/>
  <c r="P598" i="1"/>
  <c r="O598" i="1"/>
  <c r="N598" i="1"/>
  <c r="M598" i="1"/>
  <c r="Q597" i="1"/>
  <c r="P597" i="1"/>
  <c r="O597" i="1"/>
  <c r="N597" i="1"/>
  <c r="M597" i="1"/>
  <c r="Q596" i="1"/>
  <c r="P596" i="1"/>
  <c r="O596" i="1"/>
  <c r="N596" i="1"/>
  <c r="M596" i="1"/>
  <c r="Q595" i="1"/>
  <c r="O595" i="1"/>
  <c r="N595" i="1"/>
  <c r="M595" i="1"/>
  <c r="Q594" i="1"/>
  <c r="P594" i="1"/>
  <c r="O594" i="1"/>
  <c r="N594" i="1"/>
  <c r="M594" i="1"/>
  <c r="Q593" i="1"/>
  <c r="P593" i="1"/>
  <c r="O593" i="1"/>
  <c r="N593" i="1"/>
  <c r="M593" i="1"/>
  <c r="Q592" i="1"/>
  <c r="P592" i="1"/>
  <c r="O592" i="1"/>
  <c r="N592" i="1"/>
  <c r="M592" i="1"/>
  <c r="Q591" i="1"/>
  <c r="P591" i="1"/>
  <c r="O591" i="1"/>
  <c r="N591" i="1"/>
  <c r="M591" i="1"/>
  <c r="Q590" i="1"/>
  <c r="P590" i="1"/>
  <c r="O590" i="1"/>
  <c r="N590" i="1"/>
  <c r="M590" i="1"/>
  <c r="Q589" i="1"/>
  <c r="P589" i="1"/>
  <c r="O589" i="1"/>
  <c r="N589" i="1"/>
  <c r="M589" i="1"/>
  <c r="Q588" i="1"/>
  <c r="P588" i="1"/>
  <c r="O588" i="1"/>
  <c r="N588" i="1"/>
  <c r="M588" i="1"/>
  <c r="Q587" i="1"/>
  <c r="P587" i="1"/>
  <c r="O587" i="1"/>
  <c r="N587" i="1"/>
  <c r="M587" i="1"/>
  <c r="Q586" i="1"/>
  <c r="P586" i="1"/>
  <c r="O586" i="1"/>
  <c r="N586" i="1"/>
  <c r="M586" i="1"/>
  <c r="Q585" i="1"/>
  <c r="P585" i="1"/>
  <c r="O585" i="1"/>
  <c r="N585" i="1"/>
  <c r="M585" i="1"/>
  <c r="Q584" i="1"/>
  <c r="P584" i="1"/>
  <c r="O584" i="1"/>
  <c r="N584" i="1"/>
  <c r="M584" i="1"/>
  <c r="Q583" i="1"/>
  <c r="P583" i="1"/>
  <c r="O583" i="1"/>
  <c r="N583" i="1"/>
  <c r="M583" i="1"/>
  <c r="Q582" i="1"/>
  <c r="P582" i="1"/>
  <c r="O582" i="1"/>
  <c r="N582" i="1"/>
  <c r="M582" i="1"/>
  <c r="Q581" i="1"/>
  <c r="P581" i="1"/>
  <c r="O581" i="1"/>
  <c r="N581" i="1"/>
  <c r="M581" i="1"/>
  <c r="Q580" i="1"/>
  <c r="P580" i="1"/>
  <c r="O580" i="1"/>
  <c r="N580" i="1"/>
  <c r="M580" i="1"/>
  <c r="Q579" i="1"/>
  <c r="P579" i="1"/>
  <c r="O579" i="1"/>
  <c r="N579" i="1"/>
  <c r="M579" i="1"/>
  <c r="Q578" i="1"/>
  <c r="P578" i="1"/>
  <c r="O578" i="1"/>
  <c r="N578" i="1"/>
  <c r="M578" i="1"/>
  <c r="Q577" i="1"/>
  <c r="P577" i="1"/>
  <c r="O577" i="1"/>
  <c r="N577" i="1"/>
  <c r="M577" i="1"/>
  <c r="Q576" i="1"/>
  <c r="P576" i="1"/>
  <c r="O576" i="1"/>
  <c r="N576" i="1"/>
  <c r="M576" i="1"/>
  <c r="Q575" i="1"/>
  <c r="P575" i="1"/>
  <c r="O575" i="1"/>
  <c r="N575" i="1"/>
  <c r="M575" i="1"/>
  <c r="Q574" i="1"/>
  <c r="P574" i="1"/>
  <c r="O574" i="1"/>
  <c r="N574" i="1"/>
  <c r="M574" i="1"/>
  <c r="Q573" i="1"/>
  <c r="P573" i="1"/>
  <c r="O573" i="1"/>
  <c r="N573" i="1"/>
  <c r="M573" i="1"/>
  <c r="Q572" i="1"/>
  <c r="P572" i="1"/>
  <c r="O572" i="1"/>
  <c r="N572" i="1"/>
  <c r="M572" i="1"/>
  <c r="Q571" i="1"/>
  <c r="P571" i="1"/>
  <c r="O571" i="1"/>
  <c r="N571" i="1"/>
  <c r="M571" i="1"/>
  <c r="Q570" i="1"/>
  <c r="P570" i="1"/>
  <c r="O570" i="1"/>
  <c r="N570" i="1"/>
  <c r="M570" i="1"/>
  <c r="Q569" i="1"/>
  <c r="P569" i="1"/>
  <c r="O569" i="1"/>
  <c r="N569" i="1"/>
  <c r="M569" i="1"/>
  <c r="Q568" i="1"/>
  <c r="P568" i="1"/>
  <c r="O568" i="1"/>
  <c r="N568" i="1"/>
  <c r="M568" i="1"/>
  <c r="Q567" i="1"/>
  <c r="P567" i="1"/>
  <c r="O567" i="1"/>
  <c r="N567" i="1"/>
  <c r="M567" i="1"/>
  <c r="Q566" i="1"/>
  <c r="P566" i="1"/>
  <c r="O566" i="1"/>
  <c r="N566" i="1"/>
  <c r="M566" i="1"/>
  <c r="Q565" i="1"/>
  <c r="P565" i="1"/>
  <c r="O565" i="1"/>
  <c r="N565" i="1"/>
  <c r="M565" i="1"/>
  <c r="Q564" i="1"/>
  <c r="P564" i="1"/>
  <c r="O564" i="1"/>
  <c r="N564" i="1"/>
  <c r="M564" i="1"/>
  <c r="Q563" i="1"/>
  <c r="P563" i="1"/>
  <c r="O563" i="1"/>
  <c r="N563" i="1"/>
  <c r="M563" i="1"/>
  <c r="Q562" i="1"/>
  <c r="P562" i="1"/>
  <c r="O562" i="1"/>
  <c r="N562" i="1"/>
  <c r="M562" i="1"/>
  <c r="Q561" i="1"/>
  <c r="P561" i="1"/>
  <c r="O561" i="1"/>
  <c r="N561" i="1"/>
  <c r="M561" i="1"/>
  <c r="Q560" i="1"/>
  <c r="P560" i="1"/>
  <c r="O560" i="1"/>
  <c r="N560" i="1"/>
  <c r="M560" i="1"/>
  <c r="Q559" i="1"/>
  <c r="P559" i="1"/>
  <c r="O559" i="1"/>
  <c r="N559" i="1"/>
  <c r="M559" i="1"/>
  <c r="Q558" i="1"/>
  <c r="P558" i="1"/>
  <c r="O558" i="1"/>
  <c r="N558" i="1"/>
  <c r="M558" i="1"/>
  <c r="Q557" i="1"/>
  <c r="P557" i="1"/>
  <c r="O557" i="1"/>
  <c r="N557" i="1"/>
  <c r="M557" i="1"/>
  <c r="Q556" i="1"/>
  <c r="P556" i="1"/>
  <c r="O556" i="1"/>
  <c r="N556" i="1"/>
  <c r="M556" i="1"/>
  <c r="Q555" i="1"/>
  <c r="P555" i="1"/>
  <c r="O555" i="1"/>
  <c r="N555" i="1"/>
  <c r="M555" i="1"/>
  <c r="Q554" i="1"/>
  <c r="P554" i="1"/>
  <c r="O554" i="1"/>
  <c r="N554" i="1"/>
  <c r="M554" i="1"/>
  <c r="Q553" i="1"/>
  <c r="P553" i="1"/>
  <c r="O553" i="1"/>
  <c r="N553" i="1"/>
  <c r="M553" i="1"/>
  <c r="Q552" i="1"/>
  <c r="P552" i="1"/>
  <c r="O552" i="1"/>
  <c r="N552" i="1"/>
  <c r="M552" i="1"/>
  <c r="Q551" i="1"/>
  <c r="P551" i="1"/>
  <c r="O551" i="1"/>
  <c r="N551" i="1"/>
  <c r="M551" i="1"/>
  <c r="Q550" i="1"/>
  <c r="P550" i="1"/>
  <c r="O550" i="1"/>
  <c r="N550" i="1"/>
  <c r="M550" i="1"/>
  <c r="Q549" i="1"/>
  <c r="P549" i="1"/>
  <c r="O549" i="1"/>
  <c r="N549" i="1"/>
  <c r="M549" i="1"/>
  <c r="Q548" i="1"/>
  <c r="P548" i="1"/>
  <c r="O548" i="1"/>
  <c r="N548" i="1"/>
  <c r="M548" i="1"/>
  <c r="Q547" i="1"/>
  <c r="P547" i="1"/>
  <c r="O547" i="1"/>
  <c r="N547" i="1"/>
  <c r="M547" i="1"/>
  <c r="Q546" i="1"/>
  <c r="P546" i="1"/>
  <c r="O546" i="1"/>
  <c r="N546" i="1"/>
  <c r="M546" i="1"/>
  <c r="Q545" i="1"/>
  <c r="P545" i="1"/>
  <c r="O545" i="1"/>
  <c r="N545" i="1"/>
  <c r="M545" i="1"/>
  <c r="Q544" i="1"/>
  <c r="P544" i="1"/>
  <c r="O544" i="1"/>
  <c r="N544" i="1"/>
  <c r="M544" i="1"/>
  <c r="Q543" i="1"/>
  <c r="P543" i="1"/>
  <c r="O543" i="1"/>
  <c r="N543" i="1"/>
  <c r="M543" i="1"/>
  <c r="Q542" i="1"/>
  <c r="P542" i="1"/>
  <c r="O542" i="1"/>
  <c r="N542" i="1"/>
  <c r="M542" i="1"/>
  <c r="Q541" i="1"/>
  <c r="P541" i="1"/>
  <c r="O541" i="1"/>
  <c r="N541" i="1"/>
  <c r="M541" i="1"/>
  <c r="Q540" i="1"/>
  <c r="P540" i="1"/>
  <c r="O540" i="1"/>
  <c r="N540" i="1"/>
  <c r="M540" i="1"/>
  <c r="Q539" i="1"/>
  <c r="P539" i="1"/>
  <c r="O539" i="1"/>
  <c r="N539" i="1"/>
  <c r="M539" i="1"/>
  <c r="Q538" i="1"/>
  <c r="P538" i="1"/>
  <c r="O538" i="1"/>
  <c r="N538" i="1"/>
  <c r="M538" i="1"/>
  <c r="Q537" i="1"/>
  <c r="P537" i="1"/>
  <c r="O537" i="1"/>
  <c r="N537" i="1"/>
  <c r="M537" i="1"/>
  <c r="Q536" i="1"/>
  <c r="P536" i="1"/>
  <c r="O536" i="1"/>
  <c r="N536" i="1"/>
  <c r="M536" i="1"/>
  <c r="Q535" i="1"/>
  <c r="P535" i="1"/>
  <c r="O535" i="1"/>
  <c r="N535" i="1"/>
  <c r="M535" i="1"/>
  <c r="Q534" i="1"/>
  <c r="P534" i="1"/>
  <c r="O534" i="1"/>
  <c r="N534" i="1"/>
  <c r="M534" i="1"/>
  <c r="Q533" i="1"/>
  <c r="P533" i="1"/>
  <c r="O533" i="1"/>
  <c r="N533" i="1"/>
  <c r="M533" i="1"/>
  <c r="Q532" i="1"/>
  <c r="P532" i="1"/>
  <c r="O532" i="1"/>
  <c r="N532" i="1"/>
  <c r="M532" i="1"/>
  <c r="Q531" i="1"/>
  <c r="P531" i="1"/>
  <c r="O531" i="1"/>
  <c r="N531" i="1"/>
  <c r="M531" i="1"/>
  <c r="Q530" i="1"/>
  <c r="P530" i="1"/>
  <c r="O530" i="1"/>
  <c r="N530" i="1"/>
  <c r="M530" i="1"/>
  <c r="Q529" i="1"/>
  <c r="P529" i="1"/>
  <c r="O529" i="1"/>
  <c r="N529" i="1"/>
  <c r="M529" i="1"/>
  <c r="Q528" i="1"/>
  <c r="P528" i="1"/>
  <c r="O528" i="1"/>
  <c r="N528" i="1"/>
  <c r="M528" i="1"/>
  <c r="Q527" i="1"/>
  <c r="P527" i="1"/>
  <c r="O527" i="1"/>
  <c r="N527" i="1"/>
  <c r="M527" i="1"/>
  <c r="Q526" i="1"/>
  <c r="P526" i="1"/>
  <c r="O526" i="1"/>
  <c r="N526" i="1"/>
  <c r="M526" i="1"/>
  <c r="Q525" i="1"/>
  <c r="P525" i="1"/>
  <c r="O525" i="1"/>
  <c r="N525" i="1"/>
  <c r="M525" i="1"/>
  <c r="Q524" i="1"/>
  <c r="P524" i="1"/>
  <c r="O524" i="1"/>
  <c r="N524" i="1"/>
  <c r="M524" i="1"/>
  <c r="Q523" i="1"/>
  <c r="P523" i="1"/>
  <c r="O523" i="1"/>
  <c r="N523" i="1"/>
  <c r="M523" i="1"/>
  <c r="Q522" i="1"/>
  <c r="P522" i="1"/>
  <c r="O522" i="1"/>
  <c r="N522" i="1"/>
  <c r="M522" i="1"/>
  <c r="Q521" i="1"/>
  <c r="P521" i="1"/>
  <c r="O521" i="1"/>
  <c r="N521" i="1"/>
  <c r="M521" i="1"/>
  <c r="Q520" i="1"/>
  <c r="P520" i="1"/>
  <c r="O520" i="1"/>
  <c r="N520" i="1"/>
  <c r="M520" i="1"/>
  <c r="Q519" i="1"/>
  <c r="P519" i="1"/>
  <c r="O519" i="1"/>
  <c r="N519" i="1"/>
  <c r="M519" i="1"/>
  <c r="Q518" i="1"/>
  <c r="P518" i="1"/>
  <c r="O518" i="1"/>
  <c r="N518" i="1"/>
  <c r="M518" i="1"/>
  <c r="Q517" i="1"/>
  <c r="P517" i="1"/>
  <c r="O517" i="1"/>
  <c r="N517" i="1"/>
  <c r="M517" i="1"/>
  <c r="Q516" i="1"/>
  <c r="P516" i="1"/>
  <c r="O516" i="1"/>
  <c r="N516" i="1"/>
  <c r="M516" i="1"/>
  <c r="Q515" i="1"/>
  <c r="P515" i="1"/>
  <c r="O515" i="1"/>
  <c r="N515" i="1"/>
  <c r="M515" i="1"/>
  <c r="Q514" i="1"/>
  <c r="P514" i="1"/>
  <c r="O514" i="1"/>
  <c r="N514" i="1"/>
  <c r="M514" i="1"/>
  <c r="Q513" i="1"/>
  <c r="P513" i="1"/>
  <c r="O513" i="1"/>
  <c r="N513" i="1"/>
  <c r="M513" i="1"/>
  <c r="Q512" i="1"/>
  <c r="P512" i="1"/>
  <c r="O512" i="1"/>
  <c r="N512" i="1"/>
  <c r="M512" i="1"/>
  <c r="Q511" i="1"/>
  <c r="P511" i="1"/>
  <c r="O511" i="1"/>
  <c r="N511" i="1"/>
  <c r="M511" i="1"/>
  <c r="Q510" i="1"/>
  <c r="P510" i="1"/>
  <c r="O510" i="1"/>
  <c r="N510" i="1"/>
  <c r="M510" i="1"/>
  <c r="Q509" i="1"/>
  <c r="P509" i="1"/>
  <c r="O509" i="1"/>
  <c r="N509" i="1"/>
  <c r="M509" i="1"/>
  <c r="Q508" i="1"/>
  <c r="P508" i="1"/>
  <c r="O508" i="1"/>
  <c r="N508" i="1"/>
  <c r="M508" i="1"/>
  <c r="Q507" i="1"/>
  <c r="P507" i="1"/>
  <c r="O507" i="1"/>
  <c r="N507" i="1"/>
  <c r="M507" i="1"/>
  <c r="Q506" i="1"/>
  <c r="P506" i="1"/>
  <c r="O506" i="1"/>
  <c r="N506" i="1"/>
  <c r="M506" i="1"/>
  <c r="Q505" i="1"/>
  <c r="P505" i="1"/>
  <c r="O505" i="1"/>
  <c r="N505" i="1"/>
  <c r="M505" i="1"/>
  <c r="Q504" i="1"/>
  <c r="P504" i="1"/>
  <c r="O504" i="1"/>
  <c r="N504" i="1"/>
  <c r="M504" i="1"/>
  <c r="Q503" i="1"/>
  <c r="P503" i="1"/>
  <c r="O503" i="1"/>
  <c r="N503" i="1"/>
  <c r="M503" i="1"/>
  <c r="Q502" i="1"/>
  <c r="P502" i="1"/>
  <c r="O502" i="1"/>
  <c r="N502" i="1"/>
  <c r="M502" i="1"/>
  <c r="Q501" i="1"/>
  <c r="P501" i="1"/>
  <c r="O501" i="1"/>
  <c r="N501" i="1"/>
  <c r="M501" i="1"/>
  <c r="Q500" i="1"/>
  <c r="P500" i="1"/>
  <c r="O500" i="1"/>
  <c r="N500" i="1"/>
  <c r="M500" i="1"/>
  <c r="Q499" i="1"/>
  <c r="P499" i="1"/>
  <c r="O499" i="1"/>
  <c r="N499" i="1"/>
  <c r="M499" i="1"/>
  <c r="Q498" i="1"/>
  <c r="P498" i="1"/>
  <c r="O498" i="1"/>
  <c r="N498" i="1"/>
  <c r="M498" i="1"/>
  <c r="Q497" i="1"/>
  <c r="P497" i="1"/>
  <c r="O497" i="1"/>
  <c r="N497" i="1"/>
  <c r="M497" i="1"/>
  <c r="Q496" i="1"/>
  <c r="P496" i="1"/>
  <c r="O496" i="1"/>
  <c r="N496" i="1"/>
  <c r="M496" i="1"/>
  <c r="Q495" i="1"/>
  <c r="P495" i="1"/>
  <c r="O495" i="1"/>
  <c r="N495" i="1"/>
  <c r="M495" i="1"/>
  <c r="Q494" i="1"/>
  <c r="P494" i="1"/>
  <c r="O494" i="1"/>
  <c r="N494" i="1"/>
  <c r="M494" i="1"/>
  <c r="Q493" i="1"/>
  <c r="P493" i="1"/>
  <c r="O493" i="1"/>
  <c r="N493" i="1"/>
  <c r="M493" i="1"/>
  <c r="Q492" i="1"/>
  <c r="P492" i="1"/>
  <c r="O492" i="1"/>
  <c r="N492" i="1"/>
  <c r="M492" i="1"/>
  <c r="Q491" i="1"/>
  <c r="P491" i="1"/>
  <c r="O491" i="1"/>
  <c r="N491" i="1"/>
  <c r="M491" i="1"/>
  <c r="Q490" i="1"/>
  <c r="P490" i="1"/>
  <c r="O490" i="1"/>
  <c r="N490" i="1"/>
  <c r="M490" i="1"/>
  <c r="Q489" i="1"/>
  <c r="P489" i="1"/>
  <c r="O489" i="1"/>
  <c r="N489" i="1"/>
  <c r="M489" i="1"/>
  <c r="Q488" i="1"/>
  <c r="P488" i="1"/>
  <c r="O488" i="1"/>
  <c r="N488" i="1"/>
  <c r="M488" i="1"/>
  <c r="Q487" i="1"/>
  <c r="P487" i="1"/>
  <c r="O487" i="1"/>
  <c r="N487" i="1"/>
  <c r="M487" i="1"/>
  <c r="Q486" i="1"/>
  <c r="P486" i="1"/>
  <c r="O486" i="1"/>
  <c r="N486" i="1"/>
  <c r="M486" i="1"/>
  <c r="Q485" i="1"/>
  <c r="P485" i="1"/>
  <c r="O485" i="1"/>
  <c r="N485" i="1"/>
  <c r="M485" i="1"/>
  <c r="Q484" i="1"/>
  <c r="P484" i="1"/>
  <c r="O484" i="1"/>
  <c r="N484" i="1"/>
  <c r="M484" i="1"/>
  <c r="Q483" i="1"/>
  <c r="P483" i="1"/>
  <c r="O483" i="1"/>
  <c r="N483" i="1"/>
  <c r="M483" i="1"/>
  <c r="Q482" i="1"/>
  <c r="P482" i="1"/>
  <c r="O482" i="1"/>
  <c r="N482" i="1"/>
  <c r="M482" i="1"/>
  <c r="Q481" i="1"/>
  <c r="P481" i="1"/>
  <c r="O481" i="1"/>
  <c r="N481" i="1"/>
  <c r="M481" i="1"/>
  <c r="Q480" i="1"/>
  <c r="P480" i="1"/>
  <c r="O480" i="1"/>
  <c r="N480" i="1"/>
  <c r="M480" i="1"/>
  <c r="Q479" i="1"/>
  <c r="P479" i="1"/>
  <c r="O479" i="1"/>
  <c r="N479" i="1"/>
  <c r="M479" i="1"/>
  <c r="Q478" i="1"/>
  <c r="P478" i="1"/>
  <c r="O478" i="1"/>
  <c r="N478" i="1"/>
  <c r="M478" i="1"/>
  <c r="Q477" i="1"/>
  <c r="P477" i="1"/>
  <c r="O477" i="1"/>
  <c r="N477" i="1"/>
  <c r="M477" i="1"/>
  <c r="Q476" i="1"/>
  <c r="P476" i="1"/>
  <c r="O476" i="1"/>
  <c r="N476" i="1"/>
  <c r="M476" i="1"/>
  <c r="Q475" i="1"/>
  <c r="P475" i="1"/>
  <c r="O475" i="1"/>
  <c r="N475" i="1"/>
  <c r="M475" i="1"/>
  <c r="Q474" i="1"/>
  <c r="P474" i="1"/>
  <c r="O474" i="1"/>
  <c r="N474" i="1"/>
  <c r="M474" i="1"/>
  <c r="Q473" i="1"/>
  <c r="P473" i="1"/>
  <c r="O473" i="1"/>
  <c r="N473" i="1"/>
  <c r="M473" i="1"/>
  <c r="Q472" i="1"/>
  <c r="P472" i="1"/>
  <c r="O472" i="1"/>
  <c r="N472" i="1"/>
  <c r="M472" i="1"/>
  <c r="Q471" i="1"/>
  <c r="P471" i="1"/>
  <c r="O471" i="1"/>
  <c r="N471" i="1"/>
  <c r="M471" i="1"/>
  <c r="Q470" i="1"/>
  <c r="P470" i="1"/>
  <c r="O470" i="1"/>
  <c r="N470" i="1"/>
  <c r="M470" i="1"/>
  <c r="Q469" i="1"/>
  <c r="P469" i="1"/>
  <c r="O469" i="1"/>
  <c r="N469" i="1"/>
  <c r="M469" i="1"/>
  <c r="Q468" i="1"/>
  <c r="P468" i="1"/>
  <c r="O468" i="1"/>
  <c r="N468" i="1"/>
  <c r="M468" i="1"/>
  <c r="Q467" i="1"/>
  <c r="P467" i="1"/>
  <c r="O467" i="1"/>
  <c r="N467" i="1"/>
  <c r="M467" i="1"/>
  <c r="Q466" i="1"/>
  <c r="P466" i="1"/>
  <c r="O466" i="1"/>
  <c r="N466" i="1"/>
  <c r="M466" i="1"/>
  <c r="Q465" i="1"/>
  <c r="P465" i="1"/>
  <c r="O465" i="1"/>
  <c r="N465" i="1"/>
  <c r="M465" i="1"/>
  <c r="Q464" i="1"/>
  <c r="P464" i="1"/>
  <c r="O464" i="1"/>
  <c r="N464" i="1"/>
  <c r="M464" i="1"/>
  <c r="Q463" i="1"/>
  <c r="P463" i="1"/>
  <c r="O463" i="1"/>
  <c r="N463" i="1"/>
  <c r="M463" i="1"/>
  <c r="Q462" i="1"/>
  <c r="P462" i="1"/>
  <c r="O462" i="1"/>
  <c r="N462" i="1"/>
  <c r="M462" i="1"/>
  <c r="Q461" i="1"/>
  <c r="P461" i="1"/>
  <c r="O461" i="1"/>
  <c r="N461" i="1"/>
  <c r="M461" i="1"/>
  <c r="Q460" i="1"/>
  <c r="P460" i="1"/>
  <c r="O460" i="1"/>
  <c r="N460" i="1"/>
  <c r="M460" i="1"/>
  <c r="Q459" i="1"/>
  <c r="P459" i="1"/>
  <c r="O459" i="1"/>
  <c r="N459" i="1"/>
  <c r="M459" i="1"/>
  <c r="Q458" i="1"/>
  <c r="P458" i="1"/>
  <c r="O458" i="1"/>
  <c r="N458" i="1"/>
  <c r="M458" i="1"/>
  <c r="Q457" i="1"/>
  <c r="P457" i="1"/>
  <c r="O457" i="1"/>
  <c r="N457" i="1"/>
  <c r="M457" i="1"/>
  <c r="Q456" i="1"/>
  <c r="P456" i="1"/>
  <c r="O456" i="1"/>
  <c r="N456" i="1"/>
  <c r="M456" i="1"/>
  <c r="Q455" i="1"/>
  <c r="P455" i="1"/>
  <c r="O455" i="1"/>
  <c r="N455" i="1"/>
  <c r="M455" i="1"/>
  <c r="Q454" i="1"/>
  <c r="P454" i="1"/>
  <c r="O454" i="1"/>
  <c r="N454" i="1"/>
  <c r="M454" i="1"/>
  <c r="Q453" i="1"/>
  <c r="P453" i="1"/>
  <c r="O453" i="1"/>
  <c r="N453" i="1"/>
  <c r="M453" i="1"/>
  <c r="Q452" i="1"/>
  <c r="P452" i="1"/>
  <c r="O452" i="1"/>
  <c r="N452" i="1"/>
  <c r="M452" i="1"/>
  <c r="Q451" i="1"/>
  <c r="P451" i="1"/>
  <c r="O451" i="1"/>
  <c r="N451" i="1"/>
  <c r="M451" i="1"/>
  <c r="Q450" i="1"/>
  <c r="P450" i="1"/>
  <c r="O450" i="1"/>
  <c r="N450" i="1"/>
  <c r="M450" i="1"/>
  <c r="Q449" i="1"/>
  <c r="P449" i="1"/>
  <c r="O449" i="1"/>
  <c r="N449" i="1"/>
  <c r="M449" i="1"/>
  <c r="Q448" i="1"/>
  <c r="P448" i="1"/>
  <c r="O448" i="1"/>
  <c r="N448" i="1"/>
  <c r="M448" i="1"/>
  <c r="Q447" i="1"/>
  <c r="P447" i="1"/>
  <c r="O447" i="1"/>
  <c r="N447" i="1"/>
  <c r="M447" i="1"/>
  <c r="Q446" i="1"/>
  <c r="P446" i="1"/>
  <c r="O446" i="1"/>
  <c r="N446" i="1"/>
  <c r="M446" i="1"/>
  <c r="Q445" i="1"/>
  <c r="P445" i="1"/>
  <c r="O445" i="1"/>
  <c r="N445" i="1"/>
  <c r="M445" i="1"/>
  <c r="Q444" i="1"/>
  <c r="P444" i="1"/>
  <c r="O444" i="1"/>
  <c r="N444" i="1"/>
  <c r="M444" i="1"/>
  <c r="Q443" i="1"/>
  <c r="P443" i="1"/>
  <c r="O443" i="1"/>
  <c r="N443" i="1"/>
  <c r="M443" i="1"/>
  <c r="Q442" i="1"/>
  <c r="P442" i="1"/>
  <c r="O442" i="1"/>
  <c r="N442" i="1"/>
  <c r="M442" i="1"/>
  <c r="Q441" i="1"/>
  <c r="P441" i="1"/>
  <c r="O441" i="1"/>
  <c r="N441" i="1"/>
  <c r="M441" i="1"/>
  <c r="Q440" i="1"/>
  <c r="P440" i="1"/>
  <c r="O440" i="1"/>
  <c r="N440" i="1"/>
  <c r="M440" i="1"/>
  <c r="Q439" i="1"/>
  <c r="P439" i="1"/>
  <c r="O439" i="1"/>
  <c r="N439" i="1"/>
  <c r="M439" i="1"/>
  <c r="Q438" i="1"/>
  <c r="P438" i="1"/>
  <c r="O438" i="1"/>
  <c r="N438" i="1"/>
  <c r="M438" i="1"/>
  <c r="Q437" i="1"/>
  <c r="P437" i="1"/>
  <c r="O437" i="1"/>
  <c r="N437" i="1"/>
  <c r="M437" i="1"/>
  <c r="Q436" i="1"/>
  <c r="P436" i="1"/>
  <c r="O436" i="1"/>
  <c r="N436" i="1"/>
  <c r="M436" i="1"/>
  <c r="Q435" i="1"/>
  <c r="P435" i="1"/>
  <c r="O435" i="1"/>
  <c r="N435" i="1"/>
  <c r="M435" i="1"/>
  <c r="Q434" i="1"/>
  <c r="P434" i="1"/>
  <c r="O434" i="1"/>
  <c r="N434" i="1"/>
  <c r="M434" i="1"/>
  <c r="Q433" i="1"/>
  <c r="P433" i="1"/>
  <c r="O433" i="1"/>
  <c r="N433" i="1"/>
  <c r="M433" i="1"/>
  <c r="Q432" i="1"/>
  <c r="P432" i="1"/>
  <c r="O432" i="1"/>
  <c r="N432" i="1"/>
  <c r="M432" i="1"/>
  <c r="Q431" i="1"/>
  <c r="P431" i="1"/>
  <c r="O431" i="1"/>
  <c r="N431" i="1"/>
  <c r="M431" i="1"/>
  <c r="Q430" i="1"/>
  <c r="P430" i="1"/>
  <c r="O430" i="1"/>
  <c r="N430" i="1"/>
  <c r="M430" i="1"/>
  <c r="Q429" i="1"/>
  <c r="P429" i="1"/>
  <c r="O429" i="1"/>
  <c r="N429" i="1"/>
  <c r="M429" i="1"/>
  <c r="Q428" i="1"/>
  <c r="P428" i="1"/>
  <c r="O428" i="1"/>
  <c r="N428" i="1"/>
  <c r="M428" i="1"/>
  <c r="Q427" i="1"/>
  <c r="P427" i="1"/>
  <c r="O427" i="1"/>
  <c r="N427" i="1"/>
  <c r="M427" i="1"/>
  <c r="Q426" i="1"/>
  <c r="P426" i="1"/>
  <c r="O426" i="1"/>
  <c r="N426" i="1"/>
  <c r="M426" i="1"/>
  <c r="Q425" i="1"/>
  <c r="P425" i="1"/>
  <c r="O425" i="1"/>
  <c r="N425" i="1"/>
  <c r="M425" i="1"/>
  <c r="Q424" i="1"/>
  <c r="P424" i="1"/>
  <c r="O424" i="1"/>
  <c r="N424" i="1"/>
  <c r="M424" i="1"/>
  <c r="Q423" i="1"/>
  <c r="P423" i="1"/>
  <c r="O423" i="1"/>
  <c r="N423" i="1"/>
  <c r="M423" i="1"/>
  <c r="Q422" i="1"/>
  <c r="P422" i="1"/>
  <c r="O422" i="1"/>
  <c r="N422" i="1"/>
  <c r="M422" i="1"/>
  <c r="Q421" i="1"/>
  <c r="P421" i="1"/>
  <c r="O421" i="1"/>
  <c r="N421" i="1"/>
  <c r="M421" i="1"/>
  <c r="Q420" i="1"/>
  <c r="P420" i="1"/>
  <c r="O420" i="1"/>
  <c r="N420" i="1"/>
  <c r="M420" i="1"/>
  <c r="Q419" i="1"/>
  <c r="P419" i="1"/>
  <c r="O419" i="1"/>
  <c r="N419" i="1"/>
  <c r="M419" i="1"/>
  <c r="Q418" i="1"/>
  <c r="P418" i="1"/>
  <c r="O418" i="1"/>
  <c r="N418" i="1"/>
  <c r="M418" i="1"/>
  <c r="Q417" i="1"/>
  <c r="P417" i="1"/>
  <c r="O417" i="1"/>
  <c r="N417" i="1"/>
  <c r="M417" i="1"/>
  <c r="Q416" i="1"/>
  <c r="P416" i="1"/>
  <c r="O416" i="1"/>
  <c r="N416" i="1"/>
  <c r="M416" i="1"/>
  <c r="Q415" i="1"/>
  <c r="P415" i="1"/>
  <c r="O415" i="1"/>
  <c r="N415" i="1"/>
  <c r="M415" i="1"/>
  <c r="Q414" i="1"/>
  <c r="P414" i="1"/>
  <c r="O414" i="1"/>
  <c r="N414" i="1"/>
  <c r="M414" i="1"/>
  <c r="Q413" i="1"/>
  <c r="P413" i="1"/>
  <c r="O413" i="1"/>
  <c r="N413" i="1"/>
  <c r="M413" i="1"/>
  <c r="Q412" i="1"/>
  <c r="P412" i="1"/>
  <c r="O412" i="1"/>
  <c r="N412" i="1"/>
  <c r="M412" i="1"/>
  <c r="Q411" i="1"/>
  <c r="P411" i="1"/>
  <c r="O411" i="1"/>
  <c r="N411" i="1"/>
  <c r="M411" i="1"/>
  <c r="Q410" i="1"/>
  <c r="P410" i="1"/>
  <c r="O410" i="1"/>
  <c r="N410" i="1"/>
  <c r="M410" i="1"/>
  <c r="Q409" i="1"/>
  <c r="P409" i="1"/>
  <c r="O409" i="1"/>
  <c r="N409" i="1"/>
  <c r="M409" i="1"/>
  <c r="Q408" i="1"/>
  <c r="P408" i="1"/>
  <c r="O408" i="1"/>
  <c r="N408" i="1"/>
  <c r="M408" i="1"/>
  <c r="Q407" i="1"/>
  <c r="P407" i="1"/>
  <c r="O407" i="1"/>
  <c r="N407" i="1"/>
  <c r="M407" i="1"/>
  <c r="Q406" i="1"/>
  <c r="P406" i="1"/>
  <c r="O406" i="1"/>
  <c r="N406" i="1"/>
  <c r="M406" i="1"/>
  <c r="Q405" i="1"/>
  <c r="P405" i="1"/>
  <c r="O405" i="1"/>
  <c r="N405" i="1"/>
  <c r="M405" i="1"/>
  <c r="Q404" i="1"/>
  <c r="P404" i="1"/>
  <c r="O404" i="1"/>
  <c r="N404" i="1"/>
  <c r="M404" i="1"/>
  <c r="Q403" i="1"/>
  <c r="P403" i="1"/>
  <c r="O403" i="1"/>
  <c r="N403" i="1"/>
  <c r="M403" i="1"/>
  <c r="Q402" i="1"/>
  <c r="P402" i="1"/>
  <c r="O402" i="1"/>
  <c r="N402" i="1"/>
  <c r="M402" i="1"/>
  <c r="Q401" i="1"/>
  <c r="P401" i="1"/>
  <c r="O401" i="1"/>
  <c r="N401" i="1"/>
  <c r="M401" i="1"/>
  <c r="Q400" i="1"/>
  <c r="P400" i="1"/>
  <c r="O400" i="1"/>
  <c r="N400" i="1"/>
  <c r="M400" i="1"/>
  <c r="Q399" i="1"/>
  <c r="P399" i="1"/>
  <c r="O399" i="1"/>
  <c r="N399" i="1"/>
  <c r="M399" i="1"/>
  <c r="Q398" i="1"/>
  <c r="P398" i="1"/>
  <c r="O398" i="1"/>
  <c r="N398" i="1"/>
  <c r="M398" i="1"/>
  <c r="Q397" i="1"/>
  <c r="P397" i="1"/>
  <c r="O397" i="1"/>
  <c r="N397" i="1"/>
  <c r="M397" i="1"/>
  <c r="Q396" i="1"/>
  <c r="P396" i="1"/>
  <c r="O396" i="1"/>
  <c r="N396" i="1"/>
  <c r="M396" i="1"/>
  <c r="Q395" i="1"/>
  <c r="P395" i="1"/>
  <c r="O395" i="1"/>
  <c r="N395" i="1"/>
  <c r="M395" i="1"/>
  <c r="Q394" i="1"/>
  <c r="P394" i="1"/>
  <c r="O394" i="1"/>
  <c r="N394" i="1"/>
  <c r="M394" i="1"/>
  <c r="Q393" i="1"/>
  <c r="P393" i="1"/>
  <c r="O393" i="1"/>
  <c r="N393" i="1"/>
  <c r="M393" i="1"/>
  <c r="Q392" i="1"/>
  <c r="P392" i="1"/>
  <c r="O392" i="1"/>
  <c r="N392" i="1"/>
  <c r="M392" i="1"/>
  <c r="Q391" i="1"/>
  <c r="P391" i="1"/>
  <c r="O391" i="1"/>
  <c r="N391" i="1"/>
  <c r="M391" i="1"/>
  <c r="Q390" i="1"/>
  <c r="P390" i="1"/>
  <c r="O390" i="1"/>
  <c r="N390" i="1"/>
  <c r="M390" i="1"/>
  <c r="Q389" i="1"/>
  <c r="P389" i="1"/>
  <c r="O389" i="1"/>
  <c r="N389" i="1"/>
  <c r="M389" i="1"/>
  <c r="Q388" i="1"/>
  <c r="P388" i="1"/>
  <c r="O388" i="1"/>
  <c r="N388" i="1"/>
  <c r="M388" i="1"/>
  <c r="Q387" i="1"/>
  <c r="P387" i="1"/>
  <c r="O387" i="1"/>
  <c r="N387" i="1"/>
  <c r="M387" i="1"/>
  <c r="Q386" i="1"/>
  <c r="P386" i="1"/>
  <c r="O386" i="1"/>
  <c r="N386" i="1"/>
  <c r="M386" i="1"/>
  <c r="Q385" i="1"/>
  <c r="P385" i="1"/>
  <c r="O385" i="1"/>
  <c r="N385" i="1"/>
  <c r="M385" i="1"/>
  <c r="Q384" i="1"/>
  <c r="P384" i="1"/>
  <c r="O384" i="1"/>
  <c r="N384" i="1"/>
  <c r="M384" i="1"/>
  <c r="Q383" i="1"/>
  <c r="P383" i="1"/>
  <c r="O383" i="1"/>
  <c r="N383" i="1"/>
  <c r="M383" i="1"/>
  <c r="Q382" i="1"/>
  <c r="P382" i="1"/>
  <c r="O382" i="1"/>
  <c r="N382" i="1"/>
  <c r="M382" i="1"/>
  <c r="Q381" i="1"/>
  <c r="P381" i="1"/>
  <c r="O381" i="1"/>
  <c r="N381" i="1"/>
  <c r="M381" i="1"/>
  <c r="Q380" i="1"/>
  <c r="P380" i="1"/>
  <c r="O380" i="1"/>
  <c r="N380" i="1"/>
  <c r="M380" i="1"/>
  <c r="Q379" i="1"/>
  <c r="P379" i="1"/>
  <c r="O379" i="1"/>
  <c r="N379" i="1"/>
  <c r="M379" i="1"/>
  <c r="Q378" i="1"/>
  <c r="P378" i="1"/>
  <c r="O378" i="1"/>
  <c r="N378" i="1"/>
  <c r="M378" i="1"/>
  <c r="Q377" i="1"/>
  <c r="P377" i="1"/>
  <c r="O377" i="1"/>
  <c r="N377" i="1"/>
  <c r="M377" i="1"/>
  <c r="Q376" i="1"/>
  <c r="P376" i="1"/>
  <c r="O376" i="1"/>
  <c r="N376" i="1"/>
  <c r="M376" i="1"/>
  <c r="Q375" i="1"/>
  <c r="P375" i="1"/>
  <c r="O375" i="1"/>
  <c r="N375" i="1"/>
  <c r="M375" i="1"/>
  <c r="Q374" i="1"/>
  <c r="P374" i="1"/>
  <c r="O374" i="1"/>
  <c r="N374" i="1"/>
  <c r="M374" i="1"/>
  <c r="Q373" i="1"/>
  <c r="P373" i="1"/>
  <c r="O373" i="1"/>
  <c r="N373" i="1"/>
  <c r="M373" i="1"/>
  <c r="Q372" i="1"/>
  <c r="P372" i="1"/>
  <c r="O372" i="1"/>
  <c r="N372" i="1"/>
  <c r="M372" i="1"/>
  <c r="Q371" i="1"/>
  <c r="P371" i="1"/>
  <c r="O371" i="1"/>
  <c r="N371" i="1"/>
  <c r="M371" i="1"/>
  <c r="Q370" i="1"/>
  <c r="P370" i="1"/>
  <c r="O370" i="1"/>
  <c r="N370" i="1"/>
  <c r="M370" i="1"/>
  <c r="Q369" i="1"/>
  <c r="P369" i="1"/>
  <c r="O369" i="1"/>
  <c r="N369" i="1"/>
  <c r="M369" i="1"/>
  <c r="Q368" i="1"/>
  <c r="P368" i="1"/>
  <c r="O368" i="1"/>
  <c r="N368" i="1"/>
  <c r="M368" i="1"/>
  <c r="Q367" i="1"/>
  <c r="P367" i="1"/>
  <c r="O367" i="1"/>
  <c r="N367" i="1"/>
  <c r="M367" i="1"/>
  <c r="Q366" i="1"/>
  <c r="P366" i="1"/>
  <c r="O366" i="1"/>
  <c r="N366" i="1"/>
  <c r="M366" i="1"/>
  <c r="Q365" i="1"/>
  <c r="P365" i="1"/>
  <c r="O365" i="1"/>
  <c r="N365" i="1"/>
  <c r="M365" i="1"/>
  <c r="Q364" i="1"/>
  <c r="P364" i="1"/>
  <c r="O364" i="1"/>
  <c r="N364" i="1"/>
  <c r="M364" i="1"/>
  <c r="Q363" i="1"/>
  <c r="P363" i="1"/>
  <c r="O363" i="1"/>
  <c r="N363" i="1"/>
  <c r="M363" i="1"/>
  <c r="Q362" i="1"/>
  <c r="P362" i="1"/>
  <c r="O362" i="1"/>
  <c r="N362" i="1"/>
  <c r="M362" i="1"/>
  <c r="Q361" i="1"/>
  <c r="P361" i="1"/>
  <c r="O361" i="1"/>
  <c r="N361" i="1"/>
  <c r="M361" i="1"/>
  <c r="Q360" i="1"/>
  <c r="P360" i="1"/>
  <c r="O360" i="1"/>
  <c r="N360" i="1"/>
  <c r="M360" i="1"/>
  <c r="Q359" i="1"/>
  <c r="P359" i="1"/>
  <c r="O359" i="1"/>
  <c r="N359" i="1"/>
  <c r="M359" i="1"/>
  <c r="Q358" i="1"/>
  <c r="P358" i="1"/>
  <c r="O358" i="1"/>
  <c r="N358" i="1"/>
  <c r="M358" i="1"/>
  <c r="Q357" i="1"/>
  <c r="P357" i="1"/>
  <c r="O357" i="1"/>
  <c r="N357" i="1"/>
  <c r="M357" i="1"/>
  <c r="Q356" i="1"/>
  <c r="P356" i="1"/>
  <c r="O356" i="1"/>
  <c r="N356" i="1"/>
  <c r="M356" i="1"/>
  <c r="Q355" i="1"/>
  <c r="P355" i="1"/>
  <c r="O355" i="1"/>
  <c r="N355" i="1"/>
  <c r="M355" i="1"/>
  <c r="Q354" i="1"/>
  <c r="P354" i="1"/>
  <c r="O354" i="1"/>
  <c r="N354" i="1"/>
  <c r="M354" i="1"/>
  <c r="Q353" i="1"/>
  <c r="P353" i="1"/>
  <c r="O353" i="1"/>
  <c r="N353" i="1"/>
  <c r="M353" i="1"/>
  <c r="Q352" i="1"/>
  <c r="P352" i="1"/>
  <c r="O352" i="1"/>
  <c r="N352" i="1"/>
  <c r="M352" i="1"/>
  <c r="Q351" i="1"/>
  <c r="P351" i="1"/>
  <c r="O351" i="1"/>
  <c r="N351" i="1"/>
  <c r="M351" i="1"/>
  <c r="Q350" i="1"/>
  <c r="P350" i="1"/>
  <c r="O350" i="1"/>
  <c r="N350" i="1"/>
  <c r="M350" i="1"/>
  <c r="Q349" i="1"/>
  <c r="P349" i="1"/>
  <c r="O349" i="1"/>
  <c r="N349" i="1"/>
  <c r="M349" i="1"/>
  <c r="Q348" i="1"/>
  <c r="P348" i="1"/>
  <c r="O348" i="1"/>
  <c r="N348" i="1"/>
  <c r="M348" i="1"/>
  <c r="Q347" i="1"/>
  <c r="P347" i="1"/>
  <c r="O347" i="1"/>
  <c r="N347" i="1"/>
  <c r="M347" i="1"/>
  <c r="Q346" i="1"/>
  <c r="P346" i="1"/>
  <c r="O346" i="1"/>
  <c r="N346" i="1"/>
  <c r="M346" i="1"/>
  <c r="Q345" i="1"/>
  <c r="P345" i="1"/>
  <c r="O345" i="1"/>
  <c r="N345" i="1"/>
  <c r="M345" i="1"/>
  <c r="Q344" i="1"/>
  <c r="P344" i="1"/>
  <c r="O344" i="1"/>
  <c r="N344" i="1"/>
  <c r="M344" i="1"/>
  <c r="Q343" i="1"/>
  <c r="P343" i="1"/>
  <c r="O343" i="1"/>
  <c r="N343" i="1"/>
  <c r="M343" i="1"/>
  <c r="Q342" i="1"/>
  <c r="P342" i="1"/>
  <c r="O342" i="1"/>
  <c r="N342" i="1"/>
  <c r="M342" i="1"/>
  <c r="Q341" i="1"/>
  <c r="P341" i="1"/>
  <c r="O341" i="1"/>
  <c r="N341" i="1"/>
  <c r="M341" i="1"/>
  <c r="Q340" i="1"/>
  <c r="P340" i="1"/>
  <c r="O340" i="1"/>
  <c r="N340" i="1"/>
  <c r="M340" i="1"/>
  <c r="Q339" i="1"/>
  <c r="P339" i="1"/>
  <c r="O339" i="1"/>
  <c r="N339" i="1"/>
  <c r="M339" i="1"/>
  <c r="Q338" i="1"/>
  <c r="P338" i="1"/>
  <c r="O338" i="1"/>
  <c r="N338" i="1"/>
  <c r="M338" i="1"/>
  <c r="Q337" i="1"/>
  <c r="P337" i="1"/>
  <c r="O337" i="1"/>
  <c r="N337" i="1"/>
  <c r="M337" i="1"/>
  <c r="Q336" i="1"/>
  <c r="P336" i="1"/>
  <c r="O336" i="1"/>
  <c r="N336" i="1"/>
  <c r="M336" i="1"/>
  <c r="Q335" i="1"/>
  <c r="P335" i="1"/>
  <c r="O335" i="1"/>
  <c r="N335" i="1"/>
  <c r="M335" i="1"/>
  <c r="Q334" i="1"/>
  <c r="P334" i="1"/>
  <c r="O334" i="1"/>
  <c r="N334" i="1"/>
  <c r="M334" i="1"/>
  <c r="Q333" i="1"/>
  <c r="P333" i="1"/>
  <c r="O333" i="1"/>
  <c r="N333" i="1"/>
  <c r="M333" i="1"/>
  <c r="Q332" i="1"/>
  <c r="P332" i="1"/>
  <c r="O332" i="1"/>
  <c r="N332" i="1"/>
  <c r="M332" i="1"/>
  <c r="Q331" i="1"/>
  <c r="P331" i="1"/>
  <c r="O331" i="1"/>
  <c r="N331" i="1"/>
  <c r="M331" i="1"/>
  <c r="Q330" i="1"/>
  <c r="P330" i="1"/>
  <c r="O330" i="1"/>
  <c r="N330" i="1"/>
  <c r="M330" i="1"/>
  <c r="Q329" i="1"/>
  <c r="P329" i="1"/>
  <c r="O329" i="1"/>
  <c r="N329" i="1"/>
  <c r="M329" i="1"/>
  <c r="Q328" i="1"/>
  <c r="P328" i="1"/>
  <c r="O328" i="1"/>
  <c r="N328" i="1"/>
  <c r="M328" i="1"/>
  <c r="Q327" i="1"/>
  <c r="P327" i="1"/>
  <c r="O327" i="1"/>
  <c r="N327" i="1"/>
  <c r="M327" i="1"/>
  <c r="Q326" i="1"/>
  <c r="P326" i="1"/>
  <c r="O326" i="1"/>
  <c r="N326" i="1"/>
  <c r="M326" i="1"/>
  <c r="Q325" i="1"/>
  <c r="P325" i="1"/>
  <c r="O325" i="1"/>
  <c r="N325" i="1"/>
  <c r="M325" i="1"/>
  <c r="Q324" i="1"/>
  <c r="P324" i="1"/>
  <c r="O324" i="1"/>
  <c r="N324" i="1"/>
  <c r="M324" i="1"/>
  <c r="Q323" i="1"/>
  <c r="P323" i="1"/>
  <c r="O323" i="1"/>
  <c r="N323" i="1"/>
  <c r="M323" i="1"/>
  <c r="Q322" i="1"/>
  <c r="P322" i="1"/>
  <c r="O322" i="1"/>
  <c r="N322" i="1"/>
  <c r="M322" i="1"/>
  <c r="Q321" i="1"/>
  <c r="P321" i="1"/>
  <c r="O321" i="1"/>
  <c r="N321" i="1"/>
  <c r="M321" i="1"/>
  <c r="Q320" i="1"/>
  <c r="P320" i="1"/>
  <c r="O320" i="1"/>
  <c r="N320" i="1"/>
  <c r="M320" i="1"/>
  <c r="Q319" i="1"/>
  <c r="P319" i="1"/>
  <c r="O319" i="1"/>
  <c r="N319" i="1"/>
  <c r="M319" i="1"/>
  <c r="Q318" i="1"/>
  <c r="P318" i="1"/>
  <c r="O318" i="1"/>
  <c r="N318" i="1"/>
  <c r="M318" i="1"/>
  <c r="Q317" i="1"/>
  <c r="P317" i="1"/>
  <c r="O317" i="1"/>
  <c r="N317" i="1"/>
  <c r="M317" i="1"/>
  <c r="Q316" i="1"/>
  <c r="P316" i="1"/>
  <c r="O316" i="1"/>
  <c r="N316" i="1"/>
  <c r="M316" i="1"/>
  <c r="Q315" i="1"/>
  <c r="P315" i="1"/>
  <c r="O315" i="1"/>
  <c r="N315" i="1"/>
  <c r="M315" i="1"/>
  <c r="Q314" i="1"/>
  <c r="P314" i="1"/>
  <c r="O314" i="1"/>
  <c r="N314" i="1"/>
  <c r="M314" i="1"/>
  <c r="Q313" i="1"/>
  <c r="P313" i="1"/>
  <c r="O313" i="1"/>
  <c r="N313" i="1"/>
  <c r="M313" i="1"/>
  <c r="Q312" i="1"/>
  <c r="P312" i="1"/>
  <c r="O312" i="1"/>
  <c r="N312" i="1"/>
  <c r="M312" i="1"/>
  <c r="Q311" i="1"/>
  <c r="P311" i="1"/>
  <c r="O311" i="1"/>
  <c r="N311" i="1"/>
  <c r="M311" i="1"/>
  <c r="Q310" i="1"/>
  <c r="P310" i="1"/>
  <c r="O310" i="1"/>
  <c r="N310" i="1"/>
  <c r="M310" i="1"/>
  <c r="Q309" i="1"/>
  <c r="P309" i="1"/>
  <c r="O309" i="1"/>
  <c r="N309" i="1"/>
  <c r="M309" i="1"/>
  <c r="Q308" i="1"/>
  <c r="P308" i="1"/>
  <c r="O308" i="1"/>
  <c r="N308" i="1"/>
  <c r="M308" i="1"/>
  <c r="Q307" i="1"/>
  <c r="P307" i="1"/>
  <c r="O307" i="1"/>
  <c r="N307" i="1"/>
  <c r="M307" i="1"/>
  <c r="Q306" i="1"/>
  <c r="P306" i="1"/>
  <c r="O306" i="1"/>
  <c r="N306" i="1"/>
  <c r="M306" i="1"/>
  <c r="Q305" i="1"/>
  <c r="P305" i="1"/>
  <c r="O305" i="1"/>
  <c r="N305" i="1"/>
  <c r="M305" i="1"/>
  <c r="Q304" i="1"/>
  <c r="P304" i="1"/>
  <c r="O304" i="1"/>
  <c r="N304" i="1"/>
  <c r="M304" i="1"/>
  <c r="Q303" i="1"/>
  <c r="P303" i="1"/>
  <c r="O303" i="1"/>
  <c r="N303" i="1"/>
  <c r="M303" i="1"/>
  <c r="Q302" i="1"/>
  <c r="P302" i="1"/>
  <c r="O302" i="1"/>
  <c r="N302" i="1"/>
  <c r="M302" i="1"/>
  <c r="Q301" i="1"/>
  <c r="P301" i="1"/>
  <c r="O301" i="1"/>
  <c r="N301" i="1"/>
  <c r="M301" i="1"/>
  <c r="Q300" i="1"/>
  <c r="P300" i="1"/>
  <c r="O300" i="1"/>
  <c r="N300" i="1"/>
  <c r="M300" i="1"/>
  <c r="Q299" i="1"/>
  <c r="P299" i="1"/>
  <c r="O299" i="1"/>
  <c r="N299" i="1"/>
  <c r="M299" i="1"/>
  <c r="Q298" i="1"/>
  <c r="P298" i="1"/>
  <c r="O298" i="1"/>
  <c r="N298" i="1"/>
  <c r="M298" i="1"/>
  <c r="Q297" i="1"/>
  <c r="P297" i="1"/>
  <c r="O297" i="1"/>
  <c r="N297" i="1"/>
  <c r="M297" i="1"/>
  <c r="Q296" i="1"/>
  <c r="P296" i="1"/>
  <c r="O296" i="1"/>
  <c r="N296" i="1"/>
  <c r="M296" i="1"/>
  <c r="Q295" i="1"/>
  <c r="P295" i="1"/>
  <c r="O295" i="1"/>
  <c r="N295" i="1"/>
  <c r="M295" i="1"/>
  <c r="Q294" i="1"/>
  <c r="P294" i="1"/>
  <c r="O294" i="1"/>
  <c r="N294" i="1"/>
  <c r="M294" i="1"/>
  <c r="Q293" i="1"/>
  <c r="P293" i="1"/>
  <c r="O293" i="1"/>
  <c r="N293" i="1"/>
  <c r="M293" i="1"/>
  <c r="Q292" i="1"/>
  <c r="P292" i="1"/>
  <c r="O292" i="1"/>
  <c r="N292" i="1"/>
  <c r="M292" i="1"/>
  <c r="Q291" i="1"/>
  <c r="P291" i="1"/>
  <c r="O291" i="1"/>
  <c r="N291" i="1"/>
  <c r="M291" i="1"/>
  <c r="Q290" i="1"/>
  <c r="P290" i="1"/>
  <c r="O290" i="1"/>
  <c r="N290" i="1"/>
  <c r="M290" i="1"/>
  <c r="Q289" i="1"/>
  <c r="P289" i="1"/>
  <c r="O289" i="1"/>
  <c r="N289" i="1"/>
  <c r="M289" i="1"/>
  <c r="Q288" i="1"/>
  <c r="P288" i="1"/>
  <c r="O288" i="1"/>
  <c r="N288" i="1"/>
  <c r="M288" i="1"/>
  <c r="Q287" i="1"/>
  <c r="P287" i="1"/>
  <c r="O287" i="1"/>
  <c r="N287" i="1"/>
  <c r="M287" i="1"/>
  <c r="Q286" i="1"/>
  <c r="P286" i="1"/>
  <c r="O286" i="1"/>
  <c r="N286" i="1"/>
  <c r="M286" i="1"/>
  <c r="Q285" i="1"/>
  <c r="P285" i="1"/>
  <c r="O285" i="1"/>
  <c r="N285" i="1"/>
  <c r="M285" i="1"/>
  <c r="Q284" i="1"/>
  <c r="P284" i="1"/>
  <c r="O284" i="1"/>
  <c r="N284" i="1"/>
  <c r="M284" i="1"/>
  <c r="Q283" i="1"/>
  <c r="P283" i="1"/>
  <c r="O283" i="1"/>
  <c r="N283" i="1"/>
  <c r="M283" i="1"/>
  <c r="Q282" i="1"/>
  <c r="P282" i="1"/>
  <c r="O282" i="1"/>
  <c r="N282" i="1"/>
  <c r="M282" i="1"/>
  <c r="Q281" i="1"/>
  <c r="P281" i="1"/>
  <c r="O281" i="1"/>
  <c r="N281" i="1"/>
  <c r="M281" i="1"/>
  <c r="Q280" i="1"/>
  <c r="P280" i="1"/>
  <c r="O280" i="1"/>
  <c r="N280" i="1"/>
  <c r="M280" i="1"/>
  <c r="Q279" i="1"/>
  <c r="P279" i="1"/>
  <c r="O279" i="1"/>
  <c r="N279" i="1"/>
  <c r="M279" i="1"/>
  <c r="Q278" i="1"/>
  <c r="P278" i="1"/>
  <c r="O278" i="1"/>
  <c r="N278" i="1"/>
  <c r="M278" i="1"/>
  <c r="Q277" i="1"/>
  <c r="P277" i="1"/>
  <c r="O277" i="1"/>
  <c r="N277" i="1"/>
  <c r="M277" i="1"/>
  <c r="Q276" i="1"/>
  <c r="P276" i="1"/>
  <c r="O276" i="1"/>
  <c r="N276" i="1"/>
  <c r="M276" i="1"/>
  <c r="Q275" i="1"/>
  <c r="P275" i="1"/>
  <c r="O275" i="1"/>
  <c r="N275" i="1"/>
  <c r="M275" i="1"/>
  <c r="Q274" i="1"/>
  <c r="P274" i="1"/>
  <c r="O274" i="1"/>
  <c r="N274" i="1"/>
  <c r="M274" i="1"/>
  <c r="Q273" i="1"/>
  <c r="P273" i="1"/>
  <c r="O273" i="1"/>
  <c r="N273" i="1"/>
  <c r="M273" i="1"/>
  <c r="Q272" i="1"/>
  <c r="P272" i="1"/>
  <c r="O272" i="1"/>
  <c r="N272" i="1"/>
  <c r="M272" i="1"/>
  <c r="Q271" i="1"/>
  <c r="P271" i="1"/>
  <c r="O271" i="1"/>
  <c r="N271" i="1"/>
  <c r="M271" i="1"/>
  <c r="Q270" i="1"/>
  <c r="P270" i="1"/>
  <c r="O270" i="1"/>
  <c r="N270" i="1"/>
  <c r="M270" i="1"/>
  <c r="Q269" i="1"/>
  <c r="P269" i="1"/>
  <c r="O269" i="1"/>
  <c r="N269" i="1"/>
  <c r="M269" i="1"/>
  <c r="Q268" i="1"/>
  <c r="P268" i="1"/>
  <c r="O268" i="1"/>
  <c r="N268" i="1"/>
  <c r="M268" i="1"/>
  <c r="Q267" i="1"/>
  <c r="P267" i="1"/>
  <c r="O267" i="1"/>
  <c r="N267" i="1"/>
  <c r="M267" i="1"/>
  <c r="Q266" i="1"/>
  <c r="O266" i="1"/>
  <c r="N266" i="1"/>
  <c r="M266" i="1"/>
  <c r="Q265" i="1"/>
  <c r="P265" i="1"/>
  <c r="O265" i="1"/>
  <c r="N265" i="1"/>
  <c r="M265" i="1"/>
  <c r="Q264" i="1"/>
  <c r="O264" i="1"/>
  <c r="N264" i="1"/>
  <c r="M264" i="1"/>
  <c r="Q263" i="1"/>
  <c r="P263" i="1"/>
  <c r="O263" i="1"/>
  <c r="N263" i="1"/>
  <c r="M263" i="1"/>
  <c r="Q262" i="1"/>
  <c r="P262" i="1"/>
  <c r="O262" i="1"/>
  <c r="N262" i="1"/>
  <c r="M262" i="1"/>
  <c r="Q261" i="1"/>
  <c r="P261" i="1"/>
  <c r="O261" i="1"/>
  <c r="N261" i="1"/>
  <c r="M261" i="1"/>
  <c r="Q260" i="1"/>
  <c r="P260" i="1"/>
  <c r="O260" i="1"/>
  <c r="N260" i="1"/>
  <c r="M260" i="1"/>
  <c r="Q259" i="1"/>
  <c r="P259" i="1"/>
  <c r="O259" i="1"/>
  <c r="N259" i="1"/>
  <c r="M259" i="1"/>
  <c r="Q258" i="1"/>
  <c r="P258" i="1"/>
  <c r="O258" i="1"/>
  <c r="N258" i="1"/>
  <c r="M258" i="1"/>
  <c r="Q257" i="1"/>
  <c r="P257" i="1"/>
  <c r="O257" i="1"/>
  <c r="N257" i="1"/>
  <c r="M257" i="1"/>
  <c r="Q256" i="1"/>
  <c r="P256" i="1"/>
  <c r="O256" i="1"/>
  <c r="N256" i="1"/>
  <c r="M256" i="1"/>
  <c r="Q255" i="1"/>
  <c r="P255" i="1"/>
  <c r="O255" i="1"/>
  <c r="N255" i="1"/>
  <c r="M255" i="1"/>
  <c r="Q254" i="1"/>
  <c r="P254" i="1"/>
  <c r="O254" i="1"/>
  <c r="N254" i="1"/>
  <c r="M254" i="1"/>
  <c r="Q253" i="1"/>
  <c r="P253" i="1"/>
  <c r="O253" i="1"/>
  <c r="N253" i="1"/>
  <c r="M253" i="1"/>
  <c r="Q252" i="1"/>
  <c r="P252" i="1"/>
  <c r="O252" i="1"/>
  <c r="N252" i="1"/>
  <c r="M252" i="1"/>
  <c r="Q251" i="1"/>
  <c r="P251" i="1"/>
  <c r="O251" i="1"/>
  <c r="N251" i="1"/>
  <c r="M251" i="1"/>
  <c r="Q250" i="1"/>
  <c r="P250" i="1"/>
  <c r="O250" i="1"/>
  <c r="N250" i="1"/>
  <c r="M250" i="1"/>
  <c r="Q249" i="1"/>
  <c r="P249" i="1"/>
  <c r="O249" i="1"/>
  <c r="N249" i="1"/>
  <c r="M249" i="1"/>
  <c r="Q248" i="1"/>
  <c r="P248" i="1"/>
  <c r="O248" i="1"/>
  <c r="N248" i="1"/>
  <c r="M248" i="1"/>
  <c r="Q247" i="1"/>
  <c r="P247" i="1"/>
  <c r="O247" i="1"/>
  <c r="N247" i="1"/>
  <c r="M247" i="1"/>
  <c r="Q246" i="1"/>
  <c r="P246" i="1"/>
  <c r="O246" i="1"/>
  <c r="N246" i="1"/>
  <c r="M246" i="1"/>
  <c r="Q245" i="1"/>
  <c r="P245" i="1"/>
  <c r="O245" i="1"/>
  <c r="N245" i="1"/>
  <c r="M245" i="1"/>
  <c r="Q244" i="1"/>
  <c r="P244" i="1"/>
  <c r="O244" i="1"/>
  <c r="N244" i="1"/>
  <c r="M244" i="1"/>
  <c r="Q243" i="1"/>
  <c r="P243" i="1"/>
  <c r="O243" i="1"/>
  <c r="N243" i="1"/>
  <c r="M243" i="1"/>
  <c r="Q242" i="1"/>
  <c r="P242" i="1"/>
  <c r="O242" i="1"/>
  <c r="N242" i="1"/>
  <c r="M242" i="1"/>
  <c r="Q241" i="1"/>
  <c r="P241" i="1"/>
  <c r="O241" i="1"/>
  <c r="N241" i="1"/>
  <c r="M241" i="1"/>
  <c r="Q240" i="1"/>
  <c r="P240" i="1"/>
  <c r="O240" i="1"/>
  <c r="N240" i="1"/>
  <c r="M240" i="1"/>
  <c r="Q239" i="1"/>
  <c r="P239" i="1"/>
  <c r="O239" i="1"/>
  <c r="N239" i="1"/>
  <c r="M239" i="1"/>
  <c r="Q238" i="1"/>
  <c r="P238" i="1"/>
  <c r="O238" i="1"/>
  <c r="N238" i="1"/>
  <c r="M238" i="1"/>
  <c r="Q237" i="1"/>
  <c r="P237" i="1"/>
  <c r="O237" i="1"/>
  <c r="N237" i="1"/>
  <c r="M237" i="1"/>
  <c r="Q236" i="1"/>
  <c r="P236" i="1"/>
  <c r="O236" i="1"/>
  <c r="N236" i="1"/>
  <c r="M236" i="1"/>
  <c r="Q235" i="1"/>
  <c r="P235" i="1"/>
  <c r="O235" i="1"/>
  <c r="N235" i="1"/>
  <c r="M235" i="1"/>
  <c r="Q234" i="1"/>
  <c r="P234" i="1"/>
  <c r="O234" i="1"/>
  <c r="N234" i="1"/>
  <c r="M234" i="1"/>
  <c r="Q233" i="1"/>
  <c r="P233" i="1"/>
  <c r="O233" i="1"/>
  <c r="N233" i="1"/>
  <c r="M233" i="1"/>
  <c r="Q232" i="1"/>
  <c r="P232" i="1"/>
  <c r="O232" i="1"/>
  <c r="N232" i="1"/>
  <c r="M232" i="1"/>
  <c r="Q231" i="1"/>
  <c r="P231" i="1"/>
  <c r="O231" i="1"/>
  <c r="N231" i="1"/>
  <c r="M231" i="1"/>
  <c r="Q230" i="1"/>
  <c r="P230" i="1"/>
  <c r="O230" i="1"/>
  <c r="N230" i="1"/>
  <c r="M230" i="1"/>
  <c r="Q229" i="1"/>
  <c r="P229" i="1"/>
  <c r="O229" i="1"/>
  <c r="N229" i="1"/>
  <c r="M229" i="1"/>
  <c r="Q228" i="1"/>
  <c r="P228" i="1"/>
  <c r="O228" i="1"/>
  <c r="N228" i="1"/>
  <c r="M228" i="1"/>
  <c r="Q227" i="1"/>
  <c r="P227" i="1"/>
  <c r="O227" i="1"/>
  <c r="N227" i="1"/>
  <c r="M227" i="1"/>
  <c r="Q226" i="1"/>
  <c r="P226" i="1"/>
  <c r="O226" i="1"/>
  <c r="N226" i="1"/>
  <c r="M226" i="1"/>
  <c r="Q225" i="1"/>
  <c r="P225" i="1"/>
  <c r="O225" i="1"/>
  <c r="N225" i="1"/>
  <c r="M225" i="1"/>
  <c r="Q224" i="1"/>
  <c r="P224" i="1"/>
  <c r="O224" i="1"/>
  <c r="N224" i="1"/>
  <c r="M224" i="1"/>
  <c r="Q223" i="1"/>
  <c r="P223" i="1"/>
  <c r="O223" i="1"/>
  <c r="N223" i="1"/>
  <c r="M223" i="1"/>
  <c r="Q222" i="1"/>
  <c r="P222" i="1"/>
  <c r="O222" i="1"/>
  <c r="N222" i="1"/>
  <c r="M222" i="1"/>
  <c r="Q221" i="1"/>
  <c r="P221" i="1"/>
  <c r="O221" i="1"/>
  <c r="N221" i="1"/>
  <c r="M221" i="1"/>
  <c r="Q220" i="1"/>
  <c r="P220" i="1"/>
  <c r="O220" i="1"/>
  <c r="N220" i="1"/>
  <c r="M220" i="1"/>
  <c r="Q219" i="1"/>
  <c r="P219" i="1"/>
  <c r="O219" i="1"/>
  <c r="N219" i="1"/>
  <c r="M219" i="1"/>
  <c r="Q218" i="1"/>
  <c r="P218" i="1"/>
  <c r="O218" i="1"/>
  <c r="N218" i="1"/>
  <c r="M218" i="1"/>
  <c r="Q217" i="1"/>
  <c r="P217" i="1"/>
  <c r="O217" i="1"/>
  <c r="N217" i="1"/>
  <c r="M217" i="1"/>
  <c r="Q216" i="1"/>
  <c r="P216" i="1"/>
  <c r="O216" i="1"/>
  <c r="N216" i="1"/>
  <c r="M216" i="1"/>
  <c r="Q215" i="1"/>
  <c r="P215" i="1"/>
  <c r="O215" i="1"/>
  <c r="N215" i="1"/>
  <c r="M215" i="1"/>
  <c r="Q214" i="1"/>
  <c r="P214" i="1"/>
  <c r="O214" i="1"/>
  <c r="N214" i="1"/>
  <c r="M214" i="1"/>
  <c r="Q213" i="1"/>
  <c r="P213" i="1"/>
  <c r="O213" i="1"/>
  <c r="N213" i="1"/>
  <c r="M213" i="1"/>
  <c r="Q212" i="1"/>
  <c r="P212" i="1"/>
  <c r="O212" i="1"/>
  <c r="N212" i="1"/>
  <c r="M212" i="1"/>
  <c r="Q211" i="1"/>
  <c r="P211" i="1"/>
  <c r="O211" i="1"/>
  <c r="N211" i="1"/>
  <c r="M211" i="1"/>
  <c r="Q210" i="1"/>
  <c r="P210" i="1"/>
  <c r="O210" i="1"/>
  <c r="N210" i="1"/>
  <c r="M210" i="1"/>
  <c r="Q209" i="1"/>
  <c r="P209" i="1"/>
  <c r="O209" i="1"/>
  <c r="N209" i="1"/>
  <c r="M209" i="1"/>
  <c r="Q208" i="1"/>
  <c r="O208" i="1"/>
  <c r="N208" i="1"/>
  <c r="M208" i="1"/>
  <c r="Q207" i="1"/>
  <c r="P207" i="1"/>
  <c r="O207" i="1"/>
  <c r="N207" i="1"/>
  <c r="M207" i="1"/>
  <c r="Q206" i="1"/>
  <c r="P206" i="1"/>
  <c r="O206" i="1"/>
  <c r="N206" i="1"/>
  <c r="M206" i="1"/>
  <c r="Q205" i="1"/>
  <c r="P205" i="1"/>
  <c r="O205" i="1"/>
  <c r="N205" i="1"/>
  <c r="M205" i="1"/>
  <c r="Q204" i="1"/>
  <c r="P204" i="1"/>
  <c r="O204" i="1"/>
  <c r="N204" i="1"/>
  <c r="M204" i="1"/>
  <c r="Q203" i="1"/>
  <c r="P203" i="1"/>
  <c r="O203" i="1"/>
  <c r="N203" i="1"/>
  <c r="M203" i="1"/>
  <c r="Q202" i="1"/>
  <c r="P202" i="1"/>
  <c r="O202" i="1"/>
  <c r="N202" i="1"/>
  <c r="M202" i="1"/>
  <c r="Q201" i="1"/>
  <c r="P201" i="1"/>
  <c r="O201" i="1"/>
  <c r="N201" i="1"/>
  <c r="M201" i="1"/>
  <c r="Q200" i="1"/>
  <c r="P200" i="1"/>
  <c r="O200" i="1"/>
  <c r="N200" i="1"/>
  <c r="M200" i="1"/>
  <c r="Q199" i="1"/>
  <c r="P199" i="1"/>
  <c r="O199" i="1"/>
  <c r="N199" i="1"/>
  <c r="M199" i="1"/>
  <c r="Q198" i="1"/>
  <c r="P198" i="1"/>
  <c r="O198" i="1"/>
  <c r="N198" i="1"/>
  <c r="M198" i="1"/>
  <c r="Q197" i="1"/>
  <c r="P197" i="1"/>
  <c r="O197" i="1"/>
  <c r="N197" i="1"/>
  <c r="M197" i="1"/>
  <c r="Q196" i="1"/>
  <c r="P196" i="1"/>
  <c r="O196" i="1"/>
  <c r="N196" i="1"/>
  <c r="M196" i="1"/>
  <c r="Q195" i="1"/>
  <c r="P195" i="1"/>
  <c r="O195" i="1"/>
  <c r="N195" i="1"/>
  <c r="M195" i="1"/>
  <c r="Q194" i="1"/>
  <c r="P194" i="1"/>
  <c r="O194" i="1"/>
  <c r="N194" i="1"/>
  <c r="M194" i="1"/>
  <c r="Q193" i="1"/>
  <c r="P193" i="1"/>
  <c r="O193" i="1"/>
  <c r="N193" i="1"/>
  <c r="M193" i="1"/>
  <c r="Q192" i="1"/>
  <c r="P192" i="1"/>
  <c r="O192" i="1"/>
  <c r="N192" i="1"/>
  <c r="M192" i="1"/>
  <c r="Q191" i="1"/>
  <c r="P191" i="1"/>
  <c r="O191" i="1"/>
  <c r="N191" i="1"/>
  <c r="M191" i="1"/>
  <c r="Q190" i="1"/>
  <c r="P190" i="1"/>
  <c r="O190" i="1"/>
  <c r="N190" i="1"/>
  <c r="M190" i="1"/>
  <c r="Q189" i="1"/>
  <c r="P189" i="1"/>
  <c r="O189" i="1"/>
  <c r="N189" i="1"/>
  <c r="M189" i="1"/>
  <c r="Q188" i="1"/>
  <c r="P188" i="1"/>
  <c r="O188" i="1"/>
  <c r="N188" i="1"/>
  <c r="M188" i="1"/>
  <c r="Q187" i="1"/>
  <c r="P187" i="1"/>
  <c r="O187" i="1"/>
  <c r="N187" i="1"/>
  <c r="M187" i="1"/>
  <c r="Q186" i="1"/>
  <c r="P186" i="1"/>
  <c r="O186" i="1"/>
  <c r="N186" i="1"/>
  <c r="M186" i="1"/>
  <c r="Q185" i="1"/>
  <c r="P185" i="1"/>
  <c r="O185" i="1"/>
  <c r="N185" i="1"/>
  <c r="M185" i="1"/>
  <c r="Q184" i="1"/>
  <c r="P184" i="1"/>
  <c r="O184" i="1"/>
  <c r="N184" i="1"/>
  <c r="M184" i="1"/>
  <c r="Q183" i="1"/>
  <c r="P183" i="1"/>
  <c r="O183" i="1"/>
  <c r="N183" i="1"/>
  <c r="M183" i="1"/>
  <c r="Q182" i="1"/>
  <c r="P182" i="1"/>
  <c r="O182" i="1"/>
  <c r="N182" i="1"/>
  <c r="M182" i="1"/>
  <c r="Q181" i="1"/>
  <c r="P181" i="1"/>
  <c r="O181" i="1"/>
  <c r="N181" i="1"/>
  <c r="M181" i="1"/>
  <c r="Q180" i="1"/>
  <c r="P180" i="1"/>
  <c r="O180" i="1"/>
  <c r="N180" i="1"/>
  <c r="M180" i="1"/>
  <c r="Q179" i="1"/>
  <c r="P179" i="1"/>
  <c r="O179" i="1"/>
  <c r="N179" i="1"/>
  <c r="M179" i="1"/>
  <c r="Q178" i="1"/>
  <c r="P178" i="1"/>
  <c r="O178" i="1"/>
  <c r="N178" i="1"/>
  <c r="M178" i="1"/>
  <c r="Q177" i="1"/>
  <c r="P177" i="1"/>
  <c r="O177" i="1"/>
  <c r="N177" i="1"/>
  <c r="M177" i="1"/>
  <c r="Q176" i="1"/>
  <c r="P176" i="1"/>
  <c r="O176" i="1"/>
  <c r="N176" i="1"/>
  <c r="M176" i="1"/>
  <c r="Q175" i="1"/>
  <c r="P175" i="1"/>
  <c r="O175" i="1"/>
  <c r="N175" i="1"/>
  <c r="M175" i="1"/>
  <c r="Q174" i="1"/>
  <c r="P174" i="1"/>
  <c r="O174" i="1"/>
  <c r="N174" i="1"/>
  <c r="M174" i="1"/>
  <c r="Q173" i="1"/>
  <c r="P173" i="1"/>
  <c r="O173" i="1"/>
  <c r="N173" i="1"/>
  <c r="M173" i="1"/>
  <c r="Q172" i="1"/>
  <c r="P172" i="1"/>
  <c r="O172" i="1"/>
  <c r="N172" i="1"/>
  <c r="M172" i="1"/>
  <c r="Q171" i="1"/>
  <c r="P171" i="1"/>
  <c r="O171" i="1"/>
  <c r="N171" i="1"/>
  <c r="M171" i="1"/>
  <c r="Q170" i="1"/>
  <c r="P170" i="1"/>
  <c r="O170" i="1"/>
  <c r="N170" i="1"/>
  <c r="M170" i="1"/>
  <c r="Q169" i="1"/>
  <c r="P169" i="1"/>
  <c r="O169" i="1"/>
  <c r="N169" i="1"/>
  <c r="M169" i="1"/>
  <c r="Q168" i="1"/>
  <c r="P168" i="1"/>
  <c r="O168" i="1"/>
  <c r="N168" i="1"/>
  <c r="M168" i="1"/>
  <c r="Q167" i="1"/>
  <c r="P167" i="1"/>
  <c r="O167" i="1"/>
  <c r="N167" i="1"/>
  <c r="M167" i="1"/>
  <c r="Q166" i="1"/>
  <c r="P166" i="1"/>
  <c r="O166" i="1"/>
  <c r="N166" i="1"/>
  <c r="M166" i="1"/>
  <c r="Q165" i="1"/>
  <c r="P165" i="1"/>
  <c r="O165" i="1"/>
  <c r="N165" i="1"/>
  <c r="M165" i="1"/>
  <c r="Q164" i="1"/>
  <c r="P164" i="1"/>
  <c r="O164" i="1"/>
  <c r="N164" i="1"/>
  <c r="M164" i="1"/>
  <c r="Q163" i="1"/>
  <c r="P163" i="1"/>
  <c r="O163" i="1"/>
  <c r="N163" i="1"/>
  <c r="M163" i="1"/>
  <c r="Q162" i="1"/>
  <c r="P162" i="1"/>
  <c r="O162" i="1"/>
  <c r="N162" i="1"/>
  <c r="M162" i="1"/>
  <c r="Q161" i="1"/>
  <c r="P161" i="1"/>
  <c r="O161" i="1"/>
  <c r="N161" i="1"/>
  <c r="M161" i="1"/>
  <c r="Q160" i="1"/>
  <c r="P160" i="1"/>
  <c r="O160" i="1"/>
  <c r="N160" i="1"/>
  <c r="M160" i="1"/>
  <c r="Q159" i="1"/>
  <c r="P159" i="1"/>
  <c r="O159" i="1"/>
  <c r="N159" i="1"/>
  <c r="M159" i="1"/>
  <c r="Q158" i="1"/>
  <c r="P158" i="1"/>
  <c r="O158" i="1"/>
  <c r="N158" i="1"/>
  <c r="M158" i="1"/>
  <c r="Q157" i="1"/>
  <c r="P157" i="1"/>
  <c r="O157" i="1"/>
  <c r="N157" i="1"/>
  <c r="M157" i="1"/>
  <c r="Q156" i="1"/>
  <c r="P156" i="1"/>
  <c r="O156" i="1"/>
  <c r="N156" i="1"/>
  <c r="M156" i="1"/>
  <c r="Q155" i="1"/>
  <c r="P155" i="1"/>
  <c r="O155" i="1"/>
  <c r="N155" i="1"/>
  <c r="M155" i="1"/>
  <c r="Q154" i="1"/>
  <c r="P154" i="1"/>
  <c r="O154" i="1"/>
  <c r="N154" i="1"/>
  <c r="M154" i="1"/>
  <c r="Q153" i="1"/>
  <c r="P153" i="1"/>
  <c r="O153" i="1"/>
  <c r="N153" i="1"/>
  <c r="M153" i="1"/>
  <c r="Q152" i="1"/>
  <c r="P152" i="1"/>
  <c r="O152" i="1"/>
  <c r="N152" i="1"/>
  <c r="M152" i="1"/>
  <c r="Q151" i="1"/>
  <c r="P151" i="1"/>
  <c r="O151" i="1"/>
  <c r="N151" i="1"/>
  <c r="M151" i="1"/>
  <c r="Q150" i="1"/>
  <c r="P150" i="1"/>
  <c r="O150" i="1"/>
  <c r="N150" i="1"/>
  <c r="M150" i="1"/>
  <c r="Q149" i="1"/>
  <c r="P149" i="1"/>
  <c r="O149" i="1"/>
  <c r="N149" i="1"/>
  <c r="M149" i="1"/>
  <c r="Q148" i="1"/>
  <c r="P148" i="1"/>
  <c r="O148" i="1"/>
  <c r="N148" i="1"/>
  <c r="M148" i="1"/>
  <c r="Q147" i="1"/>
  <c r="P147" i="1"/>
  <c r="O147" i="1"/>
  <c r="N147" i="1"/>
  <c r="M147" i="1"/>
  <c r="Q146" i="1"/>
  <c r="P146" i="1"/>
  <c r="O146" i="1"/>
  <c r="N146" i="1"/>
  <c r="M146" i="1"/>
  <c r="Q145" i="1"/>
  <c r="P145" i="1"/>
  <c r="O145" i="1"/>
  <c r="N145" i="1"/>
  <c r="M145" i="1"/>
  <c r="Q144" i="1"/>
  <c r="P144" i="1"/>
  <c r="O144" i="1"/>
  <c r="N144" i="1"/>
  <c r="M144" i="1"/>
  <c r="Q143" i="1"/>
  <c r="P143" i="1"/>
  <c r="O143" i="1"/>
  <c r="N143" i="1"/>
  <c r="M143" i="1"/>
  <c r="Q142" i="1"/>
  <c r="P142" i="1"/>
  <c r="O142" i="1"/>
  <c r="N142" i="1"/>
  <c r="M142" i="1"/>
  <c r="Q141" i="1"/>
  <c r="P141" i="1"/>
  <c r="O141" i="1"/>
  <c r="N141" i="1"/>
  <c r="M141" i="1"/>
  <c r="Q140" i="1"/>
  <c r="P140" i="1"/>
  <c r="O140" i="1"/>
  <c r="N140" i="1"/>
  <c r="M140" i="1"/>
  <c r="Q139" i="1"/>
  <c r="P139" i="1"/>
  <c r="O139" i="1"/>
  <c r="N139" i="1"/>
  <c r="M139" i="1"/>
  <c r="Q138" i="1"/>
  <c r="P138" i="1"/>
  <c r="O138" i="1"/>
  <c r="N138" i="1"/>
  <c r="M138" i="1"/>
  <c r="Q137" i="1"/>
  <c r="P137" i="1"/>
  <c r="O137" i="1"/>
  <c r="N137" i="1"/>
  <c r="M137" i="1"/>
  <c r="Q136" i="1"/>
  <c r="P136" i="1"/>
  <c r="O136" i="1"/>
  <c r="N136" i="1"/>
  <c r="M136" i="1"/>
  <c r="Q135" i="1"/>
  <c r="P135" i="1"/>
  <c r="O135" i="1"/>
  <c r="N135" i="1"/>
  <c r="M135" i="1"/>
  <c r="Q134" i="1"/>
  <c r="P134" i="1"/>
  <c r="O134" i="1"/>
  <c r="N134" i="1"/>
  <c r="M134" i="1"/>
  <c r="Q133" i="1"/>
  <c r="P133" i="1"/>
  <c r="O133" i="1"/>
  <c r="N133" i="1"/>
  <c r="M133" i="1"/>
  <c r="Q132" i="1"/>
  <c r="P132" i="1"/>
  <c r="O132" i="1"/>
  <c r="N132" i="1"/>
  <c r="M132" i="1"/>
  <c r="Q131" i="1"/>
  <c r="P131" i="1"/>
  <c r="O131" i="1"/>
  <c r="N131" i="1"/>
  <c r="M131" i="1"/>
  <c r="Q130" i="1"/>
  <c r="P130" i="1"/>
  <c r="O130" i="1"/>
  <c r="N130" i="1"/>
  <c r="M130" i="1"/>
  <c r="Q129" i="1"/>
  <c r="P129" i="1"/>
  <c r="O129" i="1"/>
  <c r="N129" i="1"/>
  <c r="M129" i="1"/>
  <c r="Q128" i="1"/>
  <c r="P128" i="1"/>
  <c r="O128" i="1"/>
  <c r="N128" i="1"/>
  <c r="M128" i="1"/>
  <c r="Q127" i="1"/>
  <c r="P127" i="1"/>
  <c r="O127" i="1"/>
  <c r="N127" i="1"/>
  <c r="M127" i="1"/>
  <c r="Q126" i="1"/>
  <c r="P126" i="1"/>
  <c r="O126" i="1"/>
  <c r="N126" i="1"/>
  <c r="M126" i="1"/>
  <c r="Q125" i="1"/>
  <c r="P125" i="1"/>
  <c r="O125" i="1"/>
  <c r="N125" i="1"/>
  <c r="M125" i="1"/>
  <c r="Q124" i="1"/>
  <c r="P124" i="1"/>
  <c r="O124" i="1"/>
  <c r="N124" i="1"/>
  <c r="M124" i="1"/>
  <c r="Q123" i="1"/>
  <c r="P123" i="1"/>
  <c r="O123" i="1"/>
  <c r="N123" i="1"/>
  <c r="M123" i="1"/>
  <c r="Q122" i="1"/>
  <c r="P122" i="1"/>
  <c r="O122" i="1"/>
  <c r="N122" i="1"/>
  <c r="M122" i="1"/>
  <c r="Q121" i="1"/>
  <c r="P121" i="1"/>
  <c r="O121" i="1"/>
  <c r="N121" i="1"/>
  <c r="M121" i="1"/>
  <c r="Q120" i="1"/>
  <c r="P120" i="1"/>
  <c r="O120" i="1"/>
  <c r="N120" i="1"/>
  <c r="M120" i="1"/>
  <c r="Q119" i="1"/>
  <c r="P119" i="1"/>
  <c r="O119" i="1"/>
  <c r="N119" i="1"/>
  <c r="M119" i="1"/>
  <c r="Q118" i="1"/>
  <c r="P118" i="1"/>
  <c r="O118" i="1"/>
  <c r="N118" i="1"/>
  <c r="M118" i="1"/>
  <c r="Q117" i="1"/>
  <c r="P117" i="1"/>
  <c r="O117" i="1"/>
  <c r="N117" i="1"/>
  <c r="M117" i="1"/>
  <c r="Q116" i="1"/>
  <c r="P116" i="1"/>
  <c r="O116" i="1"/>
  <c r="N116" i="1"/>
  <c r="M116" i="1"/>
  <c r="Q115" i="1"/>
  <c r="P115" i="1"/>
  <c r="O115" i="1"/>
  <c r="N115" i="1"/>
  <c r="M115" i="1"/>
  <c r="Q114" i="1"/>
  <c r="P114" i="1"/>
  <c r="O114" i="1"/>
  <c r="N114" i="1"/>
  <c r="M114" i="1"/>
  <c r="Q113" i="1"/>
  <c r="P113" i="1"/>
  <c r="O113" i="1"/>
  <c r="N113" i="1"/>
  <c r="M113" i="1"/>
  <c r="Q112" i="1"/>
  <c r="P112" i="1"/>
  <c r="O112" i="1"/>
  <c r="N112" i="1"/>
  <c r="M112" i="1"/>
  <c r="Q111" i="1"/>
  <c r="P111" i="1"/>
  <c r="O111" i="1"/>
  <c r="N111" i="1"/>
  <c r="M111" i="1"/>
  <c r="Q110" i="1"/>
  <c r="P110" i="1"/>
  <c r="O110" i="1"/>
  <c r="N110" i="1"/>
  <c r="M110" i="1"/>
  <c r="Q109" i="1"/>
  <c r="P109" i="1"/>
  <c r="O109" i="1"/>
  <c r="N109" i="1"/>
  <c r="M109" i="1"/>
  <c r="Q108" i="1"/>
  <c r="P108" i="1"/>
  <c r="O108" i="1"/>
  <c r="N108" i="1"/>
  <c r="M108" i="1"/>
  <c r="Q107" i="1"/>
  <c r="P107" i="1"/>
  <c r="O107" i="1"/>
  <c r="N107" i="1"/>
  <c r="M107" i="1"/>
  <c r="Q106" i="1"/>
  <c r="P106" i="1"/>
  <c r="O106" i="1"/>
  <c r="N106" i="1"/>
  <c r="M106" i="1"/>
  <c r="Q105" i="1"/>
  <c r="P105" i="1"/>
  <c r="O105" i="1"/>
  <c r="N105" i="1"/>
  <c r="M105" i="1"/>
  <c r="Q104" i="1"/>
  <c r="P104" i="1"/>
  <c r="O104" i="1"/>
  <c r="N104" i="1"/>
  <c r="M104" i="1"/>
  <c r="Q103" i="1"/>
  <c r="P103" i="1"/>
  <c r="O103" i="1"/>
  <c r="N103" i="1"/>
  <c r="M103" i="1"/>
  <c r="Q102" i="1"/>
  <c r="P102" i="1"/>
  <c r="O102" i="1"/>
  <c r="N102" i="1"/>
  <c r="M102" i="1"/>
  <c r="Q101" i="1"/>
  <c r="P101" i="1"/>
  <c r="O101" i="1"/>
  <c r="N101" i="1"/>
  <c r="M101" i="1"/>
  <c r="Q100" i="1"/>
  <c r="P100" i="1"/>
  <c r="O100" i="1"/>
  <c r="N100" i="1"/>
  <c r="M100" i="1"/>
  <c r="Q99" i="1"/>
  <c r="P99" i="1"/>
  <c r="O99" i="1"/>
  <c r="N99" i="1"/>
  <c r="M99" i="1"/>
  <c r="Q98" i="1"/>
  <c r="P98" i="1"/>
  <c r="O98" i="1"/>
  <c r="N98" i="1"/>
  <c r="M98" i="1"/>
  <c r="Q97" i="1"/>
  <c r="P97" i="1"/>
  <c r="O97" i="1"/>
  <c r="N97" i="1"/>
  <c r="M97" i="1"/>
  <c r="Q96" i="1"/>
  <c r="P96" i="1"/>
  <c r="O96" i="1"/>
  <c r="N96" i="1"/>
  <c r="M96" i="1"/>
  <c r="Q95" i="1"/>
  <c r="P95" i="1"/>
  <c r="O95" i="1"/>
  <c r="N95" i="1"/>
  <c r="M95" i="1"/>
  <c r="Q94" i="1"/>
  <c r="P94" i="1"/>
  <c r="O94" i="1"/>
  <c r="N94" i="1"/>
  <c r="M94" i="1"/>
  <c r="Q93" i="1"/>
  <c r="P93" i="1"/>
  <c r="O93" i="1"/>
  <c r="N93" i="1"/>
  <c r="M93" i="1"/>
  <c r="Q92" i="1"/>
  <c r="P92" i="1"/>
  <c r="O92" i="1"/>
  <c r="N92" i="1"/>
  <c r="M92" i="1"/>
  <c r="Q91" i="1"/>
  <c r="P91" i="1"/>
  <c r="O91" i="1"/>
  <c r="N91" i="1"/>
  <c r="M91" i="1"/>
  <c r="Q90" i="1"/>
  <c r="P90" i="1"/>
  <c r="O90" i="1"/>
  <c r="N90" i="1"/>
  <c r="M90" i="1"/>
  <c r="Q89" i="1"/>
  <c r="P89" i="1"/>
  <c r="O89" i="1"/>
  <c r="N89" i="1"/>
  <c r="M89" i="1"/>
  <c r="Q88" i="1"/>
  <c r="O88" i="1"/>
  <c r="N88" i="1"/>
  <c r="M88" i="1"/>
  <c r="Q87" i="1"/>
  <c r="P87" i="1"/>
  <c r="O87" i="1"/>
  <c r="N87" i="1"/>
  <c r="M87" i="1"/>
  <c r="Q86" i="1"/>
  <c r="P86" i="1"/>
  <c r="O86" i="1"/>
  <c r="N86" i="1"/>
  <c r="M86" i="1"/>
  <c r="Q85" i="1"/>
  <c r="P85" i="1"/>
  <c r="O85" i="1"/>
  <c r="N85" i="1"/>
  <c r="M85" i="1"/>
  <c r="Q84" i="1"/>
  <c r="P84" i="1"/>
  <c r="O84" i="1"/>
  <c r="N84" i="1"/>
  <c r="M84" i="1"/>
  <c r="Q83" i="1"/>
  <c r="P83" i="1"/>
  <c r="O83" i="1"/>
  <c r="N83" i="1"/>
  <c r="M83" i="1"/>
  <c r="Q82" i="1"/>
  <c r="P82" i="1"/>
  <c r="O82" i="1"/>
  <c r="N82" i="1"/>
  <c r="M82" i="1"/>
  <c r="Q81" i="1"/>
  <c r="P81" i="1"/>
  <c r="O81" i="1"/>
  <c r="N81" i="1"/>
  <c r="M81" i="1"/>
  <c r="Q80" i="1"/>
  <c r="P80" i="1"/>
  <c r="O80" i="1"/>
  <c r="N80" i="1"/>
  <c r="M80" i="1"/>
  <c r="Q79" i="1"/>
  <c r="P79" i="1"/>
  <c r="O79" i="1"/>
  <c r="N79" i="1"/>
  <c r="M79" i="1"/>
  <c r="Q78" i="1"/>
  <c r="P78" i="1"/>
  <c r="O78" i="1"/>
  <c r="N78" i="1"/>
  <c r="M78" i="1"/>
  <c r="Q77" i="1"/>
  <c r="P77" i="1"/>
  <c r="O77" i="1"/>
  <c r="N77" i="1"/>
  <c r="M77" i="1"/>
  <c r="Q76" i="1"/>
  <c r="P76" i="1"/>
  <c r="O76" i="1"/>
  <c r="N76" i="1"/>
  <c r="M76" i="1"/>
  <c r="Q75" i="1"/>
  <c r="P75" i="1"/>
  <c r="O75" i="1"/>
  <c r="N75" i="1"/>
  <c r="M75" i="1"/>
  <c r="Q74" i="1"/>
  <c r="P74" i="1"/>
  <c r="O74" i="1"/>
  <c r="N74" i="1"/>
  <c r="M74" i="1"/>
  <c r="Q73" i="1"/>
  <c r="P73" i="1"/>
  <c r="O73" i="1"/>
  <c r="N73" i="1"/>
  <c r="M73" i="1"/>
  <c r="Q72" i="1"/>
  <c r="P72" i="1"/>
  <c r="O72" i="1"/>
  <c r="N72" i="1"/>
  <c r="M72" i="1"/>
  <c r="Q71" i="1"/>
  <c r="P71" i="1"/>
  <c r="O71" i="1"/>
  <c r="N71" i="1"/>
  <c r="M71" i="1"/>
  <c r="Q70" i="1"/>
  <c r="P70" i="1"/>
  <c r="O70" i="1"/>
  <c r="N70" i="1"/>
  <c r="M70" i="1"/>
  <c r="Q69" i="1"/>
  <c r="P69" i="1"/>
  <c r="O69" i="1"/>
  <c r="N69" i="1"/>
  <c r="M69" i="1"/>
  <c r="Q68" i="1"/>
  <c r="P68" i="1"/>
  <c r="O68" i="1"/>
  <c r="N68" i="1"/>
  <c r="M68" i="1"/>
  <c r="Q67" i="1"/>
  <c r="P67" i="1"/>
  <c r="O67" i="1"/>
  <c r="N67" i="1"/>
  <c r="M67" i="1"/>
  <c r="Q66" i="1"/>
  <c r="P66" i="1"/>
  <c r="O66" i="1"/>
  <c r="N66" i="1"/>
  <c r="M66" i="1"/>
  <c r="Q65" i="1"/>
  <c r="P65" i="1"/>
  <c r="O65" i="1"/>
  <c r="N65" i="1"/>
  <c r="M65" i="1"/>
  <c r="Q64" i="1"/>
  <c r="P64" i="1"/>
  <c r="O64" i="1"/>
  <c r="N64" i="1"/>
  <c r="M64" i="1"/>
  <c r="Q63" i="1"/>
  <c r="P63" i="1"/>
  <c r="O63" i="1"/>
  <c r="N63" i="1"/>
  <c r="M63" i="1"/>
  <c r="Q62" i="1"/>
  <c r="P62" i="1"/>
  <c r="O62" i="1"/>
  <c r="N62" i="1"/>
  <c r="M62" i="1"/>
  <c r="Q61" i="1"/>
  <c r="P61" i="1"/>
  <c r="O61" i="1"/>
  <c r="N61" i="1"/>
  <c r="M61" i="1"/>
  <c r="Q60" i="1"/>
  <c r="P60" i="1"/>
  <c r="O60" i="1"/>
  <c r="N60" i="1"/>
  <c r="M60" i="1"/>
  <c r="Q59" i="1"/>
  <c r="P59" i="1"/>
  <c r="O59" i="1"/>
  <c r="N59" i="1"/>
  <c r="M59" i="1"/>
  <c r="Q58" i="1"/>
  <c r="P58" i="1"/>
  <c r="O58" i="1"/>
  <c r="N58" i="1"/>
  <c r="M58" i="1"/>
  <c r="Q57" i="1"/>
  <c r="P57" i="1"/>
  <c r="O57" i="1"/>
  <c r="N57" i="1"/>
  <c r="M57" i="1"/>
  <c r="Q56" i="1"/>
  <c r="P56" i="1"/>
  <c r="O56" i="1"/>
  <c r="N56" i="1"/>
  <c r="M56" i="1"/>
  <c r="Q55" i="1"/>
  <c r="P55" i="1"/>
  <c r="O55" i="1"/>
  <c r="N55" i="1"/>
  <c r="M55" i="1"/>
  <c r="Q54" i="1"/>
  <c r="P54" i="1"/>
  <c r="O54" i="1"/>
  <c r="N54" i="1"/>
  <c r="M54" i="1"/>
  <c r="Q53" i="1"/>
  <c r="P53" i="1"/>
  <c r="O53" i="1"/>
  <c r="N53" i="1"/>
  <c r="M53" i="1"/>
  <c r="Q52" i="1"/>
  <c r="P52" i="1"/>
  <c r="O52" i="1"/>
  <c r="N52" i="1"/>
  <c r="M52" i="1"/>
  <c r="Q51" i="1"/>
  <c r="P51" i="1"/>
  <c r="O51" i="1"/>
  <c r="N51" i="1"/>
  <c r="M51" i="1"/>
  <c r="Q50" i="1"/>
  <c r="O50" i="1"/>
  <c r="N50" i="1"/>
  <c r="M50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Q2" i="1"/>
  <c r="P2" i="1"/>
  <c r="O2" i="1"/>
  <c r="N2" i="1"/>
  <c r="M2" i="1"/>
</calcChain>
</file>

<file path=xl/sharedStrings.xml><?xml version="1.0" encoding="utf-8"?>
<sst xmlns="http://schemas.openxmlformats.org/spreadsheetml/2006/main" count="110525" uniqueCount="12561">
  <si>
    <t>en_nombre</t>
  </si>
  <si>
    <t>mr_rol_rel</t>
  </si>
  <si>
    <t>ps_ente</t>
  </si>
  <si>
    <t>RICAURTE CASTRELLON DE LEON</t>
  </si>
  <si>
    <t>P</t>
  </si>
  <si>
    <t>BG</t>
  </si>
  <si>
    <t>Y</t>
  </si>
  <si>
    <t>A</t>
  </si>
  <si>
    <t>ACTIVO</t>
  </si>
  <si>
    <t>BANCA PREFERENCIAL</t>
  </si>
  <si>
    <t>JUAN CARLOS DE SEDAS SOLIS</t>
  </si>
  <si>
    <t>MARIA EUGENIA VALLARINO DE TAMBURRELLI</t>
  </si>
  <si>
    <t>M</t>
  </si>
  <si>
    <t>CORINA MORENO DE DE LEON JONES</t>
  </si>
  <si>
    <t>JOAQUIN GIL DEL REAL</t>
  </si>
  <si>
    <t>ALICIA ESTHER ALE DE GUTIERREZ</t>
  </si>
  <si>
    <t>PAULA ANNE WIEST DE FABREGA</t>
  </si>
  <si>
    <t>KEITO SAIGA DE ENDARA</t>
  </si>
  <si>
    <t>BARBARA ANN SCHWARTZ DE BERGER</t>
  </si>
  <si>
    <t>CAROLINA LETICIA FERNANDEZ DE SIU</t>
  </si>
  <si>
    <t>GLORIA ISABEL MENDEZ SANDOVAL</t>
  </si>
  <si>
    <t>MELVA RENE RODRIGUEZ DE BARA</t>
  </si>
  <si>
    <t>REBECA ZBEDA DE BINDER</t>
  </si>
  <si>
    <t>CLARET MAIGUALIDA GONZALEZ DE DIAZ HERRERA</t>
  </si>
  <si>
    <t>ARISTODIMOS SOFIANOS KARNAKIS</t>
  </si>
  <si>
    <t>MARTHA MAY WOODFIN HOOD DE MADURO</t>
  </si>
  <si>
    <t>VICTORIA SAUL MEDINA de ESKENAZI</t>
  </si>
  <si>
    <t>ALBERTO LEVY SASSON</t>
  </si>
  <si>
    <t>JULIA LUGO RAMOS</t>
  </si>
  <si>
    <t>LIDIA BEATRIZ MESTRE DE VALENCIA</t>
  </si>
  <si>
    <t>JOHANN JAKOB WALTI RUFENACHT</t>
  </si>
  <si>
    <t>MRUDULA GORDHAN BHAGAT</t>
  </si>
  <si>
    <t>ISHVAR BHAGA</t>
  </si>
  <si>
    <t>PIYUSHBHAI BHIKHA BHAKTA</t>
  </si>
  <si>
    <t>DHAKSHABEN PARBHUBHAI BHAKTA DE BHAGABHAI</t>
  </si>
  <si>
    <t>KAM TSUAN CHOY</t>
  </si>
  <si>
    <t>YUK MOI LAW CHAN</t>
  </si>
  <si>
    <t>YUN CAI WU</t>
  </si>
  <si>
    <t>AFZAL ABDULHAI SALEHJI</t>
  </si>
  <si>
    <t>FEN SHI YEE</t>
  </si>
  <si>
    <t>INDU BHAGA BHAKTA DE BHAKTA</t>
  </si>
  <si>
    <t>DONALD MALCOLM REX GRIGGS</t>
  </si>
  <si>
    <t>DORITA BIJO DE ANTEBI</t>
  </si>
  <si>
    <t>JUAN JOSE BERBERIAN SALVADO</t>
  </si>
  <si>
    <t>JIH DIH QIU de CHONG</t>
  </si>
  <si>
    <t>GIOVANNI CERABONA D'ALESSANDRO</t>
  </si>
  <si>
    <t>SOO FENG WU DE CHAN</t>
  </si>
  <si>
    <t>JOSE LEONEL JEREZ MURILLO</t>
  </si>
  <si>
    <t>ENRIQUE AMADEO NOEL MARINE</t>
  </si>
  <si>
    <t>GUIZHEN LUO</t>
  </si>
  <si>
    <t>RONIT LEVY</t>
  </si>
  <si>
    <t>YAZMIN COLON de CORTIZO</t>
  </si>
  <si>
    <t>ESTUARDO GUSTAVO BODERO REYES</t>
  </si>
  <si>
    <t>GUANG LING LIU</t>
  </si>
  <si>
    <t>MIGUEL ALEJANDRO CROVARI RAVEST</t>
  </si>
  <si>
    <t>RAJESH DAHYABHAI AHIR AHIR</t>
  </si>
  <si>
    <t>JOSE MARIA HERNANDEZ ORDIALES</t>
  </si>
  <si>
    <t>FRIDA MARIA CEBRIAN DE MEDRANO</t>
  </si>
  <si>
    <t>RAMON COLINA</t>
  </si>
  <si>
    <t>B</t>
  </si>
  <si>
    <t>INACTIVO</t>
  </si>
  <si>
    <t>CRISTIAN JOSE LUIS QUADRI GUZMAN</t>
  </si>
  <si>
    <t>SERGIO ANDRES VELEZ GIRALDO</t>
  </si>
  <si>
    <t>OSCAR RONALDO LEON OLIVA</t>
  </si>
  <si>
    <t>DANIEL GABAY</t>
  </si>
  <si>
    <t>YONGQUAN QIU</t>
  </si>
  <si>
    <t>ZHONG HUA YUAN</t>
  </si>
  <si>
    <t>MIRIAM LOZANO DE ROJAS</t>
  </si>
  <si>
    <t>CARLOS MAURICIO PANIAGUA ZELLER</t>
  </si>
  <si>
    <t>MOHMED RAFIQ PATEL PATEL</t>
  </si>
  <si>
    <t>PERCY ZEBALLOS IBAÑEZ</t>
  </si>
  <si>
    <t>DOMINGO RAMIREZ RAMIREZ</t>
  </si>
  <si>
    <t>VICTOR OROBIO VALENCIA</t>
  </si>
  <si>
    <t>SPIRIDON TSANOS</t>
  </si>
  <si>
    <t>SAMIR MOHAMMAD YOUSEF JABER</t>
  </si>
  <si>
    <t>NAR SINGH TULSIANI</t>
  </si>
  <si>
    <t>YOUSEF M Y KHALIL</t>
  </si>
  <si>
    <t>ANGEL RONCO MORALES</t>
  </si>
  <si>
    <t>ERICK WALBERTO HERNANDEZ RUIZ</t>
  </si>
  <si>
    <t>PEI XIAN LEUNG</t>
  </si>
  <si>
    <t>ENRIQUE ROLANDO MADURO SOTO</t>
  </si>
  <si>
    <t>MIRIAM GEORGINA ROMERO DE ARAYA</t>
  </si>
  <si>
    <t>JORGE EDUARDO PONCE LA ROSA</t>
  </si>
  <si>
    <t>CARLOS ARISTIDES ACOSTA BERMUDEZ</t>
  </si>
  <si>
    <t>ADNAN SHEHADEH</t>
  </si>
  <si>
    <t>VAN KIET UNG</t>
  </si>
  <si>
    <t>CARLOS ANDRES SOJIT</t>
  </si>
  <si>
    <t>ASHOKKUMAR BHAGUBHAI PATEL PATEL</t>
  </si>
  <si>
    <t>JOSE ANTONIO ALESSANDRIA DE DIEGO</t>
  </si>
  <si>
    <t>MIGUEL NARBONA LOUIT</t>
  </si>
  <si>
    <t>FEDERICO JOSE SUAREZ SOGO</t>
  </si>
  <si>
    <t>CONSTANTINO GIANOPULOS TAQUIS</t>
  </si>
  <si>
    <t>FLORETTE BENAIM DE DE MAYO</t>
  </si>
  <si>
    <t>INES ARELIS REMOND DE MARTINELLI</t>
  </si>
  <si>
    <t>DIANA CHEN SU</t>
  </si>
  <si>
    <t>MARIA CHEN</t>
  </si>
  <si>
    <t>CHUN MING LI MAK</t>
  </si>
  <si>
    <t>NELSON BENITO FERRER HERNANDEZ</t>
  </si>
  <si>
    <t>VIRGINIA GONZALEZ DE ESTEVEZ</t>
  </si>
  <si>
    <t>JOSE FELIX JELENSZKY CARVAJAL</t>
  </si>
  <si>
    <t>MAHMAD ABDULHAI TAKOLIA</t>
  </si>
  <si>
    <t>CARLOS ENRIQUE SACRE Y GONZALEZ</t>
  </si>
  <si>
    <t>MIRIAM RODRIGUEZ DE CASTRELLON</t>
  </si>
  <si>
    <t>GLENDA ELENA BONAMICO GALVEZ</t>
  </si>
  <si>
    <t>JOSE ANGELBERTO SOSA FERNANDEZ</t>
  </si>
  <si>
    <t>ZEEB MIZRAB MIZRACHI</t>
  </si>
  <si>
    <t>JAVIER JELENSZKY CARVAJAL</t>
  </si>
  <si>
    <t>JULIAN CABARCOS CASTAÑO</t>
  </si>
  <si>
    <t>KWAI YIN CHEUNG DE NG</t>
  </si>
  <si>
    <t>RUTH MERCEDES KELLETH DE ENRIQUEZ</t>
  </si>
  <si>
    <t>JULIAN BARA ESCARTIN</t>
  </si>
  <si>
    <t>SOMABHAI BHIKHABHAI BHIKHABHAI</t>
  </si>
  <si>
    <t>DHANJI BHAGABHAI</t>
  </si>
  <si>
    <t>NORMA LIDIA IGLESIAS DE TAWACHI</t>
  </si>
  <si>
    <t>MARIA DE LOS ANGELES CASTRO de DE GRACIA</t>
  </si>
  <si>
    <t>HEMANT MAGAN PATEL</t>
  </si>
  <si>
    <t>GERALDINE JOSEFINA NORTE LANZA</t>
  </si>
  <si>
    <t>ENRIQUE FERNANDEZ GRACIA</t>
  </si>
  <si>
    <t>ALICIA BONILLA DE LEE</t>
  </si>
  <si>
    <t>FUNG YING CHEUNG DE LI</t>
  </si>
  <si>
    <t>FERNANDO JOSE OVIEDO MOREIRA</t>
  </si>
  <si>
    <t>VU CHI LAN DE LIM</t>
  </si>
  <si>
    <t>SANDRA JENNY COHEN AGHION</t>
  </si>
  <si>
    <t>FERNANDO ENRIQUE AMAYA CASTRO</t>
  </si>
  <si>
    <t>LUIS RAMON IBIRICU GARDE</t>
  </si>
  <si>
    <t>RODRIGO ALEJANDRO COLOANE ANTONY</t>
  </si>
  <si>
    <t>SALVADOR MORALES BACA</t>
  </si>
  <si>
    <t>DEMETRIO LIAKOPULOS PAGONI</t>
  </si>
  <si>
    <t>KUO FENG CHENG NG</t>
  </si>
  <si>
    <t>CARLOS JOSE CASTILLO BARBERENA</t>
  </si>
  <si>
    <t>MAHMAD HANIF YUSUF BHAM</t>
  </si>
  <si>
    <t>DORA ALICIA MARTINEZ FLORES</t>
  </si>
  <si>
    <t>ALDO ORLANDO ARAMAYO LESCAILLE</t>
  </si>
  <si>
    <t>ELIAHU MOTI MELEH</t>
  </si>
  <si>
    <t>KISHORE NANIK DASWANI</t>
  </si>
  <si>
    <t>MONICA DI YIN</t>
  </si>
  <si>
    <t>RAUL ARIAS</t>
  </si>
  <si>
    <t>CLARA PIEDAD RIVERA de DE LEON</t>
  </si>
  <si>
    <t>HAU MEI YUEN DE LUM</t>
  </si>
  <si>
    <t>CARLOS WILFREDO NAVARRO MIERISCH</t>
  </si>
  <si>
    <t>ERNESTO MARCELO RUBIN</t>
  </si>
  <si>
    <t>KARLA INES CHAMORRO DE ARIAS</t>
  </si>
  <si>
    <t>MANUEL VILAR GULIAS</t>
  </si>
  <si>
    <t>CARLOS HUMBERTO CUADRA QUIROZ</t>
  </si>
  <si>
    <t>TALIA ANTABI de CANDI</t>
  </si>
  <si>
    <t>VERONICA HILDA DE LA FLOR ZARIQUIEY</t>
  </si>
  <si>
    <t>JOHANNA CHAMORRO DE GARCIA DE PAREDES</t>
  </si>
  <si>
    <t>MARCO ANTONIO TELLEZ ARCE</t>
  </si>
  <si>
    <t>CHUI LEN LIAO DE CHONG</t>
  </si>
  <si>
    <t>MARIA TERESA RODRIGUEZ ESTEVEZ</t>
  </si>
  <si>
    <t>RICARDO ELIAS GANOZA AICARDI</t>
  </si>
  <si>
    <t>CRISTINA DAMIANAKIS de KARNAKIS</t>
  </si>
  <si>
    <t>FRANKLIN JESUS PAULINO TAPIA</t>
  </si>
  <si>
    <t>MARIA TERESA CASTILLO de DE CASTRO</t>
  </si>
  <si>
    <t>CESAR ENRIQUE PASTOR MARTIN</t>
  </si>
  <si>
    <t>JOHN CLETUS CHENG BACKYEW</t>
  </si>
  <si>
    <t>GRACIELA EDELMIRA VEGA</t>
  </si>
  <si>
    <t>FERNANDO YUEN WONG</t>
  </si>
  <si>
    <t>CLARISA CECILIA DEL CARMEN CONTRERAS de FABREGA</t>
  </si>
  <si>
    <t>ALFONSO ARIAS LOREDO</t>
  </si>
  <si>
    <t>ARTURO DONALDO MELO KLEPITCH</t>
  </si>
  <si>
    <t>CARLOS SANTIAGO PENNA FRANCO</t>
  </si>
  <si>
    <t>DANIEL EDUARDO WONG CHEN</t>
  </si>
  <si>
    <t>MARCO VINICIO MUÑOZ DELGADO</t>
  </si>
  <si>
    <t>MONTSERRAT MATEU DE LUCK</t>
  </si>
  <si>
    <t>ARIEL EDUARDO SALDAÑA FUENTES</t>
  </si>
  <si>
    <t>LUIS FERNANDO PITTY CEBALLOS</t>
  </si>
  <si>
    <t>DIEGO FERNANDO WONG CHEN</t>
  </si>
  <si>
    <t>MARIO ALEJANDRO GARUZ CASTILLO</t>
  </si>
  <si>
    <t>SHEYLA YADIRA CASTILLO de ARIAS</t>
  </si>
  <si>
    <t>MIRIAM DEL CARMEN SEALY DE RODRIGUEZ</t>
  </si>
  <si>
    <t>FRANKLIN HERNAN TELLO VALLARINO</t>
  </si>
  <si>
    <t>JOSE RAMON GARCIA DE PAREDES NAVAS</t>
  </si>
  <si>
    <t>ALFONSO YOUNG LIM CHEN</t>
  </si>
  <si>
    <t>BEATRIZ ANAYANSI HERRERA Y FRANCO de VIZOR</t>
  </si>
  <si>
    <t>MARIA ESPERANZA VARGAS DE LASSO DE LA VEGA</t>
  </si>
  <si>
    <t>MARTHA LORENA VARELA DE RODRIGUEZ</t>
  </si>
  <si>
    <t>LUIS ALBERTO LIMA ANDRION</t>
  </si>
  <si>
    <t>RAFAEL ADOLFO RESTREPO PRECIADO</t>
  </si>
  <si>
    <t>JORGE EDUARDO PUERTA QUINTERO</t>
  </si>
  <si>
    <t>NICOLAS ANTONIO ARDITO BARLETTA PRESTON</t>
  </si>
  <si>
    <t>JAIME ANTONIO RODRIGUEZ BECKERTT</t>
  </si>
  <si>
    <t>LUIS CARLOS JARAMILLO PINZON</t>
  </si>
  <si>
    <t>ELIZABETH MARIE WARD DE RICHA</t>
  </si>
  <si>
    <t>RICARDO THAYER HAUSZ</t>
  </si>
  <si>
    <t>CARLOS COMPANY FERNANDEZ</t>
  </si>
  <si>
    <t>STEPHANO LUM CHEN</t>
  </si>
  <si>
    <t>JAIME YOUNG ESTUPIÑAN</t>
  </si>
  <si>
    <t>MARIA ELENA ALVAREZ CORONA</t>
  </si>
  <si>
    <t>MANVELL ERIC AICARDI TRAWNIZEK</t>
  </si>
  <si>
    <t>RAFAEL RICARDO MARTIN CLOUPEAU</t>
  </si>
  <si>
    <t>ALVARO JOSE FERNANDEZ PALLARES</t>
  </si>
  <si>
    <t>MARIA ELENA KARICA PAPADIMETROPOULO</t>
  </si>
  <si>
    <t>CELIA ESTHER JEAN FRANCOIS GUZMAN</t>
  </si>
  <si>
    <t>ROBERTO FRANCISCO DURAN DE LA GUARDIA</t>
  </si>
  <si>
    <t>MICHAEL ANTHONY MORALES CARTER</t>
  </si>
  <si>
    <t>LUZ MARIA BEATRIZ CHIARI DE SPIEGEL</t>
  </si>
  <si>
    <t>MAURICIO ROBERTO ABRAS BERNAL</t>
  </si>
  <si>
    <t>ANINA HORTA TORRIJOS</t>
  </si>
  <si>
    <t>MERCEDES CARMEN SOLIS AHUMADA</t>
  </si>
  <si>
    <t>YVONNE DE LOURDES GODOY DE ANGEL</t>
  </si>
  <si>
    <t>GERARDO HUMBERTO GODOY CHAVARRIA</t>
  </si>
  <si>
    <t>ANA CECILIA YOUNG JAEN</t>
  </si>
  <si>
    <t>ANGELA MARIA HIDALGO ALVARADO</t>
  </si>
  <si>
    <t>RAMIRO ALBERTO SOSA ABADIA</t>
  </si>
  <si>
    <t>VICTOR OCTAVIUS VARELA RIVERA</t>
  </si>
  <si>
    <t>HAMILTON ISAAC RAMOS ICAZA</t>
  </si>
  <si>
    <t>DAVID WEI CHANG DOLUM</t>
  </si>
  <si>
    <t>EDWIN EDUARDO LOPEZ ATHANASIADIS</t>
  </si>
  <si>
    <t>LAURA DE LOS ANGELES VARGAS FLORES</t>
  </si>
  <si>
    <t>ADRIANA MELIDA ESPINOSA DE ARIAS</t>
  </si>
  <si>
    <t>RODRIGO REYNA CARVAJAL</t>
  </si>
  <si>
    <t>ADRIAN ISMAEL ESTRADA SILVA</t>
  </si>
  <si>
    <t>MARIO MIGUEL NG</t>
  </si>
  <si>
    <t>DEBORAH WASSERMAN DE ABADI</t>
  </si>
  <si>
    <t>ALFREDO ALVAREZ CALDERON ARIAS</t>
  </si>
  <si>
    <t>AHMAD ASVAT PATEL</t>
  </si>
  <si>
    <t>MARIANELA ROMERO de SOSA</t>
  </si>
  <si>
    <t>MIGUEL ANTONIO FRANCO ENRIQUEZ</t>
  </si>
  <si>
    <t>MARIA LOUISA ARCHULETA DE RIVERA</t>
  </si>
  <si>
    <t>CHOK LUN LEON FU</t>
  </si>
  <si>
    <t>VUIN SAM LEUNG HO</t>
  </si>
  <si>
    <t>ANNA ELENA GONZALEZ KOTKIEWICZ</t>
  </si>
  <si>
    <t>SI CHIN LEUNG HO</t>
  </si>
  <si>
    <t>JI TONG ZENG CHONG</t>
  </si>
  <si>
    <t>ROMMEL EDUARDO GAITAN ESQUIVEL</t>
  </si>
  <si>
    <t>ADELA SALTIEL DE CORIAT</t>
  </si>
  <si>
    <t>RICARDO ANTONIO VALDES BETANCOURTH</t>
  </si>
  <si>
    <t>DIVYESH SOMABHAI BHIKHABHAI BHAGAT</t>
  </si>
  <si>
    <t>MARIA DEL CARMEN ANGUIZOLA TYPALDOS</t>
  </si>
  <si>
    <t>PETER STANZIOLA</t>
  </si>
  <si>
    <t>JOSE ROGELIO ARIAS ARIAS</t>
  </si>
  <si>
    <t>DAVID MAURICIO PARDO JIMENEZ</t>
  </si>
  <si>
    <t>EDWARD LEE COSSIO</t>
  </si>
  <si>
    <t>SIMON SCHACHTEL TARAZI</t>
  </si>
  <si>
    <t>JULIETA ISABEL AMAT Y LEON PATTERSON</t>
  </si>
  <si>
    <t>CAROLINA ISABEL DONKERSLOOT PONCE</t>
  </si>
  <si>
    <t>OLGA VIRGINIA AUGUSTA SANCHEZ DE ORTEGA</t>
  </si>
  <si>
    <t>ALEGRE ESTHER ABADI BALID PITERSON</t>
  </si>
  <si>
    <t>ERNESTO KOO YIP</t>
  </si>
  <si>
    <t>GISELA JUDITH SANCHEZ DE RIOS</t>
  </si>
  <si>
    <t>JOSE ANTONIO SEGOVIA MACHADO</t>
  </si>
  <si>
    <t>MIREYA MARGOT PITTI de HOQUEE</t>
  </si>
  <si>
    <t>EDWIN ALBERTO CHEN FONG</t>
  </si>
  <si>
    <t>RODOLFO WATSON SKIPTON</t>
  </si>
  <si>
    <t>EDWIN VASQUEZ DE LEON</t>
  </si>
  <si>
    <t>RAYMUNDO JAVIER LOU CHENG</t>
  </si>
  <si>
    <t>GLORIA MANFREDO DE JORIS</t>
  </si>
  <si>
    <t>ABIGAIL KAREN DE FLAAUT</t>
  </si>
  <si>
    <t>HECTOR INOCENTE ORTEGA GARCIA</t>
  </si>
  <si>
    <t>MARCELA DEL CARMEN CARLES DE VELARDE</t>
  </si>
  <si>
    <t>MILDRED FERNANDEZ DE DIAMOND</t>
  </si>
  <si>
    <t>FRANKLIN JOAQUIN CHU TAM</t>
  </si>
  <si>
    <t>JORGE ERNESTO PATIÑO GUERRERO</t>
  </si>
  <si>
    <t>GLORIA URRIOLA DE MIRANDA</t>
  </si>
  <si>
    <t>RAMSES CAJAR SIERRA</t>
  </si>
  <si>
    <t>RAYSA DALILA MUÑOZ DE PEÑA</t>
  </si>
  <si>
    <t>MATILDE ELIZABETH GONZALEZ DE GARRIDO</t>
  </si>
  <si>
    <t>ROLANDO OMAR STANZIOLA QUESADA</t>
  </si>
  <si>
    <t>DAVID ARTURO MACIAS CARVAJAL</t>
  </si>
  <si>
    <t>MARIO HIM CHANG</t>
  </si>
  <si>
    <t>DALILA ESTHER ORTIZ DE BARCENAS</t>
  </si>
  <si>
    <t>CARLOS JAVIER RODRIGUEZ CHANG</t>
  </si>
  <si>
    <t>GONZALO ANTONIO ORTEGA AÑINO</t>
  </si>
  <si>
    <t>JACINTA ADELINA JAEN DE GONZALEZ</t>
  </si>
  <si>
    <t>LAURA GRACIELA CONTE DE BELL</t>
  </si>
  <si>
    <t>MIGUEL RODRIGUEZ</t>
  </si>
  <si>
    <t>ROLANDO RAUL RODRIGUEZ BERNAL</t>
  </si>
  <si>
    <t>MIRELLA ETNA URRIOLA DE FLORES</t>
  </si>
  <si>
    <t>ERICK ELBERTO ECHEVERS ARAUZ</t>
  </si>
  <si>
    <t>DORALIA GINELA LOPEZ DE KARAMAÑITES</t>
  </si>
  <si>
    <t>RUBEN DILIO NIETO MEDINA</t>
  </si>
  <si>
    <t>YAEL BERN BONAMICO</t>
  </si>
  <si>
    <t>CARLA MAROTTA DE MARTIZ</t>
  </si>
  <si>
    <t>FAT POW LEE CHIN</t>
  </si>
  <si>
    <t>U</t>
  </si>
  <si>
    <t>DIFUNTO ACTIVO</t>
  </si>
  <si>
    <t>JULIANA TANG DE WONG</t>
  </si>
  <si>
    <t>MATERNO WONG CHAN</t>
  </si>
  <si>
    <t>EMILIA ARMSTRONG CELACIO</t>
  </si>
  <si>
    <t>OLGA VICTORIA CHIN DE LEE</t>
  </si>
  <si>
    <t>ELENA ISABEL ESTENOZ DE ALEGRE</t>
  </si>
  <si>
    <t>BETTY TALGHAM COHEN DE ESKENAZI</t>
  </si>
  <si>
    <t>ROGELIO DE LEON JONES CANO</t>
  </si>
  <si>
    <t>YOLANDA HAUKE</t>
  </si>
  <si>
    <t>HERIBERTO COWEN TORRES</t>
  </si>
  <si>
    <t>EMILIA VIVERO DE ROJAS</t>
  </si>
  <si>
    <t>AMELIA VIRGINIA LEE DE BARAKAT</t>
  </si>
  <si>
    <t>MIGUEL ANTONIO MANN HUERTAS</t>
  </si>
  <si>
    <t>MIGUEL AUGUSTO FRANCO LIMNIO</t>
  </si>
  <si>
    <t>HERNANDO ALBERTO IBAÑEZ SANTOS</t>
  </si>
  <si>
    <t>ANA IVONNE JARAMILLO DE VILA</t>
  </si>
  <si>
    <t>GUSTAVO ANTONIO ARIAS ARROCHA</t>
  </si>
  <si>
    <t>ROBERTO ROMERO CASTILLO</t>
  </si>
  <si>
    <t>DIONISIO DEMOSTENES VILLARREAL DUCLIAS</t>
  </si>
  <si>
    <t>LIRIOLA REYES de TEJERA</t>
  </si>
  <si>
    <t>ALFRED MICHAEL MUSCHETT IBARRA</t>
  </si>
  <si>
    <t>CECILIA GRIMALDO SALAZAR</t>
  </si>
  <si>
    <t>LUIS VALENTINO SOBERS ARMSTRONG</t>
  </si>
  <si>
    <t>ANNABELLA KAM DE IBAÑEZ</t>
  </si>
  <si>
    <t>GRACIELA JOSEFINA DIXON CATON</t>
  </si>
  <si>
    <t>MARIA DEL PILAR CASTRO ZACHRISSON</t>
  </si>
  <si>
    <t>EDUARDO FLORES CASTRO</t>
  </si>
  <si>
    <t>ARTHUR WAYNE MYKE RODNEY</t>
  </si>
  <si>
    <t>JUDITH CUBILLA VEGA</t>
  </si>
  <si>
    <t>DANIEL MICHAEL MUSCHETT IBARRA</t>
  </si>
  <si>
    <t>MERCEDES NG DE SIU</t>
  </si>
  <si>
    <t>NORMAN ISAAC WILLIAMS ARMSTRONG</t>
  </si>
  <si>
    <t>VANESSA CLAUDIA FISHER DE SOBERS</t>
  </si>
  <si>
    <t>VERONICA KAM de VILLARREAL</t>
  </si>
  <si>
    <t>RICARDO ARIEL KAM YOUNG</t>
  </si>
  <si>
    <t>FRANCISCO LEE CHIN</t>
  </si>
  <si>
    <t>YVONNE ZEBEDE DE DAYAN</t>
  </si>
  <si>
    <t>SANDRA MIREYA GOMEZ DE DE LA CRUZ</t>
  </si>
  <si>
    <t>JO ANN VILLAMONTE RAMOS</t>
  </si>
  <si>
    <t>JORGE ABEL IBARRA FLORES</t>
  </si>
  <si>
    <t>ANITA FONG DE CHEN</t>
  </si>
  <si>
    <t>ALFREDO ROBERTO GISCOMBE STEPHENS</t>
  </si>
  <si>
    <t>ILEANA TERESA WILLIAMS ARMSTRONG</t>
  </si>
  <si>
    <t>NORA GRACIELA DIAZ DE LEON</t>
  </si>
  <si>
    <t>EVELIA CECILIA DANIEL GROVSNOR</t>
  </si>
  <si>
    <t>RUBEN BUSTAMANTE RUIZ</t>
  </si>
  <si>
    <t>ERIC EDUARDO HENDRICKS CHELLARAM</t>
  </si>
  <si>
    <t>CARLOS HUMBERTO CASTILLO BRACHO</t>
  </si>
  <si>
    <t>JUANA ICELA GALVAN MURILLO</t>
  </si>
  <si>
    <t>MELINDA AMALIA CHEN DE LEE</t>
  </si>
  <si>
    <t>CARLOS ENRIQUE CEBALLOS DE FREITAS</t>
  </si>
  <si>
    <t>TOMAS LEOPOLDO VILLA GARAY</t>
  </si>
  <si>
    <t>LEANDRO AVILA</t>
  </si>
  <si>
    <t>CARLOS GARCIA JIMENEZ</t>
  </si>
  <si>
    <t>MIRNA DAVIS ALVAREZ</t>
  </si>
  <si>
    <t>MITZIE ESTHER CHENG DE MICHOU</t>
  </si>
  <si>
    <t>MOISES CHITRIT AMAR</t>
  </si>
  <si>
    <t>VINCENZO FABIO CIPPONERI COSTELLA</t>
  </si>
  <si>
    <t>ANTONIO FRANK FINLAYSON HO</t>
  </si>
  <si>
    <t>JORGE DIXON DE LEON</t>
  </si>
  <si>
    <t>ENEIDA CECILIA PERRYMAN CLARKE</t>
  </si>
  <si>
    <t>AURELIO ERNESTO FIENGO CHIAL</t>
  </si>
  <si>
    <t>KATHYNA GONZALEZ RODRIGUEZ</t>
  </si>
  <si>
    <t>GUILLERMO ALBERTO BAILEY MOISES</t>
  </si>
  <si>
    <t>ENRIQUE EDUARDO HENDRICKS CHELLARAM</t>
  </si>
  <si>
    <t>JORGE ANIBAL CAMPBELL CASTILLO</t>
  </si>
  <si>
    <t>ARTURO IVAN ROJAS VIVERO</t>
  </si>
  <si>
    <t>TILCIA JUDITH CHONG DE LANCINI</t>
  </si>
  <si>
    <t>BELSIA BENILDA GONZALEZ LEE</t>
  </si>
  <si>
    <t>LUIS ANTONIO GALVEZ JIMENEZ</t>
  </si>
  <si>
    <t>ENRIQUE KEE YOUNG HO NG</t>
  </si>
  <si>
    <t>RODOLFO ALEXIS LAM BECERRA</t>
  </si>
  <si>
    <t>DELIA CHIN LAU</t>
  </si>
  <si>
    <t>YAVEL MIREYA FRANCIS LANUZA</t>
  </si>
  <si>
    <t>JAIME ANTONIO CHEN DE NICOLO</t>
  </si>
  <si>
    <t>FLORA MARIA FUNG CHOY</t>
  </si>
  <si>
    <t>JORGE EDUARDO GONZALEZ CHIAL</t>
  </si>
  <si>
    <t>ERIC ALBERTO CALDERON GONZALEZ</t>
  </si>
  <si>
    <t>LINA TERESA GOMEZ DE ANDERSON</t>
  </si>
  <si>
    <t>NEREO RICAURTE NAVARRO TANG</t>
  </si>
  <si>
    <t>CARLOS JAVIER PAREDES TORRES</t>
  </si>
  <si>
    <t>PAMELA MORINA YADIRA COULSON EVANS</t>
  </si>
  <si>
    <t>FANNY MARELLIS FUNG CHOY</t>
  </si>
  <si>
    <t>ARNULFO CEDEÑO CARDENAS</t>
  </si>
  <si>
    <t>LILLIAN COHEN GONZALEZ</t>
  </si>
  <si>
    <t>GISELLE ANNETTE MAN LEE</t>
  </si>
  <si>
    <t>ROGER JAVIER LAN DANIELS</t>
  </si>
  <si>
    <t>JEANNETTE PATRICIA PEREZ LEE</t>
  </si>
  <si>
    <t>AYEISHA LORYEL HERNANDEZ CORSEN</t>
  </si>
  <si>
    <t>CONNIE DIORELLA YOUNG ESTUPIÑAN</t>
  </si>
  <si>
    <t>CAROLINA LEE DE HO</t>
  </si>
  <si>
    <t>MILJENIC AURELIO LLORACH MON</t>
  </si>
  <si>
    <t>SANDRA YOHROS DE COHEN</t>
  </si>
  <si>
    <t>RAFAEL RONAY HYLTON ARENAS</t>
  </si>
  <si>
    <t>GUSTAVO ERNESTO RIVERA ABURTO</t>
  </si>
  <si>
    <t>NADJA DEL CARMEN COOPER DELGADO</t>
  </si>
  <si>
    <t>TAREK MOHAMED ALI SAKER FATTAH</t>
  </si>
  <si>
    <t>ALFREDO SMITH CHIFUNDO</t>
  </si>
  <si>
    <t>CARLOS ENRIQUE AFRE CUAN</t>
  </si>
  <si>
    <t>ARCESIO ADAMES CARRILLO</t>
  </si>
  <si>
    <t>ALEIDA EDNI LOO DE BELLO</t>
  </si>
  <si>
    <t>ITZA PRISCILLA SITTON DE AMAR</t>
  </si>
  <si>
    <t>MANUEL OCHOA</t>
  </si>
  <si>
    <t>EDGARDO ANGUIZOLA VALDES</t>
  </si>
  <si>
    <t>RUBEN ELIAS RODRIGUEZ AVILA</t>
  </si>
  <si>
    <t>DENISE EVELIA ALVAREZ DE DE LEON</t>
  </si>
  <si>
    <t>DALYS ORTEGA DE DE OBALDIA</t>
  </si>
  <si>
    <t>MIGUEL ANGEL DEL CID MOLINA</t>
  </si>
  <si>
    <t>LUIS GABRIEL MUÑOZ SAMUDIO</t>
  </si>
  <si>
    <t>EDILBERTO ROJAS CABALLERO</t>
  </si>
  <si>
    <t>DEIDALIA ESTHER SAM URRIOLA</t>
  </si>
  <si>
    <t>ZULLY FRANCESCHI ALVARADO</t>
  </si>
  <si>
    <t>LILLIAN ELIZABETH WING DE MISLOV</t>
  </si>
  <si>
    <t>CLAUDIO JOSE LACAYO ALVAREZ</t>
  </si>
  <si>
    <t>JULIO ERNESTO CANDANEDO SILVERA</t>
  </si>
  <si>
    <t>LOURDES DEL CARMEN PITTI DE MATA</t>
  </si>
  <si>
    <t>HAYDEE MARGARITA AVILES SAGEL</t>
  </si>
  <si>
    <t>ROGER ALEXIS SANTAMARIA RIOS</t>
  </si>
  <si>
    <t>LORENZO MARQUINEZ BOLAÑOS</t>
  </si>
  <si>
    <t>VILKA ELIZETTE SANCHEZ SAMUDIO</t>
  </si>
  <si>
    <t>YOLANDA GISELA GUERRA DE SAMUDIO</t>
  </si>
  <si>
    <t>JUDITH DEJUD DE MARQUINEZ</t>
  </si>
  <si>
    <t>ARIEL ALEXIS GONZALEZ BATISTA</t>
  </si>
  <si>
    <t>FELIX MELCHOR PUGA AREÑOS</t>
  </si>
  <si>
    <t>CARLOS ALBERTO MORALES CABALLERO</t>
  </si>
  <si>
    <t>PABLO VARGAS CABALLERO</t>
  </si>
  <si>
    <t>LILIANA GOMEZ CANDANEDO</t>
  </si>
  <si>
    <t>MANUEL JOSE AGUILAR URRIOLA</t>
  </si>
  <si>
    <t>SALVADOR ARSENIO RODRIGUEZ GUERINI</t>
  </si>
  <si>
    <t>CARMEN IRELA TROYA de SOTO</t>
  </si>
  <si>
    <t>IVAN VILLARREAL LANDAU</t>
  </si>
  <si>
    <t>LUIS GILBERTO MARTINEZ BEITIA</t>
  </si>
  <si>
    <t>RICARDO ANTONIO GUERRA MORCILLO</t>
  </si>
  <si>
    <t>VIELKA TERESA HERNANDEZ ESPOSITO</t>
  </si>
  <si>
    <t>YADIRA ISAZA de MOLTO</t>
  </si>
  <si>
    <t>RAFAEL ARISTIDES AFRE CUAN</t>
  </si>
  <si>
    <t>ESTRELLA MARIBEL SALDAÑA</t>
  </si>
  <si>
    <t>INES MARIA TRIBALDOS de POLO</t>
  </si>
  <si>
    <t>GENEROSO GUERRA BAUTISTA</t>
  </si>
  <si>
    <t>ROGER ALBERTO GUERRA MORALES</t>
  </si>
  <si>
    <t>IVAN AMILCAR GONZALEZ PEREZ</t>
  </si>
  <si>
    <t>CEIDY ISABEL PITTI ARAUZ</t>
  </si>
  <si>
    <t>LUCRECIA VALDES de MONTENEGRO</t>
  </si>
  <si>
    <t>HUMBERTO RAMON ALVAREZ ALVARADO</t>
  </si>
  <si>
    <t>JOHNNY AQUILES CUEVAS MARIN</t>
  </si>
  <si>
    <t>CORNELIO GARCES DEL CID</t>
  </si>
  <si>
    <t>CESAR ALBERTO VILLALOBOS GUZMAN</t>
  </si>
  <si>
    <t>DENIS DIAMANTINA ARAUZ DE CORONADO</t>
  </si>
  <si>
    <t>SABINA GUERRA DE JARAMILLO</t>
  </si>
  <si>
    <t>ROLANDO ARIEL GUERRA MORALES</t>
  </si>
  <si>
    <t>EMANUEL ABADIA TRIBALDOS</t>
  </si>
  <si>
    <t>CARMEN LORENA CASTRELLON LOPEZ</t>
  </si>
  <si>
    <t>LUIS OSCAR NAVARRO CABALLERO</t>
  </si>
  <si>
    <t>ROBERTO MENDOZA ESPINOZA</t>
  </si>
  <si>
    <t>FERNANDO LUIS MIRANDA ORO</t>
  </si>
  <si>
    <t>MONICA MARCELA OSES PARADA</t>
  </si>
  <si>
    <t>RICARDO PASCUAL NAVARRO JAEN</t>
  </si>
  <si>
    <t>LINO ALBERTO VASQUEZ SERRANO</t>
  </si>
  <si>
    <t>MARTIN ISAAC CARRERA BONILLA</t>
  </si>
  <si>
    <t>JUAN CARLOS TRIBALDOS ANGUIZOLA</t>
  </si>
  <si>
    <t>CLAUDIA MARIA ALVAREZ RODRIGUEZ</t>
  </si>
  <si>
    <t>LUIS FELIPE ICAZA FRANCESCHI</t>
  </si>
  <si>
    <t>MITZI YOLANI CANDANEDO SAMUDIO</t>
  </si>
  <si>
    <t>NICOLAS ANTONIO SAVAL CHANG</t>
  </si>
  <si>
    <t>LIZBETH MARCELA QUIEL DE ESTRIBI</t>
  </si>
  <si>
    <t>JORGE JOEL GONZALEZ SANCHEZ</t>
  </si>
  <si>
    <t>JOHANA BERTA TOVAR DE GAGO</t>
  </si>
  <si>
    <t>MARTIN ALBERTO DELGADO PEREZ</t>
  </si>
  <si>
    <t>FELIX ROBERTO LEZCANO CANDANEDO</t>
  </si>
  <si>
    <t>ALFREDO MOLTO LOO</t>
  </si>
  <si>
    <t>BRENILDA VILLARREAL RIOS</t>
  </si>
  <si>
    <t>LETICIA SUBARA DE WACHTER</t>
  </si>
  <si>
    <t>MIRZA LUZ PATIÑO de MADRID</t>
  </si>
  <si>
    <t>ANTONIO ALBERTO CUAN HERTENTAINS</t>
  </si>
  <si>
    <t>MELVA HITZEL SERRANO de LEON</t>
  </si>
  <si>
    <t>EDGAR LENIN ZAPATA ARJONA</t>
  </si>
  <si>
    <t>VETZA ELIA PITTI de NOEL</t>
  </si>
  <si>
    <t>ANA BEATRIZ BOUCHE GONZALEZ</t>
  </si>
  <si>
    <t>RICHARD ANTHONY THOMPSON SALDANA</t>
  </si>
  <si>
    <t>ARTURO ELIAS SALDAÑA MORHAIM</t>
  </si>
  <si>
    <t>ILEANA ITZEL MUÑOZ de MONTENEGRO</t>
  </si>
  <si>
    <t>FELIPE YANIS ESTRIBI GUILLEN</t>
  </si>
  <si>
    <t>PRISCILLA DEL CARMEN AMAR DE GONZALEZ</t>
  </si>
  <si>
    <t>JORGE MIGUEL BRENES TOVAR</t>
  </si>
  <si>
    <t>JUSTO ABEL GURDIAN GUERRA</t>
  </si>
  <si>
    <t>MARJORIE ODETH BONILLA DE MORENO</t>
  </si>
  <si>
    <t>ALFREDO LUIS TOVAR VARGAS</t>
  </si>
  <si>
    <t>AMETH GONZALEZ MORALES</t>
  </si>
  <si>
    <t>MARIXA MIGDALIA ESPINOSA FAMANIA</t>
  </si>
  <si>
    <t>LUIS ALBERTO CAMARENA ARAUZ</t>
  </si>
  <si>
    <t>BRENDA LIRIETH BATISTA JOVANE</t>
  </si>
  <si>
    <t>NESSIM ZAFRANI COHEN</t>
  </si>
  <si>
    <t>MARIA ELENA SAMUDIO HERNANDEZ</t>
  </si>
  <si>
    <t>RAUL ERNESTO HERNANDEZ ESQUIVEL</t>
  </si>
  <si>
    <t>FELIX ANTONIO BEITIA SAVEDRA</t>
  </si>
  <si>
    <t>LINDA ANGUIZOLA ROBLES</t>
  </si>
  <si>
    <t>MARIANELA PRETELT ARAUZ</t>
  </si>
  <si>
    <t>ARTURO MONTENEGRO SERRANO</t>
  </si>
  <si>
    <t>JUAN CARLOS GONZALEZ</t>
  </si>
  <si>
    <t>MARELISA PAREJA SANMARTIN</t>
  </si>
  <si>
    <t>DENIS IVAN STAFF GONZALEZ</t>
  </si>
  <si>
    <t>DANIA MARLENY FUENTES VILLARREAL</t>
  </si>
  <si>
    <t>LILIBETH GALVEZ DOMINGUEZ</t>
  </si>
  <si>
    <t>ROBERTO FRANCISCO GUTIERREZ VILLARREAL</t>
  </si>
  <si>
    <t>MARUJA MARISOL GONZALEZ SARMIENTO</t>
  </si>
  <si>
    <t>FANNY LASTENIA ROMERO DE BERMUDEZ</t>
  </si>
  <si>
    <t>MARY LUZ SIEIRO ANGUIZOLA</t>
  </si>
  <si>
    <t>ROSA MARIA HIDROGO de CARRILLO</t>
  </si>
  <si>
    <t>MARISTELA MURGAS MURILLO</t>
  </si>
  <si>
    <t>PRISCILLA DEL CARMEN ALBA MEDINA</t>
  </si>
  <si>
    <t>ELAINE ITZEL RUILOBA de FREITAS</t>
  </si>
  <si>
    <t>LUIS NICOLAS QUINTERO ESQUIVEL</t>
  </si>
  <si>
    <t>ESTELA MELISSA ANGUIZOLA CUEVAS</t>
  </si>
  <si>
    <t>VICTORIA MARCELA LEVY ALTALEF</t>
  </si>
  <si>
    <t>ENRIQUE GUILLERMO VILLEGAS GONZALEZ</t>
  </si>
  <si>
    <t>IVAN ARKEL HERRERA GOFF</t>
  </si>
  <si>
    <t>GISSELL LORENA GARRIDO DE GOMEZ</t>
  </si>
  <si>
    <t>EULDARIN ASPRILLA CAICEDO</t>
  </si>
  <si>
    <t>FELIPE ARTURO ESCALONA BOYD</t>
  </si>
  <si>
    <t>ELIDA ISABEL BALLESTAS DE SALERNO</t>
  </si>
  <si>
    <t>AIDA BENILDA CASTILLERO DE LONDONO</t>
  </si>
  <si>
    <t>EMILIANO GONZALEZ MARTINEZ</t>
  </si>
  <si>
    <t>RONALDO LEONEL RIOS DELGADO</t>
  </si>
  <si>
    <t>MARTA RODRIGUEZ CALDERON</t>
  </si>
  <si>
    <t>HERMES TOBIAS TELLO VERA</t>
  </si>
  <si>
    <t>NARCISO JOSE ARELLANO MORENO</t>
  </si>
  <si>
    <t>VERONICA REBECA VALENZUELA RODRIGUEZ</t>
  </si>
  <si>
    <t>XIOMARA ALEXIA RUIZ CEDENO</t>
  </si>
  <si>
    <t>JUAN PABLO BARES WEEDEN</t>
  </si>
  <si>
    <t>SILVIA ELENA RODRIGUEZ SANDOVAL</t>
  </si>
  <si>
    <t>LINA MARGARITA DEL CARMEN SOLIS CASTILLERO</t>
  </si>
  <si>
    <t>ALVARO ABDIEL ALVARADO CASTAÑEDA</t>
  </si>
  <si>
    <t>GRACIELA ELIZABETH DE PUY de BARRIA</t>
  </si>
  <si>
    <t>CARMEN MARIA FLORES DE BISHOP</t>
  </si>
  <si>
    <t>DAYRA IBETH BERBEY DE ROJAS</t>
  </si>
  <si>
    <t>JOSE ESKENAZI COHEN</t>
  </si>
  <si>
    <t>EDWIN JAVIER VEGA DELGADO</t>
  </si>
  <si>
    <t>CONCEPCION LIBRADA CORRO de TELLO</t>
  </si>
  <si>
    <t>ROSILDA NOEMY ROBINSON MONTERREY</t>
  </si>
  <si>
    <t>ANDRES OLMEDO LOPEZ DEL BUSTO</t>
  </si>
  <si>
    <t>CARMEN LUCILA CARRIZO de PAGES</t>
  </si>
  <si>
    <t>FRANCISCO JAVIER CASTILLERO LIZAN</t>
  </si>
  <si>
    <t>DAVID FRANCISCO SOLIS CASTILLERO</t>
  </si>
  <si>
    <t>JOSE ANTONIO PINILLA CASTILLERO</t>
  </si>
  <si>
    <t>DAVID ANGEL QUINTERO AVILA</t>
  </si>
  <si>
    <t>KENIA ISOLDA PORCELL DE ALVARADO</t>
  </si>
  <si>
    <t>LINABEL ESKENAZI de MISSRIE</t>
  </si>
  <si>
    <t>MIRTHA ELIZ TELLO DE PALMA</t>
  </si>
  <si>
    <t>ORLANDO JAVIER GUILLEN CHACON</t>
  </si>
  <si>
    <t>FERNANDO JAEN CABALCAGARAY</t>
  </si>
  <si>
    <t>OSCAR EDUARDO CABALLERO LUGO</t>
  </si>
  <si>
    <t>ELIECER GERTRUDIS TELLO RODRIGUEZ</t>
  </si>
  <si>
    <t>RAYMOND JUAREZ TUÑON</t>
  </si>
  <si>
    <t>PABLO AVILA BARRIA</t>
  </si>
  <si>
    <t>SAGUIT BITTON DE GABAY</t>
  </si>
  <si>
    <t>AMADO ERNESTO DIAZ TEJEIRA</t>
  </si>
  <si>
    <t>MARCO ANTONIO RODRIGUEZ GONZALEZ</t>
  </si>
  <si>
    <t>ELSA RAQUEL RODRIGUEZ MANZANARES</t>
  </si>
  <si>
    <t>FANNY CORREA BUSTAMANTE</t>
  </si>
  <si>
    <t>EUSTORGIO CASTRO MORENO</t>
  </si>
  <si>
    <t>ELDA EDITH SOLIS DE REAL</t>
  </si>
  <si>
    <t>BOSCO JOSE QUINTERO REBOLLEDO</t>
  </si>
  <si>
    <t>DANIA ELENA BALLESTEROS DE MEDINA</t>
  </si>
  <si>
    <t>FRANKLIN HIDALGO MOSCOSO RODRIGUEZ</t>
  </si>
  <si>
    <t>BIODERMA ESTHER DOMINGUEZ DE FRIAS</t>
  </si>
  <si>
    <t>ABEL VERGARA CARDENAS</t>
  </si>
  <si>
    <t>MERICE BEATRIZ BARRIOS CEDEÑO</t>
  </si>
  <si>
    <t>DALYS IDAIDA VELASQUEZ DE COLLINS</t>
  </si>
  <si>
    <t>MANUEL RAMON PEREZ SOLIS</t>
  </si>
  <si>
    <t>NELVA HORTENSIA BORRERO de DELGADO</t>
  </si>
  <si>
    <t>VIELKA ICELA CASTILLERO GONZALEZ</t>
  </si>
  <si>
    <t>DINA SOFIA DIAMANTOPULOS DE RODRIGUEZ</t>
  </si>
  <si>
    <t>ERASMO PINILLA CASTILLERO</t>
  </si>
  <si>
    <t>NILSA GLORIELA ZAMBRANO DE PINILLA</t>
  </si>
  <si>
    <t>DELIA ROSA GONZALEZ VARGAS</t>
  </si>
  <si>
    <t>MARIA DEL ROSARIO CASTILLO DE KUNKEL</t>
  </si>
  <si>
    <t>LORENA ALEJANDRA VERGARA CORREA</t>
  </si>
  <si>
    <t>RAUL ANTONIO CERRUD PERALTA</t>
  </si>
  <si>
    <t>RODOLFO MORENO ALONZO</t>
  </si>
  <si>
    <t>NELVA MARISOL ACHURRA de DALY</t>
  </si>
  <si>
    <t>DILSA LEDY CANO de PENEDO</t>
  </si>
  <si>
    <t>SALUSTIO HERRERA QUINTERO</t>
  </si>
  <si>
    <t>MARTA ESTELA VERNAZA VILLALAZ</t>
  </si>
  <si>
    <t>JUANA MARIA MARTINEZ DE MEANA</t>
  </si>
  <si>
    <t>DIANA ESTER VERGARA GONZALEZ</t>
  </si>
  <si>
    <t>DIGNA MERCEDES MUÑOZ CASTILLERO</t>
  </si>
  <si>
    <t>LUIS ALBERTO VERGARA NAVARRO</t>
  </si>
  <si>
    <t>MAGALI DEL ROSARIO CEDEÑO DE TORRIJOS</t>
  </si>
  <si>
    <t>MILAGROS DEL ROSARIO CEDEÑO</t>
  </si>
  <si>
    <t>JONY GIM AFU BATISTA</t>
  </si>
  <si>
    <t>LOURDES GISELA GONZALEZ PEREZ</t>
  </si>
  <si>
    <t>CARLOS VICENTE ALVARADO CIGARRUISTA</t>
  </si>
  <si>
    <t>SALLY GONZALEZ QUINTERO</t>
  </si>
  <si>
    <t>AMELIE RAQUEL GONZALEZ ASSERETO</t>
  </si>
  <si>
    <t>MARIA DE LOS ANGELES WONG TANG</t>
  </si>
  <si>
    <t>DORIS HAYDEE CALANDRE DE WOOLEMS</t>
  </si>
  <si>
    <t>JULIA ALLEN DE SALAZAR</t>
  </si>
  <si>
    <t>ERIC ANTONIO GUEVARA SANTIZO</t>
  </si>
  <si>
    <t>LAWRENCE MADURO TOLEDANO</t>
  </si>
  <si>
    <t>YOLANDA ILEANA DIAZ DE CRESPO</t>
  </si>
  <si>
    <t>MARIA EUGENIA MORA DE FONSECA</t>
  </si>
  <si>
    <t>GLORIA ALEMAN DE ESCOFFERY</t>
  </si>
  <si>
    <t>CARLOS ENRIQUE DE OBALDIA ALVARADO</t>
  </si>
  <si>
    <t>GLORIA ISABEL BERROCAL DE MARTINELLI</t>
  </si>
  <si>
    <t>IDA IRENE ZACHRISSON DE CASTRO</t>
  </si>
  <si>
    <t>BERTA ALICIA PENA DE HUN</t>
  </si>
  <si>
    <t>COURTENAY GAIL STEMPEL GIANNINI</t>
  </si>
  <si>
    <t>AIDA TERESA DE LA GUARDIA de JACOME</t>
  </si>
  <si>
    <t>MARLENE ELISA CERJACK DE FERNANDEZ MIRANDA</t>
  </si>
  <si>
    <t>AMUY CHAN DE LEPLON</t>
  </si>
  <si>
    <t>ZOILA CISNEROS DE BOLIVAR</t>
  </si>
  <si>
    <t>JULIO ERNESTO JIMENEZ DE ALBA</t>
  </si>
  <si>
    <t>GABRIELLA ISABEL ALTAMIRANO DUQUE</t>
  </si>
  <si>
    <t>FELIX TONG SEE</t>
  </si>
  <si>
    <t>MARVA JILMA FRANCOIS DE DALBY</t>
  </si>
  <si>
    <t>XENIA CECILIA DIAZ DE CARLES</t>
  </si>
  <si>
    <t>ALCIRA INES ARAUZ LUPI</t>
  </si>
  <si>
    <t>MOISES VICENTE RIOS ESPINO</t>
  </si>
  <si>
    <t>CARLOS ENRIQUE ORTEGA CAMPOS</t>
  </si>
  <si>
    <t>MANUEL MARIA DE YCAZA VALLARINO</t>
  </si>
  <si>
    <t>DORALIA BERNAT DE STEMPEL</t>
  </si>
  <si>
    <t>ALBERTO DE LEON LAURENZA</t>
  </si>
  <si>
    <t>IRMA CECILIA ESCOFFERY de JIMENEZ</t>
  </si>
  <si>
    <t>GINELA VASQUEZ MC KAY</t>
  </si>
  <si>
    <t>CARMEN GEMMA MATTEO DE ALESSANDRIA</t>
  </si>
  <si>
    <t>NORLANDO ALCIDES AROSEMENA HASSAN</t>
  </si>
  <si>
    <t>JESUS DIAZ ISAACS</t>
  </si>
  <si>
    <t>GILDA ADELA DEL CARMEN BADIOLA BARRANCO</t>
  </si>
  <si>
    <t>LIBERTAD JULIETA DIAZ</t>
  </si>
  <si>
    <t>CESAR AUGUSTO BARRIA COLLAZOS</t>
  </si>
  <si>
    <t>ILEANA MYRELLA STAHL de DE LUCA</t>
  </si>
  <si>
    <t>ZOE D'ETTORE DE PEREZ</t>
  </si>
  <si>
    <t>LUIS CARLOS REYES</t>
  </si>
  <si>
    <t>ERNESTO NG JORDAN</t>
  </si>
  <si>
    <t>MARITZA VIRGINIA AROSEMENA de WINBERG</t>
  </si>
  <si>
    <t>FRANKLIN DARIO RETTALLY MUÑOZ</t>
  </si>
  <si>
    <t>ANTHONY MC NULTY CARPENTER</t>
  </si>
  <si>
    <t>GLORIA CRISTINA ROLDAN DE PALM</t>
  </si>
  <si>
    <t>GLORIA LEON DE CHENG</t>
  </si>
  <si>
    <t>RICARDO ELIAS VELASQUEZ LARRINAGA</t>
  </si>
  <si>
    <t>SANDRA ISABEL ELETA BOYD</t>
  </si>
  <si>
    <t>JUAN ANGEL VINCENSINI MORAN</t>
  </si>
  <si>
    <t>MIRIAM ESTER GONZALEZ VDA DE HERRERA</t>
  </si>
  <si>
    <t>FELICIA ENEIDA RIVERA DE ARAOLAZA</t>
  </si>
  <si>
    <t>LAURA DEL CARMEN DE LEON DE CASTRO</t>
  </si>
  <si>
    <t>JORGE LUIS ZAPPI CASTRO</t>
  </si>
  <si>
    <t>NORIS SALAZAR ALLEN</t>
  </si>
  <si>
    <t>YOLANDA VALDERRAMA DE VUKELJA</t>
  </si>
  <si>
    <t>JAVIER ARTURO VINCENSINI MORAN</t>
  </si>
  <si>
    <t>ORIS GISELA MUÑOZ DE OLIVARES</t>
  </si>
  <si>
    <t>JANET CATHERINE MC NULTY de LOMBANA</t>
  </si>
  <si>
    <t>MARY LUZ TRIBALDOS GIRALDEZ</t>
  </si>
  <si>
    <t>MIGUEL ANGEL AUED SCHEZBERG</t>
  </si>
  <si>
    <t>VILMA ENEIDA PEREZ DE STAMES</t>
  </si>
  <si>
    <t>ORIEL AUGUSTO CARVAJAL MEDINA</t>
  </si>
  <si>
    <t>ORLANDO DANIEL OLIVARES RODRIGUEZ</t>
  </si>
  <si>
    <t>RODRIGO ALBERTO GONZALEZ DENIS</t>
  </si>
  <si>
    <t>SHIRLEY ANN MURPHY DE DE YCAZA</t>
  </si>
  <si>
    <t>DORA ISABEL BERMUDEZ DE NARBONA</t>
  </si>
  <si>
    <t>MANUEL BENIGNO HIGUERO AGUILERA</t>
  </si>
  <si>
    <t>CARLOS ORFILA TRIBALDOS</t>
  </si>
  <si>
    <t>OLGA MARGOT CHANG GONZALEZ</t>
  </si>
  <si>
    <t>ELIZABETH ESPINOSA BOZO</t>
  </si>
  <si>
    <t>JULIO OSVALDO MOSQUERA CORDOBA</t>
  </si>
  <si>
    <t>RICARDO ALBERTO DIAZ ARIAS</t>
  </si>
  <si>
    <t>MARCELA MARIA HILBERT DE LA OSSA</t>
  </si>
  <si>
    <t>ZENAIDA VALDERRAMA DE HEGEDUS</t>
  </si>
  <si>
    <t>MARTA BROWN de RICORD</t>
  </si>
  <si>
    <t>CARLOS MANUEL MEDINA CEDEÑO</t>
  </si>
  <si>
    <t>VICTOR MANUEL PINZON CUCA</t>
  </si>
  <si>
    <t>PEDRO ERNESTO VARGAS VIDAL</t>
  </si>
  <si>
    <t>ARTURO WONG REYES</t>
  </si>
  <si>
    <t>EDGARDO VICENTE CHIARI ATANASIO</t>
  </si>
  <si>
    <t>DIANA MARIA CHEN DE SANCHEZ</t>
  </si>
  <si>
    <t>VIELKA ISABEL CHANG YAU</t>
  </si>
  <si>
    <t>MARIDEL FABREGA DE DIAZ</t>
  </si>
  <si>
    <t>ELDA MAYRA PEDRESCHI DE SHAIK</t>
  </si>
  <si>
    <t>ISABEL CONTE DE ZAPPI</t>
  </si>
  <si>
    <t>ELVIRA IRENE BOYD DE JIMENEZ</t>
  </si>
  <si>
    <t>MARIA DE LOURDES FABREGA de WARD</t>
  </si>
  <si>
    <t>ANALISA MORENO DE AROSEMENA</t>
  </si>
  <si>
    <t>DAMARIS DEL CARMEN ROY de ORTIZ</t>
  </si>
  <si>
    <t>HORACIO HERNAN HOQUEE SUBIA</t>
  </si>
  <si>
    <t>HECTOR DANIEL GARCIA ALMANZA</t>
  </si>
  <si>
    <t>JUAN CARLOS SAENZ ILLUECA</t>
  </si>
  <si>
    <t>LOURDES CARLOTA VALLARINO PINILLA</t>
  </si>
  <si>
    <t>IGNACIO MALLOL TAMAYO</t>
  </si>
  <si>
    <t>RAUL ARIAS DE LA GUARDIA</t>
  </si>
  <si>
    <t>JUAN OCTAVIO SILVERA DE ALBA</t>
  </si>
  <si>
    <t>CARMEN LUISA DIAZ AVILA</t>
  </si>
  <si>
    <t>ROSITA CORREA DE BLANDON</t>
  </si>
  <si>
    <t>JOSE TROITIÑO MARQUEZ</t>
  </si>
  <si>
    <t>RICARDO JULIO BERMUDEZ DUTARY</t>
  </si>
  <si>
    <t>CARMEN MERCEDES ENRIQUEZ DE FRANCO</t>
  </si>
  <si>
    <t>JORGE ELEAZAR MARTIN ESCALA</t>
  </si>
  <si>
    <t>ROSIO VIDEGAIN de AUED</t>
  </si>
  <si>
    <t>CLARITA MARIA THAYER DE SMITH</t>
  </si>
  <si>
    <t>JUAN ANTONIO CASAL MORA</t>
  </si>
  <si>
    <t>RICAURTE ENRIQUE SAVAL ROBLES</t>
  </si>
  <si>
    <t>CARLOS DOMINGO KARAMAÑITES CASCANTE</t>
  </si>
  <si>
    <t>MARIA DEL ROSARIO FABREGA ROUX</t>
  </si>
  <si>
    <t>DANIEL DANILO HERRERA MOW</t>
  </si>
  <si>
    <t>FERNANDO ALBERTO GUERRA SALINAS</t>
  </si>
  <si>
    <t>RAMIRO ESPINOSA ALARCON</t>
  </si>
  <si>
    <t>LUPITA DEL CARMEN ARIAS MANRIQUEZ</t>
  </si>
  <si>
    <t>ERIC ESTENIO QUIROS DOMINGUEZ</t>
  </si>
  <si>
    <t>ABDIEL PEREZ BARRETTO</t>
  </si>
  <si>
    <t>MAY TERESITA MADURO GARCIA DE PAREDES</t>
  </si>
  <si>
    <t>MARISOL ESTHER SIERRA VARGAS</t>
  </si>
  <si>
    <t>GLORIA DEL CARMEN LOZANO DE DIAZ</t>
  </si>
  <si>
    <t>JORGE EMILIO MENDOZA VERGARA</t>
  </si>
  <si>
    <t>IRENE DEL CARMEN DAWSON DE FERRER</t>
  </si>
  <si>
    <t>ALVARO ALBERTO LASSO ORTEGA</t>
  </si>
  <si>
    <t>ADOLFO EDMUNDO ORTIZ REYES</t>
  </si>
  <si>
    <t>DAMARIS SOLEDAD GUARDIA VARELA</t>
  </si>
  <si>
    <t>VIANKA DEL CARMEN O'NEILL de ORTEGA</t>
  </si>
  <si>
    <t>CHARLES GAVIN COLLINS ELLIOT</t>
  </si>
  <si>
    <t>ZEAVA EDNA KUZNIECKY DE RUBIN</t>
  </si>
  <si>
    <t>ALONSO JOSE DE LA GUARDIA ARIAS</t>
  </si>
  <si>
    <t>JORGE LUIS ORTIZ VERGARA</t>
  </si>
  <si>
    <t>RENE VAN HOORDE GRAJALES</t>
  </si>
  <si>
    <t>CECILIA ELENA CARDENAS PEREZ</t>
  </si>
  <si>
    <t>RICHARD ALPHONSE BALLARD VARGAS</t>
  </si>
  <si>
    <t>MARTA YOLANDA CAUSADIAS de ORFILA</t>
  </si>
  <si>
    <t>JESSIE ISABELLA COLEMAN de BERGER</t>
  </si>
  <si>
    <t>ISRAEL ARTURO RAMIREZ VARGAS</t>
  </si>
  <si>
    <t>MARCELA DEL CARMEN MARTINEZ DE DE OBALDIA</t>
  </si>
  <si>
    <t>ANA CECILIA ARANGO JIMENEZ</t>
  </si>
  <si>
    <t>JORGE ENRIQUE SINCLAIR AVILA</t>
  </si>
  <si>
    <t>DOLORES BERTA KOSAN DE DE MENA</t>
  </si>
  <si>
    <t>OCTAVIO AUGUSTO VALLARINO ARIAS</t>
  </si>
  <si>
    <t>CARLOS AUGUSTO SALAZAR CARRERA</t>
  </si>
  <si>
    <t>JORGE HUMBERTO MC LAUGHLIN RAMOS</t>
  </si>
  <si>
    <t>ARMANDO JAVIER SEGISMOND MOLINO</t>
  </si>
  <si>
    <t>GILDA MIRELLA MARTINEZ DE DE LA GUARDIA</t>
  </si>
  <si>
    <t>RUBEN CHAN TAM</t>
  </si>
  <si>
    <t>SALOMON DAYAN HANONO</t>
  </si>
  <si>
    <t>GIOVANNI ANTONIO SPIRITO GORDON</t>
  </si>
  <si>
    <t>ALFARO LOO DE GRACIA</t>
  </si>
  <si>
    <t>FRANCISCO TEJEIRA TEJADA</t>
  </si>
  <si>
    <t>ALFREDO FRANCISCO FONSECA MORA</t>
  </si>
  <si>
    <t>RICARDO SALVADOR LACHMAN VARELA</t>
  </si>
  <si>
    <t>CARLOS EVERARDO DIAZ URRIOLA</t>
  </si>
  <si>
    <t>NAWAL RICHA DE DIAZ</t>
  </si>
  <si>
    <t>LUIS CARLOS MORENO AGUILA</t>
  </si>
  <si>
    <t>SHARON CHRISTINE MOORE de FASANO</t>
  </si>
  <si>
    <t>ELISEO ANTONIO MARQUEZ FIOL</t>
  </si>
  <si>
    <t>AURISTELA SHIPPRITT DE MC LAUGHLIN</t>
  </si>
  <si>
    <t>LONDOR AGUSTIN RANKIN ESCALONA</t>
  </si>
  <si>
    <t>THEOMEL ANTONIO HAURADOU SOSA</t>
  </si>
  <si>
    <t>HUMBERTO ARCIA WARREN</t>
  </si>
  <si>
    <t>DANIEL MAURICIO INFANTE BONILLA</t>
  </si>
  <si>
    <t>CESAR ANTONIO CHONG MELGAR</t>
  </si>
  <si>
    <t>ABDIEL RANGEL DELGADO</t>
  </si>
  <si>
    <t>IRMA GRACIELA SUESCUM DE ARAUZ</t>
  </si>
  <si>
    <t>CARLOS ENRIQUE SHAIK MUÑOZ</t>
  </si>
  <si>
    <t>BELISARIO FRIAS GONZALEZ</t>
  </si>
  <si>
    <t>ALEJANDRO PALM LOPEZ</t>
  </si>
  <si>
    <t>ADOLFO BELLO O'BYRNE</t>
  </si>
  <si>
    <t>ARTURO DAMASO WONG VALDIVIESO</t>
  </si>
  <si>
    <t>EMILIA JIMENEZ de DUQUE</t>
  </si>
  <si>
    <t>MARCO AUGUSTO SALAZAR ROSADO</t>
  </si>
  <si>
    <t>ITZA LEYDA DE SEDAS DE MENDOZA</t>
  </si>
  <si>
    <t>ADA LUCIA COCHEZ DE AMADO</t>
  </si>
  <si>
    <t>JAIME CHANG CHONG</t>
  </si>
  <si>
    <t>ALFREDO ANDRES DIAZ SPANO</t>
  </si>
  <si>
    <t>GUSTAVO ADOLFO PINILLA BONILLA</t>
  </si>
  <si>
    <t>ESMERALDA HERNANDEZ PLAZA</t>
  </si>
  <si>
    <t>MAGNOLIA LEE de PINZON</t>
  </si>
  <si>
    <t>ALFREDO ORILLAC ICAZA</t>
  </si>
  <si>
    <t>DIANA ROSA CARLES ROVIRA</t>
  </si>
  <si>
    <t>EDGARDO JOVANNE GERMAN JUSTAVINO</t>
  </si>
  <si>
    <t>ENRIQUE ANTONIO ALEMAN ARIAS</t>
  </si>
  <si>
    <t>JOSE RAUL ARIAS GARCIA DE PAREDES</t>
  </si>
  <si>
    <t>RICARDO MANUEL PAREJA RIVERA</t>
  </si>
  <si>
    <t>MANUEL EMILIO VALENCIA SIMONS</t>
  </si>
  <si>
    <t>MARIA TERESA DE OBARRIO DE GONZALEZ</t>
  </si>
  <si>
    <t>FANIA ISABEL DE OBARRIO DE GALINDO</t>
  </si>
  <si>
    <t>EDILBERTO ENRIQUE DUQUE GRIFO</t>
  </si>
  <si>
    <t>SACRAMENTO CASTILLO VILLAMIL</t>
  </si>
  <si>
    <t>ROSA IRENE DONADIO DE TEJADA</t>
  </si>
  <si>
    <t>CLARA LUCY DEL CARMEN TOBON DE DE LA FUENTE</t>
  </si>
  <si>
    <t>JOSE ISAAC BAIZ BOURDETT</t>
  </si>
  <si>
    <t>OSCAR RICARDO RENDOLL QUIEL</t>
  </si>
  <si>
    <t>VILMA ELIZABETH HERRERA DE CASTRELLON</t>
  </si>
  <si>
    <t>DANIEL CESPEDES TERRIENTES</t>
  </si>
  <si>
    <t>HUBERT ROY WILSON BISHOP</t>
  </si>
  <si>
    <t>MIGUEL ANGEL DIBULET CHIARI</t>
  </si>
  <si>
    <t>ISHAK SALOMON BHIKU RAWAT</t>
  </si>
  <si>
    <t>MARCO TULIO COLLAZOS LAJMAN</t>
  </si>
  <si>
    <t>JUAN WONG HUNG</t>
  </si>
  <si>
    <t>LEDA DEL CARMEN CASTILLO DE WALTI</t>
  </si>
  <si>
    <t>ANDREW MARK BERGER GROSSMAN</t>
  </si>
  <si>
    <t>CARLOS MANUEL URRIOLA TAM</t>
  </si>
  <si>
    <t>ROSINA MARIA TROMBETTA DE VALLARINO</t>
  </si>
  <si>
    <t>FRANCISCO JAVIER SORIANO TREVIA</t>
  </si>
  <si>
    <t>RICARDO DIAZ FERNANDEZ</t>
  </si>
  <si>
    <t>KARIM ROBERTO DALY AYARZA</t>
  </si>
  <si>
    <t>JUAN ANTONIO CARDONA CONTE</t>
  </si>
  <si>
    <t>RICARDO ANTONIO BUSTAMANTE VALDES</t>
  </si>
  <si>
    <t>JUAN FRANCISCO LARA LOPEZ CALLEJA</t>
  </si>
  <si>
    <t>JAVIER FERNANDO PONCE PATTERSON</t>
  </si>
  <si>
    <t>RITA MARIA QUANT DE LYEW</t>
  </si>
  <si>
    <t>BARBARA JEANNETTE ERNEST DE URRIOLA</t>
  </si>
  <si>
    <t>GUISELA ELVIRA CHEVALIER de MILLAN</t>
  </si>
  <si>
    <t>MIGUEL ANGEL MORRELL LOPEZ</t>
  </si>
  <si>
    <t>JAIME ALBERTO LEON FONG</t>
  </si>
  <si>
    <t>LOURDES DEL CARMEN DIAZ VDA DE GALAN</t>
  </si>
  <si>
    <t>HENRY GEORGE FORD HERNANDEZ</t>
  </si>
  <si>
    <t>FERNANDO JOAQUIN BOYD GALINDO</t>
  </si>
  <si>
    <t>REY HILDEBRANDO LUQUE VELASCO</t>
  </si>
  <si>
    <t>NORIS EDITH LOPEZ SANCHEZ</t>
  </si>
  <si>
    <t>JEANINE BENNETT LIMNIO</t>
  </si>
  <si>
    <t>GEORGINA MARIELA DIAZ DE LOO</t>
  </si>
  <si>
    <t>PATRICIA ELENA DUQUE de VUKELJA</t>
  </si>
  <si>
    <t>MIRIAM ITZELE MARTINEZ DE FIGUEROA</t>
  </si>
  <si>
    <t>GUADALUPE HORTENCIA SALINAS MARTINEZ</t>
  </si>
  <si>
    <t>COURTNEY GARY STEMPEL CHATBURN</t>
  </si>
  <si>
    <t>RICARDO CECILIO BELL GORDAY</t>
  </si>
  <si>
    <t>WILBERT BRANCA SIMANCAS</t>
  </si>
  <si>
    <t>MARIBEL EILEEN LUCHSINGER DE DE LA GUARDIA</t>
  </si>
  <si>
    <t>GUILLERMO ENRIQUE VERBEL DE LEON</t>
  </si>
  <si>
    <t>ABILIO CANTO VASQUEZ</t>
  </si>
  <si>
    <t>RICARDO ANDERSON KANT</t>
  </si>
  <si>
    <t>CARLOS EDUARDO ANGUIZOLA GUARDIA</t>
  </si>
  <si>
    <t>REBECA REGINA PEREGRINA DE EPIFANIO</t>
  </si>
  <si>
    <t>ANA MARIA PEREZ DE TROITIÑO</t>
  </si>
  <si>
    <t>HILDEGARDE KOCHMAN CANAVAGGIO</t>
  </si>
  <si>
    <t>MIRIAM ESTHER RUIZ DE KING</t>
  </si>
  <si>
    <t>DANILO ENRIQUE BELLO RAMIREZ</t>
  </si>
  <si>
    <t>JULIO CESAR VEGA LA CASA</t>
  </si>
  <si>
    <t>FELIX ANTONIO PITTY CEBALLOS</t>
  </si>
  <si>
    <t>MARIA ISABEL PINO de RETTALLY</t>
  </si>
  <si>
    <t>NATZUL ANTONIO POZO BELUCHE</t>
  </si>
  <si>
    <t>MIGUEL ARTURO DE LA GUARDIA ARIAS</t>
  </si>
  <si>
    <t>MIGUEL FLORENCIO RODRIGUEZ SOSA</t>
  </si>
  <si>
    <t>ERIC MARCEL MARTINEZ HENRIQUEZ</t>
  </si>
  <si>
    <t>RUBEN GERMAN DE GRACIA DE LEON</t>
  </si>
  <si>
    <t>EDUARDO ANTONIO ORILLAC MOTTA</t>
  </si>
  <si>
    <t>GREGORIO PINZON FLORES</t>
  </si>
  <si>
    <t>ABEL ALEXIS GUTIERREZ JIMENEZ</t>
  </si>
  <si>
    <t>O</t>
  </si>
  <si>
    <t>Profuturo</t>
  </si>
  <si>
    <t>ALICIA RAQUEL BOYD BURGOS</t>
  </si>
  <si>
    <t>DORIS ELENA WONG DE CASTILLO</t>
  </si>
  <si>
    <t>LUIS ALFREDO MORALES TRIBALDOS</t>
  </si>
  <si>
    <t>OSCAR HUMBERTO ORTEGA ESCLOPIS</t>
  </si>
  <si>
    <t>GLORIA CECILIA GRIMALDO</t>
  </si>
  <si>
    <t>MARIA DE LOS ANGELES BUITRAGO DE JAEN</t>
  </si>
  <si>
    <t>AMADO ESCARTIN VISUETTI</t>
  </si>
  <si>
    <t>VICTOR FERNANDEZ MIRANDA CERJACK BOYNA</t>
  </si>
  <si>
    <t>NELLY GRICELDA MORENO DE GUERRA</t>
  </si>
  <si>
    <t>RAUL RENE APARICIO ALBA</t>
  </si>
  <si>
    <t>GIANNINA CAROLINA MORALES DE HERNDON</t>
  </si>
  <si>
    <t>SHOSHANNA LEVY DOWNIE</t>
  </si>
  <si>
    <t>EVIDELIA DE LAS MERCEDES SANTOS VILLAMIL</t>
  </si>
  <si>
    <t>AURA DEL ROSARIO ALESSANDRIA LEN</t>
  </si>
  <si>
    <t>MARILIN DEL CARMEN ESTRIPEAUT LOPEZ</t>
  </si>
  <si>
    <t>NISSIM JOSE COHEN GUINDI</t>
  </si>
  <si>
    <t>JOSE ALFONSO GAGO SALINERO</t>
  </si>
  <si>
    <t>RODRIGO AUGUSTO CHANIS TEJADA</t>
  </si>
  <si>
    <t>RICARDO ROGELIO ANGUIZOLA MORALES</t>
  </si>
  <si>
    <t>CARLOS MANUEL MENDEZ POLANCO</t>
  </si>
  <si>
    <t>CARLOS EDUARDO FONSECA PEDRESCHI</t>
  </si>
  <si>
    <t>JORGE EDUARDO BARRIGA FLORES</t>
  </si>
  <si>
    <t>JUDITH RUIZ DE MULLER</t>
  </si>
  <si>
    <t>JOSE LUIS FRANCESCHI DIAZ</t>
  </si>
  <si>
    <t>ELSIE EMITH GOTI CASTILLO</t>
  </si>
  <si>
    <t>ANA MARIA ADAMES SCLOPYS</t>
  </si>
  <si>
    <t>JOSE ALBERTO LISAC VELEZ</t>
  </si>
  <si>
    <t>MANUEL ANTONIO ESKILDSEN ALFARO</t>
  </si>
  <si>
    <t>CARLOS LORENZO RUGLIANCICH HIM</t>
  </si>
  <si>
    <t>MANUEL FRANCISCO ORTIZ CASTILLERO</t>
  </si>
  <si>
    <t>FERNANDO ALEGRE ESTENOZ</t>
  </si>
  <si>
    <t>ROLANDO AUGUSTO VERGARA DIAZ</t>
  </si>
  <si>
    <t>JAVIER ANTONIO GOMEZ BRANCA</t>
  </si>
  <si>
    <t>EDGARD LUIS RIBA PEÑALBA</t>
  </si>
  <si>
    <t>IVAN MARCHOSKY NUÑEZ</t>
  </si>
  <si>
    <t>LUIS ANTONIO CHALHOUB MORENO</t>
  </si>
  <si>
    <t>NATHALIE ISBETH ANGULO de YOUNG</t>
  </si>
  <si>
    <t>LIDA MABEL TRUJILLO DE LEON</t>
  </si>
  <si>
    <t>JOSE MARTIN GONZALEZ DE LEON</t>
  </si>
  <si>
    <t>ROGELIO ENRIQUE PAREDES ROBLES</t>
  </si>
  <si>
    <t>RICHARD MICHAEL JOYCE FARAUDO</t>
  </si>
  <si>
    <t>RAMON DARIO SERRACIN RIVERA</t>
  </si>
  <si>
    <t>AMANDA KAY O'MEALLY MASON</t>
  </si>
  <si>
    <t>MAITE ESKILDSEN ALFARO</t>
  </si>
  <si>
    <t>GUSTAVO EDUARDO CHUNG KAN</t>
  </si>
  <si>
    <t>ROBERTO LOO LEON</t>
  </si>
  <si>
    <t>LURYS MABEL SOTO DE MONTERO</t>
  </si>
  <si>
    <t>JUAN CARLOS FABREGA ROUX</t>
  </si>
  <si>
    <t>DAMARIS GISELA CHOY WONG</t>
  </si>
  <si>
    <t>JORGE NARCISO COWES MC GOWEN</t>
  </si>
  <si>
    <t>HIGINIO FRANCISCO YOUNG ALVARADO</t>
  </si>
  <si>
    <t>JUAN HORACIO STAGG CLARE</t>
  </si>
  <si>
    <t>ROBERTO ALFREDO CASTILLERO DENHAM</t>
  </si>
  <si>
    <t>ENRIQUE CHIAL LEON</t>
  </si>
  <si>
    <t>GLORIA ELIZABETH MIGUEZ JIMENEZ</t>
  </si>
  <si>
    <t>ELSA ELENA RAMIREZ BLAZQUEZ TAPIA</t>
  </si>
  <si>
    <t>DIONISIO DE GRACIA GUILLEN</t>
  </si>
  <si>
    <t>ALESSANDRO JOSE ALESSANDRIA SCIANNAMBLO</t>
  </si>
  <si>
    <t>CLAUDINA ELIANA CHENG de SIU</t>
  </si>
  <si>
    <t>BORIS BOLIVAR BISHOP CALVO</t>
  </si>
  <si>
    <t>ARCESIO ADAMES ESCLOPIS</t>
  </si>
  <si>
    <t>ENID DEL CARMEN FERGUSON CHAMBONNET</t>
  </si>
  <si>
    <t>RAMON RICARDO BENEDETTI VELASQUEZ</t>
  </si>
  <si>
    <t>LUIS RAFAEL ALEGRE ESTENOZ</t>
  </si>
  <si>
    <t>MILCIADES DENIS BERMUDEZ</t>
  </si>
  <si>
    <t>JULIO OCTAVIO CALDERON ARTIEDA</t>
  </si>
  <si>
    <t>ELECTA ELIZABETH MARIA MOCK LUQUE</t>
  </si>
  <si>
    <t>RAQUEL MERCEDES RODRIGUEZ YAP</t>
  </si>
  <si>
    <t>LORENA MARIA MENDEZ PEREIRA MARTINIS</t>
  </si>
  <si>
    <t>BEATRIZ ELENA LYONS DE LOPEZ</t>
  </si>
  <si>
    <t>JOSE ROGELIO JACOME DE LA GUARDIA</t>
  </si>
  <si>
    <t>AIDA TERESA JACOME DE LA GUARDIA</t>
  </si>
  <si>
    <t>MARIA DEL PILAR ANTONIA ARIAS VALLARINO</t>
  </si>
  <si>
    <t>SANDRA JEANNE AZCARRAGA DE MALLOL</t>
  </si>
  <si>
    <t>LUIS VASQUEZ PRIETO</t>
  </si>
  <si>
    <t>JORGE ISAAC SOSA VILLALAZ</t>
  </si>
  <si>
    <t>BETSY LOURDES DELGADO CASTILLO</t>
  </si>
  <si>
    <t>JOSE MARIA HERRERA CORREA</t>
  </si>
  <si>
    <t>MARLENE BALLARD DE FABREGA</t>
  </si>
  <si>
    <t>EDWIN ENRIQUE CABRERA URIBE</t>
  </si>
  <si>
    <t>DORA MARIA BERMUDEZ DE MADURO</t>
  </si>
  <si>
    <t>R</t>
  </si>
  <si>
    <t>TARJETA HABIENTE ADICIONAL</t>
  </si>
  <si>
    <t>IDA DEL CARMEN VALLARINO DE VIRZI</t>
  </si>
  <si>
    <t>IRENE DE LOURDES VALLARINO ARIAS</t>
  </si>
  <si>
    <t>JAMES ERNEST WRIGHT BARRAZA</t>
  </si>
  <si>
    <t>ZELIDETH STELLA ESPINO de OWENSBY</t>
  </si>
  <si>
    <t>LUIS FERNANDO AMADO IBARRA</t>
  </si>
  <si>
    <t>LUIS CARLOS DIAZ MARMOLEJO</t>
  </si>
  <si>
    <t>GUSTAVO ADOLFO VILLA LOPEZ</t>
  </si>
  <si>
    <t>ROBERTO OSCAR DOMINGO QUIROS</t>
  </si>
  <si>
    <t>JAIME EDUARDO CUCALON D'ANELLO</t>
  </si>
  <si>
    <t>YARA IVETTE CAMPO BERRIO</t>
  </si>
  <si>
    <t>RAUL ERNESTO RODRIGUEZ ARANGO</t>
  </si>
  <si>
    <t>ALEJANDRO RAUL CHEVALIER AROSEMENA</t>
  </si>
  <si>
    <t>ALEX OLIVARES CARRION</t>
  </si>
  <si>
    <t>JAIME LEONARDO VASQUEZ SHAIK</t>
  </si>
  <si>
    <t>JORGE LUIS BURGOS DIAZ</t>
  </si>
  <si>
    <t>HIKARU UNO FERNANDEZ</t>
  </si>
  <si>
    <t>NINFA ADELINA TREVIA ZULETA</t>
  </si>
  <si>
    <t>ARTURO RAUL CASTILLERO LANGE</t>
  </si>
  <si>
    <t>GREGORIO EDUARDO MIRO CARLES</t>
  </si>
  <si>
    <t>FERNANDO BOLIVAR CORDERO SOTO</t>
  </si>
  <si>
    <t>LUIS CARLOS FERNANDEZ PEREZ</t>
  </si>
  <si>
    <t>LISSETTE AURORA CONDASSIN DE LEON</t>
  </si>
  <si>
    <t>HILMA DEL CARMEN MAYO DE JARAMILLO</t>
  </si>
  <si>
    <t>LUIS PATRICIO VIVES ZAMORA</t>
  </si>
  <si>
    <t>RENAN HARARI URRUTIA</t>
  </si>
  <si>
    <t>RIGOBERTO WILFREDO CHAVARRIA SANCHEZ</t>
  </si>
  <si>
    <t>JORGE EDUARDO GARCIA FIERRO</t>
  </si>
  <si>
    <t>ANNETTE MAYULY AFU de DIBULET</t>
  </si>
  <si>
    <t>IVETTE ANTONIA MILLAN MELENDEZ</t>
  </si>
  <si>
    <t>ILKA GIOCONDA LEPLON CHAN</t>
  </si>
  <si>
    <t>PAUL WACHTER OLMEDO</t>
  </si>
  <si>
    <t>YETTA MARIA FADUL FLECKNER</t>
  </si>
  <si>
    <t>EDUARDO ALBERTO CORREA BATISTA</t>
  </si>
  <si>
    <t>MIGUEL ANGEL CASTILLERO FERNANDEZ</t>
  </si>
  <si>
    <t>RAUL MANUEL MORALES QUINTERO</t>
  </si>
  <si>
    <t>JULIO GUERRA ALMILLATEGUI</t>
  </si>
  <si>
    <t>ANTONIO EDGARDO VALLARINO BARCIA</t>
  </si>
  <si>
    <t>JAIME ROLANDO MARCISCANO RUILOBA</t>
  </si>
  <si>
    <t>ALDA IRENE ANGULO DE CUCALON</t>
  </si>
  <si>
    <t>GUILLERMO LUIS LOPEZ RAMOS</t>
  </si>
  <si>
    <t>AUGUST EVARISTO SIMONS CHAMORRO</t>
  </si>
  <si>
    <t>RODOLFO POVEDA DE GRACIA</t>
  </si>
  <si>
    <t>EDUARDO ENRIQUE STAGG VALLARINO</t>
  </si>
  <si>
    <t>MARY GRACE DE LA GUARDIA ARIAS</t>
  </si>
  <si>
    <t>HANIA GISELA MUÑOZ MORENO</t>
  </si>
  <si>
    <t>FERNANDO ANTONIO ALEMAN ORTEGA</t>
  </si>
  <si>
    <t>RICARDO ALFREDO DOUGLAS MOSCA</t>
  </si>
  <si>
    <t>RODOLFO JOSE DE LA GUARDIA SANDOYA</t>
  </si>
  <si>
    <t>ABDIEL ANTONIO SANDOYA BARSALLO</t>
  </si>
  <si>
    <t>FRANCISCO LOAIZA BATISTA</t>
  </si>
  <si>
    <t>YILA MARISA HARRIS CRESPO</t>
  </si>
  <si>
    <t>NORMAN COQUELIN BEAUFOND ARCHBOLD</t>
  </si>
  <si>
    <t>DAISY ELIZABETH PANIZA DE LOPEZ</t>
  </si>
  <si>
    <t>MERCEDES ILICENA PANIZA de COSSU</t>
  </si>
  <si>
    <t>ADOLFO PEREZ BONETT</t>
  </si>
  <si>
    <t>EDMUNDO SANSON MARTINEZ</t>
  </si>
  <si>
    <t>LUIS AVILIO SALAMANCA DIAZ</t>
  </si>
  <si>
    <t>MIRIAM ILDAURA PLATA DE ALVAREZ</t>
  </si>
  <si>
    <t>ITZEL YADIRA THOMAS ROBINSON</t>
  </si>
  <si>
    <t>JOSE ROBERTO VAN BEVERHOUDT ROSAS</t>
  </si>
  <si>
    <t>LLUVIA GUADALUPE PEREZ DE COLINA</t>
  </si>
  <si>
    <t>JENNY KORITZA GUERRA VAZQUEZ</t>
  </si>
  <si>
    <t>FLORISEL CACHAFEIRO de VILLAVERDE</t>
  </si>
  <si>
    <t>RAUL ROLANDO MORA VILLAMONTE</t>
  </si>
  <si>
    <t>AMELIA BARAHONA de FUENTES</t>
  </si>
  <si>
    <t>ERIC BEY ROBINSON MONTERREY</t>
  </si>
  <si>
    <t>CARMEN VAZQUEZ DIEGUEZ</t>
  </si>
  <si>
    <t>GIANCARLO SOLER TORRIJOS</t>
  </si>
  <si>
    <t>ANA VICTORIA RIAÑO QUIJANO</t>
  </si>
  <si>
    <t>IDABEL LASSO DE WILSON</t>
  </si>
  <si>
    <t>EDUARDO ENRIQUE CHOY WONG</t>
  </si>
  <si>
    <t>FELIPE YANOPULOS CASTRO</t>
  </si>
  <si>
    <t>JANINA ISABEL MUÑOZ de APARICIO</t>
  </si>
  <si>
    <t>EDUARDO ANTONIO EISENMANN VALLARINO</t>
  </si>
  <si>
    <t>MARIA ANTONINA LOPEZ DE CANO</t>
  </si>
  <si>
    <t>MARCO LISANDRO DIAZ VILLANI</t>
  </si>
  <si>
    <t>IVETTE LORENA FRANCO KORONEOS</t>
  </si>
  <si>
    <t>DAIRA ISABEL VALLARINO TROMBETTA</t>
  </si>
  <si>
    <t>ANNA CECILIA ZAUNER DE FONSECA</t>
  </si>
  <si>
    <t>GLORIA LEE HO</t>
  </si>
  <si>
    <t>OSCAR ERNESTO EMILIANI VALENCIA</t>
  </si>
  <si>
    <t>GISELA DEL CARMEN MORON DE ORTIZ</t>
  </si>
  <si>
    <t>YURI ALEXEI MORENO VASQUEZ</t>
  </si>
  <si>
    <t>SIASKA SALCEDO de LORENZO</t>
  </si>
  <si>
    <t>SAUL RAMON PAREDES LOO</t>
  </si>
  <si>
    <t>AUGUSTO GASPAR DIAZ GARCIA DE PAREDES</t>
  </si>
  <si>
    <t>ROGELIO ENRIQUE PAREDES TORRES</t>
  </si>
  <si>
    <t>JAVIER ROMERO GERBAUD</t>
  </si>
  <si>
    <t>MARIA MERCEDES CASTREJON ALBA</t>
  </si>
  <si>
    <t>ANABELLE NARBONA DE MARTIN</t>
  </si>
  <si>
    <t>DIANA DEL CARMEN WONG FONG</t>
  </si>
  <si>
    <t>LUIS RICARDO GUTIERREZ GUTIERREZ</t>
  </si>
  <si>
    <t>ILDUARA ADELA ESPINOSA DE BARRAGAN</t>
  </si>
  <si>
    <t>JOSE DOMINGO ARIAS VILLALAZ</t>
  </si>
  <si>
    <t>CLAUDIA GRACIELA GUTIERREZ ALE</t>
  </si>
  <si>
    <t>MARIBEL BURGOS AVILA</t>
  </si>
  <si>
    <t>DILIA DEL CARMEN CHALUJA ARAUZ</t>
  </si>
  <si>
    <t>PEDRO JOSE CHALUJA ARAUZ</t>
  </si>
  <si>
    <t>MARTA CECILIA DE LA GUARDIA DE DIAZ</t>
  </si>
  <si>
    <t>EDUARDO EZEQUIEL ALVARADO FERNANDEZ</t>
  </si>
  <si>
    <t>FABIO ENRIQUE SAMUDIO NUÑEZ</t>
  </si>
  <si>
    <t>JUAN RAUL BERMUDEZ ESPINO</t>
  </si>
  <si>
    <t>JULIO ALTAFULLA GONZALEZ</t>
  </si>
  <si>
    <t>BASILIO FERNANDEZ PEREZ</t>
  </si>
  <si>
    <t>JUAN ANTONIO TRIBALDOS PALACIOS</t>
  </si>
  <si>
    <t>ALBERTO ENRIQUE HERRERA GUARDIA</t>
  </si>
  <si>
    <t>IRVING GEOVANI MUÑOZ APARICIO</t>
  </si>
  <si>
    <t>GUILLERMO ELIAS QUIJANO DURAN</t>
  </si>
  <si>
    <t>FELIPE JAVIER WONG CHEN</t>
  </si>
  <si>
    <t>ALBERTO ANTONIO ECHEVERS JUAREZ</t>
  </si>
  <si>
    <t>JUAN CARLOS AROSEMENA VALDES</t>
  </si>
  <si>
    <t>ANA LUISA DE AGUILAR DE REICHERT</t>
  </si>
  <si>
    <t>MARIA EUGENIA GUTIERREZ ALCEDO</t>
  </si>
  <si>
    <t>GARY FRANCISCO MARTIN DE LA ESPRIELLA</t>
  </si>
  <si>
    <t>JOHN DEREK LANGMAN KRAUEL</t>
  </si>
  <si>
    <t>LUDWIG DILLMAN RODRIGUEZ</t>
  </si>
  <si>
    <t>FRANCISCO URIETA SIMITI</t>
  </si>
  <si>
    <t>ERWIN ARTURO TORRES BRUGIATI</t>
  </si>
  <si>
    <t>MARTA EUGENIA DENGO SANCHEZ</t>
  </si>
  <si>
    <t>ARLETTY CECILIA PINEL</t>
  </si>
  <si>
    <t>JULIETA ALFARO DE ROMERO</t>
  </si>
  <si>
    <t>TOMAS HUMBERTO HERRERA DUTARI</t>
  </si>
  <si>
    <t>CECILIA LUZ ALEJANDRA VASQUEZ DIAZ</t>
  </si>
  <si>
    <t>RODRIGO FELIPE CIGARRUISTA TOBIAS</t>
  </si>
  <si>
    <t>LESLIE MARLENE DUCRUET NUÑEZ</t>
  </si>
  <si>
    <t>AQUILES OW YOUNG PEÑA</t>
  </si>
  <si>
    <t>GIOVANNA PROSPERI de GARCIA</t>
  </si>
  <si>
    <t>GABRIELA ISABEL EISENMANN AGUILERA</t>
  </si>
  <si>
    <t>GABRIEL ERNESTO CESAR SAEZ</t>
  </si>
  <si>
    <t>JUAN MANUEL GAUDIANO RODES</t>
  </si>
  <si>
    <t>FRANZELA ELIZA LLERENA LAUNSETT</t>
  </si>
  <si>
    <t>OMAR AUGUSTO RODRIGUEZ JOHNSON</t>
  </si>
  <si>
    <t>JORGE ENRIQUE LEON MENDOZA</t>
  </si>
  <si>
    <t>MARIA GIOVANNA CORDERO de PERNETT</t>
  </si>
  <si>
    <t>MIGUEL ANGEL CEDEÑO RODRIGUEZ</t>
  </si>
  <si>
    <t>JUAN CARLOS PINO LINARES</t>
  </si>
  <si>
    <t>TERESITA NATALIA ICAZA DE QUIJANO</t>
  </si>
  <si>
    <t>ALFREDO ALBERTO SPIEGEL APONTE</t>
  </si>
  <si>
    <t>RIGOBERTO HERNANDEZ VERGARA</t>
  </si>
  <si>
    <t>CARLOS JOSE PAGES CHEVASCO</t>
  </si>
  <si>
    <t>ITZEL MARTINIA GARCIA DE RESTREPO</t>
  </si>
  <si>
    <t>GALAXIS DEL CARMEN ARDILA MENDIZABAL</t>
  </si>
  <si>
    <t>MARTA LORENA FONSECA DE DE ROCHE</t>
  </si>
  <si>
    <t>ENRIQUE DIAMOND RODRIGUEZ</t>
  </si>
  <si>
    <t>GERARDO MC NALLY CASTILLO</t>
  </si>
  <si>
    <t>MARLENE YELENA DE LA ROSA RAMIREZ</t>
  </si>
  <si>
    <t>ANGELA MARIA STAGNARO GRAELL</t>
  </si>
  <si>
    <t>MARIBEL DEL CARMEN VIEJO BUSTAMANTE</t>
  </si>
  <si>
    <t>DAVID ALBERTO SEDDA REYES</t>
  </si>
  <si>
    <t>LILIA ISABEL SALCEDO DE MORALES</t>
  </si>
  <si>
    <t>HERNAN HERBERT MAGGIORI TOLEDANO</t>
  </si>
  <si>
    <t>PATRICIA DEL CARMEN GALINDO DE ORILLAC</t>
  </si>
  <si>
    <t>ENRIQUE ANTONIO STAGG VALLARINO</t>
  </si>
  <si>
    <t>OMAR ENRIQUE PEDRESCHI MELGAR</t>
  </si>
  <si>
    <t>JORGE RICARDO PATRICIO RIBA NAVARRO</t>
  </si>
  <si>
    <t>MARTIN ALBERTO HO SANG TORRALBA</t>
  </si>
  <si>
    <t>MATERNO WONG FONG</t>
  </si>
  <si>
    <t>JAVIER ORILLAC ICAZA</t>
  </si>
  <si>
    <t>IRENE PERURENA DENGO</t>
  </si>
  <si>
    <t>BLANCA ELIZABETH HAUKE VAN BEVERHOUDT</t>
  </si>
  <si>
    <t>DORIS ESTHER LAM LOO</t>
  </si>
  <si>
    <t>FRANCISCO JAVIER TEJADA BYRNE</t>
  </si>
  <si>
    <t>MARIANELA HERRERA GUERRERO</t>
  </si>
  <si>
    <t>LONEY BERNARDO ARMIJO VILLARREAL</t>
  </si>
  <si>
    <t>RUBEN OCTAVIO CARDENAS PASCO</t>
  </si>
  <si>
    <t>MIGUEL ANTONIO MAYO DI BELLO</t>
  </si>
  <si>
    <t>ALESSANDRA CECILIA QUINTERO DE TERAN</t>
  </si>
  <si>
    <t>LOURDES GISELA NORIEGA DE QUIROS</t>
  </si>
  <si>
    <t>KIM LESLIE NOLI SANTOYO</t>
  </si>
  <si>
    <t>ANABELLE VANESSA VIGGIANO DE MORALES</t>
  </si>
  <si>
    <t>ERIC RICARDO ECHEVERRIA RODRIGUEZ</t>
  </si>
  <si>
    <t>MARICEL PATEL REAL</t>
  </si>
  <si>
    <t>LINDA ESTHER QUINTERO CHINCHILLA</t>
  </si>
  <si>
    <t>DARIO ARJONA ARAUZ</t>
  </si>
  <si>
    <t>JOHANN MICHELL FRANZ TELLO MERYK</t>
  </si>
  <si>
    <t>MARCO AURELIO ARJONA FLORES</t>
  </si>
  <si>
    <t>ROBERTO LEE HO</t>
  </si>
  <si>
    <t>CARLOS EDUARDO ABRAHAMS DE LA GUARDIA</t>
  </si>
  <si>
    <t>DAVID ENRIQUE AIZPURUA COHEN</t>
  </si>
  <si>
    <t>GLADYS VIDAL ALVAREZ DE DE SOUZA</t>
  </si>
  <si>
    <t>ENRIQUE ANTONIO RUIDIAZ PLATAÑOTIS</t>
  </si>
  <si>
    <t>FERNANDO FERRER MORGAN</t>
  </si>
  <si>
    <t>WANDA GRISEL PINZON MORALES</t>
  </si>
  <si>
    <t>JORGE LUIS LAU CRUZ</t>
  </si>
  <si>
    <t>MARIA ELENA JURADO DOMINGUEZ</t>
  </si>
  <si>
    <t>FERNANDO GUSTAVO RODRIGUEZ COVER</t>
  </si>
  <si>
    <t>LUIS ALBERTO LIN CHAN</t>
  </si>
  <si>
    <t>PABLO EMILIO VIVES ZAMORA</t>
  </si>
  <si>
    <t>ANA ELIDA BOYD MOTTA</t>
  </si>
  <si>
    <t>NORIS DEL CARMEN LEE PALMA</t>
  </si>
  <si>
    <t>DAVID ROMAN OSORIO</t>
  </si>
  <si>
    <t>JORGE WILBERTO ALTAMIRANO DUQUE MANTOVANI</t>
  </si>
  <si>
    <t>ANA MARIA GARCIA DE PAREDES DE DILLMAN</t>
  </si>
  <si>
    <t>DEBORA PATRICIA LUQUE DIAZ</t>
  </si>
  <si>
    <t>MARCO ANTONIO ALVARADO ORTEGA</t>
  </si>
  <si>
    <t>RODOLFO ERNESTO PIAD HERBRUGER</t>
  </si>
  <si>
    <t>GIOVANNA MARIA D'ANELLO DE TOLEDANO</t>
  </si>
  <si>
    <t>WALTER ISAAC ACRICH ZOMER</t>
  </si>
  <si>
    <t>FRANCIS IRENE MUÑOZ de SALAMANCA</t>
  </si>
  <si>
    <t>EDWIN OSVALDO TORRERO CASTILLO</t>
  </si>
  <si>
    <t>ERICK ALBERT GOLDONI FONSECA</t>
  </si>
  <si>
    <t>MARLENE ELISA FERNANDEZ MIRANDA CERJACK</t>
  </si>
  <si>
    <t>JORGE ALBERTO WILLIAMS CHOY</t>
  </si>
  <si>
    <t>RICARDO ANTONIO RIOS VALDES</t>
  </si>
  <si>
    <t>CARLOS ANTONIO RODRIGUEZ OVIEDO</t>
  </si>
  <si>
    <t>ROBERTO ANTONIO NAVARRO MUÑOZ</t>
  </si>
  <si>
    <t>MARIA GUADALUPE CUEVAS de MIRANDA</t>
  </si>
  <si>
    <t>ANALISA GARCIA DE PAREDES DE MALO</t>
  </si>
  <si>
    <t>ARMANDO AMADO DE GRACIA SAUCEDO</t>
  </si>
  <si>
    <t>RENE HERRERA ROSALES</t>
  </si>
  <si>
    <t>JUAN LEONARDO ESCOBAR MIDDLETON</t>
  </si>
  <si>
    <t>YIRZA IBETH PUGA BRUCE</t>
  </si>
  <si>
    <t>MARCOS ANTONIO OWENSBY HERRERA</t>
  </si>
  <si>
    <t>NATACHA MOLINA DE CHEVALIER</t>
  </si>
  <si>
    <t>ALICIA CHUNG DE JIMENEZ</t>
  </si>
  <si>
    <t>ARVIND GOKAL RANCHOD</t>
  </si>
  <si>
    <t>MARIO LUIS CUCALON D'ANELLO</t>
  </si>
  <si>
    <t>MARIA EUGENIA DEL ROSARIO SOLIS DE BLAY</t>
  </si>
  <si>
    <t>CARLOS FRANCISCO HERNANDEZ VELASQUEZ</t>
  </si>
  <si>
    <t>RAMON RICARDO MADURO GARCIA DE PAREDES</t>
  </si>
  <si>
    <t>CARLOS ALBERTO SAYAVEDRA CHUTIS</t>
  </si>
  <si>
    <t>SUCETT MARLENY PITTY PITTI</t>
  </si>
  <si>
    <t>PABLO UREÑA POLO</t>
  </si>
  <si>
    <t>CESAR AUGUSTO LOPEZ CASTRO</t>
  </si>
  <si>
    <t>MARTA CECILIA GARCIA DE PAREDES DE SOSA</t>
  </si>
  <si>
    <t>ELISEO LEZCANO FOSSATTI</t>
  </si>
  <si>
    <t>HUGO OLMEDO GUIRAUD MARTINEZ</t>
  </si>
  <si>
    <t>KONSTANTINOS TSEROTAS APOSTOLAKOS</t>
  </si>
  <si>
    <t>DALYS DEL PILAR DE OBALDIA DE RESTREPO</t>
  </si>
  <si>
    <t>ADOLFO CHAVEZ ESPINOSA</t>
  </si>
  <si>
    <t>EDUARDO ANTONIO CANDANEDO SANDOYA</t>
  </si>
  <si>
    <t>OLGA EDITH CEDEÑO MENDIETA</t>
  </si>
  <si>
    <t>MANUEL GAGO BARROS</t>
  </si>
  <si>
    <t>ERIC FRANCISCO CARBONELL CROCAMO</t>
  </si>
  <si>
    <t>ANIBAL RAUL SALAS CESPEDES</t>
  </si>
  <si>
    <t>ALBERTO NAVARRO LOPEZ</t>
  </si>
  <si>
    <t>EDUARDO ENRIQUE SANTOS MENDIZABAL</t>
  </si>
  <si>
    <t>ENRIQUE MANUEL TAWACHI RODRIGUEZ</t>
  </si>
  <si>
    <t>FRANKLIN ALMILLATEGUI MARRERO</t>
  </si>
  <si>
    <t>NORMA MARIA SANCHEZ DE TORRIJOS</t>
  </si>
  <si>
    <t>SARA LEA MOREL DE FRAYND</t>
  </si>
  <si>
    <t>ALIDA IRENE BENEDETTI VELASQUEZ</t>
  </si>
  <si>
    <t>CALIXTO ALEJANDRO FABREGA WIEST</t>
  </si>
  <si>
    <t>INES ARGELIS BARAHONA ANRIA</t>
  </si>
  <si>
    <t>HECTOR JAVIER REATEGUI VALLARINO</t>
  </si>
  <si>
    <t>EUGENIA ISABEL PEREZ CATTARUZZO</t>
  </si>
  <si>
    <t>GABRIEL OCTAVIO AROSEMENA DIAZ</t>
  </si>
  <si>
    <t>JOSE ADOLFO PICANS VERGARA</t>
  </si>
  <si>
    <t>ROLANDO ENRIQUE ALVAREZ VIERA</t>
  </si>
  <si>
    <t>CARMEN GUADALUPE MARQUEZ SALERNO</t>
  </si>
  <si>
    <t>MARCELA MARIA BOYD DE JOYCE</t>
  </si>
  <si>
    <t>CESYBEL MAGALI VALENCIA CHEN</t>
  </si>
  <si>
    <t>MARIA INMACULADA MONICA DEL CARMEN MANTOVANI DIAZ</t>
  </si>
  <si>
    <t>MARIA TERESA AROSEMENA DE REATEGUI</t>
  </si>
  <si>
    <t>LUIS EDUARDO DE URRIOLA BURILLO</t>
  </si>
  <si>
    <t>JUAN CARLOS GARCIA BARRERA</t>
  </si>
  <si>
    <t>AGUSTIN BOLIVAR FIGUEROA OLMEDO</t>
  </si>
  <si>
    <t>NELVA ESTHER SANTOS DE NICHOLAS</t>
  </si>
  <si>
    <t>OMAR ALBERTO MORENO BARRIA</t>
  </si>
  <si>
    <t>IVAN ARIEL CHU OLMOS</t>
  </si>
  <si>
    <t>ALINA ISABEL VALLARINO DE WRIGHT</t>
  </si>
  <si>
    <t>VARON ENRIQUE PACHECO PADDYFOOT</t>
  </si>
  <si>
    <t>DORIS DEL CARMEN DE LA GUARDIA MORALES</t>
  </si>
  <si>
    <t>TAMMY IRENE SMITH NAVARRO</t>
  </si>
  <si>
    <t>KAMALJIT SINGH KAUR</t>
  </si>
  <si>
    <t>LOURDES DEL CARMEN ALESSANDRIA MATTEO</t>
  </si>
  <si>
    <t>ERNESTO ESPINO PINZON</t>
  </si>
  <si>
    <t>IVAN DE YCAZA DELGADO</t>
  </si>
  <si>
    <t>RAUL ADOLFO MORENO HILBERT</t>
  </si>
  <si>
    <t>RAFAEL ANTONIO RIOS SANCHEZ</t>
  </si>
  <si>
    <t>ABDIEL CICAR TERAN DELLA TOGNA</t>
  </si>
  <si>
    <t>MARIA DEL PILAR HERNANDEZ ARGUDO</t>
  </si>
  <si>
    <t>EMMANUEL EDUARDO ARIAS BOYD</t>
  </si>
  <si>
    <t>HECTOR EDUARDO VARELA MARTIN</t>
  </si>
  <si>
    <t>MARIA EUGENIA MORA JUNES</t>
  </si>
  <si>
    <t>ROBERTO HORACIO BURGOS VILLALAZ</t>
  </si>
  <si>
    <t>LUIS OMAR TAMAYO GARAY</t>
  </si>
  <si>
    <t>MARVA ROXANA DALBY FRANCOIS</t>
  </si>
  <si>
    <t>ITZEL ESTHER HO OQUENDO</t>
  </si>
  <si>
    <t>ROBERT LEE ARMITAGE MADURO</t>
  </si>
  <si>
    <t>ROBERTO ANTONIO HUMES VASQUEZ</t>
  </si>
  <si>
    <t>EULALIA ADINA HERRERA DE SINGH</t>
  </si>
  <si>
    <t>ARACELY VERGARA DE CEREZO</t>
  </si>
  <si>
    <t>RAMON ALBERTO DE YCAZA GRIMALDO</t>
  </si>
  <si>
    <t>VICTOR MANUEL CACERES CASTILLO</t>
  </si>
  <si>
    <t>CARLOS EDUARDO VERGARA THOMAS</t>
  </si>
  <si>
    <t>TIANY MARIA LOPEZ ARMUELLES</t>
  </si>
  <si>
    <t>MARIANELA DEL CARMEN DENGO DE DE OBALDIA</t>
  </si>
  <si>
    <t>EDUARDO AUGUSTO DAVIDSON BRATHWAITE</t>
  </si>
  <si>
    <t>JOSE ROBERTO QUIJANO DURAN</t>
  </si>
  <si>
    <t>SANDRA MARIBEL AVILA DE CESAR</t>
  </si>
  <si>
    <t>RAMON JIMENEZ MENDOZA</t>
  </si>
  <si>
    <t>GENEVIEVE MARIE GERLI CHAMPSAUR</t>
  </si>
  <si>
    <t>RODRIGO ERASMO RAMIREZ BLAZQUEZ TAPIA</t>
  </si>
  <si>
    <t>JAVIER OSCAR CACHAFEIRO MENDIZABAL</t>
  </si>
  <si>
    <t>RUBEN GUSTAVO PEREZ PINZON</t>
  </si>
  <si>
    <t>ALEXANDER MARTIN PARRILLA ESTRIBI</t>
  </si>
  <si>
    <t>MARIA EUGENIA DE LA GUARDIA GONZALEZ</t>
  </si>
  <si>
    <t>JAVIER LEONELLI CARRILLO SILVESTRI</t>
  </si>
  <si>
    <t>MARIA DEL CARMEN FABREGA SANCHEZ</t>
  </si>
  <si>
    <t>EDUARDO ANDRES JAEN SANCHEZ</t>
  </si>
  <si>
    <t>MITZI YANINA MORALES de LUQUE</t>
  </si>
  <si>
    <t>VIRGILIO RAFAEL AIZPURUA LAZO</t>
  </si>
  <si>
    <t>OSVALDO IGNACIO SAMUDIO NAAR</t>
  </si>
  <si>
    <t>CELIA ARIDAI GONZALEZ GONZALEZ</t>
  </si>
  <si>
    <t>MARLENA SUSUKI NG DE RUIDIAZ</t>
  </si>
  <si>
    <t>AMARILIS OMAIRA DE LEON HERNANDEZ</t>
  </si>
  <si>
    <t>MOISES NESSIM ABADI PEREZ</t>
  </si>
  <si>
    <t>OSCAR GARCIA CARDOZE</t>
  </si>
  <si>
    <t>RICARDO ABDIEL WONG MADRID</t>
  </si>
  <si>
    <t>LIODETTE NOIRAN de PINILLA</t>
  </si>
  <si>
    <t>WILFREDO PABLO TORUÑO CALAMA</t>
  </si>
  <si>
    <t>DIOGENES TOMAS HAUGHTON</t>
  </si>
  <si>
    <t>LUIS EDMUNDO GUINARD RENNERT</t>
  </si>
  <si>
    <t>JORGE GIANNAREAS GILL</t>
  </si>
  <si>
    <t>RICARDO CHANG HERRERA</t>
  </si>
  <si>
    <t>RICARDO ANTONIO DE LEVANTE ALVARADO</t>
  </si>
  <si>
    <t>JOSE RAMOS AGUIRRE</t>
  </si>
  <si>
    <t>ROGELIO ENRIQUE PUERTA QUINTERO</t>
  </si>
  <si>
    <t>JUAN ANTONIO LAVERGNE CHORRES</t>
  </si>
  <si>
    <t>DANIEL OSCAR FONG CUERVO</t>
  </si>
  <si>
    <t>ERIC OMAR BOTELLO BARRIA</t>
  </si>
  <si>
    <t>LIZABETH AYMEE ALVARADO BUENDIA</t>
  </si>
  <si>
    <t>JULIO CESAR AGUIRRE GUEVARA</t>
  </si>
  <si>
    <t>JENIA MAYELA NENZEN DE BARREIRO</t>
  </si>
  <si>
    <t>AIXA MAYDEE GONZALEZ CORTES</t>
  </si>
  <si>
    <t>LYDIA DEL CARMEN BARAHONA DE LEON</t>
  </si>
  <si>
    <t>JAVIER FELIU AROSEMENA</t>
  </si>
  <si>
    <t>RAFAEL CLEMENTE ENDARA JIMENEZ</t>
  </si>
  <si>
    <t>IDALIA GISELA SAENZ ESPINO</t>
  </si>
  <si>
    <t>YESENIA CORAL CASTILLO DEL MAR</t>
  </si>
  <si>
    <t>ADA LIZ MORENO DE PINTO</t>
  </si>
  <si>
    <t>CARLOS MOCK NG</t>
  </si>
  <si>
    <t>JOSE DE LA CRUZ QUEZADA CASTILLO</t>
  </si>
  <si>
    <t>TEMISTOCLES ROSAS RODRIGUEZ</t>
  </si>
  <si>
    <t>RODRIGO ALBERTO GONZALEZ DE OBARRIO</t>
  </si>
  <si>
    <t>LINA ELISA CASTRO DE LEON</t>
  </si>
  <si>
    <t>DARIO GONZALEZ CORONADO</t>
  </si>
  <si>
    <t>LYDABEL YALENY CAÑIZALES ROSEMAN</t>
  </si>
  <si>
    <t>MARY SOUTO MONTALVAN</t>
  </si>
  <si>
    <t>PACIFICO FLORES VANELA</t>
  </si>
  <si>
    <t>MARITZA ISABEL ORANGES DE LEON</t>
  </si>
  <si>
    <t>MARIA DEL CARMEN COSME DE FONSECA</t>
  </si>
  <si>
    <t>MIRIAM GISELLE FIGUEROA DE ARIAS</t>
  </si>
  <si>
    <t>RICARDO AUGUSTO LAU VALDIVIESO</t>
  </si>
  <si>
    <t>ANALISA VILLALAZ DE LAFFITTE</t>
  </si>
  <si>
    <t>JOSE MANUEL CASTILLO PEREZ</t>
  </si>
  <si>
    <t>ANABELLA CAMPAGNANI PINO</t>
  </si>
  <si>
    <t>RAPHAEL EDUARDO HERNANDEZ HERRERA</t>
  </si>
  <si>
    <t>GERMAN EDGARDO SALAZAR RODRIGUEZ</t>
  </si>
  <si>
    <t>ISMAEL SILVINO HERNANDEZ ARGUDO</t>
  </si>
  <si>
    <t>JESSICA MARIA CARRIZO DE NAVARRO</t>
  </si>
  <si>
    <t>CARLOS ALBERTO CHIARI ORTEGA</t>
  </si>
  <si>
    <t>VALENTIN MORENO SMITH</t>
  </si>
  <si>
    <t>DORA MARIA PEREZ BALLADARES BOYD</t>
  </si>
  <si>
    <t>VICTOR CHONG LIAO</t>
  </si>
  <si>
    <t>MARIA TERESA JARAMILLO OJEDIS</t>
  </si>
  <si>
    <t>BRENT ALAN BETTIS BORSCHOW</t>
  </si>
  <si>
    <t>MARTA PATRICIA SANCHEZ REVERTE</t>
  </si>
  <si>
    <t>JULIETA MARITZA PEREZ DE MAYO</t>
  </si>
  <si>
    <t>DIANNET DEL CARMEN ARAUZ ESPAÑO</t>
  </si>
  <si>
    <t>GUADALUPE ESTHELA BARRIAS DE MARRONE</t>
  </si>
  <si>
    <t>KATHIA ITZEL DOMINGUEZ DE ESKILDSEN</t>
  </si>
  <si>
    <t>LENIN LIDER SUCRE GARAY</t>
  </si>
  <si>
    <t>RAINIERO RENE SALAS DE LEON</t>
  </si>
  <si>
    <t>RUBEN OCTAVIO CHIARI CHEN</t>
  </si>
  <si>
    <t>URANIA TSEROTAS APOSTOLAKOS</t>
  </si>
  <si>
    <t>MARCELA NORERO DE BARRIGA</t>
  </si>
  <si>
    <t>JUAN DE DIOS CANTO ANGULO</t>
  </si>
  <si>
    <t>LOURDES DEL CARMEN CASTANEDA ROSALES</t>
  </si>
  <si>
    <t>MIRIAM CHOCRON DE LEVY</t>
  </si>
  <si>
    <t>MICHELLE ZARAK MARTINEZ</t>
  </si>
  <si>
    <t>FRANKLIN ELIEZER PEÑA VILLA</t>
  </si>
  <si>
    <t>MATEO ANTONIO FABREGA WIEST</t>
  </si>
  <si>
    <t>DANIEL ALBERTO VIAL CARRASQUILLA</t>
  </si>
  <si>
    <t>JOSE MANUEL SANCHEZ SEVILLANO</t>
  </si>
  <si>
    <t>MANUEL ANTONIO MORCILLO ARENAS</t>
  </si>
  <si>
    <t>EDUARDO ARTURO AMEGLIO SAMUDIO</t>
  </si>
  <si>
    <t>JULIO ENRIQUE PASTOR RIOS</t>
  </si>
  <si>
    <t>MARQUELDA LIZETH DE FRIAS CANO</t>
  </si>
  <si>
    <t>JOSE RAUL IBAÑEZ DIAZ</t>
  </si>
  <si>
    <t>MARISSA ISABEL VALLARINO BERNAL</t>
  </si>
  <si>
    <t>JANIA GISELLE MANN LECHUGA</t>
  </si>
  <si>
    <t>RUPERTO PALMA TUÑON</t>
  </si>
  <si>
    <t>JULIA ELENA DE LEON DE CANO</t>
  </si>
  <si>
    <t>ANA ELENA MORALES RUBIO</t>
  </si>
  <si>
    <t>LUIS ALBERTO LAGUERRE ROMERO</t>
  </si>
  <si>
    <t>JUAN CARLOS AIZPURUA LAZO</t>
  </si>
  <si>
    <t>JORGE LUIS CARBONELL CROCAMO</t>
  </si>
  <si>
    <t>AIMEE TERESA ALVAREZ ARECES</t>
  </si>
  <si>
    <t>CARLOS ALEJANDRO GADPAILLE GONZALEZ</t>
  </si>
  <si>
    <t>ALBERTO PEREIRA SCHAW</t>
  </si>
  <si>
    <t>ABDIEL ANTONIO GUTIERREZ GONZALEZ</t>
  </si>
  <si>
    <t>ELIZABETH ATENCIO de MONTENEGRO</t>
  </si>
  <si>
    <t>MARJORIE WELLS DE MEJIA</t>
  </si>
  <si>
    <t>JOSE ALBERTO PAZ RODRIGUEZ AROSEMENA</t>
  </si>
  <si>
    <t>ALBERTO ELIAS FADUL FLECKNER</t>
  </si>
  <si>
    <t>MARJORIE DEL CARMEN CHANIS BATISTA</t>
  </si>
  <si>
    <t>CARLOS MIGUEL URRUTIA BORRERO</t>
  </si>
  <si>
    <t>MIRIAM JUDITH ASPRILLA LARGACHA</t>
  </si>
  <si>
    <t>ANTONIO MORENO MERA</t>
  </si>
  <si>
    <t>MARI CARMEN NG JIMENEZ</t>
  </si>
  <si>
    <t>JOSE ALBERTO DE MAYO BENAIM</t>
  </si>
  <si>
    <t>RAUL ARTURO DELVALLE PAREDES</t>
  </si>
  <si>
    <t>EDGAR ARIEL MUÑOZ DE LA CRUZ</t>
  </si>
  <si>
    <t>ANNA ELISA CASTILLO DE HERNANDEZ</t>
  </si>
  <si>
    <t>BRUNO RAMSES BARRANCO JULIO</t>
  </si>
  <si>
    <t>MARGARITA EMMA TAM FUNG</t>
  </si>
  <si>
    <t>NORA IRENE CHU CHIAL</t>
  </si>
  <si>
    <t>ERIC PENG HIGUERO</t>
  </si>
  <si>
    <t>DARIO ENRIQUE TOVAR PEÑA</t>
  </si>
  <si>
    <t>PEDRO JAVIER COIDURAS DEL RIO</t>
  </si>
  <si>
    <t>GILBERTO ARIEL ORTIZ DE LEON</t>
  </si>
  <si>
    <t>ANA MARIA PAGES DE MADURO</t>
  </si>
  <si>
    <t>MANUEL PELAYO CALDERON QUIEL</t>
  </si>
  <si>
    <t>RENATO EUCLIDES MUÑOZ CHEN</t>
  </si>
  <si>
    <t>JOSE ANGEL QUINZADA AROSEMENA</t>
  </si>
  <si>
    <t>OLGA GRACIELA LOBATO DE PIMENTEL</t>
  </si>
  <si>
    <t>HORACIO VALDES BARRIOS</t>
  </si>
  <si>
    <t>JANETH GISELA HERRERA DE PIZZA</t>
  </si>
  <si>
    <t>MARIA TERESA AROSEMENA DE GAGO</t>
  </si>
  <si>
    <t>CHARLES EDWARD MCKEEVER HIGUERO</t>
  </si>
  <si>
    <t>VICTOR MANUEL CAMPOS ARROYO</t>
  </si>
  <si>
    <t>ERIC OMAR HERRERA ALONSO</t>
  </si>
  <si>
    <t>MARIA DE LOS ANGELES NARBONA DEL RIO</t>
  </si>
  <si>
    <t>LUZ MIREYA MENDEZ MENDEZ</t>
  </si>
  <si>
    <t>RODRIGO JOSE MORENO PEIRANO</t>
  </si>
  <si>
    <t>JUAN ANTONIO CASTILLO PINILLA</t>
  </si>
  <si>
    <t>KATHYA MARTHA QUINTERO DE CORDOBA</t>
  </si>
  <si>
    <t>LUIS ROBERTO VALLEE COLOMB</t>
  </si>
  <si>
    <t>MIGUEL ANGEL GASCON STROCHIA</t>
  </si>
  <si>
    <t>BRIANT ANTONIO DOMINICI D'ANELLO</t>
  </si>
  <si>
    <t>GAE CECILIA RIOS COHEN</t>
  </si>
  <si>
    <t>HARVEY STRIEM SOLIS</t>
  </si>
  <si>
    <t>GREGORIO CORONADO HIGUERO</t>
  </si>
  <si>
    <t>SARA LIZ ARECES ARROCHA</t>
  </si>
  <si>
    <t>EDUARDO ANTONIO MEDINA ESTENOZ</t>
  </si>
  <si>
    <t>SAUL ZAYAT ZEBEDE</t>
  </si>
  <si>
    <t>EMA CECILIA MARQUEZ CAMPODONICO</t>
  </si>
  <si>
    <t>DENISE ILEANA DEL CARMEN DE LEON ANDRADE</t>
  </si>
  <si>
    <t>MYRNA ELIZABETH PALOMO CORINALDI</t>
  </si>
  <si>
    <t>YANELA LISMAR YANISSELLY RODRIGUEZ</t>
  </si>
  <si>
    <t>RENE ALBERTO VILLALAZ BERMUDEZ</t>
  </si>
  <si>
    <t>EDGAR DE ARLES GONZALEZ SEGUNDO</t>
  </si>
  <si>
    <t>GIANCLAUDIO LO POLITO DE LA GUARDIA</t>
  </si>
  <si>
    <t>AMOY CHONG LIAO</t>
  </si>
  <si>
    <t>HENRY LUM CHIAL</t>
  </si>
  <si>
    <t>NEIL EDWIN ADAMES CAULA</t>
  </si>
  <si>
    <t>EDITH ARLENE ARAUZ SAUCEDO</t>
  </si>
  <si>
    <t>CARLOS AUGUSTO DELVALLE ALVARADO</t>
  </si>
  <si>
    <t>MARIA DEL CARMEN MARENGO DE CLARE</t>
  </si>
  <si>
    <t>DANIEL EDUARDO COHEN NEIRA</t>
  </si>
  <si>
    <t>EDWARD SEAN JOYCE FARAUDO</t>
  </si>
  <si>
    <t>PETER PODEST CARDOZE</t>
  </si>
  <si>
    <t>MONICA DE LOS MILAGROS VIGGIANO PIAD</t>
  </si>
  <si>
    <t>FERNANDO ALFREDO CARBONELL CROCAMO</t>
  </si>
  <si>
    <t>JORGE ANTONIO CARNEY ALEMAN</t>
  </si>
  <si>
    <t>EDGARDO ALBERTO AVERZA COLAMARCO</t>
  </si>
  <si>
    <t>JOSE ANGEL RODRIGUEZ HIM</t>
  </si>
  <si>
    <t>JUAN GABRIEL GONZALEZ SAAVEDRA</t>
  </si>
  <si>
    <t>ISABEL MARIA PEREZ DE BURGOS</t>
  </si>
  <si>
    <t>LIZZETTE MARLENE CORRO FERNANDEZ</t>
  </si>
  <si>
    <t>GASPAR HUMBERTO TARTE HERRERA</t>
  </si>
  <si>
    <t>RUBIS EDELVINA RODRIGUEZ DE CASTILLO</t>
  </si>
  <si>
    <t>RICARDO ALBERTO PALOMO RATTRY</t>
  </si>
  <si>
    <t>ALBERTO ANTONIO FILOS TYPALDOS</t>
  </si>
  <si>
    <t>FERNANDO RAUL ESPINO CUERVO</t>
  </si>
  <si>
    <t>SILVIA ESTELA PAZ de GARCIA MAYORCA</t>
  </si>
  <si>
    <t>JACK HASDAY RIVES</t>
  </si>
  <si>
    <t>MARCO ANTONIO FORERO PEREZ</t>
  </si>
  <si>
    <t>AMY THERESA LOPEZ DE WOLFSCHOON</t>
  </si>
  <si>
    <t>ROBERTO DUWAYNE KELSO CHANEY</t>
  </si>
  <si>
    <t>JUAN JOSE DUTARI PONCE</t>
  </si>
  <si>
    <t>CLAUDIA CARMELA VIGGIANO DE FABREGA</t>
  </si>
  <si>
    <t>EDUARDO VON CHONG REAL</t>
  </si>
  <si>
    <t>PATRICIA ISABEL PALM de JAYES</t>
  </si>
  <si>
    <t>RUBEN DARIO SUBIA TELLES</t>
  </si>
  <si>
    <t>LUIS CARLOS DEL RIO LOZANO</t>
  </si>
  <si>
    <t>BEN AUSTIN BRAVO PEREZ</t>
  </si>
  <si>
    <t>YOLANDA MARIA CARLES DE ABADIA</t>
  </si>
  <si>
    <t>JUAN RAMON PORRAS BOYD</t>
  </si>
  <si>
    <t>LILIA CHON CHONG DE CHONG</t>
  </si>
  <si>
    <t>EDILSA ATENCIO DE DE GRACIA</t>
  </si>
  <si>
    <t>GLORIA ESTHER ESPINOSA</t>
  </si>
  <si>
    <t>SUSANNE MARIE NOVEY HINCAPIE</t>
  </si>
  <si>
    <t>MARIA DEL CARMEN CASTRO DE BARRANCO</t>
  </si>
  <si>
    <t>LUIS RAUL CAMPANA GARCIA</t>
  </si>
  <si>
    <t>FELICITA LEONOR VIETO DE GUIRAUD</t>
  </si>
  <si>
    <t>ALFREDO ENRIQUE PRECIADO FERNANDEZ</t>
  </si>
  <si>
    <t>OLMEDO MARTIN SOUSA ALVAREZ</t>
  </si>
  <si>
    <t>MARLON OCTAVIO BARRERA PAREDES</t>
  </si>
  <si>
    <t>ERICK EDUARDO VILLARREAL VERGARA</t>
  </si>
  <si>
    <t>ORLANDO ALBERTO MARISCAL MORRIS</t>
  </si>
  <si>
    <t>CAROLINA ESTHER STOUTE DE HENRY</t>
  </si>
  <si>
    <t>ANIBAL GUERRERO URRIOLA</t>
  </si>
  <si>
    <t>RAUL DARIO BERBEY VALLESTER</t>
  </si>
  <si>
    <t>CARLOS ALBERTO ORTEGA GONZALEZ</t>
  </si>
  <si>
    <t>JULIO AURELIO MENDEZ GUARDIA</t>
  </si>
  <si>
    <t>MARYLIN YISSEL BETANCOURT DE PEREZ</t>
  </si>
  <si>
    <t>ERICK ROGELIO MUÑOZ MADRID</t>
  </si>
  <si>
    <t>JENISSE MICHELLE MANN LECHUGA</t>
  </si>
  <si>
    <t>VICTOR MANUEL BARCENAS VARGAS</t>
  </si>
  <si>
    <t>YAHIR ANTONIO CASANOVA REYES</t>
  </si>
  <si>
    <t>ANASTASIO AMEIJEIRAS SIBAUSTE</t>
  </si>
  <si>
    <t>ADOLFO ALBERTO DOVAL GARCIA</t>
  </si>
  <si>
    <t>VICTOR FELIPE ROMERO RODRIGUEZ</t>
  </si>
  <si>
    <t>PASQUALE CALVOSA CARRILLO</t>
  </si>
  <si>
    <t>ALFREDO PASCAL LAMBOGLIA</t>
  </si>
  <si>
    <t>ROBERTO ENRIQUE ROWLEY CABALLERO</t>
  </si>
  <si>
    <t>EDWARD CHARLES MC GRATH CAMPAGNANI</t>
  </si>
  <si>
    <t>GADIA MILITZA HIDALGO SOLIS</t>
  </si>
  <si>
    <t>MELISSA DEL CARMEN VILAS DE BERBEY</t>
  </si>
  <si>
    <t>IVETTE ORIETTA VILLALAZ DE CASTILLERO</t>
  </si>
  <si>
    <t>FERNANDO ALBERTO LUCIANI FONT</t>
  </si>
  <si>
    <t>MARISIN DE LOURDES DOMINGUEZ CASTILLO</t>
  </si>
  <si>
    <t>VICTOR MANUEL INCHAUSTI FERNANDEZ</t>
  </si>
  <si>
    <t>MIRIAM MAGALY CAÑIZALES POLO</t>
  </si>
  <si>
    <t>RAIMUNDO MIGUEL VELOTTI MONTEZA</t>
  </si>
  <si>
    <t>ANTONIO MANUEL ARIAS CAMPAGNANI</t>
  </si>
  <si>
    <t>CARLOS ALBERTO CHEVALIER MATHEZON</t>
  </si>
  <si>
    <t>LUIGGI FANOR FRANCESCHI JARA</t>
  </si>
  <si>
    <t>HARRY ALBERTO WOLFSCHOON ISAAC</t>
  </si>
  <si>
    <t>VILMA GRACIELA NORIEGA DE TRONCOSO</t>
  </si>
  <si>
    <t>RICHARD RAYMOND TOLEDANO SANABRIA</t>
  </si>
  <si>
    <t>ARNOLDO RAFAEL CANO SANTAYANA</t>
  </si>
  <si>
    <t>ANGELICA ITZEL BERNAT BARDAYAN</t>
  </si>
  <si>
    <t>EDGARDO RUBEN CARLES VELASQUEZ</t>
  </si>
  <si>
    <t>EZEQUIEL CABALLERO DELGADO</t>
  </si>
  <si>
    <t>ROLANDO AUGUSTO MIRONES RAMIREZ</t>
  </si>
  <si>
    <t>EDWIN ALBERTO TAM JAEN</t>
  </si>
  <si>
    <t>LUIS CARLOS CHEN CHENALLOY</t>
  </si>
  <si>
    <t>OMAR ENRIQUE LAO DOMINGUEZ</t>
  </si>
  <si>
    <t>SORAYA YARIELA ACOSTA TORRES</t>
  </si>
  <si>
    <t>JACQUELINE JANSON DE NAVARRO</t>
  </si>
  <si>
    <t>CARLOS EDUARDO PASCO HENRIQUEZ</t>
  </si>
  <si>
    <t>MARCOS ALFONSO BARRIOS CARDENAS</t>
  </si>
  <si>
    <t>ISABEL AMARILIS ANGULO MONTERO</t>
  </si>
  <si>
    <t>RICARDO ALFREDO NILES ROBERTS</t>
  </si>
  <si>
    <t>EZRA ANGEL BENZION</t>
  </si>
  <si>
    <t>IDELCARMEN GISELA PEREZ DE PALMA</t>
  </si>
  <si>
    <t>JORGE RAFAEL NEWELL MONASTERIOS</t>
  </si>
  <si>
    <t>ROGER KRISTIAN KWIECINSKI GUTIERREZ</t>
  </si>
  <si>
    <t>SOPHIE BREEBAART DE CARBONELL</t>
  </si>
  <si>
    <t>MELBA ELOISA FRIAS CASTAÑEDA</t>
  </si>
  <si>
    <t>FERNANDO ANTONIO SIU CHUNG</t>
  </si>
  <si>
    <t>CARLOS HAMOUI DUEK</t>
  </si>
  <si>
    <t>ORLANDO ERNESTO LOPEZ AROSEMENA</t>
  </si>
  <si>
    <t>LUCIA CHONG LIAO</t>
  </si>
  <si>
    <t>CARMEN CLORINDA CARRIZO de MASTELLARI</t>
  </si>
  <si>
    <t>VICTORIA EUGENIA AROSEMENA DE DELVALLE</t>
  </si>
  <si>
    <t>LUIS RODOLFO MULLER HERBRUGER</t>
  </si>
  <si>
    <t>AMOR IVETH IBAÑEZ GARRIDO</t>
  </si>
  <si>
    <t>ALFONSO JOSE DE LA ESPRIELLA TORAL</t>
  </si>
  <si>
    <t>MONICA ELISA YU CHAN</t>
  </si>
  <si>
    <t>JOSE EDUARDO ALVAREZ VILLARREAL</t>
  </si>
  <si>
    <t>EDGAR ALBERTO SMITH VASQUEZ</t>
  </si>
  <si>
    <t>FLORENCIO ALBERTO DE LEON KILLINGBECK</t>
  </si>
  <si>
    <t>TOMAS ALBERTO HENRIQUEZ CHOY</t>
  </si>
  <si>
    <t>JUAN CARLOS ORILLAC URRUTIA</t>
  </si>
  <si>
    <t>TANIA TAMARA HERRERA RODRIGUEZ</t>
  </si>
  <si>
    <t>RAMON ABDIEL CABEZAS BONILLA</t>
  </si>
  <si>
    <t>PEDRO PABLO PAREDES FERRER</t>
  </si>
  <si>
    <t>RUBEN OSCAR ACOCA MIRO</t>
  </si>
  <si>
    <t>MANUEL JOSE BERROCAL BROSTELLA</t>
  </si>
  <si>
    <t>MARIAN PARIENTE GARGUREVICH</t>
  </si>
  <si>
    <t>EDUARDO ALBERTO CHAMBONNET ENSEÑAT</t>
  </si>
  <si>
    <t>VERONICA NG JIMENEZ</t>
  </si>
  <si>
    <t>GUSTAVO HUMBERTO HO GUTIERREZ</t>
  </si>
  <si>
    <t>LINNETTE AVILA RODRIGUEZ</t>
  </si>
  <si>
    <t>RAMPHIS IVAN ESPINO HERRERA</t>
  </si>
  <si>
    <t>ALMA MARINA MONTALBAN DE SOUTO</t>
  </si>
  <si>
    <t>JEZABEL EDUVIGIS PASTOR MARIN</t>
  </si>
  <si>
    <t>IVAN GUILLERMO GONZALEZ VIAL</t>
  </si>
  <si>
    <t>MARISIN ARANGO HERRERA</t>
  </si>
  <si>
    <t>CARLOS ERNESTO GONZALEZ RAMIREZ</t>
  </si>
  <si>
    <t>MARIA ELENA HOLDER CALDERON</t>
  </si>
  <si>
    <t>ILKA MARYS GUERRERO ESCOBAR</t>
  </si>
  <si>
    <t>JOSE ANTONIO ORILLAC HUMBERT</t>
  </si>
  <si>
    <t>JAIME ALBERTO SASSO PERKINS</t>
  </si>
  <si>
    <t>CLAUDIA ISABEL PALM ROLDAN</t>
  </si>
  <si>
    <t>DIEGO JOSE BARRANCOS SOLIS</t>
  </si>
  <si>
    <t>ERIC DANIEL UREÑA AGUILAR</t>
  </si>
  <si>
    <t>FRANCISCO ANTONIO NORIEGA RODRIGUEZ</t>
  </si>
  <si>
    <t>YESSENIA ALVAREZ LOPEZ</t>
  </si>
  <si>
    <t>HERNAN ANTONIO DE LEON BATISTA</t>
  </si>
  <si>
    <t>MARISSA LILIBETH LASSO DE LA VEGA FERRARI</t>
  </si>
  <si>
    <t>JORGE ADMEDTH DE ROUX CANDANEDO</t>
  </si>
  <si>
    <t>ERIC ALCIBIADES AROSEMENA ANGULO</t>
  </si>
  <si>
    <t>ELLA AZYADEH FERRER DE FLYNN</t>
  </si>
  <si>
    <t>MANUEL ANTONIO HERNANDEZ CALVO</t>
  </si>
  <si>
    <t>HERACLIO ALEMAN DUCASA</t>
  </si>
  <si>
    <t>MARIA EUGENIA SATURNO DE STRIEM</t>
  </si>
  <si>
    <t>JOVANI MORA VALENTI</t>
  </si>
  <si>
    <t>JUAN CARLOS MASTELLARI MARTINELLI</t>
  </si>
  <si>
    <t>HANS HERMAN HAMMERSCHLAG ICAZA</t>
  </si>
  <si>
    <t>JESSICA CAROLINA CHENG ESCARTIN</t>
  </si>
  <si>
    <t>ELOY ERNESTO COLLADO GRIMAS</t>
  </si>
  <si>
    <t>ISABELLA PEREZ BALLADARES DE PRETELT</t>
  </si>
  <si>
    <t>IRMA LORENA MARTINELLI BERROCAL</t>
  </si>
  <si>
    <t>MONA LISA STAGG DE GARCIA</t>
  </si>
  <si>
    <t>GASTON FARAUDO FERNANDEZ</t>
  </si>
  <si>
    <t>NORBERTO ANTONIO YUNSAN DE LA TORRE</t>
  </si>
  <si>
    <t>DIANETH ENITH SALAZAR GONZALEZ</t>
  </si>
  <si>
    <t>HILDA MARIA LAM LOO</t>
  </si>
  <si>
    <t>RICARDO BAKES MORENO</t>
  </si>
  <si>
    <t>JOSE TOM CHEN</t>
  </si>
  <si>
    <t>MARTA CECILIA OLMOS CANTO</t>
  </si>
  <si>
    <t>PATRICIA ENEIDA URRIOLA QUIROS</t>
  </si>
  <si>
    <t>CARLA IRENE DAVILA DE AROSEMENA</t>
  </si>
  <si>
    <t>ROBERTO ANTONIO DE ARAUJO LOPEZ</t>
  </si>
  <si>
    <t>ANA LORENA MORALES DEL CID</t>
  </si>
  <si>
    <t>ANALIA ENRIQUETA GARCIA DE PAREDES de AROSEMENA</t>
  </si>
  <si>
    <t>LIZBETH LORENA ZIMMERMANN DE PALACIOS</t>
  </si>
  <si>
    <t>MARIA INES BERROCAL BROSTELLA</t>
  </si>
  <si>
    <t>SOL LAIS CRESPO DE ALVARADO</t>
  </si>
  <si>
    <t>ADOLFO VILLA GUERRERO</t>
  </si>
  <si>
    <t>ALICIA HAYDEE BAÑUELOS ALVAREZ</t>
  </si>
  <si>
    <t>WALTTER KRAVCIO GUARDIA</t>
  </si>
  <si>
    <t>ROGER ANTONIO HERON FRAUCA</t>
  </si>
  <si>
    <t>ANGELICA DEL CARMEN PORRAS DE VARGAS</t>
  </si>
  <si>
    <t>ERIC EDUARDO DIAZ</t>
  </si>
  <si>
    <t>JOSE DE JESUS GONZALEZ YANGUEZ</t>
  </si>
  <si>
    <t>ENRIQUE ARTURO ORILLAC MOTTA</t>
  </si>
  <si>
    <t>MIGUEL ANGEL GONZALEZ TELLO</t>
  </si>
  <si>
    <t>FALLETA EDIVURGA ALLEN DE BARRERA</t>
  </si>
  <si>
    <t>ARIANA PICARD AMI VOGAN</t>
  </si>
  <si>
    <t>DARIO VALLARINO DENIS</t>
  </si>
  <si>
    <t>NODIER ALBERTO QUINTERO VILLARREAL</t>
  </si>
  <si>
    <t>EZEQUIEL BENIGNO TEM PLATA</t>
  </si>
  <si>
    <t>NITZIA CAROLINA VIETO DE CHONG</t>
  </si>
  <si>
    <t>FERNANDO ELOY SILVERA DOMINGUEZ</t>
  </si>
  <si>
    <t>EUSEBIO ANTONIO MORALES DIEZ</t>
  </si>
  <si>
    <t>MARIA LUISA SANCHEZ DE CORBILLON</t>
  </si>
  <si>
    <t>SULAY MASSIEL PEREZ DE QUESADA</t>
  </si>
  <si>
    <t>VIELKA DAMARIS BERNAL HIM</t>
  </si>
  <si>
    <t>OVIDIO IGOR DE FREITAS PATIÑO</t>
  </si>
  <si>
    <t>SANDRA DEL CARMEN ALVARADO DE MILLAN</t>
  </si>
  <si>
    <t>IVETTE MARCISCANO RUIZ</t>
  </si>
  <si>
    <t>RICAURTE ANTONIO SALAMIN MOCK</t>
  </si>
  <si>
    <t>CARLOS RAMON INCHAUSTI FERNANDEZ</t>
  </si>
  <si>
    <t>MONICA DEL CARMEN CHALUJA ARAUZ</t>
  </si>
  <si>
    <t>NELSON LUIS ANTONIO DUARTE ANRIA</t>
  </si>
  <si>
    <t>ANKH KAREL ETTIENE VALDES SMITH</t>
  </si>
  <si>
    <t>BEATRIZ VICTORIA GALINDO STRUNZ</t>
  </si>
  <si>
    <t>GLADYS ELENA VERGARA DE PIMENTEL</t>
  </si>
  <si>
    <t>JAIME RICARDO ORTIZ TASON</t>
  </si>
  <si>
    <t>SARA RAQUEL ARJONA CALVO</t>
  </si>
  <si>
    <t>GUSTAVO ADOLFO PAREDES MORENO</t>
  </si>
  <si>
    <t>GILBERTO RAUL JIMENEZ GOMEZ</t>
  </si>
  <si>
    <t>ANA MARIA CARVAJAL CRUZ</t>
  </si>
  <si>
    <t>JAVIER IVAN ARAUZ LINDO</t>
  </si>
  <si>
    <t>MICHAEL NEVILLE SIMONS HAFEMANN</t>
  </si>
  <si>
    <t>ROBERTO ENRIQUE EPIFANIO MALPASSI</t>
  </si>
  <si>
    <t>RENE RAFAEL MEDINA MENDOZA</t>
  </si>
  <si>
    <t>PIER ANGELO PIRRO ESTEVEZ</t>
  </si>
  <si>
    <t>IRINA DEL CARMEN VILLARREAL ZORITA</t>
  </si>
  <si>
    <t>SION ISAAC EITAN DABAH</t>
  </si>
  <si>
    <t>JORGE AXEL SIERRA QUINTERO</t>
  </si>
  <si>
    <t>ZULEIKA CHU CHEN</t>
  </si>
  <si>
    <t>ELIZABETH VICTORIA LLAURADO MONTEZA</t>
  </si>
  <si>
    <t>MARIA DEL CARMEN SILVA RITTER</t>
  </si>
  <si>
    <t>EVELYN LIZBETH FLAAUT KAREN</t>
  </si>
  <si>
    <t>NELSON POLICARPO SOPALDA PIMENTEL</t>
  </si>
  <si>
    <t>AMERICA LORENA BARRETTO VELASCO</t>
  </si>
  <si>
    <t>IRMA ELENA RUIZ ENSEÑAT</t>
  </si>
  <si>
    <t>YANELI CASTRELLON DE FERRARI</t>
  </si>
  <si>
    <t>MARIA CRISTINA VILA DE VAN HOORDE</t>
  </si>
  <si>
    <t>ADELA VIDAL DE ORILLAC</t>
  </si>
  <si>
    <t>PAUL LORENZO DEGRACIA ZARZAVILLA</t>
  </si>
  <si>
    <t>ZULEMA DEL CARMEN RICORD BROWN</t>
  </si>
  <si>
    <t>CARMEN ALIDA PEREZ D'ETTORE</t>
  </si>
  <si>
    <t>ALIRIO ELDIBERTO CARLES DIAZ</t>
  </si>
  <si>
    <t>EDUARDO ESPINOSA MONTES</t>
  </si>
  <si>
    <t>FERNANDO JAVIER PASCO HENRIQUEZ</t>
  </si>
  <si>
    <t>JOSE LUIS GONZALEZ FRIAS</t>
  </si>
  <si>
    <t>HEYRA KARINA GUERRA HERNANDEZ</t>
  </si>
  <si>
    <t>NILKA AMUY LEPLON CHAN</t>
  </si>
  <si>
    <t>ROMAN ANTONIO CODRINGTON ANDERSON</t>
  </si>
  <si>
    <t>ISABEL MARIA LLOYD MARTIN</t>
  </si>
  <si>
    <t>EINAR LOUIS ENRIQUE SIMONS CHAMORRO</t>
  </si>
  <si>
    <t>TERESA AROSEMENA de LOPEZ</t>
  </si>
  <si>
    <t>PAULETTE DE JANON DE OLLER</t>
  </si>
  <si>
    <t>NURIA LORENA SAENZ AVILA</t>
  </si>
  <si>
    <t>LIZBETH MARIE GRIMALDO PERE</t>
  </si>
  <si>
    <t>ROY ANTONIO WATSON DE ROUX</t>
  </si>
  <si>
    <t>GISELA GENELL AROSEMENA SUAREZ</t>
  </si>
  <si>
    <t>EDUARDO AGUSTIN ARANGO PEREZ</t>
  </si>
  <si>
    <t>TOMAS ELIAS TEJADA AROSEMENA</t>
  </si>
  <si>
    <t>YAMILETH YUIL NAVARRO</t>
  </si>
  <si>
    <t>ALEXANDER ENRIQUE GARCIA LOPEZ</t>
  </si>
  <si>
    <t>RAMON DEL CRISTO VARELA GARCIA DE PAREDES</t>
  </si>
  <si>
    <t>ERIKA JOANNA BECKFORD VILLALVAZO</t>
  </si>
  <si>
    <t>GEORGINA TELVA GUEVARA PEÑA</t>
  </si>
  <si>
    <t>SONIA GISELA RODRIGUEZ de NEWELL</t>
  </si>
  <si>
    <t>CARLOS ALBERTO CARRION ALVEO</t>
  </si>
  <si>
    <t>MICHELLE KRISTINA WAGE de FORD</t>
  </si>
  <si>
    <t>SULENA ANDREA ANAYA de CORTEZ</t>
  </si>
  <si>
    <t>GUSTAVO HUMBERTO DE LUCA QUESADA</t>
  </si>
  <si>
    <t>PAULO RINALDO BARRERA PERIGAULT</t>
  </si>
  <si>
    <t>LINETTE DALYS DUTARI SAVAL</t>
  </si>
  <si>
    <t>LUIS ALBERTO RUBIO SUCRE</t>
  </si>
  <si>
    <t>HERMANN RODRIGO ROHRMOSER PROLL</t>
  </si>
  <si>
    <t>NATASHA CARLUCCI SUCRE</t>
  </si>
  <si>
    <t>OLMEDO MORENO DIAZ</t>
  </si>
  <si>
    <t>NICOLAS HARMODIO SAVAL ROBLES</t>
  </si>
  <si>
    <t>CONSTANTINO EDUARDO SPENCER ORTEGA</t>
  </si>
  <si>
    <t>MARITZA LIA CHONG de YUEN</t>
  </si>
  <si>
    <t>JOSE JUSTINIANO RIVERA RIVERA</t>
  </si>
  <si>
    <t>MARIBEL DEL ROSARIO ADAMES DE GARUZ</t>
  </si>
  <si>
    <t>XIOMARA DEL CARMEN JUAREZ DE DIAZ</t>
  </si>
  <si>
    <t>GEORGE STEPHANE MILLARD SUCRE</t>
  </si>
  <si>
    <t>ADOLFO EDGARDO SEN POLANCO</t>
  </si>
  <si>
    <t>DEMETRIO MADURO FERNANDEZ</t>
  </si>
  <si>
    <t>EDUARDO ANTONIO VILLALAZ BERMUDEZ</t>
  </si>
  <si>
    <t>DAMASO ARIEL GODOY AGUILAR</t>
  </si>
  <si>
    <t>GLORIA DEL CARMEN URRUTIA DE ALVARADO</t>
  </si>
  <si>
    <t>LUIS CARLOS GADPAILLE GONZALEZ</t>
  </si>
  <si>
    <t>UMBERTO LUIS MONTEVERDE TEJADA</t>
  </si>
  <si>
    <t>MONICA ISABEL MUSCHETT RIVERA</t>
  </si>
  <si>
    <t>RICARDO GABRIEL CHEVALIER DIAZ</t>
  </si>
  <si>
    <t>MARGARITA INES SALAZAR DE SORIANO</t>
  </si>
  <si>
    <t>RAMON ANTONIO POLICART ZAFRANI</t>
  </si>
  <si>
    <t>ZULEIKA YADIRA MORAN DOMINGUEZ</t>
  </si>
  <si>
    <t>FRANCISCO XAVIER SOUSALENNOX PEREZ</t>
  </si>
  <si>
    <t>MELISA ITZEL VILLACIS GAITAN</t>
  </si>
  <si>
    <t>MARCOS CORIAT OHANA</t>
  </si>
  <si>
    <t>DIANA MARIE LOPP DE AMAR</t>
  </si>
  <si>
    <t>MARGA IRASEMA JORGE de SPENCER</t>
  </si>
  <si>
    <t>JOSE DE JESUS REYES DELGADO</t>
  </si>
  <si>
    <t>RENE RICARDO PATTERSON HEYGEL</t>
  </si>
  <si>
    <t>ESTEBAN DE LEON SCOLLO</t>
  </si>
  <si>
    <t>LUIS ALCIBIADES QUIEL GONZALEZ</t>
  </si>
  <si>
    <t>ANA CECILIA IBAÑEZ DE TELLO</t>
  </si>
  <si>
    <t>DIDIMO ALBERTO ALMANZA RODRIGUEZ</t>
  </si>
  <si>
    <t>JULIO TORO SILVA</t>
  </si>
  <si>
    <t>LIL PATRICIA VASQUEZ DE RIESEN</t>
  </si>
  <si>
    <t>DEBORAH ELAINE TOLEDANO SANABRIA</t>
  </si>
  <si>
    <t>MARIO ENRIQUE ETCHELECU ALVAREZ</t>
  </si>
  <si>
    <t>SUSANA ALEXANDRA AZAR MOLINA</t>
  </si>
  <si>
    <t>ODILIE DEL CARMEN GUERRERO QUINTERO</t>
  </si>
  <si>
    <t>FERNANDO JAVIER PINTO SELLES</t>
  </si>
  <si>
    <t>CARLOS ALBERTO VIGGIANO VEGA</t>
  </si>
  <si>
    <t>GIOVANNI ALBERTO NORIEGA BARROSO</t>
  </si>
  <si>
    <t>AYMARD HIRAM JIMENEZ GRANDA</t>
  </si>
  <si>
    <t>LALYA IANNA BARSALLO ANDREW</t>
  </si>
  <si>
    <t>GLORIA ALICIA HO FUENTES</t>
  </si>
  <si>
    <t>MARISSA ESTELA CHU CHIAL</t>
  </si>
  <si>
    <t>MARIA JOSE SUCRE CHAMPSAUR</t>
  </si>
  <si>
    <t>SUSANA AMARILIS MENDOZA SALCEDO</t>
  </si>
  <si>
    <t>EMILIANO FERNANDO PEÑA SANCHEZ</t>
  </si>
  <si>
    <t>GUSTAVO ORTEGA TOWNSEND</t>
  </si>
  <si>
    <t>JUAN DAVID MENDOZA NUÑEZ</t>
  </si>
  <si>
    <t>JENNIFFER WITTGREEN GRAJALES</t>
  </si>
  <si>
    <t>RIMA CECILIA ROWLEY de ARIAS</t>
  </si>
  <si>
    <t>MARLENE GISEL PEREZ de WOLFSCHOON</t>
  </si>
  <si>
    <t>ALEX ESTEBAN CHAN LIU</t>
  </si>
  <si>
    <t>YASMILETT LETICIA SAMUDIO de SAMUDA</t>
  </si>
  <si>
    <t>ALEJANDRO JUAN LORENZO VAN GRIEKEN</t>
  </si>
  <si>
    <t>YAZMIN MARELISA MIRONES OBERTO</t>
  </si>
  <si>
    <t>VIRGINIA FREIRE ORDOÑEZ</t>
  </si>
  <si>
    <t>AYRAM ITZEL PINILLA DE FERNANDEZ</t>
  </si>
  <si>
    <t>ELISA LEE KOO CHAU</t>
  </si>
  <si>
    <t>CARLOS ALFREDO ARAUZ GARCIA</t>
  </si>
  <si>
    <t>ETILDA ROSA MOLINARES de VERSARI</t>
  </si>
  <si>
    <t>DAGMAR DINORAH FLORES CHIARI</t>
  </si>
  <si>
    <t>VANESSA INES IBAÑEZ STAMP</t>
  </si>
  <si>
    <t>ANALISA BROSTELLA DE MARQUEZ</t>
  </si>
  <si>
    <t>JORGE MANUEL RIOS RIVAS</t>
  </si>
  <si>
    <t>RICARDO ANTONIO BULLEN DE LEON</t>
  </si>
  <si>
    <t>JULIO CESAR GUZMAN ABREGO</t>
  </si>
  <si>
    <t>JUAN OCTAVIO SILVERA AROSEMENA</t>
  </si>
  <si>
    <t>ADOLFO FERNANDEZ GONZALEZ</t>
  </si>
  <si>
    <t>LANDY EDGARDO GUILLEN ESTRADA</t>
  </si>
  <si>
    <t>MONICA ORFILA DE ETCHELECU</t>
  </si>
  <si>
    <t>MARLENE ANNETTE NIETO DE FOSTER</t>
  </si>
  <si>
    <t>JOVITO SALCEDA GUARDIA</t>
  </si>
  <si>
    <t>KADHIR DAVINSKY CAMPOS</t>
  </si>
  <si>
    <t>GABRIEL ERNESTO CASTILLERO ABADIA</t>
  </si>
  <si>
    <t>ARNULFO HO ORTEGA</t>
  </si>
  <si>
    <t>FEDERICO HILDEMAN RICHA DE LA GUARDIA</t>
  </si>
  <si>
    <t>LIZETH ESTHER CESPEDES GIL</t>
  </si>
  <si>
    <t>JULIO LAU SANG</t>
  </si>
  <si>
    <t>ANA LORENA NG JIMENEZ</t>
  </si>
  <si>
    <t>DENISSE MELIZA BARRIOS CISNEROS</t>
  </si>
  <si>
    <t>CARLOS MC LEAN WILLIAMS</t>
  </si>
  <si>
    <t>DIVYESH VASANT</t>
  </si>
  <si>
    <t>TOMAS ENRIQUE MENDIZABAL ARCHIBOLD</t>
  </si>
  <si>
    <t>MORGAN PLINIO VARGAS RAMIREZ</t>
  </si>
  <si>
    <t>ALEJANDRO ARTURO FERRER SOLIS</t>
  </si>
  <si>
    <t>CECILIA MARIA ALVAREZ CALDERON ARIAS</t>
  </si>
  <si>
    <t>ELIAS RICARDO SOLIS GONZALEZ</t>
  </si>
  <si>
    <t>PILAR LOPEZ VALDES</t>
  </si>
  <si>
    <t>ALDO ARIEL RIOS SERRANO</t>
  </si>
  <si>
    <t>ZELMAR RODRIGUEZ DE MASSIAH</t>
  </si>
  <si>
    <t>MOISES EMILIANI VALENCIA</t>
  </si>
  <si>
    <t>OMAR ANTONIO RODRIGUEZ GARIBALDO</t>
  </si>
  <si>
    <t>LARISSA YABEL DE HERMOSO MEZA</t>
  </si>
  <si>
    <t>DIVIA ESTHER TORRES ALVAREZ</t>
  </si>
  <si>
    <t>KHADINE MICHELLE SANHUEZA BARB</t>
  </si>
  <si>
    <t>JENNY CRISTINA JULISSA FONGUER SHAW</t>
  </si>
  <si>
    <t>MARIA CAROLINA ARROYO CORONADO</t>
  </si>
  <si>
    <t>MIGUEL ANTONIO AMADO ORTEGA</t>
  </si>
  <si>
    <t>HECTOR MARCIACQ CHAPERON</t>
  </si>
  <si>
    <t>KIRK LAWRENCE KUNKEL WILLIAMS</t>
  </si>
  <si>
    <t>ANA ISABEL BUSTAMANTE DE BADIOLA</t>
  </si>
  <si>
    <t>JOSE EDUARDO JOVANE CHAVARRIA</t>
  </si>
  <si>
    <t>LYNNETTE AURORA DONOSO GIL</t>
  </si>
  <si>
    <t>KAREN ARLENE BARAHONA GUERRA</t>
  </si>
  <si>
    <t>ANAYANSI DEL ROCIO QUINTERO MEDINA</t>
  </si>
  <si>
    <t>MARIBEL DEL CARMEN RUIZ DE CARRIZO</t>
  </si>
  <si>
    <t>LEOPOLDO FEDERICO RODRIGUEZ OBEDIENTE</t>
  </si>
  <si>
    <t>DONNA CHEN DE LEE</t>
  </si>
  <si>
    <t>IVANIA IVETTE RAMOS SALDAÑA</t>
  </si>
  <si>
    <t>GABRIEL JOSE DUTARI VALDIVIESO</t>
  </si>
  <si>
    <t>GLORIA BETHSABE REYES TEJADA</t>
  </si>
  <si>
    <t>RAMON RODOLFO VREUX GONZALEZ</t>
  </si>
  <si>
    <t>ELVIA LINETTE CASTILLO BATISTA</t>
  </si>
  <si>
    <t>RODRIGO QUIJANO GARCIA</t>
  </si>
  <si>
    <t>ROLANDO ELIECER AGUIRRE ESCALA</t>
  </si>
  <si>
    <t>FRANCISCO ALBERTO ESCOFFERY ALEMAN</t>
  </si>
  <si>
    <t>PEDRO ANTONIO CORDOVEZ DIAZ</t>
  </si>
  <si>
    <t>MARELISSA QUINTERO de STANZIOLA</t>
  </si>
  <si>
    <t>MELISSA DEL CARMEN SOSSA LUCIANI</t>
  </si>
  <si>
    <t>GABRIEL ALBERTO VARELA GARCIA DE PAREDES</t>
  </si>
  <si>
    <t>RAUL ALEJANDRO MACHADO MUÑOZ</t>
  </si>
  <si>
    <t>ROLANDO ERNESTO DE LEON PLICET</t>
  </si>
  <si>
    <t>LOURDES MICHELLE ARAUZ SANTA MARIA</t>
  </si>
  <si>
    <t>GLORIA LYNN ZEBEDE HALMAN</t>
  </si>
  <si>
    <t>IVAN ORLANDO BELFON</t>
  </si>
  <si>
    <t>JORGE MANUEL PEREZ PIMENTEL</t>
  </si>
  <si>
    <t>CARLOS MANUEL OLMOS ABAD</t>
  </si>
  <si>
    <t>GERMAN OSCAR MARTANS BOLAÑOS</t>
  </si>
  <si>
    <t>LORENA LEONOR RAMIREZ CASTILLERO</t>
  </si>
  <si>
    <t>JAIME JOSE FORD CASTRO</t>
  </si>
  <si>
    <t>JOSE AGUSTIN MOSCOSO HIDALGO</t>
  </si>
  <si>
    <t>RUBEN DARIO ORTEGA VIETO CASTILLO</t>
  </si>
  <si>
    <t>EDILBERTO MORENO VELASQUEZ</t>
  </si>
  <si>
    <t>MARISA POZZA de FLORS</t>
  </si>
  <si>
    <t>MARLEN DIAZ de FELIU</t>
  </si>
  <si>
    <t>JUAN ANTONIO CASTROVERDE MARCHENA</t>
  </si>
  <si>
    <t>ABRAHAM RAFAEL PRETTO OMLIN</t>
  </si>
  <si>
    <t>LAURA MARIA CHIARI MOLINA</t>
  </si>
  <si>
    <t>EDGAR ALEXIS IGLESIAS CONSTANTINO</t>
  </si>
  <si>
    <t>KAREN MICHELLE GONZALEZ SOUSA</t>
  </si>
  <si>
    <t>JULISSA LINETH GONZALEZ DE DURAN</t>
  </si>
  <si>
    <t>MODESTO MEANA MENDEZ</t>
  </si>
  <si>
    <t>CONSTANTINO MARIN ESQUIVEL</t>
  </si>
  <si>
    <t>ABDEL EDUARDO MARTINEZ ESPINOSA</t>
  </si>
  <si>
    <t>HENRY LAU CHIAL</t>
  </si>
  <si>
    <t>EUCLIDES CELERINO EFFIO PEREZ ALEMAN</t>
  </si>
  <si>
    <t>ALINA ESTHER ANDRADE CASTILLO</t>
  </si>
  <si>
    <t>RICARDO MANUEL ALVARADO CHORRES</t>
  </si>
  <si>
    <t>KARINNA YUSSET BENITEZ CHAVEZ</t>
  </si>
  <si>
    <t>ERICK CEDEÑO GONZALEZ</t>
  </si>
  <si>
    <t>FREDY ARTURO RAMOS RUIZ</t>
  </si>
  <si>
    <t>RAFAEL VARGAS VARGAS</t>
  </si>
  <si>
    <t>ADAMS ALBERTO ARROCHA ZEPEDA</t>
  </si>
  <si>
    <t>JOSE ANTONIO RODRIGUEZ GONZALEZ</t>
  </si>
  <si>
    <t>VIVIAN DEL CARMEN SANCHEZ GILL</t>
  </si>
  <si>
    <t>RICARDO ELIAS CABALLERO VEGA</t>
  </si>
  <si>
    <t>DIANA MERCEDES LEE PENA</t>
  </si>
  <si>
    <t>MARIA DEL CARMEN ORTIZ DE SANCHEZ</t>
  </si>
  <si>
    <t>DANIEL RICARDO CAMAZON SAMUDIO</t>
  </si>
  <si>
    <t>MARIELA ITZEL HERRERA GONZALEZ</t>
  </si>
  <si>
    <t>ELIDIA LOURDES DOMINGUEZ SALAZAR</t>
  </si>
  <si>
    <t>EDUARDO ALBERTO SEGURA BOTELLO</t>
  </si>
  <si>
    <t>SAUL JARAMILLO SANCHEZ</t>
  </si>
  <si>
    <t>EDWIN ANTONIO CAMPOS RIVERA</t>
  </si>
  <si>
    <t>MICHELLE LYNETTE LIM NG</t>
  </si>
  <si>
    <t>JULIO CESAR DURAN RIOS</t>
  </si>
  <si>
    <t>JULIO JAVIER TRELLES METZNER</t>
  </si>
  <si>
    <t>ROMY KARYNA AUED VIDEGAIN</t>
  </si>
  <si>
    <t>ANELIS DEL CARMEN BERNAL CLEMENT</t>
  </si>
  <si>
    <t>KENIA DEL CARMEN ROJAS HERRERA</t>
  </si>
  <si>
    <t>MARIANELA GRAF RODRIGO</t>
  </si>
  <si>
    <t>BERTA ALICIA FALCONETT JOVANE</t>
  </si>
  <si>
    <t>MASSIEL ZORAIDA RIOS CORONEL</t>
  </si>
  <si>
    <t>MOISES OBADIA TARAZI</t>
  </si>
  <si>
    <t>ANA GRACIELA MEDINA TAM</t>
  </si>
  <si>
    <t>YOIRA AIMEE BARBONI MONTEZA</t>
  </si>
  <si>
    <t>ELENA CHONG CHAN</t>
  </si>
  <si>
    <t>CARLOS ROBERTO MOUYNES KIESWETTER</t>
  </si>
  <si>
    <t>AMANDA CECILE SPURLOCK ACOSTA</t>
  </si>
  <si>
    <t>EDUARDO GABRIEL MAUCCI LARA</t>
  </si>
  <si>
    <t>REYNALDO DAVID BARRIA FLORES</t>
  </si>
  <si>
    <t>OSMAND EDUARDO CHARPENTIER SANTAMARIA</t>
  </si>
  <si>
    <t>MELINA CANO ACHURRA</t>
  </si>
  <si>
    <t>DIONISIO QUINTERO GONZALEZ</t>
  </si>
  <si>
    <t>ARIE JACOB SCHWARTZ YOHROS</t>
  </si>
  <si>
    <t>RODRIGO AUGUSTO PASCO HENRIQUEZ</t>
  </si>
  <si>
    <t>KATHERINE JEANETTE CARDOZE de PAZ RODRIGUEZ</t>
  </si>
  <si>
    <t>JESSICA ESTER JULIO GRANADOS</t>
  </si>
  <si>
    <t>ALIM PITTI PEREZ</t>
  </si>
  <si>
    <t>JAIME RODRIGO CHEVALIER DIAZ</t>
  </si>
  <si>
    <t>MARISSA DEL CARMEN DIAZ HASSAN</t>
  </si>
  <si>
    <t>MARIA CRISTINA DOVAL DE CORDOBA</t>
  </si>
  <si>
    <t>AURA NERIS CARREIRA CAMARGO</t>
  </si>
  <si>
    <t>MARIBEL CORBILLON SANCHEZ</t>
  </si>
  <si>
    <t>PIA KADINE AROSEMENA RIOS</t>
  </si>
  <si>
    <t>DENIA MARGARITA DENIS RAMOS</t>
  </si>
  <si>
    <t>ERIKA CORINA VARGAS TEJEIRA</t>
  </si>
  <si>
    <t>JANE MARGARET POSEY VERNAZA</t>
  </si>
  <si>
    <t>YENNI YOLANI FRAGO de PORCELL</t>
  </si>
  <si>
    <t>FRANCISCO ROLANDO CHENG LEON</t>
  </si>
  <si>
    <t>EDWIN AHIAS VILLALOBOS CASTILLO</t>
  </si>
  <si>
    <t>REYNALDO JESUS JIMENEZ PAULETTE</t>
  </si>
  <si>
    <t>JULIO CESAR JURADO BALMACEDA</t>
  </si>
  <si>
    <t>MARIA GABRIELA ARIAS VALLARINO</t>
  </si>
  <si>
    <t>MONICA PALACIOS FIDDES</t>
  </si>
  <si>
    <t>JUAN DAVID VANSICE ARROCHA</t>
  </si>
  <si>
    <t>MIGUEL RAMON TABOADA CANGAS</t>
  </si>
  <si>
    <t>JOSE GUILLERMO RAMIREZ DELGADO</t>
  </si>
  <si>
    <t>ALEXANDER EDUARDO QUIEL GONZALEZ</t>
  </si>
  <si>
    <t>CRISTIAN GABRIEL NAVARRO FIDALGO</t>
  </si>
  <si>
    <t>JUAN CARLOS PAZ RODRIGUEZ DE OBARRIO</t>
  </si>
  <si>
    <t>DIANE YOHROS BARRANCO</t>
  </si>
  <si>
    <t>RAPHAEL ARIEL FUENTES GARUZ</t>
  </si>
  <si>
    <t>ADRIAN ROBERTO BENEDETTI SOLHEIM</t>
  </si>
  <si>
    <t>HILDEGARDE NOVEY KOCHMAN</t>
  </si>
  <si>
    <t>RODRIGO CARDOZE HEILBRON</t>
  </si>
  <si>
    <t>DANIEL ENRIQUE ABREGO DAVILA</t>
  </si>
  <si>
    <t>GISELLE HERRERA BARRIA</t>
  </si>
  <si>
    <t>PATRICIA ISABEL QUIJANO de MOSES</t>
  </si>
  <si>
    <t>MARIA DE LOS ANGELES FLOREZ RIVERA</t>
  </si>
  <si>
    <t>PACIFICO CHUNG CASTILLO</t>
  </si>
  <si>
    <t>RAUL ALBERTO ENDARA ROMERO</t>
  </si>
  <si>
    <t>ALVIS MAIRED APARICIO ESPINOSA</t>
  </si>
  <si>
    <t>SUSAN MARLENE VILLARREAL KAM</t>
  </si>
  <si>
    <t>VIRGILIO PERINAN HERRERA</t>
  </si>
  <si>
    <t>ARTURO ANTONIO AMADO ABAD</t>
  </si>
  <si>
    <t>LYSA GABRIELA AUED VIDEGAIN</t>
  </si>
  <si>
    <t>PATRICIA ABBO DE EITAN</t>
  </si>
  <si>
    <t>LILIANA HO DE WU</t>
  </si>
  <si>
    <t>JANELLE DAVIDSON BLAKE</t>
  </si>
  <si>
    <t>DARIO DELGADO DE FREITAS</t>
  </si>
  <si>
    <t>DELIANE NICOLE BTESH DE VILLALAZ</t>
  </si>
  <si>
    <t>JOANA IVETTE DE LA ESPRIELLA DE NG</t>
  </si>
  <si>
    <t>ARGELIS BEATRIZ PINEDA DE BARNIER FACINI</t>
  </si>
  <si>
    <t>CARLA PATRICIA ALVAREZ ROTONDARO</t>
  </si>
  <si>
    <t>MALCOLM HAMED MUÑOZ WONG</t>
  </si>
  <si>
    <t>FELIX HUMBERTO CUEVAS LUZCANDO</t>
  </si>
  <si>
    <t>CARLOS RAUL ANGUIZOLA TYPALDOS</t>
  </si>
  <si>
    <t>LUIS MANUEL HERNANDEZ LACAYO</t>
  </si>
  <si>
    <t>MELINA FRANCO FONSECA</t>
  </si>
  <si>
    <t>GUILLERMO ENRIQUE CARREIRA CAMARGO</t>
  </si>
  <si>
    <t>RICARDO ALBERTO FARAUDO FERNANDEZ</t>
  </si>
  <si>
    <t>MARUKEL DEL CARMEN HIGUERO de ROTHERY</t>
  </si>
  <si>
    <t>JUAN RAUL MOSES ARANGO</t>
  </si>
  <si>
    <t>CARLOS ANTONIO CLEMENT CARDOZE</t>
  </si>
  <si>
    <t>AILIN MARCELA CASTRELLON HERRERA</t>
  </si>
  <si>
    <t>JOSE LUIS GONZALEZ GONZALEZ</t>
  </si>
  <si>
    <t>NARA MIREI VARGAS CASTILLO</t>
  </si>
  <si>
    <t>ARIEL ADOLFO SAEZ QUIÑONES</t>
  </si>
  <si>
    <t>ANALIDA MERCEDES GALINDO STRUNZ</t>
  </si>
  <si>
    <t>DENIS OMAR POMBO AMAYA</t>
  </si>
  <si>
    <t>OSCAR OCTAVIO TAPIA PEREIRA</t>
  </si>
  <si>
    <t>MOISES CUKIER BARAHONA</t>
  </si>
  <si>
    <t>SANDRA ISABEL CAMPAGNA OROZCO</t>
  </si>
  <si>
    <t>EDA DAISY HERRERA VERGARA</t>
  </si>
  <si>
    <t>LOURDES IRENE WONG JORGE</t>
  </si>
  <si>
    <t>RALPH ALEGRE SMITH ALEGRE</t>
  </si>
  <si>
    <t>RAUL EDUARDO ARIAS ARIAS</t>
  </si>
  <si>
    <t>ANNA HERLINDA PONCE DE SEVILLANO</t>
  </si>
  <si>
    <t>LUIS RAFAEL FREILE OROZCO</t>
  </si>
  <si>
    <t>JORGE ANDRES CARDOZE MELARA</t>
  </si>
  <si>
    <t>MARIA LOURDES GALAN DIAZ</t>
  </si>
  <si>
    <t>ISAAC BEN AVI NAFTALI</t>
  </si>
  <si>
    <t>RAFAEL ARMANDO ARIAS CASTRO</t>
  </si>
  <si>
    <t>MURAD HIDRIE ZEBEDE</t>
  </si>
  <si>
    <t>CARLOS JOSE HO SANG LANIADO</t>
  </si>
  <si>
    <t>CARLOS MOSES ARANGO</t>
  </si>
  <si>
    <t>VICTORIA CHONG LIAO</t>
  </si>
  <si>
    <t>CRISTIAN MICHAEL SMITH CAIN</t>
  </si>
  <si>
    <t>ANA RAQUEL DEL CARMEN MANTOVANI BURGOA</t>
  </si>
  <si>
    <t>JUAN MANUEL HENRIQUEZ PORTUONDO</t>
  </si>
  <si>
    <t>DAVID JOSUE LARRINAGA CHACIN</t>
  </si>
  <si>
    <t>JONATHAN RUBIN KUZNIECKY</t>
  </si>
  <si>
    <t>RODRIGO ARTURO TAPIA CARDOZE</t>
  </si>
  <si>
    <t>DENISE MARIE PASCUAL CUCALON</t>
  </si>
  <si>
    <t>MARIA LUISA GALAN DIAZ</t>
  </si>
  <si>
    <t>JULIETA MARIA RODRIGUEZ MOLINA</t>
  </si>
  <si>
    <t>RAFAEL SANSON DIAZ</t>
  </si>
  <si>
    <t>SOFIA COSTARANGOS ORILLAC</t>
  </si>
  <si>
    <t>SERGEI IGOR PLOTNIKOFF TORRAZZA</t>
  </si>
  <si>
    <t>ANAGLORIA CASTRELLON HERRERA</t>
  </si>
  <si>
    <t>BOLIVAR NOE FULLER SIMS</t>
  </si>
  <si>
    <t>ALEJANDRO ARIAS ARIAS</t>
  </si>
  <si>
    <t>YAHIR MANUEL CASTILLO QUINTERO</t>
  </si>
  <si>
    <t>RUBEN FERMIN AVILA CABRAL</t>
  </si>
  <si>
    <t>PRISCILLA REBECA YUEN CHONG</t>
  </si>
  <si>
    <t>JOLIE ANNA CRESPO CHANIS</t>
  </si>
  <si>
    <t>MILTON ALBERTO LOPEZ TANG</t>
  </si>
  <si>
    <t>JONNATHAN ENRIQUE SUAREZ BARSALLO</t>
  </si>
  <si>
    <t>JENNIFER LAO LOO</t>
  </si>
  <si>
    <t>MEIR MARCO COHEN CORONEL</t>
  </si>
  <si>
    <t>MARIA DEL PILAR CASTILLO SOLIS</t>
  </si>
  <si>
    <t>ANDREA BOYD ALVAREZ CALDERON</t>
  </si>
  <si>
    <t>MARIEL DEL CARMEN DIAZ CADET</t>
  </si>
  <si>
    <t>RAFAEL ALEJANDRO MARQUINEZ DEJUD</t>
  </si>
  <si>
    <t>ENRIQUE ANTONIO JIMENEZ DE JANON</t>
  </si>
  <si>
    <t>FAIZAL MUSA ASVAT SHAIKH</t>
  </si>
  <si>
    <t>DENISE MARIE COSTARANGOS ORILLAC</t>
  </si>
  <si>
    <t>GUILLERMO ERNESTO MADURO HALMAN</t>
  </si>
  <si>
    <t>TEOFILO SIMON HAFEITZ CHEREM</t>
  </si>
  <si>
    <t>ANA CRISTINA JIMENEZ DE JANON</t>
  </si>
  <si>
    <t>DARIO EUGENIO CARRILLO SANMARTIN</t>
  </si>
  <si>
    <t>RICAURTE XAVIER PEREZ CHEE</t>
  </si>
  <si>
    <t>AYIN CHONG VIETO</t>
  </si>
  <si>
    <t>SALEH MUSA ASVAT SHAIKH</t>
  </si>
  <si>
    <t>MARIANA BOYD ALVAREZ CALDERON</t>
  </si>
  <si>
    <t>ISIDORO HAFEITZ CHEREM</t>
  </si>
  <si>
    <t>JUAN ANDRES VINCENSINI ALTAMIRANO</t>
  </si>
  <si>
    <t>ANA LUCILA PAGES CARRIZO</t>
  </si>
  <si>
    <t>ALEJANDRO ANTONIO HOYOS BOYD</t>
  </si>
  <si>
    <t>JOHN DONOVAN BERGER COLEMAN</t>
  </si>
  <si>
    <t>ALLAN JESER WILSON LASSO</t>
  </si>
  <si>
    <t>SARAH BEATRICE PAGES CARRIZO</t>
  </si>
  <si>
    <t>JUAN CARLOS JIMENEZ DE JANON</t>
  </si>
  <si>
    <t>MONICA ISABEL VALDES ZAUNER</t>
  </si>
  <si>
    <t>BEATRIZ MICHELLE YUEN CHONG</t>
  </si>
  <si>
    <t>AURORA BRENES ELETA</t>
  </si>
  <si>
    <t>ALEJANDRO VASQUEZ VALLARINO</t>
  </si>
  <si>
    <t>RODRIGO FERNANDO HENRIQUEZ PORTUONDO</t>
  </si>
  <si>
    <t>ANDREA CRISTINA ISAZA GUERRERO</t>
  </si>
  <si>
    <t>FRANCISCA FELICIANA MAS PERERA</t>
  </si>
  <si>
    <t>TILCIA REBECA FEMENIAS DE MC TAGGART</t>
  </si>
  <si>
    <t>THELMA CECILIA DIAZ DE VASQUEZ</t>
  </si>
  <si>
    <t>CALIXTO JOSE FABREGA VELARDE</t>
  </si>
  <si>
    <t>FRANCISCO CHENG YONG</t>
  </si>
  <si>
    <t>LIDIA LECHUGA DE MANN</t>
  </si>
  <si>
    <t>ELSA MARGOT ESCARTIN DE CHENG</t>
  </si>
  <si>
    <t>MARIO AUGUSTO RODRIGUEZ STANZIOLA</t>
  </si>
  <si>
    <t>GLORIA ESTELA CLAVEL de VELASQUEZ</t>
  </si>
  <si>
    <t>RAUL RAFAEL GARCIA DE PAREDES ORTIZ</t>
  </si>
  <si>
    <t>NIURKA VIODELDA VARGAS TRISTAN</t>
  </si>
  <si>
    <t>RICARDO AUGUSTO BARRANCO PEREZ</t>
  </si>
  <si>
    <t>LUIS EDUARDO DE LEON DIAZ</t>
  </si>
  <si>
    <t>FERNAN JESUS LUQUE GONZALEZ</t>
  </si>
  <si>
    <t>FRANCISCO BARRIA MOJICA</t>
  </si>
  <si>
    <t>ENRIQUE ANTONIO TEJERA MATHIEW</t>
  </si>
  <si>
    <t>LOURDES DEL CARMEN CASTILLO MURILLO</t>
  </si>
  <si>
    <t>BRUNILDA MARIA LONDOÑO DE CARDONA</t>
  </si>
  <si>
    <t>JOSE MANUEL BATISTA</t>
  </si>
  <si>
    <t>JUAN BAUTISTA BERNAL VERNAZA</t>
  </si>
  <si>
    <t>NATALIA GARCIA DE RUMBO</t>
  </si>
  <si>
    <t>ARNULFO DAVID CHONG CHEN</t>
  </si>
  <si>
    <t>MARIA ISABEL SPIEGEL de MIRO</t>
  </si>
  <si>
    <t>JULIO CESAR CASTILLERO DONOSO</t>
  </si>
  <si>
    <t>RAMSES LOPEZ PEREZ</t>
  </si>
  <si>
    <t>ITALIA VERGARA ARENAS</t>
  </si>
  <si>
    <t>HOLANDA EVELIN RODRIGUEZ RODRIGUEZ</t>
  </si>
  <si>
    <t>BENHUR ALEXIS PALMA GARCIA</t>
  </si>
  <si>
    <t>DELVA GISELA ALMANZA DE DE GRACIA</t>
  </si>
  <si>
    <t>RODOLFO CASIS CASTILLO</t>
  </si>
  <si>
    <t>PUBLIO PALACIOS ALVAREZ</t>
  </si>
  <si>
    <t>ENRIQUE ALFONSO CORREA MORON</t>
  </si>
  <si>
    <t>CARMEN CECILIA GONZALEZ DE DE LEON</t>
  </si>
  <si>
    <t>JAIME ISAAC CHEN REYES</t>
  </si>
  <si>
    <t>FRANKLIN BENJAMIN RUJANO BONILLA</t>
  </si>
  <si>
    <t>SERGIO DAVIS RIERA</t>
  </si>
  <si>
    <t>FELICIA AROSEMENA DE LOPEZ</t>
  </si>
  <si>
    <t>CARMEN EVELIA SANTOS DE URRIOLA</t>
  </si>
  <si>
    <t>MAXIMINO PEÑA</t>
  </si>
  <si>
    <t>RAFAEL ANTONIO CHUNG MARTINEZ</t>
  </si>
  <si>
    <t>EVELYN YARICEL QUEZADA JORDAN</t>
  </si>
  <si>
    <t>NORIS MAN CHEN MA</t>
  </si>
  <si>
    <t>ISAAC MOISES ESSES BASSAN</t>
  </si>
  <si>
    <t>MARTA ELENA SOSA DE TAPIA</t>
  </si>
  <si>
    <t>EDUARDO RAMON FONSECA WARD</t>
  </si>
  <si>
    <t>MARTIN PROAÑO MATTIOLI</t>
  </si>
  <si>
    <t>GENOVEVA AILEEN WONG DIAZ</t>
  </si>
  <si>
    <t>DIEGO MANUEL VILLANUEVA MARTINELLI</t>
  </si>
  <si>
    <t>INDIANA ARCE DE PAGES</t>
  </si>
  <si>
    <t>SIXTO MARTINEZ ORTEGA</t>
  </si>
  <si>
    <t>CAROLINA PORCELL MENDEZ</t>
  </si>
  <si>
    <t>LAURA INES PORCELL MENDEZ</t>
  </si>
  <si>
    <t>CHARLES JOSEPH KHAFIF LEVY</t>
  </si>
  <si>
    <t>RAMON ANTONIO CORCO DE LA ROSA</t>
  </si>
  <si>
    <t>CONSTANTINO ARISTODIMOS KARNAKIS DAMIANAKIS</t>
  </si>
  <si>
    <t>MARIO ENRIQUE CASTRELLON CORCO</t>
  </si>
  <si>
    <t>GABRIELA ISABEL DURAN GALINDO</t>
  </si>
  <si>
    <t>PATRICIA LORENA GONZALEZ AMORES</t>
  </si>
  <si>
    <t>LINDA ESTHER NAHEM de SEROUR</t>
  </si>
  <si>
    <t>YARINA REBECA WILSON LASSO</t>
  </si>
  <si>
    <t>LETICIA ARIAS FONSECA</t>
  </si>
  <si>
    <t>GUSTAVO ADOLFO TAFT FORD</t>
  </si>
  <si>
    <t>ROCIO DE LOURDES AMAT Y LEON DE DIAZ DE RAVAGO</t>
  </si>
  <si>
    <t>LAURA LOURDES DIMOV SALAZAR</t>
  </si>
  <si>
    <t>RICARDO HENRIQUEZ PORTUONDO</t>
  </si>
  <si>
    <t>JOSE ISAAC GALAN DIAZ</t>
  </si>
  <si>
    <t>MARIA INES CASTILLO DE SANMARTIN</t>
  </si>
  <si>
    <t>ALVARO JAVIER TAPIA CARDOZE</t>
  </si>
  <si>
    <t>ROBERT FRANKLIN ST JOHN NUÑEZ</t>
  </si>
  <si>
    <t>EMMANUEL ANTONIO MOSES MARTINELLI</t>
  </si>
  <si>
    <t>ANA EVELINA CORDOVEZ DIAZ</t>
  </si>
  <si>
    <t>HECTOR ERDULFO CHANG DELGADO</t>
  </si>
  <si>
    <t>ANNETTE PLANELLS DE FLORES</t>
  </si>
  <si>
    <t>GEISA ALEXANDRA DIAZ JUAREZ</t>
  </si>
  <si>
    <t>JULIO ANTONIO MENDEZ SPIRITO</t>
  </si>
  <si>
    <t>MARIA TERESA DIAZ QUINTANA</t>
  </si>
  <si>
    <t>CARLOS FRANCISCO URBINA AGUILA</t>
  </si>
  <si>
    <t>ELI ANN TEJERA REYES</t>
  </si>
  <si>
    <t>BELINDA AMELIA PEREZ DE FABREGA</t>
  </si>
  <si>
    <t>CAROLINA OTILDA DEL CARMEN PAREJA RESTREPO</t>
  </si>
  <si>
    <t>RAFAEL JAEN TEODORO</t>
  </si>
  <si>
    <t>LUIS CARLOS QUIROS PINZON</t>
  </si>
  <si>
    <t>POLINA RAULEVNA FLETCHER JIKHAREVA</t>
  </si>
  <si>
    <t>RAFAEL JOSE MAS GUIZADO</t>
  </si>
  <si>
    <t>CRISTINA ISABEL DE LA GUARDIA BERNAL</t>
  </si>
  <si>
    <t>EIBYS GABRIELA MERCEDES DE GRACIA SANCHEZ</t>
  </si>
  <si>
    <t>JUAN LUIS VEGA AMAT Y LEON</t>
  </si>
  <si>
    <t>JOSE LUIS SAIZ RAMIREZ</t>
  </si>
  <si>
    <t>PEDRO ALBERTO BOYD GARCIA DE PAREDES</t>
  </si>
  <si>
    <t>LUIS EDUARDO NUÑEZ EMILIANI</t>
  </si>
  <si>
    <t>ANA CRISTINA LOPEZ PIÑEIRO JAEN</t>
  </si>
  <si>
    <t>IVAN DIONISIO VILLARREAL KAM</t>
  </si>
  <si>
    <t>KEVIN ADRIAN VILLARREAL KAM</t>
  </si>
  <si>
    <t>ANALISSA DEL CARMEN ENDARA de LIZARZABURU</t>
  </si>
  <si>
    <t>JOHANN ANDRES PALMA TEJEIRA</t>
  </si>
  <si>
    <t>NATALIA DEL CARMEN AMEGLIO VELASQUEZ</t>
  </si>
  <si>
    <t>JOAQUIN NICOLAS VILLANUEVA CONSTANTAKIS</t>
  </si>
  <si>
    <t>EDGARDO ANTONIO COSSU LEON</t>
  </si>
  <si>
    <t>NICOLE MARIE RAMSAUER VARELA</t>
  </si>
  <si>
    <t>MELISSA INES LEE CHEN</t>
  </si>
  <si>
    <t>JOSE ANTONIO BATISTA ECHEVERRIA</t>
  </si>
  <si>
    <t>JORGE LEONARDO PALMA MC KENZIE</t>
  </si>
  <si>
    <t>MARIANELA FONSECA ZAUNER</t>
  </si>
  <si>
    <t>ANTONIO AURELIO MADRID RODRIGUEZ</t>
  </si>
  <si>
    <t>GINNETTE IVONNE CHOY CHAN</t>
  </si>
  <si>
    <t>ALEJANDRO STANZIOLA CONTE</t>
  </si>
  <si>
    <t>JOSE MIGUEL BATTIKH KENAAN</t>
  </si>
  <si>
    <t>SARA ODETTE BATTIKH KENAAN</t>
  </si>
  <si>
    <t>LADY DEL CARMEN GUILLEN ORTIZ</t>
  </si>
  <si>
    <t>MARCO RUBEN GUILLEN ORTIZ</t>
  </si>
  <si>
    <t>OMAR ALBERTO CAMAÑO SCLOPIS</t>
  </si>
  <si>
    <t>GIULIANA MORALES VIGGIANO</t>
  </si>
  <si>
    <t>EDGAR ROLANDO CHANG TORRES</t>
  </si>
  <si>
    <t>JORGE PATRICIO RIBA BACA</t>
  </si>
  <si>
    <t>MARIA ELENA LOPEZ LYONS</t>
  </si>
  <si>
    <t>IVAN ELADIO PEREZ VENERO ESCOFFERY</t>
  </si>
  <si>
    <t>IVY MAGDA VERGARA CORREA</t>
  </si>
  <si>
    <t>ISAAC LEVY SOFER</t>
  </si>
  <si>
    <t>ITAL LEVY SOFER</t>
  </si>
  <si>
    <t>ENRICO ARTURO ZAPPI CONTE</t>
  </si>
  <si>
    <t>JULIO GERMAN ARIAS CASTILLO</t>
  </si>
  <si>
    <t>ISAAC CORIAT SALTIEL</t>
  </si>
  <si>
    <t>KHIET LE TRINH</t>
  </si>
  <si>
    <t>LUIS ALBERTO CASTRELLON PRECIADO</t>
  </si>
  <si>
    <t>EDMUNDO CUBILLA AÑINO</t>
  </si>
  <si>
    <t>LOUIS ROBERT DUCRUET CLEMENT</t>
  </si>
  <si>
    <t>JOSEPH RAMON YOHROS TAOUTAH</t>
  </si>
  <si>
    <t>MARIALBA CATASUS de FARAUDO</t>
  </si>
  <si>
    <t>ANA MARIA MATTIOLI JACOBS</t>
  </si>
  <si>
    <t>EDGARDO HERNANDEZ SANTIAGO</t>
  </si>
  <si>
    <t>IGNACIO JAVIER DEL VALLE</t>
  </si>
  <si>
    <t>CHRISTIAAN GERARD DE HASETH PUPPIN</t>
  </si>
  <si>
    <t>STANNY MARCEL MARIA JORIS</t>
  </si>
  <si>
    <t>GILBERTO JESUS MENDOZA ALVARADO</t>
  </si>
  <si>
    <t>MARIA LOURDES COEN RIBA</t>
  </si>
  <si>
    <t>TRACEY JANET JAMIESON DE STEMPEL</t>
  </si>
  <si>
    <t>GIANCARLO DE HASETH PUPPIN</t>
  </si>
  <si>
    <t>MIGUEL ANGEL ZAPATA SOZA</t>
  </si>
  <si>
    <t>MARYLIN DE JESUS FAJARDO</t>
  </si>
  <si>
    <t>JEAN CLAUDE DE ROCHE</t>
  </si>
  <si>
    <t>MARGARITA BESALEL DE BEJMAN</t>
  </si>
  <si>
    <t>ISAAC ALEJANDRO PARRA YEPEZ</t>
  </si>
  <si>
    <t>ALEJANDRO RODRIGUEZ CERVERA</t>
  </si>
  <si>
    <t>FABIO ANDRES RIAÑO ARANGO</t>
  </si>
  <si>
    <t>EVELIN ILEANA HONG DE WONG</t>
  </si>
  <si>
    <t>IOK SAN CHOI</t>
  </si>
  <si>
    <t>GUADALUPE CASTILLO VILLARREAL</t>
  </si>
  <si>
    <t>INMOBILIARIA LIMEFIX, S.A.</t>
  </si>
  <si>
    <t>C</t>
  </si>
  <si>
    <t>NELLY DEL CARMEN CENTELLA PICOTA</t>
  </si>
  <si>
    <t>RODOLFO ANTONIO MORALES MENDEZ</t>
  </si>
  <si>
    <t>H. ORTEGA, S.A.</t>
  </si>
  <si>
    <t>MAÑO, S. A.</t>
  </si>
  <si>
    <t>CONSTRUCTORA OLECTO S.A.</t>
  </si>
  <si>
    <t>CORPORACION VALCORAL, S.A.</t>
  </si>
  <si>
    <t>LUIGGI'S COMPANY</t>
  </si>
  <si>
    <t>BIENES RAICES CHEN Y WONG, S.A.</t>
  </si>
  <si>
    <t>MAVEANG, S.A.</t>
  </si>
  <si>
    <t>NEWCASTLE MANAGEMENT, INC.</t>
  </si>
  <si>
    <t>GS SERVICES, S.A.</t>
  </si>
  <si>
    <t>GALDUR,S.A.</t>
  </si>
  <si>
    <t>ANALIN CAST, S.A.</t>
  </si>
  <si>
    <t>MARIAM DEL CARMEN BELLIDO TEJADA</t>
  </si>
  <si>
    <t>VICTOR JULIO VILLARREAL GARIBALDO</t>
  </si>
  <si>
    <t>JOSE FRITZ BRETON BADEL</t>
  </si>
  <si>
    <t>ROBERTO MEANA MELENDEZ</t>
  </si>
  <si>
    <t>ALESSIO GRONCHI BIANCHI</t>
  </si>
  <si>
    <t>STEPHAN DOSSENBACH RODRIGUEZ</t>
  </si>
  <si>
    <t>MARCELA VALLARINO MIRANDA</t>
  </si>
  <si>
    <t>PAULA MARIA FABREGA DE NAVARRO</t>
  </si>
  <si>
    <t>ENZO RAFAEL SIMONS QUINTERO</t>
  </si>
  <si>
    <t>INES DE LEON de ESCUDERO</t>
  </si>
  <si>
    <t>FERNANDO ANTONIO FUENTES MELGAR</t>
  </si>
  <si>
    <t>RUBEN DARIO MORA PINZON</t>
  </si>
  <si>
    <t>GISELLE GABRIELLE ALTAMIRANO DE TORRES</t>
  </si>
  <si>
    <t>ROSA ISELA VILLALAZ de CHONG</t>
  </si>
  <si>
    <t>MARIA MERCEDES SARMIENTO DE DE LA GARZA</t>
  </si>
  <si>
    <t>WENDY MELISSA BERRIO SANTIAGO</t>
  </si>
  <si>
    <t>SOFIA ELENA GUARDIA DE DURAN</t>
  </si>
  <si>
    <t>AURORA JAZMIN CARREIRO PARDO</t>
  </si>
  <si>
    <t>SAMANTA LIA BETHANCOURT MEISSL</t>
  </si>
  <si>
    <t>CARLOS IVAN SUCRE LEVY</t>
  </si>
  <si>
    <t>RUBEN ORILLAC PEREZ</t>
  </si>
  <si>
    <t>AQUILINO SIEIRO PINZON</t>
  </si>
  <si>
    <t>JUAN GABRIEL PEREZ SILVA</t>
  </si>
  <si>
    <t>CHRISTEKA, S.A.</t>
  </si>
  <si>
    <t>DIANA BEATRIZ TERESA RIBA CARLES</t>
  </si>
  <si>
    <t>JUAN GABRIEL DUTARI VALDIVIESO</t>
  </si>
  <si>
    <t>ROLANDO IGNACIO NOLI RODRIGUEZ</t>
  </si>
  <si>
    <t>JUAN CARLOS FUENTES PLATAÑOTIS</t>
  </si>
  <si>
    <t>HERMANN IVAN ATENCIO PEÑALOZA</t>
  </si>
  <si>
    <t>NICOLE MARIE CLEMENT CARDOZE</t>
  </si>
  <si>
    <t>JUAN CARLOS CHONG OW</t>
  </si>
  <si>
    <t>MARTHA ESTHER BROCE VALDES</t>
  </si>
  <si>
    <t>LUIS CARLOS MOSCOSO NUÑEZ</t>
  </si>
  <si>
    <t>MAGDIEL ENRIQUE BATISTA HERNANDEZ</t>
  </si>
  <si>
    <t>ARMANDO YONKE LIN BARSALLO</t>
  </si>
  <si>
    <t>OSCAR TERAN GOMILA</t>
  </si>
  <si>
    <t>CONARVA, S.A.</t>
  </si>
  <si>
    <t>RAUL ALBERTO CHANIS VELASCO</t>
  </si>
  <si>
    <t>ELECTRA MARGARITA KARNAKIS DAMIANAKIS</t>
  </si>
  <si>
    <t>ADAN MANUEL PALMA DE LEON</t>
  </si>
  <si>
    <t>DAVID ELIO CUEVAS GONZALEZ</t>
  </si>
  <si>
    <t>LUCIA MARGARITA RUSSO DE GALARZA</t>
  </si>
  <si>
    <t>DANIEL ANTONIO AVILES PRETTO</t>
  </si>
  <si>
    <t>JOSE LUIS SALINAS LANFRANCO</t>
  </si>
  <si>
    <t>JIMMY HIDALGO CABALLERO</t>
  </si>
  <si>
    <t>VIRGILIO EDUARDO SIERRA QUINTERO</t>
  </si>
  <si>
    <t>JUAN CARLOS BARREIRO DOVAL</t>
  </si>
  <si>
    <t>ROBERT ISAAC TOLEDANO DE ALBA</t>
  </si>
  <si>
    <t>TAIA MARUJA BECERRA JAEN</t>
  </si>
  <si>
    <t>JOSE JAVIER CASTILLERO FOGARTY</t>
  </si>
  <si>
    <t>NISLA EMPERATRIZ VERGARA RIVERA</t>
  </si>
  <si>
    <t>ERIK JAVIER BATISTA HIM</t>
  </si>
  <si>
    <t>ANTONIO JOSE RODRIGUEZ DEL REY NOY</t>
  </si>
  <si>
    <t>IRENE ITZEL BOLIVAR CISNEROS</t>
  </si>
  <si>
    <t>JOSE JAVIER RIVERA JIMENEZ</t>
  </si>
  <si>
    <t>ALBERTO JAIRO RESTREPO LEWIS</t>
  </si>
  <si>
    <t>RINTARO NORITAKA DOI SAWADA</t>
  </si>
  <si>
    <t>KATHIA IVETTE DE SALAS AIZPRUA</t>
  </si>
  <si>
    <t>ABDEL KARIM SAMARA SANCHEZ</t>
  </si>
  <si>
    <t>LESBIA JUDITH CALVO BALLESTER</t>
  </si>
  <si>
    <t>GENEVA MIREYA GONZALEZ TEJEIRA</t>
  </si>
  <si>
    <t>ANGEL ALBERTO ALVARADO ALVAREZ</t>
  </si>
  <si>
    <t>CARMEN CECILIA ARIAS GALINDO</t>
  </si>
  <si>
    <t>YAJAIRA ELIZABETH MORENO JAEN</t>
  </si>
  <si>
    <t>MARION ELIBETH LORENZETTI CABAL</t>
  </si>
  <si>
    <t>JACQUELINE ESCOBAR MARTIZ</t>
  </si>
  <si>
    <t>VIVIANE IRENE DELGADO OW</t>
  </si>
  <si>
    <t>AMILCAR OTERO GUERRA</t>
  </si>
  <si>
    <t>KARLA PATRICIA PLATA LAVENO</t>
  </si>
  <si>
    <t>MILITZA LORENA COHEN AMAYA</t>
  </si>
  <si>
    <t>JESUS ALEXANDER ORTEGA MARIN</t>
  </si>
  <si>
    <t>HECTOR FRANCISCO CERRUD BATISTA</t>
  </si>
  <si>
    <t>MARIA DOLORES ANGUIZOLA DE RESTREPO</t>
  </si>
  <si>
    <t>FITAMAR, S.A.</t>
  </si>
  <si>
    <t>MARIO EFRAIN FONSECA IMENDIA</t>
  </si>
  <si>
    <t>KARLA SOFIA CHULJAK AROSEMENA</t>
  </si>
  <si>
    <t>ELSA CECILIA ABADIA DE HERRERA</t>
  </si>
  <si>
    <t>EVA VANESA SOLIS DE LEON</t>
  </si>
  <si>
    <t>LUIS ANTONIO CISNEROS SAENZ</t>
  </si>
  <si>
    <t>NABIS ORCINIS CABALLERO GORDILLO</t>
  </si>
  <si>
    <t>ALDRICH EMANUEL WONG TANG</t>
  </si>
  <si>
    <t>CLAUDIO CERDEIRA CASAS</t>
  </si>
  <si>
    <t>MELANIE MILANES DE MEANA</t>
  </si>
  <si>
    <t>DAVID SCHNEIR ESKENAZI</t>
  </si>
  <si>
    <t>RITZA GINELA VELASQUEZ GUTIERREZ</t>
  </si>
  <si>
    <t>GISELLE AIMEE BARSALLO SOBERON</t>
  </si>
  <si>
    <t>ANDRES AURELIO FARRUGIA GONZALEZ</t>
  </si>
  <si>
    <t>AMELIA IRENE MARQUEZ DE PEREZ</t>
  </si>
  <si>
    <t>ELIAS BUSTAMANTE LASSO</t>
  </si>
  <si>
    <t>GIOVANNA IRENE MICHINEAU CARLES</t>
  </si>
  <si>
    <t>NESTOR EUCLIDES SANCHEZ REYNARDUS</t>
  </si>
  <si>
    <t>RAFAEL EDGARDO MARRONE LOAIZA</t>
  </si>
  <si>
    <t>EDGAR BARAHONA LAO</t>
  </si>
  <si>
    <t>IVETHE CLARISSA VEGA RUIZ</t>
  </si>
  <si>
    <t>CLARISSA IVETHE VEGA DE DOMINGUEZ</t>
  </si>
  <si>
    <t>GRETEL CINIGLIO de PEREZ</t>
  </si>
  <si>
    <t>MANUEL ANTONIO PEREZ BROCE</t>
  </si>
  <si>
    <t>LORENA GUZMAN VILLARREAL</t>
  </si>
  <si>
    <t>CHEN CAI PING</t>
  </si>
  <si>
    <t>ABRAHAM ISAAC MALCA COIFFMAN</t>
  </si>
  <si>
    <t>GLADYS CECILIA OLMOS DE MIGUELENA</t>
  </si>
  <si>
    <t>NICOLAS ALEXANDER SAVAL ZIMMERMANN</t>
  </si>
  <si>
    <t>RAMON ZAFRANI GONZALEZ</t>
  </si>
  <si>
    <t>GABRIEL ANGEL BRANCA GOMEZ</t>
  </si>
  <si>
    <t>SAULO BOSCO GARCIA CHAVEZ</t>
  </si>
  <si>
    <t>NATACHA MARIA ARROCHA de SOSA</t>
  </si>
  <si>
    <t>ORIEL EDUARDO BERNAL ORTEGA</t>
  </si>
  <si>
    <t>HUMBERTO HERACLIO ALTAMIRANO</t>
  </si>
  <si>
    <t>ROBERTO REINALDO PEÑALBA SANCHEZ</t>
  </si>
  <si>
    <t>ICCIOGLENY ESTHER RIPAMONTE GUERRA</t>
  </si>
  <si>
    <t>MARIA ISABEL DIAZ FABREGA</t>
  </si>
  <si>
    <t>IRVIN DANIEL OLIVARES MUÑOZ</t>
  </si>
  <si>
    <t>JUAN CARLOS MATA PITTI</t>
  </si>
  <si>
    <t>MARIO DARIO NG MENDOZA</t>
  </si>
  <si>
    <t>ITZEL YADIRA MARIN GALVEZ</t>
  </si>
  <si>
    <t>ADIELA GIRALDO LOPEZ</t>
  </si>
  <si>
    <t>MARIA TERESA SPIEGEL de LOPEZ</t>
  </si>
  <si>
    <t>FERNANDO IVAN MURILLO ACHURRA</t>
  </si>
  <si>
    <t>LILIANE JOVANE CHAVARRIA</t>
  </si>
  <si>
    <t>ALAN ALBERTO PINZON MENDEZ</t>
  </si>
  <si>
    <t>ALEJANDRO JOSE BONILLA VEGA</t>
  </si>
  <si>
    <t>DALLY BUDIANTO NANWANI</t>
  </si>
  <si>
    <t>SERGIO ENRIQUE SUAREZ SARROCA</t>
  </si>
  <si>
    <t>VIVIAN TERESA SUN DE ATTIAS</t>
  </si>
  <si>
    <t>ENOCH ELIAS CASTILLERO DIAZ</t>
  </si>
  <si>
    <t>JOSE ALBERTO ACRICH DUTARI</t>
  </si>
  <si>
    <t>PATRICK FRANK CASTAGNET WLACH</t>
  </si>
  <si>
    <t>FERNANDO TRISTAN HERNANDEZ</t>
  </si>
  <si>
    <t>FIDEL RUIZ MORENO</t>
  </si>
  <si>
    <t>DORIEL MARINA BAROCHIS MC KAY</t>
  </si>
  <si>
    <t>BRANDON EISENMANN LEIGNADIER</t>
  </si>
  <si>
    <t>RAFAEL ANTONIO PAREDES TORRES</t>
  </si>
  <si>
    <t>SONIA ESTELA DELGADO de RODRIGUEZ</t>
  </si>
  <si>
    <t>ROBERTO JAVIER SOUSA NUÑEZ</t>
  </si>
  <si>
    <t>FRANCISCO SERRUT VAZ</t>
  </si>
  <si>
    <t>KATHIA DEL CARMEN SERRANO DURANT</t>
  </si>
  <si>
    <t>KATIA ALESSANDRA RUEDA ZURITA</t>
  </si>
  <si>
    <t>AEINI ANAYANSI ABAD RODRIGUEZ</t>
  </si>
  <si>
    <t>JORGE DIMARAS PAPATSORIS</t>
  </si>
  <si>
    <t>BRENDA EDITH LOPEZ BERNAL</t>
  </si>
  <si>
    <t>ERNESTO OSVALDO CORTES ALTUNA</t>
  </si>
  <si>
    <t>BAO HANG HOU</t>
  </si>
  <si>
    <t>KATERINA INES MAMAIS DE ARIAS</t>
  </si>
  <si>
    <t>MAXIMILIANO QUINTERO NUÑEZ</t>
  </si>
  <si>
    <t>VANESSA MICHELLE BERNAL DE BETHANCOURT</t>
  </si>
  <si>
    <t>DAVID JACK BTESH BTESH</t>
  </si>
  <si>
    <t>GUSTAVO ADOLFO CARRIZO AGUILERA</t>
  </si>
  <si>
    <t>LETICIA IRENE MUÑOZ BUCKNER</t>
  </si>
  <si>
    <t>ITZEL CARIDAD TOLL DE PIAD</t>
  </si>
  <si>
    <t>ALBERTO ANDRES LOAIZA DE GRACIA</t>
  </si>
  <si>
    <t>ANDRES ARTURO SANJUR RAMIREZ</t>
  </si>
  <si>
    <t>ANIBAL PEREZ ORTEGA</t>
  </si>
  <si>
    <t>INOCENCIO ERNESTO GALINDO DE OBARRIO</t>
  </si>
  <si>
    <t>JOSE ANGEL CASTRELLON CASTRELLON</t>
  </si>
  <si>
    <t>ALEX ALBERTO JEAN FRANCOIS BONILLA</t>
  </si>
  <si>
    <t>SUSANNE MARIE COCHEZ ABREGO</t>
  </si>
  <si>
    <t>RICARDO ANTONIO MADRID VELASCO</t>
  </si>
  <si>
    <t>VARSOVIA INDIRA ISAZA DE MARTIN</t>
  </si>
  <si>
    <t>JAVIER ANTONIO LANGE CUADRA</t>
  </si>
  <si>
    <t>VICTORIA EUGENIA MYERS YGLESIAS</t>
  </si>
  <si>
    <t>ANA MARCELA TRIBALDOS de DE OBALDIA</t>
  </si>
  <si>
    <t>RAFAEL GERARDO AROSEMENA VALDES</t>
  </si>
  <si>
    <t>CONSTANTINO ERMOLAOS ANTONIADIS MOLINO</t>
  </si>
  <si>
    <t>HAYDEE MENENDEZ de BARRIA</t>
  </si>
  <si>
    <t>MIRTHA ARACELLI PETROCELLI de GONZALEZ</t>
  </si>
  <si>
    <t>EMILIANO GONZALEZ PONCE</t>
  </si>
  <si>
    <t>ROLANDO ALBERTO CARRIZO CANDANEDO</t>
  </si>
  <si>
    <t>ELBA DAMARIS JIMENEZ DE CARRIZO</t>
  </si>
  <si>
    <t>DAVID LOWINGER TOURGEMAN</t>
  </si>
  <si>
    <t>ERNESTO CHEN LO</t>
  </si>
  <si>
    <t>LUIS ALEJANDRO ANDERSON HAYOT</t>
  </si>
  <si>
    <t>JULIA GRACIELA VELIZ DE FONTAINE</t>
  </si>
  <si>
    <t>DENNIS OLLER LINDO</t>
  </si>
  <si>
    <t>KATHYUSKA ESTHER REDONDO DE ALVAREZ</t>
  </si>
  <si>
    <t>ROGELIO ANTONIO ALTAFULLA MEJIA</t>
  </si>
  <si>
    <t>RICARDO LEE HO</t>
  </si>
  <si>
    <t>JORGE JULIO HIM CASANOVA</t>
  </si>
  <si>
    <t>ADOLFO GUSTAVO MIRANDA PARILLON</t>
  </si>
  <si>
    <t>ILSA FRIDA CHASE DE CORDOVEZ</t>
  </si>
  <si>
    <t>OLGA DEL CARMEN SINCLAIR AVILA</t>
  </si>
  <si>
    <t>ROBERTO GABRIEL MENDIETA HERRERA</t>
  </si>
  <si>
    <t>FRANCISCO JOSE MONTILLA ALZAMORA</t>
  </si>
  <si>
    <t>INELDA ITZEL LOMBARDO VELAZQUEZ</t>
  </si>
  <si>
    <t>ILANIT ESTHER BINDER DE SCHWARTZ</t>
  </si>
  <si>
    <t>MARIA MERCEDES RABAT LINCE</t>
  </si>
  <si>
    <t>RAUL ENRIQUE RAMIREZ</t>
  </si>
  <si>
    <t>CAMILO LOPEZ ATENCIO</t>
  </si>
  <si>
    <t>ANA MARIA SINGH RIOS</t>
  </si>
  <si>
    <t>ANGEL PAULO CEDEÑO BARROSO</t>
  </si>
  <si>
    <t>CESAR ALBERTO CALVIELLO MARTINEZ</t>
  </si>
  <si>
    <t>DANIEL BROSTELLA NOVEY</t>
  </si>
  <si>
    <t>MOISES SHACALO AZRAK</t>
  </si>
  <si>
    <t>RABIEB BOONKUM DE HUBERT</t>
  </si>
  <si>
    <t>ROYCE EVERINGHAM HUBERT LARLEE</t>
  </si>
  <si>
    <t>ERIC RODRIGUEZ MONTENEGRO</t>
  </si>
  <si>
    <t>XIN HUO ZHU</t>
  </si>
  <si>
    <t>GABRIEL NEIRA GUERRINI</t>
  </si>
  <si>
    <t>ELSA MARIE FIFER CARLES</t>
  </si>
  <si>
    <t>MIGUEL DE LA ROSA MARTINEZ</t>
  </si>
  <si>
    <t>MANUEL ANTONIO RODRIGUEZ ALVAREZ</t>
  </si>
  <si>
    <t>ALFREDO LOPEZ ARANGO</t>
  </si>
  <si>
    <t>JUAN RAMON AROSEMENA VALDES</t>
  </si>
  <si>
    <t>JOSE ALEJANDRO CALVO CASTILLO</t>
  </si>
  <si>
    <t>RICHARD ARLEN FORD JIMENEZ</t>
  </si>
  <si>
    <t>MAGEDLA ELIZABETH ZAPATA SOZA</t>
  </si>
  <si>
    <t>CLIMPER S.A.</t>
  </si>
  <si>
    <t>EDGAR MIGUEL IVANKOVICH L'HOESTE</t>
  </si>
  <si>
    <t>MARBROS, S. A.</t>
  </si>
  <si>
    <t>JULIO ARTURO AVILA HERNANDEZ</t>
  </si>
  <si>
    <t>CARLOS ALBERTO VALDES DE LA LASTRA</t>
  </si>
  <si>
    <t>JULIO CESAR TERAN DELLA TOGNA</t>
  </si>
  <si>
    <t>GISELLE ELENA BORRELL de YOUNG</t>
  </si>
  <si>
    <t>RODOLFO RAMON GARCIA DE PAREDES ARANGO</t>
  </si>
  <si>
    <t>OSVALDO GILBERTO ESPINO JAEN</t>
  </si>
  <si>
    <t>RAFAEL CASTAÑO MORENO</t>
  </si>
  <si>
    <t>WILLIAM GUNN PORTEOUS</t>
  </si>
  <si>
    <t>JAVIER ENRIQUE DELLA CELLA SERRACIN</t>
  </si>
  <si>
    <t>MIGUEL ANGEL SINCLAIR AVILA</t>
  </si>
  <si>
    <t>DEBORA MARGARITA ARIAS DE ARIAS</t>
  </si>
  <si>
    <t>ANTONIO BRUNO GUSTINI</t>
  </si>
  <si>
    <t>LUIS ALBERTO CORDOBA</t>
  </si>
  <si>
    <t>CHRISTIAN ISABEL MORALES DE ZOLINSKI</t>
  </si>
  <si>
    <t>BALBIR SINGH KAUR</t>
  </si>
  <si>
    <t>IDABEL ORILLAC ICAZA</t>
  </si>
  <si>
    <t>PABLO RAMON DURAN DE LA GUARDIA</t>
  </si>
  <si>
    <t>RODRIGO ERNESTO ARIAS VALDERRAMA</t>
  </si>
  <si>
    <t>TEMISTOCLES FLORENCIO ARJONA AROSEMENA</t>
  </si>
  <si>
    <t>JAVIER ALFREDO BRU RONCALLO</t>
  </si>
  <si>
    <t>OLESKA LUCY MAZUR de LOAIZA</t>
  </si>
  <si>
    <t>JUAN ANTONIO SOLIS BATISTA</t>
  </si>
  <si>
    <t>ROQUE JAVIER MATOS ADAMES</t>
  </si>
  <si>
    <t>MARIO ALBERTO DIAZ ANGULO</t>
  </si>
  <si>
    <t>HERNAN HERNANDO HERNANDEZ SANCHEZ</t>
  </si>
  <si>
    <t>DANIEL BEN AVI NAFTALI</t>
  </si>
  <si>
    <t>JOHANNA IVETTE VIVAR DIMAS</t>
  </si>
  <si>
    <t>ROBERTO MELANIO DIAZ HERRERA</t>
  </si>
  <si>
    <t>CARLOS ENRIQUE MELO VASQUEZ</t>
  </si>
  <si>
    <t>DAVID ISAAC ROMAN PITTY</t>
  </si>
  <si>
    <t>CARLOS AUGUSTO NEUMAN PATTERSON</t>
  </si>
  <si>
    <t>DAVID ESTEBAN FERNANDEZ GOMEZ</t>
  </si>
  <si>
    <t>JOSE GUILLERMO BURGOS RUIZ</t>
  </si>
  <si>
    <t>RAUL ALEXIS BARNETT GONZALEZ</t>
  </si>
  <si>
    <t>JOSE ANTONIO PEREZ IRANZO</t>
  </si>
  <si>
    <t>VICTORIA ELBA RIOS AROSEMENA</t>
  </si>
  <si>
    <t>MARCO ANTONIO BREA KAVASILA</t>
  </si>
  <si>
    <t>DALYS NORA SAGEL DE WONG</t>
  </si>
  <si>
    <t>GLADYS PAULINA LORDUY DE RINCON</t>
  </si>
  <si>
    <t>KADINE YURIVA HURTADO TREJOS</t>
  </si>
  <si>
    <t>TATIANA DONOSO DE ANDRADE</t>
  </si>
  <si>
    <t>REYMOND EMILIANO OLMEDO GUEVARA</t>
  </si>
  <si>
    <t>IVETH ESTHER CHENG DIAZ</t>
  </si>
  <si>
    <t>ALFREDO MARTIZ FUENTES</t>
  </si>
  <si>
    <t>JOSE MANUEL GONZALEZ GUERRERO</t>
  </si>
  <si>
    <t>JOHANN SEBASTIAN WOLFSCHOON REGALES</t>
  </si>
  <si>
    <t>ROGER LOUIS DUCRUET HEPBURN</t>
  </si>
  <si>
    <t>ALCIBIADES NELSON SOLIS DELGADO</t>
  </si>
  <si>
    <t>MARIA DE LOURDES RIVERA DE MELO</t>
  </si>
  <si>
    <t>MARISSA BEATRIZ DEL CARMEN LOPEZ AROSEMENA</t>
  </si>
  <si>
    <t>LUIS RAFAEL LOPEZ ALFARO</t>
  </si>
  <si>
    <t>ANNETTE MARIA CRISTINA ZELLER</t>
  </si>
  <si>
    <t>GILBERTO SANCHEZ ALMANZA</t>
  </si>
  <si>
    <t>ARTURO EVARISTO SAENZ LUNA</t>
  </si>
  <si>
    <t>GONZALO GONZALEZ MUÑOZ</t>
  </si>
  <si>
    <t>FEDERICO REYNALDO NIETO GONZALEZ</t>
  </si>
  <si>
    <t>LORAINE JANICE LU MAYORGA</t>
  </si>
  <si>
    <t>CLARIBEL ICAZA ANGELINI</t>
  </si>
  <si>
    <t>ISAAC QUINTERO SAMUDIO</t>
  </si>
  <si>
    <t>FRANCISCO ARIAS GALINDO</t>
  </si>
  <si>
    <t>FARIBA ZAHERE HAWKINS VASQUEZ</t>
  </si>
  <si>
    <t>RODRIGO ANTONIO DE BELLO TAM</t>
  </si>
  <si>
    <t>RICARDO ALBERTO MENDEZ TRIBALDOS</t>
  </si>
  <si>
    <t>RICARDO MEJIA AOUN</t>
  </si>
  <si>
    <t>PATRICIA ISABEL MENDEZ CHIARI</t>
  </si>
  <si>
    <t>STELLA DEL CARMEN LUCIANI FONT</t>
  </si>
  <si>
    <t>GALO GUTIERREZ OSPINO</t>
  </si>
  <si>
    <t>MARVELA JANETTE LORENZETTI de MARRONE</t>
  </si>
  <si>
    <t>ROGELIO ALONSO CASTRELLON ROY</t>
  </si>
  <si>
    <t>LAURY ANNE MELO de ALFARO</t>
  </si>
  <si>
    <t>JUAN CARLOS HUGENTOBLER SIERRA</t>
  </si>
  <si>
    <t>MARIA GABRIELA MEJIA MURTA</t>
  </si>
  <si>
    <t>SULAMITA GANEDEN DE ZELCER</t>
  </si>
  <si>
    <t>NESTOR RODOLFO SOSA MONTALVAN</t>
  </si>
  <si>
    <t>FRANCISCO SUIRA GARCIA DE CASTRO</t>
  </si>
  <si>
    <t>MELINDA ELIZABETH KAM GARM</t>
  </si>
  <si>
    <t>EVARISTO CHOY WOO</t>
  </si>
  <si>
    <t>RUTH ALICIA TORRES JIMENEZ</t>
  </si>
  <si>
    <t>MARIA CONSUELO HERNANDEZ DE FORD</t>
  </si>
  <si>
    <t>JAIME RICARDO ARIAS</t>
  </si>
  <si>
    <t>ALBERTO MORRIS SASSON HANONO</t>
  </si>
  <si>
    <t>CARLOS ANTONIO MAROTTA BIEBARACH</t>
  </si>
  <si>
    <t>MAX MARVIN RAYMOND HARARI SILVERA</t>
  </si>
  <si>
    <t>COLOMBIA ELIZABETH PRIMOLA SMALL</t>
  </si>
  <si>
    <t>JOSE AGUSTIN PRECIADO MIRO</t>
  </si>
  <si>
    <t>BERTA DE LA GUARDIA DE CHEVALIER</t>
  </si>
  <si>
    <t>EMANUEL EDUARDO ANTONIO ARIAS CHIARI</t>
  </si>
  <si>
    <t>PATRICIA CECILIA DURLING DE DE LA ESPRIELLA</t>
  </si>
  <si>
    <t>RAUL BOYD GARCIA DE PAREDES</t>
  </si>
  <si>
    <t>DOMINGO ADOLFO DIAZ STRUNZ</t>
  </si>
  <si>
    <t>MARIO ALEJANDRO TINIACOS LIAKOPULOS</t>
  </si>
  <si>
    <t>FELIX BRANDON MADURO GARCIA DE PAREDES</t>
  </si>
  <si>
    <t>EDWIN ALBERTO CHANDECK QUELQUEJEU</t>
  </si>
  <si>
    <t>MARIA LUISA HINCAPIE GONZALEZ REVILLA</t>
  </si>
  <si>
    <t>ARLENE DURLING DE LOPEZ</t>
  </si>
  <si>
    <t>DORITA VIVIENNE COHEN HENRIQUEZ DE EISENMAN</t>
  </si>
  <si>
    <t>FATIMA DEL ROSARIO LOPEZ RAMOS</t>
  </si>
  <si>
    <t>ALEJANDRO PINO LINARES</t>
  </si>
  <si>
    <t>JULIO ERNESTO LINARES FRANCO</t>
  </si>
  <si>
    <t>ROSARIO JESUS ESPINOSA ALVARADO</t>
  </si>
  <si>
    <t>LEOPOLDO LIAKOPULOS FALCON</t>
  </si>
  <si>
    <t>MARCO ANTONIO SAAVEDRA CATALA</t>
  </si>
  <si>
    <t>FRANCISCO ANTONIO GOMEZ GOMEZ</t>
  </si>
  <si>
    <t>FERNANDO RAMON JAEN PEREZ</t>
  </si>
  <si>
    <t>RAUL GUSTAVO DE OBALDIA GARCIA DE PAREDES</t>
  </si>
  <si>
    <t>ROGELIO ADOLFO MORENO BENEDETTI</t>
  </si>
  <si>
    <t>JORGE ENRIQUE IRIBARREN GONZALEZ</t>
  </si>
  <si>
    <t>ABRAHAM GOTI POLANCO</t>
  </si>
  <si>
    <t>FERNANDO SEFERLIS NOBLECILLA</t>
  </si>
  <si>
    <t>CARLOS FERNANDO DURAN GALINDO</t>
  </si>
  <si>
    <t>RAMON RICARDO VALLARINO AMADO</t>
  </si>
  <si>
    <t>ALAN PERELIS YUKIN</t>
  </si>
  <si>
    <t>FERNANDO ALBERTO RUSSO ROBLES</t>
  </si>
  <si>
    <t>LUIS CARLOS CASCO ARIAS SANCHEZ</t>
  </si>
  <si>
    <t>FELIPE TONG CHUNG</t>
  </si>
  <si>
    <t>NEREIDA ITZEL ESCUDERO DE VELOTTI</t>
  </si>
  <si>
    <t>DOLORES ELIZABETH RIANDE LUZZI</t>
  </si>
  <si>
    <t>CARLOS GOMEZ GUEVARA</t>
  </si>
  <si>
    <t>ARMANDO MILLAN AYALA</t>
  </si>
  <si>
    <t>RAUL EDUARDO PASCO MC INNIS</t>
  </si>
  <si>
    <t>RICARDO OMAR GONZALEZ ORBACH</t>
  </si>
  <si>
    <t>SOHEIL SAIDI</t>
  </si>
  <si>
    <t>NELLY RESTREPO DE VIZCAINO</t>
  </si>
  <si>
    <t>ALEJANDRO DE LA CARIDAD DOMINGUEZ BONETT</t>
  </si>
  <si>
    <t>JOSE MIGUEL RONCO MORALES</t>
  </si>
  <si>
    <t>JOSE LIN YOUNG VELEZ</t>
  </si>
  <si>
    <t>LUHERMA HERNANDEZ DE GREIFF</t>
  </si>
  <si>
    <t>MIGUEL FRANCISCO DURAN DE LA GUARDIA</t>
  </si>
  <si>
    <t>ERNESTO FRANCISCO DURAN DE LA GUARDIA</t>
  </si>
  <si>
    <t>OLGA GRACIELA GONZALEZ DE BHIKU</t>
  </si>
  <si>
    <t>JUAN CARLOS ENRIQUE LOPEZ PALACIOS</t>
  </si>
  <si>
    <t>JUAN JOSE AMADO GALINDO</t>
  </si>
  <si>
    <t>DAVID BRANDON EISENMANN DEL VALLE</t>
  </si>
  <si>
    <t>GINA ELIZABETH HERRERO CHACON</t>
  </si>
  <si>
    <t>CARLOS JAVIER MORENO MEDINA</t>
  </si>
  <si>
    <t>DIANA RAQUEL HUN DE CHUNG</t>
  </si>
  <si>
    <t>RAUL ANTONIO REYES DEL RIO</t>
  </si>
  <si>
    <t>ARMINDA MOSCOSO DE PINCAY</t>
  </si>
  <si>
    <t>JAIME EDUARDO SANCHEZ REVERTE</t>
  </si>
  <si>
    <t>GERARDO BOLIVAR DE CASTRO HURTADO</t>
  </si>
  <si>
    <t>CHERYL MARISSA COCO TORRENTE</t>
  </si>
  <si>
    <t>FEDERICO DANIEL GUERRERO RODRIGUEZ</t>
  </si>
  <si>
    <t>SHEYLA SOTO TUROLLA</t>
  </si>
  <si>
    <t>JANICE ANNE SURGEON MELENDEZ</t>
  </si>
  <si>
    <t>ABDIEL ALEXIS MORCILLO ARENAS</t>
  </si>
  <si>
    <t>JOSE ANTONIO CALVO BROCE</t>
  </si>
  <si>
    <t>MARIA LOURDES DUTARI de MENDEZ</t>
  </si>
  <si>
    <t>GUSTAVO ALBERTO WONG CHIAL</t>
  </si>
  <si>
    <t>RAFAEL AMAR SITTON</t>
  </si>
  <si>
    <t>LUIS ANTONIO FASANO BALIÑO</t>
  </si>
  <si>
    <t>SARAH MAE JACOME BOYD</t>
  </si>
  <si>
    <t>LUIS ALBERTO ARIAS GARCIA</t>
  </si>
  <si>
    <t>CARLOS ESTEVEZ GONZALEZ</t>
  </si>
  <si>
    <t>WALDY ERASMO ORTEGA AGUILAR</t>
  </si>
  <si>
    <t>JOANNA ELIZABETH VASQUEZ DE COHEN</t>
  </si>
  <si>
    <t>CAROLINA GUTIERREZ RIOS</t>
  </si>
  <si>
    <t>JUAN JOSE PERALTA FLORES</t>
  </si>
  <si>
    <t>EDDIE HERMAN CHAN LIU</t>
  </si>
  <si>
    <t>XAVIER ALEXANDER MILLER COSSIO</t>
  </si>
  <si>
    <t>RAIPZA IRISNELL CASTILLO BARAHONA</t>
  </si>
  <si>
    <t>EDUARDO AMILCAR JASPE LESCURE</t>
  </si>
  <si>
    <t>IVY LOREIN TEJERA REYES</t>
  </si>
  <si>
    <t>ALBERTO ARISTIDES AROSEMENA MEDINA</t>
  </si>
  <si>
    <t>ERASMO RAFAEL VALLESTER GONZALEZ</t>
  </si>
  <si>
    <t>ALCABO HOLDING,CORP.</t>
  </si>
  <si>
    <t>SASHA NUBIA DESIREE CASTILLO CHANIS</t>
  </si>
  <si>
    <t>MARIA DEL PILAR PEREZ QUIMBAYA</t>
  </si>
  <si>
    <t>JACLYN ANNE-MARIE CARDOZE MELARA</t>
  </si>
  <si>
    <t>CAMILO ERNESTO CEVILLE MANTOVANI</t>
  </si>
  <si>
    <t>ELLIOT MIJAIL CASTILLERO DUCREUX</t>
  </si>
  <si>
    <t>RUBEN DARIO AGUILAR ORTEGA</t>
  </si>
  <si>
    <t>MILANTIA NADIA MENDIETA RODRIGUEZ</t>
  </si>
  <si>
    <t>CESAR ROGELIO FONG URBINA</t>
  </si>
  <si>
    <t>HERMES CRISTOBAL RODRIGUEZ CASTILLO</t>
  </si>
  <si>
    <t>ANA OLIVIA ROMERO RUIZ</t>
  </si>
  <si>
    <t>EILYNN YAMILETH CONTRERAS SANTOS</t>
  </si>
  <si>
    <t>FELIX GONZALEZ MACKAY</t>
  </si>
  <si>
    <t>LIZBETH ODALIS RAMIREZ ORTIZ</t>
  </si>
  <si>
    <t>CARLOS JOSE SACRE FERNANDEZ</t>
  </si>
  <si>
    <t>SAMUEL BOYD LEWIS</t>
  </si>
  <si>
    <t>JORGE EDUARDO DE LA GUARDIA GONZALEZ</t>
  </si>
  <si>
    <t>NASER SHEHADEH</t>
  </si>
  <si>
    <t>ALEKSANDAR ALEKSIC IVANIS</t>
  </si>
  <si>
    <t>LINDA SUSANA SALAS de ABOOD</t>
  </si>
  <si>
    <t>ANGELA VIU DE FLORS</t>
  </si>
  <si>
    <t>MARCO GATEÑO ZAFRANI</t>
  </si>
  <si>
    <t>MIGUEL ANTONIO BAMBU RODRIGUEZ</t>
  </si>
  <si>
    <t>ERIC ALBERTO QUINTERO YSERN</t>
  </si>
  <si>
    <t>MARKISELA IBETH SANCHEZ JUAREZ</t>
  </si>
  <si>
    <t>CARLOS ALBERTO PEREZ CORTES</t>
  </si>
  <si>
    <t>REGINA MARIA CALLEJAS de CASTILLO</t>
  </si>
  <si>
    <t>ROY OLIVARES VASQUEZ</t>
  </si>
  <si>
    <t>MARICEL TERESA MENDEZ VALDES</t>
  </si>
  <si>
    <t>HERMES ANTONIO CARRIZO ARANGO</t>
  </si>
  <si>
    <t>LUCA VERSARI DE ANGELIS</t>
  </si>
  <si>
    <t>MARIOLA GIOVANNA ZANON DE LIMA</t>
  </si>
  <si>
    <t>FRANCISCO JAVIER MATA PITTI</t>
  </si>
  <si>
    <t>GUILLERMO EDUARDO TUÑON DI BELLO</t>
  </si>
  <si>
    <t>AYNED DE MARIA VERGARA GUEVARA</t>
  </si>
  <si>
    <t>RAFAEL ERNESTO ZEVALLOS MORENO</t>
  </si>
  <si>
    <t>JAIME ROLANDO DUTARY TORRES</t>
  </si>
  <si>
    <t>MARCOS ANTONIO GONZALEZ MORENO</t>
  </si>
  <si>
    <t>MIRIAM MABEL PEÑA BAZAN</t>
  </si>
  <si>
    <t>FLORENCIO HARMODIO ENRIQUE AROSEMENA CHI</t>
  </si>
  <si>
    <t>JESUS ALBERTO MANZANO FAJARDO</t>
  </si>
  <si>
    <t>PAULINO DIEZ BORONAT</t>
  </si>
  <si>
    <t>AURELIO ANTONIO ESCALONA MORENO</t>
  </si>
  <si>
    <t>AMELI KERIMA PORCELL EMILIANI</t>
  </si>
  <si>
    <t>JOSE PABLO RODRIGUEZ GONCALVES</t>
  </si>
  <si>
    <t>JORGE ALBERTO AVILA CASTRO</t>
  </si>
  <si>
    <t>JAVIER AGUSTIN DECEREGA SAMANIEGO</t>
  </si>
  <si>
    <t>EDMUNDO VIDAL ABADIA</t>
  </si>
  <si>
    <t>MARUJA NARBONA DE DELVALLE</t>
  </si>
  <si>
    <t>EDUARDO LOMBANA ACHURRA</t>
  </si>
  <si>
    <t>RAFAEL FERNANDEZ PRADO</t>
  </si>
  <si>
    <t>MOISES SALOMON DAYAN ZEBEDE</t>
  </si>
  <si>
    <t>EZRA SALOMON DAYAN ZEBEDE</t>
  </si>
  <si>
    <t>ANA SOFIA RODRIGUEZ DIAMANTOPULOS</t>
  </si>
  <si>
    <t>ARISTIDES BATISTA GONZALEZ</t>
  </si>
  <si>
    <t>DAVID ERNESTO CANDANEDO ORTIZ</t>
  </si>
  <si>
    <t>MARCO ANTONIO MASTELLARI MARTINELLI</t>
  </si>
  <si>
    <t>CESAR AUGUSTO FABREGA RODRIGUEZ</t>
  </si>
  <si>
    <t>THALIA VELASQUEZ BARRAZA</t>
  </si>
  <si>
    <t>ROBERTO ANGEL MENDIETA HERRERA</t>
  </si>
  <si>
    <t>ANAIKA LORENA CONCEPCION DE KRAVCIO</t>
  </si>
  <si>
    <t>SANDRA EDITH GRAZIADEI de CHENG</t>
  </si>
  <si>
    <t>JELKA INES ESQUIVEL DE MARTINEZ</t>
  </si>
  <si>
    <t>MEI CHI CHIU</t>
  </si>
  <si>
    <t>RENE ARTURO CHEN LEE</t>
  </si>
  <si>
    <t>AGUSTIN CELA ROCA</t>
  </si>
  <si>
    <t>GUSTAVO ANTONIO ARIAS GALLARDO</t>
  </si>
  <si>
    <t>EUSEBIO LEZCANO CANDANEDO</t>
  </si>
  <si>
    <t>JOSE LUIS BERNAL ACOSTA</t>
  </si>
  <si>
    <t>OSVALDO AIZPURUA SERRACIN</t>
  </si>
  <si>
    <t>DOMINGO CASSINO PEREZ</t>
  </si>
  <si>
    <t>EDONAY CABALLERO GOMEZ</t>
  </si>
  <si>
    <t>CARLOS EDUARDO YOUNG GARCIA</t>
  </si>
  <si>
    <t>RAMON MANUEL MORENO CANDELARIA</t>
  </si>
  <si>
    <t>EDUARDO SANTOS CARRASQUILLA DUTARY</t>
  </si>
  <si>
    <t>BRUCE ROBERTO MOTTA MARCIACQ</t>
  </si>
  <si>
    <t>JORGE TULIO VASQUEZ NAVARRO</t>
  </si>
  <si>
    <t>MARTA NEREIDA FU GUERRERO</t>
  </si>
  <si>
    <t>FEDERICO MARINE SOTO</t>
  </si>
  <si>
    <t>JAVIER ROJAS MILLER</t>
  </si>
  <si>
    <t>ABEL OMAR COWAN CALDERON</t>
  </si>
  <si>
    <t>LUCAS ALBERTO MORALES RODRIGUEZ</t>
  </si>
  <si>
    <t>JORGE RODOLFO RODRIGUEZ PEREZ</t>
  </si>
  <si>
    <t>ROBERTO ALEJANDRO REYNA TUÑON</t>
  </si>
  <si>
    <t>FRANCISCO TOMAS GUERRA RODRIGUEZ</t>
  </si>
  <si>
    <t>CLAUDINO ANTONIO PITA</t>
  </si>
  <si>
    <t>LESLY NEREIDA PINEDA PEREZ</t>
  </si>
  <si>
    <t>HUGO HEBERTO GUIRAUD VERNAZA</t>
  </si>
  <si>
    <t>RAQUEL MARIA DEL CARMEN ELETA DE ARIAS</t>
  </si>
  <si>
    <t>TEOTISTE IBAÑEZ DE RAMIREZ</t>
  </si>
  <si>
    <t>MARINA NIGDORI DE APARICIO</t>
  </si>
  <si>
    <t>ISIS JOVANKA TEJEIRA ALVARADO</t>
  </si>
  <si>
    <t>PAUL ANTHONY SITTON RIVERA</t>
  </si>
  <si>
    <t>JOSE EDGARDO DONDIS CAMAÑO</t>
  </si>
  <si>
    <t>JSE YING PON WONG</t>
  </si>
  <si>
    <t>CONRADO ENRIQUE FAJARDO FRAGO</t>
  </si>
  <si>
    <t>RIGOBERTO PABLO CENTENO</t>
  </si>
  <si>
    <t>DALYS MARGARITA REYES DE ALVAREZ</t>
  </si>
  <si>
    <t>YU TUAN CHEN HO</t>
  </si>
  <si>
    <t>CARLOS ALBERTO HOFFMAN AMADO</t>
  </si>
  <si>
    <t>YANINA LISBETH SEALY DE FERGUNSON</t>
  </si>
  <si>
    <t>JEAN MICHEL BERARD GUERRA</t>
  </si>
  <si>
    <t>JUAN ABEL POUSA VAZQUEZ</t>
  </si>
  <si>
    <t>REYNA ISABEL RENTERIA NAVARRO</t>
  </si>
  <si>
    <t>MAURICIO ALBERTO FONSECA</t>
  </si>
  <si>
    <t>ANA CRISTINA DE LA GUARDIA CAMPAGNANI</t>
  </si>
  <si>
    <t>NICOLAS ALBERTO SOLANO BOTELLO</t>
  </si>
  <si>
    <t>LEO DAVID COHEN MUGRABI</t>
  </si>
  <si>
    <t>URIAH JOSIAH STEWART WILLOW</t>
  </si>
  <si>
    <t>MENOARD VIOLETA NELSON DE STEWART</t>
  </si>
  <si>
    <t>XAVIER JOSE CASTILLO SAAD</t>
  </si>
  <si>
    <t>DANIEL RICARDO PICHEL PEREZ</t>
  </si>
  <si>
    <t>CARL ANTHONY BECKFORD BRYAN</t>
  </si>
  <si>
    <t>JAIME DE SAINT MALO ELETA</t>
  </si>
  <si>
    <t>FRANK TORRES RUIZ</t>
  </si>
  <si>
    <t>JAIME GUILLERMO CAMPUZANO MARTIN</t>
  </si>
  <si>
    <t>CARLOS AGUSTIN DIAZ GALLARDO</t>
  </si>
  <si>
    <t>URBANO ALAN VERGARA SOLIS</t>
  </si>
  <si>
    <t>EVERY PURPOSE ASSOCIATES, INC.</t>
  </si>
  <si>
    <t>ICELA DEL CARMEN SUBIA BONILLA</t>
  </si>
  <si>
    <t>YISANA HUI YEE YANG</t>
  </si>
  <si>
    <t>LUZ YERENI VALENCIA MORALES</t>
  </si>
  <si>
    <t>ERNESTO JOSE ALEMAN MARQUEZ</t>
  </si>
  <si>
    <t>LERZY MIBZARAY BATISTA PINZON</t>
  </si>
  <si>
    <t>IBSEN RICARDO AVILA HARTMAN</t>
  </si>
  <si>
    <t>CARLOS RAMON JURADO VILLALAZ</t>
  </si>
  <si>
    <t>MICHELLE HASKY DE BEHAR</t>
  </si>
  <si>
    <t>FERNANDO JIMENEZ QUELQUEJEU</t>
  </si>
  <si>
    <t>KARLA YADIRA QUIODETTIS PONCE</t>
  </si>
  <si>
    <t>ROBERTO IVAN LOPEZ SANCHEZ</t>
  </si>
  <si>
    <t>MARIA EUGENIA DE LOURDES PINO FRANCO</t>
  </si>
  <si>
    <t>JUSTINO BARAHONA TEJADA</t>
  </si>
  <si>
    <t>JAVIER JOSE DIAZ ALFARO</t>
  </si>
  <si>
    <t>JUAN CARLOS LIZARZABURU GALINDO</t>
  </si>
  <si>
    <t>JOSE MIGUEL SAMUDIO HORNA</t>
  </si>
  <si>
    <t>ROBERTO ABEL GOMEZ GOFF</t>
  </si>
  <si>
    <t>LUIS CARLOS PEÑALOZA BONILLA</t>
  </si>
  <si>
    <t>SAMUEL EDUARDO URRUTIA CABALLERO</t>
  </si>
  <si>
    <t>NADIUSKA OTILIA LOPEZ de ABOOD</t>
  </si>
  <si>
    <t>MARIA ALEJANDRA PALM ROLDAN</t>
  </si>
  <si>
    <t>ANGELICA MARIA VARGAS PORRAS</t>
  </si>
  <si>
    <t>MARITZA DEL CARMEN LOPEZ MORENO</t>
  </si>
  <si>
    <t>MEYBI IVETT CHACON DE SALAZAR</t>
  </si>
  <si>
    <t>JUAN DIEGO DE OBALDIA ESQUIVEL</t>
  </si>
  <si>
    <t>ALFREDO TIMOTEO SUESCUM FRANCESCHI</t>
  </si>
  <si>
    <t>AIDA MARIA ALFARO DE SUESCUM</t>
  </si>
  <si>
    <t>MIRIAM ESTHER MORENO ROJAS</t>
  </si>
  <si>
    <t>LUZ MINELA DEL CARMEN HERRERA AVILA</t>
  </si>
  <si>
    <t>ALFONSO PALMA LOPEZ</t>
  </si>
  <si>
    <t>DIANA PATRICIA SPENCER JORGE</t>
  </si>
  <si>
    <t>VICTOR OSCAR VERGARA MUÑOZ</t>
  </si>
  <si>
    <t>JACQUELYN ARTEMIS TEJERA VILLALAZ</t>
  </si>
  <si>
    <t>MOISES ISAAC BREZINER CHIPRUT</t>
  </si>
  <si>
    <t>JONATHAN JANAN BINDER ZBEDA</t>
  </si>
  <si>
    <t>SELVA DEL CARMEN QUINTERO MARRONE</t>
  </si>
  <si>
    <t>ALFONSO MADRID GARCIA</t>
  </si>
  <si>
    <t>MOISES ARTURO DELGADO PIMENTEL</t>
  </si>
  <si>
    <t>LYZETTE IDA CONSTABLE TOMLINSON</t>
  </si>
  <si>
    <t>CARLAMARA SANCHEZ CORDOBA</t>
  </si>
  <si>
    <t>FATIMA DE LA GUARDIA FERNANDEZ</t>
  </si>
  <si>
    <t>GABRIEL ALEXIS BONETT GONZALEZ</t>
  </si>
  <si>
    <t>MARIA VANESSA DEL CARMEN FORD DE COHEN</t>
  </si>
  <si>
    <t>JHANABEL MARIA CADAVID de RIBA</t>
  </si>
  <si>
    <t>CEFERINO VILLAMIL GONZALEZ</t>
  </si>
  <si>
    <t>INVERSIONES YUEN CHONG, S.A.</t>
  </si>
  <si>
    <t>RAFAEL AMILCAR LINARES DOMINGUEZ</t>
  </si>
  <si>
    <t>KATRINA WINBERG AROSEMENA</t>
  </si>
  <si>
    <t>OSCAR ALFREDO PAGES CHANIS</t>
  </si>
  <si>
    <t>ENRICO FERRARI PEDRESCHI</t>
  </si>
  <si>
    <t>RICAURTE VASQUEZ MORALES</t>
  </si>
  <si>
    <t>KAREN IVETT DUEÑAS DOMINGUEZ</t>
  </si>
  <si>
    <t>ARMANDO JOSE ESPINO CRUZ</t>
  </si>
  <si>
    <t>RAFAEL AURELIO RODRIGUEZ DUBARRAN</t>
  </si>
  <si>
    <t>MANUEL MONTECER</t>
  </si>
  <si>
    <t>MATEO NUÑEZ NUÑEZ</t>
  </si>
  <si>
    <t>IVAN ALBERTO VUKELJA DUQUE</t>
  </si>
  <si>
    <t>MARIA ALEJANDRA JARAMILLO MAYO</t>
  </si>
  <si>
    <t>JEAN RICHA MAWAD</t>
  </si>
  <si>
    <t>JOSE LUIS JIMENEZ CORTES</t>
  </si>
  <si>
    <t>ETHEL ANGELICA RIERA DIAZ</t>
  </si>
  <si>
    <t>AIZHEN LIN DE LUO</t>
  </si>
  <si>
    <t>DANIEL GONZALEZ SIERRA</t>
  </si>
  <si>
    <t>CAMILO CARBALLEDA CARREIRO</t>
  </si>
  <si>
    <t>JULFARO, S.A.</t>
  </si>
  <si>
    <t>GISELLE MIRELY LASSO SOLIS</t>
  </si>
  <si>
    <t>RODRIGO ALONSO BURGOS JIMENEZ</t>
  </si>
  <si>
    <t>CARLOS AMAURY VARGAS VILLACOB</t>
  </si>
  <si>
    <t>MARCELA ARAUZ QUINTERO</t>
  </si>
  <si>
    <t>JORGE ASCANIO DEGRACIA GALLARDO</t>
  </si>
  <si>
    <t>MARIOLA HERRERO MUÑOZ</t>
  </si>
  <si>
    <t>JOSE GABRIEL CARDENAS CASTILLO</t>
  </si>
  <si>
    <t>LEONARDO DE JESUS BARRIOS SAAVEDRA</t>
  </si>
  <si>
    <t>CARLOS RAUL BARRIOS ICAZA</t>
  </si>
  <si>
    <t>DANIEL TERCERO RODRIGUEZ SANCHEZ</t>
  </si>
  <si>
    <t>LIZMARA DEL CARMEN CORTES RODRIGUEZ</t>
  </si>
  <si>
    <t>HORACIO SATURNINO BERNAL AGUIRRE</t>
  </si>
  <si>
    <t>HANS HAMMINGA NAVARRO</t>
  </si>
  <si>
    <t>ESTHER SUSANA HASKY SCHWARTZ</t>
  </si>
  <si>
    <t>EYDA ESPERANZA CEDEÑO DOMINGUEZ</t>
  </si>
  <si>
    <t>ATENOGENES RODRIGUEZ REYES</t>
  </si>
  <si>
    <t>DIONYS DIOMEDES SANCHEZ PINZON</t>
  </si>
  <si>
    <t>ANALIDA DEL CARMEN WATSON DE DURAN</t>
  </si>
  <si>
    <t>MARTHA ISABEL ICAZA CABRERA</t>
  </si>
  <si>
    <t>SILVIA PICADO ARIAS</t>
  </si>
  <si>
    <t>DIEGO RAMON MORALES GARCIA DE PAREDES</t>
  </si>
  <si>
    <t>JACOBO CORIAT NUSTAS</t>
  </si>
  <si>
    <t>JONATHAN SCHNEIR ESKENAZI</t>
  </si>
  <si>
    <t>EDITH MONTSERRAT PEREZ DE LOPEZ</t>
  </si>
  <si>
    <t>ANA MARIA GARCIA BAYLLERES DUQUE</t>
  </si>
  <si>
    <t>ISAAC REYES CASTILLO</t>
  </si>
  <si>
    <t>DAVID MICHAEL MUSCHETT HENRIQUEZ</t>
  </si>
  <si>
    <t>VICTOR ANTONIO MIRONES BATISTA</t>
  </si>
  <si>
    <t>ANDRES SAMUEL BAEZ GOMEZ</t>
  </si>
  <si>
    <t>ANTONIO ABAD CORDOBA MORENO</t>
  </si>
  <si>
    <t>JUAN GABRIEL VERGARA SANCHEZ</t>
  </si>
  <si>
    <t>MARLYN VICTORIA QUIROZ MONTERREY</t>
  </si>
  <si>
    <t>DAMARIS ESTHER BERENGUER DAVIS</t>
  </si>
  <si>
    <t>CARLOS RAUL MATA ROSAS</t>
  </si>
  <si>
    <t>JOSE LUIS SIEIRO LOPEZ</t>
  </si>
  <si>
    <t>IVETTE ELISA MARTINEZ SAENZ</t>
  </si>
  <si>
    <t>AMBAR AIMEE ABREGO BROCE</t>
  </si>
  <si>
    <t>JUAN CARLOS DELGADO BORRERO</t>
  </si>
  <si>
    <t>ERLIEAN ALFONSO MORALES CASTILLO</t>
  </si>
  <si>
    <t>RIGOBERTO ESPINOSA GALLARDO</t>
  </si>
  <si>
    <t>WILANDERST VLADIMIR JESUS BELTRAN TENIAS</t>
  </si>
  <si>
    <t>CESAR FERNANDEZ CHEN</t>
  </si>
  <si>
    <t>JUAN ANTONIO RUIZ GUTIERREZ</t>
  </si>
  <si>
    <t>WINSTON SPADAFORA GALVEZ</t>
  </si>
  <si>
    <t>ALEJANDRO DE JESUS GONZALEZ</t>
  </si>
  <si>
    <t>OSCAR RAFAEL GERARDO TERAN AROSEMENA</t>
  </si>
  <si>
    <t>NADIA NEREIDA MADRID GONZALEZ</t>
  </si>
  <si>
    <t>NORIEL ANTONIO ARAUZ VILLARREAL</t>
  </si>
  <si>
    <t>KARLA MARIE RIVERA ORTEGA</t>
  </si>
  <si>
    <t>ALVARO MENDOZA PINZON</t>
  </si>
  <si>
    <t>SANTIAGO GUILLERMO GOMEZ RAMIREZ</t>
  </si>
  <si>
    <t>JUAN RAUL WESTER DE GRACIA</t>
  </si>
  <si>
    <t>HAYDEE MARIE BARRIA MENENDEZ</t>
  </si>
  <si>
    <t>GEORGI NIKOLAI PROAÑO RUIZ</t>
  </si>
  <si>
    <t>ERMITAS AVELINA PEREZ FERREIRA</t>
  </si>
  <si>
    <t>HECTOR HUGO BRANDS CORDOBA</t>
  </si>
  <si>
    <t>CLAUDIO EMILIO GONZALEZ ESPINOSA</t>
  </si>
  <si>
    <t>JAIME MANUEL PENEDO CANO</t>
  </si>
  <si>
    <t>JEAN PIERRE PALM VALDES</t>
  </si>
  <si>
    <t>PRO-DIM, S.A.(JAP JAP NO.2 CHANIS)</t>
  </si>
  <si>
    <t>MIGUEL OCTAVIO MEJIA MIRANDA</t>
  </si>
  <si>
    <t>MARITZA FIDDES DE PALACIOS</t>
  </si>
  <si>
    <t>GEORGIA KOUMANIS DROUTSA</t>
  </si>
  <si>
    <t>ANNE MERETE SORENSEN HANSEN</t>
  </si>
  <si>
    <t>WEI HUA LEE LAU</t>
  </si>
  <si>
    <t>CESAR OMAR UJUETA GUEVARA</t>
  </si>
  <si>
    <t>LETICIA EVELINA YUEN DE LYMA YOUNG</t>
  </si>
  <si>
    <t>CESAR AUGUSTO DOMINGUEZ CASTILLO</t>
  </si>
  <si>
    <t>NOEL GUSTAVO DE OBALDIA RAMIREZ</t>
  </si>
  <si>
    <t>ISELA PATRICIA MEJIA ARAUZ</t>
  </si>
  <si>
    <t>ELBERT EUGENE SASSO MADURO</t>
  </si>
  <si>
    <t>ESTELA MINERVA SAENZ DE SASSO</t>
  </si>
  <si>
    <t>ARISTIDES CASTILLO VILLARREAL</t>
  </si>
  <si>
    <t>KATIA MARIZA DAM DE SPAGNUOLO</t>
  </si>
  <si>
    <t>NELSON MILCIADES CABALLERO ZEBALLOS</t>
  </si>
  <si>
    <t>ROGELIO ANTONIO TOLEDANO WEGENER</t>
  </si>
  <si>
    <t>DANILO MARTINEZ MILLAN</t>
  </si>
  <si>
    <t>XUE QUN JIANG</t>
  </si>
  <si>
    <t>EZEQUIEL ANTONIO CEDEÑO DIAZ</t>
  </si>
  <si>
    <t>YUSELFI YAHURIN ALVAREZ BARSALLO</t>
  </si>
  <si>
    <t>ROSEMARY ISABEL SUAREZ MACHAZEK</t>
  </si>
  <si>
    <t>ERICK SAMUEL CAÑIZALES ROSEMAN</t>
  </si>
  <si>
    <t>TATIANA CAPRILES FAARUP</t>
  </si>
  <si>
    <t>CARLOS MANUEL QUINTERO YSERN</t>
  </si>
  <si>
    <t>ISABELLA OBEDIENTE ARIAS</t>
  </si>
  <si>
    <t>ROGELIO IGNACIO ORILLAC GIRALDO</t>
  </si>
  <si>
    <t>JORGE JOSE ALEXIS CIFUENTES</t>
  </si>
  <si>
    <t>HON LAM CHAN WONG</t>
  </si>
  <si>
    <t>CHEN RONGJI HO</t>
  </si>
  <si>
    <t>LUIS RUBEN SANTAMARIA PACHECO</t>
  </si>
  <si>
    <t>CARLOS GARCIA LEE</t>
  </si>
  <si>
    <t>DAVINA GINETTE GRAHAM CEDEÑO</t>
  </si>
  <si>
    <t>MARLEE MARTIZ LEE</t>
  </si>
  <si>
    <t>HELMY MARIA CHAMORRO de MADURO</t>
  </si>
  <si>
    <t>MARIA TERESA GIL DEL REAL ALEGRE</t>
  </si>
  <si>
    <t>GISELLE ANNETTE EMILIANI DUQUE</t>
  </si>
  <si>
    <t>MARIA JOSE LUONGO DE MAGGIORI</t>
  </si>
  <si>
    <t>ANA MARCELA CERDAS RAMIREZ</t>
  </si>
  <si>
    <t>ARGELIO CAÑIZALES HERRERA</t>
  </si>
  <si>
    <t>SEBASTIAN ORIEL PEÑA ESPINOSA</t>
  </si>
  <si>
    <t>ANDRES FERNANDO PAGES CHANIS</t>
  </si>
  <si>
    <t>NELSON GERARDO SANTAMARIA GALEOTTI</t>
  </si>
  <si>
    <t>MARIA TRINIDAD LAS HERAS RUIZ</t>
  </si>
  <si>
    <t>JOSEPH PIECK ZAKAY</t>
  </si>
  <si>
    <t>PABLO JOSE RODRIGUEZ DIEZ</t>
  </si>
  <si>
    <t>BERTILDA LINARES DE PINO</t>
  </si>
  <si>
    <t>DAVID JOSE BIANCO AROSEMENA</t>
  </si>
  <si>
    <t>JOSE EDUARDO PAYNE GRANT</t>
  </si>
  <si>
    <t>ILKA LEONIA ENDER SIMOES</t>
  </si>
  <si>
    <t>MARLENA IVONNE BATISTA TORRES</t>
  </si>
  <si>
    <t>EGBERTO ANTONIO FILOS SOLIS</t>
  </si>
  <si>
    <t>MITZIA ILIANA RIOS VASQUEZ</t>
  </si>
  <si>
    <t>MANUEL FRANCISCO CORREDERA COHEN</t>
  </si>
  <si>
    <t>MARCOS OMAR REYES ACEVEDO</t>
  </si>
  <si>
    <t>YADIRA MARINA RIVERA TORRES</t>
  </si>
  <si>
    <t>NELSON JOSE SALES SALES</t>
  </si>
  <si>
    <t>SARA ANTONIA RIVADENEIRA YOUNG</t>
  </si>
  <si>
    <t>SABUL HERNANDEZ SANCHEZ</t>
  </si>
  <si>
    <t>WILLIAM RAFAEL GONZALEZ GOMEZ</t>
  </si>
  <si>
    <t>ALIXA MILENA SOTO GONZALEZ</t>
  </si>
  <si>
    <t>GABRIEL EDUARDO PAOLO CHICHACO</t>
  </si>
  <si>
    <t>CARLOS ALBERTO GALVEZ MORENO</t>
  </si>
  <si>
    <t>JOSE ERNEIDER OSPINA GONZALEZ</t>
  </si>
  <si>
    <t>JOSE ERNESTO GONZALEZ PUJOL</t>
  </si>
  <si>
    <t>IVAN ROGELIO RAMOS DE ARCO</t>
  </si>
  <si>
    <t>JANNETT ZHUO CHONG</t>
  </si>
  <si>
    <t>CAROLINA ARAUZ MUÑOZ</t>
  </si>
  <si>
    <t>MOISES BENZADON COHEN</t>
  </si>
  <si>
    <t>RAMSES EDUARDO CORDOBA DIAZ</t>
  </si>
  <si>
    <t>EDELBERTO EDMUNDO CASTILLO CAMPBELL</t>
  </si>
  <si>
    <t>QING CAI</t>
  </si>
  <si>
    <t>FRANCIS HERBERT ESCOFFERY VEYSSET</t>
  </si>
  <si>
    <t>SHUI QING FU NG</t>
  </si>
  <si>
    <t>WEI XIONG FU</t>
  </si>
  <si>
    <t>ANABELLA AROSEMENA PEREZ</t>
  </si>
  <si>
    <t>EVANS ALBERTO GONZALEZ MORENO</t>
  </si>
  <si>
    <t>FLORA CATALINA GUERRERO DE GORDON</t>
  </si>
  <si>
    <t>ROGER KHAFIF KHABIE</t>
  </si>
  <si>
    <t>LAZAR JAMMAL FLAH</t>
  </si>
  <si>
    <t>FERNANDO ALBERTO LINARES FRANCO</t>
  </si>
  <si>
    <t>MAYTE GONZALEZ ARROCHA</t>
  </si>
  <si>
    <t>ANGEL MARIA MUÑOZ GUARDIA</t>
  </si>
  <si>
    <t>BOLIVAR LUIS MARQUEZ CAMPODONICO</t>
  </si>
  <si>
    <t>LUIS GUILLERMO MANZANARES SANCHEZ</t>
  </si>
  <si>
    <t>FABIO ANTONIO MARTINEZ COULOURIS</t>
  </si>
  <si>
    <t>JAVIER ORLANDO MARTINEZ BOTACIO</t>
  </si>
  <si>
    <t>ARMANDO MOCCI CEDEÑO</t>
  </si>
  <si>
    <t>ANGEL ALBERTO NAVARRO</t>
  </si>
  <si>
    <t>ANALIDA RODRIGUEZ CHANG</t>
  </si>
  <si>
    <t>ABRAHAM ALI SAIED TORRIJOS</t>
  </si>
  <si>
    <t>CARMEN ELENA RIVERA OMLIN</t>
  </si>
  <si>
    <t>DEMETRIO SOUTO</t>
  </si>
  <si>
    <t>RAFAEL EDUARDO YEE CHAN</t>
  </si>
  <si>
    <t>JUAN CARLOS ALGANDONA SAMUDIO</t>
  </si>
  <si>
    <t>OSCAR SOBRINO LOPEZ</t>
  </si>
  <si>
    <t>ROBERTO ALFREDO LOMBANA GONZALEZ</t>
  </si>
  <si>
    <t>LISA INES DOMINGUEZ OSORIO</t>
  </si>
  <si>
    <t>ARISTOTELES ADALBERTO FLORES DE LA LASTRA</t>
  </si>
  <si>
    <t>GEOFFREY MAURICE OSORIO SASSO</t>
  </si>
  <si>
    <t>VYANKA LIZBETH TORRES NUÑEZ</t>
  </si>
  <si>
    <t>ARIADNA AIXA ARJONA OSORIO</t>
  </si>
  <si>
    <t>RENE JESUS VAN HOORDE DE YCAZA</t>
  </si>
  <si>
    <t>ELIAS ELIAS CABRERA</t>
  </si>
  <si>
    <t>VLADIMIR BONILLA</t>
  </si>
  <si>
    <t>EMILIO GARCIA DALAMA</t>
  </si>
  <si>
    <t>NATALIA ELVIRA VALMON de MAGUE</t>
  </si>
  <si>
    <t>ELOY ALFARO BOYD</t>
  </si>
  <si>
    <t>LUIS DOMINGO ALFARO GRIMALDO</t>
  </si>
  <si>
    <t>ALEJANDRO ALONSO GONZALEZ</t>
  </si>
  <si>
    <t>MANUEL ANTONIO MINA SANCHEZ</t>
  </si>
  <si>
    <t>BETZY MAGALY SERRANO SAENZ</t>
  </si>
  <si>
    <t>FRANCIS COVER SANCHEZ</t>
  </si>
  <si>
    <t>CELSO ESTEVEZ SANCHEZ</t>
  </si>
  <si>
    <t>JOSE CARLOS GARCIA SANTIAGO</t>
  </si>
  <si>
    <t>ANTONINO GARCIA SAUCEDO</t>
  </si>
  <si>
    <t>NARESH GOVIND GOVIND</t>
  </si>
  <si>
    <t>GEORGINA SALAZAR</t>
  </si>
  <si>
    <t>FRANCISCO ROBERTO ORTEGA FONG</t>
  </si>
  <si>
    <t>SERGIO ALBERTO PALACIOS AVARIA</t>
  </si>
  <si>
    <t>DAVID GONZALEZ LOPEZ</t>
  </si>
  <si>
    <t>JOHANN RAPHAEL BREWER MORALES</t>
  </si>
  <si>
    <t>OSCAR ENRIQUE DIAZ RODRIGUEZ</t>
  </si>
  <si>
    <t>JOSE ENRIQUE ZEBALLOS POLO</t>
  </si>
  <si>
    <t>JUAN DAVID HOFFMAN AMADO</t>
  </si>
  <si>
    <t>GILDA ELIDA BERMAN DE VILAR</t>
  </si>
  <si>
    <t>ROSA LAU de CHUNG</t>
  </si>
  <si>
    <t>VIOLETA DEL CARMEN CHONG DE BUSTAMANTE</t>
  </si>
  <si>
    <t>FELIPE ANDRES DE LA GUARDIA ABAD</t>
  </si>
  <si>
    <t>DELIA JANETT DOMINGUEZ BARRIOS</t>
  </si>
  <si>
    <t>PAUL PERETZ FRAJND RABINOVICH</t>
  </si>
  <si>
    <t>ROBERTO ALFONSO PROLL NUÑEZ</t>
  </si>
  <si>
    <t>DAVID ALEXANDER RINCON DE FREITAS</t>
  </si>
  <si>
    <t>BOLIVAR DAVIS MARQUEZ</t>
  </si>
  <si>
    <t>SHERLY VEGA</t>
  </si>
  <si>
    <t>MARIA DEL CARMEN ZUÑIGA UREÑA</t>
  </si>
  <si>
    <t>HENRY DAVID KARDONSKI TRAJTMAN</t>
  </si>
  <si>
    <t>MARCELO LUIS DE LA ROSA</t>
  </si>
  <si>
    <t>EVELYN SOFIA PIEDRAHITA DE TONG</t>
  </si>
  <si>
    <t>JUAN RICARDO ISAZA LAWRENCE</t>
  </si>
  <si>
    <t>KATHERINE JANELLE SHAHANI de MARTINEZ</t>
  </si>
  <si>
    <t>LIZ MARIE CARDOZE LOPEZ</t>
  </si>
  <si>
    <t>ANA RAQUEL CARDOZE LOPEZ</t>
  </si>
  <si>
    <t>MARTIN GONZALEZ BARRIA</t>
  </si>
  <si>
    <t>NATHALIE NELLY LEVY DE GERSHON</t>
  </si>
  <si>
    <t>TAYRA IVONNE BARSALLO ZAMBRANO</t>
  </si>
  <si>
    <t>JOSE ANTONIO FABREGAS MEJIA</t>
  </si>
  <si>
    <t>KATHERINE GONZALEZ ARROCHA</t>
  </si>
  <si>
    <t>ROGELIO ANTONIO NG APARICIO</t>
  </si>
  <si>
    <t>ALEJANDRA FABREGA NAVARRO</t>
  </si>
  <si>
    <t>GUILLERMO ENRIQUE INCHAUSTI FERNANDEZ</t>
  </si>
  <si>
    <t>ANA LUCIA MARQUEZ BROSTELLA</t>
  </si>
  <si>
    <t>NICOLE MARIE AROSEMENA BOYD</t>
  </si>
  <si>
    <t>BENJAMIN LEVY CHOCRON</t>
  </si>
  <si>
    <t>ERNESTO ENRIQUE PRETELT PEREZ BALLADARES</t>
  </si>
  <si>
    <t>YAZMINA ANNE ROBINSON CALDAS</t>
  </si>
  <si>
    <t>FERNANDO JESUS SALAZAR CARRERA</t>
  </si>
  <si>
    <t>YADIRA LEONOR RIVAS DE RIOS</t>
  </si>
  <si>
    <t>LUIS CARLOS BERROCAL CORDOBA</t>
  </si>
  <si>
    <t>JOSE ISAAC CHANG ROMERO</t>
  </si>
  <si>
    <t>EDUARDO ENRIQUE MORGAN BOYD</t>
  </si>
  <si>
    <t>MARCOS ANTONIO GALVEZ ARROYO</t>
  </si>
  <si>
    <t>MERCEDES ALONSO</t>
  </si>
  <si>
    <t>DABINDRANATH RIVERA VERNAZA</t>
  </si>
  <si>
    <t>ORLANDO MARIO REBOLLEDO FIENGO</t>
  </si>
  <si>
    <t>MARCELA BARRIA COLLAZOS</t>
  </si>
  <si>
    <t>EMILIO ESTEVEZ SANCHEZ</t>
  </si>
  <si>
    <t>VICTOR ANDRES MORALES MORA</t>
  </si>
  <si>
    <t>VALERIE CANAVAGGIO GARCIA</t>
  </si>
  <si>
    <t>JACQUELINE ELIZABETH CLARKE PONCE</t>
  </si>
  <si>
    <t>ARISTIDES PALMA KAA</t>
  </si>
  <si>
    <t>DIEGO DOVAL GERLI</t>
  </si>
  <si>
    <t>FERNANDO LUIS ALFARO GONZALEZ</t>
  </si>
  <si>
    <t>LUIS RODOLFO MULLER RUIZ</t>
  </si>
  <si>
    <t>ALFREDO SCIGLIANI CARDOZE</t>
  </si>
  <si>
    <t>FERNANDO MARTIN MUHAFRA</t>
  </si>
  <si>
    <t>AMPARO ARROCHA DE FABREGA</t>
  </si>
  <si>
    <t>JAIME CATTAN ABADI</t>
  </si>
  <si>
    <t>SURSE TAYLOR PIERPOINT CALDWELL</t>
  </si>
  <si>
    <t>STEVEN ROBERT PATON</t>
  </si>
  <si>
    <t>MARIA ALEX TAQUIS OCHOA</t>
  </si>
  <si>
    <t>JOSE VICTORIA GOMEZ</t>
  </si>
  <si>
    <t>LISSY ESTHER TAPIA PERALTA</t>
  </si>
  <si>
    <t>DAVID SEROUR GAZAL</t>
  </si>
  <si>
    <t>HARESH MULCHAND NAWANI</t>
  </si>
  <si>
    <t>DAYRA ARGELIS SANCHEZ de ROMERO</t>
  </si>
  <si>
    <t>ALIZA LALO DE GAZAL</t>
  </si>
  <si>
    <t>JOSE ALBERTO MINDREAU RIANDE</t>
  </si>
  <si>
    <t>JUAN CARLOS MINDREAU RIANDE</t>
  </si>
  <si>
    <t>ANNA KARINA TROETSCH JURADO</t>
  </si>
  <si>
    <t>FRANK OMAR RIVERA VASQUEZ</t>
  </si>
  <si>
    <t>JOSE ALFONSO MARIÑO PIÑEROS</t>
  </si>
  <si>
    <t>ANIBAL JOSE MARTIN VALLARINO LOPEZ</t>
  </si>
  <si>
    <t>ELIAHOU FASKHA FROIMZON</t>
  </si>
  <si>
    <t>ALELODI, S.A.</t>
  </si>
  <si>
    <t>MANUEL ENRIQUE ARROCHA ANGUIZOLA</t>
  </si>
  <si>
    <t>LYDIA OROSIA BURGOA MEDINA</t>
  </si>
  <si>
    <t>DILIP KISHINCHAND MANSINGANI</t>
  </si>
  <si>
    <t>ADOLFO DOVAL SOMOZA</t>
  </si>
  <si>
    <t>FABIO ALBERTO ALVARADO HENRIQUEZ</t>
  </si>
  <si>
    <t>DANIEL LEVY CHOCRON</t>
  </si>
  <si>
    <t>ALFREDO HENRIQUEZ DE SOUZA FRANCESCHI</t>
  </si>
  <si>
    <t>MANUEL DE JESUS CHIQUILANI PONCE</t>
  </si>
  <si>
    <t>ANA CHIQUILANI DE SOSA</t>
  </si>
  <si>
    <t>SOPHIA VIVIANE ADAMES CAULA</t>
  </si>
  <si>
    <t>SUSANA ROCIO DE FREITAS CEDEÑO</t>
  </si>
  <si>
    <t>JUAN RAUL DE LA GUARDIA DURAN</t>
  </si>
  <si>
    <t>ERIDES ALCIBIADES DIAZ JAEN</t>
  </si>
  <si>
    <t>AGUSTIN ALONSO SANJUR GARCIA</t>
  </si>
  <si>
    <t>JULIO CESAR HERRERA CARDENAS</t>
  </si>
  <si>
    <t>MARIA LOURDES PERALTA FRIAS</t>
  </si>
  <si>
    <t>KELLINETH CHERYL SERRACIN CHAVARRIA</t>
  </si>
  <si>
    <t>MANISH MOTI VASWANI</t>
  </si>
  <si>
    <t>LEOPOLDO ESTEBAN ICAZA CHU</t>
  </si>
  <si>
    <t>NORELA DEL CARMEN ESQUIVEL BARRAGAN</t>
  </si>
  <si>
    <t>RODERICK AROSEMENA ANGULO</t>
  </si>
  <si>
    <t>JAVIER PARIENTE TEJADA</t>
  </si>
  <si>
    <t>FRANKLIN MARCISCANO RUILOBA</t>
  </si>
  <si>
    <t>LUZ ELIDA PALMA REYES</t>
  </si>
  <si>
    <t>FELIPE ERNESTO MAGH KWAI BEN</t>
  </si>
  <si>
    <t>ALAN ETIENNE BARNES ROMAN</t>
  </si>
  <si>
    <t>EDUARDO JUAN CABALEIRO ALVAREZ</t>
  </si>
  <si>
    <t>ROBERTO ERNESTO BERNAL COMBE</t>
  </si>
  <si>
    <t>JENNIFER MARIE CHAMPSAUR PARDO</t>
  </si>
  <si>
    <t>FERNANDO PEREIRA DELLA COSTANZA</t>
  </si>
  <si>
    <t>RAUL MURRIETA MENDEZ</t>
  </si>
  <si>
    <t>RICARDO ANTONIO SALTERIO GROW</t>
  </si>
  <si>
    <t>MARITZEL GUADALUPE CRUZ CEDEÑO</t>
  </si>
  <si>
    <t>CRISTOBAL HUMBERTO SALERNO BALLESTAS</t>
  </si>
  <si>
    <t>LUIS ANTONIO NG ROMERO</t>
  </si>
  <si>
    <t>OMAYRA AURORA CERRUD de MOCCI</t>
  </si>
  <si>
    <t>CINTHIA DEL CARMEN CABALLERO GONZALEZ</t>
  </si>
  <si>
    <t>MIGUEL ALEXIS AIZPURUA JURADO</t>
  </si>
  <si>
    <t>RONY KHAFIF BIGIO</t>
  </si>
  <si>
    <t>BEATRIZ DE ROUX MARTINEZ</t>
  </si>
  <si>
    <t>JUAN CARLOS CASTILLO SALDAÑA</t>
  </si>
  <si>
    <t>KAREN ELIZABETH LAFFO CHEN</t>
  </si>
  <si>
    <t>OLGA CRISTINA ACOSTA DE LA ROSA</t>
  </si>
  <si>
    <t>SUSAN MARYANNE CAUNTER PEREZ</t>
  </si>
  <si>
    <t>MARLENE ELIDA CASTILLO CARRASQUILLA</t>
  </si>
  <si>
    <t>RAFAEL MADRIZ VALENCIA</t>
  </si>
  <si>
    <t>MARIA ALEJANDRA JURADO LOPEZ</t>
  </si>
  <si>
    <t>EDGARDO OTTON WALTERS GEORGE</t>
  </si>
  <si>
    <t>OSVALDO AGUIRRE ACOSTA</t>
  </si>
  <si>
    <t>CARLOS EDUARDO LAGUNA CAICEDO</t>
  </si>
  <si>
    <t>GABRIEL GONZALEZ ALMILLATEGUI</t>
  </si>
  <si>
    <t>MARIA DEL PILAR DE GRACIA RUIZ</t>
  </si>
  <si>
    <t>GUSTAVO ALEXIS CHACIN SOLANO</t>
  </si>
  <si>
    <t>JORGE ANTONIO YAU CHUNG</t>
  </si>
  <si>
    <t>LINO HO NG</t>
  </si>
  <si>
    <t>EWAN HO NG</t>
  </si>
  <si>
    <t>SIMON ABADI SOFER</t>
  </si>
  <si>
    <t>KOON MAI NG</t>
  </si>
  <si>
    <t>VERONICA ACEVEDO GONZALEZ</t>
  </si>
  <si>
    <t>ROY ENRIQUE CASTILLERO COVER</t>
  </si>
  <si>
    <t>FRANCISCO MOLA DAVIS</t>
  </si>
  <si>
    <t>LUIS EMILIANO MANZANARES SANCHEZ</t>
  </si>
  <si>
    <t>JAVIER ALBERTO MINDREAU RIANDE</t>
  </si>
  <si>
    <t>HUMBERTO ALFONSO DEIR CASSINO</t>
  </si>
  <si>
    <t>FERNANDO ALBERTO PALM SASSO</t>
  </si>
  <si>
    <t>SERGIO FUENTES PENHAVEL</t>
  </si>
  <si>
    <t>ARLINE ESPINO JAEN</t>
  </si>
  <si>
    <t>AARON ZEBEDE BESALEL</t>
  </si>
  <si>
    <t>JUAN ANGEL SARSANEDAS GONZALEZ</t>
  </si>
  <si>
    <t>SIU YAO LO DE YAU</t>
  </si>
  <si>
    <t>ALBERTO MARMOLEJO TORRES</t>
  </si>
  <si>
    <t>MAN FUNG YAU LIM</t>
  </si>
  <si>
    <t>MARISOL MELINDA MILLER de ARCIA</t>
  </si>
  <si>
    <t>JOSE MOSES NEBLETT ERNEST</t>
  </si>
  <si>
    <t>ELIAS RAFAEL ANGEL BENZION</t>
  </si>
  <si>
    <t>EDGARDO RENEE GONZALEZ CASTILLO</t>
  </si>
  <si>
    <t>JOSE ANTONIO RODRIGUEZ CEDEÑO</t>
  </si>
  <si>
    <t>JORGE EDGARDO QUINTERO QUIROS</t>
  </si>
  <si>
    <t>SALOMON JOSEPH BEHAR SETTON</t>
  </si>
  <si>
    <t>NADKYI TATIANA DUQUE JAEN</t>
  </si>
  <si>
    <t>MARTA CRISTINA GONZALEZ REVILLA VALLARINO</t>
  </si>
  <si>
    <t>SUSANA BEATRIZ GONZALEZ REVILLA VALLARINO</t>
  </si>
  <si>
    <t>JORGE OLMEDO PINCAY JARAMILLO</t>
  </si>
  <si>
    <t>LIS ANETT ARZA DE GRACIA</t>
  </si>
  <si>
    <t>ALEXIS EDUARDO GALLARDO CISNEROS</t>
  </si>
  <si>
    <t>VIRGILIO FRANZ SCHUVERER ARRUE</t>
  </si>
  <si>
    <t>SAUL JOE ESSES MIZRACHI</t>
  </si>
  <si>
    <t>JUAN CARLOS CABEZAS BONILLA</t>
  </si>
  <si>
    <t>MARIXENIA VILLARREAL CABALLERO</t>
  </si>
  <si>
    <t>ARTURO GOMEZ GARCIA</t>
  </si>
  <si>
    <t>JULIO ERNESTO LASSO TORRES</t>
  </si>
  <si>
    <t>QING MING PAN CHUNG</t>
  </si>
  <si>
    <t>MARINO MIGUEL RIVERA GONZALEZ</t>
  </si>
  <si>
    <t>ADRIAN ARIAS ELETA</t>
  </si>
  <si>
    <t>ABDIEL ORLANDO PALMA BATISTA</t>
  </si>
  <si>
    <t>ALEJANDRO AUGUSTO MARIN CARCAMO</t>
  </si>
  <si>
    <t>MARCO ANTONIO TABOADA GOMILA</t>
  </si>
  <si>
    <t>PEDRO ANTONIO DIAZ ALFARO</t>
  </si>
  <si>
    <t>VENANCIO ESTEBAN SERRANO PITTI</t>
  </si>
  <si>
    <t>HENRY ZEBEDE BARRIOS</t>
  </si>
  <si>
    <t>ADELA MARIA RUIZ DE ROYO</t>
  </si>
  <si>
    <t>RADAMES ALONSO VILLAVERDE VELAZCO</t>
  </si>
  <si>
    <t>JACQUELINE DEL CARMEN GONZALEZ GINER</t>
  </si>
  <si>
    <t>SARA ABADI DE CATTAN</t>
  </si>
  <si>
    <t>ERNESTO ORLANDO ACHON ASU</t>
  </si>
  <si>
    <t>RAUL MIGUEL DE MENA CASTILLERO</t>
  </si>
  <si>
    <t>NESSIM SALOMON DAYAN ZEBEDE</t>
  </si>
  <si>
    <t>RITA ANGELICA YEE CHAN</t>
  </si>
  <si>
    <t>EDUARDO EZEQUIEL VIETO MIRONES</t>
  </si>
  <si>
    <t>RAUL OCTAVIO YEE CHAN</t>
  </si>
  <si>
    <t>JAVIER EDUARDO ATENCIO DE SEDAS</t>
  </si>
  <si>
    <t>ORLANDO ABDIEL PALMA VILLAMIL</t>
  </si>
  <si>
    <t>WILLIAM ANTONIO PARODI PUGLIESE</t>
  </si>
  <si>
    <t>RAUL PEREZ BONETT</t>
  </si>
  <si>
    <t>CESAR GUILLERMO DURUFOUR MORENO</t>
  </si>
  <si>
    <t>RICARDO IVAN DARR CASTRO</t>
  </si>
  <si>
    <t>PAOLO SESTO PIRRO ESTEVEZ</t>
  </si>
  <si>
    <t>ENRIQUE ALBERTO GARCIA SANJUR</t>
  </si>
  <si>
    <t>FRANKLIN JURADO ALVARADO</t>
  </si>
  <si>
    <t>FARUK PATEL PATEL</t>
  </si>
  <si>
    <t>CARLOS GUILLERMO ALVARADO KINKEAD</t>
  </si>
  <si>
    <t>EDUARDO RICARDO MORELLA ARMUELLES</t>
  </si>
  <si>
    <t>TANIA ASHKENAZI SHAKALO</t>
  </si>
  <si>
    <t>RICARDO ANTONIO QUINTERO VEGA</t>
  </si>
  <si>
    <t>ENRIQUE YAU TANG</t>
  </si>
  <si>
    <t>ISOLDA JANETH PEREZ DE FAJARDO</t>
  </si>
  <si>
    <t>LEON EMMANUEL GUSTAVO NAVARRO QUINTERO</t>
  </si>
  <si>
    <t>VICTOR ALEJANDRO LEMOS LAMA</t>
  </si>
  <si>
    <t>AZURI LOPEZ ALVAREZ</t>
  </si>
  <si>
    <t>KUI YONG WONG CHU</t>
  </si>
  <si>
    <t>EDUARDO ENRIQUE VILA JARAMILLO</t>
  </si>
  <si>
    <t>NORMAN NORIEL VELARDE GARCIA</t>
  </si>
  <si>
    <t>EULOGIA BECKER de VANEGAS</t>
  </si>
  <si>
    <t>HECTOR COTES RIVERA</t>
  </si>
  <si>
    <t>WEI ZHEN WEN DE CHUNG</t>
  </si>
  <si>
    <t>HUI JUAN XU DE WAN</t>
  </si>
  <si>
    <t>GUO WEI WAN WEN</t>
  </si>
  <si>
    <t>RAMON EDUARDO MARTINEZ DE LA GUARDIA</t>
  </si>
  <si>
    <t>ELKANAH LLEVELLYN SIMMONS ACOSTA</t>
  </si>
  <si>
    <t>HANS ERNESTO TAFT GORDAY</t>
  </si>
  <si>
    <t>DARLENE KAY BURNETTE DE PIERPOINT</t>
  </si>
  <si>
    <t>FUNDACION KAROLINE</t>
  </si>
  <si>
    <t>MARIA DELIA MOLERES</t>
  </si>
  <si>
    <t>LEONARDO ANTONIO CARRASCO BATISTA</t>
  </si>
  <si>
    <t>TOMAS GABRIEL ALTAMIRANO BROSTELLA</t>
  </si>
  <si>
    <t>ANDRES ENRIQUE MENDEZ CELA</t>
  </si>
  <si>
    <t>ALEJANDRO AGUSTIN MENDEZ CELA</t>
  </si>
  <si>
    <t>IDA RUTH SPADAFORA DE VARGAS</t>
  </si>
  <si>
    <t>MEREDITH AISLIN VARGAS SPADAFORA</t>
  </si>
  <si>
    <t>KIM FUI CHUNG</t>
  </si>
  <si>
    <t>LUIS GUILLERMO DE FREITAS SANCHEZ</t>
  </si>
  <si>
    <t>CARLOS ANTONIO SAMUDIO CALVO</t>
  </si>
  <si>
    <t>DIANA CECILIA MORALES GERBAUD</t>
  </si>
  <si>
    <t>ALFONSO BUSTAMANTE RUIZ</t>
  </si>
  <si>
    <t>EDMUNDO GABRIEL DE GRACIA</t>
  </si>
  <si>
    <t>JORGE MARIO HERRERA HOA</t>
  </si>
  <si>
    <t>JOSE ANTONIO CALVO JALIL</t>
  </si>
  <si>
    <t>JOSE ELISONDO TEJEDOR BARSALLO</t>
  </si>
  <si>
    <t>JOHN MATTHEW MC TAGGART</t>
  </si>
  <si>
    <t>MICHELLE REBECA EPIFANIO PEREGRINA</t>
  </si>
  <si>
    <t>JUAN CARLOS CORREA IBAÑEZ</t>
  </si>
  <si>
    <t>ROSANA LISBETH TROITIÑO MARTEZ</t>
  </si>
  <si>
    <t>ENRIQUE ANTONIO ROHRMOSER FERNANDEZ</t>
  </si>
  <si>
    <t>ANDRES POSADA SAN MIGUEL</t>
  </si>
  <si>
    <t>TOMAS AGUSTIN FRASER CALAMARI</t>
  </si>
  <si>
    <t>GILDA ESTHER BARROW DE GUTIERREZ</t>
  </si>
  <si>
    <t>JEANETTE MARIA BOYD DE MORRICE</t>
  </si>
  <si>
    <t>IRASEMA CECILIA LEAY DE BERNAL</t>
  </si>
  <si>
    <t>GABRIEL RUSSO MORENO</t>
  </si>
  <si>
    <t>JOSE ANTONIO CARRILLO PUJOL</t>
  </si>
  <si>
    <t>CLIMACO MANUEL PAZ BATISTA</t>
  </si>
  <si>
    <t>FERNANDO ARAUZ RIOS</t>
  </si>
  <si>
    <t>EVEN VAN TROI CHI PARDO</t>
  </si>
  <si>
    <t>PATRICIA DEL CARMEN JULIAO SOLE</t>
  </si>
  <si>
    <t>IVAN ANDRES CARRASCO</t>
  </si>
  <si>
    <t>CARLOS ANTONIO RUIZ PINZON</t>
  </si>
  <si>
    <t>RAFAEL ANIELO PEREZ CARILLO</t>
  </si>
  <si>
    <t>XIUQIONG JIANG</t>
  </si>
  <si>
    <t>TERENCE FORD GLADWELL</t>
  </si>
  <si>
    <t>GABRIEL EMILIO SIMONS SANCHEZ GALAN</t>
  </si>
  <si>
    <t>ABED FRANCISCO SOLEIMAN CAPELLA</t>
  </si>
  <si>
    <t>ALEXANDRA MARIA SZALAY DE CAMPAGNA</t>
  </si>
  <si>
    <t>REDEPA, S.A.</t>
  </si>
  <si>
    <t>DAVID ANGEL DIWAN</t>
  </si>
  <si>
    <t>ROBERTO SAMANIEGO MORENO</t>
  </si>
  <si>
    <t>RAFAEL ERNESTO SANCHEZ VALDES</t>
  </si>
  <si>
    <t>ROBERTO SALVADOR ANGUIZOLA GARISTO</t>
  </si>
  <si>
    <t>ALFREDO ROBERTO FONSECA ZAUNER</t>
  </si>
  <si>
    <t>GERARDO DANIEL DIAZ ZARATE</t>
  </si>
  <si>
    <t>ANTONIO JOSE NAVARRO FIDALGO</t>
  </si>
  <si>
    <t>MARTA FERRER DE LA GUARDIA</t>
  </si>
  <si>
    <t>MARELIS AMALIA SAAVEDRA de MEJIA</t>
  </si>
  <si>
    <t>LI LI PON WONG</t>
  </si>
  <si>
    <t>RAMON IVAN MIRANDA PAREDES</t>
  </si>
  <si>
    <t>FERNANDO JAVIER MORALES MATELUNA</t>
  </si>
  <si>
    <t>AIDA ESTHER MELFI LOPEZ</t>
  </si>
  <si>
    <t>JOYCE HEALY ABRAMS</t>
  </si>
  <si>
    <t>G</t>
  </si>
  <si>
    <t>Fiador inactivo</t>
  </si>
  <si>
    <t>FRANCISCO JAVIER IGLESIAS GONZALEZ</t>
  </si>
  <si>
    <t>IRASEMA BARRIOS de PEREZ</t>
  </si>
  <si>
    <t>FU SING LAW LOO</t>
  </si>
  <si>
    <t>CARLOS CHUNG NG</t>
  </si>
  <si>
    <t>GERMAN CRISTO SUAREZ</t>
  </si>
  <si>
    <t>YAACOV FRIEDMAN ARRUE</t>
  </si>
  <si>
    <t>LUISA FERNANDA DIAZ BOHORQUEZ</t>
  </si>
  <si>
    <t>GABRIEL FRANCISCO DIEZ MONTILLA</t>
  </si>
  <si>
    <t>GERMAN ABEL ESPINO LOPEZ</t>
  </si>
  <si>
    <t>INES RAQUEL SALCEDO ORTIZ</t>
  </si>
  <si>
    <t>ALEXIS ARIEL PALACIOS ADAMES</t>
  </si>
  <si>
    <t>ROBERTO JOAQUIN PEREZ FRANCO</t>
  </si>
  <si>
    <t>JOSE ANTONIO BARCLAY TAPANES</t>
  </si>
  <si>
    <t>JORGE AMERICO ASPRILLA RIVAS</t>
  </si>
  <si>
    <t>JORGE MANUEL GAVRILIDIS GUARDADO</t>
  </si>
  <si>
    <t>DAVID EDUARDO MIRANDA PINZON</t>
  </si>
  <si>
    <t>GINA IVETH FORTE TAYLOR</t>
  </si>
  <si>
    <t>ELSA FERNANDEZ AGUILAR</t>
  </si>
  <si>
    <t>RICARDO ARANGO ARIAS</t>
  </si>
  <si>
    <t>ERNESTO EMILIO CERRUD HERRERA</t>
  </si>
  <si>
    <t>RUTH ANGELICA ZAMORA RODRIGUEZ</t>
  </si>
  <si>
    <t>KADINA MIA TRIANA KERNAHAN</t>
  </si>
  <si>
    <t>ALEX ADAN OLIVARES AGUILERA</t>
  </si>
  <si>
    <t>MING WEI HOU</t>
  </si>
  <si>
    <t>DANIEL EDUARDO FABREGA VENIER</t>
  </si>
  <si>
    <t>SILVIA ELENA PEREZ DE KILBORN</t>
  </si>
  <si>
    <t>DIOMEDES QUIJANO JORDAN</t>
  </si>
  <si>
    <t>SANDRA LORENA PATTON ACOCA</t>
  </si>
  <si>
    <t>KARLA MERCEDES VILLALAZ WILLIAMS</t>
  </si>
  <si>
    <t>JUAN CARLOS MOLINO FERNANDEZ</t>
  </si>
  <si>
    <t>ENELDA DEL CARMEN DIAZ DE AVILA</t>
  </si>
  <si>
    <t>WALDO EMILIO AVILA BEDECARRATZ</t>
  </si>
  <si>
    <t>ENRIQUE GIOVANNI RAMIREZ CHAVEZ</t>
  </si>
  <si>
    <t>JAIME FABIAN QUIROZ MARTINEZ</t>
  </si>
  <si>
    <t>MARIA ELENA DE OBARRIO MORENO</t>
  </si>
  <si>
    <t>HECTOR FERNANDO FERNANDEZ BRID</t>
  </si>
  <si>
    <t>CLAUDIO JOSE LACAYO KRUPNIK</t>
  </si>
  <si>
    <t>DALIA ANA PERELIS de GATEÑO</t>
  </si>
  <si>
    <t>RICARDO LUIS QUINTERO NASSAR</t>
  </si>
  <si>
    <t>MOISES ESSES MIZRACHI</t>
  </si>
  <si>
    <t>EDWIN JAVIER SERRANO MUÑOZ</t>
  </si>
  <si>
    <t>ARLETTE DENISSE MILLER LINARES</t>
  </si>
  <si>
    <t>LEYDA LYSSEL MAYORGA JAEN</t>
  </si>
  <si>
    <t>ALVIN EVERARDO PILE HOWARD</t>
  </si>
  <si>
    <t>ARISTIDES GABRIEL ANGUIZOLA TYPALDOS</t>
  </si>
  <si>
    <t>DORIANA RAQUEL HUN de CLAVEL</t>
  </si>
  <si>
    <t>VITTORIO DE SANCTIS DE FERRARI</t>
  </si>
  <si>
    <t>YARINETH JACKELINE SERRANO FRANCO</t>
  </si>
  <si>
    <t>MARIANA LUCHSINGER FERNANDEZ</t>
  </si>
  <si>
    <t>LONE SORENSEN</t>
  </si>
  <si>
    <t>MARIA DEL CARMEN ARIAS ARIAS</t>
  </si>
  <si>
    <t>EDUARDO JOSE DIAZ JULIO</t>
  </si>
  <si>
    <t>JUAN JOSE RIBA VERGARA</t>
  </si>
  <si>
    <t>LEONEL GONZALEZ NUÑEZ</t>
  </si>
  <si>
    <t>ANTONIO YUONG CHANG</t>
  </si>
  <si>
    <t>PATRICIA MARIA PEREZ PRIETO</t>
  </si>
  <si>
    <t>ISIS DINORAH DIAZ DE ARIAS</t>
  </si>
  <si>
    <t>WUI SAN CHUNG CHU</t>
  </si>
  <si>
    <t>SANDRA DENISSE ANGELL DE AVERZA</t>
  </si>
  <si>
    <t>BORIS ANTONIO VASQUEZ GONZALEZ</t>
  </si>
  <si>
    <t>GILDA DE LA GUARDIA DE FERRER</t>
  </si>
  <si>
    <t>MELISA DEL CARMEN VASQUEZ DE CASTILLO</t>
  </si>
  <si>
    <t>JUAN PABLO CHUNG CHEN</t>
  </si>
  <si>
    <t>EDUARDO ALBERTO GARCIA GASCA</t>
  </si>
  <si>
    <t>MAXIMO SANTOS GARCIA</t>
  </si>
  <si>
    <t>RAUL ALBERTO BARRAZA VELASQUEZ</t>
  </si>
  <si>
    <t>ALBERTO ANTONIO RIOS CEDEÑO</t>
  </si>
  <si>
    <t>ANA ISABEL DE LOURDES ALEMAN ARIAS</t>
  </si>
  <si>
    <t>JUAN MANUEL DOPESO LOPEZ</t>
  </si>
  <si>
    <t>DIANA PATRICIA ABAD ARROYO</t>
  </si>
  <si>
    <t>FULVIA AMERICA MORALES MORALES</t>
  </si>
  <si>
    <t>ARIEL ANTONIO SANMARTIN MENDEZ</t>
  </si>
  <si>
    <t>ELIANA MARIA GASNELL ACUÑA</t>
  </si>
  <si>
    <t>JUAN JOSE MORON RONCALLO</t>
  </si>
  <si>
    <t>GUILLERMO ANTONIO CORRO LANUZA</t>
  </si>
  <si>
    <t>MARIA JESUS MARCOS LILLO</t>
  </si>
  <si>
    <t>JUAN GABRIEL THOMPSON MIRANDA</t>
  </si>
  <si>
    <t>MARIBETTY HOLDING, S.A.</t>
  </si>
  <si>
    <t>MARTIN PATRICIO CORTES ROSSELOT</t>
  </si>
  <si>
    <t>JUDITH GARCIA DE CORRO</t>
  </si>
  <si>
    <t>ALICIA LIU TSAI</t>
  </si>
  <si>
    <t>EDUARDO ANTONIO LANGE CUADRA</t>
  </si>
  <si>
    <t>JOSE ALBERTO HERNANDEZ GONZALEZ</t>
  </si>
  <si>
    <t>ALFRED MICHAEL MUSCHETT ZIMMERMANN</t>
  </si>
  <si>
    <t>FINANZAS GLOBALES, S.A.</t>
  </si>
  <si>
    <t>ADI HUMO</t>
  </si>
  <si>
    <t>FELIPE OCTAVIO FERRER REYES</t>
  </si>
  <si>
    <t>ANA MATILDE APONTE ARANGO</t>
  </si>
  <si>
    <t>KARIN INGER SANCHEZ de VOLOT</t>
  </si>
  <si>
    <t>HELENI VAKRATSAS FABREGA</t>
  </si>
  <si>
    <t>DIANA LIAO WAN</t>
  </si>
  <si>
    <t>HERNAN EDUARDO BARSALLO MARTINEZ</t>
  </si>
  <si>
    <t>ROSSALINA DEL CARMEN CASTILLO REMON</t>
  </si>
  <si>
    <t>DOROTEO SANCHEZ RIOS</t>
  </si>
  <si>
    <t>BEATRIZ VICTORIA QUIEL AYALA</t>
  </si>
  <si>
    <t>AURELIO CEFERINO PEREZ PALOMINO</t>
  </si>
  <si>
    <t>FERNANDO RODRIGO GABRIEL GONZALEZ ZUÑIGA</t>
  </si>
  <si>
    <t>SHEILA ALANA MOCK PONTON</t>
  </si>
  <si>
    <t>JOSE RICARDO RUIZ OBALDIA</t>
  </si>
  <si>
    <t>LI KAUN CHEW DE CHAN</t>
  </si>
  <si>
    <t>ROBERTO ENRIQUE ARAUZ SAM</t>
  </si>
  <si>
    <t>ANALIDA TERAN MARTINEZ</t>
  </si>
  <si>
    <t>RICARDO WONG ESPARZA</t>
  </si>
  <si>
    <t>MAYLEEN YORLENY BARCENAS ORTIZ</t>
  </si>
  <si>
    <t>KARLA MARA CEDEÑO de RAMIREZ</t>
  </si>
  <si>
    <t>CIARA NADINE CAPONI ALDRETE</t>
  </si>
  <si>
    <t>GIOVANNI ANTONIO SPIRITO MADURO</t>
  </si>
  <si>
    <t>MARIA EDITH SIMONS FERNANDEZ</t>
  </si>
  <si>
    <t>JORGE ISAAC SAMANIEGO WONG</t>
  </si>
  <si>
    <t>OLGA PATRICIA MARTINEZ VELA</t>
  </si>
  <si>
    <t>GIUSEPPE CASSINO DUCREUX</t>
  </si>
  <si>
    <t>FUNDACION JOSE ANGELBERTO SOSA</t>
  </si>
  <si>
    <t>JAIME JOSE GOMEZ RODRIGUEZ</t>
  </si>
  <si>
    <t>ALBERTO TAMBURRELLI ROSAS</t>
  </si>
  <si>
    <t>JESSICA LYNETTE CHOY CHAN</t>
  </si>
  <si>
    <t>ARQUIMEDES ADOLFO FERNANDEZ VALDES</t>
  </si>
  <si>
    <t>FUNDACION ROSITA</t>
  </si>
  <si>
    <t>ALEXANDER HERZFELD MENDEZ</t>
  </si>
  <si>
    <t>ENRIQUE ALFONSO GOYTIA MORALES</t>
  </si>
  <si>
    <t>CARMEN VICTORIA GISELA BOYD DE ARIAS</t>
  </si>
  <si>
    <t>RICARDO ROY BELL CONTE</t>
  </si>
  <si>
    <t>NICOLAOS SPIRO YANOPULOS BENETI</t>
  </si>
  <si>
    <t>LINETTE MAE DUNNE DE MURGAS</t>
  </si>
  <si>
    <t>FRANKLIN DAVID TUCKER PIANETTA</t>
  </si>
  <si>
    <t>MARIO ELIAS DOMINGUEZ OSORIO</t>
  </si>
  <si>
    <t>YOCK CHING FUNG</t>
  </si>
  <si>
    <t>SALOMON MOISES ZEBEDE DJEMAL</t>
  </si>
  <si>
    <t>PAUL CHALEM HAIME</t>
  </si>
  <si>
    <t>MELINDA MARIA PEREZ DE ESTEVEZ</t>
  </si>
  <si>
    <t>MOISES DEMOSTENES VEGA GUHLIN</t>
  </si>
  <si>
    <t>DIEGO EDUARDO FERRER REYES</t>
  </si>
  <si>
    <t>ANA MELINDA SOSA DE TAPIA</t>
  </si>
  <si>
    <t>IGNACIO MALLOL AZCARRAGA</t>
  </si>
  <si>
    <t>LIZ MARIE LEVY de MORGAN</t>
  </si>
  <si>
    <t>DAVID ERNESTO SEGOVIA PAZ</t>
  </si>
  <si>
    <t>NORBERTO JAVIER CALZADA MEANA</t>
  </si>
  <si>
    <t>ROBERTO ADOLFO DIAZ FABREGA</t>
  </si>
  <si>
    <t>LUIS FERNANDO JOVANE DENIS</t>
  </si>
  <si>
    <t>PEREGRINA DEL PILAR OGANDO COSTARELOS</t>
  </si>
  <si>
    <t>CARLOTA ALEJANDRA GARCIA GAMBOA</t>
  </si>
  <si>
    <t>IVAN JOSE SANCHEZ TORRIJOS</t>
  </si>
  <si>
    <t>LYNN GISELLE NEWELL RODRIGUEZ</t>
  </si>
  <si>
    <t>EDDA MARITZA SANCHEZ ECHEVERS</t>
  </si>
  <si>
    <t>JOSE VICENTE ARIAS REYES</t>
  </si>
  <si>
    <t>SABRINA BACAL SECURANSKY</t>
  </si>
  <si>
    <t>RAMON DE JESUS GUERRA GARCIA</t>
  </si>
  <si>
    <t>HILEL ARIEL KHAFIF GATEÑO</t>
  </si>
  <si>
    <t>CARLOS ALONSO RODRIGUEZ GONZALEZ RUBIO</t>
  </si>
  <si>
    <t>CEDELINDA RODRIGUEZ DE MORRELL</t>
  </si>
  <si>
    <t>JOSE ANDRES CALVO HENRIQUEZ</t>
  </si>
  <si>
    <t>ERNESTO AUGUSTO LEON CERVERA</t>
  </si>
  <si>
    <t>GLORIA TAMARA CIFUENTES DE VELARDE</t>
  </si>
  <si>
    <t>RODRIGO ROLANDO MURGAS MARTANS</t>
  </si>
  <si>
    <t>FELIX ALBERTO GUTIERREZ GUTIERREZ</t>
  </si>
  <si>
    <t>MANUEL GONZALEZ PEREZ</t>
  </si>
  <si>
    <t>JESSICA ITZEL LOPEZ RIVERA</t>
  </si>
  <si>
    <t>JACK BEJMAN BESALEL</t>
  </si>
  <si>
    <t>RITU SAINI</t>
  </si>
  <si>
    <t>ZHIAN LIAO</t>
  </si>
  <si>
    <t>DANIEL ANGEL FRANCO BURGOS</t>
  </si>
  <si>
    <t>NORIS CARMEN DEL BUSTO DE FERNANDEZ</t>
  </si>
  <si>
    <t>JAIME GABRIEL LUCIO ARENAS</t>
  </si>
  <si>
    <t>OSCAR JAVIER BORRERO ESPINEL</t>
  </si>
  <si>
    <t>ESTEBAN LAM VARGAS</t>
  </si>
  <si>
    <t>GINA GRANOZIO</t>
  </si>
  <si>
    <t>MAURICIO CAMILO MENASCHE COLE</t>
  </si>
  <si>
    <t>ARTURO NEWLAND DUARTES</t>
  </si>
  <si>
    <t>FRANCISCO GABRIEL MARTINEZ GASCA</t>
  </si>
  <si>
    <t>VALENTINO LINDORO REEFER BARRETT</t>
  </si>
  <si>
    <t>JORGE ISAAC CALVIÑO AROSEMENA</t>
  </si>
  <si>
    <t>GABRIEL EDUARDO CENTELLA MOLINA</t>
  </si>
  <si>
    <t>MARISOL LORENZO MOSQUERA</t>
  </si>
  <si>
    <t>CRISTINA EVA BERARD DE GALESIO</t>
  </si>
  <si>
    <t>ROBERTO CARLOS LOPEZ MORENO</t>
  </si>
  <si>
    <t>JAVIER MONTENEGRO NAVARRO</t>
  </si>
  <si>
    <t>GERMAN ANTONIO NUÑEZ PERALTA</t>
  </si>
  <si>
    <t>EDGARDO LOZANO REYNA</t>
  </si>
  <si>
    <t>SOLIMAS, S.A.</t>
  </si>
  <si>
    <t>YAILIN DUQUE de CORBILLON</t>
  </si>
  <si>
    <t>JOEL ALADINO ORTIZ CASTILLO</t>
  </si>
  <si>
    <t>DIEGO ANTONIO CORRO DE LA GUARDIA</t>
  </si>
  <si>
    <t>AGUSTIN ALBERTO CARRIZO ARANGO</t>
  </si>
  <si>
    <t>JOSE ISRAEL CORREA GARCIA</t>
  </si>
  <si>
    <t>CARMEN ELIDA DOMINGUEZ DE LUM</t>
  </si>
  <si>
    <t>JOSE RICARDO MARIÑO SERRANO</t>
  </si>
  <si>
    <t>MARIA DEL CARMEN GOMEZ de QUINTERO</t>
  </si>
  <si>
    <t>AIDALIDA ALTAMIRANO BROSTELLA</t>
  </si>
  <si>
    <t>JACK BETESH AROSEMENA</t>
  </si>
  <si>
    <t>ANNA CRISTINA BONILLA DE SALTERIO</t>
  </si>
  <si>
    <t>CARLOS GUILLERMO DI BELLO BECERRA</t>
  </si>
  <si>
    <t>JOSE LUIS OVIEDO CHOY</t>
  </si>
  <si>
    <t>RANDHOLF ALEJANDRO GUZMAN RIVERA</t>
  </si>
  <si>
    <t>ARISTIDES ALVAREZ ARAUZ</t>
  </si>
  <si>
    <t>ANGELITA CHONG CHAM</t>
  </si>
  <si>
    <t>LUIS EDGARDO BULTRON GARCIA</t>
  </si>
  <si>
    <t>FERNANDO GUILLERMO MARQUEZ FABREGA</t>
  </si>
  <si>
    <t>IBON GAMECHO ISPIZUA</t>
  </si>
  <si>
    <t>MICHAEL OSTROWIAK CHOCRON</t>
  </si>
  <si>
    <t>LUIS ANGEL JIMENEZ HERNANDEZ</t>
  </si>
  <si>
    <t>ANA LUISA DAM de LEE</t>
  </si>
  <si>
    <t>NATALIE SARA RAND DE ESSES</t>
  </si>
  <si>
    <t>JOSE LUIS SOSA GARCIA DE PAREDES</t>
  </si>
  <si>
    <t>GASSAN HACHEM OMAIS</t>
  </si>
  <si>
    <t>EVA GRACIELA AROSEMENA DE TERAN</t>
  </si>
  <si>
    <t>CARLOS ALBERTO REYES CAMARGO</t>
  </si>
  <si>
    <t>GRISELDA MARIA IBAÑEZ VALDERRAMA</t>
  </si>
  <si>
    <t>PATRICIA MARY DAVID JAAR SANSUR</t>
  </si>
  <si>
    <t>ANTONIA PROTEHIROS VELIDOU</t>
  </si>
  <si>
    <t>YU ON TANG</t>
  </si>
  <si>
    <t>ANABELA CRESPO VALDES</t>
  </si>
  <si>
    <t>GIULIANA ANTONELA MENDEZ SPIRITO</t>
  </si>
  <si>
    <t>ANALIDA VALLARINO MENENDEZ</t>
  </si>
  <si>
    <t>ARAJAIR LISBETH VALLE de TESTA</t>
  </si>
  <si>
    <t>JULIO GUILLERMO MARQUINEZ MARTINIS</t>
  </si>
  <si>
    <t>ANDRE MICHAEL PAPINEAU</t>
  </si>
  <si>
    <t>PATRICIA PLANELLS DE RENGIFO</t>
  </si>
  <si>
    <t>MARIA GABRIELA PINZON PASCAL</t>
  </si>
  <si>
    <t>ROSSANA DEL CARMEN CALVOSA DE FABREGA</t>
  </si>
  <si>
    <t>GLADYS ESTHER AMAYA DE BRANDAO</t>
  </si>
  <si>
    <t>PABLO RAMON DURAN GALINDO</t>
  </si>
  <si>
    <t>JORGE ENRIQUE MARTINELLI REMOND</t>
  </si>
  <si>
    <t>BHAGWANDAS THANWERDAS PARVANI</t>
  </si>
  <si>
    <t>RAUL DARIO ARJONA SERRANO</t>
  </si>
  <si>
    <t>JORGE ISAAC CORREA ALVAREZ</t>
  </si>
  <si>
    <t>GRISELDA ELVIRA DONADIO TEM</t>
  </si>
  <si>
    <t>ALBERTO RAYMOND SILVERA AZRAK</t>
  </si>
  <si>
    <t>JORGE ENRIQUE VALLARINO MIRANDA</t>
  </si>
  <si>
    <t>GUSTAVO VIRGILIO ELLIS HARVEY</t>
  </si>
  <si>
    <t>LUIS GUILLERMO DIAZ BRENES</t>
  </si>
  <si>
    <t>KAREM ARIAS AROSEMENA</t>
  </si>
  <si>
    <t>SANDRA ELENA ECKARDT RIOS</t>
  </si>
  <si>
    <t>YANINA MADELEY CASTILLO DIAZ</t>
  </si>
  <si>
    <t>ANA PAULA MACHADO DE VILAR</t>
  </si>
  <si>
    <t>BRUCE BARUJ MIZRAB COHEN SITT</t>
  </si>
  <si>
    <t>JORGE LUIS VALLEE CEDEÑO</t>
  </si>
  <si>
    <t>ENRIQUE GAINES MARTINEZ</t>
  </si>
  <si>
    <t>GABRIEL JOSE ILLESCAS PEREZ</t>
  </si>
  <si>
    <t>GLENDA YOIDETH SUMMONS RODRIGUEZ</t>
  </si>
  <si>
    <t>ROBERTO ENRIQUE PEREZ TROETSCH</t>
  </si>
  <si>
    <t>JOSE FELIX CORONADO VASQUEZ</t>
  </si>
  <si>
    <t>BENJAMIN DOMINGO RUSSO MARIN</t>
  </si>
  <si>
    <t>LUIS FERNANDO LOO DIAZ</t>
  </si>
  <si>
    <t>FU YING HO</t>
  </si>
  <si>
    <t>MARIA ESTELA DOLLANDER DE TONG</t>
  </si>
  <si>
    <t>CHARLOTTE LUCILA FRANCO MIGNY</t>
  </si>
  <si>
    <t>LUIS TEMISTOCLES MORENO LOPEZ</t>
  </si>
  <si>
    <t>CIRO ALBERTO ORTEGA GONZALEZ</t>
  </si>
  <si>
    <t>MARCOS EMILIO IGLESIAS CACERES</t>
  </si>
  <si>
    <t>JOSE ALBERTO GONZALEZ ORTEGA</t>
  </si>
  <si>
    <t>LILIAM POLL SARLABOUS</t>
  </si>
  <si>
    <t>MOSHE WONG</t>
  </si>
  <si>
    <t>LOURIS MASSIEL SILA RUIZ</t>
  </si>
  <si>
    <t>LUIS JOSE LEE CHOY</t>
  </si>
  <si>
    <t>DIEGO ANDRES SUCARI</t>
  </si>
  <si>
    <t>GABRIEL ANTONIO NOVEY KOURANY</t>
  </si>
  <si>
    <t>EDGAR ANTONIO MAYOR BATISTA</t>
  </si>
  <si>
    <t>MARIANO CARLOS PISTARINI PANE</t>
  </si>
  <si>
    <t>MARIA DE LOURDES FLORS DE VELASQUEZ</t>
  </si>
  <si>
    <t>JUAN CHING</t>
  </si>
  <si>
    <t>KONG FAI HAU</t>
  </si>
  <si>
    <t>LILIA LOPEZ DE SOBRINO</t>
  </si>
  <si>
    <t>CESAR ALBERTO QUINTERO MIRANDA</t>
  </si>
  <si>
    <t>JORGE IVAN LEZCANO TORIBIO</t>
  </si>
  <si>
    <t>VALENTIN MONFORTE ARIAS</t>
  </si>
  <si>
    <t>BETSY XIOMARA MARCISCANO DE ARIAS</t>
  </si>
  <si>
    <t>ISABEL DEL CARMEN CHENG CASTILLO</t>
  </si>
  <si>
    <t>DIEGO ALONSO FABREGA TOLEDANO</t>
  </si>
  <si>
    <t>ROBERTO CARLOS MUSCHETT RIVERA</t>
  </si>
  <si>
    <t>ORIS IMPERIO SANJUR FONSECA</t>
  </si>
  <si>
    <t>MONICA ANAYANSI SANJUR FONSECA</t>
  </si>
  <si>
    <t>NADYA MILITZA VASQUEZ UREÑA</t>
  </si>
  <si>
    <t>LUIS KOK HO VERGARA</t>
  </si>
  <si>
    <t>RAUL RODRIGUEZ MARTINEZ</t>
  </si>
  <si>
    <t>JANELLE NICOLE JELENSZKY NORIEGA</t>
  </si>
  <si>
    <t>SAMUEL ALBERTO COHEN OBON</t>
  </si>
  <si>
    <t>NILENA MARIA LOPEZ MORENO</t>
  </si>
  <si>
    <t>HEANSEL ABDUL GONZALEZ TREJOS</t>
  </si>
  <si>
    <t>GISSELE AMELIA GONZALEZ DE DOMINGUEZ</t>
  </si>
  <si>
    <t>RICARDO ERNESTO SANDOVAL RHINO</t>
  </si>
  <si>
    <t>OLGA ALICIA TROETSCH BROWN</t>
  </si>
  <si>
    <t>DARINEL AUGUSTO ESPINO CRUZ</t>
  </si>
  <si>
    <t>CARLOTA IRENE VIDAL DE DE LEON</t>
  </si>
  <si>
    <t>AURA INES RAMOS ALBA</t>
  </si>
  <si>
    <t>JONATHAN ENRIQUE FELIPE POLL</t>
  </si>
  <si>
    <t>ALBERTO CORIAT SALTIEL</t>
  </si>
  <si>
    <t>HUMBERTO ARNOLDO ARRUE MONTENEGRO</t>
  </si>
  <si>
    <t>MICHAEL JACOB SCHWARTZ MIDENCE</t>
  </si>
  <si>
    <t>DORON MIKDASH SAKHAI</t>
  </si>
  <si>
    <t>CAROLINA FERRO DE ACOSTA</t>
  </si>
  <si>
    <t>RODOLFO ALEXIS PEREZ STANZIOLA</t>
  </si>
  <si>
    <t>LARISSA ISABELLA ZAVALA MEJIA</t>
  </si>
  <si>
    <t>GINA MARIE LATONI</t>
  </si>
  <si>
    <t>PABLO CHENG CASTILLO</t>
  </si>
  <si>
    <t>MARIANGELICA LASSO CHONG</t>
  </si>
  <si>
    <t>GUMERSINDO GARCIA DOMINGUEZ</t>
  </si>
  <si>
    <t>RAFAEL ERNESTO FABREGA DE LA GUARDIA</t>
  </si>
  <si>
    <t>RODNY RENE MACHADO CARRANZA</t>
  </si>
  <si>
    <t>CARLOS ALBERTO DONADO MORCILLO</t>
  </si>
  <si>
    <t>CARLOS ANTONIO GARCIA MAYORCA MENENDEZ</t>
  </si>
  <si>
    <t>JOSEFINA CHEW DE CHEONG</t>
  </si>
  <si>
    <t>MIGUEL GUZMAN</t>
  </si>
  <si>
    <t>TIMOTHY BELISARIO TAYLOR PORRAS</t>
  </si>
  <si>
    <t>GASTON AUGUSTO DE LEON RODAS</t>
  </si>
  <si>
    <t>SARA YOLANDA RAMIREZ BORRERO</t>
  </si>
  <si>
    <t>CATERINA ELENA MENDOZA DE SEDAS</t>
  </si>
  <si>
    <t>CARLOS ENRIQUE TEJADA DITRANI</t>
  </si>
  <si>
    <t>LUIS ANTONIO VERGARA CARABALLO</t>
  </si>
  <si>
    <t>ILEANA JUDITH CHIARI DE SHAN</t>
  </si>
  <si>
    <t>RICARDO ENRIQUE GAUDIANO PEÑALBA</t>
  </si>
  <si>
    <t>CARLOS MIGUEL LAFFAURIE BLANCO</t>
  </si>
  <si>
    <t>ANTONIO ROGELIO BURON PRECIADO</t>
  </si>
  <si>
    <t>DIANETH DIAZ VERGARA</t>
  </si>
  <si>
    <t>CARLOS ALEXI ORTIZ FUENTES</t>
  </si>
  <si>
    <t>YUVISEL JOHANA AGUDO DE PASQUALE</t>
  </si>
  <si>
    <t>EMILIANO RAMOS GUERRERO</t>
  </si>
  <si>
    <t>ALEJANDRO ESCALLON MORALES</t>
  </si>
  <si>
    <t>PAOLA ARELIS SANCHEZ ALARCON</t>
  </si>
  <si>
    <t>RICARDO ARTURO GONZALEZ ALFANO</t>
  </si>
  <si>
    <t>INTERSOLUTIONS TECHNOLOGIES INC.</t>
  </si>
  <si>
    <t>LILIA CHANG NG</t>
  </si>
  <si>
    <t>CRISTINA ALICIA POMARES DE STAGNARO</t>
  </si>
  <si>
    <t>MARIA ALEJANDRA CARGIULO VELARDE</t>
  </si>
  <si>
    <t>JORGE ALBERTO ARBESU CARDONA</t>
  </si>
  <si>
    <t>MONICA DE LOS MILAGROS GARCIA DE PAREDES DE OCHOA</t>
  </si>
  <si>
    <t>CLAUDIA MARGARET CHELLEW CAMUS</t>
  </si>
  <si>
    <t>MARIO ALCIDES MARTINEZ VALLADARES</t>
  </si>
  <si>
    <t>ARIS EDUARDO ESPINO EFFIO</t>
  </si>
  <si>
    <t>JANIA YAMIRA JACOB BARRIOS</t>
  </si>
  <si>
    <t>DARIO ERNESTO CHIRU OCHOA</t>
  </si>
  <si>
    <t>JORGE ALONSO SANCHEZ JARAMILLO</t>
  </si>
  <si>
    <t>INGRID ALICIA LEE BONILLA</t>
  </si>
  <si>
    <t>ONELIA YAJAHIRA BRITO CHACON</t>
  </si>
  <si>
    <t>BARAK KORTOVICH TOURGEMAN</t>
  </si>
  <si>
    <t>EDUARDO ISAAC DEIR MONTFORT</t>
  </si>
  <si>
    <t>FRANKLIN GUERRA RODRIGUEZ</t>
  </si>
  <si>
    <t>LUIS ANTONIO VILLARREAL BENDIBURG</t>
  </si>
  <si>
    <t>MARIA DEL CARMEN TERRIENTES de BENAVIDES</t>
  </si>
  <si>
    <t>LUIS ALBERTO JARAMILLO CABALLERO</t>
  </si>
  <si>
    <t>ENGILBERTO BALTAZAR ARGUMEDO ABREGO</t>
  </si>
  <si>
    <t>AUGUSTO GERBAUD DE LA GUARDIA</t>
  </si>
  <si>
    <t>ELVIA AURELIA VILLARREAL DE BARCLAY</t>
  </si>
  <si>
    <t>KARLA DIONNE MONTES de BALAREZO</t>
  </si>
  <si>
    <t>ISAAC HECTOR TARRAB OSQUIS</t>
  </si>
  <si>
    <t>EYDA ESPERANZA DOMINGUEZ DE CEDEÑO</t>
  </si>
  <si>
    <t>CARMEN BATISTA DE PALMA</t>
  </si>
  <si>
    <t>ISAIAS MANUEL CAPARO ALAIN</t>
  </si>
  <si>
    <t>DANIEL COOPER ABERNATHY PIMENTO</t>
  </si>
  <si>
    <t>CARLOS ROLANDO POVEDA CASTAÑEDA</t>
  </si>
  <si>
    <t>DANIEL ESSES MIZRACHI</t>
  </si>
  <si>
    <t>EDGARDO SANTIAGO SANTOS CASTILLERO</t>
  </si>
  <si>
    <t>IVAN DAVID ISAACS BERON</t>
  </si>
  <si>
    <t>DIVIYABEN PATEL DE PATEL</t>
  </si>
  <si>
    <t>OHAD SHITRIT ESKENAZI</t>
  </si>
  <si>
    <t>ANIBAL IGNACIO DE LEON CARRIZO</t>
  </si>
  <si>
    <t>CEBRA ANTEBI</t>
  </si>
  <si>
    <t>ISAAC ANTEBI BIJO</t>
  </si>
  <si>
    <t>JUAN CARLOS MUÑOZ JULIO</t>
  </si>
  <si>
    <t>GILBERTO ENRIQUE VALLARINO TUÑON</t>
  </si>
  <si>
    <t>TAMIR BEN AVI NAFTALI</t>
  </si>
  <si>
    <t>LILIANA MARIA MERCADO LOZANO</t>
  </si>
  <si>
    <t>MANUEL JOSE BERROCAL ARECES</t>
  </si>
  <si>
    <t>JUAN CARLO LAM LAW</t>
  </si>
  <si>
    <t>ANALIDA DEL CARMEN ARIAS ARIAS</t>
  </si>
  <si>
    <t>ANEL ELIEZER CEDEÑO CASTILLO</t>
  </si>
  <si>
    <t>CARMEN FANNY GONZALEZ ACEVEDO</t>
  </si>
  <si>
    <t>ROLANDO SANCHEZ ALARCON</t>
  </si>
  <si>
    <t>NYREE NICOLE ROBERTS KNOX</t>
  </si>
  <si>
    <t>TANIA MABEL APONTE ATENCIO</t>
  </si>
  <si>
    <t>JILL ANGELICA VUKELJA DE PATRICIO</t>
  </si>
  <si>
    <t>BERTA ALICIA CASTILLO RAMOS</t>
  </si>
  <si>
    <t>DULCE MARIA MURALLES DE ENDARA</t>
  </si>
  <si>
    <t>OLMEDO AUGUSTO AIZPRUA HERRERA</t>
  </si>
  <si>
    <t>DORIS CECILIA SILVERA ARAUZ</t>
  </si>
  <si>
    <t>MANUEL EDUARDO DE LA GUARDIA VAPRIO</t>
  </si>
  <si>
    <t>TEODORO ADOLFO FABREGA WIEST</t>
  </si>
  <si>
    <t>CARMEN ALECIA DE MARIA A OROPEZA CHAIBAN</t>
  </si>
  <si>
    <t>JANET FRAGA DE GARCIA DE PAREDES</t>
  </si>
  <si>
    <t>RANDOLPH OSCAR MITRE ALAIN</t>
  </si>
  <si>
    <t>MARIA ELISA DEJUANE MATEO</t>
  </si>
  <si>
    <t>BILAL YAAFAR YAAFAR</t>
  </si>
  <si>
    <t>ERIC EVGUENYEVICH KARABUT DEL ROSARIO</t>
  </si>
  <si>
    <t>NATALIA ESTHER CARRIZO JIMENEZ</t>
  </si>
  <si>
    <t>ANDRES ABDIEL GOMEZ SANTIAGO</t>
  </si>
  <si>
    <t>VICTOR GABRIEL TORRES ARAUZ</t>
  </si>
  <si>
    <t>RODOLFO ENRIQUE ARIAS ARIAS</t>
  </si>
  <si>
    <t>MICHAEL ALBERT COHEN BROWN</t>
  </si>
  <si>
    <t>ANETH ESMERALDA PEREZ de DAVIS</t>
  </si>
  <si>
    <t>GERARDO ALBERTO PURCELL SAMUDIO</t>
  </si>
  <si>
    <t>JESUS ANTONIO RODRIGUEZ CUEVAS</t>
  </si>
  <si>
    <t>CESAR AUGUSTO GANTES RODRIGUEZ</t>
  </si>
  <si>
    <t>AMBAR ANGIOLINA VARGAS de AROSEMENA</t>
  </si>
  <si>
    <t>MARIA ANGELICA VARELA DE DERTEANO</t>
  </si>
  <si>
    <t>JUAN GABRIEL SANCHEZ TORRIJOS</t>
  </si>
  <si>
    <t>CHEE FAI CHUNG WING</t>
  </si>
  <si>
    <t>MARIA DEL CARMEN MORENO DE CHOY</t>
  </si>
  <si>
    <t>ARELIS MAGDALENA VILLALAZ DE GIANNI</t>
  </si>
  <si>
    <t>JAIME JEAN FRANCOIS GUZMAN</t>
  </si>
  <si>
    <t>THELBA AMADA CARCAMO de CIPPONERI</t>
  </si>
  <si>
    <t>FUNDACION ANDAMAR</t>
  </si>
  <si>
    <t>AMARIS DEL CARMEN MOJICA de SANSON</t>
  </si>
  <si>
    <t>KENT WAH LUO</t>
  </si>
  <si>
    <t>ANA MARIA CASTAÑO GONZALEZ</t>
  </si>
  <si>
    <t>FELIPE LECHTER COHEN</t>
  </si>
  <si>
    <t>ALFREDO DE ST CROIX TABLATE</t>
  </si>
  <si>
    <t>SOFIA TERESA MILLAN VILLALAZ</t>
  </si>
  <si>
    <t>EDUARDO JOSE RODRIGUEZ QUIROS</t>
  </si>
  <si>
    <t>JOSE MENA BARRIA DE LEON</t>
  </si>
  <si>
    <t>CARLOS GUSTAVO DUQUE BALBUENA</t>
  </si>
  <si>
    <t>MARISSA ELENA CHOY CHANG</t>
  </si>
  <si>
    <t>JAN PETTER ESKILDSEN ALFARO</t>
  </si>
  <si>
    <t>CARLOS ALBERTO DIAZ SOLIS</t>
  </si>
  <si>
    <t>ARTURO ENRIQUE MIRANDA CASTILLO</t>
  </si>
  <si>
    <t>CARLOS ALBERTO CHONG CHAM</t>
  </si>
  <si>
    <t>ANA VICTORIA BAIZ DITRANI</t>
  </si>
  <si>
    <t>DAVID ALBERTO TRIBBLE ALVAREZ</t>
  </si>
  <si>
    <t>LORENA IBETH MEDINA HERRERA</t>
  </si>
  <si>
    <t>JIAN YING XIE</t>
  </si>
  <si>
    <t>DAYRA DEL CARMEN CARRIZO CASTILLERO</t>
  </si>
  <si>
    <t>JUAN ANGEL VINCENSINI ENDARA</t>
  </si>
  <si>
    <t>LUIS ANGELO CARGIULO VELARDE</t>
  </si>
  <si>
    <t>CARLOS RAFAEL RIOS RODRIGUEZ</t>
  </si>
  <si>
    <t>JORGE ENRIQUE VELARDE BOUCHE</t>
  </si>
  <si>
    <t>HALIMA HESTER HALWANY CIGARRUISTA</t>
  </si>
  <si>
    <t>WEN SHENG ZHANG WEN</t>
  </si>
  <si>
    <t>CARLOS ALBERTO RUBIO SUCRE</t>
  </si>
  <si>
    <t>ALVARO GONZALEZ GONZALEZ</t>
  </si>
  <si>
    <t>HENRY WILLIAMS RUEDA CASTILLO</t>
  </si>
  <si>
    <t>JAVIER RAUL TREJOS BENITEZ</t>
  </si>
  <si>
    <t>ANGEL ADRIAN RUIZ STECCO</t>
  </si>
  <si>
    <t>JESUS MARIA RUIZ PEÑA</t>
  </si>
  <si>
    <t>AKANE RIE KUDO TAPIERO</t>
  </si>
  <si>
    <t>EDGARDO ANTONIO GONZALEZ STAFF</t>
  </si>
  <si>
    <t>MAYRISEL GARCIA de ALLARD</t>
  </si>
  <si>
    <t>DAVID KOLANGUI COHEN</t>
  </si>
  <si>
    <t>YOLANDA MARIA LIAKOPULOS TAQUIS</t>
  </si>
  <si>
    <t>EDGAR ALBERTO BETTS CARRINGTON</t>
  </si>
  <si>
    <t>ANGELIKI GIONIS DUCREUX</t>
  </si>
  <si>
    <t>ENZO MOSCHELLA MIRABELLA</t>
  </si>
  <si>
    <t>PETER CHAN BERGUIDO</t>
  </si>
  <si>
    <t>SUSANA MARIA GUZMAN ESTARELLAS</t>
  </si>
  <si>
    <t>VLADIMYR ALBERTO GARCIA GONZALEZ</t>
  </si>
  <si>
    <t>ALEJANDRO OSCAR AROSEMENA SARKISSIAN</t>
  </si>
  <si>
    <t>NELIDA ZULEMA HERNANDEZ DE HEINZE</t>
  </si>
  <si>
    <t>ADMINISTRACION JAGARA, S.A</t>
  </si>
  <si>
    <t>DANIEL ERNESTO RODRIGUEZ VUELVAS</t>
  </si>
  <si>
    <t>ALVARO GRAJALES CUARTAS</t>
  </si>
  <si>
    <t>ARISTIDES ROYO SANCHEZ</t>
  </si>
  <si>
    <t>PAUL DAMIAN DEMETRIO LEIGNADIER CASTILLO</t>
  </si>
  <si>
    <t>DAVID WONG CARRERAS</t>
  </si>
  <si>
    <t>CHEN WAI LI CHONG</t>
  </si>
  <si>
    <t>ANNIE LOREN DE LA GUARDIA CAMPOZANO</t>
  </si>
  <si>
    <t>NADIM GARCIA TRUJILLO</t>
  </si>
  <si>
    <t>EDISON ARIEL DE LEON QUIROZ</t>
  </si>
  <si>
    <t>OFIR LEVY</t>
  </si>
  <si>
    <t>ANDEZE FOUNDATION</t>
  </si>
  <si>
    <t>REYNALDO HAMET MASSIAH ROJAS</t>
  </si>
  <si>
    <t>RODERICK ALEXANDER ALI AGUILA</t>
  </si>
  <si>
    <t>BERTA CECILIA CHIARI DE GALLAGHER</t>
  </si>
  <si>
    <t>PATRICIA VALESKA JIMENEZ ALVARADO</t>
  </si>
  <si>
    <t>KUNIHIKO KANDA</t>
  </si>
  <si>
    <t>ROBERTO PUN HUANG</t>
  </si>
  <si>
    <t>YIN HUA LUO</t>
  </si>
  <si>
    <t>YESSENIA DEL CARMEN ORTEGA QUIROS</t>
  </si>
  <si>
    <t>CRISTINA DE LA GUARDIA DE TYPALDOS</t>
  </si>
  <si>
    <t>GISELLE MARIE ORTIZ MORON</t>
  </si>
  <si>
    <t>ARTURO LEROY JEMMOTT BOYCE</t>
  </si>
  <si>
    <t>EFRAIN ANTONIO MEDINA NUÑEZ</t>
  </si>
  <si>
    <t>MARIO ERNESTO BARCENAS CHIARI</t>
  </si>
  <si>
    <t>VERA LUCIA DE SOUZA</t>
  </si>
  <si>
    <t>ANTHONY JAMES STURGE ESCOBAR</t>
  </si>
  <si>
    <t>DAVID ANDRES NEBLETT ERNEST</t>
  </si>
  <si>
    <t>ROGER PEREZ VASQUEZ</t>
  </si>
  <si>
    <t>CARLOS ANHEL PINZON LEE</t>
  </si>
  <si>
    <t>FUNDACION MATOS MARTINEZ</t>
  </si>
  <si>
    <t>ANA MATILDE RIOS DE VERGARA</t>
  </si>
  <si>
    <t>NATALI ELIEZER GANEDEN</t>
  </si>
  <si>
    <t>SHARON ELIEZER DE DAJLES</t>
  </si>
  <si>
    <t>ARIEL ASHOURI LEVY</t>
  </si>
  <si>
    <t>CARLOS ENRIQUE OTALORA BARBOSA</t>
  </si>
  <si>
    <t>LORENA IRENE MORRELL RODRIGUEZ</t>
  </si>
  <si>
    <t>JOSE RAUL BLANCO CESAR</t>
  </si>
  <si>
    <t>CRISTINA IVETTE TINOCO</t>
  </si>
  <si>
    <t>ANA BEATRIZ TERAN AROSEMENA</t>
  </si>
  <si>
    <t>ARIADNA ITZEL ROJAS RODRIGUEZ</t>
  </si>
  <si>
    <t>KENIA DEL CARMEN CARRIZO de DUCRUET</t>
  </si>
  <si>
    <t>MANUEL DE JESUS SANCHEZ ORTEGA</t>
  </si>
  <si>
    <t>MONICA LORENA MORENO ZAMBRANO</t>
  </si>
  <si>
    <t>SIU MAN NG LIM</t>
  </si>
  <si>
    <t>GABRIELA ARIAS NEIRA</t>
  </si>
  <si>
    <t>JOSE JOAQUIN RIESEN ALVARADO</t>
  </si>
  <si>
    <t>JUAN JAIME PORCELL LOPEZ</t>
  </si>
  <si>
    <t>MONICA DEL CARMEN ARANGO de SIMONS</t>
  </si>
  <si>
    <t>MILAGROS MAGDIEL SANTANA GUERRA</t>
  </si>
  <si>
    <t>GUILLERMO ESTEBAN KIFER</t>
  </si>
  <si>
    <t>CARLOS ANTONIO RODRIGUEZ DEIR</t>
  </si>
  <si>
    <t>DALIA NELKENBAUM KLEIN</t>
  </si>
  <si>
    <t>JESSICA JAZMIN SOLIS DOMINGUEZ</t>
  </si>
  <si>
    <t>CATHERIN MILENA PEREZ SANTOS</t>
  </si>
  <si>
    <t>MARTA EUGENIA PONCE DE AROSEMENA</t>
  </si>
  <si>
    <t>JESSIE SOLANO DE MARACH</t>
  </si>
  <si>
    <t>CARLOS ALBERTO PUGA ESPINO</t>
  </si>
  <si>
    <t>SAMIR YAMAL MAHMOUD MAHMOUD</t>
  </si>
  <si>
    <t>RIVELINO RODOLFO DE ICAZA HUGUES</t>
  </si>
  <si>
    <t>FUNDACION ALJUNA</t>
  </si>
  <si>
    <t>PAUL DE JANON CHAMPSAUR</t>
  </si>
  <si>
    <t>MELLY MAE MARTUCCI ALVARADO</t>
  </si>
  <si>
    <t>ALONSO GERBAUD DE LA GUARDIA</t>
  </si>
  <si>
    <t>ERICK OSCAR PORTUGAL BERNAL</t>
  </si>
  <si>
    <t>JESSICA ANAYANSI VALENZUELA de CORTES</t>
  </si>
  <si>
    <t>CARLOS ALBERTO DE OBALDIA NAVARRO</t>
  </si>
  <si>
    <t>ALFONSO APONTE MONTEMAYOR</t>
  </si>
  <si>
    <t>DANIEL BRAWERMAN MARTINEZ</t>
  </si>
  <si>
    <t>OSCAR LUBIN RAMOS JIRON</t>
  </si>
  <si>
    <t>OMAR ARIEL FERNANDEZ BROCE</t>
  </si>
  <si>
    <t>JUAN MANUEL PEREZ REYES</t>
  </si>
  <si>
    <t>MARELISSA LUCIANI DUTARI</t>
  </si>
  <si>
    <t>ERIC RAUL CASTILLO VARGAS</t>
  </si>
  <si>
    <t>HARRY GUBEREK DRESZER</t>
  </si>
  <si>
    <t>GUILLERMO TERCERO DIAZ SAMUDIO</t>
  </si>
  <si>
    <t>ZAHAIDY NAIR DE LA VICTORIA GALASTICA</t>
  </si>
  <si>
    <t>NILSON ARIEL ESPINO MENDEZ</t>
  </si>
  <si>
    <t>SUSANA DE LEON SINISTERRA</t>
  </si>
  <si>
    <t>ELOIDA PEREZ SANCHEZ</t>
  </si>
  <si>
    <t>GIL RUBIO RIERA</t>
  </si>
  <si>
    <t>WEIZHONG LUO CHUNG</t>
  </si>
  <si>
    <t>CARLOS JULIO JOSEPH</t>
  </si>
  <si>
    <t>DEUS DEDITH NAVARRO POVEDA</t>
  </si>
  <si>
    <t>ABDIEL MANUEL BATISTA UREÑA</t>
  </si>
  <si>
    <t>RICARDO ELIAS VELASQUEZ FLORS</t>
  </si>
  <si>
    <t>CLAUDIA MARCELA ECHEVERRI DE GARCIA</t>
  </si>
  <si>
    <t>JULIO DONADO</t>
  </si>
  <si>
    <t>PAOLA GOMEZ STANZIOLA</t>
  </si>
  <si>
    <t>ANTONIO ALBERTO SEGEBRE ATALA</t>
  </si>
  <si>
    <t>MARJORIE GILDA DE LAS MERCEDES NEIRA de ARIAS</t>
  </si>
  <si>
    <t>FRANCISCO ALBERTO BARRIOS GONZALEZ</t>
  </si>
  <si>
    <t>ARNULFO CHECA CAÑIZALEZ</t>
  </si>
  <si>
    <t>ALVARO ENRIQUE DIEZ MORA</t>
  </si>
  <si>
    <t>ANGEL BOLIVAR ESCALA MARTINEZ</t>
  </si>
  <si>
    <t>SAUL FRAYND RABINOVICH</t>
  </si>
  <si>
    <t>EMANUEL LYONS DELVALLE</t>
  </si>
  <si>
    <t>IVAN CARLO RAMOS POLO</t>
  </si>
  <si>
    <t>MIGUEL ANGEL ESPINO DE LEON</t>
  </si>
  <si>
    <t>KATHERINE LOURDES TAM DE WOLF</t>
  </si>
  <si>
    <t>ROBERT MARK VANSELOW LYEW</t>
  </si>
  <si>
    <t>MALLORY TAYLOR PIERPOINT BURNETTE</t>
  </si>
  <si>
    <t>JEAN RICHA HOLMES</t>
  </si>
  <si>
    <t>NINO PEDRO MAURELLI CARBAJAL</t>
  </si>
  <si>
    <t>AXEL ABDON JEAN FRANCOIS BONILLA</t>
  </si>
  <si>
    <t>DELIA DEL CARMEN CORTEZ DE MENOTTI</t>
  </si>
  <si>
    <t>EDUARDO ALBERTO CANO AVILES</t>
  </si>
  <si>
    <t>LUZ ELENA GONZALEZ JARAMILLO</t>
  </si>
  <si>
    <t>SILVIA MARIA DREYFUS GARAY</t>
  </si>
  <si>
    <t>GUSTAVO ADOLFO LAGOMARSINO PEREZ</t>
  </si>
  <si>
    <t>ADRIANA ISABEL GUIZADO AROSEMENA</t>
  </si>
  <si>
    <t>MOISES JACK YOHOROS BETTIS</t>
  </si>
  <si>
    <t>MELISSA ITZEL BIANCHERI LOO</t>
  </si>
  <si>
    <t>HERNAN ESTEBAN BRAVO NIETO</t>
  </si>
  <si>
    <t>MAXIMINO VEGA RAMOS</t>
  </si>
  <si>
    <t>MARIA EUGENIA DECEREGA GARUZ</t>
  </si>
  <si>
    <t>ILKA YAZMIN MORENO ACOSTA</t>
  </si>
  <si>
    <t>VALERIE DIANNE SANTIAGO SELLES</t>
  </si>
  <si>
    <t>FRANK XAVIER ZEIMETZ BUTLER</t>
  </si>
  <si>
    <t>HUMBERTO ENRIQUE ARCE SERRANO</t>
  </si>
  <si>
    <t>PEDRO ANTONIO PONCE BARBERENA</t>
  </si>
  <si>
    <t>ANAMELISSA PATRICIA MARTUCCI ALVARADO</t>
  </si>
  <si>
    <t>EDUARDO ERNESTO DE DIEGO SOSA</t>
  </si>
  <si>
    <t>FERNANDO ELIAS GANOZA DURANT</t>
  </si>
  <si>
    <t>MISHEL ELIEZER DE ESKENAZI</t>
  </si>
  <si>
    <t>MOISES IVAN RIVERA APARICIO</t>
  </si>
  <si>
    <t>MARIETTA MERCEDES JAEN DE SPIRITO</t>
  </si>
  <si>
    <t>MARIO ANTONIO WONG GALLARDO</t>
  </si>
  <si>
    <t>JORGE JOSE PIVIDAL PEREZ</t>
  </si>
  <si>
    <t>ALEXIS JAHIR CASTILLO GAONA</t>
  </si>
  <si>
    <t>ABDIEL ALBERTO CELIS RODRIGUEZ</t>
  </si>
  <si>
    <t>CRISTINE GERBAUD PORRAS</t>
  </si>
  <si>
    <t>ELIEDITH DEL CARMEN GUARDIA QUIROS</t>
  </si>
  <si>
    <t>ORLANDO ERNESTO LOPEZ DURLING</t>
  </si>
  <si>
    <t>ELIA DEL CARMEN GUERRA JURADO</t>
  </si>
  <si>
    <t>VICTOR MANUEL MOJICA PAEZ</t>
  </si>
  <si>
    <t>MARUCA ISABEL CUCALON DE PINO</t>
  </si>
  <si>
    <t>MONICA CECILIA ANCINES CAICEDO</t>
  </si>
  <si>
    <t>JORGE RAFAEL CANO QUIROZ</t>
  </si>
  <si>
    <t>YOUVAL LERNER</t>
  </si>
  <si>
    <t>JESSICA IVETTE DALE AYARZA</t>
  </si>
  <si>
    <t>CARLOS ALFONSO MERINO REYNA LAUGHLIN</t>
  </si>
  <si>
    <t>MARIELA ELENA GAMEZ</t>
  </si>
  <si>
    <t>LI RONG ZOU</t>
  </si>
  <si>
    <t>SAHIRA DEL CARMEN LASPRILLA SINGH</t>
  </si>
  <si>
    <t>DICK JOSER RAMIREZ NAVARRO</t>
  </si>
  <si>
    <t>ELSA MARIA JAEN DE SKOUBO</t>
  </si>
  <si>
    <t>FLOYD JENSEN SKOUBO</t>
  </si>
  <si>
    <t>ALBERTO SELIDETH PEREZ</t>
  </si>
  <si>
    <t>RODRIGO DE LAS CASAS PEREIRA</t>
  </si>
  <si>
    <t>HELMI JOHANNA PORRAS SIMONS</t>
  </si>
  <si>
    <t>RICARDO ERNESTO GARCIA DE PAREDES CARBONE</t>
  </si>
  <si>
    <t>PERLA COHEN de LECHTER</t>
  </si>
  <si>
    <t>ILKA JANETTE HERRERA HERNANDEZ</t>
  </si>
  <si>
    <t>DIEGO ANGEL BADIOLA MORALES</t>
  </si>
  <si>
    <t>KIERON ERIC BAUDAINS</t>
  </si>
  <si>
    <t>CARMEN YOLANDA MURILLO GARCIA</t>
  </si>
  <si>
    <t>RICHARD ANDREW PATERSON</t>
  </si>
  <si>
    <t>ELIZABETH SALAZAR BARROSO</t>
  </si>
  <si>
    <t>EMILIO JAVIER SATURNO FORTE</t>
  </si>
  <si>
    <t>MARTHA DE QUESADA DE SATURNO</t>
  </si>
  <si>
    <t>MARCELO MACHADO RIBEIRO</t>
  </si>
  <si>
    <t>GINA ALEJANDRA LOO DIAZ</t>
  </si>
  <si>
    <t>VALDIR ANTONIO GIRON VILLARREAL</t>
  </si>
  <si>
    <t>JOSE ISABEL SANCHEZ VITTORI</t>
  </si>
  <si>
    <t>JOSEFINA VANESSA CEPEDA CHAVARRIA</t>
  </si>
  <si>
    <t>SALOMON SINGER</t>
  </si>
  <si>
    <t>RAQUEL COLINA MC BRIDE</t>
  </si>
  <si>
    <t>WAGDI GHAIS OMAIS</t>
  </si>
  <si>
    <t>ALINA ALVAREZ ARAUJO</t>
  </si>
  <si>
    <t>LUIS ADOLFO VASQUEZ QUIJANO</t>
  </si>
  <si>
    <t>JOSE ANTONIO CRUZ MOCK</t>
  </si>
  <si>
    <t>ERNESTO LUIS PEREZ MARTINEZ CASADO</t>
  </si>
  <si>
    <t>ALFONSO JAVIER JAEN CRESPO</t>
  </si>
  <si>
    <t>HARRY NICOLAS ABUCHAIBE COSTA</t>
  </si>
  <si>
    <t>ALEJANDRO JOSE ABREGO DAVILA</t>
  </si>
  <si>
    <t>ROSA MARGARITA PLAT DE TARRAB</t>
  </si>
  <si>
    <t>ANABELLE ODETTHE TOBAR URRUTIA</t>
  </si>
  <si>
    <t>ROMMEL ANTONIO GUARDIA GUARDIA</t>
  </si>
  <si>
    <t>KAM YIN CHONG</t>
  </si>
  <si>
    <t>ZABULON EDUARDO DAJLES WARTSKY</t>
  </si>
  <si>
    <t>MANUEL RODRIGUEZ DE LA FUENTE</t>
  </si>
  <si>
    <t>MARIBEL CARLES BARRAZA</t>
  </si>
  <si>
    <t>JORGE RICARDO VELASQUEZ FLORS</t>
  </si>
  <si>
    <t>FRANCISCO JOSE HURTADO PEREZ</t>
  </si>
  <si>
    <t>DAVID ALBERTO CHONG WONG</t>
  </si>
  <si>
    <t>EDGAR LENIN MARTINEZ DE LEON</t>
  </si>
  <si>
    <t>FUNDACION RAYO</t>
  </si>
  <si>
    <t>ANAMAE FORD CHANDECK</t>
  </si>
  <si>
    <t>ALBERTO RABINOVICH SEIMJET</t>
  </si>
  <si>
    <t>CARLOS RAUL VEGA RICH</t>
  </si>
  <si>
    <t>JOSE ROBERTO GARCIA ACEDO</t>
  </si>
  <si>
    <t>IVO ANTONIO RAMIREZ MARROQUIN</t>
  </si>
  <si>
    <t>LIDIA ESTHER MORALES CEDEÑO</t>
  </si>
  <si>
    <t>MARIA EUGENIA BOUCHE CAMMARANO</t>
  </si>
  <si>
    <t>JULIA ESTHER RUBIO SAMUDIO</t>
  </si>
  <si>
    <t>JOSE ANTONIO AMADOR ALVARADO</t>
  </si>
  <si>
    <t>GALOPE EXPRESS, S.A.</t>
  </si>
  <si>
    <t>SERGIO AMADOR DE LEON VALDERRAMA</t>
  </si>
  <si>
    <t>ARMANDO JULIO DE ICAZA ORDAS</t>
  </si>
  <si>
    <t>CARLOS ALBERTO HALWANY CHAVARRIA</t>
  </si>
  <si>
    <t>MADELAINE FORD CHANDECK</t>
  </si>
  <si>
    <t>MOISES ALEJANDRO CONCEPCION SANTAMARIA</t>
  </si>
  <si>
    <t>LUIS LEONARDO CARRIZO BARROW</t>
  </si>
  <si>
    <t>RYSZARD ANTONIO GONZALEZ KOTKIEWICZ</t>
  </si>
  <si>
    <t>MARTA CATALINA ARRITOLA DE MILANES</t>
  </si>
  <si>
    <t>ROBERTO EDUARDO LEE TASON</t>
  </si>
  <si>
    <t>CARLOS GUSTAVO DIAZ BARRIA</t>
  </si>
  <si>
    <t>ROSA MARIA STABILE DE CASSINO</t>
  </si>
  <si>
    <t>RICARDO AUGUSTO PITTI CHANIS</t>
  </si>
  <si>
    <t>MANUEL CRISTOBAL VALENCIA JIMENEZ</t>
  </si>
  <si>
    <t>ALEX JAVIER NUÑEZ RIOS</t>
  </si>
  <si>
    <t>ANAYANSY JOVANE CUBILLA</t>
  </si>
  <si>
    <t>KEVIN DANIEL BELLIDO RAMOS</t>
  </si>
  <si>
    <t>SONIA EDITH ARBOLEDA DE OCHOA</t>
  </si>
  <si>
    <t>KAREN SPARK YAU WONG</t>
  </si>
  <si>
    <t>JUAN RAMON SAA HIM</t>
  </si>
  <si>
    <t>SARA AZRAK DE DJAMOUS</t>
  </si>
  <si>
    <t>SHAY JAACOB LEVY HAIMAN</t>
  </si>
  <si>
    <t>ENELIS DEL CARMEN GONZALEZ COLLADO</t>
  </si>
  <si>
    <t>TANIA GUENDI AMKIE</t>
  </si>
  <si>
    <t>MARIA ALEJANDRA VILLAVERDE CACHAFEIRO</t>
  </si>
  <si>
    <t>ROSA RAQUEL MORA de LEON</t>
  </si>
  <si>
    <t>FRANCISCO MANUEL NUÑEZ PEREZ</t>
  </si>
  <si>
    <t>CARLOS EDUARDO DIAZ BOILLAT</t>
  </si>
  <si>
    <t>ARTURO JOSE CHONG VILLALAZ</t>
  </si>
  <si>
    <t>ERNESTO JOHNSTON MARTINEZ</t>
  </si>
  <si>
    <t>DENISSE ALEXANDRA VEGA DE MURZI</t>
  </si>
  <si>
    <t>DANAY DIAZ GUERRA</t>
  </si>
  <si>
    <t>JUAN CARLOS ESPINOSA JIMENEZ</t>
  </si>
  <si>
    <t>KONSTANTINOS ANDROUTSOS KANAVOU</t>
  </si>
  <si>
    <t>SERGIO AZAEL SANCHIZ CEDEÑO</t>
  </si>
  <si>
    <t>RAFAEL ANTONIO PINZON VASQUEZ</t>
  </si>
  <si>
    <t>JUAN ANTONIO QUINTERO PEREZ</t>
  </si>
  <si>
    <t>CESAR DAVID DONOSO GONZALEZ</t>
  </si>
  <si>
    <t>LISETH PON PON</t>
  </si>
  <si>
    <t>MARITZA DEL CARMEN ORTIZ DE SIMONS</t>
  </si>
  <si>
    <t>ARSENIO ANTONIO DOMINGUEZ VELASCO</t>
  </si>
  <si>
    <t>MARISEL JURADO CARRIZO</t>
  </si>
  <si>
    <t>RAUL GERARDO CORDOBA ALAIN</t>
  </si>
  <si>
    <t>RODERICK JAVIER GUERRA GARCIA</t>
  </si>
  <si>
    <t>NOEMI LUCILA CASTILLO JAEN</t>
  </si>
  <si>
    <t>JAIME MARTIN DE LA ESPRIELLA</t>
  </si>
  <si>
    <t>STELLA JUDITH GAVRILIDIS de DEEPAK</t>
  </si>
  <si>
    <t>JUAN ANTONIO ANSIN PUJOL</t>
  </si>
  <si>
    <t>JUAN DIEGO FERNANDEZ MORRIS</t>
  </si>
  <si>
    <t>ALIOSHKA DIAZ GARCIA</t>
  </si>
  <si>
    <t>ESTELABEL JOANA VIEIRA PIAD</t>
  </si>
  <si>
    <t>PABLO ANTONIO GONZALEZ ESPINOSA</t>
  </si>
  <si>
    <t>DONNA SIEBRASSE de SANCHIZ</t>
  </si>
  <si>
    <t>FELIX HUMBERTO PICARDI CAMPBELL</t>
  </si>
  <si>
    <t>LUPE DEL CARMEN DE YCAZA DE VAN HOORDE</t>
  </si>
  <si>
    <t>THE BRITHANIA FOUNDATION</t>
  </si>
  <si>
    <t>JULIE MARIA MC INNIS DE JIMENEZ</t>
  </si>
  <si>
    <t>ABRAHAM AKERMAN LEDERMAN</t>
  </si>
  <si>
    <t>NORMA RUTH AZRAK VDA de AZRAK</t>
  </si>
  <si>
    <t>JAIME EDUARDO FIELDS MORALES</t>
  </si>
  <si>
    <t>ANNA CECILIA MC INNIS CLARE</t>
  </si>
  <si>
    <t>BETTY MISSRIE ESKENAZI</t>
  </si>
  <si>
    <t>CELLY MISSRIE ESKENAZI</t>
  </si>
  <si>
    <t>MOISES ZEBEDE SITTON</t>
  </si>
  <si>
    <t>JORGE NG LIU</t>
  </si>
  <si>
    <t>RODECH, S.A.</t>
  </si>
  <si>
    <t>ANDRES FUENTES DE LEON</t>
  </si>
  <si>
    <t>DONALD STEPHEN GOSSELIN</t>
  </si>
  <si>
    <t>ALBERTO JOAQUIN GUISANDE</t>
  </si>
  <si>
    <t>MARIANA CELIA QUIROS</t>
  </si>
  <si>
    <t>JORGE LUIS REAL DE LEON</t>
  </si>
  <si>
    <t>ALFREDO CONRADO HEINZE SCHENEIDER</t>
  </si>
  <si>
    <t>RICARDO ARTURO YOUNG SALINAS</t>
  </si>
  <si>
    <t>DORIS ELIXIA PIAD DE JELENSZKY</t>
  </si>
  <si>
    <t>MANUEL MARTIN ALVAREZ RODRIGUEZ</t>
  </si>
  <si>
    <t>MARIA TERESA GARCIA DE PAREDES DE MADURO</t>
  </si>
  <si>
    <t>DONERYS WENDOLYN RAMOS SERRANO</t>
  </si>
  <si>
    <t>ALBERTO DAYAN ANGEL</t>
  </si>
  <si>
    <t>LESBIA EDILMA MOLINA DE REYES</t>
  </si>
  <si>
    <t>MOISES COHAV HOMSANY</t>
  </si>
  <si>
    <t>ISAAC SERUR SITTON</t>
  </si>
  <si>
    <t>KARINA KAM MADRIGAL</t>
  </si>
  <si>
    <t>JOSE GUILLERMO LEWIS BOYD</t>
  </si>
  <si>
    <t>ANTONIO RICARDO CABALEIRO LINCE</t>
  </si>
  <si>
    <t>RAUL MORRICE JIMENEZ</t>
  </si>
  <si>
    <t>FELIX BRANDON MADURO BERMUDEZ</t>
  </si>
  <si>
    <t>MARIA EUGENIA CHARRIS de SAMUDIO</t>
  </si>
  <si>
    <t>ALFREDO ROBERTO ALZAMORA MADRID</t>
  </si>
  <si>
    <t>JORDAN RALPH NEWELL RODRIGUEZ</t>
  </si>
  <si>
    <t>MICHELE QUELQUEJEU MARCIACQ</t>
  </si>
  <si>
    <t>CHIN CHONG SHUN</t>
  </si>
  <si>
    <t>AISSA DEL CARMEN GERBAUD DE LA GUARDIA</t>
  </si>
  <si>
    <t>JOSE DANIEL CARRION CANDANEDO</t>
  </si>
  <si>
    <t>DENIS ALBERTO VERGARA GORDILLO</t>
  </si>
  <si>
    <t>CAROLINA ARIAS NEIRA</t>
  </si>
  <si>
    <t>ANTONY GIL RAKAH PIZARRO</t>
  </si>
  <si>
    <t>COSTABILE RIZZO CEDEÑO</t>
  </si>
  <si>
    <t>CORONA BOREALIS CORP.</t>
  </si>
  <si>
    <t>LUIS CARLOS NARANJO MEJIA</t>
  </si>
  <si>
    <t>LAURA ARIAS ELETA</t>
  </si>
  <si>
    <t>ANDREW MICHAEL HUZZARD</t>
  </si>
  <si>
    <t>MARIA CRISTINA CANDANEDO DE HUZZARD</t>
  </si>
  <si>
    <t>KEVIN ALLEN TYNES</t>
  </si>
  <si>
    <t>MARGARITA CAMARGO TYNES</t>
  </si>
  <si>
    <t>FREDERIK ALEXANDER MEDRANO RIGHINI</t>
  </si>
  <si>
    <t>LUIS CARLOS SERRANO HERNANDEZ</t>
  </si>
  <si>
    <t>ROSAURA GONZALEZ MARCOS</t>
  </si>
  <si>
    <t>MARIA MERCEDES ZORRILLA DE ISAAC</t>
  </si>
  <si>
    <t>ALFREDO CHUNG TU</t>
  </si>
  <si>
    <t>CARLOS GUILLERMO DIAZ HERRERA GONZALEZ</t>
  </si>
  <si>
    <t>MEDIN OMAR SUTHERLAND FORD</t>
  </si>
  <si>
    <t>CONSTANZA MARIA KAM DE JAEN</t>
  </si>
  <si>
    <t>DEMOSTENES PEREZ CASTILLERO</t>
  </si>
  <si>
    <t>RAMON RICARDO BENEDETTI ALEMAN</t>
  </si>
  <si>
    <t>NATALIE JOAN STANZIOLA QUESADA</t>
  </si>
  <si>
    <t>JENNIFER LIZZETTE GRANT DE JEFFERIS</t>
  </si>
  <si>
    <t>SANTANA SOLUTIONS, INC.</t>
  </si>
  <si>
    <t>ANAMAE DEL CARMEN DUQUE CHEVALIER</t>
  </si>
  <si>
    <t>KEVIN ROBERT LEE LOWE</t>
  </si>
  <si>
    <t>FRANCISCO AUGUSTO GARCIA SOSA</t>
  </si>
  <si>
    <t>CAMILO MARTINEZ NAVARRO</t>
  </si>
  <si>
    <t>JOSE LUIS ZAMORA PILISI</t>
  </si>
  <si>
    <t>FORTUNA OHANA DE CORIAT</t>
  </si>
  <si>
    <t>GUSTAVO JOSE ACEVEDO</t>
  </si>
  <si>
    <t>FANNY JOANNA EVANS RAMIREZ</t>
  </si>
  <si>
    <t>JIANKANG CHEN</t>
  </si>
  <si>
    <t>NELLY CRISTINA ARANGO SOLIS</t>
  </si>
  <si>
    <t>LUIS ARTURO JAEN TORRAZZA</t>
  </si>
  <si>
    <t>JOSE LUIS NEWBALL MEJIA</t>
  </si>
  <si>
    <t>GABRIEL JOSE TRIBALDOS HIGUERA</t>
  </si>
  <si>
    <t>LIRIOLA DEL CARMEN PITTI LESCURE</t>
  </si>
  <si>
    <t>ELIZABETH ALVAREZ CORDOVA</t>
  </si>
  <si>
    <t>NATACHA MURIELLE BORGEAUD DE FORD</t>
  </si>
  <si>
    <t>ANA IRENE PORCELL LOPEZ</t>
  </si>
  <si>
    <t>ALEX EDUARDO HENRY WOOD</t>
  </si>
  <si>
    <t>KATHIA MINNETTE HIM MORAN</t>
  </si>
  <si>
    <t>ANGELA MIREYA BARRETO DE DEL CID</t>
  </si>
  <si>
    <t>DIANA ALEXANDRA RAMIREZ CASTAÑEDA</t>
  </si>
  <si>
    <t>SOFIANOS JUAN KARNAKIS DAMIANAKIS</t>
  </si>
  <si>
    <t>JESSICA JULIETA SCHNEIDER AMAT Y LEON</t>
  </si>
  <si>
    <t>LUIS FELIPE CLEMENT MACIA</t>
  </si>
  <si>
    <t>JOAQUIN ALBERTO GIL DEL REAL ALEGRE</t>
  </si>
  <si>
    <t>JAMES HENRY HARDWICKE VIAL</t>
  </si>
  <si>
    <t>JULIO FRANCISCO ARJONA TEJADA</t>
  </si>
  <si>
    <t>JORGE ENRIQUE ACOSTA VEGA</t>
  </si>
  <si>
    <t>SUSANA ISABEL STAGG DE ROMERO</t>
  </si>
  <si>
    <t>MARISOL CHONG WONG</t>
  </si>
  <si>
    <t>MARELISA IRENE VELARDE BOUCHE</t>
  </si>
  <si>
    <t>JULIO CESAR FONG LIZAMA</t>
  </si>
  <si>
    <t>YONGHONG KUANG</t>
  </si>
  <si>
    <t>FUNDACION XAMEL</t>
  </si>
  <si>
    <t>JUAN PABLO MORENO VENTRE</t>
  </si>
  <si>
    <t>RAMON CRISTOBAL MOUYNES MUÑOZ</t>
  </si>
  <si>
    <t>HAIM SION BASSAN TAWIL</t>
  </si>
  <si>
    <t>MICHELLE YELENA ARIAS DE VIDAL</t>
  </si>
  <si>
    <t>HOVAV SAIDA</t>
  </si>
  <si>
    <t>DAVID MICHAEL ARIAS BIGGS</t>
  </si>
  <si>
    <t>FUNDACION EL MANIQUI QUETZAL</t>
  </si>
  <si>
    <t>RAUL PEREZ GURDIAN</t>
  </si>
  <si>
    <t>JUAN JOSE TORRIJOS ORO</t>
  </si>
  <si>
    <t>KIM SIN CHONG</t>
  </si>
  <si>
    <t>XIMENA DE LOURDES EMILIANI DE LA GUARDIA</t>
  </si>
  <si>
    <t>PABLO FRANCISCO CORNEJO MIGNONE</t>
  </si>
  <si>
    <t>ROY ENRIQUE WILLIAMS SEQUEIRA</t>
  </si>
  <si>
    <t>THAIS DEL CARMEN CHALMERS HERMES</t>
  </si>
  <si>
    <t>ANTONIO DOCABO JIRON</t>
  </si>
  <si>
    <t>WINSTON ANTONIO AROSEMENA DIAZ</t>
  </si>
  <si>
    <t>ARTURO ELEAZAR CARVAJAL OLIVERA</t>
  </si>
  <si>
    <t>KERIMEL ELIZABETH BARRAGAN LAO</t>
  </si>
  <si>
    <t>LI FANG FAN HOU</t>
  </si>
  <si>
    <t>PAOLA DECEREGA GARUZ</t>
  </si>
  <si>
    <t>MANUEL ANTONIO ARANGO MORRICE</t>
  </si>
  <si>
    <t>AIDA PATRICIA FERRABONE LUCIANI</t>
  </si>
  <si>
    <t>EDWIN DANIEL RODRIGUEZ VALDES</t>
  </si>
  <si>
    <t>JOSE LUIS AYON CALLES</t>
  </si>
  <si>
    <t>EDWIN ANTONIO MON BARRIOS</t>
  </si>
  <si>
    <t>OBAULIO CASTRO</t>
  </si>
  <si>
    <t>GLORIA ALICIA LOPEZ GARAY</t>
  </si>
  <si>
    <t>GABRIEL EDUARDO DIAZ ARIAS</t>
  </si>
  <si>
    <t>MARIO MACRINI JAEN</t>
  </si>
  <si>
    <t>ASOCIACION DE HIJAS DE MARIA AUXILIADORA</t>
  </si>
  <si>
    <t>DORA ISABEL MADURO BERMUDEZ</t>
  </si>
  <si>
    <t>RAUL ENRIQUE CELIS CANO</t>
  </si>
  <si>
    <t>MARCELA GALINDO DE OBARRIO</t>
  </si>
  <si>
    <t>GABRIEL LUCAS ARANGO DE LA GUARDIA</t>
  </si>
  <si>
    <t>MAYCQUEL CELESTINO MENDOZA UREÑA</t>
  </si>
  <si>
    <t>VERONICA ISABEL MULINO COHEN</t>
  </si>
  <si>
    <t>BLAS ANTONIO MIGUEL PEREZ ORTEGA</t>
  </si>
  <si>
    <t>MOISES CORKIDI BETESH</t>
  </si>
  <si>
    <t>CARLOS ALBERTO BETHANCOURT COLUCCI</t>
  </si>
  <si>
    <t>DAYANA CELMIRA QUEZADA CASTILLO</t>
  </si>
  <si>
    <t>LIZ GRACIELA SPENCER JORGE</t>
  </si>
  <si>
    <t>CARLOS ADRIAN MORADILLO</t>
  </si>
  <si>
    <t>OMAR ANTONIO GORDON VARGAS</t>
  </si>
  <si>
    <t>BEATRIZ VICTORIA ORILLAC GALINDO</t>
  </si>
  <si>
    <t>DIRK BRAUER</t>
  </si>
  <si>
    <t>ANDRES ANTONIO VELARDE ESCUDERO</t>
  </si>
  <si>
    <t>SUSANA ARAMBURU DE LA GUARDIA</t>
  </si>
  <si>
    <t>JOSE ALBERTO ARROCHA CHAVARRIA</t>
  </si>
  <si>
    <t>GISELLE MARIE RIOS AGUILERA</t>
  </si>
  <si>
    <t>WILFREDO EDUARDO LAWSON BASTIDAS</t>
  </si>
  <si>
    <t>MICHELLE DE LOURDES DOMINGUEZ DIAZ</t>
  </si>
  <si>
    <t>NATALIE TESONE LASMAN</t>
  </si>
  <si>
    <t>MARIA EUGENIA PEREZ de PRECIADO</t>
  </si>
  <si>
    <t>JAVIER ALFONSO VALENCIA CAÑON</t>
  </si>
  <si>
    <t>ALEJANDRO HORACIO TIZZONI</t>
  </si>
  <si>
    <t>ENRIQUE NELKENBAUM SZECHTER</t>
  </si>
  <si>
    <t>JEANETTE CAROLINA KLEIN DE NELKENBAUM</t>
  </si>
  <si>
    <t>ERNESTO JOSE LYONS DELVALLE</t>
  </si>
  <si>
    <t>JUAN FRANCISCO BORRELL CAL</t>
  </si>
  <si>
    <t>INGRID VANESSA NIETO RAMIREZ</t>
  </si>
  <si>
    <t>ANA CECILIA BURILLO de VIGGIANO</t>
  </si>
  <si>
    <t>FERNANDO MIGUEL MORRELL RODRIGUEZ</t>
  </si>
  <si>
    <t>ARGELIS BETSY AROSEMENA CASTRO</t>
  </si>
  <si>
    <t>CARLOS HUMBERTO VALENCIA CORRALES</t>
  </si>
  <si>
    <t>EMY LEIDY GOMEZ CASTRO</t>
  </si>
  <si>
    <t>ANDREW BYRON EFTHIMIADIS PRINGHIPAKIS</t>
  </si>
  <si>
    <t>PEDRO MIGUEL MILANES CHAVEZ</t>
  </si>
  <si>
    <t>DAVID JOSE ARIAS ALVAREZ</t>
  </si>
  <si>
    <t>VALERIA ARIAS FABREGA</t>
  </si>
  <si>
    <t>ADRIANA ARIAS FABREGA</t>
  </si>
  <si>
    <t>HERNANDO ANTONIO ARIAS NEIRA</t>
  </si>
  <si>
    <t>ANALIDA ESTHER DE LIMA MARTINELLI</t>
  </si>
  <si>
    <t>MONICA MARIA CUZA DIAZ</t>
  </si>
  <si>
    <t>JEAN MARC FINET SOBERON</t>
  </si>
  <si>
    <t>SIMA OVADIA de ACRICH</t>
  </si>
  <si>
    <t>ANA TERESA GAGO TOVAR</t>
  </si>
  <si>
    <t>MAXIMO JUAN GARCIA BARRAGAN</t>
  </si>
  <si>
    <t>FRANCISCO AUGUSTO DUNCAN MURILLO</t>
  </si>
  <si>
    <t>GIOVANNI PAOLO CARPANETTI RASSE</t>
  </si>
  <si>
    <t>FERNANDO SAN JUAN MORGAN</t>
  </si>
  <si>
    <t>HILDA ISABEL MARTINELLI MATUTE</t>
  </si>
  <si>
    <t>PRISCILLA INES LEWIS de RAKAH</t>
  </si>
  <si>
    <t>FERNANDO ALBERTO VEGA DURLING</t>
  </si>
  <si>
    <t>MARIANA CECILIA VICTORIA MATTEO</t>
  </si>
  <si>
    <t>LUIS DEMETRIO PICARD AMI ALVARADO</t>
  </si>
  <si>
    <t>JOSE ALBERTO OLLER GOMEZ</t>
  </si>
  <si>
    <t>JUAN RAUL PINO CUCALON</t>
  </si>
  <si>
    <t>VICTOR OLEGARIO SANTINI BARRELIER</t>
  </si>
  <si>
    <t>JUAN CARLOS PRETELT PEREZ BALLADARES</t>
  </si>
  <si>
    <t>CARLOS MANUEL MENDEZ DUTARI</t>
  </si>
  <si>
    <t>SURSE TAYLOR PIERPOINT BURNETTE</t>
  </si>
  <si>
    <t>MARIA LUISA PINEDA CUBILLA</t>
  </si>
  <si>
    <t>ANGELA MARIA CARTAS IZOS</t>
  </si>
  <si>
    <t>SUDESH KUMARI CHHATLANI</t>
  </si>
  <si>
    <t>NORMANDY GOMEZ ORTEGA</t>
  </si>
  <si>
    <t>JUAN JOSE LAM GURAU</t>
  </si>
  <si>
    <t>WALTHER OSWALDO CARDENAS ROMERO</t>
  </si>
  <si>
    <t>IVAN CHEUNG CHUNG</t>
  </si>
  <si>
    <t>ERIDES VERGARA HERNANDEZ</t>
  </si>
  <si>
    <t>YAZMINA ELVIRA ESCOBAR DAVID</t>
  </si>
  <si>
    <t>LORENA DEL CARMEN MILANES PANIZA</t>
  </si>
  <si>
    <t>RAMON CRISTOBAL ARAUZ ARANGO</t>
  </si>
  <si>
    <t>YUPING ZHANG</t>
  </si>
  <si>
    <t>AMANDA CRISTINA CHU MONTILLA</t>
  </si>
  <si>
    <t>JOSE GABRIEL DE LEON AROSEMENA</t>
  </si>
  <si>
    <t>PATRICIA ISABEL PUPPIN BALLARD</t>
  </si>
  <si>
    <t>PATRICIA CORCES ESTEVEZ</t>
  </si>
  <si>
    <t>ALFONSO ANTONIO MUÑOZ REYES</t>
  </si>
  <si>
    <t>YANIV DANON</t>
  </si>
  <si>
    <t>JUAN CARLOS CROSTON MOREIRA</t>
  </si>
  <si>
    <t>ESTEBAN ENRIQUE BARNABY MANUEL</t>
  </si>
  <si>
    <t>GIAN CARLO VARELA CASTILLO</t>
  </si>
  <si>
    <t>MICHELLE MARIE MIRO de MADURO</t>
  </si>
  <si>
    <t>EVA PATRICIA STANZIOLA de LOPEZ</t>
  </si>
  <si>
    <t>ANA CRISTINA EISENMANN SALAS</t>
  </si>
  <si>
    <t>JOSE EUCLIDES OSORIO CASTRO</t>
  </si>
  <si>
    <t>FUNDACION FUENTESAUCO</t>
  </si>
  <si>
    <t>ERLIS ADALIS GONZALEZ MARIN</t>
  </si>
  <si>
    <t>JIE LING LI</t>
  </si>
  <si>
    <t>CARLOS ARTURO PAZ ROSALES</t>
  </si>
  <si>
    <t>STEPHAN ALBERT KAPPELI</t>
  </si>
  <si>
    <t>ALBERTO LOPEZ TOM</t>
  </si>
  <si>
    <t>ROBERTO BELMONTE VILLALBA</t>
  </si>
  <si>
    <t>JOSE EDUARDO REAL SOLIS</t>
  </si>
  <si>
    <t>JOAQUIN CONSTANTINO PINZON JIMENEZ</t>
  </si>
  <si>
    <t>EDUARDO ORTEGA BARRIA</t>
  </si>
  <si>
    <t>ANGELICA ISABEL DEL CARMEN AÑORBES DE FRY</t>
  </si>
  <si>
    <t>WILLIAM ANDREW FRY</t>
  </si>
  <si>
    <t>MARTHA ANGELA PUPO SANABRIA</t>
  </si>
  <si>
    <t>CARMEN AMALIA BUSTAMANTE DE CAJAR</t>
  </si>
  <si>
    <t>ANA SOFIA SANCHEZ TORRIJOS</t>
  </si>
  <si>
    <t>LUIS ALBERTO JIMENEZ MC INNIS</t>
  </si>
  <si>
    <t>DAVID ANTONIO ANGUIZOLA MIRANDA</t>
  </si>
  <si>
    <t>MARISSA GALINDO ARANGO</t>
  </si>
  <si>
    <t>GUSTAVO DAVID MULLER ACOSTA</t>
  </si>
  <si>
    <t>FUNDACION CLA-VEL</t>
  </si>
  <si>
    <t>GREGOIRE MARIE MARTINON</t>
  </si>
  <si>
    <t>RODRIGO LEAES LEITE</t>
  </si>
  <si>
    <t>JENNIFER LUISE MOSSACK DARLINGTON</t>
  </si>
  <si>
    <t>SING LEON CHUNG WEN</t>
  </si>
  <si>
    <t>DIANA CAROLINA OVIEDO CESPEDES</t>
  </si>
  <si>
    <t>CHUN GEN NG WU</t>
  </si>
  <si>
    <t>EDUARDO JOSE LEE DAM</t>
  </si>
  <si>
    <t>ALEXA CARINA LIAO WAN</t>
  </si>
  <si>
    <t>ADRIANA ALTAMIRANO BROSTELLA</t>
  </si>
  <si>
    <t>PABLO JOSE FLORES SANCHEZ</t>
  </si>
  <si>
    <t>KAMLESHBHAI NATVARBHAI PATEL</t>
  </si>
  <si>
    <t>JULIEN PIERRE FRANCO MIGNY</t>
  </si>
  <si>
    <t>TANIA CONCEPCION LEYVA JARAMILLO</t>
  </si>
  <si>
    <t>RICARDO GABRIEL RODRIGUEZ SANTOS</t>
  </si>
  <si>
    <t>JYOTI ISHVAR BHAKTA</t>
  </si>
  <si>
    <t>SUNIL BUDIANTO HARTONO</t>
  </si>
  <si>
    <t>ROGELIO SOCA AMAYA</t>
  </si>
  <si>
    <t>MARIO RENE MURALLES MURALLES</t>
  </si>
  <si>
    <t>MIGUEL ENRIQUE FABREGA TOLEDANO</t>
  </si>
  <si>
    <t>RUBYSBELDA ADELYN QUINTERO LAY</t>
  </si>
  <si>
    <t>RAMON ALBERTO VILLARREAL MIZRACHI</t>
  </si>
  <si>
    <t>SALVADOR MORALES FLINT</t>
  </si>
  <si>
    <t>FRANCIS ZENAIDA SALAMANCA MUÑOZ</t>
  </si>
  <si>
    <t>MARCO BASSAN TAWIL</t>
  </si>
  <si>
    <t>QIULI ZHONG</t>
  </si>
  <si>
    <t>FUNDACION ELECTRONICA, INFORMATICA Y COMUNICACION</t>
  </si>
  <si>
    <t>ISAAC BENTOLILA ANTABI</t>
  </si>
  <si>
    <t>JOSE NISSIM COHEN ZAKAY</t>
  </si>
  <si>
    <t>LIRAN MOISE EDDE MIZRACHI</t>
  </si>
  <si>
    <t>ROMAN QUIROS CORONEL</t>
  </si>
  <si>
    <t>ANDIMA FOUNDATION</t>
  </si>
  <si>
    <t>VITTORIO FRATTAROLI</t>
  </si>
  <si>
    <t>ROSSELLINI MICHAEL ISAZA de ORTEGA</t>
  </si>
  <si>
    <t>FUNDACION ARGAPAR</t>
  </si>
  <si>
    <t>CHI MAN NG</t>
  </si>
  <si>
    <t>DIANA AURISTELA MORALES DE RODRIGUEZ</t>
  </si>
  <si>
    <t>NINOSKA JULIANA CISNEROS DE MENDOZA</t>
  </si>
  <si>
    <t>NATASHA JELENSZKY PIAD</t>
  </si>
  <si>
    <t>DIANA LORENA FERRABONE LUCIANI</t>
  </si>
  <si>
    <t>ALEXIS EDUARDO CASTILLERO MOSQUERA</t>
  </si>
  <si>
    <t>CHI FEI LO YAU</t>
  </si>
  <si>
    <t>JOSE ALBERTO SANTANA MARTINEZ</t>
  </si>
  <si>
    <t>YAN PING FU WONG</t>
  </si>
  <si>
    <t>DAFNE GUTIERREZ CISNEROS</t>
  </si>
  <si>
    <t>MANUEL FERRER DE LA GUARDIA</t>
  </si>
  <si>
    <t>MARVIN KHAFIF BIGIO</t>
  </si>
  <si>
    <t>ARMANDO ENRIQUE MENDEZ GARCIA</t>
  </si>
  <si>
    <t>FUNDACION LA GLORIA DE DIOS</t>
  </si>
  <si>
    <t>STEPHEN JOHN PURDOM</t>
  </si>
  <si>
    <t>ANALIZ MARQUEZ BROSTELLA</t>
  </si>
  <si>
    <t>MARK BOLIVAR MARQUEZ BROSTELLA</t>
  </si>
  <si>
    <t>FUNDACION OSANA</t>
  </si>
  <si>
    <t>FORTUNATO BIBAS CHOCRON</t>
  </si>
  <si>
    <t>FERNANDO JOSE OVIEDO PITTI</t>
  </si>
  <si>
    <t>JUAN CARLOS TERRIENTES</t>
  </si>
  <si>
    <t>BOGDAN BATINOVICH VALDERRAMA</t>
  </si>
  <si>
    <t>SUSANA YAU</t>
  </si>
  <si>
    <t>EDILBERTO PERALTA SANCHEZ</t>
  </si>
  <si>
    <t>MARIA ISABEL VEGA MARTINELLI</t>
  </si>
  <si>
    <t>JOSE MIGUEL CHEN YOU</t>
  </si>
  <si>
    <t>ANA PAOLA TRUJILLO SANTAMARIA</t>
  </si>
  <si>
    <t>KAUT FAIT NG YIP</t>
  </si>
  <si>
    <t>ISABELLE VICTORIA MARUT VASQUEZ</t>
  </si>
  <si>
    <t>ARTURO ZARATE ROCHA</t>
  </si>
  <si>
    <t>ERIC JOEL MENDOZA</t>
  </si>
  <si>
    <t>MERLYN LIZBETH JIMENEZ BARRIOS</t>
  </si>
  <si>
    <t>JORGE EZEQUIEL RAMOS URRIOLA</t>
  </si>
  <si>
    <t>FUNDACION NEVICAR</t>
  </si>
  <si>
    <t>VERONICA FONG CUERVO</t>
  </si>
  <si>
    <t>CALLIE MACQUEEN PIERPOINT BURNETTE</t>
  </si>
  <si>
    <t>FRANCISCO ALONSO OLIVARES</t>
  </si>
  <si>
    <t>MARIA ISABEL CABARCOS DE CUCALON</t>
  </si>
  <si>
    <t>MARIO CARVAJAL AYARZA</t>
  </si>
  <si>
    <t>SPANGLER FRANCISCO MENDOZA QUINTANA</t>
  </si>
  <si>
    <t>ANNABELLA FRATTAROLI</t>
  </si>
  <si>
    <t>JAVIER RODRIGUEZ PELLIERE</t>
  </si>
  <si>
    <t>FUNDACION KRISHNA</t>
  </si>
  <si>
    <t>NIMMI BHAGWANDAS PARVANI</t>
  </si>
  <si>
    <t>MIGUEL EDUARDO CALDENTEY GALARRAGA</t>
  </si>
  <si>
    <t>ALFREDO DAGER DAJER</t>
  </si>
  <si>
    <t>JESSIE DEL CARMEN VASQUEZ DE GARRIDO</t>
  </si>
  <si>
    <t>YUSEF ALI SAKER SAKER</t>
  </si>
  <si>
    <t>SANTIAGO ALVAREZ GIRALDO</t>
  </si>
  <si>
    <t>MARIA EUGENIA MARIN RESTREPO</t>
  </si>
  <si>
    <t>SAPIR SAIDA</t>
  </si>
  <si>
    <t>FELIX GILBERTO AYARZA BECERRA</t>
  </si>
  <si>
    <t>RAFAEL ENRIQUE SANCHEZ MARADEY</t>
  </si>
  <si>
    <t>FUNDACION ALMAR INTERNACIONAL</t>
  </si>
  <si>
    <t>GABRIEL ENRIQUE SAMUDIO PEREZ</t>
  </si>
  <si>
    <t>ANGEL EDUARDO PINZON PERALTA</t>
  </si>
  <si>
    <t>SARA PATRICIA PACHECO DE RIVERA</t>
  </si>
  <si>
    <t>JESUS JAVIER MERINO TEJEDOR</t>
  </si>
  <si>
    <t>CESAR ANTONIO NUÑEZ ZUNIGA</t>
  </si>
  <si>
    <t>RAMIRO CASTILLO HERNANDEZ</t>
  </si>
  <si>
    <t>WALTERINA UNTOMI</t>
  </si>
  <si>
    <t>CARLOS EDUARDO LOPEZ ECHANIZ CORRO</t>
  </si>
  <si>
    <t>DANIEL JAVIER ALFARO CAMPAGNANI</t>
  </si>
  <si>
    <t>WILFREDO ANTONIO CARVAJAL ANTOLIN</t>
  </si>
  <si>
    <t>ZULMA CAMPINS DE CARVAJAL</t>
  </si>
  <si>
    <t>VIANETTE MARIE MONTAGNE DE PENNA</t>
  </si>
  <si>
    <t>RAMON ALBERTO CANALIAS SANTOS</t>
  </si>
  <si>
    <t>ALBERTO YOUNG LIM VU</t>
  </si>
  <si>
    <t>ANABELLA PERICCHI</t>
  </si>
  <si>
    <t>ALBERTO SANTILLAN TORRES</t>
  </si>
  <si>
    <t>SAMMY AKERMAN LEDERMAN</t>
  </si>
  <si>
    <t>HUMBERTO AUGUSTO JIMENEZ AGUIRRE</t>
  </si>
  <si>
    <t>EDGARDO AUGUSTO JIMENEZ MARTINEZ</t>
  </si>
  <si>
    <t>JESSE ANN DUARTE CHANG</t>
  </si>
  <si>
    <t>ANTONIO BERNARDO MEDINA LARRAIN</t>
  </si>
  <si>
    <t>ALEJANDRO ANTONIO RUIZ IGLESIAS</t>
  </si>
  <si>
    <t>NELSON BENITO FERRER SOLIS</t>
  </si>
  <si>
    <t>CARLOS EMILIO DIAZ BARAHONA</t>
  </si>
  <si>
    <t>VALERIE GISELLE DIAZ BARAHONA</t>
  </si>
  <si>
    <t>INVERSIONES ACOFER, S.A</t>
  </si>
  <si>
    <t>GONZALO MIBELLI GONZALEZ</t>
  </si>
  <si>
    <t>GERARDO LARRE ARRIETA</t>
  </si>
  <si>
    <t>EDUARDO FRANCO MONTALVAN</t>
  </si>
  <si>
    <t>EFRAIN RADAMES CARLES FAMIGLIETTI</t>
  </si>
  <si>
    <t>MAYKA MARGARITA MORGAN ORTEGA</t>
  </si>
  <si>
    <t>ALEJANDRO ESTEBAN POLEO BRITO</t>
  </si>
  <si>
    <t>VALERIA SCHUSTER DE OSTROWIAK</t>
  </si>
  <si>
    <t>JEICO ALONSO CASTRO FERRARI</t>
  </si>
  <si>
    <t>MARIA CAROLINA CARVAJAL CAMPINS</t>
  </si>
  <si>
    <t>MARIA PAULA NAVIA JARAMILLO</t>
  </si>
  <si>
    <t>FUNDACION BUERES</t>
  </si>
  <si>
    <t>TANIA YENY SAUCEDO DE FERNANDEZ</t>
  </si>
  <si>
    <t>FRANCISCO ANDRES TORRES REYES</t>
  </si>
  <si>
    <t>EDUARDO JOSE PEREZ</t>
  </si>
  <si>
    <t>MARIA ISABEL JOFRE DE PEREZ</t>
  </si>
  <si>
    <t>PIERRE EMILE BERTRAND TEREYGEOL</t>
  </si>
  <si>
    <t>ARNOLDO GERARDO ALONSO SAENZ</t>
  </si>
  <si>
    <t>JORGE ROBERTO ORILLAC MARTINELLI</t>
  </si>
  <si>
    <t>GLENDA VANESSA GENTILE MATTAR</t>
  </si>
  <si>
    <t>MARIETTA MARIA MALLOL AZCARRAGA</t>
  </si>
  <si>
    <t>CRISTOBAL ANDRES CORTES ROSSELOT</t>
  </si>
  <si>
    <t>LEONARDO RAFAEL BARRIOS ODREMAN</t>
  </si>
  <si>
    <t>GRUPO AZZURRI, INC</t>
  </si>
  <si>
    <t>ADRIANA REBECA TUÑON DE EHRLER</t>
  </si>
  <si>
    <t>MANUEL SIEIRO PINZON</t>
  </si>
  <si>
    <t>JUAN JOSE PARADA MALEK</t>
  </si>
  <si>
    <t>EDWARD GARCIA DAVIS</t>
  </si>
  <si>
    <t>MARISELA MEDINA LARRAIN</t>
  </si>
  <si>
    <t>JORGE RODRIGO RIOFRIO HUERTA</t>
  </si>
  <si>
    <t>INMOBILIARIA ANMARC,S.A.</t>
  </si>
  <si>
    <t>BUSSINES INVESTORS INC.</t>
  </si>
  <si>
    <t>DESARROLLO PROGRAMADO, S.A.</t>
  </si>
  <si>
    <t>ESEPE HOLDINGS INC.</t>
  </si>
  <si>
    <t>LA TOBERA, S.A.</t>
  </si>
  <si>
    <t>BANDOLINA, S.A.</t>
  </si>
  <si>
    <t>BENGALA, S.A.</t>
  </si>
  <si>
    <t>MIDLAND CAPITAL INC.</t>
  </si>
  <si>
    <t>CHARLES RIVER CORPORATION</t>
  </si>
  <si>
    <t>ALMARSIL INTERNATIONAL, S. A.</t>
  </si>
  <si>
    <t>MEDIBALLE, S.A.</t>
  </si>
  <si>
    <t>POUVOIR, S.A.</t>
  </si>
  <si>
    <t>MIDLAND SEAFOOD INC</t>
  </si>
  <si>
    <t>UNION FINANCE &amp; LEASING, S.A.</t>
  </si>
  <si>
    <t>KELMER TRADING, INC.</t>
  </si>
  <si>
    <t>FADMY CORP.</t>
  </si>
  <si>
    <t>TAMITO, S.A.</t>
  </si>
  <si>
    <t>KIBANI, S.A.</t>
  </si>
  <si>
    <t>FUNDACION CARNOE</t>
  </si>
  <si>
    <t>UNITED CREDIT SYSTEM LTD. INC.</t>
  </si>
  <si>
    <t>FUNDACION RIORDAN</t>
  </si>
  <si>
    <t>FUNDACION CASIM</t>
  </si>
  <si>
    <t>WINSTON 15B, S.A.</t>
  </si>
  <si>
    <t>FUNDACION PEACOCK-BYRD</t>
  </si>
  <si>
    <t>FUNDACION RAV INTERNACIONAL</t>
  </si>
  <si>
    <t>FUNDACION MIL NOVECIENTOS</t>
  </si>
  <si>
    <t>GRUNEN DEKORATIVEN S.A.</t>
  </si>
  <si>
    <t>FUNDACION ELEVEN BROTHERS FOUNDATION</t>
  </si>
  <si>
    <t>FUNDACION DAGAI</t>
  </si>
  <si>
    <t>NORTHEAST FOUNDATION</t>
  </si>
  <si>
    <t>GIOBS, S.A.</t>
  </si>
  <si>
    <t>FUNDACION ARCADA</t>
  </si>
  <si>
    <t>PAPERCLIP FOUNDATION</t>
  </si>
  <si>
    <t>SOUTHEAST RIDGE CORP.</t>
  </si>
  <si>
    <t>KHUMBU HOLDINGS LTD</t>
  </si>
  <si>
    <t>SOUTH SUMMIT HOLDINGS LTD.</t>
  </si>
  <si>
    <t>BEATRIZ BARCENILLA BODONGAN</t>
  </si>
  <si>
    <t>KARSTEN HAAHR SORENSEN</t>
  </si>
  <si>
    <t>LILEANE LINDO VDA DE JONES</t>
  </si>
  <si>
    <t>LANDIS CARLISLE MAJOR</t>
  </si>
  <si>
    <t>JUDITH EVA SINGER DE WAINBERG</t>
  </si>
  <si>
    <t>DEEPAK CHOITHRAM DHANANI</t>
  </si>
  <si>
    <t>JORGE IGNACIO RINCON NAVARRO</t>
  </si>
  <si>
    <t>HARESH NARAYANDAS TILOKANI</t>
  </si>
  <si>
    <t>TANIA EUBHANI</t>
  </si>
  <si>
    <t>JYH-SHYANG YU</t>
  </si>
  <si>
    <t>YUEH CHU YU CHANG</t>
  </si>
  <si>
    <t>JENNY EUFRASIA ANDINO RUILOBA</t>
  </si>
  <si>
    <t>JANETH BESALEL LINK</t>
  </si>
  <si>
    <t>DIEGO POSADA SANMIGUEL</t>
  </si>
  <si>
    <t>ALBA LUCIA MEÑACA SABOGAL</t>
  </si>
  <si>
    <t>RAFAEL JOSE MARQUEZ PARDI</t>
  </si>
  <si>
    <t>ALON ASHER MAUTNER</t>
  </si>
  <si>
    <t>JAIRO DUARTE RODRIGUEZ</t>
  </si>
  <si>
    <t>SAMUEL MEZRAHI MUSSAN</t>
  </si>
  <si>
    <t>ERIC RODRIGUEZ ESPINO</t>
  </si>
  <si>
    <t>JORGE AUGUSTO LOPEZ HERRERA</t>
  </si>
  <si>
    <t>HECTOR FERNANDO BERBER CHAVEZ</t>
  </si>
  <si>
    <t>JUAN CARLOS URIBE MARTINEZ</t>
  </si>
  <si>
    <t>JAIME ALBERTO ROZO VILORIA</t>
  </si>
  <si>
    <t>ROBERTO ANTONIO MARTINEZ AMADOR</t>
  </si>
  <si>
    <t>CLARA KEYES HARDIN</t>
  </si>
  <si>
    <t>MAGALI EUGENIA MENDEZ OJEDA</t>
  </si>
  <si>
    <t>JORGE RAUL JARPA RADICH</t>
  </si>
  <si>
    <t>JOSE CESAREO SOBRINO MIGUEZ</t>
  </si>
  <si>
    <t>RAJKUMAR KISHINCHAND CHANDIRAMANI CHANDIRAMANI</t>
  </si>
  <si>
    <t>TEOFILO HAMRA GUINDI</t>
  </si>
  <si>
    <t>JORGE EDMUNDO DORNELLES BINELLO</t>
  </si>
  <si>
    <t>MARLENE DIAZ de BERNAL</t>
  </si>
  <si>
    <t>PRAKASH CHOITHRAM DHANANI DHANANI</t>
  </si>
  <si>
    <t>PAOLO LUIGI ANGELONI CALDERON</t>
  </si>
  <si>
    <t>RATNA MOHAN</t>
  </si>
  <si>
    <t>FRANCISCO DE LA GUARDIA</t>
  </si>
  <si>
    <t>FRANCISCO LUIS CARRASCO TORRES</t>
  </si>
  <si>
    <t>RICARDO ARTURO COHEN HENRIQUEZ MATALON</t>
  </si>
  <si>
    <t>JAIR ALFONSO MONTUFAR BARRERA</t>
  </si>
  <si>
    <t>BLANCA LIZZELLY SALERNO GOMEZ</t>
  </si>
  <si>
    <t>ANA ELENA DONADIO CARRERA</t>
  </si>
  <si>
    <t>EDGAR IVAN HERRERA</t>
  </si>
  <si>
    <t>ALFREDO JAVIER RABAT PERALTA</t>
  </si>
  <si>
    <t>RICARDO ALBERTO MOUYNES KIESWETTER</t>
  </si>
  <si>
    <t>JUAN PABLO ALZAMORA LOPEZ</t>
  </si>
  <si>
    <t>MARIANNE ROMERO GARCIA</t>
  </si>
  <si>
    <t>JOSEPH BIJO TARAZI</t>
  </si>
  <si>
    <t>MANUEL ANTONIO REIGOSA POUSA</t>
  </si>
  <si>
    <t>MOISES LUKOWIECKI CRISPIN</t>
  </si>
  <si>
    <t>SILVIA INES CHIN DE CASTRO</t>
  </si>
  <si>
    <t>MARIBEL SPIELBERG de DOMINGUEZ</t>
  </si>
  <si>
    <t>NANCY JANEET SANCHEZ LOPEZ</t>
  </si>
  <si>
    <t>HARRY RODGERS SMITH RAMSAY</t>
  </si>
  <si>
    <t>HECTOR AUGUSTO DE LA CRUZ GUARDIA</t>
  </si>
  <si>
    <t>NOEMIA ELVIRA RODRIGUEZ GUARDIA</t>
  </si>
  <si>
    <t>ADOLFO GALVEZ JUAREZ</t>
  </si>
  <si>
    <t>ALFREDO MANUEL LYMA YOUNG ROBERT</t>
  </si>
  <si>
    <t>NIDIA CASTILLO PADILLA</t>
  </si>
  <si>
    <t>CARMEN ELVIRA LEE CHAN</t>
  </si>
  <si>
    <t>GERARDO CARLOS MAUCCI LARA</t>
  </si>
  <si>
    <t>DANIEL ENRIQUE DIAZ SPERLING</t>
  </si>
  <si>
    <t>RIMAS BALIS GONDOLA BRAZDJIOUNAITE</t>
  </si>
  <si>
    <t>FRANCISCO ARCELIO MODEST HUDSON</t>
  </si>
  <si>
    <t>CATALINA GARISTO MEAD</t>
  </si>
  <si>
    <t>ELVETHIA XENIA BEITIA de ALVARADO</t>
  </si>
  <si>
    <t>JULIO ANTONIO OSORIO BONILLA</t>
  </si>
  <si>
    <t>MARIO ALCIDES MIRANDA ROJAS</t>
  </si>
  <si>
    <t>RICARDO ANTONIO MC KINNON CASTILLO</t>
  </si>
  <si>
    <t>RUBEN YOSMAR GAITAN VARGAS</t>
  </si>
  <si>
    <t>JAVIER ALEXIS MIRANDA GUERRA</t>
  </si>
  <si>
    <t>VALENTIN ESTEVEZ RIOS</t>
  </si>
  <si>
    <t>CELSO LEONIDAS GALLIMORE DE GRACIA</t>
  </si>
  <si>
    <t>JOSE MANUEL ECHEVERRIA BOUCHE</t>
  </si>
  <si>
    <t>RICHARD ALFREDO CAMARENA GONZALEZ</t>
  </si>
  <si>
    <t>TONATIUH ROLDAN MORENO</t>
  </si>
  <si>
    <t>DAVID CORRO PONCE</t>
  </si>
  <si>
    <t>ALBERTO ELIAS TELLO VILLALAZ</t>
  </si>
  <si>
    <t>FIDEDIGNA MONTILLA DE CHU</t>
  </si>
  <si>
    <t>MAYRA LINNETH GONZALEZ DE ECHEVERRIA</t>
  </si>
  <si>
    <t>JORGE LUIS MARTIN CASTILLO</t>
  </si>
  <si>
    <t>JOSE ALIRIO ALMARZA VILLALOBOS</t>
  </si>
  <si>
    <t>NUVIA IDALIS ZARZAVILLA DE JARPA</t>
  </si>
  <si>
    <t>MANUEL ANTONIO RODES GONZALEZ</t>
  </si>
  <si>
    <t>JOSE DE GRACIA SCANAPIECO</t>
  </si>
  <si>
    <t>LUIS MANUEL CONTINI GONZALEZ</t>
  </si>
  <si>
    <t>AGUSTIN EDUARDO UREÑA CANO</t>
  </si>
  <si>
    <t>EUSEBIO OMAR CORTES SAMANIEGO</t>
  </si>
  <si>
    <t>JULIO NESTOR SOUSA LENNOX</t>
  </si>
  <si>
    <t>ARTURO FRANCISCO DE LA GUARDIA</t>
  </si>
  <si>
    <t>NITZIA EUGENIA MARTIN DE EMBIRICOS</t>
  </si>
  <si>
    <t>MARIANO BENJAMIN QUINTERO VISUETE</t>
  </si>
  <si>
    <t>EDUARDO ERNESTO CHU CHEN</t>
  </si>
  <si>
    <t>DENNIS ELIAS MORENO RODRIGUEZ</t>
  </si>
  <si>
    <t>JACQUELINE LOURDES BALLARD DE PUPPIN</t>
  </si>
  <si>
    <t>AZAEL SAMANIEGO PIMENTEL</t>
  </si>
  <si>
    <t>CECILIA MARGARITA LAM de AVILA</t>
  </si>
  <si>
    <t>LAWRENCE EDUARDO WATLER CHARLES</t>
  </si>
  <si>
    <t>JOSE GIL TAPIA PEREZ</t>
  </si>
  <si>
    <t>SERGIO AZAEL SANCHIZ CARR</t>
  </si>
  <si>
    <t>HECTOR LUIS BERNAL LEDESMA</t>
  </si>
  <si>
    <t>ROGELIO ERNESTO AIZPURUA VERNAZA</t>
  </si>
  <si>
    <t>SILVINO SIMON RUIZ</t>
  </si>
  <si>
    <t>ANA CECILIA GUIZADO DE ABRAHAMS</t>
  </si>
  <si>
    <t>WILLY ERNESTO PARDO LASSO</t>
  </si>
  <si>
    <t>FLOR DE BELEN CARVALLO OSORIO</t>
  </si>
  <si>
    <t>ALVARO ALBERTO BOYD SEVILLA</t>
  </si>
  <si>
    <t>ALDO GIOVANNI STAGNARO GRAELL</t>
  </si>
  <si>
    <t>FLORABEL MARIE GONZALEZ ARAUZ</t>
  </si>
  <si>
    <t>THOMAS ROW MORRIS KAM</t>
  </si>
  <si>
    <t>JUAN CARLOS DIAZ CORTES</t>
  </si>
  <si>
    <t>JOSE DARIO VALLARINO ALEMAN</t>
  </si>
  <si>
    <t>ELIAS DE LA CRUZ GUZMAN RODRIGUEZ</t>
  </si>
  <si>
    <t>ROGELIO CHAVEZ RODRIGUEZ</t>
  </si>
  <si>
    <t>CIRO MORALES BATISTA</t>
  </si>
  <si>
    <t>JAIME RAFAEL SEVILLANO ABREU</t>
  </si>
  <si>
    <t>FRANCISCO ANTONIO JAEN CARRION</t>
  </si>
  <si>
    <t>ANA LUCIA HERRERA MONCAYO</t>
  </si>
  <si>
    <t>GEORGE JOSEPH MORENO PEREZ VENERO</t>
  </si>
  <si>
    <t>NESTOR ERIC GARIBALDO FUENTES</t>
  </si>
  <si>
    <t>ALBERTO AUGUSTO SAENZ LUNA</t>
  </si>
  <si>
    <t>NICOLAS ANTONIO GAUDIANO MENDIETA</t>
  </si>
  <si>
    <t>RYNYVANETT OSORIO RAMOS</t>
  </si>
  <si>
    <t>BERNARDO CORBILLON SANCHEZ</t>
  </si>
  <si>
    <t>JOSE GABRIEL DE SEDAS SARASQUETA</t>
  </si>
  <si>
    <t>KIRA ODERAY GARDELLINI ESCOBAR</t>
  </si>
  <si>
    <t>JOHN LYMAN HAINES ORTEGA</t>
  </si>
  <si>
    <t>EDUARDO ENRIQUE AROSEMENA ELLIS</t>
  </si>
  <si>
    <t>HERNANDO JOSE FLOREZ RIVERA</t>
  </si>
  <si>
    <t>JORGE RAUL VALLARINO FERRER</t>
  </si>
  <si>
    <t>VICTOR MANUEL RIOS AGUILAR</t>
  </si>
  <si>
    <t>MARIA PATRICIA DIZ DE PENNA</t>
  </si>
  <si>
    <t>LUIS CARLOS CIGARRUISTA TORRES</t>
  </si>
  <si>
    <t>MARIA DEL CARMEN HOFFMAN AMADO</t>
  </si>
  <si>
    <t>MARIA ALESSANDRA SALERNO GOMEZ</t>
  </si>
  <si>
    <t>ITZEL YADIRA MARTINEZ BARRIOS</t>
  </si>
  <si>
    <t>LUIS PAULINO CORBILLON SANCHEZ</t>
  </si>
  <si>
    <t>DAVID NATHAN HARRILL BLAIR</t>
  </si>
  <si>
    <t>EDGAR DAVID HURTADO APARICIO</t>
  </si>
  <si>
    <t>IRMA CECILIA QUELQUEJEU FABREGA</t>
  </si>
  <si>
    <t>ANA PATRICIA HERNANDEZ de MURILLO</t>
  </si>
  <si>
    <t>ANA MELISSA RAMOS JIRON</t>
  </si>
  <si>
    <t>LEO ALMENGOR</t>
  </si>
  <si>
    <t>CARLA ISABEL ROJAS PARDINI IVANKOVICH</t>
  </si>
  <si>
    <t>ANA MILENA BARRAZA de BARSALLO</t>
  </si>
  <si>
    <t>ANA MELIZA CHAN MORALES</t>
  </si>
  <si>
    <t>LORENA MITCHELL MORA ZACHRISSON</t>
  </si>
  <si>
    <t>JUAN RAUL MORENO VENTRE</t>
  </si>
  <si>
    <t>BIANCA RAQUEL BERGANTINO TOM</t>
  </si>
  <si>
    <t>LAURA MALVINA FUENTES DE LOPEZ</t>
  </si>
  <si>
    <t>RITA GABRIELA GRIMALDO BOHBOT</t>
  </si>
  <si>
    <t>DARIO ANTONIO ESPINOSA ROJAS</t>
  </si>
  <si>
    <t>CARLOS ALBERTO ACEVEDO LASSO</t>
  </si>
  <si>
    <t>GUSTAVO ADOLFO LEIGNADIER CASTILLO</t>
  </si>
  <si>
    <t>JUAN CRISTOBAL ZUÑIGA MOUYNES</t>
  </si>
  <si>
    <t>ERNESTO ELIAS RICHA PICKENS</t>
  </si>
  <si>
    <t>JOSE LUIS WILSON MC LEAN</t>
  </si>
  <si>
    <t>JOSE FRANCISCO MOLINA CRESPO</t>
  </si>
  <si>
    <t>ENRIQUE ALBERTO CORDOBA TAGLES</t>
  </si>
  <si>
    <t>LUIS EDUARDO HENAO POVEDA</t>
  </si>
  <si>
    <t>GUSTAVO ENRIQUE MENDOZA DE SEDAS</t>
  </si>
  <si>
    <t>EDUARDO CHANG WONG VARGAS</t>
  </si>
  <si>
    <t>EDUARDO ANTONIO LEWIS NACHIO</t>
  </si>
  <si>
    <t>PATRICIA DEL CARMEN CASTAÑO PORTO</t>
  </si>
  <si>
    <t>ROLANDO ALBERTO SHAHANI MILLAN</t>
  </si>
  <si>
    <t>ERICH RICARDO VELASQUEZ FLORS</t>
  </si>
  <si>
    <t>MARIA DEL PILAR SANCHEZ CORDOBA</t>
  </si>
  <si>
    <t>MOISES MANUEL FIGUEROA SANTOS</t>
  </si>
  <si>
    <t>JAIME JOAQUIN ORTIZ ROY</t>
  </si>
  <si>
    <t>JOSEPH RICHA DE ARCO</t>
  </si>
  <si>
    <t>MIGUEL ANGEL ORDOÑEZ PAREDES</t>
  </si>
  <si>
    <t>ROGER IVAN GUNDIN GUEVARA</t>
  </si>
  <si>
    <t>JORGE LUIS COZZARELLY GARRIDO</t>
  </si>
  <si>
    <t>AQUILINO ANTONIO VALLARINO ANDRADE</t>
  </si>
  <si>
    <t>LAURA TABOADA CASAL</t>
  </si>
  <si>
    <t>GRACIELA LIBERTAD DIXON</t>
  </si>
  <si>
    <t>MIGUEL ANGEL RAMOS VIEIRA</t>
  </si>
  <si>
    <t>BENYAMIN ANTEBI BIJO</t>
  </si>
  <si>
    <t>AXEL ANTIDIO GOMEZ SUAREZ</t>
  </si>
  <si>
    <t>MICHAEL ANDREW CHEN FONG</t>
  </si>
  <si>
    <t>ROBERTO ALFONSO PROLL GOMEZ TOMAZ</t>
  </si>
  <si>
    <t>MARYORIE CRISTINA BARRIOS RODRIGUEZ</t>
  </si>
  <si>
    <t>KARLA ALEXANDRA GOMEZ SUAREZ</t>
  </si>
  <si>
    <t>ALFONSO CHONG CHAM</t>
  </si>
  <si>
    <t>STEVEN GARY ABBOTT TRONCOSO</t>
  </si>
  <si>
    <t>JEAN CARLOS DEAN NOLI</t>
  </si>
  <si>
    <t>STEPHANIE LEE ABBOTT TRONCOSO</t>
  </si>
  <si>
    <t>DARLENE EDITH GUERRA MORENO</t>
  </si>
  <si>
    <t>SOFIA RAQUEL STANZIOLA QUESADA</t>
  </si>
  <si>
    <t>ALESSANDRA DEL CARMEN DE LEON GONZALEZ</t>
  </si>
  <si>
    <t>KATIA JIA QI WAN XU</t>
  </si>
  <si>
    <t>RICARDO ARTURO YOUNG GONZALEZ</t>
  </si>
  <si>
    <t>YIRA ELIZABETH AGUILAR DE VERGARA</t>
  </si>
  <si>
    <t>DAVID ALEJANDRO JIMENEZ BARRIOS</t>
  </si>
  <si>
    <t>JORGE ABRAHAM MEDRANO DE LEON</t>
  </si>
  <si>
    <t>JULIAN ALBERTO PIMENTEL GONZALEZ</t>
  </si>
  <si>
    <t>ANDRES EDUARDO HERNANDEZ SANTAMARIA</t>
  </si>
  <si>
    <t>IVAN MAURICIO TORRES RODRIGUEZ</t>
  </si>
  <si>
    <t>RONALD BLASI MORALES</t>
  </si>
  <si>
    <t>FRANCISCO JAVIER TASENDE CONDE</t>
  </si>
  <si>
    <t>WHILEYNER ROMAN CONTRERAS PEREZ</t>
  </si>
  <si>
    <t>CESAR EDUARDO MORA SEVILLA</t>
  </si>
  <si>
    <t>MANUELA HURTADO MEÑACA</t>
  </si>
  <si>
    <t>RANDALL BYRD</t>
  </si>
  <si>
    <t>MARIANO SAIBENE</t>
  </si>
  <si>
    <t>JUAN PABLO HURTADO MEÑACA</t>
  </si>
  <si>
    <t>HECTOR JULIO DOMINGUEZ ROBAYO</t>
  </si>
  <si>
    <t>FABIO LUIS BEASCOECHEA</t>
  </si>
  <si>
    <t>ESTHER HERMINIA RUIZ ENTRENA</t>
  </si>
  <si>
    <t>MANUEL ANDRES KORNPROBST</t>
  </si>
  <si>
    <t>RAUL ARNALDO CIVIELLO</t>
  </si>
  <si>
    <t>LUCIANO MARIA MIGUEL</t>
  </si>
  <si>
    <t>ALVARO ANTONIO QUIROGA VERHAAF</t>
  </si>
  <si>
    <t>JOSE ALVARO SALINAS RIOS</t>
  </si>
  <si>
    <t>WILLIAM BREALEY SANCHEZ</t>
  </si>
  <si>
    <t>HANS JOACHIM RUDOLF FINK</t>
  </si>
  <si>
    <t>MARCELA URIBE ORDOÑEZ</t>
  </si>
  <si>
    <t>AMPARO HURTADO PEREZ</t>
  </si>
  <si>
    <t>CESAR DARIO CARDONA</t>
  </si>
  <si>
    <t>JUAN ANTONIO MAYORAL ORELLANA</t>
  </si>
  <si>
    <t>AHAMED QUESADA CASTILLO</t>
  </si>
  <si>
    <t>FLAVIA CAROLINA FAUSTINI BONILLO</t>
  </si>
  <si>
    <t>MANUEL VILLAR RODRIGUEZ</t>
  </si>
  <si>
    <t>JOSEPH ANTHONY MARTOCELLO</t>
  </si>
  <si>
    <t>GEORGE MURDOCK MARTOCELLO HUNTER</t>
  </si>
  <si>
    <t>JOSE TASENDE FERRO</t>
  </si>
  <si>
    <t>JORGE AUGUSTO LOPERA ROLDAN</t>
  </si>
  <si>
    <t>MAURICIO ALBERTO ROJAS JARAMILLO</t>
  </si>
  <si>
    <t>ZOMBULIA CONSTANTINO TEWAR</t>
  </si>
  <si>
    <t>ANDRES SANTIAGO MORALES APARICIO</t>
  </si>
  <si>
    <t>CARLOS ERNESTO GOMEZ PEREZ</t>
  </si>
  <si>
    <t>DORA CYNTHIA GONZALEZ de COLOMA</t>
  </si>
  <si>
    <t>RAFAEL LIARTE COMPANY</t>
  </si>
  <si>
    <t>JOSE ANTONIO DE LA CERDA ROSILLO</t>
  </si>
  <si>
    <t>SILVERIO ANTONIO PUENTE TORRES</t>
  </si>
  <si>
    <t>ALBERTO JACINTO URDAMPILLETA</t>
  </si>
  <si>
    <t>MARCO ANDRES BALDOCCHI KRIETE</t>
  </si>
  <si>
    <t>EVERETT GARY KELLER</t>
  </si>
  <si>
    <t>ESTEBAN SZALAY VASZARY</t>
  </si>
  <si>
    <t>GUSTAVO ALBERTO MANRIQUE SALAS</t>
  </si>
  <si>
    <t>NUVYS AMINTA GONZALEZ DE SZALAY</t>
  </si>
  <si>
    <t>NOE JESUS SILVA LEON</t>
  </si>
  <si>
    <t>GABRIEL ANTONIO TAMAYO ALVAREZ</t>
  </si>
  <si>
    <t>NORBERTO CACERES</t>
  </si>
  <si>
    <t>LOURDES DE JESUS VILORIA MAURY</t>
  </si>
  <si>
    <t>ANA ROCIO DOMINGUEZ SOLER</t>
  </si>
  <si>
    <t>GUILLERMO DAVID MENDEZ SAAB</t>
  </si>
  <si>
    <t>DIEGO EFRAIN GRANADOS BLANCO</t>
  </si>
  <si>
    <t>CARLOS ARTURO POSADA CABAL</t>
  </si>
  <si>
    <t>MARCO ANTONIO BARREIRO CONTIN</t>
  </si>
  <si>
    <t>EMOKE VASZARY</t>
  </si>
  <si>
    <t>NANCY MARGARITA CARDENAS</t>
  </si>
  <si>
    <t>JOSE LEONARDO BRITO BALL</t>
  </si>
  <si>
    <t>NILDA RUIZ ESCALANTE</t>
  </si>
  <si>
    <t>SERI EUBHANI</t>
  </si>
  <si>
    <t>CARLOS ALBERTO GOMES DE SOUSA</t>
  </si>
  <si>
    <t>JAIME RAMON EGUIGUREN DAVILA</t>
  </si>
  <si>
    <t>ASHLEY VANN</t>
  </si>
  <si>
    <t>ITZEL MARIELA VEGA LOBAN</t>
  </si>
  <si>
    <t>GISELLE MADELINE RODRIGUEZ de SOSA</t>
  </si>
  <si>
    <t>GWENDY EMPERATRIZ PRICE SALAZAR</t>
  </si>
  <si>
    <t>ILIANA SOBRINO LOPEZ</t>
  </si>
  <si>
    <t>SHAMIMA BHANA BHIKU</t>
  </si>
  <si>
    <t>MANUEL JOSE GRIMALDO GARCIA</t>
  </si>
  <si>
    <t>MARCO EDUARDO GARCIA PLANAS</t>
  </si>
  <si>
    <t>MARIA ELENA GULIAS GONZALEZ</t>
  </si>
  <si>
    <t>MAYRA ALEXANDRA ARIAS ESPITIA</t>
  </si>
  <si>
    <t>OLGA CECILIA DIAZ DE FINK</t>
  </si>
  <si>
    <t>MARIA ALEJANDRA CARLES DE LARRINAGA</t>
  </si>
  <si>
    <t>ERWIN JAVIER CALVO QUIROS</t>
  </si>
  <si>
    <t>IVAN XAVIER ESKILDSEN ALFARO</t>
  </si>
  <si>
    <t>MARIA GABRIELA CABEZAS AMORES</t>
  </si>
  <si>
    <t>RICARDO HERRERA AZCARRAGA</t>
  </si>
  <si>
    <t>ADALBERTO ERNESTO ESPINALES PRICE</t>
  </si>
  <si>
    <t>BEATRIZ INES CASTRO CHIN</t>
  </si>
  <si>
    <t>BLANCA WAINBERG SINGER</t>
  </si>
  <si>
    <t>DAMARIS RAQUEL MORENO ARRIETA</t>
  </si>
  <si>
    <t>DAYRA NORENA GOMEZ de CHACON</t>
  </si>
  <si>
    <t>DENNIS ANTHONY CHEN CHAN</t>
  </si>
  <si>
    <t>ELLEN ROWLAND MATHENEY DE MAJOR</t>
  </si>
  <si>
    <t>FELIX PUYLIN TONG DOLLANDER</t>
  </si>
  <si>
    <t>HERNAN ERNESTO BATISTA JURADO</t>
  </si>
  <si>
    <t>IRMA ROSA GONZALEZ DE MIRONES</t>
  </si>
  <si>
    <t>JAMES DAVID SOUSA FREMGEN</t>
  </si>
  <si>
    <t>JORGE ALFREDO ALEGRE PANAY</t>
  </si>
  <si>
    <t>JORGE JESUS CUMBERBATCH CACERES</t>
  </si>
  <si>
    <t>KAREN ITZEL MUÑOZ ORANTES</t>
  </si>
  <si>
    <t>MAGALI ANTONIA MARTINEZ MENDEZ</t>
  </si>
  <si>
    <t>MARGOT ALICIA RAMOS CHUE</t>
  </si>
  <si>
    <t>MARIA DEL CARMEN CALDERON de MARQUEZ</t>
  </si>
  <si>
    <t>OLMEDO ANTONIO RODRIGUEZ ESPINOSA</t>
  </si>
  <si>
    <t>RICARDO ALEXIS DE LEON CASTILLO</t>
  </si>
  <si>
    <t>ROK NEY HERRERA</t>
  </si>
  <si>
    <t>ROLANDO EDWARD WINBERG AROSEMENA</t>
  </si>
  <si>
    <t>SHERRY ANGELA GOLDSBERRY GARCIA</t>
  </si>
  <si>
    <t>STEPHEN EDWARD WINBERG AROSEMENA</t>
  </si>
  <si>
    <t>DONALD MC'QUEEN CALDWELL DE PIERPOINT</t>
  </si>
  <si>
    <t>MANUEL LALIN LALIN</t>
  </si>
  <si>
    <t>MARIA EUGENIA HERRERA REQUENA</t>
  </si>
  <si>
    <t>BEATRIZ EUGENIA CARTAGENA DE NORIEGA</t>
  </si>
  <si>
    <t>CHARLES EMMANUEL GARCIA</t>
  </si>
  <si>
    <t>CHRISTOPHER COLLIN ABBOTT TRONCOSO</t>
  </si>
  <si>
    <t>DAVID LEVY CHOCRON</t>
  </si>
  <si>
    <t>DOROTHY MAE FREMGEN de SOUSA</t>
  </si>
  <si>
    <t>KANAME SAKAI</t>
  </si>
  <si>
    <t>RUBEN WAN XU</t>
  </si>
  <si>
    <t>ADAMO BENATO</t>
  </si>
  <si>
    <t>ALEJANDRO EDUARDO BALAGUER</t>
  </si>
  <si>
    <t>ANGELA SEELIG HALE</t>
  </si>
  <si>
    <t>BENNY EUGENE REIGER</t>
  </si>
  <si>
    <t>CRISTINA BENITEZ</t>
  </si>
  <si>
    <t>EDNA CRISTINA ZORNOSA RINCON</t>
  </si>
  <si>
    <t>ELIDA NOVOA GONZALEZ</t>
  </si>
  <si>
    <t>JAMES PETER STAMES</t>
  </si>
  <si>
    <t>JORGE CASTRO LORA</t>
  </si>
  <si>
    <t>JUAN SEBASTIAN TAMAYO DOMINGUEZ</t>
  </si>
  <si>
    <t>KATHLEEN KAMINSKY</t>
  </si>
  <si>
    <t>MARIA DEL CARMEN MOREIRAS CASTRO</t>
  </si>
  <si>
    <t>MARIA CAROLINA TERIFE ROTUNDO</t>
  </si>
  <si>
    <t>REGINALDO ALBERTO GIBBONS</t>
  </si>
  <si>
    <t>MARTA ISABEL VALERIA BERTELLI DE GIBBONS</t>
  </si>
  <si>
    <t>DAVID BRESLER BEKERMAN</t>
  </si>
  <si>
    <t>CARLOS PASTOR DA CORTE ABREU</t>
  </si>
  <si>
    <t>ORTODENT, S.A.</t>
  </si>
  <si>
    <t>CARLOS CHONG LAW</t>
  </si>
  <si>
    <t>FUNDACION MIMIFA</t>
  </si>
  <si>
    <t>JUAN ANTONIO VEGA VALDES</t>
  </si>
  <si>
    <t>THE TOOTSIE CORPORATION</t>
  </si>
  <si>
    <t>FUNDACION ANANJURO</t>
  </si>
  <si>
    <t>FUNDACION EPU</t>
  </si>
  <si>
    <t>FUNDACION MORSAN</t>
  </si>
  <si>
    <t>FUNDACION RAGI</t>
  </si>
  <si>
    <t>ANALISSA MARIVI SANCHEZ ORTEGA</t>
  </si>
  <si>
    <t>VANESSA LINETTE LAMBIZ GARCIA</t>
  </si>
  <si>
    <t>CHEVANI, S.A.</t>
  </si>
  <si>
    <t>JAVIER JOSE SALAZAR MENDEZ</t>
  </si>
  <si>
    <t>MARIA CONSUELO CALVO CONDE</t>
  </si>
  <si>
    <t>LTT GROUP, S.A.</t>
  </si>
  <si>
    <t>ELIO GIORGIO PUPPIN</t>
  </si>
  <si>
    <t>EZRA AHARON OURFALI ABADI</t>
  </si>
  <si>
    <t>MARIA DEL CARMEN MORENO CORREA</t>
  </si>
  <si>
    <t>LAURA MUÑOZ ARAYA</t>
  </si>
  <si>
    <t>HECTOR PALMA NUNEZ</t>
  </si>
  <si>
    <t>K</t>
  </si>
  <si>
    <t>Firmante comercial activo</t>
  </si>
  <si>
    <t>GIANLUCA BARION</t>
  </si>
  <si>
    <t>UDI NISSIM SAFFATI LEVY</t>
  </si>
  <si>
    <t>JOSE RUBEN HORMAZABAL RAMIREZ</t>
  </si>
  <si>
    <t>CARLOS ANDRES COBO QUINTERO</t>
  </si>
  <si>
    <t>JUAN BLAJOS VALENCIA TORRES</t>
  </si>
  <si>
    <t>JOSE GREGORIO MONAGAS VASQUEZ</t>
  </si>
  <si>
    <t>MIRNA RIVAS</t>
  </si>
  <si>
    <t>JAIME ENRIQUE LOPEZ NUÑEZ</t>
  </si>
  <si>
    <t>SUSETH SUSANA MUÑOZ GONZALEZ</t>
  </si>
  <si>
    <t>ANNE KATHERINE CATAÑO DE NOVO</t>
  </si>
  <si>
    <t>FUNDACION BENEFICA DOÑA PANCHITA</t>
  </si>
  <si>
    <t>COCHITIS, S.A.</t>
  </si>
  <si>
    <t>BLUE OCEANWAVES, INC</t>
  </si>
  <si>
    <t>TROPICAL LIFE CORPORATION</t>
  </si>
  <si>
    <t>WOODBURY FINANCE, S.A</t>
  </si>
  <si>
    <t>SWISS FINANCIAL SERVICES OFFSHORE, S.A.</t>
  </si>
  <si>
    <t>FUNDACION AREMIDA</t>
  </si>
  <si>
    <t>LA RESERVA, S. A.</t>
  </si>
  <si>
    <t>ANGELA PATRICIA DE LA CRUZ RODRIGUEZ</t>
  </si>
  <si>
    <t>CARLOS EDUARDO MORGAN VALLARINO</t>
  </si>
  <si>
    <t>DOROTEO DAVID CASTILLA GARCIA</t>
  </si>
  <si>
    <t>GERMAN CAQUIX CONTE LAVERGNE</t>
  </si>
  <si>
    <t>JORGE ALONSO CASTRO FERRARI</t>
  </si>
  <si>
    <t>LUIS ANTONIO ZELAYA ZELAYA</t>
  </si>
  <si>
    <t>PABLO LUIS CORTEZ MONTUFAR</t>
  </si>
  <si>
    <t>STEPHANIE ANN DEAN NOLI</t>
  </si>
  <si>
    <t>TANIA MARGARITA CHAVANZ DE HOQUEE</t>
  </si>
  <si>
    <t>VICTORIA ISABEL DE LEON GONZALEZ</t>
  </si>
  <si>
    <t>DANIEL DAVID GOMEZ PASTOR</t>
  </si>
  <si>
    <t>JOSE HERRERO VICTORIA</t>
  </si>
  <si>
    <t>TOMAS DE LA GUARDIA</t>
  </si>
  <si>
    <t>OLMEDO ARTURO ALFARO VIAL</t>
  </si>
  <si>
    <t>JOSE ANTONIO SOSSA RODRIGUEZ</t>
  </si>
  <si>
    <t>WALTER GUILLERMO GOFF QUINTERO</t>
  </si>
  <si>
    <t>MICHELA MERULLA ALIBRANDO</t>
  </si>
  <si>
    <t>SALVATORE ALIBRANDO</t>
  </si>
  <si>
    <t>EDUARDO ALONSO LINARES ROCA</t>
  </si>
  <si>
    <t>GONZALO ALEJANDRO PRATO GOMEZ</t>
  </si>
  <si>
    <t>JOSE MIGUEL TASENDE CONDE</t>
  </si>
  <si>
    <t>MARINA ABAL ROSALES</t>
  </si>
  <si>
    <t>MIGUEL JOSE SANZ</t>
  </si>
  <si>
    <t>MIRIAM JOSEFINA RIVAS DE PRATO</t>
  </si>
  <si>
    <t>VICTOR EDUARDO QUINTERO LAGARDERA</t>
  </si>
  <si>
    <t>ALFREDO JOSE MONAGAS ALVAREZ DE LUGO</t>
  </si>
  <si>
    <t>BIBIANA ALVAREZ VELEZ</t>
  </si>
  <si>
    <t>JUAN CARLOS JARAMILLO ARIAS</t>
  </si>
  <si>
    <t>MARIO FERNANDO MORA VARGAS</t>
  </si>
  <si>
    <t>VERONICA RAMPAZZO GARCIA</t>
  </si>
  <si>
    <t>RAFAEL VICENTE LONDOÑO CASTRO</t>
  </si>
  <si>
    <t>GERMAN FRAYND</t>
  </si>
  <si>
    <t>JORGE ALBERTO GUTIERREZ CISNEROS</t>
  </si>
  <si>
    <t>DIVYA MOHAN de NANDWANI</t>
  </si>
  <si>
    <t>CARLOS MARIANO RAMIREZ BLAZQUEZ TAPIA</t>
  </si>
  <si>
    <t>EDNA MAGALY REYES RODRIGUEZ</t>
  </si>
  <si>
    <t>GILMA JOSEFA RAQUEL PEREZ DE TAPIA</t>
  </si>
  <si>
    <t>LAURA SCHETTINI PEÑAHERRERA</t>
  </si>
  <si>
    <t>PAVE MISLOV</t>
  </si>
  <si>
    <t>RAUL ALBERTO PASCUAL ALFARO</t>
  </si>
  <si>
    <t>SANDRA PATRICIA ROBLES BOESLER</t>
  </si>
  <si>
    <t>VIANCA DEL CARMEN CEDEÑO DE SANCHIZ</t>
  </si>
  <si>
    <t>LUIS ALBERTO GARCIA ACOSTA</t>
  </si>
  <si>
    <t>MARIA ORLANDA GONCALVES DE DA SILVA</t>
  </si>
  <si>
    <t>ROSA INES MORA DE GARCIA</t>
  </si>
  <si>
    <t>IGNACIO GOMEZ MONTENEGRO ARRANGOIZ</t>
  </si>
  <si>
    <t>PANAYOTI DOUCAS PASSALARIS</t>
  </si>
  <si>
    <t>MONICA CRISANTI</t>
  </si>
  <si>
    <t>MAEV ANN DE LA GUARDIA</t>
  </si>
  <si>
    <t>PAUL IVAN PROAÑO ZABALA</t>
  </si>
  <si>
    <t>BLUE SEA COMMERCIAL LTD.</t>
  </si>
  <si>
    <t>MUDERSI LIMITED</t>
  </si>
  <si>
    <t>GABRIELA MARGARITA RODRIGUEZ RAHN</t>
  </si>
  <si>
    <t>ELIO EMILIO PALACIOS ROJAS</t>
  </si>
  <si>
    <t>LAURA CRISTINA VELARDE CIFUENTES</t>
  </si>
  <si>
    <t>BENITA CONDE LOPEZ</t>
  </si>
  <si>
    <t>MICHAEL HAMOUI ANTABI</t>
  </si>
  <si>
    <t>KLAUS WERNER EHRLER PUCKNAT</t>
  </si>
  <si>
    <t>FUNDACION SAN ISIDRO</t>
  </si>
  <si>
    <t>CARLOS HERMOGENES ALVIA VIGIL</t>
  </si>
  <si>
    <t>EDITH CRISTINA MARTINEZ ARAUZ</t>
  </si>
  <si>
    <t>RAMESH GOBINDRAM</t>
  </si>
  <si>
    <t>ENRICO FRISO</t>
  </si>
  <si>
    <t>ALEIDA CRUZ DE FELIPE</t>
  </si>
  <si>
    <t>ANDRES EDUARDO GALAVIS LEEFMANS</t>
  </si>
  <si>
    <t>VICENTE VILLANUEVA RODRIGUEZ</t>
  </si>
  <si>
    <t>JAIME JAVIER MEDRANO LIN</t>
  </si>
  <si>
    <t>ERICA DEL CARMEN GIBBS ALMILLATEGUI</t>
  </si>
  <si>
    <t>RIMA ESTELA GRIMALDO LOPEZ</t>
  </si>
  <si>
    <t>HILDY DAYAN DE AKERMAN</t>
  </si>
  <si>
    <t>PASIONARIA NAVARRETE DE HAGER</t>
  </si>
  <si>
    <t>ALBERTO JOSE BAUMEISTER ANSELMI</t>
  </si>
  <si>
    <t>FUNDACION LOS REYES ROCBE</t>
  </si>
  <si>
    <t>FERNANDO JAVIER REATEGUI AROSEMENA</t>
  </si>
  <si>
    <t>TOMAS HUMBERTO GONZALEZ DE LA BARRERA</t>
  </si>
  <si>
    <t>ILKA ESTHER GONZALEZ GUTIERREZ</t>
  </si>
  <si>
    <t>JUAN JOSE NUCCIO CASTRO</t>
  </si>
  <si>
    <t>ANA ISABEL VILLA GOLVANO</t>
  </si>
  <si>
    <t>JULIO ESCOBAR VILLARRUE</t>
  </si>
  <si>
    <t>JESUS RAFAEL AMARAL ALVAREZ</t>
  </si>
  <si>
    <t>ANGEL NG WEN</t>
  </si>
  <si>
    <t>CRISTEL ROSARIO FUENTES de XATRUCH</t>
  </si>
  <si>
    <t>AFONSO DA SILVA SANTOS</t>
  </si>
  <si>
    <t>GONZALO ANTES FIGUEROA</t>
  </si>
  <si>
    <t>MICHAEL KONRAD MOSSACK DARLINGTON</t>
  </si>
  <si>
    <t>JORGE DANIEL NIESZAWSKI</t>
  </si>
  <si>
    <t>ORESTE DEL RIO SANDOVAL</t>
  </si>
  <si>
    <t>FUNDACION SOFREM</t>
  </si>
  <si>
    <t>FATIMA BHANA BHIKU</t>
  </si>
  <si>
    <t>ALCIRA CARMEN CURTOIS</t>
  </si>
  <si>
    <t>JOSE GREGORIO RODRIGUEZ SUAREZ</t>
  </si>
  <si>
    <t>KATIUSKA COROMOTO MARQUEZ GONZALEZ</t>
  </si>
  <si>
    <t>JUAN PABLO MOODIE MARTEN</t>
  </si>
  <si>
    <t>SULAMITH ELEIDA TORO SUAREZ</t>
  </si>
  <si>
    <t>MICHELLE ANDREA BTESH DE YOHOROS</t>
  </si>
  <si>
    <t>MARTHA LILIANA LOPERA RAMIREZ</t>
  </si>
  <si>
    <t>ISABEAU MENDEZ CARRIZO</t>
  </si>
  <si>
    <t>HUGO RUBEN KOHEN</t>
  </si>
  <si>
    <t>ISABEL VICTORIA NAVARRO FABREGA</t>
  </si>
  <si>
    <t>ALBERTO JOSE NAVARRO FABREGA</t>
  </si>
  <si>
    <t>ARTURO EDUARDO NAVARRO FABREGA</t>
  </si>
  <si>
    <t>CARLOS ALBERTO ALVAREZ VILLEGAS</t>
  </si>
  <si>
    <t>ALEX WU PAN</t>
  </si>
  <si>
    <t>GIAN CARLOS PAREDES SAUCEDO</t>
  </si>
  <si>
    <t>JUAN CARLOS MAZZEI CARRASCO</t>
  </si>
  <si>
    <t>SEBASTIANO GIARDINELLA</t>
  </si>
  <si>
    <t>MIGUEL ALBERTO CASTILLO SOLIS</t>
  </si>
  <si>
    <t>ANDREINA VASQUEZ GARCIA</t>
  </si>
  <si>
    <t>MARIA CLAUDIA RODRIGUEZ COLMENARES</t>
  </si>
  <si>
    <t>RONNY ROJAS BORDA</t>
  </si>
  <si>
    <t>JUAN MARTIN CORDERO</t>
  </si>
  <si>
    <t>ANNAMARIA FRANCESCA ZAMPOGNA</t>
  </si>
  <si>
    <t>JOSE GREGORIO ALVAREZ BABALLY</t>
  </si>
  <si>
    <t>WILLIAM CHARLES MORAN</t>
  </si>
  <si>
    <t>ANDRES PROAÑO MATTIOLI</t>
  </si>
  <si>
    <t>TULIO ORLANDO MOSQUERA CELY</t>
  </si>
  <si>
    <t>FUNDACION LA TUQUE</t>
  </si>
  <si>
    <t>PABLO FUSTER PASCUAL DEL POBIL</t>
  </si>
  <si>
    <t>LEONARDO MATEUS GASPAR PITA</t>
  </si>
  <si>
    <t>JUAN PABLO MEDINA PEREIRA</t>
  </si>
  <si>
    <t>SUSANA PITA FREITAS</t>
  </si>
  <si>
    <t>FUNDACION SZAGON</t>
  </si>
  <si>
    <t>FUNDACION EESOZZ</t>
  </si>
  <si>
    <t>NIEVES MARIA BARRERA DE BASAÑEZ</t>
  </si>
  <si>
    <t>FUNDACION HILARION</t>
  </si>
  <si>
    <t>ARIEL HOMSANY COHEN SITT</t>
  </si>
  <si>
    <t>FEDERICO JOSE FERNANDEZ DUPOUY</t>
  </si>
  <si>
    <t>GRACEMARY VALERO</t>
  </si>
  <si>
    <t>LAURA SURIOL CAÑO</t>
  </si>
  <si>
    <t>FUNDACION FEJUSA</t>
  </si>
  <si>
    <t>MARIANA BEATRIZ VILLAMARIN</t>
  </si>
  <si>
    <t>CARMEN TERESA BUENO SANCHEZ</t>
  </si>
  <si>
    <t>FUNDACION ORELO</t>
  </si>
  <si>
    <t>ALESSEY GAGGION AZUOLA</t>
  </si>
  <si>
    <t>BARRY MARK COHEN</t>
  </si>
  <si>
    <t>LIZETTE YESENIA ROZO VILORIA</t>
  </si>
  <si>
    <t>CAROLINA BLANCO LAMEIRO</t>
  </si>
  <si>
    <t>NATHANIEL ISAAC ISAZA ANGUIZOLA</t>
  </si>
  <si>
    <t>FRANCISCO JAVIER AGUILERA CAÑADAS</t>
  </si>
  <si>
    <t>RODOLFO ANIBAL PINZON TUÑON</t>
  </si>
  <si>
    <t>MIRIAM DEBORAH DE LEON JONES DE OLSEN</t>
  </si>
  <si>
    <t>STEVEN PETER LIONEL TILLER</t>
  </si>
  <si>
    <t>LUISA AMELIA CARMONA MASS</t>
  </si>
  <si>
    <t>CARLOS RAUL FERRER SOLIS</t>
  </si>
  <si>
    <t>EYNAR MIGUEL SAMUDIO HORNA</t>
  </si>
  <si>
    <t>AVIAD GOLDMAN</t>
  </si>
  <si>
    <t>MARCEL CYPRIANUS DE JONG</t>
  </si>
  <si>
    <t>WEI KWAN LIU</t>
  </si>
  <si>
    <t>CARLOS ANTONIO LEVY NAPOLITANO</t>
  </si>
  <si>
    <t>ELENA GONZALEZ DE DE LAMO</t>
  </si>
  <si>
    <t>ARTURO IVAN ROJAS LOZANO</t>
  </si>
  <si>
    <t>LUCAS ALFREDO DE LEON TATIS</t>
  </si>
  <si>
    <t>JACKELINE COROMOTO MEDINA GUERRERO</t>
  </si>
  <si>
    <t>WAII CHING CHOCK CHENG</t>
  </si>
  <si>
    <t>HAI MING CHEN</t>
  </si>
  <si>
    <t>FRANCISCO HERMOGENES LOPEZ GARCIA</t>
  </si>
  <si>
    <t>BERNARDO ALVAREZ ECHEVERRY</t>
  </si>
  <si>
    <t>FUNDACION SOLIS MARQUEZ</t>
  </si>
  <si>
    <t>PIEDAD RAMIREZ MORENO</t>
  </si>
  <si>
    <t>AISSA ESTHER MOSAQUITES GONZALEZ</t>
  </si>
  <si>
    <t>FUNDACION THE HUMMINGBIRD AND THE OWL</t>
  </si>
  <si>
    <t>JOSE ALVARO RESTREPO ARANGO</t>
  </si>
  <si>
    <t>FUNDACION SERUR</t>
  </si>
  <si>
    <t>DIALA MARISET RIASCOS OBREGON</t>
  </si>
  <si>
    <t>MANUEL OCHOA ARBOLEDA</t>
  </si>
  <si>
    <t>REINALDO ANDRES LLAMOZAS SANCHEZ</t>
  </si>
  <si>
    <t>HENRIQUE SALVADOR RIBEIRO DA SILVA</t>
  </si>
  <si>
    <t>GLENDYS SOLIBER DA ROCHA MARRERO</t>
  </si>
  <si>
    <t>GERMAN ALZATE CADAVID</t>
  </si>
  <si>
    <t>MONIQUE LEBUIS DE LACHAPELLE</t>
  </si>
  <si>
    <t>MICHEL LACHAPELLE</t>
  </si>
  <si>
    <t>MIGUEL ANGEL SANSON GORDONES</t>
  </si>
  <si>
    <t>FUNDACION VILA</t>
  </si>
  <si>
    <t>EDGARDO MENDEZ CHUMACEIRO ARREAZA</t>
  </si>
  <si>
    <t>MARY ANGELICA MOLINA LEON</t>
  </si>
  <si>
    <t>VINCENT PIERRE ROBERT HUPPE</t>
  </si>
  <si>
    <t>DANIEL ENRIQUE CASTAÑEDAS SOLIS</t>
  </si>
  <si>
    <t>LUIS RAFAEL TERRADO GONZALEZ</t>
  </si>
  <si>
    <t>RAUL ROBERTO ROJAS</t>
  </si>
  <si>
    <t>ERIKA ZHAN LOO</t>
  </si>
  <si>
    <t>MERCEDES BAL</t>
  </si>
  <si>
    <t>ADRIANA MURILLO ARCINIEGAS</t>
  </si>
  <si>
    <t>LUIS ARMANDO GONZALEZ RINCON</t>
  </si>
  <si>
    <t>ORLANDO AKAM SAM SOLIS</t>
  </si>
  <si>
    <t>ANDRES ALBERTO BADRA BADRA</t>
  </si>
  <si>
    <t>HAROLD EGBERTO CASTELLON HERNANDEZ</t>
  </si>
  <si>
    <t>JOAQUIN VICTORIA DIAZ</t>
  </si>
  <si>
    <t>ZHIQUAN DENG</t>
  </si>
  <si>
    <t>JOSENY OMICIL</t>
  </si>
  <si>
    <t>ANTONIO ERNESTO PICO MACIAS</t>
  </si>
  <si>
    <t>DIANE CATHERINE GAYLOR</t>
  </si>
  <si>
    <t>KHARLA MARIE AIZPURUA OLMOS</t>
  </si>
  <si>
    <t>PATRICIO JOSE JAVIER MAINARDI</t>
  </si>
  <si>
    <t>ALEJANDRO ANTONIO QUIODETTIS PONCE</t>
  </si>
  <si>
    <t>MCA, S. DE R.L.</t>
  </si>
  <si>
    <t>FRANKLIN ORLANDO CARRILLO RIVERA</t>
  </si>
  <si>
    <t>JUAN ANTONIO CEDEÑO OCHOA</t>
  </si>
  <si>
    <t>DIEGO ALBERTO GARCIA RODRIGUEZ</t>
  </si>
  <si>
    <t>CARLOS FEDERICO PEREZ BIDO</t>
  </si>
  <si>
    <t>DANIEL ENRIQUE AGUILAR FLORES</t>
  </si>
  <si>
    <t>FRANCISCO JAVIER ROSADO ALVAREZ</t>
  </si>
  <si>
    <t>FUNDACION ALISAR</t>
  </si>
  <si>
    <t>ANTONIO TAMMARO GAMIZ</t>
  </si>
  <si>
    <t>MARIA ROSARIO TERESA MENTE DE CARO</t>
  </si>
  <si>
    <t>LUIS RAMON VALLS AMABILE III</t>
  </si>
  <si>
    <t>FELIPE ALEJANDRO MARTIN SANFILIPPO</t>
  </si>
  <si>
    <t>ALFONSO ENRIQUE REGIS NARBON</t>
  </si>
  <si>
    <t>JAVIER ANTONIO JUAREZ GIRON</t>
  </si>
  <si>
    <t>FUNDACION ANELSA</t>
  </si>
  <si>
    <t>STEPHANIE MARIE PUPPIN BALLARD</t>
  </si>
  <si>
    <t>HARBIR SINGH KAUR</t>
  </si>
  <si>
    <t>LUIS RAMON RAMIREZ ROMERO</t>
  </si>
  <si>
    <t>FERNANDO RAMON JAEN BUITRAGO</t>
  </si>
  <si>
    <t>CARMEN CECILIA ANATO</t>
  </si>
  <si>
    <t>MARINA MENENDEZ DE LEYBA</t>
  </si>
  <si>
    <t>NICOLAS GIRALDO ROJAS</t>
  </si>
  <si>
    <t>ENEIDA DEL CARMEN YEE DE BARRAGAN</t>
  </si>
  <si>
    <t>RIMA NAYIB KARAMEDDINE DE MAHMOUD</t>
  </si>
  <si>
    <t>SABRINA BEATRIZ GONZALEZ CARLOS</t>
  </si>
  <si>
    <t>CARLOS EUSTON DAVIS SMITH</t>
  </si>
  <si>
    <t>CAROLINA LANDUCCI PEZET</t>
  </si>
  <si>
    <t>CRISTINA CINIGLIO DE VINCENTI</t>
  </si>
  <si>
    <t>GEORGE EDWARD HEINING</t>
  </si>
  <si>
    <t>ERWIN KURT THOMAS</t>
  </si>
  <si>
    <t>SAMUEL ESKENAZI SAUL</t>
  </si>
  <si>
    <t>RAINBOW BEAUTY CORPORATION</t>
  </si>
  <si>
    <t>D</t>
  </si>
  <si>
    <t>EMPLEADOR</t>
  </si>
  <si>
    <t>RINA RAJKUMAR CHANDIRAMANI DE CHABLANI</t>
  </si>
  <si>
    <t>MAYTTE DEL CARMEN AMAYA FLORES</t>
  </si>
  <si>
    <t>MARIA ELENA VILLA GOLVANO</t>
  </si>
  <si>
    <t>LUIS VILLA SAN JUAN</t>
  </si>
  <si>
    <t>BARON AXEL HUBERTUS SCHUBERT CRESPO</t>
  </si>
  <si>
    <t>JOSE JADALLAH KHAMASHTA BARCIONA</t>
  </si>
  <si>
    <t>OCTAVIO EGBERTO SAMUDIO VILLARRERAL</t>
  </si>
  <si>
    <t>MARUQUEL MURGAS DE GONZALEZ</t>
  </si>
  <si>
    <t>ADRIANA ISABEL MONROY DELGADO</t>
  </si>
  <si>
    <t>CHARLES EUGENE VAN CLIEF</t>
  </si>
  <si>
    <t>LUIS OSVALDO CACCIATORE</t>
  </si>
  <si>
    <t>RAFAEL ADOLFO BRESLER BUTELMANN</t>
  </si>
  <si>
    <t>LUIS JOSE SALAMANCA MUÑOZ</t>
  </si>
  <si>
    <t>BHUMIKA ISHVAR BHAKTA</t>
  </si>
  <si>
    <t>CINARA MIRANDA CABRE</t>
  </si>
  <si>
    <t>LOURDES DEL CARMEN AMATO DOMINGUEZ</t>
  </si>
  <si>
    <t>HECTOR MANUEL COTES MOCK</t>
  </si>
  <si>
    <t>MARIA ELENA PEREZ VILLA</t>
  </si>
  <si>
    <t>LUISA ELENA NUCCIO VILLA</t>
  </si>
  <si>
    <t>ISABELLA ANTONIETA NUCCIO</t>
  </si>
  <si>
    <t>DAVID TASENDE CONDE</t>
  </si>
  <si>
    <t>ISAAC ALBERT COHEN YOHROS</t>
  </si>
  <si>
    <t>VALERIA KATHERINA MOSCHELLA GAMEZ</t>
  </si>
  <si>
    <t>MOISES BAZAN CHENG</t>
  </si>
  <si>
    <t>MIGUEL ANGEL KERBES PREDARI</t>
  </si>
  <si>
    <t>FUNDACION CARSAL</t>
  </si>
  <si>
    <t>LUIS BELTRAN GALVEZ LEZCANO</t>
  </si>
  <si>
    <t>JOSE GREGORIO MONAGAS RIVAS</t>
  </si>
  <si>
    <t>CARLINA IBETH BERMUDEZ BARRAZA</t>
  </si>
  <si>
    <t>GAN YEE MO DE SHIAO</t>
  </si>
  <si>
    <t>FUNDACION LUAN</t>
  </si>
  <si>
    <t>JESSICA TONG PIEDRAHITA</t>
  </si>
  <si>
    <t>ENNY NINOSKA MOCK LAM</t>
  </si>
  <si>
    <t>JOSE LUO TANG</t>
  </si>
  <si>
    <t>MANUEL PAIXAO VIRISSIMO DA SILVA</t>
  </si>
  <si>
    <t>LUIS FERNANDO CASTILLO LOPEZ</t>
  </si>
  <si>
    <t>CAMILO ALBERTO ARENAS SAMPER</t>
  </si>
  <si>
    <t>LILIANA INES FORERO DE DIAZ</t>
  </si>
  <si>
    <t>GIANNI ENRICO ALESSANDRIA SPIRITO</t>
  </si>
  <si>
    <t>MICHELE GIURDANELLA</t>
  </si>
  <si>
    <t>MELISA DEL ROSARIO RAMIREZ DE ROZO</t>
  </si>
  <si>
    <t>FUNDACION ROMO</t>
  </si>
  <si>
    <t>NATASHA MARIA AUXILIADORA RISSEEUW SINCLAIR</t>
  </si>
  <si>
    <t>HARIS EDUARDO SANAHUJA</t>
  </si>
  <si>
    <t>RAUL ARGELIO MORALES TERAN</t>
  </si>
  <si>
    <t>GIULIA SCAGLIATI RIZZI</t>
  </si>
  <si>
    <t>CECILIO LEE CHEN</t>
  </si>
  <si>
    <t>JUAN DIEGO REATEGUI AROSEMENA</t>
  </si>
  <si>
    <t>MARIA CRISTINA FABREGA DE DUQUE</t>
  </si>
  <si>
    <t>JUAN JOSE ALVAREZ</t>
  </si>
  <si>
    <t>JUAN CARLOS HERNANDEZ SIERRA</t>
  </si>
  <si>
    <t>IVANIA LORENA MERIDA FIGUEROA</t>
  </si>
  <si>
    <t>JUAN CARLOS GOMEZ RODRIGUEZ</t>
  </si>
  <si>
    <t>SERENITY VALLEY FOUNDATION</t>
  </si>
  <si>
    <t>TANIA DEL PILAR OCHOA ARBOLEDA</t>
  </si>
  <si>
    <t>NICOLA JUAN MOCA</t>
  </si>
  <si>
    <t>FUNDACION ANNIVAL</t>
  </si>
  <si>
    <t>MARBELLA JOSEFINA ESCOBAR MARTINEZ</t>
  </si>
  <si>
    <t>ANITA LEE CHEN</t>
  </si>
  <si>
    <t>FUNDACION AMADO DIAZ</t>
  </si>
  <si>
    <t>BUDIANTO HARTONO VASANDANI</t>
  </si>
  <si>
    <t>CARLOS ALEXANDRE MO YEE</t>
  </si>
  <si>
    <t>AIDA DE FATIMA OLIVER AROSTEGUI</t>
  </si>
  <si>
    <t>RAQUEL PASOS ESQUIVEL</t>
  </si>
  <si>
    <t>GLORIA MARIA DE LEON ZUBIETA</t>
  </si>
  <si>
    <t>OLIVER MARACH</t>
  </si>
  <si>
    <t>CAROLINA COLUMBA BLANCO DE GARCIA</t>
  </si>
  <si>
    <t>LUIS CABARCOS GIL</t>
  </si>
  <si>
    <t>ANTONIO ENRIQUE RIVAS ROMERO</t>
  </si>
  <si>
    <t>MARTHA HERMINIA ACEITUNO PARDI</t>
  </si>
  <si>
    <t>TOMAS IGNACIO POLANCO FERNANDEZ</t>
  </si>
  <si>
    <t>TANIA ELIZABETH LARA PRETTO</t>
  </si>
  <si>
    <t>DIANA DEL VALLE HERNANDEZ DE AGUILERA</t>
  </si>
  <si>
    <t>AIDA CECILIA LUCIANI de FERRABONE</t>
  </si>
  <si>
    <t>CARLOS ALBERTO VILLAR BOUCHACOURT</t>
  </si>
  <si>
    <t>CARLOS ENRIQUE MARTIN ZAPATA MARTINS</t>
  </si>
  <si>
    <t>FUNDACION DENIX</t>
  </si>
  <si>
    <t>THAIS PATRICIA CORONADO BROCE</t>
  </si>
  <si>
    <t>IVAN ANTONIO GUERRA CAMACHO</t>
  </si>
  <si>
    <t>SERGIO JORGE BLOIN</t>
  </si>
  <si>
    <t>CHRISTIAN JAHAT LOPEZ ESPINOSA</t>
  </si>
  <si>
    <t>ROSARIO GRISELDA DE SEDAS DE MARICHAL</t>
  </si>
  <si>
    <t>FUNDACION NAGARUM</t>
  </si>
  <si>
    <t>GALAN-DIAZ CORPORATION</t>
  </si>
  <si>
    <t>JULIA CECILIA LUCIANI DE GARCIA</t>
  </si>
  <si>
    <t>JAVIER ANIBAL RUEDA RAMIREZ</t>
  </si>
  <si>
    <t>OSCAR AUGUSTO DE LEON ROJAS</t>
  </si>
  <si>
    <t>VILLA GARLU, S.A.</t>
  </si>
  <si>
    <t>YUPENG ZHANG</t>
  </si>
  <si>
    <t>JACOBO BENTOLILA LEVY</t>
  </si>
  <si>
    <t>TIANJIU HOU</t>
  </si>
  <si>
    <t>JEAN UZIEL VILLEGAS WONG</t>
  </si>
  <si>
    <t>DIEGO ALEJANDRO BAZAN CHENG</t>
  </si>
  <si>
    <t>GABRIEL BARRIOS MORALES</t>
  </si>
  <si>
    <t>VALERY BELAHOV</t>
  </si>
  <si>
    <t>RICARDO ANTONIO NUÑEZ GONZALEZ</t>
  </si>
  <si>
    <t>ELY NORBERTO AMAYA GOMEZ</t>
  </si>
  <si>
    <t>LUIS MIGUEL GONCALVES DOS SANTOS</t>
  </si>
  <si>
    <t>LAURENTINO CORTIZO CORTIZO</t>
  </si>
  <si>
    <t>FEDERICO JAVIER VELASQUEZ CRESPO</t>
  </si>
  <si>
    <t>JOAQUIN FELIPE MOLINA LEZA</t>
  </si>
  <si>
    <t>LARISSA PETROVNA YEVSEYEVA DOROCHINA</t>
  </si>
  <si>
    <t>SUSHILABEN RAMESHBHAI AHIR</t>
  </si>
  <si>
    <t>XIAOWEN WU LAI</t>
  </si>
  <si>
    <t>JOSE EZEQUIEL DUTARI VALDES</t>
  </si>
  <si>
    <t>CARLOS ALBERTO ZULETA BARRERA</t>
  </si>
  <si>
    <t>DENIS JESUS BARRIA VERNAZA</t>
  </si>
  <si>
    <t>DANIEL ALEJANDRO CASTRO CHIN</t>
  </si>
  <si>
    <t>JUAN SEBASTIAN CARDENAS MARTINEZ</t>
  </si>
  <si>
    <t>FERNANDO MAGNO POMPEU CAMPOS</t>
  </si>
  <si>
    <t>JARVIN CORPORATION, INC.</t>
  </si>
  <si>
    <t>DANIEL ALEXANDER COLINA PEREZ</t>
  </si>
  <si>
    <t>RAMON ANDRES COLINA PEREZ</t>
  </si>
  <si>
    <t>FATIMA ROXANA ZELADA DE ARZE</t>
  </si>
  <si>
    <t>FUNDACION ARCEMA</t>
  </si>
  <si>
    <t>ROBERTO AQUILEO SANDOVAL CASTRO</t>
  </si>
  <si>
    <t>FUNDACION ABUNA DI</t>
  </si>
  <si>
    <t>LAURA MARIA MARTINEZ CRUZ</t>
  </si>
  <si>
    <t>DANIEL ANTONIO GONZALEZ SANTIESTEBAN</t>
  </si>
  <si>
    <t>RAVEESH SURESH MANGTANI</t>
  </si>
  <si>
    <t>ERNESTO ELIAS GUERRA PAREDES</t>
  </si>
  <si>
    <t>KORINVEST,LIMITED</t>
  </si>
  <si>
    <t>GIORGIO TRICARICO</t>
  </si>
  <si>
    <t>AMERICO NICOLAS BEJARAN SENCION</t>
  </si>
  <si>
    <t>DEBORAH SARAH ABADI DE ZEBEDE</t>
  </si>
  <si>
    <t>FUNDACION MARTCHI</t>
  </si>
  <si>
    <t>HELENE MARIE LOPEZ</t>
  </si>
  <si>
    <t>HORACIO RAFAEL VIVAS</t>
  </si>
  <si>
    <t>FLAVIO AURELIO BARNES GUARDIA</t>
  </si>
  <si>
    <t>MARIANA CECILIA JARAMILLO CORDOVEZ</t>
  </si>
  <si>
    <t>PANCENTRAL FOUNDATION</t>
  </si>
  <si>
    <t>JUAN PABLO ZARATE CHARRY</t>
  </si>
  <si>
    <t>MIREILLE DAYAN ANGEL</t>
  </si>
  <si>
    <t>LUIS ALVAREZ DOCE</t>
  </si>
  <si>
    <t>FUNDACION KOL HAIM</t>
  </si>
  <si>
    <t>NILSA ESTHER CHANG GONZALEZ</t>
  </si>
  <si>
    <t>CHUNG HYUN CHA</t>
  </si>
  <si>
    <t>BRANDON JAMES LEE CHEN</t>
  </si>
  <si>
    <t>FUNDACION DAJOIS</t>
  </si>
  <si>
    <t>MARIBEL CASTILLO JAEN</t>
  </si>
  <si>
    <t>FUNDACION JORLYNN</t>
  </si>
  <si>
    <t>NADINE FLORA GASMAN ZYLBERMANN</t>
  </si>
  <si>
    <t>EDGARDO ANDREVIS SAAVEDRA CHAVEZ</t>
  </si>
  <si>
    <t>LORAINE MARIE SELLES DE DANIELS</t>
  </si>
  <si>
    <t>FUNDACION MOICAR</t>
  </si>
  <si>
    <t>VICTOR WILSON CHOW CHEUNG</t>
  </si>
  <si>
    <t>LUIS GONZALO MARIN MORA</t>
  </si>
  <si>
    <t>OLGA COWAN CHANG</t>
  </si>
  <si>
    <t>PUGCRAZY FOUNDATION</t>
  </si>
  <si>
    <t>PAULINO AMORES MORENO</t>
  </si>
  <si>
    <t>MARELISSA DEL CARMEN PEREZ LOPEZ</t>
  </si>
  <si>
    <t>LEANDRO DAMIAN ORDOÑEZ</t>
  </si>
  <si>
    <t>ANA LAURA CALVO ARIAS</t>
  </si>
  <si>
    <t>CANDIDA AURORA SCAGLIATI RIZZI</t>
  </si>
  <si>
    <t>PEREZ MAKER PANAMA, S.A.</t>
  </si>
  <si>
    <t>TAMAR RIVKA NELKENBAUM KLEIN</t>
  </si>
  <si>
    <t>LUIS CHUNG SIU</t>
  </si>
  <si>
    <t>AZIZI YOHARI BARAHONA NAVARRO</t>
  </si>
  <si>
    <t>LISBETH LORENA BEITIA DE MORALES</t>
  </si>
  <si>
    <t>TANIA DEL PILAR GARCIA DE ARGUELLO</t>
  </si>
  <si>
    <t>LUDI FOUNDATION</t>
  </si>
  <si>
    <t>JOSE MAURICIO URRUTIA CRUZ</t>
  </si>
  <si>
    <t>GARI MANUEL DE LA ROSA INSIGNARES</t>
  </si>
  <si>
    <t>ARTURO JOSE CRUZ SEQUEIRA</t>
  </si>
  <si>
    <t>IVY KUNG NG de ACHON</t>
  </si>
  <si>
    <t>YI HONG LI</t>
  </si>
  <si>
    <t>LUIS FERNANDO ALVAREZ DE LUGO AIZPURUA</t>
  </si>
  <si>
    <t>LUIS EDUARDO ALVAREZ DE LUGO OXFORD</t>
  </si>
  <si>
    <t>ELIZABETH EUGENIA OXFORD DE ALVAREZ DE LUGO</t>
  </si>
  <si>
    <t>ROBERTO ROIZENTAL</t>
  </si>
  <si>
    <t>DANY TRUDEL</t>
  </si>
  <si>
    <t>FRANCISCO JAVIER JORDA SCHLOETER</t>
  </si>
  <si>
    <t>MARIA YSABEL MENDOZA LEON</t>
  </si>
  <si>
    <t>ALDO AMERICO TEJADA DONADIO</t>
  </si>
  <si>
    <t>JERRY ROBERTO GAMEZ URQUIA</t>
  </si>
  <si>
    <t>DORA GARCIA DALAMA</t>
  </si>
  <si>
    <t>CARLO LUIGI STEFANO BONAITI</t>
  </si>
  <si>
    <t>ALEJANDRA ISABEL BALANDRAN GARZA</t>
  </si>
  <si>
    <t>YITZY MAREGLYS SANJUR CAMAÑO</t>
  </si>
  <si>
    <t>DAVID LUCIO MARTINEZ</t>
  </si>
  <si>
    <t>ANDREA SOFIA SANTACOLOMA SARJI</t>
  </si>
  <si>
    <t>THE GAMA FOUNDATION</t>
  </si>
  <si>
    <t>LUIS ALEJANDRO GARUZ BERENGUER</t>
  </si>
  <si>
    <t>HAROLD OSHKALY CUMMINGS SEGURA</t>
  </si>
  <si>
    <t>RICAURTE ALBERTO AGUILAR BELLIDO</t>
  </si>
  <si>
    <t>JOSE MARIA SOLA FREIXA</t>
  </si>
  <si>
    <t>STEFANY LISETTE MIGUELENA VASQUEZ</t>
  </si>
  <si>
    <t>CARLOS ALBERTO PALERO CASTRO</t>
  </si>
  <si>
    <t>RODOLFO ERNESTO STANZIOLA SIERRA</t>
  </si>
  <si>
    <t>FABRIZIO BRAVO GALLO</t>
  </si>
  <si>
    <t>ALEX DEIBY YANEZ ARELLANO</t>
  </si>
  <si>
    <t>LUIS ALBERTO JIMENEZ LINARES</t>
  </si>
  <si>
    <t>DORIS MARIA COCHEZ FARRUGIA</t>
  </si>
  <si>
    <t>ROBERTO JOAQUIN MURGAS TORRAZZA</t>
  </si>
  <si>
    <t>OSCAR EUCLIDES BAZAN VELASCO</t>
  </si>
  <si>
    <t>KAVA FAMILY FOUNDATION</t>
  </si>
  <si>
    <t>MICHAEL AURELEIUS STEWART NELSON</t>
  </si>
  <si>
    <t>SUSI LI ZHANG</t>
  </si>
  <si>
    <t>JOSE GUILLERMO AGUIRRE NAVES</t>
  </si>
  <si>
    <t>DANIEL BERL NELKENBAUM KLEIN</t>
  </si>
  <si>
    <t>JEFFREY MICHAEL DANIELS</t>
  </si>
  <si>
    <t>DAVID EDUARDO COLINA PEREZ</t>
  </si>
  <si>
    <t>NOE MUÑOZ</t>
  </si>
  <si>
    <t>ROMAN TORRES MORCILLO</t>
  </si>
  <si>
    <t>DAVID MAURICE BENAIM SETTON</t>
  </si>
  <si>
    <t>JOSE RAMON SANCHEZ MARADEY</t>
  </si>
  <si>
    <t>FEDERICO ALFONSO ONEILL PUSEY</t>
  </si>
  <si>
    <t>CHRISTIAN RINKEL</t>
  </si>
  <si>
    <t>ANDRES VILLEGAS RAMELLI</t>
  </si>
  <si>
    <t>RAYMOND EDUARDO LLOYD DE SAINT MALO</t>
  </si>
  <si>
    <t>FABIO ELIAS JARAMILLO PINO</t>
  </si>
  <si>
    <t>MANUEL PICO OGANDO</t>
  </si>
  <si>
    <t>SALVADOR FRANCISCO SALVATIERRA ROTONDARO</t>
  </si>
  <si>
    <t>MICHELLE LILLA MIZRACHI DE AKERMAN</t>
  </si>
  <si>
    <t>MARIA MONICA REAL SOLIS</t>
  </si>
  <si>
    <t>LEUNG SAU KUEN LEON DE CHONG</t>
  </si>
  <si>
    <t>ANY LAM CHONG LEON</t>
  </si>
  <si>
    <t>BLOOMINGTON FOUNDATION</t>
  </si>
  <si>
    <t>FRANCISCO PASCUAL AGUILERA FERNANDEZ</t>
  </si>
  <si>
    <t>ANGELES CAÑADAS CASTILLO</t>
  </si>
  <si>
    <t>MARIA LOURDES MELO RIVERA</t>
  </si>
  <si>
    <t>KARLA PAOLA MORILLO SALAZAR</t>
  </si>
  <si>
    <t>FUNDACION FAMILIA NORIEGA VALDES</t>
  </si>
  <si>
    <t>LILIA ROSA GRANT de WEBSTER</t>
  </si>
  <si>
    <t>MICHEL GEORGES JEAN RAFFIN</t>
  </si>
  <si>
    <t>RODRIGO ANTONIO TORRAZZA ARROCHA</t>
  </si>
  <si>
    <t>ALICIA MARISAY SALAS ABAD</t>
  </si>
  <si>
    <t>JOAN MARIE TERESE CHIARI CAMPBELL</t>
  </si>
  <si>
    <t>MELISA BEN TOLILA</t>
  </si>
  <si>
    <t>RICARDO MESA GARTNER</t>
  </si>
  <si>
    <t>SANDRA DIAZ GARCIA</t>
  </si>
  <si>
    <t>JOSE MODESTO DUTARI VALDES</t>
  </si>
  <si>
    <t>GERARDO JOAQUIN LUM</t>
  </si>
  <si>
    <t>EDUARDO JAVIER QUEL</t>
  </si>
  <si>
    <t>INSTRUCONTROL, INC.</t>
  </si>
  <si>
    <t>KARLA MARIELLE GARCIA PERALTA</t>
  </si>
  <si>
    <t>MASSIMO PIASENTE FOLIGNO</t>
  </si>
  <si>
    <t>HARRY TAWIL HANONO</t>
  </si>
  <si>
    <t>SURF BOX, INC.</t>
  </si>
  <si>
    <t>CIRO LIMONE ESPOSITO</t>
  </si>
  <si>
    <t>MARIA IRENE FREITAS SARDINHA</t>
  </si>
  <si>
    <t>ALFREDO JACOBO DOMINGUEZ NUÑEZ</t>
  </si>
  <si>
    <t>IVONNE RUIZ ALVARADO</t>
  </si>
  <si>
    <t>FERNANDO LEON MONTOYA BUILES</t>
  </si>
  <si>
    <t>GABRIEL ALBERTO CASAL AIZPURUA</t>
  </si>
  <si>
    <t>AYYOUB MANUEL SALEM ACOSTA</t>
  </si>
  <si>
    <t>JUAN JOSE RIBA CADAVID</t>
  </si>
  <si>
    <t>JULIO CESAR SANDOVAL ALMENGOR</t>
  </si>
  <si>
    <t>ITZEL DE GRACIA GONZALEZ</t>
  </si>
  <si>
    <t>VICTORIA FUSHMAN MIZRACHI</t>
  </si>
  <si>
    <t>CARLOS ALBERTO SALAZAR BARROSO</t>
  </si>
  <si>
    <t>FUNDACION CONSTELACION VIRGO</t>
  </si>
  <si>
    <t>FUNDACION PAMEMO</t>
  </si>
  <si>
    <t>THE GRAND MOTHER LELE, S.A</t>
  </si>
  <si>
    <t>AMARILYS DEL VALLE MARCANO</t>
  </si>
  <si>
    <t>IVAN RODOLFO PALOMINO DIAZ</t>
  </si>
  <si>
    <t>MARIA JOSE FARINHA NOBREGA</t>
  </si>
  <si>
    <t>LUIS FERNANDO NAVIA ALVIAR</t>
  </si>
  <si>
    <t>MARIA LUCILA DE LORENZIS</t>
  </si>
  <si>
    <t>WAIKON NG CHUNG</t>
  </si>
  <si>
    <t>VANESSA RESTREPO HOYOS</t>
  </si>
  <si>
    <t>PEPPERLAND, INC</t>
  </si>
  <si>
    <t>JULIO CHEN WONG</t>
  </si>
  <si>
    <t>JAGANNATHA RAO KOSAGISHARAF</t>
  </si>
  <si>
    <t>EDLS FOUNDATION</t>
  </si>
  <si>
    <t>CARLOS ENRIQUE ALPIZAR MOREIRA</t>
  </si>
  <si>
    <t>ZIYANG FENG</t>
  </si>
  <si>
    <t>OSCAR GERARDO RAMIREZ ROBLEDO</t>
  </si>
  <si>
    <t>KSENIA NEKRASOVA</t>
  </si>
  <si>
    <t>RODRIGO JOSE RIBA GONZALEZ</t>
  </si>
  <si>
    <t>FERNANDO MARTIN ZAVALA LOMBARDI</t>
  </si>
  <si>
    <t>ELIEZER BURSTEIN YAKOLEV</t>
  </si>
  <si>
    <t>MARTHA MORAN</t>
  </si>
  <si>
    <t>RICHARD SEIDENBERG</t>
  </si>
  <si>
    <t>FUNDACION DRAGON DE FUEGO</t>
  </si>
  <si>
    <t>GUSTAVO ANTONIO GONZALEZ MORENO</t>
  </si>
  <si>
    <t>ELIAS ANTONIO LOO LIAO</t>
  </si>
  <si>
    <t>FILIPE ATHAYDE SARTI</t>
  </si>
  <si>
    <t>GERALD GOMEZ</t>
  </si>
  <si>
    <t>YANTONI ZEITOUNE</t>
  </si>
  <si>
    <t>PAUL JOSEPH SOUCY</t>
  </si>
  <si>
    <t>ELENA ISABEL OFELIA BORGES RIQUEZES</t>
  </si>
  <si>
    <t>BETTINA FINK DE GALLARDO</t>
  </si>
  <si>
    <t>HANNA HILDEGARD KARIN FINK</t>
  </si>
  <si>
    <t>SABINE FINK</t>
  </si>
  <si>
    <t>ELIAS ELIAS GARCIA</t>
  </si>
  <si>
    <t>LUCIA ELIAS GARCIA</t>
  </si>
  <si>
    <t>JOSE ALEJANDRO BENITEZ LANZ</t>
  </si>
  <si>
    <t>ROBERTO TEIXEIRA ESQUIVEL</t>
  </si>
  <si>
    <t>JOAO HENRIQUE FRANCO BECZKOWSKI</t>
  </si>
  <si>
    <t>GIAN LUCA FACCIN</t>
  </si>
  <si>
    <t>MARIA DEL ROCIO ROLDAN ALONSO</t>
  </si>
  <si>
    <t>FUNDACION OLGA SINCLAIR</t>
  </si>
  <si>
    <t>ELIS SORAYKA PANIZA DE HOLSTEIN</t>
  </si>
  <si>
    <t>MARGOTH VANEGAS GARZON</t>
  </si>
  <si>
    <t>ELISA MARIA LOPEZ</t>
  </si>
  <si>
    <t>DIEGO PRETELT PEREZ BALLADARES</t>
  </si>
  <si>
    <t>LUIS CARLOS VITERI VERGARA</t>
  </si>
  <si>
    <t>NELSON ENRIQUE ROA VANEGAS</t>
  </si>
  <si>
    <t>ESTEBAN GONZALO SAENZ ESPINO</t>
  </si>
  <si>
    <t>DANIEL NISSIM KAMKHAJI</t>
  </si>
  <si>
    <t>JUAN CAMILO SALAS CARDONA</t>
  </si>
  <si>
    <t>FUNDACION DELESPI</t>
  </si>
  <si>
    <t>ANGEL JOSELIN GUERRA CASTILLO</t>
  </si>
  <si>
    <t>REINALDO JOSE RANGEL ESTEVA</t>
  </si>
  <si>
    <t>MARCOS ANTONIO LANTIGUA LANTIGUA</t>
  </si>
  <si>
    <t>JENNIFER NICHOLE GONZALEZ VERGARA</t>
  </si>
  <si>
    <t>FUNDACION LUCAPIA</t>
  </si>
  <si>
    <t>MARIA EUGENIA LOKAN REAL</t>
  </si>
  <si>
    <t>MONICA PATRICIA LOKAN REAL</t>
  </si>
  <si>
    <t>DANIEL VILLAR MOREIRAS</t>
  </si>
  <si>
    <t>KATHERINE ELIZABETH DARLINGTON SALA</t>
  </si>
  <si>
    <t>NIKOLAY NEKRASOV</t>
  </si>
  <si>
    <t>MARINA NEKRASOVA</t>
  </si>
  <si>
    <t>JULISSA TRINIDAD PINZON COSSIO</t>
  </si>
  <si>
    <t>NANCY BEATRIZ FLORES ZUÑIGA</t>
  </si>
  <si>
    <t>OSCAR OSWALDO RIOS ORTA</t>
  </si>
  <si>
    <t>FUNDACION ATHENEA</t>
  </si>
  <si>
    <t>JOSE LUIS HIDALGO RAME</t>
  </si>
  <si>
    <t>JUAN MANUEL RAMIREZ</t>
  </si>
  <si>
    <t>MAURICIO JOSE QUINTANA PARRA</t>
  </si>
  <si>
    <t>MALKA NATALIA KLUCHNIK SORDO</t>
  </si>
  <si>
    <t>MIGUEL ANGEL ESPILDORA POVEDA</t>
  </si>
  <si>
    <t>JULIO CESAR ORTIZ MIRANDA</t>
  </si>
  <si>
    <t>DIEGO ERNESTO CHIARI BELOSO</t>
  </si>
  <si>
    <t>MARIA SOLEDAD CAMARASA</t>
  </si>
  <si>
    <t>SOLANGEL PEÑA MEREL</t>
  </si>
  <si>
    <t>LUIS ENRIQUE PEREZ BENEDETTI</t>
  </si>
  <si>
    <t>JENNIFER ARLENNE ROBLES ESCALA</t>
  </si>
  <si>
    <t>N</t>
  </si>
  <si>
    <t>Firmante personal activo</t>
  </si>
  <si>
    <t>LUISA MARGARITA LUZARDO DE PEREZ</t>
  </si>
  <si>
    <t>OLIVER JOSE ARREAZA GONZALEZ</t>
  </si>
  <si>
    <t>NORIS MARGARITA MARCANO ROJAS</t>
  </si>
  <si>
    <t>JOSEPE ZEITTOUNI</t>
  </si>
  <si>
    <t>KAREM SERFATY DE ZEITTOUNI</t>
  </si>
  <si>
    <t>LUIS CARMELO FUENTES GONZALEZ</t>
  </si>
  <si>
    <t>PIERRE ANTONIO DE JANON JANSON</t>
  </si>
  <si>
    <t>NESTOR ALVARO CASTILLO CORDOBA</t>
  </si>
  <si>
    <t>SILVIA XOCHITL CERVANTES MEDRANO</t>
  </si>
  <si>
    <t>FUNDACION NEW ANCHORAGE</t>
  </si>
  <si>
    <t>ANTONIO LOPEZ SUAREZ</t>
  </si>
  <si>
    <t>IGNACIO RESPALDIZA LOPEZ</t>
  </si>
  <si>
    <t>LEONARDO ENRIQUE CORTES LAPIQUE</t>
  </si>
  <si>
    <t>FUNDACION DIPHIMA</t>
  </si>
  <si>
    <t>MADELIN RODRIGUEZ RODRIGUEZ</t>
  </si>
  <si>
    <t>JULIO CESAR MAS ZABALA</t>
  </si>
  <si>
    <t>ANDRES FERNANDO CARDOSO LOPEZ</t>
  </si>
  <si>
    <t>MARIA MAGDALENA ALBORES TORRES</t>
  </si>
  <si>
    <t>JOSE LUIS AMOROS BISQUERRA</t>
  </si>
  <si>
    <t>JAIME ELIAS MORALES</t>
  </si>
  <si>
    <t>LUCIANO JAVIER ASTORGA TERAN</t>
  </si>
  <si>
    <t>MARIA DEL CARMEN BAEZ DE ASTORGA</t>
  </si>
  <si>
    <t>IRENE CAROLINA MURILLO MENDOZA</t>
  </si>
  <si>
    <t>LOREN CRISTINA ARRIETA RAMIREZ</t>
  </si>
  <si>
    <t>CARLOS EDUARDO GONZALEZ MOSQUERA</t>
  </si>
  <si>
    <t>BERTA ALICIA DELGADO de BARRIOS</t>
  </si>
  <si>
    <t>ANGEL JOSE VIVAS ROLON</t>
  </si>
  <si>
    <t>LERY MARQUEZ QUEREGUAN</t>
  </si>
  <si>
    <t>INMACULADA ESTHER URRIOLA DE STUDER</t>
  </si>
  <si>
    <t>KARINA ANDREA TONG PIEDRAHITA</t>
  </si>
  <si>
    <t>FUNDACION KINIA</t>
  </si>
  <si>
    <t>GUILLERMO ENRIQUE LOPEZ FRANCO</t>
  </si>
  <si>
    <t>HERNAN ABREGO RIVAS</t>
  </si>
  <si>
    <t>MIGUEL ANGEL SANTAMARIA ATENCIO</t>
  </si>
  <si>
    <t>NORMA MARLENIS VELASCO CEDEÑO</t>
  </si>
  <si>
    <t>MARTHA LYA CUERVO TORO</t>
  </si>
  <si>
    <t>MARIA ELENA MENDOZA DE CRUZ</t>
  </si>
  <si>
    <t>PASQUALE LIMONE TORRES</t>
  </si>
  <si>
    <t>FUNDACION LUMAJA</t>
  </si>
  <si>
    <t>CINTHYA DEL CARMEN JUAREZ PUGA</t>
  </si>
  <si>
    <t>LUIS ENRIQUE PEREZ LUZARDO</t>
  </si>
  <si>
    <t>BASTIAT PROPERTIES, S.A.</t>
  </si>
  <si>
    <t>JULIO CHONG WEN</t>
  </si>
  <si>
    <t>BERNARDO ELIAS CACERES MUJICA</t>
  </si>
  <si>
    <t>CARLOS ENRIQUE CONTRERAS CARREYO</t>
  </si>
  <si>
    <t>FUNDACION FERDEL</t>
  </si>
  <si>
    <t>RENE GUSTAVO ARZE ZELADA</t>
  </si>
  <si>
    <t>ADRIAN GUILLERMO ARZE ZELADA</t>
  </si>
  <si>
    <t>MARIA ELENA HERNANDEZ LEIVA</t>
  </si>
  <si>
    <t>BENJAMIN CARLOS GARCIA BOUTET</t>
  </si>
  <si>
    <t>VIVIANA CAPELLA BARRIOS</t>
  </si>
  <si>
    <t>LOURDES MAYDE CEDEÑO de GOMEZ</t>
  </si>
  <si>
    <t>PABLO FONG LIM CHENG</t>
  </si>
  <si>
    <t>FUNDACION ENMAR</t>
  </si>
  <si>
    <t>RENE GILBERTO BERMUDEZ GARCIA DE PAREDES</t>
  </si>
  <si>
    <t>JOSUE DELANO SANTAMARIA QUIEL</t>
  </si>
  <si>
    <t>FELIPE ANTONIO DE LA SANTISIMA RIOS ESPINOZA</t>
  </si>
  <si>
    <t>PATRICIA ANTON MORENO</t>
  </si>
  <si>
    <t>DOMINGO MARIA BILBAO BASABE</t>
  </si>
  <si>
    <t>FUNDACION EMMANUEL JAS</t>
  </si>
  <si>
    <t>CNP FOUNDATION</t>
  </si>
  <si>
    <t>MOYRA GISELA BRUNETTE VIRUET</t>
  </si>
  <si>
    <t>CARLOS ENRIQUE MARQUEZ VELUTINI</t>
  </si>
  <si>
    <t>RAFAEL THOMAS DEUTSCH HOLLO</t>
  </si>
  <si>
    <t>JOSE ANTONIO RAMIREZ VEGA</t>
  </si>
  <si>
    <t>ANA CRISTINA RESTREPO ANGUIZOLA</t>
  </si>
  <si>
    <t>RICHARD STEVEN GARCIA DE PAREDES GUZMAN</t>
  </si>
  <si>
    <t>MAURO CIPRIANI</t>
  </si>
  <si>
    <t>FUNDACION GADIA</t>
  </si>
  <si>
    <t>ALFONSO MARTINEZ HERRERA</t>
  </si>
  <si>
    <t>RAMILABEN RAJESHBHAI AHIR</t>
  </si>
  <si>
    <t>MELISSA LUO HOU</t>
  </si>
  <si>
    <t>ERNESTO DAVID FLOREZ VELASCO</t>
  </si>
  <si>
    <t>JOSE LUIS LOPEZ URDANETA</t>
  </si>
  <si>
    <t>EVELYN DEL CARMEN SAYEGH</t>
  </si>
  <si>
    <t>HIRAM JOEL HERRERA MORA</t>
  </si>
  <si>
    <t>MAX PHILIPP STUDER</t>
  </si>
  <si>
    <t>JOSE MANUEL LOPEZ RUIZ</t>
  </si>
  <si>
    <t>FUNDACION TIGRE DE HIERRO</t>
  </si>
  <si>
    <t>TATIANA ELIZABETH QUIROLA GUAMAN</t>
  </si>
  <si>
    <t>CARLOS LUIS SANCHEZ SICILIA VALERO</t>
  </si>
  <si>
    <t>ALEJANDRO JOSE GUILARTE RODRIGUEZ</t>
  </si>
  <si>
    <t>GLORIA DEL CARMEN MORENO</t>
  </si>
  <si>
    <t>HERMAN ALFREDO BAUTISTA ROMERO</t>
  </si>
  <si>
    <t>ADRIAN WALTER JANSER</t>
  </si>
  <si>
    <t>MIGUEL FRANCISCO URRUTIA MCCORMICK</t>
  </si>
  <si>
    <t>FUNDACION AQUALINDA</t>
  </si>
  <si>
    <t>ORLANDO AGUAS PINZON</t>
  </si>
  <si>
    <t>FABIAN MAXIMILIAN AE</t>
  </si>
  <si>
    <t>FELIPE LIAO HOU</t>
  </si>
  <si>
    <t>MANUEL RAMON GARCIA VILLARREAL</t>
  </si>
  <si>
    <t>LUIS ERNESTO MEDINA</t>
  </si>
  <si>
    <t>PETER THOMAS</t>
  </si>
  <si>
    <t>DIGNO OSVALDO HERAZO PEREZ</t>
  </si>
  <si>
    <t>MR PROPERTIES TRADE, S.A.</t>
  </si>
  <si>
    <t>CAROLINA LILIANA CASTILLO PINILLOS</t>
  </si>
  <si>
    <t>FEDERICO LIN LUO</t>
  </si>
  <si>
    <t>CAROLINA TONA DE BRIXIUS</t>
  </si>
  <si>
    <t>FRANCISCO ZHU LO</t>
  </si>
  <si>
    <t>CONSUELO RUIZ ESEVERRI</t>
  </si>
  <si>
    <t>ADAM EISENMAN COHEN HENRIQUEZ</t>
  </si>
  <si>
    <t>ELEANOR ARCIA JURADO</t>
  </si>
  <si>
    <t>ALFAMAR OVERSEAS INC</t>
  </si>
  <si>
    <t>LILIANA COROMOTO MALAVE ANGULO</t>
  </si>
  <si>
    <t>MORAIMA, S.A.</t>
  </si>
  <si>
    <t>LUIS EDUARDO DE LA OSSA VILLA</t>
  </si>
  <si>
    <t>FRANK ALEXIS RODRIGUEZ PALACIOS</t>
  </si>
  <si>
    <t>SUSANA ROSARIO LAYNES NAUPARI</t>
  </si>
  <si>
    <t>MARIELA JOSEFINA PEREIRA HERNANDEZ</t>
  </si>
  <si>
    <t>ADOLFO JOSE NAVAS DIAZ</t>
  </si>
  <si>
    <t>EKATERINA ARZAMASTSEVA DE DEL VALLE</t>
  </si>
  <si>
    <t>MARIA JIMENA BLANCO</t>
  </si>
  <si>
    <t>WILLIAM COROMOTO NUÑEZ ALARCON</t>
  </si>
  <si>
    <t>MANUEL ENRIQUE JURADO DE GRACIA</t>
  </si>
  <si>
    <t>MONIKA STADLIN</t>
  </si>
  <si>
    <t>ALLAN EDUARDO ARGUELLO GARCIA</t>
  </si>
  <si>
    <t>JUAN PABLO SANCHIZ CEDEÑO</t>
  </si>
  <si>
    <t>JUAN CARLOS JASPE OJEDA</t>
  </si>
  <si>
    <t>DANIEL HAU NG</t>
  </si>
  <si>
    <t>MONTREAL INTERNATIONAL CORPORATION, S.A.</t>
  </si>
  <si>
    <t>ELIAS TAHHAN SAYEGH</t>
  </si>
  <si>
    <t>MICKAEL ELMALEM</t>
  </si>
  <si>
    <t>CAHUIDE ANTONIO MESONES CLARK</t>
  </si>
  <si>
    <t>LUX NOVA S.A.</t>
  </si>
  <si>
    <t>NICOLE MARCIACQ PRETELT</t>
  </si>
  <si>
    <t>ERIK ALBERT MARIE VAN DER KAAIJ</t>
  </si>
  <si>
    <t>RACHEL SUSAN PETERSON</t>
  </si>
  <si>
    <t>JORGE ENRIQUE FORD HERNANDEZ</t>
  </si>
  <si>
    <t>JOSE GEORGE BLAY</t>
  </si>
  <si>
    <t>ORLANDO JOSE RAMIREZ DAVILA</t>
  </si>
  <si>
    <t>WALTER OLDEMAR AGUILAR PALACIOS</t>
  </si>
  <si>
    <t>ALCIDES JOSE CARRION ROMERO</t>
  </si>
  <si>
    <t>FUNDACION LA CARACOLA</t>
  </si>
  <si>
    <t>DANIELA TURCO TARAZON</t>
  </si>
  <si>
    <t>FUNDACION ZIRES</t>
  </si>
  <si>
    <t>CATALINA ANGELICA NADAL LLABRES</t>
  </si>
  <si>
    <t>COLUMBO ENRIQUE SILVA DIAZ</t>
  </si>
  <si>
    <t>JOEL VIDAL BAILEY GITTENS</t>
  </si>
  <si>
    <t>MAXIMUS INTERNATIONAL FOUNDATION</t>
  </si>
  <si>
    <t>BETTY ESKENAZI de NELKENBAUM</t>
  </si>
  <si>
    <t>JUAN XAVIER GOMEZ ILLINGWORTH</t>
  </si>
  <si>
    <t>GINA ALEJANDRA LOVO TORO</t>
  </si>
  <si>
    <t>MANUEL ANTONIO ANTONIO LONGART</t>
  </si>
  <si>
    <t>WEIJIAN CHEN</t>
  </si>
  <si>
    <t>ANA LUISA PEREZ LUZARDO</t>
  </si>
  <si>
    <t>WEI KIN LEE LAU</t>
  </si>
  <si>
    <t>GUILLERMO EDUARDO MORRISON POLO</t>
  </si>
  <si>
    <t>HECTOR HENRIQUE SOUCY RODRIGUEZ</t>
  </si>
  <si>
    <t>FRANCESCA LABELLA</t>
  </si>
  <si>
    <t>FUNDACION CIREV</t>
  </si>
  <si>
    <t>HUGO ALEJANDRO RODRIGUEZ</t>
  </si>
  <si>
    <t>SHELLY NATASHA ABDOOL ZEREZEGHI</t>
  </si>
  <si>
    <t>ADOLFO JAVIER ARGUELLO LACAYO</t>
  </si>
  <si>
    <t>SEBASTIAN GARCIA</t>
  </si>
  <si>
    <t>MAURICIO GASTON PEREZ JOFRE</t>
  </si>
  <si>
    <t>FUNDACION BAWEE</t>
  </si>
  <si>
    <t>DANIEL CHOCRON SIMUNIC</t>
  </si>
  <si>
    <t>CLAUDIA CEVALLOS MAYA</t>
  </si>
  <si>
    <t>HILMAR LORENA CASTRO</t>
  </si>
  <si>
    <t>MARCO ALESSANDRO FERRARI MARURI</t>
  </si>
  <si>
    <t>FUNDACION CEDISOFI.</t>
  </si>
  <si>
    <t>MOHAMED AMIN GHONEIM</t>
  </si>
  <si>
    <t>ZHI YONG HUANG</t>
  </si>
  <si>
    <t>ROBERTO RAFAEL RUBIO ARAUZ</t>
  </si>
  <si>
    <t>FUNDACION CRISVAL</t>
  </si>
  <si>
    <t>WILLIAM ALBERTO CHU HUANG</t>
  </si>
  <si>
    <t>ALESSANDRA MAGNIFICO</t>
  </si>
  <si>
    <t>MARTA ESTELA DIAZ DE LA GUARDIA</t>
  </si>
  <si>
    <t>MIGUEL VICENTE LAMBERTI</t>
  </si>
  <si>
    <t>MASSIMO NARDELLO</t>
  </si>
  <si>
    <t>CORINA BRICEÑO</t>
  </si>
  <si>
    <t>MATIAS GUILLERMO SMITH</t>
  </si>
  <si>
    <t>MARCIAL ALEJANDRO MENENDEZ GALLEN</t>
  </si>
  <si>
    <t>DIANA CONSUELO MEDINA QUIMBAYO</t>
  </si>
  <si>
    <t>EMERSON ANTONIO RIBA DAVILA</t>
  </si>
  <si>
    <t>FRANK ALEXANDER CASTILLO CASTILLO</t>
  </si>
  <si>
    <t>ENRIQUE ALBERTO CAÑAS JIMENEZ</t>
  </si>
  <si>
    <t>FUNDACION MEFA</t>
  </si>
  <si>
    <t>FELIPE MAURICIO LIU WONG</t>
  </si>
  <si>
    <t>FUNDACION ARIAS ROWLEY LA TOSCANA</t>
  </si>
  <si>
    <t>FANNY FRAYND RABINOVICH</t>
  </si>
  <si>
    <t>JOSE JAVIER TAMARIZ SEGOVIA</t>
  </si>
  <si>
    <t>JULIAN ANDRES FERNANDEZ RODRIGUEZ</t>
  </si>
  <si>
    <t>LUIS GUILLERMO GOMEZ BUITRAGO</t>
  </si>
  <si>
    <t>FUNDACION DASCH</t>
  </si>
  <si>
    <t>RICARDO ALFONSO CHEN JARAMILLO</t>
  </si>
  <si>
    <t>ALEJANDRO JARAMILLO BURROWES</t>
  </si>
  <si>
    <t>AMANDA ISABEL MELO BORJAS</t>
  </si>
  <si>
    <t>YULISSA RAQUEL ORTEGA GAITAN</t>
  </si>
  <si>
    <t>YAYOI MAEDA</t>
  </si>
  <si>
    <t>LILANGA INVESTMENT CORP.</t>
  </si>
  <si>
    <t>MARIEL CAROLINA ARAUJO de CHAVARRIA</t>
  </si>
  <si>
    <t>DAVID MOISES ZEBEDE ENTEBI</t>
  </si>
  <si>
    <t>ELIZABETH ALVAREZ DE LUGO</t>
  </si>
  <si>
    <t>JOHN VALBO JORGENSEN</t>
  </si>
  <si>
    <t>JUAN CAMILO DELGADO SABAGH</t>
  </si>
  <si>
    <t>FUNDACION REPTOR</t>
  </si>
  <si>
    <t>ROMAN AUGUSTO CARDENAS RAMIROFF</t>
  </si>
  <si>
    <t>FUNDACION PONDOKINDA</t>
  </si>
  <si>
    <t>DIDIMO ARAUZ ORTIZ</t>
  </si>
  <si>
    <t>YUNA HUANG</t>
  </si>
  <si>
    <t>SARA SARNO</t>
  </si>
  <si>
    <t>JOSE PABLO GONZALEZ RODRIGUEZ</t>
  </si>
  <si>
    <t>OMAR POVEDA CABRERA</t>
  </si>
  <si>
    <t>ANDRES ALEJANDRO ARGUELLO GARCIA</t>
  </si>
  <si>
    <t>LINA MARCELA GOMEZ MARIN</t>
  </si>
  <si>
    <t>VIOLETA DEL CARMEN PEREZ DE VALVERDE</t>
  </si>
  <si>
    <t>NITZIA MARIELA MORENO de ALEMAN</t>
  </si>
  <si>
    <t>EDUARDO BARRERA FLORES</t>
  </si>
  <si>
    <t>FERNANDO ROSAS BECHARA</t>
  </si>
  <si>
    <t>ERICK ALFREDO MOLINA CASTRO</t>
  </si>
  <si>
    <t>GUILLERMO BELLO VICENTINI</t>
  </si>
  <si>
    <t>CARLOS GINER MONTEAGUDO</t>
  </si>
  <si>
    <t>CRISTINE CLAIRE EUGENIE MONTALANT LARA</t>
  </si>
  <si>
    <t>RALPH MICHEL MICHAUD HARO</t>
  </si>
  <si>
    <t>GLORIA NOEMI SOUSA JAEN</t>
  </si>
  <si>
    <t>GREGORY JOHN MC DONALD</t>
  </si>
  <si>
    <t>JUAN AMEIJEIRAS NOVO</t>
  </si>
  <si>
    <t>MARIELA DEL VALLE VELASQUEZ DE AMEIJEIRAS</t>
  </si>
  <si>
    <t>JJJ MANAGEMENT INC</t>
  </si>
  <si>
    <t>CARLOS MARIA DE ALVEAR</t>
  </si>
  <si>
    <t>CESAR NELSON LAGRAVA ALIAGA</t>
  </si>
  <si>
    <t>ALEJANDRO RAFAEL POJAN</t>
  </si>
  <si>
    <t>PETER ANENGWANG OZIMBA</t>
  </si>
  <si>
    <t>MARIA ALEJANDRA CARDENAS GOMEZ</t>
  </si>
  <si>
    <t>YONGSHENG LIN</t>
  </si>
  <si>
    <t>FUNDACION ERCEMA</t>
  </si>
  <si>
    <t>JOSE MANUEL BAIGORRI ZUGASTI</t>
  </si>
  <si>
    <t>MARIA ANGEL SANCHEZ GARCIA</t>
  </si>
  <si>
    <t>RAFAEL ANTONIO ROWLEY SANJUR</t>
  </si>
  <si>
    <t>VIVIANA MALVEHY RAMIREZ</t>
  </si>
  <si>
    <t>CLAUDIA DELGADO</t>
  </si>
  <si>
    <t>CARLOS JOSE VALENCIA PEREZ</t>
  </si>
  <si>
    <t>SAMUEL GABIZON EDERY</t>
  </si>
  <si>
    <t>SERGIO ALEJANDRO BRIBIESCA FERRON</t>
  </si>
  <si>
    <t>LUIS ENRIQUE FELIPE CRUZ</t>
  </si>
  <si>
    <t>FUNDACION CAMILA MB</t>
  </si>
  <si>
    <t>SOFIA ELENA ALFARO DE MURILLO</t>
  </si>
  <si>
    <t>VICTOR MURILLO MARQUEZ</t>
  </si>
  <si>
    <t>EDUARDO JAVIER RUIZ ASCARIZ</t>
  </si>
  <si>
    <t>DOMINIC BEAUDOIN</t>
  </si>
  <si>
    <t>WALTER JORIS ALICE PIETER JOOS</t>
  </si>
  <si>
    <t>EDUARDO ALEJANDRO THOMAS DENGO</t>
  </si>
  <si>
    <t>PAULO CESAR OSORIO PINEDA</t>
  </si>
  <si>
    <t>JUNKAI WEN</t>
  </si>
  <si>
    <t>SEVERINO BRIGATO</t>
  </si>
  <si>
    <t>FUNDACION CORCHELL</t>
  </si>
  <si>
    <t>MARIA DEL SOL DEL PILAR RIVERA BIGAS</t>
  </si>
  <si>
    <t>MARIA DE LOURDE VALLEJO RONDON</t>
  </si>
  <si>
    <t>PLC INVESTMENT, INC.</t>
  </si>
  <si>
    <t>AIXA DEL VALLE CALDERA DUQUE</t>
  </si>
  <si>
    <t>MARCO ANTONIO CELIS ACOSTA</t>
  </si>
  <si>
    <t>ABRAHAM LEVY SILVERA</t>
  </si>
  <si>
    <t>MAURICIO PUSILLO</t>
  </si>
  <si>
    <t>LUIS CARLOS PIMENTEL GARCIA</t>
  </si>
  <si>
    <t>KAROL ANAIS JARAMILLO ABAD</t>
  </si>
  <si>
    <t>ZULET NATRI RAMIREZ BLANCO</t>
  </si>
  <si>
    <t>CHRISTIAN ESCOBAR LIEVANO</t>
  </si>
  <si>
    <t>JEAN PAUL VAN DEN BRANDE JASPE</t>
  </si>
  <si>
    <t>ANTONIO JENKINS LARA</t>
  </si>
  <si>
    <t>FRANCISCO EDUARDO CHIRIBOGA JARAMILLO</t>
  </si>
  <si>
    <t>ANDREA DEL CARMEN DIAZ AMADO</t>
  </si>
  <si>
    <t>LUIS JAIME FERRAZ ROMERO</t>
  </si>
  <si>
    <t>ELISA ISABEL OLIVA de SANCHEZ</t>
  </si>
  <si>
    <t>MARIO ALBERTO RUIZ CAICEDO</t>
  </si>
  <si>
    <t>OLGA LUCIA BOTERO TROCHEZ</t>
  </si>
  <si>
    <t>IRINEO ALEXANDRE RODRIGUEZ CALDEIRA</t>
  </si>
  <si>
    <t>CHANTALL SHADDEI GARCIA DUTARY</t>
  </si>
  <si>
    <t>CARLOS BRANDELIK MONSALVE</t>
  </si>
  <si>
    <t>JUAN MANUEL GARRONI VEGA</t>
  </si>
  <si>
    <t>FUNDACION LIZZIMAC</t>
  </si>
  <si>
    <t>MEENA SHAM SUNDER</t>
  </si>
  <si>
    <t>RAJKUMARI KISHINCHAND</t>
  </si>
  <si>
    <t>JAIME BOTER CAVESTANY</t>
  </si>
  <si>
    <t>ALEJANDRO JOSE FERRER GRANELL</t>
  </si>
  <si>
    <t>GISMARY COROMOTO LAYA OSTO</t>
  </si>
  <si>
    <t>RIDGELEY CONSULTANTS CORP.</t>
  </si>
  <si>
    <t>ANSELMO MANUEL ARAOLAZA RODRIGUEZ</t>
  </si>
  <si>
    <t>FUNDACION ANTIRISK</t>
  </si>
  <si>
    <t>ROSANN THOMAS</t>
  </si>
  <si>
    <t>JOHN ALLER FRANCO GUERRERO</t>
  </si>
  <si>
    <t>BEATRIZ EUGENIA HENRIQUEZ</t>
  </si>
  <si>
    <t>HUMBERTO CARLO RIZZO HUNCK</t>
  </si>
  <si>
    <t>FUNDACION PANTDG</t>
  </si>
  <si>
    <t>MICHELA POLESANA</t>
  </si>
  <si>
    <t>BRENDAN RAYMOND FOOTE</t>
  </si>
  <si>
    <t>STEPHANE KIM WAIGEL</t>
  </si>
  <si>
    <t>ALEJANDRA DI NIETO QUIROS</t>
  </si>
  <si>
    <t>CARLOS EDUARDO DUQUE CHEVALIER</t>
  </si>
  <si>
    <t>ETHEL REGINE ROJAS DE VAN HULLE</t>
  </si>
  <si>
    <t>FUNDACION GIOVANNI-ENZO STAGNARO</t>
  </si>
  <si>
    <t>JOSE ANTONIO ROJO FERNANDEZ</t>
  </si>
  <si>
    <t>ORLANDO JOSE PEREZ OBALLOS</t>
  </si>
  <si>
    <t>ANIMOR, S.A.</t>
  </si>
  <si>
    <t>FRANCISCO LUO HO</t>
  </si>
  <si>
    <t>FUNDACION SDR</t>
  </si>
  <si>
    <t>VICENTE SHUM CHEN</t>
  </si>
  <si>
    <t>JOSE LEOCADIO BERGUA CAVERO</t>
  </si>
  <si>
    <t>JOEL ERVIN BERNAL QUIROZ</t>
  </si>
  <si>
    <t>DIMITRY LISSOW</t>
  </si>
  <si>
    <t>LUZ ISABEL ROMERO de ORTEGA</t>
  </si>
  <si>
    <t>CLAUDIA AMEIJEIRAS VELASQUEZ</t>
  </si>
  <si>
    <t>MARTHA L. MORAN LIVING TRUST</t>
  </si>
  <si>
    <t>JAIME AUGUSTO BUESO CASTAÑEDA</t>
  </si>
  <si>
    <t>FUNDACION FIORAN</t>
  </si>
  <si>
    <t>FUNDACION FERMICH</t>
  </si>
  <si>
    <t>KAREN ALEXANDRA PAULINO DE AROSEMENA</t>
  </si>
  <si>
    <t>FRANKLIN ANTONIO AROSEMENA GOMEZ</t>
  </si>
  <si>
    <t>VITTORIO BRUNETTI</t>
  </si>
  <si>
    <t>JOSE RAMON PADILLA BADIA</t>
  </si>
  <si>
    <t>ALEJANDRO GREEN</t>
  </si>
  <si>
    <t>JEREMY JINELLA MORENO REYES</t>
  </si>
  <si>
    <t>JUNOU LIU</t>
  </si>
  <si>
    <t>FABRIZIO CHECCHIA</t>
  </si>
  <si>
    <t>ASIULANA CORPORATION</t>
  </si>
  <si>
    <t>MARIO GUILLERMO JARA GOMEZ</t>
  </si>
  <si>
    <t>SHINJI KOMATSUZAKI</t>
  </si>
  <si>
    <t>ALEXIS MAZAL DE LA ROSA FRANK</t>
  </si>
  <si>
    <t>MARIA TERESA REATEGUI AROSEMENA</t>
  </si>
  <si>
    <t>MARCEL PHILIPPE BELANGER BRAGIN</t>
  </si>
  <si>
    <t>DIOGENES ALEJANDRO DE LA TORRE SANCLEMENTE</t>
  </si>
  <si>
    <t>FUNDACION URIBE-URIBE</t>
  </si>
  <si>
    <t>RICARDO FELIPE SALAZAR CARRERA</t>
  </si>
  <si>
    <t>ANDREA PAOLA MARTIZ MAROTTA</t>
  </si>
  <si>
    <t>IRVING IVAN DOMINGUEZ BONILLA</t>
  </si>
  <si>
    <t>JOSE RAMON DE LA ROCHA ALAM</t>
  </si>
  <si>
    <t>RICARDO ROJO DA SILVA</t>
  </si>
  <si>
    <t>GABRIEL ANDRES LEZCANO CACERES</t>
  </si>
  <si>
    <t>JOSE ARTURO LOPEZ OLIVARES</t>
  </si>
  <si>
    <t>GB GOODSON INVESTMENT, S.A.</t>
  </si>
  <si>
    <t>RABEA, S.A.</t>
  </si>
  <si>
    <t>MARIE PHILIPPE ARCHER</t>
  </si>
  <si>
    <t>ANA EVELYN GAGO DE TORRES</t>
  </si>
  <si>
    <t>MARIETTE BEDROS</t>
  </si>
  <si>
    <t>FUNDACION GANIMEDES</t>
  </si>
  <si>
    <t>FUNDACION OCHOA</t>
  </si>
  <si>
    <t>MIGUEL JOSE TABOADA LORENZO</t>
  </si>
  <si>
    <t>MIA ISABELLA CORRO YANGUEZ</t>
  </si>
  <si>
    <t>GUILLERMO RICARDO CORRO YANGUEZ</t>
  </si>
  <si>
    <t>MARIA ELENA ACEVEDO FRANCO</t>
  </si>
  <si>
    <t>ZHUOXUAN MO</t>
  </si>
  <si>
    <t>MAURO NICOLAS BATESTEZA BARBERA</t>
  </si>
  <si>
    <t>PAUL REZA YASSINI</t>
  </si>
  <si>
    <t>JORGE EDUARDO SCHVARTZMAN BERWIKUNKIN</t>
  </si>
  <si>
    <t>RAFAEL RAMON GARCIA BARROSO</t>
  </si>
  <si>
    <t>FUNDACION GLORIA VALLESTER NUÑEZ</t>
  </si>
  <si>
    <t>JORGE ARROYO VILLEGAS</t>
  </si>
  <si>
    <t>LARA JANE BALCELLS PHUR</t>
  </si>
  <si>
    <t>LANESFIELD HOLDINGS, S.A.</t>
  </si>
  <si>
    <t>ANGEL ESTEBAN SOSA IGLESIAS</t>
  </si>
  <si>
    <t>CAMILLE BRIXIUS TONA</t>
  </si>
  <si>
    <t>NICOLLE BRIXIUS TONA</t>
  </si>
  <si>
    <t>FUNDACION UNIDOS EN RED</t>
  </si>
  <si>
    <t>YASSIR HIRAM RUIZ GUARDIA</t>
  </si>
  <si>
    <t>JAMES MODUGNO</t>
  </si>
  <si>
    <t>MATIAS MONACO</t>
  </si>
  <si>
    <t>TAMARA MABEL GELDSTEIN</t>
  </si>
  <si>
    <t>RODRIGO ANTONIO RUEDA GOMEZ</t>
  </si>
  <si>
    <t>JENNIE WU LIU</t>
  </si>
  <si>
    <t>MIGUEL ANGEL LAM CHEON</t>
  </si>
  <si>
    <t>FUNDACION FARRUVILLA</t>
  </si>
  <si>
    <t>MASANOBU SHIMOSAKA</t>
  </si>
  <si>
    <t>TAKAKO SHIMOSAKA</t>
  </si>
  <si>
    <t>BRUNO VITALE</t>
  </si>
  <si>
    <t>KPR FOUNDATION</t>
  </si>
  <si>
    <t>FUNDACION DE LEON-ALVAREZ</t>
  </si>
  <si>
    <t>MARIANO ANDRES FARIAS</t>
  </si>
  <si>
    <t>EVA FORNOS MARTINEZ</t>
  </si>
  <si>
    <t>DANILO JOSE ROBINSON DUNCAN</t>
  </si>
  <si>
    <t>KARINA LIN CHIRINOS SOCORRO</t>
  </si>
  <si>
    <t>ALEJANDRO ROJAS GONZALEZ</t>
  </si>
  <si>
    <t>MIKE CHONG LAU</t>
  </si>
  <si>
    <t>HADER PINEDA BETANCOURT</t>
  </si>
  <si>
    <t>BRUNO JOHAN HERNANDEZ SEDELMEIER</t>
  </si>
  <si>
    <t>SAMAR CHOUDHURI</t>
  </si>
  <si>
    <t>YVONNE HAASS</t>
  </si>
  <si>
    <t>JOSE LUIS LOPEZ PORTILLO WOO</t>
  </si>
  <si>
    <t>ALEJANDRO O' DALY BAQUERO</t>
  </si>
  <si>
    <t>VICTORIA ISABEL HINOJOSA COMAS</t>
  </si>
  <si>
    <t>EDUARDO ROBERTO VIVONE</t>
  </si>
  <si>
    <t>RODRIGO LEON MENDEZ</t>
  </si>
  <si>
    <t>BARUCH BRUCE ZALCER ABADI</t>
  </si>
  <si>
    <t>JOSE GUILLERMO LOPEZ LEAL</t>
  </si>
  <si>
    <t>NADER MUHAMMAD MIRABAL</t>
  </si>
  <si>
    <t>PANAGIOTIS DIMARAS PROTEHIROS</t>
  </si>
  <si>
    <t>SARA SARIT BELAHOV</t>
  </si>
  <si>
    <t>WEIJIN QIU</t>
  </si>
  <si>
    <t>CARMELA EUNICE CASTILLO CORREA</t>
  </si>
  <si>
    <t>FUNDACION BAKOMARA</t>
  </si>
  <si>
    <t>MARISOL GUERRA</t>
  </si>
  <si>
    <t>RAFAEL ALEJANDRO GUARISMA AGUILAR</t>
  </si>
  <si>
    <t>FUNDACION AZUL CELESTE</t>
  </si>
  <si>
    <t>LUIS HOU ZHANG</t>
  </si>
  <si>
    <t>MAXIMILIAN FRANZ ANTON BURKERT</t>
  </si>
  <si>
    <t>FUNDACION 9498</t>
  </si>
  <si>
    <t>ALBERTO BERAHA ROTH</t>
  </si>
  <si>
    <t>FUNDACION M.C.D.G.</t>
  </si>
  <si>
    <t>ANTONIO MORENO GARCIA</t>
  </si>
  <si>
    <t>URS HEINZ MEIER</t>
  </si>
  <si>
    <t>NELSON ROA ROA</t>
  </si>
  <si>
    <t>FUNDACION M. TAM</t>
  </si>
  <si>
    <t>JAIME ALBERTO TAMAYO MEDINA</t>
  </si>
  <si>
    <t>CANDIDA ROSALIA RIVAS DE TAMAYO</t>
  </si>
  <si>
    <t>LEANDRO GONZALEZ ALVARADO</t>
  </si>
  <si>
    <t>MIGUEL EDUARDO BOLINAGA SERFATY</t>
  </si>
  <si>
    <t>JINHONG DENG</t>
  </si>
  <si>
    <t>ALLAN YOUNG LIM VU</t>
  </si>
  <si>
    <t>EDUARDO ANTHONY FRANKEN VECCHIO</t>
  </si>
  <si>
    <t>EVANGELISTA DA CONCEICAO ANTONIO</t>
  </si>
  <si>
    <t>CARLOS ANDRES SANCHEZ ABRIL</t>
  </si>
  <si>
    <t>EDWIN BLADIMIR PINZON PINO</t>
  </si>
  <si>
    <t>GIUSEPPE NICOLAS RUSSO</t>
  </si>
  <si>
    <t>JOSE MANUEL IRIZA CELIS</t>
  </si>
  <si>
    <t>EDGAR ALBERTO PINEDA LOPEZ</t>
  </si>
  <si>
    <t>SHELLY ALEGRIA GARZON ACRICH</t>
  </si>
  <si>
    <t>CARLOS ROBERTO BAUTE JIMENEZ</t>
  </si>
  <si>
    <t>FUNDACION LEE CHEN</t>
  </si>
  <si>
    <t>SANJIV SAINI</t>
  </si>
  <si>
    <t>RAFAEL ANTONIO GUTIERREZ VALLADARES</t>
  </si>
  <si>
    <t>EDWIN ELIAS PIMENTEL MONTERO</t>
  </si>
  <si>
    <t>FUNDACION PIMAR</t>
  </si>
  <si>
    <t>JULIAN DIAZ PETRO</t>
  </si>
  <si>
    <t>PROFESIONALES WONG TANG, S.A.</t>
  </si>
  <si>
    <t>FUNDACION AFRIMAR</t>
  </si>
  <si>
    <t>JEAN MICHAEL KEYLOUN</t>
  </si>
  <si>
    <t>AMY PAULINA LUO CHUNG</t>
  </si>
  <si>
    <t>IVAN GERARDO ALVAREZ BULLA</t>
  </si>
  <si>
    <t>HILDA JULIE ARIAS DE ABDEL NOUR</t>
  </si>
  <si>
    <t>ELVIS YAIR SUAREZ MORA</t>
  </si>
  <si>
    <t>LOLITA LUISA PEREZ LUZARDO</t>
  </si>
  <si>
    <t>FUNDACION TUTSY</t>
  </si>
  <si>
    <t>WENFENG LUO</t>
  </si>
  <si>
    <t>JACOBO MONTVELISKY ROCHWERGER</t>
  </si>
  <si>
    <t>YOHANN RAPHAEL ALAIN DEGROOTE</t>
  </si>
  <si>
    <t>SOMEI INTERNACIONAL, S.A.</t>
  </si>
  <si>
    <t>EDMUNDO PHELIPE RIVERA</t>
  </si>
  <si>
    <t>ARGENIS ANTONIO URDANETA MARTINEZ</t>
  </si>
  <si>
    <t>MARIO JORGE LUO LIAO</t>
  </si>
  <si>
    <t>NEUMOPED, S.A.</t>
  </si>
  <si>
    <t>JOICE ENITZEL RODRIGUEZ DE ZACARELLI</t>
  </si>
  <si>
    <t>ALVARO SERRANO</t>
  </si>
  <si>
    <t>JINHUA KUANG</t>
  </si>
  <si>
    <t>ABDIEL MAIR LEZCANO MALCA</t>
  </si>
  <si>
    <t>ANDREA ROSA PLAUT SANCHEZ</t>
  </si>
  <si>
    <t>MABEL VICTORIA CHATBURN DE POWELL</t>
  </si>
  <si>
    <t>FUNDACION GARCIA BARRERA</t>
  </si>
  <si>
    <t>IGNACIO PEREZ HERNANI</t>
  </si>
  <si>
    <t>MARTINA CALDERON CALDERON</t>
  </si>
  <si>
    <t>MARCELO BER</t>
  </si>
  <si>
    <t>MARIA TERESA THORNE DE AGUIRRE</t>
  </si>
  <si>
    <t>GUSTAVO ANTONIO DE LEON PEÑALBA</t>
  </si>
  <si>
    <t>JORGE LUIS DOMINGUEZ SERRANO</t>
  </si>
  <si>
    <t>JOSE MARIA FORNOS MONTSERRAT</t>
  </si>
  <si>
    <t>REBECA MARCELINA MONTENEGRO AVILA</t>
  </si>
  <si>
    <t>RAJESH RAJKUMAR CHANDIRAMANI PARVANI</t>
  </si>
  <si>
    <t>JORGE ISAAC VILLARREAL RAMOS</t>
  </si>
  <si>
    <t>FRANCISCO BUSTAMANTE CASAS</t>
  </si>
  <si>
    <t>JUDITH BARBARA ELIZABETH BARANY HALASZ</t>
  </si>
  <si>
    <t>FUNDACION CORCEGA</t>
  </si>
  <si>
    <t>BENJAMIN CORKIDI BETESH</t>
  </si>
  <si>
    <t>ALEXIS CHEN GAO</t>
  </si>
  <si>
    <t>YADIRA ALICIA MARTINEZ FLORES</t>
  </si>
  <si>
    <t>DIANA CAROLINA RIVERA PINZON</t>
  </si>
  <si>
    <t>FAVIO TEITELBAUM AZOUBEL</t>
  </si>
  <si>
    <t>FUNDACION J.M.B. MAS</t>
  </si>
  <si>
    <t>JOSE DAVID ORO FONG</t>
  </si>
  <si>
    <t>OSCAR DANIEL SIERRA CELEDON</t>
  </si>
  <si>
    <t>NINOSKA MIGUEZ SAMPAYO</t>
  </si>
  <si>
    <t>FUNDACION MARIAME</t>
  </si>
  <si>
    <t>ARMON RAYNER DEMARCO</t>
  </si>
  <si>
    <t>JESUS MARIA GIL GARCIA</t>
  </si>
  <si>
    <t>NICOLAS DARIO BERNAL GOMEZ</t>
  </si>
  <si>
    <t>PAULA ANDREA OSPINA PATIÑO</t>
  </si>
  <si>
    <t>JENNY AILYN MONTES CASTRO</t>
  </si>
  <si>
    <t>YAACOV BRAKHA</t>
  </si>
  <si>
    <t>SARA BRAKHA</t>
  </si>
  <si>
    <t>SIRIO PROIETTI</t>
  </si>
  <si>
    <t>BPD PLACE, S.A.</t>
  </si>
  <si>
    <t>FUNDACION BRISA</t>
  </si>
  <si>
    <t>JUAN ANDRES AMEIJEIRAS VELASQUEZ</t>
  </si>
  <si>
    <t>NANCY ANAHI RAMIREZ MOEDANO</t>
  </si>
  <si>
    <t>ANTONIO LUIS PINTO TEIXEIRA</t>
  </si>
  <si>
    <t>OSCAR HILT TATUM IV</t>
  </si>
  <si>
    <t>GRACIELA ESTHER DUSSAN PIÑA</t>
  </si>
  <si>
    <t>CRESTA CAPITAL, S.A.</t>
  </si>
  <si>
    <t>ANDREA CAROLINA CUADRADO ROPERO</t>
  </si>
  <si>
    <t>GABRIELA DEL CARMEN PORTILLO MEDINA</t>
  </si>
  <si>
    <t>PANARALIA FOUNDATION</t>
  </si>
  <si>
    <t>MARIO ANDRES AMAYA PICHULMAN</t>
  </si>
  <si>
    <t>PEDRO MANUEL RACHADELL MONTERO</t>
  </si>
  <si>
    <t>LOIC PHILIPPE MALARBET</t>
  </si>
  <si>
    <t>UMBERTO VITALE</t>
  </si>
  <si>
    <t>ROBERTO ENRIQUE AGUERO NARANJO</t>
  </si>
  <si>
    <t>MURIEL ALEXANDRA ROSSIGNOL</t>
  </si>
  <si>
    <t>HUIWEN ZHU</t>
  </si>
  <si>
    <t>JUAN PABLO LOPEZ CARRION</t>
  </si>
  <si>
    <t>MARIA JOSE LUNA MARTINEZ</t>
  </si>
  <si>
    <t>ALFONSO LOO PON</t>
  </si>
  <si>
    <t>MIGUEL RODRIGUEZ SALGADO</t>
  </si>
  <si>
    <t>YURI ALEXEY MARROQUIN GARCIA</t>
  </si>
  <si>
    <t>MARLON EFREN MORILLO UZCATEGUI</t>
  </si>
  <si>
    <t>MARIA CRISTINA NIETO ABAD</t>
  </si>
  <si>
    <t>DANIEL MARCIACQ PRETELT</t>
  </si>
  <si>
    <t>MONICA LORENA DIEZ MONTILLA</t>
  </si>
  <si>
    <t>EDUARDO VALIÑO FERREIROS</t>
  </si>
  <si>
    <t>CARLOS EDUARDO MAZA AVILES</t>
  </si>
  <si>
    <t>OLGA MARIANA PEREZ LEMMEN MEYER</t>
  </si>
  <si>
    <t>STEFANO CARATTO</t>
  </si>
  <si>
    <t>JASENKO BEROS SAGEL</t>
  </si>
  <si>
    <t>MARISOL QUINTERO GIRALDO</t>
  </si>
  <si>
    <t>NIKOLAS GREMLER STRAUB</t>
  </si>
  <si>
    <t>ANA REBECA MORALES REAL</t>
  </si>
  <si>
    <t>SEBASTIAN DUEÑAS URIBE</t>
  </si>
  <si>
    <t>JESSICA ITZEL CHU LO</t>
  </si>
  <si>
    <t>ARND VAN SCHLUN</t>
  </si>
  <si>
    <t>ERIC DELL</t>
  </si>
  <si>
    <t>OLGA DAISY MARCHAN AMOROSO</t>
  </si>
  <si>
    <t>FUNDACION MATUNA</t>
  </si>
  <si>
    <t>VICTOR MANUEL DOMINGUEZ SALAZAR</t>
  </si>
  <si>
    <t>FUNDACION CHENG CASTILLO</t>
  </si>
  <si>
    <t>FUNDACION SERENA</t>
  </si>
  <si>
    <t>HARMODIO YUEN CERRUD</t>
  </si>
  <si>
    <t>ERIKA ALEJANDRA BARBOSA GUZMAN</t>
  </si>
  <si>
    <t>ELIZABETH GIBBS de WATLER</t>
  </si>
  <si>
    <t>ANTONIOS TAKIS</t>
  </si>
  <si>
    <t>INTI NICOLAS PEREZ PEDERSEN</t>
  </si>
  <si>
    <t>GEORGIOS TAKIS</t>
  </si>
  <si>
    <t>IGNACIO LUIS VELAZQUEZ ROMO</t>
  </si>
  <si>
    <t>MANUEL PALACIO MITJANS</t>
  </si>
  <si>
    <t>LISSETTE JOSEFINA RODRIGUEZ OCHOA</t>
  </si>
  <si>
    <t>ANAIS MAYELA FONSECA SEIJAS</t>
  </si>
  <si>
    <t>GREGORIO ALFONSO CASANOVA COLMENARES</t>
  </si>
  <si>
    <t>GUILLERMO ALFREDO CASANOVA COLMENARES</t>
  </si>
  <si>
    <t>ANGELA ZOU YAU</t>
  </si>
  <si>
    <t>LAWRENCE DAVID MORALES HERNANDEZ</t>
  </si>
  <si>
    <t>FUNDACION RIKIRAM</t>
  </si>
  <si>
    <t>EDWIN RAFAEL TOLEDO LOGREIRA</t>
  </si>
  <si>
    <t>MARIA YONFIEF EL KHOURY KASEP</t>
  </si>
  <si>
    <t>JUAN FELIPE DE LA IGLESIA TOBON</t>
  </si>
  <si>
    <t>JIANTING LI</t>
  </si>
  <si>
    <t>MARIA PIA BAZZOLO</t>
  </si>
  <si>
    <t>MATTHIAS FRANCISCO HOHNER</t>
  </si>
  <si>
    <t>CARROLTON, INC.</t>
  </si>
  <si>
    <t>JOAQUIN ANDRES PINTADO POLO</t>
  </si>
  <si>
    <t>LUCIANO PERROTTA PERES</t>
  </si>
  <si>
    <t>YUNJI CHEN</t>
  </si>
  <si>
    <t>ROCIO ALVAREZ MARQUEZ</t>
  </si>
  <si>
    <t>VICTOR JOSE ELMOR GIL</t>
  </si>
  <si>
    <t>ANDRES HUMBERTO LEON BLANCO</t>
  </si>
  <si>
    <t>LIGIA AUGUSTA SANDOVAL ORDOÑEZ</t>
  </si>
  <si>
    <t>ALBERTO TRAVERIA SAEZ</t>
  </si>
  <si>
    <t>ARLETTE ILEANA AGUILERA DE RIOS</t>
  </si>
  <si>
    <t>MIREYA DAFNE BLAVIA GOMEZ</t>
  </si>
  <si>
    <t>MARIA DOLORES MARTINEZ MARQUEZ</t>
  </si>
  <si>
    <t>FUNDACION CHLAW</t>
  </si>
  <si>
    <t>ANDRES ALBERTO MARIA VERGARA</t>
  </si>
  <si>
    <t>FANY NG NG</t>
  </si>
  <si>
    <t>FUNDACION DHARMATA</t>
  </si>
  <si>
    <t>PHILIPPOS DOMINICOS EMBIRICOS COUMOUNDOUROS</t>
  </si>
  <si>
    <t>JOSE MANUEL TORRES RODRIGUEZ</t>
  </si>
  <si>
    <t>FRANCISCO JOSE BRITO PEÑALOZA</t>
  </si>
  <si>
    <t>NELLY AISKEL GUDIÑO MALPICA</t>
  </si>
  <si>
    <t>JORGE EDUARDO CHAMI KHAOIM</t>
  </si>
  <si>
    <t>STEPHANE PRIGENT</t>
  </si>
  <si>
    <t>DOUGLAS ENRIQUE PIRELA LEDESMA</t>
  </si>
  <si>
    <t>FUNDACION RANI PANAMA</t>
  </si>
  <si>
    <t>EDGAR FILIBERTO RAMIREZ ARELLANO</t>
  </si>
  <si>
    <t>DAVID GUZMAN GUTIERREZ</t>
  </si>
  <si>
    <t>JOSE ALBERTO VALVERDE HERNANDEZ</t>
  </si>
  <si>
    <t>SHARON ROXANNE PHILLIPPS RODRIGUEZ</t>
  </si>
  <si>
    <t>MARIA ALEJANDRA ALAMO</t>
  </si>
  <si>
    <t>ENRIQUE IGNACIO PEREZ LANDER</t>
  </si>
  <si>
    <t>JOSE FELIX PRIETO FERNANDEZ</t>
  </si>
  <si>
    <t>ALEXANDER MELEKHIN</t>
  </si>
  <si>
    <t>RAFAEL EUGENIO MOMEÑE ARTOLA</t>
  </si>
  <si>
    <t>RAUL PEREZ PASTOR</t>
  </si>
  <si>
    <t>JOSE LUIS POTOLICCHIO</t>
  </si>
  <si>
    <t>SUSANA APARO DE POTOLICCHIO</t>
  </si>
  <si>
    <t>ANTONIO DEL VALLE VELASQUEZ</t>
  </si>
  <si>
    <t>MASSIMO GAETANO GUARNERA</t>
  </si>
  <si>
    <t>HELENE ELISABETH ANTOINETTE WEESIE</t>
  </si>
  <si>
    <t>WEYNAND ANDREW EDWARD HAITJEMA</t>
  </si>
  <si>
    <t>YAGO YBAÑEZ DE LA PEÑA</t>
  </si>
  <si>
    <t>JAMES ALBERTO PERDOMO MACHADO</t>
  </si>
  <si>
    <t>FUNDACION GLAIM</t>
  </si>
  <si>
    <t>CARLOS ALBERTO DERTEANO MALCA</t>
  </si>
  <si>
    <t>VALENTINO SIESTO</t>
  </si>
  <si>
    <t>DAVID AZRAN</t>
  </si>
  <si>
    <t>VICTOR LUIS ROJAS</t>
  </si>
  <si>
    <t>FERNANDO ANDRES RONDON MORENO</t>
  </si>
  <si>
    <t>ALEXANDRA GIARDINA</t>
  </si>
  <si>
    <t>FUNDACION EL MANGUITO</t>
  </si>
  <si>
    <t>PATRICIA RIVAS SAYANS</t>
  </si>
  <si>
    <t>ENRIQUE BOLIVAR MARQUEZ DOMINGUEZ</t>
  </si>
  <si>
    <t>RICARDO ALEXANDRE RODRIGUES LAYA</t>
  </si>
  <si>
    <t>LUISA FERNANDA SERRANO NEGRETE</t>
  </si>
  <si>
    <t>MARC FORNOS MARTINEZ</t>
  </si>
  <si>
    <t>IMELDA MARINA CARRERO SALAZAR</t>
  </si>
  <si>
    <t>JOHANNES EMANUEL MARIA LINDEMAN</t>
  </si>
  <si>
    <t>YADIRA JIMENEZ GALLARDO</t>
  </si>
  <si>
    <t>CHARLES LUCQUES</t>
  </si>
  <si>
    <t>DOMINGO ALEXANDER INFANTE TARAZONA</t>
  </si>
  <si>
    <t>MARIA AGRIPINA CASTILLO de RAMIREZ</t>
  </si>
  <si>
    <t>RAKESH JOSHI</t>
  </si>
  <si>
    <t>BADGER LAND TITLE, CORP.</t>
  </si>
  <si>
    <t>TUSHAR ISHVAR BHAKTA</t>
  </si>
  <si>
    <t>FUNDACION SANTIAGO</t>
  </si>
  <si>
    <t>PATRIZIA MAGNIFICO GATTI</t>
  </si>
  <si>
    <t>JORGE ANTONIO ASMAR FERMIN</t>
  </si>
  <si>
    <t>FERNANDO HERMOGENES LOPEZ GARCIA</t>
  </si>
  <si>
    <t>ZHIQIU WU</t>
  </si>
  <si>
    <t>MEDARDO CESAR G D'AMBROSIO</t>
  </si>
  <si>
    <t>GUSTAVO ADOLFO AGUILERA</t>
  </si>
  <si>
    <t>SILVIA INES CASTILLOS RODRIGUEZ</t>
  </si>
  <si>
    <t>ROMUALDO EDECIO RODRIGUEZ MONCADA</t>
  </si>
  <si>
    <t>DONG SHING NING</t>
  </si>
  <si>
    <t>SERGIO ARAGON LUNA</t>
  </si>
  <si>
    <t>ADRIAN LUCAS DAUCOURT</t>
  </si>
  <si>
    <t>MARIUBER DEL CARMEN TORRES OJEDA</t>
  </si>
  <si>
    <t>BEST WEDDING FOUNDATION</t>
  </si>
  <si>
    <t>BEVERLY RACHEL RUIZ</t>
  </si>
  <si>
    <t>DAVID JOEL HERNANDEZ</t>
  </si>
  <si>
    <t>EDUARDO ALBERTO STEIGERWALD</t>
  </si>
  <si>
    <t>DENI MILAGROS URBINA ROMERO</t>
  </si>
  <si>
    <t>FUNDACION EMCLUB 37</t>
  </si>
  <si>
    <t>FERNANDO JOSE LOPEZ FRAINO</t>
  </si>
  <si>
    <t>ELIANA GARCIA MENDOZA</t>
  </si>
  <si>
    <t>CLIVE BURKILL</t>
  </si>
  <si>
    <t>ANA MARIA SALAZAR OBISPO</t>
  </si>
  <si>
    <t>SHIRLEY GUERRERO DE GRAZIANI</t>
  </si>
  <si>
    <t>FUNDACION EZEMAR</t>
  </si>
  <si>
    <t>HUMBERTO ARIEL GOMEZ VILARO</t>
  </si>
  <si>
    <t>SERGIO CAMPSTEYN SALVADOR</t>
  </si>
  <si>
    <t>TINO RENZO SANGIORGIO</t>
  </si>
  <si>
    <t>JOSE CARLO BRAVO ROJAS</t>
  </si>
  <si>
    <t>PEDRO PABLO ZOPPI CASTILLO</t>
  </si>
  <si>
    <t>FUNDACION ZULLY</t>
  </si>
  <si>
    <t>TORBEN JUEL</t>
  </si>
  <si>
    <t>PROUD PEOPLE FOUNDATION</t>
  </si>
  <si>
    <t>AGUSTIN JESUS URREIZTIETA VALLES</t>
  </si>
  <si>
    <t>DIEGO FERNANDO KURATOMI CABAL</t>
  </si>
  <si>
    <t>LUZATT INTERNACIONAL, S.A.</t>
  </si>
  <si>
    <t>CORPORACION HIGGARDO INC.</t>
  </si>
  <si>
    <t>FUNDACION HDLG</t>
  </si>
  <si>
    <t>JERSON FERNANDO GARCIA HERRERA</t>
  </si>
  <si>
    <t>RENE RIOS ESCOBAR</t>
  </si>
  <si>
    <t>THIERRY VICTOR HERAIEF</t>
  </si>
  <si>
    <t>JOSE FERNANDO SANCHIZ CEDEÑO</t>
  </si>
  <si>
    <t>JOHN OTTO KNOHR GUARDIA</t>
  </si>
  <si>
    <t>DIEGO ALEJANDRO GUTIERREZ</t>
  </si>
  <si>
    <t>ANTONIO MARCOS RODRIGUEZ RODRIGUEZ</t>
  </si>
  <si>
    <t>MANZ &amp; YTA CORPORATION</t>
  </si>
  <si>
    <t>NEW SKY CORP.</t>
  </si>
  <si>
    <t>RAMA PRIVATE FOUNDATION</t>
  </si>
  <si>
    <t>JONATHAN IAIR STOLARZ</t>
  </si>
  <si>
    <t>JACQUES DE RAUCOURT</t>
  </si>
  <si>
    <t>MARIO ANTONIO QUI ZHANG</t>
  </si>
  <si>
    <t>INES MARGARITA MARIA ANTONIA UPRIMNY YEPES</t>
  </si>
  <si>
    <t>MANUEL ALCIDES PINZON GUTIERREZ</t>
  </si>
  <si>
    <t>FUNDACION MITARA</t>
  </si>
  <si>
    <t>INMOBILIARIA ARADHANA, S.A.</t>
  </si>
  <si>
    <t>DAYMAR GERARDO GUZMAN QUIÑONES</t>
  </si>
  <si>
    <t>MOISES JONATHAN COHEN CABABIE</t>
  </si>
  <si>
    <t>MARIANELA CORTES LAVIOSA</t>
  </si>
  <si>
    <t>ELENA YAEL BEHAR SUED</t>
  </si>
  <si>
    <t>YOLNERI VERONICA ALVAREZ ZAMBRANO</t>
  </si>
  <si>
    <t>YOLIMAR ZAMBRANO</t>
  </si>
  <si>
    <t>CARLOS JAVIER DURAN SEMPRUN</t>
  </si>
  <si>
    <t>MARLENY ARIAS</t>
  </si>
  <si>
    <t>DIEGO ANDRES ROA ARIAS</t>
  </si>
  <si>
    <t>CRISPINIANO ROA DIAZ</t>
  </si>
  <si>
    <t>RAMON GARCIA VALDIVIA</t>
  </si>
  <si>
    <t>FUNDACION LAAG</t>
  </si>
  <si>
    <t>ANTHONY DANIEL GUILHAMOU</t>
  </si>
  <si>
    <t>FERNANDO IVALDO BUXO SAEZ</t>
  </si>
  <si>
    <t>MARIA LEONOR RAMIREZ OSPINA</t>
  </si>
  <si>
    <t>GERMAN EUGENIO GOMEZ SANCHEZ</t>
  </si>
  <si>
    <t>FERNANDO STAPF GOMEZ</t>
  </si>
  <si>
    <t>ELIAS JOSE FRANCO PRETTO</t>
  </si>
  <si>
    <t>LEONARDO EMILIO FURLAN MONTERO</t>
  </si>
  <si>
    <t>MONICA CECILIA ANTONIETA ESCALANTE ANDRADE</t>
  </si>
  <si>
    <t>FUNDACION HUB</t>
  </si>
  <si>
    <t>FUNDACION PATER PRIMUM</t>
  </si>
  <si>
    <t>FUNDACION PATRIMONIAL BOURDETT</t>
  </si>
  <si>
    <t>FULA HILDAURA PELITTI</t>
  </si>
  <si>
    <t>JESUS ENRIQUE ROBLES VERA</t>
  </si>
  <si>
    <t>ELISA ABRIL PASTOR</t>
  </si>
  <si>
    <t>DIANA MARIE CURCIO</t>
  </si>
  <si>
    <t>PINO CURCIO</t>
  </si>
  <si>
    <t>SANTA MARIA OFFICE 905, S.A.</t>
  </si>
  <si>
    <t>ANGEL DEMOSTENES ALARCON RADILLA</t>
  </si>
  <si>
    <t>FUNDACION CALABRO</t>
  </si>
  <si>
    <t>ENRIQUE LAUNA IZQUIERDO</t>
  </si>
  <si>
    <t>HYUN JUN HAN</t>
  </si>
  <si>
    <t>TDA REAL ESTATE CORPORATION</t>
  </si>
  <si>
    <t>FUNDACION 1703.</t>
  </si>
  <si>
    <t>ALEXANDER BENJAMIN JENS ERIC FRANCO SCHURRI WALTHER FREIHERR SCHENCK ZU SCHWEINS</t>
  </si>
  <si>
    <t>OLEKSANDR ZIBERMAN</t>
  </si>
  <si>
    <t>JOSE GREGORIO NEGRON MENDEZ</t>
  </si>
  <si>
    <t>MARTHA CECILIA VILLALOBOS QUIJADA</t>
  </si>
  <si>
    <t>MARIA TERESA PARDO DE NEGRON</t>
  </si>
  <si>
    <t>DENISSE MICHELL BECERRA VEGA</t>
  </si>
  <si>
    <t>JOANNA PAOLA COHEN CURTOIS</t>
  </si>
  <si>
    <t>ANA CRISTINA MARQUEZ RIVAS</t>
  </si>
  <si>
    <t>RAFAEL RESTREPO BRAVO</t>
  </si>
  <si>
    <t>JUAN CARLOS OSORIO ORTIZ</t>
  </si>
  <si>
    <t>FUNDACION FAMILIA CASTILLO</t>
  </si>
  <si>
    <t>MAKOTO NAKAO</t>
  </si>
  <si>
    <t>EJIRO AOMOEFE</t>
  </si>
  <si>
    <t>DIAMELA PAULA CABRERA</t>
  </si>
  <si>
    <t>AMIRAH CELESTINA GUEVARA DE DEUTSCH</t>
  </si>
  <si>
    <t>DARA DEUTSCH</t>
  </si>
  <si>
    <t>OSCAR OMAR AGUILAR MONTALVO</t>
  </si>
  <si>
    <t>PAUL GERARDO COHEN CURTOIS</t>
  </si>
  <si>
    <t>VALERIA RAQUEL LUQUE COLINA</t>
  </si>
  <si>
    <t>FERNANDO ANDRES LUQUE COLINA</t>
  </si>
  <si>
    <t>GABISDUR, S.A.</t>
  </si>
  <si>
    <t>TRIBRAIN, S.A.</t>
  </si>
  <si>
    <t>DANIEL GLASER LUDMAN</t>
  </si>
  <si>
    <t>ALEXIA POMA</t>
  </si>
  <si>
    <t>DIEGO POMA</t>
  </si>
  <si>
    <t>YCAVAN, S.A.</t>
  </si>
  <si>
    <t>ARIEL FRANCISCO SOLANO ARANGUREN</t>
  </si>
  <si>
    <t>IAN MICHAEL O CARROLL</t>
  </si>
  <si>
    <t>CAROLINA MARIA ROSALES QUIÑONEZ</t>
  </si>
  <si>
    <t>JIETING LEE</t>
  </si>
  <si>
    <t>FRANS VAN HULLE</t>
  </si>
  <si>
    <t>TOMASZ PAWELEK</t>
  </si>
  <si>
    <t>EMERSON BERALDI</t>
  </si>
  <si>
    <t>JULIO ESTEBAN GROSSMANN OTAOLA</t>
  </si>
  <si>
    <t>ADRIANA CHOFFE</t>
  </si>
  <si>
    <t>BACK TO BUSINESS, S.A.</t>
  </si>
  <si>
    <t>EZEQUIEL CAMBIASSO</t>
  </si>
  <si>
    <t>GUSTAVO DUARTE PIMENTA</t>
  </si>
  <si>
    <t>RANCOP FOUNDATION</t>
  </si>
  <si>
    <t>FUNDACION MERCATO FINANZIARIO (MERCAFINO)</t>
  </si>
  <si>
    <t>JORGE LUIS FERNANDEZ SOBRINO</t>
  </si>
  <si>
    <t>LUIS RAMON CASTRO LATTUF</t>
  </si>
  <si>
    <t>FUNDACION PANAMEÑA DE TURISMO SOSTENIBLE (APTSO)</t>
  </si>
  <si>
    <t>CARLOS SEBASTIAN LOZANO YABER</t>
  </si>
  <si>
    <t>DARIO GIACOMAZZI</t>
  </si>
  <si>
    <t>GARETH WILLIAM DOBBS</t>
  </si>
  <si>
    <t>FUNDACION MEDIBALLE</t>
  </si>
  <si>
    <t>VINCENZO JOSE GREGORIO VALENTI RESTIVO</t>
  </si>
  <si>
    <t>JESUS FERMIN INFANTE CAMARAN</t>
  </si>
  <si>
    <t>JOSE ANTONIO GARCIA MORA</t>
  </si>
  <si>
    <t>NELLI YANYI BEYLOUNE</t>
  </si>
  <si>
    <t>LAURA GATTI</t>
  </si>
  <si>
    <t>ALESSANDRO EDMONDO MAGNIFICO</t>
  </si>
  <si>
    <t>JOE F MACRITO</t>
  </si>
  <si>
    <t>PABLO MARTIN BELTRAN</t>
  </si>
  <si>
    <t>CARMEN MARIA CACERES</t>
  </si>
  <si>
    <t>RICARDO ANTONIO VEGA MONTENEGRO</t>
  </si>
  <si>
    <t>RODOLFO ARTURO HARRY DELGADO</t>
  </si>
  <si>
    <t>FUNDACION FP</t>
  </si>
  <si>
    <t>JOHN RACKUS PROUT</t>
  </si>
  <si>
    <t>JAIME ZHONG HONG</t>
  </si>
  <si>
    <t>JEROME MARTIN ROZAT NUÑEZ</t>
  </si>
  <si>
    <t>VERONICA MARIANA MORALES NAME</t>
  </si>
  <si>
    <t>JUNIOR ACHIEVEMENT DE PANAMA</t>
  </si>
  <si>
    <t>ALEJANDRO CHINCHILLA VARGAS</t>
  </si>
  <si>
    <t>SAEXCO INVESTMENT, S.A.</t>
  </si>
  <si>
    <t>RICARDO FRANCISCO JOSEPH CABRERA</t>
  </si>
  <si>
    <t>DANIEL BOERSNER</t>
  </si>
  <si>
    <t>SAVAN PRATIV GOVIND NARESH</t>
  </si>
  <si>
    <t>MARCELO JAVIER ALVAREZ RIOS</t>
  </si>
  <si>
    <t>SALVADOR BONGIORNO</t>
  </si>
  <si>
    <t>FUNDACION ROSIFLO</t>
  </si>
  <si>
    <t>LUISA ELVIRA PLAZA</t>
  </si>
  <si>
    <t>BLANCA ALVAREZ DE LUGO MONAGAS</t>
  </si>
  <si>
    <t>CARLOS ALFREDO MONAGAS VASQUEZ</t>
  </si>
  <si>
    <t>EMILIO ERNESTO MUSSA GONZALEZ</t>
  </si>
  <si>
    <t>IVAN DARIO DUEÑAS MONTALVO</t>
  </si>
  <si>
    <t>GASPAR COTTONE</t>
  </si>
  <si>
    <t>GEORGINA CASSARINO</t>
  </si>
  <si>
    <t>FUNDACION DESTINO PANAMA</t>
  </si>
  <si>
    <t>JUAN LUIS ZHANG CHEN</t>
  </si>
  <si>
    <t>FUNDACION SYLMAYO</t>
  </si>
  <si>
    <t>BRISAS DEL PACIFICO SUR, S.A.</t>
  </si>
  <si>
    <t>ROY NAHUM HOLAND</t>
  </si>
  <si>
    <t>DANIEL ALTSHOUL</t>
  </si>
  <si>
    <t>RONG BIN DENG</t>
  </si>
  <si>
    <t>CIRO RAFAEL TOVAR HUICOCHEA</t>
  </si>
  <si>
    <t>FANEWLI, S.A.</t>
  </si>
  <si>
    <t>GENESIS VICTORIA DEL VALLE DE ABREU CARVAJAL</t>
  </si>
  <si>
    <t>OCTAVIANO ANTONIO GONCALVES SAVINOVICH</t>
  </si>
  <si>
    <t>PABLO ANDRES NASCIMENTO NEUBERGER</t>
  </si>
  <si>
    <t>VIVIANA DEL CARMEN HERRERA ZAPATA</t>
  </si>
  <si>
    <t>FUNDACION EL GRAN ROCCO</t>
  </si>
  <si>
    <t>GAETANO PASSALACQUA</t>
  </si>
  <si>
    <t>HECTOR LUIS GUTIERREZ DURAND</t>
  </si>
  <si>
    <t>CAMILLE SAFRA DISI</t>
  </si>
  <si>
    <t>MOIZ DISI</t>
  </si>
  <si>
    <t>BAJAMAR PROPERTIES CORP</t>
  </si>
  <si>
    <t>PEDRO HUMBERTO COLOMBO CONTRERAS</t>
  </si>
  <si>
    <t>RUBIELA QUINTANA SOTO</t>
  </si>
  <si>
    <t>SERGIO NARANJO ASTOLA</t>
  </si>
  <si>
    <t>PABLO GUSTAVO CAVALLARO</t>
  </si>
  <si>
    <t>LUIS LOMO MENENDEZ</t>
  </si>
  <si>
    <t>THOMAS MARIN</t>
  </si>
  <si>
    <t>MIGUEL ANTONIO CARFORA</t>
  </si>
  <si>
    <t>FLORENT CHEVEY</t>
  </si>
  <si>
    <t>CHRISTIAN ANDRES PINO BARRAZA</t>
  </si>
  <si>
    <t>FUNDACION GONZALEZ- MORENO</t>
  </si>
  <si>
    <t>LISSET CAROLINA GIL DE DURAN</t>
  </si>
  <si>
    <t>FUNDACION DAFER</t>
  </si>
  <si>
    <t>IRIS MERCEDES LONGART SALAZAR</t>
  </si>
  <si>
    <t>RAMON EMILIO MUÑOZ FERNANDEZ</t>
  </si>
  <si>
    <t>MICHAEL CHONG WU</t>
  </si>
  <si>
    <t>CARMEN JOSEFINA LOPEZ ARISMENDI</t>
  </si>
  <si>
    <t>PABLO HUMBERTO ROUSSELIN AVENDAÑO</t>
  </si>
  <si>
    <t>SAMMY ESKENAZI ELIEZER</t>
  </si>
  <si>
    <t>BLAS EDUARDO CEPEDA CADAVID</t>
  </si>
  <si>
    <t>LUIS MARIANO FERNANDEZ PIMENTEL</t>
  </si>
  <si>
    <t>FERNANDO AGUILERA GUTIERREZ</t>
  </si>
  <si>
    <t>FELIPE FRANCISCO CORONEL CARCELEN</t>
  </si>
  <si>
    <t>DIEGO BORGES NASSUTTI</t>
  </si>
  <si>
    <t>ALESSIO MINI</t>
  </si>
  <si>
    <t>THEODOROS MAKRYNIOTIS</t>
  </si>
  <si>
    <t>MANUEL VICTOR DE ABREU NIÑO</t>
  </si>
  <si>
    <t>ROSALIND CAMILLE JADE ANTHONY</t>
  </si>
  <si>
    <t>OMAR EMILIO PEREZ JAIMES</t>
  </si>
  <si>
    <t>ALFREDO BRUNO ANGELICI</t>
  </si>
  <si>
    <t>ALEJANDRA CERVIÑO FERNANDEZ</t>
  </si>
  <si>
    <t>MICHAEL FELIX SHALOM MIZRACHI</t>
  </si>
  <si>
    <t>FUNDACION EDUANA</t>
  </si>
  <si>
    <t>MARIO AUGUSTO DA SILVA DA CRUZ</t>
  </si>
  <si>
    <t>MELISSA ALEJANDRA RON MORA</t>
  </si>
  <si>
    <t>DAVID MOISES CORREDOR RODRIGUEZ</t>
  </si>
  <si>
    <t>RADHIKA ISHVAR BHAKTA</t>
  </si>
  <si>
    <t>JULIETA LEVY MAYO</t>
  </si>
  <si>
    <t>MARIO BRETON DESCHAPELLES SARMIENTO</t>
  </si>
  <si>
    <t>BILAL GULAM PATEL</t>
  </si>
  <si>
    <t>ERIC MIHAILOVICH DECAN BERMUDEZ</t>
  </si>
  <si>
    <t>DOMENICO FERRANTE</t>
  </si>
  <si>
    <t>MARIA ANTONIETA ANTONIO LONGART</t>
  </si>
  <si>
    <t>DOGOMAR MOROSINI RESENDE</t>
  </si>
  <si>
    <t>BRIAN ALEXANDER LUGO GRANDEZ</t>
  </si>
  <si>
    <t>JESUS FIDEL GONZALEZ FERNANDEZ</t>
  </si>
  <si>
    <t>BENJAMIN GALLARDO NAJERA</t>
  </si>
  <si>
    <t>LUIS ANTONIO FERNANDEZ ALVAREZ</t>
  </si>
  <si>
    <t>NIUMAN ALEJANDRO VALDEZ BLANCHART</t>
  </si>
  <si>
    <t>GIANBATTISTA MARIO SERGIO URBANI</t>
  </si>
  <si>
    <t>RAPHAEL MICHAAN</t>
  </si>
  <si>
    <t>FERNANDO PEDRO CHERCOLES</t>
  </si>
  <si>
    <t>FUNDACION MAYITA</t>
  </si>
  <si>
    <t>FUNDACION FMR</t>
  </si>
  <si>
    <t>HAROLD FRANCISCO MORA NOVOA</t>
  </si>
  <si>
    <t>SERGIO MARTINS</t>
  </si>
  <si>
    <t>CYRIL JOSEPH ROBERT COLETTI</t>
  </si>
  <si>
    <t>CAROLINA SANGIOVANNI BARRETTO</t>
  </si>
  <si>
    <t>IVAN MAURICIO SALINAS AVILA</t>
  </si>
  <si>
    <t>CARLOS ALBERTO RODRIGUEZ AGUIRRE</t>
  </si>
  <si>
    <t>ALEJANDRA MARIA USECHE RODRIGUEZ</t>
  </si>
  <si>
    <t>MICHAEL IOSOBASH</t>
  </si>
  <si>
    <t>AGUACATAL, S.A.</t>
  </si>
  <si>
    <t>HENRY GUSTAVO NUÑEZ TOVAR</t>
  </si>
  <si>
    <t>FUNDACION JOSEPH DONALD DIXON</t>
  </si>
  <si>
    <t>ELISA ELVIRA RUIZ CURIEL</t>
  </si>
  <si>
    <t>HAA HOLDINGS INC.</t>
  </si>
  <si>
    <t>CHRISTIAN HALBINGER FLORES</t>
  </si>
  <si>
    <t>ROSARIO MARIA CHERCOLES</t>
  </si>
  <si>
    <t>RODOLFO ANDRES DUARTE BECERRA</t>
  </si>
  <si>
    <t>ANTONIO SACIDO BLASCO</t>
  </si>
  <si>
    <t>ALBERTO JOSE CARRASQUERO</t>
  </si>
  <si>
    <t>ELIAS SULTAN COHEN</t>
  </si>
  <si>
    <t>SUNG KOOK CHUNG</t>
  </si>
  <si>
    <t>FIDEL RAMIRO JARAMILLO BUENDIA</t>
  </si>
  <si>
    <t>LEONARDO MANUEL PALOMBA TOVAR</t>
  </si>
  <si>
    <t>VICENTE LUCHO NUZZO</t>
  </si>
  <si>
    <t>SANDRA PATRICIA SOSA CARCAMO</t>
  </si>
  <si>
    <t>KONSTANTINOS TZIOTZIOS</t>
  </si>
  <si>
    <t>FUNDACION ADELO</t>
  </si>
  <si>
    <t>ANGELO ERMINIO LUIGI PAROLA</t>
  </si>
  <si>
    <t>FUNDACION DON BITO RODRIGUEZ</t>
  </si>
  <si>
    <t>MARIA LUCIA DE LUCIA</t>
  </si>
  <si>
    <t>FEDERICO GUSTAVO PERNETZ</t>
  </si>
  <si>
    <t>JUNG SUN AHN DE CHUNG</t>
  </si>
  <si>
    <t>ANDRES MANUEL OLIVARES MIRANDA</t>
  </si>
  <si>
    <t>THEODOROS TZORTZAKIS</t>
  </si>
  <si>
    <t>JUAN PABLO GOMEZ ASSAF</t>
  </si>
  <si>
    <t>RODRIGO DEANTONIO SUAREZ</t>
  </si>
  <si>
    <t>GILBERTO LLERENA GARCIA</t>
  </si>
  <si>
    <t>FUNDACION LA SERENA</t>
  </si>
  <si>
    <t>WEIQUAN LUO</t>
  </si>
  <si>
    <t>ANDRES NICOLAS YEDID</t>
  </si>
  <si>
    <t>PABLO JORGE PEGORARI</t>
  </si>
  <si>
    <t>JENNIFFER ALEJANDRA ESCAMILLA CABALLERO</t>
  </si>
  <si>
    <t>RODOLFO ANDRES GUZMAN ROSALES</t>
  </si>
  <si>
    <t>TELFIN, INC</t>
  </si>
  <si>
    <t>GIUSEPPE CICATELLI</t>
  </si>
  <si>
    <t>ANDRES MARTIN NAVARRO ORTIZ</t>
  </si>
  <si>
    <t>PIERINA BEATRIZ NACARID SILVA PADRON</t>
  </si>
  <si>
    <t>ADRIAN HUBER</t>
  </si>
  <si>
    <t>MICHAEL CURTIS KELLEY GUILD</t>
  </si>
  <si>
    <t>FUNDACION LA COQUI</t>
  </si>
  <si>
    <t>MANUEL ENRIQUE GARCIA PEREZ</t>
  </si>
  <si>
    <t>ELIO LUIS SANCHEZ PIRELA</t>
  </si>
  <si>
    <t>THE COVER FAMILY FOUNDATION</t>
  </si>
  <si>
    <t>FUNDACION BLACKSTORM</t>
  </si>
  <si>
    <t>RAFAEL ANTONIO COLMENARES MALPICA</t>
  </si>
  <si>
    <t>FRANCISCO DE BORJA DE CENDRA DE LARRAGAN</t>
  </si>
  <si>
    <t>JOSE ELIAS JREISSATI SAGHBINI</t>
  </si>
  <si>
    <t>ADMINISTRACION Y GESTION DEL CARIBE, S.A.</t>
  </si>
  <si>
    <t>NORKA GIRON DUEÑAS</t>
  </si>
  <si>
    <t>TANIA GABRIELA ARGUELLO GARCIA</t>
  </si>
  <si>
    <t>EDUARDO CARUSO MARTINS</t>
  </si>
  <si>
    <t>KLAUS THOMAS KEMPIN</t>
  </si>
  <si>
    <t>FUNDACION MAKTUB DE PANAMA</t>
  </si>
  <si>
    <t>JUAN FELIPE BONIFATTI RODRIGUEZ</t>
  </si>
  <si>
    <t>SONKINS OVERSEAS INC.</t>
  </si>
  <si>
    <t>SANDRO SALSANO</t>
  </si>
  <si>
    <t>JOSE ANTONIO BRANGER MORENO</t>
  </si>
  <si>
    <t>NICOLAS ROTMISTROVSKY</t>
  </si>
  <si>
    <t>KWAN QUAN HOU</t>
  </si>
  <si>
    <t>ALISSON LEMBI RESENDE</t>
  </si>
  <si>
    <t>EDGARD NICOLAS TOVAR JORDAN</t>
  </si>
  <si>
    <t>EMILIO MITIDIERI GONNELLA</t>
  </si>
  <si>
    <t>PAULO KOELLE</t>
  </si>
  <si>
    <t>FUNDACION OHANA</t>
  </si>
  <si>
    <t>CECILE CRISTINA UMAÑA MONTES</t>
  </si>
  <si>
    <t>FUNDACION MGK &amp; MM</t>
  </si>
  <si>
    <t>ANA MARIA OSORIO DE VEGA</t>
  </si>
  <si>
    <t>ALEJANDRO BUSTAMANTE</t>
  </si>
  <si>
    <t>ALFREDO JOSE LOPES</t>
  </si>
  <si>
    <t>RAUL JOSE SANDOVAL AMESTY</t>
  </si>
  <si>
    <t>CARLOS AUGUSTO ELIAS</t>
  </si>
  <si>
    <t>ALVARO LABARCA PLAZA DE LOS REYES</t>
  </si>
  <si>
    <t>SEONGHYUN LEE</t>
  </si>
  <si>
    <t>ROLAND SCHMID</t>
  </si>
  <si>
    <t>RODOLFO JORGE ROCCATAGLIATA</t>
  </si>
  <si>
    <t>VICTOR JAVIER CORDERO CIFREDO</t>
  </si>
  <si>
    <t>CARLOS AUGUSTO RODRIGUEZ LOPERA</t>
  </si>
  <si>
    <t>PABLO JOSE NASCIMENTO THOMAS</t>
  </si>
  <si>
    <t>MARIA GUADALUPE MALDONADO VALDEZ</t>
  </si>
  <si>
    <t>FUNDACION REPIN</t>
  </si>
  <si>
    <t>FUNDACION ALCRE</t>
  </si>
  <si>
    <t>ANA MARIA HABZE MARTINEZ</t>
  </si>
  <si>
    <t>BENITO DEL CARMEN MEDINA FREDES</t>
  </si>
  <si>
    <t>ITZEL DEL CARMEN BARRIA CHEN</t>
  </si>
  <si>
    <t>PETER CHRISTIAN BUCKENDAHL</t>
  </si>
  <si>
    <t>GILBERTO ALEJANDRO ULLOA MEZA</t>
  </si>
  <si>
    <t>CRISTINA GARCIA LORIENTE</t>
  </si>
  <si>
    <t>TULIO RAMON PADRON HENRIQUEZ</t>
  </si>
  <si>
    <t>FUNDACION MENALAW</t>
  </si>
  <si>
    <t>ROGER GORDON FRY</t>
  </si>
  <si>
    <t>RICARDO ARMANDO QUINTANA BRETON</t>
  </si>
  <si>
    <t>JUAN ROBERTO VELAZQUEZ NAVEDA</t>
  </si>
  <si>
    <t>CARLOS ALFONSO RAMIREZ DIAZ</t>
  </si>
  <si>
    <t>WILLIAM JOSE FIGUEIRA ANDRADE</t>
  </si>
  <si>
    <t>WARREN BONILLA BEECHE</t>
  </si>
  <si>
    <t>GABRIEL ADOLFO AMUNDARAIN ALFONZO</t>
  </si>
  <si>
    <t>TERHI MARIA SIPILA</t>
  </si>
  <si>
    <t>PABLO DIEZ HERRERA</t>
  </si>
  <si>
    <t>JONATHAN VELIZ PERDOMO</t>
  </si>
  <si>
    <t>FUNDACION GRUPO ARSEMA</t>
  </si>
  <si>
    <t>FUNDACION BEDIAS</t>
  </si>
  <si>
    <t>INGRID SABORIO SOTO</t>
  </si>
  <si>
    <t>GERARDO MAURICIO QUESADA VILLEGAS</t>
  </si>
  <si>
    <t>CARLOS CAMPOS BULLIDO</t>
  </si>
  <si>
    <t>JOSE LUIS GONZALEZ CARRILLO</t>
  </si>
  <si>
    <t>FRANCISCO EDUARDO ARANA SANCHEZ</t>
  </si>
  <si>
    <t>JORGE ALBERTO MATUTE QUIÑONEZ</t>
  </si>
  <si>
    <t>ERNESTINA DE NATIVIDAD DECAN MANOSALVA</t>
  </si>
  <si>
    <t>SASKIA CARUSI</t>
  </si>
  <si>
    <t>EMANTI FOUNDATION</t>
  </si>
  <si>
    <t>BRUNO MEHMANN</t>
  </si>
  <si>
    <t>AMERICO VALLES MATOS</t>
  </si>
  <si>
    <t>BERNARDA BRICEÑO RAMIREZ</t>
  </si>
  <si>
    <t>ANTONIO BRUNI LUCARELLI</t>
  </si>
  <si>
    <t>JEROME HENRI RENE LEVEQUE</t>
  </si>
  <si>
    <t>JOSE JOAQUIN OLIVARES DE DIEGO</t>
  </si>
  <si>
    <t>LUISALEJANDRA CORAO CASTES</t>
  </si>
  <si>
    <t>JUAN PABLO MOJICA PALOMINO</t>
  </si>
  <si>
    <t>HELIOS ANDRES DE LAMO GONZALEZ</t>
  </si>
  <si>
    <t>RAUL JOSE GONZALEZ GASTELBONDO</t>
  </si>
  <si>
    <t>JUAN EDUARDO TAMAYO ARANGO</t>
  </si>
  <si>
    <t>CARLOS RAFAEL VALLEJO ROMERO</t>
  </si>
  <si>
    <t>FRANK DIETER PFLAUMER JUNIOR</t>
  </si>
  <si>
    <t>PEDRO MARIA PESSOA E COSTA SANTOS</t>
  </si>
  <si>
    <t>ANA MARGARIDA SECIO VIDEIRA PESSOA E COSTA</t>
  </si>
  <si>
    <t>LAURENT ALAIN JOSEPH DE SAINT EXUPERY</t>
  </si>
  <si>
    <t>SUDHIR HARGOBIND CHABLANI</t>
  </si>
  <si>
    <t>FUNDACION LA ARCADIA I</t>
  </si>
  <si>
    <t>YAKO CRESPO ZARZO</t>
  </si>
  <si>
    <t>RODRIGO REYES ZUMETA FRATELLI</t>
  </si>
  <si>
    <t>JULIO JOSE ANDREW DE ARMAS</t>
  </si>
  <si>
    <t>CARLOS ALBERTO MODI</t>
  </si>
  <si>
    <t>ALEJANDRO JOSE CAYAMA RINCON</t>
  </si>
  <si>
    <t>JUAN CARLOS ROLDAN TORRIENTE</t>
  </si>
  <si>
    <t>PETRUS HENRICUS JOZEF VAN LIEROP</t>
  </si>
  <si>
    <t>PEDRO ARMADA SANCHEZ</t>
  </si>
  <si>
    <t>JOSE RICARDO O DALY BAQUERO</t>
  </si>
  <si>
    <t>JUSTIN LOUIS PRYOR</t>
  </si>
  <si>
    <t>LUIS FERNANDO SARMIENTO MENDOZA</t>
  </si>
  <si>
    <t>FUNDACION BSFO INVERSION Y COOPERACION</t>
  </si>
  <si>
    <t>YARI RICARDO ROMERO</t>
  </si>
  <si>
    <t>REYNALDO GUSTAVO RODRIGUEZ FORTIQUE</t>
  </si>
  <si>
    <t>RUI MIGUEL SANTOS DE SEABRA SIMOES</t>
  </si>
  <si>
    <t>JORGE ALBERTO URIBE LOPEZ</t>
  </si>
  <si>
    <t>LUCAS SANTOS MACHADO</t>
  </si>
  <si>
    <t>ANDRES IGNACIO RODRIGUEZ LAYA</t>
  </si>
  <si>
    <t>ANDRES LATORRE GALINDO</t>
  </si>
  <si>
    <t>MARCIAL RODRIGUEZ FERNANDEZ</t>
  </si>
  <si>
    <t>RENATO MARCH GOMES MORGADO</t>
  </si>
  <si>
    <t>WALDO ANDRES TAPIA TRONCOSO</t>
  </si>
  <si>
    <t>DINA MABELL LOPEZ MELENDEZ</t>
  </si>
  <si>
    <t>PIERRE CHARLES</t>
  </si>
  <si>
    <t>DARIO ESTEBAN LOPEZ ZADICOFF</t>
  </si>
  <si>
    <t>LUIS ENRIQUE GONZALEZ MANSILLA</t>
  </si>
  <si>
    <t>ALEJANDRO RAFAEL SANCHEZ HINOJOSA</t>
  </si>
  <si>
    <t>JOSE LUIS LLORET SOLER</t>
  </si>
  <si>
    <t>ANGEL MANUEL ALVAREZ VALDES</t>
  </si>
  <si>
    <t>FUNDACION THYKE</t>
  </si>
  <si>
    <t>INVERSIONES DEGUDEL, S.A.</t>
  </si>
  <si>
    <t>ANA PAULA CORREA DEBONI</t>
  </si>
  <si>
    <t>RENE MARC LA BARRE</t>
  </si>
  <si>
    <t>MARIA MILAGROS ALVAREZ</t>
  </si>
  <si>
    <t>NICOLAS LUGER FRANOTOVIC</t>
  </si>
  <si>
    <t>JOSE LUIS ROLDAN TUREGANO</t>
  </si>
  <si>
    <t>JIETAO LUO</t>
  </si>
  <si>
    <t>DALTON LEONARDO NUNES</t>
  </si>
  <si>
    <t>JOSE GREGORIO SANCHEZ CASTRO</t>
  </si>
  <si>
    <t>LAURA CAROLINA ALEJANDRA GALINDEZ MARQUEZ</t>
  </si>
  <si>
    <t>MIGUEL ANTONIO CHACON SEGURA</t>
  </si>
  <si>
    <t>KEVIN RAMON BELLO PLATA</t>
  </si>
  <si>
    <t>MARIA VICTORIA SANCHEZ KU</t>
  </si>
  <si>
    <t>GUILLERMO ALBERTO MARTINEZ MUÑOZ</t>
  </si>
  <si>
    <t>RAUL CASTILLO MARTINEZ</t>
  </si>
  <si>
    <t>EDUARDO JAVIER CARRILLO AMANCIO</t>
  </si>
  <si>
    <t>BELISARIO MARTIN DE LAS CASAS D ONOFRIO</t>
  </si>
  <si>
    <t>NORBERTO JOSE GONZALEZ NAVARRO</t>
  </si>
  <si>
    <t>MATIAS JESUS GOMEZ</t>
  </si>
  <si>
    <t>FUNDACION MACHECHAR</t>
  </si>
  <si>
    <t>ALFREDO ENRIQUE LESCHER FARIA</t>
  </si>
  <si>
    <t>GREAT ATRACTOR INC.</t>
  </si>
  <si>
    <t>MARIANNA NOSZTICZIUS SABAL</t>
  </si>
  <si>
    <t>ALEX ALBERTO BRITO</t>
  </si>
  <si>
    <t>YAFFA EDERY</t>
  </si>
  <si>
    <t>NIELS PETER FREDERIKSEN</t>
  </si>
  <si>
    <t>RENE ALBERTO RESENDIZ ARCHUNDIA</t>
  </si>
  <si>
    <t>HECTOR HUGO OYARZUN SANCHEZ</t>
  </si>
  <si>
    <t>ANTONIO CHAMORRO DIEZ</t>
  </si>
  <si>
    <t>SCOTT THOMAS LANTZ</t>
  </si>
  <si>
    <t>ANGEL RICARDO TALAVERA GARAY</t>
  </si>
  <si>
    <t>IVAR ANDRES PETTERSSON STOLK</t>
  </si>
  <si>
    <t>BARONY ALFREDO VASQUEZ LOPEZ</t>
  </si>
  <si>
    <t>BERNY RAUL SANDI DELGADO</t>
  </si>
  <si>
    <t>GUALBERTO ALONSO SALAZAR TREJOS</t>
  </si>
  <si>
    <t>PABLO FUERTES MARRACO</t>
  </si>
  <si>
    <t>MIGUEL CRISTOBAL COLON FLORES</t>
  </si>
  <si>
    <t>DRAJA MIHAILOVICH DECAN MANOSALVA</t>
  </si>
  <si>
    <t>DANIEL MARTINEZ GONZALEZ</t>
  </si>
  <si>
    <t>CARLOS CHAVANDO HURTADO</t>
  </si>
  <si>
    <t>KINJI YAMADA</t>
  </si>
  <si>
    <t>EL RITZSAZ FOUNDATION</t>
  </si>
  <si>
    <t>JORGE EDUARDO IZQUIERDO BARBOSA</t>
  </si>
  <si>
    <t>ANAYS CECILIA LARA HERCULES</t>
  </si>
  <si>
    <t>JOSE FABRICIO ARELLANO CONTRERAS</t>
  </si>
  <si>
    <t>FUNDACION ROGAL</t>
  </si>
  <si>
    <t>ROBERTO RENE ROJAS CONTRERAS</t>
  </si>
  <si>
    <t>EDRI IVONNE SILVA DE GRISOLIA</t>
  </si>
  <si>
    <t>CARLOS AUGUSTO QUEVEDO LORETO</t>
  </si>
  <si>
    <t>MARIA ISABEL RIBEIRO DA FONTE</t>
  </si>
  <si>
    <t>EDGAR ALEJANDRO GALINDO RIOS</t>
  </si>
  <si>
    <t>ARIANA MINELLY GARCIA PENA</t>
  </si>
  <si>
    <t>VANESA ANDREA ROMANI</t>
  </si>
  <si>
    <t>MAURO TEZZA</t>
  </si>
  <si>
    <t>FREDERIC RUDOLF BAUR</t>
  </si>
  <si>
    <t>NERYOLI DE LOS ANGELES ALVAREZ ZAMBRANO</t>
  </si>
  <si>
    <t>SAMIR SELIM</t>
  </si>
  <si>
    <t>JAIME ROBLES GIL LASCURAIN</t>
  </si>
  <si>
    <t>JUAN FRANCISCO VASCONEZ RIVADENEIRA</t>
  </si>
  <si>
    <t>DANIEL MATHIAS DUPRET</t>
  </si>
  <si>
    <t>PATRICIA NICOLLE BUESO ZEPEDA</t>
  </si>
  <si>
    <t>RAQUEL KARDONSKI DE GILINSKI</t>
  </si>
  <si>
    <t>PABLO RAPA PIDAL</t>
  </si>
  <si>
    <t>SANDRA MARCUCCI</t>
  </si>
  <si>
    <t>CARLOS RUBEN QUIROS CARO</t>
  </si>
  <si>
    <t>MARIA LAURA DE PIANO</t>
  </si>
  <si>
    <t>WILLIAM CHONG ZHANG</t>
  </si>
  <si>
    <t>DAVID CHEN CHUNG</t>
  </si>
  <si>
    <t>EDUARDO GARCIA PALLARES</t>
  </si>
  <si>
    <t>STEFAN WINCKLER</t>
  </si>
  <si>
    <t>ARIANA ACTA NUÑEZ</t>
  </si>
  <si>
    <t>JOSE MANUEL PEREZ PEREZ</t>
  </si>
  <si>
    <t>MARGARET VICTORIA OXFORD LUCENA</t>
  </si>
  <si>
    <t>LEO ISIDRO HEILEMAN</t>
  </si>
  <si>
    <t>JOACHIM GEORG CHRISTIAN VON BUCHWALD</t>
  </si>
  <si>
    <t>LUISA FERNANDA MACIAS PIQUERO</t>
  </si>
  <si>
    <t>CYNTHIA NATHALIE KOHUSKA</t>
  </si>
  <si>
    <t>YNWA FOUNDATION</t>
  </si>
  <si>
    <t>CHRISTOPHER WEHRHAHN</t>
  </si>
  <si>
    <t>LUCAS ANDRES OJEA QUINTANA</t>
  </si>
  <si>
    <t>JUAN PABLO DURAN SOTO</t>
  </si>
  <si>
    <t>FUNDACION LIMA ENCANTADA</t>
  </si>
  <si>
    <t>PASCALE JEANNE M VERMEERBERGEN</t>
  </si>
  <si>
    <t>JUAN JOSE JIMENEZ GARCIA</t>
  </si>
  <si>
    <t>NICOLAS SEBASTIAN PEÑA ORDOÑEZ</t>
  </si>
  <si>
    <t>RAYMOND DAVID HARARI BENAIM</t>
  </si>
  <si>
    <t>FUNDACION BASOLI</t>
  </si>
  <si>
    <t>CARLOS ANDRES GONZALEZ CURE</t>
  </si>
  <si>
    <t>TATIANA VIEJO BEAUCHAMP</t>
  </si>
  <si>
    <t>ITZEL SOLIS MEDINA</t>
  </si>
  <si>
    <t>JAVIER OSCAR CESARI</t>
  </si>
  <si>
    <t>ANDRES IGNACIO DIAZ WADSKIER</t>
  </si>
  <si>
    <t>B &amp; M FAMILY, CORP</t>
  </si>
  <si>
    <t>ALISON MARY DONNELLY</t>
  </si>
  <si>
    <t>JUAN CARLOS MIRO DANKELMAN</t>
  </si>
  <si>
    <t>FUNDACION LA CHIN</t>
  </si>
  <si>
    <t>EDUARDO MANUEL CORREIA NASCIMENTO</t>
  </si>
  <si>
    <t>FUNDACION JAICATTAB</t>
  </si>
  <si>
    <t>JAMES ALEXANDER MICHIE</t>
  </si>
  <si>
    <t>CHRISTOPHER UCHECHUCKWUKA AMENECHI</t>
  </si>
  <si>
    <t>HUGO ALEXANDER CRUZ FURQUE</t>
  </si>
  <si>
    <t>PER NIKLAS DANIEL WALLGREN</t>
  </si>
  <si>
    <t>RUIQIONG WANG</t>
  </si>
  <si>
    <t>FUNDACION ANYALITO</t>
  </si>
  <si>
    <t>PATRICIA SERRADOR MIGUEL</t>
  </si>
  <si>
    <t>JOSE DE JESUS MENDEZ HERNANDEZ</t>
  </si>
  <si>
    <t>IDA CREMONA</t>
  </si>
  <si>
    <t>ENNO KOLL</t>
  </si>
  <si>
    <t>JOSE D'ANNUNZIO ROSANIA MONTEMAYOR</t>
  </si>
  <si>
    <t>INVERSIONES SOLYMAR, S.A.</t>
  </si>
  <si>
    <t>JOZTHDWING ALEXANDER RAMIREZ</t>
  </si>
  <si>
    <t>GUSTAVO MARTIN BUKTENICA</t>
  </si>
  <si>
    <t>JOSE MIGUEL BARRETO SANCHEZ</t>
  </si>
  <si>
    <t>ANTONIO FILIPE MARQUES DE ASSUNCAO</t>
  </si>
  <si>
    <t>BLOOMINGTON CONTINENTAL CORP.</t>
  </si>
  <si>
    <t>FIVE GRANDSONS FOUNDATION</t>
  </si>
  <si>
    <t>FUNDACION AMARFUND</t>
  </si>
  <si>
    <t>LIGIA MAGDANY PINEDA FAJARDO</t>
  </si>
  <si>
    <t>ELIZABETH WAHN ARBIZU</t>
  </si>
  <si>
    <t>PETER WEBER</t>
  </si>
  <si>
    <t>NAPULE FOUNDATION</t>
  </si>
  <si>
    <t>ARCO EXPORT, S. A.</t>
  </si>
  <si>
    <t>JUAN PABLO BUSTAMANTE TORRES</t>
  </si>
  <si>
    <t>FUNDACION INFRAGILIS</t>
  </si>
  <si>
    <t>MARIA FERNANDA GRAZIOLI PITA</t>
  </si>
  <si>
    <t>RUTH ELIZABETH CUSTODE MEJIA</t>
  </si>
  <si>
    <t>JAVIER EDUARDO GUTIERREZ ALZATE</t>
  </si>
  <si>
    <t>NAZIRA MARIA CARDOZA DE LACAYO</t>
  </si>
  <si>
    <t>JAVIER ANTONIO LACAYO SALAVERRY</t>
  </si>
  <si>
    <t>HACIENDA LAS MANDARINAS, S.A.</t>
  </si>
  <si>
    <t>MAGALI MICHELLE RENEE DE WITTELEIR</t>
  </si>
  <si>
    <t>SHIV NARAIN MAHTANI</t>
  </si>
  <si>
    <t>KABIR NARAIN MAHTANI</t>
  </si>
  <si>
    <t>ADRIAN AGUILAR HERRERA</t>
  </si>
  <si>
    <t>NARAIN ISHWARDAS MAHTANI</t>
  </si>
  <si>
    <t>DARIO MARCHETTI</t>
  </si>
  <si>
    <t>ANTONIO ADOLFO JUNIOR DA ROLD</t>
  </si>
  <si>
    <t>MARCO MORDECAI ZEITOUNE KECHEK</t>
  </si>
  <si>
    <t>CLARA ALMALEH DE ZEITOUNE</t>
  </si>
  <si>
    <t>VICENTE ALFREDO GONZALEZ SANCHEZ</t>
  </si>
  <si>
    <t>JULIANE CRISTINA CHUNG</t>
  </si>
  <si>
    <t>DANIEL DE ALMEIDA SERRA VIOLANTE</t>
  </si>
  <si>
    <t>DIB CANDI AJAMI</t>
  </si>
  <si>
    <t>MAYER CHEREM HEFETZ</t>
  </si>
  <si>
    <t>WEIHAO ZHANG</t>
  </si>
  <si>
    <t>NAVIN NANDWANI PARMANAND</t>
  </si>
  <si>
    <t>GIUSEPPE AMICO</t>
  </si>
  <si>
    <t>BRYANT JULIO DIAZ</t>
  </si>
  <si>
    <t>SANDRA SASSONE</t>
  </si>
  <si>
    <t>JUAN MANUEL GALDAMEZ DE LA O</t>
  </si>
  <si>
    <t>LUIS FELIPE CUBIDES ALJURE</t>
  </si>
  <si>
    <t>STEFANY ELIZABETH SALDAÑA DE LEON</t>
  </si>
  <si>
    <t>THIAGO MOZER DE LIMA</t>
  </si>
  <si>
    <t>ORLY ESKENAZI DE SASPORTES</t>
  </si>
  <si>
    <t>SANTIAGO JULIO LAZARUS DEL CASTILLO</t>
  </si>
  <si>
    <t>VANESSA RESTREPO JARAMILLO</t>
  </si>
  <si>
    <t>BELEN MARIA GIL DE COBO</t>
  </si>
  <si>
    <t>ORLANDO JOSE COBO HERNANDEZ</t>
  </si>
  <si>
    <t>DENNIS JIMENEZ VERMEERBERGEN</t>
  </si>
  <si>
    <t>DEYAN JIMENEZ VERMEERBERGEN</t>
  </si>
  <si>
    <t>SPINE CARE, S.A.</t>
  </si>
  <si>
    <t>FAIRLADY INTERNATIONAL LTD.</t>
  </si>
  <si>
    <t>CESAR CANEDO ARGUELLES</t>
  </si>
  <si>
    <t>CHEMATEK LATAM, S.A.</t>
  </si>
  <si>
    <t>MARY ELLEN WALLING</t>
  </si>
  <si>
    <t>JOSE LUIS DELGADO SULBARAN</t>
  </si>
  <si>
    <t>ANA MARIA PENICHE OLIVERA</t>
  </si>
  <si>
    <t>COURBAT REGIS</t>
  </si>
  <si>
    <t>ITALO ALFREDO ACOSTA HERNANDEZ</t>
  </si>
  <si>
    <t>HYUNG IL KIM</t>
  </si>
  <si>
    <t>ANA MARIA UZCATEGUI VALERA</t>
  </si>
  <si>
    <t>MARIO DEL CORAZON DE JESUS BOTERO GOMEZ</t>
  </si>
  <si>
    <t>FUNDACION RACAPASA</t>
  </si>
  <si>
    <t>JULIO DAVID ROBLES VIDAL</t>
  </si>
  <si>
    <t>ELIZABETH PATRICIA ESCUDERO CALDERON</t>
  </si>
  <si>
    <t>DAVID MARQUES VIEIRA DA SILVA</t>
  </si>
  <si>
    <t>ROBERTA FERNANDES</t>
  </si>
  <si>
    <t>CHEMATEK S.P.A.</t>
  </si>
  <si>
    <t>SUSY ESKENAZI SAUL DE SHACALO</t>
  </si>
  <si>
    <t>ALEXANDER LARACH KAFATI</t>
  </si>
  <si>
    <t>ANNY JOSEFINA ORDAZ RODRIGUEZ</t>
  </si>
  <si>
    <t>ALEXANDRA LANZ PRINCIPE</t>
  </si>
  <si>
    <t>FUNDACION MEDTAM</t>
  </si>
  <si>
    <t>JOSE HUMBERTO SALAVERRIA TELLERIA</t>
  </si>
  <si>
    <t>CRISTINA JIMENEZ</t>
  </si>
  <si>
    <t>KAIROS SIX FOUNDATION</t>
  </si>
  <si>
    <t>TYRONE BAKUR SINAN TRAVERSI</t>
  </si>
  <si>
    <t>JUAN CRUZ CESARI</t>
  </si>
  <si>
    <t>ELLIOT DELAMARE</t>
  </si>
  <si>
    <t>FABIOLA YVONNE FASANO YOUNG</t>
  </si>
  <si>
    <t>FUNDACION GINAMAR</t>
  </si>
  <si>
    <t>MARCELO RAFAEL DAZA SILVA</t>
  </si>
  <si>
    <t>DARRYL EVERETTE MARSMAN</t>
  </si>
  <si>
    <t>FUNDACION PUERI</t>
  </si>
  <si>
    <t>RUBEN LEON CALVO</t>
  </si>
  <si>
    <t>JUAN DAVID BUENO TORO</t>
  </si>
  <si>
    <t>JUAN VICENTE GONZALEZ GONZALEZ</t>
  </si>
  <si>
    <t>ANDREA MARCELA OROZCO RODAS</t>
  </si>
  <si>
    <t>JEN CHANG NG</t>
  </si>
  <si>
    <t>CLAUDIA ANTONINA DIAMANTI</t>
  </si>
  <si>
    <t>CALOGERO ANTONIO GREGORIO SALEMI</t>
  </si>
  <si>
    <t>FUNDACION JAMEVAL</t>
  </si>
  <si>
    <t>ERIC SCOTT BEHNER CANJURA</t>
  </si>
  <si>
    <t>ALVARO HERNAN ROJAS BUCHELY</t>
  </si>
  <si>
    <t>ANNA MICHELLA CAMPANIELLO</t>
  </si>
  <si>
    <t>ADRIAN ALEJANDRO GOGLIO SANCHEZ</t>
  </si>
  <si>
    <t>PEDRO LUIS MOISES ZANNONI</t>
  </si>
  <si>
    <t>INGRID ZUÑIGA ALVARADO</t>
  </si>
  <si>
    <t>WALENTYNA NOWAK</t>
  </si>
  <si>
    <t>HECTOR HORACIO CORREDORES LARA</t>
  </si>
  <si>
    <t>MARIA ZUBAREVA</t>
  </si>
  <si>
    <t>ARELIS DEL CARMEN DIAZ CAMACARO</t>
  </si>
  <si>
    <t>VERONICA MARIA HERNANDEZ OSBORN</t>
  </si>
  <si>
    <t>RAFAEL ENRIQUE MORANTE TINOCO</t>
  </si>
  <si>
    <t>HUGO ANTONIO DONOSO MUÑOZ</t>
  </si>
  <si>
    <t>JUAN CARLOS GARCIA CORDERO CELIS</t>
  </si>
  <si>
    <t>GRUPO EMPRESARIAL MAXIMA CORP.</t>
  </si>
  <si>
    <t>FUNDACION FRANCO-LATINA</t>
  </si>
  <si>
    <t>DANIEL KELLER</t>
  </si>
  <si>
    <t>DIEGO PURSET TEIXEIRA</t>
  </si>
  <si>
    <t>EMILIO AGUSTIN FLORES MADERO</t>
  </si>
  <si>
    <t>FRANCISCO JAVIER VITETTA</t>
  </si>
  <si>
    <t>VICTOR PETER KONEN</t>
  </si>
  <si>
    <t>SFORZA DELLA ROVERA, S.A.</t>
  </si>
  <si>
    <t>ANTONIO RAFAEL RAHME COELLO</t>
  </si>
  <si>
    <t>FUNDACION MARVELS INTERNATIONAL</t>
  </si>
  <si>
    <t>JOSE LUIS MORALES HERNANDEZ</t>
  </si>
  <si>
    <t>ROCIO YOLANDA MIJARES</t>
  </si>
  <si>
    <t>SOPHIE AGNES JOELLE MORELLE DE DA ROLD</t>
  </si>
  <si>
    <t>SILVIA CRISTINA CLEMENTE DO ROSARIO</t>
  </si>
  <si>
    <t>DAVID ANTONIO MENDOZA BAROIN</t>
  </si>
  <si>
    <t>GUSTAVO EITI TANAKA</t>
  </si>
  <si>
    <t>EDUARDO CLARO</t>
  </si>
  <si>
    <t>AURORE CECILE PENNAVAIRE ARENAS</t>
  </si>
  <si>
    <t>OLIVIER MARCHAND DELIEGE</t>
  </si>
  <si>
    <t>ROBERTO PEREZ YAÑEZ</t>
  </si>
  <si>
    <t>FUNDACION INTERNACIONAL CAME</t>
  </si>
  <si>
    <t>MANUEL MARIA JAEN DELGADO</t>
  </si>
  <si>
    <t>ANA PATRICIA DUDLEY MARTIN</t>
  </si>
  <si>
    <t>ANDRES FELIPE VARGAS REYES</t>
  </si>
  <si>
    <t>GEORGES KASSOTOU</t>
  </si>
  <si>
    <t>JUAN CARLOS CAMPBELL ZUNIGA</t>
  </si>
  <si>
    <t>FUNDACION UDDO SEGUNDO</t>
  </si>
  <si>
    <t>JORGE CHAN MOCK</t>
  </si>
  <si>
    <t>GILMA YARIBETH JIMENEZ ARAUZ</t>
  </si>
  <si>
    <t>INVERSIONES JCM, S.A.</t>
  </si>
  <si>
    <t>ELENI DIMARAS PROTEHIROS</t>
  </si>
  <si>
    <t>ADALBERTO JOSE GARCIA MEDRANO</t>
  </si>
  <si>
    <t>GIOVANNI AGOSTINO ZARRILLO</t>
  </si>
  <si>
    <t>MARK T MAJOROS</t>
  </si>
  <si>
    <t>TAYLOR VICTORIA MILLER</t>
  </si>
  <si>
    <t>FUNDACION FLORPLAN</t>
  </si>
  <si>
    <t>GARY CHRISTIAN GOMEZ SARAVIA</t>
  </si>
  <si>
    <t>PAUL JOHN WALLACE</t>
  </si>
  <si>
    <t>MICHELLE WALLACE</t>
  </si>
  <si>
    <t>FUNDACION MOCHELLE</t>
  </si>
  <si>
    <t>ANTHIAS FOUNDATION</t>
  </si>
  <si>
    <t>FUNDACION MARENNA</t>
  </si>
  <si>
    <t>FUNDACION TIERRAS LEJANAS</t>
  </si>
  <si>
    <t>NIKOLAOS PANAGIOTIS KONSTANTINOU</t>
  </si>
  <si>
    <t>EIRINI VOUTSINA</t>
  </si>
  <si>
    <t>YAIME MORALES TILAN</t>
  </si>
  <si>
    <t>DANIEL DE LIMA</t>
  </si>
  <si>
    <t>FERNANDO DE ALMEIDA SCOZZAFAVE</t>
  </si>
  <si>
    <t>JOAO PAULO PINO TORMENTA DA SILVA</t>
  </si>
  <si>
    <t>STEFANIE HEBELER</t>
  </si>
  <si>
    <t>EDWARD PAULO JUZWIAK</t>
  </si>
  <si>
    <t>SEBASTIEN PIERRE LEWICKI</t>
  </si>
  <si>
    <t>VALERIE LUCIE GUILLOD</t>
  </si>
  <si>
    <t>THALES LEAL DE SOUSA</t>
  </si>
  <si>
    <t>ERNESTO BENAVIDES HUARCAYA</t>
  </si>
  <si>
    <t>LAIS QUEIROZ DE ABREU</t>
  </si>
  <si>
    <t>YULIYA ZHUKOVA</t>
  </si>
  <si>
    <t>ONEIDA RODRIGUEZ CASTILLO</t>
  </si>
  <si>
    <t>RALF THIELERT</t>
  </si>
  <si>
    <t>JAN BERT BANGA</t>
  </si>
  <si>
    <t>ANDREW THOMAS MC CAUGHEY</t>
  </si>
  <si>
    <t>ANGUS JAMES HANCOCK</t>
  </si>
  <si>
    <t>SILVIA GALVANIN</t>
  </si>
  <si>
    <t>JUAN CARLOS SANCHEZ LOPEZ</t>
  </si>
  <si>
    <t>FUNDACION DOMIESKI</t>
  </si>
  <si>
    <t>JHON JAIRO BANGUERA IBARRA</t>
  </si>
  <si>
    <t>JASO DE ALAMINOS ROQUES</t>
  </si>
  <si>
    <t>ANDERS KJELDSEN</t>
  </si>
  <si>
    <t>CAMILA ROMANCINI</t>
  </si>
  <si>
    <t>MARCIA DE MORAIS SOUSA</t>
  </si>
  <si>
    <t>JOHN CHRISTIAN FOSTER</t>
  </si>
  <si>
    <t>DIANA MIROSLAVA PEREZ DIAZ DE LA VEGA</t>
  </si>
  <si>
    <t>KARLA DENISSE BARRIA VERNAZA</t>
  </si>
  <si>
    <t>GUILLAUME LOUIS A LERMUSIEAU</t>
  </si>
  <si>
    <t>ALEJANDRO PEREIRA RAMIREZ</t>
  </si>
  <si>
    <t>SERGIO SANCHEZ RODRIGUEZ</t>
  </si>
  <si>
    <t>OSCAR LARA MURILLO</t>
  </si>
  <si>
    <t>DEBBIE ESKENAZI ELIEZER</t>
  </si>
  <si>
    <t>FUNDACION CAESGO</t>
  </si>
  <si>
    <t>DIEGO ANTONIO FABREGA MANTICA</t>
  </si>
  <si>
    <t>JEREMIE PRALONG</t>
  </si>
  <si>
    <t>JESSIE ESKENAZI ELIEZER</t>
  </si>
  <si>
    <t>HERNAN MUNTANER</t>
  </si>
  <si>
    <t>LUCIA BEATRIZ PEREZ GOELKEL</t>
  </si>
  <si>
    <t>MICHAEL WILLIAM WHITCOMBE</t>
  </si>
  <si>
    <t>ANDREA MANGELY MENDOZA ESPINOSA</t>
  </si>
  <si>
    <t>REY DAVID MORALES GUZMAN</t>
  </si>
  <si>
    <t>ALEXANDRE RAMOS MOREIRA</t>
  </si>
  <si>
    <t>JOSEPH KWAME ELORM TANSON</t>
  </si>
  <si>
    <t>LOUISE ELLEN MORRISH</t>
  </si>
  <si>
    <t>ENIKO TONKO</t>
  </si>
  <si>
    <t>FABIO ALBUQUERQUE PAIVA FREITAS</t>
  </si>
  <si>
    <t>MAURICIO EDGARDO AVELAR SERRANO</t>
  </si>
  <si>
    <t>DOUGLAS CELEGHIM</t>
  </si>
  <si>
    <t>LEONARDO BARBOZA LEMOS</t>
  </si>
  <si>
    <t>FELIPE NG ZHONG</t>
  </si>
  <si>
    <t>JOHNATAN JAI FINCHELTUB TOLEDANO</t>
  </si>
  <si>
    <t>ROBERTO VICENTE LYRA JUNIOR</t>
  </si>
  <si>
    <t>DAVID ANDRES OCHOA</t>
  </si>
  <si>
    <t>HEIDI LIZZETTE MACEDA DE LA FLOR</t>
  </si>
  <si>
    <t>HUBERT FRANCK CORNEILLE MESSIANT</t>
  </si>
  <si>
    <t>JOSE DAVID QUESADA CAMPOS</t>
  </si>
  <si>
    <t>JOSE ORANGEL ABREU HERNANDEZ</t>
  </si>
  <si>
    <t>HANXIN LUO</t>
  </si>
  <si>
    <t>ROZO KIDS FOUNDATION</t>
  </si>
  <si>
    <t>NORBERTO LUIS MARIA PALOPOLI</t>
  </si>
  <si>
    <t>DOMINIC MAXIMILIAN ROLAND RAMPAT</t>
  </si>
  <si>
    <t>MERSHIN CHETTY</t>
  </si>
  <si>
    <t>JOANNA SZUMIN</t>
  </si>
  <si>
    <t>OLGA ESTELA ARANGO</t>
  </si>
  <si>
    <t>FUNDACION VEINTIUNO</t>
  </si>
  <si>
    <t>ONUR BASDAR</t>
  </si>
  <si>
    <t>SUSANA MARCELA DEL GRANADO PEÑARANDA</t>
  </si>
  <si>
    <t>HERMINIA CRISTINA BARRIOS MERIDA</t>
  </si>
  <si>
    <t>ALCIBIADES ARAUZ MORALES</t>
  </si>
  <si>
    <t>KRAVCON FOUNDATION</t>
  </si>
  <si>
    <t>MANUEL ALEJANDRO SEIJAS PEREZ</t>
  </si>
  <si>
    <t>SUSAN LORENA LARIOS ALVAREZ</t>
  </si>
  <si>
    <t>THIAGO VINICIUS MARTIN</t>
  </si>
  <si>
    <t>ANDRES ANTONIO SOSTARIC</t>
  </si>
  <si>
    <t>LAURA RAQUEL MARTINEZ LOPEZ</t>
  </si>
  <si>
    <t>NADIA DENISSE BLANCO GARCIA</t>
  </si>
  <si>
    <t>LORENA DEL CARMEN SALINAS JARAMILLO</t>
  </si>
  <si>
    <t>MARIA DEL SOCORRO RIOS REYES</t>
  </si>
  <si>
    <t>JOSE WANG CHEN</t>
  </si>
  <si>
    <t>MARC SALVANY FENOLLOSA</t>
  </si>
  <si>
    <t>DIMITRI DIMITRIADIS</t>
  </si>
  <si>
    <t>IVAN EDUARDO NUÑEZ RODRIGUEZ</t>
  </si>
  <si>
    <t>JULIO JOSE GIRAUT RUSO</t>
  </si>
  <si>
    <t>WILLEM ABRAHAM VAN RENSBURG</t>
  </si>
  <si>
    <t>BENJAMIN JUST ADRIEN ALFRED ANNEZO</t>
  </si>
  <si>
    <t>FABIO PASQUALE ARNOLDO</t>
  </si>
  <si>
    <t>MAIWENN KATELL DANILO</t>
  </si>
  <si>
    <t>ALINE SIGRIST GAVAZZI</t>
  </si>
  <si>
    <t>RUI FILIPE DE CARVALHO COUCEIRO</t>
  </si>
  <si>
    <t>STEPHANE DENIS FRANCIS COUREAU</t>
  </si>
  <si>
    <t>JULIANA ROITMAN ROSSET</t>
  </si>
  <si>
    <t>JOSE MARIA FULLAONDO BOTELLA</t>
  </si>
  <si>
    <t>ROBERTO EDUARDO CASTILLO OTTATI</t>
  </si>
  <si>
    <t>HOUDA BOUZIANE</t>
  </si>
  <si>
    <t>DALAN MARCUS VANTERPOOL</t>
  </si>
  <si>
    <t>FUNDACION RESTANG</t>
  </si>
  <si>
    <t>QANTIKA CORPORATION</t>
  </si>
  <si>
    <t>FUNDACION SANCOR</t>
  </si>
  <si>
    <t>THE SEARCH IS OVER FOUNDATION</t>
  </si>
  <si>
    <t>NICK MARCO GALLI</t>
  </si>
  <si>
    <t>FUNDACION VELAMAR</t>
  </si>
  <si>
    <t>PROPIEDADES CONECTADAS, S.A</t>
  </si>
  <si>
    <t>GEOFFREY EVERT GEYTENBEEK</t>
  </si>
  <si>
    <t>FUNDACION GIOMAR</t>
  </si>
  <si>
    <t>TIMOTHEE SYLVAIN BIOTTEAU</t>
  </si>
  <si>
    <t>ADRIANO FAVA RIBEIRO</t>
  </si>
  <si>
    <t>GREGOIRE ANTOINE THOMAS VUILLOD</t>
  </si>
  <si>
    <t>LUIS ANTONIO RANGEL JR</t>
  </si>
  <si>
    <t>RENATO SCANDURA</t>
  </si>
  <si>
    <t>MARCELA DEL PILAR SANDOVAL SOTO</t>
  </si>
  <si>
    <t>ELODIE NELLY ROBIN</t>
  </si>
  <si>
    <t>JOSE ANTONIO CEVALLOS CHAMPUTIS</t>
  </si>
  <si>
    <t>EMILIE RIVIERE</t>
  </si>
  <si>
    <t>STEVEN WILSON</t>
  </si>
  <si>
    <t>HUMBERTO CUEVAS DELGADO</t>
  </si>
  <si>
    <t>CARLOS JOSE LEE GUERRA</t>
  </si>
  <si>
    <t>VICTOR MANUEL AMORES NIETO</t>
  </si>
  <si>
    <t>RAIZA YUDITH PEREZ ACOSTA</t>
  </si>
  <si>
    <t>INES GARCIA NIZA</t>
  </si>
  <si>
    <t>ALFREDO DE VANNA</t>
  </si>
  <si>
    <t>JOSE RAMON ANTONIO PATRICIO GOMEZ GUERRERO</t>
  </si>
  <si>
    <t>EDDY JOEL ROLAND GUINET</t>
  </si>
  <si>
    <t>JESUS RAMON AZOFEIFA TREJOS</t>
  </si>
  <si>
    <t>BLAS FABIAN RIMMAUDO</t>
  </si>
  <si>
    <t>DIEGO ALEJANDRO RESTREPO VELEZ</t>
  </si>
  <si>
    <t>BLAS RAMON CANDIA AVENDAÑO</t>
  </si>
  <si>
    <t>RAUL ALBERTO ENDARA MURALLES</t>
  </si>
  <si>
    <t>ROSA BRIGIDA MENDOZA SOTO</t>
  </si>
  <si>
    <t>ELBA BERENICE RUIZ VIEYRA</t>
  </si>
  <si>
    <t>DULCE CORAZON SABUERO MANGUBAT</t>
  </si>
  <si>
    <t>CLAIRE ARMELLE CHRISTIANE HELENE DUPIN</t>
  </si>
  <si>
    <t>RALPH CHRISTOPHER MARK WILKINS</t>
  </si>
  <si>
    <t>JUAN FERNANDO GARCIA AVILAN</t>
  </si>
  <si>
    <t>FUNDACION VILLAMON</t>
  </si>
  <si>
    <t>EREZ LAHAV</t>
  </si>
  <si>
    <t>FUNDACION GABGAR</t>
  </si>
  <si>
    <t>FUNDACION APROBIEN</t>
  </si>
  <si>
    <t>JUAN ALBERTO GUZMAN GARRATH</t>
  </si>
  <si>
    <t>DANIEL MENDOZA VARGAS</t>
  </si>
  <si>
    <t>DEIVID ZAMAI FLAMARINI</t>
  </si>
  <si>
    <t>FUNDACION SANTA FAUSTINA</t>
  </si>
  <si>
    <t>ELEAZAR MAURICIO BRITO RODRIGUEZ</t>
  </si>
  <si>
    <t>JACINTO COELLO IMBERTON</t>
  </si>
  <si>
    <t>ERICA LIJTZTAIN</t>
  </si>
  <si>
    <t>MARIAN KUKAN</t>
  </si>
  <si>
    <t>ANNA KHRIAPCHENKO</t>
  </si>
  <si>
    <t>GUSTAVO JAVIER CANTO DE LA FUENTE</t>
  </si>
  <si>
    <t>VERONICA CORTEZ</t>
  </si>
  <si>
    <t>SUSANA CARMEN PERDOMO</t>
  </si>
  <si>
    <t>ARMANDO FRANCISCO CORTES BUELVAS</t>
  </si>
  <si>
    <t>CHRISTOPHE EMMANUEL ILLEMASSENE</t>
  </si>
  <si>
    <t>VIKI STIEBERT</t>
  </si>
  <si>
    <t>SCHENCK ZU SCHWEINSBERG FOUNDATION</t>
  </si>
  <si>
    <t>VALDEMAR JOSE VILLARREAL LEON</t>
  </si>
  <si>
    <t>MATEUS LEITE FRANCA PINTO</t>
  </si>
  <si>
    <t>DENNIS JOHN DOHERTY</t>
  </si>
  <si>
    <t>ABRAHAM JACOB SASPORTES TRUZMAN</t>
  </si>
  <si>
    <t>HUGO ALONSO ANDRADE ARANZANA</t>
  </si>
  <si>
    <t>FACUNDO EZEQUIEL RENZINI</t>
  </si>
  <si>
    <t>FUNDACION C4 PANAMA</t>
  </si>
  <si>
    <t>PARNASA INVESTMENTS, INC.</t>
  </si>
  <si>
    <t>INFRAGILIS, INC</t>
  </si>
  <si>
    <t>MARIA VERONICA ARROSPIDE BERMUDEZ</t>
  </si>
  <si>
    <t>FLAVIO BIANCHI</t>
  </si>
  <si>
    <t>MANUEL RAMIREZ GARCIA</t>
  </si>
  <si>
    <t>BEATRIZ CASTELLANOS ARGUETA</t>
  </si>
  <si>
    <t>VINCENT GUILLAUME BERGERE</t>
  </si>
  <si>
    <t>MARGARITA GARCIA CRUZ</t>
  </si>
  <si>
    <t>FAREEN ABDULLAH</t>
  </si>
  <si>
    <t>TACAFOSO HOLDINGS LTD.</t>
  </si>
  <si>
    <t>MANFRED NORBERT NOLL</t>
  </si>
  <si>
    <t>JAKUB VICHA</t>
  </si>
  <si>
    <t>LINA VANESSA RODRIGUEZ SERNA</t>
  </si>
  <si>
    <t>FUNDACION LA ZANCONA</t>
  </si>
  <si>
    <t>FUNDACION COCADA</t>
  </si>
  <si>
    <t>CARLOS JAVIER RODRIGUEZ ALVARADO</t>
  </si>
  <si>
    <t>JAIME ANDRES SAAVEDRA NUÑEZ</t>
  </si>
  <si>
    <t>JAIRO JOSE SAADE COTES</t>
  </si>
  <si>
    <t>JORGE ALBERTO PINZON VARGAS</t>
  </si>
  <si>
    <t>FUNDACION DYCASA</t>
  </si>
  <si>
    <t>FUNDACION ARBOLES CUADRADOS</t>
  </si>
  <si>
    <t>ROGER CAMPAMA PELEJA</t>
  </si>
  <si>
    <t>PERMO INTERNATIONAL, LTD</t>
  </si>
  <si>
    <t>FUNDACION PUERTO DE ALCUDIA</t>
  </si>
  <si>
    <t>ALEJANDRO MIRONES GONZALEZ</t>
  </si>
  <si>
    <t>MAISBA, S.A.</t>
  </si>
  <si>
    <t>JINJIN WU</t>
  </si>
  <si>
    <t>ROBERTO ANTONIO ROSALES ESCOBAR</t>
  </si>
  <si>
    <t>GUILHERME MENEZES ALVES</t>
  </si>
  <si>
    <t>TRAVIS GILBERT MUTCH</t>
  </si>
  <si>
    <t>MEGAN JO BOSSORY</t>
  </si>
  <si>
    <t>FRANCESCO NICOLA DI VITO</t>
  </si>
  <si>
    <t>TORRALBA Y MARURI, S.A.</t>
  </si>
  <si>
    <t>RODRIGO ESPINOSA GOMEZ</t>
  </si>
  <si>
    <t>JAVIER YOSEF HOFMAN NIBORSKI</t>
  </si>
  <si>
    <t>BUROLD INVESTMENTS, S.A.</t>
  </si>
  <si>
    <t>BHAVNA NANDWANI PARMAMAND</t>
  </si>
  <si>
    <t>NAMHO KANG</t>
  </si>
  <si>
    <t>SHAKCHHI GURUNG</t>
  </si>
  <si>
    <t>HENDRIK JACOBUS RETIEF</t>
  </si>
  <si>
    <t>COLON MARITIME GROUP, INC.</t>
  </si>
  <si>
    <t>NATHALIE SIMONE NUCETE</t>
  </si>
  <si>
    <t>FUNDACION ALGILODI</t>
  </si>
  <si>
    <t>FREDDY AUGUSTO GONZALEZ FRANTZIS</t>
  </si>
  <si>
    <t>ANDREW BRADLEY LEACH</t>
  </si>
  <si>
    <t>DIEGO COBO</t>
  </si>
  <si>
    <t>MANUEL FELIPE AZUAJE DIAZ</t>
  </si>
  <si>
    <t>HARTFIED CAPITAL LIMITED</t>
  </si>
  <si>
    <t>JORGE EDUARDO PALOMEQUE TAMAYO</t>
  </si>
  <si>
    <t>ZORAYDA DOMINGUEZ CARDONA</t>
  </si>
  <si>
    <t>SERGIO LUIS DEAMBROSI</t>
  </si>
  <si>
    <t>RAMSES ACOSTA RIOS</t>
  </si>
  <si>
    <t>JOAQUIN JOSE SAINZ DE VICUÑA GORTAZAR</t>
  </si>
  <si>
    <t>GONZALO ANDRES RIOS MEYNIEL</t>
  </si>
  <si>
    <t>HAROLD FRANCOIS PIERRE LUBAT</t>
  </si>
  <si>
    <t>LISA MARY HAINES</t>
  </si>
  <si>
    <t>GUILLERMO JACOBO SIERRA GARCIA</t>
  </si>
  <si>
    <t>SANTIAGO ANDRES MANGIANTE</t>
  </si>
  <si>
    <t>FUNDACION GRAND ANDIAL</t>
  </si>
  <si>
    <t>TADAHISA BABA</t>
  </si>
  <si>
    <t>JORGE ALBERTO AREVALO RUIZ</t>
  </si>
  <si>
    <t>LUIS JACOBO VELASQUEZ DE LA VEGA</t>
  </si>
  <si>
    <t>MAGDALENA FRANCISCA HEILENKOTTER REYES</t>
  </si>
  <si>
    <t>HARBY DARIO NIÑO BALLESTEROS</t>
  </si>
  <si>
    <t>JEONG SOO KANG</t>
  </si>
  <si>
    <t>JAZMINE ELAINE RAMIREZ GONZALEZ</t>
  </si>
  <si>
    <t>FELIPE CARRASCO TAMAYO</t>
  </si>
  <si>
    <t>CHARLY DE LA ROSA</t>
  </si>
  <si>
    <t>FUNDACION TODOS EN UNO</t>
  </si>
  <si>
    <t>FUNDACION SANTO BUENO</t>
  </si>
  <si>
    <t>BABU BHATT FOUNDATION</t>
  </si>
  <si>
    <t>MARIA SARA JAUREGUIBERRY</t>
  </si>
  <si>
    <t>JOSE CHRISTIAN HIGA RAMIREZ</t>
  </si>
  <si>
    <t>JEAN MARITZA WATLER CHARLES</t>
  </si>
  <si>
    <t>MARIA CORINA NEGRON PARDO</t>
  </si>
  <si>
    <t>DANIEL ANTONIO NUÑEZ MORILLO</t>
  </si>
  <si>
    <t>FREDERIC ALAIN GIGOU</t>
  </si>
  <si>
    <t>ZHANBO LI</t>
  </si>
  <si>
    <t>CNC FAMILY FOUNDATION</t>
  </si>
  <si>
    <t>MARTIN JAIME PEREYRA ROZAS</t>
  </si>
  <si>
    <t>FUNDACION SOLAR</t>
  </si>
  <si>
    <t>ANGEL RAFAEL MARICHAL APONTE</t>
  </si>
  <si>
    <t>DIEGO ANDRES BRUNSTEIN</t>
  </si>
  <si>
    <t>VALERIA NATALIA BARMAIMON</t>
  </si>
  <si>
    <t>FUNDACION CORCA PANAMA</t>
  </si>
  <si>
    <t>FUNDACION RUFUS</t>
  </si>
  <si>
    <t>ROMAIN GERARD PAUL BARRAUD</t>
  </si>
  <si>
    <t>JOAO PAULO DELBOUX FERREIRA</t>
  </si>
  <si>
    <t>GERMAN ALBERTO CAPPADONA</t>
  </si>
  <si>
    <t>MARGARITA MARIA ARANZALES SARMIENTO</t>
  </si>
  <si>
    <t>FUNDACION DIOS NOS GUIA</t>
  </si>
  <si>
    <t>FERNANDO MARCALAIN CUENCA</t>
  </si>
  <si>
    <t>GIOVANNI LABELLA</t>
  </si>
  <si>
    <t>ERIKA PATRICIA UPARELA VERGARA</t>
  </si>
  <si>
    <t>NORMA GADELOFF BASSAN</t>
  </si>
  <si>
    <t>FUNDACION LOLA LUPITA LOVE</t>
  </si>
  <si>
    <t>STEFANO ONNIS</t>
  </si>
  <si>
    <t>DUDE GLOBAL, S.A</t>
  </si>
  <si>
    <t>FUNDACION BEALYMOR</t>
  </si>
  <si>
    <t>BERLIOZ INVESTMENTS, S.A.</t>
  </si>
  <si>
    <t>ALAN MOISES PAEZ SILVERA</t>
  </si>
  <si>
    <t>NICOLE BAUBETA RAMOS</t>
  </si>
  <si>
    <t>FUNDACION FABCAR</t>
  </si>
  <si>
    <t>ADB FOUNDATION</t>
  </si>
  <si>
    <t>RICHARD ADAM SOSNOFF</t>
  </si>
  <si>
    <t>LAURA SOFIA ROA VANEGAS</t>
  </si>
  <si>
    <t>GERARD CHRISTOPHE SIGNORET</t>
  </si>
  <si>
    <t>FUNDACION LUCAVI</t>
  </si>
  <si>
    <t>FUNDACION DIADANI</t>
  </si>
  <si>
    <t>FUNDACION ALDAGOM</t>
  </si>
  <si>
    <t>ANGELICA MARIA REYES</t>
  </si>
  <si>
    <t>FRANCISCO JOSE GATTO JUNIOR</t>
  </si>
  <si>
    <t>JAIME EDUARDO VELARDE BATISTA</t>
  </si>
  <si>
    <t>REP.LEGAL</t>
  </si>
  <si>
    <t>FUNDACION VELCAR</t>
  </si>
  <si>
    <t>FUNDACION ROVITE</t>
  </si>
  <si>
    <t>LEANDRO LANGUER KABBACH</t>
  </si>
  <si>
    <t>FILIPO VICTORINO VENDITTI</t>
  </si>
  <si>
    <t>KANGMIN LEE</t>
  </si>
  <si>
    <t>ALOISIO GUARNIERI</t>
  </si>
  <si>
    <t>EMMANUEL ABUELAFIA</t>
  </si>
  <si>
    <t>LEONARDO LANES HANZ</t>
  </si>
  <si>
    <t>MARIANA RUTH BALGUREVICH</t>
  </si>
  <si>
    <t>ALBERTO JOSE GIL APONTE</t>
  </si>
  <si>
    <t>GREGOIRE BERTRAND MARIE VIGNON</t>
  </si>
  <si>
    <t>JOSE LEONARDO ALDANA SERRANO</t>
  </si>
  <si>
    <t>ANDRES ELOY ARZOLAY CEDEÑO</t>
  </si>
  <si>
    <t>LEON MICHEL SERRUYA</t>
  </si>
  <si>
    <t>SELBYGER INVESTMENTS S.A.</t>
  </si>
  <si>
    <t>TRUE FAITH FOUNDATION</t>
  </si>
  <si>
    <t>FUNDACION AKWABA</t>
  </si>
  <si>
    <t>GISELA MONICA SAYOUS</t>
  </si>
  <si>
    <t>VERONICA ELIZABETH ZAVALA LOMBARDI</t>
  </si>
  <si>
    <t>ALFONSO BUXENS AZCOAGA</t>
  </si>
  <si>
    <t>FUNDACION TRES LUCEROS</t>
  </si>
  <si>
    <t>CRISTINA GARCIA JAEN</t>
  </si>
  <si>
    <t>LEYDA ELENA JAEN VDA de GARCIA</t>
  </si>
  <si>
    <t>ANDRES CORREA LAVERDE</t>
  </si>
  <si>
    <t>MAXENCE THIBAULT LOUIS EDERN BOISSIER</t>
  </si>
  <si>
    <t>CARLOS EUGENIO GARCIMARTIN ALFEREZ</t>
  </si>
  <si>
    <t>FUNDACION PUERTAS ABIERTAS</t>
  </si>
  <si>
    <t>JIENING LUO</t>
  </si>
  <si>
    <t>ASSAAD MATUK SAFI</t>
  </si>
  <si>
    <t>WALTER RICARDO COTTE WITINGAN</t>
  </si>
  <si>
    <t>SERVICIOS CONECTADOS TO GO, S.A.</t>
  </si>
  <si>
    <t>JUAN EDUARDO ARANCIBIA KREBS</t>
  </si>
  <si>
    <t>RICARDO SANDOR HERNANDEZ</t>
  </si>
  <si>
    <t>OLIVER HOELZER</t>
  </si>
  <si>
    <t>CHRISTIAN ALBERTO CONTIN STEINEMANN</t>
  </si>
  <si>
    <t>TOMIO KATANO</t>
  </si>
  <si>
    <t>PAUL JAMES FITZGERALD</t>
  </si>
  <si>
    <t>CESAR LEPBON WOO HERNANDEZ</t>
  </si>
  <si>
    <t>CLAUDIA JEANETTE AGUILAR DUARTE</t>
  </si>
  <si>
    <t>FUNDACION MIUS</t>
  </si>
  <si>
    <t>SEBASTIAN DANIEL POSTERARO</t>
  </si>
  <si>
    <t>DIMITRI STEPHANE BRIEGEL</t>
  </si>
  <si>
    <t>DAVID ISAAC PILMAN BENAIM</t>
  </si>
  <si>
    <t>CHAGRES HOLDINGS LTD.</t>
  </si>
  <si>
    <t>FUNDACION UNIFUTURO</t>
  </si>
  <si>
    <t>AZUL REALTY INVESTMENTS, S.A.</t>
  </si>
  <si>
    <t>MARIO ALEX YAU YAU</t>
  </si>
  <si>
    <t>YONGCHEOL LEE</t>
  </si>
  <si>
    <t>GIUSEPPE GREGORIO ORLANDO</t>
  </si>
  <si>
    <t>FUNDACION MAS-RODRIGUEZ.</t>
  </si>
  <si>
    <t>GADIA HOLDINGS, INC.</t>
  </si>
  <si>
    <t>EDUARDO ALBERTO LLANOS</t>
  </si>
  <si>
    <t>FUNDACION JOCAGI</t>
  </si>
  <si>
    <t>DANIEL SAVIO IACOMINI</t>
  </si>
  <si>
    <t>JUSTUS POLO NICKLAS PALMEN</t>
  </si>
  <si>
    <t>KENTARO UCHIDA</t>
  </si>
  <si>
    <t>YOHEI YAGUCHI</t>
  </si>
  <si>
    <t>MARIA MANON MAVROKORDATOS CONSTANTINO</t>
  </si>
  <si>
    <t>EDGAR IVAN AREVALO HERNANDEZ</t>
  </si>
  <si>
    <t>LUIS EDICSON PERDOMO ZAVARCE</t>
  </si>
  <si>
    <t>MARCIA USBERTI ELIAS</t>
  </si>
  <si>
    <t>YIANNIS KONSTANTINOS ASSIMAKOPOULOS</t>
  </si>
  <si>
    <t>ROMULO JOSE ALBERTO GALLO</t>
  </si>
  <si>
    <t>FUNDACION DOOS</t>
  </si>
  <si>
    <t>YONGHONG QIU</t>
  </si>
  <si>
    <t>JEFFREY RICHARD QIU CHEN</t>
  </si>
  <si>
    <t>MARGARITA LIBBY HERNANDEZ</t>
  </si>
  <si>
    <t>FUNDACION BROCCOLI</t>
  </si>
  <si>
    <t>FUNDACION HAIL NINETEEN</t>
  </si>
  <si>
    <t>GIOVANNI ANDRES PEDRAZA MARTINEZ</t>
  </si>
  <si>
    <t>DAVI LUNARDI FILHO</t>
  </si>
  <si>
    <t>MARCELO FABIAN LUCCO</t>
  </si>
  <si>
    <t>FUNDACION TAC INTERNATIONAL</t>
  </si>
  <si>
    <t>LAVIVE MARIA RAYDAN</t>
  </si>
  <si>
    <t>HECTOR ELIAS REYES SORNOZA</t>
  </si>
  <si>
    <t>MARTIN ISMAEL ALASINO</t>
  </si>
  <si>
    <t>FUNDACION BURRESA PTY</t>
  </si>
  <si>
    <t>FERNANDO NOMA SHIMIZU</t>
  </si>
  <si>
    <t>J.N. SUCCESS FOUNDATION</t>
  </si>
  <si>
    <t>MARC MILANO CRESPO</t>
  </si>
  <si>
    <t>FUNDACION FATS</t>
  </si>
  <si>
    <t>ANDRES CONTRERAS</t>
  </si>
  <si>
    <t>ANA MARIA SOTO GUERRA</t>
  </si>
  <si>
    <t>OSCAR MARCOS AMELUNGE RUIZ</t>
  </si>
  <si>
    <t>SERGIO LENCI</t>
  </si>
  <si>
    <t>VANESSA DEL VALLE BUSTAMANTE de WOO</t>
  </si>
  <si>
    <t>BUSH TEA FOUNDATION</t>
  </si>
  <si>
    <t>JAIRO ALFREDO RAMIREZ MUÑOZ</t>
  </si>
  <si>
    <t>KONSTANTINOS TZORTZAKIS</t>
  </si>
  <si>
    <t>PAOLA ANDREA VARGAS VIGOYA</t>
  </si>
  <si>
    <t>JUAN GABRIEL REYES RESTREPO</t>
  </si>
  <si>
    <t>NICOLA COMIOTTO</t>
  </si>
  <si>
    <t>DANIELA LUCRECIA BAZOBERRY</t>
  </si>
  <si>
    <t>LEONEL JOSE QUANT JARQUIN</t>
  </si>
  <si>
    <t>NORMA ELENA MORALES BARQUERO</t>
  </si>
  <si>
    <t>FUNDACION JD&amp;Y FUTURO</t>
  </si>
  <si>
    <t>EDGAR ANDRES REDIN MIDEROS</t>
  </si>
  <si>
    <t>DANIEL URANGA GARCIA DE CECA</t>
  </si>
  <si>
    <t>ARNOLDO LOPEZ MARMOLEJO</t>
  </si>
  <si>
    <t>OMAR DARIO CIRO GARZONIO</t>
  </si>
  <si>
    <t>FUNDACION NATALIEG</t>
  </si>
  <si>
    <t>PHILLIPPE ALAIN CHAPPET</t>
  </si>
  <si>
    <t>TAMARA BENETTI</t>
  </si>
  <si>
    <t>MARIANA REYES DAZA</t>
  </si>
  <si>
    <t>PAULA REYES DAZA</t>
  </si>
  <si>
    <t>ANAMARIA DAZA FERREIRA</t>
  </si>
  <si>
    <t>HUICHAO DENG</t>
  </si>
  <si>
    <t>KYUNGNAN PARK</t>
  </si>
  <si>
    <t>LEYDA RAQUEL VIELMA ROJAS</t>
  </si>
  <si>
    <t>FUNDACION CORAZON DE MARIFER</t>
  </si>
  <si>
    <t>FUNDACION VERDAD Y LUZ</t>
  </si>
  <si>
    <t>ARTHUR PRUDENTE CANCADO</t>
  </si>
  <si>
    <t>LAURA ELENA ESTRADA SANDOVAL</t>
  </si>
  <si>
    <t>SHARON SPENCE RYMER</t>
  </si>
  <si>
    <t>CHRISTIAN CASTAÑEDA CHECA</t>
  </si>
  <si>
    <t>VANESSA JIANNINE VELASQUEZ de KASSOTOU</t>
  </si>
  <si>
    <t>SANTIAGO JAIME ROMERO</t>
  </si>
  <si>
    <t>SERVICIOS AWEN INC.</t>
  </si>
  <si>
    <t>NENA FOUNDATION</t>
  </si>
  <si>
    <t>RAUL HORACIO NOVOA</t>
  </si>
  <si>
    <t>FUNDACION NUESTRA</t>
  </si>
  <si>
    <t>FUNDACION CALIM</t>
  </si>
  <si>
    <t>REMY RAUL OBLEAS PAREDEZ</t>
  </si>
  <si>
    <t>FEDERICO VARCHI LOTITO</t>
  </si>
  <si>
    <t>CHRISTIAN SCHNEIDER TALAVERA</t>
  </si>
  <si>
    <t>FUNDACION LLANURAS DE TESALIA</t>
  </si>
  <si>
    <t>FUNDACION HOOKS</t>
  </si>
  <si>
    <t>FUNDACION GLORIA ISABEL</t>
  </si>
  <si>
    <t>ERIKA ANASTASIA THUMMLER DE BARRERA</t>
  </si>
  <si>
    <t>FUNDACION CERRO INES</t>
  </si>
  <si>
    <t>FUNDACION ADSER</t>
  </si>
  <si>
    <t>MIL CUMBRES FOUNDATION</t>
  </si>
  <si>
    <t>GUILHERME TRINDADE MARCELLO</t>
  </si>
  <si>
    <t>FUNDACION ANTIFRAGIL</t>
  </si>
  <si>
    <t>RODRIGO DE ASSIS ROMERA</t>
  </si>
  <si>
    <t>DANIEL AUGUSTO CELIS MOTTOLA</t>
  </si>
  <si>
    <t>MOISES VILLALOBOS COTO</t>
  </si>
  <si>
    <t>FUNDACION ENEWAO</t>
  </si>
  <si>
    <t>HILA BEN BASAT BEN YAKAR</t>
  </si>
  <si>
    <t>DIEGO ANTONELLO</t>
  </si>
  <si>
    <t>FUNDACION GYNECORAL</t>
  </si>
  <si>
    <t>CASA BRANZINO FOUNDATION</t>
  </si>
  <si>
    <t>OSKIA LEYUN PEREZ</t>
  </si>
  <si>
    <t>GRISELDA SALOME SOTO BRAVO</t>
  </si>
  <si>
    <t>DIEGO MARTIN JAUNSOLO VILA</t>
  </si>
  <si>
    <t>MIGUEL ISIDRO FLAQUER ABREU</t>
  </si>
  <si>
    <t>JONATHAN MARINS DA SILVA</t>
  </si>
  <si>
    <t>ALEXANDRE PIERRE BENOIN</t>
  </si>
  <si>
    <t>KAMA FOUNDATION</t>
  </si>
  <si>
    <t>SABINE RENATA HADOLT</t>
  </si>
  <si>
    <t>ANDY ALEXANDER LOO LIU</t>
  </si>
  <si>
    <t>STEFANO ROSSI</t>
  </si>
  <si>
    <t>ANTONIO BAEZ SANCHEZ</t>
  </si>
  <si>
    <t>DIEGO TOMAS MEYER</t>
  </si>
  <si>
    <t>RONY GONZALES HUALCUNA</t>
  </si>
  <si>
    <t>MARION LE POMMELLEC</t>
  </si>
  <si>
    <t>CARLOS ALBERTO BELLO NUÑEZ</t>
  </si>
  <si>
    <t>MIGUEL ANGEL ALBORNOZ</t>
  </si>
  <si>
    <t>GABRIEL SAUL LEVY MALOUL</t>
  </si>
  <si>
    <t>TABIT WORLDWIDE, INC.</t>
  </si>
  <si>
    <t>GABRIEL ADRIAZOLA ARZE</t>
  </si>
  <si>
    <t>MARIA MERCEDES RESK</t>
  </si>
  <si>
    <t>SERGIO FERNANDO BALDI</t>
  </si>
  <si>
    <t>MARIO LOUIS HAGMANN</t>
  </si>
  <si>
    <t>MAJBRITT LINNEBERG</t>
  </si>
  <si>
    <t>KARAN NANDWANI</t>
  </si>
  <si>
    <t>HUGO ALFREDO BAQUERIZO SALAZAR</t>
  </si>
  <si>
    <t>SAMANTHA RITA TODD</t>
  </si>
  <si>
    <t>FUNDACION BELLY HERITAGE</t>
  </si>
  <si>
    <t>ROBERT KENNETH NIXON BOLTAÑA</t>
  </si>
  <si>
    <t>FEDERICO JOAQUIN MAYORAL</t>
  </si>
  <si>
    <t>FUNDACION DUARTE GUTIERREZ</t>
  </si>
  <si>
    <t>CATERINE RIGOBON BAZO</t>
  </si>
  <si>
    <t>SANDRA MARIELA ERAZO TORRES</t>
  </si>
  <si>
    <t>TREVOR NELSON DEAN</t>
  </si>
  <si>
    <t>ZURAMA TATYANA COREA LOPEZ</t>
  </si>
  <si>
    <t>RODRIGO FRANCISCO DIEHL</t>
  </si>
  <si>
    <t>NUBIA ESMERALDA ROBLETO ORTEGA</t>
  </si>
  <si>
    <t>SANDRA VERONICA MORENO PAZ</t>
  </si>
  <si>
    <t>JAN TRITTIN</t>
  </si>
  <si>
    <t>SUPER NOVA FOUNDATION</t>
  </si>
  <si>
    <t>SANTOS LARRAÑAGA GUILLEN</t>
  </si>
  <si>
    <t>LOUKIA KALLITSI</t>
  </si>
  <si>
    <t>CLAUDIO JOSEPH SIRA VIZCAYA</t>
  </si>
  <si>
    <t>DANIEL ERNESTO MEDINA VENTURA</t>
  </si>
  <si>
    <t>ADRIANA CAROLINA BRITO MATA</t>
  </si>
  <si>
    <t>PEDRO RICARDO HENRIQUES GOMES DA SILVA</t>
  </si>
  <si>
    <t>FUNDACION ALVAPOR</t>
  </si>
  <si>
    <t>RAYMOND EDUARDO ANDINO RUILOBA</t>
  </si>
  <si>
    <t>ANA MABEL MARQUEZ MARES de NIXON</t>
  </si>
  <si>
    <t>FUNDACION FORTALEZA Y ESPERANZA</t>
  </si>
  <si>
    <t>DAVID GARCIA MARTIN</t>
  </si>
  <si>
    <t>FUNDACION DIOS PRIMERO</t>
  </si>
  <si>
    <t>BESLU FAMILY FOUNDATION</t>
  </si>
  <si>
    <t>SERENITY INTERNATIONAL FOUNDATION</t>
  </si>
  <si>
    <t>AVELINO INTERNATIONAL FOUNDATION</t>
  </si>
  <si>
    <t>MARIA INES VASQUEZ ROSSI</t>
  </si>
  <si>
    <t>FUNDACION ELENA AZPURUA AYALA</t>
  </si>
  <si>
    <t>FUNDACION NANTLI</t>
  </si>
  <si>
    <t>PATRICIA TORRES TATO</t>
  </si>
  <si>
    <t>FUNDACION IRVAL</t>
  </si>
  <si>
    <t>FADI TURJMAN ZREIQAT</t>
  </si>
  <si>
    <t>PANAGIOTIS KONSTANTINOU</t>
  </si>
  <si>
    <t>GEORGIA DRAKAKI</t>
  </si>
  <si>
    <t>ADRIANA BARRIOS CAPO</t>
  </si>
  <si>
    <t>FUNDACION BUENAS OLAS</t>
  </si>
  <si>
    <t>INVERSIONES ANTARTICA, S.A.</t>
  </si>
  <si>
    <t>YUJI SHIMOMURA</t>
  </si>
  <si>
    <t>FUNDACION A.M.C.L.</t>
  </si>
  <si>
    <t>TALLITA FAHL KEMMER</t>
  </si>
  <si>
    <t>FUNDACION CARGER</t>
  </si>
  <si>
    <t>MATHIEU SYLVAIN CHEYSSON</t>
  </si>
  <si>
    <t>JORGE MARIO ARRIAZA GIRON</t>
  </si>
  <si>
    <t>NICOLAS RODOLFO MOYA ENGBER</t>
  </si>
  <si>
    <t>ROSANELLY DUQUE MONSALVE</t>
  </si>
  <si>
    <t>Q</t>
  </si>
  <si>
    <t>Prospecto</t>
  </si>
  <si>
    <t>FAUSTO FRANCISCO PEREZ CORONA</t>
  </si>
  <si>
    <t>Participantes</t>
  </si>
  <si>
    <t>562504</t>
  </si>
  <si>
    <t>720314</t>
  </si>
  <si>
    <t>723767</t>
  </si>
  <si>
    <t>17402</t>
  </si>
  <si>
    <t>9283</t>
  </si>
  <si>
    <t>10391</t>
  </si>
  <si>
    <t>15511</t>
  </si>
  <si>
    <t>17495</t>
  </si>
  <si>
    <t>17525</t>
  </si>
  <si>
    <t>15617</t>
  </si>
  <si>
    <t>16719</t>
  </si>
  <si>
    <t>16765</t>
  </si>
  <si>
    <t>15826</t>
  </si>
  <si>
    <t>17878</t>
  </si>
  <si>
    <t>16912</t>
  </si>
  <si>
    <t>18144</t>
  </si>
  <si>
    <t>18152</t>
  </si>
  <si>
    <t>15966</t>
  </si>
  <si>
    <t>17684</t>
  </si>
  <si>
    <t>15982</t>
  </si>
  <si>
    <t>17046</t>
  </si>
  <si>
    <t>17058</t>
  </si>
  <si>
    <t>16046</t>
  </si>
  <si>
    <t>17172</t>
  </si>
  <si>
    <t>20340</t>
  </si>
  <si>
    <t>20346</t>
  </si>
  <si>
    <t>21475</t>
  </si>
  <si>
    <t>21506</t>
  </si>
  <si>
    <t>18304</t>
  </si>
  <si>
    <t>18328</t>
  </si>
  <si>
    <t>21579</t>
  </si>
  <si>
    <t>19419</t>
  </si>
  <si>
    <t>19460</t>
  </si>
  <si>
    <t>21630</t>
  </si>
  <si>
    <t>18476</t>
  </si>
  <si>
    <t>21665</t>
  </si>
  <si>
    <t>19576</t>
  </si>
  <si>
    <t>21871</t>
  </si>
  <si>
    <t>21893</t>
  </si>
  <si>
    <t>22235</t>
  </si>
  <si>
    <t>20840</t>
  </si>
  <si>
    <t>22019</t>
  </si>
  <si>
    <t>22028</t>
  </si>
  <si>
    <t>18742</t>
  </si>
  <si>
    <t>18756</t>
  </si>
  <si>
    <t>19746</t>
  </si>
  <si>
    <t>19761</t>
  </si>
  <si>
    <t>20881</t>
  </si>
  <si>
    <t>21940</t>
  </si>
  <si>
    <t>21945</t>
  </si>
  <si>
    <t>18825</t>
  </si>
  <si>
    <t>19834</t>
  </si>
  <si>
    <t>19835</t>
  </si>
  <si>
    <t>19850</t>
  </si>
  <si>
    <t>20983</t>
  </si>
  <si>
    <t>18838</t>
  </si>
  <si>
    <t>19862</t>
  </si>
  <si>
    <t>19890</t>
  </si>
  <si>
    <t>19905</t>
  </si>
  <si>
    <t>21718</t>
  </si>
  <si>
    <t>21732</t>
  </si>
  <si>
    <t>18896</t>
  </si>
  <si>
    <t>18910</t>
  </si>
  <si>
    <t>18938</t>
  </si>
  <si>
    <t>19946</t>
  </si>
  <si>
    <t>19968</t>
  </si>
  <si>
    <t>19990</t>
  </si>
  <si>
    <t>21074</t>
  </si>
  <si>
    <t>21089</t>
  </si>
  <si>
    <t>22089</t>
  </si>
  <si>
    <t>20056</t>
  </si>
  <si>
    <t>20089</t>
  </si>
  <si>
    <t>21230</t>
  </si>
  <si>
    <t>21260</t>
  </si>
  <si>
    <t>21797</t>
  </si>
  <si>
    <t>21825</t>
  </si>
  <si>
    <t>19139</t>
  </si>
  <si>
    <t>20133</t>
  </si>
  <si>
    <t>21285</t>
  </si>
  <si>
    <t>22194</t>
  </si>
  <si>
    <t>19173</t>
  </si>
  <si>
    <t>18214</t>
  </si>
  <si>
    <t>20268</t>
  </si>
  <si>
    <t>20307</t>
  </si>
  <si>
    <t>21420</t>
  </si>
  <si>
    <t>19317</t>
  </si>
  <si>
    <t>24359</t>
  </si>
  <si>
    <t>22466</t>
  </si>
  <si>
    <t>23443</t>
  </si>
  <si>
    <t>23452</t>
  </si>
  <si>
    <t>23464</t>
  </si>
  <si>
    <t>23478</t>
  </si>
  <si>
    <t>24441</t>
  </si>
  <si>
    <t>22539</t>
  </si>
  <si>
    <t>22558</t>
  </si>
  <si>
    <t>23507</t>
  </si>
  <si>
    <t>23519</t>
  </si>
  <si>
    <t>23524</t>
  </si>
  <si>
    <t>24491</t>
  </si>
  <si>
    <t>24498</t>
  </si>
  <si>
    <t>22605</t>
  </si>
  <si>
    <t>23568</t>
  </si>
  <si>
    <t>23584</t>
  </si>
  <si>
    <t>24546</t>
  </si>
  <si>
    <t>24561</t>
  </si>
  <si>
    <t>24600</t>
  </si>
  <si>
    <t>22630</t>
  </si>
  <si>
    <t>22643</t>
  </si>
  <si>
    <t>22647</t>
  </si>
  <si>
    <t>22665</t>
  </si>
  <si>
    <t>22668</t>
  </si>
  <si>
    <t>22683</t>
  </si>
  <si>
    <t>23626</t>
  </si>
  <si>
    <t>23629</t>
  </si>
  <si>
    <t>24669</t>
  </si>
  <si>
    <t>22718</t>
  </si>
  <si>
    <t>23679</t>
  </si>
  <si>
    <t>23695</t>
  </si>
  <si>
    <t>23708</t>
  </si>
  <si>
    <t>23723</t>
  </si>
  <si>
    <t>24712</t>
  </si>
  <si>
    <t>22762</t>
  </si>
  <si>
    <t>22765</t>
  </si>
  <si>
    <t>22769</t>
  </si>
  <si>
    <t>22780</t>
  </si>
  <si>
    <t>23734</t>
  </si>
  <si>
    <t>23743</t>
  </si>
  <si>
    <t>23749</t>
  </si>
  <si>
    <t>24747</t>
  </si>
  <si>
    <t>24750</t>
  </si>
  <si>
    <t>26087</t>
  </si>
  <si>
    <t>22813</t>
  </si>
  <si>
    <t>22845</t>
  </si>
  <si>
    <t>22849</t>
  </si>
  <si>
    <t>22851</t>
  </si>
  <si>
    <t>23804</t>
  </si>
  <si>
    <t>23813</t>
  </si>
  <si>
    <t>23829</t>
  </si>
  <si>
    <t>23832</t>
  </si>
  <si>
    <t>24821</t>
  </si>
  <si>
    <t>25895</t>
  </si>
  <si>
    <t>22866</t>
  </si>
  <si>
    <t>22900</t>
  </si>
  <si>
    <t>22911</t>
  </si>
  <si>
    <t>23872</t>
  </si>
  <si>
    <t>23873</t>
  </si>
  <si>
    <t>24889</t>
  </si>
  <si>
    <t>24893</t>
  </si>
  <si>
    <t>24924</t>
  </si>
  <si>
    <t>22943</t>
  </si>
  <si>
    <t>23933</t>
  </si>
  <si>
    <t>23939</t>
  </si>
  <si>
    <t>23948</t>
  </si>
  <si>
    <t>23962</t>
  </si>
  <si>
    <t>25796</t>
  </si>
  <si>
    <t>22992</t>
  </si>
  <si>
    <t>23040</t>
  </si>
  <si>
    <t>23981</t>
  </si>
  <si>
    <t>23090</t>
  </si>
  <si>
    <t>23095</t>
  </si>
  <si>
    <t>23097</t>
  </si>
  <si>
    <t>24024</t>
  </si>
  <si>
    <t>23135</t>
  </si>
  <si>
    <t>23168</t>
  </si>
  <si>
    <t>23177</t>
  </si>
  <si>
    <t>23222</t>
  </si>
  <si>
    <t>23245</t>
  </si>
  <si>
    <t>24199</t>
  </si>
  <si>
    <t>24200</t>
  </si>
  <si>
    <t>24214</t>
  </si>
  <si>
    <t>26204</t>
  </si>
  <si>
    <t>23250</t>
  </si>
  <si>
    <t>23255</t>
  </si>
  <si>
    <t>23263</t>
  </si>
  <si>
    <t>23265</t>
  </si>
  <si>
    <t>23305</t>
  </si>
  <si>
    <t>24267</t>
  </si>
  <si>
    <t>23346</t>
  </si>
  <si>
    <t>23358</t>
  </si>
  <si>
    <t>24298</t>
  </si>
  <si>
    <t>24333</t>
  </si>
  <si>
    <t>22400</t>
  </si>
  <si>
    <t>22435</t>
  </si>
  <si>
    <t>23396</t>
  </si>
  <si>
    <t>28704</t>
  </si>
  <si>
    <t>26525</t>
  </si>
  <si>
    <t>26541</t>
  </si>
  <si>
    <t>26561</t>
  </si>
  <si>
    <t>26640</t>
  </si>
  <si>
    <t>29183</t>
  </si>
  <si>
    <t>30147</t>
  </si>
  <si>
    <t>30436</t>
  </si>
  <si>
    <t>29657</t>
  </si>
  <si>
    <t>32909</t>
  </si>
  <si>
    <t>31927</t>
  </si>
  <si>
    <t>33040</t>
  </si>
  <si>
    <t>32042</t>
  </si>
  <si>
    <t>33073</t>
  </si>
  <si>
    <t>32117</t>
  </si>
  <si>
    <t>34308</t>
  </si>
  <si>
    <t>32252</t>
  </si>
  <si>
    <t>32285</t>
  </si>
  <si>
    <t>33316</t>
  </si>
  <si>
    <t>33361</t>
  </si>
  <si>
    <t>33406</t>
  </si>
  <si>
    <t>33545</t>
  </si>
  <si>
    <t>35411</t>
  </si>
  <si>
    <t>37721</t>
  </si>
  <si>
    <t>37837</t>
  </si>
  <si>
    <t>37912</t>
  </si>
  <si>
    <t>38002</t>
  </si>
  <si>
    <t>38052</t>
  </si>
  <si>
    <t>39005</t>
  </si>
  <si>
    <t>38257</t>
  </si>
  <si>
    <t>37246</t>
  </si>
  <si>
    <t>41578</t>
  </si>
  <si>
    <t>39517</t>
  </si>
  <si>
    <t>40644</t>
  </si>
  <si>
    <t>40647</t>
  </si>
  <si>
    <t>42773</t>
  </si>
  <si>
    <t>42781</t>
  </si>
  <si>
    <t>42885</t>
  </si>
  <si>
    <t>42890</t>
  </si>
  <si>
    <t>41822</t>
  </si>
  <si>
    <t>42940</t>
  </si>
  <si>
    <t>40840</t>
  </si>
  <si>
    <t>39869</t>
  </si>
  <si>
    <t>40996</t>
  </si>
  <si>
    <t>41014</t>
  </si>
  <si>
    <t>42112</t>
  </si>
  <si>
    <t>42120</t>
  </si>
  <si>
    <t>39987</t>
  </si>
  <si>
    <t>42170</t>
  </si>
  <si>
    <t>40080</t>
  </si>
  <si>
    <t>41222</t>
  </si>
  <si>
    <t>42303</t>
  </si>
  <si>
    <t>42341</t>
  </si>
  <si>
    <t>41241</t>
  </si>
  <si>
    <t>40312</t>
  </si>
  <si>
    <t>41345</t>
  </si>
  <si>
    <t>42456</t>
  </si>
  <si>
    <t>40360</t>
  </si>
  <si>
    <t>43434</t>
  </si>
  <si>
    <t>44860</t>
  </si>
  <si>
    <t>45927</t>
  </si>
  <si>
    <t>45934</t>
  </si>
  <si>
    <t>47049</t>
  </si>
  <si>
    <t>47059</t>
  </si>
  <si>
    <t>43897</t>
  </si>
  <si>
    <t>45008</t>
  </si>
  <si>
    <t>45040</t>
  </si>
  <si>
    <t>46109</t>
  </si>
  <si>
    <t>47217</t>
  </si>
  <si>
    <t>43982</t>
  </si>
  <si>
    <t>44007</t>
  </si>
  <si>
    <t>45062</t>
  </si>
  <si>
    <t>45175</t>
  </si>
  <si>
    <t>45177</t>
  </si>
  <si>
    <t>46273</t>
  </si>
  <si>
    <t>46334</t>
  </si>
  <si>
    <t>45242</t>
  </si>
  <si>
    <t>46367</t>
  </si>
  <si>
    <t>47639</t>
  </si>
  <si>
    <t>46433</t>
  </si>
  <si>
    <t>46452</t>
  </si>
  <si>
    <t>45431</t>
  </si>
  <si>
    <t>46529</t>
  </si>
  <si>
    <t>47458</t>
  </si>
  <si>
    <t>44513</t>
  </si>
  <si>
    <t>44583</t>
  </si>
  <si>
    <t>44630</t>
  </si>
  <si>
    <t>47777</t>
  </si>
  <si>
    <t>44690</t>
  </si>
  <si>
    <t>45785</t>
  </si>
  <si>
    <t>46874</t>
  </si>
  <si>
    <t>49317</t>
  </si>
  <si>
    <t>48197</t>
  </si>
  <si>
    <t>48341</t>
  </si>
  <si>
    <t>48354</t>
  </si>
  <si>
    <t>48455</t>
  </si>
  <si>
    <t>49703</t>
  </si>
  <si>
    <t>48611</t>
  </si>
  <si>
    <t>52415</t>
  </si>
  <si>
    <t>48682</t>
  </si>
  <si>
    <t>52255</t>
  </si>
  <si>
    <t>49084</t>
  </si>
  <si>
    <t>48000</t>
  </si>
  <si>
    <t>48037</t>
  </si>
  <si>
    <t>54723</t>
  </si>
  <si>
    <t>55783</t>
  </si>
  <si>
    <t>53747</t>
  </si>
  <si>
    <t>54779</t>
  </si>
  <si>
    <t>54803</t>
  </si>
  <si>
    <t>54804</t>
  </si>
  <si>
    <t>54821</t>
  </si>
  <si>
    <t>53777</t>
  </si>
  <si>
    <t>54842</t>
  </si>
  <si>
    <t>55906</t>
  </si>
  <si>
    <t>53842</t>
  </si>
  <si>
    <t>54917</t>
  </si>
  <si>
    <t>56034</t>
  </si>
  <si>
    <t>56406</t>
  </si>
  <si>
    <t>56425</t>
  </si>
  <si>
    <t>53034</t>
  </si>
  <si>
    <t>56305</t>
  </si>
  <si>
    <t>55262</t>
  </si>
  <si>
    <t>56153</t>
  </si>
  <si>
    <t>54322</t>
  </si>
  <si>
    <t>54583</t>
  </si>
  <si>
    <t>54615</t>
  </si>
  <si>
    <t>55695</t>
  </si>
  <si>
    <t>58965</t>
  </si>
  <si>
    <t>59993</t>
  </si>
  <si>
    <t>58990</t>
  </si>
  <si>
    <t>59022</t>
  </si>
  <si>
    <t>60057</t>
  </si>
  <si>
    <t>56924</t>
  </si>
  <si>
    <t>60097</t>
  </si>
  <si>
    <t>58108</t>
  </si>
  <si>
    <t>59113</t>
  </si>
  <si>
    <t>60167</t>
  </si>
  <si>
    <t>60169</t>
  </si>
  <si>
    <t>60173</t>
  </si>
  <si>
    <t>57076</t>
  </si>
  <si>
    <t>59194</t>
  </si>
  <si>
    <t>57172</t>
  </si>
  <si>
    <t>58214</t>
  </si>
  <si>
    <t>58240</t>
  </si>
  <si>
    <t>58241</t>
  </si>
  <si>
    <t>60745</t>
  </si>
  <si>
    <t>59359</t>
  </si>
  <si>
    <t>60577</t>
  </si>
  <si>
    <t>60589</t>
  </si>
  <si>
    <t>60444</t>
  </si>
  <si>
    <t>60447</t>
  </si>
  <si>
    <t>58383</t>
  </si>
  <si>
    <t>58393</t>
  </si>
  <si>
    <t>58437</t>
  </si>
  <si>
    <t>60855</t>
  </si>
  <si>
    <t>59544</t>
  </si>
  <si>
    <t>59583</t>
  </si>
  <si>
    <t>60672</t>
  </si>
  <si>
    <t>60543</t>
  </si>
  <si>
    <t>59703</t>
  </si>
  <si>
    <t>60376</t>
  </si>
  <si>
    <t>59812</t>
  </si>
  <si>
    <t>57734</t>
  </si>
  <si>
    <t>57908</t>
  </si>
  <si>
    <t>63099</t>
  </si>
  <si>
    <t>63209</t>
  </si>
  <si>
    <t>63264</t>
  </si>
  <si>
    <t>61177</t>
  </si>
  <si>
    <t>62244</t>
  </si>
  <si>
    <t>63443</t>
  </si>
  <si>
    <t>62419</t>
  </si>
  <si>
    <t>64673</t>
  </si>
  <si>
    <t>61514</t>
  </si>
  <si>
    <t>61526</t>
  </si>
  <si>
    <t>65063</t>
  </si>
  <si>
    <t>65099</t>
  </si>
  <si>
    <t>61568</t>
  </si>
  <si>
    <t>62752</t>
  </si>
  <si>
    <t>61758</t>
  </si>
  <si>
    <t>63894</t>
  </si>
  <si>
    <t>63927</t>
  </si>
  <si>
    <t>63971</t>
  </si>
  <si>
    <t>63999</t>
  </si>
  <si>
    <t>64979</t>
  </si>
  <si>
    <t>61894</t>
  </si>
  <si>
    <t>62946</t>
  </si>
  <si>
    <t>62967</t>
  </si>
  <si>
    <t>60927</t>
  </si>
  <si>
    <t>63011</t>
  </si>
  <si>
    <t>63064</t>
  </si>
  <si>
    <t>66639</t>
  </si>
  <si>
    <t>66689</t>
  </si>
  <si>
    <t>66742</t>
  </si>
  <si>
    <t>66829</t>
  </si>
  <si>
    <t>65713</t>
  </si>
  <si>
    <t>66867</t>
  </si>
  <si>
    <t>66980</t>
  </si>
  <si>
    <t>65824</t>
  </si>
  <si>
    <t>65831</t>
  </si>
  <si>
    <t>69497</t>
  </si>
  <si>
    <t>66008</t>
  </si>
  <si>
    <t>69577</t>
  </si>
  <si>
    <t>65195</t>
  </si>
  <si>
    <t>73137</t>
  </si>
  <si>
    <t>73175</t>
  </si>
  <si>
    <t>71115</t>
  </si>
  <si>
    <t>71233</t>
  </si>
  <si>
    <t>71301</t>
  </si>
  <si>
    <t>72419</t>
  </si>
  <si>
    <t>72426</t>
  </si>
  <si>
    <t>72432</t>
  </si>
  <si>
    <t>73450</t>
  </si>
  <si>
    <t>72543</t>
  </si>
  <si>
    <t>73853</t>
  </si>
  <si>
    <t>73882</t>
  </si>
  <si>
    <t>72569</t>
  </si>
  <si>
    <t>72608</t>
  </si>
  <si>
    <t>73318</t>
  </si>
  <si>
    <t>73362</t>
  </si>
  <si>
    <t>73370</t>
  </si>
  <si>
    <t>72640</t>
  </si>
  <si>
    <t>72662</t>
  </si>
  <si>
    <t>73677</t>
  </si>
  <si>
    <t>72725</t>
  </si>
  <si>
    <t>73543</t>
  </si>
  <si>
    <t>70688</t>
  </si>
  <si>
    <t>71732</t>
  </si>
  <si>
    <t>71733</t>
  </si>
  <si>
    <t>70782</t>
  </si>
  <si>
    <t>71872</t>
  </si>
  <si>
    <t>70848</t>
  </si>
  <si>
    <t>76267</t>
  </si>
  <si>
    <t>74114</t>
  </si>
  <si>
    <t>76329</t>
  </si>
  <si>
    <t>74163</t>
  </si>
  <si>
    <t>75483</t>
  </si>
  <si>
    <t>76549</t>
  </si>
  <si>
    <t>74347</t>
  </si>
  <si>
    <t>75558</t>
  </si>
  <si>
    <t>74431</t>
  </si>
  <si>
    <t>78146</t>
  </si>
  <si>
    <t>74616</t>
  </si>
  <si>
    <t>74621</t>
  </si>
  <si>
    <t>77933</t>
  </si>
  <si>
    <t>80414</t>
  </si>
  <si>
    <t>81476</t>
  </si>
  <si>
    <t>81498</t>
  </si>
  <si>
    <t>81538</t>
  </si>
  <si>
    <t>79554</t>
  </si>
  <si>
    <t>79616</t>
  </si>
  <si>
    <t>80677</t>
  </si>
  <si>
    <t>78629</t>
  </si>
  <si>
    <t>78653</t>
  </si>
  <si>
    <t>82005</t>
  </si>
  <si>
    <t>79781</t>
  </si>
  <si>
    <t>80876</t>
  </si>
  <si>
    <t>80889</t>
  </si>
  <si>
    <t>79943</t>
  </si>
  <si>
    <t>79964</t>
  </si>
  <si>
    <t>78900</t>
  </si>
  <si>
    <t>81958</t>
  </si>
  <si>
    <t>81977</t>
  </si>
  <si>
    <t>82150</t>
  </si>
  <si>
    <t>78207</t>
  </si>
  <si>
    <t>80297</t>
  </si>
  <si>
    <t>82491</t>
  </si>
  <si>
    <t>83787</t>
  </si>
  <si>
    <t>82633</t>
  </si>
  <si>
    <t>86205</t>
  </si>
  <si>
    <t>86777</t>
  </si>
  <si>
    <t>85425</t>
  </si>
  <si>
    <t>85464</t>
  </si>
  <si>
    <t>85490</t>
  </si>
  <si>
    <t>84628</t>
  </si>
  <si>
    <t>85854</t>
  </si>
  <si>
    <t>85909</t>
  </si>
  <si>
    <t>89129</t>
  </si>
  <si>
    <t>88168</t>
  </si>
  <si>
    <t>90347</t>
  </si>
  <si>
    <t>87399</t>
  </si>
  <si>
    <t>89549</t>
  </si>
  <si>
    <t>87498</t>
  </si>
  <si>
    <t>89876</t>
  </si>
  <si>
    <t>89938</t>
  </si>
  <si>
    <t>90608</t>
  </si>
  <si>
    <t>90975</t>
  </si>
  <si>
    <t>90096</t>
  </si>
  <si>
    <t>87981</t>
  </si>
  <si>
    <t>86941</t>
  </si>
  <si>
    <t>92344</t>
  </si>
  <si>
    <t>94478</t>
  </si>
  <si>
    <t>93482</t>
  </si>
  <si>
    <t>91394</t>
  </si>
  <si>
    <t>92505</t>
  </si>
  <si>
    <t>92597</t>
  </si>
  <si>
    <t>94831</t>
  </si>
  <si>
    <t>92785</t>
  </si>
  <si>
    <t>93883</t>
  </si>
  <si>
    <t>95275</t>
  </si>
  <si>
    <t>92871</t>
  </si>
  <si>
    <t>91845</t>
  </si>
  <si>
    <t>92962</t>
  </si>
  <si>
    <t>94922</t>
  </si>
  <si>
    <t>92002</t>
  </si>
  <si>
    <t>93060</t>
  </si>
  <si>
    <t>92143</t>
  </si>
  <si>
    <t>94260</t>
  </si>
  <si>
    <t>97482</t>
  </si>
  <si>
    <t>95484</t>
  </si>
  <si>
    <t>98568</t>
  </si>
  <si>
    <t>96599</t>
  </si>
  <si>
    <t>95565</t>
  </si>
  <si>
    <t>98691</t>
  </si>
  <si>
    <t>98738</t>
  </si>
  <si>
    <t>98753</t>
  </si>
  <si>
    <t>98797</t>
  </si>
  <si>
    <t>95788</t>
  </si>
  <si>
    <t>97847</t>
  </si>
  <si>
    <t>95927</t>
  </si>
  <si>
    <t>98001</t>
  </si>
  <si>
    <t>98044</t>
  </si>
  <si>
    <t>98136</t>
  </si>
  <si>
    <t>96274</t>
  </si>
  <si>
    <t>96316</t>
  </si>
  <si>
    <t>98362</t>
  </si>
  <si>
    <t>95404</t>
  </si>
  <si>
    <t>99625</t>
  </si>
  <si>
    <t>101683</t>
  </si>
  <si>
    <t>99708</t>
  </si>
  <si>
    <t>101744</t>
  </si>
  <si>
    <t>102839</t>
  </si>
  <si>
    <t>101841</t>
  </si>
  <si>
    <t>101844</t>
  </si>
  <si>
    <t>99944</t>
  </si>
  <si>
    <t>99953</t>
  </si>
  <si>
    <t>103024</t>
  </si>
  <si>
    <t>101028</t>
  </si>
  <si>
    <t>102029</t>
  </si>
  <si>
    <t>101081</t>
  </si>
  <si>
    <t>102907</t>
  </si>
  <si>
    <t>101158</t>
  </si>
  <si>
    <t>100211</t>
  </si>
  <si>
    <t>102250</t>
  </si>
  <si>
    <t>100264</t>
  </si>
  <si>
    <t>102969</t>
  </si>
  <si>
    <t>102985</t>
  </si>
  <si>
    <t>100325</t>
  </si>
  <si>
    <t>100412</t>
  </si>
  <si>
    <t>100442</t>
  </si>
  <si>
    <t>102524</t>
  </si>
  <si>
    <t>100529</t>
  </si>
  <si>
    <t>105631</t>
  </si>
  <si>
    <t>104641</t>
  </si>
  <si>
    <t>104645</t>
  </si>
  <si>
    <t>104656</t>
  </si>
  <si>
    <t>104665</t>
  </si>
  <si>
    <t>105672</t>
  </si>
  <si>
    <t>104687</t>
  </si>
  <si>
    <t>104700</t>
  </si>
  <si>
    <t>104702</t>
  </si>
  <si>
    <t>104705</t>
  </si>
  <si>
    <t>106748</t>
  </si>
  <si>
    <t>103746</t>
  </si>
  <si>
    <t>105808</t>
  </si>
  <si>
    <t>104835</t>
  </si>
  <si>
    <t>104898</t>
  </si>
  <si>
    <t>104911</t>
  </si>
  <si>
    <t>104923</t>
  </si>
  <si>
    <t>104925</t>
  </si>
  <si>
    <t>104939</t>
  </si>
  <si>
    <t>104978</t>
  </si>
  <si>
    <t>104987</t>
  </si>
  <si>
    <t>103993</t>
  </si>
  <si>
    <t>104028</t>
  </si>
  <si>
    <t>105029</t>
  </si>
  <si>
    <t>105034</t>
  </si>
  <si>
    <t>107541</t>
  </si>
  <si>
    <t>105124</t>
  </si>
  <si>
    <t>105152</t>
  </si>
  <si>
    <t>105162</t>
  </si>
  <si>
    <t>105170</t>
  </si>
  <si>
    <t>106290</t>
  </si>
  <si>
    <t>107293</t>
  </si>
  <si>
    <t>105281</t>
  </si>
  <si>
    <t>104315</t>
  </si>
  <si>
    <t>106443</t>
  </si>
  <si>
    <t>106487</t>
  </si>
  <si>
    <t>104464</t>
  </si>
  <si>
    <t>104486</t>
  </si>
  <si>
    <t>105452</t>
  </si>
  <si>
    <t>106499</t>
  </si>
  <si>
    <t>103461</t>
  </si>
  <si>
    <t>104558</t>
  </si>
  <si>
    <t>105556</t>
  </si>
  <si>
    <t>105562</t>
  </si>
  <si>
    <t>106581</t>
  </si>
  <si>
    <t>109725</t>
  </si>
  <si>
    <t>109734</t>
  </si>
  <si>
    <t>107669</t>
  </si>
  <si>
    <t>108698</t>
  </si>
  <si>
    <t>109746</t>
  </si>
  <si>
    <t>110763</t>
  </si>
  <si>
    <t>108806</t>
  </si>
  <si>
    <t>108862</t>
  </si>
  <si>
    <t>110867</t>
  </si>
  <si>
    <t>110871</t>
  </si>
  <si>
    <t>110921</t>
  </si>
  <si>
    <t>107872</t>
  </si>
  <si>
    <t>108927</t>
  </si>
  <si>
    <t>109950</t>
  </si>
  <si>
    <t>109958</t>
  </si>
  <si>
    <t>110939</t>
  </si>
  <si>
    <t>108983</t>
  </si>
  <si>
    <t>110007</t>
  </si>
  <si>
    <t>109024</t>
  </si>
  <si>
    <t>111302</t>
  </si>
  <si>
    <t>108070</t>
  </si>
  <si>
    <t>108102</t>
  </si>
  <si>
    <t>111145</t>
  </si>
  <si>
    <t>108128</t>
  </si>
  <si>
    <t>108130</t>
  </si>
  <si>
    <t>108133</t>
  </si>
  <si>
    <t>108156</t>
  </si>
  <si>
    <t>111541</t>
  </si>
  <si>
    <t>108207</t>
  </si>
  <si>
    <t>108265</t>
  </si>
  <si>
    <t>108364</t>
  </si>
  <si>
    <t>108406</t>
  </si>
  <si>
    <t>108414</t>
  </si>
  <si>
    <t>111062</t>
  </si>
  <si>
    <t>108471</t>
  </si>
  <si>
    <t>108481</t>
  </si>
  <si>
    <t>108552</t>
  </si>
  <si>
    <t>108576</t>
  </si>
  <si>
    <t>108590</t>
  </si>
  <si>
    <t>109666</t>
  </si>
  <si>
    <t>108624</t>
  </si>
  <si>
    <t>113743</t>
  </si>
  <si>
    <t>111748</t>
  </si>
  <si>
    <t>112772</t>
  </si>
  <si>
    <t>113803</t>
  </si>
  <si>
    <t>113805</t>
  </si>
  <si>
    <t>112845</t>
  </si>
  <si>
    <t>114864</t>
  </si>
  <si>
    <t>112887</t>
  </si>
  <si>
    <t>112904</t>
  </si>
  <si>
    <t>111911</t>
  </si>
  <si>
    <t>112922</t>
  </si>
  <si>
    <t>112947</t>
  </si>
  <si>
    <t>113968</t>
  </si>
  <si>
    <t>113986</t>
  </si>
  <si>
    <t>113994</t>
  </si>
  <si>
    <t>114003</t>
  </si>
  <si>
    <t>115028</t>
  </si>
  <si>
    <t>111977</t>
  </si>
  <si>
    <t>114026</t>
  </si>
  <si>
    <t>114027</t>
  </si>
  <si>
    <t>114074</t>
  </si>
  <si>
    <t>115505</t>
  </si>
  <si>
    <t>112082</t>
  </si>
  <si>
    <t>114105</t>
  </si>
  <si>
    <t>113118</t>
  </si>
  <si>
    <t>113147</t>
  </si>
  <si>
    <t>112178</t>
  </si>
  <si>
    <t>114218</t>
  </si>
  <si>
    <t>114237</t>
  </si>
  <si>
    <t>113293</t>
  </si>
  <si>
    <t>113299</t>
  </si>
  <si>
    <t>114291</t>
  </si>
  <si>
    <t>114316</t>
  </si>
  <si>
    <t>114333</t>
  </si>
  <si>
    <t>115060</t>
  </si>
  <si>
    <t>112309</t>
  </si>
  <si>
    <t>112331</t>
  </si>
  <si>
    <t>114385</t>
  </si>
  <si>
    <t>112423</t>
  </si>
  <si>
    <t>113393</t>
  </si>
  <si>
    <t>114454</t>
  </si>
  <si>
    <t>113495</t>
  </si>
  <si>
    <t>112536</t>
  </si>
  <si>
    <t>114579</t>
  </si>
  <si>
    <t>115452</t>
  </si>
  <si>
    <t>115453</t>
  </si>
  <si>
    <t>113595</t>
  </si>
  <si>
    <t>113615</t>
  </si>
  <si>
    <t>114727</t>
  </si>
  <si>
    <t>117695</t>
  </si>
  <si>
    <t>117709</t>
  </si>
  <si>
    <t>118707</t>
  </si>
  <si>
    <t>115792</t>
  </si>
  <si>
    <t>115798</t>
  </si>
  <si>
    <t>116775</t>
  </si>
  <si>
    <t>117767</t>
  </si>
  <si>
    <t>117775</t>
  </si>
  <si>
    <t>117783</t>
  </si>
  <si>
    <t>117802</t>
  </si>
  <si>
    <t>117805</t>
  </si>
  <si>
    <t>118782</t>
  </si>
  <si>
    <t>116867</t>
  </si>
  <si>
    <t>117833</t>
  </si>
  <si>
    <t>118804</t>
  </si>
  <si>
    <t>118821</t>
  </si>
  <si>
    <t>118827</t>
  </si>
  <si>
    <t>117901</t>
  </si>
  <si>
    <t>118854</t>
  </si>
  <si>
    <t>118863</t>
  </si>
  <si>
    <t>118871</t>
  </si>
  <si>
    <t>118944</t>
  </si>
  <si>
    <t>117021</t>
  </si>
  <si>
    <t>117077</t>
  </si>
  <si>
    <t>118019</t>
  </si>
  <si>
    <t>118026</t>
  </si>
  <si>
    <t>119409</t>
  </si>
  <si>
    <t>116094</t>
  </si>
  <si>
    <t>117114</t>
  </si>
  <si>
    <t>117131</t>
  </si>
  <si>
    <t>118082</t>
  </si>
  <si>
    <t>118095</t>
  </si>
  <si>
    <t>118096</t>
  </si>
  <si>
    <t>116144</t>
  </si>
  <si>
    <t>116172</t>
  </si>
  <si>
    <t>116173</t>
  </si>
  <si>
    <t>116175</t>
  </si>
  <si>
    <t>116177</t>
  </si>
  <si>
    <t>116181</t>
  </si>
  <si>
    <t>117152</t>
  </si>
  <si>
    <t>117170</t>
  </si>
  <si>
    <t>117181</t>
  </si>
  <si>
    <t>117193</t>
  </si>
  <si>
    <t>118147</t>
  </si>
  <si>
    <t>119126</t>
  </si>
  <si>
    <t>119154</t>
  </si>
  <si>
    <t>116200</t>
  </si>
  <si>
    <t>116224</t>
  </si>
  <si>
    <t>116229</t>
  </si>
  <si>
    <t>116250</t>
  </si>
  <si>
    <t>117206</t>
  </si>
  <si>
    <t>117241</t>
  </si>
  <si>
    <t>117249</t>
  </si>
  <si>
    <t>117257</t>
  </si>
  <si>
    <t>118226</t>
  </si>
  <si>
    <t>118235</t>
  </si>
  <si>
    <t>116256</t>
  </si>
  <si>
    <t>117284</t>
  </si>
  <si>
    <t>117307</t>
  </si>
  <si>
    <t>119023</t>
  </si>
  <si>
    <t>116361</t>
  </si>
  <si>
    <t>117347</t>
  </si>
  <si>
    <t>119307</t>
  </si>
  <si>
    <t>119310</t>
  </si>
  <si>
    <t>116427</t>
  </si>
  <si>
    <t>116436</t>
  </si>
  <si>
    <t>116438</t>
  </si>
  <si>
    <t>117398</t>
  </si>
  <si>
    <t>117400</t>
  </si>
  <si>
    <t>118415</t>
  </si>
  <si>
    <t>119206</t>
  </si>
  <si>
    <t>116458</t>
  </si>
  <si>
    <t>117481</t>
  </si>
  <si>
    <t>118425</t>
  </si>
  <si>
    <t>118467</t>
  </si>
  <si>
    <t>118470</t>
  </si>
  <si>
    <t>118474</t>
  </si>
  <si>
    <t>119075</t>
  </si>
  <si>
    <t>119082</t>
  </si>
  <si>
    <t>117525</t>
  </si>
  <si>
    <t>117534</t>
  </si>
  <si>
    <t>117547</t>
  </si>
  <si>
    <t>119378</t>
  </si>
  <si>
    <t>116580</t>
  </si>
  <si>
    <t>116593</t>
  </si>
  <si>
    <t>118555</t>
  </si>
  <si>
    <t>118573</t>
  </si>
  <si>
    <t>118592</t>
  </si>
  <si>
    <t>115661</t>
  </si>
  <si>
    <t>116652</t>
  </si>
  <si>
    <t>116662</t>
  </si>
  <si>
    <t>116673</t>
  </si>
  <si>
    <t>117645</t>
  </si>
  <si>
    <t>118600</t>
  </si>
  <si>
    <t>118656</t>
  </si>
  <si>
    <t>116725</t>
  </si>
  <si>
    <t>121577</t>
  </si>
  <si>
    <t>122583</t>
  </si>
  <si>
    <t>119675</t>
  </si>
  <si>
    <t>120686</t>
  </si>
  <si>
    <t>121642</t>
  </si>
  <si>
    <t>121653</t>
  </si>
  <si>
    <t>121655</t>
  </si>
  <si>
    <t>119745</t>
  </si>
  <si>
    <t>120707</t>
  </si>
  <si>
    <t>120723</t>
  </si>
  <si>
    <t>121731</t>
  </si>
  <si>
    <t>119807</t>
  </si>
  <si>
    <t>119822</t>
  </si>
  <si>
    <t>120755</t>
  </si>
  <si>
    <t>120756</t>
  </si>
  <si>
    <t>120760</t>
  </si>
  <si>
    <t>120766</t>
  </si>
  <si>
    <t>120808</t>
  </si>
  <si>
    <t>121750</t>
  </si>
  <si>
    <t>121781</t>
  </si>
  <si>
    <t>121803</t>
  </si>
  <si>
    <t>119848</t>
  </si>
  <si>
    <t>120843</t>
  </si>
  <si>
    <t>120848</t>
  </si>
  <si>
    <t>121847</t>
  </si>
  <si>
    <t>121854</t>
  </si>
  <si>
    <t>119916</t>
  </si>
  <si>
    <t>119927</t>
  </si>
  <si>
    <t>120896</t>
  </si>
  <si>
    <t>120933</t>
  </si>
  <si>
    <t>123357</t>
  </si>
  <si>
    <t>119955</t>
  </si>
  <si>
    <t>120968</t>
  </si>
  <si>
    <t>120980</t>
  </si>
  <si>
    <t>121943</t>
  </si>
  <si>
    <t>120021</t>
  </si>
  <si>
    <t>121992</t>
  </si>
  <si>
    <t>122002</t>
  </si>
  <si>
    <t>122023</t>
  </si>
  <si>
    <t>122032</t>
  </si>
  <si>
    <t>122994</t>
  </si>
  <si>
    <t>123010</t>
  </si>
  <si>
    <t>123047</t>
  </si>
  <si>
    <t>120088</t>
  </si>
  <si>
    <t>120126</t>
  </si>
  <si>
    <t>121099</t>
  </si>
  <si>
    <t>123386</t>
  </si>
  <si>
    <t>123409</t>
  </si>
  <si>
    <t>120144</t>
  </si>
  <si>
    <t>120147</t>
  </si>
  <si>
    <t>120171</t>
  </si>
  <si>
    <t>122113</t>
  </si>
  <si>
    <t>122160</t>
  </si>
  <si>
    <t>122918</t>
  </si>
  <si>
    <t>120213</t>
  </si>
  <si>
    <t>120238</t>
  </si>
  <si>
    <t>120249</t>
  </si>
  <si>
    <t>120286</t>
  </si>
  <si>
    <t>121246</t>
  </si>
  <si>
    <t>121290</t>
  </si>
  <si>
    <t>120362</t>
  </si>
  <si>
    <t>122323</t>
  </si>
  <si>
    <t>122932</t>
  </si>
  <si>
    <t>122947</t>
  </si>
  <si>
    <t>121394</t>
  </si>
  <si>
    <t>121426</t>
  </si>
  <si>
    <t>122377</t>
  </si>
  <si>
    <t>122388</t>
  </si>
  <si>
    <t>120472</t>
  </si>
  <si>
    <t>121485</t>
  </si>
  <si>
    <t>119555</t>
  </si>
  <si>
    <t>120545</t>
  </si>
  <si>
    <t>121496</t>
  </si>
  <si>
    <t>121513</t>
  </si>
  <si>
    <t>121531</t>
  </si>
  <si>
    <t>119611</t>
  </si>
  <si>
    <t>119643</t>
  </si>
  <si>
    <t>120566</t>
  </si>
  <si>
    <t>120597</t>
  </si>
  <si>
    <t>125514</t>
  </si>
  <si>
    <t>125516</t>
  </si>
  <si>
    <t>125519</t>
  </si>
  <si>
    <t>126530</t>
  </si>
  <si>
    <t>123551</t>
  </si>
  <si>
    <t>123569</t>
  </si>
  <si>
    <t>123593</t>
  </si>
  <si>
    <t>123602</t>
  </si>
  <si>
    <t>124548</t>
  </si>
  <si>
    <t>124560</t>
  </si>
  <si>
    <t>124574</t>
  </si>
  <si>
    <t>125558</t>
  </si>
  <si>
    <t>126579</t>
  </si>
  <si>
    <t>123611</t>
  </si>
  <si>
    <t>123623</t>
  </si>
  <si>
    <t>123640</t>
  </si>
  <si>
    <t>124595</t>
  </si>
  <si>
    <t>124608</t>
  </si>
  <si>
    <t>124615</t>
  </si>
  <si>
    <t>124638</t>
  </si>
  <si>
    <t>125601</t>
  </si>
  <si>
    <t>125654</t>
  </si>
  <si>
    <t>126639</t>
  </si>
  <si>
    <t>126660</t>
  </si>
  <si>
    <t>124671</t>
  </si>
  <si>
    <t>125662</t>
  </si>
  <si>
    <t>126671</t>
  </si>
  <si>
    <t>126708</t>
  </si>
  <si>
    <t>126719</t>
  </si>
  <si>
    <t>126720</t>
  </si>
  <si>
    <t>125724</t>
  </si>
  <si>
    <t>125775</t>
  </si>
  <si>
    <t>126726</t>
  </si>
  <si>
    <t>126781</t>
  </si>
  <si>
    <t>123806</t>
  </si>
  <si>
    <t>123854</t>
  </si>
  <si>
    <t>125816</t>
  </si>
  <si>
    <t>125838</t>
  </si>
  <si>
    <t>127285</t>
  </si>
  <si>
    <t>123857</t>
  </si>
  <si>
    <t>124856</t>
  </si>
  <si>
    <t>125899</t>
  </si>
  <si>
    <t>123939</t>
  </si>
  <si>
    <t>123954</t>
  </si>
  <si>
    <t>124926</t>
  </si>
  <si>
    <t>124950</t>
  </si>
  <si>
    <t>124960</t>
  </si>
  <si>
    <t>125916</t>
  </si>
  <si>
    <t>124972</t>
  </si>
  <si>
    <t>124987</t>
  </si>
  <si>
    <t>125041</t>
  </si>
  <si>
    <t>126038</t>
  </si>
  <si>
    <t>124156</t>
  </si>
  <si>
    <t>126152</t>
  </si>
  <si>
    <t>127161</t>
  </si>
  <si>
    <t>124178</t>
  </si>
  <si>
    <t>124180</t>
  </si>
  <si>
    <t>125167</t>
  </si>
  <si>
    <t>125190</t>
  </si>
  <si>
    <t>125212</t>
  </si>
  <si>
    <t>124249</t>
  </si>
  <si>
    <t>124258</t>
  </si>
  <si>
    <t>124268</t>
  </si>
  <si>
    <t>124269</t>
  </si>
  <si>
    <t>126255</t>
  </si>
  <si>
    <t>125314</t>
  </si>
  <si>
    <t>125317</t>
  </si>
  <si>
    <t>127208</t>
  </si>
  <si>
    <t>123485</t>
  </si>
  <si>
    <t>125416</t>
  </si>
  <si>
    <t>125462</t>
  </si>
  <si>
    <t>123496</t>
  </si>
  <si>
    <t>123502</t>
  </si>
  <si>
    <t>123512</t>
  </si>
  <si>
    <t>123516</t>
  </si>
  <si>
    <t>123543</t>
  </si>
  <si>
    <t>124493</t>
  </si>
  <si>
    <t>124502</t>
  </si>
  <si>
    <t>124516</t>
  </si>
  <si>
    <t>129494</t>
  </si>
  <si>
    <t>128533</t>
  </si>
  <si>
    <t>130612</t>
  </si>
  <si>
    <t>127565</t>
  </si>
  <si>
    <t>127596</t>
  </si>
  <si>
    <t>127600</t>
  </si>
  <si>
    <t>128586</t>
  </si>
  <si>
    <t>129626</t>
  </si>
  <si>
    <t>127624</t>
  </si>
  <si>
    <t>129692</t>
  </si>
  <si>
    <t>128729</t>
  </si>
  <si>
    <t>128747</t>
  </si>
  <si>
    <t>128772</t>
  </si>
  <si>
    <t>128774</t>
  </si>
  <si>
    <t>128776</t>
  </si>
  <si>
    <t>129753</t>
  </si>
  <si>
    <t>128834</t>
  </si>
  <si>
    <t>129836</t>
  </si>
  <si>
    <t>131327</t>
  </si>
  <si>
    <t>127871</t>
  </si>
  <si>
    <t>128845</t>
  </si>
  <si>
    <t>128849</t>
  </si>
  <si>
    <t>128866</t>
  </si>
  <si>
    <t>131112</t>
  </si>
  <si>
    <t>131116</t>
  </si>
  <si>
    <t>127915</t>
  </si>
  <si>
    <t>128928</t>
  </si>
  <si>
    <t>127969</t>
  </si>
  <si>
    <t>127977</t>
  </si>
  <si>
    <t>128002</t>
  </si>
  <si>
    <t>128005</t>
  </si>
  <si>
    <t>128963</t>
  </si>
  <si>
    <t>130025</t>
  </si>
  <si>
    <t>130026</t>
  </si>
  <si>
    <t>131355</t>
  </si>
  <si>
    <t>128015</t>
  </si>
  <si>
    <t>128041</t>
  </si>
  <si>
    <t>128059</t>
  </si>
  <si>
    <t>129016</t>
  </si>
  <si>
    <t>130880</t>
  </si>
  <si>
    <t>131163</t>
  </si>
  <si>
    <t>131168</t>
  </si>
  <si>
    <t>131182</t>
  </si>
  <si>
    <t>131186</t>
  </si>
  <si>
    <t>131189</t>
  </si>
  <si>
    <t>131071</t>
  </si>
  <si>
    <t>131073</t>
  </si>
  <si>
    <t>128309</t>
  </si>
  <si>
    <t>128321</t>
  </si>
  <si>
    <t>128330</t>
  </si>
  <si>
    <t>131225</t>
  </si>
  <si>
    <t>128395</t>
  </si>
  <si>
    <t>130388</t>
  </si>
  <si>
    <t>127378</t>
  </si>
  <si>
    <t>130493</t>
  </si>
  <si>
    <t>128462</t>
  </si>
  <si>
    <t>128483</t>
  </si>
  <si>
    <t>128487</t>
  </si>
  <si>
    <t>133523</t>
  </si>
  <si>
    <t>133525</t>
  </si>
  <si>
    <t>134517</t>
  </si>
  <si>
    <t>134522</t>
  </si>
  <si>
    <t>132603</t>
  </si>
  <si>
    <t>133593</t>
  </si>
  <si>
    <t>132631</t>
  </si>
  <si>
    <t>132636</t>
  </si>
  <si>
    <t>132664</t>
  </si>
  <si>
    <t>132682</t>
  </si>
  <si>
    <t>133612</t>
  </si>
  <si>
    <t>134672</t>
  </si>
  <si>
    <t>131718</t>
  </si>
  <si>
    <t>132720</t>
  </si>
  <si>
    <t>133682</t>
  </si>
  <si>
    <t>133736</t>
  </si>
  <si>
    <t>134681</t>
  </si>
  <si>
    <t>134689</t>
  </si>
  <si>
    <t>134740</t>
  </si>
  <si>
    <t>132776</t>
  </si>
  <si>
    <t>133798</t>
  </si>
  <si>
    <t>134750</t>
  </si>
  <si>
    <t>134754</t>
  </si>
  <si>
    <t>134763</t>
  </si>
  <si>
    <t>134769</t>
  </si>
  <si>
    <t>134785</t>
  </si>
  <si>
    <t>132830</t>
  </si>
  <si>
    <t>132867</t>
  </si>
  <si>
    <t>133859</t>
  </si>
  <si>
    <t>135280</t>
  </si>
  <si>
    <t>135287</t>
  </si>
  <si>
    <t>131876</t>
  </si>
  <si>
    <t>133899</t>
  </si>
  <si>
    <t>133900</t>
  </si>
  <si>
    <t>133903</t>
  </si>
  <si>
    <t>133910</t>
  </si>
  <si>
    <t>133915</t>
  </si>
  <si>
    <t>135078</t>
  </si>
  <si>
    <t>131932</t>
  </si>
  <si>
    <t>132979</t>
  </si>
  <si>
    <t>133946</t>
  </si>
  <si>
    <t>133949</t>
  </si>
  <si>
    <t>134978</t>
  </si>
  <si>
    <t>134022</t>
  </si>
  <si>
    <t>135321</t>
  </si>
  <si>
    <t>135343</t>
  </si>
  <si>
    <t>135362</t>
  </si>
  <si>
    <t>134066</t>
  </si>
  <si>
    <t>134076</t>
  </si>
  <si>
    <t>134097</t>
  </si>
  <si>
    <t>134832</t>
  </si>
  <si>
    <t>132126</t>
  </si>
  <si>
    <t>134172</t>
  </si>
  <si>
    <t>132237</t>
  </si>
  <si>
    <t>133195</t>
  </si>
  <si>
    <t>134178</t>
  </si>
  <si>
    <t>134182</t>
  </si>
  <si>
    <t>134230</t>
  </si>
  <si>
    <t>132259</t>
  </si>
  <si>
    <t>134270</t>
  </si>
  <si>
    <t>134278</t>
  </si>
  <si>
    <t>134287</t>
  </si>
  <si>
    <t>134867</t>
  </si>
  <si>
    <t>134879</t>
  </si>
  <si>
    <t>133359</t>
  </si>
  <si>
    <t>134364</t>
  </si>
  <si>
    <t>135235</t>
  </si>
  <si>
    <t>132374</t>
  </si>
  <si>
    <t>134365</t>
  </si>
  <si>
    <t>132480</t>
  </si>
  <si>
    <t>133442</t>
  </si>
  <si>
    <t>134460</t>
  </si>
  <si>
    <t>131465</t>
  </si>
  <si>
    <t>132504</t>
  </si>
  <si>
    <t>132507</t>
  </si>
  <si>
    <t>132511</t>
  </si>
  <si>
    <t>135576</t>
  </si>
  <si>
    <t>136597</t>
  </si>
  <si>
    <t>137570</t>
  </si>
  <si>
    <t>138612</t>
  </si>
  <si>
    <t>135616</t>
  </si>
  <si>
    <t>136604</t>
  </si>
  <si>
    <t>136607</t>
  </si>
  <si>
    <t>136639</t>
  </si>
  <si>
    <t>138737</t>
  </si>
  <si>
    <t>135749</t>
  </si>
  <si>
    <t>135801</t>
  </si>
  <si>
    <t>135828</t>
  </si>
  <si>
    <t>136798</t>
  </si>
  <si>
    <t>136830</t>
  </si>
  <si>
    <t>139351</t>
  </si>
  <si>
    <t>139355</t>
  </si>
  <si>
    <t>139139</t>
  </si>
  <si>
    <t>139174</t>
  </si>
  <si>
    <t>135934</t>
  </si>
  <si>
    <t>135952</t>
  </si>
  <si>
    <t>136949</t>
  </si>
  <si>
    <t>138005</t>
  </si>
  <si>
    <t>138025</t>
  </si>
  <si>
    <t>139003</t>
  </si>
  <si>
    <t>135979</t>
  </si>
  <si>
    <t>135990</t>
  </si>
  <si>
    <t>136994</t>
  </si>
  <si>
    <t>138051</t>
  </si>
  <si>
    <t>136068</t>
  </si>
  <si>
    <t>138098</t>
  </si>
  <si>
    <t>138914</t>
  </si>
  <si>
    <t>139187</t>
  </si>
  <si>
    <t>139212</t>
  </si>
  <si>
    <t>139214</t>
  </si>
  <si>
    <t>139237</t>
  </si>
  <si>
    <t>136211</t>
  </si>
  <si>
    <t>138248</t>
  </si>
  <si>
    <t>139076</t>
  </si>
  <si>
    <t>136272</t>
  </si>
  <si>
    <t>137293</t>
  </si>
  <si>
    <t>138344</t>
  </si>
  <si>
    <t>138929</t>
  </si>
  <si>
    <t>136281</t>
  </si>
  <si>
    <t>137344</t>
  </si>
  <si>
    <t>139248</t>
  </si>
  <si>
    <t>139269</t>
  </si>
  <si>
    <t>136364</t>
  </si>
  <si>
    <t>137420</t>
  </si>
  <si>
    <t>135416</t>
  </si>
  <si>
    <t>135427</t>
  </si>
  <si>
    <t>135442</t>
  </si>
  <si>
    <t>136466</t>
  </si>
  <si>
    <t>139577</t>
  </si>
  <si>
    <t>139583</t>
  </si>
  <si>
    <t>139599</t>
  </si>
  <si>
    <t>139608</t>
  </si>
  <si>
    <t>140621</t>
  </si>
  <si>
    <t>140667</t>
  </si>
  <si>
    <t>142747</t>
  </si>
  <si>
    <t>142762</t>
  </si>
  <si>
    <t>140739</t>
  </si>
  <si>
    <t>142831</t>
  </si>
  <si>
    <t>139779</t>
  </si>
  <si>
    <t>140824</t>
  </si>
  <si>
    <t>140845</t>
  </si>
  <si>
    <t>141924</t>
  </si>
  <si>
    <t>141952</t>
  </si>
  <si>
    <t>140991</t>
  </si>
  <si>
    <t>142013</t>
  </si>
  <si>
    <t>142027</t>
  </si>
  <si>
    <t>143260</t>
  </si>
  <si>
    <t>140001</t>
  </si>
  <si>
    <t>142054</t>
  </si>
  <si>
    <t>142064</t>
  </si>
  <si>
    <t>143091</t>
  </si>
  <si>
    <t>143118</t>
  </si>
  <si>
    <t>140089</t>
  </si>
  <si>
    <t>140091</t>
  </si>
  <si>
    <t>141079</t>
  </si>
  <si>
    <t>141081</t>
  </si>
  <si>
    <t>141121</t>
  </si>
  <si>
    <t>142112</t>
  </si>
  <si>
    <t>143484</t>
  </si>
  <si>
    <t>141173</t>
  </si>
  <si>
    <t>141178</t>
  </si>
  <si>
    <t>142213</t>
  </si>
  <si>
    <t>140217</t>
  </si>
  <si>
    <t>140218</t>
  </si>
  <si>
    <t>141202</t>
  </si>
  <si>
    <t>141230</t>
  </si>
  <si>
    <t>142260</t>
  </si>
  <si>
    <t>143314</t>
  </si>
  <si>
    <t>140225</t>
  </si>
  <si>
    <t>141277</t>
  </si>
  <si>
    <t>142294</t>
  </si>
  <si>
    <t>141317</t>
  </si>
  <si>
    <t>141380</t>
  </si>
  <si>
    <t>142382</t>
  </si>
  <si>
    <t>143008</t>
  </si>
  <si>
    <t>143040</t>
  </si>
  <si>
    <t>140373</t>
  </si>
  <si>
    <t>142438</t>
  </si>
  <si>
    <t>143333</t>
  </si>
  <si>
    <t>143358</t>
  </si>
  <si>
    <t>143384</t>
  </si>
  <si>
    <t>139563</t>
  </si>
  <si>
    <t>145717</t>
  </si>
  <si>
    <t>143699</t>
  </si>
  <si>
    <t>144756</t>
  </si>
  <si>
    <t>146775</t>
  </si>
  <si>
    <t>143748</t>
  </si>
  <si>
    <t>144805</t>
  </si>
  <si>
    <t>144813</t>
  </si>
  <si>
    <t>145908</t>
  </si>
  <si>
    <t>146896</t>
  </si>
  <si>
    <t>143884</t>
  </si>
  <si>
    <t>144946</t>
  </si>
  <si>
    <t>145926</t>
  </si>
  <si>
    <t>145953</t>
  </si>
  <si>
    <t>143955</t>
  </si>
  <si>
    <t>143985</t>
  </si>
  <si>
    <t>144020</t>
  </si>
  <si>
    <t>145027</t>
  </si>
  <si>
    <t>147141</t>
  </si>
  <si>
    <t>144142</t>
  </si>
  <si>
    <t>144175</t>
  </si>
  <si>
    <t>145219</t>
  </si>
  <si>
    <t>145223</t>
  </si>
  <si>
    <t>146250</t>
  </si>
  <si>
    <t>147012</t>
  </si>
  <si>
    <t>147038</t>
  </si>
  <si>
    <t>145277</t>
  </si>
  <si>
    <t>145327</t>
  </si>
  <si>
    <t>146328</t>
  </si>
  <si>
    <t>146329</t>
  </si>
  <si>
    <t>146340</t>
  </si>
  <si>
    <t>146342</t>
  </si>
  <si>
    <t>146351</t>
  </si>
  <si>
    <t>147387</t>
  </si>
  <si>
    <t>146413</t>
  </si>
  <si>
    <t>146418</t>
  </si>
  <si>
    <t>147190</t>
  </si>
  <si>
    <t>144421</t>
  </si>
  <si>
    <t>144440</t>
  </si>
  <si>
    <t>145502</t>
  </si>
  <si>
    <t>147426</t>
  </si>
  <si>
    <t>147453</t>
  </si>
  <si>
    <t>145562</t>
  </si>
  <si>
    <t>146580</t>
  </si>
  <si>
    <t>146584</t>
  </si>
  <si>
    <t>146589</t>
  </si>
  <si>
    <t>143541</t>
  </si>
  <si>
    <t>143571</t>
  </si>
  <si>
    <t>145592</t>
  </si>
  <si>
    <t>145605</t>
  </si>
  <si>
    <t>145637</t>
  </si>
  <si>
    <t>145642</t>
  </si>
  <si>
    <t>146640</t>
  </si>
  <si>
    <t>146656</t>
  </si>
  <si>
    <t>144678</t>
  </si>
  <si>
    <t>144686</t>
  </si>
  <si>
    <t>149749</t>
  </si>
  <si>
    <t>150780</t>
  </si>
  <si>
    <t>150804</t>
  </si>
  <si>
    <t>147762</t>
  </si>
  <si>
    <t>149809</t>
  </si>
  <si>
    <t>149822</t>
  </si>
  <si>
    <t>150892</t>
  </si>
  <si>
    <t>148910</t>
  </si>
  <si>
    <t>148932</t>
  </si>
  <si>
    <t>150984</t>
  </si>
  <si>
    <t>150997</t>
  </si>
  <si>
    <t>147939</t>
  </si>
  <si>
    <t>149002</t>
  </si>
  <si>
    <t>149021</t>
  </si>
  <si>
    <t>151056</t>
  </si>
  <si>
    <t>149041</t>
  </si>
  <si>
    <t>149086</t>
  </si>
  <si>
    <t>150109</t>
  </si>
  <si>
    <t>151365</t>
  </si>
  <si>
    <t>151396</t>
  </si>
  <si>
    <t>149206</t>
  </si>
  <si>
    <t>151257</t>
  </si>
  <si>
    <t>151268</t>
  </si>
  <si>
    <t>150276</t>
  </si>
  <si>
    <t>150304</t>
  </si>
  <si>
    <t>151639</t>
  </si>
  <si>
    <t>148264</t>
  </si>
  <si>
    <t>148373</t>
  </si>
  <si>
    <t>149383</t>
  </si>
  <si>
    <t>149463</t>
  </si>
  <si>
    <t>150485</t>
  </si>
  <si>
    <t>150487</t>
  </si>
  <si>
    <t>150499</t>
  </si>
  <si>
    <t>150527</t>
  </si>
  <si>
    <t>151308</t>
  </si>
  <si>
    <t>151343</t>
  </si>
  <si>
    <t>151346</t>
  </si>
  <si>
    <t>148508</t>
  </si>
  <si>
    <t>149492</t>
  </si>
  <si>
    <t>149526</t>
  </si>
  <si>
    <t>150578</t>
  </si>
  <si>
    <t>151219</t>
  </si>
  <si>
    <t>148566</t>
  </si>
  <si>
    <t>150626</t>
  </si>
  <si>
    <t>150651</t>
  </si>
  <si>
    <t>151513</t>
  </si>
  <si>
    <t>147593</t>
  </si>
  <si>
    <t>147611</t>
  </si>
  <si>
    <t>147618</t>
  </si>
  <si>
    <t>147642</t>
  </si>
  <si>
    <t>147654</t>
  </si>
  <si>
    <t>148693</t>
  </si>
  <si>
    <t>149678</t>
  </si>
  <si>
    <t>149691</t>
  </si>
  <si>
    <t>149731</t>
  </si>
  <si>
    <t>150722</t>
  </si>
  <si>
    <t>153893</t>
  </si>
  <si>
    <t>153916</t>
  </si>
  <si>
    <t>151835</t>
  </si>
  <si>
    <t>151882</t>
  </si>
  <si>
    <t>153953</t>
  </si>
  <si>
    <t>153981</t>
  </si>
  <si>
    <t>151921</t>
  </si>
  <si>
    <t>151925</t>
  </si>
  <si>
    <t>152939</t>
  </si>
  <si>
    <t>151953</t>
  </si>
  <si>
    <t>154073</t>
  </si>
  <si>
    <t>154098</t>
  </si>
  <si>
    <t>152036</t>
  </si>
  <si>
    <t>153081</t>
  </si>
  <si>
    <t>155213</t>
  </si>
  <si>
    <t>152087</t>
  </si>
  <si>
    <t>152122</t>
  </si>
  <si>
    <t>154200</t>
  </si>
  <si>
    <t>152186</t>
  </si>
  <si>
    <t>155506</t>
  </si>
  <si>
    <t>155523</t>
  </si>
  <si>
    <t>152221</t>
  </si>
  <si>
    <t>153270</t>
  </si>
  <si>
    <t>153325</t>
  </si>
  <si>
    <t>155359</t>
  </si>
  <si>
    <t>155360</t>
  </si>
  <si>
    <t>155403</t>
  </si>
  <si>
    <t>155405</t>
  </si>
  <si>
    <t>155413</t>
  </si>
  <si>
    <t>153394</t>
  </si>
  <si>
    <t>155744</t>
  </si>
  <si>
    <t>152343</t>
  </si>
  <si>
    <t>152374</t>
  </si>
  <si>
    <t>155241</t>
  </si>
  <si>
    <t>155285</t>
  </si>
  <si>
    <t>153510</t>
  </si>
  <si>
    <t>154523</t>
  </si>
  <si>
    <t>153579</t>
  </si>
  <si>
    <t>154602</t>
  </si>
  <si>
    <t>154603</t>
  </si>
  <si>
    <t>154613</t>
  </si>
  <si>
    <t>155469</t>
  </si>
  <si>
    <t>155470</t>
  </si>
  <si>
    <t>152529</t>
  </si>
  <si>
    <t>152550</t>
  </si>
  <si>
    <t>152562</t>
  </si>
  <si>
    <t>153654</t>
  </si>
  <si>
    <t>154650</t>
  </si>
  <si>
    <t>154705</t>
  </si>
  <si>
    <t>155343</t>
  </si>
  <si>
    <t>152598</t>
  </si>
  <si>
    <t>153671</t>
  </si>
  <si>
    <t>154765</t>
  </si>
  <si>
    <t>154771</t>
  </si>
  <si>
    <t>155662</t>
  </si>
  <si>
    <t>155667</t>
  </si>
  <si>
    <t>153749</t>
  </si>
  <si>
    <t>153768</t>
  </si>
  <si>
    <t>153784</t>
  </si>
  <si>
    <t>154831</t>
  </si>
  <si>
    <t>151707</t>
  </si>
  <si>
    <t>151733</t>
  </si>
  <si>
    <t>152783</t>
  </si>
  <si>
    <t>153808</t>
  </si>
  <si>
    <t>153857</t>
  </si>
  <si>
    <t>152860</t>
  </si>
  <si>
    <t>158005</t>
  </si>
  <si>
    <t>157005</t>
  </si>
  <si>
    <t>159089</t>
  </si>
  <si>
    <t>159135</t>
  </si>
  <si>
    <t>159147</t>
  </si>
  <si>
    <t>156034</t>
  </si>
  <si>
    <t>156043</t>
  </si>
  <si>
    <t>158132</t>
  </si>
  <si>
    <t>159215</t>
  </si>
  <si>
    <t>156096</t>
  </si>
  <si>
    <t>156111</t>
  </si>
  <si>
    <t>156112</t>
  </si>
  <si>
    <t>156116</t>
  </si>
  <si>
    <t>157150</t>
  </si>
  <si>
    <t>158170</t>
  </si>
  <si>
    <t>158181</t>
  </si>
  <si>
    <t>159273</t>
  </si>
  <si>
    <t>158274</t>
  </si>
  <si>
    <t>159306</t>
  </si>
  <si>
    <t>159322</t>
  </si>
  <si>
    <t>156224</t>
  </si>
  <si>
    <t>156238</t>
  </si>
  <si>
    <t>157279</t>
  </si>
  <si>
    <t>156305</t>
  </si>
  <si>
    <t>156313</t>
  </si>
  <si>
    <t>156315</t>
  </si>
  <si>
    <t>156328</t>
  </si>
  <si>
    <t>156356</t>
  </si>
  <si>
    <t>156357</t>
  </si>
  <si>
    <t>156378</t>
  </si>
  <si>
    <t>157404</t>
  </si>
  <si>
    <t>159530</t>
  </si>
  <si>
    <t>156410</t>
  </si>
  <si>
    <t>156429</t>
  </si>
  <si>
    <t>156436</t>
  </si>
  <si>
    <t>157463</t>
  </si>
  <si>
    <t>157475</t>
  </si>
  <si>
    <t>159943</t>
  </si>
  <si>
    <t>156492</t>
  </si>
  <si>
    <t>158615</t>
  </si>
  <si>
    <t>156543</t>
  </si>
  <si>
    <t>157582</t>
  </si>
  <si>
    <t>157583</t>
  </si>
  <si>
    <t>157603</t>
  </si>
  <si>
    <t>156647</t>
  </si>
  <si>
    <t>157645</t>
  </si>
  <si>
    <t>157666</t>
  </si>
  <si>
    <t>158716</t>
  </si>
  <si>
    <t>158723</t>
  </si>
  <si>
    <t>159614</t>
  </si>
  <si>
    <t>156688</t>
  </si>
  <si>
    <t>157699</t>
  </si>
  <si>
    <t>157706</t>
  </si>
  <si>
    <t>157739</t>
  </si>
  <si>
    <t>158767</t>
  </si>
  <si>
    <t>158774</t>
  </si>
  <si>
    <t>158780</t>
  </si>
  <si>
    <t>158796</t>
  </si>
  <si>
    <t>159461</t>
  </si>
  <si>
    <t>157814</t>
  </si>
  <si>
    <t>159770</t>
  </si>
  <si>
    <t>159775</t>
  </si>
  <si>
    <t>156846</t>
  </si>
  <si>
    <t>158906</t>
  </si>
  <si>
    <t>156908</t>
  </si>
  <si>
    <t>158969</t>
  </si>
  <si>
    <t>158979</t>
  </si>
  <si>
    <t>155880</t>
  </si>
  <si>
    <t>155891</t>
  </si>
  <si>
    <t>161181</t>
  </si>
  <si>
    <t>161187</t>
  </si>
  <si>
    <t>162209</t>
  </si>
  <si>
    <t>162228</t>
  </si>
  <si>
    <t>162249</t>
  </si>
  <si>
    <t>160166</t>
  </si>
  <si>
    <t>160168</t>
  </si>
  <si>
    <t>160184</t>
  </si>
  <si>
    <t>160192</t>
  </si>
  <si>
    <t>160215</t>
  </si>
  <si>
    <t>161230</t>
  </si>
  <si>
    <t>161238</t>
  </si>
  <si>
    <t>162287</t>
  </si>
  <si>
    <t>163450</t>
  </si>
  <si>
    <t>161325</t>
  </si>
  <si>
    <t>162397</t>
  </si>
  <si>
    <t>160371</t>
  </si>
  <si>
    <t>161414</t>
  </si>
  <si>
    <t>161446</t>
  </si>
  <si>
    <t>162497</t>
  </si>
  <si>
    <t>164196</t>
  </si>
  <si>
    <t>160427</t>
  </si>
  <si>
    <t>160456</t>
  </si>
  <si>
    <t>160480</t>
  </si>
  <si>
    <t>160486</t>
  </si>
  <si>
    <t>161470</t>
  </si>
  <si>
    <t>161511</t>
  </si>
  <si>
    <t>161570</t>
  </si>
  <si>
    <t>162632</t>
  </si>
  <si>
    <t>162652</t>
  </si>
  <si>
    <t>160573</t>
  </si>
  <si>
    <t>160598</t>
  </si>
  <si>
    <t>161598</t>
  </si>
  <si>
    <t>161620</t>
  </si>
  <si>
    <t>162723</t>
  </si>
  <si>
    <t>162754</t>
  </si>
  <si>
    <t>164274</t>
  </si>
  <si>
    <t>164293</t>
  </si>
  <si>
    <t>161688</t>
  </si>
  <si>
    <t>161697</t>
  </si>
  <si>
    <t>160700</t>
  </si>
  <si>
    <t>161725</t>
  </si>
  <si>
    <t>164046</t>
  </si>
  <si>
    <t>164085</t>
  </si>
  <si>
    <t>162979</t>
  </si>
  <si>
    <t>160846</t>
  </si>
  <si>
    <t>160857</t>
  </si>
  <si>
    <t>160870</t>
  </si>
  <si>
    <t>161897</t>
  </si>
  <si>
    <t>160879</t>
  </si>
  <si>
    <t>161999</t>
  </si>
  <si>
    <t>164145</t>
  </si>
  <si>
    <t>159980</t>
  </si>
  <si>
    <t>159993</t>
  </si>
  <si>
    <t>160018</t>
  </si>
  <si>
    <t>161016</t>
  </si>
  <si>
    <t>162100</t>
  </si>
  <si>
    <t>160024</t>
  </si>
  <si>
    <t>160061</t>
  </si>
  <si>
    <t>160071</t>
  </si>
  <si>
    <t>160085</t>
  </si>
  <si>
    <t>161113</t>
  </si>
  <si>
    <t>166718</t>
  </si>
  <si>
    <t>166725</t>
  </si>
  <si>
    <t>167757</t>
  </si>
  <si>
    <t>167792</t>
  </si>
  <si>
    <t>167814</t>
  </si>
  <si>
    <t>164482</t>
  </si>
  <si>
    <t>164495</t>
  </si>
  <si>
    <t>164515</t>
  </si>
  <si>
    <t>165627</t>
  </si>
  <si>
    <t>165644</t>
  </si>
  <si>
    <t>166758</t>
  </si>
  <si>
    <t>166805</t>
  </si>
  <si>
    <t>167822</t>
  </si>
  <si>
    <t>167837</t>
  </si>
  <si>
    <t>167848</t>
  </si>
  <si>
    <t>167863</t>
  </si>
  <si>
    <t>164537</t>
  </si>
  <si>
    <t>164570</t>
  </si>
  <si>
    <t>164585</t>
  </si>
  <si>
    <t>165730</t>
  </si>
  <si>
    <t>166816</t>
  </si>
  <si>
    <t>167940</t>
  </si>
  <si>
    <t>164615</t>
  </si>
  <si>
    <t>164644</t>
  </si>
  <si>
    <t>165764</t>
  </si>
  <si>
    <t>166939</t>
  </si>
  <si>
    <t>167981</t>
  </si>
  <si>
    <t>164692</t>
  </si>
  <si>
    <t>165799</t>
  </si>
  <si>
    <t>166949</t>
  </si>
  <si>
    <t>168039</t>
  </si>
  <si>
    <t>165900</t>
  </si>
  <si>
    <t>165932</t>
  </si>
  <si>
    <t>167048</t>
  </si>
  <si>
    <t>168543</t>
  </si>
  <si>
    <t>164883</t>
  </si>
  <si>
    <t>165977</t>
  </si>
  <si>
    <t>167085</t>
  </si>
  <si>
    <t>167112</t>
  </si>
  <si>
    <t>164910</t>
  </si>
  <si>
    <t>164922</t>
  </si>
  <si>
    <t>166030</t>
  </si>
  <si>
    <t>166049</t>
  </si>
  <si>
    <t>167156</t>
  </si>
  <si>
    <t>168216</t>
  </si>
  <si>
    <t>168253</t>
  </si>
  <si>
    <t>166113</t>
  </si>
  <si>
    <t>167258</t>
  </si>
  <si>
    <t>168626</t>
  </si>
  <si>
    <t>168662</t>
  </si>
  <si>
    <t>168679</t>
  </si>
  <si>
    <t>165044</t>
  </si>
  <si>
    <t>165073</t>
  </si>
  <si>
    <t>166214</t>
  </si>
  <si>
    <t>166223</t>
  </si>
  <si>
    <t>167294</t>
  </si>
  <si>
    <t>167297</t>
  </si>
  <si>
    <t>168118</t>
  </si>
  <si>
    <t>168145</t>
  </si>
  <si>
    <t>165127</t>
  </si>
  <si>
    <t>165130</t>
  </si>
  <si>
    <t>166238</t>
  </si>
  <si>
    <t>166291</t>
  </si>
  <si>
    <t>166295</t>
  </si>
  <si>
    <t>166297</t>
  </si>
  <si>
    <t>167413</t>
  </si>
  <si>
    <t>167417</t>
  </si>
  <si>
    <t>168472</t>
  </si>
  <si>
    <t>165208</t>
  </si>
  <si>
    <t>166308</t>
  </si>
  <si>
    <t>166349</t>
  </si>
  <si>
    <t>166353</t>
  </si>
  <si>
    <t>166357</t>
  </si>
  <si>
    <t>166371</t>
  </si>
  <si>
    <t>167454</t>
  </si>
  <si>
    <t>167463</t>
  </si>
  <si>
    <t>167488</t>
  </si>
  <si>
    <t>165284</t>
  </si>
  <si>
    <t>165298</t>
  </si>
  <si>
    <t>168181</t>
  </si>
  <si>
    <t>165354</t>
  </si>
  <si>
    <t>167574</t>
  </si>
  <si>
    <t>166569</t>
  </si>
  <si>
    <t>167668</t>
  </si>
  <si>
    <t>167669</t>
  </si>
  <si>
    <t>167679</t>
  </si>
  <si>
    <t>165482</t>
  </si>
  <si>
    <t>167707</t>
  </si>
  <si>
    <t>164433</t>
  </si>
  <si>
    <t>164467</t>
  </si>
  <si>
    <t>165588</t>
  </si>
  <si>
    <t>168841</t>
  </si>
  <si>
    <t>168853</t>
  </si>
  <si>
    <t>172435</t>
  </si>
  <si>
    <t>169997</t>
  </si>
  <si>
    <t>169078</t>
  </si>
  <si>
    <t>172655</t>
  </si>
  <si>
    <t>169109</t>
  </si>
  <si>
    <t>170296</t>
  </si>
  <si>
    <t>169162</t>
  </si>
  <si>
    <t>169171</t>
  </si>
  <si>
    <t>170365</t>
  </si>
  <si>
    <t>169245</t>
  </si>
  <si>
    <t>169284</t>
  </si>
  <si>
    <t>170458</t>
  </si>
  <si>
    <t>169340</t>
  </si>
  <si>
    <t>169347</t>
  </si>
  <si>
    <t>170495</t>
  </si>
  <si>
    <t>170573</t>
  </si>
  <si>
    <t>170599</t>
  </si>
  <si>
    <t>169471</t>
  </si>
  <si>
    <t>169484</t>
  </si>
  <si>
    <t>169492</t>
  </si>
  <si>
    <t>170637</t>
  </si>
  <si>
    <t>169494</t>
  </si>
  <si>
    <t>169545</t>
  </si>
  <si>
    <t>170704</t>
  </si>
  <si>
    <t>169642</t>
  </si>
  <si>
    <t>169650</t>
  </si>
  <si>
    <t>169744</t>
  </si>
  <si>
    <t>169745</t>
  </si>
  <si>
    <t>168728</t>
  </si>
  <si>
    <t>168743</t>
  </si>
  <si>
    <t>169787</t>
  </si>
  <si>
    <t>169817</t>
  </si>
  <si>
    <t>168793</t>
  </si>
  <si>
    <t>168806</t>
  </si>
  <si>
    <t>169902</t>
  </si>
  <si>
    <t>175632</t>
  </si>
  <si>
    <t>175784</t>
  </si>
  <si>
    <t>174797</t>
  </si>
  <si>
    <t>175984</t>
  </si>
  <si>
    <t>173922</t>
  </si>
  <si>
    <t>177079</t>
  </si>
  <si>
    <t>174478</t>
  </si>
  <si>
    <t>177808</t>
  </si>
  <si>
    <t>177857</t>
  </si>
  <si>
    <t>178913</t>
  </si>
  <si>
    <t>181119</t>
  </si>
  <si>
    <t>180322</t>
  </si>
  <si>
    <t>180333</t>
  </si>
  <si>
    <t>178296</t>
  </si>
  <si>
    <t>178305</t>
  </si>
  <si>
    <t>178314</t>
  </si>
  <si>
    <t>178434</t>
  </si>
  <si>
    <t>181390</t>
  </si>
  <si>
    <t>181715</t>
  </si>
  <si>
    <t>181546</t>
  </si>
  <si>
    <t>181414</t>
  </si>
  <si>
    <t>177695</t>
  </si>
  <si>
    <t>183215</t>
  </si>
  <si>
    <t>184608</t>
  </si>
  <si>
    <t>184641</t>
  </si>
  <si>
    <t>182429</t>
  </si>
  <si>
    <t>186916</t>
  </si>
  <si>
    <t>183639</t>
  </si>
  <si>
    <t>186763</t>
  </si>
  <si>
    <t>186776</t>
  </si>
  <si>
    <t>203247</t>
  </si>
  <si>
    <t>183840</t>
  </si>
  <si>
    <t>202934</t>
  </si>
  <si>
    <t>202982</t>
  </si>
  <si>
    <t>182773</t>
  </si>
  <si>
    <t>183926</t>
  </si>
  <si>
    <t>186783</t>
  </si>
  <si>
    <t>186839</t>
  </si>
  <si>
    <t>203077</t>
  </si>
  <si>
    <t>182025</t>
  </si>
  <si>
    <t>183197</t>
  </si>
  <si>
    <t>208022</t>
  </si>
  <si>
    <t>209970</t>
  </si>
  <si>
    <t>203503</t>
  </si>
  <si>
    <t>203633</t>
  </si>
  <si>
    <t>203634</t>
  </si>
  <si>
    <t>203666</t>
  </si>
  <si>
    <t>205835</t>
  </si>
  <si>
    <t>210186</t>
  </si>
  <si>
    <t>203712</t>
  </si>
  <si>
    <t>203800</t>
  </si>
  <si>
    <t>206032</t>
  </si>
  <si>
    <t>208461</t>
  </si>
  <si>
    <t>208463</t>
  </si>
  <si>
    <t>204211</t>
  </si>
  <si>
    <t>206303</t>
  </si>
  <si>
    <t>208646</t>
  </si>
  <si>
    <t>204354</t>
  </si>
  <si>
    <t>206349</t>
  </si>
  <si>
    <t>204393</t>
  </si>
  <si>
    <t>204410</t>
  </si>
  <si>
    <t>204488</t>
  </si>
  <si>
    <t>206528</t>
  </si>
  <si>
    <t>206562</t>
  </si>
  <si>
    <t>206597</t>
  </si>
  <si>
    <t>208821</t>
  </si>
  <si>
    <t>208916</t>
  </si>
  <si>
    <t>204548</t>
  </si>
  <si>
    <t>206718</t>
  </si>
  <si>
    <t>206748</t>
  </si>
  <si>
    <t>206758</t>
  </si>
  <si>
    <t>206842</t>
  </si>
  <si>
    <t>209086</t>
  </si>
  <si>
    <t>204847</t>
  </si>
  <si>
    <t>204850</t>
  </si>
  <si>
    <t>204861</t>
  </si>
  <si>
    <t>210989</t>
  </si>
  <si>
    <t>211010</t>
  </si>
  <si>
    <t>207148</t>
  </si>
  <si>
    <t>209345</t>
  </si>
  <si>
    <t>209411</t>
  </si>
  <si>
    <t>205101</t>
  </si>
  <si>
    <t>207182</t>
  </si>
  <si>
    <t>207277</t>
  </si>
  <si>
    <t>209472</t>
  </si>
  <si>
    <t>205156</t>
  </si>
  <si>
    <t>205178</t>
  </si>
  <si>
    <t>205238</t>
  </si>
  <si>
    <t>205252</t>
  </si>
  <si>
    <t>205257</t>
  </si>
  <si>
    <t>207471</t>
  </si>
  <si>
    <t>207472</t>
  </si>
  <si>
    <t>209581</t>
  </si>
  <si>
    <t>205291</t>
  </si>
  <si>
    <t>207599</t>
  </si>
  <si>
    <t>207612</t>
  </si>
  <si>
    <t>207654</t>
  </si>
  <si>
    <t>209708</t>
  </si>
  <si>
    <t>209718</t>
  </si>
  <si>
    <t>203359</t>
  </si>
  <si>
    <t>207762</t>
  </si>
  <si>
    <t>209811</t>
  </si>
  <si>
    <t>209841</t>
  </si>
  <si>
    <t>203465</t>
  </si>
  <si>
    <t>205595</t>
  </si>
  <si>
    <t>205614</t>
  </si>
  <si>
    <t>205622</t>
  </si>
  <si>
    <t>211650</t>
  </si>
  <si>
    <t>224249</t>
  </si>
  <si>
    <t>211896</t>
  </si>
  <si>
    <t>212126</t>
  </si>
  <si>
    <t>224381</t>
  </si>
  <si>
    <t>224406</t>
  </si>
  <si>
    <t>224440</t>
  </si>
  <si>
    <t>212582</t>
  </si>
  <si>
    <t>212960</t>
  </si>
  <si>
    <t>222480</t>
  </si>
  <si>
    <t>223720</t>
  </si>
  <si>
    <t>213603</t>
  </si>
  <si>
    <t>222599</t>
  </si>
  <si>
    <t>222610</t>
  </si>
  <si>
    <t>223870</t>
  </si>
  <si>
    <t>224536</t>
  </si>
  <si>
    <t>224003</t>
  </si>
  <si>
    <t>222840</t>
  </si>
  <si>
    <t>224023</t>
  </si>
  <si>
    <t>224039</t>
  </si>
  <si>
    <t>221795</t>
  </si>
  <si>
    <t>225399</t>
  </si>
  <si>
    <t>225409</t>
  </si>
  <si>
    <t>229005</t>
  </si>
  <si>
    <t>231017</t>
  </si>
  <si>
    <t>225809</t>
  </si>
  <si>
    <t>226124</t>
  </si>
  <si>
    <t>226150</t>
  </si>
  <si>
    <t>228214</t>
  </si>
  <si>
    <t>231215</t>
  </si>
  <si>
    <t>226393</t>
  </si>
  <si>
    <t>229772</t>
  </si>
  <si>
    <t>228471</t>
  </si>
  <si>
    <t>228512</t>
  </si>
  <si>
    <t>230459</t>
  </si>
  <si>
    <t>228747</t>
  </si>
  <si>
    <t>238309</t>
  </si>
  <si>
    <t>235544</t>
  </si>
  <si>
    <t>232633</t>
  </si>
  <si>
    <t>232735</t>
  </si>
  <si>
    <t>235783</t>
  </si>
  <si>
    <t>238796</t>
  </si>
  <si>
    <t>236225</t>
  </si>
  <si>
    <t>239100</t>
  </si>
  <si>
    <t>239126</t>
  </si>
  <si>
    <t>233251</t>
  </si>
  <si>
    <t>236784</t>
  </si>
  <si>
    <t>239657</t>
  </si>
  <si>
    <t>239897</t>
  </si>
  <si>
    <t>233914</t>
  </si>
  <si>
    <t>234072</t>
  </si>
  <si>
    <t>237054</t>
  </si>
  <si>
    <t>237058</t>
  </si>
  <si>
    <t>242615</t>
  </si>
  <si>
    <t>240289</t>
  </si>
  <si>
    <t>240635</t>
  </si>
  <si>
    <t>242865</t>
  </si>
  <si>
    <t>237898</t>
  </si>
  <si>
    <t>244188</t>
  </si>
  <si>
    <t>238057</t>
  </si>
  <si>
    <t>248981</t>
  </si>
  <si>
    <t>251958</t>
  </si>
  <si>
    <t>252183</t>
  </si>
  <si>
    <t>252218</t>
  </si>
  <si>
    <t>255058</t>
  </si>
  <si>
    <t>249824</t>
  </si>
  <si>
    <t>249858</t>
  </si>
  <si>
    <t>252571</t>
  </si>
  <si>
    <t>254538</t>
  </si>
  <si>
    <t>250432</t>
  </si>
  <si>
    <t>252942</t>
  </si>
  <si>
    <t>254646</t>
  </si>
  <si>
    <t>254477</t>
  </si>
  <si>
    <t>248480</t>
  </si>
  <si>
    <t>248524</t>
  </si>
  <si>
    <t>251396</t>
  </si>
  <si>
    <t>248676</t>
  </si>
  <si>
    <t>253672</t>
  </si>
  <si>
    <t>253690</t>
  </si>
  <si>
    <t>245105</t>
  </si>
  <si>
    <t>245152</t>
  </si>
  <si>
    <t>257441</t>
  </si>
  <si>
    <t>260204</t>
  </si>
  <si>
    <t>259004</t>
  </si>
  <si>
    <t>257554</t>
  </si>
  <si>
    <t>257630</t>
  </si>
  <si>
    <t>256119</t>
  </si>
  <si>
    <t>257991</t>
  </si>
  <si>
    <t>256255</t>
  </si>
  <si>
    <t>261251</t>
  </si>
  <si>
    <t>259523</t>
  </si>
  <si>
    <t>261064</t>
  </si>
  <si>
    <t>256442</t>
  </si>
  <si>
    <t>258335</t>
  </si>
  <si>
    <t>259610</t>
  </si>
  <si>
    <t>259688</t>
  </si>
  <si>
    <t>261282</t>
  </si>
  <si>
    <t>261375</t>
  </si>
  <si>
    <t>261379</t>
  </si>
  <si>
    <t>258448</t>
  </si>
  <si>
    <t>256767</t>
  </si>
  <si>
    <t>258523</t>
  </si>
  <si>
    <t>258582</t>
  </si>
  <si>
    <t>257193</t>
  </si>
  <si>
    <t>266105</t>
  </si>
  <si>
    <t>263378</t>
  </si>
  <si>
    <t>263422</t>
  </si>
  <si>
    <t>262195</t>
  </si>
  <si>
    <t>265037</t>
  </si>
  <si>
    <t>263743</t>
  </si>
  <si>
    <t>263771</t>
  </si>
  <si>
    <t>263781</t>
  </si>
  <si>
    <t>265111</t>
  </si>
  <si>
    <t>266998</t>
  </si>
  <si>
    <t>265417</t>
  </si>
  <si>
    <t>262682</t>
  </si>
  <si>
    <t>264212</t>
  </si>
  <si>
    <t>267090</t>
  </si>
  <si>
    <t>264393</t>
  </si>
  <si>
    <t>263096</t>
  </si>
  <si>
    <t>264490</t>
  </si>
  <si>
    <t>263182</t>
  </si>
  <si>
    <t>263208</t>
  </si>
  <si>
    <t>262005</t>
  </si>
  <si>
    <t>268962</t>
  </si>
  <si>
    <t>270345</t>
  </si>
  <si>
    <t>270377</t>
  </si>
  <si>
    <t>270425</t>
  </si>
  <si>
    <t>270473</t>
  </si>
  <si>
    <t>270534</t>
  </si>
  <si>
    <t>269221</t>
  </si>
  <si>
    <t>269225</t>
  </si>
  <si>
    <t>270549</t>
  </si>
  <si>
    <t>270562</t>
  </si>
  <si>
    <t>272397</t>
  </si>
  <si>
    <t>268089</t>
  </si>
  <si>
    <t>269513</t>
  </si>
  <si>
    <t>272224</t>
  </si>
  <si>
    <t>272266</t>
  </si>
  <si>
    <t>270998</t>
  </si>
  <si>
    <t>269664</t>
  </si>
  <si>
    <t>269684</t>
  </si>
  <si>
    <t>269753</t>
  </si>
  <si>
    <t>271115</t>
  </si>
  <si>
    <t>271144</t>
  </si>
  <si>
    <t>271240</t>
  </si>
  <si>
    <t>269944</t>
  </si>
  <si>
    <t>271310</t>
  </si>
  <si>
    <t>271345</t>
  </si>
  <si>
    <t>271354</t>
  </si>
  <si>
    <t>272149</t>
  </si>
  <si>
    <t>270091</t>
  </si>
  <si>
    <t>271457</t>
  </si>
  <si>
    <t>267399</t>
  </si>
  <si>
    <t>267403</t>
  </si>
  <si>
    <t>270140</t>
  </si>
  <si>
    <t>276635</t>
  </si>
  <si>
    <t>272978</t>
  </si>
  <si>
    <t>274188</t>
  </si>
  <si>
    <t>274195</t>
  </si>
  <si>
    <t>274249</t>
  </si>
  <si>
    <t>275415</t>
  </si>
  <si>
    <t>275673</t>
  </si>
  <si>
    <t>274551</t>
  </si>
  <si>
    <t>277628</t>
  </si>
  <si>
    <t>275765</t>
  </si>
  <si>
    <t>275801</t>
  </si>
  <si>
    <t>277344</t>
  </si>
  <si>
    <t>275842</t>
  </si>
  <si>
    <t>277225</t>
  </si>
  <si>
    <t>273503</t>
  </si>
  <si>
    <t>277702</t>
  </si>
  <si>
    <t>277006</t>
  </si>
  <si>
    <t>273794</t>
  </si>
  <si>
    <t>277122</t>
  </si>
  <si>
    <t>275091</t>
  </si>
  <si>
    <t>276331</t>
  </si>
  <si>
    <t>274015</t>
  </si>
  <si>
    <t>275253</t>
  </si>
  <si>
    <t>276519</t>
  </si>
  <si>
    <t>274119</t>
  </si>
  <si>
    <t>274172</t>
  </si>
  <si>
    <t>281493</t>
  </si>
  <si>
    <t>280406</t>
  </si>
  <si>
    <t>280452</t>
  </si>
  <si>
    <t>280527</t>
  </si>
  <si>
    <t>281716</t>
  </si>
  <si>
    <t>278183</t>
  </si>
  <si>
    <t>280606</t>
  </si>
  <si>
    <t>280622</t>
  </si>
  <si>
    <t>280762</t>
  </si>
  <si>
    <t>279582</t>
  </si>
  <si>
    <t>279618</t>
  </si>
  <si>
    <t>280780</t>
  </si>
  <si>
    <t>282175</t>
  </si>
  <si>
    <t>278458</t>
  </si>
  <si>
    <t>280848</t>
  </si>
  <si>
    <t>280939</t>
  </si>
  <si>
    <t>279812</t>
  </si>
  <si>
    <t>279851</t>
  </si>
  <si>
    <t>281008</t>
  </si>
  <si>
    <t>279937</t>
  </si>
  <si>
    <t>282111</t>
  </si>
  <si>
    <t>281248</t>
  </si>
  <si>
    <t>281275</t>
  </si>
  <si>
    <t>280084</t>
  </si>
  <si>
    <t>281306</t>
  </si>
  <si>
    <t>278967</t>
  </si>
  <si>
    <t>283919</t>
  </si>
  <si>
    <t>285221</t>
  </si>
  <si>
    <t>286533</t>
  </si>
  <si>
    <t>282814</t>
  </si>
  <si>
    <t>286601</t>
  </si>
  <si>
    <t>285343</t>
  </si>
  <si>
    <t>284260</t>
  </si>
  <si>
    <t>284297</t>
  </si>
  <si>
    <t>285599</t>
  </si>
  <si>
    <t>283073</t>
  </si>
  <si>
    <t>283096</t>
  </si>
  <si>
    <t>283290</t>
  </si>
  <si>
    <t>284459</t>
  </si>
  <si>
    <t>284510</t>
  </si>
  <si>
    <t>283309</t>
  </si>
  <si>
    <t>284563</t>
  </si>
  <si>
    <t>286778</t>
  </si>
  <si>
    <t>286806</t>
  </si>
  <si>
    <t>283369</t>
  </si>
  <si>
    <t>283385</t>
  </si>
  <si>
    <t>285980</t>
  </si>
  <si>
    <t>286053</t>
  </si>
  <si>
    <t>286828</t>
  </si>
  <si>
    <t>286198</t>
  </si>
  <si>
    <t>287328</t>
  </si>
  <si>
    <t>283742</t>
  </si>
  <si>
    <t>291565</t>
  </si>
  <si>
    <t>288961</t>
  </si>
  <si>
    <t>288968</t>
  </si>
  <si>
    <t>288970</t>
  </si>
  <si>
    <t>288973</t>
  </si>
  <si>
    <t>288999</t>
  </si>
  <si>
    <t>289017</t>
  </si>
  <si>
    <t>287894</t>
  </si>
  <si>
    <t>287896</t>
  </si>
  <si>
    <t>289027</t>
  </si>
  <si>
    <t>289042</t>
  </si>
  <si>
    <t>289065</t>
  </si>
  <si>
    <t>289079</t>
  </si>
  <si>
    <t>289085</t>
  </si>
  <si>
    <t>289108</t>
  </si>
  <si>
    <t>289110</t>
  </si>
  <si>
    <t>290370</t>
  </si>
  <si>
    <t>291776</t>
  </si>
  <si>
    <t>287903</t>
  </si>
  <si>
    <t>290505</t>
  </si>
  <si>
    <t>290554</t>
  </si>
  <si>
    <t>292028</t>
  </si>
  <si>
    <t>290757</t>
  </si>
  <si>
    <t>290761</t>
  </si>
  <si>
    <t>292470</t>
  </si>
  <si>
    <t>290779</t>
  </si>
  <si>
    <t>290822</t>
  </si>
  <si>
    <t>290855</t>
  </si>
  <si>
    <t>288323</t>
  </si>
  <si>
    <t>288329</t>
  </si>
  <si>
    <t>288340</t>
  </si>
  <si>
    <t>289603</t>
  </si>
  <si>
    <t>290884</t>
  </si>
  <si>
    <t>288380</t>
  </si>
  <si>
    <t>288398</t>
  </si>
  <si>
    <t>289617</t>
  </si>
  <si>
    <t>289618</t>
  </si>
  <si>
    <t>289624</t>
  </si>
  <si>
    <t>289642</t>
  </si>
  <si>
    <t>292029</t>
  </si>
  <si>
    <t>289715</t>
  </si>
  <si>
    <t>291082</t>
  </si>
  <si>
    <t>288527</t>
  </si>
  <si>
    <t>288530</t>
  </si>
  <si>
    <t>292179</t>
  </si>
  <si>
    <t>291345</t>
  </si>
  <si>
    <t>288785</t>
  </si>
  <si>
    <t>288792</t>
  </si>
  <si>
    <t>290039</t>
  </si>
  <si>
    <t>290044</t>
  </si>
  <si>
    <t>290057</t>
  </si>
  <si>
    <t>291444</t>
  </si>
  <si>
    <t>287553</t>
  </si>
  <si>
    <t>287595</t>
  </si>
  <si>
    <t>287606</t>
  </si>
  <si>
    <t>287627</t>
  </si>
  <si>
    <t>288848</t>
  </si>
  <si>
    <t>288860</t>
  </si>
  <si>
    <t>288868</t>
  </si>
  <si>
    <t>288888</t>
  </si>
  <si>
    <t>288889</t>
  </si>
  <si>
    <t>288893</t>
  </si>
  <si>
    <t>290073</t>
  </si>
  <si>
    <t>291449</t>
  </si>
  <si>
    <t>287657</t>
  </si>
  <si>
    <t>288953</t>
  </si>
  <si>
    <t>293178</t>
  </si>
  <si>
    <t>294603</t>
  </si>
  <si>
    <t>293220</t>
  </si>
  <si>
    <t>293305</t>
  </si>
  <si>
    <t>293356</t>
  </si>
  <si>
    <t>293376</t>
  </si>
  <si>
    <t>293436</t>
  </si>
  <si>
    <t>293442</t>
  </si>
  <si>
    <t>294859</t>
  </si>
  <si>
    <t>296234</t>
  </si>
  <si>
    <t>293743</t>
  </si>
  <si>
    <t>295098</t>
  </si>
  <si>
    <t>293768</t>
  </si>
  <si>
    <t>295154</t>
  </si>
  <si>
    <t>298042</t>
  </si>
  <si>
    <t>298085</t>
  </si>
  <si>
    <t>293977</t>
  </si>
  <si>
    <t>293997</t>
  </si>
  <si>
    <t>296581</t>
  </si>
  <si>
    <t>297808</t>
  </si>
  <si>
    <t>295416</t>
  </si>
  <si>
    <t>297482</t>
  </si>
  <si>
    <t>294233</t>
  </si>
  <si>
    <t>294303</t>
  </si>
  <si>
    <t>294378</t>
  </si>
  <si>
    <t>302026</t>
  </si>
  <si>
    <t>302027</t>
  </si>
  <si>
    <t>302130</t>
  </si>
  <si>
    <t>298496</t>
  </si>
  <si>
    <t>298535</t>
  </si>
  <si>
    <t>300018</t>
  </si>
  <si>
    <t>301334</t>
  </si>
  <si>
    <t>303112</t>
  </si>
  <si>
    <t>300158</t>
  </si>
  <si>
    <t>300164</t>
  </si>
  <si>
    <t>301440</t>
  </si>
  <si>
    <t>299051</t>
  </si>
  <si>
    <t>299098</t>
  </si>
  <si>
    <t>300470</t>
  </si>
  <si>
    <t>300626</t>
  </si>
  <si>
    <t>299331</t>
  </si>
  <si>
    <t>301866</t>
  </si>
  <si>
    <t>301997</t>
  </si>
  <si>
    <t>304685</t>
  </si>
  <si>
    <t>307500</t>
  </si>
  <si>
    <t>304775</t>
  </si>
  <si>
    <t>304818</t>
  </si>
  <si>
    <t>306153</t>
  </si>
  <si>
    <t>307602</t>
  </si>
  <si>
    <t>307633</t>
  </si>
  <si>
    <t>307665</t>
  </si>
  <si>
    <t>304933</t>
  </si>
  <si>
    <t>303830</t>
  </si>
  <si>
    <t>306500</t>
  </si>
  <si>
    <t>305169</t>
  </si>
  <si>
    <t>306649</t>
  </si>
  <si>
    <t>305290</t>
  </si>
  <si>
    <t>306686</t>
  </si>
  <si>
    <t>307732</t>
  </si>
  <si>
    <t>307777</t>
  </si>
  <si>
    <t>304052</t>
  </si>
  <si>
    <t>304066</t>
  </si>
  <si>
    <t>304088</t>
  </si>
  <si>
    <t>305531</t>
  </si>
  <si>
    <t>307803</t>
  </si>
  <si>
    <t>307838</t>
  </si>
  <si>
    <t>304269</t>
  </si>
  <si>
    <t>305655</t>
  </si>
  <si>
    <t>303204</t>
  </si>
  <si>
    <t>303213</t>
  </si>
  <si>
    <t>308754</t>
  </si>
  <si>
    <t>312303</t>
  </si>
  <si>
    <t>308976</t>
  </si>
  <si>
    <t>313016</t>
  </si>
  <si>
    <t>312676</t>
  </si>
  <si>
    <t>308598</t>
  </si>
  <si>
    <t>308623</t>
  </si>
  <si>
    <t>316658</t>
  </si>
  <si>
    <t>316926</t>
  </si>
  <si>
    <t>316933</t>
  </si>
  <si>
    <t>313588</t>
  </si>
  <si>
    <t>317135</t>
  </si>
  <si>
    <t>313873</t>
  </si>
  <si>
    <t>316501</t>
  </si>
  <si>
    <t>316580</t>
  </si>
  <si>
    <t>321597</t>
  </si>
  <si>
    <t>321768</t>
  </si>
  <si>
    <t>317873</t>
  </si>
  <si>
    <t>319266</t>
  </si>
  <si>
    <t>322174</t>
  </si>
  <si>
    <t>318187</t>
  </si>
  <si>
    <t>318312</t>
  </si>
  <si>
    <t>321067</t>
  </si>
  <si>
    <t>321994</t>
  </si>
  <si>
    <t>322363</t>
  </si>
  <si>
    <t>321166</t>
  </si>
  <si>
    <t>322267</t>
  </si>
  <si>
    <t>318494</t>
  </si>
  <si>
    <t>317650</t>
  </si>
  <si>
    <t>326712</t>
  </si>
  <si>
    <t>322895</t>
  </si>
  <si>
    <t>325497</t>
  </si>
  <si>
    <t>326771</t>
  </si>
  <si>
    <t>322938</t>
  </si>
  <si>
    <t>324274</t>
  </si>
  <si>
    <t>325525</t>
  </si>
  <si>
    <t>325582</t>
  </si>
  <si>
    <t>325691</t>
  </si>
  <si>
    <t>324528</t>
  </si>
  <si>
    <t>324550</t>
  </si>
  <si>
    <t>324568</t>
  </si>
  <si>
    <t>324642</t>
  </si>
  <si>
    <t>324653</t>
  </si>
  <si>
    <t>323416</t>
  </si>
  <si>
    <t>326076</t>
  </si>
  <si>
    <t>323544</t>
  </si>
  <si>
    <t>327130</t>
  </si>
  <si>
    <t>327186</t>
  </si>
  <si>
    <t>324928</t>
  </si>
  <si>
    <t>327629</t>
  </si>
  <si>
    <t>327673</t>
  </si>
  <si>
    <t>323722</t>
  </si>
  <si>
    <t>326360</t>
  </si>
  <si>
    <t>325048</t>
  </si>
  <si>
    <t>325257</t>
  </si>
  <si>
    <t>326610</t>
  </si>
  <si>
    <t>328132</t>
  </si>
  <si>
    <t>328243</t>
  </si>
  <si>
    <t>328281</t>
  </si>
  <si>
    <t>328321</t>
  </si>
  <si>
    <t>332261</t>
  </si>
  <si>
    <t>332827</t>
  </si>
  <si>
    <t>328714</t>
  </si>
  <si>
    <t>328717</t>
  </si>
  <si>
    <t>333111</t>
  </si>
  <si>
    <t>332471</t>
  </si>
  <si>
    <t>330325</t>
  </si>
  <si>
    <t>329249</t>
  </si>
  <si>
    <t>330593</t>
  </si>
  <si>
    <t>330678</t>
  </si>
  <si>
    <t>336022</t>
  </si>
  <si>
    <t>333362</t>
  </si>
  <si>
    <t>336123</t>
  </si>
  <si>
    <t>337516</t>
  </si>
  <si>
    <t>333537</t>
  </si>
  <si>
    <t>334950</t>
  </si>
  <si>
    <t>335111</t>
  </si>
  <si>
    <t>338260</t>
  </si>
  <si>
    <t>333919</t>
  </si>
  <si>
    <t>336624</t>
  </si>
  <si>
    <t>338331</t>
  </si>
  <si>
    <t>334059</t>
  </si>
  <si>
    <t>335504</t>
  </si>
  <si>
    <t>337660</t>
  </si>
  <si>
    <t>336900</t>
  </si>
  <si>
    <t>334255</t>
  </si>
  <si>
    <t>334271</t>
  </si>
  <si>
    <t>335675</t>
  </si>
  <si>
    <t>334552</t>
  </si>
  <si>
    <t>333210</t>
  </si>
  <si>
    <t>333243</t>
  </si>
  <si>
    <t>334591</t>
  </si>
  <si>
    <t>335989</t>
  </si>
  <si>
    <t>337260</t>
  </si>
  <si>
    <t>333277</t>
  </si>
  <si>
    <t>333314</t>
  </si>
  <si>
    <t>334668</t>
  </si>
  <si>
    <t>339851</t>
  </si>
  <si>
    <t>342383</t>
  </si>
  <si>
    <t>342425</t>
  </si>
  <si>
    <t>338723</t>
  </si>
  <si>
    <t>340144</t>
  </si>
  <si>
    <t>341428</t>
  </si>
  <si>
    <t>343236</t>
  </si>
  <si>
    <t>341487</t>
  </si>
  <si>
    <t>343026</t>
  </si>
  <si>
    <t>339060</t>
  </si>
  <si>
    <t>339062</t>
  </si>
  <si>
    <t>341569</t>
  </si>
  <si>
    <t>341626</t>
  </si>
  <si>
    <t>341630</t>
  </si>
  <si>
    <t>342871</t>
  </si>
  <si>
    <t>342875</t>
  </si>
  <si>
    <t>340393</t>
  </si>
  <si>
    <t>342752</t>
  </si>
  <si>
    <t>343129</t>
  </si>
  <si>
    <t>342930</t>
  </si>
  <si>
    <t>340774</t>
  </si>
  <si>
    <t>342077</t>
  </si>
  <si>
    <t>343131</t>
  </si>
  <si>
    <t>343178</t>
  </si>
  <si>
    <t>340898</t>
  </si>
  <si>
    <t>340955</t>
  </si>
  <si>
    <t>342240</t>
  </si>
  <si>
    <t>342277</t>
  </si>
  <si>
    <t>339799</t>
  </si>
  <si>
    <t>339823</t>
  </si>
  <si>
    <t>345989</t>
  </si>
  <si>
    <t>347043</t>
  </si>
  <si>
    <t>343522</t>
  </si>
  <si>
    <t>344743</t>
  </si>
  <si>
    <t>344768</t>
  </si>
  <si>
    <t>347108</t>
  </si>
  <si>
    <t>347146</t>
  </si>
  <si>
    <t>344853</t>
  </si>
  <si>
    <t>343697</t>
  </si>
  <si>
    <t>343713</t>
  </si>
  <si>
    <t>347287</t>
  </si>
  <si>
    <t>343845</t>
  </si>
  <si>
    <t>347877</t>
  </si>
  <si>
    <t>347690</t>
  </si>
  <si>
    <t>346475</t>
  </si>
  <si>
    <t>344148</t>
  </si>
  <si>
    <t>347391</t>
  </si>
  <si>
    <t>346642</t>
  </si>
  <si>
    <t>344293</t>
  </si>
  <si>
    <t>345564</t>
  </si>
  <si>
    <t>344427</t>
  </si>
  <si>
    <t>345744</t>
  </si>
  <si>
    <t>344492</t>
  </si>
  <si>
    <t>343484</t>
  </si>
  <si>
    <t>351869</t>
  </si>
  <si>
    <t>349378</t>
  </si>
  <si>
    <t>348281</t>
  </si>
  <si>
    <t>349441</t>
  </si>
  <si>
    <t>350814</t>
  </si>
  <si>
    <t>350965</t>
  </si>
  <si>
    <t>350969</t>
  </si>
  <si>
    <t>348497</t>
  </si>
  <si>
    <t>351005</t>
  </si>
  <si>
    <t>352844</t>
  </si>
  <si>
    <t>352384</t>
  </si>
  <si>
    <t>352414</t>
  </si>
  <si>
    <t>348751</t>
  </si>
  <si>
    <t>351303</t>
  </si>
  <si>
    <t>348884</t>
  </si>
  <si>
    <t>348907</t>
  </si>
  <si>
    <t>348909</t>
  </si>
  <si>
    <t>351653</t>
  </si>
  <si>
    <t>352781</t>
  </si>
  <si>
    <t>350351</t>
  </si>
  <si>
    <t>350425</t>
  </si>
  <si>
    <t>348060</t>
  </si>
  <si>
    <t>349282</t>
  </si>
  <si>
    <t>348072</t>
  </si>
  <si>
    <t>349295</t>
  </si>
  <si>
    <t>353111</t>
  </si>
  <si>
    <t>354270</t>
  </si>
  <si>
    <t>355659</t>
  </si>
  <si>
    <t>354425</t>
  </si>
  <si>
    <t>354689</t>
  </si>
  <si>
    <t>353673</t>
  </si>
  <si>
    <t>353704</t>
  </si>
  <si>
    <t>353768</t>
  </si>
  <si>
    <t>354971</t>
  </si>
  <si>
    <t>354999</t>
  </si>
  <si>
    <t>357552</t>
  </si>
  <si>
    <t>356366</t>
  </si>
  <si>
    <t>357420</t>
  </si>
  <si>
    <t>356493</t>
  </si>
  <si>
    <t>357591</t>
  </si>
  <si>
    <t>357604</t>
  </si>
  <si>
    <t>354050</t>
  </si>
  <si>
    <t>354073</t>
  </si>
  <si>
    <t>354082</t>
  </si>
  <si>
    <t>355269</t>
  </si>
  <si>
    <t>356570</t>
  </si>
  <si>
    <t>352950</t>
  </si>
  <si>
    <t>354163</t>
  </si>
  <si>
    <t>361513</t>
  </si>
  <si>
    <t>361519</t>
  </si>
  <si>
    <t>359292</t>
  </si>
  <si>
    <t>360545</t>
  </si>
  <si>
    <t>360561</t>
  </si>
  <si>
    <t>360588</t>
  </si>
  <si>
    <t>360622</t>
  </si>
  <si>
    <t>360624</t>
  </si>
  <si>
    <t>360625</t>
  </si>
  <si>
    <t>360640</t>
  </si>
  <si>
    <t>360643</t>
  </si>
  <si>
    <t>361676</t>
  </si>
  <si>
    <t>360656</t>
  </si>
  <si>
    <t>360663</t>
  </si>
  <si>
    <t>361707</t>
  </si>
  <si>
    <t>361759</t>
  </si>
  <si>
    <t>361766</t>
  </si>
  <si>
    <t>359630</t>
  </si>
  <si>
    <t>362299</t>
  </si>
  <si>
    <t>362312</t>
  </si>
  <si>
    <t>358389</t>
  </si>
  <si>
    <t>360897</t>
  </si>
  <si>
    <t>360941</t>
  </si>
  <si>
    <t>360967</t>
  </si>
  <si>
    <t>358553</t>
  </si>
  <si>
    <t>360995</t>
  </si>
  <si>
    <t>361832</t>
  </si>
  <si>
    <t>359907</t>
  </si>
  <si>
    <t>362027</t>
  </si>
  <si>
    <t>362042</t>
  </si>
  <si>
    <t>362048</t>
  </si>
  <si>
    <t>362062</t>
  </si>
  <si>
    <t>358733</t>
  </si>
  <si>
    <t>359986</t>
  </si>
  <si>
    <t>360021</t>
  </si>
  <si>
    <t>361122</t>
  </si>
  <si>
    <t>362149</t>
  </si>
  <si>
    <t>358798</t>
  </si>
  <si>
    <t>360062</t>
  </si>
  <si>
    <t>360065</t>
  </si>
  <si>
    <t>361176</t>
  </si>
  <si>
    <t>361889</t>
  </si>
  <si>
    <t>361943</t>
  </si>
  <si>
    <t>358892</t>
  </si>
  <si>
    <t>358980</t>
  </si>
  <si>
    <t>360216</t>
  </si>
  <si>
    <t>360217</t>
  </si>
  <si>
    <t>361386</t>
  </si>
  <si>
    <t>357790</t>
  </si>
  <si>
    <t>357811</t>
  </si>
  <si>
    <t>359161</t>
  </si>
  <si>
    <t>360382</t>
  </si>
  <si>
    <t>360383</t>
  </si>
  <si>
    <t>361436</t>
  </si>
  <si>
    <t>361453</t>
  </si>
  <si>
    <t>361489</t>
  </si>
  <si>
    <t>361494</t>
  </si>
  <si>
    <t>357877</t>
  </si>
  <si>
    <t>360443</t>
  </si>
  <si>
    <t>365436</t>
  </si>
  <si>
    <t>367285</t>
  </si>
  <si>
    <t>367315</t>
  </si>
  <si>
    <t>363693</t>
  </si>
  <si>
    <t>362690</t>
  </si>
  <si>
    <t>362697</t>
  </si>
  <si>
    <t>364032</t>
  </si>
  <si>
    <t>365671</t>
  </si>
  <si>
    <t>367618</t>
  </si>
  <si>
    <t>367630</t>
  </si>
  <si>
    <t>367698</t>
  </si>
  <si>
    <t>368485</t>
  </si>
  <si>
    <t>368487</t>
  </si>
  <si>
    <t>364592</t>
  </si>
  <si>
    <t>365983</t>
  </si>
  <si>
    <t>365996</t>
  </si>
  <si>
    <t>366022</t>
  </si>
  <si>
    <t>368139</t>
  </si>
  <si>
    <t>362913</t>
  </si>
  <si>
    <t>362931</t>
  </si>
  <si>
    <t>364625</t>
  </si>
  <si>
    <t>366109</t>
  </si>
  <si>
    <t>362971</t>
  </si>
  <si>
    <t>362999</t>
  </si>
  <si>
    <t>364757</t>
  </si>
  <si>
    <t>364842</t>
  </si>
  <si>
    <t>367785</t>
  </si>
  <si>
    <t>363130</t>
  </si>
  <si>
    <t>364866</t>
  </si>
  <si>
    <t>364867</t>
  </si>
  <si>
    <t>364921</t>
  </si>
  <si>
    <t>368288</t>
  </si>
  <si>
    <t>366532</t>
  </si>
  <si>
    <t>365064</t>
  </si>
  <si>
    <t>363334</t>
  </si>
  <si>
    <t>363361</t>
  </si>
  <si>
    <t>365139</t>
  </si>
  <si>
    <t>365187</t>
  </si>
  <si>
    <t>366860</t>
  </si>
  <si>
    <t>368309</t>
  </si>
  <si>
    <t>363402</t>
  </si>
  <si>
    <t>365207</t>
  </si>
  <si>
    <t>365244</t>
  </si>
  <si>
    <t>362510</t>
  </si>
  <si>
    <t>372092</t>
  </si>
  <si>
    <t>372152</t>
  </si>
  <si>
    <t>368942</t>
  </si>
  <si>
    <t>370752</t>
  </si>
  <si>
    <t>372255</t>
  </si>
  <si>
    <t>373544</t>
  </si>
  <si>
    <t>373546</t>
  </si>
  <si>
    <t>373621</t>
  </si>
  <si>
    <t>370807</t>
  </si>
  <si>
    <t>373673</t>
  </si>
  <si>
    <t>373710</t>
  </si>
  <si>
    <t>369333</t>
  </si>
  <si>
    <t>372562</t>
  </si>
  <si>
    <t>372564</t>
  </si>
  <si>
    <t>369441</t>
  </si>
  <si>
    <t>369450</t>
  </si>
  <si>
    <t>369633</t>
  </si>
  <si>
    <t>374156</t>
  </si>
  <si>
    <t>369707</t>
  </si>
  <si>
    <t>374248</t>
  </si>
  <si>
    <t>371543</t>
  </si>
  <si>
    <t>371545</t>
  </si>
  <si>
    <t>371557</t>
  </si>
  <si>
    <t>373904</t>
  </si>
  <si>
    <t>373073</t>
  </si>
  <si>
    <t>374108</t>
  </si>
  <si>
    <t>370351</t>
  </si>
  <si>
    <t>370382</t>
  </si>
  <si>
    <t>373155</t>
  </si>
  <si>
    <t>373171</t>
  </si>
  <si>
    <t>374297</t>
  </si>
  <si>
    <t>374335</t>
  </si>
  <si>
    <t>370464</t>
  </si>
  <si>
    <t>370501</t>
  </si>
  <si>
    <t>370514</t>
  </si>
  <si>
    <t>368658</t>
  </si>
  <si>
    <t>368727</t>
  </si>
  <si>
    <t>374621</t>
  </si>
  <si>
    <t>376001</t>
  </si>
  <si>
    <t>376008</t>
  </si>
  <si>
    <t>377694</t>
  </si>
  <si>
    <t>374759</t>
  </si>
  <si>
    <t>376190</t>
  </si>
  <si>
    <t>377829</t>
  </si>
  <si>
    <t>376264</t>
  </si>
  <si>
    <t>377903</t>
  </si>
  <si>
    <t>375086</t>
  </si>
  <si>
    <t>376387</t>
  </si>
  <si>
    <t>378059</t>
  </si>
  <si>
    <t>379505</t>
  </si>
  <si>
    <t>379337</t>
  </si>
  <si>
    <t>379369</t>
  </si>
  <si>
    <t>375304</t>
  </si>
  <si>
    <t>376497</t>
  </si>
  <si>
    <t>376524</t>
  </si>
  <si>
    <t>376583</t>
  </si>
  <si>
    <t>378276</t>
  </si>
  <si>
    <t>379084</t>
  </si>
  <si>
    <t>375456</t>
  </si>
  <si>
    <t>375475</t>
  </si>
  <si>
    <t>376686</t>
  </si>
  <si>
    <t>378339</t>
  </si>
  <si>
    <t>375659</t>
  </si>
  <si>
    <t>378547</t>
  </si>
  <si>
    <t>376975</t>
  </si>
  <si>
    <t>378603</t>
  </si>
  <si>
    <t>375805</t>
  </si>
  <si>
    <t>377095</t>
  </si>
  <si>
    <t>374506</t>
  </si>
  <si>
    <t>374508</t>
  </si>
  <si>
    <t>383329</t>
  </si>
  <si>
    <t>381177</t>
  </si>
  <si>
    <t>383387</t>
  </si>
  <si>
    <t>381237</t>
  </si>
  <si>
    <t>383486</t>
  </si>
  <si>
    <t>380072</t>
  </si>
  <si>
    <t>381349</t>
  </si>
  <si>
    <t>380140</t>
  </si>
  <si>
    <t>380164</t>
  </si>
  <si>
    <t>381392</t>
  </si>
  <si>
    <t>380237</t>
  </si>
  <si>
    <t>380250</t>
  </si>
  <si>
    <t>381448</t>
  </si>
  <si>
    <t>382594</t>
  </si>
  <si>
    <t>381519</t>
  </si>
  <si>
    <t>380425</t>
  </si>
  <si>
    <t>381650</t>
  </si>
  <si>
    <t>381690</t>
  </si>
  <si>
    <t>382782</t>
  </si>
  <si>
    <t>380539</t>
  </si>
  <si>
    <t>380561</t>
  </si>
  <si>
    <t>381813</t>
  </si>
  <si>
    <t>382967</t>
  </si>
  <si>
    <t>380649</t>
  </si>
  <si>
    <t>383099</t>
  </si>
  <si>
    <t>383100</t>
  </si>
  <si>
    <t>381985</t>
  </si>
  <si>
    <t>382000</t>
  </si>
  <si>
    <t>382014</t>
  </si>
  <si>
    <t>384140</t>
  </si>
  <si>
    <t>379862</t>
  </si>
  <si>
    <t>381094</t>
  </si>
  <si>
    <t>384415</t>
  </si>
  <si>
    <t>386450</t>
  </si>
  <si>
    <t>386496</t>
  </si>
  <si>
    <t>387535</t>
  </si>
  <si>
    <t>386641</t>
  </si>
  <si>
    <t>384768</t>
  </si>
  <si>
    <t>385816</t>
  </si>
  <si>
    <t>386803</t>
  </si>
  <si>
    <t>386887</t>
  </si>
  <si>
    <t>386982</t>
  </si>
  <si>
    <t>387966</t>
  </si>
  <si>
    <t>387967</t>
  </si>
  <si>
    <t>385063</t>
  </si>
  <si>
    <t>386150</t>
  </si>
  <si>
    <t>387117</t>
  </si>
  <si>
    <t>387121</t>
  </si>
  <si>
    <t>387226</t>
  </si>
  <si>
    <t>386234</t>
  </si>
  <si>
    <t>387287</t>
  </si>
  <si>
    <t>385335</t>
  </si>
  <si>
    <t>386339</t>
  </si>
  <si>
    <t>390567</t>
  </si>
  <si>
    <t>388591</t>
  </si>
  <si>
    <t>389548</t>
  </si>
  <si>
    <t>391070</t>
  </si>
  <si>
    <t>391281</t>
  </si>
  <si>
    <t>391283</t>
  </si>
  <si>
    <t>388810</t>
  </si>
  <si>
    <t>388814</t>
  </si>
  <si>
    <t>391344</t>
  </si>
  <si>
    <t>391381</t>
  </si>
  <si>
    <t>391436</t>
  </si>
  <si>
    <t>392694</t>
  </si>
  <si>
    <t>392711</t>
  </si>
  <si>
    <t>390067</t>
  </si>
  <si>
    <t>390079</t>
  </si>
  <si>
    <t>393329</t>
  </si>
  <si>
    <t>393335</t>
  </si>
  <si>
    <t>394496</t>
  </si>
  <si>
    <t>395838</t>
  </si>
  <si>
    <t>395896</t>
  </si>
  <si>
    <t>397102</t>
  </si>
  <si>
    <t>393430</t>
  </si>
  <si>
    <t>394724</t>
  </si>
  <si>
    <t>397141</t>
  </si>
  <si>
    <t>394816</t>
  </si>
  <si>
    <t>397607</t>
  </si>
  <si>
    <t>397638</t>
  </si>
  <si>
    <t>397271</t>
  </si>
  <si>
    <t>397514</t>
  </si>
  <si>
    <t>393900</t>
  </si>
  <si>
    <t>393913</t>
  </si>
  <si>
    <t>395150</t>
  </si>
  <si>
    <t>396416</t>
  </si>
  <si>
    <t>393995</t>
  </si>
  <si>
    <t>395193</t>
  </si>
  <si>
    <t>396477</t>
  </si>
  <si>
    <t>395308</t>
  </si>
  <si>
    <t>397537</t>
  </si>
  <si>
    <t>397562</t>
  </si>
  <si>
    <t>395430</t>
  </si>
  <si>
    <t>393116</t>
  </si>
  <si>
    <t>393117</t>
  </si>
  <si>
    <t>395481</t>
  </si>
  <si>
    <t>395553</t>
  </si>
  <si>
    <t>395613</t>
  </si>
  <si>
    <t>398188</t>
  </si>
  <si>
    <t>400654</t>
  </si>
  <si>
    <t>400737</t>
  </si>
  <si>
    <t>399598</t>
  </si>
  <si>
    <t>402562</t>
  </si>
  <si>
    <t>399682</t>
  </si>
  <si>
    <t>402167</t>
  </si>
  <si>
    <t>398536</t>
  </si>
  <si>
    <t>399755</t>
  </si>
  <si>
    <t>399838</t>
  </si>
  <si>
    <t>398666</t>
  </si>
  <si>
    <t>398745</t>
  </si>
  <si>
    <t>401314</t>
  </si>
  <si>
    <t>400182</t>
  </si>
  <si>
    <t>400209</t>
  </si>
  <si>
    <t>400368</t>
  </si>
  <si>
    <t>403982</t>
  </si>
  <si>
    <t>405188</t>
  </si>
  <si>
    <t>406428</t>
  </si>
  <si>
    <t>406516</t>
  </si>
  <si>
    <t>404487</t>
  </si>
  <si>
    <t>407196</t>
  </si>
  <si>
    <t>403418</t>
  </si>
  <si>
    <t>404601</t>
  </si>
  <si>
    <t>404761</t>
  </si>
  <si>
    <t>406840</t>
  </si>
  <si>
    <t>403579</t>
  </si>
  <si>
    <t>405960</t>
  </si>
  <si>
    <t>406045</t>
  </si>
  <si>
    <t>403749</t>
  </si>
  <si>
    <t>404988</t>
  </si>
  <si>
    <t>406184</t>
  </si>
  <si>
    <t>406202</t>
  </si>
  <si>
    <t>403924</t>
  </si>
  <si>
    <t>409749</t>
  </si>
  <si>
    <t>407406</t>
  </si>
  <si>
    <t>407425</t>
  </si>
  <si>
    <t>408651</t>
  </si>
  <si>
    <t>411127</t>
  </si>
  <si>
    <t>411128</t>
  </si>
  <si>
    <t>407584</t>
  </si>
  <si>
    <t>408712</t>
  </si>
  <si>
    <t>408760</t>
  </si>
  <si>
    <t>411184</t>
  </si>
  <si>
    <t>408783</t>
  </si>
  <si>
    <t>411244</t>
  </si>
  <si>
    <t>408885</t>
  </si>
  <si>
    <t>410117</t>
  </si>
  <si>
    <t>407906</t>
  </si>
  <si>
    <t>407988</t>
  </si>
  <si>
    <t>409232</t>
  </si>
  <si>
    <t>410492</t>
  </si>
  <si>
    <t>408115</t>
  </si>
  <si>
    <t>409399</t>
  </si>
  <si>
    <t>408245</t>
  </si>
  <si>
    <t>409440</t>
  </si>
  <si>
    <t>407271</t>
  </si>
  <si>
    <t>415824</t>
  </si>
  <si>
    <t>415866</t>
  </si>
  <si>
    <t>412160</t>
  </si>
  <si>
    <t>413447</t>
  </si>
  <si>
    <t>414860</t>
  </si>
  <si>
    <t>414906</t>
  </si>
  <si>
    <t>414928</t>
  </si>
  <si>
    <t>413634</t>
  </si>
  <si>
    <t>413642</t>
  </si>
  <si>
    <t>416410</t>
  </si>
  <si>
    <t>416592</t>
  </si>
  <si>
    <t>416644</t>
  </si>
  <si>
    <t>415266</t>
  </si>
  <si>
    <t>415408</t>
  </si>
  <si>
    <t>415439</t>
  </si>
  <si>
    <t>416276</t>
  </si>
  <si>
    <t>416324</t>
  </si>
  <si>
    <t>416569</t>
  </si>
  <si>
    <t>415569</t>
  </si>
  <si>
    <t>415761</t>
  </si>
  <si>
    <t>412035</t>
  </si>
  <si>
    <t>413293</t>
  </si>
  <si>
    <t>420826</t>
  </si>
  <si>
    <t>420900</t>
  </si>
  <si>
    <t>419735</t>
  </si>
  <si>
    <t>418488</t>
  </si>
  <si>
    <t>418704</t>
  </si>
  <si>
    <t>417440</t>
  </si>
  <si>
    <t>418760</t>
  </si>
  <si>
    <t>421322</t>
  </si>
  <si>
    <t>417745</t>
  </si>
  <si>
    <t>419103</t>
  </si>
  <si>
    <t>420369</t>
  </si>
  <si>
    <t>421260</t>
  </si>
  <si>
    <t>421291</t>
  </si>
  <si>
    <t>421292</t>
  </si>
  <si>
    <t>417920</t>
  </si>
  <si>
    <t>420522</t>
  </si>
  <si>
    <t>418049</t>
  </si>
  <si>
    <t>420668</t>
  </si>
  <si>
    <t>420672</t>
  </si>
  <si>
    <t>416927</t>
  </si>
  <si>
    <t>419505</t>
  </si>
  <si>
    <t>424329</t>
  </si>
  <si>
    <t>424545</t>
  </si>
  <si>
    <t>422218</t>
  </si>
  <si>
    <t>422329</t>
  </si>
  <si>
    <t>426414</t>
  </si>
  <si>
    <t>424804</t>
  </si>
  <si>
    <t>422488</t>
  </si>
  <si>
    <t>422573</t>
  </si>
  <si>
    <t>423768</t>
  </si>
  <si>
    <t>425012</t>
  </si>
  <si>
    <t>425026</t>
  </si>
  <si>
    <t>422698</t>
  </si>
  <si>
    <t>423857</t>
  </si>
  <si>
    <t>423916</t>
  </si>
  <si>
    <t>422826</t>
  </si>
  <si>
    <t>425248</t>
  </si>
  <si>
    <t>425982</t>
  </si>
  <si>
    <t>422844</t>
  </si>
  <si>
    <t>424051</t>
  </si>
  <si>
    <t>424138</t>
  </si>
  <si>
    <t>421863</t>
  </si>
  <si>
    <t>424156</t>
  </si>
  <si>
    <t>429186</t>
  </si>
  <si>
    <t>429217</t>
  </si>
  <si>
    <t>429240</t>
  </si>
  <si>
    <t>430539</t>
  </si>
  <si>
    <t>430650</t>
  </si>
  <si>
    <t>426825</t>
  </si>
  <si>
    <t>426887</t>
  </si>
  <si>
    <t>428114</t>
  </si>
  <si>
    <t>428124</t>
  </si>
  <si>
    <t>429425</t>
  </si>
  <si>
    <t>430806</t>
  </si>
  <si>
    <t>428209</t>
  </si>
  <si>
    <t>431012</t>
  </si>
  <si>
    <t>428367</t>
  </si>
  <si>
    <t>428440</t>
  </si>
  <si>
    <t>428573</t>
  </si>
  <si>
    <t>429913</t>
  </si>
  <si>
    <t>431070</t>
  </si>
  <si>
    <t>428632</t>
  </si>
  <si>
    <t>428642</t>
  </si>
  <si>
    <t>427440</t>
  </si>
  <si>
    <t>430051</t>
  </si>
  <si>
    <t>428879</t>
  </si>
  <si>
    <t>430349</t>
  </si>
  <si>
    <t>433157</t>
  </si>
  <si>
    <t>431954</t>
  </si>
  <si>
    <t>431978</t>
  </si>
  <si>
    <t>432044</t>
  </si>
  <si>
    <t>433314</t>
  </si>
  <si>
    <t>434584</t>
  </si>
  <si>
    <t>435778</t>
  </si>
  <si>
    <t>433356</t>
  </si>
  <si>
    <t>434660</t>
  </si>
  <si>
    <t>432256</t>
  </si>
  <si>
    <t>433484</t>
  </si>
  <si>
    <t>433575</t>
  </si>
  <si>
    <t>433585</t>
  </si>
  <si>
    <t>433863</t>
  </si>
  <si>
    <t>435171</t>
  </si>
  <si>
    <t>432687</t>
  </si>
  <si>
    <t>431710</t>
  </si>
  <si>
    <t>432925</t>
  </si>
  <si>
    <t>437926</t>
  </si>
  <si>
    <t>437981</t>
  </si>
  <si>
    <t>440496</t>
  </si>
  <si>
    <t>440652</t>
  </si>
  <si>
    <t>438143</t>
  </si>
  <si>
    <t>440695</t>
  </si>
  <si>
    <t>437026</t>
  </si>
  <si>
    <t>438309</t>
  </si>
  <si>
    <t>441524</t>
  </si>
  <si>
    <t>438445</t>
  </si>
  <si>
    <t>438448</t>
  </si>
  <si>
    <t>438481</t>
  </si>
  <si>
    <t>438555</t>
  </si>
  <si>
    <t>437337</t>
  </si>
  <si>
    <t>439917</t>
  </si>
  <si>
    <t>437389</t>
  </si>
  <si>
    <t>437430</t>
  </si>
  <si>
    <t>437442</t>
  </si>
  <si>
    <t>439993</t>
  </si>
  <si>
    <t>438816</t>
  </si>
  <si>
    <t>440155</t>
  </si>
  <si>
    <t>441159</t>
  </si>
  <si>
    <t>437893</t>
  </si>
  <si>
    <t>439149</t>
  </si>
  <si>
    <t>445438</t>
  </si>
  <si>
    <t>445524</t>
  </si>
  <si>
    <t>441830</t>
  </si>
  <si>
    <t>444358</t>
  </si>
  <si>
    <t>441925</t>
  </si>
  <si>
    <t>443236</t>
  </si>
  <si>
    <t>443239</t>
  </si>
  <si>
    <t>444510</t>
  </si>
  <si>
    <t>444521</t>
  </si>
  <si>
    <t>443322</t>
  </si>
  <si>
    <t>446426</t>
  </si>
  <si>
    <t>442194</t>
  </si>
  <si>
    <t>446001</t>
  </si>
  <si>
    <t>444859</t>
  </si>
  <si>
    <t>442414</t>
  </si>
  <si>
    <t>443627</t>
  </si>
  <si>
    <t>445097</t>
  </si>
  <si>
    <t>442614</t>
  </si>
  <si>
    <t>443934</t>
  </si>
  <si>
    <t>442730</t>
  </si>
  <si>
    <t>446284</t>
  </si>
  <si>
    <t>446348</t>
  </si>
  <si>
    <t>442757</t>
  </si>
  <si>
    <t>444016</t>
  </si>
  <si>
    <t>441612</t>
  </si>
  <si>
    <t>442884</t>
  </si>
  <si>
    <t>445369</t>
  </si>
  <si>
    <t>450686</t>
  </si>
  <si>
    <t>450701</t>
  </si>
  <si>
    <t>450810</t>
  </si>
  <si>
    <t>449713</t>
  </si>
  <si>
    <t>447095</t>
  </si>
  <si>
    <t>449807</t>
  </si>
  <si>
    <t>447186</t>
  </si>
  <si>
    <t>447230</t>
  </si>
  <si>
    <t>450915</t>
  </si>
  <si>
    <t>448619</t>
  </si>
  <si>
    <t>450047</t>
  </si>
  <si>
    <t>451411</t>
  </si>
  <si>
    <t>448768</t>
  </si>
  <si>
    <t>448864</t>
  </si>
  <si>
    <t>450231</t>
  </si>
  <si>
    <t>450274</t>
  </si>
  <si>
    <t>451256</t>
  </si>
  <si>
    <t>450364</t>
  </si>
  <si>
    <t>450435</t>
  </si>
  <si>
    <t>446537</t>
  </si>
  <si>
    <t>455557</t>
  </si>
  <si>
    <t>455563</t>
  </si>
  <si>
    <t>454306</t>
  </si>
  <si>
    <t>455568</t>
  </si>
  <si>
    <t>455597</t>
  </si>
  <si>
    <t>453002</t>
  </si>
  <si>
    <t>454350</t>
  </si>
  <si>
    <t>454445</t>
  </si>
  <si>
    <t>455832</t>
  </si>
  <si>
    <t>453162</t>
  </si>
  <si>
    <t>453180</t>
  </si>
  <si>
    <t>452023</t>
  </si>
  <si>
    <t>452085</t>
  </si>
  <si>
    <t>453264</t>
  </si>
  <si>
    <t>454608</t>
  </si>
  <si>
    <t>452141</t>
  </si>
  <si>
    <t>452145</t>
  </si>
  <si>
    <t>453384</t>
  </si>
  <si>
    <t>454818</t>
  </si>
  <si>
    <t>452264</t>
  </si>
  <si>
    <t>455927</t>
  </si>
  <si>
    <t>452313</t>
  </si>
  <si>
    <t>452436</t>
  </si>
  <si>
    <t>452437</t>
  </si>
  <si>
    <t>456416</t>
  </si>
  <si>
    <t>452448</t>
  </si>
  <si>
    <t>452487</t>
  </si>
  <si>
    <t>453728</t>
  </si>
  <si>
    <t>453830</t>
  </si>
  <si>
    <t>452625</t>
  </si>
  <si>
    <t>456464</t>
  </si>
  <si>
    <t>451567</t>
  </si>
  <si>
    <t>451572</t>
  </si>
  <si>
    <t>452751</t>
  </si>
  <si>
    <t>455459</t>
  </si>
  <si>
    <t>455466</t>
  </si>
  <si>
    <t>451661</t>
  </si>
  <si>
    <t>451667</t>
  </si>
  <si>
    <t>452841</t>
  </si>
  <si>
    <t>454159</t>
  </si>
  <si>
    <t>460524</t>
  </si>
  <si>
    <t>460604</t>
  </si>
  <si>
    <t>460637</t>
  </si>
  <si>
    <t>456904</t>
  </si>
  <si>
    <t>458202</t>
  </si>
  <si>
    <t>459525</t>
  </si>
  <si>
    <t>460770</t>
  </si>
  <si>
    <t>457105</t>
  </si>
  <si>
    <t>459642</t>
  </si>
  <si>
    <t>459750</t>
  </si>
  <si>
    <t>461556</t>
  </si>
  <si>
    <t>458476</t>
  </si>
  <si>
    <t>459986</t>
  </si>
  <si>
    <t>457725</t>
  </si>
  <si>
    <t>461248</t>
  </si>
  <si>
    <t>461500</t>
  </si>
  <si>
    <t>459089</t>
  </si>
  <si>
    <t>459107</t>
  </si>
  <si>
    <t>465311</t>
  </si>
  <si>
    <t>465324</t>
  </si>
  <si>
    <t>463001</t>
  </si>
  <si>
    <t>463164</t>
  </si>
  <si>
    <t>464530</t>
  </si>
  <si>
    <t>463359</t>
  </si>
  <si>
    <t>464683</t>
  </si>
  <si>
    <t>465983</t>
  </si>
  <si>
    <t>462330</t>
  </si>
  <si>
    <t>463512</t>
  </si>
  <si>
    <t>463528</t>
  </si>
  <si>
    <t>464736</t>
  </si>
  <si>
    <t>466321</t>
  </si>
  <si>
    <t>463726</t>
  </si>
  <si>
    <t>463807</t>
  </si>
  <si>
    <t>463879</t>
  </si>
  <si>
    <t>465127</t>
  </si>
  <si>
    <t>466110</t>
  </si>
  <si>
    <t>462797</t>
  </si>
  <si>
    <t>461689</t>
  </si>
  <si>
    <t>462908</t>
  </si>
  <si>
    <t>461725</t>
  </si>
  <si>
    <t>470025</t>
  </si>
  <si>
    <t>470032</t>
  </si>
  <si>
    <t>467665</t>
  </si>
  <si>
    <t>466609</t>
  </si>
  <si>
    <t>467747</t>
  </si>
  <si>
    <t>467843</t>
  </si>
  <si>
    <t>469057</t>
  </si>
  <si>
    <t>470230</t>
  </si>
  <si>
    <t>466753</t>
  </si>
  <si>
    <t>466774</t>
  </si>
  <si>
    <t>469200</t>
  </si>
  <si>
    <t>470491</t>
  </si>
  <si>
    <t>468096</t>
  </si>
  <si>
    <t>468162</t>
  </si>
  <si>
    <t>469486</t>
  </si>
  <si>
    <t>470798</t>
  </si>
  <si>
    <t>467203</t>
  </si>
  <si>
    <t>469803</t>
  </si>
  <si>
    <t>469817</t>
  </si>
  <si>
    <t>469907</t>
  </si>
  <si>
    <t>467613</t>
  </si>
  <si>
    <t>471125</t>
  </si>
  <si>
    <t>472258</t>
  </si>
  <si>
    <t>473498</t>
  </si>
  <si>
    <t>471168</t>
  </si>
  <si>
    <t>471169</t>
  </si>
  <si>
    <t>472296</t>
  </si>
  <si>
    <t>472311</t>
  </si>
  <si>
    <t>473588</t>
  </si>
  <si>
    <t>473628</t>
  </si>
  <si>
    <t>473719</t>
  </si>
  <si>
    <t>472677</t>
  </si>
  <si>
    <t>472692</t>
  </si>
  <si>
    <t>472771</t>
  </si>
  <si>
    <t>473970</t>
  </si>
  <si>
    <t>473972</t>
  </si>
  <si>
    <t>473996</t>
  </si>
  <si>
    <t>475248</t>
  </si>
  <si>
    <t>471823</t>
  </si>
  <si>
    <t>474192</t>
  </si>
  <si>
    <t>471994</t>
  </si>
  <si>
    <t>473149</t>
  </si>
  <si>
    <t>474451</t>
  </si>
  <si>
    <t>474479</t>
  </si>
  <si>
    <t>470984</t>
  </si>
  <si>
    <t>472090</t>
  </si>
  <si>
    <t>471026</t>
  </si>
  <si>
    <t>471037</t>
  </si>
  <si>
    <t>472136</t>
  </si>
  <si>
    <t>473372</t>
  </si>
  <si>
    <t>475837</t>
  </si>
  <si>
    <t>475852</t>
  </si>
  <si>
    <t>475926</t>
  </si>
  <si>
    <t>478281</t>
  </si>
  <si>
    <t>479370</t>
  </si>
  <si>
    <t>476018</t>
  </si>
  <si>
    <t>476029</t>
  </si>
  <si>
    <t>476118</t>
  </si>
  <si>
    <t>477352</t>
  </si>
  <si>
    <t>477364</t>
  </si>
  <si>
    <t>477391</t>
  </si>
  <si>
    <t>476337</t>
  </si>
  <si>
    <t>478737</t>
  </si>
  <si>
    <t>478760</t>
  </si>
  <si>
    <t>479772</t>
  </si>
  <si>
    <t>477569</t>
  </si>
  <si>
    <t>478844</t>
  </si>
  <si>
    <t>477760</t>
  </si>
  <si>
    <t>478959</t>
  </si>
  <si>
    <t>477803</t>
  </si>
  <si>
    <t>479037</t>
  </si>
  <si>
    <t>477857</t>
  </si>
  <si>
    <t>479066</t>
  </si>
  <si>
    <t>479106</t>
  </si>
  <si>
    <t>476856</t>
  </si>
  <si>
    <t>482628</t>
  </si>
  <si>
    <t>480458</t>
  </si>
  <si>
    <t>484011</t>
  </si>
  <si>
    <t>481821</t>
  </si>
  <si>
    <t>480731</t>
  </si>
  <si>
    <t>483048</t>
  </si>
  <si>
    <t>484255</t>
  </si>
  <si>
    <t>484673</t>
  </si>
  <si>
    <t>483312</t>
  </si>
  <si>
    <t>482248</t>
  </si>
  <si>
    <t>483390</t>
  </si>
  <si>
    <t>481140</t>
  </si>
  <si>
    <t>484540</t>
  </si>
  <si>
    <t>484545</t>
  </si>
  <si>
    <t>482524</t>
  </si>
  <si>
    <t>483612</t>
  </si>
  <si>
    <t>480260</t>
  </si>
  <si>
    <t>480266</t>
  </si>
  <si>
    <t>481490</t>
  </si>
  <si>
    <t>481512</t>
  </si>
  <si>
    <t>488242</t>
  </si>
  <si>
    <t>484840</t>
  </si>
  <si>
    <t>488280</t>
  </si>
  <si>
    <t>485007</t>
  </si>
  <si>
    <t>488417</t>
  </si>
  <si>
    <t>485085</t>
  </si>
  <si>
    <t>486287</t>
  </si>
  <si>
    <t>486289</t>
  </si>
  <si>
    <t>485211</t>
  </si>
  <si>
    <t>488753</t>
  </si>
  <si>
    <t>488756</t>
  </si>
  <si>
    <t>487704</t>
  </si>
  <si>
    <t>486573</t>
  </si>
  <si>
    <t>487725</t>
  </si>
  <si>
    <t>489022</t>
  </si>
  <si>
    <t>489031</t>
  </si>
  <si>
    <t>488669</t>
  </si>
  <si>
    <t>489057</t>
  </si>
  <si>
    <t>488073</t>
  </si>
  <si>
    <t>484738</t>
  </si>
  <si>
    <t>487009</t>
  </si>
  <si>
    <t>491735</t>
  </si>
  <si>
    <t>489387</t>
  </si>
  <si>
    <t>490517</t>
  </si>
  <si>
    <t>492924</t>
  </si>
  <si>
    <t>493072</t>
  </si>
  <si>
    <t>489613</t>
  </si>
  <si>
    <t>493560</t>
  </si>
  <si>
    <t>493562</t>
  </si>
  <si>
    <t>489831</t>
  </si>
  <si>
    <t>489972</t>
  </si>
  <si>
    <t>492415</t>
  </si>
  <si>
    <t>493672</t>
  </si>
  <si>
    <t>493297</t>
  </si>
  <si>
    <t>492586</t>
  </si>
  <si>
    <t>492665</t>
  </si>
  <si>
    <t>493695</t>
  </si>
  <si>
    <t>490286</t>
  </si>
  <si>
    <t>491485</t>
  </si>
  <si>
    <t>491543</t>
  </si>
  <si>
    <t>490449</t>
  </si>
  <si>
    <t>491632</t>
  </si>
  <si>
    <t>497328</t>
  </si>
  <si>
    <t>497358</t>
  </si>
  <si>
    <t>497378</t>
  </si>
  <si>
    <t>497387</t>
  </si>
  <si>
    <t>495166</t>
  </si>
  <si>
    <t>495177</t>
  </si>
  <si>
    <t>496420</t>
  </si>
  <si>
    <t>496470</t>
  </si>
  <si>
    <t>497642</t>
  </si>
  <si>
    <t>494240</t>
  </si>
  <si>
    <t>498254</t>
  </si>
  <si>
    <t>494341</t>
  </si>
  <si>
    <t>496666</t>
  </si>
  <si>
    <t>496676</t>
  </si>
  <si>
    <t>496728</t>
  </si>
  <si>
    <t>497733</t>
  </si>
  <si>
    <t>494537</t>
  </si>
  <si>
    <t>496830</t>
  </si>
  <si>
    <t>496833</t>
  </si>
  <si>
    <t>496925</t>
  </si>
  <si>
    <t>497000</t>
  </si>
  <si>
    <t>495828</t>
  </si>
  <si>
    <t>495835</t>
  </si>
  <si>
    <t>497061</t>
  </si>
  <si>
    <t>497082</t>
  </si>
  <si>
    <t>495962</t>
  </si>
  <si>
    <t>497176</t>
  </si>
  <si>
    <t>498578</t>
  </si>
  <si>
    <t>499632</t>
  </si>
  <si>
    <t>500623</t>
  </si>
  <si>
    <t>498723</t>
  </si>
  <si>
    <t>502328</t>
  </si>
  <si>
    <t>500836</t>
  </si>
  <si>
    <t>501007</t>
  </si>
  <si>
    <t>498975</t>
  </si>
  <si>
    <t>501033</t>
  </si>
  <si>
    <t>501167</t>
  </si>
  <si>
    <t>502174</t>
  </si>
  <si>
    <t>502189</t>
  </si>
  <si>
    <t>498336</t>
  </si>
  <si>
    <t>504759</t>
  </si>
  <si>
    <t>503671</t>
  </si>
  <si>
    <t>504873</t>
  </si>
  <si>
    <t>503707</t>
  </si>
  <si>
    <t>504923</t>
  </si>
  <si>
    <t>502868</t>
  </si>
  <si>
    <t>504070</t>
  </si>
  <si>
    <t>503037</t>
  </si>
  <si>
    <t>505380</t>
  </si>
  <si>
    <t>503195</t>
  </si>
  <si>
    <t>504388</t>
  </si>
  <si>
    <t>505603</t>
  </si>
  <si>
    <t>505679</t>
  </si>
  <si>
    <t>504617</t>
  </si>
  <si>
    <t>505874</t>
  </si>
  <si>
    <t>509285</t>
  </si>
  <si>
    <t>510390</t>
  </si>
  <si>
    <t>509340</t>
  </si>
  <si>
    <t>507278</t>
  </si>
  <si>
    <t>508399</t>
  </si>
  <si>
    <t>509631</t>
  </si>
  <si>
    <t>508513</t>
  </si>
  <si>
    <t>507531</t>
  </si>
  <si>
    <t>509846</t>
  </si>
  <si>
    <t>510000</t>
  </si>
  <si>
    <t>508914</t>
  </si>
  <si>
    <t>511150</t>
  </si>
  <si>
    <t>511160</t>
  </si>
  <si>
    <t>508992</t>
  </si>
  <si>
    <t>506867</t>
  </si>
  <si>
    <t>510253</t>
  </si>
  <si>
    <t>506969</t>
  </si>
  <si>
    <t>512553</t>
  </si>
  <si>
    <t>512568</t>
  </si>
  <si>
    <t>514739</t>
  </si>
  <si>
    <t>513757</t>
  </si>
  <si>
    <t>511618</t>
  </si>
  <si>
    <t>513871</t>
  </si>
  <si>
    <t>513902</t>
  </si>
  <si>
    <t>512827</t>
  </si>
  <si>
    <t>513955</t>
  </si>
  <si>
    <t>513962</t>
  </si>
  <si>
    <t>513971</t>
  </si>
  <si>
    <t>512955</t>
  </si>
  <si>
    <t>513006</t>
  </si>
  <si>
    <t>511974</t>
  </si>
  <si>
    <t>513133</t>
  </si>
  <si>
    <t>514385</t>
  </si>
  <si>
    <t>512452</t>
  </si>
  <si>
    <t>518917</t>
  </si>
  <si>
    <t>518958</t>
  </si>
  <si>
    <t>515699</t>
  </si>
  <si>
    <t>516917</t>
  </si>
  <si>
    <t>518293</t>
  </si>
  <si>
    <t>516264</t>
  </si>
  <si>
    <t>516281</t>
  </si>
  <si>
    <t>518736</t>
  </si>
  <si>
    <t>517700</t>
  </si>
  <si>
    <t>517761</t>
  </si>
  <si>
    <t>518833</t>
  </si>
  <si>
    <t>521174</t>
  </si>
  <si>
    <t>523656</t>
  </si>
  <si>
    <t>523706</t>
  </si>
  <si>
    <t>522743</t>
  </si>
  <si>
    <t>521740</t>
  </si>
  <si>
    <t>524043</t>
  </si>
  <si>
    <t>520694</t>
  </si>
  <si>
    <t>523064</t>
  </si>
  <si>
    <t>521899</t>
  </si>
  <si>
    <t>523316</t>
  </si>
  <si>
    <t>526791</t>
  </si>
  <si>
    <t>527922</t>
  </si>
  <si>
    <t>528042</t>
  </si>
  <si>
    <t>528087</t>
  </si>
  <si>
    <t>527060</t>
  </si>
  <si>
    <t>528163</t>
  </si>
  <si>
    <t>524811</t>
  </si>
  <si>
    <t>525989</t>
  </si>
  <si>
    <t>527192</t>
  </si>
  <si>
    <t>524934</t>
  </si>
  <si>
    <t>528741</t>
  </si>
  <si>
    <t>525303</t>
  </si>
  <si>
    <t>528384</t>
  </si>
  <si>
    <t>528799</t>
  </si>
  <si>
    <t>525557</t>
  </si>
  <si>
    <t>526663</t>
  </si>
  <si>
    <t>525672</t>
  </si>
  <si>
    <t>530137</t>
  </si>
  <si>
    <t>531473</t>
  </si>
  <si>
    <t>532668</t>
  </si>
  <si>
    <t>531488</t>
  </si>
  <si>
    <t>531516</t>
  </si>
  <si>
    <t>531546</t>
  </si>
  <si>
    <t>529167</t>
  </si>
  <si>
    <t>530317</t>
  </si>
  <si>
    <t>530400</t>
  </si>
  <si>
    <t>531687</t>
  </si>
  <si>
    <t>531688</t>
  </si>
  <si>
    <t>530416</t>
  </si>
  <si>
    <t>530421</t>
  </si>
  <si>
    <t>531831</t>
  </si>
  <si>
    <t>531861</t>
  </si>
  <si>
    <t>531911</t>
  </si>
  <si>
    <t>533320</t>
  </si>
  <si>
    <t>531933</t>
  </si>
  <si>
    <t>531949</t>
  </si>
  <si>
    <t>531957</t>
  </si>
  <si>
    <t>531997</t>
  </si>
  <si>
    <t>530752</t>
  </si>
  <si>
    <t>532133</t>
  </si>
  <si>
    <t>532179</t>
  </si>
  <si>
    <t>533030</t>
  </si>
  <si>
    <t>532289</t>
  </si>
  <si>
    <t>530987</t>
  </si>
  <si>
    <t>532337</t>
  </si>
  <si>
    <t>532374</t>
  </si>
  <si>
    <t>533504</t>
  </si>
  <si>
    <t>531038</t>
  </si>
  <si>
    <t>532479</t>
  </si>
  <si>
    <t>529992</t>
  </si>
  <si>
    <t>531124</t>
  </si>
  <si>
    <t>531129</t>
  </si>
  <si>
    <t>531159</t>
  </si>
  <si>
    <t>531187</t>
  </si>
  <si>
    <t>532501</t>
  </si>
  <si>
    <t>535908</t>
  </si>
  <si>
    <t>535964</t>
  </si>
  <si>
    <t>537078</t>
  </si>
  <si>
    <t>533877</t>
  </si>
  <si>
    <t>536283</t>
  </si>
  <si>
    <t>536336</t>
  </si>
  <si>
    <t>535677</t>
  </si>
  <si>
    <t>539219</t>
  </si>
  <si>
    <t>540784</t>
  </si>
  <si>
    <t>540803</t>
  </si>
  <si>
    <t>542550</t>
  </si>
  <si>
    <t>539911</t>
  </si>
  <si>
    <t>538701</t>
  </si>
  <si>
    <t>539976</t>
  </si>
  <si>
    <t>541105</t>
  </si>
  <si>
    <t>538794</t>
  </si>
  <si>
    <t>541448</t>
  </si>
  <si>
    <t>541543</t>
  </si>
  <si>
    <t>542669</t>
  </si>
  <si>
    <t>546456</t>
  </si>
  <si>
    <t>543185</t>
  </si>
  <si>
    <t>545479</t>
  </si>
  <si>
    <t>545505</t>
  </si>
  <si>
    <t>543625</t>
  </si>
  <si>
    <t>545894</t>
  </si>
  <si>
    <t>547345</t>
  </si>
  <si>
    <t>549689</t>
  </si>
  <si>
    <t>548684</t>
  </si>
  <si>
    <t>547651</t>
  </si>
  <si>
    <t>551013</t>
  </si>
  <si>
    <t>549056</t>
  </si>
  <si>
    <t>548016</t>
  </si>
  <si>
    <t>549174</t>
  </si>
  <si>
    <t>548334</t>
  </si>
  <si>
    <t>550502</t>
  </si>
  <si>
    <t>547260</t>
  </si>
  <si>
    <t>548380</t>
  </si>
  <si>
    <t>552779</t>
  </si>
  <si>
    <t>553831</t>
  </si>
  <si>
    <t>553879</t>
  </si>
  <si>
    <t>553906</t>
  </si>
  <si>
    <t>554035</t>
  </si>
  <si>
    <t>555493</t>
  </si>
  <si>
    <t>554138</t>
  </si>
  <si>
    <t>555221</t>
  </si>
  <si>
    <t>552376</t>
  </si>
  <si>
    <t>553531</t>
  </si>
  <si>
    <t>555417</t>
  </si>
  <si>
    <t>555434</t>
  </si>
  <si>
    <t>553649</t>
  </si>
  <si>
    <t>555926</t>
  </si>
  <si>
    <t>558165</t>
  </si>
  <si>
    <t>557066</t>
  </si>
  <si>
    <t>557101</t>
  </si>
  <si>
    <t>559312</t>
  </si>
  <si>
    <t>558526</t>
  </si>
  <si>
    <t>556473</t>
  </si>
  <si>
    <t>557541</t>
  </si>
  <si>
    <t>557621</t>
  </si>
  <si>
    <t>556689</t>
  </si>
  <si>
    <t>556711</t>
  </si>
  <si>
    <t>561181</t>
  </si>
  <si>
    <t>562274</t>
  </si>
  <si>
    <t>561222</t>
  </si>
  <si>
    <t>560318</t>
  </si>
  <si>
    <t>561526</t>
  </si>
  <si>
    <t>560744</t>
  </si>
  <si>
    <t>561878</t>
  </si>
  <si>
    <t>561890</t>
  </si>
  <si>
    <t>561950</t>
  </si>
  <si>
    <t>560025</t>
  </si>
  <si>
    <t>567476</t>
  </si>
  <si>
    <t>567541</t>
  </si>
  <si>
    <t>564332</t>
  </si>
  <si>
    <t>567712</t>
  </si>
  <si>
    <t>565507</t>
  </si>
  <si>
    <t>568258</t>
  </si>
  <si>
    <t>567159</t>
  </si>
  <si>
    <t>564154</t>
  </si>
  <si>
    <t>564181</t>
  </si>
  <si>
    <t>572235</t>
  </si>
  <si>
    <t>569879</t>
  </si>
  <si>
    <t>570911</t>
  </si>
  <si>
    <t>569029</t>
  </si>
  <si>
    <t>569232</t>
  </si>
  <si>
    <t>569302</t>
  </si>
  <si>
    <t>574653</t>
  </si>
  <si>
    <t>575675</t>
  </si>
  <si>
    <t>575731</t>
  </si>
  <si>
    <t>575820</t>
  </si>
  <si>
    <t>572692</t>
  </si>
  <si>
    <t>575356</t>
  </si>
  <si>
    <t>576246</t>
  </si>
  <si>
    <t>576437</t>
  </si>
  <si>
    <t>576462</t>
  </si>
  <si>
    <t>575522</t>
  </si>
  <si>
    <t>575576</t>
  </si>
  <si>
    <t>575628</t>
  </si>
  <si>
    <t>572496</t>
  </si>
  <si>
    <t>574558</t>
  </si>
  <si>
    <t>578847</t>
  </si>
  <si>
    <t>578861</t>
  </si>
  <si>
    <t>578867</t>
  </si>
  <si>
    <t>578884</t>
  </si>
  <si>
    <t>577803</t>
  </si>
  <si>
    <t>579279</t>
  </si>
  <si>
    <t>579319</t>
  </si>
  <si>
    <t>580694</t>
  </si>
  <si>
    <t>579418</t>
  </si>
  <si>
    <t>579502</t>
  </si>
  <si>
    <t>579503</t>
  </si>
  <si>
    <t>579604</t>
  </si>
  <si>
    <t>579645</t>
  </si>
  <si>
    <t>579663</t>
  </si>
  <si>
    <t>578542</t>
  </si>
  <si>
    <t>579713</t>
  </si>
  <si>
    <t>578619</t>
  </si>
  <si>
    <t>578620</t>
  </si>
  <si>
    <t>579884</t>
  </si>
  <si>
    <t>581171</t>
  </si>
  <si>
    <t>581300</t>
  </si>
  <si>
    <t>583546</t>
  </si>
  <si>
    <t>581411</t>
  </si>
  <si>
    <t>582877</t>
  </si>
  <si>
    <t>583029</t>
  </si>
  <si>
    <t>587535</t>
  </si>
  <si>
    <t>588646</t>
  </si>
  <si>
    <t>587723</t>
  </si>
  <si>
    <t>585660</t>
  </si>
  <si>
    <t>587754</t>
  </si>
  <si>
    <t>587830</t>
  </si>
  <si>
    <t>588884</t>
  </si>
  <si>
    <t>588336</t>
  </si>
  <si>
    <t>589522</t>
  </si>
  <si>
    <t>589551</t>
  </si>
  <si>
    <t>590580</t>
  </si>
  <si>
    <t>591674</t>
  </si>
  <si>
    <t>590828</t>
  </si>
  <si>
    <t>590893</t>
  </si>
  <si>
    <t>592977</t>
  </si>
  <si>
    <t>590152</t>
  </si>
  <si>
    <t>593242</t>
  </si>
  <si>
    <t>593449</t>
  </si>
  <si>
    <t>590408</t>
  </si>
  <si>
    <t>590519</t>
  </si>
  <si>
    <t>593751</t>
  </si>
  <si>
    <t>597599</t>
  </si>
  <si>
    <t>595361</t>
  </si>
  <si>
    <t>597739</t>
  </si>
  <si>
    <t>599816</t>
  </si>
  <si>
    <t>598981</t>
  </si>
  <si>
    <t>599124</t>
  </si>
  <si>
    <t>600257</t>
  </si>
  <si>
    <t>600618</t>
  </si>
  <si>
    <t>597700</t>
  </si>
  <si>
    <t>599707</t>
  </si>
  <si>
    <t>604917</t>
  </si>
  <si>
    <t>603895</t>
  </si>
  <si>
    <t>604996</t>
  </si>
  <si>
    <t>605017</t>
  </si>
  <si>
    <t>604022</t>
  </si>
  <si>
    <t>602036</t>
  </si>
  <si>
    <t>602045</t>
  </si>
  <si>
    <t>602331</t>
  </si>
  <si>
    <t>604519</t>
  </si>
  <si>
    <t>603577</t>
  </si>
  <si>
    <t>609257</t>
  </si>
  <si>
    <t>607282</t>
  </si>
  <si>
    <t>608431</t>
  </si>
  <si>
    <t>608512</t>
  </si>
  <si>
    <t>606388</t>
  </si>
  <si>
    <t>609779</t>
  </si>
  <si>
    <t>606848</t>
  </si>
  <si>
    <t>611153</t>
  </si>
  <si>
    <t>612290</t>
  </si>
  <si>
    <t>612359</t>
  </si>
  <si>
    <t>610301</t>
  </si>
  <si>
    <t>610527</t>
  </si>
  <si>
    <t>611642</t>
  </si>
  <si>
    <t>613278</t>
  </si>
  <si>
    <t>613281</t>
  </si>
  <si>
    <t>611928</t>
  </si>
  <si>
    <t>612001</t>
  </si>
  <si>
    <t>613528</t>
  </si>
  <si>
    <t>612074</t>
  </si>
  <si>
    <t>616720</t>
  </si>
  <si>
    <t>617713</t>
  </si>
  <si>
    <t>617752</t>
  </si>
  <si>
    <t>617793</t>
  </si>
  <si>
    <t>616931</t>
  </si>
  <si>
    <t>615842</t>
  </si>
  <si>
    <t>617019</t>
  </si>
  <si>
    <t>617150</t>
  </si>
  <si>
    <t>615144</t>
  </si>
  <si>
    <t>618053</t>
  </si>
  <si>
    <t>616276</t>
  </si>
  <si>
    <t>615391</t>
  </si>
  <si>
    <t>616476</t>
  </si>
  <si>
    <t>615505</t>
  </si>
  <si>
    <t>619408</t>
  </si>
  <si>
    <t>620459</t>
  </si>
  <si>
    <t>621646</t>
  </si>
  <si>
    <t>622366</t>
  </si>
  <si>
    <t>621802</t>
  </si>
  <si>
    <t>619937</t>
  </si>
  <si>
    <t>626715</t>
  </si>
  <si>
    <t>623131</t>
  </si>
  <si>
    <t>623133</t>
  </si>
  <si>
    <t>625587</t>
  </si>
  <si>
    <t>626851</t>
  </si>
  <si>
    <t>624232</t>
  </si>
  <si>
    <t>624270</t>
  </si>
  <si>
    <t>624301</t>
  </si>
  <si>
    <t>625659</t>
  </si>
  <si>
    <t>625820</t>
  </si>
  <si>
    <t>627109</t>
  </si>
  <si>
    <t>623610</t>
  </si>
  <si>
    <t>626056</t>
  </si>
  <si>
    <t>627061</t>
  </si>
  <si>
    <t>626613</t>
  </si>
  <si>
    <t>629124</t>
  </si>
  <si>
    <t>629126</t>
  </si>
  <si>
    <t>630382</t>
  </si>
  <si>
    <t>630442</t>
  </si>
  <si>
    <t>630553</t>
  </si>
  <si>
    <t>630774</t>
  </si>
  <si>
    <t>630783</t>
  </si>
  <si>
    <t>631565</t>
  </si>
  <si>
    <t>632205</t>
  </si>
  <si>
    <t>634817</t>
  </si>
  <si>
    <t>632269</t>
  </si>
  <si>
    <t>635042</t>
  </si>
  <si>
    <t>636488</t>
  </si>
  <si>
    <t>632828</t>
  </si>
  <si>
    <t>636885</t>
  </si>
  <si>
    <t>635733</t>
  </si>
  <si>
    <t>635772</t>
  </si>
  <si>
    <t>633032</t>
  </si>
  <si>
    <t>635933</t>
  </si>
  <si>
    <t>641154</t>
  </si>
  <si>
    <t>646285</t>
  </si>
  <si>
    <t>644275</t>
  </si>
  <si>
    <t>644294</t>
  </si>
  <si>
    <t>650785</t>
  </si>
  <si>
    <t>648904</t>
  </si>
  <si>
    <t>650066</t>
  </si>
  <si>
    <t>650241</t>
  </si>
  <si>
    <t>651072</t>
  </si>
  <si>
    <t>649168</t>
  </si>
  <si>
    <t>648628</t>
  </si>
  <si>
    <t>659840</t>
  </si>
  <si>
    <t>659841</t>
  </si>
  <si>
    <t>659845</t>
  </si>
  <si>
    <t>659870</t>
  </si>
  <si>
    <t>651726</t>
  </si>
  <si>
    <t>652833</t>
  </si>
  <si>
    <t>659900</t>
  </si>
  <si>
    <t>659901</t>
  </si>
  <si>
    <t>659042</t>
  </si>
  <si>
    <t>659946</t>
  </si>
  <si>
    <t>659074</t>
  </si>
  <si>
    <t>659111</t>
  </si>
  <si>
    <t>659116</t>
  </si>
  <si>
    <t>660100</t>
  </si>
  <si>
    <t>659198</t>
  </si>
  <si>
    <t>659216</t>
  </si>
  <si>
    <t>652056</t>
  </si>
  <si>
    <t>659234</t>
  </si>
  <si>
    <t>659251</t>
  </si>
  <si>
    <t>659262</t>
  </si>
  <si>
    <t>659265</t>
  </si>
  <si>
    <t>660264</t>
  </si>
  <si>
    <t>653208</t>
  </si>
  <si>
    <t>659303</t>
  </si>
  <si>
    <t>659316</t>
  </si>
  <si>
    <t>660414</t>
  </si>
  <si>
    <t>659365</t>
  </si>
  <si>
    <t>659386</t>
  </si>
  <si>
    <t>659403</t>
  </si>
  <si>
    <t>659447</t>
  </si>
  <si>
    <t>659461</t>
  </si>
  <si>
    <t>658470</t>
  </si>
  <si>
    <t>658482</t>
  </si>
  <si>
    <t>658508</t>
  </si>
  <si>
    <t>658544</t>
  </si>
  <si>
    <t>659564</t>
  </si>
  <si>
    <t>659576</t>
  </si>
  <si>
    <t>660234</t>
  </si>
  <si>
    <t>658563</t>
  </si>
  <si>
    <t>659632</t>
  </si>
  <si>
    <t>658653</t>
  </si>
  <si>
    <t>659650</t>
  </si>
  <si>
    <t>658682</t>
  </si>
  <si>
    <t>659725</t>
  </si>
  <si>
    <t>659754</t>
  </si>
  <si>
    <t>659772</t>
  </si>
  <si>
    <t>659780</t>
  </si>
  <si>
    <t>659800</t>
  </si>
  <si>
    <t>659811</t>
  </si>
  <si>
    <t>663658</t>
  </si>
  <si>
    <t>661115</t>
  </si>
  <si>
    <t>663842</t>
  </si>
  <si>
    <t>664158</t>
  </si>
  <si>
    <t>662456</t>
  </si>
  <si>
    <t>664496</t>
  </si>
  <si>
    <t>667461</t>
  </si>
  <si>
    <t>667616</t>
  </si>
  <si>
    <t>665028</t>
  </si>
  <si>
    <t>665040</t>
  </si>
  <si>
    <t>667673</t>
  </si>
  <si>
    <t>668011</t>
  </si>
  <si>
    <t>670238</t>
  </si>
  <si>
    <t>671199</t>
  </si>
  <si>
    <t>671241</t>
  </si>
  <si>
    <t>668695</t>
  </si>
  <si>
    <t>668770</t>
  </si>
  <si>
    <t>668776</t>
  </si>
  <si>
    <t>669681</t>
  </si>
  <si>
    <t>668851</t>
  </si>
  <si>
    <t>669066</t>
  </si>
  <si>
    <t>671981</t>
  </si>
  <si>
    <t>672936</t>
  </si>
  <si>
    <t>673128</t>
  </si>
  <si>
    <t>675377</t>
  </si>
  <si>
    <t>675257</t>
  </si>
  <si>
    <t>673452</t>
  </si>
  <si>
    <t>673530</t>
  </si>
  <si>
    <t>672672</t>
  </si>
  <si>
    <t>671773</t>
  </si>
  <si>
    <t>673622</t>
  </si>
  <si>
    <t>677542</t>
  </si>
  <si>
    <t>678455</t>
  </si>
  <si>
    <t>676813</t>
  </si>
  <si>
    <t>676863</t>
  </si>
  <si>
    <t>676007</t>
  </si>
  <si>
    <t>676919</t>
  </si>
  <si>
    <t>679059</t>
  </si>
  <si>
    <t>678780</t>
  </si>
  <si>
    <t>676175</t>
  </si>
  <si>
    <t>677103</t>
  </si>
  <si>
    <t>677130</t>
  </si>
  <si>
    <t>677204</t>
  </si>
  <si>
    <t>677310</t>
  </si>
  <si>
    <t>679048</t>
  </si>
  <si>
    <t>678312</t>
  </si>
  <si>
    <t>677454</t>
  </si>
  <si>
    <t>675697</t>
  </si>
  <si>
    <t>675709</t>
  </si>
  <si>
    <t>679324</t>
  </si>
  <si>
    <t>681242</t>
  </si>
  <si>
    <t>681273</t>
  </si>
  <si>
    <t>682163</t>
  </si>
  <si>
    <t>680407</t>
  </si>
  <si>
    <t>680464</t>
  </si>
  <si>
    <t>680507</t>
  </si>
  <si>
    <t>681433</t>
  </si>
  <si>
    <t>681471</t>
  </si>
  <si>
    <t>682535</t>
  </si>
  <si>
    <t>682540</t>
  </si>
  <si>
    <t>682559</t>
  </si>
  <si>
    <t>681555</t>
  </si>
  <si>
    <t>679733</t>
  </si>
  <si>
    <t>679808</t>
  </si>
  <si>
    <t>679832</t>
  </si>
  <si>
    <t>680714</t>
  </si>
  <si>
    <t>679914</t>
  </si>
  <si>
    <t>680786</t>
  </si>
  <si>
    <t>682470</t>
  </si>
  <si>
    <t>680852</t>
  </si>
  <si>
    <t>680008</t>
  </si>
  <si>
    <t>681916</t>
  </si>
  <si>
    <t>681932</t>
  </si>
  <si>
    <t>679235</t>
  </si>
  <si>
    <t>679268</t>
  </si>
  <si>
    <t>680144</t>
  </si>
  <si>
    <t>681047</t>
  </si>
  <si>
    <t>683754</t>
  </si>
  <si>
    <t>683758</t>
  </si>
  <si>
    <t>685610</t>
  </si>
  <si>
    <t>682937</t>
  </si>
  <si>
    <t>682982</t>
  </si>
  <si>
    <t>685672</t>
  </si>
  <si>
    <t>684877</t>
  </si>
  <si>
    <t>683971</t>
  </si>
  <si>
    <t>683135</t>
  </si>
  <si>
    <t>684029</t>
  </si>
  <si>
    <t>684056</t>
  </si>
  <si>
    <t>684985</t>
  </si>
  <si>
    <t>684073</t>
  </si>
  <si>
    <t>685037</t>
  </si>
  <si>
    <t>686098</t>
  </si>
  <si>
    <t>683236</t>
  </si>
  <si>
    <t>684146</t>
  </si>
  <si>
    <t>684234</t>
  </si>
  <si>
    <t>685176</t>
  </si>
  <si>
    <t>685379</t>
  </si>
  <si>
    <t>683592</t>
  </si>
  <si>
    <t>684459</t>
  </si>
  <si>
    <t>685405</t>
  </si>
  <si>
    <t>682741</t>
  </si>
  <si>
    <t>684559</t>
  </si>
  <si>
    <t>685476</t>
  </si>
  <si>
    <t>683717</t>
  </si>
  <si>
    <t>686434</t>
  </si>
  <si>
    <t>686610</t>
  </si>
  <si>
    <t>686721</t>
  </si>
  <si>
    <t>686740</t>
  </si>
  <si>
    <t>686836</t>
  </si>
  <si>
    <t>686937</t>
  </si>
  <si>
    <t>690025</t>
  </si>
  <si>
    <t>687345</t>
  </si>
  <si>
    <t>692098</t>
  </si>
  <si>
    <t>693135</t>
  </si>
  <si>
    <t>693179</t>
  </si>
  <si>
    <t>692181</t>
  </si>
  <si>
    <t>692196</t>
  </si>
  <si>
    <t>691245</t>
  </si>
  <si>
    <t>692233</t>
  </si>
  <si>
    <t>693269</t>
  </si>
  <si>
    <t>693270</t>
  </si>
  <si>
    <t>693324</t>
  </si>
  <si>
    <t>692286</t>
  </si>
  <si>
    <t>692292</t>
  </si>
  <si>
    <t>693331</t>
  </si>
  <si>
    <t>693332</t>
  </si>
  <si>
    <t>693342</t>
  </si>
  <si>
    <t>693381</t>
  </si>
  <si>
    <t>693441</t>
  </si>
  <si>
    <t>692444</t>
  </si>
  <si>
    <t>692458</t>
  </si>
  <si>
    <t>693891</t>
  </si>
  <si>
    <t>693904</t>
  </si>
  <si>
    <t>690613</t>
  </si>
  <si>
    <t>692510</t>
  </si>
  <si>
    <t>692528</t>
  </si>
  <si>
    <t>692533</t>
  </si>
  <si>
    <t>692579</t>
  </si>
  <si>
    <t>693571</t>
  </si>
  <si>
    <t>693576</t>
  </si>
  <si>
    <t>692670</t>
  </si>
  <si>
    <t>692701</t>
  </si>
  <si>
    <t>692748</t>
  </si>
  <si>
    <t>692774</t>
  </si>
  <si>
    <t>692793</t>
  </si>
  <si>
    <t>693775</t>
  </si>
  <si>
    <t>693777</t>
  </si>
  <si>
    <t>693804</t>
  </si>
  <si>
    <t>692841</t>
  </si>
  <si>
    <t>693667</t>
  </si>
  <si>
    <t>691853</t>
  </si>
  <si>
    <t>691859</t>
  </si>
  <si>
    <t>691861</t>
  </si>
  <si>
    <t>692875</t>
  </si>
  <si>
    <t>692891</t>
  </si>
  <si>
    <t>691922</t>
  </si>
  <si>
    <t>692965</t>
  </si>
  <si>
    <t>693837</t>
  </si>
  <si>
    <t>693878</t>
  </si>
  <si>
    <t>691975</t>
  </si>
  <si>
    <t>691993</t>
  </si>
  <si>
    <t>693061</t>
  </si>
  <si>
    <t>694218</t>
  </si>
  <si>
    <t>696278</t>
  </si>
  <si>
    <t>695335</t>
  </si>
  <si>
    <t>696389</t>
  </si>
  <si>
    <t>697369</t>
  </si>
  <si>
    <t>695450</t>
  </si>
  <si>
    <t>694618</t>
  </si>
  <si>
    <t>695612</t>
  </si>
  <si>
    <t>696586</t>
  </si>
  <si>
    <t>697408</t>
  </si>
  <si>
    <t>697429</t>
  </si>
  <si>
    <t>696702</t>
  </si>
  <si>
    <t>694979</t>
  </si>
  <si>
    <t>696867</t>
  </si>
  <si>
    <t>694082</t>
  </si>
  <si>
    <t>695029</t>
  </si>
  <si>
    <t>694142</t>
  </si>
  <si>
    <t>700950</t>
  </si>
  <si>
    <t>698915</t>
  </si>
  <si>
    <t>698051</t>
  </si>
  <si>
    <t>698120</t>
  </si>
  <si>
    <t>698127</t>
  </si>
  <si>
    <t>699038</t>
  </si>
  <si>
    <t>699087</t>
  </si>
  <si>
    <t>701881</t>
  </si>
  <si>
    <t>698270</t>
  </si>
  <si>
    <t>699191</t>
  </si>
  <si>
    <t>700393</t>
  </si>
  <si>
    <t>702078</t>
  </si>
  <si>
    <t>700450</t>
  </si>
  <si>
    <t>703734</t>
  </si>
  <si>
    <t>698481</t>
  </si>
  <si>
    <t>700486</t>
  </si>
  <si>
    <t>698542</t>
  </si>
  <si>
    <t>698560</t>
  </si>
  <si>
    <t>699478</t>
  </si>
  <si>
    <t>699577</t>
  </si>
  <si>
    <t>700806</t>
  </si>
  <si>
    <t>699681</t>
  </si>
  <si>
    <t>699715</t>
  </si>
  <si>
    <t>699719</t>
  </si>
  <si>
    <t>712808</t>
  </si>
  <si>
    <t>719350</t>
  </si>
  <si>
    <t>707854</t>
  </si>
  <si>
    <t>716426</t>
  </si>
  <si>
    <t>704762</t>
  </si>
  <si>
    <t>722259</t>
  </si>
  <si>
    <t>722543</t>
  </si>
  <si>
    <t>720424</t>
  </si>
  <si>
    <t>721595</t>
  </si>
  <si>
    <t>725922</t>
  </si>
  <si>
    <t>720720</t>
  </si>
  <si>
    <t>720800</t>
  </si>
  <si>
    <t>720820</t>
  </si>
  <si>
    <t>720893</t>
  </si>
  <si>
    <t>720981</t>
  </si>
  <si>
    <t>723122</t>
  </si>
  <si>
    <t>726164</t>
  </si>
  <si>
    <t>728327</t>
  </si>
  <si>
    <t>728380</t>
  </si>
  <si>
    <t>726300</t>
  </si>
  <si>
    <t>727270</t>
  </si>
  <si>
    <t>726447</t>
  </si>
  <si>
    <t>729895</t>
  </si>
  <si>
    <t>726622</t>
  </si>
  <si>
    <t>728931</t>
  </si>
  <si>
    <t>729002</t>
  </si>
  <si>
    <t>726764</t>
  </si>
  <si>
    <t>729026</t>
  </si>
  <si>
    <t>729059</t>
  </si>
  <si>
    <t>727860</t>
  </si>
  <si>
    <t>729089</t>
  </si>
  <si>
    <t>729109</t>
  </si>
  <si>
    <t>730318</t>
  </si>
  <si>
    <t>729142</t>
  </si>
  <si>
    <t>729153</t>
  </si>
  <si>
    <t>729182</t>
  </si>
  <si>
    <t>729186</t>
  </si>
  <si>
    <t>725994</t>
  </si>
  <si>
    <t>729200</t>
  </si>
  <si>
    <t>731903</t>
  </si>
  <si>
    <t>733987</t>
  </si>
  <si>
    <t>730763</t>
  </si>
  <si>
    <t>732049</t>
  </si>
  <si>
    <t>734169</t>
  </si>
  <si>
    <t>733251</t>
  </si>
  <si>
    <t>732254</t>
  </si>
  <si>
    <t>732267</t>
  </si>
  <si>
    <t>732362</t>
  </si>
  <si>
    <t>732428</t>
  </si>
  <si>
    <t>732430</t>
  </si>
  <si>
    <t>731601</t>
  </si>
  <si>
    <t>732621</t>
  </si>
  <si>
    <t>731710</t>
  </si>
  <si>
    <t>732740</t>
  </si>
  <si>
    <t>731785</t>
  </si>
  <si>
    <t>738257</t>
  </si>
  <si>
    <t>738326</t>
  </si>
  <si>
    <t>735516</t>
  </si>
  <si>
    <t>738754</t>
  </si>
  <si>
    <t>735568</t>
  </si>
  <si>
    <t>742407</t>
  </si>
  <si>
    <t>741895</t>
  </si>
  <si>
    <t>739956</t>
  </si>
  <si>
    <t>744781</t>
  </si>
  <si>
    <t>745197</t>
  </si>
  <si>
    <t>745371</t>
  </si>
  <si>
    <t>754110</t>
  </si>
  <si>
    <t>754157</t>
  </si>
  <si>
    <t>755237</t>
  </si>
  <si>
    <t>754306</t>
  </si>
  <si>
    <t>754309</t>
  </si>
  <si>
    <t>753485</t>
  </si>
  <si>
    <t>753550</t>
  </si>
  <si>
    <t>755737</t>
  </si>
  <si>
    <t>752879</t>
  </si>
  <si>
    <t>754034</t>
  </si>
  <si>
    <t>754043</t>
  </si>
  <si>
    <t>757629</t>
  </si>
  <si>
    <t>758812</t>
  </si>
  <si>
    <t>757881</t>
  </si>
  <si>
    <t>759246</t>
  </si>
  <si>
    <t>762367</t>
  </si>
  <si>
    <t>763584</t>
  </si>
  <si>
    <t>760451</t>
  </si>
  <si>
    <t>761867</t>
  </si>
  <si>
    <t>766878</t>
  </si>
  <si>
    <t>767935</t>
  </si>
  <si>
    <t>768509</t>
  </si>
  <si>
    <t>766057</t>
  </si>
  <si>
    <t>765153</t>
  </si>
  <si>
    <t>766199</t>
  </si>
  <si>
    <t>764366</t>
  </si>
  <si>
    <t>764452</t>
  </si>
  <si>
    <t>771196</t>
  </si>
  <si>
    <t>769327</t>
  </si>
  <si>
    <t>769354</t>
  </si>
  <si>
    <t>773424</t>
  </si>
  <si>
    <t>773445</t>
  </si>
  <si>
    <t>776611</t>
  </si>
  <si>
    <t>775813</t>
  </si>
  <si>
    <t>775834</t>
  </si>
  <si>
    <t>772790</t>
  </si>
  <si>
    <t>773852</t>
  </si>
  <si>
    <t>780409</t>
  </si>
  <si>
    <t>778628</t>
  </si>
  <si>
    <t>779716</t>
  </si>
  <si>
    <t>778937</t>
  </si>
  <si>
    <t>779964</t>
  </si>
  <si>
    <t>780894</t>
  </si>
  <si>
    <t>780058</t>
  </si>
  <si>
    <t>783410</t>
  </si>
  <si>
    <t>781359</t>
  </si>
  <si>
    <t>783459</t>
  </si>
  <si>
    <t>783502</t>
  </si>
  <si>
    <t>784572</t>
  </si>
  <si>
    <t>781370</t>
  </si>
  <si>
    <t>784059</t>
  </si>
  <si>
    <t>784193</t>
  </si>
  <si>
    <t>781090</t>
  </si>
  <si>
    <t>781152</t>
  </si>
  <si>
    <t>782202</t>
  </si>
  <si>
    <t>788629</t>
  </si>
  <si>
    <t>785493</t>
  </si>
  <si>
    <t>785239</t>
  </si>
  <si>
    <t>793070</t>
  </si>
  <si>
    <t>792175</t>
  </si>
  <si>
    <t>793641</t>
  </si>
  <si>
    <t>790414</t>
  </si>
  <si>
    <t>796262</t>
  </si>
  <si>
    <t>797289</t>
  </si>
  <si>
    <t>794232</t>
  </si>
  <si>
    <t>795303</t>
  </si>
  <si>
    <t>797461</t>
  </si>
  <si>
    <t>794377</t>
  </si>
  <si>
    <t>794541</t>
  </si>
  <si>
    <t>794853</t>
  </si>
  <si>
    <t>794858</t>
  </si>
  <si>
    <t>794937</t>
  </si>
  <si>
    <t>795101</t>
  </si>
  <si>
    <t>801921</t>
  </si>
  <si>
    <t>800293</t>
  </si>
  <si>
    <t>801413</t>
  </si>
  <si>
    <t>801446</t>
  </si>
  <si>
    <t>804740</t>
  </si>
  <si>
    <t>802660</t>
  </si>
  <si>
    <t>806656</t>
  </si>
  <si>
    <t>803042</t>
  </si>
  <si>
    <t>803080</t>
  </si>
  <si>
    <t>805231</t>
  </si>
  <si>
    <t>804228</t>
  </si>
  <si>
    <t>802510</t>
  </si>
  <si>
    <t>806908</t>
  </si>
  <si>
    <t>809209</t>
  </si>
  <si>
    <t>809216</t>
  </si>
  <si>
    <t>810282</t>
  </si>
  <si>
    <t>808210</t>
  </si>
  <si>
    <t>809603</t>
  </si>
  <si>
    <t>810765</t>
  </si>
  <si>
    <t>807527</t>
  </si>
  <si>
    <t>809692</t>
  </si>
  <si>
    <t>807709</t>
  </si>
  <si>
    <t>807773</t>
  </si>
  <si>
    <t>814137</t>
  </si>
  <si>
    <t>813319</t>
  </si>
  <si>
    <t>812520</t>
  </si>
  <si>
    <t>813524</t>
  </si>
  <si>
    <t>814450</t>
  </si>
  <si>
    <t>812001</t>
  </si>
  <si>
    <t>817608</t>
  </si>
  <si>
    <t>818817</t>
  </si>
  <si>
    <t>818043</t>
  </si>
  <si>
    <t>817167</t>
  </si>
  <si>
    <t>821706</t>
  </si>
  <si>
    <t>823230</t>
  </si>
  <si>
    <t>823245</t>
  </si>
  <si>
    <t>823803</t>
  </si>
  <si>
    <t>827648</t>
  </si>
  <si>
    <t>827121</t>
  </si>
  <si>
    <t>827326</t>
  </si>
  <si>
    <t>830785</t>
  </si>
  <si>
    <t>832377</t>
  </si>
  <si>
    <t>834762</t>
  </si>
  <si>
    <t>832589</t>
  </si>
  <si>
    <t>833797</t>
  </si>
  <si>
    <t>836527</t>
  </si>
  <si>
    <t>835661</t>
  </si>
  <si>
    <t>839229</t>
  </si>
  <si>
    <t>836920</t>
  </si>
  <si>
    <t>839460</t>
  </si>
  <si>
    <t>837270</t>
  </si>
  <si>
    <t>838012</t>
  </si>
  <si>
    <t>845587</t>
  </si>
  <si>
    <t>846887</t>
  </si>
  <si>
    <t>844408</t>
  </si>
  <si>
    <t>846503</t>
  </si>
  <si>
    <t>842353</t>
  </si>
  <si>
    <t>843334</t>
  </si>
  <si>
    <t>845716</t>
  </si>
  <si>
    <t>844163</t>
  </si>
  <si>
    <t>852362</t>
  </si>
  <si>
    <t>852495</t>
  </si>
  <si>
    <t>852716</t>
  </si>
  <si>
    <t>848463</t>
  </si>
  <si>
    <t>848170</t>
  </si>
  <si>
    <t>852392</t>
  </si>
  <si>
    <t>848221</t>
  </si>
  <si>
    <t>851369</t>
  </si>
  <si>
    <t>848012</t>
  </si>
  <si>
    <t>853064</t>
  </si>
  <si>
    <t>855256</t>
  </si>
  <si>
    <t>859584</t>
  </si>
  <si>
    <t>855061</t>
  </si>
  <si>
    <t>858499</t>
  </si>
  <si>
    <t>856584</t>
  </si>
  <si>
    <t>855554</t>
  </si>
  <si>
    <t>856989</t>
  </si>
  <si>
    <t>856700</t>
  </si>
  <si>
    <t>854515</t>
  </si>
  <si>
    <t>858436</t>
  </si>
  <si>
    <t>862252</t>
  </si>
  <si>
    <t>865125</t>
  </si>
  <si>
    <t>861361</t>
  </si>
  <si>
    <t>864458</t>
  </si>
  <si>
    <t>872214</t>
  </si>
  <si>
    <t>870942</t>
  </si>
  <si>
    <t>870708</t>
  </si>
  <si>
    <t>871651</t>
  </si>
  <si>
    <t>872443</t>
  </si>
  <si>
    <t>871320</t>
  </si>
  <si>
    <t>871889</t>
  </si>
  <si>
    <t>873182</t>
  </si>
  <si>
    <t>870813</t>
  </si>
  <si>
    <t>871591</t>
  </si>
  <si>
    <t>871929</t>
  </si>
  <si>
    <t>869748</t>
  </si>
  <si>
    <t>871204</t>
  </si>
  <si>
    <t>868956</t>
  </si>
  <si>
    <t>879039</t>
  </si>
  <si>
    <t>873424</t>
  </si>
  <si>
    <t>878537</t>
  </si>
  <si>
    <t>874592</t>
  </si>
  <si>
    <t>877351</t>
  </si>
  <si>
    <t>874670</t>
  </si>
  <si>
    <t>877753</t>
  </si>
  <si>
    <t>877834</t>
  </si>
  <si>
    <t>878645</t>
  </si>
  <si>
    <t>877619</t>
  </si>
  <si>
    <t>876800</t>
  </si>
  <si>
    <t>877811</t>
  </si>
  <si>
    <t>883982</t>
  </si>
  <si>
    <t>882960</t>
  </si>
  <si>
    <t>884009</t>
  </si>
  <si>
    <t>881087</t>
  </si>
  <si>
    <t>881393</t>
  </si>
  <si>
    <t>883598</t>
  </si>
  <si>
    <t>885186</t>
  </si>
  <si>
    <t>881598</t>
  </si>
  <si>
    <t>880315</t>
  </si>
  <si>
    <t>887775</t>
  </si>
  <si>
    <t>888635</t>
  </si>
  <si>
    <t>889592</t>
  </si>
  <si>
    <t>890181</t>
  </si>
  <si>
    <t>886939</t>
  </si>
  <si>
    <t>889810</t>
  </si>
  <si>
    <t>887321</t>
  </si>
  <si>
    <t>891919</t>
  </si>
  <si>
    <t>890121</t>
  </si>
  <si>
    <t>888768</t>
  </si>
  <si>
    <t>889737</t>
  </si>
  <si>
    <t>897118</t>
  </si>
  <si>
    <t>895357</t>
  </si>
  <si>
    <t>896128</t>
  </si>
  <si>
    <t>892266</t>
  </si>
  <si>
    <t>902822</t>
  </si>
  <si>
    <t>901581</t>
  </si>
  <si>
    <t>904441</t>
  </si>
  <si>
    <t>901963</t>
  </si>
  <si>
    <t>902872</t>
  </si>
  <si>
    <t>902461</t>
  </si>
  <si>
    <t>902535</t>
  </si>
  <si>
    <t>901919</t>
  </si>
  <si>
    <t>898814</t>
  </si>
  <si>
    <t>898637</t>
  </si>
  <si>
    <t>907786</t>
  </si>
  <si>
    <t>907433</t>
  </si>
  <si>
    <t>905997</t>
  </si>
  <si>
    <t>907057</t>
  </si>
  <si>
    <t>906496</t>
  </si>
  <si>
    <t>904905</t>
  </si>
  <si>
    <t>910314</t>
  </si>
  <si>
    <t>910763</t>
  </si>
  <si>
    <t>913249</t>
  </si>
  <si>
    <t>911309</t>
  </si>
  <si>
    <t>912384</t>
  </si>
  <si>
    <t>913913</t>
  </si>
  <si>
    <t>912121</t>
  </si>
  <si>
    <t>914439</t>
  </si>
  <si>
    <t>912638</t>
  </si>
  <si>
    <t>912641</t>
  </si>
  <si>
    <t>921138</t>
  </si>
  <si>
    <t>918501</t>
  </si>
  <si>
    <t>918752</t>
  </si>
  <si>
    <t>919954</t>
  </si>
  <si>
    <t>919191</t>
  </si>
  <si>
    <t>921201</t>
  </si>
  <si>
    <t>918626</t>
  </si>
  <si>
    <t>917042</t>
  </si>
  <si>
    <t>916179</t>
  </si>
  <si>
    <t>915727</t>
  </si>
  <si>
    <t>925197</t>
  </si>
  <si>
    <t>925203</t>
  </si>
  <si>
    <t>924249</t>
  </si>
  <si>
    <t>922926</t>
  </si>
  <si>
    <t>924905</t>
  </si>
  <si>
    <t>925721</t>
  </si>
  <si>
    <t>923044</t>
  </si>
  <si>
    <t>927421</t>
  </si>
  <si>
    <t>931526</t>
  </si>
  <si>
    <t>927488</t>
  </si>
  <si>
    <t>930993</t>
  </si>
  <si>
    <t>931378</t>
  </si>
  <si>
    <t>930335</t>
  </si>
  <si>
    <t>926201</t>
  </si>
  <si>
    <t>930487</t>
  </si>
  <si>
    <t>933762</t>
  </si>
  <si>
    <t>935023</t>
  </si>
  <si>
    <t>932818</t>
  </si>
  <si>
    <t>937152</t>
  </si>
  <si>
    <t>936489</t>
  </si>
  <si>
    <t>936776</t>
  </si>
  <si>
    <t>936590</t>
  </si>
  <si>
    <t>937951</t>
  </si>
  <si>
    <t>933450</t>
  </si>
  <si>
    <t>938399</t>
  </si>
  <si>
    <t>938126</t>
  </si>
  <si>
    <t>934560</t>
  </si>
  <si>
    <t>934729</t>
  </si>
  <si>
    <t>934168</t>
  </si>
  <si>
    <t>934439</t>
  </si>
  <si>
    <t>939343</t>
  </si>
  <si>
    <t>941396</t>
  </si>
  <si>
    <t>944056</t>
  </si>
  <si>
    <t>940559</t>
  </si>
  <si>
    <t>942386</t>
  </si>
  <si>
    <t>943541</t>
  </si>
  <si>
    <t>943767</t>
  </si>
  <si>
    <t>944464</t>
  </si>
  <si>
    <t>945689</t>
  </si>
  <si>
    <t>949297</t>
  </si>
  <si>
    <t>948696</t>
  </si>
  <si>
    <t>946806</t>
  </si>
  <si>
    <t>949686</t>
  </si>
  <si>
    <t>948845</t>
  </si>
  <si>
    <t>946335</t>
  </si>
  <si>
    <t>947172</t>
  </si>
  <si>
    <t>946200</t>
  </si>
  <si>
    <t>944851</t>
  </si>
  <si>
    <t>948447</t>
  </si>
  <si>
    <t>947093</t>
  </si>
  <si>
    <t>953426</t>
  </si>
  <si>
    <t>954002</t>
  </si>
  <si>
    <t>952377</t>
  </si>
  <si>
    <t>951836</t>
  </si>
  <si>
    <t>954254</t>
  </si>
  <si>
    <t>950716</t>
  </si>
  <si>
    <t>954117</t>
  </si>
  <si>
    <t>951118</t>
  </si>
  <si>
    <t>959820</t>
  </si>
  <si>
    <t>957891</t>
  </si>
  <si>
    <t>957050</t>
  </si>
  <si>
    <t>960057</t>
  </si>
  <si>
    <t>961684</t>
  </si>
  <si>
    <t>959832</t>
  </si>
  <si>
    <t>960441</t>
  </si>
  <si>
    <t>958004</t>
  </si>
  <si>
    <t>964299</t>
  </si>
  <si>
    <t>967718</t>
  </si>
  <si>
    <t>968126</t>
  </si>
  <si>
    <t>964274</t>
  </si>
  <si>
    <t>964763</t>
  </si>
  <si>
    <t>965881</t>
  </si>
  <si>
    <t>967554</t>
  </si>
  <si>
    <t>966459</t>
  </si>
  <si>
    <t>967463</t>
  </si>
  <si>
    <t>972534</t>
  </si>
  <si>
    <t>971471</t>
  </si>
  <si>
    <t>975457</t>
  </si>
  <si>
    <t>972704</t>
  </si>
  <si>
    <t>974895</t>
  </si>
  <si>
    <t>974579</t>
  </si>
  <si>
    <t>974953</t>
  </si>
  <si>
    <t>972993</t>
  </si>
  <si>
    <t>973701</t>
  </si>
  <si>
    <t>972897</t>
  </si>
  <si>
    <t>973874</t>
  </si>
  <si>
    <t>973257</t>
  </si>
  <si>
    <t>974210</t>
  </si>
  <si>
    <t>975643</t>
  </si>
  <si>
    <t>971846</t>
  </si>
  <si>
    <t>976317</t>
  </si>
  <si>
    <t>977007</t>
  </si>
  <si>
    <t>979389</t>
  </si>
  <si>
    <t>979115</t>
  </si>
  <si>
    <t>979400</t>
  </si>
  <si>
    <t>976490</t>
  </si>
  <si>
    <t>977701</t>
  </si>
  <si>
    <t>976992</t>
  </si>
  <si>
    <t>983043</t>
  </si>
  <si>
    <t>985127</t>
  </si>
  <si>
    <t>981665</t>
  </si>
  <si>
    <t>982342</t>
  </si>
  <si>
    <t>983905</t>
  </si>
  <si>
    <t>984261</t>
  </si>
  <si>
    <t>981652</t>
  </si>
  <si>
    <t>983674</t>
  </si>
  <si>
    <t>988776</t>
  </si>
  <si>
    <t>989015</t>
  </si>
  <si>
    <t>988560</t>
  </si>
  <si>
    <t>989463</t>
  </si>
  <si>
    <t>992776</t>
  </si>
  <si>
    <t>991872</t>
  </si>
  <si>
    <t>988270</t>
  </si>
  <si>
    <t>997936</t>
  </si>
  <si>
    <t>994368</t>
  </si>
  <si>
    <t>998293</t>
  </si>
  <si>
    <t>993875</t>
  </si>
  <si>
    <t>999190</t>
  </si>
  <si>
    <t>1002195</t>
  </si>
  <si>
    <t>1007055</t>
  </si>
  <si>
    <t>1006360</t>
  </si>
  <si>
    <t>1000639</t>
  </si>
  <si>
    <t>1004718</t>
  </si>
  <si>
    <t>1004512</t>
  </si>
  <si>
    <t>1004564</t>
  </si>
  <si>
    <t>1001809</t>
  </si>
  <si>
    <t>1013335</t>
  </si>
  <si>
    <t>1010074</t>
  </si>
  <si>
    <t>1011591</t>
  </si>
  <si>
    <t>1007598</t>
  </si>
  <si>
    <t>1007738</t>
  </si>
  <si>
    <t>1007815</t>
  </si>
  <si>
    <t>1009992</t>
  </si>
  <si>
    <t>1010585</t>
  </si>
  <si>
    <t>1007921</t>
  </si>
  <si>
    <t>1008490</t>
  </si>
  <si>
    <t>1011553</t>
  </si>
  <si>
    <t>1008383</t>
  </si>
  <si>
    <t>1012471</t>
  </si>
  <si>
    <t>1018885</t>
  </si>
  <si>
    <t>1014604</t>
  </si>
  <si>
    <t>1016631</t>
  </si>
  <si>
    <t>1014443</t>
  </si>
  <si>
    <t>1016886</t>
  </si>
  <si>
    <t>1018196</t>
  </si>
  <si>
    <t>1017444</t>
  </si>
  <si>
    <t>1021951</t>
  </si>
  <si>
    <t>1026208</t>
  </si>
  <si>
    <t>1024397</t>
  </si>
  <si>
    <t>1021658</t>
  </si>
  <si>
    <t>1025451</t>
  </si>
  <si>
    <t>1025877</t>
  </si>
  <si>
    <t>1025644</t>
  </si>
  <si>
    <t>1030604</t>
  </si>
  <si>
    <t>1028527</t>
  </si>
  <si>
    <t>1029873</t>
  </si>
  <si>
    <t>1030345</t>
  </si>
  <si>
    <t>1031397</t>
  </si>
  <si>
    <t>1034455</t>
  </si>
  <si>
    <t>1035060</t>
  </si>
  <si>
    <t>1041292</t>
  </si>
  <si>
    <t>1036803</t>
  </si>
  <si>
    <t>1037235</t>
  </si>
  <si>
    <t>1036777</t>
  </si>
  <si>
    <t>1039194</t>
  </si>
  <si>
    <t>1037219</t>
  </si>
  <si>
    <t>1037775</t>
  </si>
  <si>
    <t>1046182</t>
  </si>
  <si>
    <t>1044866</t>
  </si>
  <si>
    <t>1041717</t>
  </si>
  <si>
    <t>1043869</t>
  </si>
  <si>
    <t>1045176</t>
  </si>
  <si>
    <t>1043749</t>
  </si>
  <si>
    <t>1045195</t>
  </si>
  <si>
    <t>1043158</t>
  </si>
  <si>
    <t>1042819</t>
  </si>
  <si>
    <t>1045562</t>
  </si>
  <si>
    <t>1044273</t>
  </si>
  <si>
    <t>1043195</t>
  </si>
  <si>
    <t>1045216</t>
  </si>
  <si>
    <t>1042003</t>
  </si>
  <si>
    <t>1048336</t>
  </si>
  <si>
    <t>1055207</t>
  </si>
  <si>
    <t>1055264</t>
  </si>
  <si>
    <t>1049155</t>
  </si>
  <si>
    <t>1049479</t>
  </si>
  <si>
    <t>1049672</t>
  </si>
  <si>
    <t>1049993</t>
  </si>
  <si>
    <t>1054514</t>
  </si>
  <si>
    <t>1056937</t>
  </si>
  <si>
    <t>1060136</t>
  </si>
  <si>
    <t>1056904</t>
  </si>
  <si>
    <t>1058625</t>
  </si>
  <si>
    <t>1059510</t>
  </si>
  <si>
    <t>1055764</t>
  </si>
  <si>
    <t>1067181</t>
  </si>
  <si>
    <t>1061647</t>
  </si>
  <si>
    <t>1066258</t>
  </si>
  <si>
    <t>1063425</t>
  </si>
  <si>
    <t>1065703</t>
  </si>
  <si>
    <t>1067190</t>
  </si>
  <si>
    <t>1071812</t>
  </si>
  <si>
    <t>1074224</t>
  </si>
  <si>
    <t>1074785</t>
  </si>
  <si>
    <t>1070216</t>
  </si>
  <si>
    <t>1074174</t>
  </si>
  <si>
    <t>1073843</t>
  </si>
  <si>
    <t>1074056</t>
  </si>
  <si>
    <t>1075579</t>
  </si>
  <si>
    <t>1075609</t>
  </si>
  <si>
    <t>1070320</t>
  </si>
  <si>
    <t>1071604</t>
  </si>
  <si>
    <t>1070846</t>
  </si>
  <si>
    <t>1079404</t>
  </si>
  <si>
    <t>1078738</t>
  </si>
  <si>
    <t>1079375</t>
  </si>
  <si>
    <t>1080697</t>
  </si>
  <si>
    <t>1078385</t>
  </si>
  <si>
    <t>1082612</t>
  </si>
  <si>
    <t>1076906</t>
  </si>
  <si>
    <t>1079983</t>
  </si>
  <si>
    <t>1077336</t>
  </si>
  <si>
    <t>1086892</t>
  </si>
  <si>
    <t>1083355</t>
  </si>
  <si>
    <t>1085887</t>
  </si>
  <si>
    <t>1085496</t>
  </si>
  <si>
    <t>1094537</t>
  </si>
  <si>
    <t>1092664</t>
  </si>
  <si>
    <t>1093141</t>
  </si>
  <si>
    <t>1091336</t>
  </si>
  <si>
    <t>1095877</t>
  </si>
  <si>
    <t>1091471</t>
  </si>
  <si>
    <t>1095881</t>
  </si>
  <si>
    <t>1096984</t>
  </si>
  <si>
    <t>1094141</t>
  </si>
  <si>
    <t>1092254</t>
  </si>
  <si>
    <t>1106096</t>
  </si>
  <si>
    <t>1103596</t>
  </si>
  <si>
    <t>1103679</t>
  </si>
  <si>
    <t>1103667</t>
  </si>
  <si>
    <t>1102564</t>
  </si>
  <si>
    <t>1102346</t>
  </si>
  <si>
    <t>1098778</t>
  </si>
  <si>
    <t>1102734</t>
  </si>
  <si>
    <t>1102742</t>
  </si>
  <si>
    <t>1099150</t>
  </si>
  <si>
    <t>1112085</t>
  </si>
  <si>
    <t>1108187</t>
  </si>
  <si>
    <t>1114041</t>
  </si>
  <si>
    <t>1106864</t>
  </si>
  <si>
    <t>1109545</t>
  </si>
  <si>
    <t>1108097</t>
  </si>
  <si>
    <t>1112215</t>
  </si>
  <si>
    <t>1113335</t>
  </si>
  <si>
    <t>1112371</t>
  </si>
  <si>
    <t>1114180</t>
  </si>
  <si>
    <t>1111805</t>
  </si>
  <si>
    <t>1110820</t>
  </si>
  <si>
    <t>1112799</t>
  </si>
  <si>
    <t>1121272</t>
  </si>
  <si>
    <t>1117045</t>
  </si>
  <si>
    <t>1116560</t>
  </si>
  <si>
    <t>1121172</t>
  </si>
  <si>
    <t>1117113</t>
  </si>
  <si>
    <t>1114882</t>
  </si>
  <si>
    <t>1116489</t>
  </si>
  <si>
    <t>1125628</t>
  </si>
  <si>
    <t>1127440</t>
  </si>
  <si>
    <t>1128172</t>
  </si>
  <si>
    <t>1131222</t>
  </si>
  <si>
    <t>1131830</t>
  </si>
  <si>
    <t>1136626</t>
  </si>
  <si>
    <t>1137996</t>
  </si>
  <si>
    <t>1134281</t>
  </si>
  <si>
    <t>1135144</t>
  </si>
  <si>
    <t>1137054</t>
  </si>
  <si>
    <t>1132968</t>
  </si>
  <si>
    <t>1132077</t>
  </si>
  <si>
    <t>1134239</t>
  </si>
  <si>
    <t>1132075</t>
  </si>
  <si>
    <t>1132768</t>
  </si>
  <si>
    <t>1137796</t>
  </si>
  <si>
    <t>1140521</t>
  </si>
  <si>
    <t>1144953</t>
  </si>
  <si>
    <t>1144075</t>
  </si>
  <si>
    <t>1142796</t>
  </si>
  <si>
    <t>1153628</t>
  </si>
  <si>
    <t>1149473</t>
  </si>
  <si>
    <t>1147887</t>
  </si>
  <si>
    <t>1152578</t>
  </si>
  <si>
    <t>1147755</t>
  </si>
  <si>
    <t>1150824</t>
  </si>
  <si>
    <t>1148730</t>
  </si>
  <si>
    <t>1157375</t>
  </si>
  <si>
    <t>1157428</t>
  </si>
  <si>
    <t>1162219</t>
  </si>
  <si>
    <t>1167754</t>
  </si>
  <si>
    <t>1163135</t>
  </si>
  <si>
    <t>1162712</t>
  </si>
  <si>
    <t>1162621</t>
  </si>
  <si>
    <t>1164343</t>
  </si>
  <si>
    <t>1171065</t>
  </si>
  <si>
    <t>1171023</t>
  </si>
  <si>
    <t>1164096</t>
  </si>
  <si>
    <t>1177792</t>
  </si>
  <si>
    <t>1173738</t>
  </si>
  <si>
    <t>1176416</t>
  </si>
  <si>
    <t>1171531</t>
  </si>
  <si>
    <t>1177655</t>
  </si>
  <si>
    <t>1172823</t>
  </si>
  <si>
    <t>1176345</t>
  </si>
  <si>
    <t>1175488</t>
  </si>
  <si>
    <t>1172490</t>
  </si>
  <si>
    <t>1177667</t>
  </si>
  <si>
    <t>1173262</t>
  </si>
  <si>
    <t>1181304</t>
  </si>
  <si>
    <t>1182927</t>
  </si>
  <si>
    <t>1179052</t>
  </si>
  <si>
    <t>1189196</t>
  </si>
  <si>
    <t>1189112</t>
  </si>
  <si>
    <t>1191298</t>
  </si>
  <si>
    <t>1191889</t>
  </si>
  <si>
    <t>1198439</t>
  </si>
  <si>
    <t>1191470</t>
  </si>
  <si>
    <t>1196860</t>
  </si>
  <si>
    <t>1192074</t>
  </si>
  <si>
    <t>1194743</t>
  </si>
  <si>
    <t>1191023</t>
  </si>
  <si>
    <t>1190327</t>
  </si>
  <si>
    <t>1194410</t>
  </si>
  <si>
    <t>1192578</t>
  </si>
  <si>
    <t>1191516</t>
  </si>
  <si>
    <t>1190423</t>
  </si>
  <si>
    <t>1191324</t>
  </si>
  <si>
    <t>1190871</t>
  </si>
  <si>
    <t>1191508</t>
  </si>
  <si>
    <t>1197968</t>
  </si>
  <si>
    <t>1194782</t>
  </si>
  <si>
    <t>1201326</t>
  </si>
  <si>
    <t>1205692</t>
  </si>
  <si>
    <t>1208695</t>
  </si>
  <si>
    <t>1204743</t>
  </si>
  <si>
    <t>1207744</t>
  </si>
  <si>
    <t>1201766</t>
  </si>
  <si>
    <t>1208542</t>
  </si>
  <si>
    <t>1199953</t>
  </si>
  <si>
    <t>1206384</t>
  </si>
  <si>
    <t>1203181</t>
  </si>
  <si>
    <t>1208797</t>
  </si>
  <si>
    <t>1213821</t>
  </si>
  <si>
    <t>1216907</t>
  </si>
  <si>
    <t>1213006</t>
  </si>
  <si>
    <t>1215399</t>
  </si>
  <si>
    <t>1213498</t>
  </si>
  <si>
    <t>1214156</t>
  </si>
  <si>
    <t>1213138</t>
  </si>
  <si>
    <t>1210925</t>
  </si>
  <si>
    <t>1216820</t>
  </si>
  <si>
    <t>1215406</t>
  </si>
  <si>
    <t>1223645</t>
  </si>
  <si>
    <t>1219850</t>
  </si>
  <si>
    <t>1225191</t>
  </si>
  <si>
    <t>1224726</t>
  </si>
  <si>
    <t>1223030</t>
  </si>
  <si>
    <t>1222964</t>
  </si>
  <si>
    <t>1225758</t>
  </si>
  <si>
    <t>1227409</t>
  </si>
  <si>
    <t>1222250</t>
  </si>
  <si>
    <t>1226241</t>
  </si>
  <si>
    <t>1220487</t>
  </si>
  <si>
    <t>1236420</t>
  </si>
  <si>
    <t>1236514</t>
  </si>
  <si>
    <t>1235793</t>
  </si>
  <si>
    <t>1234715</t>
  </si>
  <si>
    <t>1236140</t>
  </si>
  <si>
    <t>1229625</t>
  </si>
  <si>
    <t>1237506</t>
  </si>
  <si>
    <t>1231136</t>
  </si>
  <si>
    <t>1233068</t>
  </si>
  <si>
    <t>1241754</t>
  </si>
  <si>
    <t>1238975</t>
  </si>
  <si>
    <t>1246228</t>
  </si>
  <si>
    <t>1240868</t>
  </si>
  <si>
    <t>1244838</t>
  </si>
  <si>
    <t>1245068</t>
  </si>
  <si>
    <t>1246809</t>
  </si>
  <si>
    <t>1240289</t>
  </si>
  <si>
    <t>1245332</t>
  </si>
  <si>
    <t>1243972</t>
  </si>
  <si>
    <t>1238374</t>
  </si>
  <si>
    <t>1242353</t>
  </si>
  <si>
    <t>1242321</t>
  </si>
  <si>
    <t>1244241</t>
  </si>
  <si>
    <t>1241206</t>
  </si>
  <si>
    <t>1253009</t>
  </si>
  <si>
    <t>1256548</t>
  </si>
  <si>
    <t>1256276</t>
  </si>
  <si>
    <t>1248492</t>
  </si>
  <si>
    <t>1251868</t>
  </si>
  <si>
    <t>1250021</t>
  </si>
  <si>
    <t>1252015</t>
  </si>
  <si>
    <t>1249554</t>
  </si>
  <si>
    <t>1256925</t>
  </si>
  <si>
    <t>1250082</t>
  </si>
  <si>
    <t>1259971</t>
  </si>
  <si>
    <t>1260099</t>
  </si>
  <si>
    <t>1264971</t>
  </si>
  <si>
    <t>1264922</t>
  </si>
  <si>
    <t>1264816</t>
  </si>
  <si>
    <t>1264394</t>
  </si>
  <si>
    <t>1262889</t>
  </si>
  <si>
    <t>1268984</t>
  </si>
  <si>
    <t>1268970</t>
  </si>
  <si>
    <t>1265608</t>
  </si>
  <si>
    <t>1267414</t>
  </si>
  <si>
    <t>1267880</t>
  </si>
  <si>
    <t>1267116</t>
  </si>
  <si>
    <t>1267446</t>
  </si>
  <si>
    <t>1276034</t>
  </si>
  <si>
    <t>1274149</t>
  </si>
  <si>
    <t>1273514</t>
  </si>
  <si>
    <t>1281032</t>
  </si>
  <si>
    <t>1275280</t>
  </si>
  <si>
    <t>1275922</t>
  </si>
  <si>
    <t>1274030</t>
  </si>
  <si>
    <t>1277214</t>
  </si>
  <si>
    <t>1279629</t>
  </si>
  <si>
    <t>1291716</t>
  </si>
  <si>
    <t>1290777</t>
  </si>
  <si>
    <t>1291317</t>
  </si>
  <si>
    <t>1282340</t>
  </si>
  <si>
    <t>1290635</t>
  </si>
  <si>
    <t>1283588</t>
  </si>
  <si>
    <t>1286951</t>
  </si>
  <si>
    <t>1291066</t>
  </si>
  <si>
    <t>1289045</t>
  </si>
  <si>
    <t>1289390</t>
  </si>
  <si>
    <t>1282737</t>
  </si>
  <si>
    <t>1290611</t>
  </si>
  <si>
    <t>1291705</t>
  </si>
  <si>
    <t>1299192</t>
  </si>
  <si>
    <t>1299567</t>
  </si>
  <si>
    <t>1294072</t>
  </si>
  <si>
    <t>1297784</t>
  </si>
  <si>
    <t>1296884</t>
  </si>
  <si>
    <t>1294823</t>
  </si>
  <si>
    <t>1299559</t>
  </si>
  <si>
    <t>1295796</t>
  </si>
  <si>
    <t>1296854</t>
  </si>
  <si>
    <t>1299921</t>
  </si>
  <si>
    <t>1300047</t>
  </si>
  <si>
    <t>1294863</t>
  </si>
  <si>
    <t>1293134</t>
  </si>
  <si>
    <t>1303050</t>
  </si>
  <si>
    <t>1309685</t>
  </si>
  <si>
    <t>1301738</t>
  </si>
  <si>
    <t>1304152</t>
  </si>
  <si>
    <t>1301500</t>
  </si>
  <si>
    <t>1309124</t>
  </si>
  <si>
    <t>1309630</t>
  </si>
  <si>
    <t>1301101</t>
  </si>
  <si>
    <t>1305624</t>
  </si>
  <si>
    <t>1305840</t>
  </si>
  <si>
    <t>1302597</t>
  </si>
  <si>
    <t>1303230</t>
  </si>
  <si>
    <t>1307096</t>
  </si>
  <si>
    <t>1301337</t>
  </si>
  <si>
    <t>1306833</t>
  </si>
  <si>
    <t>1310566</t>
  </si>
  <si>
    <t>1313773</t>
  </si>
  <si>
    <t>1312052</t>
  </si>
  <si>
    <t>1315384</t>
  </si>
  <si>
    <t>1311359</t>
  </si>
  <si>
    <t>1318023</t>
  </si>
  <si>
    <t>1318870</t>
  </si>
  <si>
    <t>1317318</t>
  </si>
  <si>
    <t>1315541</t>
  </si>
  <si>
    <t>1312888</t>
  </si>
  <si>
    <t>1313799</t>
  </si>
  <si>
    <t>1312104</t>
  </si>
  <si>
    <t>1315298</t>
  </si>
  <si>
    <t>1311798</t>
  </si>
  <si>
    <t>1312783</t>
  </si>
  <si>
    <t>1318711</t>
  </si>
  <si>
    <t>1323303</t>
  </si>
  <si>
    <t>1324185</t>
  </si>
  <si>
    <t>1328472</t>
  </si>
  <si>
    <t>1319763</t>
  </si>
  <si>
    <t>1323728</t>
  </si>
  <si>
    <t>1322628</t>
  </si>
  <si>
    <t>1320388</t>
  </si>
  <si>
    <t>1321999</t>
  </si>
  <si>
    <t>1323194</t>
  </si>
  <si>
    <t>1329255</t>
  </si>
  <si>
    <t>1333107</t>
  </si>
  <si>
    <t>1330244</t>
  </si>
  <si>
    <t>1331809</t>
  </si>
  <si>
    <t>1335828</t>
  </si>
  <si>
    <t>1331877</t>
  </si>
  <si>
    <t>1329170</t>
  </si>
  <si>
    <t>1333093</t>
  </si>
  <si>
    <t>1333830</t>
  </si>
  <si>
    <t>1330417</t>
  </si>
  <si>
    <t>1337674</t>
  </si>
  <si>
    <t>1329981</t>
  </si>
  <si>
    <t>1336891</t>
  </si>
  <si>
    <t>1336154</t>
  </si>
  <si>
    <t>1329681</t>
  </si>
  <si>
    <t>1336600</t>
  </si>
  <si>
    <t>1328824</t>
  </si>
  <si>
    <t>1329801</t>
  </si>
  <si>
    <t>1336632</t>
  </si>
  <si>
    <t>1346716</t>
  </si>
  <si>
    <t>1344038</t>
  </si>
  <si>
    <t>1345949</t>
  </si>
  <si>
    <t>1342913</t>
  </si>
  <si>
    <t>1346758</t>
  </si>
  <si>
    <t>1344958</t>
  </si>
  <si>
    <t>1342298</t>
  </si>
  <si>
    <t>1343227</t>
  </si>
  <si>
    <t>1347036</t>
  </si>
  <si>
    <t>1340797</t>
  </si>
  <si>
    <t>1346491</t>
  </si>
  <si>
    <t>1340328</t>
  </si>
  <si>
    <t>1356586</t>
  </si>
  <si>
    <t>1350603</t>
  </si>
  <si>
    <t>1355913</t>
  </si>
  <si>
    <t>1351069</t>
  </si>
  <si>
    <t>1351525</t>
  </si>
  <si>
    <t>1350339</t>
  </si>
  <si>
    <t>1353748</t>
  </si>
  <si>
    <t>1354753</t>
  </si>
  <si>
    <t>1354904</t>
  </si>
  <si>
    <t>1348279</t>
  </si>
  <si>
    <t>1353200</t>
  </si>
  <si>
    <t>1349995</t>
  </si>
  <si>
    <t>1355640</t>
  </si>
  <si>
    <t>1351310</t>
  </si>
  <si>
    <t>1361229</t>
  </si>
  <si>
    <t>1360706</t>
  </si>
  <si>
    <t>1362408</t>
  </si>
  <si>
    <t>1363063</t>
  </si>
  <si>
    <t>1362275</t>
  </si>
  <si>
    <t>1364640</t>
  </si>
  <si>
    <t>1365096</t>
  </si>
  <si>
    <t>1365918</t>
  </si>
  <si>
    <t>1365976</t>
  </si>
  <si>
    <t>1366150</t>
  </si>
  <si>
    <t>1367195</t>
  </si>
  <si>
    <t>1367805</t>
  </si>
  <si>
    <t>1367807</t>
  </si>
  <si>
    <t>1369375</t>
  </si>
  <si>
    <t>1370142</t>
  </si>
  <si>
    <t>1370413</t>
  </si>
  <si>
    <t>1370790</t>
  </si>
  <si>
    <t>1371000</t>
  </si>
  <si>
    <t>1371076</t>
  </si>
  <si>
    <t>1372652</t>
  </si>
  <si>
    <t>1372803</t>
  </si>
  <si>
    <t>1373119</t>
  </si>
  <si>
    <t>1374726</t>
  </si>
  <si>
    <t>1374506</t>
  </si>
  <si>
    <t>1376033</t>
  </si>
  <si>
    <t>1376178</t>
  </si>
  <si>
    <t>1376330</t>
  </si>
  <si>
    <t>1376607</t>
  </si>
  <si>
    <t>1377214</t>
  </si>
  <si>
    <t>1377758</t>
  </si>
  <si>
    <t>1379596</t>
  </si>
  <si>
    <t>1379504</t>
  </si>
  <si>
    <t>1379300</t>
  </si>
  <si>
    <t>1380023</t>
  </si>
  <si>
    <t>1380612</t>
  </si>
  <si>
    <t>1382078</t>
  </si>
  <si>
    <t>1382990</t>
  </si>
  <si>
    <t>1383748</t>
  </si>
  <si>
    <t>1386094</t>
  </si>
  <si>
    <t>1386286</t>
  </si>
  <si>
    <t>1386565</t>
  </si>
  <si>
    <t>1386515</t>
  </si>
  <si>
    <t>1387604</t>
  </si>
  <si>
    <t>1387876</t>
  </si>
  <si>
    <t>1388494</t>
  </si>
  <si>
    <t>1390063</t>
  </si>
  <si>
    <t>1390527</t>
  </si>
  <si>
    <t>1390478</t>
  </si>
  <si>
    <t>1391672</t>
  </si>
  <si>
    <t>1393682</t>
  </si>
  <si>
    <t>1393096</t>
  </si>
  <si>
    <t>1395026</t>
  </si>
  <si>
    <t>1394985</t>
  </si>
  <si>
    <t>1397472</t>
  </si>
  <si>
    <t>1399157</t>
  </si>
  <si>
    <t>1399173</t>
  </si>
  <si>
    <t>1400379</t>
  </si>
  <si>
    <t>1401411</t>
  </si>
  <si>
    <t>1401349</t>
  </si>
  <si>
    <t>1402795</t>
  </si>
  <si>
    <t>1403144</t>
  </si>
  <si>
    <t>1403157</t>
  </si>
  <si>
    <t>1404637</t>
  </si>
  <si>
    <t>1404956</t>
  </si>
  <si>
    <t>1405173</t>
  </si>
  <si>
    <t>1407951</t>
  </si>
  <si>
    <t>1408065</t>
  </si>
  <si>
    <t>1408365</t>
  </si>
  <si>
    <t>1408343</t>
  </si>
  <si>
    <t>1408597</t>
  </si>
  <si>
    <t>1410222</t>
  </si>
  <si>
    <t>1410865</t>
  </si>
  <si>
    <t>1411471</t>
  </si>
  <si>
    <t>1411348</t>
  </si>
  <si>
    <t>1412099</t>
  </si>
  <si>
    <t>1413948</t>
  </si>
  <si>
    <t>1413983</t>
  </si>
  <si>
    <t>1414056</t>
  </si>
  <si>
    <t>1414334</t>
  </si>
  <si>
    <t>1414415</t>
  </si>
  <si>
    <t>1414197</t>
  </si>
  <si>
    <t>1414879</t>
  </si>
  <si>
    <t>1415177</t>
  </si>
  <si>
    <t>1415537</t>
  </si>
  <si>
    <t>1416176</t>
  </si>
  <si>
    <t>1416942</t>
  </si>
  <si>
    <t>1416714</t>
  </si>
  <si>
    <t>1417622</t>
  </si>
  <si>
    <t>1418176</t>
  </si>
  <si>
    <t>1418652</t>
  </si>
  <si>
    <t>1419894</t>
  </si>
  <si>
    <t>1419881</t>
  </si>
  <si>
    <t>1421191</t>
  </si>
  <si>
    <t>1421403</t>
  </si>
  <si>
    <t>1424272</t>
  </si>
  <si>
    <t>1424199</t>
  </si>
  <si>
    <t>1424119</t>
  </si>
  <si>
    <t>1424986</t>
  </si>
  <si>
    <t>1425793</t>
  </si>
  <si>
    <t>1426237</t>
  </si>
  <si>
    <t>1426924</t>
  </si>
  <si>
    <t>1427267</t>
  </si>
  <si>
    <t>1427896</t>
  </si>
  <si>
    <t>1428491</t>
  </si>
  <si>
    <t>1428976</t>
  </si>
  <si>
    <t>1429506</t>
  </si>
  <si>
    <t>1429444</t>
  </si>
  <si>
    <t>1432239</t>
  </si>
  <si>
    <t>1431854</t>
  </si>
  <si>
    <t>1432514</t>
  </si>
  <si>
    <t>1432477</t>
  </si>
  <si>
    <t>1432442</t>
  </si>
  <si>
    <t>1432904</t>
  </si>
  <si>
    <t>1434762</t>
  </si>
  <si>
    <t>1435431</t>
  </si>
  <si>
    <t>1438098</t>
  </si>
  <si>
    <t>1438452</t>
  </si>
  <si>
    <t>1438364</t>
  </si>
  <si>
    <t>1439894</t>
  </si>
  <si>
    <t>1439960</t>
  </si>
  <si>
    <t>1440231</t>
  </si>
  <si>
    <t>1440596</t>
  </si>
  <si>
    <t>1441078</t>
  </si>
  <si>
    <t>1441386</t>
  </si>
  <si>
    <t>1441343</t>
  </si>
  <si>
    <t>1441273</t>
  </si>
  <si>
    <t>1442435</t>
  </si>
  <si>
    <t>1443157</t>
  </si>
  <si>
    <t>1443537</t>
  </si>
  <si>
    <t>1443640</t>
  </si>
  <si>
    <t>1444177</t>
  </si>
  <si>
    <t>1443952</t>
  </si>
  <si>
    <t>1443987</t>
  </si>
  <si>
    <t>1444965</t>
  </si>
  <si>
    <t>1444978</t>
  </si>
  <si>
    <t>1445412</t>
  </si>
  <si>
    <t>1445904</t>
  </si>
  <si>
    <t>1447070</t>
  </si>
  <si>
    <t>1447165</t>
  </si>
  <si>
    <t>1447430</t>
  </si>
  <si>
    <t>1448390</t>
  </si>
  <si>
    <t>1448541</t>
  </si>
  <si>
    <t>1448766</t>
  </si>
  <si>
    <t>1449020</t>
  </si>
  <si>
    <t>1450162</t>
  </si>
  <si>
    <t>1450260</t>
  </si>
  <si>
    <t>1451783</t>
  </si>
  <si>
    <t>1451792</t>
  </si>
  <si>
    <t>1452342</t>
  </si>
  <si>
    <t>1453124</t>
  </si>
  <si>
    <t>1454748</t>
  </si>
  <si>
    <t>1454929</t>
  </si>
  <si>
    <t>1455103</t>
  </si>
  <si>
    <t>1455603</t>
  </si>
  <si>
    <t>1455729</t>
  </si>
  <si>
    <t>1456563</t>
  </si>
  <si>
    <t>1457296</t>
  </si>
  <si>
    <t>1457225</t>
  </si>
  <si>
    <t>1457481</t>
  </si>
  <si>
    <t>1457507</t>
  </si>
  <si>
    <t>1458393</t>
  </si>
  <si>
    <t>1459580</t>
  </si>
  <si>
    <t>1461826</t>
  </si>
  <si>
    <t>1463135</t>
  </si>
  <si>
    <t>1463798</t>
  </si>
  <si>
    <t>1464362</t>
  </si>
  <si>
    <t>1464406</t>
  </si>
  <si>
    <t>1464594</t>
  </si>
  <si>
    <t>1464828</t>
  </si>
  <si>
    <t>1464758</t>
  </si>
  <si>
    <t>1464898</t>
  </si>
  <si>
    <t>1464825</t>
  </si>
  <si>
    <t>1465496</t>
  </si>
  <si>
    <t>1466642</t>
  </si>
  <si>
    <t>1470111</t>
  </si>
  <si>
    <t>1470900</t>
  </si>
  <si>
    <t>1471400</t>
  </si>
  <si>
    <t>1471815</t>
  </si>
  <si>
    <t>1472650</t>
  </si>
  <si>
    <t>1473837</t>
  </si>
  <si>
    <t>1474006</t>
  </si>
  <si>
    <t>1474056</t>
  </si>
  <si>
    <t>1475539</t>
  </si>
  <si>
    <t>1475589</t>
  </si>
  <si>
    <t>1475926</t>
  </si>
  <si>
    <t>1475814</t>
  </si>
  <si>
    <t>1476048</t>
  </si>
  <si>
    <t>1476053</t>
  </si>
  <si>
    <t>1478170</t>
  </si>
  <si>
    <t>1478494</t>
  </si>
  <si>
    <t>1478915</t>
  </si>
  <si>
    <t>1479960</t>
  </si>
  <si>
    <t>1481063</t>
  </si>
  <si>
    <t>1481721</t>
  </si>
  <si>
    <t>1482188</t>
  </si>
  <si>
    <t>1482039</t>
  </si>
  <si>
    <t>1482344</t>
  </si>
  <si>
    <t>1482214</t>
  </si>
  <si>
    <t>1483425</t>
  </si>
  <si>
    <t>1483551</t>
  </si>
  <si>
    <t>1483680</t>
  </si>
  <si>
    <t>1484122</t>
  </si>
  <si>
    <t>1485637</t>
  </si>
  <si>
    <t>1487180</t>
  </si>
  <si>
    <t>1488611</t>
  </si>
  <si>
    <t>1489153</t>
  </si>
  <si>
    <t>1489198</t>
  </si>
  <si>
    <t>1490049</t>
  </si>
  <si>
    <t>1490950</t>
  </si>
  <si>
    <t>1492095</t>
  </si>
  <si>
    <t>1492245</t>
  </si>
  <si>
    <t>1492513</t>
  </si>
  <si>
    <t>1492590</t>
  </si>
  <si>
    <t>1494146</t>
  </si>
  <si>
    <t>1494926</t>
  </si>
  <si>
    <t>1496487</t>
  </si>
  <si>
    <t>1496675</t>
  </si>
  <si>
    <t>1496763</t>
  </si>
  <si>
    <t>1496739</t>
  </si>
  <si>
    <t>1497357</t>
  </si>
  <si>
    <t>1499058</t>
  </si>
  <si>
    <t>1499355</t>
  </si>
  <si>
    <t>1500572</t>
  </si>
  <si>
    <t>1500589</t>
  </si>
  <si>
    <t>1501175</t>
  </si>
  <si>
    <t>1503087</t>
  </si>
  <si>
    <t>1503443</t>
  </si>
  <si>
    <t>1503887</t>
  </si>
  <si>
    <t>1503786</t>
  </si>
  <si>
    <t>1504002</t>
  </si>
  <si>
    <t>1504168</t>
  </si>
  <si>
    <t>1504101</t>
  </si>
  <si>
    <t>1504700</t>
  </si>
  <si>
    <t>1505278</t>
  </si>
  <si>
    <t>1506109</t>
  </si>
  <si>
    <t>1505724</t>
  </si>
  <si>
    <t>1507088</t>
  </si>
  <si>
    <t>1506986</t>
  </si>
  <si>
    <t>1507559</t>
  </si>
  <si>
    <t>1507273</t>
  </si>
  <si>
    <t>1508347</t>
  </si>
  <si>
    <t>1509030</t>
  </si>
  <si>
    <t>1509088</t>
  </si>
  <si>
    <t>1509073</t>
  </si>
  <si>
    <t>1509031</t>
  </si>
  <si>
    <t>1509037</t>
  </si>
  <si>
    <t>1509027</t>
  </si>
  <si>
    <t>1509045</t>
  </si>
  <si>
    <t>1509487</t>
  </si>
  <si>
    <t>1509490</t>
  </si>
  <si>
    <t>1509715</t>
  </si>
  <si>
    <t>1510384</t>
  </si>
  <si>
    <t>1510539</t>
  </si>
  <si>
    <t>1510383</t>
  </si>
  <si>
    <t>1511653</t>
  </si>
  <si>
    <t>1511648</t>
  </si>
  <si>
    <t>1511875</t>
  </si>
  <si>
    <t>1512125</t>
  </si>
  <si>
    <t>1511812</t>
  </si>
  <si>
    <t>1511917</t>
  </si>
  <si>
    <t>1511758</t>
  </si>
  <si>
    <t>1512142</t>
  </si>
  <si>
    <t>1512165</t>
  </si>
  <si>
    <t>1512127</t>
  </si>
  <si>
    <t>1512120</t>
  </si>
  <si>
    <t>1512014</t>
  </si>
  <si>
    <t>1512318</t>
  </si>
  <si>
    <t>1512406</t>
  </si>
  <si>
    <t>1512882</t>
  </si>
  <si>
    <t>1513163</t>
  </si>
  <si>
    <t>1514297</t>
  </si>
  <si>
    <t>1514913</t>
  </si>
  <si>
    <t>1515366</t>
  </si>
  <si>
    <t>1515517</t>
  </si>
  <si>
    <t>1515691</t>
  </si>
  <si>
    <t>1516819</t>
  </si>
  <si>
    <t>1517214</t>
  </si>
  <si>
    <t>1517233</t>
  </si>
  <si>
    <t>1517236</t>
  </si>
  <si>
    <t>1517226</t>
  </si>
  <si>
    <t>1517184</t>
  </si>
  <si>
    <t>1518499</t>
  </si>
  <si>
    <t>1518592</t>
  </si>
  <si>
    <t>1518487</t>
  </si>
  <si>
    <t>1519725</t>
  </si>
  <si>
    <t>1519721</t>
  </si>
  <si>
    <t>1519994</t>
  </si>
  <si>
    <t>1520738</t>
  </si>
  <si>
    <t>1521442</t>
  </si>
  <si>
    <t>1521169</t>
  </si>
  <si>
    <t>1521455</t>
  </si>
  <si>
    <t>1521701</t>
  </si>
  <si>
    <t>1522100</t>
  </si>
  <si>
    <t>1522805</t>
  </si>
  <si>
    <t>1523112</t>
  </si>
  <si>
    <t>1523117</t>
  </si>
  <si>
    <t>1523138</t>
  </si>
  <si>
    <t>1523638</t>
  </si>
  <si>
    <t>1523792</t>
  </si>
  <si>
    <t>1523621</t>
  </si>
  <si>
    <t>1523592</t>
  </si>
  <si>
    <t>1524246</t>
  </si>
  <si>
    <t>1525782</t>
  </si>
  <si>
    <t>1526673</t>
  </si>
  <si>
    <t>1527034</t>
  </si>
  <si>
    <t>1528103</t>
  </si>
  <si>
    <t>1528559</t>
  </si>
  <si>
    <t>1528931</t>
  </si>
  <si>
    <t>1528969</t>
  </si>
  <si>
    <t>1529793</t>
  </si>
  <si>
    <t>1529960</t>
  </si>
  <si>
    <t>1530186</t>
  </si>
  <si>
    <t>1531505</t>
  </si>
  <si>
    <t>1532423</t>
  </si>
  <si>
    <t>1533767</t>
  </si>
  <si>
    <t>1533883</t>
  </si>
  <si>
    <t>1535214</t>
  </si>
  <si>
    <t>1536022</t>
  </si>
  <si>
    <t>1537677</t>
  </si>
  <si>
    <t>1537565</t>
  </si>
  <si>
    <t>1538868</t>
  </si>
  <si>
    <t>1539414</t>
  </si>
  <si>
    <t>1539701</t>
  </si>
  <si>
    <t>1539936</t>
  </si>
  <si>
    <t>1540109</t>
  </si>
  <si>
    <t>1540579</t>
  </si>
  <si>
    <t>1541938</t>
  </si>
  <si>
    <t>1542487</t>
  </si>
  <si>
    <t>1542576</t>
  </si>
  <si>
    <t>1542342</t>
  </si>
  <si>
    <t>1544556</t>
  </si>
  <si>
    <t>1544569</t>
  </si>
  <si>
    <t>1544674</t>
  </si>
  <si>
    <t>1545583</t>
  </si>
  <si>
    <t>1546194</t>
  </si>
  <si>
    <t>1546029</t>
  </si>
  <si>
    <t>1546288</t>
  </si>
  <si>
    <t>1546582</t>
  </si>
  <si>
    <t>1548632</t>
  </si>
  <si>
    <t>1549294</t>
  </si>
  <si>
    <t>1550260</t>
  </si>
  <si>
    <t>1550411</t>
  </si>
  <si>
    <t>1550498</t>
  </si>
  <si>
    <t>1552022</t>
  </si>
  <si>
    <t>1551994</t>
  </si>
  <si>
    <t>1551972</t>
  </si>
  <si>
    <t>1552416</t>
  </si>
  <si>
    <t>1552173</t>
  </si>
  <si>
    <t>1552541</t>
  </si>
  <si>
    <t>1552525</t>
  </si>
  <si>
    <t>1553218</t>
  </si>
  <si>
    <t>1553032</t>
  </si>
  <si>
    <t>1553511</t>
  </si>
  <si>
    <t>1553834</t>
  </si>
  <si>
    <t>1553949</t>
  </si>
  <si>
    <t>1553917</t>
  </si>
  <si>
    <t>1554282</t>
  </si>
  <si>
    <t>1554250</t>
  </si>
  <si>
    <t>1556229</t>
  </si>
  <si>
    <t>1556642</t>
  </si>
  <si>
    <t>1556936</t>
  </si>
  <si>
    <t>1557119</t>
  </si>
  <si>
    <t>1556959</t>
  </si>
  <si>
    <t>1557324</t>
  </si>
  <si>
    <t>1557356</t>
  </si>
  <si>
    <t>1557634</t>
  </si>
  <si>
    <t>1557336</t>
  </si>
  <si>
    <t>1557955</t>
  </si>
  <si>
    <t>1558811</t>
  </si>
  <si>
    <t>1559920</t>
  </si>
  <si>
    <t>1560073</t>
  </si>
  <si>
    <t>1561104</t>
  </si>
  <si>
    <t>1561623</t>
  </si>
  <si>
    <t>1563538</t>
  </si>
  <si>
    <t>1563962</t>
  </si>
  <si>
    <t>1565075</t>
  </si>
  <si>
    <t>1565044</t>
  </si>
  <si>
    <t>1564948</t>
  </si>
  <si>
    <t>1565098</t>
  </si>
  <si>
    <t>1567711</t>
  </si>
  <si>
    <t>1567944</t>
  </si>
  <si>
    <t>1568174</t>
  </si>
  <si>
    <t>1568147</t>
  </si>
  <si>
    <t>1568176</t>
  </si>
  <si>
    <t>1568385</t>
  </si>
  <si>
    <t>1568537</t>
  </si>
  <si>
    <t>1569377</t>
  </si>
  <si>
    <t>1569491</t>
  </si>
  <si>
    <t>1570406</t>
  </si>
  <si>
    <t>1570456</t>
  </si>
  <si>
    <t>1571176</t>
  </si>
  <si>
    <t>1571651</t>
  </si>
  <si>
    <t>1571914</t>
  </si>
  <si>
    <t>1571833</t>
  </si>
  <si>
    <t>1572315</t>
  </si>
  <si>
    <t>1572820</t>
  </si>
  <si>
    <t>1573643</t>
  </si>
  <si>
    <t>1574391</t>
  </si>
  <si>
    <t>1574886</t>
  </si>
  <si>
    <t>1575017</t>
  </si>
  <si>
    <t>1575731</t>
  </si>
  <si>
    <t>1576273</t>
  </si>
  <si>
    <t>1576140</t>
  </si>
  <si>
    <t>1577262</t>
  </si>
  <si>
    <t>1577245</t>
  </si>
  <si>
    <t>1578208</t>
  </si>
  <si>
    <t>1579901</t>
  </si>
  <si>
    <t>1580780</t>
  </si>
  <si>
    <t>1580916</t>
  </si>
  <si>
    <t>1581854</t>
  </si>
  <si>
    <t>1583392</t>
  </si>
  <si>
    <t>1583439</t>
  </si>
  <si>
    <t>1584515</t>
  </si>
  <si>
    <t>1585395</t>
  </si>
  <si>
    <t>1585403</t>
  </si>
  <si>
    <t>1585404</t>
  </si>
  <si>
    <t>1585399</t>
  </si>
  <si>
    <t>1585825</t>
  </si>
  <si>
    <t>1587737</t>
  </si>
  <si>
    <t>1587931</t>
  </si>
  <si>
    <t>1590052</t>
  </si>
  <si>
    <t>1590833</t>
  </si>
  <si>
    <t>1591195</t>
  </si>
  <si>
    <t>1592292</t>
  </si>
  <si>
    <t>1592453</t>
  </si>
  <si>
    <t>1592866</t>
  </si>
  <si>
    <t>1592862</t>
  </si>
  <si>
    <t>1594012</t>
  </si>
  <si>
    <t>1594055</t>
  </si>
  <si>
    <t>1595667</t>
  </si>
  <si>
    <t>1596492</t>
  </si>
  <si>
    <t>1597646</t>
  </si>
  <si>
    <t>1598255</t>
  </si>
  <si>
    <t>1598223</t>
  </si>
  <si>
    <t>1598248</t>
  </si>
  <si>
    <t>1598236</t>
  </si>
  <si>
    <t>1598218</t>
  </si>
  <si>
    <t>1598216</t>
  </si>
  <si>
    <t>1598243</t>
  </si>
  <si>
    <t>1598226</t>
  </si>
  <si>
    <t>1598407</t>
  </si>
  <si>
    <t>1598805</t>
  </si>
  <si>
    <t>1598949</t>
  </si>
  <si>
    <t>1599499</t>
  </si>
  <si>
    <t>1599536</t>
  </si>
  <si>
    <t>1599542</t>
  </si>
  <si>
    <t>1599549</t>
  </si>
  <si>
    <t>1600049</t>
  </si>
  <si>
    <t>1600546</t>
  </si>
  <si>
    <t>1600946</t>
  </si>
  <si>
    <t>1602244</t>
  </si>
  <si>
    <t>1602177</t>
  </si>
  <si>
    <t>1602763</t>
  </si>
  <si>
    <t>1602771</t>
  </si>
  <si>
    <t>1602786</t>
  </si>
  <si>
    <t>1602758</t>
  </si>
  <si>
    <t>1603233</t>
  </si>
  <si>
    <t>1603096</t>
  </si>
  <si>
    <t>1603036</t>
  </si>
  <si>
    <t>1603034</t>
  </si>
  <si>
    <t>1603466</t>
  </si>
  <si>
    <t>1604101</t>
  </si>
  <si>
    <t>1604401</t>
  </si>
  <si>
    <t>1604539</t>
  </si>
  <si>
    <t>1605719</t>
  </si>
  <si>
    <t>1606203</t>
  </si>
  <si>
    <t>1606757</t>
  </si>
  <si>
    <t>1606530</t>
  </si>
  <si>
    <t>1606513</t>
  </si>
  <si>
    <t>1606559</t>
  </si>
  <si>
    <t>1606504</t>
  </si>
  <si>
    <t>1606548</t>
  </si>
  <si>
    <t>1606534</t>
  </si>
  <si>
    <t>1606522</t>
  </si>
  <si>
    <t>1606479</t>
  </si>
  <si>
    <t>1606557</t>
  </si>
  <si>
    <t>1606495</t>
  </si>
  <si>
    <t>1606544</t>
  </si>
  <si>
    <t>1607061</t>
  </si>
  <si>
    <t>1607147</t>
  </si>
  <si>
    <t>1607353</t>
  </si>
  <si>
    <t>1607358</t>
  </si>
  <si>
    <t>1607710</t>
  </si>
  <si>
    <t>1607591</t>
  </si>
  <si>
    <t>1608606</t>
  </si>
  <si>
    <t>1609504</t>
  </si>
  <si>
    <t>1611241</t>
  </si>
  <si>
    <t>1611238</t>
  </si>
  <si>
    <t>1611230</t>
  </si>
  <si>
    <t>1613463</t>
  </si>
  <si>
    <t>1613382</t>
  </si>
  <si>
    <t>1613429</t>
  </si>
  <si>
    <t>1613852</t>
  </si>
  <si>
    <t>1614352</t>
  </si>
  <si>
    <t>1614334</t>
  </si>
  <si>
    <t>1614267</t>
  </si>
  <si>
    <t>1614347</t>
  </si>
  <si>
    <t>1614309</t>
  </si>
  <si>
    <t>1614328</t>
  </si>
  <si>
    <t>1614341</t>
  </si>
  <si>
    <t>1614207</t>
  </si>
  <si>
    <t>1614922</t>
  </si>
  <si>
    <t>1615049</t>
  </si>
  <si>
    <t>1615472</t>
  </si>
  <si>
    <t>1616313</t>
  </si>
  <si>
    <t>1616699</t>
  </si>
  <si>
    <t>1616529</t>
  </si>
  <si>
    <t>1616626</t>
  </si>
  <si>
    <t>1616763</t>
  </si>
  <si>
    <t>1616772</t>
  </si>
  <si>
    <t>1616770</t>
  </si>
  <si>
    <t>1616790</t>
  </si>
  <si>
    <t>1616776</t>
  </si>
  <si>
    <t>1618325</t>
  </si>
  <si>
    <t>1618371</t>
  </si>
  <si>
    <t>1618280</t>
  </si>
  <si>
    <t>1620697</t>
  </si>
  <si>
    <t>1621284</t>
  </si>
  <si>
    <t>1621722</t>
  </si>
  <si>
    <t>1621674</t>
  </si>
  <si>
    <t>1621665</t>
  </si>
  <si>
    <t>1621742</t>
  </si>
  <si>
    <t>1621709</t>
  </si>
  <si>
    <t>1621731</t>
  </si>
  <si>
    <t>1621746</t>
  </si>
  <si>
    <t>1621688</t>
  </si>
  <si>
    <t>1621682</t>
  </si>
  <si>
    <t>1622214</t>
  </si>
  <si>
    <t>1622026</t>
  </si>
  <si>
    <t>1623258</t>
  </si>
  <si>
    <t>1623898</t>
  </si>
  <si>
    <t>1623831</t>
  </si>
  <si>
    <t>1623830</t>
  </si>
  <si>
    <t>1624305</t>
  </si>
  <si>
    <t>1624203</t>
  </si>
  <si>
    <t>1624580</t>
  </si>
  <si>
    <t>1624521</t>
  </si>
  <si>
    <t>1625313</t>
  </si>
  <si>
    <t>1625354</t>
  </si>
  <si>
    <t>1626806</t>
  </si>
  <si>
    <t>1626771</t>
  </si>
  <si>
    <t>1626786</t>
  </si>
  <si>
    <t>1626782</t>
  </si>
  <si>
    <t>1626780</t>
  </si>
  <si>
    <t>1627319</t>
  </si>
  <si>
    <t>1628482</t>
  </si>
  <si>
    <t>1630418</t>
  </si>
  <si>
    <t>1630423</t>
  </si>
  <si>
    <t>1630427</t>
  </si>
  <si>
    <t>1631657</t>
  </si>
  <si>
    <t>1634411</t>
  </si>
  <si>
    <t>1635259</t>
  </si>
  <si>
    <t>1635358</t>
  </si>
  <si>
    <t>1635359</t>
  </si>
  <si>
    <t>1635654</t>
  </si>
  <si>
    <t>1635604</t>
  </si>
  <si>
    <t>1635602</t>
  </si>
  <si>
    <t>1635823</t>
  </si>
  <si>
    <t>1635921</t>
  </si>
  <si>
    <t>1636705</t>
  </si>
  <si>
    <t>1637943</t>
  </si>
  <si>
    <t>1638224</t>
  </si>
  <si>
    <t>1638335</t>
  </si>
  <si>
    <t>1639112</t>
  </si>
  <si>
    <t>1639013</t>
  </si>
  <si>
    <t>1639689</t>
  </si>
  <si>
    <t>1642470</t>
  </si>
  <si>
    <t>1642461</t>
  </si>
  <si>
    <t>1642458</t>
  </si>
  <si>
    <t>1642465</t>
  </si>
  <si>
    <t>1642450</t>
  </si>
  <si>
    <t>1643367</t>
  </si>
  <si>
    <t>1644006</t>
  </si>
  <si>
    <t>1645086</t>
  </si>
  <si>
    <t>1645132</t>
  </si>
  <si>
    <t>1645145</t>
  </si>
  <si>
    <t>1646661</t>
  </si>
  <si>
    <t>1646863</t>
  </si>
  <si>
    <t>1646791</t>
  </si>
  <si>
    <t>1646828</t>
  </si>
  <si>
    <t>1648017</t>
  </si>
  <si>
    <t>1649062</t>
  </si>
  <si>
    <t>1649065</t>
  </si>
  <si>
    <t>1649441</t>
  </si>
  <si>
    <t>1649431</t>
  </si>
  <si>
    <t>1650119</t>
  </si>
  <si>
    <t>1649948</t>
  </si>
  <si>
    <t>1650289</t>
  </si>
  <si>
    <t>1650334</t>
  </si>
  <si>
    <t>1651932</t>
  </si>
  <si>
    <t>1651841</t>
  </si>
  <si>
    <t>1652352</t>
  </si>
  <si>
    <t>1652264</t>
  </si>
  <si>
    <t>1653843</t>
  </si>
  <si>
    <t>1654083</t>
  </si>
  <si>
    <t>1654704</t>
  </si>
  <si>
    <t>1654706</t>
  </si>
  <si>
    <t>1654960</t>
  </si>
  <si>
    <t>1655728</t>
  </si>
  <si>
    <t>1655955</t>
  </si>
  <si>
    <t>1656053</t>
  </si>
  <si>
    <t>1656046</t>
  </si>
  <si>
    <t>1656015</t>
  </si>
  <si>
    <t>1655917</t>
  </si>
  <si>
    <t>1656327</t>
  </si>
  <si>
    <t>1656492</t>
  </si>
  <si>
    <t>1656453</t>
  </si>
  <si>
    <t>1657013</t>
  </si>
  <si>
    <t>1657050</t>
  </si>
  <si>
    <t>1657327</t>
  </si>
  <si>
    <t>1657576</t>
  </si>
  <si>
    <t>1658896</t>
  </si>
  <si>
    <t>1658908</t>
  </si>
  <si>
    <t>1659755</t>
  </si>
  <si>
    <t>1660505</t>
  </si>
  <si>
    <t>1662176</t>
  </si>
  <si>
    <t>1662607</t>
  </si>
  <si>
    <t>1662792</t>
  </si>
  <si>
    <t>1664192</t>
  </si>
  <si>
    <t>1665463</t>
  </si>
  <si>
    <t>1665668</t>
  </si>
  <si>
    <t>1666760</t>
  </si>
  <si>
    <t>1667770</t>
  </si>
  <si>
    <t>1667748</t>
  </si>
  <si>
    <t>1669946</t>
  </si>
  <si>
    <t>1669950</t>
  </si>
  <si>
    <t>1669962</t>
  </si>
  <si>
    <t>1672248</t>
  </si>
  <si>
    <t>1672330</t>
  </si>
  <si>
    <t>1672566</t>
  </si>
  <si>
    <t>1676193</t>
  </si>
  <si>
    <t>1677094</t>
  </si>
  <si>
    <t>1678573</t>
  </si>
  <si>
    <t>1679566</t>
  </si>
  <si>
    <t>1681488</t>
  </si>
  <si>
    <t>1682015</t>
  </si>
  <si>
    <t>1682013</t>
  </si>
  <si>
    <t>1683907</t>
  </si>
  <si>
    <t>1684421</t>
  </si>
  <si>
    <t>1686050</t>
  </si>
  <si>
    <t>1686182</t>
  </si>
  <si>
    <t>1688282</t>
  </si>
  <si>
    <t>1688654</t>
  </si>
  <si>
    <t>1689318</t>
  </si>
  <si>
    <t>1689461</t>
  </si>
  <si>
    <t>1689979</t>
  </si>
  <si>
    <t>1690239</t>
  </si>
  <si>
    <t>1690593</t>
  </si>
  <si>
    <t>1693691</t>
  </si>
  <si>
    <t>1694976</t>
  </si>
  <si>
    <t>1695510</t>
  </si>
  <si>
    <t>1695819</t>
  </si>
  <si>
    <t>1696594</t>
  </si>
  <si>
    <t>1697243</t>
  </si>
  <si>
    <t>1698029</t>
  </si>
  <si>
    <t>1699421</t>
  </si>
  <si>
    <t>1699645</t>
  </si>
  <si>
    <t>1700298</t>
  </si>
  <si>
    <t>1700991</t>
  </si>
  <si>
    <t>1701886</t>
  </si>
  <si>
    <t>1701766</t>
  </si>
  <si>
    <t>1701944</t>
  </si>
  <si>
    <t>1702276</t>
  </si>
  <si>
    <t>1703485</t>
  </si>
  <si>
    <t>1703943</t>
  </si>
  <si>
    <t>1706103</t>
  </si>
  <si>
    <t>1706438</t>
  </si>
  <si>
    <t>1707356</t>
  </si>
  <si>
    <t>1707214</t>
  </si>
  <si>
    <t>1707536</t>
  </si>
  <si>
    <t>1709229</t>
  </si>
  <si>
    <t>1709594</t>
  </si>
  <si>
    <t>1709588</t>
  </si>
  <si>
    <t>1709638</t>
  </si>
  <si>
    <t>1709842</t>
  </si>
  <si>
    <t>1711037</t>
  </si>
  <si>
    <t>1710958</t>
  </si>
  <si>
    <t>1711107</t>
  </si>
  <si>
    <t>1711505</t>
  </si>
  <si>
    <t>1711825</t>
  </si>
  <si>
    <t>1713385</t>
  </si>
  <si>
    <t>1713684</t>
  </si>
  <si>
    <t>1715338</t>
  </si>
  <si>
    <t>1716473</t>
  </si>
  <si>
    <t>1716418</t>
  </si>
  <si>
    <t>1718166</t>
  </si>
  <si>
    <t>1717988</t>
  </si>
  <si>
    <t>1719968</t>
  </si>
  <si>
    <t>1720860</t>
  </si>
  <si>
    <t>1721982</t>
  </si>
  <si>
    <t>1722770</t>
  </si>
  <si>
    <t>1722904</t>
  </si>
  <si>
    <t>1723661</t>
  </si>
  <si>
    <t>1724019</t>
  </si>
  <si>
    <t>1724646</t>
  </si>
  <si>
    <t>1724637</t>
  </si>
  <si>
    <t>1725225</t>
  </si>
  <si>
    <t>1726171</t>
  </si>
  <si>
    <t>1726870</t>
  </si>
  <si>
    <t>1727203</t>
  </si>
  <si>
    <t>1727694</t>
  </si>
  <si>
    <t>1727579</t>
  </si>
  <si>
    <t>1729422</t>
  </si>
  <si>
    <t>1729457</t>
  </si>
  <si>
    <t>1731386</t>
  </si>
  <si>
    <t>1733485</t>
  </si>
  <si>
    <t>1735961</t>
  </si>
  <si>
    <t>1735925</t>
  </si>
  <si>
    <t>1735869</t>
  </si>
  <si>
    <t>1735946</t>
  </si>
  <si>
    <t>1736219</t>
  </si>
  <si>
    <t>1736161</t>
  </si>
  <si>
    <t>1737816</t>
  </si>
  <si>
    <t>1739860</t>
  </si>
  <si>
    <t>1739906</t>
  </si>
  <si>
    <t>1740480</t>
  </si>
  <si>
    <t>1743949</t>
  </si>
  <si>
    <t>1744344</t>
  </si>
  <si>
    <t>1745160</t>
  </si>
  <si>
    <t>1745764</t>
  </si>
  <si>
    <t>1747073</t>
  </si>
  <si>
    <t>1749992</t>
  </si>
  <si>
    <t>1750065</t>
  </si>
  <si>
    <t>1750316</t>
  </si>
  <si>
    <t>1751480</t>
  </si>
  <si>
    <t>1751502</t>
  </si>
  <si>
    <t>1752309</t>
  </si>
  <si>
    <t>1754040</t>
  </si>
  <si>
    <t>1754558</t>
  </si>
  <si>
    <t>1755033</t>
  </si>
  <si>
    <t>1755889</t>
  </si>
  <si>
    <t>1757757</t>
  </si>
  <si>
    <t>1758581</t>
  </si>
  <si>
    <t>1758327</t>
  </si>
  <si>
    <t>1759389</t>
  </si>
  <si>
    <t>1759620</t>
  </si>
  <si>
    <t>1759644</t>
  </si>
  <si>
    <t>1759484</t>
  </si>
  <si>
    <t>1761873</t>
  </si>
  <si>
    <t>1764145</t>
  </si>
  <si>
    <t>1766522</t>
  </si>
  <si>
    <t>1766676</t>
  </si>
  <si>
    <t>1769387</t>
  </si>
  <si>
    <t>1770138</t>
  </si>
  <si>
    <t>1770210</t>
  </si>
  <si>
    <t>1770244</t>
  </si>
  <si>
    <t>1775067</t>
  </si>
  <si>
    <t>1776289</t>
  </si>
  <si>
    <t>1776890</t>
  </si>
  <si>
    <t>1778266</t>
  </si>
  <si>
    <t>1778706</t>
  </si>
  <si>
    <t>1779668</t>
  </si>
  <si>
    <t>1779705</t>
  </si>
  <si>
    <t>1780957</t>
  </si>
  <si>
    <t>1787120</t>
  </si>
  <si>
    <t>1790041</t>
  </si>
  <si>
    <t>1797127</t>
  </si>
  <si>
    <t>1802640</t>
  </si>
  <si>
    <t>1804566</t>
  </si>
  <si>
    <t>1810325</t>
  </si>
  <si>
    <t>1812231</t>
  </si>
  <si>
    <t>1812203</t>
  </si>
  <si>
    <t>1812782</t>
  </si>
  <si>
    <t>1812632</t>
  </si>
  <si>
    <t>1814171</t>
  </si>
  <si>
    <t>Segmento</t>
  </si>
  <si>
    <t>Salario</t>
  </si>
  <si>
    <t>tr_sueldo</t>
  </si>
  <si>
    <t>segmento</t>
  </si>
  <si>
    <t>ESTRELLAS DIAMANTE</t>
  </si>
  <si>
    <t>ESTRELLAS PATRIMONIALES</t>
  </si>
  <si>
    <t>PERCY ZEBALLOS IBAÐEZ</t>
  </si>
  <si>
    <t>JULIAN CABARCOS CASTAÐO</t>
  </si>
  <si>
    <t>MARCO VINICIO MUÐOZ DELGADO</t>
  </si>
  <si>
    <t>ARIEL EDUARDO SALDAÐA FUENTES</t>
  </si>
  <si>
    <t>JAIME YOUNG ESTUPIÐAN</t>
  </si>
  <si>
    <t>JORGE ERNESTO PATIÐO GUERRERO</t>
  </si>
  <si>
    <t>RAYSA DALILA MUÐOZ DE PEÐA</t>
  </si>
  <si>
    <t>GONZALO ANTONIO ORTEGA AÐINO</t>
  </si>
  <si>
    <t>DORALIA GINELA LOPEZ DE KARAMAÐITES</t>
  </si>
  <si>
    <t>HERNANDO ALBERTO IBAÐEZ SANTOS</t>
  </si>
  <si>
    <t>ANNABELLA KAM DE IBAÐEZ</t>
  </si>
  <si>
    <t>ARNULFO CEDEÐO CARDENAS</t>
  </si>
  <si>
    <t>CONNIE DIORELLA YOUNG ESTUPIÐAN</t>
  </si>
  <si>
    <t>LUIS GABRIEL MUÐOZ SAMUDIO</t>
  </si>
  <si>
    <t>LORENZO MARQUINEZ BOLAÐOS</t>
  </si>
  <si>
    <t>FELIX MELCHOR PUGA AREÐOS</t>
  </si>
  <si>
    <t>ESTRELLA MARIBEL SALDAÐA</t>
  </si>
  <si>
    <t>ESTRELLAS PLATINO</t>
  </si>
  <si>
    <t>MIRZA LUZ PATIÐO de MADRID</t>
  </si>
  <si>
    <t>ARTURO ELIAS SALDAÐA MORHAIM</t>
  </si>
  <si>
    <t>ILEANA ITZEL MUÐOZ de MONTENEGRO</t>
  </si>
  <si>
    <t>ALVARO ABDIEL ALVARADO CASTAÐEDA</t>
  </si>
  <si>
    <t>RAYMOND JUAREZ TUÐON</t>
  </si>
  <si>
    <t>MERICE BEATRIZ BARRIOS CEDEÐO</t>
  </si>
  <si>
    <t>DIGNA MERCEDES MUÐOZ CASTILLERO</t>
  </si>
  <si>
    <t>MAGALI DEL ROSARIO CEDEÐO DE TORRIJOS</t>
  </si>
  <si>
    <t>MILAGROS DEL ROSARIO CEDEÐO</t>
  </si>
  <si>
    <t>FRANKLIN DARIO RETTALLY MUÐOZ</t>
  </si>
  <si>
    <t>ORIS GISELA MUÐOZ DE OLIVARES</t>
  </si>
  <si>
    <t>CARLOS MANUEL MEDINA CEDEÐO</t>
  </si>
  <si>
    <t>JOSE TROITIÐO MARQUEZ</t>
  </si>
  <si>
    <t>CARLOS DOMINGO KARAMAÐITES CASCANTE</t>
  </si>
  <si>
    <t>CARLOS ENRIQUE SHAIK MUÐOZ</t>
  </si>
  <si>
    <t>ANA MARIA PEREZ DE TROITIÐO</t>
  </si>
  <si>
    <t>EDGARD LUIS RIBA PEÐALBA</t>
  </si>
  <si>
    <t>IVAN MARCHOSKY NUÐEZ</t>
  </si>
  <si>
    <t>HANIA GISELA MUÐOZ MORENO</t>
  </si>
  <si>
    <t>ANA VICTORIA RIAÐO QUIJANO</t>
  </si>
  <si>
    <t>JANINA ISABEL MUÐOZ de APARICIO</t>
  </si>
  <si>
    <t>FABIO ENRIQUE SAMUDIO NUÐEZ</t>
  </si>
  <si>
    <t>IRVING GEOVANI MUÐOZ APARICIO</t>
  </si>
  <si>
    <t>LESLIE MARLENE DUCRUET NUÐEZ</t>
  </si>
  <si>
    <t>AQUILES OW YOUNG PEÐA</t>
  </si>
  <si>
    <t>MIGUEL ANGEL CEDEÐO RODRIGUEZ</t>
  </si>
  <si>
    <t>ENRIQUE ANTONIO RUIDIAZ PLATAÐOTIS</t>
  </si>
  <si>
    <t>FRANCIS IRENE MUÐOZ de SALAMANCA</t>
  </si>
  <si>
    <t>ROBERTO ANTONIO NAVARRO MUÐOZ</t>
  </si>
  <si>
    <t>PABLO UREÐA POLO</t>
  </si>
  <si>
    <t>OLGA EDITH CEDEÐO MENDIETA</t>
  </si>
  <si>
    <t>WILFREDO PABLO TORUÐO CALAMA</t>
  </si>
  <si>
    <t>LYDABEL YALENY CAÐIZALES ROSEMAN</t>
  </si>
  <si>
    <t>DIANNET DEL CARMEN ARAUZ ESPAÐO</t>
  </si>
  <si>
    <t>FRANKLIN ELIEZER PEÐA VILLA</t>
  </si>
  <si>
    <t>JOSE RAUL IBAÐEZ DIAZ</t>
  </si>
  <si>
    <t>RUPERTO PALMA TUÐON</t>
  </si>
  <si>
    <t>EDGAR ARIEL MUÐOZ DE LA CRUZ</t>
  </si>
  <si>
    <t>DARIO ENRIQUE TOVAR PEÐA</t>
  </si>
  <si>
    <t>RENATO EUCLIDES MUÐOZ CHEN</t>
  </si>
  <si>
    <t>ERICK ROGELIO MUÐOZ MADRID</t>
  </si>
  <si>
    <t>MIRIAM MAGALY CAÐIZALES POLO</t>
  </si>
  <si>
    <t>MELBA ELOISA FRIAS CASTAÐEDA</t>
  </si>
  <si>
    <t>AMOR IVETH IBAÐEZ GARRIDO</t>
  </si>
  <si>
    <t>EDUARDO ALBERTO CHAMBONNET ENSEÐAT</t>
  </si>
  <si>
    <t>ERIC DANIEL UREÐA AGUILAR</t>
  </si>
  <si>
    <t>ALICIA HAYDEE BAÐUELOS ALVAREZ</t>
  </si>
  <si>
    <t>OVIDIO IGOR DE FREITAS PATIÐO</t>
  </si>
  <si>
    <t>IRMA ELENA RUIZ ENSEÐAT</t>
  </si>
  <si>
    <t>GEORGINA TELVA GUEVARA PEÐA</t>
  </si>
  <si>
    <t>ANA CECILIA IBAÐEZ DE TELLO</t>
  </si>
  <si>
    <t>EMILIANO FERNANDO PEÐA SANCHEZ</t>
  </si>
  <si>
    <t>JUAN DAVID MENDOZA NUÐEZ</t>
  </si>
  <si>
    <t>VIRGINIA FREIRE ORDOÐEZ</t>
  </si>
  <si>
    <t>VANESSA INES IBAÐEZ STAMP</t>
  </si>
  <si>
    <t>IVANIA IVETTE RAMOS SALDAÐA</t>
  </si>
  <si>
    <t>RAUL ALEJANDRO MACHADO MUÐOZ</t>
  </si>
  <si>
    <t>GERMAN OSCAR MARTANS BOLAÐOS</t>
  </si>
  <si>
    <t>ERICK CEDEÐO GONZALEZ</t>
  </si>
  <si>
    <t>MALCOLM HAMED MUÐOZ WONG</t>
  </si>
  <si>
    <t>ARIEL ADOLFO SAEZ QUIÐONES</t>
  </si>
  <si>
    <t>BRUNILDA MARIA LONDOÐO DE CARDONA</t>
  </si>
  <si>
    <t>MAXIMINO PEÐA</t>
  </si>
  <si>
    <t>MARTIN PROAÐO MATTIOLI</t>
  </si>
  <si>
    <t>ROBERT FRANKLIN ST JOHN NUÐEZ</t>
  </si>
  <si>
    <t>LUIS EDUARDO NUÐEZ EMILIANI</t>
  </si>
  <si>
    <t>ANA CRISTINA LOPEZ PIÐEIRO JAEN</t>
  </si>
  <si>
    <t>OMAR ALBERTO CAMAÐO SCLOPIS</t>
  </si>
  <si>
    <t>EDMUNDO CUBILLA AÐINO</t>
  </si>
  <si>
    <t>FABIO ANDRES RIAÐO ARANGO</t>
  </si>
  <si>
    <t>MEDIANAS EMPRESAS</t>
  </si>
  <si>
    <t>MAÐO, S. A.</t>
  </si>
  <si>
    <t>MICRO EMPRESAS</t>
  </si>
  <si>
    <t>JUAN CARLOS FUENTES PLATAÐOTIS</t>
  </si>
  <si>
    <t>HERMANN IVAN ATENCIO PEÐALOZA</t>
  </si>
  <si>
    <t>LUIS CARLOS MOSCOSO NUÐEZ</t>
  </si>
  <si>
    <t>ROBERTO REINALDO PEÐALBA SANCHEZ</t>
  </si>
  <si>
    <t>IRVIN DANIEL OLIVARES MUÐOZ</t>
  </si>
  <si>
    <t>ROBERTO JAVIER SOUSA NUÐEZ</t>
  </si>
  <si>
    <t>MAXIMILIANO QUINTERO NUÐEZ</t>
  </si>
  <si>
    <t>LETICIA IRENE MUÐOZ BUCKNER</t>
  </si>
  <si>
    <t>ANGEL PAULO CEDEÐO BARROSO</t>
  </si>
  <si>
    <t>RAFAEL CASTAÐO MORENO</t>
  </si>
  <si>
    <t>GONZALO GONZALEZ MUÐOZ</t>
  </si>
  <si>
    <t>LUIS ANTONIO FASANO BALIÐO</t>
  </si>
  <si>
    <t>MARCO GATEÐO ZAFRANI</t>
  </si>
  <si>
    <t>GUILLERMO EDUARDO TUÐON DI BELLO</t>
  </si>
  <si>
    <t>MIRIAM MABEL PEÐA BAZAN</t>
  </si>
  <si>
    <t>ROBERTO ALEJANDRO REYNA TUÐON</t>
  </si>
  <si>
    <t>TEOTISTE IBAÐEZ DE RAMIREZ</t>
  </si>
  <si>
    <t>JOSE EDGARDO DONDIS CAMAÐO</t>
  </si>
  <si>
    <t>LUIS CARLOS PEÐALOZA BONILLA</t>
  </si>
  <si>
    <t>VICTOR OSCAR VERGARA MUÐOZ</t>
  </si>
  <si>
    <t>KAREN IVETT DUEÐAS DOMINGUEZ</t>
  </si>
  <si>
    <t>MATEO NUÐEZ NUÐEZ</t>
  </si>
  <si>
    <t>MARIOLA HERRERO MUÐOZ</t>
  </si>
  <si>
    <t>EYDA ESPERANZA CEDEÐO DOMINGUEZ</t>
  </si>
  <si>
    <t>GEORGI NIKOLAI PROAÐO RUIZ</t>
  </si>
  <si>
    <t>EZEQUIEL ANTONIO CEDEÐO DIAZ</t>
  </si>
  <si>
    <t>ERICK SAMUEL CAÐIZALES ROSEMAN</t>
  </si>
  <si>
    <t>DAVINA GINETTE GRAHAM CEDEÐO</t>
  </si>
  <si>
    <t>ARGELIO CAÐIZALES HERRERA</t>
  </si>
  <si>
    <t>SEBASTIAN ORIEL PEÐA ESPINOSA</t>
  </si>
  <si>
    <t>CAROLINA ARAUZ MUÐOZ</t>
  </si>
  <si>
    <t>ANGEL MARIA MUÐOZ GUARDIA</t>
  </si>
  <si>
    <t>ARMANDO MOCCI CEDEÐO</t>
  </si>
  <si>
    <t>VYANKA LIZBETH TORRES NUÐEZ</t>
  </si>
  <si>
    <t>ROBERTO ALFONSO PROLL NUÐEZ</t>
  </si>
  <si>
    <t>MARIA DEL CARMEN ZUÐIGA UREÐA</t>
  </si>
  <si>
    <t>JOSE ALFONSO MARIÐO PIÐEROS</t>
  </si>
  <si>
    <t>SUSANA ROCIO DE FREITAS CEDEÐO</t>
  </si>
  <si>
    <t>MARITZEL GUADALUPE CRUZ CEDEÐO</t>
  </si>
  <si>
    <t>JUAN CARLOS CASTILLO SALDAÐA</t>
  </si>
  <si>
    <t>JOSE ANTONIO RODRIGUEZ CEDEÐO</t>
  </si>
  <si>
    <t>JUAN CARLOS CORREA IBAÐEZ</t>
  </si>
  <si>
    <t>ROSANA LISBETH TROITIÐO MARTEZ</t>
  </si>
  <si>
    <t>DALIA ANA PERELIS de GATEÐO</t>
  </si>
  <si>
    <t>EDWIN JAVIER SERRANO MUÐOZ</t>
  </si>
  <si>
    <t>LEONEL GONZALEZ NUÐEZ</t>
  </si>
  <si>
    <t>ALBERTO ANTONIO RIOS CEDEÐO</t>
  </si>
  <si>
    <t>ELIANA MARIA GASNELL ACUÐA</t>
  </si>
  <si>
    <t>FERNANDO RODRIGO GABRIEL GONZALEZ ZUÐIGA</t>
  </si>
  <si>
    <t>KARLA MARA CEDEÐO de RAMIREZ</t>
  </si>
  <si>
    <t>HILEL ARIEL KHAFIF GATEÐO</t>
  </si>
  <si>
    <t>JORGE ISAAC CALVIÐO AROSEMENA</t>
  </si>
  <si>
    <t>GERMAN ANTONIO NUÐEZ PERALTA</t>
  </si>
  <si>
    <t>JOSE RICARDO MARIÐO SERRANO</t>
  </si>
  <si>
    <t>GRISELDA MARIA IBAÐEZ VALDERRAMA</t>
  </si>
  <si>
    <t>MENORES DE EDAD</t>
  </si>
  <si>
    <t>JORGE LUIS VALLEE CEDEÐO</t>
  </si>
  <si>
    <t>NADYA MILITZA VASQUEZ UREÐA</t>
  </si>
  <si>
    <t>RICARDO ENRIQUE GAUDIANO PEÐALBA</t>
  </si>
  <si>
    <t>EYDA ESPERANZA DOMINGUEZ DE CEDEÐO</t>
  </si>
  <si>
    <t>CARLOS ROLANDO POVEDA CASTAÐEDA</t>
  </si>
  <si>
    <t>JUAN CARLOS MUÐOZ JULIO</t>
  </si>
  <si>
    <t>GILBERTO ENRIQUE VALLARINO TUÐON</t>
  </si>
  <si>
    <t>ANEL ELIEZER CEDEÐO CASTILLO</t>
  </si>
  <si>
    <t>ANA MARIA CASTAÐO GONZALEZ</t>
  </si>
  <si>
    <t>JESUS MARIA RUIZ PEÐA</t>
  </si>
  <si>
    <t>EFRAIN ANTONIO MEDINA NUÐEZ</t>
  </si>
  <si>
    <t>ABDIEL MANUEL BATISTA UREÐA</t>
  </si>
  <si>
    <t>ARNULFO CHECA CAÐIZALEZ</t>
  </si>
  <si>
    <t>LIDIA ESTHER MORALES CEDEÐO</t>
  </si>
  <si>
    <t>ALEX JAVIER NUÐEZ RIOS</t>
  </si>
  <si>
    <t>FRANCISCO MANUEL NUÐEZ PEREZ</t>
  </si>
  <si>
    <t>SERGIO AZAEL SANCHIZ CEDEÐO</t>
  </si>
  <si>
    <t>COSTABILE RIZZO CEDEÐO</t>
  </si>
  <si>
    <t>DIANA ALEXANDRA RAMIREZ CASTAÐEDA</t>
  </si>
  <si>
    <t>RAMON CRISTOBAL MOUYNES MUÐOZ</t>
  </si>
  <si>
    <t>MAYCQUEL CELESTINO MENDOZA UREÐA</t>
  </si>
  <si>
    <t>JAVIER ALFONSO VALENCIA CAÐON</t>
  </si>
  <si>
    <t>ALFONSO ANTONIO MUÐOZ REYES</t>
  </si>
  <si>
    <t>ANGELICA ISABEL DEL CARMEN AÐORBES DE FRY</t>
  </si>
  <si>
    <t>FRANCIS ZENAIDA SALAMANCA MUÐOZ</t>
  </si>
  <si>
    <t>CESAR ANTONIO NUÐEZ ZUNIGA</t>
  </si>
  <si>
    <t>ADRIANA REBECA TUÐON DE EHRLER</t>
  </si>
  <si>
    <t>PEQUEÐAS EMPRESAS</t>
  </si>
  <si>
    <t>ALBA LUCIA MEÐACA SABOGAL</t>
  </si>
  <si>
    <t>AGUSTIN EDUARDO UREÐA CANO</t>
  </si>
  <si>
    <t>JUAN CRISTOBAL ZUÐIGA MOUYNES</t>
  </si>
  <si>
    <t>PATRICIA DEL CARMEN CASTAÐO PORTO</t>
  </si>
  <si>
    <t>MIGUEL ANGEL ORDOÐEZ PAREDES</t>
  </si>
  <si>
    <t>MANUELA HURTADO MEÐACA</t>
  </si>
  <si>
    <t>JUAN PABLO HURTADO MEÐACA</t>
  </si>
  <si>
    <t>MARCELA URIBE ORDOÐEZ</t>
  </si>
  <si>
    <t>KAREN ITZEL MUÐOZ ORANTES</t>
  </si>
  <si>
    <t>LAURA MUÐOZ ARAYA</t>
  </si>
  <si>
    <t>JAIME ENRIQUE LOPEZ NUÐEZ</t>
  </si>
  <si>
    <t>SUSETH SUSANA MUÐOZ GONZALEZ</t>
  </si>
  <si>
    <t>ANNE KATHERINE CATAÐO DE NOVO</t>
  </si>
  <si>
    <t>FUNDACION BENEFICA DOÐA PANCHITA</t>
  </si>
  <si>
    <t>RAFAEL VICENTE LONDOÐO CASTRO</t>
  </si>
  <si>
    <t>LAURA SCHETTINI PEÐAHERRERA</t>
  </si>
  <si>
    <t>VIANCA DEL CARMEN CEDEÐO DE SANCHIZ</t>
  </si>
  <si>
    <t>PAUL IVAN PROAÐO ZABALA</t>
  </si>
  <si>
    <t>ANDRES PROAÐO MATTIOLI</t>
  </si>
  <si>
    <t>NIEVES MARIA BARRERA DE BASAÐEZ</t>
  </si>
  <si>
    <t>LAURA SURIOL CAÐO</t>
  </si>
  <si>
    <t>FRANCISCO JAVIER AGUILERA CAÐADAS</t>
  </si>
  <si>
    <t>RODOLFO ANIBAL PINZON TUÐON</t>
  </si>
  <si>
    <t>DANIEL ENRIQUE CASTAÐEDAS SOLIS</t>
  </si>
  <si>
    <t>JUAN ANTONIO CEDEÐO OCHOA</t>
  </si>
  <si>
    <t>LUIS JOSE SALAMANCA MUÐOZ</t>
  </si>
  <si>
    <t>RICARDO ANTONIO NUÐEZ GONZALEZ</t>
  </si>
  <si>
    <t>LEANDRO DAMIAN ORDOÐEZ</t>
  </si>
  <si>
    <t>YITZY MAREGLYS SANJUR CAMAÐO</t>
  </si>
  <si>
    <t>NOE MUÐOZ</t>
  </si>
  <si>
    <t>ANGELES CAÐADAS CASTILLO</t>
  </si>
  <si>
    <t>ALFREDO JACOBO DOMINGUEZ NUÐEZ</t>
  </si>
  <si>
    <t>NANCY BEATRIZ FLORES ZUÐIGA</t>
  </si>
  <si>
    <t>SOLANGEL PEÐA MEREL</t>
  </si>
  <si>
    <t>NORMA MARLENIS VELASCO CEDEÐO</t>
  </si>
  <si>
    <t>LOURDES MAYDE CEDEÐO de GOMEZ</t>
  </si>
  <si>
    <t>WILLIAM COROMOTO NUÐEZ ALARCON</t>
  </si>
  <si>
    <t>JUAN PABLO SANCHIZ CEDEÐO</t>
  </si>
  <si>
    <t>CORINA BRICEÐO</t>
  </si>
  <si>
    <t>ENRIQUE ALBERTO CAÐAS JIMENEZ</t>
  </si>
  <si>
    <t>JAIME AUGUSTO BUESO CASTAÐEDA</t>
  </si>
  <si>
    <t>FUNDACION GLORIA VALLESTER NUÐEZ</t>
  </si>
  <si>
    <t>MINI EMPRESA</t>
  </si>
  <si>
    <t>GUSTAVO ANTONIO DE LEON PEÐALBA</t>
  </si>
  <si>
    <t>PAULA ANDREA OSPINA PATIÐO</t>
  </si>
  <si>
    <t>GRACIELA ESTHER DUSSAN PIÐA</t>
  </si>
  <si>
    <t>EDUARDO VALIÐO FERREIROS</t>
  </si>
  <si>
    <t>SEBASTIAN DUEÐAS URIBE</t>
  </si>
  <si>
    <t>LIGIA AUGUSTA SANDOVAL ORDOÐEZ</t>
  </si>
  <si>
    <t>FRANCISCO JOSE BRITO PEÐALOZA</t>
  </si>
  <si>
    <t>NELLY AISKEL GUDIÐO MALPICA</t>
  </si>
  <si>
    <t>RAFAEL EUGENIO MOMEÐE ARTOLA</t>
  </si>
  <si>
    <t>YAGO YBAÐEZ DE LA PEÐA</t>
  </si>
  <si>
    <t>JOSE FERNANDO SANCHIZ CEDEÐO</t>
  </si>
  <si>
    <t>DAYMAR GERARDO GUZMAN QUIÐONES</t>
  </si>
  <si>
    <t>CAROLINA MARIA ROSALES QUIÐONEZ</t>
  </si>
  <si>
    <t>FUNDACION PANAMEÐA DE TURISMO SOSTENIBLE (APTSO)</t>
  </si>
  <si>
    <t>JEROME MARTIN ROZAT NUÐEZ</t>
  </si>
  <si>
    <t>IVAN DARIO DUEÐAS MONTALVO</t>
  </si>
  <si>
    <t>RAMON EMILIO MUÐOZ FERNANDEZ</t>
  </si>
  <si>
    <t>PABLO HUMBERTO ROUSSELIN AVENDAÐO</t>
  </si>
  <si>
    <t>MANUEL VICTOR DE ABREU NIÐO</t>
  </si>
  <si>
    <t>ALEJANDRA CERVIÐO FERNANDEZ</t>
  </si>
  <si>
    <t>HENRY GUSTAVO NUÐEZ TOVAR</t>
  </si>
  <si>
    <t>NORKA GIRON DUEÐAS</t>
  </si>
  <si>
    <t>CECILE CRISTINA UMAÐA MONTES</t>
  </si>
  <si>
    <t>JORGE ALBERTO MATUTE QUIÐONEZ</t>
  </si>
  <si>
    <t>BERNARDA BRICEÐO RAMIREZ</t>
  </si>
  <si>
    <t>GUILLERMO ALBERTO MARTINEZ MUÐOZ</t>
  </si>
  <si>
    <t>ARIANA ACTA NUÐEZ</t>
  </si>
  <si>
    <t>NICOLAS SEBASTIAN PEÐA ORDOÐEZ</t>
  </si>
  <si>
    <t>STEFANY ELIZABETH SALDAÐA DE LEON</t>
  </si>
  <si>
    <t>INGRID ZUÐIGA ALVARADO</t>
  </si>
  <si>
    <t>HUGO ANTONIO DONOSO MUÐOZ</t>
  </si>
  <si>
    <t>ROBERTO PEREZ YAÐEZ</t>
  </si>
  <si>
    <t>SUSANA MARCELA DEL GRANADO PEÐARANDA</t>
  </si>
  <si>
    <t>IVAN EDUARDO NUÐEZ RODRIGUEZ</t>
  </si>
  <si>
    <t>BLAS RAMON CANDIA AVENDAÐO</t>
  </si>
  <si>
    <t>JAIME ANDRES SAAVEDRA NUÐEZ</t>
  </si>
  <si>
    <t>JOAQUIN JOSE SAINZ DE VICUÐA GORTAZAR</t>
  </si>
  <si>
    <t>HARBY DARIO NIÐO BALLESTEROS</t>
  </si>
  <si>
    <t>DANIEL ANTONIO NUÐEZ MORILLO</t>
  </si>
  <si>
    <t>ANDRES ELOY ARZOLAY CEDEÐO</t>
  </si>
  <si>
    <t>JAIRO ALFREDO RAMIREZ MUÐOZ</t>
  </si>
  <si>
    <t>CHRISTIAN CASTAÐEDA CHECA</t>
  </si>
  <si>
    <t>CARLOS ALBERTO BELLO NUÐEZ</t>
  </si>
  <si>
    <t>ROBERT KENNETH NIXON BOLTAÐA</t>
  </si>
  <si>
    <t>SANTOS LARRAÐAGA GUILLEN</t>
  </si>
  <si>
    <t>Total general</t>
  </si>
  <si>
    <t>Datos</t>
  </si>
  <si>
    <t xml:space="preserve">Salario </t>
  </si>
  <si>
    <t>Saldo Depósito Prom</t>
  </si>
  <si>
    <t xml:space="preserve">Saldo Depósito Prom </t>
  </si>
  <si>
    <t xml:space="preserve">Límite TC </t>
  </si>
  <si>
    <t xml:space="preserve">Max Hipotecas </t>
  </si>
  <si>
    <t xml:space="preserve">Nombre a utilizar  </t>
  </si>
  <si>
    <t>Login</t>
  </si>
  <si>
    <t>ANA ISABEL SALCEDA</t>
  </si>
  <si>
    <t>aslaceda@bgeneral.com</t>
  </si>
  <si>
    <t>-</t>
  </si>
  <si>
    <t>ANA REBECA MORALES</t>
  </si>
  <si>
    <t>anamorales@bgeneral.com</t>
  </si>
  <si>
    <t>ANABELIS DEL CID</t>
  </si>
  <si>
    <t xml:space="preserve">adelcid@bgeneral.com </t>
  </si>
  <si>
    <t>ANALISA CRUZ</t>
  </si>
  <si>
    <t>ANANETT GARRIDO</t>
  </si>
  <si>
    <t>agarrido@bgeneral.com</t>
  </si>
  <si>
    <t>CRISALDY CHAVEZ</t>
  </si>
  <si>
    <t xml:space="preserve">cchavez@bgeneral.com </t>
  </si>
  <si>
    <t>ELIS ANGELINA PEREZ</t>
  </si>
  <si>
    <t>elperez@bgeneral.com</t>
  </si>
  <si>
    <t>ENRIQUE ORILLAC</t>
  </si>
  <si>
    <t xml:space="preserve">eorillac@bgeneral.com </t>
  </si>
  <si>
    <t xml:space="preserve">evcedeno@bgeneral.com </t>
  </si>
  <si>
    <t>FIORELLO DE LA GUARDIA</t>
  </si>
  <si>
    <t>fdelaguardia@bgeneral.com</t>
  </si>
  <si>
    <t>GELSY SOUSA</t>
  </si>
  <si>
    <t xml:space="preserve">gsousa@bgeneral.com </t>
  </si>
  <si>
    <t>GUSTAVO MACIA</t>
  </si>
  <si>
    <t xml:space="preserve">gmacia@bgeneral.com </t>
  </si>
  <si>
    <t>IRMA SMITH</t>
  </si>
  <si>
    <t>ismith@bgeneral.com</t>
  </si>
  <si>
    <t>JACKELINE DEIR</t>
  </si>
  <si>
    <t>jdeir@bgeneral.com</t>
  </si>
  <si>
    <t>JARDYS FRANCO</t>
  </si>
  <si>
    <t xml:space="preserve">jfranco@bgeneral.com </t>
  </si>
  <si>
    <t>jcoronel@bgeneral.com</t>
  </si>
  <si>
    <t>KATHIA COLUCCI</t>
  </si>
  <si>
    <t xml:space="preserve">kcolucci@bgeneral.com </t>
  </si>
  <si>
    <t>KATIUSKA JAEN</t>
  </si>
  <si>
    <t xml:space="preserve">kjaen@bgeneral.com </t>
  </si>
  <si>
    <t>LISANDRA CARDENAS</t>
  </si>
  <si>
    <t xml:space="preserve">lcardenas@bgeneral.com </t>
  </si>
  <si>
    <t>MARZETCHI ORTEGA</t>
  </si>
  <si>
    <t xml:space="preserve">marortega@bgeneral.com </t>
  </si>
  <si>
    <t>MICHELLE AROSEMENA</t>
  </si>
  <si>
    <t xml:space="preserve">miarosemena@bgeneral.com </t>
  </si>
  <si>
    <t>MIUREL URRIOLA</t>
  </si>
  <si>
    <t>murriola@bgeneral.com</t>
  </si>
  <si>
    <t>RODRIGO NUÑEZ</t>
  </si>
  <si>
    <t>ronunez@bgeneral.com</t>
  </si>
  <si>
    <t>RODRIGO VILLARREAL</t>
  </si>
  <si>
    <t xml:space="preserve">rvillarreal@bgeneral.com </t>
  </si>
  <si>
    <t xml:space="preserve">samo@bgeneral.com </t>
  </si>
  <si>
    <t>SYDNEY ARJONA</t>
  </si>
  <si>
    <t>sarjona@bgeneral.com</t>
  </si>
  <si>
    <t>Email</t>
  </si>
  <si>
    <t>Red</t>
  </si>
  <si>
    <t>aslaceda</t>
  </si>
  <si>
    <t>anamorales</t>
  </si>
  <si>
    <t>adelcid</t>
  </si>
  <si>
    <t>agarrido</t>
  </si>
  <si>
    <t>cchavez</t>
  </si>
  <si>
    <t>eorillac</t>
  </si>
  <si>
    <t>evcedeno</t>
  </si>
  <si>
    <t>fdelaguardia</t>
  </si>
  <si>
    <t>gsousa</t>
  </si>
  <si>
    <t>gmacia</t>
  </si>
  <si>
    <t>ismith</t>
  </si>
  <si>
    <t>jdeir</t>
  </si>
  <si>
    <t>jfranco</t>
  </si>
  <si>
    <t>jcoronel</t>
  </si>
  <si>
    <t>kcolucci</t>
  </si>
  <si>
    <t>kjaen</t>
  </si>
  <si>
    <t>lcardenas</t>
  </si>
  <si>
    <t>marortega</t>
  </si>
  <si>
    <t>miarosemena</t>
  </si>
  <si>
    <t>murriola</t>
  </si>
  <si>
    <t>ronunez</t>
  </si>
  <si>
    <t>rvillarreal</t>
  </si>
  <si>
    <t>samo</t>
  </si>
  <si>
    <t>sarjona</t>
  </si>
  <si>
    <t>ANA CECILIA DE SALDAÑA</t>
  </si>
  <si>
    <t>ANA GONZALEZ</t>
  </si>
  <si>
    <t>ANA MARIA GONZALEZ</t>
  </si>
  <si>
    <t>ANABELLA QUIJANO</t>
  </si>
  <si>
    <t>EMY TERAN</t>
  </si>
  <si>
    <t>EZEQUIEL RODRIGUEZ</t>
  </si>
  <si>
    <t>JOHANA PEREZ</t>
  </si>
  <si>
    <t>JONATHAN CORONEL</t>
  </si>
  <si>
    <t>JORGE JEO</t>
  </si>
  <si>
    <t>JULIETA DE CHIQUILANI</t>
  </si>
  <si>
    <t>LINDA DE MORENO</t>
  </si>
  <si>
    <t>LUIS FELIPE BARRIGA</t>
  </si>
  <si>
    <t>MARICELA MORENO VILLALTA</t>
  </si>
  <si>
    <t>YARIELA IVETH VALLEJOS HORMECHEA</t>
  </si>
  <si>
    <t>NO DEFINIDO</t>
  </si>
  <si>
    <t>Ente</t>
  </si>
  <si>
    <t>Oficial</t>
  </si>
  <si>
    <t>Login Oficial</t>
  </si>
  <si>
    <t>Límite TC</t>
  </si>
  <si>
    <t>Max Hipotecas</t>
  </si>
  <si>
    <t>Banca</t>
  </si>
  <si>
    <t>Tipo Cliente</t>
  </si>
  <si>
    <t>Estado</t>
  </si>
  <si>
    <t>Descripción Estado</t>
  </si>
  <si>
    <t>Área Oficial</t>
  </si>
  <si>
    <t>Rol Relación</t>
  </si>
  <si>
    <t>Num Relación</t>
  </si>
  <si>
    <t>Banca de Relación Primaria</t>
  </si>
  <si>
    <t>Head Clúster</t>
  </si>
  <si>
    <t>MARLEN LACAYO</t>
  </si>
  <si>
    <t>mlacayo@bgeneral.com</t>
  </si>
  <si>
    <t>Correo</t>
  </si>
  <si>
    <t>RICARDO QUIROGAS</t>
  </si>
  <si>
    <t>SOFIA AMO</t>
  </si>
  <si>
    <t>EVA LETICIA CEDEÑO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</si>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</sst>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7" x14ac:knownFonts="1"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9"/>
      <color indexed="56"/>
      <name val="Tahoma"/>
      <family val="2"/>
    </font>
    <font>
      <sz val="9"/>
      <color indexed="8"/>
      <name val="Tahoma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61"/>
        <bgColor indexed="64"/>
      </patternFill>
    </fill>
    <fill>
      <patternFill patternType="solid">
        <fgColor indexed="63"/>
      </patternFill>
    </fill>
  </fills>
  <borders count="5">
    <border>
      <left/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44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5" fillId="4" borderId="1" xfId="0" applyNumberFormat="1" applyFont="1" applyFill="1" applyBorder="1" applyAlignment="1">
      <alignment vertical="center" wrapText="1"/>
    </xf>
    <xf numFmtId="0" fontId="5" fillId="4" borderId="2" xfId="0" applyNumberFormat="1" applyFont="1" applyFill="1" applyBorder="1" applyAlignment="1">
      <alignment vertical="center" wrapText="1"/>
    </xf>
    <xf numFmtId="0" fontId="6" fillId="2" borderId="1" xfId="0" applyNumberFormat="1" applyFont="1" applyFill="1" applyBorder="1" applyAlignment="1">
      <alignment horizontal="left" vertical="center" wrapText="1"/>
    </xf>
    <xf numFmtId="0" fontId="6" fillId="2" borderId="2" xfId="0" applyNumberFormat="1" applyFont="1" applyFill="1" applyBorder="1" applyAlignment="1">
      <alignment horizontal="left" vertical="center" wrapText="1"/>
    </xf>
    <xf numFmtId="8" fontId="0" fillId="0" borderId="0" xfId="0" applyNumberFormat="1" applyAlignment="1">
      <alignment horizontal="right" vertical="center"/>
    </xf>
    <xf numFmtId="0" fontId="0" fillId="0" borderId="0" xfId="0" applyAlignment="1"/>
    <xf numFmtId="4" fontId="0" fillId="0" borderId="0" xfId="0" applyNumberFormat="1" applyAlignment="1"/>
    <xf numFmtId="44" fontId="0" fillId="0" borderId="0" xfId="1" applyFont="1">
      <alignment vertical="center"/>
    </xf>
    <xf numFmtId="0" fontId="3" fillId="0" borderId="3" xfId="0" applyFont="1" applyFill="1" applyBorder="1" applyAlignment="1" applyProtection="1">
      <alignment horizontal="center" vertical="center" wrapText="1"/>
    </xf>
    <xf numFmtId="0" fontId="4" fillId="0" borderId="4" xfId="0" applyFont="1" applyFill="1" applyBorder="1" applyAlignment="1">
      <alignment horizontal="left" vertical="center"/>
    </xf>
    <xf numFmtId="0" fontId="0" fillId="0" borderId="3" xfId="0" applyBorder="1" applyAlignment="1"/>
    <xf numFmtId="0" fontId="4" fillId="0" borderId="3" xfId="0" applyFont="1" applyFill="1" applyBorder="1" applyAlignment="1">
      <alignment horizontal="left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8" fontId="0" fillId="0" borderId="0" xfId="0" applyNumberForma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Moneda" xfId="1" builtinId="4"/>
    <cellStyle name="Normal" xfId="0" builtinId="0"/>
  </cellStyles>
  <dxfs count="19"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2" formatCode="&quot;$&quot;#,##0.00_);[Red]\(&quot;$&quot;#,##0.00\)"/>
      <alignment horizontal="right" vertical="center" textRotation="0" wrapText="0" indent="0" justifyLastLine="0" shrinkToFit="0" readingOrder="0"/>
    </dxf>
    <dxf>
      <numFmt numFmtId="12" formatCode="&quot;$&quot;#,##0.00_);[Red]\(&quot;$&quot;#,##0.00\)"/>
      <alignment horizontal="right" vertical="center" textRotation="0" wrapText="0" indent="0" justifyLastLine="0" shrinkToFit="0" readingOrder="0"/>
    </dxf>
    <dxf>
      <numFmt numFmtId="12" formatCode="&quot;$&quot;#,##0.00_);[Red]\(&quot;$&quot;#,##0.00\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2" formatCode="&quot;$&quot;#,##0.00_);[Red]\(&quot;$&quot;#,##0.00\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6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8E4D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xel Amaya" refreshedDate="43627.489311921294" createdVersion="5" refreshedVersion="5" minRefreshableVersion="3" recordCount="6863">
  <cacheSource type="worksheet">
    <worksheetSource name="Tabla3"/>
  </cacheSource>
  <cacheFields count="17">
    <cacheField name="Participantes" numFmtId="0">
      <sharedItems count="6863">
        <s v="RICAURTE CASTRELLON DE LEON"/>
        <s v="JUAN CARLOS DE SEDAS SOLIS"/>
        <s v="MARIA EUGENIA VALLARINO DE TAMBURRELLI"/>
        <s v="CORINA MORENO DE DE LEON JONES"/>
        <s v="JOAQUIN GIL DEL REAL"/>
        <s v="ALICIA ESTHER ALE DE GUTIERREZ"/>
        <s v="PAULA ANNE WIEST DE FABREGA"/>
        <s v="KEITO SAIGA DE ENDARA"/>
        <s v="BARBARA ANN SCHWARTZ DE BERGER"/>
        <s v="CAROLINA LETICIA FERNANDEZ DE SIU"/>
        <s v="GLORIA ISABEL MENDEZ SANDOVAL"/>
        <s v="MELVA RENE RODRIGUEZ DE BARA"/>
        <s v="REBECA ZBEDA DE BINDER"/>
        <s v="CLARET MAIGUALIDA GONZALEZ DE DIAZ HERRERA"/>
        <s v="ARISTODIMOS SOFIANOS KARNAKIS"/>
        <s v="MARTHA MAY WOODFIN HOOD DE MADURO"/>
        <s v="VICTORIA SAUL MEDINA de ESKENAZI"/>
        <s v="ALBERTO LEVY SASSON"/>
        <s v="JULIA LUGO RAMOS"/>
        <s v="LIDIA BEATRIZ MESTRE DE VALENCIA"/>
        <s v="JOHANN JAKOB WALTI RUFENACHT"/>
        <s v="MRUDULA GORDHAN BHAGAT"/>
        <s v="ISHVAR BHAGA"/>
        <s v="PIYUSHBHAI BHIKHA BHAKTA"/>
        <s v="DHAKSHABEN PARBHUBHAI BHAKTA DE BHAGABHAI"/>
        <s v="KAM TSUAN CHOY"/>
        <s v="YUK MOI LAW CHAN"/>
        <s v="YUN CAI WU"/>
        <s v="AFZAL ABDULHAI SALEHJI"/>
        <s v="FEN SHI YEE"/>
        <s v="INDU BHAGA BHAKTA DE BHAKTA"/>
        <s v="DONALD MALCOLM REX GRIGGS"/>
        <s v="DORITA BIJO DE ANTEBI"/>
        <s v="JUAN JOSE BERBERIAN SALVADO"/>
        <s v="JIH DIH QIU de CHONG"/>
        <s v="GIOVANNI CERABONA D'ALESSANDRO"/>
        <s v="SOO FENG WU DE CHAN"/>
        <s v="JOSE LEONEL JEREZ MURILLO"/>
        <s v="ENRIQUE AMADEO NOEL MARINE"/>
        <s v="GUIZHEN LUO"/>
        <s v="RONIT LEVY"/>
        <s v="YAZMIN COLON de CORTIZO"/>
        <s v="ESTUARDO GUSTAVO BODERO REYES"/>
        <s v="GUANG LING LIU"/>
        <s v="MIGUEL ALEJANDRO CROVARI RAVEST"/>
        <s v="RAJESH DAHYABHAI AHIR AHIR"/>
        <s v="JOSE MARIA HERNANDEZ ORDIALES"/>
        <s v="FRIDA MARIA CEBRIAN DE MEDRANO"/>
        <s v="RAMON COLINA"/>
        <s v="CRISTIAN JOSE LUIS QUADRI GUZMAN"/>
        <s v="SERGIO ANDRES VELEZ GIRALDO"/>
        <s v="OSCAR RONALDO LEON OLIVA"/>
        <s v="DANIEL GABAY"/>
        <s v="YONGQUAN QIU"/>
        <s v="ZHONG HUA YUAN"/>
        <s v="MIRIAM LOZANO DE ROJAS"/>
        <s v="CARLOS MAURICIO PANIAGUA ZELLER"/>
        <s v="MOHMED RAFIQ PATEL PATEL"/>
        <s v="PERCY ZEBALLOS IBAÑEZ"/>
        <s v="DOMINGO RAMIREZ RAMIREZ"/>
        <s v="VICTOR OROBIO VALENCIA"/>
        <s v="SPIRIDON TSANOS"/>
        <s v="SAMIR MOHAMMAD YOUSEF JABER"/>
        <s v="NAR SINGH TULSIANI"/>
        <s v="YOUSEF M Y KHALIL"/>
        <s v="ANGEL RONCO MORALES"/>
        <s v="ERICK WALBERTO HERNANDEZ RUIZ"/>
        <s v="PEI XIAN LEUNG"/>
        <s v="ENRIQUE ROLANDO MADURO SOTO"/>
        <s v="MIRIAM GEORGINA ROMERO DE ARAYA"/>
        <s v="JORGE EDUARDO PONCE LA ROSA"/>
        <s v="CARLOS ARISTIDES ACOSTA BERMUDEZ"/>
        <s v="ADNAN SHEHADEH"/>
        <s v="VAN KIET UNG"/>
        <s v="CARLOS ANDRES SOJIT"/>
        <s v="ASHOKKUMAR BHAGUBHAI PATEL PATEL"/>
        <s v="JOSE ANTONIO ALESSANDRIA DE DIEGO"/>
        <s v="MIGUEL NARBONA LOUIT"/>
        <s v="FEDERICO JOSE SUAREZ SOGO"/>
        <s v="CONSTANTINO GIANOPULOS TAQUIS"/>
        <s v="FLORETTE BENAIM DE DE MAYO"/>
        <s v="INES ARELIS REMOND DE MARTINELLI"/>
        <s v="DIANA CHEN SU"/>
        <s v="MARIA CHEN"/>
        <s v="CHUN MING LI MAK"/>
        <s v="NELSON BENITO FERRER HERNANDEZ"/>
        <s v="VIRGINIA GONZALEZ DE ESTEVEZ"/>
        <s v="JOSE FELIX JELENSZKY CARVAJAL"/>
        <s v="MAHMAD ABDULHAI TAKOLIA"/>
        <s v="CARLOS ENRIQUE SACRE Y GONZALEZ"/>
        <s v="MIRIAM RODRIGUEZ DE CASTRELLON"/>
        <s v="GLENDA ELENA BONAMICO GALVEZ"/>
        <s v="JOSE ANGELBERTO SOSA FERNANDEZ"/>
        <s v="ZEEB MIZRAB MIZRACHI"/>
        <s v="JAVIER JELENSZKY CARVAJAL"/>
        <s v="JULIAN CABARCOS CASTAÑO"/>
        <s v="KWAI YIN CHEUNG DE NG"/>
        <s v="RUTH MERCEDES KELLETH DE ENRIQUEZ"/>
        <s v="JULIAN BARA ESCARTIN"/>
        <s v="SOMABHAI BHIKHABHAI BHIKHABHAI"/>
        <s v="DHANJI BHAGABHAI"/>
        <s v="NORMA LIDIA IGLESIAS DE TAWACHI"/>
        <s v="MARIA DE LOS ANGELES CASTRO de DE GRACIA"/>
        <s v="HEMANT MAGAN PATEL"/>
        <s v="GERALDINE JOSEFINA NORTE LANZA"/>
        <s v="ENRIQUE FERNANDEZ GRACIA"/>
        <s v="ALICIA BONILLA DE LEE"/>
        <s v="FUNG YING CHEUNG DE LI"/>
        <s v="FERNANDO JOSE OVIEDO MOREIRA"/>
        <s v="VU CHI LAN DE LIM"/>
        <s v="SANDRA JENNY COHEN AGHION"/>
        <s v="FERNANDO ENRIQUE AMAYA CASTRO"/>
        <s v="LUIS RAMON IBIRICU GARDE"/>
        <s v="RODRIGO ALEJANDRO COLOANE ANTONY"/>
        <s v="SALVADOR MORALES BACA"/>
        <s v="DEMETRIO LIAKOPULOS PAGONI"/>
        <s v="KUO FENG CHENG NG"/>
        <s v="CARLOS JOSE CASTILLO BARBERENA"/>
        <s v="MAHMAD HANIF YUSUF BHAM"/>
        <s v="DORA ALICIA MARTINEZ FLORES"/>
        <s v="ALDO ORLANDO ARAMAYO LESCAILLE"/>
        <s v="ELIAHU MOTI MELEH"/>
        <s v="KISHORE NANIK DASWANI"/>
        <s v="MONICA DI YIN"/>
        <s v="RAUL ARIAS"/>
        <s v="CLARA PIEDAD RIVERA de DE LEON"/>
        <s v="HAU MEI YUEN DE LUM"/>
        <s v="CARLOS WILFREDO NAVARRO MIERISCH"/>
        <s v="ERNESTO MARCELO RUBIN"/>
        <s v="KARLA INES CHAMORRO DE ARIAS"/>
        <s v="MANUEL VILAR GULIAS"/>
        <s v="CARLOS HUMBERTO CUADRA QUIROZ"/>
        <s v="TALIA ANTABI de CANDI"/>
        <s v="VERONICA HILDA DE LA FLOR ZARIQUIEY"/>
        <s v="JOHANNA CHAMORRO DE GARCIA DE PAREDES"/>
        <s v="MARCO ANTONIO TELLEZ ARCE"/>
        <s v="CHUI LEN LIAO DE CHONG"/>
        <s v="MARIA TERESA RODRIGUEZ ESTEVEZ"/>
        <s v="RICARDO ELIAS GANOZA AICARDI"/>
        <s v="CRISTINA DAMIANAKIS de KARNAKIS"/>
        <s v="FRANKLIN JESUS PAULINO TAPIA"/>
        <s v="MARIA TERESA CASTILLO de DE CASTRO"/>
        <s v="CESAR ENRIQUE PASTOR MARTIN"/>
        <s v="JOHN CLETUS CHENG BACKYEW"/>
        <s v="GRACIELA EDELMIRA VEGA"/>
        <s v="FERNANDO YUEN WONG"/>
        <s v="CLARISA CECILIA DEL CARMEN CONTRERAS de FABREGA"/>
        <s v="ALFONSO ARIAS LOREDO"/>
        <s v="ARTURO DONALDO MELO KLEPITCH"/>
        <s v="CARLOS SANTIAGO PENNA FRANCO"/>
        <s v="DANIEL EDUARDO WONG CHEN"/>
        <s v="MARCO VINICIO MUÑOZ DELGADO"/>
        <s v="MONTSERRAT MATEU DE LUCK"/>
        <s v="ARIEL EDUARDO SALDAÑA FUENTES"/>
        <s v="LUIS FERNANDO PITTY CEBALLOS"/>
        <s v="DIEGO FERNANDO WONG CHEN"/>
        <s v="MARIO ALEJANDRO GARUZ CASTILLO"/>
        <s v="SHEYLA YADIRA CASTILLO de ARIAS"/>
        <s v="MIRIAM DEL CARMEN SEALY DE RODRIGUEZ"/>
        <s v="FRANKLIN HERNAN TELLO VALLARINO"/>
        <s v="JOSE RAMON GARCIA DE PAREDES NAVAS"/>
        <s v="ALFONSO YOUNG LIM CHEN"/>
        <s v="BEATRIZ ANAYANSI HERRERA Y FRANCO de VIZOR"/>
        <s v="MARIA ESPERANZA VARGAS DE LASSO DE LA VEGA"/>
        <s v="MARTHA LORENA VARELA DE RODRIGUEZ"/>
        <s v="LUIS ALBERTO LIMA ANDRION"/>
        <s v="RAFAEL ADOLFO RESTREPO PRECIADO"/>
        <s v="JORGE EDUARDO PUERTA QUINTERO"/>
        <s v="NICOLAS ANTONIO ARDITO BARLETTA PRESTON"/>
        <s v="JAIME ANTONIO RODRIGUEZ BECKERTT"/>
        <s v="LUIS CARLOS JARAMILLO PINZON"/>
        <s v="ELIZABETH MARIE WARD DE RICHA"/>
        <s v="RICARDO THAYER HAUSZ"/>
        <s v="CARLOS COMPANY FERNANDEZ"/>
        <s v="STEPHANO LUM CHEN"/>
        <s v="JAIME YOUNG ESTUPIÑAN"/>
        <s v="MARIA ELENA ALVAREZ CORONA"/>
        <s v="MANVELL ERIC AICARDI TRAWNIZEK"/>
        <s v="RAFAEL RICARDO MARTIN CLOUPEAU"/>
        <s v="ALVARO JOSE FERNANDEZ PALLARES"/>
        <s v="MARIA ELENA KARICA PAPADIMETROPOULO"/>
        <s v="CELIA ESTHER JEAN FRANCOIS GUZMAN"/>
        <s v="ROBERTO FRANCISCO DURAN DE LA GUARDIA"/>
        <s v="MICHAEL ANTHONY MORALES CARTER"/>
        <s v="LUZ MARIA BEATRIZ CHIARI DE SPIEGEL"/>
        <s v="MAURICIO ROBERTO ABRAS BERNAL"/>
        <s v="ANINA HORTA TORRIJOS"/>
        <s v="MERCEDES CARMEN SOLIS AHUMADA"/>
        <s v="YVONNE DE LOURDES GODOY DE ANGEL"/>
        <s v="GERARDO HUMBERTO GODOY CHAVARRIA"/>
        <s v="ANA CECILIA YOUNG JAEN"/>
        <s v="ANGELA MARIA HIDALGO ALVARADO"/>
        <s v="RAMIRO ALBERTO SOSA ABADIA"/>
        <s v="VICTOR OCTAVIUS VARELA RIVERA"/>
        <s v="HAMILTON ISAAC RAMOS ICAZA"/>
        <s v="DAVID WEI CHANG DOLUM"/>
        <s v="EDWIN EDUARDO LOPEZ ATHANASIADIS"/>
        <s v="LAURA DE LOS ANGELES VARGAS FLORES"/>
        <s v="ADRIANA MELIDA ESPINOSA DE ARIAS"/>
        <s v="RODRIGO REYNA CARVAJAL"/>
        <s v="ADRIAN ISMAEL ESTRADA SILVA"/>
        <s v="MARIO MIGUEL NG"/>
        <s v="DEBORAH WASSERMAN DE ABADI"/>
        <s v="ALFREDO ALVAREZ CALDERON ARIAS"/>
        <s v="AHMAD ASVAT PATEL"/>
        <s v="MARIANELA ROMERO de SOSA"/>
        <s v="MIGUEL ANTONIO FRANCO ENRIQUEZ"/>
        <s v="MARIA LOUISA ARCHULETA DE RIVERA"/>
        <s v="CHOK LUN LEON FU"/>
        <s v="VUIN SAM LEUNG HO"/>
        <s v="ANNA ELENA GONZALEZ KOTKIEWICZ"/>
        <s v="SI CHIN LEUNG HO"/>
        <s v="JI TONG ZENG CHONG"/>
        <s v="ROMMEL EDUARDO GAITAN ESQUIVEL"/>
        <s v="ADELA SALTIEL DE CORIAT"/>
        <s v="RICARDO ANTONIO VALDES BETANCOURTH"/>
        <s v="DIVYESH SOMABHAI BHIKHABHAI BHAGAT"/>
        <s v="MARIA DEL CARMEN ANGUIZOLA TYPALDOS"/>
        <s v="PETER STANZIOLA"/>
        <s v="JOSE ROGELIO ARIAS ARIAS"/>
        <s v="DAVID MAURICIO PARDO JIMENEZ"/>
        <s v="EDWARD LEE COSSIO"/>
        <s v="SIMON SCHACHTEL TARAZI"/>
        <s v="JULIETA ISABEL AMAT Y LEON PATTERSON"/>
        <s v="CAROLINA ISABEL DONKERSLOOT PONCE"/>
        <s v="OLGA VIRGINIA AUGUSTA SANCHEZ DE ORTEGA"/>
        <s v="ALEGRE ESTHER ABADI BALID PITERSON"/>
        <s v="ERNESTO KOO YIP"/>
        <s v="GISELA JUDITH SANCHEZ DE RIOS"/>
        <s v="JOSE ANTONIO SEGOVIA MACHADO"/>
        <s v="MIREYA MARGOT PITTI de HOQUEE"/>
        <s v="EDWIN ALBERTO CHEN FONG"/>
        <s v="RODOLFO WATSON SKIPTON"/>
        <s v="EDWIN VASQUEZ DE LEON"/>
        <s v="RAYMUNDO JAVIER LOU CHENG"/>
        <s v="GLORIA MANFREDO DE JORIS"/>
        <s v="ABIGAIL KAREN DE FLAAUT"/>
        <s v="HECTOR INOCENTE ORTEGA GARCIA"/>
        <s v="MARCELA DEL CARMEN CARLES DE VELARDE"/>
        <s v="MILDRED FERNANDEZ DE DIAMOND"/>
        <s v="FRANKLIN JOAQUIN CHU TAM"/>
        <s v="JORGE ERNESTO PATIÑO GUERRERO"/>
        <s v="GLORIA URRIOLA DE MIRANDA"/>
        <s v="RAMSES CAJAR SIERRA"/>
        <s v="RAYSA DALILA MUÑOZ DE PEÑA"/>
        <s v="MATILDE ELIZABETH GONZALEZ DE GARRIDO"/>
        <s v="ROLANDO OMAR STANZIOLA QUESADA"/>
        <s v="DAVID ARTURO MACIAS CARVAJAL"/>
        <s v="MARIO HIM CHANG"/>
        <s v="DALILA ESTHER ORTIZ DE BARCENAS"/>
        <s v="CARLOS JAVIER RODRIGUEZ CHANG"/>
        <s v="GONZALO ANTONIO ORTEGA AÑINO"/>
        <s v="JACINTA ADELINA JAEN DE GONZALEZ"/>
        <s v="LAURA GRACIELA CONTE DE BELL"/>
        <s v="MIGUEL RODRIGUEZ"/>
        <s v="ROLANDO RAUL RODRIGUEZ BERNAL"/>
        <s v="MIRELLA ETNA URRIOLA DE FLORES"/>
        <s v="ERICK ELBERTO ECHEVERS ARAUZ"/>
        <s v="DORALIA GINELA LOPEZ DE KARAMAÑITES"/>
        <s v="RUBEN DILIO NIETO MEDINA"/>
        <s v="YAEL BERN BONAMICO"/>
        <s v="CARLA MAROTTA DE MARTIZ"/>
        <s v="FAT POW LEE CHIN"/>
        <s v="JULIANA TANG DE WONG"/>
        <s v="MATERNO WONG CHAN"/>
        <s v="EMILIA ARMSTRONG CELACIO"/>
        <s v="OLGA VICTORIA CHIN DE LEE"/>
        <s v="ELENA ISABEL ESTENOZ DE ALEGRE"/>
        <s v="BETTY TALGHAM COHEN DE ESKENAZI"/>
        <s v="ROGELIO DE LEON JONES CANO"/>
        <s v="YOLANDA HAUKE"/>
        <s v="HERIBERTO COWEN TORRES"/>
        <s v="EMILIA VIVERO DE ROJAS"/>
        <s v="AMELIA VIRGINIA LEE DE BARAKAT"/>
        <s v="MIGUEL ANTONIO MANN HUERTAS"/>
        <s v="MIGUEL AUGUSTO FRANCO LIMNIO"/>
        <s v="HERNANDO ALBERTO IBAÑEZ SANTOS"/>
        <s v="ANA IVONNE JARAMILLO DE VILA"/>
        <s v="GUSTAVO ANTONIO ARIAS ARROCHA"/>
        <s v="ROBERTO ROMERO CASTILLO"/>
        <s v="DIONISIO DEMOSTENES VILLARREAL DUCLIAS"/>
        <s v="LIRIOLA REYES de TEJERA"/>
        <s v="ALFRED MICHAEL MUSCHETT IBARRA"/>
        <s v="CECILIA GRIMALDO SALAZAR"/>
        <s v="LUIS VALENTINO SOBERS ARMSTRONG"/>
        <s v="ANNABELLA KAM DE IBAÑEZ"/>
        <s v="GRACIELA JOSEFINA DIXON CATON"/>
        <s v="MARIA DEL PILAR CASTRO ZACHRISSON"/>
        <s v="EDUARDO FLORES CASTRO"/>
        <s v="ARTHUR WAYNE MYKE RODNEY"/>
        <s v="JUDITH CUBILLA VEGA"/>
        <s v="DANIEL MICHAEL MUSCHETT IBARRA"/>
        <s v="MERCEDES NG DE SIU"/>
        <s v="NORMAN ISAAC WILLIAMS ARMSTRONG"/>
        <s v="VANESSA CLAUDIA FISHER DE SOBERS"/>
        <s v="VERONICA KAM de VILLARREAL"/>
        <s v="RICARDO ARIEL KAM YOUNG"/>
        <s v="FRANCISCO LEE CHIN"/>
        <s v="YVONNE ZEBEDE DE DAYAN"/>
        <s v="SANDRA MIREYA GOMEZ DE DE LA CRUZ"/>
        <s v="JO ANN VILLAMONTE RAMOS"/>
        <s v="JORGE ABEL IBARRA FLORES"/>
        <s v="ANITA FONG DE CHEN"/>
        <s v="ALFREDO ROBERTO GISCOMBE STEPHENS"/>
        <s v="ILEANA TERESA WILLIAMS ARMSTRONG"/>
        <s v="NORA GRACIELA DIAZ DE LEON"/>
        <s v="EVELIA CECILIA DANIEL GROVSNOR"/>
        <s v="RUBEN BUSTAMANTE RUIZ"/>
        <s v="ERIC EDUARDO HENDRICKS CHELLARAM"/>
        <s v="CARLOS HUMBERTO CASTILLO BRACHO"/>
        <s v="JUANA ICELA GALVAN MURILLO"/>
        <s v="MELINDA AMALIA CHEN DE LEE"/>
        <s v="CARLOS ENRIQUE CEBALLOS DE FREITAS"/>
        <s v="TOMAS LEOPOLDO VILLA GARAY"/>
        <s v="LEANDRO AVILA"/>
        <s v="CARLOS GARCIA JIMENEZ"/>
        <s v="MIRNA DAVIS ALVAREZ"/>
        <s v="MITZIE ESTHER CHENG DE MICHOU"/>
        <s v="MOISES CHITRIT AMAR"/>
        <s v="VINCENZO FABIO CIPPONERI COSTELLA"/>
        <s v="ANTONIO FRANK FINLAYSON HO"/>
        <s v="JORGE DIXON DE LEON"/>
        <s v="ENEIDA CECILIA PERRYMAN CLARKE"/>
        <s v="AURELIO ERNESTO FIENGO CHIAL"/>
        <s v="KATHYNA GONZALEZ RODRIGUEZ"/>
        <s v="GUILLERMO ALBERTO BAILEY MOISES"/>
        <s v="ENRIQUE EDUARDO HENDRICKS CHELLARAM"/>
        <s v="JORGE ANIBAL CAMPBELL CASTILLO"/>
        <s v="ARTURO IVAN ROJAS VIVERO"/>
        <s v="TILCIA JUDITH CHONG DE LANCINI"/>
        <s v="BELSIA BENILDA GONZALEZ LEE"/>
        <s v="LUIS ANTONIO GALVEZ JIMENEZ"/>
        <s v="ENRIQUE KEE YOUNG HO NG"/>
        <s v="RODOLFO ALEXIS LAM BECERRA"/>
        <s v="DELIA CHIN LAU"/>
        <s v="YAVEL MIREYA FRANCIS LANUZA"/>
        <s v="JAIME ANTONIO CHEN DE NICOLO"/>
        <s v="FLORA MARIA FUNG CHOY"/>
        <s v="JORGE EDUARDO GONZALEZ CHIAL"/>
        <s v="ERIC ALBERTO CALDERON GONZALEZ"/>
        <s v="LINA TERESA GOMEZ DE ANDERSON"/>
        <s v="NEREO RICAURTE NAVARRO TANG"/>
        <s v="CARLOS JAVIER PAREDES TORRES"/>
        <s v="PAMELA MORINA YADIRA COULSON EVANS"/>
        <s v="FANNY MARELLIS FUNG CHOY"/>
        <s v="ARNULFO CEDEÑO CARDENAS"/>
        <s v="LILLIAN COHEN GONZALEZ"/>
        <s v="GISELLE ANNETTE MAN LEE"/>
        <s v="ROGER JAVIER LAN DANIELS"/>
        <s v="JEANNETTE PATRICIA PEREZ LEE"/>
        <s v="AYEISHA LORYEL HERNANDEZ CORSEN"/>
        <s v="CONNIE DIORELLA YOUNG ESTUPIÑAN"/>
        <s v="CAROLINA LEE DE HO"/>
        <s v="MILJENIC AURELIO LLORACH MON"/>
        <s v="SANDRA YOHROS DE COHEN"/>
        <s v="RAFAEL RONAY HYLTON ARENAS"/>
        <s v="GUSTAVO ERNESTO RIVERA ABURTO"/>
        <s v="NADJA DEL CARMEN COOPER DELGADO"/>
        <s v="TAREK MOHAMED ALI SAKER FATTAH"/>
        <s v="ALFREDO SMITH CHIFUNDO"/>
        <s v="CARLOS ENRIQUE AFRE CUAN"/>
        <s v="ARCESIO ADAMES CARRILLO"/>
        <s v="ALEIDA EDNI LOO DE BELLO"/>
        <s v="ITZA PRISCILLA SITTON DE AMAR"/>
        <s v="MANUEL OCHOA"/>
        <s v="EDGARDO ANGUIZOLA VALDES"/>
        <s v="RUBEN ELIAS RODRIGUEZ AVILA"/>
        <s v="DENISE EVELIA ALVAREZ DE DE LEON"/>
        <s v="DALYS ORTEGA DE DE OBALDIA"/>
        <s v="MIGUEL ANGEL DEL CID MOLINA"/>
        <s v="LUIS GABRIEL MUÑOZ SAMUDIO"/>
        <s v="EDILBERTO ROJAS CABALLERO"/>
        <s v="DEIDALIA ESTHER SAM URRIOLA"/>
        <s v="ZULLY FRANCESCHI ALVARADO"/>
        <s v="LILLIAN ELIZABETH WING DE MISLOV"/>
        <s v="CLAUDIO JOSE LACAYO ALVAREZ"/>
        <s v="JULIO ERNESTO CANDANEDO SILVERA"/>
        <s v="LOURDES DEL CARMEN PITTI DE MATA"/>
        <s v="HAYDEE MARGARITA AVILES SAGEL"/>
        <s v="ROGER ALEXIS SANTAMARIA RIOS"/>
        <s v="LORENZO MARQUINEZ BOLAÑOS"/>
        <s v="VILKA ELIZETTE SANCHEZ SAMUDIO"/>
        <s v="YOLANDA GISELA GUERRA DE SAMUDIO"/>
        <s v="JUDITH DEJUD DE MARQUINEZ"/>
        <s v="ARIEL ALEXIS GONZALEZ BATISTA"/>
        <s v="FELIX MELCHOR PUGA AREÑOS"/>
        <s v="CARLOS ALBERTO MORALES CABALLERO"/>
        <s v="PABLO VARGAS CABALLERO"/>
        <s v="LILIANA GOMEZ CANDANEDO"/>
        <s v="MANUEL JOSE AGUILAR URRIOLA"/>
        <s v="SALVADOR ARSENIO RODRIGUEZ GUERINI"/>
        <s v="CARMEN IRELA TROYA de SOTO"/>
        <s v="IVAN VILLARREAL LANDAU"/>
        <s v="LUIS GILBERTO MARTINEZ BEITIA"/>
        <s v="RICARDO ANTONIO GUERRA MORCILLO"/>
        <s v="VIELKA TERESA HERNANDEZ ESPOSITO"/>
        <s v="YADIRA ISAZA de MOLTO"/>
        <s v="RAFAEL ARISTIDES AFRE CUAN"/>
        <s v="ESTRELLA MARIBEL SALDAÑA"/>
        <s v="INES MARIA TRIBALDOS de POLO"/>
        <s v="GENEROSO GUERRA BAUTISTA"/>
        <s v="ROGER ALBERTO GUERRA MORALES"/>
        <s v="IVAN AMILCAR GONZALEZ PEREZ"/>
        <s v="CEIDY ISABEL PITTI ARAUZ"/>
        <s v="LUCRECIA VALDES de MONTENEGRO"/>
        <s v="HUMBERTO RAMON ALVAREZ ALVARADO"/>
        <s v="JOHNNY AQUILES CUEVAS MARIN"/>
        <s v="CORNELIO GARCES DEL CID"/>
        <s v="CESAR ALBERTO VILLALOBOS GUZMAN"/>
        <s v="DENIS DIAMANTINA ARAUZ DE CORONADO"/>
        <s v="SABINA GUERRA DE JARAMILLO"/>
        <s v="ROLANDO ARIEL GUERRA MORALES"/>
        <s v="EMANUEL ABADIA TRIBALDOS"/>
        <s v="CARMEN LORENA CASTRELLON LOPEZ"/>
        <s v="LUIS OSCAR NAVARRO CABALLERO"/>
        <s v="ROBERTO MENDOZA ESPINOZA"/>
        <s v="FERNANDO LUIS MIRANDA ORO"/>
        <s v="MONICA MARCELA OSES PARADA"/>
        <s v="RICARDO PASCUAL NAVARRO JAEN"/>
        <s v="LINO ALBERTO VASQUEZ SERRANO"/>
        <s v="MARTIN ISAAC CARRERA BONILLA"/>
        <s v="JUAN CARLOS TRIBALDOS ANGUIZOLA"/>
        <s v="CLAUDIA MARIA ALVAREZ RODRIGUEZ"/>
        <s v="LUIS FELIPE ICAZA FRANCESCHI"/>
        <s v="MITZI YOLANI CANDANEDO SAMUDIO"/>
        <s v="NICOLAS ANTONIO SAVAL CHANG"/>
        <s v="LIZBETH MARCELA QUIEL DE ESTRIBI"/>
        <s v="JORGE JOEL GONZALEZ SANCHEZ"/>
        <s v="JOHANA BERTA TOVAR DE GAGO"/>
        <s v="MARTIN ALBERTO DELGADO PEREZ"/>
        <s v="FELIX ROBERTO LEZCANO CANDANEDO"/>
        <s v="ALFREDO MOLTO LOO"/>
        <s v="BRENILDA VILLARREAL RIOS"/>
        <s v="LETICIA SUBARA DE WACHTER"/>
        <s v="MIRZA LUZ PATIÑO de MADRID"/>
        <s v="ANTONIO ALBERTO CUAN HERTENTAINS"/>
        <s v="MELVA HITZEL SERRANO de LEON"/>
        <s v="EDGAR LENIN ZAPATA ARJONA"/>
        <s v="VETZA ELIA PITTI de NOEL"/>
        <s v="ANA BEATRIZ BOUCHE GONZALEZ"/>
        <s v="RICHARD ANTHONY THOMPSON SALDANA"/>
        <s v="ARTURO ELIAS SALDAÑA MORHAIM"/>
        <s v="ILEANA ITZEL MUÑOZ de MONTENEGRO"/>
        <s v="FELIPE YANIS ESTRIBI GUILLEN"/>
        <s v="PRISCILLA DEL CARMEN AMAR DE GONZALEZ"/>
        <s v="JORGE MIGUEL BRENES TOVAR"/>
        <s v="JUSTO ABEL GURDIAN GUERRA"/>
        <s v="MARJORIE ODETH BONILLA DE MORENO"/>
        <s v="ALFREDO LUIS TOVAR VARGAS"/>
        <s v="AMETH GONZALEZ MORALES"/>
        <s v="MARIXA MIGDALIA ESPINOSA FAMANIA"/>
        <s v="LUIS ALBERTO CAMARENA ARAUZ"/>
        <s v="BRENDA LIRIETH BATISTA JOVANE"/>
        <s v="NESSIM ZAFRANI COHEN"/>
        <s v="MARIA ELENA SAMUDIO HERNANDEZ"/>
        <s v="RAUL ERNESTO HERNANDEZ ESQUIVEL"/>
        <s v="FELIX ANTONIO BEITIA SAVEDRA"/>
        <s v="LINDA ANGUIZOLA ROBLES"/>
        <s v="MARIANELA PRETELT ARAUZ"/>
        <s v="ARTURO MONTENEGRO SERRANO"/>
        <s v="JUAN CARLOS GONZALEZ"/>
        <s v="MARELISA PAREJA SANMARTIN"/>
        <s v="DENIS IVAN STAFF GONZALEZ"/>
        <s v="DANIA MARLENY FUENTES VILLARREAL"/>
        <s v="LILIBETH GALVEZ DOMINGUEZ"/>
        <s v="ROBERTO FRANCISCO GUTIERREZ VILLARREAL"/>
        <s v="MARUJA MARISOL GONZALEZ SARMIENTO"/>
        <s v="FANNY LASTENIA ROMERO DE BERMUDEZ"/>
        <s v="MARY LUZ SIEIRO ANGUIZOLA"/>
        <s v="ROSA MARIA HIDROGO de CARRILLO"/>
        <s v="MARISTELA MURGAS MURILLO"/>
        <s v="PRISCILLA DEL CARMEN ALBA MEDINA"/>
        <s v="ELAINE ITZEL RUILOBA de FREITAS"/>
        <s v="LUIS NICOLAS QUINTERO ESQUIVEL"/>
        <s v="ESTELA MELISSA ANGUIZOLA CUEVAS"/>
        <s v="VICTORIA MARCELA LEVY ALTALEF"/>
        <s v="ENRIQUE GUILLERMO VILLEGAS GONZALEZ"/>
        <s v="IVAN ARKEL HERRERA GOFF"/>
        <s v="GISSELL LORENA GARRIDO DE GOMEZ"/>
        <s v="EULDARIN ASPRILLA CAICEDO"/>
        <s v="FELIPE ARTURO ESCALONA BOYD"/>
        <s v="ELIDA ISABEL BALLESTAS DE SALERNO"/>
        <s v="AIDA BENILDA CASTILLERO DE LONDONO"/>
        <s v="EMILIANO GONZALEZ MARTINEZ"/>
        <s v="RONALDO LEONEL RIOS DELGADO"/>
        <s v="MARTA RODRIGUEZ CALDERON"/>
        <s v="HERMES TOBIAS TELLO VERA"/>
        <s v="NARCISO JOSE ARELLANO MORENO"/>
        <s v="VERONICA REBECA VALENZUELA RODRIGUEZ"/>
        <s v="XIOMARA ALEXIA RUIZ CEDENO"/>
        <s v="JUAN PABLO BARES WEEDEN"/>
        <s v="SILVIA ELENA RODRIGUEZ SANDOVAL"/>
        <s v="LINA MARGARITA DEL CARMEN SOLIS CASTILLERO"/>
        <s v="ALVARO ABDIEL ALVARADO CASTAÑEDA"/>
        <s v="GRACIELA ELIZABETH DE PUY de BARRIA"/>
        <s v="CARMEN MARIA FLORES DE BISHOP"/>
        <s v="DAYRA IBETH BERBEY DE ROJAS"/>
        <s v="JOSE ESKENAZI COHEN"/>
        <s v="EDWIN JAVIER VEGA DELGADO"/>
        <s v="CONCEPCION LIBRADA CORRO de TELLO"/>
        <s v="ROSILDA NOEMY ROBINSON MONTERREY"/>
        <s v="ANDRES OLMEDO LOPEZ DEL BUSTO"/>
        <s v="CARMEN LUCILA CARRIZO de PAGES"/>
        <s v="FRANCISCO JAVIER CASTILLERO LIZAN"/>
        <s v="DAVID FRANCISCO SOLIS CASTILLERO"/>
        <s v="JOSE ANTONIO PINILLA CASTILLERO"/>
        <s v="DAVID ANGEL QUINTERO AVILA"/>
        <s v="KENIA ISOLDA PORCELL DE ALVARADO"/>
        <s v="LINABEL ESKENAZI de MISSRIE"/>
        <s v="MIRTHA ELIZ TELLO DE PALMA"/>
        <s v="ORLANDO JAVIER GUILLEN CHACON"/>
        <s v="FERNANDO JAEN CABALCAGARAY"/>
        <s v="OSCAR EDUARDO CABALLERO LUGO"/>
        <s v="ELIECER GERTRUDIS TELLO RODRIGUEZ"/>
        <s v="RAYMOND JUAREZ TUÑON"/>
        <s v="PABLO AVILA BARRIA"/>
        <s v="SAGUIT BITTON DE GABAY"/>
        <s v="AMADO ERNESTO DIAZ TEJEIRA"/>
        <s v="MARCO ANTONIO RODRIGUEZ GONZALEZ"/>
        <s v="ELSA RAQUEL RODRIGUEZ MANZANARES"/>
        <s v="FANNY CORREA BUSTAMANTE"/>
        <s v="EUSTORGIO CASTRO MORENO"/>
        <s v="ELDA EDITH SOLIS DE REAL"/>
        <s v="BOSCO JOSE QUINTERO REBOLLEDO"/>
        <s v="DANIA ELENA BALLESTEROS DE MEDINA"/>
        <s v="FRANKLIN HIDALGO MOSCOSO RODRIGUEZ"/>
        <s v="BIODERMA ESTHER DOMINGUEZ DE FRIAS"/>
        <s v="ABEL VERGARA CARDENAS"/>
        <s v="MERICE BEATRIZ BARRIOS CEDEÑO"/>
        <s v="DALYS IDAIDA VELASQUEZ DE COLLINS"/>
        <s v="MANUEL RAMON PEREZ SOLIS"/>
        <s v="NELVA HORTENSIA BORRERO de DELGADO"/>
        <s v="VIELKA ICELA CASTILLERO GONZALEZ"/>
        <s v="DINA SOFIA DIAMANTOPULOS DE RODRIGUEZ"/>
        <s v="ERASMO PINILLA CASTILLERO"/>
        <s v="NILSA GLORIELA ZAMBRANO DE PINILLA"/>
        <s v="DELIA ROSA GONZALEZ VARGAS"/>
        <s v="MARIA DEL ROSARIO CASTILLO DE KUNKEL"/>
        <s v="LORENA ALEJANDRA VERGARA CORREA"/>
        <s v="RAUL ANTONIO CERRUD PERALTA"/>
        <s v="RODOLFO MORENO ALONZO"/>
        <s v="NELVA MARISOL ACHURRA de DALY"/>
        <s v="DILSA LEDY CANO de PENEDO"/>
        <s v="SALUSTIO HERRERA QUINTERO"/>
        <s v="MARTA ESTELA VERNAZA VILLALAZ"/>
        <s v="JUANA MARIA MARTINEZ DE MEANA"/>
        <s v="DIANA ESTER VERGARA GONZALEZ"/>
        <s v="DIGNA MERCEDES MUÑOZ CASTILLERO"/>
        <s v="LUIS ALBERTO VERGARA NAVARRO"/>
        <s v="MAGALI DEL ROSARIO CEDEÑO DE TORRIJOS"/>
        <s v="MILAGROS DEL ROSARIO CEDEÑO"/>
        <s v="JONY GIM AFU BATISTA"/>
        <s v="LOURDES GISELA GONZALEZ PEREZ"/>
        <s v="CARLOS VICENTE ALVARADO CIGARRUISTA"/>
        <s v="SALLY GONZALEZ QUINTERO"/>
        <s v="AMELIE RAQUEL GONZALEZ ASSERETO"/>
        <s v="MARIA DE LOS ANGELES WONG TANG"/>
        <s v="DORIS HAYDEE CALANDRE DE WOOLEMS"/>
        <s v="JULIA ALLEN DE SALAZAR"/>
        <s v="ERIC ANTONIO GUEVARA SANTIZO"/>
        <s v="LAWRENCE MADURO TOLEDANO"/>
        <s v="YOLANDA ILEANA DIAZ DE CRESPO"/>
        <s v="MARIA EUGENIA MORA DE FONSECA"/>
        <s v="GLORIA ALEMAN DE ESCOFFERY"/>
        <s v="CARLOS ENRIQUE DE OBALDIA ALVARADO"/>
        <s v="GLORIA ISABEL BERROCAL DE MARTINELLI"/>
        <s v="IDA IRENE ZACHRISSON DE CASTRO"/>
        <s v="BERTA ALICIA PENA DE HUN"/>
        <s v="COURTENAY GAIL STEMPEL GIANNINI"/>
        <s v="AIDA TERESA DE LA GUARDIA de JACOME"/>
        <s v="MARLENE ELISA CERJACK DE FERNANDEZ MIRANDA"/>
        <s v="AMUY CHAN DE LEPLON"/>
        <s v="ZOILA CISNEROS DE BOLIVAR"/>
        <s v="JULIO ERNESTO JIMENEZ DE ALBA"/>
        <s v="GABRIELLA ISABEL ALTAMIRANO DUQUE"/>
        <s v="FELIX TONG SEE"/>
        <s v="MARVA JILMA FRANCOIS DE DALBY"/>
        <s v="XENIA CECILIA DIAZ DE CARLES"/>
        <s v="ALCIRA INES ARAUZ LUPI"/>
        <s v="MOISES VICENTE RIOS ESPINO"/>
        <s v="CARLOS ENRIQUE ORTEGA CAMPOS"/>
        <s v="MANUEL MARIA DE YCAZA VALLARINO"/>
        <s v="DORALIA BERNAT DE STEMPEL"/>
        <s v="ALBERTO DE LEON LAURENZA"/>
        <s v="IRMA CECILIA ESCOFFERY de JIMENEZ"/>
        <s v="GINELA VASQUEZ MC KAY"/>
        <s v="CARMEN GEMMA MATTEO DE ALESSANDRIA"/>
        <s v="NORLANDO ALCIDES AROSEMENA HASSAN"/>
        <s v="JESUS DIAZ ISAACS"/>
        <s v="GILDA ADELA DEL CARMEN BADIOLA BARRANCO"/>
        <s v="LIBERTAD JULIETA DIAZ"/>
        <s v="CESAR AUGUSTO BARRIA COLLAZOS"/>
        <s v="ILEANA MYRELLA STAHL de DE LUCA"/>
        <s v="ZOE D'ETTORE DE PEREZ"/>
        <s v="LUIS CARLOS REYES"/>
        <s v="ERNESTO NG JORDAN"/>
        <s v="MARITZA VIRGINIA AROSEMENA de WINBERG"/>
        <s v="FRANKLIN DARIO RETTALLY MUÑOZ"/>
        <s v="ANTHONY MC NULTY CARPENTER"/>
        <s v="GLORIA CRISTINA ROLDAN DE PALM"/>
        <s v="GLORIA LEON DE CHENG"/>
        <s v="RICARDO ELIAS VELASQUEZ LARRINAGA"/>
        <s v="SANDRA ISABEL ELETA BOYD"/>
        <s v="JUAN ANGEL VINCENSINI MORAN"/>
        <s v="MIRIAM ESTER GONZALEZ VDA DE HERRERA"/>
        <s v="FELICIA ENEIDA RIVERA DE ARAOLAZA"/>
        <s v="LAURA DEL CARMEN DE LEON DE CASTRO"/>
        <s v="JORGE LUIS ZAPPI CASTRO"/>
        <s v="NORIS SALAZAR ALLEN"/>
        <s v="YOLANDA VALDERRAMA DE VUKELJA"/>
        <s v="JAVIER ARTURO VINCENSINI MORAN"/>
        <s v="ORIS GISELA MUÑOZ DE OLIVARES"/>
        <s v="JANET CATHERINE MC NULTY de LOMBANA"/>
        <s v="MARY LUZ TRIBALDOS GIRALDEZ"/>
        <s v="MIGUEL ANGEL AUED SCHEZBERG"/>
        <s v="VILMA ENEIDA PEREZ DE STAMES"/>
        <s v="ORIEL AUGUSTO CARVAJAL MEDINA"/>
        <s v="ORLANDO DANIEL OLIVARES RODRIGUEZ"/>
        <s v="RODRIGO ALBERTO GONZALEZ DENIS"/>
        <s v="SHIRLEY ANN MURPHY DE DE YCAZA"/>
        <s v="DORA ISABEL BERMUDEZ DE NARBONA"/>
        <s v="MANUEL BENIGNO HIGUERO AGUILERA"/>
        <s v="CARLOS ORFILA TRIBALDOS"/>
        <s v="OLGA MARGOT CHANG GONZALEZ"/>
        <s v="ELIZABETH ESPINOSA BOZO"/>
        <s v="JULIO OSVALDO MOSQUERA CORDOBA"/>
        <s v="RICARDO ALBERTO DIAZ ARIAS"/>
        <s v="MARCELA MARIA HILBERT DE LA OSSA"/>
        <s v="ZENAIDA VALDERRAMA DE HEGEDUS"/>
        <s v="MARTA BROWN de RICORD"/>
        <s v="CARLOS MANUEL MEDINA CEDEÑO"/>
        <s v="VICTOR MANUEL PINZON CUCA"/>
        <s v="PEDRO ERNESTO VARGAS VIDAL"/>
        <s v="ARTURO WONG REYES"/>
        <s v="EDGARDO VICENTE CHIARI ATANASIO"/>
        <s v="DIANA MARIA CHEN DE SANCHEZ"/>
        <s v="VIELKA ISABEL CHANG YAU"/>
        <s v="MARIDEL FABREGA DE DIAZ"/>
        <s v="ELDA MAYRA PEDRESCHI DE SHAIK"/>
        <s v="ISABEL CONTE DE ZAPPI"/>
        <s v="ELVIRA IRENE BOYD DE JIMENEZ"/>
        <s v="MARIA DE LOURDES FABREGA de WARD"/>
        <s v="ANALISA MORENO DE AROSEMENA"/>
        <s v="DAMARIS DEL CARMEN ROY de ORTIZ"/>
        <s v="HORACIO HERNAN HOQUEE SUBIA"/>
        <s v="HECTOR DANIEL GARCIA ALMANZA"/>
        <s v="JUAN CARLOS SAENZ ILLUECA"/>
        <s v="LOURDES CARLOTA VALLARINO PINILLA"/>
        <s v="IGNACIO MALLOL TAMAYO"/>
        <s v="RAUL ARIAS DE LA GUARDIA"/>
        <s v="JUAN OCTAVIO SILVERA DE ALBA"/>
        <s v="CARMEN LUISA DIAZ AVILA"/>
        <s v="ROSITA CORREA DE BLANDON"/>
        <s v="JOSE TROITIÑO MARQUEZ"/>
        <s v="RICARDO JULIO BERMUDEZ DUTARY"/>
        <s v="CARMEN MERCEDES ENRIQUEZ DE FRANCO"/>
        <s v="JORGE ELEAZAR MARTIN ESCALA"/>
        <s v="ROSIO VIDEGAIN de AUED"/>
        <s v="CLARITA MARIA THAYER DE SMITH"/>
        <s v="JUAN ANTONIO CASAL MORA"/>
        <s v="RICAURTE ENRIQUE SAVAL ROBLES"/>
        <s v="CARLOS DOMINGO KARAMAÑITES CASCANTE"/>
        <s v="MARIA DEL ROSARIO FABREGA ROUX"/>
        <s v="DANIEL DANILO HERRERA MOW"/>
        <s v="FERNANDO ALBERTO GUERRA SALINAS"/>
        <s v="RAMIRO ESPINOSA ALARCON"/>
        <s v="LUPITA DEL CARMEN ARIAS MANRIQUEZ"/>
        <s v="ERIC ESTENIO QUIROS DOMINGUEZ"/>
        <s v="ABDIEL PEREZ BARRETTO"/>
        <s v="MAY TERESITA MADURO GARCIA DE PAREDES"/>
        <s v="MARISOL ESTHER SIERRA VARGAS"/>
        <s v="GLORIA DEL CARMEN LOZANO DE DIAZ"/>
        <s v="JORGE EMILIO MENDOZA VERGARA"/>
        <s v="IRENE DEL CARMEN DAWSON DE FERRER"/>
        <s v="ALVARO ALBERTO LASSO ORTEGA"/>
        <s v="ADOLFO EDMUNDO ORTIZ REYES"/>
        <s v="DAMARIS SOLEDAD GUARDIA VARELA"/>
        <s v="VIANKA DEL CARMEN O'NEILL de ORTEGA"/>
        <s v="CHARLES GAVIN COLLINS ELLIOT"/>
        <s v="ZEAVA EDNA KUZNIECKY DE RUBIN"/>
        <s v="ALONSO JOSE DE LA GUARDIA ARIAS"/>
        <s v="JORGE LUIS ORTIZ VERGARA"/>
        <s v="RENE VAN HOORDE GRAJALES"/>
        <s v="CECILIA ELENA CARDENAS PEREZ"/>
        <s v="RICHARD ALPHONSE BALLARD VARGAS"/>
        <s v="MARTA YOLANDA CAUSADIAS de ORFILA"/>
        <s v="JESSIE ISABELLA COLEMAN de BERGER"/>
        <s v="ISRAEL ARTURO RAMIREZ VARGAS"/>
        <s v="MARCELA DEL CARMEN MARTINEZ DE DE OBALDIA"/>
        <s v="ANA CECILIA ARANGO JIMENEZ"/>
        <s v="JORGE ENRIQUE SINCLAIR AVILA"/>
        <s v="DOLORES BERTA KOSAN DE DE MENA"/>
        <s v="OCTAVIO AUGUSTO VALLARINO ARIAS"/>
        <s v="CARLOS AUGUSTO SALAZAR CARRERA"/>
        <s v="JORGE HUMBERTO MC LAUGHLIN RAMOS"/>
        <s v="ARMANDO JAVIER SEGISMOND MOLINO"/>
        <s v="GILDA MIRELLA MARTINEZ DE DE LA GUARDIA"/>
        <s v="RUBEN CHAN TAM"/>
        <s v="SALOMON DAYAN HANONO"/>
        <s v="GIOVANNI ANTONIO SPIRITO GORDON"/>
        <s v="ALFARO LOO DE GRACIA"/>
        <s v="FRANCISCO TEJEIRA TEJADA"/>
        <s v="ALFREDO FRANCISCO FONSECA MORA"/>
        <s v="RICARDO SALVADOR LACHMAN VARELA"/>
        <s v="CARLOS EVERARDO DIAZ URRIOLA"/>
        <s v="NAWAL RICHA DE DIAZ"/>
        <s v="LUIS CARLOS MORENO AGUILA"/>
        <s v="SHARON CHRISTINE MOORE de FASANO"/>
        <s v="ELISEO ANTONIO MARQUEZ FIOL"/>
        <s v="AURISTELA SHIPPRITT DE MC LAUGHLIN"/>
        <s v="LONDOR AGUSTIN RANKIN ESCALONA"/>
        <s v="THEOMEL ANTONIO HAURADOU SOSA"/>
        <s v="HUMBERTO ARCIA WARREN"/>
        <s v="DANIEL MAURICIO INFANTE BONILLA"/>
        <s v="CESAR ANTONIO CHONG MELGAR"/>
        <s v="ABDIEL RANGEL DELGADO"/>
        <s v="IRMA GRACIELA SUESCUM DE ARAUZ"/>
        <s v="CARLOS ENRIQUE SHAIK MUÑOZ"/>
        <s v="BELISARIO FRIAS GONZALEZ"/>
        <s v="ALEJANDRO PALM LOPEZ"/>
        <s v="ADOLFO BELLO O'BYRNE"/>
        <s v="ARTURO DAMASO WONG VALDIVIESO"/>
        <s v="EMILIA JIMENEZ de DUQUE"/>
        <s v="MARCO AUGUSTO SALAZAR ROSADO"/>
        <s v="ITZA LEYDA DE SEDAS DE MENDOZA"/>
        <s v="ADA LUCIA COCHEZ DE AMADO"/>
        <s v="JAIME CHANG CHONG"/>
        <s v="ALFREDO ANDRES DIAZ SPANO"/>
        <s v="GUSTAVO ADOLFO PINILLA BONILLA"/>
        <s v="ESMERALDA HERNANDEZ PLAZA"/>
        <s v="MAGNOLIA LEE de PINZON"/>
        <s v="ALFREDO ORILLAC ICAZA"/>
        <s v="DIANA ROSA CARLES ROVIRA"/>
        <s v="EDGARDO JOVANNE GERMAN JUSTAVINO"/>
        <s v="ENRIQUE ANTONIO ALEMAN ARIAS"/>
        <s v="JOSE RAUL ARIAS GARCIA DE PAREDES"/>
        <s v="RICARDO MANUEL PAREJA RIVERA"/>
        <s v="MANUEL EMILIO VALENCIA SIMONS"/>
        <s v="MARIA TERESA DE OBARRIO DE GONZALEZ"/>
        <s v="FANIA ISABEL DE OBARRIO DE GALINDO"/>
        <s v="EDILBERTO ENRIQUE DUQUE GRIFO"/>
        <s v="SACRAMENTO CASTILLO VILLAMIL"/>
        <s v="ROSA IRENE DONADIO DE TEJADA"/>
        <s v="CLARA LUCY DEL CARMEN TOBON DE DE LA FUENTE"/>
        <s v="JOSE ISAAC BAIZ BOURDETT"/>
        <s v="OSCAR RICARDO RENDOLL QUIEL"/>
        <s v="VILMA ELIZABETH HERRERA DE CASTRELLON"/>
        <s v="DANIEL CESPEDES TERRIENTES"/>
        <s v="HUBERT ROY WILSON BISHOP"/>
        <s v="MIGUEL ANGEL DIBULET CHIARI"/>
        <s v="ISHAK SALOMON BHIKU RAWAT"/>
        <s v="MARCO TULIO COLLAZOS LAJMAN"/>
        <s v="JUAN WONG HUNG"/>
        <s v="LEDA DEL CARMEN CASTILLO DE WALTI"/>
        <s v="ANDREW MARK BERGER GROSSMAN"/>
        <s v="CARLOS MANUEL URRIOLA TAM"/>
        <s v="ROSINA MARIA TROMBETTA DE VALLARINO"/>
        <s v="FRANCISCO JAVIER SORIANO TREVIA"/>
        <s v="RICARDO DIAZ FERNANDEZ"/>
        <s v="KARIM ROBERTO DALY AYARZA"/>
        <s v="JUAN ANTONIO CARDONA CONTE"/>
        <s v="RICARDO ANTONIO BUSTAMANTE VALDES"/>
        <s v="JUAN FRANCISCO LARA LOPEZ CALLEJA"/>
        <s v="JAVIER FERNANDO PONCE PATTERSON"/>
        <s v="RITA MARIA QUANT DE LYEW"/>
        <s v="BARBARA JEANNETTE ERNEST DE URRIOLA"/>
        <s v="GUISELA ELVIRA CHEVALIER de MILLAN"/>
        <s v="MIGUEL ANGEL MORRELL LOPEZ"/>
        <s v="JAIME ALBERTO LEON FONG"/>
        <s v="LOURDES DEL CARMEN DIAZ VDA DE GALAN"/>
        <s v="HENRY GEORGE FORD HERNANDEZ"/>
        <s v="FERNANDO JOAQUIN BOYD GALINDO"/>
        <s v="REY HILDEBRANDO LUQUE VELASCO"/>
        <s v="NORIS EDITH LOPEZ SANCHEZ"/>
        <s v="JEANINE BENNETT LIMNIO"/>
        <s v="GEORGINA MARIELA DIAZ DE LOO"/>
        <s v="PATRICIA ELENA DUQUE de VUKELJA"/>
        <s v="MIRIAM ITZELE MARTINEZ DE FIGUEROA"/>
        <s v="GUADALUPE HORTENCIA SALINAS MARTINEZ"/>
        <s v="COURTNEY GARY STEMPEL CHATBURN"/>
        <s v="RICARDO CECILIO BELL GORDAY"/>
        <s v="WILBERT BRANCA SIMANCAS"/>
        <s v="MARIBEL EILEEN LUCHSINGER DE DE LA GUARDIA"/>
        <s v="GUILLERMO ENRIQUE VERBEL DE LEON"/>
        <s v="ABILIO CANTO VASQUEZ"/>
        <s v="RICARDO ANDERSON KANT"/>
        <s v="CARLOS EDUARDO ANGUIZOLA GUARDIA"/>
        <s v="REBECA REGINA PEREGRINA DE EPIFANIO"/>
        <s v="ANA MARIA PEREZ DE TROITIÑO"/>
        <s v="HILDEGARDE KOCHMAN CANAVAGGIO"/>
        <s v="MIRIAM ESTHER RUIZ DE KING"/>
        <s v="DANILO ENRIQUE BELLO RAMIREZ"/>
        <s v="JULIO CESAR VEGA LA CASA"/>
        <s v="FELIX ANTONIO PITTY CEBALLOS"/>
        <s v="MARIA ISABEL PINO de RETTALLY"/>
        <s v="NATZUL ANTONIO POZO BELUCHE"/>
        <s v="MIGUEL ARTURO DE LA GUARDIA ARIAS"/>
        <s v="MIGUEL FLORENCIO RODRIGUEZ SOSA"/>
        <s v="ERIC MARCEL MARTINEZ HENRIQUEZ"/>
        <s v="RUBEN GERMAN DE GRACIA DE LEON"/>
        <s v="EDUARDO ANTONIO ORILLAC MOTTA"/>
        <s v="GREGORIO PINZON FLORES"/>
        <s v="ABEL ALEXIS GUTIERREZ JIMENEZ"/>
        <s v="ALICIA RAQUEL BOYD BURGOS"/>
        <s v="DORIS ELENA WONG DE CASTILLO"/>
        <s v="LUIS ALFREDO MORALES TRIBALDOS"/>
        <s v="OSCAR HUMBERTO ORTEGA ESCLOPIS"/>
        <s v="GLORIA CECILIA GRIMALDO"/>
        <s v="MARIA DE LOS ANGELES BUITRAGO DE JAEN"/>
        <s v="AMADO ESCARTIN VISUETTI"/>
        <s v="VICTOR FERNANDEZ MIRANDA CERJACK BOYNA"/>
        <s v="NELLY GRICELDA MORENO DE GUERRA"/>
        <s v="RAUL RENE APARICIO ALBA"/>
        <s v="GIANNINA CAROLINA MORALES DE HERNDON"/>
        <s v="SHOSHANNA LEVY DOWNIE"/>
        <s v="EVIDELIA DE LAS MERCEDES SANTOS VILLAMIL"/>
        <s v="AURA DEL ROSARIO ALESSANDRIA LEN"/>
        <s v="MARILIN DEL CARMEN ESTRIPEAUT LOPEZ"/>
        <s v="NISSIM JOSE COHEN GUINDI"/>
        <s v="JOSE ALFONSO GAGO SALINERO"/>
        <s v="RODRIGO AUGUSTO CHANIS TEJADA"/>
        <s v="RICARDO ROGELIO ANGUIZOLA MORALES"/>
        <s v="CARLOS MANUEL MENDEZ POLANCO"/>
        <s v="CARLOS EDUARDO FONSECA PEDRESCHI"/>
        <s v="JORGE EDUARDO BARRIGA FLORES"/>
        <s v="JUDITH RUIZ DE MULLER"/>
        <s v="JOSE LUIS FRANCESCHI DIAZ"/>
        <s v="ELSIE EMITH GOTI CASTILLO"/>
        <s v="ANA MARIA ADAMES SCLOPYS"/>
        <s v="JOSE ALBERTO LISAC VELEZ"/>
        <s v="MANUEL ANTONIO ESKILDSEN ALFARO"/>
        <s v="CARLOS LORENZO RUGLIANCICH HIM"/>
        <s v="MANUEL FRANCISCO ORTIZ CASTILLERO"/>
        <s v="FERNANDO ALEGRE ESTENOZ"/>
        <s v="ROLANDO AUGUSTO VERGARA DIAZ"/>
        <s v="JAVIER ANTONIO GOMEZ BRANCA"/>
        <s v="EDGARD LUIS RIBA PEÑALBA"/>
        <s v="IVAN MARCHOSKY NUÑEZ"/>
        <s v="LUIS ANTONIO CHALHOUB MORENO"/>
        <s v="NATHALIE ISBETH ANGULO de YOUNG"/>
        <s v="LIDA MABEL TRUJILLO DE LEON"/>
        <s v="JOSE MARTIN GONZALEZ DE LEON"/>
        <s v="ROGELIO ENRIQUE PAREDES ROBLES"/>
        <s v="RICHARD MICHAEL JOYCE FARAUDO"/>
        <s v="RAMON DARIO SERRACIN RIVERA"/>
        <s v="AMANDA KAY O'MEALLY MASON"/>
        <s v="MAITE ESKILDSEN ALFARO"/>
        <s v="GUSTAVO EDUARDO CHUNG KAN"/>
        <s v="ROBERTO LOO LEON"/>
        <s v="LURYS MABEL SOTO DE MONTERO"/>
        <s v="JUAN CARLOS FABREGA ROUX"/>
        <s v="DAMARIS GISELA CHOY WONG"/>
        <s v="JORGE NARCISO COWES MC GOWEN"/>
        <s v="HIGINIO FRANCISCO YOUNG ALVARADO"/>
        <s v="JUAN HORACIO STAGG CLARE"/>
        <s v="ROBERTO ALFREDO CASTILLERO DENHAM"/>
        <s v="ENRIQUE CHIAL LEON"/>
        <s v="GLORIA ELIZABETH MIGUEZ JIMENEZ"/>
        <s v="ELSA ELENA RAMIREZ BLAZQUEZ TAPIA"/>
        <s v="DIONISIO DE GRACIA GUILLEN"/>
        <s v="ALESSANDRO JOSE ALESSANDRIA SCIANNAMBLO"/>
        <s v="CLAUDINA ELIANA CHENG de SIU"/>
        <s v="BORIS BOLIVAR BISHOP CALVO"/>
        <s v="ARCESIO ADAMES ESCLOPIS"/>
        <s v="ENID DEL CARMEN FERGUSON CHAMBONNET"/>
        <s v="RAMON RICARDO BENEDETTI VELASQUEZ"/>
        <s v="LUIS RAFAEL ALEGRE ESTENOZ"/>
        <s v="MILCIADES DENIS BERMUDEZ"/>
        <s v="JULIO OCTAVIO CALDERON ARTIEDA"/>
        <s v="ELECTA ELIZABETH MARIA MOCK LUQUE"/>
        <s v="RAQUEL MERCEDES RODRIGUEZ YAP"/>
        <s v="LORENA MARIA MENDEZ PEREIRA MARTINIS"/>
        <s v="BEATRIZ ELENA LYONS DE LOPEZ"/>
        <s v="JOSE ROGELIO JACOME DE LA GUARDIA"/>
        <s v="AIDA TERESA JACOME DE LA GUARDIA"/>
        <s v="MARIA DEL PILAR ANTONIA ARIAS VALLARINO"/>
        <s v="SANDRA JEANNE AZCARRAGA DE MALLOL"/>
        <s v="LUIS VASQUEZ PRIETO"/>
        <s v="JORGE ISAAC SOSA VILLALAZ"/>
        <s v="BETSY LOURDES DELGADO CASTILLO"/>
        <s v="JOSE MARIA HERRERA CORREA"/>
        <s v="MARLENE BALLARD DE FABREGA"/>
        <s v="EDWIN ENRIQUE CABRERA URIBE"/>
        <s v="DORA MARIA BERMUDEZ DE MADURO"/>
        <s v="IDA DEL CARMEN VALLARINO DE VIRZI"/>
        <s v="IRENE DE LOURDES VALLARINO ARIAS"/>
        <s v="JAMES ERNEST WRIGHT BARRAZA"/>
        <s v="ZELIDETH STELLA ESPINO de OWENSBY"/>
        <s v="LUIS FERNANDO AMADO IBARRA"/>
        <s v="LUIS CARLOS DIAZ MARMOLEJO"/>
        <s v="GUSTAVO ADOLFO VILLA LOPEZ"/>
        <s v="ROBERTO OSCAR DOMINGO QUIROS"/>
        <s v="JAIME EDUARDO CUCALON D'ANELLO"/>
        <s v="YARA IVETTE CAMPO BERRIO"/>
        <s v="RAUL ERNESTO RODRIGUEZ ARANGO"/>
        <s v="ALEJANDRO RAUL CHEVALIER AROSEMENA"/>
        <s v="ALEX OLIVARES CARRION"/>
        <s v="JAIME LEONARDO VASQUEZ SHAIK"/>
        <s v="JORGE LUIS BURGOS DIAZ"/>
        <s v="HIKARU UNO FERNANDEZ"/>
        <s v="NINFA ADELINA TREVIA ZULETA"/>
        <s v="ARTURO RAUL CASTILLERO LANGE"/>
        <s v="GREGORIO EDUARDO MIRO CARLES"/>
        <s v="FERNANDO BOLIVAR CORDERO SOTO"/>
        <s v="LUIS CARLOS FERNANDEZ PEREZ"/>
        <s v="LISSETTE AURORA CONDASSIN DE LEON"/>
        <s v="HILMA DEL CARMEN MAYO DE JARAMILLO"/>
        <s v="LUIS PATRICIO VIVES ZAMORA"/>
        <s v="RENAN HARARI URRUTIA"/>
        <s v="RIGOBERTO WILFREDO CHAVARRIA SANCHEZ"/>
        <s v="JORGE EDUARDO GARCIA FIERRO"/>
        <s v="ANNETTE MAYULY AFU de DIBULET"/>
        <s v="IVETTE ANTONIA MILLAN MELENDEZ"/>
        <s v="ILKA GIOCONDA LEPLON CHAN"/>
        <s v="PAUL WACHTER OLMEDO"/>
        <s v="YETTA MARIA FADUL FLECKNER"/>
        <s v="EDUARDO ALBERTO CORREA BATISTA"/>
        <s v="MIGUEL ANGEL CASTILLERO FERNANDEZ"/>
        <s v="RAUL MANUEL MORALES QUINTERO"/>
        <s v="JULIO GUERRA ALMILLATEGUI"/>
        <s v="ANTONIO EDGARDO VALLARINO BARCIA"/>
        <s v="JAIME ROLANDO MARCISCANO RUILOBA"/>
        <s v="ALDA IRENE ANGULO DE CUCALON"/>
        <s v="GUILLERMO LUIS LOPEZ RAMOS"/>
        <s v="AUGUST EVARISTO SIMONS CHAMORRO"/>
        <s v="RODOLFO POVEDA DE GRACIA"/>
        <s v="EDUARDO ENRIQUE STAGG VALLARINO"/>
        <s v="MARY GRACE DE LA GUARDIA ARIAS"/>
        <s v="HANIA GISELA MUÑOZ MORENO"/>
        <s v="FERNANDO ANTONIO ALEMAN ORTEGA"/>
        <s v="RICARDO ALFREDO DOUGLAS MOSCA"/>
        <s v="RODOLFO JOSE DE LA GUARDIA SANDOYA"/>
        <s v="ABDIEL ANTONIO SANDOYA BARSALLO"/>
        <s v="FRANCISCO LOAIZA BATISTA"/>
        <s v="YILA MARISA HARRIS CRESPO"/>
        <s v="NORMAN COQUELIN BEAUFOND ARCHBOLD"/>
        <s v="DAISY ELIZABETH PANIZA DE LOPEZ"/>
        <s v="MERCEDES ILICENA PANIZA de COSSU"/>
        <s v="ADOLFO PEREZ BONETT"/>
        <s v="EDMUNDO SANSON MARTINEZ"/>
        <s v="LUIS AVILIO SALAMANCA DIAZ"/>
        <s v="MIRIAM ILDAURA PLATA DE ALVAREZ"/>
        <s v="ITZEL YADIRA THOMAS ROBINSON"/>
        <s v="JOSE ROBERTO VAN BEVERHOUDT ROSAS"/>
        <s v="LLUVIA GUADALUPE PEREZ DE COLINA"/>
        <s v="JENNY KORITZA GUERRA VAZQUEZ"/>
        <s v="FLORISEL CACHAFEIRO de VILLAVERDE"/>
        <s v="RAUL ROLANDO MORA VILLAMONTE"/>
        <s v="AMELIA BARAHONA de FUENTES"/>
        <s v="ERIC BEY ROBINSON MONTERREY"/>
        <s v="CARMEN VAZQUEZ DIEGUEZ"/>
        <s v="GIANCARLO SOLER TORRIJOS"/>
        <s v="ANA VICTORIA RIAÑO QUIJANO"/>
        <s v="IDABEL LASSO DE WILSON"/>
        <s v="EDUARDO ENRIQUE CHOY WONG"/>
        <s v="FELIPE YANOPULOS CASTRO"/>
        <s v="JANINA ISABEL MUÑOZ de APARICIO"/>
        <s v="EDUARDO ANTONIO EISENMANN VALLARINO"/>
        <s v="MARIA ANTONINA LOPEZ DE CANO"/>
        <s v="MARCO LISANDRO DIAZ VILLANI"/>
        <s v="IVETTE LORENA FRANCO KORONEOS"/>
        <s v="DAIRA ISABEL VALLARINO TROMBETTA"/>
        <s v="ANNA CECILIA ZAUNER DE FONSECA"/>
        <s v="GLORIA LEE HO"/>
        <s v="OSCAR ERNESTO EMILIANI VALENCIA"/>
        <s v="GISELA DEL CARMEN MORON DE ORTIZ"/>
        <s v="YURI ALEXEI MORENO VASQUEZ"/>
        <s v="SIASKA SALCEDO de LORENZO"/>
        <s v="SAUL RAMON PAREDES LOO"/>
        <s v="AUGUSTO GASPAR DIAZ GARCIA DE PAREDES"/>
        <s v="ROGELIO ENRIQUE PAREDES TORRES"/>
        <s v="JAVIER ROMERO GERBAUD"/>
        <s v="MARIA MERCEDES CASTREJON ALBA"/>
        <s v="ANABELLE NARBONA DE MARTIN"/>
        <s v="DIANA DEL CARMEN WONG FONG"/>
        <s v="LUIS RICARDO GUTIERREZ GUTIERREZ"/>
        <s v="ILDUARA ADELA ESPINOSA DE BARRAGAN"/>
        <s v="JOSE DOMINGO ARIAS VILLALAZ"/>
        <s v="CLAUDIA GRACIELA GUTIERREZ ALE"/>
        <s v="MARIBEL BURGOS AVILA"/>
        <s v="DILIA DEL CARMEN CHALUJA ARAUZ"/>
        <s v="PEDRO JOSE CHALUJA ARAUZ"/>
        <s v="MARTA CECILIA DE LA GUARDIA DE DIAZ"/>
        <s v="EDUARDO EZEQUIEL ALVARADO FERNANDEZ"/>
        <s v="FABIO ENRIQUE SAMUDIO NUÑEZ"/>
        <s v="JUAN RAUL BERMUDEZ ESPINO"/>
        <s v="JULIO ALTAFULLA GONZALEZ"/>
        <s v="BASILIO FERNANDEZ PEREZ"/>
        <s v="JUAN ANTONIO TRIBALDOS PALACIOS"/>
        <s v="ALBERTO ENRIQUE HERRERA GUARDIA"/>
        <s v="IRVING GEOVANI MUÑOZ APARICIO"/>
        <s v="GUILLERMO ELIAS QUIJANO DURAN"/>
        <s v="FELIPE JAVIER WONG CHEN"/>
        <s v="ALBERTO ANTONIO ECHEVERS JUAREZ"/>
        <s v="JUAN CARLOS AROSEMENA VALDES"/>
        <s v="ANA LUISA DE AGUILAR DE REICHERT"/>
        <s v="MARIA EUGENIA GUTIERREZ ALCEDO"/>
        <s v="GARY FRANCISCO MARTIN DE LA ESPRIELLA"/>
        <s v="JOHN DEREK LANGMAN KRAUEL"/>
        <s v="LUDWIG DILLMAN RODRIGUEZ"/>
        <s v="FRANCISCO URIETA SIMITI"/>
        <s v="ERWIN ARTURO TORRES BRUGIATI"/>
        <s v="MARTA EUGENIA DENGO SANCHEZ"/>
        <s v="ARLETTY CECILIA PINEL"/>
        <s v="JULIETA ALFARO DE ROMERO"/>
        <s v="TOMAS HUMBERTO HERRERA DUTARI"/>
        <s v="CECILIA LUZ ALEJANDRA VASQUEZ DIAZ"/>
        <s v="RODRIGO FELIPE CIGARRUISTA TOBIAS"/>
        <s v="LESLIE MARLENE DUCRUET NUÑEZ"/>
        <s v="AQUILES OW YOUNG PEÑA"/>
        <s v="GIOVANNA PROSPERI de GARCIA"/>
        <s v="GABRIELA ISABEL EISENMANN AGUILERA"/>
        <s v="GABRIEL ERNESTO CESAR SAEZ"/>
        <s v="JUAN MANUEL GAUDIANO RODES"/>
        <s v="FRANZELA ELIZA LLERENA LAUNSETT"/>
        <s v="OMAR AUGUSTO RODRIGUEZ JOHNSON"/>
        <s v="JORGE ENRIQUE LEON MENDOZA"/>
        <s v="MARIA GIOVANNA CORDERO de PERNETT"/>
        <s v="MIGUEL ANGEL CEDEÑO RODRIGUEZ"/>
        <s v="JUAN CARLOS PINO LINARES"/>
        <s v="TERESITA NATALIA ICAZA DE QUIJANO"/>
        <s v="ALFREDO ALBERTO SPIEGEL APONTE"/>
        <s v="RIGOBERTO HERNANDEZ VERGARA"/>
        <s v="CARLOS JOSE PAGES CHEVASCO"/>
        <s v="ITZEL MARTINIA GARCIA DE RESTREPO"/>
        <s v="GALAXIS DEL CARMEN ARDILA MENDIZABAL"/>
        <s v="MARTA LORENA FONSECA DE DE ROCHE"/>
        <s v="ENRIQUE DIAMOND RODRIGUEZ"/>
        <s v="GERARDO MC NALLY CASTILLO"/>
        <s v="MARLENE YELENA DE LA ROSA RAMIREZ"/>
        <s v="ANGELA MARIA STAGNARO GRAELL"/>
        <s v="MARIBEL DEL CARMEN VIEJO BUSTAMANTE"/>
        <s v="DAVID ALBERTO SEDDA REYES"/>
        <s v="LILIA ISABEL SALCEDO DE MORALES"/>
        <s v="HERNAN HERBERT MAGGIORI TOLEDANO"/>
        <s v="PATRICIA DEL CARMEN GALINDO DE ORILLAC"/>
        <s v="ENRIQUE ANTONIO STAGG VALLARINO"/>
        <s v="OMAR ENRIQUE PEDRESCHI MELGAR"/>
        <s v="JORGE RICARDO PATRICIO RIBA NAVARRO"/>
        <s v="MARTIN ALBERTO HO SANG TORRALBA"/>
        <s v="MATERNO WONG FONG"/>
        <s v="JAVIER ORILLAC ICAZA"/>
        <s v="IRENE PERURENA DENGO"/>
        <s v="BLANCA ELIZABETH HAUKE VAN BEVERHOUDT"/>
        <s v="DORIS ESTHER LAM LOO"/>
        <s v="FRANCISCO JAVIER TEJADA BYRNE"/>
        <s v="MARIANELA HERRERA GUERRERO"/>
        <s v="LONEY BERNARDO ARMIJO VILLARREAL"/>
        <s v="RUBEN OCTAVIO CARDENAS PASCO"/>
        <s v="MIGUEL ANTONIO MAYO DI BELLO"/>
        <s v="ALESSANDRA CECILIA QUINTERO DE TERAN"/>
        <s v="LOURDES GISELA NORIEGA DE QUIROS"/>
        <s v="KIM LESLIE NOLI SANTOYO"/>
        <s v="ANABELLE VANESSA VIGGIANO DE MORALES"/>
        <s v="ERIC RICARDO ECHEVERRIA RODRIGUEZ"/>
        <s v="MARICEL PATEL REAL"/>
        <s v="LINDA ESTHER QUINTERO CHINCHILLA"/>
        <s v="DARIO ARJONA ARAUZ"/>
        <s v="JOHANN MICHELL FRANZ TELLO MERYK"/>
        <s v="MARCO AURELIO ARJONA FLORES"/>
        <s v="ROBERTO LEE HO"/>
        <s v="CARLOS EDUARDO ABRAHAMS DE LA GUARDIA"/>
        <s v="DAVID ENRIQUE AIZPURUA COHEN"/>
        <s v="GLADYS VIDAL ALVAREZ DE DE SOUZA"/>
        <s v="ENRIQUE ANTONIO RUIDIAZ PLATAÑOTIS"/>
        <s v="FERNANDO FERRER MORGAN"/>
        <s v="WANDA GRISEL PINZON MORALES"/>
        <s v="JORGE LUIS LAU CRUZ"/>
        <s v="MARIA ELENA JURADO DOMINGUEZ"/>
        <s v="FERNANDO GUSTAVO RODRIGUEZ COVER"/>
        <s v="LUIS ALBERTO LIN CHAN"/>
        <s v="PABLO EMILIO VIVES ZAMORA"/>
        <s v="ANA ELIDA BOYD MOTTA"/>
        <s v="NORIS DEL CARMEN LEE PALMA"/>
        <s v="DAVID ROMAN OSORIO"/>
        <s v="JORGE WILBERTO ALTAMIRANO DUQUE MANTOVANI"/>
        <s v="ANA MARIA GARCIA DE PAREDES DE DILLMAN"/>
        <s v="DEBORA PATRICIA LUQUE DIAZ"/>
        <s v="MARCO ANTONIO ALVARADO ORTEGA"/>
        <s v="RODOLFO ERNESTO PIAD HERBRUGER"/>
        <s v="GIOVANNA MARIA D'ANELLO DE TOLEDANO"/>
        <s v="WALTER ISAAC ACRICH ZOMER"/>
        <s v="FRANCIS IRENE MUÑOZ de SALAMANCA"/>
        <s v="EDWIN OSVALDO TORRERO CASTILLO"/>
        <s v="ERICK ALBERT GOLDONI FONSECA"/>
        <s v="MARLENE ELISA FERNANDEZ MIRANDA CERJACK"/>
        <s v="JORGE ALBERTO WILLIAMS CHOY"/>
        <s v="RICARDO ANTONIO RIOS VALDES"/>
        <s v="CARLOS ANTONIO RODRIGUEZ OVIEDO"/>
        <s v="ROBERTO ANTONIO NAVARRO MUÑOZ"/>
        <s v="MARIA GUADALUPE CUEVAS de MIRANDA"/>
        <s v="ANALISA GARCIA DE PAREDES DE MALO"/>
        <s v="ARMANDO AMADO DE GRACIA SAUCEDO"/>
        <s v="RENE HERRERA ROSALES"/>
        <s v="JUAN LEONARDO ESCOBAR MIDDLETON"/>
        <s v="YIRZA IBETH PUGA BRUCE"/>
        <s v="MARCOS ANTONIO OWENSBY HERRERA"/>
        <s v="NATACHA MOLINA DE CHEVALIER"/>
        <s v="ALICIA CHUNG DE JIMENEZ"/>
        <s v="ARVIND GOKAL RANCHOD"/>
        <s v="MARIO LUIS CUCALON D'ANELLO"/>
        <s v="MARIA EUGENIA DEL ROSARIO SOLIS DE BLAY"/>
        <s v="CARLOS FRANCISCO HERNANDEZ VELASQUEZ"/>
        <s v="RAMON RICARDO MADURO GARCIA DE PAREDES"/>
        <s v="CARLOS ALBERTO SAYAVEDRA CHUTIS"/>
        <s v="SUCETT MARLENY PITTY PITTI"/>
        <s v="PABLO UREÑA POLO"/>
        <s v="CESAR AUGUSTO LOPEZ CASTRO"/>
        <s v="MARTA CECILIA GARCIA DE PAREDES DE SOSA"/>
        <s v="ELISEO LEZCANO FOSSATTI"/>
        <s v="HUGO OLMEDO GUIRAUD MARTINEZ"/>
        <s v="KONSTANTINOS TSEROTAS APOSTOLAKOS"/>
        <s v="DALYS DEL PILAR DE OBALDIA DE RESTREPO"/>
        <s v="ADOLFO CHAVEZ ESPINOSA"/>
        <s v="EDUARDO ANTONIO CANDANEDO SANDOYA"/>
        <s v="OLGA EDITH CEDEÑO MENDIETA"/>
        <s v="MANUEL GAGO BARROS"/>
        <s v="ERIC FRANCISCO CARBONELL CROCAMO"/>
        <s v="ANIBAL RAUL SALAS CESPEDES"/>
        <s v="ALBERTO NAVARRO LOPEZ"/>
        <s v="EDUARDO ENRIQUE SANTOS MENDIZABAL"/>
        <s v="ENRIQUE MANUEL TAWACHI RODRIGUEZ"/>
        <s v="FRANKLIN ALMILLATEGUI MARRERO"/>
        <s v="NORMA MARIA SANCHEZ DE TORRIJOS"/>
        <s v="SARA LEA MOREL DE FRAYND"/>
        <s v="ALIDA IRENE BENEDETTI VELASQUEZ"/>
        <s v="CALIXTO ALEJANDRO FABREGA WIEST"/>
        <s v="INES ARGELIS BARAHONA ANRIA"/>
        <s v="HECTOR JAVIER REATEGUI VALLARINO"/>
        <s v="EUGENIA ISABEL PEREZ CATTARUZZO"/>
        <s v="GABRIEL OCTAVIO AROSEMENA DIAZ"/>
        <s v="JOSE ADOLFO PICANS VERGARA"/>
        <s v="ROLANDO ENRIQUE ALVAREZ VIERA"/>
        <s v="CARMEN GUADALUPE MARQUEZ SALERNO"/>
        <s v="MARCELA MARIA BOYD DE JOYCE"/>
        <s v="CESYBEL MAGALI VALENCIA CHEN"/>
        <s v="MARIA INMACULADA MONICA DEL CARMEN MANTOVANI DIAZ"/>
        <s v="MARIA TERESA AROSEMENA DE REATEGUI"/>
        <s v="LUIS EDUARDO DE URRIOLA BURILLO"/>
        <s v="JUAN CARLOS GARCIA BARRERA"/>
        <s v="AGUSTIN BOLIVAR FIGUEROA OLMEDO"/>
        <s v="NELVA ESTHER SANTOS DE NICHOLAS"/>
        <s v="OMAR ALBERTO MORENO BARRIA"/>
        <s v="IVAN ARIEL CHU OLMOS"/>
        <s v="ALINA ISABEL VALLARINO DE WRIGHT"/>
        <s v="VARON ENRIQUE PACHECO PADDYFOOT"/>
        <s v="DORIS DEL CARMEN DE LA GUARDIA MORALES"/>
        <s v="TAMMY IRENE SMITH NAVARRO"/>
        <s v="KAMALJIT SINGH KAUR"/>
        <s v="LOURDES DEL CARMEN ALESSANDRIA MATTEO"/>
        <s v="ERNESTO ESPINO PINZON"/>
        <s v="IVAN DE YCAZA DELGADO"/>
        <s v="RAUL ADOLFO MORENO HILBERT"/>
        <s v="RAFAEL ANTONIO RIOS SANCHEZ"/>
        <s v="ABDIEL CICAR TERAN DELLA TOGNA"/>
        <s v="MARIA DEL PILAR HERNANDEZ ARGUDO"/>
        <s v="EMMANUEL EDUARDO ARIAS BOYD"/>
        <s v="HECTOR EDUARDO VARELA MARTIN"/>
        <s v="MARIA EUGENIA MORA JUNES"/>
        <s v="ROBERTO HORACIO BURGOS VILLALAZ"/>
        <s v="LUIS OMAR TAMAYO GARAY"/>
        <s v="MARVA ROXANA DALBY FRANCOIS"/>
        <s v="ITZEL ESTHER HO OQUENDO"/>
        <s v="ROBERT LEE ARMITAGE MADURO"/>
        <s v="ROBERTO ANTONIO HUMES VASQUEZ"/>
        <s v="EULALIA ADINA HERRERA DE SINGH"/>
        <s v="ARACELY VERGARA DE CEREZO"/>
        <s v="RAMON ALBERTO DE YCAZA GRIMALDO"/>
        <s v="VICTOR MANUEL CACERES CASTILLO"/>
        <s v="CARLOS EDUARDO VERGARA THOMAS"/>
        <s v="TIANY MARIA LOPEZ ARMUELLES"/>
        <s v="MARIANELA DEL CARMEN DENGO DE DE OBALDIA"/>
        <s v="EDUARDO AUGUSTO DAVIDSON BRATHWAITE"/>
        <s v="JOSE ROBERTO QUIJANO DURAN"/>
        <s v="SANDRA MARIBEL AVILA DE CESAR"/>
        <s v="RAMON JIMENEZ MENDOZA"/>
        <s v="GENEVIEVE MARIE GERLI CHAMPSAUR"/>
        <s v="RODRIGO ERASMO RAMIREZ BLAZQUEZ TAPIA"/>
        <s v="JAVIER OSCAR CACHAFEIRO MENDIZABAL"/>
        <s v="RUBEN GUSTAVO PEREZ PINZON"/>
        <s v="ALEXANDER MARTIN PARRILLA ESTRIBI"/>
        <s v="MARIA EUGENIA DE LA GUARDIA GONZALEZ"/>
        <s v="JAVIER LEONELLI CARRILLO SILVESTRI"/>
        <s v="MARIA DEL CARMEN FABREGA SANCHEZ"/>
        <s v="EDUARDO ANDRES JAEN SANCHEZ"/>
        <s v="MITZI YANINA MORALES de LUQUE"/>
        <s v="VIRGILIO RAFAEL AIZPURUA LAZO"/>
        <s v="OSVALDO IGNACIO SAMUDIO NAAR"/>
        <s v="CELIA ARIDAI GONZALEZ GONZALEZ"/>
        <s v="MARLENA SUSUKI NG DE RUIDIAZ"/>
        <s v="AMARILIS OMAIRA DE LEON HERNANDEZ"/>
        <s v="MOISES NESSIM ABADI PEREZ"/>
        <s v="OSCAR GARCIA CARDOZE"/>
        <s v="RICARDO ABDIEL WONG MADRID"/>
        <s v="LIODETTE NOIRAN de PINILLA"/>
        <s v="WILFREDO PABLO TORUÑO CALAMA"/>
        <s v="DIOGENES TOMAS HAUGHTON"/>
        <s v="LUIS EDMUNDO GUINARD RENNERT"/>
        <s v="JORGE GIANNAREAS GILL"/>
        <s v="RICARDO CHANG HERRERA"/>
        <s v="RICARDO ANTONIO DE LEVANTE ALVARADO"/>
        <s v="JOSE RAMOS AGUIRRE"/>
        <s v="ROGELIO ENRIQUE PUERTA QUINTERO"/>
        <s v="JUAN ANTONIO LAVERGNE CHORRES"/>
        <s v="DANIEL OSCAR FONG CUERVO"/>
        <s v="ERIC OMAR BOTELLO BARRIA"/>
        <s v="LIZABETH AYMEE ALVARADO BUENDIA"/>
        <s v="JULIO CESAR AGUIRRE GUEVARA"/>
        <s v="JENIA MAYELA NENZEN DE BARREIRO"/>
        <s v="AIXA MAYDEE GONZALEZ CORTES"/>
        <s v="LYDIA DEL CARMEN BARAHONA DE LEON"/>
        <s v="JAVIER FELIU AROSEMENA"/>
        <s v="RAFAEL CLEMENTE ENDARA JIMENEZ"/>
        <s v="IDALIA GISELA SAENZ ESPINO"/>
        <s v="YESENIA CORAL CASTILLO DEL MAR"/>
        <s v="ADA LIZ MORENO DE PINTO"/>
        <s v="CARLOS MOCK NG"/>
        <s v="JOSE DE LA CRUZ QUEZADA CASTILLO"/>
        <s v="TEMISTOCLES ROSAS RODRIGUEZ"/>
        <s v="RODRIGO ALBERTO GONZALEZ DE OBARRIO"/>
        <s v="LINA ELISA CASTRO DE LEON"/>
        <s v="DARIO GONZALEZ CORONADO"/>
        <s v="LYDABEL YALENY CAÑIZALES ROSEMAN"/>
        <s v="MARY SOUTO MONTALVAN"/>
        <s v="PACIFICO FLORES VANELA"/>
        <s v="MARITZA ISABEL ORANGES DE LEON"/>
        <s v="MARIA DEL CARMEN COSME DE FONSECA"/>
        <s v="MIRIAM GISELLE FIGUEROA DE ARIAS"/>
        <s v="RICARDO AUGUSTO LAU VALDIVIESO"/>
        <s v="ANALISA VILLALAZ DE LAFFITTE"/>
        <s v="JOSE MANUEL CASTILLO PEREZ"/>
        <s v="ANABELLA CAMPAGNANI PINO"/>
        <s v="RAPHAEL EDUARDO HERNANDEZ HERRERA"/>
        <s v="GERMAN EDGARDO SALAZAR RODRIGUEZ"/>
        <s v="ISMAEL SILVINO HERNANDEZ ARGUDO"/>
        <s v="JESSICA MARIA CARRIZO DE NAVARRO"/>
        <s v="CARLOS ALBERTO CHIARI ORTEGA"/>
        <s v="VALENTIN MORENO SMITH"/>
        <s v="DORA MARIA PEREZ BALLADARES BOYD"/>
        <s v="VICTOR CHONG LIAO"/>
        <s v="MARIA TERESA JARAMILLO OJEDIS"/>
        <s v="BRENT ALAN BETTIS BORSCHOW"/>
        <s v="MARTA PATRICIA SANCHEZ REVERTE"/>
        <s v="JULIETA MARITZA PEREZ DE MAYO"/>
        <s v="DIANNET DEL CARMEN ARAUZ ESPAÑO"/>
        <s v="GUADALUPE ESTHELA BARRIAS DE MARRONE"/>
        <s v="KATHIA ITZEL DOMINGUEZ DE ESKILDSEN"/>
        <s v="LENIN LIDER SUCRE GARAY"/>
        <s v="RAINIERO RENE SALAS DE LEON"/>
        <s v="RUBEN OCTAVIO CHIARI CHEN"/>
        <s v="URANIA TSEROTAS APOSTOLAKOS"/>
        <s v="MARCELA NORERO DE BARRIGA"/>
        <s v="JUAN DE DIOS CANTO ANGULO"/>
        <s v="LOURDES DEL CARMEN CASTANEDA ROSALES"/>
        <s v="MIRIAM CHOCRON DE LEVY"/>
        <s v="MICHELLE ZARAK MARTINEZ"/>
        <s v="FRANKLIN ELIEZER PEÑA VILLA"/>
        <s v="MATEO ANTONIO FABREGA WIEST"/>
        <s v="DANIEL ALBERTO VIAL CARRASQUILLA"/>
        <s v="JOSE MANUEL SANCHEZ SEVILLANO"/>
        <s v="MANUEL ANTONIO MORCILLO ARENAS"/>
        <s v="EDUARDO ARTURO AMEGLIO SAMUDIO"/>
        <s v="JULIO ENRIQUE PASTOR RIOS"/>
        <s v="MARQUELDA LIZETH DE FRIAS CANO"/>
        <s v="JOSE RAUL IBAÑEZ DIAZ"/>
        <s v="MARISSA ISABEL VALLARINO BERNAL"/>
        <s v="JANIA GISELLE MANN LECHUGA"/>
        <s v="RUPERTO PALMA TUÑON"/>
        <s v="JULIA ELENA DE LEON DE CANO"/>
        <s v="ANA ELENA MORALES RUBIO"/>
        <s v="LUIS ALBERTO LAGUERRE ROMERO"/>
        <s v="JUAN CARLOS AIZPURUA LAZO"/>
        <s v="JORGE LUIS CARBONELL CROCAMO"/>
        <s v="AIMEE TERESA ALVAREZ ARECES"/>
        <s v="CARLOS ALEJANDRO GADPAILLE GONZALEZ"/>
        <s v="ALBERTO PEREIRA SCHAW"/>
        <s v="ABDIEL ANTONIO GUTIERREZ GONZALEZ"/>
        <s v="ELIZABETH ATENCIO de MONTENEGRO"/>
        <s v="MARJORIE WELLS DE MEJIA"/>
        <s v="JOSE ALBERTO PAZ RODRIGUEZ AROSEMENA"/>
        <s v="ALBERTO ELIAS FADUL FLECKNER"/>
        <s v="MARJORIE DEL CARMEN CHANIS BATISTA"/>
        <s v="CARLOS MIGUEL URRUTIA BORRERO"/>
        <s v="MIRIAM JUDITH ASPRILLA LARGACHA"/>
        <s v="ANTONIO MORENO MERA"/>
        <s v="MARI CARMEN NG JIMENEZ"/>
        <s v="JOSE ALBERTO DE MAYO BENAIM"/>
        <s v="RAUL ARTURO DELVALLE PAREDES"/>
        <s v="EDGAR ARIEL MUÑOZ DE LA CRUZ"/>
        <s v="ANNA ELISA CASTILLO DE HERNANDEZ"/>
        <s v="BRUNO RAMSES BARRANCO JULIO"/>
        <s v="MARGARITA EMMA TAM FUNG"/>
        <s v="NORA IRENE CHU CHIAL"/>
        <s v="ERIC PENG HIGUERO"/>
        <s v="DARIO ENRIQUE TOVAR PEÑA"/>
        <s v="PEDRO JAVIER COIDURAS DEL RIO"/>
        <s v="GILBERTO ARIEL ORTIZ DE LEON"/>
        <s v="ANA MARIA PAGES DE MADURO"/>
        <s v="MANUEL PELAYO CALDERON QUIEL"/>
        <s v="RENATO EUCLIDES MUÑOZ CHEN"/>
        <s v="JOSE ANGEL QUINZADA AROSEMENA"/>
        <s v="OLGA GRACIELA LOBATO DE PIMENTEL"/>
        <s v="HORACIO VALDES BARRIOS"/>
        <s v="JANETH GISELA HERRERA DE PIZZA"/>
        <s v="MARIA TERESA AROSEMENA DE GAGO"/>
        <s v="CHARLES EDWARD MCKEEVER HIGUERO"/>
        <s v="VICTOR MANUEL CAMPOS ARROYO"/>
        <s v="ERIC OMAR HERRERA ALONSO"/>
        <s v="MARIA DE LOS ANGELES NARBONA DEL RIO"/>
        <s v="LUZ MIREYA MENDEZ MENDEZ"/>
        <s v="RODRIGO JOSE MORENO PEIRANO"/>
        <s v="JUAN ANTONIO CASTILLO PINILLA"/>
        <s v="KATHYA MARTHA QUINTERO DE CORDOBA"/>
        <s v="LUIS ROBERTO VALLEE COLOMB"/>
        <s v="MIGUEL ANGEL GASCON STROCHIA"/>
        <s v="BRIANT ANTONIO DOMINICI D'ANELLO"/>
        <s v="GAE CECILIA RIOS COHEN"/>
        <s v="HARVEY STRIEM SOLIS"/>
        <s v="GREGORIO CORONADO HIGUERO"/>
        <s v="SARA LIZ ARECES ARROCHA"/>
        <s v="EDUARDO ANTONIO MEDINA ESTENOZ"/>
        <s v="SAUL ZAYAT ZEBEDE"/>
        <s v="EMA CECILIA MARQUEZ CAMPODONICO"/>
        <s v="DENISE ILEANA DEL CARMEN DE LEON ANDRADE"/>
        <s v="MYRNA ELIZABETH PALOMO CORINALDI"/>
        <s v="YANELA LISMAR YANISSELLY RODRIGUEZ"/>
        <s v="RENE ALBERTO VILLALAZ BERMUDEZ"/>
        <s v="EDGAR DE ARLES GONZALEZ SEGUNDO"/>
        <s v="GIANCLAUDIO LO POLITO DE LA GUARDIA"/>
        <s v="AMOY CHONG LIAO"/>
        <s v="HENRY LUM CHIAL"/>
        <s v="NEIL EDWIN ADAMES CAULA"/>
        <s v="EDITH ARLENE ARAUZ SAUCEDO"/>
        <s v="CARLOS AUGUSTO DELVALLE ALVARADO"/>
        <s v="MARIA DEL CARMEN MARENGO DE CLARE"/>
        <s v="DANIEL EDUARDO COHEN NEIRA"/>
        <s v="EDWARD SEAN JOYCE FARAUDO"/>
        <s v="PETER PODEST CARDOZE"/>
        <s v="MONICA DE LOS MILAGROS VIGGIANO PIAD"/>
        <s v="FERNANDO ALFREDO CARBONELL CROCAMO"/>
        <s v="JORGE ANTONIO CARNEY ALEMAN"/>
        <s v="EDGARDO ALBERTO AVERZA COLAMARCO"/>
        <s v="JOSE ANGEL RODRIGUEZ HIM"/>
        <s v="JUAN GABRIEL GONZALEZ SAAVEDRA"/>
        <s v="ISABEL MARIA PEREZ DE BURGOS"/>
        <s v="LIZZETTE MARLENE CORRO FERNANDEZ"/>
        <s v="GASPAR HUMBERTO TARTE HERRERA"/>
        <s v="RUBIS EDELVINA RODRIGUEZ DE CASTILLO"/>
        <s v="RICARDO ALBERTO PALOMO RATTRY"/>
        <s v="ALBERTO ANTONIO FILOS TYPALDOS"/>
        <s v="FERNANDO RAUL ESPINO CUERVO"/>
        <s v="SILVIA ESTELA PAZ de GARCIA MAYORCA"/>
        <s v="JACK HASDAY RIVES"/>
        <s v="MARCO ANTONIO FORERO PEREZ"/>
        <s v="AMY THERESA LOPEZ DE WOLFSCHOON"/>
        <s v="ROBERTO DUWAYNE KELSO CHANEY"/>
        <s v="JUAN JOSE DUTARI PONCE"/>
        <s v="CLAUDIA CARMELA VIGGIANO DE FABREGA"/>
        <s v="EDUARDO VON CHONG REAL"/>
        <s v="PATRICIA ISABEL PALM de JAYES"/>
        <s v="RUBEN DARIO SUBIA TELLES"/>
        <s v="LUIS CARLOS DEL RIO LOZANO"/>
        <s v="BEN AUSTIN BRAVO PEREZ"/>
        <s v="YOLANDA MARIA CARLES DE ABADIA"/>
        <s v="JUAN RAMON PORRAS BOYD"/>
        <s v="LILIA CHON CHONG DE CHONG"/>
        <s v="EDILSA ATENCIO DE DE GRACIA"/>
        <s v="GLORIA ESTHER ESPINOSA"/>
        <s v="SUSANNE MARIE NOVEY HINCAPIE"/>
        <s v="MARIA DEL CARMEN CASTRO DE BARRANCO"/>
        <s v="LUIS RAUL CAMPANA GARCIA"/>
        <s v="FELICITA LEONOR VIETO DE GUIRAUD"/>
        <s v="ALFREDO ENRIQUE PRECIADO FERNANDEZ"/>
        <s v="OLMEDO MARTIN SOUSA ALVAREZ"/>
        <s v="MARLON OCTAVIO BARRERA PAREDES"/>
        <s v="ERICK EDUARDO VILLARREAL VERGARA"/>
        <s v="ORLANDO ALBERTO MARISCAL MORRIS"/>
        <s v="CAROLINA ESTHER STOUTE DE HENRY"/>
        <s v="ANIBAL GUERRERO URRIOLA"/>
        <s v="RAUL DARIO BERBEY VALLESTER"/>
        <s v="CARLOS ALBERTO ORTEGA GONZALEZ"/>
        <s v="JULIO AURELIO MENDEZ GUARDIA"/>
        <s v="MARYLIN YISSEL BETANCOURT DE PEREZ"/>
        <s v="ERICK ROGELIO MUÑOZ MADRID"/>
        <s v="JENISSE MICHELLE MANN LECHUGA"/>
        <s v="VICTOR MANUEL BARCENAS VARGAS"/>
        <s v="YAHIR ANTONIO CASANOVA REYES"/>
        <s v="ANASTASIO AMEIJEIRAS SIBAUSTE"/>
        <s v="ADOLFO ALBERTO DOVAL GARCIA"/>
        <s v="VICTOR FELIPE ROMERO RODRIGUEZ"/>
        <s v="PASQUALE CALVOSA CARRILLO"/>
        <s v="ALFREDO PASCAL LAMBOGLIA"/>
        <s v="ROBERTO ENRIQUE ROWLEY CABALLERO"/>
        <s v="EDWARD CHARLES MC GRATH CAMPAGNANI"/>
        <s v="GADIA MILITZA HIDALGO SOLIS"/>
        <s v="MELISSA DEL CARMEN VILAS DE BERBEY"/>
        <s v="IVETTE ORIETTA VILLALAZ DE CASTILLERO"/>
        <s v="FERNANDO ALBERTO LUCIANI FONT"/>
        <s v="MARISIN DE LOURDES DOMINGUEZ CASTILLO"/>
        <s v="VICTOR MANUEL INCHAUSTI FERNANDEZ"/>
        <s v="MIRIAM MAGALY CAÑIZALES POLO"/>
        <s v="RAIMUNDO MIGUEL VELOTTI MONTEZA"/>
        <s v="ANTONIO MANUEL ARIAS CAMPAGNANI"/>
        <s v="CARLOS ALBERTO CHEVALIER MATHEZON"/>
        <s v="LUIGGI FANOR FRANCESCHI JARA"/>
        <s v="HARRY ALBERTO WOLFSCHOON ISAAC"/>
        <s v="VILMA GRACIELA NORIEGA DE TRONCOSO"/>
        <s v="RICHARD RAYMOND TOLEDANO SANABRIA"/>
        <s v="ARNOLDO RAFAEL CANO SANTAYANA"/>
        <s v="ANGELICA ITZEL BERNAT BARDAYAN"/>
        <s v="EDGARDO RUBEN CARLES VELASQUEZ"/>
        <s v="EZEQUIEL CABALLERO DELGADO"/>
        <s v="ROLANDO AUGUSTO MIRONES RAMIREZ"/>
        <s v="EDWIN ALBERTO TAM JAEN"/>
        <s v="LUIS CARLOS CHEN CHENALLOY"/>
        <s v="OMAR ENRIQUE LAO DOMINGUEZ"/>
        <s v="SORAYA YARIELA ACOSTA TORRES"/>
        <s v="JACQUELINE JANSON DE NAVARRO"/>
        <s v="CARLOS EDUARDO PASCO HENRIQUEZ"/>
        <s v="MARCOS ALFONSO BARRIOS CARDENAS"/>
        <s v="ISABEL AMARILIS ANGULO MONTERO"/>
        <s v="RICARDO ALFREDO NILES ROBERTS"/>
        <s v="EZRA ANGEL BENZION"/>
        <s v="IDELCARMEN GISELA PEREZ DE PALMA"/>
        <s v="JORGE RAFAEL NEWELL MONASTERIOS"/>
        <s v="ROGER KRISTIAN KWIECINSKI GUTIERREZ"/>
        <s v="SOPHIE BREEBAART DE CARBONELL"/>
        <s v="MELBA ELOISA FRIAS CASTAÑEDA"/>
        <s v="FERNANDO ANTONIO SIU CHUNG"/>
        <s v="CARLOS HAMOUI DUEK"/>
        <s v="ORLANDO ERNESTO LOPEZ AROSEMENA"/>
        <s v="LUCIA CHONG LIAO"/>
        <s v="CARMEN CLORINDA CARRIZO de MASTELLARI"/>
        <s v="VICTORIA EUGENIA AROSEMENA DE DELVALLE"/>
        <s v="LUIS RODOLFO MULLER HERBRUGER"/>
        <s v="AMOR IVETH IBAÑEZ GARRIDO"/>
        <s v="ALFONSO JOSE DE LA ESPRIELLA TORAL"/>
        <s v="MONICA ELISA YU CHAN"/>
        <s v="JOSE EDUARDO ALVAREZ VILLARREAL"/>
        <s v="EDGAR ALBERTO SMITH VASQUEZ"/>
        <s v="FLORENCIO ALBERTO DE LEON KILLINGBECK"/>
        <s v="TOMAS ALBERTO HENRIQUEZ CHOY"/>
        <s v="JUAN CARLOS ORILLAC URRUTIA"/>
        <s v="TANIA TAMARA HERRERA RODRIGUEZ"/>
        <s v="RAMON ABDIEL CABEZAS BONILLA"/>
        <s v="PEDRO PABLO PAREDES FERRER"/>
        <s v="RUBEN OSCAR ACOCA MIRO"/>
        <s v="MANUEL JOSE BERROCAL BROSTELLA"/>
        <s v="MARIAN PARIENTE GARGUREVICH"/>
        <s v="EDUARDO ALBERTO CHAMBONNET ENSEÑAT"/>
        <s v="VERONICA NG JIMENEZ"/>
        <s v="GUSTAVO HUMBERTO HO GUTIERREZ"/>
        <s v="LINNETTE AVILA RODRIGUEZ"/>
        <s v="RAMPHIS IVAN ESPINO HERRERA"/>
        <s v="ALMA MARINA MONTALBAN DE SOUTO"/>
        <s v="JEZABEL EDUVIGIS PASTOR MARIN"/>
        <s v="IVAN GUILLERMO GONZALEZ VIAL"/>
        <s v="MARISIN ARANGO HERRERA"/>
        <s v="CARLOS ERNESTO GONZALEZ RAMIREZ"/>
        <s v="MARIA ELENA HOLDER CALDERON"/>
        <s v="ILKA MARYS GUERRERO ESCOBAR"/>
        <s v="JOSE ANTONIO ORILLAC HUMBERT"/>
        <s v="JAIME ALBERTO SASSO PERKINS"/>
        <s v="CLAUDIA ISABEL PALM ROLDAN"/>
        <s v="DIEGO JOSE BARRANCOS SOLIS"/>
        <s v="ERIC DANIEL UREÑA AGUILAR"/>
        <s v="FRANCISCO ANTONIO NORIEGA RODRIGUEZ"/>
        <s v="YESSENIA ALVAREZ LOPEZ"/>
        <s v="HERNAN ANTONIO DE LEON BATISTA"/>
        <s v="MARISSA LILIBETH LASSO DE LA VEGA FERRARI"/>
        <s v="JORGE ADMEDTH DE ROUX CANDANEDO"/>
        <s v="ERIC ALCIBIADES AROSEMENA ANGULO"/>
        <s v="ELLA AZYADEH FERRER DE FLYNN"/>
        <s v="MANUEL ANTONIO HERNANDEZ CALVO"/>
        <s v="HERACLIO ALEMAN DUCASA"/>
        <s v="MARIA EUGENIA SATURNO DE STRIEM"/>
        <s v="JOVANI MORA VALENTI"/>
        <s v="JUAN CARLOS MASTELLARI MARTINELLI"/>
        <s v="HANS HERMAN HAMMERSCHLAG ICAZA"/>
        <s v="JESSICA CAROLINA CHENG ESCARTIN"/>
        <s v="ELOY ERNESTO COLLADO GRIMAS"/>
        <s v="ISABELLA PEREZ BALLADARES DE PRETELT"/>
        <s v="IRMA LORENA MARTINELLI BERROCAL"/>
        <s v="MONA LISA STAGG DE GARCIA"/>
        <s v="GASTON FARAUDO FERNANDEZ"/>
        <s v="NORBERTO ANTONIO YUNSAN DE LA TORRE"/>
        <s v="DIANETH ENITH SALAZAR GONZALEZ"/>
        <s v="HILDA MARIA LAM LOO"/>
        <s v="RICARDO BAKES MORENO"/>
        <s v="JOSE TOM CHEN"/>
        <s v="MARTA CECILIA OLMOS CANTO"/>
        <s v="PATRICIA ENEIDA URRIOLA QUIROS"/>
        <s v="CARLA IRENE DAVILA DE AROSEMENA"/>
        <s v="ROBERTO ANTONIO DE ARAUJO LOPEZ"/>
        <s v="ANA LORENA MORALES DEL CID"/>
        <s v="ANALIA ENRIQUETA GARCIA DE PAREDES de AROSEMENA"/>
        <s v="LIZBETH LORENA ZIMMERMANN DE PALACIOS"/>
        <s v="MARIA INES BERROCAL BROSTELLA"/>
        <s v="SOL LAIS CRESPO DE ALVARADO"/>
        <s v="ADOLFO VILLA GUERRERO"/>
        <s v="ALICIA HAYDEE BAÑUELOS ALVAREZ"/>
        <s v="WALTTER KRAVCIO GUARDIA"/>
        <s v="ROGER ANTONIO HERON FRAUCA"/>
        <s v="ANGELICA DEL CARMEN PORRAS DE VARGAS"/>
        <s v="ERIC EDUARDO DIAZ"/>
        <s v="JOSE DE JESUS GONZALEZ YANGUEZ"/>
        <s v="ENRIQUE ARTURO ORILLAC MOTTA"/>
        <s v="MIGUEL ANGEL GONZALEZ TELLO"/>
        <s v="FALLETA EDIVURGA ALLEN DE BARRERA"/>
        <s v="ARIANA PICARD AMI VOGAN"/>
        <s v="DARIO VALLARINO DENIS"/>
        <s v="NODIER ALBERTO QUINTERO VILLARREAL"/>
        <s v="EZEQUIEL BENIGNO TEM PLATA"/>
        <s v="NITZIA CAROLINA VIETO DE CHONG"/>
        <s v="FERNANDO ELOY SILVERA DOMINGUEZ"/>
        <s v="EUSEBIO ANTONIO MORALES DIEZ"/>
        <s v="MARIA LUISA SANCHEZ DE CORBILLON"/>
        <s v="SULAY MASSIEL PEREZ DE QUESADA"/>
        <s v="VIELKA DAMARIS BERNAL HIM"/>
        <s v="OVIDIO IGOR DE FREITAS PATIÑO"/>
        <s v="SANDRA DEL CARMEN ALVARADO DE MILLAN"/>
        <s v="IVETTE MARCISCANO RUIZ"/>
        <s v="RICAURTE ANTONIO SALAMIN MOCK"/>
        <s v="CARLOS RAMON INCHAUSTI FERNANDEZ"/>
        <s v="MONICA DEL CARMEN CHALUJA ARAUZ"/>
        <s v="NELSON LUIS ANTONIO DUARTE ANRIA"/>
        <s v="ANKH KAREL ETTIENE VALDES SMITH"/>
        <s v="BEATRIZ VICTORIA GALINDO STRUNZ"/>
        <s v="GLADYS ELENA VERGARA DE PIMENTEL"/>
        <s v="JAIME RICARDO ORTIZ TASON"/>
        <s v="SARA RAQUEL ARJONA CALVO"/>
        <s v="GUSTAVO ADOLFO PAREDES MORENO"/>
        <s v="GILBERTO RAUL JIMENEZ GOMEZ"/>
        <s v="ANA MARIA CARVAJAL CRUZ"/>
        <s v="JAVIER IVAN ARAUZ LINDO"/>
        <s v="MICHAEL NEVILLE SIMONS HAFEMANN"/>
        <s v="ROBERTO ENRIQUE EPIFANIO MALPASSI"/>
        <s v="RENE RAFAEL MEDINA MENDOZA"/>
        <s v="PIER ANGELO PIRRO ESTEVEZ"/>
        <s v="IRINA DEL CARMEN VILLARREAL ZORITA"/>
        <s v="SION ISAAC EITAN DABAH"/>
        <s v="JORGE AXEL SIERRA QUINTERO"/>
        <s v="ZULEIKA CHU CHEN"/>
        <s v="ELIZABETH VICTORIA LLAURADO MONTEZA"/>
        <s v="MARIA DEL CARMEN SILVA RITTER"/>
        <s v="EVELYN LIZBETH FLAAUT KAREN"/>
        <s v="NELSON POLICARPO SOPALDA PIMENTEL"/>
        <s v="AMERICA LORENA BARRETTO VELASCO"/>
        <s v="IRMA ELENA RUIZ ENSEÑAT"/>
        <s v="YANELI CASTRELLON DE FERRARI"/>
        <s v="MARIA CRISTINA VILA DE VAN HOORDE"/>
        <s v="ADELA VIDAL DE ORILLAC"/>
        <s v="PAUL LORENZO DEGRACIA ZARZAVILLA"/>
        <s v="ZULEMA DEL CARMEN RICORD BROWN"/>
        <s v="CARMEN ALIDA PEREZ D'ETTORE"/>
        <s v="ALIRIO ELDIBERTO CARLES DIAZ"/>
        <s v="EDUARDO ESPINOSA MONTES"/>
        <s v="FERNANDO JAVIER PASCO HENRIQUEZ"/>
        <s v="JOSE LUIS GONZALEZ FRIAS"/>
        <s v="HEYRA KARINA GUERRA HERNANDEZ"/>
        <s v="NILKA AMUY LEPLON CHAN"/>
        <s v="ROMAN ANTONIO CODRINGTON ANDERSON"/>
        <s v="ISABEL MARIA LLOYD MARTIN"/>
        <s v="EINAR LOUIS ENRIQUE SIMONS CHAMORRO"/>
        <s v="TERESA AROSEMENA de LOPEZ"/>
        <s v="PAULETTE DE JANON DE OLLER"/>
        <s v="NURIA LORENA SAENZ AVILA"/>
        <s v="LIZBETH MARIE GRIMALDO PERE"/>
        <s v="ROY ANTONIO WATSON DE ROUX"/>
        <s v="GISELA GENELL AROSEMENA SUAREZ"/>
        <s v="EDUARDO AGUSTIN ARANGO PEREZ"/>
        <s v="TOMAS ELIAS TEJADA AROSEMENA"/>
        <s v="YAMILETH YUIL NAVARRO"/>
        <s v="ALEXANDER ENRIQUE GARCIA LOPEZ"/>
        <s v="RAMON DEL CRISTO VARELA GARCIA DE PAREDES"/>
        <s v="ERIKA JOANNA BECKFORD VILLALVAZO"/>
        <s v="GEORGINA TELVA GUEVARA PEÑA"/>
        <s v="SONIA GISELA RODRIGUEZ de NEWELL"/>
        <s v="CARLOS ALBERTO CARRION ALVEO"/>
        <s v="MICHELLE KRISTINA WAGE de FORD"/>
        <s v="SULENA ANDREA ANAYA de CORTEZ"/>
        <s v="GUSTAVO HUMBERTO DE LUCA QUESADA"/>
        <s v="PAULO RINALDO BARRERA PERIGAULT"/>
        <s v="LINETTE DALYS DUTARI SAVAL"/>
        <s v="LUIS ALBERTO RUBIO SUCRE"/>
        <s v="HERMANN RODRIGO ROHRMOSER PROLL"/>
        <s v="NATASHA CARLUCCI SUCRE"/>
        <s v="OLMEDO MORENO DIAZ"/>
        <s v="NICOLAS HARMODIO SAVAL ROBLES"/>
        <s v="CONSTANTINO EDUARDO SPENCER ORTEGA"/>
        <s v="MARITZA LIA CHONG de YUEN"/>
        <s v="JOSE JUSTINIANO RIVERA RIVERA"/>
        <s v="MARIBEL DEL ROSARIO ADAMES DE GARUZ"/>
        <s v="XIOMARA DEL CARMEN JUAREZ DE DIAZ"/>
        <s v="GEORGE STEPHANE MILLARD SUCRE"/>
        <s v="ADOLFO EDGARDO SEN POLANCO"/>
        <s v="DEMETRIO MADURO FERNANDEZ"/>
        <s v="EDUARDO ANTONIO VILLALAZ BERMUDEZ"/>
        <s v="DAMASO ARIEL GODOY AGUILAR"/>
        <s v="GLORIA DEL CARMEN URRUTIA DE ALVARADO"/>
        <s v="LUIS CARLOS GADPAILLE GONZALEZ"/>
        <s v="UMBERTO LUIS MONTEVERDE TEJADA"/>
        <s v="MONICA ISABEL MUSCHETT RIVERA"/>
        <s v="RICARDO GABRIEL CHEVALIER DIAZ"/>
        <s v="MARGARITA INES SALAZAR DE SORIANO"/>
        <s v="RAMON ANTONIO POLICART ZAFRANI"/>
        <s v="ZULEIKA YADIRA MORAN DOMINGUEZ"/>
        <s v="FRANCISCO XAVIER SOUSALENNOX PEREZ"/>
        <s v="MELISA ITZEL VILLACIS GAITAN"/>
        <s v="MARCOS CORIAT OHANA"/>
        <s v="DIANA MARIE LOPP DE AMAR"/>
        <s v="MARGA IRASEMA JORGE de SPENCER"/>
        <s v="JOSE DE JESUS REYES DELGADO"/>
        <s v="RENE RICARDO PATTERSON HEYGEL"/>
        <s v="ESTEBAN DE LEON SCOLLO"/>
        <s v="LUIS ALCIBIADES QUIEL GONZALEZ"/>
        <s v="ANA CECILIA IBAÑEZ DE TELLO"/>
        <s v="DIDIMO ALBERTO ALMANZA RODRIGUEZ"/>
        <s v="JULIO TORO SILVA"/>
        <s v="LIL PATRICIA VASQUEZ DE RIESEN"/>
        <s v="DEBORAH ELAINE TOLEDANO SANABRIA"/>
        <s v="MARIO ENRIQUE ETCHELECU ALVAREZ"/>
        <s v="SUSANA ALEXANDRA AZAR MOLINA"/>
        <s v="ODILIE DEL CARMEN GUERRERO QUINTERO"/>
        <s v="FERNANDO JAVIER PINTO SELLES"/>
        <s v="CARLOS ALBERTO VIGGIANO VEGA"/>
        <s v="GIOVANNI ALBERTO NORIEGA BARROSO"/>
        <s v="AYMARD HIRAM JIMENEZ GRANDA"/>
        <s v="LALYA IANNA BARSALLO ANDREW"/>
        <s v="GLORIA ALICIA HO FUENTES"/>
        <s v="MARISSA ESTELA CHU CHIAL"/>
        <s v="MARIA JOSE SUCRE CHAMPSAUR"/>
        <s v="SUSANA AMARILIS MENDOZA SALCEDO"/>
        <s v="EMILIANO FERNANDO PEÑA SANCHEZ"/>
        <s v="GUSTAVO ORTEGA TOWNSEND"/>
        <s v="JUAN DAVID MENDOZA NUÑEZ"/>
        <s v="JENNIFFER WITTGREEN GRAJALES"/>
        <s v="RIMA CECILIA ROWLEY de ARIAS"/>
        <s v="MARLENE GISEL PEREZ de WOLFSCHOON"/>
        <s v="ALEX ESTEBAN CHAN LIU"/>
        <s v="YASMILETT LETICIA SAMUDIO de SAMUDA"/>
        <s v="ALEJANDRO JUAN LORENZO VAN GRIEKEN"/>
        <s v="YAZMIN MARELISA MIRONES OBERTO"/>
        <s v="VIRGINIA FREIRE ORDOÑEZ"/>
        <s v="AYRAM ITZEL PINILLA DE FERNANDEZ"/>
        <s v="ELISA LEE KOO CHAU"/>
        <s v="CARLOS ALFREDO ARAUZ GARCIA"/>
        <s v="ETILDA ROSA MOLINARES de VERSARI"/>
        <s v="DAGMAR DINORAH FLORES CHIARI"/>
        <s v="VANESSA INES IBAÑEZ STAMP"/>
        <s v="ANALISA BROSTELLA DE MARQUEZ"/>
        <s v="JORGE MANUEL RIOS RIVAS"/>
        <s v="RICARDO ANTONIO BULLEN DE LEON"/>
        <s v="JULIO CESAR GUZMAN ABREGO"/>
        <s v="JUAN OCTAVIO SILVERA AROSEMENA"/>
        <s v="ADOLFO FERNANDEZ GONZALEZ"/>
        <s v="LANDY EDGARDO GUILLEN ESTRADA"/>
        <s v="MONICA ORFILA DE ETCHELECU"/>
        <s v="MARLENE ANNETTE NIETO DE FOSTER"/>
        <s v="JOVITO SALCEDA GUARDIA"/>
        <s v="KADHIR DAVINSKY CAMPOS"/>
        <s v="GABRIEL ERNESTO CASTILLERO ABADIA"/>
        <s v="ARNULFO HO ORTEGA"/>
        <s v="FEDERICO HILDEMAN RICHA DE LA GUARDIA"/>
        <s v="LIZETH ESTHER CESPEDES GIL"/>
        <s v="JULIO LAU SANG"/>
        <s v="ANA LORENA NG JIMENEZ"/>
        <s v="DENISSE MELIZA BARRIOS CISNEROS"/>
        <s v="CARLOS MC LEAN WILLIAMS"/>
        <s v="DIVYESH VASANT"/>
        <s v="TOMAS ENRIQUE MENDIZABAL ARCHIBOLD"/>
        <s v="MORGAN PLINIO VARGAS RAMIREZ"/>
        <s v="ALEJANDRO ARTURO FERRER SOLIS"/>
        <s v="CECILIA MARIA ALVAREZ CALDERON ARIAS"/>
        <s v="ELIAS RICARDO SOLIS GONZALEZ"/>
        <s v="PILAR LOPEZ VALDES"/>
        <s v="ALDO ARIEL RIOS SERRANO"/>
        <s v="ZELMAR RODRIGUEZ DE MASSIAH"/>
        <s v="MOISES EMILIANI VALENCIA"/>
        <s v="OMAR ANTONIO RODRIGUEZ GARIBALDO"/>
        <s v="LARISSA YABEL DE HERMOSO MEZA"/>
        <s v="DIVIA ESTHER TORRES ALVAREZ"/>
        <s v="KHADINE MICHELLE SANHUEZA BARB"/>
        <s v="JENNY CRISTINA JULISSA FONGUER SHAW"/>
        <s v="MARIA CAROLINA ARROYO CORONADO"/>
        <s v="MIGUEL ANTONIO AMADO ORTEGA"/>
        <s v="HECTOR MARCIACQ CHAPERON"/>
        <s v="KIRK LAWRENCE KUNKEL WILLIAMS"/>
        <s v="ANA ISABEL BUSTAMANTE DE BADIOLA"/>
        <s v="JOSE EDUARDO JOVANE CHAVARRIA"/>
        <s v="LYNNETTE AURORA DONOSO GIL"/>
        <s v="KAREN ARLENE BARAHONA GUERRA"/>
        <s v="ANAYANSI DEL ROCIO QUINTERO MEDINA"/>
        <s v="MARIBEL DEL CARMEN RUIZ DE CARRIZO"/>
        <s v="LEOPOLDO FEDERICO RODRIGUEZ OBEDIENTE"/>
        <s v="DONNA CHEN DE LEE"/>
        <s v="IVANIA IVETTE RAMOS SALDAÑA"/>
        <s v="GABRIEL JOSE DUTARI VALDIVIESO"/>
        <s v="GLORIA BETHSABE REYES TEJADA"/>
        <s v="RAMON RODOLFO VREUX GONZALEZ"/>
        <s v="ELVIA LINETTE CASTILLO BATISTA"/>
        <s v="RODRIGO QUIJANO GARCIA"/>
        <s v="ROLANDO ELIECER AGUIRRE ESCALA"/>
        <s v="FRANCISCO ALBERTO ESCOFFERY ALEMAN"/>
        <s v="PEDRO ANTONIO CORDOVEZ DIAZ"/>
        <s v="MARELISSA QUINTERO de STANZIOLA"/>
        <s v="MELISSA DEL CARMEN SOSSA LUCIANI"/>
        <s v="GABRIEL ALBERTO VARELA GARCIA DE PAREDES"/>
        <s v="RAUL ALEJANDRO MACHADO MUÑOZ"/>
        <s v="ROLANDO ERNESTO DE LEON PLICET"/>
        <s v="LOURDES MICHELLE ARAUZ SANTA MARIA"/>
        <s v="GLORIA LYNN ZEBEDE HALMAN"/>
        <s v="IVAN ORLANDO BELFON"/>
        <s v="JORGE MANUEL PEREZ PIMENTEL"/>
        <s v="CARLOS MANUEL OLMOS ABAD"/>
        <s v="GERMAN OSCAR MARTANS BOLAÑOS"/>
        <s v="LORENA LEONOR RAMIREZ CASTILLERO"/>
        <s v="JAIME JOSE FORD CASTRO"/>
        <s v="JOSE AGUSTIN MOSCOSO HIDALGO"/>
        <s v="RUBEN DARIO ORTEGA VIETO CASTILLO"/>
        <s v="EDILBERTO MORENO VELASQUEZ"/>
        <s v="MARISA POZZA de FLORS"/>
        <s v="MARLEN DIAZ de FELIU"/>
        <s v="JUAN ANTONIO CASTROVERDE MARCHENA"/>
        <s v="ABRAHAM RAFAEL PRETTO OMLIN"/>
        <s v="LAURA MARIA CHIARI MOLINA"/>
        <s v="EDGAR ALEXIS IGLESIAS CONSTANTINO"/>
        <s v="KAREN MICHELLE GONZALEZ SOUSA"/>
        <s v="JULISSA LINETH GONZALEZ DE DURAN"/>
        <s v="MODESTO MEANA MENDEZ"/>
        <s v="CONSTANTINO MARIN ESQUIVEL"/>
        <s v="ABDEL EDUARDO MARTINEZ ESPINOSA"/>
        <s v="HENRY LAU CHIAL"/>
        <s v="EUCLIDES CELERINO EFFIO PEREZ ALEMAN"/>
        <s v="ALINA ESTHER ANDRADE CASTILLO"/>
        <s v="RICARDO MANUEL ALVARADO CHORRES"/>
        <s v="KARINNA YUSSET BENITEZ CHAVEZ"/>
        <s v="ERICK CEDEÑO GONZALEZ"/>
        <s v="FREDY ARTURO RAMOS RUIZ"/>
        <s v="RAFAEL VARGAS VARGAS"/>
        <s v="ADAMS ALBERTO ARROCHA ZEPEDA"/>
        <s v="JOSE ANTONIO RODRIGUEZ GONZALEZ"/>
        <s v="VIVIAN DEL CARMEN SANCHEZ GILL"/>
        <s v="RICARDO ELIAS CABALLERO VEGA"/>
        <s v="DIANA MERCEDES LEE PENA"/>
        <s v="MARIA DEL CARMEN ORTIZ DE SANCHEZ"/>
        <s v="DANIEL RICARDO CAMAZON SAMUDIO"/>
        <s v="MARIELA ITZEL HERRERA GONZALEZ"/>
        <s v="ELIDIA LOURDES DOMINGUEZ SALAZAR"/>
        <s v="EDUARDO ALBERTO SEGURA BOTELLO"/>
        <s v="SAUL JARAMILLO SANCHEZ"/>
        <s v="EDWIN ANTONIO CAMPOS RIVERA"/>
        <s v="MICHELLE LYNETTE LIM NG"/>
        <s v="JULIO CESAR DURAN RIOS"/>
        <s v="JULIO JAVIER TRELLES METZNER"/>
        <s v="ROMY KARYNA AUED VIDEGAIN"/>
        <s v="ANELIS DEL CARMEN BERNAL CLEMENT"/>
        <s v="KENIA DEL CARMEN ROJAS HERRERA"/>
        <s v="MARIANELA GRAF RODRIGO"/>
        <s v="BERTA ALICIA FALCONETT JOVANE"/>
        <s v="MASSIEL ZORAIDA RIOS CORONEL"/>
        <s v="MOISES OBADIA TARAZI"/>
        <s v="ANA GRACIELA MEDINA TAM"/>
        <s v="YOIRA AIMEE BARBONI MONTEZA"/>
        <s v="ELENA CHONG CHAN"/>
        <s v="CARLOS ROBERTO MOUYNES KIESWETTER"/>
        <s v="AMANDA CECILE SPURLOCK ACOSTA"/>
        <s v="EDUARDO GABRIEL MAUCCI LARA"/>
        <s v="REYNALDO DAVID BARRIA FLORES"/>
        <s v="OSMAND EDUARDO CHARPENTIER SANTAMARIA"/>
        <s v="MELINA CANO ACHURRA"/>
        <s v="DIONISIO QUINTERO GONZALEZ"/>
        <s v="ARIE JACOB SCHWARTZ YOHROS"/>
        <s v="RODRIGO AUGUSTO PASCO HENRIQUEZ"/>
        <s v="KATHERINE JEANETTE CARDOZE de PAZ RODRIGUEZ"/>
        <s v="JESSICA ESTER JULIO GRANADOS"/>
        <s v="ALIM PITTI PEREZ"/>
        <s v="JAIME RODRIGO CHEVALIER DIAZ"/>
        <s v="MARISSA DEL CARMEN DIAZ HASSAN"/>
        <s v="MARIA CRISTINA DOVAL DE CORDOBA"/>
        <s v="AURA NERIS CARREIRA CAMARGO"/>
        <s v="MARIBEL CORBILLON SANCHEZ"/>
        <s v="PIA KADINE AROSEMENA RIOS"/>
        <s v="DENIA MARGARITA DENIS RAMOS"/>
        <s v="ERIKA CORINA VARGAS TEJEIRA"/>
        <s v="JANE MARGARET POSEY VERNAZA"/>
        <s v="YENNI YOLANI FRAGO de PORCELL"/>
        <s v="FRANCISCO ROLANDO CHENG LEON"/>
        <s v="EDWIN AHIAS VILLALOBOS CASTILLO"/>
        <s v="REYNALDO JESUS JIMENEZ PAULETTE"/>
        <s v="JULIO CESAR JURADO BALMACEDA"/>
        <s v="MARIA GABRIELA ARIAS VALLARINO"/>
        <s v="MONICA PALACIOS FIDDES"/>
        <s v="JUAN DAVID VANSICE ARROCHA"/>
        <s v="MIGUEL RAMON TABOADA CANGAS"/>
        <s v="JOSE GUILLERMO RAMIREZ DELGADO"/>
        <s v="ALEXANDER EDUARDO QUIEL GONZALEZ"/>
        <s v="CRISTIAN GABRIEL NAVARRO FIDALGO"/>
        <s v="JUAN CARLOS PAZ RODRIGUEZ DE OBARRIO"/>
        <s v="DIANE YOHROS BARRANCO"/>
        <s v="RAPHAEL ARIEL FUENTES GARUZ"/>
        <s v="ADRIAN ROBERTO BENEDETTI SOLHEIM"/>
        <s v="HILDEGARDE NOVEY KOCHMAN"/>
        <s v="RODRIGO CARDOZE HEILBRON"/>
        <s v="DANIEL ENRIQUE ABREGO DAVILA"/>
        <s v="GISELLE HERRERA BARRIA"/>
        <s v="PATRICIA ISABEL QUIJANO de MOSES"/>
        <s v="MARIA DE LOS ANGELES FLOREZ RIVERA"/>
        <s v="PACIFICO CHUNG CASTILLO"/>
        <s v="RAUL ALBERTO ENDARA ROMERO"/>
        <s v="ALVIS MAIRED APARICIO ESPINOSA"/>
        <s v="SUSAN MARLENE VILLARREAL KAM"/>
        <s v="VIRGILIO PERINAN HERRERA"/>
        <s v="ARTURO ANTONIO AMADO ABAD"/>
        <s v="LYSA GABRIELA AUED VIDEGAIN"/>
        <s v="PATRICIA ABBO DE EITAN"/>
        <s v="LILIANA HO DE WU"/>
        <s v="JANELLE DAVIDSON BLAKE"/>
        <s v="DARIO DELGADO DE FREITAS"/>
        <s v="DELIANE NICOLE BTESH DE VILLALAZ"/>
        <s v="JOANA IVETTE DE LA ESPRIELLA DE NG"/>
        <s v="ARGELIS BEATRIZ PINEDA DE BARNIER FACINI"/>
        <s v="CARLA PATRICIA ALVAREZ ROTONDARO"/>
        <s v="MALCOLM HAMED MUÑOZ WONG"/>
        <s v="FELIX HUMBERTO CUEVAS LUZCANDO"/>
        <s v="CARLOS RAUL ANGUIZOLA TYPALDOS"/>
        <s v="LUIS MANUEL HERNANDEZ LACAYO"/>
        <s v="MELINA FRANCO FONSECA"/>
        <s v="GUILLERMO ENRIQUE CARREIRA CAMARGO"/>
        <s v="RICARDO ALBERTO FARAUDO FERNANDEZ"/>
        <s v="MARUKEL DEL CARMEN HIGUERO de ROTHERY"/>
        <s v="JUAN RAUL MOSES ARANGO"/>
        <s v="CARLOS ANTONIO CLEMENT CARDOZE"/>
        <s v="AILIN MARCELA CASTRELLON HERRERA"/>
        <s v="JOSE LUIS GONZALEZ GONZALEZ"/>
        <s v="NARA MIREI VARGAS CASTILLO"/>
        <s v="ARIEL ADOLFO SAEZ QUIÑONES"/>
        <s v="ANALIDA MERCEDES GALINDO STRUNZ"/>
        <s v="DENIS OMAR POMBO AMAYA"/>
        <s v="OSCAR OCTAVIO TAPIA PEREIRA"/>
        <s v="MOISES CUKIER BARAHONA"/>
        <s v="SANDRA ISABEL CAMPAGNA OROZCO"/>
        <s v="EDA DAISY HERRERA VERGARA"/>
        <s v="LOURDES IRENE WONG JORGE"/>
        <s v="RALPH ALEGRE SMITH ALEGRE"/>
        <s v="RAUL EDUARDO ARIAS ARIAS"/>
        <s v="ANNA HERLINDA PONCE DE SEVILLANO"/>
        <s v="LUIS RAFAEL FREILE OROZCO"/>
        <s v="JORGE ANDRES CARDOZE MELARA"/>
        <s v="MARIA LOURDES GALAN DIAZ"/>
        <s v="ISAAC BEN AVI NAFTALI"/>
        <s v="RAFAEL ARMANDO ARIAS CASTRO"/>
        <s v="MURAD HIDRIE ZEBEDE"/>
        <s v="CARLOS JOSE HO SANG LANIADO"/>
        <s v="CARLOS MOSES ARANGO"/>
        <s v="VICTORIA CHONG LIAO"/>
        <s v="CRISTIAN MICHAEL SMITH CAIN"/>
        <s v="ANA RAQUEL DEL CARMEN MANTOVANI BURGOA"/>
        <s v="JUAN MANUEL HENRIQUEZ PORTUONDO"/>
        <s v="DAVID JOSUE LARRINAGA CHACIN"/>
        <s v="JONATHAN RUBIN KUZNIECKY"/>
        <s v="RODRIGO ARTURO TAPIA CARDOZE"/>
        <s v="DENISE MARIE PASCUAL CUCALON"/>
        <s v="MARIA LUISA GALAN DIAZ"/>
        <s v="JULIETA MARIA RODRIGUEZ MOLINA"/>
        <s v="RAFAEL SANSON DIAZ"/>
        <s v="SOFIA COSTARANGOS ORILLAC"/>
        <s v="SERGEI IGOR PLOTNIKOFF TORRAZZA"/>
        <s v="ANAGLORIA CASTRELLON HERRERA"/>
        <s v="BOLIVAR NOE FULLER SIMS"/>
        <s v="ALEJANDRO ARIAS ARIAS"/>
        <s v="YAHIR MANUEL CASTILLO QUINTERO"/>
        <s v="RUBEN FERMIN AVILA CABRAL"/>
        <s v="PRISCILLA REBECA YUEN CHONG"/>
        <s v="JOLIE ANNA CRESPO CHANIS"/>
        <s v="MILTON ALBERTO LOPEZ TANG"/>
        <s v="JONNATHAN ENRIQUE SUAREZ BARSALLO"/>
        <s v="JENNIFER LAO LOO"/>
        <s v="MEIR MARCO COHEN CORONEL"/>
        <s v="MARIA DEL PILAR CASTILLO SOLIS"/>
        <s v="ANDREA BOYD ALVAREZ CALDERON"/>
        <s v="MARIEL DEL CARMEN DIAZ CADET"/>
        <s v="RAFAEL ALEJANDRO MARQUINEZ DEJUD"/>
        <s v="ENRIQUE ANTONIO JIMENEZ DE JANON"/>
        <s v="FAIZAL MUSA ASVAT SHAIKH"/>
        <s v="DENISE MARIE COSTARANGOS ORILLAC"/>
        <s v="GUILLERMO ERNESTO MADURO HALMAN"/>
        <s v="TEOFILO SIMON HAFEITZ CHEREM"/>
        <s v="ANA CRISTINA JIMENEZ DE JANON"/>
        <s v="DARIO EUGENIO CARRILLO SANMARTIN"/>
        <s v="RICAURTE XAVIER PEREZ CHEE"/>
        <s v="AYIN CHONG VIETO"/>
        <s v="SALEH MUSA ASVAT SHAIKH"/>
        <s v="MARIANA BOYD ALVAREZ CALDERON"/>
        <s v="ISIDORO HAFEITZ CHEREM"/>
        <s v="JUAN ANDRES VINCENSINI ALTAMIRANO"/>
        <s v="ANA LUCILA PAGES CARRIZO"/>
        <s v="ALEJANDRO ANTONIO HOYOS BOYD"/>
        <s v="JOHN DONOVAN BERGER COLEMAN"/>
        <s v="ALLAN JESER WILSON LASSO"/>
        <s v="SARAH BEATRICE PAGES CARRIZO"/>
        <s v="JUAN CARLOS JIMENEZ DE JANON"/>
        <s v="MONICA ISABEL VALDES ZAUNER"/>
        <s v="BEATRIZ MICHELLE YUEN CHONG"/>
        <s v="AURORA BRENES ELETA"/>
        <s v="ALEJANDRO VASQUEZ VALLARINO"/>
        <s v="RODRIGO FERNANDO HENRIQUEZ PORTUONDO"/>
        <s v="ANDREA CRISTINA ISAZA GUERRERO"/>
        <s v="FRANCISCA FELICIANA MAS PERERA"/>
        <s v="TILCIA REBECA FEMENIAS DE MC TAGGART"/>
        <s v="THELMA CECILIA DIAZ DE VASQUEZ"/>
        <s v="CALIXTO JOSE FABREGA VELARDE"/>
        <s v="FRANCISCO CHENG YONG"/>
        <s v="LIDIA LECHUGA DE MANN"/>
        <s v="ELSA MARGOT ESCARTIN DE CHENG"/>
        <s v="MARIO AUGUSTO RODRIGUEZ STANZIOLA"/>
        <s v="GLORIA ESTELA CLAVEL de VELASQUEZ"/>
        <s v="RAUL RAFAEL GARCIA DE PAREDES ORTIZ"/>
        <s v="NIURKA VIODELDA VARGAS TRISTAN"/>
        <s v="RICARDO AUGUSTO BARRANCO PEREZ"/>
        <s v="LUIS EDUARDO DE LEON DIAZ"/>
        <s v="FERNAN JESUS LUQUE GONZALEZ"/>
        <s v="FRANCISCO BARRIA MOJICA"/>
        <s v="ENRIQUE ANTONIO TEJERA MATHIEW"/>
        <s v="LOURDES DEL CARMEN CASTILLO MURILLO"/>
        <s v="BRUNILDA MARIA LONDOÑO DE CARDONA"/>
        <s v="JOSE MANUEL BATISTA"/>
        <s v="JUAN BAUTISTA BERNAL VERNAZA"/>
        <s v="NATALIA GARCIA DE RUMBO"/>
        <s v="ARNULFO DAVID CHONG CHEN"/>
        <s v="MARIA ISABEL SPIEGEL de MIRO"/>
        <s v="JULIO CESAR CASTILLERO DONOSO"/>
        <s v="RAMSES LOPEZ PEREZ"/>
        <s v="ITALIA VERGARA ARENAS"/>
        <s v="HOLANDA EVELIN RODRIGUEZ RODRIGUEZ"/>
        <s v="BENHUR ALEXIS PALMA GARCIA"/>
        <s v="DELVA GISELA ALMANZA DE DE GRACIA"/>
        <s v="RODOLFO CASIS CASTILLO"/>
        <s v="PUBLIO PALACIOS ALVAREZ"/>
        <s v="ENRIQUE ALFONSO CORREA MORON"/>
        <s v="CARMEN CECILIA GONZALEZ DE DE LEON"/>
        <s v="JAIME ISAAC CHEN REYES"/>
        <s v="FRANKLIN BENJAMIN RUJANO BONILLA"/>
        <s v="SERGIO DAVIS RIERA"/>
        <s v="FELICIA AROSEMENA DE LOPEZ"/>
        <s v="CARMEN EVELIA SANTOS DE URRIOLA"/>
        <s v="MAXIMINO PEÑA"/>
        <s v="RAFAEL ANTONIO CHUNG MARTINEZ"/>
        <s v="EVELYN YARICEL QUEZADA JORDAN"/>
        <s v="NORIS MAN CHEN MA"/>
        <s v="ISAAC MOISES ESSES BASSAN"/>
        <s v="MARTA ELENA SOSA DE TAPIA"/>
        <s v="EDUARDO RAMON FONSECA WARD"/>
        <s v="MARTIN PROAÑO MATTIOLI"/>
        <s v="GENOVEVA AILEEN WONG DIAZ"/>
        <s v="DIEGO MANUEL VILLANUEVA MARTINELLI"/>
        <s v="INDIANA ARCE DE PAGES"/>
        <s v="SIXTO MARTINEZ ORTEGA"/>
        <s v="CAROLINA PORCELL MENDEZ"/>
        <s v="LAURA INES PORCELL MENDEZ"/>
        <s v="CHARLES JOSEPH KHAFIF LEVY"/>
        <s v="RAMON ANTONIO CORCO DE LA ROSA"/>
        <s v="CONSTANTINO ARISTODIMOS KARNAKIS DAMIANAKIS"/>
        <s v="MARIO ENRIQUE CASTRELLON CORCO"/>
        <s v="GABRIELA ISABEL DURAN GALINDO"/>
        <s v="PATRICIA LORENA GONZALEZ AMORES"/>
        <s v="LINDA ESTHER NAHEM de SEROUR"/>
        <s v="YARINA REBECA WILSON LASSO"/>
        <s v="LETICIA ARIAS FONSECA"/>
        <s v="GUSTAVO ADOLFO TAFT FORD"/>
        <s v="ROCIO DE LOURDES AMAT Y LEON DE DIAZ DE RAVAGO"/>
        <s v="LAURA LOURDES DIMOV SALAZAR"/>
        <s v="RICARDO HENRIQUEZ PORTUONDO"/>
        <s v="JOSE ISAAC GALAN DIAZ"/>
        <s v="MARIA INES CASTILLO DE SANMARTIN"/>
        <s v="ALVARO JAVIER TAPIA CARDOZE"/>
        <s v="ROBERT FRANKLIN ST JOHN NUÑEZ"/>
        <s v="EMMANUEL ANTONIO MOSES MARTINELLI"/>
        <s v="ANA EVELINA CORDOVEZ DIAZ"/>
        <s v="HECTOR ERDULFO CHANG DELGADO"/>
        <s v="ANNETTE PLANELLS DE FLORES"/>
        <s v="GEISA ALEXANDRA DIAZ JUAREZ"/>
        <s v="JULIO ANTONIO MENDEZ SPIRITO"/>
        <s v="MARIA TERESA DIAZ QUINTANA"/>
        <s v="CARLOS FRANCISCO URBINA AGUILA"/>
        <s v="ELI ANN TEJERA REYES"/>
        <s v="BELINDA AMELIA PEREZ DE FABREGA"/>
        <s v="CAROLINA OTILDA DEL CARMEN PAREJA RESTREPO"/>
        <s v="RAFAEL JAEN TEODORO"/>
        <s v="LUIS CARLOS QUIROS PINZON"/>
        <s v="POLINA RAULEVNA FLETCHER JIKHAREVA"/>
        <s v="RAFAEL JOSE MAS GUIZADO"/>
        <s v="CRISTINA ISABEL DE LA GUARDIA BERNAL"/>
        <s v="EIBYS GABRIELA MERCEDES DE GRACIA SANCHEZ"/>
        <s v="JUAN LUIS VEGA AMAT Y LEON"/>
        <s v="JOSE LUIS SAIZ RAMIREZ"/>
        <s v="PEDRO ALBERTO BOYD GARCIA DE PAREDES"/>
        <s v="LUIS EDUARDO NUÑEZ EMILIANI"/>
        <s v="ANA CRISTINA LOPEZ PIÑEIRO JAEN"/>
        <s v="IVAN DIONISIO VILLARREAL KAM"/>
        <s v="KEVIN ADRIAN VILLARREAL KAM"/>
        <s v="ANALISSA DEL CARMEN ENDARA de LIZARZABURU"/>
        <s v="JOHANN ANDRES PALMA TEJEIRA"/>
        <s v="NATALIA DEL CARMEN AMEGLIO VELASQUEZ"/>
        <s v="JOAQUIN NICOLAS VILLANUEVA CONSTANTAKIS"/>
        <s v="EDGARDO ANTONIO COSSU LEON"/>
        <s v="NICOLE MARIE RAMSAUER VARELA"/>
        <s v="MELISSA INES LEE CHEN"/>
        <s v="JOSE ANTONIO BATISTA ECHEVERRIA"/>
        <s v="JORGE LEONARDO PALMA MC KENZIE"/>
        <s v="MARIANELA FONSECA ZAUNER"/>
        <s v="ANTONIO AURELIO MADRID RODRIGUEZ"/>
        <s v="GINNETTE IVONNE CHOY CHAN"/>
        <s v="ALEJANDRO STANZIOLA CONTE"/>
        <s v="JOSE MIGUEL BATTIKH KENAAN"/>
        <s v="SARA ODETTE BATTIKH KENAAN"/>
        <s v="LADY DEL CARMEN GUILLEN ORTIZ"/>
        <s v="MARCO RUBEN GUILLEN ORTIZ"/>
        <s v="OMAR ALBERTO CAMAÑO SCLOPIS"/>
        <s v="GIULIANA MORALES VIGGIANO"/>
        <s v="EDGAR ROLANDO CHANG TORRES"/>
        <s v="JORGE PATRICIO RIBA BACA"/>
        <s v="MARIA ELENA LOPEZ LYONS"/>
        <s v="IVAN ELADIO PEREZ VENERO ESCOFFERY"/>
        <s v="IVY MAGDA VERGARA CORREA"/>
        <s v="ISAAC LEVY SOFER"/>
        <s v="ITAL LEVY SOFER"/>
        <s v="ENRICO ARTURO ZAPPI CONTE"/>
        <s v="JULIO GERMAN ARIAS CASTILLO"/>
        <s v="ISAAC CORIAT SALTIEL"/>
        <s v="KHIET LE TRINH"/>
        <s v="LUIS ALBERTO CASTRELLON PRECIADO"/>
        <s v="EDMUNDO CUBILLA AÑINO"/>
        <s v="LOUIS ROBERT DUCRUET CLEMENT"/>
        <s v="JOSEPH RAMON YOHROS TAOUTAH"/>
        <s v="MARIALBA CATASUS de FARAUDO"/>
        <s v="ANA MARIA MATTIOLI JACOBS"/>
        <s v="EDGARDO HERNANDEZ SANTIAGO"/>
        <s v="IGNACIO JAVIER DEL VALLE"/>
        <s v="CHRISTIAAN GERARD DE HASETH PUPPIN"/>
        <s v="STANNY MARCEL MARIA JORIS"/>
        <s v="GILBERTO JESUS MENDOZA ALVARADO"/>
        <s v="MARIA LOURDES COEN RIBA"/>
        <s v="TRACEY JANET JAMIESON DE STEMPEL"/>
        <s v="GIANCARLO DE HASETH PUPPIN"/>
        <s v="MIGUEL ANGEL ZAPATA SOZA"/>
        <s v="MARYLIN DE JESUS FAJARDO"/>
        <s v="JEAN CLAUDE DE ROCHE"/>
        <s v="MARGARITA BESALEL DE BEJMAN"/>
        <s v="ISAAC ALEJANDRO PARRA YEPEZ"/>
        <s v="ALEJANDRO RODRIGUEZ CERVERA"/>
        <s v="FABIO ANDRES RIAÑO ARANGO"/>
        <s v="EVELIN ILEANA HONG DE WONG"/>
        <s v="IOK SAN CHOI"/>
        <s v="GUADALUPE CASTILLO VILLARREAL"/>
        <s v="INMOBILIARIA LIMEFIX, S.A."/>
        <s v="NELLY DEL CARMEN CENTELLA PICOTA"/>
        <s v="RODOLFO ANTONIO MORALES MENDEZ"/>
        <s v="H. ORTEGA, S.A."/>
        <s v="MAÑO, S. A."/>
        <s v="CONSTRUCTORA OLECTO S.A."/>
        <s v="CORPORACION VALCORAL, S.A."/>
        <s v="LUIGGI'S COMPANY"/>
        <s v="BIENES RAICES CHEN Y WONG, S.A."/>
        <s v="MAVEANG, S.A."/>
        <s v="NEWCASTLE MANAGEMENT, INC."/>
        <s v="GS SERVICES, S.A."/>
        <s v="GALDUR,S.A."/>
        <s v="ANALIN CAST, S.A."/>
        <s v="MARIAM DEL CARMEN BELLIDO TEJADA"/>
        <s v="VICTOR JULIO VILLARREAL GARIBALDO"/>
        <s v="JOSE FRITZ BRETON BADEL"/>
        <s v="ROBERTO MEANA MELENDEZ"/>
        <s v="ALESSIO GRONCHI BIANCHI"/>
        <s v="STEPHAN DOSSENBACH RODRIGUEZ"/>
        <s v="MARCELA VALLARINO MIRANDA"/>
        <s v="PAULA MARIA FABREGA DE NAVARRO"/>
        <s v="ENZO RAFAEL SIMONS QUINTERO"/>
        <s v="INES DE LEON de ESCUDERO"/>
        <s v="FERNANDO ANTONIO FUENTES MELGAR"/>
        <s v="RUBEN DARIO MORA PINZON"/>
        <s v="GISELLE GABRIELLE ALTAMIRANO DE TORRES"/>
        <s v="ROSA ISELA VILLALAZ de CHONG"/>
        <s v="MARIA MERCEDES SARMIENTO DE DE LA GARZA"/>
        <s v="WENDY MELISSA BERRIO SANTIAGO"/>
        <s v="SOFIA ELENA GUARDIA DE DURAN"/>
        <s v="AURORA JAZMIN CARREIRO PARDO"/>
        <s v="SAMANTA LIA BETHANCOURT MEISSL"/>
        <s v="CARLOS IVAN SUCRE LEVY"/>
        <s v="RUBEN ORILLAC PEREZ"/>
        <s v="AQUILINO SIEIRO PINZON"/>
        <s v="JUAN GABRIEL PEREZ SILVA"/>
        <s v="CHRISTEKA, S.A."/>
        <s v="DIANA BEATRIZ TERESA RIBA CARLES"/>
        <s v="JUAN GABRIEL DUTARI VALDIVIESO"/>
        <s v="ROLANDO IGNACIO NOLI RODRIGUEZ"/>
        <s v="JUAN CARLOS FUENTES PLATAÑOTIS"/>
        <s v="HERMANN IVAN ATENCIO PEÑALOZA"/>
        <s v="NICOLE MARIE CLEMENT CARDOZE"/>
        <s v="JUAN CARLOS CHONG OW"/>
        <s v="MARTHA ESTHER BROCE VALDES"/>
        <s v="LUIS CARLOS MOSCOSO NUÑEZ"/>
        <s v="MAGDIEL ENRIQUE BATISTA HERNANDEZ"/>
        <s v="ARMANDO YONKE LIN BARSALLO"/>
        <s v="OSCAR TERAN GOMILA"/>
        <s v="CONARVA, S.A."/>
        <s v="RAUL ALBERTO CHANIS VELASCO"/>
        <s v="ELECTRA MARGARITA KARNAKIS DAMIANAKIS"/>
        <s v="ADAN MANUEL PALMA DE LEON"/>
        <s v="DAVID ELIO CUEVAS GONZALEZ"/>
        <s v="LUCIA MARGARITA RUSSO DE GALARZA"/>
        <s v="DANIEL ANTONIO AVILES PRETTO"/>
        <s v="JOSE LUIS SALINAS LANFRANCO"/>
        <s v="JIMMY HIDALGO CABALLERO"/>
        <s v="VIRGILIO EDUARDO SIERRA QUINTERO"/>
        <s v="JUAN CARLOS BARREIRO DOVAL"/>
        <s v="ROBERT ISAAC TOLEDANO DE ALBA"/>
        <s v="TAIA MARUJA BECERRA JAEN"/>
        <s v="JOSE JAVIER CASTILLERO FOGARTY"/>
        <s v="NISLA EMPERATRIZ VERGARA RIVERA"/>
        <s v="ERIK JAVIER BATISTA HIM"/>
        <s v="ANTONIO JOSE RODRIGUEZ DEL REY NOY"/>
        <s v="IRENE ITZEL BOLIVAR CISNEROS"/>
        <s v="JOSE JAVIER RIVERA JIMENEZ"/>
        <s v="ALBERTO JAIRO RESTREPO LEWIS"/>
        <s v="RINTARO NORITAKA DOI SAWADA"/>
        <s v="KATHIA IVETTE DE SALAS AIZPRUA"/>
        <s v="ABDEL KARIM SAMARA SANCHEZ"/>
        <s v="LESBIA JUDITH CALVO BALLESTER"/>
        <s v="GENEVA MIREYA GONZALEZ TEJEIRA"/>
        <s v="ANGEL ALBERTO ALVARADO ALVAREZ"/>
        <s v="CARMEN CECILIA ARIAS GALINDO"/>
        <s v="YAJAIRA ELIZABETH MORENO JAEN"/>
        <s v="MARION ELIBETH LORENZETTI CABAL"/>
        <s v="JACQUELINE ESCOBAR MARTIZ"/>
        <s v="VIVIANE IRENE DELGADO OW"/>
        <s v="AMILCAR OTERO GUERRA"/>
        <s v="KARLA PATRICIA PLATA LAVENO"/>
        <s v="MILITZA LORENA COHEN AMAYA"/>
        <s v="JESUS ALEXANDER ORTEGA MARIN"/>
        <s v="HECTOR FRANCISCO CERRUD BATISTA"/>
        <s v="MARIA DOLORES ANGUIZOLA DE RESTREPO"/>
        <s v="FITAMAR, S.A."/>
        <s v="MARIO EFRAIN FONSECA IMENDIA"/>
        <s v="KARLA SOFIA CHULJAK AROSEMENA"/>
        <s v="ELSA CECILIA ABADIA DE HERRERA"/>
        <s v="EVA VANESA SOLIS DE LEON"/>
        <s v="LUIS ANTONIO CISNEROS SAENZ"/>
        <s v="NABIS ORCINIS CABALLERO GORDILLO"/>
        <s v="ALDRICH EMANUEL WONG TANG"/>
        <s v="CLAUDIO CERDEIRA CASAS"/>
        <s v="MELANIE MILANES DE MEANA"/>
        <s v="DAVID SCHNEIR ESKENAZI"/>
        <s v="RITZA GINELA VELASQUEZ GUTIERREZ"/>
        <s v="GISELLE AIMEE BARSALLO SOBERON"/>
        <s v="ANDRES AURELIO FARRUGIA GONZALEZ"/>
        <s v="AMELIA IRENE MARQUEZ DE PEREZ"/>
        <s v="ELIAS BUSTAMANTE LASSO"/>
        <s v="GIOVANNA IRENE MICHINEAU CARLES"/>
        <s v="NESTOR EUCLIDES SANCHEZ REYNARDUS"/>
        <s v="RAFAEL EDGARDO MARRONE LOAIZA"/>
        <s v="EDGAR BARAHONA LAO"/>
        <s v="IVETHE CLARISSA VEGA RUIZ"/>
        <s v="CLARISSA IVETHE VEGA DE DOMINGUEZ"/>
        <s v="GRETEL CINIGLIO de PEREZ"/>
        <s v="MANUEL ANTONIO PEREZ BROCE"/>
        <s v="LORENA GUZMAN VILLARREAL"/>
        <s v="CHEN CAI PING"/>
        <s v="ABRAHAM ISAAC MALCA COIFFMAN"/>
        <s v="GLADYS CECILIA OLMOS DE MIGUELENA"/>
        <s v="NICOLAS ALEXANDER SAVAL ZIMMERMANN"/>
        <s v="RAMON ZAFRANI GONZALEZ"/>
        <s v="GABRIEL ANGEL BRANCA GOMEZ"/>
        <s v="SAULO BOSCO GARCIA CHAVEZ"/>
        <s v="NATACHA MARIA ARROCHA de SOSA"/>
        <s v="ORIEL EDUARDO BERNAL ORTEGA"/>
        <s v="HUMBERTO HERACLIO ALTAMIRANO"/>
        <s v="ROBERTO REINALDO PEÑALBA SANCHEZ"/>
        <s v="ICCIOGLENY ESTHER RIPAMONTE GUERRA"/>
        <s v="MARIA ISABEL DIAZ FABREGA"/>
        <s v="IRVIN DANIEL OLIVARES MUÑOZ"/>
        <s v="JUAN CARLOS MATA PITTI"/>
        <s v="MARIO DARIO NG MENDOZA"/>
        <s v="ITZEL YADIRA MARIN GALVEZ"/>
        <s v="ADIELA GIRALDO LOPEZ"/>
        <s v="MARIA TERESA SPIEGEL de LOPEZ"/>
        <s v="FERNANDO IVAN MURILLO ACHURRA"/>
        <s v="LILIANE JOVANE CHAVARRIA"/>
        <s v="ALAN ALBERTO PINZON MENDEZ"/>
        <s v="ALEJANDRO JOSE BONILLA VEGA"/>
        <s v="DALLY BUDIANTO NANWANI"/>
        <s v="SERGIO ENRIQUE SUAREZ SARROCA"/>
        <s v="VIVIAN TERESA SUN DE ATTIAS"/>
        <s v="ENOCH ELIAS CASTILLERO DIAZ"/>
        <s v="JOSE ALBERTO ACRICH DUTARI"/>
        <s v="PATRICK FRANK CASTAGNET WLACH"/>
        <s v="FERNANDO TRISTAN HERNANDEZ"/>
        <s v="FIDEL RUIZ MORENO"/>
        <s v="DORIEL MARINA BAROCHIS MC KAY"/>
        <s v="BRANDON EISENMANN LEIGNADIER"/>
        <s v="RAFAEL ANTONIO PAREDES TORRES"/>
        <s v="SONIA ESTELA DELGADO de RODRIGUEZ"/>
        <s v="ROBERTO JAVIER SOUSA NUÑEZ"/>
        <s v="FRANCISCO SERRUT VAZ"/>
        <s v="KATHIA DEL CARMEN SERRANO DURANT"/>
        <s v="KATIA ALESSANDRA RUEDA ZURITA"/>
        <s v="AEINI ANAYANSI ABAD RODRIGUEZ"/>
        <s v="JORGE DIMARAS PAPATSORIS"/>
        <s v="BRENDA EDITH LOPEZ BERNAL"/>
        <s v="ERNESTO OSVALDO CORTES ALTUNA"/>
        <s v="BAO HANG HOU"/>
        <s v="KATERINA INES MAMAIS DE ARIAS"/>
        <s v="MAXIMILIANO QUINTERO NUÑEZ"/>
        <s v="VANESSA MICHELLE BERNAL DE BETHANCOURT"/>
        <s v="DAVID JACK BTESH BTESH"/>
        <s v="GUSTAVO ADOLFO CARRIZO AGUILERA"/>
        <s v="LETICIA IRENE MUÑOZ BUCKNER"/>
        <s v="ITZEL CARIDAD TOLL DE PIAD"/>
        <s v="ALBERTO ANDRES LOAIZA DE GRACIA"/>
        <s v="ANDRES ARTURO SANJUR RAMIREZ"/>
        <s v="ANIBAL PEREZ ORTEGA"/>
        <s v="INOCENCIO ERNESTO GALINDO DE OBARRIO"/>
        <s v="JOSE ANGEL CASTRELLON CASTRELLON"/>
        <s v="ALEX ALBERTO JEAN FRANCOIS BONILLA"/>
        <s v="SUSANNE MARIE COCHEZ ABREGO"/>
        <s v="RICARDO ANTONIO MADRID VELASCO"/>
        <s v="VARSOVIA INDIRA ISAZA DE MARTIN"/>
        <s v="JAVIER ANTONIO LANGE CUADRA"/>
        <s v="VICTORIA EUGENIA MYERS YGLESIAS"/>
        <s v="ANA MARCELA TRIBALDOS de DE OBALDIA"/>
        <s v="RAFAEL GERARDO AROSEMENA VALDES"/>
        <s v="CONSTANTINO ERMOLAOS ANTONIADIS MOLINO"/>
        <s v="HAYDEE MENENDEZ de BARRIA"/>
        <s v="MIRTHA ARACELLI PETROCELLI de GONZALEZ"/>
        <s v="EMILIANO GONZALEZ PONCE"/>
        <s v="ROLANDO ALBERTO CARRIZO CANDANEDO"/>
        <s v="ELBA DAMARIS JIMENEZ DE CARRIZO"/>
        <s v="DAVID LOWINGER TOURGEMAN"/>
        <s v="ERNESTO CHEN LO"/>
        <s v="LUIS ALEJANDRO ANDERSON HAYOT"/>
        <s v="JULIA GRACIELA VELIZ DE FONTAINE"/>
        <s v="DENNIS OLLER LINDO"/>
        <s v="KATHYUSKA ESTHER REDONDO DE ALVAREZ"/>
        <s v="ROGELIO ANTONIO ALTAFULLA MEJIA"/>
        <s v="RICARDO LEE HO"/>
        <s v="JORGE JULIO HIM CASANOVA"/>
        <s v="ADOLFO GUSTAVO MIRANDA PARILLON"/>
        <s v="ILSA FRIDA CHASE DE CORDOVEZ"/>
        <s v="OLGA DEL CARMEN SINCLAIR AVILA"/>
        <s v="ROBERTO GABRIEL MENDIETA HERRERA"/>
        <s v="FRANCISCO JOSE MONTILLA ALZAMORA"/>
        <s v="INELDA ITZEL LOMBARDO VELAZQUEZ"/>
        <s v="ILANIT ESTHER BINDER DE SCHWARTZ"/>
        <s v="MARIA MERCEDES RABAT LINCE"/>
        <s v="RAUL ENRIQUE RAMIREZ"/>
        <s v="CAMILO LOPEZ ATENCIO"/>
        <s v="ANA MARIA SINGH RIOS"/>
        <s v="ANGEL PAULO CEDEÑO BARROSO"/>
        <s v="CESAR ALBERTO CALVIELLO MARTINEZ"/>
        <s v="DANIEL BROSTELLA NOVEY"/>
        <s v="MOISES SHACALO AZRAK"/>
        <s v="RABIEB BOONKUM DE HUBERT"/>
        <s v="ROYCE EVERINGHAM HUBERT LARLEE"/>
        <s v="ERIC RODRIGUEZ MONTENEGRO"/>
        <s v="XIN HUO ZHU"/>
        <s v="GABRIEL NEIRA GUERRINI"/>
        <s v="ELSA MARIE FIFER CARLES"/>
        <s v="MIGUEL DE LA ROSA MARTINEZ"/>
        <s v="MANUEL ANTONIO RODRIGUEZ ALVAREZ"/>
        <s v="ALFREDO LOPEZ ARANGO"/>
        <s v="JUAN RAMON AROSEMENA VALDES"/>
        <s v="JOSE ALEJANDRO CALVO CASTILLO"/>
        <s v="RICHARD ARLEN FORD JIMENEZ"/>
        <s v="MAGEDLA ELIZABETH ZAPATA SOZA"/>
        <s v="CLIMPER S.A."/>
        <s v="EDGAR MIGUEL IVANKOVICH L'HOESTE"/>
        <s v="MARBROS, S. A."/>
        <s v="JULIO ARTURO AVILA HERNANDEZ"/>
        <s v="CARLOS ALBERTO VALDES DE LA LASTRA"/>
        <s v="JULIO CESAR TERAN DELLA TOGNA"/>
        <s v="GISELLE ELENA BORRELL de YOUNG"/>
        <s v="RODOLFO RAMON GARCIA DE PAREDES ARANGO"/>
        <s v="OSVALDO GILBERTO ESPINO JAEN"/>
        <s v="RAFAEL CASTAÑO MORENO"/>
        <s v="WILLIAM GUNN PORTEOUS"/>
        <s v="JAVIER ENRIQUE DELLA CELLA SERRACIN"/>
        <s v="MIGUEL ANGEL SINCLAIR AVILA"/>
        <s v="DEBORA MARGARITA ARIAS DE ARIAS"/>
        <s v="ANTONIO BRUNO GUSTINI"/>
        <s v="LUIS ALBERTO CORDOBA"/>
        <s v="CHRISTIAN ISABEL MORALES DE ZOLINSKI"/>
        <s v="BALBIR SINGH KAUR"/>
        <s v="IDABEL ORILLAC ICAZA"/>
        <s v="PABLO RAMON DURAN DE LA GUARDIA"/>
        <s v="RODRIGO ERNESTO ARIAS VALDERRAMA"/>
        <s v="TEMISTOCLES FLORENCIO ARJONA AROSEMENA"/>
        <s v="JAVIER ALFREDO BRU RONCALLO"/>
        <s v="OLESKA LUCY MAZUR de LOAIZA"/>
        <s v="JUAN ANTONIO SOLIS BATISTA"/>
        <s v="ROQUE JAVIER MATOS ADAMES"/>
        <s v="MARIO ALBERTO DIAZ ANGULO"/>
        <s v="HERNAN HERNANDO HERNANDEZ SANCHEZ"/>
        <s v="DANIEL BEN AVI NAFTALI"/>
        <s v="JOHANNA IVETTE VIVAR DIMAS"/>
        <s v="ROBERTO MELANIO DIAZ HERRERA"/>
        <s v="CARLOS ENRIQUE MELO VASQUEZ"/>
        <s v="DAVID ISAAC ROMAN PITTY"/>
        <s v="CARLOS AUGUSTO NEUMAN PATTERSON"/>
        <s v="DAVID ESTEBAN FERNANDEZ GOMEZ"/>
        <s v="JOSE GUILLERMO BURGOS RUIZ"/>
        <s v="RAUL ALEXIS BARNETT GONZALEZ"/>
        <s v="JOSE ANTONIO PEREZ IRANZO"/>
        <s v="VICTORIA ELBA RIOS AROSEMENA"/>
        <s v="MARCO ANTONIO BREA KAVASILA"/>
        <s v="DALYS NORA SAGEL DE WONG"/>
        <s v="GLADYS PAULINA LORDUY DE RINCON"/>
        <s v="KADINE YURIVA HURTADO TREJOS"/>
        <s v="TATIANA DONOSO DE ANDRADE"/>
        <s v="REYMOND EMILIANO OLMEDO GUEVARA"/>
        <s v="IVETH ESTHER CHENG DIAZ"/>
        <s v="ALFREDO MARTIZ FUENTES"/>
        <s v="JOSE MANUEL GONZALEZ GUERRERO"/>
        <s v="JOHANN SEBASTIAN WOLFSCHOON REGALES"/>
        <s v="ROGER LOUIS DUCRUET HEPBURN"/>
        <s v="ALCIBIADES NELSON SOLIS DELGADO"/>
        <s v="MARIA DE LOURDES RIVERA DE MELO"/>
        <s v="MARISSA BEATRIZ DEL CARMEN LOPEZ AROSEMENA"/>
        <s v="LUIS RAFAEL LOPEZ ALFARO"/>
        <s v="ANNETTE MARIA CRISTINA ZELLER"/>
        <s v="GILBERTO SANCHEZ ALMANZA"/>
        <s v="ARTURO EVARISTO SAENZ LUNA"/>
        <s v="GONZALO GONZALEZ MUÑOZ"/>
        <s v="FEDERICO REYNALDO NIETO GONZALEZ"/>
        <s v="LORAINE JANICE LU MAYORGA"/>
        <s v="CLARIBEL ICAZA ANGELINI"/>
        <s v="ISAAC QUINTERO SAMUDIO"/>
        <s v="FRANCISCO ARIAS GALINDO"/>
        <s v="FARIBA ZAHERE HAWKINS VASQUEZ"/>
        <s v="RODRIGO ANTONIO DE BELLO TAM"/>
        <s v="RICARDO ALBERTO MENDEZ TRIBALDOS"/>
        <s v="RICARDO MEJIA AOUN"/>
        <s v="PATRICIA ISABEL MENDEZ CHIARI"/>
        <s v="STELLA DEL CARMEN LUCIANI FONT"/>
        <s v="GALO GUTIERREZ OSPINO"/>
        <s v="MARVELA JANETTE LORENZETTI de MARRONE"/>
        <s v="ROGELIO ALONSO CASTRELLON ROY"/>
        <s v="LAURY ANNE MELO de ALFARO"/>
        <s v="JUAN CARLOS HUGENTOBLER SIERRA"/>
        <s v="MARIA GABRIELA MEJIA MURTA"/>
        <s v="SULAMITA GANEDEN DE ZELCER"/>
        <s v="NESTOR RODOLFO SOSA MONTALVAN"/>
        <s v="FRANCISCO SUIRA GARCIA DE CASTRO"/>
        <s v="MELINDA ELIZABETH KAM GARM"/>
        <s v="EVARISTO CHOY WOO"/>
        <s v="RUTH ALICIA TORRES JIMENEZ"/>
        <s v="MARIA CONSUELO HERNANDEZ DE FORD"/>
        <s v="JAIME RICARDO ARIAS"/>
        <s v="ALBERTO MORRIS SASSON HANONO"/>
        <s v="CARLOS ANTONIO MAROTTA BIEBARACH"/>
        <s v="MAX MARVIN RAYMOND HARARI SILVERA"/>
        <s v="COLOMBIA ELIZABETH PRIMOLA SMALL"/>
        <s v="JOSE AGUSTIN PRECIADO MIRO"/>
        <s v="BERTA DE LA GUARDIA DE CHEVALIER"/>
        <s v="EMANUEL EDUARDO ANTONIO ARIAS CHIARI"/>
        <s v="PATRICIA CECILIA DURLING DE DE LA ESPRIELLA"/>
        <s v="RAUL BOYD GARCIA DE PAREDES"/>
        <s v="DOMINGO ADOLFO DIAZ STRUNZ"/>
        <s v="MARIO ALEJANDRO TINIACOS LIAKOPULOS"/>
        <s v="FELIX BRANDON MADURO GARCIA DE PAREDES"/>
        <s v="EDWIN ALBERTO CHANDECK QUELQUEJEU"/>
        <s v="MARIA LUISA HINCAPIE GONZALEZ REVILLA"/>
        <s v="ARLENE DURLING DE LOPEZ"/>
        <s v="DORITA VIVIENNE COHEN HENRIQUEZ DE EISENMAN"/>
        <s v="FATIMA DEL ROSARIO LOPEZ RAMOS"/>
        <s v="ALEJANDRO PINO LINARES"/>
        <s v="JULIO ERNESTO LINARES FRANCO"/>
        <s v="ROSARIO JESUS ESPINOSA ALVARADO"/>
        <s v="LEOPOLDO LIAKOPULOS FALCON"/>
        <s v="MARCO ANTONIO SAAVEDRA CATALA"/>
        <s v="FRANCISCO ANTONIO GOMEZ GOMEZ"/>
        <s v="FERNANDO RAMON JAEN PEREZ"/>
        <s v="RAUL GUSTAVO DE OBALDIA GARCIA DE PAREDES"/>
        <s v="ROGELIO ADOLFO MORENO BENEDETTI"/>
        <s v="JORGE ENRIQUE IRIBARREN GONZALEZ"/>
        <s v="ABRAHAM GOTI POLANCO"/>
        <s v="FERNANDO SEFERLIS NOBLECILLA"/>
        <s v="CARLOS FERNANDO DURAN GALINDO"/>
        <s v="RAMON RICARDO VALLARINO AMADO"/>
        <s v="ALAN PERELIS YUKIN"/>
        <s v="FERNANDO ALBERTO RUSSO ROBLES"/>
        <s v="LUIS CARLOS CASCO ARIAS SANCHEZ"/>
        <s v="FELIPE TONG CHUNG"/>
        <s v="NEREIDA ITZEL ESCUDERO DE VELOTTI"/>
        <s v="DOLORES ELIZABETH RIANDE LUZZI"/>
        <s v="CARLOS GOMEZ GUEVARA"/>
        <s v="ARMANDO MILLAN AYALA"/>
        <s v="RAUL EDUARDO PASCO MC INNIS"/>
        <s v="RICARDO OMAR GONZALEZ ORBACH"/>
        <s v="SOHEIL SAIDI"/>
        <s v="NELLY RESTREPO DE VIZCAINO"/>
        <s v="ALEJANDRO DE LA CARIDAD DOMINGUEZ BONETT"/>
        <s v="JOSE MIGUEL RONCO MORALES"/>
        <s v="JOSE LIN YOUNG VELEZ"/>
        <s v="LUHERMA HERNANDEZ DE GREIFF"/>
        <s v="MIGUEL FRANCISCO DURAN DE LA GUARDIA"/>
        <s v="ERNESTO FRANCISCO DURAN DE LA GUARDIA"/>
        <s v="OLGA GRACIELA GONZALEZ DE BHIKU"/>
        <s v="JUAN CARLOS ENRIQUE LOPEZ PALACIOS"/>
        <s v="JUAN JOSE AMADO GALINDO"/>
        <s v="DAVID BRANDON EISENMANN DEL VALLE"/>
        <s v="GINA ELIZABETH HERRERO CHACON"/>
        <s v="CARLOS JAVIER MORENO MEDINA"/>
        <s v="DIANA RAQUEL HUN DE CHUNG"/>
        <s v="RAUL ANTONIO REYES DEL RIO"/>
        <s v="ARMINDA MOSCOSO DE PINCAY"/>
        <s v="JAIME EDUARDO SANCHEZ REVERTE"/>
        <s v="GERARDO BOLIVAR DE CASTRO HURTADO"/>
        <s v="CHERYL MARISSA COCO TORRENTE"/>
        <s v="FEDERICO DANIEL GUERRERO RODRIGUEZ"/>
        <s v="SHEYLA SOTO TUROLLA"/>
        <s v="JANICE ANNE SURGEON MELENDEZ"/>
        <s v="ABDIEL ALEXIS MORCILLO ARENAS"/>
        <s v="JOSE ANTONIO CALVO BROCE"/>
        <s v="MARIA LOURDES DUTARI de MENDEZ"/>
        <s v="GUSTAVO ALBERTO WONG CHIAL"/>
        <s v="RAFAEL AMAR SITTON"/>
        <s v="LUIS ANTONIO FASANO BALIÑO"/>
        <s v="SARAH MAE JACOME BOYD"/>
        <s v="LUIS ALBERTO ARIAS GARCIA"/>
        <s v="CARLOS ESTEVEZ GONZALEZ"/>
        <s v="WALDY ERASMO ORTEGA AGUILAR"/>
        <s v="JOANNA ELIZABETH VASQUEZ DE COHEN"/>
        <s v="CAROLINA GUTIERREZ RIOS"/>
        <s v="JUAN JOSE PERALTA FLORES"/>
        <s v="EDDIE HERMAN CHAN LIU"/>
        <s v="XAVIER ALEXANDER MILLER COSSIO"/>
        <s v="RAIPZA IRISNELL CASTILLO BARAHONA"/>
        <s v="EDUARDO AMILCAR JASPE LESCURE"/>
        <s v="IVY LOREIN TEJERA REYES"/>
        <s v="ALBERTO ARISTIDES AROSEMENA MEDINA"/>
        <s v="ERASMO RAFAEL VALLESTER GONZALEZ"/>
        <s v="ALCABO HOLDING,CORP."/>
        <s v="SASHA NUBIA DESIREE CASTILLO CHANIS"/>
        <s v="MARIA DEL PILAR PEREZ QUIMBAYA"/>
        <s v="JACLYN ANNE-MARIE CARDOZE MELARA"/>
        <s v="CAMILO ERNESTO CEVILLE MANTOVANI"/>
        <s v="ELLIOT MIJAIL CASTILLERO DUCREUX"/>
        <s v="RUBEN DARIO AGUILAR ORTEGA"/>
        <s v="MILANTIA NADIA MENDIETA RODRIGUEZ"/>
        <s v="CESAR ROGELIO FONG URBINA"/>
        <s v="HERMES CRISTOBAL RODRIGUEZ CASTILLO"/>
        <s v="ANA OLIVIA ROMERO RUIZ"/>
        <s v="EILYNN YAMILETH CONTRERAS SANTOS"/>
        <s v="FELIX GONZALEZ MACKAY"/>
        <s v="LIZBETH ODALIS RAMIREZ ORTIZ"/>
        <s v="CARLOS JOSE SACRE FERNANDEZ"/>
        <s v="SAMUEL BOYD LEWIS"/>
        <s v="JORGE EDUARDO DE LA GUARDIA GONZALEZ"/>
        <s v="NASER SHEHADEH"/>
        <s v="ALEKSANDAR ALEKSIC IVANIS"/>
        <s v="LINDA SUSANA SALAS de ABOOD"/>
        <s v="ANGELA VIU DE FLORS"/>
        <s v="MARCO GATEÑO ZAFRANI"/>
        <s v="MIGUEL ANTONIO BAMBU RODRIGUEZ"/>
        <s v="ERIC ALBERTO QUINTERO YSERN"/>
        <s v="MARKISELA IBETH SANCHEZ JUAREZ"/>
        <s v="CARLOS ALBERTO PEREZ CORTES"/>
        <s v="REGINA MARIA CALLEJAS de CASTILLO"/>
        <s v="ROY OLIVARES VASQUEZ"/>
        <s v="MARICEL TERESA MENDEZ VALDES"/>
        <s v="HERMES ANTONIO CARRIZO ARANGO"/>
        <s v="LUCA VERSARI DE ANGELIS"/>
        <s v="MARIOLA GIOVANNA ZANON DE LIMA"/>
        <s v="FRANCISCO JAVIER MATA PITTI"/>
        <s v="GUILLERMO EDUARDO TUÑON DI BELLO"/>
        <s v="AYNED DE MARIA VERGARA GUEVARA"/>
        <s v="RAFAEL ERNESTO ZEVALLOS MORENO"/>
        <s v="JAIME ROLANDO DUTARY TORRES"/>
        <s v="MARCOS ANTONIO GONZALEZ MORENO"/>
        <s v="MIRIAM MABEL PEÑA BAZAN"/>
        <s v="FLORENCIO HARMODIO ENRIQUE AROSEMENA CHI"/>
        <s v="JESUS ALBERTO MANZANO FAJARDO"/>
        <s v="PAULINO DIEZ BORONAT"/>
        <s v="AURELIO ANTONIO ESCALONA MORENO"/>
        <s v="AMELI KERIMA PORCELL EMILIANI"/>
        <s v="JOSE PABLO RODRIGUEZ GONCALVES"/>
        <s v="JORGE ALBERTO AVILA CASTRO"/>
        <s v="JAVIER AGUSTIN DECEREGA SAMANIEGO"/>
        <s v="EDMUNDO VIDAL ABADIA"/>
        <s v="MARUJA NARBONA DE DELVALLE"/>
        <s v="EDUARDO LOMBANA ACHURRA"/>
        <s v="RAFAEL FERNANDEZ PRADO"/>
        <s v="MOISES SALOMON DAYAN ZEBEDE"/>
        <s v="EZRA SALOMON DAYAN ZEBEDE"/>
        <s v="ANA SOFIA RODRIGUEZ DIAMANTOPULOS"/>
        <s v="ARISTIDES BATISTA GONZALEZ"/>
        <s v="DAVID ERNESTO CANDANEDO ORTIZ"/>
        <s v="MARCO ANTONIO MASTELLARI MARTINELLI"/>
        <s v="CESAR AUGUSTO FABREGA RODRIGUEZ"/>
        <s v="THALIA VELASQUEZ BARRAZA"/>
        <s v="ROBERTO ANGEL MENDIETA HERRERA"/>
        <s v="ANAIKA LORENA CONCEPCION DE KRAVCIO"/>
        <s v="SANDRA EDITH GRAZIADEI de CHENG"/>
        <s v="JELKA INES ESQUIVEL DE MARTINEZ"/>
        <s v="MEI CHI CHIU"/>
        <s v="RENE ARTURO CHEN LEE"/>
        <s v="AGUSTIN CELA ROCA"/>
        <s v="GUSTAVO ANTONIO ARIAS GALLARDO"/>
        <s v="EUSEBIO LEZCANO CANDANEDO"/>
        <s v="JOSE LUIS BERNAL ACOSTA"/>
        <s v="OSVALDO AIZPURUA SERRACIN"/>
        <s v="DOMINGO CASSINO PEREZ"/>
        <s v="EDONAY CABALLERO GOMEZ"/>
        <s v="CARLOS EDUARDO YOUNG GARCIA"/>
        <s v="RAMON MANUEL MORENO CANDELARIA"/>
        <s v="EDUARDO SANTOS CARRASQUILLA DUTARY"/>
        <s v="BRUCE ROBERTO MOTTA MARCIACQ"/>
        <s v="JORGE TULIO VASQUEZ NAVARRO"/>
        <s v="MARTA NEREIDA FU GUERRERO"/>
        <s v="FEDERICO MARINE SOTO"/>
        <s v="JAVIER ROJAS MILLER"/>
        <s v="ABEL OMAR COWAN CALDERON"/>
        <s v="LUCAS ALBERTO MORALES RODRIGUEZ"/>
        <s v="JORGE RODOLFO RODRIGUEZ PEREZ"/>
        <s v="ROBERTO ALEJANDRO REYNA TUÑON"/>
        <s v="FRANCISCO TOMAS GUERRA RODRIGUEZ"/>
        <s v="CLAUDINO ANTONIO PITA"/>
        <s v="LESLY NEREIDA PINEDA PEREZ"/>
        <s v="HUGO HEBERTO GUIRAUD VERNAZA"/>
        <s v="RAQUEL MARIA DEL CARMEN ELETA DE ARIAS"/>
        <s v="TEOTISTE IBAÑEZ DE RAMIREZ"/>
        <s v="MARINA NIGDORI DE APARICIO"/>
        <s v="ISIS JOVANKA TEJEIRA ALVARADO"/>
        <s v="PAUL ANTHONY SITTON RIVERA"/>
        <s v="JOSE EDGARDO DONDIS CAMAÑO"/>
        <s v="JSE YING PON WONG"/>
        <s v="CONRADO ENRIQUE FAJARDO FRAGO"/>
        <s v="RIGOBERTO PABLO CENTENO"/>
        <s v="DALYS MARGARITA REYES DE ALVAREZ"/>
        <s v="YU TUAN CHEN HO"/>
        <s v="CARLOS ALBERTO HOFFMAN AMADO"/>
        <s v="YANINA LISBETH SEALY DE FERGUNSON"/>
        <s v="JEAN MICHEL BERARD GUERRA"/>
        <s v="JUAN ABEL POUSA VAZQUEZ"/>
        <s v="REYNA ISABEL RENTERIA NAVARRO"/>
        <s v="MAURICIO ALBERTO FONSECA"/>
        <s v="ANA CRISTINA DE LA GUARDIA CAMPAGNANI"/>
        <s v="NICOLAS ALBERTO SOLANO BOTELLO"/>
        <s v="LEO DAVID COHEN MUGRABI"/>
        <s v="URIAH JOSIAH STEWART WILLOW"/>
        <s v="MENOARD VIOLETA NELSON DE STEWART"/>
        <s v="XAVIER JOSE CASTILLO SAAD"/>
        <s v="DANIEL RICARDO PICHEL PEREZ"/>
        <s v="CARL ANTHONY BECKFORD BRYAN"/>
        <s v="JAIME DE SAINT MALO ELETA"/>
        <s v="FRANK TORRES RUIZ"/>
        <s v="JAIME GUILLERMO CAMPUZANO MARTIN"/>
        <s v="CARLOS AGUSTIN DIAZ GALLARDO"/>
        <s v="URBANO ALAN VERGARA SOLIS"/>
        <s v="EVERY PURPOSE ASSOCIATES, INC."/>
        <s v="ICELA DEL CARMEN SUBIA BONILLA"/>
        <s v="YISANA HUI YEE YANG"/>
        <s v="LUZ YERENI VALENCIA MORALES"/>
        <s v="ERNESTO JOSE ALEMAN MARQUEZ"/>
        <s v="LERZY MIBZARAY BATISTA PINZON"/>
        <s v="IBSEN RICARDO AVILA HARTMAN"/>
        <s v="CARLOS RAMON JURADO VILLALAZ"/>
        <s v="MICHELLE HASKY DE BEHAR"/>
        <s v="FERNANDO JIMENEZ QUELQUEJEU"/>
        <s v="KARLA YADIRA QUIODETTIS PONCE"/>
        <s v="ROBERTO IVAN LOPEZ SANCHEZ"/>
        <s v="MARIA EUGENIA DE LOURDES PINO FRANCO"/>
        <s v="JUSTINO BARAHONA TEJADA"/>
        <s v="JAVIER JOSE DIAZ ALFARO"/>
        <s v="JUAN CARLOS LIZARZABURU GALINDO"/>
        <s v="JOSE MIGUEL SAMUDIO HORNA"/>
        <s v="ROBERTO ABEL GOMEZ GOFF"/>
        <s v="LUIS CARLOS PEÑALOZA BONILLA"/>
        <s v="SAMUEL EDUARDO URRUTIA CABALLERO"/>
        <s v="NADIUSKA OTILIA LOPEZ de ABOOD"/>
        <s v="MARIA ALEJANDRA PALM ROLDAN"/>
        <s v="ANGELICA MARIA VARGAS PORRAS"/>
        <s v="MARITZA DEL CARMEN LOPEZ MORENO"/>
        <s v="MEYBI IVETT CHACON DE SALAZAR"/>
        <s v="JUAN DIEGO DE OBALDIA ESQUIVEL"/>
        <s v="ALFREDO TIMOTEO SUESCUM FRANCESCHI"/>
        <s v="AIDA MARIA ALFARO DE SUESCUM"/>
        <s v="MIRIAM ESTHER MORENO ROJAS"/>
        <s v="LUZ MINELA DEL CARMEN HERRERA AVILA"/>
        <s v="ALFONSO PALMA LOPEZ"/>
        <s v="DIANA PATRICIA SPENCER JORGE"/>
        <s v="VICTOR OSCAR VERGARA MUÑOZ"/>
        <s v="JACQUELYN ARTEMIS TEJERA VILLALAZ"/>
        <s v="MOISES ISAAC BREZINER CHIPRUT"/>
        <s v="JONATHAN JANAN BINDER ZBEDA"/>
        <s v="SELVA DEL CARMEN QUINTERO MARRONE"/>
        <s v="ALFONSO MADRID GARCIA"/>
        <s v="MOISES ARTURO DELGADO PIMENTEL"/>
        <s v="LYZETTE IDA CONSTABLE TOMLINSON"/>
        <s v="CARLAMARA SANCHEZ CORDOBA"/>
        <s v="FATIMA DE LA GUARDIA FERNANDEZ"/>
        <s v="GABRIEL ALEXIS BONETT GONZALEZ"/>
        <s v="MARIA VANESSA DEL CARMEN FORD DE COHEN"/>
        <s v="JHANABEL MARIA CADAVID de RIBA"/>
        <s v="CEFERINO VILLAMIL GONZALEZ"/>
        <s v="INVERSIONES YUEN CHONG, S.A."/>
        <s v="RAFAEL AMILCAR LINARES DOMINGUEZ"/>
        <s v="KATRINA WINBERG AROSEMENA"/>
        <s v="OSCAR ALFREDO PAGES CHANIS"/>
        <s v="ENRICO FERRARI PEDRESCHI"/>
        <s v="RICAURTE VASQUEZ MORALES"/>
        <s v="KAREN IVETT DUEÑAS DOMINGUEZ"/>
        <s v="ARMANDO JOSE ESPINO CRUZ"/>
        <s v="RAFAEL AURELIO RODRIGUEZ DUBARRAN"/>
        <s v="MANUEL MONTECER"/>
        <s v="MATEO NUÑEZ NUÑEZ"/>
        <s v="IVAN ALBERTO VUKELJA DUQUE"/>
        <s v="MARIA ALEJANDRA JARAMILLO MAYO"/>
        <s v="JEAN RICHA MAWAD"/>
        <s v="JOSE LUIS JIMENEZ CORTES"/>
        <s v="ETHEL ANGELICA RIERA DIAZ"/>
        <s v="AIZHEN LIN DE LUO"/>
        <s v="DANIEL GONZALEZ SIERRA"/>
        <s v="CAMILO CARBALLEDA CARREIRO"/>
        <s v="JULFARO, S.A."/>
        <s v="GISELLE MIRELY LASSO SOLIS"/>
        <s v="RODRIGO ALONSO BURGOS JIMENEZ"/>
        <s v="CARLOS AMAURY VARGAS VILLACOB"/>
        <s v="MARCELA ARAUZ QUINTERO"/>
        <s v="JORGE ASCANIO DEGRACIA GALLARDO"/>
        <s v="MARIOLA HERRERO MUÑOZ"/>
        <s v="JOSE GABRIEL CARDENAS CASTILLO"/>
        <s v="LEONARDO DE JESUS BARRIOS SAAVEDRA"/>
        <s v="CARLOS RAUL BARRIOS ICAZA"/>
        <s v="DANIEL TERCERO RODRIGUEZ SANCHEZ"/>
        <s v="LIZMARA DEL CARMEN CORTES RODRIGUEZ"/>
        <s v="HORACIO SATURNINO BERNAL AGUIRRE"/>
        <s v="HANS HAMMINGA NAVARRO"/>
        <s v="ESTHER SUSANA HASKY SCHWARTZ"/>
        <s v="EYDA ESPERANZA CEDEÑO DOMINGUEZ"/>
        <s v="ATENOGENES RODRIGUEZ REYES"/>
        <s v="DIONYS DIOMEDES SANCHEZ PINZON"/>
        <s v="ANALIDA DEL CARMEN WATSON DE DURAN"/>
        <s v="MARTHA ISABEL ICAZA CABRERA"/>
        <s v="SILVIA PICADO ARIAS"/>
        <s v="DIEGO RAMON MORALES GARCIA DE PAREDES"/>
        <s v="JACOBO CORIAT NUSTAS"/>
        <s v="JONATHAN SCHNEIR ESKENAZI"/>
        <s v="EDITH MONTSERRAT PEREZ DE LOPEZ"/>
        <s v="ANA MARIA GARCIA BAYLLERES DUQUE"/>
        <s v="ISAAC REYES CASTILLO"/>
        <s v="DAVID MICHAEL MUSCHETT HENRIQUEZ"/>
        <s v="VICTOR ANTONIO MIRONES BATISTA"/>
        <s v="ANDRES SAMUEL BAEZ GOMEZ"/>
        <s v="ANTONIO ABAD CORDOBA MORENO"/>
        <s v="JUAN GABRIEL VERGARA SANCHEZ"/>
        <s v="MARLYN VICTORIA QUIROZ MONTERREY"/>
        <s v="DAMARIS ESTHER BERENGUER DAVIS"/>
        <s v="CARLOS RAUL MATA ROSAS"/>
        <s v="JOSE LUIS SIEIRO LOPEZ"/>
        <s v="IVETTE ELISA MARTINEZ SAENZ"/>
        <s v="AMBAR AIMEE ABREGO BROCE"/>
        <s v="JUAN CARLOS DELGADO BORRERO"/>
        <s v="ERLIEAN ALFONSO MORALES CASTILLO"/>
        <s v="RIGOBERTO ESPINOSA GALLARDO"/>
        <s v="WILANDERST VLADIMIR JESUS BELTRAN TENIAS"/>
        <s v="CESAR FERNANDEZ CHEN"/>
        <s v="JUAN ANTONIO RUIZ GUTIERREZ"/>
        <s v="WINSTON SPADAFORA GALVEZ"/>
        <s v="ALEJANDRO DE JESUS GONZALEZ"/>
        <s v="OSCAR RAFAEL GERARDO TERAN AROSEMENA"/>
        <s v="NADIA NEREIDA MADRID GONZALEZ"/>
        <s v="NORIEL ANTONIO ARAUZ VILLARREAL"/>
        <s v="KARLA MARIE RIVERA ORTEGA"/>
        <s v="ALVARO MENDOZA PINZON"/>
        <s v="SANTIAGO GUILLERMO GOMEZ RAMIREZ"/>
        <s v="JUAN RAUL WESTER DE GRACIA"/>
        <s v="HAYDEE MARIE BARRIA MENENDEZ"/>
        <s v="GEORGI NIKOLAI PROAÑO RUIZ"/>
        <s v="ERMITAS AVELINA PEREZ FERREIRA"/>
        <s v="HECTOR HUGO BRANDS CORDOBA"/>
        <s v="CLAUDIO EMILIO GONZALEZ ESPINOSA"/>
        <s v="JAIME MANUEL PENEDO CANO"/>
        <s v="JEAN PIERRE PALM VALDES"/>
        <s v="PRO-DIM, S.A.(JAP JAP NO.2 CHANIS)"/>
        <s v="MIGUEL OCTAVIO MEJIA MIRANDA"/>
        <s v="MARITZA FIDDES DE PALACIOS"/>
        <s v="GEORGIA KOUMANIS DROUTSA"/>
        <s v="ANNE MERETE SORENSEN HANSEN"/>
        <s v="WEI HUA LEE LAU"/>
        <s v="CESAR OMAR UJUETA GUEVARA"/>
        <s v="LETICIA EVELINA YUEN DE LYMA YOUNG"/>
        <s v="CESAR AUGUSTO DOMINGUEZ CASTILLO"/>
        <s v="NOEL GUSTAVO DE OBALDIA RAMIREZ"/>
        <s v="ISELA PATRICIA MEJIA ARAUZ"/>
        <s v="ELBERT EUGENE SASSO MADURO"/>
        <s v="ESTELA MINERVA SAENZ DE SASSO"/>
        <s v="ARISTIDES CASTILLO VILLARREAL"/>
        <s v="KATIA MARIZA DAM DE SPAGNUOLO"/>
        <s v="NELSON MILCIADES CABALLERO ZEBALLOS"/>
        <s v="ROGELIO ANTONIO TOLEDANO WEGENER"/>
        <s v="DANILO MARTINEZ MILLAN"/>
        <s v="XUE QUN JIANG"/>
        <s v="EZEQUIEL ANTONIO CEDEÑO DIAZ"/>
        <s v="YUSELFI YAHURIN ALVAREZ BARSALLO"/>
        <s v="ROSEMARY ISABEL SUAREZ MACHAZEK"/>
        <s v="ERICK SAMUEL CAÑIZALES ROSEMAN"/>
        <s v="TATIANA CAPRILES FAARUP"/>
        <s v="CARLOS MANUEL QUINTERO YSERN"/>
        <s v="ISABELLA OBEDIENTE ARIAS"/>
        <s v="ROGELIO IGNACIO ORILLAC GIRALDO"/>
        <s v="JORGE JOSE ALEXIS CIFUENTES"/>
        <s v="HON LAM CHAN WONG"/>
        <s v="CHEN RONGJI HO"/>
        <s v="LUIS RUBEN SANTAMARIA PACHECO"/>
        <s v="CARLOS GARCIA LEE"/>
        <s v="DAVINA GINETTE GRAHAM CEDEÑO"/>
        <s v="MARLEE MARTIZ LEE"/>
        <s v="HELMY MARIA CHAMORRO de MADURO"/>
        <s v="MARIA TERESA GIL DEL REAL ALEGRE"/>
        <s v="GISELLE ANNETTE EMILIANI DUQUE"/>
        <s v="MARIA JOSE LUONGO DE MAGGIORI"/>
        <s v="ANA MARCELA CERDAS RAMIREZ"/>
        <s v="ARGELIO CAÑIZALES HERRERA"/>
        <s v="SEBASTIAN ORIEL PEÑA ESPINOSA"/>
        <s v="ANDRES FERNANDO PAGES CHANIS"/>
        <s v="NELSON GERARDO SANTAMARIA GALEOTTI"/>
        <s v="MARIA TRINIDAD LAS HERAS RUIZ"/>
        <s v="JOSEPH PIECK ZAKAY"/>
        <s v="PABLO JOSE RODRIGUEZ DIEZ"/>
        <s v="BERTILDA LINARES DE PINO"/>
        <s v="DAVID JOSE BIANCO AROSEMENA"/>
        <s v="JOSE EDUARDO PAYNE GRANT"/>
        <s v="ILKA LEONIA ENDER SIMOES"/>
        <s v="MARLENA IVONNE BATISTA TORRES"/>
        <s v="EGBERTO ANTONIO FILOS SOLIS"/>
        <s v="MITZIA ILIANA RIOS VASQUEZ"/>
        <s v="MANUEL FRANCISCO CORREDERA COHEN"/>
        <s v="MARCOS OMAR REYES ACEVEDO"/>
        <s v="YADIRA MARINA RIVERA TORRES"/>
        <s v="NELSON JOSE SALES SALES"/>
        <s v="SARA ANTONIA RIVADENEIRA YOUNG"/>
        <s v="SABUL HERNANDEZ SANCHEZ"/>
        <s v="WILLIAM RAFAEL GONZALEZ GOMEZ"/>
        <s v="ALIXA MILENA SOTO GONZALEZ"/>
        <s v="GABRIEL EDUARDO PAOLO CHICHACO"/>
        <s v="CARLOS ALBERTO GALVEZ MORENO"/>
        <s v="JOSE ERNEIDER OSPINA GONZALEZ"/>
        <s v="JOSE ERNESTO GONZALEZ PUJOL"/>
        <s v="IVAN ROGELIO RAMOS DE ARCO"/>
        <s v="JANNETT ZHUO CHONG"/>
        <s v="CAROLINA ARAUZ MUÑOZ"/>
        <s v="MOISES BENZADON COHEN"/>
        <s v="RAMSES EDUARDO CORDOBA DIAZ"/>
        <s v="EDELBERTO EDMUNDO CASTILLO CAMPBELL"/>
        <s v="QING CAI"/>
        <s v="FRANCIS HERBERT ESCOFFERY VEYSSET"/>
        <s v="SHUI QING FU NG"/>
        <s v="WEI XIONG FU"/>
        <s v="ANABELLA AROSEMENA PEREZ"/>
        <s v="EVANS ALBERTO GONZALEZ MORENO"/>
        <s v="FLORA CATALINA GUERRERO DE GORDON"/>
        <s v="ROGER KHAFIF KHABIE"/>
        <s v="LAZAR JAMMAL FLAH"/>
        <s v="FERNANDO ALBERTO LINARES FRANCO"/>
        <s v="MAYTE GONZALEZ ARROCHA"/>
        <s v="ANGEL MARIA MUÑOZ GUARDIA"/>
        <s v="BOLIVAR LUIS MARQUEZ CAMPODONICO"/>
        <s v="LUIS GUILLERMO MANZANARES SANCHEZ"/>
        <s v="FABIO ANTONIO MARTINEZ COULOURIS"/>
        <s v="JAVIER ORLANDO MARTINEZ BOTACIO"/>
        <s v="ARMANDO MOCCI CEDEÑO"/>
        <s v="ANGEL ALBERTO NAVARRO"/>
        <s v="ANALIDA RODRIGUEZ CHANG"/>
        <s v="ABRAHAM ALI SAIED TORRIJOS"/>
        <s v="CARMEN ELENA RIVERA OMLIN"/>
        <s v="DEMETRIO SOUTO"/>
        <s v="RAFAEL EDUARDO YEE CHAN"/>
        <s v="JUAN CARLOS ALGANDONA SAMUDIO"/>
        <s v="OSCAR SOBRINO LOPEZ"/>
        <s v="ROBERTO ALFREDO LOMBANA GONZALEZ"/>
        <s v="LISA INES DOMINGUEZ OSORIO"/>
        <s v="ARISTOTELES ADALBERTO FLORES DE LA LASTRA"/>
        <s v="GEOFFREY MAURICE OSORIO SASSO"/>
        <s v="VYANKA LIZBETH TORRES NUÑEZ"/>
        <s v="ARIADNA AIXA ARJONA OSORIO"/>
        <s v="RENE JESUS VAN HOORDE DE YCAZA"/>
        <s v="ELIAS ELIAS CABRERA"/>
        <s v="VLADIMIR BONILLA"/>
        <s v="EMILIO GARCIA DALAMA"/>
        <s v="NATALIA ELVIRA VALMON de MAGUE"/>
        <s v="ELOY ALFARO BOYD"/>
        <s v="LUIS DOMINGO ALFARO GRIMALDO"/>
        <s v="ALEJANDRO ALONSO GONZALEZ"/>
        <s v="MANUEL ANTONIO MINA SANCHEZ"/>
        <s v="BETZY MAGALY SERRANO SAENZ"/>
        <s v="FRANCIS COVER SANCHEZ"/>
        <s v="CELSO ESTEVEZ SANCHEZ"/>
        <s v="JOSE CARLOS GARCIA SANTIAGO"/>
        <s v="ANTONINO GARCIA SAUCEDO"/>
        <s v="NARESH GOVIND GOVIND"/>
        <s v="GEORGINA SALAZAR"/>
        <s v="FRANCISCO ROBERTO ORTEGA FONG"/>
        <s v="SERGIO ALBERTO PALACIOS AVARIA"/>
        <s v="DAVID GONZALEZ LOPEZ"/>
        <s v="JOHANN RAPHAEL BREWER MORALES"/>
        <s v="OSCAR ENRIQUE DIAZ RODRIGUEZ"/>
        <s v="JOSE ENRIQUE ZEBALLOS POLO"/>
        <s v="JUAN DAVID HOFFMAN AMADO"/>
        <s v="GILDA ELIDA BERMAN DE VILAR"/>
        <s v="ROSA LAU de CHUNG"/>
        <s v="VIOLETA DEL CARMEN CHONG DE BUSTAMANTE"/>
        <s v="FELIPE ANDRES DE LA GUARDIA ABAD"/>
        <s v="DELIA JANETT DOMINGUEZ BARRIOS"/>
        <s v="PAUL PERETZ FRAJND RABINOVICH"/>
        <s v="ROBERTO ALFONSO PROLL NUÑEZ"/>
        <s v="DAVID ALEXANDER RINCON DE FREITAS"/>
        <s v="BOLIVAR DAVIS MARQUEZ"/>
        <s v="SHERLY VEGA"/>
        <s v="MARIA DEL CARMEN ZUÑIGA UREÑA"/>
        <s v="HENRY DAVID KARDONSKI TRAJTMAN"/>
        <s v="MARCELO LUIS DE LA ROSA"/>
        <s v="EVELYN SOFIA PIEDRAHITA DE TONG"/>
        <s v="JUAN RICARDO ISAZA LAWRENCE"/>
        <s v="KATHERINE JANELLE SHAHANI de MARTINEZ"/>
        <s v="LIZ MARIE CARDOZE LOPEZ"/>
        <s v="ANA RAQUEL CARDOZE LOPEZ"/>
        <s v="MARTIN GONZALEZ BARRIA"/>
        <s v="NATHALIE NELLY LEVY DE GERSHON"/>
        <s v="TAYRA IVONNE BARSALLO ZAMBRANO"/>
        <s v="JOSE ANTONIO FABREGAS MEJIA"/>
        <s v="KATHERINE GONZALEZ ARROCHA"/>
        <s v="ROGELIO ANTONIO NG APARICIO"/>
        <s v="ALEJANDRA FABREGA NAVARRO"/>
        <s v="GUILLERMO ENRIQUE INCHAUSTI FERNANDEZ"/>
        <s v="ANA LUCIA MARQUEZ BROSTELLA"/>
        <s v="NICOLE MARIE AROSEMENA BOYD"/>
        <s v="BENJAMIN LEVY CHOCRON"/>
        <s v="ERNESTO ENRIQUE PRETELT PEREZ BALLADARES"/>
        <s v="YAZMINA ANNE ROBINSON CALDAS"/>
        <s v="FERNANDO JESUS SALAZAR CARRERA"/>
        <s v="YADIRA LEONOR RIVAS DE RIOS"/>
        <s v="LUIS CARLOS BERROCAL CORDOBA"/>
        <s v="JOSE ISAAC CHANG ROMERO"/>
        <s v="EDUARDO ENRIQUE MORGAN BOYD"/>
        <s v="MARCOS ANTONIO GALVEZ ARROYO"/>
        <s v="MERCEDES ALONSO"/>
        <s v="DABINDRANATH RIVERA VERNAZA"/>
        <s v="ORLANDO MARIO REBOLLEDO FIENGO"/>
        <s v="MARCELA BARRIA COLLAZOS"/>
        <s v="EMILIO ESTEVEZ SANCHEZ"/>
        <s v="VICTOR ANDRES MORALES MORA"/>
        <s v="VALERIE CANAVAGGIO GARCIA"/>
        <s v="JACQUELINE ELIZABETH CLARKE PONCE"/>
        <s v="ARISTIDES PALMA KAA"/>
        <s v="DIEGO DOVAL GERLI"/>
        <s v="FERNANDO LUIS ALFARO GONZALEZ"/>
        <s v="LUIS RODOLFO MULLER RUIZ"/>
        <s v="ALFREDO SCIGLIANI CARDOZE"/>
        <s v="FERNANDO MARTIN MUHAFRA"/>
        <s v="AMPARO ARROCHA DE FABREGA"/>
        <s v="JAIME CATTAN ABADI"/>
        <s v="SURSE TAYLOR PIERPOINT CALDWELL"/>
        <s v="STEVEN ROBERT PATON"/>
        <s v="MARIA ALEX TAQUIS OCHOA"/>
        <s v="JOSE VICTORIA GOMEZ"/>
        <s v="LISSY ESTHER TAPIA PERALTA"/>
        <s v="DAVID SEROUR GAZAL"/>
        <s v="HARESH MULCHAND NAWANI"/>
        <s v="DAYRA ARGELIS SANCHEZ de ROMERO"/>
        <s v="ALIZA LALO DE GAZAL"/>
        <s v="JOSE ALBERTO MINDREAU RIANDE"/>
        <s v="JUAN CARLOS MINDREAU RIANDE"/>
        <s v="ANNA KARINA TROETSCH JURADO"/>
        <s v="FRANK OMAR RIVERA VASQUEZ"/>
        <s v="JOSE ALFONSO MARIÑO PIÑEROS"/>
        <s v="ANIBAL JOSE MARTIN VALLARINO LOPEZ"/>
        <s v="ELIAHOU FASKHA FROIMZON"/>
        <s v="ALELODI, S.A."/>
        <s v="MANUEL ENRIQUE ARROCHA ANGUIZOLA"/>
        <s v="LYDIA OROSIA BURGOA MEDINA"/>
        <s v="DILIP KISHINCHAND MANSINGANI"/>
        <s v="ADOLFO DOVAL SOMOZA"/>
        <s v="FABIO ALBERTO ALVARADO HENRIQUEZ"/>
        <s v="DANIEL LEVY CHOCRON"/>
        <s v="ALFREDO HENRIQUEZ DE SOUZA FRANCESCHI"/>
        <s v="MANUEL DE JESUS CHIQUILANI PONCE"/>
        <s v="ANA CHIQUILANI DE SOSA"/>
        <s v="SOPHIA VIVIANE ADAMES CAULA"/>
        <s v="SUSANA ROCIO DE FREITAS CEDEÑO"/>
        <s v="JUAN RAUL DE LA GUARDIA DURAN"/>
        <s v="ERIDES ALCIBIADES DIAZ JAEN"/>
        <s v="AGUSTIN ALONSO SANJUR GARCIA"/>
        <s v="JULIO CESAR HERRERA CARDENAS"/>
        <s v="MARIA LOURDES PERALTA FRIAS"/>
        <s v="KELLINETH CHERYL SERRACIN CHAVARRIA"/>
        <s v="MANISH MOTI VASWANI"/>
        <s v="LEOPOLDO ESTEBAN ICAZA CHU"/>
        <s v="NORELA DEL CARMEN ESQUIVEL BARRAGAN"/>
        <s v="RODERICK AROSEMENA ANGULO"/>
        <s v="JAVIER PARIENTE TEJADA"/>
        <s v="FRANKLIN MARCISCANO RUILOBA"/>
        <s v="LUZ ELIDA PALMA REYES"/>
        <s v="FELIPE ERNESTO MAGH KWAI BEN"/>
        <s v="ALAN ETIENNE BARNES ROMAN"/>
        <s v="EDUARDO JUAN CABALEIRO ALVAREZ"/>
        <s v="ROBERTO ERNESTO BERNAL COMBE"/>
        <s v="JENNIFER MARIE CHAMPSAUR PARDO"/>
        <s v="FERNANDO PEREIRA DELLA COSTANZA"/>
        <s v="RAUL MURRIETA MENDEZ"/>
        <s v="RICARDO ANTONIO SALTERIO GROW"/>
        <s v="MARITZEL GUADALUPE CRUZ CEDEÑO"/>
        <s v="CRISTOBAL HUMBERTO SALERNO BALLESTAS"/>
        <s v="LUIS ANTONIO NG ROMERO"/>
        <s v="OMAYRA AURORA CERRUD de MOCCI"/>
        <s v="CINTHIA DEL CARMEN CABALLERO GONZALEZ"/>
        <s v="MIGUEL ALEXIS AIZPURUA JURADO"/>
        <s v="RONY KHAFIF BIGIO"/>
        <s v="BEATRIZ DE ROUX MARTINEZ"/>
        <s v="JUAN CARLOS CASTILLO SALDAÑA"/>
        <s v="KAREN ELIZABETH LAFFO CHEN"/>
        <s v="OLGA CRISTINA ACOSTA DE LA ROSA"/>
        <s v="SUSAN MARYANNE CAUNTER PEREZ"/>
        <s v="MARLENE ELIDA CASTILLO CARRASQUILLA"/>
        <s v="RAFAEL MADRIZ VALENCIA"/>
        <s v="MARIA ALEJANDRA JURADO LOPEZ"/>
        <s v="EDGARDO OTTON WALTERS GEORGE"/>
        <s v="OSVALDO AGUIRRE ACOSTA"/>
        <s v="CARLOS EDUARDO LAGUNA CAICEDO"/>
        <s v="GABRIEL GONZALEZ ALMILLATEGUI"/>
        <s v="MARIA DEL PILAR DE GRACIA RUIZ"/>
        <s v="GUSTAVO ALEXIS CHACIN SOLANO"/>
        <s v="JORGE ANTONIO YAU CHUNG"/>
        <s v="LINO HO NG"/>
        <s v="EWAN HO NG"/>
        <s v="SIMON ABADI SOFER"/>
        <s v="KOON MAI NG"/>
        <s v="VERONICA ACEVEDO GONZALEZ"/>
        <s v="ROY ENRIQUE CASTILLERO COVER"/>
        <s v="FRANCISCO MOLA DAVIS"/>
        <s v="LUIS EMILIANO MANZANARES SANCHEZ"/>
        <s v="JAVIER ALBERTO MINDREAU RIANDE"/>
        <s v="HUMBERTO ALFONSO DEIR CASSINO"/>
        <s v="FERNANDO ALBERTO PALM SASSO"/>
        <s v="SERGIO FUENTES PENHAVEL"/>
        <s v="ARLINE ESPINO JAEN"/>
        <s v="AARON ZEBEDE BESALEL"/>
        <s v="JUAN ANGEL SARSANEDAS GONZALEZ"/>
        <s v="SIU YAO LO DE YAU"/>
        <s v="ALBERTO MARMOLEJO TORRES"/>
        <s v="MAN FUNG YAU LIM"/>
        <s v="MARISOL MELINDA MILLER de ARCIA"/>
        <s v="JOSE MOSES NEBLETT ERNEST"/>
        <s v="ELIAS RAFAEL ANGEL BENZION"/>
        <s v="EDGARDO RENEE GONZALEZ CASTILLO"/>
        <s v="JOSE ANTONIO RODRIGUEZ CEDEÑO"/>
        <s v="JORGE EDGARDO QUINTERO QUIROS"/>
        <s v="SALOMON JOSEPH BEHAR SETTON"/>
        <s v="NADKYI TATIANA DUQUE JAEN"/>
        <s v="MARTA CRISTINA GONZALEZ REVILLA VALLARINO"/>
        <s v="SUSANA BEATRIZ GONZALEZ REVILLA VALLARINO"/>
        <s v="JORGE OLMEDO PINCAY JARAMILLO"/>
        <s v="LIS ANETT ARZA DE GRACIA"/>
        <s v="ALEXIS EDUARDO GALLARDO CISNEROS"/>
        <s v="VIRGILIO FRANZ SCHUVERER ARRUE"/>
        <s v="SAUL JOE ESSES MIZRACHI"/>
        <s v="JUAN CARLOS CABEZAS BONILLA"/>
        <s v="MARIXENIA VILLARREAL CABALLERO"/>
        <s v="ARTURO GOMEZ GARCIA"/>
        <s v="JULIO ERNESTO LASSO TORRES"/>
        <s v="QING MING PAN CHUNG"/>
        <s v="MARINO MIGUEL RIVERA GONZALEZ"/>
        <s v="ADRIAN ARIAS ELETA"/>
        <s v="ABDIEL ORLANDO PALMA BATISTA"/>
        <s v="ALEJANDRO AUGUSTO MARIN CARCAMO"/>
        <s v="MARCO ANTONIO TABOADA GOMILA"/>
        <s v="PEDRO ANTONIO DIAZ ALFARO"/>
        <s v="VENANCIO ESTEBAN SERRANO PITTI"/>
        <s v="HENRY ZEBEDE BARRIOS"/>
        <s v="ADELA MARIA RUIZ DE ROYO"/>
        <s v="RADAMES ALONSO VILLAVERDE VELAZCO"/>
        <s v="JACQUELINE DEL CARMEN GONZALEZ GINER"/>
        <s v="SARA ABADI DE CATTAN"/>
        <s v="ERNESTO ORLANDO ACHON ASU"/>
        <s v="RAUL MIGUEL DE MENA CASTILLERO"/>
        <s v="NESSIM SALOMON DAYAN ZEBEDE"/>
        <s v="RITA ANGELICA YEE CHAN"/>
        <s v="EDUARDO EZEQUIEL VIETO MIRONES"/>
        <s v="RAUL OCTAVIO YEE CHAN"/>
        <s v="JAVIER EDUARDO ATENCIO DE SEDAS"/>
        <s v="ORLANDO ABDIEL PALMA VILLAMIL"/>
        <s v="WILLIAM ANTONIO PARODI PUGLIESE"/>
        <s v="RAUL PEREZ BONETT"/>
        <s v="CESAR GUILLERMO DURUFOUR MORENO"/>
        <s v="RICARDO IVAN DARR CASTRO"/>
        <s v="PAOLO SESTO PIRRO ESTEVEZ"/>
        <s v="ENRIQUE ALBERTO GARCIA SANJUR"/>
        <s v="FRANKLIN JURADO ALVARADO"/>
        <s v="FARUK PATEL PATEL"/>
        <s v="CARLOS GUILLERMO ALVARADO KINKEAD"/>
        <s v="EDUARDO RICARDO MORELLA ARMUELLES"/>
        <s v="TANIA ASHKENAZI SHAKALO"/>
        <s v="RICARDO ANTONIO QUINTERO VEGA"/>
        <s v="ENRIQUE YAU TANG"/>
        <s v="ISOLDA JANETH PEREZ DE FAJARDO"/>
        <s v="LEON EMMANUEL GUSTAVO NAVARRO QUINTERO"/>
        <s v="VICTOR ALEJANDRO LEMOS LAMA"/>
        <s v="AZURI LOPEZ ALVAREZ"/>
        <s v="KUI YONG WONG CHU"/>
        <s v="EDUARDO ENRIQUE VILA JARAMILLO"/>
        <s v="NORMAN NORIEL VELARDE GARCIA"/>
        <s v="EULOGIA BECKER de VANEGAS"/>
        <s v="HECTOR COTES RIVERA"/>
        <s v="WEI ZHEN WEN DE CHUNG"/>
        <s v="HUI JUAN XU DE WAN"/>
        <s v="GUO WEI WAN WEN"/>
        <s v="RAMON EDUARDO MARTINEZ DE LA GUARDIA"/>
        <s v="ELKANAH LLEVELLYN SIMMONS ACOSTA"/>
        <s v="HANS ERNESTO TAFT GORDAY"/>
        <s v="DARLENE KAY BURNETTE DE PIERPOINT"/>
        <s v="FUNDACION KAROLINE"/>
        <s v="MARIA DELIA MOLERES"/>
        <s v="LEONARDO ANTONIO CARRASCO BATISTA"/>
        <s v="TOMAS GABRIEL ALTAMIRANO BROSTELLA"/>
        <s v="ANDRES ENRIQUE MENDEZ CELA"/>
        <s v="ALEJANDRO AGUSTIN MENDEZ CELA"/>
        <s v="IDA RUTH SPADAFORA DE VARGAS"/>
        <s v="MEREDITH AISLIN VARGAS SPADAFORA"/>
        <s v="KIM FUI CHUNG"/>
        <s v="LUIS GUILLERMO DE FREITAS SANCHEZ"/>
        <s v="CARLOS ANTONIO SAMUDIO CALVO"/>
        <s v="DIANA CECILIA MORALES GERBAUD"/>
        <s v="ALFONSO BUSTAMANTE RUIZ"/>
        <s v="EDMUNDO GABRIEL DE GRACIA"/>
        <s v="JORGE MARIO HERRERA HOA"/>
        <s v="JOSE ANTONIO CALVO JALIL"/>
        <s v="JOSE ELISONDO TEJEDOR BARSALLO"/>
        <s v="JOHN MATTHEW MC TAGGART"/>
        <s v="MICHELLE REBECA EPIFANIO PEREGRINA"/>
        <s v="JUAN CARLOS CORREA IBAÑEZ"/>
        <s v="ROSANA LISBETH TROITIÑO MARTEZ"/>
        <s v="ENRIQUE ANTONIO ROHRMOSER FERNANDEZ"/>
        <s v="ANDRES POSADA SAN MIGUEL"/>
        <s v="TOMAS AGUSTIN FRASER CALAMARI"/>
        <s v="GILDA ESTHER BARROW DE GUTIERREZ"/>
        <s v="JEANETTE MARIA BOYD DE MORRICE"/>
        <s v="IRASEMA CECILIA LEAY DE BERNAL"/>
        <s v="GABRIEL RUSSO MORENO"/>
        <s v="JOSE ANTONIO CARRILLO PUJOL"/>
        <s v="CLIMACO MANUEL PAZ BATISTA"/>
        <s v="FERNANDO ARAUZ RIOS"/>
        <s v="EVEN VAN TROI CHI PARDO"/>
        <s v="PATRICIA DEL CARMEN JULIAO SOLE"/>
        <s v="IVAN ANDRES CARRASCO"/>
        <s v="CARLOS ANTONIO RUIZ PINZON"/>
        <s v="RAFAEL ANIELO PEREZ CARILLO"/>
        <s v="XIUQIONG JIANG"/>
        <s v="TERENCE FORD GLADWELL"/>
        <s v="GABRIEL EMILIO SIMONS SANCHEZ GALAN"/>
        <s v="ABED FRANCISCO SOLEIMAN CAPELLA"/>
        <s v="ALEXANDRA MARIA SZALAY DE CAMPAGNA"/>
        <s v="REDEPA, S.A."/>
        <s v="DAVID ANGEL DIWAN"/>
        <s v="ROBERTO SAMANIEGO MORENO"/>
        <s v="RAFAEL ERNESTO SANCHEZ VALDES"/>
        <s v="ROBERTO SALVADOR ANGUIZOLA GARISTO"/>
        <s v="ALFREDO ROBERTO FONSECA ZAUNER"/>
        <s v="GERARDO DANIEL DIAZ ZARATE"/>
        <s v="ANTONIO JOSE NAVARRO FIDALGO"/>
        <s v="MARTA FERRER DE LA GUARDIA"/>
        <s v="MARELIS AMALIA SAAVEDRA de MEJIA"/>
        <s v="LI LI PON WONG"/>
        <s v="RAMON IVAN MIRANDA PAREDES"/>
        <s v="FERNANDO JAVIER MORALES MATELUNA"/>
        <s v="AIDA ESTHER MELFI LOPEZ"/>
        <s v="JOYCE HEALY ABRAMS"/>
        <s v="FRANCISCO JAVIER IGLESIAS GONZALEZ"/>
        <s v="IRASEMA BARRIOS de PEREZ"/>
        <s v="FU SING LAW LOO"/>
        <s v="CARLOS CHUNG NG"/>
        <s v="GERMAN CRISTO SUAREZ"/>
        <s v="YAACOV FRIEDMAN ARRUE"/>
        <s v="LUISA FERNANDA DIAZ BOHORQUEZ"/>
        <s v="GABRIEL FRANCISCO DIEZ MONTILLA"/>
        <s v="GERMAN ABEL ESPINO LOPEZ"/>
        <s v="INES RAQUEL SALCEDO ORTIZ"/>
        <s v="ALEXIS ARIEL PALACIOS ADAMES"/>
        <s v="ROBERTO JOAQUIN PEREZ FRANCO"/>
        <s v="JOSE ANTONIO BARCLAY TAPANES"/>
        <s v="JORGE AMERICO ASPRILLA RIVAS"/>
        <s v="JORGE MANUEL GAVRILIDIS GUARDADO"/>
        <s v="DAVID EDUARDO MIRANDA PINZON"/>
        <s v="GINA IVETH FORTE TAYLOR"/>
        <s v="ELSA FERNANDEZ AGUILAR"/>
        <s v="RICARDO ARANGO ARIAS"/>
        <s v="ERNESTO EMILIO CERRUD HERRERA"/>
        <s v="RUTH ANGELICA ZAMORA RODRIGUEZ"/>
        <s v="KADINA MIA TRIANA KERNAHAN"/>
        <s v="ALEX ADAN OLIVARES AGUILERA"/>
        <s v="MING WEI HOU"/>
        <s v="DANIEL EDUARDO FABREGA VENIER"/>
        <s v="SILVIA ELENA PEREZ DE KILBORN"/>
        <s v="DIOMEDES QUIJANO JORDAN"/>
        <s v="SANDRA LORENA PATTON ACOCA"/>
        <s v="KARLA MERCEDES VILLALAZ WILLIAMS"/>
        <s v="JUAN CARLOS MOLINO FERNANDEZ"/>
        <s v="ENELDA DEL CARMEN DIAZ DE AVILA"/>
        <s v="WALDO EMILIO AVILA BEDECARRATZ"/>
        <s v="ENRIQUE GIOVANNI RAMIREZ CHAVEZ"/>
        <s v="JAIME FABIAN QUIROZ MARTINEZ"/>
        <s v="MARIA ELENA DE OBARRIO MORENO"/>
        <s v="HECTOR FERNANDO FERNANDEZ BRID"/>
        <s v="CLAUDIO JOSE LACAYO KRUPNIK"/>
        <s v="DALIA ANA PERELIS de GATEÑO"/>
        <s v="RICARDO LUIS QUINTERO NASSAR"/>
        <s v="MOISES ESSES MIZRACHI"/>
        <s v="EDWIN JAVIER SERRANO MUÑOZ"/>
        <s v="ARLETTE DENISSE MILLER LINARES"/>
        <s v="LEYDA LYSSEL MAYORGA JAEN"/>
        <s v="ALVIN EVERARDO PILE HOWARD"/>
        <s v="ARISTIDES GABRIEL ANGUIZOLA TYPALDOS"/>
        <s v="DORIANA RAQUEL HUN de CLAVEL"/>
        <s v="VITTORIO DE SANCTIS DE FERRARI"/>
        <s v="YARINETH JACKELINE SERRANO FRANCO"/>
        <s v="MARIANA LUCHSINGER FERNANDEZ"/>
        <s v="LONE SORENSEN"/>
        <s v="MARIA DEL CARMEN ARIAS ARIAS"/>
        <s v="EDUARDO JOSE DIAZ JULIO"/>
        <s v="JUAN JOSE RIBA VERGARA"/>
        <s v="LEONEL GONZALEZ NUÑEZ"/>
        <s v="ANTONIO YUONG CHANG"/>
        <s v="PATRICIA MARIA PEREZ PRIETO"/>
        <s v="ISIS DINORAH DIAZ DE ARIAS"/>
        <s v="WUI SAN CHUNG CHU"/>
        <s v="SANDRA DENISSE ANGELL DE AVERZA"/>
        <s v="BORIS ANTONIO VASQUEZ GONZALEZ"/>
        <s v="GILDA DE LA GUARDIA DE FERRER"/>
        <s v="MELISA DEL CARMEN VASQUEZ DE CASTILLO"/>
        <s v="JUAN PABLO CHUNG CHEN"/>
        <s v="EDUARDO ALBERTO GARCIA GASCA"/>
        <s v="MAXIMO SANTOS GARCIA"/>
        <s v="RAUL ALBERTO BARRAZA VELASQUEZ"/>
        <s v="ALBERTO ANTONIO RIOS CEDEÑO"/>
        <s v="ANA ISABEL DE LOURDES ALEMAN ARIAS"/>
        <s v="JUAN MANUEL DOPESO LOPEZ"/>
        <s v="DIANA PATRICIA ABAD ARROYO"/>
        <s v="FULVIA AMERICA MORALES MORALES"/>
        <s v="ARIEL ANTONIO SANMARTIN MENDEZ"/>
        <s v="ELIANA MARIA GASNELL ACUÑA"/>
        <s v="JUAN JOSE MORON RONCALLO"/>
        <s v="GUILLERMO ANTONIO CORRO LANUZA"/>
        <s v="MARIA JESUS MARCOS LILLO"/>
        <s v="JUAN GABRIEL THOMPSON MIRANDA"/>
        <s v="MARIBETTY HOLDING, S.A."/>
        <s v="MARTIN PATRICIO CORTES ROSSELOT"/>
        <s v="JUDITH GARCIA DE CORRO"/>
        <s v="ALICIA LIU TSAI"/>
        <s v="EDUARDO ANTONIO LANGE CUADRA"/>
        <s v="JOSE ALBERTO HERNANDEZ GONZALEZ"/>
        <s v="ALFRED MICHAEL MUSCHETT ZIMMERMANN"/>
        <s v="FINANZAS GLOBALES, S.A."/>
        <s v="ADI HUMO"/>
        <s v="FELIPE OCTAVIO FERRER REYES"/>
        <s v="ANA MATILDE APONTE ARANGO"/>
        <s v="KARIN INGER SANCHEZ de VOLOT"/>
        <s v="HELENI VAKRATSAS FABREGA"/>
        <s v="DIANA LIAO WAN"/>
        <s v="HERNAN EDUARDO BARSALLO MARTINEZ"/>
        <s v="ROSSALINA DEL CARMEN CASTILLO REMON"/>
        <s v="DOROTEO SANCHEZ RIOS"/>
        <s v="BEATRIZ VICTORIA QUIEL AYALA"/>
        <s v="AURELIO CEFERINO PEREZ PALOMINO"/>
        <s v="FERNANDO RODRIGO GABRIEL GONZALEZ ZUÑIGA"/>
        <s v="SHEILA ALANA MOCK PONTON"/>
        <s v="JOSE RICARDO RUIZ OBALDIA"/>
        <s v="LI KAUN CHEW DE CHAN"/>
        <s v="ROBERTO ENRIQUE ARAUZ SAM"/>
        <s v="ANALIDA TERAN MARTINEZ"/>
        <s v="RICARDO WONG ESPARZA"/>
        <s v="MAYLEEN YORLENY BARCENAS ORTIZ"/>
        <s v="KARLA MARA CEDEÑO de RAMIREZ"/>
        <s v="CIARA NADINE CAPONI ALDRETE"/>
        <s v="GIOVANNI ANTONIO SPIRITO MADURO"/>
        <s v="MARIA EDITH SIMONS FERNANDEZ"/>
        <s v="JORGE ISAAC SAMANIEGO WONG"/>
        <s v="OLGA PATRICIA MARTINEZ VELA"/>
        <s v="GIUSEPPE CASSINO DUCREUX"/>
        <s v="FUNDACION JOSE ANGELBERTO SOSA"/>
        <s v="JAIME JOSE GOMEZ RODRIGUEZ"/>
        <s v="ALBERTO TAMBURRELLI ROSAS"/>
        <s v="JESSICA LYNETTE CHOY CHAN"/>
        <s v="ARQUIMEDES ADOLFO FERNANDEZ VALDES"/>
        <s v="FUNDACION ROSITA"/>
        <s v="ALEXANDER HERZFELD MENDEZ"/>
        <s v="ENRIQUE ALFONSO GOYTIA MORALES"/>
        <s v="CARMEN VICTORIA GISELA BOYD DE ARIAS"/>
        <s v="RICARDO ROY BELL CONTE"/>
        <s v="NICOLAOS SPIRO YANOPULOS BENETI"/>
        <s v="LINETTE MAE DUNNE DE MURGAS"/>
        <s v="FRANKLIN DAVID TUCKER PIANETTA"/>
        <s v="MARIO ELIAS DOMINGUEZ OSORIO"/>
        <s v="YOCK CHING FUNG"/>
        <s v="SALOMON MOISES ZEBEDE DJEMAL"/>
        <s v="PAUL CHALEM HAIME"/>
        <s v="MELINDA MARIA PEREZ DE ESTEVEZ"/>
        <s v="MOISES DEMOSTENES VEGA GUHLIN"/>
        <s v="DIEGO EDUARDO FERRER REYES"/>
        <s v="ANA MELINDA SOSA DE TAPIA"/>
        <s v="IGNACIO MALLOL AZCARRAGA"/>
        <s v="LIZ MARIE LEVY de MORGAN"/>
        <s v="DAVID ERNESTO SEGOVIA PAZ"/>
        <s v="NORBERTO JAVIER CALZADA MEANA"/>
        <s v="ROBERTO ADOLFO DIAZ FABREGA"/>
        <s v="LUIS FERNANDO JOVANE DENIS"/>
        <s v="PEREGRINA DEL PILAR OGANDO COSTARELOS"/>
        <s v="CARLOTA ALEJANDRA GARCIA GAMBOA"/>
        <s v="IVAN JOSE SANCHEZ TORRIJOS"/>
        <s v="LYNN GISELLE NEWELL RODRIGUEZ"/>
        <s v="EDDA MARITZA SANCHEZ ECHEVERS"/>
        <s v="JOSE VICENTE ARIAS REYES"/>
        <s v="SABRINA BACAL SECURANSKY"/>
        <s v="RAMON DE JESUS GUERRA GARCIA"/>
        <s v="HILEL ARIEL KHAFIF GATEÑO"/>
        <s v="CARLOS ALONSO RODRIGUEZ GONZALEZ RUBIO"/>
        <s v="CEDELINDA RODRIGUEZ DE MORRELL"/>
        <s v="JOSE ANDRES CALVO HENRIQUEZ"/>
        <s v="ERNESTO AUGUSTO LEON CERVERA"/>
        <s v="GLORIA TAMARA CIFUENTES DE VELARDE"/>
        <s v="RODRIGO ROLANDO MURGAS MARTANS"/>
        <s v="FELIX ALBERTO GUTIERREZ GUTIERREZ"/>
        <s v="MANUEL GONZALEZ PEREZ"/>
        <s v="JESSICA ITZEL LOPEZ RIVERA"/>
        <s v="JACK BEJMAN BESALEL"/>
        <s v="RITU SAINI"/>
        <s v="ZHIAN LIAO"/>
        <s v="DANIEL ANGEL FRANCO BURGOS"/>
        <s v="NORIS CARMEN DEL BUSTO DE FERNANDEZ"/>
        <s v="JAIME GABRIEL LUCIO ARENAS"/>
        <s v="OSCAR JAVIER BORRERO ESPINEL"/>
        <s v="ESTEBAN LAM VARGAS"/>
        <s v="GINA GRANOZIO"/>
        <s v="MAURICIO CAMILO MENASCHE COLE"/>
        <s v="ARTURO NEWLAND DUARTES"/>
        <s v="FRANCISCO GABRIEL MARTINEZ GASCA"/>
        <s v="VALENTINO LINDORO REEFER BARRETT"/>
        <s v="JORGE ISAAC CALVIÑO AROSEMENA"/>
        <s v="GABRIEL EDUARDO CENTELLA MOLINA"/>
        <s v="MARISOL LORENZO MOSQUERA"/>
        <s v="CRISTINA EVA BERARD DE GALESIO"/>
        <s v="ROBERTO CARLOS LOPEZ MORENO"/>
        <s v="JAVIER MONTENEGRO NAVARRO"/>
        <s v="GERMAN ANTONIO NUÑEZ PERALTA"/>
        <s v="EDGARDO LOZANO REYNA"/>
        <s v="SOLIMAS, S.A."/>
        <s v="YAILIN DUQUE de CORBILLON"/>
        <s v="JOEL ALADINO ORTIZ CASTILLO"/>
        <s v="DIEGO ANTONIO CORRO DE LA GUARDIA"/>
        <s v="AGUSTIN ALBERTO CARRIZO ARANGO"/>
        <s v="JOSE ISRAEL CORREA GARCIA"/>
        <s v="CARMEN ELIDA DOMINGUEZ DE LUM"/>
        <s v="JOSE RICARDO MARIÑO SERRANO"/>
        <s v="MARIA DEL CARMEN GOMEZ de QUINTERO"/>
        <s v="AIDALIDA ALTAMIRANO BROSTELLA"/>
        <s v="JACK BETESH AROSEMENA"/>
        <s v="ANNA CRISTINA BONILLA DE SALTERIO"/>
        <s v="CARLOS GUILLERMO DI BELLO BECERRA"/>
        <s v="JOSE LUIS OVIEDO CHOY"/>
        <s v="RANDHOLF ALEJANDRO GUZMAN RIVERA"/>
        <s v="ARISTIDES ALVAREZ ARAUZ"/>
        <s v="ANGELITA CHONG CHAM"/>
        <s v="LUIS EDGARDO BULTRON GARCIA"/>
        <s v="FERNANDO GUILLERMO MARQUEZ FABREGA"/>
        <s v="IBON GAMECHO ISPIZUA"/>
        <s v="MICHAEL OSTROWIAK CHOCRON"/>
        <s v="LUIS ANGEL JIMENEZ HERNANDEZ"/>
        <s v="ANA LUISA DAM de LEE"/>
        <s v="NATALIE SARA RAND DE ESSES"/>
        <s v="JOSE LUIS SOSA GARCIA DE PAREDES"/>
        <s v="GASSAN HACHEM OMAIS"/>
        <s v="EVA GRACIELA AROSEMENA DE TERAN"/>
        <s v="CARLOS ALBERTO REYES CAMARGO"/>
        <s v="GRISELDA MARIA IBAÑEZ VALDERRAMA"/>
        <s v="PATRICIA MARY DAVID JAAR SANSUR"/>
        <s v="ANTONIA PROTEHIROS VELIDOU"/>
        <s v="YU ON TANG"/>
        <s v="ANABELA CRESPO VALDES"/>
        <s v="GIULIANA ANTONELA MENDEZ SPIRITO"/>
        <s v="ANALIDA VALLARINO MENENDEZ"/>
        <s v="ARAJAIR LISBETH VALLE de TESTA"/>
        <s v="JULIO GUILLERMO MARQUINEZ MARTINIS"/>
        <s v="ANDRE MICHAEL PAPINEAU"/>
        <s v="PATRICIA PLANELLS DE RENGIFO"/>
        <s v="MARIA GABRIELA PINZON PASCAL"/>
        <s v="ROSSANA DEL CARMEN CALVOSA DE FABREGA"/>
        <s v="GLADYS ESTHER AMAYA DE BRANDAO"/>
        <s v="PABLO RAMON DURAN GALINDO"/>
        <s v="JORGE ENRIQUE MARTINELLI REMOND"/>
        <s v="BHAGWANDAS THANWERDAS PARVANI"/>
        <s v="RAUL DARIO ARJONA SERRANO"/>
        <s v="JORGE ISAAC CORREA ALVAREZ"/>
        <s v="GRISELDA ELVIRA DONADIO TEM"/>
        <s v="ALBERTO RAYMOND SILVERA AZRAK"/>
        <s v="JORGE ENRIQUE VALLARINO MIRANDA"/>
        <s v="GUSTAVO VIRGILIO ELLIS HARVEY"/>
        <s v="LUIS GUILLERMO DIAZ BRENES"/>
        <s v="KAREM ARIAS AROSEMENA"/>
        <s v="SANDRA ELENA ECKARDT RIOS"/>
        <s v="YANINA MADELEY CASTILLO DIAZ"/>
        <s v="ANA PAULA MACHADO DE VILAR"/>
        <s v="BRUCE BARUJ MIZRAB COHEN SITT"/>
        <s v="JORGE LUIS VALLEE CEDEÑO"/>
        <s v="ENRIQUE GAINES MARTINEZ"/>
        <s v="GABRIEL JOSE ILLESCAS PEREZ"/>
        <s v="GLENDA YOIDETH SUMMONS RODRIGUEZ"/>
        <s v="ROBERTO ENRIQUE PEREZ TROETSCH"/>
        <s v="JOSE FELIX CORONADO VASQUEZ"/>
        <s v="BENJAMIN DOMINGO RUSSO MARIN"/>
        <s v="LUIS FERNANDO LOO DIAZ"/>
        <s v="FU YING HO"/>
        <s v="MARIA ESTELA DOLLANDER DE TONG"/>
        <s v="CHARLOTTE LUCILA FRANCO MIGNY"/>
        <s v="LUIS TEMISTOCLES MORENO LOPEZ"/>
        <s v="CIRO ALBERTO ORTEGA GONZALEZ"/>
        <s v="MARCOS EMILIO IGLESIAS CACERES"/>
        <s v="JOSE ALBERTO GONZALEZ ORTEGA"/>
        <s v="LILIAM POLL SARLABOUS"/>
        <s v="MOSHE WONG"/>
        <s v="LOURIS MASSIEL SILA RUIZ"/>
        <s v="LUIS JOSE LEE CHOY"/>
        <s v="DIEGO ANDRES SUCARI"/>
        <s v="GABRIEL ANTONIO NOVEY KOURANY"/>
        <s v="EDGAR ANTONIO MAYOR BATISTA"/>
        <s v="MARIANO CARLOS PISTARINI PANE"/>
        <s v="MARIA DE LOURDES FLORS DE VELASQUEZ"/>
        <s v="JUAN CHING"/>
        <s v="KONG FAI HAU"/>
        <s v="LILIA LOPEZ DE SOBRINO"/>
        <s v="CESAR ALBERTO QUINTERO MIRANDA"/>
        <s v="JORGE IVAN LEZCANO TORIBIO"/>
        <s v="VALENTIN MONFORTE ARIAS"/>
        <s v="BETSY XIOMARA MARCISCANO DE ARIAS"/>
        <s v="ISABEL DEL CARMEN CHENG CASTILLO"/>
        <s v="DIEGO ALONSO FABREGA TOLEDANO"/>
        <s v="ROBERTO CARLOS MUSCHETT RIVERA"/>
        <s v="ORIS IMPERIO SANJUR FONSECA"/>
        <s v="MONICA ANAYANSI SANJUR FONSECA"/>
        <s v="NADYA MILITZA VASQUEZ UREÑA"/>
        <s v="LUIS KOK HO VERGARA"/>
        <s v="RAUL RODRIGUEZ MARTINEZ"/>
        <s v="JANELLE NICOLE JELENSZKY NORIEGA"/>
        <s v="SAMUEL ALBERTO COHEN OBON"/>
        <s v="NILENA MARIA LOPEZ MORENO"/>
        <s v="HEANSEL ABDUL GONZALEZ TREJOS"/>
        <s v="GISSELE AMELIA GONZALEZ DE DOMINGUEZ"/>
        <s v="RICARDO ERNESTO SANDOVAL RHINO"/>
        <s v="OLGA ALICIA TROETSCH BROWN"/>
        <s v="DARINEL AUGUSTO ESPINO CRUZ"/>
        <s v="CARLOTA IRENE VIDAL DE DE LEON"/>
        <s v="AURA INES RAMOS ALBA"/>
        <s v="JONATHAN ENRIQUE FELIPE POLL"/>
        <s v="ALBERTO CORIAT SALTIEL"/>
        <s v="HUMBERTO ARNOLDO ARRUE MONTENEGRO"/>
        <s v="MICHAEL JACOB SCHWARTZ MIDENCE"/>
        <s v="DORON MIKDASH SAKHAI"/>
        <s v="CAROLINA FERRO DE ACOSTA"/>
        <s v="RODOLFO ALEXIS PEREZ STANZIOLA"/>
        <s v="LARISSA ISABELLA ZAVALA MEJIA"/>
        <s v="GINA MARIE LATONI"/>
        <s v="PABLO CHENG CASTILLO"/>
        <s v="MARIANGELICA LASSO CHONG"/>
        <s v="GUMERSINDO GARCIA DOMINGUEZ"/>
        <s v="RAFAEL ERNESTO FABREGA DE LA GUARDIA"/>
        <s v="RODNY RENE MACHADO CARRANZA"/>
        <s v="CARLOS ALBERTO DONADO MORCILLO"/>
        <s v="CARLOS ANTONIO GARCIA MAYORCA MENENDEZ"/>
        <s v="JOSEFINA CHEW DE CHEONG"/>
        <s v="MIGUEL GUZMAN"/>
        <s v="TIMOTHY BELISARIO TAYLOR PORRAS"/>
        <s v="GASTON AUGUSTO DE LEON RODAS"/>
        <s v="SARA YOLANDA RAMIREZ BORRERO"/>
        <s v="CATERINA ELENA MENDOZA DE SEDAS"/>
        <s v="CARLOS ENRIQUE TEJADA DITRANI"/>
        <s v="LUIS ANTONIO VERGARA CARABALLO"/>
        <s v="ILEANA JUDITH CHIARI DE SHAN"/>
        <s v="RICARDO ENRIQUE GAUDIANO PEÑALBA"/>
        <s v="CARLOS MIGUEL LAFFAURIE BLANCO"/>
        <s v="ANTONIO ROGELIO BURON PRECIADO"/>
        <s v="DIANETH DIAZ VERGARA"/>
        <s v="CARLOS ALEXI ORTIZ FUENTES"/>
        <s v="YUVISEL JOHANA AGUDO DE PASQUALE"/>
        <s v="EMILIANO RAMOS GUERRERO"/>
        <s v="ALEJANDRO ESCALLON MORALES"/>
        <s v="PAOLA ARELIS SANCHEZ ALARCON"/>
        <s v="RICARDO ARTURO GONZALEZ ALFANO"/>
        <s v="INTERSOLUTIONS TECHNOLOGIES INC."/>
        <s v="LILIA CHANG NG"/>
        <s v="CRISTINA ALICIA POMARES DE STAGNARO"/>
        <s v="MARIA ALEJANDRA CARGIULO VELARDE"/>
        <s v="JORGE ALBERTO ARBESU CARDONA"/>
        <s v="MONICA DE LOS MILAGROS GARCIA DE PAREDES DE OCHOA"/>
        <s v="CLAUDIA MARGARET CHELLEW CAMUS"/>
        <s v="MARIO ALCIDES MARTINEZ VALLADARES"/>
        <s v="ARIS EDUARDO ESPINO EFFIO"/>
        <s v="JANIA YAMIRA JACOB BARRIOS"/>
        <s v="DARIO ERNESTO CHIRU OCHOA"/>
        <s v="JORGE ALONSO SANCHEZ JARAMILLO"/>
        <s v="INGRID ALICIA LEE BONILLA"/>
        <s v="ONELIA YAJAHIRA BRITO CHACON"/>
        <s v="BARAK KORTOVICH TOURGEMAN"/>
        <s v="EDUARDO ISAAC DEIR MONTFORT"/>
        <s v="FRANKLIN GUERRA RODRIGUEZ"/>
        <s v="LUIS ANTONIO VILLARREAL BENDIBURG"/>
        <s v="MARIA DEL CARMEN TERRIENTES de BENAVIDES"/>
        <s v="LUIS ALBERTO JARAMILLO CABALLERO"/>
        <s v="ENGILBERTO BALTAZAR ARGUMEDO ABREGO"/>
        <s v="AUGUSTO GERBAUD DE LA GUARDIA"/>
        <s v="ELVIA AURELIA VILLARREAL DE BARCLAY"/>
        <s v="KARLA DIONNE MONTES de BALAREZO"/>
        <s v="ISAAC HECTOR TARRAB OSQUIS"/>
        <s v="EYDA ESPERANZA DOMINGUEZ DE CEDEÑO"/>
        <s v="CARMEN BATISTA DE PALMA"/>
        <s v="ISAIAS MANUEL CAPARO ALAIN"/>
        <s v="DANIEL COOPER ABERNATHY PIMENTO"/>
        <s v="CARLOS ROLANDO POVEDA CASTAÑEDA"/>
        <s v="DANIEL ESSES MIZRACHI"/>
        <s v="EDGARDO SANTIAGO SANTOS CASTILLERO"/>
        <s v="IVAN DAVID ISAACS BERON"/>
        <s v="DIVIYABEN PATEL DE PATEL"/>
        <s v="OHAD SHITRIT ESKENAZI"/>
        <s v="ANIBAL IGNACIO DE LEON CARRIZO"/>
        <s v="CEBRA ANTEBI"/>
        <s v="ISAAC ANTEBI BIJO"/>
        <s v="JUAN CARLOS MUÑOZ JULIO"/>
        <s v="GILBERTO ENRIQUE VALLARINO TUÑON"/>
        <s v="TAMIR BEN AVI NAFTALI"/>
        <s v="LILIANA MARIA MERCADO LOZANO"/>
        <s v="MANUEL JOSE BERROCAL ARECES"/>
        <s v="JUAN CARLO LAM LAW"/>
        <s v="ANALIDA DEL CARMEN ARIAS ARIAS"/>
        <s v="ANEL ELIEZER CEDEÑO CASTILLO"/>
        <s v="CARMEN FANNY GONZALEZ ACEVEDO"/>
        <s v="ROLANDO SANCHEZ ALARCON"/>
        <s v="NYREE NICOLE ROBERTS KNOX"/>
        <s v="TANIA MABEL APONTE ATENCIO"/>
        <s v="JILL ANGELICA VUKELJA DE PATRICIO"/>
        <s v="BERTA ALICIA CASTILLO RAMOS"/>
        <s v="DULCE MARIA MURALLES DE ENDARA"/>
        <s v="OLMEDO AUGUSTO AIZPRUA HERRERA"/>
        <s v="DORIS CECILIA SILVERA ARAUZ"/>
        <s v="MANUEL EDUARDO DE LA GUARDIA VAPRIO"/>
        <s v="TEODORO ADOLFO FABREGA WIEST"/>
        <s v="CARMEN ALECIA DE MARIA A OROPEZA CHAIBAN"/>
        <s v="JANET FRAGA DE GARCIA DE PAREDES"/>
        <s v="RANDOLPH OSCAR MITRE ALAIN"/>
        <s v="MARIA ELISA DEJUANE MATEO"/>
        <s v="BILAL YAAFAR YAAFAR"/>
        <s v="ERIC EVGUENYEVICH KARABUT DEL ROSARIO"/>
        <s v="NATALIA ESTHER CARRIZO JIMENEZ"/>
        <s v="ANDRES ABDIEL GOMEZ SANTIAGO"/>
        <s v="VICTOR GABRIEL TORRES ARAUZ"/>
        <s v="RODOLFO ENRIQUE ARIAS ARIAS"/>
        <s v="MICHAEL ALBERT COHEN BROWN"/>
        <s v="ANETH ESMERALDA PEREZ de DAVIS"/>
        <s v="GERARDO ALBERTO PURCELL SAMUDIO"/>
        <s v="JESUS ANTONIO RODRIGUEZ CUEVAS"/>
        <s v="CESAR AUGUSTO GANTES RODRIGUEZ"/>
        <s v="AMBAR ANGIOLINA VARGAS de AROSEMENA"/>
        <s v="MARIA ANGELICA VARELA DE DERTEANO"/>
        <s v="JUAN GABRIEL SANCHEZ TORRIJOS"/>
        <s v="CHEE FAI CHUNG WING"/>
        <s v="MARIA DEL CARMEN MORENO DE CHOY"/>
        <s v="ARELIS MAGDALENA VILLALAZ DE GIANNI"/>
        <s v="JAIME JEAN FRANCOIS GUZMAN"/>
        <s v="THELBA AMADA CARCAMO de CIPPONERI"/>
        <s v="FUNDACION ANDAMAR"/>
        <s v="AMARIS DEL CARMEN MOJICA de SANSON"/>
        <s v="KENT WAH LUO"/>
        <s v="ANA MARIA CASTAÑO GONZALEZ"/>
        <s v="FELIPE LECHTER COHEN"/>
        <s v="ALFREDO DE ST CROIX TABLATE"/>
        <s v="SOFIA TERESA MILLAN VILLALAZ"/>
        <s v="EDUARDO JOSE RODRIGUEZ QUIROS"/>
        <s v="JOSE MENA BARRIA DE LEON"/>
        <s v="CARLOS GUSTAVO DUQUE BALBUENA"/>
        <s v="MARISSA ELENA CHOY CHANG"/>
        <s v="JAN PETTER ESKILDSEN ALFARO"/>
        <s v="CARLOS ALBERTO DIAZ SOLIS"/>
        <s v="ARTURO ENRIQUE MIRANDA CASTILLO"/>
        <s v="CARLOS ALBERTO CHONG CHAM"/>
        <s v="ANA VICTORIA BAIZ DITRANI"/>
        <s v="DAVID ALBERTO TRIBBLE ALVAREZ"/>
        <s v="LORENA IBETH MEDINA HERRERA"/>
        <s v="JIAN YING XIE"/>
        <s v="DAYRA DEL CARMEN CARRIZO CASTILLERO"/>
        <s v="JUAN ANGEL VINCENSINI ENDARA"/>
        <s v="LUIS ANGELO CARGIULO VELARDE"/>
        <s v="CARLOS RAFAEL RIOS RODRIGUEZ"/>
        <s v="JORGE ENRIQUE VELARDE BOUCHE"/>
        <s v="HALIMA HESTER HALWANY CIGARRUISTA"/>
        <s v="WEN SHENG ZHANG WEN"/>
        <s v="CARLOS ALBERTO RUBIO SUCRE"/>
        <s v="ALVARO GONZALEZ GONZALEZ"/>
        <s v="HENRY WILLIAMS RUEDA CASTILLO"/>
        <s v="JAVIER RAUL TREJOS BENITEZ"/>
        <s v="ANGEL ADRIAN RUIZ STECCO"/>
        <s v="JESUS MARIA RUIZ PEÑA"/>
        <s v="AKANE RIE KUDO TAPIERO"/>
        <s v="EDGARDO ANTONIO GONZALEZ STAFF"/>
        <s v="MAYRISEL GARCIA de ALLARD"/>
        <s v="DAVID KOLANGUI COHEN"/>
        <s v="YOLANDA MARIA LIAKOPULOS TAQUIS"/>
        <s v="EDGAR ALBERTO BETTS CARRINGTON"/>
        <s v="ANGELIKI GIONIS DUCREUX"/>
        <s v="ENZO MOSCHELLA MIRABELLA"/>
        <s v="PETER CHAN BERGUIDO"/>
        <s v="SUSANA MARIA GUZMAN ESTARELLAS"/>
        <s v="VLADIMYR ALBERTO GARCIA GONZALEZ"/>
        <s v="ALEJANDRO OSCAR AROSEMENA SARKISSIAN"/>
        <s v="NELIDA ZULEMA HERNANDEZ DE HEINZE"/>
        <s v="ADMINISTRACION JAGARA, S.A"/>
        <s v="DANIEL ERNESTO RODRIGUEZ VUELVAS"/>
        <s v="ALVARO GRAJALES CUARTAS"/>
        <s v="ARISTIDES ROYO SANCHEZ"/>
        <s v="PAUL DAMIAN DEMETRIO LEIGNADIER CASTILLO"/>
        <s v="DAVID WONG CARRERAS"/>
        <s v="CHEN WAI LI CHONG"/>
        <s v="ANNIE LOREN DE LA GUARDIA CAMPOZANO"/>
        <s v="NADIM GARCIA TRUJILLO"/>
        <s v="EDISON ARIEL DE LEON QUIROZ"/>
        <s v="OFIR LEVY"/>
        <s v="ANDEZE FOUNDATION"/>
        <s v="REYNALDO HAMET MASSIAH ROJAS"/>
        <s v="RODERICK ALEXANDER ALI AGUILA"/>
        <s v="BERTA CECILIA CHIARI DE GALLAGHER"/>
        <s v="PATRICIA VALESKA JIMENEZ ALVARADO"/>
        <s v="KUNIHIKO KANDA"/>
        <s v="ROBERTO PUN HUANG"/>
        <s v="YIN HUA LUO"/>
        <s v="YESSENIA DEL CARMEN ORTEGA QUIROS"/>
        <s v="CRISTINA DE LA GUARDIA DE TYPALDOS"/>
        <s v="GISELLE MARIE ORTIZ MORON"/>
        <s v="ARTURO LEROY JEMMOTT BOYCE"/>
        <s v="EFRAIN ANTONIO MEDINA NUÑEZ"/>
        <s v="MARIO ERNESTO BARCENAS CHIARI"/>
        <s v="VERA LUCIA DE SOUZA"/>
        <s v="ANTHONY JAMES STURGE ESCOBAR"/>
        <s v="DAVID ANDRES NEBLETT ERNEST"/>
        <s v="ROGER PEREZ VASQUEZ"/>
        <s v="CARLOS ANHEL PINZON LEE"/>
        <s v="FUNDACION MATOS MARTINEZ"/>
        <s v="ANA MATILDE RIOS DE VERGARA"/>
        <s v="NATALI ELIEZER GANEDEN"/>
        <s v="SHARON ELIEZER DE DAJLES"/>
        <s v="ARIEL ASHOURI LEVY"/>
        <s v="CARLOS ENRIQUE OTALORA BARBOSA"/>
        <s v="LORENA IRENE MORRELL RODRIGUEZ"/>
        <s v="JOSE RAUL BLANCO CESAR"/>
        <s v="CRISTINA IVETTE TINOCO"/>
        <s v="ANA BEATRIZ TERAN AROSEMENA"/>
        <s v="ARIADNA ITZEL ROJAS RODRIGUEZ"/>
        <s v="KENIA DEL CARMEN CARRIZO de DUCRUET"/>
        <s v="MANUEL DE JESUS SANCHEZ ORTEGA"/>
        <s v="MONICA LORENA MORENO ZAMBRANO"/>
        <s v="SIU MAN NG LIM"/>
        <s v="GABRIELA ARIAS NEIRA"/>
        <s v="JOSE JOAQUIN RIESEN ALVARADO"/>
        <s v="JUAN JAIME PORCELL LOPEZ"/>
        <s v="MONICA DEL CARMEN ARANGO de SIMONS"/>
        <s v="MILAGROS MAGDIEL SANTANA GUERRA"/>
        <s v="GUILLERMO ESTEBAN KIFER"/>
        <s v="CARLOS ANTONIO RODRIGUEZ DEIR"/>
        <s v="DALIA NELKENBAUM KLEIN"/>
        <s v="JESSICA JAZMIN SOLIS DOMINGUEZ"/>
        <s v="CATHERIN MILENA PEREZ SANTOS"/>
        <s v="MARTA EUGENIA PONCE DE AROSEMENA"/>
        <s v="JESSIE SOLANO DE MARACH"/>
        <s v="CARLOS ALBERTO PUGA ESPINO"/>
        <s v="SAMIR YAMAL MAHMOUD MAHMOUD"/>
        <s v="RIVELINO RODOLFO DE ICAZA HUGUES"/>
        <s v="FUNDACION ALJUNA"/>
        <s v="PAUL DE JANON CHAMPSAUR"/>
        <s v="MELLY MAE MARTUCCI ALVARADO"/>
        <s v="ALONSO GERBAUD DE LA GUARDIA"/>
        <s v="ERICK OSCAR PORTUGAL BERNAL"/>
        <s v="JESSICA ANAYANSI VALENZUELA de CORTES"/>
        <s v="CARLOS ALBERTO DE OBALDIA NAVARRO"/>
        <s v="ALFONSO APONTE MONTEMAYOR"/>
        <s v="DANIEL BRAWERMAN MARTINEZ"/>
        <s v="OSCAR LUBIN RAMOS JIRON"/>
        <s v="OMAR ARIEL FERNANDEZ BROCE"/>
        <s v="JUAN MANUEL PEREZ REYES"/>
        <s v="MARELISSA LUCIANI DUTARI"/>
        <s v="ERIC RAUL CASTILLO VARGAS"/>
        <s v="HARRY GUBEREK DRESZER"/>
        <s v="GUILLERMO TERCERO DIAZ SAMUDIO"/>
        <s v="ZAHAIDY NAIR DE LA VICTORIA GALASTICA"/>
        <s v="NILSON ARIEL ESPINO MENDEZ"/>
        <s v="SUSANA DE LEON SINISTERRA"/>
        <s v="ELOIDA PEREZ SANCHEZ"/>
        <s v="GIL RUBIO RIERA"/>
        <s v="WEIZHONG LUO CHUNG"/>
        <s v="CARLOS JULIO JOSEPH"/>
        <s v="DEUS DEDITH NAVARRO POVEDA"/>
        <s v="ABDIEL MANUEL BATISTA UREÑA"/>
        <s v="RICARDO ELIAS VELASQUEZ FLORS"/>
        <s v="CLAUDIA MARCELA ECHEVERRI DE GARCIA"/>
        <s v="JULIO DONADO"/>
        <s v="PAOLA GOMEZ STANZIOLA"/>
        <s v="ANTONIO ALBERTO SEGEBRE ATALA"/>
        <s v="MARJORIE GILDA DE LAS MERCEDES NEIRA de ARIAS"/>
        <s v="FRANCISCO ALBERTO BARRIOS GONZALEZ"/>
        <s v="ARNULFO CHECA CAÑIZALEZ"/>
        <s v="ALVARO ENRIQUE DIEZ MORA"/>
        <s v="ANGEL BOLIVAR ESCALA MARTINEZ"/>
        <s v="SAUL FRAYND RABINOVICH"/>
        <s v="EMANUEL LYONS DELVALLE"/>
        <s v="IVAN CARLO RAMOS POLO"/>
        <s v="MIGUEL ANGEL ESPINO DE LEON"/>
        <s v="KATHERINE LOURDES TAM DE WOLF"/>
        <s v="ROBERT MARK VANSELOW LYEW"/>
        <s v="MALLORY TAYLOR PIERPOINT BURNETTE"/>
        <s v="JEAN RICHA HOLMES"/>
        <s v="NINO PEDRO MAURELLI CARBAJAL"/>
        <s v="AXEL ABDON JEAN FRANCOIS BONILLA"/>
        <s v="DELIA DEL CARMEN CORTEZ DE MENOTTI"/>
        <s v="EDUARDO ALBERTO CANO AVILES"/>
        <s v="LUZ ELENA GONZALEZ JARAMILLO"/>
        <s v="SILVIA MARIA DREYFUS GARAY"/>
        <s v="GUSTAVO ADOLFO LAGOMARSINO PEREZ"/>
        <s v="ADRIANA ISABEL GUIZADO AROSEMENA"/>
        <s v="MOISES JACK YOHOROS BETTIS"/>
        <s v="MELISSA ITZEL BIANCHERI LOO"/>
        <s v="HERNAN ESTEBAN BRAVO NIETO"/>
        <s v="MAXIMINO VEGA RAMOS"/>
        <s v="MARIA EUGENIA DECEREGA GARUZ"/>
        <s v="ILKA YAZMIN MORENO ACOSTA"/>
        <s v="VALERIE DIANNE SANTIAGO SELLES"/>
        <s v="FRANK XAVIER ZEIMETZ BUTLER"/>
        <s v="HUMBERTO ENRIQUE ARCE SERRANO"/>
        <s v="PEDRO ANTONIO PONCE BARBERENA"/>
        <s v="ANAMELISSA PATRICIA MARTUCCI ALVARADO"/>
        <s v="EDUARDO ERNESTO DE DIEGO SOSA"/>
        <s v="FERNANDO ELIAS GANOZA DURANT"/>
        <s v="MISHEL ELIEZER DE ESKENAZI"/>
        <s v="MOISES IVAN RIVERA APARICIO"/>
        <s v="MARIETTA MERCEDES JAEN DE SPIRITO"/>
        <s v="MARIO ANTONIO WONG GALLARDO"/>
        <s v="JORGE JOSE PIVIDAL PEREZ"/>
        <s v="ALEXIS JAHIR CASTILLO GAONA"/>
        <s v="ABDIEL ALBERTO CELIS RODRIGUEZ"/>
        <s v="CRISTINE GERBAUD PORRAS"/>
        <s v="ELIEDITH DEL CARMEN GUARDIA QUIROS"/>
        <s v="ORLANDO ERNESTO LOPEZ DURLING"/>
        <s v="ELIA DEL CARMEN GUERRA JURADO"/>
        <s v="VICTOR MANUEL MOJICA PAEZ"/>
        <s v="MARUCA ISABEL CUCALON DE PINO"/>
        <s v="MONICA CECILIA ANCINES CAICEDO"/>
        <s v="JORGE RAFAEL CANO QUIROZ"/>
        <s v="YOUVAL LERNER"/>
        <s v="JESSICA IVETTE DALE AYARZA"/>
        <s v="CARLOS ALFONSO MERINO REYNA LAUGHLIN"/>
        <s v="MARIELA ELENA GAMEZ"/>
        <s v="LI RONG ZOU"/>
        <s v="SAHIRA DEL CARMEN LASPRILLA SINGH"/>
        <s v="DICK JOSER RAMIREZ NAVARRO"/>
        <s v="ELSA MARIA JAEN DE SKOUBO"/>
        <s v="FLOYD JENSEN SKOUBO"/>
        <s v="ALBERTO SELIDETH PEREZ"/>
        <s v="RODRIGO DE LAS CASAS PEREIRA"/>
        <s v="HELMI JOHANNA PORRAS SIMONS"/>
        <s v="RICARDO ERNESTO GARCIA DE PAREDES CARBONE"/>
        <s v="PERLA COHEN de LECHTER"/>
        <s v="ILKA JANETTE HERRERA HERNANDEZ"/>
        <s v="DIEGO ANGEL BADIOLA MORALES"/>
        <s v="KIERON ERIC BAUDAINS"/>
        <s v="CARMEN YOLANDA MURILLO GARCIA"/>
        <s v="RICHARD ANDREW PATERSON"/>
        <s v="ELIZABETH SALAZAR BARROSO"/>
        <s v="EMILIO JAVIER SATURNO FORTE"/>
        <s v="MARTHA DE QUESADA DE SATURNO"/>
        <s v="MARCELO MACHADO RIBEIRO"/>
        <s v="GINA ALEJANDRA LOO DIAZ"/>
        <s v="VALDIR ANTONIO GIRON VILLARREAL"/>
        <s v="JOSE ISABEL SANCHEZ VITTORI"/>
        <s v="JOSEFINA VANESSA CEPEDA CHAVARRIA"/>
        <s v="SALOMON SINGER"/>
        <s v="RAQUEL COLINA MC BRIDE"/>
        <s v="WAGDI GHAIS OMAIS"/>
        <s v="ALINA ALVAREZ ARAUJO"/>
        <s v="LUIS ADOLFO VASQUEZ QUIJANO"/>
        <s v="JOSE ANTONIO CRUZ MOCK"/>
        <s v="ERNESTO LUIS PEREZ MARTINEZ CASADO"/>
        <s v="ALFONSO JAVIER JAEN CRESPO"/>
        <s v="HARRY NICOLAS ABUCHAIBE COSTA"/>
        <s v="ALEJANDRO JOSE ABREGO DAVILA"/>
        <s v="ROSA MARGARITA PLAT DE TARRAB"/>
        <s v="ANABELLE ODETTHE TOBAR URRUTIA"/>
        <s v="ROMMEL ANTONIO GUARDIA GUARDIA"/>
        <s v="KAM YIN CHONG"/>
        <s v="ZABULON EDUARDO DAJLES WARTSKY"/>
        <s v="MANUEL RODRIGUEZ DE LA FUENTE"/>
        <s v="MARIBEL CARLES BARRAZA"/>
        <s v="JORGE RICARDO VELASQUEZ FLORS"/>
        <s v="FRANCISCO JOSE HURTADO PEREZ"/>
        <s v="DAVID ALBERTO CHONG WONG"/>
        <s v="EDGAR LENIN MARTINEZ DE LEON"/>
        <s v="FUNDACION RAYO"/>
        <s v="ANAMAE FORD CHANDECK"/>
        <s v="ALBERTO RABINOVICH SEIMJET"/>
        <s v="CARLOS RAUL VEGA RICH"/>
        <s v="JOSE ROBERTO GARCIA ACEDO"/>
        <s v="IVO ANTONIO RAMIREZ MARROQUIN"/>
        <s v="LIDIA ESTHER MORALES CEDEÑO"/>
        <s v="MARIA EUGENIA BOUCHE CAMMARANO"/>
        <s v="JULIA ESTHER RUBIO SAMUDIO"/>
        <s v="JOSE ANTONIO AMADOR ALVARADO"/>
        <s v="GALOPE EXPRESS, S.A."/>
        <s v="SERGIO AMADOR DE LEON VALDERRAMA"/>
        <s v="ARMANDO JULIO DE ICAZA ORDAS"/>
        <s v="CARLOS ALBERTO HALWANY CHAVARRIA"/>
        <s v="MADELAINE FORD CHANDECK"/>
        <s v="MOISES ALEJANDRO CONCEPCION SANTAMARIA"/>
        <s v="LUIS LEONARDO CARRIZO BARROW"/>
        <s v="RYSZARD ANTONIO GONZALEZ KOTKIEWICZ"/>
        <s v="MARTA CATALINA ARRITOLA DE MILANES"/>
        <s v="ROBERTO EDUARDO LEE TASON"/>
        <s v="CARLOS GUSTAVO DIAZ BARRIA"/>
        <s v="ROSA MARIA STABILE DE CASSINO"/>
        <s v="RICARDO AUGUSTO PITTI CHANIS"/>
        <s v="MANUEL CRISTOBAL VALENCIA JIMENEZ"/>
        <s v="ALEX JAVIER NUÑEZ RIOS"/>
        <s v="ANAYANSY JOVANE CUBILLA"/>
        <s v="KEVIN DANIEL BELLIDO RAMOS"/>
        <s v="SONIA EDITH ARBOLEDA DE OCHOA"/>
        <s v="KAREN SPARK YAU WONG"/>
        <s v="JUAN RAMON SAA HIM"/>
        <s v="SARA AZRAK DE DJAMOUS"/>
        <s v="SHAY JAACOB LEVY HAIMAN"/>
        <s v="ENELIS DEL CARMEN GONZALEZ COLLADO"/>
        <s v="TANIA GUENDI AMKIE"/>
        <s v="MARIA ALEJANDRA VILLAVERDE CACHAFEIRO"/>
        <s v="ROSA RAQUEL MORA de LEON"/>
        <s v="FRANCISCO MANUEL NUÑEZ PEREZ"/>
        <s v="CARLOS EDUARDO DIAZ BOILLAT"/>
        <s v="ARTURO JOSE CHONG VILLALAZ"/>
        <s v="ERNESTO JOHNSTON MARTINEZ"/>
        <s v="DENISSE ALEXANDRA VEGA DE MURZI"/>
        <s v="DANAY DIAZ GUERRA"/>
        <s v="JUAN CARLOS ESPINOSA JIMENEZ"/>
        <s v="KONSTANTINOS ANDROUTSOS KANAVOU"/>
        <s v="SERGIO AZAEL SANCHIZ CEDEÑO"/>
        <s v="RAFAEL ANTONIO PINZON VASQUEZ"/>
        <s v="JUAN ANTONIO QUINTERO PEREZ"/>
        <s v="CESAR DAVID DONOSO GONZALEZ"/>
        <s v="LISETH PON PON"/>
        <s v="MARITZA DEL CARMEN ORTIZ DE SIMONS"/>
        <s v="ARSENIO ANTONIO DOMINGUEZ VELASCO"/>
        <s v="MARISEL JURADO CARRIZO"/>
        <s v="RAUL GERARDO CORDOBA ALAIN"/>
        <s v="RODERICK JAVIER GUERRA GARCIA"/>
        <s v="NOEMI LUCILA CASTILLO JAEN"/>
        <s v="JAIME MARTIN DE LA ESPRIELLA"/>
        <s v="STELLA JUDITH GAVRILIDIS de DEEPAK"/>
        <s v="JUAN ANTONIO ANSIN PUJOL"/>
        <s v="JUAN DIEGO FERNANDEZ MORRIS"/>
        <s v="ALIOSHKA DIAZ GARCIA"/>
        <s v="ESTELABEL JOANA VIEIRA PIAD"/>
        <s v="PABLO ANTONIO GONZALEZ ESPINOSA"/>
        <s v="DONNA SIEBRASSE de SANCHIZ"/>
        <s v="FELIX HUMBERTO PICARDI CAMPBELL"/>
        <s v="LUPE DEL CARMEN DE YCAZA DE VAN HOORDE"/>
        <s v="THE BRITHANIA FOUNDATION"/>
        <s v="JULIE MARIA MC INNIS DE JIMENEZ"/>
        <s v="ABRAHAM AKERMAN LEDERMAN"/>
        <s v="NORMA RUTH AZRAK VDA de AZRAK"/>
        <s v="JAIME EDUARDO FIELDS MORALES"/>
        <s v="ANNA CECILIA MC INNIS CLARE"/>
        <s v="BETTY MISSRIE ESKENAZI"/>
        <s v="CELLY MISSRIE ESKENAZI"/>
        <s v="MOISES ZEBEDE SITTON"/>
        <s v="JORGE NG LIU"/>
        <s v="RODECH, S.A."/>
        <s v="ANDRES FUENTES DE LEON"/>
        <s v="DONALD STEPHEN GOSSELIN"/>
        <s v="ALBERTO JOAQUIN GUISANDE"/>
        <s v="MARIANA CELIA QUIROS"/>
        <s v="JORGE LUIS REAL DE LEON"/>
        <s v="ALFREDO CONRADO HEINZE SCHENEIDER"/>
        <s v="RICARDO ARTURO YOUNG SALINAS"/>
        <s v="DORIS ELIXIA PIAD DE JELENSZKY"/>
        <s v="MANUEL MARTIN ALVAREZ RODRIGUEZ"/>
        <s v="MARIA TERESA GARCIA DE PAREDES DE MADURO"/>
        <s v="DONERYS WENDOLYN RAMOS SERRANO"/>
        <s v="ALBERTO DAYAN ANGEL"/>
        <s v="LESBIA EDILMA MOLINA DE REYES"/>
        <s v="MOISES COHAV HOMSANY"/>
        <s v="ISAAC SERUR SITTON"/>
        <s v="KARINA KAM MADRIGAL"/>
        <s v="JOSE GUILLERMO LEWIS BOYD"/>
        <s v="ANTONIO RICARDO CABALEIRO LINCE"/>
        <s v="RAUL MORRICE JIMENEZ"/>
        <s v="FELIX BRANDON MADURO BERMUDEZ"/>
        <s v="MARIA EUGENIA CHARRIS de SAMUDIO"/>
        <s v="ALFREDO ROBERTO ALZAMORA MADRID"/>
        <s v="JORDAN RALPH NEWELL RODRIGUEZ"/>
        <s v="MICHELE QUELQUEJEU MARCIACQ"/>
        <s v="CHIN CHONG SHUN"/>
        <s v="AISSA DEL CARMEN GERBAUD DE LA GUARDIA"/>
        <s v="JOSE DANIEL CARRION CANDANEDO"/>
        <s v="DENIS ALBERTO VERGARA GORDILLO"/>
        <s v="CAROLINA ARIAS NEIRA"/>
        <s v="ANTONY GIL RAKAH PIZARRO"/>
        <s v="COSTABILE RIZZO CEDEÑO"/>
        <s v="CORONA BOREALIS CORP."/>
        <s v="LUIS CARLOS NARANJO MEJIA"/>
        <s v="LAURA ARIAS ELETA"/>
        <s v="ANDREW MICHAEL HUZZARD"/>
        <s v="MARIA CRISTINA CANDANEDO DE HUZZARD"/>
        <s v="KEVIN ALLEN TYNES"/>
        <s v="MARGARITA CAMARGO TYNES"/>
        <s v="FREDERIK ALEXANDER MEDRANO RIGHINI"/>
        <s v="LUIS CARLOS SERRANO HERNANDEZ"/>
        <s v="ROSAURA GONZALEZ MARCOS"/>
        <s v="MARIA MERCEDES ZORRILLA DE ISAAC"/>
        <s v="ALFREDO CHUNG TU"/>
        <s v="CARLOS GUILLERMO DIAZ HERRERA GONZALEZ"/>
        <s v="MEDIN OMAR SUTHERLAND FORD"/>
        <s v="CONSTANZA MARIA KAM DE JAEN"/>
        <s v="DEMOSTENES PEREZ CASTILLERO"/>
        <s v="RAMON RICARDO BENEDETTI ALEMAN"/>
        <s v="NATALIE JOAN STANZIOLA QUESADA"/>
        <s v="JENNIFER LIZZETTE GRANT DE JEFFERIS"/>
        <s v="SANTANA SOLUTIONS, INC."/>
        <s v="ANAMAE DEL CARMEN DUQUE CHEVALIER"/>
        <s v="KEVIN ROBERT LEE LOWE"/>
        <s v="FRANCISCO AUGUSTO GARCIA SOSA"/>
        <s v="CAMILO MARTINEZ NAVARRO"/>
        <s v="JOSE LUIS ZAMORA PILISI"/>
        <s v="FORTUNA OHANA DE CORIAT"/>
        <s v="GUSTAVO JOSE ACEVEDO"/>
        <s v="FANNY JOANNA EVANS RAMIREZ"/>
        <s v="JIANKANG CHEN"/>
        <s v="NELLY CRISTINA ARANGO SOLIS"/>
        <s v="LUIS ARTURO JAEN TORRAZZA"/>
        <s v="JOSE LUIS NEWBALL MEJIA"/>
        <s v="GABRIEL JOSE TRIBALDOS HIGUERA"/>
        <s v="LIRIOLA DEL CARMEN PITTI LESCURE"/>
        <s v="ELIZABETH ALVAREZ CORDOVA"/>
        <s v="NATACHA MURIELLE BORGEAUD DE FORD"/>
        <s v="ANA IRENE PORCELL LOPEZ"/>
        <s v="ALEX EDUARDO HENRY WOOD"/>
        <s v="KATHIA MINNETTE HIM MORAN"/>
        <s v="ANGELA MIREYA BARRETO DE DEL CID"/>
        <s v="DIANA ALEXANDRA RAMIREZ CASTAÑEDA"/>
        <s v="SOFIANOS JUAN KARNAKIS DAMIANAKIS"/>
        <s v="JESSICA JULIETA SCHNEIDER AMAT Y LEON"/>
        <s v="LUIS FELIPE CLEMENT MACIA"/>
        <s v="JOAQUIN ALBERTO GIL DEL REAL ALEGRE"/>
        <s v="JAMES HENRY HARDWICKE VIAL"/>
        <s v="JULIO FRANCISCO ARJONA TEJADA"/>
        <s v="JORGE ENRIQUE ACOSTA VEGA"/>
        <s v="SUSANA ISABEL STAGG DE ROMERO"/>
        <s v="MARISOL CHONG WONG"/>
        <s v="MARELISA IRENE VELARDE BOUCHE"/>
        <s v="JULIO CESAR FONG LIZAMA"/>
        <s v="YONGHONG KUANG"/>
        <s v="FUNDACION XAMEL"/>
        <s v="JUAN PABLO MORENO VENTRE"/>
        <s v="RAMON CRISTOBAL MOUYNES MUÑOZ"/>
        <s v="HAIM SION BASSAN TAWIL"/>
        <s v="MICHELLE YELENA ARIAS DE VIDAL"/>
        <s v="HOVAV SAIDA"/>
        <s v="DAVID MICHAEL ARIAS BIGGS"/>
        <s v="FUNDACION EL MANIQUI QUETZAL"/>
        <s v="RAUL PEREZ GURDIAN"/>
        <s v="JUAN JOSE TORRIJOS ORO"/>
        <s v="KIM SIN CHONG"/>
        <s v="XIMENA DE LOURDES EMILIANI DE LA GUARDIA"/>
        <s v="PABLO FRANCISCO CORNEJO MIGNONE"/>
        <s v="ROY ENRIQUE WILLIAMS SEQUEIRA"/>
        <s v="THAIS DEL CARMEN CHALMERS HERMES"/>
        <s v="ANTONIO DOCABO JIRON"/>
        <s v="WINSTON ANTONIO AROSEMENA DIAZ"/>
        <s v="ARTURO ELEAZAR CARVAJAL OLIVERA"/>
        <s v="KERIMEL ELIZABETH BARRAGAN LAO"/>
        <s v="LI FANG FAN HOU"/>
        <s v="PAOLA DECEREGA GARUZ"/>
        <s v="MANUEL ANTONIO ARANGO MORRICE"/>
        <s v="AIDA PATRICIA FERRABONE LUCIANI"/>
        <s v="EDWIN DANIEL RODRIGUEZ VALDES"/>
        <s v="JOSE LUIS AYON CALLES"/>
        <s v="EDWIN ANTONIO MON BARRIOS"/>
        <s v="OBAULIO CASTRO"/>
        <s v="GLORIA ALICIA LOPEZ GARAY"/>
        <s v="GABRIEL EDUARDO DIAZ ARIAS"/>
        <s v="MARIO MACRINI JAEN"/>
        <s v="ASOCIACION DE HIJAS DE MARIA AUXILIADORA"/>
        <s v="DORA ISABEL MADURO BERMUDEZ"/>
        <s v="RAUL ENRIQUE CELIS CANO"/>
        <s v="MARCELA GALINDO DE OBARRIO"/>
        <s v="GABRIEL LUCAS ARANGO DE LA GUARDIA"/>
        <s v="MAYCQUEL CELESTINO MENDOZA UREÑA"/>
        <s v="VERONICA ISABEL MULINO COHEN"/>
        <s v="BLAS ANTONIO MIGUEL PEREZ ORTEGA"/>
        <s v="MOISES CORKIDI BETESH"/>
        <s v="CARLOS ALBERTO BETHANCOURT COLUCCI"/>
        <s v="DAYANA CELMIRA QUEZADA CASTILLO"/>
        <s v="LIZ GRACIELA SPENCER JORGE"/>
        <s v="CARLOS ADRIAN MORADILLO"/>
        <s v="OMAR ANTONIO GORDON VARGAS"/>
        <s v="BEATRIZ VICTORIA ORILLAC GALINDO"/>
        <s v="DIRK BRAUER"/>
        <s v="ANDRES ANTONIO VELARDE ESCUDERO"/>
        <s v="SUSANA ARAMBURU DE LA GUARDIA"/>
        <s v="JOSE ALBERTO ARROCHA CHAVARRIA"/>
        <s v="GISELLE MARIE RIOS AGUILERA"/>
        <s v="WILFREDO EDUARDO LAWSON BASTIDAS"/>
        <s v="MICHELLE DE LOURDES DOMINGUEZ DIAZ"/>
        <s v="NATALIE TESONE LASMAN"/>
        <s v="MARIA EUGENIA PEREZ de PRECIADO"/>
        <s v="JAVIER ALFONSO VALENCIA CAÑON"/>
        <s v="ALEJANDRO HORACIO TIZZONI"/>
        <s v="ENRIQUE NELKENBAUM SZECHTER"/>
        <s v="JEANETTE CAROLINA KLEIN DE NELKENBAUM"/>
        <s v="ERNESTO JOSE LYONS DELVALLE"/>
        <s v="JUAN FRANCISCO BORRELL CAL"/>
        <s v="INGRID VANESSA NIETO RAMIREZ"/>
        <s v="ANA CECILIA BURILLO de VIGGIANO"/>
        <s v="FERNANDO MIGUEL MORRELL RODRIGUEZ"/>
        <s v="ARGELIS BETSY AROSEMENA CASTRO"/>
        <s v="CARLOS HUMBERTO VALENCIA CORRALES"/>
        <s v="EMY LEIDY GOMEZ CASTRO"/>
        <s v="ANDREW BYRON EFTHIMIADIS PRINGHIPAKIS"/>
        <s v="PEDRO MIGUEL MILANES CHAVEZ"/>
        <s v="DAVID JOSE ARIAS ALVAREZ"/>
        <s v="VALERIA ARIAS FABREGA"/>
        <s v="ADRIANA ARIAS FABREGA"/>
        <s v="HERNANDO ANTONIO ARIAS NEIRA"/>
        <s v="ANALIDA ESTHER DE LIMA MARTINELLI"/>
        <s v="MONICA MARIA CUZA DIAZ"/>
        <s v="JEAN MARC FINET SOBERON"/>
        <s v="SIMA OVADIA de ACRICH"/>
        <s v="ANA TERESA GAGO TOVAR"/>
        <s v="MAXIMO JUAN GARCIA BARRAGAN"/>
        <s v="FRANCISCO AUGUSTO DUNCAN MURILLO"/>
        <s v="GIOVANNI PAOLO CARPANETTI RASSE"/>
        <s v="FERNANDO SAN JUAN MORGAN"/>
        <s v="HILDA ISABEL MARTINELLI MATUTE"/>
        <s v="PRISCILLA INES LEWIS de RAKAH"/>
        <s v="FERNANDO ALBERTO VEGA DURLING"/>
        <s v="MARIANA CECILIA VICTORIA MATTEO"/>
        <s v="LUIS DEMETRIO PICARD AMI ALVARADO"/>
        <s v="JOSE ALBERTO OLLER GOMEZ"/>
        <s v="JUAN RAUL PINO CUCALON"/>
        <s v="VICTOR OLEGARIO SANTINI BARRELIER"/>
        <s v="JUAN CARLOS PRETELT PEREZ BALLADARES"/>
        <s v="CARLOS MANUEL MENDEZ DUTARI"/>
        <s v="SURSE TAYLOR PIERPOINT BURNETTE"/>
        <s v="MARIA LUISA PINEDA CUBILLA"/>
        <s v="ANGELA MARIA CARTAS IZOS"/>
        <s v="SUDESH KUMARI CHHATLANI"/>
        <s v="NORMANDY GOMEZ ORTEGA"/>
        <s v="JUAN JOSE LAM GURAU"/>
        <s v="WALTHER OSWALDO CARDENAS ROMERO"/>
        <s v="IVAN CHEUNG CHUNG"/>
        <s v="ERIDES VERGARA HERNANDEZ"/>
        <s v="YAZMINA ELVIRA ESCOBAR DAVID"/>
        <s v="LORENA DEL CARMEN MILANES PANIZA"/>
        <s v="RAMON CRISTOBAL ARAUZ ARANGO"/>
        <s v="YUPING ZHANG"/>
        <s v="AMANDA CRISTINA CHU MONTILLA"/>
        <s v="JOSE GABRIEL DE LEON AROSEMENA"/>
        <s v="PATRICIA ISABEL PUPPIN BALLARD"/>
        <s v="PATRICIA CORCES ESTEVEZ"/>
        <s v="ALFONSO ANTONIO MUÑOZ REYES"/>
        <s v="YANIV DANON"/>
        <s v="JUAN CARLOS CROSTON MOREIRA"/>
        <s v="ESTEBAN ENRIQUE BARNABY MANUEL"/>
        <s v="GIAN CARLO VARELA CASTILLO"/>
        <s v="MICHELLE MARIE MIRO de MADURO"/>
        <s v="EVA PATRICIA STANZIOLA de LOPEZ"/>
        <s v="ANA CRISTINA EISENMANN SALAS"/>
        <s v="JOSE EUCLIDES OSORIO CASTRO"/>
        <s v="FUNDACION FUENTESAUCO"/>
        <s v="ERLIS ADALIS GONZALEZ MARIN"/>
        <s v="JIE LING LI"/>
        <s v="CARLOS ARTURO PAZ ROSALES"/>
        <s v="STEPHAN ALBERT KAPPELI"/>
        <s v="ALBERTO LOPEZ TOM"/>
        <s v="ROBERTO BELMONTE VILLALBA"/>
        <s v="JOSE EDUARDO REAL SOLIS"/>
        <s v="JOAQUIN CONSTANTINO PINZON JIMENEZ"/>
        <s v="EDUARDO ORTEGA BARRIA"/>
        <s v="ANGELICA ISABEL DEL CARMEN AÑORBES DE FRY"/>
        <s v="WILLIAM ANDREW FRY"/>
        <s v="MARTHA ANGELA PUPO SANABRIA"/>
        <s v="CARMEN AMALIA BUSTAMANTE DE CAJAR"/>
        <s v="ANA SOFIA SANCHEZ TORRIJOS"/>
        <s v="LUIS ALBERTO JIMENEZ MC INNIS"/>
        <s v="DAVID ANTONIO ANGUIZOLA MIRANDA"/>
        <s v="MARISSA GALINDO ARANGO"/>
        <s v="GUSTAVO DAVID MULLER ACOSTA"/>
        <s v="FUNDACION CLA-VEL"/>
        <s v="GREGOIRE MARIE MARTINON"/>
        <s v="RODRIGO LEAES LEITE"/>
        <s v="JENNIFER LUISE MOSSACK DARLINGTON"/>
        <s v="SING LEON CHUNG WEN"/>
        <s v="DIANA CAROLINA OVIEDO CESPEDES"/>
        <s v="CHUN GEN NG WU"/>
        <s v="EDUARDO JOSE LEE DAM"/>
        <s v="ALEXA CARINA LIAO WAN"/>
        <s v="ADRIANA ALTAMIRANO BROSTELLA"/>
        <s v="PABLO JOSE FLORES SANCHEZ"/>
        <s v="KAMLESHBHAI NATVARBHAI PATEL"/>
        <s v="JULIEN PIERRE FRANCO MIGNY"/>
        <s v="TANIA CONCEPCION LEYVA JARAMILLO"/>
        <s v="RICARDO GABRIEL RODRIGUEZ SANTOS"/>
        <s v="JYOTI ISHVAR BHAKTA"/>
        <s v="SUNIL BUDIANTO HARTONO"/>
        <s v="ROGELIO SOCA AMAYA"/>
        <s v="MARIO RENE MURALLES MURALLES"/>
        <s v="MIGUEL ENRIQUE FABREGA TOLEDANO"/>
        <s v="RUBYSBELDA ADELYN QUINTERO LAY"/>
        <s v="RAMON ALBERTO VILLARREAL MIZRACHI"/>
        <s v="SALVADOR MORALES FLINT"/>
        <s v="FRANCIS ZENAIDA SALAMANCA MUÑOZ"/>
        <s v="MARCO BASSAN TAWIL"/>
        <s v="QIULI ZHONG"/>
        <s v="FUNDACION ELECTRONICA, INFORMATICA Y COMUNICACION"/>
        <s v="ISAAC BENTOLILA ANTABI"/>
        <s v="JOSE NISSIM COHEN ZAKAY"/>
        <s v="LIRAN MOISE EDDE MIZRACHI"/>
        <s v="ROMAN QUIROS CORONEL"/>
        <s v="ANDIMA FOUNDATION"/>
        <s v="VITTORIO FRATTAROLI"/>
        <s v="ROSSELLINI MICHAEL ISAZA de ORTEGA"/>
        <s v="FUNDACION ARGAPAR"/>
        <s v="CHI MAN NG"/>
        <s v="DIANA AURISTELA MORALES DE RODRIGUEZ"/>
        <s v="NINOSKA JULIANA CISNEROS DE MENDOZA"/>
        <s v="NATASHA JELENSZKY PIAD"/>
        <s v="DIANA LORENA FERRABONE LUCIANI"/>
        <s v="ALEXIS EDUARDO CASTILLERO MOSQUERA"/>
        <s v="CHI FEI LO YAU"/>
        <s v="JOSE ALBERTO SANTANA MARTINEZ"/>
        <s v="YAN PING FU WONG"/>
        <s v="DAFNE GUTIERREZ CISNEROS"/>
        <s v="MANUEL FERRER DE LA GUARDIA"/>
        <s v="MARVIN KHAFIF BIGIO"/>
        <s v="ARMANDO ENRIQUE MENDEZ GARCIA"/>
        <s v="FUNDACION LA GLORIA DE DIOS"/>
        <s v="STEPHEN JOHN PURDOM"/>
        <s v="ANALIZ MARQUEZ BROSTELLA"/>
        <s v="MARK BOLIVAR MARQUEZ BROSTELLA"/>
        <s v="FUNDACION OSANA"/>
        <s v="FORTUNATO BIBAS CHOCRON"/>
        <s v="FERNANDO JOSE OVIEDO PITTI"/>
        <s v="JUAN CARLOS TERRIENTES"/>
        <s v="BOGDAN BATINOVICH VALDERRAMA"/>
        <s v="SUSANA YAU"/>
        <s v="EDILBERTO PERALTA SANCHEZ"/>
        <s v="MARIA ISABEL VEGA MARTINELLI"/>
        <s v="JOSE MIGUEL CHEN YOU"/>
        <s v="ANA PAOLA TRUJILLO SANTAMARIA"/>
        <s v="KAUT FAIT NG YIP"/>
        <s v="ISABELLE VICTORIA MARUT VASQUEZ"/>
        <s v="ARTURO ZARATE ROCHA"/>
        <s v="ERIC JOEL MENDOZA"/>
        <s v="MERLYN LIZBETH JIMENEZ BARRIOS"/>
        <s v="JORGE EZEQUIEL RAMOS URRIOLA"/>
        <s v="FUNDACION NEVICAR"/>
        <s v="VERONICA FONG CUERVO"/>
        <s v="CALLIE MACQUEEN PIERPOINT BURNETTE"/>
        <s v="FRANCISCO ALONSO OLIVARES"/>
        <s v="MARIA ISABEL CABARCOS DE CUCALON"/>
        <s v="MARIO CARVAJAL AYARZA"/>
        <s v="SPANGLER FRANCISCO MENDOZA QUINTANA"/>
        <s v="ANNABELLA FRATTAROLI"/>
        <s v="JAVIER RODRIGUEZ PELLIERE"/>
        <s v="FUNDACION KRISHNA"/>
        <s v="NIMMI BHAGWANDAS PARVANI"/>
        <s v="MIGUEL EDUARDO CALDENTEY GALARRAGA"/>
        <s v="ALFREDO DAGER DAJER"/>
        <s v="JESSIE DEL CARMEN VASQUEZ DE GARRIDO"/>
        <s v="YUSEF ALI SAKER SAKER"/>
        <s v="SANTIAGO ALVAREZ GIRALDO"/>
        <s v="MARIA EUGENIA MARIN RESTREPO"/>
        <s v="SAPIR SAIDA"/>
        <s v="FELIX GILBERTO AYARZA BECERRA"/>
        <s v="RAFAEL ENRIQUE SANCHEZ MARADEY"/>
        <s v="FUNDACION ALMAR INTERNACIONAL"/>
        <s v="GABRIEL ENRIQUE SAMUDIO PEREZ"/>
        <s v="ANGEL EDUARDO PINZON PERALTA"/>
        <s v="SARA PATRICIA PACHECO DE RIVERA"/>
        <s v="JESUS JAVIER MERINO TEJEDOR"/>
        <s v="CESAR ANTONIO NUÑEZ ZUNIGA"/>
        <s v="RAMIRO CASTILLO HERNANDEZ"/>
        <s v="WALTERINA UNTOMI"/>
        <s v="CARLOS EDUARDO LOPEZ ECHANIZ CORRO"/>
        <s v="DANIEL JAVIER ALFARO CAMPAGNANI"/>
        <s v="WILFREDO ANTONIO CARVAJAL ANTOLIN"/>
        <s v="ZULMA CAMPINS DE CARVAJAL"/>
        <s v="VIANETTE MARIE MONTAGNE DE PENNA"/>
        <s v="RAMON ALBERTO CANALIAS SANTOS"/>
        <s v="ALBERTO YOUNG LIM VU"/>
        <s v="ANABELLA PERICCHI"/>
        <s v="ALBERTO SANTILLAN TORRES"/>
        <s v="SAMMY AKERMAN LEDERMAN"/>
        <s v="HUMBERTO AUGUSTO JIMENEZ AGUIRRE"/>
        <s v="EDGARDO AUGUSTO JIMENEZ MARTINEZ"/>
        <s v="JESSE ANN DUARTE CHANG"/>
        <s v="ANTONIO BERNARDO MEDINA LARRAIN"/>
        <s v="ALEJANDRO ANTONIO RUIZ IGLESIAS"/>
        <s v="NELSON BENITO FERRER SOLIS"/>
        <s v="CARLOS EMILIO DIAZ BARAHONA"/>
        <s v="VALERIE GISELLE DIAZ BARAHONA"/>
        <s v="INVERSIONES ACOFER, S.A"/>
        <s v="GONZALO MIBELLI GONZALEZ"/>
        <s v="GERARDO LARRE ARRIETA"/>
        <s v="EDUARDO FRANCO MONTALVAN"/>
        <s v="EFRAIN RADAMES CARLES FAMIGLIETTI"/>
        <s v="MAYKA MARGARITA MORGAN ORTEGA"/>
        <s v="ALEJANDRO ESTEBAN POLEO BRITO"/>
        <s v="VALERIA SCHUSTER DE OSTROWIAK"/>
        <s v="JEICO ALONSO CASTRO FERRARI"/>
        <s v="MARIA CAROLINA CARVAJAL CAMPINS"/>
        <s v="MARIA PAULA NAVIA JARAMILLO"/>
        <s v="FUNDACION BUERES"/>
        <s v="TANIA YENY SAUCEDO DE FERNANDEZ"/>
        <s v="FRANCISCO ANDRES TORRES REYES"/>
        <s v="EDUARDO JOSE PEREZ"/>
        <s v="MARIA ISABEL JOFRE DE PEREZ"/>
        <s v="PIERRE EMILE BERTRAND TEREYGEOL"/>
        <s v="ARNOLDO GERARDO ALONSO SAENZ"/>
        <s v="JORGE ROBERTO ORILLAC MARTINELLI"/>
        <s v="GLENDA VANESSA GENTILE MATTAR"/>
        <s v="MARIETTA MARIA MALLOL AZCARRAGA"/>
        <s v="CRISTOBAL ANDRES CORTES ROSSELOT"/>
        <s v="LEONARDO RAFAEL BARRIOS ODREMAN"/>
        <s v="GRUPO AZZURRI, INC"/>
        <s v="ADRIANA REBECA TUÑON DE EHRLER"/>
        <s v="MANUEL SIEIRO PINZON"/>
        <s v="JUAN JOSE PARADA MALEK"/>
        <s v="EDWARD GARCIA DAVIS"/>
        <s v="MARISELA MEDINA LARRAIN"/>
        <s v="JORGE RODRIGO RIOFRIO HUERTA"/>
        <s v="INMOBILIARIA ANMARC,S.A."/>
        <s v="BUSSINES INVESTORS INC."/>
        <s v="DESARROLLO PROGRAMADO, S.A."/>
        <s v="ESEPE HOLDINGS INC."/>
        <s v="LA TOBERA, S.A."/>
        <s v="BANDOLINA, S.A."/>
        <s v="BENGALA, S.A."/>
        <s v="MIDLAND CAPITAL INC."/>
        <s v="CHARLES RIVER CORPORATION"/>
        <s v="ALMARSIL INTERNATIONAL, S. A."/>
        <s v="MEDIBALLE, S.A."/>
        <s v="POUVOIR, S.A."/>
        <s v="MIDLAND SEAFOOD INC"/>
        <s v="UNION FINANCE &amp; LEASING, S.A."/>
        <s v="KELMER TRADING, INC."/>
        <s v="FADMY CORP."/>
        <s v="TAMITO, S.A."/>
        <s v="KIBANI, S.A."/>
        <s v="FUNDACION CARNOE"/>
        <s v="UNITED CREDIT SYSTEM LTD. INC."/>
        <s v="FUNDACION RIORDAN"/>
        <s v="FUNDACION CASIM"/>
        <s v="WINSTON 15B, S.A."/>
        <s v="FUNDACION PEACOCK-BYRD"/>
        <s v="FUNDACION RAV INTERNACIONAL"/>
        <s v="FUNDACION MIL NOVECIENTOS"/>
        <s v="GRUNEN DEKORATIVEN S.A."/>
        <s v="FUNDACION ELEVEN BROTHERS FOUNDATION"/>
        <s v="FUNDACION DAGAI"/>
        <s v="NORTHEAST FOUNDATION"/>
        <s v="GIOBS, S.A."/>
        <s v="FUNDACION ARCADA"/>
        <s v="PAPERCLIP FOUNDATION"/>
        <s v="SOUTHEAST RIDGE CORP."/>
        <s v="KHUMBU HOLDINGS LTD"/>
        <s v="SOUTH SUMMIT HOLDINGS LTD."/>
        <s v="BEATRIZ BARCENILLA BODONGAN"/>
        <s v="KARSTEN HAAHR SORENSEN"/>
        <s v="LILEANE LINDO VDA DE JONES"/>
        <s v="LANDIS CARLISLE MAJOR"/>
        <s v="JUDITH EVA SINGER DE WAINBERG"/>
        <s v="DEEPAK CHOITHRAM DHANANI"/>
        <s v="JORGE IGNACIO RINCON NAVARRO"/>
        <s v="HARESH NARAYANDAS TILOKANI"/>
        <s v="TANIA EUBHANI"/>
        <s v="JYH-SHYANG YU"/>
        <s v="YUEH CHU YU CHANG"/>
        <s v="JENNY EUFRASIA ANDINO RUILOBA"/>
        <s v="JANETH BESALEL LINK"/>
        <s v="DIEGO POSADA SANMIGUEL"/>
        <s v="ALBA LUCIA MEÑACA SABOGAL"/>
        <s v="RAFAEL JOSE MARQUEZ PARDI"/>
        <s v="ALON ASHER MAUTNER"/>
        <s v="JAIRO DUARTE RODRIGUEZ"/>
        <s v="SAMUEL MEZRAHI MUSSAN"/>
        <s v="ERIC RODRIGUEZ ESPINO"/>
        <s v="JORGE AUGUSTO LOPEZ HERRERA"/>
        <s v="HECTOR FERNANDO BERBER CHAVEZ"/>
        <s v="JUAN CARLOS URIBE MARTINEZ"/>
        <s v="JAIME ALBERTO ROZO VILORIA"/>
        <s v="ROBERTO ANTONIO MARTINEZ AMADOR"/>
        <s v="CLARA KEYES HARDIN"/>
        <s v="MAGALI EUGENIA MENDEZ OJEDA"/>
        <s v="JORGE RAUL JARPA RADICH"/>
        <s v="JOSE CESAREO SOBRINO MIGUEZ"/>
        <s v="RAJKUMAR KISHINCHAND CHANDIRAMANI CHANDIRAMANI"/>
        <s v="TEOFILO HAMRA GUINDI"/>
        <s v="JORGE EDMUNDO DORNELLES BINELLO"/>
        <s v="MARLENE DIAZ de BERNAL"/>
        <s v="PRAKASH CHOITHRAM DHANANI DHANANI"/>
        <s v="PAOLO LUIGI ANGELONI CALDERON"/>
        <s v="RATNA MOHAN"/>
        <s v="FRANCISCO DE LA GUARDIA"/>
        <s v="FRANCISCO LUIS CARRASCO TORRES"/>
        <s v="RICARDO ARTURO COHEN HENRIQUEZ MATALON"/>
        <s v="JAIR ALFONSO MONTUFAR BARRERA"/>
        <s v="BLANCA LIZZELLY SALERNO GOMEZ"/>
        <s v="ANA ELENA DONADIO CARRERA"/>
        <s v="EDGAR IVAN HERRERA"/>
        <s v="ALFREDO JAVIER RABAT PERALTA"/>
        <s v="RICARDO ALBERTO MOUYNES KIESWETTER"/>
        <s v="JUAN PABLO ALZAMORA LOPEZ"/>
        <s v="MARIANNE ROMERO GARCIA"/>
        <s v="JOSEPH BIJO TARAZI"/>
        <s v="MANUEL ANTONIO REIGOSA POUSA"/>
        <s v="MOISES LUKOWIECKI CRISPIN"/>
        <s v="SILVIA INES CHIN DE CASTRO"/>
        <s v="MARIBEL SPIELBERG de DOMINGUEZ"/>
        <s v="NANCY JANEET SANCHEZ LOPEZ"/>
        <s v="HARRY RODGERS SMITH RAMSAY"/>
        <s v="HECTOR AUGUSTO DE LA CRUZ GUARDIA"/>
        <s v="NOEMIA ELVIRA RODRIGUEZ GUARDIA"/>
        <s v="ADOLFO GALVEZ JUAREZ"/>
        <s v="ALFREDO MANUEL LYMA YOUNG ROBERT"/>
        <s v="NIDIA CASTILLO PADILLA"/>
        <s v="CARMEN ELVIRA LEE CHAN"/>
        <s v="GERARDO CARLOS MAUCCI LARA"/>
        <s v="DANIEL ENRIQUE DIAZ SPERLING"/>
        <s v="RIMAS BALIS GONDOLA BRAZDJIOUNAITE"/>
        <s v="FRANCISCO ARCELIO MODEST HUDSON"/>
        <s v="CATALINA GARISTO MEAD"/>
        <s v="ELVETHIA XENIA BEITIA de ALVARADO"/>
        <s v="JULIO ANTONIO OSORIO BONILLA"/>
        <s v="MARIO ALCIDES MIRANDA ROJAS"/>
        <s v="RICARDO ANTONIO MC KINNON CASTILLO"/>
        <s v="RUBEN YOSMAR GAITAN VARGAS"/>
        <s v="JAVIER ALEXIS MIRANDA GUERRA"/>
        <s v="VALENTIN ESTEVEZ RIOS"/>
        <s v="CELSO LEONIDAS GALLIMORE DE GRACIA"/>
        <s v="JOSE MANUEL ECHEVERRIA BOUCHE"/>
        <s v="RICHARD ALFREDO CAMARENA GONZALEZ"/>
        <s v="TONATIUH ROLDAN MORENO"/>
        <s v="DAVID CORRO PONCE"/>
        <s v="ALBERTO ELIAS TELLO VILLALAZ"/>
        <s v="FIDEDIGNA MONTILLA DE CHU"/>
        <s v="MAYRA LINNETH GONZALEZ DE ECHEVERRIA"/>
        <s v="JORGE LUIS MARTIN CASTILLO"/>
        <s v="JOSE ALIRIO ALMARZA VILLALOBOS"/>
        <s v="NUVIA IDALIS ZARZAVILLA DE JARPA"/>
        <s v="MANUEL ANTONIO RODES GONZALEZ"/>
        <s v="JOSE DE GRACIA SCANAPIECO"/>
        <s v="LUIS MANUEL CONTINI GONZALEZ"/>
        <s v="AGUSTIN EDUARDO UREÑA CANO"/>
        <s v="EUSEBIO OMAR CORTES SAMANIEGO"/>
        <s v="JULIO NESTOR SOUSA LENNOX"/>
        <s v="ARTURO FRANCISCO DE LA GUARDIA"/>
        <s v="NITZIA EUGENIA MARTIN DE EMBIRICOS"/>
        <s v="MARIANO BENJAMIN QUINTERO VISUETE"/>
        <s v="EDUARDO ERNESTO CHU CHEN"/>
        <s v="DENNIS ELIAS MORENO RODRIGUEZ"/>
        <s v="JACQUELINE LOURDES BALLARD DE PUPPIN"/>
        <s v="AZAEL SAMANIEGO PIMENTEL"/>
        <s v="CECILIA MARGARITA LAM de AVILA"/>
        <s v="LAWRENCE EDUARDO WATLER CHARLES"/>
        <s v="JOSE GIL TAPIA PEREZ"/>
        <s v="SERGIO AZAEL SANCHIZ CARR"/>
        <s v="HECTOR LUIS BERNAL LEDESMA"/>
        <s v="ROGELIO ERNESTO AIZPURUA VERNAZA"/>
        <s v="SILVINO SIMON RUIZ"/>
        <s v="ANA CECILIA GUIZADO DE ABRAHAMS"/>
        <s v="WILLY ERNESTO PARDO LASSO"/>
        <s v="FLOR DE BELEN CARVALLO OSORIO"/>
        <s v="ALVARO ALBERTO BOYD SEVILLA"/>
        <s v="ALDO GIOVANNI STAGNARO GRAELL"/>
        <s v="FLORABEL MARIE GONZALEZ ARAUZ"/>
        <s v="THOMAS ROW MORRIS KAM"/>
        <s v="JUAN CARLOS DIAZ CORTES"/>
        <s v="JOSE DARIO VALLARINO ALEMAN"/>
        <s v="ELIAS DE LA CRUZ GUZMAN RODRIGUEZ"/>
        <s v="ROGELIO CHAVEZ RODRIGUEZ"/>
        <s v="CIRO MORALES BATISTA"/>
        <s v="JAIME RAFAEL SEVILLANO ABREU"/>
        <s v="FRANCISCO ANTONIO JAEN CARRION"/>
        <s v="ANA LUCIA HERRERA MONCAYO"/>
        <s v="GEORGE JOSEPH MORENO PEREZ VENERO"/>
        <s v="NESTOR ERIC GARIBALDO FUENTES"/>
        <s v="ALBERTO AUGUSTO SAENZ LUNA"/>
        <s v="NICOLAS ANTONIO GAUDIANO MENDIETA"/>
        <s v="RYNYVANETT OSORIO RAMOS"/>
        <s v="BERNARDO CORBILLON SANCHEZ"/>
        <s v="JOSE GABRIEL DE SEDAS SARASQUETA"/>
        <s v="KIRA ODERAY GARDELLINI ESCOBAR"/>
        <s v="JOHN LYMAN HAINES ORTEGA"/>
        <s v="EDUARDO ENRIQUE AROSEMENA ELLIS"/>
        <s v="HERNANDO JOSE FLOREZ RIVERA"/>
        <s v="JORGE RAUL VALLARINO FERRER"/>
        <s v="VICTOR MANUEL RIOS AGUILAR"/>
        <s v="MARIA PATRICIA DIZ DE PENNA"/>
        <s v="LUIS CARLOS CIGARRUISTA TORRES"/>
        <s v="MARIA DEL CARMEN HOFFMAN AMADO"/>
        <s v="MARIA ALESSANDRA SALERNO GOMEZ"/>
        <s v="ITZEL YADIRA MARTINEZ BARRIOS"/>
        <s v="LUIS PAULINO CORBILLON SANCHEZ"/>
        <s v="DAVID NATHAN HARRILL BLAIR"/>
        <s v="EDGAR DAVID HURTADO APARICIO"/>
        <s v="IRMA CECILIA QUELQUEJEU FABREGA"/>
        <s v="ANA PATRICIA HERNANDEZ de MURILLO"/>
        <s v="ANA MELISSA RAMOS JIRON"/>
        <s v="LEO ALMENGOR"/>
        <s v="CARLA ISABEL ROJAS PARDINI IVANKOVICH"/>
        <s v="ANA MILENA BARRAZA de BARSALLO"/>
        <s v="ANA MELIZA CHAN MORALES"/>
        <s v="LORENA MITCHELL MORA ZACHRISSON"/>
        <s v="JUAN RAUL MORENO VENTRE"/>
        <s v="BIANCA RAQUEL BERGANTINO TOM"/>
        <s v="LAURA MALVINA FUENTES DE LOPEZ"/>
        <s v="RITA GABRIELA GRIMALDO BOHBOT"/>
        <s v="DARIO ANTONIO ESPINOSA ROJAS"/>
        <s v="CARLOS ALBERTO ACEVEDO LASSO"/>
        <s v="GUSTAVO ADOLFO LEIGNADIER CASTILLO"/>
        <s v="JUAN CRISTOBAL ZUÑIGA MOUYNES"/>
        <s v="ERNESTO ELIAS RICHA PICKENS"/>
        <s v="JOSE LUIS WILSON MC LEAN"/>
        <s v="JOSE FRANCISCO MOLINA CRESPO"/>
        <s v="ENRIQUE ALBERTO CORDOBA TAGLES"/>
        <s v="LUIS EDUARDO HENAO POVEDA"/>
        <s v="GUSTAVO ENRIQUE MENDOZA DE SEDAS"/>
        <s v="EDUARDO CHANG WONG VARGAS"/>
        <s v="EDUARDO ANTONIO LEWIS NACHIO"/>
        <s v="PATRICIA DEL CARMEN CASTAÑO PORTO"/>
        <s v="ROLANDO ALBERTO SHAHANI MILLAN"/>
        <s v="ERICH RICARDO VELASQUEZ FLORS"/>
        <s v="MARIA DEL PILAR SANCHEZ CORDOBA"/>
        <s v="MOISES MANUEL FIGUEROA SANTOS"/>
        <s v="JAIME JOAQUIN ORTIZ ROY"/>
        <s v="JOSEPH RICHA DE ARCO"/>
        <s v="MIGUEL ANGEL ORDOÑEZ PAREDES"/>
        <s v="ROGER IVAN GUNDIN GUEVARA"/>
        <s v="JORGE LUIS COZZARELLY GARRIDO"/>
        <s v="AQUILINO ANTONIO VALLARINO ANDRADE"/>
        <s v="LAURA TABOADA CASAL"/>
        <s v="GRACIELA LIBERTAD DIXON"/>
        <s v="MIGUEL ANGEL RAMOS VIEIRA"/>
        <s v="BENYAMIN ANTEBI BIJO"/>
        <s v="AXEL ANTIDIO GOMEZ SUAREZ"/>
        <s v="MICHAEL ANDREW CHEN FONG"/>
        <s v="ROBERTO ALFONSO PROLL GOMEZ TOMAZ"/>
        <s v="MARYORIE CRISTINA BARRIOS RODRIGUEZ"/>
        <s v="KARLA ALEXANDRA GOMEZ SUAREZ"/>
        <s v="ALFONSO CHONG CHAM"/>
        <s v="STEVEN GARY ABBOTT TRONCOSO"/>
        <s v="JEAN CARLOS DEAN NOLI"/>
        <s v="STEPHANIE LEE ABBOTT TRONCOSO"/>
        <s v="DARLENE EDITH GUERRA MORENO"/>
        <s v="SOFIA RAQUEL STANZIOLA QUESADA"/>
        <s v="ALESSANDRA DEL CARMEN DE LEON GONZALEZ"/>
        <s v="KATIA JIA QI WAN XU"/>
        <s v="RICARDO ARTURO YOUNG GONZALEZ"/>
        <s v="YIRA ELIZABETH AGUILAR DE VERGARA"/>
        <s v="DAVID ALEJANDRO JIMENEZ BARRIOS"/>
        <s v="JORGE ABRAHAM MEDRANO DE LEON"/>
        <s v="JULIAN ALBERTO PIMENTEL GONZALEZ"/>
        <s v="ANDRES EDUARDO HERNANDEZ SANTAMARIA"/>
        <s v="IVAN MAURICIO TORRES RODRIGUEZ"/>
        <s v="RONALD BLASI MORALES"/>
        <s v="FRANCISCO JAVIER TASENDE CONDE"/>
        <s v="WHILEYNER ROMAN CONTRERAS PEREZ"/>
        <s v="CESAR EDUARDO MORA SEVILLA"/>
        <s v="MANUELA HURTADO MEÑACA"/>
        <s v="RANDALL BYRD"/>
        <s v="MARIANO SAIBENE"/>
        <s v="JUAN PABLO HURTADO MEÑACA"/>
        <s v="HECTOR JULIO DOMINGUEZ ROBAYO"/>
        <s v="FABIO LUIS BEASCOECHEA"/>
        <s v="ESTHER HERMINIA RUIZ ENTRENA"/>
        <s v="MANUEL ANDRES KORNPROBST"/>
        <s v="RAUL ARNALDO CIVIELLO"/>
        <s v="LUCIANO MARIA MIGUEL"/>
        <s v="ALVARO ANTONIO QUIROGA VERHAAF"/>
        <s v="JOSE ALVARO SALINAS RIOS"/>
        <s v="WILLIAM BREALEY SANCHEZ"/>
        <s v="HANS JOACHIM RUDOLF FINK"/>
        <s v="MARCELA URIBE ORDOÑEZ"/>
        <s v="AMPARO HURTADO PEREZ"/>
        <s v="CESAR DARIO CARDONA"/>
        <s v="JUAN ANTONIO MAYORAL ORELLANA"/>
        <s v="AHAMED QUESADA CASTILLO"/>
        <s v="FLAVIA CAROLINA FAUSTINI BONILLO"/>
        <s v="MANUEL VILLAR RODRIGUEZ"/>
        <s v="JOSEPH ANTHONY MARTOCELLO"/>
        <s v="GEORGE MURDOCK MARTOCELLO HUNTER"/>
        <s v="JOSE TASENDE FERRO"/>
        <s v="JORGE AUGUSTO LOPERA ROLDAN"/>
        <s v="MAURICIO ALBERTO ROJAS JARAMILLO"/>
        <s v="ZOMBULIA CONSTANTINO TEWAR"/>
        <s v="ANDRES SANTIAGO MORALES APARICIO"/>
        <s v="CARLOS ERNESTO GOMEZ PEREZ"/>
        <s v="DORA CYNTHIA GONZALEZ de COLOMA"/>
        <s v="RAFAEL LIARTE COMPANY"/>
        <s v="JOSE ANTONIO DE LA CERDA ROSILLO"/>
        <s v="SILVERIO ANTONIO PUENTE TORRES"/>
        <s v="ALBERTO JACINTO URDAMPILLETA"/>
        <s v="MARCO ANDRES BALDOCCHI KRIETE"/>
        <s v="EVERETT GARY KELLER"/>
        <s v="ESTEBAN SZALAY VASZARY"/>
        <s v="GUSTAVO ALBERTO MANRIQUE SALAS"/>
        <s v="NUVYS AMINTA GONZALEZ DE SZALAY"/>
        <s v="NOE JESUS SILVA LEON"/>
        <s v="GABRIEL ANTONIO TAMAYO ALVAREZ"/>
        <s v="NORBERTO CACERES"/>
        <s v="LOURDES DE JESUS VILORIA MAURY"/>
        <s v="ANA ROCIO DOMINGUEZ SOLER"/>
        <s v="GUILLERMO DAVID MENDEZ SAAB"/>
        <s v="DIEGO EFRAIN GRANADOS BLANCO"/>
        <s v="CARLOS ARTURO POSADA CABAL"/>
        <s v="MARCO ANTONIO BARREIRO CONTIN"/>
        <s v="EMOKE VASZARY"/>
        <s v="NANCY MARGARITA CARDENAS"/>
        <s v="JOSE LEONARDO BRITO BALL"/>
        <s v="NILDA RUIZ ESCALANTE"/>
        <s v="SERI EUBHANI"/>
        <s v="CARLOS ALBERTO GOMES DE SOUSA"/>
        <s v="JAIME RAMON EGUIGUREN DAVILA"/>
        <s v="ASHLEY VANN"/>
        <s v="ITZEL MARIELA VEGA LOBAN"/>
        <s v="GISELLE MADELINE RODRIGUEZ de SOSA"/>
        <s v="GWENDY EMPERATRIZ PRICE SALAZAR"/>
        <s v="ILIANA SOBRINO LOPEZ"/>
        <s v="SHAMIMA BHANA BHIKU"/>
        <s v="MANUEL JOSE GRIMALDO GARCIA"/>
        <s v="MARCO EDUARDO GARCIA PLANAS"/>
        <s v="MARIA ELENA GULIAS GONZALEZ"/>
        <s v="MAYRA ALEXANDRA ARIAS ESPITIA"/>
        <s v="OLGA CECILIA DIAZ DE FINK"/>
        <s v="MARIA ALEJANDRA CARLES DE LARRINAGA"/>
        <s v="ERWIN JAVIER CALVO QUIROS"/>
        <s v="IVAN XAVIER ESKILDSEN ALFARO"/>
        <s v="MARIA GABRIELA CABEZAS AMORES"/>
        <s v="RICARDO HERRERA AZCARRAGA"/>
        <s v="ADALBERTO ERNESTO ESPINALES PRICE"/>
        <s v="BEATRIZ INES CASTRO CHIN"/>
        <s v="BLANCA WAINBERG SINGER"/>
        <s v="DAMARIS RAQUEL MORENO ARRIETA"/>
        <s v="DAYRA NORENA GOMEZ de CHACON"/>
        <s v="DENNIS ANTHONY CHEN CHAN"/>
        <s v="ELLEN ROWLAND MATHENEY DE MAJOR"/>
        <s v="FELIX PUYLIN TONG DOLLANDER"/>
        <s v="HERNAN ERNESTO BATISTA JURADO"/>
        <s v="IRMA ROSA GONZALEZ DE MIRONES"/>
        <s v="JAMES DAVID SOUSA FREMGEN"/>
        <s v="JORGE ALFREDO ALEGRE PANAY"/>
        <s v="JORGE JESUS CUMBERBATCH CACERES"/>
        <s v="KAREN ITZEL MUÑOZ ORANTES"/>
        <s v="MAGALI ANTONIA MARTINEZ MENDEZ"/>
        <s v="MARGOT ALICIA RAMOS CHUE"/>
        <s v="MARIA DEL CARMEN CALDERON de MARQUEZ"/>
        <s v="OLMEDO ANTONIO RODRIGUEZ ESPINOSA"/>
        <s v="RICARDO ALEXIS DE LEON CASTILLO"/>
        <s v="ROK NEY HERRERA"/>
        <s v="ROLANDO EDWARD WINBERG AROSEMENA"/>
        <s v="SHERRY ANGELA GOLDSBERRY GARCIA"/>
        <s v="STEPHEN EDWARD WINBERG AROSEMENA"/>
        <s v="DONALD MC'QUEEN CALDWELL DE PIERPOINT"/>
        <s v="MANUEL LALIN LALIN"/>
        <s v="MARIA EUGENIA HERRERA REQUENA"/>
        <s v="BEATRIZ EUGENIA CARTAGENA DE NORIEGA"/>
        <s v="CHARLES EMMANUEL GARCIA"/>
        <s v="CHRISTOPHER COLLIN ABBOTT TRONCOSO"/>
        <s v="DAVID LEVY CHOCRON"/>
        <s v="DOROTHY MAE FREMGEN de SOUSA"/>
        <s v="KANAME SAKAI"/>
        <s v="RUBEN WAN XU"/>
        <s v="ADAMO BENATO"/>
        <s v="ALEJANDRO EDUARDO BALAGUER"/>
        <s v="ANGELA SEELIG HALE"/>
        <s v="BENNY EUGENE REIGER"/>
        <s v="CRISTINA BENITEZ"/>
        <s v="EDNA CRISTINA ZORNOSA RINCON"/>
        <s v="ELIDA NOVOA GONZALEZ"/>
        <s v="JAMES PETER STAMES"/>
        <s v="JORGE CASTRO LORA"/>
        <s v="JUAN SEBASTIAN TAMAYO DOMINGUEZ"/>
        <s v="KATHLEEN KAMINSKY"/>
        <s v="MARIA DEL CARMEN MOREIRAS CASTRO"/>
        <s v="MARIA CAROLINA TERIFE ROTUNDO"/>
        <s v="REGINALDO ALBERTO GIBBONS"/>
        <s v="MARTA ISABEL VALERIA BERTELLI DE GIBBONS"/>
        <s v="DAVID BRESLER BEKERMAN"/>
        <s v="CARLOS PASTOR DA CORTE ABREU"/>
        <s v="ORTODENT, S.A."/>
        <s v="CARLOS CHONG LAW"/>
        <s v="FUNDACION MIMIFA"/>
        <s v="JUAN ANTONIO VEGA VALDES"/>
        <s v="THE TOOTSIE CORPORATION"/>
        <s v="FUNDACION ANANJURO"/>
        <s v="FUNDACION EPU"/>
        <s v="FUNDACION MORSAN"/>
        <s v="FUNDACION RAGI"/>
        <s v="ANALISSA MARIVI SANCHEZ ORTEGA"/>
        <s v="VANESSA LINETTE LAMBIZ GARCIA"/>
        <s v="CHEVANI, S.A."/>
        <s v="JAVIER JOSE SALAZAR MENDEZ"/>
        <s v="MARIA CONSUELO CALVO CONDE"/>
        <s v="LTT GROUP, S.A."/>
        <s v="ELIO GIORGIO PUPPIN"/>
        <s v="EZRA AHARON OURFALI ABADI"/>
        <s v="MARIA DEL CARMEN MORENO CORREA"/>
        <s v="LAURA MUÑOZ ARAYA"/>
        <s v="HECTOR PALMA NUNEZ"/>
        <s v="GIANLUCA BARION"/>
        <s v="UDI NISSIM SAFFATI LEVY"/>
        <s v="JOSE RUBEN HORMAZABAL RAMIREZ"/>
        <s v="CARLOS ANDRES COBO QUINTERO"/>
        <s v="JUAN BLAJOS VALENCIA TORRES"/>
        <s v="JOSE GREGORIO MONAGAS VASQUEZ"/>
        <s v="MIRNA RIVAS"/>
        <s v="JAIME ENRIQUE LOPEZ NUÑEZ"/>
        <s v="SUSETH SUSANA MUÑOZ GONZALEZ"/>
        <s v="ANNE KATHERINE CATAÑO DE NOVO"/>
        <s v="FUNDACION BENEFICA DOÑA PANCHITA"/>
        <s v="COCHITIS, S.A."/>
        <s v="BLUE OCEANWAVES, INC"/>
        <s v="TROPICAL LIFE CORPORATION"/>
        <s v="WOODBURY FINANCE, S.A"/>
        <s v="SWISS FINANCIAL SERVICES OFFSHORE, S.A."/>
        <s v="FUNDACION AREMIDA"/>
        <s v="LA RESERVA, S. A."/>
        <s v="ANGELA PATRICIA DE LA CRUZ RODRIGUEZ"/>
        <s v="CARLOS EDUARDO MORGAN VALLARINO"/>
        <s v="DOROTEO DAVID CASTILLA GARCIA"/>
        <s v="GERMAN CAQUIX CONTE LAVERGNE"/>
        <s v="JORGE ALONSO CASTRO FERRARI"/>
        <s v="LUIS ANTONIO ZELAYA ZELAYA"/>
        <s v="PABLO LUIS CORTEZ MONTUFAR"/>
        <s v="STEPHANIE ANN DEAN NOLI"/>
        <s v="TANIA MARGARITA CHAVANZ DE HOQUEE"/>
        <s v="VICTORIA ISABEL DE LEON GONZALEZ"/>
        <s v="DANIEL DAVID GOMEZ PASTOR"/>
        <s v="JOSE HERRERO VICTORIA"/>
        <s v="TOMAS DE LA GUARDIA"/>
        <s v="OLMEDO ARTURO ALFARO VIAL"/>
        <s v="JOSE ANTONIO SOSSA RODRIGUEZ"/>
        <s v="WALTER GUILLERMO GOFF QUINTERO"/>
        <s v="MICHELA MERULLA ALIBRANDO"/>
        <s v="SALVATORE ALIBRANDO"/>
        <s v="EDUARDO ALONSO LINARES ROCA"/>
        <s v="GONZALO ALEJANDRO PRATO GOMEZ"/>
        <s v="JOSE MIGUEL TASENDE CONDE"/>
        <s v="MARINA ABAL ROSALES"/>
        <s v="MIGUEL JOSE SANZ"/>
        <s v="MIRIAM JOSEFINA RIVAS DE PRATO"/>
        <s v="VICTOR EDUARDO QUINTERO LAGARDERA"/>
        <s v="ALFREDO JOSE MONAGAS ALVAREZ DE LUGO"/>
        <s v="BIBIANA ALVAREZ VELEZ"/>
        <s v="JUAN CARLOS JARAMILLO ARIAS"/>
        <s v="MARIO FERNANDO MORA VARGAS"/>
        <s v="VERONICA RAMPAZZO GARCIA"/>
        <s v="RAFAEL VICENTE LONDOÑO CASTRO"/>
        <s v="GERMAN FRAYND"/>
        <s v="JORGE ALBERTO GUTIERREZ CISNEROS"/>
        <s v="DIVYA MOHAN de NANDWANI"/>
        <s v="CARLOS MARIANO RAMIREZ BLAZQUEZ TAPIA"/>
        <s v="EDNA MAGALY REYES RODRIGUEZ"/>
        <s v="GILMA JOSEFA RAQUEL PEREZ DE TAPIA"/>
        <s v="LAURA SCHETTINI PEÑAHERRERA"/>
        <s v="PAVE MISLOV"/>
        <s v="RAUL ALBERTO PASCUAL ALFARO"/>
        <s v="SANDRA PATRICIA ROBLES BOESLER"/>
        <s v="VIANCA DEL CARMEN CEDEÑO DE SANCHIZ"/>
        <s v="LUIS ALBERTO GARCIA ACOSTA"/>
        <s v="MARIA ORLANDA GONCALVES DE DA SILVA"/>
        <s v="ROSA INES MORA DE GARCIA"/>
        <s v="IGNACIO GOMEZ MONTENEGRO ARRANGOIZ"/>
        <s v="PANAYOTI DOUCAS PASSALARIS"/>
        <s v="MONICA CRISANTI"/>
        <s v="MAEV ANN DE LA GUARDIA"/>
        <s v="PAUL IVAN PROAÑO ZABALA"/>
        <s v="BLUE SEA COMMERCIAL LTD."/>
        <s v="MUDERSI LIMITED"/>
        <s v="GABRIELA MARGARITA RODRIGUEZ RAHN"/>
        <s v="ELIO EMILIO PALACIOS ROJAS"/>
        <s v="LAURA CRISTINA VELARDE CIFUENTES"/>
        <s v="BENITA CONDE LOPEZ"/>
        <s v="MICHAEL HAMOUI ANTABI"/>
        <s v="KLAUS WERNER EHRLER PUCKNAT"/>
        <s v="FUNDACION SAN ISIDRO"/>
        <s v="CARLOS HERMOGENES ALVIA VIGIL"/>
        <s v="EDITH CRISTINA MARTINEZ ARAUZ"/>
        <s v="RAMESH GOBINDRAM"/>
        <s v="ENRICO FRISO"/>
        <s v="ALEIDA CRUZ DE FELIPE"/>
        <s v="ANDRES EDUARDO GALAVIS LEEFMANS"/>
        <s v="VICENTE VILLANUEVA RODRIGUEZ"/>
        <s v="JAIME JAVIER MEDRANO LIN"/>
        <s v="ERICA DEL CARMEN GIBBS ALMILLATEGUI"/>
        <s v="RIMA ESTELA GRIMALDO LOPEZ"/>
        <s v="HILDY DAYAN DE AKERMAN"/>
        <s v="PASIONARIA NAVARRETE DE HAGER"/>
        <s v="ALBERTO JOSE BAUMEISTER ANSELMI"/>
        <s v="FUNDACION LOS REYES ROCBE"/>
        <s v="FERNANDO JAVIER REATEGUI AROSEMENA"/>
        <s v="TOMAS HUMBERTO GONZALEZ DE LA BARRERA"/>
        <s v="ILKA ESTHER GONZALEZ GUTIERREZ"/>
        <s v="JUAN JOSE NUCCIO CASTRO"/>
        <s v="ANA ISABEL VILLA GOLVANO"/>
        <s v="JULIO ESCOBAR VILLARRUE"/>
        <s v="JESUS RAFAEL AMARAL ALVAREZ"/>
        <s v="ANGEL NG WEN"/>
        <s v="CRISTEL ROSARIO FUENTES de XATRUCH"/>
        <s v="AFONSO DA SILVA SANTOS"/>
        <s v="GONZALO ANTES FIGUEROA"/>
        <s v="MICHAEL KONRAD MOSSACK DARLINGTON"/>
        <s v="JORGE DANIEL NIESZAWSKI"/>
        <s v="ORESTE DEL RIO SANDOVAL"/>
        <s v="FUNDACION SOFREM"/>
        <s v="FATIMA BHANA BHIKU"/>
        <s v="ALCIRA CARMEN CURTOIS"/>
        <s v="JOSE GREGORIO RODRIGUEZ SUAREZ"/>
        <s v="KATIUSKA COROMOTO MARQUEZ GONZALEZ"/>
        <s v="JUAN PABLO MOODIE MARTEN"/>
        <s v="SULAMITH ELEIDA TORO SUAREZ"/>
        <s v="MICHELLE ANDREA BTESH DE YOHOROS"/>
        <s v="MARTHA LILIANA LOPERA RAMIREZ"/>
        <s v="ISABEAU MENDEZ CARRIZO"/>
        <s v="HUGO RUBEN KOHEN"/>
        <s v="ISABEL VICTORIA NAVARRO FABREGA"/>
        <s v="ALBERTO JOSE NAVARRO FABREGA"/>
        <s v="ARTURO EDUARDO NAVARRO FABREGA"/>
        <s v="CARLOS ALBERTO ALVAREZ VILLEGAS"/>
        <s v="ALEX WU PAN"/>
        <s v="GIAN CARLOS PAREDES SAUCEDO"/>
        <s v="JUAN CARLOS MAZZEI CARRASCO"/>
        <s v="SEBASTIANO GIARDINELLA"/>
        <s v="MIGUEL ALBERTO CASTILLO SOLIS"/>
        <s v="ANDREINA VASQUEZ GARCIA"/>
        <s v="MARIA CLAUDIA RODRIGUEZ COLMENARES"/>
        <s v="RONNY ROJAS BORDA"/>
        <s v="JUAN MARTIN CORDERO"/>
        <s v="ANNAMARIA FRANCESCA ZAMPOGNA"/>
        <s v="JOSE GREGORIO ALVAREZ BABALLY"/>
        <s v="WILLIAM CHARLES MORAN"/>
        <s v="ANDRES PROAÑO MATTIOLI"/>
        <s v="TULIO ORLANDO MOSQUERA CELY"/>
        <s v="FUNDACION LA TUQUE"/>
        <s v="PABLO FUSTER PASCUAL DEL POBIL"/>
        <s v="LEONARDO MATEUS GASPAR PITA"/>
        <s v="JUAN PABLO MEDINA PEREIRA"/>
        <s v="SUSANA PITA FREITAS"/>
        <s v="FUNDACION SZAGON"/>
        <s v="FUNDACION EESOZZ"/>
        <s v="NIEVES MARIA BARRERA DE BASAÑEZ"/>
        <s v="FUNDACION HILARION"/>
        <s v="ARIEL HOMSANY COHEN SITT"/>
        <s v="FEDERICO JOSE FERNANDEZ DUPOUY"/>
        <s v="GRACEMARY VALERO"/>
        <s v="LAURA SURIOL CAÑO"/>
        <s v="FUNDACION FEJUSA"/>
        <s v="MARIANA BEATRIZ VILLAMARIN"/>
        <s v="CARMEN TERESA BUENO SANCHEZ"/>
        <s v="FUNDACION ORELO"/>
        <s v="ALESSEY GAGGION AZUOLA"/>
        <s v="BARRY MARK COHEN"/>
        <s v="LIZETTE YESENIA ROZO VILORIA"/>
        <s v="CAROLINA BLANCO LAMEIRO"/>
        <s v="NATHANIEL ISAAC ISAZA ANGUIZOLA"/>
        <s v="FRANCISCO JAVIER AGUILERA CAÑADAS"/>
        <s v="RODOLFO ANIBAL PINZON TUÑON"/>
        <s v="MIRIAM DEBORAH DE LEON JONES DE OLSEN"/>
        <s v="STEVEN PETER LIONEL TILLER"/>
        <s v="LUISA AMELIA CARMONA MASS"/>
        <s v="CARLOS RAUL FERRER SOLIS"/>
        <s v="EYNAR MIGUEL SAMUDIO HORNA"/>
        <s v="AVIAD GOLDMAN"/>
        <s v="MARCEL CYPRIANUS DE JONG"/>
        <s v="WEI KWAN LIU"/>
        <s v="CARLOS ANTONIO LEVY NAPOLITANO"/>
        <s v="ELENA GONZALEZ DE DE LAMO"/>
        <s v="ARTURO IVAN ROJAS LOZANO"/>
        <s v="LUCAS ALFREDO DE LEON TATIS"/>
        <s v="JACKELINE COROMOTO MEDINA GUERRERO"/>
        <s v="WAII CHING CHOCK CHENG"/>
        <s v="HAI MING CHEN"/>
        <s v="FRANCISCO HERMOGENES LOPEZ GARCIA"/>
        <s v="BERNARDO ALVAREZ ECHEVERRY"/>
        <s v="FUNDACION SOLIS MARQUEZ"/>
        <s v="PIEDAD RAMIREZ MORENO"/>
        <s v="AISSA ESTHER MOSAQUITES GONZALEZ"/>
        <s v="FUNDACION THE HUMMINGBIRD AND THE OWL"/>
        <s v="JOSE ALVARO RESTREPO ARANGO"/>
        <s v="FUNDACION SERUR"/>
        <s v="DIALA MARISET RIASCOS OBREGON"/>
        <s v="MANUEL OCHOA ARBOLEDA"/>
        <s v="REINALDO ANDRES LLAMOZAS SANCHEZ"/>
        <s v="HENRIQUE SALVADOR RIBEIRO DA SILVA"/>
        <s v="GLENDYS SOLIBER DA ROCHA MARRERO"/>
        <s v="GERMAN ALZATE CADAVID"/>
        <s v="MONIQUE LEBUIS DE LACHAPELLE"/>
        <s v="MICHEL LACHAPELLE"/>
        <s v="MIGUEL ANGEL SANSON GORDONES"/>
        <s v="FUNDACION VILA"/>
        <s v="EDGARDO MENDEZ CHUMACEIRO ARREAZA"/>
        <s v="MARY ANGELICA MOLINA LEON"/>
        <s v="VINCENT PIERRE ROBERT HUPPE"/>
        <s v="DANIEL ENRIQUE CASTAÑEDAS SOLIS"/>
        <s v="LUIS RAFAEL TERRADO GONZALEZ"/>
        <s v="RAUL ROBERTO ROJAS"/>
        <s v="ERIKA ZHAN LOO"/>
        <s v="MERCEDES BAL"/>
        <s v="ADRIANA MURILLO ARCINIEGAS"/>
        <s v="LUIS ARMANDO GONZALEZ RINCON"/>
        <s v="ORLANDO AKAM SAM SOLIS"/>
        <s v="ANDRES ALBERTO BADRA BADRA"/>
        <s v="HAROLD EGBERTO CASTELLON HERNANDEZ"/>
        <s v="JOAQUIN VICTORIA DIAZ"/>
        <s v="ZHIQUAN DENG"/>
        <s v="JOSENY OMICIL"/>
        <s v="ANTONIO ERNESTO PICO MACIAS"/>
        <s v="DIANE CATHERINE GAYLOR"/>
        <s v="KHARLA MARIE AIZPURUA OLMOS"/>
        <s v="PATRICIO JOSE JAVIER MAINARDI"/>
        <s v="ALEJANDRO ANTONIO QUIODETTIS PONCE"/>
        <s v="MCA, S. DE R.L."/>
        <s v="FRANKLIN ORLANDO CARRILLO RIVERA"/>
        <s v="JUAN ANTONIO CEDEÑO OCHOA"/>
        <s v="DIEGO ALBERTO GARCIA RODRIGUEZ"/>
        <s v="CARLOS FEDERICO PEREZ BIDO"/>
        <s v="DANIEL ENRIQUE AGUILAR FLORES"/>
        <s v="FRANCISCO JAVIER ROSADO ALVAREZ"/>
        <s v="FUNDACION ALISAR"/>
        <s v="ANTONIO TAMMARO GAMIZ"/>
        <s v="MARIA ROSARIO TERESA MENTE DE CARO"/>
        <s v="LUIS RAMON VALLS AMABILE III"/>
        <s v="FELIPE ALEJANDRO MARTIN SANFILIPPO"/>
        <s v="ALFONSO ENRIQUE REGIS NARBON"/>
        <s v="JAVIER ANTONIO JUAREZ GIRON"/>
        <s v="FUNDACION ANELSA"/>
        <s v="STEPHANIE MARIE PUPPIN BALLARD"/>
        <s v="HARBIR SINGH KAUR"/>
        <s v="LUIS RAMON RAMIREZ ROMERO"/>
        <s v="FERNANDO RAMON JAEN BUITRAGO"/>
        <s v="CARMEN CECILIA ANATO"/>
        <s v="MARINA MENENDEZ DE LEYBA"/>
        <s v="NICOLAS GIRALDO ROJAS"/>
        <s v="ENEIDA DEL CARMEN YEE DE BARRAGAN"/>
        <s v="RIMA NAYIB KARAMEDDINE DE MAHMOUD"/>
        <s v="SABRINA BEATRIZ GONZALEZ CARLOS"/>
        <s v="CARLOS EUSTON DAVIS SMITH"/>
        <s v="CAROLINA LANDUCCI PEZET"/>
        <s v="CRISTINA CINIGLIO DE VINCENTI"/>
        <s v="GEORGE EDWARD HEINING"/>
        <s v="ERWIN KURT THOMAS"/>
        <s v="SAMUEL ESKENAZI SAUL"/>
        <s v="RAINBOW BEAUTY CORPORATION"/>
        <s v="RINA RAJKUMAR CHANDIRAMANI DE CHABLANI"/>
        <s v="MAYTTE DEL CARMEN AMAYA FLORES"/>
        <s v="MARIA ELENA VILLA GOLVANO"/>
        <s v="LUIS VILLA SAN JUAN"/>
        <s v="BARON AXEL HUBERTUS SCHUBERT CRESPO"/>
        <s v="JOSE JADALLAH KHAMASHTA BARCIONA"/>
        <s v="OCTAVIO EGBERTO SAMUDIO VILLARRERAL"/>
        <s v="MARUQUEL MURGAS DE GONZALEZ"/>
        <s v="ADRIANA ISABEL MONROY DELGADO"/>
        <s v="CHARLES EUGENE VAN CLIEF"/>
        <s v="LUIS OSVALDO CACCIATORE"/>
        <s v="RAFAEL ADOLFO BRESLER BUTELMANN"/>
        <s v="LUIS JOSE SALAMANCA MUÑOZ"/>
        <s v="BHUMIKA ISHVAR BHAKTA"/>
        <s v="CINARA MIRANDA CABRE"/>
        <s v="LOURDES DEL CARMEN AMATO DOMINGUEZ"/>
        <s v="HECTOR MANUEL COTES MOCK"/>
        <s v="MARIA ELENA PEREZ VILLA"/>
        <s v="LUISA ELENA NUCCIO VILLA"/>
        <s v="ISABELLA ANTONIETA NUCCIO"/>
        <s v="DAVID TASENDE CONDE"/>
        <s v="ISAAC ALBERT COHEN YOHROS"/>
        <s v="VALERIA KATHERINA MOSCHELLA GAMEZ"/>
        <s v="MOISES BAZAN CHENG"/>
        <s v="MIGUEL ANGEL KERBES PREDARI"/>
        <s v="FUNDACION CARSAL"/>
        <s v="LUIS BELTRAN GALVEZ LEZCANO"/>
        <s v="JOSE GREGORIO MONAGAS RIVAS"/>
        <s v="CARLINA IBETH BERMUDEZ BARRAZA"/>
        <s v="GAN YEE MO DE SHIAO"/>
        <s v="FUNDACION LUAN"/>
        <s v="JESSICA TONG PIEDRAHITA"/>
        <s v="ENNY NINOSKA MOCK LAM"/>
        <s v="JOSE LUO TANG"/>
        <s v="MANUEL PAIXAO VIRISSIMO DA SILVA"/>
        <s v="LUIS FERNANDO CASTILLO LOPEZ"/>
        <s v="CAMILO ALBERTO ARENAS SAMPER"/>
        <s v="LILIANA INES FORERO DE DIAZ"/>
        <s v="GIANNI ENRICO ALESSANDRIA SPIRITO"/>
        <s v="MICHELE GIURDANELLA"/>
        <s v="MELISA DEL ROSARIO RAMIREZ DE ROZO"/>
        <s v="FUNDACION ROMO"/>
        <s v="NATASHA MARIA AUXILIADORA RISSEEUW SINCLAIR"/>
        <s v="HARIS EDUARDO SANAHUJA"/>
        <s v="RAUL ARGELIO MORALES TERAN"/>
        <s v="GIULIA SCAGLIATI RIZZI"/>
        <s v="CECILIO LEE CHEN"/>
        <s v="JUAN DIEGO REATEGUI AROSEMENA"/>
        <s v="MARIA CRISTINA FABREGA DE DUQUE"/>
        <s v="JUAN JOSE ALVAREZ"/>
        <s v="JUAN CARLOS HERNANDEZ SIERRA"/>
        <s v="IVANIA LORENA MERIDA FIGUEROA"/>
        <s v="JUAN CARLOS GOMEZ RODRIGUEZ"/>
        <s v="SERENITY VALLEY FOUNDATION"/>
        <s v="TANIA DEL PILAR OCHOA ARBOLEDA"/>
        <s v="NICOLA JUAN MOCA"/>
        <s v="FUNDACION ANNIVAL"/>
        <s v="MARBELLA JOSEFINA ESCOBAR MARTINEZ"/>
        <s v="ANITA LEE CHEN"/>
        <s v="FUNDACION AMADO DIAZ"/>
        <s v="BUDIANTO HARTONO VASANDANI"/>
        <s v="CARLOS ALEXANDRE MO YEE"/>
        <s v="AIDA DE FATIMA OLIVER AROSTEGUI"/>
        <s v="RAQUEL PASOS ESQUIVEL"/>
        <s v="GLORIA MARIA DE LEON ZUBIETA"/>
        <s v="OLIVER MARACH"/>
        <s v="CAROLINA COLUMBA BLANCO DE GARCIA"/>
        <s v="LUIS CABARCOS GIL"/>
        <s v="ANTONIO ENRIQUE RIVAS ROMERO"/>
        <s v="MARTHA HERMINIA ACEITUNO PARDI"/>
        <s v="TOMAS IGNACIO POLANCO FERNANDEZ"/>
        <s v="TANIA ELIZABETH LARA PRETTO"/>
        <s v="DIANA DEL VALLE HERNANDEZ DE AGUILERA"/>
        <s v="AIDA CECILIA LUCIANI de FERRABONE"/>
        <s v="CARLOS ALBERTO VILLAR BOUCHACOURT"/>
        <s v="CARLOS ENRIQUE MARTIN ZAPATA MARTINS"/>
        <s v="FUNDACION DENIX"/>
        <s v="THAIS PATRICIA CORONADO BROCE"/>
        <s v="IVAN ANTONIO GUERRA CAMACHO"/>
        <s v="SERGIO JORGE BLOIN"/>
        <s v="CHRISTIAN JAHAT LOPEZ ESPINOSA"/>
        <s v="ROSARIO GRISELDA DE SEDAS DE MARICHAL"/>
        <s v="FUNDACION NAGARUM"/>
        <s v="GALAN-DIAZ CORPORATION"/>
        <s v="JULIA CECILIA LUCIANI DE GARCIA"/>
        <s v="JAVIER ANIBAL RUEDA RAMIREZ"/>
        <s v="OSCAR AUGUSTO DE LEON ROJAS"/>
        <s v="VILLA GARLU, S.A."/>
        <s v="YUPENG ZHANG"/>
        <s v="JACOBO BENTOLILA LEVY"/>
        <s v="TIANJIU HOU"/>
        <s v="JEAN UZIEL VILLEGAS WONG"/>
        <s v="DIEGO ALEJANDRO BAZAN CHENG"/>
        <s v="GABRIEL BARRIOS MORALES"/>
        <s v="VALERY BELAHOV"/>
        <s v="RICARDO ANTONIO NUÑEZ GONZALEZ"/>
        <s v="ELY NORBERTO AMAYA GOMEZ"/>
        <s v="LUIS MIGUEL GONCALVES DOS SANTOS"/>
        <s v="LAURENTINO CORTIZO CORTIZO"/>
        <s v="FEDERICO JAVIER VELASQUEZ CRESPO"/>
        <s v="JOAQUIN FELIPE MOLINA LEZA"/>
        <s v="LARISSA PETROVNA YEVSEYEVA DOROCHINA"/>
        <s v="SUSHILABEN RAMESHBHAI AHIR"/>
        <s v="XIAOWEN WU LAI"/>
        <s v="JOSE EZEQUIEL DUTARI VALDES"/>
        <s v="CARLOS ALBERTO ZULETA BARRERA"/>
        <s v="DENIS JESUS BARRIA VERNAZA"/>
        <s v="DANIEL ALEJANDRO CASTRO CHIN"/>
        <s v="JUAN SEBASTIAN CARDENAS MARTINEZ"/>
        <s v="FERNANDO MAGNO POMPEU CAMPOS"/>
        <s v="JARVIN CORPORATION, INC."/>
        <s v="DANIEL ALEXANDER COLINA PEREZ"/>
        <s v="RAMON ANDRES COLINA PEREZ"/>
        <s v="FATIMA ROXANA ZELADA DE ARZE"/>
        <s v="FUNDACION ARCEMA"/>
        <s v="ROBERTO AQUILEO SANDOVAL CASTRO"/>
        <s v="FUNDACION ABUNA DI"/>
        <s v="LAURA MARIA MARTINEZ CRUZ"/>
        <s v="DANIEL ANTONIO GONZALEZ SANTIESTEBAN"/>
        <s v="RAVEESH SURESH MANGTANI"/>
        <s v="ERNESTO ELIAS GUERRA PAREDES"/>
        <s v="KORINVEST,LIMITED"/>
        <s v="GIORGIO TRICARICO"/>
        <s v="AMERICO NICOLAS BEJARAN SENCION"/>
        <s v="DEBORAH SARAH ABADI DE ZEBEDE"/>
        <s v="FUNDACION MARTCHI"/>
        <s v="HELENE MARIE LOPEZ"/>
        <s v="HORACIO RAFAEL VIVAS"/>
        <s v="FLAVIO AURELIO BARNES GUARDIA"/>
        <s v="MARIANA CECILIA JARAMILLO CORDOVEZ"/>
        <s v="PANCENTRAL FOUNDATION"/>
        <s v="JUAN PABLO ZARATE CHARRY"/>
        <s v="MIREILLE DAYAN ANGEL"/>
        <s v="LUIS ALVAREZ DOCE"/>
        <s v="FUNDACION KOL HAIM"/>
        <s v="NILSA ESTHER CHANG GONZALEZ"/>
        <s v="CHUNG HYUN CHA"/>
        <s v="BRANDON JAMES LEE CHEN"/>
        <s v="FUNDACION DAJOIS"/>
        <s v="MARIBEL CASTILLO JAEN"/>
        <s v="FUNDACION JORLYNN"/>
        <s v="NADINE FLORA GASMAN ZYLBERMANN"/>
        <s v="EDGARDO ANDREVIS SAAVEDRA CHAVEZ"/>
        <s v="LORAINE MARIE SELLES DE DANIELS"/>
        <s v="FUNDACION MOICAR"/>
        <s v="VICTOR WILSON CHOW CHEUNG"/>
        <s v="LUIS GONZALO MARIN MORA"/>
        <s v="OLGA COWAN CHANG"/>
        <s v="PUGCRAZY FOUNDATION"/>
        <s v="PAULINO AMORES MORENO"/>
        <s v="MARELISSA DEL CARMEN PEREZ LOPEZ"/>
        <s v="LEANDRO DAMIAN ORDOÑEZ"/>
        <s v="ANA LAURA CALVO ARIAS"/>
        <s v="CANDIDA AURORA SCAGLIATI RIZZI"/>
        <s v="PEREZ MAKER PANAMA, S.A."/>
        <s v="TAMAR RIVKA NELKENBAUM KLEIN"/>
        <s v="LUIS CHUNG SIU"/>
        <s v="AZIZI YOHARI BARAHONA NAVARRO"/>
        <s v="LISBETH LORENA BEITIA DE MORALES"/>
        <s v="TANIA DEL PILAR GARCIA DE ARGUELLO"/>
        <s v="LUDI FOUNDATION"/>
        <s v="JOSE MAURICIO URRUTIA CRUZ"/>
        <s v="GARI MANUEL DE LA ROSA INSIGNARES"/>
        <s v="ARTURO JOSE CRUZ SEQUEIRA"/>
        <s v="IVY KUNG NG de ACHON"/>
        <s v="YI HONG LI"/>
        <s v="LUIS FERNANDO ALVAREZ DE LUGO AIZPURUA"/>
        <s v="LUIS EDUARDO ALVAREZ DE LUGO OXFORD"/>
        <s v="ELIZABETH EUGENIA OXFORD DE ALVAREZ DE LUGO"/>
        <s v="ROBERTO ROIZENTAL"/>
        <s v="DANY TRUDEL"/>
        <s v="FRANCISCO JAVIER JORDA SCHLOETER"/>
        <s v="MARIA YSABEL MENDOZA LEON"/>
        <s v="ALDO AMERICO TEJADA DONADIO"/>
        <s v="JERRY ROBERTO GAMEZ URQUIA"/>
        <s v="DORA GARCIA DALAMA"/>
        <s v="CARLO LUIGI STEFANO BONAITI"/>
        <s v="ALEJANDRA ISABEL BALANDRAN GARZA"/>
        <s v="YITZY MAREGLYS SANJUR CAMAÑO"/>
        <s v="DAVID LUCIO MARTINEZ"/>
        <s v="ANDREA SOFIA SANTACOLOMA SARJI"/>
        <s v="THE GAMA FOUNDATION"/>
        <s v="LUIS ALEJANDRO GARUZ BERENGUER"/>
        <s v="HAROLD OSHKALY CUMMINGS SEGURA"/>
        <s v="RICAURTE ALBERTO AGUILAR BELLIDO"/>
        <s v="JOSE MARIA SOLA FREIXA"/>
        <s v="STEFANY LISETTE MIGUELENA VASQUEZ"/>
        <s v="CARLOS ALBERTO PALERO CASTRO"/>
        <s v="RODOLFO ERNESTO STANZIOLA SIERRA"/>
        <s v="FABRIZIO BRAVO GALLO"/>
        <s v="ALEX DEIBY YANEZ ARELLANO"/>
        <s v="LUIS ALBERTO JIMENEZ LINARES"/>
        <s v="DORIS MARIA COCHEZ FARRUGIA"/>
        <s v="ROBERTO JOAQUIN MURGAS TORRAZZA"/>
        <s v="OSCAR EUCLIDES BAZAN VELASCO"/>
        <s v="KAVA FAMILY FOUNDATION"/>
        <s v="MICHAEL AURELEIUS STEWART NELSON"/>
        <s v="SUSI LI ZHANG"/>
        <s v="JOSE GUILLERMO AGUIRRE NAVES"/>
        <s v="DANIEL BERL NELKENBAUM KLEIN"/>
        <s v="JEFFREY MICHAEL DANIELS"/>
        <s v="DAVID EDUARDO COLINA PEREZ"/>
        <s v="NOE MUÑOZ"/>
        <s v="ROMAN TORRES MORCILLO"/>
        <s v="DAVID MAURICE BENAIM SETTON"/>
        <s v="JOSE RAMON SANCHEZ MARADEY"/>
        <s v="FEDERICO ALFONSO ONEILL PUSEY"/>
        <s v="CHRISTIAN RINKEL"/>
        <s v="ANDRES VILLEGAS RAMELLI"/>
        <s v="RAYMOND EDUARDO LLOYD DE SAINT MALO"/>
        <s v="FABIO ELIAS JARAMILLO PINO"/>
        <s v="MANUEL PICO OGANDO"/>
        <s v="SALVADOR FRANCISCO SALVATIERRA ROTONDARO"/>
        <s v="MICHELLE LILLA MIZRACHI DE AKERMAN"/>
        <s v="MARIA MONICA REAL SOLIS"/>
        <s v="LEUNG SAU KUEN LEON DE CHONG"/>
        <s v="ANY LAM CHONG LEON"/>
        <s v="BLOOMINGTON FOUNDATION"/>
        <s v="FRANCISCO PASCUAL AGUILERA FERNANDEZ"/>
        <s v="ANGELES CAÑADAS CASTILLO"/>
        <s v="MARIA LOURDES MELO RIVERA"/>
        <s v="KARLA PAOLA MORILLO SALAZAR"/>
        <s v="FUNDACION FAMILIA NORIEGA VALDES"/>
        <s v="LILIA ROSA GRANT de WEBSTER"/>
        <s v="MICHEL GEORGES JEAN RAFFIN"/>
        <s v="RODRIGO ANTONIO TORRAZZA ARROCHA"/>
        <s v="ALICIA MARISAY SALAS ABAD"/>
        <s v="JOAN MARIE TERESE CHIARI CAMPBELL"/>
        <s v="MELISA BEN TOLILA"/>
        <s v="RICARDO MESA GARTNER"/>
        <s v="SANDRA DIAZ GARCIA"/>
        <s v="JOSE MODESTO DUTARI VALDES"/>
        <s v="GERARDO JOAQUIN LUM"/>
        <s v="EDUARDO JAVIER QUEL"/>
        <s v="INSTRUCONTROL, INC."/>
        <s v="KARLA MARIELLE GARCIA PERALTA"/>
        <s v="MASSIMO PIASENTE FOLIGNO"/>
        <s v="HARRY TAWIL HANONO"/>
        <s v="SURF BOX, INC."/>
        <s v="CIRO LIMONE ESPOSITO"/>
        <s v="MARIA IRENE FREITAS SARDINHA"/>
        <s v="ALFREDO JACOBO DOMINGUEZ NUÑEZ"/>
        <s v="IVONNE RUIZ ALVARADO"/>
        <s v="FERNANDO LEON MONTOYA BUILES"/>
        <s v="GABRIEL ALBERTO CASAL AIZPURUA"/>
        <s v="AYYOUB MANUEL SALEM ACOSTA"/>
        <s v="JUAN JOSE RIBA CADAVID"/>
        <s v="JULIO CESAR SANDOVAL ALMENGOR"/>
        <s v="ITZEL DE GRACIA GONZALEZ"/>
        <s v="VICTORIA FUSHMAN MIZRACHI"/>
        <s v="CARLOS ALBERTO SALAZAR BARROSO"/>
        <s v="FUNDACION CONSTELACION VIRGO"/>
        <s v="FUNDACION PAMEMO"/>
        <s v="THE GRAND MOTHER LELE, S.A"/>
        <s v="AMARILYS DEL VALLE MARCANO"/>
        <s v="IVAN RODOLFO PALOMINO DIAZ"/>
        <s v="MARIA JOSE FARINHA NOBREGA"/>
        <s v="LUIS FERNANDO NAVIA ALVIAR"/>
        <s v="MARIA LUCILA DE LORENZIS"/>
        <s v="WAIKON NG CHUNG"/>
        <s v="VANESSA RESTREPO HOYOS"/>
        <s v="PEPPERLAND, INC"/>
        <s v="JULIO CHEN WONG"/>
        <s v="JAGANNATHA RAO KOSAGISHARAF"/>
        <s v="EDLS FOUNDATION"/>
        <s v="CARLOS ENRIQUE ALPIZAR MOREIRA"/>
        <s v="ZIYANG FENG"/>
        <s v="OSCAR GERARDO RAMIREZ ROBLEDO"/>
        <s v="KSENIA NEKRASOVA"/>
        <s v="RODRIGO JOSE RIBA GONZALEZ"/>
        <s v="FERNANDO MARTIN ZAVALA LOMBARDI"/>
        <s v="ELIEZER BURSTEIN YAKOLEV"/>
        <s v="MARTHA MORAN"/>
        <s v="RICHARD SEIDENBERG"/>
        <s v="FUNDACION DRAGON DE FUEGO"/>
        <s v="GUSTAVO ANTONIO GONZALEZ MORENO"/>
        <s v="ELIAS ANTONIO LOO LIAO"/>
        <s v="FILIPE ATHAYDE SARTI"/>
        <s v="GERALD GOMEZ"/>
        <s v="YANTONI ZEITOUNE"/>
        <s v="PAUL JOSEPH SOUCY"/>
        <s v="ELENA ISABEL OFELIA BORGES RIQUEZES"/>
        <s v="BETTINA FINK DE GALLARDO"/>
        <s v="HANNA HILDEGARD KARIN FINK"/>
        <s v="SABINE FINK"/>
        <s v="ELIAS ELIAS GARCIA"/>
        <s v="LUCIA ELIAS GARCIA"/>
        <s v="JOSE ALEJANDRO BENITEZ LANZ"/>
        <s v="ROBERTO TEIXEIRA ESQUIVEL"/>
        <s v="JOAO HENRIQUE FRANCO BECZKOWSKI"/>
        <s v="GIAN LUCA FACCIN"/>
        <s v="MARIA DEL ROCIO ROLDAN ALONSO"/>
        <s v="FUNDACION OLGA SINCLAIR"/>
        <s v="ELIS SORAYKA PANIZA DE HOLSTEIN"/>
        <s v="MARGOTH VANEGAS GARZON"/>
        <s v="ELISA MARIA LOPEZ"/>
        <s v="DIEGO PRETELT PEREZ BALLADARES"/>
        <s v="LUIS CARLOS VITERI VERGARA"/>
        <s v="NELSON ENRIQUE ROA VANEGAS"/>
        <s v="ESTEBAN GONZALO SAENZ ESPINO"/>
        <s v="DANIEL NISSIM KAMKHAJI"/>
        <s v="JUAN CAMILO SALAS CARDONA"/>
        <s v="FUNDACION DELESPI"/>
        <s v="ANGEL JOSELIN GUERRA CASTILLO"/>
        <s v="REINALDO JOSE RANGEL ESTEVA"/>
        <s v="MARCOS ANTONIO LANTIGUA LANTIGUA"/>
        <s v="JENNIFER NICHOLE GONZALEZ VERGARA"/>
        <s v="FUNDACION LUCAPIA"/>
        <s v="MARIA EUGENIA LOKAN REAL"/>
        <s v="MONICA PATRICIA LOKAN REAL"/>
        <s v="DANIEL VILLAR MOREIRAS"/>
        <s v="KATHERINE ELIZABETH DARLINGTON SALA"/>
        <s v="NIKOLAY NEKRASOV"/>
        <s v="MARINA NEKRASOVA"/>
        <s v="JULISSA TRINIDAD PINZON COSSIO"/>
        <s v="NANCY BEATRIZ FLORES ZUÑIGA"/>
        <s v="OSCAR OSWALDO RIOS ORTA"/>
        <s v="FUNDACION ATHENEA"/>
        <s v="JOSE LUIS HIDALGO RAME"/>
        <s v="JUAN MANUEL RAMIREZ"/>
        <s v="MAURICIO JOSE QUINTANA PARRA"/>
        <s v="MALKA NATALIA KLUCHNIK SORDO"/>
        <s v="MIGUEL ANGEL ESPILDORA POVEDA"/>
        <s v="JULIO CESAR ORTIZ MIRANDA"/>
        <s v="DIEGO ERNESTO CHIARI BELOSO"/>
        <s v="MARIA SOLEDAD CAMARASA"/>
        <s v="SOLANGEL PEÑA MEREL"/>
        <s v="LUIS ENRIQUE PEREZ BENEDETTI"/>
        <s v="JENNIFER ARLENNE ROBLES ESCALA"/>
        <s v="LUISA MARGARITA LUZARDO DE PEREZ"/>
        <s v="OLIVER JOSE ARREAZA GONZALEZ"/>
        <s v="NORIS MARGARITA MARCANO ROJAS"/>
        <s v="JOSEPE ZEITTOUNI"/>
        <s v="KAREM SERFATY DE ZEITTOUNI"/>
        <s v="LUIS CARMELO FUENTES GONZALEZ"/>
        <s v="PIERRE ANTONIO DE JANON JANSON"/>
        <s v="NESTOR ALVARO CASTILLO CORDOBA"/>
        <s v="SILVIA XOCHITL CERVANTES MEDRANO"/>
        <s v="FUNDACION NEW ANCHORAGE"/>
        <s v="ANTONIO LOPEZ SUAREZ"/>
        <s v="IGNACIO RESPALDIZA LOPEZ"/>
        <s v="LEONARDO ENRIQUE CORTES LAPIQUE"/>
        <s v="FUNDACION DIPHIMA"/>
        <s v="MADELIN RODRIGUEZ RODRIGUEZ"/>
        <s v="JULIO CESAR MAS ZABALA"/>
        <s v="ANDRES FERNANDO CARDOSO LOPEZ"/>
        <s v="MARIA MAGDALENA ALBORES TORRES"/>
        <s v="JOSE LUIS AMOROS BISQUERRA"/>
        <s v="JAIME ELIAS MORALES"/>
        <s v="LUCIANO JAVIER ASTORGA TERAN"/>
        <s v="MARIA DEL CARMEN BAEZ DE ASTORGA"/>
        <s v="IRENE CAROLINA MURILLO MENDOZA"/>
        <s v="LOREN CRISTINA ARRIETA RAMIREZ"/>
        <s v="CARLOS EDUARDO GONZALEZ MOSQUERA"/>
        <s v="BERTA ALICIA DELGADO de BARRIOS"/>
        <s v="ANGEL JOSE VIVAS ROLON"/>
        <s v="LERY MARQUEZ QUEREGUAN"/>
        <s v="INMACULADA ESTHER URRIOLA DE STUDER"/>
        <s v="KARINA ANDREA TONG PIEDRAHITA"/>
        <s v="FUNDACION KINIA"/>
        <s v="GUILLERMO ENRIQUE LOPEZ FRANCO"/>
        <s v="HERNAN ABREGO RIVAS"/>
        <s v="MIGUEL ANGEL SANTAMARIA ATENCIO"/>
        <s v="NORMA MARLENIS VELASCO CEDEÑO"/>
        <s v="MARTHA LYA CUERVO TORO"/>
        <s v="MARIA ELENA MENDOZA DE CRUZ"/>
        <s v="PASQUALE LIMONE TORRES"/>
        <s v="FUNDACION LUMAJA"/>
        <s v="CINTHYA DEL CARMEN JUAREZ PUGA"/>
        <s v="LUIS ENRIQUE PEREZ LUZARDO"/>
        <s v="BASTIAT PROPERTIES, S.A."/>
        <s v="JULIO CHONG WEN"/>
        <s v="BERNARDO ELIAS CACERES MUJICA"/>
        <s v="CARLOS ENRIQUE CONTRERAS CARREYO"/>
        <s v="FUNDACION FERDEL"/>
        <s v="RENE GUSTAVO ARZE ZELADA"/>
        <s v="ADRIAN GUILLERMO ARZE ZELADA"/>
        <s v="MARIA ELENA HERNANDEZ LEIVA"/>
        <s v="BENJAMIN CARLOS GARCIA BOUTET"/>
        <s v="VIVIANA CAPELLA BARRIOS"/>
        <s v="LOURDES MAYDE CEDEÑO de GOMEZ"/>
        <s v="PABLO FONG LIM CHENG"/>
        <s v="FUNDACION ENMAR"/>
        <s v="RENE GILBERTO BERMUDEZ GARCIA DE PAREDES"/>
        <s v="JOSUE DELANO SANTAMARIA QUIEL"/>
        <s v="FELIPE ANTONIO DE LA SANTISIMA RIOS ESPINOZA"/>
        <s v="PATRICIA ANTON MORENO"/>
        <s v="DOMINGO MARIA BILBAO BASABE"/>
        <s v="FUNDACION EMMANUEL JAS"/>
        <s v="CNP FOUNDATION"/>
        <s v="MOYRA GISELA BRUNETTE VIRUET"/>
        <s v="CARLOS ENRIQUE MARQUEZ VELUTINI"/>
        <s v="RAFAEL THOMAS DEUTSCH HOLLO"/>
        <s v="JOSE ANTONIO RAMIREZ VEGA"/>
        <s v="ANA CRISTINA RESTREPO ANGUIZOLA"/>
        <s v="RICHARD STEVEN GARCIA DE PAREDES GUZMAN"/>
        <s v="MAURO CIPRIANI"/>
        <s v="FUNDACION GADIA"/>
        <s v="ALFONSO MARTINEZ HERRERA"/>
        <s v="RAMILABEN RAJESHBHAI AHIR"/>
        <s v="MELISSA LUO HOU"/>
        <s v="ERNESTO DAVID FLOREZ VELASCO"/>
        <s v="JOSE LUIS LOPEZ URDANETA"/>
        <s v="EVELYN DEL CARMEN SAYEGH"/>
        <s v="HIRAM JOEL HERRERA MORA"/>
        <s v="MAX PHILIPP STUDER"/>
        <s v="JOSE MANUEL LOPEZ RUIZ"/>
        <s v="FUNDACION TIGRE DE HIERRO"/>
        <s v="TATIANA ELIZABETH QUIROLA GUAMAN"/>
        <s v="CARLOS LUIS SANCHEZ SICILIA VALERO"/>
        <s v="ALEJANDRO JOSE GUILARTE RODRIGUEZ"/>
        <s v="GLORIA DEL CARMEN MORENO"/>
        <s v="HERMAN ALFREDO BAUTISTA ROMERO"/>
        <s v="ADRIAN WALTER JANSER"/>
        <s v="MIGUEL FRANCISCO URRUTIA MCCORMICK"/>
        <s v="FUNDACION AQUALINDA"/>
        <s v="ORLANDO AGUAS PINZON"/>
        <s v="FABIAN MAXIMILIAN AE"/>
        <s v="FELIPE LIAO HOU"/>
        <s v="MANUEL RAMON GARCIA VILLARREAL"/>
        <s v="LUIS ERNESTO MEDINA"/>
        <s v="PETER THOMAS"/>
        <s v="DIGNO OSVALDO HERAZO PEREZ"/>
        <s v="MR PROPERTIES TRADE, S.A."/>
        <s v="CAROLINA LILIANA CASTILLO PINILLOS"/>
        <s v="FEDERICO LIN LUO"/>
        <s v="CAROLINA TONA DE BRIXIUS"/>
        <s v="FRANCISCO ZHU LO"/>
        <s v="CONSUELO RUIZ ESEVERRI"/>
        <s v="ADAM EISENMAN COHEN HENRIQUEZ"/>
        <s v="ELEANOR ARCIA JURADO"/>
        <s v="ALFAMAR OVERSEAS INC"/>
        <s v="LILIANA COROMOTO MALAVE ANGULO"/>
        <s v="MORAIMA, S.A."/>
        <s v="LUIS EDUARDO DE LA OSSA VILLA"/>
        <s v="FRANK ALEXIS RODRIGUEZ PALACIOS"/>
        <s v="SUSANA ROSARIO LAYNES NAUPARI"/>
        <s v="MARIELA JOSEFINA PEREIRA HERNANDEZ"/>
        <s v="ADOLFO JOSE NAVAS DIAZ"/>
        <s v="EKATERINA ARZAMASTSEVA DE DEL VALLE"/>
        <s v="MARIA JIMENA BLANCO"/>
        <s v="WILLIAM COROMOTO NUÑEZ ALARCON"/>
        <s v="MANUEL ENRIQUE JURADO DE GRACIA"/>
        <s v="MONIKA STADLIN"/>
        <s v="ALLAN EDUARDO ARGUELLO GARCIA"/>
        <s v="JUAN PABLO SANCHIZ CEDEÑO"/>
        <s v="JUAN CARLOS JASPE OJEDA"/>
        <s v="DANIEL HAU NG"/>
        <s v="MONTREAL INTERNATIONAL CORPORATION, S.A."/>
        <s v="ELIAS TAHHAN SAYEGH"/>
        <s v="MICKAEL ELMALEM"/>
        <s v="CAHUIDE ANTONIO MESONES CLARK"/>
        <s v="LUX NOVA S.A."/>
        <s v="NICOLE MARCIACQ PRETELT"/>
        <s v="ERIK ALBERT MARIE VAN DER KAAIJ"/>
        <s v="RACHEL SUSAN PETERSON"/>
        <s v="JORGE ENRIQUE FORD HERNANDEZ"/>
        <s v="JOSE GEORGE BLAY"/>
        <s v="ORLANDO JOSE RAMIREZ DAVILA"/>
        <s v="WALTER OLDEMAR AGUILAR PALACIOS"/>
        <s v="ALCIDES JOSE CARRION ROMERO"/>
        <s v="FUNDACION LA CARACOLA"/>
        <s v="DANIELA TURCO TARAZON"/>
        <s v="FUNDACION ZIRES"/>
        <s v="CATALINA ANGELICA NADAL LLABRES"/>
        <s v="COLUMBO ENRIQUE SILVA DIAZ"/>
        <s v="JOEL VIDAL BAILEY GITTENS"/>
        <s v="MAXIMUS INTERNATIONAL FOUNDATION"/>
        <s v="BETTY ESKENAZI de NELKENBAUM"/>
        <s v="JUAN XAVIER GOMEZ ILLINGWORTH"/>
        <s v="GINA ALEJANDRA LOVO TORO"/>
        <s v="MANUEL ANTONIO ANTONIO LONGART"/>
        <s v="WEIJIAN CHEN"/>
        <s v="ANA LUISA PEREZ LUZARDO"/>
        <s v="WEI KIN LEE LAU"/>
        <s v="GUILLERMO EDUARDO MORRISON POLO"/>
        <s v="HECTOR HENRIQUE SOUCY RODRIGUEZ"/>
        <s v="FRANCESCA LABELLA"/>
        <s v="FUNDACION CIREV"/>
        <s v="HUGO ALEJANDRO RODRIGUEZ"/>
        <s v="SHELLY NATASHA ABDOOL ZEREZEGHI"/>
        <s v="ADOLFO JAVIER ARGUELLO LACAYO"/>
        <s v="SEBASTIAN GARCIA"/>
        <s v="MAURICIO GASTON PEREZ JOFRE"/>
        <s v="FUNDACION BAWEE"/>
        <s v="DANIEL CHOCRON SIMUNIC"/>
        <s v="CLAUDIA CEVALLOS MAYA"/>
        <s v="HILMAR LORENA CASTRO"/>
        <s v="MARCO ALESSANDRO FERRARI MARURI"/>
        <s v="FUNDACION CEDISOFI."/>
        <s v="MOHAMED AMIN GHONEIM"/>
        <s v="ZHI YONG HUANG"/>
        <s v="ROBERTO RAFAEL RUBIO ARAUZ"/>
        <s v="FUNDACION CRISVAL"/>
        <s v="WILLIAM ALBERTO CHU HUANG"/>
        <s v="ALESSANDRA MAGNIFICO"/>
        <s v="MARTA ESTELA DIAZ DE LA GUARDIA"/>
        <s v="MIGUEL VICENTE LAMBERTI"/>
        <s v="MASSIMO NARDELLO"/>
        <s v="CORINA BRICEÑO"/>
        <s v="MATIAS GUILLERMO SMITH"/>
        <s v="MARCIAL ALEJANDRO MENENDEZ GALLEN"/>
        <s v="DIANA CONSUELO MEDINA QUIMBAYO"/>
        <s v="EMERSON ANTONIO RIBA DAVILA"/>
        <s v="FRANK ALEXANDER CASTILLO CASTILLO"/>
        <s v="ENRIQUE ALBERTO CAÑAS JIMENEZ"/>
        <s v="FUNDACION MEFA"/>
        <s v="FELIPE MAURICIO LIU WONG"/>
        <s v="FUNDACION ARIAS ROWLEY LA TOSCANA"/>
        <s v="FANNY FRAYND RABINOVICH"/>
        <s v="JOSE JAVIER TAMARIZ SEGOVIA"/>
        <s v="JULIAN ANDRES FERNANDEZ RODRIGUEZ"/>
        <s v="LUIS GUILLERMO GOMEZ BUITRAGO"/>
        <s v="FUNDACION DASCH"/>
        <s v="RICARDO ALFONSO CHEN JARAMILLO"/>
        <s v="ALEJANDRO JARAMILLO BURROWES"/>
        <s v="AMANDA ISABEL MELO BORJAS"/>
        <s v="YULISSA RAQUEL ORTEGA GAITAN"/>
        <s v="YAYOI MAEDA"/>
        <s v="LILANGA INVESTMENT CORP."/>
        <s v="MARIEL CAROLINA ARAUJO de CHAVARRIA"/>
        <s v="DAVID MOISES ZEBEDE ENTEBI"/>
        <s v="ELIZABETH ALVAREZ DE LUGO"/>
        <s v="JOHN VALBO JORGENSEN"/>
        <s v="JUAN CAMILO DELGADO SABAGH"/>
        <s v="FUNDACION REPTOR"/>
        <s v="ROMAN AUGUSTO CARDENAS RAMIROFF"/>
        <s v="FUNDACION PONDOKINDA"/>
        <s v="DIDIMO ARAUZ ORTIZ"/>
        <s v="YUNA HUANG"/>
        <s v="SARA SARNO"/>
        <s v="JOSE PABLO GONZALEZ RODRIGUEZ"/>
        <s v="OMAR POVEDA CABRERA"/>
        <s v="ANDRES ALEJANDRO ARGUELLO GARCIA"/>
        <s v="LINA MARCELA GOMEZ MARIN"/>
        <s v="VIOLETA DEL CARMEN PEREZ DE VALVERDE"/>
        <s v="NITZIA MARIELA MORENO de ALEMAN"/>
        <s v="EDUARDO BARRERA FLORES"/>
        <s v="FERNANDO ROSAS BECHARA"/>
        <s v="ERICK ALFREDO MOLINA CASTRO"/>
        <s v="GUILLERMO BELLO VICENTINI"/>
        <s v="CARLOS GINER MONTEAGUDO"/>
        <s v="CRISTINE CLAIRE EUGENIE MONTALANT LARA"/>
        <s v="RALPH MICHEL MICHAUD HARO"/>
        <s v="GLORIA NOEMI SOUSA JAEN"/>
        <s v="GREGORY JOHN MC DONALD"/>
        <s v="JUAN AMEIJEIRAS NOVO"/>
        <s v="MARIELA DEL VALLE VELASQUEZ DE AMEIJEIRAS"/>
        <s v="JJJ MANAGEMENT INC"/>
        <s v="CARLOS MARIA DE ALVEAR"/>
        <s v="CESAR NELSON LAGRAVA ALIAGA"/>
        <s v="ALEJANDRO RAFAEL POJAN"/>
        <s v="PETER ANENGWANG OZIMBA"/>
        <s v="MARIA ALEJANDRA CARDENAS GOMEZ"/>
        <s v="YONGSHENG LIN"/>
        <s v="FUNDACION ERCEMA"/>
        <s v="JOSE MANUEL BAIGORRI ZUGASTI"/>
        <s v="MARIA ANGEL SANCHEZ GARCIA"/>
        <s v="RAFAEL ANTONIO ROWLEY SANJUR"/>
        <s v="VIVIANA MALVEHY RAMIREZ"/>
        <s v="CLAUDIA DELGADO"/>
        <s v="CARLOS JOSE VALENCIA PEREZ"/>
        <s v="SAMUEL GABIZON EDERY"/>
        <s v="SERGIO ALEJANDRO BRIBIESCA FERRON"/>
        <s v="LUIS ENRIQUE FELIPE CRUZ"/>
        <s v="FUNDACION CAMILA MB"/>
        <s v="SOFIA ELENA ALFARO DE MURILLO"/>
        <s v="VICTOR MURILLO MARQUEZ"/>
        <s v="EDUARDO JAVIER RUIZ ASCARIZ"/>
        <s v="DOMINIC BEAUDOIN"/>
        <s v="WALTER JORIS ALICE PIETER JOOS"/>
        <s v="EDUARDO ALEJANDRO THOMAS DENGO"/>
        <s v="PAULO CESAR OSORIO PINEDA"/>
        <s v="JUNKAI WEN"/>
        <s v="SEVERINO BRIGATO"/>
        <s v="FUNDACION CORCHELL"/>
        <s v="MARIA DEL SOL DEL PILAR RIVERA BIGAS"/>
        <s v="MARIA DE LOURDE VALLEJO RONDON"/>
        <s v="PLC INVESTMENT, INC."/>
        <s v="AIXA DEL VALLE CALDERA DUQUE"/>
        <s v="MARCO ANTONIO CELIS ACOSTA"/>
        <s v="ABRAHAM LEVY SILVERA"/>
        <s v="MAURICIO PUSILLO"/>
        <s v="LUIS CARLOS PIMENTEL GARCIA"/>
        <s v="KAROL ANAIS JARAMILLO ABAD"/>
        <s v="ZULET NATRI RAMIREZ BLANCO"/>
        <s v="CHRISTIAN ESCOBAR LIEVANO"/>
        <s v="JEAN PAUL VAN DEN BRANDE JASPE"/>
        <s v="ANTONIO JENKINS LARA"/>
        <s v="FRANCISCO EDUARDO CHIRIBOGA JARAMILLO"/>
        <s v="ANDREA DEL CARMEN DIAZ AMADO"/>
        <s v="LUIS JAIME FERRAZ ROMERO"/>
        <s v="ELISA ISABEL OLIVA de SANCHEZ"/>
        <s v="MARIO ALBERTO RUIZ CAICEDO"/>
        <s v="OLGA LUCIA BOTERO TROCHEZ"/>
        <s v="IRINEO ALEXANDRE RODRIGUEZ CALDEIRA"/>
        <s v="CHANTALL SHADDEI GARCIA DUTARY"/>
        <s v="CARLOS BRANDELIK MONSALVE"/>
        <s v="JUAN MANUEL GARRONI VEGA"/>
        <s v="FUNDACION LIZZIMAC"/>
        <s v="MEENA SHAM SUNDER"/>
        <s v="RAJKUMARI KISHINCHAND"/>
        <s v="JAIME BOTER CAVESTANY"/>
        <s v="ALEJANDRO JOSE FERRER GRANELL"/>
        <s v="GISMARY COROMOTO LAYA OSTO"/>
        <s v="RIDGELEY CONSULTANTS CORP."/>
        <s v="ANSELMO MANUEL ARAOLAZA RODRIGUEZ"/>
        <s v="FUNDACION ANTIRISK"/>
        <s v="ROSANN THOMAS"/>
        <s v="JOHN ALLER FRANCO GUERRERO"/>
        <s v="BEATRIZ EUGENIA HENRIQUEZ"/>
        <s v="HUMBERTO CARLO RIZZO HUNCK"/>
        <s v="FUNDACION PANTDG"/>
        <s v="MICHELA POLESANA"/>
        <s v="BRENDAN RAYMOND FOOTE"/>
        <s v="STEPHANE KIM WAIGEL"/>
        <s v="ALEJANDRA DI NIETO QUIROS"/>
        <s v="CARLOS EDUARDO DUQUE CHEVALIER"/>
        <s v="ETHEL REGINE ROJAS DE VAN HULLE"/>
        <s v="FUNDACION GIOVANNI-ENZO STAGNARO"/>
        <s v="JOSE ANTONIO ROJO FERNANDEZ"/>
        <s v="ORLANDO JOSE PEREZ OBALLOS"/>
        <s v="ANIMOR, S.A."/>
        <s v="FRANCISCO LUO HO"/>
        <s v="FUNDACION SDR"/>
        <s v="VICENTE SHUM CHEN"/>
        <s v="JOSE LEOCADIO BERGUA CAVERO"/>
        <s v="JOEL ERVIN BERNAL QUIROZ"/>
        <s v="DIMITRY LISSOW"/>
        <s v="LUZ ISABEL ROMERO de ORTEGA"/>
        <s v="CLAUDIA AMEIJEIRAS VELASQUEZ"/>
        <s v="MARTHA L. MORAN LIVING TRUST"/>
        <s v="JAIME AUGUSTO BUESO CASTAÑEDA"/>
        <s v="FUNDACION FIORAN"/>
        <s v="FUNDACION FERMICH"/>
        <s v="KAREN ALEXANDRA PAULINO DE AROSEMENA"/>
        <s v="FRANKLIN ANTONIO AROSEMENA GOMEZ"/>
        <s v="VITTORIO BRUNETTI"/>
        <s v="JOSE RAMON PADILLA BADIA"/>
        <s v="ALEJANDRO GREEN"/>
        <s v="JEREMY JINELLA MORENO REYES"/>
        <s v="JUNOU LIU"/>
        <s v="FABRIZIO CHECCHIA"/>
        <s v="ASIULANA CORPORATION"/>
        <s v="MARIO GUILLERMO JARA GOMEZ"/>
        <s v="SHINJI KOMATSUZAKI"/>
        <s v="ALEXIS MAZAL DE LA ROSA FRANK"/>
        <s v="MARIA TERESA REATEGUI AROSEMENA"/>
        <s v="MARCEL PHILIPPE BELANGER BRAGIN"/>
        <s v="DIOGENES ALEJANDRO DE LA TORRE SANCLEMENTE"/>
        <s v="FUNDACION URIBE-URIBE"/>
        <s v="RICARDO FELIPE SALAZAR CARRERA"/>
        <s v="ANDREA PAOLA MARTIZ MAROTTA"/>
        <s v="IRVING IVAN DOMINGUEZ BONILLA"/>
        <s v="JOSE RAMON DE LA ROCHA ALAM"/>
        <s v="RICARDO ROJO DA SILVA"/>
        <s v="GABRIEL ANDRES LEZCANO CACERES"/>
        <s v="JOSE ARTURO LOPEZ OLIVARES"/>
        <s v="GB GOODSON INVESTMENT, S.A."/>
        <s v="RABEA, S.A."/>
        <s v="MARIE PHILIPPE ARCHER"/>
        <s v="ANA EVELYN GAGO DE TORRES"/>
        <s v="MARIETTE BEDROS"/>
        <s v="FUNDACION GANIMEDES"/>
        <s v="FUNDACION OCHOA"/>
        <s v="MIGUEL JOSE TABOADA LORENZO"/>
        <s v="MIA ISABELLA CORRO YANGUEZ"/>
        <s v="GUILLERMO RICARDO CORRO YANGUEZ"/>
        <s v="MARIA ELENA ACEVEDO FRANCO"/>
        <s v="ZHUOXUAN MO"/>
        <s v="MAURO NICOLAS BATESTEZA BARBERA"/>
        <s v="PAUL REZA YASSINI"/>
        <s v="JORGE EDUARDO SCHVARTZMAN BERWIKUNKIN"/>
        <s v="RAFAEL RAMON GARCIA BARROSO"/>
        <s v="FUNDACION GLORIA VALLESTER NUÑEZ"/>
        <s v="JORGE ARROYO VILLEGAS"/>
        <s v="LARA JANE BALCELLS PHUR"/>
        <s v="LANESFIELD HOLDINGS, S.A."/>
        <s v="ANGEL ESTEBAN SOSA IGLESIAS"/>
        <s v="CAMILLE BRIXIUS TONA"/>
        <s v="NICOLLE BRIXIUS TONA"/>
        <s v="FUNDACION UNIDOS EN RED"/>
        <s v="YASSIR HIRAM RUIZ GUARDIA"/>
        <s v="JAMES MODUGNO"/>
        <s v="MATIAS MONACO"/>
        <s v="TAMARA MABEL GELDSTEIN"/>
        <s v="RODRIGO ANTONIO RUEDA GOMEZ"/>
        <s v="JENNIE WU LIU"/>
        <s v="MIGUEL ANGEL LAM CHEON"/>
        <s v="FUNDACION FARRUVILLA"/>
        <s v="MASANOBU SHIMOSAKA"/>
        <s v="TAKAKO SHIMOSAKA"/>
        <s v="BRUNO VITALE"/>
        <s v="KPR FOUNDATION"/>
        <s v="FUNDACION DE LEON-ALVAREZ"/>
        <s v="MARIANO ANDRES FARIAS"/>
        <s v="EVA FORNOS MARTINEZ"/>
        <s v="DANILO JOSE ROBINSON DUNCAN"/>
        <s v="KARINA LIN CHIRINOS SOCORRO"/>
        <s v="ALEJANDRO ROJAS GONZALEZ"/>
        <s v="MIKE CHONG LAU"/>
        <s v="HADER PINEDA BETANCOURT"/>
        <s v="BRUNO JOHAN HERNANDEZ SEDELMEIER"/>
        <s v="SAMAR CHOUDHURI"/>
        <s v="YVONNE HAASS"/>
        <s v="JOSE LUIS LOPEZ PORTILLO WOO"/>
        <s v="ALEJANDRO O' DALY BAQUERO"/>
        <s v="VICTORIA ISABEL HINOJOSA COMAS"/>
        <s v="EDUARDO ROBERTO VIVONE"/>
        <s v="RODRIGO LEON MENDEZ"/>
        <s v="BARUCH BRUCE ZALCER ABADI"/>
        <s v="JOSE GUILLERMO LOPEZ LEAL"/>
        <s v="NADER MUHAMMAD MIRABAL"/>
        <s v="PANAGIOTIS DIMARAS PROTEHIROS"/>
        <s v="SARA SARIT BELAHOV"/>
        <s v="WEIJIN QIU"/>
        <s v="CARMELA EUNICE CASTILLO CORREA"/>
        <s v="FUNDACION BAKOMARA"/>
        <s v="MARISOL GUERRA"/>
        <s v="RAFAEL ALEJANDRO GUARISMA AGUILAR"/>
        <s v="FUNDACION AZUL CELESTE"/>
        <s v="LUIS HOU ZHANG"/>
        <s v="MAXIMILIAN FRANZ ANTON BURKERT"/>
        <s v="FUNDACION 9498"/>
        <s v="ALBERTO BERAHA ROTH"/>
        <s v="FUNDACION M.C.D.G."/>
        <s v="ANTONIO MORENO GARCIA"/>
        <s v="URS HEINZ MEIER"/>
        <s v="NELSON ROA ROA"/>
        <s v="FUNDACION M. TAM"/>
        <s v="JAIME ALBERTO TAMAYO MEDINA"/>
        <s v="CANDIDA ROSALIA RIVAS DE TAMAYO"/>
        <s v="LEANDRO GONZALEZ ALVARADO"/>
        <s v="MIGUEL EDUARDO BOLINAGA SERFATY"/>
        <s v="JINHONG DENG"/>
        <s v="ALLAN YOUNG LIM VU"/>
        <s v="EDUARDO ANTHONY FRANKEN VECCHIO"/>
        <s v="EVANGELISTA DA CONCEICAO ANTONIO"/>
        <s v="CARLOS ANDRES SANCHEZ ABRIL"/>
        <s v="EDWIN BLADIMIR PINZON PINO"/>
        <s v="GIUSEPPE NICOLAS RUSSO"/>
        <s v="JOSE MANUEL IRIZA CELIS"/>
        <s v="EDGAR ALBERTO PINEDA LOPEZ"/>
        <s v="SHELLY ALEGRIA GARZON ACRICH"/>
        <s v="CARLOS ROBERTO BAUTE JIMENEZ"/>
        <s v="FUNDACION LEE CHEN"/>
        <s v="SANJIV SAINI"/>
        <s v="RAFAEL ANTONIO GUTIERREZ VALLADARES"/>
        <s v="EDWIN ELIAS PIMENTEL MONTERO"/>
        <s v="FUNDACION PIMAR"/>
        <s v="JULIAN DIAZ PETRO"/>
        <s v="PROFESIONALES WONG TANG, S.A."/>
        <s v="FUNDACION AFRIMAR"/>
        <s v="JEAN MICHAEL KEYLOUN"/>
        <s v="AMY PAULINA LUO CHUNG"/>
        <s v="IVAN GERARDO ALVAREZ BULLA"/>
        <s v="HILDA JULIE ARIAS DE ABDEL NOUR"/>
        <s v="ELVIS YAIR SUAREZ MORA"/>
        <s v="LOLITA LUISA PEREZ LUZARDO"/>
        <s v="FUNDACION TUTSY"/>
        <s v="WENFENG LUO"/>
        <s v="JACOBO MONTVELISKY ROCHWERGER"/>
        <s v="YOHANN RAPHAEL ALAIN DEGROOTE"/>
        <s v="SOMEI INTERNACIONAL, S.A."/>
        <s v="EDMUNDO PHELIPE RIVERA"/>
        <s v="ARGENIS ANTONIO URDANETA MARTINEZ"/>
        <s v="MARIO JORGE LUO LIAO"/>
        <s v="NEUMOPED, S.A."/>
        <s v="JOICE ENITZEL RODRIGUEZ DE ZACARELLI"/>
        <s v="ALVARO SERRANO"/>
        <s v="JINHUA KUANG"/>
        <s v="ABDIEL MAIR LEZCANO MALCA"/>
        <s v="ANDREA ROSA PLAUT SANCHEZ"/>
        <s v="MABEL VICTORIA CHATBURN DE POWELL"/>
        <s v="FUNDACION GARCIA BARRERA"/>
        <s v="IGNACIO PEREZ HERNANI"/>
        <s v="MARTINA CALDERON CALDERON"/>
        <s v="MARCELO BER"/>
        <s v="MARIA TERESA THORNE DE AGUIRRE"/>
        <s v="GUSTAVO ANTONIO DE LEON PEÑALBA"/>
        <s v="JORGE LUIS DOMINGUEZ SERRANO"/>
        <s v="JOSE MARIA FORNOS MONTSERRAT"/>
        <s v="REBECA MARCELINA MONTENEGRO AVILA"/>
        <s v="RAJESH RAJKUMAR CHANDIRAMANI PARVANI"/>
        <s v="JORGE ISAAC VILLARREAL RAMOS"/>
        <s v="FRANCISCO BUSTAMANTE CASAS"/>
        <s v="JUDITH BARBARA ELIZABETH BARANY HALASZ"/>
        <s v="FUNDACION CORCEGA"/>
        <s v="BENJAMIN CORKIDI BETESH"/>
        <s v="ALEXIS CHEN GAO"/>
        <s v="YADIRA ALICIA MARTINEZ FLORES"/>
        <s v="DIANA CAROLINA RIVERA PINZON"/>
        <s v="FAVIO TEITELBAUM AZOUBEL"/>
        <s v="FUNDACION J.M.B. MAS"/>
        <s v="JOSE DAVID ORO FONG"/>
        <s v="OSCAR DANIEL SIERRA CELEDON"/>
        <s v="NINOSKA MIGUEZ SAMPAYO"/>
        <s v="FUNDACION MARIAME"/>
        <s v="ARMON RAYNER DEMARCO"/>
        <s v="JESUS MARIA GIL GARCIA"/>
        <s v="NICOLAS DARIO BERNAL GOMEZ"/>
        <s v="PAULA ANDREA OSPINA PATIÑO"/>
        <s v="JENNY AILYN MONTES CASTRO"/>
        <s v="YAACOV BRAKHA"/>
        <s v="SARA BRAKHA"/>
        <s v="SIRIO PROIETTI"/>
        <s v="BPD PLACE, S.A."/>
        <s v="FUNDACION BRISA"/>
        <s v="JUAN ANDRES AMEIJEIRAS VELASQUEZ"/>
        <s v="NANCY ANAHI RAMIREZ MOEDANO"/>
        <s v="ANTONIO LUIS PINTO TEIXEIRA"/>
        <s v="OSCAR HILT TATUM IV"/>
        <s v="GRACIELA ESTHER DUSSAN PIÑA"/>
        <s v="CRESTA CAPITAL, S.A."/>
        <s v="ANDREA CAROLINA CUADRADO ROPERO"/>
        <s v="GABRIELA DEL CARMEN PORTILLO MEDINA"/>
        <s v="PANARALIA FOUNDATION"/>
        <s v="MARIO ANDRES AMAYA PICHULMAN"/>
        <s v="PEDRO MANUEL RACHADELL MONTERO"/>
        <s v="LOIC PHILIPPE MALARBET"/>
        <s v="UMBERTO VITALE"/>
        <s v="ROBERTO ENRIQUE AGUERO NARANJO"/>
        <s v="MURIEL ALEXANDRA ROSSIGNOL"/>
        <s v="HUIWEN ZHU"/>
        <s v="JUAN PABLO LOPEZ CARRION"/>
        <s v="MARIA JOSE LUNA MARTINEZ"/>
        <s v="ALFONSO LOO PON"/>
        <s v="MIGUEL RODRIGUEZ SALGADO"/>
        <s v="YURI ALEXEY MARROQUIN GARCIA"/>
        <s v="MARLON EFREN MORILLO UZCATEGUI"/>
        <s v="MARIA CRISTINA NIETO ABAD"/>
        <s v="DANIEL MARCIACQ PRETELT"/>
        <s v="MONICA LORENA DIEZ MONTILLA"/>
        <s v="EDUARDO VALIÑO FERREIROS"/>
        <s v="CARLOS EDUARDO MAZA AVILES"/>
        <s v="OLGA MARIANA PEREZ LEMMEN MEYER"/>
        <s v="STEFANO CARATTO"/>
        <s v="JASENKO BEROS SAGEL"/>
        <s v="MARISOL QUINTERO GIRALDO"/>
        <s v="NIKOLAS GREMLER STRAUB"/>
        <s v="ANA REBECA MORALES REAL"/>
        <s v="SEBASTIAN DUEÑAS URIBE"/>
        <s v="JESSICA ITZEL CHU LO"/>
        <s v="ARND VAN SCHLUN"/>
        <s v="ERIC DELL"/>
        <s v="OLGA DAISY MARCHAN AMOROSO"/>
        <s v="FUNDACION MATUNA"/>
        <s v="VICTOR MANUEL DOMINGUEZ SALAZAR"/>
        <s v="FUNDACION CHENG CASTILLO"/>
        <s v="FUNDACION SERENA"/>
        <s v="HARMODIO YUEN CERRUD"/>
        <s v="ERIKA ALEJANDRA BARBOSA GUZMAN"/>
        <s v="ELIZABETH GIBBS de WATLER"/>
        <s v="ANTONIOS TAKIS"/>
        <s v="INTI NICOLAS PEREZ PEDERSEN"/>
        <s v="GEORGIOS TAKIS"/>
        <s v="IGNACIO LUIS VELAZQUEZ ROMO"/>
        <s v="MANUEL PALACIO MITJANS"/>
        <s v="LISSETTE JOSEFINA RODRIGUEZ OCHOA"/>
        <s v="ANAIS MAYELA FONSECA SEIJAS"/>
        <s v="GREGORIO ALFONSO CASANOVA COLMENARES"/>
        <s v="GUILLERMO ALFREDO CASANOVA COLMENARES"/>
        <s v="ANGELA ZOU YAU"/>
        <s v="LAWRENCE DAVID MORALES HERNANDEZ"/>
        <s v="FUNDACION RIKIRAM"/>
        <s v="EDWIN RAFAEL TOLEDO LOGREIRA"/>
        <s v="MARIA YONFIEF EL KHOURY KASEP"/>
        <s v="JUAN FELIPE DE LA IGLESIA TOBON"/>
        <s v="JIANTING LI"/>
        <s v="MARIA PIA BAZZOLO"/>
        <s v="MATTHIAS FRANCISCO HOHNER"/>
        <s v="CARROLTON, INC."/>
        <s v="JOAQUIN ANDRES PINTADO POLO"/>
        <s v="LUCIANO PERROTTA PERES"/>
        <s v="YUNJI CHEN"/>
        <s v="ROCIO ALVAREZ MARQUEZ"/>
        <s v="VICTOR JOSE ELMOR GIL"/>
        <s v="ANDRES HUMBERTO LEON BLANCO"/>
        <s v="LIGIA AUGUSTA SANDOVAL ORDOÑEZ"/>
        <s v="ALBERTO TRAVERIA SAEZ"/>
        <s v="ARLETTE ILEANA AGUILERA DE RIOS"/>
        <s v="MIREYA DAFNE BLAVIA GOMEZ"/>
        <s v="MARIA DOLORES MARTINEZ MARQUEZ"/>
        <s v="FUNDACION CHLAW"/>
        <s v="ANDRES ALBERTO MARIA VERGARA"/>
        <s v="FANY NG NG"/>
        <s v="FUNDACION DHARMATA"/>
        <s v="PHILIPPOS DOMINICOS EMBIRICOS COUMOUNDOUROS"/>
        <s v="JOSE MANUEL TORRES RODRIGUEZ"/>
        <s v="FRANCISCO JOSE BRITO PEÑALOZA"/>
        <s v="NELLY AISKEL GUDIÑO MALPICA"/>
        <s v="JORGE EDUARDO CHAMI KHAOIM"/>
        <s v="STEPHANE PRIGENT"/>
        <s v="DOUGLAS ENRIQUE PIRELA LEDESMA"/>
        <s v="FUNDACION RANI PANAMA"/>
        <s v="EDGAR FILIBERTO RAMIREZ ARELLANO"/>
        <s v="DAVID GUZMAN GUTIERREZ"/>
        <s v="JOSE ALBERTO VALVERDE HERNANDEZ"/>
        <s v="SHARON ROXANNE PHILLIPPS RODRIGUEZ"/>
        <s v="MARIA ALEJANDRA ALAMO"/>
        <s v="ENRIQUE IGNACIO PEREZ LANDER"/>
        <s v="JOSE FELIX PRIETO FERNANDEZ"/>
        <s v="ALEXANDER MELEKHIN"/>
        <s v="RAFAEL EUGENIO MOMEÑE ARTOLA"/>
        <s v="RAUL PEREZ PASTOR"/>
        <s v="JOSE LUIS POTOLICCHIO"/>
        <s v="SUSANA APARO DE POTOLICCHIO"/>
        <s v="ANTONIO DEL VALLE VELASQUEZ"/>
        <s v="MASSIMO GAETANO GUARNERA"/>
        <s v="HELENE ELISABETH ANTOINETTE WEESIE"/>
        <s v="WEYNAND ANDREW EDWARD HAITJEMA"/>
        <s v="YAGO YBAÑEZ DE LA PEÑA"/>
        <s v="JAMES ALBERTO PERDOMO MACHADO"/>
        <s v="FUNDACION GLAIM"/>
        <s v="CARLOS ALBERTO DERTEANO MALCA"/>
        <s v="VALENTINO SIESTO"/>
        <s v="DAVID AZRAN"/>
        <s v="VICTOR LUIS ROJAS"/>
        <s v="FERNANDO ANDRES RONDON MORENO"/>
        <s v="ALEXANDRA GIARDINA"/>
        <s v="FUNDACION EL MANGUITO"/>
        <s v="PATRICIA RIVAS SAYANS"/>
        <s v="ENRIQUE BOLIVAR MARQUEZ DOMINGUEZ"/>
        <s v="RICARDO ALEXANDRE RODRIGUES LAYA"/>
        <s v="LUISA FERNANDA SERRANO NEGRETE"/>
        <s v="MARC FORNOS MARTINEZ"/>
        <s v="IMELDA MARINA CARRERO SALAZAR"/>
        <s v="JOHANNES EMANUEL MARIA LINDEMAN"/>
        <s v="YADIRA JIMENEZ GALLARDO"/>
        <s v="CHARLES LUCQUES"/>
        <s v="DOMINGO ALEXANDER INFANTE TARAZONA"/>
        <s v="MARIA AGRIPINA CASTILLO de RAMIREZ"/>
        <s v="RAKESH JOSHI"/>
        <s v="BADGER LAND TITLE, CORP."/>
        <s v="TUSHAR ISHVAR BHAKTA"/>
        <s v="FUNDACION SANTIAGO"/>
        <s v="PATRIZIA MAGNIFICO GATTI"/>
        <s v="JORGE ANTONIO ASMAR FERMIN"/>
        <s v="FERNANDO HERMOGENES LOPEZ GARCIA"/>
        <s v="ZHIQIU WU"/>
        <s v="MEDARDO CESAR G D'AMBROSIO"/>
        <s v="GUSTAVO ADOLFO AGUILERA"/>
        <s v="SILVIA INES CASTILLOS RODRIGUEZ"/>
        <s v="ROMUALDO EDECIO RODRIGUEZ MONCADA"/>
        <s v="DONG SHING NING"/>
        <s v="SERGIO ARAGON LUNA"/>
        <s v="ADRIAN LUCAS DAUCOURT"/>
        <s v="MARIUBER DEL CARMEN TORRES OJEDA"/>
        <s v="BEST WEDDING FOUNDATION"/>
        <s v="BEVERLY RACHEL RUIZ"/>
        <s v="DAVID JOEL HERNANDEZ"/>
        <s v="EDUARDO ALBERTO STEIGERWALD"/>
        <s v="DENI MILAGROS URBINA ROMERO"/>
        <s v="FUNDACION EMCLUB 37"/>
        <s v="FERNANDO JOSE LOPEZ FRAINO"/>
        <s v="ELIANA GARCIA MENDOZA"/>
        <s v="CLIVE BURKILL"/>
        <s v="ANA MARIA SALAZAR OBISPO"/>
        <s v="SHIRLEY GUERRERO DE GRAZIANI"/>
        <s v="FUNDACION EZEMAR"/>
        <s v="HUMBERTO ARIEL GOMEZ VILARO"/>
        <s v="SERGIO CAMPSTEYN SALVADOR"/>
        <s v="TINO RENZO SANGIORGIO"/>
        <s v="JOSE CARLO BRAVO ROJAS"/>
        <s v="PEDRO PABLO ZOPPI CASTILLO"/>
        <s v="FUNDACION ZULLY"/>
        <s v="TORBEN JUEL"/>
        <s v="PROUD PEOPLE FOUNDATION"/>
        <s v="AGUSTIN JESUS URREIZTIETA VALLES"/>
        <s v="DIEGO FERNANDO KURATOMI CABAL"/>
        <s v="LUZATT INTERNACIONAL, S.A."/>
        <s v="CORPORACION HIGGARDO INC."/>
        <s v="FUNDACION HDLG"/>
        <s v="JERSON FERNANDO GARCIA HERRERA"/>
        <s v="RENE RIOS ESCOBAR"/>
        <s v="THIERRY VICTOR HERAIEF"/>
        <s v="JOSE FERNANDO SANCHIZ CEDEÑO"/>
        <s v="JOHN OTTO KNOHR GUARDIA"/>
        <s v="DIEGO ALEJANDRO GUTIERREZ"/>
        <s v="ANTONIO MARCOS RODRIGUEZ RODRIGUEZ"/>
        <s v="MANZ &amp; YTA CORPORATION"/>
        <s v="NEW SKY CORP."/>
        <s v="RAMA PRIVATE FOUNDATION"/>
        <s v="JONATHAN IAIR STOLARZ"/>
        <s v="JACQUES DE RAUCOURT"/>
        <s v="MARIO ANTONIO QUI ZHANG"/>
        <s v="INES MARGARITA MARIA ANTONIA UPRIMNY YEPES"/>
        <s v="MANUEL ALCIDES PINZON GUTIERREZ"/>
        <s v="FUNDACION MITARA"/>
        <s v="INMOBILIARIA ARADHANA, S.A."/>
        <s v="DAYMAR GERARDO GUZMAN QUIÑONES"/>
        <s v="MOISES JONATHAN COHEN CABABIE"/>
        <s v="MARIANELA CORTES LAVIOSA"/>
        <s v="ELENA YAEL BEHAR SUED"/>
        <s v="YOLNERI VERONICA ALVAREZ ZAMBRANO"/>
        <s v="YOLIMAR ZAMBRANO"/>
        <s v="CARLOS JAVIER DURAN SEMPRUN"/>
        <s v="MARLENY ARIAS"/>
        <s v="DIEGO ANDRES ROA ARIAS"/>
        <s v="CRISPINIANO ROA DIAZ"/>
        <s v="RAMON GARCIA VALDIVIA"/>
        <s v="FUNDACION LAAG"/>
        <s v="ANTHONY DANIEL GUILHAMOU"/>
        <s v="FERNANDO IVALDO BUXO SAEZ"/>
        <s v="MARIA LEONOR RAMIREZ OSPINA"/>
        <s v="GERMAN EUGENIO GOMEZ SANCHEZ"/>
        <s v="FERNANDO STAPF GOMEZ"/>
        <s v="ELIAS JOSE FRANCO PRETTO"/>
        <s v="LEONARDO EMILIO FURLAN MONTERO"/>
        <s v="MONICA CECILIA ANTONIETA ESCALANTE ANDRADE"/>
        <s v="FUNDACION HUB"/>
        <s v="FUNDACION PATER PRIMUM"/>
        <s v="FUNDACION PATRIMONIAL BOURDETT"/>
        <s v="FULA HILDAURA PELITTI"/>
        <s v="JESUS ENRIQUE ROBLES VERA"/>
        <s v="ELISA ABRIL PASTOR"/>
        <s v="DIANA MARIE CURCIO"/>
        <s v="PINO CURCIO"/>
        <s v="SANTA MARIA OFFICE 905, S.A."/>
        <s v="ANGEL DEMOSTENES ALARCON RADILLA"/>
        <s v="FUNDACION CALABRO"/>
        <s v="ENRIQUE LAUNA IZQUIERDO"/>
        <s v="HYUN JUN HAN"/>
        <s v="TDA REAL ESTATE CORPORATION"/>
        <s v="FUNDACION 1703."/>
        <s v="ALEXANDER BENJAMIN JENS ERIC FRANCO SCHURRI WALTHER FREIHERR SCHENCK ZU SCHWEINS"/>
        <s v="OLEKSANDR ZIBERMAN"/>
        <s v="JOSE GREGORIO NEGRON MENDEZ"/>
        <s v="MARTHA CECILIA VILLALOBOS QUIJADA"/>
        <s v="MARIA TERESA PARDO DE NEGRON"/>
        <s v="DENISSE MICHELL BECERRA VEGA"/>
        <s v="JOANNA PAOLA COHEN CURTOIS"/>
        <s v="ANA CRISTINA MARQUEZ RIVAS"/>
        <s v="RAFAEL RESTREPO BRAVO"/>
        <s v="JUAN CARLOS OSORIO ORTIZ"/>
        <s v="FUNDACION FAMILIA CASTILLO"/>
        <s v="MAKOTO NAKAO"/>
        <s v="EJIRO AOMOEFE"/>
        <s v="DIAMELA PAULA CABRERA"/>
        <s v="AMIRAH CELESTINA GUEVARA DE DEUTSCH"/>
        <s v="DARA DEUTSCH"/>
        <s v="OSCAR OMAR AGUILAR MONTALVO"/>
        <s v="PAUL GERARDO COHEN CURTOIS"/>
        <s v="VALERIA RAQUEL LUQUE COLINA"/>
        <s v="FERNANDO ANDRES LUQUE COLINA"/>
        <s v="GABISDUR, S.A."/>
        <s v="TRIBRAIN, S.A."/>
        <s v="DANIEL GLASER LUDMAN"/>
        <s v="ALEXIA POMA"/>
        <s v="DIEGO POMA"/>
        <s v="YCAVAN, S.A."/>
        <s v="ARIEL FRANCISCO SOLANO ARANGUREN"/>
        <s v="IAN MICHAEL O CARROLL"/>
        <s v="CAROLINA MARIA ROSALES QUIÑONEZ"/>
        <s v="JIETING LEE"/>
        <s v="FRANS VAN HULLE"/>
        <s v="TOMASZ PAWELEK"/>
        <s v="EMERSON BERALDI"/>
        <s v="JULIO ESTEBAN GROSSMANN OTAOLA"/>
        <s v="ADRIANA CHOFFE"/>
        <s v="BACK TO BUSINESS, S.A."/>
        <s v="EZEQUIEL CAMBIASSO"/>
        <s v="GUSTAVO DUARTE PIMENTA"/>
        <s v="RANCOP FOUNDATION"/>
        <s v="FUNDACION MERCATO FINANZIARIO (MERCAFINO)"/>
        <s v="JORGE LUIS FERNANDEZ SOBRINO"/>
        <s v="LUIS RAMON CASTRO LATTUF"/>
        <s v="FUNDACION PANAMEÑA DE TURISMO SOSTENIBLE (APTSO)"/>
        <s v="CARLOS SEBASTIAN LOZANO YABER"/>
        <s v="DARIO GIACOMAZZI"/>
        <s v="GARETH WILLIAM DOBBS"/>
        <s v="FUNDACION MEDIBALLE"/>
        <s v="VINCENZO JOSE GREGORIO VALENTI RESTIVO"/>
        <s v="JESUS FERMIN INFANTE CAMARAN"/>
        <s v="JOSE ANTONIO GARCIA MORA"/>
        <s v="NELLI YANYI BEYLOUNE"/>
        <s v="LAURA GATTI"/>
        <s v="ALESSANDRO EDMONDO MAGNIFICO"/>
        <s v="JOE F MACRITO"/>
        <s v="PABLO MARTIN BELTRAN"/>
        <s v="CARMEN MARIA CACERES"/>
        <s v="RICARDO ANTONIO VEGA MONTENEGRO"/>
        <s v="RODOLFO ARTURO HARRY DELGADO"/>
        <s v="FUNDACION FP"/>
        <s v="JOHN RACKUS PROUT"/>
        <s v="JAIME ZHONG HONG"/>
        <s v="JEROME MARTIN ROZAT NUÑEZ"/>
        <s v="VERONICA MARIANA MORALES NAME"/>
        <s v="JUNIOR ACHIEVEMENT DE PANAMA"/>
        <s v="ALEJANDRO CHINCHILLA VARGAS"/>
        <s v="SAEXCO INVESTMENT, S.A."/>
        <s v="RICARDO FRANCISCO JOSEPH CABRERA"/>
        <s v="DANIEL BOERSNER"/>
        <s v="SAVAN PRATIV GOVIND NARESH"/>
        <s v="MARCELO JAVIER ALVAREZ RIOS"/>
        <s v="SALVADOR BONGIORNO"/>
        <s v="FUNDACION ROSIFLO"/>
        <s v="LUISA ELVIRA PLAZA"/>
        <s v="BLANCA ALVAREZ DE LUGO MONAGAS"/>
        <s v="CARLOS ALFREDO MONAGAS VASQUEZ"/>
        <s v="EMILIO ERNESTO MUSSA GONZALEZ"/>
        <s v="IVAN DARIO DUEÑAS MONTALVO"/>
        <s v="GASPAR COTTONE"/>
        <s v="GEORGINA CASSARINO"/>
        <s v="FUNDACION DESTINO PANAMA"/>
        <s v="JUAN LUIS ZHANG CHEN"/>
        <s v="FUNDACION SYLMAYO"/>
        <s v="BRISAS DEL PACIFICO SUR, S.A."/>
        <s v="ROY NAHUM HOLAND"/>
        <s v="DANIEL ALTSHOUL"/>
        <s v="RONG BIN DENG"/>
        <s v="CIRO RAFAEL TOVAR HUICOCHEA"/>
        <s v="FANEWLI, S.A."/>
        <s v="GENESIS VICTORIA DEL VALLE DE ABREU CARVAJAL"/>
        <s v="OCTAVIANO ANTONIO GONCALVES SAVINOVICH"/>
        <s v="PABLO ANDRES NASCIMENTO NEUBERGER"/>
        <s v="VIVIANA DEL CARMEN HERRERA ZAPATA"/>
        <s v="FUNDACION EL GRAN ROCCO"/>
        <s v="GAETANO PASSALACQUA"/>
        <s v="HECTOR LUIS GUTIERREZ DURAND"/>
        <s v="CAMILLE SAFRA DISI"/>
        <s v="MOIZ DISI"/>
        <s v="BAJAMAR PROPERTIES CORP"/>
        <s v="PEDRO HUMBERTO COLOMBO CONTRERAS"/>
        <s v="RUBIELA QUINTANA SOTO"/>
        <s v="SERGIO NARANJO ASTOLA"/>
        <s v="PABLO GUSTAVO CAVALLARO"/>
        <s v="LUIS LOMO MENENDEZ"/>
        <s v="THOMAS MARIN"/>
        <s v="MIGUEL ANTONIO CARFORA"/>
        <s v="FLORENT CHEVEY"/>
        <s v="CHRISTIAN ANDRES PINO BARRAZA"/>
        <s v="FUNDACION GONZALEZ- MORENO"/>
        <s v="LISSET CAROLINA GIL DE DURAN"/>
        <s v="FUNDACION DAFER"/>
        <s v="IRIS MERCEDES LONGART SALAZAR"/>
        <s v="RAMON EMILIO MUÑOZ FERNANDEZ"/>
        <s v="MICHAEL CHONG WU"/>
        <s v="CARMEN JOSEFINA LOPEZ ARISMENDI"/>
        <s v="PABLO HUMBERTO ROUSSELIN AVENDAÑO"/>
        <s v="SAMMY ESKENAZI ELIEZER"/>
        <s v="BLAS EDUARDO CEPEDA CADAVID"/>
        <s v="LUIS MARIANO FERNANDEZ PIMENTEL"/>
        <s v="FERNANDO AGUILERA GUTIERREZ"/>
        <s v="FELIPE FRANCISCO CORONEL CARCELEN"/>
        <s v="DIEGO BORGES NASSUTTI"/>
        <s v="ALESSIO MINI"/>
        <s v="THEODOROS MAKRYNIOTIS"/>
        <s v="MANUEL VICTOR DE ABREU NIÑO"/>
        <s v="ROSALIND CAMILLE JADE ANTHONY"/>
        <s v="OMAR EMILIO PEREZ JAIMES"/>
        <s v="ALFREDO BRUNO ANGELICI"/>
        <s v="ALEJANDRA CERVIÑO FERNANDEZ"/>
        <s v="MICHAEL FELIX SHALOM MIZRACHI"/>
        <s v="FUNDACION EDUANA"/>
        <s v="MARIO AUGUSTO DA SILVA DA CRUZ"/>
        <s v="MELISSA ALEJANDRA RON MORA"/>
        <s v="DAVID MOISES CORREDOR RODRIGUEZ"/>
        <s v="RADHIKA ISHVAR BHAKTA"/>
        <s v="JULIETA LEVY MAYO"/>
        <s v="MARIO BRETON DESCHAPELLES SARMIENTO"/>
        <s v="BILAL GULAM PATEL"/>
        <s v="ERIC MIHAILOVICH DECAN BERMUDEZ"/>
        <s v="DOMENICO FERRANTE"/>
        <s v="MARIA ANTONIETA ANTONIO LONGART"/>
        <s v="DOGOMAR MOROSINI RESENDE"/>
        <s v="BRIAN ALEXANDER LUGO GRANDEZ"/>
        <s v="JESUS FIDEL GONZALEZ FERNANDEZ"/>
        <s v="BENJAMIN GALLARDO NAJERA"/>
        <s v="LUIS ANTONIO FERNANDEZ ALVAREZ"/>
        <s v="NIUMAN ALEJANDRO VALDEZ BLANCHART"/>
        <s v="GIANBATTISTA MARIO SERGIO URBANI"/>
        <s v="RAPHAEL MICHAAN"/>
        <s v="FERNANDO PEDRO CHERCOLES"/>
        <s v="FUNDACION MAYITA"/>
        <s v="FUNDACION FMR"/>
        <s v="HAROLD FRANCISCO MORA NOVOA"/>
        <s v="SERGIO MARTINS"/>
        <s v="CYRIL JOSEPH ROBERT COLETTI"/>
        <s v="CAROLINA SANGIOVANNI BARRETTO"/>
        <s v="IVAN MAURICIO SALINAS AVILA"/>
        <s v="CARLOS ALBERTO RODRIGUEZ AGUIRRE"/>
        <s v="ALEJANDRA MARIA USECHE RODRIGUEZ"/>
        <s v="MICHAEL IOSOBASH"/>
        <s v="AGUACATAL, S.A."/>
        <s v="HENRY GUSTAVO NUÑEZ TOVAR"/>
        <s v="FUNDACION JOSEPH DONALD DIXON"/>
        <s v="ELISA ELVIRA RUIZ CURIEL"/>
        <s v="HAA HOLDINGS INC."/>
        <s v="CHRISTIAN HALBINGER FLORES"/>
        <s v="ROSARIO MARIA CHERCOLES"/>
        <s v="RODOLFO ANDRES DUARTE BECERRA"/>
        <s v="ANTONIO SACIDO BLASCO"/>
        <s v="ALBERTO JOSE CARRASQUERO"/>
        <s v="ELIAS SULTAN COHEN"/>
        <s v="SUNG KOOK CHUNG"/>
        <s v="FIDEL RAMIRO JARAMILLO BUENDIA"/>
        <s v="LEONARDO MANUEL PALOMBA TOVAR"/>
        <s v="VICENTE LUCHO NUZZO"/>
        <s v="SANDRA PATRICIA SOSA CARCAMO"/>
        <s v="KONSTANTINOS TZIOTZIOS"/>
        <s v="FUNDACION ADELO"/>
        <s v="ANGELO ERMINIO LUIGI PAROLA"/>
        <s v="FUNDACION DON BITO RODRIGUEZ"/>
        <s v="MARIA LUCIA DE LUCIA"/>
        <s v="FEDERICO GUSTAVO PERNETZ"/>
        <s v="JUNG SUN AHN DE CHUNG"/>
        <s v="ANDRES MANUEL OLIVARES MIRANDA"/>
        <s v="THEODOROS TZORTZAKIS"/>
        <s v="JUAN PABLO GOMEZ ASSAF"/>
        <s v="RODRIGO DEANTONIO SUAREZ"/>
        <s v="GILBERTO LLERENA GARCIA"/>
        <s v="FUNDACION LA SERENA"/>
        <s v="WEIQUAN LUO"/>
        <s v="ANDRES NICOLAS YEDID"/>
        <s v="PABLO JORGE PEGORARI"/>
        <s v="JENNIFFER ALEJANDRA ESCAMILLA CABALLERO"/>
        <s v="RODOLFO ANDRES GUZMAN ROSALES"/>
        <s v="TELFIN, INC"/>
        <s v="GIUSEPPE CICATELLI"/>
        <s v="ANDRES MARTIN NAVARRO ORTIZ"/>
        <s v="PIERINA BEATRIZ NACARID SILVA PADRON"/>
        <s v="ADRIAN HUBER"/>
        <s v="MICHAEL CURTIS KELLEY GUILD"/>
        <s v="FUNDACION LA COQUI"/>
        <s v="MANUEL ENRIQUE GARCIA PEREZ"/>
        <s v="ELIO LUIS SANCHEZ PIRELA"/>
        <s v="THE COVER FAMILY FOUNDATION"/>
        <s v="FUNDACION BLACKSTORM"/>
        <s v="RAFAEL ANTONIO COLMENARES MALPICA"/>
        <s v="FRANCISCO DE BORJA DE CENDRA DE LARRAGAN"/>
        <s v="JOSE ELIAS JREISSATI SAGHBINI"/>
        <s v="ADMINISTRACION Y GESTION DEL CARIBE, S.A."/>
        <s v="NORKA GIRON DUEÑAS"/>
        <s v="TANIA GABRIELA ARGUELLO GARCIA"/>
        <s v="EDUARDO CARUSO MARTINS"/>
        <s v="KLAUS THOMAS KEMPIN"/>
        <s v="FUNDACION MAKTUB DE PANAMA"/>
        <s v="JUAN FELIPE BONIFATTI RODRIGUEZ"/>
        <s v="SONKINS OVERSEAS INC."/>
        <s v="SANDRO SALSANO"/>
        <s v="JOSE ANTONIO BRANGER MORENO"/>
        <s v="NICOLAS ROTMISTROVSKY"/>
        <s v="KWAN QUAN HOU"/>
        <s v="ALISSON LEMBI RESENDE"/>
        <s v="EDGARD NICOLAS TOVAR JORDAN"/>
        <s v="EMILIO MITIDIERI GONNELLA"/>
        <s v="PAULO KOELLE"/>
        <s v="FUNDACION OHANA"/>
        <s v="CECILE CRISTINA UMAÑA MONTES"/>
        <s v="FUNDACION MGK &amp; MM"/>
        <s v="ANA MARIA OSORIO DE VEGA"/>
        <s v="ALEJANDRO BUSTAMANTE"/>
        <s v="ALFREDO JOSE LOPES"/>
        <s v="RAUL JOSE SANDOVAL AMESTY"/>
        <s v="CARLOS AUGUSTO ELIAS"/>
        <s v="ALVARO LABARCA PLAZA DE LOS REYES"/>
        <s v="SEONGHYUN LEE"/>
        <s v="ROLAND SCHMID"/>
        <s v="RODOLFO JORGE ROCCATAGLIATA"/>
        <s v="VICTOR JAVIER CORDERO CIFREDO"/>
        <s v="CARLOS AUGUSTO RODRIGUEZ LOPERA"/>
        <s v="PABLO JOSE NASCIMENTO THOMAS"/>
        <s v="MARIA GUADALUPE MALDONADO VALDEZ"/>
        <s v="FUNDACION REPIN"/>
        <s v="FUNDACION ALCRE"/>
        <s v="ANA MARIA HABZE MARTINEZ"/>
        <s v="BENITO DEL CARMEN MEDINA FREDES"/>
        <s v="ITZEL DEL CARMEN BARRIA CHEN"/>
        <s v="PETER CHRISTIAN BUCKENDAHL"/>
        <s v="GILBERTO ALEJANDRO ULLOA MEZA"/>
        <s v="CRISTINA GARCIA LORIENTE"/>
        <s v="TULIO RAMON PADRON HENRIQUEZ"/>
        <s v="FUNDACION MENALAW"/>
        <s v="ROGER GORDON FRY"/>
        <s v="RICARDO ARMANDO QUINTANA BRETON"/>
        <s v="JUAN ROBERTO VELAZQUEZ NAVEDA"/>
        <s v="CARLOS ALFONSO RAMIREZ DIAZ"/>
        <s v="WILLIAM JOSE FIGUEIRA ANDRADE"/>
        <s v="WARREN BONILLA BEECHE"/>
        <s v="GABRIEL ADOLFO AMUNDARAIN ALFONZO"/>
        <s v="TERHI MARIA SIPILA"/>
        <s v="PABLO DIEZ HERRERA"/>
        <s v="JONATHAN VELIZ PERDOMO"/>
        <s v="FUNDACION GRUPO ARSEMA"/>
        <s v="FUNDACION BEDIAS"/>
        <s v="INGRID SABORIO SOTO"/>
        <s v="GERARDO MAURICIO QUESADA VILLEGAS"/>
        <s v="CARLOS CAMPOS BULLIDO"/>
        <s v="JOSE LUIS GONZALEZ CARRILLO"/>
        <s v="FRANCISCO EDUARDO ARANA SANCHEZ"/>
        <s v="JORGE ALBERTO MATUTE QUIÑONEZ"/>
        <s v="ERNESTINA DE NATIVIDAD DECAN MANOSALVA"/>
        <s v="SASKIA CARUSI"/>
        <s v="EMANTI FOUNDATION"/>
        <s v="BRUNO MEHMANN"/>
        <s v="AMERICO VALLES MATOS"/>
        <s v="BERNARDA BRICEÑO RAMIREZ"/>
        <s v="ANTONIO BRUNI LUCARELLI"/>
        <s v="JEROME HENRI RENE LEVEQUE"/>
        <s v="JOSE JOAQUIN OLIVARES DE DIEGO"/>
        <s v="LUISALEJANDRA CORAO CASTES"/>
        <s v="JUAN PABLO MOJICA PALOMINO"/>
        <s v="HELIOS ANDRES DE LAMO GONZALEZ"/>
        <s v="RAUL JOSE GONZALEZ GASTELBONDO"/>
        <s v="JUAN EDUARDO TAMAYO ARANGO"/>
        <s v="CARLOS RAFAEL VALLEJO ROMERO"/>
        <s v="FRANK DIETER PFLAUMER JUNIOR"/>
        <s v="PEDRO MARIA PESSOA E COSTA SANTOS"/>
        <s v="ANA MARGARIDA SECIO VIDEIRA PESSOA E COSTA"/>
        <s v="LAURENT ALAIN JOSEPH DE SAINT EXUPERY"/>
        <s v="SUDHIR HARGOBIND CHABLANI"/>
        <s v="FUNDACION LA ARCADIA I"/>
        <s v="YAKO CRESPO ZARZO"/>
        <s v="RODRIGO REYES ZUMETA FRATELLI"/>
        <s v="JULIO JOSE ANDREW DE ARMAS"/>
        <s v="CARLOS ALBERTO MODI"/>
        <s v="ALEJANDRO JOSE CAYAMA RINCON"/>
        <s v="JUAN CARLOS ROLDAN TORRIENTE"/>
        <s v="PETRUS HENRICUS JOZEF VAN LIEROP"/>
        <s v="PEDRO ARMADA SANCHEZ"/>
        <s v="JOSE RICARDO O DALY BAQUERO"/>
        <s v="JUSTIN LOUIS PRYOR"/>
        <s v="LUIS FERNANDO SARMIENTO MENDOZA"/>
        <s v="FUNDACION BSFO INVERSION Y COOPERACION"/>
        <s v="YARI RICARDO ROMERO"/>
        <s v="REYNALDO GUSTAVO RODRIGUEZ FORTIQUE"/>
        <s v="RUI MIGUEL SANTOS DE SEABRA SIMOES"/>
        <s v="JORGE ALBERTO URIBE LOPEZ"/>
        <s v="LUCAS SANTOS MACHADO"/>
        <s v="ANDRES IGNACIO RODRIGUEZ LAYA"/>
        <s v="ANDRES LATORRE GALINDO"/>
        <s v="MARCIAL RODRIGUEZ FERNANDEZ"/>
        <s v="RENATO MARCH GOMES MORGADO"/>
        <s v="WALDO ANDRES TAPIA TRONCOSO"/>
        <s v="DINA MABELL LOPEZ MELENDEZ"/>
        <s v="PIERRE CHARLES"/>
        <s v="DARIO ESTEBAN LOPEZ ZADICOFF"/>
        <s v="LUIS ENRIQUE GONZALEZ MANSILLA"/>
        <s v="ALEJANDRO RAFAEL SANCHEZ HINOJOSA"/>
        <s v="JOSE LUIS LLORET SOLER"/>
        <s v="ANGEL MANUEL ALVAREZ VALDES"/>
        <s v="FUNDACION THYKE"/>
        <s v="INVERSIONES DEGUDEL, S.A."/>
        <s v="ANA PAULA CORREA DEBONI"/>
        <s v="RENE MARC LA BARRE"/>
        <s v="MARIA MILAGROS ALVAREZ"/>
        <s v="NICOLAS LUGER FRANOTOVIC"/>
        <s v="JOSE LUIS ROLDAN TUREGANO"/>
        <s v="JIETAO LUO"/>
        <s v="DALTON LEONARDO NUNES"/>
        <s v="JOSE GREGORIO SANCHEZ CASTRO"/>
        <s v="LAURA CAROLINA ALEJANDRA GALINDEZ MARQUEZ"/>
        <s v="MIGUEL ANTONIO CHACON SEGURA"/>
        <s v="KEVIN RAMON BELLO PLATA"/>
        <s v="MARIA VICTORIA SANCHEZ KU"/>
        <s v="GUILLERMO ALBERTO MARTINEZ MUÑOZ"/>
        <s v="RAUL CASTILLO MARTINEZ"/>
        <s v="EDUARDO JAVIER CARRILLO AMANCIO"/>
        <s v="BELISARIO MARTIN DE LAS CASAS D ONOFRIO"/>
        <s v="NORBERTO JOSE GONZALEZ NAVARRO"/>
        <s v="MATIAS JESUS GOMEZ"/>
        <s v="FUNDACION MACHECHAR"/>
        <s v="ALFREDO ENRIQUE LESCHER FARIA"/>
        <s v="GREAT ATRACTOR INC."/>
        <s v="MARIANNA NOSZTICZIUS SABAL"/>
        <s v="ALEX ALBERTO BRITO"/>
        <s v="YAFFA EDERY"/>
        <s v="NIELS PETER FREDERIKSEN"/>
        <s v="RENE ALBERTO RESENDIZ ARCHUNDIA"/>
        <s v="HECTOR HUGO OYARZUN SANCHEZ"/>
        <s v="ANTONIO CHAMORRO DIEZ"/>
        <s v="SCOTT THOMAS LANTZ"/>
        <s v="ANGEL RICARDO TALAVERA GARAY"/>
        <s v="IVAR ANDRES PETTERSSON STOLK"/>
        <s v="BARONY ALFREDO VASQUEZ LOPEZ"/>
        <s v="BERNY RAUL SANDI DELGADO"/>
        <s v="GUALBERTO ALONSO SALAZAR TREJOS"/>
        <s v="PABLO FUERTES MARRACO"/>
        <s v="MIGUEL CRISTOBAL COLON FLORES"/>
        <s v="DRAJA MIHAILOVICH DECAN MANOSALVA"/>
        <s v="DANIEL MARTINEZ GONZALEZ"/>
        <s v="CARLOS CHAVANDO HURTADO"/>
        <s v="KINJI YAMADA"/>
        <s v="EL RITZSAZ FOUNDATION"/>
        <s v="JORGE EDUARDO IZQUIERDO BARBOSA"/>
        <s v="ANAYS CECILIA LARA HERCULES"/>
        <s v="JOSE FABRICIO ARELLANO CONTRERAS"/>
        <s v="FUNDACION ROGAL"/>
        <s v="ROBERTO RENE ROJAS CONTRERAS"/>
        <s v="EDRI IVONNE SILVA DE GRISOLIA"/>
        <s v="CARLOS AUGUSTO QUEVEDO LORETO"/>
        <s v="MARIA ISABEL RIBEIRO DA FONTE"/>
        <s v="EDGAR ALEJANDRO GALINDO RIOS"/>
        <s v="ARIANA MINELLY GARCIA PENA"/>
        <s v="VANESA ANDREA ROMANI"/>
        <s v="MAURO TEZZA"/>
        <s v="FREDERIC RUDOLF BAUR"/>
        <s v="NERYOLI DE LOS ANGELES ALVAREZ ZAMBRANO"/>
        <s v="SAMIR SELIM"/>
        <s v="JAIME ROBLES GIL LASCURAIN"/>
        <s v="JUAN FRANCISCO VASCONEZ RIVADENEIRA"/>
        <s v="DANIEL MATHIAS DUPRET"/>
        <s v="PATRICIA NICOLLE BUESO ZEPEDA"/>
        <s v="RAQUEL KARDONSKI DE GILINSKI"/>
        <s v="PABLO RAPA PIDAL"/>
        <s v="SANDRA MARCUCCI"/>
        <s v="CARLOS RUBEN QUIROS CARO"/>
        <s v="MARIA LAURA DE PIANO"/>
        <s v="WILLIAM CHONG ZHANG"/>
        <s v="DAVID CHEN CHUNG"/>
        <s v="EDUARDO GARCIA PALLARES"/>
        <s v="STEFAN WINCKLER"/>
        <s v="ARIANA ACTA NUÑEZ"/>
        <s v="JOSE MANUEL PEREZ PEREZ"/>
        <s v="MARGARET VICTORIA OXFORD LUCENA"/>
        <s v="LEO ISIDRO HEILEMAN"/>
        <s v="JOACHIM GEORG CHRISTIAN VON BUCHWALD"/>
        <s v="LUISA FERNANDA MACIAS PIQUERO"/>
        <s v="CYNTHIA NATHALIE KOHUSKA"/>
        <s v="YNWA FOUNDATION"/>
        <s v="CHRISTOPHER WEHRHAHN"/>
        <s v="LUCAS ANDRES OJEA QUINTANA"/>
        <s v="JUAN PABLO DURAN SOTO"/>
        <s v="FUNDACION LIMA ENCANTADA"/>
        <s v="PASCALE JEANNE M VERMEERBERGEN"/>
        <s v="JUAN JOSE JIMENEZ GARCIA"/>
        <s v="NICOLAS SEBASTIAN PEÑA ORDOÑEZ"/>
        <s v="RAYMOND DAVID HARARI BENAIM"/>
        <s v="FUNDACION BASOLI"/>
        <s v="CARLOS ANDRES GONZALEZ CURE"/>
        <s v="TATIANA VIEJO BEAUCHAMP"/>
        <s v="ITZEL SOLIS MEDINA"/>
        <s v="JAVIER OSCAR CESARI"/>
        <s v="ANDRES IGNACIO DIAZ WADSKIER"/>
        <s v="B &amp; M FAMILY, CORP"/>
        <s v="ALISON MARY DONNELLY"/>
        <s v="JUAN CARLOS MIRO DANKELMAN"/>
        <s v="FUNDACION LA CHIN"/>
        <s v="EDUARDO MANUEL CORREIA NASCIMENTO"/>
        <s v="FUNDACION JAICATTAB"/>
        <s v="JAMES ALEXANDER MICHIE"/>
        <s v="CHRISTOPHER UCHECHUCKWUKA AMENECHI"/>
        <s v="HUGO ALEXANDER CRUZ FURQUE"/>
        <s v="PER NIKLAS DANIEL WALLGREN"/>
        <s v="RUIQIONG WANG"/>
        <s v="FUNDACION ANYALITO"/>
        <s v="PATRICIA SERRADOR MIGUEL"/>
        <s v="JOSE DE JESUS MENDEZ HERNANDEZ"/>
        <s v="IDA CREMONA"/>
        <s v="ENNO KOLL"/>
        <s v="JOSE D'ANNUNZIO ROSANIA MONTEMAYOR"/>
        <s v="INVERSIONES SOLYMAR, S.A."/>
        <s v="JOZTHDWING ALEXANDER RAMIREZ"/>
        <s v="GUSTAVO MARTIN BUKTENICA"/>
        <s v="JOSE MIGUEL BARRETO SANCHEZ"/>
        <s v="ANTONIO FILIPE MARQUES DE ASSUNCAO"/>
        <s v="BLOOMINGTON CONTINENTAL CORP."/>
        <s v="FIVE GRANDSONS FOUNDATION"/>
        <s v="FUNDACION AMARFUND"/>
        <s v="LIGIA MAGDANY PINEDA FAJARDO"/>
        <s v="ELIZABETH WAHN ARBIZU"/>
        <s v="PETER WEBER"/>
        <s v="NAPULE FOUNDATION"/>
        <s v="ARCO EXPORT, S. A."/>
        <s v="JUAN PABLO BUSTAMANTE TORRES"/>
        <s v="FUNDACION INFRAGILIS"/>
        <s v="MARIA FERNANDA GRAZIOLI PITA"/>
        <s v="RUTH ELIZABETH CUSTODE MEJIA"/>
        <s v="JAVIER EDUARDO GUTIERREZ ALZATE"/>
        <s v="NAZIRA MARIA CARDOZA DE LACAYO"/>
        <s v="JAVIER ANTONIO LACAYO SALAVERRY"/>
        <s v="HACIENDA LAS MANDARINAS, S.A."/>
        <s v="MAGALI MICHELLE RENEE DE WITTELEIR"/>
        <s v="SHIV NARAIN MAHTANI"/>
        <s v="KABIR NARAIN MAHTANI"/>
        <s v="ADRIAN AGUILAR HERRERA"/>
        <s v="NARAIN ISHWARDAS MAHTANI"/>
        <s v="DARIO MARCHETTI"/>
        <s v="ANTONIO ADOLFO JUNIOR DA ROLD"/>
        <s v="MARCO MORDECAI ZEITOUNE KECHEK"/>
        <s v="CLARA ALMALEH DE ZEITOUNE"/>
        <s v="VICENTE ALFREDO GONZALEZ SANCHEZ"/>
        <s v="JULIANE CRISTINA CHUNG"/>
        <s v="DANIEL DE ALMEIDA SERRA VIOLANTE"/>
        <s v="DIB CANDI AJAMI"/>
        <s v="MAYER CHEREM HEFETZ"/>
        <s v="WEIHAO ZHANG"/>
        <s v="NAVIN NANDWANI PARMANAND"/>
        <s v="GIUSEPPE AMICO"/>
        <s v="BRYANT JULIO DIAZ"/>
        <s v="SANDRA SASSONE"/>
        <s v="JUAN MANUEL GALDAMEZ DE LA O"/>
        <s v="LUIS FELIPE CUBIDES ALJURE"/>
        <s v="STEFANY ELIZABETH SALDAÑA DE LEON"/>
        <s v="THIAGO MOZER DE LIMA"/>
        <s v="ORLY ESKENAZI DE SASPORTES"/>
        <s v="SANTIAGO JULIO LAZARUS DEL CASTILLO"/>
        <s v="VANESSA RESTREPO JARAMILLO"/>
        <s v="BELEN MARIA GIL DE COBO"/>
        <s v="ORLANDO JOSE COBO HERNANDEZ"/>
        <s v="DENNIS JIMENEZ VERMEERBERGEN"/>
        <s v="DEYAN JIMENEZ VERMEERBERGEN"/>
        <s v="SPINE CARE, S.A."/>
        <s v="FAIRLADY INTERNATIONAL LTD."/>
        <s v="CESAR CANEDO ARGUELLES"/>
        <s v="CHEMATEK LATAM, S.A."/>
        <s v="MARY ELLEN WALLING"/>
        <s v="JOSE LUIS DELGADO SULBARAN"/>
        <s v="ANA MARIA PENICHE OLIVERA"/>
        <s v="COURBAT REGIS"/>
        <s v="ITALO ALFREDO ACOSTA HERNANDEZ"/>
        <s v="HYUNG IL KIM"/>
        <s v="ANA MARIA UZCATEGUI VALERA"/>
        <s v="MARIO DEL CORAZON DE JESUS BOTERO GOMEZ"/>
        <s v="FUNDACION RACAPASA"/>
        <s v="JULIO DAVID ROBLES VIDAL"/>
        <s v="ELIZABETH PATRICIA ESCUDERO CALDERON"/>
        <s v="DAVID MARQUES VIEIRA DA SILVA"/>
        <s v="ROBERTA FERNANDES"/>
        <s v="CHEMATEK S.P.A."/>
        <s v="SUSY ESKENAZI SAUL DE SHACALO"/>
        <s v="ALEXANDER LARACH KAFATI"/>
        <s v="ANNY JOSEFINA ORDAZ RODRIGUEZ"/>
        <s v="ALEXANDRA LANZ PRINCIPE"/>
        <s v="FUNDACION MEDTAM"/>
        <s v="JOSE HUMBERTO SALAVERRIA TELLERIA"/>
        <s v="CRISTINA JIMENEZ"/>
        <s v="KAIROS SIX FOUNDATION"/>
        <s v="TYRONE BAKUR SINAN TRAVERSI"/>
        <s v="JUAN CRUZ CESARI"/>
        <s v="ELLIOT DELAMARE"/>
        <s v="FABIOLA YVONNE FASANO YOUNG"/>
        <s v="FUNDACION GINAMAR"/>
        <s v="MARCELO RAFAEL DAZA SILVA"/>
        <s v="DARRYL EVERETTE MARSMAN"/>
        <s v="FUNDACION PUERI"/>
        <s v="RUBEN LEON CALVO"/>
        <s v="JUAN DAVID BUENO TORO"/>
        <s v="JUAN VICENTE GONZALEZ GONZALEZ"/>
        <s v="ANDREA MARCELA OROZCO RODAS"/>
        <s v="JEN CHANG NG"/>
        <s v="CLAUDIA ANTONINA DIAMANTI"/>
        <s v="CALOGERO ANTONIO GREGORIO SALEMI"/>
        <s v="FUNDACION JAMEVAL"/>
        <s v="ERIC SCOTT BEHNER CANJURA"/>
        <s v="ALVARO HERNAN ROJAS BUCHELY"/>
        <s v="ANNA MICHELLA CAMPANIELLO"/>
        <s v="ADRIAN ALEJANDRO GOGLIO SANCHEZ"/>
        <s v="PEDRO LUIS MOISES ZANNONI"/>
        <s v="INGRID ZUÑIGA ALVARADO"/>
        <s v="WALENTYNA NOWAK"/>
        <s v="HECTOR HORACIO CORREDORES LARA"/>
        <s v="MARIA ZUBAREVA"/>
        <s v="ARELIS DEL CARMEN DIAZ CAMACARO"/>
        <s v="VERONICA MARIA HERNANDEZ OSBORN"/>
        <s v="RAFAEL ENRIQUE MORANTE TINOCO"/>
        <s v="HUGO ANTONIO DONOSO MUÑOZ"/>
        <s v="JUAN CARLOS GARCIA CORDERO CELIS"/>
        <s v="GRUPO EMPRESARIAL MAXIMA CORP."/>
        <s v="FUNDACION FRANCO-LATINA"/>
        <s v="DANIEL KELLER"/>
        <s v="DIEGO PURSET TEIXEIRA"/>
        <s v="EMILIO AGUSTIN FLORES MADERO"/>
        <s v="FRANCISCO JAVIER VITETTA"/>
        <s v="VICTOR PETER KONEN"/>
        <s v="SFORZA DELLA ROVERA, S.A."/>
        <s v="ANTONIO RAFAEL RAHME COELLO"/>
        <s v="FUNDACION MARVELS INTERNATIONAL"/>
        <s v="JOSE LUIS MORALES HERNANDEZ"/>
        <s v="ROCIO YOLANDA MIJARES"/>
        <s v="SOPHIE AGNES JOELLE MORELLE DE DA ROLD"/>
        <s v="SILVIA CRISTINA CLEMENTE DO ROSARIO"/>
        <s v="DAVID ANTONIO MENDOZA BAROIN"/>
        <s v="GUSTAVO EITI TANAKA"/>
        <s v="EDUARDO CLARO"/>
        <s v="AURORE CECILE PENNAVAIRE ARENAS"/>
        <s v="OLIVIER MARCHAND DELIEGE"/>
        <s v="ROBERTO PEREZ YAÑEZ"/>
        <s v="FUNDACION INTERNACIONAL CAME"/>
        <s v="MANUEL MARIA JAEN DELGADO"/>
        <s v="ANA PATRICIA DUDLEY MARTIN"/>
        <s v="ANDRES FELIPE VARGAS REYES"/>
        <s v="GEORGES KASSOTOU"/>
        <s v="JUAN CARLOS CAMPBELL ZUNIGA"/>
        <s v="FUNDACION UDDO SEGUNDO"/>
        <s v="JORGE CHAN MOCK"/>
        <s v="GILMA YARIBETH JIMENEZ ARAUZ"/>
        <s v="INVERSIONES JCM, S.A."/>
        <s v="ELENI DIMARAS PROTEHIROS"/>
        <s v="ADALBERTO JOSE GARCIA MEDRANO"/>
        <s v="GIOVANNI AGOSTINO ZARRILLO"/>
        <s v="MARK T MAJOROS"/>
        <s v="TAYLOR VICTORIA MILLER"/>
        <s v="FUNDACION FLORPLAN"/>
        <s v="GARY CHRISTIAN GOMEZ SARAVIA"/>
        <s v="PAUL JOHN WALLACE"/>
        <s v="MICHELLE WALLACE"/>
        <s v="FUNDACION MOCHELLE"/>
        <s v="ANTHIAS FOUNDATION"/>
        <s v="FUNDACION MARENNA"/>
        <s v="FUNDACION TIERRAS LEJANAS"/>
        <s v="NIKOLAOS PANAGIOTIS KONSTANTINOU"/>
        <s v="EIRINI VOUTSINA"/>
        <s v="YAIME MORALES TILAN"/>
        <s v="DANIEL DE LIMA"/>
        <s v="FERNANDO DE ALMEIDA SCOZZAFAVE"/>
        <s v="JOAO PAULO PINO TORMENTA DA SILVA"/>
        <s v="STEFANIE HEBELER"/>
        <s v="EDWARD PAULO JUZWIAK"/>
        <s v="SEBASTIEN PIERRE LEWICKI"/>
        <s v="VALERIE LUCIE GUILLOD"/>
        <s v="THALES LEAL DE SOUSA"/>
        <s v="ERNESTO BENAVIDES HUARCAYA"/>
        <s v="LAIS QUEIROZ DE ABREU"/>
        <s v="YULIYA ZHUKOVA"/>
        <s v="ONEIDA RODRIGUEZ CASTILLO"/>
        <s v="RALF THIELERT"/>
        <s v="JAN BERT BANGA"/>
        <s v="ANDREW THOMAS MC CAUGHEY"/>
        <s v="ANGUS JAMES HANCOCK"/>
        <s v="SILVIA GALVANIN"/>
        <s v="JUAN CARLOS SANCHEZ LOPEZ"/>
        <s v="FUNDACION DOMIESKI"/>
        <s v="JHON JAIRO BANGUERA IBARRA"/>
        <s v="JASO DE ALAMINOS ROQUES"/>
        <s v="ANDERS KJELDSEN"/>
        <s v="CAMILA ROMANCINI"/>
        <s v="MARCIA DE MORAIS SOUSA"/>
        <s v="JOHN CHRISTIAN FOSTER"/>
        <s v="DIANA MIROSLAVA PEREZ DIAZ DE LA VEGA"/>
        <s v="KARLA DENISSE BARRIA VERNAZA"/>
        <s v="GUILLAUME LOUIS A LERMUSIEAU"/>
        <s v="ALEJANDRO PEREIRA RAMIREZ"/>
        <s v="SERGIO SANCHEZ RODRIGUEZ"/>
        <s v="OSCAR LARA MURILLO"/>
        <s v="DEBBIE ESKENAZI ELIEZER"/>
        <s v="FUNDACION CAESGO"/>
        <s v="DIEGO ANTONIO FABREGA MANTICA"/>
        <s v="JEREMIE PRALONG"/>
        <s v="JESSIE ESKENAZI ELIEZER"/>
        <s v="HERNAN MUNTANER"/>
        <s v="LUCIA BEATRIZ PEREZ GOELKEL"/>
        <s v="MICHAEL WILLIAM WHITCOMBE"/>
        <s v="ANDREA MANGELY MENDOZA ESPINOSA"/>
        <s v="REY DAVID MORALES GUZMAN"/>
        <s v="ALEXANDRE RAMOS MOREIRA"/>
        <s v="JOSEPH KWAME ELORM TANSON"/>
        <s v="LOUISE ELLEN MORRISH"/>
        <s v="ENIKO TONKO"/>
        <s v="FABIO ALBUQUERQUE PAIVA FREITAS"/>
        <s v="MAURICIO EDGARDO AVELAR SERRANO"/>
        <s v="DOUGLAS CELEGHIM"/>
        <s v="LEONARDO BARBOZA LEMOS"/>
        <s v="FELIPE NG ZHONG"/>
        <s v="JOHNATAN JAI FINCHELTUB TOLEDANO"/>
        <s v="ROBERTO VICENTE LYRA JUNIOR"/>
        <s v="DAVID ANDRES OCHOA"/>
        <s v="HEIDI LIZZETTE MACEDA DE LA FLOR"/>
        <s v="HUBERT FRANCK CORNEILLE MESSIANT"/>
        <s v="JOSE DAVID QUESADA CAMPOS"/>
        <s v="JOSE ORANGEL ABREU HERNANDEZ"/>
        <s v="HANXIN LUO"/>
        <s v="ROZO KIDS FOUNDATION"/>
        <s v="NORBERTO LUIS MARIA PALOPOLI"/>
        <s v="DOMINIC MAXIMILIAN ROLAND RAMPAT"/>
        <s v="MERSHIN CHETTY"/>
        <s v="JOANNA SZUMIN"/>
        <s v="OLGA ESTELA ARANGO"/>
        <s v="FUNDACION VEINTIUNO"/>
        <s v="ONUR BASDAR"/>
        <s v="SUSANA MARCELA DEL GRANADO PEÑARANDA"/>
        <s v="HERMINIA CRISTINA BARRIOS MERIDA"/>
        <s v="ALCIBIADES ARAUZ MORALES"/>
        <s v="KRAVCON FOUNDATION"/>
        <s v="MANUEL ALEJANDRO SEIJAS PEREZ"/>
        <s v="SUSAN LORENA LARIOS ALVAREZ"/>
        <s v="THIAGO VINICIUS MARTIN"/>
        <s v="ANDRES ANTONIO SOSTARIC"/>
        <s v="LAURA RAQUEL MARTINEZ LOPEZ"/>
        <s v="NADIA DENISSE BLANCO GARCIA"/>
        <s v="LORENA DEL CARMEN SALINAS JARAMILLO"/>
        <s v="MARIA DEL SOCORRO RIOS REYES"/>
        <s v="JOSE WANG CHEN"/>
        <s v="MARC SALVANY FENOLLOSA"/>
        <s v="DIMITRI DIMITRIADIS"/>
        <s v="IVAN EDUARDO NUÑEZ RODRIGUEZ"/>
        <s v="JULIO JOSE GIRAUT RUSO"/>
        <s v="WILLEM ABRAHAM VAN RENSBURG"/>
        <s v="BENJAMIN JUST ADRIEN ALFRED ANNEZO"/>
        <s v="FABIO PASQUALE ARNOLDO"/>
        <s v="MAIWENN KATELL DANILO"/>
        <s v="ALINE SIGRIST GAVAZZI"/>
        <s v="RUI FILIPE DE CARVALHO COUCEIRO"/>
        <s v="STEPHANE DENIS FRANCIS COUREAU"/>
        <s v="JULIANA ROITMAN ROSSET"/>
        <s v="JOSE MARIA FULLAONDO BOTELLA"/>
        <s v="ROBERTO EDUARDO CASTILLO OTTATI"/>
        <s v="HOUDA BOUZIANE"/>
        <s v="DALAN MARCUS VANTERPOOL"/>
        <s v="FUNDACION RESTANG"/>
        <s v="QANTIKA CORPORATION"/>
        <s v="FUNDACION SANCOR"/>
        <s v="THE SEARCH IS OVER FOUNDATION"/>
        <s v="NICK MARCO GALLI"/>
        <s v="FUNDACION VELAMAR"/>
        <s v="PROPIEDADES CONECTADAS, S.A"/>
        <s v="GEOFFREY EVERT GEYTENBEEK"/>
        <s v="FUNDACION GIOMAR"/>
        <s v="TIMOTHEE SYLVAIN BIOTTEAU"/>
        <s v="ADRIANO FAVA RIBEIRO"/>
        <s v="GREGOIRE ANTOINE THOMAS VUILLOD"/>
        <s v="LUIS ANTONIO RANGEL JR"/>
        <s v="RENATO SCANDURA"/>
        <s v="MARCELA DEL PILAR SANDOVAL SOTO"/>
        <s v="ELODIE NELLY ROBIN"/>
        <s v="JOSE ANTONIO CEVALLOS CHAMPUTIS"/>
        <s v="EMILIE RIVIERE"/>
        <s v="STEVEN WILSON"/>
        <s v="HUMBERTO CUEVAS DELGADO"/>
        <s v="CARLOS JOSE LEE GUERRA"/>
        <s v="VICTOR MANUEL AMORES NIETO"/>
        <s v="RAIZA YUDITH PEREZ ACOSTA"/>
        <s v="INES GARCIA NIZA"/>
        <s v="ALFREDO DE VANNA"/>
        <s v="JOSE RAMON ANTONIO PATRICIO GOMEZ GUERRERO"/>
        <s v="EDDY JOEL ROLAND GUINET"/>
        <s v="JESUS RAMON AZOFEIFA TREJOS"/>
        <s v="BLAS FABIAN RIMMAUDO"/>
        <s v="DIEGO ALEJANDRO RESTREPO VELEZ"/>
        <s v="BLAS RAMON CANDIA AVENDAÑO"/>
        <s v="RAUL ALBERTO ENDARA MURALLES"/>
        <s v="ROSA BRIGIDA MENDOZA SOTO"/>
        <s v="ELBA BERENICE RUIZ VIEYRA"/>
        <s v="DULCE CORAZON SABUERO MANGUBAT"/>
        <s v="CLAIRE ARMELLE CHRISTIANE HELENE DUPIN"/>
        <s v="RALPH CHRISTOPHER MARK WILKINS"/>
        <s v="JUAN FERNANDO GARCIA AVILAN"/>
        <s v="FUNDACION VILLAMON"/>
        <s v="EREZ LAHAV"/>
        <s v="FUNDACION GABGAR"/>
        <s v="FUNDACION APROBIEN"/>
        <s v="JUAN ALBERTO GUZMAN GARRATH"/>
        <s v="DANIEL MENDOZA VARGAS"/>
        <s v="DEIVID ZAMAI FLAMARINI"/>
        <s v="FUNDACION SANTA FAUSTINA"/>
        <s v="ELEAZAR MAURICIO BRITO RODRIGUEZ"/>
        <s v="JACINTO COELLO IMBERTON"/>
        <s v="ERICA LIJTZTAIN"/>
        <s v="MARIAN KUKAN"/>
        <s v="ANNA KHRIAPCHENKO"/>
        <s v="GUSTAVO JAVIER CANTO DE LA FUENTE"/>
        <s v="VERONICA CORTEZ"/>
        <s v="SUSANA CARMEN PERDOMO"/>
        <s v="ARMANDO FRANCISCO CORTES BUELVAS"/>
        <s v="CHRISTOPHE EMMANUEL ILLEMASSENE"/>
        <s v="VIKI STIEBERT"/>
        <s v="SCHENCK ZU SCHWEINSBERG FOUNDATION"/>
        <s v="VALDEMAR JOSE VILLARREAL LEON"/>
        <s v="MATEUS LEITE FRANCA PINTO"/>
        <s v="DENNIS JOHN DOHERTY"/>
        <s v="ABRAHAM JACOB SASPORTES TRUZMAN"/>
        <s v="HUGO ALONSO ANDRADE ARANZANA"/>
        <s v="FACUNDO EZEQUIEL RENZINI"/>
        <s v="FUNDACION C4 PANAMA"/>
        <s v="PARNASA INVESTMENTS, INC."/>
        <s v="INFRAGILIS, INC"/>
        <s v="MARIA VERONICA ARROSPIDE BERMUDEZ"/>
        <s v="FLAVIO BIANCHI"/>
        <s v="MANUEL RAMIREZ GARCIA"/>
        <s v="BEATRIZ CASTELLANOS ARGUETA"/>
        <s v="VINCENT GUILLAUME BERGERE"/>
        <s v="MARGARITA GARCIA CRUZ"/>
        <s v="FAREEN ABDULLAH"/>
        <s v="TACAFOSO HOLDINGS LTD."/>
        <s v="MANFRED NORBERT NOLL"/>
        <s v="JAKUB VICHA"/>
        <s v="LINA VANESSA RODRIGUEZ SERNA"/>
        <s v="FUNDACION LA ZANCONA"/>
        <s v="FUNDACION COCADA"/>
        <s v="CARLOS JAVIER RODRIGUEZ ALVARADO"/>
        <s v="JAIME ANDRES SAAVEDRA NUÑEZ"/>
        <s v="JAIRO JOSE SAADE COTES"/>
        <s v="JORGE ALBERTO PINZON VARGAS"/>
        <s v="FUNDACION DYCASA"/>
        <s v="FUNDACION ARBOLES CUADRADOS"/>
        <s v="ROGER CAMPAMA PELEJA"/>
        <s v="PERMO INTERNATIONAL, LTD"/>
        <s v="FUNDACION PUERTO DE ALCUDIA"/>
        <s v="ALEJANDRO MIRONES GONZALEZ"/>
        <s v="MAISBA, S.A."/>
        <s v="JINJIN WU"/>
        <s v="ROBERTO ANTONIO ROSALES ESCOBAR"/>
        <s v="GUILHERME MENEZES ALVES"/>
        <s v="TRAVIS GILBERT MUTCH"/>
        <s v="MEGAN JO BOSSORY"/>
        <s v="FRANCESCO NICOLA DI VITO"/>
        <s v="TORRALBA Y MARURI, S.A."/>
        <s v="RODRIGO ESPINOSA GOMEZ"/>
        <s v="JAVIER YOSEF HOFMAN NIBORSKI"/>
        <s v="BUROLD INVESTMENTS, S.A."/>
        <s v="BHAVNA NANDWANI PARMAMAND"/>
        <s v="NAMHO KANG"/>
        <s v="SHAKCHHI GURUNG"/>
        <s v="HENDRIK JACOBUS RETIEF"/>
        <s v="COLON MARITIME GROUP, INC."/>
        <s v="NATHALIE SIMONE NUCETE"/>
        <s v="FUNDACION ALGILODI"/>
        <s v="FREDDY AUGUSTO GONZALEZ FRANTZIS"/>
        <s v="ANDREW BRADLEY LEACH"/>
        <s v="DIEGO COBO"/>
        <s v="MANUEL FELIPE AZUAJE DIAZ"/>
        <s v="HARTFIED CAPITAL LIMITED"/>
        <s v="JORGE EDUARDO PALOMEQUE TAMAYO"/>
        <s v="ZORAYDA DOMINGUEZ CARDONA"/>
        <s v="SERGIO LUIS DEAMBROSI"/>
        <s v="RAMSES ACOSTA RIOS"/>
        <s v="JOAQUIN JOSE SAINZ DE VICUÑA GORTAZAR"/>
        <s v="GONZALO ANDRES RIOS MEYNIEL"/>
        <s v="HAROLD FRANCOIS PIERRE LUBAT"/>
        <s v="LISA MARY HAINES"/>
        <s v="GUILLERMO JACOBO SIERRA GARCIA"/>
        <s v="SANTIAGO ANDRES MANGIANTE"/>
        <s v="FUNDACION GRAND ANDIAL"/>
        <s v="TADAHISA BABA"/>
        <s v="JORGE ALBERTO AREVALO RUIZ"/>
        <s v="LUIS JACOBO VELASQUEZ DE LA VEGA"/>
        <s v="MAGDALENA FRANCISCA HEILENKOTTER REYES"/>
        <s v="HARBY DARIO NIÑO BALLESTEROS"/>
        <s v="JEONG SOO KANG"/>
        <s v="JAZMINE ELAINE RAMIREZ GONZALEZ"/>
        <s v="FELIPE CARRASCO TAMAYO"/>
        <s v="CHARLY DE LA ROSA"/>
        <s v="FUNDACION TODOS EN UNO"/>
        <s v="FUNDACION SANTO BUENO"/>
        <s v="BABU BHATT FOUNDATION"/>
        <s v="MARIA SARA JAUREGUIBERRY"/>
        <s v="JOSE CHRISTIAN HIGA RAMIREZ"/>
        <s v="JEAN MARITZA WATLER CHARLES"/>
        <s v="MARIA CORINA NEGRON PARDO"/>
        <s v="DANIEL ANTONIO NUÑEZ MORILLO"/>
        <s v="FREDERIC ALAIN GIGOU"/>
        <s v="ZHANBO LI"/>
        <s v="CNC FAMILY FOUNDATION"/>
        <s v="MARTIN JAIME PEREYRA ROZAS"/>
        <s v="FUNDACION SOLAR"/>
        <s v="ANGEL RAFAEL MARICHAL APONTE"/>
        <s v="DIEGO ANDRES BRUNSTEIN"/>
        <s v="VALERIA NATALIA BARMAIMON"/>
        <s v="FUNDACION CORCA PANAMA"/>
        <s v="FUNDACION RUFUS"/>
        <s v="ROMAIN GERARD PAUL BARRAUD"/>
        <s v="JOAO PAULO DELBOUX FERREIRA"/>
        <s v="GERMAN ALBERTO CAPPADONA"/>
        <s v="MARGARITA MARIA ARANZALES SARMIENTO"/>
        <s v="FUNDACION DIOS NOS GUIA"/>
        <s v="FERNANDO MARCALAIN CUENCA"/>
        <s v="GIOVANNI LABELLA"/>
        <s v="ERIKA PATRICIA UPARELA VERGARA"/>
        <s v="NORMA GADELOFF BASSAN"/>
        <s v="FUNDACION LOLA LUPITA LOVE"/>
        <s v="STEFANO ONNIS"/>
        <s v="DUDE GLOBAL, S.A"/>
        <s v="FUNDACION BEALYMOR"/>
        <s v="BERLIOZ INVESTMENTS, S.A."/>
        <s v="ALAN MOISES PAEZ SILVERA"/>
        <s v="NICOLE BAUBETA RAMOS"/>
        <s v="FUNDACION FABCAR"/>
        <s v="ADB FOUNDATION"/>
        <s v="RICHARD ADAM SOSNOFF"/>
        <s v="LAURA SOFIA ROA VANEGAS"/>
        <s v="GERARD CHRISTOPHE SIGNORET"/>
        <s v="FUNDACION LUCAVI"/>
        <s v="FUNDACION DIADANI"/>
        <s v="FUNDACION ALDAGOM"/>
        <s v="ANGELICA MARIA REYES"/>
        <s v="FRANCISCO JOSE GATTO JUNIOR"/>
        <s v="JAIME EDUARDO VELARDE BATISTA"/>
        <s v="FUNDACION VELCAR"/>
        <s v="FUNDACION ROVITE"/>
        <s v="LEANDRO LANGUER KABBACH"/>
        <s v="FILIPO VICTORINO VENDITTI"/>
        <s v="KANGMIN LEE"/>
        <s v="ALOISIO GUARNIERI"/>
        <s v="EMMANUEL ABUELAFIA"/>
        <s v="LEONARDO LANES HANZ"/>
        <s v="MARIANA RUTH BALGUREVICH"/>
        <s v="ALBERTO JOSE GIL APONTE"/>
        <s v="GREGOIRE BERTRAND MARIE VIGNON"/>
        <s v="JOSE LEONARDO ALDANA SERRANO"/>
        <s v="ANDRES ELOY ARZOLAY CEDEÑO"/>
        <s v="LEON MICHEL SERRUYA"/>
        <s v="SELBYGER INVESTMENTS S.A."/>
        <s v="TRUE FAITH FOUNDATION"/>
        <s v="FUNDACION AKWABA"/>
        <s v="GISELA MONICA SAYOUS"/>
        <s v="VERONICA ELIZABETH ZAVALA LOMBARDI"/>
        <s v="ALFONSO BUXENS AZCOAGA"/>
        <s v="FUNDACION TRES LUCEROS"/>
        <s v="CRISTINA GARCIA JAEN"/>
        <s v="LEYDA ELENA JAEN VDA de GARCIA"/>
        <s v="ANDRES CORREA LAVERDE"/>
        <s v="MAXENCE THIBAULT LOUIS EDERN BOISSIER"/>
        <s v="CARLOS EUGENIO GARCIMARTIN ALFEREZ"/>
        <s v="FUNDACION PUERTAS ABIERTAS"/>
        <s v="JIENING LUO"/>
        <s v="ASSAAD MATUK SAFI"/>
        <s v="WALTER RICARDO COTTE WITINGAN"/>
        <s v="SERVICIOS CONECTADOS TO GO, S.A."/>
        <s v="JUAN EDUARDO ARANCIBIA KREBS"/>
        <s v="RICARDO SANDOR HERNANDEZ"/>
        <s v="OLIVER HOELZER"/>
        <s v="CHRISTIAN ALBERTO CONTIN STEINEMANN"/>
        <s v="TOMIO KATANO"/>
        <s v="PAUL JAMES FITZGERALD"/>
        <s v="CESAR LEPBON WOO HERNANDEZ"/>
        <s v="CLAUDIA JEANETTE AGUILAR DUARTE"/>
        <s v="FUNDACION MIUS"/>
        <s v="SEBASTIAN DANIEL POSTERARO"/>
        <s v="DIMITRI STEPHANE BRIEGEL"/>
        <s v="DAVID ISAAC PILMAN BENAIM"/>
        <s v="CHAGRES HOLDINGS LTD."/>
        <s v="FUNDACION UNIFUTURO"/>
        <s v="AZUL REALTY INVESTMENTS, S.A."/>
        <s v="MARIO ALEX YAU YAU"/>
        <s v="YONGCHEOL LEE"/>
        <s v="GIUSEPPE GREGORIO ORLANDO"/>
        <s v="FUNDACION MAS-RODRIGUEZ."/>
        <s v="GADIA HOLDINGS, INC."/>
        <s v="EDUARDO ALBERTO LLANOS"/>
        <s v="FUNDACION JOCAGI"/>
        <s v="DANIEL SAVIO IACOMINI"/>
        <s v="JUSTUS POLO NICKLAS PALMEN"/>
        <s v="KENTARO UCHIDA"/>
        <s v="YOHEI YAGUCHI"/>
        <s v="MARIA MANON MAVROKORDATOS CONSTANTINO"/>
        <s v="EDGAR IVAN AREVALO HERNANDEZ"/>
        <s v="LUIS EDICSON PERDOMO ZAVARCE"/>
        <s v="MARCIA USBERTI ELIAS"/>
        <s v="YIANNIS KONSTANTINOS ASSIMAKOPOULOS"/>
        <s v="ROMULO JOSE ALBERTO GALLO"/>
        <s v="FUNDACION DOOS"/>
        <s v="YONGHONG QIU"/>
        <s v="JEFFREY RICHARD QIU CHEN"/>
        <s v="MARGARITA LIBBY HERNANDEZ"/>
        <s v="FUNDACION BROCCOLI"/>
        <s v="FUNDACION HAIL NINETEEN"/>
        <s v="GIOVANNI ANDRES PEDRAZA MARTINEZ"/>
        <s v="DAVI LUNARDI FILHO"/>
        <s v="MARCELO FABIAN LUCCO"/>
        <s v="FUNDACION TAC INTERNATIONAL"/>
        <s v="LAVIVE MARIA RAYDAN"/>
        <s v="HECTOR ELIAS REYES SORNOZA"/>
        <s v="MARTIN ISMAEL ALASINO"/>
        <s v="FUNDACION BURRESA PTY"/>
        <s v="FERNANDO NOMA SHIMIZU"/>
        <s v="J.N. SUCCESS FOUNDATION"/>
        <s v="MARC MILANO CRESPO"/>
        <s v="FUNDACION FATS"/>
        <s v="ANDRES CONTRERAS"/>
        <s v="ANA MARIA SOTO GUERRA"/>
        <s v="OSCAR MARCOS AMELUNGE RUIZ"/>
        <s v="SERGIO LENCI"/>
        <s v="VANESSA DEL VALLE BUSTAMANTE de WOO"/>
        <s v="BUSH TEA FOUNDATION"/>
        <s v="JAIRO ALFREDO RAMIREZ MUÑOZ"/>
        <s v="KONSTANTINOS TZORTZAKIS"/>
        <s v="PAOLA ANDREA VARGAS VIGOYA"/>
        <s v="JUAN GABRIEL REYES RESTREPO"/>
        <s v="NICOLA COMIOTTO"/>
        <s v="DANIELA LUCRECIA BAZOBERRY"/>
        <s v="LEONEL JOSE QUANT JARQUIN"/>
        <s v="NORMA ELENA MORALES BARQUERO"/>
        <s v="FUNDACION JD&amp;Y FUTURO"/>
        <s v="EDGAR ANDRES REDIN MIDEROS"/>
        <s v="DANIEL URANGA GARCIA DE CECA"/>
        <s v="ARNOLDO LOPEZ MARMOLEJO"/>
        <s v="OMAR DARIO CIRO GARZONIO"/>
        <s v="FUNDACION NATALIEG"/>
        <s v="PHILLIPPE ALAIN CHAPPET"/>
        <s v="TAMARA BENETTI"/>
        <s v="MARIANA REYES DAZA"/>
        <s v="PAULA REYES DAZA"/>
        <s v="ANAMARIA DAZA FERREIRA"/>
        <s v="HUICHAO DENG"/>
        <s v="KYUNGNAN PARK"/>
        <s v="LEYDA RAQUEL VIELMA ROJAS"/>
        <s v="FUNDACION CORAZON DE MARIFER"/>
        <s v="FUNDACION VERDAD Y LUZ"/>
        <s v="ARTHUR PRUDENTE CANCADO"/>
        <s v="LAURA ELENA ESTRADA SANDOVAL"/>
        <s v="SHARON SPENCE RYMER"/>
        <s v="CHRISTIAN CASTAÑEDA CHECA"/>
        <s v="VANESSA JIANNINE VELASQUEZ de KASSOTOU"/>
        <s v="SANTIAGO JAIME ROMERO"/>
        <s v="SERVICIOS AWEN INC."/>
        <s v="NENA FOUNDATION"/>
        <s v="RAUL HORACIO NOVOA"/>
        <s v="FUNDACION NUESTRA"/>
        <s v="FUNDACION CALIM"/>
        <s v="REMY RAUL OBLEAS PAREDEZ"/>
        <s v="FEDERICO VARCHI LOTITO"/>
        <s v="CHRISTIAN SCHNEIDER TALAVERA"/>
        <s v="FUNDACION LLANURAS DE TESALIA"/>
        <s v="FUNDACION HOOKS"/>
        <s v="FUNDACION GLORIA ISABEL"/>
        <s v="ERIKA ANASTASIA THUMMLER DE BARRERA"/>
        <s v="FUNDACION CERRO INES"/>
        <s v="FUNDACION ADSER"/>
        <s v="MIL CUMBRES FOUNDATION"/>
        <s v="GUILHERME TRINDADE MARCELLO"/>
        <s v="FUNDACION ANTIFRAGIL"/>
        <s v="RODRIGO DE ASSIS ROMERA"/>
        <s v="DANIEL AUGUSTO CELIS MOTTOLA"/>
        <s v="MOISES VILLALOBOS COTO"/>
        <s v="FUNDACION ENEWAO"/>
        <s v="HILA BEN BASAT BEN YAKAR"/>
        <s v="DIEGO ANTONELLO"/>
        <s v="FUNDACION GYNECORAL"/>
        <s v="CASA BRANZINO FOUNDATION"/>
        <s v="OSKIA LEYUN PEREZ"/>
        <s v="GRISELDA SALOME SOTO BRAVO"/>
        <s v="DIEGO MARTIN JAUNSOLO VILA"/>
        <s v="MIGUEL ISIDRO FLAQUER ABREU"/>
        <s v="JONATHAN MARINS DA SILVA"/>
        <s v="ALEXANDRE PIERRE BENOIN"/>
        <s v="KAMA FOUNDATION"/>
        <s v="SABINE RENATA HADOLT"/>
        <s v="ANDY ALEXANDER LOO LIU"/>
        <s v="STEFANO ROSSI"/>
        <s v="ANTONIO BAEZ SANCHEZ"/>
        <s v="DIEGO TOMAS MEYER"/>
        <s v="RONY GONZALES HUALCUNA"/>
        <s v="MARION LE POMMELLEC"/>
        <s v="CARLOS ALBERTO BELLO NUÑEZ"/>
        <s v="MIGUEL ANGEL ALBORNOZ"/>
        <s v="GABRIEL SAUL LEVY MALOUL"/>
        <s v="TABIT WORLDWIDE, INC."/>
        <s v="GABRIEL ADRIAZOLA ARZE"/>
        <s v="MARIA MERCEDES RESK"/>
        <s v="SERGIO FERNANDO BALDI"/>
        <s v="MARIO LOUIS HAGMANN"/>
        <s v="MAJBRITT LINNEBERG"/>
        <s v="KARAN NANDWANI"/>
        <s v="HUGO ALFREDO BAQUERIZO SALAZAR"/>
        <s v="SAMANTHA RITA TODD"/>
        <s v="FUNDACION BELLY HERITAGE"/>
        <s v="ROBERT KENNETH NIXON BOLTAÑA"/>
        <s v="FEDERICO JOAQUIN MAYORAL"/>
        <s v="FUNDACION DUARTE GUTIERREZ"/>
        <s v="CATERINE RIGOBON BAZO"/>
        <s v="SANDRA MARIELA ERAZO TORRES"/>
        <s v="TREVOR NELSON DEAN"/>
        <s v="ZURAMA TATYANA COREA LOPEZ"/>
        <s v="RODRIGO FRANCISCO DIEHL"/>
        <s v="NUBIA ESMERALDA ROBLETO ORTEGA"/>
        <s v="SANDRA VERONICA MORENO PAZ"/>
        <s v="JAN TRITTIN"/>
        <s v="SUPER NOVA FOUNDATION"/>
        <s v="SANTOS LARRAÑAGA GUILLEN"/>
        <s v="LOUKIA KALLITSI"/>
        <s v="CLAUDIO JOSEPH SIRA VIZCAYA"/>
        <s v="DANIEL ERNESTO MEDINA VENTURA"/>
        <s v="ADRIANA CAROLINA BRITO MATA"/>
        <s v="PEDRO RICARDO HENRIQUES GOMES DA SILVA"/>
        <s v="FUNDACION ALVAPOR"/>
        <s v="RAYMOND EDUARDO ANDINO RUILOBA"/>
        <s v="ANA MABEL MARQUEZ MARES de NIXON"/>
        <s v="FUNDACION FORTALEZA Y ESPERANZA"/>
        <s v="DAVID GARCIA MARTIN"/>
        <s v="FUNDACION DIOS PRIMERO"/>
        <s v="BESLU FAMILY FOUNDATION"/>
        <s v="SERENITY INTERNATIONAL FOUNDATION"/>
        <s v="AVELINO INTERNATIONAL FOUNDATION"/>
        <s v="MARIA INES VASQUEZ ROSSI"/>
        <s v="FUNDACION ELENA AZPURUA AYALA"/>
        <s v="FUNDACION NANTLI"/>
        <s v="PATRICIA TORRES TATO"/>
        <s v="FUNDACION IRVAL"/>
        <s v="FADI TURJMAN ZREIQAT"/>
        <s v="PANAGIOTIS KONSTANTINOU"/>
        <s v="GEORGIA DRAKAKI"/>
        <s v="ADRIANA BARRIOS CAPO"/>
        <s v="FUNDACION BUENAS OLAS"/>
        <s v="INVERSIONES ANTARTICA, S.A."/>
        <s v="YUJI SHIMOMURA"/>
        <s v="FUNDACION A.M.C.L."/>
        <s v="TALLITA FAHL KEMMER"/>
        <s v="FUNDACION CARGER"/>
        <s v="MATHIEU SYLVAIN CHEYSSON"/>
        <s v="JORGE MARIO ARRIAZA GIRON"/>
        <s v="NICOLAS RODOLFO MOYA ENGBER"/>
        <s v="ROSANELLY DUQUE MONSALVE"/>
        <s v="FAUSTO FRANCISCO PEREZ CORONA"/>
      </sharedItems>
    </cacheField>
    <cacheField name="Rol Relación" numFmtId="0">
      <sharedItems count="2">
        <s v="P"/>
        <s v="M"/>
      </sharedItems>
    </cacheField>
    <cacheField name="Num Relación" numFmtId="0">
      <sharedItems containsString="0" containsBlank="1" containsNumber="1" containsInteger="1" minValue="44" maxValue="11886"/>
    </cacheField>
    <cacheField name="Ente" numFmtId="0">
      <sharedItems containsSemiMixedTypes="0" containsString="0" containsNumber="1" containsInteger="1" minValue="9283" maxValue="1817577" count="6863">
        <n v="9283"/>
        <n v="10391"/>
        <n v="13833"/>
        <n v="14786"/>
        <n v="15469"/>
        <n v="15511"/>
        <n v="15617"/>
        <n v="15826"/>
        <n v="15966"/>
        <n v="15982"/>
        <n v="16046"/>
        <n v="16096"/>
        <n v="16190"/>
        <n v="16391"/>
        <n v="16580"/>
        <n v="16677"/>
        <n v="16719"/>
        <n v="16745"/>
        <n v="16765"/>
        <n v="16836"/>
        <n v="16912"/>
        <n v="16967"/>
        <n v="17046"/>
        <n v="17058"/>
        <n v="17077"/>
        <n v="17172"/>
        <n v="17246"/>
        <n v="17402"/>
        <n v="17495"/>
        <n v="17525"/>
        <n v="17586"/>
        <n v="17684"/>
        <n v="17753"/>
        <n v="17878"/>
        <n v="18144"/>
        <n v="18152"/>
        <n v="18214"/>
        <n v="18304"/>
        <n v="18328"/>
        <n v="18476"/>
        <n v="18610"/>
        <n v="18742"/>
        <n v="18756"/>
        <n v="18825"/>
        <n v="18838"/>
        <n v="18896"/>
        <n v="18910"/>
        <n v="18938"/>
        <n v="18952"/>
        <n v="19139"/>
        <n v="19173"/>
        <n v="19317"/>
        <n v="19324"/>
        <n v="19393"/>
        <n v="19419"/>
        <n v="19460"/>
        <n v="19576"/>
        <n v="19746"/>
        <n v="19761"/>
        <n v="19834"/>
        <n v="19835"/>
        <n v="19850"/>
        <n v="19862"/>
        <n v="19890"/>
        <n v="19901"/>
        <n v="19905"/>
        <n v="19946"/>
        <n v="19968"/>
        <n v="19990"/>
        <n v="20056"/>
        <n v="20089"/>
        <n v="20133"/>
        <n v="20268"/>
        <n v="20307"/>
        <n v="20340"/>
        <n v="20346"/>
        <n v="20840"/>
        <n v="20881"/>
        <n v="20983"/>
        <n v="21074"/>
        <n v="21076"/>
        <n v="21089"/>
        <n v="21091"/>
        <n v="21230"/>
        <n v="21260"/>
        <n v="21285"/>
        <n v="21375"/>
        <n v="21414"/>
        <n v="21420"/>
        <n v="21475"/>
        <n v="21506"/>
        <n v="21579"/>
        <n v="21630"/>
        <n v="21665"/>
        <n v="21718"/>
        <n v="21732"/>
        <n v="21797"/>
        <n v="21809"/>
        <n v="21825"/>
        <n v="21871"/>
        <n v="21874"/>
        <n v="21893"/>
        <n v="21940"/>
        <n v="21945"/>
        <n v="22011"/>
        <n v="22019"/>
        <n v="22028"/>
        <n v="22038"/>
        <n v="22089"/>
        <n v="22157"/>
        <n v="22194"/>
        <n v="22235"/>
        <n v="22400"/>
        <n v="22435"/>
        <n v="22466"/>
        <n v="22539"/>
        <n v="22558"/>
        <n v="22605"/>
        <n v="22630"/>
        <n v="22643"/>
        <n v="22647"/>
        <n v="22665"/>
        <n v="22668"/>
        <n v="22683"/>
        <n v="22718"/>
        <n v="22722"/>
        <n v="22749"/>
        <n v="22762"/>
        <n v="22765"/>
        <n v="22769"/>
        <n v="22780"/>
        <n v="22813"/>
        <n v="22840"/>
        <n v="22845"/>
        <n v="22849"/>
        <n v="22851"/>
        <n v="22866"/>
        <n v="22900"/>
        <n v="22911"/>
        <n v="22943"/>
        <n v="22950"/>
        <n v="22981"/>
        <n v="22992"/>
        <n v="23040"/>
        <n v="23090"/>
        <n v="23095"/>
        <n v="23097"/>
        <n v="23132"/>
        <n v="23135"/>
        <n v="23168"/>
        <n v="23177"/>
        <n v="23222"/>
        <n v="23245"/>
        <n v="23250"/>
        <n v="23255"/>
        <n v="23263"/>
        <n v="23265"/>
        <n v="23305"/>
        <n v="23337"/>
        <n v="23346"/>
        <n v="23358"/>
        <n v="23396"/>
        <n v="23443"/>
        <n v="23452"/>
        <n v="23461"/>
        <n v="23464"/>
        <n v="23477"/>
        <n v="23478"/>
        <n v="23507"/>
        <n v="23519"/>
        <n v="23524"/>
        <n v="23568"/>
        <n v="23584"/>
        <n v="23626"/>
        <n v="23629"/>
        <n v="23679"/>
        <n v="23695"/>
        <n v="23708"/>
        <n v="23723"/>
        <n v="23734"/>
        <n v="23743"/>
        <n v="23749"/>
        <n v="23804"/>
        <n v="23813"/>
        <n v="23816"/>
        <n v="23829"/>
        <n v="23832"/>
        <n v="23871"/>
        <n v="23872"/>
        <n v="23873"/>
        <n v="23933"/>
        <n v="23939"/>
        <n v="23948"/>
        <n v="23962"/>
        <n v="23981"/>
        <n v="24024"/>
        <n v="24050"/>
        <n v="24199"/>
        <n v="24200"/>
        <n v="24214"/>
        <n v="24267"/>
        <n v="24298"/>
        <n v="24313"/>
        <n v="24333"/>
        <n v="24359"/>
        <n v="24375"/>
        <n v="24425"/>
        <n v="24441"/>
        <n v="24491"/>
        <n v="24498"/>
        <n v="24525"/>
        <n v="24546"/>
        <n v="24561"/>
        <n v="24600"/>
        <n v="24638"/>
        <n v="24669"/>
        <n v="24704"/>
        <n v="24710"/>
        <n v="24712"/>
        <n v="24747"/>
        <n v="24750"/>
        <n v="24821"/>
        <n v="24889"/>
        <n v="24893"/>
        <n v="24924"/>
        <n v="25442"/>
        <n v="25796"/>
        <n v="25895"/>
        <n v="26087"/>
        <n v="26204"/>
        <n v="26413"/>
        <n v="26525"/>
        <n v="26541"/>
        <n v="26561"/>
        <n v="26640"/>
        <n v="27631"/>
        <n v="28141"/>
        <n v="28704"/>
        <n v="28859"/>
        <n v="28963"/>
        <n v="29183"/>
        <n v="29657"/>
        <n v="30147"/>
        <n v="30436"/>
        <n v="31259"/>
        <n v="31927"/>
        <n v="32042"/>
        <n v="32117"/>
        <n v="32252"/>
        <n v="32285"/>
        <n v="32909"/>
        <n v="33040"/>
        <n v="33073"/>
        <n v="33316"/>
        <n v="33361"/>
        <n v="33406"/>
        <n v="33545"/>
        <n v="34308"/>
        <n v="35003"/>
        <n v="35411"/>
        <n v="35578"/>
        <n v="35591"/>
        <n v="36163"/>
        <n v="36194"/>
        <n v="36262"/>
        <n v="36463"/>
        <n v="36635"/>
        <n v="37246"/>
        <n v="37264"/>
        <n v="37721"/>
        <n v="37837"/>
        <n v="37912"/>
        <n v="38002"/>
        <n v="38052"/>
        <n v="38257"/>
        <n v="39005"/>
        <n v="39517"/>
        <n v="39680"/>
        <n v="39869"/>
        <n v="39987"/>
        <n v="40078"/>
        <n v="40080"/>
        <n v="40312"/>
        <n v="40360"/>
        <n v="40644"/>
        <n v="40647"/>
        <n v="40840"/>
        <n v="40996"/>
        <n v="41014"/>
        <n v="41222"/>
        <n v="41241"/>
        <n v="41345"/>
        <n v="41578"/>
        <n v="41731"/>
        <n v="41804"/>
        <n v="41822"/>
        <n v="42112"/>
        <n v="42120"/>
        <n v="42170"/>
        <n v="42303"/>
        <n v="42341"/>
        <n v="42456"/>
        <n v="42467"/>
        <n v="42773"/>
        <n v="42781"/>
        <n v="42851"/>
        <n v="42885"/>
        <n v="42890"/>
        <n v="42940"/>
        <n v="43378"/>
        <n v="43434"/>
        <n v="43789"/>
        <n v="43897"/>
        <n v="43982"/>
        <n v="44007"/>
        <n v="44220"/>
        <n v="44513"/>
        <n v="44583"/>
        <n v="44630"/>
        <n v="44690"/>
        <n v="44860"/>
        <n v="45008"/>
        <n v="45040"/>
        <n v="45062"/>
        <n v="45175"/>
        <n v="45177"/>
        <n v="45242"/>
        <n v="45431"/>
        <n v="45615"/>
        <n v="45785"/>
        <n v="45819"/>
        <n v="45927"/>
        <n v="45934"/>
        <n v="46109"/>
        <n v="46273"/>
        <n v="46334"/>
        <n v="46367"/>
        <n v="46433"/>
        <n v="46452"/>
        <n v="46529"/>
        <n v="46824"/>
        <n v="46874"/>
        <n v="47049"/>
        <n v="47059"/>
        <n v="47217"/>
        <n v="47458"/>
        <n v="47639"/>
        <n v="47777"/>
        <n v="48000"/>
        <n v="48037"/>
        <n v="48197"/>
        <n v="48293"/>
        <n v="48341"/>
        <n v="48354"/>
        <n v="48455"/>
        <n v="48611"/>
        <n v="48682"/>
        <n v="48995"/>
        <n v="49084"/>
        <n v="49317"/>
        <n v="49703"/>
        <n v="50219"/>
        <n v="52117"/>
        <n v="52255"/>
        <n v="52415"/>
        <n v="52927"/>
        <n v="53034"/>
        <n v="53189"/>
        <n v="53578"/>
        <n v="53747"/>
        <n v="53777"/>
        <n v="53842"/>
        <n v="54078"/>
        <n v="54322"/>
        <n v="54583"/>
        <n v="54615"/>
        <n v="54723"/>
        <n v="54779"/>
        <n v="54803"/>
        <n v="54804"/>
        <n v="54821"/>
        <n v="54842"/>
        <n v="54917"/>
        <n v="55030"/>
        <n v="55262"/>
        <n v="55695"/>
        <n v="55783"/>
        <n v="55906"/>
        <n v="56034"/>
        <n v="56153"/>
        <n v="56305"/>
        <n v="56406"/>
        <n v="56425"/>
        <n v="56924"/>
        <n v="57076"/>
        <n v="57172"/>
        <n v="57544"/>
        <n v="57734"/>
        <n v="57908"/>
        <n v="58108"/>
        <n v="58214"/>
        <n v="58240"/>
        <n v="58241"/>
        <n v="58245"/>
        <n v="58383"/>
        <n v="58393"/>
        <n v="58437"/>
        <n v="58965"/>
        <n v="58990"/>
        <n v="59022"/>
        <n v="59113"/>
        <n v="59194"/>
        <n v="59241"/>
        <n v="59359"/>
        <n v="59544"/>
        <n v="59583"/>
        <n v="59703"/>
        <n v="59812"/>
        <n v="59993"/>
        <n v="60057"/>
        <n v="60097"/>
        <n v="60167"/>
        <n v="60169"/>
        <n v="60173"/>
        <n v="60288"/>
        <n v="60376"/>
        <n v="60444"/>
        <n v="60447"/>
        <n v="60524"/>
        <n v="60543"/>
        <n v="60577"/>
        <n v="60589"/>
        <n v="60672"/>
        <n v="60716"/>
        <n v="60745"/>
        <n v="60855"/>
        <n v="60927"/>
        <n v="61177"/>
        <n v="61316"/>
        <n v="61514"/>
        <n v="61526"/>
        <n v="61568"/>
        <n v="61758"/>
        <n v="61894"/>
        <n v="62244"/>
        <n v="62419"/>
        <n v="62752"/>
        <n v="62946"/>
        <n v="62967"/>
        <n v="63011"/>
        <n v="63064"/>
        <n v="63099"/>
        <n v="63209"/>
        <n v="63264"/>
        <n v="63443"/>
        <n v="63894"/>
        <n v="63927"/>
        <n v="63971"/>
        <n v="63999"/>
        <n v="64673"/>
        <n v="64979"/>
        <n v="65063"/>
        <n v="65099"/>
        <n v="65195"/>
        <n v="65409"/>
        <n v="65713"/>
        <n v="65824"/>
        <n v="65831"/>
        <n v="66008"/>
        <n v="66415"/>
        <n v="66639"/>
        <n v="66689"/>
        <n v="66736"/>
        <n v="66742"/>
        <n v="66806"/>
        <n v="66829"/>
        <n v="66867"/>
        <n v="66980"/>
        <n v="67251"/>
        <n v="69497"/>
        <n v="69577"/>
        <n v="69627"/>
        <n v="69734"/>
        <n v="70688"/>
        <n v="70782"/>
        <n v="70848"/>
        <n v="71115"/>
        <n v="71233"/>
        <n v="71301"/>
        <n v="71732"/>
        <n v="71733"/>
        <n v="71872"/>
        <n v="72419"/>
        <n v="72426"/>
        <n v="72432"/>
        <n v="72471"/>
        <n v="72543"/>
        <n v="72569"/>
        <n v="72608"/>
        <n v="72640"/>
        <n v="72662"/>
        <n v="72725"/>
        <n v="73137"/>
        <n v="73175"/>
        <n v="73318"/>
        <n v="73362"/>
        <n v="73370"/>
        <n v="73450"/>
        <n v="73543"/>
        <n v="73629"/>
        <n v="73677"/>
        <n v="73853"/>
        <n v="73882"/>
        <n v="74114"/>
        <n v="74163"/>
        <n v="74347"/>
        <n v="74431"/>
        <n v="74616"/>
        <n v="74621"/>
        <n v="74885"/>
        <n v="75483"/>
        <n v="75558"/>
        <n v="76267"/>
        <n v="76329"/>
        <n v="76493"/>
        <n v="76549"/>
        <n v="76781"/>
        <n v="77933"/>
        <n v="78146"/>
        <n v="78207"/>
        <n v="78629"/>
        <n v="78653"/>
        <n v="78900"/>
        <n v="79554"/>
        <n v="79616"/>
        <n v="79781"/>
        <n v="79943"/>
        <n v="79964"/>
        <n v="80258"/>
        <n v="80297"/>
        <n v="80414"/>
        <n v="80673"/>
        <n v="80677"/>
        <n v="80876"/>
        <n v="80889"/>
        <n v="81352"/>
        <n v="81476"/>
        <n v="81494"/>
        <n v="81498"/>
        <n v="81538"/>
        <n v="81958"/>
        <n v="81977"/>
        <n v="82005"/>
        <n v="82150"/>
        <n v="82491"/>
        <n v="82633"/>
        <n v="83478"/>
        <n v="83787"/>
        <n v="84077"/>
        <n v="84628"/>
        <n v="85425"/>
        <n v="85464"/>
        <n v="85490"/>
        <n v="85854"/>
        <n v="85909"/>
        <n v="86205"/>
        <n v="86228"/>
        <n v="86502"/>
        <n v="86777"/>
        <n v="86941"/>
        <n v="87399"/>
        <n v="87498"/>
        <n v="87981"/>
        <n v="88114"/>
        <n v="88168"/>
        <n v="88775"/>
        <n v="88793"/>
        <n v="89129"/>
        <n v="89549"/>
        <n v="89876"/>
        <n v="89938"/>
        <n v="90005"/>
        <n v="90078"/>
        <n v="90096"/>
        <n v="90347"/>
        <n v="90608"/>
        <n v="90615"/>
        <n v="90975"/>
        <n v="91394"/>
        <n v="91845"/>
        <n v="92002"/>
        <n v="92143"/>
        <n v="92344"/>
        <n v="92505"/>
        <n v="92560"/>
        <n v="92597"/>
        <n v="92785"/>
        <n v="92871"/>
        <n v="92962"/>
        <n v="93060"/>
        <n v="93148"/>
        <n v="93220"/>
        <n v="93482"/>
        <n v="93633"/>
        <n v="93883"/>
        <n v="93896"/>
        <n v="93968"/>
        <n v="94260"/>
        <n v="94478"/>
        <n v="94831"/>
        <n v="94922"/>
        <n v="95193"/>
        <n v="95275"/>
        <n v="95404"/>
        <n v="95484"/>
        <n v="95565"/>
        <n v="95788"/>
        <n v="95927"/>
        <n v="96274"/>
        <n v="96316"/>
        <n v="96320"/>
        <n v="96599"/>
        <n v="97449"/>
        <n v="97464"/>
        <n v="97482"/>
        <n v="97775"/>
        <n v="97843"/>
        <n v="97847"/>
        <n v="98001"/>
        <n v="98021"/>
        <n v="98044"/>
        <n v="98136"/>
        <n v="98362"/>
        <n v="98568"/>
        <n v="98691"/>
        <n v="98738"/>
        <n v="98753"/>
        <n v="98797"/>
        <n v="98969"/>
        <n v="99058"/>
        <n v="99220"/>
        <n v="99625"/>
        <n v="99708"/>
        <n v="99933"/>
        <n v="99944"/>
        <n v="99953"/>
        <n v="100211"/>
        <n v="100264"/>
        <n v="100325"/>
        <n v="100410"/>
        <n v="100412"/>
        <n v="100442"/>
        <n v="100529"/>
        <n v="101028"/>
        <n v="101081"/>
        <n v="101154"/>
        <n v="101158"/>
        <n v="101195"/>
        <n v="101568"/>
        <n v="101683"/>
        <n v="101744"/>
        <n v="101841"/>
        <n v="101844"/>
        <n v="102029"/>
        <n v="102250"/>
        <n v="102524"/>
        <n v="102751"/>
        <n v="102839"/>
        <n v="102907"/>
        <n v="102948"/>
        <n v="102969"/>
        <n v="102985"/>
        <n v="103024"/>
        <n v="103283"/>
        <n v="103461"/>
        <n v="103746"/>
        <n v="103993"/>
        <n v="104028"/>
        <n v="104315"/>
        <n v="104408"/>
        <n v="104464"/>
        <n v="104486"/>
        <n v="104558"/>
        <n v="104641"/>
        <n v="104645"/>
        <n v="104656"/>
        <n v="104665"/>
        <n v="104687"/>
        <n v="104700"/>
        <n v="104702"/>
        <n v="104705"/>
        <n v="104787"/>
        <n v="104835"/>
        <n v="104898"/>
        <n v="104911"/>
        <n v="104923"/>
        <n v="104925"/>
        <n v="104939"/>
        <n v="104946"/>
        <n v="104978"/>
        <n v="104987"/>
        <n v="105029"/>
        <n v="105034"/>
        <n v="105124"/>
        <n v="105152"/>
        <n v="105162"/>
        <n v="105170"/>
        <n v="105281"/>
        <n v="105452"/>
        <n v="105496"/>
        <n v="105556"/>
        <n v="105562"/>
        <n v="105631"/>
        <n v="105672"/>
        <n v="105808"/>
        <n v="106290"/>
        <n v="106443"/>
        <n v="106487"/>
        <n v="106499"/>
        <n v="106563"/>
        <n v="106581"/>
        <n v="106614"/>
        <n v="106653"/>
        <n v="106748"/>
        <n v="106837"/>
        <n v="107293"/>
        <n v="107541"/>
        <n v="107582"/>
        <n v="107669"/>
        <n v="107872"/>
        <n v="108070"/>
        <n v="108102"/>
        <n v="108128"/>
        <n v="108130"/>
        <n v="108133"/>
        <n v="108156"/>
        <n v="108207"/>
        <n v="108265"/>
        <n v="108363"/>
        <n v="108364"/>
        <n v="108406"/>
        <n v="108414"/>
        <n v="108471"/>
        <n v="108481"/>
        <n v="108492"/>
        <n v="108552"/>
        <n v="108576"/>
        <n v="108590"/>
        <n v="108624"/>
        <n v="108695"/>
        <n v="108698"/>
        <n v="108806"/>
        <n v="108862"/>
        <n v="108863"/>
        <n v="108871"/>
        <n v="108927"/>
        <n v="108983"/>
        <n v="109024"/>
        <n v="109666"/>
        <n v="109725"/>
        <n v="109734"/>
        <n v="109746"/>
        <n v="109950"/>
        <n v="109958"/>
        <n v="110007"/>
        <n v="110080"/>
        <n v="110763"/>
        <n v="110867"/>
        <n v="110871"/>
        <n v="110921"/>
        <n v="110939"/>
        <n v="111062"/>
        <n v="111145"/>
        <n v="111302"/>
        <n v="111541"/>
        <n v="111623"/>
        <n v="111748"/>
        <n v="111903"/>
        <n v="111911"/>
        <n v="111977"/>
        <n v="112082"/>
        <n v="112178"/>
        <n v="112309"/>
        <n v="112331"/>
        <n v="112423"/>
        <n v="112536"/>
        <n v="112772"/>
        <n v="112810"/>
        <n v="112833"/>
        <n v="112845"/>
        <n v="112887"/>
        <n v="112904"/>
        <n v="112922"/>
        <n v="112947"/>
        <n v="113041"/>
        <n v="113118"/>
        <n v="113147"/>
        <n v="113293"/>
        <n v="113299"/>
        <n v="113393"/>
        <n v="113456"/>
        <n v="113495"/>
        <n v="113595"/>
        <n v="113615"/>
        <n v="113743"/>
        <n v="113803"/>
        <n v="113805"/>
        <n v="113968"/>
        <n v="113986"/>
        <n v="113994"/>
        <n v="114003"/>
        <n v="114016"/>
        <n v="114026"/>
        <n v="114027"/>
        <n v="114074"/>
        <n v="114105"/>
        <n v="114218"/>
        <n v="114237"/>
        <n v="114291"/>
        <n v="114316"/>
        <n v="114333"/>
        <n v="114385"/>
        <n v="114454"/>
        <n v="114579"/>
        <n v="114727"/>
        <n v="114864"/>
        <n v="115028"/>
        <n v="115060"/>
        <n v="115452"/>
        <n v="115453"/>
        <n v="115460"/>
        <n v="115505"/>
        <n v="115661"/>
        <n v="115720"/>
        <n v="115792"/>
        <n v="115798"/>
        <n v="116094"/>
        <n v="116144"/>
        <n v="116172"/>
        <n v="116173"/>
        <n v="116175"/>
        <n v="116177"/>
        <n v="116181"/>
        <n v="116200"/>
        <n v="116215"/>
        <n v="116224"/>
        <n v="116229"/>
        <n v="116250"/>
        <n v="116256"/>
        <n v="116361"/>
        <n v="116413"/>
        <n v="116427"/>
        <n v="116436"/>
        <n v="116438"/>
        <n v="116458"/>
        <n v="116580"/>
        <n v="116593"/>
        <n v="116652"/>
        <n v="116662"/>
        <n v="116673"/>
        <n v="116725"/>
        <n v="116775"/>
        <n v="116867"/>
        <n v="116934"/>
        <n v="116991"/>
        <n v="117021"/>
        <n v="117027"/>
        <n v="117077"/>
        <n v="117114"/>
        <n v="117131"/>
        <n v="117152"/>
        <n v="117170"/>
        <n v="117181"/>
        <n v="117193"/>
        <n v="117194"/>
        <n v="117206"/>
        <n v="117237"/>
        <n v="117241"/>
        <n v="117249"/>
        <n v="117257"/>
        <n v="117284"/>
        <n v="117307"/>
        <n v="117347"/>
        <n v="117392"/>
        <n v="117398"/>
        <n v="117399"/>
        <n v="117400"/>
        <n v="117403"/>
        <n v="117481"/>
        <n v="117525"/>
        <n v="117534"/>
        <n v="117547"/>
        <n v="117645"/>
        <n v="117695"/>
        <n v="117709"/>
        <n v="117732"/>
        <n v="117767"/>
        <n v="117775"/>
        <n v="117783"/>
        <n v="117802"/>
        <n v="117805"/>
        <n v="117833"/>
        <n v="117901"/>
        <n v="117968"/>
        <n v="118019"/>
        <n v="118026"/>
        <n v="118040"/>
        <n v="118082"/>
        <n v="118095"/>
        <n v="118096"/>
        <n v="118147"/>
        <n v="118226"/>
        <n v="118235"/>
        <n v="118357"/>
        <n v="118415"/>
        <n v="118425"/>
        <n v="118467"/>
        <n v="118470"/>
        <n v="118474"/>
        <n v="118555"/>
        <n v="118573"/>
        <n v="118592"/>
        <n v="118600"/>
        <n v="118656"/>
        <n v="118707"/>
        <n v="118782"/>
        <n v="118804"/>
        <n v="118821"/>
        <n v="118827"/>
        <n v="118854"/>
        <n v="118863"/>
        <n v="118871"/>
        <n v="118944"/>
        <n v="119023"/>
        <n v="119075"/>
        <n v="119082"/>
        <n v="119126"/>
        <n v="119129"/>
        <n v="119154"/>
        <n v="119206"/>
        <n v="119291"/>
        <n v="119307"/>
        <n v="119310"/>
        <n v="119378"/>
        <n v="119409"/>
        <n v="119555"/>
        <n v="119584"/>
        <n v="119611"/>
        <n v="119643"/>
        <n v="119675"/>
        <n v="119745"/>
        <n v="119807"/>
        <n v="119822"/>
        <n v="119827"/>
        <n v="119848"/>
        <n v="119916"/>
        <n v="119927"/>
        <n v="119955"/>
        <n v="120021"/>
        <n v="120088"/>
        <n v="120111"/>
        <n v="120126"/>
        <n v="120140"/>
        <n v="120144"/>
        <n v="120147"/>
        <n v="120171"/>
        <n v="120213"/>
        <n v="120238"/>
        <n v="120249"/>
        <n v="120286"/>
        <n v="120362"/>
        <n v="120472"/>
        <n v="120545"/>
        <n v="120566"/>
        <n v="120597"/>
        <n v="120686"/>
        <n v="120707"/>
        <n v="120710"/>
        <n v="120712"/>
        <n v="120723"/>
        <n v="120755"/>
        <n v="120756"/>
        <n v="120760"/>
        <n v="120766"/>
        <n v="120808"/>
        <n v="120843"/>
        <n v="120848"/>
        <n v="120896"/>
        <n v="120933"/>
        <n v="120968"/>
        <n v="120980"/>
        <n v="121099"/>
        <n v="121231"/>
        <n v="121246"/>
        <n v="121290"/>
        <n v="121394"/>
        <n v="121426"/>
        <n v="121431"/>
        <n v="121485"/>
        <n v="121496"/>
        <n v="121513"/>
        <n v="121531"/>
        <n v="121577"/>
        <n v="121642"/>
        <n v="121653"/>
        <n v="121655"/>
        <n v="121731"/>
        <n v="121750"/>
        <n v="121781"/>
        <n v="121803"/>
        <n v="121847"/>
        <n v="121854"/>
        <n v="121943"/>
        <n v="121992"/>
        <n v="122002"/>
        <n v="122023"/>
        <n v="122032"/>
        <n v="122113"/>
        <n v="122160"/>
        <n v="122323"/>
        <n v="122377"/>
        <n v="122388"/>
        <n v="122583"/>
        <n v="122798"/>
        <n v="122918"/>
        <n v="122932"/>
        <n v="122947"/>
        <n v="122994"/>
        <n v="123010"/>
        <n v="123047"/>
        <n v="123357"/>
        <n v="123386"/>
        <n v="123409"/>
        <n v="123485"/>
        <n v="123496"/>
        <n v="123502"/>
        <n v="123512"/>
        <n v="123516"/>
        <n v="123543"/>
        <n v="123551"/>
        <n v="123569"/>
        <n v="123593"/>
        <n v="123602"/>
        <n v="123605"/>
        <n v="123611"/>
        <n v="123623"/>
        <n v="123640"/>
        <n v="123806"/>
        <n v="123854"/>
        <n v="123857"/>
        <n v="123913"/>
        <n v="123939"/>
        <n v="123954"/>
        <n v="124070"/>
        <n v="124156"/>
        <n v="124178"/>
        <n v="124180"/>
        <n v="124249"/>
        <n v="124258"/>
        <n v="124268"/>
        <n v="124269"/>
        <n v="124493"/>
        <n v="124502"/>
        <n v="124516"/>
        <n v="124541"/>
        <n v="124548"/>
        <n v="124560"/>
        <n v="124574"/>
        <n v="124595"/>
        <n v="124608"/>
        <n v="124615"/>
        <n v="124638"/>
        <n v="124671"/>
        <n v="124783"/>
        <n v="124856"/>
        <n v="124926"/>
        <n v="124950"/>
        <n v="124960"/>
        <n v="124972"/>
        <n v="124987"/>
        <n v="125041"/>
        <n v="125102"/>
        <n v="125167"/>
        <n v="125190"/>
        <n v="125212"/>
        <n v="125224"/>
        <n v="125314"/>
        <n v="125317"/>
        <n v="125416"/>
        <n v="125462"/>
        <n v="125514"/>
        <n v="125516"/>
        <n v="125519"/>
        <n v="125558"/>
        <n v="125601"/>
        <n v="125654"/>
        <n v="125662"/>
        <n v="125724"/>
        <n v="125775"/>
        <n v="125816"/>
        <n v="125838"/>
        <n v="125868"/>
        <n v="125899"/>
        <n v="125916"/>
        <n v="126038"/>
        <n v="126152"/>
        <n v="126255"/>
        <n v="126530"/>
        <n v="126576"/>
        <n v="126579"/>
        <n v="126639"/>
        <n v="126660"/>
        <n v="126671"/>
        <n v="126708"/>
        <n v="126719"/>
        <n v="126720"/>
        <n v="126726"/>
        <n v="126781"/>
        <n v="127161"/>
        <n v="127208"/>
        <n v="127285"/>
        <n v="127378"/>
        <n v="127565"/>
        <n v="127596"/>
        <n v="127600"/>
        <n v="127624"/>
        <n v="127871"/>
        <n v="127915"/>
        <n v="127969"/>
        <n v="127977"/>
        <n v="128002"/>
        <n v="128005"/>
        <n v="128015"/>
        <n v="128039"/>
        <n v="128041"/>
        <n v="128059"/>
        <n v="128108"/>
        <n v="128122"/>
        <n v="128309"/>
        <n v="128321"/>
        <n v="128330"/>
        <n v="128395"/>
        <n v="128462"/>
        <n v="128483"/>
        <n v="128487"/>
        <n v="128533"/>
        <n v="128586"/>
        <n v="128729"/>
        <n v="128747"/>
        <n v="128756"/>
        <n v="128772"/>
        <n v="128774"/>
        <n v="128776"/>
        <n v="128834"/>
        <n v="128845"/>
        <n v="128849"/>
        <n v="128866"/>
        <n v="128928"/>
        <n v="128963"/>
        <n v="129016"/>
        <n v="129494"/>
        <n v="129626"/>
        <n v="129631"/>
        <n v="129692"/>
        <n v="129753"/>
        <n v="129774"/>
        <n v="129836"/>
        <n v="129946"/>
        <n v="130025"/>
        <n v="130026"/>
        <n v="130388"/>
        <n v="130458"/>
        <n v="130493"/>
        <n v="130612"/>
        <n v="130722"/>
        <n v="130880"/>
        <n v="131071"/>
        <n v="131073"/>
        <n v="131112"/>
        <n v="131116"/>
        <n v="131163"/>
        <n v="131168"/>
        <n v="131182"/>
        <n v="131186"/>
        <n v="131189"/>
        <n v="131220"/>
        <n v="131225"/>
        <n v="131327"/>
        <n v="131355"/>
        <n v="131465"/>
        <n v="131718"/>
        <n v="131876"/>
        <n v="131932"/>
        <n v="132126"/>
        <n v="132209"/>
        <n v="132237"/>
        <n v="132259"/>
        <n v="132374"/>
        <n v="132480"/>
        <n v="132504"/>
        <n v="132507"/>
        <n v="132511"/>
        <n v="132521"/>
        <n v="132603"/>
        <n v="132631"/>
        <n v="132636"/>
        <n v="132664"/>
        <n v="132682"/>
        <n v="132699"/>
        <n v="132720"/>
        <n v="132744"/>
        <n v="132776"/>
        <n v="132830"/>
        <n v="132867"/>
        <n v="132979"/>
        <n v="133195"/>
        <n v="133359"/>
        <n v="133442"/>
        <n v="133523"/>
        <n v="133525"/>
        <n v="133593"/>
        <n v="133612"/>
        <n v="133635"/>
        <n v="133682"/>
        <n v="133736"/>
        <n v="133798"/>
        <n v="133859"/>
        <n v="133899"/>
        <n v="133900"/>
        <n v="133903"/>
        <n v="133910"/>
        <n v="133915"/>
        <n v="133942"/>
        <n v="133946"/>
        <n v="133949"/>
        <n v="134014"/>
        <n v="134022"/>
        <n v="134066"/>
        <n v="134076"/>
        <n v="134081"/>
        <n v="134097"/>
        <n v="134172"/>
        <n v="134178"/>
        <n v="134181"/>
        <n v="134182"/>
        <n v="134230"/>
        <n v="134270"/>
        <n v="134278"/>
        <n v="134287"/>
        <n v="134364"/>
        <n v="134365"/>
        <n v="134388"/>
        <n v="134460"/>
        <n v="134517"/>
        <n v="134522"/>
        <n v="134672"/>
        <n v="134681"/>
        <n v="134689"/>
        <n v="134740"/>
        <n v="134750"/>
        <n v="134754"/>
        <n v="134763"/>
        <n v="134769"/>
        <n v="134785"/>
        <n v="134831"/>
        <n v="134832"/>
        <n v="134845"/>
        <n v="134867"/>
        <n v="134879"/>
        <n v="134978"/>
        <n v="135078"/>
        <n v="135235"/>
        <n v="135280"/>
        <n v="135287"/>
        <n v="135321"/>
        <n v="135343"/>
        <n v="135362"/>
        <n v="135416"/>
        <n v="135427"/>
        <n v="135442"/>
        <n v="135576"/>
        <n v="135616"/>
        <n v="135749"/>
        <n v="135801"/>
        <n v="135828"/>
        <n v="135934"/>
        <n v="135952"/>
        <n v="135979"/>
        <n v="135990"/>
        <n v="136068"/>
        <n v="136135"/>
        <n v="136211"/>
        <n v="136249"/>
        <n v="136272"/>
        <n v="136281"/>
        <n v="136364"/>
        <n v="136466"/>
        <n v="136484"/>
        <n v="136597"/>
        <n v="136604"/>
        <n v="136607"/>
        <n v="136639"/>
        <n v="136798"/>
        <n v="136830"/>
        <n v="136850"/>
        <n v="136949"/>
        <n v="136994"/>
        <n v="137030"/>
        <n v="137290"/>
        <n v="137293"/>
        <n v="137344"/>
        <n v="137420"/>
        <n v="137570"/>
        <n v="138005"/>
        <n v="138025"/>
        <n v="138051"/>
        <n v="138098"/>
        <n v="138248"/>
        <n v="138344"/>
        <n v="138612"/>
        <n v="138737"/>
        <n v="138914"/>
        <n v="138929"/>
        <n v="139003"/>
        <n v="139076"/>
        <n v="139139"/>
        <n v="139174"/>
        <n v="139187"/>
        <n v="139212"/>
        <n v="139214"/>
        <n v="139237"/>
        <n v="139248"/>
        <n v="139269"/>
        <n v="139351"/>
        <n v="139355"/>
        <n v="139563"/>
        <n v="139577"/>
        <n v="139583"/>
        <n v="139599"/>
        <n v="139608"/>
        <n v="139779"/>
        <n v="140001"/>
        <n v="140089"/>
        <n v="140091"/>
        <n v="140167"/>
        <n v="140171"/>
        <n v="140217"/>
        <n v="140218"/>
        <n v="140225"/>
        <n v="140373"/>
        <n v="140380"/>
        <n v="140389"/>
        <n v="140621"/>
        <n v="140667"/>
        <n v="140739"/>
        <n v="140824"/>
        <n v="140845"/>
        <n v="140848"/>
        <n v="140991"/>
        <n v="141013"/>
        <n v="141045"/>
        <n v="141079"/>
        <n v="141081"/>
        <n v="141121"/>
        <n v="141173"/>
        <n v="141178"/>
        <n v="141202"/>
        <n v="141230"/>
        <n v="141277"/>
        <n v="141317"/>
        <n v="141380"/>
        <n v="141924"/>
        <n v="141952"/>
        <n v="142013"/>
        <n v="142027"/>
        <n v="142054"/>
        <n v="142064"/>
        <n v="142103"/>
        <n v="142112"/>
        <n v="142213"/>
        <n v="142260"/>
        <n v="142294"/>
        <n v="142382"/>
        <n v="142438"/>
        <n v="142533"/>
        <n v="142747"/>
        <n v="142762"/>
        <n v="142831"/>
        <n v="143008"/>
        <n v="143040"/>
        <n v="143091"/>
        <n v="143118"/>
        <n v="143260"/>
        <n v="143314"/>
        <n v="143325"/>
        <n v="143333"/>
        <n v="143358"/>
        <n v="143384"/>
        <n v="143484"/>
        <n v="143541"/>
        <n v="143555"/>
        <n v="143571"/>
        <n v="143699"/>
        <n v="143748"/>
        <n v="143884"/>
        <n v="143955"/>
        <n v="143985"/>
        <n v="144020"/>
        <n v="144142"/>
        <n v="144175"/>
        <n v="144421"/>
        <n v="144440"/>
        <n v="144678"/>
        <n v="144686"/>
        <n v="144756"/>
        <n v="144805"/>
        <n v="144813"/>
        <n v="144845"/>
        <n v="144946"/>
        <n v="145027"/>
        <n v="145219"/>
        <n v="145223"/>
        <n v="145277"/>
        <n v="145327"/>
        <n v="145412"/>
        <n v="145502"/>
        <n v="145517"/>
        <n v="145562"/>
        <n v="145592"/>
        <n v="145605"/>
        <n v="145622"/>
        <n v="145637"/>
        <n v="145642"/>
        <n v="145667"/>
        <n v="145668"/>
        <n v="145717"/>
        <n v="145908"/>
        <n v="145926"/>
        <n v="145953"/>
        <n v="146250"/>
        <n v="146328"/>
        <n v="146329"/>
        <n v="146340"/>
        <n v="146342"/>
        <n v="146351"/>
        <n v="146413"/>
        <n v="146418"/>
        <n v="146580"/>
        <n v="146584"/>
        <n v="146589"/>
        <n v="146640"/>
        <n v="146656"/>
        <n v="146659"/>
        <n v="146775"/>
        <n v="146814"/>
        <n v="146822"/>
        <n v="146896"/>
        <n v="147012"/>
        <n v="147038"/>
        <n v="147141"/>
        <n v="147190"/>
        <n v="147387"/>
        <n v="147390"/>
        <n v="147393"/>
        <n v="147426"/>
        <n v="147453"/>
        <n v="147593"/>
        <n v="147611"/>
        <n v="147618"/>
        <n v="147642"/>
        <n v="147654"/>
        <n v="147762"/>
        <n v="147939"/>
        <n v="148188"/>
        <n v="148264"/>
        <n v="148373"/>
        <n v="148508"/>
        <n v="148523"/>
        <n v="148566"/>
        <n v="148638"/>
        <n v="148693"/>
        <n v="148910"/>
        <n v="148932"/>
        <n v="149002"/>
        <n v="149021"/>
        <n v="149041"/>
        <n v="149086"/>
        <n v="149206"/>
        <n v="149383"/>
        <n v="149463"/>
        <n v="149492"/>
        <n v="149526"/>
        <n v="149573"/>
        <n v="149678"/>
        <n v="149691"/>
        <n v="149704"/>
        <n v="149731"/>
        <n v="149749"/>
        <n v="149780"/>
        <n v="149809"/>
        <n v="149822"/>
        <n v="149936"/>
        <n v="150109"/>
        <n v="150276"/>
        <n v="150304"/>
        <n v="150485"/>
        <n v="150487"/>
        <n v="150499"/>
        <n v="150527"/>
        <n v="150578"/>
        <n v="150626"/>
        <n v="150651"/>
        <n v="150722"/>
        <n v="150780"/>
        <n v="150804"/>
        <n v="150892"/>
        <n v="150984"/>
        <n v="150997"/>
        <n v="151056"/>
        <n v="151219"/>
        <n v="151252"/>
        <n v="151257"/>
        <n v="151268"/>
        <n v="151308"/>
        <n v="151343"/>
        <n v="151346"/>
        <n v="151365"/>
        <n v="151396"/>
        <n v="151513"/>
        <n v="151639"/>
        <n v="151707"/>
        <n v="151733"/>
        <n v="151835"/>
        <n v="151882"/>
        <n v="151921"/>
        <n v="151925"/>
        <n v="151953"/>
        <n v="152036"/>
        <n v="152087"/>
        <n v="152122"/>
        <n v="152186"/>
        <n v="152221"/>
        <n v="152343"/>
        <n v="152374"/>
        <n v="152529"/>
        <n v="152550"/>
        <n v="152562"/>
        <n v="152598"/>
        <n v="152783"/>
        <n v="152813"/>
        <n v="152835"/>
        <n v="152840"/>
        <n v="152860"/>
        <n v="152939"/>
        <n v="153020"/>
        <n v="153071"/>
        <n v="153081"/>
        <n v="153270"/>
        <n v="153325"/>
        <n v="153394"/>
        <n v="153456"/>
        <n v="153510"/>
        <n v="153579"/>
        <n v="153654"/>
        <n v="153671"/>
        <n v="153679"/>
        <n v="153749"/>
        <n v="153768"/>
        <n v="153784"/>
        <n v="153808"/>
        <n v="153857"/>
        <n v="153893"/>
        <n v="153909"/>
        <n v="153916"/>
        <n v="153953"/>
        <n v="153981"/>
        <n v="154073"/>
        <n v="154098"/>
        <n v="154200"/>
        <n v="154370"/>
        <n v="154523"/>
        <n v="154602"/>
        <n v="154603"/>
        <n v="154613"/>
        <n v="154650"/>
        <n v="154705"/>
        <n v="154765"/>
        <n v="154771"/>
        <n v="154831"/>
        <n v="154898"/>
        <n v="155139"/>
        <n v="155213"/>
        <n v="155241"/>
        <n v="155285"/>
        <n v="155343"/>
        <n v="155359"/>
        <n v="155360"/>
        <n v="155403"/>
        <n v="155405"/>
        <n v="155413"/>
        <n v="155469"/>
        <n v="155470"/>
        <n v="155506"/>
        <n v="155523"/>
        <n v="155600"/>
        <n v="155662"/>
        <n v="155667"/>
        <n v="155744"/>
        <n v="155880"/>
        <n v="155891"/>
        <n v="156034"/>
        <n v="156043"/>
        <n v="156096"/>
        <n v="156111"/>
        <n v="156112"/>
        <n v="156116"/>
        <n v="156119"/>
        <n v="156224"/>
        <n v="156238"/>
        <n v="156305"/>
        <n v="156306"/>
        <n v="156312"/>
        <n v="156313"/>
        <n v="156315"/>
        <n v="156328"/>
        <n v="156356"/>
        <n v="156357"/>
        <n v="156378"/>
        <n v="156410"/>
        <n v="156429"/>
        <n v="156435"/>
        <n v="156436"/>
        <n v="156460"/>
        <n v="156492"/>
        <n v="156543"/>
        <n v="156647"/>
        <n v="156688"/>
        <n v="156783"/>
        <n v="156846"/>
        <n v="156908"/>
        <n v="157005"/>
        <n v="157045"/>
        <n v="157150"/>
        <n v="157279"/>
        <n v="157404"/>
        <n v="157463"/>
        <n v="157475"/>
        <n v="157582"/>
        <n v="157583"/>
        <n v="157603"/>
        <n v="157627"/>
        <n v="157636"/>
        <n v="157645"/>
        <n v="157666"/>
        <n v="157699"/>
        <n v="157706"/>
        <n v="157739"/>
        <n v="157814"/>
        <n v="158005"/>
        <n v="158132"/>
        <n v="158170"/>
        <n v="158181"/>
        <n v="158274"/>
        <n v="158615"/>
        <n v="158716"/>
        <n v="158723"/>
        <n v="158767"/>
        <n v="158774"/>
        <n v="158780"/>
        <n v="158796"/>
        <n v="158906"/>
        <n v="158969"/>
        <n v="158979"/>
        <n v="159089"/>
        <n v="159135"/>
        <n v="159147"/>
        <n v="159215"/>
        <n v="159228"/>
        <n v="159273"/>
        <n v="159306"/>
        <n v="159322"/>
        <n v="159461"/>
        <n v="159530"/>
        <n v="159566"/>
        <n v="159614"/>
        <n v="159770"/>
        <n v="159775"/>
        <n v="159927"/>
        <n v="159943"/>
        <n v="159980"/>
        <n v="159993"/>
        <n v="160018"/>
        <n v="160024"/>
        <n v="160061"/>
        <n v="160071"/>
        <n v="160085"/>
        <n v="160166"/>
        <n v="160168"/>
        <n v="160184"/>
        <n v="160192"/>
        <n v="160215"/>
        <n v="160371"/>
        <n v="160427"/>
        <n v="160456"/>
        <n v="160480"/>
        <n v="160486"/>
        <n v="160518"/>
        <n v="160573"/>
        <n v="160598"/>
        <n v="160700"/>
        <n v="160846"/>
        <n v="160857"/>
        <n v="160870"/>
        <n v="160879"/>
        <n v="161016"/>
        <n v="161113"/>
        <n v="161181"/>
        <n v="161187"/>
        <n v="161200"/>
        <n v="161230"/>
        <n v="161238"/>
        <n v="161325"/>
        <n v="161414"/>
        <n v="161446"/>
        <n v="161470"/>
        <n v="161471"/>
        <n v="161511"/>
        <n v="161570"/>
        <n v="161598"/>
        <n v="161620"/>
        <n v="161688"/>
        <n v="161697"/>
        <n v="161725"/>
        <n v="161897"/>
        <n v="161999"/>
        <n v="162100"/>
        <n v="162209"/>
        <n v="162228"/>
        <n v="162249"/>
        <n v="162287"/>
        <n v="162397"/>
        <n v="162497"/>
        <n v="162632"/>
        <n v="162652"/>
        <n v="162723"/>
        <n v="162754"/>
        <n v="162979"/>
        <n v="163185"/>
        <n v="163450"/>
        <n v="164046"/>
        <n v="164085"/>
        <n v="164145"/>
        <n v="164196"/>
        <n v="164274"/>
        <n v="164293"/>
        <n v="164329"/>
        <n v="164433"/>
        <n v="164467"/>
        <n v="164482"/>
        <n v="164495"/>
        <n v="164515"/>
        <n v="164537"/>
        <n v="164570"/>
        <n v="164585"/>
        <n v="164615"/>
        <n v="164644"/>
        <n v="164692"/>
        <n v="164883"/>
        <n v="164910"/>
        <n v="164922"/>
        <n v="165044"/>
        <n v="165073"/>
        <n v="165127"/>
        <n v="165130"/>
        <n v="165208"/>
        <n v="165221"/>
        <n v="165284"/>
        <n v="165298"/>
        <n v="165354"/>
        <n v="165455"/>
        <n v="165482"/>
        <n v="165529"/>
        <n v="165588"/>
        <n v="165627"/>
        <n v="165644"/>
        <n v="165667"/>
        <n v="165730"/>
        <n v="165764"/>
        <n v="165799"/>
        <n v="165900"/>
        <n v="165932"/>
        <n v="165977"/>
        <n v="166030"/>
        <n v="166049"/>
        <n v="166113"/>
        <n v="166214"/>
        <n v="166223"/>
        <n v="166238"/>
        <n v="166291"/>
        <n v="166295"/>
        <n v="166297"/>
        <n v="166308"/>
        <n v="166349"/>
        <n v="166353"/>
        <n v="166357"/>
        <n v="166371"/>
        <n v="166569"/>
        <n v="166718"/>
        <n v="166725"/>
        <n v="166747"/>
        <n v="166758"/>
        <n v="166802"/>
        <n v="166805"/>
        <n v="166816"/>
        <n v="166840"/>
        <n v="166884"/>
        <n v="166939"/>
        <n v="166949"/>
        <n v="167048"/>
        <n v="167062"/>
        <n v="167085"/>
        <n v="167112"/>
        <n v="167156"/>
        <n v="167258"/>
        <n v="167294"/>
        <n v="167297"/>
        <n v="167413"/>
        <n v="167417"/>
        <n v="167454"/>
        <n v="167463"/>
        <n v="167487"/>
        <n v="167488"/>
        <n v="167574"/>
        <n v="167666"/>
        <n v="167668"/>
        <n v="167669"/>
        <n v="167679"/>
        <n v="167707"/>
        <n v="167757"/>
        <n v="167792"/>
        <n v="167814"/>
        <n v="167822"/>
        <n v="167837"/>
        <n v="167848"/>
        <n v="167863"/>
        <n v="167940"/>
        <n v="167981"/>
        <n v="168039"/>
        <n v="168118"/>
        <n v="168145"/>
        <n v="168181"/>
        <n v="168216"/>
        <n v="168253"/>
        <n v="168308"/>
        <n v="168472"/>
        <n v="168543"/>
        <n v="168575"/>
        <n v="168626"/>
        <n v="168662"/>
        <n v="168679"/>
        <n v="168700"/>
        <n v="168728"/>
        <n v="168743"/>
        <n v="168793"/>
        <n v="168806"/>
        <n v="168841"/>
        <n v="168853"/>
        <n v="168978"/>
        <n v="169071"/>
        <n v="169078"/>
        <n v="169109"/>
        <n v="169162"/>
        <n v="169171"/>
        <n v="169214"/>
        <n v="169241"/>
        <n v="169245"/>
        <n v="169284"/>
        <n v="169340"/>
        <n v="169347"/>
        <n v="169432"/>
        <n v="169469"/>
        <n v="169471"/>
        <n v="169484"/>
        <n v="169492"/>
        <n v="169494"/>
        <n v="169545"/>
        <n v="169642"/>
        <n v="169650"/>
        <n v="169744"/>
        <n v="169745"/>
        <n v="169787"/>
        <n v="169817"/>
        <n v="169902"/>
        <n v="169980"/>
        <n v="169997"/>
        <n v="170030"/>
        <n v="170151"/>
        <n v="170296"/>
        <n v="170365"/>
        <n v="170373"/>
        <n v="170453"/>
        <n v="170458"/>
        <n v="170495"/>
        <n v="170496"/>
        <n v="170573"/>
        <n v="170599"/>
        <n v="170637"/>
        <n v="170704"/>
        <n v="171231"/>
        <n v="172435"/>
        <n v="172511"/>
        <n v="172579"/>
        <n v="172655"/>
        <n v="172836"/>
        <n v="173324"/>
        <n v="173499"/>
        <n v="173922"/>
        <n v="174478"/>
        <n v="174797"/>
        <n v="175632"/>
        <n v="175784"/>
        <n v="175984"/>
        <n v="177079"/>
        <n v="177695"/>
        <n v="177808"/>
        <n v="177857"/>
        <n v="178296"/>
        <n v="178305"/>
        <n v="178314"/>
        <n v="178434"/>
        <n v="178913"/>
        <n v="180322"/>
        <n v="180333"/>
        <n v="181119"/>
        <n v="181390"/>
        <n v="181414"/>
        <n v="181546"/>
        <n v="181715"/>
        <n v="182025"/>
        <n v="182429"/>
        <n v="182508"/>
        <n v="182773"/>
        <n v="183197"/>
        <n v="183215"/>
        <n v="183375"/>
        <n v="183639"/>
        <n v="183840"/>
        <n v="183926"/>
        <n v="184608"/>
        <n v="184641"/>
        <n v="186763"/>
        <n v="186776"/>
        <n v="186783"/>
        <n v="186832"/>
        <n v="186839"/>
        <n v="186916"/>
        <n v="202924"/>
        <n v="202934"/>
        <n v="202982"/>
        <n v="202983"/>
        <n v="203077"/>
        <n v="203247"/>
        <n v="203353"/>
        <n v="203359"/>
        <n v="203436"/>
        <n v="203465"/>
        <n v="203503"/>
        <n v="203579"/>
        <n v="203633"/>
        <n v="203634"/>
        <n v="203666"/>
        <n v="203712"/>
        <n v="203800"/>
        <n v="203810"/>
        <n v="204185"/>
        <n v="204211"/>
        <n v="204354"/>
        <n v="204393"/>
        <n v="204410"/>
        <n v="204488"/>
        <n v="204548"/>
        <n v="204692"/>
        <n v="204847"/>
        <n v="204850"/>
        <n v="204861"/>
        <n v="205030"/>
        <n v="205056"/>
        <n v="205101"/>
        <n v="205156"/>
        <n v="205178"/>
        <n v="205238"/>
        <n v="205252"/>
        <n v="205257"/>
        <n v="205291"/>
        <n v="205341"/>
        <n v="205595"/>
        <n v="205614"/>
        <n v="205622"/>
        <n v="205835"/>
        <n v="205854"/>
        <n v="205855"/>
        <n v="205942"/>
        <n v="206032"/>
        <n v="206303"/>
        <n v="206349"/>
        <n v="206528"/>
        <n v="206562"/>
        <n v="206597"/>
        <n v="206718"/>
        <n v="206748"/>
        <n v="206758"/>
        <n v="206842"/>
        <n v="207148"/>
        <n v="207182"/>
        <n v="207276"/>
        <n v="207277"/>
        <n v="207471"/>
        <n v="207472"/>
        <n v="207599"/>
        <n v="207612"/>
        <n v="207654"/>
        <n v="207762"/>
        <n v="207818"/>
        <n v="208022"/>
        <n v="208357"/>
        <n v="208461"/>
        <n v="208463"/>
        <n v="208646"/>
        <n v="208821"/>
        <n v="208852"/>
        <n v="208916"/>
        <n v="209086"/>
        <n v="209345"/>
        <n v="209411"/>
        <n v="209472"/>
        <n v="209487"/>
        <n v="209581"/>
        <n v="209708"/>
        <n v="209718"/>
        <n v="209811"/>
        <n v="209841"/>
        <n v="209970"/>
        <n v="210186"/>
        <n v="210867"/>
        <n v="210989"/>
        <n v="211010"/>
        <n v="211161"/>
        <n v="211482"/>
        <n v="211551"/>
        <n v="211650"/>
        <n v="211896"/>
        <n v="212126"/>
        <n v="212516"/>
        <n v="212582"/>
        <n v="212960"/>
        <n v="213186"/>
        <n v="213474"/>
        <n v="213603"/>
        <n v="215485"/>
        <n v="215533"/>
        <n v="215745"/>
        <n v="216927"/>
        <n v="217395"/>
        <n v="217575"/>
        <n v="219718"/>
        <n v="219779"/>
        <n v="219917"/>
        <n v="220159"/>
        <n v="220755"/>
        <n v="221787"/>
        <n v="221795"/>
        <n v="222480"/>
        <n v="222599"/>
        <n v="222610"/>
        <n v="222840"/>
        <n v="223075"/>
        <n v="223720"/>
        <n v="223870"/>
        <n v="224003"/>
        <n v="224023"/>
        <n v="224039"/>
        <n v="224133"/>
        <n v="224213"/>
        <n v="224249"/>
        <n v="224381"/>
        <n v="224383"/>
        <n v="224406"/>
        <n v="224440"/>
        <n v="224536"/>
        <n v="224955"/>
        <n v="225399"/>
        <n v="225409"/>
        <n v="225487"/>
        <n v="225496"/>
        <n v="225809"/>
        <n v="226124"/>
        <n v="226150"/>
        <n v="226393"/>
        <n v="228170"/>
        <n v="228201"/>
        <n v="228214"/>
        <n v="228471"/>
        <n v="228512"/>
        <n v="228747"/>
        <n v="229005"/>
        <n v="229598"/>
        <n v="229772"/>
        <n v="229798"/>
        <n v="230459"/>
        <n v="231017"/>
        <n v="231215"/>
        <n v="232633"/>
        <n v="232735"/>
        <n v="233251"/>
        <n v="233914"/>
        <n v="234072"/>
        <n v="234327"/>
        <n v="235544"/>
        <n v="235783"/>
        <n v="235948"/>
        <n v="236225"/>
        <n v="236784"/>
        <n v="237054"/>
        <n v="237058"/>
        <n v="237898"/>
        <n v="238057"/>
        <n v="238309"/>
        <n v="238796"/>
        <n v="239100"/>
        <n v="239126"/>
        <n v="239657"/>
        <n v="239869"/>
        <n v="239897"/>
        <n v="240289"/>
        <n v="240635"/>
        <n v="240769"/>
        <n v="242615"/>
        <n v="242865"/>
        <n v="244188"/>
        <n v="245105"/>
        <n v="245152"/>
        <n v="245854"/>
        <n v="246006"/>
        <n v="248480"/>
        <n v="248524"/>
        <n v="248676"/>
        <n v="248981"/>
        <n v="249824"/>
        <n v="249858"/>
        <n v="250432"/>
        <n v="251396"/>
        <n v="251958"/>
        <n v="252183"/>
        <n v="252218"/>
        <n v="252571"/>
        <n v="252942"/>
        <n v="253672"/>
        <n v="253690"/>
        <n v="254477"/>
        <n v="254538"/>
        <n v="254646"/>
        <n v="255058"/>
        <n v="255061"/>
        <n v="255062"/>
        <n v="256119"/>
        <n v="256255"/>
        <n v="256442"/>
        <n v="256767"/>
        <n v="257193"/>
        <n v="257266"/>
        <n v="257441"/>
        <n v="257554"/>
        <n v="257630"/>
        <n v="257991"/>
        <n v="258135"/>
        <n v="258335"/>
        <n v="258448"/>
        <n v="258523"/>
        <n v="258582"/>
        <n v="258597"/>
        <n v="259004"/>
        <n v="259523"/>
        <n v="259610"/>
        <n v="259688"/>
        <n v="260204"/>
        <n v="260618"/>
        <n v="261064"/>
        <n v="261251"/>
        <n v="261282"/>
        <n v="261375"/>
        <n v="261379"/>
        <n v="262005"/>
        <n v="262195"/>
        <n v="262482"/>
        <n v="262682"/>
        <n v="263096"/>
        <n v="263182"/>
        <n v="263208"/>
        <n v="263378"/>
        <n v="263412"/>
        <n v="263422"/>
        <n v="263743"/>
        <n v="263771"/>
        <n v="263781"/>
        <n v="264212"/>
        <n v="264393"/>
        <n v="264490"/>
        <n v="264576"/>
        <n v="265037"/>
        <n v="265111"/>
        <n v="265417"/>
        <n v="265589"/>
        <n v="266105"/>
        <n v="266998"/>
        <n v="267090"/>
        <n v="267399"/>
        <n v="267403"/>
        <n v="267926"/>
        <n v="268089"/>
        <n v="268962"/>
        <n v="269221"/>
        <n v="269225"/>
        <n v="269362"/>
        <n v="269513"/>
        <n v="269664"/>
        <n v="269684"/>
        <n v="269753"/>
        <n v="269944"/>
        <n v="270091"/>
        <n v="270140"/>
        <n v="270345"/>
        <n v="270377"/>
        <n v="270397"/>
        <n v="270405"/>
        <n v="270425"/>
        <n v="270472"/>
        <n v="270473"/>
        <n v="270534"/>
        <n v="270549"/>
        <n v="270562"/>
        <n v="270998"/>
        <n v="271115"/>
        <n v="271144"/>
        <n v="271240"/>
        <n v="271310"/>
        <n v="271345"/>
        <n v="271354"/>
        <n v="271457"/>
        <n v="272149"/>
        <n v="272224"/>
        <n v="272266"/>
        <n v="272397"/>
        <n v="272708"/>
        <n v="272978"/>
        <n v="273019"/>
        <n v="273238"/>
        <n v="273503"/>
        <n v="273794"/>
        <n v="274015"/>
        <n v="274119"/>
        <n v="274172"/>
        <n v="274187"/>
        <n v="274188"/>
        <n v="274195"/>
        <n v="274249"/>
        <n v="274551"/>
        <n v="275091"/>
        <n v="275253"/>
        <n v="275415"/>
        <n v="275673"/>
        <n v="275765"/>
        <n v="275801"/>
        <n v="275842"/>
        <n v="276331"/>
        <n v="276473"/>
        <n v="276519"/>
        <n v="276561"/>
        <n v="276635"/>
        <n v="277006"/>
        <n v="277122"/>
        <n v="277225"/>
        <n v="277344"/>
        <n v="277628"/>
        <n v="277702"/>
        <n v="278183"/>
        <n v="278458"/>
        <n v="278967"/>
        <n v="279582"/>
        <n v="279618"/>
        <n v="279812"/>
        <n v="279851"/>
        <n v="279937"/>
        <n v="280084"/>
        <n v="280103"/>
        <n v="280406"/>
        <n v="280452"/>
        <n v="280527"/>
        <n v="280606"/>
        <n v="280622"/>
        <n v="280762"/>
        <n v="280780"/>
        <n v="280848"/>
        <n v="280939"/>
        <n v="281008"/>
        <n v="281248"/>
        <n v="281275"/>
        <n v="281306"/>
        <n v="281493"/>
        <n v="281716"/>
        <n v="282111"/>
        <n v="282175"/>
        <n v="282814"/>
        <n v="283073"/>
        <n v="283096"/>
        <n v="283290"/>
        <n v="283309"/>
        <n v="283369"/>
        <n v="283385"/>
        <n v="283742"/>
        <n v="283919"/>
        <n v="284260"/>
        <n v="284297"/>
        <n v="284459"/>
        <n v="284510"/>
        <n v="284563"/>
        <n v="285208"/>
        <n v="285221"/>
        <n v="285343"/>
        <n v="285599"/>
        <n v="285980"/>
        <n v="286053"/>
        <n v="286198"/>
        <n v="286533"/>
        <n v="286601"/>
        <n v="286778"/>
        <n v="286806"/>
        <n v="286828"/>
        <n v="287287"/>
        <n v="287328"/>
        <n v="287553"/>
        <n v="287595"/>
        <n v="287606"/>
        <n v="287627"/>
        <n v="287657"/>
        <n v="287894"/>
        <n v="287896"/>
        <n v="287903"/>
        <n v="288323"/>
        <n v="288329"/>
        <n v="288340"/>
        <n v="288380"/>
        <n v="288398"/>
        <n v="288435"/>
        <n v="288527"/>
        <n v="288530"/>
        <n v="288531"/>
        <n v="288785"/>
        <n v="288792"/>
        <n v="288848"/>
        <n v="288860"/>
        <n v="288868"/>
        <n v="288888"/>
        <n v="288889"/>
        <n v="288893"/>
        <n v="288920"/>
        <n v="288953"/>
        <n v="288961"/>
        <n v="288968"/>
        <n v="288970"/>
        <n v="288973"/>
        <n v="288999"/>
        <n v="289017"/>
        <n v="289027"/>
        <n v="289042"/>
        <n v="289043"/>
        <n v="289065"/>
        <n v="289079"/>
        <n v="289085"/>
        <n v="289108"/>
        <n v="289110"/>
        <n v="289603"/>
        <n v="289617"/>
        <n v="289618"/>
        <n v="289624"/>
        <n v="289642"/>
        <n v="289715"/>
        <n v="289905"/>
        <n v="290039"/>
        <n v="290044"/>
        <n v="290057"/>
        <n v="290073"/>
        <n v="290370"/>
        <n v="290505"/>
        <n v="290554"/>
        <n v="290757"/>
        <n v="290761"/>
        <n v="290779"/>
        <n v="290822"/>
        <n v="290855"/>
        <n v="290884"/>
        <n v="291082"/>
        <n v="291254"/>
        <n v="291345"/>
        <n v="291438"/>
        <n v="291444"/>
        <n v="291449"/>
        <n v="291450"/>
        <n v="291565"/>
        <n v="291776"/>
        <n v="292028"/>
        <n v="292029"/>
        <n v="292179"/>
        <n v="292470"/>
        <n v="292746"/>
        <n v="292982"/>
        <n v="293178"/>
        <n v="293220"/>
        <n v="293305"/>
        <n v="293356"/>
        <n v="293376"/>
        <n v="293436"/>
        <n v="293442"/>
        <n v="293454"/>
        <n v="293743"/>
        <n v="293768"/>
        <n v="293977"/>
        <n v="293997"/>
        <n v="294097"/>
        <n v="294233"/>
        <n v="294303"/>
        <n v="294378"/>
        <n v="294486"/>
        <n v="294603"/>
        <n v="294859"/>
        <n v="295098"/>
        <n v="295154"/>
        <n v="295416"/>
        <n v="296234"/>
        <n v="296368"/>
        <n v="296581"/>
        <n v="297482"/>
        <n v="297674"/>
        <n v="297808"/>
        <n v="297877"/>
        <n v="298042"/>
        <n v="298085"/>
        <n v="298229"/>
        <n v="298496"/>
        <n v="298535"/>
        <n v="299051"/>
        <n v="299098"/>
        <n v="299331"/>
        <n v="299590"/>
        <n v="299639"/>
        <n v="300018"/>
        <n v="300158"/>
        <n v="300164"/>
        <n v="300470"/>
        <n v="300626"/>
        <n v="301334"/>
        <n v="301440"/>
        <n v="301515"/>
        <n v="301866"/>
        <n v="301997"/>
        <n v="302026"/>
        <n v="302027"/>
        <n v="302130"/>
        <n v="302581"/>
        <n v="303112"/>
        <n v="303187"/>
        <n v="303204"/>
        <n v="303213"/>
        <n v="303537"/>
        <n v="303830"/>
        <n v="304052"/>
        <n v="304066"/>
        <n v="304088"/>
        <n v="304269"/>
        <n v="304685"/>
        <n v="304775"/>
        <n v="304818"/>
        <n v="304933"/>
        <n v="305169"/>
        <n v="305290"/>
        <n v="305531"/>
        <n v="305655"/>
        <n v="306153"/>
        <n v="306500"/>
        <n v="306649"/>
        <n v="306686"/>
        <n v="306767"/>
        <n v="307188"/>
        <n v="307497"/>
        <n v="307498"/>
        <n v="307500"/>
        <n v="307602"/>
        <n v="307633"/>
        <n v="307665"/>
        <n v="307732"/>
        <n v="307777"/>
        <n v="307803"/>
        <n v="307838"/>
        <n v="308144"/>
        <n v="308509"/>
        <n v="308598"/>
        <n v="308623"/>
        <n v="308754"/>
        <n v="308976"/>
        <n v="312303"/>
        <n v="312676"/>
        <n v="313016"/>
        <n v="313588"/>
        <n v="313873"/>
        <n v="316501"/>
        <n v="316580"/>
        <n v="316658"/>
        <n v="316926"/>
        <n v="316933"/>
        <n v="317135"/>
        <n v="317650"/>
        <n v="317873"/>
        <n v="318187"/>
        <n v="318312"/>
        <n v="318494"/>
        <n v="319266"/>
        <n v="319300"/>
        <n v="321067"/>
        <n v="321166"/>
        <n v="321562"/>
        <n v="321597"/>
        <n v="321768"/>
        <n v="321994"/>
        <n v="322174"/>
        <n v="322267"/>
        <n v="322363"/>
        <n v="322569"/>
        <n v="322692"/>
        <n v="322895"/>
        <n v="322938"/>
        <n v="323009"/>
        <n v="323416"/>
        <n v="323544"/>
        <n v="323722"/>
        <n v="324274"/>
        <n v="324528"/>
        <n v="324550"/>
        <n v="324568"/>
        <n v="324642"/>
        <n v="324653"/>
        <n v="324928"/>
        <n v="324929"/>
        <n v="325048"/>
        <n v="325257"/>
        <n v="325497"/>
        <n v="325525"/>
        <n v="325582"/>
        <n v="325691"/>
        <n v="326029"/>
        <n v="326076"/>
        <n v="326242"/>
        <n v="326360"/>
        <n v="326610"/>
        <n v="326712"/>
        <n v="326771"/>
        <n v="327130"/>
        <n v="327177"/>
        <n v="327186"/>
        <n v="327251"/>
        <n v="327629"/>
        <n v="327673"/>
        <n v="328132"/>
        <n v="328243"/>
        <n v="328281"/>
        <n v="328321"/>
        <n v="328714"/>
        <n v="328717"/>
        <n v="329249"/>
        <n v="330325"/>
        <n v="330593"/>
        <n v="330678"/>
        <n v="330933"/>
        <n v="331844"/>
        <n v="332261"/>
        <n v="332346"/>
        <n v="332471"/>
        <n v="332827"/>
        <n v="332830"/>
        <n v="333111"/>
        <n v="333210"/>
        <n v="333243"/>
        <n v="333245"/>
        <n v="333277"/>
        <n v="333314"/>
        <n v="333362"/>
        <n v="333537"/>
        <n v="333919"/>
        <n v="334059"/>
        <n v="334255"/>
        <n v="334271"/>
        <n v="334552"/>
        <n v="334591"/>
        <n v="334668"/>
        <n v="334950"/>
        <n v="335111"/>
        <n v="335504"/>
        <n v="335641"/>
        <n v="335675"/>
        <n v="335860"/>
        <n v="335989"/>
        <n v="336022"/>
        <n v="336053"/>
        <n v="336123"/>
        <n v="336624"/>
        <n v="336900"/>
        <n v="337260"/>
        <n v="337516"/>
        <n v="337660"/>
        <n v="338230"/>
        <n v="338260"/>
        <n v="338331"/>
        <n v="338505"/>
        <n v="338723"/>
        <n v="339060"/>
        <n v="339062"/>
        <n v="339565"/>
        <n v="339799"/>
        <n v="339823"/>
        <n v="339851"/>
        <n v="340144"/>
        <n v="340393"/>
        <n v="340774"/>
        <n v="340898"/>
        <n v="340955"/>
        <n v="341428"/>
        <n v="341487"/>
        <n v="341569"/>
        <n v="341626"/>
        <n v="341630"/>
        <n v="342077"/>
        <n v="342240"/>
        <n v="342277"/>
        <n v="342383"/>
        <n v="342384"/>
        <n v="342425"/>
        <n v="342734"/>
        <n v="342752"/>
        <n v="342871"/>
        <n v="342875"/>
        <n v="342930"/>
        <n v="343026"/>
        <n v="343129"/>
        <n v="343131"/>
        <n v="343178"/>
        <n v="343236"/>
        <n v="343484"/>
        <n v="343522"/>
        <n v="343697"/>
        <n v="343713"/>
        <n v="343845"/>
        <n v="344148"/>
        <n v="344293"/>
        <n v="344427"/>
        <n v="344492"/>
        <n v="344743"/>
        <n v="344768"/>
        <n v="344853"/>
        <n v="345564"/>
        <n v="345744"/>
        <n v="345989"/>
        <n v="346475"/>
        <n v="346513"/>
        <n v="346642"/>
        <n v="347043"/>
        <n v="347108"/>
        <n v="347146"/>
        <n v="347287"/>
        <n v="347391"/>
        <n v="347492"/>
        <n v="347690"/>
        <n v="347877"/>
        <n v="348060"/>
        <n v="348072"/>
        <n v="348281"/>
        <n v="348497"/>
        <n v="348575"/>
        <n v="348751"/>
        <n v="348768"/>
        <n v="348823"/>
        <n v="348884"/>
        <n v="348907"/>
        <n v="348909"/>
        <n v="349282"/>
        <n v="349295"/>
        <n v="349378"/>
        <n v="349441"/>
        <n v="350351"/>
        <n v="350352"/>
        <n v="350425"/>
        <n v="350814"/>
        <n v="350965"/>
        <n v="350969"/>
        <n v="351005"/>
        <n v="351303"/>
        <n v="351653"/>
        <n v="351869"/>
        <n v="352384"/>
        <n v="352414"/>
        <n v="352780"/>
        <n v="352781"/>
        <n v="352844"/>
        <n v="352950"/>
        <n v="353111"/>
        <n v="353673"/>
        <n v="353704"/>
        <n v="353768"/>
        <n v="354050"/>
        <n v="354073"/>
        <n v="354082"/>
        <n v="354163"/>
        <n v="354190"/>
        <n v="354270"/>
        <n v="354425"/>
        <n v="354689"/>
        <n v="354971"/>
        <n v="354999"/>
        <n v="355269"/>
        <n v="355659"/>
        <n v="355925"/>
        <n v="356366"/>
        <n v="356493"/>
        <n v="356498"/>
        <n v="356570"/>
        <n v="357321"/>
        <n v="357420"/>
        <n v="357552"/>
        <n v="357591"/>
        <n v="357604"/>
        <n v="357790"/>
        <n v="357811"/>
        <n v="357877"/>
        <n v="358389"/>
        <n v="358533"/>
        <n v="358553"/>
        <n v="358733"/>
        <n v="358785"/>
        <n v="358798"/>
        <n v="358892"/>
        <n v="358980"/>
        <n v="359161"/>
        <n v="359292"/>
        <n v="359630"/>
        <n v="359907"/>
        <n v="359986"/>
        <n v="360021"/>
        <n v="360062"/>
        <n v="360065"/>
        <n v="360190"/>
        <n v="360216"/>
        <n v="360217"/>
        <n v="360382"/>
        <n v="360383"/>
        <n v="360443"/>
        <n v="360545"/>
        <n v="360561"/>
        <n v="360588"/>
        <n v="360622"/>
        <n v="360624"/>
        <n v="360625"/>
        <n v="360640"/>
        <n v="360643"/>
        <n v="360656"/>
        <n v="360663"/>
        <n v="360723"/>
        <n v="360897"/>
        <n v="360941"/>
        <n v="360967"/>
        <n v="360995"/>
        <n v="361122"/>
        <n v="361176"/>
        <n v="361386"/>
        <n v="361436"/>
        <n v="361453"/>
        <n v="361470"/>
        <n v="361489"/>
        <n v="361494"/>
        <n v="361513"/>
        <n v="361519"/>
        <n v="361676"/>
        <n v="361707"/>
        <n v="361758"/>
        <n v="361759"/>
        <n v="361766"/>
        <n v="361817"/>
        <n v="361832"/>
        <n v="361889"/>
        <n v="361943"/>
        <n v="362027"/>
        <n v="362042"/>
        <n v="362048"/>
        <n v="362062"/>
        <n v="362149"/>
        <n v="362292"/>
        <n v="362299"/>
        <n v="362312"/>
        <n v="362510"/>
        <n v="362690"/>
        <n v="362697"/>
        <n v="362769"/>
        <n v="362913"/>
        <n v="362931"/>
        <n v="362933"/>
        <n v="362971"/>
        <n v="362999"/>
        <n v="363040"/>
        <n v="363130"/>
        <n v="363334"/>
        <n v="363361"/>
        <n v="363402"/>
        <n v="363693"/>
        <n v="364032"/>
        <n v="364592"/>
        <n v="364625"/>
        <n v="364710"/>
        <n v="364757"/>
        <n v="364842"/>
        <n v="364866"/>
        <n v="364867"/>
        <n v="364921"/>
        <n v="365006"/>
        <n v="365064"/>
        <n v="365092"/>
        <n v="365139"/>
        <n v="365187"/>
        <n v="365207"/>
        <n v="365244"/>
        <n v="365262"/>
        <n v="365381"/>
        <n v="365415"/>
        <n v="365416"/>
        <n v="365436"/>
        <n v="365671"/>
        <n v="365733"/>
        <n v="365983"/>
        <n v="365996"/>
        <n v="366022"/>
        <n v="366109"/>
        <n v="366506"/>
        <n v="366532"/>
        <n v="366860"/>
        <n v="367097"/>
        <n v="367285"/>
        <n v="367315"/>
        <n v="367618"/>
        <n v="367630"/>
        <n v="367698"/>
        <n v="367727"/>
        <n v="367785"/>
        <n v="367831"/>
        <n v="368139"/>
        <n v="368288"/>
        <n v="368309"/>
        <n v="368485"/>
        <n v="368487"/>
        <n v="368658"/>
        <n v="368727"/>
        <n v="368942"/>
        <n v="369333"/>
        <n v="369441"/>
        <n v="369450"/>
        <n v="369633"/>
        <n v="369707"/>
        <n v="369850"/>
        <n v="369854"/>
        <n v="370303"/>
        <n v="370351"/>
        <n v="370382"/>
        <n v="370464"/>
        <n v="370501"/>
        <n v="370505"/>
        <n v="370514"/>
        <n v="370752"/>
        <n v="370807"/>
        <n v="371076"/>
        <n v="371271"/>
        <n v="371296"/>
        <n v="371396"/>
        <n v="371543"/>
        <n v="371545"/>
        <n v="371557"/>
        <n v="372092"/>
        <n v="372152"/>
        <n v="372255"/>
        <n v="372562"/>
        <n v="372564"/>
        <n v="373073"/>
        <n v="373155"/>
        <n v="373171"/>
        <n v="373544"/>
        <n v="373546"/>
        <n v="373621"/>
        <n v="373673"/>
        <n v="373710"/>
        <n v="373904"/>
        <n v="374108"/>
        <n v="374156"/>
        <n v="374248"/>
        <n v="374297"/>
        <n v="374335"/>
        <n v="374506"/>
        <n v="374508"/>
        <n v="374621"/>
        <n v="374759"/>
        <n v="375025"/>
        <n v="375086"/>
        <n v="375099"/>
        <n v="375304"/>
        <n v="375456"/>
        <n v="375475"/>
        <n v="375659"/>
        <n v="375805"/>
        <n v="376001"/>
        <n v="376008"/>
        <n v="376190"/>
        <n v="376264"/>
        <n v="376387"/>
        <n v="376497"/>
        <n v="376524"/>
        <n v="376583"/>
        <n v="376686"/>
        <n v="376975"/>
        <n v="377095"/>
        <n v="377694"/>
        <n v="377829"/>
        <n v="377903"/>
        <n v="377926"/>
        <n v="378059"/>
        <n v="378117"/>
        <n v="378276"/>
        <n v="378339"/>
        <n v="378547"/>
        <n v="378603"/>
        <n v="378865"/>
        <n v="379084"/>
        <n v="379337"/>
        <n v="379369"/>
        <n v="379505"/>
        <n v="379862"/>
        <n v="380072"/>
        <n v="380138"/>
        <n v="380140"/>
        <n v="380164"/>
        <n v="380237"/>
        <n v="380250"/>
        <n v="380425"/>
        <n v="380539"/>
        <n v="380561"/>
        <n v="380649"/>
        <n v="381094"/>
        <n v="381177"/>
        <n v="381184"/>
        <n v="381237"/>
        <n v="381349"/>
        <n v="381392"/>
        <n v="381448"/>
        <n v="381519"/>
        <n v="381650"/>
        <n v="381690"/>
        <n v="381813"/>
        <n v="381985"/>
        <n v="382000"/>
        <n v="382014"/>
        <n v="382594"/>
        <n v="382782"/>
        <n v="382967"/>
        <n v="383099"/>
        <n v="383100"/>
        <n v="383329"/>
        <n v="383387"/>
        <n v="383486"/>
        <n v="383747"/>
        <n v="384140"/>
        <n v="384415"/>
        <n v="384641"/>
        <n v="384768"/>
        <n v="385063"/>
        <n v="385209"/>
        <n v="385335"/>
        <n v="385816"/>
        <n v="385950"/>
        <n v="386150"/>
        <n v="386234"/>
        <n v="386339"/>
        <n v="386450"/>
        <n v="386496"/>
        <n v="386641"/>
        <n v="386803"/>
        <n v="386887"/>
        <n v="386982"/>
        <n v="387117"/>
        <n v="387121"/>
        <n v="387226"/>
        <n v="387287"/>
        <n v="387535"/>
        <n v="387966"/>
        <n v="387967"/>
        <n v="388591"/>
        <n v="388810"/>
        <n v="388814"/>
        <n v="389548"/>
        <n v="390067"/>
        <n v="390079"/>
        <n v="390567"/>
        <n v="391070"/>
        <n v="391281"/>
        <n v="391282"/>
        <n v="391283"/>
        <n v="391344"/>
        <n v="391381"/>
        <n v="391436"/>
        <n v="391906"/>
        <n v="392560"/>
        <n v="392621"/>
        <n v="392694"/>
        <n v="392711"/>
        <n v="393116"/>
        <n v="393117"/>
        <n v="393329"/>
        <n v="393335"/>
        <n v="393430"/>
        <n v="393900"/>
        <n v="393913"/>
        <n v="393995"/>
        <n v="394496"/>
        <n v="394724"/>
        <n v="394816"/>
        <n v="395150"/>
        <n v="395193"/>
        <n v="395295"/>
        <n v="395308"/>
        <n v="395430"/>
        <n v="395481"/>
        <n v="395553"/>
        <n v="395613"/>
        <n v="395838"/>
        <n v="395896"/>
        <n v="396404"/>
        <n v="396416"/>
        <n v="396477"/>
        <n v="397102"/>
        <n v="397141"/>
        <n v="397271"/>
        <n v="397514"/>
        <n v="397537"/>
        <n v="397562"/>
        <n v="397607"/>
        <n v="397638"/>
        <n v="398188"/>
        <n v="398536"/>
        <n v="398666"/>
        <n v="398745"/>
        <n v="399156"/>
        <n v="399401"/>
        <n v="399598"/>
        <n v="399682"/>
        <n v="399755"/>
        <n v="399838"/>
        <n v="400182"/>
        <n v="400209"/>
        <n v="400368"/>
        <n v="400654"/>
        <n v="400737"/>
        <n v="400921"/>
        <n v="401314"/>
        <n v="402167"/>
        <n v="402562"/>
        <n v="403305"/>
        <n v="403418"/>
        <n v="403579"/>
        <n v="403749"/>
        <n v="403924"/>
        <n v="403982"/>
        <n v="404042"/>
        <n v="404345"/>
        <n v="404487"/>
        <n v="404601"/>
        <n v="404761"/>
        <n v="404988"/>
        <n v="405188"/>
        <n v="405469"/>
        <n v="405960"/>
        <n v="406045"/>
        <n v="406184"/>
        <n v="406202"/>
        <n v="406428"/>
        <n v="406516"/>
        <n v="406840"/>
        <n v="407196"/>
        <n v="407271"/>
        <n v="407406"/>
        <n v="407425"/>
        <n v="407466"/>
        <n v="407584"/>
        <n v="407906"/>
        <n v="407988"/>
        <n v="408115"/>
        <n v="408245"/>
        <n v="408651"/>
        <n v="408700"/>
        <n v="408712"/>
        <n v="408760"/>
        <n v="408783"/>
        <n v="408885"/>
        <n v="409054"/>
        <n v="409148"/>
        <n v="409232"/>
        <n v="409399"/>
        <n v="409440"/>
        <n v="409749"/>
        <n v="409996"/>
        <n v="410117"/>
        <n v="410492"/>
        <n v="411127"/>
        <n v="411128"/>
        <n v="411184"/>
        <n v="411244"/>
        <n v="411606"/>
        <n v="412035"/>
        <n v="412160"/>
        <n v="413293"/>
        <n v="413447"/>
        <n v="413634"/>
        <n v="413642"/>
        <n v="413688"/>
        <n v="414860"/>
        <n v="414906"/>
        <n v="414928"/>
        <n v="415266"/>
        <n v="415401"/>
        <n v="415408"/>
        <n v="415439"/>
        <n v="415561"/>
        <n v="415569"/>
        <n v="415761"/>
        <n v="415824"/>
        <n v="415866"/>
        <n v="415921"/>
        <n v="416276"/>
        <n v="416324"/>
        <n v="416410"/>
        <n v="416569"/>
        <n v="416592"/>
        <n v="416644"/>
        <n v="416927"/>
        <n v="417374"/>
        <n v="417440"/>
        <n v="417545"/>
        <n v="417745"/>
        <n v="417920"/>
        <n v="418049"/>
        <n v="418488"/>
        <n v="418701"/>
        <n v="418704"/>
        <n v="418760"/>
        <n v="419103"/>
        <n v="419505"/>
        <n v="419735"/>
        <n v="420369"/>
        <n v="420522"/>
        <n v="420668"/>
        <n v="420672"/>
        <n v="420826"/>
        <n v="420900"/>
        <n v="421260"/>
        <n v="421291"/>
        <n v="421292"/>
        <n v="421322"/>
        <n v="421863"/>
        <n v="422218"/>
        <n v="422329"/>
        <n v="422488"/>
        <n v="422573"/>
        <n v="422698"/>
        <n v="422826"/>
        <n v="422844"/>
        <n v="423768"/>
        <n v="423857"/>
        <n v="423863"/>
        <n v="423867"/>
        <n v="423916"/>
        <n v="424051"/>
        <n v="424138"/>
        <n v="424156"/>
        <n v="424321"/>
        <n v="424329"/>
        <n v="424545"/>
        <n v="424577"/>
        <n v="424804"/>
        <n v="425012"/>
        <n v="425026"/>
        <n v="425248"/>
        <n v="425982"/>
        <n v="426414"/>
        <n v="426825"/>
        <n v="426887"/>
        <n v="427417"/>
        <n v="427440"/>
        <n v="427871"/>
        <n v="427959"/>
        <n v="428114"/>
        <n v="428124"/>
        <n v="428209"/>
        <n v="428367"/>
        <n v="428440"/>
        <n v="428573"/>
        <n v="428632"/>
        <n v="428642"/>
        <n v="428709"/>
        <n v="428780"/>
        <n v="428879"/>
        <n v="429186"/>
        <n v="429217"/>
        <n v="429240"/>
        <n v="429425"/>
        <n v="429913"/>
        <n v="429955"/>
        <n v="430051"/>
        <n v="430349"/>
        <n v="430363"/>
        <n v="430539"/>
        <n v="430650"/>
        <n v="430806"/>
        <n v="431012"/>
        <n v="431070"/>
        <n v="431569"/>
        <n v="431710"/>
        <n v="431954"/>
        <n v="431978"/>
        <n v="432044"/>
        <n v="432256"/>
        <n v="432687"/>
        <n v="432925"/>
        <n v="433157"/>
        <n v="433314"/>
        <n v="433356"/>
        <n v="433484"/>
        <n v="433575"/>
        <n v="433585"/>
        <n v="433863"/>
        <n v="434584"/>
        <n v="434660"/>
        <n v="435171"/>
        <n v="435778"/>
        <n v="437026"/>
        <n v="437027"/>
        <n v="437289"/>
        <n v="437337"/>
        <n v="437389"/>
        <n v="437430"/>
        <n v="437442"/>
        <n v="437533"/>
        <n v="437664"/>
        <n v="437893"/>
        <n v="437926"/>
        <n v="437981"/>
        <n v="438143"/>
        <n v="438309"/>
        <n v="438445"/>
        <n v="438448"/>
        <n v="438481"/>
        <n v="438555"/>
        <n v="438816"/>
        <n v="439149"/>
        <n v="439917"/>
        <n v="439993"/>
        <n v="440155"/>
        <n v="440496"/>
        <n v="440652"/>
        <n v="440695"/>
        <n v="441159"/>
        <n v="441207"/>
        <n v="441524"/>
        <n v="441612"/>
        <n v="441733"/>
        <n v="441830"/>
        <n v="441925"/>
        <n v="442194"/>
        <n v="442216"/>
        <n v="442414"/>
        <n v="442614"/>
        <n v="442730"/>
        <n v="442757"/>
        <n v="442884"/>
        <n v="443236"/>
        <n v="443239"/>
        <n v="443322"/>
        <n v="443485"/>
        <n v="443627"/>
        <n v="443934"/>
        <n v="444016"/>
        <n v="444358"/>
        <n v="444510"/>
        <n v="444521"/>
        <n v="444859"/>
        <n v="445097"/>
        <n v="445369"/>
        <n v="445438"/>
        <n v="445524"/>
        <n v="446001"/>
        <n v="446284"/>
        <n v="446348"/>
        <n v="446372"/>
        <n v="446426"/>
        <n v="446537"/>
        <n v="446637"/>
        <n v="447095"/>
        <n v="447186"/>
        <n v="447230"/>
        <n v="447244"/>
        <n v="447746"/>
        <n v="448619"/>
        <n v="448768"/>
        <n v="448864"/>
        <n v="449713"/>
        <n v="449807"/>
        <n v="450047"/>
        <n v="450231"/>
        <n v="450274"/>
        <n v="450364"/>
        <n v="450403"/>
        <n v="450435"/>
        <n v="450686"/>
        <n v="450701"/>
        <n v="450810"/>
        <n v="450915"/>
        <n v="451256"/>
        <n v="451411"/>
        <n v="451567"/>
        <n v="451572"/>
        <n v="451661"/>
        <n v="451667"/>
        <n v="451899"/>
        <n v="451902"/>
        <n v="452023"/>
        <n v="452085"/>
        <n v="452141"/>
        <n v="452145"/>
        <n v="452264"/>
        <n v="452313"/>
        <n v="452436"/>
        <n v="452437"/>
        <n v="452448"/>
        <n v="452487"/>
        <n v="452625"/>
        <n v="452627"/>
        <n v="452751"/>
        <n v="452841"/>
        <n v="453002"/>
        <n v="453162"/>
        <n v="453180"/>
        <n v="453264"/>
        <n v="453331"/>
        <n v="453384"/>
        <n v="453728"/>
        <n v="453830"/>
        <n v="454058"/>
        <n v="454159"/>
        <n v="454306"/>
        <n v="454350"/>
        <n v="454445"/>
        <n v="454480"/>
        <n v="454608"/>
        <n v="454818"/>
        <n v="455459"/>
        <n v="455466"/>
        <n v="455557"/>
        <n v="455563"/>
        <n v="455568"/>
        <n v="455597"/>
        <n v="455832"/>
        <n v="455927"/>
        <n v="456067"/>
        <n v="456156"/>
        <n v="456416"/>
        <n v="456464"/>
        <n v="456904"/>
        <n v="457105"/>
        <n v="457725"/>
        <n v="458202"/>
        <n v="458476"/>
        <n v="459089"/>
        <n v="459107"/>
        <n v="459525"/>
        <n v="459642"/>
        <n v="459750"/>
        <n v="459893"/>
        <n v="459986"/>
        <n v="460149"/>
        <n v="460524"/>
        <n v="460604"/>
        <n v="460637"/>
        <n v="460699"/>
        <n v="460770"/>
        <n v="461248"/>
        <n v="461500"/>
        <n v="461556"/>
        <n v="461689"/>
        <n v="461725"/>
        <n v="462330"/>
        <n v="462797"/>
        <n v="462908"/>
        <n v="463001"/>
        <n v="463164"/>
        <n v="463359"/>
        <n v="463512"/>
        <n v="463528"/>
        <n v="463726"/>
        <n v="463807"/>
        <n v="463879"/>
        <n v="463922"/>
        <n v="464166"/>
        <n v="464363"/>
        <n v="464530"/>
        <n v="464683"/>
        <n v="464736"/>
        <n v="465127"/>
        <n v="465311"/>
        <n v="465324"/>
        <n v="465983"/>
        <n v="466110"/>
        <n v="466321"/>
        <n v="466609"/>
        <n v="466613"/>
        <n v="466655"/>
        <n v="466753"/>
        <n v="466774"/>
        <n v="467203"/>
        <n v="467568"/>
        <n v="467613"/>
        <n v="467665"/>
        <n v="467747"/>
        <n v="467777"/>
        <n v="467843"/>
        <n v="468096"/>
        <n v="468162"/>
        <n v="468541"/>
        <n v="469057"/>
        <n v="469200"/>
        <n v="469486"/>
        <n v="469667"/>
        <n v="469803"/>
        <n v="469817"/>
        <n v="469907"/>
        <n v="470025"/>
        <n v="470032"/>
        <n v="470230"/>
        <n v="470491"/>
        <n v="470798"/>
        <n v="470984"/>
        <n v="471026"/>
        <n v="471037"/>
        <n v="471125"/>
        <n v="471168"/>
        <n v="471169"/>
        <n v="471823"/>
        <n v="471994"/>
        <n v="472090"/>
        <n v="472136"/>
        <n v="472258"/>
        <n v="472296"/>
        <n v="472311"/>
        <n v="472441"/>
        <n v="472677"/>
        <n v="472692"/>
        <n v="472771"/>
        <n v="472772"/>
        <n v="473018"/>
        <n v="473149"/>
        <n v="473372"/>
        <n v="473498"/>
        <n v="473588"/>
        <n v="473628"/>
        <n v="473719"/>
        <n v="473970"/>
        <n v="473972"/>
        <n v="473977"/>
        <n v="473996"/>
        <n v="474192"/>
        <n v="474451"/>
        <n v="474479"/>
        <n v="475248"/>
        <n v="475837"/>
        <n v="475852"/>
        <n v="475926"/>
        <n v="476018"/>
        <n v="476029"/>
        <n v="476118"/>
        <n v="476306"/>
        <n v="476337"/>
        <n v="476577"/>
        <n v="476856"/>
        <n v="477321"/>
        <n v="477352"/>
        <n v="477364"/>
        <n v="477391"/>
        <n v="477569"/>
        <n v="477760"/>
        <n v="477803"/>
        <n v="477857"/>
        <n v="478281"/>
        <n v="478737"/>
        <n v="478760"/>
        <n v="478844"/>
        <n v="478959"/>
        <n v="479037"/>
        <n v="479066"/>
        <n v="479106"/>
        <n v="479370"/>
        <n v="479772"/>
        <n v="479913"/>
        <n v="479929"/>
        <n v="480260"/>
        <n v="480266"/>
        <n v="480458"/>
        <n v="480731"/>
        <n v="481140"/>
        <n v="481490"/>
        <n v="481512"/>
        <n v="481821"/>
        <n v="482248"/>
        <n v="482276"/>
        <n v="482410"/>
        <n v="482524"/>
        <n v="482628"/>
        <n v="483048"/>
        <n v="483222"/>
        <n v="483312"/>
        <n v="483390"/>
        <n v="483612"/>
        <n v="484011"/>
        <n v="484255"/>
        <n v="484540"/>
        <n v="484545"/>
        <n v="484673"/>
        <n v="484738"/>
        <n v="484840"/>
        <n v="485007"/>
        <n v="485085"/>
        <n v="485211"/>
        <n v="485953"/>
        <n v="486008"/>
        <n v="486272"/>
        <n v="486287"/>
        <n v="486289"/>
        <n v="486573"/>
        <n v="487009"/>
        <n v="487124"/>
        <n v="487704"/>
        <n v="487725"/>
        <n v="487960"/>
        <n v="488073"/>
        <n v="488242"/>
        <n v="488280"/>
        <n v="488417"/>
        <n v="488669"/>
        <n v="488737"/>
        <n v="488753"/>
        <n v="488756"/>
        <n v="488941"/>
        <n v="489022"/>
        <n v="489031"/>
        <n v="489057"/>
        <n v="489086"/>
        <n v="489250"/>
        <n v="489387"/>
        <n v="489436"/>
        <n v="489467"/>
        <n v="489613"/>
        <n v="489831"/>
        <n v="489972"/>
        <n v="490010"/>
        <n v="490025"/>
        <n v="490286"/>
        <n v="490449"/>
        <n v="490517"/>
        <n v="491485"/>
        <n v="491543"/>
        <n v="491632"/>
        <n v="491735"/>
        <n v="492415"/>
        <n v="492586"/>
        <n v="492665"/>
        <n v="492924"/>
        <n v="492940"/>
        <n v="493072"/>
        <n v="493297"/>
        <n v="493350"/>
        <n v="493560"/>
        <n v="493562"/>
        <n v="493672"/>
        <n v="493695"/>
        <n v="494202"/>
        <n v="494240"/>
        <n v="494341"/>
        <n v="494537"/>
        <n v="495109"/>
        <n v="495166"/>
        <n v="495177"/>
        <n v="495828"/>
        <n v="495835"/>
        <n v="495962"/>
        <n v="496420"/>
        <n v="496470"/>
        <n v="496666"/>
        <n v="496676"/>
        <n v="496728"/>
        <n v="496830"/>
        <n v="496833"/>
        <n v="496925"/>
        <n v="497000"/>
        <n v="497061"/>
        <n v="497065"/>
        <n v="497082"/>
        <n v="497176"/>
        <n v="497328"/>
        <n v="497358"/>
        <n v="497378"/>
        <n v="497387"/>
        <n v="497642"/>
        <n v="497733"/>
        <n v="498254"/>
        <n v="498336"/>
        <n v="498578"/>
        <n v="498723"/>
        <n v="498975"/>
        <n v="499632"/>
        <n v="500623"/>
        <n v="500836"/>
        <n v="501007"/>
        <n v="501033"/>
        <n v="501167"/>
        <n v="501939"/>
        <n v="502174"/>
        <n v="502189"/>
        <n v="502328"/>
        <n v="502868"/>
        <n v="502874"/>
        <n v="503037"/>
        <n v="503195"/>
        <n v="503671"/>
        <n v="503707"/>
        <n v="504070"/>
        <n v="504388"/>
        <n v="504617"/>
        <n v="504759"/>
        <n v="504873"/>
        <n v="504923"/>
        <n v="505314"/>
        <n v="505380"/>
        <n v="505603"/>
        <n v="505679"/>
        <n v="505874"/>
        <n v="506371"/>
        <n v="506867"/>
        <n v="506969"/>
        <n v="507278"/>
        <n v="507529"/>
        <n v="507531"/>
        <n v="508399"/>
        <n v="508513"/>
        <n v="508914"/>
        <n v="508992"/>
        <n v="509047"/>
        <n v="509285"/>
        <n v="509340"/>
        <n v="509631"/>
        <n v="509846"/>
        <n v="510000"/>
        <n v="510232"/>
        <n v="510253"/>
        <n v="510258"/>
        <n v="510390"/>
        <n v="511000"/>
        <n v="511150"/>
        <n v="511160"/>
        <n v="511618"/>
        <n v="511974"/>
        <n v="512452"/>
        <n v="512553"/>
        <n v="512568"/>
        <n v="512827"/>
        <n v="512955"/>
        <n v="513006"/>
        <n v="513133"/>
        <n v="513757"/>
        <n v="513871"/>
        <n v="513902"/>
        <n v="513955"/>
        <n v="513962"/>
        <n v="513971"/>
        <n v="514385"/>
        <n v="514739"/>
        <n v="515699"/>
        <n v="515921"/>
        <n v="516264"/>
        <n v="516281"/>
        <n v="516917"/>
        <n v="517169"/>
        <n v="517543"/>
        <n v="517700"/>
        <n v="517761"/>
        <n v="518293"/>
        <n v="518312"/>
        <n v="518736"/>
        <n v="518833"/>
        <n v="518917"/>
        <n v="518958"/>
        <n v="519308"/>
        <n v="520694"/>
        <n v="521174"/>
        <n v="521740"/>
        <n v="521824"/>
        <n v="521899"/>
        <n v="522743"/>
        <n v="523064"/>
        <n v="523316"/>
        <n v="523656"/>
        <n v="523706"/>
        <n v="524043"/>
        <n v="524811"/>
        <n v="524934"/>
        <n v="525303"/>
        <n v="525557"/>
        <n v="525672"/>
        <n v="525838"/>
        <n v="525989"/>
        <n v="526017"/>
        <n v="526485"/>
        <n v="526663"/>
        <n v="526791"/>
        <n v="527060"/>
        <n v="527192"/>
        <n v="527922"/>
        <n v="528042"/>
        <n v="528087"/>
        <n v="528138"/>
        <n v="528163"/>
        <n v="528384"/>
        <n v="528453"/>
        <n v="528741"/>
        <n v="528799"/>
        <n v="528815"/>
        <n v="529167"/>
        <n v="529341"/>
        <n v="529992"/>
        <n v="530137"/>
        <n v="530258"/>
        <n v="530317"/>
        <n v="530400"/>
        <n v="530416"/>
        <n v="530421"/>
        <n v="530713"/>
        <n v="530752"/>
        <n v="530824"/>
        <n v="530987"/>
        <n v="531038"/>
        <n v="531067"/>
        <n v="531124"/>
        <n v="531129"/>
        <n v="531159"/>
        <n v="531187"/>
        <n v="531300"/>
        <n v="531306"/>
        <n v="531384"/>
        <n v="531473"/>
        <n v="531488"/>
        <n v="531516"/>
        <n v="531546"/>
        <n v="531571"/>
        <n v="531575"/>
        <n v="531687"/>
        <n v="531688"/>
        <n v="531697"/>
        <n v="531831"/>
        <n v="531861"/>
        <n v="531911"/>
        <n v="531914"/>
        <n v="531933"/>
        <n v="531949"/>
        <n v="531957"/>
        <n v="531997"/>
        <n v="532133"/>
        <n v="532164"/>
        <n v="532179"/>
        <n v="532224"/>
        <n v="532289"/>
        <n v="532337"/>
        <n v="532374"/>
        <n v="532479"/>
        <n v="532501"/>
        <n v="532668"/>
        <n v="533030"/>
        <n v="533032"/>
        <n v="533263"/>
        <n v="533320"/>
        <n v="533365"/>
        <n v="533385"/>
        <n v="533504"/>
        <n v="533877"/>
        <n v="535677"/>
        <n v="535908"/>
        <n v="535964"/>
        <n v="536283"/>
        <n v="536336"/>
        <n v="537055"/>
        <n v="537078"/>
        <n v="538701"/>
        <n v="538794"/>
        <n v="538799"/>
        <n v="539219"/>
        <n v="539228"/>
        <n v="539911"/>
        <n v="539976"/>
        <n v="540784"/>
        <n v="540803"/>
        <n v="541105"/>
        <n v="541448"/>
        <n v="541543"/>
        <n v="541987"/>
        <n v="542550"/>
        <n v="542669"/>
        <n v="543185"/>
        <n v="543625"/>
        <n v="544198"/>
        <n v="544953"/>
        <n v="545299"/>
        <n v="545479"/>
        <n v="545505"/>
        <n v="545894"/>
        <n v="545948"/>
        <n v="546456"/>
        <n v="547260"/>
        <n v="547345"/>
        <n v="547651"/>
        <n v="548016"/>
        <n v="548334"/>
        <n v="548380"/>
        <n v="548684"/>
        <n v="549056"/>
        <n v="549145"/>
        <n v="549174"/>
        <n v="549689"/>
        <n v="550502"/>
        <n v="550702"/>
        <n v="551013"/>
        <n v="551078"/>
        <n v="551246"/>
        <n v="552376"/>
        <n v="552779"/>
        <n v="552824"/>
        <n v="553531"/>
        <n v="553649"/>
        <n v="553831"/>
        <n v="553879"/>
        <n v="553906"/>
        <n v="554035"/>
        <n v="554138"/>
        <n v="555136"/>
        <n v="555221"/>
        <n v="555417"/>
        <n v="555434"/>
        <n v="555493"/>
        <n v="555527"/>
        <n v="555926"/>
        <n v="555951"/>
        <n v="556473"/>
        <n v="556689"/>
        <n v="556711"/>
        <n v="556759"/>
        <n v="557066"/>
        <n v="557101"/>
        <n v="557541"/>
        <n v="557621"/>
        <n v="558165"/>
        <n v="558526"/>
        <n v="559312"/>
        <n v="560025"/>
        <n v="560318"/>
        <n v="560744"/>
        <n v="560871"/>
        <n v="561181"/>
        <n v="561222"/>
        <n v="561526"/>
        <n v="561878"/>
        <n v="561890"/>
        <n v="561950"/>
        <n v="562274"/>
        <n v="562504"/>
        <n v="563725"/>
        <n v="564154"/>
        <n v="564181"/>
        <n v="564332"/>
        <n v="565507"/>
        <n v="567159"/>
        <n v="567476"/>
        <n v="567541"/>
        <n v="567712"/>
        <n v="568258"/>
        <n v="568870"/>
        <n v="569029"/>
        <n v="569232"/>
        <n v="569302"/>
        <n v="569879"/>
        <n v="570911"/>
        <n v="572235"/>
        <n v="572496"/>
        <n v="572535"/>
        <n v="572692"/>
        <n v="574558"/>
        <n v="574653"/>
        <n v="574876"/>
        <n v="575356"/>
        <n v="575522"/>
        <n v="575576"/>
        <n v="575579"/>
        <n v="575628"/>
        <n v="575675"/>
        <n v="575731"/>
        <n v="575820"/>
        <n v="576138"/>
        <n v="576246"/>
        <n v="576437"/>
        <n v="576462"/>
        <n v="577803"/>
        <n v="578542"/>
        <n v="578615"/>
        <n v="578619"/>
        <n v="578620"/>
        <n v="578623"/>
        <n v="578778"/>
        <n v="578847"/>
        <n v="578861"/>
        <n v="578867"/>
        <n v="578874"/>
        <n v="578884"/>
        <n v="579279"/>
        <n v="579319"/>
        <n v="579418"/>
        <n v="579488"/>
        <n v="579502"/>
        <n v="579503"/>
        <n v="579604"/>
        <n v="579645"/>
        <n v="579663"/>
        <n v="579688"/>
        <n v="579713"/>
        <n v="579755"/>
        <n v="579884"/>
        <n v="579886"/>
        <n v="580694"/>
        <n v="581006"/>
        <n v="581171"/>
        <n v="581300"/>
        <n v="581327"/>
        <n v="581411"/>
        <n v="582877"/>
        <n v="583029"/>
        <n v="583546"/>
        <n v="584047"/>
        <n v="584159"/>
        <n v="584522"/>
        <n v="584895"/>
        <n v="585660"/>
        <n v="586233"/>
        <n v="587535"/>
        <n v="587723"/>
        <n v="587754"/>
        <n v="587830"/>
        <n v="588336"/>
        <n v="588646"/>
        <n v="588884"/>
        <n v="589015"/>
        <n v="589522"/>
        <n v="589551"/>
        <n v="589967"/>
        <n v="590152"/>
        <n v="590408"/>
        <n v="590519"/>
        <n v="590580"/>
        <n v="590828"/>
        <n v="590893"/>
        <n v="590902"/>
        <n v="591674"/>
        <n v="592977"/>
        <n v="593242"/>
        <n v="593244"/>
        <n v="593449"/>
        <n v="593515"/>
        <n v="593751"/>
        <n v="594804"/>
        <n v="595361"/>
        <n v="597306"/>
        <n v="597599"/>
        <n v="597699"/>
        <n v="597700"/>
        <n v="597739"/>
        <n v="597782"/>
        <n v="598739"/>
        <n v="598981"/>
        <n v="599124"/>
        <n v="599334"/>
        <n v="599707"/>
        <n v="599816"/>
        <n v="600257"/>
        <n v="600618"/>
        <n v="602036"/>
        <n v="602045"/>
        <n v="602331"/>
        <n v="603135"/>
        <n v="603577"/>
        <n v="603895"/>
        <n v="604022"/>
        <n v="604519"/>
        <n v="604917"/>
        <n v="604996"/>
        <n v="605017"/>
        <n v="605936"/>
        <n v="606388"/>
        <n v="606848"/>
        <n v="606883"/>
        <n v="607282"/>
        <n v="608431"/>
        <n v="608512"/>
        <n v="609257"/>
        <n v="609511"/>
        <n v="609779"/>
        <n v="610301"/>
        <n v="610410"/>
        <n v="610527"/>
        <n v="611153"/>
        <n v="611164"/>
        <n v="611179"/>
        <n v="611477"/>
        <n v="611642"/>
        <n v="611928"/>
        <n v="612001"/>
        <n v="612074"/>
        <n v="612290"/>
        <n v="612359"/>
        <n v="613278"/>
        <n v="613281"/>
        <n v="613333"/>
        <n v="613528"/>
        <n v="613590"/>
        <n v="613592"/>
        <n v="614473"/>
        <n v="615144"/>
        <n v="615391"/>
        <n v="615505"/>
        <n v="615842"/>
        <n v="616276"/>
        <n v="616476"/>
        <n v="616720"/>
        <n v="616931"/>
        <n v="617019"/>
        <n v="617150"/>
        <n v="617484"/>
        <n v="617713"/>
        <n v="617752"/>
        <n v="617793"/>
        <n v="618053"/>
        <n v="619402"/>
        <n v="619408"/>
        <n v="619657"/>
        <n v="619937"/>
        <n v="620459"/>
        <n v="621646"/>
        <n v="621802"/>
        <n v="622159"/>
        <n v="622366"/>
        <n v="622966"/>
        <n v="622974"/>
        <n v="623131"/>
        <n v="623133"/>
        <n v="623610"/>
        <n v="624232"/>
        <n v="624270"/>
        <n v="624301"/>
        <n v="625587"/>
        <n v="625659"/>
        <n v="625820"/>
        <n v="625904"/>
        <n v="626056"/>
        <n v="626613"/>
        <n v="626715"/>
        <n v="626851"/>
        <n v="627061"/>
        <n v="627109"/>
        <n v="627829"/>
        <n v="629124"/>
        <n v="629126"/>
        <n v="630381"/>
        <n v="630382"/>
        <n v="630442"/>
        <n v="630553"/>
        <n v="630757"/>
        <n v="630772"/>
        <n v="630774"/>
        <n v="630783"/>
        <n v="631563"/>
        <n v="631565"/>
        <n v="632205"/>
        <n v="632269"/>
        <n v="632828"/>
        <n v="633032"/>
        <n v="634605"/>
        <n v="634606"/>
        <n v="634798"/>
        <n v="634817"/>
        <n v="635042"/>
        <n v="635733"/>
        <n v="635772"/>
        <n v="635933"/>
        <n v="636488"/>
        <n v="636856"/>
        <n v="636885"/>
        <n v="640607"/>
        <n v="641154"/>
        <n v="642269"/>
        <n v="644275"/>
        <n v="644294"/>
        <n v="646285"/>
        <n v="646293"/>
        <n v="648628"/>
        <n v="648904"/>
        <n v="649168"/>
        <n v="649656"/>
        <n v="649665"/>
        <n v="650066"/>
        <n v="650241"/>
        <n v="650257"/>
        <n v="650785"/>
        <n v="651072"/>
        <n v="651726"/>
        <n v="652056"/>
        <n v="652833"/>
        <n v="653208"/>
        <n v="653764"/>
        <n v="653964"/>
        <n v="653969"/>
        <n v="654044"/>
        <n v="654269"/>
        <n v="654270"/>
        <n v="654271"/>
        <n v="654358"/>
        <n v="654553"/>
        <n v="654636"/>
        <n v="654932"/>
        <n v="654996"/>
        <n v="655158"/>
        <n v="655635"/>
        <n v="655698"/>
        <n v="655864"/>
        <n v="656091"/>
        <n v="656092"/>
        <n v="656346"/>
        <n v="656396"/>
        <n v="656679"/>
        <n v="656693"/>
        <n v="656706"/>
        <n v="656752"/>
        <n v="656796"/>
        <n v="656857"/>
        <n v="657082"/>
        <n v="657216"/>
        <n v="657227"/>
        <n v="657243"/>
        <n v="657358"/>
        <n v="657496"/>
        <n v="657764"/>
        <n v="658320"/>
        <n v="658321"/>
        <n v="658322"/>
        <n v="658470"/>
        <n v="658482"/>
        <n v="658508"/>
        <n v="658544"/>
        <n v="658563"/>
        <n v="658616"/>
        <n v="658653"/>
        <n v="658682"/>
        <n v="659008"/>
        <n v="659042"/>
        <n v="659071"/>
        <n v="659074"/>
        <n v="659111"/>
        <n v="659116"/>
        <n v="659174"/>
        <n v="659198"/>
        <n v="659216"/>
        <n v="659234"/>
        <n v="659251"/>
        <n v="659262"/>
        <n v="659265"/>
        <n v="659303"/>
        <n v="659316"/>
        <n v="659365"/>
        <n v="659386"/>
        <n v="659403"/>
        <n v="659447"/>
        <n v="659461"/>
        <n v="659468"/>
        <n v="659561"/>
        <n v="659564"/>
        <n v="659576"/>
        <n v="659632"/>
        <n v="659650"/>
        <n v="659725"/>
        <n v="659754"/>
        <n v="659758"/>
        <n v="659772"/>
        <n v="659780"/>
        <n v="659784"/>
        <n v="659800"/>
        <n v="659811"/>
        <n v="659840"/>
        <n v="659841"/>
        <n v="659845"/>
        <n v="659870"/>
        <n v="659900"/>
        <n v="659901"/>
        <n v="659946"/>
        <n v="659976"/>
        <n v="660100"/>
        <n v="660234"/>
        <n v="660264"/>
        <n v="660414"/>
        <n v="661115"/>
        <n v="661253"/>
        <n v="662456"/>
        <n v="662845"/>
        <n v="663658"/>
        <n v="663842"/>
        <n v="664158"/>
        <n v="664496"/>
        <n v="665028"/>
        <n v="665040"/>
        <n v="666070"/>
        <n v="667253"/>
        <n v="667461"/>
        <n v="667616"/>
        <n v="667673"/>
        <n v="668011"/>
        <n v="668695"/>
        <n v="668770"/>
        <n v="668776"/>
        <n v="668851"/>
        <n v="669066"/>
        <n v="669681"/>
        <n v="670238"/>
        <n v="671199"/>
        <n v="671241"/>
        <n v="671330"/>
        <n v="671773"/>
        <n v="671981"/>
        <n v="672500"/>
        <n v="672672"/>
        <n v="672936"/>
        <n v="673128"/>
        <n v="673452"/>
        <n v="673530"/>
        <n v="673616"/>
        <n v="673622"/>
        <n v="675257"/>
        <n v="675377"/>
        <n v="675642"/>
        <n v="675697"/>
        <n v="675709"/>
        <n v="676007"/>
        <n v="676175"/>
        <n v="676574"/>
        <n v="676813"/>
        <n v="676827"/>
        <n v="676863"/>
        <n v="676919"/>
        <n v="677103"/>
        <n v="677130"/>
        <n v="677204"/>
        <n v="677310"/>
        <n v="677454"/>
        <n v="677542"/>
        <n v="677987"/>
        <n v="678312"/>
        <n v="678455"/>
        <n v="678780"/>
        <n v="679048"/>
        <n v="679059"/>
        <n v="679235"/>
        <n v="679268"/>
        <n v="679270"/>
        <n v="679324"/>
        <n v="679733"/>
        <n v="679808"/>
        <n v="679832"/>
        <n v="679914"/>
        <n v="680008"/>
        <n v="680144"/>
        <n v="680407"/>
        <n v="680464"/>
        <n v="680507"/>
        <n v="680714"/>
        <n v="680786"/>
        <n v="680852"/>
        <n v="681047"/>
        <n v="681242"/>
        <n v="681273"/>
        <n v="681433"/>
        <n v="681471"/>
        <n v="681555"/>
        <n v="681916"/>
        <n v="681932"/>
        <n v="682163"/>
        <n v="682322"/>
        <n v="682470"/>
        <n v="682535"/>
        <n v="682540"/>
        <n v="682559"/>
        <n v="682741"/>
        <n v="682937"/>
        <n v="682982"/>
        <n v="683135"/>
        <n v="683236"/>
        <n v="683566"/>
        <n v="683592"/>
        <n v="683717"/>
        <n v="683754"/>
        <n v="683758"/>
        <n v="683971"/>
        <n v="684029"/>
        <n v="684056"/>
        <n v="684073"/>
        <n v="684146"/>
        <n v="684234"/>
        <n v="684405"/>
        <n v="684459"/>
        <n v="684559"/>
        <n v="684722"/>
        <n v="684877"/>
        <n v="684899"/>
        <n v="684985"/>
        <n v="685037"/>
        <n v="685120"/>
        <n v="685176"/>
        <n v="685379"/>
        <n v="685405"/>
        <n v="685476"/>
        <n v="685610"/>
        <n v="685672"/>
        <n v="685918"/>
        <n v="686098"/>
        <n v="686267"/>
        <n v="686434"/>
        <n v="686526"/>
        <n v="686610"/>
        <n v="686721"/>
        <n v="686740"/>
        <n v="686799"/>
        <n v="686836"/>
        <n v="686842"/>
        <n v="686937"/>
        <n v="687094"/>
        <n v="687345"/>
        <n v="687606"/>
        <n v="687715"/>
        <n v="687739"/>
        <n v="690025"/>
        <n v="690613"/>
        <n v="690875"/>
        <n v="691245"/>
        <n v="691853"/>
        <n v="691859"/>
        <n v="691861"/>
        <n v="691922"/>
        <n v="691975"/>
        <n v="691993"/>
        <n v="692090"/>
        <n v="692098"/>
        <n v="692181"/>
        <n v="692196"/>
        <n v="692197"/>
        <n v="692233"/>
        <n v="692286"/>
        <n v="692292"/>
        <n v="692444"/>
        <n v="692458"/>
        <n v="692510"/>
        <n v="692528"/>
        <n v="692533"/>
        <n v="692579"/>
        <n v="692670"/>
        <n v="692701"/>
        <n v="692748"/>
        <n v="692774"/>
        <n v="692793"/>
        <n v="692817"/>
        <n v="692841"/>
        <n v="692849"/>
        <n v="692871"/>
        <n v="692875"/>
        <n v="692891"/>
        <n v="692965"/>
        <n v="692977"/>
        <n v="693061"/>
        <n v="693135"/>
        <n v="693179"/>
        <n v="693269"/>
        <n v="693270"/>
        <n v="693324"/>
        <n v="693331"/>
        <n v="693332"/>
        <n v="693342"/>
        <n v="693381"/>
        <n v="693387"/>
        <n v="693427"/>
        <n v="693441"/>
        <n v="693571"/>
        <n v="693576"/>
        <n v="693585"/>
        <n v="693667"/>
        <n v="693775"/>
        <n v="693777"/>
        <n v="693804"/>
        <n v="693837"/>
        <n v="693878"/>
        <n v="693884"/>
        <n v="693891"/>
        <n v="693904"/>
        <n v="693993"/>
        <n v="694082"/>
        <n v="694142"/>
        <n v="694218"/>
        <n v="694618"/>
        <n v="694906"/>
        <n v="694979"/>
        <n v="695029"/>
        <n v="695335"/>
        <n v="695450"/>
        <n v="695465"/>
        <n v="695531"/>
        <n v="695612"/>
        <n v="695737"/>
        <n v="695862"/>
        <n v="696278"/>
        <n v="696389"/>
        <n v="696586"/>
        <n v="696702"/>
        <n v="696867"/>
        <n v="697146"/>
        <n v="697193"/>
        <n v="697369"/>
        <n v="697408"/>
        <n v="697429"/>
        <n v="697590"/>
        <n v="697744"/>
        <n v="697928"/>
        <n v="697992"/>
        <n v="698051"/>
        <n v="698120"/>
        <n v="698127"/>
        <n v="698270"/>
        <n v="698481"/>
        <n v="698542"/>
        <n v="698560"/>
        <n v="698915"/>
        <n v="699038"/>
        <n v="699087"/>
        <n v="699095"/>
        <n v="699191"/>
        <n v="699226"/>
        <n v="699478"/>
        <n v="699577"/>
        <n v="699583"/>
        <n v="699681"/>
        <n v="699715"/>
        <n v="699719"/>
        <n v="699750"/>
        <n v="699775"/>
        <n v="699941"/>
        <n v="700150"/>
        <n v="700380"/>
        <n v="700393"/>
        <n v="700450"/>
        <n v="700486"/>
        <n v="700559"/>
        <n v="700604"/>
        <n v="700613"/>
        <n v="700737"/>
        <n v="700764"/>
        <n v="700791"/>
        <n v="700806"/>
        <n v="700929"/>
        <n v="700950"/>
        <n v="701881"/>
        <n v="701887"/>
        <n v="702078"/>
        <n v="703734"/>
        <n v="704396"/>
        <n v="704762"/>
        <n v="705101"/>
        <n v="707854"/>
        <n v="708919"/>
        <n v="710096"/>
        <n v="710189"/>
        <n v="710371"/>
        <n v="710390"/>
        <n v="712808"/>
        <n v="716426"/>
        <n v="718915"/>
        <n v="719350"/>
        <n v="720146"/>
        <n v="720314"/>
        <n v="720333"/>
        <n v="720424"/>
        <n v="720516"/>
        <n v="720718"/>
        <n v="720720"/>
        <n v="720800"/>
        <n v="720820"/>
        <n v="720893"/>
        <n v="720981"/>
        <n v="721595"/>
        <n v="721738"/>
        <n v="721748"/>
        <n v="722259"/>
        <n v="722543"/>
        <n v="723122"/>
        <n v="723767"/>
        <n v="724504"/>
        <n v="724627"/>
        <n v="724695"/>
        <n v="724951"/>
        <n v="724997"/>
        <n v="725460"/>
        <n v="725520"/>
        <n v="725831"/>
        <n v="725922"/>
        <n v="725994"/>
        <n v="726164"/>
        <n v="726300"/>
        <n v="726447"/>
        <n v="726622"/>
        <n v="726754"/>
        <n v="726764"/>
        <n v="726790"/>
        <n v="726883"/>
        <n v="727270"/>
        <n v="727852"/>
        <n v="727860"/>
        <n v="728327"/>
        <n v="728380"/>
        <n v="728897"/>
        <n v="728931"/>
        <n v="729002"/>
        <n v="729026"/>
        <n v="729059"/>
        <n v="729089"/>
        <n v="729109"/>
        <n v="729110"/>
        <n v="729142"/>
        <n v="729153"/>
        <n v="729156"/>
        <n v="729182"/>
        <n v="729186"/>
        <n v="729200"/>
        <n v="729895"/>
        <n v="730318"/>
        <n v="730763"/>
        <n v="731601"/>
        <n v="731710"/>
        <n v="731785"/>
        <n v="731903"/>
        <n v="732049"/>
        <n v="732254"/>
        <n v="732267"/>
        <n v="732315"/>
        <n v="732362"/>
        <n v="732428"/>
        <n v="732430"/>
        <n v="732449"/>
        <n v="732621"/>
        <n v="732740"/>
        <n v="732756"/>
        <n v="732765"/>
        <n v="733251"/>
        <n v="733284"/>
        <n v="733465"/>
        <n v="733782"/>
        <n v="733987"/>
        <n v="734007"/>
        <n v="734069"/>
        <n v="734169"/>
        <n v="734561"/>
        <n v="735436"/>
        <n v="735516"/>
        <n v="735568"/>
        <n v="738257"/>
        <n v="738326"/>
        <n v="738518"/>
        <n v="738754"/>
        <n v="739956"/>
        <n v="741895"/>
        <n v="742407"/>
        <n v="744781"/>
        <n v="744927"/>
        <n v="745197"/>
        <n v="745371"/>
        <n v="751096"/>
        <n v="752145"/>
        <n v="752879"/>
        <n v="753485"/>
        <n v="753530"/>
        <n v="753550"/>
        <n v="754034"/>
        <n v="754043"/>
        <n v="754110"/>
        <n v="754157"/>
        <n v="754306"/>
        <n v="754309"/>
        <n v="754702"/>
        <n v="755237"/>
        <n v="755737"/>
        <n v="756496"/>
        <n v="757629"/>
        <n v="757881"/>
        <n v="758812"/>
        <n v="759246"/>
        <n v="760451"/>
        <n v="760789"/>
        <n v="761725"/>
        <n v="761867"/>
        <n v="762256"/>
        <n v="762367"/>
        <n v="762481"/>
        <n v="762485"/>
        <n v="762489"/>
        <n v="763584"/>
        <n v="764366"/>
        <n v="764452"/>
        <n v="765153"/>
        <n v="766057"/>
        <n v="766199"/>
        <n v="766209"/>
        <n v="766878"/>
        <n v="767935"/>
        <n v="768509"/>
        <n v="769327"/>
        <n v="769354"/>
        <n v="770816"/>
        <n v="771152"/>
        <n v="771196"/>
        <n v="772403"/>
        <n v="772790"/>
        <n v="773415"/>
        <n v="773424"/>
        <n v="773445"/>
        <n v="773504"/>
        <n v="773752"/>
        <n v="773852"/>
        <n v="774818"/>
        <n v="775813"/>
        <n v="775834"/>
        <n v="775846"/>
        <n v="775989"/>
        <n v="776060"/>
        <n v="776541"/>
        <n v="776611"/>
        <n v="777487"/>
        <n v="778628"/>
        <n v="778937"/>
        <n v="779716"/>
        <n v="779964"/>
        <n v="780058"/>
        <n v="780172"/>
        <n v="780409"/>
        <n v="780556"/>
        <n v="780894"/>
        <n v="781090"/>
        <n v="781152"/>
        <n v="781359"/>
        <n v="781370"/>
        <n v="782202"/>
        <n v="783410"/>
        <n v="783459"/>
        <n v="783502"/>
        <n v="783702"/>
        <n v="784059"/>
        <n v="784193"/>
        <n v="784572"/>
        <n v="785239"/>
        <n v="785493"/>
        <n v="788629"/>
        <n v="788822"/>
        <n v="790055"/>
        <n v="790414"/>
        <n v="790444"/>
        <n v="792175"/>
        <n v="792954"/>
        <n v="793070"/>
        <n v="793641"/>
        <n v="794232"/>
        <n v="794377"/>
        <n v="794391"/>
        <n v="794541"/>
        <n v="794849"/>
        <n v="794853"/>
        <n v="794858"/>
        <n v="794878"/>
        <n v="794937"/>
        <n v="795101"/>
        <n v="795303"/>
        <n v="796262"/>
        <n v="796338"/>
        <n v="797289"/>
        <n v="797461"/>
        <n v="798814"/>
        <n v="800259"/>
        <n v="800293"/>
        <n v="801413"/>
        <n v="801446"/>
        <n v="801921"/>
        <n v="802510"/>
        <n v="802660"/>
        <n v="803042"/>
        <n v="803080"/>
        <n v="803995"/>
        <n v="804228"/>
        <n v="804740"/>
        <n v="805231"/>
        <n v="806554"/>
        <n v="806656"/>
        <n v="806908"/>
        <n v="807527"/>
        <n v="807709"/>
        <n v="807773"/>
        <n v="808210"/>
        <n v="808928"/>
        <n v="809209"/>
        <n v="809216"/>
        <n v="809603"/>
        <n v="809692"/>
        <n v="810282"/>
        <n v="810765"/>
        <n v="811280"/>
        <n v="811391"/>
        <n v="812001"/>
        <n v="812073"/>
        <n v="812520"/>
        <n v="813319"/>
        <n v="813524"/>
        <n v="814137"/>
        <n v="814450"/>
        <n v="814807"/>
        <n v="816000"/>
        <n v="816779"/>
        <n v="817024"/>
        <n v="817167"/>
        <n v="817608"/>
        <n v="818043"/>
        <n v="818817"/>
        <n v="820349"/>
        <n v="820569"/>
        <n v="821706"/>
        <n v="823230"/>
        <n v="823232"/>
        <n v="823245"/>
        <n v="823803"/>
        <n v="824763"/>
        <n v="824813"/>
        <n v="825066"/>
        <n v="827121"/>
        <n v="827326"/>
        <n v="827648"/>
        <n v="828870"/>
        <n v="829509"/>
        <n v="830785"/>
        <n v="832377"/>
        <n v="832589"/>
        <n v="833589"/>
        <n v="833605"/>
        <n v="833608"/>
        <n v="833797"/>
        <n v="834077"/>
        <n v="834762"/>
        <n v="834870"/>
        <n v="835661"/>
        <n v="836039"/>
        <n v="836527"/>
        <n v="836920"/>
        <n v="837270"/>
        <n v="838012"/>
        <n v="838120"/>
        <n v="839082"/>
        <n v="839229"/>
        <n v="839460"/>
        <n v="841620"/>
        <n v="842353"/>
        <n v="843334"/>
        <n v="844110"/>
        <n v="844163"/>
        <n v="844408"/>
        <n v="844420"/>
        <n v="844508"/>
        <n v="844808"/>
        <n v="845587"/>
        <n v="845716"/>
        <n v="846503"/>
        <n v="846887"/>
        <n v="847273"/>
        <n v="847497"/>
        <n v="848012"/>
        <n v="848170"/>
        <n v="848221"/>
        <n v="848463"/>
        <n v="848788"/>
        <n v="851173"/>
        <n v="851369"/>
        <n v="852265"/>
        <n v="852362"/>
        <n v="852392"/>
        <n v="852463"/>
        <n v="852470"/>
        <n v="852495"/>
        <n v="852716"/>
        <n v="853064"/>
        <n v="853198"/>
        <n v="854515"/>
        <n v="854742"/>
        <n v="854797"/>
        <n v="855061"/>
        <n v="855245"/>
        <n v="855256"/>
        <n v="855554"/>
        <n v="856570"/>
        <n v="856584"/>
        <n v="856700"/>
        <n v="856989"/>
        <n v="857687"/>
        <n v="858436"/>
        <n v="858499"/>
        <n v="859584"/>
        <n v="861361"/>
        <n v="862252"/>
        <n v="863295"/>
        <n v="863762"/>
        <n v="864412"/>
        <n v="864458"/>
        <n v="865125"/>
        <n v="866042"/>
        <n v="868956"/>
        <n v="869149"/>
        <n v="869644"/>
        <n v="869748"/>
        <n v="869870"/>
        <n v="870708"/>
        <n v="870813"/>
        <n v="870942"/>
        <n v="871204"/>
        <n v="871320"/>
        <n v="871591"/>
        <n v="871651"/>
        <n v="871889"/>
        <n v="871929"/>
        <n v="872214"/>
        <n v="872443"/>
        <n v="873182"/>
        <n v="873424"/>
        <n v="873621"/>
        <n v="873664"/>
        <n v="874592"/>
        <n v="874670"/>
        <n v="874677"/>
        <n v="876630"/>
        <n v="876656"/>
        <n v="876800"/>
        <n v="876832"/>
        <n v="877351"/>
        <n v="877524"/>
        <n v="877619"/>
        <n v="877753"/>
        <n v="877811"/>
        <n v="877834"/>
        <n v="878009"/>
        <n v="878537"/>
        <n v="878645"/>
        <n v="879039"/>
        <n v="879244"/>
        <n v="880315"/>
        <n v="881087"/>
        <n v="881393"/>
        <n v="881598"/>
        <n v="882834"/>
        <n v="882960"/>
        <n v="883167"/>
        <n v="883598"/>
        <n v="883920"/>
        <n v="883982"/>
        <n v="884009"/>
        <n v="884103"/>
        <n v="884499"/>
        <n v="885186"/>
        <n v="885867"/>
        <n v="886728"/>
        <n v="886939"/>
        <n v="887321"/>
        <n v="887775"/>
        <n v="888635"/>
        <n v="888768"/>
        <n v="889076"/>
        <n v="889341"/>
        <n v="889592"/>
        <n v="889737"/>
        <n v="889810"/>
        <n v="890121"/>
        <n v="890181"/>
        <n v="891166"/>
        <n v="891719"/>
        <n v="891919"/>
        <n v="892266"/>
        <n v="893651"/>
        <n v="894521"/>
        <n v="894551"/>
        <n v="895357"/>
        <n v="896128"/>
        <n v="897118"/>
        <n v="897150"/>
        <n v="898350"/>
        <n v="898637"/>
        <n v="898643"/>
        <n v="898647"/>
        <n v="898814"/>
        <n v="901581"/>
        <n v="901919"/>
        <n v="901963"/>
        <n v="902461"/>
        <n v="902535"/>
        <n v="902822"/>
        <n v="902872"/>
        <n v="904441"/>
        <n v="904905"/>
        <n v="905997"/>
        <n v="906496"/>
        <n v="906786"/>
        <n v="907057"/>
        <n v="907433"/>
        <n v="907786"/>
        <n v="910314"/>
        <n v="910763"/>
        <n v="911309"/>
        <n v="912121"/>
        <n v="912384"/>
        <n v="912638"/>
        <n v="912641"/>
        <n v="913249"/>
        <n v="913913"/>
        <n v="914439"/>
        <n v="915262"/>
        <n v="915477"/>
        <n v="915727"/>
        <n v="916071"/>
        <n v="916179"/>
        <n v="916663"/>
        <n v="916751"/>
        <n v="917042"/>
        <n v="918501"/>
        <n v="918626"/>
        <n v="918752"/>
        <n v="919191"/>
        <n v="919429"/>
        <n v="919954"/>
        <n v="921138"/>
        <n v="921201"/>
        <n v="922926"/>
        <n v="923044"/>
        <n v="923073"/>
        <n v="924141"/>
        <n v="924239"/>
        <n v="924249"/>
        <n v="924785"/>
        <n v="924905"/>
        <n v="924907"/>
        <n v="925197"/>
        <n v="925203"/>
        <n v="925354"/>
        <n v="925721"/>
        <n v="925723"/>
        <n v="926201"/>
        <n v="927421"/>
        <n v="927451"/>
        <n v="927488"/>
        <n v="930335"/>
        <n v="930487"/>
        <n v="930993"/>
        <n v="931378"/>
        <n v="931526"/>
        <n v="931648"/>
        <n v="932818"/>
        <n v="933450"/>
        <n v="933762"/>
        <n v="933874"/>
        <n v="934168"/>
        <n v="934404"/>
        <n v="934439"/>
        <n v="934560"/>
        <n v="934729"/>
        <n v="935023"/>
        <n v="936489"/>
        <n v="936590"/>
        <n v="936776"/>
        <n v="936777"/>
        <n v="937152"/>
        <n v="937428"/>
        <n v="937436"/>
        <n v="937642"/>
        <n v="937791"/>
        <n v="937951"/>
        <n v="938126"/>
        <n v="938297"/>
        <n v="938399"/>
        <n v="938843"/>
        <n v="939053"/>
        <n v="939343"/>
        <n v="940342"/>
        <n v="940559"/>
        <n v="941396"/>
        <n v="941678"/>
        <n v="942386"/>
        <n v="943541"/>
        <n v="943767"/>
        <n v="944056"/>
        <n v="944464"/>
        <n v="944851"/>
        <n v="945689"/>
        <n v="946200"/>
        <n v="946335"/>
        <n v="946444"/>
        <n v="946806"/>
        <n v="947093"/>
        <n v="947172"/>
        <n v="948447"/>
        <n v="948696"/>
        <n v="948840"/>
        <n v="948845"/>
        <n v="949027"/>
        <n v="949036"/>
        <n v="949046"/>
        <n v="949265"/>
        <n v="949272"/>
        <n v="949297"/>
        <n v="949686"/>
        <n v="950716"/>
        <n v="951118"/>
        <n v="951307"/>
        <n v="951757"/>
        <n v="951836"/>
        <n v="952166"/>
        <n v="952377"/>
        <n v="952547"/>
        <n v="953426"/>
        <n v="953527"/>
        <n v="954002"/>
        <n v="954117"/>
        <n v="954254"/>
        <n v="955526"/>
        <n v="957050"/>
        <n v="957891"/>
        <n v="958004"/>
        <n v="958240"/>
        <n v="958680"/>
        <n v="959820"/>
        <n v="959832"/>
        <n v="960057"/>
        <n v="960441"/>
        <n v="961250"/>
        <n v="961256"/>
        <n v="961367"/>
        <n v="961684"/>
        <n v="961690"/>
        <n v="962404"/>
        <n v="964274"/>
        <n v="964299"/>
        <n v="964763"/>
        <n v="964766"/>
        <n v="965881"/>
        <n v="966459"/>
        <n v="967463"/>
        <n v="967554"/>
        <n v="967718"/>
        <n v="968126"/>
        <n v="971257"/>
        <n v="971404"/>
        <n v="971471"/>
        <n v="971767"/>
        <n v="971846"/>
        <n v="971847"/>
        <n v="972534"/>
        <n v="972704"/>
        <n v="972897"/>
        <n v="972993"/>
        <n v="973046"/>
        <n v="973257"/>
        <n v="973701"/>
        <n v="973874"/>
        <n v="974166"/>
        <n v="974197"/>
        <n v="974210"/>
        <n v="974579"/>
        <n v="974895"/>
        <n v="974953"/>
        <n v="975328"/>
        <n v="975457"/>
        <n v="975466"/>
        <n v="975643"/>
        <n v="976317"/>
        <n v="976490"/>
        <n v="976992"/>
        <n v="977007"/>
        <n v="977701"/>
        <n v="977949"/>
        <n v="978289"/>
        <n v="978418"/>
        <n v="979115"/>
        <n v="979389"/>
        <n v="979400"/>
        <n v="981652"/>
        <n v="981665"/>
        <n v="982342"/>
        <n v="983043"/>
        <n v="983386"/>
        <n v="983674"/>
        <n v="983905"/>
        <n v="983909"/>
        <n v="984261"/>
        <n v="985127"/>
        <n v="988270"/>
        <n v="988484"/>
        <n v="988548"/>
        <n v="988558"/>
        <n v="988560"/>
        <n v="988776"/>
        <n v="989015"/>
        <n v="989463"/>
        <n v="990749"/>
        <n v="991390"/>
        <n v="991872"/>
        <n v="992776"/>
        <n v="993875"/>
        <n v="994368"/>
        <n v="994373"/>
        <n v="995934"/>
        <n v="997917"/>
        <n v="997936"/>
        <n v="998293"/>
        <n v="999108"/>
        <n v="999190"/>
        <n v="999438"/>
        <n v="1000639"/>
        <n v="1001809"/>
        <n v="1002024"/>
        <n v="1002195"/>
        <n v="1002811"/>
        <n v="1003973"/>
        <n v="1004512"/>
        <n v="1004564"/>
        <n v="1004566"/>
        <n v="1004718"/>
        <n v="1006360"/>
        <n v="1007055"/>
        <n v="1007384"/>
        <n v="1007598"/>
        <n v="1007738"/>
        <n v="1007815"/>
        <n v="1007921"/>
        <n v="1007930"/>
        <n v="1008383"/>
        <n v="1008490"/>
        <n v="1009200"/>
        <n v="1009992"/>
        <n v="1010074"/>
        <n v="1010585"/>
        <n v="1011553"/>
        <n v="1011591"/>
        <n v="1012471"/>
        <n v="1013335"/>
        <n v="1013558"/>
        <n v="1014443"/>
        <n v="1014604"/>
        <n v="1016631"/>
        <n v="1016886"/>
        <n v="1017052"/>
        <n v="1017171"/>
        <n v="1017444"/>
        <n v="1017773"/>
        <n v="1018196"/>
        <n v="1018666"/>
        <n v="1018885"/>
        <n v="1021658"/>
        <n v="1021951"/>
        <n v="1024391"/>
        <n v="1024397"/>
        <n v="1025213"/>
        <n v="1025451"/>
        <n v="1025644"/>
        <n v="1025877"/>
        <n v="1026208"/>
        <n v="1027020"/>
        <n v="1028229"/>
        <n v="1028527"/>
        <n v="1029873"/>
        <n v="1029899"/>
        <n v="1030345"/>
        <n v="1030604"/>
        <n v="1031397"/>
        <n v="1031989"/>
        <n v="1033360"/>
        <n v="1034455"/>
        <n v="1035060"/>
        <n v="1036777"/>
        <n v="1036803"/>
        <n v="1037219"/>
        <n v="1037235"/>
        <n v="1037775"/>
        <n v="1038288"/>
        <n v="1039194"/>
        <n v="1039386"/>
        <n v="1039935"/>
        <n v="1040026"/>
        <n v="1041292"/>
        <n v="1041447"/>
        <n v="1041538"/>
        <n v="1041717"/>
        <n v="1042003"/>
        <n v="1042819"/>
        <n v="1043158"/>
        <n v="1043195"/>
        <n v="1043749"/>
        <n v="1043759"/>
        <n v="1043869"/>
        <n v="1044273"/>
        <n v="1044703"/>
        <n v="1044866"/>
        <n v="1045176"/>
        <n v="1045195"/>
        <n v="1045216"/>
        <n v="1045562"/>
        <n v="1045779"/>
        <n v="1046182"/>
        <n v="1046687"/>
        <n v="1047673"/>
        <n v="1048336"/>
        <n v="1048425"/>
        <n v="1049155"/>
        <n v="1049479"/>
        <n v="1049672"/>
        <n v="1049821"/>
        <n v="1049993"/>
        <n v="1051326"/>
        <n v="1054514"/>
        <n v="1055207"/>
        <n v="1055264"/>
        <n v="1055764"/>
        <n v="1056904"/>
        <n v="1056937"/>
        <n v="1058625"/>
        <n v="1059510"/>
        <n v="1060136"/>
        <n v="1061647"/>
        <n v="1061996"/>
        <n v="1063425"/>
        <n v="1065564"/>
        <n v="1065703"/>
        <n v="1066258"/>
        <n v="1067181"/>
        <n v="1067190"/>
        <n v="1067331"/>
        <n v="1070216"/>
        <n v="1070320"/>
        <n v="1070846"/>
        <n v="1071604"/>
        <n v="1071812"/>
        <n v="1072311"/>
        <n v="1073843"/>
        <n v="1074056"/>
        <n v="1074166"/>
        <n v="1074174"/>
        <n v="1074224"/>
        <n v="1074666"/>
        <n v="1074785"/>
        <n v="1075394"/>
        <n v="1075579"/>
        <n v="1075609"/>
        <n v="1076417"/>
        <n v="1076906"/>
        <n v="1077336"/>
        <n v="1078084"/>
        <n v="1078385"/>
        <n v="1078738"/>
        <n v="1079375"/>
        <n v="1079404"/>
        <n v="1079983"/>
        <n v="1080697"/>
        <n v="1082612"/>
        <n v="1083355"/>
        <n v="1084336"/>
        <n v="1085496"/>
        <n v="1085887"/>
        <n v="1085897"/>
        <n v="1086892"/>
        <n v="1086902"/>
        <n v="1090801"/>
        <n v="1091336"/>
        <n v="1091471"/>
        <n v="1092254"/>
        <n v="1092664"/>
        <n v="1092954"/>
        <n v="1093141"/>
        <n v="1093404"/>
        <n v="1094141"/>
        <n v="1094146"/>
        <n v="1094537"/>
        <n v="1094654"/>
        <n v="1095877"/>
        <n v="1095881"/>
        <n v="1096984"/>
        <n v="1098778"/>
        <n v="1099150"/>
        <n v="1099616"/>
        <n v="1102333"/>
        <n v="1102346"/>
        <n v="1102564"/>
        <n v="1102734"/>
        <n v="1102742"/>
        <n v="1102923"/>
        <n v="1103596"/>
        <n v="1103667"/>
        <n v="1103679"/>
        <n v="1104191"/>
        <n v="1106096"/>
        <n v="1106864"/>
        <n v="1107143"/>
        <n v="1108097"/>
        <n v="1108187"/>
        <n v="1109545"/>
        <n v="1110555"/>
        <n v="1110820"/>
        <n v="1110965"/>
        <n v="1111805"/>
        <n v="1112085"/>
        <n v="1112215"/>
        <n v="1112371"/>
        <n v="1112799"/>
        <n v="1113335"/>
        <n v="1114041"/>
        <n v="1114180"/>
        <n v="1114882"/>
        <n v="1114897"/>
        <n v="1116489"/>
        <n v="1116560"/>
        <n v="1117045"/>
        <n v="1117113"/>
        <n v="1118276"/>
        <n v="1120386"/>
        <n v="1120391"/>
        <n v="1121172"/>
        <n v="1121272"/>
        <n v="1122881"/>
        <n v="1124013"/>
        <n v="1125628"/>
        <n v="1126577"/>
        <n v="1127093"/>
        <n v="1127440"/>
        <n v="1127872"/>
        <n v="1128172"/>
        <n v="1129488"/>
        <n v="1131222"/>
        <n v="1131830"/>
        <n v="1132075"/>
        <n v="1132077"/>
        <n v="1132768"/>
        <n v="1132968"/>
        <n v="1133828"/>
        <n v="1134239"/>
        <n v="1134281"/>
        <n v="1134412"/>
        <n v="1135144"/>
        <n v="1136588"/>
        <n v="1136626"/>
        <n v="1137054"/>
        <n v="1137796"/>
        <n v="1137996"/>
        <n v="1138177"/>
        <n v="1138616"/>
        <n v="1140069"/>
        <n v="1140521"/>
        <n v="1140635"/>
        <n v="1142736"/>
        <n v="1142791"/>
        <n v="1142796"/>
        <n v="1144075"/>
        <n v="1144953"/>
        <n v="1147755"/>
        <n v="1147887"/>
        <n v="1148730"/>
        <n v="1149473"/>
        <n v="1150110"/>
        <n v="1150824"/>
        <n v="1152578"/>
        <n v="1153628"/>
        <n v="1156554"/>
        <n v="1157375"/>
        <n v="1157428"/>
        <n v="1158268"/>
        <n v="1162219"/>
        <n v="1162568"/>
        <n v="1162621"/>
        <n v="1162712"/>
        <n v="1163135"/>
        <n v="1164096"/>
        <n v="1164343"/>
        <n v="1165784"/>
        <n v="1167213"/>
        <n v="1167754"/>
        <n v="1168009"/>
        <n v="1168107"/>
        <n v="1169186"/>
        <n v="1170481"/>
        <n v="1170570"/>
        <n v="1170673"/>
        <n v="1170675"/>
        <n v="1171023"/>
        <n v="1171065"/>
        <n v="1171531"/>
        <n v="1172490"/>
        <n v="1172823"/>
        <n v="1173262"/>
        <n v="1173354"/>
        <n v="1173738"/>
        <n v="1175354"/>
        <n v="1175382"/>
        <n v="1175488"/>
        <n v="1175886"/>
        <n v="1175893"/>
        <n v="1176220"/>
        <n v="1176345"/>
        <n v="1176416"/>
        <n v="1177655"/>
        <n v="1177667"/>
        <n v="1177792"/>
        <n v="1179031"/>
        <n v="1179052"/>
        <n v="1180263"/>
        <n v="1181304"/>
        <n v="1181311"/>
        <n v="1182927"/>
        <n v="1183615"/>
        <n v="1184183"/>
        <n v="1189112"/>
        <n v="1189114"/>
        <n v="1189196"/>
        <n v="1190327"/>
        <n v="1190423"/>
        <n v="1190871"/>
        <n v="1191023"/>
        <n v="1191298"/>
        <n v="1191324"/>
        <n v="1191470"/>
        <n v="1191508"/>
        <n v="1191516"/>
        <n v="1191889"/>
        <n v="1192074"/>
        <n v="1192578"/>
        <n v="1194410"/>
        <n v="1194743"/>
        <n v="1194782"/>
        <n v="1195132"/>
        <n v="1195562"/>
        <n v="1196860"/>
        <n v="1197968"/>
        <n v="1198261"/>
        <n v="1198439"/>
        <n v="1199953"/>
        <n v="1200306"/>
        <n v="1201326"/>
        <n v="1201766"/>
        <n v="1201805"/>
        <n v="1203181"/>
        <n v="1204426"/>
        <n v="1204743"/>
        <n v="1205692"/>
        <n v="1206384"/>
        <n v="1207654"/>
        <n v="1207744"/>
        <n v="1207749"/>
        <n v="1208542"/>
        <n v="1208695"/>
        <n v="1208797"/>
        <n v="1210571"/>
        <n v="1210925"/>
        <n v="1212055"/>
        <n v="1213006"/>
        <n v="1213138"/>
        <n v="1213498"/>
        <n v="1213821"/>
        <n v="1214156"/>
        <n v="1215399"/>
        <n v="1215406"/>
        <n v="1216018"/>
        <n v="1216820"/>
        <n v="1216907"/>
        <n v="1219850"/>
        <n v="1220055"/>
        <n v="1220487"/>
        <n v="1220633"/>
        <n v="1221023"/>
        <n v="1222250"/>
        <n v="1222964"/>
        <n v="1223030"/>
        <n v="1223645"/>
        <n v="1224726"/>
        <n v="1225191"/>
        <n v="1225671"/>
        <n v="1225758"/>
        <n v="1226241"/>
        <n v="1227409"/>
        <n v="1227763"/>
        <n v="1229625"/>
        <n v="1231136"/>
        <n v="1233068"/>
        <n v="1234103"/>
        <n v="1234715"/>
        <n v="1235793"/>
        <n v="1236140"/>
        <n v="1236420"/>
        <n v="1236514"/>
        <n v="1237283"/>
        <n v="1237311"/>
        <n v="1237506"/>
        <n v="1237896"/>
        <n v="1238374"/>
        <n v="1238975"/>
        <n v="1240289"/>
        <n v="1240746"/>
        <n v="1240868"/>
        <n v="1241206"/>
        <n v="1241754"/>
        <n v="1242321"/>
        <n v="1242353"/>
        <n v="1243972"/>
        <n v="1243997"/>
        <n v="1244241"/>
        <n v="1244838"/>
        <n v="1244965"/>
        <n v="1245068"/>
        <n v="1245332"/>
        <n v="1246051"/>
        <n v="1246228"/>
        <n v="1246809"/>
        <n v="1248492"/>
        <n v="1248952"/>
        <n v="1249554"/>
        <n v="1250021"/>
        <n v="1250082"/>
        <n v="1250267"/>
        <n v="1251868"/>
        <n v="1251997"/>
        <n v="1252015"/>
        <n v="1253009"/>
        <n v="1254281"/>
        <n v="1255493"/>
        <n v="1255722"/>
        <n v="1256276"/>
        <n v="1256548"/>
        <n v="1256925"/>
        <n v="1259971"/>
        <n v="1260078"/>
        <n v="1260099"/>
        <n v="1260380"/>
        <n v="1261412"/>
        <n v="1262889"/>
        <n v="1264394"/>
        <n v="1264816"/>
        <n v="1264922"/>
        <n v="1264971"/>
        <n v="1265608"/>
        <n v="1267116"/>
        <n v="1267414"/>
        <n v="1267425"/>
        <n v="1267446"/>
        <n v="1267880"/>
        <n v="1268970"/>
        <n v="1268984"/>
        <n v="1270088"/>
        <n v="1272642"/>
        <n v="1273514"/>
        <n v="1274030"/>
        <n v="1274149"/>
        <n v="1274202"/>
        <n v="1275280"/>
        <n v="1275922"/>
        <n v="1276034"/>
        <n v="1277214"/>
        <n v="1279427"/>
        <n v="1279629"/>
        <n v="1281032"/>
        <n v="1282340"/>
        <n v="1282737"/>
        <n v="1283588"/>
        <n v="1284668"/>
        <n v="1286951"/>
        <n v="1287278"/>
        <n v="1287314"/>
        <n v="1289045"/>
        <n v="1289390"/>
        <n v="1290533"/>
        <n v="1290611"/>
        <n v="1290635"/>
        <n v="1290636"/>
        <n v="1290777"/>
        <n v="1291066"/>
        <n v="1291317"/>
        <n v="1291694"/>
        <n v="1291705"/>
        <n v="1291716"/>
        <n v="1293134"/>
        <n v="1294072"/>
        <n v="1294291"/>
        <n v="1294823"/>
        <n v="1294863"/>
        <n v="1295796"/>
        <n v="1296854"/>
        <n v="1296884"/>
        <n v="1297784"/>
        <n v="1299152"/>
        <n v="1299192"/>
        <n v="1299559"/>
        <n v="1299567"/>
        <n v="1299921"/>
        <n v="1300047"/>
        <n v="1301101"/>
        <n v="1301337"/>
        <n v="1301500"/>
        <n v="1301738"/>
        <n v="1302597"/>
        <n v="1302634"/>
        <n v="1302830"/>
        <n v="1303050"/>
        <n v="1303230"/>
        <n v="1303547"/>
        <n v="1303846"/>
        <n v="1304152"/>
        <n v="1305624"/>
        <n v="1305820"/>
        <n v="1305840"/>
        <n v="1306833"/>
        <n v="1307096"/>
        <n v="1307757"/>
        <n v="1309124"/>
        <n v="1309630"/>
        <n v="1309685"/>
        <n v="1310566"/>
        <n v="1311343"/>
        <n v="1311359"/>
        <n v="1311798"/>
        <n v="1312052"/>
        <n v="1312104"/>
        <n v="1312783"/>
        <n v="1312888"/>
        <n v="1312917"/>
        <n v="1313773"/>
        <n v="1313799"/>
        <n v="1315298"/>
        <n v="1315302"/>
        <n v="1315384"/>
        <n v="1315541"/>
        <n v="1317002"/>
        <n v="1317094"/>
        <n v="1317318"/>
        <n v="1318023"/>
        <n v="1318711"/>
        <n v="1318870"/>
        <n v="1319183"/>
        <n v="1319272"/>
        <n v="1319763"/>
        <n v="1320388"/>
        <n v="1321366"/>
        <n v="1321999"/>
        <n v="1322498"/>
        <n v="1322628"/>
        <n v="1322776"/>
        <n v="1323035"/>
        <n v="1323194"/>
        <n v="1323303"/>
        <n v="1323728"/>
        <n v="1324185"/>
        <n v="1324860"/>
        <n v="1325265"/>
        <n v="1326210"/>
        <n v="1326661"/>
        <n v="1328472"/>
        <n v="1328824"/>
        <n v="1329170"/>
        <n v="1329255"/>
        <n v="1329318"/>
        <n v="1329681"/>
        <n v="1329801"/>
        <n v="1329880"/>
        <n v="1329981"/>
        <n v="1330244"/>
        <n v="1330417"/>
        <n v="1330478"/>
        <n v="1331018"/>
        <n v="1331809"/>
        <n v="1331877"/>
        <n v="1331893"/>
        <n v="1332215"/>
        <n v="1332828"/>
        <n v="1332836"/>
        <n v="1333093"/>
        <n v="1333107"/>
        <n v="1333830"/>
        <n v="1335287"/>
        <n v="1335828"/>
        <n v="1336154"/>
        <n v="1336600"/>
        <n v="1336632"/>
        <n v="1336891"/>
        <n v="1337002"/>
        <n v="1337674"/>
        <n v="1340057"/>
        <n v="1340328"/>
        <n v="1340797"/>
        <n v="1342121"/>
        <n v="1342126"/>
        <n v="1342211"/>
        <n v="1342298"/>
        <n v="1342676"/>
        <n v="1342913"/>
        <n v="1343151"/>
        <n v="1343227"/>
        <n v="1344038"/>
        <n v="1344958"/>
        <n v="1345087"/>
        <n v="1345437"/>
        <n v="1345947"/>
        <n v="1345949"/>
        <n v="1346491"/>
        <n v="1346716"/>
        <n v="1346758"/>
        <n v="1347036"/>
        <n v="1347045"/>
        <n v="1347811"/>
        <n v="1348279"/>
        <n v="1349995"/>
        <n v="1350339"/>
        <n v="1350603"/>
        <n v="1351069"/>
        <n v="1351078"/>
        <n v="1351310"/>
        <n v="1351490"/>
        <n v="1351509"/>
        <n v="1351525"/>
        <n v="1351887"/>
        <n v="1352369"/>
        <n v="1353200"/>
        <n v="1353748"/>
        <n v="1354743"/>
        <n v="1354753"/>
        <n v="1354904"/>
        <n v="1355640"/>
        <n v="1355913"/>
        <n v="1356586"/>
        <n v="1357212"/>
        <n v="1360038"/>
        <n v="1360702"/>
        <n v="1360706"/>
        <n v="1361229"/>
        <n v="1362275"/>
        <n v="1362403"/>
        <n v="1362408"/>
        <n v="1362438"/>
        <n v="1363063"/>
        <n v="1363301"/>
        <n v="1364640"/>
        <n v="1365096"/>
        <n v="1365331"/>
        <n v="1365365"/>
        <n v="1365918"/>
        <n v="1365976"/>
        <n v="1366150"/>
        <n v="1366505"/>
        <n v="1366661"/>
        <n v="1367195"/>
        <n v="1367743"/>
        <n v="1367805"/>
        <n v="1367807"/>
        <n v="1369375"/>
        <n v="1370020"/>
        <n v="1370142"/>
        <n v="1370413"/>
        <n v="1370790"/>
        <n v="1371000"/>
        <n v="1371010"/>
        <n v="1371076"/>
        <n v="1371224"/>
        <n v="1371379"/>
        <n v="1371402"/>
        <n v="1372015"/>
        <n v="1372644"/>
        <n v="1372652"/>
        <n v="1372778"/>
        <n v="1372803"/>
        <n v="1372891"/>
        <n v="1373119"/>
        <n v="1374506"/>
        <n v="1374543"/>
        <n v="1374726"/>
        <n v="1375109"/>
        <n v="1376033"/>
        <n v="1376178"/>
        <n v="1376330"/>
        <n v="1376607"/>
        <n v="1376941"/>
        <n v="1377214"/>
        <n v="1377758"/>
        <n v="1378451"/>
        <n v="1378992"/>
        <n v="1379300"/>
        <n v="1379504"/>
        <n v="1379507"/>
        <n v="1379596"/>
        <n v="1380023"/>
        <n v="1380612"/>
        <n v="1380867"/>
        <n v="1382078"/>
        <n v="1382990"/>
        <n v="1383748"/>
        <n v="1386094"/>
        <n v="1386256"/>
        <n v="1386286"/>
        <n v="1386515"/>
        <n v="1386565"/>
        <n v="1387604"/>
        <n v="1387876"/>
        <n v="1388494"/>
        <n v="1389674"/>
        <n v="1389734"/>
        <n v="1390063"/>
        <n v="1390478"/>
        <n v="1390527"/>
        <n v="1391662"/>
        <n v="1391672"/>
        <n v="1391783"/>
        <n v="1393096"/>
        <n v="1393682"/>
        <n v="1394183"/>
        <n v="1394985"/>
        <n v="1395026"/>
        <n v="1395931"/>
        <n v="1395991"/>
        <n v="1396011"/>
        <n v="1396026"/>
        <n v="1397472"/>
        <n v="1399157"/>
        <n v="1399173"/>
        <n v="1399410"/>
        <n v="1399423"/>
        <n v="1400379"/>
        <n v="1400769"/>
        <n v="1400787"/>
        <n v="1401349"/>
        <n v="1401411"/>
        <n v="1401629"/>
        <n v="1402795"/>
        <n v="1402859"/>
        <n v="1403052"/>
        <n v="1403144"/>
        <n v="1403157"/>
        <n v="1403624"/>
        <n v="1403701"/>
        <n v="1404637"/>
        <n v="1404956"/>
        <n v="1405157"/>
        <n v="1405173"/>
        <n v="1406258"/>
        <n v="1407951"/>
        <n v="1408065"/>
        <n v="1408343"/>
        <n v="1408365"/>
        <n v="1408597"/>
        <n v="1410222"/>
        <n v="1410865"/>
        <n v="1411348"/>
        <n v="1411471"/>
        <n v="1411531"/>
        <n v="1412099"/>
        <n v="1412512"/>
        <n v="1413642"/>
        <n v="1413948"/>
        <n v="1413983"/>
        <n v="1414056"/>
        <n v="1414197"/>
        <n v="1414334"/>
        <n v="1414415"/>
        <n v="1414879"/>
        <n v="1415177"/>
        <n v="1415537"/>
        <n v="1416176"/>
        <n v="1416714"/>
        <n v="1416942"/>
        <n v="1417622"/>
        <n v="1418066"/>
        <n v="1418176"/>
        <n v="1418652"/>
        <n v="1419881"/>
        <n v="1419894"/>
        <n v="1419944"/>
        <n v="1421191"/>
        <n v="1421314"/>
        <n v="1421403"/>
        <n v="1422527"/>
        <n v="1423163"/>
        <n v="1424119"/>
        <n v="1424199"/>
        <n v="1424272"/>
        <n v="1424986"/>
        <n v="1425635"/>
        <n v="1425793"/>
        <n v="1426237"/>
        <n v="1426924"/>
        <n v="1427267"/>
        <n v="1427896"/>
        <n v="1428491"/>
        <n v="1428976"/>
        <n v="1429444"/>
        <n v="1429506"/>
        <n v="1430394"/>
        <n v="1431158"/>
        <n v="1431854"/>
        <n v="1432239"/>
        <n v="1432442"/>
        <n v="1432477"/>
        <n v="1432514"/>
        <n v="1432904"/>
        <n v="1434659"/>
        <n v="1434762"/>
        <n v="1434986"/>
        <n v="1435431"/>
        <n v="1436038"/>
        <n v="1437701"/>
        <n v="1437939"/>
        <n v="1438098"/>
        <n v="1438364"/>
        <n v="1438452"/>
        <n v="1439894"/>
        <n v="1439960"/>
        <n v="1440231"/>
        <n v="1440596"/>
        <n v="1441078"/>
        <n v="1441273"/>
        <n v="1441343"/>
        <n v="1441386"/>
        <n v="1442435"/>
        <n v="1442712"/>
        <n v="1443157"/>
        <n v="1443537"/>
        <n v="1443640"/>
        <n v="1443751"/>
        <n v="1443921"/>
        <n v="1443952"/>
        <n v="1443987"/>
        <n v="1444177"/>
        <n v="1444965"/>
        <n v="1444978"/>
        <n v="1445206"/>
        <n v="1445412"/>
        <n v="1445904"/>
        <n v="1447070"/>
        <n v="1447165"/>
        <n v="1447430"/>
        <n v="1448386"/>
        <n v="1448390"/>
        <n v="1448541"/>
        <n v="1448766"/>
        <n v="1449020"/>
        <n v="1449901"/>
        <n v="1449911"/>
        <n v="1450162"/>
        <n v="1450260"/>
        <n v="1451258"/>
        <n v="1451651"/>
        <n v="1451783"/>
        <n v="1451792"/>
        <n v="1452342"/>
        <n v="1452956"/>
        <n v="1453124"/>
        <n v="1454525"/>
        <n v="1454748"/>
        <n v="1454929"/>
        <n v="1455013"/>
        <n v="1455103"/>
        <n v="1455576"/>
        <n v="1455603"/>
        <n v="1455729"/>
        <n v="1456563"/>
        <n v="1457225"/>
        <n v="1457296"/>
        <n v="1457481"/>
        <n v="1457507"/>
        <n v="1458393"/>
        <n v="1459234"/>
        <n v="1459580"/>
        <n v="1460344"/>
        <n v="1460354"/>
        <n v="1461826"/>
        <n v="1463135"/>
        <n v="1463798"/>
        <n v="1464362"/>
        <n v="1464406"/>
        <n v="1464594"/>
        <n v="1464758"/>
        <n v="1464825"/>
        <n v="1464828"/>
        <n v="1464898"/>
        <n v="1465496"/>
        <n v="1466642"/>
        <n v="1466860"/>
        <n v="1469631"/>
        <n v="1469805"/>
        <n v="1470111"/>
        <n v="1470644"/>
        <n v="1470900"/>
        <n v="1471400"/>
        <n v="1471815"/>
        <n v="1472650"/>
        <n v="1472669"/>
        <n v="1473837"/>
        <n v="1474006"/>
        <n v="1474056"/>
        <n v="1474331"/>
        <n v="1475539"/>
        <n v="1475589"/>
        <n v="1475814"/>
        <n v="1475926"/>
        <n v="1476048"/>
        <n v="1476053"/>
        <n v="1476866"/>
        <n v="1477219"/>
        <n v="1477738"/>
        <n v="1478170"/>
        <n v="1478494"/>
        <n v="1478915"/>
        <n v="1479960"/>
        <n v="1481063"/>
        <n v="1481721"/>
        <n v="1482039"/>
        <n v="1482106"/>
        <n v="1482188"/>
        <n v="1482214"/>
        <n v="1482344"/>
        <n v="1483425"/>
        <n v="1483551"/>
        <n v="1483680"/>
        <n v="1484122"/>
        <n v="1485637"/>
        <n v="1486520"/>
        <n v="1487180"/>
        <n v="1488611"/>
        <n v="1489153"/>
        <n v="1489198"/>
        <n v="1490049"/>
        <n v="1490067"/>
        <n v="1490950"/>
        <n v="1491700"/>
        <n v="1491990"/>
        <n v="1492095"/>
        <n v="1492245"/>
        <n v="1492513"/>
        <n v="1492590"/>
        <n v="1494146"/>
        <n v="1494926"/>
        <n v="1496487"/>
        <n v="1496675"/>
        <n v="1496739"/>
        <n v="1496763"/>
        <n v="1497357"/>
        <n v="1498352"/>
        <n v="1499058"/>
        <n v="1499355"/>
        <n v="1500572"/>
        <n v="1500589"/>
        <n v="1501175"/>
        <n v="1501540"/>
        <n v="1503087"/>
        <n v="1503443"/>
        <n v="1503786"/>
        <n v="1503887"/>
        <n v="1504002"/>
        <n v="1504101"/>
        <n v="1504168"/>
        <n v="1504700"/>
        <n v="1505278"/>
        <n v="1505724"/>
        <n v="1506109"/>
        <n v="1506725"/>
        <n v="1506768"/>
        <n v="1506986"/>
        <n v="1507088"/>
        <n v="1507259"/>
        <n v="1507273"/>
        <n v="1507559"/>
        <n v="1508347"/>
        <n v="1509027"/>
        <n v="1509030"/>
        <n v="1509031"/>
        <n v="1509037"/>
        <n v="1509045"/>
        <n v="1509073"/>
        <n v="1509088"/>
        <n v="1509487"/>
        <n v="1509490"/>
        <n v="1509715"/>
        <n v="1510383"/>
        <n v="1510384"/>
        <n v="1510458"/>
        <n v="1510539"/>
        <n v="1511131"/>
        <n v="1511648"/>
        <n v="1511653"/>
        <n v="1511744"/>
        <n v="1511758"/>
        <n v="1511812"/>
        <n v="1511875"/>
        <n v="1511917"/>
        <n v="1512014"/>
        <n v="1512120"/>
        <n v="1512125"/>
        <n v="1512127"/>
        <n v="1512142"/>
        <n v="1512165"/>
        <n v="1512318"/>
        <n v="1512406"/>
        <n v="1512882"/>
        <n v="1513163"/>
        <n v="1514297"/>
        <n v="1514913"/>
        <n v="1514921"/>
        <n v="1515366"/>
        <n v="1515517"/>
        <n v="1515691"/>
        <n v="1516635"/>
        <n v="1516819"/>
        <n v="1517184"/>
        <n v="1517214"/>
        <n v="1517226"/>
        <n v="1517233"/>
        <n v="1517236"/>
        <n v="1518487"/>
        <n v="1518499"/>
        <n v="1518592"/>
        <n v="1519234"/>
        <n v="1519721"/>
        <n v="1519725"/>
        <n v="1519994"/>
        <n v="1520738"/>
        <n v="1520811"/>
        <n v="1521169"/>
        <n v="1521442"/>
        <n v="1521455"/>
        <n v="1521701"/>
        <n v="1522100"/>
        <n v="1522805"/>
        <n v="1523112"/>
        <n v="1523117"/>
        <n v="1523138"/>
        <n v="1523592"/>
        <n v="1523621"/>
        <n v="1523638"/>
        <n v="1523792"/>
        <n v="1524246"/>
        <n v="1524904"/>
        <n v="1525782"/>
        <n v="1526277"/>
        <n v="1526673"/>
        <n v="1527034"/>
        <n v="1528103"/>
        <n v="1528427"/>
        <n v="1528554"/>
        <n v="1528559"/>
        <n v="1528931"/>
        <n v="1528969"/>
        <n v="1529080"/>
        <n v="1529793"/>
        <n v="1529960"/>
        <n v="1530186"/>
        <n v="1531505"/>
        <n v="1532423"/>
        <n v="1533608"/>
        <n v="1533767"/>
        <n v="1533883"/>
        <n v="1534702"/>
        <n v="1535214"/>
        <n v="1535286"/>
        <n v="1536022"/>
        <n v="1537565"/>
        <n v="1537677"/>
        <n v="1538378"/>
        <n v="1538868"/>
        <n v="1539040"/>
        <n v="1539414"/>
        <n v="1539701"/>
        <n v="1539936"/>
        <n v="1540109"/>
        <n v="1540579"/>
        <n v="1540802"/>
        <n v="1541938"/>
        <n v="1542342"/>
        <n v="1542487"/>
        <n v="1542576"/>
        <n v="1542994"/>
        <n v="1543421"/>
        <n v="1544274"/>
        <n v="1544556"/>
        <n v="1544569"/>
        <n v="1544674"/>
        <n v="1544815"/>
        <n v="1544860"/>
        <n v="1545583"/>
        <n v="1545654"/>
        <n v="1546029"/>
        <n v="1546194"/>
        <n v="1546288"/>
        <n v="1546572"/>
        <n v="1546582"/>
        <n v="1547731"/>
        <n v="1547800"/>
        <n v="1548069"/>
        <n v="1548313"/>
        <n v="1548632"/>
        <n v="1549294"/>
        <n v="1550260"/>
        <n v="1550356"/>
        <n v="1550411"/>
        <n v="1550417"/>
        <n v="1550498"/>
        <n v="1551972"/>
        <n v="1551994"/>
        <n v="1552022"/>
        <n v="1552173"/>
        <n v="1552416"/>
        <n v="1552515"/>
        <n v="1552525"/>
        <n v="1552541"/>
        <n v="1552552"/>
        <n v="1553032"/>
        <n v="1553218"/>
        <n v="1553511"/>
        <n v="1553834"/>
        <n v="1553917"/>
        <n v="1553949"/>
        <n v="1554250"/>
        <n v="1554277"/>
        <n v="1554282"/>
        <n v="1555186"/>
        <n v="1555193"/>
        <n v="1555288"/>
        <n v="1555575"/>
        <n v="1556229"/>
        <n v="1556273"/>
        <n v="1556642"/>
        <n v="1556936"/>
        <n v="1556959"/>
        <n v="1557119"/>
        <n v="1557324"/>
        <n v="1557336"/>
        <n v="1557356"/>
        <n v="1557634"/>
        <n v="1557738"/>
        <n v="1557955"/>
        <n v="1558613"/>
        <n v="1558811"/>
        <n v="1559920"/>
        <n v="1559942"/>
        <n v="1560073"/>
        <n v="1561104"/>
        <n v="1561623"/>
        <n v="1561801"/>
        <n v="1562934"/>
        <n v="1563538"/>
        <n v="1563962"/>
        <n v="1564453"/>
        <n v="1564948"/>
        <n v="1565044"/>
        <n v="1565075"/>
        <n v="1565098"/>
        <n v="1566725"/>
        <n v="1567711"/>
        <n v="1567944"/>
        <n v="1568002"/>
        <n v="1568147"/>
        <n v="1568174"/>
        <n v="1568176"/>
        <n v="1568385"/>
        <n v="1568537"/>
        <n v="1569377"/>
        <n v="1569491"/>
        <n v="1569773"/>
        <n v="1570406"/>
        <n v="1570456"/>
        <n v="1571176"/>
        <n v="1571651"/>
        <n v="1571833"/>
        <n v="1571914"/>
        <n v="1571935"/>
        <n v="1572315"/>
        <n v="1572820"/>
        <n v="1573643"/>
        <n v="1574391"/>
        <n v="1574886"/>
        <n v="1575017"/>
        <n v="1575731"/>
        <n v="1575814"/>
        <n v="1576132"/>
        <n v="1576140"/>
        <n v="1576273"/>
        <n v="1577245"/>
        <n v="1577262"/>
        <n v="1578208"/>
        <n v="1579293"/>
        <n v="1579901"/>
        <n v="1580499"/>
        <n v="1580780"/>
        <n v="1580916"/>
        <n v="1581854"/>
        <n v="1583392"/>
        <n v="1583439"/>
        <n v="1584515"/>
        <n v="1585395"/>
        <n v="1585399"/>
        <n v="1585403"/>
        <n v="1585404"/>
        <n v="1585774"/>
        <n v="1585825"/>
        <n v="1587737"/>
        <n v="1587931"/>
        <n v="1590052"/>
        <n v="1590833"/>
        <n v="1590842"/>
        <n v="1591195"/>
        <n v="1591205"/>
        <n v="1591217"/>
        <n v="1591520"/>
        <n v="1592292"/>
        <n v="1592453"/>
        <n v="1592862"/>
        <n v="1592866"/>
        <n v="1593354"/>
        <n v="1594012"/>
        <n v="1594055"/>
        <n v="1594056"/>
        <n v="1594500"/>
        <n v="1594521"/>
        <n v="1595036"/>
        <n v="1595097"/>
        <n v="1595667"/>
        <n v="1596435"/>
        <n v="1596492"/>
        <n v="1597646"/>
        <n v="1598216"/>
        <n v="1598218"/>
        <n v="1598223"/>
        <n v="1598226"/>
        <n v="1598236"/>
        <n v="1598243"/>
        <n v="1598248"/>
        <n v="1598255"/>
        <n v="1598407"/>
        <n v="1598805"/>
        <n v="1598949"/>
        <n v="1599499"/>
        <n v="1599536"/>
        <n v="1599542"/>
        <n v="1599549"/>
        <n v="1600049"/>
        <n v="1600546"/>
        <n v="1600824"/>
        <n v="1600946"/>
        <n v="1602177"/>
        <n v="1602244"/>
        <n v="1602758"/>
        <n v="1602763"/>
        <n v="1602771"/>
        <n v="1602786"/>
        <n v="1602822"/>
        <n v="1603034"/>
        <n v="1603036"/>
        <n v="1603096"/>
        <n v="1603233"/>
        <n v="1603466"/>
        <n v="1603838"/>
        <n v="1604101"/>
        <n v="1604401"/>
        <n v="1604539"/>
        <n v="1605719"/>
        <n v="1606203"/>
        <n v="1606479"/>
        <n v="1606495"/>
        <n v="1606504"/>
        <n v="1606513"/>
        <n v="1606522"/>
        <n v="1606530"/>
        <n v="1606534"/>
        <n v="1606544"/>
        <n v="1606548"/>
        <n v="1606557"/>
        <n v="1606559"/>
        <n v="1606729"/>
        <n v="1606757"/>
        <n v="1607061"/>
        <n v="1607147"/>
        <n v="1607353"/>
        <n v="1607358"/>
        <n v="1607591"/>
        <n v="1607710"/>
        <n v="1608606"/>
        <n v="1608852"/>
        <n v="1609504"/>
        <n v="1611230"/>
        <n v="1611238"/>
        <n v="1611241"/>
        <n v="1611499"/>
        <n v="1612987"/>
        <n v="1613382"/>
        <n v="1613429"/>
        <n v="1613463"/>
        <n v="1613852"/>
        <n v="1613858"/>
        <n v="1614207"/>
        <n v="1614267"/>
        <n v="1614309"/>
        <n v="1614328"/>
        <n v="1614334"/>
        <n v="1614341"/>
        <n v="1614347"/>
        <n v="1614352"/>
        <n v="1614922"/>
        <n v="1615049"/>
        <n v="1615472"/>
        <n v="1616313"/>
        <n v="1616529"/>
        <n v="1616626"/>
        <n v="1616699"/>
        <n v="1616763"/>
        <n v="1616770"/>
        <n v="1616772"/>
        <n v="1616776"/>
        <n v="1616790"/>
        <n v="1616993"/>
        <n v="1618280"/>
        <n v="1618325"/>
        <n v="1618371"/>
        <n v="1618949"/>
        <n v="1619194"/>
        <n v="1619404"/>
        <n v="1619792"/>
        <n v="1619914"/>
        <n v="1620697"/>
        <n v="1620783"/>
        <n v="1620935"/>
        <n v="1621284"/>
        <n v="1621511"/>
        <n v="1621665"/>
        <n v="1621674"/>
        <n v="1621682"/>
        <n v="1621688"/>
        <n v="1621709"/>
        <n v="1621722"/>
        <n v="1621731"/>
        <n v="1621742"/>
        <n v="1621746"/>
        <n v="1622026"/>
        <n v="1622214"/>
        <n v="1622520"/>
        <n v="1623258"/>
        <n v="1623830"/>
        <n v="1623831"/>
        <n v="1623898"/>
        <n v="1624203"/>
        <n v="1624305"/>
        <n v="1624521"/>
        <n v="1624580"/>
        <n v="1625313"/>
        <n v="1625354"/>
        <n v="1625771"/>
        <n v="1626771"/>
        <n v="1626780"/>
        <n v="1626782"/>
        <n v="1626786"/>
        <n v="1626806"/>
        <n v="1627319"/>
        <n v="1628088"/>
        <n v="1628482"/>
        <n v="1628801"/>
        <n v="1629120"/>
        <n v="1630418"/>
        <n v="1630423"/>
        <n v="1630427"/>
        <n v="1631493"/>
        <n v="1631657"/>
        <n v="1634411"/>
        <n v="1635259"/>
        <n v="1635358"/>
        <n v="1635359"/>
        <n v="1635602"/>
        <n v="1635604"/>
        <n v="1635654"/>
        <n v="1635823"/>
        <n v="1635921"/>
        <n v="1636705"/>
        <n v="1637313"/>
        <n v="1637943"/>
        <n v="1638224"/>
        <n v="1638335"/>
        <n v="1639013"/>
        <n v="1639112"/>
        <n v="1639689"/>
        <n v="1641392"/>
        <n v="1641660"/>
        <n v="1641936"/>
        <n v="1642450"/>
        <n v="1642458"/>
        <n v="1642461"/>
        <n v="1642465"/>
        <n v="1642470"/>
        <n v="1643367"/>
        <n v="1644006"/>
        <n v="1644232"/>
        <n v="1645086"/>
        <n v="1645132"/>
        <n v="1645145"/>
        <n v="1645786"/>
        <n v="1646093"/>
        <n v="1646661"/>
        <n v="1646791"/>
        <n v="1646828"/>
        <n v="1646863"/>
        <n v="1646958"/>
        <n v="1647830"/>
        <n v="1648017"/>
        <n v="1648215"/>
        <n v="1648270"/>
        <n v="1648378"/>
        <n v="1648904"/>
        <n v="1649062"/>
        <n v="1649065"/>
        <n v="1649431"/>
        <n v="1649441"/>
        <n v="1649948"/>
        <n v="1650119"/>
        <n v="1650198"/>
        <n v="1650289"/>
        <n v="1650334"/>
        <n v="1650754"/>
        <n v="1651215"/>
        <n v="1651841"/>
        <n v="1651932"/>
        <n v="1652264"/>
        <n v="1652352"/>
        <n v="1653441"/>
        <n v="1653647"/>
        <n v="1653843"/>
        <n v="1654083"/>
        <n v="1654704"/>
        <n v="1654706"/>
        <n v="1654791"/>
        <n v="1654960"/>
        <n v="1655031"/>
        <n v="1655728"/>
        <n v="1655917"/>
        <n v="1655955"/>
        <n v="1656015"/>
        <n v="1656046"/>
        <n v="1656053"/>
        <n v="1656327"/>
        <n v="1656453"/>
        <n v="1656487"/>
        <n v="1656492"/>
        <n v="1657013"/>
        <n v="1657050"/>
        <n v="1657327"/>
        <n v="1657576"/>
        <n v="1658896"/>
        <n v="1658908"/>
        <n v="1659755"/>
        <n v="1660505"/>
        <n v="1660711"/>
        <n v="1662176"/>
        <n v="1662524"/>
        <n v="1662607"/>
        <n v="1662792"/>
        <n v="1664192"/>
        <n v="1665112"/>
        <n v="1665463"/>
        <n v="1665552"/>
        <n v="1665668"/>
        <n v="1665840"/>
        <n v="1666760"/>
        <n v="1667018"/>
        <n v="1667074"/>
        <n v="1667748"/>
        <n v="1667770"/>
        <n v="1669219"/>
        <n v="1669425"/>
        <n v="1669946"/>
        <n v="1669950"/>
        <n v="1669962"/>
        <n v="1670460"/>
        <n v="1672088"/>
        <n v="1672248"/>
        <n v="1672330"/>
        <n v="1672566"/>
        <n v="1673179"/>
        <n v="1675415"/>
        <n v="1676193"/>
        <n v="1676471"/>
        <n v="1676805"/>
        <n v="1676959"/>
        <n v="1677094"/>
        <n v="1677413"/>
        <n v="1678114"/>
        <n v="1678296"/>
        <n v="1678573"/>
        <n v="1679123"/>
        <n v="1679566"/>
        <n v="1680067"/>
        <n v="1681181"/>
        <n v="1681456"/>
        <n v="1681488"/>
        <n v="1682013"/>
        <n v="1682015"/>
        <n v="1682030"/>
        <n v="1682049"/>
        <n v="1683907"/>
        <n v="1684421"/>
        <n v="1686050"/>
        <n v="1686182"/>
        <n v="1688282"/>
        <n v="1688654"/>
        <n v="1689220"/>
        <n v="1689318"/>
        <n v="1689461"/>
        <n v="1689979"/>
        <n v="1690239"/>
        <n v="1690593"/>
        <n v="1691034"/>
        <n v="1692305"/>
        <n v="1692676"/>
        <n v="1692746"/>
        <n v="1693691"/>
        <n v="1694976"/>
        <n v="1695335"/>
        <n v="1695510"/>
        <n v="1695524"/>
        <n v="1695819"/>
        <n v="1696594"/>
        <n v="1697243"/>
        <n v="1697923"/>
        <n v="1698029"/>
        <n v="1699421"/>
        <n v="1699645"/>
        <n v="1700003"/>
        <n v="1700298"/>
        <n v="1700991"/>
        <n v="1701766"/>
        <n v="1701886"/>
        <n v="1701944"/>
        <n v="1702276"/>
        <n v="1703485"/>
        <n v="1703943"/>
        <n v="1704584"/>
        <n v="1706103"/>
        <n v="1706438"/>
        <n v="1706533"/>
        <n v="1706821"/>
        <n v="1707117"/>
        <n v="1707190"/>
        <n v="1707214"/>
        <n v="1707356"/>
        <n v="1707536"/>
        <n v="1708451"/>
        <n v="1708994"/>
        <n v="1709229"/>
        <n v="1709489"/>
        <n v="1709588"/>
        <n v="1709594"/>
        <n v="1709638"/>
        <n v="1709842"/>
        <n v="1710958"/>
        <n v="1711037"/>
        <n v="1711107"/>
        <n v="1711398"/>
        <n v="1711505"/>
        <n v="1711825"/>
        <n v="1712475"/>
        <n v="1713385"/>
        <n v="1713394"/>
        <n v="1713684"/>
        <n v="1713728"/>
        <n v="1713948"/>
        <n v="1715338"/>
        <n v="1716418"/>
        <n v="1716473"/>
        <n v="1716968"/>
        <n v="1717260"/>
        <n v="1717988"/>
        <n v="1718166"/>
        <n v="1719452"/>
        <n v="1719968"/>
        <n v="1720547"/>
        <n v="1720860"/>
        <n v="1721292"/>
        <n v="1721982"/>
        <n v="1722032"/>
        <n v="1722770"/>
        <n v="1722904"/>
        <n v="1723087"/>
        <n v="1723400"/>
        <n v="1723661"/>
        <n v="1723927"/>
        <n v="1724019"/>
        <n v="1724637"/>
        <n v="1724646"/>
        <n v="1725225"/>
        <n v="1726171"/>
        <n v="1726192"/>
        <n v="1726280"/>
        <n v="1726870"/>
        <n v="1727203"/>
        <n v="1727579"/>
        <n v="1727694"/>
        <n v="1727905"/>
        <n v="1729422"/>
        <n v="1729457"/>
        <n v="1730927"/>
        <n v="1730933"/>
        <n v="1730937"/>
        <n v="1731386"/>
        <n v="1733485"/>
        <n v="1733714"/>
        <n v="1734636"/>
        <n v="1734780"/>
        <n v="1735869"/>
        <n v="1735925"/>
        <n v="1735946"/>
        <n v="1735961"/>
        <n v="1736161"/>
        <n v="1736219"/>
        <n v="1736300"/>
        <n v="1736791"/>
        <n v="1737816"/>
        <n v="1738192"/>
        <n v="1738864"/>
        <n v="1739860"/>
        <n v="1739906"/>
        <n v="1740480"/>
        <n v="1741313"/>
        <n v="1741745"/>
        <n v="1742168"/>
        <n v="1742239"/>
        <n v="1742771"/>
        <n v="1742873"/>
        <n v="1743246"/>
        <n v="1743949"/>
        <n v="1744154"/>
        <n v="1744344"/>
        <n v="1745160"/>
        <n v="1745764"/>
        <n v="1746190"/>
        <n v="1746615"/>
        <n v="1747073"/>
        <n v="1748641"/>
        <n v="1749534"/>
        <n v="1749992"/>
        <n v="1750065"/>
        <n v="1750316"/>
        <n v="1751480"/>
        <n v="1751502"/>
        <n v="1752309"/>
        <n v="1754015"/>
        <n v="1754040"/>
        <n v="1754558"/>
        <n v="1754908"/>
        <n v="1755033"/>
        <n v="1755069"/>
        <n v="1755889"/>
        <n v="1757757"/>
        <n v="1758327"/>
        <n v="1758581"/>
        <n v="1758686"/>
        <n v="1758794"/>
        <n v="1759389"/>
        <n v="1759484"/>
        <n v="1759620"/>
        <n v="1759644"/>
        <n v="1760644"/>
        <n v="1761681"/>
        <n v="1761873"/>
        <n v="1764145"/>
        <n v="1766117"/>
        <n v="1766522"/>
        <n v="1766676"/>
        <n v="1767823"/>
        <n v="1768812"/>
        <n v="1768941"/>
        <n v="1769387"/>
        <n v="1770138"/>
        <n v="1770210"/>
        <n v="1770244"/>
        <n v="1773493"/>
        <n v="1775067"/>
        <n v="1776289"/>
        <n v="1776890"/>
        <n v="1777587"/>
        <n v="1778266"/>
        <n v="1778706"/>
        <n v="1779668"/>
        <n v="1779705"/>
        <n v="1780050"/>
        <n v="1780957"/>
        <n v="1783792"/>
        <n v="1787120"/>
        <n v="1790041"/>
        <n v="1791548"/>
        <n v="1792378"/>
        <n v="1794141"/>
        <n v="1794242"/>
        <n v="1797127"/>
        <n v="1798621"/>
        <n v="1801298"/>
        <n v="1802640"/>
        <n v="1802784"/>
        <n v="1802921"/>
        <n v="1804566"/>
        <n v="1804584"/>
        <n v="1804837"/>
        <n v="1806882"/>
        <n v="1808674"/>
        <n v="1810325"/>
        <n v="1811554"/>
        <n v="1812203"/>
        <n v="1812231"/>
        <n v="1812632"/>
        <n v="1812782"/>
        <n v="1814171"/>
        <n v="1817528"/>
        <n v="1817577"/>
      </sharedItems>
    </cacheField>
    <cacheField name="Login Oficial" numFmtId="0">
      <sharedItems containsSemiMixedTypes="0" containsString="0" containsNumber="1" containsInteger="1" minValue="254" maxValue="28373"/>
    </cacheField>
    <cacheField name="Oficial" numFmtId="8">
      <sharedItems count="37">
        <s v="SYDNEY ARJONA"/>
        <s v="JACKELINE DEIR"/>
        <s v="FIORELLO DE LA GUARDIA"/>
        <s v="SOFIA AMO"/>
        <s v="CRISALDY CHAVEZ"/>
        <s v="ENRIQUE ORILLAC"/>
        <s v="IRMA SMITH"/>
        <s v="RODRIGO VILLARREAL"/>
        <s v="ANA REBECA MORALES"/>
        <s v="YARIELA IVETH VALLEJOS HORMECHEA"/>
        <s v="MIUREL URRIOLA"/>
        <s v="KATHIA COLUCCI"/>
        <s v="GELSY SOUSA"/>
        <s v="EZEQUIEL RODRIGUEZ"/>
        <s v="GUSTAVO MACIA"/>
        <s v="ANABELIS DEL CID"/>
        <s v="EVA LETICIA CEDEÑO"/>
        <s v="ANANETT GARRIDO"/>
        <s v="JARDYS FRANCO"/>
        <s v="RICARDO QUIROGAS"/>
        <s v="MARZETCHI ORTEGA"/>
        <s v="KATIUSKA JAEN"/>
        <s v="JULIETA DE CHIQUILANI"/>
        <s v="LISANDRA CARDENAS"/>
        <s v="MICHELLE AROSEMENA"/>
        <s v="RODRIGO NUÑEZ"/>
        <s v="JONATHAN CORONEL"/>
        <s v="MARICELA MORENO VILLALTA"/>
        <s v="ANA CECILIA DE SALDAÑA"/>
        <s v="LUIS FELIPE BARRIGA"/>
        <s v="JORGE JEO"/>
        <s v="ANA GONZALEZ"/>
        <s v="ANABELLA QUIJANO"/>
        <s v="EMY TERAN"/>
        <s v="LINDA DE MORENO"/>
        <s v="ANA MARIA GONZALEZ"/>
        <s v="JOHANA PEREZ"/>
      </sharedItems>
    </cacheField>
    <cacheField name="Área Oficial" numFmtId="0">
      <sharedItems/>
    </cacheField>
    <cacheField name="Tipo Cliente" numFmtId="0">
      <sharedItems/>
    </cacheField>
    <cacheField name="Banca de Relación Primaria" numFmtId="0">
      <sharedItems/>
    </cacheField>
    <cacheField name="Estado" numFmtId="0">
      <sharedItems/>
    </cacheField>
    <cacheField name="Descripción Estado" numFmtId="0">
      <sharedItems/>
    </cacheField>
    <cacheField name="Banca" numFmtId="0">
      <sharedItems/>
    </cacheField>
    <cacheField name="Saldo Depósito Prom" numFmtId="8">
      <sharedItems containsMixedTypes="1" containsNumber="1" minValue="0" maxValue="7227669.9817000004"/>
    </cacheField>
    <cacheField name="Límite TC" numFmtId="8">
      <sharedItems containsMixedTypes="1" containsNumber="1" containsInteger="1" minValue="0" maxValue="500000"/>
    </cacheField>
    <cacheField name="Max Hipotecas" numFmtId="8">
      <sharedItems containsMixedTypes="1" containsNumber="1" minValue="0" maxValue="2000000"/>
    </cacheField>
    <cacheField name="Segmento" numFmtId="0">
      <sharedItems count="9">
        <s v="ESTRELLAS DIAMANTE"/>
        <s v="ESTRELLAS PATRIMONIALES"/>
        <s v="NO DEFINIDO"/>
        <s v="ESTRELLAS PLATINO"/>
        <s v="MEDIANAS EMPRESAS"/>
        <s v="MICRO EMPRESAS"/>
        <s v="MENORES DE EDAD"/>
        <s v="PEQUEÐAS EMPRESAS"/>
        <s v="MINI EMPRESA"/>
      </sharedItems>
    </cacheField>
    <cacheField name="Salario" numFmtId="44">
      <sharedItems containsSemiMixedTypes="0" containsString="0" containsNumber="1" minValue="0" maxValue="3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63">
  <r>
    <x v="0"/>
    <x v="0"/>
    <n v="8796"/>
    <x v="0"/>
    <n v="8782"/>
    <x v="0"/>
    <s v="BG"/>
    <s v="P"/>
    <s v="Y"/>
    <s v="A"/>
    <s v="ACTIVO"/>
    <s v="BANCA PREFERENCIAL"/>
    <n v="8041.4933000000001"/>
    <n v="0"/>
    <n v="0"/>
    <x v="0"/>
    <n v="2000"/>
  </r>
  <r>
    <x v="1"/>
    <x v="0"/>
    <n v="7383"/>
    <x v="1"/>
    <n v="1910"/>
    <x v="1"/>
    <s v="BG"/>
    <s v="P"/>
    <s v="Y"/>
    <s v="A"/>
    <s v="ACTIVO"/>
    <s v="BANCA PREFERENCIAL"/>
    <n v="18437.11"/>
    <n v="28200"/>
    <n v="460000"/>
    <x v="0"/>
    <n v="15000"/>
  </r>
  <r>
    <x v="2"/>
    <x v="1"/>
    <n v="2813"/>
    <x v="2"/>
    <n v="3975"/>
    <x v="2"/>
    <s v="BG"/>
    <s v="P"/>
    <s v="Y"/>
    <s v="A"/>
    <s v="ACTIVO"/>
    <s v="BANCA PREFERENCIAL"/>
    <s v="ND"/>
    <s v="ND"/>
    <s v="ND"/>
    <x v="0"/>
    <n v="0.01"/>
  </r>
  <r>
    <x v="3"/>
    <x v="1"/>
    <n v="4928"/>
    <x v="3"/>
    <n v="1275"/>
    <x v="3"/>
    <s v="BG"/>
    <s v="P"/>
    <s v="Y"/>
    <s v="A"/>
    <s v="ACTIVO"/>
    <s v="BANCA PREFERENCIAL"/>
    <s v="ND"/>
    <s v="ND"/>
    <s v="ND"/>
    <x v="0"/>
    <n v="0"/>
  </r>
  <r>
    <x v="4"/>
    <x v="1"/>
    <n v="6799"/>
    <x v="4"/>
    <n v="5823"/>
    <x v="4"/>
    <s v="BG"/>
    <s v="P"/>
    <s v="Y"/>
    <s v="A"/>
    <s v="ACTIVO"/>
    <s v="BANCA PREFERENCIAL"/>
    <s v="ND"/>
    <s v="ND"/>
    <s v="ND"/>
    <x v="0"/>
    <n v="1600"/>
  </r>
  <r>
    <x v="5"/>
    <x v="0"/>
    <n v="212"/>
    <x v="5"/>
    <n v="3975"/>
    <x v="2"/>
    <s v="BG"/>
    <s v="P"/>
    <s v="Y"/>
    <s v="A"/>
    <s v="ACTIVO"/>
    <s v="BANCA PREFERENCIAL"/>
    <n v="285690.6067"/>
    <n v="15000"/>
    <n v="0"/>
    <x v="0"/>
    <n v="0"/>
  </r>
  <r>
    <x v="6"/>
    <x v="0"/>
    <n v="364"/>
    <x v="6"/>
    <n v="6858"/>
    <x v="5"/>
    <s v="BG"/>
    <s v="P"/>
    <s v="Y"/>
    <s v="A"/>
    <s v="ACTIVO"/>
    <s v="BANCA PREFERENCIAL"/>
    <n v="326239.07319999998"/>
    <n v="4999"/>
    <n v="0"/>
    <x v="0"/>
    <n v="0"/>
  </r>
  <r>
    <x v="7"/>
    <x v="0"/>
    <n v="2489"/>
    <x v="7"/>
    <n v="3975"/>
    <x v="2"/>
    <s v="BG"/>
    <s v="P"/>
    <s v="Y"/>
    <s v="A"/>
    <s v="ACTIVO"/>
    <s v="BANCA PREFERENCIAL"/>
    <n v="219647.97500000001"/>
    <n v="10000"/>
    <n v="0"/>
    <x v="0"/>
    <n v="1000"/>
  </r>
  <r>
    <x v="8"/>
    <x v="0"/>
    <n v="479"/>
    <x v="8"/>
    <n v="1275"/>
    <x v="3"/>
    <s v="BG"/>
    <s v="P"/>
    <s v="Y"/>
    <s v="A"/>
    <s v="ACTIVO"/>
    <s v="BANCA PREFERENCIAL"/>
    <n v="45663.041700000002"/>
    <n v="25000"/>
    <n v="0"/>
    <x v="0"/>
    <n v="2342.5"/>
  </r>
  <r>
    <x v="9"/>
    <x v="0"/>
    <n v="5283"/>
    <x v="9"/>
    <n v="1275"/>
    <x v="3"/>
    <s v="BG"/>
    <s v="P"/>
    <s v="Y"/>
    <s v="A"/>
    <s v="ACTIVO"/>
    <s v="BANCA PREFERENCIAL"/>
    <n v="402443.56170000002"/>
    <n v="4500"/>
    <n v="0"/>
    <x v="0"/>
    <n v="0"/>
  </r>
  <r>
    <x v="10"/>
    <x v="0"/>
    <n v="10853"/>
    <x v="10"/>
    <n v="1275"/>
    <x v="3"/>
    <s v="BG"/>
    <s v="P"/>
    <s v="Y"/>
    <s v="A"/>
    <s v="ACTIVO"/>
    <s v="BANCA PREFERENCIAL"/>
    <n v="1828.43"/>
    <n v="0"/>
    <n v="0"/>
    <x v="0"/>
    <n v="3500"/>
  </r>
  <r>
    <x v="11"/>
    <x v="1"/>
    <n v="5372"/>
    <x v="11"/>
    <n v="8362"/>
    <x v="6"/>
    <s v="BG"/>
    <s v="P"/>
    <s v="Y"/>
    <s v="A"/>
    <s v="ACTIVO"/>
    <s v="BANCA PREFERENCIAL"/>
    <s v="ND"/>
    <s v="ND"/>
    <s v="ND"/>
    <x v="0"/>
    <n v="0"/>
  </r>
  <r>
    <x v="12"/>
    <x v="1"/>
    <n v="745"/>
    <x v="12"/>
    <n v="6856"/>
    <x v="7"/>
    <s v="BG"/>
    <s v="P"/>
    <s v="Y"/>
    <s v="A"/>
    <s v="ACTIVO"/>
    <s v="BANCA PREFERENCIAL"/>
    <s v="ND"/>
    <s v="ND"/>
    <s v="ND"/>
    <x v="0"/>
    <n v="1500"/>
  </r>
  <r>
    <x v="13"/>
    <x v="1"/>
    <n v="7246"/>
    <x v="13"/>
    <n v="8655"/>
    <x v="8"/>
    <s v="BG"/>
    <s v="P"/>
    <s v="Y"/>
    <s v="A"/>
    <s v="ACTIVO"/>
    <s v="BANCA PREFERENCIAL"/>
    <s v="ND"/>
    <s v="ND"/>
    <s v="ND"/>
    <x v="0"/>
    <n v="0"/>
  </r>
  <r>
    <x v="14"/>
    <x v="1"/>
    <n v="5239"/>
    <x v="14"/>
    <n v="5823"/>
    <x v="4"/>
    <s v="BG"/>
    <s v="P"/>
    <s v="Y"/>
    <s v="A"/>
    <s v="ACTIVO"/>
    <s v="BANCA PREFERENCIAL"/>
    <s v="ND"/>
    <s v="ND"/>
    <s v="ND"/>
    <x v="0"/>
    <n v="15000"/>
  </r>
  <r>
    <x v="15"/>
    <x v="1"/>
    <n v="3219"/>
    <x v="15"/>
    <n v="3750"/>
    <x v="9"/>
    <s v="BG"/>
    <s v="P"/>
    <s v="Y"/>
    <s v="A"/>
    <s v="ACTIVO"/>
    <s v="BANCA PREFERENCIAL"/>
    <s v="ND"/>
    <s v="ND"/>
    <s v="ND"/>
    <x v="0"/>
    <n v="0"/>
  </r>
  <r>
    <x v="16"/>
    <x v="0"/>
    <n v="10995"/>
    <x v="16"/>
    <n v="2066"/>
    <x v="10"/>
    <s v="BG"/>
    <s v="P"/>
    <s v="Y"/>
    <s v="A"/>
    <s v="ACTIVO"/>
    <s v="BANCA PREFERENCIAL"/>
    <n v="38527.628299999997"/>
    <n v="0"/>
    <n v="0"/>
    <x v="0"/>
    <n v="5000"/>
  </r>
  <r>
    <x v="17"/>
    <x v="1"/>
    <n v="1405"/>
    <x v="17"/>
    <n v="5823"/>
    <x v="4"/>
    <s v="BG"/>
    <s v="P"/>
    <s v="Y"/>
    <s v="A"/>
    <s v="ACTIVO"/>
    <s v="BANCA PREFERENCIAL"/>
    <s v="ND"/>
    <s v="ND"/>
    <s v="ND"/>
    <x v="0"/>
    <n v="1500"/>
  </r>
  <r>
    <x v="18"/>
    <x v="0"/>
    <n v="8227"/>
    <x v="18"/>
    <n v="3002"/>
    <x v="11"/>
    <s v="BG"/>
    <s v="P"/>
    <s v="Y"/>
    <s v="A"/>
    <s v="ACTIVO"/>
    <s v="BANCA PREFERENCIAL"/>
    <n v="1111.8467000000001"/>
    <n v="10500"/>
    <n v="214500"/>
    <x v="0"/>
    <n v="10000"/>
  </r>
  <r>
    <x v="19"/>
    <x v="1"/>
    <n v="10179"/>
    <x v="19"/>
    <n v="8655"/>
    <x v="8"/>
    <s v="BG"/>
    <s v="P"/>
    <s v="Y"/>
    <s v="A"/>
    <s v="ACTIVO"/>
    <s v="BANCA PREFERENCIAL"/>
    <s v="ND"/>
    <s v="ND"/>
    <s v="ND"/>
    <x v="0"/>
    <n v="0"/>
  </r>
  <r>
    <x v="20"/>
    <x v="0"/>
    <n v="7304"/>
    <x v="20"/>
    <n v="5823"/>
    <x v="4"/>
    <s v="BG"/>
    <s v="P"/>
    <s v="Y"/>
    <s v="A"/>
    <s v="ACTIVO"/>
    <s v="BANCA PREFERENCIAL"/>
    <n v="442629.29"/>
    <n v="25000"/>
    <n v="0"/>
    <x v="0"/>
    <n v="0"/>
  </r>
  <r>
    <x v="21"/>
    <x v="1"/>
    <n v="496"/>
    <x v="21"/>
    <n v="1275"/>
    <x v="3"/>
    <s v="BG"/>
    <s v="P"/>
    <s v="Y"/>
    <s v="A"/>
    <s v="ACTIVO"/>
    <s v="BANCA PREFERENCIAL"/>
    <s v="ND"/>
    <s v="ND"/>
    <s v="ND"/>
    <x v="0"/>
    <n v="0"/>
  </r>
  <r>
    <x v="22"/>
    <x v="0"/>
    <n v="6548"/>
    <x v="22"/>
    <n v="2627"/>
    <x v="12"/>
    <s v="BG"/>
    <s v="P"/>
    <s v="Y"/>
    <s v="A"/>
    <s v="ACTIVO"/>
    <s v="BANCA PREFERENCIAL"/>
    <n v="985694.92500000005"/>
    <n v="15000"/>
    <n v="0"/>
    <x v="0"/>
    <n v="3000"/>
  </r>
  <r>
    <x v="23"/>
    <x v="0"/>
    <n v="6781"/>
    <x v="23"/>
    <n v="1275"/>
    <x v="3"/>
    <s v="BG"/>
    <s v="P"/>
    <s v="Y"/>
    <s v="A"/>
    <s v="ACTIVO"/>
    <s v="BANCA PREFERENCIAL"/>
    <n v="1100310.28"/>
    <n v="5000"/>
    <n v="105996.8"/>
    <x v="1"/>
    <n v="5000"/>
  </r>
  <r>
    <x v="24"/>
    <x v="1"/>
    <n v="506"/>
    <x v="24"/>
    <n v="3871"/>
    <x v="13"/>
    <s v="BG"/>
    <s v="P"/>
    <s v="Y"/>
    <s v="A"/>
    <s v="ACTIVO"/>
    <s v="BANCA PREFERENCIAL"/>
    <s v="ND"/>
    <s v="ND"/>
    <s v="ND"/>
    <x v="0"/>
    <n v="1000"/>
  </r>
  <r>
    <x v="25"/>
    <x v="0"/>
    <n v="6972"/>
    <x v="25"/>
    <n v="8655"/>
    <x v="8"/>
    <s v="BG"/>
    <s v="P"/>
    <s v="Y"/>
    <s v="A"/>
    <s v="ACTIVO"/>
    <s v="BANCA PREFERENCIAL"/>
    <n v="764317.47490000003"/>
    <n v="15000"/>
    <n v="0"/>
    <x v="0"/>
    <n v="4000"/>
  </r>
  <r>
    <x v="26"/>
    <x v="1"/>
    <n v="6346"/>
    <x v="26"/>
    <n v="8655"/>
    <x v="8"/>
    <s v="BG"/>
    <s v="P"/>
    <s v="Y"/>
    <s v="A"/>
    <s v="ACTIVO"/>
    <s v="BANCA PREFERENCIAL"/>
    <s v="ND"/>
    <s v="ND"/>
    <s v="ND"/>
    <x v="0"/>
    <n v="800"/>
  </r>
  <r>
    <x v="27"/>
    <x v="0"/>
    <n v="11460"/>
    <x v="27"/>
    <n v="1910"/>
    <x v="1"/>
    <s v="BG"/>
    <s v="P"/>
    <s v="Y"/>
    <s v="A"/>
    <s v="ACTIVO"/>
    <s v="BANCA PREFERENCIAL"/>
    <n v="11496.1067"/>
    <n v="15000"/>
    <n v="153000"/>
    <x v="0"/>
    <n v="15000"/>
  </r>
  <r>
    <x v="28"/>
    <x v="0"/>
    <n v="11355"/>
    <x v="28"/>
    <n v="5382"/>
    <x v="14"/>
    <s v="BG"/>
    <s v="P"/>
    <s v="Y"/>
    <s v="A"/>
    <s v="ACTIVO"/>
    <s v="BANCA PREFERENCIAL"/>
    <n v="39467.569900000002"/>
    <n v="16500"/>
    <n v="0"/>
    <x v="0"/>
    <n v="3500"/>
  </r>
  <r>
    <x v="29"/>
    <x v="0"/>
    <n v="11223"/>
    <x v="29"/>
    <n v="8655"/>
    <x v="8"/>
    <s v="BG"/>
    <s v="P"/>
    <s v="Y"/>
    <s v="A"/>
    <s v="ACTIVO"/>
    <s v="BANCA PREFERENCIAL"/>
    <n v="656278.77"/>
    <n v="15000"/>
    <n v="0"/>
    <x v="0"/>
    <n v="20000"/>
  </r>
  <r>
    <x v="30"/>
    <x v="1"/>
    <n v="6781"/>
    <x v="30"/>
    <n v="1275"/>
    <x v="3"/>
    <s v="BG"/>
    <s v="P"/>
    <s v="Y"/>
    <s v="A"/>
    <s v="ACTIVO"/>
    <s v="BANCA PREFERENCIAL"/>
    <s v="ND"/>
    <s v="ND"/>
    <s v="ND"/>
    <x v="1"/>
    <n v="0"/>
  </r>
  <r>
    <x v="31"/>
    <x v="0"/>
    <n v="11579"/>
    <x v="31"/>
    <n v="1910"/>
    <x v="1"/>
    <s v="BG"/>
    <s v="P"/>
    <s v="Y"/>
    <s v="A"/>
    <s v="ACTIVO"/>
    <s v="BANCA PREFERENCIAL"/>
    <n v="5949.7533000000003"/>
    <n v="24900"/>
    <n v="379080"/>
    <x v="0"/>
    <n v="10000"/>
  </r>
  <r>
    <x v="32"/>
    <x v="1"/>
    <n v="6579"/>
    <x v="32"/>
    <n v="5823"/>
    <x v="4"/>
    <s v="BG"/>
    <s v="P"/>
    <s v="Y"/>
    <s v="A"/>
    <s v="ACTIVO"/>
    <s v="BANCA PREFERENCIAL"/>
    <s v="ND"/>
    <s v="ND"/>
    <s v="ND"/>
    <x v="0"/>
    <n v="0"/>
  </r>
  <r>
    <x v="33"/>
    <x v="0"/>
    <n v="7545"/>
    <x v="33"/>
    <n v="3704"/>
    <x v="15"/>
    <s v="BG"/>
    <s v="P"/>
    <s v="Y"/>
    <s v="A"/>
    <s v="ACTIVO"/>
    <s v="BANCA PREFERENCIAL"/>
    <n v="123520.2883"/>
    <n v="15000"/>
    <n v="0"/>
    <x v="0"/>
    <n v="5000"/>
  </r>
  <r>
    <x v="34"/>
    <x v="0"/>
    <n v="11875"/>
    <x v="34"/>
    <n v="1275"/>
    <x v="3"/>
    <s v="BG"/>
    <s v="P"/>
    <s v="Y"/>
    <s v="A"/>
    <s v="ACTIVO"/>
    <s v="BANCA PREFERENCIAL"/>
    <n v="61931.511700000003"/>
    <n v="12000"/>
    <n v="100000"/>
    <x v="0"/>
    <n v="5000"/>
  </r>
  <r>
    <x v="35"/>
    <x v="0"/>
    <n v="9425"/>
    <x v="35"/>
    <n v="5289"/>
    <x v="16"/>
    <s v="BG"/>
    <s v="P"/>
    <s v="Y"/>
    <s v="A"/>
    <s v="ACTIVO"/>
    <s v="BANCA PREFERENCIAL"/>
    <n v="116988.1633"/>
    <n v="13750"/>
    <n v="71193.199900000007"/>
    <x v="0"/>
    <n v="10000"/>
  </r>
  <r>
    <x v="36"/>
    <x v="0"/>
    <n v="10502"/>
    <x v="36"/>
    <n v="1237"/>
    <x v="17"/>
    <s v="BG"/>
    <s v="P"/>
    <s v="Y"/>
    <s v="A"/>
    <s v="ACTIVO"/>
    <s v="BANCA PREFERENCIAL"/>
    <n v="16296.21"/>
    <n v="0"/>
    <n v="333935"/>
    <x v="0"/>
    <n v="12500"/>
  </r>
  <r>
    <x v="37"/>
    <x v="0"/>
    <n v="11369"/>
    <x v="37"/>
    <n v="5382"/>
    <x v="14"/>
    <s v="BG"/>
    <s v="P"/>
    <s v="Y"/>
    <s v="A"/>
    <s v="ACTIVO"/>
    <s v="BANCA PREFERENCIAL"/>
    <n v="4775.9683000000005"/>
    <n v="25600"/>
    <n v="127903.4"/>
    <x v="0"/>
    <n v="1500"/>
  </r>
  <r>
    <x v="38"/>
    <x v="0"/>
    <n v="7015"/>
    <x v="38"/>
    <n v="8655"/>
    <x v="8"/>
    <s v="BG"/>
    <s v="P"/>
    <s v="Y"/>
    <s v="A"/>
    <s v="ACTIVO"/>
    <s v="BANCA PREFERENCIAL"/>
    <n v="519645.32819999999"/>
    <n v="0"/>
    <n v="164500"/>
    <x v="0"/>
    <n v="5200"/>
  </r>
  <r>
    <x v="39"/>
    <x v="0"/>
    <n v="11483"/>
    <x v="39"/>
    <n v="5382"/>
    <x v="14"/>
    <s v="BG"/>
    <s v="P"/>
    <s v="Y"/>
    <s v="A"/>
    <s v="ACTIVO"/>
    <s v="BANCA PREFERENCIAL"/>
    <n v="1801.6532999999999"/>
    <n v="13500"/>
    <n v="182700"/>
    <x v="0"/>
    <n v="500"/>
  </r>
  <r>
    <x v="40"/>
    <x v="1"/>
    <n v="6388"/>
    <x v="40"/>
    <n v="4775"/>
    <x v="18"/>
    <s v="BG"/>
    <s v="P"/>
    <s v="Y"/>
    <s v="A"/>
    <s v="ACTIVO"/>
    <s v="BANCA PREFERENCIAL"/>
    <s v="ND"/>
    <s v="ND"/>
    <s v="ND"/>
    <x v="0"/>
    <n v="0"/>
  </r>
  <r>
    <x v="41"/>
    <x v="0"/>
    <n v="7446"/>
    <x v="41"/>
    <n v="3704"/>
    <x v="15"/>
    <s v="BG"/>
    <s v="P"/>
    <s v="Y"/>
    <s v="A"/>
    <s v="ACTIVO"/>
    <s v="BANCA PREFERENCIAL"/>
    <n v="44281.421600000001"/>
    <n v="12000"/>
    <n v="0"/>
    <x v="0"/>
    <n v="0"/>
  </r>
  <r>
    <x v="42"/>
    <x v="0"/>
    <n v="11489"/>
    <x v="42"/>
    <n v="1910"/>
    <x v="1"/>
    <s v="BG"/>
    <s v="P"/>
    <s v="Y"/>
    <s v="A"/>
    <s v="ACTIVO"/>
    <s v="BANCA PREFERENCIAL"/>
    <n v="0"/>
    <n v="20000"/>
    <n v="0"/>
    <x v="0"/>
    <n v="10000"/>
  </r>
  <r>
    <x v="43"/>
    <x v="0"/>
    <n v="11512"/>
    <x v="43"/>
    <n v="5382"/>
    <x v="14"/>
    <s v="BG"/>
    <s v="P"/>
    <s v="Y"/>
    <s v="A"/>
    <s v="ACTIVO"/>
    <s v="BANCA PREFERENCIAL"/>
    <n v="157428.93659999999"/>
    <n v="13650"/>
    <n v="0"/>
    <x v="0"/>
    <n v="2000"/>
  </r>
  <r>
    <x v="44"/>
    <x v="0"/>
    <n v="11463"/>
    <x v="44"/>
    <n v="1910"/>
    <x v="1"/>
    <s v="BG"/>
    <s v="P"/>
    <s v="Y"/>
    <s v="A"/>
    <s v="ACTIVO"/>
    <s v="BANCA PREFERENCIAL"/>
    <n v="19764.366600000001"/>
    <n v="16900"/>
    <n v="215073.6"/>
    <x v="0"/>
    <n v="10000"/>
  </r>
  <r>
    <x v="45"/>
    <x v="0"/>
    <n v="4383"/>
    <x v="45"/>
    <n v="2627"/>
    <x v="12"/>
    <s v="BG"/>
    <s v="P"/>
    <s v="Y"/>
    <s v="A"/>
    <s v="ACTIVO"/>
    <s v="BANCA PREFERENCIAL"/>
    <n v="145326.03829999999"/>
    <n v="0"/>
    <n v="0"/>
    <x v="0"/>
    <n v="2000"/>
  </r>
  <r>
    <x v="46"/>
    <x v="0"/>
    <n v="11032"/>
    <x v="46"/>
    <n v="3704"/>
    <x v="15"/>
    <s v="BG"/>
    <s v="P"/>
    <s v="Y"/>
    <s v="A"/>
    <s v="ACTIVO"/>
    <s v="BANCA PREFERENCIAL"/>
    <n v="3343.5250000000001"/>
    <n v="0"/>
    <n v="0"/>
    <x v="0"/>
    <n v="8000"/>
  </r>
  <r>
    <x v="47"/>
    <x v="0"/>
    <n v="11160"/>
    <x v="47"/>
    <n v="1275"/>
    <x v="3"/>
    <s v="BG"/>
    <s v="P"/>
    <s v="Y"/>
    <s v="A"/>
    <s v="ACTIVO"/>
    <s v="BANCA PREFERENCIAL"/>
    <n v="421471.75670000003"/>
    <n v="0"/>
    <n v="0"/>
    <x v="0"/>
    <n v="2000"/>
  </r>
  <r>
    <x v="48"/>
    <x v="1"/>
    <n v="1415"/>
    <x v="48"/>
    <n v="8362"/>
    <x v="6"/>
    <s v="BG"/>
    <s v="P"/>
    <s v="Y"/>
    <s v="B"/>
    <s v="INACTIVO"/>
    <s v="BANCA PREFERENCIAL"/>
    <s v="ND"/>
    <s v="ND"/>
    <s v="ND"/>
    <x v="2"/>
    <n v="0"/>
  </r>
  <r>
    <x v="49"/>
    <x v="0"/>
    <n v="10197"/>
    <x v="49"/>
    <n v="7900"/>
    <x v="19"/>
    <s v="BG"/>
    <s v="P"/>
    <s v="Y"/>
    <s v="A"/>
    <s v="ACTIVO"/>
    <s v="BANCA PREFERENCIAL"/>
    <n v="5086.7016999999996"/>
    <n v="20000"/>
    <n v="0"/>
    <x v="0"/>
    <n v="10000"/>
  </r>
  <r>
    <x v="50"/>
    <x v="0"/>
    <n v="8236"/>
    <x v="50"/>
    <n v="3002"/>
    <x v="11"/>
    <s v="BG"/>
    <s v="P"/>
    <s v="Y"/>
    <s v="A"/>
    <s v="ACTIVO"/>
    <s v="BANCA PREFERENCIAL"/>
    <n v="7749.81"/>
    <n v="3800"/>
    <n v="0"/>
    <x v="0"/>
    <n v="7083.33"/>
  </r>
  <r>
    <x v="51"/>
    <x v="0"/>
    <n v="7840"/>
    <x v="51"/>
    <n v="5382"/>
    <x v="14"/>
    <s v="BG"/>
    <s v="P"/>
    <s v="Y"/>
    <s v="A"/>
    <s v="ACTIVO"/>
    <s v="BANCA PREFERENCIAL"/>
    <n v="6374.3683000000001"/>
    <n v="0"/>
    <n v="153000"/>
    <x v="0"/>
    <n v="7500"/>
  </r>
  <r>
    <x v="52"/>
    <x v="1"/>
    <n v="4687"/>
    <x v="52"/>
    <n v="8362"/>
    <x v="6"/>
    <s v="BG"/>
    <s v="P"/>
    <s v="Y"/>
    <s v="A"/>
    <s v="ACTIVO"/>
    <s v="BANCA PREFERENCIAL"/>
    <s v="ND"/>
    <s v="ND"/>
    <s v="ND"/>
    <x v="0"/>
    <n v="5000"/>
  </r>
  <r>
    <x v="53"/>
    <x v="1"/>
    <n v="11535"/>
    <x v="53"/>
    <n v="2627"/>
    <x v="12"/>
    <s v="BG"/>
    <s v="P"/>
    <s v="Y"/>
    <s v="A"/>
    <s v="ACTIVO"/>
    <s v="BANCA PREFERENCIAL"/>
    <s v="ND"/>
    <s v="ND"/>
    <s v="ND"/>
    <x v="0"/>
    <n v="3000"/>
  </r>
  <r>
    <x v="54"/>
    <x v="0"/>
    <n v="9683"/>
    <x v="54"/>
    <n v="5501"/>
    <x v="20"/>
    <s v="BG"/>
    <s v="P"/>
    <s v="Y"/>
    <s v="A"/>
    <s v="ACTIVO"/>
    <s v="BANCA PREFERENCIAL"/>
    <n v="1934.1967"/>
    <n v="0"/>
    <n v="0"/>
    <x v="0"/>
    <n v="5000"/>
  </r>
  <r>
    <x v="55"/>
    <x v="0"/>
    <n v="471"/>
    <x v="55"/>
    <n v="1910"/>
    <x v="1"/>
    <s v="BG"/>
    <s v="P"/>
    <s v="Y"/>
    <s v="A"/>
    <s v="ACTIVO"/>
    <s v="BANCA PREFERENCIAL"/>
    <n v="7202.0933000000005"/>
    <n v="30000"/>
    <n v="200000"/>
    <x v="0"/>
    <n v="0"/>
  </r>
  <r>
    <x v="56"/>
    <x v="0"/>
    <n v="7007"/>
    <x v="56"/>
    <n v="3002"/>
    <x v="11"/>
    <s v="BG"/>
    <s v="P"/>
    <s v="Y"/>
    <s v="A"/>
    <s v="ACTIVO"/>
    <s v="BANCA PREFERENCIAL"/>
    <n v="188333.36"/>
    <n v="15000"/>
    <n v="0"/>
    <x v="0"/>
    <n v="8000"/>
  </r>
  <r>
    <x v="57"/>
    <x v="0"/>
    <n v="11336"/>
    <x v="57"/>
    <n v="5382"/>
    <x v="14"/>
    <s v="BG"/>
    <s v="P"/>
    <s v="Y"/>
    <s v="A"/>
    <s v="ACTIVO"/>
    <s v="BANCA PREFERENCIAL"/>
    <n v="16549.176599999999"/>
    <n v="14900"/>
    <n v="61000"/>
    <x v="0"/>
    <n v="14000"/>
  </r>
  <r>
    <x v="58"/>
    <x v="0"/>
    <n v="8228"/>
    <x v="58"/>
    <n v="3002"/>
    <x v="11"/>
    <s v="BG"/>
    <s v="P"/>
    <s v="Y"/>
    <s v="A"/>
    <s v="ACTIVO"/>
    <s v="BANCA PREFERENCIAL"/>
    <n v="140076.1"/>
    <n v="0"/>
    <n v="0"/>
    <x v="0"/>
    <n v="2000"/>
  </r>
  <r>
    <x v="59"/>
    <x v="0"/>
    <n v="5456"/>
    <x v="59"/>
    <n v="5823"/>
    <x v="4"/>
    <s v="BG"/>
    <s v="P"/>
    <s v="Y"/>
    <s v="A"/>
    <s v="ACTIVO"/>
    <s v="BANCA PREFERENCIAL"/>
    <n v="294237.28490000003"/>
    <n v="20000"/>
    <n v="0"/>
    <x v="0"/>
    <n v="10000"/>
  </r>
  <r>
    <x v="60"/>
    <x v="0"/>
    <n v="9520"/>
    <x v="60"/>
    <n v="5501"/>
    <x v="20"/>
    <s v="BG"/>
    <s v="P"/>
    <s v="Y"/>
    <s v="A"/>
    <s v="ACTIVO"/>
    <s v="BANCA PREFERENCIAL"/>
    <n v="269539.51819999999"/>
    <n v="20000"/>
    <n v="1081200"/>
    <x v="0"/>
    <n v="18812.98"/>
  </r>
  <r>
    <x v="61"/>
    <x v="0"/>
    <n v="8235"/>
    <x v="61"/>
    <n v="3002"/>
    <x v="11"/>
    <s v="BG"/>
    <s v="P"/>
    <s v="Y"/>
    <s v="A"/>
    <s v="ACTIVO"/>
    <s v="BANCA PREFERENCIAL"/>
    <n v="1046.0017"/>
    <n v="0"/>
    <n v="0"/>
    <x v="0"/>
    <n v="9000"/>
  </r>
  <r>
    <x v="62"/>
    <x v="0"/>
    <n v="6238"/>
    <x v="62"/>
    <n v="6856"/>
    <x v="7"/>
    <s v="BG"/>
    <s v="P"/>
    <s v="Y"/>
    <s v="A"/>
    <s v="ACTIVO"/>
    <s v="BANCA PREFERENCIAL"/>
    <n v="933219.56830000004"/>
    <n v="10000"/>
    <n v="0"/>
    <x v="0"/>
    <n v="2000"/>
  </r>
  <r>
    <x v="63"/>
    <x v="0"/>
    <n v="9167"/>
    <x v="63"/>
    <n v="1910"/>
    <x v="1"/>
    <s v="BG"/>
    <s v="P"/>
    <s v="Y"/>
    <s v="A"/>
    <s v="ACTIVO"/>
    <s v="BANCA PREFERENCIAL"/>
    <n v="798.30669999999998"/>
    <n v="0"/>
    <n v="0"/>
    <x v="0"/>
    <n v="10000"/>
  </r>
  <r>
    <x v="64"/>
    <x v="1"/>
    <n v="6238"/>
    <x v="64"/>
    <n v="6856"/>
    <x v="7"/>
    <s v="BG"/>
    <s v="P"/>
    <s v="Y"/>
    <s v="A"/>
    <s v="ACTIVO"/>
    <s v="BANCA PREFERENCIAL"/>
    <s v="ND"/>
    <s v="ND"/>
    <s v="ND"/>
    <x v="0"/>
    <n v="3000"/>
  </r>
  <r>
    <x v="65"/>
    <x v="0"/>
    <n v="6237"/>
    <x v="65"/>
    <n v="6856"/>
    <x v="7"/>
    <s v="BG"/>
    <s v="P"/>
    <s v="Y"/>
    <s v="A"/>
    <s v="ACTIVO"/>
    <s v="BANCA PREFERENCIAL"/>
    <n v="2215639.9166000001"/>
    <n v="20000"/>
    <n v="0"/>
    <x v="1"/>
    <n v="5000"/>
  </r>
  <r>
    <x v="66"/>
    <x v="0"/>
    <n v="11361"/>
    <x v="66"/>
    <n v="5382"/>
    <x v="14"/>
    <s v="BG"/>
    <s v="P"/>
    <s v="Y"/>
    <s v="A"/>
    <s v="ACTIVO"/>
    <s v="BANCA PREFERENCIAL"/>
    <n v="393479.65"/>
    <n v="15000"/>
    <n v="0"/>
    <x v="0"/>
    <n v="4000"/>
  </r>
  <r>
    <x v="67"/>
    <x v="0"/>
    <n v="5766"/>
    <x v="67"/>
    <n v="6856"/>
    <x v="7"/>
    <s v="BG"/>
    <s v="P"/>
    <s v="Y"/>
    <s v="A"/>
    <s v="ACTIVO"/>
    <s v="BANCA PREFERENCIAL"/>
    <n v="148178.46660000001"/>
    <n v="20000"/>
    <n v="44945"/>
    <x v="0"/>
    <n v="5000"/>
  </r>
  <r>
    <x v="68"/>
    <x v="0"/>
    <n v="8237"/>
    <x v="68"/>
    <n v="3002"/>
    <x v="11"/>
    <s v="BG"/>
    <s v="P"/>
    <s v="Y"/>
    <s v="A"/>
    <s v="ACTIVO"/>
    <s v="BANCA PREFERENCIAL"/>
    <n v="769.58"/>
    <n v="0"/>
    <n v="0"/>
    <x v="0"/>
    <n v="6000"/>
  </r>
  <r>
    <x v="69"/>
    <x v="0"/>
    <n v="11337"/>
    <x v="69"/>
    <n v="5382"/>
    <x v="14"/>
    <s v="BG"/>
    <s v="P"/>
    <s v="Y"/>
    <s v="A"/>
    <s v="ACTIVO"/>
    <s v="BANCA PREFERENCIAL"/>
    <n v="117135.30160000001"/>
    <n v="30000"/>
    <n v="178000"/>
    <x v="0"/>
    <n v="2000"/>
  </r>
  <r>
    <x v="70"/>
    <x v="0"/>
    <n v="10827"/>
    <x v="70"/>
    <n v="3002"/>
    <x v="11"/>
    <s v="BG"/>
    <s v="P"/>
    <s v="Y"/>
    <s v="A"/>
    <s v="ACTIVO"/>
    <s v="BANCA PREFERENCIAL"/>
    <n v="7148.9767000000002"/>
    <n v="18550"/>
    <n v="100000"/>
    <x v="0"/>
    <n v="6000"/>
  </r>
  <r>
    <x v="71"/>
    <x v="0"/>
    <n v="10226"/>
    <x v="71"/>
    <n v="1237"/>
    <x v="17"/>
    <s v="BG"/>
    <s v="P"/>
    <s v="Y"/>
    <s v="A"/>
    <s v="ACTIVO"/>
    <s v="BANCA PREFERENCIAL"/>
    <n v="12588.831700000001"/>
    <n v="11250"/>
    <n v="275019.94"/>
    <x v="0"/>
    <n v="16666"/>
  </r>
  <r>
    <x v="72"/>
    <x v="0"/>
    <n v="11121"/>
    <x v="72"/>
    <n v="5289"/>
    <x v="16"/>
    <s v="BG"/>
    <s v="P"/>
    <s v="Y"/>
    <s v="A"/>
    <s v="ACTIVO"/>
    <s v="BANCA PREFERENCIAL"/>
    <n v="985.69500000000005"/>
    <n v="18450"/>
    <n v="0"/>
    <x v="0"/>
    <n v="3500"/>
  </r>
  <r>
    <x v="73"/>
    <x v="0"/>
    <n v="11446"/>
    <x v="73"/>
    <n v="5382"/>
    <x v="14"/>
    <s v="BG"/>
    <s v="P"/>
    <s v="Y"/>
    <s v="A"/>
    <s v="ACTIVO"/>
    <s v="BANCA PREFERENCIAL"/>
    <n v="116200.74"/>
    <n v="15000"/>
    <n v="60350"/>
    <x v="0"/>
    <n v="5000"/>
  </r>
  <r>
    <x v="74"/>
    <x v="0"/>
    <n v="6277"/>
    <x v="74"/>
    <n v="2066"/>
    <x v="10"/>
    <s v="BG"/>
    <s v="P"/>
    <s v="Y"/>
    <s v="A"/>
    <s v="ACTIVO"/>
    <s v="BANCA PREFERENCIAL"/>
    <n v="105236.29489999999"/>
    <n v="15000"/>
    <n v="447989.9"/>
    <x v="0"/>
    <n v="15000"/>
  </r>
  <r>
    <x v="75"/>
    <x v="0"/>
    <n v="11292"/>
    <x v="75"/>
    <n v="5382"/>
    <x v="14"/>
    <s v="BG"/>
    <s v="P"/>
    <s v="Y"/>
    <s v="A"/>
    <s v="ACTIVO"/>
    <s v="BANCA PREFERENCIAL"/>
    <n v="158217.62160000001"/>
    <n v="16580"/>
    <n v="0"/>
    <x v="0"/>
    <n v="2250"/>
  </r>
  <r>
    <x v="76"/>
    <x v="0"/>
    <n v="6350"/>
    <x v="76"/>
    <n v="8655"/>
    <x v="8"/>
    <s v="BG"/>
    <s v="P"/>
    <s v="Y"/>
    <s v="A"/>
    <s v="ACTIVO"/>
    <s v="BANCA PREFERENCIAL"/>
    <n v="2484939.9383"/>
    <n v="15000"/>
    <n v="0"/>
    <x v="1"/>
    <n v="0"/>
  </r>
  <r>
    <x v="77"/>
    <x v="0"/>
    <n v="7249"/>
    <x v="77"/>
    <n v="1275"/>
    <x v="3"/>
    <s v="BG"/>
    <s v="P"/>
    <s v="Y"/>
    <s v="A"/>
    <s v="ACTIVO"/>
    <s v="BANCA PREFERENCIAL"/>
    <n v="523199.55670000002"/>
    <n v="10000"/>
    <n v="0"/>
    <x v="0"/>
    <n v="500"/>
  </r>
  <r>
    <x v="78"/>
    <x v="0"/>
    <n v="5359"/>
    <x v="78"/>
    <n v="6856"/>
    <x v="7"/>
    <s v="BG"/>
    <s v="P"/>
    <s v="Y"/>
    <s v="A"/>
    <s v="ACTIVO"/>
    <s v="BANCA PREFERENCIAL"/>
    <n v="897.13990000000001"/>
    <n v="10000"/>
    <n v="0"/>
    <x v="0"/>
    <n v="3000"/>
  </r>
  <r>
    <x v="79"/>
    <x v="0"/>
    <n v="4708"/>
    <x v="79"/>
    <n v="8362"/>
    <x v="6"/>
    <s v="BG"/>
    <s v="P"/>
    <s v="Y"/>
    <s v="A"/>
    <s v="ACTIVO"/>
    <s v="BANCA PREFERENCIAL"/>
    <n v="930857.08160000003"/>
    <n v="0"/>
    <n v="0"/>
    <x v="0"/>
    <n v="0"/>
  </r>
  <r>
    <x v="80"/>
    <x v="1"/>
    <n v="6765"/>
    <x v="80"/>
    <n v="6856"/>
    <x v="7"/>
    <s v="BG"/>
    <s v="P"/>
    <s v="Y"/>
    <s v="A"/>
    <s v="ACTIVO"/>
    <s v="BANCA PREFERENCIAL"/>
    <s v="ND"/>
    <s v="ND"/>
    <s v="ND"/>
    <x v="0"/>
    <n v="491.96"/>
  </r>
  <r>
    <x v="81"/>
    <x v="0"/>
    <n v="2229"/>
    <x v="81"/>
    <n v="3694"/>
    <x v="21"/>
    <s v="BG"/>
    <s v="P"/>
    <s v="Y"/>
    <s v="A"/>
    <s v="ACTIVO"/>
    <s v="BANCA PREFERENCIAL"/>
    <n v="3164.3083000000001"/>
    <n v="20000"/>
    <n v="0"/>
    <x v="0"/>
    <n v="0"/>
  </r>
  <r>
    <x v="82"/>
    <x v="1"/>
    <n v="1552"/>
    <x v="82"/>
    <n v="8362"/>
    <x v="6"/>
    <s v="BG"/>
    <s v="P"/>
    <s v="Y"/>
    <s v="A"/>
    <s v="ACTIVO"/>
    <s v="BANCA PREFERENCIAL"/>
    <s v="ND"/>
    <s v="ND"/>
    <s v="ND"/>
    <x v="0"/>
    <n v="0"/>
  </r>
  <r>
    <x v="83"/>
    <x v="0"/>
    <n v="1552"/>
    <x v="83"/>
    <n v="8362"/>
    <x v="6"/>
    <s v="BG"/>
    <s v="P"/>
    <s v="Y"/>
    <s v="A"/>
    <s v="ACTIVO"/>
    <s v="BANCA PREFERENCIAL"/>
    <n v="523880.02159999998"/>
    <n v="4000"/>
    <n v="0"/>
    <x v="0"/>
    <n v="0"/>
  </r>
  <r>
    <x v="84"/>
    <x v="0"/>
    <n v="7277"/>
    <x v="84"/>
    <n v="1275"/>
    <x v="3"/>
    <s v="BG"/>
    <s v="P"/>
    <s v="Y"/>
    <s v="A"/>
    <s v="ACTIVO"/>
    <s v="BANCA PREFERENCIAL"/>
    <n v="519756.57500000001"/>
    <n v="0"/>
    <n v="0"/>
    <x v="0"/>
    <n v="0"/>
  </r>
  <r>
    <x v="85"/>
    <x v="0"/>
    <n v="7760"/>
    <x v="85"/>
    <n v="5382"/>
    <x v="14"/>
    <s v="BG"/>
    <s v="P"/>
    <s v="Y"/>
    <s v="A"/>
    <s v="ACTIVO"/>
    <s v="BANCA PREFERENCIAL"/>
    <n v="20426.165000000001"/>
    <n v="0"/>
    <n v="0"/>
    <x v="0"/>
    <n v="0"/>
  </r>
  <r>
    <x v="86"/>
    <x v="1"/>
    <n v="2278"/>
    <x v="86"/>
    <n v="8362"/>
    <x v="6"/>
    <s v="BG"/>
    <s v="P"/>
    <s v="Y"/>
    <s v="B"/>
    <s v="INACTIVO"/>
    <s v="BANCA PREFERENCIAL"/>
    <s v="ND"/>
    <s v="ND"/>
    <s v="ND"/>
    <x v="2"/>
    <n v="0"/>
  </r>
  <r>
    <x v="87"/>
    <x v="1"/>
    <n v="2398"/>
    <x v="87"/>
    <n v="8362"/>
    <x v="6"/>
    <s v="BG"/>
    <s v="P"/>
    <s v="Y"/>
    <s v="A"/>
    <s v="ACTIVO"/>
    <s v="BANCA PREFERENCIAL"/>
    <s v="ND"/>
    <s v="ND"/>
    <s v="ND"/>
    <x v="0"/>
    <n v="0"/>
  </r>
  <r>
    <x v="88"/>
    <x v="0"/>
    <n v="11511"/>
    <x v="88"/>
    <n v="5382"/>
    <x v="14"/>
    <s v="BG"/>
    <s v="P"/>
    <s v="Y"/>
    <s v="A"/>
    <s v="ACTIVO"/>
    <s v="BANCA PREFERENCIAL"/>
    <n v="268760.28000000003"/>
    <n v="0"/>
    <n v="0"/>
    <x v="0"/>
    <n v="500"/>
  </r>
  <r>
    <x v="89"/>
    <x v="0"/>
    <n v="11261"/>
    <x v="89"/>
    <n v="1275"/>
    <x v="3"/>
    <s v="BG"/>
    <s v="P"/>
    <s v="Y"/>
    <s v="A"/>
    <s v="ACTIVO"/>
    <s v="BANCA PREFERENCIAL"/>
    <n v="982494.89170000004"/>
    <n v="20000"/>
    <n v="0"/>
    <x v="0"/>
    <n v="5000"/>
  </r>
  <r>
    <x v="90"/>
    <x v="0"/>
    <n v="8233"/>
    <x v="90"/>
    <n v="3002"/>
    <x v="11"/>
    <s v="BG"/>
    <s v="P"/>
    <s v="Y"/>
    <s v="A"/>
    <s v="ACTIVO"/>
    <s v="BANCA PREFERENCIAL"/>
    <n v="136733.2617"/>
    <n v="20000"/>
    <n v="184423.55"/>
    <x v="0"/>
    <n v="9000"/>
  </r>
  <r>
    <x v="91"/>
    <x v="0"/>
    <n v="4551"/>
    <x v="91"/>
    <n v="1275"/>
    <x v="3"/>
    <s v="BG"/>
    <s v="P"/>
    <s v="Y"/>
    <s v="A"/>
    <s v="ACTIVO"/>
    <s v="BANCA PREFERENCIAL"/>
    <n v="284935.18489999999"/>
    <n v="3000"/>
    <n v="0"/>
    <x v="0"/>
    <n v="0"/>
  </r>
  <r>
    <x v="92"/>
    <x v="0"/>
    <n v="2177"/>
    <x v="92"/>
    <n v="8362"/>
    <x v="6"/>
    <s v="BG"/>
    <s v="P"/>
    <s v="Y"/>
    <s v="A"/>
    <s v="ACTIVO"/>
    <s v="BANCA PREFERENCIAL"/>
    <n v="28951.778300000002"/>
    <n v="20000"/>
    <n v="0"/>
    <x v="0"/>
    <n v="0"/>
  </r>
  <r>
    <x v="93"/>
    <x v="0"/>
    <n v="11880"/>
    <x v="93"/>
    <n v="6856"/>
    <x v="7"/>
    <s v="BG"/>
    <s v="P"/>
    <s v="Y"/>
    <s v="A"/>
    <s v="ACTIVO"/>
    <s v="BANCA PREFERENCIAL"/>
    <n v="56512.601600000002"/>
    <n v="30000"/>
    <n v="0"/>
    <x v="0"/>
    <n v="3501"/>
  </r>
  <r>
    <x v="94"/>
    <x v="0"/>
    <n v="6535"/>
    <x v="94"/>
    <n v="8362"/>
    <x v="6"/>
    <s v="BG"/>
    <s v="P"/>
    <s v="Y"/>
    <s v="A"/>
    <s v="ACTIVO"/>
    <s v="BANCA PREFERENCIAL"/>
    <n v="12709.738300000001"/>
    <n v="25000"/>
    <n v="0"/>
    <x v="0"/>
    <n v="0"/>
  </r>
  <r>
    <x v="95"/>
    <x v="0"/>
    <n v="8220"/>
    <x v="95"/>
    <n v="3002"/>
    <x v="11"/>
    <s v="BG"/>
    <s v="P"/>
    <s v="Y"/>
    <s v="A"/>
    <s v="ACTIVO"/>
    <s v="BANCA PREFERENCIAL"/>
    <n v="0"/>
    <n v="25000"/>
    <n v="750000"/>
    <x v="0"/>
    <n v="0"/>
  </r>
  <r>
    <x v="96"/>
    <x v="0"/>
    <n v="11456"/>
    <x v="96"/>
    <n v="5382"/>
    <x v="14"/>
    <s v="BG"/>
    <s v="P"/>
    <s v="Y"/>
    <s v="A"/>
    <s v="ACTIVO"/>
    <s v="BANCA PREFERENCIAL"/>
    <n v="5055.6283000000003"/>
    <n v="25000"/>
    <n v="0"/>
    <x v="0"/>
    <n v="5000"/>
  </r>
  <r>
    <x v="97"/>
    <x v="1"/>
    <n v="2375"/>
    <x v="97"/>
    <n v="8362"/>
    <x v="6"/>
    <s v="BG"/>
    <s v="P"/>
    <s v="Y"/>
    <s v="A"/>
    <s v="ACTIVO"/>
    <s v="BANCA PREFERENCIAL"/>
    <s v="ND"/>
    <s v="ND"/>
    <s v="ND"/>
    <x v="0"/>
    <n v="1000"/>
  </r>
  <r>
    <x v="98"/>
    <x v="0"/>
    <n v="5372"/>
    <x v="98"/>
    <n v="8362"/>
    <x v="6"/>
    <s v="BG"/>
    <s v="P"/>
    <s v="Y"/>
    <s v="A"/>
    <s v="ACTIVO"/>
    <s v="BANCA PREFERENCIAL"/>
    <n v="320112.71830000001"/>
    <n v="0"/>
    <n v="0"/>
    <x v="0"/>
    <n v="0"/>
  </r>
  <r>
    <x v="99"/>
    <x v="0"/>
    <n v="496"/>
    <x v="99"/>
    <n v="1275"/>
    <x v="3"/>
    <s v="BG"/>
    <s v="P"/>
    <s v="Y"/>
    <s v="A"/>
    <s v="ACTIVO"/>
    <s v="BANCA PREFERENCIAL"/>
    <n v="640364.06000000006"/>
    <n v="15000"/>
    <n v="0"/>
    <x v="0"/>
    <n v="4500"/>
  </r>
  <r>
    <x v="100"/>
    <x v="1"/>
    <n v="506"/>
    <x v="100"/>
    <n v="3871"/>
    <x v="13"/>
    <s v="BG"/>
    <s v="P"/>
    <s v="Y"/>
    <s v="A"/>
    <s v="ACTIVO"/>
    <s v="BANCA PREFERENCIAL"/>
    <s v="ND"/>
    <s v="ND"/>
    <s v="ND"/>
    <x v="0"/>
    <n v="10000"/>
  </r>
  <r>
    <x v="101"/>
    <x v="0"/>
    <n v="10508"/>
    <x v="101"/>
    <n v="1237"/>
    <x v="17"/>
    <s v="BG"/>
    <s v="P"/>
    <s v="Y"/>
    <s v="A"/>
    <s v="ACTIVO"/>
    <s v="BANCA PREFERENCIAL"/>
    <n v="131666.91320000001"/>
    <n v="0"/>
    <n v="0"/>
    <x v="0"/>
    <n v="3500"/>
  </r>
  <r>
    <x v="102"/>
    <x v="0"/>
    <n v="10826"/>
    <x v="102"/>
    <n v="3002"/>
    <x v="11"/>
    <s v="BG"/>
    <s v="P"/>
    <s v="Y"/>
    <s v="A"/>
    <s v="ACTIVO"/>
    <s v="BANCA PREFERENCIAL"/>
    <n v="23869.793300000001"/>
    <n v="11250"/>
    <n v="0"/>
    <x v="0"/>
    <n v="3500"/>
  </r>
  <r>
    <x v="103"/>
    <x v="0"/>
    <n v="11623"/>
    <x v="103"/>
    <n v="6856"/>
    <x v="7"/>
    <s v="BG"/>
    <s v="P"/>
    <s v="Y"/>
    <s v="A"/>
    <s v="ACTIVO"/>
    <s v="BANCA PREFERENCIAL"/>
    <n v="580600.85160000005"/>
    <n v="0"/>
    <n v="0"/>
    <x v="0"/>
    <n v="2500"/>
  </r>
  <r>
    <x v="104"/>
    <x v="1"/>
    <n v="6903"/>
    <x v="104"/>
    <n v="8362"/>
    <x v="6"/>
    <s v="BG"/>
    <s v="P"/>
    <s v="Y"/>
    <s v="A"/>
    <s v="ACTIVO"/>
    <s v="BANCA PREFERENCIAL"/>
    <s v="ND"/>
    <s v="ND"/>
    <s v="ND"/>
    <x v="0"/>
    <n v="0"/>
  </r>
  <r>
    <x v="105"/>
    <x v="0"/>
    <n v="7885"/>
    <x v="105"/>
    <n v="3704"/>
    <x v="15"/>
    <s v="BG"/>
    <s v="P"/>
    <s v="Y"/>
    <s v="A"/>
    <s v="ACTIVO"/>
    <s v="BANCA PREFERENCIAL"/>
    <n v="798.75"/>
    <n v="22500"/>
    <n v="0"/>
    <x v="0"/>
    <n v="7000"/>
  </r>
  <r>
    <x v="106"/>
    <x v="0"/>
    <n v="11360"/>
    <x v="106"/>
    <n v="5382"/>
    <x v="14"/>
    <s v="BG"/>
    <s v="P"/>
    <s v="Y"/>
    <s v="A"/>
    <s v="ACTIVO"/>
    <s v="BANCA PREFERENCIAL"/>
    <n v="24626.6967"/>
    <n v="20000"/>
    <n v="0"/>
    <x v="0"/>
    <n v="0"/>
  </r>
  <r>
    <x v="107"/>
    <x v="1"/>
    <n v="7277"/>
    <x v="107"/>
    <n v="1275"/>
    <x v="3"/>
    <s v="BG"/>
    <s v="P"/>
    <s v="Y"/>
    <s v="A"/>
    <s v="ACTIVO"/>
    <s v="BANCA PREFERENCIAL"/>
    <s v="ND"/>
    <s v="ND"/>
    <s v="ND"/>
    <x v="0"/>
    <n v="0"/>
  </r>
  <r>
    <x v="108"/>
    <x v="0"/>
    <n v="11546"/>
    <x v="108"/>
    <n v="2627"/>
    <x v="12"/>
    <s v="BG"/>
    <s v="P"/>
    <s v="Y"/>
    <s v="A"/>
    <s v="ACTIVO"/>
    <s v="BANCA PREFERENCIAL"/>
    <n v="40693.431700000001"/>
    <n v="14900"/>
    <n v="100669.75"/>
    <x v="0"/>
    <n v="4500"/>
  </r>
  <r>
    <x v="109"/>
    <x v="1"/>
    <n v="182"/>
    <x v="109"/>
    <n v="3975"/>
    <x v="2"/>
    <s v="BG"/>
    <s v="P"/>
    <s v="Y"/>
    <s v="A"/>
    <s v="ACTIVO"/>
    <s v="BANCA PREFERENCIAL"/>
    <s v="ND"/>
    <s v="ND"/>
    <s v="ND"/>
    <x v="0"/>
    <n v="0"/>
  </r>
  <r>
    <x v="110"/>
    <x v="0"/>
    <n v="8397"/>
    <x v="110"/>
    <n v="3002"/>
    <x v="11"/>
    <s v="BG"/>
    <s v="P"/>
    <s v="Y"/>
    <s v="A"/>
    <s v="ACTIVO"/>
    <s v="BANCA PREFERENCIAL"/>
    <n v="13378.9866"/>
    <n v="15000"/>
    <n v="0"/>
    <x v="0"/>
    <n v="0"/>
  </r>
  <r>
    <x v="111"/>
    <x v="0"/>
    <n v="11684"/>
    <x v="111"/>
    <n v="1910"/>
    <x v="1"/>
    <s v="BG"/>
    <s v="P"/>
    <s v="Y"/>
    <s v="A"/>
    <s v="ACTIVO"/>
    <s v="BANCA PREFERENCIAL"/>
    <n v="81.2483"/>
    <n v="9000"/>
    <n v="227000"/>
    <x v="0"/>
    <n v="4000"/>
  </r>
  <r>
    <x v="112"/>
    <x v="0"/>
    <n v="10780"/>
    <x v="112"/>
    <n v="8362"/>
    <x v="6"/>
    <s v="BG"/>
    <s v="P"/>
    <s v="Y"/>
    <s v="A"/>
    <s v="ACTIVO"/>
    <s v="BANCA PREFERENCIAL"/>
    <n v="645058.75170000002"/>
    <n v="15000"/>
    <n v="50000"/>
    <x v="0"/>
    <n v="4000"/>
  </r>
  <r>
    <x v="113"/>
    <x v="0"/>
    <n v="9915"/>
    <x v="113"/>
    <n v="2066"/>
    <x v="10"/>
    <s v="BG"/>
    <s v="P"/>
    <s v="Y"/>
    <s v="A"/>
    <s v="ACTIVO"/>
    <s v="BANCA PREFERENCIAL"/>
    <n v="9067.2533000000003"/>
    <n v="13280"/>
    <n v="0"/>
    <x v="0"/>
    <n v="6000"/>
  </r>
  <r>
    <x v="114"/>
    <x v="0"/>
    <n v="8234"/>
    <x v="114"/>
    <n v="3002"/>
    <x v="11"/>
    <s v="BG"/>
    <s v="P"/>
    <s v="Y"/>
    <s v="A"/>
    <s v="ACTIVO"/>
    <s v="BANCA PREFERENCIAL"/>
    <n v="26671.711599999999"/>
    <n v="20000"/>
    <n v="0"/>
    <x v="0"/>
    <n v="0"/>
  </r>
  <r>
    <x v="115"/>
    <x v="0"/>
    <n v="9172"/>
    <x v="115"/>
    <n v="1910"/>
    <x v="1"/>
    <s v="BG"/>
    <s v="P"/>
    <s v="Y"/>
    <s v="A"/>
    <s v="ACTIVO"/>
    <s v="BANCA PREFERENCIAL"/>
    <n v="11664.8667"/>
    <n v="18144"/>
    <n v="170212.5"/>
    <x v="0"/>
    <n v="10194.42"/>
  </r>
  <r>
    <x v="116"/>
    <x v="0"/>
    <n v="7698"/>
    <x v="116"/>
    <n v="5382"/>
    <x v="14"/>
    <s v="BG"/>
    <s v="P"/>
    <s v="Y"/>
    <s v="A"/>
    <s v="ACTIVO"/>
    <s v="BANCA PREFERENCIAL"/>
    <n v="15562.501700000001"/>
    <n v="5000"/>
    <n v="0"/>
    <x v="0"/>
    <n v="13000"/>
  </r>
  <r>
    <x v="117"/>
    <x v="0"/>
    <n v="4358"/>
    <x v="117"/>
    <n v="8655"/>
    <x v="8"/>
    <s v="BG"/>
    <s v="P"/>
    <s v="Y"/>
    <s v="A"/>
    <s v="ACTIVO"/>
    <s v="BANCA PREFERENCIAL"/>
    <n v="162007.13819999999"/>
    <n v="15000"/>
    <n v="0"/>
    <x v="0"/>
    <n v="0"/>
  </r>
  <r>
    <x v="118"/>
    <x v="0"/>
    <n v="11354"/>
    <x v="118"/>
    <n v="5382"/>
    <x v="14"/>
    <s v="BG"/>
    <s v="P"/>
    <s v="Y"/>
    <s v="A"/>
    <s v="ACTIVO"/>
    <s v="BANCA PREFERENCIAL"/>
    <n v="152574.38819999999"/>
    <n v="20250"/>
    <n v="0"/>
    <x v="0"/>
    <n v="4000"/>
  </r>
  <r>
    <x v="119"/>
    <x v="0"/>
    <n v="7755"/>
    <x v="119"/>
    <n v="5382"/>
    <x v="14"/>
    <s v="BG"/>
    <s v="P"/>
    <s v="Y"/>
    <s v="A"/>
    <s v="ACTIVO"/>
    <s v="BANCA PREFERENCIAL"/>
    <n v="2252.19"/>
    <n v="15000"/>
    <n v="181000"/>
    <x v="0"/>
    <n v="10000"/>
  </r>
  <r>
    <x v="120"/>
    <x v="0"/>
    <n v="8891"/>
    <x v="120"/>
    <n v="1910"/>
    <x v="1"/>
    <s v="BG"/>
    <s v="P"/>
    <s v="Y"/>
    <s v="A"/>
    <s v="ACTIVO"/>
    <s v="BANCA PREFERENCIAL"/>
    <n v="240367.59830000001"/>
    <n v="22130"/>
    <n v="0"/>
    <x v="0"/>
    <n v="7500"/>
  </r>
  <r>
    <x v="121"/>
    <x v="0"/>
    <n v="11333"/>
    <x v="121"/>
    <n v="1275"/>
    <x v="3"/>
    <s v="BG"/>
    <s v="P"/>
    <s v="Y"/>
    <s v="A"/>
    <s v="ACTIVO"/>
    <s v="BANCA PREFERENCIAL"/>
    <n v="0"/>
    <n v="0"/>
    <n v="0"/>
    <x v="0"/>
    <n v="0"/>
  </r>
  <r>
    <x v="122"/>
    <x v="0"/>
    <n v="11469"/>
    <x v="122"/>
    <n v="5382"/>
    <x v="14"/>
    <s v="BG"/>
    <s v="P"/>
    <s v="Y"/>
    <s v="A"/>
    <s v="ACTIVO"/>
    <s v="BANCA PREFERENCIAL"/>
    <n v="869.18330000000003"/>
    <n v="22500"/>
    <n v="0"/>
    <x v="0"/>
    <n v="1251.3"/>
  </r>
  <r>
    <x v="123"/>
    <x v="0"/>
    <n v="10291"/>
    <x v="123"/>
    <n v="1237"/>
    <x v="17"/>
    <s v="BG"/>
    <s v="P"/>
    <s v="Y"/>
    <s v="A"/>
    <s v="ACTIVO"/>
    <s v="BANCA PREFERENCIAL"/>
    <n v="60356.3"/>
    <n v="35500"/>
    <n v="0"/>
    <x v="0"/>
    <n v="7000"/>
  </r>
  <r>
    <x v="124"/>
    <x v="0"/>
    <n v="11515"/>
    <x v="124"/>
    <n v="5382"/>
    <x v="14"/>
    <s v="BG"/>
    <s v="P"/>
    <s v="Y"/>
    <s v="A"/>
    <s v="ACTIVO"/>
    <s v="BANCA PREFERENCIAL"/>
    <n v="779.64329999999995"/>
    <n v="13500"/>
    <n v="0"/>
    <x v="0"/>
    <n v="1300"/>
  </r>
  <r>
    <x v="125"/>
    <x v="1"/>
    <n v="11677"/>
    <x v="125"/>
    <n v="1910"/>
    <x v="1"/>
    <s v="BG"/>
    <s v="P"/>
    <s v="Y"/>
    <s v="A"/>
    <s v="ACTIVO"/>
    <s v="BANCA PREFERENCIAL"/>
    <s v="ND"/>
    <s v="ND"/>
    <s v="ND"/>
    <x v="0"/>
    <n v="3000"/>
  </r>
  <r>
    <x v="126"/>
    <x v="1"/>
    <n v="2893"/>
    <x v="126"/>
    <n v="2627"/>
    <x v="12"/>
    <s v="BG"/>
    <s v="P"/>
    <s v="Y"/>
    <s v="A"/>
    <s v="ACTIVO"/>
    <s v="BANCA PREFERENCIAL"/>
    <s v="ND"/>
    <s v="ND"/>
    <s v="ND"/>
    <x v="0"/>
    <n v="350"/>
  </r>
  <r>
    <x v="127"/>
    <x v="0"/>
    <n v="9540"/>
    <x v="127"/>
    <n v="2066"/>
    <x v="10"/>
    <s v="BG"/>
    <s v="P"/>
    <s v="Y"/>
    <s v="A"/>
    <s v="ACTIVO"/>
    <s v="BANCA PREFERENCIAL"/>
    <n v="107681.63159999999"/>
    <n v="22500"/>
    <n v="100000"/>
    <x v="0"/>
    <n v="10000"/>
  </r>
  <r>
    <x v="128"/>
    <x v="0"/>
    <n v="991"/>
    <x v="128"/>
    <n v="3694"/>
    <x v="21"/>
    <s v="BG"/>
    <s v="P"/>
    <s v="Y"/>
    <s v="A"/>
    <s v="ACTIVO"/>
    <s v="BANCA PREFERENCIAL"/>
    <n v="141904.02489999999"/>
    <n v="50000"/>
    <n v="0"/>
    <x v="0"/>
    <n v="2402.92"/>
  </r>
  <r>
    <x v="129"/>
    <x v="0"/>
    <n v="10244"/>
    <x v="129"/>
    <n v="3704"/>
    <x v="15"/>
    <s v="BG"/>
    <s v="P"/>
    <s v="Y"/>
    <s v="A"/>
    <s v="ACTIVO"/>
    <s v="BANCA PREFERENCIAL"/>
    <n v="5561.4317000000001"/>
    <n v="20000"/>
    <n v="0"/>
    <x v="0"/>
    <n v="0"/>
  </r>
  <r>
    <x v="130"/>
    <x v="0"/>
    <n v="10813"/>
    <x v="130"/>
    <n v="4775"/>
    <x v="18"/>
    <s v="BG"/>
    <s v="P"/>
    <s v="Y"/>
    <s v="A"/>
    <s v="ACTIVO"/>
    <s v="BANCA PREFERENCIAL"/>
    <n v="5783.7048999999997"/>
    <n v="16900"/>
    <n v="0"/>
    <x v="0"/>
    <n v="0"/>
  </r>
  <r>
    <x v="131"/>
    <x v="0"/>
    <n v="11425"/>
    <x v="131"/>
    <n v="5382"/>
    <x v="14"/>
    <s v="BG"/>
    <s v="P"/>
    <s v="Y"/>
    <s v="A"/>
    <s v="ACTIVO"/>
    <s v="BANCA PREFERENCIAL"/>
    <n v="4378.5398999999998"/>
    <n v="15000"/>
    <n v="157500"/>
    <x v="0"/>
    <n v="8000"/>
  </r>
  <r>
    <x v="132"/>
    <x v="1"/>
    <n v="6468"/>
    <x v="132"/>
    <n v="8362"/>
    <x v="6"/>
    <s v="BG"/>
    <s v="P"/>
    <s v="Y"/>
    <s v="A"/>
    <s v="ACTIVO"/>
    <s v="BANCA PREFERENCIAL"/>
    <s v="ND"/>
    <s v="ND"/>
    <s v="ND"/>
    <x v="0"/>
    <n v="0"/>
  </r>
  <r>
    <x v="133"/>
    <x v="0"/>
    <n v="5441"/>
    <x v="133"/>
    <n v="3828"/>
    <x v="22"/>
    <s v="BG"/>
    <s v="P"/>
    <s v="Y"/>
    <s v="A"/>
    <s v="ACTIVO"/>
    <s v="BANCA PREFERENCIAL"/>
    <n v="56585.828300000001"/>
    <n v="4500"/>
    <n v="142000"/>
    <x v="0"/>
    <n v="0"/>
  </r>
  <r>
    <x v="134"/>
    <x v="0"/>
    <n v="9275"/>
    <x v="134"/>
    <n v="5289"/>
    <x v="16"/>
    <s v="BG"/>
    <s v="P"/>
    <s v="Y"/>
    <s v="A"/>
    <s v="ACTIVO"/>
    <s v="BANCA PREFERENCIAL"/>
    <n v="8887.0833000000002"/>
    <n v="15000"/>
    <n v="0"/>
    <x v="0"/>
    <n v="0"/>
  </r>
  <r>
    <x v="135"/>
    <x v="0"/>
    <n v="9282"/>
    <x v="135"/>
    <n v="5289"/>
    <x v="16"/>
    <s v="BG"/>
    <s v="P"/>
    <s v="Y"/>
    <s v="A"/>
    <s v="ACTIVO"/>
    <s v="BANCA PREFERENCIAL"/>
    <n v="13930.905000000001"/>
    <n v="11810"/>
    <n v="237500"/>
    <x v="0"/>
    <n v="6500"/>
  </r>
  <r>
    <x v="136"/>
    <x v="0"/>
    <n v="8572"/>
    <x v="136"/>
    <n v="1275"/>
    <x v="3"/>
    <s v="BG"/>
    <s v="P"/>
    <s v="Y"/>
    <s v="A"/>
    <s v="ACTIVO"/>
    <s v="BANCA PREFERENCIAL"/>
    <n v="754448.40170000005"/>
    <n v="15000"/>
    <n v="0"/>
    <x v="0"/>
    <n v="0"/>
  </r>
  <r>
    <x v="137"/>
    <x v="0"/>
    <n v="11319"/>
    <x v="137"/>
    <n v="5382"/>
    <x v="14"/>
    <s v="BG"/>
    <s v="P"/>
    <s v="Y"/>
    <s v="A"/>
    <s v="ACTIVO"/>
    <s v="BANCA PREFERENCIAL"/>
    <n v="106901.675"/>
    <n v="22500"/>
    <n v="0"/>
    <x v="0"/>
    <n v="1000"/>
  </r>
  <r>
    <x v="138"/>
    <x v="0"/>
    <n v="8423"/>
    <x v="138"/>
    <n v="3002"/>
    <x v="11"/>
    <s v="BG"/>
    <s v="P"/>
    <s v="Y"/>
    <s v="A"/>
    <s v="ACTIVO"/>
    <s v="BANCA PREFERENCIAL"/>
    <n v="283.98320000000001"/>
    <n v="3000"/>
    <n v="0"/>
    <x v="0"/>
    <n v="1666.59"/>
  </r>
  <r>
    <x v="139"/>
    <x v="0"/>
    <n v="5239"/>
    <x v="139"/>
    <n v="5823"/>
    <x v="4"/>
    <s v="BG"/>
    <s v="P"/>
    <s v="Y"/>
    <s v="A"/>
    <s v="ACTIVO"/>
    <s v="BANCA PREFERENCIAL"/>
    <n v="49642.18"/>
    <n v="25000"/>
    <n v="563813.25"/>
    <x v="0"/>
    <n v="4000"/>
  </r>
  <r>
    <x v="140"/>
    <x v="1"/>
    <n v="6197"/>
    <x v="140"/>
    <n v="8655"/>
    <x v="8"/>
    <s v="BG"/>
    <s v="P"/>
    <s v="Y"/>
    <s v="A"/>
    <s v="ACTIVO"/>
    <s v="BANCA PREFERENCIAL"/>
    <s v="ND"/>
    <s v="ND"/>
    <s v="ND"/>
    <x v="0"/>
    <n v="20000"/>
  </r>
  <r>
    <x v="141"/>
    <x v="1"/>
    <n v="10215"/>
    <x v="141"/>
    <n v="1237"/>
    <x v="17"/>
    <s v="BG"/>
    <s v="P"/>
    <s v="Y"/>
    <s v="A"/>
    <s v="ACTIVO"/>
    <s v="BANCA PREFERENCIAL"/>
    <s v="ND"/>
    <s v="ND"/>
    <s v="ND"/>
    <x v="0"/>
    <n v="5500"/>
  </r>
  <r>
    <x v="142"/>
    <x v="0"/>
    <n v="9681"/>
    <x v="142"/>
    <n v="5501"/>
    <x v="20"/>
    <s v="BG"/>
    <s v="P"/>
    <s v="Y"/>
    <s v="A"/>
    <s v="ACTIVO"/>
    <s v="BANCA PREFERENCIAL"/>
    <n v="8219.4500000000007"/>
    <n v="30000"/>
    <n v="0"/>
    <x v="0"/>
    <n v="24706.34"/>
  </r>
  <r>
    <x v="143"/>
    <x v="0"/>
    <n v="1151"/>
    <x v="143"/>
    <n v="2627"/>
    <x v="12"/>
    <s v="BG"/>
    <s v="P"/>
    <s v="Y"/>
    <s v="A"/>
    <s v="ACTIVO"/>
    <s v="BANCA PREFERENCIAL"/>
    <n v="4150.4717000000001"/>
    <n v="20000"/>
    <n v="0"/>
    <x v="0"/>
    <n v="6125"/>
  </r>
  <r>
    <x v="144"/>
    <x v="0"/>
    <n v="3930"/>
    <x v="144"/>
    <n v="6858"/>
    <x v="5"/>
    <s v="BG"/>
    <s v="P"/>
    <s v="Y"/>
    <s v="A"/>
    <s v="ACTIVO"/>
    <s v="BANCA PREFERENCIAL"/>
    <n v="257578.04"/>
    <n v="0"/>
    <n v="0"/>
    <x v="0"/>
    <n v="0"/>
  </r>
  <r>
    <x v="145"/>
    <x v="0"/>
    <n v="4664"/>
    <x v="145"/>
    <n v="2627"/>
    <x v="12"/>
    <s v="BG"/>
    <s v="P"/>
    <s v="Y"/>
    <s v="A"/>
    <s v="ACTIVO"/>
    <s v="BANCA PREFERENCIAL"/>
    <n v="752324.00670000003"/>
    <n v="15000"/>
    <n v="0"/>
    <x v="0"/>
    <n v="1130"/>
  </r>
  <r>
    <x v="146"/>
    <x v="0"/>
    <n v="1421"/>
    <x v="146"/>
    <n v="6858"/>
    <x v="5"/>
    <s v="BG"/>
    <s v="P"/>
    <s v="Y"/>
    <s v="A"/>
    <s v="ACTIVO"/>
    <s v="BANCA PREFERENCIAL"/>
    <n v="745756.78170000005"/>
    <n v="9750"/>
    <n v="150000"/>
    <x v="0"/>
    <n v="5000"/>
  </r>
  <r>
    <x v="147"/>
    <x v="1"/>
    <n v="1663"/>
    <x v="147"/>
    <n v="6858"/>
    <x v="5"/>
    <s v="BG"/>
    <s v="P"/>
    <s v="Y"/>
    <s v="A"/>
    <s v="ACTIVO"/>
    <s v="BANCA PREFERENCIAL"/>
    <s v="ND"/>
    <s v="ND"/>
    <s v="ND"/>
    <x v="0"/>
    <n v="5000"/>
  </r>
  <r>
    <x v="148"/>
    <x v="0"/>
    <n v="367"/>
    <x v="148"/>
    <n v="3975"/>
    <x v="2"/>
    <s v="BG"/>
    <s v="P"/>
    <s v="Y"/>
    <s v="A"/>
    <s v="ACTIVO"/>
    <s v="BANCA PREFERENCIAL"/>
    <n v="12551.9133"/>
    <n v="20000"/>
    <n v="0"/>
    <x v="0"/>
    <n v="0"/>
  </r>
  <r>
    <x v="149"/>
    <x v="0"/>
    <n v="11513"/>
    <x v="149"/>
    <n v="5382"/>
    <x v="14"/>
    <s v="BG"/>
    <s v="P"/>
    <s v="Y"/>
    <s v="A"/>
    <s v="ACTIVO"/>
    <s v="BANCA PREFERENCIAL"/>
    <n v="351748.98989999999"/>
    <n v="25000"/>
    <n v="0"/>
    <x v="0"/>
    <n v="2000"/>
  </r>
  <r>
    <x v="150"/>
    <x v="0"/>
    <n v="11488"/>
    <x v="150"/>
    <n v="1910"/>
    <x v="1"/>
    <s v="BG"/>
    <s v="P"/>
    <s v="Y"/>
    <s v="A"/>
    <s v="ACTIVO"/>
    <s v="BANCA PREFERENCIAL"/>
    <n v="43954.963300000003"/>
    <n v="14900"/>
    <n v="0"/>
    <x v="0"/>
    <n v="5880.32"/>
  </r>
  <r>
    <x v="151"/>
    <x v="0"/>
    <n v="6434"/>
    <x v="151"/>
    <n v="8655"/>
    <x v="8"/>
    <s v="BG"/>
    <s v="P"/>
    <s v="Y"/>
    <s v="A"/>
    <s v="ACTIVO"/>
    <s v="BANCA PREFERENCIAL"/>
    <n v="305801.17489999998"/>
    <n v="20000"/>
    <n v="0"/>
    <x v="0"/>
    <n v="5000"/>
  </r>
  <r>
    <x v="152"/>
    <x v="0"/>
    <n v="11078"/>
    <x v="152"/>
    <n v="8655"/>
    <x v="8"/>
    <s v="BG"/>
    <s v="P"/>
    <s v="Y"/>
    <s v="A"/>
    <s v="ACTIVO"/>
    <s v="BANCA PREFERENCIAL"/>
    <n v="205976.52"/>
    <n v="20000"/>
    <n v="225000"/>
    <x v="0"/>
    <n v="1200"/>
  </r>
  <r>
    <x v="153"/>
    <x v="0"/>
    <n v="9898"/>
    <x v="153"/>
    <n v="2066"/>
    <x v="10"/>
    <s v="BG"/>
    <s v="P"/>
    <s v="Y"/>
    <s v="A"/>
    <s v="ACTIVO"/>
    <s v="BANCA PREFERENCIAL"/>
    <n v="32486.54"/>
    <n v="18000"/>
    <n v="0"/>
    <x v="0"/>
    <n v="7000"/>
  </r>
  <r>
    <x v="154"/>
    <x v="0"/>
    <n v="10743"/>
    <x v="154"/>
    <n v="3002"/>
    <x v="11"/>
    <s v="BG"/>
    <s v="P"/>
    <s v="Y"/>
    <s v="A"/>
    <s v="ACTIVO"/>
    <s v="BANCA PREFERENCIAL"/>
    <n v="324937.71659999999"/>
    <n v="10000"/>
    <n v="0"/>
    <x v="0"/>
    <n v="2212.58"/>
  </r>
  <r>
    <x v="155"/>
    <x v="0"/>
    <n v="8238"/>
    <x v="155"/>
    <n v="3002"/>
    <x v="11"/>
    <s v="BG"/>
    <s v="P"/>
    <s v="Y"/>
    <s v="A"/>
    <s v="ACTIVO"/>
    <s v="BANCA PREFERENCIAL"/>
    <n v="5847.0182999999997"/>
    <n v="20000"/>
    <n v="0"/>
    <x v="0"/>
    <n v="5000"/>
  </r>
  <r>
    <x v="156"/>
    <x v="0"/>
    <n v="10496"/>
    <x v="156"/>
    <n v="1237"/>
    <x v="17"/>
    <s v="BG"/>
    <s v="P"/>
    <s v="Y"/>
    <s v="A"/>
    <s v="ACTIVO"/>
    <s v="BANCA PREFERENCIAL"/>
    <n v="12816.813200000001"/>
    <n v="10000"/>
    <n v="0"/>
    <x v="0"/>
    <n v="2500"/>
  </r>
  <r>
    <x v="157"/>
    <x v="0"/>
    <n v="10108"/>
    <x v="157"/>
    <n v="4775"/>
    <x v="18"/>
    <s v="BG"/>
    <s v="P"/>
    <s v="Y"/>
    <s v="A"/>
    <s v="ACTIVO"/>
    <s v="BANCA PREFERENCIAL"/>
    <n v="13634.8382"/>
    <n v="32500"/>
    <n v="0"/>
    <x v="0"/>
    <n v="2347.16"/>
  </r>
  <r>
    <x v="158"/>
    <x v="1"/>
    <n v="7257"/>
    <x v="158"/>
    <n v="2938"/>
    <x v="23"/>
    <s v="BG"/>
    <s v="P"/>
    <s v="Y"/>
    <s v="A"/>
    <s v="ACTIVO"/>
    <s v="BANCA PREFERENCIAL"/>
    <s v="ND"/>
    <s v="ND"/>
    <s v="ND"/>
    <x v="0"/>
    <n v="4186.6400000000003"/>
  </r>
  <r>
    <x v="159"/>
    <x v="0"/>
    <n v="9411"/>
    <x v="159"/>
    <n v="5501"/>
    <x v="20"/>
    <s v="BG"/>
    <s v="P"/>
    <s v="Y"/>
    <s v="A"/>
    <s v="ACTIVO"/>
    <s v="BANCA PREFERENCIAL"/>
    <n v="417.58170000000001"/>
    <n v="0"/>
    <n v="0"/>
    <x v="0"/>
    <n v="8166.4"/>
  </r>
  <r>
    <x v="160"/>
    <x v="0"/>
    <n v="11615"/>
    <x v="160"/>
    <n v="3300"/>
    <x v="24"/>
    <s v="BG"/>
    <s v="P"/>
    <s v="Y"/>
    <s v="A"/>
    <s v="ACTIVO"/>
    <s v="BANCA PREFERENCIAL"/>
    <n v="634.01329999999996"/>
    <n v="20000"/>
    <n v="0"/>
    <x v="0"/>
    <n v="5000"/>
  </r>
  <r>
    <x v="161"/>
    <x v="0"/>
    <n v="182"/>
    <x v="161"/>
    <n v="3975"/>
    <x v="2"/>
    <s v="BG"/>
    <s v="P"/>
    <s v="Y"/>
    <s v="A"/>
    <s v="ACTIVO"/>
    <s v="BANCA PREFERENCIAL"/>
    <n v="725134.70830000006"/>
    <n v="25000"/>
    <n v="0"/>
    <x v="0"/>
    <n v="0"/>
  </r>
  <r>
    <x v="162"/>
    <x v="0"/>
    <n v="7286"/>
    <x v="162"/>
    <n v="1275"/>
    <x v="3"/>
    <s v="BG"/>
    <s v="P"/>
    <s v="Y"/>
    <s v="A"/>
    <s v="ACTIVO"/>
    <s v="BANCA PREFERENCIAL"/>
    <n v="268453.255"/>
    <n v="12600"/>
    <n v="0"/>
    <x v="0"/>
    <n v="2100"/>
  </r>
  <r>
    <x v="163"/>
    <x v="0"/>
    <n v="10398"/>
    <x v="163"/>
    <n v="1237"/>
    <x v="17"/>
    <s v="BG"/>
    <s v="P"/>
    <s v="Y"/>
    <s v="A"/>
    <s v="ACTIVO"/>
    <s v="BANCA PREFERENCIAL"/>
    <n v="13233.5933"/>
    <n v="14630"/>
    <n v="0"/>
    <x v="0"/>
    <n v="6901"/>
  </r>
  <r>
    <x v="164"/>
    <x v="1"/>
    <n v="9894"/>
    <x v="164"/>
    <n v="2066"/>
    <x v="10"/>
    <s v="BG"/>
    <s v="P"/>
    <s v="Y"/>
    <s v="A"/>
    <s v="ACTIVO"/>
    <s v="BANCA PREFERENCIAL"/>
    <s v="ND"/>
    <s v="ND"/>
    <s v="ND"/>
    <x v="0"/>
    <n v="440"/>
  </r>
  <r>
    <x v="165"/>
    <x v="0"/>
    <n v="2778"/>
    <x v="165"/>
    <n v="2627"/>
    <x v="12"/>
    <s v="BG"/>
    <s v="P"/>
    <s v="Y"/>
    <s v="A"/>
    <s v="ACTIVO"/>
    <s v="BANCA PREFERENCIAL"/>
    <n v="212339.46830000001"/>
    <n v="10000"/>
    <n v="0"/>
    <x v="0"/>
    <n v="1000"/>
  </r>
  <r>
    <x v="166"/>
    <x v="1"/>
    <n v="4450"/>
    <x v="166"/>
    <n v="6858"/>
    <x v="5"/>
    <s v="BG"/>
    <s v="P"/>
    <s v="Y"/>
    <s v="A"/>
    <s v="ACTIVO"/>
    <s v="BANCA PREFERENCIAL"/>
    <s v="ND"/>
    <s v="ND"/>
    <s v="ND"/>
    <x v="0"/>
    <n v="6000"/>
  </r>
  <r>
    <x v="167"/>
    <x v="0"/>
    <n v="7002"/>
    <x v="167"/>
    <n v="5382"/>
    <x v="14"/>
    <s v="BG"/>
    <s v="P"/>
    <s v="Y"/>
    <s v="A"/>
    <s v="ACTIVO"/>
    <s v="BANCA PREFERENCIAL"/>
    <n v="194364.13819999999"/>
    <n v="19130"/>
    <n v="0"/>
    <x v="0"/>
    <n v="5391.64"/>
  </r>
  <r>
    <x v="168"/>
    <x v="0"/>
    <n v="8069"/>
    <x v="168"/>
    <n v="2938"/>
    <x v="23"/>
    <s v="BG"/>
    <s v="P"/>
    <s v="Y"/>
    <s v="A"/>
    <s v="ACTIVO"/>
    <s v="BANCA PREFERENCIAL"/>
    <n v="851.72670000000005"/>
    <n v="12000"/>
    <n v="561500"/>
    <x v="0"/>
    <n v="17630.12"/>
  </r>
  <r>
    <x v="169"/>
    <x v="0"/>
    <n v="9536"/>
    <x v="169"/>
    <n v="5501"/>
    <x v="20"/>
    <s v="BG"/>
    <s v="P"/>
    <s v="Y"/>
    <s v="A"/>
    <s v="ACTIVO"/>
    <s v="BANCA PREFERENCIAL"/>
    <n v="961.64329999999995"/>
    <n v="5000"/>
    <n v="0"/>
    <x v="0"/>
    <n v="8000"/>
  </r>
  <r>
    <x v="170"/>
    <x v="0"/>
    <n v="1177"/>
    <x v="170"/>
    <n v="2627"/>
    <x v="12"/>
    <s v="BG"/>
    <s v="P"/>
    <s v="Y"/>
    <s v="A"/>
    <s v="ACTIVO"/>
    <s v="BANCA PREFERENCIAL"/>
    <n v="31900.944899999999"/>
    <n v="20000"/>
    <n v="0"/>
    <x v="0"/>
    <n v="4063"/>
  </r>
  <r>
    <x v="171"/>
    <x v="0"/>
    <n v="11455"/>
    <x v="171"/>
    <n v="5382"/>
    <x v="14"/>
    <s v="BG"/>
    <s v="P"/>
    <s v="Y"/>
    <s v="A"/>
    <s v="ACTIVO"/>
    <s v="BANCA PREFERENCIAL"/>
    <n v="253974.79670000001"/>
    <n v="12700"/>
    <n v="0"/>
    <x v="0"/>
    <n v="0"/>
  </r>
  <r>
    <x v="172"/>
    <x v="0"/>
    <n v="11695"/>
    <x v="172"/>
    <n v="8362"/>
    <x v="6"/>
    <s v="BG"/>
    <s v="P"/>
    <s v="Y"/>
    <s v="A"/>
    <s v="ACTIVO"/>
    <s v="BANCA PREFERENCIAL"/>
    <n v="76469.345000000001"/>
    <n v="30000"/>
    <n v="89809.71"/>
    <x v="0"/>
    <n v="3500"/>
  </r>
  <r>
    <x v="173"/>
    <x v="0"/>
    <n v="7949"/>
    <x v="173"/>
    <n v="3704"/>
    <x v="15"/>
    <s v="BG"/>
    <s v="P"/>
    <s v="Y"/>
    <s v="A"/>
    <s v="ACTIVO"/>
    <s v="BANCA PREFERENCIAL"/>
    <n v="2485.2049000000002"/>
    <n v="0"/>
    <n v="0"/>
    <x v="0"/>
    <n v="8000"/>
  </r>
  <r>
    <x v="174"/>
    <x v="0"/>
    <n v="2893"/>
    <x v="174"/>
    <n v="2627"/>
    <x v="12"/>
    <s v="BG"/>
    <s v="P"/>
    <s v="Y"/>
    <s v="A"/>
    <s v="ACTIVO"/>
    <s v="BANCA PREFERENCIAL"/>
    <n v="230368.27989999999"/>
    <n v="0"/>
    <n v="0"/>
    <x v="0"/>
    <n v="500"/>
  </r>
  <r>
    <x v="175"/>
    <x v="0"/>
    <n v="11470"/>
    <x v="175"/>
    <n v="5382"/>
    <x v="14"/>
    <s v="BG"/>
    <s v="P"/>
    <s v="Y"/>
    <s v="A"/>
    <s v="ACTIVO"/>
    <s v="BANCA PREFERENCIAL"/>
    <n v="126018.67819999999"/>
    <n v="15000"/>
    <n v="150000"/>
    <x v="0"/>
    <n v="5375.17"/>
  </r>
  <r>
    <x v="176"/>
    <x v="0"/>
    <n v="8341"/>
    <x v="176"/>
    <n v="3002"/>
    <x v="11"/>
    <s v="BG"/>
    <s v="P"/>
    <s v="Y"/>
    <s v="A"/>
    <s v="ACTIVO"/>
    <s v="BANCA PREFERENCIAL"/>
    <n v="306614.35159999999"/>
    <n v="12710"/>
    <n v="0"/>
    <x v="0"/>
    <n v="8003.1"/>
  </r>
  <r>
    <x v="177"/>
    <x v="0"/>
    <n v="11228"/>
    <x v="177"/>
    <n v="8655"/>
    <x v="8"/>
    <s v="BG"/>
    <s v="P"/>
    <s v="Y"/>
    <s v="A"/>
    <s v="ACTIVO"/>
    <s v="BANCA PREFERENCIAL"/>
    <n v="182067.315"/>
    <n v="14250"/>
    <n v="110000"/>
    <x v="0"/>
    <n v="0"/>
  </r>
  <r>
    <x v="178"/>
    <x v="0"/>
    <n v="10751"/>
    <x v="178"/>
    <n v="2066"/>
    <x v="10"/>
    <s v="BG"/>
    <s v="P"/>
    <s v="Y"/>
    <s v="A"/>
    <s v="ACTIVO"/>
    <s v="BANCA PREFERENCIAL"/>
    <n v="34911.29"/>
    <n v="14900"/>
    <n v="0"/>
    <x v="0"/>
    <n v="5800"/>
  </r>
  <r>
    <x v="179"/>
    <x v="0"/>
    <n v="7929"/>
    <x v="179"/>
    <n v="2938"/>
    <x v="23"/>
    <s v="BG"/>
    <s v="P"/>
    <s v="Y"/>
    <s v="A"/>
    <s v="ACTIVO"/>
    <s v="BANCA PREFERENCIAL"/>
    <n v="25918.805"/>
    <n v="0"/>
    <n v="41000"/>
    <x v="0"/>
    <n v="0"/>
  </r>
  <r>
    <x v="180"/>
    <x v="0"/>
    <n v="11717"/>
    <x v="180"/>
    <n v="5382"/>
    <x v="14"/>
    <s v="BG"/>
    <s v="P"/>
    <s v="Y"/>
    <s v="A"/>
    <s v="ACTIVO"/>
    <s v="BANCA PREFERENCIAL"/>
    <n v="10355.113300000001"/>
    <n v="14720"/>
    <n v="0"/>
    <x v="0"/>
    <n v="7000"/>
  </r>
  <r>
    <x v="181"/>
    <x v="0"/>
    <n v="8463"/>
    <x v="181"/>
    <n v="3002"/>
    <x v="11"/>
    <s v="BG"/>
    <s v="P"/>
    <s v="Y"/>
    <s v="A"/>
    <s v="ACTIVO"/>
    <s v="BANCA PREFERENCIAL"/>
    <n v="83315.123300000007"/>
    <n v="18000"/>
    <n v="0"/>
    <x v="0"/>
    <n v="600"/>
  </r>
  <r>
    <x v="182"/>
    <x v="0"/>
    <n v="659"/>
    <x v="182"/>
    <n v="8655"/>
    <x v="8"/>
    <s v="BG"/>
    <s v="P"/>
    <s v="Y"/>
    <s v="A"/>
    <s v="ACTIVO"/>
    <s v="BANCA PREFERENCIAL"/>
    <n v="72576.553199999995"/>
    <n v="25000"/>
    <n v="236231.77989999999"/>
    <x v="0"/>
    <n v="25000"/>
  </r>
  <r>
    <x v="183"/>
    <x v="0"/>
    <n v="10449"/>
    <x v="183"/>
    <n v="1237"/>
    <x v="17"/>
    <s v="BG"/>
    <s v="P"/>
    <s v="Y"/>
    <s v="A"/>
    <s v="ACTIVO"/>
    <s v="BANCA PREFERENCIAL"/>
    <n v="4748.0600000000004"/>
    <n v="15000"/>
    <n v="0"/>
    <x v="0"/>
    <n v="0"/>
  </r>
  <r>
    <x v="184"/>
    <x v="1"/>
    <n v="11590"/>
    <x v="184"/>
    <n v="7191"/>
    <x v="25"/>
    <s v="BG"/>
    <s v="P"/>
    <s v="Y"/>
    <s v="A"/>
    <s v="ACTIVO"/>
    <s v="BANCA PREFERENCIAL"/>
    <s v="ND"/>
    <s v="ND"/>
    <s v="ND"/>
    <x v="0"/>
    <n v="0"/>
  </r>
  <r>
    <x v="185"/>
    <x v="0"/>
    <n v="10356"/>
    <x v="185"/>
    <n v="1237"/>
    <x v="17"/>
    <s v="BG"/>
    <s v="P"/>
    <s v="Y"/>
    <s v="A"/>
    <s v="ACTIVO"/>
    <s v="BANCA PREFERENCIAL"/>
    <n v="2434.8449999999998"/>
    <n v="11925"/>
    <n v="72675"/>
    <x v="0"/>
    <n v="4200"/>
  </r>
  <r>
    <x v="186"/>
    <x v="0"/>
    <n v="11386"/>
    <x v="186"/>
    <n v="1910"/>
    <x v="1"/>
    <s v="BG"/>
    <s v="P"/>
    <s v="Y"/>
    <s v="A"/>
    <s v="ACTIVO"/>
    <s v="BANCA PREFERENCIAL"/>
    <n v="359055.24819999997"/>
    <n v="14475"/>
    <n v="50593.22"/>
    <x v="0"/>
    <n v="0"/>
  </r>
  <r>
    <x v="187"/>
    <x v="1"/>
    <n v="1899"/>
    <x v="187"/>
    <n v="8655"/>
    <x v="8"/>
    <s v="BG"/>
    <s v="P"/>
    <s v="Y"/>
    <s v="A"/>
    <s v="ACTIVO"/>
    <s v="BANCA PREFERENCIAL"/>
    <s v="ND"/>
    <s v="ND"/>
    <s v="ND"/>
    <x v="0"/>
    <n v="0"/>
  </r>
  <r>
    <x v="188"/>
    <x v="0"/>
    <n v="6482"/>
    <x v="188"/>
    <n v="8362"/>
    <x v="6"/>
    <s v="BG"/>
    <s v="P"/>
    <s v="Y"/>
    <s v="A"/>
    <s v="ACTIVO"/>
    <s v="BANCA PREFERENCIAL"/>
    <n v="311691.82659999997"/>
    <n v="20000"/>
    <n v="0"/>
    <x v="0"/>
    <n v="0"/>
  </r>
  <r>
    <x v="189"/>
    <x v="0"/>
    <n v="10678"/>
    <x v="189"/>
    <n v="3704"/>
    <x v="15"/>
    <s v="BG"/>
    <s v="P"/>
    <s v="Y"/>
    <s v="A"/>
    <s v="ACTIVO"/>
    <s v="BANCA PREFERENCIAL"/>
    <n v="170620.23670000001"/>
    <n v="0"/>
    <n v="155800"/>
    <x v="0"/>
    <n v="6000"/>
  </r>
  <r>
    <x v="190"/>
    <x v="0"/>
    <n v="5155"/>
    <x v="190"/>
    <n v="8655"/>
    <x v="8"/>
    <s v="BG"/>
    <s v="P"/>
    <s v="Y"/>
    <s v="A"/>
    <s v="ACTIVO"/>
    <s v="BANCA PREFERENCIAL"/>
    <n v="678051.22660000005"/>
    <n v="15000"/>
    <n v="176000"/>
    <x v="0"/>
    <n v="0"/>
  </r>
  <r>
    <x v="191"/>
    <x v="0"/>
    <n v="11353"/>
    <x v="191"/>
    <n v="5382"/>
    <x v="14"/>
    <s v="BG"/>
    <s v="P"/>
    <s v="Y"/>
    <s v="A"/>
    <s v="ACTIVO"/>
    <s v="BANCA PREFERENCIAL"/>
    <n v="7167.7116999999998"/>
    <n v="20000"/>
    <n v="0"/>
    <x v="0"/>
    <n v="3800"/>
  </r>
  <r>
    <x v="192"/>
    <x v="0"/>
    <n v="7640"/>
    <x v="192"/>
    <n v="5382"/>
    <x v="14"/>
    <s v="BG"/>
    <s v="P"/>
    <s v="Y"/>
    <s v="A"/>
    <s v="ACTIVO"/>
    <s v="BANCA PREFERENCIAL"/>
    <n v="39845.0766"/>
    <n v="0"/>
    <n v="0"/>
    <x v="0"/>
    <n v="9724"/>
  </r>
  <r>
    <x v="193"/>
    <x v="0"/>
    <n v="9928"/>
    <x v="193"/>
    <n v="2066"/>
    <x v="10"/>
    <s v="BG"/>
    <s v="P"/>
    <s v="Y"/>
    <s v="A"/>
    <s v="ACTIVO"/>
    <s v="BANCA PREFERENCIAL"/>
    <n v="17960.528300000002"/>
    <n v="10500"/>
    <n v="399600"/>
    <x v="0"/>
    <n v="0"/>
  </r>
  <r>
    <x v="194"/>
    <x v="0"/>
    <n v="9679"/>
    <x v="194"/>
    <n v="5501"/>
    <x v="20"/>
    <s v="BG"/>
    <s v="P"/>
    <s v="Y"/>
    <s v="A"/>
    <s v="ACTIVO"/>
    <s v="BANCA PREFERENCIAL"/>
    <n v="132556.02989999999"/>
    <n v="4500"/>
    <n v="0"/>
    <x v="0"/>
    <n v="9775"/>
  </r>
  <r>
    <x v="195"/>
    <x v="0"/>
    <n v="9205"/>
    <x v="195"/>
    <n v="1910"/>
    <x v="1"/>
    <s v="BG"/>
    <s v="P"/>
    <s v="Y"/>
    <s v="A"/>
    <s v="ACTIVO"/>
    <s v="BANCA PREFERENCIAL"/>
    <n v="1489446.5567000001"/>
    <n v="22500"/>
    <n v="0"/>
    <x v="1"/>
    <n v="7000"/>
  </r>
  <r>
    <x v="196"/>
    <x v="1"/>
    <n v="10718"/>
    <x v="196"/>
    <n v="1275"/>
    <x v="3"/>
    <s v="BG"/>
    <s v="P"/>
    <s v="Y"/>
    <s v="A"/>
    <s v="ACTIVO"/>
    <s v="BANCA PREFERENCIAL"/>
    <s v="ND"/>
    <s v="ND"/>
    <s v="ND"/>
    <x v="0"/>
    <n v="5000"/>
  </r>
  <r>
    <x v="197"/>
    <x v="0"/>
    <n v="9290"/>
    <x v="197"/>
    <n v="5289"/>
    <x v="16"/>
    <s v="BG"/>
    <s v="P"/>
    <s v="Y"/>
    <s v="A"/>
    <s v="ACTIVO"/>
    <s v="BANCA PREFERENCIAL"/>
    <n v="3945.4783000000002"/>
    <n v="0"/>
    <n v="59495"/>
    <x v="0"/>
    <n v="0"/>
  </r>
  <r>
    <x v="198"/>
    <x v="0"/>
    <n v="10514"/>
    <x v="198"/>
    <n v="1237"/>
    <x v="17"/>
    <s v="BG"/>
    <s v="P"/>
    <s v="Y"/>
    <s v="A"/>
    <s v="ACTIVO"/>
    <s v="BANCA PREFERENCIAL"/>
    <n v="6131.2033000000001"/>
    <n v="15000"/>
    <n v="0"/>
    <x v="0"/>
    <n v="6000"/>
  </r>
  <r>
    <x v="199"/>
    <x v="0"/>
    <n v="8603"/>
    <x v="199"/>
    <n v="1910"/>
    <x v="1"/>
    <s v="BG"/>
    <s v="P"/>
    <s v="Y"/>
    <s v="A"/>
    <s v="ACTIVO"/>
    <s v="BANCA PREFERENCIAL"/>
    <n v="80846.318199999994"/>
    <n v="8000"/>
    <n v="136800"/>
    <x v="0"/>
    <n v="6975.99"/>
  </r>
  <r>
    <x v="200"/>
    <x v="0"/>
    <n v="8576"/>
    <x v="200"/>
    <n v="5501"/>
    <x v="20"/>
    <s v="BG"/>
    <s v="P"/>
    <s v="Y"/>
    <s v="A"/>
    <s v="ACTIVO"/>
    <s v="BANCA PREFERENCIAL"/>
    <n v="1143.1032"/>
    <n v="13750"/>
    <n v="150000"/>
    <x v="0"/>
    <n v="7000"/>
  </r>
  <r>
    <x v="201"/>
    <x v="0"/>
    <n v="11397"/>
    <x v="201"/>
    <n v="5382"/>
    <x v="14"/>
    <s v="BG"/>
    <s v="P"/>
    <s v="Y"/>
    <s v="A"/>
    <s v="ACTIVO"/>
    <s v="BANCA PREFERENCIAL"/>
    <n v="358.75330000000002"/>
    <n v="20750"/>
    <n v="0"/>
    <x v="0"/>
    <n v="0"/>
  </r>
  <r>
    <x v="202"/>
    <x v="1"/>
    <n v="2365"/>
    <x v="202"/>
    <n v="8362"/>
    <x v="6"/>
    <s v="BG"/>
    <s v="P"/>
    <s v="Y"/>
    <s v="A"/>
    <s v="ACTIVO"/>
    <s v="BANCA PREFERENCIAL"/>
    <s v="ND"/>
    <s v="ND"/>
    <s v="ND"/>
    <x v="0"/>
    <n v="0"/>
  </r>
  <r>
    <x v="203"/>
    <x v="0"/>
    <n v="6448"/>
    <x v="203"/>
    <n v="8362"/>
    <x v="6"/>
    <s v="BG"/>
    <s v="P"/>
    <s v="Y"/>
    <s v="A"/>
    <s v="ACTIVO"/>
    <s v="BANCA PREFERENCIAL"/>
    <n v="343987.29489999998"/>
    <n v="10000"/>
    <n v="0"/>
    <x v="0"/>
    <n v="0"/>
  </r>
  <r>
    <x v="204"/>
    <x v="0"/>
    <n v="9805"/>
    <x v="204"/>
    <n v="2066"/>
    <x v="10"/>
    <s v="BG"/>
    <s v="P"/>
    <s v="Y"/>
    <s v="A"/>
    <s v="ACTIVO"/>
    <s v="BANCA PREFERENCIAL"/>
    <n v="187154.64"/>
    <n v="25000"/>
    <n v="162000"/>
    <x v="0"/>
    <n v="6000"/>
  </r>
  <r>
    <x v="205"/>
    <x v="1"/>
    <n v="2313"/>
    <x v="205"/>
    <n v="3300"/>
    <x v="24"/>
    <s v="BG"/>
    <s v="P"/>
    <s v="Y"/>
    <s v="A"/>
    <s v="ACTIVO"/>
    <s v="BANCA PREFERENCIAL"/>
    <s v="ND"/>
    <s v="ND"/>
    <s v="ND"/>
    <x v="0"/>
    <n v="2500"/>
  </r>
  <r>
    <x v="206"/>
    <x v="1"/>
    <n v="2375"/>
    <x v="206"/>
    <n v="8362"/>
    <x v="6"/>
    <s v="BG"/>
    <s v="P"/>
    <s v="Y"/>
    <s v="B"/>
    <s v="INACTIVO"/>
    <s v="BANCA PREFERENCIAL"/>
    <s v="ND"/>
    <s v="ND"/>
    <s v="ND"/>
    <x v="2"/>
    <n v="0"/>
  </r>
  <r>
    <x v="207"/>
    <x v="0"/>
    <n v="7689"/>
    <x v="207"/>
    <n v="5382"/>
    <x v="14"/>
    <s v="BG"/>
    <s v="P"/>
    <s v="Y"/>
    <s v="A"/>
    <s v="ACTIVO"/>
    <s v="BANCA PREFERENCIAL"/>
    <n v="3156.1399000000001"/>
    <n v="13500"/>
    <n v="182700"/>
    <x v="0"/>
    <n v="9276.17"/>
  </r>
  <r>
    <x v="208"/>
    <x v="0"/>
    <n v="11510"/>
    <x v="208"/>
    <n v="5382"/>
    <x v="14"/>
    <s v="BG"/>
    <s v="P"/>
    <s v="Y"/>
    <s v="A"/>
    <s v="ACTIVO"/>
    <s v="BANCA PREFERENCIAL"/>
    <n v="156890.50330000001"/>
    <n v="9000"/>
    <n v="0"/>
    <x v="0"/>
    <n v="6000"/>
  </r>
  <r>
    <x v="209"/>
    <x v="0"/>
    <n v="7016"/>
    <x v="209"/>
    <n v="1275"/>
    <x v="3"/>
    <s v="BG"/>
    <s v="P"/>
    <s v="Y"/>
    <s v="A"/>
    <s v="ACTIVO"/>
    <s v="BANCA PREFERENCIAL"/>
    <n v="577668.88170000003"/>
    <n v="0"/>
    <n v="0"/>
    <x v="0"/>
    <n v="3000"/>
  </r>
  <r>
    <x v="210"/>
    <x v="1"/>
    <n v="10157"/>
    <x v="210"/>
    <n v="3002"/>
    <x v="11"/>
    <s v="BG"/>
    <s v="P"/>
    <s v="Y"/>
    <s v="A"/>
    <s v="ACTIVO"/>
    <s v="BANCA PREFERENCIAL"/>
    <s v="ND"/>
    <s v="ND"/>
    <s v="ND"/>
    <x v="0"/>
    <n v="0"/>
  </r>
  <r>
    <x v="211"/>
    <x v="0"/>
    <n v="10274"/>
    <x v="211"/>
    <n v="1237"/>
    <x v="17"/>
    <s v="BG"/>
    <s v="P"/>
    <s v="Y"/>
    <s v="A"/>
    <s v="ACTIVO"/>
    <s v="BANCA PREFERENCIAL"/>
    <n v="160310.755"/>
    <n v="22500"/>
    <n v="0"/>
    <x v="0"/>
    <n v="20000"/>
  </r>
  <r>
    <x v="212"/>
    <x v="0"/>
    <n v="11568"/>
    <x v="212"/>
    <n v="2627"/>
    <x v="12"/>
    <s v="BG"/>
    <s v="P"/>
    <s v="Y"/>
    <s v="A"/>
    <s v="ACTIVO"/>
    <s v="BANCA PREFERENCIAL"/>
    <n v="169322.83170000001"/>
    <n v="20000"/>
    <n v="300360"/>
    <x v="0"/>
    <n v="68000"/>
  </r>
  <r>
    <x v="213"/>
    <x v="0"/>
    <n v="9538"/>
    <x v="213"/>
    <n v="5501"/>
    <x v="20"/>
    <s v="BG"/>
    <s v="P"/>
    <s v="Y"/>
    <s v="A"/>
    <s v="ACTIVO"/>
    <s v="BANCA PREFERENCIAL"/>
    <n v="1719.9549999999999"/>
    <n v="0"/>
    <n v="0"/>
    <x v="0"/>
    <n v="9775"/>
  </r>
  <r>
    <x v="214"/>
    <x v="1"/>
    <n v="6733"/>
    <x v="214"/>
    <n v="8362"/>
    <x v="6"/>
    <s v="BG"/>
    <s v="P"/>
    <s v="Y"/>
    <s v="A"/>
    <s v="ACTIVO"/>
    <s v="BANCA PREFERENCIAL"/>
    <s v="ND"/>
    <s v="ND"/>
    <s v="ND"/>
    <x v="0"/>
    <n v="0"/>
  </r>
  <r>
    <x v="215"/>
    <x v="0"/>
    <n v="11289"/>
    <x v="215"/>
    <n v="5382"/>
    <x v="14"/>
    <s v="BG"/>
    <s v="P"/>
    <s v="Y"/>
    <s v="A"/>
    <s v="ACTIVO"/>
    <s v="BANCA PREFERENCIAL"/>
    <n v="11080.136699999999"/>
    <n v="22050"/>
    <n v="145000"/>
    <x v="0"/>
    <n v="6166.89"/>
  </r>
  <r>
    <x v="216"/>
    <x v="1"/>
    <n v="496"/>
    <x v="216"/>
    <n v="1275"/>
    <x v="3"/>
    <s v="BG"/>
    <s v="P"/>
    <s v="Y"/>
    <s v="A"/>
    <s v="ACTIVO"/>
    <s v="BANCA PREFERENCIAL"/>
    <s v="ND"/>
    <s v="ND"/>
    <s v="ND"/>
    <x v="0"/>
    <n v="0"/>
  </r>
  <r>
    <x v="217"/>
    <x v="1"/>
    <n v="7871"/>
    <x v="217"/>
    <n v="2938"/>
    <x v="23"/>
    <s v="BG"/>
    <s v="P"/>
    <s v="Y"/>
    <s v="A"/>
    <s v="ACTIVO"/>
    <s v="BANCA PREFERENCIAL"/>
    <s v="ND"/>
    <s v="ND"/>
    <s v="ND"/>
    <x v="0"/>
    <n v="850"/>
  </r>
  <r>
    <x v="218"/>
    <x v="0"/>
    <n v="7827"/>
    <x v="218"/>
    <n v="5382"/>
    <x v="14"/>
    <s v="BG"/>
    <s v="P"/>
    <s v="Y"/>
    <s v="A"/>
    <s v="ACTIVO"/>
    <s v="BANCA PREFERENCIAL"/>
    <n v="19096.223300000001"/>
    <n v="15000"/>
    <n v="0"/>
    <x v="0"/>
    <n v="4000"/>
  </r>
  <r>
    <x v="219"/>
    <x v="0"/>
    <n v="7356"/>
    <x v="219"/>
    <n v="4775"/>
    <x v="18"/>
    <s v="BG"/>
    <s v="P"/>
    <s v="Y"/>
    <s v="A"/>
    <s v="ACTIVO"/>
    <s v="BANCA PREFERENCIAL"/>
    <n v="2720.5432999999998"/>
    <n v="20000"/>
    <n v="280000"/>
    <x v="0"/>
    <n v="10000"/>
  </r>
  <r>
    <x v="220"/>
    <x v="0"/>
    <n v="9975"/>
    <x v="220"/>
    <n v="1910"/>
    <x v="1"/>
    <s v="BG"/>
    <s v="P"/>
    <s v="Y"/>
    <s v="A"/>
    <s v="ACTIVO"/>
    <s v="BANCA PREFERENCIAL"/>
    <n v="501541.07"/>
    <n v="0"/>
    <n v="0"/>
    <x v="0"/>
    <n v="5000"/>
  </r>
  <r>
    <x v="221"/>
    <x v="0"/>
    <n v="8169"/>
    <x v="221"/>
    <n v="2938"/>
    <x v="23"/>
    <s v="BG"/>
    <s v="P"/>
    <s v="Y"/>
    <s v="A"/>
    <s v="ACTIVO"/>
    <s v="BANCA PREFERENCIAL"/>
    <n v="192772.02989999999"/>
    <n v="15000"/>
    <n v="0"/>
    <x v="0"/>
    <n v="3800"/>
  </r>
  <r>
    <x v="222"/>
    <x v="0"/>
    <n v="9262"/>
    <x v="222"/>
    <n v="5289"/>
    <x v="16"/>
    <s v="BG"/>
    <s v="P"/>
    <s v="Y"/>
    <s v="A"/>
    <s v="ACTIVO"/>
    <s v="BANCA PREFERENCIAL"/>
    <n v="19223.7"/>
    <n v="10000"/>
    <n v="0"/>
    <x v="0"/>
    <n v="12000"/>
  </r>
  <r>
    <x v="223"/>
    <x v="0"/>
    <n v="3929"/>
    <x v="223"/>
    <n v="6858"/>
    <x v="5"/>
    <s v="BG"/>
    <s v="P"/>
    <s v="Y"/>
    <s v="A"/>
    <s v="ACTIVO"/>
    <s v="BANCA PREFERENCIAL"/>
    <n v="504645.69"/>
    <n v="10000"/>
    <n v="0"/>
    <x v="0"/>
    <n v="0"/>
  </r>
  <r>
    <x v="224"/>
    <x v="0"/>
    <n v="9493"/>
    <x v="224"/>
    <n v="5289"/>
    <x v="16"/>
    <s v="BG"/>
    <s v="P"/>
    <s v="Y"/>
    <s v="A"/>
    <s v="ACTIVO"/>
    <s v="BANCA PREFERENCIAL"/>
    <n v="14056.7217"/>
    <n v="18150"/>
    <n v="0"/>
    <x v="0"/>
    <n v="3219.72"/>
  </r>
  <r>
    <x v="225"/>
    <x v="1"/>
    <n v="2517"/>
    <x v="225"/>
    <n v="3975"/>
    <x v="2"/>
    <s v="BG"/>
    <s v="P"/>
    <s v="Y"/>
    <s v="A"/>
    <s v="ACTIVO"/>
    <s v="BANCA PREFERENCIAL"/>
    <s v="ND"/>
    <s v="ND"/>
    <s v="ND"/>
    <x v="0"/>
    <n v="0"/>
  </r>
  <r>
    <x v="226"/>
    <x v="0"/>
    <n v="6549"/>
    <x v="226"/>
    <n v="8362"/>
    <x v="6"/>
    <s v="BG"/>
    <s v="P"/>
    <s v="Y"/>
    <s v="A"/>
    <s v="ACTIVO"/>
    <s v="BANCA PREFERENCIAL"/>
    <n v="433526.78659999999"/>
    <n v="10000"/>
    <n v="0"/>
    <x v="0"/>
    <n v="0"/>
  </r>
  <r>
    <x v="227"/>
    <x v="0"/>
    <n v="507"/>
    <x v="227"/>
    <n v="6856"/>
    <x v="7"/>
    <s v="BG"/>
    <s v="P"/>
    <s v="Y"/>
    <s v="A"/>
    <s v="ACTIVO"/>
    <s v="BANCA PREFERENCIAL"/>
    <n v="584016.89320000005"/>
    <n v="35000"/>
    <n v="436840.2"/>
    <x v="0"/>
    <n v="11566.65"/>
  </r>
  <r>
    <x v="228"/>
    <x v="0"/>
    <n v="10026"/>
    <x v="228"/>
    <n v="2938"/>
    <x v="23"/>
    <s v="BG"/>
    <s v="P"/>
    <s v="Y"/>
    <s v="A"/>
    <s v="ACTIVO"/>
    <s v="BANCA PREFERENCIAL"/>
    <n v="78345.759900000005"/>
    <n v="22500"/>
    <n v="0"/>
    <x v="0"/>
    <n v="6000"/>
  </r>
  <r>
    <x v="229"/>
    <x v="0"/>
    <n v="8232"/>
    <x v="229"/>
    <n v="3002"/>
    <x v="11"/>
    <s v="BG"/>
    <s v="P"/>
    <s v="Y"/>
    <s v="A"/>
    <s v="ACTIVO"/>
    <s v="BANCA PREFERENCIAL"/>
    <n v="446919.42989999999"/>
    <n v="30000"/>
    <n v="0"/>
    <x v="0"/>
    <n v="0"/>
  </r>
  <r>
    <x v="230"/>
    <x v="1"/>
    <n v="4952"/>
    <x v="230"/>
    <n v="2938"/>
    <x v="23"/>
    <s v="BG"/>
    <s v="P"/>
    <s v="Y"/>
    <s v="A"/>
    <s v="ACTIVO"/>
    <s v="BANCA PREFERENCIAL"/>
    <s v="ND"/>
    <s v="ND"/>
    <s v="ND"/>
    <x v="0"/>
    <n v="1140.3800000000001"/>
  </r>
  <r>
    <x v="231"/>
    <x v="0"/>
    <n v="9381"/>
    <x v="231"/>
    <n v="5289"/>
    <x v="16"/>
    <s v="BG"/>
    <s v="P"/>
    <s v="Y"/>
    <s v="A"/>
    <s v="ACTIVO"/>
    <s v="BANCA PREFERENCIAL"/>
    <n v="10313.4166"/>
    <n v="14775"/>
    <n v="0"/>
    <x v="0"/>
    <n v="7000"/>
  </r>
  <r>
    <x v="232"/>
    <x v="0"/>
    <n v="9931"/>
    <x v="232"/>
    <n v="2066"/>
    <x v="10"/>
    <s v="BG"/>
    <s v="P"/>
    <s v="Y"/>
    <s v="A"/>
    <s v="ACTIVO"/>
    <s v="BANCA PREFERENCIAL"/>
    <n v="10928.0249"/>
    <n v="0"/>
    <n v="259000"/>
    <x v="0"/>
    <n v="11400"/>
  </r>
  <r>
    <x v="233"/>
    <x v="0"/>
    <n v="11514"/>
    <x v="233"/>
    <n v="5382"/>
    <x v="14"/>
    <s v="BG"/>
    <s v="P"/>
    <s v="Y"/>
    <s v="A"/>
    <s v="ACTIVO"/>
    <s v="BANCA PREFERENCIAL"/>
    <n v="220063.14"/>
    <n v="13500"/>
    <n v="141345"/>
    <x v="0"/>
    <n v="3000"/>
  </r>
  <r>
    <x v="234"/>
    <x v="0"/>
    <n v="8669"/>
    <x v="234"/>
    <n v="8782"/>
    <x v="0"/>
    <s v="BG"/>
    <s v="P"/>
    <s v="Y"/>
    <s v="A"/>
    <s v="ACTIVO"/>
    <s v="BANCA PREFERENCIAL"/>
    <n v="21456.005000000001"/>
    <n v="14250"/>
    <n v="0"/>
    <x v="0"/>
    <n v="7000"/>
  </r>
  <r>
    <x v="235"/>
    <x v="1"/>
    <n v="6935"/>
    <x v="235"/>
    <n v="6856"/>
    <x v="7"/>
    <s v="BG"/>
    <s v="P"/>
    <s v="Y"/>
    <s v="A"/>
    <s v="ACTIVO"/>
    <s v="BANCA PREFERENCIAL"/>
    <s v="ND"/>
    <s v="ND"/>
    <s v="ND"/>
    <x v="1"/>
    <n v="0"/>
  </r>
  <r>
    <x v="236"/>
    <x v="1"/>
    <n v="1419"/>
    <x v="236"/>
    <n v="6858"/>
    <x v="5"/>
    <s v="BG"/>
    <s v="P"/>
    <s v="Y"/>
    <s v="A"/>
    <s v="ACTIVO"/>
    <s v="BANCA PREFERENCIAL"/>
    <s v="ND"/>
    <s v="ND"/>
    <s v="ND"/>
    <x v="0"/>
    <n v="700.84"/>
  </r>
  <r>
    <x v="237"/>
    <x v="0"/>
    <n v="2517"/>
    <x v="237"/>
    <n v="3975"/>
    <x v="2"/>
    <s v="BG"/>
    <s v="P"/>
    <s v="Y"/>
    <s v="A"/>
    <s v="ACTIVO"/>
    <s v="BANCA PREFERENCIAL"/>
    <n v="106074.3"/>
    <n v="20000"/>
    <n v="0"/>
    <x v="0"/>
    <n v="5000"/>
  </r>
  <r>
    <x v="238"/>
    <x v="1"/>
    <n v="7227"/>
    <x v="238"/>
    <n v="6856"/>
    <x v="7"/>
    <s v="BG"/>
    <s v="P"/>
    <s v="Y"/>
    <s v="A"/>
    <s v="ACTIVO"/>
    <s v="BANCA PREFERENCIAL"/>
    <s v="ND"/>
    <s v="ND"/>
    <s v="ND"/>
    <x v="0"/>
    <n v="1344.26"/>
  </r>
  <r>
    <x v="239"/>
    <x v="1"/>
    <n v="1942"/>
    <x v="239"/>
    <n v="8655"/>
    <x v="8"/>
    <s v="BG"/>
    <s v="P"/>
    <s v="Y"/>
    <s v="A"/>
    <s v="ACTIVO"/>
    <s v="BANCA PREFERENCIAL"/>
    <s v="ND"/>
    <s v="ND"/>
    <s v="ND"/>
    <x v="0"/>
    <n v="350"/>
  </r>
  <r>
    <x v="240"/>
    <x v="0"/>
    <n v="7279"/>
    <x v="240"/>
    <n v="1275"/>
    <x v="3"/>
    <s v="BG"/>
    <s v="P"/>
    <s v="Y"/>
    <s v="A"/>
    <s v="ACTIVO"/>
    <s v="BANCA PREFERENCIAL"/>
    <n v="797788.63820000004"/>
    <n v="14250"/>
    <n v="0"/>
    <x v="0"/>
    <n v="0"/>
  </r>
  <r>
    <x v="241"/>
    <x v="0"/>
    <n v="8600"/>
    <x v="241"/>
    <n v="1275"/>
    <x v="3"/>
    <s v="BG"/>
    <s v="P"/>
    <s v="Y"/>
    <s v="A"/>
    <s v="ACTIVO"/>
    <s v="BANCA PREFERENCIAL"/>
    <n v="305647.80820000003"/>
    <n v="2000"/>
    <n v="0"/>
    <x v="0"/>
    <n v="1380"/>
  </r>
  <r>
    <x v="242"/>
    <x v="0"/>
    <n v="11362"/>
    <x v="242"/>
    <n v="5382"/>
    <x v="14"/>
    <s v="BG"/>
    <s v="P"/>
    <s v="Y"/>
    <s v="A"/>
    <s v="ACTIVO"/>
    <s v="BANCA PREFERENCIAL"/>
    <n v="160190.73319999999"/>
    <n v="3000"/>
    <n v="0"/>
    <x v="0"/>
    <n v="1340"/>
  </r>
  <r>
    <x v="243"/>
    <x v="0"/>
    <n v="6934"/>
    <x v="243"/>
    <n v="6858"/>
    <x v="5"/>
    <s v="BG"/>
    <s v="P"/>
    <s v="Y"/>
    <s v="A"/>
    <s v="ACTIVO"/>
    <s v="BANCA PREFERENCIAL"/>
    <n v="28156.9683"/>
    <n v="15625"/>
    <n v="0"/>
    <x v="0"/>
    <n v="6800"/>
  </r>
  <r>
    <x v="244"/>
    <x v="1"/>
    <n v="9726"/>
    <x v="244"/>
    <n v="2066"/>
    <x v="10"/>
    <s v="BG"/>
    <s v="P"/>
    <s v="Y"/>
    <s v="A"/>
    <s v="ACTIVO"/>
    <s v="BANCA PREFERENCIAL"/>
    <s v="ND"/>
    <s v="ND"/>
    <s v="ND"/>
    <x v="0"/>
    <n v="2500"/>
  </r>
  <r>
    <x v="245"/>
    <x v="0"/>
    <n v="10444"/>
    <x v="245"/>
    <n v="1237"/>
    <x v="17"/>
    <s v="BG"/>
    <s v="P"/>
    <s v="Y"/>
    <s v="A"/>
    <s v="ACTIVO"/>
    <s v="BANCA PREFERENCIAL"/>
    <n v="12663.565000000001"/>
    <n v="0"/>
    <n v="0"/>
    <x v="0"/>
    <n v="7000"/>
  </r>
  <r>
    <x v="246"/>
    <x v="0"/>
    <n v="10019"/>
    <x v="246"/>
    <n v="2938"/>
    <x v="23"/>
    <s v="BG"/>
    <s v="P"/>
    <s v="Y"/>
    <s v="A"/>
    <s v="ACTIVO"/>
    <s v="BANCA PREFERENCIAL"/>
    <n v="6293.4650000000001"/>
    <n v="18000"/>
    <n v="47000"/>
    <x v="0"/>
    <n v="5000"/>
  </r>
  <r>
    <x v="247"/>
    <x v="0"/>
    <n v="9680"/>
    <x v="247"/>
    <n v="5501"/>
    <x v="20"/>
    <s v="BG"/>
    <s v="P"/>
    <s v="Y"/>
    <s v="A"/>
    <s v="ACTIVO"/>
    <s v="BANCA PREFERENCIAL"/>
    <n v="50160.925000000003"/>
    <n v="10000"/>
    <n v="0"/>
    <x v="0"/>
    <n v="6678.4"/>
  </r>
  <r>
    <x v="248"/>
    <x v="0"/>
    <n v="11268"/>
    <x v="248"/>
    <n v="5382"/>
    <x v="14"/>
    <s v="BG"/>
    <s v="P"/>
    <s v="Y"/>
    <s v="A"/>
    <s v="ACTIVO"/>
    <s v="BANCA PREFERENCIAL"/>
    <n v="2827.5549999999998"/>
    <n v="21600"/>
    <n v="0"/>
    <x v="0"/>
    <n v="4800"/>
  </r>
  <r>
    <x v="249"/>
    <x v="0"/>
    <n v="8067"/>
    <x v="249"/>
    <n v="2938"/>
    <x v="23"/>
    <s v="BG"/>
    <s v="P"/>
    <s v="Y"/>
    <s v="A"/>
    <s v="ACTIVO"/>
    <s v="BANCA PREFERENCIAL"/>
    <n v="66617.335000000006"/>
    <n v="0"/>
    <n v="0"/>
    <x v="0"/>
    <n v="2260"/>
  </r>
  <r>
    <x v="250"/>
    <x v="0"/>
    <n v="9395"/>
    <x v="250"/>
    <n v="5289"/>
    <x v="16"/>
    <s v="BG"/>
    <s v="P"/>
    <s v="Y"/>
    <s v="A"/>
    <s v="ACTIVO"/>
    <s v="BANCA PREFERENCIAL"/>
    <n v="445369.74670000002"/>
    <n v="5000"/>
    <n v="0"/>
    <x v="0"/>
    <n v="4000"/>
  </r>
  <r>
    <x v="251"/>
    <x v="0"/>
    <n v="11270"/>
    <x v="251"/>
    <n v="5382"/>
    <x v="14"/>
    <s v="BG"/>
    <s v="P"/>
    <s v="Y"/>
    <s v="A"/>
    <s v="ACTIVO"/>
    <s v="BANCA PREFERENCIAL"/>
    <n v="329.185"/>
    <n v="10000"/>
    <n v="0"/>
    <x v="0"/>
    <n v="9500"/>
  </r>
  <r>
    <x v="252"/>
    <x v="0"/>
    <n v="8229"/>
    <x v="252"/>
    <n v="3002"/>
    <x v="11"/>
    <s v="BG"/>
    <s v="P"/>
    <s v="Y"/>
    <s v="A"/>
    <s v="ACTIVO"/>
    <s v="BANCA PREFERENCIAL"/>
    <n v="308128.51659999997"/>
    <n v="10130"/>
    <n v="0"/>
    <x v="0"/>
    <n v="4000"/>
  </r>
  <r>
    <x v="253"/>
    <x v="0"/>
    <n v="11077"/>
    <x v="253"/>
    <n v="2938"/>
    <x v="23"/>
    <s v="BG"/>
    <s v="P"/>
    <s v="Y"/>
    <s v="A"/>
    <s v="ACTIVO"/>
    <s v="BANCA PREFERENCIAL"/>
    <n v="272313.87170000002"/>
    <n v="30925"/>
    <n v="0"/>
    <x v="0"/>
    <n v="0"/>
  </r>
  <r>
    <x v="254"/>
    <x v="0"/>
    <n v="4672"/>
    <x v="254"/>
    <n v="1275"/>
    <x v="3"/>
    <s v="BG"/>
    <s v="P"/>
    <s v="Y"/>
    <s v="A"/>
    <s v="ACTIVO"/>
    <s v="BANCA PREFERENCIAL"/>
    <n v="248770.05489999999"/>
    <n v="0"/>
    <n v="0"/>
    <x v="0"/>
    <n v="235.32"/>
  </r>
  <r>
    <x v="255"/>
    <x v="0"/>
    <n v="8942"/>
    <x v="255"/>
    <n v="1910"/>
    <x v="1"/>
    <s v="BG"/>
    <s v="P"/>
    <s v="Y"/>
    <s v="A"/>
    <s v="ACTIVO"/>
    <s v="BANCA PREFERENCIAL"/>
    <n v="48060.563300000002"/>
    <n v="15190"/>
    <n v="0"/>
    <x v="0"/>
    <n v="9000"/>
  </r>
  <r>
    <x v="256"/>
    <x v="0"/>
    <n v="8179"/>
    <x v="256"/>
    <n v="2938"/>
    <x v="23"/>
    <s v="BG"/>
    <s v="P"/>
    <s v="Y"/>
    <s v="A"/>
    <s v="ACTIVO"/>
    <s v="BANCA PREFERENCIAL"/>
    <n v="43718.389900000002"/>
    <n v="16880"/>
    <n v="160000"/>
    <x v="0"/>
    <n v="6000"/>
  </r>
  <r>
    <x v="257"/>
    <x v="0"/>
    <n v="11388"/>
    <x v="257"/>
    <n v="1910"/>
    <x v="1"/>
    <s v="BG"/>
    <s v="P"/>
    <s v="Y"/>
    <s v="A"/>
    <s v="ACTIVO"/>
    <s v="BANCA PREFERENCIAL"/>
    <n v="74847.748300000007"/>
    <n v="15000"/>
    <n v="24967.979899999998"/>
    <x v="0"/>
    <n v="10000"/>
  </r>
  <r>
    <x v="258"/>
    <x v="1"/>
    <n v="6720"/>
    <x v="258"/>
    <n v="3871"/>
    <x v="13"/>
    <s v="BG"/>
    <s v="P"/>
    <s v="Y"/>
    <s v="A"/>
    <s v="ACTIVO"/>
    <s v="BANCA PREFERENCIAL"/>
    <s v="ND"/>
    <s v="ND"/>
    <s v="ND"/>
    <x v="0"/>
    <n v="0"/>
  </r>
  <r>
    <x v="259"/>
    <x v="0"/>
    <n v="7638"/>
    <x v="259"/>
    <n v="5382"/>
    <x v="14"/>
    <s v="BG"/>
    <s v="P"/>
    <s v="Y"/>
    <s v="A"/>
    <s v="ACTIVO"/>
    <s v="BANCA PREFERENCIAL"/>
    <n v="923.83169999999996"/>
    <n v="20250"/>
    <n v="221722.5"/>
    <x v="0"/>
    <n v="7650"/>
  </r>
  <r>
    <x v="260"/>
    <x v="1"/>
    <n v="4551"/>
    <x v="260"/>
    <n v="1275"/>
    <x v="3"/>
    <s v="BG"/>
    <s v="P"/>
    <s v="Y"/>
    <s v="A"/>
    <s v="ACTIVO"/>
    <s v="BANCA PREFERENCIAL"/>
    <s v="ND"/>
    <s v="ND"/>
    <s v="ND"/>
    <x v="0"/>
    <n v="0"/>
  </r>
  <r>
    <x v="261"/>
    <x v="1"/>
    <n v="4800"/>
    <x v="261"/>
    <n v="5823"/>
    <x v="4"/>
    <s v="BG"/>
    <s v="P"/>
    <s v="Y"/>
    <s v="A"/>
    <s v="ACTIVO"/>
    <s v="BANCA PREFERENCIAL"/>
    <s v="ND"/>
    <s v="ND"/>
    <s v="ND"/>
    <x v="0"/>
    <n v="0"/>
  </r>
  <r>
    <x v="262"/>
    <x v="1"/>
    <n v="1970"/>
    <x v="262"/>
    <n v="2627"/>
    <x v="12"/>
    <s v="BG"/>
    <s v="P"/>
    <s v="Y"/>
    <s v="U"/>
    <s v="DIFUNTO ACTIVO"/>
    <s v="BANCA PREFERENCIAL"/>
    <s v="ND"/>
    <s v="ND"/>
    <s v="ND"/>
    <x v="2"/>
    <n v="0"/>
  </r>
  <r>
    <x v="263"/>
    <x v="1"/>
    <n v="4945"/>
    <x v="263"/>
    <n v="2627"/>
    <x v="12"/>
    <s v="BG"/>
    <s v="P"/>
    <s v="Y"/>
    <s v="A"/>
    <s v="ACTIVO"/>
    <s v="BANCA PREFERENCIAL"/>
    <s v="ND"/>
    <s v="ND"/>
    <s v="ND"/>
    <x v="0"/>
    <n v="0"/>
  </r>
  <r>
    <x v="264"/>
    <x v="1"/>
    <m/>
    <x v="264"/>
    <n v="2627"/>
    <x v="12"/>
    <s v="BG"/>
    <s v="P"/>
    <s v="Y"/>
    <s v="B"/>
    <s v="INACTIVO"/>
    <s v="BANCA PREFERENCIAL"/>
    <s v="ND"/>
    <s v="ND"/>
    <s v="ND"/>
    <x v="2"/>
    <n v="0"/>
  </r>
  <r>
    <x v="265"/>
    <x v="1"/>
    <n v="10939"/>
    <x v="265"/>
    <n v="1275"/>
    <x v="3"/>
    <s v="BG"/>
    <s v="P"/>
    <s v="Y"/>
    <s v="A"/>
    <s v="ACTIVO"/>
    <s v="BANCA PREFERENCIAL"/>
    <s v="ND"/>
    <s v="ND"/>
    <s v="ND"/>
    <x v="0"/>
    <n v="300"/>
  </r>
  <r>
    <x v="266"/>
    <x v="1"/>
    <n v="1970"/>
    <x v="266"/>
    <n v="2627"/>
    <x v="12"/>
    <s v="BG"/>
    <s v="P"/>
    <s v="Y"/>
    <s v="A"/>
    <s v="ACTIVO"/>
    <s v="BANCA PREFERENCIAL"/>
    <s v="ND"/>
    <s v="ND"/>
    <s v="ND"/>
    <x v="0"/>
    <n v="0"/>
  </r>
  <r>
    <x v="267"/>
    <x v="0"/>
    <n v="778"/>
    <x v="267"/>
    <n v="8362"/>
    <x v="6"/>
    <s v="BG"/>
    <s v="P"/>
    <s v="Y"/>
    <s v="A"/>
    <s v="ACTIVO"/>
    <s v="BANCA PREFERENCIAL"/>
    <n v="478292.32500000001"/>
    <n v="12000"/>
    <n v="0"/>
    <x v="0"/>
    <n v="1966"/>
  </r>
  <r>
    <x v="268"/>
    <x v="1"/>
    <n v="8527"/>
    <x v="268"/>
    <n v="2066"/>
    <x v="10"/>
    <s v="BG"/>
    <s v="P"/>
    <s v="Y"/>
    <s v="A"/>
    <s v="ACTIVO"/>
    <s v="BANCA PREFERENCIAL"/>
    <s v="ND"/>
    <s v="ND"/>
    <s v="ND"/>
    <x v="0"/>
    <n v="0"/>
  </r>
  <r>
    <x v="269"/>
    <x v="0"/>
    <n v="4928"/>
    <x v="269"/>
    <n v="1275"/>
    <x v="3"/>
    <s v="BG"/>
    <s v="P"/>
    <s v="Y"/>
    <s v="A"/>
    <s v="ACTIVO"/>
    <s v="BANCA PREFERENCIAL"/>
    <n v="479361.41989999998"/>
    <n v="10000"/>
    <n v="0"/>
    <x v="0"/>
    <n v="1001"/>
  </r>
  <r>
    <x v="270"/>
    <x v="0"/>
    <n v="2620"/>
    <x v="270"/>
    <n v="5823"/>
    <x v="4"/>
    <s v="BG"/>
    <s v="P"/>
    <s v="Y"/>
    <s v="A"/>
    <s v="ACTIVO"/>
    <s v="BANCA PREFERENCIAL"/>
    <n v="80066.888300000006"/>
    <n v="8000"/>
    <n v="0"/>
    <x v="0"/>
    <n v="0"/>
  </r>
  <r>
    <x v="271"/>
    <x v="0"/>
    <n v="247"/>
    <x v="271"/>
    <n v="1275"/>
    <x v="3"/>
    <s v="BG"/>
    <s v="P"/>
    <s v="Y"/>
    <s v="A"/>
    <s v="ACTIVO"/>
    <s v="BANCA PREFERENCIAL"/>
    <n v="281456.06319999998"/>
    <n v="2500"/>
    <n v="0"/>
    <x v="0"/>
    <n v="1001"/>
  </r>
  <r>
    <x v="272"/>
    <x v="0"/>
    <n v="2913"/>
    <x v="272"/>
    <n v="6856"/>
    <x v="7"/>
    <s v="BG"/>
    <s v="P"/>
    <s v="Y"/>
    <s v="A"/>
    <s v="ACTIVO"/>
    <s v="BANCA PREFERENCIAL"/>
    <n v="284705.60330000002"/>
    <n v="0"/>
    <n v="0"/>
    <x v="0"/>
    <n v="0"/>
  </r>
  <r>
    <x v="273"/>
    <x v="0"/>
    <n v="4755"/>
    <x v="273"/>
    <n v="1237"/>
    <x v="17"/>
    <s v="BG"/>
    <s v="P"/>
    <s v="Y"/>
    <s v="A"/>
    <s v="ACTIVO"/>
    <s v="BANCA PREFERENCIAL"/>
    <n v="168539.23670000001"/>
    <n v="8000"/>
    <n v="0"/>
    <x v="0"/>
    <n v="2500"/>
  </r>
  <r>
    <x v="274"/>
    <x v="0"/>
    <n v="2367"/>
    <x v="274"/>
    <n v="2627"/>
    <x v="12"/>
    <s v="BG"/>
    <s v="P"/>
    <s v="Y"/>
    <s v="A"/>
    <s v="ACTIVO"/>
    <s v="BANCA PREFERENCIAL"/>
    <n v="1510635.3548999999"/>
    <n v="5000"/>
    <n v="0"/>
    <x v="1"/>
    <n v="0"/>
  </r>
  <r>
    <x v="275"/>
    <x v="0"/>
    <n v="2375"/>
    <x v="275"/>
    <n v="8362"/>
    <x v="6"/>
    <s v="BG"/>
    <s v="P"/>
    <s v="Y"/>
    <s v="A"/>
    <s v="ACTIVO"/>
    <s v="BANCA PREFERENCIAL"/>
    <n v="278424.67670000001"/>
    <n v="10000"/>
    <n v="0"/>
    <x v="0"/>
    <n v="0"/>
  </r>
  <r>
    <x v="276"/>
    <x v="0"/>
    <n v="11459"/>
    <x v="276"/>
    <n v="5382"/>
    <x v="14"/>
    <s v="BG"/>
    <s v="P"/>
    <s v="Y"/>
    <s v="A"/>
    <s v="ACTIVO"/>
    <s v="BANCA PREFERENCIAL"/>
    <n v="90742.441600000006"/>
    <n v="21000"/>
    <n v="0"/>
    <x v="0"/>
    <n v="2000"/>
  </r>
  <r>
    <x v="277"/>
    <x v="1"/>
    <n v="5689"/>
    <x v="277"/>
    <n v="8362"/>
    <x v="6"/>
    <s v="BG"/>
    <s v="P"/>
    <s v="Y"/>
    <s v="A"/>
    <s v="ACTIVO"/>
    <s v="BANCA PREFERENCIAL"/>
    <s v="ND"/>
    <s v="ND"/>
    <s v="ND"/>
    <x v="0"/>
    <n v="0"/>
  </r>
  <r>
    <x v="278"/>
    <x v="0"/>
    <n v="11521"/>
    <x v="278"/>
    <n v="5382"/>
    <x v="14"/>
    <s v="BG"/>
    <s v="P"/>
    <s v="Y"/>
    <s v="A"/>
    <s v="ACTIVO"/>
    <s v="BANCA PREFERENCIAL"/>
    <n v="62167.431700000001"/>
    <n v="22500"/>
    <n v="0"/>
    <x v="0"/>
    <n v="1650"/>
  </r>
  <r>
    <x v="279"/>
    <x v="0"/>
    <n v="7340"/>
    <x v="279"/>
    <n v="5823"/>
    <x v="4"/>
    <s v="BG"/>
    <s v="P"/>
    <s v="Y"/>
    <s v="A"/>
    <s v="ACTIVO"/>
    <s v="BANCA PREFERENCIAL"/>
    <n v="616197.49820000003"/>
    <n v="0"/>
    <n v="0"/>
    <x v="0"/>
    <n v="1200"/>
  </r>
  <r>
    <x v="280"/>
    <x v="1"/>
    <n v="1408"/>
    <x v="280"/>
    <n v="2627"/>
    <x v="12"/>
    <s v="BG"/>
    <s v="P"/>
    <s v="Y"/>
    <s v="A"/>
    <s v="ACTIVO"/>
    <s v="BANCA PREFERENCIAL"/>
    <s v="ND"/>
    <s v="ND"/>
    <s v="ND"/>
    <x v="0"/>
    <n v="0"/>
  </r>
  <r>
    <x v="281"/>
    <x v="0"/>
    <n v="6179"/>
    <x v="281"/>
    <n v="8362"/>
    <x v="6"/>
    <s v="BG"/>
    <s v="P"/>
    <s v="Y"/>
    <s v="A"/>
    <s v="ACTIVO"/>
    <s v="BANCA PREFERENCIAL"/>
    <n v="620842.18999999994"/>
    <n v="25000"/>
    <n v="0"/>
    <x v="0"/>
    <n v="1000"/>
  </r>
  <r>
    <x v="282"/>
    <x v="0"/>
    <n v="11321"/>
    <x v="282"/>
    <n v="5382"/>
    <x v="14"/>
    <s v="BG"/>
    <s v="P"/>
    <s v="Y"/>
    <s v="A"/>
    <s v="ACTIVO"/>
    <s v="BANCA PREFERENCIAL"/>
    <n v="62505.996700000003"/>
    <n v="11250"/>
    <n v="0"/>
    <x v="0"/>
    <n v="6000"/>
  </r>
  <r>
    <x v="283"/>
    <x v="0"/>
    <n v="4612"/>
    <x v="283"/>
    <n v="5823"/>
    <x v="4"/>
    <s v="BG"/>
    <s v="P"/>
    <s v="Y"/>
    <s v="A"/>
    <s v="ACTIVO"/>
    <s v="BANCA PREFERENCIAL"/>
    <n v="575806.4"/>
    <n v="11030"/>
    <n v="0"/>
    <x v="0"/>
    <n v="4000"/>
  </r>
  <r>
    <x v="284"/>
    <x v="0"/>
    <n v="6810"/>
    <x v="284"/>
    <n v="6856"/>
    <x v="7"/>
    <s v="BG"/>
    <s v="P"/>
    <s v="Y"/>
    <s v="A"/>
    <s v="ACTIVO"/>
    <s v="BANCA PREFERENCIAL"/>
    <n v="505530.89319999999"/>
    <n v="11250"/>
    <n v="124200"/>
    <x v="0"/>
    <n v="0"/>
  </r>
  <r>
    <x v="285"/>
    <x v="0"/>
    <n v="11454"/>
    <x v="285"/>
    <n v="5382"/>
    <x v="14"/>
    <s v="BG"/>
    <s v="P"/>
    <s v="Y"/>
    <s v="A"/>
    <s v="ACTIVO"/>
    <s v="BANCA PREFERENCIAL"/>
    <n v="160506.01670000001"/>
    <n v="21000"/>
    <n v="150000"/>
    <x v="0"/>
    <n v="2500"/>
  </r>
  <r>
    <x v="286"/>
    <x v="0"/>
    <n v="5381"/>
    <x v="286"/>
    <n v="2627"/>
    <x v="12"/>
    <s v="BG"/>
    <s v="P"/>
    <s v="Y"/>
    <s v="A"/>
    <s v="ACTIVO"/>
    <s v="BANCA PREFERENCIAL"/>
    <n v="761737.5649"/>
    <n v="20000"/>
    <n v="0"/>
    <x v="0"/>
    <n v="7000"/>
  </r>
  <r>
    <x v="287"/>
    <x v="0"/>
    <n v="4643"/>
    <x v="287"/>
    <n v="8362"/>
    <x v="6"/>
    <s v="BG"/>
    <s v="P"/>
    <s v="Y"/>
    <s v="A"/>
    <s v="ACTIVO"/>
    <s v="BANCA PREFERENCIAL"/>
    <n v="328503.42989999999"/>
    <n v="15000"/>
    <n v="0"/>
    <x v="0"/>
    <n v="1000"/>
  </r>
  <r>
    <x v="288"/>
    <x v="0"/>
    <n v="10012"/>
    <x v="288"/>
    <n v="6856"/>
    <x v="7"/>
    <s v="BG"/>
    <s v="P"/>
    <s v="Y"/>
    <s v="A"/>
    <s v="ACTIVO"/>
    <s v="BANCA PREFERENCIAL"/>
    <n v="98201.619900000005"/>
    <n v="15000"/>
    <n v="53082.5"/>
    <x v="0"/>
    <n v="12000"/>
  </r>
  <r>
    <x v="289"/>
    <x v="0"/>
    <n v="110"/>
    <x v="289"/>
    <n v="8655"/>
    <x v="8"/>
    <s v="BG"/>
    <s v="P"/>
    <s v="Y"/>
    <s v="A"/>
    <s v="ACTIVO"/>
    <s v="BANCA PREFERENCIAL"/>
    <n v="402964.96830000001"/>
    <n v="0"/>
    <n v="0"/>
    <x v="0"/>
    <n v="2000"/>
  </r>
  <r>
    <x v="290"/>
    <x v="0"/>
    <n v="11401"/>
    <x v="290"/>
    <n v="5382"/>
    <x v="14"/>
    <s v="BG"/>
    <s v="P"/>
    <s v="Y"/>
    <s v="A"/>
    <s v="ACTIVO"/>
    <s v="BANCA PREFERENCIAL"/>
    <n v="159726.27170000001"/>
    <n v="0"/>
    <n v="0"/>
    <x v="0"/>
    <n v="772.92"/>
  </r>
  <r>
    <x v="291"/>
    <x v="0"/>
    <n v="9531"/>
    <x v="291"/>
    <n v="5501"/>
    <x v="20"/>
    <s v="BG"/>
    <s v="P"/>
    <s v="Y"/>
    <s v="A"/>
    <s v="ACTIVO"/>
    <s v="BANCA PREFERENCIAL"/>
    <n v="69782.773300000001"/>
    <n v="8580"/>
    <n v="0"/>
    <x v="0"/>
    <n v="8500"/>
  </r>
  <r>
    <x v="292"/>
    <x v="0"/>
    <n v="11363"/>
    <x v="292"/>
    <n v="5382"/>
    <x v="14"/>
    <s v="BG"/>
    <s v="P"/>
    <s v="Y"/>
    <s v="A"/>
    <s v="ACTIVO"/>
    <s v="BANCA PREFERENCIAL"/>
    <n v="150263.49489999999"/>
    <n v="5500"/>
    <n v="0"/>
    <x v="0"/>
    <n v="800"/>
  </r>
  <r>
    <x v="293"/>
    <x v="1"/>
    <n v="10939"/>
    <x v="293"/>
    <n v="1275"/>
    <x v="3"/>
    <s v="BG"/>
    <s v="P"/>
    <s v="Y"/>
    <s v="A"/>
    <s v="ACTIVO"/>
    <s v="BANCA PREFERENCIAL"/>
    <s v="ND"/>
    <s v="ND"/>
    <s v="ND"/>
    <x v="0"/>
    <n v="1200"/>
  </r>
  <r>
    <x v="294"/>
    <x v="1"/>
    <n v="6810"/>
    <x v="294"/>
    <n v="6856"/>
    <x v="7"/>
    <s v="BG"/>
    <s v="P"/>
    <s v="Y"/>
    <s v="A"/>
    <s v="ACTIVO"/>
    <s v="BANCA PREFERENCIAL"/>
    <s v="ND"/>
    <s v="ND"/>
    <s v="ND"/>
    <x v="0"/>
    <n v="780"/>
  </r>
  <r>
    <x v="295"/>
    <x v="0"/>
    <n v="1408"/>
    <x v="295"/>
    <n v="2627"/>
    <x v="12"/>
    <s v="BG"/>
    <s v="P"/>
    <s v="Y"/>
    <s v="A"/>
    <s v="ACTIVO"/>
    <s v="BANCA PREFERENCIAL"/>
    <n v="968.42"/>
    <n v="20000"/>
    <n v="0"/>
    <x v="0"/>
    <n v="1200"/>
  </r>
  <r>
    <x v="296"/>
    <x v="0"/>
    <n v="11519"/>
    <x v="296"/>
    <n v="1910"/>
    <x v="1"/>
    <s v="BG"/>
    <s v="P"/>
    <s v="Y"/>
    <s v="A"/>
    <s v="ACTIVO"/>
    <s v="BANCA PREFERENCIAL"/>
    <n v="149008.15330000001"/>
    <n v="22500"/>
    <n v="0"/>
    <x v="0"/>
    <n v="16250"/>
  </r>
  <r>
    <x v="297"/>
    <x v="0"/>
    <n v="1970"/>
    <x v="297"/>
    <n v="2627"/>
    <x v="12"/>
    <s v="BG"/>
    <s v="P"/>
    <s v="Y"/>
    <s v="A"/>
    <s v="ACTIVO"/>
    <s v="BANCA PREFERENCIAL"/>
    <n v="261493.88"/>
    <n v="25000"/>
    <n v="0"/>
    <x v="0"/>
    <n v="5000"/>
  </r>
  <r>
    <x v="298"/>
    <x v="0"/>
    <n v="5963"/>
    <x v="298"/>
    <n v="8362"/>
    <x v="6"/>
    <s v="BG"/>
    <s v="P"/>
    <s v="Y"/>
    <s v="A"/>
    <s v="ACTIVO"/>
    <s v="BANCA PREFERENCIAL"/>
    <n v="1841558.6883"/>
    <n v="25000"/>
    <n v="0"/>
    <x v="1"/>
    <n v="1500"/>
  </r>
  <r>
    <x v="299"/>
    <x v="0"/>
    <n v="11805"/>
    <x v="299"/>
    <n v="4791"/>
    <x v="26"/>
    <s v="BG"/>
    <s v="P"/>
    <s v="Y"/>
    <s v="A"/>
    <s v="ACTIVO"/>
    <s v="BANCA PREFERENCIAL"/>
    <n v="103047.72319999999"/>
    <n v="21975"/>
    <n v="0"/>
    <x v="0"/>
    <n v="2500"/>
  </r>
  <r>
    <x v="300"/>
    <x v="0"/>
    <n v="9840"/>
    <x v="300"/>
    <n v="2066"/>
    <x v="10"/>
    <s v="BG"/>
    <s v="P"/>
    <s v="Y"/>
    <s v="A"/>
    <s v="ACTIVO"/>
    <s v="BANCA PREFERENCIAL"/>
    <n v="1392.7699"/>
    <n v="0"/>
    <n v="125874"/>
    <x v="0"/>
    <n v="9000"/>
  </r>
  <r>
    <x v="301"/>
    <x v="0"/>
    <n v="9209"/>
    <x v="301"/>
    <n v="1910"/>
    <x v="1"/>
    <s v="BG"/>
    <s v="P"/>
    <s v="Y"/>
    <s v="A"/>
    <s v="ACTIVO"/>
    <s v="BANCA PREFERENCIAL"/>
    <n v="3583.7433000000001"/>
    <n v="20000"/>
    <n v="0"/>
    <x v="0"/>
    <n v="10000"/>
  </r>
  <r>
    <x v="302"/>
    <x v="1"/>
    <n v="5549"/>
    <x v="302"/>
    <n v="6856"/>
    <x v="7"/>
    <s v="BG"/>
    <s v="P"/>
    <s v="Y"/>
    <s v="A"/>
    <s v="ACTIVO"/>
    <s v="BANCA PREFERENCIAL"/>
    <s v="ND"/>
    <s v="ND"/>
    <s v="ND"/>
    <x v="0"/>
    <n v="1500"/>
  </r>
  <r>
    <x v="303"/>
    <x v="0"/>
    <n v="11237"/>
    <x v="303"/>
    <n v="6856"/>
    <x v="7"/>
    <s v="BG"/>
    <s v="P"/>
    <s v="Y"/>
    <s v="A"/>
    <s v="ACTIVO"/>
    <s v="BANCA PREFERENCIAL"/>
    <n v="552734.71990000003"/>
    <n v="0"/>
    <n v="0"/>
    <x v="0"/>
    <n v="2500"/>
  </r>
  <r>
    <x v="304"/>
    <x v="0"/>
    <n v="10939"/>
    <x v="304"/>
    <n v="1275"/>
    <x v="3"/>
    <s v="BG"/>
    <s v="P"/>
    <s v="Y"/>
    <s v="A"/>
    <s v="ACTIVO"/>
    <s v="BANCA PREFERENCIAL"/>
    <n v="722779.38670000003"/>
    <n v="30000"/>
    <n v="0"/>
    <x v="0"/>
    <n v="7000"/>
  </r>
  <r>
    <x v="305"/>
    <x v="1"/>
    <n v="11310"/>
    <x v="305"/>
    <n v="5501"/>
    <x v="20"/>
    <s v="BG"/>
    <s v="P"/>
    <s v="Y"/>
    <s v="A"/>
    <s v="ACTIVO"/>
    <s v="BANCA PREFERENCIAL"/>
    <s v="ND"/>
    <s v="ND"/>
    <s v="ND"/>
    <x v="0"/>
    <n v="1400"/>
  </r>
  <r>
    <x v="306"/>
    <x v="0"/>
    <n v="11453"/>
    <x v="306"/>
    <n v="5382"/>
    <x v="14"/>
    <s v="BG"/>
    <s v="P"/>
    <s v="Y"/>
    <s v="A"/>
    <s v="ACTIVO"/>
    <s v="BANCA PREFERENCIAL"/>
    <n v="187820.90659999999"/>
    <n v="0"/>
    <n v="0"/>
    <x v="0"/>
    <n v="1200"/>
  </r>
  <r>
    <x v="307"/>
    <x v="0"/>
    <n v="8210"/>
    <x v="307"/>
    <n v="2938"/>
    <x v="23"/>
    <s v="BG"/>
    <s v="P"/>
    <s v="Y"/>
    <s v="A"/>
    <s v="ACTIVO"/>
    <s v="BANCA PREFERENCIAL"/>
    <n v="171628.98670000001"/>
    <n v="25000"/>
    <n v="0"/>
    <x v="0"/>
    <n v="0"/>
  </r>
  <r>
    <x v="308"/>
    <x v="0"/>
    <n v="9537"/>
    <x v="308"/>
    <n v="5501"/>
    <x v="20"/>
    <s v="BG"/>
    <s v="P"/>
    <s v="Y"/>
    <s v="A"/>
    <s v="ACTIVO"/>
    <s v="BANCA PREFERENCIAL"/>
    <n v="34361.013200000001"/>
    <n v="30000"/>
    <n v="0"/>
    <x v="0"/>
    <n v="0"/>
  </r>
  <r>
    <x v="309"/>
    <x v="1"/>
    <n v="10796"/>
    <x v="309"/>
    <n v="1275"/>
    <x v="3"/>
    <s v="BG"/>
    <s v="P"/>
    <s v="Y"/>
    <s v="A"/>
    <s v="ACTIVO"/>
    <s v="BANCA PREFERENCIAL"/>
    <s v="ND"/>
    <s v="ND"/>
    <s v="ND"/>
    <x v="0"/>
    <n v="10000"/>
  </r>
  <r>
    <x v="310"/>
    <x v="0"/>
    <n v="9729"/>
    <x v="310"/>
    <n v="2066"/>
    <x v="10"/>
    <s v="BG"/>
    <s v="P"/>
    <s v="Y"/>
    <s v="A"/>
    <s v="ACTIVO"/>
    <s v="BANCA PREFERENCIAL"/>
    <n v="4459.1765999999998"/>
    <n v="15000"/>
    <n v="165000"/>
    <x v="0"/>
    <n v="0"/>
  </r>
  <r>
    <x v="311"/>
    <x v="1"/>
    <n v="1970"/>
    <x v="311"/>
    <n v="2627"/>
    <x v="12"/>
    <s v="BG"/>
    <s v="P"/>
    <s v="Y"/>
    <s v="A"/>
    <s v="ACTIVO"/>
    <s v="BANCA PREFERENCIAL"/>
    <s v="ND"/>
    <s v="ND"/>
    <s v="ND"/>
    <x v="0"/>
    <n v="0"/>
  </r>
  <r>
    <x v="312"/>
    <x v="0"/>
    <n v="10041"/>
    <x v="312"/>
    <n v="5289"/>
    <x v="16"/>
    <s v="BG"/>
    <s v="P"/>
    <s v="Y"/>
    <s v="A"/>
    <s v="ACTIVO"/>
    <s v="BANCA PREFERENCIAL"/>
    <n v="14595.4717"/>
    <n v="22500"/>
    <n v="319500"/>
    <x v="0"/>
    <n v="5620.8"/>
  </r>
  <r>
    <x v="313"/>
    <x v="0"/>
    <n v="9989"/>
    <x v="313"/>
    <n v="5501"/>
    <x v="20"/>
    <s v="BG"/>
    <s v="P"/>
    <s v="Y"/>
    <s v="A"/>
    <s v="ACTIVO"/>
    <s v="BANCA PREFERENCIAL"/>
    <n v="169173.16819999999"/>
    <n v="15000"/>
    <n v="150000"/>
    <x v="0"/>
    <n v="7000"/>
  </r>
  <r>
    <x v="314"/>
    <x v="0"/>
    <n v="7548"/>
    <x v="314"/>
    <n v="3704"/>
    <x v="15"/>
    <s v="BG"/>
    <s v="P"/>
    <s v="Y"/>
    <s v="A"/>
    <s v="ACTIVO"/>
    <s v="BANCA PREFERENCIAL"/>
    <n v="70451.408200000005"/>
    <n v="10000"/>
    <n v="100000"/>
    <x v="0"/>
    <n v="21600"/>
  </r>
  <r>
    <x v="315"/>
    <x v="1"/>
    <m/>
    <x v="315"/>
    <n v="3300"/>
    <x v="24"/>
    <s v="BG"/>
    <s v="P"/>
    <s v="Y"/>
    <s v="A"/>
    <s v="ACTIVO"/>
    <s v="BANCA PREFERENCIAL"/>
    <s v="ND"/>
    <s v="ND"/>
    <s v="ND"/>
    <x v="0"/>
    <n v="10000"/>
  </r>
  <r>
    <x v="316"/>
    <x v="0"/>
    <n v="6384"/>
    <x v="316"/>
    <n v="1237"/>
    <x v="17"/>
    <s v="BG"/>
    <s v="P"/>
    <s v="Y"/>
    <s v="A"/>
    <s v="ACTIVO"/>
    <s v="BANCA PREFERENCIAL"/>
    <n v="678497.93"/>
    <n v="19300"/>
    <n v="0"/>
    <x v="0"/>
    <n v="0"/>
  </r>
  <r>
    <x v="317"/>
    <x v="0"/>
    <n v="6658"/>
    <x v="317"/>
    <n v="1275"/>
    <x v="3"/>
    <s v="BG"/>
    <s v="P"/>
    <s v="Y"/>
    <s v="A"/>
    <s v="ACTIVO"/>
    <s v="BANCA PREFERENCIAL"/>
    <n v="394057.61330000003"/>
    <n v="15000"/>
    <n v="0"/>
    <x v="0"/>
    <n v="0"/>
  </r>
  <r>
    <x v="318"/>
    <x v="0"/>
    <n v="7563"/>
    <x v="318"/>
    <n v="3704"/>
    <x v="15"/>
    <s v="BG"/>
    <s v="P"/>
    <s v="Y"/>
    <s v="A"/>
    <s v="ACTIVO"/>
    <s v="BANCA PREFERENCIAL"/>
    <n v="5658.6733000000004"/>
    <n v="15000"/>
    <n v="291353.83"/>
    <x v="0"/>
    <n v="20000"/>
  </r>
  <r>
    <x v="319"/>
    <x v="0"/>
    <n v="9228"/>
    <x v="319"/>
    <n v="2938"/>
    <x v="23"/>
    <s v="BG"/>
    <s v="P"/>
    <s v="Y"/>
    <s v="A"/>
    <s v="ACTIVO"/>
    <s v="BANCA PREFERENCIAL"/>
    <n v="10528.55"/>
    <n v="19500"/>
    <n v="0"/>
    <x v="0"/>
    <n v="11000"/>
  </r>
  <r>
    <x v="320"/>
    <x v="0"/>
    <n v="11458"/>
    <x v="320"/>
    <n v="5382"/>
    <x v="14"/>
    <s v="BG"/>
    <s v="P"/>
    <s v="Y"/>
    <s v="A"/>
    <s v="ACTIVO"/>
    <s v="BANCA PREFERENCIAL"/>
    <n v="3669.8216000000002"/>
    <n v="17550"/>
    <n v="0"/>
    <x v="0"/>
    <n v="0"/>
  </r>
  <r>
    <x v="321"/>
    <x v="0"/>
    <n v="10319"/>
    <x v="321"/>
    <n v="1237"/>
    <x v="17"/>
    <s v="BG"/>
    <s v="P"/>
    <s v="Y"/>
    <s v="A"/>
    <s v="ACTIVO"/>
    <s v="BANCA PREFERENCIAL"/>
    <n v="4354.1283000000003"/>
    <n v="0"/>
    <n v="0"/>
    <x v="0"/>
    <n v="0"/>
  </r>
  <r>
    <x v="322"/>
    <x v="0"/>
    <n v="779"/>
    <x v="322"/>
    <n v="2627"/>
    <x v="12"/>
    <s v="BG"/>
    <s v="P"/>
    <s v="Y"/>
    <s v="A"/>
    <s v="ACTIVO"/>
    <s v="BANCA PREFERENCIAL"/>
    <n v="11942.023300000001"/>
    <n v="10000"/>
    <n v="0"/>
    <x v="0"/>
    <n v="0"/>
  </r>
  <r>
    <x v="323"/>
    <x v="0"/>
    <n v="11352"/>
    <x v="323"/>
    <n v="5382"/>
    <x v="14"/>
    <s v="BG"/>
    <s v="P"/>
    <s v="Y"/>
    <s v="A"/>
    <s v="ACTIVO"/>
    <s v="BANCA PREFERENCIAL"/>
    <n v="3082.2732999999998"/>
    <n v="20000"/>
    <n v="0"/>
    <x v="0"/>
    <n v="5755"/>
  </r>
  <r>
    <x v="324"/>
    <x v="0"/>
    <n v="8668"/>
    <x v="324"/>
    <n v="8782"/>
    <x v="0"/>
    <s v="BG"/>
    <s v="P"/>
    <s v="Y"/>
    <s v="A"/>
    <s v="ACTIVO"/>
    <s v="BANCA PREFERENCIAL"/>
    <n v="2226.5183000000002"/>
    <n v="19430"/>
    <n v="0"/>
    <x v="0"/>
    <n v="2330"/>
  </r>
  <r>
    <x v="325"/>
    <x v="0"/>
    <n v="11064"/>
    <x v="325"/>
    <n v="2066"/>
    <x v="10"/>
    <s v="BG"/>
    <s v="P"/>
    <s v="Y"/>
    <s v="A"/>
    <s v="ACTIVO"/>
    <s v="BANCA PREFERENCIAL"/>
    <n v="19387.888200000001"/>
    <n v="22500"/>
    <n v="0"/>
    <x v="0"/>
    <n v="25000"/>
  </r>
  <r>
    <x v="326"/>
    <x v="0"/>
    <n v="9699"/>
    <x v="326"/>
    <n v="5501"/>
    <x v="20"/>
    <s v="BG"/>
    <s v="P"/>
    <s v="Y"/>
    <s v="A"/>
    <s v="ACTIVO"/>
    <s v="BANCA PREFERENCIAL"/>
    <n v="82608.588300000003"/>
    <n v="19425"/>
    <n v="0"/>
    <x v="0"/>
    <n v="0"/>
  </r>
  <r>
    <x v="327"/>
    <x v="0"/>
    <n v="5331"/>
    <x v="327"/>
    <n v="6858"/>
    <x v="5"/>
    <s v="BG"/>
    <s v="P"/>
    <s v="Y"/>
    <s v="A"/>
    <s v="ACTIVO"/>
    <s v="BANCA PREFERENCIAL"/>
    <n v="116419.645"/>
    <n v="5000"/>
    <n v="0"/>
    <x v="0"/>
    <n v="13000"/>
  </r>
  <r>
    <x v="328"/>
    <x v="1"/>
    <n v="471"/>
    <x v="328"/>
    <n v="1910"/>
    <x v="1"/>
    <s v="BG"/>
    <s v="P"/>
    <s v="Y"/>
    <s v="A"/>
    <s v="ACTIVO"/>
    <s v="BANCA PREFERENCIAL"/>
    <s v="ND"/>
    <s v="ND"/>
    <s v="ND"/>
    <x v="0"/>
    <n v="2000"/>
  </r>
  <r>
    <x v="329"/>
    <x v="0"/>
    <n v="11365"/>
    <x v="329"/>
    <n v="5382"/>
    <x v="14"/>
    <s v="BG"/>
    <s v="P"/>
    <s v="Y"/>
    <s v="A"/>
    <s v="ACTIVO"/>
    <s v="BANCA PREFERENCIAL"/>
    <n v="561.97670000000005"/>
    <n v="13500"/>
    <n v="0"/>
    <x v="0"/>
    <n v="2500"/>
  </r>
  <r>
    <x v="330"/>
    <x v="1"/>
    <n v="4755"/>
    <x v="330"/>
    <n v="1237"/>
    <x v="17"/>
    <s v="BG"/>
    <s v="P"/>
    <s v="Y"/>
    <s v="A"/>
    <s v="ACTIVO"/>
    <s v="BANCA PREFERENCIAL"/>
    <s v="ND"/>
    <s v="ND"/>
    <s v="ND"/>
    <x v="0"/>
    <n v="2000"/>
  </r>
  <r>
    <x v="331"/>
    <x v="0"/>
    <n v="9618"/>
    <x v="331"/>
    <n v="5501"/>
    <x v="20"/>
    <s v="BG"/>
    <s v="P"/>
    <s v="Y"/>
    <s v="A"/>
    <s v="ACTIVO"/>
    <s v="BANCA PREFERENCIAL"/>
    <n v="40022.0916"/>
    <n v="11810"/>
    <n v="0"/>
    <x v="0"/>
    <n v="6300"/>
  </r>
  <r>
    <x v="332"/>
    <x v="0"/>
    <n v="11522"/>
    <x v="332"/>
    <n v="5382"/>
    <x v="14"/>
    <s v="BG"/>
    <s v="P"/>
    <s v="Y"/>
    <s v="A"/>
    <s v="ACTIVO"/>
    <s v="BANCA PREFERENCIAL"/>
    <n v="14765.2816"/>
    <n v="21380"/>
    <n v="0"/>
    <x v="0"/>
    <n v="4500"/>
  </r>
  <r>
    <x v="333"/>
    <x v="0"/>
    <n v="9156"/>
    <x v="333"/>
    <n v="1910"/>
    <x v="1"/>
    <s v="BG"/>
    <s v="P"/>
    <s v="Y"/>
    <s v="A"/>
    <s v="ACTIVO"/>
    <s v="BANCA PREFERENCIAL"/>
    <n v="304732.3383"/>
    <n v="0"/>
    <n v="0"/>
    <x v="0"/>
    <n v="7346.92"/>
  </r>
  <r>
    <x v="334"/>
    <x v="0"/>
    <n v="7499"/>
    <x v="334"/>
    <n v="3704"/>
    <x v="15"/>
    <s v="BG"/>
    <s v="P"/>
    <s v="Y"/>
    <s v="A"/>
    <s v="ACTIVO"/>
    <s v="BANCA PREFERENCIAL"/>
    <n v="1648.8299"/>
    <n v="0"/>
    <n v="0"/>
    <x v="0"/>
    <n v="15000"/>
  </r>
  <r>
    <x v="335"/>
    <x v="0"/>
    <n v="8434"/>
    <x v="335"/>
    <n v="3002"/>
    <x v="11"/>
    <s v="BG"/>
    <s v="P"/>
    <s v="Y"/>
    <s v="A"/>
    <s v="ACTIVO"/>
    <s v="BANCA PREFERENCIAL"/>
    <n v="14389.055"/>
    <n v="19500"/>
    <n v="184706"/>
    <x v="0"/>
    <n v="10000"/>
  </r>
  <r>
    <x v="336"/>
    <x v="0"/>
    <n v="9530"/>
    <x v="336"/>
    <n v="5501"/>
    <x v="20"/>
    <s v="BG"/>
    <s v="P"/>
    <s v="Y"/>
    <s v="A"/>
    <s v="ACTIVO"/>
    <s v="BANCA PREFERENCIAL"/>
    <n v="38335.456700000002"/>
    <n v="22500"/>
    <n v="0"/>
    <x v="0"/>
    <n v="35000"/>
  </r>
  <r>
    <x v="337"/>
    <x v="0"/>
    <n v="11351"/>
    <x v="337"/>
    <n v="5382"/>
    <x v="14"/>
    <s v="BG"/>
    <s v="P"/>
    <s v="Y"/>
    <s v="A"/>
    <s v="ACTIVO"/>
    <s v="BANCA PREFERENCIAL"/>
    <n v="17186.02"/>
    <n v="20000"/>
    <n v="0"/>
    <x v="0"/>
    <n v="1500"/>
  </r>
  <r>
    <x v="338"/>
    <x v="0"/>
    <n v="7639"/>
    <x v="338"/>
    <n v="5382"/>
    <x v="14"/>
    <s v="BG"/>
    <s v="P"/>
    <s v="Y"/>
    <s v="A"/>
    <s v="ACTIVO"/>
    <s v="BANCA PREFERENCIAL"/>
    <n v="31572.373200000002"/>
    <n v="19460"/>
    <n v="0"/>
    <x v="0"/>
    <n v="6500"/>
  </r>
  <r>
    <x v="339"/>
    <x v="0"/>
    <n v="8027"/>
    <x v="339"/>
    <n v="2938"/>
    <x v="23"/>
    <s v="BG"/>
    <s v="P"/>
    <s v="Y"/>
    <s v="A"/>
    <s v="ACTIVO"/>
    <s v="BANCA PREFERENCIAL"/>
    <n v="75366.541700000002"/>
    <n v="0"/>
    <n v="0"/>
    <x v="0"/>
    <n v="13000"/>
  </r>
  <r>
    <x v="340"/>
    <x v="1"/>
    <n v="9657"/>
    <x v="340"/>
    <n v="5501"/>
    <x v="20"/>
    <s v="BG"/>
    <s v="P"/>
    <s v="Y"/>
    <s v="A"/>
    <s v="ACTIVO"/>
    <s v="BANCA PREFERENCIAL"/>
    <s v="ND"/>
    <s v="ND"/>
    <s v="ND"/>
    <x v="0"/>
    <n v="3500"/>
  </r>
  <r>
    <x v="341"/>
    <x v="0"/>
    <n v="9137"/>
    <x v="341"/>
    <n v="1910"/>
    <x v="1"/>
    <s v="BG"/>
    <s v="P"/>
    <s v="Y"/>
    <s v="A"/>
    <s v="ACTIVO"/>
    <s v="BANCA PREFERENCIAL"/>
    <n v="17481.366600000001"/>
    <n v="22500"/>
    <n v="0"/>
    <x v="0"/>
    <n v="9775"/>
  </r>
  <r>
    <x v="342"/>
    <x v="0"/>
    <n v="8184"/>
    <x v="342"/>
    <n v="2938"/>
    <x v="23"/>
    <s v="BG"/>
    <s v="P"/>
    <s v="Y"/>
    <s v="A"/>
    <s v="ACTIVO"/>
    <s v="BANCA PREFERENCIAL"/>
    <n v="126992.06819999999"/>
    <n v="15000"/>
    <n v="75000"/>
    <x v="0"/>
    <n v="5200"/>
  </r>
  <r>
    <x v="343"/>
    <x v="0"/>
    <n v="9171"/>
    <x v="343"/>
    <n v="1910"/>
    <x v="1"/>
    <s v="BG"/>
    <s v="P"/>
    <s v="Y"/>
    <s v="A"/>
    <s v="ACTIVO"/>
    <s v="BANCA PREFERENCIAL"/>
    <n v="1474004.1181999999"/>
    <n v="15000"/>
    <n v="0"/>
    <x v="1"/>
    <n v="6500"/>
  </r>
  <r>
    <x v="344"/>
    <x v="0"/>
    <n v="11465"/>
    <x v="344"/>
    <n v="5382"/>
    <x v="14"/>
    <s v="BG"/>
    <s v="P"/>
    <s v="Y"/>
    <s v="A"/>
    <s v="ACTIVO"/>
    <s v="BANCA PREFERENCIAL"/>
    <n v="8782.8616999999995"/>
    <n v="20000"/>
    <n v="0"/>
    <x v="0"/>
    <n v="1500"/>
  </r>
  <r>
    <x v="345"/>
    <x v="0"/>
    <n v="11312"/>
    <x v="345"/>
    <n v="1910"/>
    <x v="1"/>
    <s v="BG"/>
    <s v="P"/>
    <s v="Y"/>
    <s v="A"/>
    <s v="ACTIVO"/>
    <s v="BANCA PREFERENCIAL"/>
    <n v="876.61670000000004"/>
    <n v="2500"/>
    <n v="0"/>
    <x v="0"/>
    <n v="15384.02"/>
  </r>
  <r>
    <x v="346"/>
    <x v="0"/>
    <n v="6976"/>
    <x v="346"/>
    <n v="8362"/>
    <x v="6"/>
    <s v="BG"/>
    <s v="P"/>
    <s v="Y"/>
    <s v="A"/>
    <s v="ACTIVO"/>
    <s v="BANCA PREFERENCIAL"/>
    <n v="5715.5083000000004"/>
    <n v="20000"/>
    <n v="272000"/>
    <x v="0"/>
    <n v="4610.38"/>
  </r>
  <r>
    <x v="347"/>
    <x v="0"/>
    <n v="6803"/>
    <x v="347"/>
    <n v="1275"/>
    <x v="3"/>
    <s v="BG"/>
    <s v="P"/>
    <s v="Y"/>
    <s v="A"/>
    <s v="ACTIVO"/>
    <s v="BANCA PREFERENCIAL"/>
    <n v="328455.33"/>
    <n v="0"/>
    <n v="0"/>
    <x v="0"/>
    <n v="0"/>
  </r>
  <r>
    <x v="348"/>
    <x v="0"/>
    <n v="9648"/>
    <x v="348"/>
    <n v="5501"/>
    <x v="20"/>
    <s v="BG"/>
    <s v="P"/>
    <s v="Y"/>
    <s v="A"/>
    <s v="ACTIVO"/>
    <s v="BANCA PREFERENCIAL"/>
    <n v="2997.4582999999998"/>
    <n v="0"/>
    <n v="0"/>
    <x v="0"/>
    <n v="6500"/>
  </r>
  <r>
    <x v="349"/>
    <x v="0"/>
    <n v="9238"/>
    <x v="349"/>
    <n v="5289"/>
    <x v="16"/>
    <s v="BG"/>
    <s v="P"/>
    <s v="Y"/>
    <s v="A"/>
    <s v="ACTIVO"/>
    <s v="BANCA PREFERENCIAL"/>
    <n v="140422.375"/>
    <n v="500"/>
    <n v="0"/>
    <x v="0"/>
    <n v="2416.67"/>
  </r>
  <r>
    <x v="350"/>
    <x v="0"/>
    <n v="11400"/>
    <x v="350"/>
    <n v="5289"/>
    <x v="16"/>
    <s v="BG"/>
    <s v="P"/>
    <s v="Y"/>
    <s v="A"/>
    <s v="ACTIVO"/>
    <s v="BANCA PREFERENCIAL"/>
    <n v="7788.7833000000001"/>
    <n v="21080"/>
    <n v="0"/>
    <x v="0"/>
    <n v="0"/>
  </r>
  <r>
    <x v="351"/>
    <x v="1"/>
    <n v="10732"/>
    <x v="351"/>
    <n v="5501"/>
    <x v="20"/>
    <s v="BG"/>
    <s v="P"/>
    <s v="Y"/>
    <s v="A"/>
    <s v="ACTIVO"/>
    <s v="BANCA PREFERENCIAL"/>
    <s v="ND"/>
    <s v="ND"/>
    <s v="ND"/>
    <x v="0"/>
    <n v="1000"/>
  </r>
  <r>
    <x v="352"/>
    <x v="0"/>
    <n v="11526"/>
    <x v="352"/>
    <n v="5382"/>
    <x v="14"/>
    <s v="BG"/>
    <s v="P"/>
    <s v="Y"/>
    <s v="A"/>
    <s v="ACTIVO"/>
    <s v="BANCA PREFERENCIAL"/>
    <n v="224254.67670000001"/>
    <n v="0"/>
    <n v="0"/>
    <x v="0"/>
    <n v="2000"/>
  </r>
  <r>
    <x v="353"/>
    <x v="0"/>
    <n v="7029"/>
    <x v="353"/>
    <n v="8362"/>
    <x v="6"/>
    <s v="BG"/>
    <s v="P"/>
    <s v="Y"/>
    <s v="A"/>
    <s v="ACTIVO"/>
    <s v="BANCA PREFERENCIAL"/>
    <n v="4108.6850000000004"/>
    <n v="22500"/>
    <n v="0"/>
    <x v="0"/>
    <n v="0"/>
  </r>
  <r>
    <x v="354"/>
    <x v="0"/>
    <n v="10711"/>
    <x v="354"/>
    <n v="8362"/>
    <x v="6"/>
    <s v="BG"/>
    <s v="P"/>
    <s v="Y"/>
    <s v="A"/>
    <s v="ACTIVO"/>
    <s v="BANCA PREFERENCIAL"/>
    <n v="771968.9632"/>
    <n v="10000"/>
    <n v="0"/>
    <x v="0"/>
    <n v="3000"/>
  </r>
  <r>
    <x v="355"/>
    <x v="0"/>
    <n v="7609"/>
    <x v="355"/>
    <n v="5382"/>
    <x v="14"/>
    <s v="BG"/>
    <s v="P"/>
    <s v="Y"/>
    <s v="A"/>
    <s v="ACTIVO"/>
    <s v="BANCA PREFERENCIAL"/>
    <n v="17766.985000000001"/>
    <n v="22500"/>
    <n v="100000"/>
    <x v="0"/>
    <n v="9200"/>
  </r>
  <r>
    <x v="356"/>
    <x v="0"/>
    <n v="7957"/>
    <x v="356"/>
    <n v="3704"/>
    <x v="15"/>
    <s v="BG"/>
    <s v="P"/>
    <s v="Y"/>
    <s v="A"/>
    <s v="ACTIVO"/>
    <s v="BANCA PREFERENCIAL"/>
    <n v="8418.8633000000009"/>
    <n v="22500"/>
    <n v="0"/>
    <x v="0"/>
    <n v="6000"/>
  </r>
  <r>
    <x v="357"/>
    <x v="1"/>
    <n v="11200"/>
    <x v="357"/>
    <n v="1275"/>
    <x v="3"/>
    <s v="BG"/>
    <s v="P"/>
    <s v="Y"/>
    <s v="A"/>
    <s v="ACTIVO"/>
    <s v="BANCA PREFERENCIAL"/>
    <s v="ND"/>
    <s v="ND"/>
    <s v="ND"/>
    <x v="0"/>
    <n v="3500"/>
  </r>
  <r>
    <x v="358"/>
    <x v="0"/>
    <n v="5825"/>
    <x v="358"/>
    <n v="6856"/>
    <x v="7"/>
    <s v="BG"/>
    <s v="P"/>
    <s v="Y"/>
    <s v="A"/>
    <s v="ACTIVO"/>
    <s v="BANCA PREFERENCIAL"/>
    <n v="764548.44330000004"/>
    <n v="11250"/>
    <n v="0"/>
    <x v="0"/>
    <n v="6000"/>
  </r>
  <r>
    <x v="359"/>
    <x v="0"/>
    <n v="9734"/>
    <x v="359"/>
    <n v="2066"/>
    <x v="10"/>
    <s v="BG"/>
    <s v="P"/>
    <s v="Y"/>
    <s v="A"/>
    <s v="ACTIVO"/>
    <s v="BANCA PREFERENCIAL"/>
    <n v="2224.4499999999998"/>
    <n v="16880"/>
    <n v="0"/>
    <x v="0"/>
    <n v="0"/>
  </r>
  <r>
    <x v="360"/>
    <x v="0"/>
    <n v="114"/>
    <x v="360"/>
    <n v="3300"/>
    <x v="24"/>
    <s v="BG"/>
    <s v="P"/>
    <s v="Y"/>
    <s v="A"/>
    <s v="ACTIVO"/>
    <s v="BANCA PREFERENCIAL"/>
    <n v="45982.58"/>
    <n v="20000"/>
    <n v="0"/>
    <x v="0"/>
    <n v="0"/>
  </r>
  <r>
    <x v="361"/>
    <x v="1"/>
    <n v="4222"/>
    <x v="361"/>
    <n v="2627"/>
    <x v="12"/>
    <s v="BG"/>
    <s v="P"/>
    <s v="Y"/>
    <s v="A"/>
    <s v="ACTIVO"/>
    <s v="BANCA PREFERENCIAL"/>
    <s v="ND"/>
    <s v="ND"/>
    <s v="ND"/>
    <x v="0"/>
    <n v="0"/>
  </r>
  <r>
    <x v="362"/>
    <x v="1"/>
    <n v="6495"/>
    <x v="362"/>
    <n v="8655"/>
    <x v="8"/>
    <s v="BG"/>
    <s v="P"/>
    <s v="Y"/>
    <s v="A"/>
    <s v="ACTIVO"/>
    <s v="BANCA PREFERENCIAL"/>
    <s v="ND"/>
    <s v="ND"/>
    <s v="ND"/>
    <x v="0"/>
    <n v="0"/>
  </r>
  <r>
    <x v="363"/>
    <x v="0"/>
    <n v="11265"/>
    <x v="363"/>
    <n v="5823"/>
    <x v="4"/>
    <s v="BG"/>
    <s v="P"/>
    <s v="Y"/>
    <s v="A"/>
    <s v="ACTIVO"/>
    <s v="BANCA PREFERENCIAL"/>
    <n v="4637.9148999999998"/>
    <n v="0"/>
    <n v="0"/>
    <x v="0"/>
    <n v="630"/>
  </r>
  <r>
    <x v="364"/>
    <x v="0"/>
    <n v="4693"/>
    <x v="364"/>
    <n v="2627"/>
    <x v="12"/>
    <s v="BG"/>
    <s v="P"/>
    <s v="Y"/>
    <s v="A"/>
    <s v="ACTIVO"/>
    <s v="BANCA PREFERENCIAL"/>
    <n v="7540.3833000000004"/>
    <n v="30000"/>
    <n v="0"/>
    <x v="0"/>
    <n v="10000"/>
  </r>
  <r>
    <x v="365"/>
    <x v="1"/>
    <n v="1357"/>
    <x v="365"/>
    <n v="5760"/>
    <x v="27"/>
    <s v="BG"/>
    <s v="P"/>
    <s v="Y"/>
    <s v="A"/>
    <s v="ACTIVO"/>
    <s v="BANCA PREFERENCIAL"/>
    <s v="ND"/>
    <s v="ND"/>
    <s v="ND"/>
    <x v="0"/>
    <n v="0"/>
  </r>
  <r>
    <x v="366"/>
    <x v="0"/>
    <n v="8592"/>
    <x v="366"/>
    <n v="1275"/>
    <x v="3"/>
    <s v="BG"/>
    <s v="P"/>
    <s v="Y"/>
    <s v="A"/>
    <s v="ACTIVO"/>
    <s v="BANCA PREFERENCIAL"/>
    <n v="270778.28159999999"/>
    <n v="21075"/>
    <n v="0"/>
    <x v="0"/>
    <n v="5500"/>
  </r>
  <r>
    <x v="367"/>
    <x v="1"/>
    <n v="948"/>
    <x v="367"/>
    <n v="5823"/>
    <x v="4"/>
    <s v="BG"/>
    <s v="P"/>
    <s v="Y"/>
    <s v="A"/>
    <s v="ACTIVO"/>
    <s v="BANCA PREFERENCIAL"/>
    <s v="ND"/>
    <s v="ND"/>
    <s v="ND"/>
    <x v="0"/>
    <n v="0"/>
  </r>
  <r>
    <x v="368"/>
    <x v="1"/>
    <n v="6593"/>
    <x v="368"/>
    <n v="8362"/>
    <x v="6"/>
    <s v="BG"/>
    <s v="P"/>
    <s v="Y"/>
    <s v="A"/>
    <s v="ACTIVO"/>
    <s v="BANCA PREFERENCIAL"/>
    <s v="ND"/>
    <s v="ND"/>
    <s v="ND"/>
    <x v="0"/>
    <n v="0"/>
  </r>
  <r>
    <x v="369"/>
    <x v="0"/>
    <n v="1155"/>
    <x v="369"/>
    <n v="5289"/>
    <x v="16"/>
    <s v="BG"/>
    <s v="P"/>
    <s v="Y"/>
    <s v="A"/>
    <s v="ACTIVO"/>
    <s v="BANCA PREFERENCIAL"/>
    <n v="157060.19"/>
    <n v="15000"/>
    <n v="113420"/>
    <x v="0"/>
    <n v="5000"/>
  </r>
  <r>
    <x v="370"/>
    <x v="0"/>
    <n v="11528"/>
    <x v="370"/>
    <n v="5382"/>
    <x v="14"/>
    <s v="BG"/>
    <s v="P"/>
    <s v="Y"/>
    <s v="A"/>
    <s v="ACTIVO"/>
    <s v="BANCA PREFERENCIAL"/>
    <n v="222517.47659999999"/>
    <n v="19275"/>
    <n v="0"/>
    <x v="0"/>
    <n v="600"/>
  </r>
  <r>
    <x v="371"/>
    <x v="0"/>
    <n v="11349"/>
    <x v="371"/>
    <n v="5382"/>
    <x v="14"/>
    <s v="BG"/>
    <s v="P"/>
    <s v="Y"/>
    <s v="A"/>
    <s v="ACTIVO"/>
    <s v="BANCA PREFERENCIAL"/>
    <n v="106804.7116"/>
    <n v="0"/>
    <n v="0"/>
    <x v="0"/>
    <n v="5000"/>
  </r>
  <r>
    <x v="372"/>
    <x v="1"/>
    <n v="7271"/>
    <x v="372"/>
    <n v="1275"/>
    <x v="3"/>
    <s v="BG"/>
    <s v="P"/>
    <s v="Y"/>
    <s v="A"/>
    <s v="ACTIVO"/>
    <s v="BANCA PREFERENCIAL"/>
    <s v="ND"/>
    <s v="ND"/>
    <s v="ND"/>
    <x v="0"/>
    <n v="0"/>
  </r>
  <r>
    <x v="373"/>
    <x v="0"/>
    <n v="11464"/>
    <x v="373"/>
    <n v="5382"/>
    <x v="14"/>
    <s v="BG"/>
    <s v="P"/>
    <s v="Y"/>
    <s v="A"/>
    <s v="ACTIVO"/>
    <s v="BANCA PREFERENCIAL"/>
    <n v="83342.070000000007"/>
    <n v="15000"/>
    <n v="0"/>
    <x v="0"/>
    <n v="8000"/>
  </r>
  <r>
    <x v="374"/>
    <x v="0"/>
    <n v="11356"/>
    <x v="374"/>
    <n v="5382"/>
    <x v="14"/>
    <s v="BG"/>
    <s v="P"/>
    <s v="Y"/>
    <s v="A"/>
    <s v="ACTIVO"/>
    <s v="BANCA PREFERENCIAL"/>
    <n v="68244.631599999993"/>
    <n v="22500"/>
    <n v="0"/>
    <x v="0"/>
    <n v="2084"/>
  </r>
  <r>
    <x v="375"/>
    <x v="0"/>
    <n v="1589"/>
    <x v="375"/>
    <n v="5823"/>
    <x v="4"/>
    <s v="BG"/>
    <s v="P"/>
    <s v="Y"/>
    <s v="A"/>
    <s v="ACTIVO"/>
    <s v="BANCA PREFERENCIAL"/>
    <n v="8154.2449999999999"/>
    <n v="20000"/>
    <n v="300000"/>
    <x v="0"/>
    <n v="1500"/>
  </r>
  <r>
    <x v="376"/>
    <x v="0"/>
    <n v="9533"/>
    <x v="376"/>
    <n v="5501"/>
    <x v="20"/>
    <s v="BG"/>
    <s v="P"/>
    <s v="Y"/>
    <s v="A"/>
    <s v="ACTIVO"/>
    <s v="BANCA PREFERENCIAL"/>
    <n v="63683.791700000002"/>
    <n v="22500"/>
    <n v="0"/>
    <x v="0"/>
    <n v="11781.11"/>
  </r>
  <r>
    <x v="377"/>
    <x v="0"/>
    <n v="11367"/>
    <x v="377"/>
    <n v="5382"/>
    <x v="14"/>
    <s v="BG"/>
    <s v="P"/>
    <s v="Y"/>
    <s v="A"/>
    <s v="ACTIVO"/>
    <s v="BANCA PREFERENCIAL"/>
    <n v="22211.401600000001"/>
    <n v="20200"/>
    <n v="0"/>
    <x v="0"/>
    <n v="4000"/>
  </r>
  <r>
    <x v="378"/>
    <x v="0"/>
    <n v="8943"/>
    <x v="378"/>
    <n v="1910"/>
    <x v="1"/>
    <s v="BG"/>
    <s v="P"/>
    <s v="Y"/>
    <s v="A"/>
    <s v="ACTIVO"/>
    <s v="BANCA PREFERENCIAL"/>
    <n v="423619.49489999999"/>
    <n v="15850"/>
    <n v="0"/>
    <x v="0"/>
    <n v="0"/>
  </r>
  <r>
    <x v="379"/>
    <x v="0"/>
    <n v="4726"/>
    <x v="379"/>
    <n v="6858"/>
    <x v="5"/>
    <s v="BG"/>
    <s v="P"/>
    <s v="Y"/>
    <s v="A"/>
    <s v="ACTIVO"/>
    <s v="BANCA PREFERENCIAL"/>
    <n v="444615.87319999997"/>
    <n v="0"/>
    <n v="0"/>
    <x v="0"/>
    <n v="700"/>
  </r>
  <r>
    <x v="380"/>
    <x v="0"/>
    <n v="11586"/>
    <x v="380"/>
    <n v="5823"/>
    <x v="4"/>
    <s v="BG"/>
    <s v="P"/>
    <s v="Y"/>
    <s v="A"/>
    <s v="ACTIVO"/>
    <s v="BANCA PREFERENCIAL"/>
    <n v="39150.116600000001"/>
    <n v="50000"/>
    <n v="0"/>
    <x v="0"/>
    <n v="1000"/>
  </r>
  <r>
    <x v="381"/>
    <x v="0"/>
    <n v="11527"/>
    <x v="381"/>
    <n v="5382"/>
    <x v="14"/>
    <s v="BG"/>
    <s v="P"/>
    <s v="Y"/>
    <s v="A"/>
    <s v="ACTIVO"/>
    <s v="BANCA PREFERENCIAL"/>
    <n v="209211.00330000001"/>
    <n v="12050"/>
    <n v="0"/>
    <x v="0"/>
    <n v="700"/>
  </r>
  <r>
    <x v="382"/>
    <x v="0"/>
    <n v="4829"/>
    <x v="382"/>
    <n v="7191"/>
    <x v="25"/>
    <s v="BG"/>
    <s v="P"/>
    <s v="Y"/>
    <s v="A"/>
    <s v="ACTIVO"/>
    <s v="BANCA PREFERENCIAL"/>
    <n v="301844.02159999998"/>
    <n v="20000"/>
    <n v="0"/>
    <x v="1"/>
    <n v="1000"/>
  </r>
  <r>
    <x v="383"/>
    <x v="1"/>
    <n v="11586"/>
    <x v="383"/>
    <n v="5823"/>
    <x v="4"/>
    <s v="BG"/>
    <s v="P"/>
    <s v="Y"/>
    <s v="A"/>
    <s v="ACTIVO"/>
    <s v="BANCA PREFERENCIAL"/>
    <s v="ND"/>
    <s v="ND"/>
    <s v="ND"/>
    <x v="0"/>
    <n v="0"/>
  </r>
  <r>
    <x v="384"/>
    <x v="0"/>
    <n v="8121"/>
    <x v="384"/>
    <n v="2938"/>
    <x v="23"/>
    <s v="BG"/>
    <s v="P"/>
    <s v="Y"/>
    <s v="A"/>
    <s v="ACTIVO"/>
    <s v="BANCA PREFERENCIAL"/>
    <n v="59303.9467"/>
    <n v="10000"/>
    <n v="0"/>
    <x v="0"/>
    <n v="10000"/>
  </r>
  <r>
    <x v="385"/>
    <x v="0"/>
    <n v="11347"/>
    <x v="385"/>
    <n v="5382"/>
    <x v="14"/>
    <s v="BG"/>
    <s v="P"/>
    <s v="Y"/>
    <s v="A"/>
    <s v="ACTIVO"/>
    <s v="BANCA PREFERENCIAL"/>
    <n v="19813.1633"/>
    <n v="18000"/>
    <n v="0"/>
    <x v="0"/>
    <n v="9643.82"/>
  </r>
  <r>
    <x v="386"/>
    <x v="0"/>
    <n v="11423"/>
    <x v="386"/>
    <n v="5382"/>
    <x v="14"/>
    <s v="BG"/>
    <s v="P"/>
    <s v="Y"/>
    <s v="A"/>
    <s v="ACTIVO"/>
    <s v="BANCA PREFERENCIAL"/>
    <n v="98975.008300000001"/>
    <n v="13850"/>
    <n v="0"/>
    <x v="0"/>
    <n v="6500"/>
  </r>
  <r>
    <x v="387"/>
    <x v="0"/>
    <n v="1258"/>
    <x v="387"/>
    <n v="3726"/>
    <x v="28"/>
    <s v="BG"/>
    <s v="P"/>
    <s v="Y"/>
    <s v="A"/>
    <s v="ACTIVO"/>
    <s v="BANCA PREFERENCIAL"/>
    <n v="122562.94990000001"/>
    <n v="10000"/>
    <n v="0"/>
    <x v="0"/>
    <n v="2450"/>
  </r>
  <r>
    <x v="388"/>
    <x v="0"/>
    <n v="8336"/>
    <x v="388"/>
    <n v="3002"/>
    <x v="11"/>
    <s v="BG"/>
    <s v="P"/>
    <s v="Y"/>
    <s v="A"/>
    <s v="ACTIVO"/>
    <s v="BANCA PREFERENCIAL"/>
    <n v="7507.1598999999997"/>
    <n v="12000"/>
    <n v="0"/>
    <x v="0"/>
    <n v="6000"/>
  </r>
  <r>
    <x v="389"/>
    <x v="0"/>
    <n v="7575"/>
    <x v="389"/>
    <n v="5382"/>
    <x v="14"/>
    <s v="BG"/>
    <s v="P"/>
    <s v="Y"/>
    <s v="A"/>
    <s v="ACTIVO"/>
    <s v="BANCA PREFERENCIAL"/>
    <n v="15847.5982"/>
    <n v="10000"/>
    <n v="0"/>
    <x v="0"/>
    <n v="20000"/>
  </r>
  <r>
    <x v="390"/>
    <x v="0"/>
    <n v="11348"/>
    <x v="390"/>
    <n v="5382"/>
    <x v="14"/>
    <s v="BG"/>
    <s v="P"/>
    <s v="Y"/>
    <s v="A"/>
    <s v="ACTIVO"/>
    <s v="BANCA PREFERENCIAL"/>
    <n v="154122.89989999999"/>
    <n v="13650"/>
    <n v="0"/>
    <x v="0"/>
    <n v="5000"/>
  </r>
  <r>
    <x v="391"/>
    <x v="0"/>
    <n v="8833"/>
    <x v="391"/>
    <n v="8782"/>
    <x v="0"/>
    <s v="BG"/>
    <s v="P"/>
    <s v="Y"/>
    <s v="A"/>
    <s v="ACTIVO"/>
    <s v="BANCA PREFERENCIAL"/>
    <n v="203649.14"/>
    <n v="0"/>
    <n v="0"/>
    <x v="0"/>
    <n v="2870.38"/>
  </r>
  <r>
    <x v="392"/>
    <x v="0"/>
    <n v="8327"/>
    <x v="392"/>
    <n v="3002"/>
    <x v="11"/>
    <s v="BG"/>
    <s v="P"/>
    <s v="Y"/>
    <s v="A"/>
    <s v="ACTIVO"/>
    <s v="BANCA PREFERENCIAL"/>
    <n v="59785.153200000001"/>
    <n v="0"/>
    <n v="0"/>
    <x v="0"/>
    <n v="8000"/>
  </r>
  <r>
    <x v="393"/>
    <x v="0"/>
    <n v="11318"/>
    <x v="393"/>
    <n v="5382"/>
    <x v="14"/>
    <s v="BG"/>
    <s v="P"/>
    <s v="Y"/>
    <s v="A"/>
    <s v="ACTIVO"/>
    <s v="BANCA PREFERENCIAL"/>
    <n v="29593.533200000002"/>
    <n v="24400"/>
    <n v="0"/>
    <x v="0"/>
    <n v="1251.3"/>
  </r>
  <r>
    <x v="394"/>
    <x v="0"/>
    <n v="11096"/>
    <x v="394"/>
    <n v="4775"/>
    <x v="18"/>
    <s v="BG"/>
    <s v="P"/>
    <s v="Y"/>
    <s v="A"/>
    <s v="ACTIVO"/>
    <s v="BANCA PREFERENCIAL"/>
    <n v="70128.886700000003"/>
    <n v="20000"/>
    <n v="50000"/>
    <x v="0"/>
    <n v="7000"/>
  </r>
  <r>
    <x v="395"/>
    <x v="0"/>
    <n v="11754"/>
    <x v="395"/>
    <n v="7191"/>
    <x v="25"/>
    <s v="BG"/>
    <s v="P"/>
    <s v="Y"/>
    <s v="A"/>
    <s v="ACTIVO"/>
    <s v="BANCA PREFERENCIAL"/>
    <n v="169169.9167"/>
    <n v="11100"/>
    <n v="0"/>
    <x v="0"/>
    <n v="737.46"/>
  </r>
  <r>
    <x v="396"/>
    <x v="1"/>
    <n v="11406"/>
    <x v="396"/>
    <n v="5501"/>
    <x v="20"/>
    <s v="BG"/>
    <s v="P"/>
    <s v="Y"/>
    <s v="A"/>
    <s v="ACTIVO"/>
    <s v="BANCA PREFERENCIAL"/>
    <s v="ND"/>
    <s v="ND"/>
    <s v="ND"/>
    <x v="0"/>
    <n v="6441.67"/>
  </r>
  <r>
    <x v="397"/>
    <x v="0"/>
    <n v="11778"/>
    <x v="397"/>
    <n v="1237"/>
    <x v="17"/>
    <s v="BG"/>
    <s v="P"/>
    <s v="Y"/>
    <s v="A"/>
    <s v="ACTIVO"/>
    <s v="BANCA PREFERENCIAL"/>
    <n v="249608.46660000001"/>
    <n v="4500"/>
    <n v="0"/>
    <x v="0"/>
    <n v="2000"/>
  </r>
  <r>
    <x v="398"/>
    <x v="0"/>
    <n v="5278"/>
    <x v="398"/>
    <n v="5823"/>
    <x v="4"/>
    <s v="BG"/>
    <s v="P"/>
    <s v="Y"/>
    <s v="A"/>
    <s v="ACTIVO"/>
    <s v="BANCA PREFERENCIAL"/>
    <n v="517054.65659999999"/>
    <n v="10000"/>
    <n v="0"/>
    <x v="0"/>
    <n v="0"/>
  </r>
  <r>
    <x v="399"/>
    <x v="0"/>
    <n v="11283"/>
    <x v="399"/>
    <n v="5382"/>
    <x v="14"/>
    <s v="BG"/>
    <s v="P"/>
    <s v="Y"/>
    <s v="A"/>
    <s v="ACTIVO"/>
    <s v="BANCA PREFERENCIAL"/>
    <n v="299749.24819999997"/>
    <n v="4000"/>
    <n v="0"/>
    <x v="0"/>
    <n v="3500"/>
  </r>
  <r>
    <x v="400"/>
    <x v="0"/>
    <n v="10387"/>
    <x v="400"/>
    <n v="1237"/>
    <x v="17"/>
    <s v="BG"/>
    <s v="P"/>
    <s v="Y"/>
    <s v="A"/>
    <s v="ACTIVO"/>
    <s v="BANCA PREFERENCIAL"/>
    <n v="14255.658299999999"/>
    <n v="20000"/>
    <n v="0"/>
    <x v="0"/>
    <n v="0"/>
  </r>
  <r>
    <x v="401"/>
    <x v="0"/>
    <n v="10764"/>
    <x v="401"/>
    <n v="8655"/>
    <x v="8"/>
    <s v="BG"/>
    <s v="P"/>
    <s v="Y"/>
    <s v="A"/>
    <s v="ACTIVO"/>
    <s v="BANCA PREFERENCIAL"/>
    <n v="225129.61489999999"/>
    <n v="14250"/>
    <n v="73591.11"/>
    <x v="0"/>
    <n v="5175"/>
  </r>
  <r>
    <x v="402"/>
    <x v="0"/>
    <n v="9509"/>
    <x v="402"/>
    <n v="5501"/>
    <x v="20"/>
    <s v="BG"/>
    <s v="P"/>
    <s v="Y"/>
    <s v="A"/>
    <s v="ACTIVO"/>
    <s v="BANCA PREFERENCIAL"/>
    <n v="785736.58"/>
    <n v="0"/>
    <n v="0"/>
    <x v="0"/>
    <n v="15000"/>
  </r>
  <r>
    <x v="403"/>
    <x v="1"/>
    <n v="1376"/>
    <x v="403"/>
    <n v="3002"/>
    <x v="11"/>
    <s v="BG"/>
    <s v="P"/>
    <s v="Y"/>
    <s v="A"/>
    <s v="ACTIVO"/>
    <s v="BANCA PREFERENCIAL"/>
    <s v="ND"/>
    <s v="ND"/>
    <s v="ND"/>
    <x v="0"/>
    <n v="1200"/>
  </r>
  <r>
    <x v="404"/>
    <x v="0"/>
    <n v="11770"/>
    <x v="404"/>
    <n v="1237"/>
    <x v="17"/>
    <s v="BG"/>
    <s v="P"/>
    <s v="Y"/>
    <s v="A"/>
    <s v="ACTIVO"/>
    <s v="BANCA PREFERENCIAL"/>
    <n v="137011.41819999999"/>
    <n v="500"/>
    <n v="0"/>
    <x v="0"/>
    <n v="1900"/>
  </r>
  <r>
    <x v="405"/>
    <x v="0"/>
    <n v="9036"/>
    <x v="405"/>
    <n v="1910"/>
    <x v="1"/>
    <s v="BG"/>
    <s v="P"/>
    <s v="Y"/>
    <s v="A"/>
    <s v="ACTIVO"/>
    <s v="BANCA PREFERENCIAL"/>
    <n v="514.12"/>
    <n v="10500"/>
    <n v="69531"/>
    <x v="0"/>
    <n v="8273.18"/>
  </r>
  <r>
    <x v="406"/>
    <x v="0"/>
    <n v="10242"/>
    <x v="406"/>
    <n v="1275"/>
    <x v="3"/>
    <s v="BG"/>
    <s v="P"/>
    <s v="Y"/>
    <s v="A"/>
    <s v="ACTIVO"/>
    <s v="BANCA PREFERENCIAL"/>
    <n v="1700.9917"/>
    <n v="11850"/>
    <n v="74667.149999999994"/>
    <x v="0"/>
    <n v="6500"/>
  </r>
  <r>
    <x v="407"/>
    <x v="0"/>
    <n v="7969"/>
    <x v="407"/>
    <n v="3704"/>
    <x v="15"/>
    <s v="BG"/>
    <s v="P"/>
    <s v="Y"/>
    <s v="A"/>
    <s v="ACTIVO"/>
    <s v="BANCA PREFERENCIAL"/>
    <n v="8.4733000000000001"/>
    <n v="0"/>
    <n v="0"/>
    <x v="0"/>
    <n v="6283.62"/>
  </r>
  <r>
    <x v="408"/>
    <x v="0"/>
    <n v="10283"/>
    <x v="408"/>
    <n v="1237"/>
    <x v="17"/>
    <s v="BG"/>
    <s v="P"/>
    <s v="Y"/>
    <s v="A"/>
    <s v="ACTIVO"/>
    <s v="BANCA PREFERENCIAL"/>
    <n v="115938.2733"/>
    <n v="25000"/>
    <n v="0"/>
    <x v="0"/>
    <n v="9775"/>
  </r>
  <r>
    <x v="409"/>
    <x v="0"/>
    <n v="11358"/>
    <x v="409"/>
    <n v="5382"/>
    <x v="14"/>
    <s v="BG"/>
    <s v="P"/>
    <s v="Y"/>
    <s v="A"/>
    <s v="ACTIVO"/>
    <s v="BANCA PREFERENCIAL"/>
    <n v="7441.8082999999997"/>
    <n v="22350"/>
    <n v="496000"/>
    <x v="0"/>
    <n v="0"/>
  </r>
  <r>
    <x v="410"/>
    <x v="0"/>
    <n v="6184"/>
    <x v="410"/>
    <n v="8362"/>
    <x v="6"/>
    <s v="BG"/>
    <s v="P"/>
    <s v="Y"/>
    <s v="A"/>
    <s v="ACTIVO"/>
    <s v="BANCA PREFERENCIAL"/>
    <n v="541522.79"/>
    <n v="13650"/>
    <n v="0"/>
    <x v="0"/>
    <n v="2500"/>
  </r>
  <r>
    <x v="411"/>
    <x v="0"/>
    <n v="7606"/>
    <x v="411"/>
    <n v="5382"/>
    <x v="14"/>
    <s v="BG"/>
    <s v="P"/>
    <s v="Y"/>
    <s v="A"/>
    <s v="ACTIVO"/>
    <s v="BANCA PREFERENCIAL"/>
    <n v="28998.178199999998"/>
    <n v="18000"/>
    <n v="166455"/>
    <x v="0"/>
    <n v="6500"/>
  </r>
  <r>
    <x v="412"/>
    <x v="1"/>
    <n v="1524"/>
    <x v="412"/>
    <n v="5858"/>
    <x v="29"/>
    <s v="BG"/>
    <s v="P"/>
    <s v="Y"/>
    <s v="A"/>
    <s v="ACTIVO"/>
    <s v="BANCA PREFERENCIAL"/>
    <s v="ND"/>
    <s v="ND"/>
    <s v="ND"/>
    <x v="0"/>
    <n v="19000"/>
  </r>
  <r>
    <x v="413"/>
    <x v="0"/>
    <n v="11669"/>
    <x v="413"/>
    <n v="7191"/>
    <x v="25"/>
    <s v="BG"/>
    <s v="P"/>
    <s v="Y"/>
    <s v="A"/>
    <s v="ACTIVO"/>
    <s v="BANCA PREFERENCIAL"/>
    <n v="151689.70490000001"/>
    <n v="10000"/>
    <n v="0"/>
    <x v="0"/>
    <n v="8000"/>
  </r>
  <r>
    <x v="414"/>
    <x v="0"/>
    <n v="6998"/>
    <x v="414"/>
    <n v="3704"/>
    <x v="15"/>
    <s v="BG"/>
    <s v="P"/>
    <s v="Y"/>
    <s v="A"/>
    <s v="ACTIVO"/>
    <s v="BANCA PREFERENCIAL"/>
    <n v="82165.353300000002"/>
    <n v="3000"/>
    <n v="0"/>
    <x v="0"/>
    <n v="5000"/>
  </r>
  <r>
    <x v="415"/>
    <x v="0"/>
    <n v="10400"/>
    <x v="415"/>
    <n v="1237"/>
    <x v="17"/>
    <s v="BG"/>
    <s v="P"/>
    <s v="Y"/>
    <s v="A"/>
    <s v="ACTIVO"/>
    <s v="BANCA PREFERENCIAL"/>
    <n v="19599.365000000002"/>
    <n v="15000"/>
    <n v="231600"/>
    <x v="0"/>
    <n v="17500"/>
  </r>
  <r>
    <x v="416"/>
    <x v="0"/>
    <n v="8670"/>
    <x v="416"/>
    <n v="8782"/>
    <x v="0"/>
    <s v="BG"/>
    <s v="P"/>
    <s v="Y"/>
    <s v="A"/>
    <s v="ACTIVO"/>
    <s v="BANCA PREFERENCIAL"/>
    <n v="175749.92989999999"/>
    <n v="25000"/>
    <n v="0"/>
    <x v="0"/>
    <n v="22000"/>
  </r>
  <r>
    <x v="417"/>
    <x v="0"/>
    <n v="9295"/>
    <x v="417"/>
    <n v="5289"/>
    <x v="16"/>
    <s v="BG"/>
    <s v="P"/>
    <s v="Y"/>
    <s v="A"/>
    <s v="ACTIVO"/>
    <s v="BANCA PREFERENCIAL"/>
    <n v="978.50670000000002"/>
    <n v="3000"/>
    <n v="0"/>
    <x v="0"/>
    <n v="10000"/>
  </r>
  <r>
    <x v="418"/>
    <x v="0"/>
    <n v="6712"/>
    <x v="418"/>
    <n v="1275"/>
    <x v="3"/>
    <s v="BG"/>
    <s v="P"/>
    <s v="Y"/>
    <s v="A"/>
    <s v="ACTIVO"/>
    <s v="BANCA PREFERENCIAL"/>
    <n v="256991.55489999999"/>
    <n v="6000"/>
    <n v="0"/>
    <x v="0"/>
    <n v="1800"/>
  </r>
  <r>
    <x v="419"/>
    <x v="0"/>
    <n v="11871"/>
    <x v="419"/>
    <n v="2627"/>
    <x v="12"/>
    <s v="BG"/>
    <s v="P"/>
    <s v="Y"/>
    <s v="A"/>
    <s v="ACTIVO"/>
    <s v="BANCA PREFERENCIAL"/>
    <n v="8182.8932999999997"/>
    <n v="15000"/>
    <n v="0"/>
    <x v="3"/>
    <n v="0"/>
  </r>
  <r>
    <x v="420"/>
    <x v="0"/>
    <n v="9508"/>
    <x v="420"/>
    <n v="5501"/>
    <x v="20"/>
    <s v="BG"/>
    <s v="P"/>
    <s v="Y"/>
    <s v="A"/>
    <s v="ACTIVO"/>
    <s v="BANCA PREFERENCIAL"/>
    <n v="15562.5416"/>
    <n v="0"/>
    <n v="0"/>
    <x v="0"/>
    <n v="15000"/>
  </r>
  <r>
    <x v="421"/>
    <x v="0"/>
    <n v="11440"/>
    <x v="421"/>
    <n v="1237"/>
    <x v="17"/>
    <s v="BG"/>
    <s v="P"/>
    <s v="Y"/>
    <s v="A"/>
    <s v="ACTIVO"/>
    <s v="BANCA PREFERENCIAL"/>
    <n v="2976.09"/>
    <n v="22500"/>
    <n v="0"/>
    <x v="0"/>
    <n v="5500"/>
  </r>
  <r>
    <x v="422"/>
    <x v="0"/>
    <n v="11750"/>
    <x v="422"/>
    <n v="7191"/>
    <x v="25"/>
    <s v="BG"/>
    <s v="P"/>
    <s v="Y"/>
    <s v="A"/>
    <s v="ACTIVO"/>
    <s v="BANCA PREFERENCIAL"/>
    <n v="281959.19170000002"/>
    <n v="15200"/>
    <n v="0"/>
    <x v="0"/>
    <n v="5738.44"/>
  </r>
  <r>
    <x v="423"/>
    <x v="0"/>
    <n v="10924"/>
    <x v="423"/>
    <n v="5501"/>
    <x v="20"/>
    <s v="BG"/>
    <s v="P"/>
    <s v="Y"/>
    <s v="A"/>
    <s v="ACTIVO"/>
    <s v="BANCA PREFERENCIAL"/>
    <n v="28481.848300000001"/>
    <n v="25000"/>
    <n v="300000"/>
    <x v="0"/>
    <n v="1500"/>
  </r>
  <r>
    <x v="424"/>
    <x v="1"/>
    <n v="373"/>
    <x v="424"/>
    <n v="8655"/>
    <x v="8"/>
    <s v="BG"/>
    <s v="P"/>
    <s v="Y"/>
    <s v="A"/>
    <s v="ACTIVO"/>
    <s v="BANCA PREFERENCIAL"/>
    <s v="ND"/>
    <s v="ND"/>
    <s v="ND"/>
    <x v="0"/>
    <n v="3500"/>
  </r>
  <r>
    <x v="425"/>
    <x v="0"/>
    <n v="9454"/>
    <x v="425"/>
    <n v="5289"/>
    <x v="16"/>
    <s v="BG"/>
    <s v="P"/>
    <s v="Y"/>
    <s v="A"/>
    <s v="ACTIVO"/>
    <s v="BANCA PREFERENCIAL"/>
    <n v="140137.33989999999"/>
    <n v="19275"/>
    <n v="200000"/>
    <x v="0"/>
    <n v="6500"/>
  </r>
  <r>
    <x v="426"/>
    <x v="0"/>
    <n v="11716"/>
    <x v="426"/>
    <n v="1237"/>
    <x v="17"/>
    <s v="BG"/>
    <s v="P"/>
    <s v="Y"/>
    <s v="A"/>
    <s v="ACTIVO"/>
    <s v="BANCA PREFERENCIAL"/>
    <n v="63407.921600000001"/>
    <n v="20800"/>
    <n v="0"/>
    <x v="0"/>
    <n v="1800"/>
  </r>
  <r>
    <x v="427"/>
    <x v="0"/>
    <n v="11856"/>
    <x v="427"/>
    <n v="1237"/>
    <x v="17"/>
    <s v="BG"/>
    <s v="P"/>
    <s v="Y"/>
    <s v="A"/>
    <s v="ACTIVO"/>
    <s v="BANCA PREFERENCIAL"/>
    <n v="1863.3050000000001"/>
    <n v="25000"/>
    <n v="0"/>
    <x v="0"/>
    <n v="8740.44"/>
  </r>
  <r>
    <x v="428"/>
    <x v="1"/>
    <n v="5811"/>
    <x v="428"/>
    <n v="8655"/>
    <x v="8"/>
    <s v="BG"/>
    <s v="P"/>
    <s v="Y"/>
    <s v="A"/>
    <s v="ACTIVO"/>
    <s v="BANCA PREFERENCIAL"/>
    <s v="ND"/>
    <s v="ND"/>
    <s v="ND"/>
    <x v="0"/>
    <n v="0"/>
  </r>
  <r>
    <x v="429"/>
    <x v="0"/>
    <n v="7577"/>
    <x v="429"/>
    <n v="5382"/>
    <x v="14"/>
    <s v="BG"/>
    <s v="P"/>
    <s v="Y"/>
    <s v="A"/>
    <s v="ACTIVO"/>
    <s v="BANCA PREFERENCIAL"/>
    <n v="53806.995000000003"/>
    <n v="25000"/>
    <n v="100000"/>
    <x v="0"/>
    <n v="7000"/>
  </r>
  <r>
    <x v="430"/>
    <x v="0"/>
    <n v="7610"/>
    <x v="430"/>
    <n v="5382"/>
    <x v="14"/>
    <s v="BG"/>
    <s v="P"/>
    <s v="Y"/>
    <s v="A"/>
    <s v="ACTIVO"/>
    <s v="BANCA PREFERENCIAL"/>
    <n v="129894.5883"/>
    <n v="16880"/>
    <n v="0"/>
    <x v="0"/>
    <n v="8000"/>
  </r>
  <r>
    <x v="431"/>
    <x v="0"/>
    <n v="11406"/>
    <x v="431"/>
    <n v="5501"/>
    <x v="20"/>
    <s v="BG"/>
    <s v="P"/>
    <s v="Y"/>
    <s v="A"/>
    <s v="ACTIVO"/>
    <s v="BANCA PREFERENCIAL"/>
    <n v="460919.60830000002"/>
    <n v="0"/>
    <n v="0"/>
    <x v="0"/>
    <n v="4363.2"/>
  </r>
  <r>
    <x v="432"/>
    <x v="0"/>
    <n v="10326"/>
    <x v="432"/>
    <n v="1237"/>
    <x v="17"/>
    <s v="BG"/>
    <s v="P"/>
    <s v="Y"/>
    <s v="A"/>
    <s v="ACTIVO"/>
    <s v="BANCA PREFERENCIAL"/>
    <n v="69100.661600000007"/>
    <n v="0"/>
    <n v="0"/>
    <x v="0"/>
    <n v="0"/>
  </r>
  <r>
    <x v="433"/>
    <x v="1"/>
    <n v="665"/>
    <x v="433"/>
    <n v="6858"/>
    <x v="5"/>
    <s v="BG"/>
    <s v="P"/>
    <s v="Y"/>
    <s v="A"/>
    <s v="ACTIVO"/>
    <s v="BANCA PREFERENCIAL"/>
    <s v="ND"/>
    <s v="ND"/>
    <s v="ND"/>
    <x v="0"/>
    <n v="2500"/>
  </r>
  <r>
    <x v="434"/>
    <x v="0"/>
    <n v="11719"/>
    <x v="434"/>
    <n v="1237"/>
    <x v="17"/>
    <s v="BG"/>
    <s v="P"/>
    <s v="Y"/>
    <s v="A"/>
    <s v="ACTIVO"/>
    <s v="BANCA PREFERENCIAL"/>
    <n v="210246.84830000001"/>
    <n v="6450"/>
    <n v="0"/>
    <x v="0"/>
    <n v="2500"/>
  </r>
  <r>
    <x v="435"/>
    <x v="0"/>
    <n v="6524"/>
    <x v="435"/>
    <n v="8655"/>
    <x v="8"/>
    <s v="BG"/>
    <s v="P"/>
    <s v="Y"/>
    <s v="A"/>
    <s v="ACTIVO"/>
    <s v="BANCA PREFERENCIAL"/>
    <n v="891432.45330000005"/>
    <n v="14900"/>
    <n v="0"/>
    <x v="0"/>
    <n v="2800"/>
  </r>
  <r>
    <x v="436"/>
    <x v="0"/>
    <n v="11715"/>
    <x v="436"/>
    <n v="1237"/>
    <x v="17"/>
    <s v="BG"/>
    <s v="P"/>
    <s v="Y"/>
    <s v="A"/>
    <s v="ACTIVO"/>
    <s v="BANCA PREFERENCIAL"/>
    <n v="245971.13"/>
    <n v="22500"/>
    <n v="402000"/>
    <x v="0"/>
    <n v="3000"/>
  </r>
  <r>
    <x v="437"/>
    <x v="0"/>
    <n v="9130"/>
    <x v="437"/>
    <n v="1910"/>
    <x v="1"/>
    <s v="BG"/>
    <s v="P"/>
    <s v="Y"/>
    <s v="A"/>
    <s v="ACTIVO"/>
    <s v="BANCA PREFERENCIAL"/>
    <n v="6758.9317000000001"/>
    <n v="21950"/>
    <n v="0"/>
    <x v="0"/>
    <n v="9775"/>
  </r>
  <r>
    <x v="438"/>
    <x v="1"/>
    <n v="7015"/>
    <x v="438"/>
    <n v="8655"/>
    <x v="8"/>
    <s v="BG"/>
    <s v="P"/>
    <s v="Y"/>
    <s v="A"/>
    <s v="ACTIVO"/>
    <s v="BANCA PREFERENCIAL"/>
    <s v="ND"/>
    <s v="ND"/>
    <s v="ND"/>
    <x v="0"/>
    <n v="1500"/>
  </r>
  <r>
    <x v="439"/>
    <x v="0"/>
    <n v="11763"/>
    <x v="439"/>
    <n v="1237"/>
    <x v="17"/>
    <s v="BG"/>
    <s v="P"/>
    <s v="Y"/>
    <s v="A"/>
    <s v="ACTIVO"/>
    <s v="BANCA PREFERENCIAL"/>
    <n v="6709.4516999999996"/>
    <n v="14900"/>
    <n v="0"/>
    <x v="0"/>
    <n v="0"/>
  </r>
  <r>
    <x v="440"/>
    <x v="0"/>
    <n v="11758"/>
    <x v="440"/>
    <n v="7191"/>
    <x v="25"/>
    <s v="BG"/>
    <s v="P"/>
    <s v="Y"/>
    <s v="A"/>
    <s v="ACTIVO"/>
    <s v="BANCA PREFERENCIAL"/>
    <n v="183467.43659999999"/>
    <n v="10100"/>
    <n v="59682"/>
    <x v="0"/>
    <n v="3521.12"/>
  </r>
  <r>
    <x v="441"/>
    <x v="0"/>
    <n v="11826"/>
    <x v="441"/>
    <n v="7191"/>
    <x v="25"/>
    <s v="BG"/>
    <s v="P"/>
    <s v="Y"/>
    <s v="A"/>
    <s v="ACTIVO"/>
    <s v="BANCA PREFERENCIAL"/>
    <n v="38829.801700000004"/>
    <n v="15000"/>
    <n v="196350"/>
    <x v="0"/>
    <n v="5000"/>
  </r>
  <r>
    <x v="442"/>
    <x v="0"/>
    <n v="11779"/>
    <x v="442"/>
    <n v="1237"/>
    <x v="17"/>
    <s v="BG"/>
    <s v="P"/>
    <s v="Y"/>
    <s v="A"/>
    <s v="ACTIVO"/>
    <s v="BANCA PREFERENCIAL"/>
    <n v="246699.33989999999"/>
    <n v="22280"/>
    <n v="0"/>
    <x v="0"/>
    <n v="1811.58"/>
  </r>
  <r>
    <x v="443"/>
    <x v="0"/>
    <n v="11767"/>
    <x v="443"/>
    <n v="1237"/>
    <x v="17"/>
    <s v="BG"/>
    <s v="P"/>
    <s v="Y"/>
    <s v="A"/>
    <s v="ACTIVO"/>
    <s v="BANCA PREFERENCIAL"/>
    <n v="5233.5667000000003"/>
    <n v="20800"/>
    <n v="0"/>
    <x v="0"/>
    <n v="5256"/>
  </r>
  <r>
    <x v="444"/>
    <x v="0"/>
    <n v="9299"/>
    <x v="444"/>
    <n v="5289"/>
    <x v="16"/>
    <s v="BG"/>
    <s v="P"/>
    <s v="Y"/>
    <s v="A"/>
    <s v="ACTIVO"/>
    <s v="BANCA PREFERENCIAL"/>
    <n v="16164"/>
    <n v="15000"/>
    <n v="0"/>
    <x v="0"/>
    <n v="0"/>
  </r>
  <r>
    <x v="445"/>
    <x v="0"/>
    <n v="8812"/>
    <x v="445"/>
    <n v="8782"/>
    <x v="0"/>
    <s v="BG"/>
    <s v="P"/>
    <s v="Y"/>
    <s v="A"/>
    <s v="ACTIVO"/>
    <s v="BANCA PREFERENCIAL"/>
    <n v="1644.7117000000001"/>
    <n v="11250"/>
    <n v="54675"/>
    <x v="0"/>
    <n v="9500"/>
  </r>
  <r>
    <x v="446"/>
    <x v="0"/>
    <n v="9319"/>
    <x v="446"/>
    <n v="5289"/>
    <x v="16"/>
    <s v="BG"/>
    <s v="P"/>
    <s v="Y"/>
    <s v="A"/>
    <s v="ACTIVO"/>
    <s v="BANCA PREFERENCIAL"/>
    <n v="16633.568200000002"/>
    <n v="16900"/>
    <n v="0"/>
    <x v="0"/>
    <n v="9775"/>
  </r>
  <r>
    <x v="447"/>
    <x v="0"/>
    <n v="10401"/>
    <x v="447"/>
    <n v="1237"/>
    <x v="17"/>
    <s v="BG"/>
    <s v="P"/>
    <s v="Y"/>
    <s v="A"/>
    <s v="ACTIVO"/>
    <s v="BANCA PREFERENCIAL"/>
    <n v="8455.3799999999992"/>
    <n v="14400"/>
    <n v="0"/>
    <x v="0"/>
    <n v="4500"/>
  </r>
  <r>
    <x v="448"/>
    <x v="0"/>
    <n v="11639"/>
    <x v="448"/>
    <n v="7191"/>
    <x v="25"/>
    <s v="BG"/>
    <s v="P"/>
    <s v="Y"/>
    <s v="A"/>
    <s v="ACTIVO"/>
    <s v="BANCA PREFERENCIAL"/>
    <n v="17429.701700000001"/>
    <n v="14900"/>
    <n v="0"/>
    <x v="0"/>
    <n v="8000"/>
  </r>
  <r>
    <x v="449"/>
    <x v="0"/>
    <n v="6441"/>
    <x v="449"/>
    <n v="2627"/>
    <x v="12"/>
    <s v="BG"/>
    <s v="P"/>
    <s v="Y"/>
    <s v="A"/>
    <s v="ACTIVO"/>
    <s v="BANCA PREFERENCIAL"/>
    <n v="313259.26819999999"/>
    <n v="0"/>
    <n v="0"/>
    <x v="0"/>
    <n v="3246.53"/>
  </r>
  <r>
    <x v="450"/>
    <x v="0"/>
    <n v="10132"/>
    <x v="450"/>
    <n v="7900"/>
    <x v="19"/>
    <s v="BG"/>
    <s v="P"/>
    <s v="Y"/>
    <s v="A"/>
    <s v="ACTIVO"/>
    <s v="BANCA PREFERENCIAL"/>
    <n v="60145.3482"/>
    <n v="10000"/>
    <n v="0"/>
    <x v="0"/>
    <n v="500"/>
  </r>
  <r>
    <x v="451"/>
    <x v="0"/>
    <n v="11295"/>
    <x v="451"/>
    <n v="1237"/>
    <x v="17"/>
    <s v="BG"/>
    <s v="P"/>
    <s v="Y"/>
    <s v="A"/>
    <s v="ACTIVO"/>
    <s v="BANCA PREFERENCIAL"/>
    <n v="17344.506700000002"/>
    <n v="22500"/>
    <n v="0"/>
    <x v="0"/>
    <n v="3000"/>
  </r>
  <r>
    <x v="452"/>
    <x v="0"/>
    <n v="6910"/>
    <x v="452"/>
    <n v="8655"/>
    <x v="8"/>
    <s v="BG"/>
    <s v="P"/>
    <s v="Y"/>
    <s v="A"/>
    <s v="ACTIVO"/>
    <s v="BANCA PREFERENCIAL"/>
    <n v="942877.73820000002"/>
    <n v="0"/>
    <n v="0"/>
    <x v="0"/>
    <n v="0"/>
  </r>
  <r>
    <x v="453"/>
    <x v="0"/>
    <n v="7607"/>
    <x v="453"/>
    <n v="8362"/>
    <x v="6"/>
    <s v="BG"/>
    <s v="P"/>
    <s v="Y"/>
    <s v="A"/>
    <s v="ACTIVO"/>
    <s v="BANCA PREFERENCIAL"/>
    <n v="64396.764900000002"/>
    <n v="0"/>
    <n v="0"/>
    <x v="0"/>
    <n v="10000"/>
  </r>
  <r>
    <x v="454"/>
    <x v="0"/>
    <n v="11670"/>
    <x v="454"/>
    <n v="7191"/>
    <x v="25"/>
    <s v="BG"/>
    <s v="P"/>
    <s v="Y"/>
    <s v="A"/>
    <s v="ACTIVO"/>
    <s v="BANCA PREFERENCIAL"/>
    <n v="130773.33"/>
    <n v="15000"/>
    <n v="0"/>
    <x v="0"/>
    <n v="15000"/>
  </r>
  <r>
    <x v="455"/>
    <x v="0"/>
    <n v="11868"/>
    <x v="455"/>
    <n v="7191"/>
    <x v="25"/>
    <s v="BG"/>
    <s v="P"/>
    <s v="Y"/>
    <s v="A"/>
    <s v="ACTIVO"/>
    <s v="BANCA PREFERENCIAL"/>
    <n v="165970.17819999999"/>
    <n v="15200"/>
    <n v="0"/>
    <x v="0"/>
    <n v="1500"/>
  </r>
  <r>
    <x v="456"/>
    <x v="0"/>
    <n v="10347"/>
    <x v="456"/>
    <n v="1237"/>
    <x v="17"/>
    <s v="BG"/>
    <s v="P"/>
    <s v="Y"/>
    <s v="A"/>
    <s v="ACTIVO"/>
    <s v="BANCA PREFERENCIAL"/>
    <n v="89394.276700000002"/>
    <n v="10000"/>
    <n v="91734.479900000006"/>
    <x v="0"/>
    <n v="6500"/>
  </r>
  <r>
    <x v="457"/>
    <x v="0"/>
    <n v="11434"/>
    <x v="457"/>
    <n v="1237"/>
    <x v="17"/>
    <s v="BG"/>
    <s v="P"/>
    <s v="Y"/>
    <s v="A"/>
    <s v="ACTIVO"/>
    <s v="BANCA PREFERENCIAL"/>
    <n v="1766.845"/>
    <n v="15000"/>
    <n v="0"/>
    <x v="0"/>
    <n v="0"/>
  </r>
  <r>
    <x v="458"/>
    <x v="0"/>
    <n v="7931"/>
    <x v="458"/>
    <n v="3704"/>
    <x v="15"/>
    <s v="BG"/>
    <s v="P"/>
    <s v="Y"/>
    <s v="A"/>
    <s v="ACTIVO"/>
    <s v="BANCA PREFERENCIAL"/>
    <n v="17118.136600000002"/>
    <n v="0"/>
    <n v="225000"/>
    <x v="0"/>
    <n v="12000"/>
  </r>
  <r>
    <x v="459"/>
    <x v="0"/>
    <n v="10001"/>
    <x v="459"/>
    <n v="5289"/>
    <x v="16"/>
    <s v="BG"/>
    <s v="P"/>
    <s v="Y"/>
    <s v="A"/>
    <s v="ACTIVO"/>
    <s v="BANCA PREFERENCIAL"/>
    <n v="29305.685000000001"/>
    <n v="25000"/>
    <n v="0"/>
    <x v="0"/>
    <n v="0"/>
  </r>
  <r>
    <x v="460"/>
    <x v="0"/>
    <n v="8966"/>
    <x v="460"/>
    <n v="1910"/>
    <x v="1"/>
    <s v="BG"/>
    <s v="P"/>
    <s v="Y"/>
    <s v="A"/>
    <s v="ACTIVO"/>
    <s v="BANCA PREFERENCIAL"/>
    <n v="8530.1550000000007"/>
    <n v="19275"/>
    <n v="140220"/>
    <x v="0"/>
    <n v="9000"/>
  </r>
  <r>
    <x v="461"/>
    <x v="0"/>
    <n v="8686"/>
    <x v="461"/>
    <n v="8782"/>
    <x v="0"/>
    <s v="BG"/>
    <s v="P"/>
    <s v="Y"/>
    <s v="A"/>
    <s v="ACTIVO"/>
    <s v="BANCA PREFERENCIAL"/>
    <n v="54802.858200000002"/>
    <n v="0"/>
    <n v="0"/>
    <x v="0"/>
    <n v="0"/>
  </r>
  <r>
    <x v="462"/>
    <x v="0"/>
    <n v="7688"/>
    <x v="462"/>
    <n v="5382"/>
    <x v="14"/>
    <s v="BG"/>
    <s v="P"/>
    <s v="Y"/>
    <s v="A"/>
    <s v="ACTIVO"/>
    <s v="BANCA PREFERENCIAL"/>
    <n v="41026.43"/>
    <n v="17850"/>
    <n v="0"/>
    <x v="0"/>
    <n v="0"/>
  </r>
  <r>
    <x v="463"/>
    <x v="0"/>
    <n v="11761"/>
    <x v="463"/>
    <n v="1237"/>
    <x v="17"/>
    <s v="BG"/>
    <s v="P"/>
    <s v="Y"/>
    <s v="A"/>
    <s v="ACTIVO"/>
    <s v="BANCA PREFERENCIAL"/>
    <n v="33326.69"/>
    <n v="13275"/>
    <n v="90000"/>
    <x v="0"/>
    <n v="2500"/>
  </r>
  <r>
    <x v="464"/>
    <x v="1"/>
    <n v="6617"/>
    <x v="464"/>
    <n v="8362"/>
    <x v="6"/>
    <s v="BG"/>
    <s v="P"/>
    <s v="Y"/>
    <s v="A"/>
    <s v="ACTIVO"/>
    <s v="BANCA PREFERENCIAL"/>
    <s v="ND"/>
    <s v="ND"/>
    <s v="ND"/>
    <x v="0"/>
    <n v="2400"/>
  </r>
  <r>
    <x v="465"/>
    <x v="0"/>
    <n v="7608"/>
    <x v="465"/>
    <n v="5382"/>
    <x v="14"/>
    <s v="BG"/>
    <s v="P"/>
    <s v="Y"/>
    <s v="A"/>
    <s v="ACTIVO"/>
    <s v="BANCA PREFERENCIAL"/>
    <n v="39886.555"/>
    <n v="15000"/>
    <n v="325125"/>
    <x v="0"/>
    <n v="7000"/>
  </r>
  <r>
    <x v="466"/>
    <x v="0"/>
    <n v="10306"/>
    <x v="466"/>
    <n v="1237"/>
    <x v="17"/>
    <s v="BG"/>
    <s v="P"/>
    <s v="Y"/>
    <s v="A"/>
    <s v="ACTIVO"/>
    <s v="BANCA PREFERENCIAL"/>
    <n v="28312.1633"/>
    <n v="15000"/>
    <n v="0"/>
    <x v="0"/>
    <n v="1543.32"/>
  </r>
  <r>
    <x v="467"/>
    <x v="0"/>
    <n v="11784"/>
    <x v="467"/>
    <n v="1237"/>
    <x v="17"/>
    <s v="BG"/>
    <s v="P"/>
    <s v="Y"/>
    <s v="A"/>
    <s v="ACTIVO"/>
    <s v="BANCA PREFERENCIAL"/>
    <n v="162056.86170000001"/>
    <n v="14900"/>
    <n v="0"/>
    <x v="0"/>
    <n v="2000"/>
  </r>
  <r>
    <x v="468"/>
    <x v="0"/>
    <n v="11193"/>
    <x v="468"/>
    <n v="3871"/>
    <x v="13"/>
    <s v="BG"/>
    <s v="P"/>
    <s v="Y"/>
    <s v="A"/>
    <s v="ACTIVO"/>
    <s v="BANCA PREFERENCIAL"/>
    <n v="873503.10160000005"/>
    <n v="15000"/>
    <n v="0"/>
    <x v="0"/>
    <n v="0"/>
  </r>
  <r>
    <x v="469"/>
    <x v="1"/>
    <n v="2117"/>
    <x v="469"/>
    <n v="3750"/>
    <x v="9"/>
    <s v="BG"/>
    <s v="P"/>
    <s v="Y"/>
    <s v="A"/>
    <s v="ACTIVO"/>
    <s v="BANCA PREFERENCIAL"/>
    <s v="ND"/>
    <s v="ND"/>
    <s v="ND"/>
    <x v="0"/>
    <n v="4500"/>
  </r>
  <r>
    <x v="470"/>
    <x v="0"/>
    <n v="11123"/>
    <x v="470"/>
    <n v="5289"/>
    <x v="16"/>
    <s v="BG"/>
    <s v="P"/>
    <s v="Y"/>
    <s v="A"/>
    <s v="ACTIVO"/>
    <s v="BANCA PREFERENCIAL"/>
    <n v="423124.50819999998"/>
    <n v="7500"/>
    <n v="88000"/>
    <x v="0"/>
    <n v="3500"/>
  </r>
  <r>
    <x v="471"/>
    <x v="0"/>
    <n v="7614"/>
    <x v="471"/>
    <n v="5382"/>
    <x v="14"/>
    <s v="BG"/>
    <s v="P"/>
    <s v="Y"/>
    <s v="A"/>
    <s v="ACTIVO"/>
    <s v="BANCA PREFERENCIAL"/>
    <n v="153942.61989999999"/>
    <n v="10025"/>
    <n v="0"/>
    <x v="0"/>
    <n v="0"/>
  </r>
  <r>
    <x v="472"/>
    <x v="1"/>
    <n v="10217"/>
    <x v="472"/>
    <n v="1237"/>
    <x v="17"/>
    <s v="BG"/>
    <s v="P"/>
    <s v="Y"/>
    <s v="A"/>
    <s v="ACTIVO"/>
    <s v="BANCA PREFERENCIAL"/>
    <s v="ND"/>
    <s v="ND"/>
    <s v="ND"/>
    <x v="0"/>
    <n v="4500"/>
  </r>
  <r>
    <x v="473"/>
    <x v="0"/>
    <n v="11735"/>
    <x v="473"/>
    <n v="7191"/>
    <x v="25"/>
    <s v="BG"/>
    <s v="P"/>
    <s v="Y"/>
    <s v="A"/>
    <s v="ACTIVO"/>
    <s v="BANCA PREFERENCIAL"/>
    <n v="55062.553200000002"/>
    <n v="15000"/>
    <n v="91800"/>
    <x v="0"/>
    <n v="1500"/>
  </r>
  <r>
    <x v="474"/>
    <x v="1"/>
    <n v="1357"/>
    <x v="474"/>
    <n v="5760"/>
    <x v="27"/>
    <s v="BG"/>
    <s v="P"/>
    <s v="Y"/>
    <s v="A"/>
    <s v="ACTIVO"/>
    <s v="BANCA PREFERENCIAL"/>
    <s v="ND"/>
    <s v="ND"/>
    <s v="ND"/>
    <x v="0"/>
    <n v="500"/>
  </r>
  <r>
    <x v="475"/>
    <x v="0"/>
    <n v="11595"/>
    <x v="475"/>
    <n v="5823"/>
    <x v="4"/>
    <s v="BG"/>
    <s v="P"/>
    <s v="Y"/>
    <s v="A"/>
    <s v="ACTIVO"/>
    <s v="BANCA PREFERENCIAL"/>
    <n v="177114.91329999999"/>
    <n v="20000"/>
    <n v="0"/>
    <x v="0"/>
    <n v="4500"/>
  </r>
  <r>
    <x v="476"/>
    <x v="0"/>
    <n v="7995"/>
    <x v="476"/>
    <n v="3704"/>
    <x v="15"/>
    <s v="BG"/>
    <s v="P"/>
    <s v="Y"/>
    <s v="A"/>
    <s v="ACTIVO"/>
    <s v="BANCA PREFERENCIAL"/>
    <n v="1050.5867000000001"/>
    <n v="11250"/>
    <n v="268000"/>
    <x v="0"/>
    <n v="4000"/>
  </r>
  <r>
    <x v="477"/>
    <x v="0"/>
    <n v="7825"/>
    <x v="477"/>
    <n v="5382"/>
    <x v="14"/>
    <s v="BG"/>
    <s v="P"/>
    <s v="Y"/>
    <s v="A"/>
    <s v="ACTIVO"/>
    <s v="BANCA PREFERENCIAL"/>
    <n v="3255.4967000000001"/>
    <n v="15000"/>
    <n v="105000"/>
    <x v="0"/>
    <n v="7000"/>
  </r>
  <r>
    <x v="478"/>
    <x v="1"/>
    <n v="4883"/>
    <x v="478"/>
    <n v="6858"/>
    <x v="5"/>
    <s v="BG"/>
    <s v="P"/>
    <s v="Y"/>
    <s v="A"/>
    <s v="ACTIVO"/>
    <s v="BANCA PREFERENCIAL"/>
    <s v="ND"/>
    <s v="ND"/>
    <s v="ND"/>
    <x v="0"/>
    <n v="1500"/>
  </r>
  <r>
    <x v="479"/>
    <x v="0"/>
    <n v="7617"/>
    <x v="479"/>
    <n v="5382"/>
    <x v="14"/>
    <s v="BG"/>
    <s v="P"/>
    <s v="Y"/>
    <s v="A"/>
    <s v="ACTIVO"/>
    <s v="BANCA PREFERENCIAL"/>
    <n v="77992.210000000006"/>
    <n v="0"/>
    <n v="0"/>
    <x v="0"/>
    <n v="6000"/>
  </r>
  <r>
    <x v="480"/>
    <x v="0"/>
    <n v="9787"/>
    <x v="480"/>
    <n v="2066"/>
    <x v="10"/>
    <s v="BG"/>
    <s v="P"/>
    <s v="Y"/>
    <s v="A"/>
    <s v="ACTIVO"/>
    <s v="BANCA PREFERENCIAL"/>
    <n v="10284.745000000001"/>
    <n v="14900"/>
    <n v="235000"/>
    <x v="0"/>
    <n v="5000"/>
  </r>
  <r>
    <x v="481"/>
    <x v="1"/>
    <n v="3582"/>
    <x v="481"/>
    <n v="3300"/>
    <x v="24"/>
    <s v="BG"/>
    <s v="P"/>
    <s v="Y"/>
    <s v="A"/>
    <s v="ACTIVO"/>
    <s v="BANCA PREFERENCIAL"/>
    <s v="ND"/>
    <s v="ND"/>
    <s v="ND"/>
    <x v="0"/>
    <n v="0"/>
  </r>
  <r>
    <x v="482"/>
    <x v="1"/>
    <n v="1407"/>
    <x v="482"/>
    <n v="1275"/>
    <x v="3"/>
    <s v="BG"/>
    <s v="P"/>
    <s v="Y"/>
    <s v="A"/>
    <s v="ACTIVO"/>
    <s v="BANCA PREFERENCIAL"/>
    <s v="ND"/>
    <s v="ND"/>
    <s v="ND"/>
    <x v="0"/>
    <n v="0"/>
  </r>
  <r>
    <x v="483"/>
    <x v="0"/>
    <n v="9216"/>
    <x v="483"/>
    <n v="1910"/>
    <x v="1"/>
    <s v="BG"/>
    <s v="P"/>
    <s v="Y"/>
    <s v="A"/>
    <s v="ACTIVO"/>
    <s v="BANCA PREFERENCIAL"/>
    <n v="953.96669999999995"/>
    <n v="0"/>
    <n v="420000"/>
    <x v="0"/>
    <n v="750"/>
  </r>
  <r>
    <x v="484"/>
    <x v="0"/>
    <n v="2955"/>
    <x v="484"/>
    <n v="6858"/>
    <x v="5"/>
    <s v="BG"/>
    <s v="P"/>
    <s v="Y"/>
    <s v="A"/>
    <s v="ACTIVO"/>
    <s v="BANCA PREFERENCIAL"/>
    <n v="233122.46660000001"/>
    <n v="12600"/>
    <n v="0"/>
    <x v="0"/>
    <n v="0"/>
  </r>
  <r>
    <x v="485"/>
    <x v="0"/>
    <n v="5940"/>
    <x v="485"/>
    <n v="7191"/>
    <x v="25"/>
    <s v="BG"/>
    <s v="P"/>
    <s v="Y"/>
    <s v="A"/>
    <s v="ACTIVO"/>
    <s v="BANCA PREFERENCIAL"/>
    <n v="201277.00159999999"/>
    <n v="6000"/>
    <n v="0"/>
    <x v="0"/>
    <n v="2000"/>
  </r>
  <r>
    <x v="486"/>
    <x v="0"/>
    <n v="11698"/>
    <x v="486"/>
    <n v="1237"/>
    <x v="17"/>
    <s v="BG"/>
    <s v="P"/>
    <s v="Y"/>
    <s v="A"/>
    <s v="ACTIVO"/>
    <s v="BANCA PREFERENCIAL"/>
    <n v="207406.54819999999"/>
    <n v="6000"/>
    <n v="0"/>
    <x v="0"/>
    <n v="3000"/>
  </r>
  <r>
    <x v="487"/>
    <x v="0"/>
    <n v="9827"/>
    <x v="487"/>
    <n v="2066"/>
    <x v="10"/>
    <s v="BG"/>
    <s v="P"/>
    <s v="Y"/>
    <s v="A"/>
    <s v="ACTIVO"/>
    <s v="BANCA PREFERENCIAL"/>
    <n v="9011.1049000000003"/>
    <n v="22500"/>
    <n v="0"/>
    <x v="0"/>
    <n v="1500"/>
  </r>
  <r>
    <x v="488"/>
    <x v="0"/>
    <n v="885"/>
    <x v="488"/>
    <n v="5858"/>
    <x v="29"/>
    <s v="BG"/>
    <s v="P"/>
    <s v="Y"/>
    <s v="A"/>
    <s v="ACTIVO"/>
    <s v="BANCA PREFERENCIAL"/>
    <n v="900167.3"/>
    <n v="15000"/>
    <n v="0"/>
    <x v="0"/>
    <n v="6000"/>
  </r>
  <r>
    <x v="489"/>
    <x v="0"/>
    <n v="1644"/>
    <x v="489"/>
    <n v="5823"/>
    <x v="4"/>
    <s v="BG"/>
    <s v="P"/>
    <s v="Y"/>
    <s v="A"/>
    <s v="ACTIVO"/>
    <s v="BANCA PREFERENCIAL"/>
    <n v="0"/>
    <n v="15000"/>
    <n v="0"/>
    <x v="0"/>
    <n v="0"/>
  </r>
  <r>
    <x v="490"/>
    <x v="0"/>
    <n v="10211"/>
    <x v="490"/>
    <n v="1237"/>
    <x v="17"/>
    <s v="BG"/>
    <s v="P"/>
    <s v="Y"/>
    <s v="A"/>
    <s v="ACTIVO"/>
    <s v="BANCA PREFERENCIAL"/>
    <n v="10348.6499"/>
    <n v="16875"/>
    <n v="600000"/>
    <x v="0"/>
    <n v="20000"/>
  </r>
  <r>
    <x v="491"/>
    <x v="0"/>
    <n v="4148"/>
    <x v="491"/>
    <n v="6858"/>
    <x v="5"/>
    <s v="BG"/>
    <s v="P"/>
    <s v="Y"/>
    <s v="A"/>
    <s v="ACTIVO"/>
    <s v="BANCA PREFERENCIAL"/>
    <n v="490.93669999999997"/>
    <n v="18000"/>
    <n v="0"/>
    <x v="0"/>
    <n v="501"/>
  </r>
  <r>
    <x v="492"/>
    <x v="0"/>
    <n v="9617"/>
    <x v="492"/>
    <n v="5501"/>
    <x v="20"/>
    <s v="BG"/>
    <s v="P"/>
    <s v="Y"/>
    <s v="A"/>
    <s v="ACTIVO"/>
    <s v="BANCA PREFERENCIAL"/>
    <n v="39.225000000000001"/>
    <n v="13750"/>
    <n v="305000"/>
    <x v="0"/>
    <n v="7000"/>
  </r>
  <r>
    <x v="493"/>
    <x v="0"/>
    <n v="11373"/>
    <x v="493"/>
    <n v="2627"/>
    <x v="12"/>
    <s v="BG"/>
    <s v="P"/>
    <s v="Y"/>
    <s v="A"/>
    <s v="ACTIVO"/>
    <s v="BANCA PREFERENCIAL"/>
    <n v="513968.79330000002"/>
    <n v="22500"/>
    <n v="0"/>
    <x v="0"/>
    <n v="10000"/>
  </r>
  <r>
    <x v="494"/>
    <x v="0"/>
    <n v="9283"/>
    <x v="494"/>
    <n v="5289"/>
    <x v="16"/>
    <s v="BG"/>
    <s v="P"/>
    <s v="Y"/>
    <s v="A"/>
    <s v="ACTIVO"/>
    <s v="BANCA PREFERENCIAL"/>
    <n v="20823.008300000001"/>
    <n v="15000"/>
    <n v="0"/>
    <x v="0"/>
    <n v="8765"/>
  </r>
  <r>
    <x v="495"/>
    <x v="1"/>
    <n v="10927"/>
    <x v="495"/>
    <n v="1910"/>
    <x v="1"/>
    <s v="BG"/>
    <s v="P"/>
    <s v="Y"/>
    <s v="A"/>
    <s v="ACTIVO"/>
    <s v="BANCA PREFERENCIAL"/>
    <s v="ND"/>
    <s v="ND"/>
    <s v="ND"/>
    <x v="0"/>
    <n v="0"/>
  </r>
  <r>
    <x v="496"/>
    <x v="0"/>
    <n v="7039"/>
    <x v="496"/>
    <n v="1910"/>
    <x v="1"/>
    <s v="BG"/>
    <s v="P"/>
    <s v="Y"/>
    <s v="A"/>
    <s v="ACTIVO"/>
    <s v="BANCA PREFERENCIAL"/>
    <n v="1353.8167000000001"/>
    <n v="10100"/>
    <n v="0"/>
    <x v="0"/>
    <n v="5000"/>
  </r>
  <r>
    <x v="497"/>
    <x v="0"/>
    <n v="9951"/>
    <x v="497"/>
    <n v="2066"/>
    <x v="10"/>
    <s v="BG"/>
    <s v="P"/>
    <s v="Y"/>
    <s v="A"/>
    <s v="ACTIVO"/>
    <s v="BANCA PREFERENCIAL"/>
    <n v="206718.89"/>
    <n v="10000"/>
    <n v="0"/>
    <x v="0"/>
    <n v="1400"/>
  </r>
  <r>
    <x v="498"/>
    <x v="0"/>
    <n v="8903"/>
    <x v="498"/>
    <n v="1910"/>
    <x v="1"/>
    <s v="BG"/>
    <s v="P"/>
    <s v="Y"/>
    <s v="A"/>
    <s v="ACTIVO"/>
    <s v="BANCA PREFERENCIAL"/>
    <n v="2016.8516999999999"/>
    <n v="10000"/>
    <n v="0"/>
    <x v="0"/>
    <n v="6400"/>
  </r>
  <r>
    <x v="499"/>
    <x v="0"/>
    <n v="11692"/>
    <x v="499"/>
    <n v="1237"/>
    <x v="17"/>
    <s v="BG"/>
    <s v="P"/>
    <s v="Y"/>
    <s v="A"/>
    <s v="ACTIVO"/>
    <s v="BANCA PREFERENCIAL"/>
    <n v="206351.02830000001"/>
    <n v="0"/>
    <n v="0"/>
    <x v="0"/>
    <n v="6000"/>
  </r>
  <r>
    <x v="500"/>
    <x v="0"/>
    <n v="7612"/>
    <x v="500"/>
    <n v="5382"/>
    <x v="14"/>
    <s v="BG"/>
    <s v="P"/>
    <s v="Y"/>
    <s v="A"/>
    <s v="ACTIVO"/>
    <s v="BANCA PREFERENCIAL"/>
    <n v="240775.7433"/>
    <n v="20000"/>
    <n v="115000"/>
    <x v="0"/>
    <n v="0"/>
  </r>
  <r>
    <x v="501"/>
    <x v="0"/>
    <n v="7661"/>
    <x v="501"/>
    <n v="5382"/>
    <x v="14"/>
    <s v="BG"/>
    <s v="P"/>
    <s v="Y"/>
    <s v="A"/>
    <s v="ACTIVO"/>
    <s v="BANCA PREFERENCIAL"/>
    <n v="14107.483200000001"/>
    <n v="0"/>
    <n v="0"/>
    <x v="0"/>
    <n v="2300"/>
  </r>
  <r>
    <x v="502"/>
    <x v="0"/>
    <n v="7121"/>
    <x v="502"/>
    <n v="5382"/>
    <x v="14"/>
    <s v="BG"/>
    <s v="P"/>
    <s v="Y"/>
    <s v="A"/>
    <s v="ACTIVO"/>
    <s v="BANCA PREFERENCIAL"/>
    <n v="5622.1817000000001"/>
    <n v="14500"/>
    <n v="0"/>
    <x v="0"/>
    <n v="7052.77"/>
  </r>
  <r>
    <x v="503"/>
    <x v="0"/>
    <n v="9865"/>
    <x v="503"/>
    <n v="2066"/>
    <x v="10"/>
    <s v="BG"/>
    <s v="P"/>
    <s v="Y"/>
    <s v="A"/>
    <s v="ACTIVO"/>
    <s v="BANCA PREFERENCIAL"/>
    <n v="7151.8283000000001"/>
    <n v="29850"/>
    <n v="181973.39989999999"/>
    <x v="0"/>
    <n v="16083"/>
  </r>
  <r>
    <x v="504"/>
    <x v="0"/>
    <n v="9237"/>
    <x v="504"/>
    <n v="5289"/>
    <x v="16"/>
    <s v="BG"/>
    <s v="P"/>
    <s v="Y"/>
    <s v="A"/>
    <s v="ACTIVO"/>
    <s v="BANCA PREFERENCIAL"/>
    <n v="1510.6267"/>
    <n v="25000"/>
    <n v="0"/>
    <x v="0"/>
    <n v="7000"/>
  </r>
  <r>
    <x v="505"/>
    <x v="0"/>
    <n v="1730"/>
    <x v="505"/>
    <n v="6858"/>
    <x v="5"/>
    <s v="BG"/>
    <s v="P"/>
    <s v="Y"/>
    <s v="A"/>
    <s v="ACTIVO"/>
    <s v="BANCA PREFERENCIAL"/>
    <n v="4576.5967000000001"/>
    <n v="20000"/>
    <n v="370300"/>
    <x v="0"/>
    <n v="10047.299999999999"/>
  </r>
  <r>
    <x v="506"/>
    <x v="0"/>
    <n v="8153"/>
    <x v="506"/>
    <n v="2938"/>
    <x v="23"/>
    <s v="BG"/>
    <s v="P"/>
    <s v="Y"/>
    <s v="A"/>
    <s v="ACTIVO"/>
    <s v="BANCA PREFERENCIAL"/>
    <n v="15693.513300000001"/>
    <n v="10000"/>
    <n v="350000"/>
    <x v="0"/>
    <n v="5000"/>
  </r>
  <r>
    <x v="507"/>
    <x v="0"/>
    <n v="10566"/>
    <x v="507"/>
    <n v="2066"/>
    <x v="10"/>
    <s v="BG"/>
    <s v="P"/>
    <s v="Y"/>
    <s v="A"/>
    <s v="ACTIVO"/>
    <s v="BANCA PREFERENCIAL"/>
    <n v="49603.311600000001"/>
    <n v="5000"/>
    <n v="275000"/>
    <x v="0"/>
    <n v="10000"/>
  </r>
  <r>
    <x v="508"/>
    <x v="0"/>
    <n v="8527"/>
    <x v="508"/>
    <n v="2066"/>
    <x v="10"/>
    <s v="BG"/>
    <s v="P"/>
    <s v="Y"/>
    <s v="A"/>
    <s v="ACTIVO"/>
    <s v="BANCA PREFERENCIAL"/>
    <n v="337693.30170000001"/>
    <n v="20000"/>
    <n v="0"/>
    <x v="0"/>
    <n v="1000"/>
  </r>
  <r>
    <x v="509"/>
    <x v="1"/>
    <n v="11172"/>
    <x v="509"/>
    <n v="3871"/>
    <x v="13"/>
    <s v="BG"/>
    <s v="P"/>
    <s v="Y"/>
    <s v="A"/>
    <s v="ACTIVO"/>
    <s v="BANCA PREFERENCIAL"/>
    <s v="ND"/>
    <s v="ND"/>
    <s v="ND"/>
    <x v="0"/>
    <n v="4323.92"/>
  </r>
  <r>
    <x v="510"/>
    <x v="0"/>
    <n v="9654"/>
    <x v="510"/>
    <n v="5501"/>
    <x v="20"/>
    <s v="BG"/>
    <s v="P"/>
    <s v="Y"/>
    <s v="A"/>
    <s v="ACTIVO"/>
    <s v="BANCA PREFERENCIAL"/>
    <n v="14151.1332"/>
    <n v="17780"/>
    <n v="0"/>
    <x v="0"/>
    <n v="9000"/>
  </r>
  <r>
    <x v="511"/>
    <x v="0"/>
    <n v="9528"/>
    <x v="511"/>
    <n v="5501"/>
    <x v="20"/>
    <s v="BG"/>
    <s v="P"/>
    <s v="Y"/>
    <s v="A"/>
    <s v="ACTIVO"/>
    <s v="BANCA PREFERENCIAL"/>
    <n v="61323.2399"/>
    <n v="21600"/>
    <n v="0"/>
    <x v="0"/>
    <n v="10000"/>
  </r>
  <r>
    <x v="512"/>
    <x v="0"/>
    <n v="7611"/>
    <x v="512"/>
    <n v="5382"/>
    <x v="14"/>
    <s v="BG"/>
    <s v="P"/>
    <s v="Y"/>
    <s v="A"/>
    <s v="ACTIVO"/>
    <s v="BANCA PREFERENCIAL"/>
    <n v="18699.941599999998"/>
    <n v="22130"/>
    <n v="0"/>
    <x v="0"/>
    <n v="0"/>
  </r>
  <r>
    <x v="513"/>
    <x v="0"/>
    <n v="6145"/>
    <x v="513"/>
    <n v="8362"/>
    <x v="6"/>
    <s v="BG"/>
    <s v="P"/>
    <s v="Y"/>
    <s v="A"/>
    <s v="ACTIVO"/>
    <s v="BANCA PREFERENCIAL"/>
    <n v="144748.6967"/>
    <n v="22500"/>
    <n v="179955"/>
    <x v="0"/>
    <n v="3490"/>
  </r>
  <r>
    <x v="514"/>
    <x v="0"/>
    <n v="8458"/>
    <x v="514"/>
    <n v="3002"/>
    <x v="11"/>
    <s v="BG"/>
    <s v="P"/>
    <s v="Y"/>
    <s v="A"/>
    <s v="ACTIVO"/>
    <s v="BANCA PREFERENCIAL"/>
    <n v="2037.6732999999999"/>
    <n v="8000"/>
    <n v="78200"/>
    <x v="0"/>
    <n v="9000"/>
  </r>
  <r>
    <x v="515"/>
    <x v="0"/>
    <n v="11379"/>
    <x v="515"/>
    <n v="1910"/>
    <x v="1"/>
    <s v="BG"/>
    <s v="P"/>
    <s v="Y"/>
    <s v="A"/>
    <s v="ACTIVO"/>
    <s v="BANCA PREFERENCIAL"/>
    <n v="1700.0333000000001"/>
    <n v="0"/>
    <n v="0"/>
    <x v="0"/>
    <n v="10000"/>
  </r>
  <r>
    <x v="516"/>
    <x v="0"/>
    <n v="4687"/>
    <x v="516"/>
    <n v="8362"/>
    <x v="6"/>
    <s v="BG"/>
    <s v="P"/>
    <s v="Y"/>
    <s v="A"/>
    <s v="ACTIVO"/>
    <s v="BANCA PREFERENCIAL"/>
    <n v="568187.32330000005"/>
    <n v="22500"/>
    <n v="0"/>
    <x v="0"/>
    <n v="1500"/>
  </r>
  <r>
    <x v="517"/>
    <x v="0"/>
    <n v="7510"/>
    <x v="517"/>
    <n v="3704"/>
    <x v="15"/>
    <s v="BG"/>
    <s v="P"/>
    <s v="Y"/>
    <s v="A"/>
    <s v="ACTIVO"/>
    <s v="BANCA PREFERENCIAL"/>
    <n v="3486.7683000000002"/>
    <n v="22500"/>
    <n v="0"/>
    <x v="0"/>
    <n v="10000"/>
  </r>
  <r>
    <x v="518"/>
    <x v="0"/>
    <n v="8459"/>
    <x v="518"/>
    <n v="3002"/>
    <x v="11"/>
    <s v="BG"/>
    <s v="P"/>
    <s v="Y"/>
    <s v="A"/>
    <s v="ACTIVO"/>
    <s v="BANCA PREFERENCIAL"/>
    <n v="1961.335"/>
    <n v="15000"/>
    <n v="0"/>
    <x v="0"/>
    <n v="7526"/>
  </r>
  <r>
    <x v="519"/>
    <x v="1"/>
    <n v="5929"/>
    <x v="519"/>
    <n v="3975"/>
    <x v="2"/>
    <s v="BG"/>
    <s v="P"/>
    <s v="Y"/>
    <s v="A"/>
    <s v="ACTIVO"/>
    <s v="BANCA PREFERENCIAL"/>
    <s v="ND"/>
    <s v="ND"/>
    <s v="ND"/>
    <x v="0"/>
    <n v="0"/>
  </r>
  <r>
    <x v="520"/>
    <x v="0"/>
    <n v="509"/>
    <x v="520"/>
    <n v="1275"/>
    <x v="3"/>
    <s v="BG"/>
    <s v="P"/>
    <s v="Y"/>
    <s v="A"/>
    <s v="ACTIVO"/>
    <s v="BANCA PREFERENCIAL"/>
    <n v="324791.08"/>
    <n v="0"/>
    <n v="0"/>
    <x v="0"/>
    <n v="0"/>
  </r>
  <r>
    <x v="521"/>
    <x v="0"/>
    <n v="1468"/>
    <x v="521"/>
    <n v="1275"/>
    <x v="3"/>
    <s v="BG"/>
    <s v="P"/>
    <s v="Y"/>
    <s v="A"/>
    <s v="ACTIVO"/>
    <s v="BANCA PREFERENCIAL"/>
    <n v="544424.32490000001"/>
    <n v="0"/>
    <n v="0"/>
    <x v="0"/>
    <n v="485.57"/>
  </r>
  <r>
    <x v="522"/>
    <x v="0"/>
    <n v="889"/>
    <x v="522"/>
    <n v="2627"/>
    <x v="12"/>
    <s v="BG"/>
    <s v="P"/>
    <s v="Y"/>
    <s v="A"/>
    <s v="ACTIVO"/>
    <s v="BANCA PREFERENCIAL"/>
    <n v="812031.86490000004"/>
    <n v="5000"/>
    <n v="0"/>
    <x v="0"/>
    <n v="501"/>
  </r>
  <r>
    <x v="523"/>
    <x v="0"/>
    <n v="9973"/>
    <x v="523"/>
    <n v="8655"/>
    <x v="8"/>
    <s v="BG"/>
    <s v="P"/>
    <s v="Y"/>
    <s v="A"/>
    <s v="ACTIVO"/>
    <s v="BANCA PREFERENCIAL"/>
    <n v="259847.7"/>
    <n v="8250"/>
    <n v="0"/>
    <x v="0"/>
    <n v="1500"/>
  </r>
  <r>
    <x v="524"/>
    <x v="1"/>
    <n v="1893"/>
    <x v="524"/>
    <n v="2627"/>
    <x v="12"/>
    <s v="BG"/>
    <s v="P"/>
    <s v="Y"/>
    <s v="A"/>
    <s v="ACTIVO"/>
    <s v="BANCA PREFERENCIAL"/>
    <s v="ND"/>
    <s v="ND"/>
    <s v="ND"/>
    <x v="0"/>
    <n v="6000"/>
  </r>
  <r>
    <x v="525"/>
    <x v="0"/>
    <n v="4711"/>
    <x v="525"/>
    <n v="8362"/>
    <x v="6"/>
    <s v="BG"/>
    <s v="P"/>
    <s v="Y"/>
    <s v="A"/>
    <s v="ACTIVO"/>
    <s v="BANCA PREFERENCIAL"/>
    <n v="502774.48670000001"/>
    <n v="12000"/>
    <n v="0"/>
    <x v="0"/>
    <n v="1001"/>
  </r>
  <r>
    <x v="526"/>
    <x v="1"/>
    <n v="5132"/>
    <x v="526"/>
    <n v="2627"/>
    <x v="12"/>
    <s v="BG"/>
    <s v="P"/>
    <s v="Y"/>
    <s v="A"/>
    <s v="ACTIVO"/>
    <s v="BANCA PREFERENCIAL"/>
    <s v="ND"/>
    <s v="ND"/>
    <s v="ND"/>
    <x v="0"/>
    <n v="0"/>
  </r>
  <r>
    <x v="527"/>
    <x v="0"/>
    <n v="6060"/>
    <x v="527"/>
    <n v="6856"/>
    <x v="7"/>
    <s v="BG"/>
    <s v="P"/>
    <s v="Y"/>
    <s v="A"/>
    <s v="ACTIVO"/>
    <s v="BANCA PREFERENCIAL"/>
    <n v="4815.3716999999997"/>
    <n v="25000"/>
    <n v="0"/>
    <x v="0"/>
    <n v="0"/>
  </r>
  <r>
    <x v="528"/>
    <x v="0"/>
    <n v="961"/>
    <x v="528"/>
    <n v="2627"/>
    <x v="12"/>
    <s v="BG"/>
    <s v="P"/>
    <s v="Y"/>
    <s v="A"/>
    <s v="ACTIVO"/>
    <s v="BANCA PREFERENCIAL"/>
    <n v="780950.70830000006"/>
    <n v="20000"/>
    <n v="0"/>
    <x v="0"/>
    <n v="0"/>
  </r>
  <r>
    <x v="529"/>
    <x v="0"/>
    <n v="11187"/>
    <x v="529"/>
    <n v="1275"/>
    <x v="3"/>
    <s v="BG"/>
    <s v="P"/>
    <s v="Y"/>
    <s v="A"/>
    <s v="ACTIVO"/>
    <s v="BANCA PREFERENCIAL"/>
    <n v="513473.47659999999"/>
    <n v="0"/>
    <n v="0"/>
    <x v="0"/>
    <n v="1000"/>
  </r>
  <r>
    <x v="530"/>
    <x v="0"/>
    <n v="7998"/>
    <x v="530"/>
    <n v="3704"/>
    <x v="15"/>
    <s v="BG"/>
    <s v="P"/>
    <s v="Y"/>
    <s v="A"/>
    <s v="ACTIVO"/>
    <s v="BANCA PREFERENCIAL"/>
    <n v="2499.1783"/>
    <n v="7700"/>
    <n v="150000"/>
    <x v="0"/>
    <n v="6220"/>
  </r>
  <r>
    <x v="531"/>
    <x v="0"/>
    <n v="11759"/>
    <x v="531"/>
    <n v="5501"/>
    <x v="20"/>
    <s v="BG"/>
    <s v="P"/>
    <s v="Y"/>
    <s v="A"/>
    <s v="ACTIVO"/>
    <s v="BANCA PREFERENCIAL"/>
    <n v="52567.964899999999"/>
    <n v="13075"/>
    <n v="172550"/>
    <x v="0"/>
    <n v="3000"/>
  </r>
  <r>
    <x v="532"/>
    <x v="0"/>
    <n v="11683"/>
    <x v="532"/>
    <n v="5501"/>
    <x v="20"/>
    <s v="BG"/>
    <s v="P"/>
    <s v="Y"/>
    <s v="A"/>
    <s v="ACTIVO"/>
    <s v="BANCA PREFERENCIAL"/>
    <n v="164856.77170000001"/>
    <n v="12725"/>
    <n v="0"/>
    <x v="0"/>
    <n v="1500"/>
  </r>
  <r>
    <x v="533"/>
    <x v="0"/>
    <n v="8771"/>
    <x v="533"/>
    <n v="8782"/>
    <x v="0"/>
    <s v="BG"/>
    <s v="P"/>
    <s v="Y"/>
    <s v="A"/>
    <s v="ACTIVO"/>
    <s v="BANCA PREFERENCIAL"/>
    <n v="115018.2433"/>
    <n v="20000"/>
    <n v="0"/>
    <x v="0"/>
    <n v="5000"/>
  </r>
  <r>
    <x v="534"/>
    <x v="0"/>
    <n v="7032"/>
    <x v="534"/>
    <n v="2938"/>
    <x v="23"/>
    <s v="BG"/>
    <s v="P"/>
    <s v="Y"/>
    <s v="A"/>
    <s v="ACTIVO"/>
    <s v="BANCA PREFERENCIAL"/>
    <n v="0"/>
    <n v="10000"/>
    <n v="0"/>
    <x v="0"/>
    <n v="10000"/>
  </r>
  <r>
    <x v="535"/>
    <x v="0"/>
    <n v="7803"/>
    <x v="535"/>
    <n v="5382"/>
    <x v="14"/>
    <s v="BG"/>
    <s v="P"/>
    <s v="Y"/>
    <s v="A"/>
    <s v="ACTIVO"/>
    <s v="BANCA PREFERENCIAL"/>
    <n v="52089.486700000001"/>
    <n v="20000"/>
    <n v="0"/>
    <x v="0"/>
    <n v="4800"/>
  </r>
  <r>
    <x v="536"/>
    <x v="0"/>
    <n v="6462"/>
    <x v="536"/>
    <n v="6856"/>
    <x v="7"/>
    <s v="BG"/>
    <s v="P"/>
    <s v="Y"/>
    <s v="A"/>
    <s v="ACTIVO"/>
    <s v="BANCA PREFERENCIAL"/>
    <n v="497448.77"/>
    <n v="10125"/>
    <n v="0"/>
    <x v="0"/>
    <n v="1500"/>
  </r>
  <r>
    <x v="537"/>
    <x v="0"/>
    <n v="10249"/>
    <x v="537"/>
    <n v="1275"/>
    <x v="3"/>
    <s v="BG"/>
    <s v="P"/>
    <s v="Y"/>
    <s v="A"/>
    <s v="ACTIVO"/>
    <s v="BANCA PREFERENCIAL"/>
    <n v="531427.0416"/>
    <n v="14250"/>
    <n v="0"/>
    <x v="0"/>
    <n v="1500"/>
  </r>
  <r>
    <x v="538"/>
    <x v="1"/>
    <n v="509"/>
    <x v="538"/>
    <n v="1275"/>
    <x v="3"/>
    <s v="BG"/>
    <s v="P"/>
    <s v="Y"/>
    <s v="A"/>
    <s v="ACTIVO"/>
    <s v="BANCA PREFERENCIAL"/>
    <s v="ND"/>
    <s v="ND"/>
    <s v="ND"/>
    <x v="0"/>
    <n v="0"/>
  </r>
  <r>
    <x v="539"/>
    <x v="0"/>
    <n v="11713"/>
    <x v="539"/>
    <n v="5501"/>
    <x v="20"/>
    <s v="BG"/>
    <s v="P"/>
    <s v="Y"/>
    <s v="A"/>
    <s v="ACTIVO"/>
    <s v="BANCA PREFERENCIAL"/>
    <n v="38197.811600000001"/>
    <n v="22500"/>
    <n v="0"/>
    <x v="0"/>
    <n v="4011"/>
  </r>
  <r>
    <x v="540"/>
    <x v="0"/>
    <n v="10280"/>
    <x v="540"/>
    <n v="1237"/>
    <x v="17"/>
    <s v="BG"/>
    <s v="P"/>
    <s v="Y"/>
    <s v="A"/>
    <s v="ACTIVO"/>
    <s v="BANCA PREFERENCIAL"/>
    <n v="18977.305"/>
    <n v="22500"/>
    <n v="0"/>
    <x v="0"/>
    <n v="7500"/>
  </r>
  <r>
    <x v="541"/>
    <x v="1"/>
    <n v="8548"/>
    <x v="541"/>
    <n v="1910"/>
    <x v="1"/>
    <s v="BG"/>
    <s v="P"/>
    <s v="Y"/>
    <s v="A"/>
    <s v="ACTIVO"/>
    <s v="BANCA PREFERENCIAL"/>
    <s v="ND"/>
    <s v="ND"/>
    <s v="ND"/>
    <x v="0"/>
    <n v="2080"/>
  </r>
  <r>
    <x v="542"/>
    <x v="0"/>
    <n v="9192"/>
    <x v="542"/>
    <n v="1910"/>
    <x v="1"/>
    <s v="BG"/>
    <s v="P"/>
    <s v="Y"/>
    <s v="A"/>
    <s v="ACTIVO"/>
    <s v="BANCA PREFERENCIAL"/>
    <n v="23774.125"/>
    <n v="15000"/>
    <n v="573300"/>
    <x v="0"/>
    <n v="20000"/>
  </r>
  <r>
    <x v="543"/>
    <x v="0"/>
    <n v="6408"/>
    <x v="543"/>
    <n v="8655"/>
    <x v="8"/>
    <s v="BG"/>
    <s v="P"/>
    <s v="Y"/>
    <s v="A"/>
    <s v="ACTIVO"/>
    <s v="BANCA PREFERENCIAL"/>
    <n v="27659.458299999998"/>
    <n v="10000"/>
    <n v="0"/>
    <x v="0"/>
    <n v="10000"/>
  </r>
  <r>
    <x v="544"/>
    <x v="0"/>
    <n v="10013"/>
    <x v="544"/>
    <n v="2627"/>
    <x v="12"/>
    <s v="BG"/>
    <s v="P"/>
    <s v="Y"/>
    <s v="A"/>
    <s v="ACTIVO"/>
    <s v="BANCA PREFERENCIAL"/>
    <n v="785946.50320000004"/>
    <n v="10000"/>
    <n v="0"/>
    <x v="0"/>
    <n v="0"/>
  </r>
  <r>
    <x v="545"/>
    <x v="1"/>
    <n v="1385"/>
    <x v="545"/>
    <n v="3975"/>
    <x v="2"/>
    <s v="BG"/>
    <s v="P"/>
    <s v="Y"/>
    <s v="A"/>
    <s v="ACTIVO"/>
    <s v="BANCA PREFERENCIAL"/>
    <s v="ND"/>
    <s v="ND"/>
    <s v="ND"/>
    <x v="0"/>
    <n v="0"/>
  </r>
  <r>
    <x v="546"/>
    <x v="0"/>
    <n v="9410"/>
    <x v="546"/>
    <n v="5501"/>
    <x v="20"/>
    <s v="BG"/>
    <s v="P"/>
    <s v="Y"/>
    <s v="A"/>
    <s v="ACTIVO"/>
    <s v="BANCA PREFERENCIAL"/>
    <n v="2974.3517000000002"/>
    <n v="16880"/>
    <n v="0"/>
    <x v="0"/>
    <n v="7000"/>
  </r>
  <r>
    <x v="547"/>
    <x v="1"/>
    <n v="6065"/>
    <x v="547"/>
    <n v="8655"/>
    <x v="8"/>
    <s v="BG"/>
    <s v="P"/>
    <s v="Y"/>
    <s v="A"/>
    <s v="ACTIVO"/>
    <s v="BANCA PREFERENCIAL"/>
    <s v="ND"/>
    <s v="ND"/>
    <s v="ND"/>
    <x v="0"/>
    <n v="1500"/>
  </r>
  <r>
    <x v="548"/>
    <x v="0"/>
    <n v="10822"/>
    <x v="548"/>
    <n v="5501"/>
    <x v="20"/>
    <s v="BG"/>
    <s v="P"/>
    <s v="Y"/>
    <s v="A"/>
    <s v="ACTIVO"/>
    <s v="BANCA PREFERENCIAL"/>
    <n v="1611.675"/>
    <n v="20000"/>
    <n v="135000"/>
    <x v="0"/>
    <n v="5000"/>
  </r>
  <r>
    <x v="549"/>
    <x v="0"/>
    <n v="6912"/>
    <x v="549"/>
    <n v="6856"/>
    <x v="7"/>
    <s v="BG"/>
    <s v="P"/>
    <s v="Y"/>
    <s v="A"/>
    <s v="ACTIVO"/>
    <s v="BANCA PREFERENCIAL"/>
    <n v="63113.433199999999"/>
    <n v="15000"/>
    <n v="0"/>
    <x v="0"/>
    <n v="2000"/>
  </r>
  <r>
    <x v="550"/>
    <x v="0"/>
    <n v="7618"/>
    <x v="550"/>
    <n v="3002"/>
    <x v="11"/>
    <s v="BG"/>
    <s v="P"/>
    <s v="Y"/>
    <s v="A"/>
    <s v="ACTIVO"/>
    <s v="BANCA PREFERENCIAL"/>
    <n v="28342.9467"/>
    <n v="15980"/>
    <n v="251996.5"/>
    <x v="0"/>
    <n v="8076.92"/>
  </r>
  <r>
    <x v="551"/>
    <x v="0"/>
    <n v="10938"/>
    <x v="551"/>
    <n v="3704"/>
    <x v="15"/>
    <s v="BG"/>
    <s v="P"/>
    <s v="Y"/>
    <s v="A"/>
    <s v="ACTIVO"/>
    <s v="BANCA PREFERENCIAL"/>
    <n v="5042.1400000000003"/>
    <n v="22500"/>
    <n v="232716.97"/>
    <x v="0"/>
    <n v="7291.66"/>
  </r>
  <r>
    <x v="552"/>
    <x v="0"/>
    <n v="7866"/>
    <x v="552"/>
    <n v="5382"/>
    <x v="14"/>
    <s v="BG"/>
    <s v="P"/>
    <s v="Y"/>
    <s v="A"/>
    <s v="ACTIVO"/>
    <s v="BANCA PREFERENCIAL"/>
    <n v="12129.5982"/>
    <n v="19500"/>
    <n v="135800"/>
    <x v="0"/>
    <n v="0"/>
  </r>
  <r>
    <x v="553"/>
    <x v="0"/>
    <n v="8415"/>
    <x v="553"/>
    <n v="3002"/>
    <x v="11"/>
    <s v="BG"/>
    <s v="P"/>
    <s v="Y"/>
    <s v="A"/>
    <s v="ACTIVO"/>
    <s v="BANCA PREFERENCIAL"/>
    <n v="94579.08"/>
    <n v="12000"/>
    <n v="0"/>
    <x v="0"/>
    <n v="10000"/>
  </r>
  <r>
    <x v="554"/>
    <x v="0"/>
    <n v="9897"/>
    <x v="554"/>
    <n v="2066"/>
    <x v="10"/>
    <s v="BG"/>
    <s v="P"/>
    <s v="Y"/>
    <s v="A"/>
    <s v="ACTIVO"/>
    <s v="BANCA PREFERENCIAL"/>
    <n v="103732.2066"/>
    <n v="15600"/>
    <n v="167000"/>
    <x v="0"/>
    <n v="10000"/>
  </r>
  <r>
    <x v="555"/>
    <x v="0"/>
    <n v="10298"/>
    <x v="555"/>
    <n v="1237"/>
    <x v="17"/>
    <s v="BG"/>
    <s v="P"/>
    <s v="Y"/>
    <s v="A"/>
    <s v="ACTIVO"/>
    <s v="BANCA PREFERENCIAL"/>
    <n v="116598.53170000001"/>
    <n v="22500"/>
    <n v="109700.01"/>
    <x v="0"/>
    <n v="3500"/>
  </r>
  <r>
    <x v="556"/>
    <x v="1"/>
    <n v="4945"/>
    <x v="556"/>
    <n v="2627"/>
    <x v="12"/>
    <s v="BG"/>
    <s v="P"/>
    <s v="Y"/>
    <s v="A"/>
    <s v="ACTIVO"/>
    <s v="BANCA PREFERENCIAL"/>
    <s v="ND"/>
    <s v="ND"/>
    <s v="ND"/>
    <x v="0"/>
    <n v="650"/>
  </r>
  <r>
    <x v="557"/>
    <x v="0"/>
    <n v="4485"/>
    <x v="557"/>
    <n v="1275"/>
    <x v="3"/>
    <s v="BG"/>
    <s v="P"/>
    <s v="Y"/>
    <s v="A"/>
    <s v="ACTIVO"/>
    <s v="BANCA PREFERENCIAL"/>
    <n v="290295.13170000003"/>
    <n v="0"/>
    <n v="0"/>
    <x v="0"/>
    <n v="3501"/>
  </r>
  <r>
    <x v="558"/>
    <x v="1"/>
    <n v="2844"/>
    <x v="558"/>
    <n v="1275"/>
    <x v="3"/>
    <s v="BG"/>
    <s v="P"/>
    <s v="Y"/>
    <s v="A"/>
    <s v="ACTIVO"/>
    <s v="BANCA PREFERENCIAL"/>
    <s v="ND"/>
    <s v="ND"/>
    <s v="ND"/>
    <x v="0"/>
    <n v="300"/>
  </r>
  <r>
    <x v="559"/>
    <x v="0"/>
    <n v="7950"/>
    <x v="559"/>
    <n v="3704"/>
    <x v="15"/>
    <s v="BG"/>
    <s v="P"/>
    <s v="Y"/>
    <s v="A"/>
    <s v="ACTIVO"/>
    <s v="BANCA PREFERENCIAL"/>
    <n v="3565.0666999999999"/>
    <n v="15000"/>
    <n v="0"/>
    <x v="0"/>
    <n v="6000"/>
  </r>
  <r>
    <x v="560"/>
    <x v="0"/>
    <n v="5317"/>
    <x v="560"/>
    <n v="2627"/>
    <x v="12"/>
    <s v="BG"/>
    <s v="P"/>
    <s v="Y"/>
    <s v="A"/>
    <s v="ACTIVO"/>
    <s v="BANCA PREFERENCIAL"/>
    <n v="0"/>
    <n v="50000"/>
    <n v="0"/>
    <x v="0"/>
    <n v="0"/>
  </r>
  <r>
    <x v="561"/>
    <x v="0"/>
    <n v="2690"/>
    <x v="561"/>
    <n v="3694"/>
    <x v="21"/>
    <s v="BG"/>
    <s v="P"/>
    <s v="Y"/>
    <s v="A"/>
    <s v="ACTIVO"/>
    <s v="BANCA PREFERENCIAL"/>
    <n v="126.1733"/>
    <n v="0"/>
    <n v="0"/>
    <x v="0"/>
    <n v="500"/>
  </r>
  <r>
    <x v="562"/>
    <x v="0"/>
    <n v="2771"/>
    <x v="562"/>
    <n v="5823"/>
    <x v="4"/>
    <s v="BG"/>
    <s v="P"/>
    <s v="Y"/>
    <s v="A"/>
    <s v="ACTIVO"/>
    <s v="BANCA PREFERENCIAL"/>
    <n v="273418.72489999997"/>
    <n v="15000"/>
    <n v="0"/>
    <x v="0"/>
    <n v="0"/>
  </r>
  <r>
    <x v="563"/>
    <x v="0"/>
    <n v="5139"/>
    <x v="563"/>
    <n v="5823"/>
    <x v="4"/>
    <s v="BG"/>
    <s v="P"/>
    <s v="Y"/>
    <s v="A"/>
    <s v="ACTIVO"/>
    <s v="BANCA PREFERENCIAL"/>
    <n v="260492.13819999999"/>
    <n v="25000"/>
    <n v="0"/>
    <x v="0"/>
    <n v="0"/>
  </r>
  <r>
    <x v="564"/>
    <x v="0"/>
    <n v="6593"/>
    <x v="564"/>
    <n v="8362"/>
    <x v="6"/>
    <s v="BG"/>
    <s v="P"/>
    <s v="Y"/>
    <s v="A"/>
    <s v="ACTIVO"/>
    <s v="BANCA PREFERENCIAL"/>
    <n v="517035.74819999997"/>
    <n v="0"/>
    <n v="0"/>
    <x v="0"/>
    <n v="5000"/>
  </r>
  <r>
    <x v="565"/>
    <x v="0"/>
    <n v="913"/>
    <x v="565"/>
    <n v="3694"/>
    <x v="21"/>
    <s v="BG"/>
    <s v="P"/>
    <s v="Y"/>
    <s v="A"/>
    <s v="ACTIVO"/>
    <s v="BANCA PREFERENCIAL"/>
    <n v="3098732.6383000002"/>
    <n v="0"/>
    <n v="0"/>
    <x v="1"/>
    <n v="0"/>
  </r>
  <r>
    <x v="566"/>
    <x v="1"/>
    <n v="4643"/>
    <x v="566"/>
    <n v="8362"/>
    <x v="6"/>
    <s v="BG"/>
    <s v="P"/>
    <s v="Y"/>
    <s v="A"/>
    <s v="ACTIVO"/>
    <s v="BANCA PREFERENCIAL"/>
    <s v="ND"/>
    <s v="ND"/>
    <s v="ND"/>
    <x v="0"/>
    <n v="0"/>
  </r>
  <r>
    <x v="567"/>
    <x v="1"/>
    <n v="507"/>
    <x v="567"/>
    <n v="6856"/>
    <x v="7"/>
    <s v="BG"/>
    <s v="P"/>
    <s v="Y"/>
    <s v="A"/>
    <s v="ACTIVO"/>
    <s v="BANCA PREFERENCIAL"/>
    <s v="ND"/>
    <s v="ND"/>
    <s v="ND"/>
    <x v="0"/>
    <n v="2752.71"/>
  </r>
  <r>
    <x v="568"/>
    <x v="0"/>
    <n v="5044"/>
    <x v="568"/>
    <n v="3694"/>
    <x v="21"/>
    <s v="BG"/>
    <s v="P"/>
    <s v="Y"/>
    <s v="A"/>
    <s v="ACTIVO"/>
    <s v="BANCA PREFERENCIAL"/>
    <n v="51024.425000000003"/>
    <n v="10000"/>
    <n v="0"/>
    <x v="0"/>
    <n v="5000"/>
  </r>
  <r>
    <x v="569"/>
    <x v="0"/>
    <n v="1806"/>
    <x v="569"/>
    <n v="8362"/>
    <x v="6"/>
    <s v="BG"/>
    <s v="P"/>
    <s v="Y"/>
    <s v="A"/>
    <s v="ACTIVO"/>
    <s v="BANCA PREFERENCIAL"/>
    <n v="495331.72159999999"/>
    <n v="10000"/>
    <n v="0"/>
    <x v="0"/>
    <n v="501"/>
  </r>
  <r>
    <x v="570"/>
    <x v="0"/>
    <n v="2558"/>
    <x v="570"/>
    <n v="8362"/>
    <x v="6"/>
    <s v="BG"/>
    <s v="P"/>
    <s v="Y"/>
    <s v="A"/>
    <s v="ACTIVO"/>
    <s v="BANCA PREFERENCIAL"/>
    <n v="405956.83319999999"/>
    <n v="8000"/>
    <n v="0"/>
    <x v="0"/>
    <n v="701"/>
  </r>
  <r>
    <x v="571"/>
    <x v="0"/>
    <n v="1443"/>
    <x v="571"/>
    <n v="2627"/>
    <x v="12"/>
    <s v="BG"/>
    <s v="P"/>
    <s v="Y"/>
    <s v="A"/>
    <s v="ACTIVO"/>
    <s v="BANCA PREFERENCIAL"/>
    <n v="544188.89170000004"/>
    <n v="15000"/>
    <n v="0"/>
    <x v="0"/>
    <n v="750"/>
  </r>
  <r>
    <x v="572"/>
    <x v="0"/>
    <n v="11208"/>
    <x v="572"/>
    <n v="2938"/>
    <x v="23"/>
    <s v="BG"/>
    <s v="P"/>
    <s v="Y"/>
    <s v="A"/>
    <s v="ACTIVO"/>
    <s v="BANCA PREFERENCIAL"/>
    <n v="1304594.3817"/>
    <n v="5000"/>
    <n v="0"/>
    <x v="1"/>
    <n v="0"/>
  </r>
  <r>
    <x v="573"/>
    <x v="1"/>
    <n v="1433"/>
    <x v="573"/>
    <n v="8362"/>
    <x v="6"/>
    <s v="BG"/>
    <s v="P"/>
    <s v="Y"/>
    <s v="A"/>
    <s v="ACTIVO"/>
    <s v="BANCA PREFERENCIAL"/>
    <s v="ND"/>
    <s v="ND"/>
    <s v="ND"/>
    <x v="0"/>
    <n v="0"/>
  </r>
  <r>
    <x v="574"/>
    <x v="0"/>
    <n v="1590"/>
    <x v="574"/>
    <n v="3975"/>
    <x v="2"/>
    <s v="BG"/>
    <s v="P"/>
    <s v="Y"/>
    <s v="A"/>
    <s v="ACTIVO"/>
    <s v="BANCA PREFERENCIAL"/>
    <n v="7227669.9817000004"/>
    <n v="20000"/>
    <n v="0"/>
    <x v="1"/>
    <n v="0"/>
  </r>
  <r>
    <x v="575"/>
    <x v="1"/>
    <n v="1004"/>
    <x v="575"/>
    <n v="2627"/>
    <x v="12"/>
    <s v="BG"/>
    <s v="P"/>
    <s v="Y"/>
    <s v="A"/>
    <s v="ACTIVO"/>
    <s v="BANCA PREFERENCIAL"/>
    <s v="ND"/>
    <s v="ND"/>
    <s v="ND"/>
    <x v="0"/>
    <n v="400"/>
  </r>
  <r>
    <x v="576"/>
    <x v="1"/>
    <n v="5730"/>
    <x v="576"/>
    <n v="5501"/>
    <x v="20"/>
    <s v="BG"/>
    <s v="P"/>
    <s v="Y"/>
    <s v="A"/>
    <s v="ACTIVO"/>
    <s v="BANCA PREFERENCIAL"/>
    <s v="ND"/>
    <s v="ND"/>
    <s v="ND"/>
    <x v="0"/>
    <n v="0"/>
  </r>
  <r>
    <x v="577"/>
    <x v="0"/>
    <n v="2423"/>
    <x v="577"/>
    <n v="5858"/>
    <x v="29"/>
    <s v="BG"/>
    <s v="P"/>
    <s v="Y"/>
    <s v="A"/>
    <s v="ACTIVO"/>
    <s v="BANCA PREFERENCIAL"/>
    <n v="648001.28830000001"/>
    <n v="20000"/>
    <n v="0"/>
    <x v="0"/>
    <n v="500"/>
  </r>
  <r>
    <x v="578"/>
    <x v="0"/>
    <n v="11171"/>
    <x v="578"/>
    <n v="5858"/>
    <x v="29"/>
    <s v="BG"/>
    <s v="P"/>
    <s v="Y"/>
    <s v="A"/>
    <s v="ACTIVO"/>
    <s v="BANCA PREFERENCIAL"/>
    <n v="2721.5617000000002"/>
    <n v="10080"/>
    <n v="0"/>
    <x v="0"/>
    <n v="0"/>
  </r>
  <r>
    <x v="579"/>
    <x v="0"/>
    <n v="217"/>
    <x v="579"/>
    <n v="3975"/>
    <x v="2"/>
    <s v="BG"/>
    <s v="P"/>
    <s v="Y"/>
    <s v="A"/>
    <s v="ACTIVO"/>
    <s v="BANCA PREFERENCIAL"/>
    <n v="96280.414900000003"/>
    <n v="10000"/>
    <n v="0"/>
    <x v="0"/>
    <n v="3501"/>
  </r>
  <r>
    <x v="580"/>
    <x v="0"/>
    <n v="120"/>
    <x v="580"/>
    <n v="3300"/>
    <x v="24"/>
    <s v="BG"/>
    <s v="P"/>
    <s v="Y"/>
    <s v="A"/>
    <s v="ACTIVO"/>
    <s v="BANCA PREFERENCIAL"/>
    <n v="282698.43170000002"/>
    <n v="2000"/>
    <n v="0"/>
    <x v="0"/>
    <n v="0"/>
  </r>
  <r>
    <x v="581"/>
    <x v="1"/>
    <n v="1502"/>
    <x v="581"/>
    <n v="1275"/>
    <x v="3"/>
    <s v="BG"/>
    <s v="P"/>
    <s v="Y"/>
    <s v="A"/>
    <s v="ACTIVO"/>
    <s v="BANCA PREFERENCIAL"/>
    <s v="ND"/>
    <s v="ND"/>
    <s v="ND"/>
    <x v="0"/>
    <n v="4000"/>
  </r>
  <r>
    <x v="582"/>
    <x v="1"/>
    <n v="5044"/>
    <x v="582"/>
    <n v="3694"/>
    <x v="21"/>
    <s v="BG"/>
    <s v="P"/>
    <s v="Y"/>
    <s v="A"/>
    <s v="ACTIVO"/>
    <s v="BANCA PREFERENCIAL"/>
    <s v="ND"/>
    <s v="ND"/>
    <s v="ND"/>
    <x v="0"/>
    <n v="0"/>
  </r>
  <r>
    <x v="583"/>
    <x v="0"/>
    <n v="948"/>
    <x v="583"/>
    <n v="5823"/>
    <x v="4"/>
    <s v="BG"/>
    <s v="P"/>
    <s v="Y"/>
    <s v="A"/>
    <s v="ACTIVO"/>
    <s v="BANCA PREFERENCIAL"/>
    <n v="715.14829999999995"/>
    <n v="25000"/>
    <n v="0"/>
    <x v="0"/>
    <n v="2001"/>
  </r>
  <r>
    <x v="584"/>
    <x v="0"/>
    <n v="1433"/>
    <x v="584"/>
    <n v="8362"/>
    <x v="6"/>
    <s v="BG"/>
    <s v="P"/>
    <s v="Y"/>
    <s v="A"/>
    <s v="ACTIVO"/>
    <s v="BANCA PREFERENCIAL"/>
    <n v="952212.15170000005"/>
    <n v="10000"/>
    <n v="0"/>
    <x v="0"/>
    <n v="1000"/>
  </r>
  <r>
    <x v="585"/>
    <x v="0"/>
    <n v="8155"/>
    <x v="585"/>
    <n v="2938"/>
    <x v="23"/>
    <s v="BG"/>
    <s v="P"/>
    <s v="Y"/>
    <s v="A"/>
    <s v="ACTIVO"/>
    <s v="BANCA PREFERENCIAL"/>
    <n v="136774.22330000001"/>
    <n v="10000"/>
    <n v="0"/>
    <x v="0"/>
    <n v="0"/>
  </r>
  <r>
    <x v="586"/>
    <x v="1"/>
    <n v="6350"/>
    <x v="586"/>
    <n v="8655"/>
    <x v="8"/>
    <s v="BG"/>
    <s v="P"/>
    <s v="Y"/>
    <s v="A"/>
    <s v="ACTIVO"/>
    <s v="BANCA PREFERENCIAL"/>
    <s v="ND"/>
    <s v="ND"/>
    <s v="ND"/>
    <x v="0"/>
    <n v="0"/>
  </r>
  <r>
    <x v="587"/>
    <x v="0"/>
    <n v="4786"/>
    <x v="587"/>
    <n v="5823"/>
    <x v="4"/>
    <s v="BG"/>
    <s v="P"/>
    <s v="Y"/>
    <s v="A"/>
    <s v="ACTIVO"/>
    <s v="BANCA PREFERENCIAL"/>
    <n v="284491.16830000002"/>
    <n v="20000"/>
    <n v="0"/>
    <x v="0"/>
    <n v="1500"/>
  </r>
  <r>
    <x v="588"/>
    <x v="0"/>
    <n v="2068"/>
    <x v="588"/>
    <n v="8362"/>
    <x v="6"/>
    <s v="BG"/>
    <s v="P"/>
    <s v="Y"/>
    <s v="A"/>
    <s v="ACTIVO"/>
    <s v="BANCA PREFERENCIAL"/>
    <n v="13675.9817"/>
    <n v="25000"/>
    <n v="0"/>
    <x v="0"/>
    <n v="0"/>
  </r>
  <r>
    <x v="589"/>
    <x v="0"/>
    <n v="5343"/>
    <x v="589"/>
    <n v="5823"/>
    <x v="4"/>
    <s v="BG"/>
    <s v="P"/>
    <s v="Y"/>
    <s v="A"/>
    <s v="ACTIVO"/>
    <s v="BANCA PREFERENCIAL"/>
    <n v="332816.60159999999"/>
    <n v="4950"/>
    <n v="0"/>
    <x v="0"/>
    <n v="0"/>
  </r>
  <r>
    <x v="590"/>
    <x v="0"/>
    <n v="2997"/>
    <x v="590"/>
    <n v="3300"/>
    <x v="24"/>
    <s v="BG"/>
    <s v="P"/>
    <s v="Y"/>
    <s v="A"/>
    <s v="ACTIVO"/>
    <s v="BANCA PREFERENCIAL"/>
    <n v="109080.3683"/>
    <n v="4500"/>
    <n v="0"/>
    <x v="0"/>
    <n v="5000"/>
  </r>
  <r>
    <x v="591"/>
    <x v="0"/>
    <n v="5196"/>
    <x v="591"/>
    <n v="2627"/>
    <x v="12"/>
    <s v="BG"/>
    <s v="P"/>
    <s v="Y"/>
    <s v="A"/>
    <s v="ACTIVO"/>
    <s v="BANCA PREFERENCIAL"/>
    <n v="1309255.0549000001"/>
    <n v="8000"/>
    <n v="0"/>
    <x v="1"/>
    <n v="3000"/>
  </r>
  <r>
    <x v="592"/>
    <x v="0"/>
    <n v="8528"/>
    <x v="592"/>
    <n v="1275"/>
    <x v="3"/>
    <s v="BG"/>
    <s v="P"/>
    <s v="Y"/>
    <s v="A"/>
    <s v="ACTIVO"/>
    <s v="BANCA PREFERENCIAL"/>
    <n v="464415.4817"/>
    <n v="10500"/>
    <n v="0"/>
    <x v="0"/>
    <n v="600"/>
  </r>
  <r>
    <x v="593"/>
    <x v="0"/>
    <n v="186"/>
    <x v="593"/>
    <n v="3975"/>
    <x v="2"/>
    <s v="BG"/>
    <s v="P"/>
    <s v="Y"/>
    <s v="B"/>
    <s v="INACTIVO"/>
    <s v="BANCA PREFERENCIAL"/>
    <n v="6218.4282999999996"/>
    <n v="0"/>
    <n v="0"/>
    <x v="2"/>
    <n v="0"/>
  </r>
  <r>
    <x v="594"/>
    <x v="1"/>
    <n v="10560"/>
    <x v="594"/>
    <n v="1275"/>
    <x v="3"/>
    <s v="BG"/>
    <s v="P"/>
    <s v="Y"/>
    <s v="A"/>
    <s v="ACTIVO"/>
    <s v="BANCA PREFERENCIAL"/>
    <s v="ND"/>
    <s v="ND"/>
    <s v="ND"/>
    <x v="0"/>
    <n v="0"/>
  </r>
  <r>
    <x v="595"/>
    <x v="0"/>
    <n v="1376"/>
    <x v="595"/>
    <n v="3002"/>
    <x v="11"/>
    <s v="BG"/>
    <s v="P"/>
    <s v="Y"/>
    <s v="A"/>
    <s v="ACTIVO"/>
    <s v="BANCA PREFERENCIAL"/>
    <n v="272103.41330000001"/>
    <n v="10000"/>
    <n v="0"/>
    <x v="0"/>
    <n v="0"/>
  </r>
  <r>
    <x v="596"/>
    <x v="0"/>
    <n v="327"/>
    <x v="596"/>
    <n v="5823"/>
    <x v="4"/>
    <s v="BG"/>
    <s v="P"/>
    <s v="Y"/>
    <s v="A"/>
    <s v="ACTIVO"/>
    <s v="BANCA PREFERENCIAL"/>
    <n v="791815.13500000001"/>
    <n v="10000"/>
    <n v="0"/>
    <x v="0"/>
    <n v="3000"/>
  </r>
  <r>
    <x v="597"/>
    <x v="0"/>
    <n v="6057"/>
    <x v="597"/>
    <n v="8362"/>
    <x v="6"/>
    <s v="BG"/>
    <s v="P"/>
    <s v="Y"/>
    <s v="U"/>
    <s v="DIFUNTO ACTIVO"/>
    <s v="BANCA PREFERENCIAL"/>
    <n v="15106.8832"/>
    <n v="0"/>
    <n v="0"/>
    <x v="2"/>
    <n v="0"/>
  </r>
  <r>
    <x v="598"/>
    <x v="0"/>
    <n v="4342"/>
    <x v="598"/>
    <n v="8362"/>
    <x v="6"/>
    <s v="BG"/>
    <s v="P"/>
    <s v="Y"/>
    <s v="A"/>
    <s v="ACTIVO"/>
    <s v="BANCA PREFERENCIAL"/>
    <n v="64.903300000000002"/>
    <n v="0"/>
    <n v="0"/>
    <x v="0"/>
    <n v="1500"/>
  </r>
  <r>
    <x v="599"/>
    <x v="0"/>
    <n v="6815"/>
    <x v="599"/>
    <n v="3002"/>
    <x v="11"/>
    <s v="BG"/>
    <s v="P"/>
    <s v="Y"/>
    <s v="A"/>
    <s v="ACTIVO"/>
    <s v="BANCA PREFERENCIAL"/>
    <n v="304948.86489999999"/>
    <n v="3900"/>
    <n v="82800"/>
    <x v="0"/>
    <n v="1000"/>
  </r>
  <r>
    <x v="600"/>
    <x v="1"/>
    <n v="11819"/>
    <x v="600"/>
    <n v="2627"/>
    <x v="12"/>
    <s v="BG"/>
    <s v="P"/>
    <s v="Y"/>
    <s v="A"/>
    <s v="ACTIVO"/>
    <s v="BANCA PREFERENCIAL"/>
    <s v="ND"/>
    <s v="ND"/>
    <s v="ND"/>
    <x v="0"/>
    <n v="1147.06"/>
  </r>
  <r>
    <x v="601"/>
    <x v="1"/>
    <n v="959"/>
    <x v="601"/>
    <n v="8362"/>
    <x v="6"/>
    <s v="BG"/>
    <s v="P"/>
    <s v="Y"/>
    <s v="A"/>
    <s v="ACTIVO"/>
    <s v="BANCA PREFERENCIAL"/>
    <s v="ND"/>
    <s v="ND"/>
    <s v="ND"/>
    <x v="0"/>
    <n v="0"/>
  </r>
  <r>
    <x v="602"/>
    <x v="0"/>
    <n v="630"/>
    <x v="602"/>
    <n v="6858"/>
    <x v="5"/>
    <s v="BG"/>
    <s v="P"/>
    <s v="Y"/>
    <s v="A"/>
    <s v="ACTIVO"/>
    <s v="BANCA PREFERENCIAL"/>
    <n v="360991.92170000001"/>
    <n v="10000"/>
    <n v="0"/>
    <x v="0"/>
    <n v="0"/>
  </r>
  <r>
    <x v="603"/>
    <x v="1"/>
    <n v="197"/>
    <x v="603"/>
    <n v="3975"/>
    <x v="2"/>
    <s v="BG"/>
    <s v="P"/>
    <s v="Y"/>
    <s v="A"/>
    <s v="ACTIVO"/>
    <s v="BANCA PREFERENCIAL"/>
    <s v="ND"/>
    <s v="ND"/>
    <s v="ND"/>
    <x v="0"/>
    <n v="10000"/>
  </r>
  <r>
    <x v="604"/>
    <x v="0"/>
    <n v="7154"/>
    <x v="604"/>
    <n v="6856"/>
    <x v="7"/>
    <s v="BG"/>
    <s v="P"/>
    <s v="Y"/>
    <s v="A"/>
    <s v="ACTIVO"/>
    <s v="BANCA PREFERENCIAL"/>
    <n v="253269.92319999999"/>
    <n v="1000"/>
    <n v="0"/>
    <x v="0"/>
    <n v="169"/>
  </r>
  <r>
    <x v="605"/>
    <x v="1"/>
    <n v="5973"/>
    <x v="605"/>
    <n v="1275"/>
    <x v="3"/>
    <s v="BG"/>
    <s v="P"/>
    <s v="Y"/>
    <s v="A"/>
    <s v="ACTIVO"/>
    <s v="BANCA PREFERENCIAL"/>
    <s v="ND"/>
    <s v="ND"/>
    <s v="ND"/>
    <x v="0"/>
    <n v="0"/>
  </r>
  <r>
    <x v="606"/>
    <x v="1"/>
    <n v="1468"/>
    <x v="606"/>
    <n v="1275"/>
    <x v="3"/>
    <s v="BG"/>
    <s v="P"/>
    <s v="Y"/>
    <s v="A"/>
    <s v="ACTIVO"/>
    <s v="BANCA PREFERENCIAL"/>
    <s v="ND"/>
    <s v="ND"/>
    <s v="ND"/>
    <x v="0"/>
    <n v="0"/>
  </r>
  <r>
    <x v="607"/>
    <x v="0"/>
    <n v="649"/>
    <x v="607"/>
    <n v="6858"/>
    <x v="5"/>
    <s v="BG"/>
    <s v="P"/>
    <s v="Y"/>
    <s v="A"/>
    <s v="ACTIVO"/>
    <s v="BANCA PREFERENCIAL"/>
    <n v="73456.768200000006"/>
    <n v="20000"/>
    <n v="0"/>
    <x v="0"/>
    <n v="5500"/>
  </r>
  <r>
    <x v="608"/>
    <x v="0"/>
    <n v="2844"/>
    <x v="608"/>
    <n v="1275"/>
    <x v="3"/>
    <s v="BG"/>
    <s v="P"/>
    <s v="Y"/>
    <s v="A"/>
    <s v="ACTIVO"/>
    <s v="BANCA PREFERENCIAL"/>
    <n v="290535.49170000001"/>
    <n v="13068"/>
    <n v="0"/>
    <x v="0"/>
    <n v="0"/>
  </r>
  <r>
    <x v="609"/>
    <x v="0"/>
    <n v="7250"/>
    <x v="609"/>
    <n v="1275"/>
    <x v="3"/>
    <s v="BG"/>
    <s v="P"/>
    <s v="Y"/>
    <s v="A"/>
    <s v="ACTIVO"/>
    <s v="BANCA PREFERENCIAL"/>
    <n v="689441.54500000004"/>
    <n v="10000"/>
    <n v="0"/>
    <x v="0"/>
    <n v="1250"/>
  </r>
  <r>
    <x v="610"/>
    <x v="0"/>
    <n v="197"/>
    <x v="610"/>
    <n v="3975"/>
    <x v="2"/>
    <s v="BG"/>
    <s v="P"/>
    <s v="Y"/>
    <s v="A"/>
    <s v="ACTIVO"/>
    <s v="BANCA PREFERENCIAL"/>
    <n v="2229.3366999999998"/>
    <n v="10000"/>
    <n v="0"/>
    <x v="0"/>
    <n v="0"/>
  </r>
  <r>
    <x v="611"/>
    <x v="1"/>
    <n v="1451"/>
    <x v="611"/>
    <n v="6858"/>
    <x v="5"/>
    <s v="BG"/>
    <s v="P"/>
    <s v="Y"/>
    <s v="A"/>
    <s v="ACTIVO"/>
    <s v="BANCA PREFERENCIAL"/>
    <s v="ND"/>
    <s v="ND"/>
    <s v="ND"/>
    <x v="0"/>
    <n v="1500"/>
  </r>
  <r>
    <x v="612"/>
    <x v="0"/>
    <n v="4343"/>
    <x v="612"/>
    <n v="8362"/>
    <x v="6"/>
    <s v="BG"/>
    <s v="P"/>
    <s v="Y"/>
    <s v="A"/>
    <s v="ACTIVO"/>
    <s v="BANCA PREFERENCIAL"/>
    <n v="256278.30989999999"/>
    <n v="9628"/>
    <n v="0"/>
    <x v="0"/>
    <n v="1500"/>
  </r>
  <r>
    <x v="613"/>
    <x v="0"/>
    <n v="2516"/>
    <x v="613"/>
    <n v="3975"/>
    <x v="2"/>
    <s v="BG"/>
    <s v="P"/>
    <s v="Y"/>
    <s v="A"/>
    <s v="ACTIVO"/>
    <s v="BANCA PREFERENCIAL"/>
    <n v="582.63990000000001"/>
    <n v="25000"/>
    <n v="0"/>
    <x v="0"/>
    <n v="1"/>
  </r>
  <r>
    <x v="614"/>
    <x v="0"/>
    <n v="5924"/>
    <x v="614"/>
    <n v="5823"/>
    <x v="4"/>
    <s v="BG"/>
    <s v="P"/>
    <s v="Y"/>
    <s v="A"/>
    <s v="ACTIVO"/>
    <s v="BANCA PREFERENCIAL"/>
    <n v="7409.5316999999995"/>
    <n v="25000"/>
    <n v="0"/>
    <x v="0"/>
    <n v="4600"/>
  </r>
  <r>
    <x v="615"/>
    <x v="0"/>
    <n v="1401"/>
    <x v="615"/>
    <n v="1275"/>
    <x v="3"/>
    <s v="BG"/>
    <s v="P"/>
    <s v="Y"/>
    <s v="A"/>
    <s v="ACTIVO"/>
    <s v="BANCA PREFERENCIAL"/>
    <n v="413896.37670000002"/>
    <n v="0"/>
    <n v="0"/>
    <x v="0"/>
    <n v="0"/>
  </r>
  <r>
    <x v="616"/>
    <x v="0"/>
    <n v="9602"/>
    <x v="616"/>
    <n v="5501"/>
    <x v="20"/>
    <s v="BG"/>
    <s v="P"/>
    <s v="Y"/>
    <s v="A"/>
    <s v="ACTIVO"/>
    <s v="BANCA PREFERENCIAL"/>
    <n v="106194.5267"/>
    <n v="21375"/>
    <n v="0"/>
    <x v="0"/>
    <n v="3900"/>
  </r>
  <r>
    <x v="617"/>
    <x v="0"/>
    <n v="1451"/>
    <x v="617"/>
    <n v="6858"/>
    <x v="5"/>
    <s v="BG"/>
    <s v="P"/>
    <s v="Y"/>
    <s v="A"/>
    <s v="ACTIVO"/>
    <s v="BANCA PREFERENCIAL"/>
    <n v="586290.98990000004"/>
    <n v="20000"/>
    <n v="0"/>
    <x v="0"/>
    <n v="0"/>
  </r>
  <r>
    <x v="618"/>
    <x v="0"/>
    <n v="1927"/>
    <x v="618"/>
    <n v="6858"/>
    <x v="5"/>
    <s v="BG"/>
    <s v="P"/>
    <s v="Y"/>
    <s v="U"/>
    <s v="DIFUNTO ACTIVO"/>
    <s v="BANCA PREFERENCIAL"/>
    <n v="33135.3416"/>
    <n v="0"/>
    <n v="0"/>
    <x v="2"/>
    <n v="0"/>
  </r>
  <r>
    <x v="619"/>
    <x v="0"/>
    <n v="1502"/>
    <x v="619"/>
    <n v="1275"/>
    <x v="3"/>
    <s v="BG"/>
    <s v="P"/>
    <s v="Y"/>
    <s v="A"/>
    <s v="ACTIVO"/>
    <s v="BANCA PREFERENCIAL"/>
    <n v="362194.54489999998"/>
    <n v="10000"/>
    <n v="0"/>
    <x v="0"/>
    <n v="800"/>
  </r>
  <r>
    <x v="620"/>
    <x v="1"/>
    <n v="7249"/>
    <x v="620"/>
    <n v="1275"/>
    <x v="3"/>
    <s v="BG"/>
    <s v="P"/>
    <s v="Y"/>
    <s v="A"/>
    <s v="ACTIVO"/>
    <s v="BANCA PREFERENCIAL"/>
    <s v="ND"/>
    <s v="ND"/>
    <s v="ND"/>
    <x v="0"/>
    <n v="0"/>
  </r>
  <r>
    <x v="621"/>
    <x v="0"/>
    <n v="11338"/>
    <x v="621"/>
    <n v="1275"/>
    <x v="3"/>
    <s v="BG"/>
    <s v="P"/>
    <s v="Y"/>
    <s v="A"/>
    <s v="ACTIVO"/>
    <s v="BANCA PREFERENCIAL"/>
    <n v="875424.65"/>
    <n v="18000"/>
    <n v="0"/>
    <x v="0"/>
    <n v="4000"/>
  </r>
  <r>
    <x v="622"/>
    <x v="1"/>
    <n v="4872"/>
    <x v="622"/>
    <n v="3975"/>
    <x v="2"/>
    <s v="BG"/>
    <s v="P"/>
    <s v="Y"/>
    <s v="A"/>
    <s v="ACTIVO"/>
    <s v="BANCA PREFERENCIAL"/>
    <s v="ND"/>
    <s v="ND"/>
    <s v="ND"/>
    <x v="0"/>
    <n v="7500"/>
  </r>
  <r>
    <x v="623"/>
    <x v="1"/>
    <n v="7129"/>
    <x v="623"/>
    <n v="3002"/>
    <x v="11"/>
    <s v="BG"/>
    <s v="P"/>
    <s v="Y"/>
    <s v="A"/>
    <s v="ACTIVO"/>
    <s v="BANCA PREFERENCIAL"/>
    <s v="ND"/>
    <s v="ND"/>
    <s v="ND"/>
    <x v="0"/>
    <n v="1000"/>
  </r>
  <r>
    <x v="624"/>
    <x v="0"/>
    <n v="11309"/>
    <x v="624"/>
    <n v="5501"/>
    <x v="20"/>
    <s v="BG"/>
    <s v="P"/>
    <s v="Y"/>
    <s v="A"/>
    <s v="ACTIVO"/>
    <s v="BANCA PREFERENCIAL"/>
    <n v="189996.84330000001"/>
    <n v="9995"/>
    <n v="0"/>
    <x v="0"/>
    <n v="993.26"/>
  </r>
  <r>
    <x v="625"/>
    <x v="1"/>
    <m/>
    <x v="625"/>
    <n v="8362"/>
    <x v="6"/>
    <s v="BG"/>
    <s v="P"/>
    <s v="Y"/>
    <s v="A"/>
    <s v="ACTIVO"/>
    <s v="BANCA PREFERENCIAL"/>
    <s v="ND"/>
    <s v="ND"/>
    <s v="ND"/>
    <x v="0"/>
    <n v="10000"/>
  </r>
  <r>
    <x v="626"/>
    <x v="1"/>
    <n v="6171"/>
    <x v="626"/>
    <n v="1275"/>
    <x v="3"/>
    <s v="BG"/>
    <s v="P"/>
    <s v="Y"/>
    <s v="A"/>
    <s v="ACTIVO"/>
    <s v="BANCA PREFERENCIAL"/>
    <s v="ND"/>
    <s v="ND"/>
    <s v="ND"/>
    <x v="0"/>
    <n v="2500"/>
  </r>
  <r>
    <x v="627"/>
    <x v="0"/>
    <n v="4835"/>
    <x v="627"/>
    <n v="6858"/>
    <x v="5"/>
    <s v="BG"/>
    <s v="P"/>
    <s v="Y"/>
    <s v="A"/>
    <s v="ACTIVO"/>
    <s v="BANCA PREFERENCIAL"/>
    <n v="594470.19330000004"/>
    <n v="10000"/>
    <n v="0"/>
    <x v="0"/>
    <n v="2000"/>
  </r>
  <r>
    <x v="628"/>
    <x v="0"/>
    <n v="7280"/>
    <x v="628"/>
    <n v="1275"/>
    <x v="3"/>
    <s v="BG"/>
    <s v="P"/>
    <s v="Y"/>
    <s v="A"/>
    <s v="ACTIVO"/>
    <s v="BANCA PREFERENCIAL"/>
    <n v="302282.61989999999"/>
    <n v="0"/>
    <n v="0"/>
    <x v="0"/>
    <n v="0"/>
  </r>
  <r>
    <x v="629"/>
    <x v="1"/>
    <n v="6811"/>
    <x v="629"/>
    <n v="2627"/>
    <x v="12"/>
    <s v="BG"/>
    <s v="P"/>
    <s v="Y"/>
    <s v="A"/>
    <s v="ACTIVO"/>
    <s v="BANCA PREFERENCIAL"/>
    <s v="ND"/>
    <s v="ND"/>
    <s v="ND"/>
    <x v="0"/>
    <n v="700"/>
  </r>
  <r>
    <x v="630"/>
    <x v="0"/>
    <n v="1893"/>
    <x v="630"/>
    <n v="2627"/>
    <x v="12"/>
    <s v="BG"/>
    <s v="P"/>
    <s v="Y"/>
    <s v="A"/>
    <s v="ACTIVO"/>
    <s v="BANCA PREFERENCIAL"/>
    <n v="30977.973300000001"/>
    <n v="15000"/>
    <n v="0"/>
    <x v="0"/>
    <n v="0"/>
  </r>
  <r>
    <x v="631"/>
    <x v="0"/>
    <n v="7771"/>
    <x v="631"/>
    <n v="5382"/>
    <x v="14"/>
    <s v="BG"/>
    <s v="P"/>
    <s v="Y"/>
    <s v="A"/>
    <s v="ACTIVO"/>
    <s v="BANCA PREFERENCIAL"/>
    <n v="106813.65820000001"/>
    <n v="5000"/>
    <n v="0"/>
    <x v="0"/>
    <n v="5000"/>
  </r>
  <r>
    <x v="632"/>
    <x v="0"/>
    <n v="3017"/>
    <x v="632"/>
    <n v="2627"/>
    <x v="12"/>
    <s v="BG"/>
    <s v="P"/>
    <s v="Y"/>
    <s v="A"/>
    <s v="ACTIVO"/>
    <s v="BANCA PREFERENCIAL"/>
    <n v="413457.51160000003"/>
    <n v="25000"/>
    <n v="0"/>
    <x v="0"/>
    <n v="0"/>
  </r>
  <r>
    <x v="633"/>
    <x v="0"/>
    <n v="6817"/>
    <x v="633"/>
    <n v="5823"/>
    <x v="4"/>
    <s v="BG"/>
    <s v="P"/>
    <s v="Y"/>
    <s v="A"/>
    <s v="ACTIVO"/>
    <s v="BANCA PREFERENCIAL"/>
    <n v="437122.10830000002"/>
    <n v="13500"/>
    <n v="0"/>
    <x v="0"/>
    <n v="5095.96"/>
  </r>
  <r>
    <x v="634"/>
    <x v="0"/>
    <n v="6620"/>
    <x v="634"/>
    <n v="2627"/>
    <x v="12"/>
    <s v="BG"/>
    <s v="P"/>
    <s v="Y"/>
    <s v="A"/>
    <s v="ACTIVO"/>
    <s v="BANCA PREFERENCIAL"/>
    <n v="303621.19170000002"/>
    <n v="10000"/>
    <n v="0"/>
    <x v="0"/>
    <n v="2000"/>
  </r>
  <r>
    <x v="635"/>
    <x v="0"/>
    <n v="6635"/>
    <x v="635"/>
    <n v="1275"/>
    <x v="3"/>
    <s v="BG"/>
    <s v="P"/>
    <s v="Y"/>
    <s v="A"/>
    <s v="ACTIVO"/>
    <s v="BANCA PREFERENCIAL"/>
    <n v="358286.08319999999"/>
    <n v="10000"/>
    <n v="0"/>
    <x v="0"/>
    <n v="301"/>
  </r>
  <r>
    <x v="636"/>
    <x v="0"/>
    <n v="10110"/>
    <x v="636"/>
    <n v="10054"/>
    <x v="30"/>
    <s v="BG"/>
    <s v="P"/>
    <s v="Y"/>
    <s v="A"/>
    <s v="ACTIVO"/>
    <s v="BANCA PREFERENCIAL"/>
    <n v="312594.29489999998"/>
    <n v="12825"/>
    <n v="0"/>
    <x v="0"/>
    <n v="4295"/>
  </r>
  <r>
    <x v="637"/>
    <x v="0"/>
    <n v="6171"/>
    <x v="637"/>
    <n v="1275"/>
    <x v="3"/>
    <s v="BG"/>
    <s v="P"/>
    <s v="Y"/>
    <s v="A"/>
    <s v="ACTIVO"/>
    <s v="BANCA PREFERENCIAL"/>
    <n v="596982.20330000005"/>
    <n v="15000"/>
    <n v="0"/>
    <x v="0"/>
    <n v="500"/>
  </r>
  <r>
    <x v="638"/>
    <x v="1"/>
    <n v="6670"/>
    <x v="638"/>
    <n v="8655"/>
    <x v="8"/>
    <s v="BG"/>
    <s v="P"/>
    <s v="Y"/>
    <s v="A"/>
    <s v="ACTIVO"/>
    <s v="BANCA PREFERENCIAL"/>
    <s v="ND"/>
    <s v="ND"/>
    <s v="ND"/>
    <x v="0"/>
    <n v="0"/>
  </r>
  <r>
    <x v="639"/>
    <x v="1"/>
    <n v="649"/>
    <x v="639"/>
    <n v="6858"/>
    <x v="5"/>
    <s v="BG"/>
    <s v="P"/>
    <s v="Y"/>
    <s v="A"/>
    <s v="ACTIVO"/>
    <s v="BANCA PREFERENCIAL"/>
    <s v="ND"/>
    <s v="ND"/>
    <s v="ND"/>
    <x v="0"/>
    <n v="0"/>
  </r>
  <r>
    <x v="640"/>
    <x v="1"/>
    <n v="6739"/>
    <x v="640"/>
    <n v="8358"/>
    <x v="31"/>
    <s v="BG"/>
    <s v="P"/>
    <s v="Y"/>
    <s v="A"/>
    <s v="ACTIVO"/>
    <s v="BANCA PREFERENCIAL"/>
    <s v="ND"/>
    <s v="ND"/>
    <s v="ND"/>
    <x v="0"/>
    <n v="2500"/>
  </r>
  <r>
    <x v="641"/>
    <x v="0"/>
    <n v="1720"/>
    <x v="641"/>
    <n v="6858"/>
    <x v="5"/>
    <s v="BG"/>
    <s v="P"/>
    <s v="Y"/>
    <s v="A"/>
    <s v="ACTIVO"/>
    <s v="BANCA PREFERENCIAL"/>
    <n v="2829.6765999999998"/>
    <n v="15000"/>
    <n v="0"/>
    <x v="0"/>
    <n v="1950"/>
  </r>
  <r>
    <x v="642"/>
    <x v="0"/>
    <n v="99"/>
    <x v="642"/>
    <n v="2938"/>
    <x v="23"/>
    <s v="BG"/>
    <s v="P"/>
    <s v="Y"/>
    <s v="A"/>
    <s v="ACTIVO"/>
    <s v="BANCA PREFERENCIAL"/>
    <n v="300709.75170000002"/>
    <n v="20000"/>
    <n v="0"/>
    <x v="0"/>
    <n v="2500"/>
  </r>
  <r>
    <x v="643"/>
    <x v="1"/>
    <n v="2626"/>
    <x v="643"/>
    <n v="5823"/>
    <x v="4"/>
    <s v="BG"/>
    <s v="P"/>
    <s v="Y"/>
    <s v="A"/>
    <s v="ACTIVO"/>
    <s v="BANCA PREFERENCIAL"/>
    <s v="ND"/>
    <s v="ND"/>
    <s v="ND"/>
    <x v="0"/>
    <n v="1300"/>
  </r>
  <r>
    <x v="644"/>
    <x v="0"/>
    <n v="4952"/>
    <x v="644"/>
    <n v="2938"/>
    <x v="23"/>
    <s v="BG"/>
    <s v="P"/>
    <s v="Y"/>
    <s v="A"/>
    <s v="ACTIVO"/>
    <s v="BANCA PREFERENCIAL"/>
    <n v="425718.04489999998"/>
    <n v="11380"/>
    <n v="0"/>
    <x v="0"/>
    <n v="0"/>
  </r>
  <r>
    <x v="645"/>
    <x v="0"/>
    <n v="7241"/>
    <x v="645"/>
    <n v="8655"/>
    <x v="8"/>
    <s v="BG"/>
    <s v="P"/>
    <s v="Y"/>
    <s v="A"/>
    <s v="ACTIVO"/>
    <s v="BANCA PREFERENCIAL"/>
    <n v="303603.59000000003"/>
    <n v="0"/>
    <n v="0"/>
    <x v="0"/>
    <n v="600"/>
  </r>
  <r>
    <x v="646"/>
    <x v="0"/>
    <n v="9370"/>
    <x v="646"/>
    <n v="5289"/>
    <x v="16"/>
    <s v="BG"/>
    <s v="P"/>
    <s v="Y"/>
    <s v="A"/>
    <s v="ACTIVO"/>
    <s v="BANCA PREFERENCIAL"/>
    <n v="108362.98330000001"/>
    <n v="20480"/>
    <n v="0"/>
    <x v="0"/>
    <n v="1000"/>
  </r>
  <r>
    <x v="647"/>
    <x v="0"/>
    <n v="7146"/>
    <x v="647"/>
    <n v="10054"/>
    <x v="30"/>
    <s v="BG"/>
    <s v="P"/>
    <s v="Y"/>
    <s v="A"/>
    <s v="ACTIVO"/>
    <s v="BANCA PREFERENCIAL"/>
    <n v="402741.05330000003"/>
    <n v="3250"/>
    <n v="0"/>
    <x v="0"/>
    <n v="1865"/>
  </r>
  <r>
    <x v="648"/>
    <x v="0"/>
    <n v="4489"/>
    <x v="648"/>
    <n v="8362"/>
    <x v="6"/>
    <s v="BG"/>
    <s v="P"/>
    <s v="Y"/>
    <s v="A"/>
    <s v="ACTIVO"/>
    <s v="BANCA PREFERENCIAL"/>
    <n v="39046.8416"/>
    <n v="20000"/>
    <n v="0"/>
    <x v="0"/>
    <n v="9502.7900000000009"/>
  </r>
  <r>
    <x v="649"/>
    <x v="1"/>
    <n v="5354"/>
    <x v="649"/>
    <n v="8362"/>
    <x v="6"/>
    <s v="BG"/>
    <s v="P"/>
    <s v="Y"/>
    <s v="A"/>
    <s v="ACTIVO"/>
    <s v="BANCA PREFERENCIAL"/>
    <s v="ND"/>
    <s v="ND"/>
    <s v="ND"/>
    <x v="0"/>
    <n v="1500"/>
  </r>
  <r>
    <x v="650"/>
    <x v="0"/>
    <n v="10393"/>
    <x v="650"/>
    <n v="1237"/>
    <x v="17"/>
    <s v="BG"/>
    <s v="P"/>
    <s v="Y"/>
    <s v="A"/>
    <s v="ACTIVO"/>
    <s v="BANCA PREFERENCIAL"/>
    <n v="17930.768199999999"/>
    <n v="20700"/>
    <n v="0"/>
    <x v="0"/>
    <n v="7000"/>
  </r>
  <r>
    <x v="651"/>
    <x v="0"/>
    <n v="7159"/>
    <x v="651"/>
    <n v="1275"/>
    <x v="3"/>
    <s v="BG"/>
    <s v="P"/>
    <s v="Y"/>
    <s v="A"/>
    <s v="ACTIVO"/>
    <s v="BANCA PREFERENCIAL"/>
    <n v="810551.56330000004"/>
    <n v="10000"/>
    <n v="0"/>
    <x v="0"/>
    <n v="228"/>
  </r>
  <r>
    <x v="652"/>
    <x v="0"/>
    <n v="2706"/>
    <x v="652"/>
    <n v="8362"/>
    <x v="6"/>
    <s v="BG"/>
    <s v="P"/>
    <s v="Y"/>
    <s v="A"/>
    <s v="ACTIVO"/>
    <s v="BANCA PREFERENCIAL"/>
    <n v="9066.5750000000007"/>
    <n v="10000"/>
    <n v="0"/>
    <x v="0"/>
    <n v="701"/>
  </r>
  <r>
    <x v="653"/>
    <x v="0"/>
    <n v="6889"/>
    <x v="653"/>
    <n v="5823"/>
    <x v="4"/>
    <s v="BG"/>
    <s v="P"/>
    <s v="Y"/>
    <s v="A"/>
    <s v="ACTIVO"/>
    <s v="BANCA PREFERENCIAL"/>
    <n v="300897.18489999999"/>
    <n v="13500"/>
    <n v="0"/>
    <x v="0"/>
    <n v="3500"/>
  </r>
  <r>
    <x v="654"/>
    <x v="0"/>
    <n v="9773"/>
    <x v="654"/>
    <n v="2066"/>
    <x v="10"/>
    <s v="BG"/>
    <s v="P"/>
    <s v="Y"/>
    <s v="A"/>
    <s v="ACTIVO"/>
    <s v="BANCA PREFERENCIAL"/>
    <n v="734.36"/>
    <n v="25000"/>
    <n v="0"/>
    <x v="0"/>
    <n v="0"/>
  </r>
  <r>
    <x v="655"/>
    <x v="1"/>
    <n v="2375"/>
    <x v="655"/>
    <n v="8362"/>
    <x v="6"/>
    <s v="BG"/>
    <s v="P"/>
    <s v="Y"/>
    <s v="A"/>
    <s v="ACTIVO"/>
    <s v="BANCA PREFERENCIAL"/>
    <s v="ND"/>
    <s v="ND"/>
    <s v="ND"/>
    <x v="0"/>
    <n v="400"/>
  </r>
  <r>
    <x v="656"/>
    <x v="0"/>
    <n v="7783"/>
    <x v="656"/>
    <n v="5382"/>
    <x v="14"/>
    <s v="BG"/>
    <s v="P"/>
    <s v="Y"/>
    <s v="A"/>
    <s v="ACTIVO"/>
    <s v="BANCA PREFERENCIAL"/>
    <n v="804665.75670000003"/>
    <n v="12000"/>
    <n v="0"/>
    <x v="0"/>
    <n v="7000"/>
  </r>
  <r>
    <x v="657"/>
    <x v="1"/>
    <n v="5924"/>
    <x v="657"/>
    <n v="5823"/>
    <x v="4"/>
    <s v="BG"/>
    <s v="P"/>
    <s v="Y"/>
    <s v="A"/>
    <s v="ACTIVO"/>
    <s v="BANCA PREFERENCIAL"/>
    <s v="ND"/>
    <s v="ND"/>
    <s v="ND"/>
    <x v="0"/>
    <n v="8000"/>
  </r>
  <r>
    <x v="658"/>
    <x v="1"/>
    <n v="235"/>
    <x v="658"/>
    <n v="3975"/>
    <x v="2"/>
    <s v="BG"/>
    <s v="P"/>
    <s v="Y"/>
    <s v="A"/>
    <s v="ACTIVO"/>
    <s v="BANCA PREFERENCIAL"/>
    <s v="ND"/>
    <s v="ND"/>
    <s v="ND"/>
    <x v="0"/>
    <n v="0"/>
  </r>
  <r>
    <x v="659"/>
    <x v="0"/>
    <n v="7784"/>
    <x v="659"/>
    <n v="5382"/>
    <x v="14"/>
    <s v="BG"/>
    <s v="P"/>
    <s v="Y"/>
    <s v="A"/>
    <s v="ACTIVO"/>
    <s v="BANCA PREFERENCIAL"/>
    <n v="73895.316600000006"/>
    <n v="0"/>
    <n v="0"/>
    <x v="0"/>
    <n v="6000"/>
  </r>
  <r>
    <x v="660"/>
    <x v="0"/>
    <n v="8804"/>
    <x v="660"/>
    <n v="8782"/>
    <x v="0"/>
    <s v="BG"/>
    <s v="P"/>
    <s v="Y"/>
    <s v="A"/>
    <s v="ACTIVO"/>
    <s v="BANCA PREFERENCIAL"/>
    <n v="319119.34159999999"/>
    <n v="0"/>
    <n v="0"/>
    <x v="0"/>
    <n v="1550"/>
  </r>
  <r>
    <x v="661"/>
    <x v="0"/>
    <n v="6720"/>
    <x v="661"/>
    <n v="3871"/>
    <x v="13"/>
    <s v="BG"/>
    <s v="P"/>
    <s v="Y"/>
    <s v="A"/>
    <s v="ACTIVO"/>
    <s v="BANCA PREFERENCIAL"/>
    <n v="936696.94660000002"/>
    <n v="22500"/>
    <n v="0"/>
    <x v="0"/>
    <n v="20000"/>
  </r>
  <r>
    <x v="662"/>
    <x v="0"/>
    <n v="9875"/>
    <x v="662"/>
    <n v="2066"/>
    <x v="10"/>
    <s v="BG"/>
    <s v="P"/>
    <s v="Y"/>
    <s v="A"/>
    <s v="ACTIVO"/>
    <s v="BANCA PREFERENCIAL"/>
    <n v="10246.9516"/>
    <n v="13500"/>
    <n v="0"/>
    <x v="0"/>
    <n v="0"/>
  </r>
  <r>
    <x v="663"/>
    <x v="0"/>
    <n v="5767"/>
    <x v="663"/>
    <n v="8362"/>
    <x v="6"/>
    <s v="BG"/>
    <s v="P"/>
    <s v="Y"/>
    <s v="A"/>
    <s v="ACTIVO"/>
    <s v="BANCA PREFERENCIAL"/>
    <n v="276148.22830000002"/>
    <n v="35000"/>
    <n v="0"/>
    <x v="0"/>
    <n v="12000"/>
  </r>
  <r>
    <x v="664"/>
    <x v="0"/>
    <n v="11381"/>
    <x v="664"/>
    <n v="1910"/>
    <x v="1"/>
    <s v="BG"/>
    <s v="P"/>
    <s v="Y"/>
    <s v="A"/>
    <s v="ACTIVO"/>
    <s v="BANCA PREFERENCIAL"/>
    <n v="12263.181699999999"/>
    <n v="0"/>
    <n v="0"/>
    <x v="0"/>
    <n v="5419.3"/>
  </r>
  <r>
    <x v="665"/>
    <x v="0"/>
    <n v="8466"/>
    <x v="665"/>
    <n v="3002"/>
    <x v="11"/>
    <s v="BG"/>
    <s v="P"/>
    <s v="Y"/>
    <s v="A"/>
    <s v="ACTIVO"/>
    <s v="BANCA PREFERENCIAL"/>
    <n v="16962.0383"/>
    <n v="0"/>
    <n v="0"/>
    <x v="0"/>
    <n v="6000"/>
  </r>
  <r>
    <x v="666"/>
    <x v="1"/>
    <n v="2068"/>
    <x v="666"/>
    <n v="8362"/>
    <x v="6"/>
    <s v="BG"/>
    <s v="P"/>
    <s v="Y"/>
    <s v="A"/>
    <s v="ACTIVO"/>
    <s v="BANCA PREFERENCIAL"/>
    <s v="ND"/>
    <s v="ND"/>
    <s v="ND"/>
    <x v="0"/>
    <n v="693.97"/>
  </r>
  <r>
    <x v="667"/>
    <x v="0"/>
    <n v="7641"/>
    <x v="667"/>
    <n v="5382"/>
    <x v="14"/>
    <s v="BG"/>
    <s v="P"/>
    <s v="Y"/>
    <s v="A"/>
    <s v="ACTIVO"/>
    <s v="BANCA PREFERENCIAL"/>
    <n v="26188.6983"/>
    <n v="0"/>
    <n v="0"/>
    <x v="0"/>
    <n v="6669.56"/>
  </r>
  <r>
    <x v="668"/>
    <x v="0"/>
    <n v="9439"/>
    <x v="668"/>
    <n v="5501"/>
    <x v="20"/>
    <s v="BG"/>
    <s v="P"/>
    <s v="Y"/>
    <s v="A"/>
    <s v="ACTIVO"/>
    <s v="BANCA PREFERENCIAL"/>
    <n v="848.81500000000005"/>
    <n v="0"/>
    <n v="0"/>
    <x v="0"/>
    <n v="0"/>
  </r>
  <r>
    <x v="669"/>
    <x v="1"/>
    <n v="5317"/>
    <x v="669"/>
    <n v="2627"/>
    <x v="12"/>
    <s v="BG"/>
    <s v="P"/>
    <s v="Y"/>
    <s v="A"/>
    <s v="ACTIVO"/>
    <s v="BANCA PREFERENCIAL"/>
    <s v="ND"/>
    <s v="ND"/>
    <s v="ND"/>
    <x v="0"/>
    <n v="3500"/>
  </r>
  <r>
    <x v="670"/>
    <x v="0"/>
    <n v="10028"/>
    <x v="670"/>
    <n v="2938"/>
    <x v="23"/>
    <s v="BG"/>
    <s v="P"/>
    <s v="Y"/>
    <s v="A"/>
    <s v="ACTIVO"/>
    <s v="BANCA PREFERENCIAL"/>
    <n v="3770.0931999999998"/>
    <n v="13860"/>
    <n v="0"/>
    <x v="0"/>
    <n v="5000"/>
  </r>
  <r>
    <x v="671"/>
    <x v="0"/>
    <n v="8418"/>
    <x v="671"/>
    <n v="3002"/>
    <x v="11"/>
    <s v="BG"/>
    <s v="P"/>
    <s v="Y"/>
    <s v="A"/>
    <s v="ACTIVO"/>
    <s v="BANCA PREFERENCIAL"/>
    <n v="3356.3166999999999"/>
    <n v="11250"/>
    <n v="112200"/>
    <x v="0"/>
    <n v="800"/>
  </r>
  <r>
    <x v="672"/>
    <x v="0"/>
    <n v="2584"/>
    <x v="672"/>
    <n v="3975"/>
    <x v="2"/>
    <s v="BG"/>
    <s v="P"/>
    <s v="Y"/>
    <s v="A"/>
    <s v="ACTIVO"/>
    <s v="BANCA PREFERENCIAL"/>
    <n v="177790.46830000001"/>
    <n v="22500"/>
    <n v="0"/>
    <x v="0"/>
    <n v="5000"/>
  </r>
  <r>
    <x v="673"/>
    <x v="1"/>
    <n v="7767"/>
    <x v="673"/>
    <n v="5382"/>
    <x v="14"/>
    <s v="BG"/>
    <s v="P"/>
    <s v="Y"/>
    <s v="A"/>
    <s v="ACTIVO"/>
    <s v="BANCA PREFERENCIAL"/>
    <s v="ND"/>
    <s v="ND"/>
    <s v="ND"/>
    <x v="0"/>
    <n v="1200"/>
  </r>
  <r>
    <x v="674"/>
    <x v="0"/>
    <n v="8784"/>
    <x v="674"/>
    <n v="8782"/>
    <x v="0"/>
    <s v="BG"/>
    <s v="P"/>
    <s v="Y"/>
    <s v="A"/>
    <s v="ACTIVO"/>
    <s v="BANCA PREFERENCIAL"/>
    <n v="390874.46659999999"/>
    <n v="0"/>
    <n v="0"/>
    <x v="0"/>
    <n v="6105"/>
  </r>
  <r>
    <x v="675"/>
    <x v="0"/>
    <n v="11712"/>
    <x v="675"/>
    <n v="5501"/>
    <x v="20"/>
    <s v="BG"/>
    <s v="P"/>
    <s v="Y"/>
    <s v="A"/>
    <s v="ACTIVO"/>
    <s v="BANCA PREFERENCIAL"/>
    <n v="207682.64670000001"/>
    <n v="0"/>
    <n v="0"/>
    <x v="0"/>
    <n v="4735.6400000000003"/>
  </r>
  <r>
    <x v="676"/>
    <x v="0"/>
    <n v="11389"/>
    <x v="676"/>
    <n v="5501"/>
    <x v="20"/>
    <s v="BG"/>
    <s v="P"/>
    <s v="Y"/>
    <s v="A"/>
    <s v="ACTIVO"/>
    <s v="BANCA PREFERENCIAL"/>
    <n v="183553.80170000001"/>
    <n v="5000"/>
    <n v="0"/>
    <x v="0"/>
    <n v="3000"/>
  </r>
  <r>
    <x v="677"/>
    <x v="0"/>
    <n v="6373"/>
    <x v="677"/>
    <n v="8655"/>
    <x v="8"/>
    <s v="BG"/>
    <s v="P"/>
    <s v="Y"/>
    <s v="A"/>
    <s v="ACTIVO"/>
    <s v="BANCA PREFERENCIAL"/>
    <n v="405103.11820000003"/>
    <n v="22500"/>
    <n v="27500"/>
    <x v="0"/>
    <n v="3645.4"/>
  </r>
  <r>
    <x v="678"/>
    <x v="0"/>
    <n v="9146"/>
    <x v="678"/>
    <n v="1910"/>
    <x v="1"/>
    <s v="BG"/>
    <s v="P"/>
    <s v="Y"/>
    <s v="A"/>
    <s v="ACTIVO"/>
    <s v="BANCA PREFERENCIAL"/>
    <n v="4439.1665999999996"/>
    <n v="10000"/>
    <n v="127500"/>
    <x v="0"/>
    <n v="5341.66"/>
  </r>
  <r>
    <x v="679"/>
    <x v="1"/>
    <n v="991"/>
    <x v="679"/>
    <n v="3694"/>
    <x v="21"/>
    <s v="BG"/>
    <s v="P"/>
    <s v="Y"/>
    <s v="A"/>
    <s v="ACTIVO"/>
    <s v="BANCA PREFERENCIAL"/>
    <s v="ND"/>
    <s v="ND"/>
    <s v="ND"/>
    <x v="0"/>
    <n v="5000"/>
  </r>
  <r>
    <x v="680"/>
    <x v="0"/>
    <n v="10029"/>
    <x v="680"/>
    <n v="2938"/>
    <x v="23"/>
    <s v="BG"/>
    <s v="P"/>
    <s v="Y"/>
    <s v="A"/>
    <s v="ACTIVO"/>
    <s v="BANCA PREFERENCIAL"/>
    <n v="3958.3366999999998"/>
    <n v="0"/>
    <n v="0"/>
    <x v="0"/>
    <n v="0"/>
  </r>
  <r>
    <x v="681"/>
    <x v="0"/>
    <n v="8878"/>
    <x v="681"/>
    <n v="1910"/>
    <x v="1"/>
    <s v="BG"/>
    <s v="P"/>
    <s v="Y"/>
    <s v="A"/>
    <s v="ACTIVO"/>
    <s v="BANCA PREFERENCIAL"/>
    <n v="66345.041700000002"/>
    <n v="15000"/>
    <n v="0"/>
    <x v="0"/>
    <n v="3556.64"/>
  </r>
  <r>
    <x v="682"/>
    <x v="0"/>
    <n v="677"/>
    <x v="682"/>
    <n v="6858"/>
    <x v="5"/>
    <s v="BG"/>
    <s v="P"/>
    <s v="Y"/>
    <s v="A"/>
    <s v="ACTIVO"/>
    <s v="BANCA PREFERENCIAL"/>
    <n v="1221854.6299000001"/>
    <n v="15000"/>
    <n v="0"/>
    <x v="1"/>
    <n v="0"/>
  </r>
  <r>
    <x v="683"/>
    <x v="0"/>
    <n v="4385"/>
    <x v="683"/>
    <n v="3300"/>
    <x v="24"/>
    <s v="BG"/>
    <s v="P"/>
    <s v="Y"/>
    <s v="A"/>
    <s v="ACTIVO"/>
    <s v="BANCA PREFERENCIAL"/>
    <n v="320113.78989999997"/>
    <n v="0"/>
    <n v="0"/>
    <x v="0"/>
    <n v="3000"/>
  </r>
  <r>
    <x v="684"/>
    <x v="0"/>
    <n v="10031"/>
    <x v="684"/>
    <n v="2938"/>
    <x v="23"/>
    <s v="BG"/>
    <s v="P"/>
    <s v="Y"/>
    <s v="A"/>
    <s v="ACTIVO"/>
    <s v="BANCA PREFERENCIAL"/>
    <n v="948.17499999999995"/>
    <n v="15000"/>
    <n v="288000"/>
    <x v="0"/>
    <n v="0"/>
  </r>
  <r>
    <x v="685"/>
    <x v="0"/>
    <n v="4872"/>
    <x v="685"/>
    <n v="3975"/>
    <x v="2"/>
    <s v="BG"/>
    <s v="P"/>
    <s v="Y"/>
    <s v="A"/>
    <s v="ACTIVO"/>
    <s v="BANCA PREFERENCIAL"/>
    <n v="476277.52500000002"/>
    <n v="25000"/>
    <n v="0"/>
    <x v="0"/>
    <n v="949.44"/>
  </r>
  <r>
    <x v="686"/>
    <x v="0"/>
    <n v="4958"/>
    <x v="686"/>
    <n v="5501"/>
    <x v="20"/>
    <s v="BG"/>
    <s v="P"/>
    <s v="Y"/>
    <s v="A"/>
    <s v="ACTIVO"/>
    <s v="BANCA PREFERENCIAL"/>
    <n v="79170.091700000004"/>
    <n v="15000"/>
    <n v="120870"/>
    <x v="0"/>
    <n v="755.57"/>
  </r>
  <r>
    <x v="687"/>
    <x v="0"/>
    <n v="10489"/>
    <x v="687"/>
    <n v="1237"/>
    <x v="17"/>
    <s v="BG"/>
    <s v="P"/>
    <s v="Y"/>
    <s v="A"/>
    <s v="ACTIVO"/>
    <s v="BANCA PREFERENCIAL"/>
    <n v="83271.72"/>
    <n v="0"/>
    <n v="0"/>
    <x v="0"/>
    <n v="0"/>
  </r>
  <r>
    <x v="688"/>
    <x v="0"/>
    <n v="1372"/>
    <x v="688"/>
    <n v="1275"/>
    <x v="3"/>
    <s v="BG"/>
    <s v="P"/>
    <s v="Y"/>
    <s v="A"/>
    <s v="ACTIVO"/>
    <s v="BANCA PREFERENCIAL"/>
    <n v="225472.92490000001"/>
    <n v="15000"/>
    <n v="0"/>
    <x v="0"/>
    <n v="0"/>
  </r>
  <r>
    <x v="689"/>
    <x v="0"/>
    <n v="10322"/>
    <x v="689"/>
    <n v="1237"/>
    <x v="17"/>
    <s v="BG"/>
    <s v="P"/>
    <s v="Y"/>
    <s v="A"/>
    <s v="ACTIVO"/>
    <s v="BANCA PREFERENCIAL"/>
    <n v="14974.67"/>
    <n v="16880"/>
    <n v="0"/>
    <x v="0"/>
    <n v="4000"/>
  </r>
  <r>
    <x v="690"/>
    <x v="0"/>
    <n v="10578"/>
    <x v="690"/>
    <n v="4775"/>
    <x v="18"/>
    <s v="BG"/>
    <s v="P"/>
    <s v="Y"/>
    <s v="A"/>
    <s v="ACTIVO"/>
    <s v="BANCA PREFERENCIAL"/>
    <n v="42585.2183"/>
    <n v="20000"/>
    <n v="448000"/>
    <x v="0"/>
    <n v="5000"/>
  </r>
  <r>
    <x v="691"/>
    <x v="1"/>
    <n v="2682"/>
    <x v="691"/>
    <n v="1275"/>
    <x v="3"/>
    <s v="BG"/>
    <s v="P"/>
    <s v="Y"/>
    <s v="A"/>
    <s v="ACTIVO"/>
    <s v="BANCA PREFERENCIAL"/>
    <s v="ND"/>
    <s v="ND"/>
    <s v="ND"/>
    <x v="0"/>
    <n v="350"/>
  </r>
  <r>
    <x v="692"/>
    <x v="0"/>
    <n v="6328"/>
    <x v="692"/>
    <n v="3975"/>
    <x v="2"/>
    <s v="BG"/>
    <s v="P"/>
    <s v="Y"/>
    <s v="A"/>
    <s v="ACTIVO"/>
    <s v="BANCA PREFERENCIAL"/>
    <n v="408.98669999999998"/>
    <n v="35000"/>
    <n v="0"/>
    <x v="0"/>
    <n v="15000"/>
  </r>
  <r>
    <x v="693"/>
    <x v="0"/>
    <n v="2000"/>
    <x v="693"/>
    <n v="2627"/>
    <x v="12"/>
    <s v="BG"/>
    <s v="P"/>
    <s v="Y"/>
    <s v="A"/>
    <s v="ACTIVO"/>
    <s v="BANCA PREFERENCIAL"/>
    <n v="11606.921700000001"/>
    <n v="15000"/>
    <n v="328500"/>
    <x v="0"/>
    <n v="7500"/>
  </r>
  <r>
    <x v="694"/>
    <x v="0"/>
    <n v="7248"/>
    <x v="694"/>
    <n v="2627"/>
    <x v="12"/>
    <s v="BG"/>
    <s v="P"/>
    <s v="Y"/>
    <s v="A"/>
    <s v="ACTIVO"/>
    <s v="BANCA PREFERENCIAL"/>
    <n v="724867.8567"/>
    <n v="15175"/>
    <n v="0"/>
    <x v="0"/>
    <n v="1814.8"/>
  </r>
  <r>
    <x v="695"/>
    <x v="0"/>
    <n v="9301"/>
    <x v="695"/>
    <n v="5289"/>
    <x v="16"/>
    <s v="BG"/>
    <s v="P"/>
    <s v="Y"/>
    <s v="A"/>
    <s v="ACTIVO"/>
    <s v="BANCA PREFERENCIAL"/>
    <n v="48481.911599999999"/>
    <n v="25000"/>
    <n v="0"/>
    <x v="0"/>
    <n v="13985.73"/>
  </r>
  <r>
    <x v="696"/>
    <x v="0"/>
    <n v="10945"/>
    <x v="696"/>
    <n v="3704"/>
    <x v="15"/>
    <s v="BG"/>
    <s v="P"/>
    <s v="Y"/>
    <s v="A"/>
    <s v="ACTIVO"/>
    <s v="BANCA PREFERENCIAL"/>
    <n v="32734.961599999999"/>
    <n v="15200"/>
    <n v="0"/>
    <x v="0"/>
    <n v="0"/>
  </r>
  <r>
    <x v="697"/>
    <x v="0"/>
    <n v="11125"/>
    <x v="697"/>
    <n v="5289"/>
    <x v="16"/>
    <s v="BG"/>
    <s v="P"/>
    <s v="Y"/>
    <s v="A"/>
    <s v="ACTIVO"/>
    <s v="BANCA PREFERENCIAL"/>
    <n v="83484.903300000005"/>
    <n v="11480"/>
    <n v="110000"/>
    <x v="0"/>
    <n v="5000"/>
  </r>
  <r>
    <x v="698"/>
    <x v="1"/>
    <n v="5963"/>
    <x v="698"/>
    <n v="8362"/>
    <x v="6"/>
    <s v="BG"/>
    <s v="P"/>
    <s v="Y"/>
    <s v="A"/>
    <s v="ACTIVO"/>
    <s v="BANCA PREFERENCIAL"/>
    <s v="ND"/>
    <s v="ND"/>
    <s v="ND"/>
    <x v="1"/>
    <n v="1000"/>
  </r>
  <r>
    <x v="699"/>
    <x v="0"/>
    <n v="3994"/>
    <x v="699"/>
    <n v="5823"/>
    <x v="4"/>
    <s v="BG"/>
    <s v="P"/>
    <s v="Y"/>
    <s v="A"/>
    <s v="ACTIVO"/>
    <s v="BANCA PREFERENCIAL"/>
    <n v="257268.23490000001"/>
    <n v="25000"/>
    <n v="0"/>
    <x v="0"/>
    <n v="0"/>
  </r>
  <r>
    <x v="700"/>
    <x v="0"/>
    <n v="4629"/>
    <x v="700"/>
    <n v="6856"/>
    <x v="7"/>
    <s v="BG"/>
    <s v="P"/>
    <s v="Y"/>
    <s v="A"/>
    <s v="ACTIVO"/>
    <s v="BANCA PREFERENCIAL"/>
    <n v="314139.85830000002"/>
    <n v="11250"/>
    <n v="0"/>
    <x v="0"/>
    <n v="1400"/>
  </r>
  <r>
    <x v="701"/>
    <x v="0"/>
    <n v="10828"/>
    <x v="701"/>
    <n v="3002"/>
    <x v="11"/>
    <s v="BG"/>
    <s v="P"/>
    <s v="Y"/>
    <s v="A"/>
    <s v="ACTIVO"/>
    <s v="BANCA PREFERENCIAL"/>
    <n v="314.46820000000002"/>
    <n v="22500"/>
    <n v="0"/>
    <x v="0"/>
    <n v="6000"/>
  </r>
  <r>
    <x v="702"/>
    <x v="0"/>
    <n v="1514"/>
    <x v="702"/>
    <n v="5823"/>
    <x v="4"/>
    <s v="BG"/>
    <s v="P"/>
    <s v="Y"/>
    <s v="A"/>
    <s v="ACTIVO"/>
    <s v="BANCA PREFERENCIAL"/>
    <n v="304379.27159999998"/>
    <n v="20000"/>
    <n v="0"/>
    <x v="0"/>
    <n v="9000"/>
  </r>
  <r>
    <x v="703"/>
    <x v="0"/>
    <n v="8239"/>
    <x v="703"/>
    <n v="3002"/>
    <x v="11"/>
    <s v="BG"/>
    <s v="P"/>
    <s v="Y"/>
    <s v="A"/>
    <s v="ACTIVO"/>
    <s v="BANCA PREFERENCIAL"/>
    <n v="2531.6532000000002"/>
    <n v="0"/>
    <n v="0"/>
    <x v="0"/>
    <n v="3250"/>
  </r>
  <r>
    <x v="704"/>
    <x v="0"/>
    <n v="8937"/>
    <x v="704"/>
    <n v="1910"/>
    <x v="1"/>
    <s v="BG"/>
    <s v="P"/>
    <s v="Y"/>
    <s v="A"/>
    <s v="ACTIVO"/>
    <s v="BANCA PREFERENCIAL"/>
    <n v="106971.38"/>
    <n v="15000"/>
    <n v="0"/>
    <x v="0"/>
    <n v="10000"/>
  </r>
  <r>
    <x v="705"/>
    <x v="0"/>
    <n v="6707"/>
    <x v="705"/>
    <n v="6856"/>
    <x v="7"/>
    <s v="BG"/>
    <s v="P"/>
    <s v="Y"/>
    <s v="A"/>
    <s v="ACTIVO"/>
    <s v="BANCA PREFERENCIAL"/>
    <n v="275175.09490000003"/>
    <n v="15000"/>
    <n v="0"/>
    <x v="0"/>
    <n v="770"/>
  </r>
  <r>
    <x v="706"/>
    <x v="0"/>
    <n v="10276"/>
    <x v="706"/>
    <n v="1237"/>
    <x v="17"/>
    <s v="BG"/>
    <s v="P"/>
    <s v="Y"/>
    <s v="A"/>
    <s v="ACTIVO"/>
    <s v="BANCA PREFERENCIAL"/>
    <n v="4635.6283000000003"/>
    <n v="14250"/>
    <n v="0"/>
    <x v="0"/>
    <n v="8000"/>
  </r>
  <r>
    <x v="707"/>
    <x v="0"/>
    <n v="8154"/>
    <x v="707"/>
    <n v="2938"/>
    <x v="23"/>
    <s v="BG"/>
    <s v="P"/>
    <s v="Y"/>
    <s v="A"/>
    <s v="ACTIVO"/>
    <s v="BANCA PREFERENCIAL"/>
    <n v="11215.2649"/>
    <n v="0"/>
    <n v="0"/>
    <x v="0"/>
    <n v="2400"/>
  </r>
  <r>
    <x v="708"/>
    <x v="0"/>
    <n v="9293"/>
    <x v="708"/>
    <n v="5289"/>
    <x v="16"/>
    <s v="BG"/>
    <s v="P"/>
    <s v="Y"/>
    <s v="A"/>
    <s v="ACTIVO"/>
    <s v="BANCA PREFERENCIAL"/>
    <n v="2014.8033"/>
    <n v="10000"/>
    <n v="248000"/>
    <x v="0"/>
    <n v="9000"/>
  </r>
  <r>
    <x v="709"/>
    <x v="1"/>
    <n v="7248"/>
    <x v="709"/>
    <n v="2627"/>
    <x v="12"/>
    <s v="BG"/>
    <s v="P"/>
    <s v="Y"/>
    <s v="A"/>
    <s v="ACTIVO"/>
    <s v="BANCA PREFERENCIAL"/>
    <s v="ND"/>
    <s v="ND"/>
    <s v="ND"/>
    <x v="0"/>
    <n v="0"/>
  </r>
  <r>
    <x v="710"/>
    <x v="0"/>
    <n v="9501"/>
    <x v="710"/>
    <n v="5501"/>
    <x v="20"/>
    <s v="BG"/>
    <s v="P"/>
    <s v="Y"/>
    <s v="A"/>
    <s v="ACTIVO"/>
    <s v="BANCA PREFERENCIAL"/>
    <n v="114016.13989999999"/>
    <n v="0"/>
    <n v="0"/>
    <x v="0"/>
    <n v="9775"/>
  </r>
  <r>
    <x v="711"/>
    <x v="0"/>
    <n v="11714"/>
    <x v="711"/>
    <n v="5501"/>
    <x v="20"/>
    <s v="BG"/>
    <s v="P"/>
    <s v="Y"/>
    <s v="A"/>
    <s v="ACTIVO"/>
    <s v="BANCA PREFERENCIAL"/>
    <n v="264363.33"/>
    <n v="15200"/>
    <n v="0"/>
    <x v="0"/>
    <n v="2134.3000000000002"/>
  </r>
  <r>
    <x v="712"/>
    <x v="0"/>
    <n v="8072"/>
    <x v="712"/>
    <n v="2938"/>
    <x v="23"/>
    <s v="BG"/>
    <s v="P"/>
    <s v="Y"/>
    <s v="A"/>
    <s v="ACTIVO"/>
    <s v="BANCA PREFERENCIAL"/>
    <n v="6836.7232999999997"/>
    <n v="5000"/>
    <n v="132063.29990000001"/>
    <x v="0"/>
    <n v="6000"/>
  </r>
  <r>
    <x v="713"/>
    <x v="0"/>
    <n v="10312"/>
    <x v="713"/>
    <n v="1237"/>
    <x v="17"/>
    <s v="BG"/>
    <s v="P"/>
    <s v="Y"/>
    <s v="A"/>
    <s v="ACTIVO"/>
    <s v="BANCA PREFERENCIAL"/>
    <n v="12824.325000000001"/>
    <n v="10000"/>
    <n v="0"/>
    <x v="0"/>
    <n v="0"/>
  </r>
  <r>
    <x v="714"/>
    <x v="0"/>
    <n v="6247"/>
    <x v="714"/>
    <n v="1275"/>
    <x v="3"/>
    <s v="BG"/>
    <s v="P"/>
    <s v="Y"/>
    <s v="A"/>
    <s v="ACTIVO"/>
    <s v="BANCA PREFERENCIAL"/>
    <n v="228521.67"/>
    <n v="20000"/>
    <n v="0"/>
    <x v="0"/>
    <n v="2000"/>
  </r>
  <r>
    <x v="715"/>
    <x v="0"/>
    <n v="5551"/>
    <x v="715"/>
    <n v="6856"/>
    <x v="7"/>
    <s v="BG"/>
    <s v="P"/>
    <s v="Y"/>
    <s v="A"/>
    <s v="ACTIVO"/>
    <s v="BANCA PREFERENCIAL"/>
    <n v="921530.49320000003"/>
    <n v="15000"/>
    <n v="0"/>
    <x v="0"/>
    <n v="5000"/>
  </r>
  <r>
    <x v="716"/>
    <x v="0"/>
    <n v="2463"/>
    <x v="716"/>
    <n v="2627"/>
    <x v="12"/>
    <s v="BG"/>
    <s v="P"/>
    <s v="Y"/>
    <s v="A"/>
    <s v="ACTIVO"/>
    <s v="BANCA PREFERENCIAL"/>
    <n v="273860.15999999997"/>
    <n v="25000"/>
    <n v="90000"/>
    <x v="0"/>
    <n v="2500"/>
  </r>
  <r>
    <x v="717"/>
    <x v="0"/>
    <n v="6670"/>
    <x v="717"/>
    <n v="8655"/>
    <x v="8"/>
    <s v="BG"/>
    <s v="P"/>
    <s v="Y"/>
    <s v="A"/>
    <s v="ACTIVO"/>
    <s v="BANCA PREFERENCIAL"/>
    <n v="342969.53830000001"/>
    <n v="10000"/>
    <n v="0"/>
    <x v="0"/>
    <n v="0"/>
  </r>
  <r>
    <x v="718"/>
    <x v="0"/>
    <n v="5132"/>
    <x v="718"/>
    <n v="2627"/>
    <x v="12"/>
    <s v="BG"/>
    <s v="P"/>
    <s v="Y"/>
    <s v="A"/>
    <s v="ACTIVO"/>
    <s v="BANCA PREFERENCIAL"/>
    <n v="836946.07"/>
    <n v="0"/>
    <n v="0"/>
    <x v="0"/>
    <n v="400"/>
  </r>
  <r>
    <x v="719"/>
    <x v="1"/>
    <n v="6324"/>
    <x v="719"/>
    <n v="1275"/>
    <x v="3"/>
    <s v="BG"/>
    <s v="P"/>
    <s v="Y"/>
    <s v="A"/>
    <s v="ACTIVO"/>
    <s v="BANCA PREFERENCIAL"/>
    <s v="ND"/>
    <s v="ND"/>
    <s v="ND"/>
    <x v="0"/>
    <n v="870.12"/>
  </r>
  <r>
    <x v="720"/>
    <x v="0"/>
    <n v="6495"/>
    <x v="720"/>
    <n v="8655"/>
    <x v="8"/>
    <s v="BG"/>
    <s v="P"/>
    <s v="Y"/>
    <s v="A"/>
    <s v="ACTIVO"/>
    <s v="BANCA PREFERENCIAL"/>
    <n v="264619.87670000002"/>
    <n v="0"/>
    <n v="0"/>
    <x v="0"/>
    <n v="0"/>
  </r>
  <r>
    <x v="721"/>
    <x v="1"/>
    <n v="6598"/>
    <x v="721"/>
    <n v="8362"/>
    <x v="6"/>
    <s v="BG"/>
    <s v="P"/>
    <s v="Y"/>
    <s v="A"/>
    <s v="ACTIVO"/>
    <s v="BANCA PREFERENCIAL"/>
    <s v="ND"/>
    <s v="ND"/>
    <s v="ND"/>
    <x v="0"/>
    <n v="2188"/>
  </r>
  <r>
    <x v="722"/>
    <x v="1"/>
    <n v="11445"/>
    <x v="722"/>
    <n v="5501"/>
    <x v="20"/>
    <s v="BG"/>
    <s v="P"/>
    <s v="Y"/>
    <s v="A"/>
    <s v="ACTIVO"/>
    <s v="BANCA PREFERENCIAL"/>
    <s v="ND"/>
    <s v="ND"/>
    <s v="ND"/>
    <x v="0"/>
    <n v="2821"/>
  </r>
  <r>
    <x v="723"/>
    <x v="0"/>
    <n v="11472"/>
    <x v="723"/>
    <n v="5501"/>
    <x v="20"/>
    <s v="BG"/>
    <s v="P"/>
    <s v="Y"/>
    <s v="A"/>
    <s v="ACTIVO"/>
    <s v="BANCA PREFERENCIAL"/>
    <n v="435035.0883"/>
    <n v="0"/>
    <n v="0"/>
    <x v="0"/>
    <n v="0"/>
  </r>
  <r>
    <x v="724"/>
    <x v="1"/>
    <n v="2584"/>
    <x v="724"/>
    <n v="3975"/>
    <x v="2"/>
    <s v="BG"/>
    <s v="P"/>
    <s v="Y"/>
    <s v="A"/>
    <s v="ACTIVO"/>
    <s v="BANCA PREFERENCIAL"/>
    <s v="ND"/>
    <s v="ND"/>
    <s v="ND"/>
    <x v="0"/>
    <n v="800"/>
  </r>
  <r>
    <x v="725"/>
    <x v="0"/>
    <n v="2194"/>
    <x v="725"/>
    <n v="3975"/>
    <x v="2"/>
    <s v="BG"/>
    <s v="P"/>
    <s v="Y"/>
    <s v="A"/>
    <s v="ACTIVO"/>
    <s v="BANCA PREFERENCIAL"/>
    <n v="65897.528300000005"/>
    <n v="0"/>
    <n v="0"/>
    <x v="0"/>
    <n v="2001"/>
  </r>
  <r>
    <x v="726"/>
    <x v="0"/>
    <n v="11378"/>
    <x v="726"/>
    <n v="1910"/>
    <x v="1"/>
    <s v="BG"/>
    <s v="P"/>
    <s v="Y"/>
    <s v="A"/>
    <s v="ACTIVO"/>
    <s v="BANCA PREFERENCIAL"/>
    <n v="33477.116600000001"/>
    <n v="14250"/>
    <n v="0"/>
    <x v="0"/>
    <n v="25000"/>
  </r>
  <r>
    <x v="727"/>
    <x v="1"/>
    <n v="6707"/>
    <x v="727"/>
    <n v="6856"/>
    <x v="7"/>
    <s v="BG"/>
    <s v="P"/>
    <s v="Y"/>
    <s v="A"/>
    <s v="ACTIVO"/>
    <s v="BANCA PREFERENCIAL"/>
    <s v="ND"/>
    <s v="ND"/>
    <s v="ND"/>
    <x v="0"/>
    <n v="760"/>
  </r>
  <r>
    <x v="728"/>
    <x v="0"/>
    <n v="7802"/>
    <x v="728"/>
    <n v="5382"/>
    <x v="14"/>
    <s v="BG"/>
    <s v="P"/>
    <s v="Y"/>
    <s v="A"/>
    <s v="ACTIVO"/>
    <s v="BANCA PREFERENCIAL"/>
    <n v="6982.06"/>
    <n v="20000"/>
    <n v="80750"/>
    <x v="0"/>
    <n v="10345.17"/>
  </r>
  <r>
    <x v="729"/>
    <x v="0"/>
    <n v="9135"/>
    <x v="729"/>
    <n v="1910"/>
    <x v="1"/>
    <s v="BG"/>
    <s v="P"/>
    <s v="Y"/>
    <s v="A"/>
    <s v="ACTIVO"/>
    <s v="BANCA PREFERENCIAL"/>
    <n v="13814.0967"/>
    <n v="16900"/>
    <n v="0"/>
    <x v="0"/>
    <n v="0"/>
  </r>
  <r>
    <x v="730"/>
    <x v="0"/>
    <n v="6239"/>
    <x v="730"/>
    <n v="6856"/>
    <x v="7"/>
    <s v="BG"/>
    <s v="P"/>
    <s v="Y"/>
    <s v="A"/>
    <s v="ACTIVO"/>
    <s v="BANCA PREFERENCIAL"/>
    <n v="358558.92330000002"/>
    <n v="5000"/>
    <n v="0"/>
    <x v="0"/>
    <n v="600"/>
  </r>
  <r>
    <x v="731"/>
    <x v="0"/>
    <n v="10327"/>
    <x v="731"/>
    <n v="1237"/>
    <x v="17"/>
    <s v="BG"/>
    <s v="P"/>
    <s v="Y"/>
    <s v="A"/>
    <s v="ACTIVO"/>
    <s v="BANCA PREFERENCIAL"/>
    <n v="8576.8166999999994"/>
    <n v="22280"/>
    <n v="0"/>
    <x v="0"/>
    <n v="6000"/>
  </r>
  <r>
    <x v="732"/>
    <x v="0"/>
    <n v="10972"/>
    <x v="732"/>
    <n v="1275"/>
    <x v="3"/>
    <s v="BG"/>
    <s v="P"/>
    <s v="Y"/>
    <s v="A"/>
    <s v="ACTIVO"/>
    <s v="BANCA PREFERENCIAL"/>
    <n v="843299.10320000001"/>
    <n v="10500"/>
    <n v="0"/>
    <x v="0"/>
    <n v="0"/>
  </r>
  <r>
    <x v="733"/>
    <x v="0"/>
    <n v="10703"/>
    <x v="733"/>
    <n v="6856"/>
    <x v="7"/>
    <s v="BG"/>
    <s v="P"/>
    <s v="Y"/>
    <s v="A"/>
    <s v="ACTIVO"/>
    <s v="BANCA PREFERENCIAL"/>
    <n v="203393.30489999999"/>
    <n v="0"/>
    <n v="0"/>
    <x v="0"/>
    <n v="5000"/>
  </r>
  <r>
    <x v="734"/>
    <x v="0"/>
    <n v="10315"/>
    <x v="734"/>
    <n v="1237"/>
    <x v="17"/>
    <s v="BG"/>
    <s v="P"/>
    <s v="Y"/>
    <s v="A"/>
    <s v="ACTIVO"/>
    <s v="BANCA PREFERENCIAL"/>
    <n v="137069.30660000001"/>
    <n v="30000"/>
    <n v="0"/>
    <x v="0"/>
    <n v="0"/>
  </r>
  <r>
    <x v="735"/>
    <x v="0"/>
    <n v="1768"/>
    <x v="735"/>
    <n v="3975"/>
    <x v="2"/>
    <s v="BG"/>
    <s v="P"/>
    <s v="Y"/>
    <s v="A"/>
    <s v="ACTIVO"/>
    <s v="BANCA PREFERENCIAL"/>
    <n v="11023.2533"/>
    <n v="25000"/>
    <n v="0"/>
    <x v="0"/>
    <n v="10000"/>
  </r>
  <r>
    <x v="736"/>
    <x v="0"/>
    <n v="9904"/>
    <x v="736"/>
    <n v="2066"/>
    <x v="10"/>
    <s v="BG"/>
    <s v="P"/>
    <s v="Y"/>
    <s v="A"/>
    <s v="ACTIVO"/>
    <s v="BANCA PREFERENCIAL"/>
    <n v="12903.903200000001"/>
    <n v="0"/>
    <n v="39510"/>
    <x v="0"/>
    <n v="6468"/>
  </r>
  <r>
    <x v="737"/>
    <x v="0"/>
    <n v="10179"/>
    <x v="737"/>
    <n v="8655"/>
    <x v="8"/>
    <s v="BG"/>
    <s v="P"/>
    <s v="Y"/>
    <s v="A"/>
    <s v="ACTIVO"/>
    <s v="BANCA PREFERENCIAL"/>
    <n v="409963.50819999998"/>
    <n v="15200"/>
    <n v="0"/>
    <x v="0"/>
    <n v="5300"/>
  </r>
  <r>
    <x v="738"/>
    <x v="1"/>
    <n v="1927"/>
    <x v="738"/>
    <n v="6858"/>
    <x v="5"/>
    <s v="BG"/>
    <s v="P"/>
    <s v="Y"/>
    <s v="A"/>
    <s v="ACTIVO"/>
    <s v="BANCA PREFERENCIAL"/>
    <s v="ND"/>
    <s v="ND"/>
    <s v="ND"/>
    <x v="1"/>
    <n v="0"/>
  </r>
  <r>
    <x v="739"/>
    <x v="0"/>
    <n v="6895"/>
    <x v="739"/>
    <n v="8362"/>
    <x v="6"/>
    <s v="BG"/>
    <s v="P"/>
    <s v="Y"/>
    <s v="A"/>
    <s v="ACTIVO"/>
    <s v="BANCA PREFERENCIAL"/>
    <n v="646319.09490000003"/>
    <n v="20000"/>
    <n v="0"/>
    <x v="0"/>
    <n v="0"/>
  </r>
  <r>
    <x v="740"/>
    <x v="0"/>
    <n v="11445"/>
    <x v="740"/>
    <n v="5501"/>
    <x v="20"/>
    <s v="BG"/>
    <s v="P"/>
    <s v="Y"/>
    <s v="A"/>
    <s v="ACTIVO"/>
    <s v="BANCA PREFERENCIAL"/>
    <n v="213402.125"/>
    <n v="9000"/>
    <n v="0"/>
    <x v="0"/>
    <n v="800"/>
  </r>
  <r>
    <x v="741"/>
    <x v="0"/>
    <n v="11864"/>
    <x v="741"/>
    <n v="5501"/>
    <x v="20"/>
    <s v="BG"/>
    <s v="P"/>
    <s v="Y"/>
    <s v="A"/>
    <s v="ACTIVO"/>
    <s v="BANCA PREFERENCIAL"/>
    <n v="204310.38500000001"/>
    <n v="13500"/>
    <n v="0"/>
    <x v="0"/>
    <n v="2500"/>
  </r>
  <r>
    <x v="742"/>
    <x v="0"/>
    <n v="11785"/>
    <x v="742"/>
    <n v="5501"/>
    <x v="20"/>
    <s v="BG"/>
    <s v="P"/>
    <s v="Y"/>
    <s v="A"/>
    <s v="ACTIVO"/>
    <s v="BANCA PREFERENCIAL"/>
    <n v="337208.55820000003"/>
    <n v="16880"/>
    <n v="0"/>
    <x v="0"/>
    <n v="884"/>
  </r>
  <r>
    <x v="743"/>
    <x v="0"/>
    <n v="7162"/>
    <x v="743"/>
    <n v="1275"/>
    <x v="3"/>
    <s v="BG"/>
    <s v="P"/>
    <s v="Y"/>
    <s v="A"/>
    <s v="ACTIVO"/>
    <s v="BANCA PREFERENCIAL"/>
    <n v="698342.42500000005"/>
    <n v="14250"/>
    <n v="0"/>
    <x v="0"/>
    <n v="1000"/>
  </r>
  <r>
    <x v="744"/>
    <x v="1"/>
    <n v="5556"/>
    <x v="744"/>
    <n v="2938"/>
    <x v="23"/>
    <s v="BG"/>
    <s v="P"/>
    <s v="Y"/>
    <s v="A"/>
    <s v="ACTIVO"/>
    <s v="BANCA PREFERENCIAL"/>
    <s v="ND"/>
    <s v="ND"/>
    <s v="ND"/>
    <x v="0"/>
    <n v="3000"/>
  </r>
  <r>
    <x v="745"/>
    <x v="0"/>
    <n v="7650"/>
    <x v="745"/>
    <n v="5382"/>
    <x v="14"/>
    <s v="BG"/>
    <s v="P"/>
    <s v="Y"/>
    <s v="A"/>
    <s v="ACTIVO"/>
    <s v="BANCA PREFERENCIAL"/>
    <n v="120109.875"/>
    <n v="13650"/>
    <n v="0"/>
    <x v="0"/>
    <n v="7000"/>
  </r>
  <r>
    <x v="746"/>
    <x v="0"/>
    <n v="7262"/>
    <x v="746"/>
    <n v="5823"/>
    <x v="4"/>
    <s v="BG"/>
    <s v="P"/>
    <s v="Y"/>
    <s v="A"/>
    <s v="ACTIVO"/>
    <s v="BANCA PREFERENCIAL"/>
    <n v="409744.24170000001"/>
    <n v="15000"/>
    <n v="0"/>
    <x v="0"/>
    <n v="1800"/>
  </r>
  <r>
    <x v="747"/>
    <x v="0"/>
    <n v="7174"/>
    <x v="747"/>
    <n v="1275"/>
    <x v="3"/>
    <s v="BG"/>
    <s v="P"/>
    <s v="Y"/>
    <s v="A"/>
    <s v="ACTIVO"/>
    <s v="BANCA PREFERENCIAL"/>
    <n v="413489.15500000003"/>
    <n v="0"/>
    <n v="0"/>
    <x v="0"/>
    <n v="5300"/>
  </r>
  <r>
    <x v="748"/>
    <x v="0"/>
    <n v="6706"/>
    <x v="748"/>
    <n v="8655"/>
    <x v="8"/>
    <s v="BG"/>
    <s v="P"/>
    <s v="Y"/>
    <s v="A"/>
    <s v="ACTIVO"/>
    <s v="BANCA PREFERENCIAL"/>
    <n v="544968.05000000005"/>
    <n v="15000"/>
    <n v="0"/>
    <x v="0"/>
    <n v="2000"/>
  </r>
  <r>
    <x v="749"/>
    <x v="1"/>
    <n v="1554"/>
    <x v="749"/>
    <n v="8362"/>
    <x v="6"/>
    <s v="BG"/>
    <s v="P"/>
    <s v="Y"/>
    <s v="A"/>
    <s v="ACTIVO"/>
    <s v="BANCA PREFERENCIAL"/>
    <s v="ND"/>
    <s v="ND"/>
    <s v="ND"/>
    <x v="0"/>
    <n v="238"/>
  </r>
  <r>
    <x v="750"/>
    <x v="0"/>
    <n v="303"/>
    <x v="750"/>
    <n v="5823"/>
    <x v="4"/>
    <s v="BG"/>
    <s v="P"/>
    <s v="Y"/>
    <s v="A"/>
    <s v="ACTIVO"/>
    <s v="BANCA PREFERENCIAL"/>
    <n v="2422.0515999999998"/>
    <n v="30000"/>
    <n v="0"/>
    <x v="0"/>
    <n v="0"/>
  </r>
  <r>
    <x v="751"/>
    <x v="0"/>
    <n v="9997"/>
    <x v="751"/>
    <n v="5289"/>
    <x v="16"/>
    <s v="BG"/>
    <s v="P"/>
    <s v="Y"/>
    <s v="A"/>
    <s v="ACTIVO"/>
    <s v="BANCA PREFERENCIAL"/>
    <n v="16551.671600000001"/>
    <n v="9500"/>
    <n v="0"/>
    <x v="0"/>
    <n v="6323.2"/>
  </r>
  <r>
    <x v="752"/>
    <x v="0"/>
    <n v="7071"/>
    <x v="752"/>
    <n v="5289"/>
    <x v="16"/>
    <s v="BG"/>
    <s v="P"/>
    <s v="Y"/>
    <s v="A"/>
    <s v="ACTIVO"/>
    <s v="BANCA PREFERENCIAL"/>
    <n v="206964.65330000001"/>
    <n v="22500"/>
    <n v="0"/>
    <x v="0"/>
    <n v="2500"/>
  </r>
  <r>
    <x v="753"/>
    <x v="1"/>
    <n v="7304"/>
    <x v="753"/>
    <n v="5823"/>
    <x v="4"/>
    <s v="BG"/>
    <s v="P"/>
    <s v="Y"/>
    <s v="A"/>
    <s v="ACTIVO"/>
    <s v="BANCA PREFERENCIAL"/>
    <s v="ND"/>
    <s v="ND"/>
    <s v="ND"/>
    <x v="0"/>
    <n v="0"/>
  </r>
  <r>
    <x v="754"/>
    <x v="1"/>
    <n v="4958"/>
    <x v="754"/>
    <n v="5501"/>
    <x v="20"/>
    <s v="BG"/>
    <s v="P"/>
    <s v="Y"/>
    <s v="A"/>
    <s v="ACTIVO"/>
    <s v="BANCA PREFERENCIAL"/>
    <s v="ND"/>
    <s v="ND"/>
    <s v="ND"/>
    <x v="0"/>
    <n v="7600"/>
  </r>
  <r>
    <x v="755"/>
    <x v="0"/>
    <n v="359"/>
    <x v="755"/>
    <n v="6858"/>
    <x v="5"/>
    <s v="BG"/>
    <s v="P"/>
    <s v="Y"/>
    <s v="A"/>
    <s v="ACTIVO"/>
    <s v="BANCA PREFERENCIAL"/>
    <n v="983740.38170000003"/>
    <n v="22000"/>
    <n v="0"/>
    <x v="0"/>
    <n v="20769.23"/>
  </r>
  <r>
    <x v="756"/>
    <x v="0"/>
    <n v="2694"/>
    <x v="756"/>
    <n v="5823"/>
    <x v="4"/>
    <s v="BG"/>
    <s v="P"/>
    <s v="Y"/>
    <s v="A"/>
    <s v="ACTIVO"/>
    <s v="BANCA PREFERENCIAL"/>
    <n v="1112632.2150000001"/>
    <n v="20000"/>
    <n v="0"/>
    <x v="1"/>
    <n v="2500"/>
  </r>
  <r>
    <x v="757"/>
    <x v="0"/>
    <n v="5990"/>
    <x v="757"/>
    <n v="8362"/>
    <x v="6"/>
    <s v="BG"/>
    <s v="P"/>
    <s v="Y"/>
    <s v="A"/>
    <s v="ACTIVO"/>
    <s v="BANCA PREFERENCIAL"/>
    <n v="876858.64500000002"/>
    <n v="14780"/>
    <n v="0"/>
    <x v="0"/>
    <n v="1001"/>
  </r>
  <r>
    <x v="758"/>
    <x v="0"/>
    <n v="10277"/>
    <x v="758"/>
    <n v="1237"/>
    <x v="17"/>
    <s v="BG"/>
    <s v="P"/>
    <s v="Y"/>
    <s v="A"/>
    <s v="ACTIVO"/>
    <s v="BANCA PREFERENCIAL"/>
    <n v="24913.873200000002"/>
    <n v="15000"/>
    <n v="0"/>
    <x v="0"/>
    <n v="0"/>
  </r>
  <r>
    <x v="759"/>
    <x v="0"/>
    <n v="8548"/>
    <x v="759"/>
    <n v="1910"/>
    <x v="1"/>
    <s v="BG"/>
    <s v="P"/>
    <s v="Y"/>
    <s v="A"/>
    <s v="ACTIVO"/>
    <s v="BANCA PREFERENCIAL"/>
    <n v="25788.033200000002"/>
    <n v="14900"/>
    <n v="0"/>
    <x v="0"/>
    <n v="6000"/>
  </r>
  <r>
    <x v="760"/>
    <x v="0"/>
    <n v="4015"/>
    <x v="760"/>
    <n v="1275"/>
    <x v="3"/>
    <s v="BG"/>
    <s v="P"/>
    <s v="Y"/>
    <s v="A"/>
    <s v="ACTIVO"/>
    <s v="BANCA PREFERENCIAL"/>
    <n v="71388.69"/>
    <n v="10000"/>
    <n v="0"/>
    <x v="0"/>
    <n v="0"/>
  </r>
  <r>
    <x v="761"/>
    <x v="0"/>
    <n v="11872"/>
    <x v="761"/>
    <n v="5501"/>
    <x v="20"/>
    <s v="BG"/>
    <s v="P"/>
    <s v="Y"/>
    <s v="A"/>
    <s v="ACTIVO"/>
    <s v="BANCA PREFERENCIAL"/>
    <n v="409401.94819999998"/>
    <n v="22500"/>
    <n v="0"/>
    <x v="0"/>
    <n v="3400"/>
  </r>
  <r>
    <x v="762"/>
    <x v="0"/>
    <n v="7636"/>
    <x v="762"/>
    <n v="5382"/>
    <x v="14"/>
    <s v="BG"/>
    <s v="P"/>
    <s v="Y"/>
    <s v="A"/>
    <s v="ACTIVO"/>
    <s v="BANCA PREFERENCIAL"/>
    <n v="5606.4633000000003"/>
    <n v="0"/>
    <n v="0"/>
    <x v="0"/>
    <n v="5910.4"/>
  </r>
  <r>
    <x v="763"/>
    <x v="0"/>
    <n v="8355"/>
    <x v="763"/>
    <n v="3002"/>
    <x v="11"/>
    <s v="BG"/>
    <s v="P"/>
    <s v="Y"/>
    <s v="A"/>
    <s v="ACTIVO"/>
    <s v="BANCA PREFERENCIAL"/>
    <n v="11564.95"/>
    <n v="12750"/>
    <n v="0"/>
    <x v="0"/>
    <n v="5000"/>
  </r>
  <r>
    <x v="764"/>
    <x v="0"/>
    <n v="11322"/>
    <x v="764"/>
    <n v="1910"/>
    <x v="1"/>
    <s v="BG"/>
    <s v="P"/>
    <s v="Y"/>
    <s v="A"/>
    <s v="ACTIVO"/>
    <s v="BANCA PREFERENCIAL"/>
    <n v="18815.735000000001"/>
    <n v="0"/>
    <n v="145350"/>
    <x v="0"/>
    <n v="11000"/>
  </r>
  <r>
    <x v="765"/>
    <x v="1"/>
    <n v="359"/>
    <x v="765"/>
    <n v="6858"/>
    <x v="5"/>
    <s v="BG"/>
    <s v="P"/>
    <s v="Y"/>
    <s v="A"/>
    <s v="ACTIVO"/>
    <s v="BANCA PREFERENCIAL"/>
    <s v="ND"/>
    <s v="ND"/>
    <s v="ND"/>
    <x v="0"/>
    <n v="0"/>
  </r>
  <r>
    <x v="766"/>
    <x v="0"/>
    <n v="11815"/>
    <x v="766"/>
    <n v="5501"/>
    <x v="20"/>
    <s v="BG"/>
    <s v="P"/>
    <s v="Y"/>
    <s v="A"/>
    <s v="ACTIVO"/>
    <s v="BANCA PREFERENCIAL"/>
    <n v="210916.55660000001"/>
    <n v="14400"/>
    <n v="0"/>
    <x v="0"/>
    <n v="2000"/>
  </r>
  <r>
    <x v="767"/>
    <x v="0"/>
    <n v="2577"/>
    <x v="767"/>
    <n v="2627"/>
    <x v="12"/>
    <s v="BG"/>
    <s v="P"/>
    <s v="Y"/>
    <s v="A"/>
    <s v="ACTIVO"/>
    <s v="BANCA PREFERENCIAL"/>
    <n v="739443.6067"/>
    <n v="20000"/>
    <n v="0"/>
    <x v="0"/>
    <n v="5000"/>
  </r>
  <r>
    <x v="768"/>
    <x v="0"/>
    <n v="11310"/>
    <x v="768"/>
    <n v="5501"/>
    <x v="20"/>
    <s v="BG"/>
    <s v="P"/>
    <s v="Y"/>
    <s v="A"/>
    <s v="ACTIVO"/>
    <s v="BANCA PREFERENCIAL"/>
    <n v="259017.73490000001"/>
    <n v="12870"/>
    <n v="0"/>
    <x v="0"/>
    <n v="5000"/>
  </r>
  <r>
    <x v="769"/>
    <x v="0"/>
    <n v="3057"/>
    <x v="769"/>
    <n v="5858"/>
    <x v="29"/>
    <s v="BG"/>
    <s v="P"/>
    <s v="Y"/>
    <s v="A"/>
    <s v="ACTIVO"/>
    <s v="BANCA PREFERENCIAL"/>
    <n v="234018.1"/>
    <n v="20000"/>
    <n v="0"/>
    <x v="0"/>
    <n v="0"/>
  </r>
  <r>
    <x v="770"/>
    <x v="0"/>
    <n v="298"/>
    <x v="770"/>
    <n v="3300"/>
    <x v="24"/>
    <s v="BG"/>
    <s v="P"/>
    <s v="Y"/>
    <s v="A"/>
    <s v="ACTIVO"/>
    <s v="BANCA PREFERENCIAL"/>
    <n v="15243.245000000001"/>
    <n v="20000"/>
    <n v="0"/>
    <x v="0"/>
    <n v="4500"/>
  </r>
  <r>
    <x v="771"/>
    <x v="0"/>
    <n v="8665"/>
    <x v="771"/>
    <n v="8782"/>
    <x v="0"/>
    <s v="BG"/>
    <s v="P"/>
    <s v="Y"/>
    <s v="A"/>
    <s v="ACTIVO"/>
    <s v="BANCA PREFERENCIAL"/>
    <n v="208741.83670000001"/>
    <n v="25000"/>
    <n v="0"/>
    <x v="0"/>
    <n v="7000"/>
  </r>
  <r>
    <x v="772"/>
    <x v="0"/>
    <n v="9320"/>
    <x v="772"/>
    <n v="5289"/>
    <x v="16"/>
    <s v="BG"/>
    <s v="P"/>
    <s v="Y"/>
    <s v="A"/>
    <s v="ACTIVO"/>
    <s v="BANCA PREFERENCIAL"/>
    <n v="62316.003199999999"/>
    <n v="16650"/>
    <n v="0"/>
    <x v="0"/>
    <n v="0"/>
  </r>
  <r>
    <x v="773"/>
    <x v="0"/>
    <n v="9437"/>
    <x v="773"/>
    <n v="5501"/>
    <x v="20"/>
    <s v="BG"/>
    <s v="P"/>
    <s v="Y"/>
    <s v="A"/>
    <s v="ACTIVO"/>
    <s v="BANCA PREFERENCIAL"/>
    <n v="49205.8217"/>
    <n v="17780"/>
    <n v="0"/>
    <x v="0"/>
    <n v="6000"/>
  </r>
  <r>
    <x v="774"/>
    <x v="0"/>
    <n v="11294"/>
    <x v="774"/>
    <n v="5501"/>
    <x v="20"/>
    <s v="BG"/>
    <s v="P"/>
    <s v="Y"/>
    <s v="A"/>
    <s v="ACTIVO"/>
    <s v="BANCA PREFERENCIAL"/>
    <n v="67383.453200000004"/>
    <n v="22500"/>
    <n v="72000"/>
    <x v="0"/>
    <n v="4500"/>
  </r>
  <r>
    <x v="775"/>
    <x v="1"/>
    <n v="4629"/>
    <x v="775"/>
    <n v="6856"/>
    <x v="7"/>
    <s v="BG"/>
    <s v="P"/>
    <s v="Y"/>
    <s v="A"/>
    <s v="ACTIVO"/>
    <s v="BANCA PREFERENCIAL"/>
    <s v="ND"/>
    <s v="ND"/>
    <s v="ND"/>
    <x v="0"/>
    <n v="0"/>
  </r>
  <r>
    <x v="776"/>
    <x v="0"/>
    <n v="11613"/>
    <x v="776"/>
    <n v="5501"/>
    <x v="20"/>
    <s v="BG"/>
    <s v="P"/>
    <s v="Y"/>
    <s v="A"/>
    <s v="ACTIVO"/>
    <s v="BANCA PREFERENCIAL"/>
    <n v="184514.05989999999"/>
    <n v="15000"/>
    <n v="0"/>
    <x v="0"/>
    <n v="1000"/>
  </r>
  <r>
    <x v="777"/>
    <x v="1"/>
    <n v="3781"/>
    <x v="777"/>
    <n v="3002"/>
    <x v="11"/>
    <s v="BG"/>
    <s v="P"/>
    <s v="Y"/>
    <s v="A"/>
    <s v="ACTIVO"/>
    <s v="BANCA PREFERENCIAL"/>
    <s v="ND"/>
    <s v="ND"/>
    <s v="ND"/>
    <x v="0"/>
    <n v="0"/>
  </r>
  <r>
    <x v="778"/>
    <x v="0"/>
    <n v="7301"/>
    <x v="778"/>
    <n v="1275"/>
    <x v="3"/>
    <s v="BG"/>
    <s v="P"/>
    <s v="Y"/>
    <s v="A"/>
    <s v="ACTIVO"/>
    <s v="BANCA PREFERENCIAL"/>
    <n v="413954.4"/>
    <n v="5000"/>
    <n v="0"/>
    <x v="0"/>
    <n v="0"/>
  </r>
  <r>
    <x v="779"/>
    <x v="0"/>
    <n v="947"/>
    <x v="779"/>
    <n v="6856"/>
    <x v="7"/>
    <s v="BG"/>
    <s v="P"/>
    <s v="Y"/>
    <s v="A"/>
    <s v="ACTIVO"/>
    <s v="BANCA PREFERENCIAL"/>
    <n v="289344.09490000003"/>
    <n v="6000"/>
    <n v="0"/>
    <x v="0"/>
    <n v="0"/>
  </r>
  <r>
    <x v="780"/>
    <x v="0"/>
    <n v="7360"/>
    <x v="780"/>
    <n v="2938"/>
    <x v="23"/>
    <s v="BG"/>
    <s v="P"/>
    <s v="Y"/>
    <s v="A"/>
    <s v="ACTIVO"/>
    <s v="BANCA PREFERENCIAL"/>
    <n v="13598.5267"/>
    <n v="30925"/>
    <n v="0"/>
    <x v="0"/>
    <n v="0"/>
  </r>
  <r>
    <x v="781"/>
    <x v="0"/>
    <n v="4942"/>
    <x v="781"/>
    <n v="1910"/>
    <x v="1"/>
    <s v="BG"/>
    <s v="P"/>
    <s v="Y"/>
    <s v="A"/>
    <s v="ACTIVO"/>
    <s v="BANCA PREFERENCIAL"/>
    <n v="350030.35159999999"/>
    <n v="15000"/>
    <n v="390040.2"/>
    <x v="0"/>
    <n v="11300"/>
  </r>
  <r>
    <x v="782"/>
    <x v="0"/>
    <n v="11743"/>
    <x v="782"/>
    <n v="6856"/>
    <x v="7"/>
    <s v="BG"/>
    <s v="P"/>
    <s v="Y"/>
    <s v="A"/>
    <s v="ACTIVO"/>
    <s v="BANCA PREFERENCIAL"/>
    <n v="223359.52170000001"/>
    <n v="20000"/>
    <n v="0"/>
    <x v="0"/>
    <n v="1618"/>
  </r>
  <r>
    <x v="783"/>
    <x v="0"/>
    <n v="8968"/>
    <x v="783"/>
    <n v="1910"/>
    <x v="1"/>
    <s v="BG"/>
    <s v="P"/>
    <s v="Y"/>
    <s v="A"/>
    <s v="ACTIVO"/>
    <s v="BANCA PREFERENCIAL"/>
    <n v="63082.953300000001"/>
    <n v="19050"/>
    <n v="0"/>
    <x v="0"/>
    <n v="10647.45"/>
  </r>
  <r>
    <x v="784"/>
    <x v="0"/>
    <n v="9438"/>
    <x v="784"/>
    <n v="5289"/>
    <x v="16"/>
    <s v="BG"/>
    <s v="P"/>
    <s v="Y"/>
    <s v="A"/>
    <s v="ACTIVO"/>
    <s v="BANCA PREFERENCIAL"/>
    <n v="202070.99489999999"/>
    <n v="10000"/>
    <n v="106335"/>
    <x v="0"/>
    <n v="8300"/>
  </r>
  <r>
    <x v="785"/>
    <x v="0"/>
    <n v="6302"/>
    <x v="785"/>
    <n v="2627"/>
    <x v="12"/>
    <s v="BG"/>
    <s v="P"/>
    <s v="Y"/>
    <s v="A"/>
    <s v="ACTIVO"/>
    <s v="BANCA PREFERENCIAL"/>
    <n v="545408.19160000002"/>
    <n v="15000"/>
    <n v="173728"/>
    <x v="0"/>
    <n v="5758.69"/>
  </r>
  <r>
    <x v="786"/>
    <x v="0"/>
    <n v="8940"/>
    <x v="786"/>
    <n v="1910"/>
    <x v="1"/>
    <s v="BG"/>
    <s v="P"/>
    <s v="Y"/>
    <s v="A"/>
    <s v="ACTIVO"/>
    <s v="BANCA PREFERENCIAL"/>
    <n v="3418.6516999999999"/>
    <n v="12000"/>
    <n v="0"/>
    <x v="0"/>
    <n v="0"/>
  </r>
  <r>
    <x v="787"/>
    <x v="1"/>
    <n v="6221"/>
    <x v="787"/>
    <n v="5501"/>
    <x v="20"/>
    <s v="BG"/>
    <s v="P"/>
    <s v="Y"/>
    <s v="A"/>
    <s v="ACTIVO"/>
    <s v="BANCA PREFERENCIAL"/>
    <s v="ND"/>
    <s v="ND"/>
    <s v="ND"/>
    <x v="0"/>
    <n v="651.04"/>
  </r>
  <r>
    <x v="788"/>
    <x v="1"/>
    <n v="6889"/>
    <x v="788"/>
    <n v="5823"/>
    <x v="4"/>
    <s v="BG"/>
    <s v="P"/>
    <s v="Y"/>
    <s v="A"/>
    <s v="ACTIVO"/>
    <s v="BANCA PREFERENCIAL"/>
    <s v="ND"/>
    <s v="ND"/>
    <s v="ND"/>
    <x v="0"/>
    <n v="2500"/>
  </r>
  <r>
    <x v="789"/>
    <x v="0"/>
    <n v="1714"/>
    <x v="789"/>
    <n v="5823"/>
    <x v="4"/>
    <s v="BG"/>
    <s v="P"/>
    <s v="Y"/>
    <s v="A"/>
    <s v="ACTIVO"/>
    <s v="BANCA PREFERENCIAL"/>
    <n v="591989.43999999994"/>
    <n v="15000"/>
    <n v="0"/>
    <x v="0"/>
    <n v="0"/>
  </r>
  <r>
    <x v="790"/>
    <x v="0"/>
    <n v="11346"/>
    <x v="790"/>
    <n v="5382"/>
    <x v="14"/>
    <s v="BG"/>
    <s v="P"/>
    <s v="Y"/>
    <s v="A"/>
    <s v="ACTIVO"/>
    <s v="BANCA PREFERENCIAL"/>
    <n v="179397.89989999999"/>
    <n v="15000"/>
    <n v="0"/>
    <x v="0"/>
    <n v="0"/>
  </r>
  <r>
    <x v="791"/>
    <x v="0"/>
    <n v="10775"/>
    <x v="791"/>
    <n v="3704"/>
    <x v="15"/>
    <s v="BG"/>
    <s v="P"/>
    <s v="Y"/>
    <s v="A"/>
    <s v="ACTIVO"/>
    <s v="BANCA PREFERENCIAL"/>
    <n v="48859.481699999997"/>
    <n v="20250"/>
    <n v="0"/>
    <x v="0"/>
    <n v="6490"/>
  </r>
  <r>
    <x v="792"/>
    <x v="0"/>
    <n v="10239"/>
    <x v="792"/>
    <n v="3704"/>
    <x v="15"/>
    <s v="BG"/>
    <s v="P"/>
    <s v="Y"/>
    <s v="A"/>
    <s v="ACTIVO"/>
    <s v="BANCA PREFERENCIAL"/>
    <n v="112782.42660000001"/>
    <n v="18750"/>
    <n v="0"/>
    <x v="0"/>
    <n v="0"/>
  </r>
  <r>
    <x v="793"/>
    <x v="0"/>
    <n v="8000"/>
    <x v="793"/>
    <n v="3704"/>
    <x v="15"/>
    <s v="BG"/>
    <s v="P"/>
    <s v="Y"/>
    <s v="A"/>
    <s v="ACTIVO"/>
    <s v="BANCA PREFERENCIAL"/>
    <n v="28258.65"/>
    <n v="22500"/>
    <n v="0"/>
    <x v="0"/>
    <n v="8000"/>
  </r>
  <r>
    <x v="794"/>
    <x v="1"/>
    <n v="6057"/>
    <x v="794"/>
    <n v="8362"/>
    <x v="6"/>
    <s v="BG"/>
    <s v="P"/>
    <s v="Y"/>
    <s v="A"/>
    <s v="ACTIVO"/>
    <s v="BANCA PREFERENCIAL"/>
    <s v="ND"/>
    <s v="ND"/>
    <s v="ND"/>
    <x v="0"/>
    <n v="3700"/>
  </r>
  <r>
    <x v="795"/>
    <x v="0"/>
    <n v="10436"/>
    <x v="795"/>
    <n v="1237"/>
    <x v="17"/>
    <s v="BG"/>
    <s v="P"/>
    <s v="Y"/>
    <s v="A"/>
    <s v="ACTIVO"/>
    <s v="BANCA PREFERENCIAL"/>
    <n v="29989.26"/>
    <n v="3150"/>
    <n v="0"/>
    <x v="0"/>
    <n v="7150"/>
  </r>
  <r>
    <x v="796"/>
    <x v="0"/>
    <n v="7951"/>
    <x v="796"/>
    <n v="3704"/>
    <x v="15"/>
    <s v="BG"/>
    <s v="P"/>
    <s v="Y"/>
    <s v="A"/>
    <s v="ACTIVO"/>
    <s v="BANCA PREFERENCIAL"/>
    <n v="3500.98"/>
    <n v="15000"/>
    <n v="59365.65"/>
    <x v="0"/>
    <n v="4000"/>
  </r>
  <r>
    <x v="797"/>
    <x v="0"/>
    <n v="8998"/>
    <x v="797"/>
    <n v="1910"/>
    <x v="1"/>
    <s v="BG"/>
    <s v="P"/>
    <s v="Y"/>
    <s v="A"/>
    <s v="ACTIVO"/>
    <s v="BANCA PREFERENCIAL"/>
    <n v="270450.16989999998"/>
    <n v="18000"/>
    <n v="0"/>
    <x v="0"/>
    <n v="10000"/>
  </r>
  <r>
    <x v="798"/>
    <x v="0"/>
    <n v="7749"/>
    <x v="798"/>
    <n v="5382"/>
    <x v="14"/>
    <s v="BG"/>
    <s v="P"/>
    <s v="Y"/>
    <s v="A"/>
    <s v="ACTIVO"/>
    <s v="BANCA PREFERENCIAL"/>
    <n v="22843.826700000001"/>
    <n v="0"/>
    <n v="0"/>
    <x v="0"/>
    <n v="7000"/>
  </r>
  <r>
    <x v="799"/>
    <x v="0"/>
    <n v="8359"/>
    <x v="799"/>
    <n v="3002"/>
    <x v="11"/>
    <s v="BG"/>
    <s v="P"/>
    <s v="Y"/>
    <s v="A"/>
    <s v="ACTIVO"/>
    <s v="BANCA PREFERENCIAL"/>
    <n v="378418.68170000002"/>
    <n v="17440"/>
    <n v="0"/>
    <x v="0"/>
    <n v="1500"/>
  </r>
  <r>
    <x v="800"/>
    <x v="1"/>
    <n v="6875"/>
    <x v="800"/>
    <n v="8655"/>
    <x v="8"/>
    <s v="BG"/>
    <s v="P"/>
    <s v="Y"/>
    <s v="A"/>
    <s v="ACTIVO"/>
    <s v="BANCA PREFERENCIAL"/>
    <s v="ND"/>
    <s v="ND"/>
    <s v="ND"/>
    <x v="0"/>
    <n v="7000"/>
  </r>
  <r>
    <x v="801"/>
    <x v="0"/>
    <n v="11632"/>
    <x v="801"/>
    <n v="1910"/>
    <x v="1"/>
    <s v="BG"/>
    <s v="P"/>
    <s v="Y"/>
    <s v="A"/>
    <s v="ACTIVO"/>
    <s v="BANCA PREFERENCIAL"/>
    <n v="28549.1283"/>
    <n v="22500"/>
    <n v="0"/>
    <x v="0"/>
    <n v="16250"/>
  </r>
  <r>
    <x v="802"/>
    <x v="0"/>
    <n v="9409"/>
    <x v="802"/>
    <n v="5501"/>
    <x v="20"/>
    <s v="BG"/>
    <s v="P"/>
    <s v="Y"/>
    <s v="O"/>
    <s v="Profuturo"/>
    <s v="BANCA PREFERENCIAL"/>
    <n v="0"/>
    <n v="0"/>
    <n v="0"/>
    <x v="0"/>
    <n v="6399.17"/>
  </r>
  <r>
    <x v="803"/>
    <x v="0"/>
    <n v="2515"/>
    <x v="803"/>
    <n v="5858"/>
    <x v="29"/>
    <s v="BG"/>
    <s v="P"/>
    <s v="Y"/>
    <s v="A"/>
    <s v="ACTIVO"/>
    <s v="BANCA PREFERENCIAL"/>
    <n v="8793.9249999999993"/>
    <n v="19500"/>
    <n v="130000"/>
    <x v="0"/>
    <n v="2730"/>
  </r>
  <r>
    <x v="804"/>
    <x v="0"/>
    <n v="11256"/>
    <x v="804"/>
    <n v="2627"/>
    <x v="12"/>
    <s v="BG"/>
    <s v="P"/>
    <s v="Y"/>
    <s v="A"/>
    <s v="ACTIVO"/>
    <s v="BANCA PREFERENCIAL"/>
    <n v="1082416.4665999999"/>
    <n v="15000"/>
    <n v="0"/>
    <x v="1"/>
    <n v="7000"/>
  </r>
  <r>
    <x v="805"/>
    <x v="0"/>
    <n v="10038"/>
    <x v="805"/>
    <n v="2938"/>
    <x v="23"/>
    <s v="BG"/>
    <s v="P"/>
    <s v="Y"/>
    <s v="A"/>
    <s v="ACTIVO"/>
    <s v="BANCA PREFERENCIAL"/>
    <n v="45816.438300000002"/>
    <n v="15000"/>
    <n v="0"/>
    <x v="0"/>
    <n v="6000"/>
  </r>
  <r>
    <x v="806"/>
    <x v="0"/>
    <n v="7347"/>
    <x v="806"/>
    <n v="4775"/>
    <x v="18"/>
    <s v="BG"/>
    <s v="P"/>
    <s v="Y"/>
    <s v="A"/>
    <s v="ACTIVO"/>
    <s v="BANCA PREFERENCIAL"/>
    <n v="191981.63819999999"/>
    <n v="10000"/>
    <n v="100000"/>
    <x v="0"/>
    <n v="6139.5"/>
  </r>
  <r>
    <x v="807"/>
    <x v="0"/>
    <n v="2841"/>
    <x v="807"/>
    <n v="5823"/>
    <x v="4"/>
    <s v="BG"/>
    <s v="P"/>
    <s v="Y"/>
    <s v="A"/>
    <s v="ACTIVO"/>
    <s v="BANCA PREFERENCIAL"/>
    <n v="23115.171600000001"/>
    <n v="2500"/>
    <n v="0"/>
    <x v="0"/>
    <n v="1200"/>
  </r>
  <r>
    <x v="808"/>
    <x v="0"/>
    <n v="9934"/>
    <x v="808"/>
    <n v="2066"/>
    <x v="10"/>
    <s v="BG"/>
    <s v="P"/>
    <s v="Y"/>
    <s v="A"/>
    <s v="ACTIVO"/>
    <s v="BANCA PREFERENCIAL"/>
    <n v="23193.393199999999"/>
    <n v="15000"/>
    <n v="0"/>
    <x v="0"/>
    <n v="0"/>
  </r>
  <r>
    <x v="809"/>
    <x v="0"/>
    <n v="9131"/>
    <x v="809"/>
    <n v="1910"/>
    <x v="1"/>
    <s v="BG"/>
    <s v="P"/>
    <s v="Y"/>
    <s v="A"/>
    <s v="ACTIVO"/>
    <s v="BANCA PREFERENCIAL"/>
    <n v="9038.9817000000003"/>
    <n v="14400"/>
    <n v="0"/>
    <x v="0"/>
    <n v="9775"/>
  </r>
  <r>
    <x v="810"/>
    <x v="0"/>
    <n v="9874"/>
    <x v="810"/>
    <n v="2066"/>
    <x v="10"/>
    <s v="BG"/>
    <s v="P"/>
    <s v="Y"/>
    <s v="A"/>
    <s v="ACTIVO"/>
    <s v="BANCA PREFERENCIAL"/>
    <n v="167650.095"/>
    <n v="25000"/>
    <n v="0"/>
    <x v="0"/>
    <n v="0"/>
  </r>
  <r>
    <x v="811"/>
    <x v="1"/>
    <n v="10764"/>
    <x v="811"/>
    <n v="8655"/>
    <x v="8"/>
    <s v="BG"/>
    <s v="P"/>
    <s v="Y"/>
    <s v="A"/>
    <s v="ACTIVO"/>
    <s v="BANCA PREFERENCIAL"/>
    <s v="ND"/>
    <s v="ND"/>
    <s v="ND"/>
    <x v="0"/>
    <n v="0"/>
  </r>
  <r>
    <x v="812"/>
    <x v="0"/>
    <n v="4826"/>
    <x v="812"/>
    <n v="1275"/>
    <x v="3"/>
    <s v="BG"/>
    <s v="P"/>
    <s v="Y"/>
    <s v="A"/>
    <s v="ACTIVO"/>
    <s v="BANCA PREFERENCIAL"/>
    <n v="31934.794999999998"/>
    <n v="13000"/>
    <n v="250000"/>
    <x v="0"/>
    <n v="0"/>
  </r>
  <r>
    <x v="813"/>
    <x v="0"/>
    <n v="10810"/>
    <x v="813"/>
    <n v="4775"/>
    <x v="18"/>
    <s v="BG"/>
    <s v="P"/>
    <s v="Y"/>
    <s v="A"/>
    <s v="ACTIVO"/>
    <s v="BANCA PREFERENCIAL"/>
    <n v="15559.763300000001"/>
    <n v="12950"/>
    <n v="0"/>
    <x v="0"/>
    <n v="6000"/>
  </r>
  <r>
    <x v="814"/>
    <x v="0"/>
    <n v="128"/>
    <x v="814"/>
    <n v="3902"/>
    <x v="32"/>
    <s v="BG"/>
    <s v="P"/>
    <s v="Y"/>
    <s v="A"/>
    <s v="ACTIVO"/>
    <s v="BANCA PREFERENCIAL"/>
    <n v="9671.9583000000002"/>
    <n v="20000"/>
    <n v="0"/>
    <x v="0"/>
    <n v="1500"/>
  </r>
  <r>
    <x v="815"/>
    <x v="0"/>
    <n v="9584"/>
    <x v="815"/>
    <n v="5501"/>
    <x v="20"/>
    <s v="BG"/>
    <s v="P"/>
    <s v="Y"/>
    <s v="A"/>
    <s v="ACTIVO"/>
    <s v="BANCA PREFERENCIAL"/>
    <n v="50286.8966"/>
    <n v="16750"/>
    <n v="0"/>
    <x v="0"/>
    <n v="6500"/>
  </r>
  <r>
    <x v="816"/>
    <x v="0"/>
    <n v="11798"/>
    <x v="816"/>
    <n v="5289"/>
    <x v="16"/>
    <s v="BG"/>
    <s v="P"/>
    <s v="Y"/>
    <s v="A"/>
    <s v="ACTIVO"/>
    <s v="BANCA PREFERENCIAL"/>
    <n v="32283.985000000001"/>
    <n v="13000"/>
    <n v="0"/>
    <x v="0"/>
    <n v="0"/>
  </r>
  <r>
    <x v="817"/>
    <x v="0"/>
    <n v="5466"/>
    <x v="817"/>
    <n v="8362"/>
    <x v="6"/>
    <s v="BG"/>
    <s v="P"/>
    <s v="Y"/>
    <s v="A"/>
    <s v="ACTIVO"/>
    <s v="BANCA PREFERENCIAL"/>
    <n v="336789.26"/>
    <n v="10000"/>
    <n v="0"/>
    <x v="0"/>
    <n v="0"/>
  </r>
  <r>
    <x v="818"/>
    <x v="0"/>
    <n v="9860"/>
    <x v="818"/>
    <n v="2066"/>
    <x v="10"/>
    <s v="BG"/>
    <s v="P"/>
    <s v="Y"/>
    <s v="A"/>
    <s v="ACTIVO"/>
    <s v="BANCA PREFERENCIAL"/>
    <n v="19126.45"/>
    <n v="0"/>
    <n v="0"/>
    <x v="0"/>
    <n v="0"/>
  </r>
  <r>
    <x v="819"/>
    <x v="0"/>
    <n v="5811"/>
    <x v="819"/>
    <n v="8655"/>
    <x v="8"/>
    <s v="BG"/>
    <s v="P"/>
    <s v="Y"/>
    <s v="A"/>
    <s v="ACTIVO"/>
    <s v="BANCA PREFERENCIAL"/>
    <n v="977184.33660000004"/>
    <n v="20000"/>
    <n v="200000"/>
    <x v="0"/>
    <n v="3000"/>
  </r>
  <r>
    <x v="820"/>
    <x v="0"/>
    <n v="9121"/>
    <x v="820"/>
    <n v="1910"/>
    <x v="1"/>
    <s v="BG"/>
    <s v="P"/>
    <s v="Y"/>
    <s v="A"/>
    <s v="ACTIVO"/>
    <s v="BANCA PREFERENCIAL"/>
    <n v="88172.654899999994"/>
    <n v="22500"/>
    <n v="185000"/>
    <x v="0"/>
    <n v="7175.75"/>
  </r>
  <r>
    <x v="821"/>
    <x v="0"/>
    <n v="7713"/>
    <x v="821"/>
    <n v="5382"/>
    <x v="14"/>
    <s v="BG"/>
    <s v="P"/>
    <s v="Y"/>
    <s v="A"/>
    <s v="ACTIVO"/>
    <s v="BANCA PREFERENCIAL"/>
    <n v="924.83330000000001"/>
    <n v="1130"/>
    <n v="200000"/>
    <x v="0"/>
    <n v="0"/>
  </r>
  <r>
    <x v="822"/>
    <x v="0"/>
    <n v="10435"/>
    <x v="822"/>
    <n v="1237"/>
    <x v="17"/>
    <s v="BG"/>
    <s v="P"/>
    <s v="Y"/>
    <s v="A"/>
    <s v="ACTIVO"/>
    <s v="BANCA PREFERENCIAL"/>
    <n v="16085.983200000001"/>
    <n v="15600"/>
    <n v="116585.63"/>
    <x v="0"/>
    <n v="8000"/>
  </r>
  <r>
    <x v="823"/>
    <x v="0"/>
    <n v="9767"/>
    <x v="823"/>
    <n v="2066"/>
    <x v="10"/>
    <s v="BG"/>
    <s v="P"/>
    <s v="Y"/>
    <s v="A"/>
    <s v="ACTIVO"/>
    <s v="BANCA PREFERENCIAL"/>
    <n v="865.10670000000005"/>
    <n v="25000"/>
    <n v="53431.23"/>
    <x v="0"/>
    <n v="6250"/>
  </r>
  <r>
    <x v="824"/>
    <x v="0"/>
    <n v="2738"/>
    <x v="824"/>
    <n v="8655"/>
    <x v="8"/>
    <s v="BG"/>
    <s v="P"/>
    <s v="Y"/>
    <s v="A"/>
    <s v="ACTIVO"/>
    <s v="BANCA PREFERENCIAL"/>
    <n v="43016.731599999999"/>
    <n v="20000"/>
    <n v="306000"/>
    <x v="0"/>
    <n v="3800"/>
  </r>
  <r>
    <x v="825"/>
    <x v="0"/>
    <n v="6876"/>
    <x v="825"/>
    <n v="2627"/>
    <x v="12"/>
    <s v="BG"/>
    <s v="P"/>
    <s v="Y"/>
    <s v="A"/>
    <s v="ACTIVO"/>
    <s v="BANCA PREFERENCIAL"/>
    <n v="1183.825"/>
    <n v="25000"/>
    <n v="0"/>
    <x v="0"/>
    <n v="800"/>
  </r>
  <r>
    <x v="826"/>
    <x v="0"/>
    <n v="10260"/>
    <x v="826"/>
    <n v="1237"/>
    <x v="17"/>
    <s v="BG"/>
    <s v="P"/>
    <s v="Y"/>
    <s v="A"/>
    <s v="ACTIVO"/>
    <s v="BANCA PREFERENCIAL"/>
    <n v="109897.23820000001"/>
    <n v="22500"/>
    <n v="0"/>
    <x v="0"/>
    <n v="0"/>
  </r>
  <r>
    <x v="827"/>
    <x v="0"/>
    <n v="7566"/>
    <x v="827"/>
    <n v="3704"/>
    <x v="15"/>
    <s v="BG"/>
    <s v="P"/>
    <s v="Y"/>
    <s v="A"/>
    <s v="ACTIVO"/>
    <s v="BANCA PREFERENCIAL"/>
    <n v="4157.8100000000004"/>
    <n v="0"/>
    <n v="0"/>
    <x v="0"/>
    <n v="1354.68"/>
  </r>
  <r>
    <x v="828"/>
    <x v="0"/>
    <n v="4222"/>
    <x v="828"/>
    <n v="2627"/>
    <x v="12"/>
    <s v="BG"/>
    <s v="P"/>
    <s v="Y"/>
    <s v="A"/>
    <s v="ACTIVO"/>
    <s v="BANCA PREFERENCIAL"/>
    <n v="1035060.545"/>
    <n v="2500"/>
    <n v="0"/>
    <x v="1"/>
    <n v="1000"/>
  </r>
  <r>
    <x v="829"/>
    <x v="0"/>
    <n v="7018"/>
    <x v="829"/>
    <n v="5382"/>
    <x v="14"/>
    <s v="BG"/>
    <s v="P"/>
    <s v="Y"/>
    <s v="A"/>
    <s v="ACTIVO"/>
    <s v="BANCA PREFERENCIAL"/>
    <n v="163621.92170000001"/>
    <n v="18000"/>
    <n v="0"/>
    <x v="0"/>
    <n v="7500"/>
  </r>
  <r>
    <x v="830"/>
    <x v="1"/>
    <n v="7064"/>
    <x v="830"/>
    <n v="5289"/>
    <x v="16"/>
    <s v="BG"/>
    <s v="P"/>
    <s v="Y"/>
    <s v="A"/>
    <s v="ACTIVO"/>
    <s v="BANCA PREFERENCIAL"/>
    <s v="ND"/>
    <s v="ND"/>
    <s v="ND"/>
    <x v="0"/>
    <n v="0"/>
  </r>
  <r>
    <x v="831"/>
    <x v="0"/>
    <n v="7832"/>
    <x v="831"/>
    <n v="5382"/>
    <x v="14"/>
    <s v="BG"/>
    <s v="P"/>
    <s v="Y"/>
    <s v="A"/>
    <s v="ACTIVO"/>
    <s v="BANCA PREFERENCIAL"/>
    <n v="10.1799"/>
    <n v="16200"/>
    <n v="0"/>
    <x v="0"/>
    <n v="9800"/>
  </r>
  <r>
    <x v="832"/>
    <x v="0"/>
    <n v="9925"/>
    <x v="832"/>
    <n v="2066"/>
    <x v="10"/>
    <s v="BG"/>
    <s v="P"/>
    <s v="Y"/>
    <s v="A"/>
    <s v="ACTIVO"/>
    <s v="BANCA PREFERENCIAL"/>
    <n v="245612.7433"/>
    <n v="20000"/>
    <n v="0"/>
    <x v="0"/>
    <n v="3000"/>
  </r>
  <r>
    <x v="833"/>
    <x v="1"/>
    <n v="778"/>
    <x v="833"/>
    <n v="8362"/>
    <x v="6"/>
    <s v="BG"/>
    <s v="P"/>
    <s v="Y"/>
    <s v="A"/>
    <s v="ACTIVO"/>
    <s v="BANCA PREFERENCIAL"/>
    <s v="ND"/>
    <s v="ND"/>
    <s v="ND"/>
    <x v="0"/>
    <n v="5125"/>
  </r>
  <r>
    <x v="834"/>
    <x v="0"/>
    <n v="10571"/>
    <x v="834"/>
    <n v="3704"/>
    <x v="15"/>
    <s v="BG"/>
    <s v="P"/>
    <s v="Y"/>
    <s v="A"/>
    <s v="ACTIVO"/>
    <s v="BANCA PREFERENCIAL"/>
    <n v="83002.646599999993"/>
    <n v="20250"/>
    <n v="0"/>
    <x v="0"/>
    <n v="0"/>
  </r>
  <r>
    <x v="835"/>
    <x v="0"/>
    <n v="8174"/>
    <x v="835"/>
    <n v="2938"/>
    <x v="23"/>
    <s v="BG"/>
    <s v="P"/>
    <s v="Y"/>
    <s v="A"/>
    <s v="ACTIVO"/>
    <s v="BANCA PREFERENCIAL"/>
    <n v="51948.4182"/>
    <n v="16880"/>
    <n v="114000"/>
    <x v="0"/>
    <n v="2300"/>
  </r>
  <r>
    <x v="836"/>
    <x v="0"/>
    <n v="10928"/>
    <x v="836"/>
    <n v="8655"/>
    <x v="8"/>
    <s v="BG"/>
    <s v="P"/>
    <s v="Y"/>
    <s v="A"/>
    <s v="ACTIVO"/>
    <s v="BANCA PREFERENCIAL"/>
    <n v="462697.89"/>
    <n v="14250"/>
    <n v="253708.79999999999"/>
    <x v="0"/>
    <n v="3707.6"/>
  </r>
  <r>
    <x v="837"/>
    <x v="0"/>
    <n v="7727"/>
    <x v="837"/>
    <n v="5382"/>
    <x v="14"/>
    <s v="BG"/>
    <s v="P"/>
    <s v="Y"/>
    <s v="A"/>
    <s v="ACTIVO"/>
    <s v="BANCA PREFERENCIAL"/>
    <n v="16361.5666"/>
    <n v="20000"/>
    <n v="55800"/>
    <x v="0"/>
    <n v="10139.219999999999"/>
  </r>
  <r>
    <x v="838"/>
    <x v="0"/>
    <n v="8430"/>
    <x v="838"/>
    <n v="3002"/>
    <x v="11"/>
    <s v="BG"/>
    <s v="P"/>
    <s v="Y"/>
    <s v="A"/>
    <s v="ACTIVO"/>
    <s v="BANCA PREFERENCIAL"/>
    <n v="11768.829900000001"/>
    <n v="0"/>
    <n v="0"/>
    <x v="0"/>
    <n v="0"/>
  </r>
  <r>
    <x v="839"/>
    <x v="0"/>
    <n v="11055"/>
    <x v="839"/>
    <n v="1237"/>
    <x v="17"/>
    <s v="BG"/>
    <s v="P"/>
    <s v="Y"/>
    <s v="A"/>
    <s v="ACTIVO"/>
    <s v="BANCA PREFERENCIAL"/>
    <n v="1891.155"/>
    <n v="10800"/>
    <n v="80000"/>
    <x v="0"/>
    <n v="2300"/>
  </r>
  <r>
    <x v="840"/>
    <x v="0"/>
    <n v="8444"/>
    <x v="840"/>
    <n v="3002"/>
    <x v="11"/>
    <s v="BG"/>
    <s v="P"/>
    <s v="Y"/>
    <s v="A"/>
    <s v="ACTIVO"/>
    <s v="BANCA PREFERENCIAL"/>
    <n v="1791.1932999999999"/>
    <n v="15000"/>
    <n v="0"/>
    <x v="0"/>
    <n v="0"/>
  </r>
  <r>
    <x v="841"/>
    <x v="0"/>
    <n v="11273"/>
    <x v="841"/>
    <n v="5289"/>
    <x v="16"/>
    <s v="BG"/>
    <s v="P"/>
    <s v="Y"/>
    <s v="A"/>
    <s v="ACTIVO"/>
    <s v="BANCA PREFERENCIAL"/>
    <n v="100790.5966"/>
    <n v="22275"/>
    <n v="0"/>
    <x v="0"/>
    <n v="1000"/>
  </r>
  <r>
    <x v="842"/>
    <x v="0"/>
    <n v="10388"/>
    <x v="842"/>
    <n v="1237"/>
    <x v="17"/>
    <s v="BG"/>
    <s v="P"/>
    <s v="Y"/>
    <s v="A"/>
    <s v="ACTIVO"/>
    <s v="BANCA PREFERENCIAL"/>
    <n v="4499.2933000000003"/>
    <n v="10000"/>
    <n v="0"/>
    <x v="0"/>
    <n v="0"/>
  </r>
  <r>
    <x v="843"/>
    <x v="0"/>
    <n v="11419"/>
    <x v="843"/>
    <n v="1910"/>
    <x v="1"/>
    <s v="BG"/>
    <s v="P"/>
    <s v="Y"/>
    <s v="A"/>
    <s v="ACTIVO"/>
    <s v="BANCA PREFERENCIAL"/>
    <n v="1227.22"/>
    <n v="20250"/>
    <n v="147000"/>
    <x v="0"/>
    <n v="14700"/>
  </r>
  <r>
    <x v="844"/>
    <x v="1"/>
    <m/>
    <x v="844"/>
    <n v="3704"/>
    <x v="15"/>
    <s v="BG"/>
    <s v="P"/>
    <s v="Y"/>
    <s v="A"/>
    <s v="ACTIVO"/>
    <s v="BANCA PREFERENCIAL"/>
    <s v="ND"/>
    <s v="ND"/>
    <s v="ND"/>
    <x v="0"/>
    <n v="6645.11"/>
  </r>
  <r>
    <x v="845"/>
    <x v="0"/>
    <n v="9046"/>
    <x v="845"/>
    <n v="1910"/>
    <x v="1"/>
    <s v="BG"/>
    <s v="P"/>
    <s v="Y"/>
    <s v="A"/>
    <s v="ACTIVO"/>
    <s v="BANCA PREFERENCIAL"/>
    <n v="851176.36490000004"/>
    <n v="15000"/>
    <n v="0"/>
    <x v="0"/>
    <n v="7847.42"/>
  </r>
  <r>
    <x v="846"/>
    <x v="0"/>
    <n v="10003"/>
    <x v="846"/>
    <n v="1275"/>
    <x v="3"/>
    <s v="BG"/>
    <s v="P"/>
    <s v="Y"/>
    <s v="A"/>
    <s v="ACTIVO"/>
    <s v="BANCA PREFERENCIAL"/>
    <n v="366328.9817"/>
    <n v="11250"/>
    <n v="0"/>
    <x v="0"/>
    <n v="1000"/>
  </r>
  <r>
    <x v="847"/>
    <x v="0"/>
    <n v="11541"/>
    <x v="847"/>
    <n v="5289"/>
    <x v="16"/>
    <s v="BG"/>
    <s v="P"/>
    <s v="Y"/>
    <s v="A"/>
    <s v="ACTIVO"/>
    <s v="BANCA PREFERENCIAL"/>
    <n v="1811.8516999999999"/>
    <n v="21950"/>
    <n v="0"/>
    <x v="0"/>
    <n v="5000"/>
  </r>
  <r>
    <x v="848"/>
    <x v="0"/>
    <n v="11344"/>
    <x v="848"/>
    <n v="1910"/>
    <x v="1"/>
    <s v="BG"/>
    <s v="P"/>
    <s v="Y"/>
    <s v="A"/>
    <s v="ACTIVO"/>
    <s v="BANCA PREFERENCIAL"/>
    <n v="2825.1750000000002"/>
    <n v="12900"/>
    <n v="0"/>
    <x v="0"/>
    <n v="10000"/>
  </r>
  <r>
    <x v="849"/>
    <x v="0"/>
    <n v="6455"/>
    <x v="849"/>
    <n v="8655"/>
    <x v="8"/>
    <s v="BG"/>
    <s v="P"/>
    <s v="Y"/>
    <s v="A"/>
    <s v="ACTIVO"/>
    <s v="BANCA PREFERENCIAL"/>
    <n v="494509.90830000001"/>
    <n v="16200"/>
    <n v="0"/>
    <x v="0"/>
    <n v="0"/>
  </r>
  <r>
    <x v="850"/>
    <x v="1"/>
    <n v="1482"/>
    <x v="850"/>
    <n v="6858"/>
    <x v="5"/>
    <s v="BG"/>
    <s v="P"/>
    <s v="Y"/>
    <s v="A"/>
    <s v="ACTIVO"/>
    <s v="BANCA PREFERENCIAL"/>
    <s v="ND"/>
    <s v="ND"/>
    <s v="ND"/>
    <x v="0"/>
    <n v="0"/>
  </r>
  <r>
    <x v="851"/>
    <x v="0"/>
    <n v="9161"/>
    <x v="851"/>
    <n v="8782"/>
    <x v="0"/>
    <s v="BG"/>
    <s v="P"/>
    <s v="Y"/>
    <s v="A"/>
    <s v="ACTIVO"/>
    <s v="BANCA PREFERENCIAL"/>
    <n v="174248.58"/>
    <n v="16875"/>
    <n v="90000"/>
    <x v="0"/>
    <n v="0"/>
  </r>
  <r>
    <x v="852"/>
    <x v="0"/>
    <n v="10251"/>
    <x v="852"/>
    <n v="5382"/>
    <x v="14"/>
    <s v="BG"/>
    <s v="P"/>
    <s v="Y"/>
    <s v="A"/>
    <s v="ACTIVO"/>
    <s v="BANCA PREFERENCIAL"/>
    <n v="6737.9898999999996"/>
    <n v="18000"/>
    <n v="0"/>
    <x v="0"/>
    <n v="6733.66"/>
  </r>
  <r>
    <x v="853"/>
    <x v="0"/>
    <n v="10422"/>
    <x v="853"/>
    <n v="1237"/>
    <x v="17"/>
    <s v="BG"/>
    <s v="P"/>
    <s v="Y"/>
    <s v="A"/>
    <s v="ACTIVO"/>
    <s v="BANCA PREFERENCIAL"/>
    <n v="30161.498200000002"/>
    <n v="18525"/>
    <n v="0"/>
    <x v="0"/>
    <n v="14300"/>
  </r>
  <r>
    <x v="854"/>
    <x v="0"/>
    <n v="8446"/>
    <x v="854"/>
    <n v="3002"/>
    <x v="11"/>
    <s v="BG"/>
    <s v="P"/>
    <s v="Y"/>
    <s v="A"/>
    <s v="ACTIVO"/>
    <s v="BANCA PREFERENCIAL"/>
    <n v="17912.1983"/>
    <n v="9000"/>
    <n v="0"/>
    <x v="0"/>
    <n v="10000"/>
  </r>
  <r>
    <x v="855"/>
    <x v="0"/>
    <n v="11540"/>
    <x v="855"/>
    <n v="5289"/>
    <x v="16"/>
    <s v="BG"/>
    <s v="P"/>
    <s v="Y"/>
    <s v="A"/>
    <s v="ACTIVO"/>
    <s v="BANCA PREFERENCIAL"/>
    <n v="29.364999999999998"/>
    <n v="22500"/>
    <n v="0"/>
    <x v="0"/>
    <n v="3000"/>
  </r>
  <r>
    <x v="856"/>
    <x v="0"/>
    <n v="11746"/>
    <x v="856"/>
    <n v="1910"/>
    <x v="1"/>
    <s v="BG"/>
    <s v="P"/>
    <s v="Y"/>
    <s v="A"/>
    <s v="ACTIVO"/>
    <s v="BANCA PREFERENCIAL"/>
    <n v="3780.7449999999999"/>
    <n v="25000"/>
    <n v="0"/>
    <x v="0"/>
    <n v="5000"/>
  </r>
  <r>
    <x v="857"/>
    <x v="0"/>
    <n v="11140"/>
    <x v="857"/>
    <n v="5289"/>
    <x v="16"/>
    <s v="BG"/>
    <s v="P"/>
    <s v="Y"/>
    <s v="A"/>
    <s v="ACTIVO"/>
    <s v="BANCA PREFERENCIAL"/>
    <n v="190886.1833"/>
    <n v="15000"/>
    <n v="0"/>
    <x v="0"/>
    <n v="3150"/>
  </r>
  <r>
    <x v="858"/>
    <x v="0"/>
    <n v="9996"/>
    <x v="858"/>
    <n v="5289"/>
    <x v="16"/>
    <s v="BG"/>
    <s v="P"/>
    <s v="Y"/>
    <s v="A"/>
    <s v="ACTIVO"/>
    <s v="BANCA PREFERENCIAL"/>
    <n v="1239.3983000000001"/>
    <n v="15200"/>
    <n v="0"/>
    <x v="0"/>
    <n v="6000"/>
  </r>
  <r>
    <x v="859"/>
    <x v="0"/>
    <n v="11611"/>
    <x v="859"/>
    <n v="1910"/>
    <x v="1"/>
    <s v="BG"/>
    <s v="P"/>
    <s v="Y"/>
    <s v="A"/>
    <s v="ACTIVO"/>
    <s v="BANCA PREFERENCIAL"/>
    <n v="63657.1466"/>
    <n v="2000"/>
    <n v="0"/>
    <x v="0"/>
    <n v="10000"/>
  </r>
  <r>
    <x v="860"/>
    <x v="0"/>
    <n v="7753"/>
    <x v="860"/>
    <n v="5382"/>
    <x v="14"/>
    <s v="BG"/>
    <s v="P"/>
    <s v="Y"/>
    <s v="A"/>
    <s v="ACTIVO"/>
    <s v="BANCA PREFERENCIAL"/>
    <n v="102658.31660000001"/>
    <n v="22280"/>
    <n v="0"/>
    <x v="0"/>
    <n v="15000"/>
  </r>
  <r>
    <x v="861"/>
    <x v="0"/>
    <n v="9254"/>
    <x v="861"/>
    <n v="5289"/>
    <x v="16"/>
    <s v="BG"/>
    <s v="P"/>
    <s v="Y"/>
    <s v="A"/>
    <s v="ACTIVO"/>
    <s v="BANCA PREFERENCIAL"/>
    <n v="282905.79489999998"/>
    <n v="12000"/>
    <n v="0"/>
    <x v="0"/>
    <n v="7000"/>
  </r>
  <r>
    <x v="862"/>
    <x v="0"/>
    <n v="10927"/>
    <x v="862"/>
    <n v="1910"/>
    <x v="1"/>
    <s v="BG"/>
    <s v="P"/>
    <s v="Y"/>
    <s v="A"/>
    <s v="ACTIVO"/>
    <s v="BANCA PREFERENCIAL"/>
    <n v="18055.418300000001"/>
    <n v="13125"/>
    <n v="350100"/>
    <x v="0"/>
    <n v="2500"/>
  </r>
  <r>
    <x v="863"/>
    <x v="1"/>
    <n v="4222"/>
    <x v="863"/>
    <n v="2627"/>
    <x v="12"/>
    <s v="BG"/>
    <s v="P"/>
    <s v="Y"/>
    <s v="B"/>
    <s v="INACTIVO"/>
    <s v="BANCA PREFERENCIAL"/>
    <s v="ND"/>
    <s v="ND"/>
    <s v="ND"/>
    <x v="2"/>
    <n v="0"/>
  </r>
  <r>
    <x v="864"/>
    <x v="1"/>
    <n v="2719"/>
    <x v="864"/>
    <n v="5823"/>
    <x v="4"/>
    <s v="BG"/>
    <s v="P"/>
    <s v="Y"/>
    <s v="A"/>
    <s v="ACTIVO"/>
    <s v="BANCA PREFERENCIAL"/>
    <s v="ND"/>
    <s v="ND"/>
    <s v="ND"/>
    <x v="0"/>
    <n v="5000"/>
  </r>
  <r>
    <x v="865"/>
    <x v="0"/>
    <n v="8464"/>
    <x v="865"/>
    <n v="3002"/>
    <x v="11"/>
    <s v="BG"/>
    <s v="P"/>
    <s v="Y"/>
    <s v="A"/>
    <s v="ACTIVO"/>
    <s v="BANCA PREFERENCIAL"/>
    <n v="80981.214900000006"/>
    <n v="15000"/>
    <n v="0"/>
    <x v="0"/>
    <n v="10000"/>
  </r>
  <r>
    <x v="866"/>
    <x v="1"/>
    <n v="778"/>
    <x v="866"/>
    <n v="8362"/>
    <x v="6"/>
    <s v="BG"/>
    <s v="P"/>
    <s v="Y"/>
    <s v="A"/>
    <s v="ACTIVO"/>
    <s v="BANCA PREFERENCIAL"/>
    <s v="ND"/>
    <s v="ND"/>
    <s v="ND"/>
    <x v="0"/>
    <n v="0"/>
  </r>
  <r>
    <x v="867"/>
    <x v="0"/>
    <n v="10829"/>
    <x v="867"/>
    <n v="3002"/>
    <x v="11"/>
    <s v="BG"/>
    <s v="P"/>
    <s v="Y"/>
    <s v="A"/>
    <s v="ACTIVO"/>
    <s v="BANCA PREFERENCIAL"/>
    <n v="15693.674999999999"/>
    <n v="10000"/>
    <n v="0"/>
    <x v="0"/>
    <n v="0"/>
  </r>
  <r>
    <x v="868"/>
    <x v="0"/>
    <n v="8074"/>
    <x v="868"/>
    <n v="2938"/>
    <x v="23"/>
    <s v="BG"/>
    <s v="P"/>
    <s v="Y"/>
    <s v="A"/>
    <s v="ACTIVO"/>
    <s v="BANCA PREFERENCIAL"/>
    <n v="2837.7649999999999"/>
    <n v="18900"/>
    <n v="85500"/>
    <x v="0"/>
    <n v="5000"/>
  </r>
  <r>
    <x v="869"/>
    <x v="0"/>
    <n v="7068"/>
    <x v="869"/>
    <n v="5289"/>
    <x v="16"/>
    <s v="BG"/>
    <s v="P"/>
    <s v="Y"/>
    <s v="A"/>
    <s v="ACTIVO"/>
    <s v="BANCA PREFERENCIAL"/>
    <n v="19392.634999999998"/>
    <n v="16000"/>
    <n v="0"/>
    <x v="0"/>
    <n v="8200"/>
  </r>
  <r>
    <x v="870"/>
    <x v="0"/>
    <n v="11543"/>
    <x v="870"/>
    <n v="5289"/>
    <x v="16"/>
    <s v="BG"/>
    <s v="P"/>
    <s v="Y"/>
    <s v="A"/>
    <s v="ACTIVO"/>
    <s v="BANCA PREFERENCIAL"/>
    <n v="40894.139900000002"/>
    <n v="20000"/>
    <n v="180000"/>
    <x v="0"/>
    <n v="1500"/>
  </r>
  <r>
    <x v="871"/>
    <x v="0"/>
    <n v="11788"/>
    <x v="871"/>
    <n v="5289"/>
    <x v="16"/>
    <s v="BG"/>
    <s v="P"/>
    <s v="Y"/>
    <s v="A"/>
    <s v="ACTIVO"/>
    <s v="BANCA PREFERENCIAL"/>
    <n v="90325.471600000004"/>
    <n v="18820"/>
    <n v="0"/>
    <x v="0"/>
    <n v="2500"/>
  </r>
  <r>
    <x v="872"/>
    <x v="0"/>
    <n v="10219"/>
    <x v="872"/>
    <n v="1237"/>
    <x v="17"/>
    <s v="BG"/>
    <s v="P"/>
    <s v="Y"/>
    <s v="A"/>
    <s v="ACTIVO"/>
    <s v="BANCA PREFERENCIAL"/>
    <n v="244523.44"/>
    <n v="15000"/>
    <n v="0"/>
    <x v="0"/>
    <n v="0"/>
  </r>
  <r>
    <x v="873"/>
    <x v="0"/>
    <n v="871"/>
    <x v="873"/>
    <n v="8362"/>
    <x v="6"/>
    <s v="BG"/>
    <s v="P"/>
    <s v="Y"/>
    <s v="A"/>
    <s v="ACTIVO"/>
    <s v="BANCA PREFERENCIAL"/>
    <n v="504680.93670000002"/>
    <n v="15000"/>
    <n v="300000"/>
    <x v="0"/>
    <n v="10000"/>
  </r>
  <r>
    <x v="874"/>
    <x v="1"/>
    <n v="1806"/>
    <x v="874"/>
    <n v="8362"/>
    <x v="6"/>
    <s v="BG"/>
    <s v="P"/>
    <s v="Y"/>
    <s v="A"/>
    <s v="ACTIVO"/>
    <s v="BANCA PREFERENCIAL"/>
    <s v="ND"/>
    <s v="ND"/>
    <s v="ND"/>
    <x v="0"/>
    <n v="500"/>
  </r>
  <r>
    <x v="875"/>
    <x v="0"/>
    <n v="10679"/>
    <x v="875"/>
    <n v="3704"/>
    <x v="15"/>
    <s v="BG"/>
    <s v="P"/>
    <s v="Y"/>
    <s v="A"/>
    <s v="ACTIVO"/>
    <s v="BANCA PREFERENCIAL"/>
    <n v="117369.61500000001"/>
    <n v="20000"/>
    <n v="262000"/>
    <x v="0"/>
    <n v="6000"/>
  </r>
  <r>
    <x v="876"/>
    <x v="1"/>
    <n v="4489"/>
    <x v="876"/>
    <n v="8362"/>
    <x v="6"/>
    <s v="BG"/>
    <s v="P"/>
    <s v="Y"/>
    <s v="A"/>
    <s v="ACTIVO"/>
    <s v="BANCA PREFERENCIAL"/>
    <s v="ND"/>
    <s v="ND"/>
    <s v="ND"/>
    <x v="0"/>
    <n v="0"/>
  </r>
  <r>
    <x v="877"/>
    <x v="0"/>
    <n v="7887"/>
    <x v="877"/>
    <n v="3704"/>
    <x v="15"/>
    <s v="BG"/>
    <s v="P"/>
    <s v="Y"/>
    <s v="A"/>
    <s v="ACTIVO"/>
    <s v="BANCA PREFERENCIAL"/>
    <n v="102494.1983"/>
    <n v="20000"/>
    <n v="0"/>
    <x v="0"/>
    <n v="0"/>
  </r>
  <r>
    <x v="878"/>
    <x v="0"/>
    <n v="3082"/>
    <x v="878"/>
    <n v="6858"/>
    <x v="5"/>
    <s v="BG"/>
    <s v="P"/>
    <s v="Y"/>
    <s v="A"/>
    <s v="ACTIVO"/>
    <s v="BANCA PREFERENCIAL"/>
    <n v="32893.3099"/>
    <n v="22500"/>
    <n v="295000.79989999998"/>
    <x v="0"/>
    <n v="0"/>
  </r>
  <r>
    <x v="879"/>
    <x v="0"/>
    <n v="11368"/>
    <x v="879"/>
    <n v="5382"/>
    <x v="14"/>
    <s v="BG"/>
    <s v="P"/>
    <s v="Y"/>
    <s v="A"/>
    <s v="ACTIVO"/>
    <s v="BANCA PREFERENCIAL"/>
    <n v="282564.98670000001"/>
    <n v="14900"/>
    <n v="0"/>
    <x v="0"/>
    <n v="2500"/>
  </r>
  <r>
    <x v="880"/>
    <x v="0"/>
    <n v="7889"/>
    <x v="880"/>
    <n v="3704"/>
    <x v="15"/>
    <s v="BG"/>
    <s v="P"/>
    <s v="Y"/>
    <s v="A"/>
    <s v="ACTIVO"/>
    <s v="BANCA PREFERENCIAL"/>
    <n v="10239.3516"/>
    <n v="30000"/>
    <n v="0"/>
    <x v="0"/>
    <n v="0"/>
  </r>
  <r>
    <x v="881"/>
    <x v="0"/>
    <n v="11811"/>
    <x v="881"/>
    <n v="5289"/>
    <x v="16"/>
    <s v="BG"/>
    <s v="P"/>
    <s v="Y"/>
    <s v="A"/>
    <s v="ACTIVO"/>
    <s v="BANCA PREFERENCIAL"/>
    <n v="426381.72159999999"/>
    <n v="22500"/>
    <n v="0"/>
    <x v="0"/>
    <n v="5595.33"/>
  </r>
  <r>
    <x v="882"/>
    <x v="0"/>
    <n v="8856"/>
    <x v="882"/>
    <n v="2938"/>
    <x v="23"/>
    <s v="BG"/>
    <s v="P"/>
    <s v="Y"/>
    <s v="A"/>
    <s v="ACTIVO"/>
    <s v="BANCA PREFERENCIAL"/>
    <n v="6927.0883000000003"/>
    <n v="10000"/>
    <n v="0"/>
    <x v="0"/>
    <n v="7000"/>
  </r>
  <r>
    <x v="883"/>
    <x v="1"/>
    <n v="5316"/>
    <x v="883"/>
    <n v="2627"/>
    <x v="12"/>
    <s v="BG"/>
    <s v="P"/>
    <s v="Y"/>
    <s v="R"/>
    <s v="TARJETA HABIENTE ADICIONAL"/>
    <s v="BANCA PREFERENCIAL"/>
    <s v="ND"/>
    <s v="ND"/>
    <s v="ND"/>
    <x v="0"/>
    <n v="0"/>
  </r>
  <r>
    <x v="884"/>
    <x v="0"/>
    <n v="994"/>
    <x v="884"/>
    <n v="3694"/>
    <x v="21"/>
    <s v="BG"/>
    <s v="P"/>
    <s v="Y"/>
    <s v="A"/>
    <s v="ACTIVO"/>
    <s v="BANCA PREFERENCIAL"/>
    <n v="190005.97159999999"/>
    <n v="25000"/>
    <n v="0"/>
    <x v="0"/>
    <n v="0"/>
  </r>
  <r>
    <x v="885"/>
    <x v="1"/>
    <n v="994"/>
    <x v="885"/>
    <n v="3694"/>
    <x v="21"/>
    <s v="BG"/>
    <s v="P"/>
    <s v="Y"/>
    <s v="A"/>
    <s v="ACTIVO"/>
    <s v="BANCA PREFERENCIAL"/>
    <s v="ND"/>
    <s v="ND"/>
    <s v="ND"/>
    <x v="0"/>
    <n v="0"/>
  </r>
  <r>
    <x v="886"/>
    <x v="0"/>
    <n v="8616"/>
    <x v="886"/>
    <n v="1910"/>
    <x v="1"/>
    <s v="BG"/>
    <s v="P"/>
    <s v="Y"/>
    <s v="A"/>
    <s v="ACTIVO"/>
    <s v="BANCA PREFERENCIAL"/>
    <n v="2616.5549999999998"/>
    <n v="25000"/>
    <n v="0"/>
    <x v="0"/>
    <n v="0"/>
  </r>
  <r>
    <x v="887"/>
    <x v="1"/>
    <n v="11551"/>
    <x v="887"/>
    <n v="5289"/>
    <x v="16"/>
    <s v="BG"/>
    <s v="P"/>
    <s v="Y"/>
    <s v="A"/>
    <s v="ACTIVO"/>
    <s v="BANCA PREFERENCIAL"/>
    <s v="ND"/>
    <s v="ND"/>
    <s v="ND"/>
    <x v="0"/>
    <n v="723.3"/>
  </r>
  <r>
    <x v="888"/>
    <x v="0"/>
    <n v="10321"/>
    <x v="888"/>
    <n v="1237"/>
    <x v="17"/>
    <s v="BG"/>
    <s v="P"/>
    <s v="Y"/>
    <s v="A"/>
    <s v="ACTIVO"/>
    <s v="BANCA PREFERENCIAL"/>
    <n v="27798.743299999998"/>
    <n v="0"/>
    <n v="183000"/>
    <x v="0"/>
    <n v="6387.24"/>
  </r>
  <r>
    <x v="889"/>
    <x v="0"/>
    <n v="8964"/>
    <x v="889"/>
    <n v="1910"/>
    <x v="1"/>
    <s v="BG"/>
    <s v="P"/>
    <s v="Y"/>
    <s v="A"/>
    <s v="ACTIVO"/>
    <s v="BANCA PREFERENCIAL"/>
    <n v="126231.15670000001"/>
    <n v="10130"/>
    <n v="0"/>
    <x v="0"/>
    <n v="6750"/>
  </r>
  <r>
    <x v="890"/>
    <x v="0"/>
    <n v="10030"/>
    <x v="890"/>
    <n v="2938"/>
    <x v="23"/>
    <s v="BG"/>
    <s v="P"/>
    <s v="Y"/>
    <s v="A"/>
    <s v="ACTIVO"/>
    <s v="BANCA PREFERENCIAL"/>
    <n v="986.40170000000001"/>
    <n v="15000"/>
    <n v="65250"/>
    <x v="0"/>
    <n v="9000"/>
  </r>
  <r>
    <x v="891"/>
    <x v="0"/>
    <n v="6065"/>
    <x v="891"/>
    <n v="8655"/>
    <x v="8"/>
    <s v="BG"/>
    <s v="P"/>
    <s v="Y"/>
    <s v="A"/>
    <s v="ACTIVO"/>
    <s v="BANCA PREFERENCIAL"/>
    <n v="453152.34830000001"/>
    <n v="0"/>
    <n v="0"/>
    <x v="0"/>
    <n v="2500"/>
  </r>
  <r>
    <x v="892"/>
    <x v="0"/>
    <n v="10259"/>
    <x v="892"/>
    <n v="1237"/>
    <x v="17"/>
    <s v="BG"/>
    <s v="P"/>
    <s v="Y"/>
    <s v="A"/>
    <s v="ACTIVO"/>
    <s v="BANCA PREFERENCIAL"/>
    <n v="3553.3431999999998"/>
    <n v="50000"/>
    <n v="200000"/>
    <x v="0"/>
    <n v="15303.92"/>
  </r>
  <r>
    <x v="893"/>
    <x v="0"/>
    <n v="7643"/>
    <x v="893"/>
    <n v="5382"/>
    <x v="14"/>
    <s v="BG"/>
    <s v="P"/>
    <s v="Y"/>
    <s v="A"/>
    <s v="ACTIVO"/>
    <s v="BANCA PREFERENCIAL"/>
    <n v="48189.088300000003"/>
    <n v="13575"/>
    <n v="33660"/>
    <x v="0"/>
    <n v="6750"/>
  </r>
  <r>
    <x v="894"/>
    <x v="0"/>
    <n v="9894"/>
    <x v="894"/>
    <n v="2066"/>
    <x v="10"/>
    <s v="BG"/>
    <s v="P"/>
    <s v="Y"/>
    <s v="A"/>
    <s v="ACTIVO"/>
    <s v="BANCA PREFERENCIAL"/>
    <n v="1362.9217000000001"/>
    <n v="15000"/>
    <n v="200000"/>
    <x v="0"/>
    <n v="9000"/>
  </r>
  <r>
    <x v="895"/>
    <x v="1"/>
    <n v="11858"/>
    <x v="895"/>
    <n v="5823"/>
    <x v="4"/>
    <s v="BG"/>
    <s v="P"/>
    <s v="Y"/>
    <s v="A"/>
    <s v="ACTIVO"/>
    <s v="BANCA PREFERENCIAL"/>
    <s v="ND"/>
    <s v="ND"/>
    <s v="ND"/>
    <x v="0"/>
    <n v="5000"/>
  </r>
  <r>
    <x v="896"/>
    <x v="0"/>
    <n v="7645"/>
    <x v="896"/>
    <n v="5382"/>
    <x v="14"/>
    <s v="BG"/>
    <s v="P"/>
    <s v="Y"/>
    <s v="A"/>
    <s v="ACTIVO"/>
    <s v="BANCA PREFERENCIAL"/>
    <n v="77198.425000000003"/>
    <n v="25000"/>
    <n v="0"/>
    <x v="0"/>
    <n v="9889.16"/>
  </r>
  <r>
    <x v="897"/>
    <x v="0"/>
    <n v="9044"/>
    <x v="897"/>
    <n v="1910"/>
    <x v="1"/>
    <s v="BG"/>
    <s v="P"/>
    <s v="Y"/>
    <s v="A"/>
    <s v="ACTIVO"/>
    <s v="BANCA PREFERENCIAL"/>
    <n v="160937.8683"/>
    <n v="17550"/>
    <n v="0"/>
    <x v="0"/>
    <n v="2000"/>
  </r>
  <r>
    <x v="898"/>
    <x v="0"/>
    <n v="1406"/>
    <x v="898"/>
    <n v="2627"/>
    <x v="12"/>
    <s v="BG"/>
    <s v="P"/>
    <s v="Y"/>
    <s v="A"/>
    <s v="ACTIVO"/>
    <s v="BANCA PREFERENCIAL"/>
    <n v="340557.85330000002"/>
    <n v="0"/>
    <n v="0"/>
    <x v="0"/>
    <n v="6000"/>
  </r>
  <r>
    <x v="899"/>
    <x v="0"/>
    <n v="11119"/>
    <x v="899"/>
    <n v="1237"/>
    <x v="17"/>
    <s v="BG"/>
    <s v="P"/>
    <s v="Y"/>
    <s v="A"/>
    <s v="ACTIVO"/>
    <s v="BANCA PREFERENCIAL"/>
    <n v="10553.308300000001"/>
    <n v="20000"/>
    <n v="0"/>
    <x v="0"/>
    <n v="8916.67"/>
  </r>
  <r>
    <x v="900"/>
    <x v="0"/>
    <n v="9321"/>
    <x v="900"/>
    <n v="5289"/>
    <x v="16"/>
    <s v="BG"/>
    <s v="P"/>
    <s v="Y"/>
    <s v="A"/>
    <s v="ACTIVO"/>
    <s v="BANCA PREFERENCIAL"/>
    <n v="8385.6"/>
    <n v="14080"/>
    <n v="0"/>
    <x v="0"/>
    <n v="6220.95"/>
  </r>
  <r>
    <x v="901"/>
    <x v="0"/>
    <n v="9453"/>
    <x v="901"/>
    <n v="5289"/>
    <x v="16"/>
    <s v="BG"/>
    <s v="P"/>
    <s v="Y"/>
    <s v="A"/>
    <s v="ACTIVO"/>
    <s v="BANCA PREFERENCIAL"/>
    <n v="225049.285"/>
    <n v="0"/>
    <n v="0"/>
    <x v="0"/>
    <n v="6000"/>
  </r>
  <r>
    <x v="902"/>
    <x v="0"/>
    <n v="8861"/>
    <x v="902"/>
    <n v="1910"/>
    <x v="1"/>
    <s v="BG"/>
    <s v="P"/>
    <s v="Y"/>
    <s v="A"/>
    <s v="ACTIVO"/>
    <s v="BANCA PREFERENCIAL"/>
    <n v="22193.303199999998"/>
    <n v="22500"/>
    <n v="0"/>
    <x v="0"/>
    <n v="6000"/>
  </r>
  <r>
    <x v="903"/>
    <x v="1"/>
    <n v="9238"/>
    <x v="903"/>
    <n v="5289"/>
    <x v="16"/>
    <s v="BG"/>
    <s v="P"/>
    <s v="Y"/>
    <s v="A"/>
    <s v="ACTIVO"/>
    <s v="BANCA PREFERENCIAL"/>
    <s v="ND"/>
    <s v="ND"/>
    <s v="ND"/>
    <x v="0"/>
    <n v="6500"/>
  </r>
  <r>
    <x v="904"/>
    <x v="0"/>
    <n v="9139"/>
    <x v="904"/>
    <n v="1910"/>
    <x v="1"/>
    <s v="BG"/>
    <s v="P"/>
    <s v="Y"/>
    <s v="A"/>
    <s v="ACTIVO"/>
    <s v="BANCA PREFERENCIAL"/>
    <n v="102156.44500000001"/>
    <n v="10000"/>
    <n v="0"/>
    <x v="0"/>
    <n v="7500"/>
  </r>
  <r>
    <x v="905"/>
    <x v="0"/>
    <n v="8095"/>
    <x v="905"/>
    <n v="2938"/>
    <x v="23"/>
    <s v="BG"/>
    <s v="P"/>
    <s v="Y"/>
    <s v="A"/>
    <s v="ACTIVO"/>
    <s v="BANCA PREFERENCIAL"/>
    <n v="3536.8483000000001"/>
    <n v="22500"/>
    <n v="175000"/>
    <x v="0"/>
    <n v="5000"/>
  </r>
  <r>
    <x v="906"/>
    <x v="1"/>
    <n v="1177"/>
    <x v="906"/>
    <n v="2627"/>
    <x v="12"/>
    <s v="BG"/>
    <s v="P"/>
    <s v="Y"/>
    <s v="A"/>
    <s v="ACTIVO"/>
    <s v="BANCA PREFERENCIAL"/>
    <s v="ND"/>
    <s v="ND"/>
    <s v="ND"/>
    <x v="0"/>
    <n v="0"/>
  </r>
  <r>
    <x v="907"/>
    <x v="0"/>
    <n v="7110"/>
    <x v="907"/>
    <n v="2938"/>
    <x v="23"/>
    <s v="BG"/>
    <s v="P"/>
    <s v="Y"/>
    <s v="A"/>
    <s v="ACTIVO"/>
    <s v="BANCA PREFERENCIAL"/>
    <n v="4116.3199000000004"/>
    <n v="0"/>
    <n v="0"/>
    <x v="0"/>
    <n v="0"/>
  </r>
  <r>
    <x v="908"/>
    <x v="0"/>
    <n v="812"/>
    <x v="908"/>
    <n v="3750"/>
    <x v="9"/>
    <s v="BG"/>
    <s v="P"/>
    <s v="Y"/>
    <s v="A"/>
    <s v="ACTIVO"/>
    <s v="BANCA PREFERENCIAL"/>
    <n v="14439.841700000001"/>
    <n v="25000"/>
    <n v="200000"/>
    <x v="0"/>
    <n v="20823"/>
  </r>
  <r>
    <x v="909"/>
    <x v="0"/>
    <n v="7119"/>
    <x v="909"/>
    <n v="1910"/>
    <x v="1"/>
    <s v="BG"/>
    <s v="P"/>
    <s v="Y"/>
    <s v="A"/>
    <s v="ACTIVO"/>
    <s v="BANCA PREFERENCIAL"/>
    <n v="880.34"/>
    <n v="10000"/>
    <n v="0"/>
    <x v="0"/>
    <n v="6250"/>
  </r>
  <r>
    <x v="910"/>
    <x v="0"/>
    <n v="9506"/>
    <x v="910"/>
    <n v="5501"/>
    <x v="20"/>
    <s v="BG"/>
    <s v="P"/>
    <s v="Y"/>
    <s v="A"/>
    <s v="ACTIVO"/>
    <s v="BANCA PREFERENCIAL"/>
    <n v="52833.686600000001"/>
    <n v="19000"/>
    <n v="0"/>
    <x v="0"/>
    <n v="15000"/>
  </r>
  <r>
    <x v="911"/>
    <x v="0"/>
    <n v="1554"/>
    <x v="911"/>
    <n v="8362"/>
    <x v="6"/>
    <s v="BG"/>
    <s v="P"/>
    <s v="Y"/>
    <s v="A"/>
    <s v="ACTIVO"/>
    <s v="BANCA PREFERENCIAL"/>
    <n v="548286.91170000006"/>
    <n v="13500"/>
    <n v="0"/>
    <x v="0"/>
    <n v="5000"/>
  </r>
  <r>
    <x v="912"/>
    <x v="0"/>
    <n v="8001"/>
    <x v="912"/>
    <n v="3704"/>
    <x v="15"/>
    <s v="BG"/>
    <s v="P"/>
    <s v="Y"/>
    <s v="A"/>
    <s v="ACTIVO"/>
    <s v="BANCA PREFERENCIAL"/>
    <n v="77797.991599999994"/>
    <n v="25000"/>
    <n v="0"/>
    <x v="0"/>
    <n v="0"/>
  </r>
  <r>
    <x v="913"/>
    <x v="1"/>
    <n v="1443"/>
    <x v="913"/>
    <n v="2627"/>
    <x v="12"/>
    <s v="BG"/>
    <s v="P"/>
    <s v="Y"/>
    <s v="A"/>
    <s v="ACTIVO"/>
    <s v="BANCA PREFERENCIAL"/>
    <s v="ND"/>
    <s v="ND"/>
    <s v="ND"/>
    <x v="0"/>
    <n v="2300"/>
  </r>
  <r>
    <x v="914"/>
    <x v="0"/>
    <n v="665"/>
    <x v="914"/>
    <n v="6858"/>
    <x v="5"/>
    <s v="BG"/>
    <s v="P"/>
    <s v="Y"/>
    <s v="A"/>
    <s v="ACTIVO"/>
    <s v="BANCA PREFERENCIAL"/>
    <n v="225586.8683"/>
    <n v="23000"/>
    <n v="381240"/>
    <x v="0"/>
    <n v="10000"/>
  </r>
  <r>
    <x v="915"/>
    <x v="0"/>
    <n v="9402"/>
    <x v="915"/>
    <n v="5289"/>
    <x v="16"/>
    <s v="BG"/>
    <s v="P"/>
    <s v="Y"/>
    <s v="A"/>
    <s v="ACTIVO"/>
    <s v="BANCA PREFERENCIAL"/>
    <n v="78879.02"/>
    <n v="25000"/>
    <n v="185000"/>
    <x v="0"/>
    <n v="9000"/>
  </r>
  <r>
    <x v="916"/>
    <x v="0"/>
    <n v="9505"/>
    <x v="916"/>
    <n v="5501"/>
    <x v="20"/>
    <s v="BG"/>
    <s v="P"/>
    <s v="Y"/>
    <s v="A"/>
    <s v="ACTIVO"/>
    <s v="BANCA PREFERENCIAL"/>
    <n v="53558.144899999999"/>
    <n v="15000"/>
    <n v="0"/>
    <x v="0"/>
    <n v="15000"/>
  </r>
  <r>
    <x v="917"/>
    <x v="0"/>
    <n v="7392"/>
    <x v="917"/>
    <n v="1910"/>
    <x v="1"/>
    <s v="BG"/>
    <s v="P"/>
    <s v="Y"/>
    <s v="A"/>
    <s v="ACTIVO"/>
    <s v="BANCA PREFERENCIAL"/>
    <n v="3156.5282000000002"/>
    <n v="16880"/>
    <n v="0"/>
    <x v="0"/>
    <n v="7150"/>
  </r>
  <r>
    <x v="918"/>
    <x v="0"/>
    <n v="11345"/>
    <x v="918"/>
    <n v="5382"/>
    <x v="14"/>
    <s v="BG"/>
    <s v="P"/>
    <s v="Y"/>
    <s v="A"/>
    <s v="ACTIVO"/>
    <s v="BANCA PREFERENCIAL"/>
    <n v="159829.33489999999"/>
    <n v="16880"/>
    <n v="0"/>
    <x v="0"/>
    <n v="4000"/>
  </r>
  <r>
    <x v="919"/>
    <x v="0"/>
    <n v="8906"/>
    <x v="919"/>
    <n v="1910"/>
    <x v="1"/>
    <s v="BG"/>
    <s v="P"/>
    <s v="Y"/>
    <s v="A"/>
    <s v="ACTIVO"/>
    <s v="BANCA PREFERENCIAL"/>
    <n v="11311.5532"/>
    <n v="0"/>
    <n v="0"/>
    <x v="0"/>
    <n v="9000"/>
  </r>
  <r>
    <x v="920"/>
    <x v="0"/>
    <n v="11562"/>
    <x v="920"/>
    <n v="5289"/>
    <x v="16"/>
    <s v="BG"/>
    <s v="P"/>
    <s v="Y"/>
    <s v="A"/>
    <s v="ACTIVO"/>
    <s v="BANCA PREFERENCIAL"/>
    <n v="10030.555"/>
    <n v="22500"/>
    <n v="48762.819900000002"/>
    <x v="0"/>
    <n v="1097.5"/>
  </r>
  <r>
    <x v="921"/>
    <x v="0"/>
    <n v="7842"/>
    <x v="921"/>
    <n v="5382"/>
    <x v="14"/>
    <s v="BG"/>
    <s v="P"/>
    <s v="Y"/>
    <s v="A"/>
    <s v="ACTIVO"/>
    <s v="BANCA PREFERENCIAL"/>
    <n v="3560.17"/>
    <n v="10125"/>
    <n v="0"/>
    <x v="0"/>
    <n v="7000"/>
  </r>
  <r>
    <x v="922"/>
    <x v="0"/>
    <n v="7764"/>
    <x v="922"/>
    <n v="5382"/>
    <x v="14"/>
    <s v="BG"/>
    <s v="P"/>
    <s v="Y"/>
    <s v="A"/>
    <s v="ACTIVO"/>
    <s v="BANCA PREFERENCIAL"/>
    <n v="31364.591700000001"/>
    <n v="20000"/>
    <n v="0"/>
    <x v="0"/>
    <n v="0"/>
  </r>
  <r>
    <x v="923"/>
    <x v="0"/>
    <n v="7945"/>
    <x v="923"/>
    <n v="2938"/>
    <x v="23"/>
    <s v="BG"/>
    <s v="P"/>
    <s v="Y"/>
    <s v="A"/>
    <s v="ACTIVO"/>
    <s v="BANCA PREFERENCIAL"/>
    <n v="124418.62330000001"/>
    <n v="21080"/>
    <n v="0"/>
    <x v="0"/>
    <n v="7000"/>
  </r>
  <r>
    <x v="924"/>
    <x v="0"/>
    <n v="6573"/>
    <x v="924"/>
    <n v="8362"/>
    <x v="6"/>
    <s v="BG"/>
    <s v="P"/>
    <s v="Y"/>
    <s v="A"/>
    <s v="ACTIVO"/>
    <s v="BANCA PREFERENCIAL"/>
    <n v="194799.86670000001"/>
    <n v="22500"/>
    <n v="153400"/>
    <x v="0"/>
    <n v="10000"/>
  </r>
  <r>
    <x v="925"/>
    <x v="0"/>
    <n v="9322"/>
    <x v="925"/>
    <n v="5289"/>
    <x v="16"/>
    <s v="BG"/>
    <s v="P"/>
    <s v="Y"/>
    <s v="A"/>
    <s v="ACTIVO"/>
    <s v="BANCA PREFERENCIAL"/>
    <n v="175124.45819999999"/>
    <n v="19000"/>
    <n v="255847.5"/>
    <x v="0"/>
    <n v="10000"/>
  </r>
  <r>
    <x v="926"/>
    <x v="0"/>
    <n v="8660"/>
    <x v="926"/>
    <n v="8782"/>
    <x v="0"/>
    <s v="BG"/>
    <s v="P"/>
    <s v="Y"/>
    <s v="A"/>
    <s v="ACTIVO"/>
    <s v="BANCA PREFERENCIAL"/>
    <n v="2884.8132999999998"/>
    <n v="18000"/>
    <n v="150000"/>
    <x v="0"/>
    <n v="7000"/>
  </r>
  <r>
    <x v="927"/>
    <x v="0"/>
    <n v="8805"/>
    <x v="927"/>
    <n v="8782"/>
    <x v="0"/>
    <s v="BG"/>
    <s v="P"/>
    <s v="Y"/>
    <s v="A"/>
    <s v="ACTIVO"/>
    <s v="BANCA PREFERENCIAL"/>
    <n v="3455.2381999999998"/>
    <n v="14004"/>
    <n v="153900"/>
    <x v="0"/>
    <n v="6500"/>
  </r>
  <r>
    <x v="928"/>
    <x v="0"/>
    <n v="8445"/>
    <x v="928"/>
    <n v="3002"/>
    <x v="11"/>
    <s v="BG"/>
    <s v="P"/>
    <s v="Y"/>
    <s v="A"/>
    <s v="ACTIVO"/>
    <s v="BANCA PREFERENCIAL"/>
    <n v="12422.2016"/>
    <n v="13500"/>
    <n v="177300"/>
    <x v="0"/>
    <n v="13498.38"/>
  </r>
  <r>
    <x v="929"/>
    <x v="0"/>
    <n v="8862"/>
    <x v="929"/>
    <n v="1910"/>
    <x v="1"/>
    <s v="BG"/>
    <s v="P"/>
    <s v="Y"/>
    <s v="A"/>
    <s v="ACTIVO"/>
    <s v="BANCA PREFERENCIAL"/>
    <n v="55813.313300000002"/>
    <n v="22500"/>
    <n v="0"/>
    <x v="0"/>
    <n v="6000"/>
  </r>
  <r>
    <x v="930"/>
    <x v="0"/>
    <n v="7653"/>
    <x v="930"/>
    <n v="5382"/>
    <x v="14"/>
    <s v="BG"/>
    <s v="P"/>
    <s v="Y"/>
    <s v="A"/>
    <s v="ACTIVO"/>
    <s v="BANCA PREFERENCIAL"/>
    <n v="26267.818200000002"/>
    <n v="21600"/>
    <n v="0"/>
    <x v="0"/>
    <n v="7000"/>
  </r>
  <r>
    <x v="931"/>
    <x v="0"/>
    <n v="11444"/>
    <x v="931"/>
    <n v="3300"/>
    <x v="24"/>
    <s v="BG"/>
    <s v="P"/>
    <s v="Y"/>
    <s v="A"/>
    <s v="ACTIVO"/>
    <s v="BANCA PREFERENCIAL"/>
    <n v="8281.5967000000001"/>
    <n v="20000"/>
    <n v="0"/>
    <x v="0"/>
    <n v="0"/>
  </r>
  <r>
    <x v="932"/>
    <x v="0"/>
    <n v="11797"/>
    <x v="932"/>
    <n v="5289"/>
    <x v="16"/>
    <s v="BG"/>
    <s v="P"/>
    <s v="Y"/>
    <s v="A"/>
    <s v="ACTIVO"/>
    <s v="BANCA PREFERENCIAL"/>
    <n v="154578.54670000001"/>
    <n v="0"/>
    <n v="0"/>
    <x v="0"/>
    <n v="8100"/>
  </r>
  <r>
    <x v="933"/>
    <x v="0"/>
    <n v="7632"/>
    <x v="933"/>
    <n v="5382"/>
    <x v="14"/>
    <s v="BG"/>
    <s v="P"/>
    <s v="Y"/>
    <s v="A"/>
    <s v="ACTIVO"/>
    <s v="BANCA PREFERENCIAL"/>
    <n v="136750.8083"/>
    <n v="21380"/>
    <n v="0"/>
    <x v="0"/>
    <n v="15000"/>
  </r>
  <r>
    <x v="934"/>
    <x v="0"/>
    <n v="11672"/>
    <x v="934"/>
    <n v="3704"/>
    <x v="15"/>
    <s v="BG"/>
    <s v="P"/>
    <s v="Y"/>
    <s v="A"/>
    <s v="ACTIVO"/>
    <s v="BANCA PREFERENCIAL"/>
    <n v="183587.01819999999"/>
    <n v="19700"/>
    <n v="0"/>
    <x v="0"/>
    <n v="3000"/>
  </r>
  <r>
    <x v="935"/>
    <x v="0"/>
    <n v="8881"/>
    <x v="935"/>
    <n v="1910"/>
    <x v="1"/>
    <s v="BG"/>
    <s v="P"/>
    <s v="Y"/>
    <s v="A"/>
    <s v="ACTIVO"/>
    <s v="BANCA PREFERENCIAL"/>
    <n v="39132.758300000001"/>
    <n v="20250"/>
    <n v="0"/>
    <x v="0"/>
    <n v="10556"/>
  </r>
  <r>
    <x v="936"/>
    <x v="0"/>
    <n v="10718"/>
    <x v="936"/>
    <n v="1275"/>
    <x v="3"/>
    <s v="BG"/>
    <s v="P"/>
    <s v="Y"/>
    <s v="A"/>
    <s v="ACTIVO"/>
    <s v="BANCA PREFERENCIAL"/>
    <n v="319826.19319999998"/>
    <n v="15750"/>
    <n v="0"/>
    <x v="0"/>
    <n v="0"/>
  </r>
  <r>
    <x v="937"/>
    <x v="1"/>
    <n v="8261"/>
    <x v="937"/>
    <n v="3002"/>
    <x v="11"/>
    <s v="BG"/>
    <s v="P"/>
    <s v="Y"/>
    <s v="A"/>
    <s v="ACTIVO"/>
    <s v="BANCA PREFERENCIAL"/>
    <s v="ND"/>
    <s v="ND"/>
    <s v="ND"/>
    <x v="0"/>
    <n v="450"/>
  </r>
  <r>
    <x v="938"/>
    <x v="0"/>
    <n v="7937"/>
    <x v="938"/>
    <n v="2938"/>
    <x v="23"/>
    <s v="BG"/>
    <s v="P"/>
    <s v="Y"/>
    <s v="A"/>
    <s v="ACTIVO"/>
    <s v="BANCA PREFERENCIAL"/>
    <n v="17737.055"/>
    <n v="13500"/>
    <n v="58875"/>
    <x v="0"/>
    <n v="1550"/>
  </r>
  <r>
    <x v="939"/>
    <x v="0"/>
    <n v="11532"/>
    <x v="939"/>
    <n v="5289"/>
    <x v="16"/>
    <s v="BG"/>
    <s v="P"/>
    <s v="Y"/>
    <s v="A"/>
    <s v="ACTIVO"/>
    <s v="BANCA PREFERENCIAL"/>
    <n v="52125.501700000001"/>
    <n v="22500"/>
    <n v="0"/>
    <x v="0"/>
    <n v="3000"/>
  </r>
  <r>
    <x v="940"/>
    <x v="1"/>
    <n v="7013"/>
    <x v="940"/>
    <n v="8655"/>
    <x v="8"/>
    <s v="BG"/>
    <s v="P"/>
    <s v="Y"/>
    <s v="A"/>
    <s v="ACTIVO"/>
    <s v="BANCA PREFERENCIAL"/>
    <s v="ND"/>
    <s v="ND"/>
    <s v="ND"/>
    <x v="0"/>
    <n v="2400"/>
  </r>
  <r>
    <x v="941"/>
    <x v="0"/>
    <n v="11524"/>
    <x v="941"/>
    <n v="5382"/>
    <x v="14"/>
    <s v="BG"/>
    <s v="P"/>
    <s v="Y"/>
    <s v="A"/>
    <s v="ACTIVO"/>
    <s v="BANCA PREFERENCIAL"/>
    <n v="165012.10159999999"/>
    <n v="4000"/>
    <n v="0"/>
    <x v="0"/>
    <n v="3069.33"/>
  </r>
  <r>
    <x v="942"/>
    <x v="0"/>
    <n v="11812"/>
    <x v="942"/>
    <n v="5289"/>
    <x v="16"/>
    <s v="BG"/>
    <s v="P"/>
    <s v="Y"/>
    <s v="A"/>
    <s v="ACTIVO"/>
    <s v="BANCA PREFERENCIAL"/>
    <n v="322.38670000000002"/>
    <n v="21950"/>
    <n v="0"/>
    <x v="0"/>
    <n v="5761.36"/>
  </r>
  <r>
    <x v="943"/>
    <x v="0"/>
    <n v="9502"/>
    <x v="943"/>
    <n v="5501"/>
    <x v="20"/>
    <s v="BG"/>
    <s v="P"/>
    <s v="Y"/>
    <s v="A"/>
    <s v="ACTIVO"/>
    <s v="BANCA PREFERENCIAL"/>
    <n v="12552.555"/>
    <n v="10000"/>
    <n v="0"/>
    <x v="0"/>
    <n v="15769.6"/>
  </r>
  <r>
    <x v="944"/>
    <x v="0"/>
    <n v="1415"/>
    <x v="944"/>
    <n v="8362"/>
    <x v="6"/>
    <s v="BG"/>
    <s v="P"/>
    <s v="Y"/>
    <s v="A"/>
    <s v="ACTIVO"/>
    <s v="BANCA PREFERENCIAL"/>
    <n v="8388.8667000000005"/>
    <n v="20000"/>
    <n v="720000"/>
    <x v="0"/>
    <n v="30000"/>
  </r>
  <r>
    <x v="945"/>
    <x v="0"/>
    <n v="9339"/>
    <x v="945"/>
    <n v="5289"/>
    <x v="16"/>
    <s v="BG"/>
    <s v="P"/>
    <s v="Y"/>
    <s v="A"/>
    <s v="ACTIVO"/>
    <s v="BANCA PREFERENCIAL"/>
    <n v="69177.304999999993"/>
    <n v="11830"/>
    <n v="0"/>
    <x v="0"/>
    <n v="5504.41"/>
  </r>
  <r>
    <x v="946"/>
    <x v="1"/>
    <n v="7001"/>
    <x v="946"/>
    <n v="2938"/>
    <x v="23"/>
    <s v="BG"/>
    <s v="P"/>
    <s v="Y"/>
    <s v="A"/>
    <s v="ACTIVO"/>
    <s v="BANCA PREFERENCIAL"/>
    <s v="ND"/>
    <s v="ND"/>
    <s v="ND"/>
    <x v="0"/>
    <n v="800"/>
  </r>
  <r>
    <x v="947"/>
    <x v="0"/>
    <n v="7613"/>
    <x v="947"/>
    <n v="5382"/>
    <x v="14"/>
    <s v="BG"/>
    <s v="P"/>
    <s v="Y"/>
    <s v="A"/>
    <s v="ACTIVO"/>
    <s v="BANCA PREFERENCIAL"/>
    <n v="40024.871700000003"/>
    <n v="7200"/>
    <n v="0"/>
    <x v="0"/>
    <n v="4988"/>
  </r>
  <r>
    <x v="948"/>
    <x v="0"/>
    <n v="10690"/>
    <x v="948"/>
    <n v="3002"/>
    <x v="11"/>
    <s v="BG"/>
    <s v="P"/>
    <s v="Y"/>
    <s v="A"/>
    <s v="ACTIVO"/>
    <s v="BANCA PREFERENCIAL"/>
    <n v="18235.564900000001"/>
    <n v="0"/>
    <n v="73123.199900000007"/>
    <x v="0"/>
    <n v="6000"/>
  </r>
  <r>
    <x v="949"/>
    <x v="0"/>
    <n v="11542"/>
    <x v="949"/>
    <n v="5289"/>
    <x v="16"/>
    <s v="BG"/>
    <s v="P"/>
    <s v="Y"/>
    <s v="A"/>
    <s v="ACTIVO"/>
    <s v="BANCA PREFERENCIAL"/>
    <n v="270926.94500000001"/>
    <n v="16900"/>
    <n v="0"/>
    <x v="0"/>
    <n v="5000"/>
  </r>
  <r>
    <x v="950"/>
    <x v="0"/>
    <n v="6095"/>
    <x v="950"/>
    <n v="8362"/>
    <x v="6"/>
    <s v="BG"/>
    <s v="P"/>
    <s v="Y"/>
    <s v="A"/>
    <s v="ACTIVO"/>
    <s v="BANCA PREFERENCIAL"/>
    <n v="1026743.3682"/>
    <n v="14900"/>
    <n v="0"/>
    <x v="1"/>
    <n v="3000"/>
  </r>
  <r>
    <x v="951"/>
    <x v="0"/>
    <n v="10686"/>
    <x v="951"/>
    <n v="3002"/>
    <x v="11"/>
    <s v="BG"/>
    <s v="P"/>
    <s v="Y"/>
    <s v="A"/>
    <s v="ACTIVO"/>
    <s v="BANCA PREFERENCIAL"/>
    <n v="1938.1267"/>
    <n v="2000"/>
    <n v="0"/>
    <x v="0"/>
    <n v="45100"/>
  </r>
  <r>
    <x v="952"/>
    <x v="0"/>
    <n v="9433"/>
    <x v="952"/>
    <n v="5289"/>
    <x v="16"/>
    <s v="BG"/>
    <s v="P"/>
    <s v="Y"/>
    <s v="A"/>
    <s v="ACTIVO"/>
    <s v="BANCA PREFERENCIAL"/>
    <n v="203091.63"/>
    <n v="22500"/>
    <n v="155503.20000000001"/>
    <x v="0"/>
    <n v="11976"/>
  </r>
  <r>
    <x v="953"/>
    <x v="1"/>
    <n v="6706"/>
    <x v="953"/>
    <n v="8655"/>
    <x v="8"/>
    <s v="BG"/>
    <s v="P"/>
    <s v="Y"/>
    <s v="A"/>
    <s v="ACTIVO"/>
    <s v="BANCA PREFERENCIAL"/>
    <s v="ND"/>
    <s v="ND"/>
    <s v="ND"/>
    <x v="0"/>
    <n v="0"/>
  </r>
  <r>
    <x v="954"/>
    <x v="0"/>
    <n v="8880"/>
    <x v="954"/>
    <n v="1910"/>
    <x v="1"/>
    <s v="BG"/>
    <s v="P"/>
    <s v="Y"/>
    <s v="A"/>
    <s v="ACTIVO"/>
    <s v="BANCA PREFERENCIAL"/>
    <n v="78549.638300000006"/>
    <n v="19310"/>
    <n v="140400"/>
    <x v="0"/>
    <n v="8000"/>
  </r>
  <r>
    <x v="955"/>
    <x v="0"/>
    <n v="8909"/>
    <x v="955"/>
    <n v="1910"/>
    <x v="1"/>
    <s v="BG"/>
    <s v="P"/>
    <s v="Y"/>
    <s v="A"/>
    <s v="ACTIVO"/>
    <s v="BANCA PREFERENCIAL"/>
    <n v="2693.53"/>
    <n v="0"/>
    <n v="297075"/>
    <x v="0"/>
    <n v="0"/>
  </r>
  <r>
    <x v="956"/>
    <x v="0"/>
    <n v="10252"/>
    <x v="956"/>
    <n v="5382"/>
    <x v="14"/>
    <s v="BG"/>
    <s v="P"/>
    <s v="Y"/>
    <s v="A"/>
    <s v="ACTIVO"/>
    <s v="BANCA PREFERENCIAL"/>
    <n v="28504.438300000002"/>
    <n v="16880"/>
    <n v="0"/>
    <x v="0"/>
    <n v="7000"/>
  </r>
  <r>
    <x v="957"/>
    <x v="0"/>
    <n v="5003"/>
    <x v="957"/>
    <n v="1275"/>
    <x v="3"/>
    <s v="BG"/>
    <s v="P"/>
    <s v="Y"/>
    <s v="A"/>
    <s v="ACTIVO"/>
    <s v="BANCA PREFERENCIAL"/>
    <n v="3825.98"/>
    <n v="20000"/>
    <n v="404000"/>
    <x v="0"/>
    <n v="5000"/>
  </r>
  <r>
    <x v="958"/>
    <x v="0"/>
    <n v="8225"/>
    <x v="958"/>
    <n v="3002"/>
    <x v="11"/>
    <s v="BG"/>
    <s v="P"/>
    <s v="Y"/>
    <s v="A"/>
    <s v="ACTIVO"/>
    <s v="BANCA PREFERENCIAL"/>
    <n v="65657.521599999993"/>
    <n v="12600"/>
    <n v="0"/>
    <x v="0"/>
    <n v="2500"/>
  </r>
  <r>
    <x v="959"/>
    <x v="0"/>
    <n v="8064"/>
    <x v="959"/>
    <n v="2938"/>
    <x v="23"/>
    <s v="BG"/>
    <s v="P"/>
    <s v="Y"/>
    <s v="A"/>
    <s v="ACTIVO"/>
    <s v="BANCA PREFERENCIAL"/>
    <n v="49646.286599999999"/>
    <n v="15000"/>
    <n v="50000"/>
    <x v="0"/>
    <n v="6000"/>
  </r>
  <r>
    <x v="960"/>
    <x v="1"/>
    <n v="7125"/>
    <x v="960"/>
    <n v="5289"/>
    <x v="16"/>
    <s v="BG"/>
    <s v="P"/>
    <s v="Y"/>
    <s v="A"/>
    <s v="ACTIVO"/>
    <s v="BANCA PREFERENCIAL"/>
    <s v="ND"/>
    <s v="ND"/>
    <s v="ND"/>
    <x v="0"/>
    <n v="9181.85"/>
  </r>
  <r>
    <x v="961"/>
    <x v="0"/>
    <n v="1878"/>
    <x v="961"/>
    <n v="3975"/>
    <x v="2"/>
    <s v="BG"/>
    <s v="P"/>
    <s v="Y"/>
    <s v="A"/>
    <s v="ACTIVO"/>
    <s v="BANCA PREFERENCIAL"/>
    <n v="1404780.2733"/>
    <n v="20000"/>
    <n v="0"/>
    <x v="1"/>
    <n v="2500"/>
  </r>
  <r>
    <x v="962"/>
    <x v="1"/>
    <n v="1514"/>
    <x v="962"/>
    <n v="5823"/>
    <x v="4"/>
    <s v="BG"/>
    <s v="P"/>
    <s v="Y"/>
    <s v="A"/>
    <s v="ACTIVO"/>
    <s v="BANCA PREFERENCIAL"/>
    <s v="ND"/>
    <s v="ND"/>
    <s v="ND"/>
    <x v="0"/>
    <n v="0"/>
  </r>
  <r>
    <x v="963"/>
    <x v="0"/>
    <n v="6555"/>
    <x v="963"/>
    <n v="1275"/>
    <x v="3"/>
    <s v="BG"/>
    <s v="P"/>
    <s v="Y"/>
    <s v="A"/>
    <s v="ACTIVO"/>
    <s v="BANCA PREFERENCIAL"/>
    <n v="1406378.5948999999"/>
    <n v="0"/>
    <n v="0"/>
    <x v="1"/>
    <n v="0"/>
  </r>
  <r>
    <x v="964"/>
    <x v="0"/>
    <n v="5812"/>
    <x v="964"/>
    <n v="8655"/>
    <x v="8"/>
    <s v="BG"/>
    <s v="P"/>
    <s v="Y"/>
    <s v="A"/>
    <s v="ACTIVO"/>
    <s v="BANCA PREFERENCIAL"/>
    <n v="126942.01669999999"/>
    <n v="25000"/>
    <n v="325000"/>
    <x v="0"/>
    <n v="3700"/>
  </r>
  <r>
    <x v="965"/>
    <x v="0"/>
    <n v="11727"/>
    <x v="965"/>
    <n v="2066"/>
    <x v="10"/>
    <s v="BG"/>
    <s v="P"/>
    <s v="Y"/>
    <s v="A"/>
    <s v="ACTIVO"/>
    <s v="BANCA PREFERENCIAL"/>
    <n v="228519.40830000001"/>
    <n v="18000"/>
    <n v="0"/>
    <x v="0"/>
    <n v="2500"/>
  </r>
  <r>
    <x v="966"/>
    <x v="0"/>
    <n v="7035"/>
    <x v="966"/>
    <n v="2938"/>
    <x v="23"/>
    <s v="BG"/>
    <s v="P"/>
    <s v="Y"/>
    <s v="A"/>
    <s v="ACTIVO"/>
    <s v="BANCA PREFERENCIAL"/>
    <n v="8470.44"/>
    <n v="25000"/>
    <n v="0"/>
    <x v="0"/>
    <n v="6000"/>
  </r>
  <r>
    <x v="967"/>
    <x v="0"/>
    <n v="7388"/>
    <x v="967"/>
    <n v="1910"/>
    <x v="1"/>
    <s v="BG"/>
    <s v="P"/>
    <s v="Y"/>
    <s v="A"/>
    <s v="ACTIVO"/>
    <s v="BANCA PREFERENCIAL"/>
    <n v="174045.84659999999"/>
    <n v="14400"/>
    <n v="0"/>
    <x v="0"/>
    <n v="6000"/>
  </r>
  <r>
    <x v="968"/>
    <x v="0"/>
    <n v="11792"/>
    <x v="968"/>
    <n v="5289"/>
    <x v="16"/>
    <s v="BG"/>
    <s v="P"/>
    <s v="Y"/>
    <s v="A"/>
    <s v="ACTIVO"/>
    <s v="BANCA PREFERENCIAL"/>
    <n v="155674.535"/>
    <n v="15000"/>
    <n v="0"/>
    <x v="0"/>
    <n v="4500"/>
  </r>
  <r>
    <x v="969"/>
    <x v="0"/>
    <n v="2788"/>
    <x v="969"/>
    <n v="8655"/>
    <x v="8"/>
    <s v="BG"/>
    <s v="P"/>
    <s v="Y"/>
    <s v="A"/>
    <s v="ACTIVO"/>
    <s v="BANCA PREFERENCIAL"/>
    <n v="266494.8983"/>
    <n v="20000"/>
    <n v="0"/>
    <x v="0"/>
    <n v="2001"/>
  </r>
  <r>
    <x v="970"/>
    <x v="0"/>
    <n v="8900"/>
    <x v="970"/>
    <n v="1910"/>
    <x v="1"/>
    <s v="BG"/>
    <s v="P"/>
    <s v="Y"/>
    <s v="A"/>
    <s v="ACTIVO"/>
    <s v="BANCA PREFERENCIAL"/>
    <n v="119697.595"/>
    <n v="17800"/>
    <n v="0"/>
    <x v="0"/>
    <n v="6000"/>
  </r>
  <r>
    <x v="971"/>
    <x v="0"/>
    <n v="11791"/>
    <x v="971"/>
    <n v="5289"/>
    <x v="16"/>
    <s v="BG"/>
    <s v="P"/>
    <s v="Y"/>
    <s v="A"/>
    <s v="ACTIVO"/>
    <s v="BANCA PREFERENCIAL"/>
    <n v="6331.2016999999996"/>
    <n v="22500"/>
    <n v="0"/>
    <x v="0"/>
    <n v="2000"/>
  </r>
  <r>
    <x v="972"/>
    <x v="0"/>
    <n v="4840"/>
    <x v="972"/>
    <n v="1910"/>
    <x v="1"/>
    <s v="BG"/>
    <s v="P"/>
    <s v="Y"/>
    <s v="A"/>
    <s v="ACTIVO"/>
    <s v="BANCA PREFERENCIAL"/>
    <n v="188690.53330000001"/>
    <n v="10000"/>
    <n v="130455"/>
    <x v="0"/>
    <n v="16000"/>
  </r>
  <r>
    <x v="973"/>
    <x v="0"/>
    <n v="379"/>
    <x v="973"/>
    <n v="3975"/>
    <x v="2"/>
    <s v="BG"/>
    <s v="P"/>
    <s v="Y"/>
    <s v="A"/>
    <s v="ACTIVO"/>
    <s v="BANCA PREFERENCIAL"/>
    <n v="274646.67989999999"/>
    <n v="15000"/>
    <n v="0"/>
    <x v="0"/>
    <n v="3000"/>
  </r>
  <r>
    <x v="974"/>
    <x v="0"/>
    <n v="11255"/>
    <x v="974"/>
    <n v="2627"/>
    <x v="12"/>
    <s v="BG"/>
    <s v="P"/>
    <s v="Y"/>
    <s v="A"/>
    <s v="ACTIVO"/>
    <s v="BANCA PREFERENCIAL"/>
    <n v="544521.68000000005"/>
    <n v="17760"/>
    <n v="0"/>
    <x v="0"/>
    <n v="800"/>
  </r>
  <r>
    <x v="975"/>
    <x v="0"/>
    <n v="9647"/>
    <x v="975"/>
    <n v="5501"/>
    <x v="20"/>
    <s v="BG"/>
    <s v="P"/>
    <s v="Y"/>
    <s v="A"/>
    <s v="ACTIVO"/>
    <s v="BANCA PREFERENCIAL"/>
    <n v="315522.28490000003"/>
    <n v="11250"/>
    <n v="0"/>
    <x v="0"/>
    <n v="20000"/>
  </r>
  <r>
    <x v="976"/>
    <x v="0"/>
    <n v="9700"/>
    <x v="976"/>
    <n v="5501"/>
    <x v="20"/>
    <s v="BG"/>
    <s v="P"/>
    <s v="Y"/>
    <s v="A"/>
    <s v="ACTIVO"/>
    <s v="BANCA PREFERENCIAL"/>
    <n v="25581.611700000001"/>
    <n v="21000"/>
    <n v="56250"/>
    <x v="0"/>
    <n v="6500"/>
  </r>
  <r>
    <x v="977"/>
    <x v="1"/>
    <n v="380"/>
    <x v="977"/>
    <n v="3975"/>
    <x v="2"/>
    <s v="BG"/>
    <s v="P"/>
    <s v="Y"/>
    <s v="A"/>
    <s v="ACTIVO"/>
    <s v="BANCA PREFERENCIAL"/>
    <s v="ND"/>
    <s v="ND"/>
    <s v="ND"/>
    <x v="0"/>
    <n v="0"/>
  </r>
  <r>
    <x v="978"/>
    <x v="1"/>
    <n v="212"/>
    <x v="978"/>
    <n v="3975"/>
    <x v="2"/>
    <s v="BG"/>
    <s v="P"/>
    <s v="Y"/>
    <s v="A"/>
    <s v="ACTIVO"/>
    <s v="BANCA PREFERENCIAL"/>
    <s v="ND"/>
    <s v="ND"/>
    <s v="ND"/>
    <x v="0"/>
    <n v="7500"/>
  </r>
  <r>
    <x v="979"/>
    <x v="0"/>
    <n v="11809"/>
    <x v="979"/>
    <n v="5289"/>
    <x v="16"/>
    <s v="BG"/>
    <s v="P"/>
    <s v="Y"/>
    <s v="A"/>
    <s v="ACTIVO"/>
    <s v="BANCA PREFERENCIAL"/>
    <n v="292846.71000000002"/>
    <n v="16200"/>
    <n v="0"/>
    <x v="0"/>
    <n v="3000"/>
  </r>
  <r>
    <x v="980"/>
    <x v="0"/>
    <n v="8441"/>
    <x v="980"/>
    <n v="3002"/>
    <x v="11"/>
    <s v="BG"/>
    <s v="P"/>
    <s v="Y"/>
    <s v="A"/>
    <s v="ACTIVO"/>
    <s v="BANCA PREFERENCIAL"/>
    <n v="14486.8783"/>
    <n v="17250"/>
    <n v="0"/>
    <x v="0"/>
    <n v="7000"/>
  </r>
  <r>
    <x v="981"/>
    <x v="0"/>
    <n v="10413"/>
    <x v="981"/>
    <n v="1237"/>
    <x v="17"/>
    <s v="BG"/>
    <s v="P"/>
    <s v="Y"/>
    <s v="A"/>
    <s v="ACTIVO"/>
    <s v="BANCA PREFERENCIAL"/>
    <n v="34042.349900000001"/>
    <n v="14000"/>
    <n v="450000"/>
    <x v="0"/>
    <n v="5070"/>
  </r>
  <r>
    <x v="982"/>
    <x v="0"/>
    <n v="8033"/>
    <x v="982"/>
    <n v="2938"/>
    <x v="23"/>
    <s v="BG"/>
    <s v="P"/>
    <s v="Y"/>
    <s v="A"/>
    <s v="ACTIVO"/>
    <s v="BANCA PREFERENCIAL"/>
    <n v="12584.636699999999"/>
    <n v="25000"/>
    <n v="0"/>
    <x v="0"/>
    <n v="0"/>
  </r>
  <r>
    <x v="983"/>
    <x v="0"/>
    <n v="8183"/>
    <x v="983"/>
    <n v="2938"/>
    <x v="23"/>
    <s v="BG"/>
    <s v="P"/>
    <s v="Y"/>
    <s v="A"/>
    <s v="ACTIVO"/>
    <s v="BANCA PREFERENCIAL"/>
    <n v="914.61170000000004"/>
    <n v="5000"/>
    <n v="0"/>
    <x v="0"/>
    <n v="6000"/>
  </r>
  <r>
    <x v="984"/>
    <x v="0"/>
    <n v="9149"/>
    <x v="984"/>
    <n v="1910"/>
    <x v="1"/>
    <s v="BG"/>
    <s v="P"/>
    <s v="Y"/>
    <s v="A"/>
    <s v="ACTIVO"/>
    <s v="BANCA PREFERENCIAL"/>
    <n v="92903.011700000003"/>
    <n v="12875"/>
    <n v="0"/>
    <x v="0"/>
    <n v="8644.09"/>
  </r>
  <r>
    <x v="985"/>
    <x v="0"/>
    <n v="10278"/>
    <x v="985"/>
    <n v="1237"/>
    <x v="17"/>
    <s v="BG"/>
    <s v="P"/>
    <s v="Y"/>
    <s v="A"/>
    <s v="ACTIVO"/>
    <s v="BANCA PREFERENCIAL"/>
    <n v="127481.2733"/>
    <n v="20700"/>
    <n v="76750"/>
    <x v="0"/>
    <n v="10000"/>
  </r>
  <r>
    <x v="986"/>
    <x v="0"/>
    <n v="7615"/>
    <x v="986"/>
    <n v="5382"/>
    <x v="14"/>
    <s v="BG"/>
    <s v="P"/>
    <s v="Y"/>
    <s v="A"/>
    <s v="ACTIVO"/>
    <s v="BANCA PREFERENCIAL"/>
    <n v="25398.903300000002"/>
    <n v="21380"/>
    <n v="300000"/>
    <x v="0"/>
    <n v="13000"/>
  </r>
  <r>
    <x v="987"/>
    <x v="0"/>
    <n v="9326"/>
    <x v="987"/>
    <n v="5289"/>
    <x v="16"/>
    <s v="BG"/>
    <s v="P"/>
    <s v="Y"/>
    <s v="A"/>
    <s v="ACTIVO"/>
    <s v="BANCA PREFERENCIAL"/>
    <n v="5969.5366999999997"/>
    <n v="14900"/>
    <n v="0"/>
    <x v="0"/>
    <n v="6000"/>
  </r>
  <r>
    <x v="988"/>
    <x v="0"/>
    <n v="7125"/>
    <x v="988"/>
    <n v="5289"/>
    <x v="16"/>
    <s v="BG"/>
    <s v="P"/>
    <s v="Y"/>
    <s v="A"/>
    <s v="ACTIVO"/>
    <s v="BANCA PREFERENCIAL"/>
    <n v="10141.4717"/>
    <n v="15000"/>
    <n v="212292.5"/>
    <x v="0"/>
    <n v="5375.17"/>
  </r>
  <r>
    <x v="989"/>
    <x v="0"/>
    <n v="7647"/>
    <x v="989"/>
    <n v="5382"/>
    <x v="14"/>
    <s v="BG"/>
    <s v="P"/>
    <s v="Y"/>
    <s v="A"/>
    <s v="ACTIVO"/>
    <s v="BANCA PREFERENCIAL"/>
    <n v="12677.261699999999"/>
    <n v="15000"/>
    <n v="152732.30989999999"/>
    <x v="0"/>
    <n v="15000"/>
  </r>
  <r>
    <x v="990"/>
    <x v="0"/>
    <n v="9138"/>
    <x v="990"/>
    <n v="1910"/>
    <x v="1"/>
    <s v="BG"/>
    <s v="P"/>
    <s v="Y"/>
    <s v="A"/>
    <s v="ACTIVO"/>
    <s v="BANCA PREFERENCIAL"/>
    <n v="19482.063300000002"/>
    <n v="15000"/>
    <n v="0"/>
    <x v="0"/>
    <n v="7000"/>
  </r>
  <r>
    <x v="991"/>
    <x v="0"/>
    <n v="9403"/>
    <x v="991"/>
    <n v="5501"/>
    <x v="20"/>
    <s v="BG"/>
    <s v="P"/>
    <s v="Y"/>
    <s v="A"/>
    <s v="ACTIVO"/>
    <s v="BANCA PREFERENCIAL"/>
    <n v="39102.1299"/>
    <n v="20000"/>
    <n v="0"/>
    <x v="0"/>
    <n v="5000"/>
  </r>
  <r>
    <x v="992"/>
    <x v="1"/>
    <n v="4840"/>
    <x v="992"/>
    <n v="1910"/>
    <x v="1"/>
    <s v="BG"/>
    <s v="P"/>
    <s v="Y"/>
    <s v="A"/>
    <s v="ACTIVO"/>
    <s v="BANCA PREFERENCIAL"/>
    <s v="ND"/>
    <s v="ND"/>
    <s v="ND"/>
    <x v="0"/>
    <n v="6000"/>
  </r>
  <r>
    <x v="993"/>
    <x v="0"/>
    <n v="8661"/>
    <x v="993"/>
    <n v="8782"/>
    <x v="0"/>
    <s v="BG"/>
    <s v="P"/>
    <s v="Y"/>
    <s v="A"/>
    <s v="ACTIVO"/>
    <s v="BANCA PREFERENCIAL"/>
    <n v="10448.065000000001"/>
    <n v="20000"/>
    <n v="0"/>
    <x v="0"/>
    <n v="15840.74"/>
  </r>
  <r>
    <x v="994"/>
    <x v="0"/>
    <n v="2709"/>
    <x v="994"/>
    <n v="6858"/>
    <x v="5"/>
    <s v="BG"/>
    <s v="P"/>
    <s v="Y"/>
    <s v="A"/>
    <s v="ACTIVO"/>
    <s v="BANCA PREFERENCIAL"/>
    <n v="2040.3282999999999"/>
    <n v="15000"/>
    <n v="360000"/>
    <x v="0"/>
    <n v="17210"/>
  </r>
  <r>
    <x v="995"/>
    <x v="0"/>
    <n v="10885"/>
    <x v="995"/>
    <n v="4775"/>
    <x v="18"/>
    <s v="BG"/>
    <s v="P"/>
    <s v="Y"/>
    <s v="A"/>
    <s v="ACTIVO"/>
    <s v="BANCA PREFERENCIAL"/>
    <n v="831.14670000000001"/>
    <n v="15000"/>
    <n v="0"/>
    <x v="0"/>
    <n v="0"/>
  </r>
  <r>
    <x v="996"/>
    <x v="0"/>
    <n v="8779"/>
    <x v="996"/>
    <n v="8782"/>
    <x v="0"/>
    <s v="BG"/>
    <s v="P"/>
    <s v="Y"/>
    <s v="A"/>
    <s v="ACTIVO"/>
    <s v="BANCA PREFERENCIAL"/>
    <n v="15704.395"/>
    <n v="10125"/>
    <n v="0"/>
    <x v="0"/>
    <n v="10000"/>
  </r>
  <r>
    <x v="997"/>
    <x v="1"/>
    <n v="379"/>
    <x v="997"/>
    <n v="3975"/>
    <x v="2"/>
    <s v="BG"/>
    <s v="P"/>
    <s v="Y"/>
    <s v="A"/>
    <s v="ACTIVO"/>
    <s v="BANCA PREFERENCIAL"/>
    <s v="ND"/>
    <s v="ND"/>
    <s v="ND"/>
    <x v="0"/>
    <n v="2500"/>
  </r>
  <r>
    <x v="998"/>
    <x v="0"/>
    <n v="9181"/>
    <x v="998"/>
    <n v="1910"/>
    <x v="1"/>
    <s v="BG"/>
    <s v="P"/>
    <s v="Y"/>
    <s v="A"/>
    <s v="ACTIVO"/>
    <s v="BANCA PREFERENCIAL"/>
    <n v="43696.993300000002"/>
    <n v="19275"/>
    <n v="0"/>
    <x v="0"/>
    <n v="8000"/>
  </r>
  <r>
    <x v="999"/>
    <x v="0"/>
    <n v="9799"/>
    <x v="999"/>
    <n v="2066"/>
    <x v="10"/>
    <s v="BG"/>
    <s v="P"/>
    <s v="Y"/>
    <s v="A"/>
    <s v="ACTIVO"/>
    <s v="BANCA PREFERENCIAL"/>
    <n v="31049.208200000001"/>
    <n v="15600"/>
    <n v="0"/>
    <x v="0"/>
    <n v="3000"/>
  </r>
  <r>
    <x v="1000"/>
    <x v="0"/>
    <n v="11793"/>
    <x v="1000"/>
    <n v="5289"/>
    <x v="16"/>
    <s v="BG"/>
    <s v="P"/>
    <s v="Y"/>
    <s v="A"/>
    <s v="ACTIVO"/>
    <s v="BANCA PREFERENCIAL"/>
    <n v="150210.035"/>
    <n v="16850"/>
    <n v="0"/>
    <x v="0"/>
    <n v="2000"/>
  </r>
  <r>
    <x v="1001"/>
    <x v="0"/>
    <n v="11536"/>
    <x v="1001"/>
    <n v="5289"/>
    <x v="16"/>
    <s v="BG"/>
    <s v="P"/>
    <s v="Y"/>
    <s v="A"/>
    <s v="ACTIVO"/>
    <s v="BANCA PREFERENCIAL"/>
    <n v="131039.20819999999"/>
    <n v="21600"/>
    <n v="0"/>
    <x v="0"/>
    <n v="8000"/>
  </r>
  <r>
    <x v="1002"/>
    <x v="0"/>
    <n v="4331"/>
    <x v="1002"/>
    <n v="6858"/>
    <x v="5"/>
    <s v="BG"/>
    <s v="P"/>
    <s v="Y"/>
    <s v="A"/>
    <s v="ACTIVO"/>
    <s v="BANCA PREFERENCIAL"/>
    <n v="106209.1266"/>
    <n v="13500"/>
    <n v="0"/>
    <x v="0"/>
    <n v="3000"/>
  </r>
  <r>
    <x v="1003"/>
    <x v="0"/>
    <n v="10830"/>
    <x v="1003"/>
    <n v="3002"/>
    <x v="11"/>
    <s v="BG"/>
    <s v="P"/>
    <s v="Y"/>
    <s v="A"/>
    <s v="ACTIVO"/>
    <s v="BANCA PREFERENCIAL"/>
    <n v="28991.19"/>
    <n v="15000"/>
    <n v="0"/>
    <x v="0"/>
    <n v="6500"/>
  </r>
  <r>
    <x v="1004"/>
    <x v="0"/>
    <n v="2313"/>
    <x v="1004"/>
    <n v="3300"/>
    <x v="24"/>
    <s v="BG"/>
    <s v="P"/>
    <s v="Y"/>
    <s v="A"/>
    <s v="ACTIVO"/>
    <s v="BANCA PREFERENCIAL"/>
    <n v="663.64170000000001"/>
    <n v="7500"/>
    <n v="0"/>
    <x v="0"/>
    <n v="0"/>
  </r>
  <r>
    <x v="1005"/>
    <x v="0"/>
    <n v="8882"/>
    <x v="1005"/>
    <n v="1910"/>
    <x v="1"/>
    <s v="BG"/>
    <s v="P"/>
    <s v="Y"/>
    <s v="A"/>
    <s v="ACTIVO"/>
    <s v="BANCA PREFERENCIAL"/>
    <n v="8833.1316000000006"/>
    <n v="18144"/>
    <n v="170000"/>
    <x v="0"/>
    <n v="11138.17"/>
  </r>
  <r>
    <x v="1006"/>
    <x v="0"/>
    <n v="1665"/>
    <x v="1006"/>
    <n v="3975"/>
    <x v="2"/>
    <s v="BG"/>
    <s v="P"/>
    <s v="Y"/>
    <s v="A"/>
    <s v="ACTIVO"/>
    <s v="BANCA PREFERENCIAL"/>
    <n v="181964.6183"/>
    <n v="0"/>
    <n v="0"/>
    <x v="0"/>
    <n v="0"/>
  </r>
  <r>
    <x v="1007"/>
    <x v="0"/>
    <n v="8868"/>
    <x v="1007"/>
    <n v="1910"/>
    <x v="1"/>
    <s v="BG"/>
    <s v="P"/>
    <s v="Y"/>
    <s v="A"/>
    <s v="ACTIVO"/>
    <s v="BANCA PREFERENCIAL"/>
    <n v="1327.49"/>
    <n v="15000"/>
    <n v="94911.119900000005"/>
    <x v="0"/>
    <n v="8170"/>
  </r>
  <r>
    <x v="1008"/>
    <x v="0"/>
    <n v="8422"/>
    <x v="1008"/>
    <n v="3002"/>
    <x v="11"/>
    <s v="BG"/>
    <s v="P"/>
    <s v="Y"/>
    <s v="A"/>
    <s v="ACTIVO"/>
    <s v="BANCA PREFERENCIAL"/>
    <n v="950.16330000000005"/>
    <n v="11480"/>
    <n v="220984.92"/>
    <x v="0"/>
    <n v="7166"/>
  </r>
  <r>
    <x v="1009"/>
    <x v="0"/>
    <n v="8776"/>
    <x v="1009"/>
    <n v="8782"/>
    <x v="0"/>
    <s v="BG"/>
    <s v="P"/>
    <s v="Y"/>
    <s v="A"/>
    <s v="ACTIVO"/>
    <s v="BANCA PREFERENCIAL"/>
    <n v="95275.048200000005"/>
    <n v="17100"/>
    <n v="0"/>
    <x v="0"/>
    <n v="7500"/>
  </r>
  <r>
    <x v="1010"/>
    <x v="0"/>
    <n v="9355"/>
    <x v="1010"/>
    <n v="5289"/>
    <x v="16"/>
    <s v="BG"/>
    <s v="P"/>
    <s v="Y"/>
    <s v="A"/>
    <s v="ACTIVO"/>
    <s v="BANCA PREFERENCIAL"/>
    <n v="71337.375"/>
    <n v="19000"/>
    <n v="0"/>
    <x v="0"/>
    <n v="10000"/>
  </r>
  <r>
    <x v="1011"/>
    <x v="0"/>
    <n v="7181"/>
    <x v="1011"/>
    <n v="2938"/>
    <x v="23"/>
    <s v="BG"/>
    <s v="P"/>
    <s v="Y"/>
    <s v="A"/>
    <s v="ACTIVO"/>
    <s v="BANCA PREFERENCIAL"/>
    <n v="296692.26819999999"/>
    <n v="22500"/>
    <n v="0"/>
    <x v="0"/>
    <n v="6680.16"/>
  </r>
  <r>
    <x v="1012"/>
    <x v="0"/>
    <n v="6861"/>
    <x v="1012"/>
    <n v="6856"/>
    <x v="7"/>
    <s v="BG"/>
    <s v="P"/>
    <s v="Y"/>
    <s v="A"/>
    <s v="ACTIVO"/>
    <s v="BANCA PREFERENCIAL"/>
    <n v="2508.86"/>
    <n v="15000"/>
    <n v="0"/>
    <x v="0"/>
    <n v="2000"/>
  </r>
  <r>
    <x v="1013"/>
    <x v="0"/>
    <n v="10299"/>
    <x v="1013"/>
    <n v="1237"/>
    <x v="17"/>
    <s v="BG"/>
    <s v="P"/>
    <s v="Y"/>
    <s v="A"/>
    <s v="ACTIVO"/>
    <s v="BANCA PREFERENCIAL"/>
    <n v="294594.09000000003"/>
    <n v="10000"/>
    <n v="0"/>
    <x v="0"/>
    <n v="0"/>
  </r>
  <r>
    <x v="1014"/>
    <x v="0"/>
    <n v="7359"/>
    <x v="1014"/>
    <n v="2938"/>
    <x v="23"/>
    <s v="BG"/>
    <s v="P"/>
    <s v="Y"/>
    <s v="A"/>
    <s v="ACTIVO"/>
    <s v="BANCA PREFERENCIAL"/>
    <n v="27689.138200000001"/>
    <n v="15750"/>
    <n v="0"/>
    <x v="0"/>
    <n v="4776"/>
  </r>
  <r>
    <x v="1015"/>
    <x v="0"/>
    <n v="10301"/>
    <x v="1015"/>
    <n v="1237"/>
    <x v="17"/>
    <s v="BG"/>
    <s v="P"/>
    <s v="Y"/>
    <s v="A"/>
    <s v="ACTIVO"/>
    <s v="BANCA PREFERENCIAL"/>
    <n v="144285.66819999999"/>
    <n v="21600"/>
    <n v="160000"/>
    <x v="0"/>
    <n v="0"/>
  </r>
  <r>
    <x v="1016"/>
    <x v="0"/>
    <n v="9140"/>
    <x v="1016"/>
    <n v="1910"/>
    <x v="1"/>
    <s v="BG"/>
    <s v="P"/>
    <s v="Y"/>
    <s v="A"/>
    <s v="ACTIVO"/>
    <s v="BANCA PREFERENCIAL"/>
    <n v="234504.31659999999"/>
    <n v="0"/>
    <n v="402000"/>
    <x v="0"/>
    <n v="15345"/>
  </r>
  <r>
    <x v="1017"/>
    <x v="0"/>
    <n v="11549"/>
    <x v="1017"/>
    <n v="5289"/>
    <x v="16"/>
    <s v="BG"/>
    <s v="P"/>
    <s v="Y"/>
    <s v="A"/>
    <s v="ACTIVO"/>
    <s v="BANCA PREFERENCIAL"/>
    <n v="75015.808300000004"/>
    <n v="22500"/>
    <n v="328500"/>
    <x v="0"/>
    <n v="1500"/>
  </r>
  <r>
    <x v="1018"/>
    <x v="0"/>
    <n v="8099"/>
    <x v="1018"/>
    <n v="2938"/>
    <x v="23"/>
    <s v="BG"/>
    <s v="P"/>
    <s v="Y"/>
    <s v="A"/>
    <s v="ACTIVO"/>
    <s v="BANCA PREFERENCIAL"/>
    <n v="76662.148300000001"/>
    <n v="25000"/>
    <n v="100000"/>
    <x v="0"/>
    <n v="6500"/>
  </r>
  <r>
    <x v="1019"/>
    <x v="0"/>
    <n v="378"/>
    <x v="1019"/>
    <n v="3975"/>
    <x v="2"/>
    <s v="BG"/>
    <s v="P"/>
    <s v="Y"/>
    <s v="A"/>
    <s v="ACTIVO"/>
    <s v="BANCA PREFERENCIAL"/>
    <n v="274711.18819999998"/>
    <n v="20000"/>
    <n v="0"/>
    <x v="0"/>
    <n v="0"/>
  </r>
  <r>
    <x v="1020"/>
    <x v="0"/>
    <n v="7924"/>
    <x v="1020"/>
    <n v="3704"/>
    <x v="15"/>
    <s v="BG"/>
    <s v="P"/>
    <s v="Y"/>
    <s v="A"/>
    <s v="ACTIVO"/>
    <s v="BANCA PREFERENCIAL"/>
    <n v="33513.171600000001"/>
    <n v="10800"/>
    <n v="400000"/>
    <x v="0"/>
    <n v="3300"/>
  </r>
  <r>
    <x v="1021"/>
    <x v="0"/>
    <n v="11590"/>
    <x v="1021"/>
    <n v="7191"/>
    <x v="25"/>
    <s v="BG"/>
    <s v="P"/>
    <s v="Y"/>
    <s v="A"/>
    <s v="ACTIVO"/>
    <s v="BANCA PREFERENCIAL"/>
    <n v="33714.050000000003"/>
    <n v="25000"/>
    <n v="0"/>
    <x v="0"/>
    <n v="3651.54"/>
  </r>
  <r>
    <x v="1022"/>
    <x v="0"/>
    <n v="7020"/>
    <x v="1022"/>
    <n v="4775"/>
    <x v="18"/>
    <s v="BG"/>
    <s v="P"/>
    <s v="Y"/>
    <s v="A"/>
    <s v="ACTIVO"/>
    <s v="BANCA PREFERENCIAL"/>
    <n v="154743.45989999999"/>
    <n v="13500"/>
    <n v="0"/>
    <x v="0"/>
    <n v="4000"/>
  </r>
  <r>
    <x v="1023"/>
    <x v="1"/>
    <n v="7121"/>
    <x v="1023"/>
    <n v="5382"/>
    <x v="14"/>
    <s v="BG"/>
    <s v="P"/>
    <s v="Y"/>
    <s v="A"/>
    <s v="ACTIVO"/>
    <s v="BANCA PREFERENCIAL"/>
    <s v="ND"/>
    <s v="ND"/>
    <s v="ND"/>
    <x v="0"/>
    <n v="0"/>
  </r>
  <r>
    <x v="1024"/>
    <x v="0"/>
    <n v="10761"/>
    <x v="1024"/>
    <n v="2627"/>
    <x v="12"/>
    <s v="BG"/>
    <s v="P"/>
    <s v="Y"/>
    <s v="A"/>
    <s v="ACTIVO"/>
    <s v="BANCA PREFERENCIAL"/>
    <n v="1148.7466999999999"/>
    <n v="13500"/>
    <n v="0"/>
    <x v="0"/>
    <n v="1500"/>
  </r>
  <r>
    <x v="1025"/>
    <x v="0"/>
    <n v="9956"/>
    <x v="1025"/>
    <n v="2066"/>
    <x v="10"/>
    <s v="BG"/>
    <s v="P"/>
    <s v="Y"/>
    <s v="A"/>
    <s v="ACTIVO"/>
    <s v="BANCA PREFERENCIAL"/>
    <n v="97309.955000000002"/>
    <n v="14850"/>
    <n v="119950.55989999999"/>
    <x v="0"/>
    <n v="7168.59"/>
  </r>
  <r>
    <x v="1026"/>
    <x v="0"/>
    <n v="6734"/>
    <x v="1026"/>
    <n v="2938"/>
    <x v="23"/>
    <s v="BG"/>
    <s v="P"/>
    <s v="Y"/>
    <s v="A"/>
    <s v="ACTIVO"/>
    <s v="BANCA PREFERENCIAL"/>
    <n v="25916.736700000001"/>
    <n v="20000"/>
    <n v="0"/>
    <x v="0"/>
    <n v="1000"/>
  </r>
  <r>
    <x v="1027"/>
    <x v="0"/>
    <n v="1942"/>
    <x v="1027"/>
    <n v="8655"/>
    <x v="8"/>
    <s v="BG"/>
    <s v="P"/>
    <s v="Y"/>
    <s v="A"/>
    <s v="ACTIVO"/>
    <s v="BANCA PREFERENCIAL"/>
    <n v="11684.5167"/>
    <n v="15000"/>
    <n v="0"/>
    <x v="0"/>
    <n v="0"/>
  </r>
  <r>
    <x v="1028"/>
    <x v="0"/>
    <n v="9155"/>
    <x v="1028"/>
    <n v="1910"/>
    <x v="1"/>
    <s v="BG"/>
    <s v="P"/>
    <s v="Y"/>
    <s v="A"/>
    <s v="ACTIVO"/>
    <s v="BANCA PREFERENCIAL"/>
    <n v="168841.06659999999"/>
    <n v="18000"/>
    <n v="59909.4"/>
    <x v="0"/>
    <n v="9775"/>
  </r>
  <r>
    <x v="1029"/>
    <x v="0"/>
    <n v="11787"/>
    <x v="1029"/>
    <n v="5289"/>
    <x v="16"/>
    <s v="BG"/>
    <s v="P"/>
    <s v="Y"/>
    <s v="A"/>
    <s v="ACTIVO"/>
    <s v="BANCA PREFERENCIAL"/>
    <n v="1225.2083"/>
    <n v="10000"/>
    <n v="0"/>
    <x v="0"/>
    <n v="500"/>
  </r>
  <r>
    <x v="1030"/>
    <x v="0"/>
    <n v="9323"/>
    <x v="1030"/>
    <n v="5289"/>
    <x v="16"/>
    <s v="BG"/>
    <s v="P"/>
    <s v="Y"/>
    <s v="A"/>
    <s v="ACTIVO"/>
    <s v="BANCA PREFERENCIAL"/>
    <n v="48758.345000000001"/>
    <n v="15000"/>
    <n v="122379.08"/>
    <x v="0"/>
    <n v="15149.95"/>
  </r>
  <r>
    <x v="1031"/>
    <x v="0"/>
    <n v="4931"/>
    <x v="1031"/>
    <n v="3002"/>
    <x v="11"/>
    <s v="BG"/>
    <s v="P"/>
    <s v="Y"/>
    <s v="A"/>
    <s v="ACTIVO"/>
    <s v="BANCA PREFERENCIAL"/>
    <n v="2012.3833"/>
    <n v="20000"/>
    <n v="252000"/>
    <x v="0"/>
    <n v="2000"/>
  </r>
  <r>
    <x v="1032"/>
    <x v="0"/>
    <n v="11302"/>
    <x v="1032"/>
    <n v="5289"/>
    <x v="16"/>
    <s v="BG"/>
    <s v="P"/>
    <s v="Y"/>
    <s v="A"/>
    <s v="ACTIVO"/>
    <s v="BANCA PREFERENCIAL"/>
    <n v="5401.6949999999997"/>
    <n v="22500"/>
    <n v="0"/>
    <x v="0"/>
    <n v="7513.6"/>
  </r>
  <r>
    <x v="1033"/>
    <x v="0"/>
    <n v="8855"/>
    <x v="1033"/>
    <n v="2938"/>
    <x v="23"/>
    <s v="BG"/>
    <s v="P"/>
    <s v="Y"/>
    <s v="A"/>
    <s v="ACTIVO"/>
    <s v="BANCA PREFERENCIAL"/>
    <n v="22818.536700000001"/>
    <n v="11250"/>
    <n v="39000"/>
    <x v="0"/>
    <n v="8557.3799999999992"/>
  </r>
  <r>
    <x v="1034"/>
    <x v="0"/>
    <n v="8822"/>
    <x v="1034"/>
    <n v="8782"/>
    <x v="0"/>
    <s v="BG"/>
    <s v="P"/>
    <s v="Y"/>
    <s v="A"/>
    <s v="ACTIVO"/>
    <s v="BANCA PREFERENCIAL"/>
    <n v="60188.408300000003"/>
    <n v="17810"/>
    <n v="0"/>
    <x v="0"/>
    <n v="0"/>
  </r>
  <r>
    <x v="1035"/>
    <x v="0"/>
    <n v="6875"/>
    <x v="1035"/>
    <n v="8655"/>
    <x v="8"/>
    <s v="BG"/>
    <s v="P"/>
    <s v="Y"/>
    <s v="A"/>
    <s v="ACTIVO"/>
    <s v="BANCA PREFERENCIAL"/>
    <n v="275350.15330000001"/>
    <n v="20000"/>
    <n v="0"/>
    <x v="0"/>
    <n v="0"/>
  </r>
  <r>
    <x v="1036"/>
    <x v="0"/>
    <n v="10929"/>
    <x v="1036"/>
    <n v="2066"/>
    <x v="10"/>
    <s v="BG"/>
    <s v="P"/>
    <s v="Y"/>
    <s v="A"/>
    <s v="ACTIVO"/>
    <s v="BANCA PREFERENCIAL"/>
    <n v="37104.073299999996"/>
    <n v="35000"/>
    <n v="263160"/>
    <x v="0"/>
    <n v="20000"/>
  </r>
  <r>
    <x v="1037"/>
    <x v="0"/>
    <n v="9406"/>
    <x v="1037"/>
    <n v="5501"/>
    <x v="20"/>
    <s v="BG"/>
    <s v="P"/>
    <s v="Y"/>
    <s v="A"/>
    <s v="ACTIVO"/>
    <s v="BANCA PREFERENCIAL"/>
    <n v="246838.64319999999"/>
    <n v="13500"/>
    <n v="0"/>
    <x v="0"/>
    <n v="0"/>
  </r>
  <r>
    <x v="1038"/>
    <x v="0"/>
    <n v="9993"/>
    <x v="1038"/>
    <n v="5501"/>
    <x v="20"/>
    <s v="BG"/>
    <s v="P"/>
    <s v="Y"/>
    <s v="A"/>
    <s v="ACTIVO"/>
    <s v="BANCA PREFERENCIAL"/>
    <n v="181253.16"/>
    <n v="21380"/>
    <n v="0"/>
    <x v="0"/>
    <n v="6990.58"/>
  </r>
  <r>
    <x v="1039"/>
    <x v="0"/>
    <n v="11539"/>
    <x v="1039"/>
    <n v="5289"/>
    <x v="16"/>
    <s v="BG"/>
    <s v="P"/>
    <s v="Y"/>
    <s v="A"/>
    <s v="ACTIVO"/>
    <s v="BANCA PREFERENCIAL"/>
    <n v="986.44"/>
    <n v="22500"/>
    <n v="0"/>
    <x v="0"/>
    <n v="0"/>
  </r>
  <r>
    <x v="1040"/>
    <x v="0"/>
    <n v="11254"/>
    <x v="1040"/>
    <n v="2627"/>
    <x v="12"/>
    <s v="BG"/>
    <s v="P"/>
    <s v="Y"/>
    <s v="A"/>
    <s v="ACTIVO"/>
    <s v="BANCA PREFERENCIAL"/>
    <n v="96814.383300000001"/>
    <n v="10500"/>
    <n v="108000"/>
    <x v="0"/>
    <n v="0"/>
  </r>
  <r>
    <x v="1041"/>
    <x v="0"/>
    <n v="10362"/>
    <x v="1041"/>
    <n v="1237"/>
    <x v="17"/>
    <s v="BG"/>
    <s v="P"/>
    <s v="Y"/>
    <s v="A"/>
    <s v="ACTIVO"/>
    <s v="BANCA PREFERENCIAL"/>
    <n v="129994.5083"/>
    <n v="20000"/>
    <n v="420000"/>
    <x v="0"/>
    <n v="5500"/>
  </r>
  <r>
    <x v="1042"/>
    <x v="0"/>
    <n v="7891"/>
    <x v="1042"/>
    <n v="3704"/>
    <x v="15"/>
    <s v="BG"/>
    <s v="P"/>
    <s v="Y"/>
    <s v="A"/>
    <s v="ACTIVO"/>
    <s v="BANCA PREFERENCIAL"/>
    <n v="164410.84330000001"/>
    <n v="25000"/>
    <n v="100000"/>
    <x v="0"/>
    <n v="8000"/>
  </r>
  <r>
    <x v="1043"/>
    <x v="1"/>
    <n v="2620"/>
    <x v="1043"/>
    <n v="5823"/>
    <x v="4"/>
    <s v="BG"/>
    <s v="P"/>
    <s v="Y"/>
    <s v="A"/>
    <s v="ACTIVO"/>
    <s v="BANCA PREFERENCIAL"/>
    <s v="ND"/>
    <s v="ND"/>
    <s v="ND"/>
    <x v="0"/>
    <n v="0"/>
  </r>
  <r>
    <x v="1044"/>
    <x v="0"/>
    <n v="10931"/>
    <x v="1044"/>
    <n v="1275"/>
    <x v="3"/>
    <s v="BG"/>
    <s v="P"/>
    <s v="Y"/>
    <s v="A"/>
    <s v="ACTIVO"/>
    <s v="BANCA PREFERENCIAL"/>
    <n v="455145.94819999998"/>
    <n v="19450"/>
    <n v="0"/>
    <x v="0"/>
    <n v="6277.44"/>
  </r>
  <r>
    <x v="1045"/>
    <x v="0"/>
    <n v="9627"/>
    <x v="1045"/>
    <n v="5501"/>
    <x v="20"/>
    <s v="BG"/>
    <s v="P"/>
    <s v="Y"/>
    <s v="A"/>
    <s v="ACTIVO"/>
    <s v="BANCA PREFERENCIAL"/>
    <n v="16154.534900000001"/>
    <n v="15000"/>
    <n v="0"/>
    <x v="0"/>
    <n v="10000"/>
  </r>
  <r>
    <x v="1046"/>
    <x v="0"/>
    <n v="9825"/>
    <x v="1046"/>
    <n v="2066"/>
    <x v="10"/>
    <s v="BG"/>
    <s v="P"/>
    <s v="Y"/>
    <s v="A"/>
    <s v="ACTIVO"/>
    <s v="BANCA PREFERENCIAL"/>
    <n v="23693.81"/>
    <n v="5000"/>
    <n v="180000"/>
    <x v="0"/>
    <n v="7865.97"/>
  </r>
  <r>
    <x v="1047"/>
    <x v="0"/>
    <n v="11224"/>
    <x v="1047"/>
    <n v="8655"/>
    <x v="8"/>
    <s v="BG"/>
    <s v="P"/>
    <s v="Y"/>
    <s v="A"/>
    <s v="ACTIVO"/>
    <s v="BANCA PREFERENCIAL"/>
    <n v="77942.778300000005"/>
    <n v="19500"/>
    <n v="325000"/>
    <x v="0"/>
    <n v="15423.08"/>
  </r>
  <r>
    <x v="1048"/>
    <x v="0"/>
    <n v="6303"/>
    <x v="1048"/>
    <n v="8655"/>
    <x v="8"/>
    <s v="BG"/>
    <s v="P"/>
    <s v="Y"/>
    <s v="A"/>
    <s v="ACTIVO"/>
    <s v="BANCA PREFERENCIAL"/>
    <n v="330913.06170000002"/>
    <n v="10000"/>
    <n v="0"/>
    <x v="0"/>
    <n v="0"/>
  </r>
  <r>
    <x v="1049"/>
    <x v="0"/>
    <n v="4428"/>
    <x v="1049"/>
    <n v="4775"/>
    <x v="18"/>
    <s v="BG"/>
    <s v="P"/>
    <s v="Y"/>
    <s v="A"/>
    <s v="ACTIVO"/>
    <s v="BANCA PREFERENCIAL"/>
    <n v="28330.44"/>
    <n v="14625"/>
    <n v="250000"/>
    <x v="0"/>
    <n v="6500"/>
  </r>
  <r>
    <x v="1050"/>
    <x v="1"/>
    <n v="690"/>
    <x v="1050"/>
    <n v="2938"/>
    <x v="23"/>
    <s v="BG"/>
    <s v="P"/>
    <s v="Y"/>
    <s v="A"/>
    <s v="ACTIVO"/>
    <s v="BANCA PREFERENCIAL"/>
    <s v="ND"/>
    <s v="ND"/>
    <s v="ND"/>
    <x v="0"/>
    <n v="1500"/>
  </r>
  <r>
    <x v="1051"/>
    <x v="0"/>
    <n v="2699"/>
    <x v="1051"/>
    <n v="254"/>
    <x v="33"/>
    <s v="BG"/>
    <s v="P"/>
    <s v="Y"/>
    <s v="A"/>
    <s v="ACTIVO"/>
    <s v="BANCA PREFERENCIAL"/>
    <n v="33520.1466"/>
    <n v="11250"/>
    <n v="178802"/>
    <x v="0"/>
    <n v="0"/>
  </r>
  <r>
    <x v="1052"/>
    <x v="0"/>
    <n v="7429"/>
    <x v="1052"/>
    <n v="2938"/>
    <x v="23"/>
    <s v="BG"/>
    <s v="P"/>
    <s v="Y"/>
    <s v="A"/>
    <s v="ACTIVO"/>
    <s v="BANCA PREFERENCIAL"/>
    <n v="206242.62830000001"/>
    <n v="25000"/>
    <n v="56909.83"/>
    <x v="0"/>
    <n v="0"/>
  </r>
  <r>
    <x v="1053"/>
    <x v="1"/>
    <n v="10228"/>
    <x v="1053"/>
    <n v="1237"/>
    <x v="17"/>
    <s v="BG"/>
    <s v="P"/>
    <s v="Y"/>
    <s v="A"/>
    <s v="ACTIVO"/>
    <s v="BANCA PREFERENCIAL"/>
    <s v="ND"/>
    <s v="ND"/>
    <s v="ND"/>
    <x v="0"/>
    <n v="0"/>
  </r>
  <r>
    <x v="1054"/>
    <x v="0"/>
    <n v="7036"/>
    <x v="1054"/>
    <n v="1237"/>
    <x v="17"/>
    <s v="BG"/>
    <s v="P"/>
    <s v="Y"/>
    <s v="A"/>
    <s v="ACTIVO"/>
    <s v="BANCA PREFERENCIAL"/>
    <n v="15455.2299"/>
    <n v="25000"/>
    <n v="0"/>
    <x v="0"/>
    <n v="0"/>
  </r>
  <r>
    <x v="1055"/>
    <x v="0"/>
    <n v="11525"/>
    <x v="1055"/>
    <n v="5382"/>
    <x v="14"/>
    <s v="BG"/>
    <s v="P"/>
    <s v="Y"/>
    <s v="A"/>
    <s v="ACTIVO"/>
    <s v="BANCA PREFERENCIAL"/>
    <n v="339945.59330000001"/>
    <n v="20480"/>
    <n v="0"/>
    <x v="0"/>
    <n v="2000"/>
  </r>
  <r>
    <x v="1056"/>
    <x v="0"/>
    <n v="9340"/>
    <x v="1056"/>
    <n v="5289"/>
    <x v="16"/>
    <s v="BG"/>
    <s v="P"/>
    <s v="Y"/>
    <s v="A"/>
    <s v="ACTIVO"/>
    <s v="BANCA PREFERENCIAL"/>
    <n v="4826.2066999999997"/>
    <n v="5000"/>
    <n v="0"/>
    <x v="0"/>
    <n v="8477.27"/>
  </r>
  <r>
    <x v="1057"/>
    <x v="0"/>
    <n v="7158"/>
    <x v="1057"/>
    <n v="4791"/>
    <x v="26"/>
    <s v="BG"/>
    <s v="P"/>
    <s v="Y"/>
    <s v="A"/>
    <s v="ACTIVO"/>
    <s v="BANCA PREFERENCIAL"/>
    <n v="473623.36489999999"/>
    <n v="10000"/>
    <n v="0"/>
    <x v="0"/>
    <n v="1500"/>
  </r>
  <r>
    <x v="1058"/>
    <x v="0"/>
    <n v="8007"/>
    <x v="1058"/>
    <n v="3704"/>
    <x v="15"/>
    <s v="BG"/>
    <s v="P"/>
    <s v="Y"/>
    <s v="A"/>
    <s v="ACTIVO"/>
    <s v="BANCA PREFERENCIAL"/>
    <n v="56023.873200000002"/>
    <n v="10000"/>
    <n v="0"/>
    <x v="0"/>
    <n v="6000"/>
  </r>
  <r>
    <x v="1059"/>
    <x v="0"/>
    <n v="10437"/>
    <x v="1059"/>
    <n v="1237"/>
    <x v="17"/>
    <s v="BG"/>
    <s v="P"/>
    <s v="Y"/>
    <s v="A"/>
    <s v="ACTIVO"/>
    <s v="BANCA PREFERENCIAL"/>
    <n v="20864.459900000002"/>
    <n v="16875"/>
    <n v="0"/>
    <x v="0"/>
    <n v="7000"/>
  </r>
  <r>
    <x v="1060"/>
    <x v="0"/>
    <n v="488"/>
    <x v="1060"/>
    <n v="1275"/>
    <x v="3"/>
    <s v="BG"/>
    <s v="P"/>
    <s v="Y"/>
    <s v="A"/>
    <s v="ACTIVO"/>
    <s v="BANCA PREFERENCIAL"/>
    <n v="925306.66830000002"/>
    <n v="22500"/>
    <n v="250000"/>
    <x v="0"/>
    <n v="0"/>
  </r>
  <r>
    <x v="1061"/>
    <x v="0"/>
    <n v="11732"/>
    <x v="1061"/>
    <n v="8362"/>
    <x v="6"/>
    <s v="BG"/>
    <s v="P"/>
    <s v="Y"/>
    <s v="A"/>
    <s v="ACTIVO"/>
    <s v="BANCA PREFERENCIAL"/>
    <n v="20227.638200000001"/>
    <n v="15000"/>
    <n v="0"/>
    <x v="0"/>
    <n v="12500"/>
  </r>
  <r>
    <x v="1062"/>
    <x v="0"/>
    <n v="7790"/>
    <x v="1062"/>
    <n v="5382"/>
    <x v="14"/>
    <s v="BG"/>
    <s v="P"/>
    <s v="Y"/>
    <s v="A"/>
    <s v="ACTIVO"/>
    <s v="BANCA PREFERENCIAL"/>
    <n v="67551.716700000004"/>
    <n v="15075"/>
    <n v="207000"/>
    <x v="0"/>
    <n v="8142.32"/>
  </r>
  <r>
    <x v="1063"/>
    <x v="0"/>
    <n v="6721"/>
    <x v="1063"/>
    <n v="2627"/>
    <x v="12"/>
    <s v="BG"/>
    <s v="P"/>
    <s v="Y"/>
    <s v="A"/>
    <s v="ACTIVO"/>
    <s v="BANCA PREFERENCIAL"/>
    <n v="528347.19990000001"/>
    <n v="13500"/>
    <n v="0"/>
    <x v="0"/>
    <n v="0"/>
  </r>
  <r>
    <x v="1064"/>
    <x v="1"/>
    <n v="411"/>
    <x v="1064"/>
    <n v="3975"/>
    <x v="2"/>
    <s v="BG"/>
    <s v="P"/>
    <s v="Y"/>
    <s v="A"/>
    <s v="ACTIVO"/>
    <s v="BANCA PREFERENCIAL"/>
    <s v="ND"/>
    <s v="ND"/>
    <s v="ND"/>
    <x v="0"/>
    <n v="1485.45"/>
  </r>
  <r>
    <x v="1065"/>
    <x v="0"/>
    <n v="7767"/>
    <x v="1065"/>
    <n v="5382"/>
    <x v="14"/>
    <s v="BG"/>
    <s v="P"/>
    <s v="Y"/>
    <s v="A"/>
    <s v="ACTIVO"/>
    <s v="BANCA PREFERENCIAL"/>
    <n v="5045.0515999999998"/>
    <n v="22500"/>
    <n v="315000"/>
    <x v="0"/>
    <n v="3000"/>
  </r>
  <r>
    <x v="1066"/>
    <x v="0"/>
    <n v="7439"/>
    <x v="1066"/>
    <n v="3704"/>
    <x v="15"/>
    <s v="BG"/>
    <s v="P"/>
    <s v="Y"/>
    <s v="A"/>
    <s v="ACTIVO"/>
    <s v="BANCA PREFERENCIAL"/>
    <n v="154465.75330000001"/>
    <n v="15000"/>
    <n v="0"/>
    <x v="0"/>
    <n v="7912.52"/>
  </r>
  <r>
    <x v="1067"/>
    <x v="0"/>
    <n v="7936"/>
    <x v="1067"/>
    <n v="3704"/>
    <x v="15"/>
    <s v="BG"/>
    <s v="P"/>
    <s v="Y"/>
    <s v="A"/>
    <s v="ACTIVO"/>
    <s v="BANCA PREFERENCIAL"/>
    <n v="40194.823199999999"/>
    <n v="15000"/>
    <n v="208920.8"/>
    <x v="0"/>
    <n v="20000"/>
  </r>
  <r>
    <x v="1068"/>
    <x v="0"/>
    <n v="6390"/>
    <x v="1068"/>
    <n v="8362"/>
    <x v="6"/>
    <s v="BG"/>
    <s v="P"/>
    <s v="Y"/>
    <s v="A"/>
    <s v="ACTIVO"/>
    <s v="BANCA PREFERENCIAL"/>
    <n v="11353.92"/>
    <n v="13280"/>
    <n v="200000"/>
    <x v="0"/>
    <n v="5000"/>
  </r>
  <r>
    <x v="1069"/>
    <x v="0"/>
    <n v="8620"/>
    <x v="1069"/>
    <n v="1910"/>
    <x v="1"/>
    <s v="BG"/>
    <s v="P"/>
    <s v="Y"/>
    <s v="A"/>
    <s v="ACTIVO"/>
    <s v="BANCA PREFERENCIAL"/>
    <n v="4908.5915999999997"/>
    <n v="16880"/>
    <n v="0"/>
    <x v="0"/>
    <n v="8000"/>
  </r>
  <r>
    <x v="1070"/>
    <x v="0"/>
    <n v="9332"/>
    <x v="1070"/>
    <n v="5289"/>
    <x v="16"/>
    <s v="BG"/>
    <s v="P"/>
    <s v="Y"/>
    <s v="A"/>
    <s v="ACTIVO"/>
    <s v="BANCA PREFERENCIAL"/>
    <n v="131741.10500000001"/>
    <n v="0"/>
    <n v="0"/>
    <x v="0"/>
    <n v="6500"/>
  </r>
  <r>
    <x v="1071"/>
    <x v="0"/>
    <n v="11547"/>
    <x v="1071"/>
    <n v="5289"/>
    <x v="16"/>
    <s v="BG"/>
    <s v="P"/>
    <s v="Y"/>
    <s v="A"/>
    <s v="ACTIVO"/>
    <s v="BANCA PREFERENCIAL"/>
    <n v="78341.77"/>
    <n v="25000"/>
    <n v="0"/>
    <x v="0"/>
    <n v="5000"/>
  </r>
  <r>
    <x v="1072"/>
    <x v="0"/>
    <n v="1084"/>
    <x v="1072"/>
    <n v="3300"/>
    <x v="24"/>
    <s v="BG"/>
    <s v="P"/>
    <s v="Y"/>
    <s v="A"/>
    <s v="ACTIVO"/>
    <s v="BANCA PREFERENCIAL"/>
    <n v="51517.43"/>
    <n v="20000"/>
    <n v="0"/>
    <x v="0"/>
    <n v="0"/>
  </r>
  <r>
    <x v="1073"/>
    <x v="1"/>
    <n v="7002"/>
    <x v="1073"/>
    <n v="5382"/>
    <x v="14"/>
    <s v="BG"/>
    <s v="P"/>
    <s v="Y"/>
    <s v="A"/>
    <s v="ACTIVO"/>
    <s v="BANCA PREFERENCIAL"/>
    <s v="ND"/>
    <s v="ND"/>
    <s v="ND"/>
    <x v="0"/>
    <n v="2500"/>
  </r>
  <r>
    <x v="1074"/>
    <x v="0"/>
    <n v="9194"/>
    <x v="1074"/>
    <n v="1910"/>
    <x v="1"/>
    <s v="BG"/>
    <s v="P"/>
    <s v="Y"/>
    <s v="A"/>
    <s v="ACTIVO"/>
    <s v="BANCA PREFERENCIAL"/>
    <n v="38479.459900000002"/>
    <n v="22500"/>
    <n v="0"/>
    <x v="0"/>
    <n v="9000"/>
  </r>
  <r>
    <x v="1075"/>
    <x v="0"/>
    <n v="6980"/>
    <x v="1075"/>
    <n v="6858"/>
    <x v="5"/>
    <s v="BG"/>
    <s v="P"/>
    <s v="Y"/>
    <s v="A"/>
    <s v="ACTIVO"/>
    <s v="BANCA PREFERENCIAL"/>
    <n v="415045.10830000002"/>
    <n v="20250"/>
    <n v="542500"/>
    <x v="0"/>
    <n v="8536.11"/>
  </r>
  <r>
    <x v="1076"/>
    <x v="0"/>
    <n v="9800"/>
    <x v="1076"/>
    <n v="2066"/>
    <x v="10"/>
    <s v="BG"/>
    <s v="P"/>
    <s v="Y"/>
    <s v="A"/>
    <s v="ACTIVO"/>
    <s v="BANCA PREFERENCIAL"/>
    <n v="65948.52"/>
    <n v="18000"/>
    <n v="0"/>
    <x v="0"/>
    <n v="4500"/>
  </r>
  <r>
    <x v="1077"/>
    <x v="0"/>
    <n v="11537"/>
    <x v="1077"/>
    <n v="5289"/>
    <x v="16"/>
    <s v="BG"/>
    <s v="P"/>
    <s v="Y"/>
    <s v="A"/>
    <s v="ACTIVO"/>
    <s v="BANCA PREFERENCIAL"/>
    <n v="501489.76659999997"/>
    <n v="18550"/>
    <n v="0"/>
    <x v="0"/>
    <n v="2000"/>
  </r>
  <r>
    <x v="1078"/>
    <x v="0"/>
    <n v="11471"/>
    <x v="1078"/>
    <n v="5382"/>
    <x v="14"/>
    <s v="BG"/>
    <s v="P"/>
    <s v="Y"/>
    <s v="A"/>
    <s v="ACTIVO"/>
    <s v="BANCA PREFERENCIAL"/>
    <n v="459513.54489999998"/>
    <n v="16880"/>
    <n v="0"/>
    <x v="0"/>
    <n v="6000"/>
  </r>
  <r>
    <x v="1079"/>
    <x v="0"/>
    <n v="6076"/>
    <x v="1079"/>
    <n v="8655"/>
    <x v="8"/>
    <s v="BG"/>
    <s v="P"/>
    <s v="Y"/>
    <s v="A"/>
    <s v="ACTIVO"/>
    <s v="BANCA PREFERENCIAL"/>
    <n v="260975.46489999999"/>
    <n v="20000"/>
    <n v="422114.83"/>
    <x v="0"/>
    <n v="4000"/>
  </r>
  <r>
    <x v="1080"/>
    <x v="0"/>
    <n v="5178"/>
    <x v="1080"/>
    <n v="6858"/>
    <x v="5"/>
    <s v="BG"/>
    <s v="P"/>
    <s v="Y"/>
    <s v="A"/>
    <s v="ACTIVO"/>
    <s v="BANCA PREFERENCIAL"/>
    <n v="967413.04830000002"/>
    <n v="22500"/>
    <n v="0"/>
    <x v="0"/>
    <n v="1001"/>
  </r>
  <r>
    <x v="1081"/>
    <x v="1"/>
    <n v="1008"/>
    <x v="1081"/>
    <n v="8362"/>
    <x v="6"/>
    <s v="BG"/>
    <s v="P"/>
    <s v="Y"/>
    <s v="A"/>
    <s v="ACTIVO"/>
    <s v="BANCA PREFERENCIAL"/>
    <s v="ND"/>
    <s v="ND"/>
    <s v="ND"/>
    <x v="0"/>
    <n v="15000"/>
  </r>
  <r>
    <x v="1082"/>
    <x v="0"/>
    <n v="7013"/>
    <x v="1082"/>
    <n v="8655"/>
    <x v="8"/>
    <s v="BG"/>
    <s v="P"/>
    <s v="Y"/>
    <s v="A"/>
    <s v="ACTIVO"/>
    <s v="BANCA PREFERENCIAL"/>
    <n v="957410.16500000004"/>
    <n v="16900"/>
    <n v="0"/>
    <x v="0"/>
    <n v="2800"/>
  </r>
  <r>
    <x v="1083"/>
    <x v="0"/>
    <n v="8663"/>
    <x v="1083"/>
    <n v="8782"/>
    <x v="0"/>
    <s v="BG"/>
    <s v="P"/>
    <s v="Y"/>
    <s v="A"/>
    <s v="ACTIVO"/>
    <s v="BANCA PREFERENCIAL"/>
    <n v="5993.9683000000005"/>
    <n v="13800"/>
    <n v="0"/>
    <x v="0"/>
    <n v="0"/>
  </r>
  <r>
    <x v="1084"/>
    <x v="0"/>
    <n v="5987"/>
    <x v="1084"/>
    <n v="5823"/>
    <x v="4"/>
    <s v="BG"/>
    <s v="P"/>
    <s v="Y"/>
    <s v="A"/>
    <s v="ACTIVO"/>
    <s v="BANCA PREFERENCIAL"/>
    <n v="62894.828300000001"/>
    <n v="20000"/>
    <n v="0"/>
    <x v="0"/>
    <n v="0"/>
  </r>
  <r>
    <x v="1085"/>
    <x v="1"/>
    <n v="2558"/>
    <x v="1085"/>
    <n v="8362"/>
    <x v="6"/>
    <s v="BG"/>
    <s v="P"/>
    <s v="Y"/>
    <s v="A"/>
    <s v="ACTIVO"/>
    <s v="BANCA PREFERENCIAL"/>
    <s v="ND"/>
    <s v="ND"/>
    <s v="ND"/>
    <x v="0"/>
    <n v="5000"/>
  </r>
  <r>
    <x v="1086"/>
    <x v="0"/>
    <n v="11854"/>
    <x v="1086"/>
    <n v="5289"/>
    <x v="16"/>
    <s v="BG"/>
    <s v="P"/>
    <s v="Y"/>
    <s v="A"/>
    <s v="ACTIVO"/>
    <s v="BANCA PREFERENCIAL"/>
    <n v="197569.90489999999"/>
    <n v="0"/>
    <n v="0"/>
    <x v="0"/>
    <n v="3750"/>
  </r>
  <r>
    <x v="1087"/>
    <x v="0"/>
    <n v="8443"/>
    <x v="1087"/>
    <n v="3002"/>
    <x v="11"/>
    <s v="BG"/>
    <s v="P"/>
    <s v="Y"/>
    <s v="A"/>
    <s v="ACTIVO"/>
    <s v="BANCA PREFERENCIAL"/>
    <n v="3271.7667000000001"/>
    <n v="0"/>
    <n v="205000"/>
    <x v="0"/>
    <n v="0"/>
  </r>
  <r>
    <x v="1088"/>
    <x v="0"/>
    <n v="9415"/>
    <x v="1088"/>
    <n v="5289"/>
    <x v="16"/>
    <s v="BG"/>
    <s v="P"/>
    <s v="Y"/>
    <s v="A"/>
    <s v="ACTIVO"/>
    <s v="BANCA PREFERENCIAL"/>
    <n v="143113.64989999999"/>
    <n v="15750"/>
    <n v="0"/>
    <x v="0"/>
    <n v="15460.8"/>
  </r>
  <r>
    <x v="1089"/>
    <x v="0"/>
    <n v="8280"/>
    <x v="1089"/>
    <n v="3002"/>
    <x v="11"/>
    <s v="BG"/>
    <s v="P"/>
    <s v="Y"/>
    <s v="A"/>
    <s v="ACTIVO"/>
    <s v="BANCA PREFERENCIAL"/>
    <n v="3992.4450000000002"/>
    <n v="0"/>
    <n v="0"/>
    <x v="0"/>
    <n v="0"/>
  </r>
  <r>
    <x v="1090"/>
    <x v="0"/>
    <n v="9706"/>
    <x v="1090"/>
    <n v="5501"/>
    <x v="20"/>
    <s v="BG"/>
    <s v="P"/>
    <s v="Y"/>
    <s v="A"/>
    <s v="ACTIVO"/>
    <s v="BANCA PREFERENCIAL"/>
    <n v="190677.36989999999"/>
    <n v="15000"/>
    <n v="197826"/>
    <x v="0"/>
    <n v="7000"/>
  </r>
  <r>
    <x v="1091"/>
    <x v="0"/>
    <n v="9873"/>
    <x v="1091"/>
    <n v="2066"/>
    <x v="10"/>
    <s v="BG"/>
    <s v="P"/>
    <s v="Y"/>
    <s v="A"/>
    <s v="ACTIVO"/>
    <s v="BANCA PREFERENCIAL"/>
    <n v="1955.0099"/>
    <n v="14400"/>
    <n v="70000"/>
    <x v="0"/>
    <n v="2826"/>
  </r>
  <r>
    <x v="1092"/>
    <x v="0"/>
    <n v="8003"/>
    <x v="1092"/>
    <n v="3704"/>
    <x v="15"/>
    <s v="BG"/>
    <s v="P"/>
    <s v="Y"/>
    <s v="A"/>
    <s v="ACTIVO"/>
    <s v="BANCA PREFERENCIAL"/>
    <n v="4840.1265999999996"/>
    <n v="11250"/>
    <n v="0"/>
    <x v="0"/>
    <n v="2500"/>
  </r>
  <r>
    <x v="1093"/>
    <x v="0"/>
    <n v="11158"/>
    <x v="1093"/>
    <n v="7900"/>
    <x v="19"/>
    <s v="BG"/>
    <s v="P"/>
    <s v="Y"/>
    <s v="A"/>
    <s v="ACTIVO"/>
    <s v="BANCA PREFERENCIAL"/>
    <n v="13842.0267"/>
    <n v="14625"/>
    <n v="145000"/>
    <x v="0"/>
    <n v="1783.48"/>
  </r>
  <r>
    <x v="1094"/>
    <x v="0"/>
    <n v="10035"/>
    <x v="1094"/>
    <n v="1275"/>
    <x v="3"/>
    <s v="BG"/>
    <s v="P"/>
    <s v="Y"/>
    <s v="A"/>
    <s v="ACTIVO"/>
    <s v="BANCA PREFERENCIAL"/>
    <n v="171144.73989999999"/>
    <n v="18000"/>
    <n v="39500"/>
    <x v="0"/>
    <n v="2514.96"/>
  </r>
  <r>
    <x v="1095"/>
    <x v="0"/>
    <n v="11451"/>
    <x v="1095"/>
    <n v="5382"/>
    <x v="14"/>
    <s v="BG"/>
    <s v="P"/>
    <s v="Y"/>
    <s v="A"/>
    <s v="ACTIVO"/>
    <s v="BANCA PREFERENCIAL"/>
    <n v="173745.32670000001"/>
    <n v="10480"/>
    <n v="0"/>
    <x v="0"/>
    <n v="1700"/>
  </r>
  <r>
    <x v="1096"/>
    <x v="0"/>
    <n v="11551"/>
    <x v="1096"/>
    <n v="5289"/>
    <x v="16"/>
    <s v="BG"/>
    <s v="P"/>
    <s v="Y"/>
    <s v="A"/>
    <s v="ACTIVO"/>
    <s v="BANCA PREFERENCIAL"/>
    <n v="221031.73490000001"/>
    <n v="17550"/>
    <n v="92249.4"/>
    <x v="0"/>
    <n v="3500"/>
  </r>
  <r>
    <x v="1097"/>
    <x v="0"/>
    <n v="11858"/>
    <x v="1097"/>
    <n v="5823"/>
    <x v="4"/>
    <s v="BG"/>
    <s v="P"/>
    <s v="Y"/>
    <s v="A"/>
    <s v="ACTIVO"/>
    <s v="BANCA PREFERENCIAL"/>
    <n v="45332.425000000003"/>
    <n v="20000"/>
    <n v="0"/>
    <x v="0"/>
    <n v="0"/>
  </r>
  <r>
    <x v="1098"/>
    <x v="0"/>
    <n v="10549"/>
    <x v="1098"/>
    <n v="3002"/>
    <x v="11"/>
    <s v="BG"/>
    <s v="P"/>
    <s v="Y"/>
    <s v="A"/>
    <s v="ACTIVO"/>
    <s v="BANCA PREFERENCIAL"/>
    <n v="16711.9817"/>
    <n v="0"/>
    <n v="0"/>
    <x v="0"/>
    <n v="1500"/>
  </r>
  <r>
    <x v="1099"/>
    <x v="0"/>
    <n v="11251"/>
    <x v="1099"/>
    <n v="2627"/>
    <x v="12"/>
    <s v="BG"/>
    <s v="P"/>
    <s v="Y"/>
    <s v="A"/>
    <s v="ACTIVO"/>
    <s v="BANCA PREFERENCIAL"/>
    <n v="424271.22659999999"/>
    <n v="20000"/>
    <n v="100000"/>
    <x v="0"/>
    <n v="30666.67"/>
  </r>
  <r>
    <x v="1100"/>
    <x v="0"/>
    <n v="9113"/>
    <x v="1100"/>
    <n v="8782"/>
    <x v="0"/>
    <s v="BG"/>
    <s v="P"/>
    <s v="Y"/>
    <s v="A"/>
    <s v="ACTIVO"/>
    <s v="BANCA PREFERENCIAL"/>
    <n v="11953.6417"/>
    <n v="20000"/>
    <n v="217500"/>
    <x v="0"/>
    <n v="7000"/>
  </r>
  <r>
    <x v="1101"/>
    <x v="1"/>
    <n v="2717"/>
    <x v="1101"/>
    <n v="2066"/>
    <x v="10"/>
    <s v="BG"/>
    <s v="P"/>
    <s v="Y"/>
    <s v="A"/>
    <s v="ACTIVO"/>
    <s v="BANCA PREFERENCIAL"/>
    <s v="ND"/>
    <s v="ND"/>
    <s v="ND"/>
    <x v="0"/>
    <n v="0"/>
  </r>
  <r>
    <x v="1102"/>
    <x v="0"/>
    <n v="11544"/>
    <x v="1102"/>
    <n v="5289"/>
    <x v="16"/>
    <s v="BG"/>
    <s v="P"/>
    <s v="Y"/>
    <s v="A"/>
    <s v="ACTIVO"/>
    <s v="BANCA PREFERENCIAL"/>
    <n v="381807.20819999999"/>
    <n v="17100"/>
    <n v="0"/>
    <x v="0"/>
    <n v="5000"/>
  </r>
  <r>
    <x v="1103"/>
    <x v="0"/>
    <n v="5121"/>
    <x v="1103"/>
    <n v="6858"/>
    <x v="5"/>
    <s v="BG"/>
    <s v="P"/>
    <s v="Y"/>
    <s v="A"/>
    <s v="ACTIVO"/>
    <s v="BANCA PREFERENCIAL"/>
    <n v="547980.5649"/>
    <n v="25000"/>
    <n v="0"/>
    <x v="0"/>
    <n v="3925"/>
  </r>
  <r>
    <x v="1104"/>
    <x v="0"/>
    <n v="8005"/>
    <x v="1104"/>
    <n v="3704"/>
    <x v="15"/>
    <s v="BG"/>
    <s v="P"/>
    <s v="Y"/>
    <s v="A"/>
    <s v="ACTIVO"/>
    <s v="BANCA PREFERENCIAL"/>
    <n v="4116.8181999999997"/>
    <n v="20250"/>
    <n v="0"/>
    <x v="0"/>
    <n v="3000"/>
  </r>
  <r>
    <x v="1105"/>
    <x v="0"/>
    <n v="9798"/>
    <x v="1105"/>
    <n v="2066"/>
    <x v="10"/>
    <s v="BG"/>
    <s v="P"/>
    <s v="Y"/>
    <s v="A"/>
    <s v="ACTIVO"/>
    <s v="BANCA PREFERENCIAL"/>
    <n v="34941.838300000003"/>
    <n v="20000"/>
    <n v="235552.72"/>
    <x v="0"/>
    <n v="7000"/>
  </r>
  <r>
    <x v="1106"/>
    <x v="0"/>
    <n v="9516"/>
    <x v="1106"/>
    <n v="5501"/>
    <x v="20"/>
    <s v="BG"/>
    <s v="P"/>
    <s v="Y"/>
    <s v="A"/>
    <s v="ACTIVO"/>
    <s v="BANCA PREFERENCIAL"/>
    <n v="10357.903200000001"/>
    <n v="20000"/>
    <n v="0"/>
    <x v="0"/>
    <n v="7000"/>
  </r>
  <r>
    <x v="1107"/>
    <x v="0"/>
    <n v="7038"/>
    <x v="1107"/>
    <n v="1910"/>
    <x v="1"/>
    <s v="BG"/>
    <s v="P"/>
    <s v="Y"/>
    <s v="A"/>
    <s v="ACTIVO"/>
    <s v="BANCA PREFERENCIAL"/>
    <n v="28345.036700000001"/>
    <n v="22500"/>
    <n v="0"/>
    <x v="0"/>
    <n v="16250"/>
  </r>
  <r>
    <x v="1108"/>
    <x v="1"/>
    <n v="2177"/>
    <x v="1108"/>
    <n v="8362"/>
    <x v="6"/>
    <s v="BG"/>
    <s v="P"/>
    <s v="Y"/>
    <s v="A"/>
    <s v="ACTIVO"/>
    <s v="BANCA PREFERENCIAL"/>
    <s v="ND"/>
    <s v="ND"/>
    <s v="ND"/>
    <x v="0"/>
    <n v="1200"/>
  </r>
  <r>
    <x v="1109"/>
    <x v="0"/>
    <n v="11518"/>
    <x v="1109"/>
    <n v="1910"/>
    <x v="1"/>
    <s v="BG"/>
    <s v="P"/>
    <s v="Y"/>
    <s v="A"/>
    <s v="ACTIVO"/>
    <s v="BANCA PREFERENCIAL"/>
    <n v="55798.595000000001"/>
    <n v="25000"/>
    <n v="0"/>
    <x v="0"/>
    <n v="15500"/>
  </r>
  <r>
    <x v="1110"/>
    <x v="0"/>
    <n v="7455"/>
    <x v="1110"/>
    <n v="3704"/>
    <x v="15"/>
    <s v="BG"/>
    <s v="P"/>
    <s v="Y"/>
    <s v="A"/>
    <s v="ACTIVO"/>
    <s v="BANCA PREFERENCIAL"/>
    <n v="127229.3432"/>
    <n v="22500"/>
    <n v="0"/>
    <x v="0"/>
    <n v="0"/>
  </r>
  <r>
    <x v="1111"/>
    <x v="0"/>
    <n v="9215"/>
    <x v="1111"/>
    <n v="1910"/>
    <x v="1"/>
    <s v="BG"/>
    <s v="P"/>
    <s v="Y"/>
    <s v="A"/>
    <s v="ACTIVO"/>
    <s v="BANCA PREFERENCIAL"/>
    <n v="193740.86989999999"/>
    <n v="14256"/>
    <n v="263666"/>
    <x v="0"/>
    <n v="3576"/>
  </r>
  <r>
    <x v="1112"/>
    <x v="0"/>
    <n v="4450"/>
    <x v="1112"/>
    <n v="6858"/>
    <x v="5"/>
    <s v="BG"/>
    <s v="P"/>
    <s v="Y"/>
    <s v="A"/>
    <s v="ACTIVO"/>
    <s v="BANCA PREFERENCIAL"/>
    <n v="967628.57660000003"/>
    <n v="11850"/>
    <n v="0"/>
    <x v="0"/>
    <n v="7000"/>
  </r>
  <r>
    <x v="1113"/>
    <x v="0"/>
    <n v="9735"/>
    <x v="1113"/>
    <n v="2066"/>
    <x v="10"/>
    <s v="BG"/>
    <s v="P"/>
    <s v="Y"/>
    <s v="A"/>
    <s v="ACTIVO"/>
    <s v="BANCA PREFERENCIAL"/>
    <n v="1414.8967"/>
    <n v="20000"/>
    <n v="135800"/>
    <x v="0"/>
    <n v="6000"/>
  </r>
  <r>
    <x v="1114"/>
    <x v="0"/>
    <n v="10320"/>
    <x v="1114"/>
    <n v="1237"/>
    <x v="17"/>
    <s v="BG"/>
    <s v="P"/>
    <s v="Y"/>
    <s v="A"/>
    <s v="ACTIVO"/>
    <s v="BANCA PREFERENCIAL"/>
    <n v="161037.23000000001"/>
    <n v="15600"/>
    <n v="0"/>
    <x v="0"/>
    <n v="10923.54"/>
  </r>
  <r>
    <x v="1115"/>
    <x v="0"/>
    <n v="11030"/>
    <x v="1115"/>
    <n v="2066"/>
    <x v="10"/>
    <s v="BG"/>
    <s v="P"/>
    <s v="Y"/>
    <s v="A"/>
    <s v="ACTIVO"/>
    <s v="BANCA PREFERENCIAL"/>
    <n v="268121.41159999999"/>
    <n v="11480"/>
    <n v="0"/>
    <x v="0"/>
    <n v="6000"/>
  </r>
  <r>
    <x v="1116"/>
    <x v="0"/>
    <n v="2462"/>
    <x v="1116"/>
    <n v="6858"/>
    <x v="5"/>
    <s v="BG"/>
    <s v="P"/>
    <s v="Y"/>
    <s v="A"/>
    <s v="ACTIVO"/>
    <s v="BANCA PREFERENCIAL"/>
    <n v="1383.3616999999999"/>
    <n v="25000"/>
    <n v="425700"/>
    <x v="0"/>
    <n v="25600.41"/>
  </r>
  <r>
    <x v="1117"/>
    <x v="0"/>
    <n v="7387"/>
    <x v="1117"/>
    <n v="1910"/>
    <x v="1"/>
    <s v="BG"/>
    <s v="P"/>
    <s v="Y"/>
    <s v="A"/>
    <s v="ACTIVO"/>
    <s v="BANCA PREFERENCIAL"/>
    <n v="1818243.25"/>
    <n v="13500"/>
    <n v="0"/>
    <x v="1"/>
    <n v="3000"/>
  </r>
  <r>
    <x v="1118"/>
    <x v="0"/>
    <n v="1899"/>
    <x v="1118"/>
    <n v="8655"/>
    <x v="8"/>
    <s v="BG"/>
    <s v="P"/>
    <s v="Y"/>
    <s v="A"/>
    <s v="ACTIVO"/>
    <s v="BANCA PREFERENCIAL"/>
    <n v="381167.66830000002"/>
    <n v="21900"/>
    <n v="300000"/>
    <x v="0"/>
    <n v="0"/>
  </r>
  <r>
    <x v="1119"/>
    <x v="0"/>
    <n v="11885"/>
    <x v="1119"/>
    <n v="1275"/>
    <x v="3"/>
    <s v="BG"/>
    <s v="P"/>
    <s v="Y"/>
    <s v="A"/>
    <s v="ACTIVO"/>
    <s v="BANCA PREFERENCIAL"/>
    <n v="674862.42830000003"/>
    <n v="20000"/>
    <n v="0"/>
    <x v="0"/>
    <n v="5000"/>
  </r>
  <r>
    <x v="1120"/>
    <x v="0"/>
    <n v="11559"/>
    <x v="1120"/>
    <n v="5382"/>
    <x v="14"/>
    <s v="BG"/>
    <s v="P"/>
    <s v="Y"/>
    <s v="A"/>
    <s v="ACTIVO"/>
    <s v="BANCA PREFERENCIAL"/>
    <n v="185037.26819999999"/>
    <n v="20250"/>
    <n v="0"/>
    <x v="0"/>
    <n v="1300"/>
  </r>
  <r>
    <x v="1121"/>
    <x v="0"/>
    <n v="10488"/>
    <x v="1121"/>
    <n v="1237"/>
    <x v="17"/>
    <s v="BG"/>
    <s v="P"/>
    <s v="Y"/>
    <s v="A"/>
    <s v="ACTIVO"/>
    <s v="BANCA PREFERENCIAL"/>
    <n v="120878.76"/>
    <n v="22500"/>
    <n v="250000"/>
    <x v="0"/>
    <n v="12500"/>
  </r>
  <r>
    <x v="1122"/>
    <x v="0"/>
    <n v="7839"/>
    <x v="1122"/>
    <n v="5382"/>
    <x v="14"/>
    <s v="BG"/>
    <s v="P"/>
    <s v="Y"/>
    <s v="A"/>
    <s v="ACTIVO"/>
    <s v="BANCA PREFERENCIAL"/>
    <n v="4045.9367000000002"/>
    <n v="20000"/>
    <n v="0"/>
    <x v="0"/>
    <n v="2300"/>
  </r>
  <r>
    <x v="1123"/>
    <x v="0"/>
    <n v="8533"/>
    <x v="1123"/>
    <n v="4775"/>
    <x v="18"/>
    <s v="BG"/>
    <s v="P"/>
    <s v="Y"/>
    <s v="A"/>
    <s v="ACTIVO"/>
    <s v="BANCA PREFERENCIAL"/>
    <n v="15470.828299999999"/>
    <n v="10000"/>
    <n v="0"/>
    <x v="0"/>
    <n v="8000"/>
  </r>
  <r>
    <x v="1124"/>
    <x v="0"/>
    <n v="7019"/>
    <x v="1124"/>
    <n v="5289"/>
    <x v="16"/>
    <s v="BG"/>
    <s v="P"/>
    <s v="Y"/>
    <s v="A"/>
    <s v="ACTIVO"/>
    <s v="BANCA PREFERENCIAL"/>
    <n v="5652.3517000000002"/>
    <n v="10000"/>
    <n v="877500"/>
    <x v="0"/>
    <n v="2000"/>
  </r>
  <r>
    <x v="1125"/>
    <x v="0"/>
    <n v="7111"/>
    <x v="1125"/>
    <n v="4775"/>
    <x v="18"/>
    <s v="BG"/>
    <s v="P"/>
    <s v="Y"/>
    <s v="A"/>
    <s v="ACTIVO"/>
    <s v="BANCA PREFERENCIAL"/>
    <n v="94440.324900000007"/>
    <n v="20000"/>
    <n v="0"/>
    <x v="0"/>
    <n v="0"/>
  </r>
  <r>
    <x v="1126"/>
    <x v="0"/>
    <n v="622"/>
    <x v="1126"/>
    <n v="6858"/>
    <x v="5"/>
    <s v="BG"/>
    <s v="P"/>
    <s v="Y"/>
    <s v="A"/>
    <s v="ACTIVO"/>
    <s v="BANCA PREFERENCIAL"/>
    <n v="6730.86"/>
    <n v="13500"/>
    <n v="100000"/>
    <x v="0"/>
    <n v="8050"/>
  </r>
  <r>
    <x v="1127"/>
    <x v="0"/>
    <n v="9932"/>
    <x v="1127"/>
    <n v="2066"/>
    <x v="10"/>
    <s v="BG"/>
    <s v="P"/>
    <s v="Y"/>
    <s v="A"/>
    <s v="ACTIVO"/>
    <s v="BANCA PREFERENCIAL"/>
    <n v="37037.578300000001"/>
    <n v="0"/>
    <n v="0"/>
    <x v="0"/>
    <n v="0"/>
  </r>
  <r>
    <x v="1128"/>
    <x v="0"/>
    <n v="5927"/>
    <x v="1128"/>
    <n v="6858"/>
    <x v="5"/>
    <s v="BG"/>
    <s v="P"/>
    <s v="Y"/>
    <s v="A"/>
    <s v="ACTIVO"/>
    <s v="BANCA PREFERENCIAL"/>
    <n v="286609.65159999998"/>
    <n v="25000"/>
    <n v="0"/>
    <x v="0"/>
    <n v="5000"/>
  </r>
  <r>
    <x v="1129"/>
    <x v="0"/>
    <n v="9465"/>
    <x v="1129"/>
    <n v="5289"/>
    <x v="16"/>
    <s v="BG"/>
    <s v="P"/>
    <s v="Y"/>
    <s v="A"/>
    <s v="ACTIVO"/>
    <s v="BANCA PREFERENCIAL"/>
    <n v="4932.8567000000003"/>
    <n v="14500"/>
    <n v="0"/>
    <x v="0"/>
    <n v="6000"/>
  </r>
  <r>
    <x v="1130"/>
    <x v="0"/>
    <n v="691"/>
    <x v="1130"/>
    <n v="8655"/>
    <x v="8"/>
    <s v="BG"/>
    <s v="P"/>
    <s v="Y"/>
    <s v="A"/>
    <s v="ACTIVO"/>
    <s v="BANCA PREFERENCIAL"/>
    <n v="369342.84"/>
    <n v="14260"/>
    <n v="0"/>
    <x v="0"/>
    <n v="0"/>
  </r>
  <r>
    <x v="1131"/>
    <x v="0"/>
    <n v="9643"/>
    <x v="1131"/>
    <n v="5501"/>
    <x v="20"/>
    <s v="BG"/>
    <s v="P"/>
    <s v="Y"/>
    <s v="A"/>
    <s v="ACTIVO"/>
    <s v="BANCA PREFERENCIAL"/>
    <n v="3356.82"/>
    <n v="19425"/>
    <n v="0"/>
    <x v="0"/>
    <n v="9050.4500000000007"/>
  </r>
  <r>
    <x v="1132"/>
    <x v="0"/>
    <n v="7229"/>
    <x v="1132"/>
    <n v="1275"/>
    <x v="3"/>
    <s v="BG"/>
    <s v="P"/>
    <s v="Y"/>
    <s v="A"/>
    <s v="ACTIVO"/>
    <s v="BANCA PREFERENCIAL"/>
    <n v="180958.29670000001"/>
    <n v="0"/>
    <n v="0"/>
    <x v="0"/>
    <n v="6500"/>
  </r>
  <r>
    <x v="1133"/>
    <x v="1"/>
    <n v="9237"/>
    <x v="1133"/>
    <n v="5289"/>
    <x v="16"/>
    <s v="BG"/>
    <s v="P"/>
    <s v="Y"/>
    <s v="A"/>
    <s v="ACTIVO"/>
    <s v="BANCA PREFERENCIAL"/>
    <s v="ND"/>
    <s v="ND"/>
    <s v="ND"/>
    <x v="0"/>
    <n v="2500"/>
  </r>
  <r>
    <x v="1134"/>
    <x v="0"/>
    <n v="4657"/>
    <x v="1134"/>
    <n v="5823"/>
    <x v="4"/>
    <s v="BG"/>
    <s v="P"/>
    <s v="Y"/>
    <s v="A"/>
    <s v="ACTIVO"/>
    <s v="BANCA PREFERENCIAL"/>
    <n v="389588.95159999997"/>
    <n v="15000"/>
    <n v="0"/>
    <x v="0"/>
    <n v="0"/>
  </r>
  <r>
    <x v="1135"/>
    <x v="0"/>
    <n v="11538"/>
    <x v="1135"/>
    <n v="5289"/>
    <x v="16"/>
    <s v="BG"/>
    <s v="P"/>
    <s v="Y"/>
    <s v="A"/>
    <s v="ACTIVO"/>
    <s v="BANCA PREFERENCIAL"/>
    <n v="44466.173300000002"/>
    <n v="14750"/>
    <n v="0"/>
    <x v="0"/>
    <n v="3000"/>
  </r>
  <r>
    <x v="1136"/>
    <x v="1"/>
    <n v="6261"/>
    <x v="1136"/>
    <n v="2627"/>
    <x v="12"/>
    <s v="BG"/>
    <s v="P"/>
    <s v="Y"/>
    <s v="A"/>
    <s v="ACTIVO"/>
    <s v="BANCA PREFERENCIAL"/>
    <s v="ND"/>
    <s v="ND"/>
    <s v="ND"/>
    <x v="0"/>
    <n v="2200"/>
  </r>
  <r>
    <x v="1137"/>
    <x v="1"/>
    <n v="5927"/>
    <x v="1137"/>
    <n v="6858"/>
    <x v="5"/>
    <s v="BG"/>
    <s v="P"/>
    <s v="Y"/>
    <s v="A"/>
    <s v="ACTIVO"/>
    <s v="BANCA PREFERENCIAL"/>
    <s v="ND"/>
    <s v="ND"/>
    <s v="ND"/>
    <x v="0"/>
    <n v="0"/>
  </r>
  <r>
    <x v="1138"/>
    <x v="0"/>
    <n v="8557"/>
    <x v="1138"/>
    <n v="4775"/>
    <x v="18"/>
    <s v="BG"/>
    <s v="P"/>
    <s v="Y"/>
    <s v="A"/>
    <s v="ACTIVO"/>
    <s v="BANCA PREFERENCIAL"/>
    <n v="51461.508300000001"/>
    <n v="17400"/>
    <n v="0"/>
    <x v="0"/>
    <n v="8386.64"/>
  </r>
  <r>
    <x v="1139"/>
    <x v="0"/>
    <n v="7648"/>
    <x v="1139"/>
    <n v="5382"/>
    <x v="14"/>
    <s v="BG"/>
    <s v="P"/>
    <s v="Y"/>
    <s v="A"/>
    <s v="ACTIVO"/>
    <s v="BANCA PREFERENCIAL"/>
    <n v="36634.721700000002"/>
    <n v="17400"/>
    <n v="0"/>
    <x v="0"/>
    <n v="15000"/>
  </r>
  <r>
    <x v="1140"/>
    <x v="0"/>
    <n v="11387"/>
    <x v="1140"/>
    <n v="1910"/>
    <x v="1"/>
    <s v="BG"/>
    <s v="P"/>
    <s v="Y"/>
    <s v="A"/>
    <s v="ACTIVO"/>
    <s v="BANCA PREFERENCIAL"/>
    <n v="671.26170000000002"/>
    <n v="5000"/>
    <n v="0"/>
    <x v="0"/>
    <n v="16500"/>
  </r>
  <r>
    <x v="1141"/>
    <x v="0"/>
    <n v="10540"/>
    <x v="1141"/>
    <n v="3002"/>
    <x v="11"/>
    <s v="BG"/>
    <s v="P"/>
    <s v="Y"/>
    <s v="A"/>
    <s v="ACTIVO"/>
    <s v="BANCA PREFERENCIAL"/>
    <n v="3278.0733"/>
    <n v="20000"/>
    <n v="0"/>
    <x v="0"/>
    <n v="3000"/>
  </r>
  <r>
    <x v="1142"/>
    <x v="0"/>
    <n v="10446"/>
    <x v="1142"/>
    <n v="1237"/>
    <x v="17"/>
    <s v="BG"/>
    <s v="P"/>
    <s v="Y"/>
    <s v="A"/>
    <s v="ACTIVO"/>
    <s v="BANCA PREFERENCIAL"/>
    <n v="10716.0566"/>
    <n v="10000"/>
    <n v="114000"/>
    <x v="0"/>
    <n v="12100"/>
  </r>
  <r>
    <x v="1143"/>
    <x v="0"/>
    <n v="7667"/>
    <x v="1143"/>
    <n v="5382"/>
    <x v="14"/>
    <s v="BG"/>
    <s v="P"/>
    <s v="Y"/>
    <s v="A"/>
    <s v="ACTIVO"/>
    <s v="BANCA PREFERENCIAL"/>
    <n v="121119.3983"/>
    <n v="22500"/>
    <n v="0"/>
    <x v="0"/>
    <n v="6000"/>
  </r>
  <r>
    <x v="1144"/>
    <x v="0"/>
    <n v="8901"/>
    <x v="1144"/>
    <n v="1910"/>
    <x v="1"/>
    <s v="BG"/>
    <s v="P"/>
    <s v="Y"/>
    <s v="A"/>
    <s v="ACTIVO"/>
    <s v="BANCA PREFERENCIAL"/>
    <n v="1169176.5833000001"/>
    <n v="25000"/>
    <n v="0"/>
    <x v="1"/>
    <n v="0"/>
  </r>
  <r>
    <x v="1145"/>
    <x v="0"/>
    <n v="7044"/>
    <x v="1145"/>
    <n v="6860"/>
    <x v="34"/>
    <s v="BG"/>
    <s v="P"/>
    <s v="Y"/>
    <s v="A"/>
    <s v="ACTIVO"/>
    <s v="BANCA PREFERENCIAL"/>
    <n v="218080.56659999999"/>
    <n v="22280"/>
    <n v="0"/>
    <x v="0"/>
    <n v="3000"/>
  </r>
  <r>
    <x v="1146"/>
    <x v="0"/>
    <n v="3129"/>
    <x v="1146"/>
    <n v="3300"/>
    <x v="24"/>
    <s v="BG"/>
    <s v="P"/>
    <s v="Y"/>
    <s v="A"/>
    <s v="ACTIVO"/>
    <s v="BANCA PREFERENCIAL"/>
    <n v="215593.3217"/>
    <n v="0"/>
    <n v="0"/>
    <x v="0"/>
    <n v="8001"/>
  </r>
  <r>
    <x v="1147"/>
    <x v="0"/>
    <n v="7865"/>
    <x v="1147"/>
    <n v="5382"/>
    <x v="14"/>
    <s v="BG"/>
    <s v="P"/>
    <s v="Y"/>
    <s v="A"/>
    <s v="ACTIVO"/>
    <s v="BANCA PREFERENCIAL"/>
    <n v="30392.325000000001"/>
    <n v="11250"/>
    <n v="58225"/>
    <x v="0"/>
    <n v="3500"/>
  </r>
  <r>
    <x v="1148"/>
    <x v="0"/>
    <n v="11399"/>
    <x v="1148"/>
    <n v="5382"/>
    <x v="14"/>
    <s v="BG"/>
    <s v="P"/>
    <s v="Y"/>
    <s v="A"/>
    <s v="ACTIVO"/>
    <s v="BANCA PREFERENCIAL"/>
    <n v="201644.47659999999"/>
    <n v="0"/>
    <n v="0"/>
    <x v="0"/>
    <n v="3367.33"/>
  </r>
  <r>
    <x v="1149"/>
    <x v="1"/>
    <n v="6350"/>
    <x v="1149"/>
    <n v="8655"/>
    <x v="8"/>
    <s v="BG"/>
    <s v="P"/>
    <s v="Y"/>
    <s v="A"/>
    <s v="ACTIVO"/>
    <s v="BANCA PREFERENCIAL"/>
    <s v="ND"/>
    <s v="ND"/>
    <s v="ND"/>
    <x v="1"/>
    <n v="0"/>
  </r>
  <r>
    <x v="1150"/>
    <x v="0"/>
    <n v="10369"/>
    <x v="1150"/>
    <n v="1237"/>
    <x v="17"/>
    <s v="BG"/>
    <s v="P"/>
    <s v="Y"/>
    <s v="A"/>
    <s v="ACTIVO"/>
    <s v="BANCA PREFERENCIAL"/>
    <n v="2719.73"/>
    <n v="15500"/>
    <n v="72340"/>
    <x v="0"/>
    <n v="9527.7199999999993"/>
  </r>
  <r>
    <x v="1151"/>
    <x v="0"/>
    <n v="10430"/>
    <x v="1151"/>
    <n v="1237"/>
    <x v="17"/>
    <s v="BG"/>
    <s v="P"/>
    <s v="Y"/>
    <s v="A"/>
    <s v="ACTIVO"/>
    <s v="BANCA PREFERENCIAL"/>
    <n v="39641.806700000001"/>
    <n v="16880"/>
    <n v="84000"/>
    <x v="0"/>
    <n v="0"/>
  </r>
  <r>
    <x v="1152"/>
    <x v="0"/>
    <n v="9435"/>
    <x v="1152"/>
    <n v="5289"/>
    <x v="16"/>
    <s v="BG"/>
    <s v="P"/>
    <s v="Y"/>
    <s v="A"/>
    <s v="ACTIVO"/>
    <s v="BANCA PREFERENCIAL"/>
    <n v="1377.49"/>
    <n v="22275"/>
    <n v="0"/>
    <x v="0"/>
    <n v="7500"/>
  </r>
  <r>
    <x v="1153"/>
    <x v="0"/>
    <n v="9334"/>
    <x v="1153"/>
    <n v="5289"/>
    <x v="16"/>
    <s v="BG"/>
    <s v="P"/>
    <s v="Y"/>
    <s v="A"/>
    <s v="ACTIVO"/>
    <s v="BANCA PREFERENCIAL"/>
    <n v="26317.761600000002"/>
    <n v="10125"/>
    <n v="0"/>
    <x v="0"/>
    <n v="0"/>
  </r>
  <r>
    <x v="1154"/>
    <x v="0"/>
    <n v="8190"/>
    <x v="1154"/>
    <n v="2938"/>
    <x v="23"/>
    <s v="BG"/>
    <s v="P"/>
    <s v="Y"/>
    <s v="A"/>
    <s v="ACTIVO"/>
    <s v="BANCA PREFERENCIAL"/>
    <n v="188372.56330000001"/>
    <n v="22500"/>
    <n v="0"/>
    <x v="0"/>
    <n v="10000"/>
  </r>
  <r>
    <x v="1155"/>
    <x v="0"/>
    <n v="11159"/>
    <x v="1155"/>
    <n v="5289"/>
    <x v="16"/>
    <s v="BG"/>
    <s v="P"/>
    <s v="Y"/>
    <s v="A"/>
    <s v="ACTIVO"/>
    <s v="BANCA PREFERENCIAL"/>
    <n v="178892.15830000001"/>
    <n v="11250"/>
    <n v="0"/>
    <x v="0"/>
    <n v="2500"/>
  </r>
  <r>
    <x v="1156"/>
    <x v="0"/>
    <n v="10256"/>
    <x v="1156"/>
    <n v="1237"/>
    <x v="17"/>
    <s v="BG"/>
    <s v="P"/>
    <s v="Y"/>
    <s v="A"/>
    <s v="ACTIVO"/>
    <s v="BANCA PREFERENCIAL"/>
    <n v="8270.0116999999991"/>
    <n v="10130"/>
    <n v="0"/>
    <x v="0"/>
    <n v="0"/>
  </r>
  <r>
    <x v="1157"/>
    <x v="0"/>
    <n v="10325"/>
    <x v="1157"/>
    <n v="1237"/>
    <x v="17"/>
    <s v="BG"/>
    <s v="P"/>
    <s v="Y"/>
    <s v="A"/>
    <s v="ACTIVO"/>
    <s v="BANCA PREFERENCIAL"/>
    <n v="80477.61"/>
    <n v="0"/>
    <n v="0"/>
    <x v="0"/>
    <n v="10000"/>
  </r>
  <r>
    <x v="1158"/>
    <x v="0"/>
    <n v="7006"/>
    <x v="1158"/>
    <n v="3002"/>
    <x v="11"/>
    <s v="BG"/>
    <s v="P"/>
    <s v="Y"/>
    <s v="A"/>
    <s v="ACTIVO"/>
    <s v="BANCA PREFERENCIAL"/>
    <n v="106496.845"/>
    <n v="22500"/>
    <n v="0"/>
    <x v="0"/>
    <n v="0"/>
  </r>
  <r>
    <x v="1159"/>
    <x v="0"/>
    <n v="8809"/>
    <x v="1159"/>
    <n v="8782"/>
    <x v="0"/>
    <s v="BG"/>
    <s v="P"/>
    <s v="Y"/>
    <s v="A"/>
    <s v="ACTIVO"/>
    <s v="BANCA PREFERENCIAL"/>
    <n v="25104.119900000002"/>
    <n v="22500"/>
    <n v="0"/>
    <x v="0"/>
    <n v="0"/>
  </r>
  <r>
    <x v="1160"/>
    <x v="0"/>
    <n v="9420"/>
    <x v="1160"/>
    <n v="5501"/>
    <x v="20"/>
    <s v="BG"/>
    <s v="P"/>
    <s v="Y"/>
    <s v="A"/>
    <s v="ACTIVO"/>
    <s v="BANCA PREFERENCIAL"/>
    <n v="50944.675000000003"/>
    <n v="0"/>
    <n v="0"/>
    <x v="0"/>
    <n v="12000"/>
  </r>
  <r>
    <x v="1161"/>
    <x v="0"/>
    <n v="5730"/>
    <x v="1161"/>
    <n v="5501"/>
    <x v="20"/>
    <s v="BG"/>
    <s v="P"/>
    <s v="Y"/>
    <s v="A"/>
    <s v="ACTIVO"/>
    <s v="BANCA PREFERENCIAL"/>
    <n v="712012.59990000003"/>
    <n v="0"/>
    <n v="0"/>
    <x v="0"/>
    <n v="6018.67"/>
  </r>
  <r>
    <x v="1162"/>
    <x v="1"/>
    <n v="7229"/>
    <x v="1162"/>
    <n v="1275"/>
    <x v="3"/>
    <s v="BG"/>
    <s v="P"/>
    <s v="Y"/>
    <s v="A"/>
    <s v="ACTIVO"/>
    <s v="BANCA PREFERENCIAL"/>
    <s v="ND"/>
    <s v="ND"/>
    <s v="ND"/>
    <x v="0"/>
    <n v="4000"/>
  </r>
  <r>
    <x v="1163"/>
    <x v="0"/>
    <n v="7664"/>
    <x v="1163"/>
    <n v="5382"/>
    <x v="14"/>
    <s v="BG"/>
    <s v="P"/>
    <s v="Y"/>
    <s v="A"/>
    <s v="ACTIVO"/>
    <s v="BANCA PREFERENCIAL"/>
    <n v="68160.998300000007"/>
    <n v="18000"/>
    <n v="0"/>
    <x v="0"/>
    <n v="0"/>
  </r>
  <r>
    <x v="1164"/>
    <x v="0"/>
    <n v="7895"/>
    <x v="1164"/>
    <n v="2938"/>
    <x v="23"/>
    <s v="BG"/>
    <s v="P"/>
    <s v="Y"/>
    <s v="A"/>
    <s v="ACTIVO"/>
    <s v="BANCA PREFERENCIAL"/>
    <n v="6846.9849999999997"/>
    <n v="22500"/>
    <n v="0"/>
    <x v="0"/>
    <n v="7200"/>
  </r>
  <r>
    <x v="1165"/>
    <x v="1"/>
    <n v="7253"/>
    <x v="1165"/>
    <n v="4791"/>
    <x v="26"/>
    <s v="BG"/>
    <s v="P"/>
    <s v="Y"/>
    <s v="A"/>
    <s v="ACTIVO"/>
    <s v="BANCA PREFERENCIAL"/>
    <s v="ND"/>
    <s v="ND"/>
    <s v="ND"/>
    <x v="1"/>
    <n v="1500"/>
  </r>
  <r>
    <x v="1166"/>
    <x v="0"/>
    <n v="10316"/>
    <x v="1166"/>
    <n v="1237"/>
    <x v="17"/>
    <s v="BG"/>
    <s v="P"/>
    <s v="Y"/>
    <s v="A"/>
    <s v="ACTIVO"/>
    <s v="BANCA PREFERENCIAL"/>
    <n v="8750.2733000000007"/>
    <n v="10000"/>
    <n v="50600"/>
    <x v="0"/>
    <n v="7000"/>
  </r>
  <r>
    <x v="1167"/>
    <x v="1"/>
    <n v="5401"/>
    <x v="1167"/>
    <n v="3975"/>
    <x v="2"/>
    <s v="BG"/>
    <s v="P"/>
    <s v="Y"/>
    <s v="A"/>
    <s v="ACTIVO"/>
    <s v="BANCA PREFERENCIAL"/>
    <s v="ND"/>
    <s v="ND"/>
    <s v="ND"/>
    <x v="0"/>
    <n v="10500"/>
  </r>
  <r>
    <x v="1168"/>
    <x v="0"/>
    <n v="7254"/>
    <x v="1168"/>
    <n v="3002"/>
    <x v="11"/>
    <s v="BG"/>
    <s v="P"/>
    <s v="Y"/>
    <s v="A"/>
    <s v="ACTIVO"/>
    <s v="BANCA PREFERENCIAL"/>
    <n v="431628.41"/>
    <n v="9600"/>
    <n v="0"/>
    <x v="0"/>
    <n v="2000"/>
  </r>
  <r>
    <x v="1169"/>
    <x v="0"/>
    <n v="7662"/>
    <x v="1169"/>
    <n v="5382"/>
    <x v="14"/>
    <s v="BG"/>
    <s v="P"/>
    <s v="Y"/>
    <s v="A"/>
    <s v="ACTIVO"/>
    <s v="BANCA PREFERENCIAL"/>
    <n v="7968.5816999999997"/>
    <n v="20600"/>
    <n v="0"/>
    <x v="0"/>
    <n v="5000"/>
  </r>
  <r>
    <x v="1170"/>
    <x v="0"/>
    <n v="10243"/>
    <x v="1170"/>
    <n v="3704"/>
    <x v="15"/>
    <s v="BG"/>
    <s v="P"/>
    <s v="Y"/>
    <s v="A"/>
    <s v="ACTIVO"/>
    <s v="BANCA PREFERENCIAL"/>
    <n v="17312"/>
    <n v="0"/>
    <n v="98400"/>
    <x v="0"/>
    <n v="0"/>
  </r>
  <r>
    <x v="1171"/>
    <x v="1"/>
    <n v="4331"/>
    <x v="1171"/>
    <n v="6858"/>
    <x v="5"/>
    <s v="BG"/>
    <s v="P"/>
    <s v="Y"/>
    <s v="A"/>
    <s v="ACTIVO"/>
    <s v="BANCA PREFERENCIAL"/>
    <s v="ND"/>
    <s v="ND"/>
    <s v="ND"/>
    <x v="0"/>
    <n v="8619.2000000000007"/>
  </r>
  <r>
    <x v="1172"/>
    <x v="0"/>
    <n v="11628"/>
    <x v="1172"/>
    <n v="5289"/>
    <x v="16"/>
    <s v="BG"/>
    <s v="P"/>
    <s v="Y"/>
    <s v="A"/>
    <s v="ACTIVO"/>
    <s v="BANCA PREFERENCIAL"/>
    <n v="6599.1183000000001"/>
    <n v="3000"/>
    <n v="360872.82"/>
    <x v="0"/>
    <n v="2500"/>
  </r>
  <r>
    <x v="1173"/>
    <x v="0"/>
    <n v="7841"/>
    <x v="1173"/>
    <n v="5382"/>
    <x v="14"/>
    <s v="BG"/>
    <s v="P"/>
    <s v="Y"/>
    <s v="A"/>
    <s v="ACTIVO"/>
    <s v="BANCA PREFERENCIAL"/>
    <n v="2613.6316000000002"/>
    <n v="5625"/>
    <n v="400000"/>
    <x v="0"/>
    <n v="2625.8"/>
  </r>
  <r>
    <x v="1174"/>
    <x v="1"/>
    <n v="6861"/>
    <x v="1174"/>
    <n v="6856"/>
    <x v="7"/>
    <s v="BG"/>
    <s v="P"/>
    <s v="Y"/>
    <s v="A"/>
    <s v="ACTIVO"/>
    <s v="BANCA PREFERENCIAL"/>
    <s v="ND"/>
    <s v="ND"/>
    <s v="ND"/>
    <x v="0"/>
    <n v="2000"/>
  </r>
  <r>
    <x v="1175"/>
    <x v="0"/>
    <n v="8468"/>
    <x v="1175"/>
    <n v="3002"/>
    <x v="11"/>
    <s v="BG"/>
    <s v="P"/>
    <s v="Y"/>
    <s v="A"/>
    <s v="ACTIVO"/>
    <s v="BANCA PREFERENCIAL"/>
    <n v="0"/>
    <n v="19045"/>
    <n v="133545"/>
    <x v="0"/>
    <n v="6000"/>
  </r>
  <r>
    <x v="1176"/>
    <x v="0"/>
    <n v="4552"/>
    <x v="1176"/>
    <n v="5823"/>
    <x v="4"/>
    <s v="BG"/>
    <s v="P"/>
    <s v="Y"/>
    <s v="A"/>
    <s v="ACTIVO"/>
    <s v="BANCA PREFERENCIAL"/>
    <n v="50021.133300000001"/>
    <n v="20000"/>
    <n v="0"/>
    <x v="0"/>
    <n v="0"/>
  </r>
  <r>
    <x v="1177"/>
    <x v="0"/>
    <n v="9431"/>
    <x v="1177"/>
    <n v="5289"/>
    <x v="16"/>
    <s v="BG"/>
    <s v="P"/>
    <s v="Y"/>
    <s v="A"/>
    <s v="ACTIVO"/>
    <s v="BANCA PREFERENCIAL"/>
    <n v="1547.7517"/>
    <n v="13750"/>
    <n v="0"/>
    <x v="0"/>
    <n v="8500"/>
  </r>
  <r>
    <x v="1178"/>
    <x v="0"/>
    <n v="11457"/>
    <x v="1178"/>
    <n v="5382"/>
    <x v="14"/>
    <s v="BG"/>
    <s v="P"/>
    <s v="Y"/>
    <s v="A"/>
    <s v="ACTIVO"/>
    <s v="BANCA PREFERENCIAL"/>
    <n v="261071.46170000001"/>
    <n v="15000"/>
    <n v="48000"/>
    <x v="0"/>
    <n v="3500"/>
  </r>
  <r>
    <x v="1179"/>
    <x v="0"/>
    <n v="7666"/>
    <x v="1179"/>
    <n v="5382"/>
    <x v="14"/>
    <s v="BG"/>
    <s v="P"/>
    <s v="Y"/>
    <s v="A"/>
    <s v="ACTIVO"/>
    <s v="BANCA PREFERENCIAL"/>
    <n v="91996.115000000005"/>
    <n v="5000"/>
    <n v="0"/>
    <x v="0"/>
    <n v="2000"/>
  </r>
  <r>
    <x v="1180"/>
    <x v="0"/>
    <n v="8170"/>
    <x v="1180"/>
    <n v="2938"/>
    <x v="23"/>
    <s v="BG"/>
    <s v="P"/>
    <s v="Y"/>
    <s v="A"/>
    <s v="ACTIVO"/>
    <s v="BANCA PREFERENCIAL"/>
    <n v="2635.1466999999998"/>
    <n v="21800"/>
    <n v="0"/>
    <x v="0"/>
    <n v="3000"/>
  </r>
  <r>
    <x v="1181"/>
    <x v="0"/>
    <n v="6175"/>
    <x v="1181"/>
    <n v="8362"/>
    <x v="6"/>
    <s v="BG"/>
    <s v="P"/>
    <s v="Y"/>
    <s v="A"/>
    <s v="ACTIVO"/>
    <s v="BANCA PREFERENCIAL"/>
    <n v="44166.9182"/>
    <n v="12960"/>
    <n v="0"/>
    <x v="0"/>
    <n v="0"/>
  </r>
  <r>
    <x v="1182"/>
    <x v="0"/>
    <n v="7004"/>
    <x v="1182"/>
    <n v="2627"/>
    <x v="12"/>
    <s v="BG"/>
    <s v="P"/>
    <s v="Y"/>
    <s v="A"/>
    <s v="ACTIVO"/>
    <s v="BANCA PREFERENCIAL"/>
    <n v="574701.53670000006"/>
    <n v="0"/>
    <n v="0"/>
    <x v="0"/>
    <n v="5000"/>
  </r>
  <r>
    <x v="1183"/>
    <x v="0"/>
    <n v="10994"/>
    <x v="1183"/>
    <n v="2938"/>
    <x v="23"/>
    <s v="BG"/>
    <s v="P"/>
    <s v="Y"/>
    <s v="A"/>
    <s v="ACTIVO"/>
    <s v="BANCA PREFERENCIAL"/>
    <n v="142830.1667"/>
    <n v="50000"/>
    <n v="329000"/>
    <x v="0"/>
    <n v="6500"/>
  </r>
  <r>
    <x v="1184"/>
    <x v="0"/>
    <n v="11886"/>
    <x v="1184"/>
    <n v="2938"/>
    <x v="23"/>
    <s v="BG"/>
    <s v="P"/>
    <s v="Y"/>
    <s v="A"/>
    <s v="ACTIVO"/>
    <s v="BANCA PREFERENCIAL"/>
    <n v="273260.00319999998"/>
    <n v="16900"/>
    <n v="0"/>
    <x v="0"/>
    <n v="7600"/>
  </r>
  <r>
    <x v="1185"/>
    <x v="1"/>
    <n v="883"/>
    <x v="1185"/>
    <n v="2627"/>
    <x v="12"/>
    <s v="BG"/>
    <s v="P"/>
    <s v="Y"/>
    <s v="A"/>
    <s v="ACTIVO"/>
    <s v="BANCA PREFERENCIAL"/>
    <s v="ND"/>
    <s v="ND"/>
    <s v="ND"/>
    <x v="0"/>
    <n v="0"/>
  </r>
  <r>
    <x v="1186"/>
    <x v="0"/>
    <n v="10033"/>
    <x v="1186"/>
    <n v="2938"/>
    <x v="23"/>
    <s v="BG"/>
    <s v="P"/>
    <s v="Y"/>
    <s v="A"/>
    <s v="ACTIVO"/>
    <s v="BANCA PREFERENCIAL"/>
    <n v="35457.275000000001"/>
    <n v="16900"/>
    <n v="0"/>
    <x v="0"/>
    <n v="0"/>
  </r>
  <r>
    <x v="1187"/>
    <x v="0"/>
    <n v="11808"/>
    <x v="1187"/>
    <n v="1910"/>
    <x v="1"/>
    <s v="BG"/>
    <s v="P"/>
    <s v="Y"/>
    <s v="A"/>
    <s v="ACTIVO"/>
    <s v="BANCA PREFERENCIAL"/>
    <n v="12247.3667"/>
    <n v="14625"/>
    <n v="0"/>
    <x v="0"/>
    <n v="11000"/>
  </r>
  <r>
    <x v="1188"/>
    <x v="0"/>
    <n v="7651"/>
    <x v="1188"/>
    <n v="5382"/>
    <x v="14"/>
    <s v="BG"/>
    <s v="P"/>
    <s v="Y"/>
    <s v="A"/>
    <s v="ACTIVO"/>
    <s v="BANCA PREFERENCIAL"/>
    <n v="184659.6483"/>
    <n v="15000"/>
    <n v="48557.5"/>
    <x v="0"/>
    <n v="0"/>
  </r>
  <r>
    <x v="1189"/>
    <x v="0"/>
    <n v="411"/>
    <x v="1189"/>
    <n v="3975"/>
    <x v="2"/>
    <s v="BG"/>
    <s v="P"/>
    <s v="Y"/>
    <s v="A"/>
    <s v="ACTIVO"/>
    <s v="BANCA PREFERENCIAL"/>
    <n v="141804.01319999999"/>
    <n v="20000"/>
    <n v="0"/>
    <x v="0"/>
    <n v="0"/>
  </r>
  <r>
    <x v="1190"/>
    <x v="0"/>
    <n v="11565"/>
    <x v="1190"/>
    <n v="5289"/>
    <x v="16"/>
    <s v="BG"/>
    <s v="P"/>
    <s v="Y"/>
    <s v="A"/>
    <s v="ACTIVO"/>
    <s v="BANCA PREFERENCIAL"/>
    <n v="8009.0816999999997"/>
    <n v="10950"/>
    <n v="45360"/>
    <x v="0"/>
    <n v="3000"/>
  </r>
  <r>
    <x v="1191"/>
    <x v="0"/>
    <n v="2365"/>
    <x v="1191"/>
    <n v="8362"/>
    <x v="6"/>
    <s v="BG"/>
    <s v="P"/>
    <s v="Y"/>
    <s v="A"/>
    <s v="ACTIVO"/>
    <s v="BANCA PREFERENCIAL"/>
    <n v="25158.586599999999"/>
    <n v="30000"/>
    <n v="0"/>
    <x v="0"/>
    <n v="3869.42"/>
  </r>
  <r>
    <x v="1192"/>
    <x v="0"/>
    <n v="10689"/>
    <x v="1192"/>
    <n v="3002"/>
    <x v="11"/>
    <s v="BG"/>
    <s v="P"/>
    <s v="Y"/>
    <s v="A"/>
    <s v="ACTIVO"/>
    <s v="BANCA PREFERENCIAL"/>
    <n v="112929.205"/>
    <n v="10300"/>
    <n v="0"/>
    <x v="0"/>
    <n v="0"/>
  </r>
  <r>
    <x v="1193"/>
    <x v="0"/>
    <n v="11482"/>
    <x v="1193"/>
    <n v="1275"/>
    <x v="3"/>
    <s v="BG"/>
    <s v="P"/>
    <s v="Y"/>
    <s v="A"/>
    <s v="ACTIVO"/>
    <s v="BANCA PREFERENCIAL"/>
    <n v="148209.06159999999"/>
    <n v="0"/>
    <n v="0"/>
    <x v="0"/>
    <n v="2000"/>
  </r>
  <r>
    <x v="1194"/>
    <x v="1"/>
    <n v="1730"/>
    <x v="1194"/>
    <n v="6858"/>
    <x v="5"/>
    <s v="BG"/>
    <s v="P"/>
    <s v="Y"/>
    <s v="A"/>
    <s v="ACTIVO"/>
    <s v="BANCA PREFERENCIAL"/>
    <s v="ND"/>
    <s v="ND"/>
    <s v="ND"/>
    <x v="0"/>
    <n v="2500"/>
  </r>
  <r>
    <x v="1195"/>
    <x v="0"/>
    <n v="11325"/>
    <x v="1195"/>
    <n v="1275"/>
    <x v="3"/>
    <s v="BG"/>
    <s v="P"/>
    <s v="Y"/>
    <s v="A"/>
    <s v="ACTIVO"/>
    <s v="BANCA PREFERENCIAL"/>
    <n v="52022.0766"/>
    <n v="20000"/>
    <n v="280000"/>
    <x v="0"/>
    <n v="5000"/>
  </r>
  <r>
    <x v="1196"/>
    <x v="0"/>
    <n v="11341"/>
    <x v="1196"/>
    <n v="1275"/>
    <x v="3"/>
    <s v="BG"/>
    <s v="P"/>
    <s v="Y"/>
    <s v="A"/>
    <s v="ACTIVO"/>
    <s v="BANCA PREFERENCIAL"/>
    <n v="84342.761700000003"/>
    <n v="22500"/>
    <n v="0"/>
    <x v="0"/>
    <n v="8813"/>
  </r>
  <r>
    <x v="1197"/>
    <x v="0"/>
    <n v="8777"/>
    <x v="1197"/>
    <n v="8782"/>
    <x v="0"/>
    <s v="BG"/>
    <s v="P"/>
    <s v="Y"/>
    <s v="A"/>
    <s v="ACTIVO"/>
    <s v="BANCA PREFERENCIAL"/>
    <n v="11925.0617"/>
    <n v="20250"/>
    <n v="0"/>
    <x v="0"/>
    <n v="0"/>
  </r>
  <r>
    <x v="1198"/>
    <x v="0"/>
    <n v="7477"/>
    <x v="1198"/>
    <n v="3704"/>
    <x v="15"/>
    <s v="BG"/>
    <s v="P"/>
    <s v="Y"/>
    <s v="A"/>
    <s v="ACTIVO"/>
    <s v="BANCA PREFERENCIAL"/>
    <n v="22580.17"/>
    <n v="21380"/>
    <n v="0"/>
    <x v="0"/>
    <n v="6131.66"/>
  </r>
  <r>
    <x v="1199"/>
    <x v="0"/>
    <n v="10473"/>
    <x v="1199"/>
    <n v="1237"/>
    <x v="17"/>
    <s v="BG"/>
    <s v="P"/>
    <s v="Y"/>
    <s v="A"/>
    <s v="ACTIVO"/>
    <s v="BANCA PREFERENCIAL"/>
    <n v="4600.0132999999996"/>
    <n v="16900"/>
    <n v="122695.83"/>
    <x v="0"/>
    <n v="8572"/>
  </r>
  <r>
    <x v="1200"/>
    <x v="0"/>
    <n v="11560"/>
    <x v="1200"/>
    <n v="2627"/>
    <x v="12"/>
    <s v="BG"/>
    <s v="P"/>
    <s v="Y"/>
    <s v="A"/>
    <s v="ACTIVO"/>
    <s v="BANCA PREFERENCIAL"/>
    <n v="5042.7133000000003"/>
    <n v="20250"/>
    <n v="175232"/>
    <x v="0"/>
    <n v="5505.6"/>
  </r>
  <r>
    <x v="1201"/>
    <x v="0"/>
    <n v="10287"/>
    <x v="1201"/>
    <n v="1237"/>
    <x v="17"/>
    <s v="BG"/>
    <s v="P"/>
    <s v="Y"/>
    <s v="A"/>
    <s v="ACTIVO"/>
    <s v="BANCA PREFERENCIAL"/>
    <n v="601.30999999999995"/>
    <n v="10650"/>
    <n v="196000"/>
    <x v="0"/>
    <n v="4000"/>
  </r>
  <r>
    <x v="1202"/>
    <x v="1"/>
    <n v="7439"/>
    <x v="1202"/>
    <n v="3704"/>
    <x v="15"/>
    <s v="BG"/>
    <s v="P"/>
    <s v="Y"/>
    <s v="A"/>
    <s v="ACTIVO"/>
    <s v="BANCA PREFERENCIAL"/>
    <s v="ND"/>
    <s v="ND"/>
    <s v="ND"/>
    <x v="0"/>
    <n v="5500"/>
  </r>
  <r>
    <x v="1203"/>
    <x v="0"/>
    <n v="8482"/>
    <x v="1203"/>
    <n v="3002"/>
    <x v="11"/>
    <s v="BG"/>
    <s v="P"/>
    <s v="Y"/>
    <s v="A"/>
    <s v="ACTIVO"/>
    <s v="BANCA PREFERENCIAL"/>
    <n v="1720.7882999999999"/>
    <n v="25000"/>
    <n v="155992.79"/>
    <x v="0"/>
    <n v="8000"/>
  </r>
  <r>
    <x v="1204"/>
    <x v="0"/>
    <n v="9748"/>
    <x v="1204"/>
    <n v="2066"/>
    <x v="10"/>
    <s v="BG"/>
    <s v="P"/>
    <s v="Y"/>
    <s v="A"/>
    <s v="ACTIVO"/>
    <s v="BANCA PREFERENCIAL"/>
    <n v="163118.80660000001"/>
    <n v="0"/>
    <n v="0"/>
    <x v="0"/>
    <n v="7000"/>
  </r>
  <r>
    <x v="1205"/>
    <x v="0"/>
    <n v="9193"/>
    <x v="1205"/>
    <n v="1910"/>
    <x v="1"/>
    <s v="BG"/>
    <s v="P"/>
    <s v="Y"/>
    <s v="A"/>
    <s v="ACTIVO"/>
    <s v="BANCA PREFERENCIAL"/>
    <n v="2873.24"/>
    <n v="14250"/>
    <n v="42310.3099"/>
    <x v="0"/>
    <n v="6000"/>
  </r>
  <r>
    <x v="1206"/>
    <x v="0"/>
    <n v="10447"/>
    <x v="1206"/>
    <n v="1237"/>
    <x v="17"/>
    <s v="BG"/>
    <s v="P"/>
    <s v="Y"/>
    <s v="A"/>
    <s v="ACTIVO"/>
    <s v="BANCA PREFERENCIAL"/>
    <n v="1370.6832999999999"/>
    <n v="19500"/>
    <n v="0"/>
    <x v="0"/>
    <n v="4350"/>
  </r>
  <r>
    <x v="1207"/>
    <x v="0"/>
    <n v="9397"/>
    <x v="1207"/>
    <n v="5501"/>
    <x v="20"/>
    <s v="BG"/>
    <s v="P"/>
    <s v="Y"/>
    <s v="A"/>
    <s v="ACTIVO"/>
    <s v="BANCA PREFERENCIAL"/>
    <n v="291954.55330000003"/>
    <n v="18450"/>
    <n v="0"/>
    <x v="0"/>
    <n v="0"/>
  </r>
  <r>
    <x v="1208"/>
    <x v="1"/>
    <n v="10212"/>
    <x v="1208"/>
    <n v="1237"/>
    <x v="17"/>
    <s v="BG"/>
    <s v="P"/>
    <s v="Y"/>
    <s v="A"/>
    <s v="ACTIVO"/>
    <s v="BANCA PREFERENCIAL"/>
    <s v="ND"/>
    <s v="ND"/>
    <s v="ND"/>
    <x v="0"/>
    <n v="8750"/>
  </r>
  <r>
    <x v="1209"/>
    <x v="0"/>
    <n v="9447"/>
    <x v="1209"/>
    <n v="5501"/>
    <x v="20"/>
    <s v="BG"/>
    <s v="P"/>
    <s v="Y"/>
    <s v="A"/>
    <s v="ACTIVO"/>
    <s v="BANCA PREFERENCIAL"/>
    <n v="114425.35830000001"/>
    <n v="19460"/>
    <n v="0"/>
    <x v="0"/>
    <n v="7000"/>
  </r>
  <r>
    <x v="1210"/>
    <x v="1"/>
    <n v="2788"/>
    <x v="1210"/>
    <n v="8655"/>
    <x v="8"/>
    <s v="BG"/>
    <s v="P"/>
    <s v="Y"/>
    <s v="A"/>
    <s v="ACTIVO"/>
    <s v="BANCA PREFERENCIAL"/>
    <s v="ND"/>
    <s v="ND"/>
    <s v="ND"/>
    <x v="0"/>
    <n v="20000"/>
  </r>
  <r>
    <x v="1211"/>
    <x v="0"/>
    <n v="8556"/>
    <x v="1211"/>
    <n v="4775"/>
    <x v="18"/>
    <s v="BG"/>
    <s v="P"/>
    <s v="Y"/>
    <s v="A"/>
    <s v="ACTIVO"/>
    <s v="BANCA PREFERENCIAL"/>
    <n v="650.87329999999997"/>
    <n v="22500"/>
    <n v="0"/>
    <x v="0"/>
    <n v="7000"/>
  </r>
  <r>
    <x v="1212"/>
    <x v="0"/>
    <n v="10570"/>
    <x v="1212"/>
    <n v="3704"/>
    <x v="15"/>
    <s v="BG"/>
    <s v="P"/>
    <s v="Y"/>
    <s v="A"/>
    <s v="ACTIVO"/>
    <s v="BANCA PREFERENCIAL"/>
    <n v="22324.26"/>
    <n v="30000"/>
    <n v="0"/>
    <x v="0"/>
    <n v="10000"/>
  </r>
  <r>
    <x v="1213"/>
    <x v="0"/>
    <n v="7971"/>
    <x v="1213"/>
    <n v="3704"/>
    <x v="15"/>
    <s v="BG"/>
    <s v="P"/>
    <s v="Y"/>
    <s v="A"/>
    <s v="ACTIVO"/>
    <s v="BANCA PREFERENCIAL"/>
    <n v="30398.645"/>
    <n v="15000"/>
    <n v="0"/>
    <x v="0"/>
    <n v="7650"/>
  </r>
  <r>
    <x v="1214"/>
    <x v="0"/>
    <n v="11724"/>
    <x v="1214"/>
    <n v="1910"/>
    <x v="1"/>
    <s v="BG"/>
    <s v="P"/>
    <s v="Y"/>
    <s v="A"/>
    <s v="ACTIVO"/>
    <s v="BANCA PREFERENCIAL"/>
    <n v="2189.6817000000001"/>
    <n v="0"/>
    <n v="0"/>
    <x v="0"/>
    <n v="12000"/>
  </r>
  <r>
    <x v="1215"/>
    <x v="0"/>
    <n v="10042"/>
    <x v="1215"/>
    <n v="5289"/>
    <x v="16"/>
    <s v="BG"/>
    <s v="P"/>
    <s v="Y"/>
    <s v="A"/>
    <s v="ACTIVO"/>
    <s v="BANCA PREFERENCIAL"/>
    <n v="248386.58989999999"/>
    <n v="14480"/>
    <n v="112360.91989999999"/>
    <x v="0"/>
    <n v="0"/>
  </r>
  <r>
    <x v="1216"/>
    <x v="0"/>
    <n v="10871"/>
    <x v="1216"/>
    <n v="4775"/>
    <x v="18"/>
    <s v="BG"/>
    <s v="P"/>
    <s v="Y"/>
    <s v="A"/>
    <s v="ACTIVO"/>
    <s v="BANCA PREFERENCIAL"/>
    <n v="2472.0817000000002"/>
    <n v="1500"/>
    <n v="290000"/>
    <x v="0"/>
    <n v="6000"/>
  </r>
  <r>
    <x v="1217"/>
    <x v="0"/>
    <n v="7791"/>
    <x v="1217"/>
    <n v="5382"/>
    <x v="14"/>
    <s v="BG"/>
    <s v="P"/>
    <s v="Y"/>
    <s v="A"/>
    <s v="ACTIVO"/>
    <s v="BANCA PREFERENCIAL"/>
    <n v="6602.2866999999997"/>
    <n v="13650"/>
    <n v="0"/>
    <x v="0"/>
    <n v="6000"/>
  </r>
  <r>
    <x v="1218"/>
    <x v="0"/>
    <n v="9849"/>
    <x v="1218"/>
    <n v="2066"/>
    <x v="10"/>
    <s v="BG"/>
    <s v="P"/>
    <s v="Y"/>
    <s v="A"/>
    <s v="ACTIVO"/>
    <s v="BANCA PREFERENCIAL"/>
    <n v="0"/>
    <n v="16575"/>
    <n v="0"/>
    <x v="0"/>
    <n v="0"/>
  </r>
  <r>
    <x v="1219"/>
    <x v="0"/>
    <n v="2748"/>
    <x v="1219"/>
    <n v="6858"/>
    <x v="5"/>
    <s v="BG"/>
    <s v="P"/>
    <s v="Y"/>
    <s v="A"/>
    <s v="ACTIVO"/>
    <s v="BANCA PREFERENCIAL"/>
    <n v="1565897.8566000001"/>
    <n v="20000"/>
    <n v="300000"/>
    <x v="1"/>
    <n v="5000"/>
  </r>
  <r>
    <x v="1220"/>
    <x v="0"/>
    <n v="11634"/>
    <x v="1220"/>
    <n v="1275"/>
    <x v="3"/>
    <s v="BG"/>
    <s v="P"/>
    <s v="Y"/>
    <s v="A"/>
    <s v="ACTIVO"/>
    <s v="BANCA PREFERENCIAL"/>
    <n v="296065.31670000002"/>
    <n v="14050"/>
    <n v="0"/>
    <x v="0"/>
    <n v="0"/>
  </r>
  <r>
    <x v="1221"/>
    <x v="0"/>
    <n v="8206"/>
    <x v="1221"/>
    <n v="2938"/>
    <x v="23"/>
    <s v="BG"/>
    <s v="P"/>
    <s v="Y"/>
    <s v="A"/>
    <s v="ACTIVO"/>
    <s v="BANCA PREFERENCIAL"/>
    <n v="132764.9633"/>
    <n v="15850"/>
    <n v="0"/>
    <x v="0"/>
    <n v="6750"/>
  </r>
  <r>
    <x v="1222"/>
    <x v="1"/>
    <n v="6998"/>
    <x v="1222"/>
    <n v="3704"/>
    <x v="15"/>
    <s v="BG"/>
    <s v="P"/>
    <s v="Y"/>
    <s v="A"/>
    <s v="ACTIVO"/>
    <s v="BANCA PREFERENCIAL"/>
    <s v="ND"/>
    <s v="ND"/>
    <s v="ND"/>
    <x v="0"/>
    <n v="5055.78"/>
  </r>
  <r>
    <x v="1223"/>
    <x v="0"/>
    <n v="11789"/>
    <x v="1223"/>
    <n v="5289"/>
    <x v="16"/>
    <s v="BG"/>
    <s v="P"/>
    <s v="Y"/>
    <s v="A"/>
    <s v="ACTIVO"/>
    <s v="BANCA PREFERENCIAL"/>
    <n v="1244185.0882000001"/>
    <n v="5290"/>
    <n v="0"/>
    <x v="1"/>
    <n v="547.9"/>
  </r>
  <r>
    <x v="1224"/>
    <x v="0"/>
    <n v="5304"/>
    <x v="1224"/>
    <n v="2627"/>
    <x v="12"/>
    <s v="BG"/>
    <s v="P"/>
    <s v="Y"/>
    <s v="A"/>
    <s v="ACTIVO"/>
    <s v="BANCA PREFERENCIAL"/>
    <n v="392224.05170000001"/>
    <n v="0"/>
    <n v="0"/>
    <x v="0"/>
    <n v="1200"/>
  </r>
  <r>
    <x v="1225"/>
    <x v="0"/>
    <n v="9466"/>
    <x v="1225"/>
    <n v="5289"/>
    <x v="16"/>
    <s v="BG"/>
    <s v="P"/>
    <s v="Y"/>
    <s v="A"/>
    <s v="ACTIVO"/>
    <s v="BANCA PREFERENCIAL"/>
    <n v="96180.005000000005"/>
    <n v="22500"/>
    <n v="0"/>
    <x v="0"/>
    <n v="16011"/>
  </r>
  <r>
    <x v="1226"/>
    <x v="0"/>
    <n v="9583"/>
    <x v="1226"/>
    <n v="5501"/>
    <x v="20"/>
    <s v="BG"/>
    <s v="P"/>
    <s v="Y"/>
    <s v="A"/>
    <s v="ACTIVO"/>
    <s v="BANCA PREFERENCIAL"/>
    <n v="619.79830000000004"/>
    <n v="10500"/>
    <n v="0"/>
    <x v="0"/>
    <n v="5000"/>
  </r>
  <r>
    <x v="1227"/>
    <x v="0"/>
    <n v="9335"/>
    <x v="1227"/>
    <n v="5289"/>
    <x v="16"/>
    <s v="BG"/>
    <s v="P"/>
    <s v="Y"/>
    <s v="A"/>
    <s v="ACTIVO"/>
    <s v="BANCA PREFERENCIAL"/>
    <n v="13175.328299999999"/>
    <n v="13250"/>
    <n v="0"/>
    <x v="0"/>
    <n v="6500"/>
  </r>
  <r>
    <x v="1228"/>
    <x v="0"/>
    <n v="8439"/>
    <x v="1228"/>
    <n v="3002"/>
    <x v="11"/>
    <s v="BG"/>
    <s v="P"/>
    <s v="Y"/>
    <s v="A"/>
    <s v="ACTIVO"/>
    <s v="BANCA PREFERENCIAL"/>
    <n v="23231.45"/>
    <n v="30000"/>
    <n v="0"/>
    <x v="0"/>
    <n v="0"/>
  </r>
  <r>
    <x v="1229"/>
    <x v="0"/>
    <n v="10500"/>
    <x v="1229"/>
    <n v="1237"/>
    <x v="17"/>
    <s v="BG"/>
    <s v="P"/>
    <s v="Y"/>
    <s v="A"/>
    <s v="ACTIVO"/>
    <s v="BANCA PREFERENCIAL"/>
    <n v="86053.958199999994"/>
    <n v="15000"/>
    <n v="0"/>
    <x v="0"/>
    <n v="0"/>
  </r>
  <r>
    <x v="1230"/>
    <x v="0"/>
    <n v="11647"/>
    <x v="1230"/>
    <n v="1910"/>
    <x v="1"/>
    <s v="BG"/>
    <s v="P"/>
    <s v="Y"/>
    <s v="A"/>
    <s v="ACTIVO"/>
    <s v="BANCA PREFERENCIAL"/>
    <n v="931.90170000000001"/>
    <n v="0"/>
    <n v="0"/>
    <x v="0"/>
    <n v="10180"/>
  </r>
  <r>
    <x v="1231"/>
    <x v="0"/>
    <n v="6660"/>
    <x v="1231"/>
    <n v="3750"/>
    <x v="9"/>
    <s v="BG"/>
    <s v="P"/>
    <s v="Y"/>
    <s v="A"/>
    <s v="ACTIVO"/>
    <s v="BANCA PREFERENCIAL"/>
    <n v="7319.3666999999996"/>
    <n v="10000"/>
    <n v="0"/>
    <x v="0"/>
    <n v="0"/>
  </r>
  <r>
    <x v="1232"/>
    <x v="1"/>
    <n v="6249"/>
    <x v="1232"/>
    <n v="8655"/>
    <x v="8"/>
    <s v="BG"/>
    <s v="P"/>
    <s v="Y"/>
    <s v="A"/>
    <s v="ACTIVO"/>
    <s v="BANCA PREFERENCIAL"/>
    <s v="ND"/>
    <s v="ND"/>
    <s v="ND"/>
    <x v="0"/>
    <n v="0"/>
  </r>
  <r>
    <x v="1233"/>
    <x v="0"/>
    <n v="8803"/>
    <x v="1233"/>
    <n v="8782"/>
    <x v="0"/>
    <s v="BG"/>
    <s v="P"/>
    <s v="Y"/>
    <s v="A"/>
    <s v="ACTIVO"/>
    <s v="BANCA PREFERENCIAL"/>
    <n v="8491.8516999999993"/>
    <n v="15000"/>
    <n v="116000"/>
    <x v="0"/>
    <n v="6000"/>
  </r>
  <r>
    <x v="1234"/>
    <x v="0"/>
    <n v="11335"/>
    <x v="1234"/>
    <n v="1275"/>
    <x v="3"/>
    <s v="BG"/>
    <s v="P"/>
    <s v="Y"/>
    <s v="A"/>
    <s v="ACTIVO"/>
    <s v="BANCA PREFERENCIAL"/>
    <n v="63503.763200000001"/>
    <n v="25000"/>
    <n v="483075"/>
    <x v="0"/>
    <n v="6500"/>
  </r>
  <r>
    <x v="1235"/>
    <x v="1"/>
    <n v="9540"/>
    <x v="1235"/>
    <n v="2066"/>
    <x v="10"/>
    <s v="BG"/>
    <s v="P"/>
    <s v="Y"/>
    <s v="A"/>
    <s v="ACTIVO"/>
    <s v="BANCA PREFERENCIAL"/>
    <s v="ND"/>
    <s v="ND"/>
    <s v="ND"/>
    <x v="0"/>
    <n v="7000"/>
  </r>
  <r>
    <x v="1236"/>
    <x v="0"/>
    <n v="9920"/>
    <x v="1236"/>
    <n v="2066"/>
    <x v="10"/>
    <s v="BG"/>
    <s v="P"/>
    <s v="Y"/>
    <s v="A"/>
    <s v="ACTIVO"/>
    <s v="BANCA PREFERENCIAL"/>
    <n v="2723.69"/>
    <n v="15000"/>
    <n v="0"/>
    <x v="0"/>
    <n v="10000"/>
  </r>
  <r>
    <x v="1237"/>
    <x v="0"/>
    <n v="11574"/>
    <x v="1237"/>
    <n v="7900"/>
    <x v="19"/>
    <s v="BG"/>
    <s v="P"/>
    <s v="Y"/>
    <s v="A"/>
    <s v="ACTIVO"/>
    <s v="BANCA PREFERENCIAL"/>
    <n v="182169.61170000001"/>
    <n v="20000"/>
    <n v="100000"/>
    <x v="0"/>
    <n v="4000"/>
  </r>
  <r>
    <x v="1238"/>
    <x v="0"/>
    <n v="1884"/>
    <x v="1238"/>
    <n v="6858"/>
    <x v="5"/>
    <s v="BG"/>
    <s v="P"/>
    <s v="Y"/>
    <s v="A"/>
    <s v="ACTIVO"/>
    <s v="BANCA PREFERENCIAL"/>
    <n v="10142.273300000001"/>
    <n v="20000"/>
    <n v="500000"/>
    <x v="0"/>
    <n v="20000"/>
  </r>
  <r>
    <x v="1239"/>
    <x v="1"/>
    <n v="4656"/>
    <x v="1239"/>
    <n v="6856"/>
    <x v="7"/>
    <s v="BG"/>
    <s v="P"/>
    <s v="Y"/>
    <s v="A"/>
    <s v="ACTIVO"/>
    <s v="BANCA PREFERENCIAL"/>
    <s v="ND"/>
    <s v="ND"/>
    <s v="ND"/>
    <x v="0"/>
    <n v="0"/>
  </r>
  <r>
    <x v="1240"/>
    <x v="0"/>
    <n v="8224"/>
    <x v="1240"/>
    <n v="3002"/>
    <x v="11"/>
    <s v="BG"/>
    <s v="P"/>
    <s v="Y"/>
    <s v="A"/>
    <s v="ACTIVO"/>
    <s v="BANCA PREFERENCIAL"/>
    <n v="103785.47659999999"/>
    <n v="17000"/>
    <n v="115000"/>
    <x v="0"/>
    <n v="0"/>
  </r>
  <r>
    <x v="1241"/>
    <x v="0"/>
    <n v="10917"/>
    <x v="1241"/>
    <n v="4775"/>
    <x v="18"/>
    <s v="BG"/>
    <s v="P"/>
    <s v="Y"/>
    <s v="A"/>
    <s v="ACTIVO"/>
    <s v="BANCA PREFERENCIAL"/>
    <n v="1141.6467"/>
    <n v="16900"/>
    <n v="0"/>
    <x v="0"/>
    <n v="6000"/>
  </r>
  <r>
    <x v="1242"/>
    <x v="0"/>
    <n v="8008"/>
    <x v="1242"/>
    <n v="3704"/>
    <x v="15"/>
    <s v="BG"/>
    <s v="P"/>
    <s v="Y"/>
    <s v="A"/>
    <s v="ACTIVO"/>
    <s v="BANCA PREFERENCIAL"/>
    <n v="2420.7217000000001"/>
    <n v="5000"/>
    <n v="68000"/>
    <x v="0"/>
    <n v="6000"/>
  </r>
  <r>
    <x v="1243"/>
    <x v="1"/>
    <n v="4428"/>
    <x v="1243"/>
    <n v="4775"/>
    <x v="18"/>
    <s v="BG"/>
    <s v="P"/>
    <s v="Y"/>
    <s v="A"/>
    <s v="ACTIVO"/>
    <s v="BANCA PREFERENCIAL"/>
    <s v="ND"/>
    <s v="ND"/>
    <s v="ND"/>
    <x v="0"/>
    <n v="5000"/>
  </r>
  <r>
    <x v="1244"/>
    <x v="0"/>
    <n v="9762"/>
    <x v="1244"/>
    <n v="2066"/>
    <x v="10"/>
    <s v="BG"/>
    <s v="P"/>
    <s v="Y"/>
    <s v="A"/>
    <s v="ACTIVO"/>
    <s v="BANCA PREFERENCIAL"/>
    <n v="1422.5433"/>
    <n v="22500"/>
    <n v="210000"/>
    <x v="0"/>
    <n v="0"/>
  </r>
  <r>
    <x v="1245"/>
    <x v="0"/>
    <n v="10247"/>
    <x v="1245"/>
    <n v="7900"/>
    <x v="19"/>
    <s v="BG"/>
    <s v="P"/>
    <s v="Y"/>
    <s v="A"/>
    <s v="ACTIVO"/>
    <s v="BANCA PREFERENCIAL"/>
    <n v="2902.3832000000002"/>
    <n v="7500"/>
    <n v="0"/>
    <x v="0"/>
    <n v="1767.73"/>
  </r>
  <r>
    <x v="1246"/>
    <x v="0"/>
    <n v="7064"/>
    <x v="1246"/>
    <n v="5289"/>
    <x v="16"/>
    <s v="BG"/>
    <s v="P"/>
    <s v="Y"/>
    <s v="A"/>
    <s v="ACTIVO"/>
    <s v="BANCA PREFERENCIAL"/>
    <n v="177738.44159999999"/>
    <n v="14900"/>
    <n v="638267"/>
    <x v="0"/>
    <n v="7000"/>
  </r>
  <r>
    <x v="1247"/>
    <x v="0"/>
    <n v="8166"/>
    <x v="1247"/>
    <n v="2938"/>
    <x v="23"/>
    <s v="BG"/>
    <s v="P"/>
    <s v="Y"/>
    <s v="A"/>
    <s v="ACTIVO"/>
    <s v="BANCA PREFERENCIAL"/>
    <n v="39331.518300000003"/>
    <n v="15200"/>
    <n v="240000"/>
    <x v="0"/>
    <n v="11000"/>
  </r>
  <r>
    <x v="1248"/>
    <x v="0"/>
    <n v="8667"/>
    <x v="1248"/>
    <n v="8782"/>
    <x v="0"/>
    <s v="BG"/>
    <s v="P"/>
    <s v="Y"/>
    <s v="A"/>
    <s v="ACTIVO"/>
    <s v="BANCA PREFERENCIAL"/>
    <n v="17448.486700000001"/>
    <n v="15000"/>
    <n v="0"/>
    <x v="0"/>
    <n v="10000"/>
  </r>
  <r>
    <x v="1249"/>
    <x v="0"/>
    <n v="8671"/>
    <x v="1249"/>
    <n v="8782"/>
    <x v="0"/>
    <s v="BG"/>
    <s v="P"/>
    <s v="Y"/>
    <s v="A"/>
    <s v="ACTIVO"/>
    <s v="BANCA PREFERENCIAL"/>
    <n v="28801.775000000001"/>
    <n v="15000"/>
    <n v="133746"/>
    <x v="0"/>
    <n v="6000"/>
  </r>
  <r>
    <x v="1250"/>
    <x v="0"/>
    <n v="5373"/>
    <x v="1250"/>
    <n v="1910"/>
    <x v="1"/>
    <s v="BG"/>
    <s v="P"/>
    <s v="Y"/>
    <s v="A"/>
    <s v="ACTIVO"/>
    <s v="BANCA PREFERENCIAL"/>
    <n v="289307.42170000001"/>
    <n v="20000"/>
    <n v="251545.5"/>
    <x v="0"/>
    <n v="2500"/>
  </r>
  <r>
    <x v="1251"/>
    <x v="1"/>
    <n v="2738"/>
    <x v="1251"/>
    <n v="8655"/>
    <x v="8"/>
    <s v="BG"/>
    <s v="P"/>
    <s v="Y"/>
    <s v="A"/>
    <s v="ACTIVO"/>
    <s v="BANCA PREFERENCIAL"/>
    <s v="ND"/>
    <s v="ND"/>
    <s v="ND"/>
    <x v="0"/>
    <n v="3400"/>
  </r>
  <r>
    <x v="1252"/>
    <x v="0"/>
    <n v="8448"/>
    <x v="1252"/>
    <n v="3002"/>
    <x v="11"/>
    <s v="BG"/>
    <s v="P"/>
    <s v="Y"/>
    <s v="A"/>
    <s v="ACTIVO"/>
    <s v="BANCA PREFERENCIAL"/>
    <n v="95360.255000000005"/>
    <n v="4000"/>
    <n v="0"/>
    <x v="0"/>
    <n v="6000"/>
  </r>
  <r>
    <x v="1253"/>
    <x v="0"/>
    <n v="6931"/>
    <x v="1253"/>
    <n v="6856"/>
    <x v="7"/>
    <s v="BG"/>
    <s v="P"/>
    <s v="Y"/>
    <s v="A"/>
    <s v="ACTIVO"/>
    <s v="BANCA PREFERENCIAL"/>
    <n v="257565.86489999999"/>
    <n v="13500"/>
    <n v="0"/>
    <x v="0"/>
    <n v="1200"/>
  </r>
  <r>
    <x v="1254"/>
    <x v="0"/>
    <n v="1405"/>
    <x v="1254"/>
    <n v="5823"/>
    <x v="4"/>
    <s v="BG"/>
    <s v="P"/>
    <s v="Y"/>
    <s v="A"/>
    <s v="ACTIVO"/>
    <s v="BANCA PREFERENCIAL"/>
    <n v="433100.37670000002"/>
    <n v="15000"/>
    <n v="0"/>
    <x v="0"/>
    <n v="2000"/>
  </r>
  <r>
    <x v="1255"/>
    <x v="0"/>
    <n v="9923"/>
    <x v="1255"/>
    <n v="2066"/>
    <x v="10"/>
    <s v="BG"/>
    <s v="P"/>
    <s v="Y"/>
    <s v="A"/>
    <s v="ACTIVO"/>
    <s v="BANCA PREFERENCIAL"/>
    <n v="214654.15830000001"/>
    <n v="25000"/>
    <n v="0"/>
    <x v="0"/>
    <n v="0"/>
  </r>
  <r>
    <x v="1256"/>
    <x v="0"/>
    <n v="7663"/>
    <x v="1256"/>
    <n v="5382"/>
    <x v="14"/>
    <s v="BG"/>
    <s v="P"/>
    <s v="Y"/>
    <s v="A"/>
    <s v="ACTIVO"/>
    <s v="BANCA PREFERENCIAL"/>
    <n v="6680.8683000000001"/>
    <n v="0"/>
    <n v="0"/>
    <x v="0"/>
    <n v="10000"/>
  </r>
  <r>
    <x v="1257"/>
    <x v="0"/>
    <n v="368"/>
    <x v="1257"/>
    <n v="3975"/>
    <x v="2"/>
    <s v="BG"/>
    <s v="P"/>
    <s v="Y"/>
    <s v="A"/>
    <s v="ACTIVO"/>
    <s v="BANCA PREFERENCIAL"/>
    <n v="7711.7833000000001"/>
    <n v="50000"/>
    <n v="450000"/>
    <x v="0"/>
    <n v="10000"/>
  </r>
  <r>
    <x v="1258"/>
    <x v="0"/>
    <n v="7683"/>
    <x v="1258"/>
    <n v="5382"/>
    <x v="14"/>
    <s v="BG"/>
    <s v="P"/>
    <s v="Y"/>
    <s v="A"/>
    <s v="ACTIVO"/>
    <s v="BANCA PREFERENCIAL"/>
    <n v="3587.2698999999998"/>
    <n v="11675"/>
    <n v="0"/>
    <x v="0"/>
    <n v="7000"/>
  </r>
  <r>
    <x v="1259"/>
    <x v="0"/>
    <n v="10200"/>
    <x v="1259"/>
    <n v="7900"/>
    <x v="19"/>
    <s v="BG"/>
    <s v="P"/>
    <s v="Y"/>
    <s v="A"/>
    <s v="ACTIVO"/>
    <s v="BANCA PREFERENCIAL"/>
    <n v="961.08169999999996"/>
    <n v="20100"/>
    <n v="0"/>
    <x v="0"/>
    <n v="1500"/>
  </r>
  <r>
    <x v="1260"/>
    <x v="0"/>
    <n v="10303"/>
    <x v="1260"/>
    <n v="1237"/>
    <x v="17"/>
    <s v="BG"/>
    <s v="P"/>
    <s v="Y"/>
    <s v="A"/>
    <s v="ACTIVO"/>
    <s v="BANCA PREFERENCIAL"/>
    <n v="30951.096600000001"/>
    <n v="15000"/>
    <n v="0"/>
    <x v="0"/>
    <n v="7449.75"/>
  </r>
  <r>
    <x v="1261"/>
    <x v="0"/>
    <n v="7027"/>
    <x v="1261"/>
    <n v="3300"/>
    <x v="24"/>
    <s v="BG"/>
    <s v="P"/>
    <s v="Y"/>
    <s v="A"/>
    <s v="ACTIVO"/>
    <s v="BANCA PREFERENCIAL"/>
    <n v="82833.558300000004"/>
    <n v="20000"/>
    <n v="630000"/>
    <x v="0"/>
    <n v="10000"/>
  </r>
  <r>
    <x v="1262"/>
    <x v="0"/>
    <n v="10334"/>
    <x v="1262"/>
    <n v="1237"/>
    <x v="17"/>
    <s v="BG"/>
    <s v="P"/>
    <s v="Y"/>
    <s v="A"/>
    <s v="ACTIVO"/>
    <s v="BANCA PREFERENCIAL"/>
    <n v="1889.3483000000001"/>
    <n v="18900"/>
    <n v="0"/>
    <x v="0"/>
    <n v="0"/>
  </r>
  <r>
    <x v="1263"/>
    <x v="0"/>
    <n v="9515"/>
    <x v="1263"/>
    <n v="5501"/>
    <x v="20"/>
    <s v="BG"/>
    <s v="P"/>
    <s v="Y"/>
    <s v="A"/>
    <s v="ACTIVO"/>
    <s v="BANCA PREFERENCIAL"/>
    <n v="182512.13819999999"/>
    <n v="17550"/>
    <n v="49142.169900000001"/>
    <x v="0"/>
    <n v="8093.17"/>
  </r>
  <r>
    <x v="1264"/>
    <x v="1"/>
    <n v="11252"/>
    <x v="1264"/>
    <n v="2627"/>
    <x v="12"/>
    <s v="BG"/>
    <s v="P"/>
    <s v="Y"/>
    <s v="A"/>
    <s v="ACTIVO"/>
    <s v="BANCA PREFERENCIAL"/>
    <s v="ND"/>
    <s v="ND"/>
    <s v="ND"/>
    <x v="0"/>
    <n v="1000"/>
  </r>
  <r>
    <x v="1265"/>
    <x v="0"/>
    <n v="8601"/>
    <x v="1265"/>
    <n v="1910"/>
    <x v="1"/>
    <s v="BG"/>
    <s v="P"/>
    <s v="Y"/>
    <s v="A"/>
    <s v="ACTIVO"/>
    <s v="BANCA PREFERENCIAL"/>
    <n v="5511.1531999999997"/>
    <n v="11800"/>
    <n v="0"/>
    <x v="0"/>
    <n v="6500"/>
  </r>
  <r>
    <x v="1266"/>
    <x v="1"/>
    <n v="2367"/>
    <x v="1266"/>
    <n v="2627"/>
    <x v="12"/>
    <s v="BG"/>
    <s v="P"/>
    <s v="Y"/>
    <s v="A"/>
    <s v="ACTIVO"/>
    <s v="BANCA PREFERENCIAL"/>
    <s v="ND"/>
    <s v="ND"/>
    <s v="ND"/>
    <x v="1"/>
    <n v="0"/>
  </r>
  <r>
    <x v="1267"/>
    <x v="0"/>
    <n v="8010"/>
    <x v="1267"/>
    <n v="3704"/>
    <x v="15"/>
    <s v="BG"/>
    <s v="P"/>
    <s v="Y"/>
    <s v="A"/>
    <s v="ACTIVO"/>
    <s v="BANCA PREFERENCIAL"/>
    <n v="31415.551599999999"/>
    <n v="8400"/>
    <n v="0"/>
    <x v="0"/>
    <n v="1300"/>
  </r>
  <r>
    <x v="1268"/>
    <x v="0"/>
    <n v="11474"/>
    <x v="1268"/>
    <n v="7900"/>
    <x v="19"/>
    <s v="BG"/>
    <s v="P"/>
    <s v="Y"/>
    <s v="A"/>
    <s v="ACTIVO"/>
    <s v="BANCA PREFERENCIAL"/>
    <n v="26530.933300000001"/>
    <n v="15000"/>
    <n v="263040"/>
    <x v="0"/>
    <n v="2000"/>
  </r>
  <r>
    <x v="1269"/>
    <x v="0"/>
    <n v="9957"/>
    <x v="1269"/>
    <n v="2066"/>
    <x v="10"/>
    <s v="BG"/>
    <s v="P"/>
    <s v="Y"/>
    <s v="A"/>
    <s v="ACTIVO"/>
    <s v="BANCA PREFERENCIAL"/>
    <n v="435942.04489999998"/>
    <n v="20000"/>
    <n v="90000"/>
    <x v="0"/>
    <n v="5500"/>
  </r>
  <r>
    <x v="1270"/>
    <x v="0"/>
    <n v="8149"/>
    <x v="1270"/>
    <n v="2938"/>
    <x v="23"/>
    <s v="BG"/>
    <s v="P"/>
    <s v="Y"/>
    <s v="A"/>
    <s v="ACTIVO"/>
    <s v="BANCA PREFERENCIAL"/>
    <n v="14137.403200000001"/>
    <n v="22500"/>
    <n v="189000"/>
    <x v="0"/>
    <n v="8000"/>
  </r>
  <r>
    <x v="1271"/>
    <x v="0"/>
    <n v="10204"/>
    <x v="1271"/>
    <n v="3704"/>
    <x v="15"/>
    <s v="BG"/>
    <s v="P"/>
    <s v="Y"/>
    <s v="A"/>
    <s v="ACTIVO"/>
    <s v="BANCA PREFERENCIAL"/>
    <n v="82941.461599999995"/>
    <n v="15000"/>
    <n v="120000"/>
    <x v="0"/>
    <n v="7500"/>
  </r>
  <r>
    <x v="1272"/>
    <x v="0"/>
    <n v="1717"/>
    <x v="1272"/>
    <n v="8655"/>
    <x v="8"/>
    <s v="BG"/>
    <s v="P"/>
    <s v="Y"/>
    <s v="A"/>
    <s v="ACTIVO"/>
    <s v="BANCA PREFERENCIAL"/>
    <n v="1042089.265"/>
    <n v="20000"/>
    <n v="420000"/>
    <x v="1"/>
    <n v="9800"/>
  </r>
  <r>
    <x v="1273"/>
    <x v="0"/>
    <n v="380"/>
    <x v="1273"/>
    <n v="3975"/>
    <x v="2"/>
    <s v="BG"/>
    <s v="P"/>
    <s v="Y"/>
    <s v="A"/>
    <s v="ACTIVO"/>
    <s v="BANCA PREFERENCIAL"/>
    <n v="9838.8299000000006"/>
    <n v="20000"/>
    <n v="0"/>
    <x v="0"/>
    <n v="0"/>
  </r>
  <r>
    <x v="1274"/>
    <x v="0"/>
    <n v="10440"/>
    <x v="1274"/>
    <n v="1237"/>
    <x v="17"/>
    <s v="BG"/>
    <s v="P"/>
    <s v="Y"/>
    <s v="A"/>
    <s v="ACTIVO"/>
    <s v="BANCA PREFERENCIAL"/>
    <n v="38242.5766"/>
    <n v="15000"/>
    <n v="0"/>
    <x v="0"/>
    <n v="5000"/>
  </r>
  <r>
    <x v="1275"/>
    <x v="0"/>
    <n v="10510"/>
    <x v="1275"/>
    <n v="1237"/>
    <x v="17"/>
    <s v="BG"/>
    <s v="P"/>
    <s v="Y"/>
    <s v="A"/>
    <s v="ACTIVO"/>
    <s v="BANCA PREFERENCIAL"/>
    <n v="3131.2033000000001"/>
    <n v="22500"/>
    <n v="200000"/>
    <x v="0"/>
    <n v="7000"/>
  </r>
  <r>
    <x v="1276"/>
    <x v="0"/>
    <n v="9145"/>
    <x v="1276"/>
    <n v="1910"/>
    <x v="1"/>
    <s v="BG"/>
    <s v="P"/>
    <s v="Y"/>
    <s v="A"/>
    <s v="ACTIVO"/>
    <s v="BANCA PREFERENCIAL"/>
    <n v="13205.2217"/>
    <n v="13175"/>
    <n v="127847.58"/>
    <x v="0"/>
    <n v="10237.17"/>
  </r>
  <r>
    <x v="1277"/>
    <x v="0"/>
    <n v="11751"/>
    <x v="1277"/>
    <n v="6856"/>
    <x v="7"/>
    <s v="BG"/>
    <s v="P"/>
    <s v="Y"/>
    <s v="A"/>
    <s v="ACTIVO"/>
    <s v="BANCA PREFERENCIAL"/>
    <n v="7376.375"/>
    <n v="20450"/>
    <n v="216000"/>
    <x v="0"/>
    <n v="7600"/>
  </r>
  <r>
    <x v="1278"/>
    <x v="0"/>
    <n v="7473"/>
    <x v="1278"/>
    <n v="3704"/>
    <x v="15"/>
    <s v="BG"/>
    <s v="P"/>
    <s v="Y"/>
    <s v="A"/>
    <s v="ACTIVO"/>
    <s v="BANCA PREFERENCIAL"/>
    <n v="210356.8"/>
    <n v="22500"/>
    <n v="200000"/>
    <x v="0"/>
    <n v="12512.38"/>
  </r>
  <r>
    <x v="1279"/>
    <x v="0"/>
    <n v="8152"/>
    <x v="1279"/>
    <n v="2938"/>
    <x v="23"/>
    <s v="BG"/>
    <s v="P"/>
    <s v="Y"/>
    <s v="A"/>
    <s v="ACTIVO"/>
    <s v="BANCA PREFERENCIAL"/>
    <n v="140651.54819999999"/>
    <n v="50000"/>
    <n v="106000"/>
    <x v="0"/>
    <n v="3501"/>
  </r>
  <r>
    <x v="1280"/>
    <x v="0"/>
    <n v="6899"/>
    <x v="1280"/>
    <n v="8362"/>
    <x v="6"/>
    <s v="BG"/>
    <s v="P"/>
    <s v="Y"/>
    <s v="A"/>
    <s v="ACTIVO"/>
    <s v="BANCA PREFERENCIAL"/>
    <n v="98527.813200000004"/>
    <n v="20000"/>
    <n v="0"/>
    <x v="0"/>
    <n v="10000"/>
  </r>
  <r>
    <x v="1281"/>
    <x v="0"/>
    <n v="7627"/>
    <x v="1281"/>
    <n v="5382"/>
    <x v="14"/>
    <s v="BG"/>
    <s v="P"/>
    <s v="Y"/>
    <s v="A"/>
    <s v="ACTIVO"/>
    <s v="BANCA PREFERENCIAL"/>
    <n v="29628.941599999998"/>
    <n v="15000"/>
    <n v="0"/>
    <x v="0"/>
    <n v="7000"/>
  </r>
  <r>
    <x v="1282"/>
    <x v="0"/>
    <n v="9555"/>
    <x v="1282"/>
    <n v="5501"/>
    <x v="20"/>
    <s v="BG"/>
    <s v="P"/>
    <s v="Y"/>
    <s v="A"/>
    <s v="ACTIVO"/>
    <s v="BANCA PREFERENCIAL"/>
    <n v="261697.21170000001"/>
    <n v="20000"/>
    <n v="218000"/>
    <x v="0"/>
    <n v="17083.330000000002"/>
  </r>
  <r>
    <x v="1283"/>
    <x v="0"/>
    <n v="8558"/>
    <x v="1283"/>
    <n v="4775"/>
    <x v="18"/>
    <s v="BG"/>
    <s v="P"/>
    <s v="Y"/>
    <s v="A"/>
    <s v="ACTIVO"/>
    <s v="BANCA PREFERENCIAL"/>
    <n v="966.21169999999995"/>
    <n v="15000"/>
    <n v="304000"/>
    <x v="0"/>
    <n v="8197.14"/>
  </r>
  <r>
    <x v="1284"/>
    <x v="0"/>
    <n v="9622"/>
    <x v="1284"/>
    <n v="5501"/>
    <x v="20"/>
    <s v="BG"/>
    <s v="P"/>
    <s v="Y"/>
    <s v="A"/>
    <s v="ACTIVO"/>
    <s v="BANCA PREFERENCIAL"/>
    <n v="3204.7217000000001"/>
    <n v="10000"/>
    <n v="0"/>
    <x v="0"/>
    <n v="6600"/>
  </r>
  <r>
    <x v="1285"/>
    <x v="0"/>
    <n v="10517"/>
    <x v="1285"/>
    <n v="1237"/>
    <x v="17"/>
    <s v="BG"/>
    <s v="P"/>
    <s v="Y"/>
    <s v="A"/>
    <s v="ACTIVO"/>
    <s v="BANCA PREFERENCIAL"/>
    <n v="128077.0917"/>
    <n v="13650"/>
    <n v="110600"/>
    <x v="0"/>
    <n v="182.96"/>
  </r>
  <r>
    <x v="1286"/>
    <x v="0"/>
    <n v="6765"/>
    <x v="1286"/>
    <n v="6856"/>
    <x v="7"/>
    <s v="BG"/>
    <s v="P"/>
    <s v="Y"/>
    <s v="A"/>
    <s v="ACTIVO"/>
    <s v="BANCA PREFERENCIAL"/>
    <n v="477884.47830000002"/>
    <n v="10000"/>
    <n v="0"/>
    <x v="0"/>
    <n v="1000"/>
  </r>
  <r>
    <x v="1287"/>
    <x v="0"/>
    <n v="811"/>
    <x v="1287"/>
    <n v="3975"/>
    <x v="2"/>
    <s v="BG"/>
    <s v="P"/>
    <s v="Y"/>
    <s v="A"/>
    <s v="ACTIVO"/>
    <s v="BANCA PREFERENCIAL"/>
    <n v="128069.68489999999"/>
    <n v="20000"/>
    <n v="310000"/>
    <x v="0"/>
    <n v="7500"/>
  </r>
  <r>
    <x v="1288"/>
    <x v="0"/>
    <n v="8012"/>
    <x v="1288"/>
    <n v="3704"/>
    <x v="15"/>
    <s v="BG"/>
    <s v="P"/>
    <s v="Y"/>
    <s v="A"/>
    <s v="ACTIVO"/>
    <s v="BANCA PREFERENCIAL"/>
    <n v="2069.3683000000001"/>
    <n v="15980"/>
    <n v="0"/>
    <x v="0"/>
    <n v="6000"/>
  </r>
  <r>
    <x v="1289"/>
    <x v="0"/>
    <n v="6249"/>
    <x v="1289"/>
    <n v="8655"/>
    <x v="8"/>
    <s v="BG"/>
    <s v="P"/>
    <s v="Y"/>
    <s v="A"/>
    <s v="ACTIVO"/>
    <s v="BANCA PREFERENCIAL"/>
    <n v="458481.91"/>
    <n v="14750"/>
    <n v="0"/>
    <x v="0"/>
    <n v="16820.46"/>
  </r>
  <r>
    <x v="1290"/>
    <x v="1"/>
    <n v="7285"/>
    <x v="1290"/>
    <n v="1275"/>
    <x v="3"/>
    <s v="BG"/>
    <s v="P"/>
    <s v="Y"/>
    <s v="A"/>
    <s v="ACTIVO"/>
    <s v="BANCA PREFERENCIAL"/>
    <s v="ND"/>
    <s v="ND"/>
    <s v="ND"/>
    <x v="0"/>
    <n v="5300"/>
  </r>
  <r>
    <x v="1291"/>
    <x v="0"/>
    <n v="4876"/>
    <x v="1291"/>
    <n v="5823"/>
    <x v="4"/>
    <s v="BG"/>
    <s v="P"/>
    <s v="Y"/>
    <s v="A"/>
    <s v="ACTIVO"/>
    <s v="BANCA PREFERENCIAL"/>
    <n v="19707.303199999998"/>
    <n v="25000"/>
    <n v="0"/>
    <x v="0"/>
    <n v="0"/>
  </r>
  <r>
    <x v="1292"/>
    <x v="1"/>
    <n v="7279"/>
    <x v="1292"/>
    <n v="1275"/>
    <x v="3"/>
    <s v="BG"/>
    <s v="P"/>
    <s v="Y"/>
    <s v="A"/>
    <s v="ACTIVO"/>
    <s v="BANCA PREFERENCIAL"/>
    <s v="ND"/>
    <s v="ND"/>
    <s v="ND"/>
    <x v="0"/>
    <n v="2050"/>
  </r>
  <r>
    <x v="1293"/>
    <x v="0"/>
    <n v="8631"/>
    <x v="1293"/>
    <n v="1910"/>
    <x v="1"/>
    <s v="BG"/>
    <s v="P"/>
    <s v="Y"/>
    <s v="A"/>
    <s v="ACTIVO"/>
    <s v="BANCA PREFERENCIAL"/>
    <n v="112065.5883"/>
    <n v="16760"/>
    <n v="183514.42"/>
    <x v="0"/>
    <n v="6000"/>
  </r>
  <r>
    <x v="1294"/>
    <x v="0"/>
    <n v="7774"/>
    <x v="1294"/>
    <n v="5382"/>
    <x v="14"/>
    <s v="BG"/>
    <s v="P"/>
    <s v="Y"/>
    <s v="A"/>
    <s v="ACTIVO"/>
    <s v="BANCA PREFERENCIAL"/>
    <n v="2380.6966000000002"/>
    <n v="16880"/>
    <n v="0"/>
    <x v="0"/>
    <n v="5000"/>
  </r>
  <r>
    <x v="1295"/>
    <x v="0"/>
    <n v="9507"/>
    <x v="1295"/>
    <n v="5501"/>
    <x v="20"/>
    <s v="BG"/>
    <s v="P"/>
    <s v="Y"/>
    <s v="A"/>
    <s v="ACTIVO"/>
    <s v="BANCA PREFERENCIAL"/>
    <n v="4359.6382999999996"/>
    <n v="11000"/>
    <n v="0"/>
    <x v="0"/>
    <n v="23959.29"/>
  </r>
  <r>
    <x v="1296"/>
    <x v="0"/>
    <n v="10427"/>
    <x v="1296"/>
    <n v="1237"/>
    <x v="17"/>
    <s v="BG"/>
    <s v="P"/>
    <s v="Y"/>
    <s v="A"/>
    <s v="ACTIVO"/>
    <s v="BANCA PREFERENCIAL"/>
    <n v="232627.99489999999"/>
    <n v="15000"/>
    <n v="0"/>
    <x v="0"/>
    <n v="8645.6"/>
  </r>
  <r>
    <x v="1297"/>
    <x v="1"/>
    <n v="5121"/>
    <x v="1297"/>
    <n v="6858"/>
    <x v="5"/>
    <s v="BG"/>
    <s v="P"/>
    <s v="Y"/>
    <s v="A"/>
    <s v="ACTIVO"/>
    <s v="BANCA PREFERENCIAL"/>
    <s v="ND"/>
    <s v="ND"/>
    <s v="ND"/>
    <x v="0"/>
    <n v="0"/>
  </r>
  <r>
    <x v="1298"/>
    <x v="0"/>
    <n v="9862"/>
    <x v="1298"/>
    <n v="2066"/>
    <x v="10"/>
    <s v="BG"/>
    <s v="P"/>
    <s v="Y"/>
    <s v="A"/>
    <s v="ACTIVO"/>
    <s v="BANCA PREFERENCIAL"/>
    <n v="18860.931700000001"/>
    <n v="17250"/>
    <n v="0"/>
    <x v="0"/>
    <n v="10000"/>
  </r>
  <r>
    <x v="1299"/>
    <x v="0"/>
    <n v="9984"/>
    <x v="1299"/>
    <n v="5289"/>
    <x v="16"/>
    <s v="BG"/>
    <s v="P"/>
    <s v="Y"/>
    <s v="A"/>
    <s v="ACTIVO"/>
    <s v="BANCA PREFERENCIAL"/>
    <n v="160437.14670000001"/>
    <n v="13700"/>
    <n v="33356.529900000001"/>
    <x v="0"/>
    <n v="6000"/>
  </r>
  <r>
    <x v="1300"/>
    <x v="0"/>
    <n v="8427"/>
    <x v="1300"/>
    <n v="3002"/>
    <x v="11"/>
    <s v="BG"/>
    <s v="P"/>
    <s v="Y"/>
    <s v="A"/>
    <s v="ACTIVO"/>
    <s v="BANCA PREFERENCIAL"/>
    <n v="6774.8333000000002"/>
    <n v="15000"/>
    <n v="0"/>
    <x v="0"/>
    <n v="7000"/>
  </r>
  <r>
    <x v="1301"/>
    <x v="0"/>
    <n v="9995"/>
    <x v="1301"/>
    <n v="5289"/>
    <x v="16"/>
    <s v="BG"/>
    <s v="P"/>
    <s v="Y"/>
    <s v="A"/>
    <s v="ACTIVO"/>
    <s v="BANCA PREFERENCIAL"/>
    <n v="115823.45819999999"/>
    <n v="15230"/>
    <n v="0"/>
    <x v="0"/>
    <n v="8000"/>
  </r>
  <r>
    <x v="1302"/>
    <x v="0"/>
    <n v="11437"/>
    <x v="1302"/>
    <n v="3002"/>
    <x v="11"/>
    <s v="BG"/>
    <s v="P"/>
    <s v="Y"/>
    <s v="A"/>
    <s v="ACTIVO"/>
    <s v="BANCA PREFERENCIAL"/>
    <n v="109.67829999999999"/>
    <n v="15000"/>
    <n v="0"/>
    <x v="0"/>
    <n v="23000"/>
  </r>
  <r>
    <x v="1303"/>
    <x v="0"/>
    <n v="7253"/>
    <x v="1303"/>
    <n v="4791"/>
    <x v="26"/>
    <s v="BG"/>
    <s v="P"/>
    <s v="Y"/>
    <s v="A"/>
    <s v="ACTIVO"/>
    <s v="BANCA PREFERENCIAL"/>
    <n v="394652.29489999998"/>
    <n v="22500"/>
    <n v="0"/>
    <x v="0"/>
    <n v="0"/>
  </r>
  <r>
    <x v="1304"/>
    <x v="1"/>
    <n v="2462"/>
    <x v="1304"/>
    <n v="6858"/>
    <x v="5"/>
    <s v="BG"/>
    <s v="P"/>
    <s v="Y"/>
    <s v="A"/>
    <s v="ACTIVO"/>
    <s v="BANCA PREFERENCIAL"/>
    <s v="ND"/>
    <s v="ND"/>
    <s v="ND"/>
    <x v="0"/>
    <n v="0"/>
  </r>
  <r>
    <x v="1305"/>
    <x v="0"/>
    <n v="9554"/>
    <x v="1305"/>
    <n v="5501"/>
    <x v="20"/>
    <s v="BG"/>
    <s v="P"/>
    <s v="Y"/>
    <s v="A"/>
    <s v="ACTIVO"/>
    <s v="BANCA PREFERENCIAL"/>
    <n v="26907.104899999998"/>
    <n v="22500"/>
    <n v="0"/>
    <x v="0"/>
    <n v="7000"/>
  </r>
  <r>
    <x v="1306"/>
    <x v="0"/>
    <n v="9115"/>
    <x v="1306"/>
    <n v="8782"/>
    <x v="0"/>
    <s v="BG"/>
    <s v="P"/>
    <s v="Y"/>
    <s v="A"/>
    <s v="ACTIVO"/>
    <s v="BANCA PREFERENCIAL"/>
    <n v="3988.66"/>
    <n v="22500"/>
    <n v="323200"/>
    <x v="0"/>
    <n v="10000"/>
  </r>
  <r>
    <x v="1307"/>
    <x v="1"/>
    <n v="7253"/>
    <x v="1307"/>
    <n v="4791"/>
    <x v="26"/>
    <s v="BG"/>
    <s v="P"/>
    <s v="Y"/>
    <s v="A"/>
    <s v="ACTIVO"/>
    <s v="BANCA PREFERENCIAL"/>
    <s v="ND"/>
    <s v="ND"/>
    <s v="ND"/>
    <x v="1"/>
    <n v="0"/>
  </r>
  <r>
    <x v="1308"/>
    <x v="1"/>
    <n v="7249"/>
    <x v="1308"/>
    <n v="1275"/>
    <x v="3"/>
    <s v="BG"/>
    <s v="P"/>
    <s v="Y"/>
    <s v="A"/>
    <s v="ACTIVO"/>
    <s v="BANCA PREFERENCIAL"/>
    <s v="ND"/>
    <s v="ND"/>
    <s v="ND"/>
    <x v="0"/>
    <n v="400"/>
  </r>
  <r>
    <x v="1309"/>
    <x v="0"/>
    <n v="8967"/>
    <x v="1309"/>
    <n v="1910"/>
    <x v="1"/>
    <s v="BG"/>
    <s v="P"/>
    <s v="Y"/>
    <s v="A"/>
    <s v="ACTIVO"/>
    <s v="BANCA PREFERENCIAL"/>
    <n v="7091.8766999999998"/>
    <n v="20000"/>
    <n v="165000"/>
    <x v="0"/>
    <n v="0"/>
  </r>
  <r>
    <x v="1310"/>
    <x v="0"/>
    <n v="9136"/>
    <x v="1310"/>
    <n v="1910"/>
    <x v="1"/>
    <s v="BG"/>
    <s v="P"/>
    <s v="Y"/>
    <s v="A"/>
    <s v="ACTIVO"/>
    <s v="BANCA PREFERENCIAL"/>
    <n v="32348.834900000002"/>
    <n v="0"/>
    <n v="0"/>
    <x v="0"/>
    <n v="10000"/>
  </r>
  <r>
    <x v="1311"/>
    <x v="0"/>
    <n v="8438"/>
    <x v="1311"/>
    <n v="3002"/>
    <x v="11"/>
    <s v="BG"/>
    <s v="P"/>
    <s v="Y"/>
    <s v="A"/>
    <s v="ACTIVO"/>
    <s v="BANCA PREFERENCIAL"/>
    <n v="5845.1032999999998"/>
    <n v="10000"/>
    <n v="0"/>
    <x v="0"/>
    <n v="0"/>
  </r>
  <r>
    <x v="1312"/>
    <x v="0"/>
    <n v="11484"/>
    <x v="1312"/>
    <n v="1275"/>
    <x v="3"/>
    <s v="BG"/>
    <s v="P"/>
    <s v="Y"/>
    <s v="A"/>
    <s v="ACTIVO"/>
    <s v="BANCA PREFERENCIAL"/>
    <n v="92275.836599999995"/>
    <n v="20480"/>
    <n v="0"/>
    <x v="0"/>
    <n v="5500"/>
  </r>
  <r>
    <x v="1313"/>
    <x v="0"/>
    <n v="7051"/>
    <x v="1313"/>
    <n v="2066"/>
    <x v="10"/>
    <s v="BG"/>
    <s v="P"/>
    <s v="Y"/>
    <s v="A"/>
    <s v="ACTIVO"/>
    <s v="BANCA PREFERENCIAL"/>
    <n v="78734.076700000005"/>
    <n v="15000"/>
    <n v="285080"/>
    <x v="0"/>
    <n v="7000"/>
  </r>
  <r>
    <x v="1314"/>
    <x v="0"/>
    <n v="9030"/>
    <x v="1314"/>
    <n v="1910"/>
    <x v="1"/>
    <s v="BG"/>
    <s v="P"/>
    <s v="Y"/>
    <s v="A"/>
    <s v="ACTIVO"/>
    <s v="BANCA PREFERENCIAL"/>
    <n v="29963.021700000001"/>
    <n v="15000"/>
    <n v="0"/>
    <x v="0"/>
    <n v="0"/>
  </r>
  <r>
    <x v="1315"/>
    <x v="0"/>
    <n v="10831"/>
    <x v="1315"/>
    <n v="3002"/>
    <x v="11"/>
    <s v="BG"/>
    <s v="P"/>
    <s v="Y"/>
    <s v="A"/>
    <s v="ACTIVO"/>
    <s v="BANCA PREFERENCIAL"/>
    <n v="1312.2799"/>
    <n v="0"/>
    <n v="0"/>
    <x v="0"/>
    <n v="10000"/>
  </r>
  <r>
    <x v="1316"/>
    <x v="0"/>
    <n v="8559"/>
    <x v="1316"/>
    <n v="4775"/>
    <x v="18"/>
    <s v="BG"/>
    <s v="P"/>
    <s v="Y"/>
    <s v="A"/>
    <s v="ACTIVO"/>
    <s v="BANCA PREFERENCIAL"/>
    <n v="97813.565000000002"/>
    <n v="0"/>
    <n v="61250"/>
    <x v="0"/>
    <n v="7500"/>
  </r>
  <r>
    <x v="1317"/>
    <x v="0"/>
    <n v="4705"/>
    <x v="1317"/>
    <n v="6858"/>
    <x v="5"/>
    <s v="BG"/>
    <s v="P"/>
    <s v="Y"/>
    <s v="A"/>
    <s v="ACTIVO"/>
    <s v="BANCA PREFERENCIAL"/>
    <n v="13862.245000000001"/>
    <n v="10650"/>
    <n v="467335.6"/>
    <x v="0"/>
    <n v="7500"/>
  </r>
  <r>
    <x v="1318"/>
    <x v="0"/>
    <n v="11803"/>
    <x v="1318"/>
    <n v="7191"/>
    <x v="25"/>
    <s v="BG"/>
    <s v="P"/>
    <s v="Y"/>
    <s v="A"/>
    <s v="ACTIVO"/>
    <s v="BANCA PREFERENCIAL"/>
    <n v="49786.971700000002"/>
    <n v="13730"/>
    <n v="496000"/>
    <x v="0"/>
    <n v="4500"/>
  </r>
  <r>
    <x v="1319"/>
    <x v="0"/>
    <n v="4587"/>
    <x v="1319"/>
    <n v="3694"/>
    <x v="21"/>
    <s v="BG"/>
    <s v="P"/>
    <s v="Y"/>
    <s v="A"/>
    <s v="ACTIVO"/>
    <s v="BANCA PREFERENCIAL"/>
    <n v="355895.04989999998"/>
    <n v="20000"/>
    <n v="0"/>
    <x v="0"/>
    <n v="3500"/>
  </r>
  <r>
    <x v="1320"/>
    <x v="0"/>
    <n v="5725"/>
    <x v="1320"/>
    <n v="3300"/>
    <x v="24"/>
    <s v="BG"/>
    <s v="P"/>
    <s v="Y"/>
    <s v="A"/>
    <s v="ACTIVO"/>
    <s v="BANCA PREFERENCIAL"/>
    <n v="102908.12330000001"/>
    <n v="25000"/>
    <n v="0"/>
    <x v="0"/>
    <n v="6000"/>
  </r>
  <r>
    <x v="1321"/>
    <x v="0"/>
    <n v="9919"/>
    <x v="1321"/>
    <n v="2066"/>
    <x v="10"/>
    <s v="BG"/>
    <s v="P"/>
    <s v="Y"/>
    <s v="A"/>
    <s v="ACTIVO"/>
    <s v="BANCA PREFERENCIAL"/>
    <n v="41363.8482"/>
    <n v="22500"/>
    <n v="500000"/>
    <x v="0"/>
    <n v="1000"/>
  </r>
  <r>
    <x v="1322"/>
    <x v="0"/>
    <n v="1482"/>
    <x v="1322"/>
    <n v="6858"/>
    <x v="5"/>
    <s v="BG"/>
    <s v="P"/>
    <s v="Y"/>
    <s v="A"/>
    <s v="ACTIVO"/>
    <s v="BANCA PREFERENCIAL"/>
    <n v="28925.4133"/>
    <n v="20000"/>
    <n v="0"/>
    <x v="0"/>
    <n v="1000"/>
  </r>
  <r>
    <x v="1323"/>
    <x v="0"/>
    <n v="8091"/>
    <x v="1323"/>
    <n v="2938"/>
    <x v="23"/>
    <s v="BG"/>
    <s v="P"/>
    <s v="Y"/>
    <s v="A"/>
    <s v="ACTIVO"/>
    <s v="BANCA PREFERENCIAL"/>
    <n v="579.98170000000005"/>
    <n v="13300"/>
    <n v="0"/>
    <x v="0"/>
    <n v="6500"/>
  </r>
  <r>
    <x v="1324"/>
    <x v="0"/>
    <n v="8051"/>
    <x v="1324"/>
    <n v="2938"/>
    <x v="23"/>
    <s v="BG"/>
    <s v="P"/>
    <s v="Y"/>
    <s v="A"/>
    <s v="ACTIVO"/>
    <s v="BANCA PREFERENCIAL"/>
    <n v="258231.16329999999"/>
    <n v="0"/>
    <n v="0"/>
    <x v="0"/>
    <n v="7100"/>
  </r>
  <r>
    <x v="1325"/>
    <x v="0"/>
    <n v="8666"/>
    <x v="1325"/>
    <n v="8782"/>
    <x v="0"/>
    <s v="BG"/>
    <s v="P"/>
    <s v="Y"/>
    <s v="A"/>
    <s v="ACTIVO"/>
    <s v="BANCA PREFERENCIAL"/>
    <n v="13016.6733"/>
    <n v="15000"/>
    <n v="95400"/>
    <x v="0"/>
    <n v="8350"/>
  </r>
  <r>
    <x v="1326"/>
    <x v="0"/>
    <n v="10587"/>
    <x v="1326"/>
    <n v="1910"/>
    <x v="1"/>
    <s v="BG"/>
    <s v="P"/>
    <s v="Y"/>
    <s v="A"/>
    <s v="ACTIVO"/>
    <s v="BANCA PREFERENCIAL"/>
    <n v="2315.1999999999998"/>
    <n v="15000"/>
    <n v="0"/>
    <x v="0"/>
    <n v="5967.92"/>
  </r>
  <r>
    <x v="1327"/>
    <x v="0"/>
    <n v="10027"/>
    <x v="1327"/>
    <n v="2938"/>
    <x v="23"/>
    <s v="BG"/>
    <s v="P"/>
    <s v="Y"/>
    <s v="A"/>
    <s v="ACTIVO"/>
    <s v="BANCA PREFERENCIAL"/>
    <n v="43084.6633"/>
    <n v="0"/>
    <n v="0"/>
    <x v="0"/>
    <n v="10000"/>
  </r>
  <r>
    <x v="1328"/>
    <x v="0"/>
    <n v="8886"/>
    <x v="1328"/>
    <n v="1910"/>
    <x v="1"/>
    <s v="BG"/>
    <s v="P"/>
    <s v="Y"/>
    <s v="A"/>
    <s v="ACTIVO"/>
    <s v="BANCA PREFERENCIAL"/>
    <n v="152956.63819999999"/>
    <n v="22280"/>
    <n v="86000"/>
    <x v="0"/>
    <n v="3500"/>
  </r>
  <r>
    <x v="1329"/>
    <x v="0"/>
    <n v="4706"/>
    <x v="1329"/>
    <n v="6856"/>
    <x v="7"/>
    <s v="BG"/>
    <s v="P"/>
    <s v="Y"/>
    <s v="A"/>
    <s v="ACTIVO"/>
    <s v="BANCA PREFERENCIAL"/>
    <n v="756877.6716"/>
    <n v="15000"/>
    <n v="0"/>
    <x v="0"/>
    <n v="5000"/>
  </r>
  <r>
    <x v="1330"/>
    <x v="0"/>
    <n v="7163"/>
    <x v="1330"/>
    <n v="1910"/>
    <x v="1"/>
    <s v="BG"/>
    <s v="P"/>
    <s v="Y"/>
    <s v="A"/>
    <s v="ACTIVO"/>
    <s v="BANCA PREFERENCIAL"/>
    <n v="11401.738300000001"/>
    <n v="15000"/>
    <n v="0"/>
    <x v="0"/>
    <n v="7000"/>
  </r>
  <r>
    <x v="1331"/>
    <x v="0"/>
    <n v="8513"/>
    <x v="1331"/>
    <n v="3002"/>
    <x v="11"/>
    <s v="BG"/>
    <s v="P"/>
    <s v="Y"/>
    <s v="A"/>
    <s v="ACTIVO"/>
    <s v="BANCA PREFERENCIAL"/>
    <n v="497.61329999999998"/>
    <n v="12710"/>
    <n v="243000"/>
    <x v="0"/>
    <n v="2394.81"/>
  </r>
  <r>
    <x v="1332"/>
    <x v="0"/>
    <n v="10512"/>
    <x v="1332"/>
    <n v="1237"/>
    <x v="17"/>
    <s v="BG"/>
    <s v="P"/>
    <s v="Y"/>
    <s v="A"/>
    <s v="ACTIVO"/>
    <s v="BANCA PREFERENCIAL"/>
    <n v="7032.0433000000003"/>
    <n v="14900"/>
    <n v="60270"/>
    <x v="0"/>
    <n v="9400"/>
  </r>
  <r>
    <x v="1333"/>
    <x v="0"/>
    <n v="684"/>
    <x v="1333"/>
    <n v="8655"/>
    <x v="8"/>
    <s v="BG"/>
    <s v="P"/>
    <s v="Y"/>
    <s v="A"/>
    <s v="ACTIVO"/>
    <s v="BANCA PREFERENCIAL"/>
    <n v="356026.97659999999"/>
    <n v="13500"/>
    <n v="0"/>
    <x v="0"/>
    <n v="12169.5"/>
  </r>
  <r>
    <x v="1334"/>
    <x v="0"/>
    <n v="8454"/>
    <x v="1334"/>
    <n v="3002"/>
    <x v="11"/>
    <s v="BG"/>
    <s v="P"/>
    <s v="Y"/>
    <s v="A"/>
    <s v="ACTIVO"/>
    <s v="BANCA PREFERENCIAL"/>
    <n v="5214.3999999999996"/>
    <n v="0"/>
    <n v="0"/>
    <x v="0"/>
    <n v="10416.67"/>
  </r>
  <r>
    <x v="1335"/>
    <x v="0"/>
    <n v="10455"/>
    <x v="1335"/>
    <n v="1237"/>
    <x v="17"/>
    <s v="BG"/>
    <s v="P"/>
    <s v="Y"/>
    <s v="A"/>
    <s v="ACTIVO"/>
    <s v="BANCA PREFERENCIAL"/>
    <n v="11089.898300000001"/>
    <n v="21525"/>
    <n v="0"/>
    <x v="0"/>
    <n v="7000"/>
  </r>
  <r>
    <x v="1336"/>
    <x v="0"/>
    <n v="8159"/>
    <x v="1336"/>
    <n v="2938"/>
    <x v="23"/>
    <s v="BG"/>
    <s v="P"/>
    <s v="Y"/>
    <s v="A"/>
    <s v="ACTIVO"/>
    <s v="BANCA PREFERENCIAL"/>
    <n v="584.23670000000004"/>
    <n v="18000"/>
    <n v="300000"/>
    <x v="0"/>
    <n v="4000"/>
  </r>
  <r>
    <x v="1337"/>
    <x v="0"/>
    <n v="8173"/>
    <x v="1337"/>
    <n v="2938"/>
    <x v="23"/>
    <s v="BG"/>
    <s v="P"/>
    <s v="Y"/>
    <s v="A"/>
    <s v="ACTIVO"/>
    <s v="BANCA PREFERENCIAL"/>
    <n v="52808.478300000002"/>
    <n v="5000"/>
    <n v="0"/>
    <x v="0"/>
    <n v="10000"/>
  </r>
  <r>
    <x v="1338"/>
    <x v="0"/>
    <n v="9667"/>
    <x v="1338"/>
    <n v="5501"/>
    <x v="20"/>
    <s v="BG"/>
    <s v="P"/>
    <s v="Y"/>
    <s v="A"/>
    <s v="ACTIVO"/>
    <s v="BANCA PREFERENCIAL"/>
    <n v="60590.498200000002"/>
    <n v="11250"/>
    <n v="440000"/>
    <x v="0"/>
    <n v="13558.87"/>
  </r>
  <r>
    <x v="1339"/>
    <x v="0"/>
    <n v="7332"/>
    <x v="1339"/>
    <n v="2938"/>
    <x v="23"/>
    <s v="BG"/>
    <s v="P"/>
    <s v="Y"/>
    <s v="A"/>
    <s v="ACTIVO"/>
    <s v="BANCA PREFERENCIAL"/>
    <n v="1004643.4549"/>
    <n v="15000"/>
    <n v="0"/>
    <x v="1"/>
    <n v="0"/>
  </r>
  <r>
    <x v="1340"/>
    <x v="0"/>
    <n v="9117"/>
    <x v="1340"/>
    <n v="8782"/>
    <x v="0"/>
    <s v="BG"/>
    <s v="P"/>
    <s v="Y"/>
    <s v="A"/>
    <s v="ACTIVO"/>
    <s v="BANCA PREFERENCIAL"/>
    <n v="34162.688300000002"/>
    <n v="16880"/>
    <n v="0"/>
    <x v="0"/>
    <n v="7000"/>
  </r>
  <r>
    <x v="1341"/>
    <x v="0"/>
    <n v="9958"/>
    <x v="1341"/>
    <n v="2066"/>
    <x v="10"/>
    <s v="BG"/>
    <s v="P"/>
    <s v="Y"/>
    <s v="A"/>
    <s v="ACTIVO"/>
    <s v="BANCA PREFERENCIAL"/>
    <n v="389889.12170000002"/>
    <n v="20000"/>
    <n v="201830"/>
    <x v="0"/>
    <n v="15000"/>
  </r>
  <r>
    <x v="1342"/>
    <x v="0"/>
    <n v="9336"/>
    <x v="1342"/>
    <n v="5289"/>
    <x v="16"/>
    <s v="BG"/>
    <s v="P"/>
    <s v="Y"/>
    <s v="A"/>
    <s v="ACTIVO"/>
    <s v="BANCA PREFERENCIAL"/>
    <n v="207680.80170000001"/>
    <n v="20250"/>
    <n v="0"/>
    <x v="0"/>
    <n v="9954.7999999999993"/>
  </r>
  <r>
    <x v="1343"/>
    <x v="0"/>
    <n v="9745"/>
    <x v="1343"/>
    <n v="2066"/>
    <x v="10"/>
    <s v="BG"/>
    <s v="P"/>
    <s v="Y"/>
    <s v="A"/>
    <s v="ACTIVO"/>
    <s v="BANCA PREFERENCIAL"/>
    <n v="8997.6532000000007"/>
    <n v="18000"/>
    <n v="0"/>
    <x v="0"/>
    <n v="9180"/>
  </r>
  <r>
    <x v="1344"/>
    <x v="1"/>
    <n v="7041"/>
    <x v="1344"/>
    <n v="1910"/>
    <x v="1"/>
    <s v="BG"/>
    <s v="P"/>
    <s v="Y"/>
    <s v="A"/>
    <s v="ACTIVO"/>
    <s v="BANCA PREFERENCIAL"/>
    <s v="ND"/>
    <s v="ND"/>
    <s v="ND"/>
    <x v="0"/>
    <n v="0"/>
  </r>
  <r>
    <x v="1345"/>
    <x v="1"/>
    <n v="397"/>
    <x v="1345"/>
    <n v="3975"/>
    <x v="2"/>
    <s v="BG"/>
    <s v="P"/>
    <s v="Y"/>
    <s v="A"/>
    <s v="ACTIVO"/>
    <s v="BANCA PREFERENCIAL"/>
    <s v="ND"/>
    <s v="ND"/>
    <s v="ND"/>
    <x v="0"/>
    <n v="0"/>
  </r>
  <r>
    <x v="1346"/>
    <x v="0"/>
    <n v="382"/>
    <x v="1346"/>
    <n v="6858"/>
    <x v="5"/>
    <s v="BG"/>
    <s v="P"/>
    <s v="Y"/>
    <s v="A"/>
    <s v="ACTIVO"/>
    <s v="BANCA PREFERENCIAL"/>
    <n v="789099.55"/>
    <n v="15000"/>
    <n v="519724.96"/>
    <x v="0"/>
    <n v="20000"/>
  </r>
  <r>
    <x v="1347"/>
    <x v="0"/>
    <n v="8056"/>
    <x v="1347"/>
    <n v="2938"/>
    <x v="23"/>
    <s v="BG"/>
    <s v="P"/>
    <s v="Y"/>
    <s v="A"/>
    <s v="ACTIVO"/>
    <s v="BANCA PREFERENCIAL"/>
    <n v="95147.641699999993"/>
    <n v="19275"/>
    <n v="89511.279899999994"/>
    <x v="0"/>
    <n v="0"/>
  </r>
  <r>
    <x v="1348"/>
    <x v="0"/>
    <n v="9983"/>
    <x v="1348"/>
    <n v="5289"/>
    <x v="16"/>
    <s v="BG"/>
    <s v="P"/>
    <s v="Y"/>
    <s v="A"/>
    <s v="ACTIVO"/>
    <s v="BANCA PREFERENCIAL"/>
    <n v="22398.791700000002"/>
    <n v="17100"/>
    <n v="118308.82"/>
    <x v="0"/>
    <n v="6620"/>
  </r>
  <r>
    <x v="1349"/>
    <x v="0"/>
    <n v="9182"/>
    <x v="1349"/>
    <n v="1910"/>
    <x v="1"/>
    <s v="BG"/>
    <s v="P"/>
    <s v="Y"/>
    <s v="A"/>
    <s v="ACTIVO"/>
    <s v="BANCA PREFERENCIAL"/>
    <n v="56411.893300000003"/>
    <n v="13425"/>
    <n v="0"/>
    <x v="0"/>
    <n v="9800"/>
  </r>
  <r>
    <x v="1350"/>
    <x v="1"/>
    <n v="7006"/>
    <x v="1350"/>
    <n v="3002"/>
    <x v="11"/>
    <s v="BG"/>
    <s v="P"/>
    <s v="Y"/>
    <s v="A"/>
    <s v="ACTIVO"/>
    <s v="BANCA PREFERENCIAL"/>
    <s v="ND"/>
    <s v="ND"/>
    <s v="ND"/>
    <x v="0"/>
    <n v="7000"/>
  </r>
  <r>
    <x v="1351"/>
    <x v="1"/>
    <n v="9558"/>
    <x v="1351"/>
    <n v="2066"/>
    <x v="10"/>
    <s v="BG"/>
    <s v="P"/>
    <s v="Y"/>
    <s v="A"/>
    <s v="ACTIVO"/>
    <s v="BANCA PREFERENCIAL"/>
    <s v="ND"/>
    <s v="ND"/>
    <s v="ND"/>
    <x v="0"/>
    <n v="4982.03"/>
  </r>
  <r>
    <x v="1352"/>
    <x v="0"/>
    <n v="8141"/>
    <x v="1352"/>
    <n v="3704"/>
    <x v="15"/>
    <s v="BG"/>
    <s v="P"/>
    <s v="Y"/>
    <s v="A"/>
    <s v="ACTIVO"/>
    <s v="BANCA PREFERENCIAL"/>
    <n v="70374.710000000006"/>
    <n v="7500"/>
    <n v="0"/>
    <x v="0"/>
    <n v="5000"/>
  </r>
  <r>
    <x v="1353"/>
    <x v="0"/>
    <n v="8111"/>
    <x v="1353"/>
    <n v="2938"/>
    <x v="23"/>
    <s v="BG"/>
    <s v="P"/>
    <s v="Y"/>
    <s v="A"/>
    <s v="ACTIVO"/>
    <s v="BANCA PREFERENCIAL"/>
    <n v="21299.75"/>
    <n v="17800"/>
    <n v="0"/>
    <x v="0"/>
    <n v="0"/>
  </r>
  <r>
    <x v="1354"/>
    <x v="0"/>
    <n v="10784"/>
    <x v="1354"/>
    <n v="3694"/>
    <x v="21"/>
    <s v="BG"/>
    <s v="P"/>
    <s v="Y"/>
    <s v="A"/>
    <s v="ACTIVO"/>
    <s v="BANCA PREFERENCIAL"/>
    <n v="15001.13"/>
    <n v="0"/>
    <n v="1055000"/>
    <x v="0"/>
    <n v="9600"/>
  </r>
  <r>
    <x v="1355"/>
    <x v="0"/>
    <n v="8768"/>
    <x v="1355"/>
    <n v="8782"/>
    <x v="0"/>
    <s v="BG"/>
    <s v="P"/>
    <s v="Y"/>
    <s v="A"/>
    <s v="ACTIVO"/>
    <s v="BANCA PREFERENCIAL"/>
    <n v="498.0283"/>
    <n v="0"/>
    <n v="405000"/>
    <x v="0"/>
    <n v="15000"/>
  </r>
  <r>
    <x v="1356"/>
    <x v="0"/>
    <n v="8547"/>
    <x v="1356"/>
    <n v="4775"/>
    <x v="18"/>
    <s v="BG"/>
    <s v="P"/>
    <s v="Y"/>
    <s v="A"/>
    <s v="ACTIVO"/>
    <s v="BANCA PREFERENCIAL"/>
    <n v="973.63329999999996"/>
    <n v="15000"/>
    <n v="0"/>
    <x v="0"/>
    <n v="6000"/>
  </r>
  <r>
    <x v="1357"/>
    <x v="1"/>
    <n v="622"/>
    <x v="1357"/>
    <n v="6858"/>
    <x v="5"/>
    <s v="BG"/>
    <s v="P"/>
    <s v="Y"/>
    <s v="A"/>
    <s v="ACTIVO"/>
    <s v="BANCA PREFERENCIAL"/>
    <s v="ND"/>
    <s v="ND"/>
    <s v="ND"/>
    <x v="0"/>
    <n v="4900"/>
  </r>
  <r>
    <x v="1358"/>
    <x v="0"/>
    <n v="11697"/>
    <x v="1358"/>
    <n v="5289"/>
    <x v="16"/>
    <s v="BG"/>
    <s v="P"/>
    <s v="Y"/>
    <s v="A"/>
    <s v="ACTIVO"/>
    <s v="BANCA PREFERENCIAL"/>
    <n v="63082.931700000001"/>
    <n v="19275"/>
    <n v="243789"/>
    <x v="0"/>
    <n v="7000"/>
  </r>
  <r>
    <x v="1359"/>
    <x v="1"/>
    <n v="6815"/>
    <x v="1359"/>
    <n v="3002"/>
    <x v="11"/>
    <s v="BG"/>
    <s v="P"/>
    <s v="Y"/>
    <s v="A"/>
    <s v="ACTIVO"/>
    <s v="BANCA PREFERENCIAL"/>
    <s v="ND"/>
    <s v="ND"/>
    <s v="ND"/>
    <x v="0"/>
    <n v="4200"/>
  </r>
  <r>
    <x v="1360"/>
    <x v="1"/>
    <n v="1419"/>
    <x v="1360"/>
    <n v="6858"/>
    <x v="5"/>
    <s v="BG"/>
    <s v="P"/>
    <s v="Y"/>
    <s v="A"/>
    <s v="ACTIVO"/>
    <s v="BANCA PREFERENCIAL"/>
    <s v="ND"/>
    <s v="ND"/>
    <s v="ND"/>
    <x v="0"/>
    <n v="950"/>
  </r>
  <r>
    <x v="1361"/>
    <x v="0"/>
    <n v="9628"/>
    <x v="1361"/>
    <n v="5501"/>
    <x v="20"/>
    <s v="BG"/>
    <s v="P"/>
    <s v="Y"/>
    <s v="A"/>
    <s v="ACTIVO"/>
    <s v="BANCA PREFERENCIAL"/>
    <n v="1183.97"/>
    <n v="10000"/>
    <n v="639002.5"/>
    <x v="0"/>
    <n v="24662.33"/>
  </r>
  <r>
    <x v="1362"/>
    <x v="0"/>
    <n v="7694"/>
    <x v="1362"/>
    <n v="5382"/>
    <x v="14"/>
    <s v="BG"/>
    <s v="P"/>
    <s v="Y"/>
    <s v="A"/>
    <s v="ACTIVO"/>
    <s v="BANCA PREFERENCIAL"/>
    <n v="10281.5267"/>
    <n v="19500"/>
    <n v="25543"/>
    <x v="0"/>
    <n v="6000"/>
  </r>
  <r>
    <x v="1363"/>
    <x v="0"/>
    <n v="1524"/>
    <x v="1363"/>
    <n v="5858"/>
    <x v="29"/>
    <s v="BG"/>
    <s v="P"/>
    <s v="Y"/>
    <s v="A"/>
    <s v="ACTIVO"/>
    <s v="BANCA PREFERENCIAL"/>
    <n v="652453.72320000001"/>
    <n v="20000"/>
    <n v="300000"/>
    <x v="0"/>
    <n v="6000"/>
  </r>
  <r>
    <x v="1364"/>
    <x v="0"/>
    <n v="9175"/>
    <x v="1364"/>
    <n v="1910"/>
    <x v="1"/>
    <s v="BG"/>
    <s v="P"/>
    <s v="Y"/>
    <s v="A"/>
    <s v="ACTIVO"/>
    <s v="BANCA PREFERENCIAL"/>
    <n v="4130.6117000000004"/>
    <n v="18000"/>
    <n v="150000"/>
    <x v="0"/>
    <n v="8500"/>
  </r>
  <r>
    <x v="1365"/>
    <x v="0"/>
    <n v="11485"/>
    <x v="1365"/>
    <n v="1275"/>
    <x v="3"/>
    <s v="BG"/>
    <s v="P"/>
    <s v="Y"/>
    <s v="A"/>
    <s v="ACTIVO"/>
    <s v="BANCA PREFERENCIAL"/>
    <n v="128839.29670000001"/>
    <n v="30000"/>
    <n v="0"/>
    <x v="0"/>
    <n v="3000"/>
  </r>
  <r>
    <x v="1366"/>
    <x v="0"/>
    <n v="11466"/>
    <x v="1366"/>
    <n v="5382"/>
    <x v="14"/>
    <s v="BG"/>
    <s v="P"/>
    <s v="Y"/>
    <s v="A"/>
    <s v="ACTIVO"/>
    <s v="BANCA PREFERENCIAL"/>
    <n v="159646.67319999999"/>
    <n v="14900"/>
    <n v="0"/>
    <x v="0"/>
    <n v="2000"/>
  </r>
  <r>
    <x v="1367"/>
    <x v="0"/>
    <n v="11486"/>
    <x v="1367"/>
    <n v="1275"/>
    <x v="3"/>
    <s v="BG"/>
    <s v="P"/>
    <s v="Y"/>
    <s v="A"/>
    <s v="ACTIVO"/>
    <s v="BANCA PREFERENCIAL"/>
    <n v="4571.1350000000002"/>
    <n v="22500"/>
    <n v="0"/>
    <x v="0"/>
    <n v="1500"/>
  </r>
  <r>
    <x v="1368"/>
    <x v="0"/>
    <n v="5401"/>
    <x v="1368"/>
    <n v="3975"/>
    <x v="2"/>
    <s v="BG"/>
    <s v="P"/>
    <s v="Y"/>
    <s v="A"/>
    <s v="ACTIVO"/>
    <s v="BANCA PREFERENCIAL"/>
    <n v="504069.30170000001"/>
    <n v="20000"/>
    <n v="0"/>
    <x v="0"/>
    <n v="2000"/>
  </r>
  <r>
    <x v="1369"/>
    <x v="0"/>
    <n v="7285"/>
    <x v="1369"/>
    <n v="1275"/>
    <x v="3"/>
    <s v="BG"/>
    <s v="P"/>
    <s v="Y"/>
    <s v="A"/>
    <s v="ACTIVO"/>
    <s v="BANCA PREFERENCIAL"/>
    <n v="269925.34659999999"/>
    <n v="19450"/>
    <n v="0"/>
    <x v="0"/>
    <n v="2500"/>
  </r>
  <r>
    <x v="1370"/>
    <x v="0"/>
    <n v="11478"/>
    <x v="1370"/>
    <n v="4791"/>
    <x v="26"/>
    <s v="BG"/>
    <s v="P"/>
    <s v="Y"/>
    <s v="A"/>
    <s v="ACTIVO"/>
    <s v="BANCA PREFERENCIAL"/>
    <n v="750.43169999999998"/>
    <n v="21600"/>
    <n v="115200"/>
    <x v="0"/>
    <n v="6961.81"/>
  </r>
  <r>
    <x v="1371"/>
    <x v="0"/>
    <n v="6488"/>
    <x v="1371"/>
    <n v="1275"/>
    <x v="3"/>
    <s v="BG"/>
    <s v="P"/>
    <s v="Y"/>
    <s v="A"/>
    <s v="ACTIVO"/>
    <s v="BANCA PREFERENCIAL"/>
    <n v="110743.6033"/>
    <n v="63000"/>
    <n v="0"/>
    <x v="0"/>
    <n v="3500"/>
  </r>
  <r>
    <x v="1372"/>
    <x v="0"/>
    <n v="8806"/>
    <x v="1372"/>
    <n v="8782"/>
    <x v="0"/>
    <s v="BG"/>
    <s v="P"/>
    <s v="Y"/>
    <s v="A"/>
    <s v="ACTIVO"/>
    <s v="BANCA PREFERENCIAL"/>
    <n v="30443.476600000002"/>
    <n v="15000"/>
    <n v="0"/>
    <x v="0"/>
    <n v="3650"/>
  </r>
  <r>
    <x v="1373"/>
    <x v="0"/>
    <n v="7605"/>
    <x v="1373"/>
    <n v="5382"/>
    <x v="14"/>
    <s v="BG"/>
    <s v="P"/>
    <s v="Y"/>
    <s v="A"/>
    <s v="ACTIVO"/>
    <s v="BANCA PREFERENCIAL"/>
    <n v="6674.4233000000004"/>
    <n v="40453"/>
    <n v="78130.8"/>
    <x v="0"/>
    <n v="7500"/>
  </r>
  <r>
    <x v="1374"/>
    <x v="0"/>
    <n v="9525"/>
    <x v="1374"/>
    <n v="5501"/>
    <x v="20"/>
    <s v="BG"/>
    <s v="P"/>
    <s v="Y"/>
    <s v="A"/>
    <s v="ACTIVO"/>
    <s v="BANCA PREFERENCIAL"/>
    <n v="97415.509900000005"/>
    <n v="22500"/>
    <n v="0"/>
    <x v="0"/>
    <n v="12000"/>
  </r>
  <r>
    <x v="1375"/>
    <x v="0"/>
    <n v="7245"/>
    <x v="1375"/>
    <n v="2938"/>
    <x v="23"/>
    <s v="BG"/>
    <s v="P"/>
    <s v="Y"/>
    <s v="A"/>
    <s v="ACTIVO"/>
    <s v="BANCA PREFERENCIAL"/>
    <n v="28619.603200000001"/>
    <n v="15000"/>
    <n v="85000"/>
    <x v="0"/>
    <n v="3312.58"/>
  </r>
  <r>
    <x v="1376"/>
    <x v="0"/>
    <n v="7620"/>
    <x v="1376"/>
    <n v="5382"/>
    <x v="14"/>
    <s v="BG"/>
    <s v="P"/>
    <s v="Y"/>
    <s v="A"/>
    <s v="ACTIVO"/>
    <s v="BANCA PREFERENCIAL"/>
    <n v="12089.818300000001"/>
    <n v="17500"/>
    <n v="41700"/>
    <x v="0"/>
    <n v="6700"/>
  </r>
  <r>
    <x v="1377"/>
    <x v="1"/>
    <m/>
    <x v="1377"/>
    <n v="5289"/>
    <x v="16"/>
    <s v="BG"/>
    <s v="P"/>
    <s v="Y"/>
    <s v="B"/>
    <s v="INACTIVO"/>
    <s v="BANCA PREFERENCIAL"/>
    <s v="ND"/>
    <s v="ND"/>
    <s v="ND"/>
    <x v="2"/>
    <n v="0"/>
  </r>
  <r>
    <x v="1378"/>
    <x v="0"/>
    <n v="8969"/>
    <x v="1378"/>
    <n v="1910"/>
    <x v="1"/>
    <s v="BG"/>
    <s v="P"/>
    <s v="Y"/>
    <s v="A"/>
    <s v="ACTIVO"/>
    <s v="BANCA PREFERENCIAL"/>
    <n v="417.25330000000002"/>
    <n v="55000"/>
    <n v="0"/>
    <x v="0"/>
    <n v="15000"/>
  </r>
  <r>
    <x v="1379"/>
    <x v="0"/>
    <n v="4683"/>
    <x v="1379"/>
    <n v="6858"/>
    <x v="5"/>
    <s v="BG"/>
    <s v="P"/>
    <s v="Y"/>
    <s v="A"/>
    <s v="ACTIVO"/>
    <s v="BANCA PREFERENCIAL"/>
    <n v="1645.4049"/>
    <n v="20000"/>
    <n v="134375"/>
    <x v="0"/>
    <n v="0"/>
  </r>
  <r>
    <x v="1380"/>
    <x v="0"/>
    <n v="7511"/>
    <x v="1380"/>
    <n v="3704"/>
    <x v="15"/>
    <s v="BG"/>
    <s v="P"/>
    <s v="Y"/>
    <s v="A"/>
    <s v="ACTIVO"/>
    <s v="BANCA PREFERENCIAL"/>
    <n v="2003.9166"/>
    <n v="0"/>
    <n v="0"/>
    <x v="0"/>
    <n v="0"/>
  </r>
  <r>
    <x v="1381"/>
    <x v="0"/>
    <n v="4670"/>
    <x v="1381"/>
    <n v="6856"/>
    <x v="7"/>
    <s v="BG"/>
    <s v="P"/>
    <s v="Y"/>
    <s v="A"/>
    <s v="ACTIVO"/>
    <s v="BANCA PREFERENCIAL"/>
    <n v="456534.44819999998"/>
    <n v="25000"/>
    <n v="0"/>
    <x v="0"/>
    <n v="2089.1"/>
  </r>
  <r>
    <x v="1382"/>
    <x v="0"/>
    <n v="9204"/>
    <x v="1382"/>
    <n v="1910"/>
    <x v="1"/>
    <s v="BG"/>
    <s v="P"/>
    <s v="Y"/>
    <s v="A"/>
    <s v="ACTIVO"/>
    <s v="BANCA PREFERENCIAL"/>
    <n v="19400.5167"/>
    <n v="20000"/>
    <n v="315000"/>
    <x v="0"/>
    <n v="5880"/>
  </r>
  <r>
    <x v="1383"/>
    <x v="0"/>
    <n v="8157"/>
    <x v="1383"/>
    <n v="2938"/>
    <x v="23"/>
    <s v="BG"/>
    <s v="P"/>
    <s v="Y"/>
    <s v="A"/>
    <s v="ACTIVO"/>
    <s v="BANCA PREFERENCIAL"/>
    <n v="652.57000000000005"/>
    <n v="0"/>
    <n v="0"/>
    <x v="0"/>
    <n v="6300"/>
  </r>
  <r>
    <x v="1384"/>
    <x v="1"/>
    <n v="2367"/>
    <x v="1384"/>
    <n v="2627"/>
    <x v="12"/>
    <s v="BG"/>
    <s v="P"/>
    <s v="Y"/>
    <s v="A"/>
    <s v="ACTIVO"/>
    <s v="BANCA PREFERENCIAL"/>
    <s v="ND"/>
    <s v="ND"/>
    <s v="ND"/>
    <x v="1"/>
    <n v="0"/>
  </r>
  <r>
    <x v="1385"/>
    <x v="0"/>
    <n v="11881"/>
    <x v="1385"/>
    <n v="5501"/>
    <x v="20"/>
    <s v="BG"/>
    <s v="P"/>
    <s v="Y"/>
    <s v="A"/>
    <s v="ACTIVO"/>
    <s v="BANCA PREFERENCIAL"/>
    <n v="103824.24159999999"/>
    <n v="17250"/>
    <n v="0"/>
    <x v="0"/>
    <n v="5250"/>
  </r>
  <r>
    <x v="1386"/>
    <x v="0"/>
    <n v="8872"/>
    <x v="1386"/>
    <n v="1910"/>
    <x v="1"/>
    <s v="BG"/>
    <s v="P"/>
    <s v="Y"/>
    <s v="A"/>
    <s v="ACTIVO"/>
    <s v="BANCA PREFERENCIAL"/>
    <n v="2762.9283"/>
    <n v="20000"/>
    <n v="0"/>
    <x v="0"/>
    <n v="0"/>
  </r>
  <r>
    <x v="1387"/>
    <x v="0"/>
    <n v="6141"/>
    <x v="1387"/>
    <n v="8362"/>
    <x v="6"/>
    <s v="BG"/>
    <s v="P"/>
    <s v="Y"/>
    <s v="A"/>
    <s v="ACTIVO"/>
    <s v="BANCA PREFERENCIAL"/>
    <n v="390615.09830000001"/>
    <n v="13650"/>
    <n v="0"/>
    <x v="0"/>
    <n v="5000"/>
  </r>
  <r>
    <x v="1388"/>
    <x v="0"/>
    <n v="527"/>
    <x v="1388"/>
    <n v="5823"/>
    <x v="4"/>
    <s v="BG"/>
    <s v="P"/>
    <s v="Y"/>
    <s v="A"/>
    <s v="ACTIVO"/>
    <s v="BANCA PREFERENCIAL"/>
    <n v="40334.691700000003"/>
    <n v="20000"/>
    <n v="0"/>
    <x v="0"/>
    <n v="0"/>
  </r>
  <r>
    <x v="1389"/>
    <x v="0"/>
    <n v="11725"/>
    <x v="1389"/>
    <n v="1910"/>
    <x v="1"/>
    <s v="BG"/>
    <s v="P"/>
    <s v="Y"/>
    <s v="A"/>
    <s v="ACTIVO"/>
    <s v="BANCA PREFERENCIAL"/>
    <n v="345.72660000000002"/>
    <n v="0"/>
    <n v="0"/>
    <x v="0"/>
    <n v="10000"/>
  </r>
  <r>
    <x v="1390"/>
    <x v="0"/>
    <n v="10032"/>
    <x v="1390"/>
    <n v="2938"/>
    <x v="23"/>
    <s v="BG"/>
    <s v="P"/>
    <s v="Y"/>
    <s v="A"/>
    <s v="ACTIVO"/>
    <s v="BANCA PREFERENCIAL"/>
    <n v="114705.24159999999"/>
    <n v="21280"/>
    <n v="0"/>
    <x v="0"/>
    <n v="0"/>
  </r>
  <r>
    <x v="1391"/>
    <x v="0"/>
    <n v="9444"/>
    <x v="1391"/>
    <n v="5501"/>
    <x v="20"/>
    <s v="BG"/>
    <s v="P"/>
    <s v="Y"/>
    <s v="A"/>
    <s v="ACTIVO"/>
    <s v="BANCA PREFERENCIAL"/>
    <n v="1849.6132"/>
    <n v="10000"/>
    <n v="156933.86989999999"/>
    <x v="0"/>
    <n v="8307.2000000000007"/>
  </r>
  <r>
    <x v="1392"/>
    <x v="0"/>
    <n v="10494"/>
    <x v="1392"/>
    <n v="1237"/>
    <x v="17"/>
    <s v="BG"/>
    <s v="P"/>
    <s v="Y"/>
    <s v="A"/>
    <s v="ACTIVO"/>
    <s v="BANCA PREFERENCIAL"/>
    <n v="911.875"/>
    <n v="15000"/>
    <n v="380000"/>
    <x v="0"/>
    <n v="97430"/>
  </r>
  <r>
    <x v="1393"/>
    <x v="0"/>
    <n v="10344"/>
    <x v="1393"/>
    <n v="1237"/>
    <x v="17"/>
    <s v="BG"/>
    <s v="P"/>
    <s v="Y"/>
    <s v="A"/>
    <s v="ACTIVO"/>
    <s v="BANCA PREFERENCIAL"/>
    <n v="1462.1167"/>
    <n v="5000"/>
    <n v="0"/>
    <x v="0"/>
    <n v="0"/>
  </r>
  <r>
    <x v="1394"/>
    <x v="1"/>
    <n v="9576"/>
    <x v="1394"/>
    <n v="5501"/>
    <x v="20"/>
    <s v="BG"/>
    <s v="P"/>
    <s v="Y"/>
    <s v="A"/>
    <s v="ACTIVO"/>
    <s v="BANCA PREFERENCIAL"/>
    <s v="ND"/>
    <s v="ND"/>
    <s v="ND"/>
    <x v="0"/>
    <n v="0"/>
  </r>
  <r>
    <x v="1395"/>
    <x v="0"/>
    <n v="673"/>
    <x v="1395"/>
    <n v="6858"/>
    <x v="5"/>
    <s v="BG"/>
    <s v="P"/>
    <s v="Y"/>
    <s v="A"/>
    <s v="ACTIVO"/>
    <s v="BANCA PREFERENCIAL"/>
    <n v="1318.5550000000001"/>
    <n v="15000"/>
    <n v="0"/>
    <x v="0"/>
    <n v="10000"/>
  </r>
  <r>
    <x v="1396"/>
    <x v="0"/>
    <n v="9671"/>
    <x v="1396"/>
    <n v="5501"/>
    <x v="20"/>
    <s v="BG"/>
    <s v="P"/>
    <s v="Y"/>
    <s v="A"/>
    <s v="ACTIVO"/>
    <s v="BANCA PREFERENCIAL"/>
    <n v="78013.966700000004"/>
    <n v="22500"/>
    <n v="0"/>
    <x v="0"/>
    <n v="10000"/>
  </r>
  <r>
    <x v="1397"/>
    <x v="0"/>
    <n v="8440"/>
    <x v="1397"/>
    <n v="3002"/>
    <x v="11"/>
    <s v="BG"/>
    <s v="P"/>
    <s v="Y"/>
    <s v="A"/>
    <s v="ACTIVO"/>
    <s v="BANCA PREFERENCIAL"/>
    <n v="23214.985000000001"/>
    <n v="14250"/>
    <n v="0"/>
    <x v="0"/>
    <n v="1250"/>
  </r>
  <r>
    <x v="1398"/>
    <x v="0"/>
    <n v="8447"/>
    <x v="1398"/>
    <n v="3002"/>
    <x v="11"/>
    <s v="BG"/>
    <s v="P"/>
    <s v="Y"/>
    <s v="A"/>
    <s v="ACTIVO"/>
    <s v="BANCA PREFERENCIAL"/>
    <n v="1186.74"/>
    <n v="3000"/>
    <n v="0"/>
    <x v="0"/>
    <n v="5000"/>
  </r>
  <r>
    <x v="1399"/>
    <x v="0"/>
    <n v="11259"/>
    <x v="1399"/>
    <n v="8655"/>
    <x v="8"/>
    <s v="BG"/>
    <s v="P"/>
    <s v="Y"/>
    <s v="A"/>
    <s v="ACTIVO"/>
    <s v="BANCA PREFERENCIAL"/>
    <n v="83799.618300000002"/>
    <n v="21080"/>
    <n v="214349"/>
    <x v="0"/>
    <n v="10000"/>
  </r>
  <r>
    <x v="1400"/>
    <x v="1"/>
    <n v="5331"/>
    <x v="1400"/>
    <n v="6858"/>
    <x v="5"/>
    <s v="BG"/>
    <s v="P"/>
    <s v="Y"/>
    <s v="A"/>
    <s v="ACTIVO"/>
    <s v="BANCA PREFERENCIAL"/>
    <s v="ND"/>
    <s v="ND"/>
    <s v="ND"/>
    <x v="0"/>
    <n v="0"/>
  </r>
  <r>
    <x v="1401"/>
    <x v="0"/>
    <n v="11284"/>
    <x v="1401"/>
    <n v="1275"/>
    <x v="3"/>
    <s v="BG"/>
    <s v="P"/>
    <s v="Y"/>
    <s v="A"/>
    <s v="ACTIVO"/>
    <s v="BANCA PREFERENCIAL"/>
    <n v="54858.595000000001"/>
    <n v="20000"/>
    <n v="0"/>
    <x v="0"/>
    <n v="1000"/>
  </r>
  <r>
    <x v="1402"/>
    <x v="0"/>
    <n v="4311"/>
    <x v="1402"/>
    <n v="8655"/>
    <x v="8"/>
    <s v="BG"/>
    <s v="P"/>
    <s v="Y"/>
    <s v="A"/>
    <s v="ACTIVO"/>
    <s v="BANCA PREFERENCIAL"/>
    <n v="26977.659899999999"/>
    <n v="15000"/>
    <n v="1400000"/>
    <x v="0"/>
    <n v="3000"/>
  </r>
  <r>
    <x v="1403"/>
    <x v="0"/>
    <n v="6999"/>
    <x v="1403"/>
    <n v="8655"/>
    <x v="8"/>
    <s v="BG"/>
    <s v="P"/>
    <s v="Y"/>
    <s v="A"/>
    <s v="ACTIVO"/>
    <s v="BANCA PREFERENCIAL"/>
    <n v="1146673.8833000001"/>
    <n v="0"/>
    <n v="0"/>
    <x v="1"/>
    <n v="1635"/>
  </r>
  <r>
    <x v="1404"/>
    <x v="0"/>
    <n v="7176"/>
    <x v="1404"/>
    <n v="1275"/>
    <x v="3"/>
    <s v="BG"/>
    <s v="P"/>
    <s v="Y"/>
    <s v="A"/>
    <s v="ACTIVO"/>
    <s v="BANCA PREFERENCIAL"/>
    <n v="435076.07819999999"/>
    <n v="13750"/>
    <n v="56507.889900000002"/>
    <x v="0"/>
    <n v="4000"/>
  </r>
  <r>
    <x v="1405"/>
    <x v="0"/>
    <n v="9942"/>
    <x v="1405"/>
    <n v="2066"/>
    <x v="10"/>
    <s v="BG"/>
    <s v="P"/>
    <s v="Y"/>
    <s v="A"/>
    <s v="ACTIVO"/>
    <s v="BANCA PREFERENCIAL"/>
    <n v="213379.02989999999"/>
    <n v="0"/>
    <n v="0"/>
    <x v="0"/>
    <n v="7000"/>
  </r>
  <r>
    <x v="1406"/>
    <x v="0"/>
    <n v="11479"/>
    <x v="1406"/>
    <n v="1910"/>
    <x v="1"/>
    <s v="BG"/>
    <s v="P"/>
    <s v="Y"/>
    <s v="A"/>
    <s v="ACTIVO"/>
    <s v="BANCA PREFERENCIAL"/>
    <n v="600.74"/>
    <n v="22500"/>
    <n v="540891.73990000004"/>
    <x v="0"/>
    <n v="5625"/>
  </r>
  <r>
    <x v="1407"/>
    <x v="0"/>
    <n v="2112"/>
    <x v="1407"/>
    <n v="8655"/>
    <x v="8"/>
    <s v="BG"/>
    <s v="P"/>
    <s v="Y"/>
    <s v="A"/>
    <s v="ACTIVO"/>
    <s v="BANCA PREFERENCIAL"/>
    <n v="4888.7667000000001"/>
    <n v="20000"/>
    <n v="703000"/>
    <x v="0"/>
    <n v="15000"/>
  </r>
  <r>
    <x v="1408"/>
    <x v="0"/>
    <n v="7624"/>
    <x v="1408"/>
    <n v="5382"/>
    <x v="14"/>
    <s v="BG"/>
    <s v="P"/>
    <s v="Y"/>
    <s v="A"/>
    <s v="ACTIVO"/>
    <s v="BANCA PREFERENCIAL"/>
    <n v="224246.76500000001"/>
    <n v="2640"/>
    <n v="0"/>
    <x v="0"/>
    <n v="6129.17"/>
  </r>
  <r>
    <x v="1409"/>
    <x v="0"/>
    <n v="7932"/>
    <x v="1409"/>
    <n v="3704"/>
    <x v="15"/>
    <s v="BG"/>
    <s v="P"/>
    <s v="Y"/>
    <s v="A"/>
    <s v="ACTIVO"/>
    <s v="BANCA PREFERENCIAL"/>
    <n v="37275.773300000001"/>
    <n v="15000"/>
    <n v="288175.45"/>
    <x v="0"/>
    <n v="4800"/>
  </r>
  <r>
    <x v="1410"/>
    <x v="0"/>
    <n v="7893"/>
    <x v="1410"/>
    <n v="3704"/>
    <x v="15"/>
    <s v="BG"/>
    <s v="P"/>
    <s v="Y"/>
    <s v="A"/>
    <s v="ACTIVO"/>
    <s v="BANCA PREFERENCIAL"/>
    <n v="109297.66160000001"/>
    <n v="17000"/>
    <n v="80000"/>
    <x v="0"/>
    <n v="11666"/>
  </r>
  <r>
    <x v="1411"/>
    <x v="0"/>
    <n v="6150"/>
    <x v="1411"/>
    <n v="8655"/>
    <x v="8"/>
    <s v="BG"/>
    <s v="P"/>
    <s v="Y"/>
    <s v="A"/>
    <s v="ACTIVO"/>
    <s v="BANCA PREFERENCIAL"/>
    <n v="1884.5217"/>
    <n v="0"/>
    <n v="657000"/>
    <x v="0"/>
    <n v="0"/>
  </r>
  <r>
    <x v="1412"/>
    <x v="0"/>
    <n v="2475"/>
    <x v="1412"/>
    <n v="6858"/>
    <x v="5"/>
    <s v="BG"/>
    <s v="P"/>
    <s v="Y"/>
    <s v="A"/>
    <s v="ACTIVO"/>
    <s v="BANCA PREFERENCIAL"/>
    <n v="1040.4266"/>
    <n v="15000"/>
    <n v="0"/>
    <x v="0"/>
    <n v="10000"/>
  </r>
  <r>
    <x v="1413"/>
    <x v="0"/>
    <n v="9429"/>
    <x v="1413"/>
    <n v="5501"/>
    <x v="20"/>
    <s v="BG"/>
    <s v="P"/>
    <s v="Y"/>
    <s v="A"/>
    <s v="ACTIVO"/>
    <s v="BANCA PREFERENCIAL"/>
    <n v="9940.6016999999993"/>
    <n v="35000"/>
    <n v="0"/>
    <x v="0"/>
    <n v="10623.34"/>
  </r>
  <r>
    <x v="1414"/>
    <x v="0"/>
    <n v="5549"/>
    <x v="1414"/>
    <n v="6856"/>
    <x v="7"/>
    <s v="BG"/>
    <s v="P"/>
    <s v="Y"/>
    <s v="A"/>
    <s v="ACTIVO"/>
    <s v="BANCA PREFERENCIAL"/>
    <n v="111426.05989999999"/>
    <n v="30000"/>
    <n v="0"/>
    <x v="0"/>
    <n v="3000"/>
  </r>
  <r>
    <x v="1415"/>
    <x v="0"/>
    <n v="8452"/>
    <x v="1415"/>
    <n v="3002"/>
    <x v="11"/>
    <s v="BG"/>
    <s v="P"/>
    <s v="Y"/>
    <s v="A"/>
    <s v="ACTIVO"/>
    <s v="BANCA PREFERENCIAL"/>
    <n v="3191.6316999999999"/>
    <n v="18000"/>
    <n v="0"/>
    <x v="0"/>
    <n v="0"/>
  </r>
  <r>
    <x v="1416"/>
    <x v="0"/>
    <n v="11054"/>
    <x v="1416"/>
    <n v="1237"/>
    <x v="17"/>
    <s v="BG"/>
    <s v="P"/>
    <s v="Y"/>
    <s v="A"/>
    <s v="ACTIVO"/>
    <s v="BANCA PREFERENCIAL"/>
    <n v="1735.1349"/>
    <n v="15410"/>
    <n v="0"/>
    <x v="0"/>
    <n v="3000"/>
  </r>
  <r>
    <x v="1417"/>
    <x v="1"/>
    <n v="11885"/>
    <x v="1417"/>
    <n v="1275"/>
    <x v="3"/>
    <s v="BG"/>
    <s v="P"/>
    <s v="Y"/>
    <s v="A"/>
    <s v="ACTIVO"/>
    <s v="BANCA PREFERENCIAL"/>
    <s v="ND"/>
    <s v="ND"/>
    <s v="ND"/>
    <x v="0"/>
    <n v="0"/>
  </r>
  <r>
    <x v="1418"/>
    <x v="0"/>
    <n v="7088"/>
    <x v="1418"/>
    <n v="2627"/>
    <x v="12"/>
    <s v="BG"/>
    <s v="P"/>
    <s v="Y"/>
    <s v="A"/>
    <s v="ACTIVO"/>
    <s v="BANCA PREFERENCIAL"/>
    <n v="69501.914900000003"/>
    <n v="0"/>
    <n v="0"/>
    <x v="0"/>
    <n v="19170.66"/>
  </r>
  <r>
    <x v="1419"/>
    <x v="0"/>
    <n v="9746"/>
    <x v="1419"/>
    <n v="2066"/>
    <x v="10"/>
    <s v="BG"/>
    <s v="P"/>
    <s v="Y"/>
    <s v="A"/>
    <s v="ACTIVO"/>
    <s v="BANCA PREFERENCIAL"/>
    <n v="109064.6"/>
    <n v="25000"/>
    <n v="0"/>
    <x v="0"/>
    <n v="7000"/>
  </r>
  <r>
    <x v="1420"/>
    <x v="0"/>
    <n v="11234"/>
    <x v="1420"/>
    <n v="1275"/>
    <x v="3"/>
    <s v="BG"/>
    <s v="P"/>
    <s v="Y"/>
    <s v="A"/>
    <s v="ACTIVO"/>
    <s v="BANCA PREFERENCIAL"/>
    <n v="415631.79"/>
    <n v="0"/>
    <n v="0"/>
    <x v="0"/>
    <n v="2500"/>
  </r>
  <r>
    <x v="1421"/>
    <x v="0"/>
    <n v="9467"/>
    <x v="1421"/>
    <n v="5289"/>
    <x v="16"/>
    <s v="BG"/>
    <s v="P"/>
    <s v="Y"/>
    <s v="A"/>
    <s v="ACTIVO"/>
    <s v="BANCA PREFERENCIAL"/>
    <n v="22060.145"/>
    <n v="15000"/>
    <n v="212000"/>
    <x v="0"/>
    <n v="9750"/>
  </r>
  <r>
    <x v="1422"/>
    <x v="0"/>
    <n v="7930"/>
    <x v="1422"/>
    <n v="3704"/>
    <x v="15"/>
    <s v="BG"/>
    <s v="P"/>
    <s v="Y"/>
    <s v="A"/>
    <s v="ACTIVO"/>
    <s v="BANCA PREFERENCIAL"/>
    <n v="7585.8649999999998"/>
    <n v="16880"/>
    <n v="0"/>
    <x v="0"/>
    <n v="63000"/>
  </r>
  <r>
    <x v="1423"/>
    <x v="0"/>
    <n v="10419"/>
    <x v="1423"/>
    <n v="1237"/>
    <x v="17"/>
    <s v="BG"/>
    <s v="P"/>
    <s v="Y"/>
    <s v="A"/>
    <s v="ACTIVO"/>
    <s v="BANCA PREFERENCIAL"/>
    <n v="93398.186700000006"/>
    <n v="15200"/>
    <n v="355647.73989999999"/>
    <x v="0"/>
    <n v="3000"/>
  </r>
  <r>
    <x v="1424"/>
    <x v="1"/>
    <n v="2614"/>
    <x v="1424"/>
    <n v="2627"/>
    <x v="12"/>
    <s v="BG"/>
    <s v="P"/>
    <s v="Y"/>
    <s v="A"/>
    <s v="ACTIVO"/>
    <s v="BANCA PREFERENCIAL"/>
    <s v="ND"/>
    <s v="ND"/>
    <s v="ND"/>
    <x v="0"/>
    <n v="2000"/>
  </r>
  <r>
    <x v="1425"/>
    <x v="0"/>
    <n v="3968"/>
    <x v="1425"/>
    <n v="5823"/>
    <x v="4"/>
    <s v="BG"/>
    <s v="P"/>
    <s v="Y"/>
    <s v="A"/>
    <s v="ACTIVO"/>
    <s v="BANCA PREFERENCIAL"/>
    <n v="4109.4966999999997"/>
    <n v="20000"/>
    <n v="292500"/>
    <x v="0"/>
    <n v="22166.67"/>
  </r>
  <r>
    <x v="1426"/>
    <x v="1"/>
    <n v="1717"/>
    <x v="1426"/>
    <n v="8655"/>
    <x v="8"/>
    <s v="BG"/>
    <s v="P"/>
    <s v="Y"/>
    <s v="A"/>
    <s v="ACTIVO"/>
    <s v="BANCA PREFERENCIAL"/>
    <s v="ND"/>
    <s v="ND"/>
    <s v="ND"/>
    <x v="0"/>
    <n v="0"/>
  </r>
  <r>
    <x v="1427"/>
    <x v="0"/>
    <n v="9183"/>
    <x v="1427"/>
    <n v="1910"/>
    <x v="1"/>
    <s v="BG"/>
    <s v="P"/>
    <s v="Y"/>
    <s v="A"/>
    <s v="ACTIVO"/>
    <s v="BANCA PREFERENCIAL"/>
    <n v="106587.2467"/>
    <n v="25000"/>
    <n v="133841"/>
    <x v="0"/>
    <n v="9000"/>
  </r>
  <r>
    <x v="1428"/>
    <x v="0"/>
    <n v="2362"/>
    <x v="1428"/>
    <n v="1275"/>
    <x v="3"/>
    <s v="BG"/>
    <s v="P"/>
    <s v="Y"/>
    <s v="A"/>
    <s v="ACTIVO"/>
    <s v="BANCA PREFERENCIAL"/>
    <n v="91910.255000000005"/>
    <n v="0"/>
    <n v="0"/>
    <x v="0"/>
    <n v="800"/>
  </r>
  <r>
    <x v="1429"/>
    <x v="0"/>
    <n v="2557"/>
    <x v="1429"/>
    <n v="3975"/>
    <x v="2"/>
    <s v="BG"/>
    <s v="P"/>
    <s v="Y"/>
    <s v="A"/>
    <s v="ACTIVO"/>
    <s v="BANCA PREFERENCIAL"/>
    <n v="7853.3015999999998"/>
    <n v="0"/>
    <n v="0"/>
    <x v="0"/>
    <n v="500"/>
  </r>
  <r>
    <x v="1430"/>
    <x v="1"/>
    <n v="9872"/>
    <x v="1430"/>
    <n v="2066"/>
    <x v="10"/>
    <s v="BG"/>
    <s v="P"/>
    <s v="Y"/>
    <s v="A"/>
    <s v="ACTIVO"/>
    <s v="BANCA PREFERENCIAL"/>
    <s v="ND"/>
    <s v="ND"/>
    <s v="ND"/>
    <x v="0"/>
    <n v="15000"/>
  </r>
  <r>
    <x v="1431"/>
    <x v="0"/>
    <n v="4707"/>
    <x v="1431"/>
    <n v="6856"/>
    <x v="7"/>
    <s v="BG"/>
    <s v="P"/>
    <s v="Y"/>
    <s v="A"/>
    <s v="ACTIVO"/>
    <s v="BANCA PREFERENCIAL"/>
    <n v="627137.68160000001"/>
    <n v="10000"/>
    <n v="0"/>
    <x v="0"/>
    <n v="0"/>
  </r>
  <r>
    <x v="1432"/>
    <x v="0"/>
    <n v="6667"/>
    <x v="1432"/>
    <n v="8362"/>
    <x v="6"/>
    <s v="BG"/>
    <s v="P"/>
    <s v="Y"/>
    <s v="A"/>
    <s v="ACTIVO"/>
    <s v="BANCA PREFERENCIAL"/>
    <n v="15157.261699999999"/>
    <n v="0"/>
    <n v="600000"/>
    <x v="0"/>
    <n v="3000"/>
  </r>
  <r>
    <x v="1433"/>
    <x v="1"/>
    <n v="811"/>
    <x v="1433"/>
    <n v="3975"/>
    <x v="2"/>
    <s v="BG"/>
    <s v="P"/>
    <s v="Y"/>
    <s v="A"/>
    <s v="ACTIVO"/>
    <s v="BANCA PREFERENCIAL"/>
    <s v="ND"/>
    <s v="ND"/>
    <s v="ND"/>
    <x v="0"/>
    <n v="0"/>
  </r>
  <r>
    <x v="1434"/>
    <x v="1"/>
    <n v="6876"/>
    <x v="1434"/>
    <n v="2627"/>
    <x v="12"/>
    <s v="BG"/>
    <s v="P"/>
    <s v="Y"/>
    <s v="A"/>
    <s v="ACTIVO"/>
    <s v="BANCA PREFERENCIAL"/>
    <s v="ND"/>
    <s v="ND"/>
    <s v="ND"/>
    <x v="0"/>
    <n v="5000"/>
  </r>
  <r>
    <x v="1435"/>
    <x v="0"/>
    <n v="8517"/>
    <x v="1435"/>
    <n v="3002"/>
    <x v="11"/>
    <s v="BG"/>
    <s v="P"/>
    <s v="Y"/>
    <s v="A"/>
    <s v="ACTIVO"/>
    <s v="BANCA PREFERENCIAL"/>
    <n v="16587.490000000002"/>
    <n v="15000"/>
    <n v="123475.19990000001"/>
    <x v="0"/>
    <n v="5800"/>
  </r>
  <r>
    <x v="1436"/>
    <x v="0"/>
    <n v="7107"/>
    <x v="1436"/>
    <n v="5501"/>
    <x v="20"/>
    <s v="BG"/>
    <s v="P"/>
    <s v="Y"/>
    <s v="A"/>
    <s v="ACTIVO"/>
    <s v="BANCA PREFERENCIAL"/>
    <n v="19805.006700000002"/>
    <n v="11200"/>
    <n v="0"/>
    <x v="0"/>
    <n v="10000"/>
  </r>
  <r>
    <x v="1437"/>
    <x v="0"/>
    <n v="11774"/>
    <x v="1437"/>
    <n v="1910"/>
    <x v="1"/>
    <s v="BG"/>
    <s v="P"/>
    <s v="Y"/>
    <s v="A"/>
    <s v="ACTIVO"/>
    <s v="BANCA PREFERENCIAL"/>
    <n v="272892.12170000002"/>
    <n v="13500"/>
    <n v="120000"/>
    <x v="0"/>
    <n v="5000"/>
  </r>
  <r>
    <x v="1438"/>
    <x v="0"/>
    <n v="9869"/>
    <x v="1438"/>
    <n v="2066"/>
    <x v="10"/>
    <s v="BG"/>
    <s v="P"/>
    <s v="Y"/>
    <s v="A"/>
    <s v="ACTIVO"/>
    <s v="BANCA PREFERENCIAL"/>
    <n v="18338.275000000001"/>
    <n v="20250"/>
    <n v="0"/>
    <x v="0"/>
    <n v="0"/>
  </r>
  <r>
    <x v="1439"/>
    <x v="0"/>
    <n v="9639"/>
    <x v="1439"/>
    <n v="5501"/>
    <x v="20"/>
    <s v="BG"/>
    <s v="P"/>
    <s v="Y"/>
    <s v="A"/>
    <s v="ACTIVO"/>
    <s v="BANCA PREFERENCIAL"/>
    <n v="2564.8416000000002"/>
    <n v="19450"/>
    <n v="0"/>
    <x v="0"/>
    <n v="5000"/>
  </r>
  <r>
    <x v="1440"/>
    <x v="0"/>
    <n v="8481"/>
    <x v="1440"/>
    <n v="3002"/>
    <x v="11"/>
    <s v="BG"/>
    <s v="P"/>
    <s v="Y"/>
    <s v="A"/>
    <s v="ACTIVO"/>
    <s v="BANCA PREFERENCIAL"/>
    <n v="5776.4066999999995"/>
    <n v="0"/>
    <n v="0"/>
    <x v="0"/>
    <n v="8466.68"/>
  </r>
  <r>
    <x v="1441"/>
    <x v="0"/>
    <n v="11706"/>
    <x v="1441"/>
    <n v="1237"/>
    <x v="17"/>
    <s v="BG"/>
    <s v="P"/>
    <s v="Y"/>
    <s v="A"/>
    <s v="ACTIVO"/>
    <s v="BANCA PREFERENCIAL"/>
    <n v="222137.86489999999"/>
    <n v="0"/>
    <n v="315000"/>
    <x v="0"/>
    <n v="10369"/>
  </r>
  <r>
    <x v="1442"/>
    <x v="0"/>
    <n v="6624"/>
    <x v="1442"/>
    <n v="3002"/>
    <x v="11"/>
    <s v="BG"/>
    <s v="P"/>
    <s v="Y"/>
    <s v="A"/>
    <s v="ACTIVO"/>
    <s v="BANCA PREFERENCIAL"/>
    <n v="5309.6"/>
    <n v="12000"/>
    <n v="560000"/>
    <x v="0"/>
    <n v="5000"/>
  </r>
  <r>
    <x v="1443"/>
    <x v="0"/>
    <n v="8780"/>
    <x v="1443"/>
    <n v="8782"/>
    <x v="0"/>
    <s v="BG"/>
    <s v="P"/>
    <s v="Y"/>
    <s v="A"/>
    <s v="ACTIVO"/>
    <s v="BANCA PREFERENCIAL"/>
    <n v="3089.7966999999999"/>
    <n v="22500"/>
    <n v="0"/>
    <x v="0"/>
    <n v="15000"/>
  </r>
  <r>
    <x v="1444"/>
    <x v="0"/>
    <n v="7350"/>
    <x v="1444"/>
    <n v="4775"/>
    <x v="18"/>
    <s v="BG"/>
    <s v="P"/>
    <s v="Y"/>
    <s v="A"/>
    <s v="ACTIVO"/>
    <s v="BANCA PREFERENCIAL"/>
    <n v="3081.9567000000002"/>
    <n v="18000"/>
    <n v="0"/>
    <x v="0"/>
    <n v="1000"/>
  </r>
  <r>
    <x v="1445"/>
    <x v="0"/>
    <n v="7718"/>
    <x v="1445"/>
    <n v="5382"/>
    <x v="14"/>
    <s v="BG"/>
    <s v="P"/>
    <s v="Y"/>
    <s v="A"/>
    <s v="ACTIVO"/>
    <s v="BANCA PREFERENCIAL"/>
    <n v="3924.9483"/>
    <n v="12000"/>
    <n v="270000"/>
    <x v="0"/>
    <n v="6000"/>
  </r>
  <r>
    <x v="1446"/>
    <x v="0"/>
    <n v="9281"/>
    <x v="1446"/>
    <n v="5289"/>
    <x v="16"/>
    <s v="BG"/>
    <s v="P"/>
    <s v="Y"/>
    <s v="A"/>
    <s v="ACTIVO"/>
    <s v="BANCA PREFERENCIAL"/>
    <n v="7680.5933000000005"/>
    <n v="3000"/>
    <n v="0"/>
    <x v="0"/>
    <n v="2200"/>
  </r>
  <r>
    <x v="1447"/>
    <x v="0"/>
    <n v="8016"/>
    <x v="1447"/>
    <n v="3704"/>
    <x v="15"/>
    <s v="BG"/>
    <s v="P"/>
    <s v="Y"/>
    <s v="A"/>
    <s v="ACTIVO"/>
    <s v="BANCA PREFERENCIAL"/>
    <n v="2368.1516000000001"/>
    <n v="20000"/>
    <n v="262009.45989999999"/>
    <x v="0"/>
    <n v="1947.07"/>
  </r>
  <r>
    <x v="1448"/>
    <x v="0"/>
    <n v="9720"/>
    <x v="1448"/>
    <n v="2066"/>
    <x v="10"/>
    <s v="BG"/>
    <s v="P"/>
    <s v="Y"/>
    <s v="A"/>
    <s v="ACTIVO"/>
    <s v="BANCA PREFERENCIAL"/>
    <n v="63442.4882"/>
    <n v="15750"/>
    <n v="0"/>
    <x v="0"/>
    <n v="10075"/>
  </r>
  <r>
    <x v="1449"/>
    <x v="0"/>
    <n v="8815"/>
    <x v="1449"/>
    <n v="8782"/>
    <x v="0"/>
    <s v="BG"/>
    <s v="P"/>
    <s v="Y"/>
    <s v="A"/>
    <s v="ACTIVO"/>
    <s v="BANCA PREFERENCIAL"/>
    <n v="142272.33319999999"/>
    <n v="19500"/>
    <n v="0"/>
    <x v="0"/>
    <n v="7300"/>
  </r>
  <r>
    <x v="1450"/>
    <x v="0"/>
    <n v="10522"/>
    <x v="1450"/>
    <n v="1237"/>
    <x v="17"/>
    <s v="BG"/>
    <s v="P"/>
    <s v="Y"/>
    <s v="A"/>
    <s v="ACTIVO"/>
    <s v="BANCA PREFERENCIAL"/>
    <n v="14482.693300000001"/>
    <n v="15000"/>
    <n v="129731.25"/>
    <x v="0"/>
    <n v="0"/>
  </r>
  <r>
    <x v="1451"/>
    <x v="0"/>
    <n v="9749"/>
    <x v="1451"/>
    <n v="2066"/>
    <x v="10"/>
    <s v="BG"/>
    <s v="P"/>
    <s v="Y"/>
    <s v="A"/>
    <s v="ACTIVO"/>
    <s v="BANCA PREFERENCIAL"/>
    <n v="6974.6616999999997"/>
    <n v="15000"/>
    <n v="0"/>
    <x v="0"/>
    <n v="7000"/>
  </r>
  <r>
    <x v="1452"/>
    <x v="1"/>
    <n v="10221"/>
    <x v="1452"/>
    <n v="1237"/>
    <x v="17"/>
    <s v="BG"/>
    <s v="P"/>
    <s v="Y"/>
    <s v="A"/>
    <s v="ACTIVO"/>
    <s v="BANCA PREFERENCIAL"/>
    <s v="ND"/>
    <s v="ND"/>
    <s v="ND"/>
    <x v="0"/>
    <n v="2500"/>
  </r>
  <r>
    <x v="1453"/>
    <x v="0"/>
    <n v="7065"/>
    <x v="1453"/>
    <n v="5289"/>
    <x v="16"/>
    <s v="BG"/>
    <s v="P"/>
    <s v="Y"/>
    <s v="A"/>
    <s v="ACTIVO"/>
    <s v="BANCA PREFERENCIAL"/>
    <n v="13539.3683"/>
    <n v="2500"/>
    <n v="0"/>
    <x v="0"/>
    <n v="4000"/>
  </r>
  <r>
    <x v="1454"/>
    <x v="1"/>
    <n v="7811"/>
    <x v="1454"/>
    <n v="2627"/>
    <x v="12"/>
    <s v="BG"/>
    <s v="P"/>
    <s v="Y"/>
    <s v="A"/>
    <s v="ACTIVO"/>
    <s v="BANCA PREFERENCIAL"/>
    <s v="ND"/>
    <s v="ND"/>
    <s v="ND"/>
    <x v="1"/>
    <n v="550"/>
  </r>
  <r>
    <x v="1455"/>
    <x v="1"/>
    <n v="888"/>
    <x v="1455"/>
    <n v="1275"/>
    <x v="3"/>
    <s v="BG"/>
    <s v="P"/>
    <s v="Y"/>
    <s v="A"/>
    <s v="ACTIVO"/>
    <s v="BANCA PREFERENCIAL"/>
    <s v="ND"/>
    <s v="ND"/>
    <s v="ND"/>
    <x v="0"/>
    <n v="0"/>
  </r>
  <r>
    <x v="1456"/>
    <x v="0"/>
    <n v="7985"/>
    <x v="1456"/>
    <n v="3704"/>
    <x v="15"/>
    <s v="BG"/>
    <s v="P"/>
    <s v="Y"/>
    <s v="A"/>
    <s v="ACTIVO"/>
    <s v="BANCA PREFERENCIAL"/>
    <n v="64474.586600000002"/>
    <n v="15000"/>
    <n v="250000"/>
    <x v="0"/>
    <n v="25000"/>
  </r>
  <r>
    <x v="1457"/>
    <x v="0"/>
    <n v="8679"/>
    <x v="1457"/>
    <n v="8782"/>
    <x v="0"/>
    <s v="BG"/>
    <s v="P"/>
    <s v="Y"/>
    <s v="A"/>
    <s v="ACTIVO"/>
    <s v="BANCA PREFERENCIAL"/>
    <n v="869.66830000000004"/>
    <n v="10000"/>
    <n v="0"/>
    <x v="0"/>
    <n v="7500"/>
  </r>
  <r>
    <x v="1458"/>
    <x v="0"/>
    <n v="9859"/>
    <x v="1458"/>
    <n v="2066"/>
    <x v="10"/>
    <s v="BG"/>
    <s v="P"/>
    <s v="Y"/>
    <s v="A"/>
    <s v="ACTIVO"/>
    <s v="BANCA PREFERENCIAL"/>
    <n v="5019.4732999999997"/>
    <n v="15000"/>
    <n v="0"/>
    <x v="0"/>
    <n v="5713"/>
  </r>
  <r>
    <x v="1459"/>
    <x v="0"/>
    <n v="10541"/>
    <x v="1459"/>
    <n v="3002"/>
    <x v="11"/>
    <s v="BG"/>
    <s v="P"/>
    <s v="Y"/>
    <s v="A"/>
    <s v="ACTIVO"/>
    <s v="BANCA PREFERENCIAL"/>
    <n v="129405.33990000001"/>
    <n v="11250"/>
    <n v="202500"/>
    <x v="0"/>
    <n v="3000"/>
  </r>
  <r>
    <x v="1460"/>
    <x v="0"/>
    <n v="11227"/>
    <x v="1460"/>
    <n v="8362"/>
    <x v="6"/>
    <s v="BG"/>
    <s v="P"/>
    <s v="Y"/>
    <s v="A"/>
    <s v="ACTIVO"/>
    <s v="BANCA PREFERENCIAL"/>
    <n v="295820.13819999999"/>
    <n v="15000"/>
    <n v="0"/>
    <x v="0"/>
    <n v="0"/>
  </r>
  <r>
    <x v="1461"/>
    <x v="0"/>
    <n v="131"/>
    <x v="1461"/>
    <n v="3902"/>
    <x v="32"/>
    <s v="BG"/>
    <s v="P"/>
    <s v="Y"/>
    <s v="A"/>
    <s v="ACTIVO"/>
    <s v="BANCA PREFERENCIAL"/>
    <n v="0"/>
    <n v="20000"/>
    <n v="357330.21"/>
    <x v="0"/>
    <n v="0"/>
  </r>
  <r>
    <x v="1462"/>
    <x v="1"/>
    <m/>
    <x v="1462"/>
    <n v="8362"/>
    <x v="6"/>
    <s v="BG"/>
    <s v="P"/>
    <s v="Y"/>
    <s v="A"/>
    <s v="ACTIVO"/>
    <s v="BANCA PREFERENCIAL"/>
    <s v="ND"/>
    <s v="ND"/>
    <s v="ND"/>
    <x v="0"/>
    <n v="10000"/>
  </r>
  <r>
    <x v="1463"/>
    <x v="1"/>
    <n v="6815"/>
    <x v="1463"/>
    <n v="3002"/>
    <x v="11"/>
    <s v="BG"/>
    <s v="P"/>
    <s v="Y"/>
    <s v="A"/>
    <s v="ACTIVO"/>
    <s v="BANCA PREFERENCIAL"/>
    <s v="ND"/>
    <s v="ND"/>
    <s v="ND"/>
    <x v="0"/>
    <n v="3100"/>
  </r>
  <r>
    <x v="1464"/>
    <x v="0"/>
    <n v="4456"/>
    <x v="1464"/>
    <n v="6858"/>
    <x v="5"/>
    <s v="BG"/>
    <s v="P"/>
    <s v="Y"/>
    <s v="A"/>
    <s v="ACTIVO"/>
    <s v="BANCA PREFERENCIAL"/>
    <n v="2104.6599000000001"/>
    <n v="12380"/>
    <n v="550000"/>
    <x v="0"/>
    <n v="10000"/>
  </r>
  <r>
    <x v="1465"/>
    <x v="0"/>
    <n v="9576"/>
    <x v="1465"/>
    <n v="5501"/>
    <x v="20"/>
    <s v="BG"/>
    <s v="P"/>
    <s v="Y"/>
    <s v="A"/>
    <s v="ACTIVO"/>
    <s v="BANCA PREFERENCIAL"/>
    <n v="51033.3217"/>
    <n v="15000"/>
    <n v="300000"/>
    <x v="0"/>
    <n v="12701.29"/>
  </r>
  <r>
    <x v="1466"/>
    <x v="0"/>
    <n v="11285"/>
    <x v="1466"/>
    <n v="1910"/>
    <x v="1"/>
    <s v="BG"/>
    <s v="P"/>
    <s v="Y"/>
    <s v="A"/>
    <s v="ACTIVO"/>
    <s v="BANCA PREFERENCIAL"/>
    <n v="3260.5317"/>
    <n v="0"/>
    <n v="100000"/>
    <x v="0"/>
    <n v="8000"/>
  </r>
  <r>
    <x v="1467"/>
    <x v="0"/>
    <n v="11278"/>
    <x v="1467"/>
    <n v="7900"/>
    <x v="19"/>
    <s v="BG"/>
    <s v="P"/>
    <s v="Y"/>
    <s v="A"/>
    <s v="ACTIVO"/>
    <s v="BANCA PREFERENCIAL"/>
    <n v="38313.941700000003"/>
    <n v="21050"/>
    <n v="0"/>
    <x v="0"/>
    <n v="7001"/>
  </r>
  <r>
    <x v="1468"/>
    <x v="0"/>
    <n v="9547"/>
    <x v="1468"/>
    <n v="5501"/>
    <x v="20"/>
    <s v="BG"/>
    <s v="P"/>
    <s v="Y"/>
    <s v="A"/>
    <s v="ACTIVO"/>
    <s v="BANCA PREFERENCIAL"/>
    <n v="152799.09160000001"/>
    <n v="17400"/>
    <n v="0"/>
    <x v="0"/>
    <n v="10000"/>
  </r>
  <r>
    <x v="1469"/>
    <x v="0"/>
    <n v="8113"/>
    <x v="1469"/>
    <n v="2938"/>
    <x v="23"/>
    <s v="BG"/>
    <s v="P"/>
    <s v="Y"/>
    <s v="A"/>
    <s v="ACTIVO"/>
    <s v="BANCA PREFERENCIAL"/>
    <n v="10534.8233"/>
    <n v="15000"/>
    <n v="293000"/>
    <x v="0"/>
    <n v="8961.2999999999993"/>
  </r>
  <r>
    <x v="1470"/>
    <x v="0"/>
    <n v="9959"/>
    <x v="1470"/>
    <n v="2066"/>
    <x v="10"/>
    <s v="BG"/>
    <s v="P"/>
    <s v="Y"/>
    <s v="A"/>
    <s v="ACTIVO"/>
    <s v="BANCA PREFERENCIAL"/>
    <n v="1820.9"/>
    <n v="14625"/>
    <n v="0"/>
    <x v="0"/>
    <n v="6500"/>
  </r>
  <r>
    <x v="1471"/>
    <x v="0"/>
    <n v="8313"/>
    <x v="1471"/>
    <n v="3002"/>
    <x v="11"/>
    <s v="BG"/>
    <s v="P"/>
    <s v="Y"/>
    <s v="A"/>
    <s v="ACTIVO"/>
    <s v="BANCA PREFERENCIAL"/>
    <n v="2168.9832999999999"/>
    <n v="0"/>
    <n v="0"/>
    <x v="0"/>
    <n v="10465.709999999999"/>
  </r>
  <r>
    <x v="1472"/>
    <x v="0"/>
    <n v="7812"/>
    <x v="1472"/>
    <n v="5823"/>
    <x v="4"/>
    <s v="BG"/>
    <s v="P"/>
    <s v="Y"/>
    <s v="A"/>
    <s v="ACTIVO"/>
    <s v="BANCA PREFERENCIAL"/>
    <n v="325328.67489999998"/>
    <n v="6750"/>
    <n v="0"/>
    <x v="0"/>
    <n v="1000"/>
  </r>
  <r>
    <x v="1473"/>
    <x v="1"/>
    <n v="4876"/>
    <x v="1473"/>
    <n v="5823"/>
    <x v="4"/>
    <s v="BG"/>
    <s v="P"/>
    <s v="Y"/>
    <s v="A"/>
    <s v="ACTIVO"/>
    <s v="BANCA PREFERENCIAL"/>
    <s v="ND"/>
    <s v="ND"/>
    <s v="ND"/>
    <x v="0"/>
    <n v="10000"/>
  </r>
  <r>
    <x v="1474"/>
    <x v="0"/>
    <n v="8946"/>
    <x v="1474"/>
    <n v="1910"/>
    <x v="1"/>
    <s v="BG"/>
    <s v="P"/>
    <s v="Y"/>
    <s v="A"/>
    <s v="ACTIVO"/>
    <s v="BANCA PREFERENCIAL"/>
    <n v="3520.9616999999998"/>
    <n v="30000"/>
    <n v="0"/>
    <x v="0"/>
    <n v="4600"/>
  </r>
  <r>
    <x v="1475"/>
    <x v="0"/>
    <n v="8938"/>
    <x v="1475"/>
    <n v="1910"/>
    <x v="1"/>
    <s v="BG"/>
    <s v="P"/>
    <s v="Y"/>
    <s v="A"/>
    <s v="ACTIVO"/>
    <s v="BANCA PREFERENCIAL"/>
    <n v="15841.3567"/>
    <n v="7500"/>
    <n v="0"/>
    <x v="0"/>
    <n v="3000"/>
  </r>
  <r>
    <x v="1476"/>
    <x v="0"/>
    <n v="8018"/>
    <x v="1476"/>
    <n v="3704"/>
    <x v="15"/>
    <s v="BG"/>
    <s v="P"/>
    <s v="Y"/>
    <s v="A"/>
    <s v="ACTIVO"/>
    <s v="BANCA PREFERENCIAL"/>
    <n v="963.34500000000003"/>
    <n v="15000"/>
    <n v="0"/>
    <x v="0"/>
    <n v="15000"/>
  </r>
  <r>
    <x v="1477"/>
    <x v="1"/>
    <n v="6667"/>
    <x v="1477"/>
    <n v="8362"/>
    <x v="6"/>
    <s v="BG"/>
    <s v="P"/>
    <s v="Y"/>
    <s v="A"/>
    <s v="ACTIVO"/>
    <s v="BANCA PREFERENCIAL"/>
    <s v="ND"/>
    <s v="ND"/>
    <s v="ND"/>
    <x v="0"/>
    <n v="0"/>
  </r>
  <r>
    <x v="1478"/>
    <x v="0"/>
    <n v="7552"/>
    <x v="1478"/>
    <n v="3704"/>
    <x v="15"/>
    <s v="BG"/>
    <s v="P"/>
    <s v="Y"/>
    <s v="A"/>
    <s v="ACTIVO"/>
    <s v="BANCA PREFERENCIAL"/>
    <n v="18608.246599999999"/>
    <n v="16880"/>
    <n v="0"/>
    <x v="0"/>
    <n v="7500"/>
  </r>
  <r>
    <x v="1479"/>
    <x v="1"/>
    <n v="1151"/>
    <x v="1479"/>
    <n v="2627"/>
    <x v="12"/>
    <s v="BG"/>
    <s v="P"/>
    <s v="Y"/>
    <s v="B"/>
    <s v="INACTIVO"/>
    <s v="BANCA PREFERENCIAL"/>
    <s v="ND"/>
    <s v="ND"/>
    <s v="ND"/>
    <x v="2"/>
    <n v="0"/>
  </r>
  <r>
    <x v="1480"/>
    <x v="0"/>
    <n v="7715"/>
    <x v="1480"/>
    <n v="5382"/>
    <x v="14"/>
    <s v="BG"/>
    <s v="P"/>
    <s v="Y"/>
    <s v="A"/>
    <s v="ACTIVO"/>
    <s v="BANCA PREFERENCIAL"/>
    <n v="2437.8299000000002"/>
    <n v="0"/>
    <n v="48000"/>
    <x v="0"/>
    <n v="6000"/>
  </r>
  <r>
    <x v="1481"/>
    <x v="0"/>
    <n v="6528"/>
    <x v="1481"/>
    <n v="5823"/>
    <x v="4"/>
    <s v="BG"/>
    <s v="P"/>
    <s v="Y"/>
    <s v="A"/>
    <s v="ACTIVO"/>
    <s v="BANCA PREFERENCIAL"/>
    <n v="616161.40670000005"/>
    <n v="50000"/>
    <n v="0"/>
    <x v="0"/>
    <n v="0"/>
  </r>
  <r>
    <x v="1482"/>
    <x v="0"/>
    <n v="916"/>
    <x v="1482"/>
    <n v="3694"/>
    <x v="21"/>
    <s v="BG"/>
    <s v="P"/>
    <s v="Y"/>
    <s v="A"/>
    <s v="ACTIVO"/>
    <s v="BANCA PREFERENCIAL"/>
    <n v="2493352.4416"/>
    <n v="20000"/>
    <n v="0"/>
    <x v="1"/>
    <n v="7000"/>
  </r>
  <r>
    <x v="1483"/>
    <x v="0"/>
    <n v="6360"/>
    <x v="1483"/>
    <n v="8655"/>
    <x v="8"/>
    <s v="BG"/>
    <s v="P"/>
    <s v="Y"/>
    <s v="A"/>
    <s v="ACTIVO"/>
    <s v="BANCA PREFERENCIAL"/>
    <n v="106745.6067"/>
    <n v="35000"/>
    <n v="233000"/>
    <x v="0"/>
    <n v="0"/>
  </r>
  <r>
    <x v="1484"/>
    <x v="0"/>
    <n v="2172"/>
    <x v="1484"/>
    <n v="6858"/>
    <x v="5"/>
    <s v="BG"/>
    <s v="P"/>
    <s v="Y"/>
    <s v="A"/>
    <s v="ACTIVO"/>
    <s v="BANCA PREFERENCIAL"/>
    <n v="2136.4416999999999"/>
    <n v="20000"/>
    <n v="434011.2"/>
    <x v="0"/>
    <n v="1600"/>
  </r>
  <r>
    <x v="1485"/>
    <x v="0"/>
    <n v="11342"/>
    <x v="1485"/>
    <n v="1275"/>
    <x v="3"/>
    <s v="BG"/>
    <s v="P"/>
    <s v="Y"/>
    <s v="A"/>
    <s v="ACTIVO"/>
    <s v="BANCA PREFERENCIAL"/>
    <n v="169186.96660000001"/>
    <n v="0"/>
    <n v="0"/>
    <x v="0"/>
    <n v="1466"/>
  </r>
  <r>
    <x v="1486"/>
    <x v="0"/>
    <n v="10536"/>
    <x v="1486"/>
    <n v="7900"/>
    <x v="19"/>
    <s v="BG"/>
    <s v="P"/>
    <s v="Y"/>
    <s v="A"/>
    <s v="ACTIVO"/>
    <s v="BANCA PREFERENCIAL"/>
    <n v="7605.2367000000004"/>
    <n v="17200"/>
    <n v="0"/>
    <x v="0"/>
    <n v="7750"/>
  </r>
  <r>
    <x v="1487"/>
    <x v="0"/>
    <n v="6975"/>
    <x v="1487"/>
    <n v="8655"/>
    <x v="8"/>
    <s v="BG"/>
    <s v="P"/>
    <s v="Y"/>
    <s v="A"/>
    <s v="ACTIVO"/>
    <s v="BANCA PREFERENCIAL"/>
    <n v="263699.48330000002"/>
    <n v="22500"/>
    <n v="150000"/>
    <x v="0"/>
    <n v="0"/>
  </r>
  <r>
    <x v="1488"/>
    <x v="0"/>
    <n v="5590"/>
    <x v="1488"/>
    <n v="5823"/>
    <x v="4"/>
    <s v="BG"/>
    <s v="P"/>
    <s v="Y"/>
    <s v="A"/>
    <s v="ACTIVO"/>
    <s v="BANCA PREFERENCIAL"/>
    <n v="318770.92830000003"/>
    <n v="0"/>
    <n v="0"/>
    <x v="0"/>
    <n v="4000"/>
  </r>
  <r>
    <x v="1489"/>
    <x v="0"/>
    <n v="11497"/>
    <x v="1489"/>
    <n v="5501"/>
    <x v="20"/>
    <s v="BG"/>
    <s v="P"/>
    <s v="Y"/>
    <s v="A"/>
    <s v="ACTIVO"/>
    <s v="BANCA PREFERENCIAL"/>
    <n v="7112.8366999999998"/>
    <n v="16850"/>
    <n v="0"/>
    <x v="0"/>
    <n v="0"/>
  </r>
  <r>
    <x v="1490"/>
    <x v="0"/>
    <n v="7326"/>
    <x v="1490"/>
    <n v="8362"/>
    <x v="6"/>
    <s v="BG"/>
    <s v="P"/>
    <s v="Y"/>
    <s v="A"/>
    <s v="ACTIVO"/>
    <s v="BANCA PREFERENCIAL"/>
    <n v="15816.9583"/>
    <n v="25000"/>
    <n v="0"/>
    <x v="0"/>
    <n v="7000"/>
  </r>
  <r>
    <x v="1491"/>
    <x v="0"/>
    <n v="10688"/>
    <x v="1491"/>
    <n v="3002"/>
    <x v="11"/>
    <s v="BG"/>
    <s v="P"/>
    <s v="Y"/>
    <s v="A"/>
    <s v="ACTIVO"/>
    <s v="BANCA PREFERENCIAL"/>
    <n v="31161.723300000001"/>
    <n v="0"/>
    <n v="0"/>
    <x v="0"/>
    <n v="7500"/>
  </r>
  <r>
    <x v="1492"/>
    <x v="1"/>
    <n v="691"/>
    <x v="1492"/>
    <n v="8655"/>
    <x v="8"/>
    <s v="BG"/>
    <s v="P"/>
    <s v="Y"/>
    <s v="A"/>
    <s v="ACTIVO"/>
    <s v="BANCA PREFERENCIAL"/>
    <s v="ND"/>
    <s v="ND"/>
    <s v="ND"/>
    <x v="0"/>
    <n v="2000"/>
  </r>
  <r>
    <x v="1493"/>
    <x v="0"/>
    <n v="6777"/>
    <x v="1493"/>
    <n v="2938"/>
    <x v="23"/>
    <s v="BG"/>
    <s v="P"/>
    <s v="Y"/>
    <s v="A"/>
    <s v="ACTIVO"/>
    <s v="BANCA PREFERENCIAL"/>
    <n v="181404.51"/>
    <n v="11000"/>
    <n v="0"/>
    <x v="0"/>
    <n v="0"/>
  </r>
  <r>
    <x v="1494"/>
    <x v="0"/>
    <n v="8677"/>
    <x v="1494"/>
    <n v="8782"/>
    <x v="0"/>
    <s v="BG"/>
    <s v="P"/>
    <s v="Y"/>
    <s v="A"/>
    <s v="ACTIVO"/>
    <s v="BANCA PREFERENCIAL"/>
    <n v="12052.5882"/>
    <n v="15000"/>
    <n v="0"/>
    <x v="0"/>
    <n v="10000"/>
  </r>
  <r>
    <x v="1495"/>
    <x v="1"/>
    <n v="2709"/>
    <x v="1495"/>
    <n v="6858"/>
    <x v="5"/>
    <s v="BG"/>
    <s v="P"/>
    <s v="Y"/>
    <s v="A"/>
    <s v="ACTIVO"/>
    <s v="BANCA PREFERENCIAL"/>
    <s v="ND"/>
    <s v="ND"/>
    <s v="ND"/>
    <x v="0"/>
    <n v="1104.1600000000001"/>
  </r>
  <r>
    <x v="1496"/>
    <x v="0"/>
    <n v="11502"/>
    <x v="1496"/>
    <n v="2627"/>
    <x v="12"/>
    <s v="BG"/>
    <s v="P"/>
    <s v="Y"/>
    <s v="A"/>
    <s v="ACTIVO"/>
    <s v="BANCA PREFERENCIAL"/>
    <n v="145765.29819999999"/>
    <n v="18000"/>
    <n v="0"/>
    <x v="0"/>
    <n v="3350"/>
  </r>
  <r>
    <x v="1497"/>
    <x v="0"/>
    <n v="6203"/>
    <x v="1497"/>
    <n v="8362"/>
    <x v="6"/>
    <s v="BG"/>
    <s v="P"/>
    <s v="Y"/>
    <s v="A"/>
    <s v="ACTIVO"/>
    <s v="BANCA PREFERENCIAL"/>
    <n v="17565.27"/>
    <n v="18000"/>
    <n v="0"/>
    <x v="0"/>
    <n v="1000"/>
  </r>
  <r>
    <x v="1498"/>
    <x v="1"/>
    <n v="11373"/>
    <x v="1498"/>
    <n v="2627"/>
    <x v="12"/>
    <s v="BG"/>
    <s v="P"/>
    <s v="Y"/>
    <s v="A"/>
    <s v="ACTIVO"/>
    <s v="BANCA PREFERENCIAL"/>
    <s v="ND"/>
    <s v="ND"/>
    <s v="ND"/>
    <x v="0"/>
    <n v="0"/>
  </r>
  <r>
    <x v="1499"/>
    <x v="0"/>
    <n v="10850"/>
    <x v="1499"/>
    <n v="3002"/>
    <x v="11"/>
    <s v="BG"/>
    <s v="P"/>
    <s v="Y"/>
    <s v="A"/>
    <s v="ACTIVO"/>
    <s v="BANCA PREFERENCIAL"/>
    <n v="86.993300000000005"/>
    <n v="10000"/>
    <n v="220000"/>
    <x v="0"/>
    <n v="6000"/>
  </r>
  <r>
    <x v="1500"/>
    <x v="0"/>
    <n v="11252"/>
    <x v="1500"/>
    <n v="2627"/>
    <x v="12"/>
    <s v="BG"/>
    <s v="P"/>
    <s v="Y"/>
    <s v="A"/>
    <s v="ACTIVO"/>
    <s v="BANCA PREFERENCIAL"/>
    <n v="0"/>
    <n v="25000"/>
    <n v="0"/>
    <x v="0"/>
    <n v="1000"/>
  </r>
  <r>
    <x v="1501"/>
    <x v="1"/>
    <n v="7040"/>
    <x v="1501"/>
    <n v="1910"/>
    <x v="1"/>
    <s v="BG"/>
    <s v="P"/>
    <s v="Y"/>
    <s v="A"/>
    <s v="ACTIVO"/>
    <s v="BANCA PREFERENCIAL"/>
    <s v="ND"/>
    <s v="ND"/>
    <s v="ND"/>
    <x v="0"/>
    <n v="14000"/>
  </r>
  <r>
    <x v="1502"/>
    <x v="0"/>
    <n v="7654"/>
    <x v="1502"/>
    <n v="5382"/>
    <x v="14"/>
    <s v="BG"/>
    <s v="P"/>
    <s v="Y"/>
    <s v="A"/>
    <s v="ACTIVO"/>
    <s v="BANCA PREFERENCIAL"/>
    <n v="909.18830000000003"/>
    <n v="16880"/>
    <n v="0"/>
    <x v="0"/>
    <n v="0"/>
  </r>
  <r>
    <x v="1503"/>
    <x v="0"/>
    <n v="983"/>
    <x v="1503"/>
    <n v="2627"/>
    <x v="12"/>
    <s v="BG"/>
    <s v="P"/>
    <s v="Y"/>
    <s v="A"/>
    <s v="ACTIVO"/>
    <s v="BANCA PREFERENCIAL"/>
    <n v="618785.77500000002"/>
    <n v="25000"/>
    <n v="61250"/>
    <x v="0"/>
    <n v="0"/>
  </r>
  <r>
    <x v="1504"/>
    <x v="0"/>
    <n v="8632"/>
    <x v="1504"/>
    <n v="1910"/>
    <x v="1"/>
    <s v="BG"/>
    <s v="P"/>
    <s v="Y"/>
    <s v="A"/>
    <s v="ACTIVO"/>
    <s v="BANCA PREFERENCIAL"/>
    <n v="104834.7933"/>
    <n v="0"/>
    <n v="137025"/>
    <x v="0"/>
    <n v="6900"/>
  </r>
  <r>
    <x v="1505"/>
    <x v="0"/>
    <n v="8949"/>
    <x v="1505"/>
    <n v="1910"/>
    <x v="1"/>
    <s v="BG"/>
    <s v="P"/>
    <s v="Y"/>
    <s v="A"/>
    <s v="ACTIVO"/>
    <s v="BANCA PREFERENCIAL"/>
    <n v="19418.361700000001"/>
    <n v="10000"/>
    <n v="134340"/>
    <x v="0"/>
    <n v="7500"/>
  </r>
  <r>
    <x v="1506"/>
    <x v="0"/>
    <n v="3198"/>
    <x v="1506"/>
    <n v="3975"/>
    <x v="2"/>
    <s v="BG"/>
    <s v="P"/>
    <s v="Y"/>
    <s v="A"/>
    <s v="ACTIVO"/>
    <s v="BANCA PREFERENCIAL"/>
    <n v="129687.55499999999"/>
    <n v="15000"/>
    <n v="300000"/>
    <x v="0"/>
    <n v="1800"/>
  </r>
  <r>
    <x v="1507"/>
    <x v="0"/>
    <n v="9514"/>
    <x v="1507"/>
    <n v="5501"/>
    <x v="20"/>
    <s v="BG"/>
    <s v="P"/>
    <s v="Y"/>
    <s v="A"/>
    <s v="ACTIVO"/>
    <s v="BANCA PREFERENCIAL"/>
    <n v="102951.97659999999"/>
    <n v="19240"/>
    <n v="0"/>
    <x v="0"/>
    <n v="7000"/>
  </r>
  <r>
    <x v="1508"/>
    <x v="0"/>
    <n v="8550"/>
    <x v="1508"/>
    <n v="4775"/>
    <x v="18"/>
    <s v="BG"/>
    <s v="P"/>
    <s v="Y"/>
    <s v="A"/>
    <s v="ACTIVO"/>
    <s v="BANCA PREFERENCIAL"/>
    <n v="1847.3133"/>
    <n v="18400"/>
    <n v="0"/>
    <x v="0"/>
    <n v="0"/>
  </r>
  <r>
    <x v="1509"/>
    <x v="0"/>
    <n v="11820"/>
    <x v="1509"/>
    <n v="6856"/>
    <x v="7"/>
    <s v="BG"/>
    <s v="P"/>
    <s v="Y"/>
    <s v="A"/>
    <s v="ACTIVO"/>
    <s v="BANCA PREFERENCIAL"/>
    <n v="154529.08670000001"/>
    <n v="22500"/>
    <n v="0"/>
    <x v="0"/>
    <n v="0"/>
  </r>
  <r>
    <x v="1510"/>
    <x v="0"/>
    <n v="7378"/>
    <x v="1510"/>
    <n v="4775"/>
    <x v="18"/>
    <s v="BG"/>
    <s v="P"/>
    <s v="Y"/>
    <s v="A"/>
    <s v="ACTIVO"/>
    <s v="BANCA PREFERENCIAL"/>
    <n v="8930.4549000000006"/>
    <n v="15000"/>
    <n v="400000"/>
    <x v="0"/>
    <n v="5000"/>
  </r>
  <r>
    <x v="1511"/>
    <x v="0"/>
    <n v="11582"/>
    <x v="1511"/>
    <n v="1910"/>
    <x v="1"/>
    <s v="BG"/>
    <s v="P"/>
    <s v="Y"/>
    <s v="A"/>
    <s v="ACTIVO"/>
    <s v="BANCA PREFERENCIAL"/>
    <n v="33917.183199999999"/>
    <n v="0"/>
    <n v="0"/>
    <x v="0"/>
    <n v="1000"/>
  </r>
  <r>
    <x v="1512"/>
    <x v="0"/>
    <n v="9544"/>
    <x v="1512"/>
    <n v="5501"/>
    <x v="20"/>
    <s v="BG"/>
    <s v="P"/>
    <s v="Y"/>
    <s v="A"/>
    <s v="ACTIVO"/>
    <s v="BANCA PREFERENCIAL"/>
    <n v="14249.745000000001"/>
    <n v="0"/>
    <n v="0"/>
    <x v="0"/>
    <n v="0"/>
  </r>
  <r>
    <x v="1513"/>
    <x v="0"/>
    <n v="9666"/>
    <x v="1513"/>
    <n v="5501"/>
    <x v="20"/>
    <s v="BG"/>
    <s v="P"/>
    <s v="Y"/>
    <s v="A"/>
    <s v="ACTIVO"/>
    <s v="BANCA PREFERENCIAL"/>
    <n v="111641.2182"/>
    <n v="7500"/>
    <n v="184000"/>
    <x v="0"/>
    <n v="4500"/>
  </r>
  <r>
    <x v="1514"/>
    <x v="0"/>
    <n v="9549"/>
    <x v="1514"/>
    <n v="2066"/>
    <x v="10"/>
    <s v="BG"/>
    <s v="P"/>
    <s v="Y"/>
    <s v="A"/>
    <s v="ACTIVO"/>
    <s v="BANCA PREFERENCIAL"/>
    <n v="11875.0267"/>
    <n v="13650"/>
    <n v="0"/>
    <x v="0"/>
    <n v="7000"/>
  </r>
  <r>
    <x v="1515"/>
    <x v="0"/>
    <n v="10228"/>
    <x v="1515"/>
    <n v="1237"/>
    <x v="17"/>
    <s v="BG"/>
    <s v="P"/>
    <s v="Y"/>
    <s v="A"/>
    <s v="ACTIVO"/>
    <s v="BANCA PREFERENCIAL"/>
    <n v="120819.9866"/>
    <n v="20000"/>
    <n v="0"/>
    <x v="0"/>
    <n v="12500"/>
  </r>
  <r>
    <x v="1516"/>
    <x v="0"/>
    <n v="10636"/>
    <x v="1516"/>
    <n v="6856"/>
    <x v="7"/>
    <s v="BG"/>
    <s v="P"/>
    <s v="Y"/>
    <s v="A"/>
    <s v="ACTIVO"/>
    <s v="BANCA PREFERENCIAL"/>
    <n v="755104.99820000003"/>
    <n v="5625"/>
    <n v="0"/>
    <x v="0"/>
    <n v="800"/>
  </r>
  <r>
    <x v="1517"/>
    <x v="0"/>
    <n v="9526"/>
    <x v="1517"/>
    <n v="5501"/>
    <x v="20"/>
    <s v="BG"/>
    <s v="P"/>
    <s v="Y"/>
    <s v="A"/>
    <s v="ACTIVO"/>
    <s v="BANCA PREFERENCIAL"/>
    <n v="75167.956600000005"/>
    <n v="15190"/>
    <n v="78447.16"/>
    <x v="0"/>
    <n v="7936"/>
  </r>
  <r>
    <x v="1518"/>
    <x v="0"/>
    <n v="6834"/>
    <x v="1518"/>
    <n v="5823"/>
    <x v="4"/>
    <s v="BG"/>
    <s v="P"/>
    <s v="Y"/>
    <s v="A"/>
    <s v="ACTIVO"/>
    <s v="BANCA PREFERENCIAL"/>
    <n v="629707.81660000002"/>
    <n v="14050"/>
    <n v="0"/>
    <x v="0"/>
    <n v="1103.8399999999999"/>
  </r>
  <r>
    <x v="1519"/>
    <x v="0"/>
    <n v="8751"/>
    <x v="1519"/>
    <n v="8782"/>
    <x v="0"/>
    <s v="BG"/>
    <s v="P"/>
    <s v="Y"/>
    <s v="A"/>
    <s v="ACTIVO"/>
    <s v="BANCA PREFERENCIAL"/>
    <n v="73609.943199999994"/>
    <n v="15000"/>
    <n v="0"/>
    <x v="0"/>
    <n v="5000"/>
  </r>
  <r>
    <x v="1520"/>
    <x v="1"/>
    <n v="7221"/>
    <x v="1520"/>
    <n v="8655"/>
    <x v="8"/>
    <s v="BG"/>
    <s v="P"/>
    <s v="Y"/>
    <s v="A"/>
    <s v="ACTIVO"/>
    <s v="BANCA PREFERENCIAL"/>
    <s v="ND"/>
    <s v="ND"/>
    <s v="ND"/>
    <x v="0"/>
    <n v="2000"/>
  </r>
  <r>
    <x v="1521"/>
    <x v="0"/>
    <n v="11503"/>
    <x v="1521"/>
    <n v="2627"/>
    <x v="12"/>
    <s v="BG"/>
    <s v="P"/>
    <s v="Y"/>
    <s v="A"/>
    <s v="ACTIVO"/>
    <s v="BANCA PREFERENCIAL"/>
    <n v="90958.091700000004"/>
    <n v="14950"/>
    <n v="0"/>
    <x v="0"/>
    <n v="0"/>
  </r>
  <r>
    <x v="1522"/>
    <x v="0"/>
    <n v="9285"/>
    <x v="1522"/>
    <n v="5289"/>
    <x v="16"/>
    <s v="BG"/>
    <s v="P"/>
    <s v="Y"/>
    <s v="A"/>
    <s v="ACTIVO"/>
    <s v="BANCA PREFERENCIAL"/>
    <n v="399.82990000000001"/>
    <n v="1800"/>
    <n v="0"/>
    <x v="0"/>
    <n v="6488"/>
  </r>
  <r>
    <x v="1523"/>
    <x v="0"/>
    <n v="1175"/>
    <x v="1523"/>
    <n v="5823"/>
    <x v="4"/>
    <s v="BG"/>
    <s v="P"/>
    <s v="Y"/>
    <s v="A"/>
    <s v="ACTIVO"/>
    <s v="BANCA PREFERENCIAL"/>
    <n v="310997.79330000002"/>
    <n v="30000"/>
    <n v="0"/>
    <x v="0"/>
    <n v="5600"/>
  </r>
  <r>
    <x v="1524"/>
    <x v="0"/>
    <n v="10423"/>
    <x v="1524"/>
    <n v="1237"/>
    <x v="17"/>
    <s v="BG"/>
    <s v="P"/>
    <s v="Y"/>
    <s v="A"/>
    <s v="ACTIVO"/>
    <s v="BANCA PREFERENCIAL"/>
    <n v="145070.44820000001"/>
    <n v="13725"/>
    <n v="280000"/>
    <x v="0"/>
    <n v="4000"/>
  </r>
  <r>
    <x v="1525"/>
    <x v="0"/>
    <n v="7699"/>
    <x v="1525"/>
    <n v="5382"/>
    <x v="14"/>
    <s v="BG"/>
    <s v="P"/>
    <s v="Y"/>
    <s v="A"/>
    <s v="ACTIVO"/>
    <s v="BANCA PREFERENCIAL"/>
    <n v="44903.911599999999"/>
    <n v="15200"/>
    <n v="82850"/>
    <x v="0"/>
    <n v="5000"/>
  </r>
  <r>
    <x v="1526"/>
    <x v="0"/>
    <n v="10458"/>
    <x v="1526"/>
    <n v="1237"/>
    <x v="17"/>
    <s v="BG"/>
    <s v="P"/>
    <s v="Y"/>
    <s v="A"/>
    <s v="ACTIVO"/>
    <s v="BANCA PREFERENCIAL"/>
    <n v="160760.19159999999"/>
    <n v="16880"/>
    <n v="0"/>
    <x v="0"/>
    <n v="8200"/>
  </r>
  <r>
    <x v="1527"/>
    <x v="0"/>
    <n v="678"/>
    <x v="1527"/>
    <n v="6858"/>
    <x v="5"/>
    <s v="BG"/>
    <s v="P"/>
    <s v="Y"/>
    <s v="A"/>
    <s v="ACTIVO"/>
    <s v="BANCA PREFERENCIAL"/>
    <n v="29172.146700000001"/>
    <n v="20000"/>
    <n v="0"/>
    <x v="0"/>
    <n v="6000"/>
  </r>
  <r>
    <x v="1528"/>
    <x v="0"/>
    <n v="11496"/>
    <x v="1528"/>
    <n v="1275"/>
    <x v="3"/>
    <s v="BG"/>
    <s v="P"/>
    <s v="Y"/>
    <s v="A"/>
    <s v="ACTIVO"/>
    <s v="BANCA PREFERENCIAL"/>
    <n v="196932.9333"/>
    <n v="21380"/>
    <n v="0"/>
    <x v="0"/>
    <n v="4800"/>
  </r>
  <r>
    <x v="1529"/>
    <x v="0"/>
    <n v="2626"/>
    <x v="1529"/>
    <n v="5823"/>
    <x v="4"/>
    <s v="BG"/>
    <s v="P"/>
    <s v="Y"/>
    <s v="A"/>
    <s v="ACTIVO"/>
    <s v="BANCA PREFERENCIAL"/>
    <n v="23903.121599999999"/>
    <n v="25000"/>
    <n v="0"/>
    <x v="0"/>
    <n v="1983.33"/>
  </r>
  <r>
    <x v="1530"/>
    <x v="0"/>
    <n v="7646"/>
    <x v="1530"/>
    <n v="5382"/>
    <x v="14"/>
    <s v="BG"/>
    <s v="P"/>
    <s v="Y"/>
    <s v="A"/>
    <s v="ACTIVO"/>
    <s v="BANCA PREFERENCIAL"/>
    <n v="1952.9166"/>
    <n v="19500"/>
    <n v="0"/>
    <x v="0"/>
    <n v="7000"/>
  </r>
  <r>
    <x v="1531"/>
    <x v="0"/>
    <n v="8615"/>
    <x v="1531"/>
    <n v="1910"/>
    <x v="1"/>
    <s v="BG"/>
    <s v="P"/>
    <s v="Y"/>
    <s v="A"/>
    <s v="ACTIVO"/>
    <s v="BANCA PREFERENCIAL"/>
    <n v="915.20500000000004"/>
    <n v="0"/>
    <n v="0"/>
    <x v="0"/>
    <n v="15000"/>
  </r>
  <r>
    <x v="1532"/>
    <x v="0"/>
    <n v="8171"/>
    <x v="1532"/>
    <n v="2938"/>
    <x v="23"/>
    <s v="BG"/>
    <s v="P"/>
    <s v="Y"/>
    <s v="A"/>
    <s v="ACTIVO"/>
    <s v="BANCA PREFERENCIAL"/>
    <n v="120758.05"/>
    <n v="18000"/>
    <n v="247500"/>
    <x v="0"/>
    <n v="8000"/>
  </r>
  <r>
    <x v="1533"/>
    <x v="0"/>
    <n v="9750"/>
    <x v="1533"/>
    <n v="2066"/>
    <x v="10"/>
    <s v="BG"/>
    <s v="P"/>
    <s v="Y"/>
    <s v="A"/>
    <s v="ACTIVO"/>
    <s v="BANCA PREFERENCIAL"/>
    <n v="30680.985000000001"/>
    <n v="0"/>
    <n v="0"/>
    <x v="0"/>
    <n v="10500"/>
  </r>
  <r>
    <x v="1534"/>
    <x v="0"/>
    <n v="10505"/>
    <x v="1534"/>
    <n v="1237"/>
    <x v="17"/>
    <s v="BG"/>
    <s v="P"/>
    <s v="Y"/>
    <s v="A"/>
    <s v="ACTIVO"/>
    <s v="BANCA PREFERENCIAL"/>
    <n v="4792.0217000000002"/>
    <n v="10000"/>
    <n v="180000"/>
    <x v="0"/>
    <n v="5000"/>
  </r>
  <r>
    <x v="1535"/>
    <x v="0"/>
    <n v="6790"/>
    <x v="1535"/>
    <n v="2627"/>
    <x v="12"/>
    <s v="BG"/>
    <s v="P"/>
    <s v="Y"/>
    <s v="A"/>
    <s v="ACTIVO"/>
    <s v="BANCA PREFERENCIAL"/>
    <n v="142613.36489999999"/>
    <n v="21300"/>
    <n v="0"/>
    <x v="0"/>
    <n v="4000"/>
  </r>
  <r>
    <x v="1536"/>
    <x v="0"/>
    <n v="6903"/>
    <x v="1536"/>
    <n v="8362"/>
    <x v="6"/>
    <s v="BG"/>
    <s v="P"/>
    <s v="Y"/>
    <s v="A"/>
    <s v="ACTIVO"/>
    <s v="BANCA PREFERENCIAL"/>
    <n v="18925.693200000002"/>
    <n v="15000"/>
    <n v="575000"/>
    <x v="0"/>
    <n v="20000"/>
  </r>
  <r>
    <x v="1537"/>
    <x v="0"/>
    <n v="7805"/>
    <x v="1537"/>
    <n v="5382"/>
    <x v="14"/>
    <s v="BG"/>
    <s v="P"/>
    <s v="Y"/>
    <s v="A"/>
    <s v="ACTIVO"/>
    <s v="BANCA PREFERENCIAL"/>
    <n v="5693.4350000000004"/>
    <n v="19450"/>
    <n v="0"/>
    <x v="0"/>
    <n v="0"/>
  </r>
  <r>
    <x v="1538"/>
    <x v="0"/>
    <n v="7894"/>
    <x v="1538"/>
    <n v="3704"/>
    <x v="15"/>
    <s v="BG"/>
    <s v="P"/>
    <s v="Y"/>
    <s v="A"/>
    <s v="ACTIVO"/>
    <s v="BANCA PREFERENCIAL"/>
    <n v="996.38670000000002"/>
    <n v="15000"/>
    <n v="124800"/>
    <x v="0"/>
    <n v="9723.5400000000009"/>
  </r>
  <r>
    <x v="1539"/>
    <x v="0"/>
    <n v="9821"/>
    <x v="1539"/>
    <n v="2066"/>
    <x v="10"/>
    <s v="BG"/>
    <s v="P"/>
    <s v="Y"/>
    <s v="A"/>
    <s v="ACTIVO"/>
    <s v="BANCA PREFERENCIAL"/>
    <n v="27869.5"/>
    <n v="13650"/>
    <n v="0"/>
    <x v="0"/>
    <n v="10000"/>
  </r>
  <r>
    <x v="1540"/>
    <x v="0"/>
    <n v="6971"/>
    <x v="1540"/>
    <n v="8655"/>
    <x v="8"/>
    <s v="BG"/>
    <s v="P"/>
    <s v="Y"/>
    <s v="A"/>
    <s v="ACTIVO"/>
    <s v="BANCA PREFERENCIAL"/>
    <n v="109007.7982"/>
    <n v="25000"/>
    <n v="435540"/>
    <x v="0"/>
    <n v="11000"/>
  </r>
  <r>
    <x v="1541"/>
    <x v="0"/>
    <n v="10123"/>
    <x v="1541"/>
    <n v="1275"/>
    <x v="3"/>
    <s v="BG"/>
    <s v="P"/>
    <s v="Y"/>
    <s v="A"/>
    <s v="ACTIVO"/>
    <s v="BANCA PREFERENCIAL"/>
    <n v="491076.57659999997"/>
    <n v="25000"/>
    <n v="0"/>
    <x v="0"/>
    <n v="25000"/>
  </r>
  <r>
    <x v="1542"/>
    <x v="0"/>
    <n v="7514"/>
    <x v="1542"/>
    <n v="3704"/>
    <x v="15"/>
    <s v="BG"/>
    <s v="P"/>
    <s v="Y"/>
    <s v="A"/>
    <s v="ACTIVO"/>
    <s v="BANCA PREFERENCIAL"/>
    <n v="22071.386600000002"/>
    <n v="4500"/>
    <n v="0"/>
    <x v="0"/>
    <n v="6700"/>
  </r>
  <r>
    <x v="1543"/>
    <x v="0"/>
    <n v="6798"/>
    <x v="1543"/>
    <n v="1275"/>
    <x v="3"/>
    <s v="BG"/>
    <s v="P"/>
    <s v="Y"/>
    <s v="A"/>
    <s v="ACTIVO"/>
    <s v="BANCA PREFERENCIAL"/>
    <n v="87560.213300000003"/>
    <n v="15000"/>
    <n v="0"/>
    <x v="0"/>
    <n v="4500"/>
  </r>
  <r>
    <x v="1544"/>
    <x v="0"/>
    <n v="8384"/>
    <x v="1544"/>
    <n v="3002"/>
    <x v="11"/>
    <s v="BG"/>
    <s v="P"/>
    <s v="Y"/>
    <s v="A"/>
    <s v="ACTIVO"/>
    <s v="BANCA PREFERENCIAL"/>
    <n v="2285.7766000000001"/>
    <n v="15000"/>
    <n v="106200"/>
    <x v="0"/>
    <n v="2000"/>
  </r>
  <r>
    <x v="1545"/>
    <x v="0"/>
    <n v="1419"/>
    <x v="1545"/>
    <n v="6858"/>
    <x v="5"/>
    <s v="BG"/>
    <s v="P"/>
    <s v="Y"/>
    <s v="A"/>
    <s v="ACTIVO"/>
    <s v="BANCA PREFERENCIAL"/>
    <n v="462577.53159999999"/>
    <n v="2499"/>
    <n v="0"/>
    <x v="0"/>
    <n v="1500"/>
  </r>
  <r>
    <x v="1546"/>
    <x v="0"/>
    <n v="7055"/>
    <x v="1546"/>
    <n v="2066"/>
    <x v="10"/>
    <s v="BG"/>
    <s v="P"/>
    <s v="Y"/>
    <s v="A"/>
    <s v="ACTIVO"/>
    <s v="BANCA PREFERENCIAL"/>
    <n v="14718.5249"/>
    <n v="12725"/>
    <n v="325000"/>
    <x v="0"/>
    <n v="10000"/>
  </r>
  <r>
    <x v="1547"/>
    <x v="0"/>
    <n v="11583"/>
    <x v="1547"/>
    <n v="1910"/>
    <x v="1"/>
    <s v="BG"/>
    <s v="P"/>
    <s v="Y"/>
    <s v="A"/>
    <s v="ACTIVO"/>
    <s v="BANCA PREFERENCIAL"/>
    <n v="12300.563200000001"/>
    <n v="0"/>
    <n v="0"/>
    <x v="0"/>
    <n v="10000"/>
  </r>
  <r>
    <x v="1548"/>
    <x v="0"/>
    <n v="11492"/>
    <x v="1548"/>
    <n v="1275"/>
    <x v="3"/>
    <s v="BG"/>
    <s v="P"/>
    <s v="Y"/>
    <s v="A"/>
    <s v="ACTIVO"/>
    <s v="BANCA PREFERENCIAL"/>
    <n v="205995.595"/>
    <n v="10000"/>
    <n v="0"/>
    <x v="0"/>
    <n v="3000"/>
  </r>
  <r>
    <x v="1549"/>
    <x v="1"/>
    <n v="5959"/>
    <x v="1549"/>
    <n v="8655"/>
    <x v="8"/>
    <s v="BG"/>
    <s v="P"/>
    <s v="Y"/>
    <s v="A"/>
    <s v="ACTIVO"/>
    <s v="BANCA PREFERENCIAL"/>
    <s v="ND"/>
    <s v="ND"/>
    <s v="ND"/>
    <x v="0"/>
    <n v="0"/>
  </r>
  <r>
    <x v="1550"/>
    <x v="1"/>
    <n v="695"/>
    <x v="1550"/>
    <n v="3975"/>
    <x v="2"/>
    <s v="BG"/>
    <s v="P"/>
    <s v="Y"/>
    <s v="A"/>
    <s v="ACTIVO"/>
    <s v="BANCA PREFERENCIAL"/>
    <s v="ND"/>
    <s v="ND"/>
    <s v="ND"/>
    <x v="0"/>
    <n v="10000"/>
  </r>
  <r>
    <x v="1551"/>
    <x v="1"/>
    <n v="131"/>
    <x v="1551"/>
    <n v="3902"/>
    <x v="32"/>
    <s v="BG"/>
    <s v="P"/>
    <s v="Y"/>
    <s v="A"/>
    <s v="ACTIVO"/>
    <s v="BANCA PREFERENCIAL"/>
    <s v="ND"/>
    <s v="ND"/>
    <s v="ND"/>
    <x v="0"/>
    <n v="0"/>
  </r>
  <r>
    <x v="1552"/>
    <x v="0"/>
    <n v="8816"/>
    <x v="1552"/>
    <n v="8782"/>
    <x v="0"/>
    <s v="BG"/>
    <s v="P"/>
    <s v="Y"/>
    <s v="A"/>
    <s v="ACTIVO"/>
    <s v="BANCA PREFERENCIAL"/>
    <n v="1338.7382"/>
    <n v="0"/>
    <n v="0"/>
    <x v="0"/>
    <n v="5900"/>
  </r>
  <r>
    <x v="1553"/>
    <x v="0"/>
    <n v="6811"/>
    <x v="1553"/>
    <n v="2627"/>
    <x v="12"/>
    <s v="BG"/>
    <s v="P"/>
    <s v="Y"/>
    <s v="A"/>
    <s v="ACTIVO"/>
    <s v="BANCA PREFERENCIAL"/>
    <n v="356294.79670000001"/>
    <n v="11250"/>
    <n v="0"/>
    <x v="0"/>
    <n v="2500"/>
  </r>
  <r>
    <x v="1554"/>
    <x v="1"/>
    <n v="186"/>
    <x v="1554"/>
    <n v="3975"/>
    <x v="2"/>
    <s v="BG"/>
    <s v="P"/>
    <s v="Y"/>
    <s v="A"/>
    <s v="ACTIVO"/>
    <s v="BANCA PREFERENCIAL"/>
    <s v="ND"/>
    <s v="ND"/>
    <s v="ND"/>
    <x v="0"/>
    <n v="706.68"/>
  </r>
  <r>
    <x v="1555"/>
    <x v="1"/>
    <n v="2423"/>
    <x v="1555"/>
    <n v="5858"/>
    <x v="29"/>
    <s v="BG"/>
    <s v="P"/>
    <s v="Y"/>
    <s v="A"/>
    <s v="ACTIVO"/>
    <s v="BANCA PREFERENCIAL"/>
    <s v="ND"/>
    <s v="ND"/>
    <s v="ND"/>
    <x v="0"/>
    <n v="3000"/>
  </r>
  <r>
    <x v="1556"/>
    <x v="0"/>
    <n v="8567"/>
    <x v="1556"/>
    <n v="4775"/>
    <x v="18"/>
    <s v="BG"/>
    <s v="P"/>
    <s v="Y"/>
    <s v="A"/>
    <s v="ACTIVO"/>
    <s v="BANCA PREFERENCIAL"/>
    <n v="977.70169999999996"/>
    <n v="5000"/>
    <n v="0"/>
    <x v="0"/>
    <n v="6000"/>
  </r>
  <r>
    <x v="1557"/>
    <x v="0"/>
    <n v="8875"/>
    <x v="1557"/>
    <n v="1910"/>
    <x v="1"/>
    <s v="BG"/>
    <s v="P"/>
    <s v="Y"/>
    <s v="A"/>
    <s v="ACTIVO"/>
    <s v="BANCA PREFERENCIAL"/>
    <n v="8657.1200000000008"/>
    <n v="6000"/>
    <n v="0"/>
    <x v="0"/>
    <n v="20000"/>
  </r>
  <r>
    <x v="1558"/>
    <x v="0"/>
    <n v="9991"/>
    <x v="1558"/>
    <n v="2938"/>
    <x v="23"/>
    <s v="BG"/>
    <s v="P"/>
    <s v="Y"/>
    <s v="A"/>
    <s v="ACTIVO"/>
    <s v="BANCA PREFERENCIAL"/>
    <n v="24326.301599999999"/>
    <n v="15000"/>
    <n v="0"/>
    <x v="0"/>
    <n v="8000"/>
  </r>
  <r>
    <x v="1559"/>
    <x v="0"/>
    <n v="11288"/>
    <x v="1559"/>
    <n v="1910"/>
    <x v="1"/>
    <s v="BG"/>
    <s v="P"/>
    <s v="Y"/>
    <s v="A"/>
    <s v="ACTIVO"/>
    <s v="BANCA PREFERENCIAL"/>
    <n v="772.63490000000002"/>
    <n v="10000"/>
    <n v="0"/>
    <x v="0"/>
    <n v="12000"/>
  </r>
  <r>
    <x v="1560"/>
    <x v="1"/>
    <n v="1443"/>
    <x v="1560"/>
    <n v="2627"/>
    <x v="12"/>
    <s v="BG"/>
    <s v="P"/>
    <s v="Y"/>
    <s v="A"/>
    <s v="ACTIVO"/>
    <s v="BANCA PREFERENCIAL"/>
    <s v="ND"/>
    <s v="ND"/>
    <s v="ND"/>
    <x v="0"/>
    <n v="501"/>
  </r>
  <r>
    <x v="1561"/>
    <x v="0"/>
    <n v="11491"/>
    <x v="1561"/>
    <n v="1275"/>
    <x v="3"/>
    <s v="BG"/>
    <s v="P"/>
    <s v="Y"/>
    <s v="A"/>
    <s v="ACTIVO"/>
    <s v="BANCA PREFERENCIAL"/>
    <n v="3982.3850000000002"/>
    <n v="18900"/>
    <n v="0"/>
    <x v="0"/>
    <n v="9050"/>
  </r>
  <r>
    <x v="1562"/>
    <x v="0"/>
    <n v="5758"/>
    <x v="1562"/>
    <n v="8362"/>
    <x v="6"/>
    <s v="BG"/>
    <s v="P"/>
    <s v="Y"/>
    <s v="A"/>
    <s v="ACTIVO"/>
    <s v="BANCA PREFERENCIAL"/>
    <n v="318215.86820000003"/>
    <n v="10000"/>
    <n v="47500"/>
    <x v="0"/>
    <n v="1908"/>
  </r>
  <r>
    <x v="1563"/>
    <x v="0"/>
    <n v="286"/>
    <x v="1563"/>
    <n v="8362"/>
    <x v="6"/>
    <s v="BG"/>
    <s v="P"/>
    <s v="Y"/>
    <s v="A"/>
    <s v="ACTIVO"/>
    <s v="BANCA PREFERENCIAL"/>
    <n v="13916.2016"/>
    <n v="15000"/>
    <n v="0"/>
    <x v="0"/>
    <n v="0"/>
  </r>
  <r>
    <x v="1564"/>
    <x v="0"/>
    <n v="11277"/>
    <x v="1564"/>
    <n v="7900"/>
    <x v="19"/>
    <s v="BG"/>
    <s v="P"/>
    <s v="Y"/>
    <s v="A"/>
    <s v="ACTIVO"/>
    <s v="BANCA PREFERENCIAL"/>
    <n v="2497.1732000000002"/>
    <n v="14770"/>
    <n v="0"/>
    <x v="0"/>
    <n v="1000"/>
  </r>
  <r>
    <x v="1565"/>
    <x v="1"/>
    <n v="5314"/>
    <x v="1565"/>
    <n v="5823"/>
    <x v="4"/>
    <s v="BG"/>
    <s v="P"/>
    <s v="Y"/>
    <s v="A"/>
    <s v="ACTIVO"/>
    <s v="BANCA PREFERENCIAL"/>
    <s v="ND"/>
    <s v="ND"/>
    <s v="ND"/>
    <x v="0"/>
    <n v="1500"/>
  </r>
  <r>
    <x v="1566"/>
    <x v="0"/>
    <n v="11825"/>
    <x v="1566"/>
    <n v="5382"/>
    <x v="14"/>
    <s v="BG"/>
    <s v="P"/>
    <s v="Y"/>
    <s v="A"/>
    <s v="ACTIVO"/>
    <s v="BANCA PREFERENCIAL"/>
    <n v="184451.94330000001"/>
    <n v="14850"/>
    <n v="0"/>
    <x v="0"/>
    <n v="1500"/>
  </r>
  <r>
    <x v="1567"/>
    <x v="0"/>
    <n v="8019"/>
    <x v="1567"/>
    <n v="3704"/>
    <x v="15"/>
    <s v="BG"/>
    <s v="P"/>
    <s v="Y"/>
    <s v="A"/>
    <s v="ACTIVO"/>
    <s v="BANCA PREFERENCIAL"/>
    <n v="228.4699"/>
    <n v="22500"/>
    <n v="0"/>
    <x v="0"/>
    <n v="6500"/>
  </r>
  <r>
    <x v="1568"/>
    <x v="0"/>
    <n v="11371"/>
    <x v="1568"/>
    <n v="3002"/>
    <x v="11"/>
    <s v="BG"/>
    <s v="P"/>
    <s v="Y"/>
    <s v="A"/>
    <s v="ACTIVO"/>
    <s v="BANCA PREFERENCIAL"/>
    <n v="97513.186700000006"/>
    <n v="25000"/>
    <n v="0"/>
    <x v="0"/>
    <n v="8000"/>
  </r>
  <r>
    <x v="1569"/>
    <x v="0"/>
    <n v="8308"/>
    <x v="1569"/>
    <n v="3002"/>
    <x v="11"/>
    <s v="BG"/>
    <s v="P"/>
    <s v="Y"/>
    <s v="A"/>
    <s v="ACTIVO"/>
    <s v="BANCA PREFERENCIAL"/>
    <n v="2638.7633000000001"/>
    <n v="15000"/>
    <n v="0"/>
    <x v="0"/>
    <n v="8800"/>
  </r>
  <r>
    <x v="1570"/>
    <x v="0"/>
    <n v="9857"/>
    <x v="1570"/>
    <n v="2066"/>
    <x v="10"/>
    <s v="BG"/>
    <s v="P"/>
    <s v="Y"/>
    <s v="A"/>
    <s v="ACTIVO"/>
    <s v="BANCA PREFERENCIAL"/>
    <n v="2511.6966000000002"/>
    <n v="20000"/>
    <n v="400000"/>
    <x v="0"/>
    <n v="7500"/>
  </r>
  <r>
    <x v="1571"/>
    <x v="0"/>
    <n v="10282"/>
    <x v="1571"/>
    <n v="1237"/>
    <x v="17"/>
    <s v="BG"/>
    <s v="P"/>
    <s v="Y"/>
    <s v="A"/>
    <s v="ACTIVO"/>
    <s v="BANCA PREFERENCIAL"/>
    <n v="74649.708199999994"/>
    <n v="15000"/>
    <n v="99000"/>
    <x v="0"/>
    <n v="5000"/>
  </r>
  <r>
    <x v="1572"/>
    <x v="1"/>
    <n v="6324"/>
    <x v="1572"/>
    <n v="1275"/>
    <x v="3"/>
    <s v="BG"/>
    <s v="P"/>
    <s v="Y"/>
    <s v="A"/>
    <s v="ACTIVO"/>
    <s v="BANCA PREFERENCIAL"/>
    <s v="ND"/>
    <s v="ND"/>
    <s v="ND"/>
    <x v="0"/>
    <n v="5000"/>
  </r>
  <r>
    <x v="1573"/>
    <x v="0"/>
    <n v="11663"/>
    <x v="1573"/>
    <n v="2627"/>
    <x v="12"/>
    <s v="BG"/>
    <s v="P"/>
    <s v="Y"/>
    <s v="A"/>
    <s v="ACTIVO"/>
    <s v="BANCA PREFERENCIAL"/>
    <n v="1829.8916999999999"/>
    <n v="15000"/>
    <n v="0"/>
    <x v="0"/>
    <n v="10000"/>
  </r>
  <r>
    <x v="1574"/>
    <x v="0"/>
    <n v="7052"/>
    <x v="1574"/>
    <n v="2066"/>
    <x v="10"/>
    <s v="BG"/>
    <s v="P"/>
    <s v="Y"/>
    <s v="A"/>
    <s v="ACTIVO"/>
    <s v="BANCA PREFERENCIAL"/>
    <n v="11874.3567"/>
    <n v="22500"/>
    <n v="693000"/>
    <x v="0"/>
    <n v="15000"/>
  </r>
  <r>
    <x v="1575"/>
    <x v="0"/>
    <n v="11807"/>
    <x v="1575"/>
    <n v="5382"/>
    <x v="14"/>
    <s v="BG"/>
    <s v="P"/>
    <s v="Y"/>
    <s v="A"/>
    <s v="ACTIVO"/>
    <s v="BANCA PREFERENCIAL"/>
    <n v="170831.17319999999"/>
    <n v="7500"/>
    <n v="105000"/>
    <x v="0"/>
    <n v="1850"/>
  </r>
  <r>
    <x v="1576"/>
    <x v="0"/>
    <n v="11816"/>
    <x v="1576"/>
    <n v="5382"/>
    <x v="14"/>
    <s v="BG"/>
    <s v="P"/>
    <s v="Y"/>
    <s v="A"/>
    <s v="ACTIVO"/>
    <s v="BANCA PREFERENCIAL"/>
    <n v="652377.63820000004"/>
    <n v="4000"/>
    <n v="0"/>
    <x v="0"/>
    <n v="350"/>
  </r>
  <r>
    <x v="1577"/>
    <x v="0"/>
    <n v="2614"/>
    <x v="1577"/>
    <n v="2627"/>
    <x v="12"/>
    <s v="BG"/>
    <s v="P"/>
    <s v="Y"/>
    <s v="A"/>
    <s v="ACTIVO"/>
    <s v="BANCA PREFERENCIAL"/>
    <n v="137413.50820000001"/>
    <n v="14630"/>
    <n v="0"/>
    <x v="0"/>
    <n v="2500"/>
  </r>
  <r>
    <x v="1578"/>
    <x v="0"/>
    <n v="9165"/>
    <x v="1578"/>
    <n v="1910"/>
    <x v="1"/>
    <s v="BG"/>
    <s v="P"/>
    <s v="Y"/>
    <s v="A"/>
    <s v="ACTIVO"/>
    <s v="BANCA PREFERENCIAL"/>
    <n v="57837.851600000002"/>
    <n v="13500"/>
    <n v="0"/>
    <x v="0"/>
    <n v="3500"/>
  </r>
  <r>
    <x v="1579"/>
    <x v="1"/>
    <n v="2647"/>
    <x v="1579"/>
    <n v="3300"/>
    <x v="24"/>
    <s v="BG"/>
    <s v="P"/>
    <s v="Y"/>
    <s v="A"/>
    <s v="ACTIVO"/>
    <s v="BANCA PREFERENCIAL"/>
    <s v="ND"/>
    <s v="ND"/>
    <s v="ND"/>
    <x v="0"/>
    <n v="2000"/>
  </r>
  <r>
    <x v="1580"/>
    <x v="0"/>
    <n v="8070"/>
    <x v="1580"/>
    <n v="2938"/>
    <x v="23"/>
    <s v="BG"/>
    <s v="P"/>
    <s v="Y"/>
    <s v="A"/>
    <s v="ACTIVO"/>
    <s v="BANCA PREFERENCIAL"/>
    <n v="49380.459900000002"/>
    <n v="0"/>
    <n v="57229.7399"/>
    <x v="0"/>
    <n v="11500"/>
  </r>
  <r>
    <x v="1581"/>
    <x v="0"/>
    <n v="5968"/>
    <x v="1581"/>
    <n v="3002"/>
    <x v="11"/>
    <s v="BG"/>
    <s v="P"/>
    <s v="Y"/>
    <s v="A"/>
    <s v="ACTIVO"/>
    <s v="BANCA PREFERENCIAL"/>
    <n v="7748.4533000000001"/>
    <n v="20000"/>
    <n v="498710"/>
    <x v="0"/>
    <n v="20000"/>
  </r>
  <r>
    <x v="1582"/>
    <x v="0"/>
    <n v="8489"/>
    <x v="1582"/>
    <n v="3002"/>
    <x v="11"/>
    <s v="BG"/>
    <s v="P"/>
    <s v="Y"/>
    <s v="A"/>
    <s v="ACTIVO"/>
    <s v="BANCA PREFERENCIAL"/>
    <n v="37397.943200000002"/>
    <n v="15000"/>
    <n v="112500"/>
    <x v="0"/>
    <n v="0"/>
  </r>
  <r>
    <x v="1583"/>
    <x v="0"/>
    <n v="8876"/>
    <x v="1583"/>
    <n v="1910"/>
    <x v="1"/>
    <s v="BG"/>
    <s v="P"/>
    <s v="Y"/>
    <s v="A"/>
    <s v="ACTIVO"/>
    <s v="BANCA PREFERENCIAL"/>
    <n v="253136.39319999999"/>
    <n v="19130"/>
    <n v="0"/>
    <x v="0"/>
    <n v="7838"/>
  </r>
  <r>
    <x v="1584"/>
    <x v="0"/>
    <n v="7635"/>
    <x v="1584"/>
    <n v="5382"/>
    <x v="14"/>
    <s v="BG"/>
    <s v="P"/>
    <s v="Y"/>
    <s v="A"/>
    <s v="ACTIVO"/>
    <s v="BANCA PREFERENCIAL"/>
    <n v="28624.904900000001"/>
    <n v="15000"/>
    <n v="0"/>
    <x v="0"/>
    <n v="0"/>
  </r>
  <r>
    <x v="1585"/>
    <x v="0"/>
    <n v="11490"/>
    <x v="1585"/>
    <n v="7900"/>
    <x v="19"/>
    <s v="BG"/>
    <s v="P"/>
    <s v="Y"/>
    <s v="A"/>
    <s v="ACTIVO"/>
    <s v="BANCA PREFERENCIAL"/>
    <n v="24420.931700000001"/>
    <n v="22500"/>
    <n v="200000"/>
    <x v="0"/>
    <n v="1500"/>
  </r>
  <r>
    <x v="1586"/>
    <x v="0"/>
    <n v="6403"/>
    <x v="1586"/>
    <n v="8655"/>
    <x v="8"/>
    <s v="BG"/>
    <s v="P"/>
    <s v="Y"/>
    <s v="A"/>
    <s v="ACTIVO"/>
    <s v="BANCA PREFERENCIAL"/>
    <n v="3.01"/>
    <n v="22500"/>
    <n v="865000"/>
    <x v="0"/>
    <n v="2500"/>
  </r>
  <r>
    <x v="1587"/>
    <x v="0"/>
    <n v="9468"/>
    <x v="1587"/>
    <n v="5289"/>
    <x v="16"/>
    <s v="BG"/>
    <s v="P"/>
    <s v="Y"/>
    <s v="A"/>
    <s v="ACTIVO"/>
    <s v="BANCA PREFERENCIAL"/>
    <n v="22178.794999999998"/>
    <n v="17100"/>
    <n v="30000"/>
    <x v="0"/>
    <n v="7600"/>
  </r>
  <r>
    <x v="1588"/>
    <x v="0"/>
    <n v="8819"/>
    <x v="1588"/>
    <n v="8782"/>
    <x v="0"/>
    <s v="BG"/>
    <s v="P"/>
    <s v="Y"/>
    <s v="A"/>
    <s v="ACTIVO"/>
    <s v="BANCA PREFERENCIAL"/>
    <n v="371113.60489999998"/>
    <n v="0"/>
    <n v="0"/>
    <x v="0"/>
    <n v="2200"/>
  </r>
  <r>
    <x v="1589"/>
    <x v="1"/>
    <n v="5976"/>
    <x v="1589"/>
    <n v="8362"/>
    <x v="6"/>
    <s v="BG"/>
    <s v="P"/>
    <s v="Y"/>
    <s v="A"/>
    <s v="ACTIVO"/>
    <s v="BANCA PREFERENCIAL"/>
    <s v="ND"/>
    <s v="ND"/>
    <s v="ND"/>
    <x v="0"/>
    <n v="0"/>
  </r>
  <r>
    <x v="1590"/>
    <x v="1"/>
    <n v="4664"/>
    <x v="1590"/>
    <n v="2627"/>
    <x v="12"/>
    <s v="BG"/>
    <s v="P"/>
    <s v="Y"/>
    <s v="A"/>
    <s v="ACTIVO"/>
    <s v="BANCA PREFERENCIAL"/>
    <s v="ND"/>
    <s v="ND"/>
    <s v="ND"/>
    <x v="0"/>
    <n v="2500"/>
  </r>
  <r>
    <x v="1591"/>
    <x v="0"/>
    <n v="9432"/>
    <x v="1591"/>
    <n v="5501"/>
    <x v="20"/>
    <s v="BG"/>
    <s v="P"/>
    <s v="Y"/>
    <s v="A"/>
    <s v="ACTIVO"/>
    <s v="BANCA PREFERENCIAL"/>
    <n v="14128.4449"/>
    <n v="8100"/>
    <n v="0"/>
    <x v="0"/>
    <n v="9618.17"/>
  </r>
  <r>
    <x v="1592"/>
    <x v="0"/>
    <n v="832"/>
    <x v="1592"/>
    <n v="2627"/>
    <x v="12"/>
    <s v="BG"/>
    <s v="P"/>
    <s v="Y"/>
    <s v="A"/>
    <s v="ACTIVO"/>
    <s v="BANCA PREFERENCIAL"/>
    <n v="0"/>
    <n v="10000"/>
    <n v="0"/>
    <x v="0"/>
    <n v="500"/>
  </r>
  <r>
    <x v="1593"/>
    <x v="0"/>
    <n v="6207"/>
    <x v="1593"/>
    <n v="1275"/>
    <x v="3"/>
    <s v="BG"/>
    <s v="P"/>
    <s v="Y"/>
    <s v="A"/>
    <s v="ACTIVO"/>
    <s v="BANCA PREFERENCIAL"/>
    <n v="797057.11320000002"/>
    <n v="15000"/>
    <n v="0"/>
    <x v="0"/>
    <n v="0"/>
  </r>
  <r>
    <x v="1594"/>
    <x v="0"/>
    <n v="7652"/>
    <x v="1594"/>
    <n v="5382"/>
    <x v="14"/>
    <s v="BG"/>
    <s v="P"/>
    <s v="Y"/>
    <s v="A"/>
    <s v="ACTIVO"/>
    <s v="BANCA PREFERENCIAL"/>
    <n v="5804.0083000000004"/>
    <n v="15410"/>
    <n v="0"/>
    <x v="0"/>
    <n v="5000"/>
  </r>
  <r>
    <x v="1595"/>
    <x v="0"/>
    <n v="7986"/>
    <x v="1595"/>
    <n v="3704"/>
    <x v="15"/>
    <s v="BG"/>
    <s v="P"/>
    <s v="Y"/>
    <s v="A"/>
    <s v="ACTIVO"/>
    <s v="BANCA PREFERENCIAL"/>
    <n v="4209.6400000000003"/>
    <n v="14900"/>
    <n v="85950"/>
    <x v="0"/>
    <n v="7000"/>
  </r>
  <r>
    <x v="1596"/>
    <x v="0"/>
    <n v="9527"/>
    <x v="1596"/>
    <n v="5501"/>
    <x v="20"/>
    <s v="BG"/>
    <s v="P"/>
    <s v="Y"/>
    <s v="A"/>
    <s v="ACTIVO"/>
    <s v="BANCA PREFERENCIAL"/>
    <n v="7457.6583000000001"/>
    <n v="20000"/>
    <n v="192109.36"/>
    <x v="0"/>
    <n v="14416.66"/>
  </r>
  <r>
    <x v="1597"/>
    <x v="0"/>
    <n v="6316"/>
    <x v="1597"/>
    <n v="3300"/>
    <x v="24"/>
    <s v="BG"/>
    <s v="P"/>
    <s v="Y"/>
    <s v="A"/>
    <s v="ACTIVO"/>
    <s v="BANCA PREFERENCIAL"/>
    <n v="102907.49"/>
    <n v="50000"/>
    <n v="953400"/>
    <x v="0"/>
    <n v="28600"/>
  </r>
  <r>
    <x v="1598"/>
    <x v="0"/>
    <n v="8970"/>
    <x v="1598"/>
    <n v="1910"/>
    <x v="1"/>
    <s v="BG"/>
    <s v="P"/>
    <s v="Y"/>
    <s v="A"/>
    <s v="ACTIVO"/>
    <s v="BANCA PREFERENCIAL"/>
    <n v="8855.0116999999991"/>
    <n v="0"/>
    <n v="0"/>
    <x v="0"/>
    <n v="10000"/>
  </r>
  <r>
    <x v="1599"/>
    <x v="0"/>
    <n v="7938"/>
    <x v="1599"/>
    <n v="3704"/>
    <x v="15"/>
    <s v="BG"/>
    <s v="P"/>
    <s v="Y"/>
    <s v="A"/>
    <s v="ACTIVO"/>
    <s v="BANCA PREFERENCIAL"/>
    <n v="3801.8683000000001"/>
    <n v="21950"/>
    <n v="0"/>
    <x v="0"/>
    <n v="3000"/>
  </r>
  <r>
    <x v="1600"/>
    <x v="0"/>
    <n v="11824"/>
    <x v="1600"/>
    <n v="5382"/>
    <x v="14"/>
    <s v="BG"/>
    <s v="P"/>
    <s v="Y"/>
    <s v="A"/>
    <s v="ACTIVO"/>
    <s v="BANCA PREFERENCIAL"/>
    <n v="43400.904900000001"/>
    <n v="15200"/>
    <n v="180200"/>
    <x v="0"/>
    <n v="4913.92"/>
  </r>
  <r>
    <x v="1601"/>
    <x v="0"/>
    <n v="9650"/>
    <x v="1601"/>
    <n v="5501"/>
    <x v="20"/>
    <s v="BG"/>
    <s v="P"/>
    <s v="Y"/>
    <s v="A"/>
    <s v="ACTIVO"/>
    <s v="BANCA PREFERENCIAL"/>
    <n v="373195.66989999998"/>
    <n v="20000"/>
    <n v="0"/>
    <x v="0"/>
    <n v="7000"/>
  </r>
  <r>
    <x v="1602"/>
    <x v="0"/>
    <n v="10424"/>
    <x v="1602"/>
    <n v="1237"/>
    <x v="17"/>
    <s v="BG"/>
    <s v="P"/>
    <s v="Y"/>
    <s v="A"/>
    <s v="ACTIVO"/>
    <s v="BANCA PREFERENCIAL"/>
    <n v="5334.2749999999996"/>
    <n v="17100"/>
    <n v="0"/>
    <x v="0"/>
    <n v="8525"/>
  </r>
  <r>
    <x v="1603"/>
    <x v="0"/>
    <n v="10293"/>
    <x v="1603"/>
    <n v="1237"/>
    <x v="17"/>
    <s v="BG"/>
    <s v="P"/>
    <s v="Y"/>
    <s v="A"/>
    <s v="ACTIVO"/>
    <s v="BANCA PREFERENCIAL"/>
    <n v="4264.97"/>
    <n v="15000"/>
    <n v="300000"/>
    <x v="0"/>
    <n v="0"/>
  </r>
  <r>
    <x v="1604"/>
    <x v="1"/>
    <n v="5990"/>
    <x v="1604"/>
    <n v="8362"/>
    <x v="6"/>
    <s v="BG"/>
    <s v="P"/>
    <s v="Y"/>
    <s v="A"/>
    <s v="ACTIVO"/>
    <s v="BANCA PREFERENCIAL"/>
    <s v="ND"/>
    <s v="ND"/>
    <s v="ND"/>
    <x v="0"/>
    <n v="3500"/>
  </r>
  <r>
    <x v="1605"/>
    <x v="0"/>
    <n v="9930"/>
    <x v="1605"/>
    <n v="2066"/>
    <x v="10"/>
    <s v="BG"/>
    <s v="P"/>
    <s v="Y"/>
    <s v="A"/>
    <s v="ACTIVO"/>
    <s v="BANCA PREFERENCIAL"/>
    <n v="59443.813300000002"/>
    <n v="16880"/>
    <n v="0"/>
    <x v="0"/>
    <n v="6000"/>
  </r>
  <r>
    <x v="1606"/>
    <x v="0"/>
    <n v="11317"/>
    <x v="1606"/>
    <n v="5382"/>
    <x v="14"/>
    <s v="BG"/>
    <s v="P"/>
    <s v="Y"/>
    <s v="A"/>
    <s v="ACTIVO"/>
    <s v="BANCA PREFERENCIAL"/>
    <n v="5529.64"/>
    <n v="0"/>
    <n v="0"/>
    <x v="0"/>
    <n v="3315"/>
  </r>
  <r>
    <x v="1607"/>
    <x v="0"/>
    <n v="7637"/>
    <x v="1607"/>
    <n v="5382"/>
    <x v="14"/>
    <s v="BG"/>
    <s v="P"/>
    <s v="Y"/>
    <s v="A"/>
    <s v="ACTIVO"/>
    <s v="BANCA PREFERENCIAL"/>
    <n v="5211.0982999999997"/>
    <n v="20000"/>
    <n v="0"/>
    <x v="0"/>
    <n v="10000"/>
  </r>
  <r>
    <x v="1608"/>
    <x v="0"/>
    <n v="8451"/>
    <x v="1608"/>
    <n v="3002"/>
    <x v="11"/>
    <s v="BG"/>
    <s v="P"/>
    <s v="Y"/>
    <s v="A"/>
    <s v="ACTIVO"/>
    <s v="BANCA PREFERENCIAL"/>
    <n v="20732.953300000001"/>
    <n v="3000"/>
    <n v="0"/>
    <x v="0"/>
    <n v="3500"/>
  </r>
  <r>
    <x v="1609"/>
    <x v="0"/>
    <n v="6733"/>
    <x v="1609"/>
    <n v="8362"/>
    <x v="6"/>
    <s v="BG"/>
    <s v="P"/>
    <s v="Y"/>
    <s v="A"/>
    <s v="ACTIVO"/>
    <s v="BANCA PREFERENCIAL"/>
    <n v="160196.55319999999"/>
    <n v="25000"/>
    <n v="0"/>
    <x v="0"/>
    <n v="0"/>
  </r>
  <r>
    <x v="1610"/>
    <x v="0"/>
    <n v="8896"/>
    <x v="1610"/>
    <n v="1910"/>
    <x v="1"/>
    <s v="BG"/>
    <s v="P"/>
    <s v="Y"/>
    <s v="A"/>
    <s v="ACTIVO"/>
    <s v="BANCA PREFERENCIAL"/>
    <n v="143557.69330000001"/>
    <n v="22500"/>
    <n v="158900"/>
    <x v="0"/>
    <n v="6500"/>
  </r>
  <r>
    <x v="1611"/>
    <x v="0"/>
    <n v="5976"/>
    <x v="1611"/>
    <n v="8362"/>
    <x v="6"/>
    <s v="BG"/>
    <s v="P"/>
    <s v="Y"/>
    <s v="A"/>
    <s v="ACTIVO"/>
    <s v="BANCA PREFERENCIAL"/>
    <n v="520753.84330000001"/>
    <n v="11250"/>
    <n v="0"/>
    <x v="0"/>
    <n v="4337"/>
  </r>
  <r>
    <x v="1612"/>
    <x v="0"/>
    <n v="8093"/>
    <x v="1612"/>
    <n v="2938"/>
    <x v="23"/>
    <s v="BG"/>
    <s v="P"/>
    <s v="Y"/>
    <s v="A"/>
    <s v="ACTIVO"/>
    <s v="BANCA PREFERENCIAL"/>
    <n v="906.81830000000002"/>
    <n v="3000"/>
    <n v="91000"/>
    <x v="0"/>
    <n v="5000"/>
  </r>
  <r>
    <x v="1613"/>
    <x v="0"/>
    <n v="7732"/>
    <x v="1613"/>
    <n v="1910"/>
    <x v="1"/>
    <s v="BG"/>
    <s v="P"/>
    <s v="Y"/>
    <s v="A"/>
    <s v="ACTIVO"/>
    <s v="BANCA PREFERENCIAL"/>
    <n v="426.03500000000003"/>
    <n v="10000"/>
    <n v="0"/>
    <x v="0"/>
    <n v="9565"/>
  </r>
  <r>
    <x v="1614"/>
    <x v="0"/>
    <n v="5807"/>
    <x v="1614"/>
    <n v="2066"/>
    <x v="10"/>
    <s v="BG"/>
    <s v="P"/>
    <s v="Y"/>
    <s v="A"/>
    <s v="ACTIVO"/>
    <s v="BANCA PREFERENCIAL"/>
    <n v="92574.061700000006"/>
    <n v="10130"/>
    <n v="300000"/>
    <x v="0"/>
    <n v="8000"/>
  </r>
  <r>
    <x v="1615"/>
    <x v="0"/>
    <n v="9808"/>
    <x v="1615"/>
    <n v="2066"/>
    <x v="10"/>
    <s v="BG"/>
    <s v="P"/>
    <s v="Y"/>
    <s v="A"/>
    <s v="ACTIVO"/>
    <s v="BANCA PREFERENCIAL"/>
    <n v="32495.178199999998"/>
    <n v="20000"/>
    <n v="184500"/>
    <x v="0"/>
    <n v="7000"/>
  </r>
  <r>
    <x v="1616"/>
    <x v="1"/>
    <n v="6145"/>
    <x v="1616"/>
    <n v="3750"/>
    <x v="9"/>
    <s v="BG"/>
    <s v="P"/>
    <s v="Y"/>
    <s v="A"/>
    <s v="ACTIVO"/>
    <s v="BANCA PREFERENCIAL"/>
    <s v="ND"/>
    <s v="ND"/>
    <s v="ND"/>
    <x v="0"/>
    <n v="5292"/>
  </r>
  <r>
    <x v="1617"/>
    <x v="0"/>
    <n v="8286"/>
    <x v="1617"/>
    <n v="3002"/>
    <x v="11"/>
    <s v="BG"/>
    <s v="P"/>
    <s v="Y"/>
    <s v="A"/>
    <s v="ACTIVO"/>
    <s v="BANCA PREFERENCIAL"/>
    <n v="21337.1283"/>
    <n v="11250"/>
    <n v="0"/>
    <x v="0"/>
    <n v="7000"/>
  </r>
  <r>
    <x v="1618"/>
    <x v="0"/>
    <n v="10477"/>
    <x v="1618"/>
    <n v="1237"/>
    <x v="17"/>
    <s v="BG"/>
    <s v="P"/>
    <s v="Y"/>
    <s v="A"/>
    <s v="ACTIVO"/>
    <s v="BANCA PREFERENCIAL"/>
    <n v="263576.85330000002"/>
    <n v="18000"/>
    <n v="0"/>
    <x v="0"/>
    <n v="10000"/>
  </r>
  <r>
    <x v="1619"/>
    <x v="0"/>
    <n v="10053"/>
    <x v="1619"/>
    <n v="4775"/>
    <x v="18"/>
    <s v="BG"/>
    <s v="P"/>
    <s v="Y"/>
    <s v="A"/>
    <s v="ACTIVO"/>
    <s v="BANCA PREFERENCIAL"/>
    <n v="112104.4866"/>
    <n v="15000"/>
    <n v="0"/>
    <x v="0"/>
    <n v="0"/>
  </r>
  <r>
    <x v="1620"/>
    <x v="1"/>
    <n v="5968"/>
    <x v="1620"/>
    <n v="3002"/>
    <x v="11"/>
    <s v="BG"/>
    <s v="P"/>
    <s v="Y"/>
    <s v="A"/>
    <s v="ACTIVO"/>
    <s v="BANCA PREFERENCIAL"/>
    <s v="ND"/>
    <s v="ND"/>
    <s v="ND"/>
    <x v="0"/>
    <n v="3000"/>
  </r>
  <r>
    <x v="1621"/>
    <x v="1"/>
    <n v="1767"/>
    <x v="1621"/>
    <n v="3975"/>
    <x v="2"/>
    <s v="BG"/>
    <s v="P"/>
    <s v="Y"/>
    <s v="A"/>
    <s v="ACTIVO"/>
    <s v="BANCA PREFERENCIAL"/>
    <s v="ND"/>
    <s v="ND"/>
    <s v="ND"/>
    <x v="0"/>
    <n v="19558.28"/>
  </r>
  <r>
    <x v="1622"/>
    <x v="0"/>
    <n v="8342"/>
    <x v="1622"/>
    <n v="3002"/>
    <x v="11"/>
    <s v="BG"/>
    <s v="P"/>
    <s v="Y"/>
    <s v="A"/>
    <s v="ACTIVO"/>
    <s v="BANCA PREFERENCIAL"/>
    <n v="84149.54"/>
    <n v="11250"/>
    <n v="0"/>
    <x v="0"/>
    <n v="8000"/>
  </r>
  <r>
    <x v="1623"/>
    <x v="0"/>
    <n v="8107"/>
    <x v="1623"/>
    <n v="2938"/>
    <x v="23"/>
    <s v="BG"/>
    <s v="P"/>
    <s v="Y"/>
    <s v="A"/>
    <s v="ACTIVO"/>
    <s v="BANCA PREFERENCIAL"/>
    <n v="289331.33159999998"/>
    <n v="13650"/>
    <n v="180000"/>
    <x v="0"/>
    <n v="7000"/>
  </r>
  <r>
    <x v="1624"/>
    <x v="0"/>
    <n v="7912"/>
    <x v="1624"/>
    <n v="2938"/>
    <x v="23"/>
    <s v="BG"/>
    <s v="P"/>
    <s v="Y"/>
    <s v="A"/>
    <s v="ACTIVO"/>
    <s v="BANCA PREFERENCIAL"/>
    <n v="10191.763300000001"/>
    <n v="12000"/>
    <n v="0"/>
    <x v="0"/>
    <n v="18750.43"/>
  </r>
  <r>
    <x v="1625"/>
    <x v="0"/>
    <n v="11214"/>
    <x v="1625"/>
    <n v="5501"/>
    <x v="20"/>
    <s v="BG"/>
    <s v="P"/>
    <s v="Y"/>
    <s v="A"/>
    <s v="ACTIVO"/>
    <s v="BANCA PREFERENCIAL"/>
    <n v="73831.108300000007"/>
    <n v="20250"/>
    <n v="250000"/>
    <x v="0"/>
    <n v="4600"/>
  </r>
  <r>
    <x v="1626"/>
    <x v="0"/>
    <n v="10714"/>
    <x v="1626"/>
    <n v="4775"/>
    <x v="18"/>
    <s v="BG"/>
    <s v="P"/>
    <s v="Y"/>
    <s v="A"/>
    <s v="ACTIVO"/>
    <s v="BANCA PREFERENCIAL"/>
    <n v="99987.011700000003"/>
    <n v="14900"/>
    <n v="0"/>
    <x v="0"/>
    <n v="0"/>
  </r>
  <r>
    <x v="1627"/>
    <x v="0"/>
    <n v="7284"/>
    <x v="1627"/>
    <n v="2066"/>
    <x v="10"/>
    <s v="BG"/>
    <s v="P"/>
    <s v="Y"/>
    <s v="A"/>
    <s v="ACTIVO"/>
    <s v="BANCA PREFERENCIAL"/>
    <n v="6443.6917000000003"/>
    <n v="0"/>
    <n v="0"/>
    <x v="0"/>
    <n v="0"/>
  </r>
  <r>
    <x v="1628"/>
    <x v="0"/>
    <n v="9806"/>
    <x v="1628"/>
    <n v="2066"/>
    <x v="10"/>
    <s v="BG"/>
    <s v="P"/>
    <s v="Y"/>
    <s v="A"/>
    <s v="ACTIVO"/>
    <s v="BANCA PREFERENCIAL"/>
    <n v="5033.1081999999997"/>
    <n v="13725"/>
    <n v="0"/>
    <x v="0"/>
    <n v="0"/>
  </r>
  <r>
    <x v="1629"/>
    <x v="0"/>
    <n v="9553"/>
    <x v="1629"/>
    <n v="5501"/>
    <x v="20"/>
    <s v="BG"/>
    <s v="P"/>
    <s v="Y"/>
    <s v="A"/>
    <s v="ACTIVO"/>
    <s v="BANCA PREFERENCIAL"/>
    <n v="121844.89659999999"/>
    <n v="19100"/>
    <n v="0"/>
    <x v="0"/>
    <n v="4500"/>
  </r>
  <r>
    <x v="1630"/>
    <x v="1"/>
    <n v="7279"/>
    <x v="1630"/>
    <n v="1275"/>
    <x v="3"/>
    <s v="BG"/>
    <s v="P"/>
    <s v="Y"/>
    <s v="A"/>
    <s v="ACTIVO"/>
    <s v="BANCA PREFERENCIAL"/>
    <s v="ND"/>
    <s v="ND"/>
    <s v="ND"/>
    <x v="0"/>
    <n v="1500"/>
  </r>
  <r>
    <x v="1631"/>
    <x v="0"/>
    <n v="6343"/>
    <x v="1631"/>
    <n v="8655"/>
    <x v="8"/>
    <s v="BG"/>
    <s v="P"/>
    <s v="Y"/>
    <s v="A"/>
    <s v="ACTIVO"/>
    <s v="BANCA PREFERENCIAL"/>
    <n v="43817.345000000001"/>
    <n v="14900"/>
    <n v="530000"/>
    <x v="0"/>
    <n v="2375"/>
  </r>
  <r>
    <x v="1632"/>
    <x v="1"/>
    <n v="8966"/>
    <x v="1632"/>
    <n v="1910"/>
    <x v="1"/>
    <s v="BG"/>
    <s v="P"/>
    <s v="Y"/>
    <s v="A"/>
    <s v="ACTIVO"/>
    <s v="BANCA PREFERENCIAL"/>
    <s v="ND"/>
    <s v="ND"/>
    <s v="ND"/>
    <x v="0"/>
    <n v="5153.6000000000004"/>
  </r>
  <r>
    <x v="1633"/>
    <x v="0"/>
    <n v="9726"/>
    <x v="1633"/>
    <n v="2066"/>
    <x v="10"/>
    <s v="BG"/>
    <s v="P"/>
    <s v="Y"/>
    <s v="A"/>
    <s v="ACTIVO"/>
    <s v="BANCA PREFERENCIAL"/>
    <n v="13178.161700000001"/>
    <n v="10000"/>
    <n v="54213.639900000002"/>
    <x v="0"/>
    <n v="0"/>
  </r>
  <r>
    <x v="1634"/>
    <x v="0"/>
    <n v="7926"/>
    <x v="1634"/>
    <n v="3704"/>
    <x v="15"/>
    <s v="BG"/>
    <s v="P"/>
    <s v="Y"/>
    <s v="A"/>
    <s v="ACTIVO"/>
    <s v="BANCA PREFERENCIAL"/>
    <n v="850.48"/>
    <n v="17250"/>
    <n v="196717.5"/>
    <x v="0"/>
    <n v="0"/>
  </r>
  <r>
    <x v="1635"/>
    <x v="0"/>
    <n v="8020"/>
    <x v="1635"/>
    <n v="3704"/>
    <x v="15"/>
    <s v="BG"/>
    <s v="P"/>
    <s v="Y"/>
    <s v="A"/>
    <s v="ACTIVO"/>
    <s v="BANCA PREFERENCIAL"/>
    <n v="772.27670000000001"/>
    <n v="15000"/>
    <n v="45000"/>
    <x v="0"/>
    <n v="7100"/>
  </r>
  <r>
    <x v="1636"/>
    <x v="0"/>
    <n v="8761"/>
    <x v="1636"/>
    <n v="8782"/>
    <x v="0"/>
    <s v="BG"/>
    <s v="P"/>
    <s v="Y"/>
    <s v="A"/>
    <s v="ACTIVO"/>
    <s v="BANCA PREFERENCIAL"/>
    <n v="11144.1016"/>
    <n v="15000"/>
    <n v="0"/>
    <x v="0"/>
    <n v="0"/>
  </r>
  <r>
    <x v="1637"/>
    <x v="1"/>
    <n v="4311"/>
    <x v="1637"/>
    <n v="8655"/>
    <x v="8"/>
    <s v="BG"/>
    <s v="P"/>
    <s v="Y"/>
    <s v="A"/>
    <s v="ACTIVO"/>
    <s v="BANCA PREFERENCIAL"/>
    <s v="ND"/>
    <s v="ND"/>
    <s v="ND"/>
    <x v="0"/>
    <n v="2000"/>
  </r>
  <r>
    <x v="1638"/>
    <x v="0"/>
    <n v="9867"/>
    <x v="1638"/>
    <n v="2066"/>
    <x v="10"/>
    <s v="BG"/>
    <s v="P"/>
    <s v="Y"/>
    <s v="A"/>
    <s v="ACTIVO"/>
    <s v="BANCA PREFERENCIAL"/>
    <n v="630029.93160000001"/>
    <n v="15000"/>
    <n v="0"/>
    <x v="0"/>
    <n v="2000"/>
  </r>
  <r>
    <x v="1639"/>
    <x v="0"/>
    <n v="6219"/>
    <x v="1639"/>
    <n v="2627"/>
    <x v="12"/>
    <s v="BG"/>
    <s v="P"/>
    <s v="Y"/>
    <s v="A"/>
    <s v="ACTIVO"/>
    <s v="BANCA PREFERENCIAL"/>
    <n v="352135.2133"/>
    <n v="25000"/>
    <n v="361836.66"/>
    <x v="0"/>
    <n v="5000"/>
  </r>
  <r>
    <x v="1640"/>
    <x v="0"/>
    <n v="11267"/>
    <x v="1640"/>
    <n v="1910"/>
    <x v="1"/>
    <s v="BG"/>
    <s v="P"/>
    <s v="Y"/>
    <s v="A"/>
    <s v="ACTIVO"/>
    <s v="BANCA PREFERENCIAL"/>
    <n v="866.33500000000004"/>
    <n v="5000"/>
    <n v="0"/>
    <x v="0"/>
    <n v="13000"/>
  </r>
  <r>
    <x v="1641"/>
    <x v="1"/>
    <n v="7388"/>
    <x v="1641"/>
    <n v="1910"/>
    <x v="1"/>
    <s v="BG"/>
    <s v="P"/>
    <s v="Y"/>
    <s v="A"/>
    <s v="ACTIVO"/>
    <s v="BANCA PREFERENCIAL"/>
    <s v="ND"/>
    <s v="ND"/>
    <s v="ND"/>
    <x v="0"/>
    <n v="0"/>
  </r>
  <r>
    <x v="1642"/>
    <x v="0"/>
    <n v="10425"/>
    <x v="1642"/>
    <n v="1237"/>
    <x v="17"/>
    <s v="BG"/>
    <s v="P"/>
    <s v="Y"/>
    <s v="A"/>
    <s v="ACTIVO"/>
    <s v="BANCA PREFERENCIAL"/>
    <n v="35017.186600000001"/>
    <n v="14050"/>
    <n v="0"/>
    <x v="0"/>
    <n v="7000"/>
  </r>
  <r>
    <x v="1643"/>
    <x v="0"/>
    <n v="10456"/>
    <x v="1643"/>
    <n v="1237"/>
    <x v="17"/>
    <s v="BG"/>
    <s v="P"/>
    <s v="Y"/>
    <s v="A"/>
    <s v="ACTIVO"/>
    <s v="BANCA PREFERENCIAL"/>
    <n v="43858.768300000003"/>
    <n v="16200"/>
    <n v="0"/>
    <x v="0"/>
    <n v="0"/>
  </r>
  <r>
    <x v="1644"/>
    <x v="0"/>
    <n v="9815"/>
    <x v="1644"/>
    <n v="2066"/>
    <x v="10"/>
    <s v="BG"/>
    <s v="P"/>
    <s v="Y"/>
    <s v="A"/>
    <s v="ACTIVO"/>
    <s v="BANCA PREFERENCIAL"/>
    <n v="6565.7749999999996"/>
    <n v="15000"/>
    <n v="240000"/>
    <x v="0"/>
    <n v="17450"/>
  </r>
  <r>
    <x v="1645"/>
    <x v="0"/>
    <n v="11480"/>
    <x v="1645"/>
    <n v="1275"/>
    <x v="3"/>
    <s v="BG"/>
    <s v="P"/>
    <s v="Y"/>
    <s v="A"/>
    <s v="ACTIVO"/>
    <s v="BANCA PREFERENCIAL"/>
    <n v="32042.726600000002"/>
    <n v="22500"/>
    <n v="231711.45989999999"/>
    <x v="0"/>
    <n v="0"/>
  </r>
  <r>
    <x v="1646"/>
    <x v="0"/>
    <n v="8046"/>
    <x v="1646"/>
    <n v="2938"/>
    <x v="23"/>
    <s v="BG"/>
    <s v="P"/>
    <s v="Y"/>
    <s v="A"/>
    <s v="ACTIVO"/>
    <s v="BANCA PREFERENCIAL"/>
    <n v="357758.84330000001"/>
    <n v="20000"/>
    <n v="300000"/>
    <x v="0"/>
    <n v="9750"/>
  </r>
  <r>
    <x v="1647"/>
    <x v="0"/>
    <n v="10538"/>
    <x v="1647"/>
    <n v="7900"/>
    <x v="19"/>
    <s v="BG"/>
    <s v="P"/>
    <s v="Y"/>
    <s v="A"/>
    <s v="ACTIVO"/>
    <s v="BANCA PREFERENCIAL"/>
    <n v="1585.2817"/>
    <n v="0"/>
    <n v="0"/>
    <x v="0"/>
    <n v="8612"/>
  </r>
  <r>
    <x v="1648"/>
    <x v="0"/>
    <n v="11493"/>
    <x v="1648"/>
    <n v="7900"/>
    <x v="19"/>
    <s v="BG"/>
    <s v="P"/>
    <s v="Y"/>
    <s v="A"/>
    <s v="ACTIVO"/>
    <s v="BANCA PREFERENCIAL"/>
    <n v="71720.586599999995"/>
    <n v="18600"/>
    <n v="0"/>
    <x v="0"/>
    <n v="8000"/>
  </r>
  <r>
    <x v="1649"/>
    <x v="0"/>
    <n v="8196"/>
    <x v="1649"/>
    <n v="2938"/>
    <x v="23"/>
    <s v="BG"/>
    <s v="P"/>
    <s v="Y"/>
    <s v="A"/>
    <s v="ACTIVO"/>
    <s v="BANCA PREFERENCIAL"/>
    <n v="119564.55499999999"/>
    <n v="13500"/>
    <n v="142600.92000000001"/>
    <x v="0"/>
    <n v="6000"/>
  </r>
  <r>
    <x v="1650"/>
    <x v="1"/>
    <n v="880"/>
    <x v="1650"/>
    <n v="2627"/>
    <x v="12"/>
    <s v="BG"/>
    <s v="P"/>
    <s v="Y"/>
    <s v="A"/>
    <s v="ACTIVO"/>
    <s v="BANCA PREFERENCIAL"/>
    <s v="ND"/>
    <s v="ND"/>
    <s v="ND"/>
    <x v="0"/>
    <n v="800"/>
  </r>
  <r>
    <x v="1651"/>
    <x v="1"/>
    <n v="2955"/>
    <x v="1651"/>
    <n v="6858"/>
    <x v="5"/>
    <s v="BG"/>
    <s v="P"/>
    <s v="Y"/>
    <s v="A"/>
    <s v="ACTIVO"/>
    <s v="BANCA PREFERENCIAL"/>
    <s v="ND"/>
    <s v="ND"/>
    <s v="ND"/>
    <x v="0"/>
    <n v="5900"/>
  </r>
  <r>
    <x v="1652"/>
    <x v="0"/>
    <n v="8864"/>
    <x v="1652"/>
    <n v="1910"/>
    <x v="1"/>
    <s v="BG"/>
    <s v="P"/>
    <s v="Y"/>
    <s v="A"/>
    <s v="ACTIVO"/>
    <s v="BANCA PREFERENCIAL"/>
    <n v="7467.6867000000002"/>
    <n v="0"/>
    <n v="0"/>
    <x v="0"/>
    <n v="4079.91"/>
  </r>
  <r>
    <x v="1653"/>
    <x v="0"/>
    <n v="8820"/>
    <x v="1653"/>
    <n v="8782"/>
    <x v="0"/>
    <s v="BG"/>
    <s v="P"/>
    <s v="Y"/>
    <s v="A"/>
    <s v="ACTIVO"/>
    <s v="BANCA PREFERENCIAL"/>
    <n v="225526.84160000001"/>
    <n v="22500"/>
    <n v="63988.069900000002"/>
    <x v="0"/>
    <n v="7000"/>
  </r>
  <r>
    <x v="1654"/>
    <x v="0"/>
    <n v="9807"/>
    <x v="1654"/>
    <n v="2066"/>
    <x v="10"/>
    <s v="BG"/>
    <s v="P"/>
    <s v="Y"/>
    <s v="A"/>
    <s v="ACTIVO"/>
    <s v="BANCA PREFERENCIAL"/>
    <n v="6178.7950000000001"/>
    <n v="15000"/>
    <n v="0"/>
    <x v="0"/>
    <n v="6000"/>
  </r>
  <r>
    <x v="1655"/>
    <x v="0"/>
    <n v="10821"/>
    <x v="1655"/>
    <n v="5501"/>
    <x v="20"/>
    <s v="BG"/>
    <s v="P"/>
    <s v="Y"/>
    <s v="A"/>
    <s v="ACTIVO"/>
    <s v="BANCA PREFERENCIAL"/>
    <n v="209.91159999999999"/>
    <n v="10000"/>
    <n v="150000"/>
    <x v="0"/>
    <n v="7000"/>
  </r>
  <r>
    <x v="1656"/>
    <x v="0"/>
    <n v="11383"/>
    <x v="1656"/>
    <n v="1910"/>
    <x v="1"/>
    <s v="BG"/>
    <s v="P"/>
    <s v="Y"/>
    <s v="A"/>
    <s v="ACTIVO"/>
    <s v="BANCA PREFERENCIAL"/>
    <n v="104146.94160000001"/>
    <n v="0"/>
    <n v="54900"/>
    <x v="0"/>
    <n v="10000"/>
  </r>
  <r>
    <x v="1657"/>
    <x v="0"/>
    <n v="1767"/>
    <x v="1657"/>
    <n v="3975"/>
    <x v="2"/>
    <s v="BG"/>
    <s v="P"/>
    <s v="Y"/>
    <s v="A"/>
    <s v="ACTIVO"/>
    <s v="BANCA PREFERENCIAL"/>
    <n v="8660.0499"/>
    <n v="25000"/>
    <n v="529900"/>
    <x v="0"/>
    <n v="9726.56"/>
  </r>
  <r>
    <x v="1658"/>
    <x v="0"/>
    <n v="11823"/>
    <x v="1658"/>
    <n v="5382"/>
    <x v="14"/>
    <s v="BG"/>
    <s v="P"/>
    <s v="Y"/>
    <s v="A"/>
    <s v="ACTIVO"/>
    <s v="BANCA PREFERENCIAL"/>
    <n v="22253.021700000001"/>
    <n v="17550"/>
    <n v="71250"/>
    <x v="0"/>
    <n v="8000"/>
  </r>
  <r>
    <x v="1659"/>
    <x v="0"/>
    <n v="1418"/>
    <x v="1659"/>
    <n v="6858"/>
    <x v="5"/>
    <s v="BG"/>
    <s v="P"/>
    <s v="Y"/>
    <s v="A"/>
    <s v="ACTIVO"/>
    <s v="BANCA PREFERENCIAL"/>
    <n v="7084.2267000000002"/>
    <n v="13650"/>
    <n v="273371"/>
    <x v="0"/>
    <n v="1000"/>
  </r>
  <r>
    <x v="1660"/>
    <x v="0"/>
    <n v="8349"/>
    <x v="1660"/>
    <n v="3002"/>
    <x v="11"/>
    <s v="BG"/>
    <s v="P"/>
    <s v="Y"/>
    <s v="A"/>
    <s v="ACTIVO"/>
    <s v="BANCA PREFERENCIAL"/>
    <n v="233074.01819999999"/>
    <n v="19130"/>
    <n v="98100"/>
    <x v="0"/>
    <n v="10000"/>
  </r>
  <r>
    <x v="1661"/>
    <x v="0"/>
    <n v="9670"/>
    <x v="1661"/>
    <n v="5501"/>
    <x v="20"/>
    <s v="BG"/>
    <s v="P"/>
    <s v="Y"/>
    <s v="A"/>
    <s v="ACTIVO"/>
    <s v="BANCA PREFERENCIAL"/>
    <n v="79081.893200000006"/>
    <n v="20000"/>
    <n v="0"/>
    <x v="0"/>
    <n v="10000"/>
  </r>
  <r>
    <x v="1662"/>
    <x v="0"/>
    <n v="9586"/>
    <x v="1662"/>
    <n v="5501"/>
    <x v="20"/>
    <s v="BG"/>
    <s v="P"/>
    <s v="Y"/>
    <s v="A"/>
    <s v="ACTIVO"/>
    <s v="BANCA PREFERENCIAL"/>
    <n v="10953.215"/>
    <n v="0"/>
    <n v="0"/>
    <x v="0"/>
    <n v="7000"/>
  </r>
  <r>
    <x v="1663"/>
    <x v="0"/>
    <n v="11200"/>
    <x v="1663"/>
    <n v="1275"/>
    <x v="3"/>
    <s v="BG"/>
    <s v="P"/>
    <s v="Y"/>
    <s v="A"/>
    <s v="ACTIVO"/>
    <s v="BANCA PREFERENCIAL"/>
    <n v="20273.031599999998"/>
    <n v="15000"/>
    <n v="0"/>
    <x v="0"/>
    <n v="3500"/>
  </r>
  <r>
    <x v="1664"/>
    <x v="0"/>
    <n v="10963"/>
    <x v="1664"/>
    <n v="5823"/>
    <x v="4"/>
    <s v="BG"/>
    <s v="P"/>
    <s v="Y"/>
    <s v="A"/>
    <s v="ACTIVO"/>
    <s v="BANCA PREFERENCIAL"/>
    <n v="609813.62670000002"/>
    <n v="10000"/>
    <n v="0"/>
    <x v="0"/>
    <n v="13600"/>
  </r>
  <r>
    <x v="1665"/>
    <x v="0"/>
    <n v="5764"/>
    <x v="1665"/>
    <n v="6856"/>
    <x v="7"/>
    <s v="BG"/>
    <s v="P"/>
    <s v="Y"/>
    <s v="A"/>
    <s v="ACTIVO"/>
    <s v="BANCA PREFERENCIAL"/>
    <n v="501171.03490000003"/>
    <n v="3000"/>
    <n v="0"/>
    <x v="0"/>
    <n v="2500"/>
  </r>
  <r>
    <x v="1666"/>
    <x v="0"/>
    <n v="10484"/>
    <x v="1666"/>
    <n v="1237"/>
    <x v="17"/>
    <s v="BG"/>
    <s v="P"/>
    <s v="Y"/>
    <s v="A"/>
    <s v="ACTIVO"/>
    <s v="BANCA PREFERENCIAL"/>
    <n v="229113.62160000001"/>
    <n v="14630"/>
    <n v="0"/>
    <x v="0"/>
    <n v="1900"/>
  </r>
  <r>
    <x v="1667"/>
    <x v="0"/>
    <n v="11822"/>
    <x v="1667"/>
    <n v="5382"/>
    <x v="14"/>
    <s v="BG"/>
    <s v="P"/>
    <s v="Y"/>
    <s v="A"/>
    <s v="ACTIVO"/>
    <s v="BANCA PREFERENCIAL"/>
    <n v="64194.25"/>
    <n v="20250"/>
    <n v="0"/>
    <x v="0"/>
    <n v="4500"/>
  </r>
  <r>
    <x v="1668"/>
    <x v="0"/>
    <n v="11505"/>
    <x v="1668"/>
    <n v="2627"/>
    <x v="12"/>
    <s v="BG"/>
    <s v="P"/>
    <s v="Y"/>
    <s v="A"/>
    <s v="ACTIVO"/>
    <s v="BANCA PREFERENCIAL"/>
    <n v="12217.336600000001"/>
    <n v="20250"/>
    <n v="0"/>
    <x v="0"/>
    <n v="5305.6"/>
  </r>
  <r>
    <x v="1669"/>
    <x v="0"/>
    <n v="11799"/>
    <x v="1669"/>
    <n v="2627"/>
    <x v="12"/>
    <s v="BG"/>
    <s v="P"/>
    <s v="Y"/>
    <s v="A"/>
    <s v="ACTIVO"/>
    <s v="BANCA PREFERENCIAL"/>
    <n v="285653.34830000001"/>
    <n v="7500"/>
    <n v="0"/>
    <x v="0"/>
    <n v="3500"/>
  </r>
  <r>
    <x v="1670"/>
    <x v="0"/>
    <n v="9003"/>
    <x v="1670"/>
    <n v="1910"/>
    <x v="1"/>
    <s v="BG"/>
    <s v="P"/>
    <s v="Y"/>
    <s v="A"/>
    <s v="ACTIVO"/>
    <s v="BANCA PREFERENCIAL"/>
    <n v="46376.651700000002"/>
    <n v="14770"/>
    <n v="0"/>
    <x v="0"/>
    <n v="5000"/>
  </r>
  <r>
    <x v="1671"/>
    <x v="0"/>
    <n v="11821"/>
    <x v="1671"/>
    <n v="5382"/>
    <x v="14"/>
    <s v="BG"/>
    <s v="P"/>
    <s v="Y"/>
    <s v="A"/>
    <s v="ACTIVO"/>
    <s v="BANCA PREFERENCIAL"/>
    <n v="10958.638300000001"/>
    <n v="20250"/>
    <n v="0"/>
    <x v="0"/>
    <n v="7165"/>
  </r>
  <r>
    <x v="1672"/>
    <x v="0"/>
    <n v="10371"/>
    <x v="1672"/>
    <n v="1237"/>
    <x v="17"/>
    <s v="BG"/>
    <s v="P"/>
    <s v="Y"/>
    <s v="A"/>
    <s v="ACTIVO"/>
    <s v="BANCA PREFERENCIAL"/>
    <n v="52463.221700000002"/>
    <n v="0"/>
    <n v="140000"/>
    <x v="0"/>
    <n v="0"/>
  </r>
  <r>
    <x v="1673"/>
    <x v="0"/>
    <n v="225"/>
    <x v="1673"/>
    <n v="3300"/>
    <x v="24"/>
    <s v="BG"/>
    <s v="P"/>
    <s v="Y"/>
    <s v="A"/>
    <s v="ACTIVO"/>
    <s v="BANCA PREFERENCIAL"/>
    <n v="4061.44"/>
    <n v="4500"/>
    <n v="0"/>
    <x v="0"/>
    <n v="0"/>
  </r>
  <r>
    <x v="1674"/>
    <x v="0"/>
    <n v="7746"/>
    <x v="1674"/>
    <n v="5382"/>
    <x v="14"/>
    <s v="BG"/>
    <s v="P"/>
    <s v="Y"/>
    <s v="A"/>
    <s v="ACTIVO"/>
    <s v="BANCA PREFERENCIAL"/>
    <n v="105917.31819999999"/>
    <n v="10000"/>
    <n v="0"/>
    <x v="0"/>
    <n v="6000"/>
  </r>
  <r>
    <x v="1675"/>
    <x v="0"/>
    <n v="9119"/>
    <x v="1675"/>
    <n v="8782"/>
    <x v="0"/>
    <s v="BG"/>
    <s v="P"/>
    <s v="Y"/>
    <s v="A"/>
    <s v="ACTIVO"/>
    <s v="BANCA PREFERENCIAL"/>
    <n v="238326.63320000001"/>
    <n v="39000"/>
    <n v="0"/>
    <x v="0"/>
    <n v="7500"/>
  </r>
  <r>
    <x v="1676"/>
    <x v="0"/>
    <n v="8785"/>
    <x v="1676"/>
    <n v="8782"/>
    <x v="0"/>
    <s v="BG"/>
    <s v="P"/>
    <s v="Y"/>
    <s v="A"/>
    <s v="ACTIVO"/>
    <s v="BANCA PREFERENCIAL"/>
    <n v="0.2"/>
    <n v="0"/>
    <n v="0"/>
    <x v="0"/>
    <n v="10000"/>
  </r>
  <r>
    <x v="1677"/>
    <x v="1"/>
    <n v="7745"/>
    <x v="1677"/>
    <n v="5382"/>
    <x v="14"/>
    <s v="BG"/>
    <s v="P"/>
    <s v="Y"/>
    <s v="A"/>
    <s v="ACTIVO"/>
    <s v="BANCA PREFERENCIAL"/>
    <s v="ND"/>
    <s v="ND"/>
    <s v="ND"/>
    <x v="0"/>
    <n v="13654.14"/>
  </r>
  <r>
    <x v="1678"/>
    <x v="0"/>
    <n v="9760"/>
    <x v="1678"/>
    <n v="2066"/>
    <x v="10"/>
    <s v="BG"/>
    <s v="P"/>
    <s v="Y"/>
    <s v="A"/>
    <s v="ACTIVO"/>
    <s v="BANCA PREFERENCIAL"/>
    <n v="11766.045"/>
    <n v="0"/>
    <n v="360000"/>
    <x v="0"/>
    <n v="9700"/>
  </r>
  <r>
    <x v="1679"/>
    <x v="0"/>
    <n v="10705"/>
    <x v="1679"/>
    <n v="5823"/>
    <x v="4"/>
    <s v="BG"/>
    <s v="P"/>
    <s v="Y"/>
    <s v="A"/>
    <s v="ACTIVO"/>
    <s v="BANCA PREFERENCIAL"/>
    <n v="277689"/>
    <n v="9000"/>
    <n v="259000"/>
    <x v="0"/>
    <n v="1000"/>
  </r>
  <r>
    <x v="1680"/>
    <x v="0"/>
    <n v="4153"/>
    <x v="1680"/>
    <n v="3300"/>
    <x v="24"/>
    <s v="BG"/>
    <s v="P"/>
    <s v="Y"/>
    <s v="A"/>
    <s v="ACTIVO"/>
    <s v="BANCA PREFERENCIAL"/>
    <n v="861.40499999999997"/>
    <n v="10000"/>
    <n v="180000"/>
    <x v="0"/>
    <n v="0"/>
  </r>
  <r>
    <x v="1681"/>
    <x v="0"/>
    <n v="8894"/>
    <x v="1681"/>
    <n v="1910"/>
    <x v="1"/>
    <s v="BG"/>
    <s v="P"/>
    <s v="Y"/>
    <s v="A"/>
    <s v="ACTIVO"/>
    <s v="BANCA PREFERENCIAL"/>
    <n v="38547.8416"/>
    <n v="20000"/>
    <n v="0"/>
    <x v="0"/>
    <n v="10000"/>
  </r>
  <r>
    <x v="1682"/>
    <x v="0"/>
    <n v="10438"/>
    <x v="1682"/>
    <n v="1237"/>
    <x v="17"/>
    <s v="BG"/>
    <s v="P"/>
    <s v="Y"/>
    <s v="A"/>
    <s v="ACTIVO"/>
    <s v="BANCA PREFERENCIAL"/>
    <n v="72879.213300000003"/>
    <n v="15000"/>
    <n v="0"/>
    <x v="0"/>
    <n v="3000"/>
  </r>
  <r>
    <x v="1683"/>
    <x v="1"/>
    <n v="7065"/>
    <x v="1683"/>
    <n v="5289"/>
    <x v="16"/>
    <s v="BG"/>
    <s v="P"/>
    <s v="Y"/>
    <s v="A"/>
    <s v="ACTIVO"/>
    <s v="BANCA PREFERENCIAL"/>
    <s v="ND"/>
    <s v="ND"/>
    <s v="ND"/>
    <x v="0"/>
    <n v="3500"/>
  </r>
  <r>
    <x v="1684"/>
    <x v="0"/>
    <n v="5434"/>
    <x v="1684"/>
    <n v="5823"/>
    <x v="4"/>
    <s v="BG"/>
    <s v="P"/>
    <s v="Y"/>
    <s v="A"/>
    <s v="ACTIVO"/>
    <s v="BANCA PREFERENCIAL"/>
    <n v="379038.98989999999"/>
    <n v="22500"/>
    <n v="0"/>
    <x v="0"/>
    <n v="4000"/>
  </r>
  <r>
    <x v="1685"/>
    <x v="0"/>
    <n v="4893"/>
    <x v="1685"/>
    <n v="3975"/>
    <x v="2"/>
    <s v="BG"/>
    <s v="P"/>
    <s v="Y"/>
    <s v="A"/>
    <s v="ACTIVO"/>
    <s v="BANCA PREFERENCIAL"/>
    <n v="2393.4432000000002"/>
    <n v="20000"/>
    <n v="225000"/>
    <x v="0"/>
    <n v="0"/>
  </r>
  <r>
    <x v="1686"/>
    <x v="0"/>
    <n v="736"/>
    <x v="1686"/>
    <n v="5823"/>
    <x v="4"/>
    <s v="BG"/>
    <s v="P"/>
    <s v="Y"/>
    <s v="A"/>
    <s v="ACTIVO"/>
    <s v="BANCA PREFERENCIAL"/>
    <n v="74933.008300000001"/>
    <n v="25000"/>
    <n v="0"/>
    <x v="0"/>
    <n v="12000"/>
  </r>
  <r>
    <x v="1687"/>
    <x v="1"/>
    <n v="10249"/>
    <x v="1687"/>
    <n v="1275"/>
    <x v="3"/>
    <s v="BG"/>
    <s v="P"/>
    <s v="Y"/>
    <s v="A"/>
    <s v="ACTIVO"/>
    <s v="BANCA PREFERENCIAL"/>
    <s v="ND"/>
    <s v="ND"/>
    <s v="ND"/>
    <x v="0"/>
    <n v="7000"/>
  </r>
  <r>
    <x v="1688"/>
    <x v="0"/>
    <n v="11199"/>
    <x v="1688"/>
    <n v="8362"/>
    <x v="6"/>
    <s v="BG"/>
    <s v="P"/>
    <s v="Y"/>
    <s v="A"/>
    <s v="ACTIVO"/>
    <s v="BANCA PREFERENCIAL"/>
    <n v="102825.01820000001"/>
    <n v="20000"/>
    <n v="0"/>
    <x v="0"/>
    <n v="3000"/>
  </r>
  <r>
    <x v="1689"/>
    <x v="0"/>
    <n v="8015"/>
    <x v="1689"/>
    <n v="2938"/>
    <x v="23"/>
    <s v="BG"/>
    <s v="P"/>
    <s v="Y"/>
    <s v="A"/>
    <s v="ACTIVO"/>
    <s v="BANCA PREFERENCIAL"/>
    <n v="18805.101600000002"/>
    <n v="30000"/>
    <n v="659000"/>
    <x v="0"/>
    <n v="15000"/>
  </r>
  <r>
    <x v="1690"/>
    <x v="0"/>
    <n v="8638"/>
    <x v="1690"/>
    <n v="1910"/>
    <x v="1"/>
    <s v="BG"/>
    <s v="P"/>
    <s v="Y"/>
    <s v="A"/>
    <s v="ACTIVO"/>
    <s v="BANCA PREFERENCIAL"/>
    <n v="201900.5417"/>
    <n v="22500"/>
    <n v="0"/>
    <x v="0"/>
    <n v="7500"/>
  </r>
  <r>
    <x v="1691"/>
    <x v="0"/>
    <n v="8419"/>
    <x v="1691"/>
    <n v="3002"/>
    <x v="11"/>
    <s v="BG"/>
    <s v="P"/>
    <s v="Y"/>
    <s v="A"/>
    <s v="ACTIVO"/>
    <s v="BANCA PREFERENCIAL"/>
    <n v="665098.78170000005"/>
    <n v="19500"/>
    <n v="0"/>
    <x v="0"/>
    <n v="5000"/>
  </r>
  <r>
    <x v="1692"/>
    <x v="0"/>
    <n v="11556"/>
    <x v="1692"/>
    <n v="5382"/>
    <x v="14"/>
    <s v="BG"/>
    <s v="P"/>
    <s v="Y"/>
    <s v="A"/>
    <s v="ACTIVO"/>
    <s v="BANCA PREFERENCIAL"/>
    <n v="5970.7250000000004"/>
    <n v="20600"/>
    <n v="0"/>
    <x v="0"/>
    <n v="2000"/>
  </r>
  <r>
    <x v="1693"/>
    <x v="0"/>
    <n v="11398"/>
    <x v="1693"/>
    <n v="5382"/>
    <x v="14"/>
    <s v="BG"/>
    <s v="P"/>
    <s v="Y"/>
    <s v="A"/>
    <s v="ACTIVO"/>
    <s v="BANCA PREFERENCIAL"/>
    <n v="165497.12830000001"/>
    <n v="14472"/>
    <n v="0"/>
    <x v="0"/>
    <n v="2500"/>
  </r>
  <r>
    <x v="1694"/>
    <x v="0"/>
    <n v="9892"/>
    <x v="1694"/>
    <n v="2066"/>
    <x v="10"/>
    <s v="BG"/>
    <s v="P"/>
    <s v="Y"/>
    <s v="A"/>
    <s v="ACTIVO"/>
    <s v="BANCA PREFERENCIAL"/>
    <n v="1448440.1850000001"/>
    <n v="18000"/>
    <n v="0"/>
    <x v="1"/>
    <n v="9868"/>
  </r>
  <r>
    <x v="1695"/>
    <x v="0"/>
    <n v="11357"/>
    <x v="1695"/>
    <n v="5382"/>
    <x v="14"/>
    <s v="BG"/>
    <s v="P"/>
    <s v="Y"/>
    <s v="A"/>
    <s v="ACTIVO"/>
    <s v="BANCA PREFERENCIAL"/>
    <n v="128115.03320000001"/>
    <n v="0"/>
    <n v="0"/>
    <x v="0"/>
    <n v="3000"/>
  </r>
  <r>
    <x v="1696"/>
    <x v="0"/>
    <n v="7787"/>
    <x v="1696"/>
    <n v="5382"/>
    <x v="14"/>
    <s v="BG"/>
    <s v="P"/>
    <s v="Y"/>
    <s v="A"/>
    <s v="ACTIVO"/>
    <s v="BANCA PREFERENCIAL"/>
    <n v="205897.73319999999"/>
    <n v="20000"/>
    <n v="77000"/>
    <x v="0"/>
    <n v="2000"/>
  </r>
  <r>
    <x v="1697"/>
    <x v="0"/>
    <n v="9766"/>
    <x v="1697"/>
    <n v="2066"/>
    <x v="10"/>
    <s v="BG"/>
    <s v="P"/>
    <s v="Y"/>
    <s v="A"/>
    <s v="ACTIVO"/>
    <s v="BANCA PREFERENCIAL"/>
    <n v="32775.8416"/>
    <n v="20000"/>
    <n v="152000"/>
    <x v="0"/>
    <n v="9500"/>
  </r>
  <r>
    <x v="1698"/>
    <x v="0"/>
    <n v="8309"/>
    <x v="1698"/>
    <n v="3002"/>
    <x v="11"/>
    <s v="BG"/>
    <s v="P"/>
    <s v="Y"/>
    <s v="A"/>
    <s v="ACTIVO"/>
    <s v="BANCA PREFERENCIAL"/>
    <n v="10059.421700000001"/>
    <n v="15000"/>
    <n v="0"/>
    <x v="0"/>
    <n v="13257.17"/>
  </r>
  <r>
    <x v="1699"/>
    <x v="0"/>
    <n v="11581"/>
    <x v="1699"/>
    <n v="1910"/>
    <x v="1"/>
    <s v="BG"/>
    <s v="P"/>
    <s v="Y"/>
    <s v="A"/>
    <s v="ACTIVO"/>
    <s v="BANCA PREFERENCIAL"/>
    <n v="24727.953300000001"/>
    <n v="15000"/>
    <n v="0"/>
    <x v="0"/>
    <n v="10000"/>
  </r>
  <r>
    <x v="1700"/>
    <x v="0"/>
    <n v="10805"/>
    <x v="1700"/>
    <n v="5289"/>
    <x v="16"/>
    <s v="BG"/>
    <s v="P"/>
    <s v="Y"/>
    <s v="A"/>
    <s v="ACTIVO"/>
    <s v="BANCA PREFERENCIAL"/>
    <n v="68436.119900000005"/>
    <n v="18580"/>
    <n v="168688.64989999999"/>
    <x v="0"/>
    <n v="10000"/>
  </r>
  <r>
    <x v="1701"/>
    <x v="0"/>
    <n v="7896"/>
    <x v="1701"/>
    <n v="3704"/>
    <x v="15"/>
    <s v="BG"/>
    <s v="P"/>
    <s v="Y"/>
    <s v="A"/>
    <s v="ACTIVO"/>
    <s v="BANCA PREFERENCIAL"/>
    <n v="4027.2817"/>
    <n v="4800"/>
    <n v="51683.68"/>
    <x v="0"/>
    <n v="7000"/>
  </r>
  <r>
    <x v="1702"/>
    <x v="0"/>
    <n v="8328"/>
    <x v="1702"/>
    <n v="3002"/>
    <x v="11"/>
    <s v="BG"/>
    <s v="P"/>
    <s v="Y"/>
    <s v="A"/>
    <s v="ACTIVO"/>
    <s v="BANCA PREFERENCIAL"/>
    <n v="24959.25"/>
    <n v="0"/>
    <n v="0"/>
    <x v="0"/>
    <n v="6290.42"/>
  </r>
  <r>
    <x v="1703"/>
    <x v="0"/>
    <n v="9144"/>
    <x v="1703"/>
    <n v="1910"/>
    <x v="1"/>
    <s v="BG"/>
    <s v="P"/>
    <s v="Y"/>
    <s v="A"/>
    <s v="ACTIVO"/>
    <s v="BANCA PREFERENCIAL"/>
    <n v="250810.75330000001"/>
    <n v="16875"/>
    <n v="127934.38"/>
    <x v="0"/>
    <n v="2000"/>
  </r>
  <r>
    <x v="1704"/>
    <x v="0"/>
    <n v="8596"/>
    <x v="1704"/>
    <n v="8782"/>
    <x v="0"/>
    <s v="BG"/>
    <s v="P"/>
    <s v="Y"/>
    <s v="A"/>
    <s v="ACTIVO"/>
    <s v="BANCA PREFERENCIAL"/>
    <n v="41845.306700000001"/>
    <n v="22500"/>
    <n v="1015482"/>
    <x v="0"/>
    <n v="33016"/>
  </r>
  <r>
    <x v="1705"/>
    <x v="0"/>
    <n v="9927"/>
    <x v="1705"/>
    <n v="2066"/>
    <x v="10"/>
    <s v="BG"/>
    <s v="P"/>
    <s v="Y"/>
    <s v="A"/>
    <s v="ACTIVO"/>
    <s v="BANCA PREFERENCIAL"/>
    <n v="290020.46159999998"/>
    <n v="11250"/>
    <n v="0"/>
    <x v="0"/>
    <n v="6000"/>
  </r>
  <r>
    <x v="1706"/>
    <x v="1"/>
    <n v="1925"/>
    <x v="1706"/>
    <n v="6856"/>
    <x v="7"/>
    <s v="BG"/>
    <s v="P"/>
    <s v="Y"/>
    <s v="A"/>
    <s v="ACTIVO"/>
    <s v="BANCA PREFERENCIAL"/>
    <s v="ND"/>
    <s v="ND"/>
    <s v="ND"/>
    <x v="0"/>
    <n v="20000"/>
  </r>
  <r>
    <x v="1707"/>
    <x v="0"/>
    <n v="9816"/>
    <x v="1707"/>
    <n v="2066"/>
    <x v="10"/>
    <s v="BG"/>
    <s v="P"/>
    <s v="Y"/>
    <s v="A"/>
    <s v="ACTIVO"/>
    <s v="BANCA PREFERENCIAL"/>
    <n v="143008.72820000001"/>
    <n v="20000"/>
    <n v="160000"/>
    <x v="0"/>
    <n v="11118.16"/>
  </r>
  <r>
    <x v="1708"/>
    <x v="0"/>
    <n v="7845"/>
    <x v="1708"/>
    <n v="5382"/>
    <x v="14"/>
    <s v="BG"/>
    <s v="P"/>
    <s v="Y"/>
    <s v="A"/>
    <s v="ACTIVO"/>
    <s v="BANCA PREFERENCIAL"/>
    <n v="80404.024900000004"/>
    <n v="16100"/>
    <n v="0"/>
    <x v="0"/>
    <n v="7000"/>
  </r>
  <r>
    <x v="1709"/>
    <x v="0"/>
    <n v="10338"/>
    <x v="1709"/>
    <n v="1237"/>
    <x v="17"/>
    <s v="BG"/>
    <s v="P"/>
    <s v="Y"/>
    <s v="A"/>
    <s v="ACTIVO"/>
    <s v="BANCA PREFERENCIAL"/>
    <n v="367185.41159999999"/>
    <n v="15190"/>
    <n v="0"/>
    <x v="0"/>
    <n v="4270.66"/>
  </r>
  <r>
    <x v="1710"/>
    <x v="0"/>
    <n v="8119"/>
    <x v="1710"/>
    <n v="2938"/>
    <x v="23"/>
    <s v="BG"/>
    <s v="P"/>
    <s v="Y"/>
    <s v="A"/>
    <s v="ACTIVO"/>
    <s v="BANCA PREFERENCIAL"/>
    <n v="462.37329999999997"/>
    <n v="16880"/>
    <n v="0"/>
    <x v="0"/>
    <n v="3740"/>
  </r>
  <r>
    <x v="1711"/>
    <x v="0"/>
    <n v="6714"/>
    <x v="1711"/>
    <n v="8362"/>
    <x v="6"/>
    <s v="BG"/>
    <s v="P"/>
    <s v="Y"/>
    <s v="A"/>
    <s v="ACTIVO"/>
    <s v="BANCA PREFERENCIAL"/>
    <n v="401326.83500000002"/>
    <n v="40000"/>
    <n v="0"/>
    <x v="0"/>
    <n v="0"/>
  </r>
  <r>
    <x v="1712"/>
    <x v="0"/>
    <n v="9522"/>
    <x v="1712"/>
    <n v="5501"/>
    <x v="20"/>
    <s v="BG"/>
    <s v="P"/>
    <s v="Y"/>
    <s v="A"/>
    <s v="ACTIVO"/>
    <s v="BANCA PREFERENCIAL"/>
    <n v="173586.29"/>
    <n v="0"/>
    <n v="0"/>
    <x v="0"/>
    <n v="12000"/>
  </r>
  <r>
    <x v="1713"/>
    <x v="0"/>
    <n v="9990"/>
    <x v="1713"/>
    <n v="2938"/>
    <x v="23"/>
    <s v="BG"/>
    <s v="P"/>
    <s v="Y"/>
    <s v="A"/>
    <s v="ACTIVO"/>
    <s v="BANCA PREFERENCIAL"/>
    <n v="6016.2150000000001"/>
    <n v="20250"/>
    <n v="168000"/>
    <x v="0"/>
    <n v="7290"/>
  </r>
  <r>
    <x v="1714"/>
    <x v="0"/>
    <n v="9601"/>
    <x v="1714"/>
    <n v="5501"/>
    <x v="20"/>
    <s v="BG"/>
    <s v="P"/>
    <s v="Y"/>
    <s v="A"/>
    <s v="ACTIVO"/>
    <s v="BANCA PREFERENCIAL"/>
    <n v="20908.953300000001"/>
    <n v="25000"/>
    <n v="78850"/>
    <x v="0"/>
    <n v="7541.02"/>
  </r>
  <r>
    <x v="1715"/>
    <x v="0"/>
    <n v="8674"/>
    <x v="1715"/>
    <n v="8782"/>
    <x v="0"/>
    <s v="BG"/>
    <s v="P"/>
    <s v="Y"/>
    <s v="A"/>
    <s v="ACTIVO"/>
    <s v="BANCA PREFERENCIAL"/>
    <n v="1093.0667000000001"/>
    <n v="24900"/>
    <n v="0"/>
    <x v="0"/>
    <n v="7200"/>
  </r>
  <r>
    <x v="1716"/>
    <x v="0"/>
    <n v="7958"/>
    <x v="1716"/>
    <n v="3704"/>
    <x v="15"/>
    <s v="BG"/>
    <s v="P"/>
    <s v="Y"/>
    <s v="A"/>
    <s v="ACTIVO"/>
    <s v="BANCA PREFERENCIAL"/>
    <n v="52092.474900000001"/>
    <n v="9750"/>
    <n v="0"/>
    <x v="0"/>
    <n v="7000"/>
  </r>
  <r>
    <x v="1717"/>
    <x v="0"/>
    <n v="1471"/>
    <x v="1717"/>
    <n v="3975"/>
    <x v="2"/>
    <s v="BG"/>
    <s v="P"/>
    <s v="Y"/>
    <s v="B"/>
    <s v="INACTIVO"/>
    <s v="BANCA PREFERENCIAL"/>
    <n v="0"/>
    <n v="20000"/>
    <n v="0"/>
    <x v="2"/>
    <n v="1500"/>
  </r>
  <r>
    <x v="1718"/>
    <x v="1"/>
    <n v="5553"/>
    <x v="1718"/>
    <n v="28362"/>
    <x v="35"/>
    <s v="BG"/>
    <s v="P"/>
    <s v="Y"/>
    <s v="A"/>
    <s v="ACTIVO"/>
    <s v="BANCA PREFERENCIAL"/>
    <s v="ND"/>
    <s v="ND"/>
    <s v="ND"/>
    <x v="0"/>
    <n v="0"/>
  </r>
  <r>
    <x v="1719"/>
    <x v="0"/>
    <n v="11003"/>
    <x v="1719"/>
    <n v="7900"/>
    <x v="19"/>
    <s v="BG"/>
    <s v="P"/>
    <s v="Y"/>
    <s v="A"/>
    <s v="ACTIVO"/>
    <s v="BANCA PREFERENCIAL"/>
    <n v="1981.2417"/>
    <n v="10000"/>
    <n v="0"/>
    <x v="0"/>
    <n v="6500"/>
  </r>
  <r>
    <x v="1720"/>
    <x v="0"/>
    <n v="9548"/>
    <x v="1720"/>
    <n v="5501"/>
    <x v="20"/>
    <s v="BG"/>
    <s v="P"/>
    <s v="Y"/>
    <s v="A"/>
    <s v="ACTIVO"/>
    <s v="BANCA PREFERENCIAL"/>
    <n v="4711.3733000000002"/>
    <n v="15000"/>
    <n v="130000"/>
    <x v="0"/>
    <n v="15000"/>
  </r>
  <r>
    <x v="1721"/>
    <x v="0"/>
    <n v="7723"/>
    <x v="1721"/>
    <n v="5382"/>
    <x v="14"/>
    <s v="BG"/>
    <s v="P"/>
    <s v="Y"/>
    <s v="A"/>
    <s v="ACTIVO"/>
    <s v="BANCA PREFERENCIAL"/>
    <n v="2828.4133000000002"/>
    <n v="12000"/>
    <n v="0"/>
    <x v="0"/>
    <n v="6000"/>
  </r>
  <r>
    <x v="1722"/>
    <x v="0"/>
    <n v="11450"/>
    <x v="1722"/>
    <n v="5382"/>
    <x v="14"/>
    <s v="BG"/>
    <s v="P"/>
    <s v="Y"/>
    <s v="A"/>
    <s v="ACTIVO"/>
    <s v="BANCA PREFERENCIAL"/>
    <n v="173595.31330000001"/>
    <n v="20000"/>
    <n v="0"/>
    <x v="0"/>
    <n v="1200"/>
  </r>
  <r>
    <x v="1723"/>
    <x v="0"/>
    <n v="11594"/>
    <x v="1723"/>
    <n v="5823"/>
    <x v="4"/>
    <s v="BG"/>
    <s v="P"/>
    <s v="Y"/>
    <s v="A"/>
    <s v="ACTIVO"/>
    <s v="BANCA PREFERENCIAL"/>
    <n v="73268.811700000006"/>
    <n v="16875"/>
    <n v="0"/>
    <x v="0"/>
    <n v="11000"/>
  </r>
  <r>
    <x v="1724"/>
    <x v="0"/>
    <n v="9820"/>
    <x v="1724"/>
    <n v="2066"/>
    <x v="10"/>
    <s v="BG"/>
    <s v="P"/>
    <s v="Y"/>
    <s v="A"/>
    <s v="ACTIVO"/>
    <s v="BANCA PREFERENCIAL"/>
    <n v="29509.033200000002"/>
    <n v="17550"/>
    <n v="255000"/>
    <x v="0"/>
    <n v="3000"/>
  </r>
  <r>
    <x v="1725"/>
    <x v="1"/>
    <n v="6620"/>
    <x v="1725"/>
    <n v="2627"/>
    <x v="12"/>
    <s v="BG"/>
    <s v="P"/>
    <s v="Y"/>
    <s v="A"/>
    <s v="ACTIVO"/>
    <s v="BANCA PREFERENCIAL"/>
    <s v="ND"/>
    <s v="ND"/>
    <s v="ND"/>
    <x v="0"/>
    <n v="4500"/>
  </r>
  <r>
    <x v="1726"/>
    <x v="0"/>
    <n v="10732"/>
    <x v="1726"/>
    <n v="5501"/>
    <x v="20"/>
    <s v="BG"/>
    <s v="P"/>
    <s v="Y"/>
    <s v="A"/>
    <s v="ACTIVO"/>
    <s v="BANCA PREFERENCIAL"/>
    <n v="153924.84830000001"/>
    <n v="22500"/>
    <n v="150000"/>
    <x v="0"/>
    <n v="7000"/>
  </r>
  <r>
    <x v="1727"/>
    <x v="0"/>
    <n v="7991"/>
    <x v="1727"/>
    <n v="2938"/>
    <x v="23"/>
    <s v="BG"/>
    <s v="P"/>
    <s v="Y"/>
    <s v="A"/>
    <s v="ACTIVO"/>
    <s v="BANCA PREFERENCIAL"/>
    <n v="1374.9049"/>
    <n v="15000"/>
    <n v="0"/>
    <x v="0"/>
    <n v="8000"/>
  </r>
  <r>
    <x v="1728"/>
    <x v="0"/>
    <n v="9217"/>
    <x v="1728"/>
    <n v="1910"/>
    <x v="1"/>
    <s v="BG"/>
    <s v="P"/>
    <s v="Y"/>
    <s v="A"/>
    <s v="ACTIVO"/>
    <s v="BANCA PREFERENCIAL"/>
    <n v="8059.8917000000001"/>
    <n v="18000"/>
    <n v="396275"/>
    <x v="0"/>
    <n v="1000"/>
  </r>
  <r>
    <x v="1729"/>
    <x v="0"/>
    <n v="10333"/>
    <x v="1729"/>
    <n v="1237"/>
    <x v="17"/>
    <s v="BG"/>
    <s v="P"/>
    <s v="Y"/>
    <s v="A"/>
    <s v="ACTIVO"/>
    <s v="BANCA PREFERENCIAL"/>
    <n v="28315.576700000001"/>
    <n v="10000"/>
    <n v="0"/>
    <x v="0"/>
    <n v="10000"/>
  </r>
  <r>
    <x v="1730"/>
    <x v="0"/>
    <n v="9034"/>
    <x v="1730"/>
    <n v="1910"/>
    <x v="1"/>
    <s v="BG"/>
    <s v="P"/>
    <s v="Y"/>
    <s v="A"/>
    <s v="ACTIVO"/>
    <s v="BANCA PREFERENCIAL"/>
    <n v="1068.8732"/>
    <n v="0"/>
    <n v="0"/>
    <x v="0"/>
    <n v="6000"/>
  </r>
  <r>
    <x v="1731"/>
    <x v="0"/>
    <n v="10248"/>
    <x v="1731"/>
    <n v="7900"/>
    <x v="19"/>
    <s v="BG"/>
    <s v="P"/>
    <s v="Y"/>
    <s v="A"/>
    <s v="ACTIVO"/>
    <s v="BANCA PREFERENCIAL"/>
    <n v="1839.9933000000001"/>
    <n v="11825"/>
    <n v="0"/>
    <x v="0"/>
    <n v="6500"/>
  </r>
  <r>
    <x v="1732"/>
    <x v="0"/>
    <n v="7559"/>
    <x v="1732"/>
    <n v="3704"/>
    <x v="15"/>
    <s v="BG"/>
    <s v="P"/>
    <s v="Y"/>
    <s v="A"/>
    <s v="ACTIVO"/>
    <s v="BANCA PREFERENCIAL"/>
    <n v="1502.0499"/>
    <n v="20000"/>
    <n v="452250"/>
    <x v="0"/>
    <n v="1161.75"/>
  </r>
  <r>
    <x v="1733"/>
    <x v="0"/>
    <n v="11741"/>
    <x v="1733"/>
    <n v="3704"/>
    <x v="15"/>
    <s v="BG"/>
    <s v="P"/>
    <s v="Y"/>
    <s v="A"/>
    <s v="ACTIVO"/>
    <s v="BANCA PREFERENCIAL"/>
    <n v="187563.47500000001"/>
    <n v="10130"/>
    <n v="0"/>
    <x v="0"/>
    <n v="5000"/>
  </r>
  <r>
    <x v="1734"/>
    <x v="0"/>
    <n v="9814"/>
    <x v="1734"/>
    <n v="2066"/>
    <x v="10"/>
    <s v="BG"/>
    <s v="P"/>
    <s v="Y"/>
    <s v="A"/>
    <s v="ACTIVO"/>
    <s v="BANCA PREFERENCIAL"/>
    <n v="16744.009999999998"/>
    <n v="5000"/>
    <n v="0"/>
    <x v="0"/>
    <n v="6000"/>
  </r>
  <r>
    <x v="1735"/>
    <x v="0"/>
    <n v="10290"/>
    <x v="1735"/>
    <n v="1237"/>
    <x v="17"/>
    <s v="BG"/>
    <s v="P"/>
    <s v="Y"/>
    <s v="A"/>
    <s v="ACTIVO"/>
    <s v="BANCA PREFERENCIAL"/>
    <n v="13688.0982"/>
    <n v="10000"/>
    <n v="0"/>
    <x v="0"/>
    <n v="4000"/>
  </r>
  <r>
    <x v="1736"/>
    <x v="0"/>
    <n v="10180"/>
    <x v="1736"/>
    <n v="4775"/>
    <x v="18"/>
    <s v="BG"/>
    <s v="P"/>
    <s v="Y"/>
    <s v="A"/>
    <s v="ACTIVO"/>
    <s v="BANCA PREFERENCIAL"/>
    <n v="51187.791700000002"/>
    <n v="14075"/>
    <n v="0"/>
    <x v="0"/>
    <n v="800"/>
  </r>
  <r>
    <x v="1737"/>
    <x v="0"/>
    <n v="8965"/>
    <x v="1737"/>
    <n v="1910"/>
    <x v="1"/>
    <s v="BG"/>
    <s v="P"/>
    <s v="Y"/>
    <s v="A"/>
    <s v="ACTIVO"/>
    <s v="BANCA PREFERENCIAL"/>
    <n v="14730.9866"/>
    <n v="14050"/>
    <n v="275597.03000000003"/>
    <x v="0"/>
    <n v="7000"/>
  </r>
  <r>
    <x v="1738"/>
    <x v="0"/>
    <n v="10271"/>
    <x v="1738"/>
    <n v="1237"/>
    <x v="17"/>
    <s v="BG"/>
    <s v="P"/>
    <s v="Y"/>
    <s v="A"/>
    <s v="ACTIVO"/>
    <s v="BANCA PREFERENCIAL"/>
    <n v="666.56669999999997"/>
    <n v="5500"/>
    <n v="0"/>
    <x v="0"/>
    <n v="7000"/>
  </r>
  <r>
    <x v="1739"/>
    <x v="0"/>
    <n v="11506"/>
    <x v="1739"/>
    <n v="2627"/>
    <x v="12"/>
    <s v="BG"/>
    <s v="P"/>
    <s v="Y"/>
    <s v="A"/>
    <s v="ACTIVO"/>
    <s v="BANCA PREFERENCIAL"/>
    <n v="1277.9682"/>
    <n v="20030"/>
    <n v="0"/>
    <x v="0"/>
    <n v="4500"/>
  </r>
  <r>
    <x v="1740"/>
    <x v="0"/>
    <n v="8122"/>
    <x v="1740"/>
    <n v="2938"/>
    <x v="23"/>
    <s v="BG"/>
    <s v="P"/>
    <s v="Y"/>
    <s v="A"/>
    <s v="ACTIVO"/>
    <s v="BANCA PREFERENCIAL"/>
    <n v="530.8682"/>
    <n v="500000"/>
    <n v="0"/>
    <x v="0"/>
    <n v="9000"/>
  </r>
  <r>
    <x v="1741"/>
    <x v="0"/>
    <n v="9124"/>
    <x v="1741"/>
    <n v="8782"/>
    <x v="0"/>
    <s v="BG"/>
    <s v="P"/>
    <s v="Y"/>
    <s v="A"/>
    <s v="ACTIVO"/>
    <s v="BANCA PREFERENCIAL"/>
    <n v="2454.5749999999998"/>
    <n v="5000"/>
    <n v="70500"/>
    <x v="0"/>
    <n v="6000"/>
  </r>
  <r>
    <x v="1742"/>
    <x v="0"/>
    <n v="11507"/>
    <x v="1742"/>
    <n v="2627"/>
    <x v="12"/>
    <s v="BG"/>
    <s v="P"/>
    <s v="Y"/>
    <s v="A"/>
    <s v="ACTIVO"/>
    <s v="BANCA PREFERENCIAL"/>
    <n v="55258.794900000001"/>
    <n v="0"/>
    <n v="0"/>
    <x v="0"/>
    <n v="8000"/>
  </r>
  <r>
    <x v="1743"/>
    <x v="0"/>
    <n v="9427"/>
    <x v="1743"/>
    <n v="5501"/>
    <x v="20"/>
    <s v="BG"/>
    <s v="P"/>
    <s v="Y"/>
    <s v="A"/>
    <s v="ACTIVO"/>
    <s v="BANCA PREFERENCIAL"/>
    <n v="87462.869900000005"/>
    <n v="16880"/>
    <n v="0"/>
    <x v="0"/>
    <n v="9775"/>
  </r>
  <r>
    <x v="1744"/>
    <x v="0"/>
    <n v="7716"/>
    <x v="1744"/>
    <n v="5382"/>
    <x v="14"/>
    <s v="BG"/>
    <s v="P"/>
    <s v="Y"/>
    <s v="A"/>
    <s v="ACTIVO"/>
    <s v="BANCA PREFERENCIAL"/>
    <n v="2977.3332999999998"/>
    <n v="0"/>
    <n v="0"/>
    <x v="0"/>
    <n v="0"/>
  </r>
  <r>
    <x v="1745"/>
    <x v="0"/>
    <n v="11523"/>
    <x v="1745"/>
    <n v="1237"/>
    <x v="17"/>
    <s v="BG"/>
    <s v="P"/>
    <s v="Y"/>
    <s v="A"/>
    <s v="ACTIVO"/>
    <s v="BANCA PREFERENCIAL"/>
    <n v="289858.28000000003"/>
    <n v="16880"/>
    <n v="127373"/>
    <x v="0"/>
    <n v="10000"/>
  </r>
  <r>
    <x v="1746"/>
    <x v="0"/>
    <n v="7642"/>
    <x v="1746"/>
    <n v="5382"/>
    <x v="14"/>
    <s v="BG"/>
    <s v="P"/>
    <s v="Y"/>
    <s v="A"/>
    <s v="ACTIVO"/>
    <s v="BANCA PREFERENCIAL"/>
    <n v="4240.4881999999998"/>
    <n v="2400"/>
    <n v="0"/>
    <x v="0"/>
    <n v="6579.73"/>
  </r>
  <r>
    <x v="1747"/>
    <x v="1"/>
    <n v="7154"/>
    <x v="1747"/>
    <n v="6856"/>
    <x v="7"/>
    <s v="BG"/>
    <s v="P"/>
    <s v="Y"/>
    <s v="A"/>
    <s v="ACTIVO"/>
    <s v="BANCA PREFERENCIAL"/>
    <s v="ND"/>
    <s v="ND"/>
    <s v="ND"/>
    <x v="0"/>
    <n v="0"/>
  </r>
  <r>
    <x v="1748"/>
    <x v="0"/>
    <n v="9338"/>
    <x v="1748"/>
    <n v="5289"/>
    <x v="16"/>
    <s v="BG"/>
    <s v="P"/>
    <s v="Y"/>
    <s v="A"/>
    <s v="ACTIVO"/>
    <s v="BANCA PREFERENCIAL"/>
    <n v="143116.36319999999"/>
    <n v="22500"/>
    <n v="0"/>
    <x v="0"/>
    <n v="8000"/>
  </r>
  <r>
    <x v="1749"/>
    <x v="0"/>
    <n v="8673"/>
    <x v="1749"/>
    <n v="8782"/>
    <x v="0"/>
    <s v="BG"/>
    <s v="P"/>
    <s v="Y"/>
    <s v="A"/>
    <s v="ACTIVO"/>
    <s v="BANCA PREFERENCIAL"/>
    <n v="1034.7117000000001"/>
    <n v="5400"/>
    <n v="255000"/>
    <x v="0"/>
    <n v="4000"/>
  </r>
  <r>
    <x v="1750"/>
    <x v="0"/>
    <n v="7104"/>
    <x v="1750"/>
    <n v="5823"/>
    <x v="4"/>
    <s v="BG"/>
    <s v="P"/>
    <s v="Y"/>
    <s v="A"/>
    <s v="ACTIVO"/>
    <s v="BANCA PREFERENCIAL"/>
    <n v="526866.97820000001"/>
    <n v="11375"/>
    <n v="0"/>
    <x v="0"/>
    <n v="0"/>
  </r>
  <r>
    <x v="1751"/>
    <x v="0"/>
    <n v="7673"/>
    <x v="1751"/>
    <n v="5382"/>
    <x v="14"/>
    <s v="BG"/>
    <s v="P"/>
    <s v="Y"/>
    <s v="A"/>
    <s v="ACTIVO"/>
    <s v="BANCA PREFERENCIAL"/>
    <n v="399.68"/>
    <n v="13500"/>
    <n v="177271.22"/>
    <x v="0"/>
    <n v="8500"/>
  </r>
  <r>
    <x v="1752"/>
    <x v="0"/>
    <n v="1503"/>
    <x v="1752"/>
    <n v="1275"/>
    <x v="3"/>
    <s v="BG"/>
    <s v="P"/>
    <s v="Y"/>
    <s v="A"/>
    <s v="ACTIVO"/>
    <s v="BANCA PREFERENCIAL"/>
    <n v="638789.2182"/>
    <n v="0"/>
    <n v="0"/>
    <x v="0"/>
    <n v="0"/>
  </r>
  <r>
    <x v="1753"/>
    <x v="0"/>
    <n v="7959"/>
    <x v="1753"/>
    <n v="3704"/>
    <x v="15"/>
    <s v="BG"/>
    <s v="P"/>
    <s v="Y"/>
    <s v="A"/>
    <s v="ACTIVO"/>
    <s v="BANCA PREFERENCIAL"/>
    <n v="7858.7667000000001"/>
    <n v="0"/>
    <n v="0"/>
    <x v="0"/>
    <n v="7804"/>
  </r>
  <r>
    <x v="1754"/>
    <x v="0"/>
    <n v="8219"/>
    <x v="1754"/>
    <n v="2938"/>
    <x v="23"/>
    <s v="BG"/>
    <s v="P"/>
    <s v="Y"/>
    <s v="A"/>
    <s v="ACTIVO"/>
    <s v="BANCA PREFERENCIAL"/>
    <n v="11845.8616"/>
    <n v="16650"/>
    <n v="0"/>
    <x v="0"/>
    <n v="10000"/>
  </r>
  <r>
    <x v="1755"/>
    <x v="1"/>
    <n v="5924"/>
    <x v="1755"/>
    <n v="5823"/>
    <x v="4"/>
    <s v="BG"/>
    <s v="P"/>
    <s v="Y"/>
    <s v="A"/>
    <s v="ACTIVO"/>
    <s v="BANCA PREFERENCIAL"/>
    <s v="ND"/>
    <s v="ND"/>
    <s v="ND"/>
    <x v="0"/>
    <n v="4000"/>
  </r>
  <r>
    <x v="1756"/>
    <x v="0"/>
    <n v="9045"/>
    <x v="1756"/>
    <n v="5289"/>
    <x v="16"/>
    <s v="BG"/>
    <s v="P"/>
    <s v="Y"/>
    <s v="A"/>
    <s v="ACTIVO"/>
    <s v="BANCA PREFERENCIAL"/>
    <n v="31522.853200000001"/>
    <n v="7500"/>
    <n v="0"/>
    <x v="0"/>
    <n v="6500"/>
  </r>
  <r>
    <x v="1757"/>
    <x v="0"/>
    <n v="10580"/>
    <x v="1757"/>
    <n v="3704"/>
    <x v="15"/>
    <s v="BG"/>
    <s v="P"/>
    <s v="Y"/>
    <s v="A"/>
    <s v="ACTIVO"/>
    <s v="BANCA PREFERENCIAL"/>
    <n v="9732.3233"/>
    <n v="15000"/>
    <n v="0"/>
    <x v="0"/>
    <n v="6500"/>
  </r>
  <r>
    <x v="1758"/>
    <x v="0"/>
    <n v="11359"/>
    <x v="1758"/>
    <n v="5382"/>
    <x v="14"/>
    <s v="BG"/>
    <s v="P"/>
    <s v="Y"/>
    <s v="A"/>
    <s v="ACTIVO"/>
    <s v="BANCA PREFERENCIAL"/>
    <n v="211204.0583"/>
    <n v="16880"/>
    <n v="0"/>
    <x v="0"/>
    <n v="2000"/>
  </r>
  <r>
    <x v="1759"/>
    <x v="0"/>
    <n v="11558"/>
    <x v="1759"/>
    <n v="5382"/>
    <x v="14"/>
    <s v="BG"/>
    <s v="P"/>
    <s v="Y"/>
    <s v="A"/>
    <s v="ACTIVO"/>
    <s v="BANCA PREFERENCIAL"/>
    <n v="7593.4233000000004"/>
    <n v="17230"/>
    <n v="0"/>
    <x v="0"/>
    <n v="5311.23"/>
  </r>
  <r>
    <x v="1760"/>
    <x v="0"/>
    <n v="8243"/>
    <x v="1760"/>
    <n v="3002"/>
    <x v="11"/>
    <s v="BG"/>
    <s v="P"/>
    <s v="Y"/>
    <s v="A"/>
    <s v="ACTIVO"/>
    <s v="BANCA PREFERENCIAL"/>
    <n v="10099.6167"/>
    <n v="0"/>
    <n v="0"/>
    <x v="0"/>
    <n v="7000"/>
  </r>
  <r>
    <x v="1761"/>
    <x v="0"/>
    <n v="9523"/>
    <x v="1761"/>
    <n v="5501"/>
    <x v="20"/>
    <s v="BG"/>
    <s v="P"/>
    <s v="Y"/>
    <s v="A"/>
    <s v="ACTIVO"/>
    <s v="BANCA PREFERENCIAL"/>
    <n v="33588.099900000001"/>
    <n v="25000"/>
    <n v="0"/>
    <x v="0"/>
    <n v="5000"/>
  </r>
  <r>
    <x v="1762"/>
    <x v="0"/>
    <n v="6539"/>
    <x v="1762"/>
    <n v="8782"/>
    <x v="0"/>
    <s v="BG"/>
    <s v="P"/>
    <s v="Y"/>
    <s v="A"/>
    <s v="ACTIVO"/>
    <s v="BANCA PREFERENCIAL"/>
    <n v="134737.97330000001"/>
    <n v="15000"/>
    <n v="425000"/>
    <x v="0"/>
    <n v="9681.7900000000009"/>
  </r>
  <r>
    <x v="1763"/>
    <x v="0"/>
    <n v="9219"/>
    <x v="1763"/>
    <n v="8655"/>
    <x v="8"/>
    <s v="BG"/>
    <s v="P"/>
    <s v="Y"/>
    <s v="A"/>
    <s v="ACTIVO"/>
    <s v="BANCA PREFERENCIAL"/>
    <n v="259058.66159999999"/>
    <n v="15200"/>
    <n v="0"/>
    <x v="0"/>
    <n v="3500"/>
  </r>
  <r>
    <x v="1764"/>
    <x v="0"/>
    <n v="9924"/>
    <x v="1764"/>
    <n v="2938"/>
    <x v="23"/>
    <s v="BG"/>
    <s v="P"/>
    <s v="Y"/>
    <s v="A"/>
    <s v="ACTIVO"/>
    <s v="BANCA PREFERENCIAL"/>
    <n v="341658.26160000003"/>
    <n v="20250"/>
    <n v="0"/>
    <x v="0"/>
    <n v="6000"/>
  </r>
  <r>
    <x v="1765"/>
    <x v="0"/>
    <n v="8248"/>
    <x v="1765"/>
    <n v="3002"/>
    <x v="11"/>
    <s v="BG"/>
    <s v="P"/>
    <s v="Y"/>
    <s v="A"/>
    <s v="ACTIVO"/>
    <s v="BANCA PREFERENCIAL"/>
    <n v="2051.2782000000002"/>
    <n v="0"/>
    <n v="0"/>
    <x v="0"/>
    <n v="7000"/>
  </r>
  <r>
    <x v="1766"/>
    <x v="0"/>
    <n v="9220"/>
    <x v="1766"/>
    <n v="4775"/>
    <x v="18"/>
    <s v="BG"/>
    <s v="P"/>
    <s v="Y"/>
    <s v="A"/>
    <s v="ACTIVO"/>
    <s v="BANCA PREFERENCIAL"/>
    <n v="92322.345000000001"/>
    <n v="2000"/>
    <n v="162000"/>
    <x v="0"/>
    <n v="7799"/>
  </r>
  <r>
    <x v="1767"/>
    <x v="0"/>
    <n v="10653"/>
    <x v="1767"/>
    <n v="4775"/>
    <x v="18"/>
    <s v="BG"/>
    <s v="P"/>
    <s v="Y"/>
    <s v="A"/>
    <s v="ACTIVO"/>
    <s v="BANCA PREFERENCIAL"/>
    <n v="16181.1566"/>
    <n v="20000"/>
    <n v="360000"/>
    <x v="0"/>
    <n v="9000"/>
  </r>
  <r>
    <x v="1768"/>
    <x v="0"/>
    <n v="9545"/>
    <x v="1768"/>
    <n v="5501"/>
    <x v="20"/>
    <s v="BG"/>
    <s v="P"/>
    <s v="Y"/>
    <s v="A"/>
    <s v="ACTIVO"/>
    <s v="BANCA PREFERENCIAL"/>
    <n v="146457.42490000001"/>
    <n v="15530"/>
    <n v="0"/>
    <x v="0"/>
    <n v="12000"/>
  </r>
  <r>
    <x v="1769"/>
    <x v="0"/>
    <n v="9329"/>
    <x v="1769"/>
    <n v="5289"/>
    <x v="16"/>
    <s v="BG"/>
    <s v="P"/>
    <s v="Y"/>
    <s v="A"/>
    <s v="ACTIVO"/>
    <s v="BANCA PREFERENCIAL"/>
    <n v="1402.325"/>
    <n v="21980"/>
    <n v="255500"/>
    <x v="0"/>
    <n v="20000"/>
  </r>
  <r>
    <x v="1770"/>
    <x v="0"/>
    <n v="6391"/>
    <x v="1770"/>
    <n v="8362"/>
    <x v="6"/>
    <s v="BG"/>
    <s v="P"/>
    <s v="Y"/>
    <s v="A"/>
    <s v="ACTIVO"/>
    <s v="BANCA PREFERENCIAL"/>
    <n v="182535.94330000001"/>
    <n v="15000"/>
    <n v="0"/>
    <x v="0"/>
    <n v="0"/>
  </r>
  <r>
    <x v="1771"/>
    <x v="0"/>
    <n v="7996"/>
    <x v="1771"/>
    <n v="2938"/>
    <x v="23"/>
    <s v="BG"/>
    <s v="P"/>
    <s v="Y"/>
    <s v="A"/>
    <s v="ACTIVO"/>
    <s v="BANCA PREFERENCIAL"/>
    <n v="7721.3833000000004"/>
    <n v="25000"/>
    <n v="275000"/>
    <x v="0"/>
    <n v="6000"/>
  </r>
  <r>
    <x v="1772"/>
    <x v="0"/>
    <n v="5718"/>
    <x v="1772"/>
    <n v="8362"/>
    <x v="6"/>
    <s v="BG"/>
    <s v="P"/>
    <s v="Y"/>
    <s v="A"/>
    <s v="ACTIVO"/>
    <s v="BANCA PREFERENCIAL"/>
    <n v="181345.69500000001"/>
    <n v="30000"/>
    <n v="0"/>
    <x v="0"/>
    <n v="1000"/>
  </r>
  <r>
    <x v="1773"/>
    <x v="0"/>
    <n v="11308"/>
    <x v="1773"/>
    <n v="5382"/>
    <x v="14"/>
    <s v="BG"/>
    <s v="P"/>
    <s v="Y"/>
    <s v="A"/>
    <s v="ACTIVO"/>
    <s v="BANCA PREFERENCIAL"/>
    <n v="17757.419999999998"/>
    <n v="25000"/>
    <n v="0"/>
    <x v="0"/>
    <n v="5000"/>
  </r>
  <r>
    <x v="1774"/>
    <x v="0"/>
    <n v="9550"/>
    <x v="1774"/>
    <n v="5501"/>
    <x v="20"/>
    <s v="BG"/>
    <s v="P"/>
    <s v="Y"/>
    <s v="A"/>
    <s v="ACTIVO"/>
    <s v="BANCA PREFERENCIAL"/>
    <n v="135614.815"/>
    <n v="14650"/>
    <n v="300000"/>
    <x v="0"/>
    <n v="14855.65"/>
  </r>
  <r>
    <x v="1775"/>
    <x v="1"/>
    <n v="5669"/>
    <x v="1775"/>
    <n v="8362"/>
    <x v="6"/>
    <s v="BG"/>
    <s v="P"/>
    <s v="Y"/>
    <s v="A"/>
    <s v="ACTIVO"/>
    <s v="BANCA PREFERENCIAL"/>
    <s v="ND"/>
    <s v="ND"/>
    <s v="ND"/>
    <x v="0"/>
    <n v="0"/>
  </r>
  <r>
    <x v="1776"/>
    <x v="0"/>
    <n v="8148"/>
    <x v="1776"/>
    <n v="2938"/>
    <x v="23"/>
    <s v="BG"/>
    <s v="P"/>
    <s v="Y"/>
    <s v="A"/>
    <s v="ACTIVO"/>
    <s v="BANCA PREFERENCIAL"/>
    <n v="281.72660000000002"/>
    <n v="14900"/>
    <n v="0"/>
    <x v="0"/>
    <n v="3000"/>
  </r>
  <r>
    <x v="1777"/>
    <x v="0"/>
    <n v="9682"/>
    <x v="1777"/>
    <n v="5501"/>
    <x v="20"/>
    <s v="BG"/>
    <s v="P"/>
    <s v="Y"/>
    <s v="A"/>
    <s v="ACTIVO"/>
    <s v="BANCA PREFERENCIAL"/>
    <n v="8807.6766000000007"/>
    <n v="16880"/>
    <n v="0"/>
    <x v="0"/>
    <n v="6500"/>
  </r>
  <r>
    <x v="1778"/>
    <x v="0"/>
    <n v="7372"/>
    <x v="1778"/>
    <n v="4775"/>
    <x v="18"/>
    <s v="BG"/>
    <s v="P"/>
    <s v="Y"/>
    <s v="A"/>
    <s v="ACTIVO"/>
    <s v="BANCA PREFERENCIAL"/>
    <n v="51951.199999999997"/>
    <n v="19430"/>
    <n v="0"/>
    <x v="0"/>
    <n v="6500"/>
  </r>
  <r>
    <x v="1779"/>
    <x v="1"/>
    <n v="4856"/>
    <x v="1779"/>
    <n v="5823"/>
    <x v="4"/>
    <s v="BG"/>
    <s v="P"/>
    <s v="Y"/>
    <s v="A"/>
    <s v="ACTIVO"/>
    <s v="BANCA PREFERENCIAL"/>
    <s v="ND"/>
    <s v="ND"/>
    <s v="ND"/>
    <x v="0"/>
    <n v="0"/>
  </r>
  <r>
    <x v="1780"/>
    <x v="0"/>
    <n v="8022"/>
    <x v="1780"/>
    <n v="3704"/>
    <x v="15"/>
    <s v="BG"/>
    <s v="P"/>
    <s v="Y"/>
    <s v="A"/>
    <s v="ACTIVO"/>
    <s v="BANCA PREFERENCIAL"/>
    <n v="8120.0050000000001"/>
    <n v="0"/>
    <n v="0"/>
    <x v="0"/>
    <n v="7000"/>
  </r>
  <r>
    <x v="1781"/>
    <x v="1"/>
    <n v="10636"/>
    <x v="1781"/>
    <n v="6856"/>
    <x v="7"/>
    <s v="BG"/>
    <s v="P"/>
    <s v="Y"/>
    <s v="A"/>
    <s v="ACTIVO"/>
    <s v="BANCA PREFERENCIAL"/>
    <s v="ND"/>
    <s v="ND"/>
    <s v="ND"/>
    <x v="0"/>
    <n v="16500"/>
  </r>
  <r>
    <x v="1782"/>
    <x v="0"/>
    <n v="8109"/>
    <x v="1782"/>
    <n v="2938"/>
    <x v="23"/>
    <s v="BG"/>
    <s v="P"/>
    <s v="Y"/>
    <s v="A"/>
    <s v="ACTIVO"/>
    <s v="BANCA PREFERENCIAL"/>
    <n v="47209.518300000003"/>
    <n v="22500"/>
    <n v="0"/>
    <x v="0"/>
    <n v="10000"/>
  </r>
  <r>
    <x v="1783"/>
    <x v="0"/>
    <n v="8333"/>
    <x v="1783"/>
    <n v="3002"/>
    <x v="11"/>
    <s v="BG"/>
    <s v="P"/>
    <s v="Y"/>
    <s v="A"/>
    <s v="ACTIVO"/>
    <s v="BANCA PREFERENCIAL"/>
    <n v="133904.03829999999"/>
    <n v="10125"/>
    <n v="112000"/>
    <x v="0"/>
    <n v="6800"/>
  </r>
  <r>
    <x v="1784"/>
    <x v="0"/>
    <n v="10861"/>
    <x v="1784"/>
    <n v="5823"/>
    <x v="4"/>
    <s v="BG"/>
    <s v="P"/>
    <s v="Y"/>
    <s v="A"/>
    <s v="ACTIVO"/>
    <s v="BANCA PREFERENCIAL"/>
    <n v="688622.07830000005"/>
    <n v="16900"/>
    <n v="0"/>
    <x v="0"/>
    <n v="3000"/>
  </r>
  <r>
    <x v="1785"/>
    <x v="1"/>
    <m/>
    <x v="1785"/>
    <n v="5382"/>
    <x v="14"/>
    <s v="BG"/>
    <s v="P"/>
    <s v="Y"/>
    <s v="A"/>
    <s v="ACTIVO"/>
    <s v="BANCA PREFERENCIAL"/>
    <s v="ND"/>
    <s v="ND"/>
    <s v="ND"/>
    <x v="0"/>
    <n v="3500"/>
  </r>
  <r>
    <x v="1786"/>
    <x v="0"/>
    <n v="11417"/>
    <x v="1786"/>
    <n v="5382"/>
    <x v="14"/>
    <s v="BG"/>
    <s v="P"/>
    <s v="Y"/>
    <s v="A"/>
    <s v="ACTIVO"/>
    <s v="BANCA PREFERENCIAL"/>
    <n v="5377.8517000000002"/>
    <n v="22500"/>
    <n v="0"/>
    <x v="0"/>
    <n v="5000"/>
  </r>
  <r>
    <x v="1787"/>
    <x v="0"/>
    <n v="8899"/>
    <x v="1787"/>
    <n v="1910"/>
    <x v="1"/>
    <s v="BG"/>
    <s v="P"/>
    <s v="Y"/>
    <s v="A"/>
    <s v="ACTIVO"/>
    <s v="BANCA PREFERENCIAL"/>
    <n v="63580.318200000002"/>
    <n v="12625"/>
    <n v="0"/>
    <x v="0"/>
    <n v="8000"/>
  </r>
  <r>
    <x v="1788"/>
    <x v="0"/>
    <n v="9960"/>
    <x v="1788"/>
    <n v="2066"/>
    <x v="10"/>
    <s v="BG"/>
    <s v="P"/>
    <s v="Y"/>
    <s v="A"/>
    <s v="ACTIVO"/>
    <s v="BANCA PREFERENCIAL"/>
    <n v="364.92669999999998"/>
    <n v="3000"/>
    <n v="74152"/>
    <x v="0"/>
    <n v="10000"/>
  </r>
  <r>
    <x v="1789"/>
    <x v="0"/>
    <n v="10700"/>
    <x v="1789"/>
    <n v="1237"/>
    <x v="17"/>
    <s v="BG"/>
    <s v="P"/>
    <s v="Y"/>
    <s v="A"/>
    <s v="ACTIVO"/>
    <s v="BANCA PREFERENCIAL"/>
    <n v="81996.91"/>
    <n v="8000"/>
    <n v="0"/>
    <x v="0"/>
    <n v="6000"/>
  </r>
  <r>
    <x v="1790"/>
    <x v="0"/>
    <n v="10165"/>
    <x v="1790"/>
    <n v="4775"/>
    <x v="18"/>
    <s v="BG"/>
    <s v="P"/>
    <s v="Y"/>
    <s v="A"/>
    <s v="ACTIVO"/>
    <s v="BANCA PREFERENCIAL"/>
    <n v="18212.5933"/>
    <n v="11250"/>
    <n v="0"/>
    <x v="0"/>
    <n v="6500"/>
  </r>
  <r>
    <x v="1791"/>
    <x v="0"/>
    <n v="7223"/>
    <x v="1791"/>
    <n v="8782"/>
    <x v="0"/>
    <s v="BG"/>
    <s v="P"/>
    <s v="Y"/>
    <s v="A"/>
    <s v="ACTIVO"/>
    <s v="BANCA PREFERENCIAL"/>
    <n v="8369.6782000000003"/>
    <n v="20000"/>
    <n v="39200"/>
    <x v="0"/>
    <n v="5000"/>
  </r>
  <r>
    <x v="1792"/>
    <x v="0"/>
    <n v="11151"/>
    <x v="1792"/>
    <n v="2066"/>
    <x v="10"/>
    <s v="BG"/>
    <s v="P"/>
    <s v="Y"/>
    <s v="A"/>
    <s v="ACTIVO"/>
    <s v="BANCA PREFERENCIAL"/>
    <n v="40108.118300000002"/>
    <n v="14900"/>
    <n v="365000"/>
    <x v="0"/>
    <n v="5000"/>
  </r>
  <r>
    <x v="1793"/>
    <x v="0"/>
    <n v="11468"/>
    <x v="1793"/>
    <n v="5382"/>
    <x v="14"/>
    <s v="BG"/>
    <s v="P"/>
    <s v="Y"/>
    <s v="A"/>
    <s v="ACTIVO"/>
    <s v="BANCA PREFERENCIAL"/>
    <n v="0"/>
    <n v="24900"/>
    <n v="0"/>
    <x v="0"/>
    <n v="2750"/>
  </r>
  <r>
    <x v="1794"/>
    <x v="0"/>
    <n v="5326"/>
    <x v="1794"/>
    <n v="8362"/>
    <x v="6"/>
    <s v="BG"/>
    <s v="P"/>
    <s v="Y"/>
    <s v="A"/>
    <s v="ACTIVO"/>
    <s v="BANCA PREFERENCIAL"/>
    <n v="622981.58660000004"/>
    <n v="0"/>
    <n v="0"/>
    <x v="0"/>
    <n v="1000"/>
  </r>
  <r>
    <x v="1795"/>
    <x v="0"/>
    <n v="10432"/>
    <x v="1795"/>
    <n v="1237"/>
    <x v="17"/>
    <s v="BG"/>
    <s v="P"/>
    <s v="Y"/>
    <s v="A"/>
    <s v="ACTIVO"/>
    <s v="BANCA PREFERENCIAL"/>
    <n v="2865.6567"/>
    <n v="20000"/>
    <n v="186165"/>
    <x v="0"/>
    <n v="11153.86"/>
  </r>
  <r>
    <x v="1796"/>
    <x v="0"/>
    <n v="8338"/>
    <x v="1796"/>
    <n v="3002"/>
    <x v="11"/>
    <s v="BG"/>
    <s v="P"/>
    <s v="Y"/>
    <s v="A"/>
    <s v="ACTIVO"/>
    <s v="BANCA PREFERENCIAL"/>
    <n v="717.3066"/>
    <n v="16880"/>
    <n v="0"/>
    <x v="0"/>
    <n v="5000"/>
  </r>
  <r>
    <x v="1797"/>
    <x v="0"/>
    <n v="6110"/>
    <x v="1797"/>
    <n v="8655"/>
    <x v="8"/>
    <s v="BG"/>
    <s v="P"/>
    <s v="Y"/>
    <s v="A"/>
    <s v="ACTIVO"/>
    <s v="BANCA PREFERENCIAL"/>
    <n v="8253.7199000000001"/>
    <n v="15000"/>
    <n v="467362.4"/>
    <x v="0"/>
    <n v="14494.77"/>
  </r>
  <r>
    <x v="1798"/>
    <x v="0"/>
    <n v="5584"/>
    <x v="1798"/>
    <n v="8655"/>
    <x v="8"/>
    <s v="BG"/>
    <s v="P"/>
    <s v="Y"/>
    <s v="A"/>
    <s v="ACTIVO"/>
    <s v="BANCA PREFERENCIAL"/>
    <n v="621021.64670000004"/>
    <n v="14250"/>
    <n v="0"/>
    <x v="0"/>
    <n v="0"/>
  </r>
  <r>
    <x v="1799"/>
    <x v="0"/>
    <n v="8021"/>
    <x v="1799"/>
    <n v="3704"/>
    <x v="15"/>
    <s v="BG"/>
    <s v="P"/>
    <s v="Y"/>
    <s v="A"/>
    <s v="ACTIVO"/>
    <s v="BANCA PREFERENCIAL"/>
    <n v="41137.136700000003"/>
    <n v="13800"/>
    <n v="0"/>
    <x v="0"/>
    <n v="1000"/>
  </r>
  <r>
    <x v="1800"/>
    <x v="0"/>
    <n v="11293"/>
    <x v="1800"/>
    <n v="5501"/>
    <x v="20"/>
    <s v="BG"/>
    <s v="P"/>
    <s v="Y"/>
    <s v="A"/>
    <s v="ACTIVO"/>
    <s v="BANCA PREFERENCIAL"/>
    <n v="134357.44159999999"/>
    <n v="22350"/>
    <n v="0"/>
    <x v="0"/>
    <n v="3300"/>
  </r>
  <r>
    <x v="1801"/>
    <x v="0"/>
    <n v="9624"/>
    <x v="1801"/>
    <n v="5501"/>
    <x v="20"/>
    <s v="BG"/>
    <s v="P"/>
    <s v="Y"/>
    <s v="A"/>
    <s v="ACTIVO"/>
    <s v="BANCA PREFERENCIAL"/>
    <n v="4520.5883000000003"/>
    <n v="10000"/>
    <n v="0"/>
    <x v="0"/>
    <n v="7000"/>
  </r>
  <r>
    <x v="1802"/>
    <x v="0"/>
    <n v="7807"/>
    <x v="1802"/>
    <n v="5382"/>
    <x v="14"/>
    <s v="BG"/>
    <s v="P"/>
    <s v="Y"/>
    <s v="A"/>
    <s v="ACTIVO"/>
    <s v="BANCA PREFERENCIAL"/>
    <n v="207859.64319999999"/>
    <n v="15000"/>
    <n v="0"/>
    <x v="0"/>
    <n v="8000"/>
  </r>
  <r>
    <x v="1803"/>
    <x v="0"/>
    <n v="9133"/>
    <x v="1803"/>
    <n v="8782"/>
    <x v="0"/>
    <s v="BG"/>
    <s v="P"/>
    <s v="Y"/>
    <s v="A"/>
    <s v="ACTIVO"/>
    <s v="BANCA PREFERENCIAL"/>
    <n v="57531.116600000001"/>
    <n v="20000"/>
    <n v="0"/>
    <x v="0"/>
    <n v="4000"/>
  </r>
  <r>
    <x v="1804"/>
    <x v="0"/>
    <n v="8939"/>
    <x v="1804"/>
    <n v="1910"/>
    <x v="1"/>
    <s v="BG"/>
    <s v="P"/>
    <s v="Y"/>
    <s v="A"/>
    <s v="ACTIVO"/>
    <s v="BANCA PREFERENCIAL"/>
    <n v="183681.37830000001"/>
    <n v="0"/>
    <n v="0"/>
    <x v="0"/>
    <n v="16000"/>
  </r>
  <r>
    <x v="1805"/>
    <x v="0"/>
    <n v="7368"/>
    <x v="1805"/>
    <n v="1910"/>
    <x v="1"/>
    <s v="BG"/>
    <s v="P"/>
    <s v="Y"/>
    <s v="A"/>
    <s v="ACTIVO"/>
    <s v="BANCA PREFERENCIAL"/>
    <n v="51384.8482"/>
    <n v="20000"/>
    <n v="0"/>
    <x v="0"/>
    <n v="0"/>
  </r>
  <r>
    <x v="1806"/>
    <x v="0"/>
    <n v="9824"/>
    <x v="1806"/>
    <n v="2066"/>
    <x v="10"/>
    <s v="BG"/>
    <s v="P"/>
    <s v="Y"/>
    <s v="A"/>
    <s v="ACTIVO"/>
    <s v="BANCA PREFERENCIAL"/>
    <n v="2519.6017000000002"/>
    <n v="13500"/>
    <n v="280000"/>
    <x v="0"/>
    <n v="7080"/>
  </r>
  <r>
    <x v="1807"/>
    <x v="0"/>
    <n v="8213"/>
    <x v="1807"/>
    <n v="2938"/>
    <x v="23"/>
    <s v="BG"/>
    <s v="P"/>
    <s v="Y"/>
    <s v="A"/>
    <s v="ACTIVO"/>
    <s v="BANCA PREFERENCIAL"/>
    <n v="48621.694900000002"/>
    <n v="11250"/>
    <n v="0"/>
    <x v="0"/>
    <n v="2000"/>
  </r>
  <r>
    <x v="1808"/>
    <x v="0"/>
    <n v="11557"/>
    <x v="1808"/>
    <n v="5382"/>
    <x v="14"/>
    <s v="BG"/>
    <s v="P"/>
    <s v="Y"/>
    <s v="A"/>
    <s v="ACTIVO"/>
    <s v="BANCA PREFERENCIAL"/>
    <n v="42419.498200000002"/>
    <n v="20250"/>
    <n v="0"/>
    <x v="0"/>
    <n v="6000"/>
  </r>
  <r>
    <x v="1809"/>
    <x v="1"/>
    <n v="6055"/>
    <x v="1809"/>
    <n v="8655"/>
    <x v="8"/>
    <s v="BG"/>
    <s v="P"/>
    <s v="Y"/>
    <s v="A"/>
    <s v="ACTIVO"/>
    <s v="BANCA PREFERENCIAL"/>
    <s v="ND"/>
    <s v="ND"/>
    <s v="ND"/>
    <x v="0"/>
    <n v="12000"/>
  </r>
  <r>
    <x v="1810"/>
    <x v="0"/>
    <n v="11569"/>
    <x v="1810"/>
    <n v="1237"/>
    <x v="17"/>
    <s v="BG"/>
    <s v="P"/>
    <s v="Y"/>
    <s v="A"/>
    <s v="ACTIVO"/>
    <s v="BANCA PREFERENCIAL"/>
    <n v="85535.985000000001"/>
    <n v="11100"/>
    <n v="0"/>
    <x v="0"/>
    <n v="6200"/>
  </r>
  <r>
    <x v="1811"/>
    <x v="1"/>
    <n v="1408"/>
    <x v="1811"/>
    <n v="2627"/>
    <x v="12"/>
    <s v="BG"/>
    <s v="P"/>
    <s v="Y"/>
    <s v="A"/>
    <s v="ACTIVO"/>
    <s v="BANCA PREFERENCIAL"/>
    <s v="ND"/>
    <s v="ND"/>
    <s v="ND"/>
    <x v="0"/>
    <n v="0"/>
  </r>
  <r>
    <x v="1812"/>
    <x v="0"/>
    <n v="11661"/>
    <x v="1812"/>
    <n v="2627"/>
    <x v="12"/>
    <s v="BG"/>
    <s v="P"/>
    <s v="Y"/>
    <s v="A"/>
    <s v="ACTIVO"/>
    <s v="BANCA PREFERENCIAL"/>
    <n v="4971.6350000000002"/>
    <n v="12300"/>
    <n v="0"/>
    <x v="0"/>
    <n v="0"/>
  </r>
  <r>
    <x v="1813"/>
    <x v="0"/>
    <n v="9176"/>
    <x v="1813"/>
    <n v="1910"/>
    <x v="1"/>
    <s v="BG"/>
    <s v="P"/>
    <s v="Y"/>
    <s v="A"/>
    <s v="ACTIVO"/>
    <s v="BANCA PREFERENCIAL"/>
    <n v="18796.633300000001"/>
    <n v="10000"/>
    <n v="195300"/>
    <x v="0"/>
    <n v="7728"/>
  </r>
  <r>
    <x v="1814"/>
    <x v="1"/>
    <n v="5924"/>
    <x v="1814"/>
    <n v="5823"/>
    <x v="4"/>
    <s v="BG"/>
    <s v="P"/>
    <s v="Y"/>
    <s v="A"/>
    <s v="ACTIVO"/>
    <s v="BANCA PREFERENCIAL"/>
    <s v="ND"/>
    <s v="ND"/>
    <s v="ND"/>
    <x v="0"/>
    <n v="8500"/>
  </r>
  <r>
    <x v="1815"/>
    <x v="1"/>
    <n v="6971"/>
    <x v="1815"/>
    <n v="8655"/>
    <x v="8"/>
    <s v="BG"/>
    <s v="P"/>
    <s v="Y"/>
    <s v="A"/>
    <s v="ACTIVO"/>
    <s v="BANCA PREFERENCIAL"/>
    <s v="ND"/>
    <s v="ND"/>
    <s v="ND"/>
    <x v="0"/>
    <n v="0"/>
  </r>
  <r>
    <x v="1816"/>
    <x v="0"/>
    <n v="11467"/>
    <x v="1816"/>
    <n v="5382"/>
    <x v="14"/>
    <s v="BG"/>
    <s v="P"/>
    <s v="Y"/>
    <s v="A"/>
    <s v="ACTIVO"/>
    <s v="BANCA PREFERENCIAL"/>
    <n v="35442.796600000001"/>
    <n v="23000"/>
    <n v="0"/>
    <x v="0"/>
    <n v="1300"/>
  </r>
  <r>
    <x v="1817"/>
    <x v="0"/>
    <n v="9847"/>
    <x v="1817"/>
    <n v="2066"/>
    <x v="10"/>
    <s v="BG"/>
    <s v="P"/>
    <s v="Y"/>
    <s v="A"/>
    <s v="ACTIVO"/>
    <s v="BANCA PREFERENCIAL"/>
    <n v="30339.724900000001"/>
    <n v="22500"/>
    <n v="693000"/>
    <x v="0"/>
    <n v="0"/>
  </r>
  <r>
    <x v="1818"/>
    <x v="0"/>
    <n v="11027"/>
    <x v="1818"/>
    <n v="7900"/>
    <x v="19"/>
    <s v="BG"/>
    <s v="P"/>
    <s v="Y"/>
    <s v="A"/>
    <s v="ACTIVO"/>
    <s v="BANCA PREFERENCIAL"/>
    <n v="6634.6583000000001"/>
    <n v="10000"/>
    <n v="0"/>
    <x v="0"/>
    <n v="9600"/>
  </r>
  <r>
    <x v="1819"/>
    <x v="1"/>
    <n v="6316"/>
    <x v="1819"/>
    <n v="3300"/>
    <x v="24"/>
    <s v="BG"/>
    <s v="P"/>
    <s v="Y"/>
    <s v="A"/>
    <s v="ACTIVO"/>
    <s v="BANCA PREFERENCIAL"/>
    <s v="ND"/>
    <s v="ND"/>
    <s v="ND"/>
    <x v="0"/>
    <n v="0"/>
  </r>
  <r>
    <x v="1820"/>
    <x v="0"/>
    <n v="8130"/>
    <x v="1820"/>
    <n v="2938"/>
    <x v="23"/>
    <s v="BG"/>
    <s v="P"/>
    <s v="Y"/>
    <s v="A"/>
    <s v="ACTIVO"/>
    <s v="BANCA PREFERENCIAL"/>
    <n v="2205.3667"/>
    <n v="25000"/>
    <n v="0"/>
    <x v="0"/>
    <n v="7000"/>
  </r>
  <r>
    <x v="1821"/>
    <x v="0"/>
    <n v="8115"/>
    <x v="1821"/>
    <n v="2938"/>
    <x v="23"/>
    <s v="BG"/>
    <s v="P"/>
    <s v="Y"/>
    <s v="A"/>
    <s v="ACTIVO"/>
    <s v="BANCA PREFERENCIAL"/>
    <n v="1041.4566"/>
    <n v="15000"/>
    <n v="0"/>
    <x v="0"/>
    <n v="6200"/>
  </r>
  <r>
    <x v="1822"/>
    <x v="0"/>
    <n v="11447"/>
    <x v="1822"/>
    <n v="5382"/>
    <x v="14"/>
    <s v="BG"/>
    <s v="P"/>
    <s v="Y"/>
    <s v="A"/>
    <s v="ACTIVO"/>
    <s v="BANCA PREFERENCIAL"/>
    <n v="24669.153300000002"/>
    <n v="25000"/>
    <n v="235795.5"/>
    <x v="0"/>
    <n v="1500"/>
  </r>
  <r>
    <x v="1823"/>
    <x v="0"/>
    <n v="8781"/>
    <x v="1823"/>
    <n v="8782"/>
    <x v="0"/>
    <s v="BG"/>
    <s v="P"/>
    <s v="Y"/>
    <s v="A"/>
    <s v="ACTIVO"/>
    <s v="BANCA PREFERENCIAL"/>
    <n v="3349.2417"/>
    <n v="9000"/>
    <n v="0"/>
    <x v="0"/>
    <n v="10000"/>
  </r>
  <r>
    <x v="1824"/>
    <x v="0"/>
    <n v="11841"/>
    <x v="1824"/>
    <n v="8362"/>
    <x v="6"/>
    <s v="BG"/>
    <s v="P"/>
    <s v="Y"/>
    <s v="A"/>
    <s v="ACTIVO"/>
    <s v="BANCA PREFERENCIAL"/>
    <n v="13406.716700000001"/>
    <n v="15050"/>
    <n v="0"/>
    <x v="0"/>
    <n v="9900"/>
  </r>
  <r>
    <x v="1825"/>
    <x v="0"/>
    <n v="11291"/>
    <x v="1825"/>
    <n v="5382"/>
    <x v="14"/>
    <s v="BG"/>
    <s v="P"/>
    <s v="Y"/>
    <s v="A"/>
    <s v="ACTIVO"/>
    <s v="BANCA PREFERENCIAL"/>
    <n v="55942.648300000001"/>
    <n v="22500"/>
    <n v="0"/>
    <x v="0"/>
    <n v="3309.28"/>
  </r>
  <r>
    <x v="1826"/>
    <x v="0"/>
    <n v="3022"/>
    <x v="1826"/>
    <n v="3002"/>
    <x v="11"/>
    <s v="BG"/>
    <s v="P"/>
    <s v="Y"/>
    <s v="A"/>
    <s v="ACTIVO"/>
    <s v="BANCA PREFERENCIAL"/>
    <n v="1634.4882"/>
    <n v="11480"/>
    <n v="156796"/>
    <x v="0"/>
    <n v="5000"/>
  </r>
  <r>
    <x v="1827"/>
    <x v="0"/>
    <n v="11587"/>
    <x v="1827"/>
    <n v="8362"/>
    <x v="6"/>
    <s v="BG"/>
    <s v="P"/>
    <s v="Y"/>
    <s v="A"/>
    <s v="ACTIVO"/>
    <s v="BANCA PREFERENCIAL"/>
    <n v="40274.1967"/>
    <n v="18000"/>
    <n v="290000"/>
    <x v="0"/>
    <n v="4566.67"/>
  </r>
  <r>
    <x v="1828"/>
    <x v="0"/>
    <n v="8569"/>
    <x v="1828"/>
    <n v="4775"/>
    <x v="18"/>
    <s v="BG"/>
    <s v="P"/>
    <s v="Y"/>
    <s v="A"/>
    <s v="ACTIVO"/>
    <s v="BANCA PREFERENCIAL"/>
    <n v="127474.05989999999"/>
    <n v="0"/>
    <n v="0"/>
    <x v="0"/>
    <n v="7500"/>
  </r>
  <r>
    <x v="1829"/>
    <x v="0"/>
    <n v="5123"/>
    <x v="1829"/>
    <n v="5823"/>
    <x v="4"/>
    <s v="BG"/>
    <s v="P"/>
    <s v="Y"/>
    <s v="A"/>
    <s v="ACTIVO"/>
    <s v="BANCA PREFERENCIAL"/>
    <n v="1818.585"/>
    <n v="10000"/>
    <n v="645184"/>
    <x v="0"/>
    <n v="10000"/>
  </r>
  <r>
    <x v="1830"/>
    <x v="1"/>
    <n v="11338"/>
    <x v="1830"/>
    <n v="1275"/>
    <x v="3"/>
    <s v="BG"/>
    <s v="P"/>
    <s v="Y"/>
    <s v="A"/>
    <s v="ACTIVO"/>
    <s v="BANCA PREFERENCIAL"/>
    <s v="ND"/>
    <s v="ND"/>
    <s v="ND"/>
    <x v="0"/>
    <n v="4000"/>
  </r>
  <r>
    <x v="1831"/>
    <x v="0"/>
    <n v="9575"/>
    <x v="1831"/>
    <n v="5501"/>
    <x v="20"/>
    <s v="BG"/>
    <s v="P"/>
    <s v="Y"/>
    <s v="A"/>
    <s v="ACTIVO"/>
    <s v="BANCA PREFERENCIAL"/>
    <n v="91395.673200000005"/>
    <n v="40000"/>
    <n v="560000"/>
    <x v="0"/>
    <n v="4500"/>
  </r>
  <r>
    <x v="1832"/>
    <x v="0"/>
    <n v="8324"/>
    <x v="1832"/>
    <n v="3002"/>
    <x v="11"/>
    <s v="BG"/>
    <s v="P"/>
    <s v="Y"/>
    <s v="A"/>
    <s v="ACTIVO"/>
    <s v="BANCA PREFERENCIAL"/>
    <n v="188434.66819999999"/>
    <n v="20000"/>
    <n v="0"/>
    <x v="0"/>
    <n v="5200"/>
  </r>
  <r>
    <x v="1833"/>
    <x v="1"/>
    <n v="7262"/>
    <x v="1833"/>
    <n v="5823"/>
    <x v="4"/>
    <s v="BG"/>
    <s v="P"/>
    <s v="Y"/>
    <s v="A"/>
    <s v="ACTIVO"/>
    <s v="BANCA PREFERENCIAL"/>
    <s v="ND"/>
    <s v="ND"/>
    <s v="ND"/>
    <x v="0"/>
    <n v="1200"/>
  </r>
  <r>
    <x v="1834"/>
    <x v="0"/>
    <n v="9251"/>
    <x v="1834"/>
    <n v="5289"/>
    <x v="16"/>
    <s v="BG"/>
    <s v="P"/>
    <s v="Y"/>
    <s v="A"/>
    <s v="ACTIVO"/>
    <s v="BANCA PREFERENCIAL"/>
    <n v="5716.5016999999998"/>
    <n v="11250"/>
    <n v="0"/>
    <x v="0"/>
    <n v="0"/>
  </r>
  <r>
    <x v="1835"/>
    <x v="0"/>
    <n v="8570"/>
    <x v="1835"/>
    <n v="4775"/>
    <x v="18"/>
    <s v="BG"/>
    <s v="P"/>
    <s v="Y"/>
    <s v="A"/>
    <s v="ACTIVO"/>
    <s v="BANCA PREFERENCIAL"/>
    <n v="104275.92819999999"/>
    <n v="3000"/>
    <n v="0"/>
    <x v="0"/>
    <n v="0"/>
  </r>
  <r>
    <x v="1836"/>
    <x v="0"/>
    <n v="9826"/>
    <x v="1836"/>
    <n v="2066"/>
    <x v="10"/>
    <s v="BG"/>
    <s v="P"/>
    <s v="Y"/>
    <s v="A"/>
    <s v="ACTIVO"/>
    <s v="BANCA PREFERENCIAL"/>
    <n v="22388.441599999998"/>
    <n v="11700"/>
    <n v="0"/>
    <x v="0"/>
    <n v="10000"/>
  </r>
  <r>
    <x v="1837"/>
    <x v="0"/>
    <n v="6867"/>
    <x v="1837"/>
    <n v="6858"/>
    <x v="5"/>
    <s v="BG"/>
    <s v="P"/>
    <s v="Y"/>
    <s v="A"/>
    <s v="ACTIVO"/>
    <s v="BANCA PREFERENCIAL"/>
    <n v="204289.55319999999"/>
    <n v="20000"/>
    <n v="249363.77"/>
    <x v="0"/>
    <n v="0"/>
  </r>
  <r>
    <x v="1838"/>
    <x v="0"/>
    <n v="7792"/>
    <x v="1838"/>
    <n v="5382"/>
    <x v="14"/>
    <s v="BG"/>
    <s v="P"/>
    <s v="Y"/>
    <s v="A"/>
    <s v="ACTIVO"/>
    <s v="BANCA PREFERENCIAL"/>
    <n v="2236.9881999999998"/>
    <n v="0"/>
    <n v="219840"/>
    <x v="0"/>
    <n v="8000"/>
  </r>
  <r>
    <x v="1839"/>
    <x v="0"/>
    <n v="8028"/>
    <x v="1839"/>
    <n v="2938"/>
    <x v="23"/>
    <s v="BG"/>
    <s v="P"/>
    <s v="Y"/>
    <s v="A"/>
    <s v="ACTIVO"/>
    <s v="BANCA PREFERENCIAL"/>
    <n v="35278.068200000002"/>
    <n v="15000"/>
    <n v="175120"/>
    <x v="0"/>
    <n v="15083.34"/>
  </r>
  <r>
    <x v="1840"/>
    <x v="0"/>
    <n v="6142"/>
    <x v="1840"/>
    <n v="5289"/>
    <x v="16"/>
    <s v="BG"/>
    <s v="P"/>
    <s v="Y"/>
    <s v="A"/>
    <s v="ACTIVO"/>
    <s v="BANCA PREFERENCIAL"/>
    <n v="85663.711599999995"/>
    <n v="18700"/>
    <n v="412380"/>
    <x v="0"/>
    <n v="2000"/>
  </r>
  <r>
    <x v="1841"/>
    <x v="0"/>
    <n v="10610"/>
    <x v="1841"/>
    <n v="4775"/>
    <x v="18"/>
    <s v="BG"/>
    <s v="P"/>
    <s v="Y"/>
    <s v="A"/>
    <s v="ACTIVO"/>
    <s v="BANCA PREFERENCIAL"/>
    <n v="34689.6466"/>
    <n v="11250"/>
    <n v="115000"/>
    <x v="0"/>
    <n v="6000"/>
  </r>
  <r>
    <x v="1842"/>
    <x v="0"/>
    <n v="11449"/>
    <x v="1842"/>
    <n v="5382"/>
    <x v="14"/>
    <s v="BG"/>
    <s v="P"/>
    <s v="Y"/>
    <s v="A"/>
    <s v="ACTIVO"/>
    <s v="BANCA PREFERENCIAL"/>
    <n v="207779.62659999999"/>
    <n v="15000"/>
    <n v="0"/>
    <x v="0"/>
    <n v="1000"/>
  </r>
  <r>
    <x v="1843"/>
    <x v="0"/>
    <n v="9494"/>
    <x v="1843"/>
    <n v="5289"/>
    <x v="16"/>
    <s v="BG"/>
    <s v="P"/>
    <s v="Y"/>
    <s v="A"/>
    <s v="ACTIVO"/>
    <s v="BANCA PREFERENCIAL"/>
    <n v="99577.508300000001"/>
    <n v="5000"/>
    <n v="597092"/>
    <x v="0"/>
    <n v="7994.06"/>
  </r>
  <r>
    <x v="1844"/>
    <x v="0"/>
    <n v="235"/>
    <x v="1844"/>
    <n v="3975"/>
    <x v="2"/>
    <s v="BG"/>
    <s v="P"/>
    <s v="Y"/>
    <s v="A"/>
    <s v="ACTIVO"/>
    <s v="BANCA PREFERENCIAL"/>
    <n v="154728.95989999999"/>
    <n v="15000"/>
    <n v="0"/>
    <x v="0"/>
    <n v="1000"/>
  </r>
  <r>
    <x v="1845"/>
    <x v="0"/>
    <n v="10709"/>
    <x v="1845"/>
    <n v="3002"/>
    <x v="11"/>
    <s v="BG"/>
    <s v="P"/>
    <s v="Y"/>
    <s v="A"/>
    <s v="ACTIVO"/>
    <s v="BANCA PREFERENCIAL"/>
    <n v="2799.4517000000001"/>
    <n v="12725"/>
    <n v="0"/>
    <x v="0"/>
    <n v="5000"/>
  </r>
  <r>
    <x v="1846"/>
    <x v="0"/>
    <n v="8031"/>
    <x v="1846"/>
    <n v="2938"/>
    <x v="23"/>
    <s v="BG"/>
    <s v="P"/>
    <s v="Y"/>
    <s v="A"/>
    <s v="ACTIVO"/>
    <s v="BANCA PREFERENCIAL"/>
    <n v="10683.888300000001"/>
    <n v="15100"/>
    <n v="101916"/>
    <x v="0"/>
    <n v="800"/>
  </r>
  <r>
    <x v="1847"/>
    <x v="0"/>
    <n v="10617"/>
    <x v="1847"/>
    <n v="4775"/>
    <x v="18"/>
    <s v="BG"/>
    <s v="P"/>
    <s v="Y"/>
    <s v="A"/>
    <s v="ACTIVO"/>
    <s v="BANCA PREFERENCIAL"/>
    <n v="48156.3966"/>
    <n v="10000"/>
    <n v="0"/>
    <x v="0"/>
    <n v="10860"/>
  </r>
  <r>
    <x v="1848"/>
    <x v="0"/>
    <n v="8330"/>
    <x v="1848"/>
    <n v="3002"/>
    <x v="11"/>
    <s v="BG"/>
    <s v="P"/>
    <s v="Y"/>
    <s v="A"/>
    <s v="ACTIVO"/>
    <s v="BANCA PREFERENCIAL"/>
    <n v="50985.853300000002"/>
    <n v="22500"/>
    <n v="672828"/>
    <x v="0"/>
    <n v="4900"/>
  </r>
  <r>
    <x v="1849"/>
    <x v="0"/>
    <n v="11266"/>
    <x v="1849"/>
    <n v="5382"/>
    <x v="14"/>
    <s v="BG"/>
    <s v="P"/>
    <s v="Y"/>
    <s v="A"/>
    <s v="ACTIVO"/>
    <s v="BANCA PREFERENCIAL"/>
    <n v="239385.63819999999"/>
    <n v="16550"/>
    <n v="0"/>
    <x v="0"/>
    <n v="2500"/>
  </r>
  <r>
    <x v="1850"/>
    <x v="0"/>
    <n v="10604"/>
    <x v="1850"/>
    <n v="4775"/>
    <x v="18"/>
    <s v="BG"/>
    <s v="P"/>
    <s v="Y"/>
    <s v="A"/>
    <s v="ACTIVO"/>
    <s v="BANCA PREFERENCIAL"/>
    <n v="114047.19319999999"/>
    <n v="60000"/>
    <n v="0"/>
    <x v="0"/>
    <n v="13400"/>
  </r>
  <r>
    <x v="1851"/>
    <x v="0"/>
    <n v="9998"/>
    <x v="1851"/>
    <n v="5289"/>
    <x v="16"/>
    <s v="BG"/>
    <s v="P"/>
    <s v="Y"/>
    <s v="A"/>
    <s v="ACTIVO"/>
    <s v="BANCA PREFERENCIAL"/>
    <n v="8003.6350000000002"/>
    <n v="16880"/>
    <n v="0"/>
    <x v="0"/>
    <n v="7000"/>
  </r>
  <r>
    <x v="1852"/>
    <x v="0"/>
    <n v="11850"/>
    <x v="1852"/>
    <n v="8362"/>
    <x v="6"/>
    <s v="BG"/>
    <s v="P"/>
    <s v="Y"/>
    <s v="A"/>
    <s v="ACTIVO"/>
    <s v="BANCA PREFERENCIAL"/>
    <n v="5799.0933000000005"/>
    <n v="22500"/>
    <n v="0"/>
    <x v="0"/>
    <n v="1209"/>
  </r>
  <r>
    <x v="1853"/>
    <x v="1"/>
    <n v="7003"/>
    <x v="1853"/>
    <n v="6856"/>
    <x v="7"/>
    <s v="BG"/>
    <s v="P"/>
    <s v="Y"/>
    <s v="A"/>
    <s v="ACTIVO"/>
    <s v="BANCA PREFERENCIAL"/>
    <s v="ND"/>
    <s v="ND"/>
    <s v="ND"/>
    <x v="0"/>
    <n v="2000"/>
  </r>
  <r>
    <x v="1854"/>
    <x v="0"/>
    <n v="7806"/>
    <x v="1854"/>
    <n v="5382"/>
    <x v="14"/>
    <s v="BG"/>
    <s v="P"/>
    <s v="Y"/>
    <s v="A"/>
    <s v="ACTIVO"/>
    <s v="BANCA PREFERENCIAL"/>
    <n v="77038.278300000005"/>
    <n v="20000"/>
    <n v="400000"/>
    <x v="0"/>
    <n v="6500"/>
  </r>
  <r>
    <x v="1855"/>
    <x v="0"/>
    <n v="4656"/>
    <x v="1855"/>
    <n v="6856"/>
    <x v="7"/>
    <s v="BG"/>
    <s v="P"/>
    <s v="Y"/>
    <s v="A"/>
    <s v="ACTIVO"/>
    <s v="BANCA PREFERENCIAL"/>
    <n v="914115.11490000004"/>
    <n v="15000"/>
    <n v="0"/>
    <x v="0"/>
    <n v="15000"/>
  </r>
  <r>
    <x v="1856"/>
    <x v="1"/>
    <n v="68"/>
    <x v="1856"/>
    <n v="3750"/>
    <x v="9"/>
    <s v="BG"/>
    <s v="P"/>
    <s v="Y"/>
    <s v="A"/>
    <s v="ACTIVO"/>
    <s v="BANCA PREFERENCIAL"/>
    <s v="ND"/>
    <s v="ND"/>
    <s v="ND"/>
    <x v="0"/>
    <n v="6000"/>
  </r>
  <r>
    <x v="1857"/>
    <x v="0"/>
    <n v="11279"/>
    <x v="1857"/>
    <n v="5382"/>
    <x v="14"/>
    <s v="BG"/>
    <s v="P"/>
    <s v="Y"/>
    <s v="A"/>
    <s v="ACTIVO"/>
    <s v="BANCA PREFERENCIAL"/>
    <n v="226939.34659999999"/>
    <n v="5000"/>
    <n v="0"/>
    <x v="0"/>
    <n v="0"/>
  </r>
  <r>
    <x v="1858"/>
    <x v="0"/>
    <n v="8871"/>
    <x v="1858"/>
    <n v="1910"/>
    <x v="1"/>
    <s v="BG"/>
    <s v="P"/>
    <s v="Y"/>
    <s v="A"/>
    <s v="ACTIVO"/>
    <s v="BANCA PREFERENCIAL"/>
    <n v="10837.3166"/>
    <n v="20000"/>
    <n v="480669.54989999998"/>
    <x v="0"/>
    <n v="9500"/>
  </r>
  <r>
    <x v="1859"/>
    <x v="0"/>
    <n v="7441"/>
    <x v="1859"/>
    <n v="3704"/>
    <x v="15"/>
    <s v="BG"/>
    <s v="P"/>
    <s v="Y"/>
    <s v="A"/>
    <s v="ACTIVO"/>
    <s v="BANCA PREFERENCIAL"/>
    <n v="248884.20490000001"/>
    <n v="10130"/>
    <n v="463500"/>
    <x v="0"/>
    <n v="0"/>
  </r>
  <r>
    <x v="1860"/>
    <x v="1"/>
    <n v="991"/>
    <x v="1860"/>
    <n v="3694"/>
    <x v="21"/>
    <s v="BG"/>
    <s v="P"/>
    <s v="Y"/>
    <s v="A"/>
    <s v="ACTIVO"/>
    <s v="BANCA PREFERENCIAL"/>
    <s v="ND"/>
    <s v="ND"/>
    <s v="ND"/>
    <x v="0"/>
    <n v="0"/>
  </r>
  <r>
    <x v="1861"/>
    <x v="0"/>
    <n v="10832"/>
    <x v="1861"/>
    <n v="8655"/>
    <x v="8"/>
    <s v="BG"/>
    <s v="P"/>
    <s v="Y"/>
    <s v="A"/>
    <s v="ACTIVO"/>
    <s v="BANCA PREFERENCIAL"/>
    <n v="167047.07"/>
    <n v="22500"/>
    <n v="549000"/>
    <x v="0"/>
    <n v="2000"/>
  </r>
  <r>
    <x v="1862"/>
    <x v="0"/>
    <n v="8895"/>
    <x v="1862"/>
    <n v="1910"/>
    <x v="1"/>
    <s v="BG"/>
    <s v="P"/>
    <s v="Y"/>
    <s v="A"/>
    <s v="ACTIVO"/>
    <s v="BANCA PREFERENCIAL"/>
    <n v="5887.6032999999998"/>
    <n v="15000"/>
    <n v="180000"/>
    <x v="0"/>
    <n v="6041.66"/>
  </r>
  <r>
    <x v="1863"/>
    <x v="0"/>
    <n v="11296"/>
    <x v="1863"/>
    <n v="5501"/>
    <x v="20"/>
    <s v="BG"/>
    <s v="P"/>
    <s v="Y"/>
    <s v="A"/>
    <s v="ACTIVO"/>
    <s v="BANCA PREFERENCIAL"/>
    <n v="219493.83170000001"/>
    <n v="10000"/>
    <n v="0"/>
    <x v="0"/>
    <n v="0"/>
  </r>
  <r>
    <x v="1864"/>
    <x v="0"/>
    <n v="9255"/>
    <x v="1864"/>
    <n v="5289"/>
    <x v="16"/>
    <s v="BG"/>
    <s v="P"/>
    <s v="Y"/>
    <s v="A"/>
    <s v="ACTIVO"/>
    <s v="BANCA PREFERENCIAL"/>
    <n v="21327.834900000002"/>
    <n v="15000"/>
    <n v="0"/>
    <x v="0"/>
    <n v="0"/>
  </r>
  <r>
    <x v="1865"/>
    <x v="0"/>
    <n v="6789"/>
    <x v="1865"/>
    <n v="1275"/>
    <x v="3"/>
    <s v="BG"/>
    <s v="P"/>
    <s v="Y"/>
    <s v="A"/>
    <s v="ACTIVO"/>
    <s v="BANCA PREFERENCIAL"/>
    <n v="7298.68"/>
    <n v="15200"/>
    <n v="400000"/>
    <x v="0"/>
    <n v="6000"/>
  </r>
  <r>
    <x v="1866"/>
    <x v="0"/>
    <n v="10748"/>
    <x v="1866"/>
    <n v="5858"/>
    <x v="29"/>
    <s v="BG"/>
    <s v="P"/>
    <s v="Y"/>
    <s v="A"/>
    <s v="ACTIVO"/>
    <s v="BANCA PREFERENCIAL"/>
    <n v="66461.818199999994"/>
    <n v="17550"/>
    <n v="0"/>
    <x v="0"/>
    <n v="3500"/>
  </r>
  <r>
    <x v="1867"/>
    <x v="1"/>
    <n v="8490"/>
    <x v="1867"/>
    <n v="3002"/>
    <x v="11"/>
    <s v="BG"/>
    <s v="P"/>
    <s v="Y"/>
    <s v="A"/>
    <s v="ACTIVO"/>
    <s v="BANCA PREFERENCIAL"/>
    <s v="ND"/>
    <s v="ND"/>
    <s v="ND"/>
    <x v="0"/>
    <n v="5000"/>
  </r>
  <r>
    <x v="1868"/>
    <x v="1"/>
    <n v="7262"/>
    <x v="1868"/>
    <n v="5823"/>
    <x v="4"/>
    <s v="BG"/>
    <s v="P"/>
    <s v="Y"/>
    <s v="A"/>
    <s v="ACTIVO"/>
    <s v="BANCA PREFERENCIAL"/>
    <s v="ND"/>
    <s v="ND"/>
    <s v="ND"/>
    <x v="0"/>
    <n v="3600"/>
  </r>
  <r>
    <x v="1869"/>
    <x v="0"/>
    <n v="7432"/>
    <x v="1869"/>
    <n v="5289"/>
    <x v="16"/>
    <s v="BG"/>
    <s v="P"/>
    <s v="Y"/>
    <s v="A"/>
    <s v="ACTIVO"/>
    <s v="BANCA PREFERENCIAL"/>
    <n v="8923.8317000000006"/>
    <n v="0"/>
    <n v="0"/>
    <x v="0"/>
    <n v="10000"/>
  </r>
  <r>
    <x v="1870"/>
    <x v="0"/>
    <n v="8314"/>
    <x v="1870"/>
    <n v="3002"/>
    <x v="11"/>
    <s v="BG"/>
    <s v="P"/>
    <s v="Y"/>
    <s v="A"/>
    <s v="ACTIVO"/>
    <s v="BANCA PREFERENCIAL"/>
    <n v="14350.983200000001"/>
    <n v="16880"/>
    <n v="280000"/>
    <x v="0"/>
    <n v="3800"/>
  </r>
  <r>
    <x v="1871"/>
    <x v="0"/>
    <n v="9352"/>
    <x v="1871"/>
    <n v="5289"/>
    <x v="16"/>
    <s v="BG"/>
    <s v="P"/>
    <s v="Y"/>
    <s v="A"/>
    <s v="ACTIVO"/>
    <s v="BANCA PREFERENCIAL"/>
    <n v="3163.2033000000001"/>
    <n v="14900"/>
    <n v="0"/>
    <x v="0"/>
    <n v="6293.73"/>
  </r>
  <r>
    <x v="1872"/>
    <x v="0"/>
    <n v="10459"/>
    <x v="1872"/>
    <n v="1237"/>
    <x v="17"/>
    <s v="BG"/>
    <s v="P"/>
    <s v="Y"/>
    <s v="A"/>
    <s v="ACTIVO"/>
    <s v="BANCA PREFERENCIAL"/>
    <n v="13644.226699999999"/>
    <n v="6000"/>
    <n v="82650"/>
    <x v="0"/>
    <n v="5535"/>
  </r>
  <r>
    <x v="1873"/>
    <x v="1"/>
    <n v="4664"/>
    <x v="1873"/>
    <n v="2627"/>
    <x v="12"/>
    <s v="BG"/>
    <s v="P"/>
    <s v="Y"/>
    <s v="A"/>
    <s v="ACTIVO"/>
    <s v="BANCA PREFERENCIAL"/>
    <s v="ND"/>
    <s v="ND"/>
    <s v="ND"/>
    <x v="0"/>
    <n v="1500"/>
  </r>
  <r>
    <x v="1874"/>
    <x v="1"/>
    <n v="6571"/>
    <x v="1874"/>
    <n v="6856"/>
    <x v="7"/>
    <s v="BG"/>
    <s v="P"/>
    <s v="Y"/>
    <s v="A"/>
    <s v="ACTIVO"/>
    <s v="BANCA PREFERENCIAL"/>
    <s v="ND"/>
    <s v="ND"/>
    <s v="ND"/>
    <x v="0"/>
    <n v="4500"/>
  </r>
  <r>
    <x v="1875"/>
    <x v="0"/>
    <n v="10974"/>
    <x v="1875"/>
    <n v="7900"/>
    <x v="19"/>
    <s v="BG"/>
    <s v="P"/>
    <s v="Y"/>
    <s v="A"/>
    <s v="ACTIVO"/>
    <s v="BANCA PREFERENCIAL"/>
    <n v="2618.0949999999998"/>
    <n v="3500"/>
    <n v="0"/>
    <x v="0"/>
    <n v="0"/>
  </r>
  <r>
    <x v="1876"/>
    <x v="0"/>
    <n v="9775"/>
    <x v="1876"/>
    <n v="2066"/>
    <x v="10"/>
    <s v="BG"/>
    <s v="P"/>
    <s v="Y"/>
    <s v="A"/>
    <s v="ACTIVO"/>
    <s v="BANCA PREFERENCIAL"/>
    <n v="26109.529900000001"/>
    <n v="0"/>
    <n v="0"/>
    <x v="0"/>
    <n v="4000"/>
  </r>
  <r>
    <x v="1877"/>
    <x v="0"/>
    <n v="9202"/>
    <x v="1877"/>
    <n v="8782"/>
    <x v="0"/>
    <s v="BG"/>
    <s v="P"/>
    <s v="Y"/>
    <s v="A"/>
    <s v="ACTIVO"/>
    <s v="BANCA PREFERENCIAL"/>
    <n v="59393.698299999996"/>
    <n v="20000"/>
    <n v="322400"/>
    <x v="0"/>
    <n v="10000"/>
  </r>
  <r>
    <x v="1878"/>
    <x v="0"/>
    <n v="10475"/>
    <x v="1878"/>
    <n v="1237"/>
    <x v="17"/>
    <s v="BG"/>
    <s v="P"/>
    <s v="Y"/>
    <s v="A"/>
    <s v="ACTIVO"/>
    <s v="BANCA PREFERENCIAL"/>
    <n v="11526.9732"/>
    <n v="10130"/>
    <n v="0"/>
    <x v="0"/>
    <n v="8000"/>
  </r>
  <r>
    <x v="1879"/>
    <x v="1"/>
    <n v="7443"/>
    <x v="1879"/>
    <n v="3704"/>
    <x v="15"/>
    <s v="BG"/>
    <s v="P"/>
    <s v="Y"/>
    <s v="A"/>
    <s v="ACTIVO"/>
    <s v="BANCA PREFERENCIAL"/>
    <s v="ND"/>
    <s v="ND"/>
    <s v="ND"/>
    <x v="0"/>
    <n v="4000"/>
  </r>
  <r>
    <x v="1880"/>
    <x v="1"/>
    <n v="225"/>
    <x v="1880"/>
    <n v="3300"/>
    <x v="24"/>
    <s v="BG"/>
    <s v="P"/>
    <s v="Y"/>
    <s v="A"/>
    <s v="ACTIVO"/>
    <s v="BANCA PREFERENCIAL"/>
    <s v="ND"/>
    <s v="ND"/>
    <s v="ND"/>
    <x v="0"/>
    <n v="0"/>
  </r>
  <r>
    <x v="1881"/>
    <x v="0"/>
    <n v="8023"/>
    <x v="1881"/>
    <n v="3704"/>
    <x v="15"/>
    <s v="BG"/>
    <s v="P"/>
    <s v="Y"/>
    <s v="A"/>
    <s v="ACTIVO"/>
    <s v="BANCA PREFERENCIAL"/>
    <n v="4649.3517000000002"/>
    <n v="2000"/>
    <n v="0"/>
    <x v="0"/>
    <n v="8000"/>
  </r>
  <r>
    <x v="1882"/>
    <x v="0"/>
    <n v="8325"/>
    <x v="1882"/>
    <n v="8362"/>
    <x v="6"/>
    <s v="BG"/>
    <s v="P"/>
    <s v="Y"/>
    <s v="A"/>
    <s v="ACTIVO"/>
    <s v="BANCA PREFERENCIAL"/>
    <n v="170391.14490000001"/>
    <n v="50000"/>
    <n v="170000"/>
    <x v="0"/>
    <n v="0"/>
  </r>
  <r>
    <x v="1883"/>
    <x v="0"/>
    <n v="11739"/>
    <x v="1883"/>
    <n v="6858"/>
    <x v="5"/>
    <s v="BG"/>
    <s v="P"/>
    <s v="Y"/>
    <s v="A"/>
    <s v="ACTIVO"/>
    <s v="BANCA PREFERENCIAL"/>
    <n v="11422.485000000001"/>
    <n v="25000"/>
    <n v="147000"/>
    <x v="0"/>
    <n v="3800"/>
  </r>
  <r>
    <x v="1884"/>
    <x v="0"/>
    <n v="9102"/>
    <x v="1884"/>
    <n v="8782"/>
    <x v="0"/>
    <s v="BG"/>
    <s v="P"/>
    <s v="Y"/>
    <s v="A"/>
    <s v="ACTIVO"/>
    <s v="BANCA PREFERENCIAL"/>
    <n v="108766.4133"/>
    <n v="20375"/>
    <n v="0"/>
    <x v="0"/>
    <n v="5850"/>
  </r>
  <r>
    <x v="1885"/>
    <x v="0"/>
    <n v="4863"/>
    <x v="1885"/>
    <n v="8362"/>
    <x v="6"/>
    <s v="BG"/>
    <s v="P"/>
    <s v="Y"/>
    <s v="A"/>
    <s v="ACTIVO"/>
    <s v="BANCA PREFERENCIAL"/>
    <n v="78807.011700000003"/>
    <n v="10130"/>
    <n v="250000"/>
    <x v="0"/>
    <n v="1995"/>
  </r>
  <r>
    <x v="1886"/>
    <x v="0"/>
    <n v="9360"/>
    <x v="1886"/>
    <n v="5501"/>
    <x v="20"/>
    <s v="BG"/>
    <s v="P"/>
    <s v="Y"/>
    <s v="A"/>
    <s v="ACTIVO"/>
    <s v="BANCA PREFERENCIAL"/>
    <n v="590292.09820000001"/>
    <n v="15000"/>
    <n v="0"/>
    <x v="0"/>
    <n v="5500"/>
  </r>
  <r>
    <x v="1887"/>
    <x v="0"/>
    <n v="4918"/>
    <x v="1887"/>
    <n v="1910"/>
    <x v="1"/>
    <s v="BG"/>
    <s v="P"/>
    <s v="Y"/>
    <s v="A"/>
    <s v="ACTIVO"/>
    <s v="BANCA PREFERENCIAL"/>
    <n v="140066.15489999999"/>
    <n v="40000"/>
    <n v="382230"/>
    <x v="0"/>
    <n v="0"/>
  </r>
  <r>
    <x v="1888"/>
    <x v="0"/>
    <n v="11194"/>
    <x v="1888"/>
    <n v="6858"/>
    <x v="5"/>
    <s v="BG"/>
    <s v="P"/>
    <s v="Y"/>
    <s v="A"/>
    <s v="ACTIVO"/>
    <s v="BANCA PREFERENCIAL"/>
    <n v="204778.65830000001"/>
    <n v="25000"/>
    <n v="0"/>
    <x v="0"/>
    <n v="4200"/>
  </r>
  <r>
    <x v="1889"/>
    <x v="0"/>
    <n v="10817"/>
    <x v="1889"/>
    <n v="3002"/>
    <x v="11"/>
    <s v="BG"/>
    <s v="P"/>
    <s v="Y"/>
    <s v="A"/>
    <s v="ACTIVO"/>
    <s v="BANCA PREFERENCIAL"/>
    <n v="1120.6749"/>
    <n v="12900"/>
    <n v="0"/>
    <x v="0"/>
    <n v="6396.44"/>
  </r>
  <r>
    <x v="1890"/>
    <x v="0"/>
    <n v="9405"/>
    <x v="1890"/>
    <n v="5289"/>
    <x v="16"/>
    <s v="BG"/>
    <s v="P"/>
    <s v="Y"/>
    <s v="A"/>
    <s v="ACTIVO"/>
    <s v="BANCA PREFERENCIAL"/>
    <n v="179397.16"/>
    <n v="0"/>
    <n v="0"/>
    <x v="0"/>
    <n v="7500"/>
  </r>
  <r>
    <x v="1891"/>
    <x v="0"/>
    <n v="9662"/>
    <x v="1891"/>
    <n v="5501"/>
    <x v="20"/>
    <s v="BG"/>
    <s v="P"/>
    <s v="Y"/>
    <s v="A"/>
    <s v="ACTIVO"/>
    <s v="BANCA PREFERENCIAL"/>
    <n v="88581.198300000004"/>
    <n v="12000"/>
    <n v="0"/>
    <x v="0"/>
    <n v="4000"/>
  </r>
  <r>
    <x v="1892"/>
    <x v="0"/>
    <n v="8287"/>
    <x v="1892"/>
    <n v="3002"/>
    <x v="11"/>
    <s v="BG"/>
    <s v="P"/>
    <s v="Y"/>
    <s v="A"/>
    <s v="ACTIVO"/>
    <s v="BANCA PREFERENCIAL"/>
    <n v="164915.87830000001"/>
    <n v="10000"/>
    <n v="727584.8"/>
    <x v="0"/>
    <n v="0"/>
  </r>
  <r>
    <x v="1893"/>
    <x v="1"/>
    <n v="225"/>
    <x v="1893"/>
    <n v="3300"/>
    <x v="24"/>
    <s v="BG"/>
    <s v="P"/>
    <s v="Y"/>
    <s v="A"/>
    <s v="ACTIVO"/>
    <s v="BANCA PREFERENCIAL"/>
    <s v="ND"/>
    <s v="ND"/>
    <s v="ND"/>
    <x v="0"/>
    <n v="2000"/>
  </r>
  <r>
    <x v="1894"/>
    <x v="0"/>
    <n v="6331"/>
    <x v="1894"/>
    <n v="8362"/>
    <x v="6"/>
    <s v="BG"/>
    <s v="P"/>
    <s v="Y"/>
    <s v="A"/>
    <s v="ACTIVO"/>
    <s v="BANCA PREFERENCIAL"/>
    <n v="167188.65830000001"/>
    <n v="40000"/>
    <n v="368000"/>
    <x v="0"/>
    <n v="2500"/>
  </r>
  <r>
    <x v="1895"/>
    <x v="1"/>
    <n v="197"/>
    <x v="1895"/>
    <n v="3975"/>
    <x v="2"/>
    <s v="BG"/>
    <s v="P"/>
    <s v="Y"/>
    <s v="A"/>
    <s v="ACTIVO"/>
    <s v="BANCA PREFERENCIAL"/>
    <s v="ND"/>
    <s v="ND"/>
    <s v="ND"/>
    <x v="0"/>
    <n v="1000"/>
  </r>
  <r>
    <x v="1896"/>
    <x v="1"/>
    <n v="7121"/>
    <x v="1896"/>
    <n v="5382"/>
    <x v="14"/>
    <s v="BG"/>
    <s v="P"/>
    <s v="Y"/>
    <s v="A"/>
    <s v="ACTIVO"/>
    <s v="BANCA PREFERENCIAL"/>
    <s v="ND"/>
    <s v="ND"/>
    <s v="ND"/>
    <x v="0"/>
    <n v="1500"/>
  </r>
  <r>
    <x v="1897"/>
    <x v="0"/>
    <n v="9020"/>
    <x v="1897"/>
    <n v="8782"/>
    <x v="0"/>
    <s v="BG"/>
    <s v="P"/>
    <s v="Y"/>
    <s v="A"/>
    <s v="ACTIVO"/>
    <s v="BANCA PREFERENCIAL"/>
    <n v="8030.01"/>
    <n v="25000"/>
    <n v="400000"/>
    <x v="0"/>
    <n v="7000"/>
  </r>
  <r>
    <x v="1898"/>
    <x v="0"/>
    <n v="11393"/>
    <x v="1898"/>
    <n v="1275"/>
    <x v="3"/>
    <s v="BG"/>
    <s v="P"/>
    <s v="Y"/>
    <s v="A"/>
    <s v="ACTIVO"/>
    <s v="BANCA PREFERENCIAL"/>
    <n v="191949.11319999999"/>
    <n v="15200"/>
    <n v="0"/>
    <x v="0"/>
    <n v="2500"/>
  </r>
  <r>
    <x v="1899"/>
    <x v="1"/>
    <n v="6706"/>
    <x v="1899"/>
    <n v="8655"/>
    <x v="8"/>
    <s v="BG"/>
    <s v="P"/>
    <s v="Y"/>
    <s v="A"/>
    <s v="ACTIVO"/>
    <s v="BANCA PREFERENCIAL"/>
    <s v="ND"/>
    <s v="ND"/>
    <s v="ND"/>
    <x v="0"/>
    <n v="1000"/>
  </r>
  <r>
    <x v="1900"/>
    <x v="1"/>
    <n v="7121"/>
    <x v="1900"/>
    <n v="5382"/>
    <x v="14"/>
    <s v="BG"/>
    <s v="P"/>
    <s v="Y"/>
    <s v="A"/>
    <s v="ACTIVO"/>
    <s v="BANCA PREFERENCIAL"/>
    <s v="ND"/>
    <s v="ND"/>
    <s v="ND"/>
    <x v="0"/>
    <n v="3500"/>
  </r>
  <r>
    <x v="1901"/>
    <x v="0"/>
    <n v="9073"/>
    <x v="1901"/>
    <n v="8782"/>
    <x v="0"/>
    <s v="BG"/>
    <s v="P"/>
    <s v="Y"/>
    <s v="A"/>
    <s v="ACTIVO"/>
    <s v="BANCA PREFERENCIAL"/>
    <n v="103170.3217"/>
    <n v="25000"/>
    <n v="0"/>
    <x v="0"/>
    <n v="800"/>
  </r>
  <r>
    <x v="1902"/>
    <x v="0"/>
    <n v="8842"/>
    <x v="1902"/>
    <n v="8782"/>
    <x v="0"/>
    <s v="BG"/>
    <s v="P"/>
    <s v="Y"/>
    <s v="A"/>
    <s v="ACTIVO"/>
    <s v="BANCA PREFERENCIAL"/>
    <n v="7639.0967000000001"/>
    <n v="10000"/>
    <n v="0"/>
    <x v="0"/>
    <n v="0"/>
  </r>
  <r>
    <x v="1903"/>
    <x v="1"/>
    <n v="4664"/>
    <x v="1903"/>
    <n v="2627"/>
    <x v="12"/>
    <s v="BG"/>
    <s v="P"/>
    <s v="Y"/>
    <s v="A"/>
    <s v="ACTIVO"/>
    <s v="BANCA PREFERENCIAL"/>
    <s v="ND"/>
    <s v="ND"/>
    <s v="ND"/>
    <x v="0"/>
    <n v="1000"/>
  </r>
  <r>
    <x v="1904"/>
    <x v="0"/>
    <n v="8834"/>
    <x v="1904"/>
    <n v="8782"/>
    <x v="0"/>
    <s v="BG"/>
    <s v="P"/>
    <s v="Y"/>
    <s v="A"/>
    <s v="ACTIVO"/>
    <s v="BANCA PREFERENCIAL"/>
    <n v="35933.003199999999"/>
    <n v="20000"/>
    <n v="0"/>
    <x v="0"/>
    <n v="0"/>
  </r>
  <r>
    <x v="1905"/>
    <x v="0"/>
    <n v="8836"/>
    <x v="1905"/>
    <n v="8782"/>
    <x v="0"/>
    <s v="BG"/>
    <s v="P"/>
    <s v="Y"/>
    <s v="A"/>
    <s v="ACTIVO"/>
    <s v="BANCA PREFERENCIAL"/>
    <n v="85014.726599999995"/>
    <n v="6000"/>
    <n v="0"/>
    <x v="0"/>
    <n v="0"/>
  </r>
  <r>
    <x v="1906"/>
    <x v="0"/>
    <n v="8795"/>
    <x v="1906"/>
    <n v="8782"/>
    <x v="0"/>
    <s v="BG"/>
    <s v="P"/>
    <s v="Y"/>
    <s v="A"/>
    <s v="ACTIVO"/>
    <s v="BANCA PREFERENCIAL"/>
    <n v="8019.3316999999997"/>
    <n v="10000"/>
    <n v="0"/>
    <x v="0"/>
    <n v="3000"/>
  </r>
  <r>
    <x v="1907"/>
    <x v="0"/>
    <n v="8794"/>
    <x v="1907"/>
    <n v="8782"/>
    <x v="0"/>
    <s v="BG"/>
    <s v="P"/>
    <s v="Y"/>
    <s v="A"/>
    <s v="ACTIVO"/>
    <s v="BANCA PREFERENCIAL"/>
    <n v="1043.0333000000001"/>
    <n v="7000"/>
    <n v="0"/>
    <x v="0"/>
    <n v="2000"/>
  </r>
  <r>
    <x v="1908"/>
    <x v="1"/>
    <n v="2423"/>
    <x v="1908"/>
    <n v="5858"/>
    <x v="29"/>
    <s v="BG"/>
    <s v="P"/>
    <s v="Y"/>
    <s v="A"/>
    <s v="ACTIVO"/>
    <s v="BANCA PREFERENCIAL"/>
    <s v="ND"/>
    <s v="ND"/>
    <s v="ND"/>
    <x v="0"/>
    <n v="0"/>
  </r>
  <r>
    <x v="1909"/>
    <x v="0"/>
    <n v="3923"/>
    <x v="1909"/>
    <n v="1275"/>
    <x v="3"/>
    <s v="BG"/>
    <s v="P"/>
    <s v="Y"/>
    <s v="A"/>
    <s v="ACTIVO"/>
    <s v="BANCA PREFERENCIAL"/>
    <n v="765451.89"/>
    <n v="15000"/>
    <n v="0"/>
    <x v="0"/>
    <n v="0"/>
  </r>
  <r>
    <x v="1910"/>
    <x v="1"/>
    <n v="1665"/>
    <x v="1910"/>
    <n v="3975"/>
    <x v="2"/>
    <s v="BG"/>
    <s v="P"/>
    <s v="Y"/>
    <s v="A"/>
    <s v="ACTIVO"/>
    <s v="BANCA PREFERENCIAL"/>
    <s v="ND"/>
    <s v="ND"/>
    <s v="ND"/>
    <x v="0"/>
    <n v="0"/>
  </r>
  <r>
    <x v="1911"/>
    <x v="1"/>
    <n v="364"/>
    <x v="1911"/>
    <n v="6858"/>
    <x v="5"/>
    <s v="BG"/>
    <s v="P"/>
    <s v="Y"/>
    <s v="U"/>
    <s v="DIFUNTO ACTIVO"/>
    <s v="BANCA PREFERENCIAL"/>
    <s v="ND"/>
    <s v="ND"/>
    <s v="ND"/>
    <x v="2"/>
    <n v="0"/>
  </r>
  <r>
    <x v="1912"/>
    <x v="0"/>
    <n v="11819"/>
    <x v="1912"/>
    <n v="2627"/>
    <x v="12"/>
    <s v="BG"/>
    <s v="P"/>
    <s v="Y"/>
    <s v="A"/>
    <s v="ACTIVO"/>
    <s v="BANCA PREFERENCIAL"/>
    <n v="310934.4633"/>
    <n v="4900"/>
    <n v="0"/>
    <x v="0"/>
    <n v="0"/>
  </r>
  <r>
    <x v="1913"/>
    <x v="1"/>
    <n v="2367"/>
    <x v="1913"/>
    <n v="2627"/>
    <x v="12"/>
    <s v="BG"/>
    <s v="P"/>
    <s v="Y"/>
    <s v="A"/>
    <s v="ACTIVO"/>
    <s v="BANCA PREFERENCIAL"/>
    <s v="ND"/>
    <s v="ND"/>
    <s v="ND"/>
    <x v="1"/>
    <n v="0"/>
  </r>
  <r>
    <x v="1914"/>
    <x v="1"/>
    <n v="1151"/>
    <x v="1914"/>
    <n v="2627"/>
    <x v="12"/>
    <s v="BG"/>
    <s v="P"/>
    <s v="Y"/>
    <s v="A"/>
    <s v="ACTIVO"/>
    <s v="BANCA PREFERENCIAL"/>
    <s v="ND"/>
    <s v="ND"/>
    <s v="ND"/>
    <x v="0"/>
    <n v="843.3"/>
  </r>
  <r>
    <x v="1915"/>
    <x v="1"/>
    <n v="8781"/>
    <x v="1915"/>
    <n v="8782"/>
    <x v="0"/>
    <s v="BG"/>
    <s v="P"/>
    <s v="Y"/>
    <s v="A"/>
    <s v="ACTIVO"/>
    <s v="BANCA PREFERENCIAL"/>
    <s v="ND"/>
    <s v="ND"/>
    <s v="ND"/>
    <x v="0"/>
    <n v="0"/>
  </r>
  <r>
    <x v="1916"/>
    <x v="0"/>
    <n v="1561"/>
    <x v="1916"/>
    <n v="8362"/>
    <x v="6"/>
    <s v="BG"/>
    <s v="P"/>
    <s v="Y"/>
    <s v="A"/>
    <s v="ACTIVO"/>
    <s v="BANCA PREFERENCIAL"/>
    <n v="205679.36670000001"/>
    <n v="0"/>
    <n v="0"/>
    <x v="0"/>
    <n v="2000"/>
  </r>
  <r>
    <x v="1917"/>
    <x v="0"/>
    <n v="7072"/>
    <x v="1917"/>
    <n v="3704"/>
    <x v="15"/>
    <s v="BG"/>
    <s v="P"/>
    <s v="Y"/>
    <s v="A"/>
    <s v="ACTIVO"/>
    <s v="BANCA PREFERENCIAL"/>
    <n v="116.12990000000001"/>
    <n v="22500"/>
    <n v="106492.35"/>
    <x v="0"/>
    <n v="7000"/>
  </r>
  <r>
    <x v="1918"/>
    <x v="0"/>
    <n v="11840"/>
    <x v="1918"/>
    <n v="8362"/>
    <x v="6"/>
    <s v="BG"/>
    <s v="P"/>
    <s v="Y"/>
    <s v="A"/>
    <s v="ACTIVO"/>
    <s v="BANCA PREFERENCIAL"/>
    <n v="204835.57"/>
    <n v="10130"/>
    <n v="0"/>
    <x v="0"/>
    <n v="5000"/>
  </r>
  <r>
    <x v="1919"/>
    <x v="0"/>
    <n v="9166"/>
    <x v="1919"/>
    <n v="8782"/>
    <x v="0"/>
    <s v="BG"/>
    <s v="P"/>
    <s v="Y"/>
    <s v="A"/>
    <s v="ACTIVO"/>
    <s v="BANCA PREFERENCIAL"/>
    <n v="159662.91819999999"/>
    <n v="0"/>
    <n v="0"/>
    <x v="0"/>
    <n v="8614"/>
  </r>
  <r>
    <x v="1920"/>
    <x v="0"/>
    <n v="11677"/>
    <x v="1920"/>
    <n v="1910"/>
    <x v="1"/>
    <s v="BG"/>
    <s v="P"/>
    <s v="Y"/>
    <s v="A"/>
    <s v="ACTIVO"/>
    <s v="BANCA PREFERENCIAL"/>
    <n v="7202.5617000000002"/>
    <n v="0"/>
    <n v="0"/>
    <x v="0"/>
    <n v="5000"/>
  </r>
  <r>
    <x v="1921"/>
    <x v="0"/>
    <n v="883"/>
    <x v="1921"/>
    <n v="2627"/>
    <x v="12"/>
    <s v="BG"/>
    <s v="P"/>
    <s v="Y"/>
    <s v="A"/>
    <s v="ACTIVO"/>
    <s v="BANCA PREFERENCIAL"/>
    <n v="292060.50819999998"/>
    <n v="20000"/>
    <n v="367000"/>
    <x v="0"/>
    <n v="5545.64"/>
  </r>
  <r>
    <x v="1922"/>
    <x v="0"/>
    <n v="7700"/>
    <x v="1922"/>
    <n v="5382"/>
    <x v="14"/>
    <s v="BG"/>
    <s v="P"/>
    <s v="Y"/>
    <s v="A"/>
    <s v="ACTIVO"/>
    <s v="BANCA PREFERENCIAL"/>
    <n v="6966.2767000000003"/>
    <n v="5000"/>
    <n v="0"/>
    <x v="0"/>
    <n v="400"/>
  </r>
  <r>
    <x v="1923"/>
    <x v="0"/>
    <n v="10838"/>
    <x v="1923"/>
    <n v="3002"/>
    <x v="11"/>
    <s v="BG"/>
    <s v="P"/>
    <s v="Y"/>
    <s v="A"/>
    <s v="ACTIVO"/>
    <s v="BANCA PREFERENCIAL"/>
    <n v="2476.2750000000001"/>
    <n v="14400"/>
    <n v="0"/>
    <x v="0"/>
    <n v="7500"/>
  </r>
  <r>
    <x v="1924"/>
    <x v="0"/>
    <n v="7982"/>
    <x v="1924"/>
    <n v="3704"/>
    <x v="15"/>
    <s v="BG"/>
    <s v="P"/>
    <s v="Y"/>
    <s v="A"/>
    <s v="ACTIVO"/>
    <s v="BANCA PREFERENCIAL"/>
    <n v="46968.2016"/>
    <n v="14250"/>
    <n v="0"/>
    <x v="0"/>
    <n v="0"/>
  </r>
  <r>
    <x v="1925"/>
    <x v="0"/>
    <n v="1407"/>
    <x v="1925"/>
    <n v="1275"/>
    <x v="3"/>
    <s v="BG"/>
    <s v="P"/>
    <s v="Y"/>
    <s v="A"/>
    <s v="ACTIVO"/>
    <s v="BANCA PREFERENCIAL"/>
    <n v="298925.67670000001"/>
    <n v="10000"/>
    <n v="0"/>
    <x v="0"/>
    <n v="0"/>
  </r>
  <r>
    <x v="1926"/>
    <x v="0"/>
    <n v="10774"/>
    <x v="1926"/>
    <n v="3704"/>
    <x v="15"/>
    <s v="BG"/>
    <s v="P"/>
    <s v="Y"/>
    <s v="A"/>
    <s v="ACTIVO"/>
    <s v="BANCA PREFERENCIAL"/>
    <n v="224875.13159999999"/>
    <n v="12000"/>
    <n v="0"/>
    <x v="0"/>
    <n v="9724"/>
  </r>
  <r>
    <x v="1927"/>
    <x v="0"/>
    <n v="9263"/>
    <x v="1927"/>
    <n v="5289"/>
    <x v="16"/>
    <s v="BG"/>
    <s v="P"/>
    <s v="Y"/>
    <s v="A"/>
    <s v="ACTIVO"/>
    <s v="BANCA PREFERENCIAL"/>
    <n v="1705.0817"/>
    <n v="30000"/>
    <n v="0"/>
    <x v="0"/>
    <n v="0"/>
  </r>
  <r>
    <x v="1928"/>
    <x v="0"/>
    <n v="9783"/>
    <x v="1928"/>
    <n v="2066"/>
    <x v="10"/>
    <s v="BG"/>
    <s v="P"/>
    <s v="Y"/>
    <s v="A"/>
    <s v="ACTIVO"/>
    <s v="BANCA PREFERENCIAL"/>
    <n v="38130.831700000002"/>
    <n v="14900"/>
    <n v="113644.15"/>
    <x v="0"/>
    <n v="5900"/>
  </r>
  <r>
    <x v="1929"/>
    <x v="0"/>
    <n v="9665"/>
    <x v="1929"/>
    <n v="5501"/>
    <x v="20"/>
    <s v="BG"/>
    <s v="P"/>
    <s v="Y"/>
    <s v="A"/>
    <s v="ACTIVO"/>
    <s v="BANCA PREFERENCIAL"/>
    <n v="72750.251600000003"/>
    <n v="0"/>
    <n v="0"/>
    <x v="0"/>
    <n v="6000"/>
  </r>
  <r>
    <x v="1930"/>
    <x v="0"/>
    <n v="10869"/>
    <x v="1930"/>
    <n v="4775"/>
    <x v="18"/>
    <s v="BG"/>
    <s v="P"/>
    <s v="Y"/>
    <s v="A"/>
    <s v="ACTIVO"/>
    <s v="BANCA PREFERENCIAL"/>
    <n v="35791.785000000003"/>
    <n v="22500"/>
    <n v="0"/>
    <x v="0"/>
    <n v="6300"/>
  </r>
  <r>
    <x v="1931"/>
    <x v="0"/>
    <n v="11385"/>
    <x v="1931"/>
    <n v="1910"/>
    <x v="1"/>
    <s v="BG"/>
    <s v="P"/>
    <s v="Y"/>
    <s v="A"/>
    <s v="ACTIVO"/>
    <s v="BANCA PREFERENCIAL"/>
    <n v="136148.49830000001"/>
    <n v="6750"/>
    <n v="0"/>
    <x v="0"/>
    <n v="10000"/>
  </r>
  <r>
    <x v="1932"/>
    <x v="0"/>
    <n v="7478"/>
    <x v="1932"/>
    <n v="3704"/>
    <x v="15"/>
    <s v="BG"/>
    <s v="P"/>
    <s v="Y"/>
    <s v="A"/>
    <s v="ACTIVO"/>
    <s v="BANCA PREFERENCIAL"/>
    <n v="3119.1932999999999"/>
    <n v="4000"/>
    <n v="0"/>
    <x v="0"/>
    <n v="6000"/>
  </r>
  <r>
    <x v="1933"/>
    <x v="0"/>
    <n v="10542"/>
    <x v="1933"/>
    <n v="3002"/>
    <x v="11"/>
    <s v="BG"/>
    <s v="P"/>
    <s v="Y"/>
    <s v="A"/>
    <s v="ACTIVO"/>
    <s v="BANCA PREFERENCIAL"/>
    <n v="19118.4683"/>
    <n v="0"/>
    <n v="0"/>
    <x v="0"/>
    <n v="3000"/>
  </r>
  <r>
    <x v="1934"/>
    <x v="0"/>
    <n v="9692"/>
    <x v="1934"/>
    <n v="5501"/>
    <x v="20"/>
    <s v="BG"/>
    <s v="P"/>
    <s v="Y"/>
    <s v="A"/>
    <s v="ACTIVO"/>
    <s v="BANCA PREFERENCIAL"/>
    <n v="53336.214999999997"/>
    <n v="7500"/>
    <n v="0"/>
    <x v="0"/>
    <n v="6000"/>
  </r>
  <r>
    <x v="1935"/>
    <x v="0"/>
    <n v="11172"/>
    <x v="1935"/>
    <n v="3871"/>
    <x v="13"/>
    <s v="BG"/>
    <s v="P"/>
    <s v="Y"/>
    <s v="A"/>
    <s v="ACTIVO"/>
    <s v="BANCA PREFERENCIAL"/>
    <n v="149680.06830000001"/>
    <n v="25000"/>
    <n v="0"/>
    <x v="0"/>
    <n v="20306.27"/>
  </r>
  <r>
    <x v="1936"/>
    <x v="0"/>
    <n v="8360"/>
    <x v="1936"/>
    <n v="3002"/>
    <x v="11"/>
    <s v="BG"/>
    <s v="P"/>
    <s v="Y"/>
    <s v="A"/>
    <s v="ACTIVO"/>
    <s v="BANCA PREFERENCIAL"/>
    <n v="299538.82"/>
    <n v="600"/>
    <n v="0"/>
    <x v="0"/>
    <n v="1200"/>
  </r>
  <r>
    <x v="1937"/>
    <x v="0"/>
    <n v="10335"/>
    <x v="1937"/>
    <n v="1237"/>
    <x v="17"/>
    <s v="BG"/>
    <s v="P"/>
    <s v="Y"/>
    <s v="A"/>
    <s v="ACTIVO"/>
    <s v="BANCA PREFERENCIAL"/>
    <n v="51879.838300000003"/>
    <n v="20000"/>
    <n v="0"/>
    <x v="0"/>
    <n v="3000"/>
  </r>
  <r>
    <x v="1938"/>
    <x v="0"/>
    <n v="9391"/>
    <x v="1938"/>
    <n v="5501"/>
    <x v="20"/>
    <s v="BG"/>
    <s v="P"/>
    <s v="Y"/>
    <s v="A"/>
    <s v="ACTIVO"/>
    <s v="BANCA PREFERENCIAL"/>
    <n v="409.00990000000002"/>
    <n v="22500"/>
    <n v="200000"/>
    <x v="0"/>
    <n v="0"/>
  </r>
  <r>
    <x v="1939"/>
    <x v="0"/>
    <n v="9830"/>
    <x v="1939"/>
    <n v="2066"/>
    <x v="10"/>
    <s v="BG"/>
    <s v="P"/>
    <s v="Y"/>
    <s v="A"/>
    <s v="ACTIVO"/>
    <s v="BANCA PREFERENCIAL"/>
    <n v="13759.965"/>
    <n v="20830"/>
    <n v="559927.68000000005"/>
    <x v="0"/>
    <n v="15000"/>
  </r>
  <r>
    <x v="1940"/>
    <x v="1"/>
    <n v="2570"/>
    <x v="1940"/>
    <n v="6858"/>
    <x v="5"/>
    <s v="BG"/>
    <s v="P"/>
    <s v="Y"/>
    <s v="A"/>
    <s v="ACTIVO"/>
    <s v="BANCA PREFERENCIAL"/>
    <s v="ND"/>
    <s v="ND"/>
    <s v="ND"/>
    <x v="0"/>
    <n v="0"/>
  </r>
  <r>
    <x v="1941"/>
    <x v="0"/>
    <n v="10731"/>
    <x v="1941"/>
    <n v="5501"/>
    <x v="20"/>
    <s v="BG"/>
    <s v="P"/>
    <s v="Y"/>
    <s v="A"/>
    <s v="ACTIVO"/>
    <s v="BANCA PREFERENCIAL"/>
    <n v="18291.681700000001"/>
    <n v="15000"/>
    <n v="0"/>
    <x v="0"/>
    <n v="0"/>
  </r>
  <r>
    <x v="1942"/>
    <x v="0"/>
    <n v="7655"/>
    <x v="1942"/>
    <n v="5382"/>
    <x v="14"/>
    <s v="BG"/>
    <s v="P"/>
    <s v="Y"/>
    <s v="A"/>
    <s v="ACTIVO"/>
    <s v="BANCA PREFERENCIAL"/>
    <n v="60357.476600000002"/>
    <n v="22500"/>
    <n v="0"/>
    <x v="0"/>
    <n v="16666.669999999998"/>
  </r>
  <r>
    <x v="1943"/>
    <x v="0"/>
    <n v="7487"/>
    <x v="1943"/>
    <n v="3704"/>
    <x v="15"/>
    <s v="BG"/>
    <s v="P"/>
    <s v="Y"/>
    <s v="A"/>
    <s v="ACTIVO"/>
    <s v="BANCA PREFERENCIAL"/>
    <n v="129154.47319999999"/>
    <n v="30000"/>
    <n v="0"/>
    <x v="0"/>
    <n v="7500"/>
  </r>
  <r>
    <x v="1944"/>
    <x v="1"/>
    <n v="1949"/>
    <x v="1944"/>
    <n v="8362"/>
    <x v="6"/>
    <s v="BG"/>
    <s v="P"/>
    <s v="Y"/>
    <s v="A"/>
    <s v="ACTIVO"/>
    <s v="BANCA PREFERENCIAL"/>
    <s v="ND"/>
    <s v="ND"/>
    <s v="ND"/>
    <x v="0"/>
    <n v="0"/>
  </r>
  <r>
    <x v="1945"/>
    <x v="0"/>
    <n v="8488"/>
    <x v="1945"/>
    <n v="3002"/>
    <x v="11"/>
    <s v="BG"/>
    <s v="P"/>
    <s v="Y"/>
    <s v="A"/>
    <s v="ACTIVO"/>
    <s v="BANCA PREFERENCIAL"/>
    <n v="2278.3966999999998"/>
    <n v="0"/>
    <n v="0"/>
    <x v="0"/>
    <n v="7086.24"/>
  </r>
  <r>
    <x v="1946"/>
    <x v="0"/>
    <n v="8560"/>
    <x v="1946"/>
    <n v="4775"/>
    <x v="18"/>
    <s v="BG"/>
    <s v="P"/>
    <s v="Y"/>
    <s v="A"/>
    <s v="ACTIVO"/>
    <s v="BANCA PREFERENCIAL"/>
    <n v="8431.3032000000003"/>
    <n v="11250"/>
    <n v="0"/>
    <x v="0"/>
    <n v="5104.84"/>
  </r>
  <r>
    <x v="1947"/>
    <x v="0"/>
    <n v="9190"/>
    <x v="1947"/>
    <n v="1910"/>
    <x v="1"/>
    <s v="BG"/>
    <s v="P"/>
    <s v="Y"/>
    <s v="A"/>
    <s v="ACTIVO"/>
    <s v="BANCA PREFERENCIAL"/>
    <n v="38382.121700000003"/>
    <n v="18000"/>
    <n v="78000"/>
    <x v="0"/>
    <n v="0"/>
  </r>
  <r>
    <x v="1948"/>
    <x v="0"/>
    <n v="11768"/>
    <x v="1948"/>
    <n v="1237"/>
    <x v="17"/>
    <s v="BG"/>
    <s v="P"/>
    <s v="Y"/>
    <s v="A"/>
    <s v="ACTIVO"/>
    <s v="BANCA PREFERENCIAL"/>
    <n v="7551.7083000000002"/>
    <n v="15000"/>
    <n v="0"/>
    <x v="0"/>
    <n v="10000"/>
  </r>
  <r>
    <x v="1949"/>
    <x v="0"/>
    <n v="11516"/>
    <x v="1949"/>
    <n v="1237"/>
    <x v="17"/>
    <s v="BG"/>
    <s v="P"/>
    <s v="Y"/>
    <s v="A"/>
    <s v="ACTIVO"/>
    <s v="BANCA PREFERENCIAL"/>
    <n v="54396.2382"/>
    <n v="2500"/>
    <n v="0"/>
    <x v="0"/>
    <n v="1000"/>
  </r>
  <r>
    <x v="1950"/>
    <x v="0"/>
    <n v="10932"/>
    <x v="1950"/>
    <n v="8782"/>
    <x v="0"/>
    <s v="BG"/>
    <s v="P"/>
    <s v="Y"/>
    <s v="A"/>
    <s v="ACTIVO"/>
    <s v="BANCA PREFERENCIAL"/>
    <n v="1495.7017000000001"/>
    <n v="10000"/>
    <n v="0"/>
    <x v="0"/>
    <n v="6000"/>
  </r>
  <r>
    <x v="1951"/>
    <x v="0"/>
    <n v="8039"/>
    <x v="1951"/>
    <n v="2938"/>
    <x v="23"/>
    <s v="BG"/>
    <s v="P"/>
    <s v="Y"/>
    <s v="A"/>
    <s v="ACTIVO"/>
    <s v="BANCA PREFERENCIAL"/>
    <n v="3452.26"/>
    <n v="22500"/>
    <n v="0"/>
    <x v="0"/>
    <n v="6000"/>
  </r>
  <r>
    <x v="1952"/>
    <x v="0"/>
    <n v="10055"/>
    <x v="1952"/>
    <n v="4775"/>
    <x v="18"/>
    <s v="BG"/>
    <s v="P"/>
    <s v="Y"/>
    <s v="A"/>
    <s v="ACTIVO"/>
    <s v="BANCA PREFERENCIAL"/>
    <n v="234200.39"/>
    <n v="16900"/>
    <n v="0"/>
    <x v="0"/>
    <n v="3000"/>
  </r>
  <r>
    <x v="1953"/>
    <x v="1"/>
    <n v="512"/>
    <x v="1953"/>
    <n v="8362"/>
    <x v="6"/>
    <s v="BG"/>
    <s v="P"/>
    <s v="Y"/>
    <s v="A"/>
    <s v="ACTIVO"/>
    <s v="BANCA PREFERENCIAL"/>
    <s v="ND"/>
    <s v="ND"/>
    <s v="ND"/>
    <x v="1"/>
    <n v="2501"/>
  </r>
  <r>
    <x v="1954"/>
    <x v="0"/>
    <n v="9434"/>
    <x v="1954"/>
    <n v="5289"/>
    <x v="16"/>
    <s v="BG"/>
    <s v="P"/>
    <s v="Y"/>
    <s v="A"/>
    <s v="ACTIVO"/>
    <s v="BANCA PREFERENCIAL"/>
    <n v="1135.6467"/>
    <n v="15000"/>
    <n v="66723.360000000001"/>
    <x v="0"/>
    <n v="7009"/>
  </r>
  <r>
    <x v="1955"/>
    <x v="0"/>
    <n v="7166"/>
    <x v="1955"/>
    <n v="3975"/>
    <x v="2"/>
    <s v="BG"/>
    <s v="P"/>
    <s v="Y"/>
    <s v="A"/>
    <s v="ACTIVO"/>
    <s v="BANCA PREFERENCIAL"/>
    <n v="14086.9367"/>
    <n v="15000"/>
    <n v="0"/>
    <x v="0"/>
    <n v="4000"/>
  </r>
  <r>
    <x v="1956"/>
    <x v="1"/>
    <n v="6957"/>
    <x v="1956"/>
    <n v="3975"/>
    <x v="2"/>
    <s v="BG"/>
    <s v="P"/>
    <s v="Y"/>
    <s v="A"/>
    <s v="ACTIVO"/>
    <s v="BANCA PREFERENCIAL"/>
    <s v="ND"/>
    <s v="ND"/>
    <s v="ND"/>
    <x v="0"/>
    <n v="0"/>
  </r>
  <r>
    <x v="1957"/>
    <x v="0"/>
    <n v="10474"/>
    <x v="1957"/>
    <n v="1237"/>
    <x v="17"/>
    <s v="BG"/>
    <s v="P"/>
    <s v="Y"/>
    <s v="A"/>
    <s v="ACTIVO"/>
    <s v="BANCA PREFERENCIAL"/>
    <n v="1028.6832999999999"/>
    <n v="0"/>
    <n v="0"/>
    <x v="0"/>
    <n v="5500"/>
  </r>
  <r>
    <x v="1958"/>
    <x v="0"/>
    <n v="7126"/>
    <x v="1958"/>
    <n v="5823"/>
    <x v="4"/>
    <s v="BG"/>
    <s v="P"/>
    <s v="Y"/>
    <s v="A"/>
    <s v="ACTIVO"/>
    <s v="BANCA PREFERENCIAL"/>
    <n v="376884.36820000003"/>
    <n v="15000"/>
    <n v="0"/>
    <x v="0"/>
    <n v="2500"/>
  </r>
  <r>
    <x v="1959"/>
    <x v="1"/>
    <n v="7126"/>
    <x v="1959"/>
    <n v="5823"/>
    <x v="4"/>
    <s v="BG"/>
    <s v="P"/>
    <s v="Y"/>
    <s v="A"/>
    <s v="ACTIVO"/>
    <s v="BANCA PREFERENCIAL"/>
    <s v="ND"/>
    <s v="ND"/>
    <s v="ND"/>
    <x v="0"/>
    <n v="3500"/>
  </r>
  <r>
    <x v="1960"/>
    <x v="0"/>
    <n v="10429"/>
    <x v="1960"/>
    <n v="1237"/>
    <x v="17"/>
    <s v="BG"/>
    <s v="P"/>
    <s v="Y"/>
    <s v="A"/>
    <s v="ACTIVO"/>
    <s v="BANCA PREFERENCIAL"/>
    <n v="9505.5766000000003"/>
    <n v="25000"/>
    <n v="250000"/>
    <x v="0"/>
    <n v="15000"/>
  </r>
  <r>
    <x v="1961"/>
    <x v="0"/>
    <n v="8838"/>
    <x v="1961"/>
    <n v="8782"/>
    <x v="0"/>
    <s v="BG"/>
    <s v="P"/>
    <s v="Y"/>
    <s v="A"/>
    <s v="ACTIVO"/>
    <s v="BANCA PREFERENCIAL"/>
    <n v="998.07500000000005"/>
    <n v="4150"/>
    <n v="0"/>
    <x v="0"/>
    <n v="2000"/>
  </r>
  <r>
    <x v="1962"/>
    <x v="1"/>
    <n v="5239"/>
    <x v="1962"/>
    <n v="5823"/>
    <x v="4"/>
    <s v="BG"/>
    <s v="P"/>
    <s v="Y"/>
    <s v="A"/>
    <s v="ACTIVO"/>
    <s v="BANCA PREFERENCIAL"/>
    <s v="ND"/>
    <s v="ND"/>
    <s v="ND"/>
    <x v="0"/>
    <n v="6500"/>
  </r>
  <r>
    <x v="1963"/>
    <x v="0"/>
    <n v="11035"/>
    <x v="1963"/>
    <n v="3002"/>
    <x v="11"/>
    <s v="BG"/>
    <s v="P"/>
    <s v="Y"/>
    <s v="A"/>
    <s v="ACTIVO"/>
    <s v="BANCA PREFERENCIAL"/>
    <n v="3337.3233"/>
    <n v="22500"/>
    <n v="283500"/>
    <x v="0"/>
    <n v="500"/>
  </r>
  <r>
    <x v="1964"/>
    <x v="1"/>
    <n v="678"/>
    <x v="1964"/>
    <n v="6858"/>
    <x v="5"/>
    <s v="BG"/>
    <s v="P"/>
    <s v="Y"/>
    <s v="A"/>
    <s v="ACTIVO"/>
    <s v="BANCA PREFERENCIAL"/>
    <s v="ND"/>
    <s v="ND"/>
    <s v="ND"/>
    <x v="0"/>
    <n v="0"/>
  </r>
  <r>
    <x v="1965"/>
    <x v="0"/>
    <n v="11404"/>
    <x v="1965"/>
    <n v="1275"/>
    <x v="3"/>
    <s v="BG"/>
    <s v="P"/>
    <s v="Y"/>
    <s v="A"/>
    <s v="ACTIVO"/>
    <s v="BANCA PREFERENCIAL"/>
    <n v="38667.776700000002"/>
    <n v="15000"/>
    <n v="117600"/>
    <x v="0"/>
    <n v="8350"/>
  </r>
  <r>
    <x v="1966"/>
    <x v="0"/>
    <n v="9500"/>
    <x v="1966"/>
    <n v="2066"/>
    <x v="10"/>
    <s v="BG"/>
    <s v="P"/>
    <s v="Y"/>
    <s v="A"/>
    <s v="ACTIVO"/>
    <s v="BANCA PREFERENCIAL"/>
    <n v="1571.2582"/>
    <n v="20000"/>
    <n v="299666"/>
    <x v="0"/>
    <n v="6000"/>
  </r>
  <r>
    <x v="1967"/>
    <x v="1"/>
    <n v="6706"/>
    <x v="1967"/>
    <n v="8655"/>
    <x v="8"/>
    <s v="BG"/>
    <s v="P"/>
    <s v="Y"/>
    <s v="A"/>
    <s v="ACTIVO"/>
    <s v="BANCA PREFERENCIAL"/>
    <s v="ND"/>
    <s v="ND"/>
    <s v="ND"/>
    <x v="0"/>
    <n v="0"/>
  </r>
  <r>
    <x v="1968"/>
    <x v="0"/>
    <n v="7901"/>
    <x v="1968"/>
    <n v="2938"/>
    <x v="23"/>
    <s v="BG"/>
    <s v="P"/>
    <s v="Y"/>
    <s v="A"/>
    <s v="ACTIVO"/>
    <s v="BANCA PREFERENCIAL"/>
    <n v="24188.915000000001"/>
    <n v="11250"/>
    <n v="0"/>
    <x v="0"/>
    <n v="5500"/>
  </r>
  <r>
    <x v="1969"/>
    <x v="0"/>
    <n v="7443"/>
    <x v="1969"/>
    <n v="3704"/>
    <x v="15"/>
    <s v="BG"/>
    <s v="P"/>
    <s v="Y"/>
    <s v="A"/>
    <s v="ACTIVO"/>
    <s v="BANCA PREFERENCIAL"/>
    <n v="5375.6583000000001"/>
    <n v="10000"/>
    <n v="340000"/>
    <x v="0"/>
    <n v="6881.64"/>
  </r>
  <r>
    <x v="1970"/>
    <x v="0"/>
    <n v="3931"/>
    <x v="1970"/>
    <n v="8358"/>
    <x v="31"/>
    <s v="BG"/>
    <s v="P"/>
    <s v="Y"/>
    <s v="A"/>
    <s v="ACTIVO"/>
    <s v="BANCA PREFERENCIAL"/>
    <n v="10040.290000000001"/>
    <n v="0"/>
    <n v="0"/>
    <x v="0"/>
    <n v="0"/>
  </r>
  <r>
    <x v="1971"/>
    <x v="0"/>
    <n v="10184"/>
    <x v="1971"/>
    <n v="4775"/>
    <x v="18"/>
    <s v="BG"/>
    <s v="P"/>
    <s v="Y"/>
    <s v="A"/>
    <s v="ACTIVO"/>
    <s v="BANCA PREFERENCIAL"/>
    <n v="36241.0933"/>
    <n v="14630"/>
    <n v="77600"/>
    <x v="0"/>
    <n v="6400"/>
  </r>
  <r>
    <x v="1972"/>
    <x v="0"/>
    <n v="8884"/>
    <x v="1972"/>
    <n v="1910"/>
    <x v="1"/>
    <s v="BG"/>
    <s v="P"/>
    <s v="Y"/>
    <s v="A"/>
    <s v="ACTIVO"/>
    <s v="BANCA PREFERENCIAL"/>
    <n v="2601.7817"/>
    <n v="14900"/>
    <n v="232528.64989999999"/>
    <x v="0"/>
    <n v="11000"/>
  </r>
  <r>
    <x v="1973"/>
    <x v="1"/>
    <n v="3057"/>
    <x v="1973"/>
    <n v="5858"/>
    <x v="29"/>
    <s v="BG"/>
    <s v="P"/>
    <s v="Y"/>
    <s v="A"/>
    <s v="ACTIVO"/>
    <s v="BANCA PREFERENCIAL"/>
    <s v="ND"/>
    <s v="ND"/>
    <s v="ND"/>
    <x v="0"/>
    <n v="0"/>
  </r>
  <r>
    <x v="1974"/>
    <x v="1"/>
    <n v="10227"/>
    <x v="1974"/>
    <n v="1237"/>
    <x v="17"/>
    <s v="BG"/>
    <s v="P"/>
    <s v="Y"/>
    <s v="A"/>
    <s v="ACTIVO"/>
    <s v="BANCA PREFERENCIAL"/>
    <s v="ND"/>
    <s v="ND"/>
    <s v="ND"/>
    <x v="0"/>
    <n v="1500"/>
  </r>
  <r>
    <x v="1975"/>
    <x v="0"/>
    <n v="8038"/>
    <x v="1975"/>
    <n v="2938"/>
    <x v="23"/>
    <s v="BG"/>
    <s v="P"/>
    <s v="Y"/>
    <s v="A"/>
    <s v="ACTIVO"/>
    <s v="BANCA PREFERENCIAL"/>
    <n v="2906.0666999999999"/>
    <n v="25000"/>
    <n v="497456"/>
    <x v="0"/>
    <n v="15000"/>
  </r>
  <r>
    <x v="1976"/>
    <x v="0"/>
    <n v="10343"/>
    <x v="1976"/>
    <n v="1237"/>
    <x v="17"/>
    <s v="BG"/>
    <s v="P"/>
    <s v="Y"/>
    <s v="A"/>
    <s v="ACTIVO"/>
    <s v="BANCA PREFERENCIAL"/>
    <n v="368.56830000000002"/>
    <n v="25000"/>
    <n v="0"/>
    <x v="0"/>
    <n v="10000"/>
  </r>
  <r>
    <x v="1977"/>
    <x v="0"/>
    <n v="8759"/>
    <x v="1977"/>
    <n v="8782"/>
    <x v="0"/>
    <s v="BG"/>
    <s v="P"/>
    <s v="Y"/>
    <s v="A"/>
    <s v="ACTIVO"/>
    <s v="BANCA PREFERENCIAL"/>
    <n v="2279.6833000000001"/>
    <n v="10125"/>
    <n v="260000"/>
    <x v="0"/>
    <n v="4000"/>
  </r>
  <r>
    <x v="1978"/>
    <x v="0"/>
    <n v="7876"/>
    <x v="1978"/>
    <n v="2627"/>
    <x v="12"/>
    <s v="BG"/>
    <s v="P"/>
    <s v="Y"/>
    <s v="A"/>
    <s v="ACTIVO"/>
    <s v="BANCA PREFERENCIAL"/>
    <n v="12884.8716"/>
    <n v="11830"/>
    <n v="214000"/>
    <x v="0"/>
    <n v="13312"/>
  </r>
  <r>
    <x v="1979"/>
    <x v="0"/>
    <n v="5394"/>
    <x v="1979"/>
    <n v="5823"/>
    <x v="4"/>
    <s v="BG"/>
    <s v="P"/>
    <s v="Y"/>
    <s v="A"/>
    <s v="ACTIVO"/>
    <s v="BANCA PREFERENCIAL"/>
    <n v="238592.96489999999"/>
    <n v="36000"/>
    <n v="252000"/>
    <x v="0"/>
    <n v="10000"/>
  </r>
  <r>
    <x v="1980"/>
    <x v="0"/>
    <n v="10614"/>
    <x v="1980"/>
    <n v="4775"/>
    <x v="18"/>
    <s v="BG"/>
    <s v="P"/>
    <s v="Y"/>
    <s v="A"/>
    <s v="ACTIVO"/>
    <s v="BANCA PREFERENCIAL"/>
    <n v="6751.8982999999998"/>
    <n v="15000"/>
    <n v="0"/>
    <x v="0"/>
    <n v="0"/>
  </r>
  <r>
    <x v="1981"/>
    <x v="1"/>
    <n v="6207"/>
    <x v="1981"/>
    <n v="1275"/>
    <x v="3"/>
    <s v="BG"/>
    <s v="P"/>
    <s v="Y"/>
    <s v="A"/>
    <s v="ACTIVO"/>
    <s v="BANCA PREFERENCIAL"/>
    <s v="ND"/>
    <s v="ND"/>
    <s v="ND"/>
    <x v="0"/>
    <n v="2150"/>
  </r>
  <r>
    <x v="1982"/>
    <x v="0"/>
    <n v="6571"/>
    <x v="1982"/>
    <n v="6856"/>
    <x v="7"/>
    <s v="BG"/>
    <s v="P"/>
    <s v="Y"/>
    <s v="A"/>
    <s v="ACTIVO"/>
    <s v="BANCA PREFERENCIAL"/>
    <n v="323153.315"/>
    <n v="25000"/>
    <n v="192721.64"/>
    <x v="0"/>
    <n v="2000"/>
  </r>
  <r>
    <x v="1983"/>
    <x v="0"/>
    <n v="10696"/>
    <x v="1983"/>
    <n v="5289"/>
    <x v="16"/>
    <s v="BG"/>
    <s v="P"/>
    <s v="Y"/>
    <s v="A"/>
    <s v="ACTIVO"/>
    <s v="BANCA PREFERENCIAL"/>
    <n v="264664.47330000001"/>
    <n v="20000"/>
    <n v="568850"/>
    <x v="0"/>
    <n v="15333"/>
  </r>
  <r>
    <x v="1984"/>
    <x v="0"/>
    <n v="7973"/>
    <x v="1984"/>
    <n v="3704"/>
    <x v="15"/>
    <s v="BG"/>
    <s v="P"/>
    <s v="Y"/>
    <s v="A"/>
    <s v="ACTIVO"/>
    <s v="BANCA PREFERENCIAL"/>
    <n v="321.30500000000001"/>
    <n v="4000"/>
    <n v="0"/>
    <x v="0"/>
    <n v="0"/>
  </r>
  <r>
    <x v="1985"/>
    <x v="1"/>
    <n v="6179"/>
    <x v="1985"/>
    <n v="8362"/>
    <x v="6"/>
    <s v="BG"/>
    <s v="P"/>
    <s v="Y"/>
    <s v="A"/>
    <s v="ACTIVO"/>
    <s v="BANCA PREFERENCIAL"/>
    <s v="ND"/>
    <s v="ND"/>
    <s v="ND"/>
    <x v="0"/>
    <n v="2500"/>
  </r>
  <r>
    <x v="1986"/>
    <x v="1"/>
    <n v="368"/>
    <x v="1986"/>
    <n v="3975"/>
    <x v="2"/>
    <s v="BG"/>
    <s v="P"/>
    <s v="Y"/>
    <s v="A"/>
    <s v="ACTIVO"/>
    <s v="BANCA PREFERENCIAL"/>
    <s v="ND"/>
    <s v="ND"/>
    <s v="ND"/>
    <x v="0"/>
    <n v="1100"/>
  </r>
  <r>
    <x v="1987"/>
    <x v="0"/>
    <n v="10651"/>
    <x v="1987"/>
    <n v="4775"/>
    <x v="18"/>
    <s v="BG"/>
    <s v="P"/>
    <s v="Y"/>
    <s v="A"/>
    <s v="ACTIVO"/>
    <s v="BANCA PREFERENCIAL"/>
    <n v="299361.44170000002"/>
    <n v="0"/>
    <n v="0"/>
    <x v="0"/>
    <n v="7000"/>
  </r>
  <r>
    <x v="1988"/>
    <x v="0"/>
    <n v="7871"/>
    <x v="1988"/>
    <n v="2938"/>
    <x v="23"/>
    <s v="BG"/>
    <s v="P"/>
    <s v="Y"/>
    <s v="A"/>
    <s v="ACTIVO"/>
    <s v="BANCA PREFERENCIAL"/>
    <n v="19558.351600000002"/>
    <n v="40000"/>
    <n v="147496.47"/>
    <x v="0"/>
    <n v="10000"/>
  </r>
  <r>
    <x v="1989"/>
    <x v="0"/>
    <n v="9143"/>
    <x v="1989"/>
    <n v="1910"/>
    <x v="1"/>
    <s v="BG"/>
    <s v="P"/>
    <s v="Y"/>
    <s v="A"/>
    <s v="ACTIVO"/>
    <s v="BANCA PREFERENCIAL"/>
    <n v="6883.9633000000003"/>
    <n v="0"/>
    <n v="0"/>
    <x v="0"/>
    <n v="5765"/>
  </r>
  <r>
    <x v="1990"/>
    <x v="0"/>
    <n v="9834"/>
    <x v="1990"/>
    <n v="2066"/>
    <x v="10"/>
    <s v="BG"/>
    <s v="P"/>
    <s v="Y"/>
    <s v="A"/>
    <s v="ACTIVO"/>
    <s v="BANCA PREFERENCIAL"/>
    <n v="75235.208199999994"/>
    <n v="15000"/>
    <n v="0"/>
    <x v="0"/>
    <n v="7000"/>
  </r>
  <r>
    <x v="1991"/>
    <x v="0"/>
    <n v="9929"/>
    <x v="1991"/>
    <n v="2066"/>
    <x v="10"/>
    <s v="BG"/>
    <s v="P"/>
    <s v="Y"/>
    <s v="A"/>
    <s v="ACTIVO"/>
    <s v="BANCA PREFERENCIAL"/>
    <n v="9419.9416999999994"/>
    <n v="25000"/>
    <n v="241861.5"/>
    <x v="0"/>
    <n v="12500"/>
  </r>
  <r>
    <x v="1992"/>
    <x v="0"/>
    <n v="8716"/>
    <x v="1992"/>
    <n v="8782"/>
    <x v="0"/>
    <s v="BG"/>
    <s v="P"/>
    <s v="Y"/>
    <s v="A"/>
    <s v="ACTIVO"/>
    <s v="BANCA PREFERENCIAL"/>
    <n v="143622.45170000001"/>
    <n v="4000"/>
    <n v="0"/>
    <x v="0"/>
    <n v="1500"/>
  </r>
  <r>
    <x v="1993"/>
    <x v="0"/>
    <n v="11690"/>
    <x v="1993"/>
    <n v="1275"/>
    <x v="3"/>
    <s v="BG"/>
    <s v="P"/>
    <s v="Y"/>
    <s v="A"/>
    <s v="ACTIVO"/>
    <s v="BANCA PREFERENCIAL"/>
    <n v="200491.65830000001"/>
    <n v="0"/>
    <n v="0"/>
    <x v="0"/>
    <n v="1000"/>
  </r>
  <r>
    <x v="1994"/>
    <x v="1"/>
    <n v="3930"/>
    <x v="1994"/>
    <n v="6858"/>
    <x v="5"/>
    <s v="BG"/>
    <s v="P"/>
    <s v="Y"/>
    <s v="B"/>
    <s v="INACTIVO"/>
    <s v="BANCA PREFERENCIAL"/>
    <s v="ND"/>
    <s v="ND"/>
    <s v="ND"/>
    <x v="2"/>
    <n v="0"/>
  </r>
  <r>
    <x v="1995"/>
    <x v="0"/>
    <n v="9407"/>
    <x v="1995"/>
    <n v="5289"/>
    <x v="16"/>
    <s v="BG"/>
    <s v="P"/>
    <s v="Y"/>
    <s v="A"/>
    <s v="ACTIVO"/>
    <s v="BANCA PREFERENCIAL"/>
    <n v="617.96669999999995"/>
    <n v="12150"/>
    <n v="136800"/>
    <x v="0"/>
    <n v="7000"/>
  </r>
  <r>
    <x v="1996"/>
    <x v="0"/>
    <n v="8904"/>
    <x v="1996"/>
    <n v="1910"/>
    <x v="1"/>
    <s v="BG"/>
    <s v="P"/>
    <s v="Y"/>
    <s v="A"/>
    <s v="ACTIVO"/>
    <s v="BANCA PREFERENCIAL"/>
    <n v="68792.258300000001"/>
    <n v="10500"/>
    <n v="201577.7"/>
    <x v="0"/>
    <n v="5962"/>
  </r>
  <r>
    <x v="1997"/>
    <x v="0"/>
    <n v="6317"/>
    <x v="1997"/>
    <n v="8655"/>
    <x v="8"/>
    <s v="BG"/>
    <s v="P"/>
    <s v="Y"/>
    <s v="A"/>
    <s v="ACTIVO"/>
    <s v="BANCA PREFERENCIAL"/>
    <n v="67892.188200000004"/>
    <n v="11250"/>
    <n v="400000"/>
    <x v="0"/>
    <n v="7000"/>
  </r>
  <r>
    <x v="1998"/>
    <x v="0"/>
    <n v="9105"/>
    <x v="1998"/>
    <n v="8782"/>
    <x v="0"/>
    <s v="BG"/>
    <s v="P"/>
    <s v="Y"/>
    <s v="A"/>
    <s v="ACTIVO"/>
    <s v="BANCA PREFERENCIAL"/>
    <n v="37045.406600000002"/>
    <n v="2500"/>
    <n v="0"/>
    <x v="0"/>
    <n v="0"/>
  </r>
  <r>
    <x v="1999"/>
    <x v="1"/>
    <n v="1408"/>
    <x v="1999"/>
    <n v="2627"/>
    <x v="12"/>
    <s v="BG"/>
    <s v="P"/>
    <s v="Y"/>
    <s v="A"/>
    <s v="ACTIVO"/>
    <s v="BANCA PREFERENCIAL"/>
    <s v="ND"/>
    <s v="ND"/>
    <s v="ND"/>
    <x v="0"/>
    <n v="0"/>
  </r>
  <r>
    <x v="2000"/>
    <x v="1"/>
    <n v="1408"/>
    <x v="2000"/>
    <n v="2627"/>
    <x v="12"/>
    <s v="BG"/>
    <s v="P"/>
    <s v="Y"/>
    <s v="A"/>
    <s v="ACTIVO"/>
    <s v="BANCA PREFERENCIAL"/>
    <s v="ND"/>
    <s v="ND"/>
    <s v="ND"/>
    <x v="0"/>
    <n v="4400"/>
  </r>
  <r>
    <x v="2001"/>
    <x v="1"/>
    <n v="7442"/>
    <x v="2001"/>
    <n v="3704"/>
    <x v="15"/>
    <s v="BG"/>
    <s v="P"/>
    <s v="Y"/>
    <s v="A"/>
    <s v="ACTIVO"/>
    <s v="BANCA PREFERENCIAL"/>
    <s v="ND"/>
    <s v="ND"/>
    <s v="ND"/>
    <x v="0"/>
    <n v="0"/>
  </r>
  <r>
    <x v="2002"/>
    <x v="0"/>
    <n v="7898"/>
    <x v="2002"/>
    <n v="3704"/>
    <x v="15"/>
    <s v="BG"/>
    <s v="P"/>
    <s v="Y"/>
    <s v="A"/>
    <s v="ACTIVO"/>
    <s v="BANCA PREFERENCIAL"/>
    <n v="3793.6649000000002"/>
    <n v="5000"/>
    <n v="407500"/>
    <x v="0"/>
    <n v="9719.35"/>
  </r>
  <r>
    <x v="2003"/>
    <x v="0"/>
    <n v="8941"/>
    <x v="2003"/>
    <n v="1910"/>
    <x v="1"/>
    <s v="BG"/>
    <s v="P"/>
    <s v="Y"/>
    <s v="A"/>
    <s v="ACTIVO"/>
    <s v="BANCA PREFERENCIAL"/>
    <n v="10719.7482"/>
    <n v="15000"/>
    <n v="0"/>
    <x v="0"/>
    <n v="4028"/>
  </r>
  <r>
    <x v="2004"/>
    <x v="0"/>
    <n v="8317"/>
    <x v="2004"/>
    <n v="3002"/>
    <x v="11"/>
    <s v="BG"/>
    <s v="P"/>
    <s v="Y"/>
    <s v="A"/>
    <s v="ACTIVO"/>
    <s v="BANCA PREFERENCIAL"/>
    <n v="46974.125"/>
    <n v="15000"/>
    <n v="0"/>
    <x v="0"/>
    <n v="5000"/>
  </r>
  <r>
    <x v="2005"/>
    <x v="0"/>
    <n v="8261"/>
    <x v="2005"/>
    <n v="3002"/>
    <x v="11"/>
    <s v="BG"/>
    <s v="P"/>
    <s v="Y"/>
    <s v="A"/>
    <s v="ACTIVO"/>
    <s v="BANCA PREFERENCIAL"/>
    <n v="74175.138300000006"/>
    <n v="25000"/>
    <n v="0"/>
    <x v="0"/>
    <n v="1500"/>
  </r>
  <r>
    <x v="2006"/>
    <x v="0"/>
    <n v="10342"/>
    <x v="2006"/>
    <n v="1237"/>
    <x v="17"/>
    <s v="BG"/>
    <s v="P"/>
    <s v="Y"/>
    <s v="A"/>
    <s v="ACTIVO"/>
    <s v="BANCA PREFERENCIAL"/>
    <n v="10824.6216"/>
    <n v="10000"/>
    <n v="548000"/>
    <x v="0"/>
    <n v="6000"/>
  </r>
  <r>
    <x v="2007"/>
    <x v="0"/>
    <n v="10070"/>
    <x v="2007"/>
    <n v="4775"/>
    <x v="18"/>
    <s v="BG"/>
    <s v="P"/>
    <s v="Y"/>
    <s v="A"/>
    <s v="ACTIVO"/>
    <s v="BANCA PREFERENCIAL"/>
    <n v="381388.55670000002"/>
    <n v="0"/>
    <n v="0"/>
    <x v="0"/>
    <n v="6245"/>
  </r>
  <r>
    <x v="2008"/>
    <x v="0"/>
    <n v="7754"/>
    <x v="2008"/>
    <n v="5382"/>
    <x v="14"/>
    <s v="BG"/>
    <s v="P"/>
    <s v="Y"/>
    <s v="A"/>
    <s v="ACTIVO"/>
    <s v="BANCA PREFERENCIAL"/>
    <n v="157.14830000000001"/>
    <n v="25000"/>
    <n v="0"/>
    <x v="0"/>
    <n v="7000"/>
  </r>
  <r>
    <x v="2009"/>
    <x v="0"/>
    <n v="11395"/>
    <x v="2009"/>
    <n v="1237"/>
    <x v="17"/>
    <s v="BG"/>
    <s v="P"/>
    <s v="Y"/>
    <s v="A"/>
    <s v="ACTIVO"/>
    <s v="BANCA PREFERENCIAL"/>
    <n v="2680.8966999999998"/>
    <n v="15000"/>
    <n v="0"/>
    <x v="0"/>
    <n v="0"/>
  </r>
  <r>
    <x v="2010"/>
    <x v="0"/>
    <n v="7928"/>
    <x v="2010"/>
    <n v="3704"/>
    <x v="15"/>
    <s v="BG"/>
    <s v="P"/>
    <s v="Y"/>
    <s v="A"/>
    <s v="ACTIVO"/>
    <s v="BANCA PREFERENCIAL"/>
    <n v="823.17830000000004"/>
    <n v="15200"/>
    <n v="0"/>
    <x v="0"/>
    <n v="3000"/>
  </r>
  <r>
    <x v="2011"/>
    <x v="0"/>
    <n v="11666"/>
    <x v="2011"/>
    <n v="2627"/>
    <x v="12"/>
    <s v="BG"/>
    <s v="P"/>
    <s v="Y"/>
    <s v="A"/>
    <s v="ACTIVO"/>
    <s v="BANCA PREFERENCIAL"/>
    <n v="2701.9783000000002"/>
    <n v="0"/>
    <n v="70685"/>
    <x v="0"/>
    <n v="8000"/>
  </r>
  <r>
    <x v="2012"/>
    <x v="0"/>
    <n v="11682"/>
    <x v="2012"/>
    <n v="5501"/>
    <x v="20"/>
    <s v="BG"/>
    <s v="P"/>
    <s v="Y"/>
    <s v="A"/>
    <s v="ACTIVO"/>
    <s v="BANCA PREFERENCIAL"/>
    <n v="217188.13500000001"/>
    <n v="7200"/>
    <n v="0"/>
    <x v="0"/>
    <n v="1500"/>
  </r>
  <r>
    <x v="2013"/>
    <x v="0"/>
    <n v="9921"/>
    <x v="2013"/>
    <n v="2066"/>
    <x v="10"/>
    <s v="BG"/>
    <s v="P"/>
    <s v="Y"/>
    <s v="A"/>
    <s v="ACTIVO"/>
    <s v="BANCA PREFERENCIAL"/>
    <n v="20597.678199999998"/>
    <n v="11250"/>
    <n v="551471.46990000003"/>
    <x v="0"/>
    <n v="7000"/>
  </r>
  <r>
    <x v="2014"/>
    <x v="1"/>
    <n v="4745"/>
    <x v="2014"/>
    <n v="8362"/>
    <x v="6"/>
    <s v="BG"/>
    <s v="P"/>
    <s v="Y"/>
    <s v="A"/>
    <s v="ACTIVO"/>
    <s v="BANCA PREFERENCIAL"/>
    <s v="ND"/>
    <s v="ND"/>
    <s v="ND"/>
    <x v="0"/>
    <n v="0"/>
  </r>
  <r>
    <x v="2015"/>
    <x v="0"/>
    <n v="4745"/>
    <x v="2015"/>
    <n v="8362"/>
    <x v="6"/>
    <s v="BG"/>
    <s v="P"/>
    <s v="Y"/>
    <s v="A"/>
    <s v="ACTIVO"/>
    <s v="BANCA PREFERENCIAL"/>
    <n v="471816.32160000002"/>
    <n v="20000"/>
    <n v="0"/>
    <x v="0"/>
    <n v="2000"/>
  </r>
  <r>
    <x v="2016"/>
    <x v="0"/>
    <n v="7814"/>
    <x v="2016"/>
    <n v="2938"/>
    <x v="23"/>
    <s v="BG"/>
    <s v="P"/>
    <s v="Y"/>
    <s v="A"/>
    <s v="ACTIVO"/>
    <s v="BANCA PREFERENCIAL"/>
    <n v="58538.721700000002"/>
    <n v="19280"/>
    <n v="0"/>
    <x v="0"/>
    <n v="0"/>
  </r>
  <r>
    <x v="2017"/>
    <x v="0"/>
    <n v="7374"/>
    <x v="2017"/>
    <n v="2938"/>
    <x v="23"/>
    <s v="BG"/>
    <s v="P"/>
    <s v="Y"/>
    <s v="A"/>
    <s v="ACTIVO"/>
    <s v="BANCA PREFERENCIAL"/>
    <n v="17466.2533"/>
    <n v="14900"/>
    <n v="0"/>
    <x v="0"/>
    <n v="6000"/>
  </r>
  <r>
    <x v="2018"/>
    <x v="0"/>
    <n v="10142"/>
    <x v="2018"/>
    <n v="4775"/>
    <x v="18"/>
    <s v="BG"/>
    <s v="P"/>
    <s v="Y"/>
    <s v="A"/>
    <s v="ACTIVO"/>
    <s v="BANCA PREFERENCIAL"/>
    <n v="112741.3217"/>
    <n v="16880"/>
    <n v="45000"/>
    <x v="0"/>
    <n v="6356.78"/>
  </r>
  <r>
    <x v="2019"/>
    <x v="0"/>
    <n v="9052"/>
    <x v="2019"/>
    <n v="8782"/>
    <x v="0"/>
    <s v="BG"/>
    <s v="P"/>
    <s v="Y"/>
    <s v="A"/>
    <s v="ACTIVO"/>
    <s v="BANCA PREFERENCIAL"/>
    <n v="262.56330000000003"/>
    <n v="11250"/>
    <n v="0"/>
    <x v="0"/>
    <n v="2400"/>
  </r>
  <r>
    <x v="2020"/>
    <x v="0"/>
    <n v="8877"/>
    <x v="2020"/>
    <n v="1910"/>
    <x v="1"/>
    <s v="BG"/>
    <s v="P"/>
    <s v="Y"/>
    <s v="A"/>
    <s v="ACTIVO"/>
    <s v="BANCA PREFERENCIAL"/>
    <n v="360535.63170000003"/>
    <n v="0"/>
    <n v="0"/>
    <x v="0"/>
    <n v="8000"/>
  </r>
  <r>
    <x v="2021"/>
    <x v="0"/>
    <n v="9573"/>
    <x v="2021"/>
    <n v="5501"/>
    <x v="20"/>
    <s v="BG"/>
    <s v="P"/>
    <s v="Y"/>
    <s v="A"/>
    <s v="ACTIVO"/>
    <s v="BANCA PREFERENCIAL"/>
    <n v="28608.52"/>
    <n v="18000"/>
    <n v="847200"/>
    <x v="0"/>
    <n v="5516.39"/>
  </r>
  <r>
    <x v="2022"/>
    <x v="1"/>
    <n v="7417"/>
    <x v="2022"/>
    <n v="2066"/>
    <x v="10"/>
    <s v="BG"/>
    <s v="P"/>
    <s v="Y"/>
    <s v="A"/>
    <s v="ACTIVO"/>
    <s v="BANCA PREFERENCIAL"/>
    <s v="ND"/>
    <s v="ND"/>
    <s v="ND"/>
    <x v="0"/>
    <n v="0"/>
  </r>
  <r>
    <x v="2023"/>
    <x v="0"/>
    <n v="7923"/>
    <x v="2023"/>
    <n v="2938"/>
    <x v="23"/>
    <s v="BG"/>
    <s v="P"/>
    <s v="Y"/>
    <s v="A"/>
    <s v="ACTIVO"/>
    <s v="BANCA PREFERENCIAL"/>
    <n v="72915.929999999993"/>
    <n v="12200"/>
    <n v="0"/>
    <x v="0"/>
    <n v="5000"/>
  </r>
  <r>
    <x v="2024"/>
    <x v="1"/>
    <n v="509"/>
    <x v="2024"/>
    <n v="1275"/>
    <x v="3"/>
    <s v="BG"/>
    <s v="P"/>
    <s v="Y"/>
    <s v="A"/>
    <s v="ACTIVO"/>
    <s v="BANCA PREFERENCIAL"/>
    <s v="ND"/>
    <s v="ND"/>
    <s v="ND"/>
    <x v="0"/>
    <n v="600"/>
  </r>
  <r>
    <x v="2025"/>
    <x v="0"/>
    <n v="7558"/>
    <x v="2025"/>
    <n v="3704"/>
    <x v="15"/>
    <s v="BG"/>
    <s v="P"/>
    <s v="Y"/>
    <s v="A"/>
    <s v="ACTIVO"/>
    <s v="BANCA PREFERENCIAL"/>
    <n v="9727.1517000000003"/>
    <n v="25000"/>
    <n v="0"/>
    <x v="0"/>
    <n v="520"/>
  </r>
  <r>
    <x v="2026"/>
    <x v="0"/>
    <n v="9272"/>
    <x v="2026"/>
    <n v="5289"/>
    <x v="16"/>
    <s v="BG"/>
    <s v="P"/>
    <s v="Y"/>
    <s v="A"/>
    <s v="ACTIVO"/>
    <s v="BANCA PREFERENCIAL"/>
    <n v="0"/>
    <n v="22500"/>
    <n v="0"/>
    <x v="0"/>
    <n v="2000"/>
  </r>
  <r>
    <x v="2027"/>
    <x v="0"/>
    <n v="8410"/>
    <x v="2027"/>
    <n v="3002"/>
    <x v="11"/>
    <s v="BG"/>
    <s v="P"/>
    <s v="Y"/>
    <s v="A"/>
    <s v="ACTIVO"/>
    <s v="BANCA PREFERENCIAL"/>
    <n v="44446.7399"/>
    <n v="10000"/>
    <n v="0"/>
    <x v="0"/>
    <n v="2500"/>
  </r>
  <r>
    <x v="2028"/>
    <x v="0"/>
    <n v="10057"/>
    <x v="2028"/>
    <n v="4775"/>
    <x v="18"/>
    <s v="BG"/>
    <s v="P"/>
    <s v="Y"/>
    <s v="A"/>
    <s v="ACTIVO"/>
    <s v="BANCA PREFERENCIAL"/>
    <n v="22051.046600000001"/>
    <n v="32500"/>
    <n v="0"/>
    <x v="0"/>
    <n v="0"/>
  </r>
  <r>
    <x v="2029"/>
    <x v="1"/>
    <n v="6733"/>
    <x v="2029"/>
    <n v="8362"/>
    <x v="6"/>
    <s v="BG"/>
    <s v="P"/>
    <s v="Y"/>
    <s v="A"/>
    <s v="ACTIVO"/>
    <s v="BANCA PREFERENCIAL"/>
    <s v="ND"/>
    <s v="ND"/>
    <s v="ND"/>
    <x v="0"/>
    <n v="5769.24"/>
  </r>
  <r>
    <x v="2030"/>
    <x v="0"/>
    <n v="8024"/>
    <x v="2030"/>
    <n v="3704"/>
    <x v="15"/>
    <s v="BG"/>
    <s v="P"/>
    <s v="Y"/>
    <s v="A"/>
    <s v="ACTIVO"/>
    <s v="BANCA PREFERENCIAL"/>
    <n v="12252.2749"/>
    <n v="17550"/>
    <n v="0"/>
    <x v="0"/>
    <n v="6070"/>
  </r>
  <r>
    <x v="2031"/>
    <x v="0"/>
    <n v="8662"/>
    <x v="2031"/>
    <n v="8782"/>
    <x v="0"/>
    <s v="BG"/>
    <s v="P"/>
    <s v="Y"/>
    <s v="A"/>
    <s v="ACTIVO"/>
    <s v="BANCA PREFERENCIAL"/>
    <n v="2865.7150000000001"/>
    <n v="10130"/>
    <n v="0"/>
    <x v="0"/>
    <n v="6000"/>
  </r>
  <r>
    <x v="2032"/>
    <x v="0"/>
    <n v="8971"/>
    <x v="2032"/>
    <n v="1910"/>
    <x v="1"/>
    <s v="BG"/>
    <s v="P"/>
    <s v="Y"/>
    <s v="A"/>
    <s v="ACTIVO"/>
    <s v="BANCA PREFERENCIAL"/>
    <n v="3127.24"/>
    <n v="15000"/>
    <n v="0"/>
    <x v="0"/>
    <n v="0"/>
  </r>
  <r>
    <x v="2033"/>
    <x v="0"/>
    <n v="11290"/>
    <x v="2033"/>
    <n v="1275"/>
    <x v="3"/>
    <s v="BG"/>
    <s v="P"/>
    <s v="Y"/>
    <s v="A"/>
    <s v="ACTIVO"/>
    <s v="BANCA PREFERENCIAL"/>
    <n v="67717.573300000004"/>
    <n v="22500"/>
    <n v="0"/>
    <x v="0"/>
    <n v="3200"/>
  </r>
  <r>
    <x v="2034"/>
    <x v="0"/>
    <n v="8676"/>
    <x v="2034"/>
    <n v="8782"/>
    <x v="0"/>
    <s v="BG"/>
    <s v="P"/>
    <s v="Y"/>
    <s v="A"/>
    <s v="ACTIVO"/>
    <s v="BANCA PREFERENCIAL"/>
    <n v="25265.501700000001"/>
    <n v="88000"/>
    <n v="214959.52"/>
    <x v="0"/>
    <n v="1000"/>
  </r>
  <r>
    <x v="2035"/>
    <x v="1"/>
    <n v="2172"/>
    <x v="2035"/>
    <n v="6858"/>
    <x v="5"/>
    <s v="BG"/>
    <s v="P"/>
    <s v="Y"/>
    <s v="A"/>
    <s v="ACTIVO"/>
    <s v="BANCA PREFERENCIAL"/>
    <s v="ND"/>
    <s v="ND"/>
    <s v="ND"/>
    <x v="0"/>
    <n v="2900"/>
  </r>
  <r>
    <x v="2036"/>
    <x v="0"/>
    <n v="11494"/>
    <x v="2036"/>
    <n v="8362"/>
    <x v="6"/>
    <s v="BG"/>
    <s v="P"/>
    <s v="Y"/>
    <s v="A"/>
    <s v="ACTIVO"/>
    <s v="BANCA PREFERENCIAL"/>
    <n v="273971.78330000001"/>
    <n v="15000"/>
    <n v="0"/>
    <x v="0"/>
    <n v="0"/>
  </r>
  <r>
    <x v="2037"/>
    <x v="0"/>
    <n v="8573"/>
    <x v="2037"/>
    <n v="4775"/>
    <x v="18"/>
    <s v="BG"/>
    <s v="P"/>
    <s v="Y"/>
    <s v="A"/>
    <s v="ACTIVO"/>
    <s v="BANCA PREFERENCIAL"/>
    <n v="78335.154899999994"/>
    <n v="16200"/>
    <n v="0"/>
    <x v="0"/>
    <n v="0"/>
  </r>
  <r>
    <x v="2038"/>
    <x v="0"/>
    <n v="8257"/>
    <x v="2038"/>
    <n v="3002"/>
    <x v="11"/>
    <s v="BG"/>
    <s v="P"/>
    <s v="Y"/>
    <s v="A"/>
    <s v="ACTIVO"/>
    <s v="BANCA PREFERENCIAL"/>
    <n v="5292.4116999999997"/>
    <n v="20000"/>
    <n v="0"/>
    <x v="0"/>
    <n v="11550.31"/>
  </r>
  <r>
    <x v="2039"/>
    <x v="0"/>
    <n v="8322"/>
    <x v="2039"/>
    <n v="3002"/>
    <x v="11"/>
    <s v="BG"/>
    <s v="P"/>
    <s v="Y"/>
    <s v="A"/>
    <s v="ACTIVO"/>
    <s v="BANCA PREFERENCIAL"/>
    <n v="717.96169999999995"/>
    <n v="30000"/>
    <n v="0"/>
    <x v="0"/>
    <n v="0"/>
  </r>
  <r>
    <x v="2040"/>
    <x v="0"/>
    <n v="6935"/>
    <x v="2040"/>
    <n v="6856"/>
    <x v="7"/>
    <s v="BG"/>
    <s v="P"/>
    <s v="Y"/>
    <s v="A"/>
    <s v="ACTIVO"/>
    <s v="BANCA PREFERENCIAL"/>
    <n v="1219713.1166000001"/>
    <n v="2500"/>
    <n v="0"/>
    <x v="1"/>
    <n v="0"/>
  </r>
  <r>
    <x v="2041"/>
    <x v="0"/>
    <n v="5014"/>
    <x v="2041"/>
    <n v="6856"/>
    <x v="7"/>
    <s v="BG"/>
    <s v="P"/>
    <s v="Y"/>
    <s v="A"/>
    <s v="ACTIVO"/>
    <s v="BANCA PREFERENCIAL"/>
    <n v="136642.84160000001"/>
    <n v="25000"/>
    <n v="225600"/>
    <x v="0"/>
    <n v="25000"/>
  </r>
  <r>
    <x v="2042"/>
    <x v="0"/>
    <n v="9716"/>
    <x v="2042"/>
    <n v="5289"/>
    <x v="16"/>
    <s v="BG"/>
    <s v="P"/>
    <s v="Y"/>
    <s v="A"/>
    <s v="ACTIVO"/>
    <s v="BANCA PREFERENCIAL"/>
    <n v="3008.5432999999998"/>
    <n v="19500"/>
    <n v="0"/>
    <x v="0"/>
    <n v="0"/>
  </r>
  <r>
    <x v="2043"/>
    <x v="1"/>
    <n v="947"/>
    <x v="2043"/>
    <n v="6856"/>
    <x v="7"/>
    <s v="BG"/>
    <s v="P"/>
    <s v="Y"/>
    <s v="A"/>
    <s v="ACTIVO"/>
    <s v="BANCA PREFERENCIAL"/>
    <s v="ND"/>
    <s v="ND"/>
    <s v="ND"/>
    <x v="0"/>
    <n v="800"/>
  </r>
  <r>
    <x v="2044"/>
    <x v="0"/>
    <n v="8221"/>
    <x v="2044"/>
    <n v="3002"/>
    <x v="11"/>
    <s v="BG"/>
    <s v="P"/>
    <s v="Y"/>
    <s v="A"/>
    <s v="ACTIVO"/>
    <s v="BANCA PREFERENCIAL"/>
    <n v="488.91500000000002"/>
    <n v="30000"/>
    <n v="0"/>
    <x v="0"/>
    <n v="2500"/>
  </r>
  <r>
    <x v="2045"/>
    <x v="0"/>
    <n v="1718"/>
    <x v="2045"/>
    <n v="6858"/>
    <x v="5"/>
    <s v="BG"/>
    <s v="P"/>
    <s v="Y"/>
    <s v="A"/>
    <s v="ACTIVO"/>
    <s v="BANCA PREFERENCIAL"/>
    <n v="806456.16330000001"/>
    <n v="20000"/>
    <n v="637500"/>
    <x v="0"/>
    <n v="24882"/>
  </r>
  <r>
    <x v="2046"/>
    <x v="1"/>
    <n v="2373"/>
    <x v="2046"/>
    <n v="6858"/>
    <x v="5"/>
    <s v="BG"/>
    <s v="P"/>
    <s v="Y"/>
    <s v="A"/>
    <s v="ACTIVO"/>
    <s v="BANCA PREFERENCIAL"/>
    <s v="ND"/>
    <s v="ND"/>
    <s v="ND"/>
    <x v="0"/>
    <n v="0"/>
  </r>
  <r>
    <x v="2047"/>
    <x v="1"/>
    <n v="6734"/>
    <x v="2047"/>
    <n v="2938"/>
    <x v="23"/>
    <s v="BG"/>
    <s v="P"/>
    <s v="Y"/>
    <s v="A"/>
    <s v="ACTIVO"/>
    <s v="BANCA PREFERENCIAL"/>
    <s v="ND"/>
    <s v="ND"/>
    <s v="ND"/>
    <x v="0"/>
    <n v="3900"/>
  </r>
  <r>
    <x v="2048"/>
    <x v="1"/>
    <n v="2597"/>
    <x v="2048"/>
    <n v="5823"/>
    <x v="4"/>
    <s v="BG"/>
    <s v="P"/>
    <s v="Y"/>
    <s v="A"/>
    <s v="ACTIVO"/>
    <s v="BANCA PREFERENCIAL"/>
    <s v="ND"/>
    <s v="ND"/>
    <s v="ND"/>
    <x v="0"/>
    <n v="0"/>
  </r>
  <r>
    <x v="2049"/>
    <x v="0"/>
    <n v="10818"/>
    <x v="2049"/>
    <n v="3002"/>
    <x v="11"/>
    <s v="BG"/>
    <s v="P"/>
    <s v="Y"/>
    <s v="A"/>
    <s v="ACTIVO"/>
    <s v="BANCA PREFERENCIAL"/>
    <n v="1071.2566999999999"/>
    <n v="11250"/>
    <n v="0"/>
    <x v="0"/>
    <n v="7000"/>
  </r>
  <r>
    <x v="2050"/>
    <x v="0"/>
    <n v="9207"/>
    <x v="2050"/>
    <n v="1910"/>
    <x v="1"/>
    <s v="BG"/>
    <s v="P"/>
    <s v="Y"/>
    <s v="A"/>
    <s v="ACTIVO"/>
    <s v="BANCA PREFERENCIAL"/>
    <n v="14603.831700000001"/>
    <n v="15000"/>
    <n v="1000000"/>
    <x v="0"/>
    <n v="10000"/>
  </r>
  <r>
    <x v="2051"/>
    <x v="0"/>
    <n v="10072"/>
    <x v="2051"/>
    <n v="4775"/>
    <x v="18"/>
    <s v="BG"/>
    <s v="P"/>
    <s v="Y"/>
    <s v="A"/>
    <s v="ACTIVO"/>
    <s v="BANCA PREFERENCIAL"/>
    <n v="2928.2899000000002"/>
    <n v="0"/>
    <n v="0"/>
    <x v="0"/>
    <n v="0"/>
  </r>
  <r>
    <x v="2052"/>
    <x v="1"/>
    <n v="7071"/>
    <x v="2052"/>
    <n v="5289"/>
    <x v="16"/>
    <s v="BG"/>
    <s v="P"/>
    <s v="Y"/>
    <s v="A"/>
    <s v="ACTIVO"/>
    <s v="BANCA PREFERENCIAL"/>
    <s v="ND"/>
    <s v="ND"/>
    <s v="ND"/>
    <x v="0"/>
    <n v="1000"/>
  </r>
  <r>
    <x v="2053"/>
    <x v="0"/>
    <n v="11509"/>
    <x v="2053"/>
    <n v="1237"/>
    <x v="17"/>
    <s v="BG"/>
    <s v="P"/>
    <s v="Y"/>
    <s v="A"/>
    <s v="ACTIVO"/>
    <s v="BANCA PREFERENCIAL"/>
    <n v="81714.898300000001"/>
    <n v="15750"/>
    <n v="0"/>
    <x v="0"/>
    <n v="10988"/>
  </r>
  <r>
    <x v="2054"/>
    <x v="0"/>
    <n v="11757"/>
    <x v="2054"/>
    <n v="7191"/>
    <x v="25"/>
    <s v="BG"/>
    <s v="P"/>
    <s v="Y"/>
    <s v="A"/>
    <s v="ACTIVO"/>
    <s v="BANCA PREFERENCIAL"/>
    <n v="168069.69159999999"/>
    <n v="3250"/>
    <n v="0"/>
    <x v="0"/>
    <n v="2000"/>
  </r>
  <r>
    <x v="2055"/>
    <x v="1"/>
    <n v="1589"/>
    <x v="2055"/>
    <n v="5823"/>
    <x v="4"/>
    <s v="BG"/>
    <s v="C"/>
    <s v="Y"/>
    <s v="A"/>
    <s v="ACTIVO"/>
    <s v="BANCA PREFERENCIAL"/>
    <s v="ND"/>
    <s v="ND"/>
    <s v="ND"/>
    <x v="1"/>
    <n v="0"/>
  </r>
  <r>
    <x v="2056"/>
    <x v="1"/>
    <n v="7224"/>
    <x v="2056"/>
    <n v="8655"/>
    <x v="8"/>
    <s v="BG"/>
    <s v="P"/>
    <s v="Y"/>
    <s v="A"/>
    <s v="ACTIVO"/>
    <s v="BANCA PREFERENCIAL"/>
    <s v="ND"/>
    <s v="ND"/>
    <s v="ND"/>
    <x v="0"/>
    <n v="933.52"/>
  </r>
  <r>
    <x v="2057"/>
    <x v="0"/>
    <n v="4679"/>
    <x v="2057"/>
    <n v="3694"/>
    <x v="21"/>
    <s v="BG"/>
    <s v="P"/>
    <s v="Y"/>
    <s v="A"/>
    <s v="ACTIVO"/>
    <s v="BANCA PREFERENCIAL"/>
    <n v="3332.8449999999998"/>
    <n v="10000"/>
    <n v="242250"/>
    <x v="0"/>
    <n v="5709.46"/>
  </r>
  <r>
    <x v="2058"/>
    <x v="1"/>
    <n v="2517"/>
    <x v="2058"/>
    <n v="3975"/>
    <x v="2"/>
    <s v="BG"/>
    <s v="C"/>
    <s v="Y"/>
    <s v="A"/>
    <s v="ACTIVO"/>
    <s v="BANCA PREFERENCIAL"/>
    <s v="ND"/>
    <s v="ND"/>
    <s v="ND"/>
    <x v="4"/>
    <n v="0"/>
  </r>
  <r>
    <x v="2059"/>
    <x v="1"/>
    <n v="6916"/>
    <x v="2059"/>
    <n v="3975"/>
    <x v="2"/>
    <s v="BG"/>
    <s v="C"/>
    <s v="Y"/>
    <s v="A"/>
    <s v="ACTIVO"/>
    <s v="BANCA PREFERENCIAL"/>
    <s v="ND"/>
    <s v="ND"/>
    <s v="ND"/>
    <x v="1"/>
    <n v="0"/>
  </r>
  <r>
    <x v="2060"/>
    <x v="1"/>
    <n v="2517"/>
    <x v="2060"/>
    <n v="3975"/>
    <x v="2"/>
    <s v="BG"/>
    <s v="C"/>
    <s v="Y"/>
    <s v="A"/>
    <s v="ACTIVO"/>
    <s v="BANCA PREFERENCIAL"/>
    <s v="ND"/>
    <s v="ND"/>
    <s v="ND"/>
    <x v="1"/>
    <n v="0"/>
  </r>
  <r>
    <x v="2061"/>
    <x v="1"/>
    <n v="994"/>
    <x v="2061"/>
    <n v="3694"/>
    <x v="21"/>
    <s v="BG"/>
    <s v="C"/>
    <s v="Y"/>
    <s v="A"/>
    <s v="ACTIVO"/>
    <s v="BANCA PREFERENCIAL"/>
    <s v="ND"/>
    <s v="ND"/>
    <s v="ND"/>
    <x v="1"/>
    <n v="0"/>
  </r>
  <r>
    <x v="2062"/>
    <x v="1"/>
    <n v="2516"/>
    <x v="2062"/>
    <n v="3975"/>
    <x v="2"/>
    <s v="BG"/>
    <s v="C"/>
    <s v="Y"/>
    <s v="A"/>
    <s v="ACTIVO"/>
    <s v="BANCA PREFERENCIAL"/>
    <s v="ND"/>
    <s v="ND"/>
    <s v="ND"/>
    <x v="1"/>
    <n v="0"/>
  </r>
  <r>
    <x v="2063"/>
    <x v="1"/>
    <n v="11254"/>
    <x v="2063"/>
    <n v="2627"/>
    <x v="12"/>
    <s v="BG"/>
    <s v="C"/>
    <s v="Y"/>
    <s v="A"/>
    <s v="ACTIVO"/>
    <s v="BANCA PREFERENCIAL"/>
    <s v="ND"/>
    <s v="ND"/>
    <s v="ND"/>
    <x v="4"/>
    <n v="0"/>
  </r>
  <r>
    <x v="2064"/>
    <x v="1"/>
    <n v="1376"/>
    <x v="2064"/>
    <n v="3002"/>
    <x v="11"/>
    <s v="BG"/>
    <s v="C"/>
    <s v="Y"/>
    <s v="A"/>
    <s v="ACTIVO"/>
    <s v="BANCA PREFERENCIAL"/>
    <s v="ND"/>
    <s v="ND"/>
    <s v="ND"/>
    <x v="1"/>
    <n v="0"/>
  </r>
  <r>
    <x v="2065"/>
    <x v="1"/>
    <n v="994"/>
    <x v="2065"/>
    <n v="3694"/>
    <x v="21"/>
    <s v="BG"/>
    <s v="C"/>
    <s v="Y"/>
    <s v="A"/>
    <s v="ACTIVO"/>
    <s v="BANCA PREFERENCIAL"/>
    <s v="ND"/>
    <s v="ND"/>
    <s v="ND"/>
    <x v="1"/>
    <n v="0"/>
  </r>
  <r>
    <x v="2066"/>
    <x v="1"/>
    <n v="2177"/>
    <x v="2066"/>
    <n v="8362"/>
    <x v="6"/>
    <s v="BG"/>
    <s v="C"/>
    <s v="Y"/>
    <s v="A"/>
    <s v="ACTIVO"/>
    <s v="BANCA PREFERENCIAL"/>
    <s v="ND"/>
    <s v="ND"/>
    <s v="ND"/>
    <x v="5"/>
    <n v="0"/>
  </r>
  <r>
    <x v="2067"/>
    <x v="1"/>
    <n v="678"/>
    <x v="2067"/>
    <n v="6858"/>
    <x v="5"/>
    <s v="BG"/>
    <s v="C"/>
    <s v="Y"/>
    <s v="A"/>
    <s v="ACTIVO"/>
    <s v="BANCA PREFERENCIAL"/>
    <s v="ND"/>
    <s v="ND"/>
    <s v="ND"/>
    <x v="1"/>
    <n v="0"/>
  </r>
  <r>
    <x v="2068"/>
    <x v="1"/>
    <n v="7262"/>
    <x v="2068"/>
    <n v="5823"/>
    <x v="4"/>
    <s v="BG"/>
    <s v="C"/>
    <s v="Y"/>
    <s v="A"/>
    <s v="ACTIVO"/>
    <s v="BANCA PREFERENCIAL"/>
    <s v="ND"/>
    <s v="ND"/>
    <s v="ND"/>
    <x v="1"/>
    <n v="0"/>
  </r>
  <r>
    <x v="2069"/>
    <x v="1"/>
    <n v="5003"/>
    <x v="2069"/>
    <n v="1275"/>
    <x v="3"/>
    <s v="BG"/>
    <s v="P"/>
    <s v="Y"/>
    <s v="A"/>
    <s v="ACTIVO"/>
    <s v="BANCA PREFERENCIAL"/>
    <s v="ND"/>
    <s v="ND"/>
    <s v="ND"/>
    <x v="0"/>
    <n v="3000"/>
  </r>
  <r>
    <x v="2070"/>
    <x v="0"/>
    <n v="10956"/>
    <x v="2070"/>
    <n v="7900"/>
    <x v="19"/>
    <s v="BG"/>
    <s v="P"/>
    <s v="Y"/>
    <s v="A"/>
    <s v="ACTIVO"/>
    <s v="BANCA PREFERENCIAL"/>
    <n v="2169.6867000000002"/>
    <n v="20000"/>
    <n v="181850"/>
    <x v="0"/>
    <n v="6000"/>
  </r>
  <r>
    <x v="2071"/>
    <x v="0"/>
    <n v="4498"/>
    <x v="2071"/>
    <n v="3002"/>
    <x v="11"/>
    <s v="BG"/>
    <s v="P"/>
    <s v="Y"/>
    <s v="A"/>
    <s v="ACTIVO"/>
    <s v="BANCA PREFERENCIAL"/>
    <n v="162243.0117"/>
    <n v="20000"/>
    <n v="700000"/>
    <x v="0"/>
    <n v="10000"/>
  </r>
  <r>
    <x v="2072"/>
    <x v="0"/>
    <n v="1385"/>
    <x v="2072"/>
    <n v="3975"/>
    <x v="2"/>
    <s v="BG"/>
    <s v="P"/>
    <s v="Y"/>
    <s v="A"/>
    <s v="ACTIVO"/>
    <s v="BANCA PREFERENCIAL"/>
    <n v="17202.154900000001"/>
    <n v="20000"/>
    <n v="150000"/>
    <x v="0"/>
    <n v="7000"/>
  </r>
  <r>
    <x v="2073"/>
    <x v="0"/>
    <n v="5583"/>
    <x v="2073"/>
    <n v="8655"/>
    <x v="8"/>
    <s v="BG"/>
    <s v="P"/>
    <s v="Y"/>
    <s v="A"/>
    <s v="ACTIVO"/>
    <s v="BANCA PREFERENCIAL"/>
    <n v="6406.19"/>
    <n v="22500"/>
    <n v="0"/>
    <x v="0"/>
    <n v="12000"/>
  </r>
  <r>
    <x v="2074"/>
    <x v="0"/>
    <n v="5233"/>
    <x v="2074"/>
    <n v="8782"/>
    <x v="0"/>
    <s v="BG"/>
    <s v="P"/>
    <s v="Y"/>
    <s v="A"/>
    <s v="ACTIVO"/>
    <s v="BANCA PREFERENCIAL"/>
    <n v="5671.0816999999997"/>
    <n v="19500"/>
    <n v="216240"/>
    <x v="0"/>
    <n v="11741.83"/>
  </r>
  <r>
    <x v="2075"/>
    <x v="1"/>
    <n v="3490"/>
    <x v="2075"/>
    <n v="3300"/>
    <x v="24"/>
    <s v="BG"/>
    <s v="P"/>
    <s v="Y"/>
    <s v="A"/>
    <s v="ACTIVO"/>
    <s v="BANCA PREFERENCIAL"/>
    <s v="ND"/>
    <s v="ND"/>
    <s v="ND"/>
    <x v="0"/>
    <n v="1500"/>
  </r>
  <r>
    <x v="2076"/>
    <x v="0"/>
    <n v="389"/>
    <x v="2076"/>
    <n v="6858"/>
    <x v="5"/>
    <s v="BG"/>
    <s v="P"/>
    <s v="Y"/>
    <s v="A"/>
    <s v="ACTIVO"/>
    <s v="BANCA PREFERENCIAL"/>
    <n v="15602.674999999999"/>
    <n v="20000"/>
    <n v="100000"/>
    <x v="0"/>
    <n v="8050"/>
  </r>
  <r>
    <x v="2077"/>
    <x v="0"/>
    <n v="8613"/>
    <x v="2077"/>
    <n v="1910"/>
    <x v="1"/>
    <s v="BG"/>
    <s v="P"/>
    <s v="Y"/>
    <s v="A"/>
    <s v="ACTIVO"/>
    <s v="BANCA PREFERENCIAL"/>
    <n v="989.63829999999996"/>
    <n v="11025"/>
    <n v="0"/>
    <x v="0"/>
    <n v="3000"/>
  </r>
  <r>
    <x v="2078"/>
    <x v="0"/>
    <n v="7484"/>
    <x v="2078"/>
    <n v="3704"/>
    <x v="15"/>
    <s v="BG"/>
    <s v="P"/>
    <s v="Y"/>
    <s v="A"/>
    <s v="ACTIVO"/>
    <s v="BANCA PREFERENCIAL"/>
    <n v="106667.6667"/>
    <n v="15200"/>
    <n v="0"/>
    <x v="0"/>
    <n v="4500"/>
  </r>
  <r>
    <x v="2079"/>
    <x v="0"/>
    <n v="9642"/>
    <x v="2079"/>
    <n v="5501"/>
    <x v="20"/>
    <s v="BG"/>
    <s v="P"/>
    <s v="Y"/>
    <s v="A"/>
    <s v="ACTIVO"/>
    <s v="BANCA PREFERENCIAL"/>
    <n v="157830.19159999999"/>
    <n v="14250"/>
    <n v="223125"/>
    <x v="0"/>
    <n v="10000"/>
  </r>
  <r>
    <x v="2080"/>
    <x v="0"/>
    <n v="8635"/>
    <x v="2080"/>
    <n v="1910"/>
    <x v="1"/>
    <s v="BG"/>
    <s v="P"/>
    <s v="Y"/>
    <s v="A"/>
    <s v="ACTIVO"/>
    <s v="BANCA PREFERENCIAL"/>
    <n v="6453.4898999999996"/>
    <n v="20000"/>
    <n v="149400"/>
    <x v="0"/>
    <n v="10000"/>
  </r>
  <r>
    <x v="2081"/>
    <x v="1"/>
    <n v="1590"/>
    <x v="2081"/>
    <n v="3975"/>
    <x v="2"/>
    <s v="BG"/>
    <s v="P"/>
    <s v="Y"/>
    <s v="A"/>
    <s v="ACTIVO"/>
    <s v="BANCA PREFERENCIAL"/>
    <s v="ND"/>
    <s v="ND"/>
    <s v="ND"/>
    <x v="1"/>
    <n v="0"/>
  </r>
  <r>
    <x v="2082"/>
    <x v="1"/>
    <n v="6247"/>
    <x v="2082"/>
    <n v="1275"/>
    <x v="3"/>
    <s v="BG"/>
    <s v="P"/>
    <s v="Y"/>
    <s v="A"/>
    <s v="ACTIVO"/>
    <s v="BANCA PREFERENCIAL"/>
    <s v="ND"/>
    <s v="ND"/>
    <s v="ND"/>
    <x v="0"/>
    <n v="1000"/>
  </r>
  <r>
    <x v="2083"/>
    <x v="0"/>
    <n v="9712"/>
    <x v="2083"/>
    <n v="5501"/>
    <x v="20"/>
    <s v="BG"/>
    <s v="P"/>
    <s v="Y"/>
    <s v="A"/>
    <s v="ACTIVO"/>
    <s v="BANCA PREFERENCIAL"/>
    <n v="124825.56660000001"/>
    <n v="15000"/>
    <n v="0"/>
    <x v="0"/>
    <n v="10000"/>
  </r>
  <r>
    <x v="2084"/>
    <x v="0"/>
    <n v="10205"/>
    <x v="2084"/>
    <n v="4775"/>
    <x v="18"/>
    <s v="BG"/>
    <s v="P"/>
    <s v="Y"/>
    <s v="A"/>
    <s v="ACTIVO"/>
    <s v="BANCA PREFERENCIAL"/>
    <n v="403.66660000000002"/>
    <n v="13500"/>
    <n v="0"/>
    <x v="0"/>
    <n v="7000"/>
  </r>
  <r>
    <x v="2085"/>
    <x v="1"/>
    <n v="6044"/>
    <x v="2085"/>
    <n v="8655"/>
    <x v="8"/>
    <s v="BG"/>
    <s v="P"/>
    <s v="Y"/>
    <s v="A"/>
    <s v="ACTIVO"/>
    <s v="BANCA PREFERENCIAL"/>
    <s v="ND"/>
    <s v="ND"/>
    <s v="ND"/>
    <x v="0"/>
    <n v="4066.24"/>
  </r>
  <r>
    <x v="2086"/>
    <x v="0"/>
    <n v="11844"/>
    <x v="2086"/>
    <n v="5501"/>
    <x v="20"/>
    <s v="BG"/>
    <s v="P"/>
    <s v="Y"/>
    <s v="A"/>
    <s v="ACTIVO"/>
    <s v="BANCA PREFERENCIAL"/>
    <n v="19461.721699999998"/>
    <n v="14900"/>
    <n v="56250"/>
    <x v="0"/>
    <n v="3500"/>
  </r>
  <r>
    <x v="2087"/>
    <x v="0"/>
    <n v="11176"/>
    <x v="2087"/>
    <n v="8782"/>
    <x v="0"/>
    <s v="BG"/>
    <s v="P"/>
    <s v="Y"/>
    <s v="A"/>
    <s v="ACTIVO"/>
    <s v="BANCA PREFERENCIAL"/>
    <n v="196012.67670000001"/>
    <n v="5000"/>
    <n v="0"/>
    <x v="0"/>
    <n v="7960.85"/>
  </r>
  <r>
    <x v="2088"/>
    <x v="0"/>
    <n v="8164"/>
    <x v="2088"/>
    <n v="2938"/>
    <x v="23"/>
    <s v="BG"/>
    <s v="P"/>
    <s v="Y"/>
    <s v="A"/>
    <s v="ACTIVO"/>
    <s v="BANCA PREFERENCIAL"/>
    <n v="395869.59830000001"/>
    <n v="21050"/>
    <n v="0"/>
    <x v="0"/>
    <n v="4000"/>
  </r>
  <r>
    <x v="2089"/>
    <x v="1"/>
    <n v="1714"/>
    <x v="2089"/>
    <n v="5823"/>
    <x v="4"/>
    <s v="BG"/>
    <s v="P"/>
    <s v="Y"/>
    <s v="A"/>
    <s v="ACTIVO"/>
    <s v="BANCA PREFERENCIAL"/>
    <s v="ND"/>
    <s v="ND"/>
    <s v="ND"/>
    <x v="0"/>
    <n v="0"/>
  </r>
  <r>
    <x v="2090"/>
    <x v="0"/>
    <n v="9424"/>
    <x v="2090"/>
    <n v="5501"/>
    <x v="20"/>
    <s v="BG"/>
    <s v="P"/>
    <s v="Y"/>
    <s v="A"/>
    <s v="ACTIVO"/>
    <s v="BANCA PREFERENCIAL"/>
    <n v="121490.50320000001"/>
    <n v="13500"/>
    <n v="0"/>
    <x v="0"/>
    <n v="7000"/>
  </r>
  <r>
    <x v="2091"/>
    <x v="0"/>
    <n v="10486"/>
    <x v="2091"/>
    <n v="1237"/>
    <x v="17"/>
    <s v="BG"/>
    <s v="P"/>
    <s v="Y"/>
    <s v="A"/>
    <s v="ACTIVO"/>
    <s v="BANCA PREFERENCIAL"/>
    <n v="210234.73490000001"/>
    <n v="10000"/>
    <n v="130000"/>
    <x v="0"/>
    <n v="7000"/>
  </r>
  <r>
    <x v="2092"/>
    <x v="1"/>
    <n v="1899"/>
    <x v="2092"/>
    <n v="8655"/>
    <x v="8"/>
    <s v="BG"/>
    <s v="C"/>
    <s v="Y"/>
    <s v="A"/>
    <s v="ACTIVO"/>
    <s v="BANCA PREFERENCIAL"/>
    <s v="ND"/>
    <s v="ND"/>
    <s v="ND"/>
    <x v="1"/>
    <n v="0"/>
  </r>
  <r>
    <x v="2093"/>
    <x v="1"/>
    <n v="10972"/>
    <x v="2093"/>
    <n v="1275"/>
    <x v="3"/>
    <s v="BG"/>
    <s v="P"/>
    <s v="Y"/>
    <s v="A"/>
    <s v="ACTIVO"/>
    <s v="BANCA PREFERENCIAL"/>
    <s v="ND"/>
    <s v="ND"/>
    <s v="ND"/>
    <x v="0"/>
    <n v="2000"/>
  </r>
  <r>
    <x v="2094"/>
    <x v="0"/>
    <n v="10490"/>
    <x v="2094"/>
    <n v="1237"/>
    <x v="17"/>
    <s v="BG"/>
    <s v="P"/>
    <s v="Y"/>
    <s v="A"/>
    <s v="ACTIVO"/>
    <s v="BANCA PREFERENCIAL"/>
    <n v="96767.996700000003"/>
    <n v="17550"/>
    <n v="171000"/>
    <x v="0"/>
    <n v="3461.54"/>
  </r>
  <r>
    <x v="2095"/>
    <x v="0"/>
    <n v="10930"/>
    <x v="2095"/>
    <n v="2066"/>
    <x v="10"/>
    <s v="BG"/>
    <s v="P"/>
    <s v="Y"/>
    <s v="A"/>
    <s v="ACTIVO"/>
    <s v="BANCA PREFERENCIAL"/>
    <n v="29.261700000000001"/>
    <n v="15000"/>
    <n v="93500"/>
    <x v="0"/>
    <n v="0"/>
  </r>
  <r>
    <x v="2096"/>
    <x v="0"/>
    <n v="11705"/>
    <x v="2096"/>
    <n v="1237"/>
    <x v="17"/>
    <s v="BG"/>
    <s v="P"/>
    <s v="Y"/>
    <s v="A"/>
    <s v="ACTIVO"/>
    <s v="BANCA PREFERENCIAL"/>
    <n v="99635.686700000006"/>
    <n v="16550"/>
    <n v="0"/>
    <x v="0"/>
    <n v="10000"/>
  </r>
  <r>
    <x v="2097"/>
    <x v="0"/>
    <n v="9469"/>
    <x v="2097"/>
    <n v="5289"/>
    <x v="16"/>
    <s v="BG"/>
    <s v="P"/>
    <s v="Y"/>
    <s v="A"/>
    <s v="ACTIVO"/>
    <s v="BANCA PREFERENCIAL"/>
    <n v="15465.301600000001"/>
    <n v="19000"/>
    <n v="357000"/>
    <x v="0"/>
    <n v="8000"/>
  </r>
  <r>
    <x v="2098"/>
    <x v="1"/>
    <n v="2112"/>
    <x v="2098"/>
    <n v="8655"/>
    <x v="8"/>
    <s v="BG"/>
    <s v="P"/>
    <s v="Y"/>
    <s v="A"/>
    <s v="ACTIVO"/>
    <s v="BANCA PREFERENCIAL"/>
    <s v="ND"/>
    <s v="ND"/>
    <s v="ND"/>
    <x v="0"/>
    <n v="0"/>
  </r>
  <r>
    <x v="2099"/>
    <x v="1"/>
    <n v="4410"/>
    <x v="2099"/>
    <n v="1910"/>
    <x v="1"/>
    <s v="BG"/>
    <s v="P"/>
    <s v="Y"/>
    <s v="A"/>
    <s v="ACTIVO"/>
    <s v="BANCA PREFERENCIAL"/>
    <s v="ND"/>
    <s v="ND"/>
    <s v="ND"/>
    <x v="0"/>
    <n v="15000"/>
  </r>
  <r>
    <x v="2100"/>
    <x v="0"/>
    <n v="7649"/>
    <x v="2100"/>
    <n v="5382"/>
    <x v="14"/>
    <s v="BG"/>
    <s v="P"/>
    <s v="Y"/>
    <s v="A"/>
    <s v="ACTIVO"/>
    <s v="BANCA PREFERENCIAL"/>
    <n v="14636.13"/>
    <n v="0"/>
    <n v="0"/>
    <x v="0"/>
    <n v="10000"/>
  </r>
  <r>
    <x v="2101"/>
    <x v="0"/>
    <n v="8568"/>
    <x v="2101"/>
    <n v="4775"/>
    <x v="18"/>
    <s v="BG"/>
    <s v="P"/>
    <s v="Y"/>
    <s v="A"/>
    <s v="ACTIVO"/>
    <s v="BANCA PREFERENCIAL"/>
    <n v="434.48829999999998"/>
    <n v="5000"/>
    <n v="418093.54989999998"/>
    <x v="0"/>
    <n v="11571.4"/>
  </r>
  <r>
    <x v="2102"/>
    <x v="0"/>
    <n v="9229"/>
    <x v="2102"/>
    <n v="5289"/>
    <x v="16"/>
    <s v="BG"/>
    <s v="P"/>
    <s v="Y"/>
    <s v="A"/>
    <s v="ACTIVO"/>
    <s v="BANCA PREFERENCIAL"/>
    <n v="5042.8833000000004"/>
    <n v="15000"/>
    <n v="0"/>
    <x v="0"/>
    <n v="6000"/>
  </r>
  <r>
    <x v="2103"/>
    <x v="0"/>
    <n v="7940"/>
    <x v="2103"/>
    <n v="2938"/>
    <x v="23"/>
    <s v="BG"/>
    <s v="P"/>
    <s v="Y"/>
    <s v="A"/>
    <s v="ACTIVO"/>
    <s v="BANCA PREFERENCIAL"/>
    <n v="2177.4216999999999"/>
    <n v="10000"/>
    <n v="194686.8"/>
    <x v="0"/>
    <n v="8500"/>
  </r>
  <r>
    <x v="2104"/>
    <x v="0"/>
    <n v="2681"/>
    <x v="2104"/>
    <n v="8362"/>
    <x v="6"/>
    <s v="BG"/>
    <s v="P"/>
    <s v="Y"/>
    <s v="A"/>
    <s v="ACTIVO"/>
    <s v="BANCA PREFERENCIAL"/>
    <n v="25037.898300000001"/>
    <n v="35000"/>
    <n v="1200000"/>
    <x v="0"/>
    <n v="20969.21"/>
  </r>
  <r>
    <x v="2105"/>
    <x v="1"/>
    <n v="994"/>
    <x v="2105"/>
    <n v="3694"/>
    <x v="21"/>
    <s v="BG"/>
    <s v="C"/>
    <s v="Y"/>
    <s v="A"/>
    <s v="ACTIVO"/>
    <s v="BANCA PREFERENCIAL"/>
    <s v="ND"/>
    <s v="ND"/>
    <s v="ND"/>
    <x v="1"/>
    <n v="0"/>
  </r>
  <r>
    <x v="2106"/>
    <x v="0"/>
    <n v="8329"/>
    <x v="2106"/>
    <n v="3002"/>
    <x v="11"/>
    <s v="BG"/>
    <s v="P"/>
    <s v="Y"/>
    <s v="A"/>
    <s v="ACTIVO"/>
    <s v="BANCA PREFERENCIAL"/>
    <n v="1361.1666"/>
    <n v="0"/>
    <n v="0"/>
    <x v="0"/>
    <n v="3000"/>
  </r>
  <r>
    <x v="2107"/>
    <x v="1"/>
    <n v="5239"/>
    <x v="2107"/>
    <n v="5823"/>
    <x v="4"/>
    <s v="BG"/>
    <s v="P"/>
    <s v="Y"/>
    <s v="A"/>
    <s v="ACTIVO"/>
    <s v="BANCA PREFERENCIAL"/>
    <s v="ND"/>
    <s v="ND"/>
    <s v="ND"/>
    <x v="0"/>
    <n v="0"/>
  </r>
  <r>
    <x v="2108"/>
    <x v="0"/>
    <n v="9572"/>
    <x v="2108"/>
    <n v="5501"/>
    <x v="20"/>
    <s v="BG"/>
    <s v="P"/>
    <s v="Y"/>
    <s v="A"/>
    <s v="ACTIVO"/>
    <s v="BANCA PREFERENCIAL"/>
    <n v="6871.6049999999996"/>
    <n v="20250"/>
    <n v="0"/>
    <x v="0"/>
    <n v="5500"/>
  </r>
  <r>
    <x v="2109"/>
    <x v="0"/>
    <n v="9574"/>
    <x v="2109"/>
    <n v="5501"/>
    <x v="20"/>
    <s v="BG"/>
    <s v="P"/>
    <s v="Y"/>
    <s v="A"/>
    <s v="ACTIVO"/>
    <s v="BANCA PREFERENCIAL"/>
    <n v="14242.306699999999"/>
    <n v="10000"/>
    <n v="56000"/>
    <x v="0"/>
    <n v="7000"/>
  </r>
  <r>
    <x v="2110"/>
    <x v="0"/>
    <n v="10261"/>
    <x v="2110"/>
    <n v="1237"/>
    <x v="17"/>
    <s v="BG"/>
    <s v="P"/>
    <s v="Y"/>
    <s v="A"/>
    <s v="ACTIVO"/>
    <s v="BANCA PREFERENCIAL"/>
    <n v="343387.95159999997"/>
    <n v="10000"/>
    <n v="0"/>
    <x v="0"/>
    <n v="0"/>
  </r>
  <r>
    <x v="2111"/>
    <x v="0"/>
    <n v="8013"/>
    <x v="2111"/>
    <n v="2938"/>
    <x v="23"/>
    <s v="BG"/>
    <s v="P"/>
    <s v="Y"/>
    <s v="A"/>
    <s v="ACTIVO"/>
    <s v="BANCA PREFERENCIAL"/>
    <n v="28661.13"/>
    <n v="15200"/>
    <n v="0"/>
    <x v="0"/>
    <n v="7000"/>
  </r>
  <r>
    <x v="2112"/>
    <x v="0"/>
    <n v="8678"/>
    <x v="2112"/>
    <n v="8782"/>
    <x v="0"/>
    <s v="BG"/>
    <s v="P"/>
    <s v="Y"/>
    <s v="A"/>
    <s v="ACTIVO"/>
    <s v="BANCA PREFERENCIAL"/>
    <n v="4357.2866999999997"/>
    <n v="15450"/>
    <n v="0"/>
    <x v="0"/>
    <n v="0"/>
  </r>
  <r>
    <x v="2113"/>
    <x v="0"/>
    <n v="11286"/>
    <x v="2113"/>
    <n v="1275"/>
    <x v="3"/>
    <s v="BG"/>
    <s v="P"/>
    <s v="Y"/>
    <s v="A"/>
    <s v="ACTIVO"/>
    <s v="BANCA PREFERENCIAL"/>
    <n v="43687.351600000002"/>
    <n v="22350"/>
    <n v="179995"/>
    <x v="0"/>
    <n v="5000"/>
  </r>
  <r>
    <x v="2114"/>
    <x v="0"/>
    <n v="7457"/>
    <x v="2114"/>
    <n v="3704"/>
    <x v="15"/>
    <s v="BG"/>
    <s v="P"/>
    <s v="Y"/>
    <s v="A"/>
    <s v="ACTIVO"/>
    <s v="BANCA PREFERENCIAL"/>
    <n v="23269.983199999999"/>
    <n v="11700"/>
    <n v="0"/>
    <x v="0"/>
    <n v="0"/>
  </r>
  <r>
    <x v="2115"/>
    <x v="0"/>
    <n v="10212"/>
    <x v="2115"/>
    <n v="1237"/>
    <x v="17"/>
    <s v="BG"/>
    <s v="P"/>
    <s v="Y"/>
    <s v="A"/>
    <s v="ACTIVO"/>
    <s v="BANCA PREFERENCIAL"/>
    <n v="642071.9449"/>
    <n v="20000"/>
    <n v="111378"/>
    <x v="0"/>
    <n v="9511.08"/>
  </r>
  <r>
    <x v="2116"/>
    <x v="1"/>
    <n v="5178"/>
    <x v="2116"/>
    <n v="6858"/>
    <x v="5"/>
    <s v="BG"/>
    <s v="P"/>
    <s v="Y"/>
    <s v="A"/>
    <s v="ACTIVO"/>
    <s v="BANCA PREFERENCIAL"/>
    <s v="ND"/>
    <s v="ND"/>
    <s v="ND"/>
    <x v="1"/>
    <n v="0"/>
  </r>
  <r>
    <x v="2117"/>
    <x v="0"/>
    <n v="9776"/>
    <x v="2117"/>
    <n v="2066"/>
    <x v="10"/>
    <s v="BG"/>
    <s v="P"/>
    <s v="Y"/>
    <s v="A"/>
    <s v="ACTIVO"/>
    <s v="BANCA PREFERENCIAL"/>
    <n v="281280.47330000001"/>
    <n v="15000"/>
    <n v="466776"/>
    <x v="0"/>
    <n v="0"/>
  </r>
  <r>
    <x v="2118"/>
    <x v="0"/>
    <n v="7676"/>
    <x v="2118"/>
    <n v="5382"/>
    <x v="14"/>
    <s v="BG"/>
    <s v="P"/>
    <s v="Y"/>
    <s v="A"/>
    <s v="ACTIVO"/>
    <s v="BANCA PREFERENCIAL"/>
    <n v="5916.5883000000003"/>
    <n v="22500"/>
    <n v="0"/>
    <x v="0"/>
    <n v="9255.43"/>
  </r>
  <r>
    <x v="2119"/>
    <x v="1"/>
    <n v="9753"/>
    <x v="2119"/>
    <n v="2066"/>
    <x v="10"/>
    <s v="BG"/>
    <s v="P"/>
    <s v="Y"/>
    <s v="A"/>
    <s v="ACTIVO"/>
    <s v="BANCA PREFERENCIAL"/>
    <s v="ND"/>
    <s v="ND"/>
    <s v="ND"/>
    <x v="0"/>
    <n v="2750"/>
  </r>
  <r>
    <x v="2120"/>
    <x v="0"/>
    <n v="9416"/>
    <x v="2120"/>
    <n v="5501"/>
    <x v="20"/>
    <s v="BG"/>
    <s v="P"/>
    <s v="Y"/>
    <s v="A"/>
    <s v="ACTIVO"/>
    <s v="BANCA PREFERENCIAL"/>
    <n v="101203.5267"/>
    <n v="18680"/>
    <n v="0"/>
    <x v="0"/>
    <n v="7000"/>
  </r>
  <r>
    <x v="2121"/>
    <x v="0"/>
    <n v="11865"/>
    <x v="2121"/>
    <n v="2627"/>
    <x v="12"/>
    <s v="BG"/>
    <s v="P"/>
    <s v="Y"/>
    <s v="A"/>
    <s v="ACTIVO"/>
    <s v="BANCA PREFERENCIAL"/>
    <n v="115706.40820000001"/>
    <n v="20000"/>
    <n v="374287.03989999997"/>
    <x v="0"/>
    <n v="5088.67"/>
  </r>
  <r>
    <x v="2122"/>
    <x v="0"/>
    <n v="8054"/>
    <x v="2122"/>
    <n v="2938"/>
    <x v="23"/>
    <s v="BG"/>
    <s v="P"/>
    <s v="Y"/>
    <s v="A"/>
    <s v="ACTIVO"/>
    <s v="BANCA PREFERENCIAL"/>
    <n v="217841.21489999999"/>
    <n v="18230"/>
    <n v="0"/>
    <x v="0"/>
    <n v="8000"/>
  </r>
  <r>
    <x v="2123"/>
    <x v="0"/>
    <n v="7031"/>
    <x v="2123"/>
    <n v="2938"/>
    <x v="23"/>
    <s v="BG"/>
    <s v="P"/>
    <s v="Y"/>
    <s v="A"/>
    <s v="ACTIVO"/>
    <s v="BANCA PREFERENCIAL"/>
    <n v="53559.2166"/>
    <n v="10000"/>
    <n v="0"/>
    <x v="0"/>
    <n v="6000"/>
  </r>
  <r>
    <x v="2124"/>
    <x v="0"/>
    <n v="8973"/>
    <x v="2124"/>
    <n v="1910"/>
    <x v="1"/>
    <s v="BG"/>
    <s v="P"/>
    <s v="Y"/>
    <s v="A"/>
    <s v="ACTIVO"/>
    <s v="BANCA PREFERENCIAL"/>
    <n v="19464.431700000001"/>
    <n v="17550"/>
    <n v="0"/>
    <x v="0"/>
    <n v="12564.08"/>
  </r>
  <r>
    <x v="2125"/>
    <x v="0"/>
    <n v="9792"/>
    <x v="2125"/>
    <n v="2066"/>
    <x v="10"/>
    <s v="BG"/>
    <s v="P"/>
    <s v="Y"/>
    <s v="A"/>
    <s v="ACTIVO"/>
    <s v="BANCA PREFERENCIAL"/>
    <n v="123883.90820000001"/>
    <n v="22500"/>
    <n v="104000"/>
    <x v="0"/>
    <n v="7100"/>
  </r>
  <r>
    <x v="2126"/>
    <x v="0"/>
    <n v="8873"/>
    <x v="2126"/>
    <n v="1910"/>
    <x v="1"/>
    <s v="BG"/>
    <s v="P"/>
    <s v="Y"/>
    <s v="A"/>
    <s v="ACTIVO"/>
    <s v="BANCA PREFERENCIAL"/>
    <n v="310938.63819999999"/>
    <n v="10000"/>
    <n v="0"/>
    <x v="0"/>
    <n v="7200"/>
  </r>
  <r>
    <x v="2127"/>
    <x v="0"/>
    <n v="10207"/>
    <x v="2127"/>
    <n v="4775"/>
    <x v="18"/>
    <s v="BG"/>
    <s v="P"/>
    <s v="Y"/>
    <s v="A"/>
    <s v="ACTIVO"/>
    <s v="BANCA PREFERENCIAL"/>
    <n v="12145.204900000001"/>
    <n v="22500"/>
    <n v="0"/>
    <x v="0"/>
    <n v="7000"/>
  </r>
  <r>
    <x v="2128"/>
    <x v="0"/>
    <n v="6383"/>
    <x v="2128"/>
    <n v="2627"/>
    <x v="12"/>
    <s v="BG"/>
    <s v="P"/>
    <s v="Y"/>
    <s v="A"/>
    <s v="ACTIVO"/>
    <s v="BANCA PREFERENCIAL"/>
    <n v="259638.45319999999"/>
    <n v="15000"/>
    <n v="0"/>
    <x v="0"/>
    <n v="2950"/>
  </r>
  <r>
    <x v="2129"/>
    <x v="0"/>
    <n v="8578"/>
    <x v="2129"/>
    <n v="4775"/>
    <x v="18"/>
    <s v="BG"/>
    <s v="P"/>
    <s v="Y"/>
    <s v="A"/>
    <s v="ACTIVO"/>
    <s v="BANCA PREFERENCIAL"/>
    <n v="11487.6332"/>
    <n v="0"/>
    <n v="0"/>
    <x v="0"/>
    <n v="0"/>
  </r>
  <r>
    <x v="2130"/>
    <x v="0"/>
    <n v="1582"/>
    <x v="2130"/>
    <n v="3750"/>
    <x v="9"/>
    <s v="BG"/>
    <s v="P"/>
    <s v="Y"/>
    <s v="A"/>
    <s v="ACTIVO"/>
    <s v="BANCA PREFERENCIAL"/>
    <n v="51843.95"/>
    <n v="28000"/>
    <n v="196147.05989999999"/>
    <x v="0"/>
    <n v="0"/>
  </r>
  <r>
    <x v="2131"/>
    <x v="1"/>
    <n v="2165"/>
    <x v="2131"/>
    <n v="3975"/>
    <x v="2"/>
    <s v="BG"/>
    <s v="P"/>
    <s v="Y"/>
    <s v="A"/>
    <s v="ACTIVO"/>
    <s v="BANCA PREFERENCIAL"/>
    <s v="ND"/>
    <s v="ND"/>
    <s v="ND"/>
    <x v="0"/>
    <n v="1000"/>
  </r>
  <r>
    <x v="2132"/>
    <x v="0"/>
    <n v="8035"/>
    <x v="2132"/>
    <n v="3704"/>
    <x v="15"/>
    <s v="BG"/>
    <s v="P"/>
    <s v="Y"/>
    <s v="A"/>
    <s v="ACTIVO"/>
    <s v="BANCA PREFERENCIAL"/>
    <n v="2891.51"/>
    <n v="0"/>
    <n v="0"/>
    <x v="0"/>
    <n v="8019"/>
  </r>
  <r>
    <x v="2133"/>
    <x v="0"/>
    <n v="10870"/>
    <x v="2133"/>
    <n v="4775"/>
    <x v="18"/>
    <s v="BG"/>
    <s v="P"/>
    <s v="Y"/>
    <s v="A"/>
    <s v="ACTIVO"/>
    <s v="BANCA PREFERENCIAL"/>
    <n v="2105.4517000000001"/>
    <n v="17100"/>
    <n v="0"/>
    <x v="0"/>
    <n v="0"/>
  </r>
  <r>
    <x v="2134"/>
    <x v="0"/>
    <n v="8636"/>
    <x v="2134"/>
    <n v="1910"/>
    <x v="1"/>
    <s v="BG"/>
    <s v="P"/>
    <s v="Y"/>
    <s v="A"/>
    <s v="ACTIVO"/>
    <s v="BANCA PREFERENCIAL"/>
    <n v="57944.165000000001"/>
    <n v="15000"/>
    <n v="70000"/>
    <x v="0"/>
    <n v="6500"/>
  </r>
  <r>
    <x v="2135"/>
    <x v="1"/>
    <n v="7029"/>
    <x v="2135"/>
    <n v="8362"/>
    <x v="6"/>
    <s v="BG"/>
    <s v="P"/>
    <s v="Y"/>
    <s v="A"/>
    <s v="ACTIVO"/>
    <s v="BANCA PREFERENCIAL"/>
    <s v="ND"/>
    <s v="ND"/>
    <s v="ND"/>
    <x v="0"/>
    <n v="0"/>
  </r>
  <r>
    <x v="2136"/>
    <x v="0"/>
    <n v="8331"/>
    <x v="2136"/>
    <n v="3002"/>
    <x v="11"/>
    <s v="BG"/>
    <s v="P"/>
    <s v="Y"/>
    <s v="A"/>
    <s v="ACTIVO"/>
    <s v="BANCA PREFERENCIAL"/>
    <n v="3863.3332999999998"/>
    <n v="10000"/>
    <n v="0"/>
    <x v="0"/>
    <n v="4800"/>
  </r>
  <r>
    <x v="2137"/>
    <x v="0"/>
    <n v="10439"/>
    <x v="2137"/>
    <n v="1237"/>
    <x v="17"/>
    <s v="BG"/>
    <s v="P"/>
    <s v="Y"/>
    <s v="A"/>
    <s v="ACTIVO"/>
    <s v="BANCA PREFERENCIAL"/>
    <n v="62980.3249"/>
    <n v="10125"/>
    <n v="0"/>
    <x v="0"/>
    <n v="5000"/>
  </r>
  <r>
    <x v="2138"/>
    <x v="0"/>
    <n v="5993"/>
    <x v="2138"/>
    <n v="1237"/>
    <x v="17"/>
    <s v="BG"/>
    <s v="P"/>
    <s v="Y"/>
    <s v="A"/>
    <s v="ACTIVO"/>
    <s v="BANCA PREFERENCIAL"/>
    <n v="334588.9633"/>
    <n v="10950"/>
    <n v="0"/>
    <x v="0"/>
    <n v="0"/>
  </r>
  <r>
    <x v="2139"/>
    <x v="0"/>
    <n v="9979"/>
    <x v="2139"/>
    <n v="4775"/>
    <x v="18"/>
    <s v="BG"/>
    <s v="P"/>
    <s v="Y"/>
    <s v="A"/>
    <s v="ACTIVO"/>
    <s v="BANCA PREFERENCIAL"/>
    <n v="132509.98000000001"/>
    <n v="0"/>
    <n v="0"/>
    <x v="0"/>
    <n v="6344"/>
  </r>
  <r>
    <x v="2140"/>
    <x v="0"/>
    <n v="11065"/>
    <x v="2140"/>
    <n v="2066"/>
    <x v="10"/>
    <s v="BG"/>
    <s v="P"/>
    <s v="Y"/>
    <s v="A"/>
    <s v="ACTIVO"/>
    <s v="BANCA PREFERENCIAL"/>
    <n v="68085.875"/>
    <n v="21980"/>
    <n v="304107.17989999999"/>
    <x v="0"/>
    <n v="9000"/>
  </r>
  <r>
    <x v="2141"/>
    <x v="1"/>
    <n v="2001"/>
    <x v="2141"/>
    <n v="3975"/>
    <x v="2"/>
    <s v="BG"/>
    <s v="P"/>
    <s v="Y"/>
    <s v="A"/>
    <s v="ACTIVO"/>
    <s v="BANCA PREFERENCIAL"/>
    <s v="ND"/>
    <s v="ND"/>
    <s v="ND"/>
    <x v="0"/>
    <n v="0"/>
  </r>
  <r>
    <x v="2142"/>
    <x v="1"/>
    <n v="1482"/>
    <x v="2142"/>
    <n v="6858"/>
    <x v="5"/>
    <s v="BG"/>
    <s v="C"/>
    <s v="Y"/>
    <s v="A"/>
    <s v="ACTIVO"/>
    <s v="BANCA PREFERENCIAL"/>
    <s v="ND"/>
    <s v="ND"/>
    <s v="ND"/>
    <x v="1"/>
    <n v="0"/>
  </r>
  <r>
    <x v="2143"/>
    <x v="0"/>
    <n v="1635"/>
    <x v="2143"/>
    <n v="8362"/>
    <x v="6"/>
    <s v="BG"/>
    <s v="P"/>
    <s v="Y"/>
    <s v="A"/>
    <s v="ACTIVO"/>
    <s v="BANCA PREFERENCIAL"/>
    <n v="0"/>
    <n v="20000"/>
    <n v="283200"/>
    <x v="0"/>
    <n v="15000"/>
  </r>
  <r>
    <x v="2144"/>
    <x v="0"/>
    <n v="9054"/>
    <x v="2144"/>
    <n v="8782"/>
    <x v="0"/>
    <s v="BG"/>
    <s v="P"/>
    <s v="Y"/>
    <s v="A"/>
    <s v="ACTIVO"/>
    <s v="BANCA PREFERENCIAL"/>
    <n v="3020.5183000000002"/>
    <n v="15000"/>
    <n v="0"/>
    <x v="0"/>
    <n v="3295"/>
  </r>
  <r>
    <x v="2145"/>
    <x v="0"/>
    <n v="11499"/>
    <x v="2145"/>
    <n v="5289"/>
    <x v="16"/>
    <s v="BG"/>
    <s v="P"/>
    <s v="Y"/>
    <s v="A"/>
    <s v="ACTIVO"/>
    <s v="BANCA PREFERENCIAL"/>
    <n v="226742.45319999999"/>
    <n v="16880"/>
    <n v="0"/>
    <x v="0"/>
    <n v="2044"/>
  </r>
  <r>
    <x v="2146"/>
    <x v="0"/>
    <n v="10796"/>
    <x v="2146"/>
    <n v="1275"/>
    <x v="3"/>
    <s v="BG"/>
    <s v="P"/>
    <s v="Y"/>
    <s v="A"/>
    <s v="ACTIVO"/>
    <s v="BANCA PREFERENCIAL"/>
    <n v="627400.26500000001"/>
    <n v="15000"/>
    <n v="0"/>
    <x v="0"/>
    <n v="1800"/>
  </r>
  <r>
    <x v="2147"/>
    <x v="0"/>
    <n v="11498"/>
    <x v="2147"/>
    <n v="5289"/>
    <x v="16"/>
    <s v="BG"/>
    <s v="P"/>
    <s v="Y"/>
    <s v="A"/>
    <s v="ACTIVO"/>
    <s v="BANCA PREFERENCIAL"/>
    <n v="2395.9949000000001"/>
    <n v="22500"/>
    <n v="94000"/>
    <x v="0"/>
    <n v="5300"/>
  </r>
  <r>
    <x v="2148"/>
    <x v="0"/>
    <n v="10461"/>
    <x v="2148"/>
    <n v="1237"/>
    <x v="17"/>
    <s v="BG"/>
    <s v="P"/>
    <s v="Y"/>
    <s v="A"/>
    <s v="ACTIVO"/>
    <s v="BANCA PREFERENCIAL"/>
    <n v="11618.5483"/>
    <n v="0"/>
    <n v="0"/>
    <x v="0"/>
    <n v="8700"/>
  </r>
  <r>
    <x v="2149"/>
    <x v="0"/>
    <n v="4945"/>
    <x v="2149"/>
    <n v="2627"/>
    <x v="12"/>
    <s v="BG"/>
    <s v="P"/>
    <s v="Y"/>
    <s v="A"/>
    <s v="ACTIVO"/>
    <s v="BANCA PREFERENCIAL"/>
    <n v="117699.15489999999"/>
    <n v="0"/>
    <n v="0"/>
    <x v="0"/>
    <n v="5000"/>
  </r>
  <r>
    <x v="2150"/>
    <x v="0"/>
    <n v="7122"/>
    <x v="2150"/>
    <n v="5823"/>
    <x v="4"/>
    <s v="BG"/>
    <s v="P"/>
    <s v="Y"/>
    <s v="A"/>
    <s v="ACTIVO"/>
    <s v="BANCA PREFERENCIAL"/>
    <n v="324747.51"/>
    <n v="0"/>
    <n v="0"/>
    <x v="0"/>
    <n v="600"/>
  </r>
  <r>
    <x v="2151"/>
    <x v="0"/>
    <n v="11149"/>
    <x v="2151"/>
    <n v="7900"/>
    <x v="19"/>
    <s v="BG"/>
    <s v="P"/>
    <s v="Y"/>
    <s v="A"/>
    <s v="ACTIVO"/>
    <s v="BANCA PREFERENCIAL"/>
    <n v="6495.4031999999997"/>
    <n v="19500"/>
    <n v="0"/>
    <x v="0"/>
    <n v="0"/>
  </r>
  <r>
    <x v="2152"/>
    <x v="0"/>
    <n v="8874"/>
    <x v="2152"/>
    <n v="1910"/>
    <x v="1"/>
    <s v="BG"/>
    <s v="P"/>
    <s v="Y"/>
    <s v="A"/>
    <s v="ACTIVO"/>
    <s v="BANCA PREFERENCIAL"/>
    <n v="2821.9099000000001"/>
    <n v="22500"/>
    <n v="295000"/>
    <x v="0"/>
    <n v="6927"/>
  </r>
  <r>
    <x v="2153"/>
    <x v="0"/>
    <n v="9589"/>
    <x v="2153"/>
    <n v="5501"/>
    <x v="20"/>
    <s v="BG"/>
    <s v="P"/>
    <s v="Y"/>
    <s v="A"/>
    <s v="ACTIVO"/>
    <s v="BANCA PREFERENCIAL"/>
    <n v="7035.5617000000002"/>
    <n v="19800"/>
    <n v="68600"/>
    <x v="0"/>
    <n v="0"/>
  </r>
  <r>
    <x v="2154"/>
    <x v="0"/>
    <n v="7809"/>
    <x v="2154"/>
    <n v="2938"/>
    <x v="23"/>
    <s v="BG"/>
    <s v="P"/>
    <s v="Y"/>
    <s v="A"/>
    <s v="ACTIVO"/>
    <s v="BANCA PREFERENCIAL"/>
    <n v="55719.423300000002"/>
    <n v="19275"/>
    <n v="0"/>
    <x v="0"/>
    <n v="2000"/>
  </r>
  <r>
    <x v="2155"/>
    <x v="0"/>
    <n v="8217"/>
    <x v="2155"/>
    <n v="2938"/>
    <x v="23"/>
    <s v="BG"/>
    <s v="P"/>
    <s v="Y"/>
    <s v="A"/>
    <s v="ACTIVO"/>
    <s v="BANCA PREFERENCIAL"/>
    <n v="10311.3932"/>
    <n v="20000"/>
    <n v="271904.46000000002"/>
    <x v="0"/>
    <n v="20000"/>
  </r>
  <r>
    <x v="2156"/>
    <x v="0"/>
    <n v="5340"/>
    <x v="2156"/>
    <n v="2627"/>
    <x v="12"/>
    <s v="BG"/>
    <s v="P"/>
    <s v="Y"/>
    <s v="A"/>
    <s v="ACTIVO"/>
    <s v="BANCA PREFERENCIAL"/>
    <n v="313857.65999999997"/>
    <n v="6000"/>
    <n v="0"/>
    <x v="0"/>
    <n v="3600"/>
  </r>
  <r>
    <x v="2157"/>
    <x v="0"/>
    <n v="10973"/>
    <x v="2157"/>
    <n v="7900"/>
    <x v="19"/>
    <s v="BG"/>
    <s v="P"/>
    <s v="Y"/>
    <s v="A"/>
    <s v="ACTIVO"/>
    <s v="BANCA PREFERENCIAL"/>
    <n v="1790.6367"/>
    <n v="15000"/>
    <n v="0"/>
    <x v="0"/>
    <n v="6666.67"/>
  </r>
  <r>
    <x v="2158"/>
    <x v="0"/>
    <n v="7960"/>
    <x v="2158"/>
    <n v="3704"/>
    <x v="15"/>
    <s v="BG"/>
    <s v="P"/>
    <s v="Y"/>
    <s v="A"/>
    <s v="ACTIVO"/>
    <s v="BANCA PREFERENCIAL"/>
    <n v="206.92830000000001"/>
    <n v="0"/>
    <n v="0"/>
    <x v="0"/>
    <n v="22500"/>
  </r>
  <r>
    <x v="2159"/>
    <x v="0"/>
    <n v="11008"/>
    <x v="2159"/>
    <n v="5501"/>
    <x v="20"/>
    <s v="BG"/>
    <s v="P"/>
    <s v="Y"/>
    <s v="A"/>
    <s v="ACTIVO"/>
    <s v="BANCA PREFERENCIAL"/>
    <n v="73750.966700000004"/>
    <n v="12960"/>
    <n v="0"/>
    <x v="0"/>
    <n v="0"/>
  </r>
  <r>
    <x v="2160"/>
    <x v="0"/>
    <n v="7961"/>
    <x v="2160"/>
    <n v="3704"/>
    <x v="15"/>
    <s v="BG"/>
    <s v="P"/>
    <s v="Y"/>
    <s v="A"/>
    <s v="ACTIVO"/>
    <s v="BANCA PREFERENCIAL"/>
    <n v="3250.3166999999999"/>
    <n v="22500"/>
    <n v="140316.39989999999"/>
    <x v="0"/>
    <n v="11000"/>
  </r>
  <r>
    <x v="2161"/>
    <x v="0"/>
    <n v="7043"/>
    <x v="2161"/>
    <n v="3704"/>
    <x v="15"/>
    <s v="BG"/>
    <s v="P"/>
    <s v="Y"/>
    <s v="A"/>
    <s v="ACTIVO"/>
    <s v="BANCA PREFERENCIAL"/>
    <n v="173198.255"/>
    <n v="0"/>
    <n v="92800"/>
    <x v="0"/>
    <n v="2500"/>
  </r>
  <r>
    <x v="2162"/>
    <x v="1"/>
    <n v="1644"/>
    <x v="2162"/>
    <n v="5823"/>
    <x v="4"/>
    <s v="BG"/>
    <s v="P"/>
    <s v="Y"/>
    <s v="A"/>
    <s v="ACTIVO"/>
    <s v="BANCA PREFERENCIAL"/>
    <s v="ND"/>
    <s v="ND"/>
    <s v="ND"/>
    <x v="0"/>
    <n v="4500"/>
  </r>
  <r>
    <x v="2163"/>
    <x v="1"/>
    <n v="1644"/>
    <x v="2163"/>
    <n v="5823"/>
    <x v="4"/>
    <s v="BG"/>
    <s v="P"/>
    <s v="Y"/>
    <s v="A"/>
    <s v="ACTIVO"/>
    <s v="BANCA PREFERENCIAL"/>
    <s v="ND"/>
    <s v="ND"/>
    <s v="ND"/>
    <x v="0"/>
    <n v="4566"/>
  </r>
  <r>
    <x v="2164"/>
    <x v="0"/>
    <n v="9134"/>
    <x v="2164"/>
    <n v="8782"/>
    <x v="0"/>
    <s v="BG"/>
    <s v="P"/>
    <s v="Y"/>
    <s v="A"/>
    <s v="ACTIVO"/>
    <s v="BANCA PREFERENCIAL"/>
    <n v="8092.61"/>
    <n v="17550"/>
    <n v="0"/>
    <x v="0"/>
    <n v="15000"/>
  </r>
  <r>
    <x v="2165"/>
    <x v="0"/>
    <n v="8486"/>
    <x v="2165"/>
    <n v="3002"/>
    <x v="11"/>
    <s v="BG"/>
    <s v="P"/>
    <s v="Y"/>
    <s v="A"/>
    <s v="ACTIVO"/>
    <s v="BANCA PREFERENCIAL"/>
    <n v="31298.94"/>
    <n v="15190"/>
    <n v="50000"/>
    <x v="0"/>
    <n v="6000"/>
  </r>
  <r>
    <x v="2166"/>
    <x v="0"/>
    <n v="11375"/>
    <x v="2166"/>
    <n v="1237"/>
    <x v="17"/>
    <s v="BG"/>
    <s v="P"/>
    <s v="Y"/>
    <s v="A"/>
    <s v="ACTIVO"/>
    <s v="BANCA PREFERENCIAL"/>
    <n v="984.22670000000005"/>
    <n v="17000"/>
    <n v="0"/>
    <x v="0"/>
    <n v="12000"/>
  </r>
  <r>
    <x v="2167"/>
    <x v="0"/>
    <n v="7479"/>
    <x v="2167"/>
    <n v="3704"/>
    <x v="15"/>
    <s v="BG"/>
    <s v="P"/>
    <s v="Y"/>
    <s v="A"/>
    <s v="ACTIVO"/>
    <s v="BANCA PREFERENCIAL"/>
    <n v="6988.1082999999999"/>
    <n v="11250"/>
    <n v="0"/>
    <x v="0"/>
    <n v="15000"/>
  </r>
  <r>
    <x v="2168"/>
    <x v="0"/>
    <n v="6017"/>
    <x v="2168"/>
    <n v="8362"/>
    <x v="6"/>
    <s v="BG"/>
    <s v="P"/>
    <s v="Y"/>
    <s v="A"/>
    <s v="ACTIVO"/>
    <s v="BANCA PREFERENCIAL"/>
    <n v="401326.83500000002"/>
    <n v="15000"/>
    <n v="0"/>
    <x v="0"/>
    <n v="1500"/>
  </r>
  <r>
    <x v="2169"/>
    <x v="1"/>
    <n v="7326"/>
    <x v="2169"/>
    <n v="8362"/>
    <x v="6"/>
    <s v="BG"/>
    <s v="P"/>
    <s v="Y"/>
    <s v="A"/>
    <s v="ACTIVO"/>
    <s v="BANCA PREFERENCIAL"/>
    <s v="ND"/>
    <s v="ND"/>
    <s v="ND"/>
    <x v="0"/>
    <n v="4000"/>
  </r>
  <r>
    <x v="2170"/>
    <x v="0"/>
    <n v="10865"/>
    <x v="2170"/>
    <n v="4775"/>
    <x v="18"/>
    <s v="BG"/>
    <s v="P"/>
    <s v="Y"/>
    <s v="A"/>
    <s v="ACTIVO"/>
    <s v="BANCA PREFERENCIAL"/>
    <n v="111544.32490000001"/>
    <n v="2550"/>
    <n v="0"/>
    <x v="0"/>
    <n v="12500"/>
  </r>
  <r>
    <x v="2171"/>
    <x v="0"/>
    <n v="10289"/>
    <x v="2171"/>
    <n v="1237"/>
    <x v="17"/>
    <s v="BG"/>
    <s v="P"/>
    <s v="Y"/>
    <s v="A"/>
    <s v="ACTIVO"/>
    <s v="BANCA PREFERENCIAL"/>
    <n v="4115.8648999999996"/>
    <n v="13500"/>
    <n v="554750"/>
    <x v="0"/>
    <n v="10000"/>
  </r>
  <r>
    <x v="2172"/>
    <x v="0"/>
    <n v="7837"/>
    <x v="2172"/>
    <n v="5382"/>
    <x v="14"/>
    <s v="BG"/>
    <s v="P"/>
    <s v="Y"/>
    <s v="A"/>
    <s v="ACTIVO"/>
    <s v="BANCA PREFERENCIAL"/>
    <n v="12524.7132"/>
    <n v="25000"/>
    <n v="978750"/>
    <x v="0"/>
    <n v="12500"/>
  </r>
  <r>
    <x v="2173"/>
    <x v="0"/>
    <n v="9428"/>
    <x v="2173"/>
    <n v="5289"/>
    <x v="16"/>
    <s v="BG"/>
    <s v="P"/>
    <s v="Y"/>
    <s v="A"/>
    <s v="ACTIVO"/>
    <s v="BANCA PREFERENCIAL"/>
    <n v="32016.935000000001"/>
    <n v="10000"/>
    <n v="0"/>
    <x v="0"/>
    <n v="12500"/>
  </r>
  <r>
    <x v="2174"/>
    <x v="1"/>
    <n v="3082"/>
    <x v="2174"/>
    <n v="6858"/>
    <x v="5"/>
    <s v="BG"/>
    <s v="P"/>
    <s v="Y"/>
    <s v="A"/>
    <s v="ACTIVO"/>
    <s v="BANCA PREFERENCIAL"/>
    <s v="ND"/>
    <s v="ND"/>
    <s v="ND"/>
    <x v="0"/>
    <n v="1000"/>
  </r>
  <r>
    <x v="2175"/>
    <x v="0"/>
    <n v="7793"/>
    <x v="2175"/>
    <n v="5382"/>
    <x v="14"/>
    <s v="BG"/>
    <s v="P"/>
    <s v="Y"/>
    <s v="A"/>
    <s v="ACTIVO"/>
    <s v="BANCA PREFERENCIAL"/>
    <n v="6516.6850000000004"/>
    <n v="9600"/>
    <n v="35752.709900000002"/>
    <x v="0"/>
    <n v="10000"/>
  </r>
  <r>
    <x v="2176"/>
    <x v="0"/>
    <n v="5714"/>
    <x v="2176"/>
    <n v="8362"/>
    <x v="6"/>
    <s v="BG"/>
    <s v="P"/>
    <s v="Y"/>
    <s v="A"/>
    <s v="ACTIVO"/>
    <s v="BANCA PREFERENCIAL"/>
    <n v="5000339.2566"/>
    <n v="20000"/>
    <n v="0"/>
    <x v="1"/>
    <n v="0"/>
  </r>
  <r>
    <x v="2177"/>
    <x v="0"/>
    <n v="9470"/>
    <x v="2177"/>
    <n v="5289"/>
    <x v="16"/>
    <s v="BG"/>
    <s v="P"/>
    <s v="Y"/>
    <s v="A"/>
    <s v="ACTIVO"/>
    <s v="BANCA PREFERENCIAL"/>
    <n v="7096.94"/>
    <n v="22500"/>
    <n v="0"/>
    <x v="0"/>
    <n v="9000"/>
  </r>
  <r>
    <x v="2178"/>
    <x v="0"/>
    <n v="9246"/>
    <x v="2178"/>
    <n v="5289"/>
    <x v="16"/>
    <s v="BG"/>
    <s v="P"/>
    <s v="Y"/>
    <s v="A"/>
    <s v="ACTIVO"/>
    <s v="BANCA PREFERENCIAL"/>
    <n v="45596.323299999996"/>
    <n v="7200"/>
    <n v="0"/>
    <x v="0"/>
    <n v="6500"/>
  </r>
  <r>
    <x v="2179"/>
    <x v="1"/>
    <n v="6171"/>
    <x v="2179"/>
    <n v="1275"/>
    <x v="3"/>
    <s v="BG"/>
    <s v="P"/>
    <s v="Y"/>
    <s v="A"/>
    <s v="ACTIVO"/>
    <s v="BANCA PREFERENCIAL"/>
    <s v="ND"/>
    <s v="ND"/>
    <s v="ND"/>
    <x v="0"/>
    <n v="2000"/>
  </r>
  <r>
    <x v="2180"/>
    <x v="0"/>
    <n v="11139"/>
    <x v="2180"/>
    <n v="7900"/>
    <x v="19"/>
    <s v="BG"/>
    <s v="P"/>
    <s v="Y"/>
    <s v="A"/>
    <s v="ACTIVO"/>
    <s v="BANCA PREFERENCIAL"/>
    <n v="50.491700000000002"/>
    <n v="5000"/>
    <n v="0"/>
    <x v="0"/>
    <n v="0"/>
  </r>
  <r>
    <x v="2181"/>
    <x v="0"/>
    <n v="9230"/>
    <x v="2181"/>
    <n v="3002"/>
    <x v="11"/>
    <s v="BG"/>
    <s v="P"/>
    <s v="Y"/>
    <s v="A"/>
    <s v="ACTIVO"/>
    <s v="BANCA PREFERENCIAL"/>
    <n v="47250.173300000002"/>
    <n v="16500"/>
    <n v="0"/>
    <x v="0"/>
    <n v="10341"/>
  </r>
  <r>
    <x v="2182"/>
    <x v="0"/>
    <n v="7974"/>
    <x v="2182"/>
    <n v="3704"/>
    <x v="15"/>
    <s v="BG"/>
    <s v="P"/>
    <s v="Y"/>
    <s v="A"/>
    <s v="ACTIVO"/>
    <s v="BANCA PREFERENCIAL"/>
    <n v="77636.565000000002"/>
    <n v="14900"/>
    <n v="235800"/>
    <x v="0"/>
    <n v="6000"/>
  </r>
  <r>
    <x v="2183"/>
    <x v="0"/>
    <n v="11276"/>
    <x v="2183"/>
    <n v="7900"/>
    <x v="19"/>
    <s v="BG"/>
    <s v="P"/>
    <s v="Y"/>
    <s v="A"/>
    <s v="ACTIVO"/>
    <s v="BANCA PREFERENCIAL"/>
    <n v="6646.4665999999997"/>
    <n v="15200"/>
    <n v="46376.480000000003"/>
    <x v="0"/>
    <n v="3100"/>
  </r>
  <r>
    <x v="2184"/>
    <x v="0"/>
    <n v="9029"/>
    <x v="2184"/>
    <n v="1910"/>
    <x v="1"/>
    <s v="BG"/>
    <s v="P"/>
    <s v="Y"/>
    <s v="A"/>
    <s v="ACTIVO"/>
    <s v="BANCA PREFERENCIAL"/>
    <n v="2505.2667000000001"/>
    <n v="11100"/>
    <n v="75800"/>
    <x v="0"/>
    <n v="1300"/>
  </r>
  <r>
    <x v="2185"/>
    <x v="1"/>
    <n v="3949"/>
    <x v="2185"/>
    <n v="6858"/>
    <x v="5"/>
    <s v="BG"/>
    <s v="P"/>
    <s v="Y"/>
    <s v="A"/>
    <s v="ACTIVO"/>
    <s v="BANCA PREFERENCIAL"/>
    <s v="ND"/>
    <s v="ND"/>
    <s v="ND"/>
    <x v="0"/>
    <n v="6500"/>
  </r>
  <r>
    <x v="2186"/>
    <x v="0"/>
    <n v="10550"/>
    <x v="2186"/>
    <n v="3002"/>
    <x v="11"/>
    <s v="BG"/>
    <s v="P"/>
    <s v="Y"/>
    <s v="A"/>
    <s v="ACTIVO"/>
    <s v="BANCA PREFERENCIAL"/>
    <n v="0"/>
    <n v="0"/>
    <n v="123475.19990000001"/>
    <x v="0"/>
    <n v="1430"/>
  </r>
  <r>
    <x v="2187"/>
    <x v="0"/>
    <n v="10096"/>
    <x v="2187"/>
    <n v="7900"/>
    <x v="19"/>
    <s v="BG"/>
    <s v="P"/>
    <s v="Y"/>
    <s v="A"/>
    <s v="ACTIVO"/>
    <s v="BANCA PREFERENCIAL"/>
    <n v="10711.358200000001"/>
    <n v="15190"/>
    <n v="171725"/>
    <x v="0"/>
    <n v="0"/>
  </r>
  <r>
    <x v="2188"/>
    <x v="0"/>
    <n v="8866"/>
    <x v="2188"/>
    <n v="1910"/>
    <x v="1"/>
    <s v="BG"/>
    <s v="P"/>
    <s v="Y"/>
    <s v="A"/>
    <s v="ACTIVO"/>
    <s v="BANCA PREFERENCIAL"/>
    <n v="835.25329999999997"/>
    <n v="10500"/>
    <n v="0"/>
    <x v="0"/>
    <n v="5000"/>
  </r>
  <r>
    <x v="2189"/>
    <x v="0"/>
    <n v="10803"/>
    <x v="2189"/>
    <n v="5289"/>
    <x v="16"/>
    <s v="BG"/>
    <s v="P"/>
    <s v="Y"/>
    <s v="A"/>
    <s v="ACTIVO"/>
    <s v="BANCA PREFERENCIAL"/>
    <n v="59493.355000000003"/>
    <n v="15200"/>
    <n v="0"/>
    <x v="0"/>
    <n v="7000"/>
  </r>
  <r>
    <x v="2190"/>
    <x v="0"/>
    <n v="8142"/>
    <x v="2190"/>
    <n v="2938"/>
    <x v="23"/>
    <s v="BG"/>
    <s v="P"/>
    <s v="Y"/>
    <s v="A"/>
    <s v="ACTIVO"/>
    <s v="BANCA PREFERENCIAL"/>
    <n v="136620.30319999999"/>
    <n v="10000"/>
    <n v="0"/>
    <x v="0"/>
    <n v="0"/>
  </r>
  <r>
    <x v="2191"/>
    <x v="0"/>
    <n v="9337"/>
    <x v="2191"/>
    <n v="5289"/>
    <x v="16"/>
    <s v="BG"/>
    <s v="P"/>
    <s v="Y"/>
    <s v="A"/>
    <s v="ACTIVO"/>
    <s v="BANCA PREFERENCIAL"/>
    <n v="1074.5616"/>
    <n v="16875"/>
    <n v="60000"/>
    <x v="0"/>
    <n v="6000"/>
  </r>
  <r>
    <x v="2192"/>
    <x v="0"/>
    <n v="11501"/>
    <x v="2192"/>
    <n v="5289"/>
    <x v="16"/>
    <s v="BG"/>
    <s v="P"/>
    <s v="Y"/>
    <s v="A"/>
    <s v="ACTIVO"/>
    <s v="BANCA PREFERENCIAL"/>
    <n v="467238.77500000002"/>
    <n v="16750"/>
    <n v="0"/>
    <x v="0"/>
    <n v="2000"/>
  </r>
  <r>
    <x v="2193"/>
    <x v="1"/>
    <n v="2997"/>
    <x v="2193"/>
    <n v="3300"/>
    <x v="24"/>
    <s v="BG"/>
    <s v="P"/>
    <s v="Y"/>
    <s v="A"/>
    <s v="ACTIVO"/>
    <s v="BANCA PREFERENCIAL"/>
    <s v="ND"/>
    <s v="ND"/>
    <s v="ND"/>
    <x v="0"/>
    <n v="7000"/>
  </r>
  <r>
    <x v="2194"/>
    <x v="0"/>
    <n v="9265"/>
    <x v="2194"/>
    <n v="5289"/>
    <x v="16"/>
    <s v="BG"/>
    <s v="P"/>
    <s v="Y"/>
    <s v="A"/>
    <s v="ACTIVO"/>
    <s v="BANCA PREFERENCIAL"/>
    <n v="17768.854899999998"/>
    <n v="13750"/>
    <n v="0"/>
    <x v="0"/>
    <n v="7000"/>
  </r>
  <r>
    <x v="2195"/>
    <x v="0"/>
    <n v="5051"/>
    <x v="2195"/>
    <n v="5823"/>
    <x v="4"/>
    <s v="BG"/>
    <s v="P"/>
    <s v="Y"/>
    <s v="A"/>
    <s v="ACTIVO"/>
    <s v="BANCA PREFERENCIAL"/>
    <n v="80395.661600000007"/>
    <n v="20000"/>
    <n v="300000"/>
    <x v="0"/>
    <n v="15000"/>
  </r>
  <r>
    <x v="2196"/>
    <x v="0"/>
    <n v="9280"/>
    <x v="2196"/>
    <n v="5289"/>
    <x v="16"/>
    <s v="BG"/>
    <s v="P"/>
    <s v="Y"/>
    <s v="A"/>
    <s v="ACTIVO"/>
    <s v="BANCA PREFERENCIAL"/>
    <n v="40426.705000000002"/>
    <n v="22000"/>
    <n v="350000"/>
    <x v="0"/>
    <n v="5000"/>
  </r>
  <r>
    <x v="2197"/>
    <x v="0"/>
    <n v="10358"/>
    <x v="2197"/>
    <n v="1237"/>
    <x v="17"/>
    <s v="BG"/>
    <s v="P"/>
    <s v="Y"/>
    <s v="A"/>
    <s v="ACTIVO"/>
    <s v="BANCA PREFERENCIAL"/>
    <n v="327221.4817"/>
    <n v="12000"/>
    <n v="95000"/>
    <x v="0"/>
    <n v="0"/>
  </r>
  <r>
    <x v="2198"/>
    <x v="0"/>
    <n v="8266"/>
    <x v="2198"/>
    <n v="3002"/>
    <x v="11"/>
    <s v="BG"/>
    <s v="P"/>
    <s v="Y"/>
    <s v="A"/>
    <s v="ACTIVO"/>
    <s v="BANCA PREFERENCIAL"/>
    <n v="667.5566"/>
    <n v="16875"/>
    <n v="196650"/>
    <x v="0"/>
    <n v="5470"/>
  </r>
  <r>
    <x v="2199"/>
    <x v="1"/>
    <n v="5003"/>
    <x v="2199"/>
    <n v="1275"/>
    <x v="3"/>
    <s v="BG"/>
    <s v="P"/>
    <s v="Y"/>
    <s v="A"/>
    <s v="ACTIVO"/>
    <s v="BANCA PREFERENCIAL"/>
    <s v="ND"/>
    <s v="ND"/>
    <s v="ND"/>
    <x v="0"/>
    <n v="0"/>
  </r>
  <r>
    <x v="2200"/>
    <x v="0"/>
    <n v="8598"/>
    <x v="2200"/>
    <n v="2938"/>
    <x v="23"/>
    <s v="BG"/>
    <s v="P"/>
    <s v="Y"/>
    <s v="A"/>
    <s v="ACTIVO"/>
    <s v="BANCA PREFERENCIAL"/>
    <n v="151020.31830000001"/>
    <n v="15000"/>
    <n v="92000"/>
    <x v="0"/>
    <n v="2000"/>
  </r>
  <r>
    <x v="2201"/>
    <x v="0"/>
    <n v="9199"/>
    <x v="2201"/>
    <n v="1910"/>
    <x v="1"/>
    <s v="BG"/>
    <s v="P"/>
    <s v="Y"/>
    <s v="A"/>
    <s v="ACTIVO"/>
    <s v="BANCA PREFERENCIAL"/>
    <n v="416692.53159999999"/>
    <n v="10000"/>
    <n v="53940.7"/>
    <x v="0"/>
    <n v="12000"/>
  </r>
  <r>
    <x v="2202"/>
    <x v="0"/>
    <n v="8473"/>
    <x v="2202"/>
    <n v="3002"/>
    <x v="11"/>
    <s v="BG"/>
    <s v="P"/>
    <s v="Y"/>
    <s v="A"/>
    <s v="ACTIVO"/>
    <s v="BANCA PREFERENCIAL"/>
    <n v="4589.8631999999998"/>
    <n v="0"/>
    <n v="0"/>
    <x v="0"/>
    <n v="6500"/>
  </r>
  <r>
    <x v="2203"/>
    <x v="0"/>
    <n v="8461"/>
    <x v="2203"/>
    <n v="3002"/>
    <x v="11"/>
    <s v="BG"/>
    <s v="P"/>
    <s v="Y"/>
    <s v="A"/>
    <s v="ACTIVO"/>
    <s v="BANCA PREFERENCIAL"/>
    <n v="1897.9866999999999"/>
    <n v="15000"/>
    <n v="0"/>
    <x v="0"/>
    <n v="6000"/>
  </r>
  <r>
    <x v="2204"/>
    <x v="0"/>
    <n v="10819"/>
    <x v="2204"/>
    <n v="3002"/>
    <x v="11"/>
    <s v="BG"/>
    <s v="P"/>
    <s v="Y"/>
    <s v="A"/>
    <s v="ACTIVO"/>
    <s v="BANCA PREFERENCIAL"/>
    <n v="501.18169999999998"/>
    <n v="0"/>
    <n v="0"/>
    <x v="0"/>
    <n v="6050"/>
  </r>
  <r>
    <x v="2205"/>
    <x v="0"/>
    <n v="8579"/>
    <x v="2205"/>
    <n v="4775"/>
    <x v="18"/>
    <s v="BG"/>
    <s v="P"/>
    <s v="Y"/>
    <s v="A"/>
    <s v="ACTIVO"/>
    <s v="BANCA PREFERENCIAL"/>
    <n v="92044.431700000001"/>
    <n v="10130"/>
    <n v="0"/>
    <x v="0"/>
    <n v="20356.259999999998"/>
  </r>
  <r>
    <x v="2206"/>
    <x v="0"/>
    <n v="5687"/>
    <x v="2206"/>
    <n v="6856"/>
    <x v="7"/>
    <s v="BG"/>
    <s v="P"/>
    <s v="Y"/>
    <s v="A"/>
    <s v="ACTIVO"/>
    <s v="BANCA PREFERENCIAL"/>
    <n v="68116.073300000004"/>
    <n v="20000"/>
    <n v="181866"/>
    <x v="0"/>
    <n v="2500"/>
  </r>
  <r>
    <x v="2207"/>
    <x v="1"/>
    <n v="1425"/>
    <x v="2207"/>
    <n v="6858"/>
    <x v="5"/>
    <s v="BG"/>
    <s v="P"/>
    <s v="Y"/>
    <s v="A"/>
    <s v="ACTIVO"/>
    <s v="BANCA PREFERENCIAL"/>
    <s v="ND"/>
    <s v="ND"/>
    <s v="ND"/>
    <x v="1"/>
    <n v="5000"/>
  </r>
  <r>
    <x v="2208"/>
    <x v="0"/>
    <n v="10763"/>
    <x v="2208"/>
    <n v="6858"/>
    <x v="5"/>
    <s v="BG"/>
    <s v="P"/>
    <s v="Y"/>
    <s v="A"/>
    <s v="ACTIVO"/>
    <s v="BANCA PREFERENCIAL"/>
    <n v="1017909.6617000001"/>
    <n v="4000"/>
    <n v="0"/>
    <x v="1"/>
    <n v="0"/>
  </r>
  <r>
    <x v="2209"/>
    <x v="0"/>
    <n v="8962"/>
    <x v="2209"/>
    <n v="1910"/>
    <x v="1"/>
    <s v="BG"/>
    <s v="P"/>
    <s v="Y"/>
    <s v="A"/>
    <s v="ACTIVO"/>
    <s v="BANCA PREFERENCIAL"/>
    <n v="111764.13159999999"/>
    <n v="22500"/>
    <n v="152343"/>
    <x v="0"/>
    <n v="8000"/>
  </r>
  <r>
    <x v="2210"/>
    <x v="0"/>
    <n v="11500"/>
    <x v="2210"/>
    <n v="5289"/>
    <x v="16"/>
    <s v="BG"/>
    <s v="P"/>
    <s v="Y"/>
    <s v="A"/>
    <s v="ACTIVO"/>
    <s v="BANCA PREFERENCIAL"/>
    <n v="59849.608200000002"/>
    <n v="22200"/>
    <n v="117600"/>
    <x v="0"/>
    <n v="1575"/>
  </r>
  <r>
    <x v="2211"/>
    <x v="1"/>
    <n v="1374"/>
    <x v="2211"/>
    <n v="3975"/>
    <x v="2"/>
    <s v="BG"/>
    <s v="P"/>
    <s v="Y"/>
    <s v="A"/>
    <s v="ACTIVO"/>
    <s v="BANCA PREFERENCIAL"/>
    <s v="ND"/>
    <s v="ND"/>
    <s v="ND"/>
    <x v="0"/>
    <n v="1000"/>
  </r>
  <r>
    <x v="2212"/>
    <x v="0"/>
    <n v="8582"/>
    <x v="2212"/>
    <n v="4775"/>
    <x v="18"/>
    <s v="BG"/>
    <s v="P"/>
    <s v="Y"/>
    <s v="A"/>
    <s v="ACTIVO"/>
    <s v="BANCA PREFERENCIAL"/>
    <n v="110492.49490000001"/>
    <n v="17230"/>
    <n v="0"/>
    <x v="0"/>
    <n v="12000"/>
  </r>
  <r>
    <x v="2213"/>
    <x v="0"/>
    <n v="11495"/>
    <x v="2213"/>
    <n v="1275"/>
    <x v="3"/>
    <s v="BG"/>
    <s v="P"/>
    <s v="Y"/>
    <s v="A"/>
    <s v="ACTIVO"/>
    <s v="BANCA PREFERENCIAL"/>
    <n v="107037.0433"/>
    <n v="22500"/>
    <n v="0"/>
    <x v="0"/>
    <n v="2500"/>
  </r>
  <r>
    <x v="2214"/>
    <x v="0"/>
    <n v="10039"/>
    <x v="2214"/>
    <n v="3704"/>
    <x v="15"/>
    <s v="BG"/>
    <s v="P"/>
    <s v="Y"/>
    <s v="A"/>
    <s v="ACTIVO"/>
    <s v="BANCA PREFERENCIAL"/>
    <n v="175533.51"/>
    <n v="50000"/>
    <n v="900000"/>
    <x v="0"/>
    <n v="0"/>
  </r>
  <r>
    <x v="2215"/>
    <x v="0"/>
    <n v="11143"/>
    <x v="2215"/>
    <n v="2938"/>
    <x v="23"/>
    <s v="BG"/>
    <s v="P"/>
    <s v="Y"/>
    <s v="A"/>
    <s v="ACTIVO"/>
    <s v="BANCA PREFERENCIAL"/>
    <n v="13878.233200000001"/>
    <n v="4000"/>
    <n v="216000"/>
    <x v="0"/>
    <n v="4759.5200000000004"/>
  </r>
  <r>
    <x v="2216"/>
    <x v="0"/>
    <n v="8580"/>
    <x v="2216"/>
    <n v="4775"/>
    <x v="18"/>
    <s v="BG"/>
    <s v="P"/>
    <s v="Y"/>
    <s v="A"/>
    <s v="ACTIVO"/>
    <s v="BANCA PREFERENCIAL"/>
    <n v="96963.846600000004"/>
    <n v="13725"/>
    <n v="0"/>
    <x v="0"/>
    <n v="7832.46"/>
  </r>
  <r>
    <x v="2217"/>
    <x v="1"/>
    <n v="6076"/>
    <x v="2217"/>
    <n v="8655"/>
    <x v="8"/>
    <s v="BG"/>
    <s v="P"/>
    <s v="Y"/>
    <s v="A"/>
    <s v="ACTIVO"/>
    <s v="BANCA PREFERENCIAL"/>
    <s v="ND"/>
    <s v="ND"/>
    <s v="ND"/>
    <x v="0"/>
    <n v="0"/>
  </r>
  <r>
    <x v="2218"/>
    <x v="0"/>
    <n v="8888"/>
    <x v="2218"/>
    <n v="1910"/>
    <x v="1"/>
    <s v="BG"/>
    <s v="P"/>
    <s v="Y"/>
    <s v="A"/>
    <s v="ACTIVO"/>
    <s v="BANCA PREFERENCIAL"/>
    <n v="3864.2582000000002"/>
    <n v="15000"/>
    <n v="0"/>
    <x v="0"/>
    <n v="10000"/>
  </r>
  <r>
    <x v="2219"/>
    <x v="0"/>
    <n v="9999"/>
    <x v="2219"/>
    <n v="8782"/>
    <x v="0"/>
    <s v="BG"/>
    <s v="P"/>
    <s v="Y"/>
    <s v="A"/>
    <s v="ACTIVO"/>
    <s v="BANCA PREFERENCIAL"/>
    <n v="63492.800000000003"/>
    <n v="4000"/>
    <n v="0"/>
    <x v="0"/>
    <n v="2500"/>
  </r>
  <r>
    <x v="2220"/>
    <x v="0"/>
    <n v="8581"/>
    <x v="2220"/>
    <n v="4775"/>
    <x v="18"/>
    <s v="BG"/>
    <s v="P"/>
    <s v="Y"/>
    <s v="A"/>
    <s v="ACTIVO"/>
    <s v="BANCA PREFERENCIAL"/>
    <n v="85733.576700000005"/>
    <n v="10000"/>
    <n v="0"/>
    <x v="0"/>
    <n v="6229.14"/>
  </r>
  <r>
    <x v="2221"/>
    <x v="0"/>
    <n v="9096"/>
    <x v="2221"/>
    <n v="8782"/>
    <x v="0"/>
    <s v="BG"/>
    <s v="P"/>
    <s v="Y"/>
    <s v="A"/>
    <s v="ACTIVO"/>
    <s v="BANCA PREFERENCIAL"/>
    <n v="168574.77989999999"/>
    <n v="25000"/>
    <n v="0"/>
    <x v="0"/>
    <n v="0"/>
  </r>
  <r>
    <x v="2222"/>
    <x v="1"/>
    <n v="7262"/>
    <x v="2222"/>
    <n v="5823"/>
    <x v="4"/>
    <s v="BG"/>
    <s v="P"/>
    <s v="Y"/>
    <s v="A"/>
    <s v="ACTIVO"/>
    <s v="BANCA PREFERENCIAL"/>
    <s v="ND"/>
    <s v="ND"/>
    <s v="ND"/>
    <x v="0"/>
    <n v="3120"/>
  </r>
  <r>
    <x v="2223"/>
    <x v="0"/>
    <n v="11707"/>
    <x v="2223"/>
    <n v="1237"/>
    <x v="17"/>
    <s v="BG"/>
    <s v="P"/>
    <s v="Y"/>
    <s v="A"/>
    <s v="ACTIVO"/>
    <s v="BANCA PREFERENCIAL"/>
    <n v="19172.143199999999"/>
    <n v="0"/>
    <n v="0"/>
    <x v="0"/>
    <n v="12393.96"/>
  </r>
  <r>
    <x v="2224"/>
    <x v="0"/>
    <n v="8307"/>
    <x v="2224"/>
    <n v="3002"/>
    <x v="11"/>
    <s v="BG"/>
    <s v="P"/>
    <s v="Y"/>
    <s v="A"/>
    <s v="ACTIVO"/>
    <s v="BANCA PREFERENCIAL"/>
    <n v="45155.171600000001"/>
    <n v="16430"/>
    <n v="0"/>
    <x v="0"/>
    <n v="9102"/>
  </r>
  <r>
    <x v="2225"/>
    <x v="0"/>
    <n v="11281"/>
    <x v="2225"/>
    <n v="5501"/>
    <x v="20"/>
    <s v="BG"/>
    <s v="P"/>
    <s v="Y"/>
    <s v="A"/>
    <s v="ACTIVO"/>
    <s v="BANCA PREFERENCIAL"/>
    <n v="85571.076700000005"/>
    <n v="20780"/>
    <n v="177000"/>
    <x v="0"/>
    <n v="5000"/>
  </r>
  <r>
    <x v="2226"/>
    <x v="0"/>
    <n v="9722"/>
    <x v="2226"/>
    <n v="2066"/>
    <x v="10"/>
    <s v="BG"/>
    <s v="P"/>
    <s v="Y"/>
    <s v="A"/>
    <s v="ACTIVO"/>
    <s v="BANCA PREFERENCIAL"/>
    <n v="51247.394899999999"/>
    <n v="0"/>
    <n v="0"/>
    <x v="0"/>
    <n v="7000"/>
  </r>
  <r>
    <x v="2227"/>
    <x v="0"/>
    <n v="10603"/>
    <x v="2227"/>
    <n v="4775"/>
    <x v="18"/>
    <s v="BG"/>
    <s v="P"/>
    <s v="Y"/>
    <s v="A"/>
    <s v="ACTIVO"/>
    <s v="BANCA PREFERENCIAL"/>
    <n v="110475.4"/>
    <n v="10150"/>
    <n v="0"/>
    <x v="0"/>
    <n v="800"/>
  </r>
  <r>
    <x v="2228"/>
    <x v="0"/>
    <n v="9885"/>
    <x v="2228"/>
    <n v="2066"/>
    <x v="10"/>
    <s v="BG"/>
    <s v="P"/>
    <s v="Y"/>
    <s v="A"/>
    <s v="ACTIVO"/>
    <s v="BANCA PREFERENCIAL"/>
    <n v="45121.1682"/>
    <n v="15600"/>
    <n v="149884.26990000001"/>
    <x v="0"/>
    <n v="6000"/>
  </r>
  <r>
    <x v="2229"/>
    <x v="0"/>
    <n v="8256"/>
    <x v="2229"/>
    <n v="3002"/>
    <x v="11"/>
    <s v="BG"/>
    <s v="P"/>
    <s v="Y"/>
    <s v="A"/>
    <s v="ACTIVO"/>
    <s v="BANCA PREFERENCIAL"/>
    <n v="141239.05989999999"/>
    <n v="10000"/>
    <n v="0"/>
    <x v="0"/>
    <n v="7000"/>
  </r>
  <r>
    <x v="2230"/>
    <x v="0"/>
    <n v="2701"/>
    <x v="2230"/>
    <n v="8362"/>
    <x v="6"/>
    <s v="BG"/>
    <s v="P"/>
    <s v="Y"/>
    <s v="A"/>
    <s v="ACTIVO"/>
    <s v="BANCA PREFERENCIAL"/>
    <n v="71878.845000000001"/>
    <n v="30000"/>
    <n v="0"/>
    <x v="0"/>
    <n v="0"/>
  </r>
  <r>
    <x v="2231"/>
    <x v="0"/>
    <n v="10417"/>
    <x v="2231"/>
    <n v="1237"/>
    <x v="17"/>
    <s v="BG"/>
    <s v="P"/>
    <s v="Y"/>
    <s v="A"/>
    <s v="ACTIVO"/>
    <s v="BANCA PREFERENCIAL"/>
    <n v="61811.8482"/>
    <n v="22500"/>
    <n v="0"/>
    <x v="0"/>
    <n v="6180"/>
  </r>
  <r>
    <x v="2232"/>
    <x v="1"/>
    <n v="5196"/>
    <x v="2232"/>
    <n v="2627"/>
    <x v="12"/>
    <s v="BG"/>
    <s v="P"/>
    <s v="Y"/>
    <s v="A"/>
    <s v="ACTIVO"/>
    <s v="BANCA PREFERENCIAL"/>
    <s v="ND"/>
    <s v="ND"/>
    <s v="ND"/>
    <x v="1"/>
    <n v="800"/>
  </r>
  <r>
    <x v="2233"/>
    <x v="1"/>
    <n v="4385"/>
    <x v="2233"/>
    <n v="3300"/>
    <x v="24"/>
    <s v="BG"/>
    <s v="P"/>
    <s v="Y"/>
    <s v="A"/>
    <s v="ACTIVO"/>
    <s v="BANCA PREFERENCIAL"/>
    <s v="ND"/>
    <s v="ND"/>
    <s v="ND"/>
    <x v="0"/>
    <n v="700"/>
  </r>
  <r>
    <x v="2234"/>
    <x v="0"/>
    <n v="10736"/>
    <x v="2234"/>
    <n v="1910"/>
    <x v="1"/>
    <s v="BG"/>
    <s v="P"/>
    <s v="Y"/>
    <s v="A"/>
    <s v="ACTIVO"/>
    <s v="BANCA PREFERENCIAL"/>
    <n v="2990.4117000000001"/>
    <n v="11250"/>
    <n v="426275"/>
    <x v="0"/>
    <n v="6000"/>
  </r>
  <r>
    <x v="2235"/>
    <x v="1"/>
    <n v="1962"/>
    <x v="2235"/>
    <n v="6858"/>
    <x v="5"/>
    <s v="BG"/>
    <s v="P"/>
    <s v="Y"/>
    <s v="A"/>
    <s v="ACTIVO"/>
    <s v="BANCA PREFERENCIAL"/>
    <s v="ND"/>
    <s v="ND"/>
    <s v="ND"/>
    <x v="0"/>
    <n v="2500"/>
  </r>
  <r>
    <x v="2236"/>
    <x v="0"/>
    <n v="1962"/>
    <x v="2236"/>
    <n v="6858"/>
    <x v="5"/>
    <s v="BG"/>
    <s v="P"/>
    <s v="Y"/>
    <s v="A"/>
    <s v="ACTIVO"/>
    <s v="BANCA PREFERENCIAL"/>
    <n v="4829.9017000000003"/>
    <n v="14850"/>
    <n v="280000"/>
    <x v="0"/>
    <n v="15000"/>
  </r>
  <r>
    <x v="2237"/>
    <x v="0"/>
    <n v="536"/>
    <x v="2237"/>
    <n v="8782"/>
    <x v="0"/>
    <s v="BG"/>
    <s v="P"/>
    <s v="Y"/>
    <s v="A"/>
    <s v="ACTIVO"/>
    <s v="BANCA PREFERENCIAL"/>
    <n v="46226.398300000001"/>
    <n v="50000"/>
    <n v="0"/>
    <x v="0"/>
    <n v="4872.8999999999996"/>
  </r>
  <r>
    <x v="2238"/>
    <x v="0"/>
    <n v="6344"/>
    <x v="2238"/>
    <n v="1275"/>
    <x v="3"/>
    <s v="BG"/>
    <s v="P"/>
    <s v="Y"/>
    <s v="A"/>
    <s v="ACTIVO"/>
    <s v="BANCA PREFERENCIAL"/>
    <n v="7674.9548999999997"/>
    <n v="15000"/>
    <n v="280000"/>
    <x v="0"/>
    <n v="5000"/>
  </r>
  <r>
    <x v="2239"/>
    <x v="0"/>
    <n v="9657"/>
    <x v="2239"/>
    <n v="5501"/>
    <x v="20"/>
    <s v="BG"/>
    <s v="P"/>
    <s v="Y"/>
    <s v="A"/>
    <s v="ACTIVO"/>
    <s v="BANCA PREFERENCIAL"/>
    <n v="22996.9467"/>
    <n v="0"/>
    <n v="0"/>
    <x v="0"/>
    <n v="800"/>
  </r>
  <r>
    <x v="2240"/>
    <x v="0"/>
    <n v="10996"/>
    <x v="2240"/>
    <n v="10054"/>
    <x v="30"/>
    <s v="BG"/>
    <s v="P"/>
    <s v="Y"/>
    <s v="A"/>
    <s v="ACTIVO"/>
    <s v="BANCA PREFERENCIAL"/>
    <n v="950889.62320000003"/>
    <n v="15000"/>
    <n v="0"/>
    <x v="0"/>
    <n v="5000"/>
  </r>
  <r>
    <x v="2241"/>
    <x v="0"/>
    <n v="5314"/>
    <x v="2241"/>
    <n v="5823"/>
    <x v="4"/>
    <s v="BG"/>
    <s v="P"/>
    <s v="Y"/>
    <s v="A"/>
    <s v="ACTIVO"/>
    <s v="BANCA PREFERENCIAL"/>
    <n v="301762.86820000003"/>
    <n v="25000"/>
    <n v="250000"/>
    <x v="0"/>
    <n v="6572.2"/>
  </r>
  <r>
    <x v="2242"/>
    <x v="0"/>
    <n v="9621"/>
    <x v="2242"/>
    <n v="5501"/>
    <x v="20"/>
    <s v="BG"/>
    <s v="P"/>
    <s v="Y"/>
    <s v="A"/>
    <s v="ACTIVO"/>
    <s v="BANCA PREFERENCIAL"/>
    <n v="52162.398300000001"/>
    <n v="11400"/>
    <n v="0"/>
    <x v="0"/>
    <n v="8193.51"/>
  </r>
  <r>
    <x v="2243"/>
    <x v="0"/>
    <n v="7668"/>
    <x v="2243"/>
    <n v="5382"/>
    <x v="14"/>
    <s v="BG"/>
    <s v="P"/>
    <s v="Y"/>
    <s v="A"/>
    <s v="ACTIVO"/>
    <s v="BANCA PREFERENCIAL"/>
    <n v="9287.4866999999995"/>
    <n v="15000"/>
    <n v="0"/>
    <x v="0"/>
    <n v="15603.51"/>
  </r>
  <r>
    <x v="2244"/>
    <x v="0"/>
    <n v="486"/>
    <x v="2244"/>
    <n v="1275"/>
    <x v="3"/>
    <s v="BG"/>
    <s v="P"/>
    <s v="Y"/>
    <s v="A"/>
    <s v="ACTIVO"/>
    <s v="BANCA PREFERENCIAL"/>
    <n v="472439.8983"/>
    <n v="30000"/>
    <n v="250000"/>
    <x v="0"/>
    <n v="0"/>
  </r>
  <r>
    <x v="2245"/>
    <x v="0"/>
    <n v="8124"/>
    <x v="2245"/>
    <n v="2938"/>
    <x v="23"/>
    <s v="BG"/>
    <s v="P"/>
    <s v="Y"/>
    <s v="A"/>
    <s v="ACTIVO"/>
    <s v="BANCA PREFERENCIAL"/>
    <n v="2042.4933000000001"/>
    <n v="0"/>
    <n v="0"/>
    <x v="0"/>
    <n v="6000"/>
  </r>
  <r>
    <x v="2246"/>
    <x v="0"/>
    <n v="8564"/>
    <x v="2246"/>
    <n v="7900"/>
    <x v="19"/>
    <s v="BG"/>
    <s v="P"/>
    <s v="Y"/>
    <s v="A"/>
    <s v="ACTIVO"/>
    <s v="BANCA PREFERENCIAL"/>
    <n v="3425.3533000000002"/>
    <n v="10000"/>
    <n v="0"/>
    <x v="0"/>
    <n v="7000"/>
  </r>
  <r>
    <x v="2247"/>
    <x v="0"/>
    <n v="6008"/>
    <x v="2247"/>
    <n v="8362"/>
    <x v="6"/>
    <s v="BG"/>
    <s v="P"/>
    <s v="Y"/>
    <s v="A"/>
    <s v="ACTIVO"/>
    <s v="BANCA PREFERENCIAL"/>
    <n v="407703.98830000003"/>
    <n v="25000"/>
    <n v="0"/>
    <x v="0"/>
    <n v="0"/>
  </r>
  <r>
    <x v="2248"/>
    <x v="0"/>
    <n v="719"/>
    <x v="2248"/>
    <n v="1910"/>
    <x v="1"/>
    <s v="BG"/>
    <s v="P"/>
    <s v="Y"/>
    <s v="A"/>
    <s v="ACTIVO"/>
    <s v="BANCA PREFERENCIAL"/>
    <n v="68667.421700000006"/>
    <n v="20000"/>
    <n v="250000"/>
    <x v="0"/>
    <n v="10000"/>
  </r>
  <r>
    <x v="2249"/>
    <x v="0"/>
    <n v="6160"/>
    <x v="2249"/>
    <n v="8655"/>
    <x v="8"/>
    <s v="BG"/>
    <s v="P"/>
    <s v="Y"/>
    <s v="A"/>
    <s v="ACTIVO"/>
    <s v="BANCA PREFERENCIAL"/>
    <n v="32926.644899999999"/>
    <n v="15000"/>
    <n v="600000"/>
    <x v="0"/>
    <n v="13292.4"/>
  </r>
  <r>
    <x v="2250"/>
    <x v="0"/>
    <n v="11332"/>
    <x v="2250"/>
    <n v="1275"/>
    <x v="3"/>
    <s v="BG"/>
    <s v="P"/>
    <s v="Y"/>
    <s v="A"/>
    <s v="ACTIVO"/>
    <s v="BANCA PREFERENCIAL"/>
    <n v="40616.7667"/>
    <n v="10800"/>
    <n v="360000"/>
    <x v="0"/>
    <n v="0"/>
  </r>
  <r>
    <x v="2251"/>
    <x v="0"/>
    <n v="8102"/>
    <x v="2251"/>
    <n v="2938"/>
    <x v="23"/>
    <s v="BG"/>
    <s v="P"/>
    <s v="Y"/>
    <s v="A"/>
    <s v="ACTIVO"/>
    <s v="BANCA PREFERENCIAL"/>
    <n v="25408.096699999998"/>
    <n v="16750"/>
    <n v="840000"/>
    <x v="0"/>
    <n v="9000"/>
  </r>
  <r>
    <x v="2252"/>
    <x v="1"/>
    <n v="5718"/>
    <x v="2252"/>
    <n v="8362"/>
    <x v="6"/>
    <s v="BG"/>
    <s v="P"/>
    <s v="Y"/>
    <s v="A"/>
    <s v="ACTIVO"/>
    <s v="BANCA PREFERENCIAL"/>
    <s v="ND"/>
    <s v="ND"/>
    <s v="ND"/>
    <x v="0"/>
    <n v="3000"/>
  </r>
  <r>
    <x v="2253"/>
    <x v="0"/>
    <n v="1475"/>
    <x v="2253"/>
    <n v="3975"/>
    <x v="2"/>
    <s v="BG"/>
    <s v="P"/>
    <s v="Y"/>
    <s v="A"/>
    <s v="ACTIVO"/>
    <s v="BANCA PREFERENCIAL"/>
    <n v="308874.38500000001"/>
    <n v="15000"/>
    <n v="651546"/>
    <x v="0"/>
    <n v="5430.85"/>
  </r>
  <r>
    <x v="2254"/>
    <x v="1"/>
    <n v="6910"/>
    <x v="2254"/>
    <n v="8655"/>
    <x v="8"/>
    <s v="BG"/>
    <s v="P"/>
    <s v="Y"/>
    <s v="A"/>
    <s v="ACTIVO"/>
    <s v="BANCA PREFERENCIAL"/>
    <s v="ND"/>
    <s v="ND"/>
    <s v="ND"/>
    <x v="0"/>
    <n v="4000"/>
  </r>
  <r>
    <x v="2255"/>
    <x v="1"/>
    <n v="7068"/>
    <x v="2255"/>
    <n v="5289"/>
    <x v="16"/>
    <s v="BG"/>
    <s v="P"/>
    <s v="Y"/>
    <s v="A"/>
    <s v="ACTIVO"/>
    <s v="BANCA PREFERENCIAL"/>
    <s v="ND"/>
    <s v="ND"/>
    <s v="ND"/>
    <x v="0"/>
    <n v="4278.3599999999997"/>
  </r>
  <r>
    <x v="2256"/>
    <x v="0"/>
    <n v="10685"/>
    <x v="2256"/>
    <n v="3002"/>
    <x v="11"/>
    <s v="BG"/>
    <s v="P"/>
    <s v="Y"/>
    <s v="A"/>
    <s v="ACTIVO"/>
    <s v="BANCA PREFERENCIAL"/>
    <n v="328872.59830000001"/>
    <n v="10000"/>
    <n v="360000"/>
    <x v="0"/>
    <n v="8000"/>
  </r>
  <r>
    <x v="2257"/>
    <x v="0"/>
    <n v="9455"/>
    <x v="2257"/>
    <n v="5289"/>
    <x v="16"/>
    <s v="BG"/>
    <s v="P"/>
    <s v="Y"/>
    <s v="A"/>
    <s v="ACTIVO"/>
    <s v="BANCA PREFERENCIAL"/>
    <n v="10351.34"/>
    <n v="5000"/>
    <n v="0"/>
    <x v="0"/>
    <n v="0"/>
  </r>
  <r>
    <x v="2258"/>
    <x v="0"/>
    <n v="11704"/>
    <x v="2258"/>
    <n v="1237"/>
    <x v="17"/>
    <s v="BG"/>
    <s v="P"/>
    <s v="Y"/>
    <s v="A"/>
    <s v="ACTIVO"/>
    <s v="BANCA PREFERENCIAL"/>
    <n v="26765.534899999999"/>
    <n v="15300"/>
    <n v="43127.26"/>
    <x v="0"/>
    <n v="12619.35"/>
  </r>
  <r>
    <x v="2259"/>
    <x v="0"/>
    <n v="8675"/>
    <x v="2259"/>
    <n v="8782"/>
    <x v="0"/>
    <s v="BG"/>
    <s v="P"/>
    <s v="Y"/>
    <s v="A"/>
    <s v="ACTIVO"/>
    <s v="BANCA PREFERENCIAL"/>
    <n v="135597.1067"/>
    <n v="25000"/>
    <n v="240000"/>
    <x v="0"/>
    <n v="0"/>
  </r>
  <r>
    <x v="2260"/>
    <x v="0"/>
    <n v="472"/>
    <x v="2260"/>
    <n v="2066"/>
    <x v="10"/>
    <s v="BG"/>
    <s v="P"/>
    <s v="Y"/>
    <s v="A"/>
    <s v="ACTIVO"/>
    <s v="BANCA PREFERENCIAL"/>
    <n v="56843.633300000001"/>
    <n v="20000"/>
    <n v="0"/>
    <x v="0"/>
    <n v="0"/>
  </r>
  <r>
    <x v="2261"/>
    <x v="1"/>
    <n v="4909"/>
    <x v="2261"/>
    <n v="6856"/>
    <x v="7"/>
    <s v="BG"/>
    <s v="P"/>
    <s v="Y"/>
    <s v="U"/>
    <s v="DIFUNTO ACTIVO"/>
    <s v="BANCA PREFERENCIAL"/>
    <s v="ND"/>
    <s v="ND"/>
    <s v="ND"/>
    <x v="2"/>
    <n v="0"/>
  </r>
  <r>
    <x v="2262"/>
    <x v="0"/>
    <n v="4909"/>
    <x v="2262"/>
    <n v="6856"/>
    <x v="7"/>
    <s v="BG"/>
    <s v="P"/>
    <s v="Y"/>
    <s v="B"/>
    <s v="INACTIVO"/>
    <s v="BANCA PREFERENCIAL"/>
    <n v="2847.21"/>
    <n v="0"/>
    <n v="0"/>
    <x v="2"/>
    <n v="0"/>
  </r>
  <r>
    <x v="2263"/>
    <x v="0"/>
    <n v="8087"/>
    <x v="2263"/>
    <n v="2938"/>
    <x v="23"/>
    <s v="BG"/>
    <s v="P"/>
    <s v="Y"/>
    <s v="A"/>
    <s v="ACTIVO"/>
    <s v="BANCA PREFERENCIAL"/>
    <n v="2140.3015999999998"/>
    <n v="0"/>
    <n v="0"/>
    <x v="0"/>
    <n v="4000"/>
  </r>
  <r>
    <x v="2264"/>
    <x v="0"/>
    <n v="11142"/>
    <x v="2264"/>
    <n v="5289"/>
    <x v="16"/>
    <s v="BG"/>
    <s v="P"/>
    <s v="Y"/>
    <s v="A"/>
    <s v="ACTIVO"/>
    <s v="BANCA PREFERENCIAL"/>
    <n v="2073.4133000000002"/>
    <n v="25000"/>
    <n v="0"/>
    <x v="0"/>
    <n v="5000"/>
  </r>
  <r>
    <x v="2265"/>
    <x v="0"/>
    <n v="7975"/>
    <x v="2265"/>
    <n v="3704"/>
    <x v="15"/>
    <s v="BG"/>
    <s v="P"/>
    <s v="Y"/>
    <s v="A"/>
    <s v="ACTIVO"/>
    <s v="BANCA PREFERENCIAL"/>
    <n v="5036.5465999999997"/>
    <n v="16900"/>
    <n v="0"/>
    <x v="0"/>
    <n v="15000"/>
  </r>
  <r>
    <x v="2266"/>
    <x v="0"/>
    <n v="6458"/>
    <x v="2266"/>
    <n v="8362"/>
    <x v="6"/>
    <s v="BG"/>
    <s v="P"/>
    <s v="Y"/>
    <s v="A"/>
    <s v="ACTIVO"/>
    <s v="BANCA PREFERENCIAL"/>
    <n v="78330.815000000002"/>
    <n v="16500"/>
    <n v="170000"/>
    <x v="0"/>
    <n v="537.79999999999995"/>
  </r>
  <r>
    <x v="2267"/>
    <x v="0"/>
    <n v="7788"/>
    <x v="2267"/>
    <n v="5382"/>
    <x v="14"/>
    <s v="BG"/>
    <s v="P"/>
    <s v="Y"/>
    <s v="A"/>
    <s v="ACTIVO"/>
    <s v="BANCA PREFERENCIAL"/>
    <n v="5591.1333000000004"/>
    <n v="13000"/>
    <n v="0"/>
    <x v="0"/>
    <n v="2500"/>
  </r>
  <r>
    <x v="2268"/>
    <x v="0"/>
    <n v="10521"/>
    <x v="2268"/>
    <n v="1237"/>
    <x v="17"/>
    <s v="BG"/>
    <s v="P"/>
    <s v="Y"/>
    <s v="A"/>
    <s v="ACTIVO"/>
    <s v="BANCA PREFERENCIAL"/>
    <n v="2924.48"/>
    <n v="11250"/>
    <n v="166500"/>
    <x v="0"/>
    <n v="9000"/>
  </r>
  <r>
    <x v="2269"/>
    <x v="0"/>
    <n v="4225"/>
    <x v="2269"/>
    <n v="3002"/>
    <x v="11"/>
    <s v="BG"/>
    <s v="P"/>
    <s v="Y"/>
    <s v="A"/>
    <s v="ACTIVO"/>
    <s v="BANCA PREFERENCIAL"/>
    <n v="18602.5033"/>
    <n v="25000"/>
    <n v="500000"/>
    <x v="0"/>
    <n v="6000"/>
  </r>
  <r>
    <x v="2270"/>
    <x v="0"/>
    <n v="9114"/>
    <x v="2270"/>
    <n v="1910"/>
    <x v="1"/>
    <s v="BG"/>
    <s v="P"/>
    <s v="Y"/>
    <s v="A"/>
    <s v="ACTIVO"/>
    <s v="BANCA PREFERENCIAL"/>
    <n v="12826.3467"/>
    <n v="11025"/>
    <n v="147000"/>
    <x v="0"/>
    <n v="6043.86"/>
  </r>
  <r>
    <x v="2271"/>
    <x v="0"/>
    <n v="8030"/>
    <x v="2271"/>
    <n v="2938"/>
    <x v="23"/>
    <s v="BG"/>
    <s v="P"/>
    <s v="Y"/>
    <s v="A"/>
    <s v="ACTIVO"/>
    <s v="BANCA PREFERENCIAL"/>
    <n v="1054.1449"/>
    <n v="0"/>
    <n v="0"/>
    <x v="0"/>
    <n v="4700"/>
  </r>
  <r>
    <x v="2272"/>
    <x v="0"/>
    <n v="1657"/>
    <x v="2272"/>
    <n v="3975"/>
    <x v="2"/>
    <s v="BG"/>
    <s v="P"/>
    <s v="Y"/>
    <s v="A"/>
    <s v="ACTIVO"/>
    <s v="BANCA PREFERENCIAL"/>
    <n v="44856.116600000001"/>
    <n v="15000"/>
    <n v="650000"/>
    <x v="0"/>
    <n v="1500"/>
  </r>
  <r>
    <x v="2273"/>
    <x v="0"/>
    <n v="7773"/>
    <x v="2273"/>
    <n v="5382"/>
    <x v="14"/>
    <s v="BG"/>
    <s v="P"/>
    <s v="Y"/>
    <s v="A"/>
    <s v="ACTIVO"/>
    <s v="BANCA PREFERENCIAL"/>
    <n v="38861.1417"/>
    <n v="14900"/>
    <n v="112500"/>
    <x v="0"/>
    <n v="3500"/>
  </r>
  <r>
    <x v="2274"/>
    <x v="1"/>
    <n v="11606"/>
    <x v="2274"/>
    <n v="2627"/>
    <x v="12"/>
    <s v="BG"/>
    <s v="C"/>
    <s v="Y"/>
    <s v="A"/>
    <s v="ACTIVO"/>
    <s v="BANCA PREFERENCIAL"/>
    <s v="ND"/>
    <s v="ND"/>
    <s v="ND"/>
    <x v="1"/>
    <n v="0"/>
  </r>
  <r>
    <x v="2275"/>
    <x v="0"/>
    <n v="10518"/>
    <x v="2275"/>
    <n v="1237"/>
    <x v="17"/>
    <s v="BG"/>
    <s v="P"/>
    <s v="Y"/>
    <s v="A"/>
    <s v="ACTIVO"/>
    <s v="BANCA PREFERENCIAL"/>
    <n v="5944.9183000000003"/>
    <n v="0"/>
    <n v="0"/>
    <x v="0"/>
    <n v="8700"/>
  </r>
  <r>
    <x v="2276"/>
    <x v="1"/>
    <n v="880"/>
    <x v="2276"/>
    <n v="2627"/>
    <x v="12"/>
    <s v="BG"/>
    <s v="C"/>
    <s v="Y"/>
    <s v="A"/>
    <s v="ACTIVO"/>
    <s v="BANCA PREFERENCIAL"/>
    <s v="ND"/>
    <s v="ND"/>
    <s v="ND"/>
    <x v="1"/>
    <n v="0"/>
  </r>
  <r>
    <x v="2277"/>
    <x v="0"/>
    <n v="9529"/>
    <x v="2277"/>
    <n v="2066"/>
    <x v="10"/>
    <s v="BG"/>
    <s v="P"/>
    <s v="Y"/>
    <s v="A"/>
    <s v="ACTIVO"/>
    <s v="BANCA PREFERENCIAL"/>
    <n v="620.11670000000004"/>
    <n v="20000"/>
    <n v="333368.79989999998"/>
    <x v="0"/>
    <n v="4000"/>
  </r>
  <r>
    <x v="2278"/>
    <x v="0"/>
    <n v="8879"/>
    <x v="2278"/>
    <n v="1910"/>
    <x v="1"/>
    <s v="BG"/>
    <s v="P"/>
    <s v="Y"/>
    <s v="A"/>
    <s v="ACTIVO"/>
    <s v="BANCA PREFERENCIAL"/>
    <n v="8384.0383000000002"/>
    <n v="14625"/>
    <n v="0"/>
    <x v="0"/>
    <n v="13077.84"/>
  </r>
  <r>
    <x v="2279"/>
    <x v="0"/>
    <n v="690"/>
    <x v="2279"/>
    <n v="2938"/>
    <x v="23"/>
    <s v="BG"/>
    <s v="P"/>
    <s v="Y"/>
    <s v="A"/>
    <s v="ACTIVO"/>
    <s v="BANCA PREFERENCIAL"/>
    <n v="33559.08"/>
    <n v="15000"/>
    <n v="218361.73"/>
    <x v="0"/>
    <n v="10000"/>
  </r>
  <r>
    <x v="2280"/>
    <x v="0"/>
    <n v="8783"/>
    <x v="2280"/>
    <n v="8782"/>
    <x v="0"/>
    <s v="BG"/>
    <s v="P"/>
    <s v="Y"/>
    <s v="A"/>
    <s v="ACTIVO"/>
    <s v="BANCA PREFERENCIAL"/>
    <n v="51301.798300000002"/>
    <n v="25000"/>
    <n v="0"/>
    <x v="0"/>
    <n v="861.7"/>
  </r>
  <r>
    <x v="2281"/>
    <x v="0"/>
    <n v="8889"/>
    <x v="2281"/>
    <n v="1910"/>
    <x v="1"/>
    <s v="BG"/>
    <s v="P"/>
    <s v="Y"/>
    <s v="A"/>
    <s v="ACTIVO"/>
    <s v="BANCA PREFERENCIAL"/>
    <n v="4478.1417000000001"/>
    <n v="11250"/>
    <n v="250000"/>
    <x v="0"/>
    <n v="6000"/>
  </r>
  <r>
    <x v="2282"/>
    <x v="0"/>
    <n v="9471"/>
    <x v="2282"/>
    <n v="5289"/>
    <x v="16"/>
    <s v="BG"/>
    <s v="P"/>
    <s v="Y"/>
    <s v="A"/>
    <s v="ACTIVO"/>
    <s v="BANCA PREFERENCIAL"/>
    <n v="30749.075000000001"/>
    <n v="18000"/>
    <n v="233800"/>
    <x v="0"/>
    <n v="9000"/>
  </r>
  <r>
    <x v="2283"/>
    <x v="0"/>
    <n v="8741"/>
    <x v="2283"/>
    <n v="8782"/>
    <x v="0"/>
    <s v="BG"/>
    <s v="P"/>
    <s v="Y"/>
    <s v="A"/>
    <s v="ACTIVO"/>
    <s v="BANCA PREFERENCIAL"/>
    <n v="1084.3732"/>
    <n v="15000"/>
    <n v="0"/>
    <x v="0"/>
    <n v="1864"/>
  </r>
  <r>
    <x v="2284"/>
    <x v="0"/>
    <n v="3277"/>
    <x v="2284"/>
    <n v="3300"/>
    <x v="24"/>
    <s v="BG"/>
    <s v="P"/>
    <s v="Y"/>
    <s v="A"/>
    <s v="ACTIVO"/>
    <s v="BANCA PREFERENCIAL"/>
    <n v="342797.3567"/>
    <n v="0"/>
    <n v="0"/>
    <x v="0"/>
    <n v="0"/>
  </r>
  <r>
    <x v="2285"/>
    <x v="0"/>
    <n v="9835"/>
    <x v="2285"/>
    <n v="2066"/>
    <x v="10"/>
    <s v="BG"/>
    <s v="P"/>
    <s v="Y"/>
    <s v="A"/>
    <s v="ACTIVO"/>
    <s v="BANCA PREFERENCIAL"/>
    <n v="57525.031600000002"/>
    <n v="21130"/>
    <n v="0"/>
    <x v="0"/>
    <n v="8000"/>
  </r>
  <r>
    <x v="2286"/>
    <x v="0"/>
    <n v="8588"/>
    <x v="2286"/>
    <n v="4775"/>
    <x v="18"/>
    <s v="BG"/>
    <s v="P"/>
    <s v="Y"/>
    <s v="A"/>
    <s v="ACTIVO"/>
    <s v="BANCA PREFERENCIAL"/>
    <n v="5130.6166999999996"/>
    <n v="11300"/>
    <n v="137520"/>
    <x v="0"/>
    <n v="6000"/>
  </r>
  <r>
    <x v="2287"/>
    <x v="0"/>
    <n v="5354"/>
    <x v="2287"/>
    <n v="8362"/>
    <x v="6"/>
    <s v="BG"/>
    <s v="P"/>
    <s v="Y"/>
    <s v="A"/>
    <s v="ACTIVO"/>
    <s v="BANCA PREFERENCIAL"/>
    <n v="79433.121700000003"/>
    <n v="25000"/>
    <n v="394751.7"/>
    <x v="0"/>
    <n v="0"/>
  </r>
  <r>
    <x v="2288"/>
    <x v="0"/>
    <n v="10687"/>
    <x v="2288"/>
    <n v="3002"/>
    <x v="11"/>
    <s v="BG"/>
    <s v="P"/>
    <s v="Y"/>
    <s v="A"/>
    <s v="ACTIVO"/>
    <s v="BANCA PREFERENCIAL"/>
    <n v="2554.0832999999998"/>
    <n v="19425"/>
    <n v="0"/>
    <x v="0"/>
    <n v="8000"/>
  </r>
  <r>
    <x v="2289"/>
    <x v="0"/>
    <n v="2739"/>
    <x v="2289"/>
    <n v="6856"/>
    <x v="7"/>
    <s v="BG"/>
    <s v="P"/>
    <s v="Y"/>
    <s v="A"/>
    <s v="ACTIVO"/>
    <s v="BANCA PREFERENCIAL"/>
    <n v="612156.56000000006"/>
    <n v="25000"/>
    <n v="0"/>
    <x v="0"/>
    <n v="10000"/>
  </r>
  <r>
    <x v="2290"/>
    <x v="0"/>
    <n v="8045"/>
    <x v="2290"/>
    <n v="3704"/>
    <x v="15"/>
    <s v="BG"/>
    <s v="P"/>
    <s v="Y"/>
    <s v="A"/>
    <s v="ACTIVO"/>
    <s v="BANCA PREFERENCIAL"/>
    <n v="56134.746700000003"/>
    <n v="8100"/>
    <n v="193495.5"/>
    <x v="0"/>
    <n v="6000"/>
  </r>
  <r>
    <x v="2291"/>
    <x v="0"/>
    <n v="8240"/>
    <x v="2291"/>
    <n v="3002"/>
    <x v="11"/>
    <s v="BG"/>
    <s v="P"/>
    <s v="Y"/>
    <s v="A"/>
    <s v="ACTIVO"/>
    <s v="BANCA PREFERENCIAL"/>
    <n v="37784.714999999997"/>
    <n v="10000"/>
    <n v="0"/>
    <x v="0"/>
    <n v="10000"/>
  </r>
  <r>
    <x v="2292"/>
    <x v="0"/>
    <n v="7775"/>
    <x v="2292"/>
    <n v="5382"/>
    <x v="14"/>
    <s v="BG"/>
    <s v="P"/>
    <s v="Y"/>
    <s v="A"/>
    <s v="ACTIVO"/>
    <s v="BANCA PREFERENCIAL"/>
    <n v="2233.8150000000001"/>
    <n v="10280"/>
    <n v="0"/>
    <x v="0"/>
    <n v="1500"/>
  </r>
  <r>
    <x v="2293"/>
    <x v="1"/>
    <n v="678"/>
    <x v="2293"/>
    <n v="6858"/>
    <x v="5"/>
    <s v="BG"/>
    <s v="P"/>
    <s v="Y"/>
    <s v="A"/>
    <s v="ACTIVO"/>
    <s v="BANCA PREFERENCIAL"/>
    <s v="ND"/>
    <s v="ND"/>
    <s v="ND"/>
    <x v="0"/>
    <n v="0"/>
  </r>
  <r>
    <x v="2294"/>
    <x v="0"/>
    <n v="8589"/>
    <x v="2294"/>
    <n v="4775"/>
    <x v="18"/>
    <s v="BG"/>
    <s v="P"/>
    <s v="Y"/>
    <s v="A"/>
    <s v="ACTIVO"/>
    <s v="BANCA PREFERENCIAL"/>
    <n v="5099.4933000000001"/>
    <n v="18000"/>
    <n v="0"/>
    <x v="0"/>
    <n v="0"/>
  </r>
  <r>
    <x v="2295"/>
    <x v="0"/>
    <n v="8614"/>
    <x v="2295"/>
    <n v="1910"/>
    <x v="1"/>
    <s v="BG"/>
    <s v="P"/>
    <s v="Y"/>
    <s v="A"/>
    <s v="ACTIVO"/>
    <s v="BANCA PREFERENCIAL"/>
    <n v="4353.7965999999997"/>
    <n v="15000"/>
    <n v="0"/>
    <x v="0"/>
    <n v="10000"/>
  </r>
  <r>
    <x v="2296"/>
    <x v="0"/>
    <n v="7794"/>
    <x v="2296"/>
    <n v="5382"/>
    <x v="14"/>
    <s v="BG"/>
    <s v="P"/>
    <s v="Y"/>
    <s v="A"/>
    <s v="ACTIVO"/>
    <s v="BANCA PREFERENCIAL"/>
    <n v="9141.8732999999993"/>
    <n v="19430"/>
    <n v="0"/>
    <x v="0"/>
    <n v="10000"/>
  </r>
  <r>
    <x v="2297"/>
    <x v="0"/>
    <n v="11372"/>
    <x v="2297"/>
    <n v="5289"/>
    <x v="16"/>
    <s v="BG"/>
    <s v="P"/>
    <s v="Y"/>
    <s v="A"/>
    <s v="ACTIVO"/>
    <s v="BANCA PREFERENCIAL"/>
    <n v="181810.36319999999"/>
    <n v="14900"/>
    <n v="0"/>
    <x v="0"/>
    <n v="3500"/>
  </r>
  <r>
    <x v="2298"/>
    <x v="0"/>
    <n v="7634"/>
    <x v="2298"/>
    <n v="5382"/>
    <x v="14"/>
    <s v="BG"/>
    <s v="P"/>
    <s v="Y"/>
    <s v="A"/>
    <s v="ACTIVO"/>
    <s v="BANCA PREFERENCIAL"/>
    <n v="2148.3083000000001"/>
    <n v="16000"/>
    <n v="0"/>
    <x v="0"/>
    <n v="9270.5"/>
  </r>
  <r>
    <x v="2299"/>
    <x v="0"/>
    <n v="10253"/>
    <x v="2299"/>
    <n v="5382"/>
    <x v="14"/>
    <s v="BG"/>
    <s v="P"/>
    <s v="Y"/>
    <s v="A"/>
    <s v="ACTIVO"/>
    <s v="BANCA PREFERENCIAL"/>
    <n v="4025.9850000000001"/>
    <n v="14250"/>
    <n v="0"/>
    <x v="0"/>
    <n v="10000"/>
  </r>
  <r>
    <x v="2300"/>
    <x v="0"/>
    <n v="8869"/>
    <x v="2300"/>
    <n v="1910"/>
    <x v="1"/>
    <s v="BG"/>
    <s v="P"/>
    <s v="Y"/>
    <s v="A"/>
    <s v="ACTIVO"/>
    <s v="BANCA PREFERENCIAL"/>
    <n v="21059.053199999998"/>
    <n v="20000"/>
    <n v="0"/>
    <x v="0"/>
    <n v="7000"/>
  </r>
  <r>
    <x v="2301"/>
    <x v="0"/>
    <n v="9784"/>
    <x v="2301"/>
    <n v="2066"/>
    <x v="10"/>
    <s v="BG"/>
    <s v="P"/>
    <s v="Y"/>
    <s v="A"/>
    <s v="ACTIVO"/>
    <s v="BANCA PREFERENCIAL"/>
    <n v="536.33000000000004"/>
    <n v="11250"/>
    <n v="300000"/>
    <x v="0"/>
    <n v="9100"/>
  </r>
  <r>
    <x v="2302"/>
    <x v="0"/>
    <n v="10034"/>
    <x v="2302"/>
    <n v="2938"/>
    <x v="23"/>
    <s v="BG"/>
    <s v="P"/>
    <s v="Y"/>
    <s v="A"/>
    <s v="ACTIVO"/>
    <s v="BANCA PREFERENCIAL"/>
    <n v="7448.5281999999997"/>
    <n v="10000"/>
    <n v="300000"/>
    <x v="0"/>
    <n v="1500"/>
  </r>
  <r>
    <x v="2303"/>
    <x v="0"/>
    <n v="8426"/>
    <x v="2303"/>
    <n v="3002"/>
    <x v="11"/>
    <s v="BG"/>
    <s v="P"/>
    <s v="Y"/>
    <s v="A"/>
    <s v="ACTIVO"/>
    <s v="BANCA PREFERENCIAL"/>
    <n v="12863.4982"/>
    <n v="16580"/>
    <n v="0"/>
    <x v="0"/>
    <n v="10000"/>
  </r>
  <r>
    <x v="2304"/>
    <x v="0"/>
    <n v="7246"/>
    <x v="2304"/>
    <n v="8655"/>
    <x v="8"/>
    <s v="BG"/>
    <s v="P"/>
    <s v="Y"/>
    <s v="A"/>
    <s v="ACTIVO"/>
    <s v="BANCA PREFERENCIAL"/>
    <n v="198008.54"/>
    <n v="0"/>
    <n v="0"/>
    <x v="0"/>
    <n v="0"/>
  </r>
  <r>
    <x v="2305"/>
    <x v="0"/>
    <n v="10501"/>
    <x v="2305"/>
    <n v="1237"/>
    <x v="17"/>
    <s v="BG"/>
    <s v="P"/>
    <s v="Y"/>
    <s v="A"/>
    <s v="ACTIVO"/>
    <s v="BANCA PREFERENCIAL"/>
    <n v="37240.621700000003"/>
    <n v="18600"/>
    <n v="0"/>
    <x v="0"/>
    <n v="4500"/>
  </r>
  <r>
    <x v="2306"/>
    <x v="0"/>
    <n v="9797"/>
    <x v="2306"/>
    <n v="2066"/>
    <x v="10"/>
    <s v="BG"/>
    <s v="P"/>
    <s v="Y"/>
    <s v="A"/>
    <s v="ACTIVO"/>
    <s v="BANCA PREFERENCIAL"/>
    <n v="3762.2566999999999"/>
    <n v="15000"/>
    <n v="0"/>
    <x v="0"/>
    <n v="6000"/>
  </r>
  <r>
    <x v="2307"/>
    <x v="0"/>
    <n v="10196"/>
    <x v="2307"/>
    <n v="2938"/>
    <x v="23"/>
    <s v="BG"/>
    <s v="P"/>
    <s v="Y"/>
    <s v="A"/>
    <s v="ACTIVO"/>
    <s v="BANCA PREFERENCIAL"/>
    <n v="2762.0349999999999"/>
    <n v="15000"/>
    <n v="330000"/>
    <x v="0"/>
    <n v="9000"/>
  </r>
  <r>
    <x v="2308"/>
    <x v="0"/>
    <n v="7890"/>
    <x v="2308"/>
    <n v="2938"/>
    <x v="23"/>
    <s v="BG"/>
    <s v="P"/>
    <s v="Y"/>
    <s v="A"/>
    <s v="ACTIVO"/>
    <s v="BANCA PREFERENCIAL"/>
    <n v="9173.2083000000002"/>
    <n v="5000"/>
    <n v="0"/>
    <x v="0"/>
    <n v="0"/>
  </r>
  <r>
    <x v="2309"/>
    <x v="0"/>
    <n v="7041"/>
    <x v="2309"/>
    <n v="1910"/>
    <x v="1"/>
    <s v="BG"/>
    <s v="P"/>
    <s v="Y"/>
    <s v="A"/>
    <s v="ACTIVO"/>
    <s v="BANCA PREFERENCIAL"/>
    <n v="286318.36170000001"/>
    <n v="12950"/>
    <n v="0"/>
    <x v="0"/>
    <n v="10705.79"/>
  </r>
  <r>
    <x v="2310"/>
    <x v="0"/>
    <n v="8302"/>
    <x v="2310"/>
    <n v="3002"/>
    <x v="11"/>
    <s v="BG"/>
    <s v="P"/>
    <s v="Y"/>
    <s v="A"/>
    <s v="ACTIVO"/>
    <s v="BANCA PREFERENCIAL"/>
    <n v="40944.0049"/>
    <n v="18000"/>
    <n v="0"/>
    <x v="0"/>
    <n v="10000"/>
  </r>
  <r>
    <x v="2311"/>
    <x v="0"/>
    <n v="7752"/>
    <x v="2311"/>
    <n v="5382"/>
    <x v="14"/>
    <s v="BG"/>
    <s v="P"/>
    <s v="Y"/>
    <s v="A"/>
    <s v="ACTIVO"/>
    <s v="BANCA PREFERENCIAL"/>
    <n v="7770.7349999999997"/>
    <n v="15750"/>
    <n v="0"/>
    <x v="0"/>
    <n v="7000"/>
  </r>
  <r>
    <x v="2312"/>
    <x v="0"/>
    <n v="10414"/>
    <x v="2312"/>
    <n v="1237"/>
    <x v="17"/>
    <s v="BG"/>
    <s v="P"/>
    <s v="Y"/>
    <s v="A"/>
    <s v="ACTIVO"/>
    <s v="BANCA PREFERENCIAL"/>
    <n v="31269.77"/>
    <n v="15190"/>
    <n v="0"/>
    <x v="0"/>
    <n v="6000"/>
  </r>
  <r>
    <x v="2313"/>
    <x v="0"/>
    <n v="11370"/>
    <x v="2313"/>
    <n v="5289"/>
    <x v="16"/>
    <s v="BG"/>
    <s v="P"/>
    <s v="Y"/>
    <s v="A"/>
    <s v="ACTIVO"/>
    <s v="BANCA PREFERENCIAL"/>
    <n v="142711.28659999999"/>
    <n v="10700"/>
    <n v="0"/>
    <x v="0"/>
    <n v="4000"/>
  </r>
  <r>
    <x v="2314"/>
    <x v="0"/>
    <n v="6598"/>
    <x v="2314"/>
    <n v="8362"/>
    <x v="6"/>
    <s v="BG"/>
    <s v="P"/>
    <s v="Y"/>
    <s v="A"/>
    <s v="ACTIVO"/>
    <s v="BANCA PREFERENCIAL"/>
    <n v="734731.71490000002"/>
    <n v="0"/>
    <n v="0"/>
    <x v="0"/>
    <n v="3000"/>
  </r>
  <r>
    <x v="2315"/>
    <x v="0"/>
    <n v="11415"/>
    <x v="2315"/>
    <n v="5289"/>
    <x v="16"/>
    <s v="BG"/>
    <s v="P"/>
    <s v="Y"/>
    <s v="A"/>
    <s v="ACTIVO"/>
    <s v="BANCA PREFERENCIAL"/>
    <n v="226076.43160000001"/>
    <n v="19250"/>
    <n v="0"/>
    <x v="0"/>
    <n v="4099.18"/>
  </r>
  <r>
    <x v="2316"/>
    <x v="0"/>
    <n v="9128"/>
    <x v="2316"/>
    <n v="1910"/>
    <x v="1"/>
    <s v="BG"/>
    <s v="P"/>
    <s v="Y"/>
    <s v="A"/>
    <s v="ACTIVO"/>
    <s v="BANCA PREFERENCIAL"/>
    <n v="10432.975"/>
    <n v="30000"/>
    <n v="0"/>
    <x v="0"/>
    <n v="9050"/>
  </r>
  <r>
    <x v="2317"/>
    <x v="0"/>
    <n v="8185"/>
    <x v="2317"/>
    <n v="2938"/>
    <x v="23"/>
    <s v="BG"/>
    <s v="P"/>
    <s v="Y"/>
    <s v="A"/>
    <s v="ACTIVO"/>
    <s v="BANCA PREFERENCIAL"/>
    <n v="199860.99170000001"/>
    <n v="19780"/>
    <n v="0"/>
    <x v="0"/>
    <n v="6000"/>
  </r>
  <r>
    <x v="2318"/>
    <x v="0"/>
    <n v="11837"/>
    <x v="2318"/>
    <n v="6856"/>
    <x v="7"/>
    <s v="BG"/>
    <s v="P"/>
    <s v="Y"/>
    <s v="A"/>
    <s v="ACTIVO"/>
    <s v="BANCA PREFERENCIAL"/>
    <n v="411.75170000000003"/>
    <n v="15000"/>
    <n v="94800"/>
    <x v="0"/>
    <n v="10950.67"/>
  </r>
  <r>
    <x v="2319"/>
    <x v="0"/>
    <n v="8288"/>
    <x v="2319"/>
    <n v="3002"/>
    <x v="11"/>
    <s v="BG"/>
    <s v="P"/>
    <s v="Y"/>
    <s v="A"/>
    <s v="ACTIVO"/>
    <s v="BANCA PREFERENCIAL"/>
    <n v="184530.45"/>
    <n v="15000"/>
    <n v="0"/>
    <x v="0"/>
    <n v="6000"/>
  </r>
  <r>
    <x v="2320"/>
    <x v="0"/>
    <n v="4800"/>
    <x v="2320"/>
    <n v="5823"/>
    <x v="4"/>
    <s v="BG"/>
    <s v="P"/>
    <s v="Y"/>
    <s v="A"/>
    <s v="ACTIVO"/>
    <s v="BANCA PREFERENCIAL"/>
    <n v="13271.4133"/>
    <n v="20000"/>
    <n v="0"/>
    <x v="0"/>
    <n v="5000"/>
  </r>
  <r>
    <x v="2321"/>
    <x v="0"/>
    <n v="8165"/>
    <x v="2321"/>
    <n v="2938"/>
    <x v="23"/>
    <s v="BG"/>
    <s v="P"/>
    <s v="Y"/>
    <s v="A"/>
    <s v="ACTIVO"/>
    <s v="BANCA PREFERENCIAL"/>
    <n v="50606.974900000001"/>
    <n v="11450"/>
    <n v="61250"/>
    <x v="0"/>
    <n v="0"/>
  </r>
  <r>
    <x v="2322"/>
    <x v="0"/>
    <n v="8063"/>
    <x v="2322"/>
    <n v="2938"/>
    <x v="23"/>
    <s v="BG"/>
    <s v="P"/>
    <s v="Y"/>
    <s v="A"/>
    <s v="ACTIVO"/>
    <s v="BANCA PREFERENCIAL"/>
    <n v="139475.98000000001"/>
    <n v="10950"/>
    <n v="0"/>
    <x v="0"/>
    <n v="0"/>
  </r>
  <r>
    <x v="2323"/>
    <x v="0"/>
    <n v="8723"/>
    <x v="2323"/>
    <n v="8782"/>
    <x v="0"/>
    <s v="BG"/>
    <s v="P"/>
    <s v="Y"/>
    <s v="A"/>
    <s v="ACTIVO"/>
    <s v="BANCA PREFERENCIAL"/>
    <n v="31412.95"/>
    <n v="0"/>
    <n v="180915.25"/>
    <x v="0"/>
    <n v="10000"/>
  </r>
  <r>
    <x v="2324"/>
    <x v="0"/>
    <n v="8032"/>
    <x v="2324"/>
    <n v="2938"/>
    <x v="23"/>
    <s v="BG"/>
    <s v="P"/>
    <s v="Y"/>
    <s v="A"/>
    <s v="ACTIVO"/>
    <s v="BANCA PREFERENCIAL"/>
    <n v="231533.95170000001"/>
    <n v="10130"/>
    <n v="126000"/>
    <x v="0"/>
    <n v="0"/>
  </r>
  <r>
    <x v="2325"/>
    <x v="1"/>
    <n v="367"/>
    <x v="2325"/>
    <n v="3975"/>
    <x v="2"/>
    <s v="BG"/>
    <s v="P"/>
    <s v="Y"/>
    <s v="A"/>
    <s v="ACTIVO"/>
    <s v="BANCA PREFERENCIAL"/>
    <s v="ND"/>
    <s v="ND"/>
    <s v="ND"/>
    <x v="0"/>
    <n v="0"/>
  </r>
  <r>
    <x v="2326"/>
    <x v="0"/>
    <n v="1949"/>
    <x v="2326"/>
    <n v="8362"/>
    <x v="6"/>
    <s v="BG"/>
    <s v="P"/>
    <s v="Y"/>
    <s v="A"/>
    <s v="ACTIVO"/>
    <s v="BANCA PREFERENCIAL"/>
    <n v="6888.3532999999998"/>
    <n v="10000"/>
    <n v="0"/>
    <x v="0"/>
    <n v="600"/>
  </r>
  <r>
    <x v="2327"/>
    <x v="0"/>
    <n v="9625"/>
    <x v="2327"/>
    <n v="5501"/>
    <x v="20"/>
    <s v="BG"/>
    <s v="P"/>
    <s v="Y"/>
    <s v="A"/>
    <s v="ACTIVO"/>
    <s v="BANCA PREFERENCIAL"/>
    <n v="6139.2150000000001"/>
    <n v="12000"/>
    <n v="823500"/>
    <x v="0"/>
    <n v="15000"/>
  </r>
  <r>
    <x v="2328"/>
    <x v="0"/>
    <n v="6244"/>
    <x v="2328"/>
    <n v="8362"/>
    <x v="6"/>
    <s v="BG"/>
    <s v="P"/>
    <s v="Y"/>
    <s v="A"/>
    <s v="ACTIVO"/>
    <s v="BANCA PREFERENCIAL"/>
    <n v="10277.3482"/>
    <n v="10130"/>
    <n v="0"/>
    <x v="0"/>
    <n v="4000"/>
  </r>
  <r>
    <x v="2329"/>
    <x v="0"/>
    <n v="8951"/>
    <x v="2329"/>
    <n v="1910"/>
    <x v="1"/>
    <s v="BG"/>
    <s v="P"/>
    <s v="Y"/>
    <s v="A"/>
    <s v="ACTIVO"/>
    <s v="BANCA PREFERENCIAL"/>
    <n v="20278.113300000001"/>
    <n v="12500"/>
    <n v="142479.89989999999"/>
    <x v="0"/>
    <n v="15943"/>
  </r>
  <r>
    <x v="2330"/>
    <x v="0"/>
    <n v="8728"/>
    <x v="2330"/>
    <n v="8782"/>
    <x v="0"/>
    <s v="BG"/>
    <s v="P"/>
    <s v="Y"/>
    <s v="A"/>
    <s v="ACTIVO"/>
    <s v="BANCA PREFERENCIAL"/>
    <n v="36535.834900000002"/>
    <n v="20250"/>
    <n v="0"/>
    <x v="0"/>
    <n v="7250"/>
  </r>
  <r>
    <x v="2331"/>
    <x v="0"/>
    <n v="8537"/>
    <x v="2331"/>
    <n v="7900"/>
    <x v="19"/>
    <s v="BG"/>
    <s v="P"/>
    <s v="Y"/>
    <s v="A"/>
    <s v="ACTIVO"/>
    <s v="BANCA PREFERENCIAL"/>
    <n v="1779.3033"/>
    <n v="18230"/>
    <n v="0"/>
    <x v="0"/>
    <n v="20000"/>
  </r>
  <r>
    <x v="2332"/>
    <x v="0"/>
    <n v="9730"/>
    <x v="2332"/>
    <n v="2066"/>
    <x v="10"/>
    <s v="BG"/>
    <s v="P"/>
    <s v="Y"/>
    <s v="A"/>
    <s v="ACTIVO"/>
    <s v="BANCA PREFERENCIAL"/>
    <n v="5006.9650000000001"/>
    <n v="20000"/>
    <n v="60000"/>
    <x v="0"/>
    <n v="10445"/>
  </r>
  <r>
    <x v="2333"/>
    <x v="0"/>
    <n v="11596"/>
    <x v="2333"/>
    <n v="1275"/>
    <x v="3"/>
    <s v="BG"/>
    <s v="P"/>
    <s v="Y"/>
    <s v="A"/>
    <s v="ACTIVO"/>
    <s v="BANCA PREFERENCIAL"/>
    <n v="574068.31830000004"/>
    <n v="5000"/>
    <n v="0"/>
    <x v="0"/>
    <n v="1627"/>
  </r>
  <r>
    <x v="2334"/>
    <x v="0"/>
    <n v="8356"/>
    <x v="2334"/>
    <n v="3002"/>
    <x v="11"/>
    <s v="BG"/>
    <s v="P"/>
    <s v="Y"/>
    <s v="A"/>
    <s v="ACTIVO"/>
    <s v="BANCA PREFERENCIAL"/>
    <n v="186120.67490000001"/>
    <n v="10130"/>
    <n v="0"/>
    <x v="0"/>
    <n v="0"/>
  </r>
  <r>
    <x v="2335"/>
    <x v="0"/>
    <n v="8645"/>
    <x v="2335"/>
    <n v="4775"/>
    <x v="18"/>
    <s v="BG"/>
    <s v="P"/>
    <s v="Y"/>
    <s v="A"/>
    <s v="ACTIVO"/>
    <s v="BANCA PREFERENCIAL"/>
    <n v="174297.48319999999"/>
    <n v="15000"/>
    <n v="0"/>
    <x v="0"/>
    <n v="6000"/>
  </r>
  <r>
    <x v="2336"/>
    <x v="0"/>
    <n v="1374"/>
    <x v="2336"/>
    <n v="3975"/>
    <x v="2"/>
    <s v="BG"/>
    <s v="P"/>
    <s v="Y"/>
    <s v="A"/>
    <s v="ACTIVO"/>
    <s v="BANCA PREFERENCIAL"/>
    <n v="32871.836600000002"/>
    <n v="25000"/>
    <n v="1200000"/>
    <x v="0"/>
    <n v="37500"/>
  </r>
  <r>
    <x v="2337"/>
    <x v="1"/>
    <n v="11567"/>
    <x v="2337"/>
    <n v="5289"/>
    <x v="16"/>
    <s v="BG"/>
    <s v="P"/>
    <s v="Y"/>
    <s v="A"/>
    <s v="ACTIVO"/>
    <s v="BANCA PREFERENCIAL"/>
    <s v="ND"/>
    <s v="ND"/>
    <s v="ND"/>
    <x v="0"/>
    <n v="1000"/>
  </r>
  <r>
    <x v="2338"/>
    <x v="0"/>
    <n v="7914"/>
    <x v="2338"/>
    <n v="2938"/>
    <x v="23"/>
    <s v="BG"/>
    <s v="P"/>
    <s v="Y"/>
    <s v="A"/>
    <s v="ACTIVO"/>
    <s v="BANCA PREFERENCIAL"/>
    <n v="19238.348300000001"/>
    <n v="15000"/>
    <n v="0"/>
    <x v="0"/>
    <n v="8000"/>
  </r>
  <r>
    <x v="2339"/>
    <x v="0"/>
    <n v="8362"/>
    <x v="2339"/>
    <n v="3002"/>
    <x v="11"/>
    <s v="BG"/>
    <s v="P"/>
    <s v="Y"/>
    <s v="A"/>
    <s v="ACTIVO"/>
    <s v="BANCA PREFERENCIAL"/>
    <n v="4515.2250000000004"/>
    <n v="27000"/>
    <n v="0"/>
    <x v="0"/>
    <n v="7800"/>
  </r>
  <r>
    <x v="2340"/>
    <x v="0"/>
    <n v="7467"/>
    <x v="2340"/>
    <n v="3704"/>
    <x v="15"/>
    <s v="BG"/>
    <s v="P"/>
    <s v="Y"/>
    <s v="A"/>
    <s v="ACTIVO"/>
    <s v="BANCA PREFERENCIAL"/>
    <n v="781.34670000000006"/>
    <n v="25000"/>
    <n v="0"/>
    <x v="0"/>
    <n v="12000"/>
  </r>
  <r>
    <x v="2341"/>
    <x v="0"/>
    <n v="9832"/>
    <x v="2341"/>
    <n v="2066"/>
    <x v="10"/>
    <s v="BG"/>
    <s v="P"/>
    <s v="Y"/>
    <s v="A"/>
    <s v="ACTIVO"/>
    <s v="BANCA PREFERENCIAL"/>
    <n v="236567.4467"/>
    <n v="15000"/>
    <n v="135000"/>
    <x v="0"/>
    <n v="1000"/>
  </r>
  <r>
    <x v="2342"/>
    <x v="0"/>
    <n v="4960"/>
    <x v="2342"/>
    <n v="8362"/>
    <x v="6"/>
    <s v="BG"/>
    <s v="P"/>
    <s v="Y"/>
    <s v="A"/>
    <s v="ACTIVO"/>
    <s v="BANCA PREFERENCIAL"/>
    <n v="417896.41989999998"/>
    <n v="20000"/>
    <n v="0"/>
    <x v="0"/>
    <n v="3250"/>
  </r>
  <r>
    <x v="2343"/>
    <x v="0"/>
    <n v="9418"/>
    <x v="2343"/>
    <n v="5501"/>
    <x v="20"/>
    <s v="BG"/>
    <s v="P"/>
    <s v="Y"/>
    <s v="A"/>
    <s v="ACTIVO"/>
    <s v="BANCA PREFERENCIAL"/>
    <n v="13919.6633"/>
    <n v="22500"/>
    <n v="0"/>
    <x v="0"/>
    <n v="8000"/>
  </r>
  <r>
    <x v="2344"/>
    <x v="0"/>
    <n v="11403"/>
    <x v="2344"/>
    <n v="5289"/>
    <x v="16"/>
    <s v="BG"/>
    <s v="P"/>
    <s v="Y"/>
    <s v="A"/>
    <s v="ACTIVO"/>
    <s v="BANCA PREFERENCIAL"/>
    <n v="264154.05670000002"/>
    <n v="12000"/>
    <n v="0"/>
    <x v="0"/>
    <n v="3000"/>
  </r>
  <r>
    <x v="2345"/>
    <x v="0"/>
    <n v="8930"/>
    <x v="2345"/>
    <n v="1910"/>
    <x v="1"/>
    <s v="BG"/>
    <s v="P"/>
    <s v="Y"/>
    <s v="A"/>
    <s v="ACTIVO"/>
    <s v="BANCA PREFERENCIAL"/>
    <n v="124793.8466"/>
    <n v="20000"/>
    <n v="227750"/>
    <x v="0"/>
    <n v="8000"/>
  </r>
  <r>
    <x v="2346"/>
    <x v="0"/>
    <n v="2449"/>
    <x v="2346"/>
    <n v="3975"/>
    <x v="2"/>
    <s v="BG"/>
    <s v="P"/>
    <s v="Y"/>
    <s v="A"/>
    <s v="ACTIVO"/>
    <s v="BANCA PREFERENCIAL"/>
    <n v="3467.7899000000002"/>
    <n v="20000"/>
    <n v="0"/>
    <x v="0"/>
    <n v="8000"/>
  </r>
  <r>
    <x v="2347"/>
    <x v="0"/>
    <n v="7354"/>
    <x v="2347"/>
    <n v="4775"/>
    <x v="18"/>
    <s v="BG"/>
    <s v="P"/>
    <s v="Y"/>
    <s v="A"/>
    <s v="ACTIVO"/>
    <s v="BANCA PREFERENCIAL"/>
    <n v="1220.0916"/>
    <n v="0"/>
    <n v="0"/>
    <x v="0"/>
    <n v="8000"/>
  </r>
  <r>
    <x v="2348"/>
    <x v="0"/>
    <n v="11443"/>
    <x v="2348"/>
    <n v="5289"/>
    <x v="16"/>
    <s v="BG"/>
    <s v="P"/>
    <s v="Y"/>
    <s v="A"/>
    <s v="ACTIVO"/>
    <s v="BANCA PREFERENCIAL"/>
    <n v="105596.37330000001"/>
    <n v="22500"/>
    <n v="0"/>
    <x v="0"/>
    <n v="3000"/>
  </r>
  <r>
    <x v="2349"/>
    <x v="0"/>
    <n v="8421"/>
    <x v="2349"/>
    <n v="3002"/>
    <x v="11"/>
    <s v="BG"/>
    <s v="P"/>
    <s v="Y"/>
    <s v="A"/>
    <s v="ACTIVO"/>
    <s v="BANCA PREFERENCIAL"/>
    <n v="0"/>
    <n v="0"/>
    <n v="0"/>
    <x v="0"/>
    <n v="3000"/>
  </r>
  <r>
    <x v="2350"/>
    <x v="0"/>
    <n v="6297"/>
    <x v="2350"/>
    <n v="2627"/>
    <x v="12"/>
    <s v="BG"/>
    <s v="P"/>
    <s v="Y"/>
    <s v="A"/>
    <s v="ACTIVO"/>
    <s v="BANCA PREFERENCIAL"/>
    <n v="291778.40500000003"/>
    <n v="10125"/>
    <n v="130900"/>
    <x v="0"/>
    <n v="5000"/>
  </r>
  <r>
    <x v="2351"/>
    <x v="0"/>
    <n v="9980"/>
    <x v="2351"/>
    <n v="4775"/>
    <x v="18"/>
    <s v="BG"/>
    <s v="P"/>
    <s v="Y"/>
    <s v="A"/>
    <s v="ACTIVO"/>
    <s v="BANCA PREFERENCIAL"/>
    <n v="207547.38"/>
    <n v="22500"/>
    <n v="0"/>
    <x v="0"/>
    <n v="0"/>
  </r>
  <r>
    <x v="2352"/>
    <x v="1"/>
    <n v="9911"/>
    <x v="2352"/>
    <n v="2066"/>
    <x v="10"/>
    <s v="BG"/>
    <s v="P"/>
    <s v="Y"/>
    <s v="A"/>
    <s v="ACTIVO"/>
    <s v="BANCA PREFERENCIAL"/>
    <s v="ND"/>
    <s v="ND"/>
    <s v="ND"/>
    <x v="0"/>
    <n v="3000"/>
  </r>
  <r>
    <x v="2353"/>
    <x v="0"/>
    <n v="783"/>
    <x v="2353"/>
    <n v="3975"/>
    <x v="2"/>
    <s v="BG"/>
    <s v="P"/>
    <s v="Y"/>
    <s v="A"/>
    <s v="ACTIVO"/>
    <s v="BANCA PREFERENCIAL"/>
    <n v="0"/>
    <n v="10000"/>
    <n v="0"/>
    <x v="0"/>
    <n v="0"/>
  </r>
  <r>
    <x v="2354"/>
    <x v="0"/>
    <n v="10284"/>
    <x v="2354"/>
    <n v="1237"/>
    <x v="17"/>
    <s v="BG"/>
    <s v="P"/>
    <s v="Y"/>
    <s v="A"/>
    <s v="ACTIVO"/>
    <s v="BANCA PREFERENCIAL"/>
    <n v="0"/>
    <n v="10000"/>
    <n v="0"/>
    <x v="0"/>
    <n v="0"/>
  </r>
  <r>
    <x v="2355"/>
    <x v="1"/>
    <n v="298"/>
    <x v="2355"/>
    <n v="3300"/>
    <x v="24"/>
    <s v="BG"/>
    <s v="P"/>
    <s v="Y"/>
    <s v="U"/>
    <s v="DIFUNTO ACTIVO"/>
    <s v="BANCA PREFERENCIAL"/>
    <s v="ND"/>
    <s v="ND"/>
    <s v="ND"/>
    <x v="2"/>
    <n v="0"/>
  </r>
  <r>
    <x v="2356"/>
    <x v="0"/>
    <n v="9087"/>
    <x v="2356"/>
    <n v="4775"/>
    <x v="18"/>
    <s v="BG"/>
    <s v="P"/>
    <s v="Y"/>
    <s v="A"/>
    <s v="ACTIVO"/>
    <s v="BANCA PREFERENCIAL"/>
    <n v="93237.559899999993"/>
    <n v="20000"/>
    <n v="153000"/>
    <x v="0"/>
    <n v="8000"/>
  </r>
  <r>
    <x v="2357"/>
    <x v="0"/>
    <n v="7763"/>
    <x v="2357"/>
    <n v="5382"/>
    <x v="14"/>
    <s v="BG"/>
    <s v="P"/>
    <s v="Y"/>
    <s v="A"/>
    <s v="ACTIVO"/>
    <s v="BANCA PREFERENCIAL"/>
    <n v="8298.2800000000007"/>
    <n v="25000"/>
    <n v="0"/>
    <x v="0"/>
    <n v="0"/>
  </r>
  <r>
    <x v="2358"/>
    <x v="0"/>
    <n v="8818"/>
    <x v="2358"/>
    <n v="8782"/>
    <x v="0"/>
    <s v="BG"/>
    <s v="P"/>
    <s v="Y"/>
    <s v="A"/>
    <s v="ACTIVO"/>
    <s v="BANCA PREFERENCIAL"/>
    <n v="3355.4616999999998"/>
    <n v="0"/>
    <n v="0"/>
    <x v="0"/>
    <n v="600"/>
  </r>
  <r>
    <x v="2359"/>
    <x v="0"/>
    <n v="11694"/>
    <x v="2359"/>
    <n v="8362"/>
    <x v="6"/>
    <s v="BG"/>
    <s v="P"/>
    <s v="Y"/>
    <s v="A"/>
    <s v="ACTIVO"/>
    <s v="BANCA PREFERENCIAL"/>
    <n v="0"/>
    <n v="30000"/>
    <n v="0"/>
    <x v="0"/>
    <n v="2000"/>
  </r>
  <r>
    <x v="2360"/>
    <x v="0"/>
    <n v="11303"/>
    <x v="2360"/>
    <n v="5289"/>
    <x v="16"/>
    <s v="BG"/>
    <s v="P"/>
    <s v="Y"/>
    <s v="A"/>
    <s v="ACTIVO"/>
    <s v="BANCA PREFERENCIAL"/>
    <n v="151763.80660000001"/>
    <n v="22500"/>
    <n v="0"/>
    <x v="0"/>
    <n v="5398.25"/>
  </r>
  <r>
    <x v="2361"/>
    <x v="0"/>
    <n v="7144"/>
    <x v="2361"/>
    <n v="5382"/>
    <x v="14"/>
    <s v="BG"/>
    <s v="P"/>
    <s v="Y"/>
    <s v="A"/>
    <s v="ACTIVO"/>
    <s v="BANCA PREFERENCIAL"/>
    <n v="8398.8150000000005"/>
    <n v="18000"/>
    <n v="0"/>
    <x v="0"/>
    <n v="18500"/>
  </r>
  <r>
    <x v="2362"/>
    <x v="0"/>
    <n v="771"/>
    <x v="2362"/>
    <n v="3300"/>
    <x v="24"/>
    <s v="BG"/>
    <s v="P"/>
    <s v="Y"/>
    <s v="A"/>
    <s v="ACTIVO"/>
    <s v="BANCA PREFERENCIAL"/>
    <n v="651073.24320000003"/>
    <n v="10000"/>
    <n v="0"/>
    <x v="0"/>
    <n v="0"/>
  </r>
  <r>
    <x v="2363"/>
    <x v="0"/>
    <n v="4753"/>
    <x v="2363"/>
    <n v="8655"/>
    <x v="8"/>
    <s v="BG"/>
    <s v="P"/>
    <s v="Y"/>
    <s v="A"/>
    <s v="ACTIVO"/>
    <s v="BANCA PREFERENCIAL"/>
    <n v="512088.815"/>
    <n v="10000"/>
    <n v="640000"/>
    <x v="0"/>
    <n v="0"/>
  </r>
  <r>
    <x v="2364"/>
    <x v="1"/>
    <n v="7107"/>
    <x v="2364"/>
    <n v="5501"/>
    <x v="20"/>
    <s v="BG"/>
    <s v="P"/>
    <s v="Y"/>
    <s v="A"/>
    <s v="ACTIVO"/>
    <s v="BANCA PREFERENCIAL"/>
    <s v="ND"/>
    <s v="ND"/>
    <s v="ND"/>
    <x v="0"/>
    <n v="7000"/>
  </r>
  <r>
    <x v="2365"/>
    <x v="0"/>
    <n v="8334"/>
    <x v="2365"/>
    <n v="3002"/>
    <x v="11"/>
    <s v="BG"/>
    <s v="P"/>
    <s v="Y"/>
    <s v="A"/>
    <s v="ACTIVO"/>
    <s v="BANCA PREFERENCIAL"/>
    <n v="6095.3982999999998"/>
    <n v="17000"/>
    <n v="117000"/>
    <x v="0"/>
    <n v="0"/>
  </r>
  <r>
    <x v="2366"/>
    <x v="0"/>
    <n v="7916"/>
    <x v="2366"/>
    <n v="2938"/>
    <x v="23"/>
    <s v="BG"/>
    <s v="P"/>
    <s v="Y"/>
    <s v="O"/>
    <s v="Profuturo"/>
    <s v="BANCA PREFERENCIAL"/>
    <n v="0"/>
    <n v="0"/>
    <n v="0"/>
    <x v="0"/>
    <n v="0"/>
  </r>
  <r>
    <x v="2367"/>
    <x v="0"/>
    <n v="11794"/>
    <x v="2367"/>
    <n v="5289"/>
    <x v="16"/>
    <s v="BG"/>
    <s v="P"/>
    <s v="Y"/>
    <s v="A"/>
    <s v="ACTIVO"/>
    <s v="BANCA PREFERENCIAL"/>
    <n v="503601.02830000001"/>
    <n v="16900"/>
    <n v="0"/>
    <x v="0"/>
    <n v="3000"/>
  </r>
  <r>
    <x v="2368"/>
    <x v="0"/>
    <n v="5316"/>
    <x v="2368"/>
    <n v="2627"/>
    <x v="12"/>
    <s v="BG"/>
    <s v="P"/>
    <s v="Y"/>
    <s v="A"/>
    <s v="ACTIVO"/>
    <s v="BANCA PREFERENCIAL"/>
    <n v="0"/>
    <n v="35000"/>
    <n v="0"/>
    <x v="0"/>
    <n v="0"/>
  </r>
  <r>
    <x v="2369"/>
    <x v="0"/>
    <n v="10648"/>
    <x v="2369"/>
    <n v="4775"/>
    <x v="18"/>
    <s v="BG"/>
    <s v="P"/>
    <s v="Y"/>
    <s v="A"/>
    <s v="ACTIVO"/>
    <s v="BANCA PREFERENCIAL"/>
    <n v="16123.3199"/>
    <n v="20000"/>
    <n v="0"/>
    <x v="0"/>
    <n v="0"/>
  </r>
  <r>
    <x v="2370"/>
    <x v="0"/>
    <n v="10598"/>
    <x v="2370"/>
    <n v="4775"/>
    <x v="18"/>
    <s v="BG"/>
    <s v="P"/>
    <s v="Y"/>
    <s v="A"/>
    <s v="ACTIVO"/>
    <s v="BANCA PREFERENCIAL"/>
    <n v="4716.7950000000001"/>
    <n v="15000"/>
    <n v="336228"/>
    <x v="0"/>
    <n v="10000"/>
  </r>
  <r>
    <x v="2371"/>
    <x v="0"/>
    <n v="9872"/>
    <x v="2371"/>
    <n v="2066"/>
    <x v="10"/>
    <s v="BG"/>
    <s v="P"/>
    <s v="Y"/>
    <s v="A"/>
    <s v="ACTIVO"/>
    <s v="BANCA PREFERENCIAL"/>
    <n v="30164.691599999998"/>
    <n v="15000"/>
    <n v="0"/>
    <x v="0"/>
    <n v="1000"/>
  </r>
  <r>
    <x v="2372"/>
    <x v="0"/>
    <n v="3943"/>
    <x v="2372"/>
    <n v="8362"/>
    <x v="6"/>
    <s v="BG"/>
    <s v="P"/>
    <s v="Y"/>
    <s v="A"/>
    <s v="ACTIVO"/>
    <s v="BANCA PREFERENCIAL"/>
    <n v="184611.20170000001"/>
    <n v="20000"/>
    <n v="0"/>
    <x v="0"/>
    <n v="0"/>
  </r>
  <r>
    <x v="2373"/>
    <x v="0"/>
    <n v="4323"/>
    <x v="2373"/>
    <n v="8655"/>
    <x v="8"/>
    <s v="BG"/>
    <s v="P"/>
    <s v="Y"/>
    <s v="A"/>
    <s v="ACTIVO"/>
    <s v="BANCA PREFERENCIAL"/>
    <n v="486864.03"/>
    <n v="15000"/>
    <n v="155000"/>
    <x v="0"/>
    <n v="3834"/>
  </r>
  <r>
    <x v="2374"/>
    <x v="1"/>
    <n v="413"/>
    <x v="2374"/>
    <n v="3975"/>
    <x v="2"/>
    <s v="BG"/>
    <s v="P"/>
    <s v="Y"/>
    <s v="A"/>
    <s v="ACTIVO"/>
    <s v="BANCA PREFERENCIAL"/>
    <s v="ND"/>
    <s v="ND"/>
    <s v="ND"/>
    <x v="0"/>
    <n v="10000"/>
  </r>
  <r>
    <x v="2375"/>
    <x v="0"/>
    <n v="3431"/>
    <x v="2375"/>
    <n v="7900"/>
    <x v="19"/>
    <s v="BG"/>
    <s v="P"/>
    <s v="Y"/>
    <s v="A"/>
    <s v="ACTIVO"/>
    <s v="BANCA PREFERENCIAL"/>
    <n v="8102.5117"/>
    <n v="10000"/>
    <n v="100000"/>
    <x v="0"/>
    <n v="6500"/>
  </r>
  <r>
    <x v="2376"/>
    <x v="0"/>
    <n v="9232"/>
    <x v="2376"/>
    <n v="7900"/>
    <x v="19"/>
    <s v="BG"/>
    <s v="P"/>
    <s v="Y"/>
    <s v="A"/>
    <s v="ACTIVO"/>
    <s v="BANCA PREFERENCIAL"/>
    <n v="1932.97"/>
    <n v="12150"/>
    <n v="56250"/>
    <x v="0"/>
    <n v="0"/>
  </r>
  <r>
    <x v="2377"/>
    <x v="0"/>
    <n v="7881"/>
    <x v="2377"/>
    <n v="3704"/>
    <x v="15"/>
    <s v="BG"/>
    <s v="P"/>
    <s v="Y"/>
    <s v="A"/>
    <s v="ACTIVO"/>
    <s v="BANCA PREFERENCIAL"/>
    <n v="71984.514899999995"/>
    <n v="25000"/>
    <n v="0"/>
    <x v="0"/>
    <n v="5000"/>
  </r>
  <r>
    <x v="2378"/>
    <x v="0"/>
    <n v="8414"/>
    <x v="2378"/>
    <n v="3002"/>
    <x v="11"/>
    <s v="BG"/>
    <s v="P"/>
    <s v="Y"/>
    <s v="A"/>
    <s v="ACTIVO"/>
    <s v="BANCA PREFERENCIAL"/>
    <n v="127797.54"/>
    <n v="25000"/>
    <n v="140000"/>
    <x v="0"/>
    <n v="7000"/>
  </r>
  <r>
    <x v="2379"/>
    <x v="0"/>
    <n v="10403"/>
    <x v="2379"/>
    <n v="1237"/>
    <x v="17"/>
    <s v="BG"/>
    <s v="P"/>
    <s v="Y"/>
    <s v="A"/>
    <s v="ACTIVO"/>
    <s v="BANCA PREFERENCIAL"/>
    <n v="100133.69319999999"/>
    <n v="11250"/>
    <n v="275000"/>
    <x v="0"/>
    <n v="5765"/>
  </r>
  <r>
    <x v="2380"/>
    <x v="0"/>
    <n v="9933"/>
    <x v="2380"/>
    <n v="2066"/>
    <x v="10"/>
    <s v="BG"/>
    <s v="P"/>
    <s v="Y"/>
    <s v="A"/>
    <s v="ACTIVO"/>
    <s v="BANCA PREFERENCIAL"/>
    <n v="38217.044900000001"/>
    <n v="10000"/>
    <n v="0"/>
    <x v="0"/>
    <n v="5000"/>
  </r>
  <r>
    <x v="2381"/>
    <x v="0"/>
    <n v="8808"/>
    <x v="2381"/>
    <n v="8782"/>
    <x v="0"/>
    <s v="BG"/>
    <s v="P"/>
    <s v="Y"/>
    <s v="A"/>
    <s v="ACTIVO"/>
    <s v="BANCA PREFERENCIAL"/>
    <n v="81921.66"/>
    <n v="18000"/>
    <n v="250000"/>
    <x v="0"/>
    <n v="7800"/>
  </r>
  <r>
    <x v="2382"/>
    <x v="0"/>
    <n v="9414"/>
    <x v="2382"/>
    <n v="5501"/>
    <x v="20"/>
    <s v="BG"/>
    <s v="P"/>
    <s v="Y"/>
    <s v="A"/>
    <s v="ACTIVO"/>
    <s v="BANCA PREFERENCIAL"/>
    <n v="106798.2066"/>
    <n v="16875"/>
    <n v="85000"/>
    <x v="0"/>
    <n v="25000"/>
  </r>
  <r>
    <x v="2383"/>
    <x v="0"/>
    <n v="11414"/>
    <x v="2383"/>
    <n v="5289"/>
    <x v="16"/>
    <s v="BG"/>
    <s v="P"/>
    <s v="Y"/>
    <s v="A"/>
    <s v="ACTIVO"/>
    <s v="BANCA PREFERENCIAL"/>
    <n v="3762.9567000000002"/>
    <n v="20000"/>
    <n v="0"/>
    <x v="0"/>
    <n v="0"/>
  </r>
  <r>
    <x v="2384"/>
    <x v="0"/>
    <n v="7795"/>
    <x v="2384"/>
    <n v="5382"/>
    <x v="14"/>
    <s v="BG"/>
    <s v="P"/>
    <s v="Y"/>
    <s v="A"/>
    <s v="ACTIVO"/>
    <s v="BANCA PREFERENCIAL"/>
    <n v="12150.7199"/>
    <n v="22500"/>
    <n v="0"/>
    <x v="0"/>
    <n v="7000"/>
  </r>
  <r>
    <x v="2385"/>
    <x v="0"/>
    <n v="7578"/>
    <x v="2385"/>
    <n v="5382"/>
    <x v="14"/>
    <s v="BG"/>
    <s v="P"/>
    <s v="Y"/>
    <s v="A"/>
    <s v="ACTIVO"/>
    <s v="BANCA PREFERENCIAL"/>
    <n v="30958.9483"/>
    <n v="0"/>
    <n v="0"/>
    <x v="0"/>
    <n v="6500"/>
  </r>
  <r>
    <x v="2386"/>
    <x v="1"/>
    <n v="678"/>
    <x v="2386"/>
    <n v="6858"/>
    <x v="5"/>
    <s v="BG"/>
    <s v="P"/>
    <s v="Y"/>
    <s v="A"/>
    <s v="ACTIVO"/>
    <s v="BANCA PREFERENCIAL"/>
    <s v="ND"/>
    <s v="ND"/>
    <s v="ND"/>
    <x v="0"/>
    <n v="0"/>
  </r>
  <r>
    <x v="2387"/>
    <x v="0"/>
    <n v="2165"/>
    <x v="2387"/>
    <n v="3975"/>
    <x v="2"/>
    <s v="BG"/>
    <s v="P"/>
    <s v="Y"/>
    <s v="A"/>
    <s v="ACTIVO"/>
    <s v="BANCA PREFERENCIAL"/>
    <n v="165690.17989999999"/>
    <n v="20000"/>
    <n v="443250"/>
    <x v="0"/>
    <n v="0"/>
  </r>
  <r>
    <x v="2388"/>
    <x v="0"/>
    <n v="8180"/>
    <x v="2388"/>
    <n v="2938"/>
    <x v="23"/>
    <s v="BG"/>
    <s v="P"/>
    <s v="Y"/>
    <s v="A"/>
    <s v="ACTIVO"/>
    <s v="BANCA PREFERENCIAL"/>
    <n v="4361.1733000000004"/>
    <n v="15000"/>
    <n v="0"/>
    <x v="0"/>
    <n v="3000"/>
  </r>
  <r>
    <x v="2389"/>
    <x v="0"/>
    <n v="11795"/>
    <x v="2389"/>
    <n v="5289"/>
    <x v="16"/>
    <s v="BG"/>
    <s v="P"/>
    <s v="Y"/>
    <s v="A"/>
    <s v="ACTIVO"/>
    <s v="BANCA PREFERENCIAL"/>
    <n v="9578.5717000000004"/>
    <n v="22500"/>
    <n v="0"/>
    <x v="0"/>
    <n v="800"/>
  </r>
  <r>
    <x v="2390"/>
    <x v="0"/>
    <n v="9325"/>
    <x v="2390"/>
    <n v="5289"/>
    <x v="16"/>
    <s v="BG"/>
    <s v="P"/>
    <s v="Y"/>
    <s v="A"/>
    <s v="ACTIVO"/>
    <s v="BANCA PREFERENCIAL"/>
    <n v="57483.856699999997"/>
    <n v="15000"/>
    <n v="0"/>
    <x v="0"/>
    <n v="15122.41"/>
  </r>
  <r>
    <x v="2391"/>
    <x v="0"/>
    <n v="6018"/>
    <x v="2391"/>
    <n v="8655"/>
    <x v="8"/>
    <s v="BG"/>
    <s v="P"/>
    <s v="Y"/>
    <s v="A"/>
    <s v="ACTIVO"/>
    <s v="BANCA PREFERENCIAL"/>
    <n v="1815887.1699000001"/>
    <n v="20000"/>
    <n v="0"/>
    <x v="1"/>
    <n v="0"/>
  </r>
  <r>
    <x v="2392"/>
    <x v="0"/>
    <n v="11790"/>
    <x v="2392"/>
    <n v="5289"/>
    <x v="16"/>
    <s v="BG"/>
    <s v="P"/>
    <s v="Y"/>
    <s v="A"/>
    <s v="ACTIVO"/>
    <s v="BANCA PREFERENCIAL"/>
    <n v="119889.87330000001"/>
    <n v="20600"/>
    <n v="0"/>
    <x v="0"/>
    <n v="1800"/>
  </r>
  <r>
    <x v="2393"/>
    <x v="0"/>
    <n v="629"/>
    <x v="2393"/>
    <n v="6858"/>
    <x v="5"/>
    <s v="BG"/>
    <s v="P"/>
    <s v="Y"/>
    <s v="A"/>
    <s v="ACTIVO"/>
    <s v="BANCA PREFERENCIAL"/>
    <n v="83819.66"/>
    <n v="35000"/>
    <n v="0"/>
    <x v="0"/>
    <n v="0"/>
  </r>
  <r>
    <x v="2394"/>
    <x v="0"/>
    <n v="7976"/>
    <x v="2394"/>
    <n v="3704"/>
    <x v="15"/>
    <s v="BG"/>
    <s v="P"/>
    <s v="Y"/>
    <s v="A"/>
    <s v="ACTIVO"/>
    <s v="BANCA PREFERENCIAL"/>
    <n v="12546.0432"/>
    <n v="0"/>
    <n v="0"/>
    <x v="0"/>
    <n v="6000"/>
  </r>
  <r>
    <x v="2395"/>
    <x v="0"/>
    <n v="7221"/>
    <x v="2395"/>
    <n v="8655"/>
    <x v="8"/>
    <s v="BG"/>
    <s v="P"/>
    <s v="Y"/>
    <s v="A"/>
    <s v="ACTIVO"/>
    <s v="BANCA PREFERENCIAL"/>
    <n v="372435.80820000003"/>
    <n v="14750"/>
    <n v="0"/>
    <x v="0"/>
    <n v="2700"/>
  </r>
  <r>
    <x v="2396"/>
    <x v="0"/>
    <n v="8618"/>
    <x v="2396"/>
    <n v="1910"/>
    <x v="1"/>
    <s v="BG"/>
    <s v="P"/>
    <s v="Y"/>
    <s v="A"/>
    <s v="ACTIVO"/>
    <s v="BANCA PREFERENCIAL"/>
    <n v="101190.3533"/>
    <n v="14625"/>
    <n v="900000"/>
    <x v="0"/>
    <n v="20000"/>
  </r>
  <r>
    <x v="2397"/>
    <x v="0"/>
    <n v="9413"/>
    <x v="2397"/>
    <n v="5289"/>
    <x v="16"/>
    <s v="BG"/>
    <s v="P"/>
    <s v="Y"/>
    <s v="A"/>
    <s v="ACTIVO"/>
    <s v="BANCA PREFERENCIAL"/>
    <n v="5123.2965999999997"/>
    <n v="7000"/>
    <n v="0"/>
    <x v="0"/>
    <n v="10804"/>
  </r>
  <r>
    <x v="2398"/>
    <x v="0"/>
    <n v="7761"/>
    <x v="2398"/>
    <n v="5382"/>
    <x v="14"/>
    <s v="BG"/>
    <s v="P"/>
    <s v="Y"/>
    <s v="A"/>
    <s v="ACTIVO"/>
    <s v="BANCA PREFERENCIAL"/>
    <n v="11647.2816"/>
    <n v="10130"/>
    <n v="80000"/>
    <x v="0"/>
    <n v="4500"/>
  </r>
  <r>
    <x v="2399"/>
    <x v="0"/>
    <n v="6853"/>
    <x v="2399"/>
    <n v="6856"/>
    <x v="7"/>
    <s v="BG"/>
    <s v="P"/>
    <s v="Y"/>
    <s v="A"/>
    <s v="ACTIVO"/>
    <s v="BANCA PREFERENCIAL"/>
    <n v="265803.34830000001"/>
    <n v="13850"/>
    <n v="0"/>
    <x v="0"/>
    <n v="0"/>
  </r>
  <r>
    <x v="2400"/>
    <x v="0"/>
    <n v="415"/>
    <x v="2400"/>
    <n v="3975"/>
    <x v="2"/>
    <s v="BG"/>
    <s v="P"/>
    <s v="Y"/>
    <s v="A"/>
    <s v="ACTIVO"/>
    <s v="BANCA PREFERENCIAL"/>
    <n v="975812.7916"/>
    <n v="20000"/>
    <n v="400000"/>
    <x v="0"/>
    <n v="2824"/>
  </r>
  <r>
    <x v="2401"/>
    <x v="1"/>
    <n v="6237"/>
    <x v="2401"/>
    <n v="6856"/>
    <x v="7"/>
    <s v="BG"/>
    <s v="P"/>
    <s v="Y"/>
    <s v="A"/>
    <s v="ACTIVO"/>
    <s v="BANCA PREFERENCIAL"/>
    <s v="ND"/>
    <s v="ND"/>
    <s v="ND"/>
    <x v="1"/>
    <n v="0"/>
  </r>
  <r>
    <x v="2402"/>
    <x v="0"/>
    <n v="9412"/>
    <x v="2402"/>
    <n v="5501"/>
    <x v="20"/>
    <s v="BG"/>
    <s v="P"/>
    <s v="Y"/>
    <s v="A"/>
    <s v="ACTIVO"/>
    <s v="BANCA PREFERENCIAL"/>
    <n v="1341.5182"/>
    <n v="0"/>
    <n v="0"/>
    <x v="0"/>
    <n v="20000"/>
  </r>
  <r>
    <x v="2403"/>
    <x v="1"/>
    <n v="4881"/>
    <x v="2403"/>
    <n v="6858"/>
    <x v="5"/>
    <s v="BG"/>
    <s v="P"/>
    <s v="Y"/>
    <s v="A"/>
    <s v="ACTIVO"/>
    <s v="BANCA PREFERENCIAL"/>
    <s v="ND"/>
    <s v="ND"/>
    <s v="ND"/>
    <x v="0"/>
    <n v="2500"/>
  </r>
  <r>
    <x v="2404"/>
    <x v="0"/>
    <n v="6044"/>
    <x v="2404"/>
    <n v="8655"/>
    <x v="8"/>
    <s v="BG"/>
    <s v="P"/>
    <s v="Y"/>
    <s v="A"/>
    <s v="ACTIVO"/>
    <s v="BANCA PREFERENCIAL"/>
    <n v="43111.068200000002"/>
    <n v="25000"/>
    <n v="330500"/>
    <x v="0"/>
    <n v="10000"/>
  </r>
  <r>
    <x v="2405"/>
    <x v="0"/>
    <n v="170"/>
    <x v="2405"/>
    <n v="3975"/>
    <x v="2"/>
    <s v="BG"/>
    <s v="P"/>
    <s v="Y"/>
    <s v="A"/>
    <s v="ACTIVO"/>
    <s v="BANCA PREFERENCIAL"/>
    <n v="62728.8266"/>
    <n v="20000"/>
    <n v="950000"/>
    <x v="0"/>
    <n v="9000"/>
  </r>
  <r>
    <x v="2406"/>
    <x v="1"/>
    <n v="303"/>
    <x v="2406"/>
    <n v="5823"/>
    <x v="4"/>
    <s v="BG"/>
    <s v="P"/>
    <s v="Y"/>
    <s v="A"/>
    <s v="ACTIVO"/>
    <s v="BANCA PREFERENCIAL"/>
    <s v="ND"/>
    <s v="ND"/>
    <s v="ND"/>
    <x v="0"/>
    <n v="0"/>
  </r>
  <r>
    <x v="2407"/>
    <x v="0"/>
    <n v="7778"/>
    <x v="2407"/>
    <n v="5382"/>
    <x v="14"/>
    <s v="BG"/>
    <s v="P"/>
    <s v="Y"/>
    <s v="A"/>
    <s v="ACTIVO"/>
    <s v="BANCA PREFERENCIAL"/>
    <n v="4822.6967000000004"/>
    <n v="2500"/>
    <n v="0"/>
    <x v="0"/>
    <n v="6500"/>
  </r>
  <r>
    <x v="2408"/>
    <x v="0"/>
    <n v="10224"/>
    <x v="2408"/>
    <n v="1237"/>
    <x v="17"/>
    <s v="BG"/>
    <s v="P"/>
    <s v="Y"/>
    <s v="A"/>
    <s v="ACTIVO"/>
    <s v="BANCA PREFERENCIAL"/>
    <n v="21699.729899999998"/>
    <n v="20000"/>
    <n v="481500"/>
    <x v="0"/>
    <n v="20000"/>
  </r>
  <r>
    <x v="2409"/>
    <x v="0"/>
    <n v="1611"/>
    <x v="2409"/>
    <n v="3002"/>
    <x v="11"/>
    <s v="BG"/>
    <s v="P"/>
    <s v="Y"/>
    <s v="A"/>
    <s v="ACTIVO"/>
    <s v="BANCA PREFERENCIAL"/>
    <n v="70350.561700000006"/>
    <n v="45000"/>
    <n v="0"/>
    <x v="0"/>
    <n v="8500"/>
  </r>
  <r>
    <x v="2410"/>
    <x v="0"/>
    <n v="8396"/>
    <x v="2410"/>
    <n v="3002"/>
    <x v="11"/>
    <s v="BG"/>
    <s v="P"/>
    <s v="Y"/>
    <s v="A"/>
    <s v="ACTIVO"/>
    <s v="BANCA PREFERENCIAL"/>
    <n v="848.13170000000002"/>
    <n v="19050"/>
    <n v="0"/>
    <x v="0"/>
    <n v="10000"/>
  </r>
  <r>
    <x v="2411"/>
    <x v="0"/>
    <n v="8263"/>
    <x v="2411"/>
    <n v="3002"/>
    <x v="11"/>
    <s v="BG"/>
    <s v="P"/>
    <s v="Y"/>
    <s v="A"/>
    <s v="ACTIVO"/>
    <s v="BANCA PREFERENCIAL"/>
    <n v="10393.0666"/>
    <n v="19500"/>
    <n v="153000"/>
    <x v="0"/>
    <n v="6800"/>
  </r>
  <r>
    <x v="2412"/>
    <x v="0"/>
    <n v="11786"/>
    <x v="2412"/>
    <n v="5289"/>
    <x v="16"/>
    <s v="BG"/>
    <s v="P"/>
    <s v="Y"/>
    <s v="A"/>
    <s v="ACTIVO"/>
    <s v="BANCA PREFERENCIAL"/>
    <n v="138881.88159999999"/>
    <n v="21950"/>
    <n v="0"/>
    <x v="0"/>
    <n v="5600"/>
  </r>
  <r>
    <x v="2413"/>
    <x v="1"/>
    <n v="668"/>
    <x v="2413"/>
    <n v="6858"/>
    <x v="5"/>
    <s v="BG"/>
    <s v="P"/>
    <s v="Y"/>
    <s v="A"/>
    <s v="ACTIVO"/>
    <s v="BANCA PREFERENCIAL"/>
    <s v="ND"/>
    <s v="ND"/>
    <s v="ND"/>
    <x v="0"/>
    <n v="0"/>
  </r>
  <r>
    <x v="2414"/>
    <x v="1"/>
    <n v="971"/>
    <x v="2414"/>
    <n v="2627"/>
    <x v="12"/>
    <s v="BG"/>
    <s v="P"/>
    <s v="Y"/>
    <s v="A"/>
    <s v="ACTIVO"/>
    <s v="BANCA PREFERENCIAL"/>
    <s v="ND"/>
    <s v="ND"/>
    <s v="ND"/>
    <x v="0"/>
    <n v="1600"/>
  </r>
  <r>
    <x v="2415"/>
    <x v="0"/>
    <n v="8103"/>
    <x v="2415"/>
    <n v="2938"/>
    <x v="23"/>
    <s v="BG"/>
    <s v="P"/>
    <s v="Y"/>
    <s v="A"/>
    <s v="ACTIVO"/>
    <s v="BANCA PREFERENCIAL"/>
    <n v="79610.333199999994"/>
    <n v="15000"/>
    <n v="549000"/>
    <x v="0"/>
    <n v="26000"/>
  </r>
  <r>
    <x v="2416"/>
    <x v="0"/>
    <n v="10215"/>
    <x v="2416"/>
    <n v="1237"/>
    <x v="17"/>
    <s v="BG"/>
    <s v="P"/>
    <s v="Y"/>
    <s v="A"/>
    <s v="ACTIVO"/>
    <s v="BANCA PREFERENCIAL"/>
    <n v="204554.20170000001"/>
    <n v="15050"/>
    <n v="0"/>
    <x v="0"/>
    <n v="1000"/>
  </r>
  <r>
    <x v="2417"/>
    <x v="0"/>
    <n v="8897"/>
    <x v="2417"/>
    <n v="1910"/>
    <x v="1"/>
    <s v="BG"/>
    <s v="P"/>
    <s v="Y"/>
    <s v="A"/>
    <s v="ACTIVO"/>
    <s v="BANCA PREFERENCIAL"/>
    <n v="3596.1167"/>
    <n v="21250"/>
    <n v="0"/>
    <x v="0"/>
    <n v="6000"/>
  </r>
  <r>
    <x v="2418"/>
    <x v="0"/>
    <n v="9977"/>
    <x v="2418"/>
    <n v="4775"/>
    <x v="18"/>
    <s v="BG"/>
    <s v="P"/>
    <s v="Y"/>
    <s v="A"/>
    <s v="ACTIVO"/>
    <s v="BANCA PREFERENCIAL"/>
    <n v="1069.7717"/>
    <n v="15000"/>
    <n v="61250"/>
    <x v="0"/>
    <n v="6500"/>
  </r>
  <r>
    <x v="2419"/>
    <x v="0"/>
    <n v="10077"/>
    <x v="2419"/>
    <n v="4775"/>
    <x v="18"/>
    <s v="BG"/>
    <s v="P"/>
    <s v="Y"/>
    <s v="A"/>
    <s v="ACTIVO"/>
    <s v="BANCA PREFERENCIAL"/>
    <n v="257684.18659999999"/>
    <n v="25000"/>
    <n v="0"/>
    <x v="0"/>
    <n v="6000"/>
  </r>
  <r>
    <x v="2420"/>
    <x v="0"/>
    <n v="11039"/>
    <x v="2420"/>
    <n v="5501"/>
    <x v="20"/>
    <s v="BG"/>
    <s v="P"/>
    <s v="Y"/>
    <s v="A"/>
    <s v="ACTIVO"/>
    <s v="BANCA PREFERENCIAL"/>
    <n v="1090.6267"/>
    <n v="15000"/>
    <n v="0"/>
    <x v="0"/>
    <n v="6193.08"/>
  </r>
  <r>
    <x v="2421"/>
    <x v="0"/>
    <n v="6276"/>
    <x v="2421"/>
    <n v="8655"/>
    <x v="8"/>
    <s v="BG"/>
    <s v="P"/>
    <s v="Y"/>
    <s v="A"/>
    <s v="ACTIVO"/>
    <s v="BANCA PREFERENCIAL"/>
    <n v="255498.3683"/>
    <n v="0"/>
    <n v="87400"/>
    <x v="0"/>
    <n v="1500"/>
  </r>
  <r>
    <x v="2422"/>
    <x v="1"/>
    <n v="6154"/>
    <x v="2422"/>
    <n v="5823"/>
    <x v="4"/>
    <s v="BG"/>
    <s v="P"/>
    <s v="Y"/>
    <s v="A"/>
    <s v="ACTIVO"/>
    <s v="BANCA PREFERENCIAL"/>
    <s v="ND"/>
    <s v="ND"/>
    <s v="ND"/>
    <x v="0"/>
    <n v="3000"/>
  </r>
  <r>
    <x v="2423"/>
    <x v="0"/>
    <n v="10415"/>
    <x v="2423"/>
    <n v="1237"/>
    <x v="17"/>
    <s v="BG"/>
    <s v="P"/>
    <s v="Y"/>
    <s v="A"/>
    <s v="ACTIVO"/>
    <s v="BANCA PREFERENCIAL"/>
    <n v="18949.681700000001"/>
    <n v="15600"/>
    <n v="0"/>
    <x v="0"/>
    <n v="825"/>
  </r>
  <r>
    <x v="2424"/>
    <x v="0"/>
    <n v="10728"/>
    <x v="2424"/>
    <n v="4775"/>
    <x v="18"/>
    <s v="BG"/>
    <s v="P"/>
    <s v="Y"/>
    <s v="A"/>
    <s v="ACTIVO"/>
    <s v="BANCA PREFERENCIAL"/>
    <n v="30503.506700000002"/>
    <n v="14400"/>
    <n v="0"/>
    <x v="0"/>
    <n v="4300"/>
  </r>
  <r>
    <x v="2425"/>
    <x v="0"/>
    <n v="8610"/>
    <x v="2425"/>
    <n v="1910"/>
    <x v="1"/>
    <s v="BG"/>
    <s v="P"/>
    <s v="Y"/>
    <s v="A"/>
    <s v="ACTIVO"/>
    <s v="BANCA PREFERENCIAL"/>
    <n v="35072.625"/>
    <n v="21150"/>
    <n v="0"/>
    <x v="0"/>
    <n v="7000"/>
  </r>
  <r>
    <x v="2426"/>
    <x v="0"/>
    <n v="10665"/>
    <x v="2426"/>
    <n v="2938"/>
    <x v="23"/>
    <s v="BG"/>
    <s v="P"/>
    <s v="Y"/>
    <s v="A"/>
    <s v="ACTIVO"/>
    <s v="BANCA PREFERENCIAL"/>
    <n v="79570.445000000007"/>
    <n v="19200"/>
    <n v="0"/>
    <x v="0"/>
    <n v="0"/>
  </r>
  <r>
    <x v="2427"/>
    <x v="1"/>
    <n v="871"/>
    <x v="2427"/>
    <n v="8362"/>
    <x v="6"/>
    <s v="BG"/>
    <s v="P"/>
    <s v="Y"/>
    <s v="A"/>
    <s v="ACTIVO"/>
    <s v="BANCA PREFERENCIAL"/>
    <s v="ND"/>
    <s v="ND"/>
    <s v="ND"/>
    <x v="0"/>
    <n v="800"/>
  </r>
  <r>
    <x v="2428"/>
    <x v="0"/>
    <n v="4281"/>
    <x v="2428"/>
    <n v="5823"/>
    <x v="4"/>
    <s v="BG"/>
    <s v="P"/>
    <s v="Y"/>
    <s v="A"/>
    <s v="ACTIVO"/>
    <s v="BANCA PREFERENCIAL"/>
    <n v="17535.654900000001"/>
    <n v="25000"/>
    <n v="150000"/>
    <x v="0"/>
    <n v="9500"/>
  </r>
  <r>
    <x v="2429"/>
    <x v="0"/>
    <n v="2278"/>
    <x v="2429"/>
    <n v="8362"/>
    <x v="6"/>
    <s v="BG"/>
    <s v="P"/>
    <s v="Y"/>
    <s v="A"/>
    <s v="ACTIVO"/>
    <s v="BANCA PREFERENCIAL"/>
    <n v="0"/>
    <n v="25000"/>
    <n v="0"/>
    <x v="0"/>
    <n v="10500"/>
  </r>
  <r>
    <x v="2430"/>
    <x v="0"/>
    <n v="7656"/>
    <x v="2430"/>
    <n v="5382"/>
    <x v="14"/>
    <s v="BG"/>
    <s v="P"/>
    <s v="Y"/>
    <s v="A"/>
    <s v="ACTIVO"/>
    <s v="BANCA PREFERENCIAL"/>
    <n v="2054.5549999999998"/>
    <n v="0"/>
    <n v="0"/>
    <x v="0"/>
    <n v="10000"/>
  </r>
  <r>
    <x v="2431"/>
    <x v="1"/>
    <n v="9539"/>
    <x v="2431"/>
    <n v="2066"/>
    <x v="10"/>
    <s v="BG"/>
    <s v="P"/>
    <s v="Y"/>
    <s v="A"/>
    <s v="ACTIVO"/>
    <s v="BANCA PREFERENCIAL"/>
    <s v="ND"/>
    <s v="ND"/>
    <s v="ND"/>
    <x v="0"/>
    <n v="0"/>
  </r>
  <r>
    <x v="2432"/>
    <x v="0"/>
    <n v="8472"/>
    <x v="2432"/>
    <n v="3002"/>
    <x v="11"/>
    <s v="BG"/>
    <s v="P"/>
    <s v="Y"/>
    <s v="A"/>
    <s v="ACTIVO"/>
    <s v="BANCA PREFERENCIAL"/>
    <n v="0"/>
    <n v="10000"/>
    <n v="0"/>
    <x v="0"/>
    <n v="0"/>
  </r>
  <r>
    <x v="2433"/>
    <x v="0"/>
    <n v="11441"/>
    <x v="2433"/>
    <n v="5289"/>
    <x v="16"/>
    <s v="BG"/>
    <s v="P"/>
    <s v="Y"/>
    <s v="A"/>
    <s v="ACTIVO"/>
    <s v="BANCA PREFERENCIAL"/>
    <n v="9119.3533000000007"/>
    <n v="21080"/>
    <n v="0"/>
    <x v="0"/>
    <n v="6451.46"/>
  </r>
  <r>
    <x v="2434"/>
    <x v="0"/>
    <n v="6220"/>
    <x v="2434"/>
    <n v="2627"/>
    <x v="12"/>
    <s v="BG"/>
    <s v="P"/>
    <s v="Y"/>
    <s v="A"/>
    <s v="ACTIVO"/>
    <s v="BANCA PREFERENCIAL"/>
    <n v="277179.71000000002"/>
    <n v="15000"/>
    <n v="361836.66"/>
    <x v="0"/>
    <n v="3300"/>
  </r>
  <r>
    <x v="2435"/>
    <x v="0"/>
    <n v="7391"/>
    <x v="2435"/>
    <n v="4775"/>
    <x v="18"/>
    <s v="BG"/>
    <s v="P"/>
    <s v="Y"/>
    <s v="A"/>
    <s v="ACTIVO"/>
    <s v="BANCA PREFERENCIAL"/>
    <n v="20762.235000000001"/>
    <n v="5000"/>
    <n v="0"/>
    <x v="0"/>
    <n v="12306.75"/>
  </r>
  <r>
    <x v="2436"/>
    <x v="0"/>
    <n v="9738"/>
    <x v="2436"/>
    <n v="2066"/>
    <x v="10"/>
    <s v="BG"/>
    <s v="P"/>
    <s v="Y"/>
    <s v="A"/>
    <s v="ACTIVO"/>
    <s v="BANCA PREFERENCIAL"/>
    <n v="92761.181700000001"/>
    <n v="0"/>
    <n v="0"/>
    <x v="0"/>
    <n v="7000"/>
  </r>
  <r>
    <x v="2437"/>
    <x v="0"/>
    <n v="8823"/>
    <x v="2437"/>
    <n v="8782"/>
    <x v="0"/>
    <s v="BG"/>
    <s v="P"/>
    <s v="Y"/>
    <s v="A"/>
    <s v="ACTIVO"/>
    <s v="BANCA PREFERENCIAL"/>
    <n v="0"/>
    <n v="22500"/>
    <n v="0"/>
    <x v="0"/>
    <n v="0"/>
  </r>
  <r>
    <x v="2438"/>
    <x v="1"/>
    <n v="6179"/>
    <x v="2438"/>
    <n v="8362"/>
    <x v="6"/>
    <s v="BG"/>
    <s v="P"/>
    <s v="Y"/>
    <s v="A"/>
    <s v="ACTIVO"/>
    <s v="BANCA PREFERENCIAL"/>
    <s v="ND"/>
    <s v="ND"/>
    <s v="ND"/>
    <x v="0"/>
    <n v="2500"/>
  </r>
  <r>
    <x v="2439"/>
    <x v="0"/>
    <n v="9976"/>
    <x v="2439"/>
    <n v="4775"/>
    <x v="18"/>
    <s v="BG"/>
    <s v="P"/>
    <s v="Y"/>
    <s v="A"/>
    <s v="ACTIVO"/>
    <s v="BANCA PREFERENCIAL"/>
    <n v="5065.7466999999997"/>
    <n v="11250"/>
    <n v="0"/>
    <x v="0"/>
    <n v="0"/>
  </r>
  <r>
    <x v="2440"/>
    <x v="0"/>
    <n v="11723"/>
    <x v="2440"/>
    <n v="1237"/>
    <x v="17"/>
    <s v="BG"/>
    <s v="P"/>
    <s v="Y"/>
    <s v="A"/>
    <s v="ACTIVO"/>
    <s v="BANCA PREFERENCIAL"/>
    <n v="5717.2632999999996"/>
    <n v="18000"/>
    <n v="0"/>
    <x v="0"/>
    <n v="5000"/>
  </r>
  <r>
    <x v="2441"/>
    <x v="1"/>
    <n v="225"/>
    <x v="2441"/>
    <n v="3300"/>
    <x v="24"/>
    <s v="BG"/>
    <s v="C"/>
    <s v="Y"/>
    <s v="A"/>
    <s v="ACTIVO"/>
    <s v="BANCA PREFERENCIAL"/>
    <s v="ND"/>
    <s v="ND"/>
    <s v="ND"/>
    <x v="1"/>
    <n v="0"/>
  </r>
  <r>
    <x v="2442"/>
    <x v="0"/>
    <n v="7921"/>
    <x v="2442"/>
    <n v="2938"/>
    <x v="23"/>
    <s v="BG"/>
    <s v="P"/>
    <s v="Y"/>
    <s v="A"/>
    <s v="ACTIVO"/>
    <s v="BANCA PREFERENCIAL"/>
    <n v="13219.2983"/>
    <n v="16875"/>
    <n v="216000"/>
    <x v="0"/>
    <n v="5500"/>
  </r>
  <r>
    <x v="2443"/>
    <x v="1"/>
    <n v="4498"/>
    <x v="2443"/>
    <n v="3002"/>
    <x v="11"/>
    <s v="BG"/>
    <s v="P"/>
    <s v="Y"/>
    <s v="A"/>
    <s v="ACTIVO"/>
    <s v="BANCA PREFERENCIAL"/>
    <s v="ND"/>
    <s v="ND"/>
    <s v="ND"/>
    <x v="0"/>
    <n v="3500"/>
  </r>
  <r>
    <x v="2444"/>
    <x v="0"/>
    <n v="8504"/>
    <x v="2444"/>
    <n v="3002"/>
    <x v="11"/>
    <s v="BG"/>
    <s v="P"/>
    <s v="Y"/>
    <s v="A"/>
    <s v="ACTIVO"/>
    <s v="BANCA PREFERENCIAL"/>
    <n v="19216.986700000001"/>
    <n v="20000"/>
    <n v="546000"/>
    <x v="0"/>
    <n v="2500"/>
  </r>
  <r>
    <x v="2445"/>
    <x v="0"/>
    <n v="8659"/>
    <x v="2445"/>
    <n v="8782"/>
    <x v="0"/>
    <s v="BG"/>
    <s v="P"/>
    <s v="Y"/>
    <s v="A"/>
    <s v="ACTIVO"/>
    <s v="BANCA PREFERENCIAL"/>
    <n v="72399.210000000006"/>
    <n v="15750"/>
    <n v="234000"/>
    <x v="0"/>
    <n v="14000"/>
  </r>
  <r>
    <x v="2446"/>
    <x v="1"/>
    <n v="7392"/>
    <x v="2446"/>
    <n v="1910"/>
    <x v="1"/>
    <s v="BG"/>
    <s v="P"/>
    <s v="Y"/>
    <s v="A"/>
    <s v="ACTIVO"/>
    <s v="BANCA PREFERENCIAL"/>
    <s v="ND"/>
    <s v="ND"/>
    <s v="ND"/>
    <x v="0"/>
    <n v="5150"/>
  </r>
  <r>
    <x v="2447"/>
    <x v="0"/>
    <n v="8952"/>
    <x v="2447"/>
    <n v="1910"/>
    <x v="1"/>
    <s v="BG"/>
    <s v="P"/>
    <s v="Y"/>
    <s v="A"/>
    <s v="ACTIVO"/>
    <s v="BANCA PREFERENCIAL"/>
    <n v="409421.47659999999"/>
    <n v="30000"/>
    <n v="0"/>
    <x v="0"/>
    <n v="0"/>
  </r>
  <r>
    <x v="2448"/>
    <x v="0"/>
    <n v="8462"/>
    <x v="2448"/>
    <n v="3002"/>
    <x v="11"/>
    <s v="BG"/>
    <s v="P"/>
    <s v="Y"/>
    <s v="A"/>
    <s v="ACTIVO"/>
    <s v="BANCA PREFERENCIAL"/>
    <n v="93367.854900000006"/>
    <n v="15000"/>
    <n v="0"/>
    <x v="0"/>
    <n v="7000"/>
  </r>
  <r>
    <x v="2449"/>
    <x v="0"/>
    <n v="8258"/>
    <x v="2449"/>
    <n v="3002"/>
    <x v="11"/>
    <s v="BG"/>
    <s v="P"/>
    <s v="Y"/>
    <s v="A"/>
    <s v="ACTIVO"/>
    <s v="BANCA PREFERENCIAL"/>
    <n v="8276.09"/>
    <n v="20000"/>
    <n v="160000"/>
    <x v="0"/>
    <n v="10000"/>
  </r>
  <r>
    <x v="2450"/>
    <x v="0"/>
    <n v="8594"/>
    <x v="2450"/>
    <n v="7900"/>
    <x v="19"/>
    <s v="BG"/>
    <s v="P"/>
    <s v="Y"/>
    <s v="A"/>
    <s v="ACTIVO"/>
    <s v="BANCA PREFERENCIAL"/>
    <n v="27813.25"/>
    <n v="7500"/>
    <n v="0"/>
    <x v="0"/>
    <n v="8000"/>
  </r>
  <r>
    <x v="2451"/>
    <x v="0"/>
    <n v="10093"/>
    <x v="2451"/>
    <n v="7900"/>
    <x v="19"/>
    <s v="BG"/>
    <s v="P"/>
    <s v="Y"/>
    <s v="A"/>
    <s v="ACTIVO"/>
    <s v="BANCA PREFERENCIAL"/>
    <n v="1133.3816999999999"/>
    <n v="10130"/>
    <n v="72000"/>
    <x v="0"/>
    <n v="7604"/>
  </r>
  <r>
    <x v="2452"/>
    <x v="1"/>
    <n v="5477"/>
    <x v="2452"/>
    <n v="3300"/>
    <x v="24"/>
    <s v="BG"/>
    <s v="P"/>
    <s v="Y"/>
    <s v="A"/>
    <s v="ACTIVO"/>
    <s v="BANCA PREFERENCIAL"/>
    <s v="ND"/>
    <s v="ND"/>
    <s v="ND"/>
    <x v="0"/>
    <n v="0"/>
  </r>
  <r>
    <x v="2453"/>
    <x v="1"/>
    <n v="9240"/>
    <x v="2453"/>
    <n v="5289"/>
    <x v="16"/>
    <s v="BG"/>
    <s v="P"/>
    <s v="Y"/>
    <s v="A"/>
    <s v="ACTIVO"/>
    <s v="BANCA PREFERENCIAL"/>
    <s v="ND"/>
    <s v="ND"/>
    <s v="ND"/>
    <x v="0"/>
    <n v="3000"/>
  </r>
  <r>
    <x v="2454"/>
    <x v="0"/>
    <n v="9369"/>
    <x v="2454"/>
    <n v="5501"/>
    <x v="20"/>
    <s v="BG"/>
    <s v="P"/>
    <s v="Y"/>
    <s v="A"/>
    <s v="ACTIVO"/>
    <s v="BANCA PREFERENCIAL"/>
    <n v="56974.3482"/>
    <n v="15000"/>
    <n v="198900"/>
    <x v="0"/>
    <n v="8713"/>
  </r>
  <r>
    <x v="2455"/>
    <x v="0"/>
    <n v="8902"/>
    <x v="2455"/>
    <n v="1910"/>
    <x v="1"/>
    <s v="BG"/>
    <s v="P"/>
    <s v="Y"/>
    <s v="A"/>
    <s v="ACTIVO"/>
    <s v="BANCA PREFERENCIAL"/>
    <n v="3498.8416000000002"/>
    <n v="18000"/>
    <n v="253600"/>
    <x v="0"/>
    <n v="0"/>
  </r>
  <r>
    <x v="2456"/>
    <x v="0"/>
    <n v="10699"/>
    <x v="2456"/>
    <n v="7900"/>
    <x v="19"/>
    <s v="BG"/>
    <s v="P"/>
    <s v="Y"/>
    <s v="A"/>
    <s v="ACTIVO"/>
    <s v="BANCA PREFERENCIAL"/>
    <n v="4135.8482999999997"/>
    <n v="22500"/>
    <n v="0"/>
    <x v="0"/>
    <n v="6000"/>
  </r>
  <r>
    <x v="2457"/>
    <x v="0"/>
    <n v="7538"/>
    <x v="2457"/>
    <n v="3704"/>
    <x v="15"/>
    <s v="BG"/>
    <s v="P"/>
    <s v="Y"/>
    <s v="A"/>
    <s v="ACTIVO"/>
    <s v="BANCA PREFERENCIAL"/>
    <n v="0"/>
    <n v="0"/>
    <n v="0"/>
    <x v="0"/>
    <n v="5000"/>
  </r>
  <r>
    <x v="2458"/>
    <x v="0"/>
    <n v="11217"/>
    <x v="2458"/>
    <n v="5289"/>
    <x v="16"/>
    <s v="BG"/>
    <s v="P"/>
    <s v="Y"/>
    <s v="A"/>
    <s v="ACTIVO"/>
    <s v="BANCA PREFERENCIAL"/>
    <n v="1780.0450000000001"/>
    <n v="14900"/>
    <n v="0"/>
    <x v="0"/>
    <n v="3500"/>
  </r>
  <r>
    <x v="2459"/>
    <x v="0"/>
    <n v="8129"/>
    <x v="2459"/>
    <n v="2938"/>
    <x v="23"/>
    <s v="BG"/>
    <s v="P"/>
    <s v="Y"/>
    <s v="A"/>
    <s v="ACTIVO"/>
    <s v="BANCA PREFERENCIAL"/>
    <n v="16550.041700000002"/>
    <n v="14075"/>
    <n v="0"/>
    <x v="0"/>
    <n v="9950"/>
  </r>
  <r>
    <x v="2460"/>
    <x v="0"/>
    <n v="8859"/>
    <x v="2460"/>
    <n v="4775"/>
    <x v="18"/>
    <s v="BG"/>
    <s v="P"/>
    <s v="Y"/>
    <s v="A"/>
    <s v="ACTIVO"/>
    <s v="BANCA PREFERENCIAL"/>
    <n v="4486.1283000000003"/>
    <n v="0"/>
    <n v="0"/>
    <x v="0"/>
    <n v="7000"/>
  </r>
  <r>
    <x v="2461"/>
    <x v="1"/>
    <n v="959"/>
    <x v="2461"/>
    <n v="8362"/>
    <x v="6"/>
    <s v="BG"/>
    <s v="P"/>
    <s v="Y"/>
    <s v="U"/>
    <s v="DIFUNTO ACTIVO"/>
    <s v="BANCA PREFERENCIAL"/>
    <s v="ND"/>
    <s v="ND"/>
    <s v="ND"/>
    <x v="2"/>
    <n v="0"/>
  </r>
  <r>
    <x v="2462"/>
    <x v="0"/>
    <n v="7118"/>
    <x v="2462"/>
    <n v="1910"/>
    <x v="1"/>
    <s v="BG"/>
    <s v="P"/>
    <s v="Y"/>
    <s v="A"/>
    <s v="ACTIVO"/>
    <s v="BANCA PREFERENCIAL"/>
    <n v="1634.6383000000001"/>
    <n v="15000"/>
    <n v="0"/>
    <x v="0"/>
    <n v="6500"/>
  </r>
  <r>
    <x v="2463"/>
    <x v="0"/>
    <n v="8927"/>
    <x v="2463"/>
    <n v="1910"/>
    <x v="1"/>
    <s v="BG"/>
    <s v="P"/>
    <s v="Y"/>
    <s v="A"/>
    <s v="ACTIVO"/>
    <s v="BANCA PREFERENCIAL"/>
    <n v="55079.135000000002"/>
    <n v="10000"/>
    <n v="0"/>
    <x v="0"/>
    <n v="7000"/>
  </r>
  <r>
    <x v="2464"/>
    <x v="0"/>
    <n v="10629"/>
    <x v="2464"/>
    <n v="4775"/>
    <x v="18"/>
    <s v="BG"/>
    <s v="P"/>
    <s v="Y"/>
    <s v="A"/>
    <s v="ACTIVO"/>
    <s v="BANCA PREFERENCIAL"/>
    <n v="64612.97"/>
    <n v="15000"/>
    <n v="0"/>
    <x v="0"/>
    <n v="6500"/>
  </r>
  <r>
    <x v="2465"/>
    <x v="0"/>
    <n v="8898"/>
    <x v="2465"/>
    <n v="1910"/>
    <x v="1"/>
    <s v="BG"/>
    <s v="P"/>
    <s v="Y"/>
    <s v="A"/>
    <s v="ACTIVO"/>
    <s v="BANCA PREFERENCIAL"/>
    <n v="709.69169999999997"/>
    <n v="15000"/>
    <n v="0"/>
    <x v="0"/>
    <n v="5000"/>
  </r>
  <r>
    <x v="2466"/>
    <x v="0"/>
    <n v="8350"/>
    <x v="2466"/>
    <n v="3002"/>
    <x v="11"/>
    <s v="BG"/>
    <s v="P"/>
    <s v="Y"/>
    <s v="A"/>
    <s v="ACTIVO"/>
    <s v="BANCA PREFERENCIAL"/>
    <n v="14939.653200000001"/>
    <n v="12600"/>
    <n v="0"/>
    <x v="0"/>
    <n v="6000"/>
  </r>
  <r>
    <x v="2467"/>
    <x v="1"/>
    <n v="4358"/>
    <x v="2467"/>
    <n v="8655"/>
    <x v="8"/>
    <s v="BG"/>
    <s v="P"/>
    <s v="Y"/>
    <s v="A"/>
    <s v="ACTIVO"/>
    <s v="BANCA PREFERENCIAL"/>
    <s v="ND"/>
    <s v="ND"/>
    <s v="ND"/>
    <x v="0"/>
    <n v="0"/>
  </r>
  <r>
    <x v="2468"/>
    <x v="0"/>
    <n v="9151"/>
    <x v="2468"/>
    <n v="1910"/>
    <x v="1"/>
    <s v="BG"/>
    <s v="P"/>
    <s v="Y"/>
    <s v="A"/>
    <s v="ACTIVO"/>
    <s v="BANCA PREFERENCIAL"/>
    <n v="110743.04489999999"/>
    <n v="19100"/>
    <n v="164687.5"/>
    <x v="0"/>
    <n v="5400"/>
  </r>
  <r>
    <x v="2469"/>
    <x v="1"/>
    <n v="871"/>
    <x v="2469"/>
    <n v="8362"/>
    <x v="6"/>
    <s v="BG"/>
    <s v="P"/>
    <s v="Y"/>
    <s v="A"/>
    <s v="ACTIVO"/>
    <s v="BANCA PREFERENCIAL"/>
    <s v="ND"/>
    <s v="ND"/>
    <s v="ND"/>
    <x v="0"/>
    <n v="0"/>
  </r>
  <r>
    <x v="2470"/>
    <x v="0"/>
    <n v="7500"/>
    <x v="2470"/>
    <n v="3704"/>
    <x v="15"/>
    <s v="BG"/>
    <s v="P"/>
    <s v="Y"/>
    <s v="A"/>
    <s v="ACTIVO"/>
    <s v="BANCA PREFERENCIAL"/>
    <n v="2118.69"/>
    <n v="20000"/>
    <n v="0"/>
    <x v="0"/>
    <n v="10000"/>
  </r>
  <r>
    <x v="2471"/>
    <x v="0"/>
    <n v="8944"/>
    <x v="2471"/>
    <n v="1910"/>
    <x v="1"/>
    <s v="BG"/>
    <s v="P"/>
    <s v="Y"/>
    <s v="A"/>
    <s v="ACTIVO"/>
    <s v="BANCA PREFERENCIAL"/>
    <n v="35784.5717"/>
    <n v="18000"/>
    <n v="0"/>
    <x v="0"/>
    <n v="2000"/>
  </r>
  <r>
    <x v="2472"/>
    <x v="1"/>
    <n v="2778"/>
    <x v="2472"/>
    <n v="2627"/>
    <x v="12"/>
    <s v="BG"/>
    <s v="P"/>
    <s v="Y"/>
    <s v="A"/>
    <s v="ACTIVO"/>
    <s v="BANCA PREFERENCIAL"/>
    <s v="ND"/>
    <s v="ND"/>
    <s v="ND"/>
    <x v="0"/>
    <n v="0"/>
  </r>
  <r>
    <x v="2473"/>
    <x v="0"/>
    <n v="8910"/>
    <x v="2473"/>
    <n v="1910"/>
    <x v="1"/>
    <s v="BG"/>
    <s v="P"/>
    <s v="Y"/>
    <s v="A"/>
    <s v="ACTIVO"/>
    <s v="BANCA PREFERENCIAL"/>
    <n v="27618.194899999999"/>
    <n v="15000"/>
    <n v="205920"/>
    <x v="0"/>
    <n v="0"/>
  </r>
  <r>
    <x v="2474"/>
    <x v="0"/>
    <n v="11862"/>
    <x v="2474"/>
    <n v="5289"/>
    <x v="16"/>
    <s v="BG"/>
    <s v="P"/>
    <s v="Y"/>
    <s v="A"/>
    <s v="ACTIVO"/>
    <s v="BANCA PREFERENCIAL"/>
    <n v="191951.89490000001"/>
    <n v="22500"/>
    <n v="0"/>
    <x v="0"/>
    <n v="3250"/>
  </r>
  <r>
    <x v="2475"/>
    <x v="0"/>
    <n v="8047"/>
    <x v="2475"/>
    <n v="3704"/>
    <x v="15"/>
    <s v="BG"/>
    <s v="P"/>
    <s v="Y"/>
    <s v="A"/>
    <s v="ACTIVO"/>
    <s v="BANCA PREFERENCIAL"/>
    <n v="25031.8567"/>
    <n v="0"/>
    <n v="0"/>
    <x v="0"/>
    <n v="7000"/>
  </r>
  <r>
    <x v="2476"/>
    <x v="0"/>
    <n v="10216"/>
    <x v="2476"/>
    <n v="1237"/>
    <x v="17"/>
    <s v="BG"/>
    <s v="P"/>
    <s v="Y"/>
    <s v="A"/>
    <s v="ACTIVO"/>
    <s v="BANCA PREFERENCIAL"/>
    <n v="372075.78830000001"/>
    <n v="19500"/>
    <n v="126000"/>
    <x v="0"/>
    <n v="0"/>
  </r>
  <r>
    <x v="2477"/>
    <x v="0"/>
    <n v="7465"/>
    <x v="2477"/>
    <n v="3704"/>
    <x v="15"/>
    <s v="BG"/>
    <s v="P"/>
    <s v="Y"/>
    <s v="A"/>
    <s v="ACTIVO"/>
    <s v="BANCA PREFERENCIAL"/>
    <n v="2734.8132999999998"/>
    <n v="12520"/>
    <n v="234000"/>
    <x v="0"/>
    <n v="4586.8"/>
  </r>
  <r>
    <x v="2478"/>
    <x v="0"/>
    <n v="8209"/>
    <x v="2478"/>
    <n v="2938"/>
    <x v="23"/>
    <s v="BG"/>
    <s v="P"/>
    <s v="Y"/>
    <s v="A"/>
    <s v="ACTIVO"/>
    <s v="BANCA PREFERENCIAL"/>
    <n v="1812.8133"/>
    <n v="0"/>
    <n v="0"/>
    <x v="0"/>
    <n v="5500"/>
  </r>
  <r>
    <x v="2479"/>
    <x v="0"/>
    <n v="11545"/>
    <x v="2479"/>
    <n v="5289"/>
    <x v="16"/>
    <s v="BG"/>
    <s v="P"/>
    <s v="Y"/>
    <s v="A"/>
    <s v="ACTIVO"/>
    <s v="BANCA PREFERENCIAL"/>
    <n v="229016.29500000001"/>
    <n v="0"/>
    <n v="100000"/>
    <x v="0"/>
    <n v="2000"/>
  </r>
  <r>
    <x v="2480"/>
    <x v="0"/>
    <n v="8892"/>
    <x v="2480"/>
    <n v="1910"/>
    <x v="1"/>
    <s v="BG"/>
    <s v="P"/>
    <s v="Y"/>
    <s v="A"/>
    <s v="ACTIVO"/>
    <s v="BANCA PREFERENCIAL"/>
    <n v="3775.8667"/>
    <n v="0"/>
    <n v="0"/>
    <x v="0"/>
    <n v="0"/>
  </r>
  <r>
    <x v="2481"/>
    <x v="0"/>
    <n v="7717"/>
    <x v="2481"/>
    <n v="5382"/>
    <x v="14"/>
    <s v="BG"/>
    <s v="P"/>
    <s v="Y"/>
    <s v="A"/>
    <s v="ACTIVO"/>
    <s v="BANCA PREFERENCIAL"/>
    <n v="2301.44"/>
    <n v="20250"/>
    <n v="150000"/>
    <x v="0"/>
    <n v="9426.56"/>
  </r>
  <r>
    <x v="2482"/>
    <x v="0"/>
    <n v="9588"/>
    <x v="2482"/>
    <n v="5501"/>
    <x v="20"/>
    <s v="BG"/>
    <s v="P"/>
    <s v="Y"/>
    <s v="A"/>
    <s v="ACTIVO"/>
    <s v="BANCA PREFERENCIAL"/>
    <n v="9463.5982000000004"/>
    <n v="17000"/>
    <n v="0"/>
    <x v="0"/>
    <n v="10000"/>
  </r>
  <r>
    <x v="2483"/>
    <x v="0"/>
    <n v="9221"/>
    <x v="2483"/>
    <n v="4775"/>
    <x v="18"/>
    <s v="BG"/>
    <s v="P"/>
    <s v="Y"/>
    <s v="A"/>
    <s v="ACTIVO"/>
    <s v="BANCA PREFERENCIAL"/>
    <n v="577254.79500000004"/>
    <n v="25000"/>
    <n v="0"/>
    <x v="0"/>
    <n v="17000"/>
  </r>
  <r>
    <x v="2484"/>
    <x v="0"/>
    <n v="6285"/>
    <x v="2484"/>
    <n v="1275"/>
    <x v="3"/>
    <s v="BG"/>
    <s v="P"/>
    <s v="Y"/>
    <s v="A"/>
    <s v="ACTIVO"/>
    <s v="BANCA PREFERENCIAL"/>
    <n v="1561.2750000000001"/>
    <n v="19650"/>
    <n v="0"/>
    <x v="0"/>
    <n v="0"/>
  </r>
  <r>
    <x v="2485"/>
    <x v="0"/>
    <n v="10793"/>
    <x v="2485"/>
    <n v="4775"/>
    <x v="18"/>
    <s v="BG"/>
    <s v="P"/>
    <s v="Y"/>
    <s v="A"/>
    <s v="ACTIVO"/>
    <s v="BANCA PREFERENCIAL"/>
    <n v="47382.358200000002"/>
    <n v="0"/>
    <n v="0"/>
    <x v="0"/>
    <n v="25000"/>
  </r>
  <r>
    <x v="2486"/>
    <x v="0"/>
    <n v="10695"/>
    <x v="2486"/>
    <n v="3704"/>
    <x v="15"/>
    <s v="BG"/>
    <s v="P"/>
    <s v="Y"/>
    <s v="A"/>
    <s v="ACTIVO"/>
    <s v="BANCA PREFERENCIAL"/>
    <n v="3287.7067000000002"/>
    <n v="14500"/>
    <n v="45000"/>
    <x v="0"/>
    <n v="6032"/>
  </r>
  <r>
    <x v="2487"/>
    <x v="0"/>
    <n v="11796"/>
    <x v="2487"/>
    <n v="5289"/>
    <x v="16"/>
    <s v="BG"/>
    <s v="P"/>
    <s v="Y"/>
    <s v="A"/>
    <s v="ACTIVO"/>
    <s v="BANCA PREFERENCIAL"/>
    <n v="102089.62820000001"/>
    <n v="20550"/>
    <n v="0"/>
    <x v="0"/>
    <n v="0"/>
  </r>
  <r>
    <x v="2488"/>
    <x v="0"/>
    <n v="8606"/>
    <x v="2488"/>
    <n v="1910"/>
    <x v="1"/>
    <s v="BG"/>
    <s v="P"/>
    <s v="Y"/>
    <s v="A"/>
    <s v="ACTIVO"/>
    <s v="BANCA PREFERENCIAL"/>
    <n v="5625.8"/>
    <n v="22500"/>
    <n v="0"/>
    <x v="0"/>
    <n v="0"/>
  </r>
  <r>
    <x v="2489"/>
    <x v="0"/>
    <n v="2340"/>
    <x v="2489"/>
    <n v="8362"/>
    <x v="6"/>
    <s v="BG"/>
    <s v="P"/>
    <s v="Y"/>
    <s v="A"/>
    <s v="ACTIVO"/>
    <s v="BANCA PREFERENCIAL"/>
    <n v="881035.93330000003"/>
    <n v="25000"/>
    <n v="0"/>
    <x v="0"/>
    <n v="0"/>
  </r>
  <r>
    <x v="2490"/>
    <x v="1"/>
    <n v="4343"/>
    <x v="2490"/>
    <n v="8362"/>
    <x v="6"/>
    <s v="BG"/>
    <s v="P"/>
    <s v="Y"/>
    <s v="A"/>
    <s v="ACTIVO"/>
    <s v="BANCA PREFERENCIAL"/>
    <s v="ND"/>
    <s v="ND"/>
    <s v="ND"/>
    <x v="0"/>
    <n v="1500"/>
  </r>
  <r>
    <x v="2491"/>
    <x v="1"/>
    <n v="2287"/>
    <x v="2491"/>
    <n v="1275"/>
    <x v="3"/>
    <s v="BG"/>
    <s v="P"/>
    <s v="Y"/>
    <s v="A"/>
    <s v="ACTIVO"/>
    <s v="BANCA PREFERENCIAL"/>
    <s v="ND"/>
    <s v="ND"/>
    <s v="ND"/>
    <x v="0"/>
    <n v="5000"/>
  </r>
  <r>
    <x v="2492"/>
    <x v="1"/>
    <n v="5963"/>
    <x v="2492"/>
    <n v="8362"/>
    <x v="6"/>
    <s v="BG"/>
    <s v="P"/>
    <s v="Y"/>
    <s v="A"/>
    <s v="ACTIVO"/>
    <s v="BANCA PREFERENCIAL"/>
    <s v="ND"/>
    <s v="ND"/>
    <s v="ND"/>
    <x v="0"/>
    <n v="5500"/>
  </r>
  <r>
    <x v="2493"/>
    <x v="1"/>
    <n v="5963"/>
    <x v="2493"/>
    <n v="8362"/>
    <x v="6"/>
    <s v="BG"/>
    <s v="P"/>
    <s v="Y"/>
    <s v="A"/>
    <s v="ACTIVO"/>
    <s v="BANCA PREFERENCIAL"/>
    <s v="ND"/>
    <s v="ND"/>
    <s v="ND"/>
    <x v="0"/>
    <n v="2500"/>
  </r>
  <r>
    <x v="2494"/>
    <x v="0"/>
    <n v="8770"/>
    <x v="2494"/>
    <n v="8782"/>
    <x v="0"/>
    <s v="BG"/>
    <s v="P"/>
    <s v="Y"/>
    <s v="A"/>
    <s v="ACTIVO"/>
    <s v="BANCA PREFERENCIAL"/>
    <n v="832.66160000000002"/>
    <n v="0"/>
    <n v="0"/>
    <x v="0"/>
    <n v="0"/>
  </r>
  <r>
    <x v="2495"/>
    <x v="0"/>
    <n v="9876"/>
    <x v="2495"/>
    <n v="2066"/>
    <x v="10"/>
    <s v="BG"/>
    <s v="P"/>
    <s v="Y"/>
    <s v="A"/>
    <s v="ACTIVO"/>
    <s v="BANCA PREFERENCIAL"/>
    <n v="3279.6750000000002"/>
    <n v="11250"/>
    <n v="216000"/>
    <x v="0"/>
    <n v="15000"/>
  </r>
  <r>
    <x v="2496"/>
    <x v="0"/>
    <n v="8089"/>
    <x v="2496"/>
    <n v="2938"/>
    <x v="23"/>
    <s v="BG"/>
    <s v="P"/>
    <s v="Y"/>
    <s v="A"/>
    <s v="ACTIVO"/>
    <s v="BANCA PREFERENCIAL"/>
    <n v="1249.22"/>
    <n v="15000"/>
    <n v="0"/>
    <x v="0"/>
    <n v="4500"/>
  </r>
  <r>
    <x v="2497"/>
    <x v="0"/>
    <n v="10779"/>
    <x v="2497"/>
    <n v="2938"/>
    <x v="23"/>
    <s v="BG"/>
    <s v="P"/>
    <s v="Y"/>
    <s v="A"/>
    <s v="ACTIVO"/>
    <s v="BANCA PREFERENCIAL"/>
    <n v="4163.6683000000003"/>
    <n v="0"/>
    <n v="0"/>
    <x v="0"/>
    <n v="7000"/>
  </r>
  <r>
    <x v="2498"/>
    <x v="0"/>
    <n v="9585"/>
    <x v="2498"/>
    <n v="5501"/>
    <x v="20"/>
    <s v="BG"/>
    <s v="P"/>
    <s v="Y"/>
    <s v="A"/>
    <s v="ACTIVO"/>
    <s v="BANCA PREFERENCIAL"/>
    <n v="3710.3649999999998"/>
    <n v="3000"/>
    <n v="0"/>
    <x v="0"/>
    <n v="6000"/>
  </r>
  <r>
    <x v="2499"/>
    <x v="0"/>
    <n v="2829"/>
    <x v="2499"/>
    <n v="8655"/>
    <x v="8"/>
    <s v="BG"/>
    <s v="P"/>
    <s v="Y"/>
    <s v="A"/>
    <s v="ACTIVO"/>
    <s v="BANCA PREFERENCIAL"/>
    <n v="83492.976599999995"/>
    <n v="40000"/>
    <n v="0"/>
    <x v="0"/>
    <n v="10738"/>
  </r>
  <r>
    <x v="2500"/>
    <x v="0"/>
    <n v="7735"/>
    <x v="2500"/>
    <n v="5382"/>
    <x v="14"/>
    <s v="BG"/>
    <s v="P"/>
    <s v="Y"/>
    <s v="A"/>
    <s v="ACTIVO"/>
    <s v="BANCA PREFERENCIAL"/>
    <n v="10280.801600000001"/>
    <n v="10000"/>
    <n v="83810"/>
    <x v="0"/>
    <n v="4586"/>
  </r>
  <r>
    <x v="2501"/>
    <x v="0"/>
    <n v="7040"/>
    <x v="2501"/>
    <n v="1910"/>
    <x v="1"/>
    <s v="BG"/>
    <s v="P"/>
    <s v="Y"/>
    <s v="A"/>
    <s v="ACTIVO"/>
    <s v="BANCA PREFERENCIAL"/>
    <n v="598396.17500000005"/>
    <n v="15000"/>
    <n v="0"/>
    <x v="0"/>
    <n v="7000"/>
  </r>
  <r>
    <x v="2502"/>
    <x v="1"/>
    <n v="3327"/>
    <x v="2502"/>
    <n v="6858"/>
    <x v="5"/>
    <s v="BG"/>
    <s v="P"/>
    <s v="Y"/>
    <s v="A"/>
    <s v="ACTIVO"/>
    <s v="BANCA PREFERENCIAL"/>
    <s v="ND"/>
    <s v="ND"/>
    <s v="ND"/>
    <x v="0"/>
    <n v="5000"/>
  </r>
  <r>
    <x v="2503"/>
    <x v="1"/>
    <n v="9986"/>
    <x v="2503"/>
    <n v="4775"/>
    <x v="18"/>
    <s v="BG"/>
    <s v="P"/>
    <s v="Y"/>
    <s v="A"/>
    <s v="ACTIVO"/>
    <s v="BANCA PREFERENCIAL"/>
    <s v="ND"/>
    <s v="ND"/>
    <s v="ND"/>
    <x v="0"/>
    <n v="3500"/>
  </r>
  <r>
    <x v="2504"/>
    <x v="0"/>
    <n v="7458"/>
    <x v="2504"/>
    <n v="3704"/>
    <x v="15"/>
    <s v="BG"/>
    <s v="P"/>
    <s v="Y"/>
    <s v="A"/>
    <s v="ACTIVO"/>
    <s v="BANCA PREFERENCIAL"/>
    <n v="14892.136699999999"/>
    <n v="13500"/>
    <n v="85680"/>
    <x v="0"/>
    <n v="1000"/>
  </r>
  <r>
    <x v="2505"/>
    <x v="0"/>
    <n v="8352"/>
    <x v="2505"/>
    <n v="3002"/>
    <x v="11"/>
    <s v="BG"/>
    <s v="P"/>
    <s v="Y"/>
    <s v="A"/>
    <s v="ACTIVO"/>
    <s v="BANCA PREFERENCIAL"/>
    <n v="188890.61319999999"/>
    <n v="14900"/>
    <n v="0"/>
    <x v="0"/>
    <n v="0"/>
  </r>
  <r>
    <x v="2506"/>
    <x v="0"/>
    <n v="6479"/>
    <x v="2506"/>
    <n v="8655"/>
    <x v="8"/>
    <s v="BG"/>
    <s v="P"/>
    <s v="Y"/>
    <s v="A"/>
    <s v="ACTIVO"/>
    <s v="BANCA PREFERENCIAL"/>
    <n v="158373.93830000001"/>
    <n v="25000"/>
    <n v="250000"/>
    <x v="0"/>
    <n v="5000"/>
  </r>
  <r>
    <x v="2507"/>
    <x v="0"/>
    <n v="11861"/>
    <x v="2507"/>
    <n v="5289"/>
    <x v="16"/>
    <s v="BG"/>
    <s v="P"/>
    <s v="Y"/>
    <s v="A"/>
    <s v="ACTIVO"/>
    <s v="BANCA PREFERENCIAL"/>
    <n v="114618.49"/>
    <n v="13650"/>
    <n v="59223.09"/>
    <x v="0"/>
    <n v="4000"/>
  </r>
  <r>
    <x v="2508"/>
    <x v="0"/>
    <n v="10551"/>
    <x v="2508"/>
    <n v="3002"/>
    <x v="11"/>
    <s v="BG"/>
    <s v="P"/>
    <s v="Y"/>
    <s v="A"/>
    <s v="ACTIVO"/>
    <s v="BANCA PREFERENCIAL"/>
    <n v="24144.45"/>
    <n v="6000"/>
    <n v="0"/>
    <x v="0"/>
    <n v="700"/>
  </r>
  <r>
    <x v="2509"/>
    <x v="0"/>
    <n v="10450"/>
    <x v="2509"/>
    <n v="1237"/>
    <x v="17"/>
    <s v="BG"/>
    <s v="P"/>
    <s v="Y"/>
    <s v="A"/>
    <s v="ACTIVO"/>
    <s v="BANCA PREFERENCIAL"/>
    <n v="514.11500000000001"/>
    <n v="11250"/>
    <n v="0"/>
    <x v="0"/>
    <n v="6000"/>
  </r>
  <r>
    <x v="2510"/>
    <x v="0"/>
    <n v="9250"/>
    <x v="2510"/>
    <n v="5289"/>
    <x v="16"/>
    <s v="BG"/>
    <s v="P"/>
    <s v="Y"/>
    <s v="A"/>
    <s v="ACTIVO"/>
    <s v="BANCA PREFERENCIAL"/>
    <n v="2218.3649999999998"/>
    <n v="15000"/>
    <n v="180520"/>
    <x v="0"/>
    <n v="6500"/>
  </r>
  <r>
    <x v="2511"/>
    <x v="0"/>
    <n v="10099"/>
    <x v="2511"/>
    <n v="7900"/>
    <x v="19"/>
    <s v="BG"/>
    <s v="P"/>
    <s v="Y"/>
    <s v="A"/>
    <s v="ACTIVO"/>
    <s v="BANCA PREFERENCIAL"/>
    <n v="956.70169999999996"/>
    <n v="10000"/>
    <n v="0"/>
    <x v="0"/>
    <n v="0"/>
  </r>
  <r>
    <x v="2512"/>
    <x v="0"/>
    <n v="7343"/>
    <x v="2512"/>
    <n v="8362"/>
    <x v="6"/>
    <s v="BG"/>
    <s v="P"/>
    <s v="Y"/>
    <s v="A"/>
    <s v="ACTIVO"/>
    <s v="BANCA PREFERENCIAL"/>
    <n v="603481.32660000003"/>
    <n v="15000"/>
    <n v="0"/>
    <x v="0"/>
    <n v="1000"/>
  </r>
  <r>
    <x v="2513"/>
    <x v="0"/>
    <n v="10147"/>
    <x v="2513"/>
    <n v="3002"/>
    <x v="11"/>
    <s v="BG"/>
    <s v="P"/>
    <s v="Y"/>
    <s v="A"/>
    <s v="ACTIVO"/>
    <s v="BANCA PREFERENCIAL"/>
    <n v="81253.889899999995"/>
    <n v="13000"/>
    <n v="0"/>
    <x v="0"/>
    <n v="0"/>
  </r>
  <r>
    <x v="2514"/>
    <x v="0"/>
    <n v="10896"/>
    <x v="2514"/>
    <n v="4775"/>
    <x v="18"/>
    <s v="BG"/>
    <s v="P"/>
    <s v="Y"/>
    <s v="A"/>
    <s v="ACTIVO"/>
    <s v="BANCA PREFERENCIAL"/>
    <n v="0"/>
    <n v="0"/>
    <n v="350000"/>
    <x v="0"/>
    <n v="0"/>
  </r>
  <r>
    <x v="2515"/>
    <x v="0"/>
    <n v="10926"/>
    <x v="2515"/>
    <n v="1275"/>
    <x v="3"/>
    <s v="BG"/>
    <s v="P"/>
    <s v="Y"/>
    <s v="A"/>
    <s v="ACTIVO"/>
    <s v="BANCA PREFERENCIAL"/>
    <n v="299974.43819999998"/>
    <n v="20480"/>
    <n v="0"/>
    <x v="0"/>
    <n v="5000"/>
  </r>
  <r>
    <x v="2516"/>
    <x v="0"/>
    <n v="9090"/>
    <x v="2516"/>
    <n v="8782"/>
    <x v="0"/>
    <s v="BG"/>
    <s v="P"/>
    <s v="Y"/>
    <s v="A"/>
    <s v="ACTIVO"/>
    <s v="BANCA PREFERENCIAL"/>
    <n v="6064.7183000000005"/>
    <n v="12000"/>
    <n v="0"/>
    <x v="0"/>
    <n v="0"/>
  </r>
  <r>
    <x v="2517"/>
    <x v="0"/>
    <n v="10015"/>
    <x v="2517"/>
    <n v="7900"/>
    <x v="19"/>
    <s v="BG"/>
    <s v="P"/>
    <s v="Y"/>
    <s v="A"/>
    <s v="ACTIVO"/>
    <s v="BANCA PREFERENCIAL"/>
    <n v="159.25"/>
    <n v="5000"/>
    <n v="0"/>
    <x v="0"/>
    <n v="5000"/>
  </r>
  <r>
    <x v="2518"/>
    <x v="0"/>
    <n v="11430"/>
    <x v="2518"/>
    <n v="8362"/>
    <x v="6"/>
    <s v="BG"/>
    <s v="P"/>
    <s v="Y"/>
    <s v="A"/>
    <s v="ACTIVO"/>
    <s v="BANCA PREFERENCIAL"/>
    <n v="622.17160000000001"/>
    <n v="10000"/>
    <n v="0"/>
    <x v="0"/>
    <n v="5000"/>
  </r>
  <r>
    <x v="2519"/>
    <x v="0"/>
    <n v="9747"/>
    <x v="2519"/>
    <n v="2066"/>
    <x v="10"/>
    <s v="BG"/>
    <s v="P"/>
    <s v="Y"/>
    <s v="A"/>
    <s v="ACTIVO"/>
    <s v="BANCA PREFERENCIAL"/>
    <n v="241.8733"/>
    <n v="6000"/>
    <n v="0"/>
    <x v="0"/>
    <n v="2000"/>
  </r>
  <r>
    <x v="2520"/>
    <x v="0"/>
    <n v="10816"/>
    <x v="2520"/>
    <n v="2938"/>
    <x v="23"/>
    <s v="BG"/>
    <s v="P"/>
    <s v="Y"/>
    <s v="A"/>
    <s v="ACTIVO"/>
    <s v="BANCA PREFERENCIAL"/>
    <n v="227556.27170000001"/>
    <n v="3000"/>
    <n v="0"/>
    <x v="0"/>
    <n v="650"/>
  </r>
  <r>
    <x v="2521"/>
    <x v="0"/>
    <n v="10519"/>
    <x v="2521"/>
    <n v="1237"/>
    <x v="17"/>
    <s v="BG"/>
    <s v="P"/>
    <s v="Y"/>
    <s v="A"/>
    <s v="ACTIVO"/>
    <s v="BANCA PREFERENCIAL"/>
    <n v="48632.776700000002"/>
    <n v="18000"/>
    <n v="0"/>
    <x v="0"/>
    <n v="10557"/>
  </r>
  <r>
    <x v="2522"/>
    <x v="0"/>
    <n v="11588"/>
    <x v="2522"/>
    <n v="8362"/>
    <x v="6"/>
    <s v="BG"/>
    <s v="P"/>
    <s v="Y"/>
    <s v="A"/>
    <s v="ACTIVO"/>
    <s v="BANCA PREFERENCIAL"/>
    <n v="244.1233"/>
    <n v="22500"/>
    <n v="0"/>
    <x v="0"/>
    <n v="1200"/>
  </r>
  <r>
    <x v="2523"/>
    <x v="0"/>
    <n v="11533"/>
    <x v="2523"/>
    <n v="5289"/>
    <x v="16"/>
    <s v="BG"/>
    <s v="P"/>
    <s v="Y"/>
    <s v="A"/>
    <s v="ACTIVO"/>
    <s v="BANCA PREFERENCIAL"/>
    <n v="50791.671600000001"/>
    <n v="12700"/>
    <n v="284468"/>
    <x v="0"/>
    <n v="2200"/>
  </r>
  <r>
    <x v="2524"/>
    <x v="0"/>
    <n v="9577"/>
    <x v="2524"/>
    <n v="5501"/>
    <x v="20"/>
    <s v="BG"/>
    <s v="P"/>
    <s v="Y"/>
    <s v="A"/>
    <s v="ACTIVO"/>
    <s v="BANCA PREFERENCIAL"/>
    <n v="1763.9266"/>
    <n v="30000"/>
    <n v="225000"/>
    <x v="0"/>
    <n v="6666.67"/>
  </r>
  <r>
    <x v="2525"/>
    <x v="1"/>
    <n v="5593"/>
    <x v="2525"/>
    <n v="7191"/>
    <x v="25"/>
    <s v="BG"/>
    <s v="P"/>
    <s v="Y"/>
    <s v="A"/>
    <s v="ACTIVO"/>
    <s v="BANCA PREFERENCIAL"/>
    <s v="ND"/>
    <s v="ND"/>
    <s v="ND"/>
    <x v="0"/>
    <n v="3000"/>
  </r>
  <r>
    <x v="2526"/>
    <x v="0"/>
    <n v="11016"/>
    <x v="2526"/>
    <n v="1275"/>
    <x v="3"/>
    <s v="BG"/>
    <s v="P"/>
    <s v="Y"/>
    <s v="A"/>
    <s v="ACTIVO"/>
    <s v="BANCA PREFERENCIAL"/>
    <n v="450259.56170000002"/>
    <n v="4900"/>
    <n v="0"/>
    <x v="0"/>
    <n v="0"/>
  </r>
  <r>
    <x v="2527"/>
    <x v="0"/>
    <n v="11863"/>
    <x v="2527"/>
    <n v="5289"/>
    <x v="16"/>
    <s v="BG"/>
    <s v="P"/>
    <s v="Y"/>
    <s v="A"/>
    <s v="ACTIVO"/>
    <s v="BANCA PREFERENCIAL"/>
    <n v="159234.035"/>
    <n v="15700"/>
    <n v="0"/>
    <x v="0"/>
    <n v="5806.83"/>
  </r>
  <r>
    <x v="2528"/>
    <x v="1"/>
    <n v="6488"/>
    <x v="2528"/>
    <n v="1275"/>
    <x v="3"/>
    <s v="BG"/>
    <s v="P"/>
    <s v="Y"/>
    <s v="A"/>
    <s v="ACTIVO"/>
    <s v="BANCA PREFERENCIAL"/>
    <s v="ND"/>
    <s v="ND"/>
    <s v="ND"/>
    <x v="0"/>
    <n v="3850"/>
  </r>
  <r>
    <x v="2529"/>
    <x v="0"/>
    <n v="1663"/>
    <x v="2529"/>
    <n v="6858"/>
    <x v="5"/>
    <s v="BG"/>
    <s v="P"/>
    <s v="Y"/>
    <s v="A"/>
    <s v="ACTIVO"/>
    <s v="BANCA PREFERENCIAL"/>
    <n v="202642.11319999999"/>
    <n v="15000"/>
    <n v="0"/>
    <x v="0"/>
    <n v="1500"/>
  </r>
  <r>
    <x v="2530"/>
    <x v="0"/>
    <n v="10712"/>
    <x v="2530"/>
    <n v="8655"/>
    <x v="8"/>
    <s v="BG"/>
    <s v="P"/>
    <s v="Y"/>
    <s v="A"/>
    <s v="ACTIVO"/>
    <s v="BANCA PREFERENCIAL"/>
    <n v="370228.06670000002"/>
    <n v="0"/>
    <n v="0"/>
    <x v="0"/>
    <n v="500"/>
  </r>
  <r>
    <x v="2531"/>
    <x v="0"/>
    <n v="11860"/>
    <x v="2531"/>
    <n v="5289"/>
    <x v="16"/>
    <s v="BG"/>
    <s v="P"/>
    <s v="Y"/>
    <s v="A"/>
    <s v="ACTIVO"/>
    <s v="BANCA PREFERENCIAL"/>
    <n v="164176.73670000001"/>
    <n v="12730"/>
    <n v="0"/>
    <x v="0"/>
    <n v="0"/>
  </r>
  <r>
    <x v="2532"/>
    <x v="0"/>
    <n v="10801"/>
    <x v="2532"/>
    <n v="2938"/>
    <x v="23"/>
    <s v="BG"/>
    <s v="P"/>
    <s v="Y"/>
    <s v="A"/>
    <s v="ACTIVO"/>
    <s v="BANCA PREFERENCIAL"/>
    <n v="23007.1283"/>
    <n v="0"/>
    <n v="58425"/>
    <x v="0"/>
    <n v="6000"/>
  </r>
  <r>
    <x v="2533"/>
    <x v="0"/>
    <n v="8082"/>
    <x v="2533"/>
    <n v="2938"/>
    <x v="23"/>
    <s v="BG"/>
    <s v="P"/>
    <s v="Y"/>
    <s v="A"/>
    <s v="ACTIVO"/>
    <s v="BANCA PREFERENCIAL"/>
    <n v="1555.64"/>
    <n v="17450"/>
    <n v="0"/>
    <x v="0"/>
    <n v="0"/>
  </r>
  <r>
    <x v="2534"/>
    <x v="0"/>
    <n v="11080"/>
    <x v="2534"/>
    <n v="5289"/>
    <x v="16"/>
    <s v="BG"/>
    <s v="P"/>
    <s v="Y"/>
    <s v="A"/>
    <s v="ACTIVO"/>
    <s v="BANCA PREFERENCIAL"/>
    <n v="2998.0167000000001"/>
    <n v="5000"/>
    <n v="0"/>
    <x v="0"/>
    <n v="4369.53"/>
  </r>
  <r>
    <x v="2535"/>
    <x v="1"/>
    <n v="7281"/>
    <x v="2535"/>
    <n v="6856"/>
    <x v="7"/>
    <s v="BG"/>
    <s v="P"/>
    <s v="Y"/>
    <s v="A"/>
    <s v="ACTIVO"/>
    <s v="BANCA PREFERENCIAL"/>
    <s v="ND"/>
    <s v="ND"/>
    <s v="ND"/>
    <x v="0"/>
    <n v="0"/>
  </r>
  <r>
    <x v="2536"/>
    <x v="1"/>
    <n v="4983"/>
    <x v="2536"/>
    <n v="8655"/>
    <x v="8"/>
    <s v="BG"/>
    <s v="P"/>
    <s v="Y"/>
    <s v="A"/>
    <s v="ACTIVO"/>
    <s v="BANCA PREFERENCIAL"/>
    <s v="ND"/>
    <s v="ND"/>
    <s v="ND"/>
    <x v="0"/>
    <n v="3500"/>
  </r>
  <r>
    <x v="2537"/>
    <x v="0"/>
    <n v="11701"/>
    <x v="2537"/>
    <n v="5289"/>
    <x v="16"/>
    <s v="BG"/>
    <s v="P"/>
    <s v="Y"/>
    <s v="A"/>
    <s v="ACTIVO"/>
    <s v="BANCA PREFERENCIAL"/>
    <n v="193555.11170000001"/>
    <n v="0"/>
    <n v="0"/>
    <x v="0"/>
    <n v="7500"/>
  </r>
  <r>
    <x v="2538"/>
    <x v="0"/>
    <n v="10560"/>
    <x v="2538"/>
    <n v="1275"/>
    <x v="3"/>
    <s v="BG"/>
    <s v="P"/>
    <s v="Y"/>
    <s v="A"/>
    <s v="ACTIVO"/>
    <s v="BANCA PREFERENCIAL"/>
    <n v="1585159.1583"/>
    <n v="10000"/>
    <n v="0"/>
    <x v="1"/>
    <n v="1500"/>
  </r>
  <r>
    <x v="2539"/>
    <x v="1"/>
    <n v="179"/>
    <x v="2539"/>
    <n v="3975"/>
    <x v="2"/>
    <s v="BG"/>
    <s v="P"/>
    <s v="Y"/>
    <s v="A"/>
    <s v="ACTIVO"/>
    <s v="BANCA PREFERENCIAL"/>
    <s v="ND"/>
    <s v="ND"/>
    <s v="ND"/>
    <x v="0"/>
    <n v="2000"/>
  </r>
  <r>
    <x v="2540"/>
    <x v="0"/>
    <n v="4457"/>
    <x v="2540"/>
    <n v="6858"/>
    <x v="5"/>
    <s v="BG"/>
    <s v="P"/>
    <s v="Y"/>
    <s v="A"/>
    <s v="ACTIVO"/>
    <s v="BANCA PREFERENCIAL"/>
    <n v="48097.251700000001"/>
    <n v="20000"/>
    <n v="717579"/>
    <x v="0"/>
    <n v="0"/>
  </r>
  <r>
    <x v="2541"/>
    <x v="0"/>
    <n v="7418"/>
    <x v="2541"/>
    <n v="2066"/>
    <x v="10"/>
    <s v="BG"/>
    <s v="P"/>
    <s v="Y"/>
    <s v="A"/>
    <s v="ACTIVO"/>
    <s v="BANCA PREFERENCIAL"/>
    <n v="818.50990000000002"/>
    <n v="10000"/>
    <n v="0"/>
    <x v="0"/>
    <n v="7500"/>
  </r>
  <r>
    <x v="2542"/>
    <x v="0"/>
    <n v="11618"/>
    <x v="2542"/>
    <n v="7191"/>
    <x v="25"/>
    <s v="BG"/>
    <s v="P"/>
    <s v="Y"/>
    <s v="A"/>
    <s v="ACTIVO"/>
    <s v="BANCA PREFERENCIAL"/>
    <n v="4820.0915999999997"/>
    <n v="6750"/>
    <n v="0"/>
    <x v="0"/>
    <n v="3000"/>
  </r>
  <r>
    <x v="2543"/>
    <x v="0"/>
    <n v="7900"/>
    <x v="2543"/>
    <n v="3704"/>
    <x v="15"/>
    <s v="BG"/>
    <s v="P"/>
    <s v="Y"/>
    <s v="A"/>
    <s v="ACTIVO"/>
    <s v="BANCA PREFERENCIAL"/>
    <n v="6886.9350000000004"/>
    <n v="16900"/>
    <n v="0"/>
    <x v="0"/>
    <n v="10000"/>
  </r>
  <r>
    <x v="2544"/>
    <x v="0"/>
    <n v="11534"/>
    <x v="2544"/>
    <n v="5289"/>
    <x v="16"/>
    <s v="BG"/>
    <s v="P"/>
    <s v="Y"/>
    <s v="A"/>
    <s v="ACTIVO"/>
    <s v="BANCA PREFERENCIAL"/>
    <n v="229613.47820000001"/>
    <n v="21000"/>
    <n v="150000"/>
    <x v="0"/>
    <n v="6000"/>
  </r>
  <r>
    <x v="2545"/>
    <x v="0"/>
    <n v="11118"/>
    <x v="2545"/>
    <n v="1237"/>
    <x v="17"/>
    <s v="BG"/>
    <s v="P"/>
    <s v="Y"/>
    <s v="A"/>
    <s v="ACTIVO"/>
    <s v="BANCA PREFERENCIAL"/>
    <n v="476.05"/>
    <n v="30000"/>
    <n v="100000"/>
    <x v="0"/>
    <n v="1100"/>
  </r>
  <r>
    <x v="2546"/>
    <x v="0"/>
    <n v="8697"/>
    <x v="2546"/>
    <n v="8782"/>
    <x v="0"/>
    <s v="BG"/>
    <s v="P"/>
    <s v="Y"/>
    <s v="A"/>
    <s v="ACTIVO"/>
    <s v="BANCA PREFERENCIAL"/>
    <n v="116562.94160000001"/>
    <n v="10000"/>
    <n v="0"/>
    <x v="0"/>
    <n v="2800"/>
  </r>
  <r>
    <x v="2547"/>
    <x v="0"/>
    <n v="9579"/>
    <x v="2547"/>
    <n v="5501"/>
    <x v="20"/>
    <s v="BG"/>
    <s v="P"/>
    <s v="Y"/>
    <s v="A"/>
    <s v="ACTIVO"/>
    <s v="BANCA PREFERENCIAL"/>
    <n v="32891.440000000002"/>
    <n v="22280"/>
    <n v="0"/>
    <x v="0"/>
    <n v="0"/>
  </r>
  <r>
    <x v="2548"/>
    <x v="0"/>
    <n v="7902"/>
    <x v="2548"/>
    <n v="3704"/>
    <x v="15"/>
    <s v="BG"/>
    <s v="P"/>
    <s v="Y"/>
    <s v="A"/>
    <s v="ACTIVO"/>
    <s v="BANCA PREFERENCIAL"/>
    <n v="21705.145"/>
    <n v="30000"/>
    <n v="0"/>
    <x v="0"/>
    <n v="0"/>
  </r>
  <r>
    <x v="2549"/>
    <x v="0"/>
    <n v="5650"/>
    <x v="2549"/>
    <n v="3694"/>
    <x v="21"/>
    <s v="BG"/>
    <s v="P"/>
    <s v="Y"/>
    <s v="A"/>
    <s v="ACTIVO"/>
    <s v="BANCA PREFERENCIAL"/>
    <n v="187768.90330000001"/>
    <n v="0"/>
    <n v="0"/>
    <x v="0"/>
    <n v="0"/>
  </r>
  <r>
    <x v="2550"/>
    <x v="1"/>
    <n v="5650"/>
    <x v="2550"/>
    <n v="3694"/>
    <x v="21"/>
    <s v="BG"/>
    <s v="P"/>
    <s v="Y"/>
    <s v="A"/>
    <s v="ACTIVO"/>
    <s v="BANCA PREFERENCIAL"/>
    <s v="ND"/>
    <s v="ND"/>
    <s v="ND"/>
    <x v="0"/>
    <n v="0"/>
  </r>
  <r>
    <x v="2551"/>
    <x v="0"/>
    <n v="680"/>
    <x v="2551"/>
    <n v="8655"/>
    <x v="8"/>
    <s v="BG"/>
    <s v="P"/>
    <s v="Y"/>
    <s v="A"/>
    <s v="ACTIVO"/>
    <s v="BANCA PREFERENCIAL"/>
    <n v="17498.238300000001"/>
    <n v="20000"/>
    <n v="628290"/>
    <x v="0"/>
    <n v="15060"/>
  </r>
  <r>
    <x v="2552"/>
    <x v="0"/>
    <n v="7766"/>
    <x v="2552"/>
    <n v="5382"/>
    <x v="14"/>
    <s v="BG"/>
    <s v="P"/>
    <s v="Y"/>
    <s v="A"/>
    <s v="ACTIVO"/>
    <s v="BANCA PREFERENCIAL"/>
    <n v="91981.041700000002"/>
    <n v="25000"/>
    <n v="177000"/>
    <x v="0"/>
    <n v="7000"/>
  </r>
  <r>
    <x v="2553"/>
    <x v="0"/>
    <n v="9652"/>
    <x v="2553"/>
    <n v="5501"/>
    <x v="20"/>
    <s v="BG"/>
    <s v="P"/>
    <s v="Y"/>
    <s v="A"/>
    <s v="ACTIVO"/>
    <s v="BANCA PREFERENCIAL"/>
    <n v="60024.253199999999"/>
    <n v="11250"/>
    <n v="167068.79999999999"/>
    <x v="0"/>
    <n v="4400"/>
  </r>
  <r>
    <x v="2554"/>
    <x v="0"/>
    <n v="4322"/>
    <x v="2554"/>
    <n v="3975"/>
    <x v="2"/>
    <s v="BG"/>
    <s v="P"/>
    <s v="Y"/>
    <s v="A"/>
    <s v="ACTIVO"/>
    <s v="BANCA PREFERENCIAL"/>
    <n v="880.57830000000001"/>
    <n v="15000"/>
    <n v="0"/>
    <x v="0"/>
    <n v="0"/>
  </r>
  <r>
    <x v="2555"/>
    <x v="0"/>
    <n v="11548"/>
    <x v="2555"/>
    <n v="5289"/>
    <x v="16"/>
    <s v="BG"/>
    <s v="P"/>
    <s v="Y"/>
    <s v="A"/>
    <s v="ACTIVO"/>
    <s v="BANCA PREFERENCIAL"/>
    <n v="806.97670000000005"/>
    <n v="20250"/>
    <n v="137750"/>
    <x v="0"/>
    <n v="4300"/>
  </r>
  <r>
    <x v="2556"/>
    <x v="0"/>
    <n v="8262"/>
    <x v="2556"/>
    <n v="3002"/>
    <x v="11"/>
    <s v="BG"/>
    <s v="P"/>
    <s v="Y"/>
    <s v="A"/>
    <s v="ACTIVO"/>
    <s v="BANCA PREFERENCIAL"/>
    <n v="185.72499999999999"/>
    <n v="19800"/>
    <n v="265500"/>
    <x v="0"/>
    <n v="0"/>
  </r>
  <r>
    <x v="2557"/>
    <x v="1"/>
    <n v="6207"/>
    <x v="2557"/>
    <n v="1275"/>
    <x v="3"/>
    <s v="BG"/>
    <s v="P"/>
    <s v="Y"/>
    <s v="A"/>
    <s v="ACTIVO"/>
    <s v="BANCA PREFERENCIAL"/>
    <s v="ND"/>
    <s v="ND"/>
    <s v="ND"/>
    <x v="0"/>
    <n v="2300"/>
  </r>
  <r>
    <x v="2558"/>
    <x v="0"/>
    <n v="10708"/>
    <x v="2558"/>
    <n v="5289"/>
    <x v="16"/>
    <s v="BG"/>
    <s v="P"/>
    <s v="Y"/>
    <s v="A"/>
    <s v="ACTIVO"/>
    <s v="BANCA PREFERENCIAL"/>
    <n v="45359.385000000002"/>
    <n v="19100"/>
    <n v="57475"/>
    <x v="0"/>
    <n v="0"/>
  </r>
  <r>
    <x v="2559"/>
    <x v="1"/>
    <n v="5924"/>
    <x v="2559"/>
    <n v="5823"/>
    <x v="4"/>
    <s v="BG"/>
    <s v="C"/>
    <s v="Y"/>
    <s v="A"/>
    <s v="ACTIVO"/>
    <s v="BANCA PREFERENCIAL"/>
    <s v="ND"/>
    <s v="ND"/>
    <s v="ND"/>
    <x v="1"/>
    <n v="0"/>
  </r>
  <r>
    <x v="2560"/>
    <x v="0"/>
    <n v="6369"/>
    <x v="2560"/>
    <n v="8362"/>
    <x v="6"/>
    <s v="BG"/>
    <s v="P"/>
    <s v="Y"/>
    <s v="A"/>
    <s v="ACTIVO"/>
    <s v="BANCA PREFERENCIAL"/>
    <n v="139257.05989999999"/>
    <n v="10500"/>
    <n v="240000"/>
    <x v="0"/>
    <n v="8481.2800000000007"/>
  </r>
  <r>
    <x v="2561"/>
    <x v="0"/>
    <n v="179"/>
    <x v="2561"/>
    <n v="3975"/>
    <x v="2"/>
    <s v="BG"/>
    <s v="P"/>
    <s v="Y"/>
    <s v="A"/>
    <s v="ACTIVO"/>
    <s v="BANCA PREFERENCIAL"/>
    <n v="254666.12400000001"/>
    <n v="4000"/>
    <n v="138550"/>
    <x v="0"/>
    <n v="0"/>
  </r>
  <r>
    <x v="2562"/>
    <x v="0"/>
    <n v="8972"/>
    <x v="2562"/>
    <n v="1910"/>
    <x v="1"/>
    <s v="BG"/>
    <s v="P"/>
    <s v="Y"/>
    <s v="A"/>
    <s v="ACTIVO"/>
    <s v="BANCA PREFERENCIAL"/>
    <n v="10759.1816"/>
    <n v="15000"/>
    <n v="99750"/>
    <x v="0"/>
    <n v="8000"/>
  </r>
  <r>
    <x v="2563"/>
    <x v="0"/>
    <n v="8498"/>
    <x v="2563"/>
    <n v="3002"/>
    <x v="11"/>
    <s v="BG"/>
    <s v="P"/>
    <s v="Y"/>
    <s v="A"/>
    <s v="ACTIVO"/>
    <s v="BANCA PREFERENCIAL"/>
    <n v="27357.955000000002"/>
    <n v="15000"/>
    <n v="0"/>
    <x v="0"/>
    <n v="7000"/>
  </r>
  <r>
    <x v="2564"/>
    <x v="0"/>
    <n v="8860"/>
    <x v="2564"/>
    <n v="1910"/>
    <x v="1"/>
    <s v="BG"/>
    <s v="P"/>
    <s v="Y"/>
    <s v="A"/>
    <s v="ACTIVO"/>
    <s v="BANCA PREFERENCIAL"/>
    <n v="7095.1583000000001"/>
    <n v="14650"/>
    <n v="216000"/>
    <x v="0"/>
    <n v="8000"/>
  </r>
  <r>
    <x v="2565"/>
    <x v="1"/>
    <n v="7242"/>
    <x v="2565"/>
    <n v="8655"/>
    <x v="8"/>
    <s v="BG"/>
    <s v="P"/>
    <s v="Y"/>
    <s v="A"/>
    <s v="ACTIVO"/>
    <s v="BANCA PREFERENCIAL"/>
    <s v="ND"/>
    <s v="ND"/>
    <s v="ND"/>
    <x v="0"/>
    <n v="1500"/>
  </r>
  <r>
    <x v="2566"/>
    <x v="0"/>
    <n v="6719"/>
    <x v="2566"/>
    <n v="5823"/>
    <x v="4"/>
    <s v="BG"/>
    <s v="P"/>
    <s v="Y"/>
    <s v="A"/>
    <s v="ACTIVO"/>
    <s v="BANCA PREFERENCIAL"/>
    <n v="340829.57659999997"/>
    <n v="14930"/>
    <n v="0"/>
    <x v="0"/>
    <n v="0"/>
  </r>
  <r>
    <x v="2567"/>
    <x v="1"/>
    <n v="5396"/>
    <x v="2567"/>
    <n v="5823"/>
    <x v="4"/>
    <s v="BG"/>
    <s v="P"/>
    <s v="Y"/>
    <s v="A"/>
    <s v="ACTIVO"/>
    <s v="BANCA PREFERENCIAL"/>
    <s v="ND"/>
    <s v="ND"/>
    <s v="ND"/>
    <x v="0"/>
    <n v="7000"/>
  </r>
  <r>
    <x v="2568"/>
    <x v="0"/>
    <n v="6739"/>
    <x v="2568"/>
    <n v="8358"/>
    <x v="31"/>
    <s v="BG"/>
    <s v="P"/>
    <s v="Y"/>
    <s v="A"/>
    <s v="ACTIVO"/>
    <s v="BANCA PREFERENCIAL"/>
    <n v="14630.4233"/>
    <n v="10000"/>
    <n v="300000"/>
    <x v="0"/>
    <n v="0"/>
  </r>
  <r>
    <x v="2569"/>
    <x v="0"/>
    <n v="9809"/>
    <x v="2569"/>
    <n v="2066"/>
    <x v="10"/>
    <s v="BG"/>
    <s v="P"/>
    <s v="Y"/>
    <s v="A"/>
    <s v="ACTIVO"/>
    <s v="BANCA PREFERENCIAL"/>
    <n v="1586.0482999999999"/>
    <n v="15190"/>
    <n v="0"/>
    <x v="0"/>
    <n v="1000"/>
  </r>
  <r>
    <x v="2570"/>
    <x v="0"/>
    <n v="9836"/>
    <x v="2570"/>
    <n v="2066"/>
    <x v="10"/>
    <s v="BG"/>
    <s v="P"/>
    <s v="Y"/>
    <s v="A"/>
    <s v="ACTIVO"/>
    <s v="BANCA PREFERENCIAL"/>
    <n v="70270.233300000007"/>
    <n v="22500"/>
    <n v="0"/>
    <x v="0"/>
    <n v="8000"/>
  </r>
  <r>
    <x v="2571"/>
    <x v="0"/>
    <n v="10864"/>
    <x v="2571"/>
    <n v="5382"/>
    <x v="14"/>
    <s v="BG"/>
    <s v="P"/>
    <s v="Y"/>
    <s v="A"/>
    <s v="ACTIVO"/>
    <s v="BANCA PREFERENCIAL"/>
    <n v="82852.991599999994"/>
    <n v="10125"/>
    <n v="115900"/>
    <x v="0"/>
    <n v="11548.42"/>
  </r>
  <r>
    <x v="2572"/>
    <x v="0"/>
    <n v="9300"/>
    <x v="2572"/>
    <n v="5501"/>
    <x v="20"/>
    <s v="BG"/>
    <s v="P"/>
    <s v="Y"/>
    <s v="A"/>
    <s v="ACTIVO"/>
    <s v="BANCA PREFERENCIAL"/>
    <n v="233903.25330000001"/>
    <n v="18900"/>
    <n v="0"/>
    <x v="0"/>
    <n v="2500"/>
  </r>
  <r>
    <x v="2573"/>
    <x v="0"/>
    <n v="8732"/>
    <x v="2573"/>
    <n v="8782"/>
    <x v="0"/>
    <s v="BG"/>
    <s v="P"/>
    <s v="Y"/>
    <s v="A"/>
    <s v="ACTIVO"/>
    <s v="BANCA PREFERENCIAL"/>
    <n v="28109.834900000002"/>
    <n v="12950"/>
    <n v="290000"/>
    <x v="0"/>
    <n v="25000"/>
  </r>
  <r>
    <x v="2574"/>
    <x v="0"/>
    <n v="7442"/>
    <x v="2574"/>
    <n v="3704"/>
    <x v="15"/>
    <s v="BG"/>
    <s v="P"/>
    <s v="Y"/>
    <s v="A"/>
    <s v="ACTIVO"/>
    <s v="BANCA PREFERENCIAL"/>
    <n v="18814.778300000002"/>
    <n v="11030"/>
    <n v="0"/>
    <x v="0"/>
    <n v="3500"/>
  </r>
  <r>
    <x v="2575"/>
    <x v="0"/>
    <n v="8956"/>
    <x v="2575"/>
    <n v="1910"/>
    <x v="1"/>
    <s v="BG"/>
    <s v="P"/>
    <s v="Y"/>
    <s v="A"/>
    <s v="ACTIVO"/>
    <s v="BANCA PREFERENCIAL"/>
    <n v="59776.285000000003"/>
    <n v="22500"/>
    <n v="0"/>
    <x v="0"/>
    <n v="5000"/>
  </r>
  <r>
    <x v="2576"/>
    <x v="0"/>
    <n v="11643"/>
    <x v="2576"/>
    <n v="7191"/>
    <x v="25"/>
    <s v="BG"/>
    <s v="P"/>
    <s v="Y"/>
    <s v="A"/>
    <s v="ACTIVO"/>
    <s v="BANCA PREFERENCIAL"/>
    <n v="165323.755"/>
    <n v="20000"/>
    <n v="0"/>
    <x v="0"/>
    <n v="5000"/>
  </r>
  <r>
    <x v="2577"/>
    <x v="0"/>
    <n v="10507"/>
    <x v="2577"/>
    <n v="1237"/>
    <x v="17"/>
    <s v="BG"/>
    <s v="P"/>
    <s v="Y"/>
    <s v="A"/>
    <s v="ACTIVO"/>
    <s v="BANCA PREFERENCIAL"/>
    <n v="10181.5483"/>
    <n v="20250"/>
    <n v="0"/>
    <x v="0"/>
    <n v="8500"/>
  </r>
  <r>
    <x v="2578"/>
    <x v="0"/>
    <n v="8469"/>
    <x v="2578"/>
    <n v="3002"/>
    <x v="11"/>
    <s v="BG"/>
    <s v="P"/>
    <s v="Y"/>
    <s v="A"/>
    <s v="ACTIVO"/>
    <s v="BANCA PREFERENCIAL"/>
    <n v="20477.6417"/>
    <n v="10000"/>
    <n v="0"/>
    <x v="0"/>
    <n v="7000"/>
  </r>
  <r>
    <x v="2579"/>
    <x v="0"/>
    <n v="8627"/>
    <x v="2579"/>
    <n v="1910"/>
    <x v="1"/>
    <s v="BG"/>
    <s v="P"/>
    <s v="Y"/>
    <s v="A"/>
    <s v="ACTIVO"/>
    <s v="BANCA PREFERENCIAL"/>
    <n v="4196.2150000000001"/>
    <n v="15000"/>
    <n v="0"/>
    <x v="0"/>
    <n v="7000"/>
  </r>
  <r>
    <x v="2580"/>
    <x v="1"/>
    <n v="6815"/>
    <x v="2580"/>
    <n v="3002"/>
    <x v="11"/>
    <s v="BG"/>
    <s v="P"/>
    <s v="Y"/>
    <s v="A"/>
    <s v="ACTIVO"/>
    <s v="BANCA PREFERENCIAL"/>
    <s v="ND"/>
    <s v="ND"/>
    <s v="ND"/>
    <x v="0"/>
    <n v="3200"/>
  </r>
  <r>
    <x v="2581"/>
    <x v="1"/>
    <n v="983"/>
    <x v="2581"/>
    <n v="2627"/>
    <x v="12"/>
    <s v="BG"/>
    <s v="P"/>
    <s v="Y"/>
    <s v="A"/>
    <s v="ACTIVO"/>
    <s v="BANCA PREFERENCIAL"/>
    <s v="ND"/>
    <s v="ND"/>
    <s v="ND"/>
    <x v="0"/>
    <n v="0"/>
  </r>
  <r>
    <x v="2582"/>
    <x v="0"/>
    <n v="6197"/>
    <x v="2582"/>
    <n v="8655"/>
    <x v="8"/>
    <s v="BG"/>
    <s v="P"/>
    <s v="Y"/>
    <s v="A"/>
    <s v="ACTIVO"/>
    <s v="BANCA PREFERENCIAL"/>
    <n v="34659.511700000003"/>
    <n v="14770"/>
    <n v="525000"/>
    <x v="0"/>
    <n v="0"/>
  </r>
  <r>
    <x v="2583"/>
    <x v="1"/>
    <n v="5177"/>
    <x v="2583"/>
    <n v="2627"/>
    <x v="12"/>
    <s v="BG"/>
    <s v="P"/>
    <s v="Y"/>
    <s v="A"/>
    <s v="ACTIVO"/>
    <s v="BANCA PREFERENCIAL"/>
    <s v="ND"/>
    <s v="ND"/>
    <s v="ND"/>
    <x v="0"/>
    <n v="0"/>
  </r>
  <r>
    <x v="2584"/>
    <x v="0"/>
    <n v="7925"/>
    <x v="2584"/>
    <n v="2938"/>
    <x v="23"/>
    <s v="BG"/>
    <s v="P"/>
    <s v="Y"/>
    <s v="A"/>
    <s v="ACTIVO"/>
    <s v="BANCA PREFERENCIAL"/>
    <n v="3150.0016999999998"/>
    <n v="22500"/>
    <n v="0"/>
    <x v="0"/>
    <n v="0"/>
  </r>
  <r>
    <x v="2585"/>
    <x v="0"/>
    <n v="2697"/>
    <x v="2585"/>
    <n v="8362"/>
    <x v="6"/>
    <s v="BG"/>
    <s v="P"/>
    <s v="Y"/>
    <s v="A"/>
    <s v="ACTIVO"/>
    <s v="BANCA PREFERENCIAL"/>
    <n v="458955.33500000002"/>
    <n v="20000"/>
    <n v="0"/>
    <x v="0"/>
    <n v="5000"/>
  </r>
  <r>
    <x v="2586"/>
    <x v="1"/>
    <n v="2697"/>
    <x v="2586"/>
    <n v="8362"/>
    <x v="6"/>
    <s v="BG"/>
    <s v="P"/>
    <s v="Y"/>
    <s v="A"/>
    <s v="ACTIVO"/>
    <s v="BANCA PREFERENCIAL"/>
    <s v="ND"/>
    <s v="ND"/>
    <s v="ND"/>
    <x v="0"/>
    <n v="0"/>
  </r>
  <r>
    <x v="2587"/>
    <x v="0"/>
    <n v="8749"/>
    <x v="2587"/>
    <n v="8782"/>
    <x v="0"/>
    <s v="BG"/>
    <s v="P"/>
    <s v="Y"/>
    <s v="A"/>
    <s v="ACTIVO"/>
    <s v="BANCA PREFERENCIAL"/>
    <n v="12409.456700000001"/>
    <n v="0"/>
    <n v="245462.98"/>
    <x v="0"/>
    <n v="4000"/>
  </r>
  <r>
    <x v="2588"/>
    <x v="0"/>
    <n v="9327"/>
    <x v="2588"/>
    <n v="5289"/>
    <x v="16"/>
    <s v="BG"/>
    <s v="P"/>
    <s v="Y"/>
    <s v="A"/>
    <s v="ACTIVO"/>
    <s v="BANCA PREFERENCIAL"/>
    <n v="12729.0416"/>
    <n v="1000"/>
    <n v="0"/>
    <x v="0"/>
    <n v="4000"/>
  </r>
  <r>
    <x v="2589"/>
    <x v="0"/>
    <n v="9961"/>
    <x v="2589"/>
    <n v="2066"/>
    <x v="10"/>
    <s v="BG"/>
    <s v="P"/>
    <s v="Y"/>
    <s v="A"/>
    <s v="ACTIVO"/>
    <s v="BANCA PREFERENCIAL"/>
    <n v="2402.4367000000002"/>
    <n v="0"/>
    <n v="355647.73989999999"/>
    <x v="0"/>
    <n v="19000"/>
  </r>
  <r>
    <x v="2590"/>
    <x v="1"/>
    <n v="5976"/>
    <x v="2590"/>
    <n v="8362"/>
    <x v="6"/>
    <s v="BG"/>
    <s v="P"/>
    <s v="Y"/>
    <s v="A"/>
    <s v="ACTIVO"/>
    <s v="BANCA PREFERENCIAL"/>
    <s v="ND"/>
    <s v="ND"/>
    <s v="ND"/>
    <x v="0"/>
    <n v="2000"/>
  </r>
  <r>
    <x v="2591"/>
    <x v="0"/>
    <n v="10564"/>
    <x v="2591"/>
    <n v="2938"/>
    <x v="23"/>
    <s v="BG"/>
    <s v="P"/>
    <s v="Y"/>
    <s v="A"/>
    <s v="ACTIVO"/>
    <s v="BANCA PREFERENCIAL"/>
    <n v="84.56"/>
    <n v="16880"/>
    <n v="0"/>
    <x v="0"/>
    <n v="0"/>
  </r>
  <r>
    <x v="2592"/>
    <x v="0"/>
    <n v="9587"/>
    <x v="2592"/>
    <n v="5501"/>
    <x v="20"/>
    <s v="BG"/>
    <s v="P"/>
    <s v="Y"/>
    <s v="A"/>
    <s v="ACTIVO"/>
    <s v="BANCA PREFERENCIAL"/>
    <n v="5906.0667000000003"/>
    <n v="15000"/>
    <n v="0"/>
    <x v="0"/>
    <n v="6000"/>
  </r>
  <r>
    <x v="2593"/>
    <x v="0"/>
    <n v="8955"/>
    <x v="2593"/>
    <n v="1910"/>
    <x v="1"/>
    <s v="BG"/>
    <s v="P"/>
    <s v="Y"/>
    <s v="A"/>
    <s v="ACTIVO"/>
    <s v="BANCA PREFERENCIAL"/>
    <n v="118087.0632"/>
    <n v="500000"/>
    <n v="0"/>
    <x v="0"/>
    <n v="0"/>
  </r>
  <r>
    <x v="2594"/>
    <x v="0"/>
    <n v="745"/>
    <x v="2594"/>
    <n v="6856"/>
    <x v="7"/>
    <s v="BG"/>
    <s v="P"/>
    <s v="Y"/>
    <s v="A"/>
    <s v="ACTIVO"/>
    <s v="BANCA PREFERENCIAL"/>
    <n v="840.53989999999999"/>
    <n v="25000"/>
    <n v="373000"/>
    <x v="0"/>
    <n v="5000"/>
  </r>
  <r>
    <x v="2595"/>
    <x v="0"/>
    <n v="7942"/>
    <x v="2595"/>
    <n v="2938"/>
    <x v="23"/>
    <s v="BG"/>
    <s v="P"/>
    <s v="Y"/>
    <s v="A"/>
    <s v="ACTIVO"/>
    <s v="BANCA PREFERENCIAL"/>
    <n v="133019.5883"/>
    <n v="10150"/>
    <n v="216000"/>
    <x v="0"/>
    <n v="7500"/>
  </r>
  <r>
    <x v="2596"/>
    <x v="0"/>
    <n v="10987"/>
    <x v="2596"/>
    <n v="7900"/>
    <x v="19"/>
    <s v="BG"/>
    <s v="P"/>
    <s v="Y"/>
    <s v="A"/>
    <s v="ACTIVO"/>
    <s v="BANCA PREFERENCIAL"/>
    <n v="248678.33989999999"/>
    <n v="20000"/>
    <n v="138000"/>
    <x v="0"/>
    <n v="6000"/>
  </r>
  <r>
    <x v="2597"/>
    <x v="0"/>
    <n v="8186"/>
    <x v="2597"/>
    <n v="2938"/>
    <x v="23"/>
    <s v="BG"/>
    <s v="P"/>
    <s v="Y"/>
    <s v="A"/>
    <s v="ACTIVO"/>
    <s v="BANCA PREFERENCIAL"/>
    <n v="5060.4683000000005"/>
    <n v="15000"/>
    <n v="0"/>
    <x v="0"/>
    <n v="5000"/>
  </r>
  <r>
    <x v="2598"/>
    <x v="0"/>
    <n v="10237"/>
    <x v="2598"/>
    <n v="3704"/>
    <x v="15"/>
    <s v="BG"/>
    <s v="P"/>
    <s v="Y"/>
    <s v="A"/>
    <s v="ACTIVO"/>
    <s v="BANCA PREFERENCIAL"/>
    <n v="7630.2116999999998"/>
    <n v="14850"/>
    <n v="210000"/>
    <x v="0"/>
    <n v="7417.37"/>
  </r>
  <r>
    <x v="2599"/>
    <x v="0"/>
    <n v="7445"/>
    <x v="2599"/>
    <n v="3704"/>
    <x v="15"/>
    <s v="BG"/>
    <s v="P"/>
    <s v="Y"/>
    <s v="A"/>
    <s v="ACTIVO"/>
    <s v="BANCA PREFERENCIAL"/>
    <n v="11402.7399"/>
    <n v="14180"/>
    <n v="0"/>
    <x v="0"/>
    <n v="6300"/>
  </r>
  <r>
    <x v="2600"/>
    <x v="0"/>
    <n v="11829"/>
    <x v="2600"/>
    <n v="7191"/>
    <x v="25"/>
    <s v="BG"/>
    <s v="P"/>
    <s v="Y"/>
    <s v="A"/>
    <s v="ACTIVO"/>
    <s v="BANCA PREFERENCIAL"/>
    <n v="9660.3850000000002"/>
    <n v="12600"/>
    <n v="33000"/>
    <x v="0"/>
    <n v="0"/>
  </r>
  <r>
    <x v="2601"/>
    <x v="0"/>
    <n v="10516"/>
    <x v="2601"/>
    <n v="1237"/>
    <x v="17"/>
    <s v="BG"/>
    <s v="P"/>
    <s v="Y"/>
    <s v="A"/>
    <s v="ACTIVO"/>
    <s v="BANCA PREFERENCIAL"/>
    <n v="12486.1432"/>
    <n v="15000"/>
    <n v="0"/>
    <x v="0"/>
    <n v="6500"/>
  </r>
  <r>
    <x v="2602"/>
    <x v="0"/>
    <n v="10457"/>
    <x v="2602"/>
    <n v="1237"/>
    <x v="17"/>
    <s v="BG"/>
    <s v="P"/>
    <s v="Y"/>
    <s v="A"/>
    <s v="ACTIVO"/>
    <s v="BANCA PREFERENCIAL"/>
    <n v="1051.2799"/>
    <n v="0"/>
    <n v="0"/>
    <x v="0"/>
    <n v="6000"/>
  </r>
  <r>
    <x v="2603"/>
    <x v="0"/>
    <n v="11416"/>
    <x v="2603"/>
    <n v="5289"/>
    <x v="16"/>
    <s v="BG"/>
    <s v="P"/>
    <s v="Y"/>
    <s v="A"/>
    <s v="ACTIVO"/>
    <s v="BANCA PREFERENCIAL"/>
    <n v="9938.3467000000001"/>
    <n v="20000"/>
    <n v="143000"/>
    <x v="0"/>
    <n v="3069.2"/>
  </r>
  <r>
    <x v="2604"/>
    <x v="0"/>
    <n v="8432"/>
    <x v="2604"/>
    <n v="3002"/>
    <x v="11"/>
    <s v="BG"/>
    <s v="P"/>
    <s v="Y"/>
    <s v="A"/>
    <s v="ACTIVO"/>
    <s v="BANCA PREFERENCIAL"/>
    <n v="26681.401600000001"/>
    <n v="6000"/>
    <n v="0"/>
    <x v="0"/>
    <n v="7000"/>
  </r>
  <r>
    <x v="2605"/>
    <x v="1"/>
    <n v="4664"/>
    <x v="2605"/>
    <n v="2627"/>
    <x v="12"/>
    <s v="BG"/>
    <s v="C"/>
    <s v="Y"/>
    <s v="A"/>
    <s v="ACTIVO"/>
    <s v="BANCA PREFERENCIAL"/>
    <s v="ND"/>
    <s v="ND"/>
    <s v="ND"/>
    <x v="1"/>
    <n v="0"/>
  </r>
  <r>
    <x v="2606"/>
    <x v="0"/>
    <n v="11570"/>
    <x v="2606"/>
    <n v="1237"/>
    <x v="17"/>
    <s v="BG"/>
    <s v="P"/>
    <s v="Y"/>
    <s v="A"/>
    <s v="ACTIVO"/>
    <s v="BANCA PREFERENCIAL"/>
    <n v="63624.758300000001"/>
    <n v="11250"/>
    <n v="83422.350000000006"/>
    <x v="0"/>
    <n v="10500"/>
  </r>
  <r>
    <x v="2607"/>
    <x v="1"/>
    <n v="327"/>
    <x v="2607"/>
    <n v="5823"/>
    <x v="4"/>
    <s v="BG"/>
    <s v="P"/>
    <s v="Y"/>
    <s v="A"/>
    <s v="ACTIVO"/>
    <s v="BANCA PREFERENCIAL"/>
    <s v="ND"/>
    <s v="ND"/>
    <s v="ND"/>
    <x v="0"/>
    <n v="0"/>
  </r>
  <r>
    <x v="2608"/>
    <x v="0"/>
    <n v="6957"/>
    <x v="2608"/>
    <n v="3975"/>
    <x v="2"/>
    <s v="BG"/>
    <s v="P"/>
    <s v="Y"/>
    <s v="A"/>
    <s v="ACTIVO"/>
    <s v="BANCA PREFERENCIAL"/>
    <n v="12361.6"/>
    <n v="15000"/>
    <n v="998243.60990000004"/>
    <x v="0"/>
    <n v="20000"/>
  </r>
  <r>
    <x v="2609"/>
    <x v="0"/>
    <n v="5959"/>
    <x v="2609"/>
    <n v="8655"/>
    <x v="8"/>
    <s v="BG"/>
    <s v="P"/>
    <s v="Y"/>
    <s v="A"/>
    <s v="ACTIVO"/>
    <s v="BANCA PREFERENCIAL"/>
    <n v="284948.55489999999"/>
    <n v="22500"/>
    <n v="0"/>
    <x v="0"/>
    <n v="0"/>
  </r>
  <r>
    <x v="2610"/>
    <x v="1"/>
    <n v="9046"/>
    <x v="2610"/>
    <n v="1910"/>
    <x v="1"/>
    <s v="BG"/>
    <s v="P"/>
    <s v="Y"/>
    <s v="A"/>
    <s v="ACTIVO"/>
    <s v="BANCA PREFERENCIAL"/>
    <s v="ND"/>
    <s v="ND"/>
    <s v="ND"/>
    <x v="0"/>
    <n v="4000"/>
  </r>
  <r>
    <x v="2611"/>
    <x v="0"/>
    <n v="8733"/>
    <x v="2611"/>
    <n v="8782"/>
    <x v="0"/>
    <s v="BG"/>
    <s v="P"/>
    <s v="Y"/>
    <s v="A"/>
    <s v="ACTIVO"/>
    <s v="BANCA PREFERENCIAL"/>
    <n v="160760.19159999999"/>
    <n v="16880"/>
    <n v="0"/>
    <x v="0"/>
    <n v="5000"/>
  </r>
  <r>
    <x v="2612"/>
    <x v="0"/>
    <n v="9856"/>
    <x v="2612"/>
    <n v="2066"/>
    <x v="10"/>
    <s v="BG"/>
    <s v="P"/>
    <s v="Y"/>
    <s v="A"/>
    <s v="ACTIVO"/>
    <s v="BANCA PREFERENCIAL"/>
    <n v="1953.7833000000001"/>
    <n v="15000"/>
    <n v="224784"/>
    <x v="0"/>
    <n v="8000"/>
  </r>
  <r>
    <x v="2613"/>
    <x v="0"/>
    <n v="8974"/>
    <x v="2613"/>
    <n v="1910"/>
    <x v="1"/>
    <s v="BG"/>
    <s v="P"/>
    <s v="Y"/>
    <s v="A"/>
    <s v="ACTIVO"/>
    <s v="BANCA PREFERENCIAL"/>
    <n v="1069.9649999999999"/>
    <n v="12150"/>
    <n v="0"/>
    <x v="0"/>
    <n v="15000"/>
  </r>
  <r>
    <x v="2614"/>
    <x v="0"/>
    <n v="10546"/>
    <x v="2614"/>
    <n v="5382"/>
    <x v="14"/>
    <s v="BG"/>
    <s v="P"/>
    <s v="Y"/>
    <s v="A"/>
    <s v="ACTIVO"/>
    <s v="BANCA PREFERENCIAL"/>
    <n v="1142.9966999999999"/>
    <n v="12000"/>
    <n v="85553.68"/>
    <x v="0"/>
    <n v="6238"/>
  </r>
  <r>
    <x v="2615"/>
    <x v="0"/>
    <n v="10037"/>
    <x v="2615"/>
    <n v="7900"/>
    <x v="19"/>
    <s v="BG"/>
    <s v="P"/>
    <s v="Y"/>
    <s v="A"/>
    <s v="ACTIVO"/>
    <s v="BANCA PREFERENCIAL"/>
    <n v="91496.759900000005"/>
    <n v="16650"/>
    <n v="74782.100000000006"/>
    <x v="0"/>
    <n v="7000"/>
  </r>
  <r>
    <x v="2616"/>
    <x v="0"/>
    <n v="10627"/>
    <x v="2616"/>
    <n v="4775"/>
    <x v="18"/>
    <s v="BG"/>
    <s v="P"/>
    <s v="Y"/>
    <s v="A"/>
    <s v="ACTIVO"/>
    <s v="BANCA PREFERENCIAL"/>
    <n v="15583.1399"/>
    <n v="11100"/>
    <n v="0"/>
    <x v="0"/>
    <n v="6000"/>
  </r>
  <r>
    <x v="2617"/>
    <x v="1"/>
    <n v="1177"/>
    <x v="2617"/>
    <n v="2627"/>
    <x v="12"/>
    <s v="BG"/>
    <s v="P"/>
    <s v="Y"/>
    <s v="A"/>
    <s v="ACTIVO"/>
    <s v="BANCA PREFERENCIAL"/>
    <s v="ND"/>
    <s v="ND"/>
    <s v="ND"/>
    <x v="0"/>
    <n v="3400"/>
  </r>
  <r>
    <x v="2618"/>
    <x v="0"/>
    <n v="6459"/>
    <x v="2618"/>
    <n v="2938"/>
    <x v="23"/>
    <s v="BG"/>
    <s v="P"/>
    <s v="Y"/>
    <s v="A"/>
    <s v="ACTIVO"/>
    <s v="BANCA PREFERENCIAL"/>
    <n v="142608.96830000001"/>
    <n v="22500"/>
    <n v="0"/>
    <x v="0"/>
    <n v="0"/>
  </r>
  <r>
    <x v="2619"/>
    <x v="0"/>
    <n v="9981"/>
    <x v="2619"/>
    <n v="4775"/>
    <x v="18"/>
    <s v="BG"/>
    <s v="P"/>
    <s v="Y"/>
    <s v="A"/>
    <s v="ACTIVO"/>
    <s v="BANCA PREFERENCIAL"/>
    <n v="5755.7398999999996"/>
    <n v="10000"/>
    <n v="225000"/>
    <x v="0"/>
    <n v="1500"/>
  </r>
  <r>
    <x v="2620"/>
    <x v="1"/>
    <n v="5630"/>
    <x v="2620"/>
    <n v="8362"/>
    <x v="6"/>
    <s v="BG"/>
    <s v="P"/>
    <s v="Y"/>
    <s v="A"/>
    <s v="ACTIVO"/>
    <s v="BANCA PREFERENCIAL"/>
    <s v="ND"/>
    <s v="ND"/>
    <s v="ND"/>
    <x v="0"/>
    <n v="500"/>
  </r>
  <r>
    <x v="2621"/>
    <x v="0"/>
    <n v="7375"/>
    <x v="2621"/>
    <n v="6856"/>
    <x v="7"/>
    <s v="BG"/>
    <s v="P"/>
    <s v="Y"/>
    <s v="A"/>
    <s v="ACTIVO"/>
    <s v="BANCA PREFERENCIAL"/>
    <n v="436537.28490000003"/>
    <n v="0"/>
    <n v="446600"/>
    <x v="0"/>
    <n v="2176.13"/>
  </r>
  <r>
    <x v="2622"/>
    <x v="0"/>
    <n v="8621"/>
    <x v="2622"/>
    <n v="1910"/>
    <x v="1"/>
    <s v="BG"/>
    <s v="P"/>
    <s v="Y"/>
    <s v="A"/>
    <s v="ACTIVO"/>
    <s v="BANCA PREFERENCIAL"/>
    <n v="40161.618300000002"/>
    <n v="15000"/>
    <n v="300000"/>
    <x v="0"/>
    <n v="7000"/>
  </r>
  <r>
    <x v="2623"/>
    <x v="0"/>
    <n v="8625"/>
    <x v="2623"/>
    <n v="1910"/>
    <x v="1"/>
    <s v="BG"/>
    <s v="P"/>
    <s v="Y"/>
    <s v="A"/>
    <s v="ACTIVO"/>
    <s v="BANCA PREFERENCIAL"/>
    <n v="220167.4167"/>
    <n v="0"/>
    <n v="300000"/>
    <x v="0"/>
    <n v="7000"/>
  </r>
  <r>
    <x v="2624"/>
    <x v="1"/>
    <n v="2313"/>
    <x v="2624"/>
    <n v="3300"/>
    <x v="24"/>
    <s v="BG"/>
    <s v="C"/>
    <s v="Y"/>
    <s v="A"/>
    <s v="ACTIVO"/>
    <s v="BANCA PREFERENCIAL"/>
    <s v="ND"/>
    <s v="ND"/>
    <s v="ND"/>
    <x v="1"/>
    <n v="0"/>
  </r>
  <r>
    <x v="2625"/>
    <x v="0"/>
    <n v="8775"/>
    <x v="2625"/>
    <n v="8782"/>
    <x v="0"/>
    <s v="BG"/>
    <s v="P"/>
    <s v="Y"/>
    <s v="A"/>
    <s v="ACTIVO"/>
    <s v="BANCA PREFERENCIAL"/>
    <n v="431415.56170000002"/>
    <n v="16550"/>
    <n v="0"/>
    <x v="0"/>
    <n v="7000"/>
  </r>
  <r>
    <x v="2626"/>
    <x v="0"/>
    <n v="2346"/>
    <x v="2626"/>
    <n v="3002"/>
    <x v="11"/>
    <s v="BG"/>
    <s v="P"/>
    <s v="Y"/>
    <s v="A"/>
    <s v="ACTIVO"/>
    <s v="BANCA PREFERENCIAL"/>
    <n v="168860.3"/>
    <n v="25000"/>
    <n v="0"/>
    <x v="0"/>
    <n v="5000"/>
  </r>
  <r>
    <x v="2627"/>
    <x v="0"/>
    <n v="9519"/>
    <x v="2627"/>
    <n v="2066"/>
    <x v="10"/>
    <s v="BG"/>
    <s v="P"/>
    <s v="Y"/>
    <s v="A"/>
    <s v="ACTIVO"/>
    <s v="BANCA PREFERENCIAL"/>
    <n v="593.7817"/>
    <n v="10000"/>
    <n v="400000"/>
    <x v="0"/>
    <n v="4536.7700000000004"/>
  </r>
  <r>
    <x v="2628"/>
    <x v="0"/>
    <n v="10220"/>
    <x v="2628"/>
    <n v="1237"/>
    <x v="17"/>
    <s v="BG"/>
    <s v="P"/>
    <s v="Y"/>
    <s v="A"/>
    <s v="ACTIVO"/>
    <s v="BANCA PREFERENCIAL"/>
    <n v="36329.873200000002"/>
    <n v="18000"/>
    <n v="0"/>
    <x v="0"/>
    <n v="7000"/>
  </r>
  <r>
    <x v="2629"/>
    <x v="0"/>
    <n v="8748"/>
    <x v="2629"/>
    <n v="8782"/>
    <x v="0"/>
    <s v="BG"/>
    <s v="P"/>
    <s v="Y"/>
    <s v="A"/>
    <s v="ACTIVO"/>
    <s v="BANCA PREFERENCIAL"/>
    <n v="200786.2733"/>
    <n v="5000"/>
    <n v="56995"/>
    <x v="0"/>
    <n v="6336"/>
  </r>
  <r>
    <x v="2630"/>
    <x v="0"/>
    <n v="7456"/>
    <x v="2630"/>
    <n v="3704"/>
    <x v="15"/>
    <s v="BG"/>
    <s v="P"/>
    <s v="Y"/>
    <s v="A"/>
    <s v="ACTIVO"/>
    <s v="BANCA PREFERENCIAL"/>
    <n v="70141.389899999995"/>
    <n v="15000"/>
    <n v="0"/>
    <x v="0"/>
    <n v="0"/>
  </r>
  <r>
    <x v="2631"/>
    <x v="0"/>
    <n v="8602"/>
    <x v="2631"/>
    <n v="1910"/>
    <x v="1"/>
    <s v="BG"/>
    <s v="P"/>
    <s v="Y"/>
    <s v="A"/>
    <s v="ACTIVO"/>
    <s v="BANCA PREFERENCIAL"/>
    <n v="1554.5967000000001"/>
    <n v="13400"/>
    <n v="60135"/>
    <x v="0"/>
    <n v="7000"/>
  </r>
  <r>
    <x v="2632"/>
    <x v="0"/>
    <n v="10402"/>
    <x v="2632"/>
    <n v="1237"/>
    <x v="17"/>
    <s v="BG"/>
    <s v="P"/>
    <s v="Y"/>
    <s v="A"/>
    <s v="ACTIVO"/>
    <s v="BANCA PREFERENCIAL"/>
    <n v="22247.4467"/>
    <n v="0"/>
    <n v="0"/>
    <x v="0"/>
    <n v="3253"/>
  </r>
  <r>
    <x v="2633"/>
    <x v="0"/>
    <n v="10300"/>
    <x v="2633"/>
    <n v="1237"/>
    <x v="17"/>
    <s v="BG"/>
    <s v="P"/>
    <s v="Y"/>
    <s v="A"/>
    <s v="ACTIVO"/>
    <s v="BANCA PREFERENCIAL"/>
    <n v="11664.7132"/>
    <n v="30000"/>
    <n v="0"/>
    <x v="0"/>
    <n v="7000"/>
  </r>
  <r>
    <x v="2634"/>
    <x v="0"/>
    <n v="10468"/>
    <x v="2634"/>
    <n v="1237"/>
    <x v="17"/>
    <s v="BG"/>
    <s v="P"/>
    <s v="Y"/>
    <s v="A"/>
    <s v="ACTIVO"/>
    <s v="BANCA PREFERENCIAL"/>
    <n v="2865.6633000000002"/>
    <n v="15200"/>
    <n v="0"/>
    <x v="0"/>
    <n v="2500"/>
  </r>
  <r>
    <x v="2635"/>
    <x v="0"/>
    <n v="7501"/>
    <x v="2635"/>
    <n v="3704"/>
    <x v="15"/>
    <s v="BG"/>
    <s v="P"/>
    <s v="Y"/>
    <s v="A"/>
    <s v="ACTIVO"/>
    <s v="BANCA PREFERENCIAL"/>
    <n v="10354.256600000001"/>
    <n v="14630"/>
    <n v="0"/>
    <x v="0"/>
    <n v="7000"/>
  </r>
  <r>
    <x v="2636"/>
    <x v="0"/>
    <n v="7674"/>
    <x v="2636"/>
    <n v="5382"/>
    <x v="14"/>
    <s v="BG"/>
    <s v="P"/>
    <s v="Y"/>
    <s v="A"/>
    <s v="ACTIVO"/>
    <s v="BANCA PREFERENCIAL"/>
    <n v="8772.6149000000005"/>
    <n v="10000"/>
    <n v="0"/>
    <x v="0"/>
    <n v="1000"/>
  </r>
  <r>
    <x v="2637"/>
    <x v="0"/>
    <n v="9777"/>
    <x v="2637"/>
    <n v="2066"/>
    <x v="10"/>
    <s v="BG"/>
    <s v="P"/>
    <s v="Y"/>
    <s v="A"/>
    <s v="ACTIVO"/>
    <s v="BANCA PREFERENCIAL"/>
    <n v="4854.3783000000003"/>
    <n v="15000"/>
    <n v="295947.40000000002"/>
    <x v="0"/>
    <n v="0"/>
  </r>
  <r>
    <x v="2638"/>
    <x v="0"/>
    <n v="8277"/>
    <x v="2638"/>
    <n v="3002"/>
    <x v="11"/>
    <s v="BG"/>
    <s v="P"/>
    <s v="Y"/>
    <s v="A"/>
    <s v="ACTIVO"/>
    <s v="BANCA PREFERENCIAL"/>
    <n v="1205.8050000000001"/>
    <n v="0"/>
    <n v="0"/>
    <x v="0"/>
    <n v="0"/>
  </r>
  <r>
    <x v="2639"/>
    <x v="0"/>
    <n v="7187"/>
    <x v="2639"/>
    <n v="10054"/>
    <x v="30"/>
    <s v="BG"/>
    <s v="P"/>
    <s v="Y"/>
    <s v="A"/>
    <s v="ACTIVO"/>
    <s v="BANCA PREFERENCIAL"/>
    <n v="430471.66"/>
    <n v="11480"/>
    <n v="98000"/>
    <x v="0"/>
    <n v="2940"/>
  </r>
  <r>
    <x v="2640"/>
    <x v="0"/>
    <n v="9472"/>
    <x v="2640"/>
    <n v="5289"/>
    <x v="16"/>
    <s v="BG"/>
    <s v="P"/>
    <s v="Y"/>
    <s v="A"/>
    <s v="ACTIVO"/>
    <s v="BANCA PREFERENCIAL"/>
    <n v="1762.2666999999999"/>
    <n v="22500"/>
    <n v="0"/>
    <x v="0"/>
    <n v="9000"/>
  </r>
  <r>
    <x v="2641"/>
    <x v="0"/>
    <n v="9736"/>
    <x v="2641"/>
    <n v="2066"/>
    <x v="10"/>
    <s v="BG"/>
    <s v="P"/>
    <s v="Y"/>
    <s v="A"/>
    <s v="ACTIVO"/>
    <s v="BANCA PREFERENCIAL"/>
    <n v="5434.8783000000003"/>
    <n v="0"/>
    <n v="150000"/>
    <x v="0"/>
    <n v="0"/>
  </r>
  <r>
    <x v="2642"/>
    <x v="1"/>
    <n v="659"/>
    <x v="2642"/>
    <n v="8655"/>
    <x v="8"/>
    <s v="BG"/>
    <s v="P"/>
    <s v="Y"/>
    <s v="A"/>
    <s v="ACTIVO"/>
    <s v="BANCA PREFERENCIAL"/>
    <s v="ND"/>
    <s v="ND"/>
    <s v="ND"/>
    <x v="0"/>
    <n v="2250"/>
  </r>
  <r>
    <x v="2643"/>
    <x v="0"/>
    <n v="7684"/>
    <x v="2643"/>
    <n v="5382"/>
    <x v="14"/>
    <s v="BG"/>
    <s v="P"/>
    <s v="Y"/>
    <s v="A"/>
    <s v="ACTIVO"/>
    <s v="BANCA PREFERENCIAL"/>
    <n v="15242.424999999999"/>
    <n v="15000"/>
    <n v="50000"/>
    <x v="0"/>
    <n v="480.4"/>
  </r>
  <r>
    <x v="2644"/>
    <x v="1"/>
    <n v="1718"/>
    <x v="2644"/>
    <n v="6858"/>
    <x v="5"/>
    <s v="BG"/>
    <s v="P"/>
    <s v="Y"/>
    <s v="A"/>
    <s v="ACTIVO"/>
    <s v="BANCA PREFERENCIAL"/>
    <s v="ND"/>
    <s v="ND"/>
    <s v="ND"/>
    <x v="0"/>
    <n v="0"/>
  </r>
  <r>
    <x v="2645"/>
    <x v="0"/>
    <n v="9848"/>
    <x v="2645"/>
    <n v="2066"/>
    <x v="10"/>
    <s v="BG"/>
    <s v="P"/>
    <s v="Y"/>
    <s v="A"/>
    <s v="ACTIVO"/>
    <s v="BANCA PREFERENCIAL"/>
    <n v="26872.474900000001"/>
    <n v="15000"/>
    <n v="0"/>
    <x v="0"/>
    <n v="5500"/>
  </r>
  <r>
    <x v="2646"/>
    <x v="0"/>
    <n v="9728"/>
    <x v="2646"/>
    <n v="2066"/>
    <x v="10"/>
    <s v="BG"/>
    <s v="P"/>
    <s v="Y"/>
    <s v="A"/>
    <s v="ACTIVO"/>
    <s v="BANCA PREFERENCIAL"/>
    <n v="50908.15"/>
    <n v="50000"/>
    <n v="0"/>
    <x v="0"/>
    <n v="14000"/>
  </r>
  <r>
    <x v="2647"/>
    <x v="0"/>
    <n v="9913"/>
    <x v="2647"/>
    <n v="2066"/>
    <x v="10"/>
    <s v="BG"/>
    <s v="P"/>
    <s v="Y"/>
    <s v="A"/>
    <s v="ACTIVO"/>
    <s v="BANCA PREFERENCIAL"/>
    <n v="78460.973199999993"/>
    <n v="25000"/>
    <n v="0"/>
    <x v="0"/>
    <n v="1500"/>
  </r>
  <r>
    <x v="2648"/>
    <x v="0"/>
    <n v="8252"/>
    <x v="2648"/>
    <n v="3002"/>
    <x v="11"/>
    <s v="BG"/>
    <s v="P"/>
    <s v="Y"/>
    <s v="A"/>
    <s v="ACTIVO"/>
    <s v="BANCA PREFERENCIAL"/>
    <n v="603768.16170000006"/>
    <n v="14900"/>
    <n v="0"/>
    <x v="0"/>
    <n v="25000"/>
  </r>
  <r>
    <x v="2649"/>
    <x v="0"/>
    <n v="10498"/>
    <x v="2649"/>
    <n v="1237"/>
    <x v="17"/>
    <s v="BG"/>
    <s v="P"/>
    <s v="Y"/>
    <s v="A"/>
    <s v="ACTIVO"/>
    <s v="BANCA PREFERENCIAL"/>
    <n v="47870.5216"/>
    <n v="19025"/>
    <n v="0"/>
    <x v="0"/>
    <n v="9424"/>
  </r>
  <r>
    <x v="2650"/>
    <x v="0"/>
    <n v="8746"/>
    <x v="2650"/>
    <n v="8782"/>
    <x v="0"/>
    <s v="BG"/>
    <s v="P"/>
    <s v="Y"/>
    <s v="A"/>
    <s v="ACTIVO"/>
    <s v="BANCA PREFERENCIAL"/>
    <n v="28916.3233"/>
    <n v="16990"/>
    <n v="100000"/>
    <x v="0"/>
    <n v="9000"/>
  </r>
  <r>
    <x v="2651"/>
    <x v="0"/>
    <n v="8957"/>
    <x v="2651"/>
    <n v="1910"/>
    <x v="1"/>
    <s v="BG"/>
    <s v="P"/>
    <s v="Y"/>
    <s v="A"/>
    <s v="ACTIVO"/>
    <s v="BANCA PREFERENCIAL"/>
    <n v="19873.181700000001"/>
    <n v="13650"/>
    <n v="154800"/>
    <x v="0"/>
    <n v="10000"/>
  </r>
  <r>
    <x v="2652"/>
    <x v="0"/>
    <n v="5198"/>
    <x v="2652"/>
    <n v="8655"/>
    <x v="8"/>
    <s v="BG"/>
    <s v="P"/>
    <s v="Y"/>
    <s v="A"/>
    <s v="ACTIVO"/>
    <s v="BANCA PREFERENCIAL"/>
    <n v="453001.84"/>
    <n v="15000"/>
    <n v="0"/>
    <x v="0"/>
    <n v="12500"/>
  </r>
  <r>
    <x v="2653"/>
    <x v="0"/>
    <n v="10225"/>
    <x v="2653"/>
    <n v="4775"/>
    <x v="18"/>
    <s v="BG"/>
    <s v="P"/>
    <s v="Y"/>
    <s v="A"/>
    <s v="ACTIVO"/>
    <s v="BANCA PREFERENCIAL"/>
    <n v="60448.316700000003"/>
    <n v="22500"/>
    <n v="321223.34999999998"/>
    <x v="0"/>
    <n v="14000"/>
  </r>
  <r>
    <x v="2654"/>
    <x v="0"/>
    <n v="10305"/>
    <x v="2654"/>
    <n v="1237"/>
    <x v="17"/>
    <s v="BG"/>
    <s v="P"/>
    <s v="Y"/>
    <s v="A"/>
    <s v="ACTIVO"/>
    <s v="BANCA PREFERENCIAL"/>
    <n v="78154.240000000005"/>
    <n v="0"/>
    <n v="159255"/>
    <x v="0"/>
    <n v="5000"/>
  </r>
  <r>
    <x v="2655"/>
    <x v="0"/>
    <n v="9893"/>
    <x v="2655"/>
    <n v="2066"/>
    <x v="10"/>
    <s v="BG"/>
    <s v="P"/>
    <s v="Y"/>
    <s v="A"/>
    <s v="ACTIVO"/>
    <s v="BANCA PREFERENCIAL"/>
    <n v="66749.455000000002"/>
    <n v="15200"/>
    <n v="0"/>
    <x v="0"/>
    <n v="7000"/>
  </r>
  <r>
    <x v="2656"/>
    <x v="0"/>
    <n v="10642"/>
    <x v="2656"/>
    <n v="2938"/>
    <x v="23"/>
    <s v="BG"/>
    <s v="P"/>
    <s v="Y"/>
    <s v="A"/>
    <s v="ACTIVO"/>
    <s v="BANCA PREFERENCIAL"/>
    <n v="5765.2448999999997"/>
    <n v="12700"/>
    <n v="0"/>
    <x v="0"/>
    <n v="6000"/>
  </r>
  <r>
    <x v="2657"/>
    <x v="0"/>
    <n v="5765"/>
    <x v="2657"/>
    <n v="8655"/>
    <x v="8"/>
    <s v="BG"/>
    <s v="P"/>
    <s v="Y"/>
    <s v="A"/>
    <s v="ACTIVO"/>
    <s v="BANCA PREFERENCIAL"/>
    <n v="13294.568300000001"/>
    <n v="20000"/>
    <n v="0"/>
    <x v="0"/>
    <n v="0"/>
  </r>
  <r>
    <x v="2658"/>
    <x v="0"/>
    <n v="11580"/>
    <x v="2658"/>
    <n v="1910"/>
    <x v="1"/>
    <s v="BG"/>
    <s v="P"/>
    <s v="Y"/>
    <s v="A"/>
    <s v="ACTIVO"/>
    <s v="BANCA PREFERENCIAL"/>
    <n v="1717.43"/>
    <n v="22500"/>
    <n v="0"/>
    <x v="0"/>
    <n v="10000"/>
  </r>
  <r>
    <x v="2659"/>
    <x v="0"/>
    <n v="7743"/>
    <x v="2659"/>
    <n v="5382"/>
    <x v="14"/>
    <s v="BG"/>
    <s v="P"/>
    <s v="Y"/>
    <s v="A"/>
    <s v="ACTIVO"/>
    <s v="BANCA PREFERENCIAL"/>
    <n v="71346.643200000006"/>
    <n v="0"/>
    <n v="0"/>
    <x v="0"/>
    <n v="7000"/>
  </r>
  <r>
    <x v="2660"/>
    <x v="0"/>
    <n v="10230"/>
    <x v="2660"/>
    <n v="1237"/>
    <x v="17"/>
    <s v="BG"/>
    <s v="P"/>
    <s v="Y"/>
    <s v="A"/>
    <s v="ACTIVO"/>
    <s v="BANCA PREFERENCIAL"/>
    <n v="1772.7083"/>
    <n v="11250"/>
    <n v="0"/>
    <x v="0"/>
    <n v="0"/>
  </r>
  <r>
    <x v="2661"/>
    <x v="0"/>
    <n v="7944"/>
    <x v="2661"/>
    <n v="2938"/>
    <x v="23"/>
    <s v="BG"/>
    <s v="P"/>
    <s v="Y"/>
    <s v="A"/>
    <s v="ACTIVO"/>
    <s v="BANCA PREFERENCIAL"/>
    <n v="6159.8249999999998"/>
    <n v="4000"/>
    <n v="0"/>
    <x v="0"/>
    <n v="6000"/>
  </r>
  <r>
    <x v="2662"/>
    <x v="0"/>
    <n v="8958"/>
    <x v="2662"/>
    <n v="1910"/>
    <x v="1"/>
    <s v="BG"/>
    <s v="P"/>
    <s v="Y"/>
    <s v="A"/>
    <s v="ACTIVO"/>
    <s v="BANCA PREFERENCIAL"/>
    <n v="28657.451700000001"/>
    <n v="14900"/>
    <n v="0"/>
    <x v="0"/>
    <n v="1500"/>
  </r>
  <r>
    <x v="2663"/>
    <x v="0"/>
    <n v="6516"/>
    <x v="2663"/>
    <n v="6856"/>
    <x v="7"/>
    <s v="BG"/>
    <s v="P"/>
    <s v="Y"/>
    <s v="A"/>
    <s v="ACTIVO"/>
    <s v="BANCA PREFERENCIAL"/>
    <n v="764367.11170000001"/>
    <n v="10150"/>
    <n v="0"/>
    <x v="0"/>
    <n v="20000"/>
  </r>
  <r>
    <x v="2664"/>
    <x v="0"/>
    <n v="9871"/>
    <x v="2664"/>
    <n v="2066"/>
    <x v="10"/>
    <s v="BG"/>
    <s v="P"/>
    <s v="Y"/>
    <s v="A"/>
    <s v="ACTIVO"/>
    <s v="BANCA PREFERENCIAL"/>
    <n v="19014.7667"/>
    <n v="13620"/>
    <n v="184338.2"/>
    <x v="0"/>
    <n v="10300"/>
  </r>
  <r>
    <x v="2665"/>
    <x v="0"/>
    <n v="9823"/>
    <x v="2665"/>
    <n v="2066"/>
    <x v="10"/>
    <s v="BG"/>
    <s v="P"/>
    <s v="Y"/>
    <s v="A"/>
    <s v="ACTIVO"/>
    <s v="BANCA PREFERENCIAL"/>
    <n v="16198.7667"/>
    <n v="20000"/>
    <n v="485558.75"/>
    <x v="0"/>
    <n v="18875"/>
  </r>
  <r>
    <x v="2666"/>
    <x v="0"/>
    <n v="10839"/>
    <x v="2666"/>
    <n v="5501"/>
    <x v="20"/>
    <s v="BG"/>
    <s v="P"/>
    <s v="Y"/>
    <s v="A"/>
    <s v="ACTIVO"/>
    <s v="BANCA PREFERENCIAL"/>
    <n v="20554.75"/>
    <n v="9999"/>
    <n v="0"/>
    <x v="0"/>
    <n v="6000"/>
  </r>
  <r>
    <x v="2667"/>
    <x v="0"/>
    <n v="6407"/>
    <x v="2667"/>
    <n v="8362"/>
    <x v="6"/>
    <s v="BG"/>
    <s v="P"/>
    <s v="Y"/>
    <s v="A"/>
    <s v="ACTIVO"/>
    <s v="BANCA PREFERENCIAL"/>
    <n v="255775.91"/>
    <n v="20000"/>
    <n v="240000"/>
    <x v="0"/>
    <n v="4500"/>
  </r>
  <r>
    <x v="2668"/>
    <x v="0"/>
    <n v="9461"/>
    <x v="2668"/>
    <n v="5289"/>
    <x v="16"/>
    <s v="BG"/>
    <s v="P"/>
    <s v="Y"/>
    <s v="A"/>
    <s v="ACTIVO"/>
    <s v="BANCA PREFERENCIAL"/>
    <n v="8996.4233000000004"/>
    <n v="20000"/>
    <n v="0"/>
    <x v="0"/>
    <n v="0"/>
  </r>
  <r>
    <x v="2669"/>
    <x v="0"/>
    <n v="8905"/>
    <x v="2669"/>
    <n v="1910"/>
    <x v="1"/>
    <s v="BG"/>
    <s v="P"/>
    <s v="Y"/>
    <s v="A"/>
    <s v="ACTIVO"/>
    <s v="BANCA PREFERENCIAL"/>
    <n v="44171.736700000001"/>
    <n v="13500"/>
    <n v="61250"/>
    <x v="0"/>
    <n v="7900"/>
  </r>
  <r>
    <x v="2670"/>
    <x v="1"/>
    <n v="2701"/>
    <x v="2670"/>
    <n v="8362"/>
    <x v="6"/>
    <s v="BG"/>
    <s v="P"/>
    <s v="Y"/>
    <s v="A"/>
    <s v="ACTIVO"/>
    <s v="BANCA PREFERENCIAL"/>
    <s v="ND"/>
    <s v="ND"/>
    <s v="ND"/>
    <x v="0"/>
    <n v="540.79999999999995"/>
  </r>
  <r>
    <x v="2671"/>
    <x v="0"/>
    <n v="10981"/>
    <x v="2671"/>
    <n v="1910"/>
    <x v="1"/>
    <s v="BG"/>
    <s v="P"/>
    <s v="Y"/>
    <s v="A"/>
    <s v="ACTIVO"/>
    <s v="BANCA PREFERENCIAL"/>
    <n v="4626.21"/>
    <n v="0"/>
    <n v="0"/>
    <x v="0"/>
    <n v="5000"/>
  </r>
  <r>
    <x v="2672"/>
    <x v="0"/>
    <n v="10395"/>
    <x v="2672"/>
    <n v="1237"/>
    <x v="17"/>
    <s v="BG"/>
    <s v="P"/>
    <s v="Y"/>
    <s v="A"/>
    <s v="ACTIVO"/>
    <s v="BANCA PREFERENCIAL"/>
    <n v="49445.838300000003"/>
    <n v="14900"/>
    <n v="114000"/>
    <x v="0"/>
    <n v="5000"/>
  </r>
  <r>
    <x v="2673"/>
    <x v="0"/>
    <n v="10980"/>
    <x v="2673"/>
    <n v="3300"/>
    <x v="24"/>
    <s v="BG"/>
    <s v="P"/>
    <s v="Y"/>
    <s v="A"/>
    <s v="ACTIVO"/>
    <s v="BANCA PREFERENCIAL"/>
    <n v="4177.4817000000003"/>
    <n v="0"/>
    <n v="0"/>
    <x v="0"/>
    <n v="6500"/>
  </r>
  <r>
    <x v="2674"/>
    <x v="0"/>
    <n v="10199"/>
    <x v="2674"/>
    <n v="7900"/>
    <x v="19"/>
    <s v="BG"/>
    <s v="P"/>
    <s v="Y"/>
    <s v="A"/>
    <s v="ACTIVO"/>
    <s v="BANCA PREFERENCIAL"/>
    <n v="11701.216700000001"/>
    <n v="10000"/>
    <n v="0"/>
    <x v="0"/>
    <n v="9000"/>
  </r>
  <r>
    <x v="2675"/>
    <x v="0"/>
    <n v="8963"/>
    <x v="2675"/>
    <n v="1910"/>
    <x v="1"/>
    <s v="BG"/>
    <s v="P"/>
    <s v="Y"/>
    <s v="A"/>
    <s v="ACTIVO"/>
    <s v="BANCA PREFERENCIAL"/>
    <n v="22328.215"/>
    <n v="22500"/>
    <n v="0"/>
    <x v="0"/>
    <n v="10000"/>
  </r>
  <r>
    <x v="2676"/>
    <x v="0"/>
    <n v="10480"/>
    <x v="2676"/>
    <n v="1237"/>
    <x v="17"/>
    <s v="BG"/>
    <s v="P"/>
    <s v="Y"/>
    <s v="A"/>
    <s v="ACTIVO"/>
    <s v="BANCA PREFERENCIAL"/>
    <n v="2428.15"/>
    <n v="10100"/>
    <n v="231250"/>
    <x v="0"/>
    <n v="11000"/>
  </r>
  <r>
    <x v="2677"/>
    <x v="1"/>
    <n v="5196"/>
    <x v="2677"/>
    <n v="2627"/>
    <x v="12"/>
    <s v="BG"/>
    <s v="P"/>
    <s v="Y"/>
    <s v="A"/>
    <s v="ACTIVO"/>
    <s v="BANCA PREFERENCIAL"/>
    <s v="ND"/>
    <s v="ND"/>
    <s v="ND"/>
    <x v="0"/>
    <n v="7754"/>
  </r>
  <r>
    <x v="2678"/>
    <x v="0"/>
    <n v="512"/>
    <x v="2678"/>
    <n v="8362"/>
    <x v="6"/>
    <s v="BG"/>
    <s v="P"/>
    <s v="Y"/>
    <s v="A"/>
    <s v="ACTIVO"/>
    <s v="BANCA PREFERENCIAL"/>
    <n v="186928.31830000001"/>
    <n v="15000"/>
    <n v="0"/>
    <x v="1"/>
    <n v="10000"/>
  </r>
  <r>
    <x v="2679"/>
    <x v="0"/>
    <n v="7670"/>
    <x v="2679"/>
    <n v="5382"/>
    <x v="14"/>
    <s v="BG"/>
    <s v="P"/>
    <s v="Y"/>
    <s v="A"/>
    <s v="ACTIVO"/>
    <s v="BANCA PREFERENCIAL"/>
    <n v="8846.3899000000001"/>
    <n v="11250"/>
    <n v="0"/>
    <x v="0"/>
    <n v="6981.52"/>
  </r>
  <r>
    <x v="2680"/>
    <x v="0"/>
    <n v="7486"/>
    <x v="2680"/>
    <n v="3704"/>
    <x v="15"/>
    <s v="BG"/>
    <s v="P"/>
    <s v="Y"/>
    <s v="A"/>
    <s v="ACTIVO"/>
    <s v="BANCA PREFERENCIAL"/>
    <n v="7441.6782999999996"/>
    <n v="15000"/>
    <n v="0"/>
    <x v="0"/>
    <n v="0"/>
  </r>
  <r>
    <x v="2681"/>
    <x v="0"/>
    <n v="8066"/>
    <x v="2681"/>
    <n v="3704"/>
    <x v="15"/>
    <s v="BG"/>
    <s v="P"/>
    <s v="Y"/>
    <s v="A"/>
    <s v="ACTIVO"/>
    <s v="BANCA PREFERENCIAL"/>
    <n v="211334.56159999999"/>
    <n v="10000"/>
    <n v="75000"/>
    <x v="0"/>
    <n v="0"/>
  </r>
  <r>
    <x v="2682"/>
    <x v="0"/>
    <n v="7502"/>
    <x v="2682"/>
    <n v="3704"/>
    <x v="15"/>
    <s v="BG"/>
    <s v="P"/>
    <s v="Y"/>
    <s v="A"/>
    <s v="ACTIVO"/>
    <s v="BANCA PREFERENCIAL"/>
    <n v="19204.264899999998"/>
    <n v="0"/>
    <n v="90000"/>
    <x v="0"/>
    <n v="0"/>
  </r>
  <r>
    <x v="2683"/>
    <x v="0"/>
    <n v="6324"/>
    <x v="2683"/>
    <n v="1275"/>
    <x v="3"/>
    <s v="BG"/>
    <s v="P"/>
    <s v="Y"/>
    <s v="A"/>
    <s v="ACTIVO"/>
    <s v="BANCA PREFERENCIAL"/>
    <n v="326699.02830000001"/>
    <n v="15000"/>
    <n v="0"/>
    <x v="0"/>
    <n v="4907.32"/>
  </r>
  <r>
    <x v="2684"/>
    <x v="1"/>
    <n v="1425"/>
    <x v="2684"/>
    <n v="6858"/>
    <x v="5"/>
    <s v="BG"/>
    <s v="C"/>
    <s v="Y"/>
    <s v="A"/>
    <s v="ACTIVO"/>
    <s v="BANCA PREFERENCIAL"/>
    <s v="ND"/>
    <s v="ND"/>
    <s v="ND"/>
    <x v="1"/>
    <n v="0"/>
  </r>
  <r>
    <x v="2685"/>
    <x v="0"/>
    <n v="10107"/>
    <x v="2685"/>
    <n v="7900"/>
    <x v="19"/>
    <s v="BG"/>
    <s v="P"/>
    <s v="Y"/>
    <s v="A"/>
    <s v="ACTIVO"/>
    <s v="BANCA PREFERENCIAL"/>
    <n v="6564.7883000000002"/>
    <n v="15000"/>
    <n v="139650"/>
    <x v="0"/>
    <n v="3500"/>
  </r>
  <r>
    <x v="2686"/>
    <x v="1"/>
    <n v="1984"/>
    <x v="2686"/>
    <n v="6858"/>
    <x v="5"/>
    <s v="BG"/>
    <s v="P"/>
    <s v="Y"/>
    <s v="A"/>
    <s v="ACTIVO"/>
    <s v="BANCA PREFERENCIAL"/>
    <s v="ND"/>
    <s v="ND"/>
    <s v="ND"/>
    <x v="0"/>
    <n v="0"/>
  </r>
  <r>
    <x v="2687"/>
    <x v="1"/>
    <n v="2475"/>
    <x v="2687"/>
    <n v="6858"/>
    <x v="5"/>
    <s v="BG"/>
    <s v="P"/>
    <s v="Y"/>
    <s v="A"/>
    <s v="ACTIVO"/>
    <s v="BANCA PREFERENCIAL"/>
    <s v="ND"/>
    <s v="ND"/>
    <s v="ND"/>
    <x v="0"/>
    <n v="1000"/>
  </r>
  <r>
    <x v="2688"/>
    <x v="0"/>
    <n v="9380"/>
    <x v="2688"/>
    <n v="5289"/>
    <x v="16"/>
    <s v="BG"/>
    <s v="P"/>
    <s v="Y"/>
    <s v="A"/>
    <s v="ACTIVO"/>
    <s v="BANCA PREFERENCIAL"/>
    <n v="7091.0667000000003"/>
    <n v="12380"/>
    <n v="0"/>
    <x v="0"/>
    <n v="0"/>
  </r>
  <r>
    <x v="2689"/>
    <x v="0"/>
    <n v="11744"/>
    <x v="2689"/>
    <n v="1910"/>
    <x v="1"/>
    <s v="BG"/>
    <s v="P"/>
    <s v="Y"/>
    <s v="A"/>
    <s v="ACTIVO"/>
    <s v="BANCA PREFERENCIAL"/>
    <n v="87895.309899999993"/>
    <n v="22500"/>
    <n v="0"/>
    <x v="0"/>
    <n v="6000"/>
  </r>
  <r>
    <x v="2690"/>
    <x v="0"/>
    <n v="8034"/>
    <x v="2690"/>
    <n v="2938"/>
    <x v="23"/>
    <s v="BG"/>
    <s v="P"/>
    <s v="Y"/>
    <s v="A"/>
    <s v="ACTIVO"/>
    <s v="BANCA PREFERENCIAL"/>
    <n v="17812.563300000002"/>
    <n v="15000"/>
    <n v="0"/>
    <x v="0"/>
    <n v="9500"/>
  </r>
  <r>
    <x v="2691"/>
    <x v="0"/>
    <n v="5158"/>
    <x v="2691"/>
    <n v="254"/>
    <x v="33"/>
    <s v="BG"/>
    <s v="P"/>
    <s v="Y"/>
    <s v="A"/>
    <s v="ACTIVO"/>
    <s v="BANCA PREFERENCIAL"/>
    <n v="205102.52"/>
    <n v="10000"/>
    <n v="0"/>
    <x v="0"/>
    <n v="0"/>
  </r>
  <r>
    <x v="2692"/>
    <x v="0"/>
    <n v="7371"/>
    <x v="2692"/>
    <n v="2066"/>
    <x v="10"/>
    <s v="BG"/>
    <s v="P"/>
    <s v="Y"/>
    <s v="A"/>
    <s v="ACTIVO"/>
    <s v="BANCA PREFERENCIAL"/>
    <n v="5152.4133000000002"/>
    <n v="14500"/>
    <n v="420000"/>
    <x v="0"/>
    <n v="8029.9"/>
  </r>
  <r>
    <x v="2693"/>
    <x v="0"/>
    <n v="8739"/>
    <x v="2693"/>
    <n v="8782"/>
    <x v="0"/>
    <s v="BG"/>
    <s v="P"/>
    <s v="Y"/>
    <s v="A"/>
    <s v="ACTIVO"/>
    <s v="BANCA PREFERENCIAL"/>
    <n v="18893.488300000001"/>
    <n v="14700"/>
    <n v="0"/>
    <x v="0"/>
    <n v="4294"/>
  </r>
  <r>
    <x v="2694"/>
    <x v="0"/>
    <n v="6154"/>
    <x v="2694"/>
    <n v="5823"/>
    <x v="4"/>
    <s v="BG"/>
    <s v="P"/>
    <s v="Y"/>
    <s v="A"/>
    <s v="ACTIVO"/>
    <s v="BANCA PREFERENCIAL"/>
    <n v="394238.22330000001"/>
    <n v="3600"/>
    <n v="0"/>
    <x v="0"/>
    <n v="0"/>
  </r>
  <r>
    <x v="2695"/>
    <x v="0"/>
    <n v="990"/>
    <x v="2695"/>
    <n v="3694"/>
    <x v="21"/>
    <s v="BG"/>
    <s v="P"/>
    <s v="Y"/>
    <s v="A"/>
    <s v="ACTIVO"/>
    <s v="BANCA PREFERENCIAL"/>
    <n v="165506.88819999999"/>
    <n v="8449"/>
    <n v="0"/>
    <x v="0"/>
    <n v="2000"/>
  </r>
  <r>
    <x v="2696"/>
    <x v="1"/>
    <n v="990"/>
    <x v="2696"/>
    <n v="3694"/>
    <x v="21"/>
    <s v="BG"/>
    <s v="P"/>
    <s v="Y"/>
    <s v="A"/>
    <s v="ACTIVO"/>
    <s v="BANCA PREFERENCIAL"/>
    <s v="ND"/>
    <s v="ND"/>
    <s v="ND"/>
    <x v="0"/>
    <n v="1000"/>
  </r>
  <r>
    <x v="2697"/>
    <x v="0"/>
    <n v="7669"/>
    <x v="2697"/>
    <n v="5382"/>
    <x v="14"/>
    <s v="BG"/>
    <s v="P"/>
    <s v="Y"/>
    <s v="A"/>
    <s v="ACTIVO"/>
    <s v="BANCA PREFERENCIAL"/>
    <n v="6208.1733000000004"/>
    <n v="13500"/>
    <n v="0"/>
    <x v="0"/>
    <n v="10000"/>
  </r>
  <r>
    <x v="2698"/>
    <x v="0"/>
    <n v="10007"/>
    <x v="2698"/>
    <n v="4791"/>
    <x v="26"/>
    <s v="BG"/>
    <s v="P"/>
    <s v="Y"/>
    <s v="A"/>
    <s v="ACTIVO"/>
    <s v="BANCA PREFERENCIAL"/>
    <n v="9965.1916999999994"/>
    <n v="0"/>
    <n v="0"/>
    <x v="0"/>
    <n v="7000"/>
  </r>
  <r>
    <x v="2699"/>
    <x v="0"/>
    <n v="11476"/>
    <x v="2699"/>
    <n v="1275"/>
    <x v="3"/>
    <s v="BG"/>
    <s v="P"/>
    <s v="Y"/>
    <s v="A"/>
    <s v="ACTIVO"/>
    <s v="BANCA PREFERENCIAL"/>
    <n v="183614.6967"/>
    <n v="13500"/>
    <n v="0"/>
    <x v="0"/>
    <n v="3000"/>
  </r>
  <r>
    <x v="2700"/>
    <x v="0"/>
    <n v="936"/>
    <x v="2700"/>
    <n v="2627"/>
    <x v="12"/>
    <s v="BG"/>
    <s v="P"/>
    <s v="Y"/>
    <s v="A"/>
    <s v="ACTIVO"/>
    <s v="BANCA PREFERENCIAL"/>
    <n v="7065.8982999999998"/>
    <n v="15000"/>
    <n v="100000"/>
    <x v="0"/>
    <n v="15076.8"/>
  </r>
  <r>
    <x v="2701"/>
    <x v="0"/>
    <n v="9986"/>
    <x v="2701"/>
    <n v="4775"/>
    <x v="18"/>
    <s v="BG"/>
    <s v="P"/>
    <s v="Y"/>
    <s v="A"/>
    <s v="ACTIVO"/>
    <s v="BANCA PREFERENCIAL"/>
    <n v="119724.56819999999"/>
    <n v="14050"/>
    <n v="0"/>
    <x v="0"/>
    <n v="6500"/>
  </r>
  <r>
    <x v="2702"/>
    <x v="0"/>
    <n v="10098"/>
    <x v="2702"/>
    <n v="7900"/>
    <x v="19"/>
    <s v="BG"/>
    <s v="P"/>
    <s v="Y"/>
    <s v="A"/>
    <s v="ACTIVO"/>
    <s v="BANCA PREFERENCIAL"/>
    <n v="26302.095000000001"/>
    <n v="15200"/>
    <n v="0"/>
    <x v="0"/>
    <n v="7279.12"/>
  </r>
  <r>
    <x v="2703"/>
    <x v="0"/>
    <n v="8133"/>
    <x v="2703"/>
    <n v="2938"/>
    <x v="23"/>
    <s v="BG"/>
    <s v="P"/>
    <s v="Y"/>
    <s v="A"/>
    <s v="ACTIVO"/>
    <s v="BANCA PREFERENCIAL"/>
    <n v="22831.338199999998"/>
    <n v="20000"/>
    <n v="0"/>
    <x v="0"/>
    <n v="7565"/>
  </r>
  <r>
    <x v="2704"/>
    <x v="0"/>
    <n v="8522"/>
    <x v="2704"/>
    <n v="4775"/>
    <x v="18"/>
    <s v="BG"/>
    <s v="P"/>
    <s v="Y"/>
    <s v="A"/>
    <s v="ACTIVO"/>
    <s v="BANCA PREFERENCIAL"/>
    <n v="23359.173200000001"/>
    <n v="5000"/>
    <n v="0"/>
    <x v="0"/>
    <n v="5000"/>
  </r>
  <r>
    <x v="2705"/>
    <x v="0"/>
    <n v="5284"/>
    <x v="2705"/>
    <n v="5823"/>
    <x v="4"/>
    <s v="BG"/>
    <s v="P"/>
    <s v="Y"/>
    <s v="A"/>
    <s v="ACTIVO"/>
    <s v="BANCA PREFERENCIAL"/>
    <n v="281242.44"/>
    <n v="7500"/>
    <n v="0"/>
    <x v="0"/>
    <n v="2500"/>
  </r>
  <r>
    <x v="2706"/>
    <x v="0"/>
    <n v="9578"/>
    <x v="2706"/>
    <n v="5501"/>
    <x v="20"/>
    <s v="BG"/>
    <s v="P"/>
    <s v="Y"/>
    <s v="A"/>
    <s v="ACTIVO"/>
    <s v="BANCA PREFERENCIAL"/>
    <n v="699.17660000000001"/>
    <n v="13500"/>
    <n v="86730"/>
    <x v="0"/>
    <n v="2500"/>
  </r>
  <r>
    <x v="2707"/>
    <x v="1"/>
    <n v="5584"/>
    <x v="2707"/>
    <n v="8655"/>
    <x v="8"/>
    <s v="BG"/>
    <s v="P"/>
    <s v="Y"/>
    <s v="A"/>
    <s v="ACTIVO"/>
    <s v="BANCA PREFERENCIAL"/>
    <s v="ND"/>
    <s v="ND"/>
    <s v="ND"/>
    <x v="0"/>
    <n v="3000"/>
  </r>
  <r>
    <x v="2708"/>
    <x v="0"/>
    <n v="11843"/>
    <x v="2708"/>
    <n v="1910"/>
    <x v="1"/>
    <s v="BG"/>
    <s v="P"/>
    <s v="Y"/>
    <s v="A"/>
    <s v="ACTIVO"/>
    <s v="BANCA PREFERENCIAL"/>
    <n v="228564.27830000001"/>
    <n v="11050"/>
    <n v="0"/>
    <x v="0"/>
    <n v="3000"/>
  </r>
  <r>
    <x v="2709"/>
    <x v="0"/>
    <n v="9031"/>
    <x v="2709"/>
    <n v="8782"/>
    <x v="0"/>
    <s v="BG"/>
    <s v="P"/>
    <s v="Y"/>
    <s v="A"/>
    <s v="ACTIVO"/>
    <s v="BANCA PREFERENCIAL"/>
    <n v="20821.319899999999"/>
    <n v="15000"/>
    <n v="0"/>
    <x v="0"/>
    <n v="0"/>
  </r>
  <r>
    <x v="2710"/>
    <x v="0"/>
    <n v="4788"/>
    <x v="2710"/>
    <n v="5823"/>
    <x v="4"/>
    <s v="BG"/>
    <s v="P"/>
    <s v="Y"/>
    <s v="A"/>
    <s v="ACTIVO"/>
    <s v="BANCA PREFERENCIAL"/>
    <n v="7909.3"/>
    <n v="25000"/>
    <n v="800000"/>
    <x v="0"/>
    <n v="7000"/>
  </r>
  <r>
    <x v="2711"/>
    <x v="0"/>
    <n v="10018"/>
    <x v="2711"/>
    <n v="2627"/>
    <x v="12"/>
    <s v="BG"/>
    <s v="P"/>
    <s v="Y"/>
    <s v="A"/>
    <s v="ACTIVO"/>
    <s v="BANCA PREFERENCIAL"/>
    <n v="4893.8266999999996"/>
    <n v="22500"/>
    <n v="0"/>
    <x v="0"/>
    <n v="6000"/>
  </r>
  <r>
    <x v="2712"/>
    <x v="0"/>
    <n v="7693"/>
    <x v="2712"/>
    <n v="5382"/>
    <x v="14"/>
    <s v="BG"/>
    <s v="P"/>
    <s v="Y"/>
    <s v="A"/>
    <s v="ACTIVO"/>
    <s v="BANCA PREFERENCIAL"/>
    <n v="45798.953300000001"/>
    <n v="20000"/>
    <n v="0"/>
    <x v="0"/>
    <n v="6000"/>
  </r>
  <r>
    <x v="2713"/>
    <x v="0"/>
    <n v="180"/>
    <x v="2713"/>
    <n v="3975"/>
    <x v="2"/>
    <s v="BG"/>
    <s v="P"/>
    <s v="Y"/>
    <s v="A"/>
    <s v="ACTIVO"/>
    <s v="BANCA PREFERENCIAL"/>
    <n v="522814.51819999999"/>
    <n v="0"/>
    <n v="0"/>
    <x v="0"/>
    <n v="0"/>
  </r>
  <r>
    <x v="2714"/>
    <x v="0"/>
    <n v="8061"/>
    <x v="2714"/>
    <n v="2938"/>
    <x v="23"/>
    <s v="BG"/>
    <s v="P"/>
    <s v="Y"/>
    <s v="A"/>
    <s v="ACTIVO"/>
    <s v="BANCA PREFERENCIAL"/>
    <n v="251744.04670000001"/>
    <n v="20250"/>
    <n v="0"/>
    <x v="0"/>
    <n v="10500"/>
  </r>
  <r>
    <x v="2715"/>
    <x v="0"/>
    <n v="7488"/>
    <x v="2715"/>
    <n v="3704"/>
    <x v="15"/>
    <s v="BG"/>
    <s v="P"/>
    <s v="Y"/>
    <s v="A"/>
    <s v="ACTIVO"/>
    <s v="BANCA PREFERENCIAL"/>
    <n v="69538.815000000002"/>
    <n v="15000"/>
    <n v="200000"/>
    <x v="0"/>
    <n v="10000"/>
  </r>
  <r>
    <x v="2716"/>
    <x v="0"/>
    <n v="11481"/>
    <x v="2716"/>
    <n v="7900"/>
    <x v="19"/>
    <s v="BG"/>
    <s v="P"/>
    <s v="Y"/>
    <s v="A"/>
    <s v="ACTIVO"/>
    <s v="BANCA PREFERENCIAL"/>
    <n v="201733.48670000001"/>
    <n v="0"/>
    <n v="0"/>
    <x v="0"/>
    <n v="2000"/>
  </r>
  <r>
    <x v="2717"/>
    <x v="0"/>
    <n v="11384"/>
    <x v="2717"/>
    <n v="1910"/>
    <x v="1"/>
    <s v="BG"/>
    <s v="P"/>
    <s v="Y"/>
    <s v="A"/>
    <s v="ACTIVO"/>
    <s v="BANCA PREFERENCIAL"/>
    <n v="238844.21830000001"/>
    <n v="15500"/>
    <n v="0"/>
    <x v="0"/>
    <n v="10000"/>
  </r>
  <r>
    <x v="2718"/>
    <x v="0"/>
    <n v="7539"/>
    <x v="2718"/>
    <n v="3704"/>
    <x v="15"/>
    <s v="BG"/>
    <s v="P"/>
    <s v="Y"/>
    <s v="A"/>
    <s v="ACTIVO"/>
    <s v="BANCA PREFERENCIAL"/>
    <n v="769.58"/>
    <n v="0"/>
    <n v="0"/>
    <x v="0"/>
    <n v="8115"/>
  </r>
  <r>
    <x v="2719"/>
    <x v="1"/>
    <n v="374"/>
    <x v="2719"/>
    <n v="3975"/>
    <x v="2"/>
    <s v="BG"/>
    <s v="P"/>
    <s v="Y"/>
    <s v="A"/>
    <s v="ACTIVO"/>
    <s v="BANCA PREFERENCIAL"/>
    <s v="ND"/>
    <s v="ND"/>
    <s v="ND"/>
    <x v="0"/>
    <n v="600"/>
  </r>
  <r>
    <x v="2720"/>
    <x v="0"/>
    <n v="788"/>
    <x v="2720"/>
    <n v="10054"/>
    <x v="30"/>
    <s v="BG"/>
    <s v="P"/>
    <s v="Y"/>
    <s v="A"/>
    <s v="ACTIVO"/>
    <s v="BANCA PREFERENCIAL"/>
    <n v="343.74829999999997"/>
    <n v="0"/>
    <n v="289845.75"/>
    <x v="0"/>
    <n v="9500"/>
  </r>
  <r>
    <x v="2721"/>
    <x v="0"/>
    <n v="6456"/>
    <x v="2721"/>
    <n v="3828"/>
    <x v="22"/>
    <s v="BG"/>
    <s v="P"/>
    <s v="Y"/>
    <s v="A"/>
    <s v="ACTIVO"/>
    <s v="BANCA PREFERENCIAL"/>
    <n v="158999.91159999999"/>
    <n v="15600"/>
    <n v="0"/>
    <x v="0"/>
    <n v="6600"/>
  </r>
  <r>
    <x v="2722"/>
    <x v="0"/>
    <n v="8273"/>
    <x v="2722"/>
    <n v="3002"/>
    <x v="11"/>
    <s v="BG"/>
    <s v="P"/>
    <s v="Y"/>
    <s v="A"/>
    <s v="ACTIVO"/>
    <s v="BANCA PREFERENCIAL"/>
    <n v="23475.058300000001"/>
    <n v="16875"/>
    <n v="123785.60000000001"/>
    <x v="0"/>
    <n v="7000"/>
  </r>
  <r>
    <x v="2723"/>
    <x v="0"/>
    <n v="9356"/>
    <x v="2723"/>
    <n v="5289"/>
    <x v="16"/>
    <s v="BG"/>
    <s v="P"/>
    <s v="Y"/>
    <s v="A"/>
    <s v="ACTIVO"/>
    <s v="BANCA PREFERENCIAL"/>
    <n v="500"/>
    <n v="11250"/>
    <n v="132000"/>
    <x v="0"/>
    <n v="0"/>
  </r>
  <r>
    <x v="2724"/>
    <x v="0"/>
    <n v="5265"/>
    <x v="2724"/>
    <n v="5501"/>
    <x v="20"/>
    <s v="BG"/>
    <s v="P"/>
    <s v="Y"/>
    <s v="A"/>
    <s v="ACTIVO"/>
    <s v="BANCA PREFERENCIAL"/>
    <n v="315535.02159999998"/>
    <n v="10000"/>
    <n v="0"/>
    <x v="0"/>
    <n v="0"/>
  </r>
  <r>
    <x v="2725"/>
    <x v="0"/>
    <n v="11133"/>
    <x v="2725"/>
    <n v="2066"/>
    <x v="10"/>
    <s v="BG"/>
    <s v="P"/>
    <s v="Y"/>
    <s v="A"/>
    <s v="ACTIVO"/>
    <s v="BANCA PREFERENCIAL"/>
    <n v="37036.626700000001"/>
    <n v="15000"/>
    <n v="0"/>
    <x v="0"/>
    <n v="6500"/>
  </r>
  <r>
    <x v="2726"/>
    <x v="0"/>
    <n v="10202"/>
    <x v="2726"/>
    <n v="4775"/>
    <x v="18"/>
    <s v="BG"/>
    <s v="P"/>
    <s v="Y"/>
    <s v="A"/>
    <s v="ACTIVO"/>
    <s v="BANCA PREFERENCIAL"/>
    <n v="4662.1450000000004"/>
    <n v="15000"/>
    <n v="0"/>
    <x v="0"/>
    <n v="6500"/>
  </r>
  <r>
    <x v="2727"/>
    <x v="1"/>
    <n v="2944"/>
    <x v="2727"/>
    <n v="3300"/>
    <x v="24"/>
    <s v="BG"/>
    <s v="P"/>
    <s v="Y"/>
    <s v="A"/>
    <s v="ACTIVO"/>
    <s v="BANCA PREFERENCIAL"/>
    <s v="ND"/>
    <s v="ND"/>
    <s v="ND"/>
    <x v="0"/>
    <n v="5000"/>
  </r>
  <r>
    <x v="2728"/>
    <x v="0"/>
    <n v="10605"/>
    <x v="2728"/>
    <n v="4775"/>
    <x v="18"/>
    <s v="BG"/>
    <s v="P"/>
    <s v="Y"/>
    <s v="A"/>
    <s v="ACTIVO"/>
    <s v="BANCA PREFERENCIAL"/>
    <n v="5627.6417000000001"/>
    <n v="11250"/>
    <n v="0"/>
    <x v="0"/>
    <n v="6508.89"/>
  </r>
  <r>
    <x v="2729"/>
    <x v="0"/>
    <n v="10285"/>
    <x v="2729"/>
    <n v="1237"/>
    <x v="17"/>
    <s v="BG"/>
    <s v="P"/>
    <s v="Y"/>
    <s v="A"/>
    <s v="ACTIVO"/>
    <s v="BANCA PREFERENCIAL"/>
    <n v="3291.9616999999998"/>
    <n v="20000"/>
    <n v="0"/>
    <x v="0"/>
    <n v="5000"/>
  </r>
  <r>
    <x v="2730"/>
    <x v="1"/>
    <n v="378"/>
    <x v="2730"/>
    <n v="3975"/>
    <x v="2"/>
    <s v="BG"/>
    <s v="P"/>
    <s v="Y"/>
    <s v="A"/>
    <s v="ACTIVO"/>
    <s v="BANCA PREFERENCIAL"/>
    <s v="ND"/>
    <s v="ND"/>
    <s v="ND"/>
    <x v="0"/>
    <n v="0"/>
  </r>
  <r>
    <x v="2731"/>
    <x v="0"/>
    <n v="8734"/>
    <x v="2731"/>
    <n v="8782"/>
    <x v="0"/>
    <s v="BG"/>
    <s v="P"/>
    <s v="Y"/>
    <s v="A"/>
    <s v="ACTIVO"/>
    <s v="BANCA PREFERENCIAL"/>
    <n v="40265.368300000002"/>
    <n v="26675"/>
    <n v="82057.88"/>
    <x v="0"/>
    <n v="1200"/>
  </r>
  <r>
    <x v="2732"/>
    <x v="1"/>
    <n v="10101"/>
    <x v="2732"/>
    <n v="5823"/>
    <x v="4"/>
    <s v="BG"/>
    <s v="P"/>
    <s v="Y"/>
    <s v="A"/>
    <s v="ACTIVO"/>
    <s v="BANCA PREFERENCIAL"/>
    <s v="ND"/>
    <s v="ND"/>
    <s v="ND"/>
    <x v="0"/>
    <n v="5000"/>
  </r>
  <r>
    <x v="2733"/>
    <x v="0"/>
    <n v="9551"/>
    <x v="2733"/>
    <n v="2066"/>
    <x v="10"/>
    <s v="BG"/>
    <s v="P"/>
    <s v="Y"/>
    <s v="A"/>
    <s v="ACTIVO"/>
    <s v="BANCA PREFERENCIAL"/>
    <n v="152.15170000000001"/>
    <n v="0"/>
    <n v="121500"/>
    <x v="0"/>
    <n v="6000"/>
  </r>
  <r>
    <x v="2734"/>
    <x v="0"/>
    <n v="7701"/>
    <x v="2734"/>
    <n v="5382"/>
    <x v="14"/>
    <s v="BG"/>
    <s v="P"/>
    <s v="Y"/>
    <s v="A"/>
    <s v="ACTIVO"/>
    <s v="BANCA PREFERENCIAL"/>
    <n v="658.31669999999997"/>
    <n v="10500"/>
    <n v="0"/>
    <x v="0"/>
    <n v="7000"/>
  </r>
  <r>
    <x v="2735"/>
    <x v="0"/>
    <n v="9252"/>
    <x v="2735"/>
    <n v="5289"/>
    <x v="16"/>
    <s v="BG"/>
    <s v="P"/>
    <s v="Y"/>
    <s v="A"/>
    <s v="ACTIVO"/>
    <s v="BANCA PREFERENCIAL"/>
    <n v="14381.745000000001"/>
    <n v="10150"/>
    <n v="62500"/>
    <x v="0"/>
    <n v="7596.52"/>
  </r>
  <r>
    <x v="2736"/>
    <x v="0"/>
    <n v="10246"/>
    <x v="2736"/>
    <n v="3704"/>
    <x v="15"/>
    <s v="BG"/>
    <s v="P"/>
    <s v="Y"/>
    <s v="A"/>
    <s v="ACTIVO"/>
    <s v="BANCA PREFERENCIAL"/>
    <n v="2591.6950000000002"/>
    <n v="13500"/>
    <n v="0"/>
    <x v="0"/>
    <n v="6101.94"/>
  </r>
  <r>
    <x v="2737"/>
    <x v="0"/>
    <n v="5780"/>
    <x v="2737"/>
    <n v="2627"/>
    <x v="12"/>
    <s v="BG"/>
    <s v="P"/>
    <s v="Y"/>
    <s v="A"/>
    <s v="ACTIVO"/>
    <s v="BANCA PREFERENCIAL"/>
    <n v="690052.23670000001"/>
    <n v="15000"/>
    <n v="157905"/>
    <x v="0"/>
    <n v="3500"/>
  </r>
  <r>
    <x v="2738"/>
    <x v="0"/>
    <n v="9725"/>
    <x v="2738"/>
    <n v="2066"/>
    <x v="10"/>
    <s v="BG"/>
    <s v="P"/>
    <s v="Y"/>
    <s v="A"/>
    <s v="ACTIVO"/>
    <s v="BANCA PREFERENCIAL"/>
    <n v="41282.18"/>
    <n v="10000"/>
    <n v="256500"/>
    <x v="0"/>
    <n v="5800"/>
  </r>
  <r>
    <x v="2739"/>
    <x v="0"/>
    <n v="10178"/>
    <x v="2739"/>
    <n v="2627"/>
    <x v="12"/>
    <s v="BG"/>
    <s v="P"/>
    <s v="Y"/>
    <s v="A"/>
    <s v="ACTIVO"/>
    <s v="BANCA PREFERENCIAL"/>
    <n v="2269.3382000000001"/>
    <n v="3750"/>
    <n v="0"/>
    <x v="0"/>
    <n v="1500"/>
  </r>
  <r>
    <x v="2740"/>
    <x v="0"/>
    <n v="2220"/>
    <x v="2740"/>
    <n v="6858"/>
    <x v="5"/>
    <s v="BG"/>
    <s v="P"/>
    <s v="Y"/>
    <s v="A"/>
    <s v="ACTIVO"/>
    <s v="BANCA PREFERENCIAL"/>
    <n v="9512.5499999999993"/>
    <n v="15000"/>
    <n v="380285"/>
    <x v="0"/>
    <n v="12000"/>
  </r>
  <r>
    <x v="2741"/>
    <x v="1"/>
    <m/>
    <x v="2741"/>
    <n v="2627"/>
    <x v="12"/>
    <s v="BG"/>
    <s v="P"/>
    <s v="Y"/>
    <s v="A"/>
    <s v="ACTIVO"/>
    <s v="BANCA PREFERENCIAL"/>
    <s v="ND"/>
    <s v="ND"/>
    <s v="ND"/>
    <x v="0"/>
    <n v="6400"/>
  </r>
  <r>
    <x v="2742"/>
    <x v="0"/>
    <n v="7736"/>
    <x v="2742"/>
    <n v="5382"/>
    <x v="14"/>
    <s v="BG"/>
    <s v="P"/>
    <s v="Y"/>
    <s v="A"/>
    <s v="ACTIVO"/>
    <s v="BANCA PREFERENCIAL"/>
    <n v="108429.33500000001"/>
    <n v="15000"/>
    <n v="0"/>
    <x v="0"/>
    <n v="7000"/>
  </r>
  <r>
    <x v="2743"/>
    <x v="0"/>
    <n v="9590"/>
    <x v="2743"/>
    <n v="5501"/>
    <x v="20"/>
    <s v="BG"/>
    <s v="P"/>
    <s v="Y"/>
    <s v="A"/>
    <s v="ACTIVO"/>
    <s v="BANCA PREFERENCIAL"/>
    <n v="25526.513200000001"/>
    <n v="4000"/>
    <n v="42970.7"/>
    <x v="0"/>
    <n v="6500"/>
  </r>
  <r>
    <x v="2744"/>
    <x v="1"/>
    <n v="9529"/>
    <x v="2744"/>
    <n v="2066"/>
    <x v="10"/>
    <s v="BG"/>
    <s v="P"/>
    <s v="Y"/>
    <s v="A"/>
    <s v="ACTIVO"/>
    <s v="BANCA PREFERENCIAL"/>
    <s v="ND"/>
    <s v="ND"/>
    <s v="ND"/>
    <x v="0"/>
    <n v="1000"/>
  </r>
  <r>
    <x v="2745"/>
    <x v="0"/>
    <n v="11766"/>
    <x v="2745"/>
    <n v="1237"/>
    <x v="17"/>
    <s v="BG"/>
    <s v="P"/>
    <s v="Y"/>
    <s v="A"/>
    <s v="ACTIVO"/>
    <s v="BANCA PREFERENCIAL"/>
    <n v="735.56500000000005"/>
    <n v="0"/>
    <n v="0"/>
    <x v="0"/>
    <n v="7000"/>
  </r>
  <r>
    <x v="2746"/>
    <x v="0"/>
    <n v="7657"/>
    <x v="2746"/>
    <n v="5382"/>
    <x v="14"/>
    <s v="BG"/>
    <s v="P"/>
    <s v="Y"/>
    <s v="A"/>
    <s v="ACTIVO"/>
    <s v="BANCA PREFERENCIAL"/>
    <n v="6924.4317000000001"/>
    <n v="20250"/>
    <n v="0"/>
    <x v="0"/>
    <n v="11182.07"/>
  </r>
  <r>
    <x v="2747"/>
    <x v="0"/>
    <n v="9025"/>
    <x v="2747"/>
    <n v="1910"/>
    <x v="1"/>
    <s v="BG"/>
    <s v="P"/>
    <s v="Y"/>
    <s v="A"/>
    <s v="ACTIVO"/>
    <s v="BANCA PREFERENCIAL"/>
    <n v="16680.738300000001"/>
    <n v="15200"/>
    <n v="315000"/>
    <x v="0"/>
    <n v="6150"/>
  </r>
  <r>
    <x v="2748"/>
    <x v="0"/>
    <n v="7918"/>
    <x v="2748"/>
    <n v="2938"/>
    <x v="23"/>
    <s v="BG"/>
    <s v="P"/>
    <s v="Y"/>
    <s v="A"/>
    <s v="ACTIVO"/>
    <s v="BANCA PREFERENCIAL"/>
    <n v="5335.1616999999997"/>
    <n v="0"/>
    <n v="0"/>
    <x v="0"/>
    <n v="5000"/>
  </r>
  <r>
    <x v="2749"/>
    <x v="0"/>
    <n v="11575"/>
    <x v="2749"/>
    <n v="7900"/>
    <x v="19"/>
    <s v="BG"/>
    <s v="P"/>
    <s v="Y"/>
    <s v="A"/>
    <s v="ACTIVO"/>
    <s v="BANCA PREFERENCIAL"/>
    <n v="1929.6416999999999"/>
    <n v="12675"/>
    <n v="0"/>
    <x v="0"/>
    <n v="3000"/>
  </r>
  <r>
    <x v="2750"/>
    <x v="0"/>
    <n v="10138"/>
    <x v="2750"/>
    <n v="5382"/>
    <x v="14"/>
    <s v="BG"/>
    <s v="P"/>
    <s v="Y"/>
    <s v="A"/>
    <s v="ACTIVO"/>
    <s v="BANCA PREFERENCIAL"/>
    <n v="262017.76319999999"/>
    <n v="10000"/>
    <n v="0"/>
    <x v="0"/>
    <n v="825"/>
  </r>
  <r>
    <x v="2751"/>
    <x v="0"/>
    <n v="818"/>
    <x v="2751"/>
    <n v="1275"/>
    <x v="3"/>
    <s v="BG"/>
    <s v="P"/>
    <s v="Y"/>
    <s v="A"/>
    <s v="ACTIVO"/>
    <s v="BANCA PREFERENCIAL"/>
    <n v="863542.06160000002"/>
    <n v="0"/>
    <n v="0"/>
    <x v="0"/>
    <n v="0"/>
  </r>
  <r>
    <x v="2752"/>
    <x v="0"/>
    <n v="7906"/>
    <x v="2752"/>
    <n v="3704"/>
    <x v="15"/>
    <s v="BG"/>
    <s v="P"/>
    <s v="Y"/>
    <s v="A"/>
    <s v="ACTIVO"/>
    <s v="BANCA PREFERENCIAL"/>
    <n v="3102.8049999999998"/>
    <n v="25000"/>
    <n v="0"/>
    <x v="0"/>
    <n v="0"/>
  </r>
  <r>
    <x v="2753"/>
    <x v="0"/>
    <n v="4856"/>
    <x v="2753"/>
    <n v="5823"/>
    <x v="4"/>
    <s v="BG"/>
    <s v="P"/>
    <s v="Y"/>
    <s v="A"/>
    <s v="ACTIVO"/>
    <s v="BANCA PREFERENCIAL"/>
    <n v="8500.2032999999992"/>
    <n v="20000"/>
    <n v="313410.41989999998"/>
    <x v="0"/>
    <n v="13356.32"/>
  </r>
  <r>
    <x v="2754"/>
    <x v="0"/>
    <n v="11339"/>
    <x v="2754"/>
    <n v="1275"/>
    <x v="3"/>
    <s v="BG"/>
    <s v="P"/>
    <s v="Y"/>
    <s v="A"/>
    <s v="ACTIVO"/>
    <s v="BANCA PREFERENCIAL"/>
    <n v="448.8417"/>
    <n v="21975"/>
    <n v="0"/>
    <x v="0"/>
    <n v="0"/>
  </r>
  <r>
    <x v="2755"/>
    <x v="0"/>
    <n v="11475"/>
    <x v="2755"/>
    <n v="1275"/>
    <x v="3"/>
    <s v="BG"/>
    <s v="P"/>
    <s v="Y"/>
    <s v="A"/>
    <s v="ACTIVO"/>
    <s v="BANCA PREFERENCIAL"/>
    <n v="28716.208299999998"/>
    <n v="25000"/>
    <n v="0"/>
    <x v="0"/>
    <n v="2000"/>
  </r>
  <r>
    <x v="2756"/>
    <x v="1"/>
    <n v="5139"/>
    <x v="2756"/>
    <n v="5823"/>
    <x v="4"/>
    <s v="BG"/>
    <s v="P"/>
    <s v="Y"/>
    <s v="A"/>
    <s v="ACTIVO"/>
    <s v="BANCA PREFERENCIAL"/>
    <s v="ND"/>
    <s v="ND"/>
    <s v="ND"/>
    <x v="0"/>
    <n v="1000"/>
  </r>
  <r>
    <x v="2757"/>
    <x v="0"/>
    <n v="7435"/>
    <x v="2757"/>
    <n v="1910"/>
    <x v="1"/>
    <s v="BG"/>
    <s v="P"/>
    <s v="Y"/>
    <s v="A"/>
    <s v="ACTIVO"/>
    <s v="BANCA PREFERENCIAL"/>
    <n v="10467.8099"/>
    <n v="0"/>
    <n v="385895.75"/>
    <x v="0"/>
    <n v="5000"/>
  </r>
  <r>
    <x v="2758"/>
    <x v="0"/>
    <n v="9218"/>
    <x v="2758"/>
    <n v="1910"/>
    <x v="1"/>
    <s v="BG"/>
    <s v="P"/>
    <s v="Y"/>
    <s v="A"/>
    <s v="ACTIVO"/>
    <s v="BANCA PREFERENCIAL"/>
    <n v="9381.6833000000006"/>
    <n v="15000"/>
    <n v="385895.75"/>
    <x v="0"/>
    <n v="12000"/>
  </r>
  <r>
    <x v="2759"/>
    <x v="0"/>
    <n v="11810"/>
    <x v="2759"/>
    <n v="1237"/>
    <x v="17"/>
    <s v="BG"/>
    <s v="P"/>
    <s v="Y"/>
    <s v="A"/>
    <s v="ACTIVO"/>
    <s v="BANCA PREFERENCIAL"/>
    <n v="1072.8182999999999"/>
    <n v="0"/>
    <n v="0"/>
    <x v="0"/>
    <n v="10000"/>
  </r>
  <r>
    <x v="2760"/>
    <x v="0"/>
    <n v="7382"/>
    <x v="2760"/>
    <n v="8655"/>
    <x v="8"/>
    <s v="BG"/>
    <s v="P"/>
    <s v="Y"/>
    <s v="A"/>
    <s v="ACTIVO"/>
    <s v="BANCA PREFERENCIAL"/>
    <n v="11116.145"/>
    <n v="22500"/>
    <n v="629346.4"/>
    <x v="0"/>
    <n v="15000"/>
  </r>
  <r>
    <x v="2761"/>
    <x v="0"/>
    <n v="11104"/>
    <x v="2761"/>
    <n v="8655"/>
    <x v="8"/>
    <s v="BG"/>
    <s v="P"/>
    <s v="Y"/>
    <s v="A"/>
    <s v="ACTIVO"/>
    <s v="BANCA PREFERENCIAL"/>
    <n v="309305.12319999997"/>
    <n v="20000"/>
    <n v="0"/>
    <x v="0"/>
    <n v="2450"/>
  </r>
  <r>
    <x v="2762"/>
    <x v="0"/>
    <n v="10017"/>
    <x v="2762"/>
    <n v="4775"/>
    <x v="18"/>
    <s v="BG"/>
    <s v="P"/>
    <s v="Y"/>
    <s v="A"/>
    <s v="ACTIVO"/>
    <s v="BANCA PREFERENCIAL"/>
    <n v="0"/>
    <n v="50000"/>
    <n v="0"/>
    <x v="0"/>
    <n v="15000"/>
  </r>
  <r>
    <x v="2763"/>
    <x v="0"/>
    <n v="7939"/>
    <x v="2763"/>
    <n v="3704"/>
    <x v="15"/>
    <s v="BG"/>
    <s v="P"/>
    <s v="Y"/>
    <s v="A"/>
    <s v="ACTIVO"/>
    <s v="BANCA PREFERENCIAL"/>
    <n v="10069.8233"/>
    <n v="20000"/>
    <n v="458500"/>
    <x v="0"/>
    <n v="10000"/>
  </r>
  <r>
    <x v="2764"/>
    <x v="0"/>
    <n v="9473"/>
    <x v="2764"/>
    <n v="5289"/>
    <x v="16"/>
    <s v="BG"/>
    <s v="P"/>
    <s v="Y"/>
    <s v="A"/>
    <s v="ACTIVO"/>
    <s v="BANCA PREFERENCIAL"/>
    <n v="1873.0633"/>
    <n v="20000"/>
    <n v="0"/>
    <x v="0"/>
    <n v="7000"/>
  </r>
  <r>
    <x v="2765"/>
    <x v="0"/>
    <n v="8361"/>
    <x v="2765"/>
    <n v="3002"/>
    <x v="11"/>
    <s v="BG"/>
    <s v="P"/>
    <s v="Y"/>
    <s v="A"/>
    <s v="ACTIVO"/>
    <s v="BANCA PREFERENCIAL"/>
    <n v="87571.986600000004"/>
    <n v="22500"/>
    <n v="210000"/>
    <x v="0"/>
    <n v="8569.7999999999993"/>
  </r>
  <r>
    <x v="2766"/>
    <x v="0"/>
    <n v="7005"/>
    <x v="2766"/>
    <n v="3002"/>
    <x v="11"/>
    <s v="BG"/>
    <s v="P"/>
    <s v="Y"/>
    <s v="A"/>
    <s v="ACTIVO"/>
    <s v="BANCA PREFERENCIAL"/>
    <n v="12339.079900000001"/>
    <n v="30000"/>
    <n v="500000"/>
    <x v="0"/>
    <n v="15000"/>
  </r>
  <r>
    <x v="2767"/>
    <x v="0"/>
    <n v="880"/>
    <x v="2767"/>
    <n v="2627"/>
    <x v="12"/>
    <s v="BG"/>
    <s v="P"/>
    <s v="Y"/>
    <s v="A"/>
    <s v="ACTIVO"/>
    <s v="BANCA PREFERENCIAL"/>
    <n v="18773.904900000001"/>
    <n v="20000"/>
    <n v="0"/>
    <x v="0"/>
    <n v="3200"/>
  </r>
  <r>
    <x v="2768"/>
    <x v="0"/>
    <n v="8680"/>
    <x v="2768"/>
    <n v="8782"/>
    <x v="0"/>
    <s v="BG"/>
    <s v="P"/>
    <s v="Y"/>
    <s v="A"/>
    <s v="ACTIVO"/>
    <s v="BANCA PREFERENCIAL"/>
    <n v="48084.783300000003"/>
    <n v="0"/>
    <n v="0"/>
    <x v="0"/>
    <n v="10000"/>
  </r>
  <r>
    <x v="2769"/>
    <x v="0"/>
    <n v="8641"/>
    <x v="2769"/>
    <n v="4775"/>
    <x v="18"/>
    <s v="BG"/>
    <s v="P"/>
    <s v="Y"/>
    <s v="A"/>
    <s v="ACTIVO"/>
    <s v="BANCA PREFERENCIAL"/>
    <n v="3837.3616999999999"/>
    <n v="11250"/>
    <n v="0"/>
    <x v="0"/>
    <n v="10000"/>
  </r>
  <r>
    <x v="2770"/>
    <x v="0"/>
    <n v="8416"/>
    <x v="2770"/>
    <n v="3002"/>
    <x v="11"/>
    <s v="BG"/>
    <s v="P"/>
    <s v="Y"/>
    <s v="A"/>
    <s v="ACTIVO"/>
    <s v="BANCA PREFERENCIAL"/>
    <n v="109292.26669999999"/>
    <n v="16880"/>
    <n v="179820"/>
    <x v="0"/>
    <n v="0"/>
  </r>
  <r>
    <x v="2771"/>
    <x v="0"/>
    <n v="7011"/>
    <x v="2771"/>
    <n v="3002"/>
    <x v="11"/>
    <s v="BG"/>
    <s v="P"/>
    <s v="Y"/>
    <s v="A"/>
    <s v="ACTIVO"/>
    <s v="BANCA PREFERENCIAL"/>
    <n v="13568.328299999999"/>
    <n v="20000"/>
    <n v="283500"/>
    <x v="0"/>
    <n v="0.01"/>
  </r>
  <r>
    <x v="2772"/>
    <x v="1"/>
    <n v="389"/>
    <x v="2772"/>
    <n v="6858"/>
    <x v="5"/>
    <s v="BG"/>
    <s v="P"/>
    <s v="Y"/>
    <s v="A"/>
    <s v="ACTIVO"/>
    <s v="BANCA PREFERENCIAL"/>
    <s v="ND"/>
    <s v="ND"/>
    <s v="ND"/>
    <x v="0"/>
    <n v="5000"/>
  </r>
  <r>
    <x v="2773"/>
    <x v="0"/>
    <n v="7251"/>
    <x v="2773"/>
    <n v="8655"/>
    <x v="8"/>
    <s v="BG"/>
    <s v="P"/>
    <s v="Y"/>
    <s v="A"/>
    <s v="ACTIVO"/>
    <s v="BANCA PREFERENCIAL"/>
    <n v="312195.52659999998"/>
    <n v="13500"/>
    <n v="0"/>
    <x v="0"/>
    <n v="2928.2"/>
  </r>
  <r>
    <x v="2774"/>
    <x v="0"/>
    <n v="9404"/>
    <x v="2774"/>
    <n v="5501"/>
    <x v="20"/>
    <s v="BG"/>
    <s v="P"/>
    <s v="Y"/>
    <s v="A"/>
    <s v="ACTIVO"/>
    <s v="BANCA PREFERENCIAL"/>
    <n v="222423.82670000001"/>
    <n v="19450"/>
    <n v="0"/>
    <x v="0"/>
    <n v="8000"/>
  </r>
  <r>
    <x v="2775"/>
    <x v="0"/>
    <n v="8404"/>
    <x v="2775"/>
    <n v="3002"/>
    <x v="11"/>
    <s v="BG"/>
    <s v="P"/>
    <s v="Y"/>
    <s v="A"/>
    <s v="ACTIVO"/>
    <s v="BANCA PREFERENCIAL"/>
    <n v="6487.3415999999997"/>
    <n v="12500"/>
    <n v="0"/>
    <x v="0"/>
    <n v="1000"/>
  </r>
  <r>
    <x v="2776"/>
    <x v="0"/>
    <n v="7811"/>
    <x v="2776"/>
    <n v="2627"/>
    <x v="12"/>
    <s v="BG"/>
    <s v="P"/>
    <s v="Y"/>
    <s v="A"/>
    <s v="ACTIVO"/>
    <s v="BANCA PREFERENCIAL"/>
    <n v="1192475"/>
    <n v="0"/>
    <n v="0"/>
    <x v="1"/>
    <n v="575"/>
  </r>
  <r>
    <x v="2777"/>
    <x v="0"/>
    <n v="8976"/>
    <x v="2777"/>
    <n v="1910"/>
    <x v="1"/>
    <s v="BG"/>
    <s v="P"/>
    <s v="Y"/>
    <s v="A"/>
    <s v="ACTIVO"/>
    <s v="BANCA PREFERENCIAL"/>
    <n v="56074.776700000002"/>
    <n v="19440"/>
    <n v="0"/>
    <x v="0"/>
    <n v="40000"/>
  </r>
  <r>
    <x v="2778"/>
    <x v="0"/>
    <n v="7503"/>
    <x v="2778"/>
    <n v="3704"/>
    <x v="15"/>
    <s v="BG"/>
    <s v="P"/>
    <s v="Y"/>
    <s v="A"/>
    <s v="ACTIVO"/>
    <s v="BANCA PREFERENCIAL"/>
    <n v="134381.285"/>
    <n v="0"/>
    <n v="31000"/>
    <x v="0"/>
    <n v="0"/>
  </r>
  <r>
    <x v="2779"/>
    <x v="0"/>
    <n v="672"/>
    <x v="2779"/>
    <n v="6858"/>
    <x v="5"/>
    <s v="BG"/>
    <s v="P"/>
    <s v="Y"/>
    <s v="A"/>
    <s v="ACTIVO"/>
    <s v="BANCA PREFERENCIAL"/>
    <n v="113992.2982"/>
    <n v="20000"/>
    <n v="0"/>
    <x v="0"/>
    <n v="19397.189999999999"/>
  </r>
  <r>
    <x v="2780"/>
    <x v="0"/>
    <n v="7120"/>
    <x v="2780"/>
    <n v="1910"/>
    <x v="1"/>
    <s v="BG"/>
    <s v="P"/>
    <s v="Y"/>
    <s v="A"/>
    <s v="ACTIVO"/>
    <s v="BANCA PREFERENCIAL"/>
    <n v="536.53330000000005"/>
    <n v="10000"/>
    <n v="0"/>
    <x v="0"/>
    <n v="0"/>
  </r>
  <r>
    <x v="2781"/>
    <x v="0"/>
    <n v="6228"/>
    <x v="2781"/>
    <n v="8362"/>
    <x v="6"/>
    <s v="BG"/>
    <s v="P"/>
    <s v="Y"/>
    <s v="A"/>
    <s v="ACTIVO"/>
    <s v="BANCA PREFERENCIAL"/>
    <n v="195777.53659999999"/>
    <n v="22130"/>
    <n v="0"/>
    <x v="0"/>
    <n v="6000"/>
  </r>
  <r>
    <x v="2782"/>
    <x v="1"/>
    <n v="10614"/>
    <x v="2782"/>
    <n v="4775"/>
    <x v="18"/>
    <s v="BG"/>
    <s v="P"/>
    <s v="Y"/>
    <s v="A"/>
    <s v="ACTIVO"/>
    <s v="BANCA PREFERENCIAL"/>
    <s v="ND"/>
    <s v="ND"/>
    <s v="ND"/>
    <x v="0"/>
    <n v="5000"/>
  </r>
  <r>
    <x v="2783"/>
    <x v="0"/>
    <n v="11573"/>
    <x v="2783"/>
    <n v="7900"/>
    <x v="19"/>
    <s v="BG"/>
    <s v="P"/>
    <s v="Y"/>
    <s v="A"/>
    <s v="ACTIVO"/>
    <s v="BANCA PREFERENCIAL"/>
    <n v="81046.566600000006"/>
    <n v="22500"/>
    <n v="0"/>
    <x v="0"/>
    <n v="6000"/>
  </r>
  <r>
    <x v="2784"/>
    <x v="0"/>
    <n v="7987"/>
    <x v="2784"/>
    <n v="2938"/>
    <x v="23"/>
    <s v="BG"/>
    <s v="P"/>
    <s v="Y"/>
    <s v="A"/>
    <s v="ACTIVO"/>
    <s v="BANCA PREFERENCIAL"/>
    <n v="2422.4717000000001"/>
    <n v="12075"/>
    <n v="0"/>
    <x v="0"/>
    <n v="0"/>
  </r>
  <r>
    <x v="2785"/>
    <x v="0"/>
    <n v="8563"/>
    <x v="2785"/>
    <n v="7900"/>
    <x v="19"/>
    <s v="BG"/>
    <s v="P"/>
    <s v="Y"/>
    <s v="A"/>
    <s v="ACTIVO"/>
    <s v="BANCA PREFERENCIAL"/>
    <n v="38891.416700000002"/>
    <n v="15000"/>
    <n v="0"/>
    <x v="0"/>
    <n v="16000"/>
  </r>
  <r>
    <x v="2786"/>
    <x v="0"/>
    <n v="695"/>
    <x v="2786"/>
    <n v="3975"/>
    <x v="2"/>
    <s v="BG"/>
    <s v="P"/>
    <s v="Y"/>
    <s v="A"/>
    <s v="ACTIVO"/>
    <s v="BANCA PREFERENCIAL"/>
    <n v="9099.9233000000004"/>
    <n v="20000"/>
    <n v="0"/>
    <x v="0"/>
    <n v="7000"/>
  </r>
  <r>
    <x v="2787"/>
    <x v="0"/>
    <n v="11563"/>
    <x v="2787"/>
    <n v="2627"/>
    <x v="12"/>
    <s v="BG"/>
    <s v="P"/>
    <s v="Y"/>
    <s v="A"/>
    <s v="ACTIVO"/>
    <s v="BANCA PREFERENCIAL"/>
    <n v="1546.7067"/>
    <n v="25000"/>
    <n v="0"/>
    <x v="0"/>
    <n v="5000"/>
  </r>
  <r>
    <x v="2788"/>
    <x v="0"/>
    <n v="7758"/>
    <x v="2788"/>
    <n v="5382"/>
    <x v="14"/>
    <s v="BG"/>
    <s v="P"/>
    <s v="Y"/>
    <s v="A"/>
    <s v="ACTIVO"/>
    <s v="BANCA PREFERENCIAL"/>
    <n v="6106.2916999999998"/>
    <n v="22500"/>
    <n v="0"/>
    <x v="0"/>
    <n v="10000"/>
  </r>
  <r>
    <x v="2789"/>
    <x v="1"/>
    <n v="5201"/>
    <x v="2789"/>
    <n v="2627"/>
    <x v="12"/>
    <s v="BG"/>
    <s v="P"/>
    <s v="Y"/>
    <s v="A"/>
    <s v="ACTIVO"/>
    <s v="BANCA PREFERENCIAL"/>
    <s v="ND"/>
    <s v="ND"/>
    <s v="ND"/>
    <x v="0"/>
    <n v="0"/>
  </r>
  <r>
    <x v="2790"/>
    <x v="0"/>
    <n v="11566"/>
    <x v="2790"/>
    <n v="7900"/>
    <x v="19"/>
    <s v="BG"/>
    <s v="P"/>
    <s v="Y"/>
    <s v="A"/>
    <s v="ACTIVO"/>
    <s v="BANCA PREFERENCIAL"/>
    <n v="162954.16"/>
    <n v="11100"/>
    <n v="0"/>
    <x v="0"/>
    <n v="345.5"/>
  </r>
  <r>
    <x v="2791"/>
    <x v="0"/>
    <n v="4662"/>
    <x v="2791"/>
    <n v="5823"/>
    <x v="4"/>
    <s v="BG"/>
    <s v="P"/>
    <s v="Y"/>
    <s v="A"/>
    <s v="ACTIVO"/>
    <s v="BANCA PREFERENCIAL"/>
    <n v="146851.21170000001"/>
    <n v="22500"/>
    <n v="0"/>
    <x v="0"/>
    <n v="0"/>
  </r>
  <r>
    <x v="2792"/>
    <x v="1"/>
    <n v="2449"/>
    <x v="2792"/>
    <n v="3975"/>
    <x v="2"/>
    <s v="BG"/>
    <s v="P"/>
    <s v="Y"/>
    <s v="A"/>
    <s v="ACTIVO"/>
    <s v="BANCA PREFERENCIAL"/>
    <s v="ND"/>
    <s v="ND"/>
    <s v="ND"/>
    <x v="0"/>
    <n v="0"/>
  </r>
  <r>
    <x v="2793"/>
    <x v="0"/>
    <n v="6880"/>
    <x v="2793"/>
    <n v="6856"/>
    <x v="7"/>
    <s v="BG"/>
    <s v="P"/>
    <s v="Y"/>
    <s v="A"/>
    <s v="ACTIVO"/>
    <s v="BANCA PREFERENCIAL"/>
    <n v="127880.9783"/>
    <n v="20000"/>
    <n v="0"/>
    <x v="0"/>
    <n v="0"/>
  </r>
  <r>
    <x v="2794"/>
    <x v="0"/>
    <n v="9286"/>
    <x v="2794"/>
    <n v="5289"/>
    <x v="16"/>
    <s v="BG"/>
    <s v="P"/>
    <s v="Y"/>
    <s v="A"/>
    <s v="ACTIVO"/>
    <s v="BANCA PREFERENCIAL"/>
    <n v="10762.7433"/>
    <n v="15200"/>
    <n v="0"/>
    <x v="0"/>
    <n v="15000"/>
  </r>
  <r>
    <x v="2795"/>
    <x v="0"/>
    <n v="7659"/>
    <x v="2795"/>
    <n v="5382"/>
    <x v="14"/>
    <s v="BG"/>
    <s v="P"/>
    <s v="Y"/>
    <s v="A"/>
    <s v="ACTIVO"/>
    <s v="BANCA PREFERENCIAL"/>
    <n v="8298.4099000000006"/>
    <n v="13650"/>
    <n v="30000"/>
    <x v="0"/>
    <n v="0"/>
  </r>
  <r>
    <x v="2796"/>
    <x v="0"/>
    <n v="9201"/>
    <x v="2796"/>
    <n v="8782"/>
    <x v="0"/>
    <s v="BG"/>
    <s v="P"/>
    <s v="Y"/>
    <s v="A"/>
    <s v="ACTIVO"/>
    <s v="BANCA PREFERENCIAL"/>
    <n v="1644.825"/>
    <n v="20000"/>
    <n v="545088.32990000001"/>
    <x v="0"/>
    <n v="3500"/>
  </r>
  <r>
    <x v="2797"/>
    <x v="0"/>
    <n v="6538"/>
    <x v="2797"/>
    <n v="7900"/>
    <x v="19"/>
    <s v="BG"/>
    <s v="P"/>
    <s v="Y"/>
    <s v="A"/>
    <s v="ACTIVO"/>
    <s v="BANCA PREFERENCIAL"/>
    <n v="157872.57500000001"/>
    <n v="25000"/>
    <n v="300000"/>
    <x v="0"/>
    <n v="0"/>
  </r>
  <r>
    <x v="2798"/>
    <x v="0"/>
    <n v="11340"/>
    <x v="2798"/>
    <n v="1275"/>
    <x v="3"/>
    <s v="BG"/>
    <s v="P"/>
    <s v="Y"/>
    <s v="A"/>
    <s v="ACTIVO"/>
    <s v="BANCA PREFERENCIAL"/>
    <n v="253905.50330000001"/>
    <n v="15000"/>
    <n v="0"/>
    <x v="0"/>
    <n v="2500"/>
  </r>
  <r>
    <x v="2799"/>
    <x v="0"/>
    <n v="6066"/>
    <x v="2799"/>
    <n v="2627"/>
    <x v="12"/>
    <s v="BG"/>
    <s v="P"/>
    <s v="Y"/>
    <s v="A"/>
    <s v="ACTIVO"/>
    <s v="BANCA PREFERENCIAL"/>
    <n v="227683.15659999999"/>
    <n v="22500"/>
    <n v="0"/>
    <x v="0"/>
    <n v="0"/>
  </r>
  <r>
    <x v="2800"/>
    <x v="0"/>
    <n v="506"/>
    <x v="2800"/>
    <n v="3871"/>
    <x v="13"/>
    <s v="BG"/>
    <s v="P"/>
    <s v="Y"/>
    <s v="A"/>
    <s v="ACTIVO"/>
    <s v="BANCA PREFERENCIAL"/>
    <n v="100477.85490000001"/>
    <n v="25000"/>
    <n v="0"/>
    <x v="0"/>
    <n v="2500"/>
  </r>
  <r>
    <x v="2801"/>
    <x v="1"/>
    <n v="2000"/>
    <x v="2801"/>
    <n v="2627"/>
    <x v="12"/>
    <s v="BG"/>
    <s v="P"/>
    <s v="Y"/>
    <s v="A"/>
    <s v="ACTIVO"/>
    <s v="BANCA PREFERENCIAL"/>
    <s v="ND"/>
    <s v="ND"/>
    <s v="ND"/>
    <x v="0"/>
    <n v="0"/>
  </r>
  <r>
    <x v="2802"/>
    <x v="0"/>
    <n v="11671"/>
    <x v="2802"/>
    <n v="7191"/>
    <x v="25"/>
    <s v="BG"/>
    <s v="P"/>
    <s v="Y"/>
    <s v="A"/>
    <s v="ACTIVO"/>
    <s v="BANCA PREFERENCIAL"/>
    <n v="208391.11489999999"/>
    <n v="11250"/>
    <n v="0"/>
    <x v="0"/>
    <n v="3500"/>
  </r>
  <r>
    <x v="2803"/>
    <x v="0"/>
    <n v="1984"/>
    <x v="2803"/>
    <n v="6858"/>
    <x v="5"/>
    <s v="BG"/>
    <s v="P"/>
    <s v="Y"/>
    <s v="A"/>
    <s v="ACTIVO"/>
    <s v="BANCA PREFERENCIAL"/>
    <n v="49813.7667"/>
    <n v="20000"/>
    <n v="185000"/>
    <x v="0"/>
    <n v="2750"/>
  </r>
  <r>
    <x v="2804"/>
    <x v="0"/>
    <n v="9426"/>
    <x v="2804"/>
    <n v="5289"/>
    <x v="16"/>
    <s v="BG"/>
    <s v="P"/>
    <s v="Y"/>
    <s v="A"/>
    <s v="ACTIVO"/>
    <s v="BANCA PREFERENCIAL"/>
    <n v="255.035"/>
    <n v="20000"/>
    <n v="548575.5"/>
    <x v="0"/>
    <n v="6000"/>
  </r>
  <r>
    <x v="2805"/>
    <x v="0"/>
    <n v="10217"/>
    <x v="2805"/>
    <n v="1237"/>
    <x v="17"/>
    <s v="BG"/>
    <s v="P"/>
    <s v="Y"/>
    <s v="A"/>
    <s v="ACTIVO"/>
    <s v="BANCA PREFERENCIAL"/>
    <n v="4754.5465999999997"/>
    <n v="18580"/>
    <n v="60625"/>
    <x v="0"/>
    <n v="5000"/>
  </r>
  <r>
    <x v="2806"/>
    <x v="0"/>
    <n v="11068"/>
    <x v="2806"/>
    <n v="8362"/>
    <x v="6"/>
    <s v="BG"/>
    <s v="P"/>
    <s v="Y"/>
    <s v="A"/>
    <s v="ACTIVO"/>
    <s v="BANCA PREFERENCIAL"/>
    <n v="379981.23989999999"/>
    <n v="10000"/>
    <n v="0"/>
    <x v="0"/>
    <n v="4000"/>
  </r>
  <r>
    <x v="2807"/>
    <x v="1"/>
    <n v="8563"/>
    <x v="2807"/>
    <n v="7900"/>
    <x v="19"/>
    <s v="BG"/>
    <s v="P"/>
    <s v="Y"/>
    <s v="A"/>
    <s v="ACTIVO"/>
    <s v="BANCA PREFERENCIAL"/>
    <s v="ND"/>
    <s v="ND"/>
    <s v="ND"/>
    <x v="0"/>
    <n v="2000"/>
  </r>
  <r>
    <x v="2808"/>
    <x v="0"/>
    <n v="2578"/>
    <x v="2808"/>
    <n v="6858"/>
    <x v="5"/>
    <s v="BG"/>
    <s v="P"/>
    <s v="Y"/>
    <s v="A"/>
    <s v="ACTIVO"/>
    <s v="BANCA PREFERENCIAL"/>
    <n v="262702.78659999999"/>
    <n v="20000"/>
    <n v="2000000"/>
    <x v="0"/>
    <n v="22989.55"/>
  </r>
  <r>
    <x v="2809"/>
    <x v="0"/>
    <n v="555"/>
    <x v="2809"/>
    <n v="4775"/>
    <x v="18"/>
    <s v="BG"/>
    <s v="P"/>
    <s v="Y"/>
    <s v="A"/>
    <s v="ACTIVO"/>
    <s v="BANCA PREFERENCIAL"/>
    <n v="49716.3249"/>
    <n v="13700"/>
    <n v="0"/>
    <x v="0"/>
    <n v="6000"/>
  </r>
  <r>
    <x v="2810"/>
    <x v="1"/>
    <n v="1625"/>
    <x v="2810"/>
    <n v="3975"/>
    <x v="2"/>
    <s v="BG"/>
    <s v="P"/>
    <s v="Y"/>
    <s v="A"/>
    <s v="ACTIVO"/>
    <s v="BANCA PREFERENCIAL"/>
    <s v="ND"/>
    <s v="ND"/>
    <s v="ND"/>
    <x v="0"/>
    <n v="3000"/>
  </r>
  <r>
    <x v="2811"/>
    <x v="0"/>
    <n v="8076"/>
    <x v="2811"/>
    <n v="2938"/>
    <x v="23"/>
    <s v="BG"/>
    <s v="P"/>
    <s v="Y"/>
    <s v="A"/>
    <s v="ACTIVO"/>
    <s v="BANCA PREFERENCIAL"/>
    <n v="16323.0149"/>
    <n v="20000"/>
    <n v="0"/>
    <x v="0"/>
    <n v="2500"/>
  </r>
  <r>
    <x v="2812"/>
    <x v="0"/>
    <n v="7557"/>
    <x v="2812"/>
    <n v="3704"/>
    <x v="15"/>
    <s v="BG"/>
    <s v="P"/>
    <s v="Y"/>
    <s v="A"/>
    <s v="ACTIVO"/>
    <s v="BANCA PREFERENCIAL"/>
    <n v="34419.443200000002"/>
    <n v="16880"/>
    <n v="0"/>
    <x v="0"/>
    <n v="0"/>
  </r>
  <r>
    <x v="2813"/>
    <x v="1"/>
    <n v="10223"/>
    <x v="2813"/>
    <n v="1237"/>
    <x v="17"/>
    <s v="BG"/>
    <s v="P"/>
    <s v="Y"/>
    <s v="A"/>
    <s v="ACTIVO"/>
    <s v="BANCA PREFERENCIAL"/>
    <s v="ND"/>
    <s v="ND"/>
    <s v="ND"/>
    <x v="0"/>
    <n v="5000"/>
  </r>
  <r>
    <x v="2814"/>
    <x v="0"/>
    <n v="7789"/>
    <x v="2814"/>
    <n v="5382"/>
    <x v="14"/>
    <s v="BG"/>
    <s v="P"/>
    <s v="Y"/>
    <s v="A"/>
    <s v="ACTIVO"/>
    <s v="BANCA PREFERENCIAL"/>
    <n v="2421.71"/>
    <n v="15000"/>
    <n v="217800"/>
    <x v="0"/>
    <n v="10000"/>
  </r>
  <r>
    <x v="2815"/>
    <x v="0"/>
    <n v="5226"/>
    <x v="2815"/>
    <n v="2627"/>
    <x v="12"/>
    <s v="BG"/>
    <s v="P"/>
    <s v="Y"/>
    <s v="A"/>
    <s v="ACTIVO"/>
    <s v="BANCA PREFERENCIAL"/>
    <n v="1176766.7165999999"/>
    <n v="0"/>
    <n v="0"/>
    <x v="1"/>
    <n v="4200"/>
  </r>
  <r>
    <x v="2816"/>
    <x v="0"/>
    <n v="8457"/>
    <x v="2816"/>
    <n v="3002"/>
    <x v="11"/>
    <s v="BG"/>
    <s v="P"/>
    <s v="Y"/>
    <s v="A"/>
    <s v="ACTIVO"/>
    <s v="BANCA PREFERENCIAL"/>
    <n v="5271.5667000000003"/>
    <n v="16200"/>
    <n v="300000"/>
    <x v="0"/>
    <n v="0"/>
  </r>
  <r>
    <x v="2817"/>
    <x v="0"/>
    <n v="7518"/>
    <x v="2817"/>
    <n v="3704"/>
    <x v="15"/>
    <s v="BG"/>
    <s v="P"/>
    <s v="Y"/>
    <s v="A"/>
    <s v="ACTIVO"/>
    <s v="BANCA PREFERENCIAL"/>
    <n v="12144.94"/>
    <n v="10130"/>
    <n v="0"/>
    <x v="0"/>
    <n v="7000"/>
  </r>
  <r>
    <x v="2818"/>
    <x v="0"/>
    <n v="9108"/>
    <x v="2818"/>
    <n v="8782"/>
    <x v="0"/>
    <s v="BG"/>
    <s v="P"/>
    <s v="Y"/>
    <s v="A"/>
    <s v="ACTIVO"/>
    <s v="BANCA PREFERENCIAL"/>
    <n v="4187.5515999999998"/>
    <n v="24000"/>
    <n v="0"/>
    <x v="0"/>
    <n v="15000"/>
  </r>
  <r>
    <x v="2819"/>
    <x v="0"/>
    <n v="10509"/>
    <x v="2819"/>
    <n v="1237"/>
    <x v="17"/>
    <s v="BG"/>
    <s v="P"/>
    <s v="Y"/>
    <s v="A"/>
    <s v="ACTIVO"/>
    <s v="BANCA PREFERENCIAL"/>
    <n v="54447.9516"/>
    <n v="15000"/>
    <n v="200000"/>
    <x v="0"/>
    <n v="0"/>
  </r>
  <r>
    <x v="2820"/>
    <x v="0"/>
    <n v="10730"/>
    <x v="2820"/>
    <n v="3704"/>
    <x v="15"/>
    <s v="BG"/>
    <s v="P"/>
    <s v="Y"/>
    <s v="A"/>
    <s v="ACTIVO"/>
    <s v="BANCA PREFERENCIAL"/>
    <n v="2056.9699999999998"/>
    <n v="40000"/>
    <n v="219996"/>
    <x v="0"/>
    <n v="54040.94"/>
  </r>
  <r>
    <x v="2821"/>
    <x v="0"/>
    <n v="1584"/>
    <x v="2821"/>
    <n v="8362"/>
    <x v="6"/>
    <s v="BG"/>
    <s v="P"/>
    <s v="Y"/>
    <s v="A"/>
    <s v="ACTIVO"/>
    <s v="BANCA PREFERENCIAL"/>
    <n v="818845.89320000005"/>
    <n v="0"/>
    <n v="0"/>
    <x v="0"/>
    <n v="10000"/>
  </r>
  <r>
    <x v="2822"/>
    <x v="1"/>
    <n v="6018"/>
    <x v="2822"/>
    <n v="8655"/>
    <x v="8"/>
    <s v="BG"/>
    <s v="P"/>
    <s v="Y"/>
    <s v="A"/>
    <s v="ACTIVO"/>
    <s v="BANCA PREFERENCIAL"/>
    <s v="ND"/>
    <s v="ND"/>
    <s v="ND"/>
    <x v="0"/>
    <n v="0"/>
  </r>
  <r>
    <x v="2823"/>
    <x v="0"/>
    <n v="9177"/>
    <x v="2823"/>
    <n v="1910"/>
    <x v="1"/>
    <s v="BG"/>
    <s v="P"/>
    <s v="Y"/>
    <s v="A"/>
    <s v="ACTIVO"/>
    <s v="BANCA PREFERENCIAL"/>
    <n v="4715.8733000000002"/>
    <n v="0"/>
    <n v="0"/>
    <x v="0"/>
    <n v="6980.82"/>
  </r>
  <r>
    <x v="2824"/>
    <x v="0"/>
    <n v="7540"/>
    <x v="2824"/>
    <n v="3704"/>
    <x v="15"/>
    <s v="BG"/>
    <s v="P"/>
    <s v="Y"/>
    <s v="A"/>
    <s v="ACTIVO"/>
    <s v="BANCA PREFERENCIAL"/>
    <n v="197.76669999999999"/>
    <n v="20000"/>
    <n v="700000"/>
    <x v="0"/>
    <n v="8500"/>
  </r>
  <r>
    <x v="2825"/>
    <x v="0"/>
    <n v="8947"/>
    <x v="2825"/>
    <n v="1910"/>
    <x v="1"/>
    <s v="BG"/>
    <s v="P"/>
    <s v="Y"/>
    <s v="A"/>
    <s v="ACTIVO"/>
    <s v="BANCA PREFERENCIAL"/>
    <n v="53675.0216"/>
    <n v="10000"/>
    <n v="0"/>
    <x v="0"/>
    <n v="3615.68"/>
  </r>
  <r>
    <x v="2826"/>
    <x v="0"/>
    <n v="8945"/>
    <x v="2826"/>
    <n v="1910"/>
    <x v="1"/>
    <s v="BG"/>
    <s v="P"/>
    <s v="Y"/>
    <s v="A"/>
    <s v="ACTIVO"/>
    <s v="BANCA PREFERENCIAL"/>
    <n v="98547.119900000005"/>
    <n v="22500"/>
    <n v="0"/>
    <x v="0"/>
    <n v="2000"/>
  </r>
  <r>
    <x v="2827"/>
    <x v="0"/>
    <n v="7210"/>
    <x v="2827"/>
    <n v="2627"/>
    <x v="12"/>
    <s v="BG"/>
    <s v="P"/>
    <s v="Y"/>
    <s v="A"/>
    <s v="ACTIVO"/>
    <s v="BANCA PREFERENCIAL"/>
    <n v="290873.26319999999"/>
    <n v="16880"/>
    <n v="0"/>
    <x v="0"/>
    <n v="2500"/>
  </r>
  <r>
    <x v="2828"/>
    <x v="1"/>
    <n v="1405"/>
    <x v="2828"/>
    <n v="5823"/>
    <x v="4"/>
    <s v="BG"/>
    <s v="P"/>
    <s v="Y"/>
    <s v="A"/>
    <s v="ACTIVO"/>
    <s v="BANCA PREFERENCIAL"/>
    <s v="ND"/>
    <s v="ND"/>
    <s v="ND"/>
    <x v="0"/>
    <n v="0"/>
  </r>
  <r>
    <x v="2829"/>
    <x v="0"/>
    <n v="10791"/>
    <x v="2829"/>
    <n v="4775"/>
    <x v="18"/>
    <s v="BG"/>
    <s v="P"/>
    <s v="Y"/>
    <s v="A"/>
    <s v="ACTIVO"/>
    <s v="BANCA PREFERENCIAL"/>
    <n v="11790.495000000001"/>
    <n v="14700"/>
    <n v="0"/>
    <x v="0"/>
    <n v="6000"/>
  </r>
  <r>
    <x v="2830"/>
    <x v="1"/>
    <n v="1421"/>
    <x v="2830"/>
    <n v="6858"/>
    <x v="5"/>
    <s v="BG"/>
    <s v="P"/>
    <s v="Y"/>
    <s v="A"/>
    <s v="ACTIVO"/>
    <s v="BANCA PREFERENCIAL"/>
    <s v="ND"/>
    <s v="ND"/>
    <s v="ND"/>
    <x v="0"/>
    <n v="0"/>
  </r>
  <r>
    <x v="2831"/>
    <x v="0"/>
    <n v="7093"/>
    <x v="2831"/>
    <n v="2066"/>
    <x v="10"/>
    <s v="BG"/>
    <s v="P"/>
    <s v="Y"/>
    <s v="A"/>
    <s v="ACTIVO"/>
    <s v="BANCA PREFERENCIAL"/>
    <n v="100909.61500000001"/>
    <n v="10000"/>
    <n v="0"/>
    <x v="0"/>
    <n v="2000"/>
  </r>
  <r>
    <x v="2832"/>
    <x v="0"/>
    <n v="7516"/>
    <x v="2832"/>
    <n v="3704"/>
    <x v="15"/>
    <s v="BG"/>
    <s v="P"/>
    <s v="Y"/>
    <s v="A"/>
    <s v="ACTIVO"/>
    <s v="BANCA PREFERENCIAL"/>
    <n v="2820.6149999999998"/>
    <n v="3820"/>
    <n v="0"/>
    <x v="0"/>
    <n v="7791.97"/>
  </r>
  <r>
    <x v="2833"/>
    <x v="0"/>
    <n v="8826"/>
    <x v="2833"/>
    <n v="8782"/>
    <x v="0"/>
    <s v="BG"/>
    <s v="P"/>
    <s v="Y"/>
    <s v="A"/>
    <s v="ACTIVO"/>
    <s v="BANCA PREFERENCIAL"/>
    <n v="2207.5250000000001"/>
    <n v="5600"/>
    <n v="0"/>
    <x v="0"/>
    <n v="1200"/>
  </r>
  <r>
    <x v="2834"/>
    <x v="0"/>
    <n v="2395"/>
    <x v="2834"/>
    <n v="3300"/>
    <x v="24"/>
    <s v="BG"/>
    <s v="P"/>
    <s v="Y"/>
    <s v="A"/>
    <s v="ACTIVO"/>
    <s v="BANCA PREFERENCIAL"/>
    <n v="99434.201700000005"/>
    <n v="15000"/>
    <n v="279500"/>
    <x v="0"/>
    <n v="0"/>
  </r>
  <r>
    <x v="2835"/>
    <x v="1"/>
    <n v="880"/>
    <x v="2835"/>
    <n v="2627"/>
    <x v="12"/>
    <s v="BG"/>
    <s v="P"/>
    <s v="Y"/>
    <s v="A"/>
    <s v="ACTIVO"/>
    <s v="BANCA PREFERENCIAL"/>
    <s v="ND"/>
    <s v="ND"/>
    <s v="ND"/>
    <x v="0"/>
    <n v="0"/>
  </r>
  <r>
    <x v="2836"/>
    <x v="1"/>
    <n v="7007"/>
    <x v="2836"/>
    <n v="3002"/>
    <x v="11"/>
    <s v="BG"/>
    <s v="P"/>
    <s v="Y"/>
    <s v="A"/>
    <s v="ACTIVO"/>
    <s v="BANCA PREFERENCIAL"/>
    <s v="ND"/>
    <s v="ND"/>
    <s v="ND"/>
    <x v="0"/>
    <n v="2500"/>
  </r>
  <r>
    <x v="2837"/>
    <x v="1"/>
    <n v="1405"/>
    <x v="2837"/>
    <n v="5823"/>
    <x v="4"/>
    <s v="BG"/>
    <s v="P"/>
    <s v="Y"/>
    <s v="A"/>
    <s v="ACTIVO"/>
    <s v="BANCA PREFERENCIAL"/>
    <s v="ND"/>
    <s v="ND"/>
    <s v="ND"/>
    <x v="0"/>
    <n v="0"/>
  </r>
  <r>
    <x v="2838"/>
    <x v="1"/>
    <n v="6528"/>
    <x v="2838"/>
    <n v="5823"/>
    <x v="4"/>
    <s v="BG"/>
    <s v="P"/>
    <s v="Y"/>
    <s v="A"/>
    <s v="ACTIVO"/>
    <s v="BANCA PREFERENCIAL"/>
    <s v="ND"/>
    <s v="ND"/>
    <s v="ND"/>
    <x v="0"/>
    <n v="0"/>
  </r>
  <r>
    <x v="2839"/>
    <x v="0"/>
    <n v="1579"/>
    <x v="2839"/>
    <n v="8362"/>
    <x v="6"/>
    <s v="BG"/>
    <s v="P"/>
    <s v="Y"/>
    <s v="A"/>
    <s v="ACTIVO"/>
    <s v="BANCA PREFERENCIAL"/>
    <n v="834344.52170000004"/>
    <n v="7000"/>
    <n v="0"/>
    <x v="0"/>
    <n v="0"/>
  </r>
  <r>
    <x v="2840"/>
    <x v="0"/>
    <n v="5177"/>
    <x v="2840"/>
    <n v="2627"/>
    <x v="12"/>
    <s v="BG"/>
    <s v="P"/>
    <s v="Y"/>
    <s v="A"/>
    <s v="ACTIVO"/>
    <s v="BANCA PREFERENCIAL"/>
    <n v="38975.7883"/>
    <n v="22500"/>
    <n v="84500"/>
    <x v="0"/>
    <n v="7500"/>
  </r>
  <r>
    <x v="2841"/>
    <x v="1"/>
    <n v="6858"/>
    <x v="2841"/>
    <n v="6858"/>
    <x v="5"/>
    <s v="BG"/>
    <s v="P"/>
    <s v="Y"/>
    <s v="A"/>
    <s v="ACTIVO"/>
    <s v="BANCA PREFERENCIAL"/>
    <s v="ND"/>
    <s v="ND"/>
    <s v="ND"/>
    <x v="0"/>
    <n v="2000"/>
  </r>
  <r>
    <x v="2842"/>
    <x v="0"/>
    <n v="9330"/>
    <x v="2842"/>
    <n v="5289"/>
    <x v="16"/>
    <s v="BG"/>
    <s v="P"/>
    <s v="Y"/>
    <s v="A"/>
    <s v="ACTIVO"/>
    <s v="BANCA PREFERENCIAL"/>
    <n v="7094.1283000000003"/>
    <n v="14250"/>
    <n v="86400"/>
    <x v="0"/>
    <n v="6203.33"/>
  </r>
  <r>
    <x v="2843"/>
    <x v="0"/>
    <n v="8593"/>
    <x v="2843"/>
    <n v="1275"/>
    <x v="3"/>
    <s v="BG"/>
    <s v="P"/>
    <s v="Y"/>
    <s v="A"/>
    <s v="ACTIVO"/>
    <s v="BANCA PREFERENCIAL"/>
    <n v="337272.48989999999"/>
    <n v="14400"/>
    <n v="0"/>
    <x v="0"/>
    <n v="439.99"/>
  </r>
  <r>
    <x v="2844"/>
    <x v="0"/>
    <n v="10515"/>
    <x v="2844"/>
    <n v="1237"/>
    <x v="17"/>
    <s v="BG"/>
    <s v="P"/>
    <s v="Y"/>
    <s v="A"/>
    <s v="ACTIVO"/>
    <s v="BANCA PREFERENCIAL"/>
    <n v="199900.2617"/>
    <n v="20000"/>
    <n v="0"/>
    <x v="0"/>
    <n v="13000"/>
  </r>
  <r>
    <x v="2845"/>
    <x v="0"/>
    <n v="7515"/>
    <x v="2845"/>
    <n v="3704"/>
    <x v="15"/>
    <s v="BG"/>
    <s v="P"/>
    <s v="Y"/>
    <s v="A"/>
    <s v="ACTIVO"/>
    <s v="BANCA PREFERENCIAL"/>
    <n v="1301.4483"/>
    <n v="0"/>
    <n v="0"/>
    <x v="0"/>
    <n v="7000"/>
  </r>
  <r>
    <x v="2846"/>
    <x v="1"/>
    <n v="7253"/>
    <x v="2846"/>
    <n v="4791"/>
    <x v="26"/>
    <s v="BG"/>
    <s v="P"/>
    <s v="Y"/>
    <s v="A"/>
    <s v="ACTIVO"/>
    <s v="BANCA PREFERENCIAL"/>
    <s v="ND"/>
    <s v="ND"/>
    <s v="ND"/>
    <x v="1"/>
    <n v="300"/>
  </r>
  <r>
    <x v="2847"/>
    <x v="0"/>
    <n v="8144"/>
    <x v="2847"/>
    <n v="2938"/>
    <x v="23"/>
    <s v="BG"/>
    <s v="P"/>
    <s v="Y"/>
    <s v="A"/>
    <s v="ACTIVO"/>
    <s v="BANCA PREFERENCIAL"/>
    <n v="47486.5766"/>
    <n v="13500"/>
    <n v="0"/>
    <x v="0"/>
    <n v="8000"/>
  </r>
  <r>
    <x v="2848"/>
    <x v="0"/>
    <n v="7665"/>
    <x v="2848"/>
    <n v="5382"/>
    <x v="14"/>
    <s v="BG"/>
    <s v="P"/>
    <s v="Y"/>
    <s v="A"/>
    <s v="ACTIVO"/>
    <s v="BANCA PREFERENCIAL"/>
    <n v="15810.4583"/>
    <n v="0"/>
    <n v="0"/>
    <x v="0"/>
    <n v="10000"/>
  </r>
  <r>
    <x v="2849"/>
    <x v="1"/>
    <n v="5196"/>
    <x v="2849"/>
    <n v="2627"/>
    <x v="12"/>
    <s v="BG"/>
    <s v="P"/>
    <s v="Y"/>
    <s v="A"/>
    <s v="ACTIVO"/>
    <s v="BANCA PREFERENCIAL"/>
    <s v="ND"/>
    <s v="ND"/>
    <s v="ND"/>
    <x v="0"/>
    <n v="0"/>
  </r>
  <r>
    <x v="2850"/>
    <x v="0"/>
    <n v="4984"/>
    <x v="2850"/>
    <n v="3002"/>
    <x v="11"/>
    <s v="BG"/>
    <s v="P"/>
    <s v="Y"/>
    <s v="A"/>
    <s v="ACTIVO"/>
    <s v="BANCA PREFERENCIAL"/>
    <n v="53221.79"/>
    <n v="4900"/>
    <n v="0"/>
    <x v="0"/>
    <n v="1500"/>
  </r>
  <r>
    <x v="2851"/>
    <x v="0"/>
    <n v="9651"/>
    <x v="2851"/>
    <n v="5501"/>
    <x v="20"/>
    <s v="BG"/>
    <s v="P"/>
    <s v="Y"/>
    <s v="A"/>
    <s v="ACTIVO"/>
    <s v="BANCA PREFERENCIAL"/>
    <n v="40582.231599999999"/>
    <n v="16000"/>
    <n v="0"/>
    <x v="0"/>
    <n v="15616"/>
  </r>
  <r>
    <x v="2852"/>
    <x v="0"/>
    <n v="8726"/>
    <x v="2852"/>
    <n v="8782"/>
    <x v="0"/>
    <s v="BG"/>
    <s v="P"/>
    <s v="Y"/>
    <s v="A"/>
    <s v="ACTIVO"/>
    <s v="BANCA PREFERENCIAL"/>
    <n v="7589.3050000000003"/>
    <n v="25000"/>
    <n v="378000"/>
    <x v="0"/>
    <n v="6000"/>
  </r>
  <r>
    <x v="2853"/>
    <x v="0"/>
    <n v="8989"/>
    <x v="2853"/>
    <n v="1910"/>
    <x v="1"/>
    <s v="BG"/>
    <s v="P"/>
    <s v="Y"/>
    <s v="A"/>
    <s v="ACTIVO"/>
    <s v="BANCA PREFERENCIAL"/>
    <n v="5749.7516999999998"/>
    <n v="0"/>
    <n v="204591.75"/>
    <x v="0"/>
    <n v="6000"/>
  </r>
  <r>
    <x v="2854"/>
    <x v="0"/>
    <n v="11564"/>
    <x v="2854"/>
    <n v="2627"/>
    <x v="12"/>
    <s v="BG"/>
    <s v="P"/>
    <s v="Y"/>
    <s v="A"/>
    <s v="ACTIVO"/>
    <s v="BANCA PREFERENCIAL"/>
    <n v="15262.411700000001"/>
    <n v="12500"/>
    <n v="0"/>
    <x v="0"/>
    <n v="2300"/>
  </r>
  <r>
    <x v="2855"/>
    <x v="1"/>
    <n v="4552"/>
    <x v="2855"/>
    <n v="5823"/>
    <x v="4"/>
    <s v="BG"/>
    <s v="P"/>
    <s v="Y"/>
    <s v="A"/>
    <s v="ACTIVO"/>
    <s v="BANCA PREFERENCIAL"/>
    <s v="ND"/>
    <s v="ND"/>
    <s v="ND"/>
    <x v="0"/>
    <n v="873.59"/>
  </r>
  <r>
    <x v="2856"/>
    <x v="0"/>
    <n v="6726"/>
    <x v="2856"/>
    <n v="2627"/>
    <x v="12"/>
    <s v="BG"/>
    <s v="P"/>
    <s v="Y"/>
    <s v="A"/>
    <s v="ACTIVO"/>
    <s v="BANCA PREFERENCIAL"/>
    <n v="435890.99489999999"/>
    <n v="19450"/>
    <n v="0"/>
    <x v="0"/>
    <n v="5000"/>
  </r>
  <r>
    <x v="2857"/>
    <x v="1"/>
    <n v="6876"/>
    <x v="2857"/>
    <n v="2627"/>
    <x v="12"/>
    <s v="BG"/>
    <s v="P"/>
    <s v="Y"/>
    <s v="A"/>
    <s v="ACTIVO"/>
    <s v="BANCA PREFERENCIAL"/>
    <s v="ND"/>
    <s v="ND"/>
    <s v="ND"/>
    <x v="0"/>
    <n v="1000"/>
  </r>
  <r>
    <x v="2858"/>
    <x v="0"/>
    <n v="10925"/>
    <x v="2858"/>
    <n v="4775"/>
    <x v="18"/>
    <s v="BG"/>
    <s v="P"/>
    <s v="Y"/>
    <s v="A"/>
    <s v="ACTIVO"/>
    <s v="BANCA PREFERENCIAL"/>
    <n v="5447.6099000000004"/>
    <n v="22500"/>
    <n v="0"/>
    <x v="0"/>
    <n v="7000"/>
  </r>
  <r>
    <x v="2859"/>
    <x v="0"/>
    <n v="9565"/>
    <x v="2859"/>
    <n v="5501"/>
    <x v="20"/>
    <s v="BG"/>
    <s v="P"/>
    <s v="Y"/>
    <s v="A"/>
    <s v="ACTIVO"/>
    <s v="BANCA PREFERENCIAL"/>
    <n v="2252.2782000000002"/>
    <n v="15000"/>
    <n v="0"/>
    <x v="0"/>
    <n v="9000"/>
  </r>
  <r>
    <x v="2860"/>
    <x v="0"/>
    <n v="6958"/>
    <x v="2860"/>
    <n v="3975"/>
    <x v="2"/>
    <s v="BG"/>
    <s v="P"/>
    <s v="Y"/>
    <s v="A"/>
    <s v="ACTIVO"/>
    <s v="BANCA PREFERENCIAL"/>
    <n v="454078.64"/>
    <n v="30000"/>
    <n v="550000"/>
    <x v="0"/>
    <n v="0"/>
  </r>
  <r>
    <x v="2861"/>
    <x v="0"/>
    <n v="451"/>
    <x v="2861"/>
    <n v="6856"/>
    <x v="7"/>
    <s v="BG"/>
    <s v="P"/>
    <s v="Y"/>
    <s v="A"/>
    <s v="ACTIVO"/>
    <s v="BANCA PREFERENCIAL"/>
    <n v="13211.19"/>
    <n v="20000"/>
    <n v="0"/>
    <x v="0"/>
    <n v="1200"/>
  </r>
  <r>
    <x v="2862"/>
    <x v="0"/>
    <n v="1117"/>
    <x v="2862"/>
    <n v="6858"/>
    <x v="5"/>
    <s v="BG"/>
    <s v="P"/>
    <s v="Y"/>
    <s v="A"/>
    <s v="ACTIVO"/>
    <s v="BANCA PREFERENCIAL"/>
    <n v="2457.8766999999998"/>
    <n v="20000"/>
    <n v="650000"/>
    <x v="0"/>
    <n v="27463.119999999999"/>
  </r>
  <r>
    <x v="2863"/>
    <x v="0"/>
    <n v="7459"/>
    <x v="2863"/>
    <n v="3704"/>
    <x v="15"/>
    <s v="BG"/>
    <s v="P"/>
    <s v="Y"/>
    <s v="A"/>
    <s v="ACTIVO"/>
    <s v="BANCA PREFERENCIAL"/>
    <n v="35265.991600000001"/>
    <n v="0"/>
    <n v="0"/>
    <x v="0"/>
    <n v="6836.91"/>
  </r>
  <r>
    <x v="2864"/>
    <x v="0"/>
    <n v="10907"/>
    <x v="2864"/>
    <n v="4775"/>
    <x v="18"/>
    <s v="BG"/>
    <s v="P"/>
    <s v="Y"/>
    <s v="A"/>
    <s v="ACTIVO"/>
    <s v="BANCA PREFERENCIAL"/>
    <n v="4482.9215999999997"/>
    <n v="11250"/>
    <n v="320000"/>
    <x v="0"/>
    <n v="600"/>
  </r>
  <r>
    <x v="2865"/>
    <x v="0"/>
    <n v="7480"/>
    <x v="2865"/>
    <n v="3704"/>
    <x v="15"/>
    <s v="BG"/>
    <s v="P"/>
    <s v="Y"/>
    <s v="A"/>
    <s v="ACTIVO"/>
    <s v="BANCA PREFERENCIAL"/>
    <n v="114301.8083"/>
    <n v="12675"/>
    <n v="140000"/>
    <x v="0"/>
    <n v="14654"/>
  </r>
  <r>
    <x v="2866"/>
    <x v="0"/>
    <n v="7742"/>
    <x v="2866"/>
    <n v="5382"/>
    <x v="14"/>
    <s v="BG"/>
    <s v="P"/>
    <s v="Y"/>
    <s v="A"/>
    <s v="ACTIVO"/>
    <s v="BANCA PREFERENCIAL"/>
    <n v="13631.046700000001"/>
    <n v="15000"/>
    <n v="0"/>
    <x v="0"/>
    <n v="7600"/>
  </r>
  <r>
    <x v="2867"/>
    <x v="0"/>
    <n v="9761"/>
    <x v="2867"/>
    <n v="2066"/>
    <x v="10"/>
    <s v="BG"/>
    <s v="P"/>
    <s v="Y"/>
    <s v="A"/>
    <s v="ACTIVO"/>
    <s v="BANCA PREFERENCIAL"/>
    <n v="73970.240000000005"/>
    <n v="20000"/>
    <n v="299666"/>
    <x v="0"/>
    <n v="10000"/>
  </r>
  <r>
    <x v="2868"/>
    <x v="0"/>
    <n v="9274"/>
    <x v="2868"/>
    <n v="5289"/>
    <x v="16"/>
    <s v="BG"/>
    <s v="P"/>
    <s v="Y"/>
    <s v="A"/>
    <s v="ACTIVO"/>
    <s v="BANCA PREFERENCIAL"/>
    <n v="51235.235000000001"/>
    <n v="0"/>
    <n v="0"/>
    <x v="0"/>
    <n v="8525.2199999999993"/>
  </r>
  <r>
    <x v="2869"/>
    <x v="0"/>
    <n v="8163"/>
    <x v="2869"/>
    <n v="2938"/>
    <x v="23"/>
    <s v="BG"/>
    <s v="P"/>
    <s v="Y"/>
    <s v="A"/>
    <s v="ACTIVO"/>
    <s v="BANCA PREFERENCIAL"/>
    <n v="66726.804999999993"/>
    <n v="8100"/>
    <n v="0"/>
    <x v="0"/>
    <n v="6000"/>
  </r>
  <r>
    <x v="2870"/>
    <x v="0"/>
    <n v="11145"/>
    <x v="2870"/>
    <n v="2066"/>
    <x v="10"/>
    <s v="BG"/>
    <s v="P"/>
    <s v="Y"/>
    <s v="A"/>
    <s v="ACTIVO"/>
    <s v="BANCA PREFERENCIAL"/>
    <n v="57868.441700000003"/>
    <n v="40000"/>
    <n v="0"/>
    <x v="0"/>
    <n v="800"/>
  </r>
  <r>
    <x v="2871"/>
    <x v="1"/>
    <n v="629"/>
    <x v="2871"/>
    <n v="6858"/>
    <x v="5"/>
    <s v="BG"/>
    <s v="P"/>
    <s v="Y"/>
    <s v="A"/>
    <s v="ACTIVO"/>
    <s v="BANCA PREFERENCIAL"/>
    <s v="ND"/>
    <s v="ND"/>
    <s v="ND"/>
    <x v="0"/>
    <n v="6500"/>
  </r>
  <r>
    <x v="2872"/>
    <x v="1"/>
    <n v="629"/>
    <x v="2872"/>
    <n v="6858"/>
    <x v="5"/>
    <s v="BG"/>
    <s v="P"/>
    <s v="Y"/>
    <s v="A"/>
    <s v="ACTIVO"/>
    <s v="BANCA PREFERENCIAL"/>
    <s v="ND"/>
    <s v="ND"/>
    <s v="ND"/>
    <x v="0"/>
    <n v="1500"/>
  </r>
  <r>
    <x v="2873"/>
    <x v="1"/>
    <n v="10216"/>
    <x v="2873"/>
    <n v="1237"/>
    <x v="17"/>
    <s v="BG"/>
    <s v="P"/>
    <s v="Y"/>
    <s v="A"/>
    <s v="ACTIVO"/>
    <s v="BANCA PREFERENCIAL"/>
    <s v="ND"/>
    <s v="ND"/>
    <s v="ND"/>
    <x v="0"/>
    <n v="10000"/>
  </r>
  <r>
    <x v="2874"/>
    <x v="0"/>
    <n v="10391"/>
    <x v="2874"/>
    <n v="1237"/>
    <x v="17"/>
    <s v="BG"/>
    <s v="P"/>
    <s v="Y"/>
    <s v="A"/>
    <s v="ACTIVO"/>
    <s v="BANCA PREFERENCIAL"/>
    <n v="0"/>
    <n v="20000"/>
    <n v="0"/>
    <x v="0"/>
    <n v="3000"/>
  </r>
  <r>
    <x v="2875"/>
    <x v="0"/>
    <n v="11260"/>
    <x v="2875"/>
    <n v="1275"/>
    <x v="3"/>
    <s v="BG"/>
    <s v="P"/>
    <s v="Y"/>
    <s v="A"/>
    <s v="ACTIVO"/>
    <s v="BANCA PREFERENCIAL"/>
    <n v="5142.0249999999996"/>
    <n v="42000"/>
    <n v="0"/>
    <x v="0"/>
    <n v="10000"/>
  </r>
  <r>
    <x v="2876"/>
    <x v="0"/>
    <n v="8295"/>
    <x v="2876"/>
    <n v="3002"/>
    <x v="11"/>
    <s v="BG"/>
    <s v="P"/>
    <s v="Y"/>
    <s v="A"/>
    <s v="ACTIVO"/>
    <s v="BANCA PREFERENCIAL"/>
    <n v="0"/>
    <n v="20250"/>
    <n v="0"/>
    <x v="0"/>
    <n v="15000"/>
  </r>
  <r>
    <x v="2877"/>
    <x v="0"/>
    <n v="10428"/>
    <x v="2877"/>
    <n v="1237"/>
    <x v="17"/>
    <s v="BG"/>
    <s v="P"/>
    <s v="Y"/>
    <s v="A"/>
    <s v="ACTIVO"/>
    <s v="BANCA PREFERENCIAL"/>
    <n v="324807.69319999998"/>
    <n v="50000"/>
    <n v="0"/>
    <x v="0"/>
    <n v="0"/>
  </r>
  <r>
    <x v="2878"/>
    <x v="1"/>
    <n v="5226"/>
    <x v="2878"/>
    <n v="2627"/>
    <x v="12"/>
    <s v="BG"/>
    <s v="C"/>
    <s v="Y"/>
    <s v="B"/>
    <s v="INACTIVO"/>
    <s v="BANCA PREFERENCIAL"/>
    <s v="ND"/>
    <s v="ND"/>
    <s v="ND"/>
    <x v="2"/>
    <n v="0"/>
  </r>
  <r>
    <x v="2879"/>
    <x v="0"/>
    <n v="8075"/>
    <x v="2879"/>
    <n v="3704"/>
    <x v="15"/>
    <s v="BG"/>
    <s v="P"/>
    <s v="Y"/>
    <s v="A"/>
    <s v="ACTIVO"/>
    <s v="BANCA PREFERENCIAL"/>
    <n v="5671.25"/>
    <n v="13500"/>
    <n v="0"/>
    <x v="0"/>
    <n v="6000"/>
  </r>
  <r>
    <x v="2880"/>
    <x v="0"/>
    <n v="11675"/>
    <x v="2880"/>
    <n v="7191"/>
    <x v="25"/>
    <s v="BG"/>
    <s v="P"/>
    <s v="Y"/>
    <s v="A"/>
    <s v="ACTIVO"/>
    <s v="BANCA PREFERENCIAL"/>
    <n v="178306.8083"/>
    <n v="10000"/>
    <n v="0"/>
    <x v="0"/>
    <n v="0"/>
  </r>
  <r>
    <x v="2881"/>
    <x v="0"/>
    <n v="2386"/>
    <x v="2881"/>
    <n v="2627"/>
    <x v="12"/>
    <s v="BG"/>
    <s v="P"/>
    <s v="Y"/>
    <s v="A"/>
    <s v="ACTIVO"/>
    <s v="BANCA PREFERENCIAL"/>
    <n v="753910.9216"/>
    <n v="20000"/>
    <n v="0"/>
    <x v="0"/>
    <n v="1000"/>
  </r>
  <r>
    <x v="2882"/>
    <x v="1"/>
    <n v="527"/>
    <x v="2882"/>
    <n v="5823"/>
    <x v="4"/>
    <s v="BG"/>
    <s v="P"/>
    <s v="Y"/>
    <s v="A"/>
    <s v="ACTIVO"/>
    <s v="BANCA PREFERENCIAL"/>
    <s v="ND"/>
    <s v="ND"/>
    <s v="ND"/>
    <x v="0"/>
    <n v="0"/>
  </r>
  <r>
    <x v="2883"/>
    <x v="1"/>
    <m/>
    <x v="2883"/>
    <n v="3300"/>
    <x v="24"/>
    <s v="BG"/>
    <s v="P"/>
    <s v="Y"/>
    <s v="A"/>
    <s v="ACTIVO"/>
    <s v="BANCA PREFERENCIAL"/>
    <s v="ND"/>
    <s v="ND"/>
    <s v="ND"/>
    <x v="0"/>
    <n v="0"/>
  </r>
  <r>
    <x v="2884"/>
    <x v="1"/>
    <n v="1405"/>
    <x v="2884"/>
    <n v="5823"/>
    <x v="4"/>
    <s v="BG"/>
    <s v="P"/>
    <s v="Y"/>
    <s v="A"/>
    <s v="ACTIVO"/>
    <s v="BANCA PREFERENCIAL"/>
    <s v="ND"/>
    <s v="ND"/>
    <s v="ND"/>
    <x v="0"/>
    <n v="0"/>
  </r>
  <r>
    <x v="2885"/>
    <x v="1"/>
    <n v="6721"/>
    <x v="2885"/>
    <n v="2627"/>
    <x v="12"/>
    <s v="BG"/>
    <s v="P"/>
    <s v="Y"/>
    <s v="A"/>
    <s v="ACTIVO"/>
    <s v="BANCA PREFERENCIAL"/>
    <s v="ND"/>
    <s v="ND"/>
    <s v="ND"/>
    <x v="0"/>
    <n v="0"/>
  </r>
  <r>
    <x v="2886"/>
    <x v="0"/>
    <n v="7544"/>
    <x v="2886"/>
    <n v="3704"/>
    <x v="15"/>
    <s v="BG"/>
    <s v="P"/>
    <s v="Y"/>
    <s v="A"/>
    <s v="ACTIVO"/>
    <s v="BANCA PREFERENCIAL"/>
    <n v="228079.7617"/>
    <n v="10000"/>
    <n v="412000"/>
    <x v="0"/>
    <n v="8692.32"/>
  </r>
  <r>
    <x v="2887"/>
    <x v="0"/>
    <n v="8318"/>
    <x v="2887"/>
    <n v="3002"/>
    <x v="11"/>
    <s v="BG"/>
    <s v="P"/>
    <s v="Y"/>
    <s v="A"/>
    <s v="ACTIVO"/>
    <s v="BANCA PREFERENCIAL"/>
    <n v="4293.0699000000004"/>
    <n v="21000"/>
    <n v="0"/>
    <x v="0"/>
    <n v="0"/>
  </r>
  <r>
    <x v="2888"/>
    <x v="0"/>
    <n v="8071"/>
    <x v="2888"/>
    <n v="3704"/>
    <x v="15"/>
    <s v="BG"/>
    <s v="P"/>
    <s v="Y"/>
    <s v="A"/>
    <s v="ACTIVO"/>
    <s v="BANCA PREFERENCIAL"/>
    <n v="2391.6399000000001"/>
    <n v="5000"/>
    <n v="92000"/>
    <x v="0"/>
    <n v="3700"/>
  </r>
  <r>
    <x v="2889"/>
    <x v="0"/>
    <n v="8692"/>
    <x v="2889"/>
    <n v="8782"/>
    <x v="0"/>
    <s v="BG"/>
    <s v="P"/>
    <s v="Y"/>
    <s v="A"/>
    <s v="ACTIVO"/>
    <s v="BANCA PREFERENCIAL"/>
    <n v="28703.858199999999"/>
    <n v="15000"/>
    <n v="0"/>
    <x v="0"/>
    <n v="10764"/>
  </r>
  <r>
    <x v="2890"/>
    <x v="0"/>
    <n v="9018"/>
    <x v="2890"/>
    <n v="8782"/>
    <x v="0"/>
    <s v="BG"/>
    <s v="P"/>
    <s v="Y"/>
    <s v="A"/>
    <s v="ACTIVO"/>
    <s v="BANCA PREFERENCIAL"/>
    <n v="53118.925000000003"/>
    <n v="1000"/>
    <n v="0"/>
    <x v="0"/>
    <n v="1600"/>
  </r>
  <r>
    <x v="2891"/>
    <x v="0"/>
    <n v="7660"/>
    <x v="2891"/>
    <n v="5382"/>
    <x v="14"/>
    <s v="BG"/>
    <s v="P"/>
    <s v="Y"/>
    <s v="A"/>
    <s v="ACTIVO"/>
    <s v="BANCA PREFERENCIAL"/>
    <n v="2909.5583000000001"/>
    <n v="15000"/>
    <n v="84000"/>
    <x v="0"/>
    <n v="6000"/>
  </r>
  <r>
    <x v="2892"/>
    <x v="0"/>
    <n v="9743"/>
    <x v="2892"/>
    <n v="2066"/>
    <x v="10"/>
    <s v="BG"/>
    <s v="P"/>
    <s v="Y"/>
    <s v="A"/>
    <s v="ACTIVO"/>
    <s v="BANCA PREFERENCIAL"/>
    <n v="43398.1967"/>
    <n v="17550"/>
    <n v="0"/>
    <x v="0"/>
    <n v="0"/>
  </r>
  <r>
    <x v="2893"/>
    <x v="0"/>
    <n v="8953"/>
    <x v="2893"/>
    <n v="1910"/>
    <x v="1"/>
    <s v="BG"/>
    <s v="P"/>
    <s v="Y"/>
    <s v="A"/>
    <s v="ACTIVO"/>
    <s v="BANCA PREFERENCIAL"/>
    <n v="21900.068200000002"/>
    <n v="13650"/>
    <n v="550000"/>
    <x v="0"/>
    <n v="2000"/>
  </r>
  <r>
    <x v="2894"/>
    <x v="0"/>
    <n v="11052"/>
    <x v="2894"/>
    <n v="1275"/>
    <x v="3"/>
    <s v="BG"/>
    <s v="P"/>
    <s v="Y"/>
    <s v="A"/>
    <s v="ACTIVO"/>
    <s v="BANCA PREFERENCIAL"/>
    <n v="380327.38660000003"/>
    <n v="17400"/>
    <n v="213300"/>
    <x v="0"/>
    <n v="4826.0200000000004"/>
  </r>
  <r>
    <x v="2895"/>
    <x v="0"/>
    <n v="10623"/>
    <x v="2895"/>
    <n v="4775"/>
    <x v="18"/>
    <s v="BG"/>
    <s v="P"/>
    <s v="Y"/>
    <s v="A"/>
    <s v="ACTIVO"/>
    <s v="BANCA PREFERENCIAL"/>
    <n v="166164.20989999999"/>
    <n v="0"/>
    <n v="530000"/>
    <x v="0"/>
    <n v="8461.5400000000009"/>
  </r>
  <r>
    <x v="2896"/>
    <x v="0"/>
    <n v="9985"/>
    <x v="2896"/>
    <n v="4775"/>
    <x v="18"/>
    <s v="BG"/>
    <s v="P"/>
    <s v="Y"/>
    <s v="A"/>
    <s v="ACTIVO"/>
    <s v="BANCA PREFERENCIAL"/>
    <n v="51365.8217"/>
    <n v="15000"/>
    <n v="550000"/>
    <x v="0"/>
    <n v="10000"/>
  </r>
  <r>
    <x v="2897"/>
    <x v="0"/>
    <n v="7070"/>
    <x v="2897"/>
    <n v="5501"/>
    <x v="20"/>
    <s v="BG"/>
    <s v="P"/>
    <s v="Y"/>
    <s v="A"/>
    <s v="ACTIVO"/>
    <s v="BANCA PREFERENCIAL"/>
    <n v="2495.2249000000002"/>
    <n v="13050"/>
    <n v="166950"/>
    <x v="0"/>
    <n v="15000"/>
  </r>
  <r>
    <x v="2898"/>
    <x v="0"/>
    <n v="7517"/>
    <x v="2898"/>
    <n v="3704"/>
    <x v="15"/>
    <s v="BG"/>
    <s v="P"/>
    <s v="Y"/>
    <s v="A"/>
    <s v="ACTIVO"/>
    <s v="BANCA PREFERENCIAL"/>
    <n v="123118.91"/>
    <n v="15000"/>
    <n v="0"/>
    <x v="0"/>
    <n v="0"/>
  </r>
  <r>
    <x v="2899"/>
    <x v="0"/>
    <n v="8907"/>
    <x v="2899"/>
    <n v="1910"/>
    <x v="1"/>
    <s v="BG"/>
    <s v="P"/>
    <s v="Y"/>
    <s v="A"/>
    <s v="ACTIVO"/>
    <s v="BANCA PREFERENCIAL"/>
    <n v="416869.83500000002"/>
    <n v="25000"/>
    <n v="0"/>
    <x v="0"/>
    <n v="7750"/>
  </r>
  <r>
    <x v="2900"/>
    <x v="0"/>
    <n v="10021"/>
    <x v="2900"/>
    <n v="7900"/>
    <x v="19"/>
    <s v="BG"/>
    <s v="P"/>
    <s v="Y"/>
    <s v="A"/>
    <s v="ACTIVO"/>
    <s v="BANCA PREFERENCIAL"/>
    <n v="8321.6332000000002"/>
    <n v="15500"/>
    <n v="0"/>
    <x v="0"/>
    <n v="0"/>
  </r>
  <r>
    <x v="2901"/>
    <x v="0"/>
    <n v="11664"/>
    <x v="2901"/>
    <n v="2627"/>
    <x v="12"/>
    <s v="BG"/>
    <s v="P"/>
    <s v="Y"/>
    <s v="A"/>
    <s v="ACTIVO"/>
    <s v="BANCA PREFERENCIAL"/>
    <n v="4401.0515999999998"/>
    <n v="12000"/>
    <n v="0"/>
    <x v="0"/>
    <n v="11000"/>
  </r>
  <r>
    <x v="2902"/>
    <x v="0"/>
    <n v="9837"/>
    <x v="2902"/>
    <n v="2066"/>
    <x v="10"/>
    <s v="BG"/>
    <s v="P"/>
    <s v="Y"/>
    <s v="A"/>
    <s v="ACTIVO"/>
    <s v="BANCA PREFERENCIAL"/>
    <n v="2575.9681999999998"/>
    <n v="22500"/>
    <n v="64775"/>
    <x v="0"/>
    <n v="7780.46"/>
  </r>
  <r>
    <x v="2903"/>
    <x v="0"/>
    <n v="8073"/>
    <x v="2903"/>
    <n v="3704"/>
    <x v="15"/>
    <s v="BG"/>
    <s v="P"/>
    <s v="Y"/>
    <s v="A"/>
    <s v="ACTIVO"/>
    <s v="BANCA PREFERENCIAL"/>
    <n v="8829.7950000000001"/>
    <n v="0"/>
    <n v="0"/>
    <x v="0"/>
    <n v="10000"/>
  </r>
  <r>
    <x v="2904"/>
    <x v="0"/>
    <n v="10722"/>
    <x v="2904"/>
    <n v="8782"/>
    <x v="0"/>
    <s v="BG"/>
    <s v="P"/>
    <s v="Y"/>
    <s v="A"/>
    <s v="ACTIVO"/>
    <s v="BANCA PREFERENCIAL"/>
    <n v="887.55669999999998"/>
    <n v="4800"/>
    <n v="125000"/>
    <x v="0"/>
    <n v="6073.6"/>
  </r>
  <r>
    <x v="2905"/>
    <x v="0"/>
    <n v="8959"/>
    <x v="2905"/>
    <n v="1910"/>
    <x v="1"/>
    <s v="BG"/>
    <s v="P"/>
    <s v="Y"/>
    <s v="A"/>
    <s v="ACTIVO"/>
    <s v="BANCA PREFERENCIAL"/>
    <n v="159587.20989999999"/>
    <n v="25000"/>
    <n v="0"/>
    <x v="0"/>
    <n v="7000"/>
  </r>
  <r>
    <x v="2906"/>
    <x v="0"/>
    <n v="8954"/>
    <x v="2906"/>
    <n v="1910"/>
    <x v="1"/>
    <s v="BG"/>
    <s v="P"/>
    <s v="Y"/>
    <s v="A"/>
    <s v="ACTIVO"/>
    <s v="BANCA PREFERENCIAL"/>
    <n v="19412.736700000001"/>
    <n v="15000"/>
    <n v="0"/>
    <x v="0"/>
    <n v="0"/>
  </r>
  <r>
    <x v="2907"/>
    <x v="0"/>
    <n v="8474"/>
    <x v="2907"/>
    <n v="3002"/>
    <x v="11"/>
    <s v="BG"/>
    <s v="P"/>
    <s v="Y"/>
    <s v="A"/>
    <s v="ACTIVO"/>
    <s v="BANCA PREFERENCIAL"/>
    <n v="12985.305"/>
    <n v="18000"/>
    <n v="0"/>
    <x v="0"/>
    <n v="6000"/>
  </r>
  <r>
    <x v="2908"/>
    <x v="0"/>
    <n v="10782"/>
    <x v="2908"/>
    <n v="6856"/>
    <x v="7"/>
    <s v="BG"/>
    <s v="P"/>
    <s v="Y"/>
    <s v="A"/>
    <s v="ACTIVO"/>
    <s v="BANCA PREFERENCIAL"/>
    <n v="283648.05989999999"/>
    <n v="16450"/>
    <n v="0"/>
    <x v="0"/>
    <n v="7500"/>
  </r>
  <r>
    <x v="2909"/>
    <x v="0"/>
    <n v="8126"/>
    <x v="2909"/>
    <n v="2938"/>
    <x v="23"/>
    <s v="BG"/>
    <s v="P"/>
    <s v="Y"/>
    <s v="A"/>
    <s v="ACTIVO"/>
    <s v="BANCA PREFERENCIAL"/>
    <n v="77.661699999999996"/>
    <n v="0"/>
    <n v="0"/>
    <x v="0"/>
    <n v="7150"/>
  </r>
  <r>
    <x v="2910"/>
    <x v="0"/>
    <n v="9742"/>
    <x v="2910"/>
    <n v="2066"/>
    <x v="10"/>
    <s v="BG"/>
    <s v="P"/>
    <s v="Y"/>
    <s v="A"/>
    <s v="ACTIVO"/>
    <s v="BANCA PREFERENCIAL"/>
    <n v="59669.3266"/>
    <n v="15000"/>
    <n v="0"/>
    <x v="0"/>
    <n v="0"/>
  </r>
  <r>
    <x v="2911"/>
    <x v="0"/>
    <n v="9264"/>
    <x v="2911"/>
    <n v="5289"/>
    <x v="16"/>
    <s v="BG"/>
    <s v="P"/>
    <s v="Y"/>
    <s v="A"/>
    <s v="ACTIVO"/>
    <s v="BANCA PREFERENCIAL"/>
    <n v="2333.3982999999998"/>
    <n v="21380"/>
    <n v="0"/>
    <x v="0"/>
    <n v="0"/>
  </r>
  <r>
    <x v="2912"/>
    <x v="1"/>
    <n v="3582"/>
    <x v="2912"/>
    <n v="3300"/>
    <x v="24"/>
    <s v="BG"/>
    <s v="P"/>
    <s v="Y"/>
    <s v="B"/>
    <s v="INACTIVO"/>
    <s v="BANCA PREFERENCIAL"/>
    <s v="ND"/>
    <s v="ND"/>
    <s v="ND"/>
    <x v="2"/>
    <n v="40000"/>
  </r>
  <r>
    <x v="2913"/>
    <x v="0"/>
    <n v="7962"/>
    <x v="2913"/>
    <n v="3704"/>
    <x v="15"/>
    <s v="BG"/>
    <s v="P"/>
    <s v="Y"/>
    <s v="A"/>
    <s v="ACTIVO"/>
    <s v="BANCA PREFERENCIAL"/>
    <n v="3933.73"/>
    <n v="0"/>
    <n v="233750"/>
    <x v="0"/>
    <n v="2500"/>
  </r>
  <r>
    <x v="2914"/>
    <x v="1"/>
    <n v="7011"/>
    <x v="2914"/>
    <n v="3002"/>
    <x v="11"/>
    <s v="BG"/>
    <s v="P"/>
    <s v="Y"/>
    <s v="A"/>
    <s v="ACTIVO"/>
    <s v="BANCA PREFERENCIAL"/>
    <s v="ND"/>
    <s v="ND"/>
    <s v="ND"/>
    <x v="0"/>
    <n v="3000"/>
  </r>
  <r>
    <x v="2915"/>
    <x v="0"/>
    <n v="8738"/>
    <x v="2915"/>
    <n v="8782"/>
    <x v="0"/>
    <s v="BG"/>
    <s v="P"/>
    <s v="Y"/>
    <s v="A"/>
    <s v="ACTIVO"/>
    <s v="BANCA PREFERENCIAL"/>
    <n v="808.48"/>
    <n v="10000"/>
    <n v="0"/>
    <x v="0"/>
    <n v="6970"/>
  </r>
  <r>
    <x v="2916"/>
    <x v="0"/>
    <n v="7353"/>
    <x v="2916"/>
    <n v="4775"/>
    <x v="18"/>
    <s v="BG"/>
    <s v="P"/>
    <s v="Y"/>
    <s v="A"/>
    <s v="ACTIVO"/>
    <s v="BANCA PREFERENCIAL"/>
    <n v="1744.73"/>
    <n v="12000"/>
    <n v="0"/>
    <x v="0"/>
    <n v="6000"/>
  </r>
  <r>
    <x v="2917"/>
    <x v="0"/>
    <n v="9277"/>
    <x v="2917"/>
    <n v="5289"/>
    <x v="16"/>
    <s v="BG"/>
    <s v="P"/>
    <s v="Y"/>
    <s v="A"/>
    <s v="ACTIVO"/>
    <s v="BANCA PREFERENCIAL"/>
    <n v="46825.368300000002"/>
    <n v="50000"/>
    <n v="0"/>
    <x v="0"/>
    <n v="6000"/>
  </r>
  <r>
    <x v="2918"/>
    <x v="0"/>
    <n v="6825"/>
    <x v="2918"/>
    <n v="6856"/>
    <x v="7"/>
    <s v="BG"/>
    <s v="P"/>
    <s v="Y"/>
    <s v="A"/>
    <s v="ACTIVO"/>
    <s v="BANCA PREFERENCIAL"/>
    <n v="372908.60489999998"/>
    <n v="15000"/>
    <n v="0"/>
    <x v="0"/>
    <n v="0"/>
  </r>
  <r>
    <x v="2919"/>
    <x v="0"/>
    <n v="9593"/>
    <x v="2919"/>
    <n v="5501"/>
    <x v="20"/>
    <s v="BG"/>
    <s v="P"/>
    <s v="Y"/>
    <s v="A"/>
    <s v="ACTIVO"/>
    <s v="BANCA PREFERENCIAL"/>
    <n v="3035.4432999999999"/>
    <n v="0"/>
    <n v="0"/>
    <x v="0"/>
    <n v="7500"/>
  </r>
  <r>
    <x v="2920"/>
    <x v="0"/>
    <n v="7622"/>
    <x v="2920"/>
    <n v="5382"/>
    <x v="14"/>
    <s v="BG"/>
    <s v="P"/>
    <s v="Y"/>
    <s v="A"/>
    <s v="ACTIVO"/>
    <s v="BANCA PREFERENCIAL"/>
    <n v="2602.1950000000002"/>
    <n v="0"/>
    <n v="0"/>
    <x v="0"/>
    <n v="6000"/>
  </r>
  <r>
    <x v="2921"/>
    <x v="0"/>
    <n v="11209"/>
    <x v="2921"/>
    <n v="2938"/>
    <x v="23"/>
    <s v="BG"/>
    <s v="P"/>
    <s v="Y"/>
    <s v="A"/>
    <s v="ACTIVO"/>
    <s v="BANCA PREFERENCIAL"/>
    <n v="243765.89319999999"/>
    <n v="11000"/>
    <n v="0"/>
    <x v="0"/>
    <n v="10001"/>
  </r>
  <r>
    <x v="2922"/>
    <x v="0"/>
    <n v="8961"/>
    <x v="2922"/>
    <n v="1910"/>
    <x v="1"/>
    <s v="BG"/>
    <s v="P"/>
    <s v="Y"/>
    <s v="A"/>
    <s v="ACTIVO"/>
    <s v="BANCA PREFERENCIAL"/>
    <n v="78963.255000000005"/>
    <n v="11250"/>
    <n v="0"/>
    <x v="0"/>
    <n v="8000"/>
  </r>
  <r>
    <x v="2923"/>
    <x v="0"/>
    <n v="11831"/>
    <x v="2923"/>
    <n v="2627"/>
    <x v="12"/>
    <s v="BG"/>
    <s v="P"/>
    <s v="Y"/>
    <s v="A"/>
    <s v="ACTIVO"/>
    <s v="BANCA PREFERENCIAL"/>
    <n v="6070.96"/>
    <n v="0"/>
    <n v="91005.669899999994"/>
    <x v="0"/>
    <n v="5000"/>
  </r>
  <r>
    <x v="2924"/>
    <x v="0"/>
    <n v="10004"/>
    <x v="2924"/>
    <n v="4775"/>
    <x v="18"/>
    <s v="BG"/>
    <s v="P"/>
    <s v="Y"/>
    <s v="A"/>
    <s v="ACTIVO"/>
    <s v="BANCA PREFERENCIAL"/>
    <n v="9913.3899000000001"/>
    <n v="11250"/>
    <n v="96661.8"/>
    <x v="0"/>
    <n v="8000"/>
  </r>
  <r>
    <x v="2925"/>
    <x v="0"/>
    <n v="8241"/>
    <x v="2925"/>
    <n v="3002"/>
    <x v="11"/>
    <s v="BG"/>
    <s v="P"/>
    <s v="Y"/>
    <s v="A"/>
    <s v="ACTIVO"/>
    <s v="BANCA PREFERENCIAL"/>
    <n v="15211.53"/>
    <n v="0"/>
    <n v="0"/>
    <x v="0"/>
    <n v="7000"/>
  </r>
  <r>
    <x v="2926"/>
    <x v="0"/>
    <n v="8450"/>
    <x v="2926"/>
    <n v="3002"/>
    <x v="11"/>
    <s v="BG"/>
    <s v="P"/>
    <s v="Y"/>
    <s v="A"/>
    <s v="ACTIVO"/>
    <s v="BANCA PREFERENCIAL"/>
    <n v="10115.5699"/>
    <n v="15000"/>
    <n v="420000"/>
    <x v="0"/>
    <n v="11609.6"/>
  </r>
  <r>
    <x v="2927"/>
    <x v="0"/>
    <n v="9163"/>
    <x v="2927"/>
    <n v="1910"/>
    <x v="1"/>
    <s v="BG"/>
    <s v="P"/>
    <s v="Y"/>
    <s v="A"/>
    <s v="ACTIVO"/>
    <s v="BANCA PREFERENCIAL"/>
    <n v="135218.17170000001"/>
    <n v="10000"/>
    <n v="0"/>
    <x v="0"/>
    <n v="0"/>
  </r>
  <r>
    <x v="2928"/>
    <x v="0"/>
    <n v="11620"/>
    <x v="2928"/>
    <n v="1237"/>
    <x v="17"/>
    <s v="BG"/>
    <s v="P"/>
    <s v="Y"/>
    <s v="A"/>
    <s v="ACTIVO"/>
    <s v="BANCA PREFERENCIAL"/>
    <n v="42352.480000000003"/>
    <n v="15000"/>
    <n v="0"/>
    <x v="0"/>
    <n v="10000"/>
  </r>
  <r>
    <x v="2929"/>
    <x v="0"/>
    <n v="7903"/>
    <x v="2929"/>
    <n v="2938"/>
    <x v="23"/>
    <s v="BG"/>
    <s v="P"/>
    <s v="Y"/>
    <s v="A"/>
    <s v="ACTIVO"/>
    <s v="BANCA PREFERENCIAL"/>
    <n v="18012.066599999998"/>
    <n v="0"/>
    <n v="0"/>
    <x v="0"/>
    <n v="10000"/>
  </r>
  <r>
    <x v="2930"/>
    <x v="0"/>
    <n v="7882"/>
    <x v="2930"/>
    <n v="2938"/>
    <x v="23"/>
    <s v="BG"/>
    <s v="P"/>
    <s v="Y"/>
    <s v="A"/>
    <s v="ACTIVO"/>
    <s v="BANCA PREFERENCIAL"/>
    <n v="148050.83489999999"/>
    <n v="12730"/>
    <n v="0"/>
    <x v="0"/>
    <n v="0"/>
  </r>
  <r>
    <x v="2931"/>
    <x v="0"/>
    <n v="10279"/>
    <x v="2931"/>
    <n v="1237"/>
    <x v="17"/>
    <s v="BG"/>
    <s v="P"/>
    <s v="Y"/>
    <s v="A"/>
    <s v="ACTIVO"/>
    <s v="BANCA PREFERENCIAL"/>
    <n v="65019.693200000002"/>
    <n v="20000"/>
    <n v="162375"/>
    <x v="0"/>
    <n v="10000"/>
  </r>
  <r>
    <x v="2932"/>
    <x v="0"/>
    <n v="11585"/>
    <x v="2932"/>
    <n v="2627"/>
    <x v="12"/>
    <s v="BG"/>
    <s v="P"/>
    <s v="Y"/>
    <s v="A"/>
    <s v="ACTIVO"/>
    <s v="BANCA PREFERENCIAL"/>
    <n v="2042.615"/>
    <n v="25000"/>
    <n v="0"/>
    <x v="0"/>
    <n v="2500"/>
  </r>
  <r>
    <x v="2933"/>
    <x v="0"/>
    <n v="5347"/>
    <x v="2933"/>
    <n v="6856"/>
    <x v="7"/>
    <s v="BG"/>
    <s v="P"/>
    <s v="Y"/>
    <s v="A"/>
    <s v="ACTIVO"/>
    <s v="BANCA PREFERENCIAL"/>
    <n v="217987.51500000001"/>
    <n v="9000"/>
    <n v="0"/>
    <x v="0"/>
    <n v="2500"/>
  </r>
  <r>
    <x v="2934"/>
    <x v="1"/>
    <n v="5347"/>
    <x v="2934"/>
    <n v="6856"/>
    <x v="7"/>
    <s v="BG"/>
    <s v="P"/>
    <s v="Y"/>
    <s v="A"/>
    <s v="ACTIVO"/>
    <s v="BANCA PREFERENCIAL"/>
    <s v="ND"/>
    <s v="ND"/>
    <s v="ND"/>
    <x v="1"/>
    <n v="0"/>
  </r>
  <r>
    <x v="2935"/>
    <x v="0"/>
    <n v="9846"/>
    <x v="2935"/>
    <n v="2066"/>
    <x v="10"/>
    <s v="BG"/>
    <s v="P"/>
    <s v="Y"/>
    <s v="A"/>
    <s v="ACTIVO"/>
    <s v="BANCA PREFERENCIAL"/>
    <n v="1645.3282999999999"/>
    <n v="25000"/>
    <n v="0"/>
    <x v="0"/>
    <n v="3000"/>
  </r>
  <r>
    <x v="2936"/>
    <x v="1"/>
    <n v="5347"/>
    <x v="2936"/>
    <n v="6856"/>
    <x v="7"/>
    <s v="BG"/>
    <s v="P"/>
    <s v="Y"/>
    <s v="A"/>
    <s v="ACTIVO"/>
    <s v="BANCA PREFERENCIAL"/>
    <s v="ND"/>
    <s v="ND"/>
    <s v="ND"/>
    <x v="1"/>
    <n v="800"/>
  </r>
  <r>
    <x v="2937"/>
    <x v="0"/>
    <n v="9101"/>
    <x v="2937"/>
    <n v="8782"/>
    <x v="0"/>
    <s v="BG"/>
    <s v="P"/>
    <s v="Y"/>
    <s v="A"/>
    <s v="ACTIVO"/>
    <s v="BANCA PREFERENCIAL"/>
    <n v="122272.4149"/>
    <n v="21994"/>
    <n v="250000"/>
    <x v="0"/>
    <n v="9200"/>
  </r>
  <r>
    <x v="2938"/>
    <x v="0"/>
    <n v="10684"/>
    <x v="2938"/>
    <n v="3002"/>
    <x v="11"/>
    <s v="BG"/>
    <s v="P"/>
    <s v="Y"/>
    <s v="A"/>
    <s v="ACTIVO"/>
    <s v="BANCA PREFERENCIAL"/>
    <n v="731.97820000000002"/>
    <n v="11250"/>
    <n v="0"/>
    <x v="0"/>
    <n v="0"/>
  </r>
  <r>
    <x v="2939"/>
    <x v="0"/>
    <n v="6280"/>
    <x v="2939"/>
    <n v="1910"/>
    <x v="1"/>
    <s v="BG"/>
    <s v="P"/>
    <s v="Y"/>
    <s v="A"/>
    <s v="ACTIVO"/>
    <s v="BANCA PREFERENCIAL"/>
    <n v="14952.563200000001"/>
    <n v="46200"/>
    <n v="0"/>
    <x v="0"/>
    <n v="8000"/>
  </r>
  <r>
    <x v="2940"/>
    <x v="0"/>
    <n v="10753"/>
    <x v="2940"/>
    <n v="3704"/>
    <x v="15"/>
    <s v="BG"/>
    <s v="P"/>
    <s v="Y"/>
    <s v="A"/>
    <s v="ACTIVO"/>
    <s v="BANCA PREFERENCIAL"/>
    <n v="13205.745000000001"/>
    <n v="16880"/>
    <n v="0"/>
    <x v="0"/>
    <n v="15000"/>
  </r>
  <r>
    <x v="2941"/>
    <x v="1"/>
    <n v="629"/>
    <x v="2941"/>
    <n v="6858"/>
    <x v="5"/>
    <s v="BG"/>
    <s v="P"/>
    <s v="Y"/>
    <s v="A"/>
    <s v="ACTIVO"/>
    <s v="BANCA PREFERENCIAL"/>
    <s v="ND"/>
    <s v="ND"/>
    <s v="ND"/>
    <x v="0"/>
    <n v="0"/>
  </r>
  <r>
    <x v="2942"/>
    <x v="0"/>
    <n v="10336"/>
    <x v="2942"/>
    <n v="1237"/>
    <x v="17"/>
    <s v="BG"/>
    <s v="P"/>
    <s v="Y"/>
    <s v="A"/>
    <s v="ACTIVO"/>
    <s v="BANCA PREFERENCIAL"/>
    <n v="2768.4816999999998"/>
    <n v="14900"/>
    <n v="197000"/>
    <x v="0"/>
    <n v="11000"/>
  </r>
  <r>
    <x v="2943"/>
    <x v="0"/>
    <n v="7519"/>
    <x v="2943"/>
    <n v="3704"/>
    <x v="15"/>
    <s v="BG"/>
    <s v="P"/>
    <s v="Y"/>
    <s v="A"/>
    <s v="ACTIVO"/>
    <s v="BANCA PREFERENCIAL"/>
    <n v="37287.636700000003"/>
    <n v="0"/>
    <n v="0"/>
    <x v="0"/>
    <n v="7555"/>
  </r>
  <r>
    <x v="2944"/>
    <x v="0"/>
    <n v="8996"/>
    <x v="2944"/>
    <n v="1910"/>
    <x v="1"/>
    <s v="BG"/>
    <s v="P"/>
    <s v="Y"/>
    <s v="A"/>
    <s v="ACTIVO"/>
    <s v="BANCA PREFERENCIAL"/>
    <n v="17376.088199999998"/>
    <n v="15000"/>
    <n v="0"/>
    <x v="0"/>
    <n v="0"/>
  </r>
  <r>
    <x v="2945"/>
    <x v="0"/>
    <n v="10499"/>
    <x v="2945"/>
    <n v="1237"/>
    <x v="17"/>
    <s v="BG"/>
    <s v="P"/>
    <s v="Y"/>
    <s v="A"/>
    <s v="ACTIVO"/>
    <s v="BANCA PREFERENCIAL"/>
    <n v="11052.841700000001"/>
    <n v="15000"/>
    <n v="0"/>
    <x v="0"/>
    <n v="5000"/>
  </r>
  <r>
    <x v="2946"/>
    <x v="0"/>
    <n v="11838"/>
    <x v="2946"/>
    <n v="8362"/>
    <x v="6"/>
    <s v="BG"/>
    <s v="P"/>
    <s v="Y"/>
    <s v="A"/>
    <s v="ACTIVO"/>
    <s v="BANCA PREFERENCIAL"/>
    <n v="3163.9"/>
    <n v="20000"/>
    <n v="200000"/>
    <x v="0"/>
    <n v="7916.66"/>
  </r>
  <r>
    <x v="2947"/>
    <x v="0"/>
    <n v="10020"/>
    <x v="2947"/>
    <n v="4791"/>
    <x v="26"/>
    <s v="BG"/>
    <s v="P"/>
    <s v="Y"/>
    <s v="A"/>
    <s v="ACTIVO"/>
    <s v="BANCA PREFERENCIAL"/>
    <n v="3902.1732999999999"/>
    <n v="15400"/>
    <n v="0"/>
    <x v="0"/>
    <n v="7000"/>
  </r>
  <r>
    <x v="2948"/>
    <x v="1"/>
    <n v="11330"/>
    <x v="2948"/>
    <n v="1275"/>
    <x v="3"/>
    <s v="BG"/>
    <s v="P"/>
    <s v="Y"/>
    <s v="A"/>
    <s v="ACTIVO"/>
    <s v="BANCA PREFERENCIAL"/>
    <s v="ND"/>
    <s v="ND"/>
    <s v="ND"/>
    <x v="0"/>
    <n v="10000"/>
  </r>
  <r>
    <x v="2949"/>
    <x v="0"/>
    <n v="10841"/>
    <x v="2949"/>
    <n v="5501"/>
    <x v="20"/>
    <s v="BG"/>
    <s v="P"/>
    <s v="Y"/>
    <s v="A"/>
    <s v="ACTIVO"/>
    <s v="BANCA PREFERENCIAL"/>
    <n v="12010.909900000001"/>
    <n v="14100"/>
    <n v="0"/>
    <x v="0"/>
    <n v="15076.8"/>
  </r>
  <r>
    <x v="2950"/>
    <x v="0"/>
    <n v="11330"/>
    <x v="2950"/>
    <n v="1275"/>
    <x v="3"/>
    <s v="BG"/>
    <s v="P"/>
    <s v="Y"/>
    <s v="A"/>
    <s v="ACTIVO"/>
    <s v="BANCA PREFERENCIAL"/>
    <n v="25770.7533"/>
    <n v="30000"/>
    <n v="1000000"/>
    <x v="0"/>
    <n v="15000"/>
  </r>
  <r>
    <x v="2951"/>
    <x v="0"/>
    <n v="10394"/>
    <x v="2951"/>
    <n v="1237"/>
    <x v="17"/>
    <s v="BG"/>
    <s v="P"/>
    <s v="Y"/>
    <s v="A"/>
    <s v="ACTIVO"/>
    <s v="BANCA PREFERENCIAL"/>
    <n v="245392.60320000001"/>
    <n v="15000"/>
    <n v="700000"/>
    <x v="0"/>
    <n v="3000"/>
  </r>
  <r>
    <x v="2952"/>
    <x v="0"/>
    <n v="7123"/>
    <x v="2952"/>
    <n v="5382"/>
    <x v="14"/>
    <s v="BG"/>
    <s v="P"/>
    <s v="Y"/>
    <s v="A"/>
    <s v="ACTIVO"/>
    <s v="BANCA PREFERENCIAL"/>
    <n v="1553.8317"/>
    <n v="11250"/>
    <n v="170786"/>
    <x v="0"/>
    <n v="8000"/>
  </r>
  <r>
    <x v="2953"/>
    <x v="0"/>
    <n v="8172"/>
    <x v="2953"/>
    <n v="2938"/>
    <x v="23"/>
    <s v="BG"/>
    <s v="P"/>
    <s v="Y"/>
    <s v="A"/>
    <s v="ACTIVO"/>
    <s v="BANCA PREFERENCIAL"/>
    <n v="4177.2349999999997"/>
    <n v="22000"/>
    <n v="200000"/>
    <x v="0"/>
    <n v="14000"/>
  </r>
  <r>
    <x v="2954"/>
    <x v="0"/>
    <n v="10135"/>
    <x v="2954"/>
    <n v="7900"/>
    <x v="19"/>
    <s v="BG"/>
    <s v="P"/>
    <s v="Y"/>
    <s v="A"/>
    <s v="ACTIVO"/>
    <s v="BANCA PREFERENCIAL"/>
    <n v="25789.9483"/>
    <n v="16880"/>
    <n v="0"/>
    <x v="0"/>
    <n v="0"/>
  </r>
  <r>
    <x v="2955"/>
    <x v="0"/>
    <n v="9328"/>
    <x v="2955"/>
    <n v="5289"/>
    <x v="16"/>
    <s v="BG"/>
    <s v="P"/>
    <s v="Y"/>
    <s v="A"/>
    <s v="ACTIVO"/>
    <s v="BANCA PREFERENCIAL"/>
    <n v="694644.11990000005"/>
    <n v="0"/>
    <n v="0"/>
    <x v="0"/>
    <n v="6000"/>
  </r>
  <r>
    <x v="2956"/>
    <x v="0"/>
    <n v="10469"/>
    <x v="2956"/>
    <n v="1237"/>
    <x v="17"/>
    <s v="BG"/>
    <s v="P"/>
    <s v="Y"/>
    <s v="A"/>
    <s v="ACTIVO"/>
    <s v="BANCA PREFERENCIAL"/>
    <n v="8673.7399000000005"/>
    <n v="10000"/>
    <n v="0"/>
    <x v="0"/>
    <n v="6000"/>
  </r>
  <r>
    <x v="2957"/>
    <x v="0"/>
    <n v="5396"/>
    <x v="2957"/>
    <n v="5823"/>
    <x v="4"/>
    <s v="BG"/>
    <s v="P"/>
    <s v="Y"/>
    <s v="A"/>
    <s v="ACTIVO"/>
    <s v="BANCA PREFERENCIAL"/>
    <n v="245867.89989999999"/>
    <n v="25000"/>
    <n v="0"/>
    <x v="0"/>
    <n v="0"/>
  </r>
  <r>
    <x v="2958"/>
    <x v="0"/>
    <n v="9640"/>
    <x v="2958"/>
    <n v="5501"/>
    <x v="20"/>
    <s v="BG"/>
    <s v="P"/>
    <s v="Y"/>
    <s v="A"/>
    <s v="ACTIVO"/>
    <s v="BANCA PREFERENCIAL"/>
    <n v="5579.7115999999996"/>
    <n v="10000"/>
    <n v="0"/>
    <x v="0"/>
    <n v="7000"/>
  </r>
  <r>
    <x v="2959"/>
    <x v="1"/>
    <n v="2538"/>
    <x v="2959"/>
    <n v="6858"/>
    <x v="5"/>
    <s v="BG"/>
    <s v="P"/>
    <s v="Y"/>
    <s v="A"/>
    <s v="ACTIVO"/>
    <s v="BANCA PREFERENCIAL"/>
    <s v="ND"/>
    <s v="ND"/>
    <s v="ND"/>
    <x v="0"/>
    <n v="0"/>
  </r>
  <r>
    <x v="2960"/>
    <x v="0"/>
    <n v="68"/>
    <x v="2960"/>
    <n v="3750"/>
    <x v="9"/>
    <s v="BG"/>
    <s v="P"/>
    <s v="Y"/>
    <s v="A"/>
    <s v="ACTIVO"/>
    <s v="BANCA PREFERENCIAL"/>
    <n v="573959.7733"/>
    <n v="25000"/>
    <n v="0"/>
    <x v="0"/>
    <n v="0"/>
  </r>
  <r>
    <x v="2961"/>
    <x v="0"/>
    <n v="971"/>
    <x v="2961"/>
    <n v="2627"/>
    <x v="12"/>
    <s v="BG"/>
    <s v="P"/>
    <s v="Y"/>
    <s v="A"/>
    <s v="ACTIVO"/>
    <s v="BANCA PREFERENCIAL"/>
    <n v="306164.20659999998"/>
    <n v="0"/>
    <n v="31000"/>
    <x v="0"/>
    <n v="2351.2399999999998"/>
  </r>
  <r>
    <x v="2962"/>
    <x v="0"/>
    <n v="7757"/>
    <x v="2962"/>
    <n v="5382"/>
    <x v="14"/>
    <s v="BG"/>
    <s v="P"/>
    <s v="Y"/>
    <s v="A"/>
    <s v="ACTIVO"/>
    <s v="BANCA PREFERENCIAL"/>
    <n v="2785.6667000000002"/>
    <n v="1800"/>
    <n v="44100"/>
    <x v="0"/>
    <n v="3300"/>
  </r>
  <r>
    <x v="2963"/>
    <x v="0"/>
    <n v="9630"/>
    <x v="2963"/>
    <n v="5501"/>
    <x v="20"/>
    <s v="BG"/>
    <s v="P"/>
    <s v="Y"/>
    <s v="A"/>
    <s v="ACTIVO"/>
    <s v="BANCA PREFERENCIAL"/>
    <n v="117522.92660000001"/>
    <n v="22800"/>
    <n v="0"/>
    <x v="0"/>
    <n v="10000"/>
  </r>
  <r>
    <x v="2964"/>
    <x v="0"/>
    <n v="7504"/>
    <x v="2964"/>
    <n v="3704"/>
    <x v="15"/>
    <s v="BG"/>
    <s v="P"/>
    <s v="Y"/>
    <s v="A"/>
    <s v="ACTIVO"/>
    <s v="BANCA PREFERENCIAL"/>
    <n v="478.02330000000001"/>
    <n v="15000"/>
    <n v="0"/>
    <x v="0"/>
    <n v="2600"/>
  </r>
  <r>
    <x v="2965"/>
    <x v="0"/>
    <n v="11101"/>
    <x v="2965"/>
    <n v="2938"/>
    <x v="23"/>
    <s v="BG"/>
    <s v="P"/>
    <s v="Y"/>
    <s v="A"/>
    <s v="ACTIVO"/>
    <s v="BANCA PREFERENCIAL"/>
    <n v="12482.5383"/>
    <n v="2500"/>
    <n v="465000"/>
    <x v="0"/>
    <n v="23500"/>
  </r>
  <r>
    <x v="2966"/>
    <x v="0"/>
    <n v="7977"/>
    <x v="2966"/>
    <n v="3704"/>
    <x v="15"/>
    <s v="BG"/>
    <s v="P"/>
    <s v="Y"/>
    <s v="A"/>
    <s v="ACTIVO"/>
    <s v="BANCA PREFERENCIAL"/>
    <n v="539.3066"/>
    <n v="11500"/>
    <n v="0"/>
    <x v="0"/>
    <n v="10000"/>
  </r>
  <r>
    <x v="2967"/>
    <x v="0"/>
    <n v="10399"/>
    <x v="2967"/>
    <n v="1237"/>
    <x v="17"/>
    <s v="BG"/>
    <s v="P"/>
    <s v="Y"/>
    <s v="A"/>
    <s v="ACTIVO"/>
    <s v="BANCA PREFERENCIAL"/>
    <n v="2599.6199000000001"/>
    <n v="6500"/>
    <n v="0"/>
    <x v="0"/>
    <n v="2000"/>
  </r>
  <r>
    <x v="2968"/>
    <x v="0"/>
    <n v="6536"/>
    <x v="2968"/>
    <n v="8655"/>
    <x v="8"/>
    <s v="BG"/>
    <s v="P"/>
    <s v="Y"/>
    <s v="A"/>
    <s v="ACTIVO"/>
    <s v="BANCA PREFERENCIAL"/>
    <n v="6783.8517000000002"/>
    <n v="20000"/>
    <n v="300000"/>
    <x v="0"/>
    <n v="1500"/>
  </r>
  <r>
    <x v="2969"/>
    <x v="0"/>
    <n v="7946"/>
    <x v="2969"/>
    <n v="2938"/>
    <x v="23"/>
    <s v="BG"/>
    <s v="P"/>
    <s v="Y"/>
    <s v="A"/>
    <s v="ACTIVO"/>
    <s v="BANCA PREFERENCIAL"/>
    <n v="102647.1732"/>
    <n v="10000"/>
    <n v="0"/>
    <x v="0"/>
    <n v="0"/>
  </r>
  <r>
    <x v="2970"/>
    <x v="0"/>
    <n v="10189"/>
    <x v="2970"/>
    <n v="4775"/>
    <x v="18"/>
    <s v="BG"/>
    <s v="P"/>
    <s v="Y"/>
    <s v="A"/>
    <s v="ACTIVO"/>
    <s v="BANCA PREFERENCIAL"/>
    <n v="13894.7433"/>
    <n v="20000"/>
    <n v="308815"/>
    <x v="0"/>
    <n v="33633.24"/>
  </r>
  <r>
    <x v="2971"/>
    <x v="0"/>
    <n v="8004"/>
    <x v="2971"/>
    <n v="2938"/>
    <x v="23"/>
    <s v="BG"/>
    <s v="P"/>
    <s v="Y"/>
    <s v="A"/>
    <s v="ACTIVO"/>
    <s v="BANCA PREFERENCIAL"/>
    <n v="3685.1383000000001"/>
    <n v="25000"/>
    <n v="113036"/>
    <x v="0"/>
    <n v="18000"/>
  </r>
  <r>
    <x v="2972"/>
    <x v="0"/>
    <n v="9474"/>
    <x v="2972"/>
    <n v="5289"/>
    <x v="16"/>
    <s v="BG"/>
    <s v="P"/>
    <s v="Y"/>
    <s v="A"/>
    <s v="ACTIVO"/>
    <s v="BANCA PREFERENCIAL"/>
    <n v="51651.751700000001"/>
    <n v="10130"/>
    <n v="0"/>
    <x v="0"/>
    <n v="0"/>
  </r>
  <r>
    <x v="2973"/>
    <x v="0"/>
    <n v="8401"/>
    <x v="2973"/>
    <n v="3002"/>
    <x v="11"/>
    <s v="BG"/>
    <s v="P"/>
    <s v="Y"/>
    <s v="A"/>
    <s v="ACTIVO"/>
    <s v="BANCA PREFERENCIAL"/>
    <n v="64040.956700000002"/>
    <n v="0"/>
    <n v="150000"/>
    <x v="0"/>
    <n v="7000"/>
  </r>
  <r>
    <x v="2974"/>
    <x v="0"/>
    <n v="7726"/>
    <x v="2974"/>
    <n v="5382"/>
    <x v="14"/>
    <s v="BG"/>
    <s v="P"/>
    <s v="Y"/>
    <s v="A"/>
    <s v="ACTIVO"/>
    <s v="BANCA PREFERENCIAL"/>
    <n v="8081.1149999999998"/>
    <n v="22280"/>
    <n v="77265"/>
    <x v="0"/>
    <n v="6122"/>
  </r>
  <r>
    <x v="2975"/>
    <x v="0"/>
    <n v="4655"/>
    <x v="2975"/>
    <n v="4775"/>
    <x v="18"/>
    <s v="BG"/>
    <s v="P"/>
    <s v="Y"/>
    <s v="A"/>
    <s v="ACTIVO"/>
    <s v="BANCA PREFERENCIAL"/>
    <n v="871939.98820000002"/>
    <n v="20000"/>
    <n v="0"/>
    <x v="0"/>
    <n v="3500"/>
  </r>
  <r>
    <x v="2976"/>
    <x v="0"/>
    <n v="9756"/>
    <x v="2976"/>
    <n v="2066"/>
    <x v="10"/>
    <s v="BG"/>
    <s v="P"/>
    <s v="Y"/>
    <s v="A"/>
    <s v="ACTIVO"/>
    <s v="BANCA PREFERENCIAL"/>
    <n v="2937.2332999999999"/>
    <n v="9750"/>
    <n v="487000"/>
    <x v="0"/>
    <n v="19500"/>
  </r>
  <r>
    <x v="2977"/>
    <x v="0"/>
    <n v="9594"/>
    <x v="2977"/>
    <n v="5501"/>
    <x v="20"/>
    <s v="BG"/>
    <s v="P"/>
    <s v="Y"/>
    <s v="A"/>
    <s v="ACTIVO"/>
    <s v="BANCA PREFERENCIAL"/>
    <n v="131409.84830000001"/>
    <n v="20600"/>
    <n v="0"/>
    <x v="0"/>
    <n v="20000"/>
  </r>
  <r>
    <x v="2978"/>
    <x v="0"/>
    <n v="9779"/>
    <x v="2978"/>
    <n v="2066"/>
    <x v="10"/>
    <s v="BG"/>
    <s v="P"/>
    <s v="Y"/>
    <s v="A"/>
    <s v="ACTIVO"/>
    <s v="BANCA PREFERENCIAL"/>
    <n v="621.94669999999996"/>
    <n v="15750"/>
    <n v="0"/>
    <x v="0"/>
    <n v="7000"/>
  </r>
  <r>
    <x v="2979"/>
    <x v="1"/>
    <n v="6600"/>
    <x v="2979"/>
    <n v="8362"/>
    <x v="6"/>
    <s v="BG"/>
    <s v="P"/>
    <s v="Y"/>
    <s v="A"/>
    <s v="ACTIVO"/>
    <s v="BANCA PREFERENCIAL"/>
    <s v="ND"/>
    <s v="ND"/>
    <s v="ND"/>
    <x v="0"/>
    <n v="0"/>
  </r>
  <r>
    <x v="2980"/>
    <x v="0"/>
    <n v="7796"/>
    <x v="2980"/>
    <n v="5382"/>
    <x v="14"/>
    <s v="BG"/>
    <s v="P"/>
    <s v="Y"/>
    <s v="A"/>
    <s v="ACTIVO"/>
    <s v="BANCA PREFERENCIAL"/>
    <n v="12428.763300000001"/>
    <n v="0"/>
    <n v="0"/>
    <x v="0"/>
    <n v="9161.6"/>
  </r>
  <r>
    <x v="2981"/>
    <x v="0"/>
    <n v="9132"/>
    <x v="2981"/>
    <n v="1910"/>
    <x v="1"/>
    <s v="BG"/>
    <s v="P"/>
    <s v="Y"/>
    <s v="A"/>
    <s v="ACTIVO"/>
    <s v="BANCA PREFERENCIAL"/>
    <n v="793.79499999999996"/>
    <n v="9000"/>
    <n v="0"/>
    <x v="0"/>
    <n v="6000"/>
  </r>
  <r>
    <x v="2982"/>
    <x v="1"/>
    <n v="451"/>
    <x v="2982"/>
    <n v="6856"/>
    <x v="7"/>
    <s v="BG"/>
    <s v="P"/>
    <s v="Y"/>
    <s v="A"/>
    <s v="ACTIVO"/>
    <s v="BANCA PREFERENCIAL"/>
    <s v="ND"/>
    <s v="ND"/>
    <s v="ND"/>
    <x v="0"/>
    <n v="0"/>
  </r>
  <r>
    <x v="2983"/>
    <x v="0"/>
    <n v="6242"/>
    <x v="2983"/>
    <n v="2627"/>
    <x v="12"/>
    <s v="BG"/>
    <s v="P"/>
    <s v="Y"/>
    <s v="A"/>
    <s v="ACTIVO"/>
    <s v="BANCA PREFERENCIAL"/>
    <n v="800101.28"/>
    <n v="5000"/>
    <n v="0"/>
    <x v="0"/>
    <n v="5000"/>
  </r>
  <r>
    <x v="2984"/>
    <x v="0"/>
    <n v="2682"/>
    <x v="2984"/>
    <n v="1275"/>
    <x v="3"/>
    <s v="BG"/>
    <s v="P"/>
    <s v="Y"/>
    <s v="A"/>
    <s v="ACTIVO"/>
    <s v="BANCA PREFERENCIAL"/>
    <n v="511387.51160000003"/>
    <n v="20000"/>
    <n v="0"/>
    <x v="0"/>
    <n v="1200"/>
  </r>
  <r>
    <x v="2985"/>
    <x v="1"/>
    <n v="5963"/>
    <x v="2985"/>
    <n v="8362"/>
    <x v="6"/>
    <s v="BG"/>
    <s v="P"/>
    <s v="Y"/>
    <s v="A"/>
    <s v="ACTIVO"/>
    <s v="BANCA PREFERENCIAL"/>
    <s v="ND"/>
    <s v="ND"/>
    <s v="ND"/>
    <x v="0"/>
    <n v="0"/>
  </r>
  <r>
    <x v="2986"/>
    <x v="0"/>
    <n v="8413"/>
    <x v="2986"/>
    <n v="3002"/>
    <x v="11"/>
    <s v="BG"/>
    <s v="P"/>
    <s v="Y"/>
    <s v="A"/>
    <s v="ACTIVO"/>
    <s v="BANCA PREFERENCIAL"/>
    <n v="403244.10989999998"/>
    <n v="15200"/>
    <n v="0"/>
    <x v="0"/>
    <n v="8333.34"/>
  </r>
  <r>
    <x v="2987"/>
    <x v="0"/>
    <n v="7050"/>
    <x v="2987"/>
    <n v="2066"/>
    <x v="10"/>
    <s v="BG"/>
    <s v="P"/>
    <s v="Y"/>
    <s v="A"/>
    <s v="ACTIVO"/>
    <s v="BANCA PREFERENCIAL"/>
    <n v="1734.2967000000001"/>
    <n v="22500"/>
    <n v="188000"/>
    <x v="0"/>
    <n v="14100"/>
  </r>
  <r>
    <x v="2988"/>
    <x v="1"/>
    <n v="11774"/>
    <x v="2988"/>
    <n v="1910"/>
    <x v="1"/>
    <s v="BG"/>
    <s v="P"/>
    <s v="Y"/>
    <s v="A"/>
    <s v="ACTIVO"/>
    <s v="BANCA PREFERENCIAL"/>
    <s v="ND"/>
    <s v="ND"/>
    <s v="ND"/>
    <x v="0"/>
    <n v="2500"/>
  </r>
  <r>
    <x v="2989"/>
    <x v="0"/>
    <n v="8737"/>
    <x v="2989"/>
    <n v="8782"/>
    <x v="0"/>
    <s v="BG"/>
    <s v="P"/>
    <s v="Y"/>
    <s v="A"/>
    <s v="ACTIVO"/>
    <s v="BANCA PREFERENCIAL"/>
    <n v="2357.8566999999998"/>
    <n v="17100"/>
    <n v="0"/>
    <x v="0"/>
    <n v="11580.8"/>
  </r>
  <r>
    <x v="2990"/>
    <x v="0"/>
    <n v="2435"/>
    <x v="2990"/>
    <n v="2627"/>
    <x v="12"/>
    <s v="BG"/>
    <s v="P"/>
    <s v="Y"/>
    <s v="A"/>
    <s v="ACTIVO"/>
    <s v="BANCA PREFERENCIAL"/>
    <n v="993984.03670000006"/>
    <n v="20000"/>
    <n v="0"/>
    <x v="0"/>
    <n v="0"/>
  </r>
  <r>
    <x v="2991"/>
    <x v="0"/>
    <n v="7983"/>
    <x v="2991"/>
    <n v="2938"/>
    <x v="23"/>
    <s v="BG"/>
    <s v="P"/>
    <s v="Y"/>
    <s v="A"/>
    <s v="ACTIVO"/>
    <s v="BANCA PREFERENCIAL"/>
    <n v="26252.36"/>
    <n v="15000"/>
    <n v="281296.79989999998"/>
    <x v="0"/>
    <n v="2575"/>
  </r>
  <r>
    <x v="2992"/>
    <x v="0"/>
    <n v="10781"/>
    <x v="2992"/>
    <n v="7900"/>
    <x v="19"/>
    <s v="BG"/>
    <s v="P"/>
    <s v="Y"/>
    <s v="A"/>
    <s v="ACTIVO"/>
    <s v="BANCA PREFERENCIAL"/>
    <n v="1765.48"/>
    <n v="11700"/>
    <n v="46486"/>
    <x v="0"/>
    <n v="6000"/>
  </r>
  <r>
    <x v="2993"/>
    <x v="0"/>
    <n v="8053"/>
    <x v="2993"/>
    <n v="2938"/>
    <x v="23"/>
    <s v="BG"/>
    <s v="P"/>
    <s v="Y"/>
    <s v="A"/>
    <s v="ACTIVO"/>
    <s v="BANCA PREFERENCIAL"/>
    <n v="152755.36670000001"/>
    <n v="19275"/>
    <n v="0"/>
    <x v="0"/>
    <n v="0"/>
  </r>
  <r>
    <x v="2994"/>
    <x v="0"/>
    <n v="9195"/>
    <x v="2994"/>
    <n v="1910"/>
    <x v="1"/>
    <s v="BG"/>
    <s v="P"/>
    <s v="Y"/>
    <s v="A"/>
    <s v="ACTIVO"/>
    <s v="BANCA PREFERENCIAL"/>
    <n v="41639.245000000003"/>
    <n v="20000"/>
    <n v="105000"/>
    <x v="0"/>
    <n v="7000"/>
  </r>
  <r>
    <x v="2995"/>
    <x v="0"/>
    <n v="7909"/>
    <x v="2995"/>
    <n v="3704"/>
    <x v="15"/>
    <s v="BG"/>
    <s v="P"/>
    <s v="Y"/>
    <s v="A"/>
    <s v="ACTIVO"/>
    <s v="BANCA PREFERENCIAL"/>
    <n v="6052.1099000000004"/>
    <n v="22500"/>
    <n v="0"/>
    <x v="0"/>
    <n v="9723.5400000000009"/>
  </r>
  <r>
    <x v="2996"/>
    <x v="0"/>
    <n v="7576"/>
    <x v="2996"/>
    <n v="5382"/>
    <x v="14"/>
    <s v="BG"/>
    <s v="P"/>
    <s v="Y"/>
    <s v="A"/>
    <s v="ACTIVO"/>
    <s v="BANCA PREFERENCIAL"/>
    <n v="3524.6932999999999"/>
    <n v="0"/>
    <n v="127500"/>
    <x v="0"/>
    <n v="580.46"/>
  </r>
  <r>
    <x v="2997"/>
    <x v="0"/>
    <n v="11828"/>
    <x v="2997"/>
    <n v="7191"/>
    <x v="25"/>
    <s v="BG"/>
    <s v="P"/>
    <s v="Y"/>
    <s v="A"/>
    <s v="ACTIVO"/>
    <s v="BANCA PREFERENCIAL"/>
    <n v="1089.9000000000001"/>
    <n v="0"/>
    <n v="0"/>
    <x v="0"/>
    <n v="12500"/>
  </r>
  <r>
    <x v="2998"/>
    <x v="0"/>
    <n v="11274"/>
    <x v="2998"/>
    <n v="1237"/>
    <x v="17"/>
    <s v="BG"/>
    <s v="P"/>
    <s v="Y"/>
    <s v="A"/>
    <s v="ACTIVO"/>
    <s v="BANCA PREFERENCIAL"/>
    <n v="29611.726600000002"/>
    <n v="22500"/>
    <n v="504000"/>
    <x v="0"/>
    <n v="12778.23"/>
  </r>
  <r>
    <x v="2999"/>
    <x v="0"/>
    <n v="1274"/>
    <x v="2999"/>
    <n v="6856"/>
    <x v="7"/>
    <s v="BG"/>
    <s v="P"/>
    <s v="Y"/>
    <s v="A"/>
    <s v="ACTIVO"/>
    <s v="BANCA PREFERENCIAL"/>
    <n v="269310.89500000002"/>
    <n v="0"/>
    <n v="0"/>
    <x v="1"/>
    <n v="0"/>
  </r>
  <r>
    <x v="3000"/>
    <x v="0"/>
    <n v="11429"/>
    <x v="3000"/>
    <n v="8362"/>
    <x v="6"/>
    <s v="BG"/>
    <s v="P"/>
    <s v="Y"/>
    <s v="A"/>
    <s v="ACTIVO"/>
    <s v="BANCA PREFERENCIAL"/>
    <n v="22289.396700000001"/>
    <n v="14900"/>
    <n v="0"/>
    <x v="0"/>
    <n v="10000"/>
  </r>
  <r>
    <x v="3001"/>
    <x v="0"/>
    <n v="8062"/>
    <x v="3001"/>
    <n v="2938"/>
    <x v="23"/>
    <s v="BG"/>
    <s v="P"/>
    <s v="Y"/>
    <s v="A"/>
    <s v="ACTIVO"/>
    <s v="BANCA PREFERENCIAL"/>
    <n v="9041.9549000000006"/>
    <n v="22500"/>
    <n v="0"/>
    <x v="0"/>
    <n v="5000"/>
  </r>
  <r>
    <x v="3002"/>
    <x v="0"/>
    <n v="7602"/>
    <x v="3002"/>
    <n v="5382"/>
    <x v="14"/>
    <s v="BG"/>
    <s v="P"/>
    <s v="Y"/>
    <s v="A"/>
    <s v="ACTIVO"/>
    <s v="BANCA PREFERENCIAL"/>
    <n v="25599.0167"/>
    <n v="11250"/>
    <n v="0"/>
    <x v="0"/>
    <n v="0"/>
  </r>
  <r>
    <x v="3003"/>
    <x v="0"/>
    <n v="11765"/>
    <x v="3003"/>
    <n v="1237"/>
    <x v="17"/>
    <s v="BG"/>
    <s v="P"/>
    <s v="Y"/>
    <s v="A"/>
    <s v="ACTIVO"/>
    <s v="BANCA PREFERENCIAL"/>
    <n v="8038.7767000000003"/>
    <n v="0"/>
    <n v="482524.17989999999"/>
    <x v="0"/>
    <n v="10000"/>
  </r>
  <r>
    <x v="3004"/>
    <x v="0"/>
    <n v="4983"/>
    <x v="3004"/>
    <n v="8655"/>
    <x v="8"/>
    <s v="BG"/>
    <s v="P"/>
    <s v="Y"/>
    <s v="A"/>
    <s v="ACTIVO"/>
    <s v="BANCA PREFERENCIAL"/>
    <n v="334778.80670000002"/>
    <n v="20000"/>
    <n v="0"/>
    <x v="0"/>
    <n v="7000"/>
  </r>
  <r>
    <x v="3005"/>
    <x v="0"/>
    <n v="10735"/>
    <x v="3005"/>
    <n v="1910"/>
    <x v="1"/>
    <s v="BG"/>
    <s v="P"/>
    <s v="Y"/>
    <s v="A"/>
    <s v="ACTIVO"/>
    <s v="BANCA PREFERENCIAL"/>
    <n v="10156.706700000001"/>
    <n v="15000"/>
    <n v="0"/>
    <x v="0"/>
    <n v="6000"/>
  </r>
  <r>
    <x v="3006"/>
    <x v="0"/>
    <n v="6267"/>
    <x v="3006"/>
    <n v="3300"/>
    <x v="24"/>
    <s v="BG"/>
    <s v="P"/>
    <s v="Y"/>
    <s v="A"/>
    <s v="ACTIVO"/>
    <s v="BANCA PREFERENCIAL"/>
    <n v="341246.51500000001"/>
    <n v="0"/>
    <n v="0"/>
    <x v="0"/>
    <n v="850"/>
  </r>
  <r>
    <x v="3007"/>
    <x v="0"/>
    <n v="8306"/>
    <x v="3007"/>
    <n v="3002"/>
    <x v="11"/>
    <s v="BG"/>
    <s v="P"/>
    <s v="Y"/>
    <s v="A"/>
    <s v="ACTIVO"/>
    <s v="BANCA PREFERENCIAL"/>
    <n v="59848.213300000003"/>
    <n v="22500"/>
    <n v="195000"/>
    <x v="0"/>
    <n v="0"/>
  </r>
  <r>
    <x v="3008"/>
    <x v="0"/>
    <n v="7097"/>
    <x v="3008"/>
    <n v="10054"/>
    <x v="30"/>
    <s v="BG"/>
    <s v="P"/>
    <s v="Y"/>
    <s v="A"/>
    <s v="ACTIVO"/>
    <s v="BANCA PREFERENCIAL"/>
    <n v="906884.09820000001"/>
    <n v="25000"/>
    <n v="304300"/>
    <x v="0"/>
    <n v="23865.77"/>
  </r>
  <r>
    <x v="3009"/>
    <x v="0"/>
    <n v="5689"/>
    <x v="3009"/>
    <n v="8362"/>
    <x v="6"/>
    <s v="BG"/>
    <s v="P"/>
    <s v="Y"/>
    <s v="A"/>
    <s v="ACTIVO"/>
    <s v="BANCA PREFERENCIAL"/>
    <n v="498.88990000000001"/>
    <n v="0"/>
    <n v="0"/>
    <x v="0"/>
    <n v="0"/>
  </r>
  <r>
    <x v="3010"/>
    <x v="0"/>
    <n v="7203"/>
    <x v="3010"/>
    <n v="1275"/>
    <x v="3"/>
    <s v="BG"/>
    <s v="P"/>
    <s v="Y"/>
    <s v="A"/>
    <s v="ACTIVO"/>
    <s v="BANCA PREFERENCIAL"/>
    <n v="742384.93160000001"/>
    <n v="11050"/>
    <n v="0"/>
    <x v="0"/>
    <n v="5000"/>
  </r>
  <r>
    <x v="3011"/>
    <x v="0"/>
    <n v="7835"/>
    <x v="3011"/>
    <n v="5382"/>
    <x v="14"/>
    <s v="BG"/>
    <s v="P"/>
    <s v="Y"/>
    <s v="A"/>
    <s v="ACTIVO"/>
    <s v="BANCA PREFERENCIAL"/>
    <n v="225358.9333"/>
    <n v="0"/>
    <n v="0"/>
    <x v="0"/>
    <n v="3500"/>
  </r>
  <r>
    <x v="3012"/>
    <x v="0"/>
    <n v="11550"/>
    <x v="3012"/>
    <n v="2627"/>
    <x v="12"/>
    <s v="BG"/>
    <s v="P"/>
    <s v="Y"/>
    <s v="A"/>
    <s v="ACTIVO"/>
    <s v="BANCA PREFERENCIAL"/>
    <n v="22268.483199999999"/>
    <n v="12680"/>
    <n v="100000"/>
    <x v="0"/>
    <n v="6340.8"/>
  </r>
  <r>
    <x v="3013"/>
    <x v="0"/>
    <n v="11331"/>
    <x v="3013"/>
    <n v="1275"/>
    <x v="3"/>
    <s v="BG"/>
    <s v="P"/>
    <s v="Y"/>
    <s v="A"/>
    <s v="ACTIVO"/>
    <s v="BANCA PREFERENCIAL"/>
    <n v="258912.65330000001"/>
    <n v="22500"/>
    <n v="0"/>
    <x v="0"/>
    <n v="4500"/>
  </r>
  <r>
    <x v="3014"/>
    <x v="1"/>
    <n v="6585"/>
    <x v="3014"/>
    <n v="8655"/>
    <x v="8"/>
    <s v="BG"/>
    <s v="P"/>
    <s v="Y"/>
    <s v="A"/>
    <s v="ACTIVO"/>
    <s v="BANCA PREFERENCIAL"/>
    <s v="ND"/>
    <s v="ND"/>
    <s v="ND"/>
    <x v="1"/>
    <n v="4500"/>
  </r>
  <r>
    <x v="3015"/>
    <x v="0"/>
    <n v="6585"/>
    <x v="3015"/>
    <n v="8655"/>
    <x v="8"/>
    <s v="BG"/>
    <s v="P"/>
    <s v="Y"/>
    <s v="A"/>
    <s v="ACTIVO"/>
    <s v="BANCA PREFERENCIAL"/>
    <n v="952517.9"/>
    <n v="20000"/>
    <n v="0"/>
    <x v="0"/>
    <n v="1500"/>
  </r>
  <r>
    <x v="3016"/>
    <x v="0"/>
    <n v="10234"/>
    <x v="3016"/>
    <n v="3704"/>
    <x v="15"/>
    <s v="BG"/>
    <s v="P"/>
    <s v="Y"/>
    <s v="A"/>
    <s v="ACTIVO"/>
    <s v="BANCA PREFERENCIAL"/>
    <n v="23369.6633"/>
    <n v="15000"/>
    <n v="0"/>
    <x v="0"/>
    <n v="6500"/>
  </r>
  <r>
    <x v="3017"/>
    <x v="0"/>
    <n v="7677"/>
    <x v="3017"/>
    <n v="5382"/>
    <x v="14"/>
    <s v="BG"/>
    <s v="P"/>
    <s v="Y"/>
    <s v="A"/>
    <s v="ACTIVO"/>
    <s v="BANCA PREFERENCIAL"/>
    <n v="798.81500000000005"/>
    <n v="0"/>
    <n v="0"/>
    <x v="0"/>
    <n v="7000"/>
  </r>
  <r>
    <x v="3018"/>
    <x v="0"/>
    <n v="8077"/>
    <x v="3018"/>
    <n v="3704"/>
    <x v="15"/>
    <s v="BG"/>
    <s v="P"/>
    <s v="Y"/>
    <s v="A"/>
    <s v="ACTIVO"/>
    <s v="BANCA PREFERENCIAL"/>
    <n v="948.29499999999996"/>
    <n v="0"/>
    <n v="320000"/>
    <x v="0"/>
    <n v="20000"/>
  </r>
  <r>
    <x v="3019"/>
    <x v="1"/>
    <n v="1117"/>
    <x v="3019"/>
    <n v="6858"/>
    <x v="5"/>
    <s v="BG"/>
    <s v="P"/>
    <s v="Y"/>
    <s v="A"/>
    <s v="ACTIVO"/>
    <s v="BANCA PREFERENCIAL"/>
    <s v="ND"/>
    <s v="ND"/>
    <s v="ND"/>
    <x v="0"/>
    <n v="3000"/>
  </r>
  <r>
    <x v="3020"/>
    <x v="1"/>
    <n v="3432"/>
    <x v="3020"/>
    <n v="6860"/>
    <x v="34"/>
    <s v="BG"/>
    <s v="C"/>
    <s v="Y"/>
    <s v="A"/>
    <s v="ACTIVO"/>
    <s v="BANCA PREFERENCIAL"/>
    <s v="ND"/>
    <s v="ND"/>
    <s v="ND"/>
    <x v="1"/>
    <n v="0"/>
  </r>
  <r>
    <x v="3021"/>
    <x v="1"/>
    <n v="1584"/>
    <x v="3021"/>
    <n v="8362"/>
    <x v="6"/>
    <s v="BG"/>
    <s v="P"/>
    <s v="Y"/>
    <s v="A"/>
    <s v="ACTIVO"/>
    <s v="BANCA PREFERENCIAL"/>
    <s v="ND"/>
    <s v="ND"/>
    <s v="ND"/>
    <x v="0"/>
    <n v="0"/>
  </r>
  <r>
    <x v="3022"/>
    <x v="0"/>
    <n v="8646"/>
    <x v="3022"/>
    <n v="5289"/>
    <x v="16"/>
    <s v="BG"/>
    <s v="P"/>
    <s v="Y"/>
    <s v="A"/>
    <s v="ACTIVO"/>
    <s v="BANCA PREFERENCIAL"/>
    <n v="2595.8816000000002"/>
    <n v="16880"/>
    <n v="0"/>
    <x v="0"/>
    <n v="7154.4"/>
  </r>
  <r>
    <x v="3023"/>
    <x v="0"/>
    <n v="8249"/>
    <x v="3023"/>
    <n v="3002"/>
    <x v="11"/>
    <s v="BG"/>
    <s v="P"/>
    <s v="Y"/>
    <s v="A"/>
    <s v="ACTIVO"/>
    <s v="BANCA PREFERENCIAL"/>
    <n v="25205.79"/>
    <n v="3750"/>
    <n v="120000"/>
    <x v="0"/>
    <n v="0"/>
  </r>
  <r>
    <x v="3024"/>
    <x v="0"/>
    <n v="8714"/>
    <x v="3024"/>
    <n v="8782"/>
    <x v="0"/>
    <s v="BG"/>
    <s v="P"/>
    <s v="Y"/>
    <s v="A"/>
    <s v="ACTIVO"/>
    <s v="BANCA PREFERENCIAL"/>
    <n v="44451.858200000002"/>
    <n v="6000"/>
    <n v="0"/>
    <x v="0"/>
    <n v="2300"/>
  </r>
  <r>
    <x v="3025"/>
    <x v="0"/>
    <n v="8715"/>
    <x v="3025"/>
    <n v="8782"/>
    <x v="0"/>
    <s v="BG"/>
    <s v="P"/>
    <s v="Y"/>
    <s v="A"/>
    <s v="ACTIVO"/>
    <s v="BANCA PREFERENCIAL"/>
    <n v="26325.564900000001"/>
    <n v="3000"/>
    <n v="0"/>
    <x v="0"/>
    <n v="2163"/>
  </r>
  <r>
    <x v="3026"/>
    <x v="0"/>
    <n v="4421"/>
    <x v="3026"/>
    <n v="1275"/>
    <x v="3"/>
    <s v="BG"/>
    <s v="P"/>
    <s v="Y"/>
    <s v="A"/>
    <s v="ACTIVO"/>
    <s v="BANCA PREFERENCIAL"/>
    <n v="223312.40489999999"/>
    <n v="20000"/>
    <n v="0"/>
    <x v="0"/>
    <n v="3500"/>
  </r>
  <r>
    <x v="3027"/>
    <x v="0"/>
    <n v="8079"/>
    <x v="3027"/>
    <n v="3704"/>
    <x v="15"/>
    <s v="BG"/>
    <s v="P"/>
    <s v="Y"/>
    <s v="A"/>
    <s v="ACTIVO"/>
    <s v="BANCA PREFERENCIAL"/>
    <n v="8878.8983000000007"/>
    <n v="15750"/>
    <n v="0"/>
    <x v="0"/>
    <n v="6205"/>
  </r>
  <r>
    <x v="3028"/>
    <x v="0"/>
    <n v="11263"/>
    <x v="3028"/>
    <n v="2627"/>
    <x v="12"/>
    <s v="BG"/>
    <s v="P"/>
    <s v="Y"/>
    <s v="A"/>
    <s v="ACTIVO"/>
    <s v="BANCA PREFERENCIAL"/>
    <n v="257328.83489999999"/>
    <n v="0"/>
    <n v="300000"/>
    <x v="0"/>
    <n v="20000"/>
  </r>
  <r>
    <x v="3029"/>
    <x v="0"/>
    <n v="9449"/>
    <x v="3029"/>
    <n v="5289"/>
    <x v="16"/>
    <s v="BG"/>
    <s v="P"/>
    <s v="Y"/>
    <s v="A"/>
    <s v="ACTIVO"/>
    <s v="BANCA PREFERENCIAL"/>
    <n v="4524.8482999999997"/>
    <n v="6000"/>
    <n v="110460"/>
    <x v="0"/>
    <n v="0"/>
  </r>
  <r>
    <x v="3030"/>
    <x v="0"/>
    <n v="8297"/>
    <x v="3030"/>
    <n v="3002"/>
    <x v="11"/>
    <s v="BG"/>
    <s v="P"/>
    <s v="Y"/>
    <s v="A"/>
    <s v="ACTIVO"/>
    <s v="BANCA PREFERENCIAL"/>
    <n v="4170.4781999999996"/>
    <n v="19480"/>
    <n v="420273.64"/>
    <x v="0"/>
    <n v="10908"/>
  </r>
  <r>
    <x v="3031"/>
    <x v="0"/>
    <n v="6108"/>
    <x v="3031"/>
    <n v="8362"/>
    <x v="6"/>
    <s v="BG"/>
    <s v="P"/>
    <s v="Y"/>
    <s v="A"/>
    <s v="ACTIVO"/>
    <s v="BANCA PREFERENCIAL"/>
    <n v="352152.42489999998"/>
    <n v="20000"/>
    <n v="0"/>
    <x v="0"/>
    <n v="0"/>
  </r>
  <r>
    <x v="3032"/>
    <x v="0"/>
    <n v="8208"/>
    <x v="3032"/>
    <n v="2938"/>
    <x v="23"/>
    <s v="BG"/>
    <s v="P"/>
    <s v="Y"/>
    <s v="A"/>
    <s v="ACTIVO"/>
    <s v="BANCA PREFERENCIAL"/>
    <n v="14980.671700000001"/>
    <n v="20000"/>
    <n v="652663.19999999995"/>
    <x v="0"/>
    <n v="0"/>
  </r>
  <r>
    <x v="3033"/>
    <x v="0"/>
    <n v="8428"/>
    <x v="3033"/>
    <n v="3002"/>
    <x v="11"/>
    <s v="BG"/>
    <s v="P"/>
    <s v="Y"/>
    <s v="A"/>
    <s v="ACTIVO"/>
    <s v="BANCA PREFERENCIAL"/>
    <n v="159384.005"/>
    <n v="20250"/>
    <n v="0"/>
    <x v="0"/>
    <n v="0"/>
  </r>
  <r>
    <x v="3034"/>
    <x v="0"/>
    <n v="8036"/>
    <x v="3034"/>
    <n v="2938"/>
    <x v="23"/>
    <s v="BG"/>
    <s v="P"/>
    <s v="Y"/>
    <s v="A"/>
    <s v="ACTIVO"/>
    <s v="BANCA PREFERENCIAL"/>
    <n v="2869.25"/>
    <n v="0"/>
    <n v="0"/>
    <x v="0"/>
    <n v="5000"/>
  </r>
  <r>
    <x v="3035"/>
    <x v="0"/>
    <n v="9542"/>
    <x v="3035"/>
    <n v="5501"/>
    <x v="20"/>
    <s v="BG"/>
    <s v="P"/>
    <s v="Y"/>
    <s v="A"/>
    <s v="ACTIVO"/>
    <s v="BANCA PREFERENCIAL"/>
    <n v="3157.5066999999999"/>
    <n v="20000"/>
    <n v="0"/>
    <x v="0"/>
    <n v="9724"/>
  </r>
  <r>
    <x v="3036"/>
    <x v="0"/>
    <n v="8160"/>
    <x v="3036"/>
    <n v="2938"/>
    <x v="23"/>
    <s v="BG"/>
    <s v="P"/>
    <s v="Y"/>
    <s v="A"/>
    <s v="ACTIVO"/>
    <s v="BANCA PREFERENCIAL"/>
    <n v="32552.036700000001"/>
    <n v="11100"/>
    <n v="497500"/>
    <x v="0"/>
    <n v="700"/>
  </r>
  <r>
    <x v="3037"/>
    <x v="1"/>
    <n v="3923"/>
    <x v="3037"/>
    <n v="1275"/>
    <x v="3"/>
    <s v="BG"/>
    <s v="P"/>
    <s v="Y"/>
    <s v="A"/>
    <s v="ACTIVO"/>
    <s v="BANCA PREFERENCIAL"/>
    <s v="ND"/>
    <s v="ND"/>
    <s v="ND"/>
    <x v="0"/>
    <n v="0"/>
  </r>
  <r>
    <x v="3038"/>
    <x v="0"/>
    <n v="6221"/>
    <x v="3038"/>
    <n v="5501"/>
    <x v="20"/>
    <s v="BG"/>
    <s v="P"/>
    <s v="Y"/>
    <s v="A"/>
    <s v="ACTIVO"/>
    <s v="BANCA PREFERENCIAL"/>
    <n v="337557"/>
    <n v="20000"/>
    <n v="0"/>
    <x v="0"/>
    <n v="7083.33"/>
  </r>
  <r>
    <x v="3039"/>
    <x v="0"/>
    <n v="11117"/>
    <x v="3039"/>
    <n v="2938"/>
    <x v="23"/>
    <s v="BG"/>
    <s v="P"/>
    <s v="Y"/>
    <s v="A"/>
    <s v="ACTIVO"/>
    <s v="BANCA PREFERENCIAL"/>
    <n v="14057.375"/>
    <n v="10100"/>
    <n v="292500"/>
    <x v="0"/>
    <n v="5455.68"/>
  </r>
  <r>
    <x v="3040"/>
    <x v="0"/>
    <n v="11674"/>
    <x v="3040"/>
    <n v="7191"/>
    <x v="25"/>
    <s v="BG"/>
    <s v="P"/>
    <s v="Y"/>
    <s v="A"/>
    <s v="ACTIVO"/>
    <s v="BANCA PREFERENCIAL"/>
    <n v="1653.1167"/>
    <n v="5000"/>
    <n v="0"/>
    <x v="0"/>
    <n v="11388.58"/>
  </r>
  <r>
    <x v="3041"/>
    <x v="0"/>
    <n v="8242"/>
    <x v="3041"/>
    <n v="3002"/>
    <x v="11"/>
    <s v="BG"/>
    <s v="P"/>
    <s v="Y"/>
    <s v="A"/>
    <s v="ACTIVO"/>
    <s v="BANCA PREFERENCIAL"/>
    <n v="39707.25"/>
    <n v="15000"/>
    <n v="0"/>
    <x v="0"/>
    <n v="6310"/>
  </r>
  <r>
    <x v="3042"/>
    <x v="0"/>
    <n v="8049"/>
    <x v="3042"/>
    <n v="2938"/>
    <x v="23"/>
    <s v="BG"/>
    <s v="P"/>
    <s v="Y"/>
    <s v="A"/>
    <s v="ACTIVO"/>
    <s v="BANCA PREFERENCIAL"/>
    <n v="19549.208299999998"/>
    <n v="22500"/>
    <n v="500000"/>
    <x v="0"/>
    <n v="15518.75"/>
  </r>
  <r>
    <x v="3043"/>
    <x v="0"/>
    <n v="9027"/>
    <x v="3043"/>
    <n v="1910"/>
    <x v="1"/>
    <s v="BG"/>
    <s v="P"/>
    <s v="Y"/>
    <s v="A"/>
    <s v="ACTIVO"/>
    <s v="BANCA PREFERENCIAL"/>
    <n v="1391.6832999999999"/>
    <n v="0"/>
    <n v="0"/>
    <x v="0"/>
    <n v="7000"/>
  </r>
  <r>
    <x v="3044"/>
    <x v="0"/>
    <n v="11530"/>
    <x v="3044"/>
    <n v="6856"/>
    <x v="7"/>
    <s v="BG"/>
    <s v="P"/>
    <s v="Y"/>
    <s v="A"/>
    <s v="ACTIVO"/>
    <s v="BANCA PREFERENCIAL"/>
    <n v="311044.96999999997"/>
    <n v="5000"/>
    <n v="0"/>
    <x v="0"/>
    <n v="900"/>
  </r>
  <r>
    <x v="3045"/>
    <x v="1"/>
    <n v="3524"/>
    <x v="3045"/>
    <n v="8655"/>
    <x v="8"/>
    <s v="BG"/>
    <s v="P"/>
    <s v="Y"/>
    <s v="A"/>
    <s v="ACTIVO"/>
    <s v="BANCA PREFERENCIAL"/>
    <s v="ND"/>
    <s v="ND"/>
    <s v="ND"/>
    <x v="0"/>
    <n v="0"/>
  </r>
  <r>
    <x v="3046"/>
    <x v="0"/>
    <n v="7720"/>
    <x v="3046"/>
    <n v="5382"/>
    <x v="14"/>
    <s v="BG"/>
    <s v="P"/>
    <s v="Y"/>
    <s v="A"/>
    <s v="ACTIVO"/>
    <s v="BANCA PREFERENCIAL"/>
    <n v="5884.5798999999997"/>
    <n v="22500"/>
    <n v="190000"/>
    <x v="0"/>
    <n v="0"/>
  </r>
  <r>
    <x v="3047"/>
    <x v="0"/>
    <n v="6923"/>
    <x v="3047"/>
    <n v="6856"/>
    <x v="7"/>
    <s v="BG"/>
    <s v="P"/>
    <s v="Y"/>
    <s v="A"/>
    <s v="ACTIVO"/>
    <s v="BANCA PREFERENCIAL"/>
    <n v="661072.5882"/>
    <n v="16900"/>
    <n v="0"/>
    <x v="0"/>
    <n v="1500"/>
  </r>
  <r>
    <x v="3048"/>
    <x v="0"/>
    <n v="8343"/>
    <x v="3048"/>
    <n v="3002"/>
    <x v="11"/>
    <s v="BG"/>
    <s v="P"/>
    <s v="Y"/>
    <s v="A"/>
    <s v="ACTIVO"/>
    <s v="BANCA PREFERENCIAL"/>
    <n v="103358.9566"/>
    <n v="14625"/>
    <n v="0"/>
    <x v="0"/>
    <n v="24000"/>
  </r>
  <r>
    <x v="3049"/>
    <x v="0"/>
    <n v="8081"/>
    <x v="3049"/>
    <n v="3704"/>
    <x v="15"/>
    <s v="BG"/>
    <s v="P"/>
    <s v="Y"/>
    <s v="A"/>
    <s v="ACTIVO"/>
    <s v="BANCA PREFERENCIAL"/>
    <n v="47890.176700000004"/>
    <n v="11825"/>
    <n v="0"/>
    <x v="0"/>
    <n v="8000"/>
  </r>
  <r>
    <x v="3050"/>
    <x v="0"/>
    <n v="11866"/>
    <x v="3050"/>
    <n v="7191"/>
    <x v="25"/>
    <s v="BG"/>
    <s v="P"/>
    <s v="Y"/>
    <s v="A"/>
    <s v="ACTIVO"/>
    <s v="BANCA PREFERENCIAL"/>
    <n v="236186.79319999999"/>
    <n v="15000"/>
    <n v="0"/>
    <x v="0"/>
    <n v="2500"/>
  </r>
  <r>
    <x v="3051"/>
    <x v="0"/>
    <n v="9032"/>
    <x v="3051"/>
    <n v="1910"/>
    <x v="1"/>
    <s v="BG"/>
    <s v="P"/>
    <s v="Y"/>
    <s v="A"/>
    <s v="ACTIVO"/>
    <s v="BANCA PREFERENCIAL"/>
    <n v="204.0317"/>
    <n v="11375"/>
    <n v="0"/>
    <x v="0"/>
    <n v="6500"/>
  </r>
  <r>
    <x v="3052"/>
    <x v="0"/>
    <n v="9430"/>
    <x v="3052"/>
    <n v="5289"/>
    <x v="16"/>
    <s v="BG"/>
    <s v="P"/>
    <s v="Y"/>
    <s v="A"/>
    <s v="ACTIVO"/>
    <s v="BANCA PREFERENCIAL"/>
    <n v="183050.2733"/>
    <n v="0"/>
    <n v="0"/>
    <x v="0"/>
    <n v="11476.92"/>
  </r>
  <r>
    <x v="3053"/>
    <x v="0"/>
    <n v="11722"/>
    <x v="3053"/>
    <n v="1237"/>
    <x v="17"/>
    <s v="BG"/>
    <s v="P"/>
    <s v="Y"/>
    <s v="A"/>
    <s v="ACTIVO"/>
    <s v="BANCA PREFERENCIAL"/>
    <n v="13963.5933"/>
    <n v="2400"/>
    <n v="132250"/>
    <x v="0"/>
    <n v="14000"/>
  </r>
  <r>
    <x v="3054"/>
    <x v="0"/>
    <n v="11874"/>
    <x v="3054"/>
    <n v="7191"/>
    <x v="25"/>
    <s v="BG"/>
    <s v="P"/>
    <s v="Y"/>
    <s v="A"/>
    <s v="ACTIVO"/>
    <s v="BANCA PREFERENCIAL"/>
    <n v="43433.083200000001"/>
    <n v="25000"/>
    <n v="55890"/>
    <x v="0"/>
    <n v="6000"/>
  </r>
  <r>
    <x v="3055"/>
    <x v="0"/>
    <n v="9653"/>
    <x v="3055"/>
    <n v="5501"/>
    <x v="20"/>
    <s v="BG"/>
    <s v="P"/>
    <s v="Y"/>
    <s v="A"/>
    <s v="ACTIVO"/>
    <s v="BANCA PREFERENCIAL"/>
    <n v="69315.581600000005"/>
    <n v="20000"/>
    <n v="210150"/>
    <x v="0"/>
    <n v="15000"/>
  </r>
  <r>
    <x v="3056"/>
    <x v="0"/>
    <n v="11262"/>
    <x v="3056"/>
    <n v="2627"/>
    <x v="12"/>
    <s v="BG"/>
    <s v="P"/>
    <s v="Y"/>
    <s v="A"/>
    <s v="ACTIVO"/>
    <s v="BANCA PREFERENCIAL"/>
    <n v="412449.17170000001"/>
    <n v="0"/>
    <n v="0"/>
    <x v="0"/>
    <n v="0"/>
  </r>
  <r>
    <x v="3057"/>
    <x v="0"/>
    <n v="4540"/>
    <x v="3057"/>
    <n v="5823"/>
    <x v="4"/>
    <s v="BG"/>
    <s v="P"/>
    <s v="Y"/>
    <s v="A"/>
    <s v="ACTIVO"/>
    <s v="BANCA PREFERENCIAL"/>
    <n v="341837.32"/>
    <n v="5000"/>
    <n v="0"/>
    <x v="0"/>
    <n v="0"/>
  </r>
  <r>
    <x v="3058"/>
    <x v="0"/>
    <n v="11280"/>
    <x v="3058"/>
    <n v="1237"/>
    <x v="17"/>
    <s v="BG"/>
    <s v="P"/>
    <s v="Y"/>
    <s v="A"/>
    <s v="ACTIVO"/>
    <s v="BANCA PREFERENCIAL"/>
    <n v="77746.669899999994"/>
    <n v="15000"/>
    <n v="0"/>
    <x v="0"/>
    <n v="13800"/>
  </r>
  <r>
    <x v="3059"/>
    <x v="0"/>
    <n v="11835"/>
    <x v="3059"/>
    <n v="6856"/>
    <x v="7"/>
    <s v="BG"/>
    <s v="P"/>
    <s v="Y"/>
    <s v="A"/>
    <s v="ACTIVO"/>
    <s v="BANCA PREFERENCIAL"/>
    <n v="133.41319999999999"/>
    <n v="17550"/>
    <n v="151650"/>
    <x v="0"/>
    <n v="0"/>
  </r>
  <r>
    <x v="3060"/>
    <x v="1"/>
    <n v="3658"/>
    <x v="3060"/>
    <n v="6858"/>
    <x v="5"/>
    <s v="BG"/>
    <s v="P"/>
    <s v="Y"/>
    <s v="A"/>
    <s v="ACTIVO"/>
    <s v="BANCA PREFERENCIAL"/>
    <s v="ND"/>
    <s v="ND"/>
    <s v="ND"/>
    <x v="0"/>
    <n v="0"/>
  </r>
  <r>
    <x v="3061"/>
    <x v="1"/>
    <n v="811"/>
    <x v="3061"/>
    <n v="3975"/>
    <x v="2"/>
    <s v="BG"/>
    <s v="C"/>
    <s v="Y"/>
    <s v="A"/>
    <s v="ACTIVO"/>
    <s v="BANCA PREFERENCIAL"/>
    <s v="ND"/>
    <s v="ND"/>
    <s v="ND"/>
    <x v="1"/>
    <n v="0"/>
  </r>
  <r>
    <x v="3062"/>
    <x v="0"/>
    <n v="8626"/>
    <x v="3062"/>
    <n v="1275"/>
    <x v="3"/>
    <s v="BG"/>
    <s v="P"/>
    <s v="Y"/>
    <s v="A"/>
    <s v="ACTIVO"/>
    <s v="BANCA PREFERENCIAL"/>
    <n v="83532.213300000003"/>
    <n v="5000"/>
    <n v="0"/>
    <x v="0"/>
    <n v="5000"/>
  </r>
  <r>
    <x v="3063"/>
    <x v="0"/>
    <n v="9895"/>
    <x v="3063"/>
    <n v="2066"/>
    <x v="10"/>
    <s v="BG"/>
    <s v="P"/>
    <s v="Y"/>
    <s v="A"/>
    <s v="ACTIVO"/>
    <s v="BANCA PREFERENCIAL"/>
    <n v="2732.0266999999999"/>
    <n v="16100"/>
    <n v="0"/>
    <x v="0"/>
    <n v="8000"/>
  </r>
  <r>
    <x v="3064"/>
    <x v="0"/>
    <n v="7525"/>
    <x v="3064"/>
    <n v="3704"/>
    <x v="15"/>
    <s v="BG"/>
    <s v="P"/>
    <s v="Y"/>
    <s v="A"/>
    <s v="ACTIVO"/>
    <s v="BANCA PREFERENCIAL"/>
    <n v="78858.453200000004"/>
    <n v="0"/>
    <n v="105000"/>
    <x v="0"/>
    <n v="8000"/>
  </r>
  <r>
    <x v="3065"/>
    <x v="0"/>
    <n v="11248"/>
    <x v="3065"/>
    <n v="6856"/>
    <x v="7"/>
    <s v="BG"/>
    <s v="P"/>
    <s v="Y"/>
    <s v="A"/>
    <s v="ACTIVO"/>
    <s v="BANCA PREFERENCIAL"/>
    <n v="138.33170000000001"/>
    <n v="5000"/>
    <n v="0"/>
    <x v="0"/>
    <n v="1500"/>
  </r>
  <r>
    <x v="3066"/>
    <x v="0"/>
    <n v="7911"/>
    <x v="3066"/>
    <n v="3704"/>
    <x v="15"/>
    <s v="BG"/>
    <s v="P"/>
    <s v="Y"/>
    <s v="A"/>
    <s v="ACTIVO"/>
    <s v="BANCA PREFERENCIAL"/>
    <n v="22310.121599999999"/>
    <n v="20000"/>
    <n v="363480"/>
    <x v="0"/>
    <n v="4000"/>
  </r>
  <r>
    <x v="3067"/>
    <x v="0"/>
    <n v="7527"/>
    <x v="3067"/>
    <n v="3704"/>
    <x v="15"/>
    <s v="BG"/>
    <s v="P"/>
    <s v="Y"/>
    <s v="A"/>
    <s v="ACTIVO"/>
    <s v="BANCA PREFERENCIAL"/>
    <n v="719.86670000000004"/>
    <n v="4000"/>
    <n v="0"/>
    <x v="0"/>
    <n v="11170"/>
  </r>
  <r>
    <x v="3068"/>
    <x v="0"/>
    <n v="6261"/>
    <x v="3068"/>
    <n v="2627"/>
    <x v="12"/>
    <s v="BG"/>
    <s v="P"/>
    <s v="Y"/>
    <s v="A"/>
    <s v="ACTIVO"/>
    <s v="BANCA PREFERENCIAL"/>
    <n v="706627.89500000002"/>
    <n v="20000"/>
    <n v="302833.96000000002"/>
    <x v="0"/>
    <n v="17500"/>
  </r>
  <r>
    <x v="3069"/>
    <x v="0"/>
    <n v="7785"/>
    <x v="3069"/>
    <n v="8782"/>
    <x v="0"/>
    <s v="BG"/>
    <s v="P"/>
    <s v="Y"/>
    <s v="A"/>
    <s v="ACTIVO"/>
    <s v="BANCA PREFERENCIAL"/>
    <n v="40265.368300000002"/>
    <n v="22500"/>
    <n v="0"/>
    <x v="0"/>
    <n v="0"/>
  </r>
  <r>
    <x v="3070"/>
    <x v="0"/>
    <n v="10195"/>
    <x v="3070"/>
    <n v="1910"/>
    <x v="1"/>
    <s v="BG"/>
    <s v="P"/>
    <s v="Y"/>
    <s v="A"/>
    <s v="ACTIVO"/>
    <s v="BANCA PREFERENCIAL"/>
    <n v="20574.626700000001"/>
    <n v="21300"/>
    <n v="0"/>
    <x v="0"/>
    <n v="10000"/>
  </r>
  <r>
    <x v="3071"/>
    <x v="1"/>
    <n v="7281"/>
    <x v="3071"/>
    <n v="6856"/>
    <x v="7"/>
    <s v="BG"/>
    <s v="P"/>
    <s v="Y"/>
    <s v="A"/>
    <s v="ACTIVO"/>
    <s v="BANCA PREFERENCIAL"/>
    <s v="ND"/>
    <s v="ND"/>
    <s v="ND"/>
    <x v="0"/>
    <n v="0"/>
  </r>
  <r>
    <x v="3072"/>
    <x v="0"/>
    <n v="11729"/>
    <x v="3072"/>
    <n v="4775"/>
    <x v="18"/>
    <s v="BG"/>
    <s v="P"/>
    <s v="Y"/>
    <s v="B"/>
    <s v="INACTIVO"/>
    <s v="BANCA PREFERENCIAL"/>
    <n v="0"/>
    <n v="0"/>
    <n v="0"/>
    <x v="2"/>
    <n v="7000"/>
  </r>
  <r>
    <x v="3073"/>
    <x v="0"/>
    <n v="9557"/>
    <x v="3073"/>
    <n v="5501"/>
    <x v="20"/>
    <s v="BG"/>
    <s v="P"/>
    <s v="Y"/>
    <s v="A"/>
    <s v="ACTIVO"/>
    <s v="BANCA PREFERENCIAL"/>
    <n v="20779.683300000001"/>
    <n v="9000"/>
    <n v="0"/>
    <x v="0"/>
    <n v="7000"/>
  </r>
  <r>
    <x v="3074"/>
    <x v="0"/>
    <n v="7888"/>
    <x v="3074"/>
    <n v="2938"/>
    <x v="23"/>
    <s v="BG"/>
    <s v="P"/>
    <s v="Y"/>
    <s v="A"/>
    <s v="ACTIVO"/>
    <s v="BANCA PREFERENCIAL"/>
    <n v="32892.525000000001"/>
    <n v="15000"/>
    <n v="0"/>
    <x v="0"/>
    <n v="7000"/>
  </r>
  <r>
    <x v="3075"/>
    <x v="1"/>
    <n v="184"/>
    <x v="3075"/>
    <n v="3975"/>
    <x v="2"/>
    <s v="BG"/>
    <s v="P"/>
    <s v="Y"/>
    <s v="G"/>
    <s v="Fiador inactivo"/>
    <s v="BANCA PREFERENCIAL"/>
    <s v="ND"/>
    <s v="ND"/>
    <s v="ND"/>
    <x v="2"/>
    <n v="0"/>
  </r>
  <r>
    <x v="3076"/>
    <x v="0"/>
    <n v="9828"/>
    <x v="3076"/>
    <n v="2066"/>
    <x v="10"/>
    <s v="BG"/>
    <s v="P"/>
    <s v="Y"/>
    <s v="A"/>
    <s v="ACTIVO"/>
    <s v="BANCA PREFERENCIAL"/>
    <n v="23169.556700000001"/>
    <n v="20000"/>
    <n v="77040.25"/>
    <x v="0"/>
    <n v="12500"/>
  </r>
  <r>
    <x v="3077"/>
    <x v="0"/>
    <n v="10094"/>
    <x v="3077"/>
    <n v="7900"/>
    <x v="19"/>
    <s v="BG"/>
    <s v="P"/>
    <s v="Y"/>
    <s v="A"/>
    <s v="ACTIVO"/>
    <s v="BANCA PREFERENCIAL"/>
    <n v="35002.144899999999"/>
    <n v="20000"/>
    <n v="210150"/>
    <x v="0"/>
    <n v="6000"/>
  </r>
  <r>
    <x v="3078"/>
    <x v="0"/>
    <n v="11689"/>
    <x v="3078"/>
    <n v="1275"/>
    <x v="3"/>
    <s v="BG"/>
    <s v="P"/>
    <s v="Y"/>
    <s v="A"/>
    <s v="ACTIVO"/>
    <s v="BANCA PREFERENCIAL"/>
    <n v="226472.96170000001"/>
    <n v="0"/>
    <n v="0"/>
    <x v="0"/>
    <n v="1500"/>
  </r>
  <r>
    <x v="3079"/>
    <x v="0"/>
    <n v="1625"/>
    <x v="3079"/>
    <n v="3975"/>
    <x v="2"/>
    <s v="BG"/>
    <s v="P"/>
    <s v="Y"/>
    <s v="A"/>
    <s v="ACTIVO"/>
    <s v="BANCA PREFERENCIAL"/>
    <n v="30602.276600000001"/>
    <n v="0"/>
    <n v="388800"/>
    <x v="0"/>
    <n v="7800"/>
  </r>
  <r>
    <x v="3080"/>
    <x v="0"/>
    <n v="1573"/>
    <x v="3080"/>
    <n v="2627"/>
    <x v="12"/>
    <s v="BG"/>
    <s v="P"/>
    <s v="Y"/>
    <s v="A"/>
    <s v="ACTIVO"/>
    <s v="BANCA PREFERENCIAL"/>
    <n v="999888.95990000002"/>
    <n v="0"/>
    <n v="0"/>
    <x v="0"/>
    <n v="12000"/>
  </r>
  <r>
    <x v="3081"/>
    <x v="1"/>
    <n v="11171"/>
    <x v="3081"/>
    <n v="5858"/>
    <x v="29"/>
    <s v="BG"/>
    <s v="P"/>
    <s v="Y"/>
    <s v="A"/>
    <s v="ACTIVO"/>
    <s v="BANCA PREFERENCIAL"/>
    <s v="ND"/>
    <s v="ND"/>
    <s v="ND"/>
    <x v="0"/>
    <n v="2500"/>
  </r>
  <r>
    <x v="3082"/>
    <x v="1"/>
    <n v="1573"/>
    <x v="3082"/>
    <n v="2627"/>
    <x v="12"/>
    <s v="BG"/>
    <s v="P"/>
    <s v="Y"/>
    <s v="A"/>
    <s v="ACTIVO"/>
    <s v="BANCA PREFERENCIAL"/>
    <s v="ND"/>
    <s v="ND"/>
    <s v="ND"/>
    <x v="0"/>
    <n v="0"/>
  </r>
  <r>
    <x v="3083"/>
    <x v="0"/>
    <n v="9361"/>
    <x v="3083"/>
    <n v="5289"/>
    <x v="16"/>
    <s v="BG"/>
    <s v="P"/>
    <s v="Y"/>
    <s v="A"/>
    <s v="ACTIVO"/>
    <s v="BANCA PREFERENCIAL"/>
    <n v="100621.70819999999"/>
    <n v="0"/>
    <n v="0"/>
    <x v="0"/>
    <n v="15000"/>
  </r>
  <r>
    <x v="3084"/>
    <x v="0"/>
    <n v="10176"/>
    <x v="3084"/>
    <n v="3002"/>
    <x v="11"/>
    <s v="BG"/>
    <s v="P"/>
    <s v="Y"/>
    <s v="A"/>
    <s v="ACTIVO"/>
    <s v="BANCA PREFERENCIAL"/>
    <n v="174409.08489999999"/>
    <n v="19150"/>
    <n v="169947"/>
    <x v="0"/>
    <n v="5791.18"/>
  </r>
  <r>
    <x v="3085"/>
    <x v="0"/>
    <n v="7228"/>
    <x v="3085"/>
    <n v="1275"/>
    <x v="3"/>
    <s v="BG"/>
    <s v="P"/>
    <s v="Y"/>
    <s v="A"/>
    <s v="ACTIVO"/>
    <s v="BANCA PREFERENCIAL"/>
    <n v="27360.54"/>
    <n v="11250"/>
    <n v="0"/>
    <x v="0"/>
    <n v="0"/>
  </r>
  <r>
    <x v="3086"/>
    <x v="0"/>
    <n v="9661"/>
    <x v="3086"/>
    <n v="5501"/>
    <x v="20"/>
    <s v="BG"/>
    <s v="P"/>
    <s v="Y"/>
    <s v="A"/>
    <s v="ACTIVO"/>
    <s v="BANCA PREFERENCIAL"/>
    <n v="329973.44669999997"/>
    <n v="0"/>
    <n v="0"/>
    <x v="0"/>
    <n v="2500"/>
  </r>
  <r>
    <x v="3087"/>
    <x v="0"/>
    <n v="10089"/>
    <x v="3087"/>
    <n v="4775"/>
    <x v="18"/>
    <s v="BG"/>
    <s v="P"/>
    <s v="Y"/>
    <s v="A"/>
    <s v="ACTIVO"/>
    <s v="BANCA PREFERENCIAL"/>
    <n v="4928.9966999999997"/>
    <n v="0"/>
    <n v="0"/>
    <x v="0"/>
    <n v="0"/>
  </r>
  <r>
    <x v="3088"/>
    <x v="1"/>
    <n v="5640"/>
    <x v="3088"/>
    <n v="1275"/>
    <x v="3"/>
    <s v="BG"/>
    <s v="P"/>
    <s v="Y"/>
    <s v="A"/>
    <s v="ACTIVO"/>
    <s v="BANCA PREFERENCIAL"/>
    <s v="ND"/>
    <s v="ND"/>
    <s v="ND"/>
    <x v="0"/>
    <n v="5000"/>
  </r>
  <r>
    <x v="3089"/>
    <x v="0"/>
    <n v="10794"/>
    <x v="3089"/>
    <n v="4775"/>
    <x v="18"/>
    <s v="BG"/>
    <s v="P"/>
    <s v="Y"/>
    <s v="A"/>
    <s v="ACTIVO"/>
    <s v="BANCA PREFERENCIAL"/>
    <n v="14878.8649"/>
    <n v="8000"/>
    <n v="49630"/>
    <x v="0"/>
    <n v="6720"/>
  </r>
  <r>
    <x v="3090"/>
    <x v="0"/>
    <n v="9741"/>
    <x v="3090"/>
    <n v="2066"/>
    <x v="10"/>
    <s v="BG"/>
    <s v="P"/>
    <s v="Y"/>
    <s v="A"/>
    <s v="ACTIVO"/>
    <s v="BANCA PREFERENCIAL"/>
    <n v="17537.741600000001"/>
    <n v="20000"/>
    <n v="0"/>
    <x v="0"/>
    <n v="20000"/>
  </r>
  <r>
    <x v="3091"/>
    <x v="0"/>
    <n v="8048"/>
    <x v="3091"/>
    <n v="2938"/>
    <x v="23"/>
    <s v="BG"/>
    <s v="P"/>
    <s v="Y"/>
    <s v="A"/>
    <s v="ACTIVO"/>
    <s v="BANCA PREFERENCIAL"/>
    <n v="39210.346700000002"/>
    <n v="15000"/>
    <n v="347000"/>
    <x v="0"/>
    <n v="7500"/>
  </r>
  <r>
    <x v="3092"/>
    <x v="0"/>
    <n v="10660"/>
    <x v="3092"/>
    <n v="2066"/>
    <x v="10"/>
    <s v="BG"/>
    <s v="P"/>
    <s v="Y"/>
    <s v="A"/>
    <s v="ACTIVO"/>
    <s v="BANCA PREFERENCIAL"/>
    <n v="5440.2066999999997"/>
    <n v="9600"/>
    <n v="0"/>
    <x v="0"/>
    <n v="7000"/>
  </r>
  <r>
    <x v="3093"/>
    <x v="0"/>
    <n v="7528"/>
    <x v="3093"/>
    <n v="3704"/>
    <x v="15"/>
    <s v="BG"/>
    <s v="P"/>
    <s v="Y"/>
    <s v="A"/>
    <s v="ACTIVO"/>
    <s v="BANCA PREFERENCIAL"/>
    <n v="2590.1599000000001"/>
    <n v="11150"/>
    <n v="0"/>
    <x v="0"/>
    <n v="3000"/>
  </r>
  <r>
    <x v="3094"/>
    <x v="0"/>
    <n v="3908"/>
    <x v="3094"/>
    <n v="3002"/>
    <x v="11"/>
    <s v="BG"/>
    <s v="P"/>
    <s v="Y"/>
    <s v="A"/>
    <s v="ACTIVO"/>
    <s v="BANCA PREFERENCIAL"/>
    <n v="17845.033200000002"/>
    <n v="50000"/>
    <n v="0"/>
    <x v="0"/>
    <n v="2000"/>
  </r>
  <r>
    <x v="3095"/>
    <x v="0"/>
    <n v="10893"/>
    <x v="3095"/>
    <n v="4775"/>
    <x v="18"/>
    <s v="BG"/>
    <s v="P"/>
    <s v="Y"/>
    <s v="A"/>
    <s v="ACTIVO"/>
    <s v="BANCA PREFERENCIAL"/>
    <n v="24423.773300000001"/>
    <n v="16650"/>
    <n v="0"/>
    <x v="0"/>
    <n v="6000"/>
  </r>
  <r>
    <x v="3096"/>
    <x v="0"/>
    <n v="10022"/>
    <x v="3096"/>
    <n v="4791"/>
    <x v="26"/>
    <s v="BG"/>
    <s v="P"/>
    <s v="Y"/>
    <s v="A"/>
    <s v="ACTIVO"/>
    <s v="BANCA PREFERENCIAL"/>
    <n v="39844.6466"/>
    <n v="15000"/>
    <n v="0"/>
    <x v="0"/>
    <n v="8000"/>
  </r>
  <r>
    <x v="3097"/>
    <x v="0"/>
    <n v="8373"/>
    <x v="3097"/>
    <n v="3002"/>
    <x v="11"/>
    <s v="BG"/>
    <s v="P"/>
    <s v="Y"/>
    <s v="A"/>
    <s v="ACTIVO"/>
    <s v="BANCA PREFERENCIAL"/>
    <n v="854.1567"/>
    <n v="6000"/>
    <n v="62500"/>
    <x v="0"/>
    <n v="4988.6400000000003"/>
  </r>
  <r>
    <x v="3098"/>
    <x v="0"/>
    <n v="9534"/>
    <x v="3098"/>
    <n v="5501"/>
    <x v="20"/>
    <s v="BG"/>
    <s v="P"/>
    <s v="Y"/>
    <s v="A"/>
    <s v="ACTIVO"/>
    <s v="BANCA PREFERENCIAL"/>
    <n v="16251.6867"/>
    <n v="17550"/>
    <n v="0"/>
    <x v="0"/>
    <n v="0"/>
  </r>
  <r>
    <x v="3099"/>
    <x v="0"/>
    <n v="11687"/>
    <x v="3099"/>
    <n v="1910"/>
    <x v="1"/>
    <s v="BG"/>
    <s v="P"/>
    <s v="Y"/>
    <s v="A"/>
    <s v="ACTIVO"/>
    <s v="BANCA PREFERENCIAL"/>
    <n v="4227.88"/>
    <n v="20815"/>
    <n v="55000"/>
    <x v="0"/>
    <n v="10000"/>
  </r>
  <r>
    <x v="3100"/>
    <x v="1"/>
    <n v="6958"/>
    <x v="3100"/>
    <n v="3975"/>
    <x v="2"/>
    <s v="BG"/>
    <s v="P"/>
    <s v="Y"/>
    <s v="A"/>
    <s v="ACTIVO"/>
    <s v="BANCA PREFERENCIAL"/>
    <s v="ND"/>
    <s v="ND"/>
    <s v="ND"/>
    <x v="0"/>
    <n v="20500"/>
  </r>
  <r>
    <x v="3101"/>
    <x v="0"/>
    <n v="11439"/>
    <x v="3101"/>
    <n v="8362"/>
    <x v="6"/>
    <s v="BG"/>
    <s v="P"/>
    <s v="Y"/>
    <s v="A"/>
    <s v="ACTIVO"/>
    <s v="BANCA PREFERENCIAL"/>
    <n v="24679.85"/>
    <n v="22500"/>
    <n v="230000"/>
    <x v="0"/>
    <n v="0"/>
  </r>
  <r>
    <x v="3102"/>
    <x v="0"/>
    <n v="7728"/>
    <x v="3102"/>
    <n v="5382"/>
    <x v="14"/>
    <s v="BG"/>
    <s v="P"/>
    <s v="Y"/>
    <s v="A"/>
    <s v="ACTIVO"/>
    <s v="BANCA PREFERENCIAL"/>
    <n v="5193.1917000000003"/>
    <n v="12000"/>
    <n v="0"/>
    <x v="0"/>
    <n v="8688.4"/>
  </r>
  <r>
    <x v="3103"/>
    <x v="0"/>
    <n v="11186"/>
    <x v="3103"/>
    <n v="5858"/>
    <x v="29"/>
    <s v="BG"/>
    <s v="P"/>
    <s v="Y"/>
    <s v="A"/>
    <s v="ACTIVO"/>
    <s v="BANCA PREFERENCIAL"/>
    <n v="758232.33330000006"/>
    <n v="10000"/>
    <n v="0"/>
    <x v="0"/>
    <n v="2865.08"/>
  </r>
  <r>
    <x v="3104"/>
    <x v="0"/>
    <n v="8470"/>
    <x v="3104"/>
    <n v="3002"/>
    <x v="11"/>
    <s v="BG"/>
    <s v="P"/>
    <s v="Y"/>
    <s v="A"/>
    <s v="ACTIVO"/>
    <s v="BANCA PREFERENCIAL"/>
    <n v="5622.1166999999996"/>
    <n v="7400"/>
    <n v="0"/>
    <x v="0"/>
    <n v="5000"/>
  </r>
  <r>
    <x v="3105"/>
    <x v="0"/>
    <n v="9014"/>
    <x v="3105"/>
    <n v="1910"/>
    <x v="1"/>
    <s v="BG"/>
    <s v="P"/>
    <s v="Y"/>
    <s v="A"/>
    <s v="ACTIVO"/>
    <s v="BANCA PREFERENCIAL"/>
    <n v="8796.7932999999994"/>
    <n v="15000"/>
    <n v="0"/>
    <x v="0"/>
    <n v="14307.69"/>
  </r>
  <r>
    <x v="3106"/>
    <x v="0"/>
    <n v="9077"/>
    <x v="3106"/>
    <n v="4775"/>
    <x v="18"/>
    <s v="BG"/>
    <s v="P"/>
    <s v="Y"/>
    <s v="A"/>
    <s v="ACTIVO"/>
    <s v="BANCA PREFERENCIAL"/>
    <n v="68657.198300000004"/>
    <n v="15000"/>
    <n v="65000"/>
    <x v="0"/>
    <n v="6000"/>
  </r>
  <r>
    <x v="3107"/>
    <x v="1"/>
    <n v="9077"/>
    <x v="3107"/>
    <n v="4775"/>
    <x v="18"/>
    <s v="BG"/>
    <s v="P"/>
    <s v="Y"/>
    <s v="A"/>
    <s v="ACTIVO"/>
    <s v="BANCA PREFERENCIAL"/>
    <s v="ND"/>
    <s v="ND"/>
    <s v="ND"/>
    <x v="0"/>
    <n v="0"/>
  </r>
  <r>
    <x v="3108"/>
    <x v="0"/>
    <n v="10878"/>
    <x v="3108"/>
    <n v="4775"/>
    <x v="18"/>
    <s v="BG"/>
    <s v="P"/>
    <s v="Y"/>
    <s v="A"/>
    <s v="ACTIVO"/>
    <s v="BANCA PREFERENCIAL"/>
    <n v="132691.00659999999"/>
    <n v="15000"/>
    <n v="0"/>
    <x v="0"/>
    <n v="1500"/>
  </r>
  <r>
    <x v="3109"/>
    <x v="0"/>
    <n v="9616"/>
    <x v="3109"/>
    <n v="5501"/>
    <x v="20"/>
    <s v="BG"/>
    <s v="P"/>
    <s v="Y"/>
    <s v="A"/>
    <s v="ACTIVO"/>
    <s v="BANCA PREFERENCIAL"/>
    <n v="62786.513200000001"/>
    <n v="18300"/>
    <n v="0"/>
    <x v="0"/>
    <n v="10000"/>
  </r>
  <r>
    <x v="3110"/>
    <x v="0"/>
    <n v="8253"/>
    <x v="3110"/>
    <n v="3002"/>
    <x v="11"/>
    <s v="BG"/>
    <s v="P"/>
    <s v="Y"/>
    <s v="A"/>
    <s v="ACTIVO"/>
    <s v="BANCA PREFERENCIAL"/>
    <n v="1641.2282"/>
    <n v="26000"/>
    <n v="0"/>
    <x v="0"/>
    <n v="1671.12"/>
  </r>
  <r>
    <x v="3111"/>
    <x v="0"/>
    <n v="8298"/>
    <x v="3111"/>
    <n v="3002"/>
    <x v="11"/>
    <s v="BG"/>
    <s v="P"/>
    <s v="Y"/>
    <s v="A"/>
    <s v="ACTIVO"/>
    <s v="BANCA PREFERENCIAL"/>
    <n v="32078.023300000001"/>
    <n v="22500"/>
    <n v="240000"/>
    <x v="0"/>
    <n v="10000"/>
  </r>
  <r>
    <x v="3112"/>
    <x v="1"/>
    <n v="1589"/>
    <x v="3112"/>
    <n v="5823"/>
    <x v="4"/>
    <s v="BG"/>
    <s v="P"/>
    <s v="Y"/>
    <s v="A"/>
    <s v="ACTIVO"/>
    <s v="BANCA PREFERENCIAL"/>
    <s v="ND"/>
    <s v="ND"/>
    <s v="ND"/>
    <x v="0"/>
    <n v="3384"/>
  </r>
  <r>
    <x v="3113"/>
    <x v="1"/>
    <n v="7118"/>
    <x v="3113"/>
    <n v="1910"/>
    <x v="1"/>
    <s v="BG"/>
    <s v="P"/>
    <s v="Y"/>
    <s v="A"/>
    <s v="ACTIVO"/>
    <s v="BANCA PREFERENCIAL"/>
    <s v="ND"/>
    <s v="ND"/>
    <s v="ND"/>
    <x v="0"/>
    <n v="2800"/>
  </r>
  <r>
    <x v="3114"/>
    <x v="0"/>
    <n v="7786"/>
    <x v="3114"/>
    <n v="5382"/>
    <x v="14"/>
    <s v="BG"/>
    <s v="P"/>
    <s v="Y"/>
    <s v="A"/>
    <s v="ACTIVO"/>
    <s v="BANCA PREFERENCIAL"/>
    <n v="2647.8067000000001"/>
    <n v="14900"/>
    <n v="0"/>
    <x v="0"/>
    <n v="8000.99"/>
  </r>
  <r>
    <x v="3115"/>
    <x v="0"/>
    <n v="11102"/>
    <x v="3115"/>
    <n v="2938"/>
    <x v="23"/>
    <s v="BG"/>
    <s v="P"/>
    <s v="Y"/>
    <s v="A"/>
    <s v="ACTIVO"/>
    <s v="BANCA PREFERENCIAL"/>
    <n v="31135.646700000001"/>
    <n v="20000"/>
    <n v="0"/>
    <x v="0"/>
    <n v="800"/>
  </r>
  <r>
    <x v="3116"/>
    <x v="0"/>
    <n v="8478"/>
    <x v="3116"/>
    <n v="3002"/>
    <x v="11"/>
    <s v="BG"/>
    <s v="P"/>
    <s v="Y"/>
    <s v="A"/>
    <s v="ACTIVO"/>
    <s v="BANCA PREFERENCIAL"/>
    <n v="4593.7217000000001"/>
    <n v="0"/>
    <n v="0"/>
    <x v="0"/>
    <n v="4196"/>
  </r>
  <r>
    <x v="3117"/>
    <x v="0"/>
    <n v="8083"/>
    <x v="3117"/>
    <n v="2066"/>
    <x v="10"/>
    <s v="BG"/>
    <s v="P"/>
    <s v="Y"/>
    <s v="A"/>
    <s v="ACTIVO"/>
    <s v="BANCA PREFERENCIAL"/>
    <n v="17046.668300000001"/>
    <n v="22500"/>
    <n v="0"/>
    <x v="0"/>
    <n v="6000"/>
  </r>
  <r>
    <x v="3118"/>
    <x v="1"/>
    <n v="7133"/>
    <x v="3118"/>
    <n v="1910"/>
    <x v="1"/>
    <s v="BG"/>
    <s v="P"/>
    <s v="Y"/>
    <s v="A"/>
    <s v="ACTIVO"/>
    <s v="BANCA PREFERENCIAL"/>
    <s v="ND"/>
    <s v="ND"/>
    <s v="ND"/>
    <x v="0"/>
    <n v="3000"/>
  </r>
  <r>
    <x v="3119"/>
    <x v="0"/>
    <n v="8044"/>
    <x v="3119"/>
    <n v="2938"/>
    <x v="23"/>
    <s v="BG"/>
    <s v="P"/>
    <s v="Y"/>
    <s v="A"/>
    <s v="ACTIVO"/>
    <s v="BANCA PREFERENCIAL"/>
    <n v="8316.7150000000001"/>
    <n v="25000"/>
    <n v="142500"/>
    <x v="0"/>
    <n v="5900"/>
  </r>
  <r>
    <x v="3120"/>
    <x v="0"/>
    <n v="1639"/>
    <x v="3120"/>
    <n v="3002"/>
    <x v="11"/>
    <s v="BG"/>
    <s v="P"/>
    <s v="Y"/>
    <s v="A"/>
    <s v="ACTIVO"/>
    <s v="BANCA PREFERENCIAL"/>
    <n v="63299.815000000002"/>
    <n v="20000"/>
    <n v="257933.24"/>
    <x v="0"/>
    <n v="7500"/>
  </r>
  <r>
    <x v="3121"/>
    <x v="0"/>
    <n v="11517"/>
    <x v="3121"/>
    <n v="1237"/>
    <x v="17"/>
    <s v="BG"/>
    <s v="P"/>
    <s v="Y"/>
    <s v="A"/>
    <s v="ACTIVO"/>
    <s v="BANCA PREFERENCIAL"/>
    <n v="73897.311700000006"/>
    <n v="0"/>
    <n v="0"/>
    <x v="0"/>
    <n v="10000"/>
  </r>
  <r>
    <x v="3122"/>
    <x v="0"/>
    <n v="9675"/>
    <x v="3122"/>
    <n v="5501"/>
    <x v="20"/>
    <s v="BG"/>
    <s v="P"/>
    <s v="Y"/>
    <s v="A"/>
    <s v="ACTIVO"/>
    <s v="BANCA PREFERENCIAL"/>
    <n v="680.64829999999995"/>
    <n v="22500"/>
    <n v="77000"/>
    <x v="0"/>
    <n v="0"/>
  </r>
  <r>
    <x v="3123"/>
    <x v="0"/>
    <n v="10241"/>
    <x v="3123"/>
    <n v="5382"/>
    <x v="14"/>
    <s v="BG"/>
    <s v="P"/>
    <s v="Y"/>
    <s v="A"/>
    <s v="ACTIVO"/>
    <s v="BANCA PREFERENCIAL"/>
    <n v="536"/>
    <n v="0"/>
    <n v="0"/>
    <x v="0"/>
    <n v="7632"/>
  </r>
  <r>
    <x v="3124"/>
    <x v="0"/>
    <n v="9988"/>
    <x v="3124"/>
    <n v="4775"/>
    <x v="18"/>
    <s v="BG"/>
    <s v="P"/>
    <s v="Y"/>
    <s v="A"/>
    <s v="ACTIVO"/>
    <s v="BANCA PREFERENCIAL"/>
    <n v="89439.903300000005"/>
    <n v="10000"/>
    <n v="0"/>
    <x v="0"/>
    <n v="6000"/>
  </r>
  <r>
    <x v="3125"/>
    <x v="1"/>
    <n v="3938"/>
    <x v="3125"/>
    <n v="8362"/>
    <x v="6"/>
    <s v="BG"/>
    <s v="P"/>
    <s v="Y"/>
    <s v="A"/>
    <s v="ACTIVO"/>
    <s v="BANCA PREFERENCIAL"/>
    <s v="ND"/>
    <s v="ND"/>
    <s v="ND"/>
    <x v="0"/>
    <n v="0"/>
  </r>
  <r>
    <x v="3126"/>
    <x v="0"/>
    <n v="11128"/>
    <x v="3126"/>
    <n v="2938"/>
    <x v="23"/>
    <s v="BG"/>
    <s v="P"/>
    <s v="Y"/>
    <s v="A"/>
    <s v="ACTIVO"/>
    <s v="BANCA PREFERENCIAL"/>
    <n v="154118.66"/>
    <n v="10000"/>
    <n v="0"/>
    <x v="0"/>
    <n v="0"/>
  </r>
  <r>
    <x v="3127"/>
    <x v="0"/>
    <n v="10866"/>
    <x v="3127"/>
    <n v="4775"/>
    <x v="18"/>
    <s v="BG"/>
    <s v="P"/>
    <s v="Y"/>
    <s v="A"/>
    <s v="ACTIVO"/>
    <s v="BANCA PREFERENCIAL"/>
    <n v="82132.865000000005"/>
    <n v="10500"/>
    <n v="0"/>
    <x v="0"/>
    <n v="7000"/>
  </r>
  <r>
    <x v="3128"/>
    <x v="0"/>
    <n v="10250"/>
    <x v="3128"/>
    <n v="5289"/>
    <x v="16"/>
    <s v="BG"/>
    <s v="P"/>
    <s v="Y"/>
    <s v="A"/>
    <s v="ACTIVO"/>
    <s v="BANCA PREFERENCIAL"/>
    <n v="25812.534899999999"/>
    <n v="15000"/>
    <n v="342900"/>
    <x v="0"/>
    <n v="12138.18"/>
  </r>
  <r>
    <x v="3129"/>
    <x v="0"/>
    <n v="11394"/>
    <x v="3129"/>
    <n v="1275"/>
    <x v="3"/>
    <s v="BG"/>
    <s v="P"/>
    <s v="Y"/>
    <s v="A"/>
    <s v="ACTIVO"/>
    <s v="BANCA PREFERENCIAL"/>
    <n v="527328.0233"/>
    <n v="15000"/>
    <n v="75000"/>
    <x v="0"/>
    <n v="800"/>
  </r>
  <r>
    <x v="3130"/>
    <x v="0"/>
    <n v="7547"/>
    <x v="3130"/>
    <n v="3704"/>
    <x v="15"/>
    <s v="BG"/>
    <s v="P"/>
    <s v="Y"/>
    <s v="A"/>
    <s v="ACTIVO"/>
    <s v="BANCA PREFERENCIAL"/>
    <n v="207745.37160000001"/>
    <n v="15000"/>
    <n v="0"/>
    <x v="0"/>
    <n v="5000"/>
  </r>
  <r>
    <x v="3131"/>
    <x v="0"/>
    <n v="7447"/>
    <x v="3131"/>
    <n v="3704"/>
    <x v="15"/>
    <s v="BG"/>
    <s v="P"/>
    <s v="Y"/>
    <s v="A"/>
    <s v="ACTIVO"/>
    <s v="BANCA PREFERENCIAL"/>
    <n v="60092.258300000001"/>
    <n v="10130"/>
    <n v="0"/>
    <x v="0"/>
    <n v="6700"/>
  </r>
  <r>
    <x v="3132"/>
    <x v="1"/>
    <n v="4281"/>
    <x v="3132"/>
    <n v="5823"/>
    <x v="4"/>
    <s v="BG"/>
    <s v="P"/>
    <s v="Y"/>
    <s v="A"/>
    <s v="ACTIVO"/>
    <s v="BANCA PREFERENCIAL"/>
    <s v="ND"/>
    <s v="ND"/>
    <s v="ND"/>
    <x v="0"/>
    <n v="0"/>
  </r>
  <r>
    <x v="3133"/>
    <x v="0"/>
    <n v="9568"/>
    <x v="3133"/>
    <n v="5501"/>
    <x v="20"/>
    <s v="BG"/>
    <s v="P"/>
    <s v="Y"/>
    <s v="A"/>
    <s v="ACTIVO"/>
    <s v="BANCA PREFERENCIAL"/>
    <n v="19008.178199999998"/>
    <n v="8000"/>
    <n v="0"/>
    <x v="0"/>
    <n v="10000"/>
  </r>
  <r>
    <x v="3134"/>
    <x v="0"/>
    <n v="8202"/>
    <x v="3134"/>
    <n v="2938"/>
    <x v="23"/>
    <s v="BG"/>
    <s v="P"/>
    <s v="Y"/>
    <s v="A"/>
    <s v="ACTIVO"/>
    <s v="BANCA PREFERENCIAL"/>
    <n v="387170.23989999999"/>
    <n v="20000"/>
    <n v="0"/>
    <x v="0"/>
    <n v="1200"/>
  </r>
  <r>
    <x v="3135"/>
    <x v="0"/>
    <n v="9613"/>
    <x v="3135"/>
    <n v="5501"/>
    <x v="20"/>
    <s v="BG"/>
    <s v="P"/>
    <s v="Y"/>
    <s v="A"/>
    <s v="ACTIVO"/>
    <s v="BANCA PREFERENCIAL"/>
    <n v="70899.520000000004"/>
    <n v="15000"/>
    <n v="0"/>
    <x v="0"/>
    <n v="7000"/>
  </r>
  <r>
    <x v="3136"/>
    <x v="0"/>
    <n v="2404"/>
    <x v="3136"/>
    <n v="3300"/>
    <x v="24"/>
    <s v="BG"/>
    <s v="P"/>
    <s v="Y"/>
    <s v="A"/>
    <s v="ACTIVO"/>
    <s v="BANCA PREFERENCIAL"/>
    <n v="365634.97489999997"/>
    <n v="20000"/>
    <n v="0"/>
    <x v="0"/>
    <n v="0"/>
  </r>
  <r>
    <x v="3137"/>
    <x v="1"/>
    <n v="680"/>
    <x v="3137"/>
    <n v="8655"/>
    <x v="8"/>
    <s v="BG"/>
    <s v="P"/>
    <s v="Y"/>
    <s v="A"/>
    <s v="ACTIVO"/>
    <s v="BANCA PREFERENCIAL"/>
    <s v="ND"/>
    <s v="ND"/>
    <s v="ND"/>
    <x v="0"/>
    <n v="2029.77"/>
  </r>
  <r>
    <x v="3138"/>
    <x v="0"/>
    <n v="6015"/>
    <x v="3138"/>
    <n v="2627"/>
    <x v="12"/>
    <s v="BG"/>
    <s v="P"/>
    <s v="Y"/>
    <s v="A"/>
    <s v="ACTIVO"/>
    <s v="BANCA PREFERENCIAL"/>
    <n v="9160.17"/>
    <n v="25000"/>
    <n v="783000"/>
    <x v="0"/>
    <n v="0"/>
  </r>
  <r>
    <x v="3139"/>
    <x v="0"/>
    <n v="8561"/>
    <x v="3139"/>
    <n v="4775"/>
    <x v="18"/>
    <s v="BG"/>
    <s v="P"/>
    <s v="Y"/>
    <s v="A"/>
    <s v="ACTIVO"/>
    <s v="BANCA PREFERENCIAL"/>
    <n v="41099.449999999997"/>
    <n v="5000"/>
    <n v="63750"/>
    <x v="0"/>
    <n v="11596.48"/>
  </r>
  <r>
    <x v="3140"/>
    <x v="1"/>
    <n v="5687"/>
    <x v="3140"/>
    <n v="6856"/>
    <x v="7"/>
    <s v="BG"/>
    <s v="P"/>
    <s v="Y"/>
    <s v="A"/>
    <s v="ACTIVO"/>
    <s v="BANCA PREFERENCIAL"/>
    <s v="ND"/>
    <s v="ND"/>
    <s v="ND"/>
    <x v="0"/>
    <n v="2000"/>
  </r>
  <r>
    <x v="3141"/>
    <x v="0"/>
    <n v="9197"/>
    <x v="3141"/>
    <n v="1910"/>
    <x v="1"/>
    <s v="BG"/>
    <s v="P"/>
    <s v="Y"/>
    <s v="A"/>
    <s v="ACTIVO"/>
    <s v="BANCA PREFERENCIAL"/>
    <n v="94432.766699999993"/>
    <n v="25000"/>
    <n v="0"/>
    <x v="0"/>
    <n v="7000"/>
  </r>
  <r>
    <x v="3142"/>
    <x v="0"/>
    <n v="11827"/>
    <x v="3142"/>
    <n v="7191"/>
    <x v="25"/>
    <s v="BG"/>
    <s v="P"/>
    <s v="Y"/>
    <s v="A"/>
    <s v="ACTIVO"/>
    <s v="BANCA PREFERENCIAL"/>
    <n v="140024.58989999999"/>
    <n v="25000"/>
    <n v="0"/>
    <x v="0"/>
    <n v="9000"/>
  </r>
  <r>
    <x v="3143"/>
    <x v="0"/>
    <n v="8357"/>
    <x v="3143"/>
    <n v="3002"/>
    <x v="11"/>
    <s v="BG"/>
    <s v="P"/>
    <s v="Y"/>
    <s v="A"/>
    <s v="ACTIVO"/>
    <s v="BANCA PREFERENCIAL"/>
    <n v="39631.666700000002"/>
    <n v="17550"/>
    <n v="0"/>
    <x v="0"/>
    <n v="8000"/>
  </r>
  <r>
    <x v="3144"/>
    <x v="0"/>
    <n v="8178"/>
    <x v="3144"/>
    <n v="2938"/>
    <x v="23"/>
    <s v="BG"/>
    <s v="P"/>
    <s v="Y"/>
    <s v="A"/>
    <s v="ACTIVO"/>
    <s v="BANCA PREFERENCIAL"/>
    <n v="18180.6067"/>
    <n v="11810"/>
    <n v="200000"/>
    <x v="0"/>
    <n v="7282.23"/>
  </r>
  <r>
    <x v="3145"/>
    <x v="1"/>
    <n v="5434"/>
    <x v="3145"/>
    <n v="5823"/>
    <x v="4"/>
    <s v="BG"/>
    <s v="P"/>
    <s v="Y"/>
    <s v="A"/>
    <s v="ACTIVO"/>
    <s v="BANCA PREFERENCIAL"/>
    <s v="ND"/>
    <s v="ND"/>
    <s v="ND"/>
    <x v="0"/>
    <n v="1500"/>
  </r>
  <r>
    <x v="3146"/>
    <x v="0"/>
    <n v="4846"/>
    <x v="3146"/>
    <n v="5823"/>
    <x v="4"/>
    <s v="BG"/>
    <s v="P"/>
    <s v="Y"/>
    <s v="A"/>
    <s v="ACTIVO"/>
    <s v="BANCA PREFERENCIAL"/>
    <n v="821802.05830000003"/>
    <n v="10000"/>
    <n v="0"/>
    <x v="0"/>
    <n v="0"/>
  </r>
  <r>
    <x v="3147"/>
    <x v="0"/>
    <n v="10227"/>
    <x v="3147"/>
    <n v="1237"/>
    <x v="17"/>
    <s v="BG"/>
    <s v="P"/>
    <s v="Y"/>
    <s v="A"/>
    <s v="ACTIVO"/>
    <s v="BANCA PREFERENCIAL"/>
    <n v="7106.4832999999999"/>
    <n v="25000"/>
    <n v="0"/>
    <x v="0"/>
    <n v="0"/>
  </r>
  <r>
    <x v="3148"/>
    <x v="0"/>
    <n v="9987"/>
    <x v="3148"/>
    <n v="4775"/>
    <x v="18"/>
    <s v="BG"/>
    <s v="P"/>
    <s v="Y"/>
    <s v="A"/>
    <s v="ACTIVO"/>
    <s v="BANCA PREFERENCIAL"/>
    <n v="140328.49489999999"/>
    <n v="0"/>
    <n v="0"/>
    <x v="0"/>
    <n v="6000"/>
  </r>
  <r>
    <x v="3149"/>
    <x v="0"/>
    <n v="7714"/>
    <x v="3149"/>
    <n v="5382"/>
    <x v="14"/>
    <s v="BG"/>
    <s v="P"/>
    <s v="Y"/>
    <s v="A"/>
    <s v="ACTIVO"/>
    <s v="BANCA PREFERENCIAL"/>
    <n v="72818.098199999993"/>
    <n v="10130"/>
    <n v="97240.479900000006"/>
    <x v="0"/>
    <n v="6000"/>
  </r>
  <r>
    <x v="3150"/>
    <x v="0"/>
    <n v="5348"/>
    <x v="3150"/>
    <n v="8655"/>
    <x v="8"/>
    <s v="BG"/>
    <s v="P"/>
    <s v="Y"/>
    <s v="A"/>
    <s v="ACTIVO"/>
    <s v="BANCA PREFERENCIAL"/>
    <n v="822454.28830000001"/>
    <n v="20000"/>
    <n v="539973.54"/>
    <x v="0"/>
    <n v="28000"/>
  </r>
  <r>
    <x v="3151"/>
    <x v="0"/>
    <n v="10058"/>
    <x v="3151"/>
    <n v="4775"/>
    <x v="18"/>
    <s v="BG"/>
    <s v="P"/>
    <s v="Y"/>
    <s v="A"/>
    <s v="ACTIVO"/>
    <s v="BANCA PREFERENCIAL"/>
    <n v="40720.823299999996"/>
    <n v="0"/>
    <n v="0"/>
    <x v="0"/>
    <n v="0"/>
  </r>
  <r>
    <x v="3152"/>
    <x v="0"/>
    <n v="10669"/>
    <x v="3152"/>
    <n v="4775"/>
    <x v="18"/>
    <s v="BG"/>
    <s v="P"/>
    <s v="Y"/>
    <s v="A"/>
    <s v="ACTIVO"/>
    <s v="BANCA PREFERENCIAL"/>
    <n v="310.18669999999997"/>
    <n v="4000"/>
    <n v="0"/>
    <x v="0"/>
    <n v="10000"/>
  </r>
  <r>
    <x v="3153"/>
    <x v="1"/>
    <n v="1949"/>
    <x v="3153"/>
    <n v="8362"/>
    <x v="6"/>
    <s v="BG"/>
    <s v="C"/>
    <s v="Y"/>
    <s v="A"/>
    <s v="ACTIVO"/>
    <s v="BANCA PREFERENCIAL"/>
    <s v="ND"/>
    <s v="ND"/>
    <s v="ND"/>
    <x v="1"/>
    <n v="0"/>
  </r>
  <r>
    <x v="3154"/>
    <x v="0"/>
    <n v="8540"/>
    <x v="3154"/>
    <n v="8655"/>
    <x v="8"/>
    <s v="BG"/>
    <s v="P"/>
    <s v="Y"/>
    <s v="A"/>
    <s v="ACTIVO"/>
    <s v="BANCA PREFERENCIAL"/>
    <n v="59709.958200000001"/>
    <n v="18450"/>
    <n v="665000"/>
    <x v="0"/>
    <n v="18700"/>
  </r>
  <r>
    <x v="3155"/>
    <x v="1"/>
    <n v="4816"/>
    <x v="3155"/>
    <n v="5823"/>
    <x v="4"/>
    <s v="BG"/>
    <s v="P"/>
    <s v="Y"/>
    <s v="A"/>
    <s v="ACTIVO"/>
    <s v="BANCA PREFERENCIAL"/>
    <s v="ND"/>
    <s v="ND"/>
    <s v="ND"/>
    <x v="0"/>
    <n v="0"/>
  </r>
  <r>
    <x v="3156"/>
    <x v="0"/>
    <n v="7003"/>
    <x v="3156"/>
    <n v="6856"/>
    <x v="7"/>
    <s v="BG"/>
    <s v="P"/>
    <s v="Y"/>
    <s v="A"/>
    <s v="ACTIVO"/>
    <s v="BANCA PREFERENCIAL"/>
    <n v="426706.01319999999"/>
    <n v="10000"/>
    <n v="376000"/>
    <x v="0"/>
    <n v="700"/>
  </r>
  <r>
    <x v="3157"/>
    <x v="0"/>
    <n v="9019"/>
    <x v="3157"/>
    <n v="1910"/>
    <x v="1"/>
    <s v="BG"/>
    <s v="P"/>
    <s v="Y"/>
    <s v="A"/>
    <s v="ACTIVO"/>
    <s v="BANCA PREFERENCIAL"/>
    <n v="3861.9866999999999"/>
    <n v="13280"/>
    <n v="0"/>
    <x v="0"/>
    <n v="6500"/>
  </r>
  <r>
    <x v="3158"/>
    <x v="0"/>
    <n v="9503"/>
    <x v="3158"/>
    <n v="5501"/>
    <x v="20"/>
    <s v="BG"/>
    <s v="P"/>
    <s v="Y"/>
    <s v="A"/>
    <s v="ACTIVO"/>
    <s v="BANCA PREFERENCIAL"/>
    <n v="72598.323300000004"/>
    <n v="20000"/>
    <n v="0"/>
    <x v="0"/>
    <n v="10000"/>
  </r>
  <r>
    <x v="3159"/>
    <x v="0"/>
    <n v="10804"/>
    <x v="3159"/>
    <n v="5289"/>
    <x v="16"/>
    <s v="BG"/>
    <s v="P"/>
    <s v="Y"/>
    <s v="A"/>
    <s v="ACTIVO"/>
    <s v="BANCA PREFERENCIAL"/>
    <n v="45394.5"/>
    <n v="10000"/>
    <n v="0"/>
    <x v="0"/>
    <n v="6750"/>
  </r>
  <r>
    <x v="3160"/>
    <x v="1"/>
    <n v="811"/>
    <x v="3160"/>
    <n v="3975"/>
    <x v="2"/>
    <s v="BG"/>
    <s v="C"/>
    <s v="Y"/>
    <s v="A"/>
    <s v="ACTIVO"/>
    <s v="BANCA PREFERENCIAL"/>
    <s v="ND"/>
    <s v="ND"/>
    <s v="ND"/>
    <x v="1"/>
    <n v="0"/>
  </r>
  <r>
    <x v="3161"/>
    <x v="0"/>
    <n v="10268"/>
    <x v="3161"/>
    <n v="1237"/>
    <x v="17"/>
    <s v="BG"/>
    <s v="P"/>
    <s v="Y"/>
    <s v="A"/>
    <s v="ACTIVO"/>
    <s v="BANCA PREFERENCIAL"/>
    <n v="7595.7717000000002"/>
    <n v="6000"/>
    <n v="19800"/>
    <x v="0"/>
    <n v="7000"/>
  </r>
  <r>
    <x v="3162"/>
    <x v="0"/>
    <n v="10059"/>
    <x v="3162"/>
    <n v="4775"/>
    <x v="18"/>
    <s v="BG"/>
    <s v="P"/>
    <s v="Y"/>
    <s v="A"/>
    <s v="ACTIVO"/>
    <s v="BANCA PREFERENCIAL"/>
    <n v="19971.9817"/>
    <n v="0"/>
    <n v="0"/>
    <x v="0"/>
    <n v="10000"/>
  </r>
  <r>
    <x v="3163"/>
    <x v="0"/>
    <n v="10692"/>
    <x v="3163"/>
    <n v="5289"/>
    <x v="16"/>
    <s v="BG"/>
    <s v="P"/>
    <s v="Y"/>
    <s v="A"/>
    <s v="ACTIVO"/>
    <s v="BANCA PREFERENCIAL"/>
    <n v="12133.6116"/>
    <n v="1000"/>
    <n v="0"/>
    <x v="0"/>
    <n v="6900"/>
  </r>
  <r>
    <x v="3164"/>
    <x v="0"/>
    <n v="7601"/>
    <x v="3164"/>
    <n v="5382"/>
    <x v="14"/>
    <s v="BG"/>
    <s v="P"/>
    <s v="Y"/>
    <s v="A"/>
    <s v="ACTIVO"/>
    <s v="BANCA PREFERENCIAL"/>
    <n v="29246.761600000002"/>
    <n v="14900"/>
    <n v="0"/>
    <x v="0"/>
    <n v="800"/>
  </r>
  <r>
    <x v="3165"/>
    <x v="0"/>
    <n v="6289"/>
    <x v="3165"/>
    <n v="8655"/>
    <x v="8"/>
    <s v="BG"/>
    <s v="P"/>
    <s v="Y"/>
    <s v="A"/>
    <s v="ACTIVO"/>
    <s v="BANCA PREFERENCIAL"/>
    <n v="81162.479900000006"/>
    <n v="20000"/>
    <n v="392918.33"/>
    <x v="0"/>
    <n v="1083.33"/>
  </r>
  <r>
    <x v="3166"/>
    <x v="0"/>
    <n v="10630"/>
    <x v="3166"/>
    <n v="4775"/>
    <x v="18"/>
    <s v="BG"/>
    <s v="P"/>
    <s v="Y"/>
    <s v="A"/>
    <s v="ACTIVO"/>
    <s v="BANCA PREFERENCIAL"/>
    <n v="66905.199900000007"/>
    <n v="20000"/>
    <n v="471250"/>
    <x v="0"/>
    <n v="6000"/>
  </r>
  <r>
    <x v="3167"/>
    <x v="0"/>
    <n v="7133"/>
    <x v="3167"/>
    <n v="1910"/>
    <x v="1"/>
    <s v="BG"/>
    <s v="P"/>
    <s v="Y"/>
    <s v="A"/>
    <s v="ACTIVO"/>
    <s v="BANCA PREFERENCIAL"/>
    <n v="33758.461600000002"/>
    <n v="15000"/>
    <n v="0"/>
    <x v="0"/>
    <n v="7346.92"/>
  </r>
  <r>
    <x v="3168"/>
    <x v="0"/>
    <n v="11733"/>
    <x v="3168"/>
    <n v="3704"/>
    <x v="15"/>
    <s v="BG"/>
    <s v="P"/>
    <s v="Y"/>
    <s v="A"/>
    <s v="ACTIVO"/>
    <s v="BANCA PREFERENCIAL"/>
    <n v="164404.13"/>
    <n v="15000"/>
    <n v="0"/>
    <x v="0"/>
    <n v="0"/>
  </r>
  <r>
    <x v="3169"/>
    <x v="0"/>
    <n v="10136"/>
    <x v="3169"/>
    <n v="7900"/>
    <x v="19"/>
    <s v="BG"/>
    <s v="P"/>
    <s v="Y"/>
    <s v="A"/>
    <s v="ACTIVO"/>
    <s v="BANCA PREFERENCIAL"/>
    <n v="149.41159999999999"/>
    <n v="0"/>
    <n v="0"/>
    <x v="0"/>
    <n v="10000"/>
  </r>
  <r>
    <x v="3170"/>
    <x v="0"/>
    <n v="7529"/>
    <x v="3170"/>
    <n v="3704"/>
    <x v="15"/>
    <s v="BG"/>
    <s v="P"/>
    <s v="Y"/>
    <s v="A"/>
    <s v="ACTIVO"/>
    <s v="BANCA PREFERENCIAL"/>
    <n v="293.59500000000003"/>
    <n v="7000"/>
    <n v="63900"/>
    <x v="0"/>
    <n v="8436.48"/>
  </r>
  <r>
    <x v="3171"/>
    <x v="0"/>
    <n v="8326"/>
    <x v="3171"/>
    <n v="3002"/>
    <x v="11"/>
    <s v="BG"/>
    <s v="P"/>
    <s v="Y"/>
    <s v="A"/>
    <s v="ACTIVO"/>
    <s v="BANCA PREFERENCIAL"/>
    <n v="60292.144899999999"/>
    <n v="15000"/>
    <n v="0"/>
    <x v="0"/>
    <n v="2500"/>
  </r>
  <r>
    <x v="3172"/>
    <x v="0"/>
    <n v="10715"/>
    <x v="3172"/>
    <n v="4775"/>
    <x v="18"/>
    <s v="BG"/>
    <s v="P"/>
    <s v="Y"/>
    <s v="A"/>
    <s v="ACTIVO"/>
    <s v="BANCA PREFERENCIAL"/>
    <n v="60224.8482"/>
    <n v="15000"/>
    <n v="450000"/>
    <x v="0"/>
    <n v="10000"/>
  </r>
  <r>
    <x v="3173"/>
    <x v="0"/>
    <n v="7751"/>
    <x v="3173"/>
    <n v="5382"/>
    <x v="14"/>
    <s v="BG"/>
    <s v="P"/>
    <s v="Y"/>
    <s v="A"/>
    <s v="ACTIVO"/>
    <s v="BANCA PREFERENCIAL"/>
    <n v="27786.461599999999"/>
    <n v="13650"/>
    <n v="0"/>
    <x v="0"/>
    <n v="9941.66"/>
  </r>
  <r>
    <x v="3174"/>
    <x v="0"/>
    <n v="8214"/>
    <x v="3174"/>
    <n v="2938"/>
    <x v="23"/>
    <s v="BG"/>
    <s v="P"/>
    <s v="Y"/>
    <s v="A"/>
    <s v="ACTIVO"/>
    <s v="BANCA PREFERENCIAL"/>
    <n v="1048.9166"/>
    <n v="15000"/>
    <n v="386750"/>
    <x v="0"/>
    <n v="8000"/>
  </r>
  <r>
    <x v="3175"/>
    <x v="0"/>
    <n v="9564"/>
    <x v="3175"/>
    <n v="5501"/>
    <x v="20"/>
    <s v="BG"/>
    <s v="P"/>
    <s v="Y"/>
    <s v="A"/>
    <s v="ACTIVO"/>
    <s v="BANCA PREFERENCIAL"/>
    <n v="3225.72"/>
    <n v="20000"/>
    <n v="0"/>
    <x v="0"/>
    <n v="0"/>
  </r>
  <r>
    <x v="3176"/>
    <x v="0"/>
    <n v="7271"/>
    <x v="3176"/>
    <n v="1275"/>
    <x v="3"/>
    <s v="BG"/>
    <s v="P"/>
    <s v="Y"/>
    <s v="A"/>
    <s v="ACTIVO"/>
    <s v="BANCA PREFERENCIAL"/>
    <n v="360192.72159999999"/>
    <n v="16900"/>
    <n v="0"/>
    <x v="0"/>
    <n v="49887.45"/>
  </r>
  <r>
    <x v="3177"/>
    <x v="0"/>
    <n v="8750"/>
    <x v="3177"/>
    <n v="8782"/>
    <x v="0"/>
    <s v="BG"/>
    <s v="P"/>
    <s v="Y"/>
    <s v="A"/>
    <s v="ACTIVO"/>
    <s v="BANCA PREFERENCIAL"/>
    <n v="18421.116600000001"/>
    <n v="22500"/>
    <n v="792000"/>
    <x v="0"/>
    <n v="0"/>
  </r>
  <r>
    <x v="3178"/>
    <x v="0"/>
    <n v="10258"/>
    <x v="3178"/>
    <n v="1237"/>
    <x v="17"/>
    <s v="BG"/>
    <s v="P"/>
    <s v="Y"/>
    <s v="A"/>
    <s v="ACTIVO"/>
    <s v="BANCA PREFERENCIAL"/>
    <n v="257164.67989999999"/>
    <n v="12680"/>
    <n v="0"/>
    <x v="0"/>
    <n v="6000"/>
  </r>
  <r>
    <x v="3179"/>
    <x v="0"/>
    <n v="10426"/>
    <x v="3179"/>
    <n v="1237"/>
    <x v="17"/>
    <s v="BG"/>
    <s v="P"/>
    <s v="Y"/>
    <s v="A"/>
    <s v="ACTIVO"/>
    <s v="BANCA PREFERENCIAL"/>
    <n v="20929.188300000002"/>
    <n v="0"/>
    <n v="0"/>
    <x v="0"/>
    <n v="6923"/>
  </r>
  <r>
    <x v="3180"/>
    <x v="0"/>
    <n v="7530"/>
    <x v="3180"/>
    <n v="3704"/>
    <x v="15"/>
    <s v="BG"/>
    <s v="P"/>
    <s v="Y"/>
    <s v="A"/>
    <s v="ACTIVO"/>
    <s v="BANCA PREFERENCIAL"/>
    <n v="3462.6916999999999"/>
    <n v="0"/>
    <n v="0"/>
    <x v="0"/>
    <n v="8000"/>
  </r>
  <r>
    <x v="3181"/>
    <x v="0"/>
    <n v="11063"/>
    <x v="3181"/>
    <n v="2938"/>
    <x v="23"/>
    <s v="BG"/>
    <s v="P"/>
    <s v="Y"/>
    <s v="A"/>
    <s v="ACTIVO"/>
    <s v="BANCA PREFERENCIAL"/>
    <n v="3907.4850000000001"/>
    <n v="20000"/>
    <n v="0"/>
    <x v="0"/>
    <n v="7000"/>
  </r>
  <r>
    <x v="3182"/>
    <x v="0"/>
    <n v="5140"/>
    <x v="3182"/>
    <n v="5823"/>
    <x v="4"/>
    <s v="BG"/>
    <s v="P"/>
    <s v="Y"/>
    <s v="A"/>
    <s v="ACTIVO"/>
    <s v="BANCA PREFERENCIAL"/>
    <n v="72715.253200000006"/>
    <n v="15000"/>
    <n v="255987.5"/>
    <x v="0"/>
    <n v="2500"/>
  </r>
  <r>
    <x v="3183"/>
    <x v="0"/>
    <n v="8817"/>
    <x v="3183"/>
    <n v="8782"/>
    <x v="0"/>
    <s v="BG"/>
    <s v="P"/>
    <s v="Y"/>
    <s v="A"/>
    <s v="ACTIVO"/>
    <s v="BANCA PREFERENCIAL"/>
    <n v="32753.501700000001"/>
    <n v="13425"/>
    <n v="0"/>
    <x v="0"/>
    <n v="2400"/>
  </r>
  <r>
    <x v="3184"/>
    <x v="0"/>
    <n v="9422"/>
    <x v="3184"/>
    <n v="5501"/>
    <x v="20"/>
    <s v="BG"/>
    <s v="P"/>
    <s v="Y"/>
    <s v="A"/>
    <s v="ACTIVO"/>
    <s v="BANCA PREFERENCIAL"/>
    <n v="3183.1567"/>
    <n v="20000"/>
    <n v="0"/>
    <x v="0"/>
    <n v="12433.6"/>
  </r>
  <r>
    <x v="3185"/>
    <x v="0"/>
    <n v="8374"/>
    <x v="3185"/>
    <n v="3002"/>
    <x v="11"/>
    <s v="BG"/>
    <s v="P"/>
    <s v="Y"/>
    <s v="A"/>
    <s v="ACTIVO"/>
    <s v="BANCA PREFERENCIAL"/>
    <n v="2352.5466999999999"/>
    <n v="3600"/>
    <n v="239820"/>
    <x v="0"/>
    <n v="0"/>
  </r>
  <r>
    <x v="3186"/>
    <x v="1"/>
    <n v="3511"/>
    <x v="3186"/>
    <n v="3300"/>
    <x v="24"/>
    <s v="BG"/>
    <s v="P"/>
    <s v="Y"/>
    <s v="A"/>
    <s v="ACTIVO"/>
    <s v="BANCA PREFERENCIAL"/>
    <s v="ND"/>
    <s v="ND"/>
    <s v="ND"/>
    <x v="0"/>
    <n v="5950"/>
  </r>
  <r>
    <x v="3187"/>
    <x v="1"/>
    <n v="2177"/>
    <x v="3187"/>
    <n v="8362"/>
    <x v="6"/>
    <s v="BG"/>
    <s v="C"/>
    <s v="Y"/>
    <s v="A"/>
    <s v="ACTIVO"/>
    <s v="BANCA PREFERENCIAL"/>
    <s v="ND"/>
    <s v="ND"/>
    <s v="ND"/>
    <x v="1"/>
    <n v="0"/>
  </r>
  <r>
    <x v="3188"/>
    <x v="0"/>
    <n v="888"/>
    <x v="3188"/>
    <n v="1275"/>
    <x v="3"/>
    <s v="BG"/>
    <s v="P"/>
    <s v="Y"/>
    <s v="A"/>
    <s v="ACTIVO"/>
    <s v="BANCA PREFERENCIAL"/>
    <n v="903684.09660000005"/>
    <n v="15000"/>
    <n v="0"/>
    <x v="0"/>
    <n v="4000"/>
  </r>
  <r>
    <x v="3189"/>
    <x v="0"/>
    <n v="2813"/>
    <x v="3189"/>
    <n v="3975"/>
    <x v="2"/>
    <s v="BG"/>
    <s v="P"/>
    <s v="Y"/>
    <s v="A"/>
    <s v="ACTIVO"/>
    <s v="BANCA PREFERENCIAL"/>
    <n v="1307.845"/>
    <n v="20000"/>
    <n v="315400"/>
    <x v="0"/>
    <n v="5000"/>
  </r>
  <r>
    <x v="3190"/>
    <x v="0"/>
    <n v="10539"/>
    <x v="3190"/>
    <n v="4775"/>
    <x v="18"/>
    <s v="BG"/>
    <s v="P"/>
    <s v="Y"/>
    <s v="A"/>
    <s v="ACTIVO"/>
    <s v="BANCA PREFERENCIAL"/>
    <n v="107266.77159999999"/>
    <n v="14900"/>
    <n v="170000"/>
    <x v="0"/>
    <n v="6000"/>
  </r>
  <r>
    <x v="3191"/>
    <x v="0"/>
    <n v="9591"/>
    <x v="3191"/>
    <n v="5501"/>
    <x v="20"/>
    <s v="BG"/>
    <s v="P"/>
    <s v="Y"/>
    <s v="A"/>
    <s v="ACTIVO"/>
    <s v="BANCA PREFERENCIAL"/>
    <n v="2700.44"/>
    <n v="18000"/>
    <n v="0"/>
    <x v="0"/>
    <n v="4200"/>
  </r>
  <r>
    <x v="3192"/>
    <x v="1"/>
    <n v="2706"/>
    <x v="3192"/>
    <n v="8362"/>
    <x v="6"/>
    <s v="BG"/>
    <s v="C"/>
    <s v="Y"/>
    <s v="A"/>
    <s v="ACTIVO"/>
    <s v="BANCA PREFERENCIAL"/>
    <s v="ND"/>
    <s v="ND"/>
    <s v="ND"/>
    <x v="1"/>
    <n v="0"/>
  </r>
  <r>
    <x v="3193"/>
    <x v="0"/>
    <n v="9378"/>
    <x v="3193"/>
    <n v="5289"/>
    <x v="16"/>
    <s v="BG"/>
    <s v="P"/>
    <s v="Y"/>
    <s v="A"/>
    <s v="ACTIVO"/>
    <s v="BANCA PREFERENCIAL"/>
    <n v="258.76170000000002"/>
    <n v="0"/>
    <n v="78300"/>
    <x v="0"/>
    <n v="1500"/>
  </r>
  <r>
    <x v="3194"/>
    <x v="0"/>
    <n v="10257"/>
    <x v="3194"/>
    <n v="1237"/>
    <x v="17"/>
    <s v="BG"/>
    <s v="P"/>
    <s v="Y"/>
    <s v="A"/>
    <s v="ACTIVO"/>
    <s v="BANCA PREFERENCIAL"/>
    <n v="44793.533300000003"/>
    <n v="14850"/>
    <n v="188902"/>
    <x v="0"/>
    <n v="10000"/>
  </r>
  <r>
    <x v="3195"/>
    <x v="1"/>
    <n v="4753"/>
    <x v="3195"/>
    <n v="8655"/>
    <x v="8"/>
    <s v="BG"/>
    <s v="P"/>
    <s v="Y"/>
    <s v="A"/>
    <s v="ACTIVO"/>
    <s v="BANCA PREFERENCIAL"/>
    <s v="ND"/>
    <s v="ND"/>
    <s v="ND"/>
    <x v="0"/>
    <n v="1200"/>
  </r>
  <r>
    <x v="3196"/>
    <x v="0"/>
    <n v="10601"/>
    <x v="3196"/>
    <n v="4775"/>
    <x v="18"/>
    <s v="BG"/>
    <s v="P"/>
    <s v="Y"/>
    <s v="A"/>
    <s v="ACTIVO"/>
    <s v="BANCA PREFERENCIAL"/>
    <n v="52375.703300000001"/>
    <n v="0"/>
    <n v="0"/>
    <x v="0"/>
    <n v="0"/>
  </r>
  <r>
    <x v="3197"/>
    <x v="0"/>
    <n v="7596"/>
    <x v="3197"/>
    <n v="5382"/>
    <x v="14"/>
    <s v="BG"/>
    <s v="P"/>
    <s v="Y"/>
    <s v="A"/>
    <s v="ACTIVO"/>
    <s v="BANCA PREFERENCIAL"/>
    <n v="10982.4583"/>
    <n v="0"/>
    <n v="180881"/>
    <x v="0"/>
    <n v="6000"/>
  </r>
  <r>
    <x v="3198"/>
    <x v="0"/>
    <n v="8191"/>
    <x v="3198"/>
    <n v="2938"/>
    <x v="23"/>
    <s v="BG"/>
    <s v="P"/>
    <s v="Y"/>
    <s v="A"/>
    <s v="ACTIVO"/>
    <s v="BANCA PREFERENCIAL"/>
    <n v="3966.1466999999998"/>
    <n v="13400"/>
    <n v="1079625"/>
    <x v="0"/>
    <n v="6500"/>
  </r>
  <r>
    <x v="3199"/>
    <x v="0"/>
    <n v="7816"/>
    <x v="3199"/>
    <n v="5382"/>
    <x v="14"/>
    <s v="BG"/>
    <s v="P"/>
    <s v="Y"/>
    <s v="A"/>
    <s v="ACTIVO"/>
    <s v="BANCA PREFERENCIAL"/>
    <n v="943.19"/>
    <n v="15000"/>
    <n v="0"/>
    <x v="0"/>
    <n v="13600"/>
  </r>
  <r>
    <x v="3200"/>
    <x v="0"/>
    <n v="6800"/>
    <x v="3200"/>
    <n v="6856"/>
    <x v="7"/>
    <s v="BG"/>
    <s v="P"/>
    <s v="Y"/>
    <s v="A"/>
    <s v="ACTIVO"/>
    <s v="BANCA PREFERENCIAL"/>
    <n v="123032.4133"/>
    <n v="15000"/>
    <n v="0"/>
    <x v="0"/>
    <n v="1500"/>
  </r>
  <r>
    <x v="3201"/>
    <x v="0"/>
    <n v="5045"/>
    <x v="3201"/>
    <n v="6856"/>
    <x v="7"/>
    <s v="BG"/>
    <s v="P"/>
    <s v="Y"/>
    <s v="A"/>
    <s v="ACTIVO"/>
    <s v="BANCA PREFERENCIAL"/>
    <n v="255276.4633"/>
    <n v="25000"/>
    <n v="236000"/>
    <x v="0"/>
    <n v="2000"/>
  </r>
  <r>
    <x v="3202"/>
    <x v="0"/>
    <n v="7978"/>
    <x v="3202"/>
    <n v="3704"/>
    <x v="15"/>
    <s v="BG"/>
    <s v="P"/>
    <s v="Y"/>
    <s v="A"/>
    <s v="ACTIVO"/>
    <s v="BANCA PREFERENCIAL"/>
    <n v="1789.6"/>
    <n v="22500"/>
    <n v="354423"/>
    <x v="0"/>
    <n v="10000"/>
  </r>
  <r>
    <x v="3203"/>
    <x v="0"/>
    <n v="8574"/>
    <x v="3203"/>
    <n v="2066"/>
    <x v="10"/>
    <s v="BG"/>
    <s v="P"/>
    <s v="Y"/>
    <s v="A"/>
    <s v="ACTIVO"/>
    <s v="BANCA PREFERENCIAL"/>
    <n v="0"/>
    <n v="15000"/>
    <n v="0"/>
    <x v="0"/>
    <n v="15000"/>
  </r>
  <r>
    <x v="3204"/>
    <x v="1"/>
    <n v="6538"/>
    <x v="3204"/>
    <n v="7900"/>
    <x v="19"/>
    <s v="BG"/>
    <s v="P"/>
    <s v="Y"/>
    <s v="A"/>
    <s v="ACTIVO"/>
    <s v="BANCA PREFERENCIAL"/>
    <s v="ND"/>
    <s v="ND"/>
    <s v="ND"/>
    <x v="0"/>
    <n v="600"/>
  </r>
  <r>
    <x v="3205"/>
    <x v="0"/>
    <n v="10223"/>
    <x v="3205"/>
    <n v="1237"/>
    <x v="17"/>
    <s v="BG"/>
    <s v="P"/>
    <s v="Y"/>
    <s v="A"/>
    <s v="ACTIVO"/>
    <s v="BANCA PREFERENCIAL"/>
    <n v="2216.8766999999998"/>
    <n v="0"/>
    <n v="0"/>
    <x v="0"/>
    <n v="12000"/>
  </r>
  <r>
    <x v="3206"/>
    <x v="1"/>
    <n v="2145"/>
    <x v="3206"/>
    <n v="5858"/>
    <x v="29"/>
    <s v="BG"/>
    <s v="P"/>
    <s v="Y"/>
    <s v="A"/>
    <s v="ACTIVO"/>
    <s v="BANCA PREFERENCIAL"/>
    <s v="ND"/>
    <s v="ND"/>
    <s v="ND"/>
    <x v="0"/>
    <n v="12500"/>
  </r>
  <r>
    <x v="3207"/>
    <x v="1"/>
    <n v="10832"/>
    <x v="3207"/>
    <n v="8655"/>
    <x v="8"/>
    <s v="BG"/>
    <s v="P"/>
    <s v="Y"/>
    <s v="A"/>
    <s v="ACTIVO"/>
    <s v="BANCA PREFERENCIAL"/>
    <s v="ND"/>
    <s v="ND"/>
    <s v="ND"/>
    <x v="0"/>
    <n v="4000"/>
  </r>
  <r>
    <x v="3208"/>
    <x v="0"/>
    <n v="3981"/>
    <x v="3208"/>
    <n v="8362"/>
    <x v="6"/>
    <s v="BG"/>
    <s v="P"/>
    <s v="Y"/>
    <s v="A"/>
    <s v="ACTIVO"/>
    <s v="BANCA PREFERENCIAL"/>
    <n v="59092.161599999999"/>
    <n v="20000"/>
    <n v="261277.64989999999"/>
    <x v="0"/>
    <n v="18000"/>
  </r>
  <r>
    <x v="3209"/>
    <x v="0"/>
    <n v="7913"/>
    <x v="3209"/>
    <n v="3704"/>
    <x v="15"/>
    <s v="BG"/>
    <s v="P"/>
    <s v="Y"/>
    <s v="A"/>
    <s v="ACTIVO"/>
    <s v="BANCA PREFERENCIAL"/>
    <n v="4142.1931999999997"/>
    <n v="30000"/>
    <n v="0"/>
    <x v="0"/>
    <n v="0"/>
  </r>
  <r>
    <x v="3210"/>
    <x v="0"/>
    <n v="7531"/>
    <x v="3210"/>
    <n v="3704"/>
    <x v="15"/>
    <s v="BG"/>
    <s v="P"/>
    <s v="Y"/>
    <s v="A"/>
    <s v="ACTIVO"/>
    <s v="BANCA PREFERENCIAL"/>
    <n v="188714.47820000001"/>
    <n v="11250"/>
    <n v="150000"/>
    <x v="0"/>
    <n v="7000"/>
  </r>
  <r>
    <x v="3211"/>
    <x v="0"/>
    <n v="7750"/>
    <x v="3211"/>
    <n v="5382"/>
    <x v="14"/>
    <s v="BG"/>
    <s v="P"/>
    <s v="Y"/>
    <s v="A"/>
    <s v="ACTIVO"/>
    <s v="BANCA PREFERENCIAL"/>
    <n v="61332.13"/>
    <n v="22500"/>
    <n v="0"/>
    <x v="0"/>
    <n v="10000"/>
  </r>
  <r>
    <x v="3212"/>
    <x v="0"/>
    <n v="8037"/>
    <x v="3212"/>
    <n v="2938"/>
    <x v="23"/>
    <s v="BG"/>
    <s v="P"/>
    <s v="Y"/>
    <s v="A"/>
    <s v="ACTIVO"/>
    <s v="BANCA PREFERENCIAL"/>
    <n v="8776.77"/>
    <n v="0"/>
    <n v="0"/>
    <x v="0"/>
    <n v="0"/>
  </r>
  <r>
    <x v="3213"/>
    <x v="0"/>
    <n v="7062"/>
    <x v="3213"/>
    <n v="5289"/>
    <x v="16"/>
    <s v="BG"/>
    <s v="P"/>
    <s v="Y"/>
    <s v="A"/>
    <s v="ACTIVO"/>
    <s v="BANCA PREFERENCIAL"/>
    <n v="20368.748200000002"/>
    <n v="15000"/>
    <n v="0"/>
    <x v="0"/>
    <n v="0"/>
  </r>
  <r>
    <x v="3214"/>
    <x v="0"/>
    <n v="6355"/>
    <x v="3214"/>
    <n v="7900"/>
    <x v="19"/>
    <s v="BG"/>
    <s v="P"/>
    <s v="Y"/>
    <s v="A"/>
    <s v="ACTIVO"/>
    <s v="BANCA PREFERENCIAL"/>
    <n v="409831.13170000003"/>
    <n v="6850"/>
    <n v="0"/>
    <x v="0"/>
    <n v="0"/>
  </r>
  <r>
    <x v="3215"/>
    <x v="0"/>
    <n v="10618"/>
    <x v="3215"/>
    <n v="4775"/>
    <x v="18"/>
    <s v="BG"/>
    <s v="P"/>
    <s v="Y"/>
    <s v="A"/>
    <s v="ACTIVO"/>
    <s v="BANCA PREFERENCIAL"/>
    <n v="20254.2"/>
    <n v="10000"/>
    <n v="0"/>
    <x v="0"/>
    <n v="6153.84"/>
  </r>
  <r>
    <x v="3216"/>
    <x v="1"/>
    <n v="6307"/>
    <x v="3216"/>
    <n v="6856"/>
    <x v="7"/>
    <s v="BG"/>
    <s v="P"/>
    <s v="Y"/>
    <s v="A"/>
    <s v="ACTIVO"/>
    <s v="BANCA PREFERENCIAL"/>
    <s v="ND"/>
    <s v="ND"/>
    <s v="ND"/>
    <x v="0"/>
    <n v="5900"/>
  </r>
  <r>
    <x v="3217"/>
    <x v="1"/>
    <n v="2614"/>
    <x v="3217"/>
    <n v="2627"/>
    <x v="12"/>
    <s v="BG"/>
    <s v="P"/>
    <s v="Y"/>
    <s v="A"/>
    <s v="ACTIVO"/>
    <s v="BANCA PREFERENCIAL"/>
    <s v="ND"/>
    <s v="ND"/>
    <s v="ND"/>
    <x v="0"/>
    <n v="2725"/>
  </r>
  <r>
    <x v="3218"/>
    <x v="0"/>
    <n v="7495"/>
    <x v="3218"/>
    <n v="3704"/>
    <x v="15"/>
    <s v="BG"/>
    <s v="P"/>
    <s v="Y"/>
    <s v="A"/>
    <s v="ACTIVO"/>
    <s v="BANCA PREFERENCIAL"/>
    <n v="828.72670000000005"/>
    <n v="0"/>
    <n v="0"/>
    <x v="0"/>
    <n v="11440"/>
  </r>
  <r>
    <x v="3219"/>
    <x v="0"/>
    <n v="7616"/>
    <x v="3219"/>
    <n v="5382"/>
    <x v="14"/>
    <s v="BG"/>
    <s v="P"/>
    <s v="Y"/>
    <s v="A"/>
    <s v="ACTIVO"/>
    <s v="BANCA PREFERENCIAL"/>
    <n v="76508.881599999993"/>
    <n v="22500"/>
    <n v="0"/>
    <x v="0"/>
    <n v="5000"/>
  </r>
  <r>
    <x v="3220"/>
    <x v="0"/>
    <n v="7033"/>
    <x v="3220"/>
    <n v="2938"/>
    <x v="23"/>
    <s v="BG"/>
    <s v="P"/>
    <s v="Y"/>
    <s v="A"/>
    <s v="ACTIVO"/>
    <s v="BANCA PREFERENCIAL"/>
    <n v="143236.67670000001"/>
    <n v="15000"/>
    <n v="0"/>
    <x v="0"/>
    <n v="7000"/>
  </r>
  <r>
    <x v="3221"/>
    <x v="0"/>
    <n v="9546"/>
    <x v="3221"/>
    <n v="2066"/>
    <x v="10"/>
    <s v="BG"/>
    <s v="P"/>
    <s v="Y"/>
    <s v="A"/>
    <s v="ACTIVO"/>
    <s v="BANCA PREFERENCIAL"/>
    <n v="9162.7616999999991"/>
    <n v="20000"/>
    <n v="0"/>
    <x v="0"/>
    <n v="9000"/>
  </r>
  <r>
    <x v="3222"/>
    <x v="0"/>
    <n v="8890"/>
    <x v="3222"/>
    <n v="1910"/>
    <x v="1"/>
    <s v="BG"/>
    <s v="P"/>
    <s v="Y"/>
    <s v="A"/>
    <s v="ACTIVO"/>
    <s v="BANCA PREFERENCIAL"/>
    <n v="53701.7667"/>
    <n v="13575"/>
    <n v="0"/>
    <x v="0"/>
    <n v="8000"/>
  </r>
  <r>
    <x v="3223"/>
    <x v="0"/>
    <n v="8541"/>
    <x v="3223"/>
    <n v="7900"/>
    <x v="19"/>
    <s v="BG"/>
    <s v="P"/>
    <s v="Y"/>
    <s v="A"/>
    <s v="ACTIVO"/>
    <s v="BANCA PREFERENCIAL"/>
    <n v="6106.9650000000001"/>
    <n v="6750"/>
    <n v="0"/>
    <x v="0"/>
    <n v="12100"/>
  </r>
  <r>
    <x v="3224"/>
    <x v="1"/>
    <n v="2577"/>
    <x v="3224"/>
    <n v="2627"/>
    <x v="12"/>
    <s v="BG"/>
    <s v="P"/>
    <s v="Y"/>
    <s v="A"/>
    <s v="ACTIVO"/>
    <s v="BANCA PREFERENCIAL"/>
    <s v="ND"/>
    <s v="ND"/>
    <s v="ND"/>
    <x v="0"/>
    <n v="2500"/>
  </r>
  <r>
    <x v="3225"/>
    <x v="0"/>
    <n v="7756"/>
    <x v="3225"/>
    <n v="5382"/>
    <x v="14"/>
    <s v="BG"/>
    <s v="P"/>
    <s v="Y"/>
    <s v="A"/>
    <s v="ACTIVO"/>
    <s v="BANCA PREFERENCIAL"/>
    <n v="81395.176600000006"/>
    <n v="15000"/>
    <n v="0"/>
    <x v="0"/>
    <n v="6000"/>
  </r>
  <r>
    <x v="3226"/>
    <x v="0"/>
    <n v="8611"/>
    <x v="3226"/>
    <n v="1910"/>
    <x v="1"/>
    <s v="BG"/>
    <s v="P"/>
    <s v="Y"/>
    <s v="A"/>
    <s v="ACTIVO"/>
    <s v="BANCA PREFERENCIAL"/>
    <n v="254236.95989999999"/>
    <n v="20000"/>
    <n v="280000"/>
    <x v="0"/>
    <n v="5800"/>
  </r>
  <r>
    <x v="3227"/>
    <x v="1"/>
    <n v="7203"/>
    <x v="3227"/>
    <n v="1275"/>
    <x v="3"/>
    <s v="BG"/>
    <s v="P"/>
    <s v="Y"/>
    <s v="A"/>
    <s v="ACTIVO"/>
    <s v="BANCA PREFERENCIAL"/>
    <s v="ND"/>
    <s v="ND"/>
    <s v="ND"/>
    <x v="0"/>
    <n v="0"/>
  </r>
  <r>
    <x v="3228"/>
    <x v="0"/>
    <n v="7947"/>
    <x v="3228"/>
    <n v="2938"/>
    <x v="23"/>
    <s v="BG"/>
    <s v="P"/>
    <s v="Y"/>
    <s v="A"/>
    <s v="ACTIVO"/>
    <s v="BANCA PREFERENCIAL"/>
    <n v="138248.88320000001"/>
    <n v="20250"/>
    <n v="1079625"/>
    <x v="0"/>
    <n v="12005.31"/>
  </r>
  <r>
    <x v="3229"/>
    <x v="0"/>
    <n v="9611"/>
    <x v="3229"/>
    <n v="5501"/>
    <x v="20"/>
    <s v="BG"/>
    <s v="P"/>
    <s v="Y"/>
    <s v="A"/>
    <s v="ACTIVO"/>
    <s v="BANCA PREFERENCIAL"/>
    <n v="67623.914900000003"/>
    <n v="15190"/>
    <n v="0"/>
    <x v="0"/>
    <n v="0"/>
  </r>
  <r>
    <x v="3230"/>
    <x v="0"/>
    <n v="2468"/>
    <x v="3230"/>
    <n v="2627"/>
    <x v="12"/>
    <s v="BG"/>
    <s v="P"/>
    <s v="Y"/>
    <s v="A"/>
    <s v="ACTIVO"/>
    <s v="BANCA PREFERENCIAL"/>
    <n v="724038.99820000003"/>
    <n v="0"/>
    <n v="0"/>
    <x v="0"/>
    <n v="3999"/>
  </r>
  <r>
    <x v="3231"/>
    <x v="0"/>
    <n v="7214"/>
    <x v="3231"/>
    <n v="3002"/>
    <x v="11"/>
    <s v="BG"/>
    <s v="P"/>
    <s v="Y"/>
    <s v="A"/>
    <s v="ACTIVO"/>
    <s v="BANCA PREFERENCIAL"/>
    <n v="540431.36170000001"/>
    <n v="10000"/>
    <n v="0"/>
    <x v="0"/>
    <n v="0"/>
  </r>
  <r>
    <x v="3232"/>
    <x v="0"/>
    <n v="2597"/>
    <x v="3232"/>
    <n v="5823"/>
    <x v="4"/>
    <s v="BG"/>
    <s v="P"/>
    <s v="Y"/>
    <s v="A"/>
    <s v="ACTIVO"/>
    <s v="BANCA PREFERENCIAL"/>
    <n v="31491.566599999998"/>
    <n v="25000"/>
    <n v="0"/>
    <x v="0"/>
    <n v="5000"/>
  </r>
  <r>
    <x v="3233"/>
    <x v="1"/>
    <n v="4793"/>
    <x v="3233"/>
    <n v="5823"/>
    <x v="4"/>
    <s v="BG"/>
    <s v="P"/>
    <s v="Y"/>
    <s v="A"/>
    <s v="ACTIVO"/>
    <s v="BANCA PREFERENCIAL"/>
    <s v="ND"/>
    <s v="ND"/>
    <s v="ND"/>
    <x v="0"/>
    <n v="0"/>
  </r>
  <r>
    <x v="3234"/>
    <x v="0"/>
    <n v="11776"/>
    <x v="3234"/>
    <n v="1237"/>
    <x v="17"/>
    <s v="BG"/>
    <s v="P"/>
    <s v="Y"/>
    <s v="A"/>
    <s v="ACTIVO"/>
    <s v="BANCA PREFERENCIAL"/>
    <n v="33329.681700000001"/>
    <n v="10000"/>
    <n v="248320"/>
    <x v="0"/>
    <n v="11000"/>
  </r>
  <r>
    <x v="3235"/>
    <x v="0"/>
    <n v="9417"/>
    <x v="3235"/>
    <n v="5289"/>
    <x v="16"/>
    <s v="BG"/>
    <s v="P"/>
    <s v="Y"/>
    <s v="A"/>
    <s v="ACTIVO"/>
    <s v="BANCA PREFERENCIAL"/>
    <n v="124030.0567"/>
    <n v="15000"/>
    <n v="0"/>
    <x v="0"/>
    <n v="13000"/>
  </r>
  <r>
    <x v="3236"/>
    <x v="0"/>
    <n v="2287"/>
    <x v="3236"/>
    <n v="1275"/>
    <x v="3"/>
    <s v="BG"/>
    <s v="P"/>
    <s v="Y"/>
    <s v="A"/>
    <s v="ACTIVO"/>
    <s v="BANCA PREFERENCIAL"/>
    <n v="225996.77660000001"/>
    <n v="15000"/>
    <n v="0"/>
    <x v="0"/>
    <n v="5500"/>
  </r>
  <r>
    <x v="3237"/>
    <x v="0"/>
    <n v="8378"/>
    <x v="3237"/>
    <n v="3002"/>
    <x v="11"/>
    <s v="BG"/>
    <s v="P"/>
    <s v="Y"/>
    <s v="A"/>
    <s v="ACTIVO"/>
    <s v="BANCA PREFERENCIAL"/>
    <n v="3170.7332999999999"/>
    <n v="7500"/>
    <n v="239820"/>
    <x v="0"/>
    <n v="10000"/>
  </r>
  <r>
    <x v="3238"/>
    <x v="0"/>
    <n v="7505"/>
    <x v="3238"/>
    <n v="3704"/>
    <x v="15"/>
    <s v="BG"/>
    <s v="P"/>
    <s v="Y"/>
    <s v="A"/>
    <s v="ACTIVO"/>
    <s v="BANCA PREFERENCIAL"/>
    <n v="31804.235000000001"/>
    <n v="15000"/>
    <n v="0"/>
    <x v="0"/>
    <n v="7000"/>
  </r>
  <r>
    <x v="3239"/>
    <x v="0"/>
    <n v="8412"/>
    <x v="3239"/>
    <n v="3002"/>
    <x v="11"/>
    <s v="BG"/>
    <s v="P"/>
    <s v="Y"/>
    <s v="A"/>
    <s v="ACTIVO"/>
    <s v="BANCA PREFERENCIAL"/>
    <n v="35257.833200000001"/>
    <n v="16730"/>
    <n v="70000"/>
    <x v="0"/>
    <n v="4075.12"/>
  </r>
  <r>
    <x v="3240"/>
    <x v="0"/>
    <n v="7200"/>
    <x v="3240"/>
    <n v="6858"/>
    <x v="5"/>
    <s v="BG"/>
    <s v="P"/>
    <s v="Y"/>
    <s v="A"/>
    <s v="ACTIVO"/>
    <s v="BANCA PREFERENCIAL"/>
    <n v="34042.125"/>
    <n v="20000"/>
    <n v="0"/>
    <x v="0"/>
    <n v="0"/>
  </r>
  <r>
    <x v="3241"/>
    <x v="0"/>
    <n v="9791"/>
    <x v="3241"/>
    <n v="2066"/>
    <x v="10"/>
    <s v="BG"/>
    <s v="P"/>
    <s v="Y"/>
    <s v="A"/>
    <s v="ACTIVO"/>
    <s v="BANCA PREFERENCIAL"/>
    <n v="2054.2449000000001"/>
    <n v="25000"/>
    <n v="1182725.4399000001"/>
    <x v="0"/>
    <n v="26200"/>
  </r>
  <r>
    <x v="3242"/>
    <x v="0"/>
    <n v="10663"/>
    <x v="3242"/>
    <n v="5289"/>
    <x v="16"/>
    <s v="BG"/>
    <s v="P"/>
    <s v="Y"/>
    <s v="A"/>
    <s v="ACTIVO"/>
    <s v="BANCA PREFERENCIAL"/>
    <n v="84405.699900000007"/>
    <n v="25000"/>
    <n v="0"/>
    <x v="0"/>
    <n v="6500"/>
  </r>
  <r>
    <x v="3243"/>
    <x v="0"/>
    <n v="8520"/>
    <x v="3243"/>
    <n v="2066"/>
    <x v="10"/>
    <s v="BG"/>
    <s v="P"/>
    <s v="Y"/>
    <s v="A"/>
    <s v="ACTIVO"/>
    <s v="BANCA PREFERENCIAL"/>
    <n v="454.10829999999999"/>
    <n v="22500"/>
    <n v="0"/>
    <x v="0"/>
    <n v="5000"/>
  </r>
  <r>
    <x v="3244"/>
    <x v="0"/>
    <n v="7797"/>
    <x v="3244"/>
    <n v="5382"/>
    <x v="14"/>
    <s v="BG"/>
    <s v="P"/>
    <s v="Y"/>
    <s v="A"/>
    <s v="ACTIVO"/>
    <s v="BANCA PREFERENCIAL"/>
    <n v="4204.1367"/>
    <n v="0"/>
    <n v="228000"/>
    <x v="0"/>
    <n v="10000"/>
  </r>
  <r>
    <x v="3245"/>
    <x v="0"/>
    <n v="11287"/>
    <x v="3245"/>
    <n v="1237"/>
    <x v="17"/>
    <s v="BG"/>
    <s v="P"/>
    <s v="Y"/>
    <s v="O"/>
    <s v="Profuturo"/>
    <s v="BANCA PREFERENCIAL"/>
    <n v="0"/>
    <n v="0"/>
    <n v="0"/>
    <x v="0"/>
    <n v="10000"/>
  </r>
  <r>
    <x v="3246"/>
    <x v="0"/>
    <n v="10448"/>
    <x v="3246"/>
    <n v="1237"/>
    <x v="17"/>
    <s v="BG"/>
    <s v="P"/>
    <s v="Y"/>
    <s v="A"/>
    <s v="ACTIVO"/>
    <s v="BANCA PREFERENCIAL"/>
    <n v="4172.1499000000003"/>
    <n v="0"/>
    <n v="0"/>
    <x v="0"/>
    <n v="6500"/>
  </r>
  <r>
    <x v="3247"/>
    <x v="0"/>
    <n v="7948"/>
    <x v="3247"/>
    <n v="2938"/>
    <x v="23"/>
    <s v="BG"/>
    <s v="P"/>
    <s v="Y"/>
    <s v="A"/>
    <s v="ACTIVO"/>
    <s v="BANCA PREFERENCIAL"/>
    <n v="2411.7067000000002"/>
    <n v="11250"/>
    <n v="0"/>
    <x v="0"/>
    <n v="7405"/>
  </r>
  <r>
    <x v="3248"/>
    <x v="0"/>
    <n v="6416"/>
    <x v="3248"/>
    <n v="8362"/>
    <x v="6"/>
    <s v="BG"/>
    <s v="P"/>
    <s v="Y"/>
    <s v="A"/>
    <s v="ACTIVO"/>
    <s v="BANCA PREFERENCIAL"/>
    <n v="397546.42830000003"/>
    <n v="10000"/>
    <n v="0"/>
    <x v="0"/>
    <n v="1000"/>
  </r>
  <r>
    <x v="3249"/>
    <x v="0"/>
    <n v="7526"/>
    <x v="3249"/>
    <n v="3704"/>
    <x v="15"/>
    <s v="BG"/>
    <s v="P"/>
    <s v="Y"/>
    <s v="A"/>
    <s v="ACTIVO"/>
    <s v="BANCA PREFERENCIAL"/>
    <n v="2804.5866999999998"/>
    <n v="20000"/>
    <n v="233673.20989999999"/>
    <x v="0"/>
    <n v="10000"/>
  </r>
  <r>
    <x v="3250"/>
    <x v="0"/>
    <n v="9448"/>
    <x v="3250"/>
    <n v="5289"/>
    <x v="16"/>
    <s v="BG"/>
    <s v="P"/>
    <s v="Y"/>
    <s v="A"/>
    <s v="ACTIVO"/>
    <s v="BANCA PREFERENCIAL"/>
    <n v="10965.301600000001"/>
    <n v="15000"/>
    <n v="89000"/>
    <x v="0"/>
    <n v="5000"/>
  </r>
  <r>
    <x v="3251"/>
    <x v="0"/>
    <n v="11592"/>
    <x v="3251"/>
    <n v="7191"/>
    <x v="25"/>
    <s v="BG"/>
    <s v="P"/>
    <s v="Y"/>
    <s v="A"/>
    <s v="ACTIVO"/>
    <s v="BANCA PREFERENCIAL"/>
    <n v="10976.261699999999"/>
    <n v="22500"/>
    <n v="0"/>
    <x v="0"/>
    <n v="12000"/>
  </r>
  <r>
    <x v="3252"/>
    <x v="0"/>
    <n v="7532"/>
    <x v="3252"/>
    <n v="3704"/>
    <x v="15"/>
    <s v="BG"/>
    <s v="P"/>
    <s v="Y"/>
    <s v="A"/>
    <s v="ACTIVO"/>
    <s v="BANCA PREFERENCIAL"/>
    <n v="1888.0567000000001"/>
    <n v="18000"/>
    <n v="0"/>
    <x v="0"/>
    <n v="8000"/>
  </r>
  <r>
    <x v="3253"/>
    <x v="1"/>
    <n v="2690"/>
    <x v="3253"/>
    <n v="3694"/>
    <x v="21"/>
    <s v="BG"/>
    <s v="C"/>
    <s v="Y"/>
    <s v="A"/>
    <s v="ACTIVO"/>
    <s v="BANCA PREFERENCIAL"/>
    <s v="ND"/>
    <s v="ND"/>
    <s v="ND"/>
    <x v="1"/>
    <n v="0"/>
  </r>
  <r>
    <x v="3254"/>
    <x v="1"/>
    <n v="5629"/>
    <x v="3254"/>
    <n v="6856"/>
    <x v="7"/>
    <s v="BG"/>
    <s v="P"/>
    <s v="Y"/>
    <s v="A"/>
    <s v="ACTIVO"/>
    <s v="BANCA PREFERENCIAL"/>
    <s v="ND"/>
    <s v="ND"/>
    <s v="ND"/>
    <x v="0"/>
    <n v="600"/>
  </r>
  <r>
    <x v="3255"/>
    <x v="0"/>
    <n v="8006"/>
    <x v="3255"/>
    <n v="2938"/>
    <x v="23"/>
    <s v="BG"/>
    <s v="P"/>
    <s v="Y"/>
    <s v="A"/>
    <s v="ACTIVO"/>
    <s v="BANCA PREFERENCIAL"/>
    <n v="2298.2633000000001"/>
    <n v="20250"/>
    <n v="101900"/>
    <x v="0"/>
    <n v="5307.68"/>
  </r>
  <r>
    <x v="3256"/>
    <x v="0"/>
    <n v="8887"/>
    <x v="3256"/>
    <n v="1910"/>
    <x v="1"/>
    <s v="BG"/>
    <s v="P"/>
    <s v="Y"/>
    <s v="A"/>
    <s v="ACTIVO"/>
    <s v="BANCA PREFERENCIAL"/>
    <n v="47852.956700000002"/>
    <n v="13500"/>
    <n v="0"/>
    <x v="0"/>
    <n v="5000"/>
  </r>
  <r>
    <x v="3257"/>
    <x v="0"/>
    <n v="7999"/>
    <x v="3257"/>
    <n v="2938"/>
    <x v="23"/>
    <s v="BG"/>
    <s v="P"/>
    <s v="Y"/>
    <s v="A"/>
    <s v="ACTIVO"/>
    <s v="BANCA PREFERENCIAL"/>
    <n v="2465.6482999999998"/>
    <n v="16900"/>
    <n v="230000"/>
    <x v="0"/>
    <n v="7500"/>
  </r>
  <r>
    <x v="3258"/>
    <x v="0"/>
    <n v="7721"/>
    <x v="3258"/>
    <n v="5382"/>
    <x v="14"/>
    <s v="BG"/>
    <s v="P"/>
    <s v="Y"/>
    <s v="A"/>
    <s v="ACTIVO"/>
    <s v="BANCA PREFERENCIAL"/>
    <n v="136.10499999999999"/>
    <n v="10000"/>
    <n v="0"/>
    <x v="0"/>
    <n v="6000"/>
  </r>
  <r>
    <x v="3259"/>
    <x v="1"/>
    <n v="7163"/>
    <x v="3259"/>
    <n v="1910"/>
    <x v="1"/>
    <s v="BG"/>
    <s v="P"/>
    <s v="Y"/>
    <s v="A"/>
    <s v="ACTIVO"/>
    <s v="BANCA PREFERENCIAL"/>
    <s v="ND"/>
    <s v="ND"/>
    <s v="ND"/>
    <x v="0"/>
    <n v="6500"/>
  </r>
  <r>
    <x v="3260"/>
    <x v="1"/>
    <n v="11260"/>
    <x v="3260"/>
    <n v="1275"/>
    <x v="3"/>
    <s v="BG"/>
    <s v="P"/>
    <s v="Y"/>
    <s v="A"/>
    <s v="ACTIVO"/>
    <s v="BANCA PREFERENCIAL"/>
    <s v="ND"/>
    <s v="ND"/>
    <s v="ND"/>
    <x v="0"/>
    <n v="1000"/>
  </r>
  <r>
    <x v="3261"/>
    <x v="0"/>
    <n v="10948"/>
    <x v="3261"/>
    <n v="7900"/>
    <x v="19"/>
    <s v="BG"/>
    <s v="P"/>
    <s v="Y"/>
    <s v="A"/>
    <s v="ACTIVO"/>
    <s v="BANCA PREFERENCIAL"/>
    <n v="1262.5867000000001"/>
    <n v="10000"/>
    <n v="0"/>
    <x v="0"/>
    <n v="5500"/>
  </r>
  <r>
    <x v="3262"/>
    <x v="0"/>
    <n v="10800"/>
    <x v="3262"/>
    <n v="5382"/>
    <x v="14"/>
    <s v="BG"/>
    <s v="P"/>
    <s v="Y"/>
    <s v="A"/>
    <s v="ACTIVO"/>
    <s v="BANCA PREFERENCIAL"/>
    <n v="6844.1382999999996"/>
    <n v="20000"/>
    <n v="304549.84000000003"/>
    <x v="0"/>
    <n v="2500"/>
  </r>
  <r>
    <x v="3263"/>
    <x v="0"/>
    <n v="8272"/>
    <x v="3263"/>
    <n v="3002"/>
    <x v="11"/>
    <s v="BG"/>
    <s v="P"/>
    <s v="Y"/>
    <s v="A"/>
    <s v="ACTIVO"/>
    <s v="BANCA PREFERENCIAL"/>
    <n v="3002.0266999999999"/>
    <n v="20000"/>
    <n v="0"/>
    <x v="0"/>
    <n v="7500"/>
  </r>
  <r>
    <x v="3264"/>
    <x v="0"/>
    <n v="9811"/>
    <x v="3264"/>
    <n v="2066"/>
    <x v="10"/>
    <s v="BG"/>
    <s v="P"/>
    <s v="Y"/>
    <s v="A"/>
    <s v="ACTIVO"/>
    <s v="BANCA PREFERENCIAL"/>
    <n v="16092.62"/>
    <n v="15000"/>
    <n v="0"/>
    <x v="0"/>
    <n v="1500"/>
  </r>
  <r>
    <x v="3265"/>
    <x v="0"/>
    <n v="10759"/>
    <x v="3265"/>
    <n v="3704"/>
    <x v="15"/>
    <s v="BG"/>
    <s v="P"/>
    <s v="Y"/>
    <s v="A"/>
    <s v="ACTIVO"/>
    <s v="BANCA PREFERENCIAL"/>
    <n v="64.614999999999995"/>
    <n v="5000"/>
    <n v="0"/>
    <x v="0"/>
    <n v="8631.98"/>
  </r>
  <r>
    <x v="3266"/>
    <x v="0"/>
    <n v="11552"/>
    <x v="3266"/>
    <n v="2627"/>
    <x v="12"/>
    <s v="BG"/>
    <s v="P"/>
    <s v="Y"/>
    <s v="A"/>
    <s v="ACTIVO"/>
    <s v="BANCA PREFERENCIAL"/>
    <n v="43013.6682"/>
    <n v="10000"/>
    <n v="0"/>
    <x v="0"/>
    <n v="3198"/>
  </r>
  <r>
    <x v="3267"/>
    <x v="0"/>
    <n v="8084"/>
    <x v="3267"/>
    <n v="3704"/>
    <x v="15"/>
    <s v="BG"/>
    <s v="P"/>
    <s v="Y"/>
    <s v="A"/>
    <s v="ACTIVO"/>
    <s v="BANCA PREFERENCIAL"/>
    <n v="13001.1016"/>
    <n v="0"/>
    <n v="126000"/>
    <x v="0"/>
    <n v="5790"/>
  </r>
  <r>
    <x v="3268"/>
    <x v="0"/>
    <n v="10023"/>
    <x v="3268"/>
    <n v="7900"/>
    <x v="19"/>
    <s v="BG"/>
    <s v="P"/>
    <s v="Y"/>
    <s v="A"/>
    <s v="ACTIVO"/>
    <s v="BANCA PREFERENCIAL"/>
    <n v="3739.8517000000002"/>
    <n v="13200"/>
    <n v="0"/>
    <x v="0"/>
    <n v="6000"/>
  </r>
  <r>
    <x v="3269"/>
    <x v="0"/>
    <n v="6318"/>
    <x v="3269"/>
    <n v="8655"/>
    <x v="8"/>
    <s v="BG"/>
    <s v="P"/>
    <s v="Y"/>
    <s v="A"/>
    <s v="ACTIVO"/>
    <s v="BANCA PREFERENCIAL"/>
    <n v="7167.3932999999997"/>
    <n v="15000"/>
    <n v="492000"/>
    <x v="0"/>
    <n v="2000"/>
  </r>
  <r>
    <x v="3270"/>
    <x v="0"/>
    <n v="11745"/>
    <x v="3270"/>
    <n v="1237"/>
    <x v="17"/>
    <s v="BG"/>
    <s v="P"/>
    <s v="Y"/>
    <s v="A"/>
    <s v="ACTIVO"/>
    <s v="BANCA PREFERENCIAL"/>
    <n v="34569.108200000002"/>
    <n v="13949"/>
    <n v="0"/>
    <x v="0"/>
    <n v="17000"/>
  </r>
  <r>
    <x v="3271"/>
    <x v="0"/>
    <n v="7404"/>
    <x v="3271"/>
    <n v="5382"/>
    <x v="14"/>
    <s v="BG"/>
    <s v="P"/>
    <s v="Y"/>
    <s v="A"/>
    <s v="ACTIVO"/>
    <s v="BANCA PREFERENCIAL"/>
    <n v="38833.550000000003"/>
    <n v="22500"/>
    <n v="0"/>
    <x v="0"/>
    <n v="10000"/>
  </r>
  <r>
    <x v="3272"/>
    <x v="0"/>
    <n v="2736"/>
    <x v="3272"/>
    <n v="3694"/>
    <x v="21"/>
    <s v="BG"/>
    <s v="P"/>
    <s v="Y"/>
    <s v="A"/>
    <s v="ACTIVO"/>
    <s v="BANCA PREFERENCIAL"/>
    <n v="161069.285"/>
    <n v="14900"/>
    <n v="120000"/>
    <x v="0"/>
    <n v="0"/>
  </r>
  <r>
    <x v="3273"/>
    <x v="0"/>
    <n v="10154"/>
    <x v="3273"/>
    <n v="6856"/>
    <x v="7"/>
    <s v="BG"/>
    <s v="P"/>
    <s v="Y"/>
    <s v="A"/>
    <s v="ACTIVO"/>
    <s v="BANCA PREFERENCIAL"/>
    <n v="19846.158200000002"/>
    <n v="190000"/>
    <n v="0"/>
    <x v="0"/>
    <n v="4500"/>
  </r>
  <r>
    <x v="3274"/>
    <x v="0"/>
    <n v="7056"/>
    <x v="3274"/>
    <n v="2066"/>
    <x v="10"/>
    <s v="BG"/>
    <s v="P"/>
    <s v="Y"/>
    <s v="A"/>
    <s v="ACTIVO"/>
    <s v="BANCA PREFERENCIAL"/>
    <n v="7213.8266999999996"/>
    <n v="20000"/>
    <n v="425000"/>
    <x v="0"/>
    <n v="15900"/>
  </r>
  <r>
    <x v="3275"/>
    <x v="0"/>
    <n v="881"/>
    <x v="3275"/>
    <n v="1275"/>
    <x v="3"/>
    <s v="BG"/>
    <s v="P"/>
    <s v="Y"/>
    <s v="A"/>
    <s v="ACTIVO"/>
    <s v="BANCA PREFERENCIAL"/>
    <n v="288157.72659999999"/>
    <n v="0"/>
    <n v="0"/>
    <x v="0"/>
    <n v="1500"/>
  </r>
  <r>
    <x v="3276"/>
    <x v="0"/>
    <n v="11114"/>
    <x v="3276"/>
    <n v="2938"/>
    <x v="23"/>
    <s v="BG"/>
    <s v="P"/>
    <s v="Y"/>
    <s v="A"/>
    <s v="ACTIVO"/>
    <s v="BANCA PREFERENCIAL"/>
    <n v="18628.0167"/>
    <n v="20000"/>
    <n v="0"/>
    <x v="0"/>
    <n v="0"/>
  </r>
  <r>
    <x v="3277"/>
    <x v="0"/>
    <n v="8315"/>
    <x v="3277"/>
    <n v="3002"/>
    <x v="11"/>
    <s v="BG"/>
    <s v="P"/>
    <s v="Y"/>
    <s v="A"/>
    <s v="ACTIVO"/>
    <s v="BANCA PREFERENCIAL"/>
    <n v="993.46"/>
    <n v="10000"/>
    <n v="200000"/>
    <x v="0"/>
    <n v="8000"/>
  </r>
  <r>
    <x v="3278"/>
    <x v="0"/>
    <n v="5512"/>
    <x v="3278"/>
    <n v="6856"/>
    <x v="7"/>
    <s v="BG"/>
    <s v="P"/>
    <s v="Y"/>
    <s v="A"/>
    <s v="ACTIVO"/>
    <s v="BANCA PREFERENCIAL"/>
    <n v="106233.1116"/>
    <n v="22500"/>
    <n v="0"/>
    <x v="1"/>
    <n v="0"/>
  </r>
  <r>
    <x v="3279"/>
    <x v="1"/>
    <n v="2681"/>
    <x v="3279"/>
    <n v="8362"/>
    <x v="6"/>
    <s v="BG"/>
    <s v="P"/>
    <s v="Y"/>
    <s v="A"/>
    <s v="ACTIVO"/>
    <s v="BANCA PREFERENCIAL"/>
    <s v="ND"/>
    <s v="ND"/>
    <s v="ND"/>
    <x v="0"/>
    <n v="0"/>
  </r>
  <r>
    <x v="3280"/>
    <x v="0"/>
    <n v="9442"/>
    <x v="3280"/>
    <n v="5501"/>
    <x v="20"/>
    <s v="BG"/>
    <s v="P"/>
    <s v="Y"/>
    <s v="A"/>
    <s v="ACTIVO"/>
    <s v="BANCA PREFERENCIAL"/>
    <n v="18528.398300000001"/>
    <n v="22500"/>
    <n v="0"/>
    <x v="0"/>
    <n v="7133.27"/>
  </r>
  <r>
    <x v="3281"/>
    <x v="0"/>
    <n v="8011"/>
    <x v="3281"/>
    <n v="2938"/>
    <x v="23"/>
    <s v="BG"/>
    <s v="P"/>
    <s v="Y"/>
    <s v="A"/>
    <s v="ACTIVO"/>
    <s v="BANCA PREFERENCIAL"/>
    <n v="9767.1483000000007"/>
    <n v="25000"/>
    <n v="0"/>
    <x v="0"/>
    <n v="4759.5200000000004"/>
  </r>
  <r>
    <x v="3282"/>
    <x v="1"/>
    <n v="11259"/>
    <x v="3282"/>
    <n v="8655"/>
    <x v="8"/>
    <s v="BG"/>
    <s v="P"/>
    <s v="Y"/>
    <s v="A"/>
    <s v="ACTIVO"/>
    <s v="BANCA PREFERENCIAL"/>
    <s v="ND"/>
    <s v="ND"/>
    <s v="ND"/>
    <x v="0"/>
    <n v="5250"/>
  </r>
  <r>
    <x v="3283"/>
    <x v="0"/>
    <n v="1425"/>
    <x v="3283"/>
    <n v="6858"/>
    <x v="5"/>
    <s v="BG"/>
    <s v="P"/>
    <s v="Y"/>
    <s v="A"/>
    <s v="ACTIVO"/>
    <s v="BANCA PREFERENCIAL"/>
    <n v="1192452.0183000001"/>
    <n v="7500"/>
    <n v="0"/>
    <x v="1"/>
    <n v="5000"/>
  </r>
  <r>
    <x v="3284"/>
    <x v="0"/>
    <n v="11105"/>
    <x v="3284"/>
    <n v="2938"/>
    <x v="23"/>
    <s v="BG"/>
    <s v="P"/>
    <s v="Y"/>
    <s v="A"/>
    <s v="ACTIVO"/>
    <s v="BANCA PREFERENCIAL"/>
    <n v="14296.5416"/>
    <n v="8100"/>
    <n v="0"/>
    <x v="0"/>
    <n v="8000"/>
  </r>
  <r>
    <x v="3285"/>
    <x v="0"/>
    <n v="8700"/>
    <x v="3285"/>
    <n v="8782"/>
    <x v="0"/>
    <s v="BG"/>
    <s v="P"/>
    <s v="Y"/>
    <s v="A"/>
    <s v="ACTIVO"/>
    <s v="BANCA PREFERENCIAL"/>
    <n v="265189.49489999999"/>
    <n v="3000"/>
    <n v="0"/>
    <x v="0"/>
    <n v="1240"/>
  </r>
  <r>
    <x v="3286"/>
    <x v="1"/>
    <n v="4670"/>
    <x v="3286"/>
    <n v="6856"/>
    <x v="7"/>
    <s v="BG"/>
    <s v="P"/>
    <s v="Y"/>
    <s v="A"/>
    <s v="ACTIVO"/>
    <s v="BANCA PREFERENCIAL"/>
    <s v="ND"/>
    <s v="ND"/>
    <s v="ND"/>
    <x v="0"/>
    <n v="2500"/>
  </r>
  <r>
    <x v="3287"/>
    <x v="0"/>
    <n v="8382"/>
    <x v="3287"/>
    <n v="3002"/>
    <x v="11"/>
    <s v="BG"/>
    <s v="P"/>
    <s v="Y"/>
    <s v="A"/>
    <s v="ACTIVO"/>
    <s v="BANCA PREFERENCIAL"/>
    <n v="18270.145"/>
    <n v="16880"/>
    <n v="153000"/>
    <x v="0"/>
    <n v="0"/>
  </r>
  <r>
    <x v="3288"/>
    <x v="0"/>
    <n v="8858"/>
    <x v="3288"/>
    <n v="4775"/>
    <x v="18"/>
    <s v="BG"/>
    <s v="P"/>
    <s v="Y"/>
    <s v="A"/>
    <s v="ACTIVO"/>
    <s v="BANCA PREFERENCIAL"/>
    <n v="9164.8333000000002"/>
    <n v="15550"/>
    <n v="0"/>
    <x v="0"/>
    <n v="7000"/>
  </r>
  <r>
    <x v="3289"/>
    <x v="0"/>
    <n v="7675"/>
    <x v="3289"/>
    <n v="5382"/>
    <x v="14"/>
    <s v="BG"/>
    <s v="P"/>
    <s v="Y"/>
    <s v="A"/>
    <s v="ACTIVO"/>
    <s v="BANCA PREFERENCIAL"/>
    <n v="2822.8015999999998"/>
    <n v="15000"/>
    <n v="61250"/>
    <x v="0"/>
    <n v="1963.61"/>
  </r>
  <r>
    <x v="3290"/>
    <x v="0"/>
    <n v="2719"/>
    <x v="3290"/>
    <n v="5823"/>
    <x v="4"/>
    <s v="BG"/>
    <s v="P"/>
    <s v="Y"/>
    <s v="A"/>
    <s v="ACTIVO"/>
    <s v="BANCA PREFERENCIAL"/>
    <n v="40192.481599999999"/>
    <n v="10000"/>
    <n v="0"/>
    <x v="0"/>
    <n v="0"/>
  </r>
  <r>
    <x v="3291"/>
    <x v="0"/>
    <n v="11226"/>
    <x v="3291"/>
    <n v="8655"/>
    <x v="8"/>
    <s v="BG"/>
    <s v="P"/>
    <s v="Y"/>
    <s v="A"/>
    <s v="ACTIVO"/>
    <s v="BANCA PREFERENCIAL"/>
    <n v="0"/>
    <n v="0"/>
    <n v="810809.98990000004"/>
    <x v="0"/>
    <n v="9600"/>
  </r>
  <r>
    <x v="3292"/>
    <x v="0"/>
    <n v="9170"/>
    <x v="3292"/>
    <n v="8782"/>
    <x v="0"/>
    <s v="BG"/>
    <s v="P"/>
    <s v="Y"/>
    <s v="A"/>
    <s v="ACTIVO"/>
    <s v="BANCA PREFERENCIAL"/>
    <n v="56907.525000000001"/>
    <n v="14900"/>
    <n v="0"/>
    <x v="0"/>
    <n v="7000"/>
  </r>
  <r>
    <x v="3293"/>
    <x v="0"/>
    <n v="9298"/>
    <x v="3293"/>
    <n v="5501"/>
    <x v="20"/>
    <s v="BG"/>
    <s v="P"/>
    <s v="Y"/>
    <s v="A"/>
    <s v="ACTIVO"/>
    <s v="BANCA PREFERENCIAL"/>
    <n v="212692.23"/>
    <n v="16880"/>
    <n v="0"/>
    <x v="0"/>
    <n v="7000"/>
  </r>
  <r>
    <x v="3294"/>
    <x v="0"/>
    <n v="11762"/>
    <x v="3294"/>
    <n v="1237"/>
    <x v="17"/>
    <s v="BG"/>
    <s v="P"/>
    <s v="Y"/>
    <s v="A"/>
    <s v="ACTIVO"/>
    <s v="BANCA PREFERENCIAL"/>
    <n v="61331.068200000002"/>
    <n v="0"/>
    <n v="142200"/>
    <x v="0"/>
    <n v="13289.29"/>
  </r>
  <r>
    <x v="3295"/>
    <x v="1"/>
    <n v="678"/>
    <x v="3295"/>
    <n v="6858"/>
    <x v="5"/>
    <s v="BG"/>
    <s v="P"/>
    <s v="Y"/>
    <s v="A"/>
    <s v="ACTIVO"/>
    <s v="BANCA PREFERENCIAL"/>
    <s v="ND"/>
    <s v="ND"/>
    <s v="ND"/>
    <x v="6"/>
    <n v="0"/>
  </r>
  <r>
    <x v="3296"/>
    <x v="0"/>
    <n v="10471"/>
    <x v="3296"/>
    <n v="1237"/>
    <x v="17"/>
    <s v="BG"/>
    <s v="P"/>
    <s v="Y"/>
    <s v="A"/>
    <s v="ACTIVO"/>
    <s v="BANCA PREFERENCIAL"/>
    <n v="36003.353300000002"/>
    <n v="0"/>
    <n v="150000"/>
    <x v="0"/>
    <n v="10000"/>
  </r>
  <r>
    <x v="3297"/>
    <x v="0"/>
    <n v="10823"/>
    <x v="3297"/>
    <n v="5823"/>
    <x v="4"/>
    <s v="BG"/>
    <s v="P"/>
    <s v="Y"/>
    <s v="A"/>
    <s v="ACTIVO"/>
    <s v="BANCA PREFERENCIAL"/>
    <n v="1139609.5167"/>
    <n v="10000"/>
    <n v="0"/>
    <x v="1"/>
    <n v="5000"/>
  </r>
  <r>
    <x v="3298"/>
    <x v="0"/>
    <n v="10552"/>
    <x v="3298"/>
    <n v="3002"/>
    <x v="11"/>
    <s v="BG"/>
    <s v="P"/>
    <s v="Y"/>
    <s v="A"/>
    <s v="ACTIVO"/>
    <s v="BANCA PREFERENCIAL"/>
    <n v="9352.3032000000003"/>
    <n v="20000"/>
    <n v="124821.83"/>
    <x v="0"/>
    <n v="7000"/>
  </r>
  <r>
    <x v="3299"/>
    <x v="0"/>
    <n v="11731"/>
    <x v="3299"/>
    <n v="4775"/>
    <x v="18"/>
    <s v="BG"/>
    <s v="P"/>
    <s v="Y"/>
    <s v="A"/>
    <s v="ACTIVO"/>
    <s v="BANCA PREFERENCIAL"/>
    <n v="5935.8032999999996"/>
    <n v="0"/>
    <n v="59375"/>
    <x v="0"/>
    <n v="0"/>
  </r>
  <r>
    <x v="3300"/>
    <x v="0"/>
    <n v="10097"/>
    <x v="3300"/>
    <n v="7900"/>
    <x v="19"/>
    <s v="BG"/>
    <s v="P"/>
    <s v="Y"/>
    <s v="A"/>
    <s v="ACTIVO"/>
    <s v="BANCA PREFERENCIAL"/>
    <n v="1879.9549999999999"/>
    <n v="15000"/>
    <n v="480000"/>
    <x v="0"/>
    <n v="4000"/>
  </r>
  <r>
    <x v="3301"/>
    <x v="0"/>
    <n v="6642"/>
    <x v="3301"/>
    <n v="2938"/>
    <x v="23"/>
    <s v="BG"/>
    <s v="P"/>
    <s v="Y"/>
    <s v="A"/>
    <s v="ACTIVO"/>
    <s v="BANCA PREFERENCIAL"/>
    <n v="230857.125"/>
    <n v="19430"/>
    <n v="0"/>
    <x v="0"/>
    <n v="0"/>
  </r>
  <r>
    <x v="3302"/>
    <x v="0"/>
    <n v="8399"/>
    <x v="3302"/>
    <n v="3002"/>
    <x v="11"/>
    <s v="BG"/>
    <s v="P"/>
    <s v="Y"/>
    <s v="A"/>
    <s v="ACTIVO"/>
    <s v="BANCA PREFERENCIAL"/>
    <n v="0"/>
    <n v="0"/>
    <n v="0"/>
    <x v="0"/>
    <n v="14000"/>
  </r>
  <r>
    <x v="3303"/>
    <x v="0"/>
    <n v="10978"/>
    <x v="3303"/>
    <n v="7900"/>
    <x v="19"/>
    <s v="BG"/>
    <s v="P"/>
    <s v="Y"/>
    <s v="A"/>
    <s v="ACTIVO"/>
    <s v="BANCA PREFERENCIAL"/>
    <n v="4396.5281999999997"/>
    <n v="11250"/>
    <n v="0"/>
    <x v="0"/>
    <n v="0"/>
  </r>
  <r>
    <x v="3304"/>
    <x v="0"/>
    <n v="10820"/>
    <x v="3304"/>
    <n v="3002"/>
    <x v="11"/>
    <s v="BG"/>
    <s v="P"/>
    <s v="Y"/>
    <s v="A"/>
    <s v="ACTIVO"/>
    <s v="BANCA PREFERENCIAL"/>
    <n v="4513.3900000000003"/>
    <n v="4900"/>
    <n v="198450"/>
    <x v="0"/>
    <n v="7500"/>
  </r>
  <r>
    <x v="3305"/>
    <x v="0"/>
    <n v="11773"/>
    <x v="3305"/>
    <n v="1910"/>
    <x v="1"/>
    <s v="BG"/>
    <s v="P"/>
    <s v="Y"/>
    <s v="A"/>
    <s v="ACTIVO"/>
    <s v="BANCA PREFERENCIAL"/>
    <n v="334687.66159999999"/>
    <n v="0"/>
    <n v="0"/>
    <x v="0"/>
    <n v="2000"/>
  </r>
  <r>
    <x v="3306"/>
    <x v="0"/>
    <n v="8085"/>
    <x v="3306"/>
    <n v="3704"/>
    <x v="15"/>
    <s v="BG"/>
    <s v="P"/>
    <s v="Y"/>
    <s v="A"/>
    <s v="ACTIVO"/>
    <s v="BANCA PREFERENCIAL"/>
    <n v="10414.478300000001"/>
    <n v="8200"/>
    <n v="174000"/>
    <x v="0"/>
    <n v="8295.5"/>
  </r>
  <r>
    <x v="3307"/>
    <x v="0"/>
    <n v="7520"/>
    <x v="3307"/>
    <n v="3704"/>
    <x v="15"/>
    <s v="BG"/>
    <s v="P"/>
    <s v="Y"/>
    <s v="A"/>
    <s v="ACTIVO"/>
    <s v="BANCA PREFERENCIAL"/>
    <n v="140249.005"/>
    <n v="10650"/>
    <n v="0"/>
    <x v="0"/>
    <n v="0"/>
  </r>
  <r>
    <x v="3308"/>
    <x v="0"/>
    <n v="8565"/>
    <x v="3308"/>
    <n v="7900"/>
    <x v="19"/>
    <s v="BG"/>
    <s v="P"/>
    <s v="Y"/>
    <s v="A"/>
    <s v="ACTIVO"/>
    <s v="BANCA PREFERENCIAL"/>
    <n v="472.89170000000001"/>
    <n v="20500"/>
    <n v="0"/>
    <x v="0"/>
    <n v="10000"/>
  </r>
  <r>
    <x v="3309"/>
    <x v="0"/>
    <n v="9047"/>
    <x v="3309"/>
    <n v="1910"/>
    <x v="1"/>
    <s v="BG"/>
    <s v="P"/>
    <s v="Y"/>
    <s v="A"/>
    <s v="ACTIVO"/>
    <s v="BANCA PREFERENCIAL"/>
    <n v="5862.6715999999997"/>
    <n v="25000"/>
    <n v="0"/>
    <x v="0"/>
    <n v="800"/>
  </r>
  <r>
    <x v="3310"/>
    <x v="1"/>
    <n v="11030"/>
    <x v="3310"/>
    <n v="2066"/>
    <x v="10"/>
    <s v="BG"/>
    <s v="P"/>
    <s v="Y"/>
    <s v="A"/>
    <s v="ACTIVO"/>
    <s v="BANCA PREFERENCIAL"/>
    <s v="ND"/>
    <s v="ND"/>
    <s v="ND"/>
    <x v="0"/>
    <n v="0"/>
  </r>
  <r>
    <x v="3311"/>
    <x v="0"/>
    <n v="9210"/>
    <x v="3311"/>
    <n v="1910"/>
    <x v="1"/>
    <s v="BG"/>
    <s v="P"/>
    <s v="Y"/>
    <s v="A"/>
    <s v="ACTIVO"/>
    <s v="BANCA PREFERENCIAL"/>
    <n v="2834.4681999999998"/>
    <n v="20000"/>
    <n v="148788.69"/>
    <x v="0"/>
    <n v="10192.92"/>
  </r>
  <r>
    <x v="3312"/>
    <x v="0"/>
    <n v="8255"/>
    <x v="3312"/>
    <n v="3002"/>
    <x v="11"/>
    <s v="BG"/>
    <s v="P"/>
    <s v="Y"/>
    <s v="A"/>
    <s v="ACTIVO"/>
    <s v="BANCA PREFERENCIAL"/>
    <n v="28.41"/>
    <n v="9000"/>
    <n v="0"/>
    <x v="0"/>
    <n v="0"/>
  </r>
  <r>
    <x v="3313"/>
    <x v="1"/>
    <n v="7382"/>
    <x v="3313"/>
    <n v="8655"/>
    <x v="8"/>
    <s v="BG"/>
    <s v="P"/>
    <s v="Y"/>
    <s v="A"/>
    <s v="ACTIVO"/>
    <s v="BANCA PREFERENCIAL"/>
    <s v="ND"/>
    <s v="ND"/>
    <s v="ND"/>
    <x v="0"/>
    <n v="1000"/>
  </r>
  <r>
    <x v="3314"/>
    <x v="0"/>
    <n v="8296"/>
    <x v="3314"/>
    <n v="3002"/>
    <x v="11"/>
    <s v="BG"/>
    <s v="P"/>
    <s v="Y"/>
    <s v="A"/>
    <s v="ACTIVO"/>
    <s v="BANCA PREFERENCIAL"/>
    <n v="200224.3683"/>
    <n v="10000"/>
    <n v="247500"/>
    <x v="0"/>
    <n v="0"/>
  </r>
  <r>
    <x v="3315"/>
    <x v="0"/>
    <n v="7671"/>
    <x v="3315"/>
    <n v="5382"/>
    <x v="14"/>
    <s v="BG"/>
    <s v="P"/>
    <s v="Y"/>
    <s v="A"/>
    <s v="ACTIVO"/>
    <s v="BANCA PREFERENCIAL"/>
    <n v="6055.1633000000002"/>
    <n v="11250"/>
    <n v="0"/>
    <x v="0"/>
    <n v="5521.15"/>
  </r>
  <r>
    <x v="3316"/>
    <x v="0"/>
    <n v="9641"/>
    <x v="3316"/>
    <n v="5501"/>
    <x v="20"/>
    <s v="BG"/>
    <s v="P"/>
    <s v="Y"/>
    <s v="A"/>
    <s v="ACTIVO"/>
    <s v="BANCA PREFERENCIAL"/>
    <n v="22288.008300000001"/>
    <n v="15000"/>
    <n v="0"/>
    <x v="0"/>
    <n v="6534"/>
  </r>
  <r>
    <x v="3317"/>
    <x v="1"/>
    <n v="4629"/>
    <x v="3317"/>
    <n v="6856"/>
    <x v="7"/>
    <s v="BG"/>
    <s v="P"/>
    <s v="Y"/>
    <s v="A"/>
    <s v="ACTIVO"/>
    <s v="BANCA PREFERENCIAL"/>
    <s v="ND"/>
    <s v="ND"/>
    <s v="ND"/>
    <x v="0"/>
    <n v="1300"/>
  </r>
  <r>
    <x v="3318"/>
    <x v="1"/>
    <n v="180"/>
    <x v="3318"/>
    <n v="3975"/>
    <x v="2"/>
    <s v="BG"/>
    <s v="P"/>
    <s v="Y"/>
    <s v="A"/>
    <s v="ACTIVO"/>
    <s v="BANCA PREFERENCIAL"/>
    <s v="ND"/>
    <s v="ND"/>
    <s v="ND"/>
    <x v="0"/>
    <n v="0"/>
  </r>
  <r>
    <x v="3319"/>
    <x v="0"/>
    <n v="1004"/>
    <x v="3319"/>
    <n v="2627"/>
    <x v="12"/>
    <s v="BG"/>
    <s v="P"/>
    <s v="Y"/>
    <s v="A"/>
    <s v="ACTIVO"/>
    <s v="BANCA PREFERENCIAL"/>
    <n v="129528.75"/>
    <n v="10000"/>
    <n v="0"/>
    <x v="0"/>
    <n v="2500"/>
  </r>
  <r>
    <x v="3320"/>
    <x v="0"/>
    <n v="9464"/>
    <x v="3320"/>
    <n v="5289"/>
    <x v="16"/>
    <s v="BG"/>
    <s v="P"/>
    <s v="Y"/>
    <s v="A"/>
    <s v="ACTIVO"/>
    <s v="BANCA PREFERENCIAL"/>
    <n v="16376.581700000001"/>
    <n v="10500"/>
    <n v="0"/>
    <x v="0"/>
    <n v="1500"/>
  </r>
  <r>
    <x v="3321"/>
    <x v="0"/>
    <n v="10912"/>
    <x v="3321"/>
    <n v="4775"/>
    <x v="18"/>
    <s v="BG"/>
    <s v="P"/>
    <s v="Y"/>
    <s v="A"/>
    <s v="ACTIVO"/>
    <s v="BANCA PREFERENCIAL"/>
    <n v="21162.0933"/>
    <n v="14900"/>
    <n v="400000"/>
    <x v="0"/>
    <n v="6000"/>
  </r>
  <r>
    <x v="3322"/>
    <x v="0"/>
    <n v="8484"/>
    <x v="3322"/>
    <n v="3002"/>
    <x v="11"/>
    <s v="BG"/>
    <s v="P"/>
    <s v="Y"/>
    <s v="A"/>
    <s v="ACTIVO"/>
    <s v="BANCA PREFERENCIAL"/>
    <n v="1493.0916999999999"/>
    <n v="0"/>
    <n v="0"/>
    <x v="0"/>
    <n v="5000"/>
  </r>
  <r>
    <x v="3323"/>
    <x v="0"/>
    <n v="10902"/>
    <x v="3323"/>
    <n v="4775"/>
    <x v="18"/>
    <s v="BG"/>
    <s v="P"/>
    <s v="Y"/>
    <s v="A"/>
    <s v="ACTIVO"/>
    <s v="BANCA PREFERENCIAL"/>
    <n v="109.5932"/>
    <n v="1300"/>
    <n v="0"/>
    <x v="0"/>
    <n v="10000"/>
  </r>
  <r>
    <x v="3324"/>
    <x v="0"/>
    <n v="8983"/>
    <x v="3324"/>
    <n v="1910"/>
    <x v="1"/>
    <s v="BG"/>
    <s v="P"/>
    <s v="Y"/>
    <s v="A"/>
    <s v="ACTIVO"/>
    <s v="BANCA PREFERENCIAL"/>
    <n v="12873.9416"/>
    <n v="15000"/>
    <n v="0"/>
    <x v="0"/>
    <n v="9486"/>
  </r>
  <r>
    <x v="3325"/>
    <x v="0"/>
    <n v="5960"/>
    <x v="3325"/>
    <n v="4775"/>
    <x v="18"/>
    <s v="BG"/>
    <s v="P"/>
    <s v="Y"/>
    <s v="A"/>
    <s v="ACTIVO"/>
    <s v="BANCA PREFERENCIAL"/>
    <n v="299185.52830000001"/>
    <n v="20000"/>
    <n v="455280"/>
    <x v="0"/>
    <n v="0"/>
  </r>
  <r>
    <x v="3326"/>
    <x v="0"/>
    <n v="9109"/>
    <x v="3326"/>
    <n v="8782"/>
    <x v="0"/>
    <s v="BG"/>
    <s v="P"/>
    <s v="Y"/>
    <s v="A"/>
    <s v="ACTIVO"/>
    <s v="BANCA PREFERENCIAL"/>
    <n v="26444.805"/>
    <n v="20000"/>
    <n v="119000"/>
    <x v="0"/>
    <n v="7000"/>
  </r>
  <r>
    <x v="3327"/>
    <x v="0"/>
    <n v="10631"/>
    <x v="3327"/>
    <n v="4775"/>
    <x v="18"/>
    <s v="BG"/>
    <s v="P"/>
    <s v="Y"/>
    <s v="A"/>
    <s v="ACTIVO"/>
    <s v="BANCA PREFERENCIAL"/>
    <n v="107217.01"/>
    <n v="15200"/>
    <n v="0"/>
    <x v="0"/>
    <n v="6000"/>
  </r>
  <r>
    <x v="3328"/>
    <x v="1"/>
    <n v="881"/>
    <x v="3328"/>
    <n v="1275"/>
    <x v="3"/>
    <s v="BG"/>
    <s v="P"/>
    <s v="Y"/>
    <s v="B"/>
    <s v="INACTIVO"/>
    <s v="BANCA PREFERENCIAL"/>
    <s v="ND"/>
    <s v="ND"/>
    <s v="ND"/>
    <x v="2"/>
    <n v="0"/>
  </r>
  <r>
    <x v="3329"/>
    <x v="0"/>
    <n v="7172"/>
    <x v="3329"/>
    <n v="2627"/>
    <x v="12"/>
    <s v="BG"/>
    <s v="P"/>
    <s v="Y"/>
    <s v="A"/>
    <s v="ACTIVO"/>
    <s v="BANCA PREFERENCIAL"/>
    <n v="12250.8233"/>
    <n v="13950"/>
    <n v="0"/>
    <x v="0"/>
    <n v="0"/>
  </r>
  <r>
    <x v="3330"/>
    <x v="0"/>
    <n v="10789"/>
    <x v="3330"/>
    <n v="2938"/>
    <x v="23"/>
    <s v="BG"/>
    <s v="P"/>
    <s v="Y"/>
    <s v="A"/>
    <s v="ACTIVO"/>
    <s v="BANCA PREFERENCIAL"/>
    <n v="6535.1566999999995"/>
    <n v="19900"/>
    <n v="190000"/>
    <x v="0"/>
    <n v="7950"/>
  </r>
  <r>
    <x v="3331"/>
    <x v="0"/>
    <n v="8442"/>
    <x v="3331"/>
    <n v="3002"/>
    <x v="11"/>
    <s v="BG"/>
    <s v="P"/>
    <s v="Y"/>
    <s v="A"/>
    <s v="ACTIVO"/>
    <s v="BANCA PREFERENCIAL"/>
    <n v="320.58670000000001"/>
    <n v="0"/>
    <n v="211051.80989999999"/>
    <x v="0"/>
    <n v="6000"/>
  </r>
  <r>
    <x v="3332"/>
    <x v="0"/>
    <n v="8433"/>
    <x v="3332"/>
    <n v="3002"/>
    <x v="11"/>
    <s v="BG"/>
    <s v="P"/>
    <s v="Y"/>
    <s v="A"/>
    <s v="ACTIVO"/>
    <s v="BANCA PREFERENCIAL"/>
    <n v="23203.294999999998"/>
    <n v="5000"/>
    <n v="270000"/>
    <x v="0"/>
    <n v="10000"/>
  </r>
  <r>
    <x v="3333"/>
    <x v="0"/>
    <n v="959"/>
    <x v="3333"/>
    <n v="8362"/>
    <x v="6"/>
    <s v="BG"/>
    <s v="P"/>
    <s v="Y"/>
    <s v="A"/>
    <s v="ACTIVO"/>
    <s v="BANCA PREFERENCIAL"/>
    <n v="146314.64000000001"/>
    <n v="22500"/>
    <n v="0"/>
    <x v="0"/>
    <n v="0"/>
  </r>
  <r>
    <x v="3334"/>
    <x v="0"/>
    <n v="8424"/>
    <x v="3334"/>
    <n v="3002"/>
    <x v="11"/>
    <s v="BG"/>
    <s v="P"/>
    <s v="Y"/>
    <s v="A"/>
    <s v="ACTIVO"/>
    <s v="BANCA PREFERENCIAL"/>
    <n v="58907.248200000002"/>
    <n v="16200"/>
    <n v="0"/>
    <x v="0"/>
    <n v="5500"/>
  </r>
  <r>
    <x v="3335"/>
    <x v="0"/>
    <n v="11327"/>
    <x v="3335"/>
    <n v="1275"/>
    <x v="3"/>
    <s v="BG"/>
    <s v="P"/>
    <s v="Y"/>
    <s v="A"/>
    <s v="ACTIVO"/>
    <s v="BANCA PREFERENCIAL"/>
    <n v="103964.88159999999"/>
    <n v="30000"/>
    <n v="0"/>
    <x v="0"/>
    <n v="47001.41"/>
  </r>
  <r>
    <x v="3336"/>
    <x v="0"/>
    <n v="4635"/>
    <x v="3336"/>
    <n v="6858"/>
    <x v="5"/>
    <s v="BG"/>
    <s v="P"/>
    <s v="Y"/>
    <s v="A"/>
    <s v="ACTIVO"/>
    <s v="BANCA PREFERENCIAL"/>
    <n v="1202289.5116000001"/>
    <n v="15000"/>
    <n v="0"/>
    <x v="1"/>
    <n v="0"/>
  </r>
  <r>
    <x v="3337"/>
    <x v="0"/>
    <n v="10886"/>
    <x v="3337"/>
    <n v="4775"/>
    <x v="18"/>
    <s v="BG"/>
    <s v="P"/>
    <s v="Y"/>
    <s v="A"/>
    <s v="ACTIVO"/>
    <s v="BANCA PREFERENCIAL"/>
    <n v="3550.6266999999998"/>
    <n v="25000"/>
    <n v="0"/>
    <x v="0"/>
    <n v="7000"/>
  </r>
  <r>
    <x v="3338"/>
    <x v="0"/>
    <n v="9294"/>
    <x v="3338"/>
    <n v="5501"/>
    <x v="20"/>
    <s v="BG"/>
    <s v="P"/>
    <s v="Y"/>
    <s v="A"/>
    <s v="ACTIVO"/>
    <s v="BANCA PREFERENCIAL"/>
    <n v="845.24170000000004"/>
    <n v="0"/>
    <n v="0"/>
    <x v="0"/>
    <n v="10000"/>
  </r>
  <r>
    <x v="3339"/>
    <x v="0"/>
    <n v="2421"/>
    <x v="3339"/>
    <n v="1910"/>
    <x v="1"/>
    <s v="BG"/>
    <s v="P"/>
    <s v="Y"/>
    <s v="A"/>
    <s v="ACTIVO"/>
    <s v="BANCA PREFERENCIAL"/>
    <n v="4970.6081999999997"/>
    <n v="20000"/>
    <n v="0"/>
    <x v="0"/>
    <n v="0"/>
  </r>
  <r>
    <x v="3340"/>
    <x v="1"/>
    <n v="1768"/>
    <x v="3340"/>
    <n v="3975"/>
    <x v="2"/>
    <s v="BG"/>
    <s v="P"/>
    <s v="Y"/>
    <s v="A"/>
    <s v="ACTIVO"/>
    <s v="BANCA PREFERENCIAL"/>
    <s v="ND"/>
    <s v="ND"/>
    <s v="ND"/>
    <x v="0"/>
    <n v="0"/>
  </r>
  <r>
    <x v="3341"/>
    <x v="1"/>
    <n v="2586"/>
    <x v="3341"/>
    <n v="1275"/>
    <x v="3"/>
    <s v="BG"/>
    <s v="P"/>
    <s v="Y"/>
    <s v="A"/>
    <s v="ACTIVO"/>
    <s v="BANCA PREFERENCIAL"/>
    <s v="ND"/>
    <s v="ND"/>
    <s v="ND"/>
    <x v="0"/>
    <n v="0"/>
  </r>
  <r>
    <x v="3342"/>
    <x v="0"/>
    <n v="8060"/>
    <x v="3342"/>
    <n v="2938"/>
    <x v="23"/>
    <s v="BG"/>
    <s v="P"/>
    <s v="Y"/>
    <s v="A"/>
    <s v="ACTIVO"/>
    <s v="BANCA PREFERENCIAL"/>
    <n v="21370.671600000001"/>
    <n v="6000"/>
    <n v="0"/>
    <x v="0"/>
    <n v="0"/>
  </r>
  <r>
    <x v="3343"/>
    <x v="0"/>
    <n v="9253"/>
    <x v="3343"/>
    <n v="5289"/>
    <x v="16"/>
    <s v="BG"/>
    <s v="P"/>
    <s v="Y"/>
    <s v="A"/>
    <s v="ACTIVO"/>
    <s v="BANCA PREFERENCIAL"/>
    <n v="92122.35"/>
    <n v="4500"/>
    <n v="597092"/>
    <x v="0"/>
    <n v="6000"/>
  </r>
  <r>
    <x v="3344"/>
    <x v="0"/>
    <n v="9331"/>
    <x v="3344"/>
    <n v="5289"/>
    <x v="16"/>
    <s v="BG"/>
    <s v="P"/>
    <s v="Y"/>
    <s v="A"/>
    <s v="ACTIVO"/>
    <s v="BANCA PREFERENCIAL"/>
    <n v="6181.4732999999997"/>
    <n v="13175"/>
    <n v="0"/>
    <x v="0"/>
    <n v="7412.8"/>
  </r>
  <r>
    <x v="3345"/>
    <x v="0"/>
    <n v="11638"/>
    <x v="3345"/>
    <n v="7191"/>
    <x v="25"/>
    <s v="BG"/>
    <s v="P"/>
    <s v="Y"/>
    <s v="A"/>
    <s v="ACTIVO"/>
    <s v="BANCA PREFERENCIAL"/>
    <n v="1988.4817"/>
    <n v="0"/>
    <n v="0"/>
    <x v="0"/>
    <n v="8387.33"/>
  </r>
  <r>
    <x v="3346"/>
    <x v="0"/>
    <n v="8518"/>
    <x v="3346"/>
    <n v="4775"/>
    <x v="18"/>
    <s v="BG"/>
    <s v="P"/>
    <s v="Y"/>
    <s v="A"/>
    <s v="ACTIVO"/>
    <s v="BANCA PREFERENCIAL"/>
    <n v="55256.596700000002"/>
    <n v="15000"/>
    <n v="0"/>
    <x v="0"/>
    <n v="7300"/>
  </r>
  <r>
    <x v="3347"/>
    <x v="0"/>
    <n v="7741"/>
    <x v="3347"/>
    <n v="5382"/>
    <x v="14"/>
    <s v="BG"/>
    <s v="P"/>
    <s v="Y"/>
    <s v="A"/>
    <s v="ACTIVO"/>
    <s v="BANCA PREFERENCIAL"/>
    <n v="1052.2666999999999"/>
    <n v="15000"/>
    <n v="0"/>
    <x v="0"/>
    <n v="0"/>
  </r>
  <r>
    <x v="3348"/>
    <x v="0"/>
    <n v="6793"/>
    <x v="3348"/>
    <n v="2627"/>
    <x v="12"/>
    <s v="BG"/>
    <s v="P"/>
    <s v="Y"/>
    <s v="A"/>
    <s v="ACTIVO"/>
    <s v="BANCA PREFERENCIAL"/>
    <n v="319209.20319999999"/>
    <n v="4000"/>
    <n v="0"/>
    <x v="0"/>
    <n v="6666.67"/>
  </r>
  <r>
    <x v="3349"/>
    <x v="0"/>
    <n v="11009"/>
    <x v="3349"/>
    <n v="2938"/>
    <x v="23"/>
    <s v="BG"/>
    <s v="P"/>
    <s v="Y"/>
    <s v="A"/>
    <s v="ACTIVO"/>
    <s v="BANCA PREFERENCIAL"/>
    <n v="10333.813200000001"/>
    <n v="20000"/>
    <n v="0"/>
    <x v="0"/>
    <n v="1750"/>
  </r>
  <r>
    <x v="3350"/>
    <x v="0"/>
    <n v="9539"/>
    <x v="3350"/>
    <n v="2066"/>
    <x v="10"/>
    <s v="BG"/>
    <s v="P"/>
    <s v="Y"/>
    <s v="A"/>
    <s v="ACTIVO"/>
    <s v="BANCA PREFERENCIAL"/>
    <n v="2854.7966999999999"/>
    <n v="14625"/>
    <n v="0"/>
    <x v="0"/>
    <n v="0"/>
  </r>
  <r>
    <x v="3351"/>
    <x v="0"/>
    <n v="10464"/>
    <x v="3351"/>
    <n v="1237"/>
    <x v="17"/>
    <s v="BG"/>
    <s v="P"/>
    <s v="Y"/>
    <s v="A"/>
    <s v="ACTIVO"/>
    <s v="BANCA PREFERENCIAL"/>
    <n v="55296.838300000003"/>
    <n v="13950"/>
    <n v="0"/>
    <x v="0"/>
    <n v="0"/>
  </r>
  <r>
    <x v="3352"/>
    <x v="0"/>
    <n v="5128"/>
    <x v="3352"/>
    <n v="2627"/>
    <x v="12"/>
    <s v="BG"/>
    <s v="P"/>
    <s v="Y"/>
    <s v="A"/>
    <s v="ACTIVO"/>
    <s v="BANCA PREFERENCIAL"/>
    <n v="18536.838199999998"/>
    <n v="15000"/>
    <n v="105322.13989999999"/>
    <x v="0"/>
    <n v="10000"/>
  </r>
  <r>
    <x v="3353"/>
    <x v="1"/>
    <n v="415"/>
    <x v="3353"/>
    <n v="3975"/>
    <x v="2"/>
    <s v="BG"/>
    <s v="P"/>
    <s v="Y"/>
    <s v="A"/>
    <s v="ACTIVO"/>
    <s v="BANCA PREFERENCIAL"/>
    <s v="ND"/>
    <s v="ND"/>
    <s v="ND"/>
    <x v="0"/>
    <n v="0"/>
  </r>
  <r>
    <x v="3354"/>
    <x v="0"/>
    <n v="9296"/>
    <x v="3354"/>
    <n v="5501"/>
    <x v="20"/>
    <s v="BG"/>
    <s v="P"/>
    <s v="Y"/>
    <s v="A"/>
    <s v="ACTIVO"/>
    <s v="BANCA PREFERENCIAL"/>
    <n v="107491.9382"/>
    <n v="2000"/>
    <n v="0"/>
    <x v="0"/>
    <n v="6323.2"/>
  </r>
  <r>
    <x v="3355"/>
    <x v="0"/>
    <n v="10146"/>
    <x v="3355"/>
    <n v="2627"/>
    <x v="12"/>
    <s v="BG"/>
    <s v="P"/>
    <s v="Y"/>
    <s v="A"/>
    <s v="ACTIVO"/>
    <s v="BANCA PREFERENCIAL"/>
    <n v="482420.46659999999"/>
    <n v="0"/>
    <n v="0"/>
    <x v="0"/>
    <n v="1000"/>
  </r>
  <r>
    <x v="3356"/>
    <x v="0"/>
    <n v="8831"/>
    <x v="3356"/>
    <n v="8782"/>
    <x v="0"/>
    <s v="BG"/>
    <s v="P"/>
    <s v="Y"/>
    <s v="A"/>
    <s v="ACTIVO"/>
    <s v="BANCA PREFERENCIAL"/>
    <n v="5563.5249999999996"/>
    <n v="15000"/>
    <n v="0"/>
    <x v="0"/>
    <n v="10000"/>
  </r>
  <r>
    <x v="3357"/>
    <x v="0"/>
    <n v="8436"/>
    <x v="3357"/>
    <n v="3002"/>
    <x v="11"/>
    <s v="BG"/>
    <s v="P"/>
    <s v="Y"/>
    <s v="A"/>
    <s v="ACTIVO"/>
    <s v="BANCA PREFERENCIAL"/>
    <n v="13047.813200000001"/>
    <n v="10475"/>
    <n v="280000"/>
    <x v="0"/>
    <n v="4250"/>
  </r>
  <r>
    <x v="3358"/>
    <x v="0"/>
    <n v="7363"/>
    <x v="3358"/>
    <n v="6856"/>
    <x v="7"/>
    <s v="BG"/>
    <s v="P"/>
    <s v="Y"/>
    <s v="A"/>
    <s v="ACTIVO"/>
    <s v="BANCA PREFERENCIAL"/>
    <n v="289905.10830000002"/>
    <n v="15000"/>
    <n v="0"/>
    <x v="0"/>
    <n v="2016.53"/>
  </r>
  <r>
    <x v="3359"/>
    <x v="0"/>
    <n v="8755"/>
    <x v="3359"/>
    <n v="8782"/>
    <x v="0"/>
    <s v="BG"/>
    <s v="P"/>
    <s v="Y"/>
    <s v="A"/>
    <s v="ACTIVO"/>
    <s v="BANCA PREFERENCIAL"/>
    <n v="21384.54"/>
    <n v="11250"/>
    <n v="350000"/>
    <x v="0"/>
    <n v="6000"/>
  </r>
  <r>
    <x v="3360"/>
    <x v="1"/>
    <n v="6733"/>
    <x v="3360"/>
    <n v="8362"/>
    <x v="6"/>
    <s v="BG"/>
    <s v="P"/>
    <s v="Y"/>
    <s v="A"/>
    <s v="ACTIVO"/>
    <s v="BANCA PREFERENCIAL"/>
    <s v="ND"/>
    <s v="ND"/>
    <s v="ND"/>
    <x v="0"/>
    <n v="0"/>
  </r>
  <r>
    <x v="3361"/>
    <x v="0"/>
    <n v="8515"/>
    <x v="3361"/>
    <n v="3002"/>
    <x v="11"/>
    <s v="BG"/>
    <s v="P"/>
    <s v="Y"/>
    <s v="A"/>
    <s v="ACTIVO"/>
    <s v="BANCA PREFERENCIAL"/>
    <n v="559.78830000000005"/>
    <n v="11500"/>
    <n v="194761"/>
    <x v="0"/>
    <n v="3576.92"/>
  </r>
  <r>
    <x v="3362"/>
    <x v="0"/>
    <n v="8080"/>
    <x v="3362"/>
    <n v="2938"/>
    <x v="23"/>
    <s v="BG"/>
    <s v="P"/>
    <s v="Y"/>
    <s v="A"/>
    <s v="ACTIVO"/>
    <s v="BANCA PREFERENCIAL"/>
    <n v="4117.5816999999997"/>
    <n v="20000"/>
    <n v="0"/>
    <x v="0"/>
    <n v="9500"/>
  </r>
  <r>
    <x v="3363"/>
    <x v="0"/>
    <n v="8134"/>
    <x v="3363"/>
    <n v="2938"/>
    <x v="23"/>
    <s v="BG"/>
    <s v="P"/>
    <s v="Y"/>
    <s v="A"/>
    <s v="ACTIVO"/>
    <s v="BANCA PREFERENCIAL"/>
    <n v="27154.154900000001"/>
    <n v="0"/>
    <n v="330000"/>
    <x v="0"/>
    <n v="0"/>
  </r>
  <r>
    <x v="3364"/>
    <x v="1"/>
    <n v="10226"/>
    <x v="3364"/>
    <n v="1237"/>
    <x v="17"/>
    <s v="BG"/>
    <s v="P"/>
    <s v="Y"/>
    <s v="A"/>
    <s v="ACTIVO"/>
    <s v="BANCA PREFERENCIAL"/>
    <s v="ND"/>
    <s v="ND"/>
    <s v="ND"/>
    <x v="0"/>
    <n v="0"/>
  </r>
  <r>
    <x v="3365"/>
    <x v="0"/>
    <n v="9214"/>
    <x v="3365"/>
    <n v="1910"/>
    <x v="1"/>
    <s v="BG"/>
    <s v="P"/>
    <s v="Y"/>
    <s v="A"/>
    <s v="ACTIVO"/>
    <s v="BANCA PREFERENCIAL"/>
    <n v="182132.45670000001"/>
    <n v="0"/>
    <n v="75992"/>
    <x v="0"/>
    <n v="4700"/>
  </r>
  <r>
    <x v="3366"/>
    <x v="0"/>
    <n v="8246"/>
    <x v="3366"/>
    <n v="3002"/>
    <x v="11"/>
    <s v="BG"/>
    <s v="P"/>
    <s v="Y"/>
    <s v="A"/>
    <s v="ACTIVO"/>
    <s v="BANCA PREFERENCIAL"/>
    <n v="23075.646700000001"/>
    <n v="11250"/>
    <n v="727584.8"/>
    <x v="0"/>
    <n v="0"/>
  </r>
  <r>
    <x v="3367"/>
    <x v="0"/>
    <n v="9947"/>
    <x v="3367"/>
    <n v="2066"/>
    <x v="10"/>
    <s v="BG"/>
    <s v="P"/>
    <s v="Y"/>
    <s v="A"/>
    <s v="ACTIVO"/>
    <s v="BANCA PREFERENCIAL"/>
    <n v="5019.4732999999997"/>
    <n v="15000"/>
    <n v="0"/>
    <x v="0"/>
    <n v="0"/>
  </r>
  <r>
    <x v="3368"/>
    <x v="0"/>
    <n v="2586"/>
    <x v="3368"/>
    <n v="1275"/>
    <x v="3"/>
    <s v="BG"/>
    <s v="P"/>
    <s v="Y"/>
    <s v="A"/>
    <s v="ACTIVO"/>
    <s v="BANCA PREFERENCIAL"/>
    <n v="4917.6917000000003"/>
    <n v="22500"/>
    <n v="56500"/>
    <x v="0"/>
    <n v="1200"/>
  </r>
  <r>
    <x v="3369"/>
    <x v="1"/>
    <n v="5394"/>
    <x v="3369"/>
    <n v="5823"/>
    <x v="4"/>
    <s v="BG"/>
    <s v="P"/>
    <s v="Y"/>
    <s v="A"/>
    <s v="ACTIVO"/>
    <s v="BANCA PREFERENCIAL"/>
    <s v="ND"/>
    <s v="ND"/>
    <s v="ND"/>
    <x v="0"/>
    <n v="0"/>
  </r>
  <r>
    <x v="3370"/>
    <x v="0"/>
    <n v="7440"/>
    <x v="3370"/>
    <n v="3704"/>
    <x v="15"/>
    <s v="BG"/>
    <s v="P"/>
    <s v="Y"/>
    <s v="A"/>
    <s v="ACTIVO"/>
    <s v="BANCA PREFERENCIAL"/>
    <n v="4731.6949999999997"/>
    <n v="10000"/>
    <n v="560000"/>
    <x v="0"/>
    <n v="11111.83"/>
  </r>
  <r>
    <x v="3371"/>
    <x v="0"/>
    <n v="9225"/>
    <x v="3371"/>
    <n v="2066"/>
    <x v="10"/>
    <s v="BG"/>
    <s v="P"/>
    <s v="Y"/>
    <s v="A"/>
    <s v="ACTIVO"/>
    <s v="BANCA PREFERENCIAL"/>
    <n v="193719.90160000001"/>
    <n v="19000"/>
    <n v="133303.20000000001"/>
    <x v="0"/>
    <n v="10000"/>
  </r>
  <r>
    <x v="3372"/>
    <x v="0"/>
    <n v="10452"/>
    <x v="3372"/>
    <n v="1237"/>
    <x v="17"/>
    <s v="BG"/>
    <s v="P"/>
    <s v="Y"/>
    <s v="A"/>
    <s v="ACTIVO"/>
    <s v="BANCA PREFERENCIAL"/>
    <n v="19643.478200000001"/>
    <n v="11700"/>
    <n v="0"/>
    <x v="0"/>
    <n v="8000"/>
  </r>
  <r>
    <x v="3373"/>
    <x v="0"/>
    <n v="8379"/>
    <x v="3373"/>
    <n v="3002"/>
    <x v="11"/>
    <s v="BG"/>
    <s v="P"/>
    <s v="Y"/>
    <s v="A"/>
    <s v="ACTIVO"/>
    <s v="BANCA PREFERENCIAL"/>
    <n v="181714.89670000001"/>
    <n v="11250"/>
    <n v="0"/>
    <x v="0"/>
    <n v="7000"/>
  </r>
  <r>
    <x v="3374"/>
    <x v="0"/>
    <n v="9558"/>
    <x v="3374"/>
    <n v="2066"/>
    <x v="10"/>
    <s v="BG"/>
    <s v="P"/>
    <s v="Y"/>
    <s v="A"/>
    <s v="ACTIVO"/>
    <s v="BANCA PREFERENCIAL"/>
    <n v="10558.5982"/>
    <n v="15000"/>
    <n v="183755"/>
    <x v="0"/>
    <n v="7500"/>
  </r>
  <r>
    <x v="3375"/>
    <x v="0"/>
    <n v="11726"/>
    <x v="3375"/>
    <n v="1910"/>
    <x v="1"/>
    <s v="BG"/>
    <s v="P"/>
    <s v="Y"/>
    <s v="A"/>
    <s v="ACTIVO"/>
    <s v="BANCA PREFERENCIAL"/>
    <n v="128415.2133"/>
    <n v="25000"/>
    <n v="160875"/>
    <x v="0"/>
    <n v="12000"/>
  </r>
  <r>
    <x v="3376"/>
    <x v="0"/>
    <n v="8840"/>
    <x v="3376"/>
    <n v="8782"/>
    <x v="0"/>
    <s v="BG"/>
    <s v="P"/>
    <s v="Y"/>
    <s v="A"/>
    <s v="ACTIVO"/>
    <s v="BANCA PREFERENCIAL"/>
    <n v="0"/>
    <n v="17550"/>
    <n v="0"/>
    <x v="0"/>
    <n v="6000"/>
  </r>
  <r>
    <x v="3377"/>
    <x v="0"/>
    <n v="7884"/>
    <x v="3377"/>
    <n v="2938"/>
    <x v="23"/>
    <s v="BG"/>
    <s v="P"/>
    <s v="Y"/>
    <s v="A"/>
    <s v="ACTIVO"/>
    <s v="BANCA PREFERENCIAL"/>
    <n v="15255.5082"/>
    <n v="100000"/>
    <n v="0"/>
    <x v="0"/>
    <n v="13000"/>
  </r>
  <r>
    <x v="3378"/>
    <x v="0"/>
    <n v="10756"/>
    <x v="3378"/>
    <n v="7900"/>
    <x v="19"/>
    <s v="BG"/>
    <s v="P"/>
    <s v="Y"/>
    <s v="A"/>
    <s v="ACTIVO"/>
    <s v="BANCA PREFERENCIAL"/>
    <n v="10837.2417"/>
    <n v="10500"/>
    <n v="0"/>
    <x v="0"/>
    <n v="7000"/>
  </r>
  <r>
    <x v="3379"/>
    <x v="0"/>
    <n v="8301"/>
    <x v="3379"/>
    <n v="3002"/>
    <x v="11"/>
    <s v="BG"/>
    <s v="P"/>
    <s v="Y"/>
    <s v="A"/>
    <s v="ACTIVO"/>
    <s v="BANCA PREFERENCIAL"/>
    <n v="114.99"/>
    <n v="575"/>
    <n v="0"/>
    <x v="0"/>
    <n v="0"/>
  </r>
  <r>
    <x v="3380"/>
    <x v="1"/>
    <n v="2584"/>
    <x v="3380"/>
    <n v="3975"/>
    <x v="2"/>
    <s v="BG"/>
    <s v="P"/>
    <s v="Y"/>
    <s v="A"/>
    <s v="ACTIVO"/>
    <s v="BANCA PREFERENCIAL"/>
    <s v="ND"/>
    <s v="ND"/>
    <s v="ND"/>
    <x v="0"/>
    <n v="1000"/>
  </r>
  <r>
    <x v="3381"/>
    <x v="1"/>
    <n v="4863"/>
    <x v="3381"/>
    <n v="8362"/>
    <x v="6"/>
    <s v="BG"/>
    <s v="P"/>
    <s v="Y"/>
    <s v="A"/>
    <s v="ACTIVO"/>
    <s v="BANCA PREFERENCIAL"/>
    <s v="ND"/>
    <s v="ND"/>
    <s v="ND"/>
    <x v="0"/>
    <n v="7242"/>
  </r>
  <r>
    <x v="3382"/>
    <x v="0"/>
    <n v="10911"/>
    <x v="3382"/>
    <n v="4775"/>
    <x v="18"/>
    <s v="BG"/>
    <s v="P"/>
    <s v="Y"/>
    <s v="A"/>
    <s v="ACTIVO"/>
    <s v="BANCA PREFERENCIAL"/>
    <n v="3936.1233000000002"/>
    <n v="15000"/>
    <n v="43866.25"/>
    <x v="0"/>
    <n v="6150"/>
  </r>
  <r>
    <x v="3383"/>
    <x v="0"/>
    <n v="8449"/>
    <x v="3383"/>
    <n v="3002"/>
    <x v="11"/>
    <s v="BG"/>
    <s v="P"/>
    <s v="Y"/>
    <s v="A"/>
    <s v="ACTIVO"/>
    <s v="BANCA PREFERENCIAL"/>
    <n v="14309.6666"/>
    <n v="13000"/>
    <n v="329275.46000000002"/>
    <x v="0"/>
    <n v="12081.36"/>
  </r>
  <r>
    <x v="3384"/>
    <x v="0"/>
    <n v="7533"/>
    <x v="3384"/>
    <n v="3704"/>
    <x v="15"/>
    <s v="BG"/>
    <s v="P"/>
    <s v="Y"/>
    <s v="A"/>
    <s v="ACTIVO"/>
    <s v="BANCA PREFERENCIAL"/>
    <n v="7178"/>
    <n v="13000"/>
    <n v="0"/>
    <x v="0"/>
    <n v="0"/>
  </r>
  <r>
    <x v="3385"/>
    <x v="0"/>
    <n v="8571"/>
    <x v="3385"/>
    <n v="4775"/>
    <x v="18"/>
    <s v="BG"/>
    <s v="P"/>
    <s v="Y"/>
    <s v="A"/>
    <s v="ACTIVO"/>
    <s v="BANCA PREFERENCIAL"/>
    <n v="5813.5182999999997"/>
    <n v="25000"/>
    <n v="60500"/>
    <x v="0"/>
    <n v="10226"/>
  </r>
  <r>
    <x v="3386"/>
    <x v="0"/>
    <n v="8496"/>
    <x v="3386"/>
    <n v="3002"/>
    <x v="11"/>
    <s v="BG"/>
    <s v="P"/>
    <s v="Y"/>
    <s v="A"/>
    <s v="ACTIVO"/>
    <s v="BANCA PREFERENCIAL"/>
    <n v="3470.4"/>
    <n v="19425"/>
    <n v="0"/>
    <x v="0"/>
    <n v="0"/>
  </r>
  <r>
    <x v="3387"/>
    <x v="0"/>
    <n v="10167"/>
    <x v="3387"/>
    <n v="4775"/>
    <x v="18"/>
    <s v="BG"/>
    <s v="P"/>
    <s v="Y"/>
    <s v="A"/>
    <s v="ACTIVO"/>
    <s v="BANCA PREFERENCIAL"/>
    <n v="3996.03"/>
    <n v="13700"/>
    <n v="158950"/>
    <x v="0"/>
    <n v="9800"/>
  </r>
  <r>
    <x v="3388"/>
    <x v="0"/>
    <n v="10811"/>
    <x v="3388"/>
    <n v="4775"/>
    <x v="18"/>
    <s v="BG"/>
    <s v="P"/>
    <s v="Y"/>
    <s v="A"/>
    <s v="ACTIVO"/>
    <s v="BANCA PREFERENCIAL"/>
    <n v="2278.6199000000001"/>
    <n v="0"/>
    <n v="0"/>
    <x v="0"/>
    <n v="6154"/>
  </r>
  <r>
    <x v="3389"/>
    <x v="0"/>
    <n v="11170"/>
    <x v="3389"/>
    <n v="3704"/>
    <x v="15"/>
    <s v="BG"/>
    <s v="P"/>
    <s v="Y"/>
    <s v="A"/>
    <s v="ACTIVO"/>
    <s v="BANCA PREFERENCIAL"/>
    <n v="273707.07319999998"/>
    <n v="10000"/>
    <n v="365500"/>
    <x v="0"/>
    <n v="1250"/>
  </r>
  <r>
    <x v="3390"/>
    <x v="0"/>
    <n v="9753"/>
    <x v="3390"/>
    <n v="2066"/>
    <x v="10"/>
    <s v="BG"/>
    <s v="P"/>
    <s v="Y"/>
    <s v="A"/>
    <s v="ACTIVO"/>
    <s v="BANCA PREFERENCIAL"/>
    <n v="82740.401700000002"/>
    <n v="15000"/>
    <n v="354000"/>
    <x v="0"/>
    <n v="15515"/>
  </r>
  <r>
    <x v="3391"/>
    <x v="0"/>
    <n v="10824"/>
    <x v="3391"/>
    <n v="3002"/>
    <x v="11"/>
    <s v="BG"/>
    <s v="P"/>
    <s v="Y"/>
    <s v="A"/>
    <s v="ACTIVO"/>
    <s v="BANCA PREFERENCIAL"/>
    <n v="0"/>
    <n v="0"/>
    <n v="106920"/>
    <x v="0"/>
    <n v="0"/>
  </r>
  <r>
    <x v="3392"/>
    <x v="0"/>
    <n v="11211"/>
    <x v="3392"/>
    <n v="5289"/>
    <x v="16"/>
    <s v="BG"/>
    <s v="P"/>
    <s v="Y"/>
    <s v="A"/>
    <s v="ACTIVO"/>
    <s v="BANCA PREFERENCIAL"/>
    <n v="36353.0933"/>
    <n v="0"/>
    <n v="233800"/>
    <x v="0"/>
    <n v="8320"/>
  </r>
  <r>
    <x v="3393"/>
    <x v="0"/>
    <n v="10314"/>
    <x v="3393"/>
    <n v="1237"/>
    <x v="17"/>
    <s v="BG"/>
    <s v="P"/>
    <s v="Y"/>
    <s v="A"/>
    <s v="ACTIVO"/>
    <s v="BANCA PREFERENCIAL"/>
    <n v="6875.8982999999998"/>
    <n v="15000"/>
    <n v="0"/>
    <x v="0"/>
    <n v="5000"/>
  </r>
  <r>
    <x v="3394"/>
    <x v="1"/>
    <n v="5354"/>
    <x v="3394"/>
    <n v="8362"/>
    <x v="6"/>
    <s v="BG"/>
    <s v="C"/>
    <s v="Y"/>
    <s v="A"/>
    <s v="ACTIVO"/>
    <s v="BANCA PREFERENCIAL"/>
    <s v="ND"/>
    <s v="ND"/>
    <s v="ND"/>
    <x v="1"/>
    <n v="0"/>
  </r>
  <r>
    <x v="3395"/>
    <x v="0"/>
    <n v="4993"/>
    <x v="3395"/>
    <n v="1275"/>
    <x v="3"/>
    <s v="BG"/>
    <s v="P"/>
    <s v="Y"/>
    <s v="A"/>
    <s v="ACTIVO"/>
    <s v="BANCA PREFERENCIAL"/>
    <n v="663581.17330000002"/>
    <n v="15000"/>
    <n v="0"/>
    <x v="0"/>
    <n v="0"/>
  </r>
  <r>
    <x v="3396"/>
    <x v="1"/>
    <n v="1948"/>
    <x v="3396"/>
    <n v="6858"/>
    <x v="5"/>
    <s v="BG"/>
    <s v="P"/>
    <s v="Y"/>
    <s v="A"/>
    <s v="ACTIVO"/>
    <s v="BANCA PREFERENCIAL"/>
    <s v="ND"/>
    <s v="ND"/>
    <s v="ND"/>
    <x v="0"/>
    <n v="2500"/>
  </r>
  <r>
    <x v="3397"/>
    <x v="0"/>
    <n v="7555"/>
    <x v="3397"/>
    <n v="3704"/>
    <x v="15"/>
    <s v="BG"/>
    <s v="P"/>
    <s v="Y"/>
    <s v="A"/>
    <s v="ACTIVO"/>
    <s v="BANCA PREFERENCIAL"/>
    <n v="15346.3166"/>
    <n v="15000"/>
    <n v="0"/>
    <x v="0"/>
    <n v="0"/>
  </r>
  <r>
    <x v="3398"/>
    <x v="0"/>
    <n v="9739"/>
    <x v="3398"/>
    <n v="2066"/>
    <x v="10"/>
    <s v="BG"/>
    <s v="P"/>
    <s v="Y"/>
    <s v="A"/>
    <s v="ACTIVO"/>
    <s v="BANCA PREFERENCIAL"/>
    <n v="66332.625"/>
    <n v="0"/>
    <n v="0"/>
    <x v="0"/>
    <n v="0"/>
  </r>
  <r>
    <x v="3399"/>
    <x v="0"/>
    <n v="9646"/>
    <x v="3399"/>
    <n v="5501"/>
    <x v="20"/>
    <s v="BG"/>
    <s v="P"/>
    <s v="Y"/>
    <s v="A"/>
    <s v="ACTIVO"/>
    <s v="BANCA PREFERENCIAL"/>
    <n v="30664.436600000001"/>
    <n v="10000"/>
    <n v="199500"/>
    <x v="0"/>
    <n v="0"/>
  </r>
  <r>
    <x v="3400"/>
    <x v="1"/>
    <n v="8540"/>
    <x v="3400"/>
    <n v="8655"/>
    <x v="8"/>
    <s v="BG"/>
    <s v="P"/>
    <s v="Y"/>
    <s v="A"/>
    <s v="ACTIVO"/>
    <s v="BANCA PREFERENCIAL"/>
    <s v="ND"/>
    <s v="ND"/>
    <s v="ND"/>
    <x v="0"/>
    <n v="7000"/>
  </r>
  <r>
    <x v="3401"/>
    <x v="0"/>
    <n v="7318"/>
    <x v="3401"/>
    <n v="8655"/>
    <x v="8"/>
    <s v="BG"/>
    <s v="P"/>
    <s v="Y"/>
    <s v="A"/>
    <s v="ACTIVO"/>
    <s v="BANCA PREFERENCIAL"/>
    <n v="506785.2133"/>
    <n v="16200"/>
    <n v="0"/>
    <x v="0"/>
    <n v="900"/>
  </r>
  <r>
    <x v="3402"/>
    <x v="0"/>
    <n v="10114"/>
    <x v="3402"/>
    <n v="8655"/>
    <x v="8"/>
    <s v="BG"/>
    <s v="P"/>
    <s v="Y"/>
    <s v="A"/>
    <s v="ACTIVO"/>
    <s v="BANCA PREFERENCIAL"/>
    <n v="699988.51170000003"/>
    <n v="11250"/>
    <n v="0"/>
    <x v="0"/>
    <n v="0"/>
  </r>
  <r>
    <x v="3403"/>
    <x v="0"/>
    <n v="7777"/>
    <x v="3403"/>
    <n v="5382"/>
    <x v="14"/>
    <s v="BG"/>
    <s v="P"/>
    <s v="Y"/>
    <s v="A"/>
    <s v="ACTIVO"/>
    <s v="BANCA PREFERENCIAL"/>
    <n v="18566.63"/>
    <n v="13700"/>
    <n v="175750"/>
    <x v="0"/>
    <n v="6493.04"/>
  </r>
  <r>
    <x v="3404"/>
    <x v="0"/>
    <n v="11017"/>
    <x v="3404"/>
    <n v="6856"/>
    <x v="7"/>
    <s v="BG"/>
    <s v="P"/>
    <s v="Y"/>
    <s v="A"/>
    <s v="ACTIVO"/>
    <s v="BANCA PREFERENCIAL"/>
    <n v="60262.213300000003"/>
    <n v="15000"/>
    <n v="0"/>
    <x v="0"/>
    <n v="3000"/>
  </r>
  <r>
    <x v="3405"/>
    <x v="0"/>
    <n v="8727"/>
    <x v="3405"/>
    <n v="8782"/>
    <x v="0"/>
    <s v="BG"/>
    <s v="P"/>
    <s v="Y"/>
    <s v="A"/>
    <s v="ACTIVO"/>
    <s v="BANCA PREFERENCIAL"/>
    <n v="25440.584900000002"/>
    <n v="10000"/>
    <n v="292624.7"/>
    <x v="0"/>
    <n v="11000"/>
  </r>
  <r>
    <x v="3406"/>
    <x v="0"/>
    <n v="8991"/>
    <x v="3406"/>
    <n v="1910"/>
    <x v="1"/>
    <s v="BG"/>
    <s v="P"/>
    <s v="Y"/>
    <s v="A"/>
    <s v="ACTIVO"/>
    <s v="BANCA PREFERENCIAL"/>
    <n v="86346.556700000001"/>
    <n v="15000"/>
    <n v="0"/>
    <x v="0"/>
    <n v="6000"/>
  </r>
  <r>
    <x v="3407"/>
    <x v="0"/>
    <n v="8380"/>
    <x v="3407"/>
    <n v="3002"/>
    <x v="11"/>
    <s v="BG"/>
    <s v="P"/>
    <s v="Y"/>
    <s v="A"/>
    <s v="ACTIVO"/>
    <s v="BANCA PREFERENCIAL"/>
    <n v="811.15830000000005"/>
    <n v="6600"/>
    <n v="230695.05989999999"/>
    <x v="0"/>
    <n v="7600"/>
  </r>
  <r>
    <x v="3408"/>
    <x v="0"/>
    <n v="10776"/>
    <x v="3408"/>
    <n v="3704"/>
    <x v="15"/>
    <s v="BG"/>
    <s v="P"/>
    <s v="Y"/>
    <s v="A"/>
    <s v="ACTIVO"/>
    <s v="BANCA PREFERENCIAL"/>
    <n v="13988.9416"/>
    <n v="16880"/>
    <n v="0"/>
    <x v="0"/>
    <n v="10000"/>
  </r>
  <r>
    <x v="3409"/>
    <x v="0"/>
    <n v="10460"/>
    <x v="3409"/>
    <n v="1237"/>
    <x v="17"/>
    <s v="BG"/>
    <s v="P"/>
    <s v="Y"/>
    <s v="A"/>
    <s v="ACTIVO"/>
    <s v="BANCA PREFERENCIAL"/>
    <n v="326.55829999999997"/>
    <n v="10000"/>
    <n v="0"/>
    <x v="0"/>
    <n v="3000"/>
  </r>
  <r>
    <x v="3410"/>
    <x v="0"/>
    <n v="10005"/>
    <x v="3410"/>
    <n v="4775"/>
    <x v="18"/>
    <s v="BG"/>
    <s v="P"/>
    <s v="Y"/>
    <s v="A"/>
    <s v="ACTIVO"/>
    <s v="BANCA PREFERENCIAL"/>
    <n v="29414.906599999998"/>
    <n v="0"/>
    <n v="0"/>
    <x v="0"/>
    <n v="1548"/>
  </r>
  <r>
    <x v="3411"/>
    <x v="0"/>
    <n v="10014"/>
    <x v="3411"/>
    <n v="7900"/>
    <x v="19"/>
    <s v="BG"/>
    <s v="P"/>
    <s v="Y"/>
    <s v="A"/>
    <s v="ACTIVO"/>
    <s v="BANCA PREFERENCIAL"/>
    <n v="4368.0132999999996"/>
    <n v="6500"/>
    <n v="0"/>
    <x v="0"/>
    <n v="6250"/>
  </r>
  <r>
    <x v="3412"/>
    <x v="0"/>
    <n v="10060"/>
    <x v="3412"/>
    <n v="4775"/>
    <x v="18"/>
    <s v="BG"/>
    <s v="P"/>
    <s v="Y"/>
    <s v="A"/>
    <s v="ACTIVO"/>
    <s v="BANCA PREFERENCIAL"/>
    <n v="1687.2666999999999"/>
    <n v="15000"/>
    <n v="0"/>
    <x v="0"/>
    <n v="1761.2"/>
  </r>
  <r>
    <x v="3413"/>
    <x v="0"/>
    <n v="8911"/>
    <x v="3413"/>
    <n v="1910"/>
    <x v="1"/>
    <s v="BG"/>
    <s v="P"/>
    <s v="Y"/>
    <s v="A"/>
    <s v="ACTIVO"/>
    <s v="BANCA PREFERENCIAL"/>
    <n v="13963.988300000001"/>
    <n v="15000"/>
    <n v="0"/>
    <x v="0"/>
    <n v="7000"/>
  </r>
  <r>
    <x v="3414"/>
    <x v="0"/>
    <n v="10634"/>
    <x v="3414"/>
    <n v="4775"/>
    <x v="18"/>
    <s v="BG"/>
    <s v="P"/>
    <s v="Y"/>
    <s v="A"/>
    <s v="ACTIVO"/>
    <s v="BANCA PREFERENCIAL"/>
    <n v="40320.523300000001"/>
    <n v="10150"/>
    <n v="0"/>
    <x v="0"/>
    <n v="6964.79"/>
  </r>
  <r>
    <x v="3415"/>
    <x v="0"/>
    <n v="9970"/>
    <x v="3415"/>
    <n v="2066"/>
    <x v="10"/>
    <s v="BG"/>
    <s v="P"/>
    <s v="Y"/>
    <s v="A"/>
    <s v="ACTIVO"/>
    <s v="BANCA PREFERENCIAL"/>
    <n v="42537.498200000002"/>
    <n v="15000"/>
    <n v="0"/>
    <x v="0"/>
    <n v="5600"/>
  </r>
  <r>
    <x v="3416"/>
    <x v="0"/>
    <n v="5640"/>
    <x v="3416"/>
    <n v="1275"/>
    <x v="3"/>
    <s v="BG"/>
    <s v="P"/>
    <s v="Y"/>
    <s v="A"/>
    <s v="ACTIVO"/>
    <s v="BANCA PREFERENCIAL"/>
    <n v="516459.065"/>
    <n v="15000"/>
    <n v="0"/>
    <x v="0"/>
    <n v="1500"/>
  </r>
  <r>
    <x v="3417"/>
    <x v="0"/>
    <n v="10100"/>
    <x v="3417"/>
    <n v="7900"/>
    <x v="19"/>
    <s v="BG"/>
    <s v="P"/>
    <s v="Y"/>
    <s v="A"/>
    <s v="ACTIVO"/>
    <s v="BANCA PREFERENCIAL"/>
    <n v="65998.643200000006"/>
    <n v="13950"/>
    <n v="0"/>
    <x v="0"/>
    <n v="7000"/>
  </r>
  <r>
    <x v="3418"/>
    <x v="1"/>
    <n v="6387"/>
    <x v="3418"/>
    <n v="8362"/>
    <x v="6"/>
    <s v="BG"/>
    <s v="P"/>
    <s v="Y"/>
    <s v="A"/>
    <s v="ACTIVO"/>
    <s v="BANCA PREFERENCIAL"/>
    <s v="ND"/>
    <s v="ND"/>
    <s v="ND"/>
    <x v="0"/>
    <n v="0"/>
  </r>
  <r>
    <x v="3419"/>
    <x v="1"/>
    <n v="7187"/>
    <x v="3419"/>
    <n v="10054"/>
    <x v="30"/>
    <s v="BG"/>
    <s v="P"/>
    <s v="Y"/>
    <s v="A"/>
    <s v="ACTIVO"/>
    <s v="BANCA PREFERENCIAL"/>
    <s v="ND"/>
    <s v="ND"/>
    <s v="ND"/>
    <x v="0"/>
    <n v="0"/>
  </r>
  <r>
    <x v="3420"/>
    <x v="1"/>
    <n v="2435"/>
    <x v="3420"/>
    <n v="2627"/>
    <x v="12"/>
    <s v="BG"/>
    <s v="P"/>
    <s v="Y"/>
    <s v="A"/>
    <s v="ACTIVO"/>
    <s v="BANCA PREFERENCIAL"/>
    <s v="ND"/>
    <s v="ND"/>
    <s v="ND"/>
    <x v="0"/>
    <n v="0"/>
  </r>
  <r>
    <x v="3421"/>
    <x v="0"/>
    <n v="11000"/>
    <x v="3421"/>
    <n v="2066"/>
    <x v="10"/>
    <s v="BG"/>
    <s v="P"/>
    <s v="Y"/>
    <s v="A"/>
    <s v="ACTIVO"/>
    <s v="BANCA PREFERENCIAL"/>
    <n v="4565.7700000000004"/>
    <n v="10000"/>
    <n v="0"/>
    <x v="0"/>
    <n v="7000"/>
  </r>
  <r>
    <x v="3422"/>
    <x v="0"/>
    <n v="10061"/>
    <x v="3422"/>
    <n v="4775"/>
    <x v="18"/>
    <s v="BG"/>
    <s v="P"/>
    <s v="Y"/>
    <s v="A"/>
    <s v="ACTIVO"/>
    <s v="BANCA PREFERENCIAL"/>
    <n v="3620.7883000000002"/>
    <n v="14900"/>
    <n v="140400"/>
    <x v="0"/>
    <n v="6000"/>
  </r>
  <r>
    <x v="3423"/>
    <x v="0"/>
    <n v="9158"/>
    <x v="3423"/>
    <n v="1910"/>
    <x v="1"/>
    <s v="BG"/>
    <s v="P"/>
    <s v="Y"/>
    <s v="A"/>
    <s v="ACTIVO"/>
    <s v="BANCA PREFERENCIAL"/>
    <n v="12313.0833"/>
    <n v="15000"/>
    <n v="88675"/>
    <x v="0"/>
    <n v="0"/>
  </r>
  <r>
    <x v="3424"/>
    <x v="0"/>
    <n v="11103"/>
    <x v="3424"/>
    <n v="2938"/>
    <x v="23"/>
    <s v="BG"/>
    <s v="P"/>
    <s v="Y"/>
    <s v="A"/>
    <s v="ACTIVO"/>
    <s v="BANCA PREFERENCIAL"/>
    <n v="19134.125"/>
    <n v="0"/>
    <n v="290000"/>
    <x v="0"/>
    <n v="11000"/>
  </r>
  <r>
    <x v="3425"/>
    <x v="0"/>
    <n v="9580"/>
    <x v="3425"/>
    <n v="5501"/>
    <x v="20"/>
    <s v="BG"/>
    <s v="P"/>
    <s v="Y"/>
    <s v="A"/>
    <s v="ACTIVO"/>
    <s v="BANCA PREFERENCIAL"/>
    <n v="55231.678200000002"/>
    <n v="0"/>
    <n v="0"/>
    <x v="0"/>
    <n v="33000"/>
  </r>
  <r>
    <x v="3426"/>
    <x v="0"/>
    <n v="8247"/>
    <x v="3426"/>
    <n v="3002"/>
    <x v="11"/>
    <s v="BG"/>
    <s v="P"/>
    <s v="Y"/>
    <s v="A"/>
    <s v="ACTIVO"/>
    <s v="BANCA PREFERENCIAL"/>
    <n v="5973.1782999999996"/>
    <n v="17550"/>
    <n v="170000"/>
    <x v="0"/>
    <n v="1800"/>
  </r>
  <r>
    <x v="3427"/>
    <x v="0"/>
    <n v="7941"/>
    <x v="3427"/>
    <n v="3704"/>
    <x v="15"/>
    <s v="BG"/>
    <s v="P"/>
    <s v="Y"/>
    <s v="A"/>
    <s v="ACTIVO"/>
    <s v="BANCA PREFERENCIAL"/>
    <n v="295682.31319999998"/>
    <n v="0"/>
    <n v="0"/>
    <x v="0"/>
    <n v="2000"/>
  </r>
  <r>
    <x v="3428"/>
    <x v="0"/>
    <n v="8368"/>
    <x v="3428"/>
    <n v="3002"/>
    <x v="11"/>
    <s v="BG"/>
    <s v="P"/>
    <s v="Y"/>
    <s v="A"/>
    <s v="ACTIVO"/>
    <s v="BANCA PREFERENCIAL"/>
    <n v="17881.29"/>
    <n v="11250"/>
    <n v="458500"/>
    <x v="0"/>
    <n v="0"/>
  </r>
  <r>
    <x v="3429"/>
    <x v="0"/>
    <n v="2570"/>
    <x v="3429"/>
    <n v="6858"/>
    <x v="5"/>
    <s v="BG"/>
    <s v="P"/>
    <s v="Y"/>
    <s v="A"/>
    <s v="ACTIVO"/>
    <s v="BANCA PREFERENCIAL"/>
    <n v="192002.14670000001"/>
    <n v="22000"/>
    <n v="0"/>
    <x v="0"/>
    <n v="0"/>
  </r>
  <r>
    <x v="3430"/>
    <x v="0"/>
    <n v="6579"/>
    <x v="3430"/>
    <n v="5823"/>
    <x v="4"/>
    <s v="BG"/>
    <s v="P"/>
    <s v="Y"/>
    <s v="A"/>
    <s v="ACTIVO"/>
    <s v="BANCA PREFERENCIAL"/>
    <n v="687900.84490000003"/>
    <n v="25000"/>
    <n v="0"/>
    <x v="0"/>
    <n v="5000"/>
  </r>
  <r>
    <x v="3431"/>
    <x v="1"/>
    <n v="6579"/>
    <x v="3431"/>
    <n v="5823"/>
    <x v="4"/>
    <s v="BG"/>
    <s v="P"/>
    <s v="Y"/>
    <s v="A"/>
    <s v="ACTIVO"/>
    <s v="BANCA PREFERENCIAL"/>
    <s v="ND"/>
    <s v="ND"/>
    <s v="ND"/>
    <x v="0"/>
    <n v="500"/>
  </r>
  <r>
    <x v="3432"/>
    <x v="1"/>
    <n v="6698"/>
    <x v="3432"/>
    <n v="8655"/>
    <x v="8"/>
    <s v="BG"/>
    <s v="P"/>
    <s v="Y"/>
    <s v="A"/>
    <s v="ACTIVO"/>
    <s v="BANCA PREFERENCIAL"/>
    <s v="ND"/>
    <s v="ND"/>
    <s v="ND"/>
    <x v="0"/>
    <n v="4000"/>
  </r>
  <r>
    <x v="3433"/>
    <x v="0"/>
    <n v="7591"/>
    <x v="3433"/>
    <n v="5382"/>
    <x v="14"/>
    <s v="BG"/>
    <s v="P"/>
    <s v="Y"/>
    <s v="A"/>
    <s v="ACTIVO"/>
    <s v="BANCA PREFERENCIAL"/>
    <n v="157113.73819999999"/>
    <n v="20000"/>
    <n v="0"/>
    <x v="0"/>
    <n v="11827.2"/>
  </r>
  <r>
    <x v="3434"/>
    <x v="0"/>
    <n v="10597"/>
    <x v="3434"/>
    <n v="4775"/>
    <x v="18"/>
    <s v="BG"/>
    <s v="P"/>
    <s v="Y"/>
    <s v="A"/>
    <s v="ACTIVO"/>
    <s v="BANCA PREFERENCIAL"/>
    <n v="121252.645"/>
    <n v="22500"/>
    <n v="0"/>
    <x v="0"/>
    <n v="1500"/>
  </r>
  <r>
    <x v="3435"/>
    <x v="0"/>
    <n v="11847"/>
    <x v="3435"/>
    <n v="3300"/>
    <x v="24"/>
    <s v="BG"/>
    <s v="P"/>
    <s v="Y"/>
    <s v="A"/>
    <s v="ACTIVO"/>
    <s v="BANCA PREFERENCIAL"/>
    <n v="27016.345000000001"/>
    <n v="14900"/>
    <n v="0"/>
    <x v="0"/>
    <n v="0"/>
  </r>
  <r>
    <x v="3436"/>
    <x v="1"/>
    <n v="4587"/>
    <x v="3436"/>
    <n v="3694"/>
    <x v="21"/>
    <s v="BG"/>
    <s v="P"/>
    <s v="Y"/>
    <s v="A"/>
    <s v="ACTIVO"/>
    <s v="BANCA PREFERENCIAL"/>
    <s v="ND"/>
    <s v="ND"/>
    <s v="ND"/>
    <x v="0"/>
    <n v="0"/>
  </r>
  <r>
    <x v="3437"/>
    <x v="0"/>
    <n v="11098"/>
    <x v="3437"/>
    <n v="5289"/>
    <x v="16"/>
    <s v="BG"/>
    <s v="P"/>
    <s v="Y"/>
    <s v="A"/>
    <s v="ACTIVO"/>
    <s v="BANCA PREFERENCIAL"/>
    <n v="573454.1949"/>
    <n v="35000"/>
    <n v="0"/>
    <x v="0"/>
    <n v="8000"/>
  </r>
  <r>
    <x v="3438"/>
    <x v="0"/>
    <n v="7868"/>
    <x v="3438"/>
    <n v="3704"/>
    <x v="15"/>
    <s v="BG"/>
    <s v="P"/>
    <s v="Y"/>
    <s v="A"/>
    <s v="ACTIVO"/>
    <s v="BANCA PREFERENCIAL"/>
    <n v="867.85320000000002"/>
    <n v="9000"/>
    <n v="0"/>
    <x v="0"/>
    <n v="0"/>
  </r>
  <r>
    <x v="3439"/>
    <x v="0"/>
    <n v="9918"/>
    <x v="3439"/>
    <n v="2066"/>
    <x v="10"/>
    <s v="BG"/>
    <s v="P"/>
    <s v="Y"/>
    <s v="A"/>
    <s v="ACTIVO"/>
    <s v="BANCA PREFERENCIAL"/>
    <n v="1839.5166999999999"/>
    <n v="20250"/>
    <n v="0"/>
    <x v="0"/>
    <n v="0"/>
  </r>
  <r>
    <x v="3440"/>
    <x v="1"/>
    <n v="1418"/>
    <x v="3440"/>
    <n v="6858"/>
    <x v="5"/>
    <s v="BG"/>
    <s v="P"/>
    <s v="Y"/>
    <s v="A"/>
    <s v="ACTIVO"/>
    <s v="BANCA PREFERENCIAL"/>
    <s v="ND"/>
    <s v="ND"/>
    <s v="ND"/>
    <x v="0"/>
    <n v="1837"/>
  </r>
  <r>
    <x v="3441"/>
    <x v="0"/>
    <n v="10834"/>
    <x v="3441"/>
    <n v="3704"/>
    <x v="15"/>
    <s v="BG"/>
    <s v="P"/>
    <s v="Y"/>
    <s v="A"/>
    <s v="ACTIVO"/>
    <s v="BANCA PREFERENCIAL"/>
    <n v="102348.285"/>
    <n v="15000"/>
    <n v="250000"/>
    <x v="0"/>
    <n v="7000"/>
  </r>
  <r>
    <x v="3442"/>
    <x v="0"/>
    <n v="8290"/>
    <x v="3442"/>
    <n v="3002"/>
    <x v="11"/>
    <s v="BG"/>
    <s v="P"/>
    <s v="Y"/>
    <s v="A"/>
    <s v="ACTIVO"/>
    <s v="BANCA PREFERENCIAL"/>
    <n v="22611.575000000001"/>
    <n v="0"/>
    <n v="0"/>
    <x v="0"/>
    <n v="0"/>
  </r>
  <r>
    <x v="3443"/>
    <x v="0"/>
    <n v="10386"/>
    <x v="3443"/>
    <n v="1237"/>
    <x v="17"/>
    <s v="BG"/>
    <s v="P"/>
    <s v="Y"/>
    <s v="A"/>
    <s v="ACTIVO"/>
    <s v="BANCA PREFERENCIAL"/>
    <n v="36412.959900000002"/>
    <n v="14850"/>
    <n v="0"/>
    <x v="0"/>
    <n v="0"/>
  </r>
  <r>
    <x v="3444"/>
    <x v="1"/>
    <n v="7250"/>
    <x v="3444"/>
    <n v="1275"/>
    <x v="3"/>
    <s v="BG"/>
    <s v="P"/>
    <s v="Y"/>
    <s v="A"/>
    <s v="ACTIVO"/>
    <s v="BANCA PREFERENCIAL"/>
    <s v="ND"/>
    <s v="ND"/>
    <s v="ND"/>
    <x v="0"/>
    <n v="0"/>
  </r>
  <r>
    <x v="3445"/>
    <x v="0"/>
    <n v="8926"/>
    <x v="3445"/>
    <n v="1910"/>
    <x v="1"/>
    <s v="BG"/>
    <s v="P"/>
    <s v="Y"/>
    <s v="A"/>
    <s v="ACTIVO"/>
    <s v="BANCA PREFERENCIAL"/>
    <n v="39211.54"/>
    <n v="11250"/>
    <n v="131047"/>
    <x v="0"/>
    <n v="8000"/>
  </r>
  <r>
    <x v="3446"/>
    <x v="0"/>
    <n v="6055"/>
    <x v="3446"/>
    <n v="8655"/>
    <x v="8"/>
    <s v="BG"/>
    <s v="P"/>
    <s v="Y"/>
    <s v="A"/>
    <s v="ACTIVO"/>
    <s v="BANCA PREFERENCIAL"/>
    <n v="620577.7132"/>
    <n v="15000"/>
    <n v="519026.9"/>
    <x v="0"/>
    <n v="6000"/>
  </r>
  <r>
    <x v="3447"/>
    <x v="0"/>
    <n v="9118"/>
    <x v="3447"/>
    <n v="1910"/>
    <x v="1"/>
    <s v="BG"/>
    <s v="P"/>
    <s v="Y"/>
    <s v="A"/>
    <s v="ACTIVO"/>
    <s v="BANCA PREFERENCIAL"/>
    <n v="40579.0167"/>
    <n v="11700"/>
    <n v="0"/>
    <x v="0"/>
    <n v="2500"/>
  </r>
  <r>
    <x v="3448"/>
    <x v="1"/>
    <n v="7252"/>
    <x v="3448"/>
    <n v="3871"/>
    <x v="13"/>
    <s v="BG"/>
    <s v="P"/>
    <s v="Y"/>
    <s v="A"/>
    <s v="ACTIVO"/>
    <s v="BANCA PREFERENCIAL"/>
    <s v="ND"/>
    <s v="ND"/>
    <s v="ND"/>
    <x v="0"/>
    <n v="0"/>
  </r>
  <r>
    <x v="3449"/>
    <x v="0"/>
    <n v="10416"/>
    <x v="3449"/>
    <n v="1237"/>
    <x v="17"/>
    <s v="BG"/>
    <s v="P"/>
    <s v="Y"/>
    <s v="A"/>
    <s v="ACTIVO"/>
    <s v="BANCA PREFERENCIAL"/>
    <n v="4536.0167000000001"/>
    <n v="3000"/>
    <n v="298000"/>
    <x v="0"/>
    <n v="9878.06"/>
  </r>
  <r>
    <x v="3450"/>
    <x v="0"/>
    <n v="1897"/>
    <x v="3450"/>
    <n v="6858"/>
    <x v="5"/>
    <s v="BG"/>
    <s v="P"/>
    <s v="Y"/>
    <s v="A"/>
    <s v="ACTIVO"/>
    <s v="BANCA PREFERENCIAL"/>
    <n v="37711.296600000001"/>
    <n v="11250"/>
    <n v="257000"/>
    <x v="0"/>
    <n v="4621.38"/>
  </r>
  <r>
    <x v="3451"/>
    <x v="0"/>
    <n v="7952"/>
    <x v="3451"/>
    <n v="3704"/>
    <x v="15"/>
    <s v="BG"/>
    <s v="P"/>
    <s v="Y"/>
    <s v="A"/>
    <s v="ACTIVO"/>
    <s v="BANCA PREFERENCIAL"/>
    <n v="3394.6667000000002"/>
    <n v="0"/>
    <n v="0"/>
    <x v="0"/>
    <n v="8000"/>
  </r>
  <r>
    <x v="3452"/>
    <x v="0"/>
    <n v="8825"/>
    <x v="3452"/>
    <n v="8782"/>
    <x v="0"/>
    <s v="BG"/>
    <s v="P"/>
    <s v="Y"/>
    <s v="A"/>
    <s v="ACTIVO"/>
    <s v="BANCA PREFERENCIAL"/>
    <n v="111219.8067"/>
    <n v="20000"/>
    <n v="0"/>
    <x v="0"/>
    <n v="3500"/>
  </r>
  <r>
    <x v="3453"/>
    <x v="0"/>
    <n v="10095"/>
    <x v="3453"/>
    <n v="7900"/>
    <x v="19"/>
    <s v="BG"/>
    <s v="P"/>
    <s v="Y"/>
    <s v="A"/>
    <s v="ACTIVO"/>
    <s v="BANCA PREFERENCIAL"/>
    <n v="34286.944900000002"/>
    <n v="6000"/>
    <n v="0"/>
    <x v="0"/>
    <n v="4500"/>
  </r>
  <r>
    <x v="3454"/>
    <x v="0"/>
    <n v="7581"/>
    <x v="3454"/>
    <n v="5382"/>
    <x v="14"/>
    <s v="BG"/>
    <s v="P"/>
    <s v="Y"/>
    <s v="A"/>
    <s v="ACTIVO"/>
    <s v="BANCA PREFERENCIAL"/>
    <n v="1229.8816999999999"/>
    <n v="15000"/>
    <n v="0"/>
    <x v="0"/>
    <n v="10000"/>
  </r>
  <r>
    <x v="3455"/>
    <x v="0"/>
    <n v="10441"/>
    <x v="3455"/>
    <n v="1237"/>
    <x v="17"/>
    <s v="BG"/>
    <s v="P"/>
    <s v="Y"/>
    <s v="A"/>
    <s v="ACTIVO"/>
    <s v="BANCA PREFERENCIAL"/>
    <n v="973.36500000000001"/>
    <n v="20250"/>
    <n v="380800"/>
    <x v="0"/>
    <n v="81133.58"/>
  </r>
  <r>
    <x v="3456"/>
    <x v="0"/>
    <n v="10568"/>
    <x v="3456"/>
    <n v="3704"/>
    <x v="15"/>
    <s v="BG"/>
    <s v="P"/>
    <s v="Y"/>
    <s v="A"/>
    <s v="ACTIVO"/>
    <s v="BANCA PREFERENCIAL"/>
    <n v="175463.52989999999"/>
    <n v="15000"/>
    <n v="488000"/>
    <x v="0"/>
    <n v="6934.02"/>
  </r>
  <r>
    <x v="3457"/>
    <x v="0"/>
    <n v="10754"/>
    <x v="3457"/>
    <n v="7900"/>
    <x v="19"/>
    <s v="BG"/>
    <s v="P"/>
    <s v="Y"/>
    <s v="A"/>
    <s v="ACTIVO"/>
    <s v="BANCA PREFERENCIAL"/>
    <n v="1871.8683000000001"/>
    <n v="0"/>
    <n v="0"/>
    <x v="0"/>
    <n v="6000"/>
  </r>
  <r>
    <x v="3458"/>
    <x v="0"/>
    <n v="8502"/>
    <x v="3458"/>
    <n v="3002"/>
    <x v="11"/>
    <s v="BG"/>
    <s v="P"/>
    <s v="Y"/>
    <s v="A"/>
    <s v="ACTIVO"/>
    <s v="BANCA PREFERENCIAL"/>
    <n v="2265.5450000000001"/>
    <n v="20000"/>
    <n v="0"/>
    <x v="0"/>
    <n v="6000"/>
  </r>
  <r>
    <x v="3459"/>
    <x v="0"/>
    <n v="10977"/>
    <x v="3459"/>
    <n v="7900"/>
    <x v="19"/>
    <s v="BG"/>
    <s v="P"/>
    <s v="Y"/>
    <s v="A"/>
    <s v="ACTIVO"/>
    <s v="BANCA PREFERENCIAL"/>
    <n v="27994.793300000001"/>
    <n v="13800"/>
    <n v="0"/>
    <x v="0"/>
    <n v="7223"/>
  </r>
  <r>
    <x v="3460"/>
    <x v="0"/>
    <n v="9179"/>
    <x v="3460"/>
    <n v="1910"/>
    <x v="1"/>
    <s v="BG"/>
    <s v="P"/>
    <s v="Y"/>
    <s v="A"/>
    <s v="ACTIVO"/>
    <s v="BANCA PREFERENCIAL"/>
    <n v="51148.803200000002"/>
    <n v="15000"/>
    <n v="0"/>
    <x v="0"/>
    <n v="10000"/>
  </r>
  <r>
    <x v="3461"/>
    <x v="0"/>
    <n v="11135"/>
    <x v="3461"/>
    <n v="2066"/>
    <x v="10"/>
    <s v="BG"/>
    <s v="P"/>
    <s v="Y"/>
    <s v="A"/>
    <s v="ACTIVO"/>
    <s v="BANCA PREFERENCIAL"/>
    <n v="8877.3917000000001"/>
    <n v="20250"/>
    <n v="0"/>
    <x v="0"/>
    <n v="9000"/>
  </r>
  <r>
    <x v="3462"/>
    <x v="0"/>
    <n v="8040"/>
    <x v="3462"/>
    <n v="2938"/>
    <x v="23"/>
    <s v="BG"/>
    <s v="P"/>
    <s v="Y"/>
    <s v="A"/>
    <s v="ACTIVO"/>
    <s v="BANCA PREFERENCIAL"/>
    <n v="532.62670000000003"/>
    <n v="8000"/>
    <n v="0"/>
    <x v="0"/>
    <n v="13000"/>
  </r>
  <r>
    <x v="3463"/>
    <x v="0"/>
    <n v="11589"/>
    <x v="3463"/>
    <n v="7191"/>
    <x v="25"/>
    <s v="BG"/>
    <s v="P"/>
    <s v="Y"/>
    <s v="A"/>
    <s v="ACTIVO"/>
    <s v="BANCA PREFERENCIAL"/>
    <n v="3316.6082999999999"/>
    <n v="21600"/>
    <n v="245000"/>
    <x v="0"/>
    <n v="19700.12"/>
  </r>
  <r>
    <x v="3464"/>
    <x v="0"/>
    <n v="7534"/>
    <x v="3464"/>
    <n v="3704"/>
    <x v="15"/>
    <s v="BG"/>
    <s v="P"/>
    <s v="Y"/>
    <s v="A"/>
    <s v="ACTIVO"/>
    <s v="BANCA PREFERENCIAL"/>
    <n v="203570.095"/>
    <n v="30000"/>
    <n v="0"/>
    <x v="0"/>
    <n v="30000"/>
  </r>
  <r>
    <x v="3465"/>
    <x v="0"/>
    <n v="11882"/>
    <x v="3465"/>
    <n v="7191"/>
    <x v="25"/>
    <s v="BG"/>
    <s v="P"/>
    <s v="Y"/>
    <s v="A"/>
    <s v="ACTIVO"/>
    <s v="BANCA PREFERENCIAL"/>
    <n v="63.405000000000001"/>
    <n v="22500"/>
    <n v="55272.98"/>
    <x v="0"/>
    <n v="7012.67"/>
  </r>
  <r>
    <x v="3466"/>
    <x v="0"/>
    <n v="10453"/>
    <x v="3466"/>
    <n v="1237"/>
    <x v="17"/>
    <s v="BG"/>
    <s v="P"/>
    <s v="Y"/>
    <s v="A"/>
    <s v="ACTIVO"/>
    <s v="BANCA PREFERENCIAL"/>
    <n v="8081.4767000000002"/>
    <n v="0"/>
    <n v="0"/>
    <x v="0"/>
    <n v="8800"/>
  </r>
  <r>
    <x v="3467"/>
    <x v="0"/>
    <n v="6210"/>
    <x v="3467"/>
    <n v="3300"/>
    <x v="24"/>
    <s v="BG"/>
    <s v="P"/>
    <s v="Y"/>
    <s v="A"/>
    <s v="ACTIVO"/>
    <s v="BANCA PREFERENCIAL"/>
    <n v="33889.3217"/>
    <n v="10000"/>
    <n v="198500"/>
    <x v="0"/>
    <n v="0"/>
  </r>
  <r>
    <x v="3468"/>
    <x v="0"/>
    <n v="9260"/>
    <x v="3468"/>
    <n v="5289"/>
    <x v="16"/>
    <s v="BG"/>
    <s v="P"/>
    <s v="Y"/>
    <s v="A"/>
    <s v="ACTIVO"/>
    <s v="BANCA PREFERENCIAL"/>
    <n v="2038.3167000000001"/>
    <n v="6000"/>
    <n v="264000"/>
    <x v="0"/>
    <n v="2000"/>
  </r>
  <r>
    <x v="3469"/>
    <x v="0"/>
    <n v="5888"/>
    <x v="3469"/>
    <n v="6856"/>
    <x v="7"/>
    <s v="BG"/>
    <s v="P"/>
    <s v="Y"/>
    <s v="A"/>
    <s v="ACTIVO"/>
    <s v="BANCA PREFERENCIAL"/>
    <n v="291605.45500000002"/>
    <n v="25000"/>
    <n v="0"/>
    <x v="0"/>
    <n v="0"/>
  </r>
  <r>
    <x v="3470"/>
    <x v="1"/>
    <n v="783"/>
    <x v="3470"/>
    <n v="3975"/>
    <x v="2"/>
    <s v="BG"/>
    <s v="P"/>
    <s v="Y"/>
    <s v="A"/>
    <s v="ACTIVO"/>
    <s v="BANCA PREFERENCIAL"/>
    <s v="ND"/>
    <s v="ND"/>
    <s v="ND"/>
    <x v="1"/>
    <n v="0"/>
  </r>
  <r>
    <x v="3471"/>
    <x v="0"/>
    <n v="6070"/>
    <x v="3471"/>
    <n v="1275"/>
    <x v="3"/>
    <s v="BG"/>
    <s v="P"/>
    <s v="Y"/>
    <s v="A"/>
    <s v="ACTIVO"/>
    <s v="BANCA PREFERENCIAL"/>
    <n v="2926.6282999999999"/>
    <n v="0"/>
    <n v="0"/>
    <x v="0"/>
    <n v="1727"/>
  </r>
  <r>
    <x v="3472"/>
    <x v="0"/>
    <n v="7603"/>
    <x v="3472"/>
    <n v="5382"/>
    <x v="14"/>
    <s v="BG"/>
    <s v="P"/>
    <s v="Y"/>
    <s v="A"/>
    <s v="ACTIVO"/>
    <s v="BANCA PREFERENCIAL"/>
    <n v="14806.5383"/>
    <n v="22500"/>
    <n v="145000"/>
    <x v="0"/>
    <n v="12160.42"/>
  </r>
  <r>
    <x v="3473"/>
    <x v="0"/>
    <n v="4858"/>
    <x v="3473"/>
    <n v="6856"/>
    <x v="7"/>
    <s v="BG"/>
    <s v="P"/>
    <s v="Y"/>
    <s v="A"/>
    <s v="ACTIVO"/>
    <s v="BANCA PREFERENCIAL"/>
    <n v="1201.7916"/>
    <n v="15000"/>
    <n v="0"/>
    <x v="0"/>
    <n v="1600"/>
  </r>
  <r>
    <x v="3474"/>
    <x v="1"/>
    <n v="4858"/>
    <x v="3474"/>
    <n v="6856"/>
    <x v="7"/>
    <s v="BG"/>
    <s v="C"/>
    <s v="Y"/>
    <s v="A"/>
    <s v="ACTIVO"/>
    <s v="BANCA PREFERENCIAL"/>
    <s v="ND"/>
    <s v="ND"/>
    <s v="ND"/>
    <x v="1"/>
    <n v="0"/>
  </r>
  <r>
    <x v="3475"/>
    <x v="1"/>
    <n v="6789"/>
    <x v="3475"/>
    <n v="1275"/>
    <x v="3"/>
    <s v="BG"/>
    <s v="P"/>
    <s v="Y"/>
    <s v="A"/>
    <s v="ACTIVO"/>
    <s v="BANCA PREFERENCIAL"/>
    <s v="ND"/>
    <s v="ND"/>
    <s v="ND"/>
    <x v="0"/>
    <n v="0"/>
  </r>
  <r>
    <x v="3476"/>
    <x v="0"/>
    <n v="11156"/>
    <x v="3476"/>
    <n v="7900"/>
    <x v="19"/>
    <s v="BG"/>
    <s v="P"/>
    <s v="Y"/>
    <s v="A"/>
    <s v="ACTIVO"/>
    <s v="BANCA PREFERENCIAL"/>
    <n v="14054.2533"/>
    <n v="15000"/>
    <n v="316718.40000000002"/>
    <x v="0"/>
    <n v="1000"/>
  </r>
  <r>
    <x v="3477"/>
    <x v="0"/>
    <n v="9269"/>
    <x v="3477"/>
    <n v="5289"/>
    <x v="16"/>
    <s v="BG"/>
    <s v="P"/>
    <s v="Y"/>
    <s v="A"/>
    <s v="ACTIVO"/>
    <s v="BANCA PREFERENCIAL"/>
    <n v="10892.895"/>
    <n v="10000"/>
    <n v="0"/>
    <x v="0"/>
    <n v="7000"/>
  </r>
  <r>
    <x v="3478"/>
    <x v="0"/>
    <n v="4803"/>
    <x v="3478"/>
    <n v="3694"/>
    <x v="21"/>
    <s v="BG"/>
    <s v="P"/>
    <s v="Y"/>
    <s v="B"/>
    <s v="INACTIVO"/>
    <s v="BANCA PREFERENCIAL"/>
    <n v="7120.05"/>
    <n v="20000"/>
    <n v="0"/>
    <x v="2"/>
    <n v="0"/>
  </r>
  <r>
    <x v="3479"/>
    <x v="0"/>
    <n v="11870"/>
    <x v="3479"/>
    <n v="3300"/>
    <x v="24"/>
    <s v="BG"/>
    <s v="P"/>
    <s v="Y"/>
    <s v="A"/>
    <s v="ACTIVO"/>
    <s v="BANCA PREFERENCIAL"/>
    <n v="15103.3333"/>
    <n v="8000"/>
    <n v="0"/>
    <x v="0"/>
    <n v="19800"/>
  </r>
  <r>
    <x v="3480"/>
    <x v="0"/>
    <n v="7739"/>
    <x v="3480"/>
    <n v="5382"/>
    <x v="14"/>
    <s v="BG"/>
    <s v="P"/>
    <s v="Y"/>
    <s v="A"/>
    <s v="ACTIVO"/>
    <s v="BANCA PREFERENCIAL"/>
    <n v="1179.2733000000001"/>
    <n v="15000"/>
    <n v="110554.19990000001"/>
    <x v="0"/>
    <n v="6651.15"/>
  </r>
  <r>
    <x v="3481"/>
    <x v="0"/>
    <n v="9043"/>
    <x v="3481"/>
    <n v="1910"/>
    <x v="1"/>
    <s v="BG"/>
    <s v="P"/>
    <s v="Y"/>
    <s v="A"/>
    <s v="ACTIVO"/>
    <s v="BANCA PREFERENCIAL"/>
    <n v="213071.39670000001"/>
    <n v="10000"/>
    <n v="0"/>
    <x v="0"/>
    <n v="7990"/>
  </r>
  <r>
    <x v="3482"/>
    <x v="0"/>
    <n v="2533"/>
    <x v="3482"/>
    <n v="2627"/>
    <x v="12"/>
    <s v="BG"/>
    <s v="P"/>
    <s v="Y"/>
    <s v="A"/>
    <s v="ACTIVO"/>
    <s v="BANCA PREFERENCIAL"/>
    <n v="498609.15330000001"/>
    <n v="11250"/>
    <n v="0"/>
    <x v="0"/>
    <n v="2500"/>
  </r>
  <r>
    <x v="3483"/>
    <x v="0"/>
    <n v="6120"/>
    <x v="3483"/>
    <n v="1275"/>
    <x v="3"/>
    <s v="BG"/>
    <s v="P"/>
    <s v="Y"/>
    <s v="A"/>
    <s v="ACTIVO"/>
    <s v="BANCA PREFERENCIAL"/>
    <n v="391847.09830000001"/>
    <n v="15000"/>
    <n v="0"/>
    <x v="0"/>
    <n v="9087.76"/>
  </r>
  <r>
    <x v="3484"/>
    <x v="1"/>
    <n v="6972"/>
    <x v="3484"/>
    <n v="8655"/>
    <x v="8"/>
    <s v="BG"/>
    <s v="P"/>
    <s v="Y"/>
    <s v="A"/>
    <s v="ACTIVO"/>
    <s v="BANCA PREFERENCIAL"/>
    <s v="ND"/>
    <s v="ND"/>
    <s v="ND"/>
    <x v="0"/>
    <n v="13000"/>
  </r>
  <r>
    <x v="3485"/>
    <x v="0"/>
    <n v="7579"/>
    <x v="3485"/>
    <n v="5382"/>
    <x v="14"/>
    <s v="BG"/>
    <s v="P"/>
    <s v="Y"/>
    <s v="A"/>
    <s v="ACTIVO"/>
    <s v="BANCA PREFERENCIAL"/>
    <n v="2716.0632999999998"/>
    <n v="0"/>
    <n v="0"/>
    <x v="0"/>
    <n v="0"/>
  </r>
  <r>
    <x v="3486"/>
    <x v="0"/>
    <n v="8244"/>
    <x v="3486"/>
    <n v="3002"/>
    <x v="11"/>
    <s v="BG"/>
    <s v="P"/>
    <s v="Y"/>
    <s v="A"/>
    <s v="ACTIVO"/>
    <s v="BANCA PREFERENCIAL"/>
    <n v="878.72820000000002"/>
    <n v="14510"/>
    <n v="0"/>
    <x v="0"/>
    <n v="6453.2"/>
  </r>
  <r>
    <x v="3487"/>
    <x v="0"/>
    <n v="5606"/>
    <x v="3487"/>
    <n v="5823"/>
    <x v="4"/>
    <s v="BG"/>
    <s v="P"/>
    <s v="Y"/>
    <s v="A"/>
    <s v="ACTIVO"/>
    <s v="BANCA PREFERENCIAL"/>
    <n v="4032.5367000000001"/>
    <n v="15000"/>
    <n v="0"/>
    <x v="0"/>
    <n v="15000"/>
  </r>
  <r>
    <x v="3488"/>
    <x v="0"/>
    <n v="4410"/>
    <x v="3488"/>
    <n v="1910"/>
    <x v="1"/>
    <s v="BG"/>
    <s v="P"/>
    <s v="Y"/>
    <s v="A"/>
    <s v="ACTIVO"/>
    <s v="BANCA PREFERENCIAL"/>
    <n v="110163.9616"/>
    <n v="15000"/>
    <n v="0"/>
    <x v="0"/>
    <n v="1500"/>
  </r>
  <r>
    <x v="3489"/>
    <x v="0"/>
    <n v="7956"/>
    <x v="3489"/>
    <n v="3704"/>
    <x v="15"/>
    <s v="BG"/>
    <s v="P"/>
    <s v="Y"/>
    <s v="A"/>
    <s v="ACTIVO"/>
    <s v="BANCA PREFERENCIAL"/>
    <n v="169768.32000000001"/>
    <n v="15200"/>
    <n v="274500"/>
    <x v="0"/>
    <n v="1682.25"/>
  </r>
  <r>
    <x v="3490"/>
    <x v="0"/>
    <n v="9890"/>
    <x v="3490"/>
    <n v="2066"/>
    <x v="10"/>
    <s v="BG"/>
    <s v="P"/>
    <s v="Y"/>
    <s v="A"/>
    <s v="ACTIVO"/>
    <s v="BANCA PREFERENCIAL"/>
    <n v="92160.736600000004"/>
    <n v="21080"/>
    <n v="0"/>
    <x v="0"/>
    <n v="7000"/>
  </r>
  <r>
    <x v="3491"/>
    <x v="0"/>
    <n v="10236"/>
    <x v="3491"/>
    <n v="3704"/>
    <x v="15"/>
    <s v="BG"/>
    <s v="P"/>
    <s v="Y"/>
    <s v="A"/>
    <s v="ACTIVO"/>
    <s v="BANCA PREFERENCIAL"/>
    <n v="23938.305"/>
    <n v="15000"/>
    <n v="0"/>
    <x v="0"/>
    <n v="6250"/>
  </r>
  <r>
    <x v="3492"/>
    <x v="0"/>
    <n v="7953"/>
    <x v="3492"/>
    <n v="3704"/>
    <x v="15"/>
    <s v="BG"/>
    <s v="P"/>
    <s v="Y"/>
    <s v="A"/>
    <s v="ACTIVO"/>
    <s v="BANCA PREFERENCIAL"/>
    <n v="604.57169999999996"/>
    <n v="13500"/>
    <n v="124650"/>
    <x v="0"/>
    <n v="12000"/>
  </r>
  <r>
    <x v="3493"/>
    <x v="0"/>
    <n v="8042"/>
    <x v="3493"/>
    <n v="2938"/>
    <x v="23"/>
    <s v="BG"/>
    <s v="P"/>
    <s v="Y"/>
    <s v="A"/>
    <s v="ACTIVO"/>
    <s v="BANCA PREFERENCIAL"/>
    <n v="63140.285000000003"/>
    <n v="6900"/>
    <n v="305000"/>
    <x v="0"/>
    <n v="12000"/>
  </r>
  <r>
    <x v="3494"/>
    <x v="0"/>
    <n v="8275"/>
    <x v="3494"/>
    <n v="3002"/>
    <x v="11"/>
    <s v="BG"/>
    <s v="P"/>
    <s v="Y"/>
    <s v="A"/>
    <s v="ACTIVO"/>
    <s v="BANCA PREFERENCIAL"/>
    <n v="0"/>
    <n v="0"/>
    <n v="97600"/>
    <x v="0"/>
    <n v="9750"/>
  </r>
  <r>
    <x v="3495"/>
    <x v="0"/>
    <n v="8245"/>
    <x v="3495"/>
    <n v="3002"/>
    <x v="11"/>
    <s v="BG"/>
    <s v="P"/>
    <s v="Y"/>
    <s v="A"/>
    <s v="ACTIVO"/>
    <s v="BANCA PREFERENCIAL"/>
    <n v="659.32830000000001"/>
    <n v="22500"/>
    <n v="0"/>
    <x v="0"/>
    <n v="10500"/>
  </r>
  <r>
    <x v="3496"/>
    <x v="1"/>
    <n v="7223"/>
    <x v="3496"/>
    <n v="8782"/>
    <x v="0"/>
    <s v="BG"/>
    <s v="P"/>
    <s v="Y"/>
    <s v="A"/>
    <s v="ACTIVO"/>
    <s v="BANCA PREFERENCIAL"/>
    <s v="ND"/>
    <s v="ND"/>
    <s v="ND"/>
    <x v="0"/>
    <n v="0"/>
  </r>
  <r>
    <x v="3497"/>
    <x v="0"/>
    <n v="9952"/>
    <x v="3497"/>
    <n v="2066"/>
    <x v="10"/>
    <s v="BG"/>
    <s v="P"/>
    <s v="Y"/>
    <s v="A"/>
    <s v="ACTIVO"/>
    <s v="BANCA PREFERENCIAL"/>
    <n v="62851.48"/>
    <n v="22350"/>
    <n v="0"/>
    <x v="0"/>
    <n v="6000"/>
  </r>
  <r>
    <x v="3498"/>
    <x v="1"/>
    <n v="11606"/>
    <x v="3498"/>
    <n v="2627"/>
    <x v="12"/>
    <s v="BG"/>
    <s v="P"/>
    <s v="Y"/>
    <s v="A"/>
    <s v="ACTIVO"/>
    <s v="BANCA PREFERENCIAL"/>
    <s v="ND"/>
    <s v="ND"/>
    <s v="ND"/>
    <x v="0"/>
    <n v="2250"/>
  </r>
  <r>
    <x v="3499"/>
    <x v="0"/>
    <n v="10657"/>
    <x v="3499"/>
    <n v="2627"/>
    <x v="12"/>
    <s v="BG"/>
    <s v="P"/>
    <s v="Y"/>
    <s v="A"/>
    <s v="ACTIVO"/>
    <s v="BANCA PREFERENCIAL"/>
    <n v="470121.77"/>
    <n v="18000"/>
    <n v="195755"/>
    <x v="0"/>
    <n v="12158.34"/>
  </r>
  <r>
    <x v="3500"/>
    <x v="1"/>
    <n v="10070"/>
    <x v="3500"/>
    <n v="4775"/>
    <x v="18"/>
    <s v="BG"/>
    <s v="P"/>
    <s v="Y"/>
    <s v="A"/>
    <s v="ACTIVO"/>
    <s v="BANCA PREFERENCIAL"/>
    <s v="ND"/>
    <s v="ND"/>
    <s v="ND"/>
    <x v="0"/>
    <n v="6400"/>
  </r>
  <r>
    <x v="3501"/>
    <x v="0"/>
    <n v="8821"/>
    <x v="3501"/>
    <n v="8782"/>
    <x v="0"/>
    <s v="BG"/>
    <s v="P"/>
    <s v="Y"/>
    <s v="A"/>
    <s v="ACTIVO"/>
    <s v="BANCA PREFERENCIAL"/>
    <n v="214299.54"/>
    <n v="10125"/>
    <n v="130000"/>
    <x v="0"/>
    <n v="2500"/>
  </r>
  <r>
    <x v="3502"/>
    <x v="0"/>
    <n v="4725"/>
    <x v="3502"/>
    <n v="3300"/>
    <x v="24"/>
    <s v="BG"/>
    <s v="P"/>
    <s v="Y"/>
    <s v="A"/>
    <s v="ACTIVO"/>
    <s v="BANCA PREFERENCIAL"/>
    <n v="29044.883300000001"/>
    <n v="5000"/>
    <n v="280000"/>
    <x v="0"/>
    <n v="0"/>
  </r>
  <r>
    <x v="3503"/>
    <x v="0"/>
    <n v="7587"/>
    <x v="3503"/>
    <n v="5382"/>
    <x v="14"/>
    <s v="BG"/>
    <s v="P"/>
    <s v="Y"/>
    <s v="A"/>
    <s v="ACTIVO"/>
    <s v="BANCA PREFERENCIAL"/>
    <n v="42116.883300000001"/>
    <n v="6300"/>
    <n v="216000"/>
    <x v="0"/>
    <n v="2000"/>
  </r>
  <r>
    <x v="3504"/>
    <x v="0"/>
    <n v="9333"/>
    <x v="3504"/>
    <n v="5289"/>
    <x v="16"/>
    <s v="BG"/>
    <s v="P"/>
    <s v="Y"/>
    <s v="A"/>
    <s v="ACTIVO"/>
    <s v="BANCA PREFERENCIAL"/>
    <n v="2517.3517000000002"/>
    <n v="22500"/>
    <n v="195040"/>
    <x v="0"/>
    <n v="6256"/>
  </r>
  <r>
    <x v="3505"/>
    <x v="0"/>
    <n v="7798"/>
    <x v="3505"/>
    <n v="5382"/>
    <x v="14"/>
    <s v="BG"/>
    <s v="P"/>
    <s v="Y"/>
    <s v="A"/>
    <s v="ACTIVO"/>
    <s v="BANCA PREFERENCIAL"/>
    <n v="273.80669999999998"/>
    <n v="22500"/>
    <n v="131500"/>
    <x v="0"/>
    <n v="14442.43"/>
  </r>
  <r>
    <x v="3506"/>
    <x v="0"/>
    <n v="9764"/>
    <x v="3506"/>
    <n v="2066"/>
    <x v="10"/>
    <s v="BG"/>
    <s v="P"/>
    <s v="Y"/>
    <s v="A"/>
    <s v="ACTIVO"/>
    <s v="BANCA PREFERENCIAL"/>
    <n v="12581.608200000001"/>
    <n v="22500"/>
    <n v="0"/>
    <x v="0"/>
    <n v="0"/>
  </r>
  <r>
    <x v="3507"/>
    <x v="0"/>
    <n v="7963"/>
    <x v="3507"/>
    <n v="3704"/>
    <x v="15"/>
    <s v="BG"/>
    <s v="P"/>
    <s v="Y"/>
    <s v="A"/>
    <s v="ACTIVO"/>
    <s v="BANCA PREFERENCIAL"/>
    <n v="1148.5650000000001"/>
    <n v="11100"/>
    <n v="0"/>
    <x v="0"/>
    <n v="0"/>
  </r>
  <r>
    <x v="3508"/>
    <x v="0"/>
    <n v="8508"/>
    <x v="3508"/>
    <n v="3002"/>
    <x v="11"/>
    <s v="BG"/>
    <s v="P"/>
    <s v="Y"/>
    <s v="A"/>
    <s v="ACTIVO"/>
    <s v="BANCA PREFERENCIAL"/>
    <n v="2870.44"/>
    <n v="14400"/>
    <n v="280000"/>
    <x v="0"/>
    <n v="8000"/>
  </r>
  <r>
    <x v="3509"/>
    <x v="0"/>
    <n v="11343"/>
    <x v="3509"/>
    <n v="1910"/>
    <x v="1"/>
    <s v="BG"/>
    <s v="P"/>
    <s v="Y"/>
    <s v="A"/>
    <s v="ACTIVO"/>
    <s v="BANCA PREFERENCIAL"/>
    <n v="2613.9783000000002"/>
    <n v="25000"/>
    <n v="0"/>
    <x v="0"/>
    <n v="10000"/>
  </r>
  <r>
    <x v="3510"/>
    <x v="0"/>
    <n v="6858"/>
    <x v="3510"/>
    <n v="8362"/>
    <x v="6"/>
    <s v="BG"/>
    <s v="P"/>
    <s v="Y"/>
    <s v="A"/>
    <s v="ACTIVO"/>
    <s v="BANCA PREFERENCIAL"/>
    <n v="294897.44319999998"/>
    <n v="35000"/>
    <n v="0"/>
    <x v="0"/>
    <n v="2500"/>
  </r>
  <r>
    <x v="3511"/>
    <x v="0"/>
    <n v="8619"/>
    <x v="3511"/>
    <n v="1910"/>
    <x v="1"/>
    <s v="BG"/>
    <s v="P"/>
    <s v="Y"/>
    <s v="A"/>
    <s v="ACTIVO"/>
    <s v="BANCA PREFERENCIAL"/>
    <n v="16031.8649"/>
    <n v="0"/>
    <n v="240000"/>
    <x v="0"/>
    <n v="0"/>
  </r>
  <r>
    <x v="3512"/>
    <x v="0"/>
    <n v="9475"/>
    <x v="3512"/>
    <n v="5289"/>
    <x v="16"/>
    <s v="BG"/>
    <s v="P"/>
    <s v="Y"/>
    <s v="A"/>
    <s v="ACTIVO"/>
    <s v="BANCA PREFERENCIAL"/>
    <n v="89907.218299999993"/>
    <n v="19300"/>
    <n v="0"/>
    <x v="0"/>
    <n v="10000"/>
  </r>
  <r>
    <x v="3513"/>
    <x v="0"/>
    <n v="681"/>
    <x v="3513"/>
    <n v="7900"/>
    <x v="19"/>
    <s v="BG"/>
    <s v="P"/>
    <s v="Y"/>
    <s v="A"/>
    <s v="ACTIVO"/>
    <s v="BANCA PREFERENCIAL"/>
    <n v="21726.011600000002"/>
    <n v="20000"/>
    <n v="580000"/>
    <x v="0"/>
    <n v="7000"/>
  </r>
  <r>
    <x v="3514"/>
    <x v="0"/>
    <n v="9581"/>
    <x v="3514"/>
    <n v="5501"/>
    <x v="20"/>
    <s v="BG"/>
    <s v="P"/>
    <s v="Y"/>
    <s v="A"/>
    <s v="ACTIVO"/>
    <s v="BANCA PREFERENCIAL"/>
    <n v="50630.431700000001"/>
    <n v="0"/>
    <n v="0"/>
    <x v="0"/>
    <n v="21000"/>
  </r>
  <r>
    <x v="3515"/>
    <x v="0"/>
    <n v="7908"/>
    <x v="3515"/>
    <n v="2938"/>
    <x v="23"/>
    <s v="BG"/>
    <s v="P"/>
    <s v="Y"/>
    <s v="A"/>
    <s v="ACTIVO"/>
    <s v="BANCA PREFERENCIAL"/>
    <n v="4972.9966999999997"/>
    <n v="0"/>
    <n v="0"/>
    <x v="0"/>
    <n v="7000"/>
  </r>
  <r>
    <x v="3516"/>
    <x v="0"/>
    <n v="10809"/>
    <x v="3516"/>
    <n v="4775"/>
    <x v="18"/>
    <s v="BG"/>
    <s v="P"/>
    <s v="Y"/>
    <s v="A"/>
    <s v="ACTIVO"/>
    <s v="BANCA PREFERENCIAL"/>
    <n v="574.21"/>
    <n v="16880"/>
    <n v="0"/>
    <x v="0"/>
    <n v="0"/>
  </r>
  <r>
    <x v="3517"/>
    <x v="0"/>
    <n v="7915"/>
    <x v="3517"/>
    <n v="3704"/>
    <x v="15"/>
    <s v="BG"/>
    <s v="P"/>
    <s v="Y"/>
    <s v="A"/>
    <s v="ACTIVO"/>
    <s v="BANCA PREFERENCIAL"/>
    <n v="92295.875"/>
    <n v="10000"/>
    <n v="71000"/>
    <x v="0"/>
    <n v="4759.53"/>
  </r>
  <r>
    <x v="3518"/>
    <x v="1"/>
    <n v="694"/>
    <x v="3518"/>
    <n v="8655"/>
    <x v="8"/>
    <s v="BG"/>
    <s v="P"/>
    <s v="Y"/>
    <s v="A"/>
    <s v="ACTIVO"/>
    <s v="BANCA PREFERENCIAL"/>
    <s v="ND"/>
    <s v="ND"/>
    <s v="ND"/>
    <x v="0"/>
    <n v="0"/>
  </r>
  <r>
    <x v="3519"/>
    <x v="1"/>
    <n v="4826"/>
    <x v="3519"/>
    <n v="1275"/>
    <x v="3"/>
    <s v="BG"/>
    <s v="C"/>
    <s v="Y"/>
    <s v="A"/>
    <s v="ACTIVO"/>
    <s v="BANCA PREFERENCIAL"/>
    <s v="ND"/>
    <s v="ND"/>
    <s v="ND"/>
    <x v="1"/>
    <n v="0"/>
  </r>
  <r>
    <x v="3520"/>
    <x v="0"/>
    <n v="10063"/>
    <x v="3520"/>
    <n v="4775"/>
    <x v="18"/>
    <s v="BG"/>
    <s v="P"/>
    <s v="Y"/>
    <s v="A"/>
    <s v="ACTIVO"/>
    <s v="BANCA PREFERENCIAL"/>
    <n v="38289.9882"/>
    <n v="9600"/>
    <n v="41700"/>
    <x v="0"/>
    <n v="10842"/>
  </r>
  <r>
    <x v="3521"/>
    <x v="0"/>
    <n v="9763"/>
    <x v="3521"/>
    <n v="2066"/>
    <x v="10"/>
    <s v="BG"/>
    <s v="P"/>
    <s v="Y"/>
    <s v="A"/>
    <s v="ACTIVO"/>
    <s v="BANCA PREFERENCIAL"/>
    <n v="10244.4899"/>
    <n v="12730"/>
    <n v="80000"/>
    <x v="0"/>
    <n v="0"/>
  </r>
  <r>
    <x v="3522"/>
    <x v="0"/>
    <n v="6600"/>
    <x v="3522"/>
    <n v="8362"/>
    <x v="6"/>
    <s v="BG"/>
    <s v="P"/>
    <s v="Y"/>
    <s v="A"/>
    <s v="ACTIVO"/>
    <s v="BANCA PREFERENCIAL"/>
    <n v="311877.02830000001"/>
    <n v="12000"/>
    <n v="0"/>
    <x v="0"/>
    <n v="2500"/>
  </r>
  <r>
    <x v="3523"/>
    <x v="0"/>
    <n v="9141"/>
    <x v="3523"/>
    <n v="8782"/>
    <x v="0"/>
    <s v="BG"/>
    <s v="P"/>
    <s v="Y"/>
    <s v="A"/>
    <s v="ACTIVO"/>
    <s v="BANCA PREFERENCIAL"/>
    <n v="750.00329999999997"/>
    <n v="30000"/>
    <n v="956232.63"/>
    <x v="0"/>
    <n v="2250"/>
  </r>
  <r>
    <x v="3524"/>
    <x v="0"/>
    <n v="10062"/>
    <x v="3524"/>
    <n v="4775"/>
    <x v="18"/>
    <s v="BG"/>
    <s v="P"/>
    <s v="Y"/>
    <s v="A"/>
    <s v="ACTIVO"/>
    <s v="BANCA PREFERENCIAL"/>
    <n v="7252.9083000000001"/>
    <n v="0"/>
    <n v="0"/>
    <x v="0"/>
    <n v="20833.330000000002"/>
  </r>
  <r>
    <x v="3525"/>
    <x v="0"/>
    <n v="5237"/>
    <x v="3525"/>
    <n v="2627"/>
    <x v="12"/>
    <s v="BG"/>
    <s v="P"/>
    <s v="Y"/>
    <s v="A"/>
    <s v="ACTIVO"/>
    <s v="BANCA PREFERENCIAL"/>
    <n v="431092.45319999999"/>
    <n v="5000"/>
    <n v="131845.23989999999"/>
    <x v="0"/>
    <n v="5000"/>
  </r>
  <r>
    <x v="3526"/>
    <x v="0"/>
    <n v="5985"/>
    <x v="3526"/>
    <n v="3704"/>
    <x v="15"/>
    <s v="BG"/>
    <s v="P"/>
    <s v="Y"/>
    <s v="A"/>
    <s v="ACTIVO"/>
    <s v="BANCA PREFERENCIAL"/>
    <n v="37000.3966"/>
    <n v="20000"/>
    <n v="0"/>
    <x v="0"/>
    <n v="3000"/>
  </r>
  <r>
    <x v="3527"/>
    <x v="0"/>
    <n v="9042"/>
    <x v="3527"/>
    <n v="1910"/>
    <x v="1"/>
    <s v="BG"/>
    <s v="P"/>
    <s v="Y"/>
    <s v="A"/>
    <s v="ACTIVO"/>
    <s v="BANCA PREFERENCIAL"/>
    <n v="115.0917"/>
    <n v="5000"/>
    <n v="0"/>
    <x v="0"/>
    <n v="5944"/>
  </r>
  <r>
    <x v="3528"/>
    <x v="0"/>
    <n v="8612"/>
    <x v="3528"/>
    <n v="1910"/>
    <x v="1"/>
    <s v="BG"/>
    <s v="P"/>
    <s v="Y"/>
    <s v="A"/>
    <s v="ACTIVO"/>
    <s v="BANCA PREFERENCIAL"/>
    <n v="784.55830000000003"/>
    <n v="11250"/>
    <n v="0"/>
    <x v="0"/>
    <n v="23700"/>
  </r>
  <r>
    <x v="3529"/>
    <x v="1"/>
    <n v="6388"/>
    <x v="3529"/>
    <n v="4775"/>
    <x v="18"/>
    <s v="BG"/>
    <s v="P"/>
    <s v="Y"/>
    <s v="A"/>
    <s v="ACTIVO"/>
    <s v="BANCA PREFERENCIAL"/>
    <s v="ND"/>
    <s v="ND"/>
    <s v="ND"/>
    <x v="0"/>
    <n v="2000"/>
  </r>
  <r>
    <x v="3530"/>
    <x v="1"/>
    <n v="7359"/>
    <x v="3530"/>
    <n v="2938"/>
    <x v="23"/>
    <s v="BG"/>
    <s v="C"/>
    <s v="Y"/>
    <s v="A"/>
    <s v="ACTIVO"/>
    <s v="BANCA PREFERENCIAL"/>
    <s v="ND"/>
    <s v="ND"/>
    <s v="ND"/>
    <x v="1"/>
    <n v="0"/>
  </r>
  <r>
    <x v="3531"/>
    <x v="0"/>
    <n v="7745"/>
    <x v="3531"/>
    <n v="5382"/>
    <x v="14"/>
    <s v="BG"/>
    <s v="P"/>
    <s v="Y"/>
    <s v="A"/>
    <s v="ACTIVO"/>
    <s v="BANCA PREFERENCIAL"/>
    <n v="2652.3132999999998"/>
    <n v="0"/>
    <n v="228000"/>
    <x v="0"/>
    <n v="7000"/>
  </r>
  <r>
    <x v="3532"/>
    <x v="0"/>
    <n v="9645"/>
    <x v="3532"/>
    <n v="5501"/>
    <x v="20"/>
    <s v="BG"/>
    <s v="P"/>
    <s v="Y"/>
    <s v="A"/>
    <s v="ACTIVO"/>
    <s v="BANCA PREFERENCIAL"/>
    <n v="2535.8049999999998"/>
    <n v="20030"/>
    <n v="0"/>
    <x v="0"/>
    <n v="2500"/>
  </r>
  <r>
    <x v="3533"/>
    <x v="0"/>
    <n v="3496"/>
    <x v="3533"/>
    <n v="6860"/>
    <x v="34"/>
    <s v="BG"/>
    <s v="P"/>
    <s v="Y"/>
    <s v="B"/>
    <s v="INACTIVO"/>
    <s v="BANCA PREFERENCIAL"/>
    <n v="214.2182"/>
    <n v="0"/>
    <n v="0"/>
    <x v="2"/>
    <n v="0"/>
  </r>
  <r>
    <x v="3534"/>
    <x v="1"/>
    <n v="9864"/>
    <x v="3534"/>
    <n v="2066"/>
    <x v="10"/>
    <s v="BG"/>
    <s v="P"/>
    <s v="Y"/>
    <s v="A"/>
    <s v="ACTIVO"/>
    <s v="BANCA PREFERENCIAL"/>
    <s v="ND"/>
    <s v="ND"/>
    <s v="ND"/>
    <x v="0"/>
    <n v="2600"/>
  </r>
  <r>
    <x v="3535"/>
    <x v="0"/>
    <n v="10016"/>
    <x v="3535"/>
    <n v="4775"/>
    <x v="18"/>
    <s v="BG"/>
    <s v="P"/>
    <s v="Y"/>
    <s v="A"/>
    <s v="ACTIVO"/>
    <s v="BANCA PREFERENCIAL"/>
    <n v="88782.433300000004"/>
    <n v="15000"/>
    <n v="165000"/>
    <x v="0"/>
    <n v="7000"/>
  </r>
  <r>
    <x v="3536"/>
    <x v="0"/>
    <n v="11561"/>
    <x v="3536"/>
    <n v="2627"/>
    <x v="12"/>
    <s v="BG"/>
    <s v="P"/>
    <s v="Y"/>
    <s v="A"/>
    <s v="ACTIVO"/>
    <s v="BANCA PREFERENCIAL"/>
    <n v="21366.58"/>
    <n v="15000"/>
    <n v="0"/>
    <x v="0"/>
    <n v="0"/>
  </r>
  <r>
    <x v="3537"/>
    <x v="0"/>
    <n v="11196"/>
    <x v="3537"/>
    <n v="1275"/>
    <x v="3"/>
    <s v="BG"/>
    <s v="P"/>
    <s v="Y"/>
    <s v="A"/>
    <s v="ACTIVO"/>
    <s v="BANCA PREFERENCIAL"/>
    <n v="99263.176600000006"/>
    <n v="16880"/>
    <n v="743015"/>
    <x v="0"/>
    <n v="600"/>
  </r>
  <r>
    <x v="3538"/>
    <x v="0"/>
    <n v="8041"/>
    <x v="3538"/>
    <n v="2938"/>
    <x v="23"/>
    <s v="BG"/>
    <s v="P"/>
    <s v="Y"/>
    <s v="A"/>
    <s v="ACTIVO"/>
    <s v="BANCA PREFERENCIAL"/>
    <n v="319.01670000000001"/>
    <n v="16900"/>
    <n v="0"/>
    <x v="0"/>
    <n v="6000"/>
  </r>
  <r>
    <x v="3539"/>
    <x v="0"/>
    <n v="7917"/>
    <x v="3539"/>
    <n v="3704"/>
    <x v="15"/>
    <s v="BG"/>
    <s v="P"/>
    <s v="Y"/>
    <s v="A"/>
    <s v="ACTIVO"/>
    <s v="BANCA PREFERENCIAL"/>
    <n v="174986.1483"/>
    <n v="15000"/>
    <n v="0"/>
    <x v="0"/>
    <n v="5200"/>
  </r>
  <r>
    <x v="3540"/>
    <x v="0"/>
    <n v="7549"/>
    <x v="3540"/>
    <n v="3704"/>
    <x v="15"/>
    <s v="BG"/>
    <s v="P"/>
    <s v="Y"/>
    <s v="A"/>
    <s v="ACTIVO"/>
    <s v="BANCA PREFERENCIAL"/>
    <n v="83368.468200000003"/>
    <n v="12710"/>
    <n v="244000"/>
    <x v="0"/>
    <n v="2000"/>
  </r>
  <r>
    <x v="3541"/>
    <x v="0"/>
    <n v="9605"/>
    <x v="3541"/>
    <n v="5501"/>
    <x v="20"/>
    <s v="BG"/>
    <s v="P"/>
    <s v="Y"/>
    <s v="A"/>
    <s v="ACTIVO"/>
    <s v="BANCA PREFERENCIAL"/>
    <n v="1707.3167000000001"/>
    <n v="0"/>
    <n v="0"/>
    <x v="0"/>
    <n v="10000"/>
  </r>
  <r>
    <x v="3542"/>
    <x v="0"/>
    <n v="9211"/>
    <x v="3542"/>
    <n v="1910"/>
    <x v="1"/>
    <s v="BG"/>
    <s v="P"/>
    <s v="Y"/>
    <s v="A"/>
    <s v="ACTIVO"/>
    <s v="BANCA PREFERENCIAL"/>
    <n v="93389.059899999993"/>
    <n v="15000"/>
    <n v="0"/>
    <x v="0"/>
    <n v="7000"/>
  </r>
  <r>
    <x v="3543"/>
    <x v="0"/>
    <n v="11225"/>
    <x v="3543"/>
    <n v="8655"/>
    <x v="8"/>
    <s v="BG"/>
    <s v="P"/>
    <s v="Y"/>
    <s v="A"/>
    <s v="ACTIVO"/>
    <s v="BANCA PREFERENCIAL"/>
    <n v="21295.018199999999"/>
    <n v="80000"/>
    <n v="250000"/>
    <x v="0"/>
    <n v="7000"/>
  </r>
  <r>
    <x v="3544"/>
    <x v="0"/>
    <n v="10245"/>
    <x v="3544"/>
    <n v="3704"/>
    <x v="15"/>
    <s v="BG"/>
    <s v="P"/>
    <s v="Y"/>
    <s v="A"/>
    <s v="ACTIVO"/>
    <s v="BANCA PREFERENCIAL"/>
    <n v="13249.055"/>
    <n v="13000"/>
    <n v="170000"/>
    <x v="0"/>
    <n v="9000"/>
  </r>
  <r>
    <x v="3545"/>
    <x v="0"/>
    <n v="8851"/>
    <x v="3545"/>
    <n v="8782"/>
    <x v="0"/>
    <s v="BG"/>
    <s v="P"/>
    <s v="Y"/>
    <s v="A"/>
    <s v="ACTIVO"/>
    <s v="BANCA PREFERENCIAL"/>
    <n v="1966.2382"/>
    <n v="15000"/>
    <n v="0"/>
    <x v="0"/>
    <n v="8000"/>
  </r>
  <r>
    <x v="3546"/>
    <x v="0"/>
    <n v="11147"/>
    <x v="3546"/>
    <n v="7900"/>
    <x v="19"/>
    <s v="BG"/>
    <s v="P"/>
    <s v="Y"/>
    <s v="A"/>
    <s v="ACTIVO"/>
    <s v="BANCA PREFERENCIAL"/>
    <n v="1553.3983000000001"/>
    <n v="5000"/>
    <n v="54352.169900000001"/>
    <x v="0"/>
    <n v="3965"/>
  </r>
  <r>
    <x v="3547"/>
    <x v="0"/>
    <n v="10442"/>
    <x v="3547"/>
    <n v="1237"/>
    <x v="17"/>
    <s v="BG"/>
    <s v="P"/>
    <s v="Y"/>
    <s v="A"/>
    <s v="ACTIVO"/>
    <s v="BANCA PREFERENCIAL"/>
    <n v="3734.8566999999998"/>
    <n v="10130"/>
    <n v="0"/>
    <x v="0"/>
    <n v="20833.330000000002"/>
  </r>
  <r>
    <x v="3548"/>
    <x v="1"/>
    <n v="6239"/>
    <x v="3548"/>
    <n v="6856"/>
    <x v="7"/>
    <s v="BG"/>
    <s v="P"/>
    <s v="Y"/>
    <s v="A"/>
    <s v="ACTIVO"/>
    <s v="BANCA PREFERENCIAL"/>
    <s v="ND"/>
    <s v="ND"/>
    <s v="ND"/>
    <x v="0"/>
    <n v="1500"/>
  </r>
  <r>
    <x v="3549"/>
    <x v="1"/>
    <n v="10253"/>
    <x v="3549"/>
    <n v="5382"/>
    <x v="14"/>
    <s v="BG"/>
    <s v="C"/>
    <s v="Y"/>
    <s v="A"/>
    <s v="ACTIVO"/>
    <s v="BANCA PREFERENCIAL"/>
    <s v="ND"/>
    <s v="ND"/>
    <s v="ND"/>
    <x v="1"/>
    <n v="0"/>
  </r>
  <r>
    <x v="3550"/>
    <x v="1"/>
    <n v="2955"/>
    <x v="3550"/>
    <n v="6858"/>
    <x v="5"/>
    <s v="BG"/>
    <s v="P"/>
    <s v="Y"/>
    <s v="A"/>
    <s v="ACTIVO"/>
    <s v="BANCA PREFERENCIAL"/>
    <s v="ND"/>
    <s v="ND"/>
    <s v="ND"/>
    <x v="0"/>
    <n v="5000"/>
  </r>
  <r>
    <x v="3551"/>
    <x v="0"/>
    <n v="8406"/>
    <x v="3551"/>
    <n v="3002"/>
    <x v="11"/>
    <s v="BG"/>
    <s v="P"/>
    <s v="Y"/>
    <s v="A"/>
    <s v="ACTIVO"/>
    <s v="BANCA PREFERENCIAL"/>
    <n v="315924.42170000001"/>
    <n v="60000"/>
    <n v="0"/>
    <x v="0"/>
    <n v="6000"/>
  </r>
  <r>
    <x v="3552"/>
    <x v="0"/>
    <n v="8417"/>
    <x v="3552"/>
    <n v="3002"/>
    <x v="11"/>
    <s v="BG"/>
    <s v="P"/>
    <s v="Y"/>
    <s v="A"/>
    <s v="ACTIVO"/>
    <s v="BANCA PREFERENCIAL"/>
    <n v="0"/>
    <n v="60000"/>
    <n v="0"/>
    <x v="0"/>
    <n v="6000"/>
  </r>
  <r>
    <x v="3553"/>
    <x v="0"/>
    <n v="10433"/>
    <x v="3553"/>
    <n v="1237"/>
    <x v="17"/>
    <s v="BG"/>
    <s v="P"/>
    <s v="Y"/>
    <s v="A"/>
    <s v="ACTIVO"/>
    <s v="BANCA PREFERENCIAL"/>
    <n v="619.75329999999997"/>
    <n v="0"/>
    <n v="0"/>
    <x v="0"/>
    <n v="0"/>
  </r>
  <r>
    <x v="3554"/>
    <x v="0"/>
    <n v="8624"/>
    <x v="3554"/>
    <n v="4775"/>
    <x v="18"/>
    <s v="BG"/>
    <s v="P"/>
    <s v="Y"/>
    <s v="A"/>
    <s v="ACTIVO"/>
    <s v="BANCA PREFERENCIAL"/>
    <n v="4686.7767000000003"/>
    <n v="13500"/>
    <n v="133900"/>
    <x v="0"/>
    <n v="13731.08"/>
  </r>
  <r>
    <x v="3555"/>
    <x v="1"/>
    <n v="2577"/>
    <x v="3555"/>
    <n v="2627"/>
    <x v="12"/>
    <s v="BG"/>
    <s v="P"/>
    <s v="Y"/>
    <s v="A"/>
    <s v="ACTIVO"/>
    <s v="BANCA PREFERENCIAL"/>
    <s v="ND"/>
    <s v="ND"/>
    <s v="ND"/>
    <x v="0"/>
    <n v="1500"/>
  </r>
  <r>
    <x v="3556"/>
    <x v="0"/>
    <n v="9962"/>
    <x v="3556"/>
    <n v="2066"/>
    <x v="10"/>
    <s v="BG"/>
    <s v="P"/>
    <s v="Y"/>
    <s v="A"/>
    <s v="ACTIVO"/>
    <s v="BANCA PREFERENCIAL"/>
    <n v="2795.355"/>
    <n v="10800"/>
    <n v="171000"/>
    <x v="0"/>
    <n v="2000"/>
  </r>
  <r>
    <x v="3557"/>
    <x v="0"/>
    <n v="9476"/>
    <x v="3557"/>
    <n v="5289"/>
    <x v="16"/>
    <s v="BG"/>
    <s v="P"/>
    <s v="Y"/>
    <s v="A"/>
    <s v="ACTIVO"/>
    <s v="BANCA PREFERENCIAL"/>
    <n v="5890.2533000000003"/>
    <n v="16880"/>
    <n v="0"/>
    <x v="0"/>
    <n v="7701.56"/>
  </r>
  <r>
    <x v="3558"/>
    <x v="1"/>
    <n v="2681"/>
    <x v="3558"/>
    <n v="8362"/>
    <x v="6"/>
    <s v="BG"/>
    <s v="P"/>
    <s v="Y"/>
    <s v="A"/>
    <s v="ACTIVO"/>
    <s v="BANCA PREFERENCIAL"/>
    <s v="ND"/>
    <s v="ND"/>
    <s v="ND"/>
    <x v="0"/>
    <n v="0"/>
  </r>
  <r>
    <x v="3559"/>
    <x v="0"/>
    <n v="9477"/>
    <x v="3559"/>
    <n v="5289"/>
    <x v="16"/>
    <s v="BG"/>
    <s v="P"/>
    <s v="Y"/>
    <s v="A"/>
    <s v="ACTIVO"/>
    <s v="BANCA PREFERENCIAL"/>
    <n v="6118.1549999999997"/>
    <n v="14450"/>
    <n v="0"/>
    <x v="0"/>
    <n v="10000"/>
  </r>
  <r>
    <x v="3560"/>
    <x v="0"/>
    <n v="8722"/>
    <x v="3560"/>
    <n v="8782"/>
    <x v="0"/>
    <s v="BG"/>
    <s v="P"/>
    <s v="Y"/>
    <s v="A"/>
    <s v="ACTIVO"/>
    <s v="BANCA PREFERENCIAL"/>
    <n v="34657.636700000003"/>
    <n v="22500"/>
    <n v="180915.25"/>
    <x v="0"/>
    <n v="4120.9399999999996"/>
  </r>
  <r>
    <x v="3561"/>
    <x v="0"/>
    <n v="8285"/>
    <x v="3561"/>
    <n v="3002"/>
    <x v="11"/>
    <s v="BG"/>
    <s v="P"/>
    <s v="Y"/>
    <s v="A"/>
    <s v="ACTIVO"/>
    <s v="BANCA PREFERENCIAL"/>
    <n v="84138.126600000003"/>
    <n v="20000"/>
    <n v="88336.949900000007"/>
    <x v="0"/>
    <n v="15000"/>
  </r>
  <r>
    <x v="3562"/>
    <x v="0"/>
    <n v="7692"/>
    <x v="3562"/>
    <n v="5382"/>
    <x v="14"/>
    <s v="BG"/>
    <s v="P"/>
    <s v="Y"/>
    <s v="A"/>
    <s v="ACTIVO"/>
    <s v="BANCA PREFERENCIAL"/>
    <n v="188106.21830000001"/>
    <n v="15200"/>
    <n v="0"/>
    <x v="0"/>
    <n v="7000"/>
  </r>
  <r>
    <x v="3563"/>
    <x v="0"/>
    <n v="6506"/>
    <x v="3563"/>
    <n v="8655"/>
    <x v="8"/>
    <s v="BG"/>
    <s v="P"/>
    <s v="Y"/>
    <s v="A"/>
    <s v="ACTIVO"/>
    <s v="BANCA PREFERENCIAL"/>
    <n v="247144.36670000001"/>
    <n v="10000"/>
    <n v="0"/>
    <x v="0"/>
    <n v="800"/>
  </r>
  <r>
    <x v="3564"/>
    <x v="1"/>
    <n v="2497"/>
    <x v="3564"/>
    <n v="2066"/>
    <x v="10"/>
    <s v="BG"/>
    <s v="P"/>
    <s v="Y"/>
    <s v="A"/>
    <s v="ACTIVO"/>
    <s v="BANCA PREFERENCIAL"/>
    <s v="ND"/>
    <s v="ND"/>
    <s v="ND"/>
    <x v="0"/>
    <n v="2000"/>
  </r>
  <r>
    <x v="3565"/>
    <x v="0"/>
    <n v="11235"/>
    <x v="3565"/>
    <n v="4775"/>
    <x v="18"/>
    <s v="BG"/>
    <s v="P"/>
    <s v="Y"/>
    <s v="A"/>
    <s v="ACTIVO"/>
    <s v="BANCA PREFERENCIAL"/>
    <n v="155799.2433"/>
    <n v="0"/>
    <n v="0"/>
    <x v="0"/>
    <n v="1000"/>
  </r>
  <r>
    <x v="3566"/>
    <x v="0"/>
    <n v="7376"/>
    <x v="3566"/>
    <n v="4775"/>
    <x v="18"/>
    <s v="BG"/>
    <s v="P"/>
    <s v="Y"/>
    <s v="A"/>
    <s v="ACTIVO"/>
    <s v="BANCA PREFERENCIAL"/>
    <n v="813.57330000000002"/>
    <n v="11250"/>
    <n v="175000"/>
    <x v="0"/>
    <n v="10000"/>
  </r>
  <r>
    <x v="3567"/>
    <x v="1"/>
    <n v="6573"/>
    <x v="3567"/>
    <n v="8362"/>
    <x v="6"/>
    <s v="BG"/>
    <s v="P"/>
    <s v="Y"/>
    <s v="A"/>
    <s v="ACTIVO"/>
    <s v="BANCA PREFERENCIAL"/>
    <s v="ND"/>
    <s v="ND"/>
    <s v="ND"/>
    <x v="0"/>
    <n v="1000"/>
  </r>
  <r>
    <x v="3568"/>
    <x v="0"/>
    <n v="8100"/>
    <x v="3568"/>
    <n v="2938"/>
    <x v="23"/>
    <s v="BG"/>
    <s v="P"/>
    <s v="Y"/>
    <s v="A"/>
    <s v="ACTIVO"/>
    <s v="BANCA PREFERENCIAL"/>
    <n v="1942.4467"/>
    <n v="15000"/>
    <n v="0"/>
    <x v="0"/>
    <n v="6000"/>
  </r>
  <r>
    <x v="3569"/>
    <x v="0"/>
    <n v="8086"/>
    <x v="3569"/>
    <n v="3704"/>
    <x v="15"/>
    <s v="BG"/>
    <s v="P"/>
    <s v="Y"/>
    <s v="A"/>
    <s v="ACTIVO"/>
    <s v="BANCA PREFERENCIAL"/>
    <n v="2573.1983"/>
    <n v="5000"/>
    <n v="0"/>
    <x v="0"/>
    <n v="2000"/>
  </r>
  <r>
    <x v="3570"/>
    <x v="0"/>
    <n v="8300"/>
    <x v="3570"/>
    <n v="3002"/>
    <x v="11"/>
    <s v="BG"/>
    <s v="P"/>
    <s v="Y"/>
    <s v="A"/>
    <s v="ACTIVO"/>
    <s v="BANCA PREFERENCIAL"/>
    <n v="1726.9567"/>
    <n v="14050"/>
    <n v="0"/>
    <x v="0"/>
    <n v="3942"/>
  </r>
  <r>
    <x v="3571"/>
    <x v="1"/>
    <n v="1672"/>
    <x v="3571"/>
    <n v="8362"/>
    <x v="6"/>
    <s v="BG"/>
    <s v="P"/>
    <s v="Y"/>
    <s v="A"/>
    <s v="ACTIVO"/>
    <s v="BANCA PREFERENCIAL"/>
    <s v="ND"/>
    <s v="ND"/>
    <s v="ND"/>
    <x v="0"/>
    <n v="0"/>
  </r>
  <r>
    <x v="3572"/>
    <x v="1"/>
    <n v="10225"/>
    <x v="3572"/>
    <n v="4775"/>
    <x v="18"/>
    <s v="BG"/>
    <s v="P"/>
    <s v="Y"/>
    <s v="A"/>
    <s v="ACTIVO"/>
    <s v="BANCA PREFERENCIAL"/>
    <s v="ND"/>
    <s v="ND"/>
    <s v="ND"/>
    <x v="0"/>
    <n v="3000"/>
  </r>
  <r>
    <x v="3573"/>
    <x v="0"/>
    <n v="8029"/>
    <x v="3573"/>
    <n v="2938"/>
    <x v="23"/>
    <s v="BG"/>
    <s v="P"/>
    <s v="Y"/>
    <s v="A"/>
    <s v="ACTIVO"/>
    <s v="BANCA PREFERENCIAL"/>
    <n v="8608.7900000000009"/>
    <n v="0"/>
    <n v="0"/>
    <x v="0"/>
    <n v="6200"/>
  </r>
  <r>
    <x v="3574"/>
    <x v="1"/>
    <n v="4786"/>
    <x v="3574"/>
    <n v="5823"/>
    <x v="4"/>
    <s v="BG"/>
    <s v="P"/>
    <s v="Y"/>
    <s v="A"/>
    <s v="ACTIVO"/>
    <s v="BANCA PREFERENCIAL"/>
    <s v="ND"/>
    <s v="ND"/>
    <s v="ND"/>
    <x v="1"/>
    <n v="0"/>
  </r>
  <r>
    <x v="3575"/>
    <x v="1"/>
    <n v="10725"/>
    <x v="3575"/>
    <n v="8782"/>
    <x v="0"/>
    <s v="BG"/>
    <s v="P"/>
    <s v="Y"/>
    <s v="A"/>
    <s v="ACTIVO"/>
    <s v="BANCA PREFERENCIAL"/>
    <s v="ND"/>
    <s v="ND"/>
    <s v="ND"/>
    <x v="0"/>
    <n v="3500"/>
  </r>
  <r>
    <x v="3576"/>
    <x v="0"/>
    <n v="9606"/>
    <x v="3576"/>
    <n v="5501"/>
    <x v="20"/>
    <s v="BG"/>
    <s v="P"/>
    <s v="Y"/>
    <s v="A"/>
    <s v="ACTIVO"/>
    <s v="BANCA PREFERENCIAL"/>
    <n v="746.50329999999997"/>
    <n v="15000"/>
    <n v="0"/>
    <x v="0"/>
    <n v="0"/>
  </r>
  <r>
    <x v="3577"/>
    <x v="0"/>
    <n v="5564"/>
    <x v="3577"/>
    <n v="6856"/>
    <x v="7"/>
    <s v="BG"/>
    <s v="P"/>
    <s v="Y"/>
    <s v="A"/>
    <s v="ACTIVO"/>
    <s v="BANCA PREFERENCIAL"/>
    <n v="101100.94990000001"/>
    <n v="0"/>
    <n v="0"/>
    <x v="0"/>
    <n v="0"/>
  </r>
  <r>
    <x v="3578"/>
    <x v="0"/>
    <n v="11781"/>
    <x v="3578"/>
    <n v="1237"/>
    <x v="17"/>
    <s v="BG"/>
    <s v="P"/>
    <s v="Y"/>
    <s v="A"/>
    <s v="ACTIVO"/>
    <s v="BANCA PREFERENCIAL"/>
    <n v="2121.2600000000002"/>
    <n v="25000"/>
    <n v="0"/>
    <x v="0"/>
    <n v="5000"/>
  </r>
  <r>
    <x v="3579"/>
    <x v="1"/>
    <n v="8973"/>
    <x v="3579"/>
    <n v="1910"/>
    <x v="1"/>
    <s v="BG"/>
    <s v="C"/>
    <s v="Y"/>
    <s v="A"/>
    <s v="ACTIVO"/>
    <s v="BANCA PREFERENCIAL"/>
    <s v="ND"/>
    <s v="ND"/>
    <s v="ND"/>
    <x v="1"/>
    <n v="0"/>
  </r>
  <r>
    <x v="3580"/>
    <x v="1"/>
    <n v="2054"/>
    <x v="3580"/>
    <n v="3975"/>
    <x v="2"/>
    <s v="BG"/>
    <s v="P"/>
    <s v="Y"/>
    <s v="A"/>
    <s v="ACTIVO"/>
    <s v="BANCA PREFERENCIAL"/>
    <s v="ND"/>
    <s v="ND"/>
    <s v="ND"/>
    <x v="0"/>
    <n v="12797.08"/>
  </r>
  <r>
    <x v="3581"/>
    <x v="0"/>
    <n v="8346"/>
    <x v="3581"/>
    <n v="3002"/>
    <x v="11"/>
    <s v="BG"/>
    <s v="P"/>
    <s v="Y"/>
    <s v="A"/>
    <s v="ACTIVO"/>
    <s v="BANCA PREFERENCIAL"/>
    <n v="27153.134999999998"/>
    <n v="20250"/>
    <n v="0"/>
    <x v="0"/>
    <n v="6000"/>
  </r>
  <r>
    <x v="3582"/>
    <x v="0"/>
    <n v="8698"/>
    <x v="3582"/>
    <n v="8782"/>
    <x v="0"/>
    <s v="BG"/>
    <s v="P"/>
    <s v="Y"/>
    <s v="A"/>
    <s v="ACTIVO"/>
    <s v="BANCA PREFERENCIAL"/>
    <n v="1006.4883"/>
    <n v="5000"/>
    <n v="0"/>
    <x v="0"/>
    <n v="0"/>
  </r>
  <r>
    <x v="3583"/>
    <x v="0"/>
    <n v="9758"/>
    <x v="3583"/>
    <n v="2066"/>
    <x v="10"/>
    <s v="BG"/>
    <s v="P"/>
    <s v="Y"/>
    <s v="A"/>
    <s v="ACTIVO"/>
    <s v="BANCA PREFERENCIAL"/>
    <n v="411.55669999999998"/>
    <n v="10000"/>
    <n v="226795.5"/>
    <x v="0"/>
    <n v="5231.1000000000004"/>
  </r>
  <r>
    <x v="3584"/>
    <x v="0"/>
    <n v="11857"/>
    <x v="3584"/>
    <n v="1237"/>
    <x v="17"/>
    <s v="BG"/>
    <s v="P"/>
    <s v="Y"/>
    <s v="A"/>
    <s v="ACTIVO"/>
    <s v="BANCA PREFERENCIAL"/>
    <n v="29448.744900000002"/>
    <n v="22500"/>
    <n v="152343"/>
    <x v="0"/>
    <n v="3916.51"/>
  </r>
  <r>
    <x v="3585"/>
    <x v="0"/>
    <n v="10337"/>
    <x v="3585"/>
    <n v="1237"/>
    <x v="17"/>
    <s v="BG"/>
    <s v="P"/>
    <s v="Y"/>
    <s v="A"/>
    <s v="ACTIVO"/>
    <s v="BANCA PREFERENCIAL"/>
    <n v="6812.1882999999998"/>
    <n v="16330"/>
    <n v="0"/>
    <x v="0"/>
    <n v="6153"/>
  </r>
  <r>
    <x v="3586"/>
    <x v="0"/>
    <n v="7536"/>
    <x v="3586"/>
    <n v="3704"/>
    <x v="15"/>
    <s v="BG"/>
    <s v="P"/>
    <s v="Y"/>
    <s v="A"/>
    <s v="ACTIVO"/>
    <s v="BANCA PREFERENCIAL"/>
    <n v="10330.7832"/>
    <n v="22500"/>
    <n v="0"/>
    <x v="0"/>
    <n v="6700"/>
  </r>
  <r>
    <x v="3587"/>
    <x v="0"/>
    <n v="8713"/>
    <x v="3587"/>
    <n v="8782"/>
    <x v="0"/>
    <s v="BG"/>
    <s v="P"/>
    <s v="Y"/>
    <s v="A"/>
    <s v="ACTIVO"/>
    <s v="BANCA PREFERENCIAL"/>
    <n v="4975.2767000000003"/>
    <n v="6600"/>
    <n v="0"/>
    <x v="0"/>
    <n v="0"/>
  </r>
  <r>
    <x v="3588"/>
    <x v="0"/>
    <n v="8279"/>
    <x v="3588"/>
    <n v="3002"/>
    <x v="11"/>
    <s v="BG"/>
    <s v="P"/>
    <s v="Y"/>
    <s v="A"/>
    <s v="ACTIVO"/>
    <s v="BANCA PREFERENCIAL"/>
    <n v="15473.176600000001"/>
    <n v="15190"/>
    <n v="0"/>
    <x v="0"/>
    <n v="10000"/>
  </r>
  <r>
    <x v="3589"/>
    <x v="0"/>
    <n v="7725"/>
    <x v="3589"/>
    <n v="5382"/>
    <x v="14"/>
    <s v="BG"/>
    <s v="P"/>
    <s v="Y"/>
    <s v="A"/>
    <s v="ACTIVO"/>
    <s v="BANCA PREFERENCIAL"/>
    <n v="855.95500000000004"/>
    <n v="6000"/>
    <n v="0"/>
    <x v="0"/>
    <n v="5399.36"/>
  </r>
  <r>
    <x v="3590"/>
    <x v="0"/>
    <n v="7025"/>
    <x v="3590"/>
    <n v="5382"/>
    <x v="14"/>
    <s v="BG"/>
    <s v="P"/>
    <s v="Y"/>
    <s v="A"/>
    <s v="ACTIVO"/>
    <s v="BANCA PREFERENCIAL"/>
    <n v="44812.911599999999"/>
    <n v="15250"/>
    <n v="198576"/>
    <x v="0"/>
    <n v="7965.91"/>
  </r>
  <r>
    <x v="3591"/>
    <x v="0"/>
    <n v="8090"/>
    <x v="3591"/>
    <n v="3704"/>
    <x v="15"/>
    <s v="BG"/>
    <s v="P"/>
    <s v="Y"/>
    <s v="A"/>
    <s v="ACTIVO"/>
    <s v="BANCA PREFERENCIAL"/>
    <n v="17493.566599999998"/>
    <n v="0"/>
    <n v="0"/>
    <x v="0"/>
    <n v="11555"/>
  </r>
  <r>
    <x v="3592"/>
    <x v="1"/>
    <n v="7187"/>
    <x v="3592"/>
    <n v="10054"/>
    <x v="30"/>
    <s v="BG"/>
    <s v="P"/>
    <s v="Y"/>
    <s v="A"/>
    <s v="ACTIVO"/>
    <s v="BANCA PREFERENCIAL"/>
    <s v="ND"/>
    <s v="ND"/>
    <s v="ND"/>
    <x v="0"/>
    <n v="3300"/>
  </r>
  <r>
    <x v="3593"/>
    <x v="0"/>
    <n v="7535"/>
    <x v="3593"/>
    <n v="3704"/>
    <x v="15"/>
    <s v="BG"/>
    <s v="P"/>
    <s v="Y"/>
    <s v="A"/>
    <s v="ACTIVO"/>
    <s v="BANCA PREFERENCIAL"/>
    <n v="2644.0749999999998"/>
    <n v="14400"/>
    <n v="293600"/>
    <x v="0"/>
    <n v="7000"/>
  </r>
  <r>
    <x v="3594"/>
    <x v="0"/>
    <n v="9291"/>
    <x v="3594"/>
    <n v="5501"/>
    <x v="20"/>
    <s v="BG"/>
    <s v="P"/>
    <s v="Y"/>
    <s v="A"/>
    <s v="ACTIVO"/>
    <s v="BANCA PREFERENCIAL"/>
    <n v="68856.171700000006"/>
    <n v="10000"/>
    <n v="0"/>
    <x v="0"/>
    <n v="7000"/>
  </r>
  <r>
    <x v="3595"/>
    <x v="1"/>
    <n v="2617"/>
    <x v="3595"/>
    <n v="2627"/>
    <x v="12"/>
    <s v="BG"/>
    <s v="P"/>
    <s v="Y"/>
    <s v="A"/>
    <s v="ACTIVO"/>
    <s v="BANCA PREFERENCIAL"/>
    <s v="ND"/>
    <s v="ND"/>
    <s v="ND"/>
    <x v="0"/>
    <n v="2000"/>
  </r>
  <r>
    <x v="3596"/>
    <x v="0"/>
    <n v="8642"/>
    <x v="3596"/>
    <n v="5289"/>
    <x v="16"/>
    <s v="BG"/>
    <s v="P"/>
    <s v="Y"/>
    <s v="A"/>
    <s v="ACTIVO"/>
    <s v="BANCA PREFERENCIAL"/>
    <n v="15796.283299999999"/>
    <n v="20000"/>
    <n v="0"/>
    <x v="0"/>
    <n v="2000"/>
  </r>
  <r>
    <x v="3597"/>
    <x v="0"/>
    <n v="7136"/>
    <x v="3597"/>
    <n v="5289"/>
    <x v="16"/>
    <s v="BG"/>
    <s v="P"/>
    <s v="Y"/>
    <s v="A"/>
    <s v="ACTIVO"/>
    <s v="BANCA PREFERENCIAL"/>
    <n v="14291.7232"/>
    <n v="20000"/>
    <n v="0"/>
    <x v="0"/>
    <n v="15000"/>
  </r>
  <r>
    <x v="3598"/>
    <x v="0"/>
    <n v="7325"/>
    <x v="3598"/>
    <n v="8655"/>
    <x v="8"/>
    <s v="BG"/>
    <s v="P"/>
    <s v="Y"/>
    <s v="A"/>
    <s v="ACTIVO"/>
    <s v="BANCA PREFERENCIAL"/>
    <n v="380172.55820000003"/>
    <n v="3000"/>
    <n v="0"/>
    <x v="0"/>
    <n v="300"/>
  </r>
  <r>
    <x v="3599"/>
    <x v="0"/>
    <n v="9982"/>
    <x v="3599"/>
    <n v="4775"/>
    <x v="18"/>
    <s v="BG"/>
    <s v="P"/>
    <s v="Y"/>
    <s v="A"/>
    <s v="ACTIVO"/>
    <s v="BANCA PREFERENCIAL"/>
    <n v="672.11"/>
    <n v="0"/>
    <n v="0"/>
    <x v="0"/>
    <n v="0"/>
  </r>
  <r>
    <x v="3600"/>
    <x v="1"/>
    <n v="7375"/>
    <x v="3600"/>
    <n v="6856"/>
    <x v="7"/>
    <s v="BG"/>
    <s v="P"/>
    <s v="Y"/>
    <s v="A"/>
    <s v="ACTIVO"/>
    <s v="BANCA PREFERENCIAL"/>
    <s v="ND"/>
    <s v="ND"/>
    <s v="ND"/>
    <x v="0"/>
    <n v="1300"/>
  </r>
  <r>
    <x v="3601"/>
    <x v="0"/>
    <n v="9033"/>
    <x v="3601"/>
    <n v="1910"/>
    <x v="1"/>
    <s v="BG"/>
    <s v="P"/>
    <s v="Y"/>
    <s v="A"/>
    <s v="ACTIVO"/>
    <s v="BANCA PREFERENCIAL"/>
    <n v="3760.2316999999998"/>
    <n v="10000"/>
    <n v="0"/>
    <x v="0"/>
    <n v="7000"/>
  </r>
  <r>
    <x v="3602"/>
    <x v="0"/>
    <n v="11764"/>
    <x v="3602"/>
    <n v="1237"/>
    <x v="17"/>
    <s v="BG"/>
    <s v="P"/>
    <s v="Y"/>
    <s v="A"/>
    <s v="ACTIVO"/>
    <s v="BANCA PREFERENCIAL"/>
    <n v="195299.22500000001"/>
    <n v="5000"/>
    <n v="0"/>
    <x v="0"/>
    <n v="1500"/>
  </r>
  <r>
    <x v="3603"/>
    <x v="0"/>
    <n v="11396"/>
    <x v="3603"/>
    <n v="1237"/>
    <x v="17"/>
    <s v="BG"/>
    <s v="P"/>
    <s v="Y"/>
    <s v="A"/>
    <s v="ACTIVO"/>
    <s v="BANCA PREFERENCIAL"/>
    <n v="601.03660000000002"/>
    <n v="20800"/>
    <n v="84218.22"/>
    <x v="0"/>
    <n v="3000"/>
  </r>
  <r>
    <x v="3604"/>
    <x v="1"/>
    <n v="959"/>
    <x v="3604"/>
    <n v="8362"/>
    <x v="6"/>
    <s v="BG"/>
    <s v="P"/>
    <s v="Y"/>
    <s v="A"/>
    <s v="ACTIVO"/>
    <s v="BANCA PREFERENCIAL"/>
    <s v="ND"/>
    <s v="ND"/>
    <s v="ND"/>
    <x v="0"/>
    <n v="16391.32"/>
  </r>
  <r>
    <x v="3605"/>
    <x v="0"/>
    <n v="6422"/>
    <x v="3605"/>
    <n v="8362"/>
    <x v="6"/>
    <s v="BG"/>
    <s v="P"/>
    <s v="Y"/>
    <s v="A"/>
    <s v="ACTIVO"/>
    <s v="BANCA PREFERENCIAL"/>
    <n v="451030.11989999999"/>
    <n v="14040"/>
    <n v="0"/>
    <x v="0"/>
    <n v="12400"/>
  </r>
  <r>
    <x v="3606"/>
    <x v="0"/>
    <n v="9863"/>
    <x v="3606"/>
    <n v="2066"/>
    <x v="10"/>
    <s v="BG"/>
    <s v="P"/>
    <s v="Y"/>
    <s v="A"/>
    <s v="ACTIVO"/>
    <s v="BANCA PREFERENCIAL"/>
    <n v="121341.8067"/>
    <n v="16880"/>
    <n v="0"/>
    <x v="0"/>
    <n v="10187.66"/>
  </r>
  <r>
    <x v="3607"/>
    <x v="0"/>
    <n v="8712"/>
    <x v="3607"/>
    <n v="8782"/>
    <x v="0"/>
    <s v="BG"/>
    <s v="P"/>
    <s v="Y"/>
    <s v="A"/>
    <s v="ACTIVO"/>
    <s v="BANCA PREFERENCIAL"/>
    <n v="6319.5749999999998"/>
    <n v="4000"/>
    <n v="0"/>
    <x v="0"/>
    <n v="1499.99"/>
  </r>
  <r>
    <x v="3608"/>
    <x v="0"/>
    <n v="10454"/>
    <x v="3608"/>
    <n v="1237"/>
    <x v="17"/>
    <s v="BG"/>
    <s v="P"/>
    <s v="Y"/>
    <s v="A"/>
    <s v="ACTIVO"/>
    <s v="BANCA PREFERENCIAL"/>
    <n v="20554.830000000002"/>
    <n v="13500"/>
    <n v="0"/>
    <x v="0"/>
    <n v="800"/>
  </r>
  <r>
    <x v="3609"/>
    <x v="0"/>
    <n v="2497"/>
    <x v="3609"/>
    <n v="2066"/>
    <x v="10"/>
    <s v="BG"/>
    <s v="P"/>
    <s v="Y"/>
    <s v="A"/>
    <s v="ACTIVO"/>
    <s v="BANCA PREFERENCIAL"/>
    <n v="1434.8367000000001"/>
    <n v="20000"/>
    <n v="0"/>
    <x v="0"/>
    <n v="5000"/>
  </r>
  <r>
    <x v="3610"/>
    <x v="0"/>
    <n v="10198"/>
    <x v="3610"/>
    <n v="6856"/>
    <x v="7"/>
    <s v="BG"/>
    <s v="P"/>
    <s v="Y"/>
    <s v="A"/>
    <s v="ACTIVO"/>
    <s v="BANCA PREFERENCIAL"/>
    <n v="60220.961600000002"/>
    <n v="5400"/>
    <n v="140000"/>
    <x v="0"/>
    <n v="6000"/>
  </r>
  <r>
    <x v="3611"/>
    <x v="0"/>
    <n v="8216"/>
    <x v="3611"/>
    <n v="2938"/>
    <x v="23"/>
    <s v="BG"/>
    <s v="P"/>
    <s v="Y"/>
    <s v="A"/>
    <s v="ACTIVO"/>
    <s v="BANCA PREFERENCIAL"/>
    <n v="99439.931700000001"/>
    <n v="18000"/>
    <n v="200000"/>
    <x v="0"/>
    <n v="3000"/>
  </r>
  <r>
    <x v="3612"/>
    <x v="0"/>
    <n v="6968"/>
    <x v="3612"/>
    <n v="2627"/>
    <x v="12"/>
    <s v="BG"/>
    <s v="P"/>
    <s v="Y"/>
    <s v="A"/>
    <s v="ACTIVO"/>
    <s v="BANCA PREFERENCIAL"/>
    <n v="201129.64170000001"/>
    <n v="20000"/>
    <n v="604716.14"/>
    <x v="0"/>
    <n v="15000"/>
  </r>
  <r>
    <x v="3613"/>
    <x v="0"/>
    <n v="11676"/>
    <x v="3613"/>
    <n v="7191"/>
    <x v="25"/>
    <s v="BG"/>
    <s v="P"/>
    <s v="Y"/>
    <s v="A"/>
    <s v="ACTIVO"/>
    <s v="BANCA PREFERENCIAL"/>
    <n v="201788.27489999999"/>
    <n v="16900"/>
    <n v="53505"/>
    <x v="0"/>
    <n v="4900"/>
  </r>
  <r>
    <x v="3614"/>
    <x v="0"/>
    <n v="9324"/>
    <x v="3614"/>
    <n v="5289"/>
    <x v="16"/>
    <s v="BG"/>
    <s v="P"/>
    <s v="Y"/>
    <s v="A"/>
    <s v="ACTIVO"/>
    <s v="BANCA PREFERENCIAL"/>
    <n v="4497.0833000000002"/>
    <n v="10000"/>
    <n v="877500"/>
    <x v="0"/>
    <n v="10000"/>
  </r>
  <r>
    <x v="3615"/>
    <x v="0"/>
    <n v="7919"/>
    <x v="3615"/>
    <n v="3704"/>
    <x v="15"/>
    <s v="BG"/>
    <s v="P"/>
    <s v="Y"/>
    <s v="A"/>
    <s v="ACTIVO"/>
    <s v="BANCA PREFERENCIAL"/>
    <n v="16939.796600000001"/>
    <n v="15000"/>
    <n v="185000"/>
    <x v="0"/>
    <n v="1000"/>
  </r>
  <r>
    <x v="3616"/>
    <x v="0"/>
    <n v="6558"/>
    <x v="3616"/>
    <n v="1910"/>
    <x v="1"/>
    <s v="BG"/>
    <s v="P"/>
    <s v="Y"/>
    <s v="A"/>
    <s v="ACTIVO"/>
    <s v="BANCA PREFERENCIAL"/>
    <n v="89368.293300000005"/>
    <n v="14250"/>
    <n v="260000"/>
    <x v="0"/>
    <n v="4294"/>
  </r>
  <r>
    <x v="3617"/>
    <x v="0"/>
    <n v="9060"/>
    <x v="3617"/>
    <n v="8782"/>
    <x v="0"/>
    <s v="BG"/>
    <s v="P"/>
    <s v="Y"/>
    <s v="A"/>
    <s v="ACTIVO"/>
    <s v="BANCA PREFERENCIAL"/>
    <n v="1094.1132"/>
    <n v="20000"/>
    <n v="0"/>
    <x v="0"/>
    <n v="1800"/>
  </r>
  <r>
    <x v="3618"/>
    <x v="0"/>
    <n v="5297"/>
    <x v="3618"/>
    <n v="5823"/>
    <x v="4"/>
    <s v="BG"/>
    <s v="P"/>
    <s v="Y"/>
    <s v="A"/>
    <s v="ACTIVO"/>
    <s v="BANCA PREFERENCIAL"/>
    <n v="253877.31830000001"/>
    <n v="5000"/>
    <n v="0"/>
    <x v="0"/>
    <n v="0"/>
  </r>
  <r>
    <x v="3619"/>
    <x v="0"/>
    <n v="7124"/>
    <x v="3619"/>
    <n v="8655"/>
    <x v="8"/>
    <s v="BG"/>
    <s v="P"/>
    <s v="Y"/>
    <s v="A"/>
    <s v="ACTIVO"/>
    <s v="BANCA PREFERENCIAL"/>
    <n v="581286.86490000004"/>
    <n v="15750"/>
    <n v="155000"/>
    <x v="0"/>
    <n v="7500"/>
  </r>
  <r>
    <x v="3620"/>
    <x v="1"/>
    <n v="1117"/>
    <x v="3620"/>
    <n v="6858"/>
    <x v="5"/>
    <s v="BG"/>
    <s v="P"/>
    <s v="Y"/>
    <s v="A"/>
    <s v="ACTIVO"/>
    <s v="BANCA PREFERENCIAL"/>
    <s v="ND"/>
    <s v="ND"/>
    <s v="ND"/>
    <x v="0"/>
    <n v="2000"/>
  </r>
  <r>
    <x v="3621"/>
    <x v="0"/>
    <n v="6400"/>
    <x v="3621"/>
    <n v="6856"/>
    <x v="7"/>
    <s v="BG"/>
    <s v="P"/>
    <s v="Y"/>
    <s v="A"/>
    <s v="ACTIVO"/>
    <s v="BANCA PREFERENCIAL"/>
    <n v="1908.5882999999999"/>
    <n v="11250"/>
    <n v="0"/>
    <x v="0"/>
    <n v="0"/>
  </r>
  <r>
    <x v="3622"/>
    <x v="0"/>
    <n v="9180"/>
    <x v="3622"/>
    <n v="1910"/>
    <x v="1"/>
    <s v="BG"/>
    <s v="P"/>
    <s v="Y"/>
    <s v="A"/>
    <s v="ACTIVO"/>
    <s v="BANCA PREFERENCIAL"/>
    <n v="21113.514899999998"/>
    <n v="15000"/>
    <n v="0"/>
    <x v="0"/>
    <n v="10000"/>
  </r>
  <r>
    <x v="3623"/>
    <x v="0"/>
    <n v="9623"/>
    <x v="3623"/>
    <n v="5501"/>
    <x v="20"/>
    <s v="BG"/>
    <s v="P"/>
    <s v="Y"/>
    <s v="A"/>
    <s v="ACTIVO"/>
    <s v="BANCA PREFERENCIAL"/>
    <n v="5116.0649999999996"/>
    <n v="0"/>
    <n v="0"/>
    <x v="0"/>
    <n v="7000"/>
  </r>
  <r>
    <x v="3624"/>
    <x v="0"/>
    <n v="1459"/>
    <x v="3624"/>
    <n v="8655"/>
    <x v="8"/>
    <s v="BG"/>
    <s v="P"/>
    <s v="Y"/>
    <s v="A"/>
    <s v="ACTIVO"/>
    <s v="BANCA PREFERENCIAL"/>
    <n v="809859.52"/>
    <n v="0"/>
    <n v="0"/>
    <x v="0"/>
    <n v="0"/>
  </r>
  <r>
    <x v="3625"/>
    <x v="0"/>
    <n v="10815"/>
    <x v="3625"/>
    <n v="4775"/>
    <x v="18"/>
    <s v="BG"/>
    <s v="P"/>
    <s v="Y"/>
    <s v="A"/>
    <s v="ACTIVO"/>
    <s v="BANCA PREFERENCIAL"/>
    <n v="193089.16159999999"/>
    <n v="15850"/>
    <n v="0"/>
    <x v="0"/>
    <n v="0"/>
  </r>
  <r>
    <x v="3626"/>
    <x v="0"/>
    <n v="11782"/>
    <x v="3626"/>
    <n v="1237"/>
    <x v="17"/>
    <s v="BG"/>
    <s v="P"/>
    <s v="Y"/>
    <s v="A"/>
    <s v="ACTIVO"/>
    <s v="BANCA PREFERENCIAL"/>
    <n v="1680.4682"/>
    <n v="6000"/>
    <n v="144000"/>
    <x v="0"/>
    <n v="12966.84"/>
  </r>
  <r>
    <x v="3627"/>
    <x v="0"/>
    <n v="10002"/>
    <x v="3627"/>
    <n v="4775"/>
    <x v="18"/>
    <s v="BG"/>
    <s v="P"/>
    <s v="Y"/>
    <s v="A"/>
    <s v="ACTIVO"/>
    <s v="BANCA PREFERENCIAL"/>
    <n v="42584.2"/>
    <n v="10000"/>
    <n v="0"/>
    <x v="0"/>
    <n v="6000"/>
  </r>
  <r>
    <x v="3628"/>
    <x v="0"/>
    <n v="5864"/>
    <x v="3628"/>
    <n v="1275"/>
    <x v="3"/>
    <s v="BG"/>
    <s v="P"/>
    <s v="Y"/>
    <s v="A"/>
    <s v="ACTIVO"/>
    <s v="BANCA PREFERENCIAL"/>
    <n v="511567.6483"/>
    <n v="15000"/>
    <n v="0"/>
    <x v="0"/>
    <n v="6000"/>
  </r>
  <r>
    <x v="3629"/>
    <x v="0"/>
    <n v="8830"/>
    <x v="3629"/>
    <n v="8782"/>
    <x v="0"/>
    <s v="BG"/>
    <s v="P"/>
    <s v="Y"/>
    <s v="A"/>
    <s v="ACTIVO"/>
    <s v="BANCA PREFERENCIAL"/>
    <n v="11857.5882"/>
    <n v="20000"/>
    <n v="0"/>
    <x v="0"/>
    <n v="0"/>
  </r>
  <r>
    <x v="3630"/>
    <x v="0"/>
    <n v="6132"/>
    <x v="3630"/>
    <n v="8362"/>
    <x v="6"/>
    <s v="BG"/>
    <s v="P"/>
    <s v="Y"/>
    <s v="A"/>
    <s v="ACTIVO"/>
    <s v="BANCA PREFERENCIAL"/>
    <n v="57534.838300000003"/>
    <n v="15000"/>
    <n v="174564"/>
    <x v="0"/>
    <n v="0"/>
  </r>
  <r>
    <x v="3631"/>
    <x v="0"/>
    <n v="11780"/>
    <x v="3631"/>
    <n v="1237"/>
    <x v="17"/>
    <s v="BG"/>
    <s v="P"/>
    <s v="Y"/>
    <s v="A"/>
    <s v="ACTIVO"/>
    <s v="BANCA PREFERENCIAL"/>
    <n v="181665.42670000001"/>
    <n v="7400"/>
    <n v="0"/>
    <x v="0"/>
    <n v="1600"/>
  </r>
  <r>
    <x v="3632"/>
    <x v="0"/>
    <n v="9658"/>
    <x v="3632"/>
    <n v="5501"/>
    <x v="20"/>
    <s v="BG"/>
    <s v="P"/>
    <s v="Y"/>
    <s v="A"/>
    <s v="ACTIVO"/>
    <s v="BANCA PREFERENCIAL"/>
    <n v="1856.8416999999999"/>
    <n v="22280"/>
    <n v="0"/>
    <x v="0"/>
    <n v="6500"/>
  </r>
  <r>
    <x v="3633"/>
    <x v="0"/>
    <n v="9021"/>
    <x v="3633"/>
    <n v="1910"/>
    <x v="1"/>
    <s v="BG"/>
    <s v="P"/>
    <s v="Y"/>
    <s v="A"/>
    <s v="ACTIVO"/>
    <s v="BANCA PREFERENCIAL"/>
    <n v="37.115000000000002"/>
    <n v="2000"/>
    <n v="0"/>
    <x v="0"/>
    <n v="7000"/>
  </r>
  <r>
    <x v="3634"/>
    <x v="0"/>
    <n v="11848"/>
    <x v="3634"/>
    <n v="1237"/>
    <x v="17"/>
    <s v="BG"/>
    <s v="P"/>
    <s v="Y"/>
    <s v="A"/>
    <s v="ACTIVO"/>
    <s v="BANCA PREFERENCIAL"/>
    <n v="12129.725"/>
    <n v="15000"/>
    <n v="0"/>
    <x v="0"/>
    <n v="3000"/>
  </r>
  <r>
    <x v="3635"/>
    <x v="0"/>
    <n v="11377"/>
    <x v="3635"/>
    <n v="1237"/>
    <x v="17"/>
    <s v="BG"/>
    <s v="P"/>
    <s v="Y"/>
    <s v="A"/>
    <s v="ACTIVO"/>
    <s v="BANCA PREFERENCIAL"/>
    <n v="4681.6333000000004"/>
    <n v="16880"/>
    <n v="0"/>
    <x v="0"/>
    <n v="2300"/>
  </r>
  <r>
    <x v="3636"/>
    <x v="0"/>
    <n v="4576"/>
    <x v="3636"/>
    <n v="3975"/>
    <x v="2"/>
    <s v="BG"/>
    <s v="P"/>
    <s v="Y"/>
    <s v="A"/>
    <s v="ACTIVO"/>
    <s v="BANCA PREFERENCIAL"/>
    <n v="9725.8199000000004"/>
    <n v="13200"/>
    <n v="214886.77"/>
    <x v="0"/>
    <n v="9100"/>
  </r>
  <r>
    <x v="3637"/>
    <x v="0"/>
    <n v="603"/>
    <x v="3637"/>
    <n v="5501"/>
    <x v="20"/>
    <s v="BG"/>
    <s v="P"/>
    <s v="Y"/>
    <s v="A"/>
    <s v="ACTIVO"/>
    <s v="BANCA PREFERENCIAL"/>
    <n v="2272.4265999999998"/>
    <n v="13750"/>
    <n v="60000"/>
    <x v="0"/>
    <n v="6895"/>
  </r>
  <r>
    <x v="3638"/>
    <x v="0"/>
    <n v="7537"/>
    <x v="3638"/>
    <n v="3704"/>
    <x v="15"/>
    <s v="BG"/>
    <s v="P"/>
    <s v="Y"/>
    <s v="A"/>
    <s v="ACTIVO"/>
    <s v="BANCA PREFERENCIAL"/>
    <n v="2296.0967000000001"/>
    <n v="10000"/>
    <n v="0"/>
    <x v="0"/>
    <n v="7000"/>
  </r>
  <r>
    <x v="3639"/>
    <x v="0"/>
    <n v="7543"/>
    <x v="3639"/>
    <n v="3704"/>
    <x v="15"/>
    <s v="BG"/>
    <s v="P"/>
    <s v="Y"/>
    <s v="A"/>
    <s v="ACTIVO"/>
    <s v="BANCA PREFERENCIAL"/>
    <n v="167283.70490000001"/>
    <n v="14250"/>
    <n v="336000"/>
    <x v="0"/>
    <n v="7000"/>
  </r>
  <r>
    <x v="3640"/>
    <x v="1"/>
    <n v="8314"/>
    <x v="3640"/>
    <n v="3002"/>
    <x v="11"/>
    <s v="BG"/>
    <s v="P"/>
    <s v="Y"/>
    <s v="A"/>
    <s v="ACTIVO"/>
    <s v="BANCA PREFERENCIAL"/>
    <s v="ND"/>
    <s v="ND"/>
    <s v="ND"/>
    <x v="0"/>
    <n v="6000"/>
  </r>
  <r>
    <x v="3641"/>
    <x v="0"/>
    <n v="10079"/>
    <x v="3641"/>
    <n v="4775"/>
    <x v="18"/>
    <s v="BG"/>
    <s v="P"/>
    <s v="Y"/>
    <s v="A"/>
    <s v="ACTIVO"/>
    <s v="BANCA PREFERENCIAL"/>
    <n v="1176.3432"/>
    <n v="8000"/>
    <n v="0"/>
    <x v="0"/>
    <n v="7000"/>
  </r>
  <r>
    <x v="3642"/>
    <x v="0"/>
    <n v="11591"/>
    <x v="3642"/>
    <n v="7191"/>
    <x v="25"/>
    <s v="BG"/>
    <s v="P"/>
    <s v="Y"/>
    <s v="A"/>
    <s v="ACTIVO"/>
    <s v="BANCA PREFERENCIAL"/>
    <n v="72601.908200000005"/>
    <n v="20780"/>
    <n v="0"/>
    <x v="0"/>
    <n v="28333"/>
  </r>
  <r>
    <x v="3643"/>
    <x v="0"/>
    <n v="8407"/>
    <x v="3643"/>
    <n v="2066"/>
    <x v="10"/>
    <s v="BG"/>
    <s v="P"/>
    <s v="Y"/>
    <s v="A"/>
    <s v="ACTIVO"/>
    <s v="BANCA PREFERENCIAL"/>
    <n v="7542.7282999999998"/>
    <n v="60000"/>
    <n v="66500"/>
    <x v="0"/>
    <n v="5000"/>
  </r>
  <r>
    <x v="3644"/>
    <x v="0"/>
    <n v="10273"/>
    <x v="3644"/>
    <n v="1237"/>
    <x v="17"/>
    <s v="BG"/>
    <s v="P"/>
    <s v="Y"/>
    <s v="A"/>
    <s v="ACTIVO"/>
    <s v="BANCA PREFERENCIAL"/>
    <n v="10593.2366"/>
    <n v="10000"/>
    <n v="224500"/>
    <x v="0"/>
    <n v="4300"/>
  </r>
  <r>
    <x v="3645"/>
    <x v="1"/>
    <n v="5140"/>
    <x v="3645"/>
    <n v="5823"/>
    <x v="4"/>
    <s v="BG"/>
    <s v="P"/>
    <s v="Y"/>
    <s v="A"/>
    <s v="ACTIVO"/>
    <s v="BANCA PREFERENCIAL"/>
    <s v="ND"/>
    <s v="ND"/>
    <s v="ND"/>
    <x v="0"/>
    <n v="4500"/>
  </r>
  <r>
    <x v="3646"/>
    <x v="0"/>
    <n v="9992"/>
    <x v="3646"/>
    <n v="4775"/>
    <x v="18"/>
    <s v="BG"/>
    <s v="P"/>
    <s v="Y"/>
    <s v="A"/>
    <s v="ACTIVO"/>
    <s v="BANCA PREFERENCIAL"/>
    <n v="1516.5467000000001"/>
    <n v="15750"/>
    <n v="0"/>
    <x v="0"/>
    <n v="7000"/>
  </r>
  <r>
    <x v="3647"/>
    <x v="0"/>
    <n v="8043"/>
    <x v="3647"/>
    <n v="2938"/>
    <x v="23"/>
    <s v="BG"/>
    <s v="P"/>
    <s v="Y"/>
    <s v="A"/>
    <s v="ACTIVO"/>
    <s v="BANCA PREFERENCIAL"/>
    <n v="24874.096699999998"/>
    <n v="15000"/>
    <n v="0"/>
    <x v="0"/>
    <n v="15000"/>
  </r>
  <r>
    <x v="3648"/>
    <x v="0"/>
    <n v="8299"/>
    <x v="3648"/>
    <n v="3002"/>
    <x v="11"/>
    <s v="BG"/>
    <s v="P"/>
    <s v="Y"/>
    <s v="A"/>
    <s v="ACTIVO"/>
    <s v="BANCA PREFERENCIAL"/>
    <n v="10190.7417"/>
    <n v="0"/>
    <n v="0"/>
    <x v="0"/>
    <n v="8000"/>
  </r>
  <r>
    <x v="3649"/>
    <x v="0"/>
    <n v="9614"/>
    <x v="3649"/>
    <n v="5501"/>
    <x v="20"/>
    <s v="BG"/>
    <s v="P"/>
    <s v="Y"/>
    <s v="A"/>
    <s v="ACTIVO"/>
    <s v="BANCA PREFERENCIAL"/>
    <n v="275.87830000000002"/>
    <n v="11830"/>
    <n v="0"/>
    <x v="0"/>
    <n v="6000"/>
  </r>
  <r>
    <x v="3650"/>
    <x v="0"/>
    <n v="8477"/>
    <x v="3650"/>
    <n v="3002"/>
    <x v="11"/>
    <s v="BG"/>
    <s v="P"/>
    <s v="Y"/>
    <s v="A"/>
    <s v="ACTIVO"/>
    <s v="BANCA PREFERENCIAL"/>
    <n v="3163.7698999999998"/>
    <n v="15000"/>
    <n v="271996"/>
    <x v="0"/>
    <n v="18700"/>
  </r>
  <r>
    <x v="3651"/>
    <x v="0"/>
    <n v="10262"/>
    <x v="3651"/>
    <n v="1237"/>
    <x v="17"/>
    <s v="BG"/>
    <s v="P"/>
    <s v="Y"/>
    <s v="A"/>
    <s v="ACTIVO"/>
    <s v="BANCA PREFERENCIAL"/>
    <n v="50063.886700000003"/>
    <n v="9000"/>
    <n v="124200"/>
    <x v="0"/>
    <n v="2000"/>
  </r>
  <r>
    <x v="3652"/>
    <x v="0"/>
    <n v="3949"/>
    <x v="3652"/>
    <n v="6858"/>
    <x v="5"/>
    <s v="BG"/>
    <s v="P"/>
    <s v="Y"/>
    <s v="A"/>
    <s v="ACTIVO"/>
    <s v="BANCA PREFERENCIAL"/>
    <n v="25795.654900000001"/>
    <n v="15000"/>
    <n v="340000"/>
    <x v="0"/>
    <n v="30000"/>
  </r>
  <r>
    <x v="3653"/>
    <x v="0"/>
    <n v="10858"/>
    <x v="3653"/>
    <n v="1275"/>
    <x v="3"/>
    <s v="BG"/>
    <s v="P"/>
    <s v="Y"/>
    <s v="A"/>
    <s v="ACTIVO"/>
    <s v="BANCA PREFERENCIAL"/>
    <n v="454754.66489999997"/>
    <n v="5000"/>
    <n v="0"/>
    <x v="0"/>
    <n v="0"/>
  </r>
  <r>
    <x v="3654"/>
    <x v="0"/>
    <n v="10163"/>
    <x v="3654"/>
    <n v="4775"/>
    <x v="18"/>
    <s v="BG"/>
    <s v="P"/>
    <s v="Y"/>
    <s v="A"/>
    <s v="ACTIVO"/>
    <s v="BANCA PREFERENCIAL"/>
    <n v="2818.3233"/>
    <n v="22500"/>
    <n v="0"/>
    <x v="0"/>
    <n v="0"/>
  </r>
  <r>
    <x v="3655"/>
    <x v="0"/>
    <n v="413"/>
    <x v="3655"/>
    <n v="3975"/>
    <x v="2"/>
    <s v="BG"/>
    <s v="P"/>
    <s v="Y"/>
    <s v="A"/>
    <s v="ACTIVO"/>
    <s v="BANCA PREFERENCIAL"/>
    <n v="181679.65160000001"/>
    <n v="25000"/>
    <n v="161139.83989999999"/>
    <x v="0"/>
    <n v="1500"/>
  </r>
  <r>
    <x v="3656"/>
    <x v="1"/>
    <n v="2220"/>
    <x v="3656"/>
    <n v="6858"/>
    <x v="5"/>
    <s v="BG"/>
    <s v="P"/>
    <s v="Y"/>
    <s v="A"/>
    <s v="ACTIVO"/>
    <s v="BANCA PREFERENCIAL"/>
    <s v="ND"/>
    <s v="ND"/>
    <s v="ND"/>
    <x v="0"/>
    <n v="0"/>
  </r>
  <r>
    <x v="3657"/>
    <x v="0"/>
    <n v="8455"/>
    <x v="3657"/>
    <n v="3002"/>
    <x v="11"/>
    <s v="BG"/>
    <s v="P"/>
    <s v="Y"/>
    <s v="A"/>
    <s v="ACTIVO"/>
    <s v="BANCA PREFERENCIAL"/>
    <n v="1038.4782"/>
    <n v="0"/>
    <n v="0"/>
    <x v="0"/>
    <n v="8500"/>
  </r>
  <r>
    <x v="3658"/>
    <x v="0"/>
    <n v="10064"/>
    <x v="3658"/>
    <n v="4775"/>
    <x v="18"/>
    <s v="BG"/>
    <s v="P"/>
    <s v="Y"/>
    <s v="A"/>
    <s v="ACTIVO"/>
    <s v="BANCA PREFERENCIAL"/>
    <n v="5005.9367000000002"/>
    <n v="15000"/>
    <n v="0"/>
    <x v="0"/>
    <n v="8433.33"/>
  </r>
  <r>
    <x v="3659"/>
    <x v="0"/>
    <n v="10024"/>
    <x v="3659"/>
    <n v="6856"/>
    <x v="7"/>
    <s v="BG"/>
    <s v="P"/>
    <s v="Y"/>
    <s v="A"/>
    <s v="ACTIVO"/>
    <s v="BANCA PREFERENCIAL"/>
    <n v="30861.459900000002"/>
    <n v="6000"/>
    <n v="0"/>
    <x v="0"/>
    <n v="8742.67"/>
  </r>
  <r>
    <x v="3660"/>
    <x v="0"/>
    <n v="5669"/>
    <x v="3660"/>
    <n v="8362"/>
    <x v="6"/>
    <s v="BG"/>
    <s v="P"/>
    <s v="Y"/>
    <s v="A"/>
    <s v="ACTIVO"/>
    <s v="BANCA PREFERENCIAL"/>
    <n v="6079.9782999999998"/>
    <n v="12000"/>
    <n v="260100"/>
    <x v="0"/>
    <n v="10000"/>
  </r>
  <r>
    <x v="3661"/>
    <x v="1"/>
    <n v="681"/>
    <x v="3661"/>
    <n v="7900"/>
    <x v="19"/>
    <s v="BG"/>
    <s v="P"/>
    <s v="Y"/>
    <s v="A"/>
    <s v="ACTIVO"/>
    <s v="BANCA PREFERENCIAL"/>
    <s v="ND"/>
    <s v="ND"/>
    <s v="ND"/>
    <x v="0"/>
    <n v="0"/>
  </r>
  <r>
    <x v="3662"/>
    <x v="0"/>
    <n v="8456"/>
    <x v="3662"/>
    <n v="3002"/>
    <x v="11"/>
    <s v="BG"/>
    <s v="P"/>
    <s v="Y"/>
    <s v="A"/>
    <s v="ACTIVO"/>
    <s v="BANCA PREFERENCIAL"/>
    <n v="14103.988300000001"/>
    <n v="10000"/>
    <n v="0"/>
    <x v="0"/>
    <n v="7136.01"/>
  </r>
  <r>
    <x v="3663"/>
    <x v="0"/>
    <n v="9436"/>
    <x v="3663"/>
    <n v="5289"/>
    <x v="16"/>
    <s v="BG"/>
    <s v="P"/>
    <s v="Y"/>
    <s v="A"/>
    <s v="ACTIVO"/>
    <s v="BANCA PREFERENCIAL"/>
    <n v="4704.8549999999996"/>
    <n v="15000"/>
    <n v="50120.77"/>
    <x v="0"/>
    <n v="6888.88"/>
  </r>
  <r>
    <x v="3664"/>
    <x v="0"/>
    <n v="7506"/>
    <x v="3664"/>
    <n v="3704"/>
    <x v="15"/>
    <s v="BG"/>
    <s v="P"/>
    <s v="Y"/>
    <s v="A"/>
    <s v="ACTIVO"/>
    <s v="BANCA PREFERENCIAL"/>
    <n v="9529.0049999999992"/>
    <n v="0"/>
    <n v="0"/>
    <x v="0"/>
    <n v="18000"/>
  </r>
  <r>
    <x v="3665"/>
    <x v="1"/>
    <n v="2528"/>
    <x v="3665"/>
    <n v="5823"/>
    <x v="4"/>
    <s v="BG"/>
    <s v="P"/>
    <s v="Y"/>
    <s v="A"/>
    <s v="ACTIVO"/>
    <s v="BANCA PREFERENCIAL"/>
    <s v="ND"/>
    <s v="ND"/>
    <s v="ND"/>
    <x v="0"/>
    <n v="0"/>
  </r>
  <r>
    <x v="3666"/>
    <x v="0"/>
    <n v="2528"/>
    <x v="3666"/>
    <n v="5823"/>
    <x v="4"/>
    <s v="BG"/>
    <s v="P"/>
    <s v="Y"/>
    <s v="A"/>
    <s v="ACTIVO"/>
    <s v="BANCA PREFERENCIAL"/>
    <n v="354545.57819999999"/>
    <n v="0"/>
    <n v="0"/>
    <x v="0"/>
    <n v="0"/>
  </r>
  <r>
    <x v="3667"/>
    <x v="0"/>
    <n v="7046"/>
    <x v="3667"/>
    <n v="4775"/>
    <x v="18"/>
    <s v="BG"/>
    <s v="P"/>
    <s v="Y"/>
    <s v="A"/>
    <s v="ACTIVO"/>
    <s v="BANCA PREFERENCIAL"/>
    <n v="558901.24490000005"/>
    <n v="15000"/>
    <n v="161500"/>
    <x v="0"/>
    <n v="5000"/>
  </r>
  <r>
    <x v="3668"/>
    <x v="0"/>
    <n v="11641"/>
    <x v="3668"/>
    <n v="7191"/>
    <x v="25"/>
    <s v="BG"/>
    <s v="P"/>
    <s v="Y"/>
    <s v="A"/>
    <s v="ACTIVO"/>
    <s v="BANCA PREFERENCIAL"/>
    <n v="80292.83"/>
    <n v="15000"/>
    <n v="0"/>
    <x v="0"/>
    <n v="8000"/>
  </r>
  <r>
    <x v="3669"/>
    <x v="0"/>
    <n v="8490"/>
    <x v="3669"/>
    <n v="3002"/>
    <x v="11"/>
    <s v="BG"/>
    <s v="P"/>
    <s v="Y"/>
    <s v="A"/>
    <s v="ACTIVO"/>
    <s v="BANCA PREFERENCIAL"/>
    <n v="414973.46500000003"/>
    <n v="18000"/>
    <n v="483000"/>
    <x v="0"/>
    <n v="5767"/>
  </r>
  <r>
    <x v="3670"/>
    <x v="0"/>
    <n v="9421"/>
    <x v="3670"/>
    <n v="5289"/>
    <x v="16"/>
    <s v="BG"/>
    <s v="P"/>
    <s v="Y"/>
    <s v="A"/>
    <s v="ACTIVO"/>
    <s v="BANCA PREFERENCIAL"/>
    <n v="7513"/>
    <n v="0"/>
    <n v="0"/>
    <x v="0"/>
    <n v="2500"/>
  </r>
  <r>
    <x v="3671"/>
    <x v="1"/>
    <n v="4803"/>
    <x v="3671"/>
    <n v="3694"/>
    <x v="21"/>
    <s v="BG"/>
    <s v="P"/>
    <s v="Y"/>
    <s v="A"/>
    <s v="ACTIVO"/>
    <s v="BANCA PREFERENCIAL"/>
    <s v="ND"/>
    <s v="ND"/>
    <s v="ND"/>
    <x v="0"/>
    <n v="1500"/>
  </r>
  <r>
    <x v="3672"/>
    <x v="0"/>
    <n v="8304"/>
    <x v="3672"/>
    <n v="3002"/>
    <x v="11"/>
    <s v="BG"/>
    <s v="P"/>
    <s v="Y"/>
    <s v="A"/>
    <s v="ACTIVO"/>
    <s v="BANCA PREFERENCIAL"/>
    <n v="2164.7532999999999"/>
    <n v="15000"/>
    <n v="80325"/>
    <x v="0"/>
    <n v="2500"/>
  </r>
  <r>
    <x v="3673"/>
    <x v="0"/>
    <n v="758"/>
    <x v="3673"/>
    <n v="5823"/>
    <x v="4"/>
    <s v="BG"/>
    <s v="P"/>
    <s v="Y"/>
    <s v="A"/>
    <s v="ACTIVO"/>
    <s v="BANCA PREFERENCIAL"/>
    <n v="4262.6350000000002"/>
    <n v="15000"/>
    <n v="0"/>
    <x v="0"/>
    <n v="10000"/>
  </r>
  <r>
    <x v="3674"/>
    <x v="0"/>
    <n v="11644"/>
    <x v="3674"/>
    <n v="7191"/>
    <x v="25"/>
    <s v="BG"/>
    <s v="P"/>
    <s v="Y"/>
    <s v="A"/>
    <s v="ACTIVO"/>
    <s v="BANCA PREFERENCIAL"/>
    <n v="165733.55489999999"/>
    <n v="15000"/>
    <n v="0"/>
    <x v="0"/>
    <n v="8644.14"/>
  </r>
  <r>
    <x v="3675"/>
    <x v="0"/>
    <n v="7295"/>
    <x v="3675"/>
    <n v="6858"/>
    <x v="5"/>
    <s v="BG"/>
    <s v="P"/>
    <s v="Y"/>
    <s v="A"/>
    <s v="ACTIVO"/>
    <s v="BANCA PREFERENCIAL"/>
    <n v="431132.01500000001"/>
    <n v="14250"/>
    <n v="0"/>
    <x v="0"/>
    <n v="2000"/>
  </r>
  <r>
    <x v="3676"/>
    <x v="0"/>
    <n v="8215"/>
    <x v="3676"/>
    <n v="2938"/>
    <x v="23"/>
    <s v="BG"/>
    <s v="P"/>
    <s v="Y"/>
    <s v="A"/>
    <s v="ACTIVO"/>
    <s v="BANCA PREFERENCIAL"/>
    <n v="34491.306700000001"/>
    <n v="16880"/>
    <n v="0"/>
    <x v="0"/>
    <n v="8330"/>
  </r>
  <r>
    <x v="3677"/>
    <x v="1"/>
    <n v="2000"/>
    <x v="3677"/>
    <n v="2627"/>
    <x v="12"/>
    <s v="BG"/>
    <s v="P"/>
    <s v="Y"/>
    <s v="A"/>
    <s v="ACTIVO"/>
    <s v="BANCA PREFERENCIAL"/>
    <s v="ND"/>
    <s v="ND"/>
    <s v="ND"/>
    <x v="0"/>
    <n v="550"/>
  </r>
  <r>
    <x v="3678"/>
    <x v="0"/>
    <n v="6874"/>
    <x v="3678"/>
    <n v="3002"/>
    <x v="11"/>
    <s v="BG"/>
    <s v="P"/>
    <s v="Y"/>
    <s v="A"/>
    <s v="ACTIVO"/>
    <s v="BANCA PREFERENCIAL"/>
    <n v="6177.8366999999998"/>
    <n v="16880"/>
    <n v="373989"/>
    <x v="0"/>
    <n v="0"/>
  </r>
  <r>
    <x v="3679"/>
    <x v="1"/>
    <n v="6874"/>
    <x v="3679"/>
    <n v="3002"/>
    <x v="11"/>
    <s v="BG"/>
    <s v="P"/>
    <s v="Y"/>
    <s v="A"/>
    <s v="ACTIVO"/>
    <s v="BANCA PREFERENCIAL"/>
    <s v="ND"/>
    <s v="ND"/>
    <s v="ND"/>
    <x v="0"/>
    <n v="0"/>
  </r>
  <r>
    <x v="3680"/>
    <x v="0"/>
    <n v="8092"/>
    <x v="3680"/>
    <n v="3704"/>
    <x v="15"/>
    <s v="BG"/>
    <s v="P"/>
    <s v="Y"/>
    <s v="A"/>
    <s v="ACTIVO"/>
    <s v="BANCA PREFERENCIAL"/>
    <n v="956.27829999999994"/>
    <n v="10000"/>
    <n v="0"/>
    <x v="0"/>
    <n v="7500"/>
  </r>
  <r>
    <x v="3681"/>
    <x v="1"/>
    <n v="4629"/>
    <x v="3681"/>
    <n v="6856"/>
    <x v="7"/>
    <s v="BG"/>
    <s v="P"/>
    <s v="Y"/>
    <s v="A"/>
    <s v="ACTIVO"/>
    <s v="BANCA PREFERENCIAL"/>
    <s v="ND"/>
    <s v="ND"/>
    <s v="ND"/>
    <x v="0"/>
    <n v="1250"/>
  </r>
  <r>
    <x v="3682"/>
    <x v="0"/>
    <n v="8637"/>
    <x v="3682"/>
    <n v="1910"/>
    <x v="1"/>
    <s v="BG"/>
    <s v="P"/>
    <s v="Y"/>
    <s v="A"/>
    <s v="ACTIVO"/>
    <s v="BANCA PREFERENCIAL"/>
    <n v="717.60320000000002"/>
    <n v="0"/>
    <n v="269500"/>
    <x v="0"/>
    <n v="0"/>
  </r>
  <r>
    <x v="3683"/>
    <x v="0"/>
    <n v="9459"/>
    <x v="3683"/>
    <n v="5289"/>
    <x v="16"/>
    <s v="BG"/>
    <s v="P"/>
    <s v="Y"/>
    <s v="A"/>
    <s v="ACTIVO"/>
    <s v="BANCA PREFERENCIAL"/>
    <n v="23396.308300000001"/>
    <n v="20000"/>
    <n v="0"/>
    <x v="0"/>
    <n v="10000"/>
  </r>
  <r>
    <x v="3684"/>
    <x v="0"/>
    <n v="11637"/>
    <x v="3684"/>
    <n v="7191"/>
    <x v="25"/>
    <s v="BG"/>
    <s v="P"/>
    <s v="Y"/>
    <s v="A"/>
    <s v="ACTIVO"/>
    <s v="BANCA PREFERENCIAL"/>
    <n v="1471.2617"/>
    <n v="0"/>
    <n v="0"/>
    <x v="0"/>
    <n v="8300"/>
  </r>
  <r>
    <x v="3685"/>
    <x v="0"/>
    <n v="7770"/>
    <x v="3685"/>
    <n v="5382"/>
    <x v="14"/>
    <s v="BG"/>
    <s v="P"/>
    <s v="Y"/>
    <s v="A"/>
    <s v="ACTIVO"/>
    <s v="BANCA PREFERENCIAL"/>
    <n v="10265.0432"/>
    <n v="15000"/>
    <n v="0"/>
    <x v="0"/>
    <n v="2950"/>
  </r>
  <r>
    <x v="3686"/>
    <x v="0"/>
    <n v="5593"/>
    <x v="3686"/>
    <n v="7191"/>
    <x v="25"/>
    <s v="BG"/>
    <s v="P"/>
    <s v="Y"/>
    <s v="A"/>
    <s v="ACTIVO"/>
    <s v="BANCA PREFERENCIAL"/>
    <n v="647081.62170000002"/>
    <n v="10000"/>
    <n v="0"/>
    <x v="0"/>
    <n v="0"/>
  </r>
  <r>
    <x v="3687"/>
    <x v="0"/>
    <n v="8344"/>
    <x v="3687"/>
    <n v="3002"/>
    <x v="11"/>
    <s v="BG"/>
    <s v="P"/>
    <s v="Y"/>
    <s v="A"/>
    <s v="ACTIVO"/>
    <s v="BANCA PREFERENCIAL"/>
    <n v="20057.819899999999"/>
    <n v="0"/>
    <n v="0"/>
    <x v="0"/>
    <n v="13390"/>
  </r>
  <r>
    <x v="3688"/>
    <x v="0"/>
    <n v="8532"/>
    <x v="3688"/>
    <n v="3002"/>
    <x v="11"/>
    <s v="BG"/>
    <s v="P"/>
    <s v="Y"/>
    <s v="A"/>
    <s v="ACTIVO"/>
    <s v="BANCA PREFERENCIAL"/>
    <n v="23244.694899999999"/>
    <n v="12150"/>
    <n v="224000"/>
    <x v="0"/>
    <n v="6153.88"/>
  </r>
  <r>
    <x v="3689"/>
    <x v="0"/>
    <n v="11783"/>
    <x v="3689"/>
    <n v="1237"/>
    <x v="17"/>
    <s v="BG"/>
    <s v="P"/>
    <s v="Y"/>
    <s v="A"/>
    <s v="ACTIVO"/>
    <s v="BANCA PREFERENCIAL"/>
    <n v="212546.12330000001"/>
    <n v="18000"/>
    <n v="49098"/>
    <x v="0"/>
    <n v="0"/>
  </r>
  <r>
    <x v="3690"/>
    <x v="0"/>
    <n v="9597"/>
    <x v="3690"/>
    <n v="5501"/>
    <x v="20"/>
    <s v="BG"/>
    <s v="P"/>
    <s v="Y"/>
    <s v="A"/>
    <s v="ACTIVO"/>
    <s v="BANCA PREFERENCIAL"/>
    <n v="29183.779900000001"/>
    <n v="10000"/>
    <n v="0"/>
    <x v="0"/>
    <n v="700"/>
  </r>
  <r>
    <x v="3691"/>
    <x v="0"/>
    <n v="884"/>
    <x v="3691"/>
    <n v="2066"/>
    <x v="10"/>
    <s v="BG"/>
    <s v="P"/>
    <s v="Y"/>
    <s v="A"/>
    <s v="ACTIVO"/>
    <s v="BANCA PREFERENCIAL"/>
    <n v="1265.2666999999999"/>
    <n v="20000"/>
    <n v="230500"/>
    <x v="0"/>
    <n v="5000"/>
  </r>
  <r>
    <x v="3692"/>
    <x v="0"/>
    <n v="5442"/>
    <x v="3692"/>
    <n v="5823"/>
    <x v="4"/>
    <s v="BG"/>
    <s v="P"/>
    <s v="Y"/>
    <s v="A"/>
    <s v="ACTIVO"/>
    <s v="BANCA PREFERENCIAL"/>
    <n v="258164.20819999999"/>
    <n v="15000"/>
    <n v="300000"/>
    <x v="0"/>
    <n v="10000"/>
  </r>
  <r>
    <x v="3693"/>
    <x v="0"/>
    <n v="1557"/>
    <x v="3693"/>
    <n v="6858"/>
    <x v="5"/>
    <s v="BG"/>
    <s v="P"/>
    <s v="Y"/>
    <s v="A"/>
    <s v="ACTIVO"/>
    <s v="BANCA PREFERENCIAL"/>
    <n v="94465.794899999994"/>
    <n v="27330"/>
    <n v="225250"/>
    <x v="0"/>
    <n v="15000"/>
  </r>
  <r>
    <x v="3694"/>
    <x v="0"/>
    <n v="8182"/>
    <x v="3694"/>
    <n v="2938"/>
    <x v="23"/>
    <s v="BG"/>
    <s v="P"/>
    <s v="Y"/>
    <s v="A"/>
    <s v="ACTIVO"/>
    <s v="BANCA PREFERENCIAL"/>
    <n v="119750.29670000001"/>
    <n v="10000"/>
    <n v="0"/>
    <x v="0"/>
    <n v="0"/>
  </r>
  <r>
    <x v="3695"/>
    <x v="0"/>
    <n v="6387"/>
    <x v="3695"/>
    <n v="8362"/>
    <x v="6"/>
    <s v="BG"/>
    <s v="P"/>
    <s v="Y"/>
    <s v="A"/>
    <s v="ACTIVO"/>
    <s v="BANCA PREFERENCIAL"/>
    <n v="367898.80489999999"/>
    <n v="0"/>
    <n v="0"/>
    <x v="0"/>
    <n v="500"/>
  </r>
  <r>
    <x v="3696"/>
    <x v="0"/>
    <n v="7390"/>
    <x v="3696"/>
    <n v="4775"/>
    <x v="18"/>
    <s v="BG"/>
    <s v="P"/>
    <s v="Y"/>
    <s v="A"/>
    <s v="ACTIVO"/>
    <s v="BANCA PREFERENCIAL"/>
    <n v="86530.283200000005"/>
    <n v="10125"/>
    <n v="0"/>
    <x v="0"/>
    <n v="7499.17"/>
  </r>
  <r>
    <x v="3697"/>
    <x v="0"/>
    <n v="10680"/>
    <x v="3697"/>
    <n v="3704"/>
    <x v="15"/>
    <s v="BG"/>
    <s v="P"/>
    <s v="Y"/>
    <s v="A"/>
    <s v="ACTIVO"/>
    <s v="BANCA PREFERENCIAL"/>
    <n v="16002.398300000001"/>
    <n v="5080"/>
    <n v="0"/>
    <x v="0"/>
    <n v="4000"/>
  </r>
  <r>
    <x v="3698"/>
    <x v="0"/>
    <n v="11535"/>
    <x v="3698"/>
    <n v="2627"/>
    <x v="12"/>
    <s v="BG"/>
    <s v="P"/>
    <s v="Y"/>
    <s v="A"/>
    <s v="ACTIVO"/>
    <s v="BANCA PREFERENCIAL"/>
    <n v="348125.17830000003"/>
    <n v="11250"/>
    <n v="76000"/>
    <x v="0"/>
    <n v="2000"/>
  </r>
  <r>
    <x v="3699"/>
    <x v="0"/>
    <n v="9887"/>
    <x v="3699"/>
    <n v="2066"/>
    <x v="10"/>
    <s v="BG"/>
    <s v="P"/>
    <s v="Y"/>
    <s v="A"/>
    <s v="ACTIVO"/>
    <s v="BANCA PREFERENCIAL"/>
    <n v="11409.308300000001"/>
    <n v="22500"/>
    <n v="0"/>
    <x v="0"/>
    <n v="5000"/>
  </r>
  <r>
    <x v="3700"/>
    <x v="0"/>
    <n v="11323"/>
    <x v="3700"/>
    <n v="1910"/>
    <x v="1"/>
    <s v="BG"/>
    <s v="P"/>
    <s v="Y"/>
    <s v="A"/>
    <s v="ACTIVO"/>
    <s v="BANCA PREFERENCIAL"/>
    <n v="10601.7317"/>
    <n v="15000"/>
    <n v="0"/>
    <x v="0"/>
    <n v="15000"/>
  </r>
  <r>
    <x v="3701"/>
    <x v="0"/>
    <n v="7738"/>
    <x v="3701"/>
    <n v="5382"/>
    <x v="14"/>
    <s v="BG"/>
    <s v="P"/>
    <s v="Y"/>
    <s v="A"/>
    <s v="ACTIVO"/>
    <s v="BANCA PREFERENCIAL"/>
    <n v="189.35329999999999"/>
    <n v="11300"/>
    <n v="0"/>
    <x v="0"/>
    <n v="0"/>
  </r>
  <r>
    <x v="3702"/>
    <x v="1"/>
    <n v="959"/>
    <x v="3702"/>
    <n v="8362"/>
    <x v="6"/>
    <s v="BG"/>
    <s v="P"/>
    <s v="Y"/>
    <s v="U"/>
    <s v="DIFUNTO ACTIVO"/>
    <s v="BANCA PREFERENCIAL"/>
    <s v="ND"/>
    <s v="ND"/>
    <s v="ND"/>
    <x v="2"/>
    <n v="0"/>
  </r>
  <r>
    <x v="3703"/>
    <x v="0"/>
    <n v="632"/>
    <x v="3703"/>
    <n v="6858"/>
    <x v="5"/>
    <s v="BG"/>
    <s v="P"/>
    <s v="Y"/>
    <s v="A"/>
    <s v="ACTIVO"/>
    <s v="BANCA PREFERENCIAL"/>
    <n v="0"/>
    <n v="40000"/>
    <n v="0"/>
    <x v="0"/>
    <n v="10000"/>
  </r>
  <r>
    <x v="3704"/>
    <x v="0"/>
    <n v="9359"/>
    <x v="3704"/>
    <n v="5289"/>
    <x v="16"/>
    <s v="BG"/>
    <s v="P"/>
    <s v="Y"/>
    <s v="A"/>
    <s v="ACTIVO"/>
    <s v="BANCA PREFERENCIAL"/>
    <n v="8727.2782000000007"/>
    <n v="15000"/>
    <n v="546375"/>
    <x v="0"/>
    <n v="16300"/>
  </r>
  <r>
    <x v="3705"/>
    <x v="0"/>
    <n v="9607"/>
    <x v="3705"/>
    <n v="5501"/>
    <x v="20"/>
    <s v="BG"/>
    <s v="P"/>
    <s v="Y"/>
    <s v="A"/>
    <s v="ACTIVO"/>
    <s v="BANCA PREFERENCIAL"/>
    <n v="695.09320000000002"/>
    <n v="8000"/>
    <n v="298681"/>
    <x v="0"/>
    <n v="8658.56"/>
  </r>
  <r>
    <x v="3706"/>
    <x v="1"/>
    <n v="2620"/>
    <x v="3706"/>
    <n v="5823"/>
    <x v="4"/>
    <s v="BG"/>
    <s v="C"/>
    <s v="Y"/>
    <s v="A"/>
    <s v="ACTIVO"/>
    <s v="BANCA PREFERENCIAL"/>
    <s v="ND"/>
    <s v="ND"/>
    <s v="ND"/>
    <x v="1"/>
    <n v="0"/>
  </r>
  <r>
    <x v="3707"/>
    <x v="1"/>
    <m/>
    <x v="3707"/>
    <n v="3975"/>
    <x v="2"/>
    <s v="BG"/>
    <s v="P"/>
    <s v="Y"/>
    <s v="A"/>
    <s v="ACTIVO"/>
    <s v="BANCA PREFERENCIAL"/>
    <s v="ND"/>
    <s v="ND"/>
    <s v="ND"/>
    <x v="0"/>
    <n v="3300"/>
  </r>
  <r>
    <x v="3708"/>
    <x v="0"/>
    <n v="9116"/>
    <x v="3708"/>
    <n v="1910"/>
    <x v="1"/>
    <s v="BG"/>
    <s v="P"/>
    <s v="Y"/>
    <s v="A"/>
    <s v="ACTIVO"/>
    <s v="BANCA PREFERENCIAL"/>
    <n v="3270.5650000000001"/>
    <n v="25000"/>
    <n v="0"/>
    <x v="0"/>
    <n v="7000"/>
  </r>
  <r>
    <x v="3709"/>
    <x v="0"/>
    <n v="10553"/>
    <x v="3709"/>
    <n v="3002"/>
    <x v="11"/>
    <s v="BG"/>
    <s v="P"/>
    <s v="Y"/>
    <s v="A"/>
    <s v="ACTIVO"/>
    <s v="BANCA PREFERENCIAL"/>
    <n v="6197.7583000000004"/>
    <n v="25000"/>
    <n v="454560"/>
    <x v="0"/>
    <n v="1000"/>
  </r>
  <r>
    <x v="3710"/>
    <x v="0"/>
    <n v="10942"/>
    <x v="3710"/>
    <n v="5289"/>
    <x v="16"/>
    <s v="BG"/>
    <s v="P"/>
    <s v="Y"/>
    <s v="A"/>
    <s v="ACTIVO"/>
    <s v="BANCA PREFERENCIAL"/>
    <n v="43147.4182"/>
    <n v="25000"/>
    <n v="577420.9"/>
    <x v="0"/>
    <n v="30000"/>
  </r>
  <r>
    <x v="3711"/>
    <x v="1"/>
    <n v="9499"/>
    <x v="3711"/>
    <n v="2066"/>
    <x v="10"/>
    <s v="BG"/>
    <s v="P"/>
    <s v="Y"/>
    <s v="A"/>
    <s v="ACTIVO"/>
    <s v="BANCA PREFERENCIAL"/>
    <s v="ND"/>
    <s v="ND"/>
    <s v="ND"/>
    <x v="0"/>
    <n v="7500"/>
  </r>
  <r>
    <x v="3712"/>
    <x v="0"/>
    <n v="10495"/>
    <x v="3712"/>
    <n v="2938"/>
    <x v="23"/>
    <s v="BG"/>
    <s v="P"/>
    <s v="Y"/>
    <s v="A"/>
    <s v="ACTIVO"/>
    <s v="BANCA PREFERENCIAL"/>
    <n v="2417.6682999999998"/>
    <n v="25000"/>
    <n v="75000"/>
    <x v="0"/>
    <n v="3000"/>
  </r>
  <r>
    <x v="3713"/>
    <x v="0"/>
    <n v="10056"/>
    <x v="3713"/>
    <n v="4775"/>
    <x v="18"/>
    <s v="BG"/>
    <s v="P"/>
    <s v="Y"/>
    <s v="A"/>
    <s v="ACTIVO"/>
    <s v="BANCA PREFERENCIAL"/>
    <n v="181724.00330000001"/>
    <n v="10000"/>
    <n v="0"/>
    <x v="0"/>
    <n v="8700"/>
  </r>
  <r>
    <x v="3714"/>
    <x v="0"/>
    <n v="9006"/>
    <x v="3714"/>
    <n v="1910"/>
    <x v="1"/>
    <s v="BG"/>
    <s v="P"/>
    <s v="Y"/>
    <s v="A"/>
    <s v="ACTIVO"/>
    <s v="BANCA PREFERENCIAL"/>
    <n v="103391.7883"/>
    <n v="12980"/>
    <n v="0"/>
    <x v="0"/>
    <n v="7500"/>
  </r>
  <r>
    <x v="3715"/>
    <x v="0"/>
    <n v="8369"/>
    <x v="3715"/>
    <n v="3002"/>
    <x v="11"/>
    <s v="BG"/>
    <s v="P"/>
    <s v="Y"/>
    <s v="A"/>
    <s v="ACTIVO"/>
    <s v="BANCA PREFERENCIAL"/>
    <n v="364.58670000000001"/>
    <n v="17600"/>
    <n v="165300"/>
    <x v="0"/>
    <n v="7027.8"/>
  </r>
  <r>
    <x v="3716"/>
    <x v="1"/>
    <n v="2419"/>
    <x v="3716"/>
    <n v="3750"/>
    <x v="9"/>
    <s v="BG"/>
    <s v="C"/>
    <s v="Y"/>
    <s v="B"/>
    <s v="INACTIVO"/>
    <s v="BANCA PREFERENCIAL"/>
    <s v="ND"/>
    <s v="ND"/>
    <s v="ND"/>
    <x v="2"/>
    <n v="0"/>
  </r>
  <r>
    <x v="3717"/>
    <x v="0"/>
    <n v="8372"/>
    <x v="3717"/>
    <n v="3002"/>
    <x v="11"/>
    <s v="BG"/>
    <s v="P"/>
    <s v="Y"/>
    <s v="A"/>
    <s v="ACTIVO"/>
    <s v="BANCA PREFERENCIAL"/>
    <n v="5913.05"/>
    <n v="19800"/>
    <n v="0"/>
    <x v="0"/>
    <n v="8000"/>
  </r>
  <r>
    <x v="3718"/>
    <x v="0"/>
    <n v="10593"/>
    <x v="3718"/>
    <n v="5289"/>
    <x v="16"/>
    <s v="BG"/>
    <s v="P"/>
    <s v="Y"/>
    <s v="A"/>
    <s v="ACTIVO"/>
    <s v="BANCA PREFERENCIAL"/>
    <n v="79890.286600000007"/>
    <n v="20250"/>
    <n v="0"/>
    <x v="0"/>
    <n v="10000"/>
  </r>
  <r>
    <x v="3719"/>
    <x v="0"/>
    <n v="8094"/>
    <x v="3719"/>
    <n v="3704"/>
    <x v="15"/>
    <s v="BG"/>
    <s v="P"/>
    <s v="Y"/>
    <s v="A"/>
    <s v="ACTIVO"/>
    <s v="BANCA PREFERENCIAL"/>
    <n v="4641.4116999999997"/>
    <n v="15750"/>
    <n v="0"/>
    <x v="0"/>
    <n v="6500"/>
  </r>
  <r>
    <x v="3720"/>
    <x v="1"/>
    <m/>
    <x v="3720"/>
    <n v="3975"/>
    <x v="2"/>
    <s v="BG"/>
    <s v="P"/>
    <s v="Y"/>
    <s v="A"/>
    <s v="ACTIVO"/>
    <s v="BANCA PREFERENCIAL"/>
    <s v="ND"/>
    <s v="ND"/>
    <s v="ND"/>
    <x v="0"/>
    <n v="0"/>
  </r>
  <r>
    <x v="3721"/>
    <x v="0"/>
    <n v="9608"/>
    <x v="3721"/>
    <n v="5501"/>
    <x v="20"/>
    <s v="BG"/>
    <s v="P"/>
    <s v="Y"/>
    <s v="A"/>
    <s v="ACTIVO"/>
    <s v="BANCA PREFERENCIAL"/>
    <n v="3308.3966999999998"/>
    <n v="0"/>
    <n v="0"/>
    <x v="0"/>
    <n v="10000"/>
  </r>
  <r>
    <x v="3722"/>
    <x v="0"/>
    <n v="10085"/>
    <x v="3722"/>
    <n v="4775"/>
    <x v="18"/>
    <s v="BG"/>
    <s v="P"/>
    <s v="Y"/>
    <s v="A"/>
    <s v="ACTIVO"/>
    <s v="BANCA PREFERENCIAL"/>
    <n v="63015.5"/>
    <n v="15000"/>
    <n v="0"/>
    <x v="0"/>
    <n v="15000"/>
  </r>
  <r>
    <x v="3723"/>
    <x v="0"/>
    <n v="8883"/>
    <x v="3723"/>
    <n v="1910"/>
    <x v="1"/>
    <s v="BG"/>
    <s v="P"/>
    <s v="Y"/>
    <s v="A"/>
    <s v="ACTIVO"/>
    <s v="BANCA PREFERENCIAL"/>
    <n v="23076.541700000002"/>
    <n v="15000"/>
    <n v="156660"/>
    <x v="0"/>
    <n v="0"/>
  </r>
  <r>
    <x v="3724"/>
    <x v="0"/>
    <n v="9771"/>
    <x v="3724"/>
    <n v="2066"/>
    <x v="10"/>
    <s v="BG"/>
    <s v="P"/>
    <s v="Y"/>
    <s v="A"/>
    <s v="ACTIVO"/>
    <s v="BANCA PREFERENCIAL"/>
    <n v="72131.881599999993"/>
    <n v="25000"/>
    <n v="264666.40000000002"/>
    <x v="0"/>
    <n v="6000"/>
  </r>
  <r>
    <x v="3725"/>
    <x v="0"/>
    <n v="11299"/>
    <x v="3725"/>
    <n v="3300"/>
    <x v="24"/>
    <s v="BG"/>
    <s v="P"/>
    <s v="Y"/>
    <s v="A"/>
    <s v="ACTIVO"/>
    <s v="BANCA PREFERENCIAL"/>
    <n v="94606.523300000001"/>
    <n v="10000"/>
    <n v="0"/>
    <x v="0"/>
    <n v="0"/>
  </r>
  <r>
    <x v="3726"/>
    <x v="0"/>
    <n v="10173"/>
    <x v="3726"/>
    <n v="4775"/>
    <x v="18"/>
    <s v="BG"/>
    <s v="P"/>
    <s v="Y"/>
    <s v="A"/>
    <s v="ACTIVO"/>
    <s v="BANCA PREFERENCIAL"/>
    <n v="15243.1682"/>
    <n v="10000"/>
    <n v="113373"/>
    <x v="0"/>
    <n v="13460"/>
  </r>
  <r>
    <x v="3727"/>
    <x v="0"/>
    <n v="3511"/>
    <x v="3727"/>
    <n v="3300"/>
    <x v="24"/>
    <s v="BG"/>
    <s v="P"/>
    <s v="Y"/>
    <s v="A"/>
    <s v="ACTIVO"/>
    <s v="BANCA PREFERENCIAL"/>
    <n v="6455.17"/>
    <n v="25000"/>
    <n v="495000"/>
    <x v="0"/>
    <n v="0"/>
  </r>
  <r>
    <x v="3728"/>
    <x v="0"/>
    <n v="10729"/>
    <x v="3728"/>
    <n v="4775"/>
    <x v="18"/>
    <s v="BG"/>
    <s v="P"/>
    <s v="Y"/>
    <s v="A"/>
    <s v="ACTIVO"/>
    <s v="BANCA PREFERENCIAL"/>
    <n v="1324.5317"/>
    <n v="16950"/>
    <n v="0"/>
    <x v="0"/>
    <n v="0"/>
  </r>
  <r>
    <x v="3729"/>
    <x v="0"/>
    <n v="11603"/>
    <x v="3729"/>
    <n v="1237"/>
    <x v="17"/>
    <s v="BG"/>
    <s v="P"/>
    <s v="Y"/>
    <s v="A"/>
    <s v="ACTIVO"/>
    <s v="BANCA PREFERENCIAL"/>
    <n v="166732.88320000001"/>
    <n v="11250"/>
    <n v="0"/>
    <x v="0"/>
    <n v="1500"/>
  </r>
  <r>
    <x v="3730"/>
    <x v="0"/>
    <n v="10812"/>
    <x v="3730"/>
    <n v="4775"/>
    <x v="18"/>
    <s v="BG"/>
    <s v="P"/>
    <s v="Y"/>
    <s v="A"/>
    <s v="ACTIVO"/>
    <s v="BANCA PREFERENCIAL"/>
    <n v="84798.63"/>
    <n v="20000"/>
    <n v="38047.169900000001"/>
    <x v="0"/>
    <n v="5000"/>
  </r>
  <r>
    <x v="3731"/>
    <x v="0"/>
    <n v="10345"/>
    <x v="3731"/>
    <n v="1237"/>
    <x v="17"/>
    <s v="BG"/>
    <s v="P"/>
    <s v="Y"/>
    <s v="A"/>
    <s v="ACTIVO"/>
    <s v="BANCA PREFERENCIAL"/>
    <n v="423829.2317"/>
    <n v="14500"/>
    <n v="95000"/>
    <x v="0"/>
    <n v="5500"/>
  </r>
  <r>
    <x v="3732"/>
    <x v="0"/>
    <n v="10944"/>
    <x v="3732"/>
    <n v="7900"/>
    <x v="19"/>
    <s v="BG"/>
    <s v="P"/>
    <s v="Y"/>
    <s v="A"/>
    <s v="ACTIVO"/>
    <s v="BANCA PREFERENCIAL"/>
    <n v="7162.4049999999997"/>
    <n v="9000"/>
    <n v="0"/>
    <x v="0"/>
    <n v="13469.92"/>
  </r>
  <r>
    <x v="3733"/>
    <x v="1"/>
    <n v="4693"/>
    <x v="3733"/>
    <n v="2627"/>
    <x v="12"/>
    <s v="BG"/>
    <s v="P"/>
    <s v="Y"/>
    <s v="A"/>
    <s v="ACTIVO"/>
    <s v="BANCA PREFERENCIAL"/>
    <s v="ND"/>
    <s v="ND"/>
    <s v="ND"/>
    <x v="0"/>
    <n v="600"/>
  </r>
  <r>
    <x v="3734"/>
    <x v="0"/>
    <n v="8096"/>
    <x v="3734"/>
    <n v="3704"/>
    <x v="15"/>
    <s v="BG"/>
    <s v="P"/>
    <s v="Y"/>
    <s v="A"/>
    <s v="ACTIVO"/>
    <s v="BANCA PREFERENCIAL"/>
    <n v="42463.37"/>
    <n v="25000"/>
    <n v="0"/>
    <x v="0"/>
    <n v="6300"/>
  </r>
  <r>
    <x v="3735"/>
    <x v="1"/>
    <n v="7228"/>
    <x v="3735"/>
    <n v="1275"/>
    <x v="3"/>
    <s v="BG"/>
    <s v="P"/>
    <s v="Y"/>
    <s v="A"/>
    <s v="ACTIVO"/>
    <s v="BANCA PREFERENCIAL"/>
    <s v="ND"/>
    <s v="ND"/>
    <s v="ND"/>
    <x v="0"/>
    <n v="3000"/>
  </r>
  <r>
    <x v="3736"/>
    <x v="1"/>
    <n v="186"/>
    <x v="3736"/>
    <n v="8362"/>
    <x v="6"/>
    <s v="BG"/>
    <s v="P"/>
    <s v="Y"/>
    <s v="A"/>
    <s v="ACTIVO"/>
    <s v="BANCA PREFERENCIAL"/>
    <s v="ND"/>
    <s v="ND"/>
    <s v="ND"/>
    <x v="1"/>
    <n v="0"/>
  </r>
  <r>
    <x v="3737"/>
    <x v="0"/>
    <n v="11034"/>
    <x v="3737"/>
    <n v="5289"/>
    <x v="16"/>
    <s v="BG"/>
    <s v="P"/>
    <s v="Y"/>
    <s v="A"/>
    <s v="ACTIVO"/>
    <s v="BANCA PREFERENCIAL"/>
    <n v="4368.3050000000003"/>
    <n v="10000"/>
    <n v="0"/>
    <x v="0"/>
    <n v="10000"/>
  </r>
  <r>
    <x v="3738"/>
    <x v="0"/>
    <n v="9186"/>
    <x v="3738"/>
    <n v="1910"/>
    <x v="1"/>
    <s v="BG"/>
    <s v="P"/>
    <s v="Y"/>
    <s v="A"/>
    <s v="ACTIVO"/>
    <s v="BANCA PREFERENCIAL"/>
    <n v="567.55999999999995"/>
    <n v="6900"/>
    <n v="0"/>
    <x v="0"/>
    <n v="2850"/>
  </r>
  <r>
    <x v="3739"/>
    <x v="0"/>
    <n v="11116"/>
    <x v="3739"/>
    <n v="2938"/>
    <x v="23"/>
    <s v="BG"/>
    <s v="P"/>
    <s v="Y"/>
    <s v="A"/>
    <s v="ACTIVO"/>
    <s v="BANCA PREFERENCIAL"/>
    <n v="9826.4017000000003"/>
    <n v="0"/>
    <n v="0"/>
    <x v="0"/>
    <n v="0"/>
  </r>
  <r>
    <x v="3740"/>
    <x v="0"/>
    <n v="7001"/>
    <x v="3740"/>
    <n v="2938"/>
    <x v="23"/>
    <s v="BG"/>
    <s v="P"/>
    <s v="Y"/>
    <s v="A"/>
    <s v="ACTIVO"/>
    <s v="BANCA PREFERENCIAL"/>
    <n v="643213.4216"/>
    <n v="10000"/>
    <n v="0"/>
    <x v="0"/>
    <n v="2300"/>
  </r>
  <r>
    <x v="3741"/>
    <x v="0"/>
    <n v="10624"/>
    <x v="3741"/>
    <n v="4775"/>
    <x v="18"/>
    <s v="BG"/>
    <s v="P"/>
    <s v="Y"/>
    <s v="A"/>
    <s v="ACTIVO"/>
    <s v="BANCA PREFERENCIAL"/>
    <n v="158141.99489999999"/>
    <n v="15000"/>
    <n v="0"/>
    <x v="0"/>
    <n v="6800"/>
  </r>
  <r>
    <x v="3742"/>
    <x v="0"/>
    <n v="11462"/>
    <x v="3742"/>
    <n v="1910"/>
    <x v="1"/>
    <s v="BG"/>
    <s v="P"/>
    <s v="Y"/>
    <s v="A"/>
    <s v="ACTIVO"/>
    <s v="BANCA PREFERENCIAL"/>
    <n v="6302.8482999999997"/>
    <n v="22500"/>
    <n v="0"/>
    <x v="0"/>
    <n v="10000"/>
  </r>
  <r>
    <x v="3743"/>
    <x v="0"/>
    <n v="8321"/>
    <x v="3743"/>
    <n v="3002"/>
    <x v="11"/>
    <s v="BG"/>
    <s v="P"/>
    <s v="Y"/>
    <s v="A"/>
    <s v="ACTIVO"/>
    <s v="BANCA PREFERENCIAL"/>
    <n v="1830.2466999999999"/>
    <n v="20000"/>
    <n v="0"/>
    <x v="0"/>
    <n v="7644.13"/>
  </r>
  <r>
    <x v="3744"/>
    <x v="1"/>
    <n v="6247"/>
    <x v="3744"/>
    <n v="1275"/>
    <x v="3"/>
    <s v="BG"/>
    <s v="P"/>
    <s v="Y"/>
    <s v="A"/>
    <s v="ACTIVO"/>
    <s v="BANCA PREFERENCIAL"/>
    <s v="ND"/>
    <s v="ND"/>
    <s v="ND"/>
    <x v="0"/>
    <n v="2000"/>
  </r>
  <r>
    <x v="3745"/>
    <x v="0"/>
    <n v="8683"/>
    <x v="3745"/>
    <n v="8782"/>
    <x v="0"/>
    <s v="BG"/>
    <s v="P"/>
    <s v="Y"/>
    <s v="A"/>
    <s v="ACTIVO"/>
    <s v="BANCA PREFERENCIAL"/>
    <n v="176888.92819999999"/>
    <n v="0"/>
    <n v="0"/>
    <x v="0"/>
    <n v="5000"/>
  </r>
  <r>
    <x v="3746"/>
    <x v="0"/>
    <n v="8798"/>
    <x v="3746"/>
    <n v="8782"/>
    <x v="0"/>
    <s v="BG"/>
    <s v="P"/>
    <s v="Y"/>
    <s v="A"/>
    <s v="ACTIVO"/>
    <s v="BANCA PREFERENCIAL"/>
    <n v="21043.693200000002"/>
    <n v="35000"/>
    <n v="1124410.26"/>
    <x v="0"/>
    <n v="7000"/>
  </r>
  <r>
    <x v="3747"/>
    <x v="1"/>
    <n v="884"/>
    <x v="3747"/>
    <n v="2066"/>
    <x v="10"/>
    <s v="BG"/>
    <s v="P"/>
    <s v="Y"/>
    <s v="A"/>
    <s v="ACTIVO"/>
    <s v="BANCA PREFERENCIAL"/>
    <s v="ND"/>
    <s v="ND"/>
    <s v="ND"/>
    <x v="0"/>
    <n v="1000"/>
  </r>
  <r>
    <x v="3748"/>
    <x v="0"/>
    <n v="5380"/>
    <x v="3748"/>
    <n v="5823"/>
    <x v="4"/>
    <s v="BG"/>
    <s v="P"/>
    <s v="Y"/>
    <s v="A"/>
    <s v="ACTIVO"/>
    <s v="BANCA PREFERENCIAL"/>
    <n v="23323.83"/>
    <n v="15000"/>
    <n v="0"/>
    <x v="0"/>
    <n v="1500"/>
  </r>
  <r>
    <x v="3749"/>
    <x v="0"/>
    <n v="9450"/>
    <x v="3749"/>
    <n v="5289"/>
    <x v="16"/>
    <s v="BG"/>
    <s v="P"/>
    <s v="Y"/>
    <s v="A"/>
    <s v="ACTIVO"/>
    <s v="BANCA PREFERENCIAL"/>
    <n v="945.94669999999996"/>
    <n v="15200"/>
    <n v="0"/>
    <x v="0"/>
    <n v="8500"/>
  </r>
  <r>
    <x v="3750"/>
    <x v="1"/>
    <n v="1980"/>
    <x v="3750"/>
    <n v="2627"/>
    <x v="12"/>
    <s v="BG"/>
    <s v="P"/>
    <s v="Y"/>
    <s v="A"/>
    <s v="ACTIVO"/>
    <s v="BANCA PREFERENCIAL"/>
    <s v="ND"/>
    <s v="ND"/>
    <s v="ND"/>
    <x v="0"/>
    <n v="1344"/>
  </r>
  <r>
    <x v="3751"/>
    <x v="0"/>
    <n v="5228"/>
    <x v="3751"/>
    <n v="8362"/>
    <x v="6"/>
    <s v="BG"/>
    <s v="P"/>
    <s v="Y"/>
    <s v="A"/>
    <s v="ACTIVO"/>
    <s v="BANCA PREFERENCIAL"/>
    <n v="0"/>
    <n v="20000"/>
    <n v="0"/>
    <x v="0"/>
    <n v="5000"/>
  </r>
  <r>
    <x v="3752"/>
    <x v="1"/>
    <n v="7325"/>
    <x v="3752"/>
    <n v="254"/>
    <x v="33"/>
    <s v="BG"/>
    <s v="P"/>
    <s v="Y"/>
    <s v="A"/>
    <s v="ACTIVO"/>
    <s v="BANCA PREFERENCIAL"/>
    <s v="ND"/>
    <s v="ND"/>
    <s v="ND"/>
    <x v="0"/>
    <n v="4000"/>
  </r>
  <r>
    <x v="3753"/>
    <x v="0"/>
    <n v="9659"/>
    <x v="3753"/>
    <n v="5501"/>
    <x v="20"/>
    <s v="BG"/>
    <s v="P"/>
    <s v="Y"/>
    <s v="A"/>
    <s v="ACTIVO"/>
    <s v="BANCA PREFERENCIAL"/>
    <n v="208166.8867"/>
    <n v="22500"/>
    <n v="0"/>
    <x v="0"/>
    <n v="15461.54"/>
  </r>
  <r>
    <x v="3754"/>
    <x v="0"/>
    <n v="7281"/>
    <x v="3754"/>
    <n v="6856"/>
    <x v="7"/>
    <s v="BG"/>
    <s v="P"/>
    <s v="Y"/>
    <s v="A"/>
    <s v="ACTIVO"/>
    <s v="BANCA PREFERENCIAL"/>
    <n v="570311.84990000003"/>
    <n v="0"/>
    <n v="142560"/>
    <x v="0"/>
    <n v="3465"/>
  </r>
  <r>
    <x v="3755"/>
    <x v="1"/>
    <n v="6790"/>
    <x v="3755"/>
    <n v="2627"/>
    <x v="12"/>
    <s v="BG"/>
    <s v="P"/>
    <s v="Y"/>
    <s v="A"/>
    <s v="ACTIVO"/>
    <s v="BANCA PREFERENCIAL"/>
    <s v="ND"/>
    <s v="ND"/>
    <s v="ND"/>
    <x v="0"/>
    <n v="4500"/>
  </r>
  <r>
    <x v="3756"/>
    <x v="0"/>
    <n v="9604"/>
    <x v="3756"/>
    <n v="5501"/>
    <x v="20"/>
    <s v="BG"/>
    <s v="P"/>
    <s v="Y"/>
    <s v="A"/>
    <s v="ACTIVO"/>
    <s v="BANCA PREFERENCIAL"/>
    <n v="308958.06819999998"/>
    <n v="0"/>
    <n v="0"/>
    <x v="0"/>
    <n v="0"/>
  </r>
  <r>
    <x v="3757"/>
    <x v="0"/>
    <n v="8271"/>
    <x v="3757"/>
    <n v="3002"/>
    <x v="11"/>
    <s v="BG"/>
    <s v="P"/>
    <s v="Y"/>
    <s v="A"/>
    <s v="ACTIVO"/>
    <s v="BANCA PREFERENCIAL"/>
    <n v="3375.3917000000001"/>
    <n v="16825"/>
    <n v="174000"/>
    <x v="0"/>
    <n v="5000"/>
  </r>
  <r>
    <x v="3758"/>
    <x v="0"/>
    <n v="11264"/>
    <x v="3758"/>
    <n v="3002"/>
    <x v="11"/>
    <s v="BG"/>
    <s v="P"/>
    <s v="Y"/>
    <s v="A"/>
    <s v="ACTIVO"/>
    <s v="BANCA PREFERENCIAL"/>
    <n v="37802.569900000002"/>
    <n v="15000"/>
    <n v="0"/>
    <x v="0"/>
    <n v="8900"/>
  </r>
  <r>
    <x v="3759"/>
    <x v="0"/>
    <n v="7905"/>
    <x v="3759"/>
    <n v="2938"/>
    <x v="23"/>
    <s v="BG"/>
    <s v="P"/>
    <s v="Y"/>
    <s v="A"/>
    <s v="ACTIVO"/>
    <s v="BANCA PREFERENCIAL"/>
    <n v="43622.371700000003"/>
    <n v="2000"/>
    <n v="0"/>
    <x v="0"/>
    <n v="7000"/>
  </r>
  <r>
    <x v="3760"/>
    <x v="1"/>
    <n v="5606"/>
    <x v="3760"/>
    <n v="5823"/>
    <x v="4"/>
    <s v="BG"/>
    <s v="P"/>
    <s v="Y"/>
    <s v="A"/>
    <s v="ACTIVO"/>
    <s v="BANCA PREFERENCIAL"/>
    <s v="ND"/>
    <s v="ND"/>
    <s v="ND"/>
    <x v="0"/>
    <n v="0"/>
  </r>
  <r>
    <x v="3761"/>
    <x v="0"/>
    <n v="7730"/>
    <x v="3761"/>
    <n v="5382"/>
    <x v="14"/>
    <s v="BG"/>
    <s v="P"/>
    <s v="Y"/>
    <s v="A"/>
    <s v="ACTIVO"/>
    <s v="BANCA PREFERENCIAL"/>
    <n v="354.48500000000001"/>
    <n v="20250"/>
    <n v="0"/>
    <x v="0"/>
    <n v="0"/>
  </r>
  <r>
    <x v="3762"/>
    <x v="1"/>
    <n v="9741"/>
    <x v="3762"/>
    <n v="2066"/>
    <x v="10"/>
    <s v="BG"/>
    <s v="P"/>
    <s v="Y"/>
    <s v="A"/>
    <s v="ACTIVO"/>
    <s v="BANCA PREFERENCIAL"/>
    <s v="ND"/>
    <s v="ND"/>
    <s v="ND"/>
    <x v="0"/>
    <n v="2000"/>
  </r>
  <r>
    <x v="3763"/>
    <x v="0"/>
    <n v="8832"/>
    <x v="3763"/>
    <n v="8782"/>
    <x v="0"/>
    <s v="BG"/>
    <s v="P"/>
    <s v="Y"/>
    <s v="A"/>
    <s v="ACTIVO"/>
    <s v="BANCA PREFERENCIAL"/>
    <n v="48859.084900000002"/>
    <n v="13500"/>
    <n v="0"/>
    <x v="0"/>
    <n v="9700"/>
  </r>
  <r>
    <x v="3764"/>
    <x v="0"/>
    <n v="8788"/>
    <x v="3764"/>
    <n v="8782"/>
    <x v="0"/>
    <s v="BG"/>
    <s v="P"/>
    <s v="Y"/>
    <s v="A"/>
    <s v="ACTIVO"/>
    <s v="BANCA PREFERENCIAL"/>
    <n v="280.47000000000003"/>
    <n v="0"/>
    <n v="0"/>
    <x v="0"/>
    <n v="800"/>
  </r>
  <r>
    <x v="3765"/>
    <x v="1"/>
    <n v="4893"/>
    <x v="3765"/>
    <n v="3975"/>
    <x v="2"/>
    <s v="BG"/>
    <s v="P"/>
    <s v="Y"/>
    <s v="A"/>
    <s v="ACTIVO"/>
    <s v="BANCA PREFERENCIAL"/>
    <s v="ND"/>
    <s v="ND"/>
    <s v="ND"/>
    <x v="0"/>
    <n v="0"/>
  </r>
  <r>
    <x v="3766"/>
    <x v="0"/>
    <n v="2054"/>
    <x v="3766"/>
    <n v="3975"/>
    <x v="2"/>
    <s v="BG"/>
    <s v="P"/>
    <s v="Y"/>
    <s v="A"/>
    <s v="ACTIVO"/>
    <s v="BANCA PREFERENCIAL"/>
    <n v="163767.37830000001"/>
    <n v="20000"/>
    <n v="264600"/>
    <x v="0"/>
    <n v="0"/>
  </r>
  <r>
    <x v="3767"/>
    <x v="0"/>
    <n v="8364"/>
    <x v="3767"/>
    <n v="3002"/>
    <x v="11"/>
    <s v="BG"/>
    <s v="P"/>
    <s v="Y"/>
    <s v="A"/>
    <s v="ACTIVO"/>
    <s v="BANCA PREFERENCIAL"/>
    <n v="58807.565000000002"/>
    <n v="20000"/>
    <n v="231700"/>
    <x v="0"/>
    <n v="0"/>
  </r>
  <r>
    <x v="3768"/>
    <x v="0"/>
    <n v="9843"/>
    <x v="3768"/>
    <n v="2066"/>
    <x v="10"/>
    <s v="BG"/>
    <s v="P"/>
    <s v="Y"/>
    <s v="A"/>
    <s v="ACTIVO"/>
    <s v="BANCA PREFERENCIAL"/>
    <n v="233628.41819999999"/>
    <n v="13000"/>
    <n v="0"/>
    <x v="0"/>
    <n v="30000"/>
  </r>
  <r>
    <x v="3769"/>
    <x v="0"/>
    <n v="11461"/>
    <x v="3769"/>
    <n v="1910"/>
    <x v="1"/>
    <s v="BG"/>
    <s v="P"/>
    <s v="Y"/>
    <s v="A"/>
    <s v="ACTIVO"/>
    <s v="BANCA PREFERENCIAL"/>
    <n v="1389.5682999999999"/>
    <n v="15000"/>
    <n v="86000"/>
    <x v="0"/>
    <n v="10000"/>
  </r>
  <r>
    <x v="3770"/>
    <x v="1"/>
    <n v="677"/>
    <x v="3770"/>
    <n v="6858"/>
    <x v="5"/>
    <s v="BG"/>
    <s v="P"/>
    <s v="Y"/>
    <s v="A"/>
    <s v="ACTIVO"/>
    <s v="BANCA PREFERENCIAL"/>
    <s v="ND"/>
    <s v="ND"/>
    <s v="ND"/>
    <x v="1"/>
    <n v="0"/>
  </r>
  <r>
    <x v="3771"/>
    <x v="1"/>
    <n v="4281"/>
    <x v="3771"/>
    <n v="5823"/>
    <x v="4"/>
    <s v="BG"/>
    <s v="C"/>
    <s v="Y"/>
    <s v="A"/>
    <s v="ACTIVO"/>
    <s v="BANCA PREFERENCIAL"/>
    <s v="ND"/>
    <s v="ND"/>
    <s v="ND"/>
    <x v="1"/>
    <n v="0"/>
  </r>
  <r>
    <x v="3772"/>
    <x v="1"/>
    <n v="6827"/>
    <x v="3772"/>
    <n v="2627"/>
    <x v="12"/>
    <s v="BG"/>
    <s v="P"/>
    <s v="Y"/>
    <s v="A"/>
    <s v="ACTIVO"/>
    <s v="BANCA PREFERENCIAL"/>
    <s v="ND"/>
    <s v="ND"/>
    <s v="ND"/>
    <x v="0"/>
    <n v="750"/>
  </r>
  <r>
    <x v="3773"/>
    <x v="0"/>
    <n v="1462"/>
    <x v="3773"/>
    <n v="8362"/>
    <x v="6"/>
    <s v="BG"/>
    <s v="P"/>
    <s v="Y"/>
    <s v="A"/>
    <s v="ACTIVO"/>
    <s v="BANCA PREFERENCIAL"/>
    <n v="31655.498200000002"/>
    <n v="20000"/>
    <n v="0"/>
    <x v="0"/>
    <n v="0"/>
  </r>
  <r>
    <x v="3774"/>
    <x v="0"/>
    <n v="11673"/>
    <x v="3774"/>
    <n v="6856"/>
    <x v="7"/>
    <s v="BG"/>
    <s v="P"/>
    <s v="Y"/>
    <s v="A"/>
    <s v="ACTIVO"/>
    <s v="BANCA PREFERENCIAL"/>
    <n v="509.32670000000002"/>
    <n v="40000"/>
    <n v="0"/>
    <x v="0"/>
    <n v="3500"/>
  </r>
  <r>
    <x v="3775"/>
    <x v="0"/>
    <n v="5498"/>
    <x v="3775"/>
    <n v="5823"/>
    <x v="4"/>
    <s v="BG"/>
    <s v="P"/>
    <s v="Y"/>
    <s v="A"/>
    <s v="ACTIVO"/>
    <s v="BANCA PREFERENCIAL"/>
    <n v="102016.6067"/>
    <n v="15000"/>
    <n v="0"/>
    <x v="0"/>
    <n v="3000"/>
  </r>
  <r>
    <x v="3776"/>
    <x v="0"/>
    <n v="6827"/>
    <x v="3776"/>
    <n v="2627"/>
    <x v="12"/>
    <s v="BG"/>
    <s v="P"/>
    <s v="Y"/>
    <s v="A"/>
    <s v="ACTIVO"/>
    <s v="BANCA PREFERENCIAL"/>
    <n v="282297.95"/>
    <n v="11700"/>
    <n v="0"/>
    <x v="0"/>
    <n v="800"/>
  </r>
  <r>
    <x v="3777"/>
    <x v="1"/>
    <n v="8527"/>
    <x v="3777"/>
    <n v="2066"/>
    <x v="10"/>
    <s v="BG"/>
    <s v="P"/>
    <s v="Y"/>
    <s v="A"/>
    <s v="ACTIVO"/>
    <s v="BANCA PREFERENCIAL"/>
    <s v="ND"/>
    <s v="ND"/>
    <s v="ND"/>
    <x v="0"/>
    <n v="0"/>
  </r>
  <r>
    <x v="3778"/>
    <x v="1"/>
    <n v="8527"/>
    <x v="3778"/>
    <n v="2066"/>
    <x v="10"/>
    <s v="BG"/>
    <s v="P"/>
    <s v="Y"/>
    <s v="A"/>
    <s v="ACTIVO"/>
    <s v="BANCA PREFERENCIAL"/>
    <s v="ND"/>
    <s v="ND"/>
    <s v="ND"/>
    <x v="0"/>
    <n v="700"/>
  </r>
  <r>
    <x v="3779"/>
    <x v="0"/>
    <n v="10808"/>
    <x v="3779"/>
    <n v="4775"/>
    <x v="18"/>
    <s v="BG"/>
    <s v="P"/>
    <s v="Y"/>
    <s v="A"/>
    <s v="ACTIVO"/>
    <s v="BANCA PREFERENCIAL"/>
    <n v="3649.1667000000002"/>
    <n v="20000"/>
    <n v="0"/>
    <x v="0"/>
    <n v="15500"/>
  </r>
  <r>
    <x v="3780"/>
    <x v="0"/>
    <n v="7590"/>
    <x v="3780"/>
    <n v="5382"/>
    <x v="14"/>
    <s v="BG"/>
    <s v="P"/>
    <s v="Y"/>
    <s v="A"/>
    <s v="ACTIVO"/>
    <s v="BANCA PREFERENCIAL"/>
    <n v="29003.875"/>
    <n v="0"/>
    <n v="0"/>
    <x v="0"/>
    <n v="0"/>
  </r>
  <r>
    <x v="3781"/>
    <x v="1"/>
    <n v="217"/>
    <x v="3781"/>
    <n v="3975"/>
    <x v="2"/>
    <s v="BG"/>
    <s v="C"/>
    <s v="Y"/>
    <s v="A"/>
    <s v="ACTIVO"/>
    <s v="BANCA PREFERENCIAL"/>
    <s v="ND"/>
    <s v="ND"/>
    <s v="ND"/>
    <x v="1"/>
    <n v="0"/>
  </r>
  <r>
    <x v="3782"/>
    <x v="0"/>
    <n v="9582"/>
    <x v="3782"/>
    <n v="5501"/>
    <x v="20"/>
    <s v="BG"/>
    <s v="P"/>
    <s v="Y"/>
    <s v="A"/>
    <s v="ACTIVO"/>
    <s v="BANCA PREFERENCIAL"/>
    <n v="185473.52170000001"/>
    <n v="10125"/>
    <n v="115000"/>
    <x v="0"/>
    <n v="6000"/>
  </r>
  <r>
    <x v="3783"/>
    <x v="0"/>
    <n v="7621"/>
    <x v="3783"/>
    <n v="5382"/>
    <x v="14"/>
    <s v="BG"/>
    <s v="P"/>
    <s v="Y"/>
    <s v="A"/>
    <s v="ACTIVO"/>
    <s v="BANCA PREFERENCIAL"/>
    <n v="1051.7382"/>
    <n v="15000"/>
    <n v="0"/>
    <x v="0"/>
    <n v="9000"/>
  </r>
  <r>
    <x v="3784"/>
    <x v="0"/>
    <n v="7438"/>
    <x v="3784"/>
    <n v="3704"/>
    <x v="15"/>
    <s v="BG"/>
    <s v="P"/>
    <s v="Y"/>
    <s v="A"/>
    <s v="ACTIVO"/>
    <s v="BANCA PREFERENCIAL"/>
    <n v="20062.09"/>
    <n v="15000"/>
    <n v="327250"/>
    <x v="0"/>
    <n v="6000"/>
  </r>
  <r>
    <x v="3785"/>
    <x v="1"/>
    <n v="7438"/>
    <x v="3785"/>
    <n v="3704"/>
    <x v="15"/>
    <s v="BG"/>
    <s v="P"/>
    <s v="Y"/>
    <s v="A"/>
    <s v="ACTIVO"/>
    <s v="BANCA PREFERENCIAL"/>
    <s v="ND"/>
    <s v="ND"/>
    <s v="ND"/>
    <x v="0"/>
    <n v="8890.48"/>
  </r>
  <r>
    <x v="3786"/>
    <x v="0"/>
    <n v="10503"/>
    <x v="3786"/>
    <n v="1237"/>
    <x v="17"/>
    <s v="BG"/>
    <s v="P"/>
    <s v="Y"/>
    <s v="A"/>
    <s v="ACTIVO"/>
    <s v="BANCA PREFERENCIAL"/>
    <n v="50829.866600000001"/>
    <n v="15000"/>
    <n v="387000"/>
    <x v="0"/>
    <n v="15384.62"/>
  </r>
  <r>
    <x v="3787"/>
    <x v="0"/>
    <n v="694"/>
    <x v="3787"/>
    <n v="8655"/>
    <x v="8"/>
    <s v="BG"/>
    <s v="P"/>
    <s v="Y"/>
    <s v="A"/>
    <s v="ACTIVO"/>
    <s v="BANCA PREFERENCIAL"/>
    <n v="882715.99820000003"/>
    <n v="20000"/>
    <n v="0"/>
    <x v="0"/>
    <n v="2550"/>
  </r>
  <r>
    <x v="3788"/>
    <x v="0"/>
    <n v="10418"/>
    <x v="3788"/>
    <n v="1237"/>
    <x v="17"/>
    <s v="BG"/>
    <s v="P"/>
    <s v="Y"/>
    <s v="A"/>
    <s v="ACTIVO"/>
    <s v="BANCA PREFERENCIAL"/>
    <n v="1223.3282999999999"/>
    <n v="0"/>
    <n v="0"/>
    <x v="0"/>
    <n v="6500"/>
  </r>
  <r>
    <x v="3789"/>
    <x v="0"/>
    <n v="2398"/>
    <x v="3789"/>
    <n v="8362"/>
    <x v="6"/>
    <s v="BG"/>
    <s v="P"/>
    <s v="Y"/>
    <s v="A"/>
    <s v="ACTIVO"/>
    <s v="BANCA PREFERENCIAL"/>
    <n v="234091.01819999999"/>
    <n v="24900"/>
    <n v="0"/>
    <x v="0"/>
    <n v="0"/>
  </r>
  <r>
    <x v="3790"/>
    <x v="0"/>
    <n v="10221"/>
    <x v="3790"/>
    <n v="1237"/>
    <x v="17"/>
    <s v="BG"/>
    <s v="P"/>
    <s v="Y"/>
    <s v="A"/>
    <s v="ACTIVO"/>
    <s v="BANCA PREFERENCIAL"/>
    <n v="3192.9681999999998"/>
    <n v="15000"/>
    <n v="0"/>
    <x v="0"/>
    <n v="20000"/>
  </r>
  <r>
    <x v="3791"/>
    <x v="1"/>
    <n v="5317"/>
    <x v="3791"/>
    <n v="2627"/>
    <x v="12"/>
    <s v="BG"/>
    <s v="P"/>
    <s v="Y"/>
    <s v="A"/>
    <s v="ACTIVO"/>
    <s v="BANCA PREFERENCIAL"/>
    <s v="ND"/>
    <s v="ND"/>
    <s v="ND"/>
    <x v="0"/>
    <n v="0"/>
  </r>
  <r>
    <x v="3792"/>
    <x v="0"/>
    <n v="8365"/>
    <x v="3792"/>
    <n v="3002"/>
    <x v="11"/>
    <s v="BG"/>
    <s v="P"/>
    <s v="Y"/>
    <s v="A"/>
    <s v="ACTIVO"/>
    <s v="BANCA PREFERENCIAL"/>
    <n v="9053.0566999999992"/>
    <n v="19000"/>
    <n v="0"/>
    <x v="0"/>
    <n v="7144.92"/>
  </r>
  <r>
    <x v="3793"/>
    <x v="1"/>
    <n v="139"/>
    <x v="3793"/>
    <n v="3902"/>
    <x v="32"/>
    <s v="BG"/>
    <s v="P"/>
    <s v="Y"/>
    <s v="A"/>
    <s v="ACTIVO"/>
    <s v="BANCA PREFERENCIAL"/>
    <s v="ND"/>
    <s v="ND"/>
    <s v="ND"/>
    <x v="0"/>
    <n v="25000"/>
  </r>
  <r>
    <x v="3794"/>
    <x v="0"/>
    <n v="6696"/>
    <x v="3794"/>
    <n v="8655"/>
    <x v="8"/>
    <s v="BG"/>
    <s v="P"/>
    <s v="Y"/>
    <s v="A"/>
    <s v="ACTIVO"/>
    <s v="BANCA PREFERENCIAL"/>
    <n v="404551.66489999997"/>
    <n v="12975"/>
    <n v="0"/>
    <x v="0"/>
    <n v="0"/>
  </r>
  <r>
    <x v="3795"/>
    <x v="0"/>
    <n v="8370"/>
    <x v="3795"/>
    <n v="3002"/>
    <x v="11"/>
    <s v="BG"/>
    <s v="P"/>
    <s v="Y"/>
    <s v="A"/>
    <s v="ACTIVO"/>
    <s v="BANCA PREFERENCIAL"/>
    <n v="38.568300000000001"/>
    <n v="15000"/>
    <n v="0"/>
    <x v="0"/>
    <n v="11500"/>
  </r>
  <r>
    <x v="3796"/>
    <x v="0"/>
    <n v="3522"/>
    <x v="3796"/>
    <n v="6860"/>
    <x v="34"/>
    <s v="BG"/>
    <s v="P"/>
    <s v="Y"/>
    <s v="A"/>
    <s v="ACTIVO"/>
    <s v="BANCA PREFERENCIAL"/>
    <n v="20446.814900000001"/>
    <n v="25000"/>
    <n v="800000"/>
    <x v="0"/>
    <n v="0"/>
  </r>
  <r>
    <x v="3797"/>
    <x v="0"/>
    <n v="7410"/>
    <x v="3797"/>
    <n v="4775"/>
    <x v="18"/>
    <s v="BG"/>
    <s v="P"/>
    <s v="Y"/>
    <s v="A"/>
    <s v="ACTIVO"/>
    <s v="BANCA PREFERENCIAL"/>
    <n v="2736.7082999999998"/>
    <n v="0"/>
    <n v="0"/>
    <x v="0"/>
    <n v="0"/>
  </r>
  <r>
    <x v="3798"/>
    <x v="0"/>
    <n v="5134"/>
    <x v="3798"/>
    <n v="1910"/>
    <x v="1"/>
    <s v="BG"/>
    <s v="P"/>
    <s v="Y"/>
    <s v="A"/>
    <s v="ACTIVO"/>
    <s v="BANCA PREFERENCIAL"/>
    <n v="8928.5782999999992"/>
    <n v="25000"/>
    <n v="0"/>
    <x v="0"/>
    <n v="0"/>
  </r>
  <r>
    <x v="3799"/>
    <x v="0"/>
    <n v="11771"/>
    <x v="3799"/>
    <n v="1275"/>
    <x v="3"/>
    <s v="BG"/>
    <s v="P"/>
    <s v="Y"/>
    <s v="A"/>
    <s v="ACTIVO"/>
    <s v="BANCA PREFERENCIAL"/>
    <n v="45266.1466"/>
    <n v="22350"/>
    <n v="0"/>
    <x v="0"/>
    <n v="5500"/>
  </r>
  <r>
    <x v="3800"/>
    <x v="0"/>
    <n v="3524"/>
    <x v="3800"/>
    <n v="8655"/>
    <x v="8"/>
    <s v="BG"/>
    <s v="P"/>
    <s v="Y"/>
    <s v="A"/>
    <s v="ACTIVO"/>
    <s v="BANCA PREFERENCIAL"/>
    <n v="342181.99670000002"/>
    <n v="20000"/>
    <n v="0"/>
    <x v="0"/>
    <n v="4000"/>
  </r>
  <r>
    <x v="3801"/>
    <x v="1"/>
    <n v="5316"/>
    <x v="3801"/>
    <n v="2627"/>
    <x v="12"/>
    <s v="BG"/>
    <s v="P"/>
    <s v="Y"/>
    <s v="A"/>
    <s v="ACTIVO"/>
    <s v="BANCA PREFERENCIAL"/>
    <s v="ND"/>
    <s v="ND"/>
    <s v="ND"/>
    <x v="0"/>
    <n v="5500"/>
  </r>
  <r>
    <x v="3802"/>
    <x v="1"/>
    <n v="8297"/>
    <x v="3802"/>
    <n v="3002"/>
    <x v="11"/>
    <s v="BG"/>
    <s v="P"/>
    <s v="Y"/>
    <s v="A"/>
    <s v="ACTIVO"/>
    <s v="BANCA PREFERENCIAL"/>
    <s v="ND"/>
    <s v="ND"/>
    <s v="ND"/>
    <x v="0"/>
    <n v="3000"/>
  </r>
  <r>
    <x v="3803"/>
    <x v="0"/>
    <n v="10565"/>
    <x v="3803"/>
    <n v="3704"/>
    <x v="15"/>
    <s v="BG"/>
    <s v="P"/>
    <s v="Y"/>
    <s v="A"/>
    <s v="ACTIVO"/>
    <s v="BANCA PREFERENCIAL"/>
    <n v="36261.6633"/>
    <n v="10000"/>
    <n v="221291.98989999999"/>
    <x v="0"/>
    <n v="8600"/>
  </r>
  <r>
    <x v="3804"/>
    <x v="1"/>
    <n v="2614"/>
    <x v="3804"/>
    <n v="2627"/>
    <x v="12"/>
    <s v="BG"/>
    <s v="P"/>
    <s v="Y"/>
    <s v="A"/>
    <s v="ACTIVO"/>
    <s v="BANCA PREFERENCIAL"/>
    <s v="ND"/>
    <s v="ND"/>
    <s v="ND"/>
    <x v="0"/>
    <n v="600"/>
  </r>
  <r>
    <x v="3805"/>
    <x v="1"/>
    <n v="10224"/>
    <x v="3805"/>
    <n v="1237"/>
    <x v="17"/>
    <s v="BG"/>
    <s v="P"/>
    <s v="Y"/>
    <s v="A"/>
    <s v="ACTIVO"/>
    <s v="BANCA PREFERENCIAL"/>
    <s v="ND"/>
    <s v="ND"/>
    <s v="ND"/>
    <x v="0"/>
    <n v="10000"/>
  </r>
  <r>
    <x v="3806"/>
    <x v="0"/>
    <n v="9039"/>
    <x v="3806"/>
    <n v="1910"/>
    <x v="1"/>
    <s v="BG"/>
    <s v="P"/>
    <s v="Y"/>
    <s v="A"/>
    <s v="ACTIVO"/>
    <s v="BANCA PREFERENCIAL"/>
    <n v="6065.1648999999998"/>
    <n v="0"/>
    <n v="0"/>
    <x v="0"/>
    <n v="9000"/>
  </r>
  <r>
    <x v="3807"/>
    <x v="0"/>
    <n v="9023"/>
    <x v="3807"/>
    <n v="8782"/>
    <x v="0"/>
    <s v="BG"/>
    <s v="P"/>
    <s v="Y"/>
    <s v="A"/>
    <s v="ACTIVO"/>
    <s v="BANCA PREFERENCIAL"/>
    <n v="631.31669999999997"/>
    <n v="15000"/>
    <n v="0"/>
    <x v="0"/>
    <n v="4500"/>
  </r>
  <r>
    <x v="3808"/>
    <x v="0"/>
    <n v="9664"/>
    <x v="3808"/>
    <n v="5501"/>
    <x v="20"/>
    <s v="BG"/>
    <s v="P"/>
    <s v="Y"/>
    <s v="A"/>
    <s v="ACTIVO"/>
    <s v="BANCA PREFERENCIAL"/>
    <n v="31866.705000000002"/>
    <n v="0"/>
    <n v="0"/>
    <x v="0"/>
    <n v="6300"/>
  </r>
  <r>
    <x v="3809"/>
    <x v="0"/>
    <n v="9566"/>
    <x v="3809"/>
    <n v="5501"/>
    <x v="20"/>
    <s v="BG"/>
    <s v="P"/>
    <s v="Y"/>
    <s v="A"/>
    <s v="ACTIVO"/>
    <s v="BANCA PREFERENCIAL"/>
    <n v="374.81490000000002"/>
    <n v="0"/>
    <n v="0"/>
    <x v="0"/>
    <n v="0"/>
  </r>
  <r>
    <x v="3810"/>
    <x v="0"/>
    <n v="9829"/>
    <x v="3810"/>
    <n v="2066"/>
    <x v="10"/>
    <s v="BG"/>
    <s v="P"/>
    <s v="Y"/>
    <s v="A"/>
    <s v="ACTIVO"/>
    <s v="BANCA PREFERENCIAL"/>
    <n v="4713.6983"/>
    <n v="11250"/>
    <n v="0"/>
    <x v="0"/>
    <n v="4550"/>
  </r>
  <r>
    <x v="3811"/>
    <x v="0"/>
    <n v="9035"/>
    <x v="3811"/>
    <n v="8782"/>
    <x v="0"/>
    <s v="BG"/>
    <s v="P"/>
    <s v="Y"/>
    <s v="A"/>
    <s v="ACTIVO"/>
    <s v="BANCA PREFERENCIAL"/>
    <n v="436.7817"/>
    <n v="20000"/>
    <n v="0"/>
    <x v="0"/>
    <n v="0"/>
  </r>
  <r>
    <x v="3812"/>
    <x v="0"/>
    <n v="9781"/>
    <x v="3812"/>
    <n v="2066"/>
    <x v="10"/>
    <s v="BG"/>
    <s v="P"/>
    <s v="Y"/>
    <s v="A"/>
    <s v="ACTIVO"/>
    <s v="BANCA PREFERENCIAL"/>
    <n v="60811.926700000004"/>
    <n v="15000"/>
    <n v="0"/>
    <x v="0"/>
    <n v="4320.74"/>
  </r>
  <r>
    <x v="3813"/>
    <x v="1"/>
    <n v="1635"/>
    <x v="3813"/>
    <n v="8362"/>
    <x v="6"/>
    <s v="BG"/>
    <s v="C"/>
    <s v="Y"/>
    <s v="A"/>
    <s v="ACTIVO"/>
    <s v="BANCA PREFERENCIAL"/>
    <s v="ND"/>
    <s v="ND"/>
    <s v="ND"/>
    <x v="4"/>
    <n v="0"/>
  </r>
  <r>
    <x v="3814"/>
    <x v="0"/>
    <n v="8633"/>
    <x v="3814"/>
    <n v="1910"/>
    <x v="1"/>
    <s v="BG"/>
    <s v="P"/>
    <s v="Y"/>
    <s v="A"/>
    <s v="ACTIVO"/>
    <s v="BANCA PREFERENCIAL"/>
    <n v="2691.4167000000002"/>
    <n v="12000"/>
    <n v="0"/>
    <x v="0"/>
    <n v="8000"/>
  </r>
  <r>
    <x v="3815"/>
    <x v="0"/>
    <n v="9495"/>
    <x v="3815"/>
    <n v="5289"/>
    <x v="16"/>
    <s v="BG"/>
    <s v="P"/>
    <s v="Y"/>
    <s v="A"/>
    <s v="ACTIVO"/>
    <s v="BANCA PREFERENCIAL"/>
    <n v="227739.78159999999"/>
    <n v="10000"/>
    <n v="0"/>
    <x v="0"/>
    <n v="3050"/>
  </r>
  <r>
    <x v="3816"/>
    <x v="0"/>
    <n v="9532"/>
    <x v="3816"/>
    <n v="2066"/>
    <x v="10"/>
    <s v="BG"/>
    <s v="P"/>
    <s v="Y"/>
    <s v="A"/>
    <s v="ACTIVO"/>
    <s v="BANCA PREFERENCIAL"/>
    <n v="1869.1983"/>
    <n v="14175"/>
    <n v="315000"/>
    <x v="0"/>
    <n v="15000"/>
  </r>
  <r>
    <x v="3817"/>
    <x v="1"/>
    <n v="9532"/>
    <x v="3817"/>
    <n v="2066"/>
    <x v="10"/>
    <s v="BG"/>
    <s v="P"/>
    <s v="Y"/>
    <s v="A"/>
    <s v="ACTIVO"/>
    <s v="BANCA PREFERENCIAL"/>
    <s v="ND"/>
    <s v="ND"/>
    <s v="ND"/>
    <x v="0"/>
    <n v="5000"/>
  </r>
  <r>
    <x v="3818"/>
    <x v="0"/>
    <n v="4499"/>
    <x v="3818"/>
    <n v="6856"/>
    <x v="7"/>
    <s v="BG"/>
    <s v="P"/>
    <s v="Y"/>
    <s v="A"/>
    <s v="ACTIVO"/>
    <s v="BANCA PREFERENCIAL"/>
    <n v="19881.858199999999"/>
    <n v="15000"/>
    <n v="542600"/>
    <x v="0"/>
    <n v="0"/>
  </r>
  <r>
    <x v="3819"/>
    <x v="1"/>
    <n v="4499"/>
    <x v="3819"/>
    <n v="6856"/>
    <x v="7"/>
    <s v="BG"/>
    <s v="P"/>
    <s v="Y"/>
    <s v="A"/>
    <s v="ACTIVO"/>
    <s v="BANCA PREFERENCIAL"/>
    <s v="ND"/>
    <s v="ND"/>
    <s v="ND"/>
    <x v="0"/>
    <n v="0"/>
  </r>
  <r>
    <x v="3820"/>
    <x v="0"/>
    <n v="7546"/>
    <x v="3820"/>
    <n v="3704"/>
    <x v="15"/>
    <s v="BG"/>
    <s v="P"/>
    <s v="Y"/>
    <s v="A"/>
    <s v="ACTIVO"/>
    <s v="BANCA PREFERENCIAL"/>
    <n v="25952.636600000002"/>
    <n v="0"/>
    <n v="633843.36990000005"/>
    <x v="0"/>
    <n v="3500"/>
  </r>
  <r>
    <x v="3821"/>
    <x v="0"/>
    <n v="7799"/>
    <x v="3821"/>
    <n v="5382"/>
    <x v="14"/>
    <s v="BG"/>
    <s v="P"/>
    <s v="Y"/>
    <s v="A"/>
    <s v="ACTIVO"/>
    <s v="BANCA PREFERENCIAL"/>
    <n v="72317.505000000005"/>
    <n v="15000"/>
    <n v="0"/>
    <x v="0"/>
    <n v="0"/>
  </r>
  <r>
    <x v="3822"/>
    <x v="0"/>
    <n v="10562"/>
    <x v="3822"/>
    <n v="2938"/>
    <x v="23"/>
    <s v="BG"/>
    <s v="P"/>
    <s v="Y"/>
    <s v="A"/>
    <s v="ACTIVO"/>
    <s v="BANCA PREFERENCIAL"/>
    <n v="115342.59819999999"/>
    <n v="19900"/>
    <n v="0"/>
    <x v="0"/>
    <n v="0"/>
  </r>
  <r>
    <x v="3823"/>
    <x v="0"/>
    <n v="6926"/>
    <x v="3823"/>
    <n v="2627"/>
    <x v="12"/>
    <s v="BG"/>
    <s v="P"/>
    <s v="Y"/>
    <s v="A"/>
    <s v="ACTIVO"/>
    <s v="BANCA PREFERENCIAL"/>
    <n v="308402.99489999999"/>
    <n v="13875"/>
    <n v="0"/>
    <x v="0"/>
    <n v="1100"/>
  </r>
  <r>
    <x v="3824"/>
    <x v="0"/>
    <n v="11314"/>
    <x v="3824"/>
    <n v="1910"/>
    <x v="1"/>
    <s v="BG"/>
    <s v="P"/>
    <s v="Y"/>
    <s v="A"/>
    <s v="ACTIVO"/>
    <s v="BANCA PREFERENCIAL"/>
    <n v="129900.99"/>
    <n v="15000"/>
    <n v="0"/>
    <x v="0"/>
    <n v="10000"/>
  </r>
  <r>
    <x v="3825"/>
    <x v="0"/>
    <n v="8385"/>
    <x v="3825"/>
    <n v="3002"/>
    <x v="11"/>
    <s v="BG"/>
    <s v="P"/>
    <s v="Y"/>
    <s v="A"/>
    <s v="ACTIVO"/>
    <s v="BANCA PREFERENCIAL"/>
    <n v="2021.3516999999999"/>
    <n v="2750"/>
    <n v="0"/>
    <x v="0"/>
    <n v="5000"/>
  </r>
  <r>
    <x v="3826"/>
    <x v="0"/>
    <n v="11313"/>
    <x v="3826"/>
    <n v="1910"/>
    <x v="1"/>
    <s v="BG"/>
    <s v="P"/>
    <s v="Y"/>
    <s v="A"/>
    <s v="ACTIVO"/>
    <s v="BANCA PREFERENCIAL"/>
    <n v="238.27170000000001"/>
    <n v="14900"/>
    <n v="0"/>
    <x v="0"/>
    <n v="5000"/>
  </r>
  <r>
    <x v="3827"/>
    <x v="1"/>
    <n v="795"/>
    <x v="3827"/>
    <n v="3750"/>
    <x v="9"/>
    <s v="BG"/>
    <s v="P"/>
    <s v="Y"/>
    <s v="A"/>
    <s v="ACTIVO"/>
    <s v="BANCA PREFERENCIAL"/>
    <s v="ND"/>
    <s v="ND"/>
    <s v="ND"/>
    <x v="0"/>
    <n v="0"/>
  </r>
  <r>
    <x v="3828"/>
    <x v="0"/>
    <n v="10802"/>
    <x v="3828"/>
    <n v="2938"/>
    <x v="23"/>
    <s v="BG"/>
    <s v="P"/>
    <s v="Y"/>
    <s v="A"/>
    <s v="ACTIVO"/>
    <s v="BANCA PREFERENCIAL"/>
    <n v="6361.2282999999998"/>
    <n v="10500"/>
    <n v="279450"/>
    <x v="0"/>
    <n v="8000"/>
  </r>
  <r>
    <x v="3829"/>
    <x v="0"/>
    <n v="8465"/>
    <x v="3829"/>
    <n v="3002"/>
    <x v="11"/>
    <s v="BG"/>
    <s v="P"/>
    <s v="Y"/>
    <s v="A"/>
    <s v="ACTIVO"/>
    <s v="BANCA PREFERENCIAL"/>
    <n v="516.15329999999994"/>
    <n v="20000"/>
    <n v="0"/>
    <x v="0"/>
    <n v="3500"/>
  </r>
  <r>
    <x v="3830"/>
    <x v="0"/>
    <n v="11203"/>
    <x v="3830"/>
    <n v="6858"/>
    <x v="5"/>
    <s v="BG"/>
    <s v="P"/>
    <s v="Y"/>
    <s v="A"/>
    <s v="ACTIVO"/>
    <s v="BANCA PREFERENCIAL"/>
    <n v="3084.5533"/>
    <n v="15000"/>
    <n v="0"/>
    <x v="0"/>
    <n v="1200"/>
  </r>
  <r>
    <x v="3831"/>
    <x v="0"/>
    <n v="7523"/>
    <x v="3831"/>
    <n v="3704"/>
    <x v="15"/>
    <s v="BG"/>
    <s v="P"/>
    <s v="Y"/>
    <s v="A"/>
    <s v="ACTIVO"/>
    <s v="BANCA PREFERENCIAL"/>
    <n v="26974.596699999998"/>
    <n v="15000"/>
    <n v="227634"/>
    <x v="0"/>
    <n v="15000"/>
  </r>
  <r>
    <x v="3832"/>
    <x v="1"/>
    <n v="170"/>
    <x v="3832"/>
    <n v="3975"/>
    <x v="2"/>
    <s v="BG"/>
    <s v="C"/>
    <s v="Y"/>
    <s v="B"/>
    <s v="INACTIVO"/>
    <s v="BANCA PREFERENCIAL"/>
    <s v="ND"/>
    <s v="ND"/>
    <s v="ND"/>
    <x v="2"/>
    <n v="0"/>
  </r>
  <r>
    <x v="3833"/>
    <x v="1"/>
    <n v="6317"/>
    <x v="3833"/>
    <n v="8655"/>
    <x v="8"/>
    <s v="BG"/>
    <s v="P"/>
    <s v="Y"/>
    <s v="A"/>
    <s v="ACTIVO"/>
    <s v="BANCA PREFERENCIAL"/>
    <s v="ND"/>
    <s v="ND"/>
    <s v="ND"/>
    <x v="0"/>
    <n v="0"/>
  </r>
  <r>
    <x v="3834"/>
    <x v="1"/>
    <n v="488"/>
    <x v="3834"/>
    <n v="1275"/>
    <x v="3"/>
    <s v="BG"/>
    <s v="P"/>
    <s v="Y"/>
    <s v="A"/>
    <s v="ACTIVO"/>
    <s v="BANCA PREFERENCIAL"/>
    <s v="ND"/>
    <s v="ND"/>
    <s v="ND"/>
    <x v="0"/>
    <n v="0"/>
  </r>
  <r>
    <x v="3835"/>
    <x v="0"/>
    <n v="1774"/>
    <x v="3835"/>
    <n v="8362"/>
    <x v="6"/>
    <s v="BG"/>
    <s v="P"/>
    <s v="Y"/>
    <s v="A"/>
    <s v="ACTIVO"/>
    <s v="BANCA PREFERENCIAL"/>
    <n v="3923.2532999999999"/>
    <n v="20000"/>
    <n v="0"/>
    <x v="0"/>
    <n v="0"/>
  </r>
  <r>
    <x v="3836"/>
    <x v="0"/>
    <n v="6962"/>
    <x v="3836"/>
    <n v="6856"/>
    <x v="7"/>
    <s v="BG"/>
    <s v="P"/>
    <s v="Y"/>
    <s v="A"/>
    <s v="ACTIVO"/>
    <s v="BANCA PREFERENCIAL"/>
    <n v="236633.90830000001"/>
    <n v="10000"/>
    <n v="112625"/>
    <x v="0"/>
    <n v="10000"/>
  </r>
  <r>
    <x v="3837"/>
    <x v="0"/>
    <n v="9491"/>
    <x v="3837"/>
    <n v="5289"/>
    <x v="16"/>
    <s v="BG"/>
    <s v="P"/>
    <s v="Y"/>
    <s v="A"/>
    <s v="ACTIVO"/>
    <s v="BANCA PREFERENCIAL"/>
    <n v="14907.174999999999"/>
    <n v="10000"/>
    <n v="0"/>
    <x v="0"/>
    <n v="8000"/>
  </r>
  <r>
    <x v="3838"/>
    <x v="1"/>
    <n v="6733"/>
    <x v="3838"/>
    <n v="8362"/>
    <x v="6"/>
    <s v="BG"/>
    <s v="P"/>
    <s v="Y"/>
    <s v="R"/>
    <s v="TARJETA HABIENTE ADICIONAL"/>
    <s v="BANCA PREFERENCIAL"/>
    <s v="ND"/>
    <s v="ND"/>
    <s v="ND"/>
    <x v="0"/>
    <n v="0"/>
  </r>
  <r>
    <x v="3839"/>
    <x v="0"/>
    <n v="7494"/>
    <x v="3839"/>
    <n v="3704"/>
    <x v="15"/>
    <s v="BG"/>
    <s v="P"/>
    <s v="Y"/>
    <s v="A"/>
    <s v="ACTIVO"/>
    <s v="BANCA PREFERENCIAL"/>
    <n v="4206.4165999999996"/>
    <n v="15200"/>
    <n v="96985"/>
    <x v="0"/>
    <n v="0"/>
  </r>
  <r>
    <x v="3840"/>
    <x v="0"/>
    <n v="8363"/>
    <x v="3840"/>
    <n v="3002"/>
    <x v="11"/>
    <s v="BG"/>
    <s v="P"/>
    <s v="Y"/>
    <s v="A"/>
    <s v="ACTIVO"/>
    <s v="BANCA PREFERENCIAL"/>
    <n v="372719.67170000001"/>
    <n v="15200"/>
    <n v="425000"/>
    <x v="0"/>
    <n v="7000"/>
  </r>
  <r>
    <x v="3841"/>
    <x v="0"/>
    <n v="11141"/>
    <x v="3841"/>
    <n v="5289"/>
    <x v="16"/>
    <s v="BG"/>
    <s v="P"/>
    <s v="Y"/>
    <s v="A"/>
    <s v="ACTIVO"/>
    <s v="BANCA PREFERENCIAL"/>
    <n v="11039.011699999999"/>
    <n v="14700"/>
    <n v="331500"/>
    <x v="0"/>
    <n v="0"/>
  </r>
  <r>
    <x v="3842"/>
    <x v="0"/>
    <n v="10139"/>
    <x v="3842"/>
    <n v="1275"/>
    <x v="3"/>
    <s v="BG"/>
    <s v="P"/>
    <s v="Y"/>
    <s v="A"/>
    <s v="ACTIVO"/>
    <s v="BANCA PREFERENCIAL"/>
    <n v="264895.85330000002"/>
    <n v="0"/>
    <n v="0"/>
    <x v="0"/>
    <n v="500"/>
  </r>
  <r>
    <x v="3843"/>
    <x v="0"/>
    <n v="11153"/>
    <x v="3843"/>
    <n v="7900"/>
    <x v="19"/>
    <s v="BG"/>
    <s v="P"/>
    <s v="Y"/>
    <s v="A"/>
    <s v="ACTIVO"/>
    <s v="BANCA PREFERENCIAL"/>
    <n v="1170.5533"/>
    <n v="11250"/>
    <n v="94590"/>
    <x v="0"/>
    <n v="2000"/>
  </r>
  <r>
    <x v="3844"/>
    <x v="0"/>
    <n v="9478"/>
    <x v="3844"/>
    <n v="5289"/>
    <x v="16"/>
    <s v="BG"/>
    <s v="P"/>
    <s v="Y"/>
    <s v="A"/>
    <s v="ACTIVO"/>
    <s v="BANCA PREFERENCIAL"/>
    <n v="145253.065"/>
    <n v="20000"/>
    <n v="0"/>
    <x v="0"/>
    <n v="10000"/>
  </r>
  <r>
    <x v="3845"/>
    <x v="0"/>
    <n v="7373"/>
    <x v="3845"/>
    <n v="1910"/>
    <x v="1"/>
    <s v="BG"/>
    <s v="P"/>
    <s v="Y"/>
    <s v="A"/>
    <s v="ACTIVO"/>
    <s v="BANCA PREFERENCIAL"/>
    <n v="948.70169999999996"/>
    <n v="19500"/>
    <n v="290563"/>
    <x v="0"/>
    <n v="8800"/>
  </r>
  <r>
    <x v="3846"/>
    <x v="0"/>
    <n v="9123"/>
    <x v="3846"/>
    <n v="1910"/>
    <x v="1"/>
    <s v="BG"/>
    <s v="P"/>
    <s v="Y"/>
    <s v="A"/>
    <s v="ACTIVO"/>
    <s v="BANCA PREFERENCIAL"/>
    <n v="7049.1648999999998"/>
    <n v="6000"/>
    <n v="0"/>
    <x v="0"/>
    <n v="6000"/>
  </r>
  <r>
    <x v="3847"/>
    <x v="0"/>
    <n v="11410"/>
    <x v="3847"/>
    <n v="3002"/>
    <x v="11"/>
    <s v="BG"/>
    <s v="P"/>
    <s v="Y"/>
    <s v="A"/>
    <s v="ACTIVO"/>
    <s v="BANCA PREFERENCIAL"/>
    <n v="97789.72"/>
    <n v="12150"/>
    <n v="350000"/>
    <x v="0"/>
    <n v="10000"/>
  </r>
  <r>
    <x v="3848"/>
    <x v="1"/>
    <n v="1657"/>
    <x v="3848"/>
    <n v="3975"/>
    <x v="2"/>
    <s v="BG"/>
    <s v="P"/>
    <s v="Y"/>
    <s v="A"/>
    <s v="ACTIVO"/>
    <s v="BANCA PREFERENCIAL"/>
    <s v="ND"/>
    <s v="ND"/>
    <s v="ND"/>
    <x v="0"/>
    <n v="3000"/>
  </r>
  <r>
    <x v="3849"/>
    <x v="0"/>
    <n v="8597"/>
    <x v="3849"/>
    <n v="2938"/>
    <x v="23"/>
    <s v="BG"/>
    <s v="P"/>
    <s v="Y"/>
    <s v="A"/>
    <s v="ACTIVO"/>
    <s v="BANCA PREFERENCIAL"/>
    <n v="118758.49"/>
    <n v="14900"/>
    <n v="0"/>
    <x v="0"/>
    <n v="3654.84"/>
  </r>
  <r>
    <x v="3850"/>
    <x v="0"/>
    <n v="10904"/>
    <x v="3850"/>
    <n v="4775"/>
    <x v="18"/>
    <s v="BG"/>
    <s v="P"/>
    <s v="Y"/>
    <s v="A"/>
    <s v="ACTIVO"/>
    <s v="BANCA PREFERENCIAL"/>
    <n v="64971.2399"/>
    <n v="0"/>
    <n v="0"/>
    <x v="0"/>
    <n v="0"/>
  </r>
  <r>
    <x v="3851"/>
    <x v="0"/>
    <n v="11129"/>
    <x v="3851"/>
    <n v="3300"/>
    <x v="24"/>
    <s v="BG"/>
    <s v="P"/>
    <s v="Y"/>
    <s v="A"/>
    <s v="ACTIVO"/>
    <s v="BANCA PREFERENCIAL"/>
    <n v="6405.8733000000002"/>
    <n v="10000"/>
    <n v="65500"/>
    <x v="0"/>
    <n v="0"/>
  </r>
  <r>
    <x v="3852"/>
    <x v="1"/>
    <n v="1155"/>
    <x v="3852"/>
    <n v="254"/>
    <x v="33"/>
    <s v="BG"/>
    <s v="P"/>
    <s v="Y"/>
    <s v="A"/>
    <s v="ACTIVO"/>
    <s v="BANCA PREFERENCIAL"/>
    <s v="ND"/>
    <s v="ND"/>
    <s v="ND"/>
    <x v="0"/>
    <n v="390.18"/>
  </r>
  <r>
    <x v="3853"/>
    <x v="0"/>
    <n v="9499"/>
    <x v="3853"/>
    <n v="2066"/>
    <x v="10"/>
    <s v="BG"/>
    <s v="P"/>
    <s v="Y"/>
    <s v="A"/>
    <s v="ACTIVO"/>
    <s v="BANCA PREFERENCIAL"/>
    <n v="31973.6983"/>
    <n v="16880"/>
    <n v="130000"/>
    <x v="0"/>
    <n v="6000"/>
  </r>
  <r>
    <x v="3854"/>
    <x v="1"/>
    <n v="5239"/>
    <x v="3854"/>
    <n v="5823"/>
    <x v="4"/>
    <s v="BG"/>
    <s v="P"/>
    <s v="Y"/>
    <s v="A"/>
    <s v="ACTIVO"/>
    <s v="BANCA PREFERENCIAL"/>
    <s v="ND"/>
    <s v="ND"/>
    <s v="ND"/>
    <x v="0"/>
    <n v="2850"/>
  </r>
  <r>
    <x v="3855"/>
    <x v="1"/>
    <n v="3929"/>
    <x v="3855"/>
    <n v="6858"/>
    <x v="5"/>
    <s v="BG"/>
    <s v="P"/>
    <s v="Y"/>
    <s v="A"/>
    <s v="ACTIVO"/>
    <s v="BANCA PREFERENCIAL"/>
    <s v="ND"/>
    <s v="ND"/>
    <s v="ND"/>
    <x v="0"/>
    <n v="1400"/>
  </r>
  <r>
    <x v="3856"/>
    <x v="0"/>
    <n v="9615"/>
    <x v="3856"/>
    <n v="5501"/>
    <x v="20"/>
    <s v="BG"/>
    <s v="P"/>
    <s v="Y"/>
    <s v="A"/>
    <s v="ACTIVO"/>
    <s v="BANCA PREFERENCIAL"/>
    <n v="154388.97"/>
    <n v="40000"/>
    <n v="0"/>
    <x v="0"/>
    <n v="5900"/>
  </r>
  <r>
    <x v="3857"/>
    <x v="0"/>
    <n v="6799"/>
    <x v="3857"/>
    <n v="5823"/>
    <x v="4"/>
    <s v="BG"/>
    <s v="P"/>
    <s v="Y"/>
    <s v="A"/>
    <s v="ACTIVO"/>
    <s v="BANCA PREFERENCIAL"/>
    <n v="554538.36670000001"/>
    <n v="16730"/>
    <n v="0"/>
    <x v="0"/>
    <n v="2500"/>
  </r>
  <r>
    <x v="3858"/>
    <x v="1"/>
    <n v="6108"/>
    <x v="3858"/>
    <n v="8362"/>
    <x v="6"/>
    <s v="BG"/>
    <s v="P"/>
    <s v="Y"/>
    <s v="A"/>
    <s v="ACTIVO"/>
    <s v="BANCA PREFERENCIAL"/>
    <s v="ND"/>
    <s v="ND"/>
    <s v="ND"/>
    <x v="0"/>
    <n v="0"/>
  </r>
  <r>
    <x v="3859"/>
    <x v="0"/>
    <n v="11275"/>
    <x v="3859"/>
    <n v="1237"/>
    <x v="17"/>
    <s v="BG"/>
    <s v="P"/>
    <s v="Y"/>
    <s v="A"/>
    <s v="ACTIVO"/>
    <s v="BANCA PREFERENCIAL"/>
    <n v="42758.415000000001"/>
    <n v="17550"/>
    <n v="0"/>
    <x v="0"/>
    <n v="13500"/>
  </r>
  <r>
    <x v="3860"/>
    <x v="0"/>
    <n v="9266"/>
    <x v="3860"/>
    <n v="5289"/>
    <x v="16"/>
    <s v="BG"/>
    <s v="P"/>
    <s v="Y"/>
    <s v="A"/>
    <s v="ACTIVO"/>
    <s v="BANCA PREFERENCIAL"/>
    <n v="35961.046600000001"/>
    <n v="10000"/>
    <n v="0"/>
    <x v="0"/>
    <n v="6087.91"/>
  </r>
  <r>
    <x v="3861"/>
    <x v="0"/>
    <n v="9050"/>
    <x v="3861"/>
    <n v="8782"/>
    <x v="0"/>
    <s v="BG"/>
    <s v="P"/>
    <s v="Y"/>
    <s v="A"/>
    <s v="ACTIVO"/>
    <s v="BANCA PREFERENCIAL"/>
    <n v="69268.283200000005"/>
    <n v="22500"/>
    <n v="0"/>
    <x v="0"/>
    <n v="1500"/>
  </r>
  <r>
    <x v="3862"/>
    <x v="0"/>
    <n v="6974"/>
    <x v="3862"/>
    <n v="4775"/>
    <x v="18"/>
    <s v="BG"/>
    <s v="P"/>
    <s v="Y"/>
    <s v="A"/>
    <s v="ACTIVO"/>
    <s v="BANCA PREFERENCIAL"/>
    <n v="19651.93"/>
    <n v="11250"/>
    <n v="500000"/>
    <x v="0"/>
    <n v="2500"/>
  </r>
  <r>
    <x v="3863"/>
    <x v="0"/>
    <n v="10655"/>
    <x v="3863"/>
    <n v="4775"/>
    <x v="18"/>
    <s v="BG"/>
    <s v="P"/>
    <s v="Y"/>
    <s v="A"/>
    <s v="ACTIVO"/>
    <s v="BANCA PREFERENCIAL"/>
    <n v="34900.291700000002"/>
    <n v="15000"/>
    <n v="38500"/>
    <x v="0"/>
    <n v="0"/>
  </r>
  <r>
    <x v="3864"/>
    <x v="0"/>
    <n v="10545"/>
    <x v="3864"/>
    <n v="5382"/>
    <x v="14"/>
    <s v="BG"/>
    <s v="P"/>
    <s v="Y"/>
    <s v="A"/>
    <s v="ACTIVO"/>
    <s v="BANCA PREFERENCIAL"/>
    <n v="2472.42"/>
    <n v="21280"/>
    <n v="0"/>
    <x v="0"/>
    <n v="0"/>
  </r>
  <r>
    <x v="3865"/>
    <x v="0"/>
    <n v="11777"/>
    <x v="3865"/>
    <n v="1237"/>
    <x v="17"/>
    <s v="BG"/>
    <s v="P"/>
    <s v="Y"/>
    <s v="A"/>
    <s v="ACTIVO"/>
    <s v="BANCA PREFERENCIAL"/>
    <n v="3003.3416000000002"/>
    <n v="15000"/>
    <n v="0"/>
    <x v="0"/>
    <n v="5000"/>
  </r>
  <r>
    <x v="3866"/>
    <x v="1"/>
    <n v="680"/>
    <x v="3866"/>
    <n v="8655"/>
    <x v="8"/>
    <s v="BG"/>
    <s v="C"/>
    <s v="Y"/>
    <s v="A"/>
    <s v="ACTIVO"/>
    <s v="BANCA PREFERENCIAL"/>
    <s v="ND"/>
    <s v="ND"/>
    <s v="ND"/>
    <x v="1"/>
    <n v="0"/>
  </r>
  <r>
    <x v="3867"/>
    <x v="0"/>
    <n v="9889"/>
    <x v="3867"/>
    <n v="2066"/>
    <x v="10"/>
    <s v="BG"/>
    <s v="P"/>
    <s v="Y"/>
    <s v="A"/>
    <s v="ACTIVO"/>
    <s v="BANCA PREFERENCIAL"/>
    <n v="28397.639899999998"/>
    <n v="19100"/>
    <n v="123096.43"/>
    <x v="0"/>
    <n v="6465"/>
  </r>
  <r>
    <x v="3868"/>
    <x v="0"/>
    <n v="9374"/>
    <x v="3868"/>
    <n v="5289"/>
    <x v="16"/>
    <s v="BG"/>
    <s v="P"/>
    <s v="Y"/>
    <s v="A"/>
    <s v="ACTIVO"/>
    <s v="BANCA PREFERENCIAL"/>
    <n v="18420.904900000001"/>
    <n v="20000"/>
    <n v="0"/>
    <x v="0"/>
    <n v="7000"/>
  </r>
  <r>
    <x v="3869"/>
    <x v="0"/>
    <n v="8167"/>
    <x v="3869"/>
    <n v="3704"/>
    <x v="15"/>
    <s v="BG"/>
    <s v="P"/>
    <s v="Y"/>
    <s v="A"/>
    <s v="ACTIVO"/>
    <s v="BANCA PREFERENCIAL"/>
    <n v="52382.508300000001"/>
    <n v="50000"/>
    <n v="59375"/>
    <x v="0"/>
    <n v="2000"/>
  </r>
  <r>
    <x v="3870"/>
    <x v="0"/>
    <n v="8607"/>
    <x v="3870"/>
    <n v="1910"/>
    <x v="1"/>
    <s v="BG"/>
    <s v="P"/>
    <s v="Y"/>
    <s v="A"/>
    <s v="ACTIVO"/>
    <s v="BANCA PREFERENCIAL"/>
    <n v="31894.956600000001"/>
    <n v="10500"/>
    <n v="0"/>
    <x v="0"/>
    <n v="5000"/>
  </r>
  <r>
    <x v="3871"/>
    <x v="1"/>
    <n v="11311"/>
    <x v="3871"/>
    <n v="1910"/>
    <x v="1"/>
    <s v="BG"/>
    <s v="P"/>
    <s v="Y"/>
    <s v="A"/>
    <s v="ACTIVO"/>
    <s v="BANCA PREFERENCIAL"/>
    <s v="ND"/>
    <s v="ND"/>
    <s v="ND"/>
    <x v="0"/>
    <n v="15000"/>
  </r>
  <r>
    <x v="3872"/>
    <x v="0"/>
    <n v="10159"/>
    <x v="3872"/>
    <n v="4775"/>
    <x v="18"/>
    <s v="BG"/>
    <s v="P"/>
    <s v="Y"/>
    <s v="A"/>
    <s v="ACTIVO"/>
    <s v="BANCA PREFERENCIAL"/>
    <n v="49829.1149"/>
    <n v="16450"/>
    <n v="0"/>
    <x v="0"/>
    <n v="8353.09"/>
  </r>
  <r>
    <x v="3873"/>
    <x v="1"/>
    <n v="4755"/>
    <x v="3873"/>
    <n v="1237"/>
    <x v="17"/>
    <s v="BG"/>
    <s v="C"/>
    <s v="Y"/>
    <s v="A"/>
    <s v="ACTIVO"/>
    <s v="BANCA PREFERENCIAL"/>
    <s v="ND"/>
    <s v="ND"/>
    <s v="ND"/>
    <x v="1"/>
    <n v="0"/>
  </r>
  <r>
    <x v="3874"/>
    <x v="0"/>
    <n v="10160"/>
    <x v="3874"/>
    <n v="4775"/>
    <x v="18"/>
    <s v="BG"/>
    <s v="P"/>
    <s v="Y"/>
    <s v="A"/>
    <s v="ACTIVO"/>
    <s v="BANCA PREFERENCIAL"/>
    <n v="331.41660000000002"/>
    <n v="12280"/>
    <n v="0"/>
    <x v="0"/>
    <n v="6400"/>
  </r>
  <r>
    <x v="3875"/>
    <x v="0"/>
    <n v="11097"/>
    <x v="3875"/>
    <n v="2066"/>
    <x v="10"/>
    <s v="BG"/>
    <s v="P"/>
    <s v="Y"/>
    <s v="A"/>
    <s v="ACTIVO"/>
    <s v="BANCA PREFERENCIAL"/>
    <n v="1583.8150000000001"/>
    <n v="11250"/>
    <n v="238500"/>
    <x v="0"/>
    <n v="1176"/>
  </r>
  <r>
    <x v="3876"/>
    <x v="0"/>
    <n v="11851"/>
    <x v="3876"/>
    <n v="1237"/>
    <x v="17"/>
    <s v="BG"/>
    <s v="P"/>
    <s v="Y"/>
    <s v="A"/>
    <s v="ACTIVO"/>
    <s v="BANCA PREFERENCIAL"/>
    <n v="1028.0516"/>
    <n v="0"/>
    <n v="359840"/>
    <x v="0"/>
    <n v="10000"/>
  </r>
  <r>
    <x v="3877"/>
    <x v="1"/>
    <n v="5812"/>
    <x v="3877"/>
    <n v="8655"/>
    <x v="8"/>
    <s v="BG"/>
    <s v="P"/>
    <s v="Y"/>
    <s v="A"/>
    <s v="ACTIVO"/>
    <s v="BANCA PREFERENCIAL"/>
    <s v="ND"/>
    <s v="ND"/>
    <s v="ND"/>
    <x v="0"/>
    <n v="0"/>
  </r>
  <r>
    <x v="3878"/>
    <x v="0"/>
    <n v="7021"/>
    <x v="3878"/>
    <n v="5382"/>
    <x v="14"/>
    <s v="BG"/>
    <s v="P"/>
    <s v="Y"/>
    <s v="A"/>
    <s v="ACTIVO"/>
    <s v="BANCA PREFERENCIAL"/>
    <n v="77338.766699999993"/>
    <n v="15000"/>
    <n v="0"/>
    <x v="0"/>
    <n v="0"/>
  </r>
  <r>
    <x v="3879"/>
    <x v="0"/>
    <n v="8383"/>
    <x v="3879"/>
    <n v="3002"/>
    <x v="11"/>
    <s v="BG"/>
    <s v="P"/>
    <s v="Y"/>
    <s v="A"/>
    <s v="ACTIVO"/>
    <s v="BANCA PREFERENCIAL"/>
    <n v="374.5283"/>
    <n v="10000"/>
    <n v="0"/>
    <x v="0"/>
    <n v="4000"/>
  </r>
  <r>
    <x v="3880"/>
    <x v="0"/>
    <n v="9870"/>
    <x v="3880"/>
    <n v="2066"/>
    <x v="10"/>
    <s v="BG"/>
    <s v="P"/>
    <s v="Y"/>
    <s v="A"/>
    <s v="ACTIVO"/>
    <s v="BANCA PREFERENCIAL"/>
    <n v="10468.305"/>
    <n v="15000"/>
    <n v="0"/>
    <x v="0"/>
    <n v="10000"/>
  </r>
  <r>
    <x v="3881"/>
    <x v="0"/>
    <n v="7886"/>
    <x v="3881"/>
    <n v="2938"/>
    <x v="23"/>
    <s v="BG"/>
    <s v="P"/>
    <s v="Y"/>
    <s v="A"/>
    <s v="ACTIVO"/>
    <s v="BANCA PREFERENCIAL"/>
    <n v="1380.9016999999999"/>
    <n v="0"/>
    <n v="0"/>
    <x v="0"/>
    <n v="5000"/>
  </r>
  <r>
    <x v="3882"/>
    <x v="0"/>
    <n v="8009"/>
    <x v="3882"/>
    <n v="2938"/>
    <x v="23"/>
    <s v="BG"/>
    <s v="P"/>
    <s v="Y"/>
    <s v="A"/>
    <s v="ACTIVO"/>
    <s v="BANCA PREFERENCIAL"/>
    <n v="250.8783"/>
    <n v="20250"/>
    <n v="0"/>
    <x v="0"/>
    <n v="0"/>
  </r>
  <r>
    <x v="3883"/>
    <x v="0"/>
    <n v="9855"/>
    <x v="3883"/>
    <n v="2066"/>
    <x v="10"/>
    <s v="BG"/>
    <s v="P"/>
    <s v="Y"/>
    <s v="A"/>
    <s v="ACTIVO"/>
    <s v="BANCA PREFERENCIAL"/>
    <n v="42200.378199999999"/>
    <n v="13500"/>
    <n v="345000"/>
    <x v="0"/>
    <n v="16000"/>
  </r>
  <r>
    <x v="3884"/>
    <x v="0"/>
    <n v="10920"/>
    <x v="3884"/>
    <n v="4791"/>
    <x v="26"/>
    <s v="BG"/>
    <s v="P"/>
    <s v="Y"/>
    <s v="A"/>
    <s v="ACTIVO"/>
    <s v="BANCA PREFERENCIAL"/>
    <n v="255855.84830000001"/>
    <n v="18900"/>
    <n v="0"/>
    <x v="0"/>
    <n v="6740.42"/>
  </r>
  <r>
    <x v="3885"/>
    <x v="0"/>
    <n v="11630"/>
    <x v="3885"/>
    <n v="1910"/>
    <x v="1"/>
    <s v="BG"/>
    <s v="P"/>
    <s v="Y"/>
    <s v="A"/>
    <s v="ACTIVO"/>
    <s v="BANCA PREFERENCIAL"/>
    <n v="114844.30989999999"/>
    <n v="15000"/>
    <n v="129681.60000000001"/>
    <x v="0"/>
    <n v="10000"/>
  </r>
  <r>
    <x v="3886"/>
    <x v="0"/>
    <n v="11432"/>
    <x v="3886"/>
    <n v="1275"/>
    <x v="3"/>
    <s v="BG"/>
    <s v="P"/>
    <s v="Y"/>
    <s v="A"/>
    <s v="ACTIVO"/>
    <s v="BANCA PREFERENCIAL"/>
    <n v="1389.2916"/>
    <n v="3000"/>
    <n v="400000"/>
    <x v="0"/>
    <n v="600"/>
  </r>
  <r>
    <x v="3887"/>
    <x v="0"/>
    <n v="8672"/>
    <x v="3887"/>
    <n v="8782"/>
    <x v="0"/>
    <s v="BG"/>
    <s v="P"/>
    <s v="Y"/>
    <s v="A"/>
    <s v="ACTIVO"/>
    <s v="BANCA PREFERENCIAL"/>
    <n v="1682.4833000000001"/>
    <n v="16875"/>
    <n v="750000"/>
    <x v="0"/>
    <n v="3700"/>
  </r>
  <r>
    <x v="3888"/>
    <x v="1"/>
    <n v="2478"/>
    <x v="3888"/>
    <n v="5823"/>
    <x v="4"/>
    <s v="BG"/>
    <s v="P"/>
    <s v="Y"/>
    <s v="A"/>
    <s v="ACTIVO"/>
    <s v="BANCA PREFERENCIAL"/>
    <s v="ND"/>
    <s v="ND"/>
    <s v="ND"/>
    <x v="0"/>
    <n v="0"/>
  </r>
  <r>
    <x v="3889"/>
    <x v="0"/>
    <n v="11152"/>
    <x v="3889"/>
    <n v="5289"/>
    <x v="16"/>
    <s v="BG"/>
    <s v="P"/>
    <s v="Y"/>
    <s v="A"/>
    <s v="ACTIVO"/>
    <s v="BANCA PREFERENCIAL"/>
    <n v="10954.4799"/>
    <n v="12000"/>
    <n v="315300.96000000002"/>
    <x v="0"/>
    <n v="6261"/>
  </r>
  <r>
    <x v="3890"/>
    <x v="0"/>
    <n v="9610"/>
    <x v="3890"/>
    <n v="5501"/>
    <x v="20"/>
    <s v="BG"/>
    <s v="P"/>
    <s v="Y"/>
    <s v="A"/>
    <s v="ACTIVO"/>
    <s v="BANCA PREFERENCIAL"/>
    <n v="1543.43"/>
    <n v="4000"/>
    <n v="231711.45989999999"/>
    <x v="0"/>
    <n v="6000"/>
  </r>
  <r>
    <x v="3891"/>
    <x v="0"/>
    <n v="9841"/>
    <x v="3891"/>
    <n v="2066"/>
    <x v="10"/>
    <s v="BG"/>
    <s v="P"/>
    <s v="Y"/>
    <s v="A"/>
    <s v="ACTIVO"/>
    <s v="BANCA PREFERENCIAL"/>
    <n v="26732.931700000001"/>
    <n v="22000"/>
    <n v="0"/>
    <x v="0"/>
    <n v="0"/>
  </r>
  <r>
    <x v="3892"/>
    <x v="0"/>
    <n v="7631"/>
    <x v="3892"/>
    <n v="5382"/>
    <x v="14"/>
    <s v="BG"/>
    <s v="P"/>
    <s v="Y"/>
    <s v="A"/>
    <s v="ACTIVO"/>
    <s v="BANCA PREFERENCIAL"/>
    <n v="4302.2483000000002"/>
    <n v="0"/>
    <n v="0"/>
    <x v="0"/>
    <n v="6000"/>
  </r>
  <r>
    <x v="3893"/>
    <x v="0"/>
    <n v="9881"/>
    <x v="3893"/>
    <n v="2066"/>
    <x v="10"/>
    <s v="BG"/>
    <s v="P"/>
    <s v="Y"/>
    <s v="A"/>
    <s v="ACTIVO"/>
    <s v="BANCA PREFERENCIAL"/>
    <n v="12135.283299999999"/>
    <n v="22500"/>
    <n v="0"/>
    <x v="0"/>
    <n v="6500"/>
  </r>
  <r>
    <x v="3894"/>
    <x v="0"/>
    <n v="7417"/>
    <x v="3894"/>
    <n v="2066"/>
    <x v="10"/>
    <s v="BG"/>
    <s v="P"/>
    <s v="Y"/>
    <s v="A"/>
    <s v="ACTIVO"/>
    <s v="BANCA PREFERENCIAL"/>
    <n v="124499.92819999999"/>
    <n v="25000"/>
    <n v="0"/>
    <x v="0"/>
    <n v="10500"/>
  </r>
  <r>
    <x v="3895"/>
    <x v="0"/>
    <n v="10563"/>
    <x v="3895"/>
    <n v="2938"/>
    <x v="23"/>
    <s v="BG"/>
    <s v="P"/>
    <s v="Y"/>
    <s v="A"/>
    <s v="ACTIVO"/>
    <s v="BANCA PREFERENCIAL"/>
    <n v="79560.206600000005"/>
    <n v="14050"/>
    <n v="0"/>
    <x v="0"/>
    <n v="7000"/>
  </r>
  <r>
    <x v="3896"/>
    <x v="0"/>
    <n v="5832"/>
    <x v="3896"/>
    <n v="6856"/>
    <x v="7"/>
    <s v="BG"/>
    <s v="C"/>
    <s v="Y"/>
    <s v="A"/>
    <s v="ACTIVO"/>
    <s v="BANCA PREFERENCIAL"/>
    <n v="1911117.1033000001"/>
    <n v="0"/>
    <n v="0"/>
    <x v="4"/>
    <n v="0"/>
  </r>
  <r>
    <x v="3897"/>
    <x v="1"/>
    <n v="5316"/>
    <x v="3897"/>
    <n v="2627"/>
    <x v="12"/>
    <s v="BG"/>
    <s v="P"/>
    <s v="Y"/>
    <s v="A"/>
    <s v="ACTIVO"/>
    <s v="BANCA PREFERENCIAL"/>
    <s v="ND"/>
    <s v="ND"/>
    <s v="ND"/>
    <x v="0"/>
    <n v="1512"/>
  </r>
  <r>
    <x v="3898"/>
    <x v="0"/>
    <n v="8682"/>
    <x v="3898"/>
    <n v="8782"/>
    <x v="0"/>
    <s v="BG"/>
    <s v="P"/>
    <s v="Y"/>
    <s v="A"/>
    <s v="ACTIVO"/>
    <s v="BANCA PREFERENCIAL"/>
    <n v="26434.244900000002"/>
    <n v="13930"/>
    <n v="0"/>
    <x v="0"/>
    <n v="0"/>
  </r>
  <r>
    <x v="3899"/>
    <x v="0"/>
    <n v="6841"/>
    <x v="3899"/>
    <n v="6856"/>
    <x v="7"/>
    <s v="BG"/>
    <s v="P"/>
    <s v="Y"/>
    <s v="A"/>
    <s v="ACTIVO"/>
    <s v="BANCA PREFERENCIAL"/>
    <n v="276502.65659999999"/>
    <n v="15000"/>
    <n v="0"/>
    <x v="0"/>
    <n v="7000"/>
  </r>
  <r>
    <x v="3900"/>
    <x v="0"/>
    <n v="8316"/>
    <x v="3900"/>
    <n v="3002"/>
    <x v="11"/>
    <s v="BG"/>
    <s v="P"/>
    <s v="Y"/>
    <s v="A"/>
    <s v="ACTIVO"/>
    <s v="BANCA PREFERENCIAL"/>
    <n v="35894.388200000001"/>
    <n v="10000"/>
    <n v="200000"/>
    <x v="0"/>
    <n v="5500"/>
  </r>
  <r>
    <x v="3901"/>
    <x v="0"/>
    <n v="6378"/>
    <x v="3901"/>
    <n v="8782"/>
    <x v="0"/>
    <s v="BG"/>
    <s v="P"/>
    <s v="Y"/>
    <s v="A"/>
    <s v="ACTIVO"/>
    <s v="BANCA PREFERENCIAL"/>
    <n v="130934.36659999999"/>
    <n v="20000"/>
    <n v="0"/>
    <x v="0"/>
    <n v="0"/>
  </r>
  <r>
    <x v="3902"/>
    <x v="0"/>
    <n v="8797"/>
    <x v="3902"/>
    <n v="8782"/>
    <x v="0"/>
    <s v="BG"/>
    <s v="P"/>
    <s v="Y"/>
    <s v="A"/>
    <s v="ACTIVO"/>
    <s v="BANCA PREFERENCIAL"/>
    <n v="123481.6116"/>
    <n v="8000"/>
    <n v="295328.59999999998"/>
    <x v="0"/>
    <n v="1500"/>
  </r>
  <r>
    <x v="3903"/>
    <x v="0"/>
    <n v="6680"/>
    <x v="3903"/>
    <n v="6856"/>
    <x v="7"/>
    <s v="BG"/>
    <s v="P"/>
    <s v="Y"/>
    <s v="A"/>
    <s v="ACTIVO"/>
    <s v="BANCA PREFERENCIAL"/>
    <n v="93889.136700000003"/>
    <n v="10000"/>
    <n v="36500"/>
    <x v="0"/>
    <n v="2000"/>
  </r>
  <r>
    <x v="3904"/>
    <x v="0"/>
    <n v="11210"/>
    <x v="3904"/>
    <n v="5289"/>
    <x v="16"/>
    <s v="BG"/>
    <s v="P"/>
    <s v="Y"/>
    <s v="A"/>
    <s v="ACTIVO"/>
    <s v="BANCA PREFERENCIAL"/>
    <n v="191101.07500000001"/>
    <n v="15000"/>
    <n v="214625"/>
    <x v="0"/>
    <n v="5000"/>
  </r>
  <r>
    <x v="3905"/>
    <x v="0"/>
    <n v="10349"/>
    <x v="3905"/>
    <n v="1237"/>
    <x v="17"/>
    <s v="BG"/>
    <s v="P"/>
    <s v="Y"/>
    <s v="A"/>
    <s v="ACTIVO"/>
    <s v="BANCA PREFERENCIAL"/>
    <n v="234372.05319999999"/>
    <n v="15000"/>
    <n v="0"/>
    <x v="0"/>
    <n v="1800"/>
  </r>
  <r>
    <x v="3906"/>
    <x v="0"/>
    <n v="11075"/>
    <x v="3906"/>
    <n v="5289"/>
    <x v="16"/>
    <s v="BG"/>
    <s v="P"/>
    <s v="Y"/>
    <s v="A"/>
    <s v="ACTIVO"/>
    <s v="BANCA PREFERENCIAL"/>
    <n v="1817.6617000000001"/>
    <n v="10150"/>
    <n v="56250"/>
    <x v="0"/>
    <n v="4294"/>
  </r>
  <r>
    <x v="3907"/>
    <x v="1"/>
    <n v="5976"/>
    <x v="3907"/>
    <n v="8362"/>
    <x v="6"/>
    <s v="BG"/>
    <s v="P"/>
    <s v="Y"/>
    <s v="A"/>
    <s v="ACTIVO"/>
    <s v="BANCA PREFERENCIAL"/>
    <s v="ND"/>
    <s v="ND"/>
    <s v="ND"/>
    <x v="0"/>
    <n v="1500"/>
  </r>
  <r>
    <x v="3908"/>
    <x v="0"/>
    <n v="9877"/>
    <x v="3908"/>
    <n v="2066"/>
    <x v="10"/>
    <s v="BG"/>
    <s v="P"/>
    <s v="Y"/>
    <s v="A"/>
    <s v="ACTIVO"/>
    <s v="BANCA PREFERENCIAL"/>
    <n v="0"/>
    <n v="11700"/>
    <n v="0"/>
    <x v="0"/>
    <n v="0"/>
  </r>
  <r>
    <x v="3909"/>
    <x v="0"/>
    <n v="8475"/>
    <x v="3909"/>
    <n v="3002"/>
    <x v="11"/>
    <s v="BG"/>
    <s v="P"/>
    <s v="Y"/>
    <s v="A"/>
    <s v="ACTIVO"/>
    <s v="BANCA PREFERENCIAL"/>
    <n v="46832.463300000003"/>
    <n v="10130"/>
    <n v="179775"/>
    <x v="0"/>
    <n v="8840.25"/>
  </r>
  <r>
    <x v="3910"/>
    <x v="0"/>
    <n v="9178"/>
    <x v="3910"/>
    <n v="8782"/>
    <x v="0"/>
    <s v="BG"/>
    <s v="P"/>
    <s v="Y"/>
    <s v="A"/>
    <s v="ACTIVO"/>
    <s v="BANCA PREFERENCIAL"/>
    <n v="66884.645000000004"/>
    <n v="20000"/>
    <n v="0"/>
    <x v="0"/>
    <n v="2900"/>
  </r>
  <r>
    <x v="3911"/>
    <x v="0"/>
    <n v="397"/>
    <x v="3911"/>
    <n v="3975"/>
    <x v="2"/>
    <s v="BG"/>
    <s v="P"/>
    <s v="Y"/>
    <s v="A"/>
    <s v="ACTIVO"/>
    <s v="BANCA PREFERENCIAL"/>
    <n v="0"/>
    <n v="0"/>
    <n v="0"/>
    <x v="0"/>
    <n v="0"/>
  </r>
  <r>
    <x v="3912"/>
    <x v="0"/>
    <n v="9028"/>
    <x v="3912"/>
    <n v="1910"/>
    <x v="1"/>
    <s v="BG"/>
    <s v="P"/>
    <s v="Y"/>
    <s v="A"/>
    <s v="ACTIVO"/>
    <s v="BANCA PREFERENCIAL"/>
    <n v="15875.206700000001"/>
    <n v="11250"/>
    <n v="0"/>
    <x v="0"/>
    <n v="5000"/>
  </r>
  <r>
    <x v="3913"/>
    <x v="0"/>
    <n v="9051"/>
    <x v="3913"/>
    <n v="8782"/>
    <x v="0"/>
    <s v="BG"/>
    <s v="P"/>
    <s v="Y"/>
    <s v="A"/>
    <s v="ACTIVO"/>
    <s v="BANCA PREFERENCIAL"/>
    <n v="1939.8933"/>
    <n v="4000"/>
    <n v="0"/>
    <x v="0"/>
    <n v="0"/>
  </r>
  <r>
    <x v="3914"/>
    <x v="0"/>
    <n v="7762"/>
    <x v="3914"/>
    <n v="5382"/>
    <x v="14"/>
    <s v="BG"/>
    <s v="P"/>
    <s v="Y"/>
    <s v="A"/>
    <s v="ACTIVO"/>
    <s v="BANCA PREFERENCIAL"/>
    <n v="82638.979900000006"/>
    <n v="15000"/>
    <n v="400000"/>
    <x v="0"/>
    <n v="7660"/>
  </r>
  <r>
    <x v="3915"/>
    <x v="1"/>
    <n v="7652"/>
    <x v="3915"/>
    <n v="5382"/>
    <x v="14"/>
    <s v="BG"/>
    <s v="P"/>
    <s v="Y"/>
    <s v="A"/>
    <s v="ACTIVO"/>
    <s v="BANCA PREFERENCIAL"/>
    <s v="ND"/>
    <s v="ND"/>
    <s v="ND"/>
    <x v="0"/>
    <n v="0"/>
  </r>
  <r>
    <x v="3916"/>
    <x v="0"/>
    <n v="9160"/>
    <x v="3916"/>
    <n v="1910"/>
    <x v="1"/>
    <s v="BG"/>
    <s v="P"/>
    <s v="Y"/>
    <s v="A"/>
    <s v="ACTIVO"/>
    <s v="BANCA PREFERENCIAL"/>
    <n v="2041.11"/>
    <n v="12000"/>
    <n v="0"/>
    <x v="0"/>
    <n v="6500"/>
  </r>
  <r>
    <x v="3917"/>
    <x v="0"/>
    <n v="11094"/>
    <x v="3917"/>
    <n v="2066"/>
    <x v="10"/>
    <s v="BG"/>
    <s v="P"/>
    <s v="Y"/>
    <s v="A"/>
    <s v="ACTIVO"/>
    <s v="BANCA PREFERENCIAL"/>
    <n v="3385.1066999999998"/>
    <n v="9600"/>
    <n v="0"/>
    <x v="0"/>
    <n v="5100"/>
  </r>
  <r>
    <x v="3918"/>
    <x v="0"/>
    <n v="7507"/>
    <x v="3918"/>
    <n v="3704"/>
    <x v="15"/>
    <s v="BG"/>
    <s v="P"/>
    <s v="Y"/>
    <s v="A"/>
    <s v="ACTIVO"/>
    <s v="BANCA PREFERENCIAL"/>
    <n v="3157.2017000000001"/>
    <n v="13500"/>
    <n v="141525"/>
    <x v="0"/>
    <n v="6000"/>
  </r>
  <r>
    <x v="3919"/>
    <x v="1"/>
    <n v="7144"/>
    <x v="3919"/>
    <n v="5382"/>
    <x v="14"/>
    <s v="BG"/>
    <s v="P"/>
    <s v="Y"/>
    <s v="A"/>
    <s v="ACTIVO"/>
    <s v="BANCA PREFERENCIAL"/>
    <s v="ND"/>
    <s v="ND"/>
    <s v="ND"/>
    <x v="0"/>
    <n v="3600"/>
  </r>
  <r>
    <x v="3920"/>
    <x v="0"/>
    <n v="7988"/>
    <x v="3920"/>
    <n v="2938"/>
    <x v="23"/>
    <s v="BG"/>
    <s v="P"/>
    <s v="Y"/>
    <s v="A"/>
    <s v="ACTIVO"/>
    <s v="BANCA PREFERENCIAL"/>
    <n v="23661.526600000001"/>
    <n v="18000"/>
    <n v="75000"/>
    <x v="0"/>
    <n v="6400"/>
  </r>
  <r>
    <x v="3921"/>
    <x v="0"/>
    <n v="8223"/>
    <x v="3921"/>
    <n v="3002"/>
    <x v="11"/>
    <s v="BG"/>
    <s v="P"/>
    <s v="Y"/>
    <s v="A"/>
    <s v="ACTIVO"/>
    <s v="BANCA PREFERENCIAL"/>
    <n v="562922.66500000004"/>
    <n v="20000"/>
    <n v="0"/>
    <x v="0"/>
    <n v="17692.310000000001"/>
  </r>
  <r>
    <x v="3922"/>
    <x v="0"/>
    <n v="1672"/>
    <x v="3922"/>
    <n v="8362"/>
    <x v="6"/>
    <s v="BG"/>
    <s v="P"/>
    <s v="Y"/>
    <s v="A"/>
    <s v="ACTIVO"/>
    <s v="BANCA PREFERENCIAL"/>
    <n v="292678.39159999997"/>
    <n v="25000"/>
    <n v="0"/>
    <x v="0"/>
    <n v="6670"/>
  </r>
  <r>
    <x v="3923"/>
    <x v="1"/>
    <n v="1672"/>
    <x v="3923"/>
    <n v="8362"/>
    <x v="6"/>
    <s v="BG"/>
    <s v="P"/>
    <s v="Y"/>
    <s v="A"/>
    <s v="ACTIVO"/>
    <s v="BANCA PREFERENCIAL"/>
    <s v="ND"/>
    <s v="ND"/>
    <s v="ND"/>
    <x v="0"/>
    <n v="0"/>
  </r>
  <r>
    <x v="3924"/>
    <x v="0"/>
    <n v="8695"/>
    <x v="3924"/>
    <n v="8782"/>
    <x v="0"/>
    <s v="BG"/>
    <s v="P"/>
    <s v="Y"/>
    <s v="A"/>
    <s v="ACTIVO"/>
    <s v="BANCA PREFERENCIAL"/>
    <n v="2236.5482000000002"/>
    <n v="10000"/>
    <n v="0"/>
    <x v="0"/>
    <n v="1500"/>
  </r>
  <r>
    <x v="3925"/>
    <x v="0"/>
    <n v="9891"/>
    <x v="3925"/>
    <n v="2066"/>
    <x v="10"/>
    <s v="BG"/>
    <s v="P"/>
    <s v="Y"/>
    <s v="A"/>
    <s v="ACTIVO"/>
    <s v="BANCA PREFERENCIAL"/>
    <n v="28895.826700000001"/>
    <n v="15530"/>
    <n v="0"/>
    <x v="0"/>
    <n v="10000"/>
  </r>
  <r>
    <x v="3926"/>
    <x v="0"/>
    <n v="6554"/>
    <x v="3926"/>
    <n v="8655"/>
    <x v="8"/>
    <s v="BG"/>
    <s v="P"/>
    <s v="Y"/>
    <s v="A"/>
    <s v="ACTIVO"/>
    <s v="BANCA PREFERENCIAL"/>
    <n v="623416.02670000005"/>
    <n v="20000"/>
    <n v="170000"/>
    <x v="0"/>
    <n v="5000"/>
  </r>
  <r>
    <x v="3927"/>
    <x v="0"/>
    <n v="10583"/>
    <x v="3927"/>
    <n v="2938"/>
    <x v="23"/>
    <s v="BG"/>
    <s v="P"/>
    <s v="Y"/>
    <s v="A"/>
    <s v="ACTIVO"/>
    <s v="BANCA PREFERENCIAL"/>
    <n v="180883.95319999999"/>
    <n v="0"/>
    <n v="0"/>
    <x v="0"/>
    <n v="6000"/>
  </r>
  <r>
    <x v="3928"/>
    <x v="1"/>
    <n v="2577"/>
    <x v="3928"/>
    <n v="2627"/>
    <x v="12"/>
    <s v="BG"/>
    <s v="P"/>
    <s v="Y"/>
    <s v="A"/>
    <s v="ACTIVO"/>
    <s v="BANCA PREFERENCIAL"/>
    <s v="ND"/>
    <s v="ND"/>
    <s v="ND"/>
    <x v="0"/>
    <n v="0"/>
  </r>
  <r>
    <x v="3929"/>
    <x v="0"/>
    <n v="8097"/>
    <x v="3929"/>
    <n v="3704"/>
    <x v="15"/>
    <s v="BG"/>
    <s v="P"/>
    <s v="Y"/>
    <s v="A"/>
    <s v="ACTIVO"/>
    <s v="BANCA PREFERENCIAL"/>
    <n v="3816.6882999999998"/>
    <n v="10000"/>
    <n v="0"/>
    <x v="0"/>
    <n v="6275"/>
  </r>
  <r>
    <x v="3930"/>
    <x v="0"/>
    <n v="10240"/>
    <x v="3930"/>
    <n v="3704"/>
    <x v="15"/>
    <s v="BG"/>
    <s v="P"/>
    <s v="Y"/>
    <s v="A"/>
    <s v="ACTIVO"/>
    <s v="BANCA PREFERENCIAL"/>
    <n v="9207.4516000000003"/>
    <n v="14625"/>
    <n v="0"/>
    <x v="0"/>
    <n v="0"/>
  </r>
  <r>
    <x v="3931"/>
    <x v="0"/>
    <n v="11686"/>
    <x v="3931"/>
    <n v="1910"/>
    <x v="1"/>
    <s v="BG"/>
    <s v="P"/>
    <s v="Y"/>
    <s v="A"/>
    <s v="ACTIVO"/>
    <s v="BANCA PREFERENCIAL"/>
    <n v="9781.9583000000002"/>
    <n v="8100"/>
    <n v="0"/>
    <x v="0"/>
    <n v="10000"/>
  </r>
  <r>
    <x v="3932"/>
    <x v="0"/>
    <n v="10330"/>
    <x v="3932"/>
    <n v="1237"/>
    <x v="17"/>
    <s v="BG"/>
    <s v="P"/>
    <s v="Y"/>
    <s v="A"/>
    <s v="ACTIVO"/>
    <s v="BANCA PREFERENCIAL"/>
    <n v="70833.766600000003"/>
    <n v="0"/>
    <n v="0"/>
    <x v="0"/>
    <n v="9775"/>
  </r>
  <r>
    <x v="3933"/>
    <x v="0"/>
    <n v="9774"/>
    <x v="3933"/>
    <n v="2066"/>
    <x v="10"/>
    <s v="BG"/>
    <s v="P"/>
    <s v="Y"/>
    <s v="A"/>
    <s v="ACTIVO"/>
    <s v="BANCA PREFERENCIAL"/>
    <n v="72131.881599999993"/>
    <n v="25000"/>
    <n v="173000"/>
    <x v="0"/>
    <n v="0"/>
  </r>
  <r>
    <x v="3934"/>
    <x v="1"/>
    <n v="380"/>
    <x v="3934"/>
    <n v="3975"/>
    <x v="2"/>
    <s v="BG"/>
    <s v="P"/>
    <s v="Y"/>
    <s v="A"/>
    <s v="ACTIVO"/>
    <s v="BANCA PREFERENCIAL"/>
    <s v="ND"/>
    <s v="ND"/>
    <s v="ND"/>
    <x v="0"/>
    <n v="0"/>
  </r>
  <r>
    <x v="3935"/>
    <x v="0"/>
    <n v="8705"/>
    <x v="3935"/>
    <n v="8782"/>
    <x v="0"/>
    <s v="BG"/>
    <s v="P"/>
    <s v="Y"/>
    <s v="A"/>
    <s v="ACTIVO"/>
    <s v="BANCA PREFERENCIAL"/>
    <n v="5615.8867"/>
    <n v="13850"/>
    <n v="0"/>
    <x v="0"/>
    <n v="0"/>
  </r>
  <r>
    <x v="3936"/>
    <x v="0"/>
    <n v="9017"/>
    <x v="3936"/>
    <n v="8782"/>
    <x v="0"/>
    <s v="BG"/>
    <s v="P"/>
    <s v="Y"/>
    <s v="A"/>
    <s v="ACTIVO"/>
    <s v="BANCA PREFERENCIAL"/>
    <n v="1633.41"/>
    <n v="13850"/>
    <n v="0"/>
    <x v="0"/>
    <n v="0"/>
  </r>
  <r>
    <x v="3937"/>
    <x v="1"/>
    <n v="2497"/>
    <x v="3937"/>
    <n v="2066"/>
    <x v="10"/>
    <s v="BG"/>
    <s v="P"/>
    <s v="Y"/>
    <s v="A"/>
    <s v="ACTIVO"/>
    <s v="BANCA PREFERENCIAL"/>
    <s v="ND"/>
    <s v="ND"/>
    <s v="ND"/>
    <x v="0"/>
    <n v="700"/>
  </r>
  <r>
    <x v="3938"/>
    <x v="1"/>
    <n v="916"/>
    <x v="3938"/>
    <n v="3694"/>
    <x v="21"/>
    <s v="BG"/>
    <s v="P"/>
    <s v="Y"/>
    <s v="A"/>
    <s v="ACTIVO"/>
    <s v="BANCA PREFERENCIAL"/>
    <s v="ND"/>
    <s v="ND"/>
    <s v="ND"/>
    <x v="1"/>
    <n v="1000"/>
  </r>
  <r>
    <x v="3939"/>
    <x v="0"/>
    <n v="9072"/>
    <x v="3939"/>
    <n v="8782"/>
    <x v="0"/>
    <s v="BG"/>
    <s v="P"/>
    <s v="Y"/>
    <s v="A"/>
    <s v="ACTIVO"/>
    <s v="BANCA PREFERENCIAL"/>
    <n v="2372.3249999999998"/>
    <n v="6000"/>
    <n v="0"/>
    <x v="0"/>
    <n v="2280"/>
  </r>
  <r>
    <x v="3940"/>
    <x v="0"/>
    <n v="8782"/>
    <x v="3940"/>
    <n v="8782"/>
    <x v="0"/>
    <s v="BG"/>
    <s v="P"/>
    <s v="Y"/>
    <s v="R"/>
    <s v="TARJETA HABIENTE ADICIONAL"/>
    <s v="BANCA PREFERENCIAL"/>
    <n v="0"/>
    <n v="0"/>
    <n v="0"/>
    <x v="0"/>
    <n v="700"/>
  </r>
  <r>
    <x v="3941"/>
    <x v="0"/>
    <n v="1008"/>
    <x v="3941"/>
    <n v="8362"/>
    <x v="6"/>
    <s v="BG"/>
    <s v="P"/>
    <s v="Y"/>
    <s v="A"/>
    <s v="ACTIVO"/>
    <s v="BANCA PREFERENCIAL"/>
    <n v="682302.60990000004"/>
    <n v="25000"/>
    <n v="0"/>
    <x v="0"/>
    <n v="0"/>
  </r>
  <r>
    <x v="3942"/>
    <x v="1"/>
    <n v="5811"/>
    <x v="3942"/>
    <n v="8655"/>
    <x v="8"/>
    <s v="BG"/>
    <s v="P"/>
    <s v="Y"/>
    <s v="A"/>
    <s v="ACTIVO"/>
    <s v="BANCA PREFERENCIAL"/>
    <s v="ND"/>
    <s v="ND"/>
    <s v="ND"/>
    <x v="0"/>
    <n v="0"/>
  </r>
  <r>
    <x v="3943"/>
    <x v="0"/>
    <n v="8813"/>
    <x v="3943"/>
    <n v="8782"/>
    <x v="0"/>
    <s v="BG"/>
    <s v="P"/>
    <s v="Y"/>
    <s v="A"/>
    <s v="ACTIVO"/>
    <s v="BANCA PREFERENCIAL"/>
    <n v="8.6516000000000002"/>
    <n v="6000"/>
    <n v="0"/>
    <x v="0"/>
    <n v="3000"/>
  </r>
  <r>
    <x v="3944"/>
    <x v="0"/>
    <n v="7385"/>
    <x v="3944"/>
    <n v="3002"/>
    <x v="11"/>
    <s v="BG"/>
    <s v="P"/>
    <s v="Y"/>
    <s v="A"/>
    <s v="ACTIVO"/>
    <s v="BANCA PREFERENCIAL"/>
    <n v="203931.77660000001"/>
    <n v="0"/>
    <n v="0"/>
    <x v="0"/>
    <n v="1400"/>
  </r>
  <r>
    <x v="3945"/>
    <x v="0"/>
    <n v="9016"/>
    <x v="3945"/>
    <n v="1910"/>
    <x v="1"/>
    <s v="BG"/>
    <s v="P"/>
    <s v="Y"/>
    <s v="A"/>
    <s v="ACTIVO"/>
    <s v="BANCA PREFERENCIAL"/>
    <n v="4769.6099000000004"/>
    <n v="0"/>
    <n v="0"/>
    <x v="0"/>
    <n v="6650"/>
  </r>
  <r>
    <x v="3946"/>
    <x v="0"/>
    <n v="9026"/>
    <x v="3946"/>
    <n v="8782"/>
    <x v="0"/>
    <s v="BG"/>
    <s v="P"/>
    <s v="Y"/>
    <s v="A"/>
    <s v="ACTIVO"/>
    <s v="BANCA PREFERENCIAL"/>
    <n v="139.88829999999999"/>
    <n v="6000"/>
    <n v="0"/>
    <x v="0"/>
    <n v="0"/>
  </r>
  <r>
    <x v="3947"/>
    <x v="1"/>
    <n v="7379"/>
    <x v="3947"/>
    <n v="1275"/>
    <x v="3"/>
    <s v="BG"/>
    <s v="P"/>
    <s v="Y"/>
    <s v="A"/>
    <s v="ACTIVO"/>
    <s v="BANCA PREFERENCIAL"/>
    <s v="ND"/>
    <s v="ND"/>
    <s v="ND"/>
    <x v="0"/>
    <n v="800"/>
  </r>
  <r>
    <x v="3948"/>
    <x v="0"/>
    <n v="9049"/>
    <x v="3948"/>
    <n v="8782"/>
    <x v="0"/>
    <s v="BG"/>
    <s v="P"/>
    <s v="Y"/>
    <s v="A"/>
    <s v="ACTIVO"/>
    <s v="BANCA PREFERENCIAL"/>
    <n v="2401.3132999999998"/>
    <n v="20000"/>
    <n v="0"/>
    <x v="0"/>
    <n v="1300"/>
  </r>
  <r>
    <x v="3949"/>
    <x v="0"/>
    <n v="9071"/>
    <x v="3949"/>
    <n v="8782"/>
    <x v="0"/>
    <s v="BG"/>
    <s v="P"/>
    <s v="Y"/>
    <s v="A"/>
    <s v="ACTIVO"/>
    <s v="BANCA PREFERENCIAL"/>
    <n v="699.48170000000005"/>
    <n v="6000"/>
    <n v="0"/>
    <x v="0"/>
    <n v="2500"/>
  </r>
  <r>
    <x v="3950"/>
    <x v="0"/>
    <n v="8828"/>
    <x v="3950"/>
    <n v="8782"/>
    <x v="0"/>
    <s v="BG"/>
    <s v="P"/>
    <s v="Y"/>
    <s v="A"/>
    <s v="ACTIVO"/>
    <s v="BANCA PREFERENCIAL"/>
    <n v="2019.23"/>
    <n v="10800"/>
    <n v="0"/>
    <x v="0"/>
    <n v="0"/>
  </r>
  <r>
    <x v="3951"/>
    <x v="0"/>
    <n v="10000"/>
    <x v="3951"/>
    <n v="8782"/>
    <x v="0"/>
    <s v="BG"/>
    <s v="P"/>
    <s v="Y"/>
    <s v="A"/>
    <s v="ACTIVO"/>
    <s v="BANCA PREFERENCIAL"/>
    <n v="4745.6733000000004"/>
    <n v="10000"/>
    <n v="0"/>
    <x v="0"/>
    <n v="3000"/>
  </r>
  <r>
    <x v="3952"/>
    <x v="0"/>
    <n v="8707"/>
    <x v="3952"/>
    <n v="8782"/>
    <x v="0"/>
    <s v="BG"/>
    <s v="P"/>
    <s v="Y"/>
    <s v="A"/>
    <s v="ACTIVO"/>
    <s v="BANCA PREFERENCIAL"/>
    <n v="5989.4282999999996"/>
    <n v="10000"/>
    <n v="0"/>
    <x v="0"/>
    <n v="3700"/>
  </r>
  <r>
    <x v="3953"/>
    <x v="1"/>
    <n v="413"/>
    <x v="3953"/>
    <n v="3975"/>
    <x v="2"/>
    <s v="BG"/>
    <s v="P"/>
    <s v="Y"/>
    <s v="A"/>
    <s v="ACTIVO"/>
    <s v="BANCA PREFERENCIAL"/>
    <s v="ND"/>
    <s v="ND"/>
    <s v="ND"/>
    <x v="0"/>
    <n v="0"/>
  </r>
  <r>
    <x v="3954"/>
    <x v="0"/>
    <n v="7981"/>
    <x v="3954"/>
    <n v="3704"/>
    <x v="15"/>
    <s v="BG"/>
    <s v="P"/>
    <s v="Y"/>
    <s v="A"/>
    <s v="ACTIVO"/>
    <s v="BANCA PREFERENCIAL"/>
    <n v="6793.0366999999997"/>
    <n v="15000"/>
    <n v="290000"/>
    <x v="0"/>
    <n v="0"/>
  </r>
  <r>
    <x v="3955"/>
    <x v="1"/>
    <n v="6528"/>
    <x v="3955"/>
    <n v="5823"/>
    <x v="4"/>
    <s v="BG"/>
    <s v="P"/>
    <s v="Y"/>
    <s v="A"/>
    <s v="ACTIVO"/>
    <s v="BANCA PREFERENCIAL"/>
    <s v="ND"/>
    <s v="ND"/>
    <s v="ND"/>
    <x v="0"/>
    <n v="0"/>
  </r>
  <r>
    <x v="3956"/>
    <x v="0"/>
    <n v="8839"/>
    <x v="3956"/>
    <n v="8782"/>
    <x v="0"/>
    <s v="BG"/>
    <s v="P"/>
    <s v="Y"/>
    <s v="A"/>
    <s v="ACTIVO"/>
    <s v="BANCA PREFERENCIAL"/>
    <n v="12966.7932"/>
    <n v="8400"/>
    <n v="0"/>
    <x v="0"/>
    <n v="0"/>
  </r>
  <r>
    <x v="3957"/>
    <x v="1"/>
    <n v="1117"/>
    <x v="3957"/>
    <n v="6858"/>
    <x v="5"/>
    <s v="BG"/>
    <s v="P"/>
    <s v="Y"/>
    <s v="A"/>
    <s v="ACTIVO"/>
    <s v="BANCA PREFERENCIAL"/>
    <s v="ND"/>
    <s v="ND"/>
    <s v="ND"/>
    <x v="0"/>
    <n v="0"/>
  </r>
  <r>
    <x v="3958"/>
    <x v="0"/>
    <n v="11749"/>
    <x v="3958"/>
    <n v="7191"/>
    <x v="25"/>
    <s v="BG"/>
    <s v="P"/>
    <s v="Y"/>
    <s v="A"/>
    <s v="ACTIVO"/>
    <s v="BANCA PREFERENCIAL"/>
    <n v="160885.34330000001"/>
    <n v="15000"/>
    <n v="0"/>
    <x v="0"/>
    <n v="1000"/>
  </r>
  <r>
    <x v="3959"/>
    <x v="1"/>
    <n v="2533"/>
    <x v="3959"/>
    <n v="2627"/>
    <x v="12"/>
    <s v="BG"/>
    <s v="P"/>
    <s v="Y"/>
    <s v="A"/>
    <s v="ACTIVO"/>
    <s v="BANCA PREFERENCIAL"/>
    <s v="ND"/>
    <s v="ND"/>
    <s v="ND"/>
    <x v="0"/>
    <n v="0"/>
  </r>
  <r>
    <x v="3960"/>
    <x v="0"/>
    <n v="11752"/>
    <x v="3960"/>
    <n v="7191"/>
    <x v="25"/>
    <s v="BG"/>
    <s v="P"/>
    <s v="Y"/>
    <s v="A"/>
    <s v="ACTIVO"/>
    <s v="BANCA PREFERENCIAL"/>
    <n v="225692.4633"/>
    <n v="15000"/>
    <n v="0"/>
    <x v="0"/>
    <n v="1000"/>
  </r>
  <r>
    <x v="3961"/>
    <x v="0"/>
    <n v="10889"/>
    <x v="3961"/>
    <n v="4775"/>
    <x v="18"/>
    <s v="BG"/>
    <s v="P"/>
    <s v="Y"/>
    <s v="A"/>
    <s v="ACTIVO"/>
    <s v="BANCA PREFERENCIAL"/>
    <n v="10719.62"/>
    <n v="15000"/>
    <n v="0"/>
    <x v="0"/>
    <n v="7175"/>
  </r>
  <r>
    <x v="3962"/>
    <x v="1"/>
    <n v="2155"/>
    <x v="3962"/>
    <n v="3828"/>
    <x v="22"/>
    <s v="BG"/>
    <s v="P"/>
    <s v="Y"/>
    <s v="A"/>
    <s v="ACTIVO"/>
    <s v="BANCA PREFERENCIAL"/>
    <s v="ND"/>
    <s v="ND"/>
    <s v="ND"/>
    <x v="0"/>
    <n v="800"/>
  </r>
  <r>
    <x v="3963"/>
    <x v="0"/>
    <n v="7260"/>
    <x v="3963"/>
    <n v="8362"/>
    <x v="6"/>
    <s v="BG"/>
    <s v="P"/>
    <s v="Y"/>
    <s v="A"/>
    <s v="ACTIVO"/>
    <s v="BANCA PREFERENCIAL"/>
    <n v="1344.8150000000001"/>
    <n v="20000"/>
    <n v="832338"/>
    <x v="0"/>
    <n v="25000"/>
  </r>
  <r>
    <x v="3964"/>
    <x v="0"/>
    <n v="9367"/>
    <x v="3964"/>
    <n v="5289"/>
    <x v="16"/>
    <s v="BG"/>
    <s v="P"/>
    <s v="Y"/>
    <s v="A"/>
    <s v="ACTIVO"/>
    <s v="BANCA PREFERENCIAL"/>
    <n v="79218.304999999993"/>
    <n v="11850"/>
    <n v="58800"/>
    <x v="0"/>
    <n v="1500"/>
  </r>
  <r>
    <x v="3965"/>
    <x v="0"/>
    <n v="5847"/>
    <x v="3965"/>
    <n v="2627"/>
    <x v="12"/>
    <s v="BG"/>
    <s v="P"/>
    <s v="Y"/>
    <s v="A"/>
    <s v="ACTIVO"/>
    <s v="BANCA PREFERENCIAL"/>
    <n v="12861.8449"/>
    <n v="20000"/>
    <n v="644500"/>
    <x v="0"/>
    <n v="20450"/>
  </r>
  <r>
    <x v="3966"/>
    <x v="0"/>
    <n v="11616"/>
    <x v="3966"/>
    <n v="3300"/>
    <x v="24"/>
    <s v="BG"/>
    <s v="P"/>
    <s v="Y"/>
    <s v="A"/>
    <s v="ACTIVO"/>
    <s v="BANCA PREFERENCIAL"/>
    <n v="70152.238200000007"/>
    <n v="13700"/>
    <n v="119448.38"/>
    <x v="0"/>
    <n v="6000"/>
  </r>
  <r>
    <x v="3967"/>
    <x v="1"/>
    <n v="10705"/>
    <x v="3967"/>
    <n v="5823"/>
    <x v="4"/>
    <s v="BG"/>
    <s v="P"/>
    <s v="Y"/>
    <s v="A"/>
    <s v="ACTIVO"/>
    <s v="BANCA PREFERENCIAL"/>
    <s v="ND"/>
    <s v="ND"/>
    <s v="ND"/>
    <x v="0"/>
    <n v="2750"/>
  </r>
  <r>
    <x v="3968"/>
    <x v="1"/>
    <n v="2463"/>
    <x v="3968"/>
    <n v="2627"/>
    <x v="12"/>
    <s v="BG"/>
    <s v="P"/>
    <s v="Y"/>
    <s v="A"/>
    <s v="ACTIVO"/>
    <s v="BANCA PREFERENCIAL"/>
    <s v="ND"/>
    <s v="ND"/>
    <s v="ND"/>
    <x v="0"/>
    <n v="1336.4"/>
  </r>
  <r>
    <x v="3969"/>
    <x v="1"/>
    <n v="5237"/>
    <x v="3969"/>
    <n v="2627"/>
    <x v="12"/>
    <s v="BG"/>
    <s v="P"/>
    <s v="Y"/>
    <s v="A"/>
    <s v="ACTIVO"/>
    <s v="BANCA PREFERENCIAL"/>
    <s v="ND"/>
    <s v="ND"/>
    <s v="ND"/>
    <x v="0"/>
    <n v="0"/>
  </r>
  <r>
    <x v="3970"/>
    <x v="1"/>
    <n v="957"/>
    <x v="3970"/>
    <n v="2627"/>
    <x v="12"/>
    <s v="BG"/>
    <s v="P"/>
    <s v="Y"/>
    <s v="A"/>
    <s v="ACTIVO"/>
    <s v="BANCA PREFERENCIAL"/>
    <s v="ND"/>
    <s v="ND"/>
    <s v="ND"/>
    <x v="0"/>
    <n v="5000"/>
  </r>
  <r>
    <x v="3971"/>
    <x v="0"/>
    <n v="11876"/>
    <x v="3971"/>
    <n v="3300"/>
    <x v="24"/>
    <s v="BG"/>
    <s v="P"/>
    <s v="Y"/>
    <s v="A"/>
    <s v="ACTIVO"/>
    <s v="BANCA PREFERENCIAL"/>
    <n v="139708.49660000001"/>
    <n v="19300"/>
    <n v="85765.02"/>
    <x v="0"/>
    <n v="1500"/>
  </r>
  <r>
    <x v="3972"/>
    <x v="1"/>
    <n v="6417"/>
    <x v="3972"/>
    <n v="1275"/>
    <x v="3"/>
    <s v="BG"/>
    <s v="P"/>
    <s v="Y"/>
    <s v="A"/>
    <s v="ACTIVO"/>
    <s v="BANCA PREFERENCIAL"/>
    <s v="ND"/>
    <s v="ND"/>
    <s v="ND"/>
    <x v="0"/>
    <n v="0"/>
  </r>
  <r>
    <x v="3973"/>
    <x v="0"/>
    <n v="9440"/>
    <x v="3973"/>
    <n v="5289"/>
    <x v="16"/>
    <s v="BG"/>
    <s v="P"/>
    <s v="Y"/>
    <s v="A"/>
    <s v="ACTIVO"/>
    <s v="BANCA PREFERENCIAL"/>
    <n v="12357.081700000001"/>
    <n v="22815"/>
    <n v="0"/>
    <x v="0"/>
    <n v="6000"/>
  </r>
  <r>
    <x v="3974"/>
    <x v="0"/>
    <n v="9244"/>
    <x v="3974"/>
    <n v="5289"/>
    <x v="16"/>
    <s v="BG"/>
    <s v="P"/>
    <s v="Y"/>
    <s v="A"/>
    <s v="ACTIVO"/>
    <s v="BANCA PREFERENCIAL"/>
    <n v="11266.4367"/>
    <n v="15000"/>
    <n v="335000"/>
    <x v="0"/>
    <n v="3364"/>
  </r>
  <r>
    <x v="3975"/>
    <x v="0"/>
    <n v="8231"/>
    <x v="3975"/>
    <n v="3002"/>
    <x v="11"/>
    <s v="BG"/>
    <s v="P"/>
    <s v="Y"/>
    <s v="A"/>
    <s v="ACTIVO"/>
    <s v="BANCA PREFERENCIAL"/>
    <n v="320437.45819999999"/>
    <n v="12000"/>
    <n v="281350"/>
    <x v="0"/>
    <n v="10000"/>
  </r>
  <r>
    <x v="3976"/>
    <x v="0"/>
    <n v="9868"/>
    <x v="3976"/>
    <n v="2066"/>
    <x v="10"/>
    <s v="BG"/>
    <s v="P"/>
    <s v="Y"/>
    <s v="A"/>
    <s v="ACTIVO"/>
    <s v="BANCA PREFERENCIAL"/>
    <n v="37394.416700000002"/>
    <n v="30000"/>
    <n v="0"/>
    <x v="0"/>
    <n v="10384.620000000001"/>
  </r>
  <r>
    <x v="3977"/>
    <x v="0"/>
    <n v="10778"/>
    <x v="3977"/>
    <n v="3704"/>
    <x v="15"/>
    <s v="BG"/>
    <s v="P"/>
    <s v="Y"/>
    <s v="A"/>
    <s v="ACTIVO"/>
    <s v="BANCA PREFERENCIAL"/>
    <n v="6208.86"/>
    <n v="15000"/>
    <n v="88800"/>
    <x v="0"/>
    <n v="0"/>
  </r>
  <r>
    <x v="3978"/>
    <x v="0"/>
    <n v="8640"/>
    <x v="3978"/>
    <n v="2066"/>
    <x v="10"/>
    <s v="BG"/>
    <s v="P"/>
    <s v="Y"/>
    <s v="A"/>
    <s v="ACTIVO"/>
    <s v="BANCA PREFERENCIAL"/>
    <n v="27630.911700000001"/>
    <n v="5000"/>
    <n v="288000"/>
    <x v="0"/>
    <n v="3000"/>
  </r>
  <r>
    <x v="3979"/>
    <x v="0"/>
    <n v="903"/>
    <x v="3979"/>
    <n v="2627"/>
    <x v="12"/>
    <s v="BG"/>
    <s v="P"/>
    <s v="Y"/>
    <s v="A"/>
    <s v="ACTIVO"/>
    <s v="BANCA PREFERENCIAL"/>
    <n v="5901.7950000000001"/>
    <n v="15000"/>
    <n v="0"/>
    <x v="0"/>
    <n v="1600"/>
  </r>
  <r>
    <x v="3980"/>
    <x v="1"/>
    <n v="4225"/>
    <x v="3980"/>
    <n v="3002"/>
    <x v="11"/>
    <s v="BG"/>
    <s v="P"/>
    <s v="Y"/>
    <s v="A"/>
    <s v="ACTIVO"/>
    <s v="BANCA PREFERENCIAL"/>
    <s v="ND"/>
    <s v="ND"/>
    <s v="ND"/>
    <x v="0"/>
    <n v="4000"/>
  </r>
  <r>
    <x v="3981"/>
    <x v="0"/>
    <n v="10584"/>
    <x v="3981"/>
    <n v="2938"/>
    <x v="23"/>
    <s v="BG"/>
    <s v="P"/>
    <s v="Y"/>
    <s v="A"/>
    <s v="ACTIVO"/>
    <s v="BANCA PREFERENCIAL"/>
    <n v="6684.7016999999996"/>
    <n v="10000"/>
    <n v="0"/>
    <x v="0"/>
    <n v="6700"/>
  </r>
  <r>
    <x v="3982"/>
    <x v="0"/>
    <n v="9896"/>
    <x v="3982"/>
    <n v="2066"/>
    <x v="10"/>
    <s v="BG"/>
    <s v="P"/>
    <s v="Y"/>
    <s v="A"/>
    <s v="ACTIVO"/>
    <s v="BANCA PREFERENCIAL"/>
    <n v="4447.8599000000004"/>
    <n v="10125"/>
    <n v="76000"/>
    <x v="0"/>
    <n v="4000"/>
  </r>
  <r>
    <x v="3983"/>
    <x v="1"/>
    <n v="2421"/>
    <x v="3983"/>
    <n v="1910"/>
    <x v="1"/>
    <s v="BG"/>
    <s v="C"/>
    <s v="Y"/>
    <s v="A"/>
    <s v="ACTIVO"/>
    <s v="BANCA PREFERENCIAL"/>
    <s v="ND"/>
    <s v="ND"/>
    <s v="ND"/>
    <x v="1"/>
    <n v="0"/>
  </r>
  <r>
    <x v="3984"/>
    <x v="0"/>
    <n v="7703"/>
    <x v="3984"/>
    <n v="5382"/>
    <x v="14"/>
    <s v="BG"/>
    <s v="P"/>
    <s v="Y"/>
    <s v="A"/>
    <s v="ACTIVO"/>
    <s v="BANCA PREFERENCIAL"/>
    <n v="27872.773300000001"/>
    <n v="10000"/>
    <n v="0"/>
    <x v="0"/>
    <n v="16666.669999999998"/>
  </r>
  <r>
    <x v="3985"/>
    <x v="0"/>
    <n v="11146"/>
    <x v="3985"/>
    <n v="7900"/>
    <x v="19"/>
    <s v="BG"/>
    <s v="P"/>
    <s v="Y"/>
    <s v="A"/>
    <s v="ACTIVO"/>
    <s v="BANCA PREFERENCIAL"/>
    <n v="367.94170000000003"/>
    <n v="0"/>
    <n v="0"/>
    <x v="0"/>
    <n v="7000"/>
  </r>
  <r>
    <x v="3986"/>
    <x v="0"/>
    <n v="10993"/>
    <x v="3986"/>
    <n v="1275"/>
    <x v="3"/>
    <s v="BG"/>
    <s v="P"/>
    <s v="Y"/>
    <s v="A"/>
    <s v="ACTIVO"/>
    <s v="BANCA PREFERENCIAL"/>
    <n v="8884.2667000000001"/>
    <n v="15000"/>
    <n v="39445"/>
    <x v="0"/>
    <n v="5792.44"/>
  </r>
  <r>
    <x v="3987"/>
    <x v="0"/>
    <n v="10406"/>
    <x v="3987"/>
    <n v="1237"/>
    <x v="17"/>
    <s v="BG"/>
    <s v="P"/>
    <s v="Y"/>
    <s v="A"/>
    <s v="ACTIVO"/>
    <s v="BANCA PREFERENCIAL"/>
    <n v="8068.7933000000003"/>
    <n v="5000"/>
    <n v="0"/>
    <x v="0"/>
    <n v="4000"/>
  </r>
  <r>
    <x v="3988"/>
    <x v="0"/>
    <n v="8375"/>
    <x v="3988"/>
    <n v="3002"/>
    <x v="11"/>
    <s v="BG"/>
    <s v="P"/>
    <s v="Y"/>
    <s v="A"/>
    <s v="ACTIVO"/>
    <s v="BANCA PREFERENCIAL"/>
    <n v="10516.6"/>
    <n v="20000"/>
    <n v="82536.800000000003"/>
    <x v="0"/>
    <n v="6500"/>
  </r>
  <r>
    <x v="3989"/>
    <x v="0"/>
    <n v="1671"/>
    <x v="3989"/>
    <n v="2627"/>
    <x v="12"/>
    <s v="BG"/>
    <s v="P"/>
    <s v="Y"/>
    <s v="A"/>
    <s v="ACTIVO"/>
    <s v="BANCA PREFERENCIAL"/>
    <n v="820452.82330000005"/>
    <n v="20000"/>
    <n v="0"/>
    <x v="0"/>
    <n v="5000"/>
  </r>
  <r>
    <x v="3990"/>
    <x v="1"/>
    <n v="889"/>
    <x v="3990"/>
    <n v="2627"/>
    <x v="12"/>
    <s v="BG"/>
    <s v="P"/>
    <s v="Y"/>
    <s v="A"/>
    <s v="ACTIVO"/>
    <s v="BANCA PREFERENCIAL"/>
    <s v="ND"/>
    <s v="ND"/>
    <s v="ND"/>
    <x v="0"/>
    <n v="0"/>
  </r>
  <r>
    <x v="3991"/>
    <x v="0"/>
    <n v="7585"/>
    <x v="3991"/>
    <n v="5382"/>
    <x v="14"/>
    <s v="BG"/>
    <s v="P"/>
    <s v="Y"/>
    <s v="A"/>
    <s v="ACTIVO"/>
    <s v="BANCA PREFERENCIAL"/>
    <n v="34799.573299999996"/>
    <n v="10130"/>
    <n v="0"/>
    <x v="0"/>
    <n v="8000"/>
  </r>
  <r>
    <x v="3992"/>
    <x v="0"/>
    <n v="7009"/>
    <x v="3992"/>
    <n v="5823"/>
    <x v="4"/>
    <s v="BG"/>
    <s v="P"/>
    <s v="Y"/>
    <s v="A"/>
    <s v="ACTIVO"/>
    <s v="BANCA PREFERENCIAL"/>
    <n v="207179.42319999999"/>
    <n v="15000"/>
    <n v="332500"/>
    <x v="0"/>
    <n v="25700"/>
  </r>
  <r>
    <x v="3993"/>
    <x v="0"/>
    <n v="1999"/>
    <x v="3993"/>
    <n v="5823"/>
    <x v="4"/>
    <s v="BG"/>
    <s v="P"/>
    <s v="Y"/>
    <s v="A"/>
    <s v="ACTIVO"/>
    <s v="BANCA PREFERENCIAL"/>
    <n v="742818.61320000002"/>
    <n v="15000"/>
    <n v="0"/>
    <x v="0"/>
    <n v="0"/>
  </r>
  <r>
    <x v="3994"/>
    <x v="1"/>
    <n v="1999"/>
    <x v="3994"/>
    <n v="5823"/>
    <x v="4"/>
    <s v="BG"/>
    <s v="P"/>
    <s v="Y"/>
    <s v="A"/>
    <s v="ACTIVO"/>
    <s v="BANCA PREFERENCIAL"/>
    <s v="ND"/>
    <s v="ND"/>
    <s v="ND"/>
    <x v="0"/>
    <n v="0"/>
  </r>
  <r>
    <x v="3995"/>
    <x v="0"/>
    <n v="10979"/>
    <x v="3995"/>
    <n v="7900"/>
    <x v="19"/>
    <s v="BG"/>
    <s v="P"/>
    <s v="Y"/>
    <s v="A"/>
    <s v="ACTIVO"/>
    <s v="BANCA PREFERENCIAL"/>
    <n v="18491.0167"/>
    <n v="0"/>
    <n v="0"/>
    <x v="0"/>
    <n v="5500"/>
  </r>
  <r>
    <x v="3996"/>
    <x v="1"/>
    <n v="6934"/>
    <x v="3996"/>
    <n v="6858"/>
    <x v="5"/>
    <s v="BG"/>
    <s v="P"/>
    <s v="Y"/>
    <s v="A"/>
    <s v="ACTIVO"/>
    <s v="BANCA PREFERENCIAL"/>
    <s v="ND"/>
    <s v="ND"/>
    <s v="ND"/>
    <x v="0"/>
    <n v="0"/>
  </r>
  <r>
    <x v="3997"/>
    <x v="0"/>
    <n v="6307"/>
    <x v="3997"/>
    <n v="6856"/>
    <x v="7"/>
    <s v="BG"/>
    <s v="P"/>
    <s v="Y"/>
    <s v="A"/>
    <s v="ACTIVO"/>
    <s v="BANCA PREFERENCIAL"/>
    <n v="198464.46489999999"/>
    <n v="15000"/>
    <n v="150000"/>
    <x v="0"/>
    <n v="5000"/>
  </r>
  <r>
    <x v="3998"/>
    <x v="1"/>
    <n v="6827"/>
    <x v="3998"/>
    <n v="2627"/>
    <x v="12"/>
    <s v="BG"/>
    <s v="P"/>
    <s v="Y"/>
    <s v="A"/>
    <s v="ACTIVO"/>
    <s v="BANCA PREFERENCIAL"/>
    <s v="ND"/>
    <s v="ND"/>
    <s v="ND"/>
    <x v="0"/>
    <n v="10000"/>
  </r>
  <r>
    <x v="3999"/>
    <x v="0"/>
    <n v="10222"/>
    <x v="3999"/>
    <n v="5382"/>
    <x v="14"/>
    <s v="BG"/>
    <s v="P"/>
    <s v="Y"/>
    <s v="A"/>
    <s v="ACTIVO"/>
    <s v="BANCA PREFERENCIAL"/>
    <n v="7245.5982999999997"/>
    <n v="17100"/>
    <n v="0"/>
    <x v="0"/>
    <n v="6000"/>
  </r>
  <r>
    <x v="4000"/>
    <x v="1"/>
    <n v="4662"/>
    <x v="4000"/>
    <n v="5823"/>
    <x v="4"/>
    <s v="BG"/>
    <s v="P"/>
    <s v="Y"/>
    <s v="A"/>
    <s v="ACTIVO"/>
    <s v="BANCA PREFERENCIAL"/>
    <s v="ND"/>
    <s v="ND"/>
    <s v="ND"/>
    <x v="0"/>
    <n v="0"/>
  </r>
  <r>
    <x v="4001"/>
    <x v="0"/>
    <n v="10569"/>
    <x v="4001"/>
    <n v="3704"/>
    <x v="15"/>
    <s v="BG"/>
    <s v="P"/>
    <s v="Y"/>
    <s v="A"/>
    <s v="ACTIVO"/>
    <s v="BANCA PREFERENCIAL"/>
    <n v="87403.369900000005"/>
    <n v="13500"/>
    <n v="245000"/>
    <x v="0"/>
    <n v="23793"/>
  </r>
  <r>
    <x v="4002"/>
    <x v="1"/>
    <n v="1561"/>
    <x v="4002"/>
    <n v="8362"/>
    <x v="6"/>
    <s v="BG"/>
    <s v="C"/>
    <s v="Y"/>
    <s v="A"/>
    <s v="ACTIVO"/>
    <s v="BANCA PREFERENCIAL"/>
    <s v="ND"/>
    <s v="ND"/>
    <s v="ND"/>
    <x v="1"/>
    <n v="0"/>
  </r>
  <r>
    <x v="4003"/>
    <x v="0"/>
    <n v="7054"/>
    <x v="4003"/>
    <n v="2066"/>
    <x v="10"/>
    <s v="BG"/>
    <s v="P"/>
    <s v="Y"/>
    <s v="A"/>
    <s v="ACTIVO"/>
    <s v="BANCA PREFERENCIAL"/>
    <n v="24142.443200000002"/>
    <n v="20000"/>
    <n v="157500"/>
    <x v="0"/>
    <n v="1500"/>
  </r>
  <r>
    <x v="4004"/>
    <x v="0"/>
    <n v="10681"/>
    <x v="4004"/>
    <n v="3704"/>
    <x v="15"/>
    <s v="BG"/>
    <s v="P"/>
    <s v="Y"/>
    <s v="A"/>
    <s v="ACTIVO"/>
    <s v="BANCA PREFERENCIAL"/>
    <n v="126687.38989999999"/>
    <n v="14625"/>
    <n v="0"/>
    <x v="0"/>
    <n v="10000"/>
  </r>
  <r>
    <x v="4005"/>
    <x v="1"/>
    <n v="4304"/>
    <x v="4005"/>
    <n v="254"/>
    <x v="33"/>
    <s v="BG"/>
    <s v="P"/>
    <s v="Y"/>
    <s v="A"/>
    <s v="ACTIVO"/>
    <s v="BANCA PREFERENCIAL"/>
    <s v="ND"/>
    <s v="ND"/>
    <s v="ND"/>
    <x v="0"/>
    <n v="1500"/>
  </r>
  <r>
    <x v="4006"/>
    <x v="1"/>
    <n v="11059"/>
    <x v="4006"/>
    <n v="6856"/>
    <x v="7"/>
    <s v="BG"/>
    <s v="P"/>
    <s v="Y"/>
    <s v="A"/>
    <s v="ACTIVO"/>
    <s v="BANCA PREFERENCIAL"/>
    <s v="ND"/>
    <s v="ND"/>
    <s v="ND"/>
    <x v="0"/>
    <n v="3500"/>
  </r>
  <r>
    <x v="4007"/>
    <x v="0"/>
    <n v="9721"/>
    <x v="4007"/>
    <n v="2066"/>
    <x v="10"/>
    <s v="BG"/>
    <s v="P"/>
    <s v="Y"/>
    <s v="A"/>
    <s v="ACTIVO"/>
    <s v="BANCA PREFERENCIAL"/>
    <n v="94970.565000000002"/>
    <n v="0"/>
    <n v="0"/>
    <x v="0"/>
    <n v="5500"/>
  </r>
  <r>
    <x v="4008"/>
    <x v="0"/>
    <n v="11059"/>
    <x v="4008"/>
    <n v="6856"/>
    <x v="7"/>
    <s v="BG"/>
    <s v="P"/>
    <s v="Y"/>
    <s v="A"/>
    <s v="ACTIVO"/>
    <s v="BANCA PREFERENCIAL"/>
    <n v="76889.333199999994"/>
    <n v="22500"/>
    <n v="640000"/>
    <x v="0"/>
    <n v="6500"/>
  </r>
  <r>
    <x v="4009"/>
    <x v="1"/>
    <n v="881"/>
    <x v="4009"/>
    <n v="1275"/>
    <x v="3"/>
    <s v="BG"/>
    <s v="P"/>
    <s v="Y"/>
    <s v="A"/>
    <s v="ACTIVO"/>
    <s v="BANCA PREFERENCIAL"/>
    <s v="ND"/>
    <s v="ND"/>
    <s v="ND"/>
    <x v="0"/>
    <n v="0"/>
  </r>
  <r>
    <x v="4010"/>
    <x v="0"/>
    <n v="11109"/>
    <x v="4010"/>
    <n v="5289"/>
    <x v="16"/>
    <s v="BG"/>
    <s v="P"/>
    <s v="Y"/>
    <s v="A"/>
    <s v="ACTIVO"/>
    <s v="BANCA PREFERENCIAL"/>
    <n v="11270.8999"/>
    <n v="9000"/>
    <n v="300000"/>
    <x v="0"/>
    <n v="4000"/>
  </r>
  <r>
    <x v="4011"/>
    <x v="0"/>
    <n v="9142"/>
    <x v="4011"/>
    <n v="8782"/>
    <x v="0"/>
    <s v="BG"/>
    <s v="P"/>
    <s v="Y"/>
    <s v="A"/>
    <s v="ACTIVO"/>
    <s v="BANCA PREFERENCIAL"/>
    <n v="62931.386700000003"/>
    <n v="14770"/>
    <n v="265500"/>
    <x v="0"/>
    <n v="0"/>
  </r>
  <r>
    <x v="4012"/>
    <x v="0"/>
    <n v="7522"/>
    <x v="4012"/>
    <n v="3704"/>
    <x v="15"/>
    <s v="BG"/>
    <s v="P"/>
    <s v="Y"/>
    <s v="A"/>
    <s v="ACTIVO"/>
    <s v="BANCA PREFERENCIAL"/>
    <n v="3553.18"/>
    <n v="10800"/>
    <n v="317591.23989999999"/>
    <x v="0"/>
    <n v="6100"/>
  </r>
  <r>
    <x v="4013"/>
    <x v="0"/>
    <n v="11236"/>
    <x v="4013"/>
    <n v="3300"/>
    <x v="24"/>
    <s v="BG"/>
    <s v="P"/>
    <s v="Y"/>
    <s v="A"/>
    <s v="ACTIVO"/>
    <s v="BANCA PREFERENCIAL"/>
    <n v="161778.4167"/>
    <n v="22500"/>
    <n v="0"/>
    <x v="0"/>
    <n v="7000"/>
  </r>
  <r>
    <x v="4014"/>
    <x v="0"/>
    <n v="7067"/>
    <x v="4014"/>
    <n v="5289"/>
    <x v="16"/>
    <s v="BG"/>
    <s v="P"/>
    <s v="Y"/>
    <s v="A"/>
    <s v="ACTIVO"/>
    <s v="BANCA PREFERENCIAL"/>
    <n v="30066.1"/>
    <n v="25000"/>
    <n v="320000"/>
    <x v="0"/>
    <n v="8000"/>
  </r>
  <r>
    <x v="4015"/>
    <x v="0"/>
    <n v="11685"/>
    <x v="4015"/>
    <n v="1910"/>
    <x v="1"/>
    <s v="BG"/>
    <s v="P"/>
    <s v="Y"/>
    <s v="A"/>
    <s v="ACTIVO"/>
    <s v="BANCA PREFERENCIAL"/>
    <n v="21663.919999999998"/>
    <n v="15000"/>
    <n v="0"/>
    <x v="0"/>
    <n v="9000"/>
  </r>
  <r>
    <x v="4016"/>
    <x v="0"/>
    <n v="8492"/>
    <x v="4016"/>
    <n v="3002"/>
    <x v="11"/>
    <s v="BG"/>
    <s v="P"/>
    <s v="Y"/>
    <s v="A"/>
    <s v="ACTIVO"/>
    <s v="BANCA PREFERENCIAL"/>
    <n v="1209.5767000000001"/>
    <n v="17700"/>
    <n v="0"/>
    <x v="0"/>
    <n v="0"/>
  </r>
  <r>
    <x v="4017"/>
    <x v="1"/>
    <n v="6548"/>
    <x v="4017"/>
    <n v="2627"/>
    <x v="12"/>
    <s v="BG"/>
    <s v="P"/>
    <s v="Y"/>
    <s v="A"/>
    <s v="ACTIVO"/>
    <s v="BANCA PREFERENCIAL"/>
    <s v="ND"/>
    <s v="ND"/>
    <s v="ND"/>
    <x v="0"/>
    <n v="0"/>
  </r>
  <r>
    <x v="4018"/>
    <x v="0"/>
    <n v="8218"/>
    <x v="4018"/>
    <n v="2938"/>
    <x v="23"/>
    <s v="BG"/>
    <s v="P"/>
    <s v="Y"/>
    <s v="A"/>
    <s v="ACTIVO"/>
    <s v="BANCA PREFERENCIAL"/>
    <n v="142485.75820000001"/>
    <n v="20000"/>
    <n v="0"/>
    <x v="0"/>
    <n v="7000"/>
  </r>
  <r>
    <x v="4019"/>
    <x v="0"/>
    <n v="10124"/>
    <x v="4019"/>
    <n v="3002"/>
    <x v="11"/>
    <s v="BG"/>
    <s v="P"/>
    <s v="Y"/>
    <s v="A"/>
    <s v="ACTIVO"/>
    <s v="BANCA PREFERENCIAL"/>
    <n v="233665.75"/>
    <n v="16900"/>
    <n v="0"/>
    <x v="0"/>
    <n v="0"/>
  </r>
  <r>
    <x v="4020"/>
    <x v="0"/>
    <n v="6393"/>
    <x v="4020"/>
    <n v="8655"/>
    <x v="8"/>
    <s v="BG"/>
    <s v="P"/>
    <s v="Y"/>
    <s v="A"/>
    <s v="ACTIVO"/>
    <s v="BANCA PREFERENCIAL"/>
    <n v="231728.62330000001"/>
    <n v="0"/>
    <n v="0"/>
    <x v="0"/>
    <n v="2000"/>
  </r>
  <r>
    <x v="4021"/>
    <x v="0"/>
    <n v="10376"/>
    <x v="4021"/>
    <n v="1237"/>
    <x v="17"/>
    <s v="BG"/>
    <s v="P"/>
    <s v="Y"/>
    <s v="A"/>
    <s v="ACTIVO"/>
    <s v="BANCA PREFERENCIAL"/>
    <n v="11759.523300000001"/>
    <n v="15980"/>
    <n v="0"/>
    <x v="0"/>
    <n v="10000"/>
  </r>
  <r>
    <x v="4022"/>
    <x v="0"/>
    <n v="11120"/>
    <x v="4022"/>
    <n v="5289"/>
    <x v="16"/>
    <s v="BG"/>
    <s v="P"/>
    <s v="Y"/>
    <s v="A"/>
    <s v="ACTIVO"/>
    <s v="BANCA PREFERENCIAL"/>
    <n v="29711.368299999998"/>
    <n v="10000"/>
    <n v="84183"/>
    <x v="0"/>
    <n v="4600"/>
  </r>
  <r>
    <x v="4023"/>
    <x v="0"/>
    <n v="10951"/>
    <x v="4023"/>
    <n v="7900"/>
    <x v="19"/>
    <s v="BG"/>
    <s v="P"/>
    <s v="Y"/>
    <s v="A"/>
    <s v="ACTIVO"/>
    <s v="BANCA PREFERENCIAL"/>
    <n v="1296.3983000000001"/>
    <n v="11300"/>
    <n v="0"/>
    <x v="0"/>
    <n v="6093"/>
  </r>
  <r>
    <x v="4024"/>
    <x v="0"/>
    <n v="9344"/>
    <x v="4024"/>
    <n v="5501"/>
    <x v="20"/>
    <s v="BG"/>
    <s v="P"/>
    <s v="Y"/>
    <s v="A"/>
    <s v="ACTIVO"/>
    <s v="BANCA PREFERENCIAL"/>
    <n v="20474.561600000001"/>
    <n v="15000"/>
    <n v="0"/>
    <x v="0"/>
    <n v="6914.66"/>
  </r>
  <r>
    <x v="4025"/>
    <x v="1"/>
    <n v="7013"/>
    <x v="4025"/>
    <n v="8655"/>
    <x v="8"/>
    <s v="BG"/>
    <s v="P"/>
    <s v="Y"/>
    <s v="A"/>
    <s v="ACTIVO"/>
    <s v="BANCA PREFERENCIAL"/>
    <s v="ND"/>
    <s v="ND"/>
    <s v="ND"/>
    <x v="0"/>
    <n v="0"/>
  </r>
  <r>
    <x v="4026"/>
    <x v="0"/>
    <n v="8168"/>
    <x v="4026"/>
    <n v="2938"/>
    <x v="23"/>
    <s v="BG"/>
    <s v="P"/>
    <s v="Y"/>
    <s v="A"/>
    <s v="ACTIVO"/>
    <s v="BANCA PREFERENCIAL"/>
    <n v="2243.2950000000001"/>
    <n v="15000"/>
    <n v="0"/>
    <x v="0"/>
    <n v="0"/>
  </r>
  <r>
    <x v="4027"/>
    <x v="0"/>
    <n v="10840"/>
    <x v="4027"/>
    <n v="5501"/>
    <x v="20"/>
    <s v="BG"/>
    <s v="P"/>
    <s v="Y"/>
    <s v="A"/>
    <s v="ACTIVO"/>
    <s v="BANCA PREFERENCIAL"/>
    <n v="5092.6648999999998"/>
    <n v="10130"/>
    <n v="200560"/>
    <x v="0"/>
    <n v="6000"/>
  </r>
  <r>
    <x v="4028"/>
    <x v="1"/>
    <n v="1552"/>
    <x v="4028"/>
    <n v="8362"/>
    <x v="6"/>
    <s v="BG"/>
    <s v="C"/>
    <s v="Y"/>
    <s v="A"/>
    <s v="ACTIVO"/>
    <s v="BANCA PREFERENCIAL"/>
    <s v="ND"/>
    <s v="ND"/>
    <s v="ND"/>
    <x v="1"/>
    <n v="0"/>
  </r>
  <r>
    <x v="4029"/>
    <x v="0"/>
    <n v="10073"/>
    <x v="4029"/>
    <n v="4775"/>
    <x v="18"/>
    <s v="BG"/>
    <s v="P"/>
    <s v="Y"/>
    <s v="A"/>
    <s v="ACTIVO"/>
    <s v="BANCA PREFERENCIAL"/>
    <n v="3192.22"/>
    <n v="0"/>
    <n v="0"/>
    <x v="0"/>
    <n v="7000"/>
  </r>
  <r>
    <x v="4030"/>
    <x v="0"/>
    <n v="9880"/>
    <x v="4030"/>
    <n v="2066"/>
    <x v="10"/>
    <s v="BG"/>
    <s v="P"/>
    <s v="Y"/>
    <s v="A"/>
    <s v="ACTIVO"/>
    <s v="BANCA PREFERENCIAL"/>
    <n v="1420.1732999999999"/>
    <n v="0"/>
    <n v="0"/>
    <x v="0"/>
    <n v="2650"/>
  </r>
  <r>
    <x v="4031"/>
    <x v="0"/>
    <n v="11134"/>
    <x v="4031"/>
    <n v="2066"/>
    <x v="10"/>
    <s v="BG"/>
    <s v="P"/>
    <s v="Y"/>
    <s v="A"/>
    <s v="ACTIVO"/>
    <s v="BANCA PREFERENCIAL"/>
    <n v="131992.55489999999"/>
    <n v="14000"/>
    <n v="1064000"/>
    <x v="0"/>
    <n v="25183"/>
  </r>
  <r>
    <x v="4032"/>
    <x v="0"/>
    <n v="10370"/>
    <x v="4032"/>
    <n v="1237"/>
    <x v="17"/>
    <s v="BG"/>
    <s v="P"/>
    <s v="Y"/>
    <s v="A"/>
    <s v="ACTIVO"/>
    <s v="BANCA PREFERENCIAL"/>
    <n v="41196.01"/>
    <n v="17630"/>
    <n v="0"/>
    <x v="0"/>
    <n v="5500"/>
  </r>
  <r>
    <x v="4033"/>
    <x v="1"/>
    <n v="7005"/>
    <x v="4033"/>
    <n v="3002"/>
    <x v="11"/>
    <s v="BG"/>
    <s v="C"/>
    <s v="Y"/>
    <s v="A"/>
    <s v="ACTIVO"/>
    <s v="BANCA PREFERENCIAL"/>
    <s v="ND"/>
    <s v="ND"/>
    <s v="ND"/>
    <x v="1"/>
    <n v="0"/>
  </r>
  <r>
    <x v="4034"/>
    <x v="0"/>
    <n v="1159"/>
    <x v="4034"/>
    <n v="5823"/>
    <x v="4"/>
    <s v="BG"/>
    <s v="P"/>
    <s v="Y"/>
    <s v="A"/>
    <s v="ACTIVO"/>
    <s v="BANCA PREFERENCIAL"/>
    <n v="594489.60820000002"/>
    <n v="30000"/>
    <n v="163699.01"/>
    <x v="0"/>
    <n v="10000"/>
  </r>
  <r>
    <x v="4035"/>
    <x v="0"/>
    <n v="9571"/>
    <x v="4035"/>
    <n v="5501"/>
    <x v="20"/>
    <s v="BG"/>
    <s v="P"/>
    <s v="Y"/>
    <s v="A"/>
    <s v="ACTIVO"/>
    <s v="BANCA PREFERENCIAL"/>
    <n v="5035.9332999999997"/>
    <n v="0"/>
    <n v="0"/>
    <x v="0"/>
    <n v="2000"/>
  </r>
  <r>
    <x v="4036"/>
    <x v="1"/>
    <n v="2709"/>
    <x v="4036"/>
    <n v="6858"/>
    <x v="5"/>
    <s v="BG"/>
    <s v="C"/>
    <s v="Y"/>
    <s v="A"/>
    <s v="ACTIVO"/>
    <s v="BANCA PREFERENCIAL"/>
    <s v="ND"/>
    <s v="ND"/>
    <s v="ND"/>
    <x v="1"/>
    <n v="0"/>
  </r>
  <r>
    <x v="4037"/>
    <x v="0"/>
    <n v="11738"/>
    <x v="4037"/>
    <n v="1910"/>
    <x v="1"/>
    <s v="BG"/>
    <s v="P"/>
    <s v="Y"/>
    <s v="A"/>
    <s v="ACTIVO"/>
    <s v="BANCA PREFERENCIAL"/>
    <n v="52355.27"/>
    <n v="10000"/>
    <n v="0"/>
    <x v="0"/>
    <n v="10000"/>
  </r>
  <r>
    <x v="4038"/>
    <x v="0"/>
    <n v="9206"/>
    <x v="4038"/>
    <n v="1910"/>
    <x v="1"/>
    <s v="BG"/>
    <s v="P"/>
    <s v="Y"/>
    <s v="A"/>
    <s v="ACTIVO"/>
    <s v="BANCA PREFERENCIAL"/>
    <n v="21271.145"/>
    <n v="0"/>
    <n v="360000"/>
    <x v="0"/>
    <n v="10000"/>
  </r>
  <r>
    <x v="4039"/>
    <x v="1"/>
    <n v="6378"/>
    <x v="4039"/>
    <n v="8782"/>
    <x v="0"/>
    <s v="BG"/>
    <s v="P"/>
    <s v="Y"/>
    <s v="A"/>
    <s v="ACTIVO"/>
    <s v="BANCA PREFERENCIAL"/>
    <s v="ND"/>
    <s v="ND"/>
    <s v="ND"/>
    <x v="0"/>
    <n v="0"/>
  </r>
  <r>
    <x v="4040"/>
    <x v="1"/>
    <n v="2398"/>
    <x v="4040"/>
    <n v="8362"/>
    <x v="6"/>
    <s v="BG"/>
    <s v="P"/>
    <s v="Y"/>
    <s v="A"/>
    <s v="ACTIVO"/>
    <s v="BANCA PREFERENCIAL"/>
    <s v="ND"/>
    <s v="ND"/>
    <s v="ND"/>
    <x v="0"/>
    <n v="2000"/>
  </r>
  <r>
    <x v="4041"/>
    <x v="1"/>
    <n v="2478"/>
    <x v="4041"/>
    <n v="5823"/>
    <x v="4"/>
    <s v="BG"/>
    <s v="P"/>
    <s v="Y"/>
    <s v="A"/>
    <s v="ACTIVO"/>
    <s v="BANCA PREFERENCIAL"/>
    <s v="ND"/>
    <s v="ND"/>
    <s v="ND"/>
    <x v="0"/>
    <n v="2000"/>
  </r>
  <r>
    <x v="4042"/>
    <x v="0"/>
    <n v="9212"/>
    <x v="4042"/>
    <n v="1910"/>
    <x v="1"/>
    <s v="BG"/>
    <s v="P"/>
    <s v="Y"/>
    <s v="A"/>
    <s v="ACTIVO"/>
    <s v="BANCA PREFERENCIAL"/>
    <n v="14083.4066"/>
    <n v="16900"/>
    <n v="106000"/>
    <x v="0"/>
    <n v="5535"/>
  </r>
  <r>
    <x v="4043"/>
    <x v="0"/>
    <n v="7704"/>
    <x v="4043"/>
    <n v="5382"/>
    <x v="14"/>
    <s v="BG"/>
    <s v="P"/>
    <s v="Y"/>
    <s v="A"/>
    <s v="ACTIVO"/>
    <s v="BANCA PREFERENCIAL"/>
    <n v="49034.741600000001"/>
    <n v="15190"/>
    <n v="216832"/>
    <x v="0"/>
    <n v="1000"/>
  </r>
  <r>
    <x v="4044"/>
    <x v="0"/>
    <n v="8479"/>
    <x v="4044"/>
    <n v="3002"/>
    <x v="11"/>
    <s v="BG"/>
    <s v="P"/>
    <s v="Y"/>
    <s v="A"/>
    <s v="ACTIVO"/>
    <s v="BANCA PREFERENCIAL"/>
    <n v="30578.373200000002"/>
    <n v="22500"/>
    <n v="0"/>
    <x v="0"/>
    <n v="7000"/>
  </r>
  <r>
    <x v="4045"/>
    <x v="0"/>
    <n v="11132"/>
    <x v="4045"/>
    <n v="7900"/>
    <x v="19"/>
    <s v="BG"/>
    <s v="P"/>
    <s v="Y"/>
    <s v="A"/>
    <s v="ACTIVO"/>
    <s v="BANCA PREFERENCIAL"/>
    <n v="13073.86"/>
    <n v="15000"/>
    <n v="385895.75"/>
    <x v="0"/>
    <n v="41600"/>
  </r>
  <r>
    <x v="4046"/>
    <x v="0"/>
    <n v="10643"/>
    <x v="4046"/>
    <n v="5289"/>
    <x v="16"/>
    <s v="BG"/>
    <s v="P"/>
    <s v="Y"/>
    <s v="A"/>
    <s v="ACTIVO"/>
    <s v="BANCA PREFERENCIAL"/>
    <n v="46459.493300000002"/>
    <n v="20000"/>
    <n v="262650"/>
    <x v="0"/>
    <n v="5000"/>
  </r>
  <r>
    <x v="4047"/>
    <x v="0"/>
    <n v="10332"/>
    <x v="4047"/>
    <n v="1237"/>
    <x v="17"/>
    <s v="BG"/>
    <s v="P"/>
    <s v="Y"/>
    <s v="A"/>
    <s v="ACTIVO"/>
    <s v="BANCA PREFERENCIAL"/>
    <n v="11177.555"/>
    <n v="15000"/>
    <n v="280000"/>
    <x v="0"/>
    <n v="6500"/>
  </r>
  <r>
    <x v="4048"/>
    <x v="0"/>
    <n v="10324"/>
    <x v="4048"/>
    <n v="1237"/>
    <x v="17"/>
    <s v="BG"/>
    <s v="P"/>
    <s v="Y"/>
    <s v="A"/>
    <s v="ACTIVO"/>
    <s v="BANCA PREFERENCIAL"/>
    <n v="44156.6466"/>
    <n v="20000"/>
    <n v="0"/>
    <x v="0"/>
    <n v="900"/>
  </r>
  <r>
    <x v="4049"/>
    <x v="0"/>
    <n v="10661"/>
    <x v="4049"/>
    <n v="5289"/>
    <x v="16"/>
    <s v="BG"/>
    <s v="P"/>
    <s v="Y"/>
    <s v="A"/>
    <s v="ACTIVO"/>
    <s v="BANCA PREFERENCIAL"/>
    <n v="57973.889900000002"/>
    <n v="12725"/>
    <n v="102060"/>
    <x v="0"/>
    <n v="4000"/>
  </r>
  <r>
    <x v="4050"/>
    <x v="1"/>
    <n v="2841"/>
    <x v="4050"/>
    <n v="5823"/>
    <x v="4"/>
    <s v="BG"/>
    <s v="C"/>
    <s v="Y"/>
    <s v="A"/>
    <s v="ACTIVO"/>
    <s v="BANCA PREFERENCIAL"/>
    <s v="ND"/>
    <s v="ND"/>
    <s v="ND"/>
    <x v="1"/>
    <n v="0"/>
  </r>
  <r>
    <x v="4051"/>
    <x v="0"/>
    <n v="6570"/>
    <x v="4051"/>
    <n v="8362"/>
    <x v="6"/>
    <s v="BG"/>
    <s v="P"/>
    <s v="Y"/>
    <s v="A"/>
    <s v="ACTIVO"/>
    <s v="BANCA PREFERENCIAL"/>
    <n v="157785.55319999999"/>
    <n v="12750"/>
    <n v="520000"/>
    <x v="0"/>
    <n v="0"/>
  </r>
  <r>
    <x v="4052"/>
    <x v="1"/>
    <n v="880"/>
    <x v="4052"/>
    <n v="2627"/>
    <x v="12"/>
    <s v="BG"/>
    <s v="P"/>
    <s v="Y"/>
    <s v="A"/>
    <s v="ACTIVO"/>
    <s v="BANCA PREFERENCIAL"/>
    <s v="ND"/>
    <s v="ND"/>
    <s v="ND"/>
    <x v="0"/>
    <n v="1200"/>
  </r>
  <r>
    <x v="4053"/>
    <x v="1"/>
    <n v="880"/>
    <x v="4053"/>
    <n v="2627"/>
    <x v="12"/>
    <s v="BG"/>
    <s v="P"/>
    <s v="Y"/>
    <s v="A"/>
    <s v="ACTIVO"/>
    <s v="BANCA PREFERENCIAL"/>
    <s v="ND"/>
    <s v="ND"/>
    <s v="ND"/>
    <x v="0"/>
    <n v="0"/>
  </r>
  <r>
    <x v="4054"/>
    <x v="1"/>
    <n v="2681"/>
    <x v="4054"/>
    <n v="8362"/>
    <x v="6"/>
    <s v="BG"/>
    <s v="C"/>
    <s v="Y"/>
    <s v="A"/>
    <s v="ACTIVO"/>
    <s v="BANCA PREFERENCIAL"/>
    <s v="ND"/>
    <s v="ND"/>
    <s v="ND"/>
    <x v="5"/>
    <n v="0"/>
  </r>
  <r>
    <x v="4055"/>
    <x v="0"/>
    <n v="5333"/>
    <x v="4055"/>
    <n v="8362"/>
    <x v="6"/>
    <s v="BG"/>
    <s v="P"/>
    <s v="Y"/>
    <s v="A"/>
    <s v="ACTIVO"/>
    <s v="BANCA PREFERENCIAL"/>
    <n v="392730.57160000002"/>
    <n v="35000"/>
    <n v="220000"/>
    <x v="0"/>
    <n v="1500"/>
  </r>
  <r>
    <x v="4056"/>
    <x v="0"/>
    <n v="11606"/>
    <x v="4056"/>
    <n v="2627"/>
    <x v="12"/>
    <s v="BG"/>
    <s v="P"/>
    <s v="Y"/>
    <s v="A"/>
    <s v="ACTIVO"/>
    <s v="BANCA PREFERENCIAL"/>
    <n v="103917.60830000001"/>
    <n v="10000"/>
    <n v="0"/>
    <x v="0"/>
    <n v="10000"/>
  </r>
  <r>
    <x v="4057"/>
    <x v="0"/>
    <n v="10783"/>
    <x v="4057"/>
    <n v="7900"/>
    <x v="19"/>
    <s v="BG"/>
    <s v="P"/>
    <s v="Y"/>
    <s v="A"/>
    <s v="ACTIVO"/>
    <s v="BANCA PREFERENCIAL"/>
    <n v="1450.9217000000001"/>
    <n v="1000"/>
    <n v="0"/>
    <x v="0"/>
    <n v="7500"/>
  </r>
  <r>
    <x v="4058"/>
    <x v="0"/>
    <n v="9376"/>
    <x v="4058"/>
    <n v="5289"/>
    <x v="16"/>
    <s v="BG"/>
    <s v="P"/>
    <s v="Y"/>
    <s v="A"/>
    <s v="ACTIVO"/>
    <s v="BANCA PREFERENCIAL"/>
    <n v="5562.2033000000001"/>
    <n v="0"/>
    <n v="0"/>
    <x v="0"/>
    <n v="6000"/>
  </r>
  <r>
    <x v="4059"/>
    <x v="0"/>
    <n v="11421"/>
    <x v="4059"/>
    <n v="1910"/>
    <x v="1"/>
    <s v="BG"/>
    <s v="P"/>
    <s v="Y"/>
    <s v="A"/>
    <s v="ACTIVO"/>
    <s v="BANCA PREFERENCIAL"/>
    <n v="104424.96000000001"/>
    <n v="0"/>
    <n v="167421.26990000001"/>
    <x v="0"/>
    <n v="2916.67"/>
  </r>
  <r>
    <x v="4060"/>
    <x v="0"/>
    <n v="7719"/>
    <x v="4060"/>
    <n v="5382"/>
    <x v="14"/>
    <s v="BG"/>
    <s v="P"/>
    <s v="Y"/>
    <s v="A"/>
    <s v="ACTIVO"/>
    <s v="BANCA PREFERENCIAL"/>
    <n v="1636.3616999999999"/>
    <n v="0"/>
    <n v="112500"/>
    <x v="0"/>
    <n v="9672"/>
  </r>
  <r>
    <x v="4061"/>
    <x v="0"/>
    <n v="8706"/>
    <x v="4061"/>
    <n v="8782"/>
    <x v="0"/>
    <s v="BG"/>
    <s v="P"/>
    <s v="Y"/>
    <s v="A"/>
    <s v="ACTIVO"/>
    <s v="BANCA PREFERENCIAL"/>
    <n v="6835.6616999999997"/>
    <n v="2400"/>
    <n v="0"/>
    <x v="0"/>
    <n v="2000"/>
  </r>
  <r>
    <x v="4062"/>
    <x v="0"/>
    <n v="7705"/>
    <x v="4062"/>
    <n v="5382"/>
    <x v="14"/>
    <s v="BG"/>
    <s v="P"/>
    <s v="Y"/>
    <s v="A"/>
    <s v="ACTIVO"/>
    <s v="BANCA PREFERENCIAL"/>
    <n v="547.22820000000002"/>
    <n v="0"/>
    <n v="0"/>
    <x v="0"/>
    <n v="7000"/>
  </r>
  <r>
    <x v="4063"/>
    <x v="0"/>
    <n v="9094"/>
    <x v="4063"/>
    <n v="8782"/>
    <x v="0"/>
    <s v="BG"/>
    <s v="P"/>
    <s v="Y"/>
    <s v="A"/>
    <s v="ACTIVO"/>
    <s v="BANCA PREFERENCIAL"/>
    <n v="2709.6633000000002"/>
    <n v="8000"/>
    <n v="0"/>
    <x v="0"/>
    <n v="700"/>
  </r>
  <r>
    <x v="4064"/>
    <x v="0"/>
    <n v="10933"/>
    <x v="4064"/>
    <n v="1237"/>
    <x v="17"/>
    <s v="BG"/>
    <s v="P"/>
    <s v="Y"/>
    <s v="A"/>
    <s v="ACTIVO"/>
    <s v="BANCA PREFERENCIAL"/>
    <n v="380542.44170000002"/>
    <n v="15000"/>
    <n v="0"/>
    <x v="0"/>
    <n v="1833.33"/>
  </r>
  <r>
    <x v="4065"/>
    <x v="1"/>
    <n v="1665"/>
    <x v="4065"/>
    <n v="3975"/>
    <x v="2"/>
    <s v="BG"/>
    <s v="P"/>
    <s v="Y"/>
    <s v="A"/>
    <s v="ACTIVO"/>
    <s v="BANCA PREFERENCIAL"/>
    <s v="ND"/>
    <s v="ND"/>
    <s v="ND"/>
    <x v="6"/>
    <n v="0"/>
  </r>
  <r>
    <x v="4066"/>
    <x v="0"/>
    <n v="9902"/>
    <x v="4066"/>
    <n v="2066"/>
    <x v="10"/>
    <s v="BG"/>
    <s v="P"/>
    <s v="Y"/>
    <s v="A"/>
    <s v="ACTIVO"/>
    <s v="BANCA PREFERENCIAL"/>
    <n v="432023.91989999998"/>
    <n v="25000"/>
    <n v="0"/>
    <x v="0"/>
    <n v="18000"/>
  </r>
  <r>
    <x v="4067"/>
    <x v="0"/>
    <n v="11605"/>
    <x v="4067"/>
    <n v="5382"/>
    <x v="14"/>
    <s v="BG"/>
    <s v="P"/>
    <s v="Y"/>
    <s v="A"/>
    <s v="ACTIVO"/>
    <s v="BANCA PREFERENCIAL"/>
    <n v="8741.4599999999991"/>
    <n v="10000"/>
    <n v="0"/>
    <x v="0"/>
    <n v="7800"/>
  </r>
  <r>
    <x v="4068"/>
    <x v="0"/>
    <n v="10581"/>
    <x v="4068"/>
    <n v="3704"/>
    <x v="15"/>
    <s v="BG"/>
    <s v="P"/>
    <s v="Y"/>
    <s v="A"/>
    <s v="ACTIVO"/>
    <s v="BANCA PREFERENCIAL"/>
    <n v="60689.385000000002"/>
    <n v="11250"/>
    <n v="136055"/>
    <x v="0"/>
    <n v="14667.08"/>
  </r>
  <r>
    <x v="4069"/>
    <x v="0"/>
    <n v="9612"/>
    <x v="4069"/>
    <n v="5501"/>
    <x v="20"/>
    <s v="BG"/>
    <s v="P"/>
    <s v="Y"/>
    <s v="A"/>
    <s v="ACTIVO"/>
    <s v="BANCA PREFERENCIAL"/>
    <n v="557.76670000000001"/>
    <n v="10800"/>
    <n v="100300"/>
    <x v="0"/>
    <n v="8500"/>
  </r>
  <r>
    <x v="4070"/>
    <x v="1"/>
    <n v="6790"/>
    <x v="4070"/>
    <n v="2627"/>
    <x v="12"/>
    <s v="BG"/>
    <s v="C"/>
    <s v="Y"/>
    <s v="A"/>
    <s v="ACTIVO"/>
    <s v="BANCA PREFERENCIAL"/>
    <s v="ND"/>
    <s v="ND"/>
    <s v="ND"/>
    <x v="1"/>
    <n v="0"/>
  </r>
  <r>
    <x v="4071"/>
    <x v="0"/>
    <n v="9963"/>
    <x v="4071"/>
    <n v="2066"/>
    <x v="10"/>
    <s v="BG"/>
    <s v="P"/>
    <s v="Y"/>
    <s v="A"/>
    <s v="ACTIVO"/>
    <s v="BANCA PREFERENCIAL"/>
    <n v="49432.8266"/>
    <n v="19800"/>
    <n v="0"/>
    <x v="0"/>
    <n v="3000"/>
  </r>
  <r>
    <x v="4072"/>
    <x v="1"/>
    <n v="1117"/>
    <x v="4072"/>
    <n v="6858"/>
    <x v="5"/>
    <s v="BG"/>
    <s v="P"/>
    <s v="Y"/>
    <s v="R"/>
    <s v="TARJETA HABIENTE ADICIONAL"/>
    <s v="BANCA PREFERENCIAL"/>
    <s v="ND"/>
    <s v="ND"/>
    <s v="ND"/>
    <x v="0"/>
    <n v="0"/>
  </r>
  <r>
    <x v="4073"/>
    <x v="0"/>
    <n v="9903"/>
    <x v="4073"/>
    <n v="2066"/>
    <x v="10"/>
    <s v="BG"/>
    <s v="P"/>
    <s v="Y"/>
    <s v="A"/>
    <s v="ACTIVO"/>
    <s v="BANCA PREFERENCIAL"/>
    <n v="33814.578300000001"/>
    <n v="15000"/>
    <n v="0"/>
    <x v="0"/>
    <n v="0"/>
  </r>
  <r>
    <x v="4074"/>
    <x v="0"/>
    <n v="6172"/>
    <x v="4074"/>
    <n v="8655"/>
    <x v="8"/>
    <s v="BG"/>
    <s v="P"/>
    <s v="Y"/>
    <s v="A"/>
    <s v="ACTIVO"/>
    <s v="BANCA PREFERENCIAL"/>
    <n v="234230.83489999999"/>
    <n v="3000"/>
    <n v="0"/>
    <x v="0"/>
    <n v="0"/>
  </r>
  <r>
    <x v="4075"/>
    <x v="0"/>
    <n v="11366"/>
    <x v="4075"/>
    <n v="1275"/>
    <x v="3"/>
    <s v="BG"/>
    <s v="P"/>
    <s v="Y"/>
    <s v="A"/>
    <s v="ACTIVO"/>
    <s v="BANCA PREFERENCIAL"/>
    <n v="421.39830000000001"/>
    <n v="9400"/>
    <n v="0"/>
    <x v="0"/>
    <n v="10500"/>
  </r>
  <r>
    <x v="4076"/>
    <x v="0"/>
    <n v="10594"/>
    <x v="4076"/>
    <n v="5289"/>
    <x v="16"/>
    <s v="BG"/>
    <s v="P"/>
    <s v="Y"/>
    <s v="A"/>
    <s v="ACTIVO"/>
    <s v="BANCA PREFERENCIAL"/>
    <n v="9583.6067000000003"/>
    <n v="29575"/>
    <n v="262650"/>
    <x v="0"/>
    <n v="5000"/>
  </r>
  <r>
    <x v="4077"/>
    <x v="1"/>
    <n v="1159"/>
    <x v="4077"/>
    <n v="5823"/>
    <x v="4"/>
    <s v="BG"/>
    <s v="P"/>
    <s v="Y"/>
    <s v="A"/>
    <s v="ACTIVO"/>
    <s v="BANCA PREFERENCIAL"/>
    <s v="ND"/>
    <s v="ND"/>
    <s v="ND"/>
    <x v="0"/>
    <n v="0"/>
  </r>
  <r>
    <x v="4078"/>
    <x v="0"/>
    <n v="10746"/>
    <x v="4078"/>
    <n v="2066"/>
    <x v="10"/>
    <s v="BG"/>
    <s v="P"/>
    <s v="Y"/>
    <s v="A"/>
    <s v="ACTIVO"/>
    <s v="BANCA PREFERENCIAL"/>
    <n v="13782.954900000001"/>
    <n v="10000"/>
    <n v="103129"/>
    <x v="0"/>
    <n v="7000"/>
  </r>
  <r>
    <x v="4079"/>
    <x v="1"/>
    <n v="10823"/>
    <x v="4079"/>
    <n v="5823"/>
    <x v="4"/>
    <s v="BG"/>
    <s v="C"/>
    <s v="Y"/>
    <s v="A"/>
    <s v="ACTIVO"/>
    <s v="BANCA PREFERENCIAL"/>
    <s v="ND"/>
    <s v="ND"/>
    <s v="ND"/>
    <x v="1"/>
    <n v="0"/>
  </r>
  <r>
    <x v="4080"/>
    <x v="1"/>
    <n v="10823"/>
    <x v="4080"/>
    <n v="5823"/>
    <x v="4"/>
    <s v="BG"/>
    <s v="P"/>
    <s v="Y"/>
    <s v="A"/>
    <s v="ACTIVO"/>
    <s v="BANCA PREFERENCIAL"/>
    <s v="ND"/>
    <s v="ND"/>
    <s v="ND"/>
    <x v="1"/>
    <n v="0"/>
  </r>
  <r>
    <x v="4081"/>
    <x v="0"/>
    <n v="7907"/>
    <x v="4081"/>
    <n v="2938"/>
    <x v="23"/>
    <s v="BG"/>
    <s v="P"/>
    <s v="Y"/>
    <s v="A"/>
    <s v="ACTIVO"/>
    <s v="BANCA PREFERENCIAL"/>
    <n v="3270.2683000000002"/>
    <n v="15000"/>
    <n v="620528.30000000005"/>
    <x v="0"/>
    <n v="12000"/>
  </r>
  <r>
    <x v="4082"/>
    <x v="0"/>
    <n v="6119"/>
    <x v="4082"/>
    <n v="8655"/>
    <x v="8"/>
    <s v="BG"/>
    <s v="P"/>
    <s v="Y"/>
    <s v="A"/>
    <s v="ACTIVO"/>
    <s v="BANCA PREFERENCIAL"/>
    <n v="1191008.2231999999"/>
    <n v="13650"/>
    <n v="0"/>
    <x v="1"/>
    <n v="2000"/>
  </r>
  <r>
    <x v="4083"/>
    <x v="0"/>
    <n v="8975"/>
    <x v="4083"/>
    <n v="1910"/>
    <x v="1"/>
    <s v="BG"/>
    <s v="P"/>
    <s v="Y"/>
    <s v="A"/>
    <s v="ACTIVO"/>
    <s v="BANCA PREFERENCIAL"/>
    <n v="6078.9767000000002"/>
    <n v="0"/>
    <n v="0"/>
    <x v="0"/>
    <n v="6756.8"/>
  </r>
  <r>
    <x v="4084"/>
    <x v="0"/>
    <n v="6279"/>
    <x v="4084"/>
    <n v="6856"/>
    <x v="7"/>
    <s v="BG"/>
    <s v="P"/>
    <s v="Y"/>
    <s v="A"/>
    <s v="ACTIVO"/>
    <s v="BANCA PREFERENCIAL"/>
    <n v="347727.41989999998"/>
    <n v="22500"/>
    <n v="0"/>
    <x v="0"/>
    <n v="2000"/>
  </r>
  <r>
    <x v="4085"/>
    <x v="0"/>
    <n v="5092"/>
    <x v="4085"/>
    <n v="2627"/>
    <x v="12"/>
    <s v="BG"/>
    <s v="P"/>
    <s v="Y"/>
    <s v="A"/>
    <s v="ACTIVO"/>
    <s v="BANCA PREFERENCIAL"/>
    <n v="367622.18489999999"/>
    <n v="20000"/>
    <n v="409333"/>
    <x v="0"/>
    <n v="5603.33"/>
  </r>
  <r>
    <x v="4086"/>
    <x v="0"/>
    <n v="8351"/>
    <x v="4086"/>
    <n v="3002"/>
    <x v="11"/>
    <s v="BG"/>
    <s v="P"/>
    <s v="Y"/>
    <s v="A"/>
    <s v="ACTIVO"/>
    <s v="BANCA PREFERENCIAL"/>
    <n v="8257.0216999999993"/>
    <n v="15200"/>
    <n v="0"/>
    <x v="0"/>
    <n v="10000"/>
  </r>
  <r>
    <x v="4087"/>
    <x v="0"/>
    <n v="11311"/>
    <x v="4087"/>
    <n v="1910"/>
    <x v="1"/>
    <s v="BG"/>
    <s v="P"/>
    <s v="Y"/>
    <s v="A"/>
    <s v="ACTIVO"/>
    <s v="BANCA PREFERENCIAL"/>
    <n v="29795.188300000002"/>
    <n v="15000"/>
    <n v="235000"/>
    <x v="0"/>
    <n v="10000"/>
  </r>
  <r>
    <x v="4088"/>
    <x v="0"/>
    <n v="10777"/>
    <x v="4088"/>
    <n v="3704"/>
    <x v="15"/>
    <s v="BG"/>
    <s v="P"/>
    <s v="Y"/>
    <s v="A"/>
    <s v="ACTIVO"/>
    <s v="BANCA PREFERENCIAL"/>
    <n v="105997.64169999999"/>
    <n v="7600"/>
    <n v="143031"/>
    <x v="0"/>
    <n v="5000"/>
  </r>
  <r>
    <x v="4089"/>
    <x v="0"/>
    <n v="2373"/>
    <x v="4089"/>
    <n v="6858"/>
    <x v="5"/>
    <s v="BG"/>
    <s v="P"/>
    <s v="Y"/>
    <s v="A"/>
    <s v="ACTIVO"/>
    <s v="BANCA PREFERENCIAL"/>
    <n v="11894.296700000001"/>
    <n v="20000"/>
    <n v="0"/>
    <x v="0"/>
    <n v="0"/>
  </r>
  <r>
    <x v="4090"/>
    <x v="1"/>
    <n v="2771"/>
    <x v="4090"/>
    <n v="5823"/>
    <x v="4"/>
    <s v="BG"/>
    <s v="C"/>
    <s v="Y"/>
    <s v="B"/>
    <s v="INACTIVO"/>
    <s v="BANCA PREFERENCIAL"/>
    <s v="ND"/>
    <s v="ND"/>
    <s v="ND"/>
    <x v="2"/>
    <n v="0"/>
  </r>
  <r>
    <x v="4091"/>
    <x v="0"/>
    <n v="6617"/>
    <x v="4091"/>
    <n v="8362"/>
    <x v="6"/>
    <s v="BG"/>
    <s v="P"/>
    <s v="Y"/>
    <s v="A"/>
    <s v="ACTIVO"/>
    <s v="BANCA PREFERENCIAL"/>
    <n v="177338.82819999999"/>
    <n v="22500"/>
    <n v="154800"/>
    <x v="0"/>
    <n v="7000"/>
  </r>
  <r>
    <x v="4092"/>
    <x v="0"/>
    <n v="10364"/>
    <x v="4092"/>
    <n v="1237"/>
    <x v="17"/>
    <s v="BG"/>
    <s v="P"/>
    <s v="Y"/>
    <s v="A"/>
    <s v="ACTIVO"/>
    <s v="BANCA PREFERENCIAL"/>
    <n v="5027.8199000000004"/>
    <n v="7345"/>
    <n v="0"/>
    <x v="0"/>
    <n v="12000"/>
  </r>
  <r>
    <x v="4093"/>
    <x v="0"/>
    <n v="11693"/>
    <x v="4093"/>
    <n v="2938"/>
    <x v="23"/>
    <s v="BG"/>
    <s v="P"/>
    <s v="Y"/>
    <s v="A"/>
    <s v="ACTIVO"/>
    <s v="BANCA PREFERENCIAL"/>
    <n v="45584.463300000003"/>
    <n v="15000"/>
    <n v="0"/>
    <x v="0"/>
    <n v="5000"/>
  </r>
  <r>
    <x v="4094"/>
    <x v="0"/>
    <n v="9399"/>
    <x v="4094"/>
    <n v="5501"/>
    <x v="20"/>
    <s v="BG"/>
    <s v="P"/>
    <s v="Y"/>
    <s v="A"/>
    <s v="ACTIVO"/>
    <s v="BANCA PREFERENCIAL"/>
    <n v="91154.463300000003"/>
    <n v="2500"/>
    <n v="0"/>
    <x v="0"/>
    <n v="6000"/>
  </r>
  <r>
    <x v="4095"/>
    <x v="0"/>
    <n v="11315"/>
    <x v="4095"/>
    <n v="1910"/>
    <x v="1"/>
    <s v="BG"/>
    <s v="P"/>
    <s v="Y"/>
    <s v="A"/>
    <s v="ACTIVO"/>
    <s v="BANCA PREFERENCIAL"/>
    <n v="4193.6148999999996"/>
    <n v="0"/>
    <n v="0"/>
    <x v="0"/>
    <n v="10000"/>
  </r>
  <r>
    <x v="4096"/>
    <x v="0"/>
    <n v="9644"/>
    <x v="4096"/>
    <n v="5501"/>
    <x v="20"/>
    <s v="BG"/>
    <s v="P"/>
    <s v="Y"/>
    <s v="A"/>
    <s v="ACTIVO"/>
    <s v="BANCA PREFERENCIAL"/>
    <n v="580.95330000000001"/>
    <n v="18600"/>
    <n v="0"/>
    <x v="0"/>
    <n v="7000"/>
  </r>
  <r>
    <x v="4097"/>
    <x v="1"/>
    <n v="1159"/>
    <x v="4097"/>
    <n v="5823"/>
    <x v="4"/>
    <s v="BG"/>
    <s v="P"/>
    <s v="Y"/>
    <s v="A"/>
    <s v="ACTIVO"/>
    <s v="BANCA PREFERENCIAL"/>
    <s v="ND"/>
    <s v="ND"/>
    <s v="ND"/>
    <x v="0"/>
    <n v="0"/>
  </r>
  <r>
    <x v="4098"/>
    <x v="0"/>
    <n v="8843"/>
    <x v="4098"/>
    <n v="8782"/>
    <x v="0"/>
    <s v="BG"/>
    <s v="P"/>
    <s v="Y"/>
    <s v="A"/>
    <s v="ACTIVO"/>
    <s v="BANCA PREFERENCIAL"/>
    <n v="44716.095000000001"/>
    <n v="0"/>
    <n v="272000"/>
    <x v="0"/>
    <n v="6300"/>
  </r>
  <r>
    <x v="4099"/>
    <x v="0"/>
    <n v="9079"/>
    <x v="4099"/>
    <n v="8782"/>
    <x v="0"/>
    <s v="BG"/>
    <s v="P"/>
    <s v="Y"/>
    <s v="A"/>
    <s v="ACTIVO"/>
    <s v="BANCA PREFERENCIAL"/>
    <n v="2437.8283000000001"/>
    <n v="6000"/>
    <n v="0"/>
    <x v="0"/>
    <n v="4000"/>
  </r>
  <r>
    <x v="4100"/>
    <x v="1"/>
    <n v="5486"/>
    <x v="4100"/>
    <n v="5823"/>
    <x v="4"/>
    <s v="BG"/>
    <s v="P"/>
    <s v="Y"/>
    <s v="A"/>
    <s v="ACTIVO"/>
    <s v="BANCA PREFERENCIAL"/>
    <s v="ND"/>
    <s v="ND"/>
    <s v="ND"/>
    <x v="0"/>
    <n v="8000"/>
  </r>
  <r>
    <x v="4101"/>
    <x v="0"/>
    <n v="5486"/>
    <x v="4101"/>
    <n v="5823"/>
    <x v="4"/>
    <s v="BG"/>
    <s v="P"/>
    <s v="Y"/>
    <s v="A"/>
    <s v="ACTIVO"/>
    <s v="BANCA PREFERENCIAL"/>
    <n v="273375.43489999999"/>
    <n v="0"/>
    <n v="0"/>
    <x v="0"/>
    <n v="0"/>
  </r>
  <r>
    <x v="4102"/>
    <x v="0"/>
    <n v="8476"/>
    <x v="4102"/>
    <n v="3002"/>
    <x v="11"/>
    <s v="BG"/>
    <s v="P"/>
    <s v="Y"/>
    <s v="A"/>
    <s v="ACTIVO"/>
    <s v="BANCA PREFERENCIAL"/>
    <n v="44444.198299999996"/>
    <n v="14900"/>
    <n v="0"/>
    <x v="0"/>
    <n v="5000"/>
  </r>
  <r>
    <x v="4103"/>
    <x v="0"/>
    <n v="8371"/>
    <x v="4103"/>
    <n v="3002"/>
    <x v="11"/>
    <s v="BG"/>
    <s v="P"/>
    <s v="Y"/>
    <s v="A"/>
    <s v="ACTIVO"/>
    <s v="BANCA PREFERENCIAL"/>
    <n v="12843.8567"/>
    <n v="15000"/>
    <n v="0"/>
    <x v="0"/>
    <n v="5000"/>
  </r>
  <r>
    <x v="4104"/>
    <x v="1"/>
    <n v="182"/>
    <x v="4104"/>
    <n v="3975"/>
    <x v="2"/>
    <s v="BG"/>
    <s v="P"/>
    <s v="Y"/>
    <s v="A"/>
    <s v="ACTIVO"/>
    <s v="BANCA PREFERENCIAL"/>
    <s v="ND"/>
    <s v="ND"/>
    <s v="ND"/>
    <x v="0"/>
    <n v="1000"/>
  </r>
  <r>
    <x v="4105"/>
    <x v="1"/>
    <n v="1159"/>
    <x v="4105"/>
    <n v="5823"/>
    <x v="4"/>
    <s v="BG"/>
    <s v="P"/>
    <s v="Y"/>
    <s v="A"/>
    <s v="ACTIVO"/>
    <s v="BANCA PREFERENCIAL"/>
    <s v="ND"/>
    <s v="ND"/>
    <s v="ND"/>
    <x v="0"/>
    <n v="0"/>
  </r>
  <r>
    <x v="4106"/>
    <x v="0"/>
    <n v="2555"/>
    <x v="4106"/>
    <n v="5501"/>
    <x v="20"/>
    <s v="BG"/>
    <s v="P"/>
    <s v="Y"/>
    <s v="A"/>
    <s v="ACTIVO"/>
    <s v="BANCA PREFERENCIAL"/>
    <n v="10641.12"/>
    <n v="15000"/>
    <n v="0"/>
    <x v="0"/>
    <n v="6500"/>
  </r>
  <r>
    <x v="4107"/>
    <x v="0"/>
    <n v="1511"/>
    <x v="4107"/>
    <n v="8362"/>
    <x v="6"/>
    <s v="BG"/>
    <s v="P"/>
    <s v="Y"/>
    <s v="A"/>
    <s v="ACTIVO"/>
    <s v="BANCA PREFERENCIAL"/>
    <n v="387313.23330000002"/>
    <n v="20000"/>
    <n v="0"/>
    <x v="0"/>
    <n v="0"/>
  </r>
  <r>
    <x v="4108"/>
    <x v="1"/>
    <n v="6443"/>
    <x v="4108"/>
    <n v="5823"/>
    <x v="4"/>
    <s v="BG"/>
    <s v="P"/>
    <s v="Y"/>
    <s v="A"/>
    <s v="ACTIVO"/>
    <s v="BANCA PREFERENCIAL"/>
    <s v="ND"/>
    <s v="ND"/>
    <s v="ND"/>
    <x v="0"/>
    <n v="0"/>
  </r>
  <r>
    <x v="4109"/>
    <x v="0"/>
    <n v="6443"/>
    <x v="4109"/>
    <n v="5823"/>
    <x v="4"/>
    <s v="BG"/>
    <s v="P"/>
    <s v="Y"/>
    <s v="A"/>
    <s v="ACTIVO"/>
    <s v="BANCA PREFERENCIAL"/>
    <n v="245360.565"/>
    <n v="10000"/>
    <n v="0"/>
    <x v="0"/>
    <n v="12500"/>
  </r>
  <r>
    <x v="4110"/>
    <x v="0"/>
    <n v="10585"/>
    <x v="4110"/>
    <n v="2938"/>
    <x v="23"/>
    <s v="BG"/>
    <s v="P"/>
    <s v="Y"/>
    <s v="A"/>
    <s v="ACTIVO"/>
    <s v="BANCA PREFERENCIAL"/>
    <n v="4028.9083000000001"/>
    <n v="10000"/>
    <n v="0"/>
    <x v="0"/>
    <n v="6790"/>
  </r>
  <r>
    <x v="4111"/>
    <x v="0"/>
    <n v="6562"/>
    <x v="4111"/>
    <n v="7900"/>
    <x v="19"/>
    <s v="BG"/>
    <s v="P"/>
    <s v="Y"/>
    <s v="A"/>
    <s v="ACTIVO"/>
    <s v="BANCA PREFERENCIAL"/>
    <n v="9965.2916000000005"/>
    <n v="20000"/>
    <n v="563865.75"/>
    <x v="0"/>
    <n v="27999.67"/>
  </r>
  <r>
    <x v="4112"/>
    <x v="0"/>
    <n v="11122"/>
    <x v="4112"/>
    <n v="5289"/>
    <x v="16"/>
    <s v="BG"/>
    <s v="P"/>
    <s v="Y"/>
    <s v="A"/>
    <s v="ACTIVO"/>
    <s v="BANCA PREFERENCIAL"/>
    <n v="12063.1216"/>
    <n v="15600"/>
    <n v="0"/>
    <x v="0"/>
    <n v="1400"/>
  </r>
  <r>
    <x v="4113"/>
    <x v="0"/>
    <n v="8960"/>
    <x v="4113"/>
    <n v="1910"/>
    <x v="1"/>
    <s v="BG"/>
    <s v="P"/>
    <s v="Y"/>
    <s v="A"/>
    <s v="ACTIVO"/>
    <s v="BANCA PREFERENCIAL"/>
    <n v="50102.491600000001"/>
    <n v="15000"/>
    <n v="308250"/>
    <x v="0"/>
    <n v="5000"/>
  </r>
  <r>
    <x v="4114"/>
    <x v="1"/>
    <n v="2788"/>
    <x v="4114"/>
    <n v="8655"/>
    <x v="8"/>
    <s v="BG"/>
    <s v="P"/>
    <s v="Y"/>
    <s v="A"/>
    <s v="ACTIVO"/>
    <s v="BANCA PREFERENCIAL"/>
    <s v="ND"/>
    <s v="ND"/>
    <s v="ND"/>
    <x v="0"/>
    <n v="0"/>
  </r>
  <r>
    <x v="4115"/>
    <x v="1"/>
    <n v="2788"/>
    <x v="4115"/>
    <n v="8655"/>
    <x v="8"/>
    <s v="BG"/>
    <s v="P"/>
    <s v="Y"/>
    <s v="A"/>
    <s v="ACTIVO"/>
    <s v="BANCA PREFERENCIAL"/>
    <s v="ND"/>
    <s v="ND"/>
    <s v="ND"/>
    <x v="0"/>
    <n v="0"/>
  </r>
  <r>
    <x v="4116"/>
    <x v="1"/>
    <n v="10226"/>
    <x v="4116"/>
    <n v="1237"/>
    <x v="17"/>
    <s v="BG"/>
    <s v="C"/>
    <s v="Y"/>
    <s v="A"/>
    <s v="ACTIVO"/>
    <s v="BANCA PREFERENCIAL"/>
    <s v="ND"/>
    <s v="ND"/>
    <s v="ND"/>
    <x v="1"/>
    <n v="0"/>
  </r>
  <r>
    <x v="4117"/>
    <x v="0"/>
    <n v="10935"/>
    <x v="4117"/>
    <n v="4775"/>
    <x v="18"/>
    <s v="BG"/>
    <s v="P"/>
    <s v="Y"/>
    <s v="A"/>
    <s v="ACTIVO"/>
    <s v="BANCA PREFERENCIAL"/>
    <n v="209467.01500000001"/>
    <n v="10000"/>
    <n v="0"/>
    <x v="0"/>
    <n v="10000"/>
  </r>
  <r>
    <x v="4118"/>
    <x v="0"/>
    <n v="10513"/>
    <x v="4118"/>
    <n v="1237"/>
    <x v="17"/>
    <s v="BG"/>
    <s v="P"/>
    <s v="Y"/>
    <s v="A"/>
    <s v="ACTIVO"/>
    <s v="BANCA PREFERENCIAL"/>
    <n v="14335.3217"/>
    <n v="5000"/>
    <n v="175000"/>
    <x v="0"/>
    <n v="5535"/>
  </r>
  <r>
    <x v="4119"/>
    <x v="0"/>
    <n v="9901"/>
    <x v="4119"/>
    <n v="2066"/>
    <x v="10"/>
    <s v="BG"/>
    <s v="P"/>
    <s v="Y"/>
    <s v="A"/>
    <s v="ACTIVO"/>
    <s v="BANCA PREFERENCIAL"/>
    <n v="4368.3833000000004"/>
    <n v="25000"/>
    <n v="316324.57"/>
    <x v="0"/>
    <n v="20000"/>
  </r>
  <r>
    <x v="4120"/>
    <x v="0"/>
    <n v="10787"/>
    <x v="4120"/>
    <n v="2938"/>
    <x v="23"/>
    <s v="BG"/>
    <s v="P"/>
    <s v="Y"/>
    <s v="A"/>
    <s v="ACTIVO"/>
    <s v="BANCA PREFERENCIAL"/>
    <n v="1518.9266"/>
    <n v="15000"/>
    <n v="0"/>
    <x v="0"/>
    <n v="0"/>
  </r>
  <r>
    <x v="4121"/>
    <x v="0"/>
    <n v="8065"/>
    <x v="4121"/>
    <n v="2938"/>
    <x v="23"/>
    <s v="BG"/>
    <s v="P"/>
    <s v="Y"/>
    <s v="A"/>
    <s v="ACTIVO"/>
    <s v="BANCA PREFERENCIAL"/>
    <n v="6195.4066999999995"/>
    <n v="20000"/>
    <n v="198000"/>
    <x v="0"/>
    <n v="1722.6"/>
  </r>
  <r>
    <x v="4122"/>
    <x v="0"/>
    <n v="1859"/>
    <x v="4122"/>
    <n v="7900"/>
    <x v="19"/>
    <s v="BG"/>
    <s v="P"/>
    <s v="Y"/>
    <s v="A"/>
    <s v="ACTIVO"/>
    <s v="BANCA PREFERENCIAL"/>
    <n v="10367.9717"/>
    <n v="10500"/>
    <n v="400000"/>
    <x v="0"/>
    <n v="10573.42"/>
  </r>
  <r>
    <x v="4123"/>
    <x v="1"/>
    <n v="10154"/>
    <x v="4123"/>
    <n v="6856"/>
    <x v="7"/>
    <s v="BG"/>
    <s v="P"/>
    <s v="Y"/>
    <s v="A"/>
    <s v="ACTIVO"/>
    <s v="BANCA PREFERENCIAL"/>
    <s v="ND"/>
    <s v="ND"/>
    <s v="ND"/>
    <x v="0"/>
    <n v="0"/>
  </r>
  <r>
    <x v="4124"/>
    <x v="0"/>
    <n v="11567"/>
    <x v="4124"/>
    <n v="5289"/>
    <x v="16"/>
    <s v="BG"/>
    <s v="P"/>
    <s v="Y"/>
    <s v="A"/>
    <s v="ACTIVO"/>
    <s v="BANCA PREFERENCIAL"/>
    <n v="21481.5383"/>
    <n v="22500"/>
    <n v="0"/>
    <x v="0"/>
    <n v="3000"/>
  </r>
  <r>
    <x v="4125"/>
    <x v="1"/>
    <n v="5486"/>
    <x v="4125"/>
    <n v="5823"/>
    <x v="4"/>
    <s v="BG"/>
    <s v="P"/>
    <s v="Y"/>
    <s v="A"/>
    <s v="ACTIVO"/>
    <s v="BANCA PREFERENCIAL"/>
    <s v="ND"/>
    <s v="ND"/>
    <s v="ND"/>
    <x v="0"/>
    <n v="1700"/>
  </r>
  <r>
    <x v="4126"/>
    <x v="0"/>
    <n v="8002"/>
    <x v="4126"/>
    <n v="2938"/>
    <x v="23"/>
    <s v="BG"/>
    <s v="P"/>
    <s v="Y"/>
    <s v="A"/>
    <s v="ACTIVO"/>
    <s v="BANCA PREFERENCIAL"/>
    <n v="6790.81"/>
    <n v="0"/>
    <n v="0"/>
    <x v="0"/>
    <n v="9800"/>
  </r>
  <r>
    <x v="4127"/>
    <x v="1"/>
    <n v="5359"/>
    <x v="4127"/>
    <n v="6856"/>
    <x v="7"/>
    <s v="BG"/>
    <s v="C"/>
    <s v="Y"/>
    <s v="A"/>
    <s v="ACTIVO"/>
    <s v="BANCA PREFERENCIAL"/>
    <s v="ND"/>
    <s v="ND"/>
    <s v="ND"/>
    <x v="1"/>
    <n v="0"/>
  </r>
  <r>
    <x v="4128"/>
    <x v="0"/>
    <n v="10720"/>
    <x v="4128"/>
    <n v="8782"/>
    <x v="0"/>
    <s v="BG"/>
    <s v="P"/>
    <s v="Y"/>
    <s v="A"/>
    <s v="ACTIVO"/>
    <s v="BANCA PREFERENCIAL"/>
    <n v="262.69990000000001"/>
    <n v="18900"/>
    <n v="0"/>
    <x v="0"/>
    <n v="7690"/>
  </r>
  <r>
    <x v="4129"/>
    <x v="0"/>
    <n v="9698"/>
    <x v="4129"/>
    <n v="5501"/>
    <x v="20"/>
    <s v="BG"/>
    <s v="P"/>
    <s v="Y"/>
    <s v="A"/>
    <s v="ACTIVO"/>
    <s v="BANCA PREFERENCIAL"/>
    <n v="53965.691700000003"/>
    <n v="22500"/>
    <n v="271996"/>
    <x v="0"/>
    <n v="8000"/>
  </r>
  <r>
    <x v="4130"/>
    <x v="0"/>
    <n v="9535"/>
    <x v="4130"/>
    <n v="2066"/>
    <x v="10"/>
    <s v="BG"/>
    <s v="P"/>
    <s v="Y"/>
    <s v="A"/>
    <s v="ACTIVO"/>
    <s v="BANCA PREFERENCIAL"/>
    <n v="14993.3683"/>
    <n v="15000"/>
    <n v="165655"/>
    <x v="0"/>
    <n v="12000"/>
  </r>
  <r>
    <x v="4131"/>
    <x v="1"/>
    <n v="9535"/>
    <x v="4131"/>
    <n v="2066"/>
    <x v="10"/>
    <s v="BG"/>
    <s v="P"/>
    <s v="Y"/>
    <s v="A"/>
    <s v="ACTIVO"/>
    <s v="BANCA PREFERENCIAL"/>
    <s v="ND"/>
    <s v="ND"/>
    <s v="ND"/>
    <x v="0"/>
    <n v="8000"/>
  </r>
  <r>
    <x v="4132"/>
    <x v="0"/>
    <n v="7878"/>
    <x v="4132"/>
    <n v="3704"/>
    <x v="15"/>
    <s v="BG"/>
    <s v="P"/>
    <s v="Y"/>
    <s v="A"/>
    <s v="ACTIVO"/>
    <s v="BANCA PREFERENCIAL"/>
    <n v="25793.8217"/>
    <n v="11825"/>
    <n v="0"/>
    <x v="0"/>
    <n v="12144.44"/>
  </r>
  <r>
    <x v="4133"/>
    <x v="0"/>
    <n v="7475"/>
    <x v="4133"/>
    <n v="3704"/>
    <x v="15"/>
    <s v="BG"/>
    <s v="P"/>
    <s v="Y"/>
    <s v="A"/>
    <s v="ACTIVO"/>
    <s v="BANCA PREFERENCIAL"/>
    <n v="2022.92"/>
    <n v="15000"/>
    <n v="0"/>
    <x v="0"/>
    <n v="0"/>
  </r>
  <r>
    <x v="4134"/>
    <x v="0"/>
    <n v="8098"/>
    <x v="4134"/>
    <n v="3704"/>
    <x v="15"/>
    <s v="BG"/>
    <s v="P"/>
    <s v="Y"/>
    <s v="A"/>
    <s v="ACTIVO"/>
    <s v="BANCA PREFERENCIAL"/>
    <n v="57526.753299999997"/>
    <n v="20000"/>
    <n v="235532.67989999999"/>
    <x v="0"/>
    <n v="8000"/>
  </r>
  <r>
    <x v="4135"/>
    <x v="1"/>
    <n v="1557"/>
    <x v="4135"/>
    <n v="6858"/>
    <x v="5"/>
    <s v="BG"/>
    <s v="P"/>
    <s v="Y"/>
    <s v="A"/>
    <s v="ACTIVO"/>
    <s v="BANCA PREFERENCIAL"/>
    <s v="ND"/>
    <s v="ND"/>
    <s v="ND"/>
    <x v="0"/>
    <n v="0"/>
  </r>
  <r>
    <x v="4136"/>
    <x v="1"/>
    <n v="4489"/>
    <x v="4136"/>
    <n v="8362"/>
    <x v="6"/>
    <s v="BG"/>
    <s v="P"/>
    <s v="Y"/>
    <s v="A"/>
    <s v="ACTIVO"/>
    <s v="BANCA PREFERENCIAL"/>
    <s v="ND"/>
    <s v="ND"/>
    <s v="ND"/>
    <x v="0"/>
    <n v="5000"/>
  </r>
  <r>
    <x v="4137"/>
    <x v="0"/>
    <n v="10572"/>
    <x v="4137"/>
    <n v="8362"/>
    <x v="6"/>
    <s v="BG"/>
    <s v="P"/>
    <s v="Y"/>
    <s v="A"/>
    <s v="ACTIVO"/>
    <s v="BANCA PREFERENCIAL"/>
    <n v="73002.518200000006"/>
    <n v="0"/>
    <n v="135000"/>
    <x v="0"/>
    <n v="7200"/>
  </r>
  <r>
    <x v="4138"/>
    <x v="0"/>
    <n v="7401"/>
    <x v="4138"/>
    <n v="1275"/>
    <x v="3"/>
    <s v="BG"/>
    <s v="P"/>
    <s v="Y"/>
    <s v="A"/>
    <s v="ACTIVO"/>
    <s v="BANCA PREFERENCIAL"/>
    <n v="3393.9167000000002"/>
    <n v="24900"/>
    <n v="0"/>
    <x v="0"/>
    <n v="20000"/>
  </r>
  <r>
    <x v="4139"/>
    <x v="1"/>
    <n v="1159"/>
    <x v="4139"/>
    <n v="5823"/>
    <x v="4"/>
    <s v="BG"/>
    <s v="C"/>
    <s v="Y"/>
    <s v="A"/>
    <s v="ACTIVO"/>
    <s v="BANCA PREFERENCIAL"/>
    <s v="ND"/>
    <s v="ND"/>
    <s v="ND"/>
    <x v="1"/>
    <n v="0"/>
  </r>
  <r>
    <x v="4140"/>
    <x v="0"/>
    <n v="5240"/>
    <x v="4140"/>
    <n v="5823"/>
    <x v="4"/>
    <s v="BG"/>
    <s v="P"/>
    <s v="Y"/>
    <s v="A"/>
    <s v="ACTIVO"/>
    <s v="BANCA PREFERENCIAL"/>
    <n v="777429.96160000004"/>
    <n v="15000"/>
    <n v="0"/>
    <x v="0"/>
    <n v="0"/>
  </r>
  <r>
    <x v="4141"/>
    <x v="0"/>
    <n v="11442"/>
    <x v="4141"/>
    <n v="5289"/>
    <x v="16"/>
    <s v="BG"/>
    <s v="P"/>
    <s v="Y"/>
    <s v="A"/>
    <s v="ACTIVO"/>
    <s v="BANCA PREFERENCIAL"/>
    <n v="98411.113200000007"/>
    <n v="22500"/>
    <n v="0"/>
    <x v="0"/>
    <n v="7000"/>
  </r>
  <r>
    <x v="4142"/>
    <x v="0"/>
    <n v="10602"/>
    <x v="4142"/>
    <n v="4775"/>
    <x v="18"/>
    <s v="BG"/>
    <s v="P"/>
    <s v="Y"/>
    <s v="A"/>
    <s v="ACTIVO"/>
    <s v="BANCA PREFERENCIAL"/>
    <n v="5938.27"/>
    <n v="15000"/>
    <n v="0"/>
    <x v="0"/>
    <n v="0"/>
  </r>
  <r>
    <x v="4143"/>
    <x v="0"/>
    <n v="7920"/>
    <x v="4143"/>
    <n v="3704"/>
    <x v="15"/>
    <s v="BG"/>
    <s v="P"/>
    <s v="Y"/>
    <s v="A"/>
    <s v="ACTIVO"/>
    <s v="BANCA PREFERENCIAL"/>
    <n v="187969.92819999999"/>
    <n v="15600"/>
    <n v="150000"/>
    <x v="0"/>
    <n v="10000"/>
  </r>
  <r>
    <x v="4144"/>
    <x v="0"/>
    <n v="5644"/>
    <x v="4144"/>
    <n v="8655"/>
    <x v="8"/>
    <s v="BG"/>
    <s v="P"/>
    <s v="Y"/>
    <s v="A"/>
    <s v="ACTIVO"/>
    <s v="BANCA PREFERENCIAL"/>
    <n v="4598.0065999999997"/>
    <n v="16200"/>
    <n v="0"/>
    <x v="0"/>
    <n v="10000"/>
  </r>
  <r>
    <x v="4145"/>
    <x v="0"/>
    <n v="10892"/>
    <x v="4145"/>
    <n v="4775"/>
    <x v="18"/>
    <s v="BG"/>
    <s v="P"/>
    <s v="Y"/>
    <s v="A"/>
    <s v="ACTIVO"/>
    <s v="BANCA PREFERENCIAL"/>
    <n v="111165.3049"/>
    <n v="0"/>
    <n v="194600"/>
    <x v="0"/>
    <n v="0"/>
  </r>
  <r>
    <x v="4146"/>
    <x v="1"/>
    <n v="2362"/>
    <x v="4146"/>
    <n v="1275"/>
    <x v="3"/>
    <s v="BG"/>
    <s v="C"/>
    <s v="Y"/>
    <s v="A"/>
    <s v="ACTIVO"/>
    <s v="BANCA PREFERENCIAL"/>
    <s v="ND"/>
    <s v="ND"/>
    <s v="ND"/>
    <x v="1"/>
    <n v="0"/>
  </r>
  <r>
    <x v="4147"/>
    <x v="1"/>
    <n v="1925"/>
    <x v="4147"/>
    <n v="6856"/>
    <x v="7"/>
    <s v="BG"/>
    <s v="C"/>
    <s v="Y"/>
    <s v="A"/>
    <s v="ACTIVO"/>
    <s v="BANCA PREFERENCIAL"/>
    <s v="ND"/>
    <s v="ND"/>
    <s v="ND"/>
    <x v="1"/>
    <n v="0"/>
  </r>
  <r>
    <x v="4148"/>
    <x v="1"/>
    <n v="4025"/>
    <x v="4148"/>
    <n v="3750"/>
    <x v="9"/>
    <s v="BG"/>
    <s v="C"/>
    <s v="Y"/>
    <s v="A"/>
    <s v="ACTIVO"/>
    <s v="BANCA PREFERENCIAL"/>
    <s v="ND"/>
    <s v="ND"/>
    <s v="ND"/>
    <x v="1"/>
    <n v="0"/>
  </r>
  <r>
    <x v="4149"/>
    <x v="1"/>
    <n v="776"/>
    <x v="4149"/>
    <n v="6858"/>
    <x v="5"/>
    <s v="BG"/>
    <s v="C"/>
    <s v="Y"/>
    <s v="A"/>
    <s v="ACTIVO"/>
    <s v="BANCA PREFERENCIAL"/>
    <s v="ND"/>
    <s v="ND"/>
    <s v="ND"/>
    <x v="1"/>
    <n v="0"/>
  </r>
  <r>
    <x v="4150"/>
    <x v="1"/>
    <n v="976"/>
    <x v="4150"/>
    <n v="2627"/>
    <x v="12"/>
    <s v="BG"/>
    <s v="C"/>
    <s v="Y"/>
    <s v="B"/>
    <s v="INACTIVO"/>
    <s v="BANCA PREFERENCIAL"/>
    <s v="ND"/>
    <s v="ND"/>
    <s v="ND"/>
    <x v="2"/>
    <n v="0"/>
  </r>
  <r>
    <x v="4151"/>
    <x v="1"/>
    <n v="976"/>
    <x v="4151"/>
    <n v="2627"/>
    <x v="12"/>
    <s v="BG"/>
    <s v="C"/>
    <s v="Y"/>
    <s v="B"/>
    <s v="INACTIVO"/>
    <s v="BANCA PREFERENCIAL"/>
    <s v="ND"/>
    <s v="ND"/>
    <s v="ND"/>
    <x v="2"/>
    <n v="0"/>
  </r>
  <r>
    <x v="4152"/>
    <x v="1"/>
    <n v="976"/>
    <x v="4152"/>
    <n v="2627"/>
    <x v="12"/>
    <s v="BG"/>
    <s v="C"/>
    <s v="Y"/>
    <s v="B"/>
    <s v="INACTIVO"/>
    <s v="BANCA PREFERENCIAL"/>
    <s v="ND"/>
    <s v="ND"/>
    <s v="ND"/>
    <x v="2"/>
    <n v="0"/>
  </r>
  <r>
    <x v="4153"/>
    <x v="1"/>
    <n v="976"/>
    <x v="4153"/>
    <n v="2627"/>
    <x v="12"/>
    <s v="BG"/>
    <s v="C"/>
    <s v="Y"/>
    <s v="B"/>
    <s v="INACTIVO"/>
    <s v="BANCA PREFERENCIAL"/>
    <s v="ND"/>
    <s v="ND"/>
    <s v="ND"/>
    <x v="2"/>
    <n v="0"/>
  </r>
  <r>
    <x v="4154"/>
    <x v="1"/>
    <n v="4392"/>
    <x v="4154"/>
    <n v="3300"/>
    <x v="24"/>
    <s v="BG"/>
    <s v="C"/>
    <s v="Y"/>
    <s v="A"/>
    <s v="ACTIVO"/>
    <s v="BANCA PREFERENCIAL"/>
    <s v="ND"/>
    <s v="ND"/>
    <s v="ND"/>
    <x v="1"/>
    <n v="0"/>
  </r>
  <r>
    <x v="4155"/>
    <x v="1"/>
    <n v="4148"/>
    <x v="4155"/>
    <n v="6858"/>
    <x v="5"/>
    <s v="BG"/>
    <s v="C"/>
    <s v="Y"/>
    <s v="A"/>
    <s v="ACTIVO"/>
    <s v="BANCA PREFERENCIAL"/>
    <s v="ND"/>
    <s v="ND"/>
    <s v="ND"/>
    <x v="1"/>
    <n v="0"/>
  </r>
  <r>
    <x v="4156"/>
    <x v="1"/>
    <n v="1893"/>
    <x v="4156"/>
    <n v="2627"/>
    <x v="12"/>
    <s v="BG"/>
    <s v="C"/>
    <s v="Y"/>
    <s v="B"/>
    <s v="INACTIVO"/>
    <s v="BANCA PREFERENCIAL"/>
    <s v="ND"/>
    <s v="ND"/>
    <s v="ND"/>
    <x v="2"/>
    <n v="0"/>
  </r>
  <r>
    <x v="4157"/>
    <x v="1"/>
    <n v="7119"/>
    <x v="4157"/>
    <n v="1910"/>
    <x v="1"/>
    <s v="BG"/>
    <s v="C"/>
    <s v="Y"/>
    <s v="A"/>
    <s v="ACTIVO"/>
    <s v="BANCA PREFERENCIAL"/>
    <s v="ND"/>
    <s v="ND"/>
    <s v="ND"/>
    <x v="1"/>
    <n v="0"/>
  </r>
  <r>
    <x v="4158"/>
    <x v="1"/>
    <n v="976"/>
    <x v="4158"/>
    <n v="2627"/>
    <x v="12"/>
    <s v="BG"/>
    <s v="C"/>
    <s v="Y"/>
    <s v="B"/>
    <s v="INACTIVO"/>
    <s v="BANCA PREFERENCIAL"/>
    <s v="ND"/>
    <s v="ND"/>
    <s v="ND"/>
    <x v="2"/>
    <n v="0"/>
  </r>
  <r>
    <x v="4159"/>
    <x v="1"/>
    <n v="298"/>
    <x v="4159"/>
    <n v="3300"/>
    <x v="24"/>
    <s v="BG"/>
    <s v="C"/>
    <s v="Y"/>
    <s v="B"/>
    <s v="INACTIVO"/>
    <s v="BANCA PREFERENCIAL"/>
    <s v="ND"/>
    <s v="ND"/>
    <s v="ND"/>
    <x v="2"/>
    <n v="0"/>
  </r>
  <r>
    <x v="4160"/>
    <x v="1"/>
    <n v="3714"/>
    <x v="4160"/>
    <n v="5823"/>
    <x v="4"/>
    <s v="BG"/>
    <s v="C"/>
    <s v="Y"/>
    <s v="A"/>
    <s v="ACTIVO"/>
    <s v="BANCA PREFERENCIAL"/>
    <s v="ND"/>
    <s v="ND"/>
    <s v="ND"/>
    <x v="1"/>
    <n v="0"/>
  </r>
  <r>
    <x v="4161"/>
    <x v="1"/>
    <n v="9885"/>
    <x v="4161"/>
    <n v="2066"/>
    <x v="10"/>
    <s v="BG"/>
    <s v="C"/>
    <s v="Y"/>
    <s v="A"/>
    <s v="ACTIVO"/>
    <s v="BANCA PREFERENCIAL"/>
    <s v="ND"/>
    <s v="ND"/>
    <s v="ND"/>
    <x v="1"/>
    <n v="0"/>
  </r>
  <r>
    <x v="4162"/>
    <x v="1"/>
    <n v="2318"/>
    <x v="4162"/>
    <n v="6858"/>
    <x v="5"/>
    <s v="BG"/>
    <s v="C"/>
    <s v="Y"/>
    <s v="A"/>
    <s v="ACTIVO"/>
    <s v="BANCA PREFERENCIAL"/>
    <s v="ND"/>
    <s v="ND"/>
    <s v="ND"/>
    <x v="1"/>
    <n v="0"/>
  </r>
  <r>
    <x v="4163"/>
    <x v="1"/>
    <n v="632"/>
    <x v="4163"/>
    <n v="6858"/>
    <x v="5"/>
    <s v="BG"/>
    <s v="C"/>
    <s v="Y"/>
    <s v="A"/>
    <s v="ACTIVO"/>
    <s v="BANCA PREFERENCIAL"/>
    <s v="ND"/>
    <s v="ND"/>
    <s v="ND"/>
    <x v="1"/>
    <n v="0"/>
  </r>
  <r>
    <x v="4164"/>
    <x v="1"/>
    <n v="114"/>
    <x v="4164"/>
    <n v="3300"/>
    <x v="24"/>
    <s v="BG"/>
    <s v="C"/>
    <s v="Y"/>
    <s v="A"/>
    <s v="ACTIVO"/>
    <s v="BANCA PREFERENCIAL"/>
    <s v="ND"/>
    <s v="ND"/>
    <s v="ND"/>
    <x v="1"/>
    <n v="0"/>
  </r>
  <r>
    <x v="4165"/>
    <x v="1"/>
    <n v="976"/>
    <x v="4165"/>
    <n v="2627"/>
    <x v="12"/>
    <s v="BG"/>
    <s v="C"/>
    <s v="Y"/>
    <s v="B"/>
    <s v="INACTIVO"/>
    <s v="BANCA PREFERENCIAL"/>
    <s v="ND"/>
    <s v="ND"/>
    <s v="ND"/>
    <x v="2"/>
    <n v="0"/>
  </r>
  <r>
    <x v="4166"/>
    <x v="1"/>
    <n v="758"/>
    <x v="4166"/>
    <n v="5823"/>
    <x v="4"/>
    <s v="BG"/>
    <s v="C"/>
    <s v="Y"/>
    <s v="A"/>
    <s v="ACTIVO"/>
    <s v="BANCA PREFERENCIAL"/>
    <s v="ND"/>
    <s v="ND"/>
    <s v="ND"/>
    <x v="1"/>
    <n v="0"/>
  </r>
  <r>
    <x v="4167"/>
    <x v="1"/>
    <n v="373"/>
    <x v="4167"/>
    <n v="8655"/>
    <x v="8"/>
    <s v="BG"/>
    <s v="C"/>
    <s v="Y"/>
    <s v="A"/>
    <s v="ACTIVO"/>
    <s v="BANCA PREFERENCIAL"/>
    <s v="ND"/>
    <s v="ND"/>
    <s v="ND"/>
    <x v="1"/>
    <n v="0"/>
  </r>
  <r>
    <x v="4168"/>
    <x v="1"/>
    <n v="812"/>
    <x v="4168"/>
    <n v="3750"/>
    <x v="9"/>
    <s v="BG"/>
    <s v="C"/>
    <s v="Y"/>
    <s v="A"/>
    <s v="ACTIVO"/>
    <s v="BANCA PREFERENCIAL"/>
    <s v="ND"/>
    <s v="ND"/>
    <s v="ND"/>
    <x v="1"/>
    <n v="0"/>
  </r>
  <r>
    <x v="4169"/>
    <x v="1"/>
    <n v="4686"/>
    <x v="4169"/>
    <n v="5823"/>
    <x v="4"/>
    <s v="BG"/>
    <s v="C"/>
    <s v="Y"/>
    <s v="A"/>
    <s v="ACTIVO"/>
    <s v="BANCA PREFERENCIAL"/>
    <s v="ND"/>
    <s v="ND"/>
    <s v="ND"/>
    <x v="1"/>
    <n v="0"/>
  </r>
  <r>
    <x v="4170"/>
    <x v="1"/>
    <n v="2701"/>
    <x v="4170"/>
    <n v="8362"/>
    <x v="6"/>
    <s v="BG"/>
    <s v="C"/>
    <s v="Y"/>
    <s v="A"/>
    <s v="ACTIVO"/>
    <s v="BANCA PREFERENCIAL"/>
    <s v="ND"/>
    <s v="ND"/>
    <s v="ND"/>
    <x v="1"/>
    <n v="0"/>
  </r>
  <r>
    <x v="4171"/>
    <x v="1"/>
    <n v="673"/>
    <x v="4171"/>
    <n v="6858"/>
    <x v="5"/>
    <s v="BG"/>
    <s v="C"/>
    <s v="Y"/>
    <s v="A"/>
    <s v="ACTIVO"/>
    <s v="BANCA PREFERENCIAL"/>
    <s v="ND"/>
    <s v="ND"/>
    <s v="ND"/>
    <x v="1"/>
    <n v="0"/>
  </r>
  <r>
    <x v="4172"/>
    <x v="1"/>
    <n v="976"/>
    <x v="4172"/>
    <n v="2627"/>
    <x v="12"/>
    <s v="BG"/>
    <s v="C"/>
    <s v="Y"/>
    <s v="B"/>
    <s v="INACTIVO"/>
    <s v="BANCA PREFERENCIAL"/>
    <s v="ND"/>
    <s v="ND"/>
    <s v="ND"/>
    <x v="2"/>
    <n v="0"/>
  </r>
  <r>
    <x v="4173"/>
    <x v="1"/>
    <n v="8210"/>
    <x v="4173"/>
    <n v="2938"/>
    <x v="23"/>
    <s v="BG"/>
    <s v="C"/>
    <s v="Y"/>
    <s v="A"/>
    <s v="ACTIVO"/>
    <s v="BANCA PREFERENCIAL"/>
    <s v="ND"/>
    <s v="ND"/>
    <s v="ND"/>
    <x v="7"/>
    <n v="0"/>
  </r>
  <r>
    <x v="4174"/>
    <x v="1"/>
    <n v="9574"/>
    <x v="4174"/>
    <n v="5501"/>
    <x v="20"/>
    <s v="BG"/>
    <s v="C"/>
    <s v="Y"/>
    <s v="A"/>
    <s v="ACTIVO"/>
    <s v="BANCA PREFERENCIAL"/>
    <s v="ND"/>
    <s v="ND"/>
    <s v="ND"/>
    <x v="1"/>
    <n v="0"/>
  </r>
  <r>
    <x v="4175"/>
    <x v="1"/>
    <n v="7120"/>
    <x v="4175"/>
    <n v="1910"/>
    <x v="1"/>
    <s v="BG"/>
    <s v="C"/>
    <s v="Y"/>
    <s v="A"/>
    <s v="ACTIVO"/>
    <s v="BANCA PREFERENCIAL"/>
    <s v="ND"/>
    <s v="ND"/>
    <s v="ND"/>
    <x v="1"/>
    <n v="0"/>
  </r>
  <r>
    <x v="4176"/>
    <x v="1"/>
    <n v="5807"/>
    <x v="4176"/>
    <n v="2066"/>
    <x v="10"/>
    <s v="BG"/>
    <s v="C"/>
    <s v="Y"/>
    <s v="A"/>
    <s v="ACTIVO"/>
    <s v="BANCA PREFERENCIAL"/>
    <s v="ND"/>
    <s v="ND"/>
    <s v="ND"/>
    <x v="1"/>
    <n v="0"/>
  </r>
  <r>
    <x v="4177"/>
    <x v="1"/>
    <n v="7029"/>
    <x v="4177"/>
    <n v="8362"/>
    <x v="6"/>
    <s v="BG"/>
    <s v="C"/>
    <s v="Y"/>
    <s v="A"/>
    <s v="ACTIVO"/>
    <s v="BANCA PREFERENCIAL"/>
    <s v="ND"/>
    <s v="ND"/>
    <s v="ND"/>
    <x v="1"/>
    <n v="0"/>
  </r>
  <r>
    <x v="4178"/>
    <x v="1"/>
    <n v="936"/>
    <x v="4178"/>
    <n v="2627"/>
    <x v="12"/>
    <s v="BG"/>
    <s v="C"/>
    <s v="Y"/>
    <s v="A"/>
    <s v="ACTIVO"/>
    <s v="BANCA PREFERENCIAL"/>
    <s v="ND"/>
    <s v="ND"/>
    <s v="ND"/>
    <x v="1"/>
    <n v="0"/>
  </r>
  <r>
    <x v="4179"/>
    <x v="1"/>
    <n v="976"/>
    <x v="4179"/>
    <n v="2627"/>
    <x v="12"/>
    <s v="BG"/>
    <s v="C"/>
    <s v="Y"/>
    <s v="B"/>
    <s v="INACTIVO"/>
    <s v="BANCA PREFERENCIAL"/>
    <s v="ND"/>
    <s v="ND"/>
    <s v="ND"/>
    <x v="2"/>
    <n v="0"/>
  </r>
  <r>
    <x v="4180"/>
    <x v="1"/>
    <n v="976"/>
    <x v="4180"/>
    <n v="2627"/>
    <x v="12"/>
    <s v="BG"/>
    <s v="C"/>
    <s v="Y"/>
    <s v="B"/>
    <s v="INACTIVO"/>
    <s v="BANCA PREFERENCIAL"/>
    <s v="ND"/>
    <s v="ND"/>
    <s v="ND"/>
    <x v="2"/>
    <n v="0"/>
  </r>
  <r>
    <x v="4181"/>
    <x v="1"/>
    <n v="976"/>
    <x v="4181"/>
    <n v="2627"/>
    <x v="12"/>
    <s v="BG"/>
    <s v="C"/>
    <s v="Y"/>
    <s v="B"/>
    <s v="INACTIVO"/>
    <s v="BANCA PREFERENCIAL"/>
    <s v="ND"/>
    <s v="ND"/>
    <s v="ND"/>
    <x v="2"/>
    <n v="0"/>
  </r>
  <r>
    <x v="4182"/>
    <x v="0"/>
    <n v="999"/>
    <x v="4182"/>
    <n v="3694"/>
    <x v="21"/>
    <s v="BG"/>
    <s v="P"/>
    <s v="Y"/>
    <s v="A"/>
    <s v="ACTIVO"/>
    <s v="BANCA PREFERENCIAL"/>
    <n v="120500.5583"/>
    <n v="0"/>
    <n v="0"/>
    <x v="0"/>
    <n v="0"/>
  </r>
  <r>
    <x v="4183"/>
    <x v="0"/>
    <n v="3938"/>
    <x v="4183"/>
    <n v="8362"/>
    <x v="6"/>
    <s v="BG"/>
    <s v="P"/>
    <s v="Y"/>
    <s v="A"/>
    <s v="ACTIVO"/>
    <s v="BANCA PREFERENCIAL"/>
    <n v="334245.31319999998"/>
    <n v="8580"/>
    <n v="0"/>
    <x v="0"/>
    <n v="750"/>
  </r>
  <r>
    <x v="4184"/>
    <x v="0"/>
    <n v="11531"/>
    <x v="4184"/>
    <n v="3300"/>
    <x v="24"/>
    <s v="BG"/>
    <s v="P"/>
    <s v="Y"/>
    <s v="A"/>
    <s v="ACTIVO"/>
    <s v="BANCA PREFERENCIAL"/>
    <n v="115895.1"/>
    <n v="0"/>
    <n v="0"/>
    <x v="0"/>
    <n v="0"/>
  </r>
  <r>
    <x v="4185"/>
    <x v="0"/>
    <n v="7324"/>
    <x v="4185"/>
    <n v="1275"/>
    <x v="3"/>
    <s v="BG"/>
    <s v="P"/>
    <s v="Y"/>
    <s v="A"/>
    <s v="ACTIVO"/>
    <s v="BANCA PREFERENCIAL"/>
    <n v="1960103.675"/>
    <n v="0"/>
    <n v="0"/>
    <x v="1"/>
    <n v="0"/>
  </r>
  <r>
    <x v="4186"/>
    <x v="0"/>
    <n v="4930"/>
    <x v="4186"/>
    <n v="8362"/>
    <x v="6"/>
    <s v="BG"/>
    <s v="P"/>
    <s v="Y"/>
    <s v="A"/>
    <s v="ACTIVO"/>
    <s v="BANCA PREFERENCIAL"/>
    <n v="978138.83160000003"/>
    <n v="10000"/>
    <n v="0"/>
    <x v="0"/>
    <n v="0"/>
  </r>
  <r>
    <x v="4187"/>
    <x v="1"/>
    <n v="3560"/>
    <x v="4187"/>
    <n v="6856"/>
    <x v="7"/>
    <s v="BG"/>
    <s v="P"/>
    <s v="Y"/>
    <s v="A"/>
    <s v="ACTIVO"/>
    <s v="BANCA PREFERENCIAL"/>
    <s v="ND"/>
    <s v="ND"/>
    <s v="ND"/>
    <x v="0"/>
    <n v="2500"/>
  </r>
  <r>
    <x v="4188"/>
    <x v="0"/>
    <n v="8381"/>
    <x v="4188"/>
    <n v="3002"/>
    <x v="11"/>
    <s v="BG"/>
    <s v="P"/>
    <s v="Y"/>
    <s v="A"/>
    <s v="ACTIVO"/>
    <s v="BANCA PREFERENCIAL"/>
    <n v="240.86"/>
    <n v="4800"/>
    <n v="0"/>
    <x v="0"/>
    <n v="10000"/>
  </r>
  <r>
    <x v="4189"/>
    <x v="0"/>
    <n v="9284"/>
    <x v="4189"/>
    <n v="5289"/>
    <x v="16"/>
    <s v="BG"/>
    <s v="P"/>
    <s v="Y"/>
    <s v="A"/>
    <s v="ACTIVO"/>
    <s v="BANCA PREFERENCIAL"/>
    <n v="0"/>
    <n v="15000"/>
    <n v="237499.55"/>
    <x v="0"/>
    <n v="9000"/>
  </r>
  <r>
    <x v="4190"/>
    <x v="1"/>
    <n v="2597"/>
    <x v="4190"/>
    <n v="5823"/>
    <x v="4"/>
    <s v="BG"/>
    <s v="P"/>
    <s v="Y"/>
    <s v="A"/>
    <s v="ACTIVO"/>
    <s v="BANCA PREFERENCIAL"/>
    <s v="ND"/>
    <s v="ND"/>
    <s v="ND"/>
    <x v="0"/>
    <n v="0"/>
  </r>
  <r>
    <x v="4191"/>
    <x v="0"/>
    <n v="1941"/>
    <x v="4191"/>
    <n v="5823"/>
    <x v="4"/>
    <s v="BG"/>
    <s v="P"/>
    <s v="Y"/>
    <s v="A"/>
    <s v="ACTIVO"/>
    <s v="BANCA PREFERENCIAL"/>
    <n v="442691.05330000003"/>
    <n v="0"/>
    <n v="0"/>
    <x v="0"/>
    <n v="0"/>
  </r>
  <r>
    <x v="4192"/>
    <x v="1"/>
    <n v="1941"/>
    <x v="4192"/>
    <n v="5823"/>
    <x v="4"/>
    <s v="BG"/>
    <s v="P"/>
    <s v="Y"/>
    <s v="A"/>
    <s v="ACTIVO"/>
    <s v="BANCA PREFERENCIAL"/>
    <s v="ND"/>
    <s v="ND"/>
    <s v="ND"/>
    <x v="0"/>
    <n v="0"/>
  </r>
  <r>
    <x v="4193"/>
    <x v="0"/>
    <n v="7879"/>
    <x v="4193"/>
    <n v="2938"/>
    <x v="23"/>
    <s v="BG"/>
    <s v="P"/>
    <s v="Y"/>
    <s v="A"/>
    <s v="ACTIVO"/>
    <s v="BANCA PREFERENCIAL"/>
    <n v="1062.4032"/>
    <n v="15000"/>
    <n v="0"/>
    <x v="0"/>
    <n v="8000"/>
  </r>
  <r>
    <x v="4194"/>
    <x v="0"/>
    <n v="4815"/>
    <x v="4194"/>
    <n v="8362"/>
    <x v="6"/>
    <s v="BG"/>
    <s v="P"/>
    <s v="Y"/>
    <s v="A"/>
    <s v="ACTIVO"/>
    <s v="BANCA PREFERENCIAL"/>
    <n v="72250.914900000003"/>
    <n v="15600"/>
    <n v="0"/>
    <x v="0"/>
    <n v="0"/>
  </r>
  <r>
    <x v="4195"/>
    <x v="0"/>
    <n v="7910"/>
    <x v="4195"/>
    <n v="2938"/>
    <x v="23"/>
    <s v="BG"/>
    <s v="P"/>
    <s v="Y"/>
    <s v="A"/>
    <s v="ACTIVO"/>
    <s v="BANCA PREFERENCIAL"/>
    <n v="6575.8698999999997"/>
    <n v="14650"/>
    <n v="211500"/>
    <x v="0"/>
    <n v="8000"/>
  </r>
  <r>
    <x v="4196"/>
    <x v="1"/>
    <n v="632"/>
    <x v="4196"/>
    <n v="6858"/>
    <x v="5"/>
    <s v="BG"/>
    <s v="P"/>
    <s v="Y"/>
    <s v="A"/>
    <s v="ACTIVO"/>
    <s v="BANCA PREFERENCIAL"/>
    <s v="ND"/>
    <s v="ND"/>
    <s v="ND"/>
    <x v="0"/>
    <n v="3000"/>
  </r>
  <r>
    <x v="4197"/>
    <x v="0"/>
    <n v="9629"/>
    <x v="4197"/>
    <n v="5501"/>
    <x v="20"/>
    <s v="BG"/>
    <s v="P"/>
    <s v="Y"/>
    <s v="A"/>
    <s v="ACTIVO"/>
    <s v="BANCA PREFERENCIAL"/>
    <n v="56589.47"/>
    <n v="15000"/>
    <n v="0"/>
    <x v="0"/>
    <n v="12000"/>
  </r>
  <r>
    <x v="4198"/>
    <x v="0"/>
    <n v="9393"/>
    <x v="4198"/>
    <n v="5289"/>
    <x v="16"/>
    <s v="BG"/>
    <s v="P"/>
    <s v="Y"/>
    <s v="A"/>
    <s v="ACTIVO"/>
    <s v="BANCA PREFERENCIAL"/>
    <n v="396.77670000000001"/>
    <n v="15000"/>
    <n v="0"/>
    <x v="0"/>
    <n v="10000"/>
  </r>
  <r>
    <x v="4199"/>
    <x v="0"/>
    <n v="8212"/>
    <x v="4199"/>
    <n v="2938"/>
    <x v="23"/>
    <s v="BG"/>
    <s v="P"/>
    <s v="Y"/>
    <s v="A"/>
    <s v="ACTIVO"/>
    <s v="BANCA PREFERENCIAL"/>
    <n v="81319.938200000004"/>
    <n v="15200"/>
    <n v="424000"/>
    <x v="0"/>
    <n v="18500"/>
  </r>
  <r>
    <x v="4200"/>
    <x v="0"/>
    <n v="9788"/>
    <x v="4200"/>
    <n v="2066"/>
    <x v="10"/>
    <s v="BG"/>
    <s v="P"/>
    <s v="Y"/>
    <s v="A"/>
    <s v="ACTIVO"/>
    <s v="BANCA PREFERENCIAL"/>
    <n v="17964.3217"/>
    <n v="20000"/>
    <n v="0"/>
    <x v="0"/>
    <n v="23000"/>
  </r>
  <r>
    <x v="4201"/>
    <x v="0"/>
    <n v="10404"/>
    <x v="4201"/>
    <n v="1237"/>
    <x v="17"/>
    <s v="BG"/>
    <s v="P"/>
    <s v="Y"/>
    <s v="A"/>
    <s v="ACTIVO"/>
    <s v="BANCA PREFERENCIAL"/>
    <n v="8161.2332999999999"/>
    <n v="0"/>
    <n v="58254"/>
    <x v="0"/>
    <n v="9500"/>
  </r>
  <r>
    <x v="4202"/>
    <x v="0"/>
    <n v="7448"/>
    <x v="4202"/>
    <n v="3704"/>
    <x v="15"/>
    <s v="BG"/>
    <s v="P"/>
    <s v="Y"/>
    <s v="A"/>
    <s v="ACTIVO"/>
    <s v="BANCA PREFERENCIAL"/>
    <n v="6562.3850000000002"/>
    <n v="0"/>
    <n v="0"/>
    <x v="0"/>
    <n v="7079"/>
  </r>
  <r>
    <x v="4203"/>
    <x v="0"/>
    <n v="7461"/>
    <x v="4203"/>
    <n v="3704"/>
    <x v="15"/>
    <s v="BG"/>
    <s v="P"/>
    <s v="Y"/>
    <s v="A"/>
    <s v="ACTIVO"/>
    <s v="BANCA PREFERENCIAL"/>
    <n v="81728.565000000002"/>
    <n v="16875"/>
    <n v="0"/>
    <x v="0"/>
    <n v="0"/>
  </r>
  <r>
    <x v="4204"/>
    <x v="0"/>
    <n v="9768"/>
    <x v="4204"/>
    <n v="2066"/>
    <x v="10"/>
    <s v="BG"/>
    <s v="P"/>
    <s v="Y"/>
    <s v="A"/>
    <s v="ACTIVO"/>
    <s v="BANCA PREFERENCIAL"/>
    <n v="51753.706700000002"/>
    <n v="14630"/>
    <n v="272000"/>
    <x v="0"/>
    <n v="0"/>
  </r>
  <r>
    <x v="4205"/>
    <x v="0"/>
    <n v="6298"/>
    <x v="4205"/>
    <n v="5289"/>
    <x v="16"/>
    <s v="BG"/>
    <s v="P"/>
    <s v="Y"/>
    <s v="A"/>
    <s v="ACTIVO"/>
    <s v="BANCA PREFERENCIAL"/>
    <n v="6527.65"/>
    <n v="15000"/>
    <n v="500000"/>
    <x v="0"/>
    <n v="25336"/>
  </r>
  <r>
    <x v="4206"/>
    <x v="0"/>
    <n v="8052"/>
    <x v="4206"/>
    <n v="2938"/>
    <x v="23"/>
    <s v="BG"/>
    <s v="P"/>
    <s v="Y"/>
    <s v="A"/>
    <s v="ACTIVO"/>
    <s v="BANCA PREFERENCIAL"/>
    <n v="124090.77830000001"/>
    <n v="20000"/>
    <n v="610000"/>
    <x v="0"/>
    <n v="33000"/>
  </r>
  <r>
    <x v="4207"/>
    <x v="0"/>
    <n v="193"/>
    <x v="4207"/>
    <n v="3975"/>
    <x v="2"/>
    <s v="BG"/>
    <s v="P"/>
    <s v="Y"/>
    <s v="A"/>
    <s v="ACTIVO"/>
    <s v="BANCA PREFERENCIAL"/>
    <n v="87731.99"/>
    <n v="15000"/>
    <n v="0"/>
    <x v="0"/>
    <n v="0"/>
  </r>
  <r>
    <x v="4208"/>
    <x v="0"/>
    <n v="963"/>
    <x v="4208"/>
    <n v="3750"/>
    <x v="9"/>
    <s v="BG"/>
    <s v="P"/>
    <s v="Y"/>
    <s v="A"/>
    <s v="ACTIVO"/>
    <s v="BANCA PREFERENCIAL"/>
    <n v="66075.886700000003"/>
    <n v="20000"/>
    <n v="0"/>
    <x v="0"/>
    <n v="0"/>
  </r>
  <r>
    <x v="4209"/>
    <x v="0"/>
    <n v="453"/>
    <x v="4209"/>
    <n v="1275"/>
    <x v="3"/>
    <s v="BG"/>
    <s v="P"/>
    <s v="Y"/>
    <s v="A"/>
    <s v="ACTIVO"/>
    <s v="BANCA PREFERENCIAL"/>
    <n v="480768.55670000002"/>
    <n v="15000"/>
    <n v="0"/>
    <x v="0"/>
    <n v="1000"/>
  </r>
  <r>
    <x v="4210"/>
    <x v="1"/>
    <n v="4635"/>
    <x v="4210"/>
    <n v="6858"/>
    <x v="5"/>
    <s v="BG"/>
    <s v="P"/>
    <s v="Y"/>
    <s v="A"/>
    <s v="ACTIVO"/>
    <s v="BANCA PREFERENCIAL"/>
    <s v="ND"/>
    <s v="ND"/>
    <s v="ND"/>
    <x v="0"/>
    <n v="0"/>
  </r>
  <r>
    <x v="4211"/>
    <x v="1"/>
    <n v="5336"/>
    <x v="4211"/>
    <n v="6856"/>
    <x v="7"/>
    <s v="BG"/>
    <s v="P"/>
    <s v="Y"/>
    <s v="A"/>
    <s v="ACTIVO"/>
    <s v="BANCA PREFERENCIAL"/>
    <s v="ND"/>
    <s v="ND"/>
    <s v="ND"/>
    <x v="0"/>
    <n v="1033.33"/>
  </r>
  <r>
    <x v="4212"/>
    <x v="0"/>
    <n v="11869"/>
    <x v="4212"/>
    <n v="3300"/>
    <x v="24"/>
    <s v="BG"/>
    <s v="P"/>
    <s v="Y"/>
    <s v="A"/>
    <s v="ACTIVO"/>
    <s v="BANCA PREFERENCIAL"/>
    <n v="211130.02489999999"/>
    <n v="22500"/>
    <n v="0"/>
    <x v="0"/>
    <n v="0"/>
  </r>
  <r>
    <x v="4213"/>
    <x v="0"/>
    <n v="8058"/>
    <x v="4213"/>
    <n v="2938"/>
    <x v="23"/>
    <s v="BG"/>
    <s v="P"/>
    <s v="Y"/>
    <s v="A"/>
    <s v="ACTIVO"/>
    <s v="BANCA PREFERENCIAL"/>
    <n v="11782.636699999999"/>
    <n v="20000"/>
    <n v="0"/>
    <x v="0"/>
    <n v="7500"/>
  </r>
  <r>
    <x v="4214"/>
    <x v="0"/>
    <n v="10556"/>
    <x v="4214"/>
    <n v="5382"/>
    <x v="14"/>
    <s v="BG"/>
    <s v="P"/>
    <s v="Y"/>
    <s v="A"/>
    <s v="ACTIVO"/>
    <s v="BANCA PREFERENCIAL"/>
    <n v="36415.828300000001"/>
    <n v="5000"/>
    <n v="0"/>
    <x v="0"/>
    <n v="8000"/>
  </r>
  <r>
    <x v="4215"/>
    <x v="0"/>
    <n v="3560"/>
    <x v="4215"/>
    <n v="6856"/>
    <x v="7"/>
    <s v="BG"/>
    <s v="P"/>
    <s v="Y"/>
    <s v="A"/>
    <s v="ACTIVO"/>
    <s v="BANCA PREFERENCIAL"/>
    <n v="11344.966700000001"/>
    <n v="0"/>
    <n v="0"/>
    <x v="0"/>
    <n v="4000"/>
  </r>
  <r>
    <x v="4216"/>
    <x v="0"/>
    <n v="9603"/>
    <x v="4216"/>
    <n v="5501"/>
    <x v="20"/>
    <s v="BG"/>
    <s v="P"/>
    <s v="Y"/>
    <s v="A"/>
    <s v="ACTIVO"/>
    <s v="BANCA PREFERENCIAL"/>
    <n v="3703.0716000000002"/>
    <n v="19130"/>
    <n v="0"/>
    <x v="0"/>
    <n v="6081"/>
  </r>
  <r>
    <x v="4217"/>
    <x v="0"/>
    <n v="5989"/>
    <x v="4217"/>
    <n v="8362"/>
    <x v="6"/>
    <s v="BG"/>
    <s v="P"/>
    <s v="Y"/>
    <s v="A"/>
    <s v="ACTIVO"/>
    <s v="BANCA PREFERENCIAL"/>
    <n v="213280.85819999999"/>
    <n v="22400"/>
    <n v="132148.79990000001"/>
    <x v="0"/>
    <n v="500"/>
  </r>
  <r>
    <x v="4218"/>
    <x v="1"/>
    <n v="4392"/>
    <x v="4218"/>
    <n v="3300"/>
    <x v="24"/>
    <s v="BG"/>
    <s v="P"/>
    <s v="Y"/>
    <s v="B"/>
    <s v="INACTIVO"/>
    <s v="BANCA PREFERENCIAL"/>
    <s v="ND"/>
    <s v="ND"/>
    <s v="ND"/>
    <x v="2"/>
    <n v="0"/>
  </r>
  <r>
    <x v="4219"/>
    <x v="0"/>
    <n v="10849"/>
    <x v="4219"/>
    <n v="3002"/>
    <x v="11"/>
    <s v="BG"/>
    <s v="P"/>
    <s v="Y"/>
    <s v="A"/>
    <s v="ACTIVO"/>
    <s v="BANCA PREFERENCIAL"/>
    <n v="327584.5417"/>
    <n v="0"/>
    <n v="0"/>
    <x v="0"/>
    <n v="7093"/>
  </r>
  <r>
    <x v="4220"/>
    <x v="0"/>
    <n v="10785"/>
    <x v="4220"/>
    <n v="5289"/>
    <x v="16"/>
    <s v="BG"/>
    <s v="P"/>
    <s v="Y"/>
    <s v="A"/>
    <s v="ACTIVO"/>
    <s v="BANCA PREFERENCIAL"/>
    <n v="16975.836599999999"/>
    <n v="22500"/>
    <n v="306576.65999999997"/>
    <x v="0"/>
    <n v="15000"/>
  </r>
  <r>
    <x v="4221"/>
    <x v="1"/>
    <n v="6285"/>
    <x v="4221"/>
    <n v="1275"/>
    <x v="3"/>
    <s v="BG"/>
    <s v="P"/>
    <s v="Y"/>
    <s v="A"/>
    <s v="ACTIVO"/>
    <s v="BANCA PREFERENCIAL"/>
    <s v="ND"/>
    <s v="ND"/>
    <s v="ND"/>
    <x v="0"/>
    <n v="8000"/>
  </r>
  <r>
    <x v="4222"/>
    <x v="0"/>
    <n v="5600"/>
    <x v="4222"/>
    <n v="8362"/>
    <x v="6"/>
    <s v="BG"/>
    <s v="P"/>
    <s v="Y"/>
    <s v="A"/>
    <s v="ACTIVO"/>
    <s v="BANCA PREFERENCIAL"/>
    <n v="280575.16489999997"/>
    <n v="500000"/>
    <n v="0"/>
    <x v="0"/>
    <n v="0"/>
  </r>
  <r>
    <x v="4223"/>
    <x v="0"/>
    <n v="9024"/>
    <x v="4223"/>
    <n v="1910"/>
    <x v="1"/>
    <s v="BG"/>
    <s v="P"/>
    <s v="Y"/>
    <s v="A"/>
    <s v="ACTIVO"/>
    <s v="BANCA PREFERENCIAL"/>
    <n v="40764.550000000003"/>
    <n v="22500"/>
    <n v="0"/>
    <x v="0"/>
    <n v="6236"/>
  </r>
  <r>
    <x v="4224"/>
    <x v="0"/>
    <n v="10567"/>
    <x v="4224"/>
    <n v="3704"/>
    <x v="15"/>
    <s v="BG"/>
    <s v="P"/>
    <s v="Y"/>
    <s v="A"/>
    <s v="ACTIVO"/>
    <s v="BANCA PREFERENCIAL"/>
    <n v="124835.15330000001"/>
    <n v="0"/>
    <n v="234186.08"/>
    <x v="0"/>
    <n v="13527.88"/>
  </r>
  <r>
    <x v="4225"/>
    <x v="0"/>
    <n v="10582"/>
    <x v="4225"/>
    <n v="3704"/>
    <x v="15"/>
    <s v="BG"/>
    <s v="P"/>
    <s v="Y"/>
    <s v="A"/>
    <s v="ACTIVO"/>
    <s v="BANCA PREFERENCIAL"/>
    <n v="48659.503299999997"/>
    <n v="0"/>
    <n v="0"/>
    <x v="0"/>
    <n v="7280.44"/>
  </r>
  <r>
    <x v="4226"/>
    <x v="0"/>
    <n v="7922"/>
    <x v="4226"/>
    <n v="3704"/>
    <x v="15"/>
    <s v="BG"/>
    <s v="P"/>
    <s v="Y"/>
    <s v="A"/>
    <s v="ACTIVO"/>
    <s v="BANCA PREFERENCIAL"/>
    <n v="14275.136699999999"/>
    <n v="15000"/>
    <n v="0"/>
    <x v="0"/>
    <n v="13000"/>
  </r>
  <r>
    <x v="4227"/>
    <x v="0"/>
    <n v="8319"/>
    <x v="4227"/>
    <n v="3002"/>
    <x v="11"/>
    <s v="BG"/>
    <s v="P"/>
    <s v="Y"/>
    <s v="A"/>
    <s v="ACTIVO"/>
    <s v="BANCA PREFERENCIAL"/>
    <n v="17919.961599999999"/>
    <n v="16880"/>
    <n v="405000"/>
    <x v="0"/>
    <n v="6000"/>
  </r>
  <r>
    <x v="4228"/>
    <x v="0"/>
    <n v="10171"/>
    <x v="4228"/>
    <n v="4775"/>
    <x v="18"/>
    <s v="BG"/>
    <s v="P"/>
    <s v="Y"/>
    <s v="A"/>
    <s v="ACTIVO"/>
    <s v="BANCA PREFERENCIAL"/>
    <n v="38577.3416"/>
    <n v="11300"/>
    <n v="0"/>
    <x v="0"/>
    <n v="6000"/>
  </r>
  <r>
    <x v="4229"/>
    <x v="0"/>
    <n v="11609"/>
    <x v="4229"/>
    <n v="1910"/>
    <x v="1"/>
    <s v="BG"/>
    <s v="P"/>
    <s v="Y"/>
    <s v="A"/>
    <s v="ACTIVO"/>
    <s v="BANCA PREFERENCIAL"/>
    <n v="1879.8416999999999"/>
    <n v="405000"/>
    <n v="0"/>
    <x v="0"/>
    <n v="10000"/>
  </r>
  <r>
    <x v="4230"/>
    <x v="0"/>
    <n v="6711"/>
    <x v="4230"/>
    <n v="2627"/>
    <x v="12"/>
    <s v="BG"/>
    <s v="P"/>
    <s v="Y"/>
    <s v="A"/>
    <s v="ACTIVO"/>
    <s v="BANCA PREFERENCIAL"/>
    <n v="601766.74670000002"/>
    <n v="22050"/>
    <n v="200000"/>
    <x v="0"/>
    <n v="5500"/>
  </r>
  <r>
    <x v="4231"/>
    <x v="1"/>
    <n v="4815"/>
    <x v="4231"/>
    <n v="8362"/>
    <x v="6"/>
    <s v="BG"/>
    <s v="P"/>
    <s v="Y"/>
    <s v="A"/>
    <s v="ACTIVO"/>
    <s v="BANCA PREFERENCIAL"/>
    <s v="ND"/>
    <s v="ND"/>
    <s v="ND"/>
    <x v="0"/>
    <n v="6000"/>
  </r>
  <r>
    <x v="4232"/>
    <x v="0"/>
    <n v="4938"/>
    <x v="4232"/>
    <n v="5823"/>
    <x v="4"/>
    <s v="BG"/>
    <s v="P"/>
    <s v="Y"/>
    <s v="A"/>
    <s v="ACTIVO"/>
    <s v="BANCA PREFERENCIAL"/>
    <n v="377404.33319999999"/>
    <n v="15000"/>
    <n v="151200"/>
    <x v="0"/>
    <n v="0"/>
  </r>
  <r>
    <x v="4233"/>
    <x v="0"/>
    <n v="11086"/>
    <x v="4233"/>
    <n v="8655"/>
    <x v="8"/>
    <s v="BG"/>
    <s v="P"/>
    <s v="Y"/>
    <s v="A"/>
    <s v="ACTIVO"/>
    <s v="BANCA PREFERENCIAL"/>
    <n v="707068.28670000006"/>
    <n v="30000"/>
    <n v="0"/>
    <x v="0"/>
    <n v="0"/>
  </r>
  <r>
    <x v="4234"/>
    <x v="0"/>
    <n v="9595"/>
    <x v="4234"/>
    <n v="5501"/>
    <x v="20"/>
    <s v="BG"/>
    <s v="P"/>
    <s v="Y"/>
    <s v="A"/>
    <s v="ACTIVO"/>
    <s v="BANCA PREFERENCIAL"/>
    <n v="65374.636700000003"/>
    <n v="11250"/>
    <n v="0"/>
    <x v="0"/>
    <n v="4000"/>
  </r>
  <r>
    <x v="4235"/>
    <x v="0"/>
    <n v="9038"/>
    <x v="4235"/>
    <n v="1910"/>
    <x v="1"/>
    <s v="BG"/>
    <s v="P"/>
    <s v="Y"/>
    <s v="A"/>
    <s v="ACTIVO"/>
    <s v="BANCA PREFERENCIAL"/>
    <n v="1280.2349999999999"/>
    <n v="13500"/>
    <n v="0"/>
    <x v="0"/>
    <n v="7018.28"/>
  </r>
  <r>
    <x v="4236"/>
    <x v="0"/>
    <n v="6908"/>
    <x v="4236"/>
    <n v="8655"/>
    <x v="8"/>
    <s v="BG"/>
    <s v="P"/>
    <s v="Y"/>
    <s v="A"/>
    <s v="ACTIVO"/>
    <s v="BANCA PREFERENCIAL"/>
    <n v="856633.26170000003"/>
    <n v="0"/>
    <n v="0"/>
    <x v="0"/>
    <n v="700"/>
  </r>
  <r>
    <x v="4237"/>
    <x v="1"/>
    <n v="6908"/>
    <x v="4237"/>
    <n v="8655"/>
    <x v="8"/>
    <s v="BG"/>
    <s v="P"/>
    <s v="Y"/>
    <s v="A"/>
    <s v="ACTIVO"/>
    <s v="BANCA PREFERENCIAL"/>
    <s v="ND"/>
    <s v="ND"/>
    <s v="ND"/>
    <x v="0"/>
    <n v="815.14"/>
  </r>
  <r>
    <x v="4238"/>
    <x v="0"/>
    <n v="11839"/>
    <x v="4238"/>
    <n v="4775"/>
    <x v="18"/>
    <s v="BG"/>
    <s v="P"/>
    <s v="Y"/>
    <s v="A"/>
    <s v="ACTIVO"/>
    <s v="BANCA PREFERENCIAL"/>
    <n v="46276.05"/>
    <n v="0"/>
    <n v="195237.89989999999"/>
    <x v="0"/>
    <n v="8320"/>
  </r>
  <r>
    <x v="4239"/>
    <x v="1"/>
    <n v="5158"/>
    <x v="4239"/>
    <n v="254"/>
    <x v="33"/>
    <s v="BG"/>
    <s v="P"/>
    <s v="Y"/>
    <s v="A"/>
    <s v="ACTIVO"/>
    <s v="BANCA PREFERENCIAL"/>
    <s v="ND"/>
    <s v="ND"/>
    <s v="ND"/>
    <x v="0"/>
    <n v="0"/>
  </r>
  <r>
    <x v="4240"/>
    <x v="0"/>
    <n v="10771"/>
    <x v="4240"/>
    <n v="4775"/>
    <x v="18"/>
    <s v="BG"/>
    <s v="P"/>
    <s v="Y"/>
    <s v="A"/>
    <s v="ACTIVO"/>
    <s v="BANCA PREFERENCIAL"/>
    <n v="487.87"/>
    <n v="11250"/>
    <n v="105000"/>
    <x v="0"/>
    <n v="6666.67"/>
  </r>
  <r>
    <x v="4241"/>
    <x v="0"/>
    <n v="5615"/>
    <x v="4241"/>
    <n v="6856"/>
    <x v="7"/>
    <s v="BG"/>
    <s v="P"/>
    <s v="Y"/>
    <s v="A"/>
    <s v="ACTIVO"/>
    <s v="BANCA PREFERENCIAL"/>
    <n v="881123.53330000001"/>
    <n v="15000"/>
    <n v="0"/>
    <x v="0"/>
    <n v="300"/>
  </r>
  <r>
    <x v="4242"/>
    <x v="0"/>
    <n v="374"/>
    <x v="4242"/>
    <n v="3975"/>
    <x v="2"/>
    <s v="BG"/>
    <s v="P"/>
    <s v="Y"/>
    <s v="A"/>
    <s v="ACTIVO"/>
    <s v="BANCA PREFERENCIAL"/>
    <n v="364354.18670000002"/>
    <n v="15000"/>
    <n v="0"/>
    <x v="0"/>
    <n v="5322.83"/>
  </r>
  <r>
    <x v="4243"/>
    <x v="0"/>
    <n v="1832"/>
    <x v="4243"/>
    <n v="1275"/>
    <x v="3"/>
    <s v="BG"/>
    <s v="P"/>
    <s v="Y"/>
    <s v="A"/>
    <s v="ACTIVO"/>
    <s v="BANCA PREFERENCIAL"/>
    <n v="472059.49670000002"/>
    <n v="0"/>
    <n v="100000"/>
    <x v="0"/>
    <n v="9000"/>
  </r>
  <r>
    <x v="4244"/>
    <x v="0"/>
    <n v="11418"/>
    <x v="4244"/>
    <n v="1910"/>
    <x v="1"/>
    <s v="BG"/>
    <s v="P"/>
    <s v="Y"/>
    <s v="A"/>
    <s v="ACTIVO"/>
    <s v="BANCA PREFERENCIAL"/>
    <n v="9158.7099999999991"/>
    <n v="0"/>
    <n v="0"/>
    <x v="0"/>
    <n v="16530"/>
  </r>
  <r>
    <x v="4245"/>
    <x v="0"/>
    <n v="9676"/>
    <x v="4245"/>
    <n v="5501"/>
    <x v="20"/>
    <s v="BG"/>
    <s v="P"/>
    <s v="Y"/>
    <s v="A"/>
    <s v="ACTIVO"/>
    <s v="BANCA PREFERENCIAL"/>
    <n v="25867.248200000002"/>
    <n v="40000"/>
    <n v="0"/>
    <x v="0"/>
    <n v="6777"/>
  </r>
  <r>
    <x v="4246"/>
    <x v="1"/>
    <n v="11248"/>
    <x v="4246"/>
    <n v="6856"/>
    <x v="7"/>
    <s v="BG"/>
    <s v="P"/>
    <s v="Y"/>
    <s v="A"/>
    <s v="ACTIVO"/>
    <s v="BANCA PREFERENCIAL"/>
    <s v="ND"/>
    <s v="ND"/>
    <s v="ND"/>
    <x v="0"/>
    <n v="0"/>
  </r>
  <r>
    <x v="4247"/>
    <x v="1"/>
    <n v="1582"/>
    <x v="4247"/>
    <n v="3750"/>
    <x v="9"/>
    <s v="BG"/>
    <s v="P"/>
    <s v="Y"/>
    <s v="A"/>
    <s v="ACTIVO"/>
    <s v="BANCA PREFERENCIAL"/>
    <s v="ND"/>
    <s v="ND"/>
    <s v="ND"/>
    <x v="0"/>
    <n v="1500"/>
  </r>
  <r>
    <x v="4248"/>
    <x v="0"/>
    <n v="11883"/>
    <x v="4248"/>
    <n v="7191"/>
    <x v="25"/>
    <s v="BG"/>
    <s v="P"/>
    <s v="Y"/>
    <s v="A"/>
    <s v="ACTIVO"/>
    <s v="BANCA PREFERENCIAL"/>
    <n v="3990.5417000000002"/>
    <n v="0"/>
    <n v="0"/>
    <x v="0"/>
    <n v="8000"/>
  </r>
  <r>
    <x v="4249"/>
    <x v="0"/>
    <n v="9724"/>
    <x v="4249"/>
    <n v="2066"/>
    <x v="10"/>
    <s v="BG"/>
    <s v="P"/>
    <s v="Y"/>
    <s v="A"/>
    <s v="ACTIVO"/>
    <s v="BANCA PREFERENCIAL"/>
    <n v="28308.683300000001"/>
    <n v="10500"/>
    <n v="250000"/>
    <x v="0"/>
    <n v="10000"/>
  </r>
  <r>
    <x v="4250"/>
    <x v="0"/>
    <n v="7521"/>
    <x v="4250"/>
    <n v="3704"/>
    <x v="15"/>
    <s v="BG"/>
    <s v="P"/>
    <s v="Y"/>
    <s v="A"/>
    <s v="ACTIVO"/>
    <s v="BANCA PREFERENCIAL"/>
    <n v="1805.825"/>
    <n v="17000"/>
    <n v="0"/>
    <x v="0"/>
    <n v="6034"/>
  </r>
  <r>
    <x v="4251"/>
    <x v="0"/>
    <n v="7633"/>
    <x v="4251"/>
    <n v="5382"/>
    <x v="14"/>
    <s v="BG"/>
    <s v="P"/>
    <s v="Y"/>
    <s v="A"/>
    <s v="ACTIVO"/>
    <s v="BANCA PREFERENCIAL"/>
    <n v="37769.885000000002"/>
    <n v="15000"/>
    <n v="0"/>
    <x v="0"/>
    <n v="16666.669999999998"/>
  </r>
  <r>
    <x v="4252"/>
    <x v="0"/>
    <n v="8137"/>
    <x v="4252"/>
    <n v="2938"/>
    <x v="23"/>
    <s v="BG"/>
    <s v="P"/>
    <s v="Y"/>
    <s v="A"/>
    <s v="ACTIVO"/>
    <s v="BANCA PREFERENCIAL"/>
    <n v="2077.3416000000002"/>
    <n v="0"/>
    <n v="0"/>
    <x v="0"/>
    <n v="6000"/>
  </r>
  <r>
    <x v="4253"/>
    <x v="0"/>
    <n v="11167"/>
    <x v="4253"/>
    <n v="5760"/>
    <x v="27"/>
    <s v="BG"/>
    <s v="P"/>
    <s v="Y"/>
    <s v="A"/>
    <s v="ACTIVO"/>
    <s v="BANCA PREFERENCIAL"/>
    <n v="514363.19660000002"/>
    <n v="10000"/>
    <n v="0"/>
    <x v="0"/>
    <n v="20800"/>
  </r>
  <r>
    <x v="4254"/>
    <x v="0"/>
    <n v="11728"/>
    <x v="4254"/>
    <n v="7191"/>
    <x v="25"/>
    <s v="BG"/>
    <s v="P"/>
    <s v="Y"/>
    <s v="A"/>
    <s v="ACTIVO"/>
    <s v="BANCA PREFERENCIAL"/>
    <n v="2650.1332000000002"/>
    <n v="0"/>
    <n v="78088.759900000005"/>
    <x v="0"/>
    <n v="6293.73"/>
  </r>
  <r>
    <x v="4255"/>
    <x v="0"/>
    <n v="7685"/>
    <x v="4255"/>
    <n v="5382"/>
    <x v="14"/>
    <s v="BG"/>
    <s v="P"/>
    <s v="Y"/>
    <s v="A"/>
    <s v="ACTIVO"/>
    <s v="BANCA PREFERENCIAL"/>
    <n v="1349.3667"/>
    <n v="20250"/>
    <n v="0"/>
    <x v="0"/>
    <n v="6000"/>
  </r>
  <r>
    <x v="4256"/>
    <x v="0"/>
    <n v="10847"/>
    <x v="4256"/>
    <n v="7900"/>
    <x v="19"/>
    <s v="BG"/>
    <s v="P"/>
    <s v="Y"/>
    <s v="A"/>
    <s v="ACTIVO"/>
    <s v="BANCA PREFERENCIAL"/>
    <n v="7016.4431999999997"/>
    <n v="0"/>
    <n v="0"/>
    <x v="0"/>
    <n v="5000"/>
  </r>
  <r>
    <x v="4257"/>
    <x v="0"/>
    <n v="6954"/>
    <x v="4257"/>
    <n v="8655"/>
    <x v="8"/>
    <s v="BG"/>
    <s v="P"/>
    <s v="Y"/>
    <s v="A"/>
    <s v="ACTIVO"/>
    <s v="BANCA PREFERENCIAL"/>
    <n v="200539.83"/>
    <n v="4500"/>
    <n v="650000"/>
    <x v="0"/>
    <n v="21797.599999999999"/>
  </r>
  <r>
    <x v="4258"/>
    <x v="0"/>
    <n v="4816"/>
    <x v="4258"/>
    <n v="5823"/>
    <x v="4"/>
    <s v="BG"/>
    <s v="P"/>
    <s v="Y"/>
    <s v="A"/>
    <s v="ACTIVO"/>
    <s v="BANCA PREFERENCIAL"/>
    <n v="422728.57160000002"/>
    <n v="0"/>
    <n v="0"/>
    <x v="0"/>
    <n v="0"/>
  </r>
  <r>
    <x v="4259"/>
    <x v="0"/>
    <n v="11625"/>
    <x v="4259"/>
    <n v="7191"/>
    <x v="25"/>
    <s v="BG"/>
    <s v="P"/>
    <s v="Y"/>
    <s v="A"/>
    <s v="ACTIVO"/>
    <s v="BANCA PREFERENCIAL"/>
    <n v="11823.911700000001"/>
    <n v="16875"/>
    <n v="0"/>
    <x v="0"/>
    <n v="5000.38"/>
  </r>
  <r>
    <x v="4260"/>
    <x v="0"/>
    <n v="957"/>
    <x v="4260"/>
    <n v="2627"/>
    <x v="12"/>
    <s v="BG"/>
    <s v="P"/>
    <s v="Y"/>
    <s v="A"/>
    <s v="ACTIVO"/>
    <s v="BANCA PREFERENCIAL"/>
    <n v="725261.52"/>
    <n v="25000"/>
    <n v="0"/>
    <x v="0"/>
    <n v="0"/>
  </r>
  <r>
    <x v="4261"/>
    <x v="1"/>
    <n v="7036"/>
    <x v="4261"/>
    <n v="1237"/>
    <x v="17"/>
    <s v="BG"/>
    <s v="P"/>
    <s v="Y"/>
    <s v="A"/>
    <s v="ACTIVO"/>
    <s v="BANCA PREFERENCIAL"/>
    <s v="ND"/>
    <s v="ND"/>
    <s v="ND"/>
    <x v="0"/>
    <n v="1500"/>
  </r>
  <r>
    <x v="4262"/>
    <x v="0"/>
    <n v="10848"/>
    <x v="4262"/>
    <n v="7900"/>
    <x v="19"/>
    <s v="BG"/>
    <s v="P"/>
    <s v="Y"/>
    <s v="A"/>
    <s v="ACTIVO"/>
    <s v="BANCA PREFERENCIAL"/>
    <n v="72867.873300000007"/>
    <n v="7650"/>
    <n v="0"/>
    <x v="0"/>
    <n v="0"/>
  </r>
  <r>
    <x v="4263"/>
    <x v="0"/>
    <n v="9596"/>
    <x v="4263"/>
    <n v="5501"/>
    <x v="20"/>
    <s v="BG"/>
    <s v="P"/>
    <s v="Y"/>
    <s v="A"/>
    <s v="ACTIVO"/>
    <s v="BANCA PREFERENCIAL"/>
    <n v="5525.9817000000003"/>
    <n v="15000"/>
    <n v="0"/>
    <x v="0"/>
    <n v="5000"/>
  </r>
  <r>
    <x v="4264"/>
    <x v="1"/>
    <n v="453"/>
    <x v="4264"/>
    <n v="1275"/>
    <x v="3"/>
    <s v="BG"/>
    <s v="P"/>
    <s v="Y"/>
    <s v="A"/>
    <s v="ACTIVO"/>
    <s v="BANCA PREFERENCIAL"/>
    <s v="ND"/>
    <s v="ND"/>
    <s v="ND"/>
    <x v="0"/>
    <n v="1300"/>
  </r>
  <r>
    <x v="4265"/>
    <x v="0"/>
    <n v="7239"/>
    <x v="4265"/>
    <n v="6856"/>
    <x v="7"/>
    <s v="BG"/>
    <s v="P"/>
    <s v="Y"/>
    <s v="A"/>
    <s v="ACTIVO"/>
    <s v="BANCA PREFERENCIAL"/>
    <n v="559659.9817"/>
    <n v="1300"/>
    <n v="0"/>
    <x v="0"/>
    <n v="0"/>
  </r>
  <r>
    <x v="4266"/>
    <x v="0"/>
    <n v="8985"/>
    <x v="4266"/>
    <n v="1910"/>
    <x v="1"/>
    <s v="BG"/>
    <s v="P"/>
    <s v="Y"/>
    <s v="A"/>
    <s v="ACTIVO"/>
    <s v="BANCA PREFERENCIAL"/>
    <n v="3742.1131999999998"/>
    <n v="19275"/>
    <n v="0"/>
    <x v="0"/>
    <n v="9232.52"/>
  </r>
  <r>
    <x v="4267"/>
    <x v="0"/>
    <n v="10589"/>
    <x v="4267"/>
    <n v="5289"/>
    <x v="16"/>
    <s v="BG"/>
    <s v="P"/>
    <s v="Y"/>
    <s v="A"/>
    <s v="ACTIVO"/>
    <s v="BANCA PREFERENCIAL"/>
    <n v="4071.9832999999999"/>
    <n v="13200"/>
    <n v="0"/>
    <x v="0"/>
    <n v="7000"/>
  </r>
  <r>
    <x v="4268"/>
    <x v="0"/>
    <n v="10958"/>
    <x v="4268"/>
    <n v="2627"/>
    <x v="12"/>
    <s v="BG"/>
    <s v="P"/>
    <s v="Y"/>
    <s v="A"/>
    <s v="ACTIVO"/>
    <s v="BANCA PREFERENCIAL"/>
    <n v="5075.2833000000001"/>
    <n v="0"/>
    <n v="0"/>
    <x v="0"/>
    <n v="7000"/>
  </r>
  <r>
    <x v="4269"/>
    <x v="0"/>
    <n v="7351"/>
    <x v="4269"/>
    <n v="4775"/>
    <x v="18"/>
    <s v="BG"/>
    <s v="P"/>
    <s v="Y"/>
    <s v="A"/>
    <s v="ACTIVO"/>
    <s v="BANCA PREFERENCIAL"/>
    <n v="3124.4149000000002"/>
    <n v="5000"/>
    <n v="0"/>
    <x v="0"/>
    <n v="6500"/>
  </r>
  <r>
    <x v="4270"/>
    <x v="1"/>
    <n v="799"/>
    <x v="4270"/>
    <n v="2627"/>
    <x v="12"/>
    <s v="BG"/>
    <s v="P"/>
    <s v="Y"/>
    <s v="A"/>
    <s v="ACTIVO"/>
    <s v="BANCA PREFERENCIAL"/>
    <s v="ND"/>
    <s v="ND"/>
    <s v="ND"/>
    <x v="0"/>
    <n v="0"/>
  </r>
  <r>
    <x v="4271"/>
    <x v="0"/>
    <n v="4392"/>
    <x v="4271"/>
    <n v="3300"/>
    <x v="24"/>
    <s v="BG"/>
    <s v="P"/>
    <s v="Y"/>
    <s v="U"/>
    <s v="DIFUNTO ACTIVO"/>
    <s v="BANCA PREFERENCIAL"/>
    <n v="5966.1998999999996"/>
    <n v="0"/>
    <n v="0"/>
    <x v="2"/>
    <n v="0"/>
  </r>
  <r>
    <x v="4272"/>
    <x v="0"/>
    <n v="4805"/>
    <x v="4272"/>
    <n v="8362"/>
    <x v="6"/>
    <s v="BG"/>
    <s v="P"/>
    <s v="Y"/>
    <s v="A"/>
    <s v="ACTIVO"/>
    <s v="BANCA PREFERENCIAL"/>
    <n v="708296.82990000001"/>
    <n v="20000"/>
    <n v="0"/>
    <x v="0"/>
    <n v="0"/>
  </r>
  <r>
    <x v="4273"/>
    <x v="0"/>
    <n v="10140"/>
    <x v="4273"/>
    <n v="10054"/>
    <x v="30"/>
    <s v="BG"/>
    <s v="P"/>
    <s v="Y"/>
    <s v="A"/>
    <s v="ACTIVO"/>
    <s v="BANCA PREFERENCIAL"/>
    <n v="359595.98830000003"/>
    <n v="10125"/>
    <n v="0"/>
    <x v="0"/>
    <n v="3000"/>
  </r>
  <r>
    <x v="4274"/>
    <x v="1"/>
    <n v="957"/>
    <x v="4274"/>
    <n v="2627"/>
    <x v="12"/>
    <s v="BG"/>
    <s v="P"/>
    <s v="Y"/>
    <s v="A"/>
    <s v="ACTIVO"/>
    <s v="BANCA PREFERENCIAL"/>
    <s v="ND"/>
    <s v="ND"/>
    <s v="ND"/>
    <x v="0"/>
    <n v="0"/>
  </r>
  <r>
    <x v="4275"/>
    <x v="0"/>
    <n v="7706"/>
    <x v="4275"/>
    <n v="5382"/>
    <x v="14"/>
    <s v="BG"/>
    <s v="P"/>
    <s v="Y"/>
    <s v="A"/>
    <s v="ACTIVO"/>
    <s v="BANCA PREFERENCIAL"/>
    <n v="39479.981699999997"/>
    <n v="10000"/>
    <n v="0"/>
    <x v="0"/>
    <n v="0"/>
  </r>
  <r>
    <x v="4276"/>
    <x v="0"/>
    <n v="6417"/>
    <x v="4276"/>
    <n v="1275"/>
    <x v="3"/>
    <s v="BG"/>
    <s v="P"/>
    <s v="Y"/>
    <s v="A"/>
    <s v="ACTIVO"/>
    <s v="BANCA PREFERENCIAL"/>
    <n v="735599.80660000001"/>
    <n v="10000"/>
    <n v="0"/>
    <x v="0"/>
    <n v="2500"/>
  </r>
  <r>
    <x v="4277"/>
    <x v="0"/>
    <n v="9677"/>
    <x v="4277"/>
    <n v="5501"/>
    <x v="20"/>
    <s v="BG"/>
    <s v="P"/>
    <s v="Y"/>
    <s v="A"/>
    <s v="ACTIVO"/>
    <s v="BANCA PREFERENCIAL"/>
    <n v="22104.575000000001"/>
    <n v="0"/>
    <n v="0"/>
    <x v="0"/>
    <n v="2500"/>
  </r>
  <r>
    <x v="4278"/>
    <x v="0"/>
    <n v="7242"/>
    <x v="4278"/>
    <n v="8655"/>
    <x v="8"/>
    <s v="BG"/>
    <s v="P"/>
    <s v="Y"/>
    <s v="A"/>
    <s v="ACTIVO"/>
    <s v="BANCA PREFERENCIAL"/>
    <n v="444774.27500000002"/>
    <n v="15000"/>
    <n v="0"/>
    <x v="0"/>
    <n v="800"/>
  </r>
  <r>
    <x v="4279"/>
    <x v="1"/>
    <n v="7291"/>
    <x v="4279"/>
    <n v="8655"/>
    <x v="8"/>
    <s v="BG"/>
    <s v="P"/>
    <s v="Y"/>
    <s v="A"/>
    <s v="ACTIVO"/>
    <s v="BANCA PREFERENCIAL"/>
    <s v="ND"/>
    <s v="ND"/>
    <s v="ND"/>
    <x v="0"/>
    <n v="0"/>
  </r>
  <r>
    <x v="4280"/>
    <x v="0"/>
    <n v="922"/>
    <x v="4280"/>
    <n v="8362"/>
    <x v="6"/>
    <s v="BG"/>
    <s v="P"/>
    <s v="Y"/>
    <s v="A"/>
    <s v="ACTIVO"/>
    <s v="BANCA PREFERENCIAL"/>
    <n v="496822.95500000002"/>
    <n v="15000"/>
    <n v="155250"/>
    <x v="0"/>
    <n v="6391.67"/>
  </r>
  <r>
    <x v="4281"/>
    <x v="1"/>
    <n v="1980"/>
    <x v="4281"/>
    <n v="2627"/>
    <x v="12"/>
    <s v="BG"/>
    <s v="P"/>
    <s v="Y"/>
    <s v="A"/>
    <s v="ACTIVO"/>
    <s v="BANCA PREFERENCIAL"/>
    <s v="ND"/>
    <s v="ND"/>
    <s v="ND"/>
    <x v="0"/>
    <n v="9775"/>
  </r>
  <r>
    <x v="4282"/>
    <x v="0"/>
    <n v="11007"/>
    <x v="4282"/>
    <n v="5501"/>
    <x v="20"/>
    <s v="BG"/>
    <s v="P"/>
    <s v="Y"/>
    <s v="A"/>
    <s v="ACTIVO"/>
    <s v="BANCA PREFERENCIAL"/>
    <n v="19465.566599999998"/>
    <n v="10000"/>
    <n v="94500"/>
    <x v="0"/>
    <n v="11600"/>
  </r>
  <r>
    <x v="4283"/>
    <x v="0"/>
    <n v="7964"/>
    <x v="4283"/>
    <n v="3704"/>
    <x v="15"/>
    <s v="BG"/>
    <s v="P"/>
    <s v="Y"/>
    <s v="A"/>
    <s v="ACTIVO"/>
    <s v="BANCA PREFERENCIAL"/>
    <n v="903.79499999999996"/>
    <n v="0"/>
    <n v="0"/>
    <x v="0"/>
    <n v="6139"/>
  </r>
  <r>
    <x v="4284"/>
    <x v="0"/>
    <n v="373"/>
    <x v="4284"/>
    <n v="8655"/>
    <x v="8"/>
    <s v="BG"/>
    <s v="P"/>
    <s v="Y"/>
    <s v="A"/>
    <s v="ACTIVO"/>
    <s v="BANCA PREFERENCIAL"/>
    <n v="69338.809899999993"/>
    <n v="20000"/>
    <n v="241500"/>
    <x v="0"/>
    <n v="0"/>
  </r>
  <r>
    <x v="4285"/>
    <x v="0"/>
    <n v="5646"/>
    <x v="4285"/>
    <n v="8362"/>
    <x v="6"/>
    <s v="BG"/>
    <s v="P"/>
    <s v="Y"/>
    <s v="A"/>
    <s v="ACTIVO"/>
    <s v="BANCA PREFERENCIAL"/>
    <n v="754255.21160000004"/>
    <n v="15000"/>
    <n v="283500"/>
    <x v="0"/>
    <n v="8000"/>
  </r>
  <r>
    <x v="4286"/>
    <x v="0"/>
    <n v="9669"/>
    <x v="4286"/>
    <n v="5501"/>
    <x v="20"/>
    <s v="BG"/>
    <s v="P"/>
    <s v="Y"/>
    <s v="A"/>
    <s v="ACTIVO"/>
    <s v="BANCA PREFERENCIAL"/>
    <n v="22422.06"/>
    <n v="13575"/>
    <n v="0"/>
    <x v="0"/>
    <n v="4000"/>
  </r>
  <r>
    <x v="4287"/>
    <x v="0"/>
    <n v="11420"/>
    <x v="4287"/>
    <n v="1910"/>
    <x v="1"/>
    <s v="BG"/>
    <s v="P"/>
    <s v="Y"/>
    <s v="A"/>
    <s v="ACTIVO"/>
    <s v="BANCA PREFERENCIAL"/>
    <n v="40234.33"/>
    <n v="25000"/>
    <n v="0"/>
    <x v="0"/>
    <n v="11769.23"/>
  </r>
  <r>
    <x v="4288"/>
    <x v="0"/>
    <n v="10825"/>
    <x v="4288"/>
    <n v="3002"/>
    <x v="11"/>
    <s v="BG"/>
    <s v="P"/>
    <s v="Y"/>
    <s v="A"/>
    <s v="ACTIVO"/>
    <s v="BANCA PREFERENCIAL"/>
    <n v="47960.083200000001"/>
    <n v="8000"/>
    <n v="0"/>
    <x v="0"/>
    <n v="6000"/>
  </r>
  <r>
    <x v="4289"/>
    <x v="0"/>
    <n v="1948"/>
    <x v="4289"/>
    <n v="6858"/>
    <x v="5"/>
    <s v="BG"/>
    <s v="P"/>
    <s v="Y"/>
    <s v="A"/>
    <s v="ACTIVO"/>
    <s v="BANCA PREFERENCIAL"/>
    <n v="62040.9882"/>
    <n v="15000"/>
    <n v="300000"/>
    <x v="0"/>
    <n v="0"/>
  </r>
  <r>
    <x v="4290"/>
    <x v="1"/>
    <n v="11171"/>
    <x v="4290"/>
    <n v="5858"/>
    <x v="29"/>
    <s v="BG"/>
    <s v="P"/>
    <s v="Y"/>
    <s v="A"/>
    <s v="ACTIVO"/>
    <s v="BANCA PREFERENCIAL"/>
    <s v="ND"/>
    <s v="ND"/>
    <s v="ND"/>
    <x v="0"/>
    <n v="5000"/>
  </r>
  <r>
    <x v="4291"/>
    <x v="0"/>
    <n v="9512"/>
    <x v="4291"/>
    <n v="5501"/>
    <x v="20"/>
    <s v="BG"/>
    <s v="P"/>
    <s v="Y"/>
    <s v="A"/>
    <s v="ACTIVO"/>
    <s v="BANCA PREFERENCIAL"/>
    <n v="10416.8917"/>
    <n v="22500"/>
    <n v="0"/>
    <x v="0"/>
    <n v="11500"/>
  </r>
  <r>
    <x v="4292"/>
    <x v="0"/>
    <n v="10586"/>
    <x v="4292"/>
    <n v="2938"/>
    <x v="23"/>
    <s v="BG"/>
    <s v="P"/>
    <s v="Y"/>
    <s v="A"/>
    <s v="ACTIVO"/>
    <s v="BANCA PREFERENCIAL"/>
    <n v="4163.6517000000003"/>
    <n v="17750"/>
    <n v="150000"/>
    <x v="0"/>
    <n v="9000"/>
  </r>
  <r>
    <x v="4293"/>
    <x v="0"/>
    <n v="8105"/>
    <x v="4293"/>
    <n v="2938"/>
    <x v="23"/>
    <s v="BG"/>
    <s v="P"/>
    <s v="Y"/>
    <s v="A"/>
    <s v="ACTIVO"/>
    <s v="BANCA PREFERENCIAL"/>
    <n v="14729.079900000001"/>
    <n v="22500"/>
    <n v="0"/>
    <x v="0"/>
    <n v="6500"/>
  </r>
  <r>
    <x v="4294"/>
    <x v="0"/>
    <n v="7496"/>
    <x v="4294"/>
    <n v="3704"/>
    <x v="15"/>
    <s v="BG"/>
    <s v="P"/>
    <s v="Y"/>
    <s v="A"/>
    <s v="ACTIVO"/>
    <s v="BANCA PREFERENCIAL"/>
    <n v="11171.0383"/>
    <n v="13011"/>
    <n v="0"/>
    <x v="0"/>
    <n v="6000"/>
  </r>
  <r>
    <x v="4295"/>
    <x v="0"/>
    <n v="8590"/>
    <x v="4295"/>
    <n v="2938"/>
    <x v="23"/>
    <s v="BG"/>
    <s v="P"/>
    <s v="Y"/>
    <s v="A"/>
    <s v="ACTIVO"/>
    <s v="BANCA PREFERENCIAL"/>
    <n v="53586.686600000001"/>
    <n v="22500"/>
    <n v="0"/>
    <x v="0"/>
    <n v="6000"/>
  </r>
  <r>
    <x v="4296"/>
    <x v="0"/>
    <n v="5477"/>
    <x v="4296"/>
    <n v="3300"/>
    <x v="24"/>
    <s v="BG"/>
    <s v="P"/>
    <s v="Y"/>
    <s v="A"/>
    <s v="ACTIVO"/>
    <s v="BANCA PREFERENCIAL"/>
    <n v="2561.1932000000002"/>
    <n v="850"/>
    <n v="111625"/>
    <x v="0"/>
    <n v="0"/>
  </r>
  <r>
    <x v="4297"/>
    <x v="0"/>
    <n v="8188"/>
    <x v="4297"/>
    <n v="2938"/>
    <x v="23"/>
    <s v="BG"/>
    <s v="P"/>
    <s v="Y"/>
    <s v="A"/>
    <s v="ACTIVO"/>
    <s v="BANCA PREFERENCIAL"/>
    <n v="6738.0065999999997"/>
    <n v="15100"/>
    <n v="250000"/>
    <x v="0"/>
    <n v="5383"/>
  </r>
  <r>
    <x v="4298"/>
    <x v="1"/>
    <m/>
    <x v="4298"/>
    <n v="3002"/>
    <x v="11"/>
    <s v="BG"/>
    <s v="P"/>
    <s v="Y"/>
    <s v="A"/>
    <s v="ACTIVO"/>
    <s v="BANCA PREFERENCIAL"/>
    <s v="ND"/>
    <s v="ND"/>
    <s v="ND"/>
    <x v="0"/>
    <n v="8000"/>
  </r>
  <r>
    <x v="4299"/>
    <x v="0"/>
    <n v="8460"/>
    <x v="4299"/>
    <n v="3002"/>
    <x v="11"/>
    <s v="BG"/>
    <s v="P"/>
    <s v="Y"/>
    <s v="A"/>
    <s v="ACTIVO"/>
    <s v="BANCA PREFERENCIAL"/>
    <n v="16422.4467"/>
    <n v="22500"/>
    <n v="0"/>
    <x v="0"/>
    <n v="10000"/>
  </r>
  <r>
    <x v="4300"/>
    <x v="0"/>
    <n v="9598"/>
    <x v="4300"/>
    <n v="5501"/>
    <x v="20"/>
    <s v="BG"/>
    <s v="P"/>
    <s v="Y"/>
    <s v="A"/>
    <s v="ACTIVO"/>
    <s v="BANCA PREFERENCIAL"/>
    <n v="79187.529899999994"/>
    <n v="20000"/>
    <n v="0"/>
    <x v="0"/>
    <n v="0"/>
  </r>
  <r>
    <x v="4301"/>
    <x v="0"/>
    <n v="7740"/>
    <x v="4301"/>
    <n v="5382"/>
    <x v="14"/>
    <s v="BG"/>
    <s v="P"/>
    <s v="Y"/>
    <s v="A"/>
    <s v="ACTIVO"/>
    <s v="BANCA PREFERENCIAL"/>
    <n v="8494.9150000000009"/>
    <n v="0"/>
    <n v="0"/>
    <x v="0"/>
    <n v="0"/>
  </r>
  <r>
    <x v="4302"/>
    <x v="0"/>
    <n v="10193"/>
    <x v="4302"/>
    <n v="6856"/>
    <x v="7"/>
    <s v="BG"/>
    <s v="P"/>
    <s v="Y"/>
    <s v="A"/>
    <s v="ACTIVO"/>
    <s v="BANCA PREFERENCIAL"/>
    <n v="224692.69330000001"/>
    <n v="0"/>
    <n v="0"/>
    <x v="0"/>
    <n v="10000"/>
  </r>
  <r>
    <x v="4303"/>
    <x v="0"/>
    <n v="4179"/>
    <x v="4303"/>
    <n v="3704"/>
    <x v="15"/>
    <s v="BG"/>
    <s v="P"/>
    <s v="Y"/>
    <s v="A"/>
    <s v="ACTIVO"/>
    <s v="BANCA PREFERENCIAL"/>
    <n v="5276.6450000000004"/>
    <n v="11250"/>
    <n v="135450"/>
    <x v="0"/>
    <n v="3029.48"/>
  </r>
  <r>
    <x v="4304"/>
    <x v="0"/>
    <n v="937"/>
    <x v="4304"/>
    <n v="2627"/>
    <x v="12"/>
    <s v="BG"/>
    <s v="P"/>
    <s v="Y"/>
    <s v="A"/>
    <s v="ACTIVO"/>
    <s v="BANCA PREFERENCIAL"/>
    <n v="306139.92330000002"/>
    <n v="0"/>
    <n v="0"/>
    <x v="0"/>
    <n v="0"/>
  </r>
  <r>
    <x v="4305"/>
    <x v="0"/>
    <n v="5629"/>
    <x v="4305"/>
    <n v="6856"/>
    <x v="7"/>
    <s v="BG"/>
    <s v="P"/>
    <s v="Y"/>
    <s v="A"/>
    <s v="ACTIVO"/>
    <s v="BANCA PREFERENCIAL"/>
    <n v="263481.40659999999"/>
    <n v="20000"/>
    <n v="630280"/>
    <x v="0"/>
    <n v="0"/>
  </r>
  <r>
    <x v="4306"/>
    <x v="0"/>
    <n v="8980"/>
    <x v="4306"/>
    <n v="1910"/>
    <x v="1"/>
    <s v="BG"/>
    <s v="P"/>
    <s v="Y"/>
    <s v="A"/>
    <s v="ACTIVO"/>
    <s v="BANCA PREFERENCIAL"/>
    <n v="40.024900000000002"/>
    <n v="0"/>
    <n v="199200"/>
    <x v="0"/>
    <n v="8795"/>
  </r>
  <r>
    <x v="4307"/>
    <x v="0"/>
    <n v="9303"/>
    <x v="4307"/>
    <n v="5501"/>
    <x v="20"/>
    <s v="BG"/>
    <s v="P"/>
    <s v="Y"/>
    <s v="A"/>
    <s v="ACTIVO"/>
    <s v="BANCA PREFERENCIAL"/>
    <n v="888.90329999999994"/>
    <n v="17330"/>
    <n v="81000"/>
    <x v="0"/>
    <n v="6000"/>
  </r>
  <r>
    <x v="4308"/>
    <x v="0"/>
    <n v="7722"/>
    <x v="4308"/>
    <n v="5382"/>
    <x v="14"/>
    <s v="BG"/>
    <s v="P"/>
    <s v="Y"/>
    <s v="A"/>
    <s v="ACTIVO"/>
    <s v="BANCA PREFERENCIAL"/>
    <n v="1344.5799"/>
    <n v="16880"/>
    <n v="0"/>
    <x v="0"/>
    <n v="6000"/>
  </r>
  <r>
    <x v="4309"/>
    <x v="0"/>
    <n v="9600"/>
    <x v="4309"/>
    <n v="5501"/>
    <x v="20"/>
    <s v="BG"/>
    <s v="P"/>
    <s v="Y"/>
    <s v="A"/>
    <s v="ACTIVO"/>
    <s v="BANCA PREFERENCIAL"/>
    <n v="29286.3233"/>
    <n v="18600"/>
    <n v="0"/>
    <x v="0"/>
    <n v="6000"/>
  </r>
  <r>
    <x v="4310"/>
    <x v="0"/>
    <n v="9342"/>
    <x v="4310"/>
    <n v="5501"/>
    <x v="20"/>
    <s v="BG"/>
    <s v="P"/>
    <s v="Y"/>
    <s v="A"/>
    <s v="ACTIVO"/>
    <s v="BANCA PREFERENCIAL"/>
    <n v="66611.794899999994"/>
    <n v="15000"/>
    <n v="0"/>
    <x v="0"/>
    <n v="9000"/>
  </r>
  <r>
    <x v="4311"/>
    <x v="0"/>
    <n v="4093"/>
    <x v="4311"/>
    <n v="3002"/>
    <x v="11"/>
    <s v="BG"/>
    <s v="P"/>
    <s v="Y"/>
    <s v="A"/>
    <s v="ACTIVO"/>
    <s v="BANCA PREFERENCIAL"/>
    <n v="32822.550000000003"/>
    <n v="13500"/>
    <n v="0"/>
    <x v="0"/>
    <n v="5000"/>
  </r>
  <r>
    <x v="4312"/>
    <x v="0"/>
    <n v="6654"/>
    <x v="4312"/>
    <n v="8655"/>
    <x v="8"/>
    <s v="BG"/>
    <s v="P"/>
    <s v="Y"/>
    <s v="A"/>
    <s v="ACTIVO"/>
    <s v="BANCA PREFERENCIAL"/>
    <n v="249920.53159999999"/>
    <n v="15200"/>
    <n v="0"/>
    <x v="0"/>
    <n v="7000"/>
  </r>
  <r>
    <x v="4313"/>
    <x v="0"/>
    <n v="9723"/>
    <x v="4313"/>
    <n v="2066"/>
    <x v="10"/>
    <s v="BG"/>
    <s v="P"/>
    <s v="Y"/>
    <s v="A"/>
    <s v="ACTIVO"/>
    <s v="BANCA PREFERENCIAL"/>
    <n v="2503.8200000000002"/>
    <n v="15000"/>
    <n v="126630"/>
    <x v="0"/>
    <n v="8000"/>
  </r>
  <r>
    <x v="4314"/>
    <x v="0"/>
    <n v="9543"/>
    <x v="4314"/>
    <n v="5501"/>
    <x v="20"/>
    <s v="BG"/>
    <s v="P"/>
    <s v="Y"/>
    <s v="A"/>
    <s v="ACTIVO"/>
    <s v="BANCA PREFERENCIAL"/>
    <n v="841.20830000000001"/>
    <n v="15000"/>
    <n v="0"/>
    <x v="0"/>
    <n v="14307.2"/>
  </r>
  <r>
    <x v="4315"/>
    <x v="0"/>
    <n v="9710"/>
    <x v="4315"/>
    <n v="5501"/>
    <x v="20"/>
    <s v="BG"/>
    <s v="P"/>
    <s v="Y"/>
    <s v="A"/>
    <s v="ACTIVO"/>
    <s v="BANCA PREFERENCIAL"/>
    <n v="61951.246700000003"/>
    <n v="15000"/>
    <n v="0"/>
    <x v="0"/>
    <n v="6500"/>
  </r>
  <r>
    <x v="4316"/>
    <x v="0"/>
    <n v="3582"/>
    <x v="4316"/>
    <n v="3300"/>
    <x v="24"/>
    <s v="BG"/>
    <s v="P"/>
    <s v="Y"/>
    <s v="A"/>
    <s v="ACTIVO"/>
    <s v="BANCA PREFERENCIAL"/>
    <n v="93633.54"/>
    <n v="0"/>
    <n v="366900"/>
    <x v="0"/>
    <n v="1250"/>
  </r>
  <r>
    <x v="4317"/>
    <x v="0"/>
    <n v="9188"/>
    <x v="4317"/>
    <n v="1910"/>
    <x v="1"/>
    <s v="BG"/>
    <s v="P"/>
    <s v="Y"/>
    <s v="A"/>
    <s v="ACTIVO"/>
    <s v="BANCA PREFERENCIAL"/>
    <n v="1078.1400000000001"/>
    <n v="0"/>
    <n v="0"/>
    <x v="0"/>
    <n v="8000"/>
  </r>
  <r>
    <x v="4318"/>
    <x v="0"/>
    <n v="4307"/>
    <x v="4318"/>
    <n v="6856"/>
    <x v="7"/>
    <s v="BG"/>
    <s v="P"/>
    <s v="Y"/>
    <s v="A"/>
    <s v="ACTIVO"/>
    <s v="BANCA PREFERENCIAL"/>
    <n v="19025.863300000001"/>
    <n v="20000"/>
    <n v="496875"/>
    <x v="0"/>
    <n v="22500"/>
  </r>
  <r>
    <x v="4319"/>
    <x v="0"/>
    <n v="9655"/>
    <x v="4319"/>
    <n v="5501"/>
    <x v="20"/>
    <s v="BG"/>
    <s v="P"/>
    <s v="Y"/>
    <s v="A"/>
    <s v="ACTIVO"/>
    <s v="BANCA PREFERENCIAL"/>
    <n v="4379.0083000000004"/>
    <n v="0"/>
    <n v="0"/>
    <x v="0"/>
    <n v="3000"/>
  </r>
  <r>
    <x v="4320"/>
    <x v="0"/>
    <n v="7729"/>
    <x v="4320"/>
    <n v="5382"/>
    <x v="14"/>
    <s v="BG"/>
    <s v="P"/>
    <s v="Y"/>
    <s v="A"/>
    <s v="ACTIVO"/>
    <s v="BANCA PREFERENCIAL"/>
    <n v="31927.546600000001"/>
    <n v="0"/>
    <n v="0"/>
    <x v="0"/>
    <n v="10085.17"/>
  </r>
  <r>
    <x v="4321"/>
    <x v="1"/>
    <n v="8902"/>
    <x v="4321"/>
    <n v="1910"/>
    <x v="1"/>
    <s v="BG"/>
    <s v="P"/>
    <s v="Y"/>
    <s v="A"/>
    <s v="ACTIVO"/>
    <s v="BANCA PREFERENCIAL"/>
    <s v="ND"/>
    <s v="ND"/>
    <s v="ND"/>
    <x v="0"/>
    <n v="0"/>
  </r>
  <r>
    <x v="4322"/>
    <x v="0"/>
    <n v="11025"/>
    <x v="4322"/>
    <n v="7900"/>
    <x v="19"/>
    <s v="BG"/>
    <s v="P"/>
    <s v="Y"/>
    <s v="A"/>
    <s v="ACTIVO"/>
    <s v="BANCA PREFERENCIAL"/>
    <n v="644.30999999999995"/>
    <n v="10000"/>
    <n v="0"/>
    <x v="0"/>
    <n v="8076.93"/>
  </r>
  <r>
    <x v="4323"/>
    <x v="0"/>
    <n v="10304"/>
    <x v="4323"/>
    <n v="1237"/>
    <x v="17"/>
    <s v="BG"/>
    <s v="P"/>
    <s v="Y"/>
    <s v="A"/>
    <s v="ACTIVO"/>
    <s v="BANCA PREFERENCIAL"/>
    <n v="233789.35320000001"/>
    <n v="22500"/>
    <n v="0"/>
    <x v="0"/>
    <n v="13750"/>
  </r>
  <r>
    <x v="4324"/>
    <x v="0"/>
    <n v="11608"/>
    <x v="4324"/>
    <n v="1910"/>
    <x v="1"/>
    <s v="BG"/>
    <s v="P"/>
    <s v="Y"/>
    <s v="A"/>
    <s v="ACTIVO"/>
    <s v="BANCA PREFERENCIAL"/>
    <n v="9998.1582999999991"/>
    <n v="0"/>
    <n v="0"/>
    <x v="0"/>
    <n v="10000"/>
  </r>
  <r>
    <x v="4325"/>
    <x v="0"/>
    <n v="9242"/>
    <x v="4325"/>
    <n v="5289"/>
    <x v="16"/>
    <s v="BG"/>
    <s v="P"/>
    <s v="Y"/>
    <s v="A"/>
    <s v="ACTIVO"/>
    <s v="BANCA PREFERENCIAL"/>
    <n v="1892.875"/>
    <n v="22500"/>
    <n v="0"/>
    <x v="0"/>
    <n v="10000"/>
  </r>
  <r>
    <x v="4326"/>
    <x v="0"/>
    <n v="7934"/>
    <x v="4326"/>
    <n v="3704"/>
    <x v="15"/>
    <s v="BG"/>
    <s v="P"/>
    <s v="Y"/>
    <s v="A"/>
    <s v="ACTIVO"/>
    <s v="BANCA PREFERENCIAL"/>
    <n v="64739.0383"/>
    <n v="19480"/>
    <n v="238000"/>
    <x v="0"/>
    <n v="8600"/>
  </r>
  <r>
    <x v="4327"/>
    <x v="0"/>
    <n v="7430"/>
    <x v="4327"/>
    <n v="2938"/>
    <x v="23"/>
    <s v="BG"/>
    <s v="P"/>
    <s v="Y"/>
    <s v="A"/>
    <s v="ACTIVO"/>
    <s v="BANCA PREFERENCIAL"/>
    <n v="5794.1367"/>
    <n v="15000"/>
    <n v="56205"/>
    <x v="0"/>
    <n v="8000"/>
  </r>
  <r>
    <x v="4328"/>
    <x v="0"/>
    <n v="10080"/>
    <x v="4328"/>
    <n v="4775"/>
    <x v="18"/>
    <s v="BG"/>
    <s v="P"/>
    <s v="Y"/>
    <s v="A"/>
    <s v="ACTIVO"/>
    <s v="BANCA PREFERENCIAL"/>
    <n v="155664.33670000001"/>
    <n v="15230"/>
    <n v="0"/>
    <x v="0"/>
    <n v="0"/>
  </r>
  <r>
    <x v="4329"/>
    <x v="0"/>
    <n v="11095"/>
    <x v="4329"/>
    <n v="2066"/>
    <x v="10"/>
    <s v="BG"/>
    <s v="P"/>
    <s v="Y"/>
    <s v="A"/>
    <s v="ACTIVO"/>
    <s v="BANCA PREFERENCIAL"/>
    <n v="89238.964900000006"/>
    <n v="11450"/>
    <n v="0"/>
    <x v="0"/>
    <n v="6500"/>
  </r>
  <r>
    <x v="4330"/>
    <x v="0"/>
    <n v="11026"/>
    <x v="4330"/>
    <n v="7900"/>
    <x v="19"/>
    <s v="BG"/>
    <s v="P"/>
    <s v="Y"/>
    <s v="A"/>
    <s v="ACTIVO"/>
    <s v="BANCA PREFERENCIAL"/>
    <n v="849.80330000000004"/>
    <n v="21950"/>
    <n v="0"/>
    <x v="0"/>
    <n v="7140"/>
  </r>
  <r>
    <x v="4331"/>
    <x v="1"/>
    <n v="8375"/>
    <x v="4331"/>
    <n v="3002"/>
    <x v="11"/>
    <s v="BG"/>
    <s v="P"/>
    <s v="Y"/>
    <s v="A"/>
    <s v="ACTIVO"/>
    <s v="BANCA PREFERENCIAL"/>
    <s v="ND"/>
    <s v="ND"/>
    <s v="ND"/>
    <x v="0"/>
    <n v="0"/>
  </r>
  <r>
    <x v="4332"/>
    <x v="0"/>
    <n v="10667"/>
    <x v="4332"/>
    <n v="4775"/>
    <x v="18"/>
    <s v="BG"/>
    <s v="P"/>
    <s v="Y"/>
    <s v="A"/>
    <s v="ACTIVO"/>
    <s v="BANCA PREFERENCIAL"/>
    <n v="95509.916700000002"/>
    <n v="15230"/>
    <n v="0"/>
    <x v="0"/>
    <n v="9000"/>
  </r>
  <r>
    <x v="4333"/>
    <x v="0"/>
    <n v="10192"/>
    <x v="4333"/>
    <n v="4775"/>
    <x v="18"/>
    <s v="BG"/>
    <s v="P"/>
    <s v="Y"/>
    <s v="A"/>
    <s v="ACTIVO"/>
    <s v="BANCA PREFERENCIAL"/>
    <n v="1999.4"/>
    <n v="11250"/>
    <n v="0"/>
    <x v="0"/>
    <n v="0"/>
  </r>
  <r>
    <x v="4334"/>
    <x v="0"/>
    <n v="8348"/>
    <x v="4334"/>
    <n v="3002"/>
    <x v="11"/>
    <s v="BG"/>
    <s v="P"/>
    <s v="Y"/>
    <s v="A"/>
    <s v="ACTIVO"/>
    <s v="BANCA PREFERENCIAL"/>
    <n v="141748.13819999999"/>
    <n v="10125"/>
    <n v="0"/>
    <x v="0"/>
    <n v="6000"/>
  </r>
  <r>
    <x v="4335"/>
    <x v="0"/>
    <n v="11806"/>
    <x v="4335"/>
    <n v="1910"/>
    <x v="1"/>
    <s v="BG"/>
    <s v="P"/>
    <s v="Y"/>
    <s v="A"/>
    <s v="ACTIVO"/>
    <s v="BANCA PREFERENCIAL"/>
    <n v="4054.7667000000001"/>
    <n v="18300"/>
    <n v="144000"/>
    <x v="0"/>
    <n v="15000"/>
  </r>
  <r>
    <x v="4336"/>
    <x v="0"/>
    <n v="8143"/>
    <x v="4336"/>
    <n v="2938"/>
    <x v="23"/>
    <s v="BG"/>
    <s v="P"/>
    <s v="Y"/>
    <s v="A"/>
    <s v="ACTIVO"/>
    <s v="BANCA PREFERENCIAL"/>
    <n v="156396.39000000001"/>
    <n v="11250"/>
    <n v="0"/>
    <x v="0"/>
    <n v="0"/>
  </r>
  <r>
    <x v="4337"/>
    <x v="0"/>
    <n v="8740"/>
    <x v="4337"/>
    <n v="8782"/>
    <x v="0"/>
    <s v="BG"/>
    <s v="P"/>
    <s v="Y"/>
    <s v="A"/>
    <s v="ACTIVO"/>
    <s v="BANCA PREFERENCIAL"/>
    <n v="139111.85500000001"/>
    <n v="19100"/>
    <n v="400000"/>
    <x v="0"/>
    <n v="4500"/>
  </r>
  <r>
    <x v="4338"/>
    <x v="0"/>
    <n v="11681"/>
    <x v="4338"/>
    <n v="1910"/>
    <x v="1"/>
    <s v="BG"/>
    <s v="P"/>
    <s v="Y"/>
    <s v="A"/>
    <s v="ACTIVO"/>
    <s v="BANCA PREFERENCIAL"/>
    <n v="0"/>
    <n v="10000"/>
    <n v="0"/>
    <x v="0"/>
    <n v="12000"/>
  </r>
  <r>
    <x v="4339"/>
    <x v="0"/>
    <n v="7979"/>
    <x v="4339"/>
    <n v="3704"/>
    <x v="15"/>
    <s v="BG"/>
    <s v="P"/>
    <s v="Y"/>
    <s v="A"/>
    <s v="ACTIVO"/>
    <s v="BANCA PREFERENCIAL"/>
    <n v="241475.6067"/>
    <n v="15000"/>
    <n v="0"/>
    <x v="0"/>
    <n v="1800"/>
  </r>
  <r>
    <x v="4340"/>
    <x v="0"/>
    <n v="7386"/>
    <x v="4340"/>
    <n v="4775"/>
    <x v="18"/>
    <s v="BG"/>
    <s v="P"/>
    <s v="Y"/>
    <s v="A"/>
    <s v="ACTIVO"/>
    <s v="BANCA PREFERENCIAL"/>
    <n v="12878.8433"/>
    <n v="6075"/>
    <n v="0"/>
    <x v="0"/>
    <n v="2150"/>
  </r>
  <r>
    <x v="4341"/>
    <x v="0"/>
    <n v="9007"/>
    <x v="4341"/>
    <n v="1910"/>
    <x v="1"/>
    <s v="BG"/>
    <s v="P"/>
    <s v="Y"/>
    <s v="A"/>
    <s v="ACTIVO"/>
    <s v="BANCA PREFERENCIAL"/>
    <n v="11602.638300000001"/>
    <n v="14625"/>
    <n v="270000"/>
    <x v="0"/>
    <n v="7669.08"/>
  </r>
  <r>
    <x v="4342"/>
    <x v="1"/>
    <n v="2584"/>
    <x v="4342"/>
    <n v="3975"/>
    <x v="2"/>
    <s v="BG"/>
    <s v="P"/>
    <s v="Y"/>
    <s v="A"/>
    <s v="ACTIVO"/>
    <s v="BANCA PREFERENCIAL"/>
    <s v="ND"/>
    <s v="ND"/>
    <s v="ND"/>
    <x v="0"/>
    <n v="0"/>
  </r>
  <r>
    <x v="4343"/>
    <x v="0"/>
    <n v="10621"/>
    <x v="4343"/>
    <n v="4775"/>
    <x v="18"/>
    <s v="BG"/>
    <s v="P"/>
    <s v="Y"/>
    <s v="A"/>
    <s v="ACTIVO"/>
    <s v="BANCA PREFERENCIAL"/>
    <n v="67702.276700000002"/>
    <n v="15000"/>
    <n v="0"/>
    <x v="0"/>
    <n v="5000"/>
  </r>
  <r>
    <x v="4344"/>
    <x v="0"/>
    <n v="8147"/>
    <x v="4344"/>
    <n v="2938"/>
    <x v="23"/>
    <s v="BG"/>
    <s v="P"/>
    <s v="Y"/>
    <s v="A"/>
    <s v="ACTIVO"/>
    <s v="BANCA PREFERENCIAL"/>
    <n v="199209.46489999999"/>
    <n v="14900"/>
    <n v="192586.08"/>
    <x v="0"/>
    <n v="1000"/>
  </r>
  <r>
    <x v="4345"/>
    <x v="1"/>
    <n v="5380"/>
    <x v="4345"/>
    <n v="5823"/>
    <x v="4"/>
    <s v="BG"/>
    <s v="P"/>
    <s v="Y"/>
    <s v="A"/>
    <s v="ACTIVO"/>
    <s v="BANCA PREFERENCIAL"/>
    <s v="ND"/>
    <s v="ND"/>
    <s v="ND"/>
    <x v="0"/>
    <n v="0"/>
  </r>
  <r>
    <x v="4346"/>
    <x v="0"/>
    <n v="7954"/>
    <x v="4346"/>
    <n v="3704"/>
    <x v="15"/>
    <s v="BG"/>
    <s v="P"/>
    <s v="Y"/>
    <s v="A"/>
    <s v="ACTIVO"/>
    <s v="BANCA PREFERENCIAL"/>
    <n v="0"/>
    <n v="0"/>
    <n v="1395000"/>
    <x v="0"/>
    <n v="20000"/>
  </r>
  <r>
    <x v="4347"/>
    <x v="1"/>
    <n v="959"/>
    <x v="4347"/>
    <n v="8362"/>
    <x v="6"/>
    <s v="BG"/>
    <s v="P"/>
    <s v="Y"/>
    <s v="A"/>
    <s v="ACTIVO"/>
    <s v="BANCA PREFERENCIAL"/>
    <s v="ND"/>
    <s v="ND"/>
    <s v="ND"/>
    <x v="0"/>
    <n v="5000"/>
  </r>
  <r>
    <x v="4348"/>
    <x v="0"/>
    <n v="8104"/>
    <x v="4348"/>
    <n v="3704"/>
    <x v="15"/>
    <s v="BG"/>
    <s v="P"/>
    <s v="Y"/>
    <s v="A"/>
    <s v="ACTIVO"/>
    <s v="BANCA PREFERENCIAL"/>
    <n v="3511.4881999999998"/>
    <n v="15000"/>
    <n v="0"/>
    <x v="0"/>
    <n v="7296.2"/>
  </r>
  <r>
    <x v="4349"/>
    <x v="0"/>
    <n v="11610"/>
    <x v="4349"/>
    <n v="1910"/>
    <x v="1"/>
    <s v="BG"/>
    <s v="P"/>
    <s v="Y"/>
    <s v="A"/>
    <s v="ACTIVO"/>
    <s v="BANCA PREFERENCIAL"/>
    <n v="22519.553199999998"/>
    <n v="7600"/>
    <n v="0"/>
    <x v="0"/>
    <n v="7000"/>
  </r>
  <r>
    <x v="4350"/>
    <x v="1"/>
    <n v="2626"/>
    <x v="4350"/>
    <n v="5823"/>
    <x v="4"/>
    <s v="BG"/>
    <s v="P"/>
    <s v="Y"/>
    <s v="A"/>
    <s v="ACTIVO"/>
    <s v="BANCA PREFERENCIAL"/>
    <s v="ND"/>
    <s v="ND"/>
    <s v="ND"/>
    <x v="0"/>
    <n v="3000"/>
  </r>
  <r>
    <x v="4351"/>
    <x v="0"/>
    <n v="6522"/>
    <x v="4351"/>
    <n v="8655"/>
    <x v="8"/>
    <s v="BG"/>
    <s v="P"/>
    <s v="Y"/>
    <s v="A"/>
    <s v="ACTIVO"/>
    <s v="BANCA PREFERENCIAL"/>
    <n v="179496.44"/>
    <n v="10800"/>
    <n v="0"/>
    <x v="0"/>
    <n v="3000"/>
  </r>
  <r>
    <x v="4352"/>
    <x v="0"/>
    <n v="11177"/>
    <x v="4352"/>
    <n v="2066"/>
    <x v="10"/>
    <s v="BG"/>
    <s v="P"/>
    <s v="Y"/>
    <s v="A"/>
    <s v="ACTIVO"/>
    <s v="BANCA PREFERENCIAL"/>
    <n v="15062.1633"/>
    <n v="7630"/>
    <n v="0"/>
    <x v="0"/>
    <n v="1800"/>
  </r>
  <r>
    <x v="4353"/>
    <x v="0"/>
    <n v="11578"/>
    <x v="4353"/>
    <n v="5289"/>
    <x v="16"/>
    <s v="BG"/>
    <s v="P"/>
    <s v="Y"/>
    <s v="A"/>
    <s v="ACTIVO"/>
    <s v="BANCA PREFERENCIAL"/>
    <n v="2292.4650000000001"/>
    <n v="5000"/>
    <n v="159435"/>
    <x v="0"/>
    <n v="6032"/>
  </r>
  <r>
    <x v="4354"/>
    <x v="0"/>
    <n v="10741"/>
    <x v="4354"/>
    <n v="5289"/>
    <x v="16"/>
    <s v="BG"/>
    <s v="P"/>
    <s v="Y"/>
    <s v="A"/>
    <s v="ACTIVO"/>
    <s v="BANCA PREFERENCIAL"/>
    <n v="76857.576700000005"/>
    <n v="22500"/>
    <n v="88875"/>
    <x v="0"/>
    <n v="0"/>
  </r>
  <r>
    <x v="4355"/>
    <x v="0"/>
    <n v="7580"/>
    <x v="4355"/>
    <n v="5382"/>
    <x v="14"/>
    <s v="BG"/>
    <s v="P"/>
    <s v="Y"/>
    <s v="A"/>
    <s v="ACTIVO"/>
    <s v="BANCA PREFERENCIAL"/>
    <n v="163150.75820000001"/>
    <n v="15000"/>
    <n v="0"/>
    <x v="0"/>
    <n v="3000"/>
  </r>
  <r>
    <x v="4356"/>
    <x v="0"/>
    <n v="6698"/>
    <x v="4356"/>
    <n v="8655"/>
    <x v="8"/>
    <s v="BG"/>
    <s v="P"/>
    <s v="Y"/>
    <s v="A"/>
    <s v="ACTIVO"/>
    <s v="BANCA PREFERENCIAL"/>
    <n v="629633.71490000002"/>
    <n v="22500"/>
    <n v="0"/>
    <x v="0"/>
    <n v="3000"/>
  </r>
  <r>
    <x v="4357"/>
    <x v="1"/>
    <n v="5381"/>
    <x v="4357"/>
    <n v="2627"/>
    <x v="12"/>
    <s v="BG"/>
    <s v="P"/>
    <s v="Y"/>
    <s v="A"/>
    <s v="ACTIVO"/>
    <s v="BANCA PREFERENCIAL"/>
    <s v="ND"/>
    <s v="ND"/>
    <s v="ND"/>
    <x v="0"/>
    <n v="1000"/>
  </r>
  <r>
    <x v="4358"/>
    <x v="0"/>
    <n v="8106"/>
    <x v="4358"/>
    <n v="3704"/>
    <x v="15"/>
    <s v="BG"/>
    <s v="P"/>
    <s v="Y"/>
    <s v="A"/>
    <s v="ACTIVO"/>
    <s v="BANCA PREFERENCIAL"/>
    <n v="50.695"/>
    <n v="15000"/>
    <n v="187000"/>
    <x v="0"/>
    <n v="7000"/>
  </r>
  <r>
    <x v="4359"/>
    <x v="1"/>
    <n v="6579"/>
    <x v="4359"/>
    <n v="5823"/>
    <x v="4"/>
    <s v="BG"/>
    <s v="P"/>
    <s v="Y"/>
    <s v="A"/>
    <s v="ACTIVO"/>
    <s v="BANCA PREFERENCIAL"/>
    <s v="ND"/>
    <s v="ND"/>
    <s v="ND"/>
    <x v="0"/>
    <n v="0"/>
  </r>
  <r>
    <x v="4360"/>
    <x v="0"/>
    <n v="4883"/>
    <x v="4360"/>
    <n v="6858"/>
    <x v="5"/>
    <s v="BG"/>
    <s v="P"/>
    <s v="Y"/>
    <s v="A"/>
    <s v="ACTIVO"/>
    <s v="BANCA PREFERENCIAL"/>
    <n v="2327822.5750000002"/>
    <n v="20000"/>
    <n v="700000"/>
    <x v="1"/>
    <n v="11354.17"/>
  </r>
  <r>
    <x v="4361"/>
    <x v="1"/>
    <n v="5549"/>
    <x v="4361"/>
    <n v="6856"/>
    <x v="7"/>
    <s v="BG"/>
    <s v="P"/>
    <s v="Y"/>
    <s v="A"/>
    <s v="ACTIVO"/>
    <s v="BANCA PREFERENCIAL"/>
    <s v="ND"/>
    <s v="ND"/>
    <s v="ND"/>
    <x v="0"/>
    <n v="1000"/>
  </r>
  <r>
    <x v="4362"/>
    <x v="0"/>
    <n v="10766"/>
    <x v="4362"/>
    <n v="4775"/>
    <x v="18"/>
    <s v="BG"/>
    <s v="P"/>
    <s v="Y"/>
    <s v="A"/>
    <s v="ACTIVO"/>
    <s v="BANCA PREFERENCIAL"/>
    <n v="1554.88"/>
    <n v="9000"/>
    <n v="0"/>
    <x v="0"/>
    <n v="10000"/>
  </r>
  <r>
    <x v="4363"/>
    <x v="0"/>
    <n v="7588"/>
    <x v="4363"/>
    <n v="5382"/>
    <x v="14"/>
    <s v="BG"/>
    <s v="P"/>
    <s v="Y"/>
    <s v="A"/>
    <s v="ACTIVO"/>
    <s v="BANCA PREFERENCIAL"/>
    <n v="253.6583"/>
    <n v="5000"/>
    <n v="136000"/>
    <x v="0"/>
    <n v="7000"/>
  </r>
  <r>
    <x v="4364"/>
    <x v="0"/>
    <n v="11696"/>
    <x v="4364"/>
    <n v="6858"/>
    <x v="5"/>
    <s v="BG"/>
    <s v="P"/>
    <s v="Y"/>
    <s v="A"/>
    <s v="ACTIVO"/>
    <s v="BANCA PREFERENCIAL"/>
    <n v="1752758.0049000001"/>
    <n v="20000"/>
    <n v="0"/>
    <x v="1"/>
    <n v="3700"/>
  </r>
  <r>
    <x v="4365"/>
    <x v="1"/>
    <n v="4410"/>
    <x v="4365"/>
    <n v="1910"/>
    <x v="1"/>
    <s v="BG"/>
    <s v="P"/>
    <s v="Y"/>
    <s v="A"/>
    <s v="ACTIVO"/>
    <s v="BANCA PREFERENCIAL"/>
    <s v="ND"/>
    <s v="ND"/>
    <s v="ND"/>
    <x v="0"/>
    <n v="0"/>
  </r>
  <r>
    <x v="4366"/>
    <x v="0"/>
    <n v="6511"/>
    <x v="4366"/>
    <n v="1910"/>
    <x v="1"/>
    <s v="BG"/>
    <s v="P"/>
    <s v="Y"/>
    <s v="A"/>
    <s v="ACTIVO"/>
    <s v="BANCA PREFERENCIAL"/>
    <n v="101326.5866"/>
    <n v="4000"/>
    <n v="636000"/>
    <x v="0"/>
    <n v="6000"/>
  </r>
  <r>
    <x v="4367"/>
    <x v="1"/>
    <n v="7429"/>
    <x v="4367"/>
    <n v="2938"/>
    <x v="23"/>
    <s v="BG"/>
    <s v="P"/>
    <s v="Y"/>
    <s v="A"/>
    <s v="ACTIVO"/>
    <s v="BANCA PREFERENCIAL"/>
    <s v="ND"/>
    <s v="ND"/>
    <s v="ND"/>
    <x v="0"/>
    <n v="1000"/>
  </r>
  <r>
    <x v="4368"/>
    <x v="0"/>
    <n v="9198"/>
    <x v="4368"/>
    <n v="1910"/>
    <x v="1"/>
    <s v="BG"/>
    <s v="P"/>
    <s v="Y"/>
    <s v="A"/>
    <s v="ACTIVO"/>
    <s v="BANCA PREFERENCIAL"/>
    <n v="7835.3117000000002"/>
    <n v="3500"/>
    <n v="567840"/>
    <x v="0"/>
    <n v="6000"/>
  </r>
  <r>
    <x v="4369"/>
    <x v="1"/>
    <n v="10764"/>
    <x v="4369"/>
    <n v="8655"/>
    <x v="8"/>
    <s v="BG"/>
    <s v="P"/>
    <s v="Y"/>
    <s v="A"/>
    <s v="ACTIVO"/>
    <s v="BANCA PREFERENCIAL"/>
    <s v="ND"/>
    <s v="ND"/>
    <s v="ND"/>
    <x v="0"/>
    <n v="2000"/>
  </r>
  <r>
    <x v="4370"/>
    <x v="0"/>
    <n v="11206"/>
    <x v="4370"/>
    <n v="6858"/>
    <x v="5"/>
    <s v="BG"/>
    <s v="P"/>
    <s v="Y"/>
    <s v="A"/>
    <s v="ACTIVO"/>
    <s v="BANCA PREFERENCIAL"/>
    <n v="23633.533200000002"/>
    <n v="10800"/>
    <n v="0"/>
    <x v="0"/>
    <n v="0"/>
  </r>
  <r>
    <x v="4371"/>
    <x v="1"/>
    <n v="2570"/>
    <x v="4371"/>
    <n v="6858"/>
    <x v="5"/>
    <s v="BG"/>
    <s v="P"/>
    <s v="Y"/>
    <s v="A"/>
    <s v="ACTIVO"/>
    <s v="BANCA PREFERENCIAL"/>
    <s v="ND"/>
    <s v="ND"/>
    <s v="ND"/>
    <x v="0"/>
    <n v="0"/>
  </r>
  <r>
    <x v="4372"/>
    <x v="1"/>
    <n v="6585"/>
    <x v="4372"/>
    <n v="8655"/>
    <x v="8"/>
    <s v="BG"/>
    <s v="P"/>
    <s v="Y"/>
    <s v="A"/>
    <s v="ACTIVO"/>
    <s v="BANCA PREFERENCIAL"/>
    <s v="ND"/>
    <s v="ND"/>
    <s v="ND"/>
    <x v="0"/>
    <n v="0"/>
  </r>
  <r>
    <x v="4373"/>
    <x v="1"/>
    <m/>
    <x v="4373"/>
    <n v="5823"/>
    <x v="4"/>
    <s v="BG"/>
    <s v="P"/>
    <s v="Y"/>
    <s v="A"/>
    <s v="ACTIVO"/>
    <s v="BANCA PREFERENCIAL"/>
    <s v="ND"/>
    <s v="ND"/>
    <s v="ND"/>
    <x v="0"/>
    <n v="0"/>
  </r>
  <r>
    <x v="4374"/>
    <x v="0"/>
    <n v="9000"/>
    <x v="4374"/>
    <n v="1910"/>
    <x v="1"/>
    <s v="BG"/>
    <s v="P"/>
    <s v="Y"/>
    <s v="A"/>
    <s v="ACTIVO"/>
    <s v="BANCA PREFERENCIAL"/>
    <n v="14933.483200000001"/>
    <n v="18080"/>
    <n v="0"/>
    <x v="0"/>
    <n v="6000"/>
  </r>
  <r>
    <x v="4375"/>
    <x v="0"/>
    <n v="10740"/>
    <x v="4375"/>
    <n v="5289"/>
    <x v="16"/>
    <s v="BG"/>
    <s v="P"/>
    <s v="Y"/>
    <s v="A"/>
    <s v="ACTIVO"/>
    <s v="BANCA PREFERENCIAL"/>
    <n v="92832.883300000001"/>
    <n v="18900"/>
    <n v="0"/>
    <x v="0"/>
    <n v="6252.2"/>
  </r>
  <r>
    <x v="4376"/>
    <x v="1"/>
    <n v="5085"/>
    <x v="4376"/>
    <n v="1275"/>
    <x v="3"/>
    <s v="BG"/>
    <s v="P"/>
    <s v="Y"/>
    <s v="A"/>
    <s v="ACTIVO"/>
    <s v="BANCA PREFERENCIAL"/>
    <s v="ND"/>
    <s v="ND"/>
    <s v="ND"/>
    <x v="0"/>
    <n v="0"/>
  </r>
  <r>
    <x v="4377"/>
    <x v="0"/>
    <n v="11402"/>
    <x v="4377"/>
    <n v="1910"/>
    <x v="1"/>
    <s v="BG"/>
    <s v="P"/>
    <s v="Y"/>
    <s v="A"/>
    <s v="ACTIVO"/>
    <s v="BANCA PREFERENCIAL"/>
    <n v="17031.416700000002"/>
    <n v="15000"/>
    <n v="400000"/>
    <x v="0"/>
    <n v="11600"/>
  </r>
  <r>
    <x v="4378"/>
    <x v="0"/>
    <n v="11431"/>
    <x v="4378"/>
    <n v="8362"/>
    <x v="6"/>
    <s v="BG"/>
    <s v="P"/>
    <s v="Y"/>
    <s v="A"/>
    <s v="ACTIVO"/>
    <s v="BANCA PREFERENCIAL"/>
    <n v="8238.2733000000007"/>
    <n v="20000"/>
    <n v="659585.21990000003"/>
    <x v="0"/>
    <n v="6000"/>
  </r>
  <r>
    <x v="4379"/>
    <x v="0"/>
    <n v="9842"/>
    <x v="4379"/>
    <n v="2066"/>
    <x v="10"/>
    <s v="BG"/>
    <s v="P"/>
    <s v="Y"/>
    <s v="A"/>
    <s v="ACTIVO"/>
    <s v="BANCA PREFERENCIAL"/>
    <n v="5551.7381999999998"/>
    <n v="15000"/>
    <n v="291139.59999999998"/>
    <x v="0"/>
    <n v="5190"/>
  </r>
  <r>
    <x v="4380"/>
    <x v="0"/>
    <n v="9838"/>
    <x v="4380"/>
    <n v="2066"/>
    <x v="10"/>
    <s v="BG"/>
    <s v="P"/>
    <s v="Y"/>
    <s v="A"/>
    <s v="ACTIVO"/>
    <s v="BANCA PREFERENCIAL"/>
    <n v="41777.105000000003"/>
    <n v="17550"/>
    <n v="117823.57"/>
    <x v="0"/>
    <n v="7000"/>
  </r>
  <r>
    <x v="4381"/>
    <x v="0"/>
    <n v="6871"/>
    <x v="4381"/>
    <n v="6858"/>
    <x v="5"/>
    <s v="BG"/>
    <s v="P"/>
    <s v="Y"/>
    <s v="A"/>
    <s v="ACTIVO"/>
    <s v="BANCA PREFERENCIAL"/>
    <n v="41325.531600000002"/>
    <n v="25000"/>
    <n v="0"/>
    <x v="0"/>
    <n v="5000"/>
  </r>
  <r>
    <x v="4382"/>
    <x v="0"/>
    <n v="6628"/>
    <x v="4382"/>
    <n v="4791"/>
    <x v="26"/>
    <s v="BG"/>
    <s v="P"/>
    <s v="Y"/>
    <s v="A"/>
    <s v="ACTIVO"/>
    <s v="BANCA PREFERENCIAL"/>
    <n v="679.77329999999995"/>
    <n v="15000"/>
    <n v="551343.42000000004"/>
    <x v="0"/>
    <n v="9761.4599999999991"/>
  </r>
  <r>
    <x v="4383"/>
    <x v="0"/>
    <n v="10844"/>
    <x v="4383"/>
    <n v="7900"/>
    <x v="19"/>
    <s v="BG"/>
    <s v="P"/>
    <s v="Y"/>
    <s v="A"/>
    <s v="ACTIVO"/>
    <s v="BANCA PREFERENCIAL"/>
    <n v="63522.55"/>
    <n v="14900"/>
    <n v="0"/>
    <x v="0"/>
    <n v="0"/>
  </r>
  <r>
    <x v="4384"/>
    <x v="1"/>
    <n v="632"/>
    <x v="4384"/>
    <n v="6858"/>
    <x v="5"/>
    <s v="BG"/>
    <s v="P"/>
    <s v="Y"/>
    <s v="A"/>
    <s v="ACTIVO"/>
    <s v="BANCA PREFERENCIAL"/>
    <s v="ND"/>
    <s v="ND"/>
    <s v="ND"/>
    <x v="0"/>
    <n v="1000"/>
  </r>
  <r>
    <x v="4385"/>
    <x v="0"/>
    <n v="4686"/>
    <x v="4385"/>
    <n v="5823"/>
    <x v="4"/>
    <s v="BG"/>
    <s v="P"/>
    <s v="Y"/>
    <s v="A"/>
    <s v="ACTIVO"/>
    <s v="BANCA PREFERENCIAL"/>
    <n v="15271.063200000001"/>
    <n v="0"/>
    <n v="0"/>
    <x v="0"/>
    <n v="0"/>
  </r>
  <r>
    <x v="4386"/>
    <x v="0"/>
    <n v="10842"/>
    <x v="4386"/>
    <n v="7900"/>
    <x v="19"/>
    <s v="BG"/>
    <s v="P"/>
    <s v="Y"/>
    <s v="A"/>
    <s v="ACTIVO"/>
    <s v="BANCA PREFERENCIAL"/>
    <n v="75419.138300000006"/>
    <n v="22500"/>
    <n v="0"/>
    <x v="0"/>
    <n v="6000"/>
  </r>
  <r>
    <x v="4387"/>
    <x v="0"/>
    <n v="8696"/>
    <x v="4387"/>
    <n v="8782"/>
    <x v="0"/>
    <s v="BG"/>
    <s v="P"/>
    <s v="Y"/>
    <s v="A"/>
    <s v="ACTIVO"/>
    <s v="BANCA PREFERENCIAL"/>
    <n v="1353.5533"/>
    <n v="13500"/>
    <n v="0"/>
    <x v="0"/>
    <n v="1600"/>
  </r>
  <r>
    <x v="4388"/>
    <x v="1"/>
    <n v="5473"/>
    <x v="4388"/>
    <n v="3694"/>
    <x v="21"/>
    <s v="BG"/>
    <s v="P"/>
    <s v="Y"/>
    <s v="B"/>
    <s v="INACTIVO"/>
    <s v="BANCA PREFERENCIAL"/>
    <s v="ND"/>
    <s v="ND"/>
    <s v="ND"/>
    <x v="2"/>
    <n v="3000"/>
  </r>
  <r>
    <x v="4389"/>
    <x v="0"/>
    <n v="6772"/>
    <x v="4389"/>
    <n v="3002"/>
    <x v="11"/>
    <s v="BG"/>
    <s v="P"/>
    <s v="Y"/>
    <s v="A"/>
    <s v="ACTIVO"/>
    <s v="BANCA PREFERENCIAL"/>
    <n v="785788.19"/>
    <n v="11250"/>
    <n v="211500"/>
    <x v="0"/>
    <n v="10000"/>
  </r>
  <r>
    <x v="4390"/>
    <x v="0"/>
    <n v="10884"/>
    <x v="4390"/>
    <n v="4775"/>
    <x v="18"/>
    <s v="BG"/>
    <s v="P"/>
    <s v="Y"/>
    <s v="A"/>
    <s v="ACTIVO"/>
    <s v="BANCA PREFERENCIAL"/>
    <n v="148897.54670000001"/>
    <n v="5363"/>
    <n v="0"/>
    <x v="0"/>
    <n v="0"/>
  </r>
  <r>
    <x v="4391"/>
    <x v="0"/>
    <n v="9084"/>
    <x v="4391"/>
    <n v="8782"/>
    <x v="0"/>
    <s v="BG"/>
    <s v="P"/>
    <s v="Y"/>
    <s v="A"/>
    <s v="ACTIVO"/>
    <s v="BANCA PREFERENCIAL"/>
    <n v="254.06"/>
    <n v="0"/>
    <n v="0"/>
    <x v="0"/>
    <n v="300000"/>
  </r>
  <r>
    <x v="4392"/>
    <x v="0"/>
    <n v="10465"/>
    <x v="4392"/>
    <n v="1237"/>
    <x v="17"/>
    <s v="BG"/>
    <s v="P"/>
    <s v="Y"/>
    <s v="A"/>
    <s v="ACTIVO"/>
    <s v="BANCA PREFERENCIAL"/>
    <n v="58496.736700000001"/>
    <n v="11000"/>
    <n v="0"/>
    <x v="0"/>
    <n v="8000"/>
  </r>
  <r>
    <x v="4393"/>
    <x v="0"/>
    <n v="9243"/>
    <x v="4393"/>
    <n v="5289"/>
    <x v="16"/>
    <s v="BG"/>
    <s v="P"/>
    <s v="Y"/>
    <s v="A"/>
    <s v="ACTIVO"/>
    <s v="BANCA PREFERENCIAL"/>
    <n v="60032.834900000002"/>
    <n v="10000"/>
    <n v="260000"/>
    <x v="0"/>
    <n v="15000"/>
  </r>
  <r>
    <x v="4394"/>
    <x v="0"/>
    <n v="9259"/>
    <x v="4394"/>
    <n v="5289"/>
    <x v="16"/>
    <s v="BG"/>
    <s v="P"/>
    <s v="Y"/>
    <s v="A"/>
    <s v="ACTIVO"/>
    <s v="BANCA PREFERENCIAL"/>
    <n v="11214.0882"/>
    <n v="10125"/>
    <n v="110000"/>
    <x v="0"/>
    <n v="6572.6"/>
  </r>
  <r>
    <x v="4395"/>
    <x v="0"/>
    <n v="10639"/>
    <x v="4395"/>
    <n v="2938"/>
    <x v="23"/>
    <s v="BG"/>
    <s v="P"/>
    <s v="Y"/>
    <s v="A"/>
    <s v="ACTIVO"/>
    <s v="BANCA PREFERENCIAL"/>
    <n v="24699.578300000001"/>
    <n v="15000"/>
    <n v="0"/>
    <x v="0"/>
    <n v="5765"/>
  </r>
  <r>
    <x v="4396"/>
    <x v="0"/>
    <n v="9310"/>
    <x v="4396"/>
    <n v="5289"/>
    <x v="16"/>
    <s v="BG"/>
    <s v="P"/>
    <s v="Y"/>
    <s v="A"/>
    <s v="ACTIVO"/>
    <s v="BANCA PREFERENCIAL"/>
    <n v="759.42660000000001"/>
    <n v="4200"/>
    <n v="0"/>
    <x v="0"/>
    <n v="0"/>
  </r>
  <r>
    <x v="4397"/>
    <x v="0"/>
    <n v="3625"/>
    <x v="4397"/>
    <n v="8362"/>
    <x v="6"/>
    <s v="BG"/>
    <s v="P"/>
    <s v="Y"/>
    <s v="U"/>
    <s v="DIFUNTO ACTIVO"/>
    <s v="BANCA PREFERENCIAL"/>
    <n v="1448.5799"/>
    <n v="0"/>
    <n v="0"/>
    <x v="2"/>
    <n v="0"/>
  </r>
  <r>
    <x v="4398"/>
    <x v="0"/>
    <n v="4273"/>
    <x v="4398"/>
    <n v="3002"/>
    <x v="11"/>
    <s v="BG"/>
    <s v="P"/>
    <s v="Y"/>
    <s v="A"/>
    <s v="ACTIVO"/>
    <s v="BANCA PREFERENCIAL"/>
    <n v="91973.544899999994"/>
    <n v="15000"/>
    <n v="850989.68"/>
    <x v="0"/>
    <n v="13841.13"/>
  </r>
  <r>
    <x v="4399"/>
    <x v="0"/>
    <n v="2318"/>
    <x v="4399"/>
    <n v="6858"/>
    <x v="5"/>
    <s v="BG"/>
    <s v="P"/>
    <s v="Y"/>
    <s v="A"/>
    <s v="ACTIVO"/>
    <s v="BANCA PREFERENCIAL"/>
    <n v="24162.461599999999"/>
    <n v="20000"/>
    <n v="0"/>
    <x v="0"/>
    <n v="0"/>
  </r>
  <r>
    <x v="4400"/>
    <x v="0"/>
    <n v="8516"/>
    <x v="4400"/>
    <n v="3002"/>
    <x v="11"/>
    <s v="BG"/>
    <s v="P"/>
    <s v="Y"/>
    <s v="A"/>
    <s v="ACTIVO"/>
    <s v="BANCA PREFERENCIAL"/>
    <n v="73540.445000000007"/>
    <n v="15000"/>
    <n v="103500"/>
    <x v="0"/>
    <n v="3000"/>
  </r>
  <r>
    <x v="4401"/>
    <x v="0"/>
    <n v="7485"/>
    <x v="4401"/>
    <n v="3704"/>
    <x v="15"/>
    <s v="BG"/>
    <s v="P"/>
    <s v="Y"/>
    <s v="A"/>
    <s v="ACTIVO"/>
    <s v="BANCA PREFERENCIAL"/>
    <n v="38410.686600000001"/>
    <n v="0"/>
    <n v="0"/>
    <x v="0"/>
    <n v="6000"/>
  </r>
  <r>
    <x v="4402"/>
    <x v="0"/>
    <n v="7626"/>
    <x v="4402"/>
    <n v="5382"/>
    <x v="14"/>
    <s v="BG"/>
    <s v="P"/>
    <s v="Y"/>
    <s v="A"/>
    <s v="ACTIVO"/>
    <s v="BANCA PREFERENCIAL"/>
    <n v="23474.240000000002"/>
    <n v="0"/>
    <n v="530000"/>
    <x v="0"/>
    <n v="8000"/>
  </r>
  <r>
    <x v="4403"/>
    <x v="1"/>
    <n v="2395"/>
    <x v="4403"/>
    <n v="3300"/>
    <x v="24"/>
    <s v="BG"/>
    <s v="P"/>
    <s v="Y"/>
    <s v="A"/>
    <s v="ACTIVO"/>
    <s v="BANCA PREFERENCIAL"/>
    <s v="ND"/>
    <s v="ND"/>
    <s v="ND"/>
    <x v="0"/>
    <n v="0"/>
  </r>
  <r>
    <x v="4404"/>
    <x v="0"/>
    <n v="6866"/>
    <x v="4404"/>
    <n v="6858"/>
    <x v="5"/>
    <s v="BG"/>
    <s v="P"/>
    <s v="Y"/>
    <s v="A"/>
    <s v="ACTIVO"/>
    <s v="BANCA PREFERENCIAL"/>
    <n v="71911.818199999994"/>
    <n v="25000"/>
    <n v="482772.27"/>
    <x v="0"/>
    <n v="7000"/>
  </r>
  <r>
    <x v="4405"/>
    <x v="1"/>
    <n v="999"/>
    <x v="4405"/>
    <n v="3694"/>
    <x v="21"/>
    <s v="BG"/>
    <s v="P"/>
    <s v="Y"/>
    <s v="U"/>
    <s v="DIFUNTO ACTIVO"/>
    <s v="BANCA PREFERENCIAL"/>
    <s v="ND"/>
    <s v="ND"/>
    <s v="ND"/>
    <x v="2"/>
    <n v="0"/>
  </r>
  <r>
    <x v="4406"/>
    <x v="1"/>
    <n v="999"/>
    <x v="4406"/>
    <n v="3694"/>
    <x v="21"/>
    <s v="BG"/>
    <s v="P"/>
    <s v="Y"/>
    <s v="A"/>
    <s v="ACTIVO"/>
    <s v="BANCA PREFERENCIAL"/>
    <s v="ND"/>
    <s v="ND"/>
    <s v="ND"/>
    <x v="0"/>
    <n v="0"/>
  </r>
  <r>
    <x v="4407"/>
    <x v="0"/>
    <n v="6870"/>
    <x v="4407"/>
    <n v="6858"/>
    <x v="5"/>
    <s v="BG"/>
    <s v="P"/>
    <s v="Y"/>
    <s v="A"/>
    <s v="ACTIVO"/>
    <s v="BANCA PREFERENCIAL"/>
    <n v="119335.67819999999"/>
    <n v="25000"/>
    <n v="960000"/>
    <x v="0"/>
    <n v="25000"/>
  </r>
  <r>
    <x v="4408"/>
    <x v="0"/>
    <n v="8753"/>
    <x v="4408"/>
    <n v="8782"/>
    <x v="0"/>
    <s v="BG"/>
    <s v="P"/>
    <s v="Y"/>
    <s v="A"/>
    <s v="ACTIVO"/>
    <s v="BANCA PREFERENCIAL"/>
    <n v="1427.5017"/>
    <n v="9000"/>
    <n v="468800"/>
    <x v="0"/>
    <n v="25955.34"/>
  </r>
  <r>
    <x v="4409"/>
    <x v="0"/>
    <n v="10843"/>
    <x v="4409"/>
    <n v="7900"/>
    <x v="19"/>
    <s v="BG"/>
    <s v="P"/>
    <s v="Y"/>
    <s v="A"/>
    <s v="ACTIVO"/>
    <s v="BANCA PREFERENCIAL"/>
    <n v="46808.401700000002"/>
    <n v="22500"/>
    <n v="315000"/>
    <x v="0"/>
    <n v="10000"/>
  </r>
  <r>
    <x v="4410"/>
    <x v="1"/>
    <n v="9222"/>
    <x v="4410"/>
    <n v="4775"/>
    <x v="18"/>
    <s v="BG"/>
    <s v="P"/>
    <s v="Y"/>
    <s v="A"/>
    <s v="ACTIVO"/>
    <s v="BANCA PREFERENCIAL"/>
    <s v="ND"/>
    <s v="ND"/>
    <s v="ND"/>
    <x v="0"/>
    <n v="2000"/>
  </r>
  <r>
    <x v="4411"/>
    <x v="0"/>
    <n v="10543"/>
    <x v="4411"/>
    <n v="3002"/>
    <x v="11"/>
    <s v="BG"/>
    <s v="P"/>
    <s v="Y"/>
    <s v="A"/>
    <s v="ACTIVO"/>
    <s v="BANCA PREFERENCIAL"/>
    <n v="484.32330000000002"/>
    <n v="20000"/>
    <n v="0"/>
    <x v="0"/>
    <n v="0"/>
  </r>
  <r>
    <x v="4412"/>
    <x v="0"/>
    <n v="8760"/>
    <x v="4412"/>
    <n v="8782"/>
    <x v="0"/>
    <s v="BG"/>
    <s v="P"/>
    <s v="Y"/>
    <s v="A"/>
    <s v="ACTIVO"/>
    <s v="BANCA PREFERENCIAL"/>
    <n v="61381.351600000002"/>
    <n v="22000"/>
    <n v="259250"/>
    <x v="0"/>
    <n v="10000"/>
  </r>
  <r>
    <x v="4413"/>
    <x v="0"/>
    <n v="9196"/>
    <x v="4413"/>
    <n v="1910"/>
    <x v="1"/>
    <s v="BG"/>
    <s v="P"/>
    <s v="Y"/>
    <s v="A"/>
    <s v="ACTIVO"/>
    <s v="BANCA PREFERENCIAL"/>
    <n v="2036.5166999999999"/>
    <n v="14500"/>
    <n v="0"/>
    <x v="0"/>
    <n v="9500"/>
  </r>
  <r>
    <x v="4414"/>
    <x v="0"/>
    <n v="10966"/>
    <x v="4414"/>
    <n v="4775"/>
    <x v="18"/>
    <s v="BG"/>
    <s v="P"/>
    <s v="Y"/>
    <s v="A"/>
    <s v="ACTIVO"/>
    <s v="BANCA PREFERENCIAL"/>
    <n v="33.950000000000003"/>
    <n v="15000"/>
    <n v="0"/>
    <x v="0"/>
    <n v="6250"/>
  </r>
  <r>
    <x v="4415"/>
    <x v="0"/>
    <n v="11607"/>
    <x v="4415"/>
    <n v="3704"/>
    <x v="15"/>
    <s v="BG"/>
    <s v="P"/>
    <s v="Y"/>
    <s v="A"/>
    <s v="ACTIVO"/>
    <s v="BANCA PREFERENCIAL"/>
    <n v="10512.2266"/>
    <n v="15000"/>
    <n v="0"/>
    <x v="0"/>
    <n v="0"/>
  </r>
  <r>
    <x v="4416"/>
    <x v="0"/>
    <n v="11709"/>
    <x v="4416"/>
    <n v="2627"/>
    <x v="12"/>
    <s v="BG"/>
    <s v="P"/>
    <s v="Y"/>
    <s v="A"/>
    <s v="ACTIVO"/>
    <s v="BANCA PREFERENCIAL"/>
    <n v="8463.7682000000004"/>
    <n v="10240"/>
    <n v="81000"/>
    <x v="0"/>
    <n v="2500"/>
  </r>
  <r>
    <x v="4417"/>
    <x v="0"/>
    <n v="5903"/>
    <x v="4417"/>
    <n v="2627"/>
    <x v="12"/>
    <s v="BG"/>
    <s v="P"/>
    <s v="Y"/>
    <s v="A"/>
    <s v="ACTIVO"/>
    <s v="BANCA PREFERENCIAL"/>
    <n v="75630"/>
    <n v="27500"/>
    <n v="0"/>
    <x v="0"/>
    <n v="0"/>
  </r>
  <r>
    <x v="4418"/>
    <x v="0"/>
    <n v="976"/>
    <x v="4418"/>
    <n v="2627"/>
    <x v="12"/>
    <s v="BG"/>
    <s v="P"/>
    <s v="Y"/>
    <s v="A"/>
    <s v="ACTIVO"/>
    <s v="BANCA PREFERENCIAL"/>
    <n v="114808.64659999999"/>
    <n v="0"/>
    <n v="0"/>
    <x v="0"/>
    <n v="0"/>
  </r>
  <r>
    <x v="4419"/>
    <x v="0"/>
    <n v="3638"/>
    <x v="4419"/>
    <n v="6856"/>
    <x v="7"/>
    <s v="BG"/>
    <s v="P"/>
    <s v="Y"/>
    <s v="A"/>
    <s v="ACTIVO"/>
    <s v="BANCA PREFERENCIAL"/>
    <n v="4626.2632999999996"/>
    <n v="13000"/>
    <n v="0"/>
    <x v="0"/>
    <n v="0"/>
  </r>
  <r>
    <x v="4420"/>
    <x v="0"/>
    <n v="631"/>
    <x v="4420"/>
    <n v="6858"/>
    <x v="5"/>
    <s v="BG"/>
    <s v="P"/>
    <s v="Y"/>
    <s v="A"/>
    <s v="ACTIVO"/>
    <s v="BANCA PREFERENCIAL"/>
    <n v="652724.64170000004"/>
    <n v="20000"/>
    <n v="0"/>
    <x v="0"/>
    <n v="0"/>
  </r>
  <r>
    <x v="4421"/>
    <x v="1"/>
    <n v="7193"/>
    <x v="4421"/>
    <n v="8782"/>
    <x v="0"/>
    <s v="BG"/>
    <s v="P"/>
    <s v="Y"/>
    <s v="A"/>
    <s v="ACTIVO"/>
    <s v="BANCA PREFERENCIAL"/>
    <s v="ND"/>
    <s v="ND"/>
    <s v="ND"/>
    <x v="0"/>
    <n v="8429.25"/>
  </r>
  <r>
    <x v="4422"/>
    <x v="1"/>
    <n v="631"/>
    <x v="4422"/>
    <n v="6858"/>
    <x v="5"/>
    <s v="BG"/>
    <s v="P"/>
    <s v="Y"/>
    <s v="A"/>
    <s v="ACTIVO"/>
    <s v="BANCA PREFERENCIAL"/>
    <s v="ND"/>
    <s v="ND"/>
    <s v="ND"/>
    <x v="0"/>
    <n v="0"/>
  </r>
  <r>
    <x v="4423"/>
    <x v="0"/>
    <n v="7402"/>
    <x v="4423"/>
    <n v="2627"/>
    <x v="12"/>
    <s v="BG"/>
    <s v="P"/>
    <s v="Y"/>
    <s v="A"/>
    <s v="ACTIVO"/>
    <s v="BANCA PREFERENCIAL"/>
    <n v="294294.2"/>
    <n v="15000"/>
    <n v="0"/>
    <x v="0"/>
    <n v="0"/>
  </r>
  <r>
    <x v="4424"/>
    <x v="0"/>
    <n v="8267"/>
    <x v="4424"/>
    <n v="3002"/>
    <x v="11"/>
    <s v="BG"/>
    <s v="P"/>
    <s v="Y"/>
    <s v="A"/>
    <s v="ACTIVO"/>
    <s v="BANCA PREFERENCIAL"/>
    <n v="124943.65330000001"/>
    <n v="0"/>
    <n v="326200"/>
    <x v="0"/>
    <n v="0"/>
  </r>
  <r>
    <x v="4425"/>
    <x v="0"/>
    <n v="2451"/>
    <x v="4425"/>
    <n v="8655"/>
    <x v="8"/>
    <s v="BG"/>
    <s v="P"/>
    <s v="Y"/>
    <s v="A"/>
    <s v="ACTIVO"/>
    <s v="BANCA PREFERENCIAL"/>
    <n v="52037.403200000001"/>
    <n v="10000"/>
    <n v="800000"/>
    <x v="0"/>
    <n v="2500"/>
  </r>
  <r>
    <x v="4426"/>
    <x v="1"/>
    <n v="6298"/>
    <x v="4426"/>
    <n v="5289"/>
    <x v="16"/>
    <s v="BG"/>
    <s v="P"/>
    <s v="Y"/>
    <s v="A"/>
    <s v="ACTIVO"/>
    <s v="BANCA PREFERENCIAL"/>
    <s v="ND"/>
    <s v="ND"/>
    <s v="ND"/>
    <x v="0"/>
    <n v="4000"/>
  </r>
  <r>
    <x v="4427"/>
    <x v="0"/>
    <n v="5473"/>
    <x v="4427"/>
    <n v="3694"/>
    <x v="21"/>
    <s v="BG"/>
    <s v="P"/>
    <s v="Y"/>
    <s v="A"/>
    <s v="ACTIVO"/>
    <s v="BANCA PREFERENCIAL"/>
    <n v="124512.29670000001"/>
    <n v="0"/>
    <n v="0"/>
    <x v="0"/>
    <n v="3000"/>
  </r>
  <r>
    <x v="4428"/>
    <x v="0"/>
    <n v="10638"/>
    <x v="4428"/>
    <n v="2938"/>
    <x v="23"/>
    <s v="BG"/>
    <s v="P"/>
    <s v="Y"/>
    <s v="A"/>
    <s v="ACTIVO"/>
    <s v="BANCA PREFERENCIAL"/>
    <n v="403.495"/>
    <n v="0"/>
    <n v="0"/>
    <x v="0"/>
    <n v="7500"/>
  </r>
  <r>
    <x v="4429"/>
    <x v="0"/>
    <n v="6948"/>
    <x v="4429"/>
    <n v="8655"/>
    <x v="8"/>
    <s v="BG"/>
    <s v="P"/>
    <s v="Y"/>
    <s v="A"/>
    <s v="ACTIVO"/>
    <s v="BANCA PREFERENCIAL"/>
    <n v="280.81830000000002"/>
    <n v="0"/>
    <n v="0"/>
    <x v="0"/>
    <n v="4000"/>
  </r>
  <r>
    <x v="4430"/>
    <x v="0"/>
    <n v="7597"/>
    <x v="4430"/>
    <n v="5382"/>
    <x v="14"/>
    <s v="BG"/>
    <s v="P"/>
    <s v="Y"/>
    <s v="A"/>
    <s v="ACTIVO"/>
    <s v="BANCA PREFERENCIAL"/>
    <n v="119943.5866"/>
    <n v="11250"/>
    <n v="0"/>
    <x v="0"/>
    <n v="6000"/>
  </r>
  <r>
    <x v="4431"/>
    <x v="0"/>
    <n v="10961"/>
    <x v="4431"/>
    <n v="2066"/>
    <x v="10"/>
    <s v="BG"/>
    <s v="P"/>
    <s v="Y"/>
    <s v="A"/>
    <s v="ACTIVO"/>
    <s v="BANCA PREFERENCIAL"/>
    <n v="6447.6049999999996"/>
    <n v="0"/>
    <n v="0"/>
    <x v="0"/>
    <n v="15000"/>
  </r>
  <r>
    <x v="4432"/>
    <x v="0"/>
    <n v="3658"/>
    <x v="4432"/>
    <n v="6858"/>
    <x v="5"/>
    <s v="BG"/>
    <s v="P"/>
    <s v="Y"/>
    <s v="A"/>
    <s v="ACTIVO"/>
    <s v="BANCA PREFERENCIAL"/>
    <n v="141019.29670000001"/>
    <n v="0"/>
    <n v="0"/>
    <x v="0"/>
    <n v="0"/>
  </r>
  <r>
    <x v="4433"/>
    <x v="1"/>
    <n v="2451"/>
    <x v="4433"/>
    <n v="8655"/>
    <x v="8"/>
    <s v="BG"/>
    <s v="P"/>
    <s v="Y"/>
    <s v="A"/>
    <s v="ACTIVO"/>
    <s v="BANCA PREFERENCIAL"/>
    <s v="ND"/>
    <s v="ND"/>
    <s v="ND"/>
    <x v="0"/>
    <n v="10000"/>
  </r>
  <r>
    <x v="4434"/>
    <x v="0"/>
    <n v="10913"/>
    <x v="4434"/>
    <n v="4775"/>
    <x v="18"/>
    <s v="BG"/>
    <s v="P"/>
    <s v="Y"/>
    <s v="A"/>
    <s v="ACTIVO"/>
    <s v="BANCA PREFERENCIAL"/>
    <n v="24123.773300000001"/>
    <n v="3000"/>
    <n v="50000"/>
    <x v="0"/>
    <n v="7000"/>
  </r>
  <r>
    <x v="4435"/>
    <x v="0"/>
    <n v="4762"/>
    <x v="4435"/>
    <n v="3300"/>
    <x v="24"/>
    <s v="BG"/>
    <s v="P"/>
    <s v="Y"/>
    <s v="A"/>
    <s v="ACTIVO"/>
    <s v="BANCA PREFERENCIAL"/>
    <n v="419963.42670000001"/>
    <n v="0"/>
    <n v="0"/>
    <x v="0"/>
    <n v="0"/>
  </r>
  <r>
    <x v="4436"/>
    <x v="1"/>
    <n v="2597"/>
    <x v="4436"/>
    <n v="5823"/>
    <x v="4"/>
    <s v="BG"/>
    <s v="P"/>
    <s v="Y"/>
    <s v="A"/>
    <s v="ACTIVO"/>
    <s v="BANCA PREFERENCIAL"/>
    <s v="ND"/>
    <s v="ND"/>
    <s v="ND"/>
    <x v="0"/>
    <n v="0"/>
  </r>
  <r>
    <x v="4437"/>
    <x v="0"/>
    <n v="5555"/>
    <x v="4437"/>
    <n v="3704"/>
    <x v="15"/>
    <s v="BG"/>
    <s v="P"/>
    <s v="Y"/>
    <s v="A"/>
    <s v="ACTIVO"/>
    <s v="BANCA PREFERENCIAL"/>
    <n v="405755.34490000003"/>
    <n v="11850"/>
    <n v="0"/>
    <x v="0"/>
    <n v="0"/>
  </r>
  <r>
    <x v="4438"/>
    <x v="0"/>
    <n v="790"/>
    <x v="4438"/>
    <n v="3300"/>
    <x v="24"/>
    <s v="BG"/>
    <s v="P"/>
    <s v="Y"/>
    <s v="A"/>
    <s v="ACTIVO"/>
    <s v="BANCA PREFERENCIAL"/>
    <n v="821608.94160000002"/>
    <n v="15000"/>
    <n v="0"/>
    <x v="0"/>
    <n v="3000"/>
  </r>
  <r>
    <x v="4439"/>
    <x v="0"/>
    <n v="8599"/>
    <x v="4439"/>
    <n v="3750"/>
    <x v="9"/>
    <s v="BG"/>
    <s v="P"/>
    <s v="Y"/>
    <s v="A"/>
    <s v="ACTIVO"/>
    <s v="BANCA PREFERENCIAL"/>
    <n v="253389.05"/>
    <n v="25000"/>
    <n v="0"/>
    <x v="0"/>
    <n v="0"/>
  </r>
  <r>
    <x v="4440"/>
    <x v="0"/>
    <n v="8177"/>
    <x v="4440"/>
    <n v="2938"/>
    <x v="23"/>
    <s v="BG"/>
    <s v="P"/>
    <s v="Y"/>
    <s v="A"/>
    <s v="ACTIVO"/>
    <s v="BANCA PREFERENCIAL"/>
    <n v="2626.6567"/>
    <n v="15000"/>
    <n v="0"/>
    <x v="0"/>
    <n v="5000"/>
  </r>
  <r>
    <x v="4441"/>
    <x v="1"/>
    <n v="6297"/>
    <x v="4441"/>
    <n v="2627"/>
    <x v="12"/>
    <s v="BG"/>
    <s v="P"/>
    <s v="Y"/>
    <s v="A"/>
    <s v="ACTIVO"/>
    <s v="BANCA PREFERENCIAL"/>
    <s v="ND"/>
    <s v="ND"/>
    <s v="ND"/>
    <x v="0"/>
    <n v="5500"/>
  </r>
  <r>
    <x v="4442"/>
    <x v="0"/>
    <n v="10348"/>
    <x v="4442"/>
    <n v="1237"/>
    <x v="17"/>
    <s v="BG"/>
    <s v="P"/>
    <s v="Y"/>
    <s v="A"/>
    <s v="ACTIVO"/>
    <s v="BANCA PREFERENCIAL"/>
    <n v="795.5"/>
    <n v="22500"/>
    <n v="0"/>
    <x v="0"/>
    <n v="11700"/>
  </r>
  <r>
    <x v="4443"/>
    <x v="0"/>
    <n v="668"/>
    <x v="4443"/>
    <n v="6858"/>
    <x v="5"/>
    <s v="BG"/>
    <s v="P"/>
    <s v="Y"/>
    <s v="A"/>
    <s v="ACTIVO"/>
    <s v="BANCA PREFERENCIAL"/>
    <n v="652149.72990000003"/>
    <n v="20000"/>
    <n v="301500"/>
    <x v="0"/>
    <n v="6000"/>
  </r>
  <r>
    <x v="4444"/>
    <x v="0"/>
    <n v="9804"/>
    <x v="4444"/>
    <n v="2066"/>
    <x v="10"/>
    <s v="BG"/>
    <s v="P"/>
    <s v="Y"/>
    <s v="A"/>
    <s v="ACTIVO"/>
    <s v="BANCA PREFERENCIAL"/>
    <n v="104825.9382"/>
    <n v="15000"/>
    <n v="162000"/>
    <x v="0"/>
    <n v="0"/>
  </r>
  <r>
    <x v="4445"/>
    <x v="0"/>
    <n v="10737"/>
    <x v="4445"/>
    <n v="4775"/>
    <x v="18"/>
    <s v="BG"/>
    <s v="P"/>
    <s v="Y"/>
    <s v="A"/>
    <s v="ACTIVO"/>
    <s v="BANCA PREFERENCIAL"/>
    <n v="17188.634999999998"/>
    <n v="7400"/>
    <n v="0"/>
    <x v="0"/>
    <n v="8333.33"/>
  </r>
  <r>
    <x v="4446"/>
    <x v="1"/>
    <n v="6422"/>
    <x v="4446"/>
    <n v="8362"/>
    <x v="6"/>
    <s v="BG"/>
    <s v="P"/>
    <s v="Y"/>
    <s v="A"/>
    <s v="ACTIVO"/>
    <s v="BANCA PREFERENCIAL"/>
    <s v="ND"/>
    <s v="ND"/>
    <s v="ND"/>
    <x v="0"/>
    <n v="19000"/>
  </r>
  <r>
    <x v="4447"/>
    <x v="1"/>
    <n v="672"/>
    <x v="4447"/>
    <n v="6858"/>
    <x v="5"/>
    <s v="BG"/>
    <s v="P"/>
    <s v="Y"/>
    <s v="A"/>
    <s v="ACTIVO"/>
    <s v="BANCA PREFERENCIAL"/>
    <s v="ND"/>
    <s v="ND"/>
    <s v="ND"/>
    <x v="0"/>
    <n v="0"/>
  </r>
  <r>
    <x v="4448"/>
    <x v="0"/>
    <n v="10943"/>
    <x v="4448"/>
    <n v="7900"/>
    <x v="19"/>
    <s v="BG"/>
    <s v="P"/>
    <s v="Y"/>
    <s v="A"/>
    <s v="ACTIVO"/>
    <s v="BANCA PREFERENCIAL"/>
    <n v="53885.653200000001"/>
    <n v="11250"/>
    <n v="126976.19"/>
    <x v="0"/>
    <n v="6324.39"/>
  </r>
  <r>
    <x v="4449"/>
    <x v="1"/>
    <n v="3625"/>
    <x v="4449"/>
    <n v="8362"/>
    <x v="6"/>
    <s v="BG"/>
    <s v="P"/>
    <s v="Y"/>
    <s v="A"/>
    <s v="ACTIVO"/>
    <s v="BANCA PREFERENCIAL"/>
    <s v="ND"/>
    <s v="ND"/>
    <s v="ND"/>
    <x v="0"/>
    <n v="0"/>
  </r>
  <r>
    <x v="4450"/>
    <x v="1"/>
    <n v="7441"/>
    <x v="4450"/>
    <n v="3704"/>
    <x v="15"/>
    <s v="BG"/>
    <s v="P"/>
    <s v="Y"/>
    <s v="A"/>
    <s v="ACTIVO"/>
    <s v="BANCA PREFERENCIAL"/>
    <s v="ND"/>
    <s v="ND"/>
    <s v="ND"/>
    <x v="0"/>
    <n v="5427.15"/>
  </r>
  <r>
    <x v="4451"/>
    <x v="0"/>
    <n v="9609"/>
    <x v="4451"/>
    <n v="5501"/>
    <x v="20"/>
    <s v="BG"/>
    <s v="P"/>
    <s v="Y"/>
    <s v="A"/>
    <s v="ACTIVO"/>
    <s v="BANCA PREFERENCIAL"/>
    <n v="1628.6083000000001"/>
    <n v="0"/>
    <n v="252378.89989999999"/>
    <x v="0"/>
    <n v="6464.97"/>
  </r>
  <r>
    <x v="4452"/>
    <x v="0"/>
    <n v="11131"/>
    <x v="4452"/>
    <n v="5289"/>
    <x v="16"/>
    <s v="BG"/>
    <s v="P"/>
    <s v="Y"/>
    <s v="A"/>
    <s v="ACTIVO"/>
    <s v="BANCA PREFERENCIAL"/>
    <n v="1929.5617"/>
    <n v="18000"/>
    <n v="0"/>
    <x v="0"/>
    <n v="5000"/>
  </r>
  <r>
    <x v="4453"/>
    <x v="0"/>
    <n v="10806"/>
    <x v="4453"/>
    <n v="2938"/>
    <x v="23"/>
    <s v="BG"/>
    <s v="P"/>
    <s v="Y"/>
    <s v="A"/>
    <s v="ACTIVO"/>
    <s v="BANCA PREFERENCIAL"/>
    <n v="3416.835"/>
    <n v="7500"/>
    <n v="0"/>
    <x v="0"/>
    <n v="75000"/>
  </r>
  <r>
    <x v="4454"/>
    <x v="0"/>
    <n v="11747"/>
    <x v="4454"/>
    <n v="1910"/>
    <x v="1"/>
    <s v="BG"/>
    <s v="P"/>
    <s v="Y"/>
    <s v="A"/>
    <s v="ACTIVO"/>
    <s v="BANCA PREFERENCIAL"/>
    <n v="1346.1383000000001"/>
    <n v="0"/>
    <n v="0"/>
    <x v="0"/>
    <n v="10000"/>
  </r>
  <r>
    <x v="4455"/>
    <x v="0"/>
    <n v="9953"/>
    <x v="4455"/>
    <n v="2066"/>
    <x v="10"/>
    <s v="BG"/>
    <s v="P"/>
    <s v="Y"/>
    <s v="A"/>
    <s v="ACTIVO"/>
    <s v="BANCA PREFERENCIAL"/>
    <n v="93698.895000000004"/>
    <n v="0"/>
    <n v="0"/>
    <x v="0"/>
    <n v="7000"/>
  </r>
  <r>
    <x v="4456"/>
    <x v="1"/>
    <n v="4938"/>
    <x v="4456"/>
    <n v="5823"/>
    <x v="4"/>
    <s v="BG"/>
    <s v="P"/>
    <s v="Y"/>
    <s v="A"/>
    <s v="ACTIVO"/>
    <s v="BANCA PREFERENCIAL"/>
    <s v="ND"/>
    <s v="ND"/>
    <s v="ND"/>
    <x v="0"/>
    <n v="1250"/>
  </r>
  <r>
    <x v="4457"/>
    <x v="1"/>
    <n v="5333"/>
    <x v="4457"/>
    <n v="8362"/>
    <x v="6"/>
    <s v="BG"/>
    <s v="P"/>
    <s v="Y"/>
    <s v="A"/>
    <s v="ACTIVO"/>
    <s v="BANCA PREFERENCIAL"/>
    <s v="ND"/>
    <s v="ND"/>
    <s v="ND"/>
    <x v="1"/>
    <n v="680.48"/>
  </r>
  <r>
    <x v="4458"/>
    <x v="0"/>
    <n v="6281"/>
    <x v="4458"/>
    <n v="2627"/>
    <x v="12"/>
    <s v="BG"/>
    <s v="P"/>
    <s v="Y"/>
    <s v="A"/>
    <s v="ACTIVO"/>
    <s v="BANCA PREFERENCIAL"/>
    <n v="401620.53830000001"/>
    <n v="2000"/>
    <n v="0"/>
    <x v="0"/>
    <n v="0"/>
  </r>
  <r>
    <x v="4459"/>
    <x v="0"/>
    <n v="7678"/>
    <x v="4459"/>
    <n v="5382"/>
    <x v="14"/>
    <s v="BG"/>
    <s v="P"/>
    <s v="Y"/>
    <s v="A"/>
    <s v="ACTIVO"/>
    <s v="BANCA PREFERENCIAL"/>
    <n v="63324.383300000001"/>
    <n v="0"/>
    <n v="0"/>
    <x v="0"/>
    <n v="7500"/>
  </r>
  <r>
    <x v="4460"/>
    <x v="0"/>
    <n v="9911"/>
    <x v="4460"/>
    <n v="2066"/>
    <x v="10"/>
    <s v="BG"/>
    <s v="P"/>
    <s v="Y"/>
    <s v="A"/>
    <s v="ACTIVO"/>
    <s v="BANCA PREFERENCIAL"/>
    <n v="252159.3867"/>
    <n v="15000"/>
    <n v="0"/>
    <x v="0"/>
    <n v="10000"/>
  </r>
  <r>
    <x v="4461"/>
    <x v="1"/>
    <n v="7324"/>
    <x v="4461"/>
    <n v="1275"/>
    <x v="3"/>
    <s v="BG"/>
    <s v="P"/>
    <s v="Y"/>
    <s v="A"/>
    <s v="ACTIVO"/>
    <s v="BANCA PREFERENCIAL"/>
    <s v="ND"/>
    <s v="ND"/>
    <s v="ND"/>
    <x v="1"/>
    <n v="0"/>
  </r>
  <r>
    <x v="4462"/>
    <x v="1"/>
    <n v="1503"/>
    <x v="4462"/>
    <n v="1275"/>
    <x v="3"/>
    <s v="BG"/>
    <s v="P"/>
    <s v="Y"/>
    <s v="A"/>
    <s v="ACTIVO"/>
    <s v="BANCA PREFERENCIAL"/>
    <s v="ND"/>
    <s v="ND"/>
    <s v="ND"/>
    <x v="0"/>
    <n v="5000"/>
  </r>
  <r>
    <x v="4463"/>
    <x v="1"/>
    <n v="6390"/>
    <x v="4463"/>
    <n v="8362"/>
    <x v="6"/>
    <s v="BG"/>
    <s v="P"/>
    <s v="Y"/>
    <s v="A"/>
    <s v="ACTIVO"/>
    <s v="BANCA PREFERENCIAL"/>
    <s v="ND"/>
    <s v="ND"/>
    <s v="ND"/>
    <x v="0"/>
    <n v="1200"/>
  </r>
  <r>
    <x v="4464"/>
    <x v="1"/>
    <n v="5198"/>
    <x v="4464"/>
    <n v="8655"/>
    <x v="8"/>
    <s v="BG"/>
    <s v="P"/>
    <s v="Y"/>
    <s v="A"/>
    <s v="ACTIVO"/>
    <s v="BANCA PREFERENCIAL"/>
    <s v="ND"/>
    <s v="ND"/>
    <s v="ND"/>
    <x v="0"/>
    <n v="0"/>
  </r>
  <r>
    <x v="4465"/>
    <x v="0"/>
    <n v="799"/>
    <x v="4465"/>
    <n v="2627"/>
    <x v="12"/>
    <s v="BG"/>
    <s v="P"/>
    <s v="Y"/>
    <s v="A"/>
    <s v="ACTIVO"/>
    <s v="BANCA PREFERENCIAL"/>
    <n v="863814.26820000005"/>
    <n v="0"/>
    <n v="0"/>
    <x v="0"/>
    <n v="1800"/>
  </r>
  <r>
    <x v="4466"/>
    <x v="0"/>
    <n v="9388"/>
    <x v="4466"/>
    <n v="5289"/>
    <x v="16"/>
    <s v="BG"/>
    <s v="P"/>
    <s v="Y"/>
    <s v="A"/>
    <s v="ACTIVO"/>
    <s v="BANCA PREFERENCIAL"/>
    <n v="6854.77"/>
    <n v="10000"/>
    <n v="0"/>
    <x v="0"/>
    <n v="2000"/>
  </r>
  <r>
    <x v="4467"/>
    <x v="0"/>
    <n v="7628"/>
    <x v="4467"/>
    <n v="5382"/>
    <x v="14"/>
    <s v="BG"/>
    <s v="P"/>
    <s v="Y"/>
    <s v="A"/>
    <s v="ACTIVO"/>
    <s v="BANCA PREFERENCIAL"/>
    <n v="67.168300000000002"/>
    <n v="15000"/>
    <n v="329995"/>
    <x v="0"/>
    <n v="10000"/>
  </r>
  <r>
    <x v="4468"/>
    <x v="0"/>
    <n v="9191"/>
    <x v="4468"/>
    <n v="1910"/>
    <x v="1"/>
    <s v="BG"/>
    <s v="P"/>
    <s v="Y"/>
    <s v="A"/>
    <s v="ACTIVO"/>
    <s v="BANCA PREFERENCIAL"/>
    <n v="64480.346700000002"/>
    <n v="15000"/>
    <n v="55200"/>
    <x v="0"/>
    <n v="6200"/>
  </r>
  <r>
    <x v="4469"/>
    <x v="0"/>
    <n v="11435"/>
    <x v="4469"/>
    <n v="8362"/>
    <x v="6"/>
    <s v="BG"/>
    <s v="P"/>
    <s v="Y"/>
    <s v="A"/>
    <s v="ACTIVO"/>
    <s v="BANCA PREFERENCIAL"/>
    <n v="29146.453300000001"/>
    <n v="14000"/>
    <n v="385000"/>
    <x v="0"/>
    <n v="2250"/>
  </r>
  <r>
    <x v="4470"/>
    <x v="0"/>
    <n v="8161"/>
    <x v="4470"/>
    <n v="2938"/>
    <x v="23"/>
    <s v="BG"/>
    <s v="P"/>
    <s v="Y"/>
    <s v="A"/>
    <s v="ACTIVO"/>
    <s v="BANCA PREFERENCIAL"/>
    <n v="9812.8333000000002"/>
    <n v="0"/>
    <n v="123500"/>
    <x v="0"/>
    <n v="3000"/>
  </r>
  <r>
    <x v="4471"/>
    <x v="0"/>
    <n v="8514"/>
    <x v="4471"/>
    <n v="3002"/>
    <x v="11"/>
    <s v="BG"/>
    <s v="P"/>
    <s v="Y"/>
    <s v="A"/>
    <s v="ACTIVO"/>
    <s v="BANCA PREFERENCIAL"/>
    <n v="36610.476600000002"/>
    <n v="0"/>
    <n v="1300000"/>
    <x v="0"/>
    <n v="15000"/>
  </r>
  <r>
    <x v="4472"/>
    <x v="0"/>
    <n v="7257"/>
    <x v="4472"/>
    <n v="2938"/>
    <x v="23"/>
    <s v="BG"/>
    <s v="P"/>
    <s v="Y"/>
    <s v="A"/>
    <s v="ACTIVO"/>
    <s v="BANCA PREFERENCIAL"/>
    <n v="208096.93830000001"/>
    <n v="12975"/>
    <n v="0"/>
    <x v="0"/>
    <n v="0"/>
  </r>
  <r>
    <x v="4473"/>
    <x v="0"/>
    <n v="11422"/>
    <x v="4473"/>
    <n v="5289"/>
    <x v="16"/>
    <s v="BG"/>
    <s v="P"/>
    <s v="Y"/>
    <s v="A"/>
    <s v="ACTIVO"/>
    <s v="BANCA PREFERENCIAL"/>
    <n v="725.12329999999997"/>
    <n v="10000"/>
    <n v="188995.5"/>
    <x v="0"/>
    <n v="6032"/>
  </r>
  <r>
    <x v="4474"/>
    <x v="0"/>
    <n v="5529"/>
    <x v="4474"/>
    <n v="2627"/>
    <x v="12"/>
    <s v="BG"/>
    <s v="P"/>
    <s v="Y"/>
    <s v="A"/>
    <s v="ACTIVO"/>
    <s v="BANCA PREFERENCIAL"/>
    <n v="364667.68819999998"/>
    <n v="0"/>
    <n v="0"/>
    <x v="0"/>
    <n v="0"/>
  </r>
  <r>
    <x v="4475"/>
    <x v="1"/>
    <n v="327"/>
    <x v="4475"/>
    <n v="5823"/>
    <x v="4"/>
    <s v="BG"/>
    <s v="P"/>
    <s v="Y"/>
    <s v="A"/>
    <s v="ACTIVO"/>
    <s v="BANCA PREFERENCIAL"/>
    <s v="ND"/>
    <s v="ND"/>
    <s v="ND"/>
    <x v="0"/>
    <n v="0"/>
  </r>
  <r>
    <x v="4476"/>
    <x v="0"/>
    <n v="7873"/>
    <x v="4476"/>
    <n v="2938"/>
    <x v="23"/>
    <s v="BG"/>
    <s v="P"/>
    <s v="Y"/>
    <s v="A"/>
    <s v="ACTIVO"/>
    <s v="BANCA PREFERENCIAL"/>
    <n v="212251.14"/>
    <n v="10500"/>
    <n v="0"/>
    <x v="0"/>
    <n v="10000"/>
  </r>
  <r>
    <x v="4477"/>
    <x v="1"/>
    <n v="327"/>
    <x v="4477"/>
    <n v="5823"/>
    <x v="4"/>
    <s v="BG"/>
    <s v="P"/>
    <s v="Y"/>
    <s v="A"/>
    <s v="ACTIVO"/>
    <s v="BANCA PREFERENCIAL"/>
    <s v="ND"/>
    <s v="ND"/>
    <s v="ND"/>
    <x v="0"/>
    <n v="0"/>
  </r>
  <r>
    <x v="4478"/>
    <x v="0"/>
    <n v="776"/>
    <x v="4478"/>
    <n v="6858"/>
    <x v="5"/>
    <s v="BG"/>
    <s v="P"/>
    <s v="Y"/>
    <s v="A"/>
    <s v="ACTIVO"/>
    <s v="BANCA PREFERENCIAL"/>
    <n v="4158.8467000000001"/>
    <n v="20000"/>
    <n v="0"/>
    <x v="0"/>
    <n v="0"/>
  </r>
  <r>
    <x v="4479"/>
    <x v="0"/>
    <n v="6869"/>
    <x v="4479"/>
    <n v="6858"/>
    <x v="5"/>
    <s v="BG"/>
    <s v="P"/>
    <s v="Y"/>
    <s v="A"/>
    <s v="ACTIVO"/>
    <s v="BANCA PREFERENCIAL"/>
    <n v="711228.125"/>
    <n v="20000"/>
    <n v="0"/>
    <x v="0"/>
    <n v="10000"/>
  </r>
  <r>
    <x v="4480"/>
    <x v="1"/>
    <n v="6872"/>
    <x v="4480"/>
    <n v="6858"/>
    <x v="5"/>
    <s v="BG"/>
    <s v="P"/>
    <s v="Y"/>
    <s v="A"/>
    <s v="ACTIVO"/>
    <s v="BANCA PREFERENCIAL"/>
    <s v="ND"/>
    <s v="ND"/>
    <s v="ND"/>
    <x v="0"/>
    <n v="0"/>
  </r>
  <r>
    <x v="4481"/>
    <x v="0"/>
    <n v="7468"/>
    <x v="4481"/>
    <n v="3704"/>
    <x v="15"/>
    <s v="BG"/>
    <s v="P"/>
    <s v="Y"/>
    <s v="A"/>
    <s v="ACTIVO"/>
    <s v="BANCA PREFERENCIAL"/>
    <n v="6771.1765999999998"/>
    <n v="0"/>
    <n v="250000"/>
    <x v="0"/>
    <n v="5625"/>
  </r>
  <r>
    <x v="4482"/>
    <x v="0"/>
    <n v="6498"/>
    <x v="4482"/>
    <n v="5823"/>
    <x v="4"/>
    <s v="BG"/>
    <s v="P"/>
    <s v="Y"/>
    <s v="A"/>
    <s v="ACTIVO"/>
    <s v="BANCA PREFERENCIAL"/>
    <n v="335147.50670000003"/>
    <n v="0"/>
    <n v="0"/>
    <x v="0"/>
    <n v="6300"/>
  </r>
  <r>
    <x v="4483"/>
    <x v="0"/>
    <n v="11198"/>
    <x v="4483"/>
    <n v="1910"/>
    <x v="1"/>
    <s v="BG"/>
    <s v="P"/>
    <s v="Y"/>
    <s v="A"/>
    <s v="ACTIVO"/>
    <s v="BANCA PREFERENCIAL"/>
    <n v="604.79499999999996"/>
    <n v="10000"/>
    <n v="600950"/>
    <x v="0"/>
    <n v="2175"/>
  </r>
  <r>
    <x v="4484"/>
    <x v="1"/>
    <n v="1405"/>
    <x v="4484"/>
    <n v="5823"/>
    <x v="4"/>
    <s v="BG"/>
    <s v="P"/>
    <s v="Y"/>
    <s v="A"/>
    <s v="ACTIVO"/>
    <s v="BANCA PREFERENCIAL"/>
    <s v="ND"/>
    <s v="ND"/>
    <s v="ND"/>
    <x v="6"/>
    <n v="0"/>
  </r>
  <r>
    <x v="4485"/>
    <x v="1"/>
    <n v="799"/>
    <x v="4485"/>
    <n v="2627"/>
    <x v="12"/>
    <s v="BG"/>
    <s v="P"/>
    <s v="Y"/>
    <s v="A"/>
    <s v="ACTIVO"/>
    <s v="BANCA PREFERENCIAL"/>
    <s v="ND"/>
    <s v="ND"/>
    <s v="ND"/>
    <x v="0"/>
    <n v="0"/>
  </r>
  <r>
    <x v="4486"/>
    <x v="1"/>
    <n v="963"/>
    <x v="4486"/>
    <n v="3750"/>
    <x v="9"/>
    <s v="BG"/>
    <s v="P"/>
    <s v="Y"/>
    <s v="A"/>
    <s v="ACTIVO"/>
    <s v="BANCA PREFERENCIAL"/>
    <s v="ND"/>
    <s v="ND"/>
    <s v="ND"/>
    <x v="0"/>
    <n v="3200"/>
  </r>
  <r>
    <x v="4487"/>
    <x v="1"/>
    <n v="6585"/>
    <x v="4487"/>
    <n v="8655"/>
    <x v="8"/>
    <s v="BG"/>
    <s v="P"/>
    <s v="Y"/>
    <s v="A"/>
    <s v="ACTIVO"/>
    <s v="BANCA PREFERENCIAL"/>
    <s v="ND"/>
    <s v="ND"/>
    <s v="ND"/>
    <x v="0"/>
    <n v="0"/>
  </r>
  <r>
    <x v="4488"/>
    <x v="1"/>
    <n v="937"/>
    <x v="4488"/>
    <n v="2627"/>
    <x v="12"/>
    <s v="BG"/>
    <s v="P"/>
    <s v="Y"/>
    <s v="B"/>
    <s v="INACTIVO"/>
    <s v="BANCA PREFERENCIAL"/>
    <s v="ND"/>
    <s v="ND"/>
    <s v="ND"/>
    <x v="2"/>
    <n v="0"/>
  </r>
  <r>
    <x v="4489"/>
    <x v="0"/>
    <n v="9273"/>
    <x v="4489"/>
    <n v="5289"/>
    <x v="16"/>
    <s v="BG"/>
    <s v="P"/>
    <s v="Y"/>
    <s v="A"/>
    <s v="ACTIVO"/>
    <s v="BANCA PREFERENCIAL"/>
    <n v="117017.69160000001"/>
    <n v="10000"/>
    <n v="155000"/>
    <x v="0"/>
    <n v="6000"/>
  </r>
  <r>
    <x v="4490"/>
    <x v="0"/>
    <n v="9569"/>
    <x v="4490"/>
    <n v="5501"/>
    <x v="20"/>
    <s v="BG"/>
    <s v="P"/>
    <s v="Y"/>
    <s v="A"/>
    <s v="ACTIVO"/>
    <s v="BANCA PREFERENCIAL"/>
    <n v="159111.28659999999"/>
    <n v="11250"/>
    <n v="0"/>
    <x v="0"/>
    <n v="0"/>
  </r>
  <r>
    <x v="4491"/>
    <x v="0"/>
    <n v="2498"/>
    <x v="4491"/>
    <n v="6860"/>
    <x v="34"/>
    <s v="BG"/>
    <s v="P"/>
    <s v="Y"/>
    <s v="A"/>
    <s v="ACTIVO"/>
    <s v="BANCA PREFERENCIAL"/>
    <n v="28170.409899999999"/>
    <n v="10000"/>
    <n v="0"/>
    <x v="0"/>
    <n v="0"/>
  </r>
  <r>
    <x v="4492"/>
    <x v="1"/>
    <n v="6871"/>
    <x v="4492"/>
    <n v="6858"/>
    <x v="5"/>
    <s v="BG"/>
    <s v="P"/>
    <s v="Y"/>
    <s v="A"/>
    <s v="ACTIVO"/>
    <s v="BANCA PREFERENCIAL"/>
    <s v="ND"/>
    <s v="ND"/>
    <s v="ND"/>
    <x v="0"/>
    <n v="0"/>
  </r>
  <r>
    <x v="4493"/>
    <x v="1"/>
    <n v="6948"/>
    <x v="4493"/>
    <n v="8655"/>
    <x v="8"/>
    <s v="BG"/>
    <s v="P"/>
    <s v="Y"/>
    <s v="A"/>
    <s v="ACTIVO"/>
    <s v="BANCA PREFERENCIAL"/>
    <s v="ND"/>
    <s v="ND"/>
    <s v="ND"/>
    <x v="0"/>
    <n v="1500"/>
  </r>
  <r>
    <x v="4494"/>
    <x v="1"/>
    <n v="6869"/>
    <x v="4494"/>
    <n v="6858"/>
    <x v="5"/>
    <s v="BG"/>
    <s v="P"/>
    <s v="Y"/>
    <s v="A"/>
    <s v="ACTIVO"/>
    <s v="BANCA PREFERENCIAL"/>
    <s v="ND"/>
    <s v="ND"/>
    <s v="ND"/>
    <x v="0"/>
    <n v="0"/>
  </r>
  <r>
    <x v="4495"/>
    <x v="1"/>
    <n v="1401"/>
    <x v="4495"/>
    <n v="1275"/>
    <x v="3"/>
    <s v="BG"/>
    <s v="P"/>
    <s v="Y"/>
    <s v="A"/>
    <s v="ACTIVO"/>
    <s v="BANCA PREFERENCIAL"/>
    <s v="ND"/>
    <s v="ND"/>
    <s v="ND"/>
    <x v="0"/>
    <n v="0"/>
  </r>
  <r>
    <x v="4496"/>
    <x v="1"/>
    <n v="4938"/>
    <x v="4496"/>
    <n v="5823"/>
    <x v="4"/>
    <s v="BG"/>
    <s v="P"/>
    <s v="Y"/>
    <s v="A"/>
    <s v="ACTIVO"/>
    <s v="BANCA PREFERENCIAL"/>
    <s v="ND"/>
    <s v="ND"/>
    <s v="ND"/>
    <x v="0"/>
    <n v="0"/>
  </r>
  <r>
    <x v="4497"/>
    <x v="1"/>
    <n v="5473"/>
    <x v="4497"/>
    <n v="3694"/>
    <x v="21"/>
    <s v="BG"/>
    <s v="P"/>
    <s v="Y"/>
    <s v="A"/>
    <s v="ACTIVO"/>
    <s v="BANCA PREFERENCIAL"/>
    <s v="ND"/>
    <s v="ND"/>
    <s v="ND"/>
    <x v="0"/>
    <n v="1200"/>
  </r>
  <r>
    <x v="4498"/>
    <x v="0"/>
    <n v="4628"/>
    <x v="4498"/>
    <n v="8362"/>
    <x v="6"/>
    <s v="BG"/>
    <s v="P"/>
    <s v="Y"/>
    <s v="A"/>
    <s v="ACTIVO"/>
    <s v="BANCA PREFERENCIAL"/>
    <n v="277049.34989999997"/>
    <n v="0"/>
    <n v="0"/>
    <x v="0"/>
    <n v="0"/>
  </r>
  <r>
    <x v="4499"/>
    <x v="1"/>
    <n v="6866"/>
    <x v="4499"/>
    <n v="6858"/>
    <x v="5"/>
    <s v="BG"/>
    <s v="P"/>
    <s v="Y"/>
    <s v="U"/>
    <s v="DIFUNTO ACTIVO"/>
    <s v="BANCA PREFERENCIAL"/>
    <s v="ND"/>
    <s v="ND"/>
    <s v="ND"/>
    <x v="2"/>
    <n v="0"/>
  </r>
  <r>
    <x v="4500"/>
    <x v="0"/>
    <n v="7193"/>
    <x v="4500"/>
    <n v="8782"/>
    <x v="0"/>
    <s v="BG"/>
    <s v="P"/>
    <s v="Y"/>
    <s v="A"/>
    <s v="ACTIVO"/>
    <s v="BANCA PREFERENCIAL"/>
    <n v="34105.639900000002"/>
    <n v="5000"/>
    <n v="0"/>
    <x v="0"/>
    <n v="6200"/>
  </r>
  <r>
    <x v="4501"/>
    <x v="0"/>
    <n v="6481"/>
    <x v="4501"/>
    <n v="8362"/>
    <x v="6"/>
    <s v="BG"/>
    <s v="P"/>
    <s v="Y"/>
    <s v="A"/>
    <s v="ACTIVO"/>
    <s v="BANCA PREFERENCIAL"/>
    <n v="182931.51819999999"/>
    <n v="22500"/>
    <n v="0"/>
    <x v="0"/>
    <n v="0"/>
  </r>
  <r>
    <x v="4502"/>
    <x v="1"/>
    <n v="6481"/>
    <x v="4502"/>
    <n v="8362"/>
    <x v="6"/>
    <s v="BG"/>
    <s v="P"/>
    <s v="Y"/>
    <s v="A"/>
    <s v="ACTIVO"/>
    <s v="BANCA PREFERENCIAL"/>
    <s v="ND"/>
    <s v="ND"/>
    <s v="ND"/>
    <x v="0"/>
    <n v="0"/>
  </r>
  <r>
    <x v="4503"/>
    <x v="0"/>
    <n v="9479"/>
    <x v="4503"/>
    <n v="5289"/>
    <x v="16"/>
    <s v="BG"/>
    <s v="P"/>
    <s v="Y"/>
    <s v="A"/>
    <s v="ACTIVO"/>
    <s v="BANCA PREFERENCIAL"/>
    <n v="7805.8850000000002"/>
    <n v="20000"/>
    <n v="227000"/>
    <x v="0"/>
    <n v="0"/>
  </r>
  <r>
    <x v="4504"/>
    <x v="0"/>
    <n v="8535"/>
    <x v="4504"/>
    <n v="6856"/>
    <x v="7"/>
    <s v="BG"/>
    <s v="P"/>
    <s v="Y"/>
    <s v="A"/>
    <s v="ACTIVO"/>
    <s v="BANCA PREFERENCIAL"/>
    <n v="81563.335000000006"/>
    <n v="11250"/>
    <n v="0"/>
    <x v="0"/>
    <n v="7083.33"/>
  </r>
  <r>
    <x v="4505"/>
    <x v="1"/>
    <n v="6876"/>
    <x v="4505"/>
    <n v="2627"/>
    <x v="12"/>
    <s v="BG"/>
    <s v="C"/>
    <s v="Y"/>
    <s v="A"/>
    <s v="ACTIVO"/>
    <s v="BANCA PREFERENCIAL"/>
    <s v="ND"/>
    <s v="ND"/>
    <s v="ND"/>
    <x v="1"/>
    <n v="0"/>
  </r>
  <r>
    <x v="4506"/>
    <x v="0"/>
    <n v="6346"/>
    <x v="4506"/>
    <n v="8655"/>
    <x v="8"/>
    <s v="BG"/>
    <s v="P"/>
    <s v="Y"/>
    <s v="A"/>
    <s v="ACTIVO"/>
    <s v="BANCA PREFERENCIAL"/>
    <n v="280570.99670000002"/>
    <n v="60000"/>
    <n v="0"/>
    <x v="0"/>
    <n v="1500"/>
  </r>
  <r>
    <x v="4507"/>
    <x v="1"/>
    <n v="903"/>
    <x v="4507"/>
    <n v="2627"/>
    <x v="12"/>
    <s v="BG"/>
    <s v="C"/>
    <s v="Y"/>
    <s v="A"/>
    <s v="ACTIVO"/>
    <s v="BANCA PREFERENCIAL"/>
    <s v="ND"/>
    <s v="ND"/>
    <s v="ND"/>
    <x v="1"/>
    <n v="0"/>
  </r>
  <r>
    <x v="4508"/>
    <x v="0"/>
    <n v="11849"/>
    <x v="4508"/>
    <n v="7191"/>
    <x v="25"/>
    <s v="BG"/>
    <s v="P"/>
    <s v="Y"/>
    <s v="A"/>
    <s v="ACTIVO"/>
    <s v="BANCA PREFERENCIAL"/>
    <n v="83.916700000000006"/>
    <n v="15000"/>
    <n v="0"/>
    <x v="0"/>
    <n v="8000"/>
  </r>
  <r>
    <x v="4509"/>
    <x v="1"/>
    <n v="1151"/>
    <x v="4509"/>
    <n v="2627"/>
    <x v="12"/>
    <s v="BG"/>
    <s v="C"/>
    <s v="Y"/>
    <s v="A"/>
    <s v="ACTIVO"/>
    <s v="BANCA PREFERENCIAL"/>
    <s v="ND"/>
    <s v="ND"/>
    <s v="ND"/>
    <x v="1"/>
    <n v="0"/>
  </r>
  <r>
    <x v="4510"/>
    <x v="1"/>
    <n v="983"/>
    <x v="4510"/>
    <n v="2627"/>
    <x v="12"/>
    <s v="BG"/>
    <s v="C"/>
    <s v="Y"/>
    <s v="A"/>
    <s v="ACTIVO"/>
    <s v="BANCA PREFERENCIAL"/>
    <s v="ND"/>
    <s v="ND"/>
    <s v="ND"/>
    <x v="1"/>
    <n v="0"/>
  </r>
  <r>
    <x v="4511"/>
    <x v="1"/>
    <n v="1884"/>
    <x v="4511"/>
    <n v="6858"/>
    <x v="5"/>
    <s v="BG"/>
    <s v="C"/>
    <s v="Y"/>
    <s v="A"/>
    <s v="ACTIVO"/>
    <s v="BANCA PREFERENCIAL"/>
    <s v="ND"/>
    <s v="ND"/>
    <s v="ND"/>
    <x v="1"/>
    <n v="0"/>
  </r>
  <r>
    <x v="4512"/>
    <x v="1"/>
    <n v="7035"/>
    <x v="4512"/>
    <n v="2938"/>
    <x v="23"/>
    <s v="BG"/>
    <s v="C"/>
    <s v="Y"/>
    <s v="A"/>
    <s v="ACTIVO"/>
    <s v="BANCA PREFERENCIAL"/>
    <s v="ND"/>
    <s v="ND"/>
    <s v="ND"/>
    <x v="1"/>
    <n v="0"/>
  </r>
  <r>
    <x v="4513"/>
    <x v="1"/>
    <n v="788"/>
    <x v="4513"/>
    <n v="10054"/>
    <x v="30"/>
    <s v="BG"/>
    <s v="C"/>
    <s v="Y"/>
    <s v="A"/>
    <s v="ACTIVO"/>
    <s v="BANCA PREFERENCIAL"/>
    <s v="ND"/>
    <s v="ND"/>
    <s v="ND"/>
    <x v="1"/>
    <n v="0"/>
  </r>
  <r>
    <x v="4514"/>
    <x v="0"/>
    <n v="11058"/>
    <x v="4514"/>
    <n v="1910"/>
    <x v="1"/>
    <s v="BG"/>
    <s v="P"/>
    <s v="Y"/>
    <s v="A"/>
    <s v="ACTIVO"/>
    <s v="BANCA PREFERENCIAL"/>
    <n v="153547.06330000001"/>
    <n v="15000"/>
    <n v="200000"/>
    <x v="0"/>
    <n v="3253"/>
  </r>
  <r>
    <x v="4515"/>
    <x v="0"/>
    <n v="11760"/>
    <x v="4515"/>
    <n v="7191"/>
    <x v="25"/>
    <s v="BG"/>
    <s v="P"/>
    <s v="Y"/>
    <s v="A"/>
    <s v="ACTIVO"/>
    <s v="BANCA PREFERENCIAL"/>
    <n v="4654.0217000000002"/>
    <n v="16880"/>
    <n v="63700"/>
    <x v="0"/>
    <n v="7000"/>
  </r>
  <r>
    <x v="4516"/>
    <x v="1"/>
    <m/>
    <x v="4516"/>
    <n v="1237"/>
    <x v="17"/>
    <s v="BG"/>
    <s v="C"/>
    <s v="Y"/>
    <s v="A"/>
    <s v="ACTIVO"/>
    <s v="BANCA PREFERENCIAL"/>
    <s v="ND"/>
    <s v="ND"/>
    <s v="ND"/>
    <x v="1"/>
    <n v="0"/>
  </r>
  <r>
    <x v="4517"/>
    <x v="0"/>
    <n v="10445"/>
    <x v="4517"/>
    <n v="1237"/>
    <x v="17"/>
    <s v="BG"/>
    <s v="P"/>
    <s v="Y"/>
    <s v="A"/>
    <s v="ACTIVO"/>
    <s v="BANCA PREFERENCIAL"/>
    <n v="46442.5383"/>
    <n v="22500"/>
    <n v="0"/>
    <x v="0"/>
    <n v="10500"/>
  </r>
  <r>
    <x v="4518"/>
    <x v="1"/>
    <n v="922"/>
    <x v="4518"/>
    <n v="8362"/>
    <x v="6"/>
    <s v="BG"/>
    <s v="P"/>
    <s v="Y"/>
    <s v="A"/>
    <s v="ACTIVO"/>
    <s v="BANCA PREFERENCIAL"/>
    <s v="ND"/>
    <s v="ND"/>
    <s v="ND"/>
    <x v="0"/>
    <n v="1005"/>
  </r>
  <r>
    <x v="4519"/>
    <x v="0"/>
    <n v="4340"/>
    <x v="4519"/>
    <n v="3300"/>
    <x v="24"/>
    <s v="BG"/>
    <s v="C"/>
    <s v="Y"/>
    <s v="A"/>
    <s v="ACTIVO"/>
    <s v="BANCA PREFERENCIAL"/>
    <n v="138943.53829999999"/>
    <n v="0"/>
    <n v="0"/>
    <x v="1"/>
    <n v="0"/>
  </r>
  <r>
    <x v="4520"/>
    <x v="1"/>
    <n v="6417"/>
    <x v="4520"/>
    <n v="1275"/>
    <x v="3"/>
    <s v="BG"/>
    <s v="P"/>
    <s v="Y"/>
    <s v="A"/>
    <s v="ACTIVO"/>
    <s v="BANCA PREFERENCIAL"/>
    <s v="ND"/>
    <s v="ND"/>
    <s v="ND"/>
    <x v="0"/>
    <n v="1500"/>
  </r>
  <r>
    <x v="4521"/>
    <x v="0"/>
    <n v="11306"/>
    <x v="4521"/>
    <n v="8362"/>
    <x v="6"/>
    <s v="BG"/>
    <s v="P"/>
    <s v="Y"/>
    <s v="A"/>
    <s v="ACTIVO"/>
    <s v="BANCA PREFERENCIAL"/>
    <n v="17144.819899999999"/>
    <n v="20000"/>
    <n v="594000"/>
    <x v="0"/>
    <n v="20000"/>
  </r>
  <r>
    <x v="4522"/>
    <x v="1"/>
    <m/>
    <x v="4522"/>
    <n v="8362"/>
    <x v="6"/>
    <s v="BG"/>
    <s v="P"/>
    <s v="Y"/>
    <s v="A"/>
    <s v="ACTIVO"/>
    <s v="BANCA PREFERENCIAL"/>
    <s v="ND"/>
    <s v="ND"/>
    <s v="ND"/>
    <x v="0"/>
    <n v="0"/>
  </r>
  <r>
    <x v="4523"/>
    <x v="1"/>
    <n v="4025"/>
    <x v="4523"/>
    <n v="3750"/>
    <x v="9"/>
    <s v="BG"/>
    <s v="P"/>
    <s v="Y"/>
    <s v="R"/>
    <s v="TARJETA HABIENTE ADICIONAL"/>
    <s v="BANCA PREFERENCIAL"/>
    <s v="ND"/>
    <s v="ND"/>
    <s v="ND"/>
    <x v="0"/>
    <n v="0"/>
  </r>
  <r>
    <x v="4524"/>
    <x v="0"/>
    <n v="4025"/>
    <x v="4524"/>
    <n v="3750"/>
    <x v="9"/>
    <s v="BG"/>
    <s v="P"/>
    <s v="Y"/>
    <s v="K"/>
    <s v="Firmante comercial activo"/>
    <s v="BANCA PREFERENCIAL"/>
    <n v="0"/>
    <n v="0"/>
    <n v="0"/>
    <x v="2"/>
    <n v="0"/>
  </r>
  <r>
    <x v="4525"/>
    <x v="0"/>
    <n v="10946"/>
    <x v="4525"/>
    <n v="2066"/>
    <x v="10"/>
    <s v="BG"/>
    <s v="P"/>
    <s v="Y"/>
    <s v="A"/>
    <s v="ACTIVO"/>
    <s v="BANCA PREFERENCIAL"/>
    <n v="162.64330000000001"/>
    <n v="0"/>
    <n v="0"/>
    <x v="0"/>
    <n v="7000"/>
  </r>
  <r>
    <x v="4526"/>
    <x v="0"/>
    <n v="9463"/>
    <x v="4526"/>
    <n v="5289"/>
    <x v="16"/>
    <s v="BG"/>
    <s v="P"/>
    <s v="Y"/>
    <s v="A"/>
    <s v="ACTIVO"/>
    <s v="BANCA PREFERENCIAL"/>
    <n v="7032.0483000000004"/>
    <n v="14900"/>
    <n v="412250"/>
    <x v="0"/>
    <n v="5322"/>
  </r>
  <r>
    <x v="4527"/>
    <x v="0"/>
    <n v="7997"/>
    <x v="4527"/>
    <n v="2938"/>
    <x v="23"/>
    <s v="BG"/>
    <s v="P"/>
    <s v="Y"/>
    <s v="A"/>
    <s v="ACTIVO"/>
    <s v="BANCA PREFERENCIAL"/>
    <n v="117300.13989999999"/>
    <n v="15000"/>
    <n v="66500"/>
    <x v="0"/>
    <n v="16500"/>
  </r>
  <r>
    <x v="4528"/>
    <x v="0"/>
    <n v="6337"/>
    <x v="4528"/>
    <n v="6856"/>
    <x v="7"/>
    <s v="BG"/>
    <s v="P"/>
    <s v="Y"/>
    <s v="A"/>
    <s v="ACTIVO"/>
    <s v="BANCA PREFERENCIAL"/>
    <n v="236997.56159999999"/>
    <n v="0"/>
    <n v="0"/>
    <x v="0"/>
    <n v="15000"/>
  </r>
  <r>
    <x v="4529"/>
    <x v="0"/>
    <n v="10846"/>
    <x v="4529"/>
    <n v="7900"/>
    <x v="19"/>
    <s v="BG"/>
    <s v="P"/>
    <s v="Y"/>
    <s v="A"/>
    <s v="ACTIVO"/>
    <s v="BANCA PREFERENCIAL"/>
    <n v="101732.07670000001"/>
    <n v="5000"/>
    <n v="0"/>
    <x v="0"/>
    <n v="8000"/>
  </r>
  <r>
    <x v="4530"/>
    <x v="1"/>
    <n v="5294"/>
    <x v="4530"/>
    <n v="5823"/>
    <x v="4"/>
    <s v="BG"/>
    <s v="P"/>
    <s v="Y"/>
    <s v="A"/>
    <s v="ACTIVO"/>
    <s v="BANCA PREFERENCIAL"/>
    <s v="ND"/>
    <s v="ND"/>
    <s v="ND"/>
    <x v="0"/>
    <n v="0"/>
  </r>
  <r>
    <x v="4531"/>
    <x v="1"/>
    <n v="5294"/>
    <x v="4531"/>
    <n v="5823"/>
    <x v="4"/>
    <s v="BG"/>
    <s v="P"/>
    <s v="Y"/>
    <s v="A"/>
    <s v="ACTIVO"/>
    <s v="BANCA PREFERENCIAL"/>
    <s v="ND"/>
    <s v="ND"/>
    <s v="ND"/>
    <x v="0"/>
    <n v="0"/>
  </r>
  <r>
    <x v="4532"/>
    <x v="0"/>
    <n v="10845"/>
    <x v="4532"/>
    <n v="4791"/>
    <x v="26"/>
    <s v="BG"/>
    <s v="P"/>
    <s v="Y"/>
    <s v="A"/>
    <s v="ACTIVO"/>
    <s v="BANCA PREFERENCIAL"/>
    <n v="1010.535"/>
    <n v="12000"/>
    <n v="202500"/>
    <x v="0"/>
    <n v="0"/>
  </r>
  <r>
    <x v="4533"/>
    <x v="0"/>
    <n v="6345"/>
    <x v="4533"/>
    <n v="8362"/>
    <x v="6"/>
    <s v="BG"/>
    <s v="P"/>
    <s v="Y"/>
    <s v="A"/>
    <s v="ACTIVO"/>
    <s v="BANCA PREFERENCIAL"/>
    <n v="215441.8867"/>
    <n v="1000"/>
    <n v="0"/>
    <x v="0"/>
    <n v="300"/>
  </r>
  <r>
    <x v="4534"/>
    <x v="0"/>
    <n v="9599"/>
    <x v="4534"/>
    <n v="5501"/>
    <x v="20"/>
    <s v="BG"/>
    <s v="P"/>
    <s v="Y"/>
    <s v="A"/>
    <s v="ACTIVO"/>
    <s v="BANCA PREFERENCIAL"/>
    <n v="37027.941700000003"/>
    <n v="20000"/>
    <n v="0"/>
    <x v="0"/>
    <n v="0"/>
  </r>
  <r>
    <x v="4535"/>
    <x v="0"/>
    <n v="1800"/>
    <x v="4535"/>
    <n v="8362"/>
    <x v="6"/>
    <s v="BG"/>
    <s v="C"/>
    <s v="Y"/>
    <s v="A"/>
    <s v="ACTIVO"/>
    <s v="BANCA PREFERENCIAL"/>
    <n v="815052.35320000001"/>
    <n v="0"/>
    <n v="0"/>
    <x v="1"/>
    <n v="0"/>
  </r>
  <r>
    <x v="4536"/>
    <x v="1"/>
    <n v="2557"/>
    <x v="4536"/>
    <n v="3975"/>
    <x v="2"/>
    <s v="BG"/>
    <s v="C"/>
    <s v="Y"/>
    <s v="A"/>
    <s v="ACTIVO"/>
    <s v="BANCA PREFERENCIAL"/>
    <s v="ND"/>
    <s v="ND"/>
    <s v="ND"/>
    <x v="1"/>
    <n v="0"/>
  </r>
  <r>
    <x v="4537"/>
    <x v="1"/>
    <n v="694"/>
    <x v="4537"/>
    <n v="8655"/>
    <x v="8"/>
    <s v="BG"/>
    <s v="C"/>
    <s v="Y"/>
    <s v="A"/>
    <s v="ACTIVO"/>
    <s v="BANCA PREFERENCIAL"/>
    <s v="ND"/>
    <s v="ND"/>
    <s v="ND"/>
    <x v="1"/>
    <n v="0"/>
  </r>
  <r>
    <x v="4538"/>
    <x v="1"/>
    <n v="3582"/>
    <x v="4538"/>
    <n v="3300"/>
    <x v="24"/>
    <s v="BG"/>
    <s v="C"/>
    <s v="Y"/>
    <s v="A"/>
    <s v="ACTIVO"/>
    <s v="BANCA PREFERENCIAL"/>
    <s v="ND"/>
    <s v="ND"/>
    <s v="ND"/>
    <x v="1"/>
    <n v="0"/>
  </r>
  <r>
    <x v="4539"/>
    <x v="1"/>
    <n v="3496"/>
    <x v="4539"/>
    <n v="6860"/>
    <x v="34"/>
    <s v="BG"/>
    <s v="C"/>
    <s v="Y"/>
    <s v="A"/>
    <s v="ACTIVO"/>
    <s v="BANCA PREFERENCIAL"/>
    <s v="ND"/>
    <s v="ND"/>
    <s v="ND"/>
    <x v="1"/>
    <n v="0"/>
  </r>
  <r>
    <x v="4540"/>
    <x v="1"/>
    <n v="3625"/>
    <x v="4540"/>
    <n v="8362"/>
    <x v="6"/>
    <s v="BG"/>
    <s v="C"/>
    <s v="Y"/>
    <s v="A"/>
    <s v="ACTIVO"/>
    <s v="BANCA PREFERENCIAL"/>
    <s v="ND"/>
    <s v="ND"/>
    <s v="ND"/>
    <x v="1"/>
    <n v="0"/>
  </r>
  <r>
    <x v="4541"/>
    <x v="1"/>
    <n v="2913"/>
    <x v="4541"/>
    <n v="6856"/>
    <x v="7"/>
    <s v="BG"/>
    <s v="C"/>
    <s v="Y"/>
    <s v="A"/>
    <s v="ACTIVO"/>
    <s v="BANCA PREFERENCIAL"/>
    <s v="ND"/>
    <s v="ND"/>
    <s v="ND"/>
    <x v="1"/>
    <n v="0"/>
  </r>
  <r>
    <x v="4542"/>
    <x v="1"/>
    <n v="286"/>
    <x v="4542"/>
    <n v="8362"/>
    <x v="6"/>
    <s v="BG"/>
    <s v="C"/>
    <s v="Y"/>
    <s v="A"/>
    <s v="ACTIVO"/>
    <s v="BANCA PREFERENCIAL"/>
    <s v="ND"/>
    <s v="ND"/>
    <s v="ND"/>
    <x v="1"/>
    <n v="0"/>
  </r>
  <r>
    <x v="4543"/>
    <x v="1"/>
    <n v="6908"/>
    <x v="4543"/>
    <n v="8655"/>
    <x v="8"/>
    <s v="BG"/>
    <s v="P"/>
    <s v="Y"/>
    <s v="A"/>
    <s v="ACTIVO"/>
    <s v="BANCA PREFERENCIAL"/>
    <s v="ND"/>
    <s v="ND"/>
    <s v="ND"/>
    <x v="0"/>
    <n v="0"/>
  </r>
  <r>
    <x v="4544"/>
    <x v="0"/>
    <n v="8057"/>
    <x v="4544"/>
    <n v="2938"/>
    <x v="23"/>
    <s v="BG"/>
    <s v="P"/>
    <s v="Y"/>
    <s v="A"/>
    <s v="ACTIVO"/>
    <s v="BANCA PREFERENCIAL"/>
    <n v="18180.0383"/>
    <n v="15000"/>
    <n v="0"/>
    <x v="0"/>
    <n v="6000"/>
  </r>
  <r>
    <x v="4545"/>
    <x v="0"/>
    <n v="6627"/>
    <x v="4545"/>
    <n v="7900"/>
    <x v="19"/>
    <s v="BG"/>
    <s v="P"/>
    <s v="Y"/>
    <s v="A"/>
    <s v="ACTIVO"/>
    <s v="BANCA PREFERENCIAL"/>
    <n v="105762.8217"/>
    <n v="19300"/>
    <n v="0"/>
    <x v="0"/>
    <n v="9446.25"/>
  </r>
  <r>
    <x v="4546"/>
    <x v="0"/>
    <n v="8189"/>
    <x v="4546"/>
    <n v="2938"/>
    <x v="23"/>
    <s v="BG"/>
    <s v="P"/>
    <s v="Y"/>
    <s v="A"/>
    <s v="ACTIVO"/>
    <s v="BANCA PREFERENCIAL"/>
    <n v="218961.86989999999"/>
    <n v="22500"/>
    <n v="0"/>
    <x v="0"/>
    <n v="12000"/>
  </r>
  <r>
    <x v="4547"/>
    <x v="0"/>
    <n v="7057"/>
    <x v="4547"/>
    <n v="2066"/>
    <x v="10"/>
    <s v="BG"/>
    <s v="P"/>
    <s v="Y"/>
    <s v="A"/>
    <s v="ACTIVO"/>
    <s v="BANCA PREFERENCIAL"/>
    <n v="665.87329999999997"/>
    <n v="25000"/>
    <n v="400000"/>
    <x v="0"/>
    <n v="7825.79"/>
  </r>
  <r>
    <x v="4548"/>
    <x v="0"/>
    <n v="8807"/>
    <x v="4548"/>
    <n v="8782"/>
    <x v="0"/>
    <s v="BG"/>
    <s v="P"/>
    <s v="Y"/>
    <s v="A"/>
    <s v="ACTIVO"/>
    <s v="BANCA PREFERENCIAL"/>
    <n v="24833.5717"/>
    <n v="12000"/>
    <n v="56394.33"/>
    <x v="0"/>
    <n v="9580.6"/>
  </r>
  <r>
    <x v="4549"/>
    <x v="0"/>
    <n v="7875"/>
    <x v="4549"/>
    <n v="2938"/>
    <x v="23"/>
    <s v="BG"/>
    <s v="P"/>
    <s v="Y"/>
    <s v="A"/>
    <s v="ACTIVO"/>
    <s v="BANCA PREFERENCIAL"/>
    <n v="10806.8649"/>
    <n v="0"/>
    <n v="0"/>
    <x v="0"/>
    <n v="10000"/>
  </r>
  <r>
    <x v="4550"/>
    <x v="1"/>
    <n v="7429"/>
    <x v="4550"/>
    <n v="2938"/>
    <x v="23"/>
    <s v="BG"/>
    <s v="P"/>
    <s v="Y"/>
    <s v="A"/>
    <s v="ACTIVO"/>
    <s v="BANCA PREFERENCIAL"/>
    <s v="ND"/>
    <s v="ND"/>
    <s v="ND"/>
    <x v="0"/>
    <n v="2000"/>
  </r>
  <r>
    <x v="4551"/>
    <x v="0"/>
    <n v="10405"/>
    <x v="4551"/>
    <n v="1237"/>
    <x v="17"/>
    <s v="BG"/>
    <s v="P"/>
    <s v="Y"/>
    <s v="A"/>
    <s v="ACTIVO"/>
    <s v="BANCA PREFERENCIAL"/>
    <n v="12988.34"/>
    <n v="18680"/>
    <n v="0"/>
    <x v="0"/>
    <n v="0"/>
  </r>
  <r>
    <x v="4552"/>
    <x v="1"/>
    <n v="2570"/>
    <x v="4552"/>
    <n v="6858"/>
    <x v="5"/>
    <s v="BG"/>
    <s v="P"/>
    <s v="Y"/>
    <s v="A"/>
    <s v="ACTIVO"/>
    <s v="BANCA PREFERENCIAL"/>
    <s v="ND"/>
    <s v="ND"/>
    <s v="ND"/>
    <x v="6"/>
    <n v="0"/>
  </r>
  <r>
    <x v="4553"/>
    <x v="1"/>
    <n v="888"/>
    <x v="4553"/>
    <n v="1275"/>
    <x v="3"/>
    <s v="BG"/>
    <s v="P"/>
    <s v="Y"/>
    <s v="A"/>
    <s v="ACTIVO"/>
    <s v="BANCA PREFERENCIAL"/>
    <s v="ND"/>
    <s v="ND"/>
    <s v="ND"/>
    <x v="6"/>
    <n v="0"/>
  </r>
  <r>
    <x v="4554"/>
    <x v="0"/>
    <n v="8485"/>
    <x v="4554"/>
    <n v="3002"/>
    <x v="11"/>
    <s v="BG"/>
    <s v="P"/>
    <s v="Y"/>
    <s v="A"/>
    <s v="ACTIVO"/>
    <s v="BANCA PREFERENCIAL"/>
    <n v="2791.9067"/>
    <n v="20000"/>
    <n v="0"/>
    <x v="0"/>
    <n v="10000"/>
  </r>
  <r>
    <x v="4555"/>
    <x v="1"/>
    <n v="4392"/>
    <x v="4555"/>
    <n v="3300"/>
    <x v="24"/>
    <s v="BG"/>
    <s v="P"/>
    <s v="Y"/>
    <s v="K"/>
    <s v="Firmante comercial activo"/>
    <s v="BANCA PREFERENCIAL"/>
    <s v="ND"/>
    <s v="ND"/>
    <s v="ND"/>
    <x v="2"/>
    <n v="0"/>
  </r>
  <r>
    <x v="4556"/>
    <x v="0"/>
    <n v="7748"/>
    <x v="4556"/>
    <n v="5382"/>
    <x v="14"/>
    <s v="BG"/>
    <s v="P"/>
    <s v="Y"/>
    <s v="A"/>
    <s v="ACTIVO"/>
    <s v="BANCA PREFERENCIAL"/>
    <n v="5678.9483"/>
    <n v="6000"/>
    <n v="0"/>
    <x v="0"/>
    <n v="0"/>
  </r>
  <r>
    <x v="4557"/>
    <x v="0"/>
    <n v="1925"/>
    <x v="4557"/>
    <n v="6856"/>
    <x v="7"/>
    <s v="BG"/>
    <s v="P"/>
    <s v="Y"/>
    <s v="A"/>
    <s v="ACTIVO"/>
    <s v="BANCA PREFERENCIAL"/>
    <n v="187620.47159999999"/>
    <n v="15000"/>
    <n v="0"/>
    <x v="0"/>
    <n v="0"/>
  </r>
  <r>
    <x v="4558"/>
    <x v="0"/>
    <n v="9401"/>
    <x v="4558"/>
    <n v="5501"/>
    <x v="20"/>
    <s v="BG"/>
    <s v="P"/>
    <s v="Y"/>
    <s v="A"/>
    <s v="ACTIVO"/>
    <s v="BANCA PREFERENCIAL"/>
    <n v="126594.51489999999"/>
    <n v="15530"/>
    <n v="0"/>
    <x v="0"/>
    <n v="9775"/>
  </r>
  <r>
    <x v="4559"/>
    <x v="1"/>
    <n v="517"/>
    <x v="4559"/>
    <n v="1275"/>
    <x v="3"/>
    <s v="BG"/>
    <s v="P"/>
    <s v="Y"/>
    <s v="A"/>
    <s v="ACTIVO"/>
    <s v="BANCA PREFERENCIAL"/>
    <s v="ND"/>
    <s v="ND"/>
    <s v="ND"/>
    <x v="0"/>
    <n v="0"/>
  </r>
  <r>
    <x v="4560"/>
    <x v="0"/>
    <n v="517"/>
    <x v="4560"/>
    <n v="1275"/>
    <x v="3"/>
    <s v="BG"/>
    <s v="P"/>
    <s v="Y"/>
    <s v="A"/>
    <s v="ACTIVO"/>
    <s v="BANCA PREFERENCIAL"/>
    <n v="279412.25170000002"/>
    <n v="0"/>
    <n v="0"/>
    <x v="0"/>
    <n v="5000"/>
  </r>
  <r>
    <x v="4561"/>
    <x v="0"/>
    <n v="10876"/>
    <x v="4561"/>
    <n v="4775"/>
    <x v="18"/>
    <s v="BG"/>
    <s v="P"/>
    <s v="Y"/>
    <s v="A"/>
    <s v="ACTIVO"/>
    <s v="BANCA PREFERENCIAL"/>
    <n v="436.96"/>
    <n v="20000"/>
    <n v="0"/>
    <x v="0"/>
    <n v="10000"/>
  </r>
  <r>
    <x v="4562"/>
    <x v="0"/>
    <n v="6201"/>
    <x v="4562"/>
    <n v="8362"/>
    <x v="6"/>
    <s v="BG"/>
    <s v="P"/>
    <s v="Y"/>
    <s v="A"/>
    <s v="ACTIVO"/>
    <s v="BANCA PREFERENCIAL"/>
    <n v="3658.9466000000002"/>
    <n v="22500"/>
    <n v="384000"/>
    <x v="0"/>
    <n v="5666.67"/>
  </r>
  <r>
    <x v="4563"/>
    <x v="0"/>
    <n v="6872"/>
    <x v="4563"/>
    <n v="6858"/>
    <x v="5"/>
    <s v="BG"/>
    <s v="P"/>
    <s v="Y"/>
    <s v="A"/>
    <s v="ACTIVO"/>
    <s v="BANCA PREFERENCIAL"/>
    <n v="11889.3616"/>
    <n v="25000"/>
    <n v="768000"/>
    <x v="0"/>
    <n v="0"/>
  </r>
  <r>
    <x v="4564"/>
    <x v="0"/>
    <n v="8108"/>
    <x v="4564"/>
    <n v="3704"/>
    <x v="15"/>
    <s v="BG"/>
    <s v="P"/>
    <s v="Y"/>
    <s v="A"/>
    <s v="ACTIVO"/>
    <s v="BANCA PREFERENCIAL"/>
    <n v="28447.871599999999"/>
    <n v="0"/>
    <n v="0"/>
    <x v="0"/>
    <n v="28235"/>
  </r>
  <r>
    <x v="4565"/>
    <x v="0"/>
    <n v="5643"/>
    <x v="4565"/>
    <n v="1910"/>
    <x v="1"/>
    <s v="BG"/>
    <s v="P"/>
    <s v="Y"/>
    <s v="A"/>
    <s v="ACTIVO"/>
    <s v="BANCA PREFERENCIAL"/>
    <n v="803.50670000000002"/>
    <n v="25000"/>
    <n v="125587"/>
    <x v="0"/>
    <n v="25000"/>
  </r>
  <r>
    <x v="4566"/>
    <x v="1"/>
    <n v="6201"/>
    <x v="4566"/>
    <n v="8362"/>
    <x v="6"/>
    <s v="BG"/>
    <s v="P"/>
    <s v="Y"/>
    <s v="A"/>
    <s v="ACTIVO"/>
    <s v="BANCA PREFERENCIAL"/>
    <s v="ND"/>
    <s v="ND"/>
    <s v="ND"/>
    <x v="0"/>
    <n v="0"/>
  </r>
  <r>
    <x v="4567"/>
    <x v="0"/>
    <n v="10910"/>
    <x v="4567"/>
    <n v="4775"/>
    <x v="18"/>
    <s v="BG"/>
    <s v="P"/>
    <s v="Y"/>
    <s v="A"/>
    <s v="ACTIVO"/>
    <s v="BANCA PREFERENCIAL"/>
    <n v="2974.9367000000002"/>
    <n v="10350"/>
    <n v="0"/>
    <x v="0"/>
    <n v="7000"/>
  </r>
  <r>
    <x v="4568"/>
    <x v="0"/>
    <n v="2434"/>
    <x v="4568"/>
    <n v="3704"/>
    <x v="15"/>
    <s v="BG"/>
    <s v="P"/>
    <s v="Y"/>
    <s v="A"/>
    <s v="ACTIVO"/>
    <s v="BANCA PREFERENCIAL"/>
    <n v="34383.438300000002"/>
    <n v="10000"/>
    <n v="126357"/>
    <x v="0"/>
    <n v="15000"/>
  </r>
  <r>
    <x v="4569"/>
    <x v="1"/>
    <n v="2814"/>
    <x v="4569"/>
    <n v="6858"/>
    <x v="5"/>
    <s v="BG"/>
    <s v="P"/>
    <s v="Y"/>
    <s v="A"/>
    <s v="ACTIVO"/>
    <s v="BANCA PREFERENCIAL"/>
    <s v="ND"/>
    <s v="ND"/>
    <s v="ND"/>
    <x v="0"/>
    <n v="0"/>
  </r>
  <r>
    <x v="4570"/>
    <x v="0"/>
    <n v="2814"/>
    <x v="4570"/>
    <n v="6858"/>
    <x v="5"/>
    <s v="BG"/>
    <s v="P"/>
    <s v="Y"/>
    <s v="A"/>
    <s v="ACTIVO"/>
    <s v="BANCA PREFERENCIAL"/>
    <n v="2621.7582000000002"/>
    <n v="15000"/>
    <n v="0"/>
    <x v="0"/>
    <n v="0"/>
  </r>
  <r>
    <x v="4571"/>
    <x v="0"/>
    <n v="8471"/>
    <x v="4571"/>
    <n v="3002"/>
    <x v="11"/>
    <s v="BG"/>
    <s v="P"/>
    <s v="Y"/>
    <s v="A"/>
    <s v="ACTIVO"/>
    <s v="BANCA PREFERENCIAL"/>
    <n v="58.45"/>
    <n v="0"/>
    <n v="0"/>
    <x v="0"/>
    <n v="0"/>
  </r>
  <r>
    <x v="4572"/>
    <x v="0"/>
    <n v="5085"/>
    <x v="4572"/>
    <n v="1275"/>
    <x v="3"/>
    <s v="BG"/>
    <s v="P"/>
    <s v="Y"/>
    <s v="A"/>
    <s v="ACTIVO"/>
    <s v="BANCA PREFERENCIAL"/>
    <n v="40521.176700000004"/>
    <n v="13500"/>
    <n v="470000"/>
    <x v="0"/>
    <n v="10700"/>
  </r>
  <r>
    <x v="4573"/>
    <x v="0"/>
    <n v="10992"/>
    <x v="4573"/>
    <n v="4791"/>
    <x v="26"/>
    <s v="BG"/>
    <s v="P"/>
    <s v="Y"/>
    <s v="A"/>
    <s v="ACTIVO"/>
    <s v="BANCA PREFERENCIAL"/>
    <n v="5891.2632999999996"/>
    <n v="0"/>
    <n v="0"/>
    <x v="0"/>
    <n v="12500"/>
  </r>
  <r>
    <x v="4574"/>
    <x v="0"/>
    <n v="3714"/>
    <x v="4574"/>
    <n v="5823"/>
    <x v="4"/>
    <s v="BG"/>
    <s v="P"/>
    <s v="Y"/>
    <s v="K"/>
    <s v="Firmante comercial activo"/>
    <s v="BANCA PREFERENCIAL"/>
    <n v="0"/>
    <n v="0"/>
    <n v="0"/>
    <x v="2"/>
    <n v="0"/>
  </r>
  <r>
    <x v="4575"/>
    <x v="0"/>
    <n v="10359"/>
    <x v="4575"/>
    <n v="1237"/>
    <x v="17"/>
    <s v="BG"/>
    <s v="P"/>
    <s v="Y"/>
    <s v="A"/>
    <s v="ACTIVO"/>
    <s v="BANCA PREFERENCIAL"/>
    <n v="52.213299999999997"/>
    <n v="4680"/>
    <n v="130000"/>
    <x v="0"/>
    <n v="6600"/>
  </r>
  <r>
    <x v="4576"/>
    <x v="0"/>
    <n v="6996"/>
    <x v="4576"/>
    <n v="8362"/>
    <x v="6"/>
    <s v="BG"/>
    <s v="P"/>
    <s v="Y"/>
    <s v="A"/>
    <s v="ACTIVO"/>
    <s v="BANCA PREFERENCIAL"/>
    <n v="210924.24830000001"/>
    <n v="10000"/>
    <n v="0"/>
    <x v="0"/>
    <n v="0"/>
  </r>
  <r>
    <x v="4577"/>
    <x v="0"/>
    <n v="9384"/>
    <x v="4577"/>
    <n v="5501"/>
    <x v="20"/>
    <s v="BG"/>
    <s v="P"/>
    <s v="Y"/>
    <s v="A"/>
    <s v="ACTIVO"/>
    <s v="BANCA PREFERENCIAL"/>
    <n v="10052.3899"/>
    <n v="20250"/>
    <n v="0"/>
    <x v="0"/>
    <n v="12500"/>
  </r>
  <r>
    <x v="4578"/>
    <x v="0"/>
    <n v="10166"/>
    <x v="4578"/>
    <n v="4775"/>
    <x v="18"/>
    <s v="BG"/>
    <s v="P"/>
    <s v="Y"/>
    <s v="A"/>
    <s v="ACTIVO"/>
    <s v="BANCA PREFERENCIAL"/>
    <n v="102453.93670000001"/>
    <n v="16900"/>
    <n v="0"/>
    <x v="0"/>
    <n v="12000"/>
  </r>
  <r>
    <x v="4579"/>
    <x v="0"/>
    <n v="911"/>
    <x v="4579"/>
    <n v="3694"/>
    <x v="21"/>
    <s v="BG"/>
    <s v="P"/>
    <s v="Y"/>
    <s v="U"/>
    <s v="DIFUNTO ACTIVO"/>
    <s v="BANCA PREFERENCIAL"/>
    <n v="16046.716700000001"/>
    <n v="0"/>
    <n v="0"/>
    <x v="2"/>
    <n v="0"/>
  </r>
  <r>
    <x v="4580"/>
    <x v="0"/>
    <n v="6005"/>
    <x v="4580"/>
    <n v="8362"/>
    <x v="6"/>
    <s v="BG"/>
    <s v="P"/>
    <s v="Y"/>
    <s v="A"/>
    <s v="ACTIVO"/>
    <s v="BANCA PREFERENCIAL"/>
    <n v="679025.63320000004"/>
    <n v="20000"/>
    <n v="0"/>
    <x v="0"/>
    <n v="0"/>
  </r>
  <r>
    <x v="4581"/>
    <x v="0"/>
    <n v="7414"/>
    <x v="4581"/>
    <n v="4775"/>
    <x v="18"/>
    <s v="BG"/>
    <s v="P"/>
    <s v="Y"/>
    <s v="A"/>
    <s v="ACTIVO"/>
    <s v="BANCA PREFERENCIAL"/>
    <n v="2818.0066000000002"/>
    <n v="0"/>
    <n v="0"/>
    <x v="0"/>
    <n v="6666.67"/>
  </r>
  <r>
    <x v="4582"/>
    <x v="0"/>
    <n v="6321"/>
    <x v="4582"/>
    <n v="8655"/>
    <x v="8"/>
    <s v="BG"/>
    <s v="P"/>
    <s v="Y"/>
    <s v="A"/>
    <s v="ACTIVO"/>
    <s v="BANCA PREFERENCIAL"/>
    <n v="6182.0515999999998"/>
    <n v="15000"/>
    <n v="0"/>
    <x v="0"/>
    <n v="0"/>
  </r>
  <r>
    <x v="4583"/>
    <x v="1"/>
    <n v="3981"/>
    <x v="4583"/>
    <n v="8362"/>
    <x v="6"/>
    <s v="BG"/>
    <s v="P"/>
    <s v="Y"/>
    <s v="A"/>
    <s v="ACTIVO"/>
    <s v="BANCA PREFERENCIAL"/>
    <s v="ND"/>
    <s v="ND"/>
    <s v="ND"/>
    <x v="0"/>
    <n v="1400"/>
  </r>
  <r>
    <x v="4584"/>
    <x v="0"/>
    <n v="1980"/>
    <x v="4584"/>
    <n v="2627"/>
    <x v="12"/>
    <s v="BG"/>
    <s v="P"/>
    <s v="Y"/>
    <s v="A"/>
    <s v="ACTIVO"/>
    <s v="BANCA PREFERENCIAL"/>
    <n v="652409.22820000001"/>
    <n v="10000"/>
    <n v="0"/>
    <x v="0"/>
    <n v="0"/>
  </r>
  <r>
    <x v="4585"/>
    <x v="0"/>
    <n v="3741"/>
    <x v="4585"/>
    <n v="3300"/>
    <x v="24"/>
    <s v="BG"/>
    <s v="P"/>
    <s v="Y"/>
    <s v="A"/>
    <s v="ACTIVO"/>
    <s v="BANCA PREFERENCIAL"/>
    <n v="7205.7781999999997"/>
    <n v="0"/>
    <n v="0"/>
    <x v="0"/>
    <n v="0"/>
  </r>
  <r>
    <x v="4586"/>
    <x v="0"/>
    <n v="7355"/>
    <x v="4586"/>
    <n v="1275"/>
    <x v="3"/>
    <s v="BG"/>
    <s v="P"/>
    <s v="Y"/>
    <s v="A"/>
    <s v="ACTIVO"/>
    <s v="BANCA PREFERENCIAL"/>
    <n v="525699.22660000005"/>
    <n v="16900"/>
    <n v="0"/>
    <x v="0"/>
    <n v="0"/>
  </r>
  <r>
    <x v="4587"/>
    <x v="1"/>
    <n v="3741"/>
    <x v="4587"/>
    <n v="6860"/>
    <x v="34"/>
    <s v="BG"/>
    <s v="P"/>
    <s v="Y"/>
    <s v="A"/>
    <s v="ACTIVO"/>
    <s v="BANCA PREFERENCIAL"/>
    <s v="ND"/>
    <s v="ND"/>
    <s v="ND"/>
    <x v="0"/>
    <n v="0"/>
  </r>
  <r>
    <x v="4588"/>
    <x v="0"/>
    <n v="8923"/>
    <x v="4588"/>
    <n v="1910"/>
    <x v="1"/>
    <s v="BG"/>
    <s v="P"/>
    <s v="Y"/>
    <s v="A"/>
    <s v="ACTIVO"/>
    <s v="BANCA PREFERENCIAL"/>
    <n v="411030.84490000003"/>
    <n v="15000"/>
    <n v="256768.51"/>
    <x v="0"/>
    <n v="15344.64"/>
  </r>
  <r>
    <x v="4589"/>
    <x v="0"/>
    <n v="10852"/>
    <x v="4589"/>
    <n v="1275"/>
    <x v="3"/>
    <s v="BG"/>
    <s v="P"/>
    <s v="Y"/>
    <s v="A"/>
    <s v="ACTIVO"/>
    <s v="BANCA PREFERENCIAL"/>
    <n v="72243.178199999995"/>
    <n v="21940"/>
    <n v="0"/>
    <x v="0"/>
    <n v="17000"/>
  </r>
  <r>
    <x v="4590"/>
    <x v="1"/>
    <n v="10852"/>
    <x v="4590"/>
    <n v="1275"/>
    <x v="3"/>
    <s v="BG"/>
    <s v="P"/>
    <s v="Y"/>
    <s v="A"/>
    <s v="ACTIVO"/>
    <s v="BANCA PREFERENCIAL"/>
    <s v="ND"/>
    <s v="ND"/>
    <s v="ND"/>
    <x v="0"/>
    <n v="10000"/>
  </r>
  <r>
    <x v="4591"/>
    <x v="1"/>
    <n v="4392"/>
    <x v="4591"/>
    <n v="3300"/>
    <x v="24"/>
    <s v="BG"/>
    <s v="P"/>
    <s v="Y"/>
    <s v="A"/>
    <s v="ACTIVO"/>
    <s v="BANCA PREFERENCIAL"/>
    <s v="ND"/>
    <s v="ND"/>
    <s v="ND"/>
    <x v="0"/>
    <n v="0"/>
  </r>
  <r>
    <x v="4592"/>
    <x v="0"/>
    <n v="9819"/>
    <x v="4592"/>
    <n v="2066"/>
    <x v="10"/>
    <s v="BG"/>
    <s v="P"/>
    <s v="Y"/>
    <s v="A"/>
    <s v="ACTIVO"/>
    <s v="BANCA PREFERENCIAL"/>
    <n v="2197.23"/>
    <n v="15000"/>
    <n v="442929.60989999998"/>
    <x v="0"/>
    <n v="8695.5"/>
  </r>
  <r>
    <x v="4593"/>
    <x v="1"/>
    <n v="9870"/>
    <x v="4593"/>
    <n v="2066"/>
    <x v="10"/>
    <s v="BG"/>
    <s v="C"/>
    <s v="Y"/>
    <s v="A"/>
    <s v="ACTIVO"/>
    <s v="BANCA PREFERENCIAL"/>
    <s v="ND"/>
    <s v="ND"/>
    <s v="ND"/>
    <x v="1"/>
    <n v="0"/>
  </r>
  <r>
    <x v="4594"/>
    <x v="1"/>
    <n v="2736"/>
    <x v="4594"/>
    <n v="3694"/>
    <x v="21"/>
    <s v="BG"/>
    <s v="C"/>
    <s v="Y"/>
    <s v="A"/>
    <s v="ACTIVO"/>
    <s v="BANCA PREFERENCIAL"/>
    <s v="ND"/>
    <s v="ND"/>
    <s v="ND"/>
    <x v="1"/>
    <n v="0"/>
  </r>
  <r>
    <x v="4595"/>
    <x v="1"/>
    <n v="6623"/>
    <x v="4595"/>
    <n v="7900"/>
    <x v="19"/>
    <s v="BG"/>
    <s v="P"/>
    <s v="Y"/>
    <s v="A"/>
    <s v="ACTIVO"/>
    <s v="BANCA PREFERENCIAL"/>
    <s v="ND"/>
    <s v="ND"/>
    <s v="ND"/>
    <x v="0"/>
    <n v="0"/>
  </r>
  <r>
    <x v="4596"/>
    <x v="0"/>
    <n v="6623"/>
    <x v="4596"/>
    <n v="7900"/>
    <x v="19"/>
    <s v="BG"/>
    <s v="P"/>
    <s v="Y"/>
    <s v="A"/>
    <s v="ACTIVO"/>
    <s v="BANCA PREFERENCIAL"/>
    <n v="12938.263300000001"/>
    <n v="10000"/>
    <n v="580000"/>
    <x v="0"/>
    <n v="13092"/>
  </r>
  <r>
    <x v="4597"/>
    <x v="1"/>
    <n v="7203"/>
    <x v="4597"/>
    <n v="1275"/>
    <x v="3"/>
    <s v="BG"/>
    <s v="P"/>
    <s v="Y"/>
    <s v="A"/>
    <s v="ACTIVO"/>
    <s v="BANCA PREFERENCIAL"/>
    <s v="ND"/>
    <s v="ND"/>
    <s v="ND"/>
    <x v="0"/>
    <n v="1400"/>
  </r>
  <r>
    <x v="4598"/>
    <x v="1"/>
    <n v="6870"/>
    <x v="4598"/>
    <n v="6858"/>
    <x v="5"/>
    <s v="BG"/>
    <s v="P"/>
    <s v="Y"/>
    <s v="A"/>
    <s v="ACTIVO"/>
    <s v="BANCA PREFERENCIAL"/>
    <s v="ND"/>
    <s v="ND"/>
    <s v="ND"/>
    <x v="0"/>
    <n v="0"/>
  </r>
  <r>
    <x v="4599"/>
    <x v="0"/>
    <n v="6584"/>
    <x v="4599"/>
    <n v="8362"/>
    <x v="6"/>
    <s v="BG"/>
    <s v="P"/>
    <s v="Y"/>
    <s v="A"/>
    <s v="ACTIVO"/>
    <s v="BANCA PREFERENCIAL"/>
    <n v="36082.7399"/>
    <n v="30000"/>
    <n v="0"/>
    <x v="0"/>
    <n v="5000"/>
  </r>
  <r>
    <x v="4600"/>
    <x v="1"/>
    <n v="5240"/>
    <x v="4600"/>
    <n v="5823"/>
    <x v="4"/>
    <s v="BG"/>
    <s v="P"/>
    <s v="Y"/>
    <s v="A"/>
    <s v="ACTIVO"/>
    <s v="BANCA PREFERENCIAL"/>
    <s v="ND"/>
    <s v="ND"/>
    <s v="ND"/>
    <x v="0"/>
    <n v="2500"/>
  </r>
  <r>
    <x v="4601"/>
    <x v="1"/>
    <n v="2229"/>
    <x v="4601"/>
    <n v="3694"/>
    <x v="21"/>
    <s v="BG"/>
    <s v="C"/>
    <s v="Y"/>
    <s v="A"/>
    <s v="ACTIVO"/>
    <s v="BANCA PREFERENCIAL"/>
    <s v="ND"/>
    <s v="ND"/>
    <s v="ND"/>
    <x v="1"/>
    <n v="0"/>
  </r>
  <r>
    <x v="4602"/>
    <x v="0"/>
    <n v="7993"/>
    <x v="4602"/>
    <n v="2938"/>
    <x v="23"/>
    <s v="BG"/>
    <s v="P"/>
    <s v="Y"/>
    <s v="A"/>
    <s v="ACTIVO"/>
    <s v="BANCA PREFERENCIAL"/>
    <n v="11317.01"/>
    <n v="6000"/>
    <n v="0"/>
    <x v="0"/>
    <n v="5000"/>
  </r>
  <r>
    <x v="4603"/>
    <x v="0"/>
    <n v="3781"/>
    <x v="4603"/>
    <n v="3002"/>
    <x v="11"/>
    <s v="BG"/>
    <s v="P"/>
    <s v="Y"/>
    <s v="A"/>
    <s v="ACTIVO"/>
    <s v="BANCA PREFERENCIAL"/>
    <n v="69523.673200000005"/>
    <n v="0"/>
    <n v="0"/>
    <x v="0"/>
    <n v="0"/>
  </r>
  <r>
    <x v="4604"/>
    <x v="0"/>
    <n v="10903"/>
    <x v="4604"/>
    <n v="4775"/>
    <x v="18"/>
    <s v="BG"/>
    <s v="P"/>
    <s v="Y"/>
    <s v="A"/>
    <s v="ACTIVO"/>
    <s v="BANCA PREFERENCIAL"/>
    <n v="109413.55989999999"/>
    <n v="15000"/>
    <n v="364800"/>
    <x v="0"/>
    <n v="8000"/>
  </r>
  <r>
    <x v="4605"/>
    <x v="0"/>
    <n v="10862"/>
    <x v="4605"/>
    <n v="7900"/>
    <x v="19"/>
    <s v="BG"/>
    <s v="P"/>
    <s v="Y"/>
    <s v="A"/>
    <s v="ACTIVO"/>
    <s v="BANCA PREFERENCIAL"/>
    <n v="51728.375"/>
    <n v="15000"/>
    <n v="819574.4"/>
    <x v="0"/>
    <n v="17968"/>
  </r>
  <r>
    <x v="4606"/>
    <x v="1"/>
    <n v="1780"/>
    <x v="4606"/>
    <n v="2627"/>
    <x v="12"/>
    <s v="BG"/>
    <s v="P"/>
    <s v="Y"/>
    <s v="A"/>
    <s v="ACTIVO"/>
    <s v="BANCA PREFERENCIAL"/>
    <s v="ND"/>
    <s v="ND"/>
    <s v="ND"/>
    <x v="0"/>
    <n v="0"/>
  </r>
  <r>
    <x v="4607"/>
    <x v="0"/>
    <n v="7400"/>
    <x v="4607"/>
    <n v="8362"/>
    <x v="6"/>
    <s v="BG"/>
    <s v="P"/>
    <s v="Y"/>
    <s v="A"/>
    <s v="ACTIVO"/>
    <s v="BANCA PREFERENCIAL"/>
    <n v="285513.6483"/>
    <n v="14625"/>
    <n v="224000"/>
    <x v="0"/>
    <n v="15000"/>
  </r>
  <r>
    <x v="4608"/>
    <x v="0"/>
    <n v="10905"/>
    <x v="4608"/>
    <n v="4775"/>
    <x v="18"/>
    <s v="BG"/>
    <s v="P"/>
    <s v="Y"/>
    <s v="A"/>
    <s v="ACTIVO"/>
    <s v="BANCA PREFERENCIAL"/>
    <n v="24458.479899999998"/>
    <n v="11700"/>
    <n v="190732.5"/>
    <x v="0"/>
    <n v="2500"/>
  </r>
  <r>
    <x v="4609"/>
    <x v="0"/>
    <n v="11833"/>
    <x v="4609"/>
    <n v="2627"/>
    <x v="12"/>
    <s v="BG"/>
    <s v="P"/>
    <s v="Y"/>
    <s v="A"/>
    <s v="ACTIVO"/>
    <s v="BANCA PREFERENCIAL"/>
    <n v="33658.205000000002"/>
    <n v="22500"/>
    <n v="0"/>
    <x v="0"/>
    <n v="8000"/>
  </r>
  <r>
    <x v="4610"/>
    <x v="0"/>
    <n v="5013"/>
    <x v="4610"/>
    <n v="1275"/>
    <x v="3"/>
    <s v="BG"/>
    <s v="P"/>
    <s v="Y"/>
    <s v="A"/>
    <s v="ACTIVO"/>
    <s v="BANCA PREFERENCIAL"/>
    <n v="590888.56660000002"/>
    <n v="10000"/>
    <n v="0"/>
    <x v="0"/>
    <n v="1500"/>
  </r>
  <r>
    <x v="4611"/>
    <x v="0"/>
    <n v="5933"/>
    <x v="4611"/>
    <n v="7191"/>
    <x v="25"/>
    <s v="BG"/>
    <s v="P"/>
    <s v="Y"/>
    <s v="A"/>
    <s v="ACTIVO"/>
    <s v="BANCA PREFERENCIAL"/>
    <n v="4103.3666999999996"/>
    <n v="10130"/>
    <n v="440000"/>
    <x v="0"/>
    <n v="10764.58"/>
  </r>
  <r>
    <x v="4612"/>
    <x v="1"/>
    <n v="1462"/>
    <x v="4612"/>
    <n v="8362"/>
    <x v="6"/>
    <s v="BG"/>
    <s v="P"/>
    <s v="Y"/>
    <s v="A"/>
    <s v="ACTIVO"/>
    <s v="BANCA PREFERENCIAL"/>
    <s v="ND"/>
    <s v="ND"/>
    <s v="ND"/>
    <x v="0"/>
    <n v="0"/>
  </r>
  <r>
    <x v="4613"/>
    <x v="0"/>
    <n v="5072"/>
    <x v="4613"/>
    <n v="8362"/>
    <x v="6"/>
    <s v="BG"/>
    <s v="P"/>
    <s v="Y"/>
    <s v="A"/>
    <s v="ACTIVO"/>
    <s v="BANCA PREFERENCIAL"/>
    <n v="553291.37670000002"/>
    <n v="10000"/>
    <n v="0"/>
    <x v="0"/>
    <n v="0"/>
  </r>
  <r>
    <x v="4614"/>
    <x v="0"/>
    <n v="9241"/>
    <x v="4614"/>
    <n v="5289"/>
    <x v="16"/>
    <s v="BG"/>
    <s v="P"/>
    <s v="Y"/>
    <s v="A"/>
    <s v="ACTIVO"/>
    <s v="BANCA PREFERENCIAL"/>
    <n v="7623.2165999999997"/>
    <n v="11700"/>
    <n v="296016.51"/>
    <x v="0"/>
    <n v="13700"/>
  </r>
  <r>
    <x v="4615"/>
    <x v="1"/>
    <n v="11248"/>
    <x v="4615"/>
    <n v="6856"/>
    <x v="7"/>
    <s v="BG"/>
    <s v="C"/>
    <s v="Y"/>
    <s v="A"/>
    <s v="ACTIVO"/>
    <s v="BANCA PREFERENCIAL"/>
    <s v="ND"/>
    <s v="ND"/>
    <s v="ND"/>
    <x v="1"/>
    <n v="0"/>
  </r>
  <r>
    <x v="4616"/>
    <x v="1"/>
    <n v="5927"/>
    <x v="4616"/>
    <n v="6858"/>
    <x v="5"/>
    <s v="BG"/>
    <s v="P"/>
    <s v="Y"/>
    <s v="A"/>
    <s v="ACTIVO"/>
    <s v="BANCA PREFERENCIAL"/>
    <s v="ND"/>
    <s v="ND"/>
    <s v="ND"/>
    <x v="0"/>
    <n v="1000"/>
  </r>
  <r>
    <x v="4617"/>
    <x v="0"/>
    <n v="9796"/>
    <x v="4617"/>
    <n v="2066"/>
    <x v="10"/>
    <s v="BG"/>
    <s v="P"/>
    <s v="Y"/>
    <s v="A"/>
    <s v="ACTIVO"/>
    <s v="BANCA PREFERENCIAL"/>
    <n v="1738.5516"/>
    <n v="30000"/>
    <n v="0"/>
    <x v="0"/>
    <n v="0"/>
  </r>
  <r>
    <x v="4618"/>
    <x v="0"/>
    <n v="11083"/>
    <x v="4618"/>
    <n v="3704"/>
    <x v="15"/>
    <s v="BG"/>
    <s v="P"/>
    <s v="Y"/>
    <s v="B"/>
    <s v="INACTIVO"/>
    <s v="BANCA PREFERENCIAL"/>
    <n v="0"/>
    <n v="0"/>
    <n v="0"/>
    <x v="2"/>
    <n v="0"/>
  </r>
  <r>
    <x v="4619"/>
    <x v="1"/>
    <n v="685"/>
    <x v="4619"/>
    <n v="8655"/>
    <x v="8"/>
    <s v="BG"/>
    <s v="P"/>
    <s v="Y"/>
    <s v="A"/>
    <s v="ACTIVO"/>
    <s v="BANCA PREFERENCIAL"/>
    <s v="ND"/>
    <s v="ND"/>
    <s v="ND"/>
    <x v="0"/>
    <n v="4000"/>
  </r>
  <r>
    <x v="4620"/>
    <x v="0"/>
    <n v="685"/>
    <x v="4620"/>
    <n v="8655"/>
    <x v="8"/>
    <s v="BG"/>
    <s v="P"/>
    <s v="Y"/>
    <s v="A"/>
    <s v="ACTIVO"/>
    <s v="BANCA PREFERENCIAL"/>
    <n v="342621.39159999997"/>
    <n v="20000"/>
    <n v="139000"/>
    <x v="0"/>
    <n v="4183.2299999999996"/>
  </r>
  <r>
    <x v="4621"/>
    <x v="0"/>
    <n v="10742"/>
    <x v="4621"/>
    <n v="1275"/>
    <x v="3"/>
    <s v="BG"/>
    <s v="P"/>
    <s v="Y"/>
    <s v="A"/>
    <s v="ACTIVO"/>
    <s v="BANCA PREFERENCIAL"/>
    <n v="936148.6666"/>
    <n v="19100"/>
    <n v="0"/>
    <x v="0"/>
    <n v="0"/>
  </r>
  <r>
    <x v="4622"/>
    <x v="0"/>
    <n v="10874"/>
    <x v="4622"/>
    <n v="4775"/>
    <x v="18"/>
    <s v="BG"/>
    <s v="P"/>
    <s v="Y"/>
    <s v="A"/>
    <s v="ACTIVO"/>
    <s v="BANCA PREFERENCIAL"/>
    <n v="9104.8299000000006"/>
    <n v="5000"/>
    <n v="0"/>
    <x v="0"/>
    <n v="7500"/>
  </r>
  <r>
    <x v="4623"/>
    <x v="0"/>
    <n v="9127"/>
    <x v="4623"/>
    <n v="1910"/>
    <x v="1"/>
    <s v="BG"/>
    <s v="P"/>
    <s v="Y"/>
    <s v="A"/>
    <s v="ACTIVO"/>
    <s v="BANCA PREFERENCIAL"/>
    <n v="80480.328200000004"/>
    <n v="15000"/>
    <n v="248300"/>
    <x v="0"/>
    <n v="13286"/>
  </r>
  <r>
    <x v="4624"/>
    <x v="0"/>
    <n v="9037"/>
    <x v="4624"/>
    <n v="1910"/>
    <x v="1"/>
    <s v="BG"/>
    <s v="P"/>
    <s v="Y"/>
    <s v="A"/>
    <s v="ACTIVO"/>
    <s v="BANCA PREFERENCIAL"/>
    <n v="21556.486700000001"/>
    <n v="15000"/>
    <n v="0"/>
    <x v="0"/>
    <n v="0"/>
  </r>
  <r>
    <x v="4625"/>
    <x v="0"/>
    <n v="9626"/>
    <x v="4625"/>
    <n v="5501"/>
    <x v="20"/>
    <s v="BG"/>
    <s v="P"/>
    <s v="Y"/>
    <s v="A"/>
    <s v="ACTIVO"/>
    <s v="BANCA PREFERENCIAL"/>
    <n v="3503.1966000000002"/>
    <n v="17500"/>
    <n v="262400"/>
    <x v="0"/>
    <n v="7000"/>
  </r>
  <r>
    <x v="4626"/>
    <x v="0"/>
    <n v="9567"/>
    <x v="4626"/>
    <n v="5501"/>
    <x v="20"/>
    <s v="BG"/>
    <s v="P"/>
    <s v="Y"/>
    <s v="A"/>
    <s v="ACTIVO"/>
    <s v="BANCA PREFERENCIAL"/>
    <n v="171097.4467"/>
    <n v="10130"/>
    <n v="118800"/>
    <x v="0"/>
    <n v="7000"/>
  </r>
  <r>
    <x v="4627"/>
    <x v="1"/>
    <n v="4304"/>
    <x v="4627"/>
    <n v="254"/>
    <x v="33"/>
    <s v="BG"/>
    <s v="P"/>
    <s v="Y"/>
    <s v="A"/>
    <s v="ACTIVO"/>
    <s v="BANCA PREFERENCIAL"/>
    <s v="ND"/>
    <s v="ND"/>
    <s v="ND"/>
    <x v="0"/>
    <n v="2000"/>
  </r>
  <r>
    <x v="4628"/>
    <x v="0"/>
    <n v="9271"/>
    <x v="4628"/>
    <n v="5289"/>
    <x v="16"/>
    <s v="BG"/>
    <s v="P"/>
    <s v="Y"/>
    <s v="A"/>
    <s v="ACTIVO"/>
    <s v="BANCA PREFERENCIAL"/>
    <n v="80065.065000000002"/>
    <n v="16200"/>
    <n v="181332.66"/>
    <x v="0"/>
    <n v="0"/>
  </r>
  <r>
    <x v="4629"/>
    <x v="0"/>
    <n v="10881"/>
    <x v="4629"/>
    <n v="4775"/>
    <x v="18"/>
    <s v="BG"/>
    <s v="P"/>
    <s v="Y"/>
    <s v="A"/>
    <s v="ACTIVO"/>
    <s v="BANCA PREFERENCIAL"/>
    <n v="61714.044900000001"/>
    <n v="6000"/>
    <n v="0"/>
    <x v="0"/>
    <n v="15000"/>
  </r>
  <r>
    <x v="4630"/>
    <x v="1"/>
    <n v="799"/>
    <x v="4630"/>
    <n v="2627"/>
    <x v="12"/>
    <s v="BG"/>
    <s v="C"/>
    <s v="Y"/>
    <s v="A"/>
    <s v="ACTIVO"/>
    <s v="BANCA PREFERENCIAL"/>
    <s v="ND"/>
    <s v="ND"/>
    <s v="ND"/>
    <x v="1"/>
    <n v="0"/>
  </r>
  <r>
    <x v="4631"/>
    <x v="0"/>
    <n v="9940"/>
    <x v="4631"/>
    <n v="2066"/>
    <x v="10"/>
    <s v="BG"/>
    <s v="P"/>
    <s v="Y"/>
    <s v="A"/>
    <s v="ACTIVO"/>
    <s v="BANCA PREFERENCIAL"/>
    <n v="86777.793300000005"/>
    <n v="15000"/>
    <n v="0"/>
    <x v="0"/>
    <n v="6000"/>
  </r>
  <r>
    <x v="4632"/>
    <x v="0"/>
    <n v="8827"/>
    <x v="4632"/>
    <n v="2066"/>
    <x v="10"/>
    <s v="BG"/>
    <s v="P"/>
    <s v="Y"/>
    <s v="A"/>
    <s v="ACTIVO"/>
    <s v="BANCA PREFERENCIAL"/>
    <n v="13501.61"/>
    <n v="10130"/>
    <n v="84000"/>
    <x v="0"/>
    <n v="10000"/>
  </r>
  <r>
    <x v="4633"/>
    <x v="0"/>
    <n v="9457"/>
    <x v="4633"/>
    <n v="5289"/>
    <x v="16"/>
    <s v="BG"/>
    <s v="P"/>
    <s v="Y"/>
    <s v="A"/>
    <s v="ACTIVO"/>
    <s v="BANCA PREFERENCIAL"/>
    <n v="5117.2232999999997"/>
    <n v="15000"/>
    <n v="205760"/>
    <x v="0"/>
    <n v="0"/>
  </r>
  <r>
    <x v="4634"/>
    <x v="0"/>
    <n v="9314"/>
    <x v="4634"/>
    <n v="5289"/>
    <x v="16"/>
    <s v="BG"/>
    <s v="P"/>
    <s v="Y"/>
    <s v="A"/>
    <s v="ACTIVO"/>
    <s v="BANCA PREFERENCIAL"/>
    <n v="119808.10159999999"/>
    <n v="5000"/>
    <n v="0"/>
    <x v="0"/>
    <n v="6500"/>
  </r>
  <r>
    <x v="4635"/>
    <x v="0"/>
    <n v="8110"/>
    <x v="4635"/>
    <n v="3704"/>
    <x v="15"/>
    <s v="BG"/>
    <s v="P"/>
    <s v="Y"/>
    <s v="A"/>
    <s v="ACTIVO"/>
    <s v="BANCA PREFERENCIAL"/>
    <n v="60082.208200000001"/>
    <n v="16880"/>
    <n v="0"/>
    <x v="0"/>
    <n v="9500"/>
  </r>
  <r>
    <x v="4636"/>
    <x v="1"/>
    <n v="9519"/>
    <x v="4636"/>
    <n v="2066"/>
    <x v="10"/>
    <s v="BG"/>
    <s v="P"/>
    <s v="Y"/>
    <s v="A"/>
    <s v="ACTIVO"/>
    <s v="BANCA PREFERENCIAL"/>
    <s v="ND"/>
    <s v="ND"/>
    <s v="ND"/>
    <x v="0"/>
    <n v="5000"/>
  </r>
  <r>
    <x v="4637"/>
    <x v="1"/>
    <n v="6132"/>
    <x v="4637"/>
    <n v="8362"/>
    <x v="6"/>
    <s v="BG"/>
    <s v="P"/>
    <s v="Y"/>
    <s v="A"/>
    <s v="ACTIVO"/>
    <s v="BANCA PREFERENCIAL"/>
    <s v="ND"/>
    <s v="ND"/>
    <s v="ND"/>
    <x v="0"/>
    <n v="0"/>
  </r>
  <r>
    <x v="4638"/>
    <x v="0"/>
    <n v="9786"/>
    <x v="4638"/>
    <n v="2066"/>
    <x v="10"/>
    <s v="BG"/>
    <s v="P"/>
    <s v="Y"/>
    <s v="A"/>
    <s v="ACTIVO"/>
    <s v="BANCA PREFERENCIAL"/>
    <n v="2597.4333000000001"/>
    <n v="10500"/>
    <n v="0"/>
    <x v="0"/>
    <n v="10000"/>
  </r>
  <r>
    <x v="4639"/>
    <x v="1"/>
    <n v="9929"/>
    <x v="4639"/>
    <n v="2066"/>
    <x v="10"/>
    <s v="BG"/>
    <s v="P"/>
    <s v="Y"/>
    <s v="A"/>
    <s v="ACTIVO"/>
    <s v="BANCA PREFERENCIAL"/>
    <s v="ND"/>
    <s v="ND"/>
    <s v="ND"/>
    <x v="0"/>
    <n v="0"/>
  </r>
  <r>
    <x v="4640"/>
    <x v="0"/>
    <n v="9256"/>
    <x v="4640"/>
    <n v="5289"/>
    <x v="16"/>
    <s v="BG"/>
    <s v="P"/>
    <s v="Y"/>
    <s v="A"/>
    <s v="ACTIVO"/>
    <s v="BANCA PREFERENCIAL"/>
    <n v="262.29320000000001"/>
    <n v="10130"/>
    <n v="289080"/>
    <x v="0"/>
    <n v="7100"/>
  </r>
  <r>
    <x v="4641"/>
    <x v="1"/>
    <n v="389"/>
    <x v="4641"/>
    <n v="6858"/>
    <x v="5"/>
    <s v="BG"/>
    <s v="P"/>
    <s v="Y"/>
    <s v="A"/>
    <s v="ACTIVO"/>
    <s v="BANCA PREFERENCIAL"/>
    <s v="ND"/>
    <s v="ND"/>
    <s v="ND"/>
    <x v="0"/>
    <n v="2000"/>
  </r>
  <r>
    <x v="4642"/>
    <x v="1"/>
    <n v="389"/>
    <x v="4642"/>
    <n v="6858"/>
    <x v="5"/>
    <s v="BG"/>
    <s v="P"/>
    <s v="Y"/>
    <s v="A"/>
    <s v="ACTIVO"/>
    <s v="BANCA PREFERENCIAL"/>
    <s v="ND"/>
    <s v="ND"/>
    <s v="ND"/>
    <x v="0"/>
    <n v="1000"/>
  </r>
  <r>
    <x v="4643"/>
    <x v="1"/>
    <n v="389"/>
    <x v="4643"/>
    <n v="6858"/>
    <x v="5"/>
    <s v="BG"/>
    <s v="P"/>
    <s v="Y"/>
    <s v="A"/>
    <s v="ACTIVO"/>
    <s v="BANCA PREFERENCIAL"/>
    <s v="ND"/>
    <s v="ND"/>
    <s v="ND"/>
    <x v="0"/>
    <n v="0"/>
  </r>
  <r>
    <x v="4644"/>
    <x v="0"/>
    <n v="9312"/>
    <x v="4644"/>
    <n v="5289"/>
    <x v="16"/>
    <s v="BG"/>
    <s v="P"/>
    <s v="Y"/>
    <s v="A"/>
    <s v="ACTIVO"/>
    <s v="BANCA PREFERENCIAL"/>
    <n v="57939.199999999997"/>
    <n v="15000"/>
    <n v="131750"/>
    <x v="0"/>
    <n v="5000"/>
  </r>
  <r>
    <x v="4645"/>
    <x v="0"/>
    <n v="11691"/>
    <x v="4645"/>
    <n v="1275"/>
    <x v="3"/>
    <s v="BG"/>
    <s v="P"/>
    <s v="Y"/>
    <s v="A"/>
    <s v="ACTIVO"/>
    <s v="BANCA PREFERENCIAL"/>
    <n v="8193.6849000000002"/>
    <n v="15000"/>
    <n v="0"/>
    <x v="0"/>
    <n v="15000"/>
  </r>
  <r>
    <x v="4646"/>
    <x v="0"/>
    <n v="7462"/>
    <x v="4646"/>
    <n v="3704"/>
    <x v="15"/>
    <s v="BG"/>
    <s v="P"/>
    <s v="Y"/>
    <s v="A"/>
    <s v="ACTIVO"/>
    <s v="BANCA PREFERENCIAL"/>
    <n v="14800.0182"/>
    <n v="10580"/>
    <n v="233306.61989999999"/>
    <x v="0"/>
    <n v="0"/>
  </r>
  <r>
    <x v="4647"/>
    <x v="0"/>
    <n v="8145"/>
    <x v="4647"/>
    <n v="2938"/>
    <x v="23"/>
    <s v="BG"/>
    <s v="P"/>
    <s v="Y"/>
    <s v="A"/>
    <s v="ACTIVO"/>
    <s v="BANCA PREFERENCIAL"/>
    <n v="379080.56319999998"/>
    <n v="15000"/>
    <n v="0"/>
    <x v="0"/>
    <n v="10000"/>
  </r>
  <r>
    <x v="4648"/>
    <x v="0"/>
    <n v="9248"/>
    <x v="4648"/>
    <n v="5289"/>
    <x v="16"/>
    <s v="BG"/>
    <s v="P"/>
    <s v="Y"/>
    <s v="A"/>
    <s v="ACTIVO"/>
    <s v="BANCA PREFERENCIAL"/>
    <n v="10233.0167"/>
    <n v="11250"/>
    <n v="234172"/>
    <x v="0"/>
    <n v="8400"/>
  </r>
  <r>
    <x v="4649"/>
    <x v="0"/>
    <n v="1851"/>
    <x v="4649"/>
    <n v="5289"/>
    <x v="16"/>
    <s v="BG"/>
    <s v="P"/>
    <s v="Y"/>
    <s v="A"/>
    <s v="ACTIVO"/>
    <s v="BANCA PREFERENCIAL"/>
    <n v="146.64330000000001"/>
    <n v="14625"/>
    <n v="375295.46"/>
    <x v="0"/>
    <n v="0"/>
  </r>
  <r>
    <x v="4650"/>
    <x v="1"/>
    <n v="1851"/>
    <x v="4650"/>
    <n v="5289"/>
    <x v="16"/>
    <s v="BG"/>
    <s v="P"/>
    <s v="Y"/>
    <s v="A"/>
    <s v="ACTIVO"/>
    <s v="BANCA PREFERENCIAL"/>
    <s v="ND"/>
    <s v="ND"/>
    <s v="ND"/>
    <x v="0"/>
    <n v="5000"/>
  </r>
  <r>
    <x v="4651"/>
    <x v="0"/>
    <n v="10950"/>
    <x v="4651"/>
    <n v="7900"/>
    <x v="19"/>
    <s v="BG"/>
    <s v="P"/>
    <s v="Y"/>
    <s v="A"/>
    <s v="ACTIVO"/>
    <s v="BANCA PREFERENCIAL"/>
    <n v="4578.6067000000003"/>
    <n v="15000"/>
    <n v="0"/>
    <x v="0"/>
    <n v="0"/>
  </r>
  <r>
    <x v="4652"/>
    <x v="0"/>
    <n v="7139"/>
    <x v="4652"/>
    <n v="1910"/>
    <x v="1"/>
    <s v="BG"/>
    <s v="P"/>
    <s v="Y"/>
    <s v="A"/>
    <s v="ACTIVO"/>
    <s v="BANCA PREFERENCIAL"/>
    <n v="465544.75819999998"/>
    <n v="16900"/>
    <n v="0"/>
    <x v="0"/>
    <n v="8000"/>
  </r>
  <r>
    <x v="4653"/>
    <x v="0"/>
    <n v="4850"/>
    <x v="4653"/>
    <n v="6858"/>
    <x v="5"/>
    <s v="BG"/>
    <s v="P"/>
    <s v="Y"/>
    <s v="A"/>
    <s v="ACTIVO"/>
    <s v="BANCA PREFERENCIAL"/>
    <n v="3994.5117"/>
    <n v="10000"/>
    <n v="0"/>
    <x v="0"/>
    <n v="0"/>
  </r>
  <r>
    <x v="4654"/>
    <x v="0"/>
    <n v="7472"/>
    <x v="4654"/>
    <n v="3704"/>
    <x v="15"/>
    <s v="BG"/>
    <s v="P"/>
    <s v="Y"/>
    <s v="A"/>
    <s v="ACTIVO"/>
    <s v="BANCA PREFERENCIAL"/>
    <n v="12671.3999"/>
    <n v="15000"/>
    <n v="0"/>
    <x v="0"/>
    <n v="5000"/>
  </r>
  <r>
    <x v="4655"/>
    <x v="0"/>
    <n v="9480"/>
    <x v="4655"/>
    <n v="5289"/>
    <x v="16"/>
    <s v="BG"/>
    <s v="P"/>
    <s v="Y"/>
    <s v="A"/>
    <s v="ACTIVO"/>
    <s v="BANCA PREFERENCIAL"/>
    <n v="788.53989999999999"/>
    <n v="16880"/>
    <n v="82756.800000000003"/>
    <x v="0"/>
    <n v="17000"/>
  </r>
  <r>
    <x v="4656"/>
    <x v="1"/>
    <n v="5075"/>
    <x v="4656"/>
    <n v="3975"/>
    <x v="2"/>
    <s v="BG"/>
    <s v="P"/>
    <s v="Y"/>
    <s v="B"/>
    <s v="INACTIVO"/>
    <s v="BANCA PREFERENCIAL"/>
    <s v="ND"/>
    <s v="ND"/>
    <s v="ND"/>
    <x v="2"/>
    <n v="0"/>
  </r>
  <r>
    <x v="4657"/>
    <x v="1"/>
    <n v="11494"/>
    <x v="4657"/>
    <n v="8362"/>
    <x v="6"/>
    <s v="BG"/>
    <s v="P"/>
    <s v="Y"/>
    <s v="A"/>
    <s v="ACTIVO"/>
    <s v="BANCA PREFERENCIAL"/>
    <s v="ND"/>
    <s v="ND"/>
    <s v="ND"/>
    <x v="0"/>
    <n v="0"/>
  </r>
  <r>
    <x v="4658"/>
    <x v="0"/>
    <n v="7904"/>
    <x v="4658"/>
    <n v="3704"/>
    <x v="15"/>
    <s v="BG"/>
    <s v="P"/>
    <s v="Y"/>
    <s v="A"/>
    <s v="ACTIVO"/>
    <s v="BANCA PREFERENCIAL"/>
    <n v="2174.8033"/>
    <n v="25000"/>
    <n v="200000"/>
    <x v="0"/>
    <n v="1000"/>
  </r>
  <r>
    <x v="4659"/>
    <x v="1"/>
    <n v="2719"/>
    <x v="4659"/>
    <n v="5823"/>
    <x v="4"/>
    <s v="BG"/>
    <s v="C"/>
    <s v="Y"/>
    <s v="A"/>
    <s v="ACTIVO"/>
    <s v="BANCA PREFERENCIAL"/>
    <s v="ND"/>
    <s v="ND"/>
    <s v="ND"/>
    <x v="1"/>
    <n v="0"/>
  </r>
  <r>
    <x v="4660"/>
    <x v="0"/>
    <n v="8211"/>
    <x v="4660"/>
    <n v="2938"/>
    <x v="23"/>
    <s v="BG"/>
    <s v="P"/>
    <s v="Y"/>
    <s v="A"/>
    <s v="ACTIVO"/>
    <s v="BANCA PREFERENCIAL"/>
    <n v="46683.306700000001"/>
    <n v="13000"/>
    <n v="200000"/>
    <x v="0"/>
    <n v="10600"/>
  </r>
  <r>
    <x v="4661"/>
    <x v="1"/>
    <n v="5943"/>
    <x v="4661"/>
    <n v="8655"/>
    <x v="8"/>
    <s v="BG"/>
    <s v="P"/>
    <s v="Y"/>
    <s v="A"/>
    <s v="ACTIVO"/>
    <s v="BANCA PREFERENCIAL"/>
    <s v="ND"/>
    <s v="ND"/>
    <s v="ND"/>
    <x v="0"/>
    <n v="3500"/>
  </r>
  <r>
    <x v="4662"/>
    <x v="0"/>
    <n v="10183"/>
    <x v="4662"/>
    <n v="4775"/>
    <x v="18"/>
    <s v="BG"/>
    <s v="P"/>
    <s v="Y"/>
    <s v="A"/>
    <s v="ACTIVO"/>
    <s v="BANCA PREFERENCIAL"/>
    <n v="82088.160000000003"/>
    <n v="15000"/>
    <n v="0"/>
    <x v="0"/>
    <n v="10000"/>
  </r>
  <r>
    <x v="4663"/>
    <x v="0"/>
    <n v="5943"/>
    <x v="4663"/>
    <n v="8655"/>
    <x v="8"/>
    <s v="BG"/>
    <s v="P"/>
    <s v="Y"/>
    <s v="A"/>
    <s v="ACTIVO"/>
    <s v="BANCA PREFERENCIAL"/>
    <n v="541046.94330000004"/>
    <n v="15000"/>
    <n v="0"/>
    <x v="0"/>
    <n v="0"/>
  </r>
  <r>
    <x v="4664"/>
    <x v="1"/>
    <n v="631"/>
    <x v="4664"/>
    <n v="6858"/>
    <x v="5"/>
    <s v="BG"/>
    <s v="C"/>
    <s v="Y"/>
    <s v="A"/>
    <s v="ACTIVO"/>
    <s v="BANCA PREFERENCIAL"/>
    <s v="ND"/>
    <s v="ND"/>
    <s v="ND"/>
    <x v="1"/>
    <n v="0"/>
  </r>
  <r>
    <x v="4665"/>
    <x v="1"/>
    <n v="4984"/>
    <x v="4665"/>
    <n v="3002"/>
    <x v="11"/>
    <s v="BG"/>
    <s v="C"/>
    <s v="Y"/>
    <s v="A"/>
    <s v="ACTIVO"/>
    <s v="BANCA PREFERENCIAL"/>
    <s v="ND"/>
    <s v="ND"/>
    <s v="ND"/>
    <x v="1"/>
    <n v="0"/>
  </r>
  <r>
    <x v="4666"/>
    <x v="0"/>
    <n v="10897"/>
    <x v="4666"/>
    <n v="4775"/>
    <x v="18"/>
    <s v="BG"/>
    <s v="P"/>
    <s v="Y"/>
    <s v="A"/>
    <s v="ACTIVO"/>
    <s v="BANCA PREFERENCIAL"/>
    <n v="40674.583200000001"/>
    <n v="11250"/>
    <n v="293363.91989999998"/>
    <x v="0"/>
    <n v="10000"/>
  </r>
  <r>
    <x v="4667"/>
    <x v="1"/>
    <n v="7051"/>
    <x v="4667"/>
    <n v="2066"/>
    <x v="10"/>
    <s v="BG"/>
    <s v="C"/>
    <s v="Y"/>
    <s v="A"/>
    <s v="ACTIVO"/>
    <s v="BANCA PREFERENCIAL"/>
    <s v="ND"/>
    <s v="ND"/>
    <s v="ND"/>
    <x v="1"/>
    <n v="0"/>
  </r>
  <r>
    <x v="4668"/>
    <x v="0"/>
    <n v="11115"/>
    <x v="4668"/>
    <n v="2938"/>
    <x v="23"/>
    <s v="BG"/>
    <s v="P"/>
    <s v="Y"/>
    <s v="A"/>
    <s v="ACTIVO"/>
    <s v="BANCA PREFERENCIAL"/>
    <n v="39929.5216"/>
    <n v="0"/>
    <n v="0"/>
    <x v="0"/>
    <n v="3000"/>
  </r>
  <r>
    <x v="4669"/>
    <x v="0"/>
    <n v="3812"/>
    <x v="4669"/>
    <n v="10054"/>
    <x v="30"/>
    <s v="BG"/>
    <s v="P"/>
    <s v="Y"/>
    <s v="A"/>
    <s v="ACTIVO"/>
    <s v="BANCA PREFERENCIAL"/>
    <n v="22294.473300000001"/>
    <n v="20000"/>
    <n v="0"/>
    <x v="0"/>
    <n v="10000"/>
  </r>
  <r>
    <x v="4670"/>
    <x v="1"/>
    <n v="3812"/>
    <x v="4670"/>
    <n v="10054"/>
    <x v="30"/>
    <s v="BG"/>
    <s v="P"/>
    <s v="Y"/>
    <s v="A"/>
    <s v="ACTIVO"/>
    <s v="BANCA PREFERENCIAL"/>
    <s v="ND"/>
    <s v="ND"/>
    <s v="ND"/>
    <x v="0"/>
    <n v="0"/>
  </r>
  <r>
    <x v="4671"/>
    <x v="1"/>
    <n v="1897"/>
    <x v="4671"/>
    <n v="6858"/>
    <x v="5"/>
    <s v="BG"/>
    <s v="P"/>
    <s v="Y"/>
    <s v="A"/>
    <s v="ACTIVO"/>
    <s v="BANCA PREFERENCIAL"/>
    <s v="ND"/>
    <s v="ND"/>
    <s v="ND"/>
    <x v="0"/>
    <n v="3239.45"/>
  </r>
  <r>
    <x v="4672"/>
    <x v="1"/>
    <n v="5177"/>
    <x v="4672"/>
    <n v="2627"/>
    <x v="12"/>
    <s v="BG"/>
    <s v="C"/>
    <s v="Y"/>
    <s v="A"/>
    <s v="ACTIVO"/>
    <s v="BANCA PREFERENCIAL"/>
    <s v="ND"/>
    <s v="ND"/>
    <s v="ND"/>
    <x v="1"/>
    <n v="0"/>
  </r>
  <r>
    <x v="4673"/>
    <x v="1"/>
    <n v="4850"/>
    <x v="4673"/>
    <n v="6858"/>
    <x v="5"/>
    <s v="BG"/>
    <s v="P"/>
    <s v="Y"/>
    <s v="A"/>
    <s v="ACTIVO"/>
    <s v="BANCA PREFERENCIAL"/>
    <s v="ND"/>
    <s v="ND"/>
    <s v="ND"/>
    <x v="0"/>
    <n v="0"/>
  </r>
  <r>
    <x v="4674"/>
    <x v="0"/>
    <n v="9619"/>
    <x v="4674"/>
    <n v="5501"/>
    <x v="20"/>
    <s v="BG"/>
    <s v="P"/>
    <s v="Y"/>
    <s v="A"/>
    <s v="ACTIVO"/>
    <s v="BANCA PREFERENCIAL"/>
    <n v="4990.6983"/>
    <n v="7500"/>
    <n v="0"/>
    <x v="0"/>
    <n v="7000"/>
  </r>
  <r>
    <x v="4675"/>
    <x v="1"/>
    <n v="9872"/>
    <x v="4675"/>
    <n v="2066"/>
    <x v="10"/>
    <s v="BG"/>
    <s v="C"/>
    <s v="Y"/>
    <s v="A"/>
    <s v="ACTIVO"/>
    <s v="BANCA PREFERENCIAL"/>
    <s v="ND"/>
    <s v="ND"/>
    <s v="ND"/>
    <x v="1"/>
    <n v="0"/>
  </r>
  <r>
    <x v="4676"/>
    <x v="0"/>
    <n v="9782"/>
    <x v="4676"/>
    <n v="2066"/>
    <x v="10"/>
    <s v="BG"/>
    <s v="P"/>
    <s v="Y"/>
    <s v="A"/>
    <s v="ACTIVO"/>
    <s v="BANCA PREFERENCIAL"/>
    <n v="5648.52"/>
    <n v="15000"/>
    <n v="0"/>
    <x v="0"/>
    <n v="1500"/>
  </r>
  <r>
    <x v="4677"/>
    <x v="0"/>
    <n v="4894"/>
    <x v="4677"/>
    <n v="6858"/>
    <x v="5"/>
    <s v="BG"/>
    <s v="P"/>
    <s v="Y"/>
    <s v="A"/>
    <s v="ACTIVO"/>
    <s v="BANCA PREFERENCIAL"/>
    <n v="697691.3432"/>
    <n v="0"/>
    <n v="0"/>
    <x v="0"/>
    <n v="3000"/>
  </r>
  <r>
    <x v="4678"/>
    <x v="0"/>
    <n v="9660"/>
    <x v="4678"/>
    <n v="5501"/>
    <x v="20"/>
    <s v="BG"/>
    <s v="P"/>
    <s v="Y"/>
    <s v="A"/>
    <s v="ACTIVO"/>
    <s v="BANCA PREFERENCIAL"/>
    <n v="18307.784899999999"/>
    <n v="9000"/>
    <n v="0"/>
    <x v="0"/>
    <n v="6000"/>
  </r>
  <r>
    <x v="4679"/>
    <x v="0"/>
    <n v="10295"/>
    <x v="4679"/>
    <n v="1237"/>
    <x v="17"/>
    <s v="BG"/>
    <s v="P"/>
    <s v="Y"/>
    <s v="A"/>
    <s v="ACTIVO"/>
    <s v="BANCA PREFERENCIAL"/>
    <n v="264982.08500000002"/>
    <n v="14900"/>
    <n v="0"/>
    <x v="0"/>
    <n v="5000"/>
  </r>
  <r>
    <x v="4680"/>
    <x v="0"/>
    <n v="11438"/>
    <x v="4680"/>
    <n v="8362"/>
    <x v="6"/>
    <s v="BG"/>
    <s v="P"/>
    <s v="Y"/>
    <s v="A"/>
    <s v="ACTIVO"/>
    <s v="BANCA PREFERENCIAL"/>
    <n v="14035.18"/>
    <n v="22500"/>
    <n v="170100"/>
    <x v="0"/>
    <n v="6301.53"/>
  </r>
  <r>
    <x v="4681"/>
    <x v="1"/>
    <n v="2476"/>
    <x v="4681"/>
    <n v="8362"/>
    <x v="6"/>
    <s v="BG"/>
    <s v="P"/>
    <s v="Y"/>
    <s v="A"/>
    <s v="ACTIVO"/>
    <s v="BANCA PREFERENCIAL"/>
    <s v="ND"/>
    <s v="ND"/>
    <s v="ND"/>
    <x v="0"/>
    <n v="4000"/>
  </r>
  <r>
    <x v="4682"/>
    <x v="0"/>
    <n v="11320"/>
    <x v="4682"/>
    <n v="7900"/>
    <x v="19"/>
    <s v="BG"/>
    <s v="P"/>
    <s v="Y"/>
    <s v="A"/>
    <s v="ACTIVO"/>
    <s v="BANCA PREFERENCIAL"/>
    <n v="6700.3132999999998"/>
    <n v="25000"/>
    <n v="0"/>
    <x v="0"/>
    <n v="5000"/>
  </r>
  <r>
    <x v="4683"/>
    <x v="1"/>
    <n v="4928"/>
    <x v="4683"/>
    <n v="1275"/>
    <x v="3"/>
    <s v="BG"/>
    <s v="P"/>
    <s v="Y"/>
    <s v="A"/>
    <s v="ACTIVO"/>
    <s v="BANCA PREFERENCIAL"/>
    <s v="ND"/>
    <s v="ND"/>
    <s v="ND"/>
    <x v="0"/>
    <n v="2000"/>
  </r>
  <r>
    <x v="4684"/>
    <x v="0"/>
    <n v="8112"/>
    <x v="4684"/>
    <n v="8782"/>
    <x v="0"/>
    <s v="BG"/>
    <s v="P"/>
    <s v="Y"/>
    <s v="A"/>
    <s v="ACTIVO"/>
    <s v="BANCA PREFERENCIAL"/>
    <n v="5248.5416999999998"/>
    <n v="15000"/>
    <n v="238000"/>
    <x v="0"/>
    <n v="59800"/>
  </r>
  <r>
    <x v="4685"/>
    <x v="0"/>
    <n v="8337"/>
    <x v="4685"/>
    <n v="3002"/>
    <x v="11"/>
    <s v="BG"/>
    <s v="P"/>
    <s v="Y"/>
    <s v="A"/>
    <s v="ACTIVO"/>
    <s v="BANCA PREFERENCIAL"/>
    <n v="2241.4767000000002"/>
    <n v="16250"/>
    <n v="131750"/>
    <x v="0"/>
    <n v="7406.11"/>
  </r>
  <r>
    <x v="4686"/>
    <x v="0"/>
    <n v="10520"/>
    <x v="4686"/>
    <n v="1237"/>
    <x v="17"/>
    <s v="BG"/>
    <s v="P"/>
    <s v="Y"/>
    <s v="A"/>
    <s v="ACTIVO"/>
    <s v="BANCA PREFERENCIAL"/>
    <n v="1776.8416999999999"/>
    <n v="0"/>
    <n v="0"/>
    <x v="0"/>
    <n v="11500"/>
  </r>
  <r>
    <x v="4687"/>
    <x v="0"/>
    <n v="10265"/>
    <x v="4687"/>
    <n v="1237"/>
    <x v="17"/>
    <s v="BG"/>
    <s v="P"/>
    <s v="Y"/>
    <s v="A"/>
    <s v="ACTIVO"/>
    <s v="BANCA PREFERENCIAL"/>
    <n v="248.58"/>
    <n v="15000"/>
    <n v="0"/>
    <x v="0"/>
    <n v="10000"/>
  </r>
  <r>
    <x v="4688"/>
    <x v="0"/>
    <n v="11189"/>
    <x v="4688"/>
    <n v="5382"/>
    <x v="14"/>
    <s v="BG"/>
    <s v="P"/>
    <s v="Y"/>
    <s v="A"/>
    <s v="ACTIVO"/>
    <s v="BANCA PREFERENCIAL"/>
    <n v="185836.4633"/>
    <n v="0"/>
    <n v="0"/>
    <x v="0"/>
    <n v="5000"/>
  </r>
  <r>
    <x v="4689"/>
    <x v="0"/>
    <n v="11645"/>
    <x v="4689"/>
    <n v="7191"/>
    <x v="25"/>
    <s v="BG"/>
    <s v="P"/>
    <s v="Y"/>
    <s v="A"/>
    <s v="ACTIVO"/>
    <s v="BANCA PREFERENCIAL"/>
    <n v="63588.43"/>
    <n v="20000"/>
    <n v="0"/>
    <x v="0"/>
    <n v="4166.67"/>
  </r>
  <r>
    <x v="4690"/>
    <x v="0"/>
    <n v="7965"/>
    <x v="4690"/>
    <n v="3704"/>
    <x v="15"/>
    <s v="BG"/>
    <s v="P"/>
    <s v="Y"/>
    <s v="A"/>
    <s v="ACTIVO"/>
    <s v="BANCA PREFERENCIAL"/>
    <n v="797.34500000000003"/>
    <n v="15000"/>
    <n v="208260"/>
    <x v="0"/>
    <n v="11961.28"/>
  </r>
  <r>
    <x v="4691"/>
    <x v="0"/>
    <n v="11867"/>
    <x v="4691"/>
    <n v="3300"/>
    <x v="24"/>
    <s v="BG"/>
    <s v="P"/>
    <s v="Y"/>
    <s v="A"/>
    <s v="ACTIVO"/>
    <s v="BANCA PREFERENCIAL"/>
    <n v="84272.088300000003"/>
    <n v="25000"/>
    <n v="0"/>
    <x v="0"/>
    <n v="10000"/>
  </r>
  <r>
    <x v="4692"/>
    <x v="0"/>
    <n v="7117"/>
    <x v="4692"/>
    <n v="5823"/>
    <x v="4"/>
    <s v="BG"/>
    <s v="P"/>
    <s v="Y"/>
    <s v="A"/>
    <s v="ACTIVO"/>
    <s v="BANCA PREFERENCIAL"/>
    <n v="254489.72159999999"/>
    <n v="13000"/>
    <n v="0"/>
    <x v="0"/>
    <n v="0"/>
  </r>
  <r>
    <x v="4693"/>
    <x v="1"/>
    <n v="471"/>
    <x v="4693"/>
    <n v="1910"/>
    <x v="1"/>
    <s v="BG"/>
    <s v="P"/>
    <s v="Y"/>
    <s v="A"/>
    <s v="ACTIVO"/>
    <s v="BANCA PREFERENCIAL"/>
    <s v="ND"/>
    <s v="ND"/>
    <s v="ND"/>
    <x v="0"/>
    <n v="2000"/>
  </r>
  <r>
    <x v="4694"/>
    <x v="0"/>
    <n v="8435"/>
    <x v="4694"/>
    <n v="3002"/>
    <x v="11"/>
    <s v="BG"/>
    <s v="P"/>
    <s v="Y"/>
    <s v="A"/>
    <s v="ACTIVO"/>
    <s v="BANCA PREFERENCIAL"/>
    <n v="1558.7750000000001"/>
    <n v="10475"/>
    <n v="280000"/>
    <x v="0"/>
    <n v="4583.33"/>
  </r>
  <r>
    <x v="4695"/>
    <x v="0"/>
    <n v="9126"/>
    <x v="4695"/>
    <n v="1910"/>
    <x v="1"/>
    <s v="BG"/>
    <s v="P"/>
    <s v="Y"/>
    <s v="A"/>
    <s v="ACTIVO"/>
    <s v="BANCA PREFERENCIAL"/>
    <n v="9715.0467000000008"/>
    <n v="11250"/>
    <n v="0"/>
    <x v="0"/>
    <n v="8000"/>
  </r>
  <r>
    <x v="4696"/>
    <x v="0"/>
    <n v="6362"/>
    <x v="4696"/>
    <n v="7191"/>
    <x v="25"/>
    <s v="BG"/>
    <s v="P"/>
    <s v="Y"/>
    <s v="A"/>
    <s v="ACTIVO"/>
    <s v="BANCA PREFERENCIAL"/>
    <n v="14612.751700000001"/>
    <n v="15000"/>
    <n v="450000"/>
    <x v="0"/>
    <n v="5000"/>
  </r>
  <r>
    <x v="4697"/>
    <x v="0"/>
    <n v="10835"/>
    <x v="4697"/>
    <n v="8655"/>
    <x v="8"/>
    <s v="BG"/>
    <s v="P"/>
    <s v="Y"/>
    <s v="A"/>
    <s v="ACTIVO"/>
    <s v="BANCA PREFERENCIAL"/>
    <n v="476781.85159999999"/>
    <n v="15000"/>
    <n v="275000"/>
    <x v="0"/>
    <n v="5000"/>
  </r>
  <r>
    <x v="4698"/>
    <x v="0"/>
    <n v="8885"/>
    <x v="4698"/>
    <n v="1910"/>
    <x v="1"/>
    <s v="BG"/>
    <s v="P"/>
    <s v="Y"/>
    <s v="A"/>
    <s v="ACTIVO"/>
    <s v="BANCA PREFERENCIAL"/>
    <n v="11636.778200000001"/>
    <n v="15000"/>
    <n v="0"/>
    <x v="0"/>
    <n v="13000"/>
  </r>
  <r>
    <x v="4699"/>
    <x v="0"/>
    <n v="2473"/>
    <x v="4699"/>
    <n v="6856"/>
    <x v="7"/>
    <s v="BG"/>
    <s v="P"/>
    <s v="Y"/>
    <s v="A"/>
    <s v="ACTIVO"/>
    <s v="BANCA PREFERENCIAL"/>
    <n v="164681.92490000001"/>
    <n v="25000"/>
    <n v="517965"/>
    <x v="0"/>
    <n v="10000"/>
  </r>
  <r>
    <x v="4700"/>
    <x v="1"/>
    <n v="9237"/>
    <x v="4700"/>
    <n v="5289"/>
    <x v="16"/>
    <s v="BG"/>
    <s v="C"/>
    <s v="Y"/>
    <s v="A"/>
    <s v="ACTIVO"/>
    <s v="BANCA PREFERENCIAL"/>
    <s v="ND"/>
    <s v="ND"/>
    <s v="ND"/>
    <x v="1"/>
    <n v="0"/>
  </r>
  <r>
    <x v="4701"/>
    <x v="1"/>
    <n v="2473"/>
    <x v="4701"/>
    <n v="6856"/>
    <x v="7"/>
    <s v="BG"/>
    <s v="P"/>
    <s v="Y"/>
    <s v="A"/>
    <s v="ACTIVO"/>
    <s v="BANCA PREFERENCIAL"/>
    <s v="ND"/>
    <s v="ND"/>
    <s v="ND"/>
    <x v="0"/>
    <n v="0"/>
  </r>
  <r>
    <x v="4702"/>
    <x v="0"/>
    <n v="10891"/>
    <x v="4702"/>
    <n v="4775"/>
    <x v="18"/>
    <s v="BG"/>
    <s v="P"/>
    <s v="Y"/>
    <s v="A"/>
    <s v="ACTIVO"/>
    <s v="BANCA PREFERENCIAL"/>
    <n v="15274.101699999999"/>
    <n v="8800"/>
    <n v="0"/>
    <x v="0"/>
    <n v="6045"/>
  </r>
  <r>
    <x v="4703"/>
    <x v="1"/>
    <n v="479"/>
    <x v="4703"/>
    <n v="1275"/>
    <x v="3"/>
    <s v="BG"/>
    <s v="C"/>
    <s v="Y"/>
    <s v="A"/>
    <s v="ACTIVO"/>
    <s v="BANCA PREFERENCIAL"/>
    <s v="ND"/>
    <s v="ND"/>
    <s v="ND"/>
    <x v="1"/>
    <n v="0"/>
  </r>
  <r>
    <x v="4704"/>
    <x v="0"/>
    <n v="2001"/>
    <x v="4704"/>
    <n v="3975"/>
    <x v="2"/>
    <s v="BG"/>
    <s v="P"/>
    <s v="Y"/>
    <s v="A"/>
    <s v="ACTIVO"/>
    <s v="BANCA PREFERENCIAL"/>
    <n v="13646.2183"/>
    <n v="15000"/>
    <n v="253923.6"/>
    <x v="0"/>
    <n v="0"/>
  </r>
  <r>
    <x v="4705"/>
    <x v="1"/>
    <n v="3522"/>
    <x v="4705"/>
    <n v="6860"/>
    <x v="34"/>
    <s v="BG"/>
    <s v="C"/>
    <s v="Y"/>
    <s v="A"/>
    <s v="ACTIVO"/>
    <s v="BANCA PREFERENCIAL"/>
    <s v="ND"/>
    <s v="ND"/>
    <s v="ND"/>
    <x v="1"/>
    <n v="0"/>
  </r>
  <r>
    <x v="4706"/>
    <x v="0"/>
    <n v="10814"/>
    <x v="4706"/>
    <n v="4775"/>
    <x v="18"/>
    <s v="BG"/>
    <s v="P"/>
    <s v="Y"/>
    <s v="A"/>
    <s v="ACTIVO"/>
    <s v="BANCA PREFERENCIAL"/>
    <n v="3111.3166999999999"/>
    <n v="2500"/>
    <n v="0"/>
    <x v="0"/>
    <n v="15000"/>
  </r>
  <r>
    <x v="4707"/>
    <x v="0"/>
    <n v="4720"/>
    <x v="4707"/>
    <n v="2627"/>
    <x v="12"/>
    <s v="BG"/>
    <s v="P"/>
    <s v="Y"/>
    <s v="A"/>
    <s v="ACTIVO"/>
    <s v="BANCA PREFERENCIAL"/>
    <n v="48940.264900000002"/>
    <n v="19900"/>
    <n v="371695.5"/>
    <x v="0"/>
    <n v="4811.2299999999996"/>
  </r>
  <r>
    <x v="4708"/>
    <x v="0"/>
    <n v="9731"/>
    <x v="4708"/>
    <n v="2066"/>
    <x v="10"/>
    <s v="BG"/>
    <s v="P"/>
    <s v="Y"/>
    <s v="A"/>
    <s v="ACTIVO"/>
    <s v="BANCA PREFERENCIAL"/>
    <n v="4493.3549999999996"/>
    <n v="15000"/>
    <n v="353392"/>
    <x v="0"/>
    <n v="5535"/>
  </r>
  <r>
    <x v="4709"/>
    <x v="0"/>
    <n v="702"/>
    <x v="4709"/>
    <n v="4791"/>
    <x v="26"/>
    <s v="BG"/>
    <s v="P"/>
    <s v="Y"/>
    <s v="A"/>
    <s v="ACTIVO"/>
    <s v="BANCA PREFERENCIAL"/>
    <n v="40865.0717"/>
    <n v="15000"/>
    <n v="358711.78"/>
    <x v="0"/>
    <n v="15000"/>
  </r>
  <r>
    <x v="4710"/>
    <x v="1"/>
    <n v="702"/>
    <x v="4710"/>
    <n v="4791"/>
    <x v="26"/>
    <s v="BG"/>
    <s v="P"/>
    <s v="Y"/>
    <s v="A"/>
    <s v="ACTIVO"/>
    <s v="BANCA PREFERENCIAL"/>
    <s v="ND"/>
    <s v="ND"/>
    <s v="ND"/>
    <x v="0"/>
    <n v="3250"/>
  </r>
  <r>
    <x v="4711"/>
    <x v="0"/>
    <n v="2323"/>
    <x v="4711"/>
    <n v="6858"/>
    <x v="5"/>
    <s v="BG"/>
    <s v="P"/>
    <s v="Y"/>
    <s v="A"/>
    <s v="ACTIVO"/>
    <s v="BANCA PREFERENCIAL"/>
    <n v="41795.7716"/>
    <n v="15000"/>
    <n v="1091934.6499000001"/>
    <x v="0"/>
    <n v="23387.5"/>
  </r>
  <r>
    <x v="4712"/>
    <x v="1"/>
    <n v="204"/>
    <x v="4712"/>
    <n v="3975"/>
    <x v="2"/>
    <s v="BG"/>
    <s v="P"/>
    <s v="Y"/>
    <s v="A"/>
    <s v="ACTIVO"/>
    <s v="BANCA PREFERENCIAL"/>
    <s v="ND"/>
    <s v="ND"/>
    <s v="ND"/>
    <x v="0"/>
    <n v="0"/>
  </r>
  <r>
    <x v="4713"/>
    <x v="0"/>
    <n v="204"/>
    <x v="4713"/>
    <n v="3975"/>
    <x v="2"/>
    <s v="BG"/>
    <s v="P"/>
    <s v="Y"/>
    <s v="A"/>
    <s v="ACTIVO"/>
    <s v="BANCA PREFERENCIAL"/>
    <n v="21384.236700000001"/>
    <n v="0"/>
    <n v="0"/>
    <x v="0"/>
    <n v="0"/>
  </r>
  <r>
    <x v="4714"/>
    <x v="0"/>
    <n v="11571"/>
    <x v="4714"/>
    <n v="1275"/>
    <x v="3"/>
    <s v="BG"/>
    <s v="P"/>
    <s v="Y"/>
    <s v="A"/>
    <s v="ACTIVO"/>
    <s v="BANCA PREFERENCIAL"/>
    <n v="16778.083299999998"/>
    <n v="0"/>
    <n v="106947"/>
    <x v="0"/>
    <n v="8000"/>
  </r>
  <r>
    <x v="4715"/>
    <x v="1"/>
    <n v="5689"/>
    <x v="4715"/>
    <n v="8362"/>
    <x v="6"/>
    <s v="BG"/>
    <s v="C"/>
    <s v="Y"/>
    <s v="A"/>
    <s v="ACTIVO"/>
    <s v="BANCA PREFERENCIAL"/>
    <s v="ND"/>
    <s v="ND"/>
    <s v="ND"/>
    <x v="1"/>
    <n v="0"/>
  </r>
  <r>
    <x v="4716"/>
    <x v="0"/>
    <n v="9778"/>
    <x v="4716"/>
    <n v="2066"/>
    <x v="10"/>
    <s v="BG"/>
    <s v="P"/>
    <s v="Y"/>
    <s v="A"/>
    <s v="ACTIVO"/>
    <s v="BANCA PREFERENCIAL"/>
    <n v="141040.32999999999"/>
    <n v="22500"/>
    <n v="0"/>
    <x v="0"/>
    <n v="0"/>
  </r>
  <r>
    <x v="4717"/>
    <x v="0"/>
    <n v="10360"/>
    <x v="4717"/>
    <n v="1237"/>
    <x v="17"/>
    <s v="BG"/>
    <s v="P"/>
    <s v="Y"/>
    <s v="A"/>
    <s v="ACTIVO"/>
    <s v="BANCA PREFERENCIAL"/>
    <n v="4274.1899999999996"/>
    <n v="10000"/>
    <n v="0"/>
    <x v="0"/>
    <n v="8445"/>
  </r>
  <r>
    <x v="4718"/>
    <x v="0"/>
    <n v="7589"/>
    <x v="4718"/>
    <n v="5382"/>
    <x v="14"/>
    <s v="BG"/>
    <s v="P"/>
    <s v="Y"/>
    <s v="A"/>
    <s v="ACTIVO"/>
    <s v="BANCA PREFERENCIAL"/>
    <n v="60511.276700000002"/>
    <n v="15000"/>
    <n v="123500"/>
    <x v="0"/>
    <n v="8861.2999999999993"/>
  </r>
  <r>
    <x v="4719"/>
    <x v="0"/>
    <n v="7847"/>
    <x v="4719"/>
    <n v="5382"/>
    <x v="14"/>
    <s v="BG"/>
    <s v="P"/>
    <s v="Y"/>
    <s v="A"/>
    <s v="ACTIVO"/>
    <s v="BANCA PREFERENCIAL"/>
    <n v="13217.77"/>
    <n v="0"/>
    <n v="0"/>
    <x v="0"/>
    <n v="4800"/>
  </r>
  <r>
    <x v="4720"/>
    <x v="1"/>
    <n v="4153"/>
    <x v="4720"/>
    <n v="3300"/>
    <x v="24"/>
    <s v="BG"/>
    <s v="P"/>
    <s v="Y"/>
    <s v="A"/>
    <s v="ACTIVO"/>
    <s v="BANCA PREFERENCIAL"/>
    <s v="ND"/>
    <s v="ND"/>
    <s v="ND"/>
    <x v="0"/>
    <n v="2500"/>
  </r>
  <r>
    <x v="4721"/>
    <x v="0"/>
    <n v="9147"/>
    <x v="4721"/>
    <n v="8782"/>
    <x v="0"/>
    <s v="BG"/>
    <s v="P"/>
    <s v="Y"/>
    <s v="A"/>
    <s v="ACTIVO"/>
    <s v="BANCA PREFERENCIAL"/>
    <n v="15249.2916"/>
    <n v="0"/>
    <n v="0"/>
    <x v="0"/>
    <n v="10000"/>
  </r>
  <r>
    <x v="4722"/>
    <x v="0"/>
    <n v="7481"/>
    <x v="4722"/>
    <n v="5501"/>
    <x v="20"/>
    <s v="BG"/>
    <s v="P"/>
    <s v="Y"/>
    <s v="A"/>
    <s v="ACTIVO"/>
    <s v="BANCA PREFERENCIAL"/>
    <n v="14435.568300000001"/>
    <n v="15000"/>
    <n v="152235"/>
    <x v="0"/>
    <n v="10000"/>
  </r>
  <r>
    <x v="4723"/>
    <x v="1"/>
    <n v="6799"/>
    <x v="4723"/>
    <n v="5823"/>
    <x v="4"/>
    <s v="BG"/>
    <s v="P"/>
    <s v="Y"/>
    <s v="A"/>
    <s v="ACTIVO"/>
    <s v="BANCA PREFERENCIAL"/>
    <s v="ND"/>
    <s v="ND"/>
    <s v="ND"/>
    <x v="0"/>
    <n v="0"/>
  </r>
  <r>
    <x v="4724"/>
    <x v="1"/>
    <n v="488"/>
    <x v="4724"/>
    <n v="1275"/>
    <x v="3"/>
    <s v="BG"/>
    <s v="P"/>
    <s v="Y"/>
    <s v="A"/>
    <s v="ACTIVO"/>
    <s v="BANCA PREFERENCIAL"/>
    <s v="ND"/>
    <s v="ND"/>
    <s v="ND"/>
    <x v="0"/>
    <n v="0"/>
  </r>
  <r>
    <x v="4725"/>
    <x v="0"/>
    <n v="8268"/>
    <x v="4725"/>
    <n v="3002"/>
    <x v="11"/>
    <s v="BG"/>
    <s v="P"/>
    <s v="Y"/>
    <s v="A"/>
    <s v="ACTIVO"/>
    <s v="BANCA PREFERENCIAL"/>
    <n v="1457.0716"/>
    <n v="0"/>
    <n v="0"/>
    <x v="0"/>
    <n v="0"/>
  </r>
  <r>
    <x v="4726"/>
    <x v="0"/>
    <n v="9944"/>
    <x v="4726"/>
    <n v="2066"/>
    <x v="10"/>
    <s v="BG"/>
    <s v="P"/>
    <s v="Y"/>
    <s v="A"/>
    <s v="ACTIVO"/>
    <s v="BANCA PREFERENCIAL"/>
    <n v="8983.11"/>
    <n v="22500"/>
    <n v="0"/>
    <x v="0"/>
    <n v="0"/>
  </r>
  <r>
    <x v="4727"/>
    <x v="0"/>
    <n v="8409"/>
    <x v="4727"/>
    <n v="3002"/>
    <x v="11"/>
    <s v="BG"/>
    <s v="P"/>
    <s v="Y"/>
    <s v="A"/>
    <s v="ACTIVO"/>
    <s v="BANCA PREFERENCIAL"/>
    <n v="5178.1867000000002"/>
    <n v="17550"/>
    <n v="0"/>
    <x v="0"/>
    <n v="0"/>
  </r>
  <r>
    <x v="4728"/>
    <x v="0"/>
    <n v="7800"/>
    <x v="4728"/>
    <n v="5382"/>
    <x v="14"/>
    <s v="BG"/>
    <s v="P"/>
    <s v="Y"/>
    <s v="A"/>
    <s v="ACTIVO"/>
    <s v="BANCA PREFERENCIAL"/>
    <n v="4900.1782999999996"/>
    <n v="16500"/>
    <n v="0"/>
    <x v="0"/>
    <n v="6000"/>
  </r>
  <r>
    <x v="4729"/>
    <x v="0"/>
    <n v="10169"/>
    <x v="4729"/>
    <n v="4775"/>
    <x v="18"/>
    <s v="BG"/>
    <s v="P"/>
    <s v="Y"/>
    <s v="A"/>
    <s v="ACTIVO"/>
    <s v="BANCA PREFERENCIAL"/>
    <n v="115587.76669999999"/>
    <n v="22500"/>
    <n v="0"/>
    <x v="0"/>
    <n v="7000"/>
  </r>
  <r>
    <x v="4730"/>
    <x v="0"/>
    <n v="11508"/>
    <x v="4730"/>
    <n v="1275"/>
    <x v="3"/>
    <s v="BG"/>
    <s v="P"/>
    <s v="Y"/>
    <s v="A"/>
    <s v="ACTIVO"/>
    <s v="BANCA PREFERENCIAL"/>
    <n v="441.19490000000002"/>
    <n v="10350"/>
    <n v="299200"/>
    <x v="0"/>
    <n v="8000"/>
  </r>
  <r>
    <x v="4731"/>
    <x v="0"/>
    <n v="9258"/>
    <x v="4731"/>
    <n v="5289"/>
    <x v="16"/>
    <s v="BG"/>
    <s v="P"/>
    <s v="Y"/>
    <s v="A"/>
    <s v="ACTIVO"/>
    <s v="BANCA PREFERENCIAL"/>
    <n v="1446.3732"/>
    <n v="20086"/>
    <n v="224325.89989999999"/>
    <x v="0"/>
    <n v="6200"/>
  </r>
  <r>
    <x v="4732"/>
    <x v="0"/>
    <n v="10352"/>
    <x v="4732"/>
    <n v="1237"/>
    <x v="17"/>
    <s v="BG"/>
    <s v="P"/>
    <s v="Y"/>
    <s v="A"/>
    <s v="ACTIVO"/>
    <s v="BANCA PREFERENCIAL"/>
    <n v="15460.715"/>
    <n v="13650"/>
    <n v="120750"/>
    <x v="0"/>
    <n v="0"/>
  </r>
  <r>
    <x v="4733"/>
    <x v="1"/>
    <n v="10742"/>
    <x v="4733"/>
    <n v="1275"/>
    <x v="3"/>
    <s v="BG"/>
    <s v="P"/>
    <s v="Y"/>
    <s v="A"/>
    <s v="ACTIVO"/>
    <s v="BANCA PREFERENCIAL"/>
    <s v="ND"/>
    <s v="ND"/>
    <s v="ND"/>
    <x v="0"/>
    <n v="0"/>
  </r>
  <r>
    <x v="4734"/>
    <x v="0"/>
    <n v="10752"/>
    <x v="4734"/>
    <n v="2066"/>
    <x v="10"/>
    <s v="BG"/>
    <s v="P"/>
    <s v="Y"/>
    <s v="A"/>
    <s v="ACTIVO"/>
    <s v="BANCA PREFERENCIAL"/>
    <n v="65836.263300000006"/>
    <n v="10000"/>
    <n v="195675.02989999999"/>
    <x v="0"/>
    <n v="9550"/>
  </r>
  <r>
    <x v="4735"/>
    <x v="0"/>
    <n v="9481"/>
    <x v="4735"/>
    <n v="5289"/>
    <x v="16"/>
    <s v="BG"/>
    <s v="P"/>
    <s v="Y"/>
    <s v="A"/>
    <s v="ACTIVO"/>
    <s v="BANCA PREFERENCIAL"/>
    <n v="21662.93"/>
    <n v="25000"/>
    <n v="0"/>
    <x v="0"/>
    <n v="10000"/>
  </r>
  <r>
    <x v="4736"/>
    <x v="0"/>
    <n v="9812"/>
    <x v="4736"/>
    <n v="2066"/>
    <x v="10"/>
    <s v="BG"/>
    <s v="P"/>
    <s v="Y"/>
    <s v="A"/>
    <s v="ACTIVO"/>
    <s v="BANCA PREFERENCIAL"/>
    <n v="880.91830000000004"/>
    <n v="13300"/>
    <n v="45598.819900000002"/>
    <x v="0"/>
    <n v="6000"/>
  </r>
  <r>
    <x v="4737"/>
    <x v="1"/>
    <n v="6391"/>
    <x v="4737"/>
    <n v="8362"/>
    <x v="6"/>
    <s v="BG"/>
    <s v="C"/>
    <s v="Y"/>
    <s v="A"/>
    <s v="ACTIVO"/>
    <s v="BANCA PREFERENCIAL"/>
    <s v="ND"/>
    <s v="ND"/>
    <s v="ND"/>
    <x v="1"/>
    <n v="0"/>
  </r>
  <r>
    <x v="4738"/>
    <x v="0"/>
    <n v="10218"/>
    <x v="4738"/>
    <n v="1237"/>
    <x v="17"/>
    <s v="BG"/>
    <s v="P"/>
    <s v="Y"/>
    <s v="A"/>
    <s v="ACTIVO"/>
    <s v="BANCA PREFERENCIAL"/>
    <n v="90801.233300000007"/>
    <n v="7000"/>
    <n v="193500"/>
    <x v="0"/>
    <n v="6400"/>
  </r>
  <r>
    <x v="4739"/>
    <x v="0"/>
    <n v="8408"/>
    <x v="4739"/>
    <n v="3002"/>
    <x v="11"/>
    <s v="BG"/>
    <s v="P"/>
    <s v="Y"/>
    <s v="A"/>
    <s v="ACTIVO"/>
    <s v="BANCA PREFERENCIAL"/>
    <n v="52279.618300000002"/>
    <n v="15000"/>
    <n v="0"/>
    <x v="0"/>
    <n v="600"/>
  </r>
  <r>
    <x v="4740"/>
    <x v="0"/>
    <n v="1495"/>
    <x v="4740"/>
    <n v="8655"/>
    <x v="8"/>
    <s v="BG"/>
    <s v="P"/>
    <s v="Y"/>
    <s v="A"/>
    <s v="ACTIVO"/>
    <s v="BANCA PREFERENCIAL"/>
    <n v="157294.65489999999"/>
    <n v="0"/>
    <n v="0"/>
    <x v="0"/>
    <n v="24000"/>
  </r>
  <r>
    <x v="4741"/>
    <x v="0"/>
    <n v="7397"/>
    <x v="4741"/>
    <n v="4775"/>
    <x v="18"/>
    <s v="BG"/>
    <s v="P"/>
    <s v="Y"/>
    <s v="A"/>
    <s v="ACTIVO"/>
    <s v="BANCA PREFERENCIAL"/>
    <n v="4238.6131999999998"/>
    <n v="10800"/>
    <n v="0"/>
    <x v="0"/>
    <n v="7430.77"/>
  </r>
  <r>
    <x v="4742"/>
    <x v="0"/>
    <n v="9013"/>
    <x v="4742"/>
    <n v="1910"/>
    <x v="1"/>
    <s v="BG"/>
    <s v="P"/>
    <s v="Y"/>
    <s v="A"/>
    <s v="ACTIVO"/>
    <s v="BANCA PREFERENCIAL"/>
    <n v="91969.46"/>
    <n v="15200"/>
    <n v="99470"/>
    <x v="0"/>
    <n v="3000"/>
  </r>
  <r>
    <x v="4743"/>
    <x v="0"/>
    <n v="7600"/>
    <x v="4743"/>
    <n v="5382"/>
    <x v="14"/>
    <s v="BG"/>
    <s v="P"/>
    <s v="Y"/>
    <s v="A"/>
    <s v="ACTIVO"/>
    <s v="BANCA PREFERENCIAL"/>
    <n v="19445.703300000001"/>
    <n v="1000"/>
    <n v="0"/>
    <x v="0"/>
    <n v="7624.62"/>
  </r>
  <r>
    <x v="4744"/>
    <x v="1"/>
    <n v="389"/>
    <x v="4744"/>
    <n v="6858"/>
    <x v="5"/>
    <s v="BG"/>
    <s v="C"/>
    <s v="Y"/>
    <s v="B"/>
    <s v="INACTIVO"/>
    <s v="BANCA PREFERENCIAL"/>
    <s v="ND"/>
    <s v="ND"/>
    <s v="ND"/>
    <x v="2"/>
    <n v="0"/>
  </r>
  <r>
    <x v="4745"/>
    <x v="0"/>
    <n v="10792"/>
    <x v="4745"/>
    <n v="4775"/>
    <x v="18"/>
    <s v="BG"/>
    <s v="P"/>
    <s v="Y"/>
    <s v="A"/>
    <s v="ACTIVO"/>
    <s v="BANCA PREFERENCIAL"/>
    <n v="7834.1082999999999"/>
    <n v="13000"/>
    <n v="151500"/>
    <x v="0"/>
    <n v="0"/>
  </r>
  <r>
    <x v="4746"/>
    <x v="0"/>
    <n v="10854"/>
    <x v="4746"/>
    <n v="4775"/>
    <x v="18"/>
    <s v="BG"/>
    <s v="P"/>
    <s v="Y"/>
    <s v="A"/>
    <s v="ACTIVO"/>
    <s v="BANCA PREFERENCIAL"/>
    <n v="11576.43"/>
    <n v="19500"/>
    <n v="151500"/>
    <x v="0"/>
    <n v="10000"/>
  </r>
  <r>
    <x v="4747"/>
    <x v="0"/>
    <n v="11023"/>
    <x v="4747"/>
    <n v="2938"/>
    <x v="23"/>
    <s v="BG"/>
    <s v="P"/>
    <s v="Y"/>
    <s v="A"/>
    <s v="ACTIVO"/>
    <s v="BANCA PREFERENCIAL"/>
    <n v="92687.346600000004"/>
    <n v="0"/>
    <n v="0"/>
    <x v="0"/>
    <n v="8273"/>
  </r>
  <r>
    <x v="4748"/>
    <x v="0"/>
    <n v="1939"/>
    <x v="4748"/>
    <n v="1910"/>
    <x v="1"/>
    <s v="BG"/>
    <s v="P"/>
    <s v="Y"/>
    <s v="A"/>
    <s v="ACTIVO"/>
    <s v="BANCA PREFERENCIAL"/>
    <n v="3832.6567"/>
    <n v="20000"/>
    <n v="0"/>
    <x v="0"/>
    <n v="12000"/>
  </r>
  <r>
    <x v="4749"/>
    <x v="0"/>
    <n v="9276"/>
    <x v="4749"/>
    <n v="5289"/>
    <x v="16"/>
    <s v="BG"/>
    <s v="P"/>
    <s v="Y"/>
    <s v="A"/>
    <s v="ACTIVO"/>
    <s v="BANCA PREFERENCIAL"/>
    <n v="43911.936600000001"/>
    <n v="0"/>
    <n v="220500"/>
    <x v="0"/>
    <n v="5350"/>
  </r>
  <r>
    <x v="4750"/>
    <x v="0"/>
    <n v="10867"/>
    <x v="4750"/>
    <n v="4775"/>
    <x v="18"/>
    <s v="BG"/>
    <s v="P"/>
    <s v="Y"/>
    <s v="A"/>
    <s v="ACTIVO"/>
    <s v="BANCA PREFERENCIAL"/>
    <n v="2058.2917000000002"/>
    <n v="16900"/>
    <n v="0"/>
    <x v="0"/>
    <n v="6000"/>
  </r>
  <r>
    <x v="4751"/>
    <x v="1"/>
    <n v="1084"/>
    <x v="4751"/>
    <n v="3300"/>
    <x v="24"/>
    <s v="BG"/>
    <s v="C"/>
    <s v="Y"/>
    <s v="B"/>
    <s v="INACTIVO"/>
    <s v="BANCA PREFERENCIAL"/>
    <s v="ND"/>
    <s v="ND"/>
    <s v="ND"/>
    <x v="2"/>
    <n v="0"/>
  </r>
  <r>
    <x v="4752"/>
    <x v="1"/>
    <n v="6417"/>
    <x v="4752"/>
    <n v="1275"/>
    <x v="3"/>
    <s v="BG"/>
    <s v="P"/>
    <s v="Y"/>
    <s v="A"/>
    <s v="ACTIVO"/>
    <s v="BANCA PREFERENCIAL"/>
    <s v="ND"/>
    <s v="ND"/>
    <s v="ND"/>
    <x v="0"/>
    <n v="0"/>
  </r>
  <r>
    <x v="4753"/>
    <x v="0"/>
    <n v="9112"/>
    <x v="4753"/>
    <n v="1910"/>
    <x v="1"/>
    <s v="BG"/>
    <s v="P"/>
    <s v="Y"/>
    <s v="A"/>
    <s v="ACTIVO"/>
    <s v="BANCA PREFERENCIAL"/>
    <n v="37549.635000000002"/>
    <n v="22500"/>
    <n v="0"/>
    <x v="0"/>
    <n v="6000"/>
  </r>
  <r>
    <x v="4754"/>
    <x v="1"/>
    <n v="6091"/>
    <x v="4754"/>
    <n v="8655"/>
    <x v="8"/>
    <s v="BG"/>
    <s v="P"/>
    <s v="Y"/>
    <s v="A"/>
    <s v="ACTIVO"/>
    <s v="BANCA PREFERENCIAL"/>
    <s v="ND"/>
    <s v="ND"/>
    <s v="ND"/>
    <x v="0"/>
    <n v="5000"/>
  </r>
  <r>
    <x v="4755"/>
    <x v="0"/>
    <n v="9831"/>
    <x v="4755"/>
    <n v="2066"/>
    <x v="10"/>
    <s v="BG"/>
    <s v="P"/>
    <s v="Y"/>
    <s v="A"/>
    <s v="ACTIVO"/>
    <s v="BANCA PREFERENCIAL"/>
    <n v="49241.911599999999"/>
    <n v="15000"/>
    <n v="135000"/>
    <x v="0"/>
    <n v="6500"/>
  </r>
  <r>
    <x v="4756"/>
    <x v="0"/>
    <n v="10965"/>
    <x v="4756"/>
    <n v="4775"/>
    <x v="18"/>
    <s v="BG"/>
    <s v="P"/>
    <s v="Y"/>
    <s v="A"/>
    <s v="ACTIVO"/>
    <s v="BANCA PREFERENCIAL"/>
    <n v="4759.3882999999996"/>
    <n v="14780"/>
    <n v="250000"/>
    <x v="0"/>
    <n v="6000"/>
  </r>
  <r>
    <x v="4757"/>
    <x v="0"/>
    <n v="6250"/>
    <x v="4757"/>
    <n v="8362"/>
    <x v="6"/>
    <s v="BG"/>
    <s v="P"/>
    <s v="Y"/>
    <s v="A"/>
    <s v="ACTIVO"/>
    <s v="BANCA PREFERENCIAL"/>
    <n v="391540.29"/>
    <n v="6000"/>
    <n v="0"/>
    <x v="0"/>
    <n v="2000"/>
  </r>
  <r>
    <x v="4758"/>
    <x v="0"/>
    <n v="7583"/>
    <x v="4758"/>
    <n v="5382"/>
    <x v="14"/>
    <s v="BG"/>
    <s v="P"/>
    <s v="Y"/>
    <s v="A"/>
    <s v="ACTIVO"/>
    <s v="BANCA PREFERENCIAL"/>
    <n v="29257.046600000001"/>
    <n v="10125"/>
    <n v="488352.2"/>
    <x v="0"/>
    <n v="7000"/>
  </r>
  <r>
    <x v="4759"/>
    <x v="0"/>
    <n v="11182"/>
    <x v="4759"/>
    <n v="4775"/>
    <x v="18"/>
    <s v="BG"/>
    <s v="P"/>
    <s v="Y"/>
    <s v="A"/>
    <s v="ACTIVO"/>
    <s v="BANCA PREFERENCIAL"/>
    <n v="443838.565"/>
    <n v="15000"/>
    <n v="0"/>
    <x v="0"/>
    <n v="0"/>
  </r>
  <r>
    <x v="4760"/>
    <x v="1"/>
    <n v="5564"/>
    <x v="4760"/>
    <n v="6856"/>
    <x v="7"/>
    <s v="BG"/>
    <s v="P"/>
    <s v="Y"/>
    <s v="B"/>
    <s v="INACTIVO"/>
    <s v="BANCA PREFERENCIAL"/>
    <s v="ND"/>
    <s v="ND"/>
    <s v="ND"/>
    <x v="2"/>
    <n v="0"/>
  </r>
  <r>
    <x v="4761"/>
    <x v="1"/>
    <n v="7284"/>
    <x v="4761"/>
    <n v="2066"/>
    <x v="10"/>
    <s v="BG"/>
    <s v="P"/>
    <s v="Y"/>
    <s v="A"/>
    <s v="ACTIVO"/>
    <s v="BANCA PREFERENCIAL"/>
    <s v="ND"/>
    <s v="ND"/>
    <s v="ND"/>
    <x v="0"/>
    <n v="0"/>
  </r>
  <r>
    <x v="4762"/>
    <x v="1"/>
    <n v="6384"/>
    <x v="4762"/>
    <n v="1237"/>
    <x v="17"/>
    <s v="BG"/>
    <s v="P"/>
    <s v="Y"/>
    <s v="A"/>
    <s v="ACTIVO"/>
    <s v="BANCA PREFERENCIAL"/>
    <s v="ND"/>
    <s v="ND"/>
    <s v="ND"/>
    <x v="0"/>
    <n v="1200"/>
  </r>
  <r>
    <x v="4763"/>
    <x v="1"/>
    <n v="7440"/>
    <x v="4763"/>
    <n v="3704"/>
    <x v="15"/>
    <s v="BG"/>
    <s v="P"/>
    <s v="Y"/>
    <s v="A"/>
    <s v="ACTIVO"/>
    <s v="BANCA PREFERENCIAL"/>
    <s v="ND"/>
    <s v="ND"/>
    <s v="ND"/>
    <x v="0"/>
    <n v="3500"/>
  </r>
  <r>
    <x v="4764"/>
    <x v="0"/>
    <n v="11136"/>
    <x v="4764"/>
    <n v="5501"/>
    <x v="20"/>
    <s v="BG"/>
    <s v="P"/>
    <s v="Y"/>
    <s v="A"/>
    <s v="ACTIVO"/>
    <s v="BANCA PREFERENCIAL"/>
    <n v="44655.281600000002"/>
    <n v="16900"/>
    <n v="0"/>
    <x v="0"/>
    <n v="26250"/>
  </r>
  <r>
    <x v="4765"/>
    <x v="0"/>
    <n v="8264"/>
    <x v="4765"/>
    <n v="3002"/>
    <x v="11"/>
    <s v="BG"/>
    <s v="P"/>
    <s v="Y"/>
    <s v="A"/>
    <s v="ACTIVO"/>
    <s v="BANCA PREFERENCIAL"/>
    <n v="11732.738300000001"/>
    <n v="0"/>
    <n v="273750"/>
    <x v="0"/>
    <n v="9038.17"/>
  </r>
  <r>
    <x v="4766"/>
    <x v="0"/>
    <n v="7955"/>
    <x v="4766"/>
    <n v="3704"/>
    <x v="15"/>
    <s v="BG"/>
    <s v="P"/>
    <s v="Y"/>
    <s v="A"/>
    <s v="ACTIVO"/>
    <s v="BANCA PREFERENCIAL"/>
    <n v="272146.7733"/>
    <n v="12500"/>
    <n v="274500"/>
    <x v="0"/>
    <n v="13000"/>
  </r>
  <r>
    <x v="4767"/>
    <x v="0"/>
    <n v="9879"/>
    <x v="4767"/>
    <n v="2066"/>
    <x v="10"/>
    <s v="BG"/>
    <s v="P"/>
    <s v="Y"/>
    <s v="A"/>
    <s v="ACTIVO"/>
    <s v="BANCA PREFERENCIAL"/>
    <n v="3374.1017000000002"/>
    <n v="150000"/>
    <n v="0"/>
    <x v="0"/>
    <n v="5000"/>
  </r>
  <r>
    <x v="4768"/>
    <x v="1"/>
    <n v="3582"/>
    <x v="4768"/>
    <n v="3300"/>
    <x v="24"/>
    <s v="BG"/>
    <s v="C"/>
    <s v="Y"/>
    <s v="D"/>
    <s v="EMPLEADOR"/>
    <s v="BANCA PREFERENCIAL"/>
    <s v="ND"/>
    <s v="ND"/>
    <s v="ND"/>
    <x v="2"/>
    <n v="0"/>
  </r>
  <r>
    <x v="4769"/>
    <x v="1"/>
    <n v="5336"/>
    <x v="4769"/>
    <n v="6856"/>
    <x v="7"/>
    <s v="BG"/>
    <s v="P"/>
    <s v="Y"/>
    <s v="A"/>
    <s v="ACTIVO"/>
    <s v="BANCA PREFERENCIAL"/>
    <s v="ND"/>
    <s v="ND"/>
    <s v="ND"/>
    <x v="0"/>
    <n v="800"/>
  </r>
  <r>
    <x v="4770"/>
    <x v="0"/>
    <n v="8358"/>
    <x v="4770"/>
    <n v="3002"/>
    <x v="11"/>
    <s v="BG"/>
    <s v="P"/>
    <s v="Y"/>
    <s v="A"/>
    <s v="ACTIVO"/>
    <s v="BANCA PREFERENCIAL"/>
    <n v="96725.1633"/>
    <n v="10130"/>
    <n v="0"/>
    <x v="0"/>
    <n v="0"/>
  </r>
  <r>
    <x v="4771"/>
    <x v="0"/>
    <n v="686"/>
    <x v="4771"/>
    <n v="8655"/>
    <x v="8"/>
    <s v="BG"/>
    <s v="P"/>
    <s v="Y"/>
    <s v="A"/>
    <s v="ACTIVO"/>
    <s v="BANCA PREFERENCIAL"/>
    <n v="312161.20319999999"/>
    <n v="20000"/>
    <n v="139000"/>
    <x v="0"/>
    <n v="17456.47"/>
  </r>
  <r>
    <x v="4772"/>
    <x v="1"/>
    <n v="685"/>
    <x v="4772"/>
    <n v="8655"/>
    <x v="8"/>
    <s v="BG"/>
    <s v="P"/>
    <s v="Y"/>
    <s v="A"/>
    <s v="ACTIVO"/>
    <s v="BANCA PREFERENCIAL"/>
    <s v="ND"/>
    <s v="ND"/>
    <s v="ND"/>
    <x v="0"/>
    <n v="0"/>
  </r>
  <r>
    <x v="4773"/>
    <x v="0"/>
    <n v="10637"/>
    <x v="4773"/>
    <n v="2938"/>
    <x v="23"/>
    <s v="BG"/>
    <s v="P"/>
    <s v="Y"/>
    <s v="A"/>
    <s v="ACTIVO"/>
    <s v="BANCA PREFERENCIAL"/>
    <n v="316.08670000000001"/>
    <n v="15000"/>
    <n v="242250"/>
    <x v="0"/>
    <n v="7500"/>
  </r>
  <r>
    <x v="4774"/>
    <x v="0"/>
    <n v="5970"/>
    <x v="4774"/>
    <n v="3002"/>
    <x v="11"/>
    <s v="BG"/>
    <s v="P"/>
    <s v="Y"/>
    <s v="A"/>
    <s v="ACTIVO"/>
    <s v="BANCA PREFERENCIAL"/>
    <n v="1125.9049"/>
    <n v="15000"/>
    <n v="393000"/>
    <x v="0"/>
    <n v="15000"/>
  </r>
  <r>
    <x v="4775"/>
    <x v="1"/>
    <n v="6617"/>
    <x v="4775"/>
    <n v="8362"/>
    <x v="6"/>
    <s v="BG"/>
    <s v="P"/>
    <s v="Y"/>
    <s v="A"/>
    <s v="ACTIVO"/>
    <s v="BANCA PREFERENCIAL"/>
    <s v="ND"/>
    <s v="ND"/>
    <s v="ND"/>
    <x v="0"/>
    <n v="0"/>
  </r>
  <r>
    <x v="4776"/>
    <x v="1"/>
    <n v="2748"/>
    <x v="4776"/>
    <n v="6858"/>
    <x v="5"/>
    <s v="BG"/>
    <s v="P"/>
    <s v="Y"/>
    <s v="A"/>
    <s v="ACTIVO"/>
    <s v="BANCA PREFERENCIAL"/>
    <s v="ND"/>
    <s v="ND"/>
    <s v="ND"/>
    <x v="0"/>
    <n v="0"/>
  </r>
  <r>
    <x v="4777"/>
    <x v="1"/>
    <n v="5092"/>
    <x v="4777"/>
    <n v="2627"/>
    <x v="12"/>
    <s v="BG"/>
    <s v="P"/>
    <s v="Y"/>
    <s v="A"/>
    <s v="ACTIVO"/>
    <s v="BANCA PREFERENCIAL"/>
    <s v="ND"/>
    <s v="ND"/>
    <s v="ND"/>
    <x v="0"/>
    <n v="5000"/>
  </r>
  <r>
    <x v="4778"/>
    <x v="0"/>
    <n v="2721"/>
    <x v="4778"/>
    <n v="6856"/>
    <x v="7"/>
    <s v="BG"/>
    <s v="P"/>
    <s v="Y"/>
    <s v="A"/>
    <s v="ACTIVO"/>
    <s v="BANCA PREFERENCIAL"/>
    <n v="407984.51319999999"/>
    <n v="20000"/>
    <n v="0"/>
    <x v="0"/>
    <n v="0"/>
  </r>
  <r>
    <x v="4779"/>
    <x v="0"/>
    <n v="10868"/>
    <x v="4779"/>
    <n v="4775"/>
    <x v="18"/>
    <s v="BG"/>
    <s v="P"/>
    <s v="Y"/>
    <s v="A"/>
    <s v="ACTIVO"/>
    <s v="BANCA PREFERENCIAL"/>
    <n v="9887.7983000000004"/>
    <n v="0"/>
    <n v="0"/>
    <x v="0"/>
    <n v="6700"/>
  </r>
  <r>
    <x v="4780"/>
    <x v="0"/>
    <n v="8114"/>
    <x v="4780"/>
    <n v="3704"/>
    <x v="15"/>
    <s v="BG"/>
    <s v="P"/>
    <s v="Y"/>
    <s v="A"/>
    <s v="ACTIVO"/>
    <s v="BANCA PREFERENCIAL"/>
    <n v="54247.43"/>
    <n v="20000"/>
    <n v="0"/>
    <x v="0"/>
    <n v="10000"/>
  </r>
  <r>
    <x v="4781"/>
    <x v="1"/>
    <n v="7013"/>
    <x v="4781"/>
    <n v="8655"/>
    <x v="8"/>
    <s v="BG"/>
    <s v="P"/>
    <s v="Y"/>
    <s v="A"/>
    <s v="ACTIVO"/>
    <s v="BANCA PREFERENCIAL"/>
    <s v="ND"/>
    <s v="ND"/>
    <s v="ND"/>
    <x v="0"/>
    <n v="0"/>
  </r>
  <r>
    <x v="4782"/>
    <x v="1"/>
    <n v="6548"/>
    <x v="4782"/>
    <n v="2627"/>
    <x v="12"/>
    <s v="BG"/>
    <s v="P"/>
    <s v="Y"/>
    <s v="A"/>
    <s v="ACTIVO"/>
    <s v="BANCA PREFERENCIAL"/>
    <s v="ND"/>
    <s v="ND"/>
    <s v="ND"/>
    <x v="0"/>
    <n v="0"/>
  </r>
  <r>
    <x v="4783"/>
    <x v="0"/>
    <n v="11642"/>
    <x v="4783"/>
    <n v="7191"/>
    <x v="25"/>
    <s v="BG"/>
    <s v="P"/>
    <s v="Y"/>
    <s v="A"/>
    <s v="ACTIVO"/>
    <s v="BANCA PREFERENCIAL"/>
    <n v="5055.9615999999996"/>
    <n v="16650"/>
    <n v="108000"/>
    <x v="0"/>
    <n v="2500"/>
  </r>
  <r>
    <x v="4784"/>
    <x v="0"/>
    <n v="5573"/>
    <x v="4784"/>
    <n v="1275"/>
    <x v="3"/>
    <s v="BG"/>
    <s v="P"/>
    <s v="Y"/>
    <s v="A"/>
    <s v="ACTIVO"/>
    <s v="BANCA PREFERENCIAL"/>
    <n v="451559.66"/>
    <n v="0"/>
    <n v="150000"/>
    <x v="0"/>
    <n v="4410.62"/>
  </r>
  <r>
    <x v="4785"/>
    <x v="0"/>
    <n v="5124"/>
    <x v="4785"/>
    <n v="3300"/>
    <x v="24"/>
    <s v="BG"/>
    <s v="P"/>
    <s v="Y"/>
    <s v="A"/>
    <s v="ACTIVO"/>
    <s v="BANCA PREFERENCIAL"/>
    <n v="3708.7766999999999"/>
    <n v="13750"/>
    <n v="410605.36989999999"/>
    <x v="0"/>
    <n v="12065"/>
  </r>
  <r>
    <x v="4786"/>
    <x v="1"/>
    <n v="686"/>
    <x v="4786"/>
    <n v="8655"/>
    <x v="8"/>
    <s v="BG"/>
    <s v="P"/>
    <s v="Y"/>
    <s v="A"/>
    <s v="ACTIVO"/>
    <s v="BANCA PREFERENCIAL"/>
    <s v="ND"/>
    <s v="ND"/>
    <s v="ND"/>
    <x v="0"/>
    <n v="0"/>
  </r>
  <r>
    <x v="4787"/>
    <x v="1"/>
    <n v="685"/>
    <x v="4787"/>
    <n v="8655"/>
    <x v="8"/>
    <s v="BG"/>
    <s v="P"/>
    <s v="Y"/>
    <s v="A"/>
    <s v="ACTIVO"/>
    <s v="BANCA PREFERENCIAL"/>
    <s v="ND"/>
    <s v="ND"/>
    <s v="ND"/>
    <x v="0"/>
    <n v="0"/>
  </r>
  <r>
    <x v="4788"/>
    <x v="1"/>
    <n v="685"/>
    <x v="4788"/>
    <n v="8655"/>
    <x v="8"/>
    <s v="BG"/>
    <s v="P"/>
    <s v="Y"/>
    <s v="A"/>
    <s v="ACTIVO"/>
    <s v="BANCA PREFERENCIAL"/>
    <s v="ND"/>
    <s v="ND"/>
    <s v="ND"/>
    <x v="0"/>
    <n v="0"/>
  </r>
  <r>
    <x v="4789"/>
    <x v="0"/>
    <n v="6873"/>
    <x v="4789"/>
    <n v="6858"/>
    <x v="5"/>
    <s v="BG"/>
    <s v="P"/>
    <s v="Y"/>
    <s v="A"/>
    <s v="ACTIVO"/>
    <s v="BANCA PREFERENCIAL"/>
    <n v="40188.708200000001"/>
    <n v="20000"/>
    <n v="1347800.2298999999"/>
    <x v="0"/>
    <n v="850"/>
  </r>
  <r>
    <x v="4790"/>
    <x v="1"/>
    <n v="10711"/>
    <x v="4790"/>
    <n v="8362"/>
    <x v="6"/>
    <s v="BG"/>
    <s v="P"/>
    <s v="Y"/>
    <s v="A"/>
    <s v="ACTIVO"/>
    <s v="BANCA PREFERENCIAL"/>
    <s v="ND"/>
    <s v="ND"/>
    <s v="ND"/>
    <x v="0"/>
    <n v="800"/>
  </r>
  <r>
    <x v="4791"/>
    <x v="0"/>
    <n v="11130"/>
    <x v="4791"/>
    <n v="3704"/>
    <x v="15"/>
    <s v="BG"/>
    <s v="P"/>
    <s v="Y"/>
    <s v="A"/>
    <s v="ACTIVO"/>
    <s v="BANCA PREFERENCIAL"/>
    <n v="304.16320000000002"/>
    <n v="4950"/>
    <n v="0"/>
    <x v="0"/>
    <n v="1200"/>
  </r>
  <r>
    <x v="4792"/>
    <x v="1"/>
    <n v="2586"/>
    <x v="4792"/>
    <n v="1275"/>
    <x v="3"/>
    <s v="BG"/>
    <s v="P"/>
    <s v="Y"/>
    <s v="A"/>
    <s v="ACTIVO"/>
    <s v="BANCA PREFERENCIAL"/>
    <s v="ND"/>
    <s v="ND"/>
    <s v="ND"/>
    <x v="0"/>
    <n v="1500"/>
  </r>
  <r>
    <x v="4793"/>
    <x v="0"/>
    <n v="8226"/>
    <x v="4793"/>
    <n v="3002"/>
    <x v="11"/>
    <s v="BG"/>
    <s v="P"/>
    <s v="Y"/>
    <s v="A"/>
    <s v="ACTIVO"/>
    <s v="BANCA PREFERENCIAL"/>
    <n v="18127.643199999999"/>
    <n v="16000"/>
    <n v="0"/>
    <x v="0"/>
    <n v="6135.85"/>
  </r>
  <r>
    <x v="4794"/>
    <x v="1"/>
    <n v="2000"/>
    <x v="4794"/>
    <n v="2627"/>
    <x v="12"/>
    <s v="BG"/>
    <s v="C"/>
    <s v="Y"/>
    <s v="A"/>
    <s v="ACTIVO"/>
    <s v="BANCA PREFERENCIAL"/>
    <s v="ND"/>
    <s v="ND"/>
    <s v="ND"/>
    <x v="1"/>
    <n v="0"/>
  </r>
  <r>
    <x v="4795"/>
    <x v="0"/>
    <n v="9387"/>
    <x v="4795"/>
    <n v="5501"/>
    <x v="20"/>
    <s v="BG"/>
    <s v="P"/>
    <s v="Y"/>
    <s v="A"/>
    <s v="ACTIVO"/>
    <s v="BANCA PREFERENCIAL"/>
    <n v="74184.298200000005"/>
    <n v="15000"/>
    <n v="0"/>
    <x v="0"/>
    <n v="6600"/>
  </r>
  <r>
    <x v="4796"/>
    <x v="0"/>
    <n v="5294"/>
    <x v="4796"/>
    <n v="5823"/>
    <x v="4"/>
    <s v="BG"/>
    <s v="P"/>
    <s v="Y"/>
    <s v="A"/>
    <s v="ACTIVO"/>
    <s v="BANCA PREFERENCIAL"/>
    <n v="215345.7133"/>
    <n v="15000"/>
    <n v="0"/>
    <x v="0"/>
    <n v="2500"/>
  </r>
  <r>
    <x v="4797"/>
    <x v="0"/>
    <n v="11031"/>
    <x v="4797"/>
    <n v="2938"/>
    <x v="23"/>
    <s v="BG"/>
    <s v="P"/>
    <s v="Y"/>
    <s v="A"/>
    <s v="ACTIVO"/>
    <s v="BANCA PREFERENCIAL"/>
    <n v="28529.693200000002"/>
    <n v="10000"/>
    <n v="0"/>
    <x v="0"/>
    <n v="7500"/>
  </r>
  <r>
    <x v="4798"/>
    <x v="0"/>
    <n v="10923"/>
    <x v="4798"/>
    <n v="1237"/>
    <x v="17"/>
    <s v="BG"/>
    <s v="P"/>
    <s v="Y"/>
    <s v="A"/>
    <s v="ACTIVO"/>
    <s v="BANCA PREFERENCIAL"/>
    <n v="400823.23670000001"/>
    <n v="50000"/>
    <n v="0"/>
    <x v="0"/>
    <n v="1398.43"/>
  </r>
  <r>
    <x v="4799"/>
    <x v="1"/>
    <n v="7110"/>
    <x v="4799"/>
    <n v="2938"/>
    <x v="23"/>
    <s v="BG"/>
    <s v="C"/>
    <s v="Y"/>
    <s v="A"/>
    <s v="ACTIVO"/>
    <s v="BANCA PREFERENCIAL"/>
    <s v="ND"/>
    <s v="ND"/>
    <s v="ND"/>
    <x v="1"/>
    <n v="0"/>
  </r>
  <r>
    <x v="4800"/>
    <x v="1"/>
    <n v="6018"/>
    <x v="4800"/>
    <n v="8655"/>
    <x v="8"/>
    <s v="BG"/>
    <s v="P"/>
    <s v="Y"/>
    <s v="A"/>
    <s v="ACTIVO"/>
    <s v="BANCA PREFERENCIAL"/>
    <s v="ND"/>
    <s v="ND"/>
    <s v="ND"/>
    <x v="0"/>
    <n v="0"/>
  </r>
  <r>
    <x v="4801"/>
    <x v="0"/>
    <n v="11301"/>
    <x v="4801"/>
    <n v="1275"/>
    <x v="3"/>
    <s v="BG"/>
    <s v="P"/>
    <s v="Y"/>
    <s v="A"/>
    <s v="ACTIVO"/>
    <s v="BANCA PREFERENCIAL"/>
    <n v="2971.8132999999998"/>
    <n v="0"/>
    <n v="125965"/>
    <x v="0"/>
    <n v="8333.33"/>
  </r>
  <r>
    <x v="4802"/>
    <x v="0"/>
    <n v="10092"/>
    <x v="4802"/>
    <n v="4775"/>
    <x v="18"/>
    <s v="BG"/>
    <s v="P"/>
    <s v="Y"/>
    <s v="A"/>
    <s v="ACTIVO"/>
    <s v="BANCA PREFERENCIAL"/>
    <n v="6683.6432999999997"/>
    <n v="10000"/>
    <n v="200642.5"/>
    <x v="0"/>
    <n v="6000"/>
  </r>
  <r>
    <x v="4803"/>
    <x v="1"/>
    <n v="7355"/>
    <x v="4803"/>
    <n v="1275"/>
    <x v="3"/>
    <s v="BG"/>
    <s v="P"/>
    <s v="Y"/>
    <s v="A"/>
    <s v="ACTIVO"/>
    <s v="BANCA PREFERENCIAL"/>
    <s v="ND"/>
    <s v="ND"/>
    <s v="ND"/>
    <x v="0"/>
    <n v="5000"/>
  </r>
  <r>
    <x v="4804"/>
    <x v="0"/>
    <n v="7449"/>
    <x v="4804"/>
    <n v="3704"/>
    <x v="15"/>
    <s v="BG"/>
    <s v="P"/>
    <s v="Y"/>
    <s v="A"/>
    <s v="ACTIVO"/>
    <s v="BANCA PREFERENCIAL"/>
    <n v="10843.4066"/>
    <n v="15000"/>
    <n v="60000"/>
    <x v="0"/>
    <n v="6250"/>
  </r>
  <r>
    <x v="4805"/>
    <x v="0"/>
    <n v="9226"/>
    <x v="4805"/>
    <n v="5289"/>
    <x v="16"/>
    <s v="BG"/>
    <s v="P"/>
    <s v="Y"/>
    <s v="A"/>
    <s v="ACTIVO"/>
    <s v="BANCA PREFERENCIAL"/>
    <n v="6911.8433000000005"/>
    <n v="10000"/>
    <n v="0"/>
    <x v="0"/>
    <n v="0"/>
  </r>
  <r>
    <x v="4806"/>
    <x v="1"/>
    <n v="1832"/>
    <x v="4806"/>
    <n v="1275"/>
    <x v="3"/>
    <s v="BG"/>
    <s v="P"/>
    <s v="Y"/>
    <s v="A"/>
    <s v="ACTIVO"/>
    <s v="BANCA PREFERENCIAL"/>
    <s v="ND"/>
    <s v="ND"/>
    <s v="ND"/>
    <x v="0"/>
    <n v="0"/>
  </r>
  <r>
    <x v="4807"/>
    <x v="0"/>
    <n v="9053"/>
    <x v="4807"/>
    <n v="8782"/>
    <x v="0"/>
    <s v="BG"/>
    <s v="P"/>
    <s v="Y"/>
    <s v="A"/>
    <s v="ACTIVO"/>
    <s v="BANCA PREFERENCIAL"/>
    <n v="1514.75"/>
    <n v="0"/>
    <n v="0"/>
    <x v="0"/>
    <n v="0"/>
  </r>
  <r>
    <x v="4808"/>
    <x v="0"/>
    <n v="8197"/>
    <x v="4808"/>
    <n v="2938"/>
    <x v="23"/>
    <s v="BG"/>
    <s v="P"/>
    <s v="Y"/>
    <s v="A"/>
    <s v="ACTIVO"/>
    <s v="BANCA PREFERENCIAL"/>
    <n v="66821.298200000005"/>
    <n v="15000"/>
    <n v="100200"/>
    <x v="0"/>
    <n v="10000"/>
  </r>
  <r>
    <x v="4809"/>
    <x v="1"/>
    <n v="6298"/>
    <x v="4809"/>
    <n v="5289"/>
    <x v="16"/>
    <s v="BG"/>
    <s v="P"/>
    <s v="Y"/>
    <s v="A"/>
    <s v="ACTIVO"/>
    <s v="BANCA PREFERENCIAL"/>
    <s v="ND"/>
    <s v="ND"/>
    <s v="ND"/>
    <x v="0"/>
    <n v="2500"/>
  </r>
  <r>
    <x v="4810"/>
    <x v="1"/>
    <n v="9415"/>
    <x v="4810"/>
    <n v="5289"/>
    <x v="16"/>
    <s v="BG"/>
    <s v="C"/>
    <s v="Y"/>
    <s v="A"/>
    <s v="ACTIVO"/>
    <s v="BANCA PREFERENCIAL"/>
    <s v="ND"/>
    <s v="ND"/>
    <s v="ND"/>
    <x v="1"/>
    <n v="0"/>
  </r>
  <r>
    <x v="4811"/>
    <x v="1"/>
    <n v="719"/>
    <x v="4811"/>
    <n v="1910"/>
    <x v="1"/>
    <s v="BG"/>
    <s v="P"/>
    <s v="Y"/>
    <s v="A"/>
    <s v="ACTIVO"/>
    <s v="BANCA PREFERENCIAL"/>
    <s v="ND"/>
    <s v="ND"/>
    <s v="ND"/>
    <x v="0"/>
    <n v="3420"/>
  </r>
  <r>
    <x v="4812"/>
    <x v="0"/>
    <n v="11699"/>
    <x v="4812"/>
    <n v="2627"/>
    <x v="12"/>
    <s v="BG"/>
    <s v="P"/>
    <s v="Y"/>
    <s v="A"/>
    <s v="ACTIVO"/>
    <s v="BANCA PREFERENCIAL"/>
    <n v="8626.3533000000007"/>
    <n v="7500"/>
    <n v="0"/>
    <x v="0"/>
    <n v="8000"/>
  </r>
  <r>
    <x v="4813"/>
    <x v="0"/>
    <n v="11830"/>
    <x v="4813"/>
    <n v="7191"/>
    <x v="25"/>
    <s v="BG"/>
    <s v="P"/>
    <s v="Y"/>
    <s v="A"/>
    <s v="ACTIVO"/>
    <s v="BANCA PREFERENCIAL"/>
    <n v="12590.5182"/>
    <n v="20000"/>
    <n v="0"/>
    <x v="0"/>
    <n v="5070.75"/>
  </r>
  <r>
    <x v="4814"/>
    <x v="0"/>
    <n v="11173"/>
    <x v="4814"/>
    <n v="1275"/>
    <x v="3"/>
    <s v="BG"/>
    <s v="P"/>
    <s v="Y"/>
    <s v="A"/>
    <s v="ACTIVO"/>
    <s v="BANCA PREFERENCIAL"/>
    <n v="27467.388200000001"/>
    <n v="15000"/>
    <n v="876037.4"/>
    <x v="0"/>
    <n v="25000"/>
  </r>
  <r>
    <x v="4815"/>
    <x v="0"/>
    <n v="8270"/>
    <x v="4815"/>
    <n v="3002"/>
    <x v="11"/>
    <s v="BG"/>
    <s v="P"/>
    <s v="Y"/>
    <s v="A"/>
    <s v="ACTIVO"/>
    <s v="BANCA PREFERENCIAL"/>
    <n v="368.47500000000002"/>
    <n v="0"/>
    <n v="0"/>
    <x v="0"/>
    <n v="40000"/>
  </r>
  <r>
    <x v="4816"/>
    <x v="1"/>
    <n v="5927"/>
    <x v="4816"/>
    <n v="6858"/>
    <x v="5"/>
    <s v="BG"/>
    <s v="P"/>
    <s v="Y"/>
    <s v="A"/>
    <s v="ACTIVO"/>
    <s v="BANCA PREFERENCIAL"/>
    <s v="ND"/>
    <s v="ND"/>
    <s v="ND"/>
    <x v="0"/>
    <n v="0"/>
  </r>
  <r>
    <x v="4817"/>
    <x v="1"/>
    <n v="7437"/>
    <x v="4817"/>
    <n v="3704"/>
    <x v="15"/>
    <s v="BG"/>
    <s v="P"/>
    <s v="Y"/>
    <s v="A"/>
    <s v="ACTIVO"/>
    <s v="BANCA PREFERENCIAL"/>
    <s v="ND"/>
    <s v="ND"/>
    <s v="ND"/>
    <x v="0"/>
    <n v="0"/>
  </r>
  <r>
    <x v="4818"/>
    <x v="0"/>
    <n v="1641"/>
    <x v="4818"/>
    <n v="6856"/>
    <x v="7"/>
    <s v="BG"/>
    <s v="P"/>
    <s v="Y"/>
    <s v="A"/>
    <s v="ACTIVO"/>
    <s v="BANCA PREFERENCIAL"/>
    <n v="457347.88660000003"/>
    <n v="10000"/>
    <n v="0"/>
    <x v="0"/>
    <n v="9000"/>
  </r>
  <r>
    <x v="4819"/>
    <x v="0"/>
    <n v="10875"/>
    <x v="4819"/>
    <n v="4775"/>
    <x v="18"/>
    <s v="BG"/>
    <s v="P"/>
    <s v="Y"/>
    <s v="A"/>
    <s v="ACTIVO"/>
    <s v="BANCA PREFERENCIAL"/>
    <n v="3319.8533000000002"/>
    <n v="10000"/>
    <n v="0"/>
    <x v="0"/>
    <n v="0"/>
  </r>
  <r>
    <x v="4820"/>
    <x v="0"/>
    <n v="9462"/>
    <x v="4820"/>
    <n v="5289"/>
    <x v="16"/>
    <s v="BG"/>
    <s v="P"/>
    <s v="Y"/>
    <s v="A"/>
    <s v="ACTIVO"/>
    <s v="BANCA PREFERENCIAL"/>
    <n v="9912.0566999999992"/>
    <n v="10000"/>
    <n v="0"/>
    <x v="0"/>
    <n v="6000"/>
  </r>
  <r>
    <x v="4821"/>
    <x v="0"/>
    <n v="7874"/>
    <x v="4821"/>
    <n v="3704"/>
    <x v="15"/>
    <s v="BG"/>
    <s v="P"/>
    <s v="Y"/>
    <s v="A"/>
    <s v="ACTIVO"/>
    <s v="BANCA PREFERENCIAL"/>
    <n v="30803.895"/>
    <n v="14650"/>
    <n v="0"/>
    <x v="0"/>
    <n v="3000"/>
  </r>
  <r>
    <x v="4822"/>
    <x v="1"/>
    <n v="2997"/>
    <x v="4822"/>
    <n v="3300"/>
    <x v="24"/>
    <s v="BG"/>
    <s v="C"/>
    <s v="Y"/>
    <s v="B"/>
    <s v="INACTIVO"/>
    <s v="BANCA PREFERENCIAL"/>
    <s v="ND"/>
    <s v="ND"/>
    <s v="ND"/>
    <x v="2"/>
    <n v="0"/>
  </r>
  <r>
    <x v="4823"/>
    <x v="1"/>
    <n v="4693"/>
    <x v="4823"/>
    <n v="2627"/>
    <x v="12"/>
    <s v="BG"/>
    <s v="P"/>
    <s v="Y"/>
    <s v="A"/>
    <s v="ACTIVO"/>
    <s v="BANCA PREFERENCIAL"/>
    <s v="ND"/>
    <s v="ND"/>
    <s v="ND"/>
    <x v="0"/>
    <n v="600"/>
  </r>
  <r>
    <x v="4824"/>
    <x v="0"/>
    <n v="9316"/>
    <x v="4824"/>
    <n v="5289"/>
    <x v="16"/>
    <s v="BG"/>
    <s v="P"/>
    <s v="Y"/>
    <s v="A"/>
    <s v="ACTIVO"/>
    <s v="BANCA PREFERENCIAL"/>
    <n v="1050.5799"/>
    <n v="11250"/>
    <n v="155355.6"/>
    <x v="0"/>
    <n v="6780"/>
  </r>
  <r>
    <x v="4825"/>
    <x v="1"/>
    <n v="204"/>
    <x v="4825"/>
    <n v="3975"/>
    <x v="2"/>
    <s v="BG"/>
    <s v="C"/>
    <s v="Y"/>
    <s v="B"/>
    <s v="INACTIVO"/>
    <s v="BANCA PREFERENCIAL"/>
    <s v="ND"/>
    <s v="ND"/>
    <s v="ND"/>
    <x v="2"/>
    <n v="0"/>
  </r>
  <r>
    <x v="4826"/>
    <x v="0"/>
    <n v="9715"/>
    <x v="4826"/>
    <n v="5501"/>
    <x v="20"/>
    <s v="BG"/>
    <s v="P"/>
    <s v="Y"/>
    <s v="A"/>
    <s v="ACTIVO"/>
    <s v="BANCA PREFERENCIAL"/>
    <n v="6019.7033000000001"/>
    <n v="13500"/>
    <n v="0"/>
    <x v="0"/>
    <n v="10000"/>
  </r>
  <r>
    <x v="4827"/>
    <x v="0"/>
    <n v="11529"/>
    <x v="4827"/>
    <n v="3300"/>
    <x v="24"/>
    <s v="BG"/>
    <s v="P"/>
    <s v="Y"/>
    <s v="A"/>
    <s v="ACTIVO"/>
    <s v="BANCA PREFERENCIAL"/>
    <n v="437855.59659999999"/>
    <n v="22500"/>
    <n v="0"/>
    <x v="0"/>
    <n v="1000"/>
  </r>
  <r>
    <x v="4828"/>
    <x v="1"/>
    <n v="4893"/>
    <x v="4828"/>
    <n v="3975"/>
    <x v="2"/>
    <s v="BG"/>
    <s v="C"/>
    <s v="Y"/>
    <s v="A"/>
    <s v="ACTIVO"/>
    <s v="BANCA PREFERENCIAL"/>
    <s v="ND"/>
    <s v="ND"/>
    <s v="ND"/>
    <x v="1"/>
    <n v="0"/>
  </r>
  <r>
    <x v="4829"/>
    <x v="1"/>
    <n v="8218"/>
    <x v="4829"/>
    <n v="2938"/>
    <x v="23"/>
    <s v="BG"/>
    <s v="P"/>
    <s v="Y"/>
    <s v="A"/>
    <s v="ACTIVO"/>
    <s v="BANCA PREFERENCIAL"/>
    <s v="ND"/>
    <s v="ND"/>
    <s v="ND"/>
    <x v="0"/>
    <n v="6000"/>
  </r>
  <r>
    <x v="4830"/>
    <x v="0"/>
    <n v="11222"/>
    <x v="4830"/>
    <n v="8655"/>
    <x v="8"/>
    <s v="BG"/>
    <s v="P"/>
    <s v="Y"/>
    <s v="A"/>
    <s v="ACTIVO"/>
    <s v="BANCA PREFERENCIAL"/>
    <n v="380529.33659999998"/>
    <n v="30000"/>
    <n v="0"/>
    <x v="0"/>
    <n v="8000"/>
  </r>
  <r>
    <x v="4831"/>
    <x v="0"/>
    <n v="7482"/>
    <x v="4831"/>
    <n v="3704"/>
    <x v="15"/>
    <s v="BG"/>
    <s v="P"/>
    <s v="Y"/>
    <s v="A"/>
    <s v="ACTIVO"/>
    <s v="BANCA PREFERENCIAL"/>
    <n v="16201.075000000001"/>
    <n v="5000"/>
    <n v="0"/>
    <x v="0"/>
    <n v="0"/>
  </r>
  <r>
    <x v="4832"/>
    <x v="0"/>
    <n v="9048"/>
    <x v="4832"/>
    <n v="8782"/>
    <x v="0"/>
    <s v="BG"/>
    <s v="P"/>
    <s v="Y"/>
    <s v="A"/>
    <s v="ACTIVO"/>
    <s v="BANCA PREFERENCIAL"/>
    <n v="11326.52"/>
    <n v="15000"/>
    <n v="0"/>
    <x v="0"/>
    <n v="3900"/>
  </r>
  <r>
    <x v="4833"/>
    <x v="1"/>
    <n v="5051"/>
    <x v="4833"/>
    <n v="5823"/>
    <x v="4"/>
    <s v="BG"/>
    <s v="P"/>
    <s v="Y"/>
    <s v="A"/>
    <s v="ACTIVO"/>
    <s v="BANCA PREFERENCIAL"/>
    <s v="ND"/>
    <s v="ND"/>
    <s v="ND"/>
    <x v="0"/>
    <n v="1500"/>
  </r>
  <r>
    <x v="4834"/>
    <x v="0"/>
    <n v="10725"/>
    <x v="4834"/>
    <n v="8782"/>
    <x v="0"/>
    <s v="BG"/>
    <s v="P"/>
    <s v="Y"/>
    <s v="A"/>
    <s v="ACTIVO"/>
    <s v="BANCA PREFERENCIAL"/>
    <n v="5183.6715999999997"/>
    <n v="50000"/>
    <n v="0"/>
    <x v="0"/>
    <n v="4166.67"/>
  </r>
  <r>
    <x v="4835"/>
    <x v="1"/>
    <n v="1495"/>
    <x v="4835"/>
    <n v="8655"/>
    <x v="8"/>
    <s v="BG"/>
    <s v="P"/>
    <s v="Y"/>
    <s v="A"/>
    <s v="ACTIVO"/>
    <s v="BANCA PREFERENCIAL"/>
    <s v="ND"/>
    <s v="ND"/>
    <s v="ND"/>
    <x v="0"/>
    <n v="3500"/>
  </r>
  <r>
    <x v="4836"/>
    <x v="1"/>
    <n v="6172"/>
    <x v="4836"/>
    <n v="8655"/>
    <x v="8"/>
    <s v="BG"/>
    <s v="P"/>
    <s v="Y"/>
    <s v="A"/>
    <s v="ACTIVO"/>
    <s v="BANCA PREFERENCIAL"/>
    <s v="ND"/>
    <s v="ND"/>
    <s v="ND"/>
    <x v="0"/>
    <n v="10000"/>
  </r>
  <r>
    <x v="4837"/>
    <x v="0"/>
    <n v="7877"/>
    <x v="4837"/>
    <n v="2938"/>
    <x v="23"/>
    <s v="BG"/>
    <s v="P"/>
    <s v="Y"/>
    <s v="A"/>
    <s v="ACTIVO"/>
    <s v="BANCA PREFERENCIAL"/>
    <n v="94171.703200000004"/>
    <n v="19000"/>
    <n v="185491.42989999999"/>
    <x v="0"/>
    <n v="16000"/>
  </r>
  <r>
    <x v="4838"/>
    <x v="1"/>
    <n v="1883"/>
    <x v="4838"/>
    <n v="6858"/>
    <x v="5"/>
    <s v="BG"/>
    <s v="P"/>
    <s v="Y"/>
    <s v="A"/>
    <s v="ACTIVO"/>
    <s v="BANCA PREFERENCIAL"/>
    <s v="ND"/>
    <s v="ND"/>
    <s v="ND"/>
    <x v="0"/>
    <n v="15000"/>
  </r>
  <r>
    <x v="4839"/>
    <x v="0"/>
    <n v="1883"/>
    <x v="4839"/>
    <n v="6858"/>
    <x v="5"/>
    <s v="BG"/>
    <s v="P"/>
    <s v="Y"/>
    <s v="A"/>
    <s v="ACTIVO"/>
    <s v="BANCA PREFERENCIAL"/>
    <n v="2287.9232000000002"/>
    <n v="15000"/>
    <n v="812000"/>
    <x v="0"/>
    <n v="10000"/>
  </r>
  <r>
    <x v="4840"/>
    <x v="0"/>
    <n v="6916"/>
    <x v="4840"/>
    <n v="3975"/>
    <x v="2"/>
    <s v="BG"/>
    <s v="P"/>
    <s v="Y"/>
    <s v="A"/>
    <s v="ACTIVO"/>
    <s v="BANCA PREFERENCIAL"/>
    <n v="13315.068300000001"/>
    <n v="15000"/>
    <n v="0"/>
    <x v="0"/>
    <n v="0"/>
  </r>
  <r>
    <x v="4841"/>
    <x v="1"/>
    <n v="2476"/>
    <x v="4841"/>
    <n v="8362"/>
    <x v="6"/>
    <s v="BG"/>
    <s v="P"/>
    <s v="Y"/>
    <s v="A"/>
    <s v="ACTIVO"/>
    <s v="BANCA PREFERENCIAL"/>
    <s v="ND"/>
    <s v="ND"/>
    <s v="ND"/>
    <x v="0"/>
    <n v="0"/>
  </r>
  <r>
    <x v="4842"/>
    <x v="0"/>
    <n v="2478"/>
    <x v="4842"/>
    <n v="5823"/>
    <x v="4"/>
    <s v="BG"/>
    <s v="P"/>
    <s v="Y"/>
    <s v="A"/>
    <s v="ACTIVO"/>
    <s v="BANCA PREFERENCIAL"/>
    <n v="437632.91989999998"/>
    <n v="25000"/>
    <n v="0"/>
    <x v="0"/>
    <n v="900"/>
  </r>
  <r>
    <x v="4843"/>
    <x v="0"/>
    <n v="9213"/>
    <x v="4843"/>
    <n v="1910"/>
    <x v="1"/>
    <s v="BG"/>
    <s v="P"/>
    <s v="Y"/>
    <s v="A"/>
    <s v="ACTIVO"/>
    <s v="BANCA PREFERENCIAL"/>
    <n v="53958.43"/>
    <n v="15000"/>
    <n v="131638.05989999999"/>
    <x v="0"/>
    <n v="5800"/>
  </r>
  <r>
    <x v="4844"/>
    <x v="0"/>
    <n v="10467"/>
    <x v="4844"/>
    <n v="1237"/>
    <x v="17"/>
    <s v="BG"/>
    <s v="P"/>
    <s v="Y"/>
    <s v="A"/>
    <s v="ACTIVO"/>
    <s v="BANCA PREFERENCIAL"/>
    <n v="12117.79"/>
    <n v="11700"/>
    <n v="0"/>
    <x v="0"/>
    <n v="5000"/>
  </r>
  <r>
    <x v="4845"/>
    <x v="1"/>
    <n v="4322"/>
    <x v="4845"/>
    <n v="3975"/>
    <x v="2"/>
    <s v="BG"/>
    <s v="C"/>
    <s v="Y"/>
    <s v="A"/>
    <s v="ACTIVO"/>
    <s v="BANCA PREFERENCIAL"/>
    <s v="ND"/>
    <s v="ND"/>
    <s v="ND"/>
    <x v="1"/>
    <n v="0"/>
  </r>
  <r>
    <x v="4846"/>
    <x v="0"/>
    <n v="6260"/>
    <x v="4846"/>
    <n v="8655"/>
    <x v="8"/>
    <s v="BG"/>
    <s v="P"/>
    <s v="Y"/>
    <s v="A"/>
    <s v="ACTIVO"/>
    <s v="BANCA PREFERENCIAL"/>
    <n v="251685.27830000001"/>
    <n v="15000"/>
    <n v="400739.92989999999"/>
    <x v="0"/>
    <n v="15000"/>
  </r>
  <r>
    <x v="4847"/>
    <x v="0"/>
    <n v="7483"/>
    <x v="4847"/>
    <n v="3704"/>
    <x v="15"/>
    <s v="BG"/>
    <s v="P"/>
    <s v="Y"/>
    <s v="A"/>
    <s v="ACTIVO"/>
    <s v="BANCA PREFERENCIAL"/>
    <n v="4701.4933000000001"/>
    <n v="6750"/>
    <n v="0"/>
    <x v="0"/>
    <n v="0"/>
  </r>
  <r>
    <x v="4848"/>
    <x v="0"/>
    <n v="9292"/>
    <x v="4848"/>
    <n v="5289"/>
    <x v="16"/>
    <s v="BG"/>
    <s v="P"/>
    <s v="Y"/>
    <s v="A"/>
    <s v="ACTIVO"/>
    <s v="BANCA PREFERENCIAL"/>
    <n v="311123.38170000003"/>
    <n v="15000"/>
    <n v="0"/>
    <x v="0"/>
    <n v="0"/>
  </r>
  <r>
    <x v="4849"/>
    <x v="0"/>
    <n v="10608"/>
    <x v="4849"/>
    <n v="4775"/>
    <x v="18"/>
    <s v="BG"/>
    <s v="P"/>
    <s v="Y"/>
    <s v="A"/>
    <s v="ACTIVO"/>
    <s v="BANCA PREFERENCIAL"/>
    <n v="66742.058300000004"/>
    <n v="11850"/>
    <n v="0"/>
    <x v="0"/>
    <n v="2501"/>
  </r>
  <r>
    <x v="4850"/>
    <x v="0"/>
    <n v="11106"/>
    <x v="4850"/>
    <n v="8362"/>
    <x v="6"/>
    <s v="BG"/>
    <s v="P"/>
    <s v="Y"/>
    <s v="A"/>
    <s v="ACTIVO"/>
    <s v="BANCA PREFERENCIAL"/>
    <n v="582036.81160000002"/>
    <n v="5000"/>
    <n v="0"/>
    <x v="0"/>
    <n v="680"/>
  </r>
  <r>
    <x v="4851"/>
    <x v="1"/>
    <n v="9783"/>
    <x v="4851"/>
    <n v="2066"/>
    <x v="10"/>
    <s v="BG"/>
    <s v="C"/>
    <s v="Y"/>
    <s v="A"/>
    <s v="ACTIVO"/>
    <s v="BANCA PREFERENCIAL"/>
    <s v="ND"/>
    <s v="ND"/>
    <s v="ND"/>
    <x v="1"/>
    <n v="0"/>
  </r>
  <r>
    <x v="4852"/>
    <x v="1"/>
    <n v="3057"/>
    <x v="4852"/>
    <n v="5858"/>
    <x v="29"/>
    <s v="BG"/>
    <s v="C"/>
    <s v="Y"/>
    <s v="A"/>
    <s v="ACTIVO"/>
    <s v="BANCA PREFERENCIAL"/>
    <s v="ND"/>
    <s v="ND"/>
    <s v="ND"/>
    <x v="1"/>
    <n v="0"/>
  </r>
  <r>
    <x v="4853"/>
    <x v="1"/>
    <n v="1774"/>
    <x v="4853"/>
    <n v="8362"/>
    <x v="6"/>
    <s v="BG"/>
    <s v="P"/>
    <s v="Y"/>
    <s v="A"/>
    <s v="ACTIVO"/>
    <s v="BANCA PREFERENCIAL"/>
    <s v="ND"/>
    <s v="ND"/>
    <s v="ND"/>
    <x v="0"/>
    <n v="0"/>
  </r>
  <r>
    <x v="4854"/>
    <x v="0"/>
    <n v="7194"/>
    <x v="4854"/>
    <n v="3002"/>
    <x v="11"/>
    <s v="BG"/>
    <s v="P"/>
    <s v="Y"/>
    <s v="A"/>
    <s v="ACTIVO"/>
    <s v="BANCA PREFERENCIAL"/>
    <n v="113598.42170000001"/>
    <n v="0"/>
    <n v="0"/>
    <x v="0"/>
    <n v="12000"/>
  </r>
  <r>
    <x v="4855"/>
    <x v="0"/>
    <n v="8116"/>
    <x v="4855"/>
    <n v="3704"/>
    <x v="15"/>
    <s v="BG"/>
    <s v="P"/>
    <s v="Y"/>
    <s v="A"/>
    <s v="ACTIVO"/>
    <s v="BANCA PREFERENCIAL"/>
    <n v="8107.0132999999996"/>
    <n v="10000"/>
    <n v="0"/>
    <x v="0"/>
    <n v="6430"/>
  </r>
  <r>
    <x v="4856"/>
    <x v="1"/>
    <n v="1774"/>
    <x v="4856"/>
    <n v="8362"/>
    <x v="6"/>
    <s v="BG"/>
    <s v="C"/>
    <s v="Y"/>
    <s v="A"/>
    <s v="ACTIVO"/>
    <s v="BANCA PREFERENCIAL"/>
    <s v="ND"/>
    <s v="ND"/>
    <s v="ND"/>
    <x v="1"/>
    <n v="0"/>
  </r>
  <r>
    <x v="4857"/>
    <x v="0"/>
    <n v="11775"/>
    <x v="4857"/>
    <n v="7191"/>
    <x v="25"/>
    <s v="BG"/>
    <s v="P"/>
    <s v="Y"/>
    <s v="A"/>
    <s v="ACTIVO"/>
    <s v="BANCA PREFERENCIAL"/>
    <n v="276133.63500000001"/>
    <n v="13500"/>
    <n v="64000"/>
    <x v="0"/>
    <n v="5000"/>
  </r>
  <r>
    <x v="4858"/>
    <x v="1"/>
    <n v="10837"/>
    <x v="4858"/>
    <n v="1275"/>
    <x v="3"/>
    <s v="BG"/>
    <s v="P"/>
    <s v="Y"/>
    <s v="A"/>
    <s v="ACTIVO"/>
    <s v="BANCA PREFERENCIAL"/>
    <s v="ND"/>
    <s v="ND"/>
    <s v="ND"/>
    <x v="0"/>
    <n v="7000"/>
  </r>
  <r>
    <x v="4859"/>
    <x v="1"/>
    <n v="11196"/>
    <x v="4859"/>
    <n v="1275"/>
    <x v="3"/>
    <s v="BG"/>
    <s v="P"/>
    <s v="Y"/>
    <s v="A"/>
    <s v="ACTIVO"/>
    <s v="BANCA PREFERENCIAL"/>
    <s v="ND"/>
    <s v="ND"/>
    <s v="ND"/>
    <x v="0"/>
    <n v="2000"/>
  </r>
  <r>
    <x v="4860"/>
    <x v="0"/>
    <n v="7377"/>
    <x v="4860"/>
    <n v="4775"/>
    <x v="18"/>
    <s v="BG"/>
    <s v="P"/>
    <s v="Y"/>
    <s v="A"/>
    <s v="ACTIVO"/>
    <s v="BANCA PREFERENCIAL"/>
    <n v="14001.911700000001"/>
    <n v="11150"/>
    <n v="0"/>
    <x v="0"/>
    <n v="7500"/>
  </r>
  <r>
    <x v="4861"/>
    <x v="1"/>
    <n v="2586"/>
    <x v="4861"/>
    <n v="1275"/>
    <x v="3"/>
    <s v="BG"/>
    <s v="P"/>
    <s v="Y"/>
    <s v="A"/>
    <s v="ACTIVO"/>
    <s v="BANCA PREFERENCIAL"/>
    <s v="ND"/>
    <s v="ND"/>
    <s v="ND"/>
    <x v="0"/>
    <n v="800"/>
  </r>
  <r>
    <x v="4862"/>
    <x v="0"/>
    <n v="10547"/>
    <x v="4862"/>
    <n v="5382"/>
    <x v="14"/>
    <s v="BG"/>
    <s v="P"/>
    <s v="Y"/>
    <s v="A"/>
    <s v="ACTIVO"/>
    <s v="BANCA PREFERENCIAL"/>
    <n v="359.47"/>
    <n v="15000"/>
    <n v="0"/>
    <x v="0"/>
    <n v="10000"/>
  </r>
  <r>
    <x v="4863"/>
    <x v="0"/>
    <n v="6797"/>
    <x v="4863"/>
    <n v="8362"/>
    <x v="6"/>
    <s v="BG"/>
    <s v="P"/>
    <s v="Y"/>
    <s v="A"/>
    <s v="ACTIVO"/>
    <s v="BANCA PREFERENCIAL"/>
    <n v="957433.9682"/>
    <n v="25000"/>
    <n v="0"/>
    <x v="0"/>
    <n v="5000"/>
  </r>
  <r>
    <x v="4864"/>
    <x v="0"/>
    <n v="44"/>
    <x v="4864"/>
    <n v="8362"/>
    <x v="6"/>
    <s v="BG"/>
    <s v="P"/>
    <s v="Y"/>
    <s v="A"/>
    <s v="ACTIVO"/>
    <s v="BANCA PREFERENCIAL"/>
    <n v="403583.40830000001"/>
    <n v="20000"/>
    <n v="0"/>
    <x v="0"/>
    <n v="700"/>
  </r>
  <r>
    <x v="4865"/>
    <x v="0"/>
    <n v="10476"/>
    <x v="4865"/>
    <n v="1237"/>
    <x v="17"/>
    <s v="BG"/>
    <s v="P"/>
    <s v="Y"/>
    <s v="A"/>
    <s v="ACTIVO"/>
    <s v="BANCA PREFERENCIAL"/>
    <n v="28457.643199999999"/>
    <n v="7500"/>
    <n v="0"/>
    <x v="0"/>
    <n v="6000"/>
  </r>
  <r>
    <x v="4866"/>
    <x v="0"/>
    <n v="10887"/>
    <x v="4866"/>
    <n v="4775"/>
    <x v="18"/>
    <s v="BG"/>
    <s v="P"/>
    <s v="Y"/>
    <s v="A"/>
    <s v="ACTIVO"/>
    <s v="BANCA PREFERENCIAL"/>
    <n v="119.5067"/>
    <n v="7200"/>
    <n v="0"/>
    <x v="0"/>
    <n v="6124.82"/>
  </r>
  <r>
    <x v="4867"/>
    <x v="0"/>
    <n v="11380"/>
    <x v="4867"/>
    <n v="1910"/>
    <x v="1"/>
    <s v="BG"/>
    <s v="P"/>
    <s v="Y"/>
    <s v="A"/>
    <s v="ACTIVO"/>
    <s v="BANCA PREFERENCIAL"/>
    <n v="374107.7"/>
    <n v="20250"/>
    <n v="0"/>
    <x v="0"/>
    <n v="5161.67"/>
  </r>
  <r>
    <x v="4868"/>
    <x v="0"/>
    <n v="10078"/>
    <x v="4868"/>
    <n v="4775"/>
    <x v="18"/>
    <s v="BG"/>
    <s v="P"/>
    <s v="Y"/>
    <s v="A"/>
    <s v="ACTIVO"/>
    <s v="BANCA PREFERENCIAL"/>
    <n v="6536.7183000000005"/>
    <n v="10000"/>
    <n v="0"/>
    <x v="0"/>
    <n v="6071.85"/>
  </r>
  <r>
    <x v="4869"/>
    <x v="0"/>
    <n v="5739"/>
    <x v="4869"/>
    <n v="8362"/>
    <x v="6"/>
    <s v="BG"/>
    <s v="P"/>
    <s v="Y"/>
    <s v="A"/>
    <s v="ACTIVO"/>
    <s v="BANCA PREFERENCIAL"/>
    <n v="22252.463199999998"/>
    <n v="20800"/>
    <n v="0"/>
    <x v="0"/>
    <n v="5500"/>
  </r>
  <r>
    <x v="4870"/>
    <x v="0"/>
    <n v="11800"/>
    <x v="4870"/>
    <n v="1275"/>
    <x v="3"/>
    <s v="BG"/>
    <s v="P"/>
    <s v="Y"/>
    <s v="A"/>
    <s v="ACTIVO"/>
    <s v="BANCA PREFERENCIAL"/>
    <n v="325612.70319999999"/>
    <n v="0"/>
    <n v="0"/>
    <x v="0"/>
    <n v="1000"/>
  </r>
  <r>
    <x v="4871"/>
    <x v="0"/>
    <n v="5951"/>
    <x v="4871"/>
    <n v="7489"/>
    <x v="36"/>
    <s v="BG"/>
    <s v="P"/>
    <s v="Y"/>
    <s v="A"/>
    <s v="ACTIVO"/>
    <s v="BANCA PREFERENCIAL"/>
    <n v="369927.68489999999"/>
    <n v="0"/>
    <n v="0"/>
    <x v="0"/>
    <n v="0"/>
  </r>
  <r>
    <x v="4872"/>
    <x v="0"/>
    <n v="11249"/>
    <x v="4872"/>
    <n v="6856"/>
    <x v="7"/>
    <s v="BG"/>
    <s v="P"/>
    <s v="Y"/>
    <s v="A"/>
    <s v="ACTIVO"/>
    <s v="BANCA PREFERENCIAL"/>
    <n v="12346.5766"/>
    <n v="22500"/>
    <n v="0"/>
    <x v="0"/>
    <n v="10000"/>
  </r>
  <r>
    <x v="4873"/>
    <x v="0"/>
    <n v="6435"/>
    <x v="4873"/>
    <n v="8362"/>
    <x v="6"/>
    <s v="BG"/>
    <s v="P"/>
    <s v="Y"/>
    <s v="A"/>
    <s v="ACTIVO"/>
    <s v="BANCA PREFERENCIAL"/>
    <n v="618486.26820000005"/>
    <n v="15000"/>
    <n v="405511.2"/>
    <x v="0"/>
    <n v="2500"/>
  </r>
  <r>
    <x v="4874"/>
    <x v="0"/>
    <n v="9110"/>
    <x v="4874"/>
    <n v="1910"/>
    <x v="1"/>
    <s v="BG"/>
    <s v="P"/>
    <s v="Y"/>
    <s v="A"/>
    <s v="ACTIVO"/>
    <s v="BANCA PREFERENCIAL"/>
    <n v="1157.5833"/>
    <n v="0"/>
    <n v="0"/>
    <x v="0"/>
    <n v="5000"/>
  </r>
  <r>
    <x v="4875"/>
    <x v="1"/>
    <n v="10013"/>
    <x v="4875"/>
    <n v="2627"/>
    <x v="12"/>
    <s v="BG"/>
    <s v="P"/>
    <s v="Y"/>
    <s v="A"/>
    <s v="ACTIVO"/>
    <s v="BANCA PREFERENCIAL"/>
    <s v="ND"/>
    <s v="ND"/>
    <s v="ND"/>
    <x v="0"/>
    <n v="3500"/>
  </r>
  <r>
    <x v="4876"/>
    <x v="1"/>
    <n v="4938"/>
    <x v="4876"/>
    <n v="5823"/>
    <x v="4"/>
    <s v="BG"/>
    <s v="P"/>
    <s v="Y"/>
    <s v="A"/>
    <s v="ACTIVO"/>
    <s v="BANCA PREFERENCIAL"/>
    <s v="ND"/>
    <s v="ND"/>
    <s v="ND"/>
    <x v="0"/>
    <n v="0"/>
  </r>
  <r>
    <x v="4877"/>
    <x v="0"/>
    <n v="7379"/>
    <x v="4877"/>
    <n v="1275"/>
    <x v="3"/>
    <s v="BG"/>
    <s v="P"/>
    <s v="Y"/>
    <s v="A"/>
    <s v="ACTIVO"/>
    <s v="BANCA PREFERENCIAL"/>
    <n v="141262.91320000001"/>
    <n v="15000"/>
    <n v="464000"/>
    <x v="0"/>
    <n v="1587.84"/>
  </r>
  <r>
    <x v="4878"/>
    <x v="0"/>
    <n v="9458"/>
    <x v="4878"/>
    <n v="5289"/>
    <x v="16"/>
    <s v="BG"/>
    <s v="P"/>
    <s v="Y"/>
    <s v="A"/>
    <s v="ACTIVO"/>
    <s v="BANCA PREFERENCIAL"/>
    <n v="243020.03330000001"/>
    <n v="18000"/>
    <n v="0"/>
    <x v="0"/>
    <n v="0"/>
  </r>
  <r>
    <x v="4879"/>
    <x v="1"/>
    <n v="197"/>
    <x v="4879"/>
    <n v="3975"/>
    <x v="2"/>
    <s v="BG"/>
    <s v="C"/>
    <s v="Y"/>
    <s v="B"/>
    <s v="INACTIVO"/>
    <s v="BANCA PREFERENCIAL"/>
    <s v="ND"/>
    <s v="ND"/>
    <s v="ND"/>
    <x v="2"/>
    <n v="0"/>
  </r>
  <r>
    <x v="4880"/>
    <x v="1"/>
    <n v="1415"/>
    <x v="4880"/>
    <n v="8362"/>
    <x v="6"/>
    <s v="BG"/>
    <s v="P"/>
    <s v="Y"/>
    <s v="A"/>
    <s v="ACTIVO"/>
    <s v="BANCA PREFERENCIAL"/>
    <s v="ND"/>
    <s v="ND"/>
    <s v="ND"/>
    <x v="0"/>
    <n v="0"/>
  </r>
  <r>
    <x v="4881"/>
    <x v="1"/>
    <n v="1415"/>
    <x v="4881"/>
    <n v="8362"/>
    <x v="6"/>
    <s v="BG"/>
    <s v="P"/>
    <s v="Y"/>
    <s v="A"/>
    <s v="ACTIVO"/>
    <s v="BANCA PREFERENCIAL"/>
    <s v="ND"/>
    <s v="ND"/>
    <s v="ND"/>
    <x v="0"/>
    <n v="9140"/>
  </r>
  <r>
    <x v="4882"/>
    <x v="0"/>
    <n v="10975"/>
    <x v="4882"/>
    <n v="8655"/>
    <x v="8"/>
    <s v="BG"/>
    <s v="P"/>
    <s v="Y"/>
    <s v="A"/>
    <s v="ACTIVO"/>
    <s v="BANCA PREFERENCIAL"/>
    <n v="649456.76820000005"/>
    <n v="10000"/>
    <n v="0"/>
    <x v="0"/>
    <n v="2000"/>
  </r>
  <r>
    <x v="4883"/>
    <x v="1"/>
    <n v="6247"/>
    <x v="4883"/>
    <n v="1275"/>
    <x v="3"/>
    <s v="BG"/>
    <s v="C"/>
    <s v="Y"/>
    <s v="A"/>
    <s v="ACTIVO"/>
    <s v="BANCA PREFERENCIAL"/>
    <s v="ND"/>
    <s v="ND"/>
    <s v="ND"/>
    <x v="1"/>
    <n v="0"/>
  </r>
  <r>
    <x v="4884"/>
    <x v="0"/>
    <n v="10607"/>
    <x v="4884"/>
    <n v="4775"/>
    <x v="18"/>
    <s v="BG"/>
    <s v="P"/>
    <s v="Y"/>
    <s v="A"/>
    <s v="ACTIVO"/>
    <s v="BANCA PREFERENCIAL"/>
    <n v="19152.436699999998"/>
    <n v="0"/>
    <n v="0"/>
    <x v="0"/>
    <n v="0"/>
  </r>
  <r>
    <x v="4885"/>
    <x v="1"/>
    <n v="6390"/>
    <x v="4885"/>
    <n v="8362"/>
    <x v="6"/>
    <s v="BG"/>
    <s v="C"/>
    <s v="Y"/>
    <s v="A"/>
    <s v="ACTIVO"/>
    <s v="BANCA PREFERENCIAL"/>
    <s v="ND"/>
    <s v="ND"/>
    <s v="ND"/>
    <x v="1"/>
    <n v="0"/>
  </r>
  <r>
    <x v="4886"/>
    <x v="0"/>
    <n v="10652"/>
    <x v="4886"/>
    <n v="4775"/>
    <x v="18"/>
    <s v="BG"/>
    <s v="P"/>
    <s v="Y"/>
    <s v="A"/>
    <s v="ACTIVO"/>
    <s v="BANCA PREFERENCIAL"/>
    <n v="22075.4"/>
    <n v="10000"/>
    <n v="0"/>
    <x v="0"/>
    <n v="8000"/>
  </r>
  <r>
    <x v="4887"/>
    <x v="0"/>
    <n v="8353"/>
    <x v="4887"/>
    <n v="3002"/>
    <x v="11"/>
    <s v="BG"/>
    <s v="P"/>
    <s v="Y"/>
    <s v="A"/>
    <s v="ACTIVO"/>
    <s v="BANCA PREFERENCIAL"/>
    <n v="67448.513300000006"/>
    <n v="0"/>
    <n v="0"/>
    <x v="0"/>
    <n v="25000"/>
  </r>
  <r>
    <x v="4888"/>
    <x v="0"/>
    <n v="10087"/>
    <x v="4888"/>
    <n v="4775"/>
    <x v="18"/>
    <s v="BG"/>
    <s v="P"/>
    <s v="Y"/>
    <s v="A"/>
    <s v="ACTIVO"/>
    <s v="BANCA PREFERENCIAL"/>
    <n v="284.25330000000002"/>
    <n v="10125"/>
    <n v="0"/>
    <x v="0"/>
    <n v="0"/>
  </r>
  <r>
    <x v="4889"/>
    <x v="0"/>
    <n v="7463"/>
    <x v="4889"/>
    <n v="3704"/>
    <x v="15"/>
    <s v="BG"/>
    <s v="P"/>
    <s v="Y"/>
    <s v="A"/>
    <s v="ACTIVO"/>
    <s v="BANCA PREFERENCIAL"/>
    <n v="36310.876700000001"/>
    <n v="6000"/>
    <n v="0"/>
    <x v="0"/>
    <n v="6000"/>
  </r>
  <r>
    <x v="4890"/>
    <x v="1"/>
    <n v="1672"/>
    <x v="4890"/>
    <n v="8362"/>
    <x v="6"/>
    <s v="BG"/>
    <s v="C"/>
    <s v="Y"/>
    <s v="A"/>
    <s v="ACTIVO"/>
    <s v="BANCA PREFERENCIAL"/>
    <s v="ND"/>
    <s v="ND"/>
    <s v="ND"/>
    <x v="1"/>
    <n v="0"/>
  </r>
  <r>
    <x v="4891"/>
    <x v="0"/>
    <n v="9268"/>
    <x v="4891"/>
    <n v="5289"/>
    <x v="16"/>
    <s v="BG"/>
    <s v="P"/>
    <s v="Y"/>
    <s v="A"/>
    <s v="ACTIVO"/>
    <s v="BANCA PREFERENCIAL"/>
    <n v="5513.4817000000003"/>
    <n v="15000"/>
    <n v="0"/>
    <x v="0"/>
    <n v="6800"/>
  </r>
  <r>
    <x v="4892"/>
    <x v="0"/>
    <n v="10466"/>
    <x v="4892"/>
    <n v="1237"/>
    <x v="17"/>
    <s v="BG"/>
    <s v="P"/>
    <s v="Y"/>
    <s v="A"/>
    <s v="ACTIVO"/>
    <s v="BANCA PREFERENCIAL"/>
    <n v="5240.2349999999997"/>
    <n v="10125"/>
    <n v="0"/>
    <x v="0"/>
    <n v="6988.61"/>
  </r>
  <r>
    <x v="4893"/>
    <x v="0"/>
    <n v="10998"/>
    <x v="4893"/>
    <n v="1275"/>
    <x v="3"/>
    <s v="BG"/>
    <s v="P"/>
    <s v="Y"/>
    <s v="A"/>
    <s v="ACTIVO"/>
    <s v="BANCA PREFERENCIAL"/>
    <n v="917759.85320000001"/>
    <n v="19580"/>
    <n v="0"/>
    <x v="0"/>
    <n v="2000"/>
  </r>
  <r>
    <x v="4894"/>
    <x v="1"/>
    <n v="9894"/>
    <x v="4894"/>
    <n v="2066"/>
    <x v="10"/>
    <s v="BG"/>
    <s v="C"/>
    <s v="Y"/>
    <s v="A"/>
    <s v="ACTIVO"/>
    <s v="BANCA PREFERENCIAL"/>
    <s v="ND"/>
    <s v="ND"/>
    <s v="ND"/>
    <x v="1"/>
    <n v="0"/>
  </r>
  <r>
    <x v="4895"/>
    <x v="0"/>
    <n v="10302"/>
    <x v="4895"/>
    <n v="1237"/>
    <x v="17"/>
    <s v="BG"/>
    <s v="P"/>
    <s v="Y"/>
    <s v="A"/>
    <s v="ACTIVO"/>
    <s v="BANCA PREFERENCIAL"/>
    <n v="248480.65489999999"/>
    <n v="5000"/>
    <n v="0"/>
    <x v="0"/>
    <n v="6600"/>
  </r>
  <r>
    <x v="4896"/>
    <x v="0"/>
    <n v="8117"/>
    <x v="4896"/>
    <n v="3704"/>
    <x v="15"/>
    <s v="BG"/>
    <s v="P"/>
    <s v="Y"/>
    <s v="A"/>
    <s v="ACTIVO"/>
    <s v="BANCA PREFERENCIAL"/>
    <n v="10153.165000000001"/>
    <n v="15000"/>
    <n v="0"/>
    <x v="0"/>
    <n v="16000"/>
  </r>
  <r>
    <x v="4897"/>
    <x v="0"/>
    <n v="10185"/>
    <x v="4897"/>
    <n v="4775"/>
    <x v="18"/>
    <s v="BG"/>
    <s v="P"/>
    <s v="Y"/>
    <s v="A"/>
    <s v="ACTIVO"/>
    <s v="BANCA PREFERENCIAL"/>
    <n v="37831.563300000002"/>
    <n v="10000"/>
    <n v="158000"/>
    <x v="0"/>
    <n v="9000"/>
  </r>
  <r>
    <x v="4898"/>
    <x v="0"/>
    <n v="11070"/>
    <x v="4898"/>
    <n v="8782"/>
    <x v="0"/>
    <s v="BG"/>
    <s v="P"/>
    <s v="Y"/>
    <s v="A"/>
    <s v="ACTIVO"/>
    <s v="BANCA PREFERENCIAL"/>
    <n v="10747.363300000001"/>
    <n v="2000"/>
    <n v="0"/>
    <x v="0"/>
    <n v="1800"/>
  </r>
  <r>
    <x v="4899"/>
    <x v="1"/>
    <n v="3638"/>
    <x v="4899"/>
    <n v="6856"/>
    <x v="7"/>
    <s v="BG"/>
    <s v="C"/>
    <s v="Y"/>
    <s v="A"/>
    <s v="ACTIVO"/>
    <s v="BANCA PREFERENCIAL"/>
    <s v="ND"/>
    <s v="ND"/>
    <s v="ND"/>
    <x v="1"/>
    <n v="0"/>
  </r>
  <r>
    <x v="4900"/>
    <x v="0"/>
    <n v="10807"/>
    <x v="4900"/>
    <n v="4775"/>
    <x v="18"/>
    <s v="BG"/>
    <s v="P"/>
    <s v="Y"/>
    <s v="A"/>
    <s v="ACTIVO"/>
    <s v="BANCA PREFERENCIAL"/>
    <n v="3790.5549999999998"/>
    <n v="15000"/>
    <n v="0"/>
    <x v="0"/>
    <n v="12000"/>
  </r>
  <r>
    <x v="4901"/>
    <x v="1"/>
    <n v="139"/>
    <x v="4901"/>
    <n v="3902"/>
    <x v="32"/>
    <s v="BG"/>
    <s v="P"/>
    <s v="Y"/>
    <s v="A"/>
    <s v="ACTIVO"/>
    <s v="BANCA PREFERENCIAL"/>
    <s v="ND"/>
    <s v="ND"/>
    <s v="ND"/>
    <x v="0"/>
    <n v="0"/>
  </r>
  <r>
    <x v="4902"/>
    <x v="0"/>
    <n v="10988"/>
    <x v="4902"/>
    <n v="7900"/>
    <x v="19"/>
    <s v="BG"/>
    <s v="P"/>
    <s v="Y"/>
    <s v="A"/>
    <s v="ACTIVO"/>
    <s v="BANCA PREFERENCIAL"/>
    <n v="74616.068199999994"/>
    <n v="13500"/>
    <n v="0"/>
    <x v="0"/>
    <n v="0"/>
  </r>
  <r>
    <x v="4903"/>
    <x v="1"/>
    <n v="1462"/>
    <x v="4903"/>
    <n v="8362"/>
    <x v="6"/>
    <s v="BG"/>
    <s v="C"/>
    <s v="Y"/>
    <s v="A"/>
    <s v="ACTIVO"/>
    <s v="BANCA PREFERENCIAL"/>
    <s v="ND"/>
    <s v="ND"/>
    <s v="ND"/>
    <x v="1"/>
    <n v="0"/>
  </r>
  <r>
    <x v="4904"/>
    <x v="0"/>
    <n v="7129"/>
    <x v="4904"/>
    <n v="3002"/>
    <x v="11"/>
    <s v="BG"/>
    <s v="P"/>
    <s v="Y"/>
    <s v="A"/>
    <s v="ACTIVO"/>
    <s v="BANCA PREFERENCIAL"/>
    <n v="314660.28830000001"/>
    <n v="0"/>
    <n v="0"/>
    <x v="0"/>
    <n v="1500"/>
  </r>
  <r>
    <x v="4905"/>
    <x v="0"/>
    <n v="11382"/>
    <x v="4905"/>
    <n v="1910"/>
    <x v="1"/>
    <s v="BG"/>
    <s v="P"/>
    <s v="Y"/>
    <s v="A"/>
    <s v="ACTIVO"/>
    <s v="BANCA PREFERENCIAL"/>
    <n v="11735.4367"/>
    <n v="15000"/>
    <n v="0"/>
    <x v="0"/>
    <n v="10000"/>
  </r>
  <r>
    <x v="4906"/>
    <x v="1"/>
    <n v="1970"/>
    <x v="4906"/>
    <n v="2627"/>
    <x v="12"/>
    <s v="BG"/>
    <s v="P"/>
    <s v="Y"/>
    <s v="A"/>
    <s v="ACTIVO"/>
    <s v="BANCA PREFERENCIAL"/>
    <s v="ND"/>
    <s v="ND"/>
    <s v="ND"/>
    <x v="0"/>
    <n v="1493"/>
  </r>
  <r>
    <x v="4907"/>
    <x v="1"/>
    <n v="779"/>
    <x v="4907"/>
    <n v="2627"/>
    <x v="12"/>
    <s v="BG"/>
    <s v="C"/>
    <s v="Y"/>
    <s v="A"/>
    <s v="ACTIVO"/>
    <s v="BANCA PREFERENCIAL"/>
    <s v="ND"/>
    <s v="ND"/>
    <s v="ND"/>
    <x v="1"/>
    <n v="0"/>
  </r>
  <r>
    <x v="4908"/>
    <x v="0"/>
    <n v="9398"/>
    <x v="4908"/>
    <n v="5289"/>
    <x v="16"/>
    <s v="BG"/>
    <s v="P"/>
    <s v="Y"/>
    <s v="A"/>
    <s v="ACTIVO"/>
    <s v="BANCA PREFERENCIAL"/>
    <n v="914.80669999999998"/>
    <n v="25000"/>
    <n v="80560"/>
    <x v="0"/>
    <n v="7100"/>
  </r>
  <r>
    <x v="4909"/>
    <x v="1"/>
    <n v="2614"/>
    <x v="4909"/>
    <n v="2627"/>
    <x v="12"/>
    <s v="BG"/>
    <s v="C"/>
    <s v="Y"/>
    <s v="A"/>
    <s v="ACTIVO"/>
    <s v="BANCA PREFERENCIAL"/>
    <s v="ND"/>
    <s v="ND"/>
    <s v="ND"/>
    <x v="1"/>
    <n v="0"/>
  </r>
  <r>
    <x v="4910"/>
    <x v="1"/>
    <n v="5739"/>
    <x v="4910"/>
    <n v="8362"/>
    <x v="6"/>
    <s v="BG"/>
    <s v="P"/>
    <s v="Y"/>
    <s v="A"/>
    <s v="ACTIVO"/>
    <s v="BANCA PREFERENCIAL"/>
    <s v="ND"/>
    <s v="ND"/>
    <s v="ND"/>
    <x v="0"/>
    <n v="9000"/>
  </r>
  <r>
    <x v="4911"/>
    <x v="0"/>
    <n v="8793"/>
    <x v="4911"/>
    <n v="8782"/>
    <x v="0"/>
    <s v="BG"/>
    <s v="P"/>
    <s v="Y"/>
    <s v="A"/>
    <s v="ACTIVO"/>
    <s v="BANCA PREFERENCIAL"/>
    <n v="24183.213199999998"/>
    <n v="15000"/>
    <n v="0"/>
    <x v="0"/>
    <n v="0"/>
  </r>
  <r>
    <x v="4912"/>
    <x v="0"/>
    <n v="2420"/>
    <x v="4912"/>
    <n v="6858"/>
    <x v="5"/>
    <s v="BG"/>
    <s v="P"/>
    <s v="Y"/>
    <s v="A"/>
    <s v="ACTIVO"/>
    <s v="BANCA PREFERENCIAL"/>
    <n v="2913.4016999999999"/>
    <n v="15000"/>
    <n v="0"/>
    <x v="0"/>
    <n v="0"/>
  </r>
  <r>
    <x v="4913"/>
    <x v="0"/>
    <n v="10983"/>
    <x v="4913"/>
    <n v="4775"/>
    <x v="18"/>
    <s v="BG"/>
    <s v="C"/>
    <s v="Y"/>
    <s v="A"/>
    <s v="ACTIVO"/>
    <s v="BANCA PREFERENCIAL"/>
    <n v="160269.04670000001"/>
    <n v="0"/>
    <n v="0"/>
    <x v="1"/>
    <n v="0"/>
  </r>
  <r>
    <x v="4914"/>
    <x v="0"/>
    <n v="10354"/>
    <x v="4914"/>
    <n v="1237"/>
    <x v="17"/>
    <s v="BG"/>
    <s v="P"/>
    <s v="Y"/>
    <s v="A"/>
    <s v="ACTIVO"/>
    <s v="BANCA PREFERENCIAL"/>
    <n v="200409.09330000001"/>
    <n v="15000"/>
    <n v="0"/>
    <x v="0"/>
    <n v="15000"/>
  </r>
  <r>
    <x v="4915"/>
    <x v="0"/>
    <n v="10952"/>
    <x v="4915"/>
    <n v="7900"/>
    <x v="19"/>
    <s v="BG"/>
    <s v="P"/>
    <s v="Y"/>
    <s v="A"/>
    <s v="ACTIVO"/>
    <s v="BANCA PREFERENCIAL"/>
    <n v="9081.5967000000001"/>
    <n v="15000"/>
    <n v="0"/>
    <x v="0"/>
    <n v="7000"/>
  </r>
  <r>
    <x v="4916"/>
    <x v="1"/>
    <n v="7129"/>
    <x v="4916"/>
    <n v="3002"/>
    <x v="11"/>
    <s v="BG"/>
    <s v="P"/>
    <s v="Y"/>
    <s v="A"/>
    <s v="ACTIVO"/>
    <s v="BANCA PREFERENCIAL"/>
    <s v="ND"/>
    <s v="ND"/>
    <s v="ND"/>
    <x v="0"/>
    <n v="0"/>
  </r>
  <r>
    <x v="4917"/>
    <x v="1"/>
    <n v="128"/>
    <x v="4917"/>
    <n v="3902"/>
    <x v="32"/>
    <s v="BG"/>
    <s v="C"/>
    <s v="Y"/>
    <s v="A"/>
    <s v="ACTIVO"/>
    <s v="BANCA PREFERENCIAL"/>
    <s v="ND"/>
    <s v="ND"/>
    <s v="ND"/>
    <x v="1"/>
    <n v="0"/>
  </r>
  <r>
    <x v="4918"/>
    <x v="0"/>
    <n v="5545"/>
    <x v="4918"/>
    <n v="5382"/>
    <x v="14"/>
    <s v="BG"/>
    <s v="P"/>
    <s v="Y"/>
    <s v="A"/>
    <s v="ACTIVO"/>
    <s v="BANCA PREFERENCIAL"/>
    <n v="854072.98990000004"/>
    <n v="5000"/>
    <n v="0"/>
    <x v="0"/>
    <n v="4000"/>
  </r>
  <r>
    <x v="4919"/>
    <x v="0"/>
    <n v="10770"/>
    <x v="4919"/>
    <n v="4775"/>
    <x v="18"/>
    <s v="BG"/>
    <s v="P"/>
    <s v="Y"/>
    <s v="A"/>
    <s v="ACTIVO"/>
    <s v="BANCA PREFERENCIAL"/>
    <n v="433.27330000000001"/>
    <n v="0"/>
    <n v="0"/>
    <x v="0"/>
    <n v="9500"/>
  </r>
  <r>
    <x v="4920"/>
    <x v="0"/>
    <n v="8339"/>
    <x v="4920"/>
    <n v="3002"/>
    <x v="11"/>
    <s v="BG"/>
    <s v="P"/>
    <s v="Y"/>
    <s v="A"/>
    <s v="ACTIVO"/>
    <s v="BANCA PREFERENCIAL"/>
    <n v="247038.74170000001"/>
    <n v="10000"/>
    <n v="0"/>
    <x v="0"/>
    <n v="12115.38"/>
  </r>
  <r>
    <x v="4921"/>
    <x v="0"/>
    <n v="9022"/>
    <x v="4921"/>
    <n v="8782"/>
    <x v="0"/>
    <s v="BG"/>
    <s v="P"/>
    <s v="Y"/>
    <s v="A"/>
    <s v="ACTIVO"/>
    <s v="BANCA PREFERENCIAL"/>
    <n v="2163.4232000000002"/>
    <n v="9000"/>
    <n v="0"/>
    <x v="0"/>
    <n v="2000"/>
  </r>
  <r>
    <x v="4922"/>
    <x v="0"/>
    <n v="11150"/>
    <x v="4922"/>
    <n v="1275"/>
    <x v="3"/>
    <s v="BG"/>
    <s v="P"/>
    <s v="Y"/>
    <s v="A"/>
    <s v="ACTIVO"/>
    <s v="BANCA PREFERENCIAL"/>
    <n v="24225.759999999998"/>
    <n v="16900"/>
    <n v="0"/>
    <x v="0"/>
    <n v="10000"/>
  </r>
  <r>
    <x v="4923"/>
    <x v="1"/>
    <n v="884"/>
    <x v="4923"/>
    <n v="2066"/>
    <x v="10"/>
    <s v="BG"/>
    <s v="C"/>
    <s v="Y"/>
    <s v="B"/>
    <s v="INACTIVO"/>
    <s v="BANCA PREFERENCIAL"/>
    <s v="ND"/>
    <s v="ND"/>
    <s v="ND"/>
    <x v="2"/>
    <n v="0"/>
  </r>
  <r>
    <x v="4924"/>
    <x v="1"/>
    <n v="1672"/>
    <x v="4924"/>
    <n v="8362"/>
    <x v="6"/>
    <s v="BG"/>
    <s v="P"/>
    <s v="Y"/>
    <s v="A"/>
    <s v="ACTIVO"/>
    <s v="BANCA PREFERENCIAL"/>
    <s v="ND"/>
    <s v="ND"/>
    <s v="ND"/>
    <x v="0"/>
    <n v="0"/>
  </r>
  <r>
    <x v="4925"/>
    <x v="0"/>
    <n v="11326"/>
    <x v="4925"/>
    <n v="1275"/>
    <x v="3"/>
    <s v="BG"/>
    <s v="P"/>
    <s v="Y"/>
    <s v="A"/>
    <s v="ACTIVO"/>
    <s v="BANCA PREFERENCIAL"/>
    <n v="88636.225000000006"/>
    <n v="20000"/>
    <n v="199750"/>
    <x v="0"/>
    <n v="22703.42"/>
  </r>
  <r>
    <x v="4926"/>
    <x v="0"/>
    <n v="9441"/>
    <x v="4926"/>
    <n v="5289"/>
    <x v="16"/>
    <s v="BG"/>
    <s v="P"/>
    <s v="Y"/>
    <s v="A"/>
    <s v="ACTIVO"/>
    <s v="BANCA PREFERENCIAL"/>
    <n v="5144.8981999999996"/>
    <n v="0"/>
    <n v="0"/>
    <x v="0"/>
    <n v="3048"/>
  </r>
  <r>
    <x v="4927"/>
    <x v="1"/>
    <n v="6516"/>
    <x v="4927"/>
    <n v="6856"/>
    <x v="7"/>
    <s v="BG"/>
    <s v="P"/>
    <s v="Y"/>
    <s v="A"/>
    <s v="ACTIVO"/>
    <s v="BANCA PREFERENCIAL"/>
    <s v="ND"/>
    <s v="ND"/>
    <s v="ND"/>
    <x v="0"/>
    <n v="0"/>
  </r>
  <r>
    <x v="4928"/>
    <x v="1"/>
    <n v="6284"/>
    <x v="4928"/>
    <n v="3300"/>
    <x v="24"/>
    <s v="BG"/>
    <s v="P"/>
    <s v="Y"/>
    <s v="A"/>
    <s v="ACTIVO"/>
    <s v="BANCA PREFERENCIAL"/>
    <s v="ND"/>
    <s v="ND"/>
    <s v="ND"/>
    <x v="0"/>
    <n v="0"/>
  </r>
  <r>
    <x v="4929"/>
    <x v="1"/>
    <n v="10230"/>
    <x v="4929"/>
    <n v="1237"/>
    <x v="17"/>
    <s v="BG"/>
    <s v="C"/>
    <s v="Y"/>
    <s v="A"/>
    <s v="ACTIVO"/>
    <s v="BANCA PREFERENCIAL"/>
    <s v="ND"/>
    <s v="ND"/>
    <s v="ND"/>
    <x v="1"/>
    <n v="0"/>
  </r>
  <r>
    <x v="4930"/>
    <x v="0"/>
    <n v="11056"/>
    <x v="4930"/>
    <n v="1237"/>
    <x v="17"/>
    <s v="BG"/>
    <s v="P"/>
    <s v="Y"/>
    <s v="A"/>
    <s v="ACTIVO"/>
    <s v="BANCA PREFERENCIAL"/>
    <n v="3796.6783"/>
    <n v="12000"/>
    <n v="162000"/>
    <x v="0"/>
    <n v="7178.89"/>
  </r>
  <r>
    <x v="4931"/>
    <x v="0"/>
    <n v="8403"/>
    <x v="4931"/>
    <n v="3002"/>
    <x v="11"/>
    <s v="BG"/>
    <s v="P"/>
    <s v="Y"/>
    <s v="A"/>
    <s v="ACTIVO"/>
    <s v="BANCA PREFERENCIAL"/>
    <n v="3796.47"/>
    <n v="16880"/>
    <n v="0"/>
    <x v="0"/>
    <n v="0"/>
  </r>
  <r>
    <x v="4932"/>
    <x v="0"/>
    <n v="10111"/>
    <x v="4932"/>
    <n v="4775"/>
    <x v="18"/>
    <s v="BG"/>
    <s v="P"/>
    <s v="Y"/>
    <s v="A"/>
    <s v="ACTIVO"/>
    <s v="BANCA PREFERENCIAL"/>
    <n v="51168.506600000001"/>
    <n v="0"/>
    <n v="0"/>
    <x v="0"/>
    <n v="6500"/>
  </r>
  <r>
    <x v="4933"/>
    <x v="1"/>
    <m/>
    <x v="4933"/>
    <n v="2627"/>
    <x v="12"/>
    <s v="BG"/>
    <s v="P"/>
    <s v="Y"/>
    <s v="A"/>
    <s v="ACTIVO"/>
    <s v="BANCA PREFERENCIAL"/>
    <s v="ND"/>
    <s v="ND"/>
    <s v="ND"/>
    <x v="0"/>
    <n v="3000"/>
  </r>
  <r>
    <x v="4934"/>
    <x v="1"/>
    <n v="5237"/>
    <x v="4934"/>
    <n v="2627"/>
    <x v="12"/>
    <s v="BG"/>
    <s v="P"/>
    <s v="Y"/>
    <s v="A"/>
    <s v="ACTIVO"/>
    <s v="BANCA PREFERENCIAL"/>
    <s v="ND"/>
    <s v="ND"/>
    <s v="ND"/>
    <x v="0"/>
    <n v="0"/>
  </r>
  <r>
    <x v="4935"/>
    <x v="0"/>
    <n v="6802"/>
    <x v="4935"/>
    <n v="5823"/>
    <x v="4"/>
    <s v="BG"/>
    <s v="P"/>
    <s v="Y"/>
    <s v="A"/>
    <s v="ACTIVO"/>
    <s v="BANCA PREFERENCIAL"/>
    <n v="32358.633300000001"/>
    <n v="20000"/>
    <n v="0"/>
    <x v="0"/>
    <n v="5000"/>
  </r>
  <r>
    <x v="4936"/>
    <x v="1"/>
    <n v="6802"/>
    <x v="4936"/>
    <n v="5823"/>
    <x v="4"/>
    <s v="BG"/>
    <s v="P"/>
    <s v="Y"/>
    <s v="A"/>
    <s v="ACTIVO"/>
    <s v="BANCA PREFERENCIAL"/>
    <s v="ND"/>
    <s v="ND"/>
    <s v="ND"/>
    <x v="0"/>
    <n v="0"/>
  </r>
  <r>
    <x v="4937"/>
    <x v="1"/>
    <n v="6802"/>
    <x v="4937"/>
    <n v="5823"/>
    <x v="4"/>
    <s v="BG"/>
    <s v="P"/>
    <s v="Y"/>
    <s v="A"/>
    <s v="ACTIVO"/>
    <s v="BANCA PREFERENCIAL"/>
    <s v="ND"/>
    <s v="ND"/>
    <s v="ND"/>
    <x v="0"/>
    <n v="0"/>
  </r>
  <r>
    <x v="4938"/>
    <x v="0"/>
    <n v="8431"/>
    <x v="4938"/>
    <n v="3002"/>
    <x v="11"/>
    <s v="BG"/>
    <s v="P"/>
    <s v="Y"/>
    <s v="A"/>
    <s v="ACTIVO"/>
    <s v="BANCA PREFERENCIAL"/>
    <n v="35396.853300000002"/>
    <n v="25000"/>
    <n v="0"/>
    <x v="0"/>
    <n v="20000"/>
  </r>
  <r>
    <x v="4939"/>
    <x v="0"/>
    <n v="7686"/>
    <x v="4939"/>
    <n v="5382"/>
    <x v="14"/>
    <s v="BG"/>
    <s v="P"/>
    <s v="Y"/>
    <s v="A"/>
    <s v="ACTIVO"/>
    <s v="BANCA PREFERENCIAL"/>
    <n v="3718.5466999999999"/>
    <n v="15000"/>
    <n v="0"/>
    <x v="0"/>
    <n v="9634.24"/>
  </r>
  <r>
    <x v="4940"/>
    <x v="0"/>
    <n v="11014"/>
    <x v="4940"/>
    <n v="7900"/>
    <x v="19"/>
    <s v="BG"/>
    <s v="P"/>
    <s v="Y"/>
    <s v="A"/>
    <s v="ACTIVO"/>
    <s v="BANCA PREFERENCIAL"/>
    <n v="2818.4382999999998"/>
    <n v="13500"/>
    <n v="0"/>
    <x v="0"/>
    <n v="12000"/>
  </r>
  <r>
    <x v="4941"/>
    <x v="0"/>
    <n v="10353"/>
    <x v="4941"/>
    <n v="1237"/>
    <x v="17"/>
    <s v="BG"/>
    <s v="P"/>
    <s v="Y"/>
    <s v="A"/>
    <s v="ACTIVO"/>
    <s v="BANCA PREFERENCIAL"/>
    <n v="1161.6183000000001"/>
    <n v="3300"/>
    <n v="137900"/>
    <x v="0"/>
    <n v="7000"/>
  </r>
  <r>
    <x v="4942"/>
    <x v="0"/>
    <n v="9663"/>
    <x v="4942"/>
    <n v="5501"/>
    <x v="20"/>
    <s v="BG"/>
    <s v="P"/>
    <s v="Y"/>
    <s v="A"/>
    <s v="ACTIVO"/>
    <s v="BANCA PREFERENCIAL"/>
    <n v="70327.208199999994"/>
    <n v="0"/>
    <n v="0"/>
    <x v="0"/>
    <n v="6000"/>
  </r>
  <r>
    <x v="4943"/>
    <x v="0"/>
    <n v="9907"/>
    <x v="4943"/>
    <n v="2066"/>
    <x v="10"/>
    <s v="BG"/>
    <s v="P"/>
    <s v="Y"/>
    <s v="A"/>
    <s v="ACTIVO"/>
    <s v="BANCA PREFERENCIAL"/>
    <n v="620.94500000000005"/>
    <n v="10000"/>
    <n v="0"/>
    <x v="0"/>
    <n v="7000"/>
  </r>
  <r>
    <x v="4944"/>
    <x v="0"/>
    <n v="5201"/>
    <x v="4944"/>
    <n v="2627"/>
    <x v="12"/>
    <s v="BG"/>
    <s v="P"/>
    <s v="Y"/>
    <s v="A"/>
    <s v="ACTIVO"/>
    <s v="BANCA PREFERENCIAL"/>
    <n v="342870.125"/>
    <n v="25000"/>
    <n v="0"/>
    <x v="0"/>
    <n v="1500"/>
  </r>
  <r>
    <x v="4945"/>
    <x v="0"/>
    <n v="9905"/>
    <x v="4945"/>
    <n v="2066"/>
    <x v="10"/>
    <s v="BG"/>
    <s v="P"/>
    <s v="Y"/>
    <s v="A"/>
    <s v="ACTIVO"/>
    <s v="BANCA PREFERENCIAL"/>
    <n v="25374.68"/>
    <n v="10000"/>
    <n v="0"/>
    <x v="0"/>
    <n v="8000"/>
  </r>
  <r>
    <x v="4946"/>
    <x v="0"/>
    <n v="8118"/>
    <x v="4946"/>
    <n v="3704"/>
    <x v="15"/>
    <s v="BG"/>
    <s v="P"/>
    <s v="Y"/>
    <s v="A"/>
    <s v="ACTIVO"/>
    <s v="BANCA PREFERENCIAL"/>
    <n v="163279.37330000001"/>
    <n v="13080"/>
    <n v="0"/>
    <x v="0"/>
    <n v="3000"/>
  </r>
  <r>
    <x v="4947"/>
    <x v="0"/>
    <n v="11711"/>
    <x v="4947"/>
    <n v="1910"/>
    <x v="1"/>
    <s v="BG"/>
    <s v="P"/>
    <s v="Y"/>
    <s v="A"/>
    <s v="ACTIVO"/>
    <s v="BANCA PREFERENCIAL"/>
    <n v="2153.2732999999998"/>
    <n v="22500"/>
    <n v="400000"/>
    <x v="0"/>
    <n v="7175"/>
  </r>
  <r>
    <x v="4948"/>
    <x v="0"/>
    <n v="8377"/>
    <x v="4948"/>
    <n v="3002"/>
    <x v="11"/>
    <s v="BG"/>
    <s v="P"/>
    <s v="Y"/>
    <s v="A"/>
    <s v="ACTIVO"/>
    <s v="BANCA PREFERENCIAL"/>
    <n v="3171.4050000000002"/>
    <n v="10000"/>
    <n v="0"/>
    <x v="0"/>
    <n v="8500"/>
  </r>
  <r>
    <x v="4949"/>
    <x v="0"/>
    <n v="10351"/>
    <x v="4949"/>
    <n v="1237"/>
    <x v="17"/>
    <s v="BG"/>
    <s v="P"/>
    <s v="Y"/>
    <s v="A"/>
    <s v="ACTIVO"/>
    <s v="BANCA PREFERENCIAL"/>
    <n v="125068.73330000001"/>
    <n v="10000"/>
    <n v="0"/>
    <x v="0"/>
    <n v="6600"/>
  </r>
  <r>
    <x v="4950"/>
    <x v="1"/>
    <n v="1475"/>
    <x v="4950"/>
    <n v="3975"/>
    <x v="2"/>
    <s v="BG"/>
    <s v="C"/>
    <s v="Y"/>
    <s v="B"/>
    <s v="INACTIVO"/>
    <s v="BANCA PREFERENCIAL"/>
    <s v="ND"/>
    <s v="ND"/>
    <s v="ND"/>
    <x v="2"/>
    <n v="0"/>
  </r>
  <r>
    <x v="4951"/>
    <x v="0"/>
    <n v="11411"/>
    <x v="4951"/>
    <n v="3002"/>
    <x v="11"/>
    <s v="BG"/>
    <s v="P"/>
    <s v="Y"/>
    <s v="A"/>
    <s v="ACTIVO"/>
    <s v="BANCA PREFERENCIAL"/>
    <n v="90044.421700000006"/>
    <n v="18780"/>
    <n v="219638.44"/>
    <x v="0"/>
    <n v="8070"/>
  </r>
  <r>
    <x v="4952"/>
    <x v="0"/>
    <n v="10118"/>
    <x v="4952"/>
    <n v="1910"/>
    <x v="1"/>
    <s v="BG"/>
    <s v="P"/>
    <s v="Y"/>
    <s v="A"/>
    <s v="ACTIVO"/>
    <s v="BANCA PREFERENCIAL"/>
    <n v="748.86320000000001"/>
    <n v="0"/>
    <n v="144375.6"/>
    <x v="0"/>
    <n v="20833"/>
  </r>
  <r>
    <x v="4953"/>
    <x v="0"/>
    <n v="9419"/>
    <x v="4953"/>
    <n v="5289"/>
    <x v="16"/>
    <s v="BG"/>
    <s v="P"/>
    <s v="Y"/>
    <s v="A"/>
    <s v="ACTIVO"/>
    <s v="BANCA PREFERENCIAL"/>
    <n v="323.00830000000002"/>
    <n v="19050"/>
    <n v="0"/>
    <x v="0"/>
    <n v="5600"/>
  </r>
  <r>
    <x v="4954"/>
    <x v="0"/>
    <n v="8198"/>
    <x v="4954"/>
    <n v="2938"/>
    <x v="23"/>
    <s v="BG"/>
    <s v="P"/>
    <s v="Y"/>
    <s v="A"/>
    <s v="ACTIVO"/>
    <s v="BANCA PREFERENCIAL"/>
    <n v="288999.40830000001"/>
    <n v="10000"/>
    <n v="0"/>
    <x v="0"/>
    <n v="10000"/>
  </r>
  <r>
    <x v="4955"/>
    <x v="0"/>
    <n v="10363"/>
    <x v="4955"/>
    <n v="1237"/>
    <x v="17"/>
    <s v="BG"/>
    <s v="P"/>
    <s v="Y"/>
    <s v="A"/>
    <s v="ACTIVO"/>
    <s v="BANCA PREFERENCIAL"/>
    <n v="1857.4432999999999"/>
    <n v="15000"/>
    <n v="0"/>
    <x v="0"/>
    <n v="6250"/>
  </r>
  <r>
    <x v="4956"/>
    <x v="0"/>
    <n v="7593"/>
    <x v="4956"/>
    <n v="5382"/>
    <x v="14"/>
    <s v="BG"/>
    <s v="P"/>
    <s v="Y"/>
    <s v="A"/>
    <s v="ACTIVO"/>
    <s v="BANCA PREFERENCIAL"/>
    <n v="3225.8117000000002"/>
    <n v="16880"/>
    <n v="0"/>
    <x v="0"/>
    <n v="0"/>
  </r>
  <r>
    <x v="4957"/>
    <x v="0"/>
    <n v="10833"/>
    <x v="4957"/>
    <n v="4775"/>
    <x v="18"/>
    <s v="BG"/>
    <s v="P"/>
    <s v="Y"/>
    <s v="A"/>
    <s v="ACTIVO"/>
    <s v="BANCA PREFERENCIAL"/>
    <n v="5006.1367"/>
    <n v="22500"/>
    <n v="0"/>
    <x v="0"/>
    <n v="3500"/>
  </r>
  <r>
    <x v="4958"/>
    <x v="0"/>
    <n v="9482"/>
    <x v="4958"/>
    <n v="5289"/>
    <x v="16"/>
    <s v="BG"/>
    <s v="P"/>
    <s v="Y"/>
    <s v="A"/>
    <s v="ACTIVO"/>
    <s v="BANCA PREFERENCIAL"/>
    <n v="11517.2816"/>
    <n v="10000"/>
    <n v="0"/>
    <x v="0"/>
    <n v="10000"/>
  </r>
  <r>
    <x v="4959"/>
    <x v="0"/>
    <n v="10632"/>
    <x v="4959"/>
    <n v="4775"/>
    <x v="18"/>
    <s v="BG"/>
    <s v="P"/>
    <s v="Y"/>
    <s v="A"/>
    <s v="ACTIVO"/>
    <s v="BANCA PREFERENCIAL"/>
    <n v="79456.168300000005"/>
    <n v="15000"/>
    <n v="0"/>
    <x v="0"/>
    <n v="12000"/>
  </r>
  <r>
    <x v="4960"/>
    <x v="0"/>
    <n v="9732"/>
    <x v="4960"/>
    <n v="2066"/>
    <x v="10"/>
    <s v="BG"/>
    <s v="P"/>
    <s v="Y"/>
    <s v="A"/>
    <s v="ACTIVO"/>
    <s v="BANCA PREFERENCIAL"/>
    <n v="95.74"/>
    <n v="10000"/>
    <n v="244872"/>
    <x v="0"/>
    <n v="3700"/>
  </r>
  <r>
    <x v="4961"/>
    <x v="0"/>
    <n v="10898"/>
    <x v="4961"/>
    <n v="4775"/>
    <x v="18"/>
    <s v="BG"/>
    <s v="P"/>
    <s v="Y"/>
    <s v="A"/>
    <s v="ACTIVO"/>
    <s v="BANCA PREFERENCIAL"/>
    <n v="788.95500000000004"/>
    <n v="0"/>
    <n v="99000"/>
    <x v="0"/>
    <n v="8000"/>
  </r>
  <r>
    <x v="4962"/>
    <x v="0"/>
    <n v="9106"/>
    <x v="4962"/>
    <n v="8782"/>
    <x v="0"/>
    <s v="BG"/>
    <s v="P"/>
    <s v="Y"/>
    <s v="A"/>
    <s v="ACTIVO"/>
    <s v="BANCA PREFERENCIAL"/>
    <n v="224179.38500000001"/>
    <n v="0"/>
    <n v="161000"/>
    <x v="0"/>
    <n v="4200"/>
  </r>
  <r>
    <x v="4963"/>
    <x v="0"/>
    <n v="9063"/>
    <x v="4963"/>
    <n v="1910"/>
    <x v="1"/>
    <s v="BG"/>
    <s v="P"/>
    <s v="Y"/>
    <s v="A"/>
    <s v="ACTIVO"/>
    <s v="BANCA PREFERENCIAL"/>
    <n v="295179.05489999999"/>
    <n v="12000"/>
    <n v="0"/>
    <x v="0"/>
    <n v="11000"/>
  </r>
  <r>
    <x v="4964"/>
    <x v="1"/>
    <n v="8208"/>
    <x v="4964"/>
    <n v="2938"/>
    <x v="23"/>
    <s v="BG"/>
    <s v="C"/>
    <s v="Y"/>
    <s v="A"/>
    <s v="ACTIVO"/>
    <s v="BANCA PREFERENCIAL"/>
    <s v="ND"/>
    <s v="ND"/>
    <s v="ND"/>
    <x v="1"/>
    <n v="0"/>
  </r>
  <r>
    <x v="4965"/>
    <x v="1"/>
    <n v="5650"/>
    <x v="4965"/>
    <n v="3694"/>
    <x v="21"/>
    <s v="BG"/>
    <s v="P"/>
    <s v="Y"/>
    <s v="A"/>
    <s v="ACTIVO"/>
    <s v="BANCA PREFERENCIAL"/>
    <s v="ND"/>
    <s v="ND"/>
    <s v="ND"/>
    <x v="0"/>
    <n v="8436.08"/>
  </r>
  <r>
    <x v="4966"/>
    <x v="0"/>
    <n v="11111"/>
    <x v="4966"/>
    <n v="5289"/>
    <x v="16"/>
    <s v="BG"/>
    <s v="P"/>
    <s v="Y"/>
    <s v="A"/>
    <s v="ACTIVO"/>
    <s v="BANCA PREFERENCIAL"/>
    <n v="2156.8150000000001"/>
    <n v="2500"/>
    <n v="0"/>
    <x v="0"/>
    <n v="850"/>
  </r>
  <r>
    <x v="4967"/>
    <x v="1"/>
    <n v="10044"/>
    <x v="4967"/>
    <n v="4775"/>
    <x v="18"/>
    <s v="BG"/>
    <s v="P"/>
    <s v="Y"/>
    <s v="A"/>
    <s v="ACTIVO"/>
    <s v="BANCA PREFERENCIAL"/>
    <s v="ND"/>
    <s v="ND"/>
    <s v="ND"/>
    <x v="0"/>
    <n v="8000"/>
  </r>
  <r>
    <x v="4968"/>
    <x v="0"/>
    <n v="6838"/>
    <x v="4968"/>
    <n v="8362"/>
    <x v="6"/>
    <s v="BG"/>
    <s v="P"/>
    <s v="Y"/>
    <s v="A"/>
    <s v="ACTIVO"/>
    <s v="BANCA PREFERENCIAL"/>
    <n v="228191.84160000001"/>
    <n v="20000"/>
    <n v="0"/>
    <x v="0"/>
    <n v="0"/>
  </r>
  <r>
    <x v="4969"/>
    <x v="1"/>
    <n v="2420"/>
    <x v="4969"/>
    <n v="6858"/>
    <x v="5"/>
    <s v="BG"/>
    <s v="P"/>
    <s v="Y"/>
    <s v="A"/>
    <s v="ACTIVO"/>
    <s v="BANCA PREFERENCIAL"/>
    <s v="ND"/>
    <s v="ND"/>
    <s v="ND"/>
    <x v="0"/>
    <n v="2000"/>
  </r>
  <r>
    <x v="4970"/>
    <x v="1"/>
    <n v="1415"/>
    <x v="4970"/>
    <n v="8362"/>
    <x v="6"/>
    <s v="BG"/>
    <s v="P"/>
    <s v="Y"/>
    <s v="A"/>
    <s v="ACTIVO"/>
    <s v="BANCA PREFERENCIAL"/>
    <s v="ND"/>
    <s v="ND"/>
    <s v="ND"/>
    <x v="0"/>
    <n v="9650"/>
  </r>
  <r>
    <x v="4971"/>
    <x v="0"/>
    <n v="9744"/>
    <x v="4971"/>
    <n v="2066"/>
    <x v="10"/>
    <s v="BG"/>
    <s v="P"/>
    <s v="Y"/>
    <s v="A"/>
    <s v="ACTIVO"/>
    <s v="BANCA PREFERENCIAL"/>
    <n v="27658.986700000001"/>
    <n v="15000"/>
    <n v="494244.45"/>
    <x v="0"/>
    <n v="4500"/>
  </r>
  <r>
    <x v="4972"/>
    <x v="0"/>
    <n v="10025"/>
    <x v="4972"/>
    <n v="2938"/>
    <x v="23"/>
    <s v="BG"/>
    <s v="P"/>
    <s v="Y"/>
    <s v="A"/>
    <s v="ACTIVO"/>
    <s v="BANCA PREFERENCIAL"/>
    <n v="113989.1983"/>
    <n v="11100"/>
    <n v="398000"/>
    <x v="0"/>
    <n v="35000"/>
  </r>
  <r>
    <x v="4973"/>
    <x v="0"/>
    <n v="9371"/>
    <x v="4973"/>
    <n v="5501"/>
    <x v="20"/>
    <s v="BG"/>
    <s v="P"/>
    <s v="Y"/>
    <s v="A"/>
    <s v="ACTIVO"/>
    <s v="BANCA PREFERENCIAL"/>
    <n v="2538.6350000000002"/>
    <n v="16880"/>
    <n v="0"/>
    <x v="0"/>
    <n v="15000"/>
  </r>
  <r>
    <x v="4974"/>
    <x v="0"/>
    <n v="7290"/>
    <x v="4974"/>
    <n v="6858"/>
    <x v="5"/>
    <s v="BG"/>
    <s v="P"/>
    <s v="Y"/>
    <s v="A"/>
    <s v="ACTIVO"/>
    <s v="BANCA PREFERENCIAL"/>
    <n v="50540.298300000002"/>
    <n v="11250"/>
    <n v="0"/>
    <x v="0"/>
    <n v="7254"/>
  </r>
  <r>
    <x v="4975"/>
    <x v="0"/>
    <n v="8192"/>
    <x v="4975"/>
    <n v="2938"/>
    <x v="23"/>
    <s v="BG"/>
    <s v="P"/>
    <s v="Y"/>
    <s v="A"/>
    <s v="ACTIVO"/>
    <s v="BANCA PREFERENCIAL"/>
    <n v="90225.486600000004"/>
    <n v="10000"/>
    <n v="202472.14989999999"/>
    <x v="0"/>
    <n v="19837.5"/>
  </r>
  <r>
    <x v="4976"/>
    <x v="1"/>
    <n v="1660"/>
    <x v="4976"/>
    <n v="6858"/>
    <x v="5"/>
    <s v="BG"/>
    <s v="P"/>
    <s v="Y"/>
    <s v="A"/>
    <s v="ACTIVO"/>
    <s v="BANCA PREFERENCIAL"/>
    <s v="ND"/>
    <s v="ND"/>
    <s v="ND"/>
    <x v="0"/>
    <n v="26616.67"/>
  </r>
  <r>
    <x v="4977"/>
    <x v="0"/>
    <n v="9513"/>
    <x v="4977"/>
    <n v="5501"/>
    <x v="20"/>
    <s v="BG"/>
    <s v="P"/>
    <s v="Y"/>
    <s v="A"/>
    <s v="ACTIVO"/>
    <s v="BANCA PREFERENCIAL"/>
    <n v="4563.5398999999998"/>
    <n v="10125"/>
    <n v="0"/>
    <x v="0"/>
    <n v="8000"/>
  </r>
  <r>
    <x v="4978"/>
    <x v="0"/>
    <n v="8120"/>
    <x v="4978"/>
    <n v="3704"/>
    <x v="15"/>
    <s v="BG"/>
    <s v="P"/>
    <s v="Y"/>
    <s v="A"/>
    <s v="ACTIVO"/>
    <s v="BANCA PREFERENCIAL"/>
    <n v="14022.61"/>
    <n v="22500"/>
    <n v="0"/>
    <x v="0"/>
    <n v="7500"/>
  </r>
  <r>
    <x v="4979"/>
    <x v="0"/>
    <n v="9964"/>
    <x v="4979"/>
    <n v="2066"/>
    <x v="10"/>
    <s v="BG"/>
    <s v="P"/>
    <s v="Y"/>
    <s v="A"/>
    <s v="ACTIVO"/>
    <s v="BANCA PREFERENCIAL"/>
    <n v="10796.813200000001"/>
    <n v="22500"/>
    <n v="0"/>
    <x v="0"/>
    <n v="3000"/>
  </r>
  <r>
    <x v="4980"/>
    <x v="0"/>
    <n v="8201"/>
    <x v="4980"/>
    <n v="2938"/>
    <x v="23"/>
    <s v="BG"/>
    <s v="P"/>
    <s v="Y"/>
    <s v="A"/>
    <s v="ACTIVO"/>
    <s v="BANCA PREFERENCIAL"/>
    <n v="136829.12830000001"/>
    <n v="15000"/>
    <n v="0"/>
    <x v="0"/>
    <n v="10000"/>
  </r>
  <r>
    <x v="4981"/>
    <x v="0"/>
    <n v="4134"/>
    <x v="4981"/>
    <n v="5501"/>
    <x v="20"/>
    <s v="BG"/>
    <s v="P"/>
    <s v="Y"/>
    <s v="A"/>
    <s v="ACTIVO"/>
    <s v="BANCA PREFERENCIAL"/>
    <n v="3405.5733"/>
    <n v="20000"/>
    <n v="0"/>
    <x v="0"/>
    <n v="11000"/>
  </r>
  <r>
    <x v="4982"/>
    <x v="1"/>
    <n v="1511"/>
    <x v="4982"/>
    <n v="8362"/>
    <x v="6"/>
    <s v="BG"/>
    <s v="P"/>
    <s v="Y"/>
    <s v="A"/>
    <s v="ACTIVO"/>
    <s v="BANCA PREFERENCIAL"/>
    <s v="ND"/>
    <s v="ND"/>
    <s v="ND"/>
    <x v="0"/>
    <n v="0"/>
  </r>
  <r>
    <x v="4983"/>
    <x v="1"/>
    <n v="889"/>
    <x v="4983"/>
    <n v="2627"/>
    <x v="12"/>
    <s v="BG"/>
    <s v="P"/>
    <s v="Y"/>
    <s v="B"/>
    <s v="INACTIVO"/>
    <s v="BANCA PREFERENCIAL"/>
    <s v="ND"/>
    <s v="ND"/>
    <s v="ND"/>
    <x v="2"/>
    <n v="0"/>
  </r>
  <r>
    <x v="4984"/>
    <x v="1"/>
    <n v="6700"/>
    <x v="4984"/>
    <n v="1275"/>
    <x v="3"/>
    <s v="BG"/>
    <s v="P"/>
    <s v="Y"/>
    <s v="A"/>
    <s v="ACTIVO"/>
    <s v="BANCA PREFERENCIAL"/>
    <s v="ND"/>
    <s v="ND"/>
    <s v="ND"/>
    <x v="1"/>
    <n v="2500"/>
  </r>
  <r>
    <x v="4985"/>
    <x v="0"/>
    <n v="6700"/>
    <x v="4985"/>
    <n v="1275"/>
    <x v="3"/>
    <s v="BG"/>
    <s v="P"/>
    <s v="Y"/>
    <s v="A"/>
    <s v="ACTIVO"/>
    <s v="BANCA PREFERENCIAL"/>
    <n v="809251.375"/>
    <n v="12000"/>
    <n v="0"/>
    <x v="0"/>
    <n v="0"/>
  </r>
  <r>
    <x v="4986"/>
    <x v="1"/>
    <n v="1471"/>
    <x v="4986"/>
    <n v="3975"/>
    <x v="2"/>
    <s v="BG"/>
    <s v="C"/>
    <s v="Y"/>
    <s v="B"/>
    <s v="INACTIVO"/>
    <s v="BANCA PREFERENCIAL"/>
    <s v="ND"/>
    <s v="ND"/>
    <s v="ND"/>
    <x v="2"/>
    <n v="0"/>
  </r>
  <r>
    <x v="4987"/>
    <x v="0"/>
    <n v="2476"/>
    <x v="4987"/>
    <n v="8362"/>
    <x v="6"/>
    <s v="BG"/>
    <s v="P"/>
    <s v="Y"/>
    <s v="U"/>
    <s v="DIFUNTO ACTIVO"/>
    <s v="BANCA PREFERENCIAL"/>
    <n v="440743.33"/>
    <n v="10000"/>
    <n v="0"/>
    <x v="2"/>
    <n v="0"/>
  </r>
  <r>
    <x v="4988"/>
    <x v="1"/>
    <n v="2476"/>
    <x v="4988"/>
    <n v="8362"/>
    <x v="6"/>
    <s v="BG"/>
    <s v="P"/>
    <s v="Y"/>
    <s v="A"/>
    <s v="ACTIVO"/>
    <s v="BANCA PREFERENCIAL"/>
    <s v="ND"/>
    <s v="ND"/>
    <s v="ND"/>
    <x v="0"/>
    <n v="0"/>
  </r>
  <r>
    <x v="4989"/>
    <x v="0"/>
    <n v="7813"/>
    <x v="4989"/>
    <n v="4775"/>
    <x v="18"/>
    <s v="BG"/>
    <s v="P"/>
    <s v="Y"/>
    <s v="A"/>
    <s v="ACTIVO"/>
    <s v="BANCA PREFERENCIAL"/>
    <n v="23221.328300000001"/>
    <n v="15000"/>
    <n v="0"/>
    <x v="0"/>
    <n v="4500"/>
  </r>
  <r>
    <x v="4990"/>
    <x v="0"/>
    <n v="10044"/>
    <x v="4990"/>
    <n v="4775"/>
    <x v="18"/>
    <s v="BG"/>
    <s v="P"/>
    <s v="Y"/>
    <s v="A"/>
    <s v="ACTIVO"/>
    <s v="BANCA PREFERENCIAL"/>
    <n v="198243.12659999999"/>
    <n v="10000"/>
    <n v="0"/>
    <x v="0"/>
    <n v="0"/>
  </r>
  <r>
    <x v="4991"/>
    <x v="1"/>
    <n v="2699"/>
    <x v="4991"/>
    <n v="254"/>
    <x v="33"/>
    <s v="BG"/>
    <s v="C"/>
    <s v="Y"/>
    <s v="A"/>
    <s v="ACTIVO"/>
    <s v="BANCA PREFERENCIAL"/>
    <s v="ND"/>
    <s v="ND"/>
    <s v="ND"/>
    <x v="1"/>
    <n v="0"/>
  </r>
  <r>
    <x v="4992"/>
    <x v="0"/>
    <n v="10101"/>
    <x v="4992"/>
    <n v="5823"/>
    <x v="4"/>
    <s v="BG"/>
    <s v="P"/>
    <s v="Y"/>
    <s v="A"/>
    <s v="ACTIVO"/>
    <s v="BANCA PREFERENCIAL"/>
    <n v="468577.505"/>
    <n v="1000"/>
    <n v="0"/>
    <x v="0"/>
    <n v="1248.3"/>
  </r>
  <r>
    <x v="4993"/>
    <x v="1"/>
    <n v="961"/>
    <x v="4993"/>
    <n v="2627"/>
    <x v="12"/>
    <s v="BG"/>
    <s v="P"/>
    <s v="Y"/>
    <s v="A"/>
    <s v="ACTIVO"/>
    <s v="BANCA PREFERENCIAL"/>
    <s v="ND"/>
    <s v="ND"/>
    <s v="ND"/>
    <x v="0"/>
    <n v="1500"/>
  </r>
  <r>
    <x v="4994"/>
    <x v="0"/>
    <n v="8658"/>
    <x v="4994"/>
    <n v="8782"/>
    <x v="0"/>
    <s v="BG"/>
    <s v="P"/>
    <s v="Y"/>
    <s v="A"/>
    <s v="ACTIVO"/>
    <s v="BANCA PREFERENCIAL"/>
    <n v="24989.433300000001"/>
    <n v="11250"/>
    <n v="0"/>
    <x v="0"/>
    <n v="0"/>
  </r>
  <r>
    <x v="4995"/>
    <x v="0"/>
    <n v="9366"/>
    <x v="4995"/>
    <n v="5501"/>
    <x v="20"/>
    <s v="BG"/>
    <s v="P"/>
    <s v="Y"/>
    <s v="A"/>
    <s v="ACTIVO"/>
    <s v="BANCA PREFERENCIAL"/>
    <n v="199950.29500000001"/>
    <n v="15000"/>
    <n v="0"/>
    <x v="0"/>
    <n v="8400"/>
  </r>
  <r>
    <x v="4996"/>
    <x v="1"/>
    <n v="5123"/>
    <x v="4996"/>
    <n v="5823"/>
    <x v="4"/>
    <s v="BG"/>
    <s v="P"/>
    <s v="Y"/>
    <s v="A"/>
    <s v="ACTIVO"/>
    <s v="BANCA PREFERENCIAL"/>
    <s v="ND"/>
    <s v="ND"/>
    <s v="ND"/>
    <x v="0"/>
    <n v="7480.14"/>
  </r>
  <r>
    <x v="4997"/>
    <x v="0"/>
    <n v="10837"/>
    <x v="4997"/>
    <n v="1275"/>
    <x v="3"/>
    <s v="BG"/>
    <s v="P"/>
    <s v="Y"/>
    <s v="A"/>
    <s v="ACTIVO"/>
    <s v="BANCA PREFERENCIAL"/>
    <n v="335289.72330000001"/>
    <n v="15000"/>
    <n v="0"/>
    <x v="0"/>
    <n v="2000"/>
  </r>
  <r>
    <x v="4998"/>
    <x v="0"/>
    <n v="9318"/>
    <x v="4998"/>
    <n v="5289"/>
    <x v="16"/>
    <s v="BG"/>
    <s v="P"/>
    <s v="Y"/>
    <s v="A"/>
    <s v="ACTIVO"/>
    <s v="BANCA PREFERENCIAL"/>
    <n v="126287.3083"/>
    <n v="10000"/>
    <n v="308000"/>
    <x v="0"/>
    <n v="5654"/>
  </r>
  <r>
    <x v="4999"/>
    <x v="0"/>
    <n v="9309"/>
    <x v="4999"/>
    <n v="5501"/>
    <x v="20"/>
    <s v="BG"/>
    <s v="P"/>
    <s v="Y"/>
    <s v="A"/>
    <s v="ACTIVO"/>
    <s v="BANCA PREFERENCIAL"/>
    <n v="1070.3516999999999"/>
    <n v="2500"/>
    <n v="0"/>
    <x v="0"/>
    <n v="0"/>
  </r>
  <r>
    <x v="5000"/>
    <x v="0"/>
    <n v="10960"/>
    <x v="5000"/>
    <n v="2066"/>
    <x v="10"/>
    <s v="BG"/>
    <s v="P"/>
    <s v="Y"/>
    <s v="A"/>
    <s v="ACTIVO"/>
    <s v="BANCA PREFERENCIAL"/>
    <n v="69109.491599999994"/>
    <n v="10000"/>
    <n v="0"/>
    <x v="0"/>
    <n v="10000"/>
  </r>
  <r>
    <x v="5001"/>
    <x v="0"/>
    <n v="10894"/>
    <x v="5001"/>
    <n v="4775"/>
    <x v="18"/>
    <s v="BG"/>
    <s v="P"/>
    <s v="Y"/>
    <s v="A"/>
    <s v="ACTIVO"/>
    <s v="BANCA PREFERENCIAL"/>
    <n v="6694.9782999999998"/>
    <n v="0"/>
    <n v="0"/>
    <x v="0"/>
    <n v="15000"/>
  </r>
  <r>
    <x v="5002"/>
    <x v="0"/>
    <n v="1664"/>
    <x v="5002"/>
    <n v="3975"/>
    <x v="2"/>
    <s v="BG"/>
    <s v="P"/>
    <s v="Y"/>
    <s v="A"/>
    <s v="ACTIVO"/>
    <s v="BANCA PREFERENCIAL"/>
    <n v="16153.909900000001"/>
    <n v="20000"/>
    <n v="300000"/>
    <x v="0"/>
    <n v="0"/>
  </r>
  <r>
    <x v="5003"/>
    <x v="1"/>
    <n v="2476"/>
    <x v="5003"/>
    <n v="8362"/>
    <x v="6"/>
    <s v="BG"/>
    <s v="C"/>
    <s v="Y"/>
    <s v="B"/>
    <s v="INACTIVO"/>
    <s v="BANCA PREFERENCIAL"/>
    <s v="ND"/>
    <s v="ND"/>
    <s v="ND"/>
    <x v="2"/>
    <n v="0"/>
  </r>
  <r>
    <x v="5004"/>
    <x v="0"/>
    <n v="9347"/>
    <x v="5004"/>
    <n v="5501"/>
    <x v="20"/>
    <s v="BG"/>
    <s v="P"/>
    <s v="Y"/>
    <s v="A"/>
    <s v="ACTIVO"/>
    <s v="BANCA PREFERENCIAL"/>
    <n v="39899.26"/>
    <n v="15000"/>
    <n v="0"/>
    <x v="0"/>
    <n v="800"/>
  </r>
  <r>
    <x v="5005"/>
    <x v="0"/>
    <n v="4925"/>
    <x v="5005"/>
    <n v="8362"/>
    <x v="6"/>
    <s v="BG"/>
    <s v="P"/>
    <s v="Y"/>
    <s v="A"/>
    <s v="ACTIVO"/>
    <s v="BANCA PREFERENCIAL"/>
    <n v="6758.6566999999995"/>
    <n v="0"/>
    <n v="0"/>
    <x v="0"/>
    <n v="0"/>
  </r>
  <r>
    <x v="5006"/>
    <x v="0"/>
    <n v="10443"/>
    <x v="5006"/>
    <n v="1237"/>
    <x v="17"/>
    <s v="BG"/>
    <s v="P"/>
    <s v="Y"/>
    <s v="A"/>
    <s v="ACTIVO"/>
    <s v="BANCA PREFERENCIAL"/>
    <n v="14404.635"/>
    <n v="20000"/>
    <n v="0"/>
    <x v="0"/>
    <n v="1000"/>
  </r>
  <r>
    <x v="5007"/>
    <x v="1"/>
    <n v="5051"/>
    <x v="5007"/>
    <n v="5823"/>
    <x v="4"/>
    <s v="BG"/>
    <s v="C"/>
    <s v="Y"/>
    <s v="A"/>
    <s v="ACTIVO"/>
    <s v="BANCA PREFERENCIAL"/>
    <s v="ND"/>
    <s v="ND"/>
    <s v="ND"/>
    <x v="1"/>
    <n v="0"/>
  </r>
  <r>
    <x v="5008"/>
    <x v="0"/>
    <n v="7450"/>
    <x v="5008"/>
    <n v="3704"/>
    <x v="15"/>
    <s v="BG"/>
    <s v="P"/>
    <s v="Y"/>
    <s v="A"/>
    <s v="ACTIVO"/>
    <s v="BANCA PREFERENCIAL"/>
    <n v="250662.20670000001"/>
    <n v="15000"/>
    <n v="202300"/>
    <x v="0"/>
    <n v="10000"/>
  </r>
  <r>
    <x v="5009"/>
    <x v="1"/>
    <n v="5943"/>
    <x v="5009"/>
    <n v="8655"/>
    <x v="8"/>
    <s v="BG"/>
    <s v="P"/>
    <s v="Y"/>
    <s v="A"/>
    <s v="ACTIVO"/>
    <s v="BANCA PREFERENCIAL"/>
    <s v="ND"/>
    <s v="ND"/>
    <s v="ND"/>
    <x v="0"/>
    <n v="0"/>
  </r>
  <r>
    <x v="5010"/>
    <x v="0"/>
    <n v="7415"/>
    <x v="5010"/>
    <n v="4775"/>
    <x v="18"/>
    <s v="BG"/>
    <s v="P"/>
    <s v="Y"/>
    <s v="A"/>
    <s v="ACTIVO"/>
    <s v="BANCA PREFERENCIAL"/>
    <n v="158391.88"/>
    <n v="20000"/>
    <n v="416000"/>
    <x v="0"/>
    <n v="27083"/>
  </r>
  <r>
    <x v="5011"/>
    <x v="0"/>
    <n v="5917"/>
    <x v="5011"/>
    <n v="5823"/>
    <x v="4"/>
    <s v="BG"/>
    <s v="P"/>
    <s v="Y"/>
    <s v="A"/>
    <s v="ACTIVO"/>
    <s v="BANCA PREFERENCIAL"/>
    <n v="3538.6383000000001"/>
    <n v="0"/>
    <n v="0"/>
    <x v="0"/>
    <n v="0"/>
  </r>
  <r>
    <x v="5012"/>
    <x v="0"/>
    <n v="9772"/>
    <x v="5012"/>
    <n v="2066"/>
    <x v="10"/>
    <s v="BG"/>
    <s v="P"/>
    <s v="Y"/>
    <s v="A"/>
    <s v="ACTIVO"/>
    <s v="BANCA PREFERENCIAL"/>
    <n v="101540.8383"/>
    <n v="15000"/>
    <n v="259200"/>
    <x v="0"/>
    <n v="8000"/>
  </r>
  <r>
    <x v="5013"/>
    <x v="0"/>
    <n v="9592"/>
    <x v="5013"/>
    <n v="5501"/>
    <x v="20"/>
    <s v="BG"/>
    <s v="P"/>
    <s v="Y"/>
    <s v="A"/>
    <s v="ACTIVO"/>
    <s v="BANCA PREFERENCIAL"/>
    <n v="23720.119900000002"/>
    <n v="11250"/>
    <n v="227319.67989999999"/>
    <x v="0"/>
    <n v="10639"/>
  </r>
  <r>
    <x v="5014"/>
    <x v="0"/>
    <n v="10895"/>
    <x v="5014"/>
    <n v="4775"/>
    <x v="18"/>
    <s v="BG"/>
    <s v="P"/>
    <s v="Y"/>
    <s v="A"/>
    <s v="ACTIVO"/>
    <s v="BANCA PREFERENCIAL"/>
    <n v="6651.7381999999998"/>
    <n v="15000"/>
    <n v="0"/>
    <x v="0"/>
    <n v="0"/>
  </r>
  <r>
    <x v="5015"/>
    <x v="0"/>
    <n v="10105"/>
    <x v="5015"/>
    <n v="1910"/>
    <x v="1"/>
    <s v="BG"/>
    <s v="P"/>
    <s v="Y"/>
    <s v="A"/>
    <s v="ACTIVO"/>
    <s v="BANCA PREFERENCIAL"/>
    <n v="574.38329999999996"/>
    <n v="2800"/>
    <n v="264000"/>
    <x v="0"/>
    <n v="2300"/>
  </r>
  <r>
    <x v="5016"/>
    <x v="0"/>
    <n v="10625"/>
    <x v="5016"/>
    <n v="4775"/>
    <x v="18"/>
    <s v="BG"/>
    <s v="P"/>
    <s v="Y"/>
    <s v="A"/>
    <s v="ACTIVO"/>
    <s v="BANCA PREFERENCIAL"/>
    <n v="41401.0717"/>
    <n v="10000"/>
    <n v="621000"/>
    <x v="0"/>
    <n v="5833.33"/>
  </r>
  <r>
    <x v="5017"/>
    <x v="1"/>
    <n v="6066"/>
    <x v="5017"/>
    <n v="2627"/>
    <x v="12"/>
    <s v="BG"/>
    <s v="P"/>
    <s v="Y"/>
    <s v="A"/>
    <s v="ACTIVO"/>
    <s v="BANCA PREFERENCIAL"/>
    <s v="ND"/>
    <s v="ND"/>
    <s v="ND"/>
    <x v="0"/>
    <n v="0"/>
  </r>
  <r>
    <x v="5018"/>
    <x v="0"/>
    <n v="11324"/>
    <x v="5018"/>
    <n v="5823"/>
    <x v="4"/>
    <s v="BG"/>
    <s v="P"/>
    <s v="Y"/>
    <s v="A"/>
    <s v="ACTIVO"/>
    <s v="BANCA PREFERENCIAL"/>
    <n v="348410.29489999998"/>
    <n v="14625"/>
    <n v="0"/>
    <x v="0"/>
    <n v="0"/>
  </r>
  <r>
    <x v="5019"/>
    <x v="1"/>
    <n v="2000"/>
    <x v="5019"/>
    <n v="2627"/>
    <x v="12"/>
    <s v="BG"/>
    <s v="P"/>
    <s v="Y"/>
    <s v="A"/>
    <s v="ACTIVO"/>
    <s v="BANCA PREFERENCIAL"/>
    <s v="ND"/>
    <s v="ND"/>
    <s v="ND"/>
    <x v="0"/>
    <n v="3500"/>
  </r>
  <r>
    <x v="5020"/>
    <x v="1"/>
    <n v="832"/>
    <x v="5020"/>
    <n v="2627"/>
    <x v="12"/>
    <s v="BG"/>
    <s v="C"/>
    <s v="Y"/>
    <s v="A"/>
    <s v="ACTIVO"/>
    <s v="BANCA PREFERENCIAL"/>
    <s v="ND"/>
    <s v="ND"/>
    <s v="ND"/>
    <x v="1"/>
    <n v="0"/>
  </r>
  <r>
    <x v="5021"/>
    <x v="1"/>
    <n v="4358"/>
    <x v="5021"/>
    <n v="8655"/>
    <x v="8"/>
    <s v="BG"/>
    <s v="C"/>
    <s v="Y"/>
    <s v="A"/>
    <s v="ACTIVO"/>
    <s v="BANCA PREFERENCIAL"/>
    <s v="ND"/>
    <s v="ND"/>
    <s v="ND"/>
    <x v="1"/>
    <n v="0"/>
  </r>
  <r>
    <x v="5022"/>
    <x v="1"/>
    <n v="1780"/>
    <x v="5022"/>
    <n v="2627"/>
    <x v="12"/>
    <s v="BG"/>
    <s v="C"/>
    <s v="Y"/>
    <s v="A"/>
    <s v="ACTIVO"/>
    <s v="BANCA PREFERENCIAL"/>
    <s v="ND"/>
    <s v="ND"/>
    <s v="ND"/>
    <x v="1"/>
    <n v="0"/>
  </r>
  <r>
    <x v="5023"/>
    <x v="0"/>
    <n v="10899"/>
    <x v="5023"/>
    <n v="4775"/>
    <x v="18"/>
    <s v="BG"/>
    <s v="P"/>
    <s v="Y"/>
    <s v="A"/>
    <s v="ACTIVO"/>
    <s v="BANCA PREFERENCIAL"/>
    <n v="2798.1183000000001"/>
    <n v="14400"/>
    <n v="199500"/>
    <x v="0"/>
    <n v="10000"/>
  </r>
  <r>
    <x v="5024"/>
    <x v="0"/>
    <n v="9484"/>
    <x v="5024"/>
    <n v="5289"/>
    <x v="16"/>
    <s v="BG"/>
    <s v="P"/>
    <s v="Y"/>
    <s v="A"/>
    <s v="ACTIVO"/>
    <s v="BANCA PREFERENCIAL"/>
    <n v="1359.9717000000001"/>
    <n v="11250"/>
    <n v="0"/>
    <x v="0"/>
    <n v="4000"/>
  </r>
  <r>
    <x v="5025"/>
    <x v="1"/>
    <n v="4996"/>
    <x v="5025"/>
    <n v="6858"/>
    <x v="5"/>
    <s v="BG"/>
    <s v="P"/>
    <s v="Y"/>
    <s v="A"/>
    <s v="ACTIVO"/>
    <s v="BANCA PREFERENCIAL"/>
    <s v="ND"/>
    <s v="ND"/>
    <s v="ND"/>
    <x v="0"/>
    <n v="900"/>
  </r>
  <r>
    <x v="5026"/>
    <x v="0"/>
    <n v="9483"/>
    <x v="5026"/>
    <n v="5289"/>
    <x v="16"/>
    <s v="BG"/>
    <s v="P"/>
    <s v="Y"/>
    <s v="A"/>
    <s v="ACTIVO"/>
    <s v="BANCA PREFERENCIAL"/>
    <n v="49931.121700000003"/>
    <n v="11825"/>
    <n v="0"/>
    <x v="0"/>
    <n v="1000"/>
  </r>
  <r>
    <x v="5027"/>
    <x v="1"/>
    <n v="1664"/>
    <x v="5027"/>
    <n v="3975"/>
    <x v="2"/>
    <s v="BG"/>
    <s v="P"/>
    <s v="Y"/>
    <s v="A"/>
    <s v="ACTIVO"/>
    <s v="BANCA PREFERENCIAL"/>
    <s v="ND"/>
    <s v="ND"/>
    <s v="ND"/>
    <x v="0"/>
    <n v="0"/>
  </r>
  <r>
    <x v="5028"/>
    <x v="1"/>
    <n v="7481"/>
    <x v="5028"/>
    <n v="5501"/>
    <x v="20"/>
    <s v="BG"/>
    <s v="P"/>
    <s v="Y"/>
    <s v="A"/>
    <s v="ACTIVO"/>
    <s v="BANCA PREFERENCIAL"/>
    <s v="ND"/>
    <s v="ND"/>
    <s v="ND"/>
    <x v="0"/>
    <n v="3000"/>
  </r>
  <r>
    <x v="5029"/>
    <x v="0"/>
    <n v="1660"/>
    <x v="5029"/>
    <n v="6858"/>
    <x v="5"/>
    <s v="BG"/>
    <s v="P"/>
    <s v="Y"/>
    <s v="A"/>
    <s v="ACTIVO"/>
    <s v="BANCA PREFERENCIAL"/>
    <n v="199839.41"/>
    <n v="15000"/>
    <n v="0"/>
    <x v="0"/>
    <n v="11000"/>
  </r>
  <r>
    <x v="5030"/>
    <x v="1"/>
    <n v="2614"/>
    <x v="5030"/>
    <n v="2627"/>
    <x v="12"/>
    <s v="BG"/>
    <s v="C"/>
    <s v="Y"/>
    <s v="B"/>
    <s v="INACTIVO"/>
    <s v="BANCA PREFERENCIAL"/>
    <s v="ND"/>
    <s v="ND"/>
    <s v="ND"/>
    <x v="2"/>
    <n v="0"/>
  </r>
  <r>
    <x v="5031"/>
    <x v="0"/>
    <n v="9561"/>
    <x v="5031"/>
    <n v="5501"/>
    <x v="20"/>
    <s v="BG"/>
    <s v="P"/>
    <s v="Y"/>
    <s v="A"/>
    <s v="ACTIVO"/>
    <s v="BANCA PREFERENCIAL"/>
    <n v="110592.15"/>
    <n v="10000"/>
    <n v="0"/>
    <x v="0"/>
    <n v="0"/>
  </r>
  <r>
    <x v="5032"/>
    <x v="0"/>
    <n v="7489"/>
    <x v="5032"/>
    <n v="3704"/>
    <x v="15"/>
    <s v="BG"/>
    <s v="P"/>
    <s v="Y"/>
    <s v="A"/>
    <s v="ACTIVO"/>
    <s v="BANCA PREFERENCIAL"/>
    <n v="254002.31159999999"/>
    <n v="20000"/>
    <n v="0"/>
    <x v="0"/>
    <n v="10000"/>
  </r>
  <r>
    <x v="5033"/>
    <x v="1"/>
    <n v="5807"/>
    <x v="5033"/>
    <n v="2066"/>
    <x v="10"/>
    <s v="BG"/>
    <s v="C"/>
    <s v="Y"/>
    <s v="A"/>
    <s v="ACTIVO"/>
    <s v="BANCA PREFERENCIAL"/>
    <s v="ND"/>
    <s v="ND"/>
    <s v="ND"/>
    <x v="1"/>
    <n v="0"/>
  </r>
  <r>
    <x v="5034"/>
    <x v="0"/>
    <n v="10984"/>
    <x v="5034"/>
    <n v="4791"/>
    <x v="26"/>
    <s v="BG"/>
    <s v="P"/>
    <s v="Y"/>
    <s v="A"/>
    <s v="ACTIVO"/>
    <s v="BANCA PREFERENCIAL"/>
    <n v="5195.8248999999996"/>
    <n v="12150"/>
    <n v="195000"/>
    <x v="0"/>
    <n v="8285.52"/>
  </r>
  <r>
    <x v="5035"/>
    <x v="0"/>
    <n v="10125"/>
    <x v="5035"/>
    <n v="4775"/>
    <x v="18"/>
    <s v="BG"/>
    <s v="P"/>
    <s v="Y"/>
    <s v="A"/>
    <s v="ACTIVO"/>
    <s v="BANCA PREFERENCIAL"/>
    <n v="10600.7482"/>
    <n v="10000"/>
    <n v="327250"/>
    <x v="0"/>
    <n v="0"/>
  </r>
  <r>
    <x v="5036"/>
    <x v="0"/>
    <n v="7872"/>
    <x v="5036"/>
    <n v="2938"/>
    <x v="23"/>
    <s v="BG"/>
    <s v="P"/>
    <s v="Y"/>
    <s v="A"/>
    <s v="ACTIVO"/>
    <s v="BANCA PREFERENCIAL"/>
    <n v="2348.3150000000001"/>
    <n v="15000"/>
    <n v="0"/>
    <x v="0"/>
    <n v="10000"/>
  </r>
  <r>
    <x v="5037"/>
    <x v="0"/>
    <n v="10559"/>
    <x v="5037"/>
    <n v="1275"/>
    <x v="3"/>
    <s v="BG"/>
    <s v="P"/>
    <s v="Y"/>
    <s v="A"/>
    <s v="ACTIVO"/>
    <s v="BANCA PREFERENCIAL"/>
    <n v="148475.97820000001"/>
    <n v="0"/>
    <n v="0"/>
    <x v="0"/>
    <n v="0"/>
  </r>
  <r>
    <x v="5038"/>
    <x v="0"/>
    <n v="11576"/>
    <x v="5038"/>
    <n v="2627"/>
    <x v="12"/>
    <s v="BG"/>
    <s v="P"/>
    <s v="Y"/>
    <s v="A"/>
    <s v="ACTIVO"/>
    <s v="BANCA PREFERENCIAL"/>
    <n v="24322.459900000002"/>
    <n v="22500"/>
    <n v="200000"/>
    <x v="0"/>
    <n v="15523.13"/>
  </r>
  <r>
    <x v="5039"/>
    <x v="0"/>
    <n v="2538"/>
    <x v="5039"/>
    <n v="6858"/>
    <x v="5"/>
    <s v="BG"/>
    <s v="P"/>
    <s v="Y"/>
    <s v="A"/>
    <s v="ACTIVO"/>
    <s v="BANCA PREFERENCIAL"/>
    <n v="22.969899999999999"/>
    <n v="10000"/>
    <n v="0"/>
    <x v="0"/>
    <n v="0"/>
  </r>
  <r>
    <x v="5040"/>
    <x v="0"/>
    <n v="7464"/>
    <x v="5040"/>
    <n v="3704"/>
    <x v="15"/>
    <s v="BG"/>
    <s v="P"/>
    <s v="Y"/>
    <s v="A"/>
    <s v="ACTIVO"/>
    <s v="BANCA PREFERENCIAL"/>
    <n v="6230.8067000000001"/>
    <n v="15000"/>
    <n v="480000"/>
    <x v="0"/>
    <n v="18000"/>
  </r>
  <r>
    <x v="5041"/>
    <x v="0"/>
    <n v="5075"/>
    <x v="5041"/>
    <n v="3975"/>
    <x v="2"/>
    <s v="BG"/>
    <s v="P"/>
    <s v="Y"/>
    <s v="A"/>
    <s v="ACTIVO"/>
    <s v="BANCA PREFERENCIAL"/>
    <n v="26044.943200000002"/>
    <n v="0"/>
    <n v="0"/>
    <x v="0"/>
    <n v="0"/>
  </r>
  <r>
    <x v="5042"/>
    <x v="0"/>
    <n v="9348"/>
    <x v="5042"/>
    <n v="5501"/>
    <x v="20"/>
    <s v="BG"/>
    <s v="P"/>
    <s v="Y"/>
    <s v="A"/>
    <s v="ACTIVO"/>
    <s v="BANCA PREFERENCIAL"/>
    <n v="66609.178199999995"/>
    <n v="10000"/>
    <n v="0"/>
    <x v="0"/>
    <n v="10000"/>
  </r>
  <r>
    <x v="5043"/>
    <x v="1"/>
    <n v="6916"/>
    <x v="5043"/>
    <n v="3975"/>
    <x v="2"/>
    <s v="BG"/>
    <s v="C"/>
    <s v="Y"/>
    <s v="A"/>
    <s v="ACTIVO"/>
    <s v="BANCA PREFERENCIAL"/>
    <s v="ND"/>
    <s v="ND"/>
    <s v="ND"/>
    <x v="1"/>
    <n v="0"/>
  </r>
  <r>
    <x v="5044"/>
    <x v="0"/>
    <n v="9678"/>
    <x v="5044"/>
    <n v="5501"/>
    <x v="20"/>
    <s v="BG"/>
    <s v="P"/>
    <s v="Y"/>
    <s v="A"/>
    <s v="ACTIVO"/>
    <s v="BANCA PREFERENCIAL"/>
    <n v="8005.5617000000002"/>
    <n v="10000"/>
    <n v="0"/>
    <x v="0"/>
    <n v="5000"/>
  </r>
  <r>
    <x v="5045"/>
    <x v="0"/>
    <n v="11680"/>
    <x v="5045"/>
    <n v="1275"/>
    <x v="3"/>
    <s v="BG"/>
    <s v="P"/>
    <s v="Y"/>
    <s v="A"/>
    <s v="ACTIVO"/>
    <s v="BANCA PREFERENCIAL"/>
    <n v="4307.8867"/>
    <n v="15000"/>
    <n v="168000"/>
    <x v="0"/>
    <n v="3531"/>
  </r>
  <r>
    <x v="5046"/>
    <x v="0"/>
    <n v="10986"/>
    <x v="5046"/>
    <n v="2066"/>
    <x v="10"/>
    <s v="BG"/>
    <s v="P"/>
    <s v="Y"/>
    <s v="A"/>
    <s v="ACTIVO"/>
    <s v="BANCA PREFERENCIAL"/>
    <n v="23894.645"/>
    <n v="12680"/>
    <n v="0"/>
    <x v="0"/>
    <n v="6000"/>
  </r>
  <r>
    <x v="5047"/>
    <x v="0"/>
    <n v="6687"/>
    <x v="5047"/>
    <n v="8655"/>
    <x v="8"/>
    <s v="BG"/>
    <s v="P"/>
    <s v="Y"/>
    <s v="A"/>
    <s v="ACTIVO"/>
    <s v="BANCA PREFERENCIAL"/>
    <n v="3651.1116999999999"/>
    <n v="15000"/>
    <n v="1252500"/>
    <x v="0"/>
    <n v="33467.08"/>
  </r>
  <r>
    <x v="5048"/>
    <x v="0"/>
    <n v="8123"/>
    <x v="5048"/>
    <n v="3704"/>
    <x v="15"/>
    <s v="BG"/>
    <s v="P"/>
    <s v="Y"/>
    <s v="A"/>
    <s v="ACTIVO"/>
    <s v="BANCA PREFERENCIAL"/>
    <n v="12073.3282"/>
    <n v="12000"/>
    <n v="0"/>
    <x v="0"/>
    <n v="0"/>
  </r>
  <r>
    <x v="5049"/>
    <x v="1"/>
    <n v="2399"/>
    <x v="5049"/>
    <n v="7900"/>
    <x v="19"/>
    <s v="BG"/>
    <s v="P"/>
    <s v="Y"/>
    <s v="A"/>
    <s v="ACTIVO"/>
    <s v="BANCA PREFERENCIAL"/>
    <s v="ND"/>
    <s v="ND"/>
    <s v="ND"/>
    <x v="0"/>
    <n v="11000"/>
  </r>
  <r>
    <x v="5050"/>
    <x v="0"/>
    <n v="2399"/>
    <x v="5050"/>
    <n v="7900"/>
    <x v="19"/>
    <s v="BG"/>
    <s v="P"/>
    <s v="Y"/>
    <s v="A"/>
    <s v="ACTIVO"/>
    <s v="BANCA PREFERENCIAL"/>
    <n v="1572.5733"/>
    <n v="15000"/>
    <n v="296360"/>
    <x v="0"/>
    <n v="0"/>
  </r>
  <r>
    <x v="5051"/>
    <x v="1"/>
    <n v="3625"/>
    <x v="5051"/>
    <n v="8362"/>
    <x v="6"/>
    <s v="BG"/>
    <s v="P"/>
    <s v="Y"/>
    <s v="K"/>
    <s v="Firmante comercial activo"/>
    <s v="BANCA PREFERENCIAL"/>
    <s v="ND"/>
    <s v="ND"/>
    <s v="ND"/>
    <x v="2"/>
    <n v="0"/>
  </r>
  <r>
    <x v="5052"/>
    <x v="1"/>
    <n v="3625"/>
    <x v="5052"/>
    <n v="8362"/>
    <x v="6"/>
    <s v="BG"/>
    <s v="P"/>
    <s v="Y"/>
    <s v="B"/>
    <s v="INACTIVO"/>
    <s v="BANCA PREFERENCIAL"/>
    <s v="ND"/>
    <s v="ND"/>
    <s v="ND"/>
    <x v="2"/>
    <n v="1500"/>
  </r>
  <r>
    <x v="5053"/>
    <x v="1"/>
    <n v="3625"/>
    <x v="5053"/>
    <n v="8362"/>
    <x v="6"/>
    <s v="BG"/>
    <s v="P"/>
    <s v="Y"/>
    <s v="K"/>
    <s v="Firmante comercial activo"/>
    <s v="BANCA PREFERENCIAL"/>
    <s v="ND"/>
    <s v="ND"/>
    <s v="ND"/>
    <x v="2"/>
    <n v="0"/>
  </r>
  <r>
    <x v="5054"/>
    <x v="1"/>
    <n v="5201"/>
    <x v="5054"/>
    <n v="2627"/>
    <x v="12"/>
    <s v="BG"/>
    <s v="P"/>
    <s v="Y"/>
    <s v="A"/>
    <s v="ACTIVO"/>
    <s v="BANCA PREFERENCIAL"/>
    <s v="ND"/>
    <s v="ND"/>
    <s v="ND"/>
    <x v="6"/>
    <n v="0"/>
  </r>
  <r>
    <x v="5055"/>
    <x v="1"/>
    <n v="5201"/>
    <x v="5055"/>
    <n v="2627"/>
    <x v="12"/>
    <s v="BG"/>
    <s v="P"/>
    <s v="Y"/>
    <s v="A"/>
    <s v="ACTIVO"/>
    <s v="BANCA PREFERENCIAL"/>
    <s v="ND"/>
    <s v="ND"/>
    <s v="ND"/>
    <x v="6"/>
    <n v="0"/>
  </r>
  <r>
    <x v="5056"/>
    <x v="0"/>
    <n v="9400"/>
    <x v="5056"/>
    <n v="5289"/>
    <x v="16"/>
    <s v="BG"/>
    <s v="P"/>
    <s v="Y"/>
    <s v="A"/>
    <s v="ACTIVO"/>
    <s v="BANCA PREFERENCIAL"/>
    <n v="628.99"/>
    <n v="13500"/>
    <n v="240975"/>
    <x v="0"/>
    <n v="6000"/>
  </r>
  <r>
    <x v="5057"/>
    <x v="0"/>
    <n v="10900"/>
    <x v="5057"/>
    <n v="4775"/>
    <x v="18"/>
    <s v="BG"/>
    <s v="P"/>
    <s v="Y"/>
    <s v="A"/>
    <s v="ACTIVO"/>
    <s v="BANCA PREFERENCIAL"/>
    <n v="3966.18"/>
    <n v="0"/>
    <n v="126900"/>
    <x v="0"/>
    <n v="7666.66"/>
  </r>
  <r>
    <x v="5058"/>
    <x v="0"/>
    <n v="11409"/>
    <x v="5058"/>
    <n v="3704"/>
    <x v="15"/>
    <s v="BG"/>
    <s v="P"/>
    <s v="Y"/>
    <s v="A"/>
    <s v="ACTIVO"/>
    <s v="BANCA PREFERENCIAL"/>
    <n v="31191.474900000001"/>
    <n v="11250"/>
    <n v="0"/>
    <x v="0"/>
    <n v="10000"/>
  </r>
  <r>
    <x v="5059"/>
    <x v="0"/>
    <n v="9708"/>
    <x v="5059"/>
    <n v="5501"/>
    <x v="20"/>
    <s v="BG"/>
    <s v="P"/>
    <s v="Y"/>
    <s v="A"/>
    <s v="ACTIVO"/>
    <s v="BANCA PREFERENCIAL"/>
    <n v="56305.941700000003"/>
    <n v="9000"/>
    <n v="0"/>
    <x v="0"/>
    <n v="8452"/>
  </r>
  <r>
    <x v="5060"/>
    <x v="1"/>
    <n v="6954"/>
    <x v="5060"/>
    <n v="8655"/>
    <x v="8"/>
    <s v="BG"/>
    <s v="P"/>
    <s v="Y"/>
    <s v="A"/>
    <s v="ACTIVO"/>
    <s v="BANCA PREFERENCIAL"/>
    <s v="ND"/>
    <s v="ND"/>
    <s v="ND"/>
    <x v="0"/>
    <n v="0"/>
  </r>
  <r>
    <x v="5061"/>
    <x v="1"/>
    <n v="719"/>
    <x v="5061"/>
    <n v="1910"/>
    <x v="1"/>
    <s v="BG"/>
    <s v="C"/>
    <s v="Y"/>
    <s v="A"/>
    <s v="ACTIVO"/>
    <s v="BANCA PREFERENCIAL"/>
    <s v="ND"/>
    <s v="ND"/>
    <s v="ND"/>
    <x v="7"/>
    <n v="0"/>
  </r>
  <r>
    <x v="5062"/>
    <x v="0"/>
    <n v="11626"/>
    <x v="5062"/>
    <n v="7191"/>
    <x v="25"/>
    <s v="BG"/>
    <s v="P"/>
    <s v="Y"/>
    <s v="A"/>
    <s v="ACTIVO"/>
    <s v="BANCA PREFERENCIAL"/>
    <n v="26982.851600000002"/>
    <n v="21950"/>
    <n v="126000"/>
    <x v="0"/>
    <n v="1500"/>
  </r>
  <r>
    <x v="5063"/>
    <x v="1"/>
    <n v="5355"/>
    <x v="5063"/>
    <n v="7191"/>
    <x v="25"/>
    <s v="BG"/>
    <s v="P"/>
    <s v="Y"/>
    <s v="A"/>
    <s v="ACTIVO"/>
    <s v="BANCA PREFERENCIAL"/>
    <s v="ND"/>
    <s v="ND"/>
    <s v="ND"/>
    <x v="0"/>
    <n v="5000"/>
  </r>
  <r>
    <x v="5064"/>
    <x v="0"/>
    <n v="5655"/>
    <x v="5064"/>
    <n v="2627"/>
    <x v="12"/>
    <s v="BG"/>
    <s v="P"/>
    <s v="Y"/>
    <s v="A"/>
    <s v="ACTIVO"/>
    <s v="BANCA PREFERENCIAL"/>
    <n v="34714.313300000002"/>
    <n v="10000"/>
    <n v="335000"/>
    <x v="0"/>
    <n v="0"/>
  </r>
  <r>
    <x v="5065"/>
    <x v="1"/>
    <n v="6528"/>
    <x v="5065"/>
    <n v="5823"/>
    <x v="4"/>
    <s v="BG"/>
    <s v="P"/>
    <s v="Y"/>
    <s v="A"/>
    <s v="ACTIVO"/>
    <s v="BANCA PREFERENCIAL"/>
    <s v="ND"/>
    <s v="ND"/>
    <s v="ND"/>
    <x v="6"/>
    <n v="0"/>
  </r>
  <r>
    <x v="5066"/>
    <x v="0"/>
    <n v="4881"/>
    <x v="5066"/>
    <n v="6858"/>
    <x v="5"/>
    <s v="BG"/>
    <s v="P"/>
    <s v="Y"/>
    <s v="A"/>
    <s v="ACTIVO"/>
    <s v="BANCA PREFERENCIAL"/>
    <n v="267375.70159999997"/>
    <n v="40000"/>
    <n v="0"/>
    <x v="0"/>
    <n v="30000"/>
  </r>
  <r>
    <x v="5067"/>
    <x v="1"/>
    <n v="5355"/>
    <x v="5067"/>
    <n v="7191"/>
    <x v="25"/>
    <s v="BG"/>
    <s v="P"/>
    <s v="Y"/>
    <s v="A"/>
    <s v="ACTIVO"/>
    <s v="BANCA PREFERENCIAL"/>
    <s v="ND"/>
    <s v="ND"/>
    <s v="ND"/>
    <x v="0"/>
    <n v="0"/>
  </r>
  <r>
    <x v="5068"/>
    <x v="0"/>
    <n v="11257"/>
    <x v="5068"/>
    <n v="2627"/>
    <x v="12"/>
    <s v="BG"/>
    <s v="P"/>
    <s v="Y"/>
    <s v="A"/>
    <s v="ACTIVO"/>
    <s v="BANCA PREFERENCIAL"/>
    <n v="523110.29830000002"/>
    <n v="0"/>
    <n v="0"/>
    <x v="0"/>
    <n v="2500"/>
  </r>
  <r>
    <x v="5069"/>
    <x v="0"/>
    <n v="6563"/>
    <x v="5069"/>
    <n v="2938"/>
    <x v="23"/>
    <s v="BG"/>
    <s v="P"/>
    <s v="Y"/>
    <s v="A"/>
    <s v="ACTIVO"/>
    <s v="BANCA PREFERENCIAL"/>
    <n v="76921.97"/>
    <n v="10000"/>
    <n v="0"/>
    <x v="0"/>
    <n v="0"/>
  </r>
  <r>
    <x v="5070"/>
    <x v="0"/>
    <n v="9351"/>
    <x v="5070"/>
    <n v="5501"/>
    <x v="20"/>
    <s v="BG"/>
    <s v="P"/>
    <s v="Y"/>
    <s v="A"/>
    <s v="ACTIVO"/>
    <s v="BANCA PREFERENCIAL"/>
    <n v="7488.85"/>
    <n v="15000"/>
    <n v="0"/>
    <x v="0"/>
    <n v="10000"/>
  </r>
  <r>
    <x v="5071"/>
    <x v="1"/>
    <n v="7136"/>
    <x v="5071"/>
    <n v="5289"/>
    <x v="16"/>
    <s v="BG"/>
    <s v="C"/>
    <s v="Y"/>
    <s v="A"/>
    <s v="ACTIVO"/>
    <s v="BANCA PREFERENCIAL"/>
    <s v="ND"/>
    <s v="ND"/>
    <s v="ND"/>
    <x v="1"/>
    <n v="0"/>
  </r>
  <r>
    <x v="5072"/>
    <x v="0"/>
    <n v="9866"/>
    <x v="5072"/>
    <n v="2066"/>
    <x v="10"/>
    <s v="BG"/>
    <s v="P"/>
    <s v="Y"/>
    <s v="A"/>
    <s v="ACTIVO"/>
    <s v="BANCA PREFERENCIAL"/>
    <n v="1560.8816999999999"/>
    <n v="22500"/>
    <n v="0"/>
    <x v="0"/>
    <n v="8400"/>
  </r>
  <r>
    <x v="5073"/>
    <x v="0"/>
    <n v="6559"/>
    <x v="5073"/>
    <n v="7900"/>
    <x v="19"/>
    <s v="BG"/>
    <s v="P"/>
    <s v="Y"/>
    <s v="A"/>
    <s v="ACTIVO"/>
    <s v="BANCA PREFERENCIAL"/>
    <n v="66822.041700000002"/>
    <n v="10000"/>
    <n v="0"/>
    <x v="0"/>
    <n v="0"/>
  </r>
  <r>
    <x v="5074"/>
    <x v="0"/>
    <n v="10174"/>
    <x v="5074"/>
    <n v="4775"/>
    <x v="18"/>
    <s v="BG"/>
    <s v="P"/>
    <s v="Y"/>
    <s v="A"/>
    <s v="ACTIVO"/>
    <s v="BANCA PREFERENCIAL"/>
    <n v="19189.933300000001"/>
    <n v="10000"/>
    <n v="0"/>
    <x v="0"/>
    <n v="7000"/>
  </r>
  <r>
    <x v="5075"/>
    <x v="1"/>
    <n v="486"/>
    <x v="5075"/>
    <n v="1275"/>
    <x v="3"/>
    <s v="BG"/>
    <s v="P"/>
    <s v="Y"/>
    <s v="A"/>
    <s v="ACTIVO"/>
    <s v="BANCA PREFERENCIAL"/>
    <s v="ND"/>
    <s v="ND"/>
    <s v="ND"/>
    <x v="0"/>
    <n v="1005"/>
  </r>
  <r>
    <x v="5076"/>
    <x v="1"/>
    <n v="2617"/>
    <x v="5076"/>
    <n v="2627"/>
    <x v="12"/>
    <s v="BG"/>
    <s v="C"/>
    <s v="Y"/>
    <s v="A"/>
    <s v="ACTIVO"/>
    <s v="BANCA PREFERENCIAL"/>
    <s v="ND"/>
    <s v="ND"/>
    <s v="ND"/>
    <x v="1"/>
    <n v="0"/>
  </r>
  <r>
    <x v="5077"/>
    <x v="0"/>
    <n v="8711"/>
    <x v="5077"/>
    <n v="8782"/>
    <x v="0"/>
    <s v="BG"/>
    <s v="P"/>
    <s v="Y"/>
    <s v="A"/>
    <s v="ACTIVO"/>
    <s v="BANCA PREFERENCIAL"/>
    <n v="225.8417"/>
    <n v="15000"/>
    <n v="0"/>
    <x v="0"/>
    <n v="3000"/>
  </r>
  <r>
    <x v="5078"/>
    <x v="0"/>
    <n v="8799"/>
    <x v="5078"/>
    <n v="8782"/>
    <x v="0"/>
    <s v="BG"/>
    <s v="P"/>
    <s v="Y"/>
    <s v="A"/>
    <s v="ACTIVO"/>
    <s v="BANCA PREFERENCIAL"/>
    <n v="209.12989999999999"/>
    <n v="6000"/>
    <n v="0"/>
    <x v="0"/>
    <n v="0"/>
  </r>
  <r>
    <x v="5079"/>
    <x v="0"/>
    <n v="6868"/>
    <x v="5079"/>
    <n v="6858"/>
    <x v="5"/>
    <s v="BG"/>
    <s v="P"/>
    <s v="Y"/>
    <s v="A"/>
    <s v="ACTIVO"/>
    <s v="BANCA PREFERENCIAL"/>
    <n v="8162.4665999999997"/>
    <n v="22500"/>
    <n v="1232000"/>
    <x v="0"/>
    <n v="9641"/>
  </r>
  <r>
    <x v="5080"/>
    <x v="0"/>
    <n v="4304"/>
    <x v="5080"/>
    <n v="254"/>
    <x v="33"/>
    <s v="BG"/>
    <s v="P"/>
    <s v="Y"/>
    <s v="A"/>
    <s v="ACTIVO"/>
    <s v="BANCA PREFERENCIAL"/>
    <n v="56188.633300000001"/>
    <n v="10350"/>
    <n v="0"/>
    <x v="0"/>
    <n v="0"/>
  </r>
  <r>
    <x v="5081"/>
    <x v="1"/>
    <n v="10559"/>
    <x v="5081"/>
    <n v="1275"/>
    <x v="3"/>
    <s v="BG"/>
    <s v="P"/>
    <s v="Y"/>
    <s v="A"/>
    <s v="ACTIVO"/>
    <s v="BANCA PREFERENCIAL"/>
    <s v="ND"/>
    <s v="ND"/>
    <s v="ND"/>
    <x v="0"/>
    <n v="4000"/>
  </r>
  <r>
    <x v="5082"/>
    <x v="1"/>
    <n v="10559"/>
    <x v="5082"/>
    <n v="1275"/>
    <x v="3"/>
    <s v="BG"/>
    <s v="P"/>
    <s v="Y"/>
    <s v="A"/>
    <s v="ACTIVO"/>
    <s v="BANCA PREFERENCIAL"/>
    <s v="ND"/>
    <s v="ND"/>
    <s v="ND"/>
    <x v="0"/>
    <n v="0"/>
  </r>
  <r>
    <x v="5083"/>
    <x v="1"/>
    <n v="11167"/>
    <x v="5083"/>
    <n v="5760"/>
    <x v="27"/>
    <s v="BG"/>
    <s v="P"/>
    <s v="Y"/>
    <s v="A"/>
    <s v="ACTIVO"/>
    <s v="BANCA PREFERENCIAL"/>
    <s v="ND"/>
    <s v="ND"/>
    <s v="ND"/>
    <x v="0"/>
    <n v="0"/>
  </r>
  <r>
    <x v="5084"/>
    <x v="0"/>
    <n v="9200"/>
    <x v="5084"/>
    <n v="8782"/>
    <x v="0"/>
    <s v="BG"/>
    <s v="P"/>
    <s v="Y"/>
    <s v="A"/>
    <s v="ACTIVO"/>
    <s v="BANCA PREFERENCIAL"/>
    <n v="6681.44"/>
    <n v="15000"/>
    <n v="0"/>
    <x v="0"/>
    <n v="5500"/>
  </r>
  <r>
    <x v="5085"/>
    <x v="1"/>
    <n v="9200"/>
    <x v="5085"/>
    <n v="8782"/>
    <x v="0"/>
    <s v="BG"/>
    <s v="P"/>
    <s v="Y"/>
    <s v="A"/>
    <s v="ACTIVO"/>
    <s v="BANCA PREFERENCIAL"/>
    <s v="ND"/>
    <s v="ND"/>
    <s v="ND"/>
    <x v="0"/>
    <n v="5500"/>
  </r>
  <r>
    <x v="5086"/>
    <x v="1"/>
    <n v="4331"/>
    <x v="5086"/>
    <n v="6858"/>
    <x v="5"/>
    <s v="BG"/>
    <s v="C"/>
    <s v="Y"/>
    <s v="A"/>
    <s v="ACTIVO"/>
    <s v="BANCA PREFERENCIAL"/>
    <s v="ND"/>
    <s v="ND"/>
    <s v="ND"/>
    <x v="1"/>
    <n v="0"/>
  </r>
  <r>
    <x v="5087"/>
    <x v="0"/>
    <n v="8634"/>
    <x v="5087"/>
    <n v="1910"/>
    <x v="1"/>
    <s v="BG"/>
    <s v="P"/>
    <s v="Y"/>
    <s v="A"/>
    <s v="ACTIVO"/>
    <s v="BANCA PREFERENCIAL"/>
    <n v="48897.188300000002"/>
    <n v="15000"/>
    <n v="0"/>
    <x v="0"/>
    <n v="0"/>
  </r>
  <r>
    <x v="5088"/>
    <x v="0"/>
    <n v="7188"/>
    <x v="5088"/>
    <n v="6856"/>
    <x v="7"/>
    <s v="BG"/>
    <s v="P"/>
    <s v="Y"/>
    <s v="A"/>
    <s v="ACTIVO"/>
    <s v="BANCA PREFERENCIAL"/>
    <n v="2361.4250000000002"/>
    <n v="20000"/>
    <n v="0"/>
    <x v="0"/>
    <n v="0"/>
  </r>
  <r>
    <x v="5089"/>
    <x v="0"/>
    <n v="7010"/>
    <x v="5089"/>
    <n v="3002"/>
    <x v="11"/>
    <s v="BG"/>
    <s v="P"/>
    <s v="Y"/>
    <s v="A"/>
    <s v="ACTIVO"/>
    <s v="BANCA PREFERENCIAL"/>
    <n v="2891.9949999999999"/>
    <n v="15000"/>
    <n v="0"/>
    <x v="0"/>
    <n v="12692.3"/>
  </r>
  <r>
    <x v="5090"/>
    <x v="1"/>
    <n v="7010"/>
    <x v="5090"/>
    <n v="3002"/>
    <x v="11"/>
    <s v="BG"/>
    <s v="P"/>
    <s v="Y"/>
    <s v="A"/>
    <s v="ACTIVO"/>
    <s v="BANCA PREFERENCIAL"/>
    <s v="ND"/>
    <s v="ND"/>
    <s v="ND"/>
    <x v="0"/>
    <n v="0"/>
  </r>
  <r>
    <x v="5091"/>
    <x v="0"/>
    <n v="9362"/>
    <x v="5091"/>
    <n v="5501"/>
    <x v="20"/>
    <s v="BG"/>
    <s v="P"/>
    <s v="Y"/>
    <s v="A"/>
    <s v="ACTIVO"/>
    <s v="BANCA PREFERENCIAL"/>
    <n v="22287.393199999999"/>
    <n v="15000"/>
    <n v="301500"/>
    <x v="0"/>
    <n v="10000"/>
  </r>
  <r>
    <x v="5092"/>
    <x v="0"/>
    <n v="9346"/>
    <x v="5092"/>
    <n v="5501"/>
    <x v="20"/>
    <s v="BG"/>
    <s v="P"/>
    <s v="Y"/>
    <s v="A"/>
    <s v="ACTIVO"/>
    <s v="BANCA PREFERENCIAL"/>
    <n v="180436.96830000001"/>
    <n v="30000"/>
    <n v="0"/>
    <x v="0"/>
    <n v="26000"/>
  </r>
  <r>
    <x v="5093"/>
    <x v="0"/>
    <n v="8708"/>
    <x v="5093"/>
    <n v="8782"/>
    <x v="0"/>
    <s v="BG"/>
    <s v="P"/>
    <s v="Y"/>
    <s v="A"/>
    <s v="ACTIVO"/>
    <s v="BANCA PREFERENCIAL"/>
    <n v="6955.2349999999997"/>
    <n v="6000"/>
    <n v="0"/>
    <x v="0"/>
    <n v="1000"/>
  </r>
  <r>
    <x v="5094"/>
    <x v="0"/>
    <n v="7451"/>
    <x v="5094"/>
    <n v="3704"/>
    <x v="15"/>
    <s v="BG"/>
    <s v="P"/>
    <s v="Y"/>
    <s v="A"/>
    <s v="ACTIVO"/>
    <s v="BANCA PREFERENCIAL"/>
    <n v="35258.678200000002"/>
    <n v="6000"/>
    <n v="0"/>
    <x v="0"/>
    <n v="6400"/>
  </r>
  <r>
    <x v="5095"/>
    <x v="0"/>
    <n v="9794"/>
    <x v="5095"/>
    <n v="2066"/>
    <x v="10"/>
    <s v="BG"/>
    <s v="P"/>
    <s v="Y"/>
    <s v="A"/>
    <s v="ACTIVO"/>
    <s v="BANCA PREFERENCIAL"/>
    <n v="57129.423300000002"/>
    <n v="15000"/>
    <n v="0"/>
    <x v="0"/>
    <n v="7500"/>
  </r>
  <r>
    <x v="5096"/>
    <x v="0"/>
    <n v="2110"/>
    <x v="5096"/>
    <n v="8655"/>
    <x v="8"/>
    <s v="BG"/>
    <s v="P"/>
    <s v="Y"/>
    <s v="A"/>
    <s v="ACTIVO"/>
    <s v="BANCA PREFERENCIAL"/>
    <n v="208622.17319999999"/>
    <n v="15000"/>
    <n v="0"/>
    <x v="0"/>
    <n v="0"/>
  </r>
  <r>
    <x v="5097"/>
    <x v="1"/>
    <n v="9889"/>
    <x v="5097"/>
    <n v="2066"/>
    <x v="10"/>
    <s v="BG"/>
    <s v="P"/>
    <s v="Y"/>
    <s v="N"/>
    <s v="Firmante personal activo"/>
    <s v="BANCA PREFERENCIAL"/>
    <s v="ND"/>
    <s v="ND"/>
    <s v="ND"/>
    <x v="2"/>
    <n v="850"/>
  </r>
  <r>
    <x v="5098"/>
    <x v="1"/>
    <n v="2110"/>
    <x v="5098"/>
    <n v="8655"/>
    <x v="8"/>
    <s v="BG"/>
    <s v="P"/>
    <s v="Y"/>
    <s v="A"/>
    <s v="ACTIVO"/>
    <s v="BANCA PREFERENCIAL"/>
    <s v="ND"/>
    <s v="ND"/>
    <s v="ND"/>
    <x v="0"/>
    <n v="0"/>
  </r>
  <r>
    <x v="5099"/>
    <x v="0"/>
    <n v="11221"/>
    <x v="5099"/>
    <n v="1275"/>
    <x v="3"/>
    <s v="BG"/>
    <s v="P"/>
    <s v="Y"/>
    <s v="A"/>
    <s v="ACTIVO"/>
    <s v="BANCA PREFERENCIAL"/>
    <n v="1837.2282"/>
    <n v="11250"/>
    <n v="438000"/>
    <x v="0"/>
    <n v="9908.07"/>
  </r>
  <r>
    <x v="5100"/>
    <x v="1"/>
    <n v="7088"/>
    <x v="5100"/>
    <n v="8655"/>
    <x v="8"/>
    <s v="BG"/>
    <s v="P"/>
    <s v="Y"/>
    <s v="A"/>
    <s v="ACTIVO"/>
    <s v="BANCA PREFERENCIAL"/>
    <s v="ND"/>
    <s v="ND"/>
    <s v="ND"/>
    <x v="0"/>
    <n v="500"/>
  </r>
  <r>
    <x v="5101"/>
    <x v="0"/>
    <n v="2361"/>
    <x v="5101"/>
    <n v="8362"/>
    <x v="6"/>
    <s v="BG"/>
    <s v="P"/>
    <s v="Y"/>
    <s v="A"/>
    <s v="ACTIVO"/>
    <s v="BANCA PREFERENCIAL"/>
    <n v="215090.83170000001"/>
    <n v="25000"/>
    <n v="0"/>
    <x v="0"/>
    <n v="5000"/>
  </r>
  <r>
    <x v="5102"/>
    <x v="1"/>
    <n v="2361"/>
    <x v="5102"/>
    <n v="8362"/>
    <x v="6"/>
    <s v="BG"/>
    <s v="P"/>
    <s v="Y"/>
    <s v="A"/>
    <s v="ACTIVO"/>
    <s v="BANCA PREFERENCIAL"/>
    <s v="ND"/>
    <s v="ND"/>
    <s v="ND"/>
    <x v="0"/>
    <n v="0"/>
  </r>
  <r>
    <x v="5103"/>
    <x v="0"/>
    <n v="9345"/>
    <x v="5103"/>
    <n v="5501"/>
    <x v="20"/>
    <s v="BG"/>
    <s v="P"/>
    <s v="Y"/>
    <s v="A"/>
    <s v="ACTIVO"/>
    <s v="BANCA PREFERENCIAL"/>
    <n v="20173.961599999999"/>
    <n v="15000"/>
    <n v="0"/>
    <x v="0"/>
    <n v="0"/>
  </r>
  <r>
    <x v="5104"/>
    <x v="0"/>
    <n v="7744"/>
    <x v="5104"/>
    <n v="5382"/>
    <x v="14"/>
    <s v="BG"/>
    <s v="P"/>
    <s v="Y"/>
    <s v="A"/>
    <s v="ACTIVO"/>
    <s v="BANCA PREFERENCIAL"/>
    <n v="36602.556700000001"/>
    <n v="22500"/>
    <n v="0"/>
    <x v="0"/>
    <n v="0"/>
  </r>
  <r>
    <x v="5105"/>
    <x v="0"/>
    <n v="9541"/>
    <x v="5105"/>
    <n v="5501"/>
    <x v="20"/>
    <s v="BG"/>
    <s v="P"/>
    <s v="Y"/>
    <s v="A"/>
    <s v="ACTIVO"/>
    <s v="BANCA PREFERENCIAL"/>
    <n v="8031.8132999999998"/>
    <n v="1200"/>
    <n v="0"/>
    <x v="0"/>
    <n v="10000"/>
  </r>
  <r>
    <x v="5106"/>
    <x v="0"/>
    <n v="9485"/>
    <x v="5106"/>
    <n v="5289"/>
    <x v="16"/>
    <s v="BG"/>
    <s v="P"/>
    <s v="Y"/>
    <s v="A"/>
    <s v="ACTIVO"/>
    <s v="BANCA PREFERENCIAL"/>
    <n v="11152.4966"/>
    <n v="5400"/>
    <n v="0"/>
    <x v="0"/>
    <n v="6980"/>
  </r>
  <r>
    <x v="5107"/>
    <x v="1"/>
    <n v="1385"/>
    <x v="5107"/>
    <n v="3975"/>
    <x v="2"/>
    <s v="BG"/>
    <s v="C"/>
    <s v="Y"/>
    <s v="A"/>
    <s v="ACTIVO"/>
    <s v="BANCA PREFERENCIAL"/>
    <s v="ND"/>
    <s v="ND"/>
    <s v="ND"/>
    <x v="1"/>
    <n v="0"/>
  </r>
  <r>
    <x v="5108"/>
    <x v="0"/>
    <n v="9357"/>
    <x v="5108"/>
    <n v="5501"/>
    <x v="20"/>
    <s v="BG"/>
    <s v="P"/>
    <s v="Y"/>
    <s v="A"/>
    <s v="ACTIVO"/>
    <s v="BANCA PREFERENCIAL"/>
    <n v="1161.2766999999999"/>
    <n v="0"/>
    <n v="0"/>
    <x v="0"/>
    <n v="0"/>
  </r>
  <r>
    <x v="5109"/>
    <x v="0"/>
    <n v="10084"/>
    <x v="5109"/>
    <n v="4775"/>
    <x v="18"/>
    <s v="BG"/>
    <s v="P"/>
    <s v="Y"/>
    <s v="A"/>
    <s v="ACTIVO"/>
    <s v="BANCA PREFERENCIAL"/>
    <n v="111872.32490000001"/>
    <n v="2500"/>
    <n v="0"/>
    <x v="0"/>
    <n v="7000"/>
  </r>
  <r>
    <x v="5110"/>
    <x v="0"/>
    <n v="8523"/>
    <x v="5110"/>
    <n v="2066"/>
    <x v="10"/>
    <s v="BG"/>
    <s v="P"/>
    <s v="Y"/>
    <s v="A"/>
    <s v="ACTIVO"/>
    <s v="BANCA PREFERENCIAL"/>
    <n v="3785.9265999999998"/>
    <n v="10000"/>
    <n v="0"/>
    <x v="0"/>
    <n v="7830.6"/>
  </r>
  <r>
    <x v="5111"/>
    <x v="1"/>
    <n v="5739"/>
    <x v="5111"/>
    <n v="8362"/>
    <x v="6"/>
    <s v="BG"/>
    <s v="C"/>
    <s v="Y"/>
    <s v="A"/>
    <s v="ACTIVO"/>
    <s v="BANCA PREFERENCIAL"/>
    <s v="ND"/>
    <s v="ND"/>
    <s v="ND"/>
    <x v="1"/>
    <n v="0"/>
  </r>
  <r>
    <x v="5112"/>
    <x v="1"/>
    <n v="5303"/>
    <x v="5112"/>
    <n v="5823"/>
    <x v="4"/>
    <s v="BG"/>
    <s v="P"/>
    <s v="Y"/>
    <s v="A"/>
    <s v="ACTIVO"/>
    <s v="BANCA PREFERENCIAL"/>
    <s v="ND"/>
    <s v="ND"/>
    <s v="ND"/>
    <x v="0"/>
    <n v="0"/>
  </r>
  <r>
    <x v="5113"/>
    <x v="0"/>
    <n v="5303"/>
    <x v="5113"/>
    <n v="5823"/>
    <x v="4"/>
    <s v="BG"/>
    <s v="P"/>
    <s v="Y"/>
    <s v="A"/>
    <s v="ACTIVO"/>
    <s v="BANCA PREFERENCIAL"/>
    <n v="418366.82500000001"/>
    <n v="14850"/>
    <n v="0"/>
    <x v="0"/>
    <n v="2500"/>
  </r>
  <r>
    <x v="5114"/>
    <x v="0"/>
    <n v="2535"/>
    <x v="5114"/>
    <n v="3002"/>
    <x v="11"/>
    <s v="BG"/>
    <s v="P"/>
    <s v="Y"/>
    <s v="A"/>
    <s v="ACTIVO"/>
    <s v="BANCA PREFERENCIAL"/>
    <n v="944.42"/>
    <n v="15000"/>
    <n v="328500"/>
    <x v="0"/>
    <n v="10925"/>
  </r>
  <r>
    <x v="5115"/>
    <x v="0"/>
    <n v="10769"/>
    <x v="5115"/>
    <n v="4775"/>
    <x v="18"/>
    <s v="BG"/>
    <s v="P"/>
    <s v="Y"/>
    <s v="A"/>
    <s v="ACTIVO"/>
    <s v="BANCA PREFERENCIAL"/>
    <n v="60802.761700000003"/>
    <n v="0"/>
    <n v="0"/>
    <x v="0"/>
    <n v="7875.27"/>
  </r>
  <r>
    <x v="5116"/>
    <x v="0"/>
    <n v="6986"/>
    <x v="5116"/>
    <n v="8362"/>
    <x v="6"/>
    <s v="BG"/>
    <s v="P"/>
    <s v="Y"/>
    <s v="B"/>
    <s v="INACTIVO"/>
    <s v="BANCA PREFERENCIAL"/>
    <n v="0"/>
    <n v="0"/>
    <n v="0"/>
    <x v="2"/>
    <n v="0"/>
  </r>
  <r>
    <x v="5117"/>
    <x v="1"/>
    <n v="4846"/>
    <x v="5117"/>
    <n v="5823"/>
    <x v="4"/>
    <s v="BG"/>
    <s v="P"/>
    <s v="Y"/>
    <s v="A"/>
    <s v="ACTIVO"/>
    <s v="BANCA PREFERENCIAL"/>
    <s v="ND"/>
    <s v="ND"/>
    <s v="ND"/>
    <x v="0"/>
    <n v="5500"/>
  </r>
  <r>
    <x v="5118"/>
    <x v="0"/>
    <n v="2210"/>
    <x v="5118"/>
    <n v="5823"/>
    <x v="4"/>
    <s v="BG"/>
    <s v="P"/>
    <s v="Y"/>
    <s v="A"/>
    <s v="ACTIVO"/>
    <s v="BANCA PREFERENCIAL"/>
    <n v="686884.55830000003"/>
    <n v="0"/>
    <n v="0"/>
    <x v="0"/>
    <n v="0"/>
  </r>
  <r>
    <x v="5119"/>
    <x v="1"/>
    <n v="2210"/>
    <x v="5119"/>
    <n v="5823"/>
    <x v="4"/>
    <s v="BG"/>
    <s v="P"/>
    <s v="Y"/>
    <s v="A"/>
    <s v="ACTIVO"/>
    <s v="BANCA PREFERENCIAL"/>
    <s v="ND"/>
    <s v="ND"/>
    <s v="ND"/>
    <x v="0"/>
    <n v="0"/>
  </r>
  <r>
    <x v="5120"/>
    <x v="0"/>
    <n v="9379"/>
    <x v="5120"/>
    <n v="5501"/>
    <x v="20"/>
    <s v="BG"/>
    <s v="P"/>
    <s v="Y"/>
    <s v="A"/>
    <s v="ACTIVO"/>
    <s v="BANCA PREFERENCIAL"/>
    <n v="1250.0133000000001"/>
    <n v="0"/>
    <n v="179580.25"/>
    <x v="0"/>
    <n v="3000"/>
  </r>
  <r>
    <x v="5121"/>
    <x v="0"/>
    <n v="7672"/>
    <x v="5121"/>
    <n v="5382"/>
    <x v="14"/>
    <s v="BG"/>
    <s v="P"/>
    <s v="Y"/>
    <s v="A"/>
    <s v="ACTIVO"/>
    <s v="BANCA PREFERENCIAL"/>
    <n v="5652.5982999999997"/>
    <n v="10000"/>
    <n v="0"/>
    <x v="0"/>
    <n v="7774"/>
  </r>
  <r>
    <x v="5122"/>
    <x v="0"/>
    <n v="10609"/>
    <x v="5122"/>
    <n v="4775"/>
    <x v="18"/>
    <s v="BG"/>
    <s v="P"/>
    <s v="Y"/>
    <s v="A"/>
    <s v="ACTIVO"/>
    <s v="BANCA PREFERENCIAL"/>
    <n v="170524.68160000001"/>
    <n v="2000"/>
    <n v="0"/>
    <x v="0"/>
    <n v="3500"/>
  </r>
  <r>
    <x v="5123"/>
    <x v="0"/>
    <n v="7707"/>
    <x v="5123"/>
    <n v="5382"/>
    <x v="14"/>
    <s v="BG"/>
    <s v="P"/>
    <s v="Y"/>
    <s v="A"/>
    <s v="ACTIVO"/>
    <s v="BANCA PREFERENCIAL"/>
    <n v="2094.6367"/>
    <n v="0"/>
    <n v="0"/>
    <x v="0"/>
    <n v="7000"/>
  </r>
  <r>
    <x v="5124"/>
    <x v="0"/>
    <n v="9954"/>
    <x v="5124"/>
    <n v="2066"/>
    <x v="10"/>
    <s v="BG"/>
    <s v="P"/>
    <s v="Y"/>
    <s v="A"/>
    <s v="ACTIVO"/>
    <s v="BANCA PREFERENCIAL"/>
    <n v="4791.1283000000003"/>
    <n v="11250"/>
    <n v="0"/>
    <x v="0"/>
    <n v="9600"/>
  </r>
  <r>
    <x v="5125"/>
    <x v="0"/>
    <n v="10255"/>
    <x v="5125"/>
    <n v="1237"/>
    <x v="17"/>
    <s v="BG"/>
    <s v="P"/>
    <s v="Y"/>
    <s v="A"/>
    <s v="ACTIVO"/>
    <s v="BANCA PREFERENCIAL"/>
    <n v="38548.623200000002"/>
    <n v="15000"/>
    <n v="289712.5"/>
    <x v="0"/>
    <n v="10000"/>
  </r>
  <r>
    <x v="5126"/>
    <x v="1"/>
    <n v="5393"/>
    <x v="5126"/>
    <n v="5823"/>
    <x v="4"/>
    <s v="BG"/>
    <s v="P"/>
    <s v="Y"/>
    <s v="A"/>
    <s v="ACTIVO"/>
    <s v="BANCA PREFERENCIAL"/>
    <s v="ND"/>
    <s v="ND"/>
    <s v="ND"/>
    <x v="0"/>
    <n v="0"/>
  </r>
  <r>
    <x v="5127"/>
    <x v="1"/>
    <n v="6018"/>
    <x v="5127"/>
    <n v="8655"/>
    <x v="8"/>
    <s v="BG"/>
    <s v="P"/>
    <s v="Y"/>
    <s v="A"/>
    <s v="ACTIVO"/>
    <s v="BANCA PREFERENCIAL"/>
    <s v="ND"/>
    <s v="ND"/>
    <s v="ND"/>
    <x v="0"/>
    <n v="1200"/>
  </r>
  <r>
    <x v="5128"/>
    <x v="1"/>
    <n v="2278"/>
    <x v="5128"/>
    <n v="8362"/>
    <x v="6"/>
    <s v="BG"/>
    <s v="C"/>
    <s v="Y"/>
    <s v="A"/>
    <s v="ACTIVO"/>
    <s v="BANCA PREFERENCIAL"/>
    <s v="ND"/>
    <s v="ND"/>
    <s v="ND"/>
    <x v="1"/>
    <n v="0"/>
  </r>
  <r>
    <x v="5129"/>
    <x v="0"/>
    <n v="11832"/>
    <x v="5129"/>
    <n v="2627"/>
    <x v="12"/>
    <s v="BG"/>
    <s v="P"/>
    <s v="Y"/>
    <s v="A"/>
    <s v="ACTIVO"/>
    <s v="BANCA PREFERENCIAL"/>
    <n v="0"/>
    <n v="25000"/>
    <n v="0"/>
    <x v="0"/>
    <n v="15000"/>
  </r>
  <r>
    <x v="5130"/>
    <x v="0"/>
    <n v="7696"/>
    <x v="5130"/>
    <n v="5382"/>
    <x v="14"/>
    <s v="BG"/>
    <s v="P"/>
    <s v="Y"/>
    <s v="A"/>
    <s v="ACTIVO"/>
    <s v="BANCA PREFERENCIAL"/>
    <n v="50870.928200000002"/>
    <n v="11250"/>
    <n v="80657"/>
    <x v="0"/>
    <n v="8000"/>
  </r>
  <r>
    <x v="5131"/>
    <x v="0"/>
    <n v="9570"/>
    <x v="5131"/>
    <n v="5501"/>
    <x v="20"/>
    <s v="BG"/>
    <s v="P"/>
    <s v="Y"/>
    <s v="A"/>
    <s v="ACTIVO"/>
    <s v="BANCA PREFERENCIAL"/>
    <n v="32969.995000000003"/>
    <n v="0"/>
    <n v="0"/>
    <x v="0"/>
    <n v="15000"/>
  </r>
  <r>
    <x v="5132"/>
    <x v="0"/>
    <n v="6212"/>
    <x v="5132"/>
    <n v="5823"/>
    <x v="4"/>
    <s v="BG"/>
    <s v="P"/>
    <s v="Y"/>
    <s v="A"/>
    <s v="ACTIVO"/>
    <s v="BANCA PREFERENCIAL"/>
    <n v="58484.648300000001"/>
    <n v="10000"/>
    <n v="0"/>
    <x v="0"/>
    <n v="6000"/>
  </r>
  <r>
    <x v="5133"/>
    <x v="0"/>
    <n v="9770"/>
    <x v="5133"/>
    <n v="2066"/>
    <x v="10"/>
    <s v="BG"/>
    <s v="P"/>
    <s v="Y"/>
    <s v="A"/>
    <s v="ACTIVO"/>
    <s v="BANCA PREFERENCIAL"/>
    <n v="161505.49660000001"/>
    <n v="20000"/>
    <n v="0"/>
    <x v="0"/>
    <n v="6000"/>
  </r>
  <r>
    <x v="5134"/>
    <x v="0"/>
    <n v="9350"/>
    <x v="5134"/>
    <n v="5501"/>
    <x v="20"/>
    <s v="BG"/>
    <s v="P"/>
    <s v="Y"/>
    <s v="A"/>
    <s v="ACTIVO"/>
    <s v="BANCA PREFERENCIAL"/>
    <n v="15017.0766"/>
    <n v="16880"/>
    <n v="0"/>
    <x v="0"/>
    <n v="14300"/>
  </r>
  <r>
    <x v="5135"/>
    <x v="0"/>
    <n v="10528"/>
    <x v="5135"/>
    <n v="1237"/>
    <x v="17"/>
    <s v="BG"/>
    <s v="P"/>
    <s v="Y"/>
    <s v="A"/>
    <s v="ACTIVO"/>
    <s v="BANCA PREFERENCIAL"/>
    <n v="28474.113300000001"/>
    <n v="10000"/>
    <n v="0"/>
    <x v="0"/>
    <n v="6000"/>
  </r>
  <r>
    <x v="5136"/>
    <x v="1"/>
    <n v="1177"/>
    <x v="5136"/>
    <n v="2627"/>
    <x v="12"/>
    <s v="BG"/>
    <s v="C"/>
    <s v="Y"/>
    <s v="A"/>
    <s v="ACTIVO"/>
    <s v="BANCA PREFERENCIAL"/>
    <s v="ND"/>
    <s v="ND"/>
    <s v="ND"/>
    <x v="1"/>
    <n v="0"/>
  </r>
  <r>
    <x v="5137"/>
    <x v="0"/>
    <n v="9707"/>
    <x v="5137"/>
    <n v="5501"/>
    <x v="20"/>
    <s v="BG"/>
    <s v="P"/>
    <s v="Y"/>
    <s v="A"/>
    <s v="ACTIVO"/>
    <s v="BANCA PREFERENCIAL"/>
    <n v="167498.43659999999"/>
    <n v="0"/>
    <n v="0"/>
    <x v="0"/>
    <n v="6000"/>
  </r>
  <r>
    <x v="5138"/>
    <x v="0"/>
    <n v="3915"/>
    <x v="5138"/>
    <n v="8655"/>
    <x v="8"/>
    <s v="BG"/>
    <s v="P"/>
    <s v="Y"/>
    <s v="A"/>
    <s v="ACTIVO"/>
    <s v="BANCA PREFERENCIAL"/>
    <n v="452829.32160000002"/>
    <n v="0"/>
    <n v="0"/>
    <x v="0"/>
    <n v="0"/>
  </r>
  <r>
    <x v="5139"/>
    <x v="1"/>
    <n v="3915"/>
    <x v="5139"/>
    <n v="8655"/>
    <x v="8"/>
    <s v="BG"/>
    <s v="C"/>
    <s v="Y"/>
    <s v="A"/>
    <s v="ACTIVO"/>
    <s v="BANCA PREFERENCIAL"/>
    <s v="ND"/>
    <s v="ND"/>
    <s v="ND"/>
    <x v="1"/>
    <n v="0"/>
  </r>
  <r>
    <x v="5140"/>
    <x v="0"/>
    <n v="11520"/>
    <x v="5140"/>
    <n v="1275"/>
    <x v="3"/>
    <s v="BG"/>
    <s v="P"/>
    <s v="Y"/>
    <s v="A"/>
    <s v="ACTIVO"/>
    <s v="BANCA PREFERENCIAL"/>
    <n v="261364.92170000001"/>
    <n v="23400"/>
    <n v="0"/>
    <x v="0"/>
    <n v="10000"/>
  </r>
  <r>
    <x v="5141"/>
    <x v="0"/>
    <n v="7197"/>
    <x v="5141"/>
    <n v="8655"/>
    <x v="8"/>
    <s v="BG"/>
    <s v="P"/>
    <s v="Y"/>
    <s v="A"/>
    <s v="ACTIVO"/>
    <s v="BANCA PREFERENCIAL"/>
    <n v="18890.6983"/>
    <n v="15000"/>
    <n v="979954.67"/>
    <x v="0"/>
    <n v="15042"/>
  </r>
  <r>
    <x v="5142"/>
    <x v="0"/>
    <n v="9638"/>
    <x v="5142"/>
    <n v="5501"/>
    <x v="20"/>
    <s v="BG"/>
    <s v="P"/>
    <s v="Y"/>
    <s v="A"/>
    <s v="ACTIVO"/>
    <s v="BANCA PREFERENCIAL"/>
    <n v="28088.393199999999"/>
    <n v="22500"/>
    <n v="60000"/>
    <x v="0"/>
    <n v="8500"/>
  </r>
  <r>
    <x v="5143"/>
    <x v="1"/>
    <n v="2287"/>
    <x v="5143"/>
    <n v="1275"/>
    <x v="3"/>
    <s v="BG"/>
    <s v="C"/>
    <s v="Y"/>
    <s v="A"/>
    <s v="ACTIVO"/>
    <s v="BANCA PREFERENCIAL"/>
    <s v="ND"/>
    <s v="ND"/>
    <s v="ND"/>
    <x v="1"/>
    <n v="0"/>
  </r>
  <r>
    <x v="5144"/>
    <x v="1"/>
    <n v="10975"/>
    <x v="5144"/>
    <n v="8655"/>
    <x v="8"/>
    <s v="BG"/>
    <s v="P"/>
    <s v="Y"/>
    <s v="A"/>
    <s v="ACTIVO"/>
    <s v="BANCA PREFERENCIAL"/>
    <s v="ND"/>
    <s v="ND"/>
    <s v="ND"/>
    <x v="0"/>
    <n v="1019.71"/>
  </r>
  <r>
    <x v="5145"/>
    <x v="1"/>
    <n v="10975"/>
    <x v="5145"/>
    <n v="8655"/>
    <x v="8"/>
    <s v="BG"/>
    <s v="P"/>
    <s v="Y"/>
    <s v="A"/>
    <s v="ACTIVO"/>
    <s v="BANCA PREFERENCIAL"/>
    <s v="ND"/>
    <s v="ND"/>
    <s v="ND"/>
    <x v="0"/>
    <n v="3010"/>
  </r>
  <r>
    <x v="5146"/>
    <x v="0"/>
    <n v="6577"/>
    <x v="5146"/>
    <n v="8362"/>
    <x v="6"/>
    <s v="BG"/>
    <s v="P"/>
    <s v="Y"/>
    <s v="A"/>
    <s v="ACTIVO"/>
    <s v="BANCA PREFERENCIAL"/>
    <n v="972762.07330000005"/>
    <n v="10000"/>
    <n v="0"/>
    <x v="0"/>
    <n v="10000"/>
  </r>
  <r>
    <x v="5147"/>
    <x v="0"/>
    <n v="11804"/>
    <x v="5147"/>
    <n v="7191"/>
    <x v="25"/>
    <s v="BG"/>
    <s v="P"/>
    <s v="Y"/>
    <s v="A"/>
    <s v="ACTIVO"/>
    <s v="BANCA PREFERENCIAL"/>
    <n v="103662.285"/>
    <n v="29700"/>
    <n v="0"/>
    <x v="0"/>
    <n v="1000"/>
  </r>
  <r>
    <x v="5148"/>
    <x v="0"/>
    <n v="10390"/>
    <x v="5148"/>
    <n v="1237"/>
    <x v="17"/>
    <s v="BG"/>
    <s v="P"/>
    <s v="Y"/>
    <s v="A"/>
    <s v="ACTIVO"/>
    <s v="BANCA PREFERENCIAL"/>
    <n v="17384.041700000002"/>
    <n v="10000"/>
    <n v="0"/>
    <x v="0"/>
    <n v="0"/>
  </r>
  <r>
    <x v="5149"/>
    <x v="0"/>
    <n v="11646"/>
    <x v="5149"/>
    <n v="7191"/>
    <x v="25"/>
    <s v="BG"/>
    <s v="P"/>
    <s v="Y"/>
    <s v="A"/>
    <s v="ACTIVO"/>
    <s v="BANCA PREFERENCIAL"/>
    <n v="156574.61170000001"/>
    <n v="20000"/>
    <n v="0"/>
    <x v="0"/>
    <n v="3971.64"/>
  </r>
  <r>
    <x v="5150"/>
    <x v="1"/>
    <n v="10138"/>
    <x v="5150"/>
    <n v="5382"/>
    <x v="14"/>
    <s v="BG"/>
    <s v="P"/>
    <s v="Y"/>
    <s v="A"/>
    <s v="ACTIVO"/>
    <s v="BANCA PREFERENCIAL"/>
    <s v="ND"/>
    <s v="ND"/>
    <s v="ND"/>
    <x v="0"/>
    <n v="16132.61"/>
  </r>
  <r>
    <x v="5151"/>
    <x v="1"/>
    <n v="411"/>
    <x v="5151"/>
    <n v="3975"/>
    <x v="2"/>
    <s v="BG"/>
    <s v="C"/>
    <s v="Y"/>
    <s v="A"/>
    <s v="ACTIVO"/>
    <s v="BANCA PREFERENCIAL"/>
    <s v="ND"/>
    <s v="ND"/>
    <s v="ND"/>
    <x v="1"/>
    <n v="0"/>
  </r>
  <r>
    <x v="5152"/>
    <x v="0"/>
    <n v="9938"/>
    <x v="5152"/>
    <n v="2066"/>
    <x v="10"/>
    <s v="BG"/>
    <s v="P"/>
    <s v="Y"/>
    <s v="A"/>
    <s v="ACTIVO"/>
    <s v="BANCA PREFERENCIAL"/>
    <n v="879.92499999999995"/>
    <n v="0"/>
    <n v="248000"/>
    <x v="0"/>
    <n v="3176.25"/>
  </r>
  <r>
    <x v="5153"/>
    <x v="0"/>
    <n v="10721"/>
    <x v="5153"/>
    <n v="8782"/>
    <x v="0"/>
    <s v="BG"/>
    <s v="P"/>
    <s v="Y"/>
    <s v="A"/>
    <s v="ACTIVO"/>
    <s v="BANCA PREFERENCIAL"/>
    <n v="914.12829999999997"/>
    <n v="0"/>
    <n v="0"/>
    <x v="0"/>
    <n v="8000"/>
  </r>
  <r>
    <x v="5154"/>
    <x v="0"/>
    <n v="9552"/>
    <x v="5154"/>
    <n v="5501"/>
    <x v="20"/>
    <s v="BG"/>
    <s v="P"/>
    <s v="Y"/>
    <s v="A"/>
    <s v="ACTIVO"/>
    <s v="BANCA PREFERENCIAL"/>
    <n v="10551.454900000001"/>
    <n v="11250"/>
    <n v="0"/>
    <x v="0"/>
    <n v="6000"/>
  </r>
  <r>
    <x v="5155"/>
    <x v="0"/>
    <n v="2326"/>
    <x v="5155"/>
    <n v="8655"/>
    <x v="8"/>
    <s v="BG"/>
    <s v="P"/>
    <s v="Y"/>
    <s v="A"/>
    <s v="ACTIVO"/>
    <s v="BANCA PREFERENCIAL"/>
    <n v="162549.40830000001"/>
    <n v="13500"/>
    <n v="0"/>
    <x v="0"/>
    <n v="5000"/>
  </r>
  <r>
    <x v="5156"/>
    <x v="1"/>
    <n v="2326"/>
    <x v="5156"/>
    <n v="8655"/>
    <x v="8"/>
    <s v="BG"/>
    <s v="P"/>
    <s v="Y"/>
    <s v="A"/>
    <s v="ACTIVO"/>
    <s v="BANCA PREFERENCIAL"/>
    <s v="ND"/>
    <s v="ND"/>
    <s v="ND"/>
    <x v="0"/>
    <n v="0"/>
  </r>
  <r>
    <x v="5157"/>
    <x v="1"/>
    <n v="8227"/>
    <x v="5157"/>
    <n v="3002"/>
    <x v="11"/>
    <s v="BG"/>
    <s v="C"/>
    <s v="Y"/>
    <s v="A"/>
    <s v="ACTIVO"/>
    <s v="BANCA PREFERENCIAL"/>
    <s v="ND"/>
    <s v="ND"/>
    <s v="ND"/>
    <x v="1"/>
    <n v="0"/>
  </r>
  <r>
    <x v="5158"/>
    <x v="1"/>
    <n v="10196"/>
    <x v="5158"/>
    <n v="2938"/>
    <x v="23"/>
    <s v="BG"/>
    <s v="C"/>
    <s v="Y"/>
    <s v="A"/>
    <s v="ACTIVO"/>
    <s v="BANCA PREFERENCIAL"/>
    <s v="ND"/>
    <s v="ND"/>
    <s v="ND"/>
    <x v="1"/>
    <n v="0"/>
  </r>
  <r>
    <x v="5159"/>
    <x v="0"/>
    <n v="9694"/>
    <x v="5159"/>
    <n v="5501"/>
    <x v="20"/>
    <s v="BG"/>
    <s v="P"/>
    <s v="Y"/>
    <s v="A"/>
    <s v="ACTIVO"/>
    <s v="BANCA PREFERENCIAL"/>
    <n v="44433.7549"/>
    <n v="10150"/>
    <n v="122400"/>
    <x v="0"/>
    <n v="978.01"/>
  </r>
  <r>
    <x v="5160"/>
    <x v="0"/>
    <n v="7444"/>
    <x v="5160"/>
    <n v="3704"/>
    <x v="15"/>
    <s v="BG"/>
    <s v="P"/>
    <s v="Y"/>
    <s v="A"/>
    <s v="ACTIVO"/>
    <s v="BANCA PREFERENCIAL"/>
    <n v="35049.54"/>
    <n v="20000"/>
    <n v="248824.69"/>
    <x v="0"/>
    <n v="8000"/>
  </r>
  <r>
    <x v="5161"/>
    <x v="1"/>
    <n v="5786"/>
    <x v="5161"/>
    <n v="4791"/>
    <x v="26"/>
    <s v="BG"/>
    <s v="P"/>
    <s v="Y"/>
    <s v="A"/>
    <s v="ACTIVO"/>
    <s v="BANCA PREFERENCIAL"/>
    <s v="ND"/>
    <s v="ND"/>
    <s v="ND"/>
    <x v="0"/>
    <n v="102335"/>
  </r>
  <r>
    <x v="5162"/>
    <x v="0"/>
    <n v="9560"/>
    <x v="5162"/>
    <n v="5501"/>
    <x v="20"/>
    <s v="BG"/>
    <s v="P"/>
    <s v="Y"/>
    <s v="A"/>
    <s v="ACTIVO"/>
    <s v="BANCA PREFERENCIAL"/>
    <n v="6975.1598999999997"/>
    <n v="0"/>
    <n v="0"/>
    <x v="0"/>
    <n v="8833"/>
  </r>
  <r>
    <x v="5163"/>
    <x v="1"/>
    <n v="7197"/>
    <x v="5163"/>
    <n v="8655"/>
    <x v="8"/>
    <s v="BG"/>
    <s v="P"/>
    <s v="Y"/>
    <s v="A"/>
    <s v="ACTIVO"/>
    <s v="BANCA PREFERENCIAL"/>
    <s v="ND"/>
    <s v="ND"/>
    <s v="ND"/>
    <x v="0"/>
    <n v="16193.12"/>
  </r>
  <r>
    <x v="5164"/>
    <x v="0"/>
    <n v="10191"/>
    <x v="5164"/>
    <n v="4775"/>
    <x v="18"/>
    <s v="BG"/>
    <s v="P"/>
    <s v="Y"/>
    <s v="A"/>
    <s v="ACTIVO"/>
    <s v="BANCA PREFERENCIAL"/>
    <n v="13107.8217"/>
    <n v="15000"/>
    <n v="0"/>
    <x v="0"/>
    <n v="3000"/>
  </r>
  <r>
    <x v="5165"/>
    <x v="0"/>
    <n v="5622"/>
    <x v="5165"/>
    <n v="3704"/>
    <x v="15"/>
    <s v="BG"/>
    <s v="P"/>
    <s v="Y"/>
    <s v="A"/>
    <s v="ACTIVO"/>
    <s v="BANCA PREFERENCIAL"/>
    <n v="216405.65160000001"/>
    <n v="15000"/>
    <n v="0"/>
    <x v="0"/>
    <n v="2500"/>
  </r>
  <r>
    <x v="5166"/>
    <x v="1"/>
    <n v="7371"/>
    <x v="5166"/>
    <n v="2066"/>
    <x v="10"/>
    <s v="BG"/>
    <s v="C"/>
    <s v="Y"/>
    <s v="A"/>
    <s v="ACTIVO"/>
    <s v="BANCA PREFERENCIAL"/>
    <s v="ND"/>
    <s v="ND"/>
    <s v="ND"/>
    <x v="1"/>
    <n v="0"/>
  </r>
  <r>
    <x v="5167"/>
    <x v="0"/>
    <n v="9270"/>
    <x v="5167"/>
    <n v="5289"/>
    <x v="16"/>
    <s v="BG"/>
    <s v="P"/>
    <s v="Y"/>
    <s v="A"/>
    <s v="ACTIVO"/>
    <s v="BANCA PREFERENCIAL"/>
    <n v="18132.781599999998"/>
    <n v="10000"/>
    <n v="0"/>
    <x v="0"/>
    <n v="4000"/>
  </r>
  <r>
    <x v="5168"/>
    <x v="1"/>
    <n v="4383"/>
    <x v="5168"/>
    <n v="2627"/>
    <x v="12"/>
    <s v="BG"/>
    <s v="P"/>
    <s v="Y"/>
    <s v="A"/>
    <s v="ACTIVO"/>
    <s v="BANCA PREFERENCIAL"/>
    <s v="ND"/>
    <s v="ND"/>
    <s v="ND"/>
    <x v="0"/>
    <n v="0"/>
  </r>
  <r>
    <x v="5169"/>
    <x v="1"/>
    <n v="6346"/>
    <x v="5169"/>
    <n v="8655"/>
    <x v="8"/>
    <s v="BG"/>
    <s v="P"/>
    <s v="Y"/>
    <s v="A"/>
    <s v="ACTIVO"/>
    <s v="BANCA PREFERENCIAL"/>
    <s v="ND"/>
    <s v="ND"/>
    <s v="ND"/>
    <x v="0"/>
    <n v="0"/>
  </r>
  <r>
    <x v="5170"/>
    <x v="0"/>
    <n v="11012"/>
    <x v="5170"/>
    <n v="7900"/>
    <x v="19"/>
    <s v="BG"/>
    <s v="P"/>
    <s v="Y"/>
    <s v="A"/>
    <s v="ACTIVO"/>
    <s v="BANCA PREFERENCIAL"/>
    <n v="8596.3066999999992"/>
    <n v="10000"/>
    <n v="0"/>
    <x v="0"/>
    <n v="6053.01"/>
  </r>
  <r>
    <x v="5171"/>
    <x v="0"/>
    <n v="11190"/>
    <x v="5171"/>
    <n v="6858"/>
    <x v="5"/>
    <s v="BG"/>
    <s v="P"/>
    <s v="Y"/>
    <s v="A"/>
    <s v="ACTIVO"/>
    <s v="BANCA PREFERENCIAL"/>
    <n v="2170.2017000000001"/>
    <n v="15000"/>
    <n v="195000"/>
    <x v="0"/>
    <n v="21035.72"/>
  </r>
  <r>
    <x v="5172"/>
    <x v="1"/>
    <n v="11190"/>
    <x v="5172"/>
    <n v="6858"/>
    <x v="5"/>
    <s v="BG"/>
    <s v="P"/>
    <s v="Y"/>
    <s v="A"/>
    <s v="ACTIVO"/>
    <s v="BANCA PREFERENCIAL"/>
    <s v="ND"/>
    <s v="ND"/>
    <s v="ND"/>
    <x v="0"/>
    <n v="0"/>
  </r>
  <r>
    <x v="5173"/>
    <x v="0"/>
    <n v="9100"/>
    <x v="5173"/>
    <n v="8782"/>
    <x v="0"/>
    <s v="BG"/>
    <s v="P"/>
    <s v="Y"/>
    <s v="A"/>
    <s v="ACTIVO"/>
    <s v="BANCA PREFERENCIAL"/>
    <n v="124351.46"/>
    <n v="0"/>
    <n v="0"/>
    <x v="0"/>
    <n v="0"/>
  </r>
  <r>
    <x v="5174"/>
    <x v="0"/>
    <n v="5393"/>
    <x v="5174"/>
    <n v="5823"/>
    <x v="4"/>
    <s v="BG"/>
    <s v="P"/>
    <s v="Y"/>
    <s v="A"/>
    <s v="ACTIVO"/>
    <s v="BANCA PREFERENCIAL"/>
    <n v="246001.80660000001"/>
    <n v="30000"/>
    <n v="0"/>
    <x v="0"/>
    <n v="15000"/>
  </r>
  <r>
    <x v="5175"/>
    <x v="0"/>
    <n v="7542"/>
    <x v="5175"/>
    <n v="3704"/>
    <x v="15"/>
    <s v="BG"/>
    <s v="P"/>
    <s v="Y"/>
    <s v="A"/>
    <s v="ACTIVO"/>
    <s v="BANCA PREFERENCIAL"/>
    <n v="175147.71830000001"/>
    <n v="0"/>
    <n v="0"/>
    <x v="0"/>
    <n v="0"/>
  </r>
  <r>
    <x v="5176"/>
    <x v="1"/>
    <n v="6916"/>
    <x v="5176"/>
    <n v="3975"/>
    <x v="2"/>
    <s v="BG"/>
    <s v="C"/>
    <s v="Y"/>
    <s v="A"/>
    <s v="ACTIVO"/>
    <s v="BANCA PREFERENCIAL"/>
    <s v="ND"/>
    <s v="ND"/>
    <s v="ND"/>
    <x v="1"/>
    <n v="0"/>
  </r>
  <r>
    <x v="5177"/>
    <x v="0"/>
    <n v="10990"/>
    <x v="5177"/>
    <n v="7900"/>
    <x v="19"/>
    <s v="BG"/>
    <s v="P"/>
    <s v="Y"/>
    <s v="A"/>
    <s v="ACTIVO"/>
    <s v="BANCA PREFERENCIAL"/>
    <n v="1623.3333"/>
    <n v="10150"/>
    <n v="0"/>
    <x v="0"/>
    <n v="6500"/>
  </r>
  <r>
    <x v="5178"/>
    <x v="0"/>
    <n v="8549"/>
    <x v="5178"/>
    <n v="1910"/>
    <x v="1"/>
    <s v="BG"/>
    <s v="P"/>
    <s v="Y"/>
    <s v="A"/>
    <s v="ACTIVO"/>
    <s v="BANCA PREFERENCIAL"/>
    <n v="70691.063200000004"/>
    <n v="22500"/>
    <n v="0"/>
    <x v="0"/>
    <n v="0"/>
  </r>
  <r>
    <x v="5179"/>
    <x v="0"/>
    <n v="9394"/>
    <x v="5179"/>
    <n v="5501"/>
    <x v="20"/>
    <s v="BG"/>
    <s v="P"/>
    <s v="Y"/>
    <s v="A"/>
    <s v="ACTIVO"/>
    <s v="BANCA PREFERENCIAL"/>
    <n v="47895.79"/>
    <n v="0"/>
    <n v="0"/>
    <x v="0"/>
    <n v="15000"/>
  </r>
  <r>
    <x v="5180"/>
    <x v="0"/>
    <n v="9236"/>
    <x v="5180"/>
    <n v="5289"/>
    <x v="16"/>
    <s v="BG"/>
    <s v="P"/>
    <s v="Y"/>
    <s v="A"/>
    <s v="ACTIVO"/>
    <s v="BANCA PREFERENCIAL"/>
    <n v="115310.33"/>
    <n v="20000"/>
    <n v="0"/>
    <x v="0"/>
    <n v="2000"/>
  </r>
  <r>
    <x v="5181"/>
    <x v="1"/>
    <n v="9236"/>
    <x v="5181"/>
    <n v="5289"/>
    <x v="16"/>
    <s v="BG"/>
    <s v="P"/>
    <s v="Y"/>
    <s v="A"/>
    <s v="ACTIVO"/>
    <s v="BANCA PREFERENCIAL"/>
    <s v="ND"/>
    <s v="ND"/>
    <s v="ND"/>
    <x v="0"/>
    <n v="10203.629999999999"/>
  </r>
  <r>
    <x v="5182"/>
    <x v="0"/>
    <n v="6878"/>
    <x v="5182"/>
    <n v="3002"/>
    <x v="11"/>
    <s v="BG"/>
    <s v="P"/>
    <s v="Y"/>
    <s v="A"/>
    <s v="ACTIVO"/>
    <s v="BANCA PREFERENCIAL"/>
    <n v="44074.1299"/>
    <n v="9000"/>
    <n v="451500"/>
    <x v="0"/>
    <n v="12625"/>
  </r>
  <r>
    <x v="5183"/>
    <x v="0"/>
    <n v="9486"/>
    <x v="5183"/>
    <n v="5289"/>
    <x v="16"/>
    <s v="BG"/>
    <s v="P"/>
    <s v="Y"/>
    <s v="A"/>
    <s v="ACTIVO"/>
    <s v="BANCA PREFERENCIAL"/>
    <n v="8135.0333000000001"/>
    <n v="10050"/>
    <n v="0"/>
    <x v="0"/>
    <n v="6000"/>
  </r>
  <r>
    <x v="5184"/>
    <x v="1"/>
    <n v="9500"/>
    <x v="5184"/>
    <n v="2066"/>
    <x v="10"/>
    <s v="BG"/>
    <s v="C"/>
    <s v="Y"/>
    <s v="A"/>
    <s v="ACTIVO"/>
    <s v="BANCA PREFERENCIAL"/>
    <s v="ND"/>
    <s v="ND"/>
    <s v="ND"/>
    <x v="1"/>
    <n v="0"/>
  </r>
  <r>
    <x v="5185"/>
    <x v="0"/>
    <n v="7994"/>
    <x v="5185"/>
    <n v="3704"/>
    <x v="15"/>
    <s v="BG"/>
    <s v="P"/>
    <s v="Y"/>
    <s v="A"/>
    <s v="ACTIVO"/>
    <s v="BANCA PREFERENCIAL"/>
    <n v="22684.153300000002"/>
    <n v="0"/>
    <n v="0"/>
    <x v="0"/>
    <n v="8308"/>
  </r>
  <r>
    <x v="5186"/>
    <x v="0"/>
    <n v="10620"/>
    <x v="5186"/>
    <n v="4775"/>
    <x v="18"/>
    <s v="BG"/>
    <s v="P"/>
    <s v="Y"/>
    <s v="A"/>
    <s v="ACTIVO"/>
    <s v="BANCA PREFERENCIAL"/>
    <n v="145377.32500000001"/>
    <n v="10000"/>
    <n v="0"/>
    <x v="0"/>
    <n v="7500"/>
  </r>
  <r>
    <x v="5187"/>
    <x v="0"/>
    <n v="11110"/>
    <x v="5187"/>
    <n v="5289"/>
    <x v="16"/>
    <s v="BG"/>
    <s v="P"/>
    <s v="Y"/>
    <s v="A"/>
    <s v="ACTIVO"/>
    <s v="BANCA PREFERENCIAL"/>
    <n v="11252.676600000001"/>
    <n v="22500"/>
    <n v="0"/>
    <x v="0"/>
    <n v="16666.669999999998"/>
  </r>
  <r>
    <x v="5188"/>
    <x v="0"/>
    <n v="8893"/>
    <x v="5188"/>
    <n v="1910"/>
    <x v="1"/>
    <s v="BG"/>
    <s v="P"/>
    <s v="Y"/>
    <s v="A"/>
    <s v="ACTIVO"/>
    <s v="BANCA PREFERENCIAL"/>
    <n v="40623.040000000001"/>
    <n v="20000"/>
    <n v="0"/>
    <x v="0"/>
    <n v="8500"/>
  </r>
  <r>
    <x v="5189"/>
    <x v="0"/>
    <n v="10392"/>
    <x v="5189"/>
    <n v="1237"/>
    <x v="17"/>
    <s v="BG"/>
    <s v="P"/>
    <s v="Y"/>
    <s v="A"/>
    <s v="ACTIVO"/>
    <s v="BANCA PREFERENCIAL"/>
    <n v="4282.6099000000004"/>
    <n v="11250"/>
    <n v="352350"/>
    <x v="0"/>
    <n v="4000"/>
  </r>
  <r>
    <x v="5190"/>
    <x v="0"/>
    <n v="10133"/>
    <x v="5190"/>
    <n v="6856"/>
    <x v="7"/>
    <s v="BG"/>
    <s v="P"/>
    <s v="Y"/>
    <s v="A"/>
    <s v="ACTIVO"/>
    <s v="BANCA PREFERENCIAL"/>
    <n v="397772.0417"/>
    <n v="0"/>
    <n v="0"/>
    <x v="0"/>
    <n v="0"/>
  </r>
  <r>
    <x v="5191"/>
    <x v="0"/>
    <n v="11374"/>
    <x v="5191"/>
    <n v="1275"/>
    <x v="3"/>
    <s v="BG"/>
    <s v="P"/>
    <s v="Y"/>
    <s v="A"/>
    <s v="ACTIVO"/>
    <s v="BANCA PREFERENCIAL"/>
    <n v="2870.125"/>
    <n v="7500"/>
    <n v="0"/>
    <x v="0"/>
    <n v="8076"/>
  </r>
  <r>
    <x v="5192"/>
    <x v="1"/>
    <n v="629"/>
    <x v="5192"/>
    <n v="6858"/>
    <x v="5"/>
    <s v="BG"/>
    <s v="C"/>
    <s v="Y"/>
    <s v="A"/>
    <s v="ACTIVO"/>
    <s v="BANCA PREFERENCIAL"/>
    <s v="ND"/>
    <s v="ND"/>
    <s v="ND"/>
    <x v="1"/>
    <n v="0"/>
  </r>
  <r>
    <x v="5193"/>
    <x v="0"/>
    <n v="9487"/>
    <x v="5193"/>
    <n v="5289"/>
    <x v="16"/>
    <s v="BG"/>
    <s v="P"/>
    <s v="Y"/>
    <s v="A"/>
    <s v="ACTIVO"/>
    <s v="BANCA PREFERENCIAL"/>
    <n v="3267.9650000000001"/>
    <n v="13650"/>
    <n v="100000"/>
    <x v="0"/>
    <n v="6500"/>
  </r>
  <r>
    <x v="5194"/>
    <x v="0"/>
    <n v="11407"/>
    <x v="5194"/>
    <n v="1275"/>
    <x v="3"/>
    <s v="BG"/>
    <s v="P"/>
    <s v="Y"/>
    <s v="A"/>
    <s v="ACTIVO"/>
    <s v="BANCA PREFERENCIAL"/>
    <n v="3455.6882999999998"/>
    <n v="15000"/>
    <n v="240000"/>
    <x v="0"/>
    <n v="10000"/>
  </r>
  <r>
    <x v="5195"/>
    <x v="0"/>
    <n v="2448"/>
    <x v="5195"/>
    <n v="8655"/>
    <x v="8"/>
    <s v="BG"/>
    <s v="P"/>
    <s v="Y"/>
    <s v="A"/>
    <s v="ACTIVO"/>
    <s v="BANCA PREFERENCIAL"/>
    <n v="939070.16"/>
    <n v="20000"/>
    <n v="0"/>
    <x v="0"/>
    <n v="0"/>
  </r>
  <r>
    <x v="5196"/>
    <x v="0"/>
    <n v="10611"/>
    <x v="5196"/>
    <n v="4775"/>
    <x v="18"/>
    <s v="BG"/>
    <s v="P"/>
    <s v="Y"/>
    <s v="A"/>
    <s v="ACTIVO"/>
    <s v="BANCA PREFERENCIAL"/>
    <n v="33087.528200000001"/>
    <n v="22500"/>
    <n v="0"/>
    <x v="0"/>
    <n v="9000"/>
  </r>
  <r>
    <x v="5197"/>
    <x v="1"/>
    <n v="5631"/>
    <x v="5197"/>
    <n v="7900"/>
    <x v="19"/>
    <s v="BG"/>
    <s v="P"/>
    <s v="Y"/>
    <s v="A"/>
    <s v="ACTIVO"/>
    <s v="BANCA PREFERENCIAL"/>
    <s v="ND"/>
    <s v="ND"/>
    <s v="ND"/>
    <x v="0"/>
    <n v="0"/>
  </r>
  <r>
    <x v="5198"/>
    <x v="1"/>
    <n v="3943"/>
    <x v="5198"/>
    <n v="8362"/>
    <x v="6"/>
    <s v="BG"/>
    <s v="P"/>
    <s v="Y"/>
    <s v="A"/>
    <s v="ACTIVO"/>
    <s v="BANCA PREFERENCIAL"/>
    <s v="ND"/>
    <s v="ND"/>
    <s v="ND"/>
    <x v="0"/>
    <n v="20000"/>
  </r>
  <r>
    <x v="5199"/>
    <x v="0"/>
    <n v="7393"/>
    <x v="5199"/>
    <n v="5501"/>
    <x v="20"/>
    <s v="BG"/>
    <s v="P"/>
    <s v="Y"/>
    <s v="A"/>
    <s v="ACTIVO"/>
    <s v="BANCA PREFERENCIAL"/>
    <n v="11619.7667"/>
    <n v="20000"/>
    <n v="220754.2"/>
    <x v="0"/>
    <n v="9000"/>
  </r>
  <r>
    <x v="5200"/>
    <x v="1"/>
    <n v="4662"/>
    <x v="5200"/>
    <n v="5823"/>
    <x v="4"/>
    <s v="BG"/>
    <s v="C"/>
    <s v="Y"/>
    <s v="A"/>
    <s v="ACTIVO"/>
    <s v="BANCA PREFERENCIAL"/>
    <s v="ND"/>
    <s v="ND"/>
    <s v="ND"/>
    <x v="1"/>
    <n v="0"/>
  </r>
  <r>
    <x v="5201"/>
    <x v="0"/>
    <n v="10010"/>
    <x v="5201"/>
    <n v="4791"/>
    <x v="26"/>
    <s v="BG"/>
    <s v="P"/>
    <s v="Y"/>
    <s v="A"/>
    <s v="ACTIVO"/>
    <s v="BANCA PREFERENCIAL"/>
    <n v="3423.0599000000002"/>
    <n v="2500"/>
    <n v="0"/>
    <x v="0"/>
    <n v="7000"/>
  </r>
  <r>
    <x v="5202"/>
    <x v="1"/>
    <n v="994"/>
    <x v="5202"/>
    <n v="3694"/>
    <x v="21"/>
    <s v="BG"/>
    <s v="C"/>
    <s v="Y"/>
    <s v="A"/>
    <s v="ACTIVO"/>
    <s v="BANCA PREFERENCIAL"/>
    <s v="ND"/>
    <s v="ND"/>
    <s v="ND"/>
    <x v="1"/>
    <n v="0"/>
  </r>
  <r>
    <x v="5203"/>
    <x v="0"/>
    <n v="11846"/>
    <x v="5203"/>
    <n v="3300"/>
    <x v="24"/>
    <s v="BG"/>
    <s v="P"/>
    <s v="Y"/>
    <s v="A"/>
    <s v="ACTIVO"/>
    <s v="BANCA PREFERENCIAL"/>
    <n v="206538.20819999999"/>
    <n v="15000"/>
    <n v="200000"/>
    <x v="0"/>
    <n v="1895"/>
  </r>
  <r>
    <x v="5204"/>
    <x v="0"/>
    <n v="8059"/>
    <x v="5204"/>
    <n v="2938"/>
    <x v="23"/>
    <s v="BG"/>
    <s v="P"/>
    <s v="Y"/>
    <s v="A"/>
    <s v="ACTIVO"/>
    <s v="BANCA PREFERENCIAL"/>
    <n v="112507.2366"/>
    <n v="20000"/>
    <n v="0"/>
    <x v="0"/>
    <n v="1500"/>
  </r>
  <r>
    <x v="5205"/>
    <x v="0"/>
    <n v="9349"/>
    <x v="5205"/>
    <n v="5501"/>
    <x v="20"/>
    <s v="BG"/>
    <s v="P"/>
    <s v="Y"/>
    <s v="A"/>
    <s v="ACTIVO"/>
    <s v="BANCA PREFERENCIAL"/>
    <n v="2869.3033"/>
    <n v="9000"/>
    <n v="0"/>
    <x v="0"/>
    <n v="0"/>
  </r>
  <r>
    <x v="5206"/>
    <x v="1"/>
    <n v="7091"/>
    <x v="5206"/>
    <n v="3002"/>
    <x v="11"/>
    <s v="BG"/>
    <s v="P"/>
    <s v="Y"/>
    <s v="A"/>
    <s v="ACTIVO"/>
    <s v="BANCA PREFERENCIAL"/>
    <s v="ND"/>
    <s v="ND"/>
    <s v="ND"/>
    <x v="0"/>
    <n v="4650"/>
  </r>
  <r>
    <x v="5207"/>
    <x v="0"/>
    <n v="7091"/>
    <x v="5207"/>
    <n v="3002"/>
    <x v="11"/>
    <s v="BG"/>
    <s v="P"/>
    <s v="Y"/>
    <s v="A"/>
    <s v="ACTIVO"/>
    <s v="BANCA PREFERENCIAL"/>
    <n v="70518.221600000004"/>
    <n v="15000"/>
    <n v="391500"/>
    <x v="0"/>
    <n v="5000"/>
  </r>
  <r>
    <x v="5208"/>
    <x v="1"/>
    <n v="7336"/>
    <x v="5208"/>
    <n v="1910"/>
    <x v="1"/>
    <s v="BG"/>
    <s v="P"/>
    <s v="Y"/>
    <s v="A"/>
    <s v="ACTIVO"/>
    <s v="BANCA PREFERENCIAL"/>
    <s v="ND"/>
    <s v="ND"/>
    <s v="ND"/>
    <x v="0"/>
    <n v="645.39"/>
  </r>
  <r>
    <x v="5209"/>
    <x v="0"/>
    <n v="8583"/>
    <x v="5209"/>
    <n v="8362"/>
    <x v="6"/>
    <s v="BG"/>
    <s v="P"/>
    <s v="Y"/>
    <s v="A"/>
    <s v="ACTIVO"/>
    <s v="BANCA PREFERENCIAL"/>
    <n v="383520.50170000002"/>
    <n v="10000"/>
    <n v="0"/>
    <x v="0"/>
    <n v="5900"/>
  </r>
  <r>
    <x v="5210"/>
    <x v="0"/>
    <n v="9364"/>
    <x v="5210"/>
    <n v="5501"/>
    <x v="20"/>
    <s v="BG"/>
    <s v="P"/>
    <s v="Y"/>
    <s v="A"/>
    <s v="ACTIVO"/>
    <s v="BANCA PREFERENCIAL"/>
    <n v="580.10170000000005"/>
    <n v="11250"/>
    <n v="0"/>
    <x v="0"/>
    <n v="0"/>
  </r>
  <r>
    <x v="5211"/>
    <x v="0"/>
    <n v="11627"/>
    <x v="5211"/>
    <n v="7191"/>
    <x v="25"/>
    <s v="BG"/>
    <s v="P"/>
    <s v="Y"/>
    <s v="A"/>
    <s v="ACTIVO"/>
    <s v="BANCA PREFERENCIAL"/>
    <n v="2836.1916999999999"/>
    <n v="15000"/>
    <n v="0"/>
    <x v="0"/>
    <n v="0"/>
  </r>
  <r>
    <x v="5212"/>
    <x v="0"/>
    <n v="6413"/>
    <x v="5212"/>
    <n v="7489"/>
    <x v="36"/>
    <s v="BG"/>
    <s v="P"/>
    <s v="Y"/>
    <s v="A"/>
    <s v="ACTIVO"/>
    <s v="BANCA PREFERENCIAL"/>
    <n v="302505.31170000002"/>
    <n v="0"/>
    <n v="0"/>
    <x v="0"/>
    <n v="0"/>
  </r>
  <r>
    <x v="5213"/>
    <x v="1"/>
    <n v="6284"/>
    <x v="5213"/>
    <n v="3300"/>
    <x v="24"/>
    <s v="BG"/>
    <s v="P"/>
    <s v="Y"/>
    <s v="A"/>
    <s v="ACTIVO"/>
    <s v="BANCA PREFERENCIAL"/>
    <s v="ND"/>
    <s v="ND"/>
    <s v="ND"/>
    <x v="0"/>
    <n v="4500"/>
  </r>
  <r>
    <x v="5214"/>
    <x v="1"/>
    <n v="1980"/>
    <x v="5214"/>
    <n v="2627"/>
    <x v="12"/>
    <s v="BG"/>
    <s v="P"/>
    <s v="Y"/>
    <s v="A"/>
    <s v="ACTIVO"/>
    <s v="BANCA PREFERENCIAL"/>
    <s v="ND"/>
    <s v="ND"/>
    <s v="ND"/>
    <x v="0"/>
    <n v="2350"/>
  </r>
  <r>
    <x v="5215"/>
    <x v="0"/>
    <n v="7509"/>
    <x v="5215"/>
    <n v="3704"/>
    <x v="15"/>
    <s v="BG"/>
    <s v="P"/>
    <s v="Y"/>
    <s v="A"/>
    <s v="ACTIVO"/>
    <s v="BANCA PREFERENCIAL"/>
    <n v="832.08669999999995"/>
    <n v="10000"/>
    <n v="168000"/>
    <x v="0"/>
    <n v="14400"/>
  </r>
  <r>
    <x v="5216"/>
    <x v="0"/>
    <n v="11427"/>
    <x v="5216"/>
    <n v="1275"/>
    <x v="3"/>
    <s v="BG"/>
    <s v="P"/>
    <s v="Y"/>
    <s v="A"/>
    <s v="ACTIVO"/>
    <s v="BANCA PREFERENCIAL"/>
    <n v="26008.838199999998"/>
    <n v="22500"/>
    <n v="247981.42"/>
    <x v="0"/>
    <n v="500"/>
  </r>
  <r>
    <x v="5217"/>
    <x v="1"/>
    <n v="11252"/>
    <x v="5217"/>
    <n v="2627"/>
    <x v="12"/>
    <s v="BG"/>
    <s v="C"/>
    <s v="Y"/>
    <s v="A"/>
    <s v="ACTIVO"/>
    <s v="BANCA PREFERENCIAL"/>
    <s v="ND"/>
    <s v="ND"/>
    <s v="ND"/>
    <x v="7"/>
    <n v="0"/>
  </r>
  <r>
    <x v="5218"/>
    <x v="0"/>
    <n v="4638"/>
    <x v="5218"/>
    <n v="1275"/>
    <x v="3"/>
    <s v="BG"/>
    <s v="P"/>
    <s v="Y"/>
    <s v="A"/>
    <s v="ACTIVO"/>
    <s v="BANCA PREFERENCIAL"/>
    <n v="151716.78820000001"/>
    <n v="0"/>
    <n v="0"/>
    <x v="0"/>
    <n v="0"/>
  </r>
  <r>
    <x v="5219"/>
    <x v="0"/>
    <n v="7452"/>
    <x v="5219"/>
    <n v="3704"/>
    <x v="15"/>
    <s v="BG"/>
    <s v="P"/>
    <s v="Y"/>
    <s v="A"/>
    <s v="ACTIVO"/>
    <s v="BANCA PREFERENCIAL"/>
    <n v="2770.4265999999998"/>
    <n v="25000"/>
    <n v="0"/>
    <x v="0"/>
    <n v="8000"/>
  </r>
  <r>
    <x v="5220"/>
    <x v="0"/>
    <n v="2603"/>
    <x v="5220"/>
    <n v="4775"/>
    <x v="18"/>
    <s v="BG"/>
    <s v="P"/>
    <s v="Y"/>
    <s v="A"/>
    <s v="ACTIVO"/>
    <s v="BANCA PREFERENCIAL"/>
    <n v="8143.93"/>
    <n v="10000"/>
    <n v="0"/>
    <x v="0"/>
    <n v="0"/>
  </r>
  <r>
    <x v="5221"/>
    <x v="1"/>
    <n v="6916"/>
    <x v="5221"/>
    <n v="3975"/>
    <x v="2"/>
    <s v="BG"/>
    <s v="C"/>
    <s v="Y"/>
    <s v="A"/>
    <s v="ACTIVO"/>
    <s v="BANCA PREFERENCIAL"/>
    <s v="ND"/>
    <s v="ND"/>
    <s v="ND"/>
    <x v="1"/>
    <n v="0"/>
  </r>
  <r>
    <x v="5222"/>
    <x v="1"/>
    <n v="736"/>
    <x v="5222"/>
    <n v="5823"/>
    <x v="4"/>
    <s v="BG"/>
    <s v="P"/>
    <s v="Y"/>
    <s v="A"/>
    <s v="ACTIVO"/>
    <s v="BANCA PREFERENCIAL"/>
    <s v="ND"/>
    <s v="ND"/>
    <s v="ND"/>
    <x v="0"/>
    <n v="2500"/>
  </r>
  <r>
    <x v="5223"/>
    <x v="0"/>
    <n v="9517"/>
    <x v="5223"/>
    <n v="2066"/>
    <x v="10"/>
    <s v="BG"/>
    <s v="P"/>
    <s v="Y"/>
    <s v="A"/>
    <s v="ACTIVO"/>
    <s v="BANCA PREFERENCIAL"/>
    <n v="310876.30170000001"/>
    <n v="20000"/>
    <n v="0"/>
    <x v="0"/>
    <n v="0"/>
  </r>
  <r>
    <x v="5224"/>
    <x v="0"/>
    <n v="11736"/>
    <x v="5224"/>
    <n v="7191"/>
    <x v="25"/>
    <s v="BG"/>
    <s v="P"/>
    <s v="Y"/>
    <s v="A"/>
    <s v="ACTIVO"/>
    <s v="BANCA PREFERENCIAL"/>
    <n v="2939.3099000000002"/>
    <n v="15000"/>
    <n v="0"/>
    <x v="0"/>
    <n v="8000"/>
  </r>
  <r>
    <x v="5225"/>
    <x v="0"/>
    <n v="2647"/>
    <x v="5225"/>
    <n v="3300"/>
    <x v="24"/>
    <s v="BG"/>
    <s v="P"/>
    <s v="Y"/>
    <s v="A"/>
    <s v="ACTIVO"/>
    <s v="BANCA PREFERENCIAL"/>
    <n v="62.056699999999999"/>
    <n v="11250"/>
    <n v="188000"/>
    <x v="0"/>
    <n v="0"/>
  </r>
  <r>
    <x v="5226"/>
    <x v="0"/>
    <n v="2717"/>
    <x v="5226"/>
    <n v="2066"/>
    <x v="10"/>
    <s v="BG"/>
    <s v="P"/>
    <s v="Y"/>
    <s v="A"/>
    <s v="ACTIVO"/>
    <s v="BANCA PREFERENCIAL"/>
    <n v="2561.8117000000002"/>
    <n v="20000"/>
    <n v="180000"/>
    <x v="0"/>
    <n v="11500"/>
  </r>
  <r>
    <x v="5227"/>
    <x v="0"/>
    <n v="7476"/>
    <x v="5227"/>
    <n v="3704"/>
    <x v="15"/>
    <s v="BG"/>
    <s v="P"/>
    <s v="Y"/>
    <s v="A"/>
    <s v="ACTIVO"/>
    <s v="BANCA PREFERENCIAL"/>
    <n v="22307.921600000001"/>
    <n v="0"/>
    <n v="0"/>
    <x v="0"/>
    <n v="0"/>
  </r>
  <r>
    <x v="5228"/>
    <x v="0"/>
    <n v="10613"/>
    <x v="5228"/>
    <n v="4775"/>
    <x v="18"/>
    <s v="BG"/>
    <s v="P"/>
    <s v="Y"/>
    <s v="A"/>
    <s v="ACTIVO"/>
    <s v="BANCA PREFERENCIAL"/>
    <n v="11495.5532"/>
    <n v="12480"/>
    <n v="133200"/>
    <x v="0"/>
    <n v="9710"/>
  </r>
  <r>
    <x v="5229"/>
    <x v="0"/>
    <n v="7395"/>
    <x v="5229"/>
    <n v="8362"/>
    <x v="6"/>
    <s v="BG"/>
    <s v="P"/>
    <s v="Y"/>
    <s v="A"/>
    <s v="ACTIVO"/>
    <s v="BANCA PREFERENCIAL"/>
    <n v="343661.46830000001"/>
    <n v="31500"/>
    <n v="133674.79990000001"/>
    <x v="0"/>
    <n v="15000"/>
  </r>
  <r>
    <x v="5230"/>
    <x v="1"/>
    <n v="1663"/>
    <x v="5230"/>
    <n v="6858"/>
    <x v="5"/>
    <s v="BG"/>
    <s v="C"/>
    <s v="Y"/>
    <s v="A"/>
    <s v="ACTIVO"/>
    <s v="BANCA PREFERENCIAL"/>
    <s v="ND"/>
    <s v="ND"/>
    <s v="ND"/>
    <x v="1"/>
    <n v="0"/>
  </r>
  <r>
    <x v="5231"/>
    <x v="0"/>
    <n v="9150"/>
    <x v="5231"/>
    <n v="8782"/>
    <x v="0"/>
    <s v="BG"/>
    <s v="P"/>
    <s v="Y"/>
    <s v="A"/>
    <s v="ACTIVO"/>
    <s v="BANCA PREFERENCIAL"/>
    <n v="33702.381600000001"/>
    <n v="0"/>
    <n v="296000"/>
    <x v="0"/>
    <n v="7225"/>
  </r>
  <r>
    <x v="5232"/>
    <x v="1"/>
    <n v="7055"/>
    <x v="5232"/>
    <n v="2066"/>
    <x v="10"/>
    <s v="BG"/>
    <s v="C"/>
    <s v="Y"/>
    <s v="A"/>
    <s v="ACTIVO"/>
    <s v="BANCA PREFERENCIAL"/>
    <s v="ND"/>
    <s v="ND"/>
    <s v="ND"/>
    <x v="1"/>
    <n v="0"/>
  </r>
  <r>
    <x v="5233"/>
    <x v="1"/>
    <n v="11016"/>
    <x v="5233"/>
    <n v="1275"/>
    <x v="3"/>
    <s v="BG"/>
    <s v="P"/>
    <s v="Y"/>
    <s v="A"/>
    <s v="ACTIVO"/>
    <s v="BANCA PREFERENCIAL"/>
    <s v="ND"/>
    <s v="ND"/>
    <s v="ND"/>
    <x v="0"/>
    <n v="0"/>
  </r>
  <r>
    <x v="5234"/>
    <x v="1"/>
    <n v="7393"/>
    <x v="5234"/>
    <n v="5501"/>
    <x v="20"/>
    <s v="BG"/>
    <s v="P"/>
    <s v="Y"/>
    <s v="A"/>
    <s v="ACTIVO"/>
    <s v="BANCA PREFERENCIAL"/>
    <s v="ND"/>
    <s v="ND"/>
    <s v="ND"/>
    <x v="0"/>
    <n v="1893.96"/>
  </r>
  <r>
    <x v="5235"/>
    <x v="0"/>
    <n v="7598"/>
    <x v="5235"/>
    <n v="5382"/>
    <x v="14"/>
    <s v="BG"/>
    <s v="P"/>
    <s v="Y"/>
    <s v="A"/>
    <s v="ACTIVO"/>
    <s v="BANCA PREFERENCIAL"/>
    <n v="83386.399999999994"/>
    <n v="16880"/>
    <n v="0"/>
    <x v="0"/>
    <n v="7500"/>
  </r>
  <r>
    <x v="5236"/>
    <x v="1"/>
    <n v="2829"/>
    <x v="5236"/>
    <n v="8655"/>
    <x v="8"/>
    <s v="BG"/>
    <s v="C"/>
    <s v="Y"/>
    <s v="A"/>
    <s v="ACTIVO"/>
    <s v="BANCA PREFERENCIAL"/>
    <s v="ND"/>
    <s v="ND"/>
    <s v="ND"/>
    <x v="1"/>
    <n v="0"/>
  </r>
  <r>
    <x v="5237"/>
    <x v="1"/>
    <n v="6838"/>
    <x v="5237"/>
    <n v="8362"/>
    <x v="6"/>
    <s v="BG"/>
    <s v="P"/>
    <s v="Y"/>
    <s v="A"/>
    <s v="ACTIVO"/>
    <s v="BANCA PREFERENCIAL"/>
    <s v="ND"/>
    <s v="ND"/>
    <s v="ND"/>
    <x v="0"/>
    <n v="1000"/>
  </r>
  <r>
    <x v="5238"/>
    <x v="0"/>
    <n v="7836"/>
    <x v="5238"/>
    <n v="5382"/>
    <x v="14"/>
    <s v="BG"/>
    <s v="P"/>
    <s v="Y"/>
    <s v="A"/>
    <s v="ACTIVO"/>
    <s v="BANCA PREFERENCIAL"/>
    <n v="109526.33319999999"/>
    <n v="15000"/>
    <n v="0"/>
    <x v="0"/>
    <n v="8031.54"/>
  </r>
  <r>
    <x v="5239"/>
    <x v="0"/>
    <n v="10081"/>
    <x v="5239"/>
    <n v="4775"/>
    <x v="18"/>
    <s v="BG"/>
    <s v="P"/>
    <s v="Y"/>
    <s v="A"/>
    <s v="ACTIVO"/>
    <s v="BANCA PREFERENCIAL"/>
    <n v="125949.44160000001"/>
    <n v="30000"/>
    <n v="308000"/>
    <x v="0"/>
    <n v="6500"/>
  </r>
  <r>
    <x v="5240"/>
    <x v="0"/>
    <n v="6234"/>
    <x v="5240"/>
    <n v="3828"/>
    <x v="22"/>
    <s v="BG"/>
    <s v="P"/>
    <s v="Y"/>
    <s v="A"/>
    <s v="ACTIVO"/>
    <s v="BANCA PREFERENCIAL"/>
    <n v="13027.7399"/>
    <n v="15000"/>
    <n v="0"/>
    <x v="0"/>
    <n v="0"/>
  </r>
  <r>
    <x v="5241"/>
    <x v="0"/>
    <n v="9375"/>
    <x v="5241"/>
    <n v="5501"/>
    <x v="20"/>
    <s v="BG"/>
    <s v="P"/>
    <s v="Y"/>
    <s v="A"/>
    <s v="ACTIVO"/>
    <s v="BANCA PREFERENCIAL"/>
    <n v="11945.7649"/>
    <n v="15000"/>
    <n v="286875"/>
    <x v="0"/>
    <n v="10000"/>
  </r>
  <r>
    <x v="5242"/>
    <x v="0"/>
    <n v="2785"/>
    <x v="5242"/>
    <n v="8655"/>
    <x v="8"/>
    <s v="BG"/>
    <s v="P"/>
    <s v="Y"/>
    <s v="B"/>
    <s v="INACTIVO"/>
    <s v="BANCA PREFERENCIAL"/>
    <n v="39030.901700000002"/>
    <n v="0"/>
    <n v="0"/>
    <x v="2"/>
    <n v="0"/>
  </r>
  <r>
    <x v="5243"/>
    <x v="0"/>
    <n v="10656"/>
    <x v="5243"/>
    <n v="1275"/>
    <x v="3"/>
    <s v="BG"/>
    <s v="P"/>
    <s v="Y"/>
    <s v="A"/>
    <s v="ACTIVO"/>
    <s v="BANCA PREFERENCIAL"/>
    <n v="330104.85830000002"/>
    <n v="15000"/>
    <n v="171500"/>
    <x v="0"/>
    <n v="3904"/>
  </r>
  <r>
    <x v="5244"/>
    <x v="1"/>
    <n v="10656"/>
    <x v="5244"/>
    <n v="1275"/>
    <x v="3"/>
    <s v="BG"/>
    <s v="P"/>
    <s v="Y"/>
    <s v="A"/>
    <s v="ACTIVO"/>
    <s v="BANCA PREFERENCIAL"/>
    <s v="ND"/>
    <s v="ND"/>
    <s v="ND"/>
    <x v="0"/>
    <n v="2771"/>
  </r>
  <r>
    <x v="5245"/>
    <x v="0"/>
    <n v="2762"/>
    <x v="5245"/>
    <n v="7900"/>
    <x v="19"/>
    <s v="BG"/>
    <s v="P"/>
    <s v="Y"/>
    <s v="A"/>
    <s v="ACTIVO"/>
    <s v="BANCA PREFERENCIAL"/>
    <n v="82051.876600000003"/>
    <n v="30000"/>
    <n v="455900"/>
    <x v="0"/>
    <n v="10000"/>
  </r>
  <r>
    <x v="5246"/>
    <x v="0"/>
    <n v="6195"/>
    <x v="5246"/>
    <n v="2627"/>
    <x v="12"/>
    <s v="BG"/>
    <s v="P"/>
    <s v="Y"/>
    <s v="A"/>
    <s v="ACTIVO"/>
    <s v="BANCA PREFERENCIAL"/>
    <n v="4528.2617"/>
    <n v="15000"/>
    <n v="455200"/>
    <x v="0"/>
    <n v="3739.71"/>
  </r>
  <r>
    <x v="5247"/>
    <x v="1"/>
    <n v="7245"/>
    <x v="5247"/>
    <n v="2938"/>
    <x v="23"/>
    <s v="BG"/>
    <s v="C"/>
    <s v="Y"/>
    <s v="A"/>
    <s v="ACTIVO"/>
    <s v="BANCA PREFERENCIAL"/>
    <s v="ND"/>
    <s v="ND"/>
    <s v="ND"/>
    <x v="1"/>
    <n v="0"/>
  </r>
  <r>
    <x v="5248"/>
    <x v="0"/>
    <n v="7737"/>
    <x v="5248"/>
    <n v="5382"/>
    <x v="14"/>
    <s v="BG"/>
    <s v="P"/>
    <s v="Y"/>
    <s v="A"/>
    <s v="ACTIVO"/>
    <s v="BANCA PREFERENCIAL"/>
    <n v="161.1266"/>
    <n v="8000"/>
    <n v="16014.5"/>
    <x v="0"/>
    <n v="0"/>
  </r>
  <r>
    <x v="5249"/>
    <x v="0"/>
    <n v="9620"/>
    <x v="5249"/>
    <n v="5501"/>
    <x v="20"/>
    <s v="BG"/>
    <s v="P"/>
    <s v="Y"/>
    <s v="A"/>
    <s v="ACTIVO"/>
    <s v="BANCA PREFERENCIAL"/>
    <n v="16414.358199999999"/>
    <n v="6000"/>
    <n v="0"/>
    <x v="0"/>
    <n v="10009.92"/>
  </r>
  <r>
    <x v="5250"/>
    <x v="0"/>
    <n v="6284"/>
    <x v="5250"/>
    <n v="3300"/>
    <x v="24"/>
    <s v="BG"/>
    <s v="P"/>
    <s v="Y"/>
    <s v="A"/>
    <s v="ACTIVO"/>
    <s v="BANCA PREFERENCIAL"/>
    <n v="50265.131600000001"/>
    <n v="25000"/>
    <n v="0"/>
    <x v="0"/>
    <n v="0"/>
  </r>
  <r>
    <x v="5251"/>
    <x v="0"/>
    <n v="4441"/>
    <x v="5251"/>
    <n v="6858"/>
    <x v="5"/>
    <s v="BG"/>
    <s v="P"/>
    <s v="Y"/>
    <s v="A"/>
    <s v="ACTIVO"/>
    <s v="BANCA PREFERENCIAL"/>
    <n v="7138.7165999999997"/>
    <n v="15000"/>
    <n v="244300"/>
    <x v="0"/>
    <n v="10000"/>
  </r>
  <r>
    <x v="5252"/>
    <x v="0"/>
    <n v="9727"/>
    <x v="5252"/>
    <n v="2066"/>
    <x v="10"/>
    <s v="BG"/>
    <s v="P"/>
    <s v="Y"/>
    <s v="A"/>
    <s v="ACTIVO"/>
    <s v="BANCA PREFERENCIAL"/>
    <n v="4241.7433000000001"/>
    <n v="10000"/>
    <n v="391000"/>
    <x v="0"/>
    <n v="11200"/>
  </r>
  <r>
    <x v="5253"/>
    <x v="1"/>
    <n v="10211"/>
    <x v="5253"/>
    <n v="1237"/>
    <x v="17"/>
    <s v="BG"/>
    <s v="C"/>
    <s v="Y"/>
    <s v="A"/>
    <s v="ACTIVO"/>
    <s v="BANCA PREFERENCIAL"/>
    <s v="ND"/>
    <s v="ND"/>
    <s v="ND"/>
    <x v="1"/>
    <n v="0"/>
  </r>
  <r>
    <x v="5254"/>
    <x v="0"/>
    <n v="11183"/>
    <x v="5254"/>
    <n v="4791"/>
    <x v="26"/>
    <s v="BG"/>
    <s v="P"/>
    <s v="Y"/>
    <s v="A"/>
    <s v="ACTIVO"/>
    <s v="BANCA PREFERENCIAL"/>
    <n v="239864.20490000001"/>
    <n v="15000"/>
    <n v="266040"/>
    <x v="0"/>
    <n v="20000"/>
  </r>
  <r>
    <x v="5255"/>
    <x v="1"/>
    <n v="9517"/>
    <x v="5255"/>
    <n v="2066"/>
    <x v="10"/>
    <s v="BG"/>
    <s v="P"/>
    <s v="Y"/>
    <s v="A"/>
    <s v="ACTIVO"/>
    <s v="BANCA PREFERENCIAL"/>
    <s v="ND"/>
    <s v="ND"/>
    <s v="ND"/>
    <x v="0"/>
    <n v="0"/>
  </r>
  <r>
    <x v="5256"/>
    <x v="1"/>
    <n v="4441"/>
    <x v="5256"/>
    <n v="6858"/>
    <x v="5"/>
    <s v="BG"/>
    <s v="P"/>
    <s v="Y"/>
    <s v="A"/>
    <s v="ACTIVO"/>
    <s v="BANCA PREFERENCIAL"/>
    <s v="ND"/>
    <s v="ND"/>
    <s v="ND"/>
    <x v="0"/>
    <n v="0"/>
  </r>
  <r>
    <x v="5257"/>
    <x v="0"/>
    <n v="11660"/>
    <x v="5257"/>
    <n v="2627"/>
    <x v="12"/>
    <s v="BG"/>
    <s v="P"/>
    <s v="Y"/>
    <s v="A"/>
    <s v="ACTIVO"/>
    <s v="BANCA PREFERENCIAL"/>
    <n v="1013.58"/>
    <n v="4000"/>
    <n v="575000"/>
    <x v="0"/>
    <n v="10000"/>
  </r>
  <r>
    <x v="5258"/>
    <x v="1"/>
    <n v="9206"/>
    <x v="5258"/>
    <n v="1910"/>
    <x v="1"/>
    <s v="BG"/>
    <s v="C"/>
    <s v="Y"/>
    <s v="A"/>
    <s v="ACTIVO"/>
    <s v="BANCA PREFERENCIAL"/>
    <s v="ND"/>
    <s v="ND"/>
    <s v="ND"/>
    <x v="1"/>
    <n v="0"/>
  </r>
  <r>
    <x v="5259"/>
    <x v="0"/>
    <n v="9684"/>
    <x v="5259"/>
    <n v="5501"/>
    <x v="20"/>
    <s v="BG"/>
    <s v="P"/>
    <s v="Y"/>
    <s v="A"/>
    <s v="ACTIVO"/>
    <s v="BANCA PREFERENCIAL"/>
    <n v="523.65989999999999"/>
    <n v="0"/>
    <n v="0"/>
    <x v="0"/>
    <n v="6000"/>
  </r>
  <r>
    <x v="5260"/>
    <x v="0"/>
    <n v="11624"/>
    <x v="5260"/>
    <n v="7191"/>
    <x v="25"/>
    <s v="BG"/>
    <s v="P"/>
    <s v="Y"/>
    <s v="A"/>
    <s v="ACTIVO"/>
    <s v="BANCA PREFERENCIAL"/>
    <n v="5716.9633000000003"/>
    <n v="20000"/>
    <n v="321300"/>
    <x v="0"/>
    <n v="3000"/>
  </r>
  <r>
    <x v="5261"/>
    <x v="0"/>
    <n v="11884"/>
    <x v="5261"/>
    <n v="7191"/>
    <x v="25"/>
    <s v="BG"/>
    <s v="P"/>
    <s v="Y"/>
    <s v="A"/>
    <s v="ACTIVO"/>
    <s v="BANCA PREFERENCIAL"/>
    <n v="46394.096700000002"/>
    <n v="15000"/>
    <n v="0"/>
    <x v="0"/>
    <n v="16960.509999999998"/>
  </r>
  <r>
    <x v="5262"/>
    <x v="1"/>
    <n v="5486"/>
    <x v="5262"/>
    <n v="5823"/>
    <x v="4"/>
    <s v="BG"/>
    <s v="C"/>
    <s v="Y"/>
    <s v="A"/>
    <s v="ACTIVO"/>
    <s v="BANCA PREFERENCIAL"/>
    <s v="ND"/>
    <s v="ND"/>
    <s v="ND"/>
    <x v="1"/>
    <n v="0"/>
  </r>
  <r>
    <x v="5263"/>
    <x v="0"/>
    <n v="11282"/>
    <x v="5263"/>
    <n v="1275"/>
    <x v="3"/>
    <s v="BG"/>
    <s v="P"/>
    <s v="Y"/>
    <s v="A"/>
    <s v="ACTIVO"/>
    <s v="BANCA PREFERENCIAL"/>
    <n v="8733.8866999999991"/>
    <n v="10000"/>
    <n v="0"/>
    <x v="0"/>
    <n v="8000"/>
  </r>
  <r>
    <x v="5264"/>
    <x v="1"/>
    <n v="5660"/>
    <x v="5264"/>
    <n v="8655"/>
    <x v="8"/>
    <s v="BG"/>
    <s v="P"/>
    <s v="Y"/>
    <s v="A"/>
    <s v="ACTIVO"/>
    <s v="BANCA PREFERENCIAL"/>
    <s v="ND"/>
    <s v="ND"/>
    <s v="ND"/>
    <x v="0"/>
    <n v="5000"/>
  </r>
  <r>
    <x v="5265"/>
    <x v="0"/>
    <n v="8050"/>
    <x v="5265"/>
    <n v="2938"/>
    <x v="23"/>
    <s v="BG"/>
    <s v="P"/>
    <s v="Y"/>
    <s v="A"/>
    <s v="ACTIVO"/>
    <s v="BANCA PREFERENCIAL"/>
    <n v="68583.576700000005"/>
    <n v="15000"/>
    <n v="0"/>
    <x v="0"/>
    <n v="10000"/>
  </r>
  <r>
    <x v="5266"/>
    <x v="0"/>
    <n v="8790"/>
    <x v="5266"/>
    <n v="8782"/>
    <x v="0"/>
    <s v="BG"/>
    <s v="P"/>
    <s v="Y"/>
    <s v="A"/>
    <s v="ACTIVO"/>
    <s v="BANCA PREFERENCIAL"/>
    <n v="3904.9232999999999"/>
    <n v="0"/>
    <n v="0"/>
    <x v="0"/>
    <n v="7500"/>
  </r>
  <r>
    <x v="5267"/>
    <x v="0"/>
    <n v="9358"/>
    <x v="5267"/>
    <n v="5501"/>
    <x v="20"/>
    <s v="BG"/>
    <s v="P"/>
    <s v="Y"/>
    <s v="A"/>
    <s v="ACTIVO"/>
    <s v="BANCA PREFERENCIAL"/>
    <n v="36623.69"/>
    <n v="9000"/>
    <n v="0"/>
    <x v="0"/>
    <n v="5000"/>
  </r>
  <r>
    <x v="5268"/>
    <x v="0"/>
    <n v="2825"/>
    <x v="5268"/>
    <n v="5501"/>
    <x v="20"/>
    <s v="BG"/>
    <s v="P"/>
    <s v="Y"/>
    <s v="A"/>
    <s v="ACTIVO"/>
    <s v="BANCA PREFERENCIAL"/>
    <n v="10259.85"/>
    <n v="10000"/>
    <n v="0"/>
    <x v="0"/>
    <n v="9500"/>
  </r>
  <r>
    <x v="5269"/>
    <x v="0"/>
    <n v="8204"/>
    <x v="5269"/>
    <n v="2938"/>
    <x v="23"/>
    <s v="BG"/>
    <s v="P"/>
    <s v="Y"/>
    <s v="A"/>
    <s v="ACTIVO"/>
    <s v="BANCA PREFERENCIAL"/>
    <n v="25662.763200000001"/>
    <n v="13500"/>
    <n v="89000"/>
    <x v="0"/>
    <n v="6552.3"/>
  </r>
  <r>
    <x v="5270"/>
    <x v="0"/>
    <n v="9354"/>
    <x v="5270"/>
    <n v="5501"/>
    <x v="20"/>
    <s v="BG"/>
    <s v="P"/>
    <s v="Y"/>
    <s v="A"/>
    <s v="ACTIVO"/>
    <s v="BANCA PREFERENCIAL"/>
    <n v="12580.086600000001"/>
    <n v="15000"/>
    <n v="178500"/>
    <x v="0"/>
    <n v="15000"/>
  </r>
  <r>
    <x v="5271"/>
    <x v="0"/>
    <n v="11216"/>
    <x v="5271"/>
    <n v="4791"/>
    <x v="26"/>
    <s v="BG"/>
    <s v="P"/>
    <s v="Y"/>
    <s v="A"/>
    <s v="ACTIVO"/>
    <s v="BANCA PREFERENCIAL"/>
    <n v="32939.301700000004"/>
    <n v="5000"/>
    <n v="0"/>
    <x v="0"/>
    <n v="8000"/>
  </r>
  <r>
    <x v="5272"/>
    <x v="0"/>
    <n v="8800"/>
    <x v="5272"/>
    <n v="8782"/>
    <x v="0"/>
    <s v="BG"/>
    <s v="P"/>
    <s v="Y"/>
    <s v="A"/>
    <s v="ACTIVO"/>
    <s v="BANCA PREFERENCIAL"/>
    <n v="476.66"/>
    <n v="15000"/>
    <n v="0"/>
    <x v="0"/>
    <n v="4000"/>
  </r>
  <r>
    <x v="5273"/>
    <x v="0"/>
    <n v="7708"/>
    <x v="5273"/>
    <n v="5382"/>
    <x v="14"/>
    <s v="BG"/>
    <s v="P"/>
    <s v="Y"/>
    <s v="A"/>
    <s v="ACTIVO"/>
    <s v="BANCA PREFERENCIAL"/>
    <n v="7352.5717000000004"/>
    <n v="0"/>
    <n v="50650"/>
    <x v="0"/>
    <n v="20000"/>
  </r>
  <r>
    <x v="5274"/>
    <x v="0"/>
    <n v="4336"/>
    <x v="5274"/>
    <n v="6858"/>
    <x v="5"/>
    <s v="BG"/>
    <s v="P"/>
    <s v="Y"/>
    <s v="A"/>
    <s v="ACTIVO"/>
    <s v="BANCA PREFERENCIAL"/>
    <n v="2603.98"/>
    <n v="10000"/>
    <n v="675000"/>
    <x v="0"/>
    <n v="0"/>
  </r>
  <r>
    <x v="5275"/>
    <x v="1"/>
    <n v="1635"/>
    <x v="5275"/>
    <n v="8362"/>
    <x v="6"/>
    <s v="BG"/>
    <s v="C"/>
    <s v="Y"/>
    <s v="A"/>
    <s v="ACTIVO"/>
    <s v="BANCA PREFERENCIAL"/>
    <s v="ND"/>
    <s v="ND"/>
    <s v="ND"/>
    <x v="1"/>
    <n v="0"/>
  </r>
  <r>
    <x v="5276"/>
    <x v="0"/>
    <n v="11364"/>
    <x v="5276"/>
    <n v="1275"/>
    <x v="3"/>
    <s v="BG"/>
    <s v="P"/>
    <s v="Y"/>
    <s v="A"/>
    <s v="ACTIVO"/>
    <s v="BANCA PREFERENCIAL"/>
    <n v="128050.44"/>
    <n v="4000"/>
    <n v="205000"/>
    <x v="0"/>
    <n v="2000"/>
  </r>
  <r>
    <x v="5277"/>
    <x v="1"/>
    <n v="4311"/>
    <x v="5277"/>
    <n v="8655"/>
    <x v="8"/>
    <s v="BG"/>
    <s v="C"/>
    <s v="Y"/>
    <s v="A"/>
    <s v="ACTIVO"/>
    <s v="BANCA PREFERENCIAL"/>
    <s v="ND"/>
    <s v="ND"/>
    <s v="ND"/>
    <x v="1"/>
    <n v="0"/>
  </r>
  <r>
    <x v="5278"/>
    <x v="0"/>
    <n v="7815"/>
    <x v="5278"/>
    <n v="5382"/>
    <x v="14"/>
    <s v="BG"/>
    <s v="P"/>
    <s v="Y"/>
    <s v="A"/>
    <s v="ACTIVO"/>
    <s v="BANCA PREFERENCIAL"/>
    <n v="4071.7532999999999"/>
    <n v="10000"/>
    <n v="0"/>
    <x v="0"/>
    <n v="21500"/>
  </r>
  <r>
    <x v="5279"/>
    <x v="0"/>
    <n v="9864"/>
    <x v="5279"/>
    <n v="2066"/>
    <x v="10"/>
    <s v="BG"/>
    <s v="P"/>
    <s v="Y"/>
    <s v="A"/>
    <s v="ACTIVO"/>
    <s v="BANCA PREFERENCIAL"/>
    <n v="325.23669999999998"/>
    <n v="15000"/>
    <n v="0"/>
    <x v="0"/>
    <n v="8300"/>
  </r>
  <r>
    <x v="5280"/>
    <x v="0"/>
    <n v="10045"/>
    <x v="5280"/>
    <n v="4775"/>
    <x v="18"/>
    <s v="BG"/>
    <s v="P"/>
    <s v="Y"/>
    <s v="A"/>
    <s v="ACTIVO"/>
    <s v="BANCA PREFERENCIAL"/>
    <n v="120157.5417"/>
    <n v="15000"/>
    <n v="0"/>
    <x v="0"/>
    <n v="14615.38"/>
  </r>
  <r>
    <x v="5281"/>
    <x v="0"/>
    <n v="10294"/>
    <x v="5281"/>
    <n v="1237"/>
    <x v="17"/>
    <s v="BG"/>
    <s v="P"/>
    <s v="Y"/>
    <s v="A"/>
    <s v="ACTIVO"/>
    <s v="BANCA PREFERENCIAL"/>
    <n v="13044.4182"/>
    <n v="15000"/>
    <n v="0"/>
    <x v="0"/>
    <n v="10000"/>
  </r>
  <r>
    <x v="5282"/>
    <x v="1"/>
    <n v="8874"/>
    <x v="5282"/>
    <n v="1910"/>
    <x v="1"/>
    <s v="BG"/>
    <s v="C"/>
    <s v="Y"/>
    <s v="A"/>
    <s v="ACTIVO"/>
    <s v="BANCA PREFERENCIAL"/>
    <s v="ND"/>
    <s v="ND"/>
    <s v="ND"/>
    <x v="1"/>
    <n v="0"/>
  </r>
  <r>
    <x v="5283"/>
    <x v="0"/>
    <n v="9790"/>
    <x v="5283"/>
    <n v="2066"/>
    <x v="10"/>
    <s v="BG"/>
    <s v="P"/>
    <s v="Y"/>
    <s v="A"/>
    <s v="ACTIVO"/>
    <s v="BANCA PREFERENCIAL"/>
    <n v="20404.473300000001"/>
    <n v="18000"/>
    <n v="0"/>
    <x v="0"/>
    <n v="0"/>
  </r>
  <r>
    <x v="5284"/>
    <x v="0"/>
    <n v="8497"/>
    <x v="5284"/>
    <n v="3002"/>
    <x v="11"/>
    <s v="BG"/>
    <s v="P"/>
    <s v="Y"/>
    <s v="A"/>
    <s v="ACTIVO"/>
    <s v="BANCA PREFERENCIAL"/>
    <n v="28933.581600000001"/>
    <n v="0"/>
    <n v="0"/>
    <x v="0"/>
    <n v="15000"/>
  </r>
  <r>
    <x v="5285"/>
    <x v="0"/>
    <n v="9373"/>
    <x v="5285"/>
    <n v="5501"/>
    <x v="20"/>
    <s v="BG"/>
    <s v="P"/>
    <s v="Y"/>
    <s v="A"/>
    <s v="ACTIVO"/>
    <s v="BANCA PREFERENCIAL"/>
    <n v="410.59"/>
    <n v="13500"/>
    <n v="0"/>
    <x v="0"/>
    <n v="9608"/>
  </r>
  <r>
    <x v="5286"/>
    <x v="0"/>
    <n v="7709"/>
    <x v="5286"/>
    <n v="5382"/>
    <x v="14"/>
    <s v="BG"/>
    <s v="P"/>
    <s v="Y"/>
    <s v="A"/>
    <s v="ACTIVO"/>
    <s v="BANCA PREFERENCIAL"/>
    <n v="13580.1067"/>
    <n v="6000"/>
    <n v="0"/>
    <x v="0"/>
    <n v="5000"/>
  </r>
  <r>
    <x v="5287"/>
    <x v="0"/>
    <n v="9152"/>
    <x v="5287"/>
    <n v="8782"/>
    <x v="0"/>
    <s v="BG"/>
    <s v="P"/>
    <s v="Y"/>
    <s v="A"/>
    <s v="ACTIVO"/>
    <s v="BANCA PREFERENCIAL"/>
    <n v="138195.44500000001"/>
    <n v="0"/>
    <n v="0"/>
    <x v="0"/>
    <n v="7500"/>
  </r>
  <r>
    <x v="5288"/>
    <x v="1"/>
    <n v="4499"/>
    <x v="5288"/>
    <n v="6856"/>
    <x v="7"/>
    <s v="BG"/>
    <s v="C"/>
    <s v="Y"/>
    <s v="B"/>
    <s v="INACTIVO"/>
    <s v="BANCA PREFERENCIAL"/>
    <s v="ND"/>
    <s v="ND"/>
    <s v="ND"/>
    <x v="2"/>
    <n v="0"/>
  </r>
  <r>
    <x v="5289"/>
    <x v="0"/>
    <n v="10640"/>
    <x v="5289"/>
    <n v="2938"/>
    <x v="23"/>
    <s v="BG"/>
    <s v="P"/>
    <s v="Y"/>
    <s v="A"/>
    <s v="ACTIVO"/>
    <s v="BANCA PREFERENCIAL"/>
    <n v="2702.7750000000001"/>
    <n v="15000"/>
    <n v="208000"/>
    <x v="0"/>
    <n v="5000"/>
  </r>
  <r>
    <x v="5290"/>
    <x v="0"/>
    <n v="7406"/>
    <x v="5290"/>
    <n v="2938"/>
    <x v="23"/>
    <s v="BG"/>
    <s v="P"/>
    <s v="Y"/>
    <s v="A"/>
    <s v="ACTIVO"/>
    <s v="BANCA PREFERENCIAL"/>
    <n v="20193.091700000001"/>
    <n v="15000"/>
    <n v="0"/>
    <x v="0"/>
    <n v="7000"/>
  </r>
  <r>
    <x v="5291"/>
    <x v="1"/>
    <n v="2434"/>
    <x v="5291"/>
    <n v="3704"/>
    <x v="15"/>
    <s v="BG"/>
    <s v="P"/>
    <s v="Y"/>
    <s v="A"/>
    <s v="ACTIVO"/>
    <s v="BANCA PREFERENCIAL"/>
    <s v="ND"/>
    <s v="ND"/>
    <s v="ND"/>
    <x v="0"/>
    <n v="0"/>
  </r>
  <r>
    <x v="5292"/>
    <x v="0"/>
    <n v="9390"/>
    <x v="5292"/>
    <n v="5289"/>
    <x v="16"/>
    <s v="BG"/>
    <s v="P"/>
    <s v="Y"/>
    <s v="A"/>
    <s v="ACTIVO"/>
    <s v="BANCA PREFERENCIAL"/>
    <n v="7368.2250000000004"/>
    <n v="0"/>
    <n v="0"/>
    <x v="0"/>
    <n v="7500"/>
  </r>
  <r>
    <x v="5293"/>
    <x v="0"/>
    <n v="10412"/>
    <x v="5293"/>
    <n v="1237"/>
    <x v="17"/>
    <s v="BG"/>
    <s v="P"/>
    <s v="Y"/>
    <s v="A"/>
    <s v="ACTIVO"/>
    <s v="BANCA PREFERENCIAL"/>
    <n v="1833.2750000000001"/>
    <n v="8000"/>
    <n v="328500"/>
    <x v="0"/>
    <n v="10000"/>
  </r>
  <r>
    <x v="5294"/>
    <x v="1"/>
    <n v="7062"/>
    <x v="5294"/>
    <n v="5289"/>
    <x v="16"/>
    <s v="BG"/>
    <s v="C"/>
    <s v="Y"/>
    <s v="A"/>
    <s v="ACTIVO"/>
    <s v="BANCA PREFERENCIAL"/>
    <s v="ND"/>
    <s v="ND"/>
    <s v="ND"/>
    <x v="1"/>
    <n v="0"/>
  </r>
  <r>
    <x v="5295"/>
    <x v="0"/>
    <n v="7846"/>
    <x v="5295"/>
    <n v="5382"/>
    <x v="14"/>
    <s v="BG"/>
    <s v="P"/>
    <s v="Y"/>
    <s v="A"/>
    <s v="ACTIVO"/>
    <s v="BANCA PREFERENCIAL"/>
    <n v="8103.2816999999995"/>
    <n v="12600"/>
    <n v="189586.39989999999"/>
    <x v="0"/>
    <n v="7335"/>
  </r>
  <r>
    <x v="5296"/>
    <x v="1"/>
    <n v="719"/>
    <x v="5296"/>
    <n v="1910"/>
    <x v="1"/>
    <s v="BG"/>
    <s v="C"/>
    <s v="Y"/>
    <s v="A"/>
    <s v="ACTIVO"/>
    <s v="BANCA PREFERENCIAL"/>
    <s v="ND"/>
    <s v="ND"/>
    <s v="ND"/>
    <x v="1"/>
    <n v="0"/>
  </r>
  <r>
    <x v="5297"/>
    <x v="0"/>
    <n v="11855"/>
    <x v="5297"/>
    <n v="7191"/>
    <x v="25"/>
    <s v="BG"/>
    <s v="P"/>
    <s v="Y"/>
    <s v="A"/>
    <s v="ACTIVO"/>
    <s v="BANCA PREFERENCIAL"/>
    <n v="1423.8816999999999"/>
    <n v="6900"/>
    <n v="83300"/>
    <x v="0"/>
    <n v="3221.62"/>
  </r>
  <r>
    <x v="5298"/>
    <x v="0"/>
    <n v="10009"/>
    <x v="5298"/>
    <n v="6856"/>
    <x v="7"/>
    <s v="BG"/>
    <s v="P"/>
    <s v="Y"/>
    <s v="A"/>
    <s v="ACTIVO"/>
    <s v="BANCA PREFERENCIAL"/>
    <n v="3162.4733000000001"/>
    <n v="0"/>
    <n v="347975.2"/>
    <x v="0"/>
    <n v="10000"/>
  </r>
  <r>
    <x v="5299"/>
    <x v="1"/>
    <n v="7025"/>
    <x v="5299"/>
    <n v="5382"/>
    <x v="14"/>
    <s v="BG"/>
    <s v="P"/>
    <s v="Y"/>
    <s v="A"/>
    <s v="ACTIVO"/>
    <s v="BANCA PREFERENCIAL"/>
    <s v="ND"/>
    <s v="ND"/>
    <s v="ND"/>
    <x v="0"/>
    <n v="7800"/>
  </r>
  <r>
    <x v="5300"/>
    <x v="0"/>
    <n v="9556"/>
    <x v="5300"/>
    <n v="5501"/>
    <x v="20"/>
    <s v="BG"/>
    <s v="P"/>
    <s v="Y"/>
    <s v="A"/>
    <s v="ACTIVO"/>
    <s v="BANCA PREFERENCIAL"/>
    <n v="53440.294900000001"/>
    <n v="0"/>
    <n v="0"/>
    <x v="0"/>
    <n v="16250"/>
  </r>
  <r>
    <x v="5301"/>
    <x v="0"/>
    <n v="7759"/>
    <x v="5301"/>
    <n v="5382"/>
    <x v="14"/>
    <s v="BG"/>
    <s v="P"/>
    <s v="Y"/>
    <s v="B"/>
    <s v="INACTIVO"/>
    <s v="BANCA PREFERENCIAL"/>
    <n v="0"/>
    <n v="0"/>
    <n v="0"/>
    <x v="2"/>
    <n v="3400"/>
  </r>
  <r>
    <x v="5302"/>
    <x v="1"/>
    <n v="6284"/>
    <x v="5302"/>
    <n v="3300"/>
    <x v="24"/>
    <s v="BG"/>
    <s v="P"/>
    <s v="Y"/>
    <s v="A"/>
    <s v="ACTIVO"/>
    <s v="BANCA PREFERENCIAL"/>
    <s v="ND"/>
    <s v="ND"/>
    <s v="ND"/>
    <x v="0"/>
    <n v="3500"/>
  </r>
  <r>
    <x v="5303"/>
    <x v="0"/>
    <n v="10615"/>
    <x v="5303"/>
    <n v="4775"/>
    <x v="18"/>
    <s v="BG"/>
    <s v="P"/>
    <s v="Y"/>
    <s v="A"/>
    <s v="ACTIVO"/>
    <s v="BANCA PREFERENCIAL"/>
    <n v="17006.783200000002"/>
    <n v="11850"/>
    <n v="90000"/>
    <x v="0"/>
    <n v="6170"/>
  </r>
  <r>
    <x v="5304"/>
    <x v="0"/>
    <n v="10177"/>
    <x v="5304"/>
    <n v="4775"/>
    <x v="18"/>
    <s v="BG"/>
    <s v="P"/>
    <s v="Y"/>
    <s v="A"/>
    <s v="ACTIVO"/>
    <s v="BANCA PREFERENCIAL"/>
    <n v="115842.43489999999"/>
    <n v="0"/>
    <n v="0"/>
    <x v="0"/>
    <n v="8803.65"/>
  </r>
  <r>
    <x v="5305"/>
    <x v="0"/>
    <n v="7513"/>
    <x v="5305"/>
    <n v="3704"/>
    <x v="15"/>
    <s v="BG"/>
    <s v="P"/>
    <s v="Y"/>
    <s v="A"/>
    <s v="ACTIVO"/>
    <s v="BANCA PREFERENCIAL"/>
    <n v="1588.0533"/>
    <n v="15000"/>
    <n v="70000"/>
    <x v="0"/>
    <n v="6200"/>
  </r>
  <r>
    <x v="5306"/>
    <x v="0"/>
    <n v="10592"/>
    <x v="5306"/>
    <n v="5823"/>
    <x v="4"/>
    <s v="BG"/>
    <s v="P"/>
    <s v="Y"/>
    <s v="A"/>
    <s v="ACTIVO"/>
    <s v="BANCA PREFERENCIAL"/>
    <n v="316733.20319999999"/>
    <n v="13500"/>
    <n v="0"/>
    <x v="0"/>
    <n v="4465"/>
  </r>
  <r>
    <x v="5307"/>
    <x v="0"/>
    <n v="5631"/>
    <x v="5307"/>
    <n v="7900"/>
    <x v="19"/>
    <s v="BG"/>
    <s v="P"/>
    <s v="Y"/>
    <s v="A"/>
    <s v="ACTIVO"/>
    <s v="BANCA PREFERENCIAL"/>
    <n v="187000.755"/>
    <n v="15000"/>
    <n v="0"/>
    <x v="0"/>
    <n v="0"/>
  </r>
  <r>
    <x v="5308"/>
    <x v="0"/>
    <n v="9297"/>
    <x v="5308"/>
    <n v="5289"/>
    <x v="16"/>
    <s v="BG"/>
    <s v="P"/>
    <s v="Y"/>
    <s v="A"/>
    <s v="ACTIVO"/>
    <s v="BANCA PREFERENCIAL"/>
    <n v="522.51829999999995"/>
    <n v="15000"/>
    <n v="0"/>
    <x v="0"/>
    <n v="6854.98"/>
  </r>
  <r>
    <x v="5309"/>
    <x v="0"/>
    <n v="9363"/>
    <x v="5309"/>
    <n v="5501"/>
    <x v="20"/>
    <s v="BG"/>
    <s v="P"/>
    <s v="Y"/>
    <s v="A"/>
    <s v="ACTIVO"/>
    <s v="BANCA PREFERENCIAL"/>
    <n v="8667.4899000000005"/>
    <n v="9000"/>
    <n v="127000"/>
    <x v="0"/>
    <n v="9000"/>
  </r>
  <r>
    <x v="5310"/>
    <x v="0"/>
    <n v="9709"/>
    <x v="5310"/>
    <n v="5501"/>
    <x v="20"/>
    <s v="BG"/>
    <s v="P"/>
    <s v="Y"/>
    <s v="A"/>
    <s v="ACTIVO"/>
    <s v="BANCA PREFERENCIAL"/>
    <n v="13154.9966"/>
    <n v="15000"/>
    <n v="0"/>
    <x v="0"/>
    <n v="10000"/>
  </r>
  <r>
    <x v="5311"/>
    <x v="1"/>
    <n v="2762"/>
    <x v="5311"/>
    <n v="7900"/>
    <x v="19"/>
    <s v="BG"/>
    <s v="P"/>
    <s v="Y"/>
    <s v="R"/>
    <s v="TARJETA HABIENTE ADICIONAL"/>
    <s v="BANCA PREFERENCIAL"/>
    <s v="ND"/>
    <s v="ND"/>
    <s v="ND"/>
    <x v="0"/>
    <n v="0"/>
  </r>
  <r>
    <x v="5312"/>
    <x v="0"/>
    <n v="10949"/>
    <x v="5312"/>
    <n v="7900"/>
    <x v="19"/>
    <s v="BG"/>
    <s v="P"/>
    <s v="Y"/>
    <s v="A"/>
    <s v="ACTIVO"/>
    <s v="BANCA PREFERENCIAL"/>
    <n v="3918.7332999999999"/>
    <n v="11250"/>
    <n v="0"/>
    <x v="0"/>
    <n v="6205.42"/>
  </r>
  <r>
    <x v="5313"/>
    <x v="0"/>
    <n v="4838"/>
    <x v="5313"/>
    <n v="8362"/>
    <x v="6"/>
    <s v="BG"/>
    <s v="P"/>
    <s v="Y"/>
    <s v="A"/>
    <s v="ACTIVO"/>
    <s v="BANCA PREFERENCIAL"/>
    <n v="422253.11330000003"/>
    <n v="20000"/>
    <n v="0"/>
    <x v="0"/>
    <n v="0"/>
  </r>
  <r>
    <x v="5314"/>
    <x v="1"/>
    <n v="4838"/>
    <x v="5314"/>
    <n v="8362"/>
    <x v="6"/>
    <s v="BG"/>
    <s v="P"/>
    <s v="Y"/>
    <s v="A"/>
    <s v="ACTIVO"/>
    <s v="BANCA PREFERENCIAL"/>
    <s v="ND"/>
    <s v="ND"/>
    <s v="ND"/>
    <x v="0"/>
    <n v="0"/>
  </r>
  <r>
    <x v="5315"/>
    <x v="0"/>
    <n v="6823"/>
    <x v="5315"/>
    <n v="4791"/>
    <x v="26"/>
    <s v="BG"/>
    <s v="P"/>
    <s v="Y"/>
    <s v="A"/>
    <s v="ACTIVO"/>
    <s v="BANCA PREFERENCIAL"/>
    <n v="201436.1967"/>
    <n v="16000"/>
    <n v="655864"/>
    <x v="0"/>
    <n v="1200"/>
  </r>
  <r>
    <x v="5316"/>
    <x v="1"/>
    <n v="6823"/>
    <x v="5316"/>
    <n v="4791"/>
    <x v="26"/>
    <s v="BG"/>
    <s v="P"/>
    <s v="Y"/>
    <s v="A"/>
    <s v="ACTIVO"/>
    <s v="BANCA PREFERENCIAL"/>
    <s v="ND"/>
    <s v="ND"/>
    <s v="ND"/>
    <x v="0"/>
    <n v="1200"/>
  </r>
  <r>
    <x v="5317"/>
    <x v="1"/>
    <n v="629"/>
    <x v="5317"/>
    <n v="6858"/>
    <x v="5"/>
    <s v="BG"/>
    <s v="C"/>
    <s v="Y"/>
    <s v="B"/>
    <s v="INACTIVO"/>
    <s v="BANCA PREFERENCIAL"/>
    <s v="ND"/>
    <s v="ND"/>
    <s v="ND"/>
    <x v="2"/>
    <n v="0"/>
  </r>
  <r>
    <x v="5318"/>
    <x v="0"/>
    <n v="9909"/>
    <x v="5318"/>
    <n v="2066"/>
    <x v="10"/>
    <s v="BG"/>
    <s v="P"/>
    <s v="Y"/>
    <s v="A"/>
    <s v="ACTIVO"/>
    <s v="BANCA PREFERENCIAL"/>
    <n v="30436.15"/>
    <n v="25100"/>
    <n v="0"/>
    <x v="0"/>
    <n v="15416.66"/>
  </r>
  <r>
    <x v="5319"/>
    <x v="0"/>
    <n v="8055"/>
    <x v="5319"/>
    <n v="2938"/>
    <x v="23"/>
    <s v="BG"/>
    <s v="P"/>
    <s v="Y"/>
    <s v="A"/>
    <s v="ACTIVO"/>
    <s v="BANCA PREFERENCIAL"/>
    <n v="25535.8217"/>
    <n v="15000"/>
    <n v="346500"/>
    <x v="0"/>
    <n v="12759.32"/>
  </r>
  <r>
    <x v="5320"/>
    <x v="0"/>
    <n v="9368"/>
    <x v="5320"/>
    <n v="5501"/>
    <x v="20"/>
    <s v="BG"/>
    <s v="P"/>
    <s v="Y"/>
    <s v="A"/>
    <s v="ACTIVO"/>
    <s v="BANCA PREFERENCIAL"/>
    <n v="715.38329999999996"/>
    <n v="9000"/>
    <n v="185400"/>
    <x v="0"/>
    <n v="3000"/>
  </r>
  <r>
    <x v="5321"/>
    <x v="0"/>
    <n v="10863"/>
    <x v="5321"/>
    <n v="7900"/>
    <x v="19"/>
    <s v="BG"/>
    <s v="P"/>
    <s v="Y"/>
    <s v="A"/>
    <s v="ACTIVO"/>
    <s v="BANCA PREFERENCIAL"/>
    <n v="99.984899999999996"/>
    <n v="0"/>
    <n v="0"/>
    <x v="0"/>
    <n v="2000"/>
  </r>
  <r>
    <x v="5322"/>
    <x v="1"/>
    <n v="6234"/>
    <x v="5322"/>
    <n v="3828"/>
    <x v="22"/>
    <s v="BG"/>
    <s v="P"/>
    <s v="Y"/>
    <s v="A"/>
    <s v="ACTIVO"/>
    <s v="BANCA PREFERENCIAL"/>
    <s v="ND"/>
    <s v="ND"/>
    <s v="ND"/>
    <x v="0"/>
    <n v="0"/>
  </r>
  <r>
    <x v="5323"/>
    <x v="0"/>
    <n v="11801"/>
    <x v="5323"/>
    <n v="1275"/>
    <x v="3"/>
    <s v="BG"/>
    <s v="P"/>
    <s v="Y"/>
    <s v="A"/>
    <s v="ACTIVO"/>
    <s v="BANCA PREFERENCIAL"/>
    <n v="158719.39170000001"/>
    <n v="15000"/>
    <n v="212000"/>
    <x v="0"/>
    <n v="10000"/>
  </r>
  <r>
    <x v="5324"/>
    <x v="1"/>
    <n v="1376"/>
    <x v="5324"/>
    <n v="3002"/>
    <x v="11"/>
    <s v="BG"/>
    <s v="C"/>
    <s v="Y"/>
    <s v="A"/>
    <s v="ACTIVO"/>
    <s v="BANCA PREFERENCIAL"/>
    <s v="ND"/>
    <s v="ND"/>
    <s v="ND"/>
    <x v="1"/>
    <n v="0"/>
  </r>
  <r>
    <x v="5325"/>
    <x v="0"/>
    <n v="5001"/>
    <x v="5325"/>
    <n v="8362"/>
    <x v="6"/>
    <s v="BG"/>
    <s v="P"/>
    <s v="Y"/>
    <s v="A"/>
    <s v="ACTIVO"/>
    <s v="BANCA PREFERENCIAL"/>
    <n v="11368.9982"/>
    <n v="20000"/>
    <n v="325000"/>
    <x v="0"/>
    <n v="6000"/>
  </r>
  <r>
    <x v="5326"/>
    <x v="1"/>
    <n v="5001"/>
    <x v="5326"/>
    <n v="8362"/>
    <x v="6"/>
    <s v="BG"/>
    <s v="P"/>
    <s v="Y"/>
    <s v="A"/>
    <s v="ACTIVO"/>
    <s v="BANCA PREFERENCIAL"/>
    <s v="ND"/>
    <s v="ND"/>
    <s v="ND"/>
    <x v="0"/>
    <n v="0"/>
  </r>
  <r>
    <x v="5327"/>
    <x v="0"/>
    <n v="7498"/>
    <x v="5327"/>
    <n v="3704"/>
    <x v="15"/>
    <s v="BG"/>
    <s v="P"/>
    <s v="Y"/>
    <s v="A"/>
    <s v="ACTIVO"/>
    <s v="BANCA PREFERENCIAL"/>
    <n v="3966.6932999999999"/>
    <n v="1950"/>
    <n v="219595.5"/>
    <x v="0"/>
    <n v="3007.76"/>
  </r>
  <r>
    <x v="5328"/>
    <x v="1"/>
    <n v="6400"/>
    <x v="5328"/>
    <n v="6856"/>
    <x v="7"/>
    <s v="BG"/>
    <s v="P"/>
    <s v="Y"/>
    <s v="A"/>
    <s v="ACTIVO"/>
    <s v="BANCA PREFERENCIAL"/>
    <s v="ND"/>
    <s v="ND"/>
    <s v="ND"/>
    <x v="0"/>
    <n v="0"/>
  </r>
  <r>
    <x v="5329"/>
    <x v="0"/>
    <n v="10548"/>
    <x v="5329"/>
    <n v="1910"/>
    <x v="1"/>
    <s v="BG"/>
    <s v="P"/>
    <s v="Y"/>
    <s v="A"/>
    <s v="ACTIVO"/>
    <s v="BANCA PREFERENCIAL"/>
    <n v="63546.033300000003"/>
    <n v="14900"/>
    <n v="0"/>
    <x v="0"/>
    <n v="1000"/>
  </r>
  <r>
    <x v="5330"/>
    <x v="0"/>
    <n v="9385"/>
    <x v="5330"/>
    <n v="5501"/>
    <x v="20"/>
    <s v="BG"/>
    <s v="P"/>
    <s v="Y"/>
    <s v="A"/>
    <s v="ACTIVO"/>
    <s v="BANCA PREFERENCIAL"/>
    <n v="29981.711599999999"/>
    <n v="10000"/>
    <n v="0"/>
    <x v="0"/>
    <n v="0"/>
  </r>
  <r>
    <x v="5331"/>
    <x v="0"/>
    <n v="7215"/>
    <x v="5331"/>
    <n v="8655"/>
    <x v="8"/>
    <s v="BG"/>
    <s v="P"/>
    <s v="Y"/>
    <s v="A"/>
    <s v="ACTIVO"/>
    <s v="BANCA PREFERENCIAL"/>
    <n v="464206.37319999997"/>
    <n v="15000"/>
    <n v="0"/>
    <x v="0"/>
    <n v="6000"/>
  </r>
  <r>
    <x v="5332"/>
    <x v="0"/>
    <n v="8332"/>
    <x v="5332"/>
    <n v="3002"/>
    <x v="11"/>
    <s v="BG"/>
    <s v="P"/>
    <s v="Y"/>
    <s v="A"/>
    <s v="ACTIVO"/>
    <s v="BANCA PREFERENCIAL"/>
    <n v="1104.0467000000001"/>
    <n v="13000"/>
    <n v="0"/>
    <x v="0"/>
    <n v="8400"/>
  </r>
  <r>
    <x v="5333"/>
    <x v="0"/>
    <n v="1780"/>
    <x v="5333"/>
    <n v="2627"/>
    <x v="12"/>
    <s v="BG"/>
    <s v="P"/>
    <s v="Y"/>
    <s v="A"/>
    <s v="ACTIVO"/>
    <s v="BANCA PREFERENCIAL"/>
    <n v="5357.1765999999998"/>
    <n v="0"/>
    <n v="0"/>
    <x v="0"/>
    <n v="400"/>
  </r>
  <r>
    <x v="5334"/>
    <x v="1"/>
    <n v="10001"/>
    <x v="5334"/>
    <n v="5289"/>
    <x v="16"/>
    <s v="BG"/>
    <s v="C"/>
    <s v="Y"/>
    <s v="A"/>
    <s v="ACTIVO"/>
    <s v="BANCA PREFERENCIAL"/>
    <s v="ND"/>
    <s v="ND"/>
    <s v="ND"/>
    <x v="1"/>
    <n v="0"/>
  </r>
  <r>
    <x v="5335"/>
    <x v="1"/>
    <n v="5598"/>
    <x v="5335"/>
    <n v="5382"/>
    <x v="14"/>
    <s v="BG"/>
    <s v="P"/>
    <s v="Y"/>
    <s v="A"/>
    <s v="ACTIVO"/>
    <s v="BANCA PREFERENCIAL"/>
    <s v="ND"/>
    <s v="ND"/>
    <s v="ND"/>
    <x v="0"/>
    <n v="0"/>
  </r>
  <r>
    <x v="5336"/>
    <x v="0"/>
    <n v="5598"/>
    <x v="5336"/>
    <n v="5382"/>
    <x v="14"/>
    <s v="BG"/>
    <s v="P"/>
    <s v="Y"/>
    <s v="A"/>
    <s v="ACTIVO"/>
    <s v="BANCA PREFERENCIAL"/>
    <n v="776455.72160000005"/>
    <n v="15000"/>
    <n v="0"/>
    <x v="0"/>
    <n v="0"/>
  </r>
  <r>
    <x v="5337"/>
    <x v="0"/>
    <n v="7712"/>
    <x v="5337"/>
    <n v="5382"/>
    <x v="14"/>
    <s v="BG"/>
    <s v="P"/>
    <s v="Y"/>
    <s v="A"/>
    <s v="ACTIVO"/>
    <s v="BANCA PREFERENCIAL"/>
    <n v="8193.4532999999992"/>
    <n v="11250"/>
    <n v="0"/>
    <x v="0"/>
    <n v="0"/>
  </r>
  <r>
    <x v="5338"/>
    <x v="0"/>
    <n v="8195"/>
    <x v="5338"/>
    <n v="2938"/>
    <x v="23"/>
    <s v="BG"/>
    <s v="P"/>
    <s v="Y"/>
    <s v="A"/>
    <s v="ACTIVO"/>
    <s v="BANCA PREFERENCIAL"/>
    <n v="17437.791700000002"/>
    <n v="3900"/>
    <n v="0"/>
    <x v="0"/>
    <n v="10000"/>
  </r>
  <r>
    <x v="5339"/>
    <x v="0"/>
    <n v="7165"/>
    <x v="5339"/>
    <n v="8655"/>
    <x v="8"/>
    <s v="BG"/>
    <s v="P"/>
    <s v="Y"/>
    <s v="A"/>
    <s v="ACTIVO"/>
    <s v="BANCA PREFERENCIAL"/>
    <n v="443237.32659999997"/>
    <n v="15000"/>
    <n v="0"/>
    <x v="0"/>
    <n v="0"/>
  </r>
  <r>
    <x v="5340"/>
    <x v="1"/>
    <n v="4331"/>
    <x v="5340"/>
    <n v="6858"/>
    <x v="5"/>
    <s v="BG"/>
    <s v="P"/>
    <s v="Y"/>
    <s v="A"/>
    <s v="ACTIVO"/>
    <s v="BANCA PREFERENCIAL"/>
    <s v="ND"/>
    <s v="ND"/>
    <s v="ND"/>
    <x v="0"/>
    <n v="1700"/>
  </r>
  <r>
    <x v="5341"/>
    <x v="0"/>
    <n v="7571"/>
    <x v="5341"/>
    <n v="5382"/>
    <x v="14"/>
    <s v="BG"/>
    <s v="P"/>
    <s v="Y"/>
    <s v="A"/>
    <s v="ACTIVO"/>
    <s v="BANCA PREFERENCIAL"/>
    <n v="25060.685000000001"/>
    <n v="0"/>
    <n v="0"/>
    <x v="0"/>
    <n v="10600"/>
  </r>
  <r>
    <x v="5342"/>
    <x v="0"/>
    <n v="11599"/>
    <x v="5342"/>
    <n v="1275"/>
    <x v="3"/>
    <s v="BG"/>
    <s v="P"/>
    <s v="Y"/>
    <s v="A"/>
    <s v="ACTIVO"/>
    <s v="BANCA PREFERENCIAL"/>
    <n v="4433.0582999999997"/>
    <n v="15000"/>
    <n v="0"/>
    <x v="0"/>
    <n v="5000"/>
  </r>
  <r>
    <x v="5343"/>
    <x v="0"/>
    <n v="10470"/>
    <x v="5343"/>
    <n v="1237"/>
    <x v="17"/>
    <s v="BG"/>
    <s v="P"/>
    <s v="Y"/>
    <s v="A"/>
    <s v="ACTIVO"/>
    <s v="BANCA PREFERENCIAL"/>
    <n v="11913.9182"/>
    <n v="5000"/>
    <n v="0"/>
    <x v="0"/>
    <n v="0"/>
  </r>
  <r>
    <x v="5344"/>
    <x v="1"/>
    <n v="8540"/>
    <x v="5344"/>
    <n v="8655"/>
    <x v="8"/>
    <s v="BG"/>
    <s v="C"/>
    <s v="Y"/>
    <s v="A"/>
    <s v="ACTIVO"/>
    <s v="BANCA PREFERENCIAL"/>
    <s v="ND"/>
    <s v="ND"/>
    <s v="ND"/>
    <x v="1"/>
    <n v="0"/>
  </r>
  <r>
    <x v="5345"/>
    <x v="0"/>
    <n v="10506"/>
    <x v="5345"/>
    <n v="1237"/>
    <x v="17"/>
    <s v="BG"/>
    <s v="P"/>
    <s v="Y"/>
    <s v="A"/>
    <s v="ACTIVO"/>
    <s v="BANCA PREFERENCIAL"/>
    <n v="4439.1417000000001"/>
    <n v="15000"/>
    <n v="0"/>
    <x v="0"/>
    <n v="7000"/>
  </r>
  <r>
    <x v="5346"/>
    <x v="0"/>
    <n v="7427"/>
    <x v="5346"/>
    <n v="5382"/>
    <x v="14"/>
    <s v="BG"/>
    <s v="P"/>
    <s v="Y"/>
    <s v="A"/>
    <s v="ACTIVO"/>
    <s v="BANCA PREFERENCIAL"/>
    <n v="268430.65999999997"/>
    <n v="10000"/>
    <n v="0"/>
    <x v="0"/>
    <n v="0"/>
  </r>
  <r>
    <x v="5347"/>
    <x v="1"/>
    <n v="2476"/>
    <x v="5347"/>
    <n v="8362"/>
    <x v="6"/>
    <s v="BG"/>
    <s v="C"/>
    <s v="Y"/>
    <s v="A"/>
    <s v="ACTIVO"/>
    <s v="BANCA PREFERENCIAL"/>
    <s v="ND"/>
    <s v="ND"/>
    <s v="ND"/>
    <x v="1"/>
    <n v="0"/>
  </r>
  <r>
    <x v="5348"/>
    <x v="0"/>
    <n v="9966"/>
    <x v="5348"/>
    <n v="2066"/>
    <x v="10"/>
    <s v="BG"/>
    <s v="P"/>
    <s v="Y"/>
    <s v="A"/>
    <s v="ACTIVO"/>
    <s v="BANCA PREFERENCIAL"/>
    <n v="102766.23820000001"/>
    <n v="10350"/>
    <n v="264550.96000000002"/>
    <x v="0"/>
    <n v="6000"/>
  </r>
  <r>
    <x v="5349"/>
    <x v="0"/>
    <n v="9965"/>
    <x v="5349"/>
    <n v="2066"/>
    <x v="10"/>
    <s v="BG"/>
    <s v="P"/>
    <s v="Y"/>
    <s v="A"/>
    <s v="ACTIVO"/>
    <s v="BANCA PREFERENCIAL"/>
    <n v="102766.23820000001"/>
    <n v="10350"/>
    <n v="264550.96000000002"/>
    <x v="0"/>
    <n v="0"/>
  </r>
  <r>
    <x v="5350"/>
    <x v="0"/>
    <n v="6388"/>
    <x v="5350"/>
    <n v="4775"/>
    <x v="18"/>
    <s v="BG"/>
    <s v="P"/>
    <s v="Y"/>
    <s v="A"/>
    <s v="ACTIVO"/>
    <s v="BANCA PREFERENCIAL"/>
    <n v="38637.544900000001"/>
    <n v="25000"/>
    <n v="0"/>
    <x v="0"/>
    <n v="4000"/>
  </r>
  <r>
    <x v="5351"/>
    <x v="1"/>
    <n v="6195"/>
    <x v="5351"/>
    <n v="2627"/>
    <x v="12"/>
    <s v="BG"/>
    <s v="P"/>
    <s v="Y"/>
    <s v="A"/>
    <s v="ACTIVO"/>
    <s v="BANCA PREFERENCIAL"/>
    <s v="ND"/>
    <s v="ND"/>
    <s v="ND"/>
    <x v="0"/>
    <n v="3300"/>
  </r>
  <r>
    <x v="5352"/>
    <x v="0"/>
    <n v="8125"/>
    <x v="5352"/>
    <n v="3704"/>
    <x v="15"/>
    <s v="BG"/>
    <s v="P"/>
    <s v="Y"/>
    <s v="A"/>
    <s v="ACTIVO"/>
    <s v="BANCA PREFERENCIAL"/>
    <n v="1568.4567"/>
    <n v="20000"/>
    <n v="164825"/>
    <x v="0"/>
    <n v="7956"/>
  </r>
  <r>
    <x v="5353"/>
    <x v="1"/>
    <n v="5687"/>
    <x v="5353"/>
    <n v="6856"/>
    <x v="7"/>
    <s v="BG"/>
    <s v="P"/>
    <s v="Y"/>
    <s v="A"/>
    <s v="ACTIVO"/>
    <s v="BANCA PREFERENCIAL"/>
    <s v="ND"/>
    <s v="ND"/>
    <s v="ND"/>
    <x v="0"/>
    <n v="0"/>
  </r>
  <r>
    <x v="5354"/>
    <x v="0"/>
    <n v="6091"/>
    <x v="5354"/>
    <n v="8655"/>
    <x v="8"/>
    <s v="BG"/>
    <s v="P"/>
    <s v="Y"/>
    <s v="A"/>
    <s v="ACTIVO"/>
    <s v="BANCA PREFERENCIAL"/>
    <n v="362183.00819999998"/>
    <n v="7500"/>
    <n v="0"/>
    <x v="0"/>
    <n v="0"/>
  </r>
  <r>
    <x v="5355"/>
    <x v="0"/>
    <n v="9240"/>
    <x v="5355"/>
    <n v="5289"/>
    <x v="16"/>
    <s v="BG"/>
    <s v="P"/>
    <s v="Y"/>
    <s v="A"/>
    <s v="ACTIVO"/>
    <s v="BANCA PREFERENCIAL"/>
    <n v="12825.2533"/>
    <n v="6000"/>
    <n v="246551.6"/>
    <x v="0"/>
    <n v="6000"/>
  </r>
  <r>
    <x v="5356"/>
    <x v="0"/>
    <n v="9423"/>
    <x v="5356"/>
    <n v="5289"/>
    <x v="16"/>
    <s v="BG"/>
    <s v="P"/>
    <s v="Y"/>
    <s v="A"/>
    <s v="ACTIVO"/>
    <s v="BANCA PREFERENCIAL"/>
    <n v="8206.2232000000004"/>
    <n v="10000"/>
    <n v="235000"/>
    <x v="0"/>
    <n v="10000"/>
  </r>
  <r>
    <x v="5357"/>
    <x v="0"/>
    <n v="10307"/>
    <x v="5357"/>
    <n v="1237"/>
    <x v="17"/>
    <s v="BG"/>
    <s v="P"/>
    <s v="Y"/>
    <s v="A"/>
    <s v="ACTIVO"/>
    <s v="BANCA PREFERENCIAL"/>
    <n v="2184.1983"/>
    <n v="0"/>
    <n v="106800"/>
    <x v="0"/>
    <n v="20000"/>
  </r>
  <r>
    <x v="5358"/>
    <x v="0"/>
    <n v="4996"/>
    <x v="5358"/>
    <n v="6858"/>
    <x v="5"/>
    <s v="BG"/>
    <s v="P"/>
    <s v="Y"/>
    <s v="A"/>
    <s v="ACTIVO"/>
    <s v="BANCA PREFERENCIAL"/>
    <n v="43152.1633"/>
    <n v="3000"/>
    <n v="293020.75"/>
    <x v="0"/>
    <n v="0"/>
  </r>
  <r>
    <x v="5359"/>
    <x v="0"/>
    <n v="8841"/>
    <x v="5359"/>
    <n v="8782"/>
    <x v="0"/>
    <s v="BG"/>
    <s v="P"/>
    <s v="Y"/>
    <s v="A"/>
    <s v="ACTIVO"/>
    <s v="BANCA PREFERENCIAL"/>
    <n v="1049.1766"/>
    <n v="4000"/>
    <n v="0"/>
    <x v="0"/>
    <n v="1000"/>
  </r>
  <r>
    <x v="5360"/>
    <x v="0"/>
    <n v="8194"/>
    <x v="5360"/>
    <n v="2938"/>
    <x v="23"/>
    <s v="BG"/>
    <s v="P"/>
    <s v="Y"/>
    <s v="A"/>
    <s v="ACTIVO"/>
    <s v="BANCA PREFERENCIAL"/>
    <n v="3753.1417000000001"/>
    <n v="11250"/>
    <n v="0"/>
    <x v="0"/>
    <n v="7245"/>
  </r>
  <r>
    <x v="5361"/>
    <x v="0"/>
    <n v="11316"/>
    <x v="5361"/>
    <n v="8362"/>
    <x v="6"/>
    <s v="BG"/>
    <s v="P"/>
    <s v="Y"/>
    <s v="A"/>
    <s v="ACTIVO"/>
    <s v="BANCA PREFERENCIAL"/>
    <n v="25505.671600000001"/>
    <n v="15000"/>
    <n v="0"/>
    <x v="0"/>
    <n v="6000"/>
  </r>
  <r>
    <x v="5362"/>
    <x v="0"/>
    <n v="7327"/>
    <x v="5362"/>
    <n v="6856"/>
    <x v="7"/>
    <s v="BG"/>
    <s v="P"/>
    <s v="Y"/>
    <s v="A"/>
    <s v="ACTIVO"/>
    <s v="BANCA PREFERENCIAL"/>
    <n v="2057.8366999999998"/>
    <n v="15000"/>
    <n v="172164.39989999999"/>
    <x v="0"/>
    <n v="36199"/>
  </r>
  <r>
    <x v="5363"/>
    <x v="1"/>
    <n v="7327"/>
    <x v="5363"/>
    <n v="6856"/>
    <x v="7"/>
    <s v="BG"/>
    <s v="P"/>
    <s v="Y"/>
    <s v="A"/>
    <s v="ACTIVO"/>
    <s v="BANCA PREFERENCIAL"/>
    <s v="ND"/>
    <s v="ND"/>
    <s v="ND"/>
    <x v="0"/>
    <n v="0"/>
  </r>
  <r>
    <x v="5364"/>
    <x v="0"/>
    <n v="5325"/>
    <x v="5364"/>
    <n v="5823"/>
    <x v="4"/>
    <s v="BG"/>
    <s v="P"/>
    <s v="Y"/>
    <s v="A"/>
    <s v="ACTIVO"/>
    <s v="BANCA PREFERENCIAL"/>
    <n v="135665.49170000001"/>
    <n v="15000"/>
    <n v="727000"/>
    <x v="0"/>
    <n v="0"/>
  </r>
  <r>
    <x v="5365"/>
    <x v="0"/>
    <n v="11598"/>
    <x v="5365"/>
    <n v="1275"/>
    <x v="3"/>
    <s v="BG"/>
    <s v="P"/>
    <s v="Y"/>
    <s v="A"/>
    <s v="ACTIVO"/>
    <s v="BANCA PREFERENCIAL"/>
    <n v="175024.40160000001"/>
    <n v="5625"/>
    <n v="0"/>
    <x v="0"/>
    <n v="1450"/>
  </r>
  <r>
    <x v="5366"/>
    <x v="0"/>
    <n v="9488"/>
    <x v="5366"/>
    <n v="5289"/>
    <x v="16"/>
    <s v="BG"/>
    <s v="P"/>
    <s v="Y"/>
    <s v="A"/>
    <s v="ACTIVO"/>
    <s v="BANCA PREFERENCIAL"/>
    <n v="3721.2417"/>
    <n v="15000"/>
    <n v="0"/>
    <x v="0"/>
    <n v="7500"/>
  </r>
  <r>
    <x v="5367"/>
    <x v="0"/>
    <n v="8156"/>
    <x v="5367"/>
    <n v="2938"/>
    <x v="23"/>
    <s v="BG"/>
    <s v="P"/>
    <s v="Y"/>
    <s v="A"/>
    <s v="ACTIVO"/>
    <s v="BANCA PREFERENCIAL"/>
    <n v="69176.161600000007"/>
    <n v="30000"/>
    <n v="0"/>
    <x v="0"/>
    <n v="0"/>
  </r>
  <r>
    <x v="5368"/>
    <x v="1"/>
    <n v="4342"/>
    <x v="5368"/>
    <n v="8362"/>
    <x v="6"/>
    <s v="BG"/>
    <s v="C"/>
    <s v="Y"/>
    <s v="A"/>
    <s v="ACTIVO"/>
    <s v="BANCA PREFERENCIAL"/>
    <s v="ND"/>
    <s v="ND"/>
    <s v="ND"/>
    <x v="1"/>
    <n v="0"/>
  </r>
  <r>
    <x v="5369"/>
    <x v="1"/>
    <n v="2386"/>
    <x v="5369"/>
    <n v="2627"/>
    <x v="12"/>
    <s v="BG"/>
    <s v="P"/>
    <s v="Y"/>
    <s v="A"/>
    <s v="ACTIVO"/>
    <s v="BANCA PREFERENCIAL"/>
    <s v="ND"/>
    <s v="ND"/>
    <s v="ND"/>
    <x v="0"/>
    <n v="0"/>
  </r>
  <r>
    <x v="5370"/>
    <x v="1"/>
    <n v="2386"/>
    <x v="5370"/>
    <n v="2627"/>
    <x v="12"/>
    <s v="BG"/>
    <s v="P"/>
    <s v="Y"/>
    <s v="A"/>
    <s v="ACTIVO"/>
    <s v="BANCA PREFERENCIAL"/>
    <s v="ND"/>
    <s v="ND"/>
    <s v="ND"/>
    <x v="0"/>
    <n v="0"/>
  </r>
  <r>
    <x v="5371"/>
    <x v="0"/>
    <n v="7339"/>
    <x v="5371"/>
    <n v="8362"/>
    <x v="6"/>
    <s v="BG"/>
    <s v="P"/>
    <s v="Y"/>
    <s v="A"/>
    <s v="ACTIVO"/>
    <s v="BANCA PREFERENCIAL"/>
    <n v="54071.3649"/>
    <n v="25000"/>
    <n v="0"/>
    <x v="0"/>
    <n v="12500"/>
  </r>
  <r>
    <x v="5372"/>
    <x v="0"/>
    <n v="7338"/>
    <x v="5372"/>
    <n v="6858"/>
    <x v="5"/>
    <s v="BG"/>
    <s v="P"/>
    <s v="Y"/>
    <s v="A"/>
    <s v="ACTIVO"/>
    <s v="BANCA PREFERENCIAL"/>
    <n v="269157.42989999999"/>
    <n v="11250"/>
    <n v="0"/>
    <x v="0"/>
    <n v="2500"/>
  </r>
  <r>
    <x v="5373"/>
    <x v="1"/>
    <n v="5325"/>
    <x v="5373"/>
    <n v="5823"/>
    <x v="4"/>
    <s v="BG"/>
    <s v="P"/>
    <s v="Y"/>
    <s v="A"/>
    <s v="ACTIVO"/>
    <s v="BANCA PREFERENCIAL"/>
    <s v="ND"/>
    <s v="ND"/>
    <s v="ND"/>
    <x v="0"/>
    <n v="0"/>
  </r>
  <r>
    <x v="5374"/>
    <x v="1"/>
    <n v="4304"/>
    <x v="5374"/>
    <n v="254"/>
    <x v="33"/>
    <s v="BG"/>
    <s v="C"/>
    <s v="Y"/>
    <s v="A"/>
    <s v="ACTIVO"/>
    <s v="BANCA PREFERENCIAL"/>
    <s v="ND"/>
    <s v="ND"/>
    <s v="ND"/>
    <x v="1"/>
    <n v="0"/>
  </r>
  <r>
    <x v="5375"/>
    <x v="0"/>
    <n v="5973"/>
    <x v="5375"/>
    <n v="1275"/>
    <x v="3"/>
    <s v="BG"/>
    <s v="P"/>
    <s v="Y"/>
    <s v="A"/>
    <s v="ACTIVO"/>
    <s v="BANCA PREFERENCIAL"/>
    <n v="658578.57660000003"/>
    <n v="10000"/>
    <n v="0"/>
    <x v="0"/>
    <n v="3750"/>
  </r>
  <r>
    <x v="5376"/>
    <x v="1"/>
    <n v="303"/>
    <x v="5376"/>
    <n v="5823"/>
    <x v="4"/>
    <s v="BG"/>
    <s v="C"/>
    <s v="Y"/>
    <s v="A"/>
    <s v="ACTIVO"/>
    <s v="BANCA PREFERENCIAL"/>
    <s v="ND"/>
    <s v="ND"/>
    <s v="ND"/>
    <x v="1"/>
    <n v="0"/>
  </r>
  <r>
    <x v="5377"/>
    <x v="1"/>
    <n v="10133"/>
    <x v="5377"/>
    <n v="6856"/>
    <x v="7"/>
    <s v="BG"/>
    <s v="P"/>
    <s v="Y"/>
    <s v="A"/>
    <s v="ACTIVO"/>
    <s v="BANCA PREFERENCIAL"/>
    <s v="ND"/>
    <s v="ND"/>
    <s v="ND"/>
    <x v="0"/>
    <n v="2700"/>
  </r>
  <r>
    <x v="5378"/>
    <x v="0"/>
    <n v="10235"/>
    <x v="5378"/>
    <n v="2066"/>
    <x v="10"/>
    <s v="BG"/>
    <s v="P"/>
    <s v="Y"/>
    <s v="A"/>
    <s v="ACTIVO"/>
    <s v="BANCA PREFERENCIAL"/>
    <n v="157.31819999999999"/>
    <n v="0"/>
    <n v="0"/>
    <x v="0"/>
    <n v="0"/>
  </r>
  <r>
    <x v="5379"/>
    <x v="1"/>
    <n v="4336"/>
    <x v="5379"/>
    <n v="6858"/>
    <x v="5"/>
    <s v="BG"/>
    <s v="P"/>
    <s v="Y"/>
    <s v="A"/>
    <s v="ACTIVO"/>
    <s v="BANCA PREFERENCIAL"/>
    <s v="ND"/>
    <s v="ND"/>
    <s v="ND"/>
    <x v="0"/>
    <n v="0"/>
  </r>
  <r>
    <x v="5380"/>
    <x v="0"/>
    <n v="7428"/>
    <x v="5380"/>
    <n v="5382"/>
    <x v="14"/>
    <s v="BG"/>
    <s v="P"/>
    <s v="Y"/>
    <s v="A"/>
    <s v="ACTIVO"/>
    <s v="BANCA PREFERENCIAL"/>
    <n v="11263.6867"/>
    <n v="4000"/>
    <n v="159208.67989999999"/>
    <x v="0"/>
    <n v="10000"/>
  </r>
  <r>
    <x v="5381"/>
    <x v="1"/>
    <n v="8874"/>
    <x v="5381"/>
    <n v="1910"/>
    <x v="1"/>
    <s v="BG"/>
    <s v="C"/>
    <s v="Y"/>
    <s v="A"/>
    <s v="ACTIVO"/>
    <s v="BANCA PREFERENCIAL"/>
    <s v="ND"/>
    <s v="ND"/>
    <s v="ND"/>
    <x v="1"/>
    <n v="0"/>
  </r>
  <r>
    <x v="5382"/>
    <x v="0"/>
    <n v="9173"/>
    <x v="5382"/>
    <n v="1910"/>
    <x v="1"/>
    <s v="BG"/>
    <s v="P"/>
    <s v="Y"/>
    <s v="A"/>
    <s v="ACTIVO"/>
    <s v="BANCA PREFERENCIAL"/>
    <n v="600.91330000000005"/>
    <n v="2000"/>
    <n v="0"/>
    <x v="0"/>
    <n v="6241.25"/>
  </r>
  <r>
    <x v="5383"/>
    <x v="0"/>
    <n v="10491"/>
    <x v="5383"/>
    <n v="1237"/>
    <x v="17"/>
    <s v="BG"/>
    <s v="P"/>
    <s v="Y"/>
    <s v="A"/>
    <s v="ACTIVO"/>
    <s v="BANCA PREFERENCIAL"/>
    <n v="29.186699999999998"/>
    <n v="0"/>
    <n v="0"/>
    <x v="0"/>
    <n v="15000"/>
  </r>
  <r>
    <x v="5384"/>
    <x v="0"/>
    <n v="8681"/>
    <x v="5384"/>
    <n v="8782"/>
    <x v="0"/>
    <s v="BG"/>
    <s v="P"/>
    <s v="Y"/>
    <s v="A"/>
    <s v="ACTIVO"/>
    <s v="BANCA PREFERENCIAL"/>
    <n v="13856.4017"/>
    <n v="15000"/>
    <n v="0"/>
    <x v="0"/>
    <n v="19158"/>
  </r>
  <r>
    <x v="5385"/>
    <x v="0"/>
    <n v="9088"/>
    <x v="5385"/>
    <n v="8782"/>
    <x v="0"/>
    <s v="BG"/>
    <s v="P"/>
    <s v="Y"/>
    <s v="A"/>
    <s v="ACTIVO"/>
    <s v="BANCA PREFERENCIAL"/>
    <n v="2090.1367"/>
    <n v="10000"/>
    <n v="55337.569900000002"/>
    <x v="0"/>
    <n v="6888"/>
  </r>
  <r>
    <x v="5386"/>
    <x v="0"/>
    <n v="7437"/>
    <x v="5386"/>
    <n v="3704"/>
    <x v="15"/>
    <s v="BG"/>
    <s v="P"/>
    <s v="Y"/>
    <s v="A"/>
    <s v="ACTIVO"/>
    <s v="BANCA PREFERENCIAL"/>
    <n v="7351.6633000000002"/>
    <n v="20000"/>
    <n v="0"/>
    <x v="0"/>
    <n v="0"/>
  </r>
  <r>
    <x v="5387"/>
    <x v="0"/>
    <n v="5630"/>
    <x v="5387"/>
    <n v="8362"/>
    <x v="6"/>
    <s v="BG"/>
    <s v="P"/>
    <s v="Y"/>
    <s v="A"/>
    <s v="ACTIVO"/>
    <s v="BANCA PREFERENCIAL"/>
    <n v="179484.50820000001"/>
    <n v="20000"/>
    <n v="742500"/>
    <x v="0"/>
    <n v="9000"/>
  </r>
  <r>
    <x v="5388"/>
    <x v="1"/>
    <n v="1948"/>
    <x v="5388"/>
    <n v="6858"/>
    <x v="5"/>
    <s v="BG"/>
    <s v="C"/>
    <s v="Y"/>
    <s v="A"/>
    <s v="ACTIVO"/>
    <s v="BANCA PREFERENCIAL"/>
    <s v="ND"/>
    <s v="ND"/>
    <s v="ND"/>
    <x v="1"/>
    <n v="0"/>
  </r>
  <r>
    <x v="5389"/>
    <x v="0"/>
    <n v="11720"/>
    <x v="5389"/>
    <n v="2627"/>
    <x v="12"/>
    <s v="BG"/>
    <s v="P"/>
    <s v="Y"/>
    <s v="A"/>
    <s v="ACTIVO"/>
    <s v="BANCA PREFERENCIAL"/>
    <n v="7602.5433000000003"/>
    <n v="15000"/>
    <n v="485437"/>
    <x v="0"/>
    <n v="15000"/>
  </r>
  <r>
    <x v="5390"/>
    <x v="0"/>
    <n v="11668"/>
    <x v="5390"/>
    <n v="2627"/>
    <x v="12"/>
    <s v="BG"/>
    <s v="P"/>
    <s v="Y"/>
    <s v="A"/>
    <s v="ACTIVO"/>
    <s v="BANCA PREFERENCIAL"/>
    <n v="512.14670000000001"/>
    <n v="15000"/>
    <n v="469600"/>
    <x v="0"/>
    <n v="0"/>
  </r>
  <r>
    <x v="5391"/>
    <x v="1"/>
    <n v="4631"/>
    <x v="5391"/>
    <n v="8358"/>
    <x v="31"/>
    <s v="BG"/>
    <s v="C"/>
    <s v="Y"/>
    <s v="A"/>
    <s v="ACTIVO"/>
    <s v="BANCA PREFERENCIAL"/>
    <s v="ND"/>
    <s v="ND"/>
    <s v="ND"/>
    <x v="1"/>
    <n v="0"/>
  </r>
  <r>
    <x v="5392"/>
    <x v="0"/>
    <n v="10065"/>
    <x v="5392"/>
    <n v="4775"/>
    <x v="18"/>
    <s v="BG"/>
    <s v="P"/>
    <s v="Y"/>
    <s v="A"/>
    <s v="ACTIVO"/>
    <s v="BANCA PREFERENCIAL"/>
    <n v="32177.826700000001"/>
    <n v="10500"/>
    <n v="0"/>
    <x v="0"/>
    <n v="0"/>
  </r>
  <r>
    <x v="5393"/>
    <x v="1"/>
    <n v="5233"/>
    <x v="5393"/>
    <n v="8782"/>
    <x v="0"/>
    <s v="BG"/>
    <s v="C"/>
    <s v="Y"/>
    <s v="A"/>
    <s v="ACTIVO"/>
    <s v="BANCA PREFERENCIAL"/>
    <s v="ND"/>
    <s v="ND"/>
    <s v="ND"/>
    <x v="1"/>
    <n v="0"/>
  </r>
  <r>
    <x v="5394"/>
    <x v="0"/>
    <n v="7710"/>
    <x v="5394"/>
    <n v="5382"/>
    <x v="14"/>
    <s v="BG"/>
    <s v="P"/>
    <s v="Y"/>
    <s v="A"/>
    <s v="ACTIVO"/>
    <s v="BANCA PREFERENCIAL"/>
    <n v="100979.1667"/>
    <n v="15000"/>
    <n v="257158.7"/>
    <x v="0"/>
    <n v="6000"/>
  </r>
  <r>
    <x v="5395"/>
    <x v="0"/>
    <n v="9408"/>
    <x v="5395"/>
    <n v="5501"/>
    <x v="20"/>
    <s v="BG"/>
    <s v="P"/>
    <s v="Y"/>
    <s v="A"/>
    <s v="ACTIVO"/>
    <s v="BANCA PREFERENCIAL"/>
    <n v="19381.84"/>
    <n v="15000"/>
    <n v="0"/>
    <x v="0"/>
    <n v="0"/>
  </r>
  <r>
    <x v="5396"/>
    <x v="0"/>
    <n v="9154"/>
    <x v="5396"/>
    <n v="8782"/>
    <x v="0"/>
    <s v="BG"/>
    <s v="P"/>
    <s v="Y"/>
    <s v="A"/>
    <s v="ACTIVO"/>
    <s v="BANCA PREFERENCIAL"/>
    <n v="1517.7633000000001"/>
    <n v="0"/>
    <n v="0"/>
    <x v="0"/>
    <n v="2000"/>
  </r>
  <r>
    <x v="5397"/>
    <x v="0"/>
    <n v="4812"/>
    <x v="5397"/>
    <n v="2627"/>
    <x v="12"/>
    <s v="BG"/>
    <s v="P"/>
    <s v="Y"/>
    <s v="A"/>
    <s v="ACTIVO"/>
    <s v="BANCA PREFERENCIAL"/>
    <n v="5513.4831999999997"/>
    <n v="11250"/>
    <n v="350000"/>
    <x v="0"/>
    <n v="8692.2999999999993"/>
  </r>
  <r>
    <x v="5398"/>
    <x v="1"/>
    <n v="7009"/>
    <x v="5398"/>
    <n v="5823"/>
    <x v="4"/>
    <s v="BG"/>
    <s v="P"/>
    <s v="Y"/>
    <s v="A"/>
    <s v="ACTIVO"/>
    <s v="BANCA PREFERENCIAL"/>
    <s v="ND"/>
    <s v="ND"/>
    <s v="ND"/>
    <x v="0"/>
    <n v="4200"/>
  </r>
  <r>
    <x v="5399"/>
    <x v="1"/>
    <n v="6823"/>
    <x v="5399"/>
    <n v="4791"/>
    <x v="26"/>
    <s v="BG"/>
    <s v="P"/>
    <s v="Y"/>
    <s v="A"/>
    <s v="ACTIVO"/>
    <s v="BANCA PREFERENCIAL"/>
    <s v="ND"/>
    <s v="ND"/>
    <s v="ND"/>
    <x v="0"/>
    <n v="0"/>
  </r>
  <r>
    <x v="5400"/>
    <x v="1"/>
    <n v="5075"/>
    <x v="5400"/>
    <n v="3975"/>
    <x v="2"/>
    <s v="BG"/>
    <s v="C"/>
    <s v="Y"/>
    <s v="A"/>
    <s v="ACTIVO"/>
    <s v="BANCA PREFERENCIAL"/>
    <s v="ND"/>
    <s v="ND"/>
    <s v="ND"/>
    <x v="1"/>
    <n v="0"/>
  </r>
  <r>
    <x v="5401"/>
    <x v="0"/>
    <n v="9490"/>
    <x v="5401"/>
    <n v="5289"/>
    <x v="16"/>
    <s v="BG"/>
    <s v="P"/>
    <s v="Y"/>
    <s v="A"/>
    <s v="ACTIVO"/>
    <s v="BANCA PREFERENCIAL"/>
    <n v="37450.915000000001"/>
    <n v="10000"/>
    <n v="0"/>
    <x v="0"/>
    <n v="7400"/>
  </r>
  <r>
    <x v="5402"/>
    <x v="1"/>
    <n v="4800"/>
    <x v="5402"/>
    <n v="5823"/>
    <x v="4"/>
    <s v="BG"/>
    <s v="C"/>
    <s v="Y"/>
    <s v="A"/>
    <s v="ACTIVO"/>
    <s v="BANCA PREFERENCIAL"/>
    <s v="ND"/>
    <s v="ND"/>
    <s v="ND"/>
    <x v="1"/>
    <n v="0"/>
  </r>
  <r>
    <x v="5403"/>
    <x v="1"/>
    <n v="7332"/>
    <x v="5403"/>
    <n v="2938"/>
    <x v="23"/>
    <s v="BG"/>
    <s v="C"/>
    <s v="Y"/>
    <s v="A"/>
    <s v="ACTIVO"/>
    <s v="BANCA PREFERENCIAL"/>
    <s v="ND"/>
    <s v="ND"/>
    <s v="ND"/>
    <x v="1"/>
    <n v="0"/>
  </r>
  <r>
    <x v="5404"/>
    <x v="1"/>
    <n v="11028"/>
    <x v="5404"/>
    <n v="2627"/>
    <x v="12"/>
    <s v="BG"/>
    <s v="P"/>
    <s v="Y"/>
    <s v="A"/>
    <s v="ACTIVO"/>
    <s v="BANCA PREFERENCIAL"/>
    <s v="ND"/>
    <s v="ND"/>
    <s v="ND"/>
    <x v="0"/>
    <n v="16666.669999999998"/>
  </r>
  <r>
    <x v="5405"/>
    <x v="0"/>
    <n v="11028"/>
    <x v="5405"/>
    <n v="2627"/>
    <x v="12"/>
    <s v="BG"/>
    <s v="P"/>
    <s v="Y"/>
    <s v="A"/>
    <s v="ACTIVO"/>
    <s v="BANCA PREFERENCIAL"/>
    <n v="525839.22160000005"/>
    <n v="0"/>
    <n v="0"/>
    <x v="0"/>
    <n v="1000"/>
  </r>
  <r>
    <x v="5406"/>
    <x v="0"/>
    <n v="7980"/>
    <x v="5406"/>
    <n v="3704"/>
    <x v="15"/>
    <s v="BG"/>
    <s v="P"/>
    <s v="Y"/>
    <s v="A"/>
    <s v="ACTIVO"/>
    <s v="BANCA PREFERENCIAL"/>
    <n v="464.27499999999998"/>
    <n v="7500"/>
    <n v="0"/>
    <x v="0"/>
    <n v="0"/>
  </r>
  <r>
    <x v="5407"/>
    <x v="0"/>
    <n v="9174"/>
    <x v="5407"/>
    <n v="1910"/>
    <x v="1"/>
    <s v="BG"/>
    <s v="P"/>
    <s v="Y"/>
    <s v="A"/>
    <s v="ACTIVO"/>
    <s v="BANCA PREFERENCIAL"/>
    <n v="918.77829999999994"/>
    <n v="10000"/>
    <n v="277950"/>
    <x v="0"/>
    <n v="6000"/>
  </r>
  <r>
    <x v="5408"/>
    <x v="0"/>
    <n v="8289"/>
    <x v="5408"/>
    <n v="3002"/>
    <x v="11"/>
    <s v="BG"/>
    <s v="P"/>
    <s v="Y"/>
    <s v="A"/>
    <s v="ACTIVO"/>
    <s v="BANCA PREFERENCIAL"/>
    <n v="79336.699900000007"/>
    <n v="15000"/>
    <n v="249074.92989999999"/>
    <x v="0"/>
    <n v="3200"/>
  </r>
  <r>
    <x v="5409"/>
    <x v="0"/>
    <n v="9307"/>
    <x v="5409"/>
    <n v="5289"/>
    <x v="16"/>
    <s v="BG"/>
    <s v="P"/>
    <s v="Y"/>
    <s v="A"/>
    <s v="ACTIVO"/>
    <s v="BANCA PREFERENCIAL"/>
    <n v="632.9633"/>
    <n v="10000"/>
    <n v="191250"/>
    <x v="0"/>
    <n v="5368.01"/>
  </r>
  <r>
    <x v="5410"/>
    <x v="0"/>
    <n v="10985"/>
    <x v="5410"/>
    <n v="6856"/>
    <x v="7"/>
    <s v="BG"/>
    <s v="P"/>
    <s v="Y"/>
    <s v="A"/>
    <s v="ACTIVO"/>
    <s v="BANCA PREFERENCIAL"/>
    <n v="17079.650000000001"/>
    <n v="7500"/>
    <n v="315000"/>
    <x v="0"/>
    <n v="10000"/>
  </r>
  <r>
    <x v="5411"/>
    <x v="0"/>
    <n v="9261"/>
    <x v="5411"/>
    <n v="5289"/>
    <x v="16"/>
    <s v="BG"/>
    <s v="P"/>
    <s v="Y"/>
    <s v="A"/>
    <s v="ACTIVO"/>
    <s v="BANCA PREFERENCIAL"/>
    <n v="2980.9616999999998"/>
    <n v="0"/>
    <n v="0"/>
    <x v="0"/>
    <n v="2600"/>
  </r>
  <r>
    <x v="5412"/>
    <x v="1"/>
    <n v="2785"/>
    <x v="5412"/>
    <n v="8655"/>
    <x v="8"/>
    <s v="BG"/>
    <s v="C"/>
    <s v="Y"/>
    <s v="A"/>
    <s v="ACTIVO"/>
    <s v="BANCA PREFERENCIAL"/>
    <s v="ND"/>
    <s v="ND"/>
    <s v="ND"/>
    <x v="1"/>
    <n v="0"/>
  </r>
  <r>
    <x v="5413"/>
    <x v="0"/>
    <n v="8323"/>
    <x v="5413"/>
    <n v="3002"/>
    <x v="11"/>
    <s v="BG"/>
    <s v="P"/>
    <s v="Y"/>
    <s v="A"/>
    <s v="ACTIVO"/>
    <s v="BANCA PREFERENCIAL"/>
    <n v="368273.21159999998"/>
    <n v="0"/>
    <n v="0"/>
    <x v="0"/>
    <n v="10500"/>
  </r>
  <r>
    <x v="5414"/>
    <x v="0"/>
    <n v="7808"/>
    <x v="5414"/>
    <n v="2938"/>
    <x v="23"/>
    <s v="BG"/>
    <s v="P"/>
    <s v="Y"/>
    <s v="A"/>
    <s v="ACTIVO"/>
    <s v="BANCA PREFERENCIAL"/>
    <n v="98651.91"/>
    <n v="11250"/>
    <n v="0"/>
    <x v="0"/>
    <n v="6000"/>
  </r>
  <r>
    <x v="5415"/>
    <x v="0"/>
    <n v="10798"/>
    <x v="5415"/>
    <n v="2066"/>
    <x v="10"/>
    <s v="BG"/>
    <s v="P"/>
    <s v="Y"/>
    <s v="A"/>
    <s v="ACTIVO"/>
    <s v="BANCA PREFERENCIAL"/>
    <n v="1979.5117"/>
    <n v="15000"/>
    <n v="0"/>
    <x v="0"/>
    <n v="1500"/>
  </r>
  <r>
    <x v="5416"/>
    <x v="1"/>
    <n v="5927"/>
    <x v="5416"/>
    <n v="6858"/>
    <x v="5"/>
    <s v="BG"/>
    <s v="P"/>
    <s v="Y"/>
    <s v="A"/>
    <s v="ACTIVO"/>
    <s v="BANCA PREFERENCIAL"/>
    <s v="ND"/>
    <s v="ND"/>
    <s v="ND"/>
    <x v="0"/>
    <n v="0"/>
  </r>
  <r>
    <x v="5417"/>
    <x v="0"/>
    <n v="10959"/>
    <x v="5417"/>
    <n v="4791"/>
    <x v="26"/>
    <s v="BG"/>
    <s v="P"/>
    <s v="Y"/>
    <s v="A"/>
    <s v="ACTIVO"/>
    <s v="BANCA PREFERENCIAL"/>
    <n v="62080.158300000003"/>
    <n v="13500"/>
    <n v="0"/>
    <x v="0"/>
    <n v="7500"/>
  </r>
  <r>
    <x v="5418"/>
    <x v="0"/>
    <n v="10485"/>
    <x v="5418"/>
    <n v="1237"/>
    <x v="17"/>
    <s v="BG"/>
    <s v="P"/>
    <s v="Y"/>
    <s v="A"/>
    <s v="ACTIVO"/>
    <s v="BANCA PREFERENCIAL"/>
    <n v="95.903300000000002"/>
    <n v="10000"/>
    <n v="0"/>
    <x v="0"/>
    <n v="12034.92"/>
  </r>
  <r>
    <x v="5419"/>
    <x v="1"/>
    <n v="4273"/>
    <x v="5419"/>
    <n v="3002"/>
    <x v="11"/>
    <s v="BG"/>
    <s v="C"/>
    <s v="Y"/>
    <s v="A"/>
    <s v="ACTIVO"/>
    <s v="BANCA PREFERENCIAL"/>
    <s v="ND"/>
    <s v="ND"/>
    <s v="ND"/>
    <x v="1"/>
    <n v="0"/>
  </r>
  <r>
    <x v="5420"/>
    <x v="0"/>
    <n v="10104"/>
    <x v="5420"/>
    <n v="2627"/>
    <x v="12"/>
    <s v="BG"/>
    <s v="P"/>
    <s v="Y"/>
    <s v="A"/>
    <s v="ACTIVO"/>
    <s v="BANCA PREFERENCIAL"/>
    <n v="452231.55989999999"/>
    <n v="10000"/>
    <n v="0"/>
    <x v="0"/>
    <n v="9812"/>
  </r>
  <r>
    <x v="5421"/>
    <x v="1"/>
    <n v="4800"/>
    <x v="5421"/>
    <n v="5823"/>
    <x v="4"/>
    <s v="BG"/>
    <s v="P"/>
    <s v="Y"/>
    <s v="A"/>
    <s v="ACTIVO"/>
    <s v="BANCA PREFERENCIAL"/>
    <s v="ND"/>
    <s v="ND"/>
    <s v="ND"/>
    <x v="0"/>
    <n v="0"/>
  </r>
  <r>
    <x v="5422"/>
    <x v="0"/>
    <n v="10296"/>
    <x v="5422"/>
    <n v="1237"/>
    <x v="17"/>
    <s v="BG"/>
    <s v="P"/>
    <s v="Y"/>
    <s v="A"/>
    <s v="ACTIVO"/>
    <s v="BANCA PREFERENCIAL"/>
    <n v="6810.085"/>
    <n v="15000"/>
    <n v="0"/>
    <x v="0"/>
    <n v="6000"/>
  </r>
  <r>
    <x v="5423"/>
    <x v="0"/>
    <n v="8908"/>
    <x v="5423"/>
    <n v="1910"/>
    <x v="1"/>
    <s v="BG"/>
    <s v="P"/>
    <s v="Y"/>
    <s v="A"/>
    <s v="ACTIVO"/>
    <s v="BANCA PREFERENCIAL"/>
    <n v="2256.2049000000002"/>
    <n v="21250"/>
    <n v="0"/>
    <x v="0"/>
    <n v="10000"/>
  </r>
  <r>
    <x v="5424"/>
    <x v="0"/>
    <n v="5980"/>
    <x v="5424"/>
    <n v="6856"/>
    <x v="7"/>
    <s v="BG"/>
    <s v="P"/>
    <s v="Y"/>
    <s v="A"/>
    <s v="ACTIVO"/>
    <s v="BANCA PREFERENCIAL"/>
    <n v="77603.086599999995"/>
    <n v="15000"/>
    <n v="0"/>
    <x v="0"/>
    <n v="22000"/>
  </r>
  <r>
    <x v="5425"/>
    <x v="0"/>
    <n v="11376"/>
    <x v="5425"/>
    <n v="1275"/>
    <x v="3"/>
    <s v="BG"/>
    <s v="P"/>
    <s v="Y"/>
    <s v="A"/>
    <s v="ACTIVO"/>
    <s v="BANCA PREFERENCIAL"/>
    <n v="37324.678200000002"/>
    <n v="25000"/>
    <n v="0"/>
    <x v="0"/>
    <n v="4500"/>
  </r>
  <r>
    <x v="5426"/>
    <x v="0"/>
    <n v="8758"/>
    <x v="5426"/>
    <n v="8782"/>
    <x v="0"/>
    <s v="BG"/>
    <s v="P"/>
    <s v="Y"/>
    <s v="A"/>
    <s v="ACTIVO"/>
    <s v="BANCA PREFERENCIAL"/>
    <n v="7007.8298999999997"/>
    <n v="15000"/>
    <n v="0"/>
    <x v="0"/>
    <n v="9370"/>
  </r>
  <r>
    <x v="5427"/>
    <x v="1"/>
    <n v="7940"/>
    <x v="5427"/>
    <n v="2938"/>
    <x v="23"/>
    <s v="BG"/>
    <s v="C"/>
    <s v="Y"/>
    <s v="A"/>
    <s v="ACTIVO"/>
    <s v="BANCA PREFERENCIAL"/>
    <s v="ND"/>
    <s v="ND"/>
    <s v="ND"/>
    <x v="1"/>
    <n v="0"/>
  </r>
  <r>
    <x v="5428"/>
    <x v="1"/>
    <n v="2681"/>
    <x v="5428"/>
    <n v="8362"/>
    <x v="6"/>
    <s v="BG"/>
    <s v="C"/>
    <s v="Y"/>
    <s v="A"/>
    <s v="ACTIVO"/>
    <s v="BANCA PREFERENCIAL"/>
    <s v="ND"/>
    <s v="ND"/>
    <s v="ND"/>
    <x v="5"/>
    <n v="0"/>
  </r>
  <r>
    <x v="5429"/>
    <x v="0"/>
    <n v="7436"/>
    <x v="5429"/>
    <n v="5382"/>
    <x v="14"/>
    <s v="BG"/>
    <s v="P"/>
    <s v="Y"/>
    <s v="A"/>
    <s v="ACTIVO"/>
    <s v="BANCA PREFERENCIAL"/>
    <n v="86.126599999999996"/>
    <n v="10000"/>
    <n v="0"/>
    <x v="0"/>
    <n v="0"/>
  </r>
  <r>
    <x v="5430"/>
    <x v="1"/>
    <n v="5991"/>
    <x v="5430"/>
    <n v="7900"/>
    <x v="19"/>
    <s v="BG"/>
    <s v="P"/>
    <s v="Y"/>
    <s v="A"/>
    <s v="ACTIVO"/>
    <s v="BANCA PREFERENCIAL"/>
    <s v="ND"/>
    <s v="ND"/>
    <s v="ND"/>
    <x v="0"/>
    <n v="2000"/>
  </r>
  <r>
    <x v="5431"/>
    <x v="1"/>
    <n v="4638"/>
    <x v="5431"/>
    <n v="1275"/>
    <x v="3"/>
    <s v="BG"/>
    <s v="P"/>
    <s v="Y"/>
    <s v="A"/>
    <s v="ACTIVO"/>
    <s v="BANCA PREFERENCIAL"/>
    <s v="ND"/>
    <s v="ND"/>
    <s v="ND"/>
    <x v="0"/>
    <n v="0"/>
  </r>
  <r>
    <x v="5432"/>
    <x v="1"/>
    <n v="367"/>
    <x v="5432"/>
    <n v="3975"/>
    <x v="2"/>
    <s v="BG"/>
    <s v="C"/>
    <s v="Y"/>
    <s v="A"/>
    <s v="ACTIVO"/>
    <s v="BANCA PREFERENCIAL"/>
    <s v="ND"/>
    <s v="ND"/>
    <s v="ND"/>
    <x v="1"/>
    <n v="0"/>
  </r>
  <r>
    <x v="5433"/>
    <x v="1"/>
    <n v="4693"/>
    <x v="5433"/>
    <n v="2627"/>
    <x v="12"/>
    <s v="BG"/>
    <s v="C"/>
    <s v="Y"/>
    <s v="A"/>
    <s v="ACTIVO"/>
    <s v="BANCA PREFERENCIAL"/>
    <s v="ND"/>
    <s v="ND"/>
    <s v="ND"/>
    <x v="1"/>
    <n v="0"/>
  </r>
  <r>
    <x v="5434"/>
    <x v="1"/>
    <n v="4655"/>
    <x v="5434"/>
    <n v="4775"/>
    <x v="18"/>
    <s v="BG"/>
    <s v="P"/>
    <s v="Y"/>
    <s v="A"/>
    <s v="ACTIVO"/>
    <s v="BANCA PREFERENCIAL"/>
    <s v="ND"/>
    <s v="ND"/>
    <s v="ND"/>
    <x v="0"/>
    <n v="0"/>
  </r>
  <r>
    <x v="5435"/>
    <x v="1"/>
    <n v="5348"/>
    <x v="5435"/>
    <n v="8655"/>
    <x v="8"/>
    <s v="BG"/>
    <s v="P"/>
    <s v="Y"/>
    <s v="A"/>
    <s v="ACTIVO"/>
    <s v="BANCA PREFERENCIAL"/>
    <s v="ND"/>
    <s v="ND"/>
    <s v="ND"/>
    <x v="6"/>
    <n v="0"/>
  </r>
  <r>
    <x v="5436"/>
    <x v="1"/>
    <n v="5348"/>
    <x v="5436"/>
    <n v="8655"/>
    <x v="8"/>
    <s v="BG"/>
    <s v="P"/>
    <s v="Y"/>
    <s v="A"/>
    <s v="ACTIVO"/>
    <s v="BANCA PREFERENCIAL"/>
    <s v="ND"/>
    <s v="ND"/>
    <s v="ND"/>
    <x v="6"/>
    <n v="0"/>
  </r>
  <r>
    <x v="5437"/>
    <x v="0"/>
    <n v="4934"/>
    <x v="5437"/>
    <n v="8362"/>
    <x v="6"/>
    <s v="BG"/>
    <s v="P"/>
    <s v="Y"/>
    <s v="A"/>
    <s v="ACTIVO"/>
    <s v="BANCA PREFERENCIAL"/>
    <n v="6699.1998999999996"/>
    <n v="0"/>
    <n v="0"/>
    <x v="0"/>
    <n v="0"/>
  </r>
  <r>
    <x v="5438"/>
    <x v="0"/>
    <n v="5937"/>
    <x v="5438"/>
    <n v="7191"/>
    <x v="25"/>
    <s v="BG"/>
    <s v="P"/>
    <s v="Y"/>
    <s v="A"/>
    <s v="ACTIVO"/>
    <s v="BANCA PREFERENCIAL"/>
    <n v="77627.653300000005"/>
    <n v="20000"/>
    <n v="360000"/>
    <x v="0"/>
    <n v="10000"/>
  </r>
  <r>
    <x v="5439"/>
    <x v="0"/>
    <n v="4668"/>
    <x v="5439"/>
    <n v="8362"/>
    <x v="6"/>
    <s v="BG"/>
    <s v="P"/>
    <s v="Y"/>
    <s v="A"/>
    <s v="ACTIVO"/>
    <s v="BANCA PREFERENCIAL"/>
    <n v="183839.1367"/>
    <n v="15000"/>
    <n v="0"/>
    <x v="0"/>
    <n v="20000"/>
  </r>
  <r>
    <x v="5440"/>
    <x v="0"/>
    <n v="6323"/>
    <x v="5440"/>
    <n v="6856"/>
    <x v="7"/>
    <s v="BG"/>
    <s v="P"/>
    <s v="Y"/>
    <s v="A"/>
    <s v="ACTIVO"/>
    <s v="BANCA PREFERENCIAL"/>
    <n v="77181.521599999993"/>
    <n v="25000"/>
    <n v="0"/>
    <x v="0"/>
    <n v="0"/>
  </r>
  <r>
    <x v="5441"/>
    <x v="0"/>
    <n v="7028"/>
    <x v="5441"/>
    <n v="5382"/>
    <x v="14"/>
    <s v="BG"/>
    <s v="P"/>
    <s v="Y"/>
    <s v="A"/>
    <s v="ACTIVO"/>
    <s v="BANCA PREFERENCIAL"/>
    <n v="301182.08159999998"/>
    <n v="11250"/>
    <n v="0"/>
    <x v="0"/>
    <n v="16666.669999999998"/>
  </r>
  <r>
    <x v="5442"/>
    <x v="0"/>
    <n v="10606"/>
    <x v="5442"/>
    <n v="4775"/>
    <x v="18"/>
    <s v="BG"/>
    <s v="P"/>
    <s v="Y"/>
    <s v="A"/>
    <s v="ACTIVO"/>
    <s v="BANCA PREFERENCIAL"/>
    <n v="924.45500000000004"/>
    <n v="25850"/>
    <n v="0"/>
    <x v="0"/>
    <n v="7339"/>
  </r>
  <r>
    <x v="5443"/>
    <x v="1"/>
    <n v="4683"/>
    <x v="5443"/>
    <n v="6858"/>
    <x v="5"/>
    <s v="BG"/>
    <s v="C"/>
    <s v="Y"/>
    <s v="A"/>
    <s v="ACTIVO"/>
    <s v="BANCA PREFERENCIAL"/>
    <s v="ND"/>
    <s v="ND"/>
    <s v="ND"/>
    <x v="1"/>
    <n v="0"/>
  </r>
  <r>
    <x v="5444"/>
    <x v="0"/>
    <n v="7551"/>
    <x v="5444"/>
    <n v="3704"/>
    <x v="15"/>
    <s v="BG"/>
    <s v="P"/>
    <s v="Y"/>
    <s v="A"/>
    <s v="ACTIVO"/>
    <s v="BANCA PREFERENCIAL"/>
    <n v="2171.5016999999998"/>
    <n v="0"/>
    <n v="0"/>
    <x v="0"/>
    <n v="0"/>
  </r>
  <r>
    <x v="5445"/>
    <x v="1"/>
    <n v="4668"/>
    <x v="5445"/>
    <n v="8362"/>
    <x v="6"/>
    <s v="BG"/>
    <s v="P"/>
    <s v="Y"/>
    <s v="A"/>
    <s v="ACTIVO"/>
    <s v="BANCA PREFERENCIAL"/>
    <s v="ND"/>
    <s v="ND"/>
    <s v="ND"/>
    <x v="0"/>
    <n v="0"/>
  </r>
  <r>
    <x v="5446"/>
    <x v="1"/>
    <n v="4304"/>
    <x v="5446"/>
    <n v="254"/>
    <x v="33"/>
    <s v="BG"/>
    <s v="C"/>
    <s v="Y"/>
    <s v="B"/>
    <s v="INACTIVO"/>
    <s v="BANCA PREFERENCIAL"/>
    <s v="ND"/>
    <s v="ND"/>
    <s v="ND"/>
    <x v="2"/>
    <n v="0"/>
  </r>
  <r>
    <x v="5447"/>
    <x v="0"/>
    <n v="7681"/>
    <x v="5447"/>
    <n v="5382"/>
    <x v="14"/>
    <s v="BG"/>
    <s v="P"/>
    <s v="Y"/>
    <s v="A"/>
    <s v="ACTIVO"/>
    <s v="BANCA PREFERENCIAL"/>
    <n v="583.10500000000002"/>
    <n v="24000"/>
    <n v="0"/>
    <x v="0"/>
    <n v="10000"/>
  </r>
  <r>
    <x v="5448"/>
    <x v="1"/>
    <n v="2448"/>
    <x v="5448"/>
    <n v="8655"/>
    <x v="8"/>
    <s v="BG"/>
    <s v="P"/>
    <s v="Y"/>
    <s v="R"/>
    <s v="TARJETA HABIENTE ADICIONAL"/>
    <s v="BANCA PREFERENCIAL"/>
    <s v="ND"/>
    <s v="ND"/>
    <s v="ND"/>
    <x v="0"/>
    <n v="0"/>
  </r>
  <r>
    <x v="5449"/>
    <x v="1"/>
    <n v="2448"/>
    <x v="5449"/>
    <n v="8655"/>
    <x v="8"/>
    <s v="BG"/>
    <s v="P"/>
    <s v="Y"/>
    <s v="A"/>
    <s v="ACTIVO"/>
    <s v="BANCA PREFERENCIAL"/>
    <s v="ND"/>
    <s v="ND"/>
    <s v="ND"/>
    <x v="0"/>
    <n v="0"/>
  </r>
  <r>
    <x v="5450"/>
    <x v="1"/>
    <n v="6545"/>
    <x v="5450"/>
    <n v="4775"/>
    <x v="18"/>
    <s v="BG"/>
    <s v="C"/>
    <s v="Y"/>
    <s v="A"/>
    <s v="ACTIVO"/>
    <s v="BANCA PREFERENCIAL"/>
    <s v="ND"/>
    <s v="ND"/>
    <s v="ND"/>
    <x v="8"/>
    <n v="0"/>
  </r>
  <r>
    <x v="5451"/>
    <x v="0"/>
    <n v="7731"/>
    <x v="5451"/>
    <n v="5382"/>
    <x v="14"/>
    <s v="BG"/>
    <s v="P"/>
    <s v="Y"/>
    <s v="A"/>
    <s v="ACTIVO"/>
    <s v="BANCA PREFERENCIAL"/>
    <n v="9577.7616999999991"/>
    <n v="15000"/>
    <n v="0"/>
    <x v="0"/>
    <n v="0"/>
  </r>
  <r>
    <x v="5452"/>
    <x v="0"/>
    <n v="7224"/>
    <x v="5452"/>
    <n v="8655"/>
    <x v="8"/>
    <s v="BG"/>
    <s v="P"/>
    <s v="Y"/>
    <s v="A"/>
    <s v="ACTIVO"/>
    <s v="BANCA PREFERENCIAL"/>
    <n v="116438.52830000001"/>
    <n v="10000"/>
    <n v="0"/>
    <x v="0"/>
    <n v="0"/>
  </r>
  <r>
    <x v="5453"/>
    <x v="0"/>
    <n v="8912"/>
    <x v="5453"/>
    <n v="1910"/>
    <x v="1"/>
    <s v="BG"/>
    <s v="P"/>
    <s v="Y"/>
    <s v="A"/>
    <s v="ACTIVO"/>
    <s v="BANCA PREFERENCIAL"/>
    <n v="30255.646700000001"/>
    <n v="2600"/>
    <n v="0"/>
    <x v="0"/>
    <n v="0"/>
  </r>
  <r>
    <x v="5454"/>
    <x v="0"/>
    <n v="8203"/>
    <x v="5454"/>
    <n v="2938"/>
    <x v="23"/>
    <s v="BG"/>
    <s v="P"/>
    <s v="Y"/>
    <s v="A"/>
    <s v="ACTIVO"/>
    <s v="BANCA PREFERENCIAL"/>
    <n v="11949.545"/>
    <n v="8100"/>
    <n v="0"/>
    <x v="0"/>
    <n v="0"/>
  </r>
  <r>
    <x v="5455"/>
    <x v="0"/>
    <n v="9382"/>
    <x v="5455"/>
    <n v="5501"/>
    <x v="20"/>
    <s v="BG"/>
    <s v="P"/>
    <s v="Y"/>
    <s v="A"/>
    <s v="ACTIVO"/>
    <s v="BANCA PREFERENCIAL"/>
    <n v="77995.699900000007"/>
    <n v="5000"/>
    <n v="0"/>
    <x v="0"/>
    <n v="0"/>
  </r>
  <r>
    <x v="5456"/>
    <x v="1"/>
    <n v="4410"/>
    <x v="5456"/>
    <n v="3871"/>
    <x v="13"/>
    <s v="BG"/>
    <s v="P"/>
    <s v="Y"/>
    <s v="A"/>
    <s v="ACTIVO"/>
    <s v="BANCA PREFERENCIAL"/>
    <s v="ND"/>
    <s v="ND"/>
    <s v="ND"/>
    <x v="0"/>
    <n v="0"/>
  </r>
  <r>
    <x v="5457"/>
    <x v="0"/>
    <n v="10612"/>
    <x v="5457"/>
    <n v="4775"/>
    <x v="18"/>
    <s v="BG"/>
    <s v="P"/>
    <s v="Y"/>
    <s v="A"/>
    <s v="ACTIVO"/>
    <s v="BANCA PREFERENCIAL"/>
    <n v="12282.216700000001"/>
    <n v="0"/>
    <n v="0"/>
    <x v="0"/>
    <n v="0"/>
  </r>
  <r>
    <x v="5458"/>
    <x v="1"/>
    <n v="8217"/>
    <x v="5458"/>
    <n v="2938"/>
    <x v="23"/>
    <s v="BG"/>
    <s v="C"/>
    <s v="Y"/>
    <s v="A"/>
    <s v="ACTIVO"/>
    <s v="BANCA PREFERENCIAL"/>
    <s v="ND"/>
    <s v="ND"/>
    <s v="ND"/>
    <x v="1"/>
    <n v="0"/>
  </r>
  <r>
    <x v="5459"/>
    <x v="0"/>
    <n v="9740"/>
    <x v="5459"/>
    <n v="2066"/>
    <x v="10"/>
    <s v="BG"/>
    <s v="P"/>
    <s v="Y"/>
    <s v="A"/>
    <s v="ACTIVO"/>
    <s v="BANCA PREFERENCIAL"/>
    <n v="203295.82"/>
    <n v="0"/>
    <n v="0"/>
    <x v="0"/>
    <n v="6500"/>
  </r>
  <r>
    <x v="5460"/>
    <x v="1"/>
    <n v="9740"/>
    <x v="5460"/>
    <n v="2066"/>
    <x v="10"/>
    <s v="BG"/>
    <s v="P"/>
    <s v="Y"/>
    <s v="A"/>
    <s v="ACTIVO"/>
    <s v="BANCA PREFERENCIAL"/>
    <s v="ND"/>
    <s v="ND"/>
    <s v="ND"/>
    <x v="0"/>
    <n v="0"/>
  </r>
  <r>
    <x v="5461"/>
    <x v="0"/>
    <n v="8138"/>
    <x v="5461"/>
    <n v="2938"/>
    <x v="23"/>
    <s v="BG"/>
    <s v="P"/>
    <s v="Y"/>
    <s v="A"/>
    <s v="ACTIVO"/>
    <s v="BANCA PREFERENCIAL"/>
    <n v="276.38990000000001"/>
    <n v="10000"/>
    <n v="0"/>
    <x v="0"/>
    <n v="0"/>
  </r>
  <r>
    <x v="5462"/>
    <x v="1"/>
    <n v="8218"/>
    <x v="5462"/>
    <n v="2938"/>
    <x v="23"/>
    <s v="BG"/>
    <s v="C"/>
    <s v="Y"/>
    <s v="A"/>
    <s v="ACTIVO"/>
    <s v="BANCA PREFERENCIAL"/>
    <s v="ND"/>
    <s v="ND"/>
    <s v="ND"/>
    <x v="1"/>
    <n v="0"/>
  </r>
  <r>
    <x v="5463"/>
    <x v="1"/>
    <n v="948"/>
    <x v="5463"/>
    <n v="5823"/>
    <x v="4"/>
    <s v="BG"/>
    <s v="C"/>
    <s v="Y"/>
    <s v="A"/>
    <s v="ACTIVO"/>
    <s v="BANCA PREFERENCIAL"/>
    <s v="ND"/>
    <s v="ND"/>
    <s v="ND"/>
    <x v="1"/>
    <n v="0"/>
  </r>
  <r>
    <x v="5464"/>
    <x v="0"/>
    <n v="10090"/>
    <x v="5464"/>
    <n v="4775"/>
    <x v="18"/>
    <s v="BG"/>
    <s v="P"/>
    <s v="Y"/>
    <s v="A"/>
    <s v="ACTIVO"/>
    <s v="BANCA PREFERENCIAL"/>
    <n v="128518.8132"/>
    <n v="14000"/>
    <n v="0"/>
    <x v="0"/>
    <n v="7000"/>
  </r>
  <r>
    <x v="5465"/>
    <x v="1"/>
    <n v="6860"/>
    <x v="5465"/>
    <n v="10054"/>
    <x v="30"/>
    <s v="BG"/>
    <s v="P"/>
    <s v="Y"/>
    <s v="A"/>
    <s v="ACTIVO"/>
    <s v="BANCA PREFERENCIAL"/>
    <s v="ND"/>
    <s v="ND"/>
    <s v="ND"/>
    <x v="0"/>
    <n v="2000"/>
  </r>
  <r>
    <x v="5466"/>
    <x v="0"/>
    <n v="11015"/>
    <x v="5466"/>
    <n v="7900"/>
    <x v="19"/>
    <s v="BG"/>
    <s v="P"/>
    <s v="Y"/>
    <s v="A"/>
    <s v="ACTIVO"/>
    <s v="BANCA PREFERENCIAL"/>
    <n v="45996.943200000002"/>
    <n v="6800"/>
    <n v="0"/>
    <x v="0"/>
    <n v="6200"/>
  </r>
  <r>
    <x v="5467"/>
    <x v="0"/>
    <n v="10525"/>
    <x v="5467"/>
    <n v="1237"/>
    <x v="17"/>
    <s v="BG"/>
    <s v="P"/>
    <s v="Y"/>
    <s v="A"/>
    <s v="ACTIVO"/>
    <s v="BANCA PREFERENCIAL"/>
    <n v="4140.17"/>
    <n v="12000"/>
    <n v="0"/>
    <x v="0"/>
    <n v="7000"/>
  </r>
  <r>
    <x v="5468"/>
    <x v="0"/>
    <n v="11619"/>
    <x v="5468"/>
    <n v="7191"/>
    <x v="25"/>
    <s v="BG"/>
    <s v="P"/>
    <s v="Y"/>
    <s v="A"/>
    <s v="ACTIVO"/>
    <s v="BANCA PREFERENCIAL"/>
    <n v="388164.20319999999"/>
    <n v="10000"/>
    <n v="0"/>
    <x v="0"/>
    <n v="5875"/>
  </r>
  <r>
    <x v="5469"/>
    <x v="0"/>
    <n v="11426"/>
    <x v="5469"/>
    <n v="1275"/>
    <x v="3"/>
    <s v="BG"/>
    <s v="P"/>
    <s v="Y"/>
    <s v="A"/>
    <s v="ACTIVO"/>
    <s v="BANCA PREFERENCIAL"/>
    <n v="30529.735000000001"/>
    <n v="7500"/>
    <n v="369600"/>
    <x v="0"/>
    <n v="8500"/>
  </r>
  <r>
    <x v="5470"/>
    <x v="0"/>
    <n v="11648"/>
    <x v="5470"/>
    <n v="1910"/>
    <x v="1"/>
    <s v="BG"/>
    <s v="P"/>
    <s v="Y"/>
    <s v="A"/>
    <s v="ACTIVO"/>
    <s v="BANCA PREFERENCIAL"/>
    <n v="2121.7766000000001"/>
    <n v="11100"/>
    <n v="204000"/>
    <x v="0"/>
    <n v="0"/>
  </r>
  <r>
    <x v="5471"/>
    <x v="0"/>
    <n v="8699"/>
    <x v="5471"/>
    <n v="8782"/>
    <x v="0"/>
    <s v="BG"/>
    <s v="P"/>
    <s v="Y"/>
    <s v="A"/>
    <s v="ACTIVO"/>
    <s v="BANCA PREFERENCIAL"/>
    <n v="287.14999999999998"/>
    <n v="0"/>
    <n v="0"/>
    <x v="0"/>
    <n v="700"/>
  </r>
  <r>
    <x v="5472"/>
    <x v="0"/>
    <n v="4793"/>
    <x v="5472"/>
    <n v="5823"/>
    <x v="4"/>
    <s v="BG"/>
    <s v="P"/>
    <s v="Y"/>
    <s v="A"/>
    <s v="ACTIVO"/>
    <s v="BANCA PREFERENCIAL"/>
    <n v="2001.35"/>
    <n v="20000"/>
    <n v="0"/>
    <x v="0"/>
    <n v="0"/>
  </r>
  <r>
    <x v="5473"/>
    <x v="0"/>
    <n v="6812"/>
    <x v="5473"/>
    <n v="8362"/>
    <x v="6"/>
    <s v="BG"/>
    <s v="P"/>
    <s v="Y"/>
    <s v="A"/>
    <s v="ACTIVO"/>
    <s v="BANCA PREFERENCIAL"/>
    <n v="186742.52170000001"/>
    <n v="10000"/>
    <n v="0"/>
    <x v="0"/>
    <n v="0"/>
  </r>
  <r>
    <x v="5474"/>
    <x v="0"/>
    <n v="7460"/>
    <x v="5474"/>
    <n v="3704"/>
    <x v="15"/>
    <s v="BG"/>
    <s v="P"/>
    <s v="Y"/>
    <s v="A"/>
    <s v="ACTIVO"/>
    <s v="BANCA PREFERENCIAL"/>
    <n v="6989.8467000000001"/>
    <n v="10000"/>
    <n v="260000"/>
    <x v="0"/>
    <n v="0"/>
  </r>
  <r>
    <x v="5475"/>
    <x v="0"/>
    <n v="11852"/>
    <x v="5475"/>
    <n v="4791"/>
    <x v="26"/>
    <s v="BG"/>
    <s v="P"/>
    <s v="Y"/>
    <s v="A"/>
    <s v="ACTIVO"/>
    <s v="BANCA PREFERENCIAL"/>
    <n v="33212.261700000003"/>
    <n v="15000"/>
    <n v="860000"/>
    <x v="0"/>
    <n v="9000"/>
  </r>
  <r>
    <x v="5476"/>
    <x v="0"/>
    <n v="10872"/>
    <x v="5476"/>
    <n v="4775"/>
    <x v="18"/>
    <s v="BG"/>
    <s v="P"/>
    <s v="Y"/>
    <s v="A"/>
    <s v="ACTIVO"/>
    <s v="BANCA PREFERENCIAL"/>
    <n v="719.09320000000002"/>
    <n v="8100"/>
    <n v="0"/>
    <x v="0"/>
    <n v="8000"/>
  </r>
  <r>
    <x v="5477"/>
    <x v="0"/>
    <n v="8282"/>
    <x v="5477"/>
    <n v="3002"/>
    <x v="11"/>
    <s v="BG"/>
    <s v="P"/>
    <s v="Y"/>
    <s v="A"/>
    <s v="ACTIVO"/>
    <s v="BANCA PREFERENCIAL"/>
    <n v="63844.096700000002"/>
    <n v="0"/>
    <n v="0"/>
    <x v="0"/>
    <n v="11000"/>
  </r>
  <r>
    <x v="5478"/>
    <x v="0"/>
    <n v="10633"/>
    <x v="5478"/>
    <n v="4775"/>
    <x v="18"/>
    <s v="BG"/>
    <s v="P"/>
    <s v="Y"/>
    <s v="A"/>
    <s v="ACTIVO"/>
    <s v="BANCA PREFERENCIAL"/>
    <n v="21409.786700000001"/>
    <n v="10000"/>
    <n v="0"/>
    <x v="0"/>
    <n v="7500"/>
  </r>
  <r>
    <x v="5479"/>
    <x v="0"/>
    <n v="8709"/>
    <x v="5479"/>
    <n v="8782"/>
    <x v="0"/>
    <s v="BG"/>
    <s v="P"/>
    <s v="Y"/>
    <s v="A"/>
    <s v="ACTIVO"/>
    <s v="BANCA PREFERENCIAL"/>
    <n v="2604.0432999999998"/>
    <n v="20000"/>
    <n v="362880"/>
    <x v="0"/>
    <n v="5000"/>
  </r>
  <r>
    <x v="5480"/>
    <x v="0"/>
    <n v="7567"/>
    <x v="5480"/>
    <n v="5382"/>
    <x v="14"/>
    <s v="BG"/>
    <s v="P"/>
    <s v="Y"/>
    <s v="A"/>
    <s v="ACTIVO"/>
    <s v="BANCA PREFERENCIAL"/>
    <n v="308787.49489999999"/>
    <n v="0"/>
    <n v="0"/>
    <x v="0"/>
    <n v="10000"/>
  </r>
  <r>
    <x v="5481"/>
    <x v="0"/>
    <n v="11154"/>
    <x v="5481"/>
    <n v="7900"/>
    <x v="19"/>
    <s v="BG"/>
    <s v="P"/>
    <s v="Y"/>
    <s v="A"/>
    <s v="ACTIVO"/>
    <s v="BANCA PREFERENCIAL"/>
    <n v="0"/>
    <n v="20000"/>
    <n v="0"/>
    <x v="0"/>
    <n v="0"/>
  </r>
  <r>
    <x v="5482"/>
    <x v="1"/>
    <n v="1425"/>
    <x v="5482"/>
    <n v="6858"/>
    <x v="5"/>
    <s v="BG"/>
    <s v="P"/>
    <s v="Y"/>
    <s v="A"/>
    <s v="ACTIVO"/>
    <s v="BANCA PREFERENCIAL"/>
    <s v="ND"/>
    <s v="ND"/>
    <s v="ND"/>
    <x v="0"/>
    <n v="1000"/>
  </r>
  <r>
    <x v="5483"/>
    <x v="1"/>
    <n v="6797"/>
    <x v="5483"/>
    <n v="8362"/>
    <x v="6"/>
    <s v="BG"/>
    <s v="P"/>
    <s v="Y"/>
    <s v="A"/>
    <s v="ACTIVO"/>
    <s v="BANCA PREFERENCIAL"/>
    <s v="ND"/>
    <s v="ND"/>
    <s v="ND"/>
    <x v="0"/>
    <n v="1000"/>
  </r>
  <r>
    <x v="5484"/>
    <x v="0"/>
    <n v="11650"/>
    <x v="5484"/>
    <n v="1275"/>
    <x v="3"/>
    <s v="BG"/>
    <s v="P"/>
    <s v="Y"/>
    <s v="A"/>
    <s v="ACTIVO"/>
    <s v="BANCA PREFERENCIAL"/>
    <n v="5198.9083000000001"/>
    <n v="15000"/>
    <n v="0"/>
    <x v="0"/>
    <n v="0"/>
  </r>
  <r>
    <x v="5485"/>
    <x v="0"/>
    <n v="10313"/>
    <x v="5485"/>
    <n v="1237"/>
    <x v="17"/>
    <s v="BG"/>
    <s v="P"/>
    <s v="Y"/>
    <s v="A"/>
    <s v="ACTIVO"/>
    <s v="BANCA PREFERENCIAL"/>
    <n v="4048.5333000000001"/>
    <n v="10000"/>
    <n v="0"/>
    <x v="0"/>
    <n v="1800"/>
  </r>
  <r>
    <x v="5486"/>
    <x v="1"/>
    <n v="665"/>
    <x v="5486"/>
    <n v="6858"/>
    <x v="5"/>
    <s v="BG"/>
    <s v="C"/>
    <s v="Y"/>
    <s v="A"/>
    <s v="ACTIVO"/>
    <s v="BANCA PREFERENCIAL"/>
    <s v="ND"/>
    <s v="ND"/>
    <s v="ND"/>
    <x v="1"/>
    <n v="0"/>
  </r>
  <r>
    <x v="5487"/>
    <x v="0"/>
    <n v="11640"/>
    <x v="5487"/>
    <n v="7191"/>
    <x v="25"/>
    <s v="BG"/>
    <s v="P"/>
    <s v="Y"/>
    <s v="A"/>
    <s v="ACTIVO"/>
    <s v="BANCA PREFERENCIAL"/>
    <n v="492232.20319999999"/>
    <n v="11300"/>
    <n v="0"/>
    <x v="0"/>
    <n v="1600"/>
  </r>
  <r>
    <x v="5488"/>
    <x v="0"/>
    <n v="11656"/>
    <x v="5488"/>
    <n v="2627"/>
    <x v="12"/>
    <s v="BG"/>
    <s v="P"/>
    <s v="Y"/>
    <s v="A"/>
    <s v="ACTIVO"/>
    <s v="BANCA PREFERENCIAL"/>
    <n v="8037.82"/>
    <n v="15000"/>
    <n v="363750"/>
    <x v="0"/>
    <n v="0"/>
  </r>
  <r>
    <x v="5489"/>
    <x v="1"/>
    <n v="8219"/>
    <x v="5489"/>
    <n v="2938"/>
    <x v="23"/>
    <s v="BG"/>
    <s v="C"/>
    <s v="Y"/>
    <s v="A"/>
    <s v="ACTIVO"/>
    <s v="BANCA PREFERENCIAL"/>
    <s v="ND"/>
    <s v="ND"/>
    <s v="ND"/>
    <x v="1"/>
    <n v="0"/>
  </r>
  <r>
    <x v="5490"/>
    <x v="0"/>
    <n v="11679"/>
    <x v="5490"/>
    <n v="1275"/>
    <x v="3"/>
    <s v="BG"/>
    <s v="P"/>
    <s v="Y"/>
    <s v="A"/>
    <s v="ACTIVO"/>
    <s v="BANCA PREFERENCIAL"/>
    <n v="11355.584999999999"/>
    <n v="11100"/>
    <n v="0"/>
    <x v="0"/>
    <n v="8000"/>
  </r>
  <r>
    <x v="5491"/>
    <x v="0"/>
    <n v="9751"/>
    <x v="5491"/>
    <n v="2066"/>
    <x v="10"/>
    <s v="BG"/>
    <s v="P"/>
    <s v="Y"/>
    <s v="A"/>
    <s v="ACTIVO"/>
    <s v="BANCA PREFERENCIAL"/>
    <n v="1325.4782"/>
    <n v="7500"/>
    <n v="0"/>
    <x v="0"/>
    <n v="7000"/>
  </r>
  <r>
    <x v="5492"/>
    <x v="1"/>
    <n v="1495"/>
    <x v="5492"/>
    <n v="8655"/>
    <x v="8"/>
    <s v="BG"/>
    <s v="C"/>
    <s v="Y"/>
    <s v="A"/>
    <s v="ACTIVO"/>
    <s v="BANCA PREFERENCIAL"/>
    <s v="ND"/>
    <s v="ND"/>
    <s v="ND"/>
    <x v="1"/>
    <n v="0"/>
  </r>
  <r>
    <x v="5493"/>
    <x v="0"/>
    <n v="10308"/>
    <x v="5493"/>
    <n v="1237"/>
    <x v="17"/>
    <s v="BG"/>
    <s v="P"/>
    <s v="Y"/>
    <s v="A"/>
    <s v="ACTIVO"/>
    <s v="BANCA PREFERENCIAL"/>
    <n v="5275.7667000000001"/>
    <n v="0"/>
    <n v="0"/>
    <x v="0"/>
    <n v="7000"/>
  </r>
  <r>
    <x v="5494"/>
    <x v="1"/>
    <n v="4856"/>
    <x v="5494"/>
    <n v="5823"/>
    <x v="4"/>
    <s v="BG"/>
    <s v="C"/>
    <s v="Y"/>
    <s v="A"/>
    <s v="ACTIVO"/>
    <s v="BANCA PREFERENCIAL"/>
    <s v="ND"/>
    <s v="ND"/>
    <s v="ND"/>
    <x v="1"/>
    <n v="0"/>
  </r>
  <r>
    <x v="5495"/>
    <x v="0"/>
    <n v="8924"/>
    <x v="5495"/>
    <n v="1910"/>
    <x v="1"/>
    <s v="BG"/>
    <s v="P"/>
    <s v="Y"/>
    <s v="A"/>
    <s v="ACTIVO"/>
    <s v="BANCA PREFERENCIAL"/>
    <n v="458641.32659999997"/>
    <n v="7500"/>
    <n v="0"/>
    <x v="0"/>
    <n v="0"/>
  </r>
  <r>
    <x v="5496"/>
    <x v="0"/>
    <n v="10137"/>
    <x v="5496"/>
    <n v="1237"/>
    <x v="17"/>
    <s v="BG"/>
    <s v="P"/>
    <s v="Y"/>
    <s v="A"/>
    <s v="ACTIVO"/>
    <s v="BANCA PREFERENCIAL"/>
    <n v="133094.45989999999"/>
    <n v="10000"/>
    <n v="0"/>
    <x v="0"/>
    <n v="10000"/>
  </r>
  <r>
    <x v="5497"/>
    <x v="0"/>
    <n v="5355"/>
    <x v="5497"/>
    <n v="7191"/>
    <x v="25"/>
    <s v="BG"/>
    <s v="P"/>
    <s v="Y"/>
    <s v="A"/>
    <s v="ACTIVO"/>
    <s v="BANCA PREFERENCIAL"/>
    <n v="127262.90330000001"/>
    <n v="25000"/>
    <n v="0"/>
    <x v="0"/>
    <n v="10000"/>
  </r>
  <r>
    <x v="5498"/>
    <x v="1"/>
    <n v="4876"/>
    <x v="5498"/>
    <n v="5823"/>
    <x v="4"/>
    <s v="BG"/>
    <s v="C"/>
    <s v="Y"/>
    <s v="B"/>
    <s v="INACTIVO"/>
    <s v="BANCA PREFERENCIAL"/>
    <s v="ND"/>
    <s v="ND"/>
    <s v="ND"/>
    <x v="2"/>
    <n v="0"/>
  </r>
  <r>
    <x v="5499"/>
    <x v="0"/>
    <n v="5702"/>
    <x v="5499"/>
    <n v="5501"/>
    <x v="20"/>
    <s v="BG"/>
    <s v="P"/>
    <s v="Y"/>
    <s v="A"/>
    <s v="ACTIVO"/>
    <s v="BANCA PREFERENCIAL"/>
    <n v="91.143299999999996"/>
    <n v="15000"/>
    <n v="465696"/>
    <x v="0"/>
    <n v="966.84"/>
  </r>
  <r>
    <x v="5500"/>
    <x v="1"/>
    <n v="5702"/>
    <x v="5500"/>
    <n v="5501"/>
    <x v="20"/>
    <s v="BG"/>
    <s v="P"/>
    <s v="Y"/>
    <s v="A"/>
    <s v="ACTIVO"/>
    <s v="BANCA PREFERENCIAL"/>
    <s v="ND"/>
    <s v="ND"/>
    <s v="ND"/>
    <x v="0"/>
    <n v="0"/>
  </r>
  <r>
    <x v="5501"/>
    <x v="0"/>
    <n v="10152"/>
    <x v="5501"/>
    <n v="4775"/>
    <x v="18"/>
    <s v="BG"/>
    <s v="P"/>
    <s v="Y"/>
    <s v="A"/>
    <s v="ACTIVO"/>
    <s v="BANCA PREFERENCIAL"/>
    <n v="37593.0432"/>
    <n v="10000"/>
    <n v="0"/>
    <x v="0"/>
    <n v="0"/>
  </r>
  <r>
    <x v="5502"/>
    <x v="0"/>
    <n v="10229"/>
    <x v="5502"/>
    <n v="1237"/>
    <x v="17"/>
    <s v="BG"/>
    <s v="P"/>
    <s v="Y"/>
    <s v="A"/>
    <s v="ACTIVO"/>
    <s v="BANCA PREFERENCIAL"/>
    <n v="4571.2381999999998"/>
    <n v="25000"/>
    <n v="0"/>
    <x v="0"/>
    <n v="23144.080000000002"/>
  </r>
  <r>
    <x v="5503"/>
    <x v="0"/>
    <n v="11554"/>
    <x v="5503"/>
    <n v="1275"/>
    <x v="3"/>
    <s v="BG"/>
    <s v="P"/>
    <s v="Y"/>
    <s v="A"/>
    <s v="ACTIVO"/>
    <s v="BANCA PREFERENCIAL"/>
    <n v="6442.5217000000002"/>
    <n v="5880"/>
    <n v="0"/>
    <x v="0"/>
    <n v="800"/>
  </r>
  <r>
    <x v="5504"/>
    <x v="1"/>
    <n v="182"/>
    <x v="5504"/>
    <n v="3975"/>
    <x v="2"/>
    <s v="BG"/>
    <s v="P"/>
    <s v="Y"/>
    <s v="A"/>
    <s v="ACTIVO"/>
    <s v="BANCA PREFERENCIAL"/>
    <s v="ND"/>
    <s v="ND"/>
    <s v="ND"/>
    <x v="0"/>
    <n v="1500"/>
  </r>
  <r>
    <x v="5505"/>
    <x v="0"/>
    <n v="8835"/>
    <x v="5505"/>
    <n v="8782"/>
    <x v="0"/>
    <s v="BG"/>
    <s v="P"/>
    <s v="Y"/>
    <s v="A"/>
    <s v="ACTIVO"/>
    <s v="BANCA PREFERENCIAL"/>
    <n v="66224.136700000003"/>
    <n v="9500"/>
    <n v="0"/>
    <x v="0"/>
    <n v="0"/>
  </r>
  <r>
    <x v="5506"/>
    <x v="1"/>
    <n v="6234"/>
    <x v="5506"/>
    <n v="3828"/>
    <x v="22"/>
    <s v="BG"/>
    <s v="P"/>
    <s v="Y"/>
    <s v="A"/>
    <s v="ACTIVO"/>
    <s v="BANCA PREFERENCIAL"/>
    <s v="ND"/>
    <s v="ND"/>
    <s v="ND"/>
    <x v="0"/>
    <n v="0"/>
  </r>
  <r>
    <x v="5507"/>
    <x v="0"/>
    <n v="6705"/>
    <x v="5507"/>
    <n v="8655"/>
    <x v="8"/>
    <s v="BG"/>
    <s v="P"/>
    <s v="Y"/>
    <s v="A"/>
    <s v="ACTIVO"/>
    <s v="BANCA PREFERENCIAL"/>
    <n v="38818.316700000003"/>
    <n v="0"/>
    <n v="410000"/>
    <x v="0"/>
    <n v="0"/>
  </r>
  <r>
    <x v="5508"/>
    <x v="0"/>
    <n v="10047"/>
    <x v="5508"/>
    <n v="4775"/>
    <x v="18"/>
    <s v="BG"/>
    <s v="P"/>
    <s v="Y"/>
    <s v="A"/>
    <s v="ACTIVO"/>
    <s v="BANCA PREFERENCIAL"/>
    <n v="123745.11990000001"/>
    <n v="10000"/>
    <n v="0"/>
    <x v="0"/>
    <n v="9900.06"/>
  </r>
  <r>
    <x v="5509"/>
    <x v="0"/>
    <n v="8101"/>
    <x v="5509"/>
    <n v="2938"/>
    <x v="23"/>
    <s v="BG"/>
    <s v="P"/>
    <s v="Y"/>
    <s v="A"/>
    <s v="ACTIVO"/>
    <s v="BANCA PREFERENCIAL"/>
    <n v="39960.4683"/>
    <n v="16000"/>
    <n v="0"/>
    <x v="0"/>
    <n v="10800"/>
  </r>
  <r>
    <x v="5510"/>
    <x v="0"/>
    <n v="8811"/>
    <x v="5510"/>
    <n v="8782"/>
    <x v="0"/>
    <s v="BG"/>
    <s v="P"/>
    <s v="Y"/>
    <s v="A"/>
    <s v="ACTIVO"/>
    <s v="BANCA PREFERENCIAL"/>
    <n v="89.426699999999997"/>
    <n v="0"/>
    <n v="0"/>
    <x v="0"/>
    <n v="0"/>
  </r>
  <r>
    <x v="5511"/>
    <x v="0"/>
    <n v="9714"/>
    <x v="5511"/>
    <n v="5501"/>
    <x v="20"/>
    <s v="BG"/>
    <s v="P"/>
    <s v="Y"/>
    <s v="A"/>
    <s v="ACTIVO"/>
    <s v="BANCA PREFERENCIAL"/>
    <n v="128087.82490000001"/>
    <n v="15000"/>
    <n v="0"/>
    <x v="0"/>
    <n v="14000"/>
  </r>
  <r>
    <x v="5512"/>
    <x v="0"/>
    <n v="10790"/>
    <x v="5512"/>
    <n v="6856"/>
    <x v="7"/>
    <s v="BG"/>
    <s v="P"/>
    <s v="Y"/>
    <s v="A"/>
    <s v="ACTIVO"/>
    <s v="BANCA PREFERENCIAL"/>
    <n v="229.7483"/>
    <n v="25000"/>
    <n v="0"/>
    <x v="0"/>
    <n v="0"/>
  </r>
  <r>
    <x v="5513"/>
    <x v="0"/>
    <n v="6938"/>
    <x v="5513"/>
    <n v="5823"/>
    <x v="4"/>
    <s v="BG"/>
    <s v="P"/>
    <s v="Y"/>
    <s v="A"/>
    <s v="ACTIVO"/>
    <s v="BANCA PREFERENCIAL"/>
    <n v="777.87670000000003"/>
    <n v="0"/>
    <n v="274000"/>
    <x v="0"/>
    <n v="0"/>
  </r>
  <r>
    <x v="5514"/>
    <x v="1"/>
    <n v="11357"/>
    <x v="5514"/>
    <n v="5382"/>
    <x v="14"/>
    <s v="BG"/>
    <s v="C"/>
    <s v="Y"/>
    <s v="A"/>
    <s v="ACTIVO"/>
    <s v="BANCA PREFERENCIAL"/>
    <s v="ND"/>
    <s v="ND"/>
    <s v="ND"/>
    <x v="1"/>
    <n v="0"/>
  </r>
  <r>
    <x v="5515"/>
    <x v="0"/>
    <n v="4919"/>
    <x v="5515"/>
    <n v="5858"/>
    <x v="29"/>
    <s v="BG"/>
    <s v="P"/>
    <s v="Y"/>
    <s v="A"/>
    <s v="ACTIVO"/>
    <s v="BANCA PREFERENCIAL"/>
    <n v="302476.99819999997"/>
    <n v="15000"/>
    <n v="0"/>
    <x v="0"/>
    <n v="0"/>
  </r>
  <r>
    <x v="5516"/>
    <x v="0"/>
    <n v="11036"/>
    <x v="5516"/>
    <n v="8782"/>
    <x v="0"/>
    <s v="BG"/>
    <s v="P"/>
    <s v="Y"/>
    <s v="A"/>
    <s v="ACTIVO"/>
    <s v="BANCA PREFERENCIAL"/>
    <n v="1189.7582"/>
    <n v="11250"/>
    <n v="0"/>
    <x v="0"/>
    <n v="6700"/>
  </r>
  <r>
    <x v="5517"/>
    <x v="0"/>
    <n v="10713"/>
    <x v="5517"/>
    <n v="4775"/>
    <x v="18"/>
    <s v="BG"/>
    <s v="P"/>
    <s v="Y"/>
    <s v="A"/>
    <s v="ACTIVO"/>
    <s v="BANCA PREFERENCIAL"/>
    <n v="226461.00159999999"/>
    <n v="10350"/>
    <n v="0"/>
    <x v="0"/>
    <n v="0"/>
  </r>
  <r>
    <x v="5518"/>
    <x v="1"/>
    <n v="4925"/>
    <x v="5518"/>
    <n v="8362"/>
    <x v="6"/>
    <s v="BG"/>
    <s v="C"/>
    <s v="Y"/>
    <s v="A"/>
    <s v="ACTIVO"/>
    <s v="BANCA PREFERENCIAL"/>
    <s v="ND"/>
    <s v="ND"/>
    <s v="ND"/>
    <x v="1"/>
    <n v="0"/>
  </r>
  <r>
    <x v="5519"/>
    <x v="0"/>
    <n v="10982"/>
    <x v="5519"/>
    <n v="3704"/>
    <x v="15"/>
    <s v="BG"/>
    <s v="P"/>
    <s v="Y"/>
    <s v="A"/>
    <s v="ACTIVO"/>
    <s v="BANCA PREFERENCIAL"/>
    <n v="9368.6149000000005"/>
    <n v="0"/>
    <n v="0"/>
    <x v="0"/>
    <n v="6678"/>
  </r>
  <r>
    <x v="5520"/>
    <x v="1"/>
    <n v="4945"/>
    <x v="5520"/>
    <n v="2627"/>
    <x v="12"/>
    <s v="BG"/>
    <s v="C"/>
    <s v="Y"/>
    <s v="A"/>
    <s v="ACTIVO"/>
    <s v="BANCA PREFERENCIAL"/>
    <s v="ND"/>
    <s v="ND"/>
    <s v="ND"/>
    <x v="1"/>
    <n v="0"/>
  </r>
  <r>
    <x v="5521"/>
    <x v="1"/>
    <n v="4934"/>
    <x v="5521"/>
    <n v="8362"/>
    <x v="6"/>
    <s v="BG"/>
    <s v="C"/>
    <s v="Y"/>
    <s v="A"/>
    <s v="ACTIVO"/>
    <s v="BANCA PREFERENCIAL"/>
    <s v="ND"/>
    <s v="ND"/>
    <s v="ND"/>
    <x v="1"/>
    <n v="0"/>
  </r>
  <r>
    <x v="5522"/>
    <x v="0"/>
    <n v="7568"/>
    <x v="5522"/>
    <n v="5382"/>
    <x v="14"/>
    <s v="BG"/>
    <s v="P"/>
    <s v="Y"/>
    <s v="A"/>
    <s v="ACTIVO"/>
    <s v="BANCA PREFERENCIAL"/>
    <n v="2372.3631999999998"/>
    <n v="20000"/>
    <n v="129600"/>
    <x v="0"/>
    <n v="15000"/>
  </r>
  <r>
    <x v="5523"/>
    <x v="0"/>
    <n v="11718"/>
    <x v="5523"/>
    <n v="1275"/>
    <x v="3"/>
    <s v="BG"/>
    <s v="P"/>
    <s v="Y"/>
    <s v="A"/>
    <s v="ACTIVO"/>
    <s v="BANCA PREFERENCIAL"/>
    <n v="4936.51"/>
    <n v="20000"/>
    <n v="276000"/>
    <x v="0"/>
    <n v="3000"/>
  </r>
  <r>
    <x v="5524"/>
    <x v="0"/>
    <n v="9908"/>
    <x v="5524"/>
    <n v="2066"/>
    <x v="10"/>
    <s v="BG"/>
    <s v="P"/>
    <s v="Y"/>
    <s v="A"/>
    <s v="ACTIVO"/>
    <s v="BANCA PREFERENCIAL"/>
    <n v="1741.7433000000001"/>
    <n v="7000"/>
    <n v="167625.30989999999"/>
    <x v="0"/>
    <n v="13260"/>
  </r>
  <r>
    <x v="5525"/>
    <x v="0"/>
    <n v="4998"/>
    <x v="5525"/>
    <n v="8362"/>
    <x v="6"/>
    <s v="BG"/>
    <s v="P"/>
    <s v="Y"/>
    <s v="A"/>
    <s v="ACTIVO"/>
    <s v="BANCA PREFERENCIAL"/>
    <n v="58207.4516"/>
    <n v="25000"/>
    <n v="0"/>
    <x v="0"/>
    <n v="0"/>
  </r>
  <r>
    <x v="5526"/>
    <x v="0"/>
    <n v="10682"/>
    <x v="5526"/>
    <n v="3704"/>
    <x v="15"/>
    <s v="BG"/>
    <s v="P"/>
    <s v="Y"/>
    <s v="A"/>
    <s v="ACTIVO"/>
    <s v="BANCA PREFERENCIAL"/>
    <n v="2577.7249000000002"/>
    <n v="11250"/>
    <n v="188165.7"/>
    <x v="0"/>
    <n v="9250"/>
  </r>
  <r>
    <x v="5527"/>
    <x v="0"/>
    <n v="5647"/>
    <x v="5527"/>
    <n v="8655"/>
    <x v="8"/>
    <s v="BG"/>
    <s v="P"/>
    <s v="Y"/>
    <s v="A"/>
    <s v="ACTIVO"/>
    <s v="BANCA PREFERENCIAL"/>
    <n v="742.26829999999995"/>
    <n v="0"/>
    <n v="0"/>
    <x v="0"/>
    <n v="0"/>
  </r>
  <r>
    <x v="5528"/>
    <x v="1"/>
    <n v="4998"/>
    <x v="5528"/>
    <n v="8362"/>
    <x v="6"/>
    <s v="BG"/>
    <s v="C"/>
    <s v="Y"/>
    <s v="A"/>
    <s v="ACTIVO"/>
    <s v="BANCA PREFERENCIAL"/>
    <s v="ND"/>
    <s v="ND"/>
    <s v="ND"/>
    <x v="1"/>
    <n v="0"/>
  </r>
  <r>
    <x v="5529"/>
    <x v="0"/>
    <n v="11428"/>
    <x v="5529"/>
    <n v="1275"/>
    <x v="3"/>
    <s v="BG"/>
    <s v="P"/>
    <s v="Y"/>
    <s v="A"/>
    <s v="ACTIVO"/>
    <s v="BANCA PREFERENCIAL"/>
    <n v="5679.3698999999997"/>
    <n v="23300"/>
    <n v="168000"/>
    <x v="0"/>
    <n v="4380.6899999999996"/>
  </r>
  <r>
    <x v="5530"/>
    <x v="0"/>
    <n v="10069"/>
    <x v="5530"/>
    <n v="4775"/>
    <x v="18"/>
    <s v="BG"/>
    <s v="P"/>
    <s v="Y"/>
    <s v="A"/>
    <s v="ACTIVO"/>
    <s v="BANCA PREFERENCIAL"/>
    <n v="1044.7817"/>
    <n v="15000"/>
    <n v="420000"/>
    <x v="0"/>
    <n v="10000"/>
  </r>
  <r>
    <x v="5531"/>
    <x v="0"/>
    <n v="11667"/>
    <x v="5531"/>
    <n v="2627"/>
    <x v="12"/>
    <s v="BG"/>
    <s v="P"/>
    <s v="Y"/>
    <s v="A"/>
    <s v="ACTIVO"/>
    <s v="BANCA PREFERENCIAL"/>
    <n v="8191.8816999999999"/>
    <n v="11700"/>
    <n v="0"/>
    <x v="0"/>
    <n v="50000"/>
  </r>
  <r>
    <x v="5532"/>
    <x v="1"/>
    <n v="5647"/>
    <x v="5532"/>
    <n v="8655"/>
    <x v="8"/>
    <s v="BG"/>
    <s v="C"/>
    <s v="Y"/>
    <s v="A"/>
    <s v="ACTIVO"/>
    <s v="BANCA PREFERENCIAL"/>
    <s v="ND"/>
    <s v="ND"/>
    <s v="ND"/>
    <x v="1"/>
    <n v="0"/>
  </r>
  <r>
    <x v="5533"/>
    <x v="0"/>
    <n v="8605"/>
    <x v="5533"/>
    <n v="1910"/>
    <x v="1"/>
    <s v="BG"/>
    <s v="P"/>
    <s v="Y"/>
    <s v="A"/>
    <s v="ACTIVO"/>
    <s v="BANCA PREFERENCIAL"/>
    <n v="5204.1081999999997"/>
    <n v="15000"/>
    <n v="0"/>
    <x v="0"/>
    <n v="0"/>
  </r>
  <r>
    <x v="5534"/>
    <x v="0"/>
    <n v="8539"/>
    <x v="5534"/>
    <n v="7900"/>
    <x v="19"/>
    <s v="BG"/>
    <s v="P"/>
    <s v="Y"/>
    <s v="A"/>
    <s v="ACTIVO"/>
    <s v="BANCA PREFERENCIAL"/>
    <n v="4109.8266999999996"/>
    <n v="15000"/>
    <n v="232306.89989999999"/>
    <x v="0"/>
    <n v="0"/>
  </r>
  <r>
    <x v="5535"/>
    <x v="0"/>
    <n v="7623"/>
    <x v="5535"/>
    <n v="5382"/>
    <x v="14"/>
    <s v="BG"/>
    <s v="P"/>
    <s v="Y"/>
    <s v="A"/>
    <s v="ACTIVO"/>
    <s v="BANCA PREFERENCIAL"/>
    <n v="8849.5033000000003"/>
    <n v="15000"/>
    <n v="300860"/>
    <x v="0"/>
    <n v="10000"/>
  </r>
  <r>
    <x v="5536"/>
    <x v="1"/>
    <n v="6435"/>
    <x v="5536"/>
    <n v="8362"/>
    <x v="6"/>
    <s v="BG"/>
    <s v="C"/>
    <s v="Y"/>
    <s v="A"/>
    <s v="ACTIVO"/>
    <s v="BANCA PREFERENCIAL"/>
    <s v="ND"/>
    <s v="ND"/>
    <s v="ND"/>
    <x v="1"/>
    <n v="0"/>
  </r>
  <r>
    <x v="5537"/>
    <x v="0"/>
    <n v="10647"/>
    <x v="5537"/>
    <n v="4775"/>
    <x v="18"/>
    <s v="BG"/>
    <s v="P"/>
    <s v="Y"/>
    <s v="A"/>
    <s v="ACTIVO"/>
    <s v="BANCA PREFERENCIAL"/>
    <n v="28161.758300000001"/>
    <n v="15000"/>
    <n v="171990"/>
    <x v="0"/>
    <n v="8000"/>
  </r>
  <r>
    <x v="5538"/>
    <x v="0"/>
    <n v="8922"/>
    <x v="5538"/>
    <n v="1910"/>
    <x v="1"/>
    <s v="BG"/>
    <s v="P"/>
    <s v="Y"/>
    <s v="A"/>
    <s v="ACTIVO"/>
    <s v="BANCA PREFERENCIAL"/>
    <n v="2040.8333"/>
    <n v="15000"/>
    <n v="0"/>
    <x v="0"/>
    <n v="14500"/>
  </r>
  <r>
    <x v="5539"/>
    <x v="0"/>
    <n v="10739"/>
    <x v="5539"/>
    <n v="4775"/>
    <x v="18"/>
    <s v="BG"/>
    <s v="P"/>
    <s v="Y"/>
    <s v="A"/>
    <s v="ACTIVO"/>
    <s v="BANCA PREFERENCIAL"/>
    <n v="16192.05"/>
    <n v="0"/>
    <n v="196000"/>
    <x v="0"/>
    <n v="800"/>
  </r>
  <r>
    <x v="5540"/>
    <x v="0"/>
    <n v="11617"/>
    <x v="5540"/>
    <n v="7191"/>
    <x v="25"/>
    <s v="BG"/>
    <s v="P"/>
    <s v="Y"/>
    <s v="A"/>
    <s v="ACTIVO"/>
    <s v="BANCA PREFERENCIAL"/>
    <n v="1367.5166999999999"/>
    <n v="16550"/>
    <n v="108000"/>
    <x v="0"/>
    <n v="11224.17"/>
  </r>
  <r>
    <x v="5541"/>
    <x v="0"/>
    <n v="10346"/>
    <x v="5541"/>
    <n v="1237"/>
    <x v="17"/>
    <s v="BG"/>
    <s v="P"/>
    <s v="Y"/>
    <s v="A"/>
    <s v="ACTIVO"/>
    <s v="BANCA PREFERENCIAL"/>
    <n v="8159.7632999999996"/>
    <n v="0"/>
    <n v="945000"/>
    <x v="0"/>
    <n v="23175.39"/>
  </r>
  <r>
    <x v="5542"/>
    <x v="1"/>
    <n v="947"/>
    <x v="5542"/>
    <n v="6856"/>
    <x v="7"/>
    <s v="BG"/>
    <s v="P"/>
    <s v="Y"/>
    <s v="A"/>
    <s v="ACTIVO"/>
    <s v="BANCA PREFERENCIAL"/>
    <s v="ND"/>
    <s v="ND"/>
    <s v="ND"/>
    <x v="0"/>
    <n v="1000"/>
  </r>
  <r>
    <x v="5543"/>
    <x v="1"/>
    <n v="7648"/>
    <x v="5543"/>
    <n v="5382"/>
    <x v="14"/>
    <s v="BG"/>
    <s v="C"/>
    <s v="Y"/>
    <s v="A"/>
    <s v="ACTIVO"/>
    <s v="BANCA PREFERENCIAL"/>
    <s v="ND"/>
    <s v="ND"/>
    <s v="ND"/>
    <x v="1"/>
    <n v="0"/>
  </r>
  <r>
    <x v="5544"/>
    <x v="0"/>
    <n v="9460"/>
    <x v="5544"/>
    <n v="5289"/>
    <x v="16"/>
    <s v="BG"/>
    <s v="P"/>
    <s v="Y"/>
    <s v="A"/>
    <s v="ACTIVO"/>
    <s v="BANCA PREFERENCIAL"/>
    <n v="3768.2181999999998"/>
    <n v="10500"/>
    <n v="279225"/>
    <x v="0"/>
    <n v="9000"/>
  </r>
  <r>
    <x v="5545"/>
    <x v="1"/>
    <n v="5940"/>
    <x v="5545"/>
    <n v="7191"/>
    <x v="25"/>
    <s v="BG"/>
    <s v="P"/>
    <s v="Y"/>
    <s v="A"/>
    <s v="ACTIVO"/>
    <s v="BANCA PREFERENCIAL"/>
    <s v="ND"/>
    <s v="ND"/>
    <s v="ND"/>
    <x v="0"/>
    <n v="400"/>
  </r>
  <r>
    <x v="5546"/>
    <x v="0"/>
    <n v="7883"/>
    <x v="5546"/>
    <n v="3704"/>
    <x v="15"/>
    <s v="BG"/>
    <s v="P"/>
    <s v="Y"/>
    <s v="A"/>
    <s v="ACTIVO"/>
    <s v="BANCA PREFERENCIAL"/>
    <n v="40682.741600000001"/>
    <n v="0"/>
    <n v="0"/>
    <x v="0"/>
    <n v="0"/>
  </r>
  <r>
    <x v="5547"/>
    <x v="0"/>
    <n v="7272"/>
    <x v="5547"/>
    <n v="1275"/>
    <x v="3"/>
    <s v="BG"/>
    <s v="P"/>
    <s v="Y"/>
    <s v="A"/>
    <s v="ACTIVO"/>
    <s v="BANCA PREFERENCIAL"/>
    <n v="1095350.3533000001"/>
    <n v="10000"/>
    <n v="0"/>
    <x v="1"/>
    <n v="0"/>
  </r>
  <r>
    <x v="5548"/>
    <x v="0"/>
    <n v="9851"/>
    <x v="5548"/>
    <n v="2066"/>
    <x v="10"/>
    <s v="BG"/>
    <s v="P"/>
    <s v="Y"/>
    <s v="A"/>
    <s v="ACTIVO"/>
    <s v="BANCA PREFERENCIAL"/>
    <n v="50967.38"/>
    <n v="15000"/>
    <n v="192562.92"/>
    <x v="0"/>
    <n v="5400"/>
  </r>
  <r>
    <x v="5549"/>
    <x v="1"/>
    <n v="6800"/>
    <x v="5549"/>
    <n v="6856"/>
    <x v="7"/>
    <s v="BG"/>
    <s v="P"/>
    <s v="Y"/>
    <s v="A"/>
    <s v="ACTIVO"/>
    <s v="BANCA PREFERENCIAL"/>
    <s v="ND"/>
    <s v="ND"/>
    <s v="ND"/>
    <x v="0"/>
    <n v="1765"/>
  </r>
  <r>
    <x v="5550"/>
    <x v="0"/>
    <n v="6860"/>
    <x v="5550"/>
    <n v="10054"/>
    <x v="30"/>
    <s v="BG"/>
    <s v="P"/>
    <s v="Y"/>
    <s v="A"/>
    <s v="ACTIVO"/>
    <s v="BANCA PREFERENCIAL"/>
    <n v="74418.481700000004"/>
    <n v="12000"/>
    <n v="0"/>
    <x v="0"/>
    <n v="0"/>
  </r>
  <r>
    <x v="5551"/>
    <x v="0"/>
    <n v="8914"/>
    <x v="5551"/>
    <n v="1910"/>
    <x v="1"/>
    <s v="BG"/>
    <s v="P"/>
    <s v="Y"/>
    <s v="A"/>
    <s v="ACTIVO"/>
    <s v="BANCA PREFERENCIAL"/>
    <n v="11219.2533"/>
    <n v="15000"/>
    <n v="0"/>
    <x v="0"/>
    <n v="8000"/>
  </r>
  <r>
    <x v="5552"/>
    <x v="0"/>
    <n v="5336"/>
    <x v="5552"/>
    <n v="6856"/>
    <x v="7"/>
    <s v="BG"/>
    <s v="P"/>
    <s v="Y"/>
    <s v="A"/>
    <s v="ACTIVO"/>
    <s v="BANCA PREFERENCIAL"/>
    <n v="226240.52660000001"/>
    <n v="20000"/>
    <n v="0"/>
    <x v="0"/>
    <n v="1325"/>
  </r>
  <r>
    <x v="5553"/>
    <x v="0"/>
    <n v="8694"/>
    <x v="5553"/>
    <n v="8782"/>
    <x v="0"/>
    <s v="BG"/>
    <s v="P"/>
    <s v="Y"/>
    <s v="A"/>
    <s v="ACTIVO"/>
    <s v="BANCA PREFERENCIAL"/>
    <n v="2023.5382999999999"/>
    <n v="25000"/>
    <n v="0"/>
    <x v="0"/>
    <n v="8000"/>
  </r>
  <r>
    <x v="5554"/>
    <x v="0"/>
    <n v="9289"/>
    <x v="5554"/>
    <n v="5501"/>
    <x v="20"/>
    <s v="BG"/>
    <s v="P"/>
    <s v="Y"/>
    <s v="A"/>
    <s v="ACTIVO"/>
    <s v="BANCA PREFERENCIAL"/>
    <n v="22723.224900000001"/>
    <n v="0"/>
    <n v="0"/>
    <x v="0"/>
    <n v="6448"/>
  </r>
  <r>
    <x v="5555"/>
    <x v="0"/>
    <n v="5242"/>
    <x v="5555"/>
    <n v="6858"/>
    <x v="5"/>
    <s v="BG"/>
    <s v="P"/>
    <s v="Y"/>
    <s v="A"/>
    <s v="ACTIVO"/>
    <s v="BANCA PREFERENCIAL"/>
    <n v="669910.65"/>
    <n v="20000"/>
    <n v="0"/>
    <x v="0"/>
    <n v="0"/>
  </r>
  <r>
    <x v="5556"/>
    <x v="1"/>
    <n v="2814"/>
    <x v="5556"/>
    <n v="6858"/>
    <x v="5"/>
    <s v="BG"/>
    <s v="C"/>
    <s v="Y"/>
    <s v="A"/>
    <s v="ACTIVO"/>
    <s v="BANCA PREFERENCIAL"/>
    <s v="ND"/>
    <s v="ND"/>
    <s v="ND"/>
    <x v="1"/>
    <n v="0"/>
  </r>
  <r>
    <x v="5557"/>
    <x v="0"/>
    <n v="10161"/>
    <x v="5557"/>
    <n v="4775"/>
    <x v="18"/>
    <s v="BG"/>
    <s v="P"/>
    <s v="Y"/>
    <s v="A"/>
    <s v="ACTIVO"/>
    <s v="BANCA PREFERENCIAL"/>
    <n v="34160.586600000002"/>
    <n v="10000"/>
    <n v="0"/>
    <x v="0"/>
    <n v="7000"/>
  </r>
  <r>
    <x v="5558"/>
    <x v="0"/>
    <n v="11597"/>
    <x v="5558"/>
    <n v="1275"/>
    <x v="3"/>
    <s v="BG"/>
    <s v="P"/>
    <s v="Y"/>
    <s v="A"/>
    <s v="ACTIVO"/>
    <s v="BANCA PREFERENCIAL"/>
    <n v="22798.240000000002"/>
    <n v="22500"/>
    <n v="289722.5"/>
    <x v="0"/>
    <n v="5000"/>
  </r>
  <r>
    <x v="5559"/>
    <x v="1"/>
    <n v="7034"/>
    <x v="5559"/>
    <n v="2938"/>
    <x v="23"/>
    <s v="BG"/>
    <s v="P"/>
    <s v="Y"/>
    <s v="A"/>
    <s v="ACTIVO"/>
    <s v="BANCA PREFERENCIAL"/>
    <s v="ND"/>
    <s v="ND"/>
    <s v="ND"/>
    <x v="0"/>
    <n v="0"/>
  </r>
  <r>
    <x v="5560"/>
    <x v="0"/>
    <n v="9688"/>
    <x v="5560"/>
    <n v="5501"/>
    <x v="20"/>
    <s v="BG"/>
    <s v="P"/>
    <s v="Y"/>
    <s v="A"/>
    <s v="ACTIVO"/>
    <s v="BANCA PREFERENCIAL"/>
    <n v="5073.2115999999996"/>
    <n v="11250"/>
    <n v="248200"/>
    <x v="0"/>
    <n v="7000"/>
  </r>
  <r>
    <x v="5561"/>
    <x v="0"/>
    <n v="10051"/>
    <x v="5561"/>
    <n v="4775"/>
    <x v="18"/>
    <s v="BG"/>
    <s v="P"/>
    <s v="Y"/>
    <s v="A"/>
    <s v="ACTIVO"/>
    <s v="BANCA PREFERENCIAL"/>
    <n v="108758.04670000001"/>
    <n v="9800"/>
    <n v="0"/>
    <x v="0"/>
    <n v="0"/>
  </r>
  <r>
    <x v="5562"/>
    <x v="1"/>
    <n v="5001"/>
    <x v="5562"/>
    <n v="8362"/>
    <x v="6"/>
    <s v="BG"/>
    <s v="C"/>
    <s v="Y"/>
    <s v="A"/>
    <s v="ACTIVO"/>
    <s v="BANCA PREFERENCIAL"/>
    <s v="ND"/>
    <s v="ND"/>
    <s v="ND"/>
    <x v="1"/>
    <n v="0"/>
  </r>
  <r>
    <x v="5563"/>
    <x v="0"/>
    <n v="9341"/>
    <x v="5563"/>
    <n v="5289"/>
    <x v="16"/>
    <s v="BG"/>
    <s v="P"/>
    <s v="Y"/>
    <s v="A"/>
    <s v="ACTIVO"/>
    <s v="BANCA PREFERENCIAL"/>
    <n v="1425.1583000000001"/>
    <n v="0"/>
    <n v="311551.34000000003"/>
    <x v="0"/>
    <n v="7000"/>
  </r>
  <r>
    <x v="5564"/>
    <x v="0"/>
    <n v="10049"/>
    <x v="5564"/>
    <n v="4775"/>
    <x v="18"/>
    <s v="BG"/>
    <s v="P"/>
    <s v="Y"/>
    <s v="A"/>
    <s v="ACTIVO"/>
    <s v="BANCA PREFERENCIAL"/>
    <n v="372.68990000000002"/>
    <n v="0"/>
    <n v="0"/>
    <x v="0"/>
    <n v="8000"/>
  </r>
  <r>
    <x v="5565"/>
    <x v="0"/>
    <n v="8291"/>
    <x v="5565"/>
    <n v="3002"/>
    <x v="11"/>
    <s v="BG"/>
    <s v="P"/>
    <s v="Y"/>
    <s v="A"/>
    <s v="ACTIVO"/>
    <s v="BANCA PREFERENCIAL"/>
    <n v="100.80500000000001"/>
    <n v="10000"/>
    <n v="0"/>
    <x v="0"/>
    <n v="6000"/>
  </r>
  <r>
    <x v="5566"/>
    <x v="1"/>
    <n v="415"/>
    <x v="5566"/>
    <n v="3975"/>
    <x v="2"/>
    <s v="BG"/>
    <s v="C"/>
    <s v="Y"/>
    <s v="A"/>
    <s v="ACTIVO"/>
    <s v="BANCA PREFERENCIAL"/>
    <s v="ND"/>
    <s v="ND"/>
    <s v="ND"/>
    <x v="1"/>
    <n v="0"/>
  </r>
  <r>
    <x v="5567"/>
    <x v="0"/>
    <n v="7933"/>
    <x v="5567"/>
    <n v="3704"/>
    <x v="15"/>
    <s v="BG"/>
    <s v="P"/>
    <s v="Y"/>
    <s v="A"/>
    <s v="ACTIVO"/>
    <s v="BANCA PREFERENCIAL"/>
    <n v="21345.088199999998"/>
    <n v="15000"/>
    <n v="239760"/>
    <x v="0"/>
    <n v="12363.36"/>
  </r>
  <r>
    <x v="5568"/>
    <x v="0"/>
    <n v="8251"/>
    <x v="5568"/>
    <n v="3002"/>
    <x v="11"/>
    <s v="BG"/>
    <s v="P"/>
    <s v="Y"/>
    <s v="A"/>
    <s v="ACTIVO"/>
    <s v="BANCA PREFERENCIAL"/>
    <n v="504.20499999999998"/>
    <n v="0"/>
    <n v="0"/>
    <x v="0"/>
    <n v="0"/>
  </r>
  <r>
    <x v="5569"/>
    <x v="0"/>
    <n v="11391"/>
    <x v="5569"/>
    <n v="1275"/>
    <x v="3"/>
    <s v="BG"/>
    <s v="P"/>
    <s v="Y"/>
    <s v="A"/>
    <s v="ACTIVO"/>
    <s v="BANCA PREFERENCIAL"/>
    <n v="8166.48"/>
    <n v="10000"/>
    <n v="167400"/>
    <x v="0"/>
    <n v="11000"/>
  </r>
  <r>
    <x v="5570"/>
    <x v="1"/>
    <n v="5014"/>
    <x v="5570"/>
    <n v="6856"/>
    <x v="7"/>
    <s v="BG"/>
    <s v="P"/>
    <s v="Y"/>
    <s v="A"/>
    <s v="ACTIVO"/>
    <s v="BANCA PREFERENCIAL"/>
    <s v="ND"/>
    <s v="ND"/>
    <s v="ND"/>
    <x v="0"/>
    <n v="2500"/>
  </r>
  <r>
    <x v="5571"/>
    <x v="0"/>
    <n v="10050"/>
    <x v="5571"/>
    <n v="4775"/>
    <x v="18"/>
    <s v="BG"/>
    <s v="P"/>
    <s v="Y"/>
    <s v="A"/>
    <s v="ACTIVO"/>
    <s v="BANCA PREFERENCIAL"/>
    <n v="1737.7182"/>
    <n v="9200"/>
    <n v="0"/>
    <x v="0"/>
    <n v="6000"/>
  </r>
  <r>
    <x v="5572"/>
    <x v="1"/>
    <n v="7303"/>
    <x v="5572"/>
    <n v="1275"/>
    <x v="3"/>
    <s v="BG"/>
    <s v="P"/>
    <s v="Y"/>
    <s v="A"/>
    <s v="ACTIVO"/>
    <s v="BANCA PREFERENCIAL"/>
    <s v="ND"/>
    <s v="ND"/>
    <s v="ND"/>
    <x v="0"/>
    <n v="0"/>
  </r>
  <r>
    <x v="5573"/>
    <x v="0"/>
    <n v="7303"/>
    <x v="5573"/>
    <n v="1275"/>
    <x v="3"/>
    <s v="BG"/>
    <s v="P"/>
    <s v="Y"/>
    <s v="A"/>
    <s v="ACTIVO"/>
    <s v="BANCA PREFERENCIAL"/>
    <n v="449447.82"/>
    <n v="10000"/>
    <n v="0"/>
    <x v="0"/>
    <n v="0"/>
  </r>
  <r>
    <x v="5574"/>
    <x v="0"/>
    <n v="7572"/>
    <x v="5574"/>
    <n v="5382"/>
    <x v="14"/>
    <s v="BG"/>
    <s v="P"/>
    <s v="Y"/>
    <s v="A"/>
    <s v="ACTIVO"/>
    <s v="BANCA PREFERENCIAL"/>
    <n v="477415.19500000001"/>
    <n v="11400"/>
    <n v="0"/>
    <x v="0"/>
    <n v="13000"/>
  </r>
  <r>
    <x v="5575"/>
    <x v="1"/>
    <n v="4938"/>
    <x v="5575"/>
    <n v="5823"/>
    <x v="4"/>
    <s v="BG"/>
    <s v="C"/>
    <s v="Y"/>
    <s v="A"/>
    <s v="ACTIVO"/>
    <s v="BANCA PREFERENCIAL"/>
    <s v="ND"/>
    <s v="ND"/>
    <s v="ND"/>
    <x v="1"/>
    <n v="0"/>
  </r>
  <r>
    <x v="5576"/>
    <x v="1"/>
    <n v="6948"/>
    <x v="5576"/>
    <n v="8655"/>
    <x v="8"/>
    <s v="BG"/>
    <s v="C"/>
    <s v="Y"/>
    <s v="A"/>
    <s v="ACTIVO"/>
    <s v="BANCA PREFERENCIAL"/>
    <s v="ND"/>
    <s v="ND"/>
    <s v="ND"/>
    <x v="1"/>
    <n v="0"/>
  </r>
  <r>
    <x v="5577"/>
    <x v="1"/>
    <n v="6823"/>
    <x v="5577"/>
    <n v="4791"/>
    <x v="26"/>
    <s v="BG"/>
    <s v="P"/>
    <s v="Y"/>
    <s v="A"/>
    <s v="ACTIVO"/>
    <s v="BANCA PREFERENCIAL"/>
    <s v="ND"/>
    <s v="ND"/>
    <s v="ND"/>
    <x v="0"/>
    <n v="800"/>
  </r>
  <r>
    <x v="5578"/>
    <x v="0"/>
    <n v="10054"/>
    <x v="5578"/>
    <n v="4775"/>
    <x v="18"/>
    <s v="BG"/>
    <s v="P"/>
    <s v="Y"/>
    <s v="A"/>
    <s v="ACTIVO"/>
    <s v="BANCA PREFERENCIAL"/>
    <n v="371623.18670000002"/>
    <n v="0"/>
    <n v="0"/>
    <x v="0"/>
    <n v="6000"/>
  </r>
  <r>
    <x v="5579"/>
    <x v="0"/>
    <n v="6096"/>
    <x v="5579"/>
    <n v="7900"/>
    <x v="19"/>
    <s v="BG"/>
    <s v="P"/>
    <s v="Y"/>
    <s v="A"/>
    <s v="ACTIVO"/>
    <s v="BANCA PREFERENCIAL"/>
    <n v="3538.0133000000001"/>
    <n v="20000"/>
    <n v="292600"/>
    <x v="0"/>
    <n v="2858.72"/>
  </r>
  <r>
    <x v="5580"/>
    <x v="0"/>
    <n v="5070"/>
    <x v="5580"/>
    <n v="8362"/>
    <x v="6"/>
    <s v="BG"/>
    <s v="P"/>
    <s v="Y"/>
    <s v="A"/>
    <s v="ACTIVO"/>
    <s v="BANCA PREFERENCIAL"/>
    <n v="76841.928199999995"/>
    <n v="15000"/>
    <n v="950000"/>
    <x v="0"/>
    <n v="0"/>
  </r>
  <r>
    <x v="5581"/>
    <x v="0"/>
    <n v="8586"/>
    <x v="5581"/>
    <n v="4775"/>
    <x v="18"/>
    <s v="BG"/>
    <s v="P"/>
    <s v="Y"/>
    <s v="A"/>
    <s v="ACTIVO"/>
    <s v="BANCA PREFERENCIAL"/>
    <n v="158399.3983"/>
    <n v="0"/>
    <n v="235788"/>
    <x v="0"/>
    <n v="5500"/>
  </r>
  <r>
    <x v="5582"/>
    <x v="1"/>
    <n v="5071"/>
    <x v="5582"/>
    <n v="6858"/>
    <x v="5"/>
    <s v="BG"/>
    <s v="C"/>
    <s v="Y"/>
    <s v="A"/>
    <s v="ACTIVO"/>
    <s v="BANCA PREFERENCIAL"/>
    <s v="ND"/>
    <s v="ND"/>
    <s v="ND"/>
    <x v="1"/>
    <n v="0"/>
  </r>
  <r>
    <x v="5583"/>
    <x v="0"/>
    <n v="8265"/>
    <x v="5583"/>
    <n v="3002"/>
    <x v="11"/>
    <s v="BG"/>
    <s v="P"/>
    <s v="Y"/>
    <s v="A"/>
    <s v="ACTIVO"/>
    <s v="BANCA PREFERENCIAL"/>
    <n v="1955.1116999999999"/>
    <n v="0"/>
    <n v="0"/>
    <x v="0"/>
    <n v="0"/>
  </r>
  <r>
    <x v="5584"/>
    <x v="1"/>
    <n v="4720"/>
    <x v="5584"/>
    <n v="2627"/>
    <x v="12"/>
    <s v="BG"/>
    <s v="P"/>
    <s v="Y"/>
    <s v="A"/>
    <s v="ACTIVO"/>
    <s v="BANCA PREFERENCIAL"/>
    <s v="ND"/>
    <s v="ND"/>
    <s v="ND"/>
    <x v="0"/>
    <n v="1500"/>
  </r>
  <r>
    <x v="5585"/>
    <x v="1"/>
    <n v="8215"/>
    <x v="5585"/>
    <n v="2938"/>
    <x v="23"/>
    <s v="BG"/>
    <s v="C"/>
    <s v="Y"/>
    <s v="A"/>
    <s v="ACTIVO"/>
    <s v="BANCA PREFERENCIAL"/>
    <s v="ND"/>
    <s v="ND"/>
    <s v="ND"/>
    <x v="1"/>
    <n v="0"/>
  </r>
  <r>
    <x v="5586"/>
    <x v="0"/>
    <n v="9854"/>
    <x v="5586"/>
    <n v="2066"/>
    <x v="10"/>
    <s v="BG"/>
    <s v="P"/>
    <s v="Y"/>
    <s v="A"/>
    <s v="ACTIVO"/>
    <s v="BANCA PREFERENCIAL"/>
    <n v="20073.738300000001"/>
    <n v="15000"/>
    <n v="0"/>
    <x v="0"/>
    <n v="10218"/>
  </r>
  <r>
    <x v="5587"/>
    <x v="0"/>
    <n v="11099"/>
    <x v="5587"/>
    <n v="4775"/>
    <x v="18"/>
    <s v="BG"/>
    <s v="P"/>
    <s v="Y"/>
    <s v="A"/>
    <s v="ACTIVO"/>
    <s v="BANCA PREFERENCIAL"/>
    <n v="1441.5033000000001"/>
    <n v="10000"/>
    <n v="0"/>
    <x v="0"/>
    <n v="0"/>
  </r>
  <r>
    <x v="5588"/>
    <x v="0"/>
    <n v="8127"/>
    <x v="5588"/>
    <n v="3704"/>
    <x v="15"/>
    <s v="BG"/>
    <s v="P"/>
    <s v="Y"/>
    <s v="A"/>
    <s v="ACTIVO"/>
    <s v="BANCA PREFERENCIAL"/>
    <n v="9899.3767000000007"/>
    <n v="15000"/>
    <n v="0"/>
    <x v="0"/>
    <n v="10000"/>
  </r>
  <r>
    <x v="5589"/>
    <x v="0"/>
    <n v="7592"/>
    <x v="5589"/>
    <n v="5382"/>
    <x v="14"/>
    <s v="BG"/>
    <s v="P"/>
    <s v="Y"/>
    <s v="A"/>
    <s v="ACTIVO"/>
    <s v="BANCA PREFERENCIAL"/>
    <n v="2262.0183000000002"/>
    <n v="10000"/>
    <n v="0"/>
    <x v="0"/>
    <n v="6500"/>
  </r>
  <r>
    <x v="5590"/>
    <x v="0"/>
    <n v="9185"/>
    <x v="5590"/>
    <n v="1910"/>
    <x v="1"/>
    <s v="BG"/>
    <s v="P"/>
    <s v="Y"/>
    <s v="A"/>
    <s v="ACTIVO"/>
    <s v="BANCA PREFERENCIAL"/>
    <n v="74472.264899999995"/>
    <n v="16150"/>
    <n v="478400"/>
    <x v="0"/>
    <n v="0"/>
  </r>
  <r>
    <x v="5591"/>
    <x v="0"/>
    <n v="8128"/>
    <x v="5591"/>
    <n v="3704"/>
    <x v="15"/>
    <s v="BG"/>
    <s v="P"/>
    <s v="Y"/>
    <s v="A"/>
    <s v="ACTIVO"/>
    <s v="BANCA PREFERENCIAL"/>
    <n v="9899.3767000000007"/>
    <n v="15000"/>
    <n v="0"/>
    <x v="0"/>
    <n v="5000"/>
  </r>
  <r>
    <x v="5592"/>
    <x v="0"/>
    <n v="11678"/>
    <x v="5592"/>
    <n v="1275"/>
    <x v="3"/>
    <s v="BG"/>
    <s v="P"/>
    <s v="Y"/>
    <s v="A"/>
    <s v="ACTIVO"/>
    <s v="BANCA PREFERENCIAL"/>
    <n v="1661.4933000000001"/>
    <n v="5000"/>
    <n v="266475"/>
    <x v="0"/>
    <n v="500"/>
  </r>
  <r>
    <x v="5593"/>
    <x v="0"/>
    <n v="9239"/>
    <x v="5593"/>
    <n v="5289"/>
    <x v="16"/>
    <s v="BG"/>
    <s v="P"/>
    <s v="Y"/>
    <s v="A"/>
    <s v="ACTIVO"/>
    <s v="BANCA PREFERENCIAL"/>
    <n v="28162.863300000001"/>
    <n v="20000"/>
    <n v="359500.67989999999"/>
    <x v="0"/>
    <n v="6650"/>
  </r>
  <r>
    <x v="5594"/>
    <x v="1"/>
    <n v="9239"/>
    <x v="5594"/>
    <n v="5289"/>
    <x v="16"/>
    <s v="BG"/>
    <s v="P"/>
    <s v="Y"/>
    <s v="A"/>
    <s v="ACTIVO"/>
    <s v="BANCA PREFERENCIAL"/>
    <s v="ND"/>
    <s v="ND"/>
    <s v="ND"/>
    <x v="0"/>
    <n v="0"/>
  </r>
  <r>
    <x v="5595"/>
    <x v="0"/>
    <n v="10071"/>
    <x v="5595"/>
    <n v="4775"/>
    <x v="18"/>
    <s v="BG"/>
    <s v="P"/>
    <s v="Y"/>
    <s v="A"/>
    <s v="ACTIVO"/>
    <s v="BANCA PREFERENCIAL"/>
    <n v="9710.8382999999994"/>
    <n v="10000"/>
    <n v="0"/>
    <x v="0"/>
    <n v="10000"/>
  </r>
  <r>
    <x v="5596"/>
    <x v="0"/>
    <n v="9443"/>
    <x v="5596"/>
    <n v="5289"/>
    <x v="16"/>
    <s v="BG"/>
    <s v="P"/>
    <s v="Y"/>
    <s v="A"/>
    <s v="ACTIVO"/>
    <s v="BANCA PREFERENCIAL"/>
    <n v="6711.4183000000003"/>
    <n v="11250"/>
    <n v="0"/>
    <x v="0"/>
    <n v="6000"/>
  </r>
  <r>
    <x v="5597"/>
    <x v="0"/>
    <n v="8742"/>
    <x v="5597"/>
    <n v="8782"/>
    <x v="0"/>
    <s v="BG"/>
    <s v="P"/>
    <s v="Y"/>
    <s v="A"/>
    <s v="ACTIVO"/>
    <s v="BANCA PREFERENCIAL"/>
    <n v="8860.9217000000008"/>
    <n v="0"/>
    <n v="0"/>
    <x v="0"/>
    <n v="0"/>
  </r>
  <r>
    <x v="5598"/>
    <x v="0"/>
    <n v="10068"/>
    <x v="5598"/>
    <n v="4775"/>
    <x v="18"/>
    <s v="BG"/>
    <s v="P"/>
    <s v="Y"/>
    <s v="A"/>
    <s v="ACTIVO"/>
    <s v="BANCA PREFERENCIAL"/>
    <n v="152159.67490000001"/>
    <n v="0"/>
    <n v="0"/>
    <x v="0"/>
    <n v="7000"/>
  </r>
  <r>
    <x v="5599"/>
    <x v="1"/>
    <m/>
    <x v="5599"/>
    <n v="3300"/>
    <x v="24"/>
    <s v="BG"/>
    <s v="P"/>
    <s v="Y"/>
    <s v="A"/>
    <s v="ACTIVO"/>
    <s v="BANCA PREFERENCIAL"/>
    <s v="ND"/>
    <s v="ND"/>
    <s v="ND"/>
    <x v="0"/>
    <n v="0"/>
  </r>
  <r>
    <x v="5600"/>
    <x v="1"/>
    <n v="736"/>
    <x v="5600"/>
    <n v="5823"/>
    <x v="4"/>
    <s v="BG"/>
    <s v="P"/>
    <s v="Y"/>
    <s v="A"/>
    <s v="ACTIVO"/>
    <s v="BANCA PREFERENCIAL"/>
    <s v="ND"/>
    <s v="ND"/>
    <s v="ND"/>
    <x v="0"/>
    <n v="1500"/>
  </r>
  <r>
    <x v="5601"/>
    <x v="0"/>
    <n v="5914"/>
    <x v="5601"/>
    <n v="8655"/>
    <x v="8"/>
    <s v="BG"/>
    <s v="P"/>
    <s v="Y"/>
    <s v="A"/>
    <s v="ACTIVO"/>
    <s v="BANCA PREFERENCIAL"/>
    <n v="10290.7482"/>
    <n v="22500"/>
    <n v="150000"/>
    <x v="0"/>
    <n v="3500"/>
  </r>
  <r>
    <x v="5602"/>
    <x v="0"/>
    <n v="8199"/>
    <x v="5602"/>
    <n v="2938"/>
    <x v="23"/>
    <s v="BG"/>
    <s v="P"/>
    <s v="Y"/>
    <s v="A"/>
    <s v="ACTIVO"/>
    <s v="BANCA PREFERENCIAL"/>
    <n v="16743.238300000001"/>
    <n v="15000"/>
    <n v="0"/>
    <x v="0"/>
    <n v="10000"/>
  </r>
  <r>
    <x v="5603"/>
    <x v="0"/>
    <n v="7042"/>
    <x v="5603"/>
    <n v="1237"/>
    <x v="17"/>
    <s v="BG"/>
    <s v="P"/>
    <s v="Y"/>
    <s v="A"/>
    <s v="ACTIVO"/>
    <s v="BANCA PREFERENCIAL"/>
    <n v="2618.19"/>
    <n v="15000"/>
    <n v="276500"/>
    <x v="0"/>
    <n v="14438"/>
  </r>
  <r>
    <x v="5604"/>
    <x v="1"/>
    <n v="7042"/>
    <x v="5604"/>
    <n v="1237"/>
    <x v="17"/>
    <s v="BG"/>
    <s v="P"/>
    <s v="Y"/>
    <s v="A"/>
    <s v="ACTIVO"/>
    <s v="BANCA PREFERENCIAL"/>
    <s v="ND"/>
    <s v="ND"/>
    <s v="ND"/>
    <x v="0"/>
    <n v="0"/>
  </r>
  <r>
    <x v="5605"/>
    <x v="0"/>
    <n v="10504"/>
    <x v="5605"/>
    <n v="1237"/>
    <x v="17"/>
    <s v="BG"/>
    <s v="P"/>
    <s v="Y"/>
    <s v="A"/>
    <s v="ACTIVO"/>
    <s v="BANCA PREFERENCIAL"/>
    <n v="15445.9966"/>
    <n v="10000"/>
    <n v="0"/>
    <x v="0"/>
    <n v="11538.46"/>
  </r>
  <r>
    <x v="5606"/>
    <x v="0"/>
    <n v="10646"/>
    <x v="5606"/>
    <n v="4775"/>
    <x v="18"/>
    <s v="BG"/>
    <s v="P"/>
    <s v="Y"/>
    <s v="A"/>
    <s v="ACTIVO"/>
    <s v="BANCA PREFERENCIAL"/>
    <n v="1729.6617000000001"/>
    <n v="8840"/>
    <n v="129056.18"/>
    <x v="0"/>
    <n v="0"/>
  </r>
  <r>
    <x v="5607"/>
    <x v="0"/>
    <n v="7469"/>
    <x v="5607"/>
    <n v="3704"/>
    <x v="15"/>
    <s v="BG"/>
    <s v="P"/>
    <s v="Y"/>
    <s v="A"/>
    <s v="ACTIVO"/>
    <s v="BANCA PREFERENCIAL"/>
    <n v="4111.5833000000002"/>
    <n v="9600"/>
    <n v="0"/>
    <x v="0"/>
    <n v="7362.08"/>
  </r>
  <r>
    <x v="5608"/>
    <x v="0"/>
    <n v="6955"/>
    <x v="5608"/>
    <n v="3975"/>
    <x v="2"/>
    <s v="BG"/>
    <s v="P"/>
    <s v="Y"/>
    <s v="A"/>
    <s v="ACTIVO"/>
    <s v="BANCA PREFERENCIAL"/>
    <n v="35990.303200000002"/>
    <n v="25000"/>
    <n v="515002.30989999999"/>
    <x v="0"/>
    <n v="17790"/>
  </r>
  <r>
    <x v="5609"/>
    <x v="1"/>
    <m/>
    <x v="5609"/>
    <n v="8655"/>
    <x v="8"/>
    <s v="BG"/>
    <s v="P"/>
    <s v="Y"/>
    <s v="A"/>
    <s v="ACTIVO"/>
    <s v="BANCA PREFERENCIAL"/>
    <s v="ND"/>
    <s v="ND"/>
    <s v="ND"/>
    <x v="0"/>
    <n v="0"/>
  </r>
  <r>
    <x v="5610"/>
    <x v="0"/>
    <n v="9910"/>
    <x v="5610"/>
    <n v="2066"/>
    <x v="10"/>
    <s v="BG"/>
    <s v="P"/>
    <s v="Y"/>
    <s v="A"/>
    <s v="ACTIVO"/>
    <s v="BANCA PREFERENCIAL"/>
    <n v="7760.1616999999997"/>
    <n v="15000"/>
    <n v="0"/>
    <x v="0"/>
    <n v="10769"/>
  </r>
  <r>
    <x v="5611"/>
    <x v="0"/>
    <n v="7691"/>
    <x v="5611"/>
    <n v="5382"/>
    <x v="14"/>
    <s v="BG"/>
    <s v="P"/>
    <s v="Y"/>
    <s v="A"/>
    <s v="ACTIVO"/>
    <s v="BANCA PREFERENCIAL"/>
    <n v="222172.75659999999"/>
    <n v="10000"/>
    <n v="0"/>
    <x v="0"/>
    <n v="7000"/>
  </r>
  <r>
    <x v="5612"/>
    <x v="0"/>
    <n v="5224"/>
    <x v="5612"/>
    <n v="5823"/>
    <x v="4"/>
    <s v="BG"/>
    <s v="P"/>
    <s v="Y"/>
    <s v="A"/>
    <s v="ACTIVO"/>
    <s v="BANCA PREFERENCIAL"/>
    <n v="199254.46660000001"/>
    <n v="25000"/>
    <n v="0"/>
    <x v="0"/>
    <n v="5000"/>
  </r>
  <r>
    <x v="5613"/>
    <x v="0"/>
    <n v="8400"/>
    <x v="5613"/>
    <n v="3002"/>
    <x v="11"/>
    <s v="BG"/>
    <s v="P"/>
    <s v="Y"/>
    <s v="A"/>
    <s v="ACTIVO"/>
    <s v="BANCA PREFERENCIAL"/>
    <n v="1272.2850000000001"/>
    <n v="0"/>
    <n v="0"/>
    <x v="0"/>
    <n v="0"/>
  </r>
  <r>
    <x v="5614"/>
    <x v="0"/>
    <n v="8913"/>
    <x v="5614"/>
    <n v="1910"/>
    <x v="1"/>
    <s v="BG"/>
    <s v="P"/>
    <s v="Y"/>
    <s v="A"/>
    <s v="ACTIVO"/>
    <s v="BANCA PREFERENCIAL"/>
    <n v="3345.3917000000001"/>
    <n v="2600"/>
    <n v="0"/>
    <x v="0"/>
    <n v="7768"/>
  </r>
  <r>
    <x v="5615"/>
    <x v="1"/>
    <n v="5228"/>
    <x v="5615"/>
    <n v="8362"/>
    <x v="6"/>
    <s v="BG"/>
    <s v="C"/>
    <s v="Y"/>
    <s v="A"/>
    <s v="ACTIVO"/>
    <s v="BANCA PREFERENCIAL"/>
    <s v="ND"/>
    <s v="ND"/>
    <s v="ND"/>
    <x v="1"/>
    <n v="0"/>
  </r>
  <r>
    <x v="5616"/>
    <x v="0"/>
    <n v="7711"/>
    <x v="5616"/>
    <n v="5382"/>
    <x v="14"/>
    <s v="BG"/>
    <s v="P"/>
    <s v="Y"/>
    <s v="A"/>
    <s v="ACTIVO"/>
    <s v="BANCA PREFERENCIAL"/>
    <n v="947.08"/>
    <n v="0"/>
    <n v="249375"/>
    <x v="0"/>
    <n v="6354"/>
  </r>
  <r>
    <x v="5617"/>
    <x v="1"/>
    <n v="2586"/>
    <x v="5617"/>
    <n v="1275"/>
    <x v="3"/>
    <s v="BG"/>
    <s v="C"/>
    <s v="Y"/>
    <s v="A"/>
    <s v="ACTIVO"/>
    <s v="BANCA PREFERENCIAL"/>
    <s v="ND"/>
    <s v="ND"/>
    <s v="ND"/>
    <x v="1"/>
    <n v="0"/>
  </r>
  <r>
    <x v="5618"/>
    <x v="1"/>
    <n v="2586"/>
    <x v="5618"/>
    <n v="1275"/>
    <x v="3"/>
    <s v="BG"/>
    <s v="C"/>
    <s v="Y"/>
    <s v="A"/>
    <s v="ACTIVO"/>
    <s v="BANCA PREFERENCIAL"/>
    <s v="ND"/>
    <s v="ND"/>
    <s v="ND"/>
    <x v="1"/>
    <n v="0"/>
  </r>
  <r>
    <x v="5619"/>
    <x v="0"/>
    <n v="10281"/>
    <x v="5619"/>
    <n v="1237"/>
    <x v="17"/>
    <s v="BG"/>
    <s v="P"/>
    <s v="Y"/>
    <s v="A"/>
    <s v="ACTIVO"/>
    <s v="BANCA PREFERENCIAL"/>
    <n v="3201.7849999999999"/>
    <n v="15000"/>
    <n v="0"/>
    <x v="0"/>
    <n v="8000"/>
  </r>
  <r>
    <x v="5620"/>
    <x v="0"/>
    <n v="7370"/>
    <x v="5620"/>
    <n v="5289"/>
    <x v="16"/>
    <s v="BG"/>
    <s v="P"/>
    <s v="Y"/>
    <s v="A"/>
    <s v="ACTIVO"/>
    <s v="BANCA PREFERENCIAL"/>
    <n v="13661.0949"/>
    <n v="10500"/>
    <n v="0"/>
    <x v="0"/>
    <n v="13300"/>
  </r>
  <r>
    <x v="5621"/>
    <x v="1"/>
    <n v="7291"/>
    <x v="5621"/>
    <n v="8655"/>
    <x v="8"/>
    <s v="BG"/>
    <s v="P"/>
    <s v="Y"/>
    <s v="A"/>
    <s v="ACTIVO"/>
    <s v="BANCA PREFERENCIAL"/>
    <s v="ND"/>
    <s v="ND"/>
    <s v="ND"/>
    <x v="0"/>
    <n v="0"/>
  </r>
  <r>
    <x v="5622"/>
    <x v="0"/>
    <n v="6278"/>
    <x v="5622"/>
    <n v="8362"/>
    <x v="6"/>
    <s v="BG"/>
    <s v="P"/>
    <s v="Y"/>
    <s v="A"/>
    <s v="ACTIVO"/>
    <s v="BANCA PREFERENCIAL"/>
    <n v="831899.65"/>
    <n v="10000"/>
    <n v="0"/>
    <x v="0"/>
    <n v="3000"/>
  </r>
  <r>
    <x v="5623"/>
    <x v="0"/>
    <n v="8389"/>
    <x v="5623"/>
    <n v="3002"/>
    <x v="11"/>
    <s v="BG"/>
    <s v="P"/>
    <s v="Y"/>
    <s v="A"/>
    <s v="ACTIVO"/>
    <s v="BANCA PREFERENCIAL"/>
    <n v="12611.754999999999"/>
    <n v="10000"/>
    <n v="0"/>
    <x v="0"/>
    <n v="6000"/>
  </r>
  <r>
    <x v="5624"/>
    <x v="1"/>
    <n v="6278"/>
    <x v="5624"/>
    <n v="8362"/>
    <x v="6"/>
    <s v="BG"/>
    <s v="P"/>
    <s v="Y"/>
    <s v="A"/>
    <s v="ACTIVO"/>
    <s v="BANCA PREFERENCIAL"/>
    <s v="ND"/>
    <s v="ND"/>
    <s v="ND"/>
    <x v="0"/>
    <n v="0"/>
  </r>
  <r>
    <x v="5625"/>
    <x v="0"/>
    <n v="7541"/>
    <x v="5625"/>
    <n v="3704"/>
    <x v="15"/>
    <s v="BG"/>
    <s v="P"/>
    <s v="Y"/>
    <s v="A"/>
    <s v="ACTIVO"/>
    <s v="BANCA PREFERENCIAL"/>
    <n v="344231.82"/>
    <n v="10000"/>
    <n v="0"/>
    <x v="0"/>
    <n v="0"/>
  </r>
  <r>
    <x v="5626"/>
    <x v="0"/>
    <n v="8545"/>
    <x v="5626"/>
    <n v="7900"/>
    <x v="19"/>
    <s v="BG"/>
    <s v="P"/>
    <s v="Y"/>
    <s v="A"/>
    <s v="ACTIVO"/>
    <s v="BANCA PREFERENCIAL"/>
    <n v="4469.7533000000003"/>
    <n v="10000"/>
    <n v="0"/>
    <x v="0"/>
    <n v="6916.67"/>
  </r>
  <r>
    <x v="5627"/>
    <x v="0"/>
    <n v="8025"/>
    <x v="5627"/>
    <n v="2938"/>
    <x v="23"/>
    <s v="BG"/>
    <s v="P"/>
    <s v="Y"/>
    <s v="A"/>
    <s v="ACTIVO"/>
    <s v="BANCA PREFERENCIAL"/>
    <n v="4041.1882999999998"/>
    <n v="8000"/>
    <n v="0"/>
    <x v="0"/>
    <n v="4500"/>
  </r>
  <r>
    <x v="5628"/>
    <x v="1"/>
    <n v="5642"/>
    <x v="5628"/>
    <n v="7900"/>
    <x v="19"/>
    <s v="BG"/>
    <s v="P"/>
    <s v="Y"/>
    <s v="A"/>
    <s v="ACTIVO"/>
    <s v="BANCA PREFERENCIAL"/>
    <s v="ND"/>
    <s v="ND"/>
    <s v="ND"/>
    <x v="0"/>
    <n v="5500"/>
  </r>
  <r>
    <x v="5629"/>
    <x v="0"/>
    <n v="5642"/>
    <x v="5629"/>
    <n v="7900"/>
    <x v="19"/>
    <s v="BG"/>
    <s v="P"/>
    <s v="Y"/>
    <s v="A"/>
    <s v="ACTIVO"/>
    <s v="BANCA PREFERENCIAL"/>
    <n v="2629.4483"/>
    <n v="11250"/>
    <n v="488750"/>
    <x v="0"/>
    <n v="0"/>
  </r>
  <r>
    <x v="5630"/>
    <x v="0"/>
    <n v="5652"/>
    <x v="5630"/>
    <n v="7900"/>
    <x v="19"/>
    <s v="BG"/>
    <s v="P"/>
    <s v="Y"/>
    <s v="A"/>
    <s v="ACTIVO"/>
    <s v="BANCA PREFERENCIAL"/>
    <n v="8865.4382000000005"/>
    <n v="13350"/>
    <n v="583500"/>
    <x v="0"/>
    <n v="10000"/>
  </r>
  <r>
    <x v="5631"/>
    <x v="0"/>
    <n v="11688"/>
    <x v="5631"/>
    <n v="1275"/>
    <x v="3"/>
    <s v="BG"/>
    <s v="P"/>
    <s v="Y"/>
    <s v="A"/>
    <s v="ACTIVO"/>
    <s v="BANCA PREFERENCIAL"/>
    <n v="9762.6417000000001"/>
    <n v="5000"/>
    <n v="375840"/>
    <x v="0"/>
    <n v="20000"/>
  </r>
  <r>
    <x v="5632"/>
    <x v="0"/>
    <n v="6309"/>
    <x v="5632"/>
    <n v="7900"/>
    <x v="19"/>
    <s v="BG"/>
    <s v="P"/>
    <s v="Y"/>
    <s v="A"/>
    <s v="ACTIVO"/>
    <s v="BANCA PREFERENCIAL"/>
    <n v="118607.72319999999"/>
    <n v="11250"/>
    <n v="290880"/>
    <x v="0"/>
    <n v="10000"/>
  </r>
  <r>
    <x v="5633"/>
    <x v="1"/>
    <n v="2373"/>
    <x v="5633"/>
    <n v="6858"/>
    <x v="5"/>
    <s v="BG"/>
    <s v="C"/>
    <s v="Y"/>
    <s v="A"/>
    <s v="ACTIVO"/>
    <s v="BANCA PREFERENCIAL"/>
    <s v="ND"/>
    <s v="ND"/>
    <s v="ND"/>
    <x v="1"/>
    <n v="0"/>
  </r>
  <r>
    <x v="5634"/>
    <x v="0"/>
    <n v="10635"/>
    <x v="5634"/>
    <n v="4775"/>
    <x v="18"/>
    <s v="BG"/>
    <s v="P"/>
    <s v="Y"/>
    <s v="A"/>
    <s v="ACTIVO"/>
    <s v="BANCA PREFERENCIAL"/>
    <n v="875.21669999999995"/>
    <n v="14900"/>
    <n v="329151.2"/>
    <x v="0"/>
    <n v="8950"/>
  </r>
  <r>
    <x v="5635"/>
    <x v="0"/>
    <n v="8394"/>
    <x v="5635"/>
    <n v="3002"/>
    <x v="11"/>
    <s v="BG"/>
    <s v="P"/>
    <s v="Y"/>
    <s v="A"/>
    <s v="ACTIVO"/>
    <s v="BANCA PREFERENCIAL"/>
    <n v="122521.65330000001"/>
    <n v="4500"/>
    <n v="0"/>
    <x v="0"/>
    <n v="0"/>
  </r>
  <r>
    <x v="5636"/>
    <x v="0"/>
    <n v="8088"/>
    <x v="5636"/>
    <n v="2938"/>
    <x v="23"/>
    <s v="BG"/>
    <s v="P"/>
    <s v="Y"/>
    <s v="A"/>
    <s v="ACTIVO"/>
    <s v="BANCA PREFERENCIAL"/>
    <n v="3741.5650000000001"/>
    <n v="7500"/>
    <n v="256000"/>
    <x v="0"/>
    <n v="8500"/>
  </r>
  <r>
    <x v="5637"/>
    <x v="0"/>
    <n v="10091"/>
    <x v="5637"/>
    <n v="4775"/>
    <x v="18"/>
    <s v="BG"/>
    <s v="P"/>
    <s v="Y"/>
    <s v="A"/>
    <s v="ACTIVO"/>
    <s v="BANCA PREFERENCIAL"/>
    <n v="3690.5832999999998"/>
    <n v="4220"/>
    <n v="0"/>
    <x v="0"/>
    <n v="6500"/>
  </r>
  <r>
    <x v="5638"/>
    <x v="0"/>
    <n v="6192"/>
    <x v="5638"/>
    <n v="5289"/>
    <x v="16"/>
    <s v="BG"/>
    <s v="P"/>
    <s v="Y"/>
    <s v="A"/>
    <s v="ACTIVO"/>
    <s v="BANCA PREFERENCIAL"/>
    <n v="75343.895000000004"/>
    <n v="12900"/>
    <n v="408000"/>
    <x v="0"/>
    <n v="15000"/>
  </r>
  <r>
    <x v="5639"/>
    <x v="0"/>
    <n v="11188"/>
    <x v="5639"/>
    <n v="4775"/>
    <x v="18"/>
    <s v="BG"/>
    <s v="P"/>
    <s v="Y"/>
    <s v="A"/>
    <s v="ACTIVO"/>
    <s v="BANCA PREFERENCIAL"/>
    <n v="102433.92819999999"/>
    <n v="10000"/>
    <n v="0"/>
    <x v="0"/>
    <n v="8000"/>
  </r>
  <r>
    <x v="5640"/>
    <x v="1"/>
    <n v="1949"/>
    <x v="5640"/>
    <n v="8362"/>
    <x v="6"/>
    <s v="BG"/>
    <s v="C"/>
    <s v="Y"/>
    <s v="A"/>
    <s v="ACTIVO"/>
    <s v="BANCA PREFERENCIAL"/>
    <s v="ND"/>
    <s v="ND"/>
    <s v="ND"/>
    <x v="1"/>
    <n v="0"/>
  </r>
  <r>
    <x v="5641"/>
    <x v="0"/>
    <n v="9518"/>
    <x v="5641"/>
    <n v="5501"/>
    <x v="20"/>
    <s v="BG"/>
    <s v="P"/>
    <s v="Y"/>
    <s v="A"/>
    <s v="ACTIVO"/>
    <s v="BANCA PREFERENCIAL"/>
    <n v="63753.3917"/>
    <n v="6600"/>
    <n v="344000"/>
    <x v="0"/>
    <n v="7000"/>
  </r>
  <r>
    <x v="5642"/>
    <x v="0"/>
    <n v="9510"/>
    <x v="5642"/>
    <n v="5501"/>
    <x v="20"/>
    <s v="BG"/>
    <s v="P"/>
    <s v="Y"/>
    <s v="A"/>
    <s v="ACTIVO"/>
    <s v="BANCA PREFERENCIAL"/>
    <n v="70838.543300000005"/>
    <n v="2000"/>
    <n v="0"/>
    <x v="0"/>
    <n v="6500"/>
  </r>
  <r>
    <x v="5643"/>
    <x v="0"/>
    <n v="10664"/>
    <x v="5643"/>
    <n v="6856"/>
    <x v="7"/>
    <s v="BG"/>
    <s v="P"/>
    <s v="Y"/>
    <s v="A"/>
    <s v="ACTIVO"/>
    <s v="BANCA PREFERENCIAL"/>
    <n v="8695.0316000000003"/>
    <n v="15000"/>
    <n v="376000"/>
    <x v="0"/>
    <n v="2500"/>
  </r>
  <r>
    <x v="5644"/>
    <x v="0"/>
    <n v="9733"/>
    <x v="5644"/>
    <n v="2066"/>
    <x v="10"/>
    <s v="BG"/>
    <s v="P"/>
    <s v="Y"/>
    <s v="A"/>
    <s v="ACTIVO"/>
    <s v="BANCA PREFERENCIAL"/>
    <n v="28776.544999999998"/>
    <n v="10000"/>
    <n v="215949.83"/>
    <x v="0"/>
    <n v="7250"/>
  </r>
  <r>
    <x v="5645"/>
    <x v="0"/>
    <n v="9861"/>
    <x v="5645"/>
    <n v="2066"/>
    <x v="10"/>
    <s v="BG"/>
    <s v="P"/>
    <s v="Y"/>
    <s v="A"/>
    <s v="ACTIVO"/>
    <s v="BANCA PREFERENCIAL"/>
    <n v="97.383300000000006"/>
    <n v="0"/>
    <n v="434788.5"/>
    <x v="0"/>
    <n v="8000"/>
  </r>
  <r>
    <x v="5646"/>
    <x v="0"/>
    <n v="8538"/>
    <x v="5646"/>
    <n v="6856"/>
    <x v="7"/>
    <s v="BG"/>
    <s v="P"/>
    <s v="Y"/>
    <s v="R"/>
    <s v="TARJETA HABIENTE ADICIONAL"/>
    <s v="BANCA PREFERENCIAL"/>
    <n v="0"/>
    <n v="7000"/>
    <n v="0"/>
    <x v="0"/>
    <n v="10000"/>
  </r>
  <r>
    <x v="5647"/>
    <x v="0"/>
    <n v="10483"/>
    <x v="5647"/>
    <n v="1237"/>
    <x v="17"/>
    <s v="BG"/>
    <s v="P"/>
    <s v="Y"/>
    <s v="A"/>
    <s v="ACTIVO"/>
    <s v="BANCA PREFERENCIAL"/>
    <n v="175.09989999999999"/>
    <n v="10000"/>
    <n v="0"/>
    <x v="0"/>
    <n v="17500"/>
  </r>
  <r>
    <x v="5648"/>
    <x v="0"/>
    <n v="8392"/>
    <x v="5648"/>
    <n v="3002"/>
    <x v="11"/>
    <s v="BG"/>
    <s v="P"/>
    <s v="Y"/>
    <s v="A"/>
    <s v="ACTIVO"/>
    <s v="BANCA PREFERENCIAL"/>
    <n v="54554.415000000001"/>
    <n v="25000"/>
    <n v="0"/>
    <x v="0"/>
    <n v="15000"/>
  </r>
  <r>
    <x v="5649"/>
    <x v="0"/>
    <n v="11107"/>
    <x v="5649"/>
    <n v="1275"/>
    <x v="3"/>
    <s v="BG"/>
    <s v="P"/>
    <s v="Y"/>
    <s v="A"/>
    <s v="ACTIVO"/>
    <s v="BANCA PREFERENCIAL"/>
    <n v="354594.12670000002"/>
    <n v="10000"/>
    <n v="0"/>
    <x v="0"/>
    <n v="1200"/>
  </r>
  <r>
    <x v="5650"/>
    <x v="0"/>
    <n v="6545"/>
    <x v="5650"/>
    <n v="4775"/>
    <x v="18"/>
    <s v="BG"/>
    <s v="P"/>
    <s v="Y"/>
    <s v="A"/>
    <s v="ACTIVO"/>
    <s v="BANCA PREFERENCIAL"/>
    <n v="96442.593200000003"/>
    <n v="0"/>
    <n v="0"/>
    <x v="0"/>
    <n v="0"/>
  </r>
  <r>
    <x v="5651"/>
    <x v="1"/>
    <n v="6860"/>
    <x v="5651"/>
    <n v="10054"/>
    <x v="30"/>
    <s v="BG"/>
    <s v="P"/>
    <s v="Y"/>
    <s v="A"/>
    <s v="ACTIVO"/>
    <s v="BANCA PREFERENCIAL"/>
    <s v="ND"/>
    <s v="ND"/>
    <s v="ND"/>
    <x v="0"/>
    <n v="0"/>
  </r>
  <r>
    <x v="5652"/>
    <x v="1"/>
    <n v="6346"/>
    <x v="5652"/>
    <n v="8655"/>
    <x v="8"/>
    <s v="BG"/>
    <s v="C"/>
    <s v="Y"/>
    <s v="A"/>
    <s v="ACTIVO"/>
    <s v="BANCA PREFERENCIAL"/>
    <s v="ND"/>
    <s v="ND"/>
    <s v="ND"/>
    <x v="1"/>
    <n v="0"/>
  </r>
  <r>
    <x v="5653"/>
    <x v="0"/>
    <n v="9287"/>
    <x v="5653"/>
    <n v="5289"/>
    <x v="16"/>
    <s v="BG"/>
    <s v="P"/>
    <s v="Y"/>
    <s v="A"/>
    <s v="ACTIVO"/>
    <s v="BANCA PREFERENCIAL"/>
    <n v="8976.4982999999993"/>
    <n v="0"/>
    <n v="0"/>
    <x v="0"/>
    <n v="7000"/>
  </r>
  <r>
    <x v="5654"/>
    <x v="0"/>
    <n v="11405"/>
    <x v="5654"/>
    <n v="1275"/>
    <x v="3"/>
    <s v="BG"/>
    <s v="P"/>
    <s v="Y"/>
    <s v="A"/>
    <s v="ACTIVO"/>
    <s v="BANCA PREFERENCIAL"/>
    <n v="14561.3616"/>
    <n v="4000"/>
    <n v="0"/>
    <x v="0"/>
    <n v="8000"/>
  </r>
  <r>
    <x v="5655"/>
    <x v="1"/>
    <n v="9330"/>
    <x v="5655"/>
    <n v="5289"/>
    <x v="16"/>
    <s v="BG"/>
    <s v="C"/>
    <s v="Y"/>
    <s v="A"/>
    <s v="ACTIVO"/>
    <s v="BANCA PREFERENCIAL"/>
    <s v="ND"/>
    <s v="ND"/>
    <s v="ND"/>
    <x v="1"/>
    <n v="0"/>
  </r>
  <r>
    <x v="5656"/>
    <x v="1"/>
    <n v="4805"/>
    <x v="5656"/>
    <n v="8362"/>
    <x v="6"/>
    <s v="BG"/>
    <s v="P"/>
    <s v="Y"/>
    <s v="A"/>
    <s v="ACTIVO"/>
    <s v="BANCA PREFERENCIAL"/>
    <s v="ND"/>
    <s v="ND"/>
    <s v="ND"/>
    <x v="0"/>
    <n v="0"/>
  </r>
  <r>
    <x v="5657"/>
    <x v="0"/>
    <n v="5991"/>
    <x v="5657"/>
    <n v="7900"/>
    <x v="19"/>
    <s v="BG"/>
    <s v="P"/>
    <s v="Y"/>
    <s v="A"/>
    <s v="ACTIVO"/>
    <s v="BANCA PREFERENCIAL"/>
    <n v="389189.82"/>
    <n v="15000"/>
    <n v="0"/>
    <x v="0"/>
    <n v="6000"/>
  </r>
  <r>
    <x v="5658"/>
    <x v="0"/>
    <n v="9497"/>
    <x v="5658"/>
    <n v="2066"/>
    <x v="10"/>
    <s v="BG"/>
    <s v="P"/>
    <s v="Y"/>
    <s v="A"/>
    <s v="ACTIVO"/>
    <s v="BANCA PREFERENCIAL"/>
    <n v="1858.45"/>
    <n v="20000"/>
    <n v="0"/>
    <x v="0"/>
    <n v="17640"/>
  </r>
  <r>
    <x v="5659"/>
    <x v="1"/>
    <n v="9235"/>
    <x v="5659"/>
    <n v="5289"/>
    <x v="16"/>
    <s v="BG"/>
    <s v="P"/>
    <s v="Y"/>
    <s v="A"/>
    <s v="ACTIVO"/>
    <s v="BANCA PREFERENCIAL"/>
    <s v="ND"/>
    <s v="ND"/>
    <s v="ND"/>
    <x v="0"/>
    <n v="0"/>
  </r>
  <r>
    <x v="5660"/>
    <x v="0"/>
    <n v="9235"/>
    <x v="5660"/>
    <n v="5289"/>
    <x v="16"/>
    <s v="BG"/>
    <s v="P"/>
    <s v="Y"/>
    <s v="A"/>
    <s v="ACTIVO"/>
    <s v="BANCA PREFERENCIAL"/>
    <n v="616668.32160000002"/>
    <n v="20000"/>
    <n v="698600"/>
    <x v="0"/>
    <n v="0"/>
  </r>
  <r>
    <x v="5661"/>
    <x v="0"/>
    <n v="8388"/>
    <x v="5661"/>
    <n v="3002"/>
    <x v="11"/>
    <s v="BG"/>
    <s v="P"/>
    <s v="Y"/>
    <s v="A"/>
    <s v="ACTIVO"/>
    <s v="BANCA PREFERENCIAL"/>
    <n v="29453.986700000001"/>
    <n v="5000"/>
    <n v="0"/>
    <x v="0"/>
    <n v="11538.46"/>
  </r>
  <r>
    <x v="5662"/>
    <x v="0"/>
    <n v="9765"/>
    <x v="5662"/>
    <n v="2066"/>
    <x v="10"/>
    <s v="BG"/>
    <s v="P"/>
    <s v="Y"/>
    <s v="A"/>
    <s v="ACTIVO"/>
    <s v="BANCA PREFERENCIAL"/>
    <n v="335.56670000000003"/>
    <n v="7000"/>
    <n v="97884.51"/>
    <x v="0"/>
    <n v="0"/>
  </r>
  <r>
    <x v="5663"/>
    <x v="1"/>
    <n v="5336"/>
    <x v="5663"/>
    <n v="6856"/>
    <x v="7"/>
    <s v="BG"/>
    <s v="C"/>
    <s v="Y"/>
    <s v="A"/>
    <s v="ACTIVO"/>
    <s v="BANCA PREFERENCIAL"/>
    <s v="ND"/>
    <s v="ND"/>
    <s v="ND"/>
    <x v="1"/>
    <n v="0"/>
  </r>
  <r>
    <x v="5664"/>
    <x v="0"/>
    <n v="5342"/>
    <x v="5664"/>
    <n v="5823"/>
    <x v="4"/>
    <s v="BG"/>
    <s v="P"/>
    <s v="Y"/>
    <s v="A"/>
    <s v="ACTIVO"/>
    <s v="BANCA PREFERENCIAL"/>
    <n v="11343.4817"/>
    <n v="25000"/>
    <n v="324000"/>
    <x v="0"/>
    <n v="49220"/>
  </r>
  <r>
    <x v="5665"/>
    <x v="0"/>
    <n v="8810"/>
    <x v="5665"/>
    <n v="8782"/>
    <x v="0"/>
    <s v="BG"/>
    <s v="P"/>
    <s v="Y"/>
    <s v="A"/>
    <s v="ACTIVO"/>
    <s v="BANCA PREFERENCIAL"/>
    <n v="6222.5050000000001"/>
    <n v="10000"/>
    <n v="0"/>
    <x v="0"/>
    <n v="4400"/>
  </r>
  <r>
    <x v="5666"/>
    <x v="0"/>
    <n v="7434"/>
    <x v="5666"/>
    <n v="4791"/>
    <x v="26"/>
    <s v="BG"/>
    <s v="P"/>
    <s v="Y"/>
    <s v="A"/>
    <s v="ACTIVO"/>
    <s v="BANCA PREFERENCIAL"/>
    <n v="17962.623200000002"/>
    <n v="10000"/>
    <n v="0"/>
    <x v="0"/>
    <n v="6500"/>
  </r>
  <r>
    <x v="5667"/>
    <x v="0"/>
    <n v="9496"/>
    <x v="5667"/>
    <n v="1237"/>
    <x v="17"/>
    <s v="BG"/>
    <s v="P"/>
    <s v="Y"/>
    <s v="A"/>
    <s v="ACTIVO"/>
    <s v="BANCA PREFERENCIAL"/>
    <n v="2024.5550000000001"/>
    <n v="2300"/>
    <n v="0"/>
    <x v="0"/>
    <n v="3700"/>
  </r>
  <r>
    <x v="5668"/>
    <x v="1"/>
    <n v="6167"/>
    <x v="5668"/>
    <n v="8655"/>
    <x v="8"/>
    <s v="BG"/>
    <s v="P"/>
    <s v="Y"/>
    <s v="A"/>
    <s v="ACTIVO"/>
    <s v="BANCA PREFERENCIAL"/>
    <s v="ND"/>
    <s v="ND"/>
    <s v="ND"/>
    <x v="0"/>
    <n v="2000"/>
  </r>
  <r>
    <x v="5669"/>
    <x v="0"/>
    <n v="6167"/>
    <x v="5669"/>
    <n v="8655"/>
    <x v="8"/>
    <s v="BG"/>
    <s v="P"/>
    <s v="Y"/>
    <s v="A"/>
    <s v="ACTIVO"/>
    <s v="BANCA PREFERENCIAL"/>
    <n v="14043.2883"/>
    <n v="15000"/>
    <n v="518000"/>
    <x v="0"/>
    <n v="13000"/>
  </r>
  <r>
    <x v="5670"/>
    <x v="0"/>
    <n v="8136"/>
    <x v="5670"/>
    <n v="3704"/>
    <x v="15"/>
    <s v="BG"/>
    <s v="P"/>
    <s v="Y"/>
    <s v="A"/>
    <s v="ACTIVO"/>
    <s v="BANCA PREFERENCIAL"/>
    <n v="2256.0733"/>
    <n v="20000"/>
    <n v="0"/>
    <x v="0"/>
    <n v="10368"/>
  </r>
  <r>
    <x v="5671"/>
    <x v="0"/>
    <n v="10170"/>
    <x v="5671"/>
    <n v="4775"/>
    <x v="18"/>
    <s v="BG"/>
    <s v="P"/>
    <s v="Y"/>
    <s v="A"/>
    <s v="ACTIVO"/>
    <s v="BANCA PREFERENCIAL"/>
    <n v="53884.008300000001"/>
    <n v="13750"/>
    <n v="70000"/>
    <x v="0"/>
    <n v="6800"/>
  </r>
  <r>
    <x v="5672"/>
    <x v="0"/>
    <n v="7034"/>
    <x v="5672"/>
    <n v="2938"/>
    <x v="23"/>
    <s v="BG"/>
    <s v="P"/>
    <s v="Y"/>
    <s v="A"/>
    <s v="ACTIVO"/>
    <s v="BANCA PREFERENCIAL"/>
    <n v="2098.2116999999998"/>
    <n v="0"/>
    <n v="0"/>
    <x v="0"/>
    <n v="6000"/>
  </r>
  <r>
    <x v="5673"/>
    <x v="0"/>
    <n v="10616"/>
    <x v="5673"/>
    <n v="4775"/>
    <x v="18"/>
    <s v="BG"/>
    <s v="P"/>
    <s v="Y"/>
    <s v="A"/>
    <s v="ACTIVO"/>
    <s v="BANCA PREFERENCIAL"/>
    <n v="24496.668300000001"/>
    <n v="15000"/>
    <n v="381500"/>
    <x v="0"/>
    <n v="8000"/>
  </r>
  <r>
    <x v="5674"/>
    <x v="0"/>
    <n v="5360"/>
    <x v="5674"/>
    <n v="5823"/>
    <x v="4"/>
    <s v="BG"/>
    <s v="P"/>
    <s v="Y"/>
    <s v="A"/>
    <s v="ACTIVO"/>
    <s v="BANCA PREFERENCIAL"/>
    <n v="2595.5799000000002"/>
    <n v="0"/>
    <n v="0"/>
    <x v="0"/>
    <n v="0"/>
  </r>
  <r>
    <x v="5675"/>
    <x v="1"/>
    <n v="5360"/>
    <x v="5675"/>
    <n v="5823"/>
    <x v="4"/>
    <s v="BG"/>
    <s v="P"/>
    <s v="Y"/>
    <s v="A"/>
    <s v="ACTIVO"/>
    <s v="BANCA PREFERENCIAL"/>
    <s v="ND"/>
    <s v="ND"/>
    <s v="ND"/>
    <x v="0"/>
    <n v="0"/>
  </r>
  <r>
    <x v="5676"/>
    <x v="0"/>
    <n v="7336"/>
    <x v="5676"/>
    <n v="1910"/>
    <x v="1"/>
    <s v="BG"/>
    <s v="P"/>
    <s v="Y"/>
    <s v="A"/>
    <s v="ACTIVO"/>
    <s v="BANCA PREFERENCIAL"/>
    <n v="7280.2483000000002"/>
    <n v="30000"/>
    <n v="0"/>
    <x v="0"/>
    <n v="14333.33"/>
  </r>
  <r>
    <x v="5677"/>
    <x v="0"/>
    <n v="7984"/>
    <x v="5677"/>
    <n v="3704"/>
    <x v="15"/>
    <s v="BG"/>
    <s v="P"/>
    <s v="Y"/>
    <s v="A"/>
    <s v="ACTIVO"/>
    <s v="BANCA PREFERENCIAL"/>
    <n v="8123.1467000000002"/>
    <n v="10000"/>
    <n v="0"/>
    <x v="0"/>
    <n v="0"/>
  </r>
  <r>
    <x v="5678"/>
    <x v="0"/>
    <n v="5416"/>
    <x v="5678"/>
    <n v="3300"/>
    <x v="24"/>
    <s v="BG"/>
    <s v="P"/>
    <s v="Y"/>
    <s v="A"/>
    <s v="ACTIVO"/>
    <s v="BANCA PREFERENCIAL"/>
    <n v="263969.45"/>
    <n v="0"/>
    <n v="0"/>
    <x v="0"/>
    <n v="0"/>
  </r>
  <r>
    <x v="5679"/>
    <x v="1"/>
    <n v="5416"/>
    <x v="5679"/>
    <n v="3300"/>
    <x v="24"/>
    <s v="BG"/>
    <s v="P"/>
    <s v="Y"/>
    <s v="A"/>
    <s v="ACTIVO"/>
    <s v="BANCA PREFERENCIAL"/>
    <s v="ND"/>
    <s v="ND"/>
    <s v="ND"/>
    <x v="0"/>
    <n v="0"/>
  </r>
  <r>
    <x v="5680"/>
    <x v="0"/>
    <n v="10650"/>
    <x v="5680"/>
    <n v="4775"/>
    <x v="18"/>
    <s v="BG"/>
    <s v="P"/>
    <s v="Y"/>
    <s v="A"/>
    <s v="ACTIVO"/>
    <s v="BANCA PREFERENCIAL"/>
    <n v="2124.7350000000001"/>
    <n v="5000"/>
    <n v="0"/>
    <x v="0"/>
    <n v="0"/>
  </r>
  <r>
    <x v="5681"/>
    <x v="0"/>
    <n v="5369"/>
    <x v="5681"/>
    <n v="3002"/>
    <x v="11"/>
    <s v="BG"/>
    <s v="P"/>
    <s v="Y"/>
    <s v="A"/>
    <s v="ACTIVO"/>
    <s v="BANCA PREFERENCIAL"/>
    <n v="427508.14659999998"/>
    <n v="25000"/>
    <n v="466650"/>
    <x v="0"/>
    <n v="15000"/>
  </r>
  <r>
    <x v="5682"/>
    <x v="1"/>
    <n v="7035"/>
    <x v="5682"/>
    <n v="2938"/>
    <x v="23"/>
    <s v="BG"/>
    <s v="C"/>
    <s v="Y"/>
    <s v="A"/>
    <s v="ACTIVO"/>
    <s v="BANCA PREFERENCIAL"/>
    <s v="ND"/>
    <s v="ND"/>
    <s v="ND"/>
    <x v="1"/>
    <n v="0"/>
  </r>
  <r>
    <x v="5683"/>
    <x v="1"/>
    <n v="6210"/>
    <x v="5683"/>
    <n v="3300"/>
    <x v="24"/>
    <s v="BG"/>
    <s v="P"/>
    <s v="Y"/>
    <s v="A"/>
    <s v="ACTIVO"/>
    <s v="BANCA PREFERENCIAL"/>
    <s v="ND"/>
    <s v="ND"/>
    <s v="ND"/>
    <x v="0"/>
    <n v="8000"/>
  </r>
  <r>
    <x v="5684"/>
    <x v="0"/>
    <n v="8398"/>
    <x v="5684"/>
    <n v="3002"/>
    <x v="11"/>
    <s v="BG"/>
    <s v="P"/>
    <s v="Y"/>
    <s v="A"/>
    <s v="ACTIVO"/>
    <s v="BANCA PREFERENCIAL"/>
    <n v="33498.035000000003"/>
    <n v="15000"/>
    <n v="0"/>
    <x v="0"/>
    <n v="0"/>
  </r>
  <r>
    <x v="5685"/>
    <x v="0"/>
    <n v="7989"/>
    <x v="5685"/>
    <n v="3704"/>
    <x v="15"/>
    <s v="BG"/>
    <s v="P"/>
    <s v="Y"/>
    <s v="A"/>
    <s v="ACTIVO"/>
    <s v="BANCA PREFERENCIAL"/>
    <n v="5153.1931999999997"/>
    <n v="11250"/>
    <n v="380000"/>
    <x v="0"/>
    <n v="8000"/>
  </r>
  <r>
    <x v="5686"/>
    <x v="0"/>
    <n v="8230"/>
    <x v="5686"/>
    <n v="3002"/>
    <x v="11"/>
    <s v="BG"/>
    <s v="P"/>
    <s v="Y"/>
    <s v="A"/>
    <s v="ACTIVO"/>
    <s v="BANCA PREFERENCIAL"/>
    <n v="7032.5232999999998"/>
    <n v="15000"/>
    <n v="0"/>
    <x v="0"/>
    <n v="10000"/>
  </r>
  <r>
    <x v="5687"/>
    <x v="0"/>
    <n v="9498"/>
    <x v="5687"/>
    <n v="2066"/>
    <x v="10"/>
    <s v="BG"/>
    <s v="P"/>
    <s v="Y"/>
    <s v="A"/>
    <s v="ACTIVO"/>
    <s v="BANCA PREFERENCIAL"/>
    <n v="29744.9"/>
    <n v="15000"/>
    <n v="214829.30989999999"/>
    <x v="0"/>
    <n v="7000"/>
  </r>
  <r>
    <x v="5688"/>
    <x v="1"/>
    <n v="9498"/>
    <x v="5688"/>
    <n v="2066"/>
    <x v="10"/>
    <s v="BG"/>
    <s v="P"/>
    <s v="Y"/>
    <s v="A"/>
    <s v="ACTIVO"/>
    <s v="BANCA PREFERENCIAL"/>
    <s v="ND"/>
    <s v="ND"/>
    <s v="ND"/>
    <x v="0"/>
    <n v="7000"/>
  </r>
  <r>
    <x v="5689"/>
    <x v="1"/>
    <n v="7360"/>
    <x v="5689"/>
    <n v="2938"/>
    <x v="23"/>
    <s v="BG"/>
    <s v="C"/>
    <s v="Y"/>
    <s v="A"/>
    <s v="ACTIVO"/>
    <s v="BANCA PREFERENCIAL"/>
    <s v="ND"/>
    <s v="ND"/>
    <s v="ND"/>
    <x v="1"/>
    <n v="0"/>
  </r>
  <r>
    <x v="5690"/>
    <x v="0"/>
    <n v="8729"/>
    <x v="5690"/>
    <n v="8782"/>
    <x v="0"/>
    <s v="BG"/>
    <s v="P"/>
    <s v="Y"/>
    <s v="A"/>
    <s v="ACTIVO"/>
    <s v="BANCA PREFERENCIAL"/>
    <n v="6886.7916999999998"/>
    <n v="10000"/>
    <n v="355740"/>
    <x v="0"/>
    <n v="13000"/>
  </r>
  <r>
    <x v="5691"/>
    <x v="0"/>
    <n v="8500"/>
    <x v="5691"/>
    <n v="3002"/>
    <x v="11"/>
    <s v="BG"/>
    <s v="P"/>
    <s v="Y"/>
    <s v="A"/>
    <s v="ACTIVO"/>
    <s v="BANCA PREFERENCIAL"/>
    <n v="32006.444899999999"/>
    <n v="0"/>
    <n v="0"/>
    <x v="0"/>
    <n v="1000"/>
  </r>
  <r>
    <x v="5692"/>
    <x v="1"/>
    <n v="5325"/>
    <x v="5692"/>
    <n v="5823"/>
    <x v="4"/>
    <s v="BG"/>
    <s v="P"/>
    <s v="Y"/>
    <s v="A"/>
    <s v="ACTIVO"/>
    <s v="BANCA PREFERENCIAL"/>
    <s v="ND"/>
    <s v="ND"/>
    <s v="ND"/>
    <x v="0"/>
    <n v="0"/>
  </r>
  <r>
    <x v="5693"/>
    <x v="0"/>
    <n v="8918"/>
    <x v="5693"/>
    <n v="1910"/>
    <x v="1"/>
    <s v="BG"/>
    <s v="P"/>
    <s v="Y"/>
    <s v="A"/>
    <s v="ACTIVO"/>
    <s v="BANCA PREFERENCIAL"/>
    <n v="36672.375"/>
    <n v="10500"/>
    <n v="181517.5"/>
    <x v="0"/>
    <n v="5000"/>
  </r>
  <r>
    <x v="5694"/>
    <x v="1"/>
    <n v="6860"/>
    <x v="5694"/>
    <n v="10054"/>
    <x v="30"/>
    <s v="BG"/>
    <s v="P"/>
    <s v="Y"/>
    <s v="A"/>
    <s v="ACTIVO"/>
    <s v="BANCA PREFERENCIAL"/>
    <s v="ND"/>
    <s v="ND"/>
    <s v="ND"/>
    <x v="0"/>
    <n v="1000"/>
  </r>
  <r>
    <x v="5695"/>
    <x v="0"/>
    <n v="10901"/>
    <x v="5695"/>
    <n v="4775"/>
    <x v="18"/>
    <s v="BG"/>
    <s v="P"/>
    <s v="Y"/>
    <s v="A"/>
    <s v="ACTIVO"/>
    <s v="BANCA PREFERENCIAL"/>
    <n v="1750.0299"/>
    <n v="0"/>
    <n v="174998.6"/>
    <x v="0"/>
    <n v="0"/>
  </r>
  <r>
    <x v="5696"/>
    <x v="1"/>
    <n v="5498"/>
    <x v="5696"/>
    <n v="5823"/>
    <x v="4"/>
    <s v="BG"/>
    <s v="P"/>
    <s v="Y"/>
    <s v="A"/>
    <s v="ACTIVO"/>
    <s v="BANCA PREFERENCIAL"/>
    <s v="ND"/>
    <s v="ND"/>
    <s v="ND"/>
    <x v="0"/>
    <n v="25000"/>
  </r>
  <r>
    <x v="5697"/>
    <x v="1"/>
    <n v="5380"/>
    <x v="5697"/>
    <n v="5823"/>
    <x v="4"/>
    <s v="BG"/>
    <s v="P"/>
    <s v="Y"/>
    <s v="A"/>
    <s v="ACTIVO"/>
    <s v="BANCA PREFERENCIAL"/>
    <s v="ND"/>
    <s v="ND"/>
    <s v="ND"/>
    <x v="0"/>
    <n v="0"/>
  </r>
  <r>
    <x v="5698"/>
    <x v="0"/>
    <n v="8386"/>
    <x v="5698"/>
    <n v="3002"/>
    <x v="11"/>
    <s v="BG"/>
    <s v="P"/>
    <s v="Y"/>
    <s v="A"/>
    <s v="ACTIVO"/>
    <s v="BANCA PREFERENCIAL"/>
    <n v="6775.8117000000002"/>
    <n v="14250"/>
    <n v="284530.09000000003"/>
    <x v="0"/>
    <n v="15000"/>
  </r>
  <r>
    <x v="5699"/>
    <x v="0"/>
    <n v="7333"/>
    <x v="5699"/>
    <n v="5823"/>
    <x v="4"/>
    <s v="BG"/>
    <s v="P"/>
    <s v="Y"/>
    <s v="A"/>
    <s v="ACTIVO"/>
    <s v="BANCA PREFERENCIAL"/>
    <n v="466145.51659999997"/>
    <n v="10000"/>
    <n v="0"/>
    <x v="0"/>
    <n v="8000"/>
  </r>
  <r>
    <x v="5700"/>
    <x v="0"/>
    <n v="7474"/>
    <x v="5700"/>
    <n v="3704"/>
    <x v="15"/>
    <s v="BG"/>
    <s v="P"/>
    <s v="Y"/>
    <s v="A"/>
    <s v="ACTIVO"/>
    <s v="BANCA PREFERENCIAL"/>
    <n v="611.27170000000001"/>
    <n v="15000"/>
    <n v="0"/>
    <x v="0"/>
    <n v="0"/>
  </r>
  <r>
    <x v="5701"/>
    <x v="0"/>
    <n v="8393"/>
    <x v="5701"/>
    <n v="3002"/>
    <x v="11"/>
    <s v="BG"/>
    <s v="P"/>
    <s v="Y"/>
    <s v="A"/>
    <s v="ACTIVO"/>
    <s v="BANCA PREFERENCIAL"/>
    <n v="238722.76670000001"/>
    <n v="10000"/>
    <n v="0"/>
    <x v="0"/>
    <n v="11000"/>
  </r>
  <r>
    <x v="5702"/>
    <x v="1"/>
    <n v="5380"/>
    <x v="5702"/>
    <n v="5823"/>
    <x v="4"/>
    <s v="BG"/>
    <s v="C"/>
    <s v="Y"/>
    <s v="A"/>
    <s v="ACTIVO"/>
    <s v="BANCA PREFERENCIAL"/>
    <s v="ND"/>
    <s v="ND"/>
    <s v="ND"/>
    <x v="1"/>
    <n v="0"/>
  </r>
  <r>
    <x v="5703"/>
    <x v="1"/>
    <n v="6548"/>
    <x v="5703"/>
    <n v="2627"/>
    <x v="12"/>
    <s v="BG"/>
    <s v="P"/>
    <s v="Y"/>
    <s v="A"/>
    <s v="ACTIVO"/>
    <s v="BANCA PREFERENCIAL"/>
    <s v="ND"/>
    <s v="ND"/>
    <s v="ND"/>
    <x v="0"/>
    <n v="0"/>
  </r>
  <r>
    <x v="5704"/>
    <x v="1"/>
    <n v="7031"/>
    <x v="5704"/>
    <n v="2938"/>
    <x v="23"/>
    <s v="BG"/>
    <s v="C"/>
    <s v="Y"/>
    <s v="A"/>
    <s v="ACTIVO"/>
    <s v="BANCA PREFERENCIAL"/>
    <s v="ND"/>
    <s v="ND"/>
    <s v="ND"/>
    <x v="1"/>
    <n v="0"/>
  </r>
  <r>
    <x v="5705"/>
    <x v="1"/>
    <n v="5660"/>
    <x v="5705"/>
    <n v="8655"/>
    <x v="8"/>
    <s v="BG"/>
    <s v="P"/>
    <s v="Y"/>
    <s v="A"/>
    <s v="ACTIVO"/>
    <s v="BANCA PREFERENCIAL"/>
    <s v="ND"/>
    <s v="ND"/>
    <s v="ND"/>
    <x v="0"/>
    <n v="2841"/>
  </r>
  <r>
    <x v="5706"/>
    <x v="0"/>
    <n v="9967"/>
    <x v="5706"/>
    <n v="2066"/>
    <x v="10"/>
    <s v="BG"/>
    <s v="P"/>
    <s v="Y"/>
    <s v="A"/>
    <s v="ACTIVO"/>
    <s v="BANCA PREFERENCIAL"/>
    <n v="30333.784899999999"/>
    <n v="0"/>
    <n v="0"/>
    <x v="0"/>
    <n v="15000"/>
  </r>
  <r>
    <x v="5707"/>
    <x v="0"/>
    <n v="11112"/>
    <x v="5707"/>
    <n v="7900"/>
    <x v="19"/>
    <s v="BG"/>
    <s v="P"/>
    <s v="Y"/>
    <s v="A"/>
    <s v="ACTIVO"/>
    <s v="BANCA PREFERENCIAL"/>
    <n v="4072.2"/>
    <n v="4400"/>
    <n v="0"/>
    <x v="0"/>
    <n v="7000"/>
  </r>
  <r>
    <x v="5708"/>
    <x v="0"/>
    <n v="10144"/>
    <x v="5708"/>
    <n v="4775"/>
    <x v="18"/>
    <s v="BG"/>
    <s v="P"/>
    <s v="Y"/>
    <s v="A"/>
    <s v="ACTIVO"/>
    <s v="BANCA PREFERENCIAL"/>
    <n v="39073.305"/>
    <n v="15000"/>
    <n v="150219.92000000001"/>
    <x v="0"/>
    <n v="16500"/>
  </r>
  <r>
    <x v="5709"/>
    <x v="0"/>
    <n v="9818"/>
    <x v="5709"/>
    <n v="2066"/>
    <x v="10"/>
    <s v="BG"/>
    <s v="P"/>
    <s v="Y"/>
    <s v="A"/>
    <s v="ACTIVO"/>
    <s v="BANCA PREFERENCIAL"/>
    <n v="6319.8032999999996"/>
    <n v="15000"/>
    <n v="256353.6"/>
    <x v="0"/>
    <n v="7300"/>
  </r>
  <r>
    <x v="5710"/>
    <x v="1"/>
    <n v="2476"/>
    <x v="5710"/>
    <n v="8362"/>
    <x v="6"/>
    <s v="BG"/>
    <s v="P"/>
    <s v="Y"/>
    <s v="A"/>
    <s v="ACTIVO"/>
    <s v="BANCA PREFERENCIAL"/>
    <s v="ND"/>
    <s v="ND"/>
    <s v="ND"/>
    <x v="0"/>
    <n v="0"/>
  </r>
  <r>
    <x v="5711"/>
    <x v="0"/>
    <n v="7454"/>
    <x v="5711"/>
    <n v="3704"/>
    <x v="15"/>
    <s v="BG"/>
    <s v="P"/>
    <s v="Y"/>
    <s v="A"/>
    <s v="ACTIVO"/>
    <s v="BANCA PREFERENCIAL"/>
    <n v="381.55169999999998"/>
    <n v="7000"/>
    <n v="0"/>
    <x v="0"/>
    <n v="8500"/>
  </r>
  <r>
    <x v="5712"/>
    <x v="0"/>
    <n v="8387"/>
    <x v="5712"/>
    <n v="3002"/>
    <x v="11"/>
    <s v="BG"/>
    <s v="P"/>
    <s v="Y"/>
    <s v="A"/>
    <s v="ACTIVO"/>
    <s v="BANCA PREFERENCIAL"/>
    <n v="7679.1882999999998"/>
    <n v="20000"/>
    <n v="0"/>
    <x v="0"/>
    <n v="19166.669999999998"/>
  </r>
  <r>
    <x v="5713"/>
    <x v="1"/>
    <n v="9202"/>
    <x v="5713"/>
    <n v="8782"/>
    <x v="0"/>
    <s v="BG"/>
    <s v="P"/>
    <s v="Y"/>
    <s v="A"/>
    <s v="ACTIVO"/>
    <s v="BANCA PREFERENCIAL"/>
    <s v="ND"/>
    <s v="ND"/>
    <s v="ND"/>
    <x v="0"/>
    <n v="6500"/>
  </r>
  <r>
    <x v="5714"/>
    <x v="0"/>
    <n v="8917"/>
    <x v="5714"/>
    <n v="1910"/>
    <x v="1"/>
    <s v="BG"/>
    <s v="P"/>
    <s v="Y"/>
    <s v="A"/>
    <s v="ACTIVO"/>
    <s v="BANCA PREFERENCIAL"/>
    <n v="51375.6132"/>
    <n v="15000"/>
    <n v="230000"/>
    <x v="0"/>
    <n v="0"/>
  </r>
  <r>
    <x v="5715"/>
    <x v="0"/>
    <n v="10734"/>
    <x v="5715"/>
    <n v="3704"/>
    <x v="15"/>
    <s v="BG"/>
    <s v="P"/>
    <s v="Y"/>
    <s v="A"/>
    <s v="ACTIVO"/>
    <s v="BANCA PREFERENCIAL"/>
    <n v="14482.235000000001"/>
    <n v="25000"/>
    <n v="0"/>
    <x v="0"/>
    <n v="6868"/>
  </r>
  <r>
    <x v="5716"/>
    <x v="0"/>
    <n v="10172"/>
    <x v="5716"/>
    <n v="4775"/>
    <x v="18"/>
    <s v="BG"/>
    <s v="P"/>
    <s v="Y"/>
    <s v="A"/>
    <s v="ACTIVO"/>
    <s v="BANCA PREFERENCIAL"/>
    <n v="37491.7166"/>
    <n v="15600"/>
    <n v="0"/>
    <x v="0"/>
    <n v="6896"/>
  </r>
  <r>
    <x v="5717"/>
    <x v="1"/>
    <n v="5355"/>
    <x v="5717"/>
    <n v="7191"/>
    <x v="25"/>
    <s v="BG"/>
    <s v="C"/>
    <s v="Y"/>
    <s v="B"/>
    <s v="INACTIVO"/>
    <s v="BANCA PREFERENCIAL"/>
    <s v="ND"/>
    <s v="ND"/>
    <s v="ND"/>
    <x v="2"/>
    <n v="0"/>
  </r>
  <r>
    <x v="5718"/>
    <x v="1"/>
    <n v="1644"/>
    <x v="5718"/>
    <n v="5823"/>
    <x v="4"/>
    <s v="BG"/>
    <s v="P"/>
    <s v="Y"/>
    <s v="A"/>
    <s v="ACTIVO"/>
    <s v="BANCA PREFERENCIAL"/>
    <s v="ND"/>
    <s v="ND"/>
    <s v="ND"/>
    <x v="0"/>
    <n v="0"/>
  </r>
  <r>
    <x v="5719"/>
    <x v="0"/>
    <n v="9288"/>
    <x v="5719"/>
    <n v="5289"/>
    <x v="16"/>
    <s v="BG"/>
    <s v="P"/>
    <s v="Y"/>
    <s v="A"/>
    <s v="ACTIVO"/>
    <s v="BANCA PREFERENCIAL"/>
    <n v="918.85320000000002"/>
    <n v="15000"/>
    <n v="0"/>
    <x v="0"/>
    <n v="8000"/>
  </r>
  <r>
    <x v="5720"/>
    <x v="0"/>
    <n v="6263"/>
    <x v="5720"/>
    <n v="8362"/>
    <x v="6"/>
    <s v="BG"/>
    <s v="P"/>
    <s v="Y"/>
    <s v="A"/>
    <s v="ACTIVO"/>
    <s v="BANCA PREFERENCIAL"/>
    <n v="362986.48330000002"/>
    <n v="20000"/>
    <n v="0"/>
    <x v="0"/>
    <n v="3000"/>
  </r>
  <r>
    <x v="5721"/>
    <x v="1"/>
    <n v="6263"/>
    <x v="5721"/>
    <n v="8362"/>
    <x v="6"/>
    <s v="BG"/>
    <s v="P"/>
    <s v="Y"/>
    <s v="A"/>
    <s v="ACTIVO"/>
    <s v="BANCA PREFERENCIAL"/>
    <s v="ND"/>
    <s v="ND"/>
    <s v="ND"/>
    <x v="0"/>
    <n v="0"/>
  </r>
  <r>
    <x v="5722"/>
    <x v="1"/>
    <n v="6220"/>
    <x v="5722"/>
    <n v="2627"/>
    <x v="12"/>
    <s v="BG"/>
    <s v="C"/>
    <s v="Y"/>
    <s v="A"/>
    <s v="ACTIVO"/>
    <s v="BANCA PREFERENCIAL"/>
    <s v="ND"/>
    <s v="ND"/>
    <s v="ND"/>
    <x v="1"/>
    <n v="0"/>
  </r>
  <r>
    <x v="5723"/>
    <x v="1"/>
    <n v="5655"/>
    <x v="5723"/>
    <n v="2627"/>
    <x v="12"/>
    <s v="BG"/>
    <s v="P"/>
    <s v="Y"/>
    <s v="A"/>
    <s v="ACTIVO"/>
    <s v="BANCA PREFERENCIAL"/>
    <s v="ND"/>
    <s v="ND"/>
    <s v="ND"/>
    <x v="0"/>
    <n v="0"/>
  </r>
  <r>
    <x v="5724"/>
    <x v="1"/>
    <n v="5655"/>
    <x v="5724"/>
    <n v="2627"/>
    <x v="12"/>
    <s v="BG"/>
    <s v="P"/>
    <s v="Y"/>
    <s v="A"/>
    <s v="ACTIVO"/>
    <s v="BANCA PREFERENCIAL"/>
    <s v="ND"/>
    <s v="ND"/>
    <s v="ND"/>
    <x v="0"/>
    <n v="0"/>
  </r>
  <r>
    <x v="5725"/>
    <x v="0"/>
    <n v="10357"/>
    <x v="5725"/>
    <n v="1237"/>
    <x v="17"/>
    <s v="BG"/>
    <s v="P"/>
    <s v="Y"/>
    <s v="A"/>
    <s v="ACTIVO"/>
    <s v="BANCA PREFERENCIAL"/>
    <n v="2603.2150000000001"/>
    <n v="3000"/>
    <n v="0"/>
    <x v="0"/>
    <n v="7916.67"/>
  </r>
  <r>
    <x v="5726"/>
    <x v="0"/>
    <n v="10619"/>
    <x v="5726"/>
    <n v="4775"/>
    <x v="18"/>
    <s v="BG"/>
    <s v="P"/>
    <s v="Y"/>
    <s v="A"/>
    <s v="ACTIVO"/>
    <s v="BANCA PREFERENCIAL"/>
    <n v="40800.385000000002"/>
    <n v="15000"/>
    <n v="194188.39989999999"/>
    <x v="0"/>
    <n v="6086"/>
  </r>
  <r>
    <x v="5727"/>
    <x v="0"/>
    <n v="9822"/>
    <x v="5727"/>
    <n v="2066"/>
    <x v="10"/>
    <s v="BG"/>
    <s v="P"/>
    <s v="Y"/>
    <s v="A"/>
    <s v="ACTIVO"/>
    <s v="BANCA PREFERENCIAL"/>
    <n v="3498.3667"/>
    <n v="18000"/>
    <n v="269500"/>
    <x v="0"/>
    <n v="6000"/>
  </r>
  <r>
    <x v="5728"/>
    <x v="1"/>
    <n v="6150"/>
    <x v="5728"/>
    <n v="8655"/>
    <x v="8"/>
    <s v="BG"/>
    <s v="C"/>
    <s v="Y"/>
    <s v="A"/>
    <s v="ACTIVO"/>
    <s v="BANCA PREFERENCIAL"/>
    <s v="ND"/>
    <s v="ND"/>
    <s v="ND"/>
    <x v="1"/>
    <n v="0"/>
  </r>
  <r>
    <x v="5729"/>
    <x v="0"/>
    <n v="11654"/>
    <x v="5729"/>
    <n v="2627"/>
    <x v="12"/>
    <s v="BG"/>
    <s v="P"/>
    <s v="Y"/>
    <s v="A"/>
    <s v="ACTIVO"/>
    <s v="BANCA PREFERENCIAL"/>
    <n v="55521.86"/>
    <n v="25000"/>
    <n v="0"/>
    <x v="0"/>
    <n v="8000"/>
  </r>
  <r>
    <x v="5730"/>
    <x v="0"/>
    <n v="7453"/>
    <x v="5730"/>
    <n v="3704"/>
    <x v="15"/>
    <s v="BG"/>
    <s v="P"/>
    <s v="Y"/>
    <s v="A"/>
    <s v="ACTIVO"/>
    <s v="BANCA PREFERENCIAL"/>
    <n v="10552.075000000001"/>
    <n v="20000"/>
    <n v="297209.59999999998"/>
    <x v="0"/>
    <n v="10000"/>
  </r>
  <r>
    <x v="5731"/>
    <x v="0"/>
    <n v="5842"/>
    <x v="5731"/>
    <n v="6858"/>
    <x v="5"/>
    <s v="BG"/>
    <s v="P"/>
    <s v="Y"/>
    <s v="A"/>
    <s v="ACTIVO"/>
    <s v="BANCA PREFERENCIAL"/>
    <n v="75528.763300000006"/>
    <n v="20000"/>
    <n v="885248"/>
    <x v="0"/>
    <n v="7500"/>
  </r>
  <r>
    <x v="5732"/>
    <x v="0"/>
    <n v="7411"/>
    <x v="5732"/>
    <n v="4775"/>
    <x v="18"/>
    <s v="BG"/>
    <s v="P"/>
    <s v="Y"/>
    <s v="A"/>
    <s v="ACTIVO"/>
    <s v="BANCA PREFERENCIAL"/>
    <n v="401.54329999999999"/>
    <n v="9000"/>
    <n v="0"/>
    <x v="0"/>
    <n v="7000"/>
  </r>
  <r>
    <x v="5733"/>
    <x v="0"/>
    <n v="8193"/>
    <x v="5733"/>
    <n v="2938"/>
    <x v="23"/>
    <s v="BG"/>
    <s v="P"/>
    <s v="Y"/>
    <s v="A"/>
    <s v="ACTIVO"/>
    <s v="BANCA PREFERENCIAL"/>
    <n v="34230.611700000001"/>
    <n v="15000"/>
    <n v="239040"/>
    <x v="0"/>
    <n v="33068"/>
  </r>
  <r>
    <x v="5734"/>
    <x v="1"/>
    <n v="11464"/>
    <x v="5734"/>
    <n v="5382"/>
    <x v="14"/>
    <s v="BG"/>
    <s v="C"/>
    <s v="Y"/>
    <s v="A"/>
    <s v="ACTIVO"/>
    <s v="BANCA PREFERENCIAL"/>
    <s v="ND"/>
    <s v="ND"/>
    <s v="ND"/>
    <x v="1"/>
    <n v="0"/>
  </r>
  <r>
    <x v="5735"/>
    <x v="0"/>
    <n v="9257"/>
    <x v="5735"/>
    <n v="5289"/>
    <x v="16"/>
    <s v="BG"/>
    <s v="P"/>
    <s v="Y"/>
    <s v="A"/>
    <s v="ACTIVO"/>
    <s v="BANCA PREFERENCIAL"/>
    <n v="152479.9467"/>
    <n v="10500"/>
    <n v="0"/>
    <x v="0"/>
    <n v="7000"/>
  </r>
  <r>
    <x v="5736"/>
    <x v="1"/>
    <n v="745"/>
    <x v="5736"/>
    <n v="6856"/>
    <x v="7"/>
    <s v="BG"/>
    <s v="C"/>
    <s v="Y"/>
    <s v="A"/>
    <s v="ACTIVO"/>
    <s v="BANCA PREFERENCIAL"/>
    <s v="ND"/>
    <s v="ND"/>
    <s v="ND"/>
    <x v="1"/>
    <n v="0"/>
  </r>
  <r>
    <x v="5737"/>
    <x v="0"/>
    <n v="10158"/>
    <x v="5737"/>
    <n v="3002"/>
    <x v="11"/>
    <s v="BG"/>
    <s v="P"/>
    <s v="Y"/>
    <s v="B"/>
    <s v="INACTIVO"/>
    <s v="BANCA PREFERENCIAL"/>
    <n v="7076.18"/>
    <n v="0"/>
    <n v="0"/>
    <x v="2"/>
    <n v="0"/>
  </r>
  <r>
    <x v="5738"/>
    <x v="0"/>
    <n v="10599"/>
    <x v="5738"/>
    <n v="4775"/>
    <x v="18"/>
    <s v="BG"/>
    <s v="P"/>
    <s v="Y"/>
    <s v="A"/>
    <s v="ACTIVO"/>
    <s v="BANCA PREFERENCIAL"/>
    <n v="23958.729899999998"/>
    <n v="0"/>
    <n v="0"/>
    <x v="0"/>
    <n v="6000"/>
  </r>
  <r>
    <x v="5739"/>
    <x v="1"/>
    <n v="5647"/>
    <x v="5739"/>
    <n v="8655"/>
    <x v="8"/>
    <s v="BG"/>
    <s v="C"/>
    <s v="Y"/>
    <s v="A"/>
    <s v="ACTIVO"/>
    <s v="BANCA PREFERENCIAL"/>
    <s v="ND"/>
    <s v="ND"/>
    <s v="ND"/>
    <x v="1"/>
    <n v="0"/>
  </r>
  <r>
    <x v="5740"/>
    <x v="1"/>
    <n v="5647"/>
    <x v="5740"/>
    <n v="8655"/>
    <x v="8"/>
    <s v="BG"/>
    <s v="C"/>
    <s v="Y"/>
    <s v="A"/>
    <s v="ACTIVO"/>
    <s v="BANCA PREFERENCIAL"/>
    <s v="ND"/>
    <s v="ND"/>
    <s v="ND"/>
    <x v="1"/>
    <n v="0"/>
  </r>
  <r>
    <x v="5741"/>
    <x v="1"/>
    <n v="2570"/>
    <x v="5741"/>
    <n v="6858"/>
    <x v="5"/>
    <s v="BG"/>
    <s v="C"/>
    <s v="Y"/>
    <s v="A"/>
    <s v="ACTIVO"/>
    <s v="BANCA PREFERENCIAL"/>
    <s v="ND"/>
    <s v="ND"/>
    <s v="ND"/>
    <x v="1"/>
    <n v="0"/>
  </r>
  <r>
    <x v="5742"/>
    <x v="0"/>
    <n v="8928"/>
    <x v="5742"/>
    <n v="1910"/>
    <x v="1"/>
    <s v="BG"/>
    <s v="P"/>
    <s v="Y"/>
    <s v="A"/>
    <s v="ACTIVO"/>
    <s v="BANCA PREFERENCIAL"/>
    <n v="629.53989999999999"/>
    <n v="15000"/>
    <n v="0"/>
    <x v="0"/>
    <n v="7000"/>
  </r>
  <r>
    <x v="5743"/>
    <x v="1"/>
    <n v="11107"/>
    <x v="5743"/>
    <n v="1275"/>
    <x v="3"/>
    <s v="BG"/>
    <s v="P"/>
    <s v="Y"/>
    <s v="A"/>
    <s v="ACTIVO"/>
    <s v="BANCA PREFERENCIAL"/>
    <s v="ND"/>
    <s v="ND"/>
    <s v="ND"/>
    <x v="0"/>
    <n v="2500"/>
  </r>
  <r>
    <x v="5744"/>
    <x v="0"/>
    <n v="5475"/>
    <x v="5744"/>
    <n v="2938"/>
    <x v="23"/>
    <s v="BG"/>
    <s v="P"/>
    <s v="Y"/>
    <s v="A"/>
    <s v="ACTIVO"/>
    <s v="BANCA PREFERENCIAL"/>
    <n v="701431.33160000003"/>
    <n v="9960"/>
    <n v="0"/>
    <x v="0"/>
    <n v="0"/>
  </r>
  <r>
    <x v="5745"/>
    <x v="1"/>
    <n v="1980"/>
    <x v="5745"/>
    <n v="2627"/>
    <x v="12"/>
    <s v="BG"/>
    <s v="P"/>
    <s v="Y"/>
    <s v="A"/>
    <s v="ACTIVO"/>
    <s v="BANCA PREFERENCIAL"/>
    <s v="ND"/>
    <s v="ND"/>
    <s v="ND"/>
    <x v="0"/>
    <n v="2500"/>
  </r>
  <r>
    <x v="5746"/>
    <x v="0"/>
    <n v="8915"/>
    <x v="5746"/>
    <n v="1910"/>
    <x v="1"/>
    <s v="BG"/>
    <s v="P"/>
    <s v="Y"/>
    <s v="A"/>
    <s v="ACTIVO"/>
    <s v="BANCA PREFERENCIAL"/>
    <n v="3342.7233000000001"/>
    <n v="15000"/>
    <n v="0"/>
    <x v="0"/>
    <n v="16156.96"/>
  </r>
  <r>
    <x v="5747"/>
    <x v="0"/>
    <n v="10120"/>
    <x v="5747"/>
    <n v="4775"/>
    <x v="18"/>
    <s v="BG"/>
    <s v="P"/>
    <s v="Y"/>
    <s v="A"/>
    <s v="ACTIVO"/>
    <s v="BANCA PREFERENCIAL"/>
    <n v="5833.9566999999997"/>
    <n v="15000"/>
    <n v="200000"/>
    <x v="0"/>
    <n v="10731"/>
  </r>
  <r>
    <x v="5748"/>
    <x v="0"/>
    <n v="7348"/>
    <x v="5748"/>
    <n v="4775"/>
    <x v="18"/>
    <s v="BG"/>
    <s v="P"/>
    <s v="Y"/>
    <s v="A"/>
    <s v="ACTIVO"/>
    <s v="BANCA PREFERENCIAL"/>
    <n v="95056.85"/>
    <n v="10000"/>
    <n v="0"/>
    <x v="0"/>
    <n v="7000"/>
  </r>
  <r>
    <x v="5749"/>
    <x v="1"/>
    <n v="2785"/>
    <x v="5749"/>
    <n v="8655"/>
    <x v="8"/>
    <s v="BG"/>
    <s v="C"/>
    <s v="Y"/>
    <s v="A"/>
    <s v="ACTIVO"/>
    <s v="BANCA PREFERENCIAL"/>
    <s v="ND"/>
    <s v="ND"/>
    <s v="ND"/>
    <x v="1"/>
    <n v="0"/>
  </r>
  <r>
    <x v="5750"/>
    <x v="1"/>
    <n v="6714"/>
    <x v="5750"/>
    <n v="8362"/>
    <x v="6"/>
    <s v="BG"/>
    <s v="C"/>
    <s v="Y"/>
    <s v="A"/>
    <s v="ACTIVO"/>
    <s v="BANCA PREFERENCIAL"/>
    <s v="ND"/>
    <s v="ND"/>
    <s v="ND"/>
    <x v="1"/>
    <n v="0"/>
  </r>
  <r>
    <x v="5751"/>
    <x v="1"/>
    <n v="4679"/>
    <x v="5751"/>
    <n v="3694"/>
    <x v="21"/>
    <s v="BG"/>
    <s v="C"/>
    <s v="Y"/>
    <s v="A"/>
    <s v="ACTIVO"/>
    <s v="BANCA PREFERENCIAL"/>
    <s v="ND"/>
    <s v="ND"/>
    <s v="ND"/>
    <x v="1"/>
    <n v="0"/>
  </r>
  <r>
    <x v="5752"/>
    <x v="0"/>
    <n v="8292"/>
    <x v="5752"/>
    <n v="3002"/>
    <x v="11"/>
    <s v="BG"/>
    <s v="P"/>
    <s v="Y"/>
    <s v="A"/>
    <s v="ACTIVO"/>
    <s v="BANCA PREFERENCIAL"/>
    <n v="2295.3717000000001"/>
    <n v="17500"/>
    <n v="0"/>
    <x v="0"/>
    <n v="9000"/>
  </r>
  <r>
    <x v="5753"/>
    <x v="0"/>
    <n v="6233"/>
    <x v="5753"/>
    <n v="3828"/>
    <x v="22"/>
    <s v="BG"/>
    <s v="P"/>
    <s v="Y"/>
    <s v="A"/>
    <s v="ACTIVO"/>
    <s v="BANCA PREFERENCIAL"/>
    <n v="660.67330000000004"/>
    <n v="10000"/>
    <n v="464000"/>
    <x v="0"/>
    <n v="10902.12"/>
  </r>
  <r>
    <x v="5754"/>
    <x v="0"/>
    <n v="11748"/>
    <x v="5754"/>
    <n v="7191"/>
    <x v="25"/>
    <s v="BG"/>
    <s v="P"/>
    <s v="Y"/>
    <s v="A"/>
    <s v="ACTIVO"/>
    <s v="BANCA PREFERENCIAL"/>
    <n v="192245.08989999999"/>
    <n v="6000"/>
    <n v="0"/>
    <x v="0"/>
    <n v="1000"/>
  </r>
  <r>
    <x v="5755"/>
    <x v="0"/>
    <n v="7630"/>
    <x v="5755"/>
    <n v="5382"/>
    <x v="14"/>
    <s v="BG"/>
    <s v="P"/>
    <s v="Y"/>
    <s v="A"/>
    <s v="ACTIVO"/>
    <s v="BANCA PREFERENCIAL"/>
    <n v="6875.19"/>
    <n v="0"/>
    <n v="0"/>
    <x v="0"/>
    <n v="10000"/>
  </r>
  <r>
    <x v="5756"/>
    <x v="0"/>
    <n v="10451"/>
    <x v="5756"/>
    <n v="1237"/>
    <x v="17"/>
    <s v="BG"/>
    <s v="P"/>
    <s v="Y"/>
    <s v="A"/>
    <s v="ACTIVO"/>
    <s v="BANCA PREFERENCIAL"/>
    <n v="113951.3282"/>
    <n v="13000"/>
    <n v="0"/>
    <x v="0"/>
    <n v="0"/>
  </r>
  <r>
    <x v="5757"/>
    <x v="1"/>
    <n v="8080"/>
    <x v="5757"/>
    <n v="2938"/>
    <x v="23"/>
    <s v="BG"/>
    <s v="C"/>
    <s v="Y"/>
    <s v="A"/>
    <s v="ACTIVO"/>
    <s v="BANCA PREFERENCIAL"/>
    <s v="ND"/>
    <s v="ND"/>
    <s v="ND"/>
    <x v="1"/>
    <n v="0"/>
  </r>
  <r>
    <x v="5758"/>
    <x v="1"/>
    <n v="4793"/>
    <x v="5758"/>
    <n v="5823"/>
    <x v="4"/>
    <s v="BG"/>
    <s v="C"/>
    <s v="Y"/>
    <s v="A"/>
    <s v="ACTIVO"/>
    <s v="BANCA PREFERENCIAL"/>
    <s v="ND"/>
    <s v="ND"/>
    <s v="ND"/>
    <x v="1"/>
    <n v="0"/>
  </r>
  <r>
    <x v="5759"/>
    <x v="0"/>
    <n v="8736"/>
    <x v="5759"/>
    <n v="8782"/>
    <x v="0"/>
    <s v="BG"/>
    <s v="P"/>
    <s v="Y"/>
    <s v="A"/>
    <s v="ACTIVO"/>
    <s v="BANCA PREFERENCIAL"/>
    <n v="9672.8633000000009"/>
    <n v="10000"/>
    <n v="0"/>
    <x v="0"/>
    <n v="12000"/>
  </r>
  <r>
    <x v="5760"/>
    <x v="0"/>
    <n v="7433"/>
    <x v="5760"/>
    <n v="2938"/>
    <x v="23"/>
    <s v="BG"/>
    <s v="P"/>
    <s v="Y"/>
    <s v="A"/>
    <s v="ACTIVO"/>
    <s v="BANCA PREFERENCIAL"/>
    <n v="27044.656599999998"/>
    <n v="15000"/>
    <n v="0"/>
    <x v="0"/>
    <n v="6000"/>
  </r>
  <r>
    <x v="5761"/>
    <x v="0"/>
    <n v="10266"/>
    <x v="5761"/>
    <n v="1237"/>
    <x v="17"/>
    <s v="BG"/>
    <s v="P"/>
    <s v="Y"/>
    <s v="A"/>
    <s v="ACTIVO"/>
    <s v="BANCA PREFERENCIAL"/>
    <n v="3686.5832999999998"/>
    <n v="10000"/>
    <n v="0"/>
    <x v="0"/>
    <n v="9000"/>
  </r>
  <r>
    <x v="5762"/>
    <x v="0"/>
    <n v="8274"/>
    <x v="5762"/>
    <n v="3002"/>
    <x v="11"/>
    <s v="BG"/>
    <s v="P"/>
    <s v="Y"/>
    <s v="A"/>
    <s v="ACTIVO"/>
    <s v="BANCA PREFERENCIAL"/>
    <n v="551.9049"/>
    <n v="10500"/>
    <n v="0"/>
    <x v="0"/>
    <n v="7000"/>
  </r>
  <r>
    <x v="5763"/>
    <x v="0"/>
    <n v="7195"/>
    <x v="5763"/>
    <n v="8782"/>
    <x v="0"/>
    <s v="BG"/>
    <s v="P"/>
    <s v="Y"/>
    <s v="A"/>
    <s v="ACTIVO"/>
    <s v="BANCA PREFERENCIAL"/>
    <n v="157249.08319999999"/>
    <n v="14900"/>
    <n v="321804"/>
    <x v="0"/>
    <n v="0"/>
  </r>
  <r>
    <x v="5764"/>
    <x v="1"/>
    <n v="7195"/>
    <x v="5764"/>
    <n v="8782"/>
    <x v="0"/>
    <s v="BG"/>
    <s v="P"/>
    <s v="Y"/>
    <s v="A"/>
    <s v="ACTIVO"/>
    <s v="BANCA PREFERENCIAL"/>
    <s v="ND"/>
    <s v="ND"/>
    <s v="ND"/>
    <x v="0"/>
    <n v="815.21"/>
  </r>
  <r>
    <x v="5765"/>
    <x v="0"/>
    <n v="10011"/>
    <x v="5765"/>
    <n v="5382"/>
    <x v="14"/>
    <s v="BG"/>
    <s v="P"/>
    <s v="Y"/>
    <s v="A"/>
    <s v="ACTIVO"/>
    <s v="BANCA PREFERENCIAL"/>
    <n v="439.56830000000002"/>
    <n v="2500"/>
    <n v="252548.1"/>
    <x v="0"/>
    <n v="18063.919999999998"/>
  </r>
  <r>
    <x v="5766"/>
    <x v="1"/>
    <n v="5507"/>
    <x v="5766"/>
    <n v="7191"/>
    <x v="25"/>
    <s v="BG"/>
    <s v="P"/>
    <s v="Y"/>
    <s v="A"/>
    <s v="ACTIVO"/>
    <s v="BANCA PREFERENCIAL"/>
    <s v="ND"/>
    <s v="ND"/>
    <s v="ND"/>
    <x v="0"/>
    <n v="1000"/>
  </r>
  <r>
    <x v="5767"/>
    <x v="1"/>
    <n v="5507"/>
    <x v="5767"/>
    <n v="7191"/>
    <x v="25"/>
    <s v="BG"/>
    <s v="P"/>
    <s v="Y"/>
    <s v="A"/>
    <s v="ACTIVO"/>
    <s v="BANCA PREFERENCIAL"/>
    <s v="ND"/>
    <s v="ND"/>
    <s v="ND"/>
    <x v="0"/>
    <n v="2000"/>
  </r>
  <r>
    <x v="5768"/>
    <x v="0"/>
    <n v="5507"/>
    <x v="5768"/>
    <n v="7191"/>
    <x v="25"/>
    <s v="BG"/>
    <s v="P"/>
    <s v="Y"/>
    <s v="A"/>
    <s v="ACTIVO"/>
    <s v="BANCA PREFERENCIAL"/>
    <n v="54114.198299999996"/>
    <n v="0"/>
    <n v="0"/>
    <x v="0"/>
    <n v="0"/>
  </r>
  <r>
    <x v="5769"/>
    <x v="1"/>
    <n v="6577"/>
    <x v="5769"/>
    <n v="8362"/>
    <x v="6"/>
    <s v="BG"/>
    <s v="P"/>
    <s v="Y"/>
    <s v="A"/>
    <s v="ACTIVO"/>
    <s v="BANCA PREFERENCIAL"/>
    <s v="ND"/>
    <s v="ND"/>
    <s v="ND"/>
    <x v="0"/>
    <n v="15000"/>
  </r>
  <r>
    <x v="5770"/>
    <x v="1"/>
    <n v="4281"/>
    <x v="5770"/>
    <n v="5823"/>
    <x v="4"/>
    <s v="BG"/>
    <s v="C"/>
    <s v="Y"/>
    <s v="A"/>
    <s v="ACTIVO"/>
    <s v="BANCA PREFERENCIAL"/>
    <s v="ND"/>
    <s v="ND"/>
    <s v="ND"/>
    <x v="1"/>
    <n v="0"/>
  </r>
  <r>
    <x v="5771"/>
    <x v="0"/>
    <n v="11010"/>
    <x v="5771"/>
    <n v="3002"/>
    <x v="11"/>
    <s v="BG"/>
    <s v="P"/>
    <s v="Y"/>
    <s v="A"/>
    <s v="ACTIVO"/>
    <s v="BANCA PREFERENCIAL"/>
    <n v="36525.086600000002"/>
    <n v="5080"/>
    <n v="0"/>
    <x v="0"/>
    <n v="4000"/>
  </r>
  <r>
    <x v="5772"/>
    <x v="0"/>
    <n v="8617"/>
    <x v="5772"/>
    <n v="1910"/>
    <x v="1"/>
    <s v="BG"/>
    <s v="P"/>
    <s v="Y"/>
    <s v="A"/>
    <s v="ACTIVO"/>
    <s v="BANCA PREFERENCIAL"/>
    <n v="11172.0933"/>
    <n v="15000"/>
    <n v="0"/>
    <x v="0"/>
    <n v="12000"/>
  </r>
  <r>
    <x v="5773"/>
    <x v="1"/>
    <n v="5521"/>
    <x v="5773"/>
    <n v="5823"/>
    <x v="4"/>
    <s v="BG"/>
    <s v="P"/>
    <s v="Y"/>
    <s v="R"/>
    <s v="TARJETA HABIENTE ADICIONAL"/>
    <s v="BANCA PREFERENCIAL"/>
    <s v="ND"/>
    <s v="ND"/>
    <s v="ND"/>
    <x v="0"/>
    <n v="0"/>
  </r>
  <r>
    <x v="5774"/>
    <x v="0"/>
    <n v="5521"/>
    <x v="5774"/>
    <n v="5823"/>
    <x v="4"/>
    <s v="BG"/>
    <s v="P"/>
    <s v="Y"/>
    <s v="A"/>
    <s v="ACTIVO"/>
    <s v="BANCA PREFERENCIAL"/>
    <n v="0"/>
    <n v="15000"/>
    <n v="0"/>
    <x v="0"/>
    <n v="0"/>
  </r>
  <r>
    <x v="5775"/>
    <x v="0"/>
    <n v="11756"/>
    <x v="5775"/>
    <n v="7191"/>
    <x v="25"/>
    <s v="BG"/>
    <s v="P"/>
    <s v="Y"/>
    <s v="A"/>
    <s v="ACTIVO"/>
    <s v="BANCA PREFERENCIAL"/>
    <n v="194592.50659999999"/>
    <n v="0"/>
    <n v="0"/>
    <x v="0"/>
    <n v="4000"/>
  </r>
  <r>
    <x v="5776"/>
    <x v="0"/>
    <n v="8480"/>
    <x v="5776"/>
    <n v="3002"/>
    <x v="11"/>
    <s v="BG"/>
    <s v="P"/>
    <s v="Y"/>
    <s v="A"/>
    <s v="ACTIVO"/>
    <s v="BANCA PREFERENCIAL"/>
    <n v="857.65170000000001"/>
    <n v="0"/>
    <n v="0"/>
    <x v="0"/>
    <n v="6600"/>
  </r>
  <r>
    <x v="5777"/>
    <x v="0"/>
    <n v="11329"/>
    <x v="5777"/>
    <n v="1275"/>
    <x v="3"/>
    <s v="BG"/>
    <s v="P"/>
    <s v="Y"/>
    <s v="A"/>
    <s v="ACTIVO"/>
    <s v="BANCA PREFERENCIAL"/>
    <n v="13244.278200000001"/>
    <n v="20000"/>
    <n v="0"/>
    <x v="0"/>
    <n v="5000"/>
  </r>
  <r>
    <x v="5778"/>
    <x v="0"/>
    <n v="6214"/>
    <x v="5778"/>
    <n v="3002"/>
    <x v="11"/>
    <s v="BG"/>
    <s v="P"/>
    <s v="Y"/>
    <s v="A"/>
    <s v="ACTIVO"/>
    <s v="BANCA PREFERENCIAL"/>
    <n v="1849.8182999999999"/>
    <n v="10000"/>
    <n v="381995"/>
    <x v="0"/>
    <n v="0"/>
  </r>
  <r>
    <x v="5779"/>
    <x v="1"/>
    <n v="8216"/>
    <x v="5779"/>
    <n v="2938"/>
    <x v="23"/>
    <s v="BG"/>
    <s v="C"/>
    <s v="Y"/>
    <s v="A"/>
    <s v="ACTIVO"/>
    <s v="BANCA PREFERENCIAL"/>
    <s v="ND"/>
    <s v="ND"/>
    <s v="ND"/>
    <x v="1"/>
    <n v="0"/>
  </r>
  <r>
    <x v="5780"/>
    <x v="1"/>
    <n v="5583"/>
    <x v="5780"/>
    <n v="8655"/>
    <x v="8"/>
    <s v="BG"/>
    <s v="C"/>
    <s v="Y"/>
    <s v="A"/>
    <s v="ACTIVO"/>
    <s v="BANCA PREFERENCIAL"/>
    <s v="ND"/>
    <s v="ND"/>
    <s v="ND"/>
    <x v="1"/>
    <n v="0"/>
  </r>
  <r>
    <x v="5781"/>
    <x v="1"/>
    <n v="5556"/>
    <x v="5781"/>
    <n v="2938"/>
    <x v="23"/>
    <s v="BG"/>
    <s v="C"/>
    <s v="Y"/>
    <s v="B"/>
    <s v="INACTIVO"/>
    <s v="BANCA PREFERENCIAL"/>
    <s v="ND"/>
    <s v="ND"/>
    <s v="ND"/>
    <x v="2"/>
    <n v="0"/>
  </r>
  <r>
    <x v="5782"/>
    <x v="0"/>
    <n v="5556"/>
    <x v="5782"/>
    <n v="2938"/>
    <x v="23"/>
    <s v="BG"/>
    <s v="P"/>
    <s v="Y"/>
    <s v="A"/>
    <s v="ACTIVO"/>
    <s v="BANCA PREFERENCIAL"/>
    <n v="153198.10500000001"/>
    <n v="1000"/>
    <n v="0"/>
    <x v="0"/>
    <n v="0"/>
  </r>
  <r>
    <x v="5783"/>
    <x v="0"/>
    <n v="8773"/>
    <x v="5783"/>
    <n v="8782"/>
    <x v="0"/>
    <s v="BG"/>
    <s v="P"/>
    <s v="Y"/>
    <s v="A"/>
    <s v="ACTIVO"/>
    <s v="BANCA PREFERENCIAL"/>
    <n v="78109.899999999994"/>
    <n v="2500"/>
    <n v="0"/>
    <x v="0"/>
    <n v="2500"/>
  </r>
  <r>
    <x v="5784"/>
    <x v="0"/>
    <n v="7604"/>
    <x v="5784"/>
    <n v="5382"/>
    <x v="14"/>
    <s v="BG"/>
    <s v="P"/>
    <s v="Y"/>
    <s v="A"/>
    <s v="ACTIVO"/>
    <s v="BANCA PREFERENCIAL"/>
    <n v="78831.399999999994"/>
    <n v="10000"/>
    <n v="0"/>
    <x v="0"/>
    <n v="8000"/>
  </r>
  <r>
    <x v="5785"/>
    <x v="1"/>
    <n v="5670"/>
    <x v="5785"/>
    <n v="1275"/>
    <x v="3"/>
    <s v="BG"/>
    <s v="P"/>
    <s v="Y"/>
    <s v="R"/>
    <s v="TARJETA HABIENTE ADICIONAL"/>
    <s v="BANCA PREFERENCIAL"/>
    <s v="ND"/>
    <s v="ND"/>
    <s v="ND"/>
    <x v="0"/>
    <n v="0"/>
  </r>
  <r>
    <x v="5786"/>
    <x v="0"/>
    <n v="5670"/>
    <x v="5786"/>
    <n v="1275"/>
    <x v="3"/>
    <s v="BG"/>
    <s v="P"/>
    <s v="Y"/>
    <s v="A"/>
    <s v="ACTIVO"/>
    <s v="BANCA PREFERENCIAL"/>
    <n v="508456.30170000001"/>
    <n v="20000"/>
    <n v="0"/>
    <x v="0"/>
    <n v="0"/>
  </r>
  <r>
    <x v="5787"/>
    <x v="1"/>
    <n v="7050"/>
    <x v="5787"/>
    <n v="2066"/>
    <x v="10"/>
    <s v="BG"/>
    <s v="C"/>
    <s v="Y"/>
    <s v="A"/>
    <s v="ACTIVO"/>
    <s v="BANCA PREFERENCIAL"/>
    <s v="ND"/>
    <s v="ND"/>
    <s v="ND"/>
    <x v="1"/>
    <n v="0"/>
  </r>
  <r>
    <x v="5788"/>
    <x v="0"/>
    <n v="7870"/>
    <x v="5788"/>
    <n v="3704"/>
    <x v="15"/>
    <s v="BG"/>
    <s v="P"/>
    <s v="Y"/>
    <s v="A"/>
    <s v="ACTIVO"/>
    <s v="BANCA PREFERENCIAL"/>
    <n v="257.92"/>
    <n v="15000"/>
    <n v="0"/>
    <x v="0"/>
    <n v="0"/>
  </r>
  <r>
    <x v="5789"/>
    <x v="1"/>
    <n v="7753"/>
    <x v="5789"/>
    <n v="5382"/>
    <x v="14"/>
    <s v="BG"/>
    <s v="C"/>
    <s v="Y"/>
    <s v="A"/>
    <s v="ACTIVO"/>
    <s v="BANCA PREFERENCIAL"/>
    <s v="ND"/>
    <s v="ND"/>
    <s v="ND"/>
    <x v="1"/>
    <n v="0"/>
  </r>
  <r>
    <x v="5790"/>
    <x v="0"/>
    <n v="8762"/>
    <x v="5790"/>
    <n v="8782"/>
    <x v="0"/>
    <s v="BG"/>
    <s v="P"/>
    <s v="Y"/>
    <s v="A"/>
    <s v="ACTIVO"/>
    <s v="BANCA PREFERENCIAL"/>
    <n v="27096.243299999998"/>
    <n v="7500"/>
    <n v="0"/>
    <x v="0"/>
    <n v="4500"/>
  </r>
  <r>
    <x v="5791"/>
    <x v="0"/>
    <n v="6697"/>
    <x v="5791"/>
    <n v="8362"/>
    <x v="6"/>
    <s v="BG"/>
    <s v="P"/>
    <s v="Y"/>
    <s v="A"/>
    <s v="ACTIVO"/>
    <s v="BANCA PREFERENCIAL"/>
    <n v="372809.49819999997"/>
    <n v="0"/>
    <n v="0"/>
    <x v="0"/>
    <n v="11000"/>
  </r>
  <r>
    <x v="5792"/>
    <x v="1"/>
    <n v="2785"/>
    <x v="5792"/>
    <n v="8655"/>
    <x v="8"/>
    <s v="BG"/>
    <s v="C"/>
    <s v="Y"/>
    <s v="A"/>
    <s v="ACTIVO"/>
    <s v="BANCA PREFERENCIAL"/>
    <s v="ND"/>
    <s v="ND"/>
    <s v="ND"/>
    <x v="1"/>
    <n v="0"/>
  </r>
  <r>
    <x v="5793"/>
    <x v="1"/>
    <n v="5924"/>
    <x v="5793"/>
    <n v="5823"/>
    <x v="4"/>
    <s v="BG"/>
    <s v="C"/>
    <s v="Y"/>
    <s v="A"/>
    <s v="ACTIVO"/>
    <s v="BANCA PREFERENCIAL"/>
    <s v="ND"/>
    <s v="ND"/>
    <s v="ND"/>
    <x v="1"/>
    <n v="0"/>
  </r>
  <r>
    <x v="5794"/>
    <x v="0"/>
    <n v="7369"/>
    <x v="5794"/>
    <n v="5289"/>
    <x v="16"/>
    <s v="BG"/>
    <s v="P"/>
    <s v="Y"/>
    <s v="A"/>
    <s v="ACTIVO"/>
    <s v="BANCA PREFERENCIAL"/>
    <n v="3554.8166999999999"/>
    <n v="10000"/>
    <n v="0"/>
    <x v="0"/>
    <n v="10000"/>
  </r>
  <r>
    <x v="5795"/>
    <x v="0"/>
    <n v="9111"/>
    <x v="5795"/>
    <n v="8782"/>
    <x v="0"/>
    <s v="BG"/>
    <s v="P"/>
    <s v="Y"/>
    <s v="A"/>
    <s v="ACTIVO"/>
    <s v="BANCA PREFERENCIAL"/>
    <n v="145877.83989999999"/>
    <n v="2000"/>
    <n v="0"/>
    <x v="0"/>
    <n v="7500"/>
  </r>
  <r>
    <x v="5796"/>
    <x v="0"/>
    <n v="5597"/>
    <x v="5796"/>
    <n v="6858"/>
    <x v="5"/>
    <s v="BG"/>
    <s v="P"/>
    <s v="Y"/>
    <s v="A"/>
    <s v="ACTIVO"/>
    <s v="BANCA PREFERENCIAL"/>
    <n v="142106.50330000001"/>
    <n v="20000"/>
    <n v="500000"/>
    <x v="0"/>
    <n v="10000"/>
  </r>
  <r>
    <x v="5797"/>
    <x v="1"/>
    <n v="9497"/>
    <x v="5797"/>
    <n v="2066"/>
    <x v="10"/>
    <s v="BG"/>
    <s v="P"/>
    <s v="Y"/>
    <s v="R"/>
    <s v="TARJETA HABIENTE ADICIONAL"/>
    <s v="BANCA PREFERENCIAL"/>
    <s v="ND"/>
    <s v="ND"/>
    <s v="ND"/>
    <x v="0"/>
    <n v="0"/>
  </r>
  <r>
    <x v="5798"/>
    <x v="1"/>
    <n v="5597"/>
    <x v="5798"/>
    <n v="6858"/>
    <x v="5"/>
    <s v="BG"/>
    <s v="P"/>
    <s v="Y"/>
    <s v="A"/>
    <s v="ACTIVO"/>
    <s v="BANCA PREFERENCIAL"/>
    <s v="ND"/>
    <s v="ND"/>
    <s v="ND"/>
    <x v="0"/>
    <n v="0"/>
  </r>
  <r>
    <x v="5799"/>
    <x v="0"/>
    <n v="11433"/>
    <x v="5799"/>
    <n v="1275"/>
    <x v="3"/>
    <s v="BG"/>
    <s v="P"/>
    <s v="Y"/>
    <s v="A"/>
    <s v="ACTIVO"/>
    <s v="BANCA PREFERENCIAL"/>
    <n v="1354.8567"/>
    <n v="22500"/>
    <n v="0"/>
    <x v="0"/>
    <n v="1000"/>
  </r>
  <r>
    <x v="5800"/>
    <x v="1"/>
    <n v="8827"/>
    <x v="5800"/>
    <n v="2066"/>
    <x v="10"/>
    <s v="BG"/>
    <s v="P"/>
    <s v="Y"/>
    <s v="A"/>
    <s v="ACTIVO"/>
    <s v="BANCA PREFERENCIAL"/>
    <s v="ND"/>
    <s v="ND"/>
    <s v="ND"/>
    <x v="0"/>
    <n v="550"/>
  </r>
  <r>
    <x v="5801"/>
    <x v="0"/>
    <n v="10989"/>
    <x v="5801"/>
    <n v="7900"/>
    <x v="19"/>
    <s v="BG"/>
    <s v="P"/>
    <s v="Y"/>
    <s v="A"/>
    <s v="ACTIVO"/>
    <s v="BANCA PREFERENCIAL"/>
    <n v="5531.01"/>
    <n v="0"/>
    <n v="0"/>
    <x v="0"/>
    <n v="10000"/>
  </r>
  <r>
    <x v="5802"/>
    <x v="0"/>
    <n v="6844"/>
    <x v="5802"/>
    <n v="6856"/>
    <x v="7"/>
    <s v="BG"/>
    <s v="P"/>
    <s v="Y"/>
    <s v="A"/>
    <s v="ACTIVO"/>
    <s v="BANCA PREFERENCIAL"/>
    <n v="8252.7950000000001"/>
    <n v="0"/>
    <n v="0"/>
    <x v="0"/>
    <n v="7439.88"/>
  </r>
  <r>
    <x v="5803"/>
    <x v="0"/>
    <n v="10654"/>
    <x v="5803"/>
    <n v="4775"/>
    <x v="18"/>
    <s v="BG"/>
    <s v="P"/>
    <s v="Y"/>
    <s v="A"/>
    <s v="ACTIVO"/>
    <s v="BANCA PREFERENCIAL"/>
    <n v="21457.903300000002"/>
    <n v="0"/>
    <n v="0"/>
    <x v="0"/>
    <n v="6200"/>
  </r>
  <r>
    <x v="5804"/>
    <x v="1"/>
    <n v="5606"/>
    <x v="5804"/>
    <n v="5823"/>
    <x v="4"/>
    <s v="BG"/>
    <s v="C"/>
    <s v="Y"/>
    <s v="A"/>
    <s v="ACTIVO"/>
    <s v="BANCA PREFERENCIAL"/>
    <s v="ND"/>
    <s v="ND"/>
    <s v="ND"/>
    <x v="1"/>
    <n v="0"/>
  </r>
  <r>
    <x v="5805"/>
    <x v="0"/>
    <n v="9757"/>
    <x v="5805"/>
    <n v="2066"/>
    <x v="10"/>
    <s v="BG"/>
    <s v="P"/>
    <s v="Y"/>
    <s v="A"/>
    <s v="ACTIVO"/>
    <s v="BANCA PREFERENCIAL"/>
    <n v="234793.57819999999"/>
    <n v="10000"/>
    <n v="0"/>
    <x v="0"/>
    <n v="0"/>
  </r>
  <r>
    <x v="5806"/>
    <x v="0"/>
    <n v="10066"/>
    <x v="5806"/>
    <n v="4775"/>
    <x v="18"/>
    <s v="BG"/>
    <s v="P"/>
    <s v="Y"/>
    <s v="A"/>
    <s v="ACTIVO"/>
    <s v="BANCA PREFERENCIAL"/>
    <n v="37275.870000000003"/>
    <n v="12500"/>
    <n v="0"/>
    <x v="0"/>
    <n v="6000"/>
  </r>
  <r>
    <x v="5807"/>
    <x v="0"/>
    <n v="9224"/>
    <x v="5807"/>
    <n v="2938"/>
    <x v="23"/>
    <s v="BG"/>
    <s v="P"/>
    <s v="Y"/>
    <s v="A"/>
    <s v="ACTIVO"/>
    <s v="BANCA PREFERENCIAL"/>
    <n v="26770.743299999998"/>
    <n v="3000"/>
    <n v="156825"/>
    <x v="0"/>
    <n v="5940"/>
  </r>
  <r>
    <x v="5808"/>
    <x v="0"/>
    <n v="5786"/>
    <x v="5808"/>
    <n v="4791"/>
    <x v="26"/>
    <s v="BG"/>
    <s v="P"/>
    <s v="Y"/>
    <s v="A"/>
    <s v="ACTIVO"/>
    <s v="BANCA PREFERENCIAL"/>
    <n v="25183.631700000002"/>
    <n v="0"/>
    <n v="0"/>
    <x v="0"/>
    <n v="0"/>
  </r>
  <r>
    <x v="5809"/>
    <x v="1"/>
    <n v="5786"/>
    <x v="5809"/>
    <n v="4791"/>
    <x v="26"/>
    <s v="BG"/>
    <s v="P"/>
    <s v="Y"/>
    <s v="A"/>
    <s v="ACTIVO"/>
    <s v="BANCA PREFERENCIAL"/>
    <s v="ND"/>
    <s v="ND"/>
    <s v="ND"/>
    <x v="6"/>
    <n v="0"/>
  </r>
  <r>
    <x v="5810"/>
    <x v="0"/>
    <n v="9789"/>
    <x v="5810"/>
    <n v="2066"/>
    <x v="10"/>
    <s v="BG"/>
    <s v="P"/>
    <s v="Y"/>
    <s v="A"/>
    <s v="ACTIVO"/>
    <s v="BANCA PREFERENCIAL"/>
    <n v="4353.6265999999996"/>
    <n v="0"/>
    <n v="0"/>
    <x v="0"/>
    <n v="11120"/>
  </r>
  <r>
    <x v="5811"/>
    <x v="1"/>
    <n v="8827"/>
    <x v="5811"/>
    <n v="2066"/>
    <x v="10"/>
    <s v="BG"/>
    <s v="P"/>
    <s v="Y"/>
    <s v="A"/>
    <s v="ACTIVO"/>
    <s v="BANCA PREFERENCIAL"/>
    <s v="ND"/>
    <s v="ND"/>
    <s v="ND"/>
    <x v="0"/>
    <n v="2317"/>
  </r>
  <r>
    <x v="5812"/>
    <x v="1"/>
    <n v="5593"/>
    <x v="5812"/>
    <n v="7191"/>
    <x v="25"/>
    <s v="BG"/>
    <s v="P"/>
    <s v="Y"/>
    <s v="A"/>
    <s v="ACTIVO"/>
    <s v="BANCA PREFERENCIAL"/>
    <s v="ND"/>
    <s v="ND"/>
    <s v="ND"/>
    <x v="6"/>
    <n v="0"/>
  </r>
  <r>
    <x v="5813"/>
    <x v="1"/>
    <n v="5593"/>
    <x v="5813"/>
    <n v="7191"/>
    <x v="25"/>
    <s v="BG"/>
    <s v="P"/>
    <s v="Y"/>
    <s v="A"/>
    <s v="ACTIVO"/>
    <s v="BANCA PREFERENCIAL"/>
    <s v="ND"/>
    <s v="ND"/>
    <s v="ND"/>
    <x v="1"/>
    <n v="0"/>
  </r>
  <r>
    <x v="5814"/>
    <x v="1"/>
    <n v="678"/>
    <x v="5814"/>
    <n v="6858"/>
    <x v="5"/>
    <s v="BG"/>
    <s v="C"/>
    <s v="Y"/>
    <s v="A"/>
    <s v="ACTIVO"/>
    <s v="BANCA PREFERENCIAL"/>
    <s v="ND"/>
    <s v="ND"/>
    <s v="ND"/>
    <x v="1"/>
    <n v="0"/>
  </r>
  <r>
    <x v="5815"/>
    <x v="1"/>
    <n v="5549"/>
    <x v="5815"/>
    <n v="6856"/>
    <x v="7"/>
    <s v="BG"/>
    <s v="C"/>
    <s v="Y"/>
    <s v="A"/>
    <s v="ACTIVO"/>
    <s v="BANCA PREFERENCIAL"/>
    <s v="ND"/>
    <s v="ND"/>
    <s v="ND"/>
    <x v="1"/>
    <n v="0"/>
  </r>
  <r>
    <x v="5816"/>
    <x v="0"/>
    <n v="10919"/>
    <x v="5816"/>
    <n v="4775"/>
    <x v="18"/>
    <s v="BG"/>
    <s v="P"/>
    <s v="Y"/>
    <s v="A"/>
    <s v="ACTIVO"/>
    <s v="BANCA PREFERENCIAL"/>
    <n v="0"/>
    <n v="5000"/>
    <n v="0"/>
    <x v="0"/>
    <n v="7500"/>
  </r>
  <r>
    <x v="5817"/>
    <x v="1"/>
    <n v="5858"/>
    <x v="5817"/>
    <n v="8655"/>
    <x v="8"/>
    <s v="BG"/>
    <s v="P"/>
    <s v="Y"/>
    <s v="A"/>
    <s v="ACTIVO"/>
    <s v="BANCA PREFERENCIAL"/>
    <s v="ND"/>
    <s v="ND"/>
    <s v="ND"/>
    <x v="0"/>
    <n v="0"/>
  </r>
  <r>
    <x v="5818"/>
    <x v="0"/>
    <n v="5858"/>
    <x v="5818"/>
    <n v="8655"/>
    <x v="8"/>
    <s v="BG"/>
    <s v="P"/>
    <s v="Y"/>
    <s v="A"/>
    <s v="ACTIVO"/>
    <s v="BANCA PREFERENCIAL"/>
    <n v="29990.368299999998"/>
    <n v="25000"/>
    <n v="0"/>
    <x v="0"/>
    <n v="7500"/>
  </r>
  <r>
    <x v="5819"/>
    <x v="1"/>
    <n v="677"/>
    <x v="5819"/>
    <n v="6858"/>
    <x v="5"/>
    <s v="BG"/>
    <s v="C"/>
    <s v="Y"/>
    <s v="A"/>
    <s v="ACTIVO"/>
    <s v="BANCA PREFERENCIAL"/>
    <s v="ND"/>
    <s v="ND"/>
    <s v="ND"/>
    <x v="1"/>
    <n v="0"/>
  </r>
  <r>
    <x v="5820"/>
    <x v="0"/>
    <n v="8925"/>
    <x v="5820"/>
    <n v="1910"/>
    <x v="1"/>
    <s v="BG"/>
    <s v="P"/>
    <s v="Y"/>
    <s v="A"/>
    <s v="ACTIVO"/>
    <s v="BANCA PREFERENCIAL"/>
    <n v="4165.9350000000004"/>
    <n v="15000"/>
    <n v="200000"/>
    <x v="0"/>
    <n v="6000"/>
  </r>
  <r>
    <x v="5821"/>
    <x v="0"/>
    <n v="8948"/>
    <x v="5821"/>
    <n v="1910"/>
    <x v="1"/>
    <s v="BG"/>
    <s v="P"/>
    <s v="Y"/>
    <s v="A"/>
    <s v="ACTIVO"/>
    <s v="BANCA PREFERENCIAL"/>
    <n v="1242.4982"/>
    <n v="5000"/>
    <n v="0"/>
    <x v="0"/>
    <n v="0"/>
  </r>
  <r>
    <x v="5822"/>
    <x v="1"/>
    <n v="8048"/>
    <x v="5822"/>
    <n v="2938"/>
    <x v="23"/>
    <s v="BG"/>
    <s v="P"/>
    <s v="Y"/>
    <s v="B"/>
    <s v="INACTIVO"/>
    <s v="BANCA PREFERENCIAL"/>
    <s v="ND"/>
    <s v="ND"/>
    <s v="ND"/>
    <x v="2"/>
    <n v="0"/>
  </r>
  <r>
    <x v="5823"/>
    <x v="0"/>
    <n v="9304"/>
    <x v="5823"/>
    <n v="5289"/>
    <x v="16"/>
    <s v="BG"/>
    <s v="P"/>
    <s v="Y"/>
    <s v="A"/>
    <s v="ACTIVO"/>
    <s v="BANCA PREFERENCIAL"/>
    <n v="11181.863300000001"/>
    <n v="0"/>
    <n v="0"/>
    <x v="0"/>
    <n v="2800"/>
  </r>
  <r>
    <x v="5824"/>
    <x v="1"/>
    <n v="5630"/>
    <x v="5824"/>
    <n v="8362"/>
    <x v="6"/>
    <s v="BG"/>
    <s v="P"/>
    <s v="Y"/>
    <s v="A"/>
    <s v="ACTIVO"/>
    <s v="BANCA PREFERENCIAL"/>
    <s v="ND"/>
    <s v="ND"/>
    <s v="ND"/>
    <x v="0"/>
    <n v="2000"/>
  </r>
  <r>
    <x v="5825"/>
    <x v="0"/>
    <n v="8774"/>
    <x v="5825"/>
    <n v="8782"/>
    <x v="0"/>
    <s v="BG"/>
    <s v="P"/>
    <s v="Y"/>
    <s v="A"/>
    <s v="ACTIVO"/>
    <s v="BANCA PREFERENCIAL"/>
    <n v="368.48"/>
    <n v="10000"/>
    <n v="0"/>
    <x v="0"/>
    <n v="2500"/>
  </r>
  <r>
    <x v="5826"/>
    <x v="0"/>
    <n v="9157"/>
    <x v="5826"/>
    <n v="8782"/>
    <x v="0"/>
    <s v="BG"/>
    <s v="P"/>
    <s v="Y"/>
    <s v="A"/>
    <s v="ACTIVO"/>
    <s v="BANCA PREFERENCIAL"/>
    <n v="41483.0599"/>
    <n v="15000"/>
    <n v="0"/>
    <x v="0"/>
    <n v="0"/>
  </r>
  <r>
    <x v="5827"/>
    <x v="0"/>
    <n v="7490"/>
    <x v="5827"/>
    <n v="3704"/>
    <x v="15"/>
    <s v="BG"/>
    <s v="P"/>
    <s v="Y"/>
    <s v="A"/>
    <s v="ACTIVO"/>
    <s v="BANCA PREFERENCIAL"/>
    <n v="7251.3015999999998"/>
    <n v="25000"/>
    <n v="0"/>
    <x v="0"/>
    <n v="0"/>
  </r>
  <r>
    <x v="5828"/>
    <x v="0"/>
    <n v="7880"/>
    <x v="5828"/>
    <n v="2938"/>
    <x v="23"/>
    <s v="BG"/>
    <s v="P"/>
    <s v="Y"/>
    <s v="A"/>
    <s v="ACTIVO"/>
    <s v="BANCA PREFERENCIAL"/>
    <n v="169723.62330000001"/>
    <n v="2000"/>
    <n v="0"/>
    <x v="0"/>
    <n v="0"/>
  </r>
  <r>
    <x v="5829"/>
    <x v="1"/>
    <n v="5630"/>
    <x v="5829"/>
    <n v="8362"/>
    <x v="6"/>
    <s v="BG"/>
    <s v="C"/>
    <s v="Y"/>
    <s v="B"/>
    <s v="INACTIVO"/>
    <s v="BANCA PREFERENCIAL"/>
    <s v="ND"/>
    <s v="ND"/>
    <s v="ND"/>
    <x v="2"/>
    <n v="0"/>
  </r>
  <r>
    <x v="5830"/>
    <x v="0"/>
    <n v="7405"/>
    <x v="5830"/>
    <n v="2938"/>
    <x v="23"/>
    <s v="BG"/>
    <s v="P"/>
    <s v="Y"/>
    <s v="A"/>
    <s v="ACTIVO"/>
    <s v="BANCA PREFERENCIAL"/>
    <n v="4084.26"/>
    <n v="10000"/>
    <n v="0"/>
    <x v="0"/>
    <n v="9500"/>
  </r>
  <r>
    <x v="5831"/>
    <x v="0"/>
    <n v="10366"/>
    <x v="5831"/>
    <n v="1237"/>
    <x v="17"/>
    <s v="BG"/>
    <s v="P"/>
    <s v="Y"/>
    <s v="A"/>
    <s v="ACTIVO"/>
    <s v="BANCA PREFERENCIAL"/>
    <n v="2364.8049999999998"/>
    <n v="22500"/>
    <n v="0"/>
    <x v="0"/>
    <n v="31000"/>
  </r>
  <r>
    <x v="5832"/>
    <x v="1"/>
    <n v="1415"/>
    <x v="5832"/>
    <n v="8362"/>
    <x v="6"/>
    <s v="BG"/>
    <s v="C"/>
    <s v="Y"/>
    <s v="A"/>
    <s v="ACTIVO"/>
    <s v="BANCA PREFERENCIAL"/>
    <s v="ND"/>
    <s v="ND"/>
    <s v="ND"/>
    <x v="1"/>
    <n v="0"/>
  </r>
  <r>
    <x v="5833"/>
    <x v="1"/>
    <m/>
    <x v="5833"/>
    <n v="3300"/>
    <x v="24"/>
    <s v="BG"/>
    <s v="C"/>
    <s v="Y"/>
    <s v="A"/>
    <s v="ACTIVO"/>
    <s v="BANCA PREFERENCIAL"/>
    <s v="ND"/>
    <s v="ND"/>
    <s v="ND"/>
    <x v="1"/>
    <n v="0"/>
  </r>
  <r>
    <x v="5834"/>
    <x v="0"/>
    <n v="10340"/>
    <x v="5834"/>
    <n v="1237"/>
    <x v="17"/>
    <s v="BG"/>
    <s v="P"/>
    <s v="Y"/>
    <s v="A"/>
    <s v="ACTIVO"/>
    <s v="BANCA PREFERENCIAL"/>
    <n v="3818.5317"/>
    <n v="13000"/>
    <n v="548000"/>
    <x v="0"/>
    <n v="7500"/>
  </r>
  <r>
    <x v="5835"/>
    <x v="0"/>
    <n v="10269"/>
    <x v="5835"/>
    <n v="1237"/>
    <x v="17"/>
    <s v="BG"/>
    <s v="P"/>
    <s v="Y"/>
    <s v="A"/>
    <s v="ACTIVO"/>
    <s v="BANCA PREFERENCIAL"/>
    <n v="321.24329999999998"/>
    <n v="15000"/>
    <n v="276500"/>
    <x v="0"/>
    <n v="10000"/>
  </r>
  <r>
    <x v="5836"/>
    <x v="1"/>
    <n v="5155"/>
    <x v="5836"/>
    <n v="8655"/>
    <x v="8"/>
    <s v="BG"/>
    <s v="C"/>
    <s v="Y"/>
    <s v="A"/>
    <s v="ACTIVO"/>
    <s v="BANCA PREFERENCIAL"/>
    <s v="ND"/>
    <s v="ND"/>
    <s v="ND"/>
    <x v="1"/>
    <n v="0"/>
  </r>
  <r>
    <x v="5837"/>
    <x v="0"/>
    <n v="9107"/>
    <x v="5837"/>
    <n v="1910"/>
    <x v="1"/>
    <s v="BG"/>
    <s v="P"/>
    <s v="Y"/>
    <s v="A"/>
    <s v="ACTIVO"/>
    <s v="BANCA PREFERENCIAL"/>
    <n v="46088.714999999997"/>
    <n v="14900"/>
    <n v="300000"/>
    <x v="0"/>
    <n v="8000"/>
  </r>
  <r>
    <x v="5838"/>
    <x v="0"/>
    <n v="7747"/>
    <x v="5838"/>
    <n v="5382"/>
    <x v="14"/>
    <s v="BG"/>
    <s v="P"/>
    <s v="Y"/>
    <s v="A"/>
    <s v="ACTIVO"/>
    <s v="BANCA PREFERENCIAL"/>
    <n v="949.09670000000006"/>
    <n v="12900"/>
    <n v="254238.25"/>
    <x v="0"/>
    <n v="7500"/>
  </r>
  <r>
    <x v="5839"/>
    <x v="0"/>
    <n v="10561"/>
    <x v="5839"/>
    <n v="4775"/>
    <x v="18"/>
    <s v="BG"/>
    <s v="P"/>
    <s v="Y"/>
    <s v="A"/>
    <s v="ACTIVO"/>
    <s v="BANCA PREFERENCIAL"/>
    <n v="43171.083200000001"/>
    <n v="15000"/>
    <n v="0"/>
    <x v="0"/>
    <n v="12000"/>
  </r>
  <r>
    <x v="5840"/>
    <x v="1"/>
    <n v="1893"/>
    <x v="5840"/>
    <n v="2627"/>
    <x v="12"/>
    <s v="BG"/>
    <s v="C"/>
    <s v="Y"/>
    <s v="A"/>
    <s v="ACTIVO"/>
    <s v="BANCA PREFERENCIAL"/>
    <s v="ND"/>
    <s v="ND"/>
    <s v="ND"/>
    <x v="1"/>
    <n v="0"/>
  </r>
  <r>
    <x v="5841"/>
    <x v="0"/>
    <n v="9974"/>
    <x v="5841"/>
    <n v="4775"/>
    <x v="18"/>
    <s v="BG"/>
    <s v="P"/>
    <s v="Y"/>
    <s v="A"/>
    <s v="ACTIVO"/>
    <s v="BANCA PREFERENCIAL"/>
    <n v="65566.52"/>
    <n v="2200"/>
    <n v="76000"/>
    <x v="0"/>
    <n v="6957.77"/>
  </r>
  <r>
    <x v="5842"/>
    <x v="0"/>
    <n v="11253"/>
    <x v="5842"/>
    <n v="8655"/>
    <x v="8"/>
    <s v="BG"/>
    <s v="P"/>
    <s v="Y"/>
    <s v="A"/>
    <s v="ACTIVO"/>
    <s v="BANCA PREFERENCIAL"/>
    <n v="41158.6967"/>
    <n v="10000"/>
    <n v="0"/>
    <x v="0"/>
    <n v="15000"/>
  </r>
  <r>
    <x v="5843"/>
    <x v="0"/>
    <n v="11328"/>
    <x v="5843"/>
    <n v="1275"/>
    <x v="3"/>
    <s v="BG"/>
    <s v="P"/>
    <s v="Y"/>
    <s v="A"/>
    <s v="ACTIVO"/>
    <s v="BANCA PREFERENCIAL"/>
    <n v="0"/>
    <n v="10000"/>
    <n v="0"/>
    <x v="0"/>
    <n v="8000"/>
  </r>
  <r>
    <x v="5844"/>
    <x v="0"/>
    <n v="9169"/>
    <x v="5844"/>
    <n v="1910"/>
    <x v="1"/>
    <s v="BG"/>
    <s v="P"/>
    <s v="Y"/>
    <s v="A"/>
    <s v="ACTIVO"/>
    <s v="BANCA PREFERENCIAL"/>
    <n v="219085.82819999999"/>
    <n v="10000"/>
    <n v="0"/>
    <x v="0"/>
    <n v="0"/>
  </r>
  <r>
    <x v="5845"/>
    <x v="1"/>
    <n v="5660"/>
    <x v="5845"/>
    <n v="8655"/>
    <x v="8"/>
    <s v="BG"/>
    <s v="P"/>
    <s v="Y"/>
    <s v="A"/>
    <s v="ACTIVO"/>
    <s v="BANCA PREFERENCIAL"/>
    <s v="ND"/>
    <s v="ND"/>
    <s v="ND"/>
    <x v="0"/>
    <n v="0"/>
  </r>
  <r>
    <x v="5846"/>
    <x v="0"/>
    <n v="5660"/>
    <x v="5846"/>
    <n v="8655"/>
    <x v="8"/>
    <s v="BG"/>
    <s v="P"/>
    <s v="Y"/>
    <s v="A"/>
    <s v="ACTIVO"/>
    <s v="BANCA PREFERENCIAL"/>
    <n v="506411.13170000003"/>
    <n v="15000"/>
    <n v="0"/>
    <x v="0"/>
    <n v="5000"/>
  </r>
  <r>
    <x v="5847"/>
    <x v="0"/>
    <n v="8587"/>
    <x v="5847"/>
    <n v="6856"/>
    <x v="7"/>
    <s v="BG"/>
    <s v="P"/>
    <s v="Y"/>
    <s v="A"/>
    <s v="ACTIVO"/>
    <s v="BANCA PREFERENCIAL"/>
    <n v="3249.5832999999998"/>
    <n v="0"/>
    <n v="0"/>
    <x v="0"/>
    <n v="15000"/>
  </r>
  <r>
    <x v="5848"/>
    <x v="0"/>
    <n v="8772"/>
    <x v="5848"/>
    <n v="8782"/>
    <x v="0"/>
    <s v="BG"/>
    <s v="P"/>
    <s v="Y"/>
    <s v="A"/>
    <s v="ACTIVO"/>
    <s v="BANCA PREFERENCIAL"/>
    <n v="10155.7682"/>
    <n v="7000"/>
    <n v="0"/>
    <x v="0"/>
    <n v="0"/>
  </r>
  <r>
    <x v="5849"/>
    <x v="0"/>
    <n v="8932"/>
    <x v="5849"/>
    <n v="1910"/>
    <x v="1"/>
    <s v="BG"/>
    <s v="P"/>
    <s v="Y"/>
    <s v="A"/>
    <s v="ACTIVO"/>
    <s v="BANCA PREFERENCIAL"/>
    <n v="47508.743300000002"/>
    <n v="15000"/>
    <n v="0"/>
    <x v="0"/>
    <n v="6230.4"/>
  </r>
  <r>
    <x v="5850"/>
    <x v="0"/>
    <n v="10214"/>
    <x v="5850"/>
    <n v="1237"/>
    <x v="17"/>
    <s v="BG"/>
    <s v="P"/>
    <s v="Y"/>
    <s v="A"/>
    <s v="ACTIVO"/>
    <s v="BANCA PREFERENCIAL"/>
    <n v="318.50830000000002"/>
    <n v="0"/>
    <n v="0"/>
    <x v="0"/>
    <n v="0"/>
  </r>
  <r>
    <x v="5851"/>
    <x v="0"/>
    <n v="10628"/>
    <x v="5851"/>
    <n v="4775"/>
    <x v="18"/>
    <s v="BG"/>
    <s v="P"/>
    <s v="Y"/>
    <s v="A"/>
    <s v="ACTIVO"/>
    <s v="BANCA PREFERENCIAL"/>
    <n v="157073.84830000001"/>
    <n v="15000"/>
    <n v="0"/>
    <x v="0"/>
    <n v="6000"/>
  </r>
  <r>
    <x v="5852"/>
    <x v="1"/>
    <n v="1159"/>
    <x v="5852"/>
    <n v="5823"/>
    <x v="4"/>
    <s v="BG"/>
    <s v="C"/>
    <s v="Y"/>
    <s v="A"/>
    <s v="ACTIVO"/>
    <s v="BANCA PREFERENCIAL"/>
    <s v="ND"/>
    <s v="ND"/>
    <s v="ND"/>
    <x v="1"/>
    <n v="0"/>
  </r>
  <r>
    <x v="5853"/>
    <x v="1"/>
    <n v="5242"/>
    <x v="5853"/>
    <n v="6858"/>
    <x v="5"/>
    <s v="BG"/>
    <s v="P"/>
    <s v="Y"/>
    <s v="A"/>
    <s v="ACTIVO"/>
    <s v="BANCA PREFERENCIAL"/>
    <s v="ND"/>
    <s v="ND"/>
    <s v="ND"/>
    <x v="0"/>
    <n v="0"/>
  </r>
  <r>
    <x v="5854"/>
    <x v="0"/>
    <n v="11553"/>
    <x v="5854"/>
    <n v="1275"/>
    <x v="3"/>
    <s v="BG"/>
    <s v="P"/>
    <s v="Y"/>
    <s v="A"/>
    <s v="ACTIVO"/>
    <s v="BANCA PREFERENCIAL"/>
    <n v="2425.8117000000002"/>
    <n v="15000"/>
    <n v="0"/>
    <x v="0"/>
    <n v="22493.439999999999"/>
  </r>
  <r>
    <x v="5855"/>
    <x v="0"/>
    <n v="8340"/>
    <x v="5855"/>
    <n v="3002"/>
    <x v="11"/>
    <s v="BG"/>
    <s v="P"/>
    <s v="Y"/>
    <s v="A"/>
    <s v="ACTIVO"/>
    <s v="BANCA PREFERENCIAL"/>
    <n v="23.295000000000002"/>
    <n v="0"/>
    <n v="0"/>
    <x v="0"/>
    <n v="0"/>
  </r>
  <r>
    <x v="5856"/>
    <x v="0"/>
    <n v="9737"/>
    <x v="5856"/>
    <n v="2066"/>
    <x v="10"/>
    <s v="BG"/>
    <s v="P"/>
    <s v="Y"/>
    <s v="A"/>
    <s v="ACTIVO"/>
    <s v="BANCA PREFERENCIAL"/>
    <n v="148.55330000000001"/>
    <n v="15000"/>
    <n v="244872"/>
    <x v="0"/>
    <n v="3400"/>
  </r>
  <r>
    <x v="5857"/>
    <x v="1"/>
    <n v="1406"/>
    <x v="5857"/>
    <n v="2627"/>
    <x v="12"/>
    <s v="BG"/>
    <s v="C"/>
    <s v="Y"/>
    <s v="A"/>
    <s v="ACTIVO"/>
    <s v="BANCA PREFERENCIAL"/>
    <s v="ND"/>
    <s v="ND"/>
    <s v="ND"/>
    <x v="7"/>
    <n v="0"/>
  </r>
  <r>
    <x v="5858"/>
    <x v="0"/>
    <n v="10421"/>
    <x v="5858"/>
    <n v="1237"/>
    <x v="17"/>
    <s v="BG"/>
    <s v="P"/>
    <s v="Y"/>
    <s v="A"/>
    <s v="ACTIVO"/>
    <s v="BANCA PREFERENCIAL"/>
    <n v="15931.84"/>
    <n v="0"/>
    <n v="0"/>
    <x v="0"/>
    <n v="0"/>
  </r>
  <r>
    <x v="5859"/>
    <x v="1"/>
    <n v="2788"/>
    <x v="5859"/>
    <n v="8655"/>
    <x v="8"/>
    <s v="BG"/>
    <s v="C"/>
    <s v="Y"/>
    <s v="B"/>
    <s v="INACTIVO"/>
    <s v="BANCA PREFERENCIAL"/>
    <s v="ND"/>
    <s v="ND"/>
    <s v="ND"/>
    <x v="2"/>
    <n v="0"/>
  </r>
  <r>
    <x v="5860"/>
    <x v="0"/>
    <n v="8757"/>
    <x v="5860"/>
    <n v="8782"/>
    <x v="0"/>
    <s v="BG"/>
    <s v="P"/>
    <s v="Y"/>
    <s v="A"/>
    <s v="ACTIVO"/>
    <s v="BANCA PREFERENCIAL"/>
    <n v="251.99170000000001"/>
    <n v="10000"/>
    <n v="0"/>
    <x v="0"/>
    <n v="9000"/>
  </r>
  <r>
    <x v="5861"/>
    <x v="0"/>
    <n v="8929"/>
    <x v="5861"/>
    <n v="1910"/>
    <x v="1"/>
    <s v="BG"/>
    <s v="P"/>
    <s v="Y"/>
    <s v="A"/>
    <s v="ACTIVO"/>
    <s v="BANCA PREFERENCIAL"/>
    <n v="854.11829999999998"/>
    <n v="15000"/>
    <n v="0"/>
    <x v="0"/>
    <n v="0"/>
  </r>
  <r>
    <x v="5862"/>
    <x v="1"/>
    <n v="506"/>
    <x v="5862"/>
    <n v="3871"/>
    <x v="13"/>
    <s v="BG"/>
    <s v="P"/>
    <s v="Y"/>
    <s v="A"/>
    <s v="ACTIVO"/>
    <s v="BANCA PREFERENCIAL"/>
    <s v="ND"/>
    <s v="ND"/>
    <s v="ND"/>
    <x v="0"/>
    <n v="0"/>
  </r>
  <r>
    <x v="5863"/>
    <x v="0"/>
    <n v="10270"/>
    <x v="5863"/>
    <n v="1237"/>
    <x v="17"/>
    <s v="BG"/>
    <s v="P"/>
    <s v="Y"/>
    <s v="A"/>
    <s v="ACTIVO"/>
    <s v="BANCA PREFERENCIAL"/>
    <n v="191188.76990000001"/>
    <n v="15000"/>
    <n v="0"/>
    <x v="0"/>
    <n v="26124"/>
  </r>
  <r>
    <x v="5864"/>
    <x v="0"/>
    <n v="8585"/>
    <x v="5864"/>
    <n v="5289"/>
    <x v="16"/>
    <s v="BG"/>
    <s v="P"/>
    <s v="Y"/>
    <s v="A"/>
    <s v="ACTIVO"/>
    <s v="BANCA PREFERENCIAL"/>
    <n v="14318.2366"/>
    <n v="10000"/>
    <n v="229000"/>
    <x v="0"/>
    <n v="6055.07"/>
  </r>
  <r>
    <x v="5865"/>
    <x v="1"/>
    <n v="11171"/>
    <x v="5865"/>
    <n v="5858"/>
    <x v="29"/>
    <s v="BG"/>
    <s v="C"/>
    <s v="Y"/>
    <s v="A"/>
    <s v="ACTIVO"/>
    <s v="BANCA PREFERENCIAL"/>
    <s v="ND"/>
    <s v="ND"/>
    <s v="ND"/>
    <x v="1"/>
    <n v="0"/>
  </r>
  <r>
    <x v="5866"/>
    <x v="1"/>
    <n v="5643"/>
    <x v="5866"/>
    <n v="1910"/>
    <x v="1"/>
    <s v="BG"/>
    <s v="P"/>
    <s v="Y"/>
    <s v="A"/>
    <s v="ACTIVO"/>
    <s v="BANCA PREFERENCIAL"/>
    <s v="ND"/>
    <s v="ND"/>
    <s v="ND"/>
    <x v="0"/>
    <n v="0"/>
  </r>
  <r>
    <x v="5867"/>
    <x v="1"/>
    <n v="2434"/>
    <x v="5867"/>
    <n v="3704"/>
    <x v="15"/>
    <s v="BG"/>
    <s v="P"/>
    <s v="Y"/>
    <s v="U"/>
    <s v="DIFUNTO ACTIVO"/>
    <s v="BANCA PREFERENCIAL"/>
    <s v="ND"/>
    <s v="ND"/>
    <s v="ND"/>
    <x v="2"/>
    <n v="0"/>
  </r>
  <r>
    <x v="5868"/>
    <x v="1"/>
    <n v="2434"/>
    <x v="5868"/>
    <n v="3704"/>
    <x v="15"/>
    <s v="BG"/>
    <s v="P"/>
    <s v="Y"/>
    <s v="A"/>
    <s v="ACTIVO"/>
    <s v="BANCA PREFERENCIAL"/>
    <s v="ND"/>
    <s v="ND"/>
    <s v="ND"/>
    <x v="0"/>
    <n v="0"/>
  </r>
  <r>
    <x v="5869"/>
    <x v="0"/>
    <n v="9752"/>
    <x v="5869"/>
    <n v="2066"/>
    <x v="10"/>
    <s v="BG"/>
    <s v="P"/>
    <s v="Y"/>
    <s v="A"/>
    <s v="ACTIVO"/>
    <s v="BANCA PREFERENCIAL"/>
    <n v="2311.8249999999998"/>
    <n v="14900"/>
    <n v="0"/>
    <x v="0"/>
    <n v="5500"/>
  </r>
  <r>
    <x v="5870"/>
    <x v="0"/>
    <n v="10206"/>
    <x v="5870"/>
    <n v="4775"/>
    <x v="18"/>
    <s v="BG"/>
    <s v="P"/>
    <s v="Y"/>
    <s v="A"/>
    <s v="ACTIVO"/>
    <s v="BANCA PREFERENCIAL"/>
    <n v="24744.8567"/>
    <n v="15000"/>
    <n v="0"/>
    <x v="0"/>
    <n v="7440"/>
  </r>
  <r>
    <x v="5871"/>
    <x v="0"/>
    <n v="5722"/>
    <x v="5871"/>
    <n v="7900"/>
    <x v="19"/>
    <s v="BG"/>
    <s v="P"/>
    <s v="Y"/>
    <s v="A"/>
    <s v="ACTIVO"/>
    <s v="BANCA PREFERENCIAL"/>
    <n v="371.52330000000001"/>
    <n v="15000"/>
    <n v="576000"/>
    <x v="0"/>
    <n v="30000"/>
  </r>
  <r>
    <x v="5872"/>
    <x v="1"/>
    <n v="5722"/>
    <x v="5872"/>
    <n v="7900"/>
    <x v="19"/>
    <s v="BG"/>
    <s v="P"/>
    <s v="Y"/>
    <s v="A"/>
    <s v="ACTIVO"/>
    <s v="BANCA PREFERENCIAL"/>
    <s v="ND"/>
    <s v="ND"/>
    <s v="ND"/>
    <x v="0"/>
    <n v="1000"/>
  </r>
  <r>
    <x v="5873"/>
    <x v="1"/>
    <n v="11196"/>
    <x v="5873"/>
    <n v="1275"/>
    <x v="3"/>
    <s v="BG"/>
    <s v="C"/>
    <s v="Y"/>
    <s v="A"/>
    <s v="ACTIVO"/>
    <s v="BANCA PREFERENCIAL"/>
    <s v="ND"/>
    <s v="ND"/>
    <s v="ND"/>
    <x v="1"/>
    <n v="0"/>
  </r>
  <r>
    <x v="5874"/>
    <x v="0"/>
    <n v="7801"/>
    <x v="5874"/>
    <n v="5382"/>
    <x v="14"/>
    <s v="BG"/>
    <s v="P"/>
    <s v="Y"/>
    <s v="A"/>
    <s v="ACTIVO"/>
    <s v="BANCA PREFERENCIAL"/>
    <n v="4649.8100000000004"/>
    <n v="12000"/>
    <n v="197710"/>
    <x v="0"/>
    <n v="6500"/>
  </r>
  <r>
    <x v="5875"/>
    <x v="1"/>
    <n v="9558"/>
    <x v="5875"/>
    <n v="2066"/>
    <x v="10"/>
    <s v="BG"/>
    <s v="C"/>
    <s v="Y"/>
    <s v="A"/>
    <s v="ACTIVO"/>
    <s v="BANCA PREFERENCIAL"/>
    <s v="ND"/>
    <s v="ND"/>
    <s v="ND"/>
    <x v="1"/>
    <n v="0"/>
  </r>
  <r>
    <x v="5876"/>
    <x v="1"/>
    <n v="1590"/>
    <x v="5876"/>
    <n v="3975"/>
    <x v="2"/>
    <s v="BG"/>
    <s v="C"/>
    <s v="Y"/>
    <s v="A"/>
    <s v="ACTIVO"/>
    <s v="BANCA PREFERENCIAL"/>
    <s v="ND"/>
    <s v="ND"/>
    <s v="ND"/>
    <x v="1"/>
    <n v="0"/>
  </r>
  <r>
    <x v="5877"/>
    <x v="0"/>
    <n v="7352"/>
    <x v="5877"/>
    <n v="4775"/>
    <x v="18"/>
    <s v="BG"/>
    <s v="P"/>
    <s v="Y"/>
    <s v="A"/>
    <s v="ACTIVO"/>
    <s v="BANCA PREFERENCIAL"/>
    <n v="23041.058300000001"/>
    <n v="15000"/>
    <n v="0"/>
    <x v="0"/>
    <n v="10000"/>
  </r>
  <r>
    <x v="5878"/>
    <x v="0"/>
    <n v="7398"/>
    <x v="5878"/>
    <n v="4775"/>
    <x v="18"/>
    <s v="BG"/>
    <s v="P"/>
    <s v="Y"/>
    <s v="A"/>
    <s v="ACTIVO"/>
    <s v="BANCA PREFERENCIAL"/>
    <n v="21853.99"/>
    <n v="10000"/>
    <n v="0"/>
    <x v="0"/>
    <n v="6000"/>
  </r>
  <r>
    <x v="5879"/>
    <x v="1"/>
    <n v="5766"/>
    <x v="5879"/>
    <n v="6856"/>
    <x v="7"/>
    <s v="BG"/>
    <s v="P"/>
    <s v="Y"/>
    <s v="A"/>
    <s v="ACTIVO"/>
    <s v="BANCA PREFERENCIAL"/>
    <s v="ND"/>
    <s v="ND"/>
    <s v="ND"/>
    <x v="0"/>
    <n v="21371.69"/>
  </r>
  <r>
    <x v="5880"/>
    <x v="0"/>
    <n v="6476"/>
    <x v="5880"/>
    <n v="8655"/>
    <x v="8"/>
    <s v="BG"/>
    <s v="P"/>
    <s v="Y"/>
    <s v="A"/>
    <s v="ACTIVO"/>
    <s v="BANCA PREFERENCIAL"/>
    <n v="935.85"/>
    <n v="0"/>
    <n v="415000"/>
    <x v="0"/>
    <n v="11503.59"/>
  </r>
  <r>
    <x v="5881"/>
    <x v="1"/>
    <n v="6545"/>
    <x v="5881"/>
    <n v="4775"/>
    <x v="18"/>
    <s v="BG"/>
    <s v="C"/>
    <s v="Y"/>
    <s v="A"/>
    <s v="ACTIVO"/>
    <s v="BANCA PREFERENCIAL"/>
    <s v="ND"/>
    <s v="ND"/>
    <s v="ND"/>
    <x v="1"/>
    <n v="0"/>
  </r>
  <r>
    <x v="5882"/>
    <x v="1"/>
    <n v="5905"/>
    <x v="5882"/>
    <n v="4791"/>
    <x v="26"/>
    <s v="BG"/>
    <s v="P"/>
    <s v="Y"/>
    <s v="A"/>
    <s v="ACTIVO"/>
    <s v="BANCA PREFERENCIAL"/>
    <s v="ND"/>
    <s v="ND"/>
    <s v="ND"/>
    <x v="0"/>
    <n v="0"/>
  </r>
  <r>
    <x v="5883"/>
    <x v="0"/>
    <n v="10377"/>
    <x v="5883"/>
    <n v="1237"/>
    <x v="17"/>
    <s v="BG"/>
    <s v="P"/>
    <s v="Y"/>
    <s v="A"/>
    <s v="ACTIVO"/>
    <s v="BANCA PREFERENCIAL"/>
    <n v="13785.351699999999"/>
    <n v="5000"/>
    <n v="0"/>
    <x v="0"/>
    <n v="0"/>
  </r>
  <r>
    <x v="5884"/>
    <x v="0"/>
    <n v="8534"/>
    <x v="5884"/>
    <n v="6856"/>
    <x v="7"/>
    <s v="BG"/>
    <s v="P"/>
    <s v="Y"/>
    <s v="A"/>
    <s v="ACTIVO"/>
    <s v="BANCA PREFERENCIAL"/>
    <n v="24685.799900000002"/>
    <n v="0"/>
    <n v="0"/>
    <x v="0"/>
    <n v="6000"/>
  </r>
  <r>
    <x v="5885"/>
    <x v="1"/>
    <n v="10137"/>
    <x v="5885"/>
    <n v="1237"/>
    <x v="17"/>
    <s v="BG"/>
    <s v="P"/>
    <s v="Y"/>
    <s v="A"/>
    <s v="ACTIVO"/>
    <s v="BANCA PREFERENCIAL"/>
    <s v="ND"/>
    <s v="ND"/>
    <s v="ND"/>
    <x v="0"/>
    <n v="0"/>
  </r>
  <r>
    <x v="5886"/>
    <x v="1"/>
    <n v="1408"/>
    <x v="5886"/>
    <n v="2627"/>
    <x v="12"/>
    <s v="BG"/>
    <s v="C"/>
    <s v="Y"/>
    <s v="A"/>
    <s v="ACTIVO"/>
    <s v="BANCA PREFERENCIAL"/>
    <s v="ND"/>
    <s v="ND"/>
    <s v="ND"/>
    <x v="1"/>
    <n v="0"/>
  </r>
  <r>
    <x v="5887"/>
    <x v="0"/>
    <n v="7357"/>
    <x v="5887"/>
    <n v="4775"/>
    <x v="18"/>
    <s v="BG"/>
    <s v="P"/>
    <s v="Y"/>
    <s v="A"/>
    <s v="ACTIVO"/>
    <s v="BANCA PREFERENCIAL"/>
    <n v="320.86329999999998"/>
    <n v="15000"/>
    <n v="0"/>
    <x v="0"/>
    <n v="7000"/>
  </r>
  <r>
    <x v="5888"/>
    <x v="0"/>
    <n v="9504"/>
    <x v="5888"/>
    <n v="5501"/>
    <x v="20"/>
    <s v="BG"/>
    <s v="P"/>
    <s v="Y"/>
    <s v="A"/>
    <s v="ACTIVO"/>
    <s v="BANCA PREFERENCIAL"/>
    <n v="25328.291700000002"/>
    <n v="10000"/>
    <n v="0"/>
    <x v="0"/>
    <n v="30000"/>
  </r>
  <r>
    <x v="5889"/>
    <x v="1"/>
    <n v="5734"/>
    <x v="5889"/>
    <n v="6860"/>
    <x v="34"/>
    <s v="BG"/>
    <s v="P"/>
    <s v="Y"/>
    <s v="R"/>
    <s v="TARJETA HABIENTE ADICIONAL"/>
    <s v="BANCA PREFERENCIAL"/>
    <s v="ND"/>
    <s v="ND"/>
    <s v="ND"/>
    <x v="0"/>
    <n v="0"/>
  </r>
  <r>
    <x v="5890"/>
    <x v="0"/>
    <n v="5734"/>
    <x v="5890"/>
    <n v="6860"/>
    <x v="34"/>
    <s v="BG"/>
    <s v="P"/>
    <s v="Y"/>
    <s v="A"/>
    <s v="ACTIVO"/>
    <s v="BANCA PREFERENCIAL"/>
    <n v="0"/>
    <n v="20000"/>
    <n v="0"/>
    <x v="0"/>
    <n v="0"/>
  </r>
  <r>
    <x v="5891"/>
    <x v="1"/>
    <n v="11063"/>
    <x v="5891"/>
    <n v="2938"/>
    <x v="23"/>
    <s v="BG"/>
    <s v="C"/>
    <s v="Y"/>
    <s v="A"/>
    <s v="ACTIVO"/>
    <s v="BANCA PREFERENCIAL"/>
    <s v="ND"/>
    <s v="ND"/>
    <s v="ND"/>
    <x v="1"/>
    <n v="0"/>
  </r>
  <r>
    <x v="5892"/>
    <x v="0"/>
    <n v="8284"/>
    <x v="5892"/>
    <n v="3002"/>
    <x v="11"/>
    <s v="BG"/>
    <s v="P"/>
    <s v="Y"/>
    <s v="A"/>
    <s v="ACTIVO"/>
    <s v="BANCA PREFERENCIAL"/>
    <n v="7450.0083000000004"/>
    <n v="10000"/>
    <n v="0"/>
    <x v="0"/>
    <n v="14166.66"/>
  </r>
  <r>
    <x v="5893"/>
    <x v="0"/>
    <n v="7679"/>
    <x v="5893"/>
    <n v="5382"/>
    <x v="14"/>
    <s v="BG"/>
    <s v="P"/>
    <s v="Y"/>
    <s v="A"/>
    <s v="ACTIVO"/>
    <s v="BANCA PREFERENCIAL"/>
    <n v="1178.4717000000001"/>
    <n v="10000"/>
    <n v="0"/>
    <x v="0"/>
    <n v="6000"/>
  </r>
  <r>
    <x v="5894"/>
    <x v="0"/>
    <n v="9521"/>
    <x v="5894"/>
    <n v="5501"/>
    <x v="20"/>
    <s v="BG"/>
    <s v="P"/>
    <s v="Y"/>
    <s v="A"/>
    <s v="ACTIVO"/>
    <s v="BANCA PREFERENCIAL"/>
    <n v="10771.8166"/>
    <n v="10000"/>
    <n v="0"/>
    <x v="0"/>
    <n v="10000"/>
  </r>
  <r>
    <x v="5895"/>
    <x v="0"/>
    <n v="7345"/>
    <x v="5895"/>
    <n v="8655"/>
    <x v="8"/>
    <s v="BG"/>
    <s v="P"/>
    <s v="Y"/>
    <s v="A"/>
    <s v="ACTIVO"/>
    <s v="BANCA PREFERENCIAL"/>
    <n v="422442.89500000002"/>
    <n v="10000"/>
    <n v="365000"/>
    <x v="0"/>
    <n v="9000"/>
  </r>
  <r>
    <x v="5896"/>
    <x v="0"/>
    <n v="7595"/>
    <x v="5896"/>
    <n v="5382"/>
    <x v="14"/>
    <s v="BG"/>
    <s v="P"/>
    <s v="Y"/>
    <s v="A"/>
    <s v="ACTIVO"/>
    <s v="BANCA PREFERENCIAL"/>
    <n v="283.67669999999998"/>
    <n v="10000"/>
    <n v="0"/>
    <x v="0"/>
    <n v="6800"/>
  </r>
  <r>
    <x v="5897"/>
    <x v="0"/>
    <n v="10130"/>
    <x v="5897"/>
    <n v="4775"/>
    <x v="18"/>
    <s v="BG"/>
    <s v="P"/>
    <s v="Y"/>
    <s v="A"/>
    <s v="ACTIVO"/>
    <s v="BANCA PREFERENCIAL"/>
    <n v="105185.2767"/>
    <n v="6000"/>
    <n v="0"/>
    <x v="0"/>
    <n v="14999.99"/>
  </r>
  <r>
    <x v="5898"/>
    <x v="0"/>
    <n v="10264"/>
    <x v="5898"/>
    <n v="1237"/>
    <x v="17"/>
    <s v="BG"/>
    <s v="P"/>
    <s v="Y"/>
    <s v="A"/>
    <s v="ACTIVO"/>
    <s v="BANCA PREFERENCIAL"/>
    <n v="1322.75"/>
    <n v="10000"/>
    <n v="0"/>
    <x v="0"/>
    <n v="2500"/>
  </r>
  <r>
    <x v="5899"/>
    <x v="0"/>
    <n v="10596"/>
    <x v="5899"/>
    <n v="4775"/>
    <x v="18"/>
    <s v="BG"/>
    <s v="P"/>
    <s v="Y"/>
    <s v="A"/>
    <s v="ACTIVO"/>
    <s v="BANCA PREFERENCIAL"/>
    <n v="34401.5383"/>
    <n v="7000"/>
    <n v="0"/>
    <x v="0"/>
    <n v="10000"/>
  </r>
  <r>
    <x v="5900"/>
    <x v="0"/>
    <n v="8200"/>
    <x v="5900"/>
    <n v="2938"/>
    <x v="23"/>
    <s v="BG"/>
    <s v="P"/>
    <s v="Y"/>
    <s v="A"/>
    <s v="ACTIVO"/>
    <s v="BANCA PREFERENCIAL"/>
    <n v="21101.353200000001"/>
    <n v="13500"/>
    <n v="0"/>
    <x v="0"/>
    <n v="14823.82"/>
  </r>
  <r>
    <x v="5901"/>
    <x v="1"/>
    <n v="7382"/>
    <x v="5901"/>
    <n v="8655"/>
    <x v="8"/>
    <s v="BG"/>
    <s v="C"/>
    <s v="Y"/>
    <s v="A"/>
    <s v="ACTIVO"/>
    <s v="BANCA PREFERENCIAL"/>
    <s v="ND"/>
    <s v="ND"/>
    <s v="ND"/>
    <x v="1"/>
    <n v="0"/>
  </r>
  <r>
    <x v="5902"/>
    <x v="0"/>
    <n v="11113"/>
    <x v="5902"/>
    <n v="7900"/>
    <x v="19"/>
    <s v="BG"/>
    <s v="P"/>
    <s v="Y"/>
    <s v="A"/>
    <s v="ACTIVO"/>
    <s v="BANCA PREFERENCIAL"/>
    <n v="2207.0716000000002"/>
    <n v="5000"/>
    <n v="0"/>
    <x v="0"/>
    <n v="5500"/>
  </r>
  <r>
    <x v="5903"/>
    <x v="1"/>
    <n v="5765"/>
    <x v="5903"/>
    <n v="8655"/>
    <x v="8"/>
    <s v="BG"/>
    <s v="C"/>
    <s v="Y"/>
    <s v="A"/>
    <s v="ACTIVO"/>
    <s v="BANCA PREFERENCIAL"/>
    <s v="ND"/>
    <s v="ND"/>
    <s v="ND"/>
    <x v="1"/>
    <n v="0"/>
  </r>
  <r>
    <x v="5904"/>
    <x v="1"/>
    <n v="6234"/>
    <x v="5904"/>
    <n v="3828"/>
    <x v="22"/>
    <s v="BG"/>
    <s v="P"/>
    <s v="Y"/>
    <s v="A"/>
    <s v="ACTIVO"/>
    <s v="BANCA PREFERENCIAL"/>
    <s v="ND"/>
    <s v="ND"/>
    <s v="ND"/>
    <x v="0"/>
    <n v="1000"/>
  </r>
  <r>
    <x v="5905"/>
    <x v="0"/>
    <n v="8139"/>
    <x v="5905"/>
    <n v="3704"/>
    <x v="15"/>
    <s v="BG"/>
    <s v="P"/>
    <s v="Y"/>
    <s v="A"/>
    <s v="ACTIVO"/>
    <s v="BANCA PREFERENCIAL"/>
    <n v="426.70830000000001"/>
    <n v="15000"/>
    <n v="0"/>
    <x v="0"/>
    <n v="6000"/>
  </r>
  <r>
    <x v="5906"/>
    <x v="0"/>
    <n v="11652"/>
    <x v="5906"/>
    <n v="1275"/>
    <x v="3"/>
    <s v="BG"/>
    <s v="P"/>
    <s v="Y"/>
    <s v="A"/>
    <s v="ACTIVO"/>
    <s v="BANCA PREFERENCIAL"/>
    <n v="428.27670000000001"/>
    <n v="0"/>
    <n v="0"/>
    <x v="0"/>
    <n v="10000"/>
  </r>
  <r>
    <x v="5907"/>
    <x v="0"/>
    <n v="8931"/>
    <x v="5907"/>
    <n v="1910"/>
    <x v="1"/>
    <s v="BG"/>
    <s v="P"/>
    <s v="Y"/>
    <s v="A"/>
    <s v="ACTIVO"/>
    <s v="BANCA PREFERENCIAL"/>
    <n v="9169.0532000000003"/>
    <n v="10000"/>
    <n v="0"/>
    <x v="0"/>
    <n v="0"/>
  </r>
  <r>
    <x v="5908"/>
    <x v="0"/>
    <n v="10410"/>
    <x v="5908"/>
    <n v="1237"/>
    <x v="17"/>
    <s v="BG"/>
    <s v="P"/>
    <s v="Y"/>
    <s v="A"/>
    <s v="ACTIVO"/>
    <s v="BANCA PREFERENCIAL"/>
    <n v="8304.7132999999994"/>
    <n v="15000"/>
    <n v="0"/>
    <x v="0"/>
    <n v="6900"/>
  </r>
  <r>
    <x v="5909"/>
    <x v="0"/>
    <n v="9878"/>
    <x v="5909"/>
    <n v="2066"/>
    <x v="10"/>
    <s v="BG"/>
    <s v="P"/>
    <s v="Y"/>
    <s v="A"/>
    <s v="ACTIVO"/>
    <s v="BANCA PREFERENCIAL"/>
    <n v="27674.729899999998"/>
    <n v="10000"/>
    <n v="0"/>
    <x v="0"/>
    <n v="0"/>
  </r>
  <r>
    <x v="5910"/>
    <x v="0"/>
    <n v="8026"/>
    <x v="5910"/>
    <n v="2938"/>
    <x v="23"/>
    <s v="BG"/>
    <s v="P"/>
    <s v="Y"/>
    <s v="A"/>
    <s v="ACTIVO"/>
    <s v="BANCA PREFERENCIAL"/>
    <n v="3817.8366999999998"/>
    <n v="15000"/>
    <n v="0"/>
    <x v="0"/>
    <n v="8000"/>
  </r>
  <r>
    <x v="5911"/>
    <x v="0"/>
    <n v="10918"/>
    <x v="5911"/>
    <n v="4775"/>
    <x v="18"/>
    <s v="BG"/>
    <s v="P"/>
    <s v="Y"/>
    <s v="A"/>
    <s v="ACTIVO"/>
    <s v="BANCA PREFERENCIAL"/>
    <n v="80813.634900000005"/>
    <n v="3000"/>
    <n v="0"/>
    <x v="0"/>
    <n v="7000"/>
  </r>
  <r>
    <x v="5912"/>
    <x v="0"/>
    <n v="10331"/>
    <x v="5912"/>
    <n v="1237"/>
    <x v="17"/>
    <s v="BG"/>
    <s v="P"/>
    <s v="Y"/>
    <s v="A"/>
    <s v="ACTIVO"/>
    <s v="BANCA PREFERENCIAL"/>
    <n v="6770.7898999999998"/>
    <n v="15000"/>
    <n v="251996.5"/>
    <x v="0"/>
    <n v="0"/>
  </r>
  <r>
    <x v="5913"/>
    <x v="0"/>
    <n v="10329"/>
    <x v="5913"/>
    <n v="1237"/>
    <x v="17"/>
    <s v="BG"/>
    <s v="P"/>
    <s v="Y"/>
    <s v="A"/>
    <s v="ACTIVO"/>
    <s v="BANCA PREFERENCIAL"/>
    <n v="1889.68"/>
    <n v="15000"/>
    <n v="0"/>
    <x v="0"/>
    <n v="7500"/>
  </r>
  <r>
    <x v="5914"/>
    <x v="0"/>
    <n v="8250"/>
    <x v="5914"/>
    <n v="3002"/>
    <x v="11"/>
    <s v="BG"/>
    <s v="P"/>
    <s v="Y"/>
    <s v="A"/>
    <s v="ACTIVO"/>
    <s v="BANCA PREFERENCIAL"/>
    <n v="56141.1682"/>
    <n v="0"/>
    <n v="0"/>
    <x v="0"/>
    <n v="10000"/>
  </r>
  <r>
    <x v="5915"/>
    <x v="0"/>
    <n v="8158"/>
    <x v="5915"/>
    <n v="2938"/>
    <x v="23"/>
    <s v="BG"/>
    <s v="P"/>
    <s v="Y"/>
    <s v="A"/>
    <s v="ACTIVO"/>
    <s v="BANCA PREFERENCIAL"/>
    <n v="208491.52660000001"/>
    <n v="15000"/>
    <n v="0"/>
    <x v="0"/>
    <n v="9000"/>
  </r>
  <r>
    <x v="5916"/>
    <x v="0"/>
    <n v="5819"/>
    <x v="5916"/>
    <n v="8655"/>
    <x v="8"/>
    <s v="BG"/>
    <s v="P"/>
    <s v="Y"/>
    <s v="A"/>
    <s v="ACTIVO"/>
    <s v="BANCA PREFERENCIAL"/>
    <n v="331068.53159999999"/>
    <n v="10000"/>
    <n v="0"/>
    <x v="0"/>
    <n v="0"/>
  </r>
  <r>
    <x v="5917"/>
    <x v="0"/>
    <n v="5905"/>
    <x v="5917"/>
    <n v="4791"/>
    <x v="26"/>
    <s v="BG"/>
    <s v="P"/>
    <s v="Y"/>
    <s v="A"/>
    <s v="ACTIVO"/>
    <s v="BANCA PREFERENCIAL"/>
    <n v="9818.0233000000007"/>
    <n v="15000"/>
    <n v="1244655.1799000001"/>
    <x v="0"/>
    <n v="21250"/>
  </r>
  <r>
    <x v="5918"/>
    <x v="1"/>
    <n v="7067"/>
    <x v="5918"/>
    <n v="5289"/>
    <x v="16"/>
    <s v="BG"/>
    <s v="P"/>
    <s v="Y"/>
    <s v="A"/>
    <s v="ACTIVO"/>
    <s v="BANCA PREFERENCIAL"/>
    <s v="ND"/>
    <s v="ND"/>
    <s v="ND"/>
    <x v="0"/>
    <n v="2500"/>
  </r>
  <r>
    <x v="5919"/>
    <x v="0"/>
    <n v="9245"/>
    <x v="5919"/>
    <n v="5289"/>
    <x v="16"/>
    <s v="BG"/>
    <s v="P"/>
    <s v="Y"/>
    <s v="A"/>
    <s v="ACTIVO"/>
    <s v="BANCA PREFERENCIAL"/>
    <n v="8788.2116000000005"/>
    <n v="15000"/>
    <n v="265500"/>
    <x v="0"/>
    <n v="6852.33"/>
  </r>
  <r>
    <x v="5920"/>
    <x v="0"/>
    <n v="7412"/>
    <x v="5920"/>
    <n v="4775"/>
    <x v="18"/>
    <s v="BG"/>
    <s v="P"/>
    <s v="Y"/>
    <s v="A"/>
    <s v="ACTIVO"/>
    <s v="BANCA PREFERENCIAL"/>
    <n v="19649.888200000001"/>
    <n v="15000"/>
    <n v="0"/>
    <x v="0"/>
    <n v="12000"/>
  </r>
  <r>
    <x v="5921"/>
    <x v="0"/>
    <n v="8493"/>
    <x v="5921"/>
    <n v="3002"/>
    <x v="11"/>
    <s v="BG"/>
    <s v="P"/>
    <s v="Y"/>
    <s v="A"/>
    <s v="ACTIVO"/>
    <s v="BANCA PREFERENCIAL"/>
    <n v="6771.9417000000003"/>
    <n v="5000"/>
    <n v="0"/>
    <x v="0"/>
    <n v="6500"/>
  </r>
  <r>
    <x v="5922"/>
    <x v="0"/>
    <n v="9884"/>
    <x v="5922"/>
    <n v="2066"/>
    <x v="10"/>
    <s v="BG"/>
    <s v="P"/>
    <s v="Y"/>
    <s v="A"/>
    <s v="ACTIVO"/>
    <s v="BANCA PREFERENCIAL"/>
    <n v="3704.3933000000002"/>
    <n v="15000"/>
    <n v="0"/>
    <x v="0"/>
    <n v="37500"/>
  </r>
  <r>
    <x v="5923"/>
    <x v="1"/>
    <n v="4840"/>
    <x v="5923"/>
    <n v="1910"/>
    <x v="1"/>
    <s v="BG"/>
    <s v="C"/>
    <s v="Y"/>
    <s v="A"/>
    <s v="ACTIVO"/>
    <s v="BANCA PREFERENCIAL"/>
    <s v="ND"/>
    <s v="ND"/>
    <s v="ND"/>
    <x v="1"/>
    <n v="0"/>
  </r>
  <r>
    <x v="5924"/>
    <x v="0"/>
    <n v="9687"/>
    <x v="5924"/>
    <n v="5501"/>
    <x v="20"/>
    <s v="BG"/>
    <s v="P"/>
    <s v="Y"/>
    <s v="A"/>
    <s v="ACTIVO"/>
    <s v="BANCA PREFERENCIAL"/>
    <n v="1613.5467000000001"/>
    <n v="0"/>
    <n v="0"/>
    <x v="0"/>
    <n v="12000"/>
  </r>
  <r>
    <x v="5925"/>
    <x v="1"/>
    <n v="5842"/>
    <x v="5925"/>
    <n v="6858"/>
    <x v="5"/>
    <s v="BG"/>
    <s v="P"/>
    <s v="Y"/>
    <s v="A"/>
    <s v="ACTIVO"/>
    <s v="BANCA PREFERENCIAL"/>
    <s v="ND"/>
    <s v="ND"/>
    <s v="ND"/>
    <x v="0"/>
    <n v="0"/>
  </r>
  <r>
    <x v="5926"/>
    <x v="0"/>
    <n v="9392"/>
    <x v="5926"/>
    <n v="5289"/>
    <x v="16"/>
    <s v="BG"/>
    <s v="P"/>
    <s v="Y"/>
    <s v="A"/>
    <s v="ACTIVO"/>
    <s v="BANCA PREFERENCIAL"/>
    <n v="16416.455000000002"/>
    <n v="10000"/>
    <n v="153000"/>
    <x v="0"/>
    <n v="9017"/>
  </r>
  <r>
    <x v="5927"/>
    <x v="1"/>
    <n v="6548"/>
    <x v="5927"/>
    <n v="2627"/>
    <x v="12"/>
    <s v="BG"/>
    <s v="P"/>
    <s v="Y"/>
    <s v="A"/>
    <s v="ACTIVO"/>
    <s v="BANCA PREFERENCIAL"/>
    <s v="ND"/>
    <s v="ND"/>
    <s v="ND"/>
    <x v="0"/>
    <n v="0"/>
  </r>
  <r>
    <x v="5928"/>
    <x v="1"/>
    <n v="8292"/>
    <x v="5928"/>
    <n v="3002"/>
    <x v="11"/>
    <s v="BG"/>
    <s v="P"/>
    <s v="Y"/>
    <s v="R"/>
    <s v="TARJETA HABIENTE ADICIONAL"/>
    <s v="BANCA PREFERENCIAL"/>
    <s v="ND"/>
    <s v="ND"/>
    <s v="ND"/>
    <x v="0"/>
    <n v="0"/>
  </r>
  <r>
    <x v="5929"/>
    <x v="0"/>
    <n v="7690"/>
    <x v="5929"/>
    <n v="5382"/>
    <x v="14"/>
    <s v="BG"/>
    <s v="P"/>
    <s v="Y"/>
    <s v="A"/>
    <s v="ACTIVO"/>
    <s v="BANCA PREFERENCIAL"/>
    <n v="0"/>
    <n v="15000"/>
    <n v="0"/>
    <x v="0"/>
    <n v="10000"/>
  </r>
  <r>
    <x v="5930"/>
    <x v="0"/>
    <n v="9950"/>
    <x v="5930"/>
    <n v="2066"/>
    <x v="10"/>
    <s v="BG"/>
    <s v="P"/>
    <s v="Y"/>
    <s v="A"/>
    <s v="ACTIVO"/>
    <s v="BANCA PREFERENCIAL"/>
    <n v="22338.006700000002"/>
    <n v="15000"/>
    <n v="0"/>
    <x v="0"/>
    <n v="6000"/>
  </r>
  <r>
    <x v="5931"/>
    <x v="0"/>
    <n v="9785"/>
    <x v="5931"/>
    <n v="2066"/>
    <x v="10"/>
    <s v="BG"/>
    <s v="P"/>
    <s v="Y"/>
    <s v="A"/>
    <s v="ACTIVO"/>
    <s v="BANCA PREFERENCIAL"/>
    <n v="1509.6349"/>
    <n v="15000"/>
    <n v="235608.76"/>
    <x v="0"/>
    <n v="6300"/>
  </r>
  <r>
    <x v="5932"/>
    <x v="0"/>
    <n v="8933"/>
    <x v="5932"/>
    <n v="1910"/>
    <x v="1"/>
    <s v="BG"/>
    <s v="P"/>
    <s v="Y"/>
    <s v="A"/>
    <s v="ACTIVO"/>
    <s v="BANCA PREFERENCIAL"/>
    <n v="1432.2349999999999"/>
    <n v="0"/>
    <n v="0"/>
    <x v="0"/>
    <n v="5756.68"/>
  </r>
  <r>
    <x v="5933"/>
    <x v="1"/>
    <n v="6234"/>
    <x v="5933"/>
    <n v="3828"/>
    <x v="22"/>
    <s v="BG"/>
    <s v="P"/>
    <s v="Y"/>
    <s v="A"/>
    <s v="ACTIVO"/>
    <s v="BANCA PREFERENCIAL"/>
    <s v="ND"/>
    <s v="ND"/>
    <s v="ND"/>
    <x v="0"/>
    <n v="1400"/>
  </r>
  <r>
    <x v="5934"/>
    <x v="0"/>
    <n v="6896"/>
    <x v="5934"/>
    <n v="5382"/>
    <x v="14"/>
    <s v="BG"/>
    <s v="P"/>
    <s v="Y"/>
    <s v="A"/>
    <s v="ACTIVO"/>
    <s v="BANCA PREFERENCIAL"/>
    <n v="501047.08"/>
    <n v="15000"/>
    <n v="0"/>
    <x v="0"/>
    <n v="6250"/>
  </r>
  <r>
    <x v="5935"/>
    <x v="0"/>
    <n v="10126"/>
    <x v="5935"/>
    <n v="4775"/>
    <x v="18"/>
    <s v="BG"/>
    <s v="P"/>
    <s v="Y"/>
    <s v="A"/>
    <s v="ACTIVO"/>
    <s v="BANCA PREFERENCIAL"/>
    <n v="94001.213300000003"/>
    <n v="9000"/>
    <n v="0"/>
    <x v="0"/>
    <n v="0"/>
  </r>
  <r>
    <x v="5936"/>
    <x v="0"/>
    <n v="9389"/>
    <x v="5936"/>
    <n v="5501"/>
    <x v="20"/>
    <s v="BG"/>
    <s v="P"/>
    <s v="Y"/>
    <s v="A"/>
    <s v="ACTIVO"/>
    <s v="BANCA PREFERENCIAL"/>
    <n v="513892.625"/>
    <n v="5000"/>
    <n v="0"/>
    <x v="0"/>
    <n v="0"/>
  </r>
  <r>
    <x v="5937"/>
    <x v="0"/>
    <n v="7565"/>
    <x v="5937"/>
    <n v="3704"/>
    <x v="15"/>
    <s v="BG"/>
    <s v="P"/>
    <s v="Y"/>
    <s v="B"/>
    <s v="INACTIVO"/>
    <s v="BANCA PREFERENCIAL"/>
    <n v="0.9"/>
    <n v="0"/>
    <n v="0"/>
    <x v="2"/>
    <n v="5000"/>
  </r>
  <r>
    <x v="5938"/>
    <x v="0"/>
    <n v="7554"/>
    <x v="5938"/>
    <n v="3704"/>
    <x v="15"/>
    <s v="BG"/>
    <s v="P"/>
    <s v="Y"/>
    <s v="A"/>
    <s v="ACTIVO"/>
    <s v="BANCA PREFERENCIAL"/>
    <n v="50348.6849"/>
    <n v="15000"/>
    <n v="0"/>
    <x v="0"/>
    <n v="2000"/>
  </r>
  <r>
    <x v="5939"/>
    <x v="0"/>
    <n v="8935"/>
    <x v="5939"/>
    <n v="1910"/>
    <x v="1"/>
    <s v="BG"/>
    <s v="P"/>
    <s v="Y"/>
    <s v="A"/>
    <s v="ACTIVO"/>
    <s v="BANCA PREFERENCIAL"/>
    <n v="55274.508300000001"/>
    <n v="10000"/>
    <n v="0"/>
    <x v="0"/>
    <n v="9800"/>
  </r>
  <r>
    <x v="5940"/>
    <x v="0"/>
    <n v="7358"/>
    <x v="5940"/>
    <n v="4775"/>
    <x v="18"/>
    <s v="BG"/>
    <s v="P"/>
    <s v="Y"/>
    <s v="A"/>
    <s v="ACTIVO"/>
    <s v="BANCA PREFERENCIAL"/>
    <n v="162657.14000000001"/>
    <n v="15000"/>
    <n v="0"/>
    <x v="0"/>
    <n v="30000"/>
  </r>
  <r>
    <x v="5941"/>
    <x v="0"/>
    <n v="8934"/>
    <x v="5941"/>
    <n v="1910"/>
    <x v="1"/>
    <s v="BG"/>
    <s v="P"/>
    <s v="Y"/>
    <s v="A"/>
    <s v="ACTIVO"/>
    <s v="BANCA PREFERENCIAL"/>
    <n v="7230.4817000000003"/>
    <n v="0"/>
    <n v="0"/>
    <x v="0"/>
    <n v="10000"/>
  </r>
  <r>
    <x v="5942"/>
    <x v="0"/>
    <n v="8555"/>
    <x v="5942"/>
    <n v="4775"/>
    <x v="18"/>
    <s v="BG"/>
    <s v="P"/>
    <s v="Y"/>
    <s v="A"/>
    <s v="ACTIVO"/>
    <s v="BANCA PREFERENCIAL"/>
    <n v="150778.19500000001"/>
    <n v="15000"/>
    <n v="0"/>
    <x v="0"/>
    <n v="20000"/>
  </r>
  <r>
    <x v="5943"/>
    <x v="1"/>
    <n v="7456"/>
    <x v="5943"/>
    <n v="3704"/>
    <x v="15"/>
    <s v="BG"/>
    <s v="C"/>
    <s v="Y"/>
    <s v="A"/>
    <s v="ACTIVO"/>
    <s v="BANCA PREFERENCIAL"/>
    <s v="ND"/>
    <s v="ND"/>
    <s v="ND"/>
    <x v="1"/>
    <n v="0"/>
  </r>
  <r>
    <x v="5944"/>
    <x v="1"/>
    <n v="5085"/>
    <x v="5944"/>
    <n v="1275"/>
    <x v="3"/>
    <s v="BG"/>
    <s v="C"/>
    <s v="Y"/>
    <s v="A"/>
    <s v="ACTIVO"/>
    <s v="BANCA PREFERENCIAL"/>
    <s v="ND"/>
    <s v="ND"/>
    <s v="ND"/>
    <x v="1"/>
    <n v="0"/>
  </r>
  <r>
    <x v="5945"/>
    <x v="0"/>
    <n v="10157"/>
    <x v="5945"/>
    <n v="3002"/>
    <x v="11"/>
    <s v="BG"/>
    <s v="P"/>
    <s v="Y"/>
    <s v="A"/>
    <s v="ACTIVO"/>
    <s v="BANCA PREFERENCIAL"/>
    <n v="6857.1549999999997"/>
    <n v="15000"/>
    <n v="0"/>
    <x v="0"/>
    <n v="0"/>
  </r>
  <r>
    <x v="5946"/>
    <x v="0"/>
    <n v="7550"/>
    <x v="5946"/>
    <n v="3704"/>
    <x v="15"/>
    <s v="BG"/>
    <s v="P"/>
    <s v="Y"/>
    <s v="A"/>
    <s v="ACTIVO"/>
    <s v="BANCA PREFERENCIAL"/>
    <n v="31297.56"/>
    <n v="15000"/>
    <n v="0"/>
    <x v="0"/>
    <n v="20000"/>
  </r>
  <r>
    <x v="5947"/>
    <x v="0"/>
    <n v="11658"/>
    <x v="5947"/>
    <n v="2627"/>
    <x v="12"/>
    <s v="BG"/>
    <s v="P"/>
    <s v="Y"/>
    <s v="A"/>
    <s v="ACTIVO"/>
    <s v="BANCA PREFERENCIAL"/>
    <n v="7246.2083000000002"/>
    <n v="750"/>
    <n v="0"/>
    <x v="0"/>
    <n v="8000"/>
  </r>
  <r>
    <x v="5948"/>
    <x v="0"/>
    <n v="10670"/>
    <x v="5948"/>
    <n v="4775"/>
    <x v="18"/>
    <s v="BG"/>
    <s v="P"/>
    <s v="Y"/>
    <s v="A"/>
    <s v="ACTIVO"/>
    <s v="BANCA PREFERENCIAL"/>
    <n v="63422.235000000001"/>
    <n v="5000"/>
    <n v="0"/>
    <x v="0"/>
    <n v="2500"/>
  </r>
  <r>
    <x v="5949"/>
    <x v="0"/>
    <n v="8756"/>
    <x v="5949"/>
    <n v="8782"/>
    <x v="0"/>
    <s v="BG"/>
    <s v="P"/>
    <s v="Y"/>
    <s v="A"/>
    <s v="ACTIVO"/>
    <s v="BANCA PREFERENCIAL"/>
    <n v="24341.939900000001"/>
    <n v="0"/>
    <n v="0"/>
    <x v="0"/>
    <n v="6050"/>
  </r>
  <r>
    <x v="5950"/>
    <x v="0"/>
    <n v="10168"/>
    <x v="5950"/>
    <n v="4775"/>
    <x v="18"/>
    <s v="BG"/>
    <s v="P"/>
    <s v="Y"/>
    <s v="A"/>
    <s v="ACTIVO"/>
    <s v="BANCA PREFERENCIAL"/>
    <n v="8046.3950000000004"/>
    <n v="0"/>
    <n v="78872.5"/>
    <x v="0"/>
    <n v="9701.16"/>
  </r>
  <r>
    <x v="5951"/>
    <x v="1"/>
    <n v="8260"/>
    <x v="5951"/>
    <n v="3002"/>
    <x v="11"/>
    <s v="BG"/>
    <s v="P"/>
    <s v="Y"/>
    <s v="R"/>
    <s v="TARJETA HABIENTE ADICIONAL"/>
    <s v="BANCA PREFERENCIAL"/>
    <s v="ND"/>
    <s v="ND"/>
    <s v="ND"/>
    <x v="0"/>
    <n v="1000"/>
  </r>
  <r>
    <x v="5952"/>
    <x v="0"/>
    <n v="5882"/>
    <x v="5952"/>
    <n v="3300"/>
    <x v="24"/>
    <s v="BG"/>
    <s v="P"/>
    <s v="Y"/>
    <s v="A"/>
    <s v="ACTIVO"/>
    <s v="BANCA PREFERENCIAL"/>
    <n v="800326.68160000001"/>
    <n v="0"/>
    <n v="0"/>
    <x v="0"/>
    <n v="0"/>
  </r>
  <r>
    <x v="5953"/>
    <x v="1"/>
    <n v="1258"/>
    <x v="5953"/>
    <n v="3726"/>
    <x v="28"/>
    <s v="BG"/>
    <s v="C"/>
    <s v="Y"/>
    <s v="A"/>
    <s v="ACTIVO"/>
    <s v="BANCA PREFERENCIAL"/>
    <s v="ND"/>
    <s v="ND"/>
    <s v="ND"/>
    <x v="1"/>
    <n v="0"/>
  </r>
  <r>
    <x v="5954"/>
    <x v="0"/>
    <n v="9810"/>
    <x v="5954"/>
    <n v="2066"/>
    <x v="10"/>
    <s v="BG"/>
    <s v="P"/>
    <s v="Y"/>
    <s v="A"/>
    <s v="ACTIVO"/>
    <s v="BANCA PREFERENCIAL"/>
    <n v="4940.9350000000004"/>
    <n v="15000"/>
    <n v="0"/>
    <x v="0"/>
    <n v="7000"/>
  </r>
  <r>
    <x v="5955"/>
    <x v="1"/>
    <n v="5381"/>
    <x v="5955"/>
    <n v="2627"/>
    <x v="12"/>
    <s v="BG"/>
    <s v="C"/>
    <s v="Y"/>
    <s v="A"/>
    <s v="ACTIVO"/>
    <s v="BANCA PREFERENCIAL"/>
    <s v="ND"/>
    <s v="ND"/>
    <s v="ND"/>
    <x v="1"/>
    <n v="0"/>
  </r>
  <r>
    <x v="5956"/>
    <x v="1"/>
    <n v="10229"/>
    <x v="5956"/>
    <n v="1237"/>
    <x v="17"/>
    <s v="BG"/>
    <s v="P"/>
    <s v="Y"/>
    <s v="A"/>
    <s v="ACTIVO"/>
    <s v="BANCA PREFERENCIAL"/>
    <s v="ND"/>
    <s v="ND"/>
    <s v="ND"/>
    <x v="0"/>
    <n v="0"/>
  </r>
  <r>
    <x v="5957"/>
    <x v="1"/>
    <n v="2497"/>
    <x v="5957"/>
    <n v="2066"/>
    <x v="10"/>
    <s v="BG"/>
    <s v="C"/>
    <s v="Y"/>
    <s v="A"/>
    <s v="ACTIVO"/>
    <s v="BANCA PREFERENCIAL"/>
    <s v="ND"/>
    <s v="ND"/>
    <s v="ND"/>
    <x v="1"/>
    <n v="0"/>
  </r>
  <r>
    <x v="5958"/>
    <x v="0"/>
    <n v="7252"/>
    <x v="5958"/>
    <n v="3871"/>
    <x v="13"/>
    <s v="BG"/>
    <s v="P"/>
    <s v="Y"/>
    <s v="A"/>
    <s v="ACTIVO"/>
    <s v="BANCA PREFERENCIAL"/>
    <n v="50526.176700000004"/>
    <n v="15000"/>
    <n v="0"/>
    <x v="0"/>
    <n v="5800"/>
  </r>
  <r>
    <x v="5959"/>
    <x v="0"/>
    <n v="11769"/>
    <x v="5959"/>
    <n v="1237"/>
    <x v="17"/>
    <s v="BG"/>
    <s v="P"/>
    <s v="Y"/>
    <s v="A"/>
    <s v="ACTIVO"/>
    <s v="BANCA PREFERENCIAL"/>
    <n v="217363.94820000001"/>
    <n v="30000"/>
    <n v="0"/>
    <x v="0"/>
    <n v="0"/>
  </r>
  <r>
    <x v="5960"/>
    <x v="0"/>
    <n v="10186"/>
    <x v="5960"/>
    <n v="4775"/>
    <x v="18"/>
    <s v="BG"/>
    <s v="P"/>
    <s v="Y"/>
    <s v="A"/>
    <s v="ACTIVO"/>
    <s v="BANCA PREFERENCIAL"/>
    <n v="22846.558300000001"/>
    <n v="26000"/>
    <n v="0"/>
    <x v="0"/>
    <n v="6000"/>
  </r>
  <r>
    <x v="5961"/>
    <x v="0"/>
    <n v="9451"/>
    <x v="5961"/>
    <n v="5289"/>
    <x v="16"/>
    <s v="BG"/>
    <s v="P"/>
    <s v="Y"/>
    <s v="A"/>
    <s v="ACTIVO"/>
    <s v="BANCA PREFERENCIAL"/>
    <n v="5575.88"/>
    <n v="0"/>
    <n v="0"/>
    <x v="0"/>
    <n v="6000"/>
  </r>
  <r>
    <x v="5962"/>
    <x v="0"/>
    <n v="10292"/>
    <x v="5962"/>
    <n v="1237"/>
    <x v="17"/>
    <s v="BG"/>
    <s v="P"/>
    <s v="Y"/>
    <s v="A"/>
    <s v="ACTIVO"/>
    <s v="BANCA PREFERENCIAL"/>
    <n v="124603.61320000001"/>
    <n v="10000"/>
    <n v="0"/>
    <x v="0"/>
    <n v="0"/>
  </r>
  <r>
    <x v="5963"/>
    <x v="0"/>
    <n v="8764"/>
    <x v="5963"/>
    <n v="8782"/>
    <x v="0"/>
    <s v="BG"/>
    <s v="P"/>
    <s v="Y"/>
    <s v="A"/>
    <s v="ACTIVO"/>
    <s v="BANCA PREFERENCIAL"/>
    <n v="0"/>
    <n v="14900"/>
    <n v="479619.36989999999"/>
    <x v="0"/>
    <n v="15000"/>
  </r>
  <r>
    <x v="5964"/>
    <x v="0"/>
    <n v="7008"/>
    <x v="5964"/>
    <n v="3002"/>
    <x v="11"/>
    <s v="BG"/>
    <s v="P"/>
    <s v="Y"/>
    <s v="A"/>
    <s v="ACTIVO"/>
    <s v="BANCA PREFERENCIAL"/>
    <n v="24.48"/>
    <n v="0"/>
    <n v="0"/>
    <x v="0"/>
    <n v="0"/>
  </r>
  <r>
    <x v="5965"/>
    <x v="0"/>
    <n v="10368"/>
    <x v="5965"/>
    <n v="1237"/>
    <x v="17"/>
    <s v="BG"/>
    <s v="P"/>
    <s v="Y"/>
    <s v="A"/>
    <s v="ACTIVO"/>
    <s v="BANCA PREFERENCIAL"/>
    <n v="213219.17490000001"/>
    <n v="10000"/>
    <n v="0"/>
    <x v="0"/>
    <n v="20000"/>
  </r>
  <r>
    <x v="5966"/>
    <x v="0"/>
    <n v="10267"/>
    <x v="5966"/>
    <n v="1237"/>
    <x v="17"/>
    <s v="BG"/>
    <s v="P"/>
    <s v="Y"/>
    <s v="A"/>
    <s v="ACTIVO"/>
    <s v="BANCA PREFERENCIAL"/>
    <n v="29.773299999999999"/>
    <n v="4000"/>
    <n v="0"/>
    <x v="0"/>
    <n v="0"/>
  </r>
  <r>
    <x v="5967"/>
    <x v="0"/>
    <n v="9955"/>
    <x v="5967"/>
    <n v="2066"/>
    <x v="10"/>
    <s v="BG"/>
    <s v="P"/>
    <s v="Y"/>
    <s v="A"/>
    <s v="ACTIVO"/>
    <s v="BANCA PREFERENCIAL"/>
    <n v="13.5017"/>
    <n v="10000"/>
    <n v="160000"/>
    <x v="0"/>
    <n v="6000"/>
  </r>
  <r>
    <x v="5968"/>
    <x v="0"/>
    <n v="9383"/>
    <x v="5968"/>
    <n v="5501"/>
    <x v="20"/>
    <s v="BG"/>
    <s v="P"/>
    <s v="Y"/>
    <s v="A"/>
    <s v="ACTIVO"/>
    <s v="BANCA PREFERENCIAL"/>
    <n v="18506.053199999998"/>
    <n v="5000"/>
    <n v="0"/>
    <x v="0"/>
    <n v="7500.5"/>
  </r>
  <r>
    <x v="5969"/>
    <x v="0"/>
    <n v="10275"/>
    <x v="5969"/>
    <n v="1237"/>
    <x v="17"/>
    <s v="BG"/>
    <s v="P"/>
    <s v="Y"/>
    <s v="A"/>
    <s v="ACTIVO"/>
    <s v="BANCA PREFERENCIAL"/>
    <n v="4977.2483000000002"/>
    <n v="11250"/>
    <n v="387938.04989999998"/>
    <x v="0"/>
    <n v="17000"/>
  </r>
  <r>
    <x v="5970"/>
    <x v="1"/>
    <n v="9872"/>
    <x v="5970"/>
    <n v="2066"/>
    <x v="10"/>
    <s v="BG"/>
    <s v="C"/>
    <s v="Y"/>
    <s v="A"/>
    <s v="ACTIVO"/>
    <s v="BANCA PREFERENCIAL"/>
    <s v="ND"/>
    <s v="ND"/>
    <s v="ND"/>
    <x v="1"/>
    <n v="0"/>
  </r>
  <r>
    <x v="5971"/>
    <x v="0"/>
    <n v="10999"/>
    <x v="5971"/>
    <n v="10054"/>
    <x v="30"/>
    <s v="BG"/>
    <s v="P"/>
    <s v="Y"/>
    <s v="A"/>
    <s v="ACTIVO"/>
    <s v="BANCA PREFERENCIAL"/>
    <n v="248040.46660000001"/>
    <n v="5000"/>
    <n v="0"/>
    <x v="0"/>
    <n v="3000"/>
  </r>
  <r>
    <x v="5972"/>
    <x v="0"/>
    <n v="5929"/>
    <x v="5972"/>
    <n v="3975"/>
    <x v="2"/>
    <s v="BG"/>
    <s v="C"/>
    <s v="Y"/>
    <s v="A"/>
    <s v="ACTIVO"/>
    <s v="BANCA PREFERENCIAL"/>
    <n v="141382.89000000001"/>
    <n v="0"/>
    <n v="0"/>
    <x v="1"/>
    <n v="0"/>
  </r>
  <r>
    <x v="5973"/>
    <x v="0"/>
    <n v="7349"/>
    <x v="5973"/>
    <n v="4775"/>
    <x v="18"/>
    <s v="BG"/>
    <s v="P"/>
    <s v="Y"/>
    <s v="A"/>
    <s v="ACTIVO"/>
    <s v="BANCA PREFERENCIAL"/>
    <n v="83839.035000000003"/>
    <n v="5000"/>
    <n v="0"/>
    <x v="0"/>
    <n v="7000"/>
  </r>
  <r>
    <x v="5974"/>
    <x v="1"/>
    <n v="5644"/>
    <x v="5974"/>
    <n v="8655"/>
    <x v="8"/>
    <s v="BG"/>
    <s v="P"/>
    <s v="Y"/>
    <s v="A"/>
    <s v="ACTIVO"/>
    <s v="BANCA PREFERENCIAL"/>
    <s v="ND"/>
    <s v="ND"/>
    <s v="ND"/>
    <x v="0"/>
    <n v="6000"/>
  </r>
  <r>
    <x v="5975"/>
    <x v="1"/>
    <n v="7008"/>
    <x v="5975"/>
    <n v="3002"/>
    <x v="11"/>
    <s v="BG"/>
    <s v="P"/>
    <s v="Y"/>
    <s v="B"/>
    <s v="INACTIVO"/>
    <s v="BANCA PREFERENCIAL"/>
    <s v="ND"/>
    <s v="ND"/>
    <s v="ND"/>
    <x v="2"/>
    <n v="0"/>
  </r>
  <r>
    <x v="5976"/>
    <x v="0"/>
    <n v="9759"/>
    <x v="5976"/>
    <n v="2066"/>
    <x v="10"/>
    <s v="BG"/>
    <s v="P"/>
    <s v="Y"/>
    <s v="A"/>
    <s v="ACTIVO"/>
    <s v="BANCA PREFERENCIAL"/>
    <n v="2678.8883000000001"/>
    <n v="15000"/>
    <n v="458930.5"/>
    <x v="0"/>
    <n v="7000"/>
  </r>
  <r>
    <x v="5977"/>
    <x v="0"/>
    <n v="6678"/>
    <x v="5977"/>
    <n v="4775"/>
    <x v="18"/>
    <s v="BG"/>
    <s v="P"/>
    <s v="Y"/>
    <s v="A"/>
    <s v="ACTIVO"/>
    <s v="BANCA PREFERENCIAL"/>
    <n v="1888.6032"/>
    <n v="25000"/>
    <n v="0"/>
    <x v="0"/>
    <n v="0"/>
  </r>
  <r>
    <x v="5978"/>
    <x v="0"/>
    <n v="9755"/>
    <x v="5978"/>
    <n v="2066"/>
    <x v="10"/>
    <s v="BG"/>
    <s v="P"/>
    <s v="Y"/>
    <s v="A"/>
    <s v="ACTIVO"/>
    <s v="BANCA PREFERENCIAL"/>
    <n v="1164.4966999999999"/>
    <n v="10000"/>
    <n v="0"/>
    <x v="0"/>
    <n v="7430.78"/>
  </r>
  <r>
    <x v="5979"/>
    <x v="0"/>
    <n v="8260"/>
    <x v="5979"/>
    <n v="3002"/>
    <x v="11"/>
    <s v="BG"/>
    <s v="P"/>
    <s v="Y"/>
    <s v="A"/>
    <s v="ACTIVO"/>
    <s v="BANCA PREFERENCIAL"/>
    <n v="29156.816599999998"/>
    <n v="15000"/>
    <n v="178500"/>
    <x v="0"/>
    <n v="11000"/>
  </r>
  <r>
    <x v="5980"/>
    <x v="0"/>
    <n v="10162"/>
    <x v="5980"/>
    <n v="4775"/>
    <x v="18"/>
    <s v="BG"/>
    <s v="P"/>
    <s v="Y"/>
    <s v="A"/>
    <s v="ACTIVO"/>
    <s v="BANCA PREFERENCIAL"/>
    <n v="28939.5167"/>
    <n v="12000"/>
    <n v="0"/>
    <x v="0"/>
    <n v="10500"/>
  </r>
  <r>
    <x v="5981"/>
    <x v="1"/>
    <n v="8400"/>
    <x v="5981"/>
    <n v="3002"/>
    <x v="11"/>
    <s v="BG"/>
    <s v="C"/>
    <s v="Y"/>
    <s v="A"/>
    <s v="ACTIVO"/>
    <s v="BANCA PREFERENCIAL"/>
    <s v="ND"/>
    <s v="ND"/>
    <s v="ND"/>
    <x v="1"/>
    <n v="0"/>
  </r>
  <r>
    <x v="5982"/>
    <x v="0"/>
    <n v="10263"/>
    <x v="5982"/>
    <n v="1237"/>
    <x v="17"/>
    <s v="BG"/>
    <s v="P"/>
    <s v="Y"/>
    <s v="A"/>
    <s v="ACTIVO"/>
    <s v="BANCA PREFERENCIAL"/>
    <n v="113771.815"/>
    <n v="15000"/>
    <n v="0"/>
    <x v="0"/>
    <n v="0"/>
  </r>
  <r>
    <x v="5983"/>
    <x v="0"/>
    <n v="8294"/>
    <x v="5983"/>
    <n v="3002"/>
    <x v="11"/>
    <s v="BG"/>
    <s v="P"/>
    <s v="Y"/>
    <s v="A"/>
    <s v="ACTIVO"/>
    <s v="BANCA PREFERENCIAL"/>
    <n v="879.47500000000002"/>
    <n v="14700"/>
    <n v="0"/>
    <x v="0"/>
    <n v="750"/>
  </r>
  <r>
    <x v="5984"/>
    <x v="0"/>
    <n v="9853"/>
    <x v="5984"/>
    <n v="2066"/>
    <x v="10"/>
    <s v="BG"/>
    <s v="P"/>
    <s v="Y"/>
    <s v="A"/>
    <s v="ACTIVO"/>
    <s v="BANCA PREFERENCIAL"/>
    <n v="34.806600000000003"/>
    <n v="0"/>
    <n v="0"/>
    <x v="0"/>
    <n v="0"/>
  </r>
  <r>
    <x v="5985"/>
    <x v="0"/>
    <n v="8259"/>
    <x v="5985"/>
    <n v="3002"/>
    <x v="11"/>
    <s v="BG"/>
    <s v="P"/>
    <s v="Y"/>
    <s v="B"/>
    <s v="INACTIVO"/>
    <s v="BANCA PREFERENCIAL"/>
    <n v="73.079899999999995"/>
    <n v="0"/>
    <n v="0"/>
    <x v="2"/>
    <n v="5000"/>
  </r>
  <r>
    <x v="5986"/>
    <x v="0"/>
    <n v="9247"/>
    <x v="5986"/>
    <n v="5289"/>
    <x v="16"/>
    <s v="BG"/>
    <s v="P"/>
    <s v="Y"/>
    <s v="A"/>
    <s v="ACTIVO"/>
    <s v="BANCA PREFERENCIAL"/>
    <n v="20560.318200000002"/>
    <n v="15000"/>
    <n v="0"/>
    <x v="0"/>
    <n v="17422.080000000002"/>
  </r>
  <r>
    <x v="5987"/>
    <x v="1"/>
    <n v="5981"/>
    <x v="5987"/>
    <n v="5823"/>
    <x v="4"/>
    <s v="BG"/>
    <s v="C"/>
    <s v="Y"/>
    <s v="A"/>
    <s v="ACTIVO"/>
    <s v="BANCA PREFERENCIAL"/>
    <s v="ND"/>
    <s v="ND"/>
    <s v="ND"/>
    <x v="1"/>
    <n v="0"/>
  </r>
  <r>
    <x v="5988"/>
    <x v="0"/>
    <n v="5981"/>
    <x v="5988"/>
    <n v="5823"/>
    <x v="4"/>
    <s v="BG"/>
    <s v="P"/>
    <s v="Y"/>
    <s v="A"/>
    <s v="ACTIVO"/>
    <s v="BANCA PREFERENCIAL"/>
    <n v="2110.1466999999998"/>
    <n v="0"/>
    <n v="704624.86990000005"/>
    <x v="0"/>
    <n v="8250"/>
  </r>
  <r>
    <x v="5989"/>
    <x v="0"/>
    <n v="7599"/>
    <x v="5989"/>
    <n v="5382"/>
    <x v="14"/>
    <s v="BG"/>
    <s v="P"/>
    <s v="Y"/>
    <s v="A"/>
    <s v="ACTIVO"/>
    <s v="BANCA PREFERENCIAL"/>
    <n v="202839.22159999999"/>
    <n v="10000"/>
    <n v="122000"/>
    <x v="0"/>
    <n v="17876.830000000002"/>
  </r>
  <r>
    <x v="5990"/>
    <x v="0"/>
    <n v="9365"/>
    <x v="5990"/>
    <n v="5289"/>
    <x v="16"/>
    <s v="BG"/>
    <s v="P"/>
    <s v="Y"/>
    <s v="A"/>
    <s v="ACTIVO"/>
    <s v="BANCA PREFERENCIAL"/>
    <n v="775.09"/>
    <n v="10800"/>
    <n v="181776"/>
    <x v="0"/>
    <n v="5714.76"/>
  </r>
  <r>
    <x v="5991"/>
    <x v="0"/>
    <n v="7403"/>
    <x v="5991"/>
    <n v="4775"/>
    <x v="18"/>
    <s v="BG"/>
    <s v="P"/>
    <s v="Y"/>
    <s v="A"/>
    <s v="ACTIVO"/>
    <s v="BANCA PREFERENCIAL"/>
    <n v="54320.606599999999"/>
    <n v="7500"/>
    <n v="0"/>
    <x v="0"/>
    <n v="10000"/>
  </r>
  <r>
    <x v="5992"/>
    <x v="1"/>
    <n v="5917"/>
    <x v="5992"/>
    <n v="5823"/>
    <x v="4"/>
    <s v="BG"/>
    <s v="P"/>
    <s v="Y"/>
    <s v="K"/>
    <s v="Firmante comercial activo"/>
    <s v="BANCA PREFERENCIAL"/>
    <s v="ND"/>
    <s v="ND"/>
    <s v="ND"/>
    <x v="2"/>
    <n v="0"/>
  </r>
  <r>
    <x v="5993"/>
    <x v="1"/>
    <n v="5917"/>
    <x v="5993"/>
    <n v="5823"/>
    <x v="4"/>
    <s v="BG"/>
    <s v="C"/>
    <s v="Y"/>
    <s v="A"/>
    <s v="ACTIVO"/>
    <s v="BANCA PREFERENCIAL"/>
    <s v="ND"/>
    <s v="ND"/>
    <s v="ND"/>
    <x v="1"/>
    <n v="0"/>
  </r>
  <r>
    <x v="5994"/>
    <x v="0"/>
    <n v="11629"/>
    <x v="5994"/>
    <n v="2066"/>
    <x v="10"/>
    <s v="BG"/>
    <s v="P"/>
    <s v="Y"/>
    <s v="A"/>
    <s v="ACTIVO"/>
    <s v="BANCA PREFERENCIAL"/>
    <n v="1375.8116"/>
    <n v="1700"/>
    <n v="82283.399999999994"/>
    <x v="0"/>
    <n v="8000"/>
  </r>
  <r>
    <x v="5995"/>
    <x v="0"/>
    <n v="5986"/>
    <x v="5995"/>
    <n v="3704"/>
    <x v="15"/>
    <s v="BG"/>
    <s v="P"/>
    <s v="Y"/>
    <s v="A"/>
    <s v="ACTIVO"/>
    <s v="BANCA PREFERENCIAL"/>
    <n v="897.73"/>
    <n v="2600"/>
    <n v="0"/>
    <x v="0"/>
    <n v="8500"/>
  </r>
  <r>
    <x v="5996"/>
    <x v="1"/>
    <n v="9201"/>
    <x v="5996"/>
    <n v="8782"/>
    <x v="0"/>
    <s v="BG"/>
    <s v="C"/>
    <s v="Y"/>
    <s v="A"/>
    <s v="ACTIVO"/>
    <s v="BANCA PREFERENCIAL"/>
    <s v="ND"/>
    <s v="ND"/>
    <s v="ND"/>
    <x v="1"/>
    <n v="0"/>
  </r>
  <r>
    <x v="5997"/>
    <x v="1"/>
    <n v="6899"/>
    <x v="5997"/>
    <n v="8362"/>
    <x v="6"/>
    <s v="BG"/>
    <s v="C"/>
    <s v="Y"/>
    <s v="A"/>
    <s v="ACTIVO"/>
    <s v="BANCA PREFERENCIAL"/>
    <s v="ND"/>
    <s v="ND"/>
    <s v="ND"/>
    <x v="1"/>
    <n v="0"/>
  </r>
  <r>
    <x v="5998"/>
    <x v="0"/>
    <n v="10407"/>
    <x v="5998"/>
    <n v="1237"/>
    <x v="17"/>
    <s v="BG"/>
    <s v="P"/>
    <s v="Y"/>
    <s v="A"/>
    <s v="ACTIVO"/>
    <s v="BANCA PREFERENCIAL"/>
    <n v="223141.97159999999"/>
    <n v="5000"/>
    <n v="0"/>
    <x v="0"/>
    <n v="6890"/>
  </r>
  <r>
    <x v="5999"/>
    <x v="0"/>
    <n v="10194"/>
    <x v="5999"/>
    <n v="7900"/>
    <x v="19"/>
    <s v="BG"/>
    <s v="P"/>
    <s v="Y"/>
    <s v="A"/>
    <s v="ACTIVO"/>
    <s v="BANCA PREFERENCIAL"/>
    <n v="83291.513300000006"/>
    <n v="3000"/>
    <n v="0"/>
    <x v="0"/>
    <n v="8333"/>
  </r>
  <r>
    <x v="6000"/>
    <x v="0"/>
    <n v="9308"/>
    <x v="6000"/>
    <n v="5501"/>
    <x v="20"/>
    <s v="BG"/>
    <s v="P"/>
    <s v="Y"/>
    <s v="A"/>
    <s v="ACTIVO"/>
    <s v="BANCA PREFERENCIAL"/>
    <n v="3387.2917000000002"/>
    <n v="15000"/>
    <n v="0"/>
    <x v="0"/>
    <n v="10000"/>
  </r>
  <r>
    <x v="6001"/>
    <x v="1"/>
    <n v="5456"/>
    <x v="6001"/>
    <n v="5823"/>
    <x v="4"/>
    <s v="BG"/>
    <s v="C"/>
    <s v="Y"/>
    <s v="A"/>
    <s v="ACTIVO"/>
    <s v="BANCA PREFERENCIAL"/>
    <s v="ND"/>
    <s v="ND"/>
    <s v="ND"/>
    <x v="1"/>
    <n v="0"/>
  </r>
  <r>
    <x v="6002"/>
    <x v="0"/>
    <n v="9668"/>
    <x v="6002"/>
    <n v="5501"/>
    <x v="20"/>
    <s v="BG"/>
    <s v="P"/>
    <s v="Y"/>
    <s v="A"/>
    <s v="ACTIVO"/>
    <s v="BANCA PREFERENCIAL"/>
    <n v="2530.8917000000001"/>
    <n v="10000"/>
    <n v="0"/>
    <x v="0"/>
    <n v="8160"/>
  </r>
  <r>
    <x v="6003"/>
    <x v="1"/>
    <n v="6284"/>
    <x v="6003"/>
    <n v="3300"/>
    <x v="24"/>
    <s v="BG"/>
    <s v="P"/>
    <s v="Y"/>
    <s v="A"/>
    <s v="ACTIVO"/>
    <s v="BANCA PREFERENCIAL"/>
    <s v="ND"/>
    <s v="ND"/>
    <s v="ND"/>
    <x v="0"/>
    <n v="0"/>
  </r>
  <r>
    <x v="6004"/>
    <x v="0"/>
    <n v="10048"/>
    <x v="6004"/>
    <n v="4775"/>
    <x v="18"/>
    <s v="BG"/>
    <s v="P"/>
    <s v="Y"/>
    <s v="A"/>
    <s v="ACTIVO"/>
    <s v="BANCA PREFERENCIAL"/>
    <n v="118000.65820000001"/>
    <n v="10000"/>
    <n v="0"/>
    <x v="0"/>
    <n v="7500"/>
  </r>
  <r>
    <x v="6005"/>
    <x v="0"/>
    <n v="8312"/>
    <x v="6005"/>
    <n v="3002"/>
    <x v="11"/>
    <s v="BG"/>
    <s v="P"/>
    <s v="Y"/>
    <s v="A"/>
    <s v="ACTIVO"/>
    <s v="BANCA PREFERENCIAL"/>
    <n v="6514.3015999999998"/>
    <n v="0"/>
    <n v="0"/>
    <x v="0"/>
    <n v="6800"/>
  </r>
  <r>
    <x v="6006"/>
    <x v="1"/>
    <n v="7036"/>
    <x v="6006"/>
    <n v="1237"/>
    <x v="17"/>
    <s v="BG"/>
    <s v="C"/>
    <s v="Y"/>
    <s v="A"/>
    <s v="ACTIVO"/>
    <s v="BANCA PREFERENCIAL"/>
    <s v="ND"/>
    <s v="ND"/>
    <s v="ND"/>
    <x v="1"/>
    <n v="0"/>
  </r>
  <r>
    <x v="6007"/>
    <x v="0"/>
    <n v="8068"/>
    <x v="6007"/>
    <n v="2938"/>
    <x v="23"/>
    <s v="BG"/>
    <s v="P"/>
    <s v="Y"/>
    <s v="A"/>
    <s v="ACTIVO"/>
    <s v="BANCA PREFERENCIAL"/>
    <n v="12674.453299999999"/>
    <n v="15000"/>
    <n v="0"/>
    <x v="0"/>
    <n v="11800"/>
  </r>
  <r>
    <x v="6008"/>
    <x v="1"/>
    <n v="6001"/>
    <x v="6008"/>
    <n v="5823"/>
    <x v="4"/>
    <s v="BG"/>
    <s v="C"/>
    <s v="Y"/>
    <s v="A"/>
    <s v="ACTIVO"/>
    <s v="BANCA PREFERENCIAL"/>
    <s v="ND"/>
    <s v="ND"/>
    <s v="ND"/>
    <x v="1"/>
    <n v="0"/>
  </r>
  <r>
    <x v="6009"/>
    <x v="0"/>
    <n v="6001"/>
    <x v="6009"/>
    <n v="5823"/>
    <x v="4"/>
    <s v="BG"/>
    <s v="P"/>
    <s v="Y"/>
    <s v="A"/>
    <s v="ACTIVO"/>
    <s v="BANCA PREFERENCIAL"/>
    <n v="10580.456700000001"/>
    <n v="0"/>
    <n v="0"/>
    <x v="0"/>
    <n v="0"/>
  </r>
  <r>
    <x v="6010"/>
    <x v="0"/>
    <n v="6083"/>
    <x v="6010"/>
    <n v="7900"/>
    <x v="19"/>
    <s v="BG"/>
    <s v="P"/>
    <s v="Y"/>
    <s v="A"/>
    <s v="ACTIVO"/>
    <s v="BANCA PREFERENCIAL"/>
    <n v="4884.4566999999997"/>
    <n v="15000"/>
    <n v="0"/>
    <x v="0"/>
    <n v="14000"/>
  </r>
  <r>
    <x v="6011"/>
    <x v="0"/>
    <n v="10213"/>
    <x v="6011"/>
    <n v="1237"/>
    <x v="17"/>
    <s v="BG"/>
    <s v="P"/>
    <s v="Y"/>
    <s v="A"/>
    <s v="ACTIVO"/>
    <s v="BANCA PREFERENCIAL"/>
    <n v="29479.776699999999"/>
    <n v="10000"/>
    <n v="0"/>
    <x v="0"/>
    <n v="11000"/>
  </r>
  <r>
    <x v="6012"/>
    <x v="0"/>
    <n v="11873"/>
    <x v="6012"/>
    <n v="2627"/>
    <x v="12"/>
    <s v="BG"/>
    <s v="P"/>
    <s v="Y"/>
    <s v="A"/>
    <s v="ACTIVO"/>
    <s v="BANCA PREFERENCIAL"/>
    <n v="178.41499999999999"/>
    <n v="9000"/>
    <n v="127980"/>
    <x v="0"/>
    <n v="500"/>
  </r>
  <r>
    <x v="6013"/>
    <x v="0"/>
    <n v="10375"/>
    <x v="6013"/>
    <n v="1237"/>
    <x v="17"/>
    <s v="BG"/>
    <s v="P"/>
    <s v="Y"/>
    <s v="A"/>
    <s v="ACTIVO"/>
    <s v="BANCA PREFERENCIAL"/>
    <n v="1820.9649999999999"/>
    <n v="0"/>
    <n v="0"/>
    <x v="0"/>
    <n v="11000"/>
  </r>
  <r>
    <x v="6014"/>
    <x v="0"/>
    <n v="6290"/>
    <x v="6014"/>
    <n v="3300"/>
    <x v="24"/>
    <s v="BG"/>
    <s v="P"/>
    <s v="Y"/>
    <s v="A"/>
    <s v="ACTIVO"/>
    <s v="BANCA PREFERENCIAL"/>
    <n v="59929.428200000002"/>
    <n v="25000"/>
    <n v="117000"/>
    <x v="0"/>
    <n v="25000"/>
  </r>
  <r>
    <x v="6015"/>
    <x v="0"/>
    <n v="11148"/>
    <x v="6015"/>
    <n v="6856"/>
    <x v="7"/>
    <s v="BG"/>
    <s v="P"/>
    <s v="Y"/>
    <s v="A"/>
    <s v="ACTIVO"/>
    <s v="BANCA PREFERENCIAL"/>
    <n v="518.47820000000002"/>
    <n v="5000"/>
    <n v="0"/>
    <x v="0"/>
    <n v="6500"/>
  </r>
  <r>
    <x v="6016"/>
    <x v="0"/>
    <n v="8281"/>
    <x v="6016"/>
    <n v="3002"/>
    <x v="11"/>
    <s v="BG"/>
    <s v="P"/>
    <s v="Y"/>
    <s v="A"/>
    <s v="ACTIVO"/>
    <s v="BANCA PREFERENCIAL"/>
    <n v="86425.173200000005"/>
    <n v="16000"/>
    <n v="805000"/>
    <x v="0"/>
    <n v="20000"/>
  </r>
  <r>
    <x v="6017"/>
    <x v="1"/>
    <n v="8211"/>
    <x v="6017"/>
    <n v="2938"/>
    <x v="23"/>
    <s v="BG"/>
    <s v="C"/>
    <s v="Y"/>
    <s v="A"/>
    <s v="ACTIVO"/>
    <s v="BANCA PREFERENCIAL"/>
    <s v="ND"/>
    <s v="ND"/>
    <s v="ND"/>
    <x v="1"/>
    <n v="0"/>
  </r>
  <r>
    <x v="6018"/>
    <x v="0"/>
    <n v="8269"/>
    <x v="6018"/>
    <n v="3002"/>
    <x v="11"/>
    <s v="BG"/>
    <s v="P"/>
    <s v="Y"/>
    <s v="A"/>
    <s v="ACTIVO"/>
    <s v="BANCA PREFERENCIAL"/>
    <n v="1350.0733"/>
    <n v="15000"/>
    <n v="0"/>
    <x v="0"/>
    <n v="0"/>
  </r>
  <r>
    <x v="6019"/>
    <x v="1"/>
    <n v="8209"/>
    <x v="6019"/>
    <n v="2938"/>
    <x v="23"/>
    <s v="BG"/>
    <s v="C"/>
    <s v="Y"/>
    <s v="A"/>
    <s v="ACTIVO"/>
    <s v="BANCA PREFERENCIAL"/>
    <s v="ND"/>
    <s v="ND"/>
    <s v="ND"/>
    <x v="1"/>
    <n v="0"/>
  </r>
  <r>
    <x v="6020"/>
    <x v="1"/>
    <n v="10214"/>
    <x v="6020"/>
    <n v="1237"/>
    <x v="17"/>
    <s v="BG"/>
    <s v="P"/>
    <s v="Y"/>
    <s v="A"/>
    <s v="ACTIVO"/>
    <s v="BANCA PREFERENCIAL"/>
    <s v="ND"/>
    <s v="ND"/>
    <s v="ND"/>
    <x v="0"/>
    <n v="0"/>
  </r>
  <r>
    <x v="6021"/>
    <x v="0"/>
    <n v="8132"/>
    <x v="6021"/>
    <n v="3704"/>
    <x v="15"/>
    <s v="BG"/>
    <s v="P"/>
    <s v="Y"/>
    <s v="A"/>
    <s v="ACTIVO"/>
    <s v="BANCA PREFERENCIAL"/>
    <n v="37273.638200000001"/>
    <n v="15000"/>
    <n v="394400"/>
    <x v="0"/>
    <n v="10259.89"/>
  </r>
  <r>
    <x v="6022"/>
    <x v="0"/>
    <n v="8865"/>
    <x v="6022"/>
    <n v="1910"/>
    <x v="1"/>
    <s v="BG"/>
    <s v="P"/>
    <s v="Y"/>
    <s v="A"/>
    <s v="ACTIVO"/>
    <s v="BANCA PREFERENCIAL"/>
    <n v="358921.2317"/>
    <n v="20000"/>
    <n v="0"/>
    <x v="0"/>
    <n v="0"/>
  </r>
  <r>
    <x v="6023"/>
    <x v="0"/>
    <n v="9456"/>
    <x v="6023"/>
    <n v="5289"/>
    <x v="16"/>
    <s v="BG"/>
    <s v="P"/>
    <s v="Y"/>
    <s v="A"/>
    <s v="ACTIVO"/>
    <s v="BANCA PREFERENCIAL"/>
    <n v="25055.5167"/>
    <n v="10000"/>
    <n v="0"/>
    <x v="0"/>
    <n v="7000"/>
  </r>
  <r>
    <x v="6024"/>
    <x v="0"/>
    <n v="8519"/>
    <x v="6024"/>
    <n v="3002"/>
    <x v="11"/>
    <s v="BG"/>
    <s v="P"/>
    <s v="Y"/>
    <s v="A"/>
    <s v="ACTIVO"/>
    <s v="BANCA PREFERENCIAL"/>
    <n v="600955.52500000002"/>
    <n v="5000"/>
    <n v="0"/>
    <x v="0"/>
    <n v="16428.57"/>
  </r>
  <r>
    <x v="6025"/>
    <x v="0"/>
    <n v="8690"/>
    <x v="6025"/>
    <n v="8782"/>
    <x v="0"/>
    <s v="BG"/>
    <s v="P"/>
    <s v="Y"/>
    <s v="A"/>
    <s v="ACTIVO"/>
    <s v="BANCA PREFERENCIAL"/>
    <n v="67547.003200000006"/>
    <n v="10000"/>
    <n v="0"/>
    <x v="0"/>
    <n v="20000"/>
  </r>
  <r>
    <x v="6026"/>
    <x v="0"/>
    <n v="9817"/>
    <x v="6026"/>
    <n v="2066"/>
    <x v="10"/>
    <s v="BG"/>
    <s v="P"/>
    <s v="Y"/>
    <s v="B"/>
    <s v="INACTIVO"/>
    <s v="BANCA PREFERENCIAL"/>
    <n v="0"/>
    <n v="0"/>
    <n v="0"/>
    <x v="2"/>
    <n v="6000"/>
  </r>
  <r>
    <x v="6027"/>
    <x v="0"/>
    <n v="7564"/>
    <x v="6027"/>
    <n v="3704"/>
    <x v="15"/>
    <s v="BG"/>
    <s v="P"/>
    <s v="Y"/>
    <s v="A"/>
    <s v="ACTIVO"/>
    <s v="BANCA PREFERENCIAL"/>
    <n v="13.41"/>
    <n v="5500"/>
    <n v="0"/>
    <x v="0"/>
    <n v="0"/>
  </r>
  <r>
    <x v="6028"/>
    <x v="0"/>
    <n v="10379"/>
    <x v="6028"/>
    <n v="1237"/>
    <x v="17"/>
    <s v="BG"/>
    <s v="P"/>
    <s v="Y"/>
    <s v="A"/>
    <s v="ACTIVO"/>
    <s v="BANCA PREFERENCIAL"/>
    <n v="14121.4732"/>
    <n v="10000"/>
    <n v="0"/>
    <x v="0"/>
    <n v="20000"/>
  </r>
  <r>
    <x v="6029"/>
    <x v="0"/>
    <n v="8765"/>
    <x v="6029"/>
    <n v="8782"/>
    <x v="0"/>
    <s v="BG"/>
    <s v="P"/>
    <s v="Y"/>
    <s v="A"/>
    <s v="ACTIVO"/>
    <s v="BANCA PREFERENCIAL"/>
    <n v="23391.244900000002"/>
    <n v="10000"/>
    <n v="0"/>
    <x v="0"/>
    <n v="7000"/>
  </r>
  <r>
    <x v="6030"/>
    <x v="0"/>
    <n v="8870"/>
    <x v="6030"/>
    <n v="1910"/>
    <x v="1"/>
    <s v="BG"/>
    <s v="P"/>
    <s v="Y"/>
    <s v="A"/>
    <s v="ACTIVO"/>
    <s v="BANCA PREFERENCIAL"/>
    <n v="2741.1583000000001"/>
    <n v="10000"/>
    <n v="0"/>
    <x v="0"/>
    <n v="12000"/>
  </r>
  <r>
    <x v="6031"/>
    <x v="0"/>
    <n v="10909"/>
    <x v="6031"/>
    <n v="4775"/>
    <x v="18"/>
    <s v="BG"/>
    <s v="P"/>
    <s v="Y"/>
    <s v="A"/>
    <s v="ACTIVO"/>
    <s v="BANCA PREFERENCIAL"/>
    <n v="57072.635000000002"/>
    <n v="10000"/>
    <n v="0"/>
    <x v="0"/>
    <n v="8000"/>
  </r>
  <r>
    <x v="6032"/>
    <x v="0"/>
    <n v="10355"/>
    <x v="6032"/>
    <n v="1237"/>
    <x v="17"/>
    <s v="BG"/>
    <s v="P"/>
    <s v="Y"/>
    <s v="A"/>
    <s v="ACTIVO"/>
    <s v="BANCA PREFERENCIAL"/>
    <n v="2608.6033000000002"/>
    <n v="4550"/>
    <n v="0"/>
    <x v="0"/>
    <n v="7390.23"/>
  </r>
  <r>
    <x v="6033"/>
    <x v="1"/>
    <n v="6057"/>
    <x v="6033"/>
    <n v="8362"/>
    <x v="6"/>
    <s v="BG"/>
    <s v="C"/>
    <s v="Y"/>
    <s v="A"/>
    <s v="ACTIVO"/>
    <s v="BANCA PREFERENCIAL"/>
    <s v="ND"/>
    <s v="ND"/>
    <s v="ND"/>
    <x v="1"/>
    <n v="0"/>
  </r>
  <r>
    <x v="6034"/>
    <x v="1"/>
    <n v="11373"/>
    <x v="6034"/>
    <n v="2627"/>
    <x v="12"/>
    <s v="BG"/>
    <s v="C"/>
    <s v="Y"/>
    <s v="A"/>
    <s v="ACTIVO"/>
    <s v="BANCA PREFERENCIAL"/>
    <s v="ND"/>
    <s v="ND"/>
    <s v="ND"/>
    <x v="1"/>
    <n v="0"/>
  </r>
  <r>
    <x v="6035"/>
    <x v="1"/>
    <n v="10213"/>
    <x v="6035"/>
    <n v="1237"/>
    <x v="17"/>
    <s v="BG"/>
    <s v="P"/>
    <s v="Y"/>
    <s v="A"/>
    <s v="ACTIVO"/>
    <s v="BANCA PREFERENCIAL"/>
    <s v="ND"/>
    <s v="ND"/>
    <s v="ND"/>
    <x v="0"/>
    <n v="0"/>
  </r>
  <r>
    <x v="6036"/>
    <x v="0"/>
    <n v="7680"/>
    <x v="6036"/>
    <n v="5382"/>
    <x v="14"/>
    <s v="BG"/>
    <s v="P"/>
    <s v="Y"/>
    <s v="A"/>
    <s v="ACTIVO"/>
    <s v="BANCA PREFERENCIAL"/>
    <n v="404.55829999999997"/>
    <n v="0"/>
    <n v="182325"/>
    <x v="0"/>
    <n v="9600"/>
  </r>
  <r>
    <x v="6037"/>
    <x v="1"/>
    <n v="2533"/>
    <x v="6037"/>
    <n v="2627"/>
    <x v="12"/>
    <s v="BG"/>
    <s v="P"/>
    <s v="Y"/>
    <s v="N"/>
    <s v="Firmante personal activo"/>
    <s v="BANCA PREFERENCIAL"/>
    <s v="ND"/>
    <s v="ND"/>
    <s v="ND"/>
    <x v="2"/>
    <n v="0"/>
  </r>
  <r>
    <x v="6038"/>
    <x v="0"/>
    <n v="10286"/>
    <x v="6038"/>
    <n v="1237"/>
    <x v="17"/>
    <s v="BG"/>
    <s v="P"/>
    <s v="Y"/>
    <s v="A"/>
    <s v="ACTIVO"/>
    <s v="BANCA PREFERENCIAL"/>
    <n v="68109.298200000005"/>
    <n v="10000"/>
    <n v="0"/>
    <x v="0"/>
    <n v="0"/>
  </r>
  <r>
    <x v="6039"/>
    <x v="0"/>
    <n v="7687"/>
    <x v="6039"/>
    <n v="5382"/>
    <x v="14"/>
    <s v="BG"/>
    <s v="P"/>
    <s v="Y"/>
    <s v="A"/>
    <s v="ACTIVO"/>
    <s v="BANCA PREFERENCIAL"/>
    <n v="5760.5182999999997"/>
    <n v="12000"/>
    <n v="0"/>
    <x v="0"/>
    <n v="7647.64"/>
  </r>
  <r>
    <x v="6040"/>
    <x v="0"/>
    <n v="10694"/>
    <x v="6040"/>
    <n v="7900"/>
    <x v="19"/>
    <s v="BG"/>
    <s v="P"/>
    <s v="Y"/>
    <s v="A"/>
    <s v="ACTIVO"/>
    <s v="BANCA PREFERENCIAL"/>
    <n v="231765.07320000001"/>
    <n v="4000"/>
    <n v="0"/>
    <x v="0"/>
    <n v="8000"/>
  </r>
  <r>
    <x v="6041"/>
    <x v="0"/>
    <n v="10641"/>
    <x v="6041"/>
    <n v="2938"/>
    <x v="23"/>
    <s v="BG"/>
    <s v="P"/>
    <s v="Y"/>
    <s v="A"/>
    <s v="ACTIVO"/>
    <s v="BANCA PREFERENCIAL"/>
    <n v="5011.7349999999997"/>
    <n v="11250"/>
    <n v="369611.19"/>
    <x v="0"/>
    <n v="3500"/>
  </r>
  <r>
    <x v="6042"/>
    <x v="1"/>
    <n v="1942"/>
    <x v="6042"/>
    <n v="8655"/>
    <x v="8"/>
    <s v="BG"/>
    <s v="C"/>
    <s v="Y"/>
    <s v="A"/>
    <s v="ACTIVO"/>
    <s v="BANCA PREFERENCIAL"/>
    <s v="ND"/>
    <s v="ND"/>
    <s v="ND"/>
    <x v="1"/>
    <n v="0"/>
  </r>
  <r>
    <x v="6043"/>
    <x v="0"/>
    <n v="9278"/>
    <x v="6043"/>
    <n v="5289"/>
    <x v="16"/>
    <s v="BG"/>
    <s v="P"/>
    <s v="Y"/>
    <s v="A"/>
    <s v="ACTIVO"/>
    <s v="BANCA PREFERENCIAL"/>
    <n v="94786.043300000005"/>
    <n v="0"/>
    <n v="0"/>
    <x v="0"/>
    <n v="0"/>
  </r>
  <r>
    <x v="6044"/>
    <x v="0"/>
    <n v="8763"/>
    <x v="6044"/>
    <n v="8782"/>
    <x v="0"/>
    <s v="BG"/>
    <s v="P"/>
    <s v="Y"/>
    <s v="A"/>
    <s v="ACTIVO"/>
    <s v="BANCA PREFERENCIAL"/>
    <n v="1006.2317"/>
    <n v="2000"/>
    <n v="106260"/>
    <x v="0"/>
    <n v="0"/>
  </r>
  <r>
    <x v="6045"/>
    <x v="0"/>
    <n v="9780"/>
    <x v="6045"/>
    <n v="2066"/>
    <x v="10"/>
    <s v="BG"/>
    <s v="P"/>
    <s v="Y"/>
    <s v="A"/>
    <s v="ACTIVO"/>
    <s v="BANCA PREFERENCIAL"/>
    <n v="2666.1649000000002"/>
    <n v="15000"/>
    <n v="484875"/>
    <x v="0"/>
    <n v="15000"/>
  </r>
  <r>
    <x v="6046"/>
    <x v="1"/>
    <n v="9770"/>
    <x v="6046"/>
    <n v="2066"/>
    <x v="10"/>
    <s v="BG"/>
    <s v="P"/>
    <s v="Y"/>
    <s v="A"/>
    <s v="ACTIVO"/>
    <s v="BANCA PREFERENCIAL"/>
    <s v="ND"/>
    <s v="ND"/>
    <s v="ND"/>
    <x v="0"/>
    <n v="6000"/>
  </r>
  <r>
    <x v="6047"/>
    <x v="0"/>
    <n v="7413"/>
    <x v="6047"/>
    <n v="4775"/>
    <x v="18"/>
    <s v="BG"/>
    <s v="P"/>
    <s v="Y"/>
    <s v="A"/>
    <s v="ACTIVO"/>
    <s v="BANCA PREFERENCIAL"/>
    <n v="101.08669999999999"/>
    <n v="0"/>
    <n v="0"/>
    <x v="0"/>
    <n v="30000"/>
  </r>
  <r>
    <x v="6048"/>
    <x v="0"/>
    <n v="8283"/>
    <x v="6048"/>
    <n v="3002"/>
    <x v="11"/>
    <s v="BG"/>
    <s v="P"/>
    <s v="Y"/>
    <s v="A"/>
    <s v="ACTIVO"/>
    <s v="BANCA PREFERENCIAL"/>
    <n v="2989.8083000000001"/>
    <n v="0"/>
    <n v="0"/>
    <x v="0"/>
    <n v="5000"/>
  </r>
  <r>
    <x v="6049"/>
    <x v="0"/>
    <n v="8921"/>
    <x v="6049"/>
    <n v="1910"/>
    <x v="1"/>
    <s v="BG"/>
    <s v="P"/>
    <s v="Y"/>
    <s v="A"/>
    <s v="ACTIVO"/>
    <s v="BANCA PREFERENCIAL"/>
    <n v="892.98"/>
    <n v="12000"/>
    <n v="0"/>
    <x v="0"/>
    <n v="8500"/>
  </r>
  <r>
    <x v="6050"/>
    <x v="0"/>
    <n v="8743"/>
    <x v="6050"/>
    <n v="8782"/>
    <x v="0"/>
    <s v="BG"/>
    <s v="P"/>
    <s v="Y"/>
    <s v="A"/>
    <s v="ACTIVO"/>
    <s v="BANCA PREFERENCIAL"/>
    <n v="10941.443300000001"/>
    <n v="10000"/>
    <n v="0"/>
    <x v="0"/>
    <n v="7000"/>
  </r>
  <r>
    <x v="6051"/>
    <x v="0"/>
    <n v="9935"/>
    <x v="6051"/>
    <n v="2066"/>
    <x v="10"/>
    <s v="BG"/>
    <s v="P"/>
    <s v="Y"/>
    <s v="A"/>
    <s v="ACTIVO"/>
    <s v="BANCA PREFERENCIAL"/>
    <n v="2588.7582000000002"/>
    <n v="0"/>
    <n v="650000"/>
    <x v="0"/>
    <n v="37060.5"/>
  </r>
  <r>
    <x v="6052"/>
    <x v="0"/>
    <n v="8691"/>
    <x v="6052"/>
    <n v="8782"/>
    <x v="0"/>
    <s v="BG"/>
    <s v="P"/>
    <s v="Y"/>
    <s v="A"/>
    <s v="ACTIVO"/>
    <s v="BANCA PREFERENCIAL"/>
    <n v="6486.6131999999998"/>
    <n v="10000"/>
    <n v="0"/>
    <x v="0"/>
    <n v="9842"/>
  </r>
  <r>
    <x v="6053"/>
    <x v="1"/>
    <n v="471"/>
    <x v="6053"/>
    <n v="1910"/>
    <x v="1"/>
    <s v="BG"/>
    <s v="C"/>
    <s v="Y"/>
    <s v="A"/>
    <s v="ACTIVO"/>
    <s v="BANCA PREFERENCIAL"/>
    <s v="ND"/>
    <s v="ND"/>
    <s v="ND"/>
    <x v="1"/>
    <n v="0"/>
  </r>
  <r>
    <x v="6054"/>
    <x v="1"/>
    <n v="10556"/>
    <x v="6054"/>
    <n v="5382"/>
    <x v="14"/>
    <s v="BG"/>
    <s v="C"/>
    <s v="Y"/>
    <s v="A"/>
    <s v="ACTIVO"/>
    <s v="BANCA PREFERENCIAL"/>
    <s v="ND"/>
    <s v="ND"/>
    <s v="ND"/>
    <x v="1"/>
    <n v="0"/>
  </r>
  <r>
    <x v="6055"/>
    <x v="1"/>
    <n v="8283"/>
    <x v="6055"/>
    <n v="3002"/>
    <x v="11"/>
    <s v="BG"/>
    <s v="P"/>
    <s v="Y"/>
    <s v="A"/>
    <s v="ACTIVO"/>
    <s v="BANCA PREFERENCIAL"/>
    <s v="ND"/>
    <s v="ND"/>
    <s v="ND"/>
    <x v="0"/>
    <n v="0"/>
  </r>
  <r>
    <x v="6056"/>
    <x v="0"/>
    <n v="8766"/>
    <x v="6056"/>
    <n v="8782"/>
    <x v="0"/>
    <s v="BG"/>
    <s v="P"/>
    <s v="Y"/>
    <s v="A"/>
    <s v="ACTIVO"/>
    <s v="BANCA PREFERENCIAL"/>
    <n v="94.909899999999993"/>
    <n v="10000"/>
    <n v="0"/>
    <x v="0"/>
    <n v="8800"/>
  </r>
  <r>
    <x v="6057"/>
    <x v="0"/>
    <n v="10487"/>
    <x v="6057"/>
    <n v="1237"/>
    <x v="17"/>
    <s v="BG"/>
    <s v="P"/>
    <s v="Y"/>
    <s v="A"/>
    <s v="ACTIVO"/>
    <s v="BANCA PREFERENCIAL"/>
    <n v="71978.419899999994"/>
    <n v="5000"/>
    <n v="0"/>
    <x v="0"/>
    <n v="0"/>
  </r>
  <r>
    <x v="6058"/>
    <x v="0"/>
    <n v="9971"/>
    <x v="6058"/>
    <n v="2066"/>
    <x v="10"/>
    <s v="BG"/>
    <s v="P"/>
    <s v="Y"/>
    <s v="A"/>
    <s v="ACTIVO"/>
    <s v="BANCA PREFERENCIAL"/>
    <n v="918.08169999999996"/>
    <n v="10000"/>
    <n v="0"/>
    <x v="0"/>
    <n v="23000"/>
  </r>
  <r>
    <x v="6059"/>
    <x v="0"/>
    <n v="9713"/>
    <x v="6059"/>
    <n v="5501"/>
    <x v="20"/>
    <s v="BG"/>
    <s v="P"/>
    <s v="Y"/>
    <s v="A"/>
    <s v="ACTIVO"/>
    <s v="BANCA PREFERENCIAL"/>
    <n v="4904.6017000000002"/>
    <n v="4400"/>
    <n v="0"/>
    <x v="0"/>
    <n v="3000"/>
  </r>
  <r>
    <x v="6060"/>
    <x v="0"/>
    <n v="10361"/>
    <x v="6060"/>
    <n v="1237"/>
    <x v="17"/>
    <s v="BG"/>
    <s v="P"/>
    <s v="Y"/>
    <s v="A"/>
    <s v="ACTIVO"/>
    <s v="BANCA PREFERENCIAL"/>
    <n v="50698.053200000002"/>
    <n v="4600"/>
    <n v="0"/>
    <x v="0"/>
    <n v="0"/>
  </r>
  <r>
    <x v="6061"/>
    <x v="0"/>
    <n v="9524"/>
    <x v="6061"/>
    <n v="2066"/>
    <x v="10"/>
    <s v="BG"/>
    <s v="P"/>
    <s v="Y"/>
    <s v="A"/>
    <s v="ACTIVO"/>
    <s v="BANCA PREFERENCIAL"/>
    <n v="936.61829999999998"/>
    <n v="10000"/>
    <n v="206500"/>
    <x v="0"/>
    <n v="6000"/>
  </r>
  <r>
    <x v="6062"/>
    <x v="0"/>
    <n v="7470"/>
    <x v="6062"/>
    <n v="3704"/>
    <x v="15"/>
    <s v="BG"/>
    <s v="P"/>
    <s v="Y"/>
    <s v="A"/>
    <s v="ACTIVO"/>
    <s v="BANCA PREFERENCIAL"/>
    <n v="31632.268199999999"/>
    <n v="3000"/>
    <n v="0"/>
    <x v="0"/>
    <n v="6000"/>
  </r>
  <r>
    <x v="6063"/>
    <x v="1"/>
    <n v="4499"/>
    <x v="6063"/>
    <n v="6856"/>
    <x v="7"/>
    <s v="BG"/>
    <s v="C"/>
    <s v="Y"/>
    <s v="A"/>
    <s v="ACTIVO"/>
    <s v="BANCA PREFERENCIAL"/>
    <s v="ND"/>
    <s v="ND"/>
    <s v="ND"/>
    <x v="1"/>
    <n v="0"/>
  </r>
  <r>
    <x v="6064"/>
    <x v="0"/>
    <n v="10492"/>
    <x v="6064"/>
    <n v="1237"/>
    <x v="17"/>
    <s v="BG"/>
    <s v="P"/>
    <s v="Y"/>
    <s v="A"/>
    <s v="ACTIVO"/>
    <s v="BANCA PREFERENCIAL"/>
    <n v="19487.046600000001"/>
    <n v="0"/>
    <n v="0"/>
    <x v="0"/>
    <n v="9000"/>
  </r>
  <r>
    <x v="6065"/>
    <x v="0"/>
    <n v="10397"/>
    <x v="6065"/>
    <n v="1237"/>
    <x v="17"/>
    <s v="BG"/>
    <s v="P"/>
    <s v="Y"/>
    <s v="A"/>
    <s v="ACTIVO"/>
    <s v="BANCA PREFERENCIAL"/>
    <n v="3117.1867000000002"/>
    <n v="10000"/>
    <n v="0"/>
    <x v="0"/>
    <n v="10000"/>
  </r>
  <r>
    <x v="6066"/>
    <x v="0"/>
    <n v="7927"/>
    <x v="6066"/>
    <n v="2938"/>
    <x v="23"/>
    <s v="BG"/>
    <s v="P"/>
    <s v="Y"/>
    <s v="A"/>
    <s v="ACTIVO"/>
    <s v="BANCA PREFERENCIAL"/>
    <n v="30736.896700000001"/>
    <n v="5000"/>
    <n v="0"/>
    <x v="0"/>
    <n v="12000"/>
  </r>
  <r>
    <x v="6067"/>
    <x v="0"/>
    <n v="10409"/>
    <x v="6067"/>
    <n v="1237"/>
    <x v="17"/>
    <s v="BG"/>
    <s v="P"/>
    <s v="Y"/>
    <s v="A"/>
    <s v="ACTIVO"/>
    <s v="BANCA PREFERENCIAL"/>
    <n v="40985.318200000002"/>
    <n v="10000"/>
    <n v="0"/>
    <x v="0"/>
    <n v="0"/>
  </r>
  <r>
    <x v="6068"/>
    <x v="0"/>
    <n v="10382"/>
    <x v="6068"/>
    <n v="1237"/>
    <x v="17"/>
    <s v="BG"/>
    <s v="P"/>
    <s v="Y"/>
    <s v="A"/>
    <s v="ACTIVO"/>
    <s v="BANCA PREFERENCIAL"/>
    <n v="1535447.4199000001"/>
    <n v="5000"/>
    <n v="0"/>
    <x v="1"/>
    <n v="12500"/>
  </r>
  <r>
    <x v="6069"/>
    <x v="0"/>
    <n v="8495"/>
    <x v="6069"/>
    <n v="3002"/>
    <x v="11"/>
    <s v="BG"/>
    <s v="P"/>
    <s v="Y"/>
    <s v="A"/>
    <s v="ACTIVO"/>
    <s v="BANCA PREFERENCIAL"/>
    <n v="20673.223300000001"/>
    <n v="10000"/>
    <n v="0"/>
    <x v="0"/>
    <n v="10800"/>
  </r>
  <r>
    <x v="6070"/>
    <x v="0"/>
    <n v="9313"/>
    <x v="6070"/>
    <n v="5501"/>
    <x v="20"/>
    <s v="BG"/>
    <s v="P"/>
    <s v="Y"/>
    <s v="A"/>
    <s v="ACTIVO"/>
    <s v="BANCA PREFERENCIAL"/>
    <n v="33615.921600000001"/>
    <n v="10000"/>
    <n v="0"/>
    <x v="0"/>
    <n v="11621.38"/>
  </r>
  <r>
    <x v="6071"/>
    <x v="0"/>
    <n v="8689"/>
    <x v="6071"/>
    <n v="8782"/>
    <x v="0"/>
    <s v="BG"/>
    <s v="P"/>
    <s v="Y"/>
    <s v="A"/>
    <s v="ACTIVO"/>
    <s v="BANCA PREFERENCIAL"/>
    <n v="104054.41160000001"/>
    <n v="15000"/>
    <n v="0"/>
    <x v="0"/>
    <n v="0"/>
  </r>
  <r>
    <x v="6072"/>
    <x v="1"/>
    <n v="7117"/>
    <x v="6072"/>
    <n v="5823"/>
    <x v="4"/>
    <s v="BG"/>
    <s v="P"/>
    <s v="Y"/>
    <s v="A"/>
    <s v="ACTIVO"/>
    <s v="BANCA PREFERENCIAL"/>
    <s v="ND"/>
    <s v="ND"/>
    <s v="ND"/>
    <x v="0"/>
    <n v="5000"/>
  </r>
  <r>
    <x v="6073"/>
    <x v="0"/>
    <n v="9306"/>
    <x v="6073"/>
    <n v="5501"/>
    <x v="20"/>
    <s v="BG"/>
    <s v="P"/>
    <s v="Y"/>
    <s v="A"/>
    <s v="ACTIVO"/>
    <s v="BANCA PREFERENCIAL"/>
    <n v="846.12829999999997"/>
    <n v="10000"/>
    <n v="329397"/>
    <x v="0"/>
    <n v="804.17"/>
  </r>
  <r>
    <x v="6074"/>
    <x v="0"/>
    <n v="10373"/>
    <x v="6074"/>
    <n v="1237"/>
    <x v="17"/>
    <s v="BG"/>
    <s v="P"/>
    <s v="Y"/>
    <s v="A"/>
    <s v="ACTIVO"/>
    <s v="BANCA PREFERENCIAL"/>
    <n v="1052.3050000000001"/>
    <n v="14000"/>
    <n v="0"/>
    <x v="0"/>
    <n v="12500"/>
  </r>
  <r>
    <x v="6075"/>
    <x v="0"/>
    <n v="10164"/>
    <x v="6075"/>
    <n v="4775"/>
    <x v="18"/>
    <s v="BG"/>
    <s v="P"/>
    <s v="Y"/>
    <s v="A"/>
    <s v="ACTIVO"/>
    <s v="BANCA PREFERENCIAL"/>
    <n v="89130.786600000007"/>
    <n v="15000"/>
    <n v="0"/>
    <x v="0"/>
    <n v="18000"/>
  </r>
  <r>
    <x v="6076"/>
    <x v="0"/>
    <n v="8664"/>
    <x v="6076"/>
    <n v="8782"/>
    <x v="0"/>
    <s v="BG"/>
    <s v="P"/>
    <s v="Y"/>
    <s v="A"/>
    <s v="ACTIVO"/>
    <s v="BANCA PREFERENCIAL"/>
    <n v="588297.79500000004"/>
    <n v="8000"/>
    <n v="0"/>
    <x v="0"/>
    <n v="0"/>
  </r>
  <r>
    <x v="6077"/>
    <x v="0"/>
    <n v="9926"/>
    <x v="6077"/>
    <n v="2066"/>
    <x v="10"/>
    <s v="BG"/>
    <s v="P"/>
    <s v="Y"/>
    <s v="A"/>
    <s v="ACTIVO"/>
    <s v="BANCA PREFERENCIAL"/>
    <n v="126275.0267"/>
    <n v="0"/>
    <n v="0"/>
    <x v="0"/>
    <n v="15000"/>
  </r>
  <r>
    <x v="6078"/>
    <x v="1"/>
    <n v="9926"/>
    <x v="6078"/>
    <n v="2066"/>
    <x v="10"/>
    <s v="BG"/>
    <s v="P"/>
    <s v="Y"/>
    <s v="A"/>
    <s v="ACTIVO"/>
    <s v="BANCA PREFERENCIAL"/>
    <s v="ND"/>
    <s v="ND"/>
    <s v="ND"/>
    <x v="0"/>
    <n v="5000"/>
  </r>
  <r>
    <x v="6079"/>
    <x v="0"/>
    <n v="8293"/>
    <x v="6079"/>
    <n v="3002"/>
    <x v="11"/>
    <s v="BG"/>
    <s v="P"/>
    <s v="Y"/>
    <s v="A"/>
    <s v="ACTIVO"/>
    <s v="BANCA PREFERENCIAL"/>
    <n v="333691.62670000002"/>
    <n v="15000"/>
    <n v="0"/>
    <x v="0"/>
    <n v="21315.8"/>
  </r>
  <r>
    <x v="6080"/>
    <x v="1"/>
    <n v="5336"/>
    <x v="6080"/>
    <n v="6856"/>
    <x v="7"/>
    <s v="BG"/>
    <s v="P"/>
    <s v="Y"/>
    <s v="A"/>
    <s v="ACTIVO"/>
    <s v="BANCA PREFERENCIAL"/>
    <s v="ND"/>
    <s v="ND"/>
    <s v="ND"/>
    <x v="0"/>
    <n v="0"/>
  </r>
  <r>
    <x v="6081"/>
    <x v="1"/>
    <n v="7032"/>
    <x v="6081"/>
    <n v="2938"/>
    <x v="23"/>
    <s v="BG"/>
    <s v="C"/>
    <s v="Y"/>
    <s v="A"/>
    <s v="ACTIVO"/>
    <s v="BANCA PREFERENCIAL"/>
    <s v="ND"/>
    <s v="ND"/>
    <s v="ND"/>
    <x v="1"/>
    <n v="0"/>
  </r>
  <r>
    <x v="6082"/>
    <x v="0"/>
    <n v="11408"/>
    <x v="6082"/>
    <n v="1275"/>
    <x v="3"/>
    <s v="BG"/>
    <s v="P"/>
    <s v="Y"/>
    <s v="A"/>
    <s v="ACTIVO"/>
    <s v="BANCA PREFERENCIAL"/>
    <n v="33934.638200000001"/>
    <n v="12000"/>
    <n v="352000"/>
    <x v="0"/>
    <n v="7000"/>
  </r>
  <r>
    <x v="6083"/>
    <x v="0"/>
    <n v="10380"/>
    <x v="6083"/>
    <n v="1237"/>
    <x v="17"/>
    <s v="BG"/>
    <s v="P"/>
    <s v="Y"/>
    <s v="A"/>
    <s v="ACTIVO"/>
    <s v="BANCA PREFERENCIAL"/>
    <n v="12600.0933"/>
    <n v="10000"/>
    <n v="0"/>
    <x v="0"/>
    <n v="0"/>
  </r>
  <r>
    <x v="6084"/>
    <x v="0"/>
    <n v="9801"/>
    <x v="6084"/>
    <n v="2066"/>
    <x v="10"/>
    <s v="BG"/>
    <s v="P"/>
    <s v="Y"/>
    <s v="A"/>
    <s v="ACTIVO"/>
    <s v="BANCA PREFERENCIAL"/>
    <n v="8084.9732999999997"/>
    <n v="10000"/>
    <n v="500000"/>
    <x v="0"/>
    <n v="6500"/>
  </r>
  <r>
    <x v="6085"/>
    <x v="0"/>
    <n v="10671"/>
    <x v="6085"/>
    <n v="4775"/>
    <x v="18"/>
    <s v="BG"/>
    <s v="P"/>
    <s v="Y"/>
    <s v="A"/>
    <s v="ACTIVO"/>
    <s v="BANCA PREFERENCIAL"/>
    <n v="51388.7183"/>
    <n v="30000"/>
    <n v="0"/>
    <x v="0"/>
    <n v="10000"/>
  </r>
  <r>
    <x v="6086"/>
    <x v="0"/>
    <n v="9793"/>
    <x v="6086"/>
    <n v="2066"/>
    <x v="10"/>
    <s v="BG"/>
    <s v="P"/>
    <s v="Y"/>
    <s v="A"/>
    <s v="ACTIVO"/>
    <s v="BANCA PREFERENCIAL"/>
    <n v="1692.7782999999999"/>
    <n v="0"/>
    <n v="0"/>
    <x v="0"/>
    <n v="7000"/>
  </r>
  <r>
    <x v="6087"/>
    <x v="0"/>
    <n v="10383"/>
    <x v="6087"/>
    <n v="1237"/>
    <x v="17"/>
    <s v="BG"/>
    <s v="P"/>
    <s v="Y"/>
    <s v="A"/>
    <s v="ACTIVO"/>
    <s v="BANCA PREFERENCIAL"/>
    <n v="3865.0183000000002"/>
    <n v="15000"/>
    <n v="0"/>
    <x v="0"/>
    <n v="12000"/>
  </r>
  <r>
    <x v="6088"/>
    <x v="0"/>
    <n v="7491"/>
    <x v="6088"/>
    <n v="3704"/>
    <x v="15"/>
    <s v="BG"/>
    <s v="P"/>
    <s v="Y"/>
    <s v="A"/>
    <s v="ACTIVO"/>
    <s v="BANCA PREFERENCIAL"/>
    <n v="68745.051600000006"/>
    <n v="5000"/>
    <n v="0"/>
    <x v="0"/>
    <n v="9958.42"/>
  </r>
  <r>
    <x v="6089"/>
    <x v="0"/>
    <n v="10311"/>
    <x v="6089"/>
    <n v="1237"/>
    <x v="17"/>
    <s v="BG"/>
    <s v="P"/>
    <s v="Y"/>
    <s v="A"/>
    <s v="ACTIVO"/>
    <s v="BANCA PREFERENCIAL"/>
    <n v="29377.483199999999"/>
    <n v="10000"/>
    <n v="0"/>
    <x v="0"/>
    <n v="6000"/>
  </r>
  <r>
    <x v="6090"/>
    <x v="0"/>
    <n v="8725"/>
    <x v="6090"/>
    <n v="8782"/>
    <x v="0"/>
    <s v="BG"/>
    <s v="P"/>
    <s v="Y"/>
    <s v="A"/>
    <s v="ACTIVO"/>
    <s v="BANCA PREFERENCIAL"/>
    <n v="9523.3083000000006"/>
    <n v="10000"/>
    <n v="0"/>
    <x v="0"/>
    <n v="8650"/>
  </r>
  <r>
    <x v="6091"/>
    <x v="0"/>
    <n v="10297"/>
    <x v="6091"/>
    <n v="1237"/>
    <x v="17"/>
    <s v="BG"/>
    <s v="P"/>
    <s v="Y"/>
    <s v="A"/>
    <s v="ACTIVO"/>
    <s v="BANCA PREFERENCIAL"/>
    <n v="124321.7167"/>
    <n v="10000"/>
    <n v="0"/>
    <x v="0"/>
    <n v="14230.8"/>
  </r>
  <r>
    <x v="6092"/>
    <x v="0"/>
    <n v="9343"/>
    <x v="6092"/>
    <n v="5501"/>
    <x v="20"/>
    <s v="BG"/>
    <s v="P"/>
    <s v="Y"/>
    <s v="A"/>
    <s v="ACTIVO"/>
    <s v="BANCA PREFERENCIAL"/>
    <n v="22255.898300000001"/>
    <n v="1000"/>
    <n v="0"/>
    <x v="0"/>
    <n v="4000"/>
  </r>
  <r>
    <x v="6093"/>
    <x v="1"/>
    <n v="5981"/>
    <x v="6093"/>
    <n v="5823"/>
    <x v="4"/>
    <s v="BG"/>
    <s v="C"/>
    <s v="Y"/>
    <s v="A"/>
    <s v="ACTIVO"/>
    <s v="BANCA PREFERENCIAL"/>
    <s v="ND"/>
    <s v="ND"/>
    <s v="ND"/>
    <x v="1"/>
    <n v="0"/>
  </r>
  <r>
    <x v="6094"/>
    <x v="0"/>
    <n v="10208"/>
    <x v="6094"/>
    <n v="4775"/>
    <x v="18"/>
    <s v="BG"/>
    <s v="P"/>
    <s v="Y"/>
    <s v="A"/>
    <s v="ACTIVO"/>
    <s v="BANCA PREFERENCIAL"/>
    <n v="389929.19"/>
    <n v="14900"/>
    <n v="0"/>
    <x v="0"/>
    <n v="6250"/>
  </r>
  <r>
    <x v="6095"/>
    <x v="0"/>
    <n v="6196"/>
    <x v="6095"/>
    <n v="7900"/>
    <x v="19"/>
    <s v="BG"/>
    <s v="P"/>
    <s v="Y"/>
    <s v="A"/>
    <s v="ACTIVO"/>
    <s v="BANCA PREFERENCIAL"/>
    <n v="1007.8733"/>
    <n v="15000"/>
    <n v="0"/>
    <x v="0"/>
    <n v="0"/>
  </r>
  <r>
    <x v="6096"/>
    <x v="0"/>
    <n v="9317"/>
    <x v="6096"/>
    <n v="5501"/>
    <x v="20"/>
    <s v="BG"/>
    <s v="P"/>
    <s v="Y"/>
    <s v="A"/>
    <s v="ACTIVO"/>
    <s v="BANCA PREFERENCIAL"/>
    <n v="476.57170000000002"/>
    <n v="10000"/>
    <n v="0"/>
    <x v="0"/>
    <n v="7598.26"/>
  </r>
  <r>
    <x v="6097"/>
    <x v="0"/>
    <n v="9305"/>
    <x v="6097"/>
    <n v="5501"/>
    <x v="20"/>
    <s v="BG"/>
    <s v="P"/>
    <s v="Y"/>
    <s v="A"/>
    <s v="ACTIVO"/>
    <s v="BANCA PREFERENCIAL"/>
    <n v="11595.8567"/>
    <n v="25000"/>
    <n v="0"/>
    <x v="0"/>
    <n v="23000"/>
  </r>
  <r>
    <x v="6098"/>
    <x v="0"/>
    <n v="9315"/>
    <x v="6098"/>
    <n v="5501"/>
    <x v="20"/>
    <s v="BG"/>
    <s v="P"/>
    <s v="Y"/>
    <s v="A"/>
    <s v="ACTIVO"/>
    <s v="BANCA PREFERENCIAL"/>
    <n v="148744.565"/>
    <n v="10000"/>
    <n v="0"/>
    <x v="0"/>
    <n v="10920.76"/>
  </r>
  <r>
    <x v="6099"/>
    <x v="1"/>
    <n v="5325"/>
    <x v="6099"/>
    <n v="5823"/>
    <x v="4"/>
    <s v="BG"/>
    <s v="P"/>
    <s v="Y"/>
    <s v="A"/>
    <s v="ACTIVO"/>
    <s v="BANCA PREFERENCIAL"/>
    <s v="ND"/>
    <s v="ND"/>
    <s v="ND"/>
    <x v="0"/>
    <n v="0"/>
  </r>
  <r>
    <x v="6100"/>
    <x v="0"/>
    <n v="9452"/>
    <x v="6100"/>
    <n v="5289"/>
    <x v="16"/>
    <s v="BG"/>
    <s v="P"/>
    <s v="Y"/>
    <s v="A"/>
    <s v="ACTIVO"/>
    <s v="BANCA PREFERENCIAL"/>
    <n v="5849.9449999999997"/>
    <n v="12500"/>
    <n v="0"/>
    <x v="0"/>
    <n v="12000"/>
  </r>
  <r>
    <x v="6101"/>
    <x v="0"/>
    <n v="9311"/>
    <x v="6101"/>
    <n v="5501"/>
    <x v="20"/>
    <s v="BG"/>
    <s v="P"/>
    <s v="Y"/>
    <s v="A"/>
    <s v="ACTIVO"/>
    <s v="BANCA PREFERENCIAL"/>
    <n v="41940.393300000003"/>
    <n v="10000"/>
    <n v="233600"/>
    <x v="0"/>
    <n v="10500"/>
  </r>
  <r>
    <x v="6102"/>
    <x v="0"/>
    <n v="10339"/>
    <x v="6102"/>
    <n v="1237"/>
    <x v="17"/>
    <s v="BG"/>
    <s v="P"/>
    <s v="Y"/>
    <s v="A"/>
    <s v="ACTIVO"/>
    <s v="BANCA PREFERENCIAL"/>
    <n v="27980.979899999998"/>
    <n v="4000"/>
    <n v="0"/>
    <x v="0"/>
    <n v="12461.53"/>
  </r>
  <r>
    <x v="6103"/>
    <x v="0"/>
    <n v="9377"/>
    <x v="6103"/>
    <n v="5501"/>
    <x v="20"/>
    <s v="BG"/>
    <s v="P"/>
    <s v="Y"/>
    <s v="A"/>
    <s v="ACTIVO"/>
    <s v="BANCA PREFERENCIAL"/>
    <n v="3510.2817"/>
    <n v="10000"/>
    <n v="0"/>
    <x v="0"/>
    <n v="7500"/>
  </r>
  <r>
    <x v="6104"/>
    <x v="0"/>
    <n v="9386"/>
    <x v="6104"/>
    <n v="5501"/>
    <x v="20"/>
    <s v="BG"/>
    <s v="P"/>
    <s v="Y"/>
    <s v="A"/>
    <s v="ACTIVO"/>
    <s v="BANCA PREFERENCIAL"/>
    <n v="4539.4049999999997"/>
    <n v="2000"/>
    <n v="0"/>
    <x v="0"/>
    <n v="6419.99"/>
  </r>
  <r>
    <x v="6105"/>
    <x v="0"/>
    <n v="7425"/>
    <x v="6105"/>
    <n v="5382"/>
    <x v="14"/>
    <s v="BG"/>
    <s v="P"/>
    <s v="Y"/>
    <s v="A"/>
    <s v="ACTIVO"/>
    <s v="BANCA PREFERENCIAL"/>
    <n v="19036.598300000001"/>
    <n v="15000"/>
    <n v="0"/>
    <x v="0"/>
    <n v="10000"/>
  </r>
  <r>
    <x v="6106"/>
    <x v="0"/>
    <n v="8305"/>
    <x v="6106"/>
    <n v="3002"/>
    <x v="11"/>
    <s v="BG"/>
    <s v="P"/>
    <s v="Y"/>
    <s v="A"/>
    <s v="ACTIVO"/>
    <s v="BANCA PREFERENCIAL"/>
    <n v="27525.423200000001"/>
    <n v="10000"/>
    <n v="0"/>
    <x v="0"/>
    <n v="9038"/>
  </r>
  <r>
    <x v="6107"/>
    <x v="0"/>
    <n v="7424"/>
    <x v="6107"/>
    <n v="3002"/>
    <x v="11"/>
    <s v="BG"/>
    <s v="P"/>
    <s v="Y"/>
    <s v="A"/>
    <s v="ACTIVO"/>
    <s v="BANCA PREFERENCIAL"/>
    <n v="1019.225"/>
    <n v="15000"/>
    <n v="0"/>
    <x v="0"/>
    <n v="12533.08"/>
  </r>
  <r>
    <x v="6108"/>
    <x v="0"/>
    <n v="6274"/>
    <x v="6108"/>
    <n v="8655"/>
    <x v="8"/>
    <s v="BG"/>
    <s v="P"/>
    <s v="Y"/>
    <s v="A"/>
    <s v="ACTIVO"/>
    <s v="BANCA PREFERENCIAL"/>
    <n v="472849.66830000002"/>
    <n v="0"/>
    <n v="0"/>
    <x v="0"/>
    <n v="9125"/>
  </r>
  <r>
    <x v="6109"/>
    <x v="0"/>
    <n v="9795"/>
    <x v="6109"/>
    <n v="2066"/>
    <x v="10"/>
    <s v="BG"/>
    <s v="P"/>
    <s v="Y"/>
    <s v="A"/>
    <s v="ACTIVO"/>
    <s v="BANCA PREFERENCIAL"/>
    <n v="1448.8967"/>
    <n v="15000"/>
    <n v="0"/>
    <x v="0"/>
    <n v="10000"/>
  </r>
  <r>
    <x v="6110"/>
    <x v="0"/>
    <n v="7422"/>
    <x v="6110"/>
    <n v="5382"/>
    <x v="14"/>
    <s v="BG"/>
    <s v="P"/>
    <s v="Y"/>
    <s v="A"/>
    <s v="ACTIVO"/>
    <s v="BANCA PREFERENCIAL"/>
    <n v="210132.04500000001"/>
    <n v="4000"/>
    <n v="0"/>
    <x v="0"/>
    <n v="10000"/>
  </r>
  <r>
    <x v="6111"/>
    <x v="1"/>
    <n v="5521"/>
    <x v="6111"/>
    <n v="5823"/>
    <x v="4"/>
    <s v="BG"/>
    <s v="C"/>
    <s v="Y"/>
    <s v="A"/>
    <s v="ACTIVO"/>
    <s v="BANCA PREFERENCIAL"/>
    <s v="ND"/>
    <s v="ND"/>
    <s v="ND"/>
    <x v="1"/>
    <n v="0"/>
  </r>
  <r>
    <x v="6112"/>
    <x v="1"/>
    <n v="5968"/>
    <x v="6112"/>
    <n v="3002"/>
    <x v="11"/>
    <s v="BG"/>
    <s v="C"/>
    <s v="Y"/>
    <s v="A"/>
    <s v="ACTIVO"/>
    <s v="BANCA PREFERENCIAL"/>
    <s v="ND"/>
    <s v="ND"/>
    <s v="ND"/>
    <x v="1"/>
    <n v="0"/>
  </r>
  <r>
    <x v="6113"/>
    <x v="0"/>
    <n v="7574"/>
    <x v="6113"/>
    <n v="5382"/>
    <x v="14"/>
    <s v="BG"/>
    <s v="P"/>
    <s v="Y"/>
    <s v="A"/>
    <s v="ACTIVO"/>
    <s v="BANCA PREFERENCIAL"/>
    <n v="1899.6666"/>
    <n v="3500"/>
    <n v="0"/>
    <x v="0"/>
    <n v="0"/>
  </r>
  <r>
    <x v="6114"/>
    <x v="0"/>
    <n v="8628"/>
    <x v="6114"/>
    <n v="1910"/>
    <x v="1"/>
    <s v="BG"/>
    <s v="P"/>
    <s v="Y"/>
    <s v="A"/>
    <s v="ACTIVO"/>
    <s v="BANCA PREFERENCIAL"/>
    <n v="313095.32"/>
    <n v="0"/>
    <n v="0"/>
    <x v="0"/>
    <n v="0"/>
  </r>
  <r>
    <x v="6115"/>
    <x v="1"/>
    <n v="6231"/>
    <x v="6115"/>
    <n v="8362"/>
    <x v="6"/>
    <s v="BG"/>
    <s v="P"/>
    <s v="Y"/>
    <s v="A"/>
    <s v="ACTIVO"/>
    <s v="BANCA PREFERENCIAL"/>
    <s v="ND"/>
    <s v="ND"/>
    <s v="ND"/>
    <x v="0"/>
    <n v="0"/>
  </r>
  <r>
    <x v="6116"/>
    <x v="0"/>
    <n v="6231"/>
    <x v="6116"/>
    <n v="8362"/>
    <x v="6"/>
    <s v="BG"/>
    <s v="P"/>
    <s v="Y"/>
    <s v="A"/>
    <s v="ACTIVO"/>
    <s v="BANCA PREFERENCIAL"/>
    <n v="218172.65659999999"/>
    <n v="0"/>
    <n v="0"/>
    <x v="0"/>
    <n v="0"/>
  </r>
  <r>
    <x v="6117"/>
    <x v="0"/>
    <n v="8863"/>
    <x v="6117"/>
    <n v="1910"/>
    <x v="1"/>
    <s v="BG"/>
    <s v="P"/>
    <s v="Y"/>
    <s v="A"/>
    <s v="ACTIVO"/>
    <s v="BANCA PREFERENCIAL"/>
    <n v="2637.3782999999999"/>
    <n v="0"/>
    <n v="0"/>
    <x v="0"/>
    <n v="0"/>
  </r>
  <r>
    <x v="6118"/>
    <x v="0"/>
    <n v="11157"/>
    <x v="6118"/>
    <n v="7900"/>
    <x v="19"/>
    <s v="BG"/>
    <s v="P"/>
    <s v="Y"/>
    <s v="A"/>
    <s v="ACTIVO"/>
    <s v="BANCA PREFERENCIAL"/>
    <n v="8400.1749999999993"/>
    <n v="15000"/>
    <n v="0"/>
    <x v="0"/>
    <n v="10000"/>
  </r>
  <r>
    <x v="6119"/>
    <x v="0"/>
    <n v="8335"/>
    <x v="6119"/>
    <n v="3002"/>
    <x v="11"/>
    <s v="BG"/>
    <s v="P"/>
    <s v="Y"/>
    <s v="A"/>
    <s v="ACTIVO"/>
    <s v="BANCA PREFERENCIAL"/>
    <n v="32485.403300000002"/>
    <n v="15900"/>
    <n v="0"/>
    <x v="0"/>
    <n v="11000"/>
  </r>
  <r>
    <x v="6120"/>
    <x v="0"/>
    <n v="8685"/>
    <x v="6120"/>
    <n v="8782"/>
    <x v="0"/>
    <s v="BG"/>
    <s v="P"/>
    <s v="Y"/>
    <s v="A"/>
    <s v="ACTIVO"/>
    <s v="BANCA PREFERENCIAL"/>
    <n v="39404.6633"/>
    <n v="10000"/>
    <n v="0"/>
    <x v="0"/>
    <n v="0"/>
  </r>
  <r>
    <x v="6121"/>
    <x v="0"/>
    <n v="8867"/>
    <x v="6121"/>
    <n v="1910"/>
    <x v="1"/>
    <s v="BG"/>
    <s v="P"/>
    <s v="Y"/>
    <s v="A"/>
    <s v="ACTIVO"/>
    <s v="BANCA PREFERENCIAL"/>
    <n v="2320.4167000000002"/>
    <n v="0"/>
    <n v="0"/>
    <x v="0"/>
    <n v="0"/>
  </r>
  <r>
    <x v="6122"/>
    <x v="0"/>
    <n v="10153"/>
    <x v="6122"/>
    <n v="4775"/>
    <x v="18"/>
    <s v="BG"/>
    <s v="P"/>
    <s v="Y"/>
    <s v="A"/>
    <s v="ACTIVO"/>
    <s v="BANCA PREFERENCIAL"/>
    <n v="63469.868300000002"/>
    <n v="0"/>
    <n v="0"/>
    <x v="0"/>
    <n v="6923"/>
  </r>
  <r>
    <x v="6123"/>
    <x v="0"/>
    <n v="8688"/>
    <x v="6123"/>
    <n v="8782"/>
    <x v="0"/>
    <s v="BG"/>
    <s v="P"/>
    <s v="Y"/>
    <s v="A"/>
    <s v="ACTIVO"/>
    <s v="BANCA PREFERENCIAL"/>
    <n v="15815.475"/>
    <n v="10000"/>
    <n v="0"/>
    <x v="0"/>
    <n v="12000"/>
  </r>
  <r>
    <x v="6124"/>
    <x v="0"/>
    <n v="8311"/>
    <x v="6124"/>
    <n v="3002"/>
    <x v="11"/>
    <s v="BG"/>
    <s v="P"/>
    <s v="Y"/>
    <s v="A"/>
    <s v="ACTIVO"/>
    <s v="BANCA PREFERENCIAL"/>
    <n v="2378.4416999999999"/>
    <n v="0"/>
    <n v="0"/>
    <x v="0"/>
    <n v="0"/>
  </r>
  <r>
    <x v="6125"/>
    <x v="0"/>
    <n v="7856"/>
    <x v="6125"/>
    <n v="5382"/>
    <x v="14"/>
    <s v="BG"/>
    <s v="P"/>
    <s v="Y"/>
    <s v="A"/>
    <s v="ACTIVO"/>
    <s v="BANCA PREFERENCIAL"/>
    <n v="7560.9332999999997"/>
    <n v="11400"/>
    <n v="0"/>
    <x v="0"/>
    <n v="0"/>
  </r>
  <r>
    <x v="6126"/>
    <x v="0"/>
    <n v="8684"/>
    <x v="6126"/>
    <n v="8782"/>
    <x v="0"/>
    <s v="BG"/>
    <s v="P"/>
    <s v="Y"/>
    <s v="A"/>
    <s v="ACTIVO"/>
    <s v="BANCA PREFERENCIAL"/>
    <n v="3334.4167000000002"/>
    <n v="0"/>
    <n v="0"/>
    <x v="0"/>
    <n v="10000"/>
  </r>
  <r>
    <x v="6127"/>
    <x v="0"/>
    <n v="8687"/>
    <x v="6127"/>
    <n v="8782"/>
    <x v="0"/>
    <s v="BG"/>
    <s v="P"/>
    <s v="Y"/>
    <s v="A"/>
    <s v="ACTIVO"/>
    <s v="BANCA PREFERENCIAL"/>
    <n v="45918.7016"/>
    <n v="0"/>
    <n v="0"/>
    <x v="0"/>
    <n v="11500"/>
  </r>
  <r>
    <x v="6128"/>
    <x v="0"/>
    <n v="8629"/>
    <x v="6128"/>
    <n v="1910"/>
    <x v="1"/>
    <s v="BG"/>
    <s v="P"/>
    <s v="Y"/>
    <s v="A"/>
    <s v="ACTIVO"/>
    <s v="BANCA PREFERENCIAL"/>
    <n v="19139.311699999998"/>
    <n v="10000"/>
    <n v="0"/>
    <x v="0"/>
    <n v="12500"/>
  </r>
  <r>
    <x v="6129"/>
    <x v="0"/>
    <n v="10879"/>
    <x v="6129"/>
    <n v="4775"/>
    <x v="18"/>
    <s v="BG"/>
    <s v="P"/>
    <s v="Y"/>
    <s v="A"/>
    <s v="ACTIVO"/>
    <s v="BANCA PREFERENCIAL"/>
    <n v="20480.615000000002"/>
    <n v="3000"/>
    <n v="78000"/>
    <x v="0"/>
    <n v="7000"/>
  </r>
  <r>
    <x v="6130"/>
    <x v="0"/>
    <n v="10668"/>
    <x v="6130"/>
    <n v="4775"/>
    <x v="18"/>
    <s v="BG"/>
    <s v="P"/>
    <s v="Y"/>
    <s v="A"/>
    <s v="ACTIVO"/>
    <s v="BANCA PREFERENCIAL"/>
    <n v="57080.791700000002"/>
    <n v="5000"/>
    <n v="0"/>
    <x v="0"/>
    <n v="6461.54"/>
  </r>
  <r>
    <x v="6131"/>
    <x v="1"/>
    <n v="6145"/>
    <x v="6131"/>
    <n v="8362"/>
    <x v="6"/>
    <s v="BG"/>
    <s v="C"/>
    <s v="Y"/>
    <s v="A"/>
    <s v="ACTIVO"/>
    <s v="BANCA PREFERENCIAL"/>
    <s v="ND"/>
    <s v="ND"/>
    <s v="ND"/>
    <x v="1"/>
    <n v="0"/>
  </r>
  <r>
    <x v="6132"/>
    <x v="0"/>
    <n v="10760"/>
    <x v="6132"/>
    <n v="3704"/>
    <x v="15"/>
    <s v="BG"/>
    <s v="P"/>
    <s v="Y"/>
    <s v="A"/>
    <s v="ACTIVO"/>
    <s v="BANCA PREFERENCIAL"/>
    <n v="1454.2717"/>
    <n v="2500"/>
    <n v="136000"/>
    <x v="0"/>
    <n v="5450"/>
  </r>
  <r>
    <x v="6133"/>
    <x v="1"/>
    <n v="2326"/>
    <x v="6133"/>
    <n v="8655"/>
    <x v="8"/>
    <s v="BG"/>
    <s v="C"/>
    <s v="Y"/>
    <s v="A"/>
    <s v="ACTIVO"/>
    <s v="BANCA PREFERENCIAL"/>
    <s v="ND"/>
    <s v="ND"/>
    <s v="ND"/>
    <x v="1"/>
    <n v="0"/>
  </r>
  <r>
    <x v="6134"/>
    <x v="0"/>
    <n v="11037"/>
    <x v="6134"/>
    <n v="8782"/>
    <x v="0"/>
    <s v="BG"/>
    <s v="P"/>
    <s v="Y"/>
    <s v="A"/>
    <s v="ACTIVO"/>
    <s v="BANCA PREFERENCIAL"/>
    <n v="5185.1633000000002"/>
    <n v="4200"/>
    <n v="0"/>
    <x v="0"/>
    <n v="7000"/>
  </r>
  <r>
    <x v="6135"/>
    <x v="0"/>
    <n v="8786"/>
    <x v="6135"/>
    <n v="8782"/>
    <x v="0"/>
    <s v="BG"/>
    <s v="P"/>
    <s v="Y"/>
    <s v="A"/>
    <s v="ACTIVO"/>
    <s v="BANCA PREFERENCIAL"/>
    <n v="3602.2917000000002"/>
    <n v="0"/>
    <n v="0"/>
    <x v="0"/>
    <n v="6000"/>
  </r>
  <r>
    <x v="6136"/>
    <x v="1"/>
    <n v="6254"/>
    <x v="6136"/>
    <n v="8362"/>
    <x v="6"/>
    <s v="BG"/>
    <s v="P"/>
    <s v="Y"/>
    <s v="K"/>
    <s v="Firmante comercial activo"/>
    <s v="BANCA PREFERENCIAL"/>
    <s v="ND"/>
    <s v="ND"/>
    <s v="ND"/>
    <x v="2"/>
    <n v="0"/>
  </r>
  <r>
    <x v="6137"/>
    <x v="0"/>
    <n v="6254"/>
    <x v="6137"/>
    <n v="8362"/>
    <x v="6"/>
    <s v="BG"/>
    <s v="P"/>
    <s v="Y"/>
    <s v="K"/>
    <s v="Firmante comercial activo"/>
    <s v="BANCA PREFERENCIAL"/>
    <n v="0"/>
    <n v="0"/>
    <n v="0"/>
    <x v="2"/>
    <n v="0"/>
  </r>
  <r>
    <x v="6138"/>
    <x v="0"/>
    <n v="11043"/>
    <x v="6138"/>
    <n v="8782"/>
    <x v="0"/>
    <s v="BG"/>
    <s v="P"/>
    <s v="Y"/>
    <s v="A"/>
    <s v="ACTIVO"/>
    <s v="BANCA PREFERENCIAL"/>
    <n v="44228.198299999996"/>
    <n v="0"/>
    <n v="0"/>
    <x v="0"/>
    <n v="0"/>
  </r>
  <r>
    <x v="6139"/>
    <x v="0"/>
    <n v="7804"/>
    <x v="6139"/>
    <n v="5382"/>
    <x v="14"/>
    <s v="BG"/>
    <s v="P"/>
    <s v="Y"/>
    <s v="A"/>
    <s v="ACTIVO"/>
    <s v="BANCA PREFERENCIAL"/>
    <n v="987.0299"/>
    <n v="15000"/>
    <n v="0"/>
    <x v="0"/>
    <n v="7000"/>
  </r>
  <r>
    <x v="6140"/>
    <x v="0"/>
    <n v="8745"/>
    <x v="6140"/>
    <n v="8782"/>
    <x v="0"/>
    <s v="BG"/>
    <s v="P"/>
    <s v="Y"/>
    <s v="A"/>
    <s v="ACTIVO"/>
    <s v="BANCA PREFERENCIAL"/>
    <n v="187734.9467"/>
    <n v="0"/>
    <n v="0"/>
    <x v="0"/>
    <n v="0"/>
  </r>
  <r>
    <x v="6141"/>
    <x v="0"/>
    <n v="10075"/>
    <x v="6141"/>
    <n v="4775"/>
    <x v="18"/>
    <s v="BG"/>
    <s v="P"/>
    <s v="Y"/>
    <s v="A"/>
    <s v="ACTIVO"/>
    <s v="BANCA PREFERENCIAL"/>
    <n v="95581.718200000003"/>
    <n v="13000"/>
    <n v="0"/>
    <x v="0"/>
    <n v="0"/>
  </r>
  <r>
    <x v="6142"/>
    <x v="0"/>
    <n v="8767"/>
    <x v="6142"/>
    <n v="8782"/>
    <x v="0"/>
    <s v="BG"/>
    <s v="P"/>
    <s v="Y"/>
    <s v="A"/>
    <s v="ACTIVO"/>
    <s v="BANCA PREFERENCIAL"/>
    <n v="1489.2633000000001"/>
    <n v="10000"/>
    <n v="0"/>
    <x v="0"/>
    <n v="6696"/>
  </r>
  <r>
    <x v="6143"/>
    <x v="0"/>
    <n v="8693"/>
    <x v="6143"/>
    <n v="8782"/>
    <x v="0"/>
    <s v="BG"/>
    <s v="P"/>
    <s v="Y"/>
    <s v="A"/>
    <s v="ACTIVO"/>
    <s v="BANCA PREFERENCIAL"/>
    <n v="33340.361700000001"/>
    <n v="0"/>
    <n v="0"/>
    <x v="0"/>
    <n v="7000"/>
  </r>
  <r>
    <x v="6144"/>
    <x v="0"/>
    <n v="8754"/>
    <x v="6144"/>
    <n v="8782"/>
    <x v="0"/>
    <s v="BG"/>
    <s v="P"/>
    <s v="Y"/>
    <s v="A"/>
    <s v="ACTIVO"/>
    <s v="BANCA PREFERENCIAL"/>
    <n v="36876.86"/>
    <n v="0"/>
    <n v="0"/>
    <x v="0"/>
    <n v="5600"/>
  </r>
  <r>
    <x v="6145"/>
    <x v="0"/>
    <n v="8747"/>
    <x v="6145"/>
    <n v="8782"/>
    <x v="0"/>
    <s v="BG"/>
    <s v="P"/>
    <s v="Y"/>
    <s v="A"/>
    <s v="ACTIVO"/>
    <s v="BANCA PREFERENCIAL"/>
    <n v="33870.756600000001"/>
    <n v="6000"/>
    <n v="0"/>
    <x v="0"/>
    <n v="7000"/>
  </r>
  <r>
    <x v="6146"/>
    <x v="0"/>
    <n v="11040"/>
    <x v="6146"/>
    <n v="8782"/>
    <x v="0"/>
    <s v="BG"/>
    <s v="P"/>
    <s v="Y"/>
    <s v="A"/>
    <s v="ACTIVO"/>
    <s v="BANCA PREFERENCIAL"/>
    <n v="7105.4"/>
    <n v="0"/>
    <n v="0"/>
    <x v="0"/>
    <n v="8107"/>
  </r>
  <r>
    <x v="6147"/>
    <x v="0"/>
    <n v="8630"/>
    <x v="6147"/>
    <n v="1910"/>
    <x v="1"/>
    <s v="BG"/>
    <s v="P"/>
    <s v="Y"/>
    <s v="A"/>
    <s v="ACTIVO"/>
    <s v="BANCA PREFERENCIAL"/>
    <n v="72873.774900000004"/>
    <n v="10000"/>
    <n v="0"/>
    <x v="0"/>
    <n v="12000"/>
  </r>
  <r>
    <x v="6148"/>
    <x v="0"/>
    <n v="7426"/>
    <x v="6148"/>
    <n v="5382"/>
    <x v="14"/>
    <s v="BG"/>
    <s v="P"/>
    <s v="Y"/>
    <s v="A"/>
    <s v="ACTIVO"/>
    <s v="BANCA PREFERENCIAL"/>
    <n v="21183.165000000001"/>
    <n v="8000"/>
    <n v="0"/>
    <x v="0"/>
    <n v="13000"/>
  </r>
  <r>
    <x v="6149"/>
    <x v="0"/>
    <n v="9906"/>
    <x v="6149"/>
    <n v="2066"/>
    <x v="10"/>
    <s v="BG"/>
    <s v="P"/>
    <s v="Y"/>
    <s v="A"/>
    <s v="ACTIVO"/>
    <s v="BANCA PREFERENCIAL"/>
    <n v="1141.1199999999999"/>
    <n v="10000"/>
    <n v="0"/>
    <x v="0"/>
    <n v="0"/>
  </r>
  <r>
    <x v="6150"/>
    <x v="0"/>
    <n v="8744"/>
    <x v="6150"/>
    <n v="8782"/>
    <x v="0"/>
    <s v="BG"/>
    <s v="P"/>
    <s v="Y"/>
    <s v="A"/>
    <s v="ACTIVO"/>
    <s v="BANCA PREFERENCIAL"/>
    <n v="620.71669999999995"/>
    <n v="0"/>
    <n v="0"/>
    <x v="0"/>
    <n v="7200"/>
  </r>
  <r>
    <x v="6151"/>
    <x v="0"/>
    <n v="7824"/>
    <x v="6151"/>
    <n v="5382"/>
    <x v="14"/>
    <s v="BG"/>
    <s v="P"/>
    <s v="Y"/>
    <s v="A"/>
    <s v="ACTIVO"/>
    <s v="BANCA PREFERENCIAL"/>
    <n v="14689.5666"/>
    <n v="8000"/>
    <n v="548000"/>
    <x v="0"/>
    <n v="11853.98"/>
  </r>
  <r>
    <x v="6152"/>
    <x v="0"/>
    <n v="10378"/>
    <x v="6152"/>
    <n v="1237"/>
    <x v="17"/>
    <s v="BG"/>
    <s v="P"/>
    <s v="Y"/>
    <s v="A"/>
    <s v="ACTIVO"/>
    <s v="BANCA PREFERENCIAL"/>
    <n v="44022.991600000001"/>
    <n v="0"/>
    <n v="0"/>
    <x v="0"/>
    <n v="11023.33"/>
  </r>
  <r>
    <x v="6153"/>
    <x v="1"/>
    <n v="6254"/>
    <x v="6153"/>
    <n v="8362"/>
    <x v="6"/>
    <s v="BG"/>
    <s v="C"/>
    <s v="Y"/>
    <s v="A"/>
    <s v="ACTIVO"/>
    <s v="BANCA PREFERENCIAL"/>
    <s v="ND"/>
    <s v="ND"/>
    <s v="ND"/>
    <x v="1"/>
    <n v="0"/>
  </r>
  <r>
    <x v="6154"/>
    <x v="0"/>
    <n v="8718"/>
    <x v="6154"/>
    <n v="8782"/>
    <x v="0"/>
    <s v="BG"/>
    <s v="P"/>
    <s v="Y"/>
    <s v="A"/>
    <s v="ACTIVO"/>
    <s v="BANCA PREFERENCIAL"/>
    <n v="9380.6149000000005"/>
    <n v="20000"/>
    <n v="0"/>
    <x v="0"/>
    <n v="13952"/>
  </r>
  <r>
    <x v="6155"/>
    <x v="0"/>
    <n v="9803"/>
    <x v="6155"/>
    <n v="2066"/>
    <x v="10"/>
    <s v="BG"/>
    <s v="P"/>
    <s v="Y"/>
    <s v="A"/>
    <s v="ACTIVO"/>
    <s v="BANCA PREFERENCIAL"/>
    <n v="2131.0783000000001"/>
    <n v="0"/>
    <n v="0"/>
    <x v="0"/>
    <n v="2600"/>
  </r>
  <r>
    <x v="6156"/>
    <x v="0"/>
    <n v="8536"/>
    <x v="6156"/>
    <n v="7900"/>
    <x v="19"/>
    <s v="BG"/>
    <s v="P"/>
    <s v="Y"/>
    <s v="A"/>
    <s v="ACTIVO"/>
    <s v="BANCA PREFERENCIAL"/>
    <n v="5663.7483000000002"/>
    <n v="15000"/>
    <n v="356157.77"/>
    <x v="0"/>
    <n v="45303"/>
  </r>
  <r>
    <x v="6157"/>
    <x v="1"/>
    <n v="7039"/>
    <x v="6157"/>
    <n v="1910"/>
    <x v="1"/>
    <s v="BG"/>
    <s v="C"/>
    <s v="Y"/>
    <s v="A"/>
    <s v="ACTIVO"/>
    <s v="BANCA PREFERENCIAL"/>
    <s v="ND"/>
    <s v="ND"/>
    <s v="ND"/>
    <x v="1"/>
    <n v="0"/>
  </r>
  <r>
    <x v="6158"/>
    <x v="0"/>
    <n v="11144"/>
    <x v="6158"/>
    <n v="1910"/>
    <x v="1"/>
    <s v="BG"/>
    <s v="P"/>
    <s v="Y"/>
    <s v="A"/>
    <s v="ACTIVO"/>
    <s v="BANCA PREFERENCIAL"/>
    <n v="122158.4467"/>
    <n v="10000"/>
    <n v="0"/>
    <x v="0"/>
    <n v="0"/>
  </r>
  <r>
    <x v="6159"/>
    <x v="0"/>
    <n v="7420"/>
    <x v="6159"/>
    <n v="5382"/>
    <x v="14"/>
    <s v="BG"/>
    <s v="P"/>
    <s v="Y"/>
    <s v="A"/>
    <s v="ACTIVO"/>
    <s v="BANCA PREFERENCIAL"/>
    <n v="4523.3199000000004"/>
    <n v="20000"/>
    <n v="258000"/>
    <x v="0"/>
    <n v="12758"/>
  </r>
  <r>
    <x v="6160"/>
    <x v="0"/>
    <n v="8846"/>
    <x v="6160"/>
    <n v="8782"/>
    <x v="0"/>
    <s v="BG"/>
    <s v="P"/>
    <s v="Y"/>
    <s v="A"/>
    <s v="ACTIVO"/>
    <s v="BANCA PREFERENCIAL"/>
    <n v="7409.7165999999997"/>
    <n v="10000"/>
    <n v="0"/>
    <x v="0"/>
    <n v="5871"/>
  </r>
  <r>
    <x v="6161"/>
    <x v="0"/>
    <n v="8724"/>
    <x v="6161"/>
    <n v="8782"/>
    <x v="0"/>
    <s v="BG"/>
    <s v="P"/>
    <s v="Y"/>
    <s v="A"/>
    <s v="ACTIVO"/>
    <s v="BANCA PREFERENCIAL"/>
    <n v="2454.46"/>
    <n v="10000"/>
    <n v="0"/>
    <x v="0"/>
    <n v="8000"/>
  </r>
  <r>
    <x v="6162"/>
    <x v="0"/>
    <n v="7423"/>
    <x v="6162"/>
    <n v="5382"/>
    <x v="14"/>
    <s v="BG"/>
    <s v="P"/>
    <s v="Y"/>
    <s v="A"/>
    <s v="ACTIVO"/>
    <s v="BANCA PREFERENCIAL"/>
    <n v="125862.7182"/>
    <n v="10000"/>
    <n v="0"/>
    <x v="0"/>
    <n v="0"/>
  </r>
  <r>
    <x v="6163"/>
    <x v="0"/>
    <n v="7421"/>
    <x v="6163"/>
    <n v="5382"/>
    <x v="14"/>
    <s v="BG"/>
    <s v="P"/>
    <s v="Y"/>
    <s v="A"/>
    <s v="ACTIVO"/>
    <s v="BANCA PREFERENCIAL"/>
    <n v="1403.2766999999999"/>
    <n v="6000"/>
    <n v="0"/>
    <x v="0"/>
    <n v="6000"/>
  </r>
  <r>
    <x v="6164"/>
    <x v="0"/>
    <n v="10309"/>
    <x v="6164"/>
    <n v="1237"/>
    <x v="17"/>
    <s v="BG"/>
    <s v="P"/>
    <s v="Y"/>
    <s v="A"/>
    <s v="ACTIVO"/>
    <s v="BANCA PREFERENCIAL"/>
    <n v="74291.148300000001"/>
    <n v="10000"/>
    <n v="0"/>
    <x v="0"/>
    <n v="8700"/>
  </r>
  <r>
    <x v="6165"/>
    <x v="0"/>
    <n v="10341"/>
    <x v="6165"/>
    <n v="1237"/>
    <x v="17"/>
    <s v="BG"/>
    <s v="P"/>
    <s v="Y"/>
    <s v="R"/>
    <s v="TARJETA HABIENTE ADICIONAL"/>
    <s v="BANCA PREFERENCIAL"/>
    <n v="0"/>
    <n v="10000"/>
    <n v="0"/>
    <x v="0"/>
    <n v="0"/>
  </r>
  <r>
    <x v="6166"/>
    <x v="0"/>
    <n v="8719"/>
    <x v="6166"/>
    <n v="8782"/>
    <x v="0"/>
    <s v="BG"/>
    <s v="P"/>
    <s v="Y"/>
    <s v="A"/>
    <s v="ACTIVO"/>
    <s v="BANCA PREFERENCIAL"/>
    <n v="105857.20170000001"/>
    <n v="0"/>
    <n v="0"/>
    <x v="0"/>
    <n v="0"/>
  </r>
  <r>
    <x v="6167"/>
    <x v="1"/>
    <n v="7195"/>
    <x v="6167"/>
    <n v="8782"/>
    <x v="0"/>
    <s v="BG"/>
    <s v="P"/>
    <s v="Y"/>
    <s v="A"/>
    <s v="ACTIVO"/>
    <s v="BANCA PREFERENCIAL"/>
    <s v="ND"/>
    <s v="ND"/>
    <s v="ND"/>
    <x v="0"/>
    <n v="0"/>
  </r>
  <r>
    <x v="6168"/>
    <x v="0"/>
    <n v="10310"/>
    <x v="6168"/>
    <n v="1237"/>
    <x v="17"/>
    <s v="BG"/>
    <s v="P"/>
    <s v="Y"/>
    <s v="A"/>
    <s v="ACTIVO"/>
    <s v="BANCA PREFERENCIAL"/>
    <n v="7016.1333000000004"/>
    <n v="0"/>
    <n v="0"/>
    <x v="0"/>
    <n v="16000"/>
  </r>
  <r>
    <x v="6169"/>
    <x v="0"/>
    <n v="8720"/>
    <x v="6169"/>
    <n v="8782"/>
    <x v="0"/>
    <s v="BG"/>
    <s v="P"/>
    <s v="Y"/>
    <s v="A"/>
    <s v="ACTIVO"/>
    <s v="BANCA PREFERENCIAL"/>
    <n v="59782.5167"/>
    <n v="5000"/>
    <n v="0"/>
    <x v="0"/>
    <n v="0"/>
  </r>
  <r>
    <x v="6170"/>
    <x v="0"/>
    <n v="7023"/>
    <x v="6170"/>
    <n v="5382"/>
    <x v="14"/>
    <s v="BG"/>
    <s v="P"/>
    <s v="Y"/>
    <s v="A"/>
    <s v="ACTIVO"/>
    <s v="BANCA PREFERENCIAL"/>
    <n v="7988.7983000000004"/>
    <n v="10000"/>
    <n v="341340"/>
    <x v="0"/>
    <n v="23144.87"/>
  </r>
  <r>
    <x v="6171"/>
    <x v="0"/>
    <n v="10672"/>
    <x v="6171"/>
    <n v="4775"/>
    <x v="18"/>
    <s v="BG"/>
    <s v="P"/>
    <s v="Y"/>
    <s v="A"/>
    <s v="ACTIVO"/>
    <s v="BANCA PREFERENCIAL"/>
    <n v="135102.59330000001"/>
    <n v="15000"/>
    <n v="0"/>
    <x v="0"/>
    <n v="0"/>
  </r>
  <r>
    <x v="6172"/>
    <x v="1"/>
    <n v="7424"/>
    <x v="6172"/>
    <n v="3002"/>
    <x v="11"/>
    <s v="BG"/>
    <s v="P"/>
    <s v="Y"/>
    <s v="A"/>
    <s v="ACTIVO"/>
    <s v="BANCA PREFERENCIAL"/>
    <s v="ND"/>
    <s v="ND"/>
    <s v="ND"/>
    <x v="0"/>
    <n v="5800"/>
  </r>
  <r>
    <x v="6173"/>
    <x v="0"/>
    <n v="8721"/>
    <x v="6173"/>
    <n v="8782"/>
    <x v="0"/>
    <s v="BG"/>
    <s v="P"/>
    <s v="Y"/>
    <s v="A"/>
    <s v="ACTIVO"/>
    <s v="BANCA PREFERENCIAL"/>
    <n v="54521.569900000002"/>
    <n v="25000"/>
    <n v="0"/>
    <x v="0"/>
    <n v="15000"/>
  </r>
  <r>
    <x v="6174"/>
    <x v="0"/>
    <n v="11174"/>
    <x v="6174"/>
    <n v="7900"/>
    <x v="19"/>
    <s v="BG"/>
    <s v="P"/>
    <s v="Y"/>
    <s v="A"/>
    <s v="ACTIVO"/>
    <s v="BANCA PREFERENCIAL"/>
    <n v="5362.6198999999997"/>
    <n v="0"/>
    <n v="0"/>
    <x v="0"/>
    <n v="5600"/>
  </r>
  <r>
    <x v="6175"/>
    <x v="0"/>
    <n v="11175"/>
    <x v="6175"/>
    <n v="7900"/>
    <x v="19"/>
    <s v="BG"/>
    <s v="P"/>
    <s v="Y"/>
    <s v="A"/>
    <s v="ACTIVO"/>
    <s v="BANCA PREFERENCIAL"/>
    <n v="786.39329999999995"/>
    <n v="0"/>
    <n v="0"/>
    <x v="0"/>
    <n v="2500"/>
  </r>
  <r>
    <x v="6176"/>
    <x v="0"/>
    <n v="8735"/>
    <x v="6176"/>
    <n v="8782"/>
    <x v="0"/>
    <s v="BG"/>
    <s v="P"/>
    <s v="Y"/>
    <s v="A"/>
    <s v="ACTIVO"/>
    <s v="BANCA PREFERENCIAL"/>
    <n v="29490.938300000002"/>
    <n v="0"/>
    <n v="0"/>
    <x v="0"/>
    <n v="0"/>
  </r>
  <r>
    <x v="6177"/>
    <x v="0"/>
    <n v="10381"/>
    <x v="6177"/>
    <n v="1237"/>
    <x v="17"/>
    <s v="BG"/>
    <s v="P"/>
    <s v="Y"/>
    <s v="A"/>
    <s v="ACTIVO"/>
    <s v="BANCA PREFERENCIAL"/>
    <n v="729643.60320000001"/>
    <n v="30000"/>
    <n v="0"/>
    <x v="0"/>
    <n v="15000"/>
  </r>
  <r>
    <x v="6178"/>
    <x v="0"/>
    <n v="11600"/>
    <x v="6178"/>
    <n v="1275"/>
    <x v="3"/>
    <s v="BG"/>
    <s v="P"/>
    <s v="Y"/>
    <s v="A"/>
    <s v="ACTIVO"/>
    <s v="BANCA PREFERENCIAL"/>
    <n v="21730.863300000001"/>
    <n v="10000"/>
    <n v="0"/>
    <x v="0"/>
    <n v="15000"/>
  </r>
  <r>
    <x v="6179"/>
    <x v="0"/>
    <n v="11601"/>
    <x v="6179"/>
    <n v="1275"/>
    <x v="3"/>
    <s v="BG"/>
    <s v="P"/>
    <s v="Y"/>
    <s v="A"/>
    <s v="ACTIVO"/>
    <s v="BANCA PREFERENCIAL"/>
    <n v="21961.3783"/>
    <n v="0"/>
    <n v="0"/>
    <x v="0"/>
    <n v="2000"/>
  </r>
  <r>
    <x v="6180"/>
    <x v="0"/>
    <n v="8731"/>
    <x v="6180"/>
    <n v="8782"/>
    <x v="0"/>
    <s v="BG"/>
    <s v="P"/>
    <s v="Y"/>
    <s v="A"/>
    <s v="ACTIVO"/>
    <s v="BANCA PREFERENCIAL"/>
    <n v="3881.8766999999998"/>
    <n v="13600"/>
    <n v="680000"/>
    <x v="0"/>
    <n v="7650"/>
  </r>
  <r>
    <x v="6181"/>
    <x v="0"/>
    <n v="8730"/>
    <x v="6181"/>
    <n v="8782"/>
    <x v="0"/>
    <s v="BG"/>
    <s v="P"/>
    <s v="Y"/>
    <s v="A"/>
    <s v="ACTIVO"/>
    <s v="BANCA PREFERENCIAL"/>
    <n v="32856.431700000001"/>
    <n v="5000"/>
    <n v="0"/>
    <x v="0"/>
    <n v="6000"/>
  </r>
  <r>
    <x v="6182"/>
    <x v="0"/>
    <n v="8845"/>
    <x v="6182"/>
    <n v="8782"/>
    <x v="0"/>
    <s v="BG"/>
    <s v="P"/>
    <s v="Y"/>
    <s v="A"/>
    <s v="ACTIVO"/>
    <s v="BANCA PREFERENCIAL"/>
    <n v="36662.33"/>
    <n v="0"/>
    <n v="0"/>
    <x v="0"/>
    <n v="8000"/>
  </r>
  <r>
    <x v="6183"/>
    <x v="0"/>
    <n v="10372"/>
    <x v="6183"/>
    <n v="1237"/>
    <x v="17"/>
    <s v="BG"/>
    <s v="P"/>
    <s v="Y"/>
    <s v="A"/>
    <s v="ACTIVO"/>
    <s v="BANCA PREFERENCIAL"/>
    <n v="23597.591700000001"/>
    <n v="0"/>
    <n v="0"/>
    <x v="0"/>
    <n v="0"/>
  </r>
  <r>
    <x v="6184"/>
    <x v="0"/>
    <n v="6287"/>
    <x v="6184"/>
    <n v="5823"/>
    <x v="4"/>
    <s v="BG"/>
    <s v="P"/>
    <s v="Y"/>
    <s v="A"/>
    <s v="ACTIVO"/>
    <s v="BANCA PREFERENCIAL"/>
    <n v="428267.25819999998"/>
    <n v="10000"/>
    <n v="0"/>
    <x v="0"/>
    <n v="2500"/>
  </r>
  <r>
    <x v="6185"/>
    <x v="0"/>
    <n v="7492"/>
    <x v="6185"/>
    <n v="3704"/>
    <x v="15"/>
    <s v="BG"/>
    <s v="P"/>
    <s v="Y"/>
    <s v="A"/>
    <s v="ACTIVO"/>
    <s v="BANCA PREFERENCIAL"/>
    <n v="90556.656700000007"/>
    <n v="0"/>
    <n v="170000"/>
    <x v="0"/>
    <n v="12087.75"/>
  </r>
  <r>
    <x v="6186"/>
    <x v="0"/>
    <n v="10350"/>
    <x v="6186"/>
    <n v="1237"/>
    <x v="17"/>
    <s v="BG"/>
    <s v="P"/>
    <s v="Y"/>
    <s v="A"/>
    <s v="ACTIVO"/>
    <s v="BANCA PREFERENCIAL"/>
    <n v="2923.8766999999998"/>
    <n v="10000"/>
    <n v="0"/>
    <x v="0"/>
    <n v="15000"/>
  </r>
  <r>
    <x v="6187"/>
    <x v="1"/>
    <n v="5986"/>
    <x v="6187"/>
    <n v="3704"/>
    <x v="15"/>
    <s v="BG"/>
    <s v="P"/>
    <s v="Y"/>
    <s v="A"/>
    <s v="ACTIVO"/>
    <s v="BANCA PREFERENCIAL"/>
    <s v="ND"/>
    <s v="ND"/>
    <s v="ND"/>
    <x v="0"/>
    <n v="5850"/>
  </r>
  <r>
    <x v="6188"/>
    <x v="0"/>
    <n v="11041"/>
    <x v="6188"/>
    <n v="8782"/>
    <x v="0"/>
    <s v="BG"/>
    <s v="P"/>
    <s v="Y"/>
    <s v="A"/>
    <s v="ACTIVO"/>
    <s v="BANCA PREFERENCIAL"/>
    <n v="637.74170000000004"/>
    <n v="0"/>
    <n v="0"/>
    <x v="0"/>
    <n v="0"/>
  </r>
  <r>
    <x v="6189"/>
    <x v="1"/>
    <n v="6570"/>
    <x v="6189"/>
    <n v="8362"/>
    <x v="6"/>
    <s v="BG"/>
    <s v="C"/>
    <s v="Y"/>
    <s v="A"/>
    <s v="ACTIVO"/>
    <s v="BANCA PREFERENCIAL"/>
    <s v="ND"/>
    <s v="ND"/>
    <s v="ND"/>
    <x v="1"/>
    <n v="0"/>
  </r>
  <r>
    <x v="6190"/>
    <x v="0"/>
    <n v="6296"/>
    <x v="6190"/>
    <n v="8362"/>
    <x v="6"/>
    <s v="BG"/>
    <s v="P"/>
    <s v="Y"/>
    <s v="B"/>
    <s v="INACTIVO"/>
    <s v="BANCA PREFERENCIAL"/>
    <n v="65559.75"/>
    <n v="10000"/>
    <n v="0"/>
    <x v="2"/>
    <n v="0"/>
  </r>
  <r>
    <x v="6191"/>
    <x v="0"/>
    <n v="10323"/>
    <x v="6191"/>
    <n v="1237"/>
    <x v="17"/>
    <s v="BG"/>
    <s v="P"/>
    <s v="Y"/>
    <s v="A"/>
    <s v="ACTIVO"/>
    <s v="BANCA PREFERENCIAL"/>
    <n v="54676.9516"/>
    <n v="10000"/>
    <n v="0"/>
    <x v="0"/>
    <n v="7300"/>
  </r>
  <r>
    <x v="6192"/>
    <x v="0"/>
    <n v="8205"/>
    <x v="6192"/>
    <n v="2938"/>
    <x v="23"/>
    <s v="BG"/>
    <s v="P"/>
    <s v="Y"/>
    <s v="A"/>
    <s v="ACTIVO"/>
    <s v="BANCA PREFERENCIAL"/>
    <n v="207693.3383"/>
    <n v="10000"/>
    <n v="0"/>
    <x v="0"/>
    <n v="10000"/>
  </r>
  <r>
    <x v="6193"/>
    <x v="1"/>
    <n v="2603"/>
    <x v="6193"/>
    <n v="4775"/>
    <x v="18"/>
    <s v="BG"/>
    <s v="C"/>
    <s v="Y"/>
    <s v="A"/>
    <s v="ACTIVO"/>
    <s v="BANCA PREFERENCIAL"/>
    <s v="ND"/>
    <s v="ND"/>
    <s v="ND"/>
    <x v="1"/>
    <n v="0"/>
  </r>
  <r>
    <x v="6194"/>
    <x v="1"/>
    <n v="6985"/>
    <x v="6194"/>
    <n v="8655"/>
    <x v="8"/>
    <s v="BG"/>
    <s v="P"/>
    <s v="Y"/>
    <s v="A"/>
    <s v="ACTIVO"/>
    <s v="BANCA PREFERENCIAL"/>
    <s v="ND"/>
    <s v="ND"/>
    <s v="ND"/>
    <x v="0"/>
    <n v="10000"/>
  </r>
  <r>
    <x v="6195"/>
    <x v="0"/>
    <n v="6985"/>
    <x v="6195"/>
    <n v="8655"/>
    <x v="8"/>
    <s v="BG"/>
    <s v="P"/>
    <s v="Y"/>
    <s v="A"/>
    <s v="ACTIVO"/>
    <s v="BANCA PREFERENCIAL"/>
    <n v="285920.625"/>
    <n v="20000"/>
    <n v="0"/>
    <x v="0"/>
    <n v="10000"/>
  </r>
  <r>
    <x v="6196"/>
    <x v="0"/>
    <n v="10374"/>
    <x v="6196"/>
    <n v="1237"/>
    <x v="17"/>
    <s v="BG"/>
    <s v="P"/>
    <s v="Y"/>
    <s v="A"/>
    <s v="ACTIVO"/>
    <s v="BANCA PREFERENCIAL"/>
    <n v="1599.5150000000001"/>
    <n v="10000"/>
    <n v="0"/>
    <x v="0"/>
    <n v="15000"/>
  </r>
  <r>
    <x v="6197"/>
    <x v="0"/>
    <n v="9937"/>
    <x v="6197"/>
    <n v="2066"/>
    <x v="10"/>
    <s v="BG"/>
    <s v="P"/>
    <s v="Y"/>
    <s v="A"/>
    <s v="ACTIVO"/>
    <s v="BANCA PREFERENCIAL"/>
    <n v="15805.46"/>
    <n v="15000"/>
    <n v="0"/>
    <x v="0"/>
    <n v="5000"/>
  </r>
  <r>
    <x v="6198"/>
    <x v="1"/>
    <n v="10225"/>
    <x v="6198"/>
    <n v="4775"/>
    <x v="18"/>
    <s v="BG"/>
    <s v="C"/>
    <s v="Y"/>
    <s v="A"/>
    <s v="ACTIVO"/>
    <s v="BANCA PREFERENCIAL"/>
    <s v="ND"/>
    <s v="ND"/>
    <s v="ND"/>
    <x v="1"/>
    <n v="0"/>
  </r>
  <r>
    <x v="6199"/>
    <x v="0"/>
    <n v="6842"/>
    <x v="6199"/>
    <n v="10054"/>
    <x v="30"/>
    <s v="BG"/>
    <s v="P"/>
    <s v="Y"/>
    <s v="A"/>
    <s v="ACTIVO"/>
    <s v="BANCA PREFERENCIAL"/>
    <n v="0"/>
    <n v="0"/>
    <n v="1200000"/>
    <x v="0"/>
    <n v="23333.33"/>
  </r>
  <r>
    <x v="6200"/>
    <x v="0"/>
    <n v="11269"/>
    <x v="6200"/>
    <n v="5382"/>
    <x v="14"/>
    <s v="BG"/>
    <s v="P"/>
    <s v="Y"/>
    <s v="A"/>
    <s v="ACTIVO"/>
    <s v="BANCA PREFERENCIAL"/>
    <n v="4228.3217000000004"/>
    <n v="10000"/>
    <n v="0"/>
    <x v="0"/>
    <n v="9000"/>
  </r>
  <r>
    <x v="6201"/>
    <x v="0"/>
    <n v="7897"/>
    <x v="6201"/>
    <n v="2938"/>
    <x v="23"/>
    <s v="BG"/>
    <s v="P"/>
    <s v="Y"/>
    <s v="A"/>
    <s v="ACTIVO"/>
    <s v="BANCA PREFERENCIAL"/>
    <n v="19078.369900000002"/>
    <n v="0"/>
    <n v="0"/>
    <x v="0"/>
    <n v="7000"/>
  </r>
  <r>
    <x v="6202"/>
    <x v="0"/>
    <n v="10384"/>
    <x v="6202"/>
    <n v="1237"/>
    <x v="17"/>
    <s v="BG"/>
    <s v="P"/>
    <s v="Y"/>
    <s v="A"/>
    <s v="ACTIVO"/>
    <s v="BANCA PREFERENCIAL"/>
    <n v="16934.388200000001"/>
    <n v="10000"/>
    <n v="0"/>
    <x v="0"/>
    <n v="4500"/>
  </r>
  <r>
    <x v="6203"/>
    <x v="0"/>
    <n v="10328"/>
    <x v="6203"/>
    <n v="1237"/>
    <x v="17"/>
    <s v="BG"/>
    <s v="P"/>
    <s v="Y"/>
    <s v="A"/>
    <s v="ACTIVO"/>
    <s v="BANCA PREFERENCIAL"/>
    <n v="1262.125"/>
    <n v="15000"/>
    <n v="0"/>
    <x v="0"/>
    <n v="10000"/>
  </r>
  <r>
    <x v="6204"/>
    <x v="1"/>
    <n v="8210"/>
    <x v="6204"/>
    <n v="2938"/>
    <x v="23"/>
    <s v="BG"/>
    <s v="C"/>
    <s v="Y"/>
    <s v="A"/>
    <s v="ACTIVO"/>
    <s v="BANCA PREFERENCIAL"/>
    <s v="ND"/>
    <s v="ND"/>
    <s v="ND"/>
    <x v="8"/>
    <n v="0"/>
  </r>
  <r>
    <x v="6205"/>
    <x v="0"/>
    <n v="9184"/>
    <x v="6205"/>
    <n v="1910"/>
    <x v="1"/>
    <s v="BG"/>
    <s v="P"/>
    <s v="Y"/>
    <s v="A"/>
    <s v="ACTIVO"/>
    <s v="BANCA PREFERENCIAL"/>
    <n v="499.685"/>
    <n v="6000"/>
    <n v="0"/>
    <x v="0"/>
    <n v="2284.96"/>
  </r>
  <r>
    <x v="6206"/>
    <x v="0"/>
    <n v="7017"/>
    <x v="6206"/>
    <n v="5382"/>
    <x v="14"/>
    <s v="BG"/>
    <s v="P"/>
    <s v="Y"/>
    <s v="A"/>
    <s v="ACTIVO"/>
    <s v="BANCA PREFERENCIAL"/>
    <n v="6109.3581999999997"/>
    <n v="20000"/>
    <n v="0"/>
    <x v="0"/>
    <n v="10000"/>
  </r>
  <r>
    <x v="6207"/>
    <x v="1"/>
    <n v="1590"/>
    <x v="6207"/>
    <n v="3975"/>
    <x v="2"/>
    <s v="BG"/>
    <s v="C"/>
    <s v="Y"/>
    <s v="A"/>
    <s v="ACTIVO"/>
    <s v="BANCA PREFERENCIAL"/>
    <s v="ND"/>
    <s v="ND"/>
    <s v="ND"/>
    <x v="1"/>
    <n v="0"/>
  </r>
  <r>
    <x v="6208"/>
    <x v="0"/>
    <n v="10367"/>
    <x v="6208"/>
    <n v="1237"/>
    <x v="17"/>
    <s v="BG"/>
    <s v="P"/>
    <s v="Y"/>
    <s v="A"/>
    <s v="ACTIVO"/>
    <s v="BANCA PREFERENCIAL"/>
    <n v="119789.55989999999"/>
    <n v="15000"/>
    <n v="0"/>
    <x v="0"/>
    <n v="16198"/>
  </r>
  <r>
    <x v="6209"/>
    <x v="1"/>
    <n v="451"/>
    <x v="6209"/>
    <n v="6856"/>
    <x v="7"/>
    <s v="BG"/>
    <s v="C"/>
    <s v="Y"/>
    <s v="A"/>
    <s v="ACTIVO"/>
    <s v="BANCA PREFERENCIAL"/>
    <s v="ND"/>
    <s v="ND"/>
    <s v="ND"/>
    <x v="1"/>
    <n v="0"/>
  </r>
  <r>
    <x v="6210"/>
    <x v="0"/>
    <n v="8131"/>
    <x v="6210"/>
    <n v="3704"/>
    <x v="15"/>
    <s v="BG"/>
    <s v="P"/>
    <s v="Y"/>
    <s v="A"/>
    <s v="ACTIVO"/>
    <s v="BANCA PREFERENCIAL"/>
    <n v="12599.706700000001"/>
    <n v="15000"/>
    <n v="0"/>
    <x v="0"/>
    <n v="11000"/>
  </r>
  <r>
    <x v="6211"/>
    <x v="0"/>
    <n v="8505"/>
    <x v="6211"/>
    <n v="3002"/>
    <x v="11"/>
    <s v="BG"/>
    <s v="P"/>
    <s v="Y"/>
    <s v="A"/>
    <s v="ACTIVO"/>
    <s v="BANCA PREFERENCIAL"/>
    <n v="22662.661700000001"/>
    <n v="10000"/>
    <n v="0"/>
    <x v="0"/>
    <n v="21153.85"/>
  </r>
  <r>
    <x v="6212"/>
    <x v="0"/>
    <n v="8367"/>
    <x v="6212"/>
    <n v="3002"/>
    <x v="11"/>
    <s v="BG"/>
    <s v="P"/>
    <s v="Y"/>
    <s v="A"/>
    <s v="ACTIVO"/>
    <s v="BANCA PREFERENCIAL"/>
    <n v="183.78489999999999"/>
    <n v="15000"/>
    <n v="202300"/>
    <x v="0"/>
    <n v="6000"/>
  </r>
  <r>
    <x v="6213"/>
    <x v="1"/>
    <n v="8898"/>
    <x v="6213"/>
    <n v="1910"/>
    <x v="1"/>
    <s v="BG"/>
    <s v="P"/>
    <s v="Y"/>
    <s v="R"/>
    <s v="TARJETA HABIENTE ADICIONAL"/>
    <s v="BANCA PREFERENCIAL"/>
    <s v="ND"/>
    <s v="ND"/>
    <s v="ND"/>
    <x v="0"/>
    <n v="0"/>
  </r>
  <r>
    <x v="6214"/>
    <x v="0"/>
    <n v="11633"/>
    <x v="6214"/>
    <n v="1275"/>
    <x v="3"/>
    <s v="BG"/>
    <s v="P"/>
    <s v="Y"/>
    <s v="A"/>
    <s v="ACTIVO"/>
    <s v="BANCA PREFERENCIAL"/>
    <n v="19330.419999999998"/>
    <n v="7500"/>
    <n v="0"/>
    <x v="0"/>
    <n v="8000"/>
  </r>
  <r>
    <x v="6215"/>
    <x v="1"/>
    <n v="9989"/>
    <x v="6215"/>
    <n v="5501"/>
    <x v="20"/>
    <s v="BG"/>
    <s v="C"/>
    <s v="Y"/>
    <s v="A"/>
    <s v="ACTIVO"/>
    <s v="BANCA PREFERENCIAL"/>
    <s v="ND"/>
    <s v="ND"/>
    <s v="ND"/>
    <x v="1"/>
    <n v="0"/>
  </r>
  <r>
    <x v="6216"/>
    <x v="0"/>
    <n v="10673"/>
    <x v="6216"/>
    <n v="4775"/>
    <x v="18"/>
    <s v="BG"/>
    <s v="P"/>
    <s v="Y"/>
    <s v="A"/>
    <s v="ACTIVO"/>
    <s v="BANCA PREFERENCIAL"/>
    <n v="19786.284899999999"/>
    <n v="3000"/>
    <n v="0"/>
    <x v="0"/>
    <n v="6003.74"/>
  </r>
  <r>
    <x v="6217"/>
    <x v="0"/>
    <n v="9279"/>
    <x v="6217"/>
    <n v="5289"/>
    <x v="16"/>
    <s v="BG"/>
    <s v="P"/>
    <s v="Y"/>
    <s v="A"/>
    <s v="ACTIVO"/>
    <s v="BANCA PREFERENCIAL"/>
    <n v="26170.933300000001"/>
    <n v="5000"/>
    <n v="0"/>
    <x v="0"/>
    <n v="12543.08"/>
  </r>
  <r>
    <x v="6218"/>
    <x v="0"/>
    <n v="7493"/>
    <x v="6218"/>
    <n v="3704"/>
    <x v="15"/>
    <s v="BG"/>
    <s v="P"/>
    <s v="Y"/>
    <s v="A"/>
    <s v="ACTIVO"/>
    <s v="BANCA PREFERENCIAL"/>
    <n v="735811.59990000003"/>
    <n v="10000"/>
    <n v="331500"/>
    <x v="0"/>
    <n v="16066.46"/>
  </r>
  <r>
    <x v="6219"/>
    <x v="0"/>
    <n v="7838"/>
    <x v="6219"/>
    <n v="5382"/>
    <x v="14"/>
    <s v="BG"/>
    <s v="P"/>
    <s v="Y"/>
    <s v="A"/>
    <s v="ACTIVO"/>
    <s v="BANCA PREFERENCIAL"/>
    <n v="848596.22320000001"/>
    <n v="15000"/>
    <n v="0"/>
    <x v="0"/>
    <n v="25380"/>
  </r>
  <r>
    <x v="6220"/>
    <x v="0"/>
    <n v="7733"/>
    <x v="6220"/>
    <n v="5382"/>
    <x v="14"/>
    <s v="BG"/>
    <s v="P"/>
    <s v="Y"/>
    <s v="A"/>
    <s v="ACTIVO"/>
    <s v="BANCA PREFERENCIAL"/>
    <n v="34552.981599999999"/>
    <n v="0"/>
    <n v="0"/>
    <x v="0"/>
    <n v="8500"/>
  </r>
  <r>
    <x v="6221"/>
    <x v="1"/>
    <n v="5355"/>
    <x v="6221"/>
    <n v="7191"/>
    <x v="25"/>
    <s v="BG"/>
    <s v="C"/>
    <s v="Y"/>
    <s v="A"/>
    <s v="ACTIVO"/>
    <s v="BANCA PREFERENCIAL"/>
    <s v="ND"/>
    <s v="ND"/>
    <s v="ND"/>
    <x v="1"/>
    <n v="0"/>
  </r>
  <r>
    <x v="6222"/>
    <x v="0"/>
    <n v="7972"/>
    <x v="6222"/>
    <n v="3704"/>
    <x v="15"/>
    <s v="BG"/>
    <s v="P"/>
    <s v="Y"/>
    <s v="A"/>
    <s v="ACTIVO"/>
    <s v="BANCA PREFERENCIAL"/>
    <n v="8446.5882999999994"/>
    <n v="5000"/>
    <n v="0"/>
    <x v="0"/>
    <n v="10687.7"/>
  </r>
  <r>
    <x v="6223"/>
    <x v="0"/>
    <n v="6396"/>
    <x v="6223"/>
    <n v="8655"/>
    <x v="8"/>
    <s v="BG"/>
    <s v="P"/>
    <s v="Y"/>
    <s v="A"/>
    <s v="ACTIVO"/>
    <s v="BANCA PREFERENCIAL"/>
    <n v="403601.57500000001"/>
    <n v="15000"/>
    <n v="155826"/>
    <x v="0"/>
    <n v="9360"/>
  </r>
  <r>
    <x v="6224"/>
    <x v="0"/>
    <n v="10691"/>
    <x v="6224"/>
    <n v="5382"/>
    <x v="14"/>
    <s v="BG"/>
    <s v="P"/>
    <s v="Y"/>
    <s v="A"/>
    <s v="ACTIVO"/>
    <s v="BANCA PREFERENCIAL"/>
    <n v="104167.4817"/>
    <n v="20000"/>
    <n v="0"/>
    <x v="0"/>
    <n v="8500"/>
  </r>
  <r>
    <x v="6225"/>
    <x v="0"/>
    <n v="7471"/>
    <x v="6225"/>
    <n v="3704"/>
    <x v="15"/>
    <s v="BG"/>
    <s v="P"/>
    <s v="Y"/>
    <s v="A"/>
    <s v="ACTIVO"/>
    <s v="BANCA PREFERENCIAL"/>
    <n v="1961.4232999999999"/>
    <n v="10500"/>
    <n v="0"/>
    <x v="0"/>
    <n v="8000"/>
  </r>
  <r>
    <x v="6226"/>
    <x v="1"/>
    <n v="6400"/>
    <x v="6226"/>
    <n v="6856"/>
    <x v="7"/>
    <s v="BG"/>
    <s v="C"/>
    <s v="Y"/>
    <s v="A"/>
    <s v="ACTIVO"/>
    <s v="BANCA PREFERENCIAL"/>
    <s v="ND"/>
    <s v="ND"/>
    <s v="ND"/>
    <x v="1"/>
    <n v="0"/>
  </r>
  <r>
    <x v="6227"/>
    <x v="1"/>
    <n v="11265"/>
    <x v="6227"/>
    <n v="5823"/>
    <x v="4"/>
    <s v="BG"/>
    <s v="C"/>
    <s v="Y"/>
    <s v="A"/>
    <s v="ACTIVO"/>
    <s v="BANCA PREFERENCIAL"/>
    <s v="ND"/>
    <s v="ND"/>
    <s v="ND"/>
    <x v="1"/>
    <n v="0"/>
  </r>
  <r>
    <x v="6228"/>
    <x v="1"/>
    <n v="6175"/>
    <x v="6228"/>
    <n v="8362"/>
    <x v="6"/>
    <s v="BG"/>
    <s v="C"/>
    <s v="Y"/>
    <s v="A"/>
    <s v="ACTIVO"/>
    <s v="BANCA PREFERENCIAL"/>
    <s v="ND"/>
    <s v="ND"/>
    <s v="ND"/>
    <x v="1"/>
    <n v="0"/>
  </r>
  <r>
    <x v="6229"/>
    <x v="0"/>
    <n v="8920"/>
    <x v="6229"/>
    <n v="1910"/>
    <x v="1"/>
    <s v="BG"/>
    <s v="P"/>
    <s v="Y"/>
    <s v="A"/>
    <s v="ACTIVO"/>
    <s v="BANCA PREFERENCIAL"/>
    <n v="24913.93"/>
    <n v="12000"/>
    <n v="0"/>
    <x v="0"/>
    <n v="0"/>
  </r>
  <r>
    <x v="6230"/>
    <x v="0"/>
    <n v="8390"/>
    <x v="6230"/>
    <n v="3002"/>
    <x v="11"/>
    <s v="BG"/>
    <s v="P"/>
    <s v="Y"/>
    <s v="A"/>
    <s v="ACTIVO"/>
    <s v="BANCA PREFERENCIAL"/>
    <n v="74879.8217"/>
    <n v="10000"/>
    <n v="0"/>
    <x v="0"/>
    <n v="11800"/>
  </r>
  <r>
    <x v="6231"/>
    <x v="0"/>
    <n v="8769"/>
    <x v="6231"/>
    <n v="8782"/>
    <x v="0"/>
    <s v="BG"/>
    <s v="P"/>
    <s v="Y"/>
    <s v="A"/>
    <s v="ACTIVO"/>
    <s v="BANCA PREFERENCIAL"/>
    <n v="19731.6983"/>
    <n v="6500"/>
    <n v="320000"/>
    <x v="0"/>
    <n v="0"/>
  </r>
  <r>
    <x v="6232"/>
    <x v="1"/>
    <n v="4643"/>
    <x v="6232"/>
    <n v="8362"/>
    <x v="6"/>
    <s v="BG"/>
    <s v="C"/>
    <s v="Y"/>
    <s v="A"/>
    <s v="ACTIVO"/>
    <s v="BANCA PREFERENCIAL"/>
    <s v="ND"/>
    <s v="ND"/>
    <s v="ND"/>
    <x v="1"/>
    <n v="0"/>
  </r>
  <r>
    <x v="6233"/>
    <x v="1"/>
    <n v="5507"/>
    <x v="6233"/>
    <n v="7191"/>
    <x v="25"/>
    <s v="BG"/>
    <s v="C"/>
    <s v="Y"/>
    <s v="A"/>
    <s v="ACTIVO"/>
    <s v="BANCA PREFERENCIAL"/>
    <s v="ND"/>
    <s v="ND"/>
    <s v="ND"/>
    <x v="1"/>
    <n v="0"/>
  </r>
  <r>
    <x v="6234"/>
    <x v="0"/>
    <n v="10365"/>
    <x v="6234"/>
    <n v="4775"/>
    <x v="18"/>
    <s v="BG"/>
    <s v="P"/>
    <s v="Y"/>
    <s v="A"/>
    <s v="ACTIVO"/>
    <s v="BANCA PREFERENCIAL"/>
    <n v="2861.7982000000002"/>
    <n v="10000"/>
    <n v="0"/>
    <x v="0"/>
    <n v="7800"/>
  </r>
  <r>
    <x v="6235"/>
    <x v="1"/>
    <n v="6916"/>
    <x v="6235"/>
    <n v="3975"/>
    <x v="2"/>
    <s v="BG"/>
    <s v="C"/>
    <s v="Y"/>
    <s v="A"/>
    <s v="ACTIVO"/>
    <s v="BANCA PREFERENCIAL"/>
    <s v="ND"/>
    <s v="ND"/>
    <s v="ND"/>
    <x v="1"/>
    <n v="0"/>
  </r>
  <r>
    <x v="6236"/>
    <x v="0"/>
    <n v="10947"/>
    <x v="6236"/>
    <n v="7900"/>
    <x v="19"/>
    <s v="BG"/>
    <s v="P"/>
    <s v="Y"/>
    <s v="A"/>
    <s v="ACTIVO"/>
    <s v="BANCA PREFERENCIAL"/>
    <n v="1305.8967"/>
    <n v="0"/>
    <n v="0"/>
    <x v="0"/>
    <n v="1988"/>
  </r>
  <r>
    <x v="6237"/>
    <x v="0"/>
    <n v="10659"/>
    <x v="6237"/>
    <n v="5382"/>
    <x v="14"/>
    <s v="BG"/>
    <s v="P"/>
    <s v="Y"/>
    <s v="A"/>
    <s v="ACTIVO"/>
    <s v="BANCA PREFERENCIAL"/>
    <n v="12724.415000000001"/>
    <n v="3000"/>
    <n v="0"/>
    <x v="0"/>
    <n v="6000"/>
  </r>
  <r>
    <x v="6238"/>
    <x v="0"/>
    <n v="10385"/>
    <x v="6238"/>
    <n v="1237"/>
    <x v="17"/>
    <s v="BG"/>
    <s v="P"/>
    <s v="Y"/>
    <s v="A"/>
    <s v="ACTIVO"/>
    <s v="BANCA PREFERENCIAL"/>
    <n v="26161.998200000002"/>
    <n v="11000"/>
    <n v="0"/>
    <x v="0"/>
    <n v="26500"/>
  </r>
  <r>
    <x v="6239"/>
    <x v="1"/>
    <n v="7198"/>
    <x v="6239"/>
    <n v="1275"/>
    <x v="3"/>
    <s v="BG"/>
    <s v="P"/>
    <s v="Y"/>
    <s v="A"/>
    <s v="ACTIVO"/>
    <s v="BANCA PREFERENCIAL"/>
    <s v="ND"/>
    <s v="ND"/>
    <s v="ND"/>
    <x v="0"/>
    <n v="0"/>
  </r>
  <r>
    <x v="6240"/>
    <x v="0"/>
    <n v="7198"/>
    <x v="6240"/>
    <n v="1275"/>
    <x v="3"/>
    <s v="BG"/>
    <s v="P"/>
    <s v="Y"/>
    <s v="A"/>
    <s v="ACTIVO"/>
    <s v="BANCA PREFERENCIAL"/>
    <n v="311052.38660000003"/>
    <n v="0"/>
    <n v="0"/>
    <x v="0"/>
    <n v="2000"/>
  </r>
  <r>
    <x v="6241"/>
    <x v="1"/>
    <n v="7445"/>
    <x v="6241"/>
    <n v="3704"/>
    <x v="15"/>
    <s v="BG"/>
    <s v="C"/>
    <s v="Y"/>
    <s v="A"/>
    <s v="ACTIVO"/>
    <s v="BANCA PREFERENCIAL"/>
    <s v="ND"/>
    <s v="ND"/>
    <s v="ND"/>
    <x v="1"/>
    <n v="0"/>
  </r>
  <r>
    <x v="6242"/>
    <x v="1"/>
    <n v="6323"/>
    <x v="6242"/>
    <n v="6856"/>
    <x v="7"/>
    <s v="BG"/>
    <s v="P"/>
    <s v="Y"/>
    <s v="A"/>
    <s v="ACTIVO"/>
    <s v="BANCA PREFERENCIAL"/>
    <s v="ND"/>
    <s v="ND"/>
    <s v="ND"/>
    <x v="0"/>
    <n v="3000"/>
  </r>
  <r>
    <x v="6243"/>
    <x v="1"/>
    <n v="6450"/>
    <x v="6243"/>
    <n v="5823"/>
    <x v="4"/>
    <s v="BG"/>
    <s v="P"/>
    <s v="Y"/>
    <s v="A"/>
    <s v="ACTIVO"/>
    <s v="BANCA PREFERENCIAL"/>
    <s v="ND"/>
    <s v="ND"/>
    <s v="ND"/>
    <x v="0"/>
    <n v="0"/>
  </r>
  <r>
    <x v="6244"/>
    <x v="1"/>
    <n v="6450"/>
    <x v="6244"/>
    <n v="5823"/>
    <x v="4"/>
    <s v="BG"/>
    <s v="P"/>
    <s v="Y"/>
    <s v="A"/>
    <s v="ACTIVO"/>
    <s v="BANCA PREFERENCIAL"/>
    <s v="ND"/>
    <s v="ND"/>
    <s v="ND"/>
    <x v="0"/>
    <n v="0"/>
  </r>
  <r>
    <x v="6245"/>
    <x v="0"/>
    <n v="8847"/>
    <x v="6245"/>
    <n v="8782"/>
    <x v="0"/>
    <s v="BG"/>
    <s v="P"/>
    <s v="Y"/>
    <s v="A"/>
    <s v="ACTIVO"/>
    <s v="BANCA PREFERENCIAL"/>
    <n v="17002.27"/>
    <n v="0"/>
    <n v="0"/>
    <x v="0"/>
    <n v="7200"/>
  </r>
  <r>
    <x v="6246"/>
    <x v="0"/>
    <n v="6450"/>
    <x v="6246"/>
    <n v="5823"/>
    <x v="4"/>
    <s v="BG"/>
    <s v="P"/>
    <s v="Y"/>
    <s v="A"/>
    <s v="ACTIVO"/>
    <s v="BANCA PREFERENCIAL"/>
    <n v="336372.17670000001"/>
    <n v="0"/>
    <n v="0"/>
    <x v="0"/>
    <n v="0"/>
  </r>
  <r>
    <x v="6247"/>
    <x v="0"/>
    <n v="7073"/>
    <x v="6247"/>
    <n v="8655"/>
    <x v="8"/>
    <s v="BG"/>
    <s v="P"/>
    <s v="Y"/>
    <s v="A"/>
    <s v="ACTIVO"/>
    <s v="BANCA PREFERENCIAL"/>
    <n v="17511.161700000001"/>
    <n v="10000"/>
    <n v="0"/>
    <x v="0"/>
    <n v="15000"/>
  </r>
  <r>
    <x v="6248"/>
    <x v="1"/>
    <n v="9203"/>
    <x v="6248"/>
    <n v="8782"/>
    <x v="0"/>
    <s v="BG"/>
    <s v="P"/>
    <s v="Y"/>
    <s v="A"/>
    <s v="ACTIVO"/>
    <s v="BANCA PREFERENCIAL"/>
    <s v="ND"/>
    <s v="ND"/>
    <s v="ND"/>
    <x v="0"/>
    <n v="0"/>
  </r>
  <r>
    <x v="6249"/>
    <x v="0"/>
    <n v="6701"/>
    <x v="6249"/>
    <n v="8362"/>
    <x v="6"/>
    <s v="BG"/>
    <s v="P"/>
    <s v="Y"/>
    <s v="A"/>
    <s v="ACTIVO"/>
    <s v="BANCA PREFERENCIAL"/>
    <n v="231698.08"/>
    <n v="10000"/>
    <n v="0"/>
    <x v="0"/>
    <n v="25000"/>
  </r>
  <r>
    <x v="6250"/>
    <x v="1"/>
    <n v="6701"/>
    <x v="6250"/>
    <n v="8362"/>
    <x v="6"/>
    <s v="BG"/>
    <s v="P"/>
    <s v="Y"/>
    <s v="A"/>
    <s v="ACTIVO"/>
    <s v="BANCA PREFERENCIAL"/>
    <s v="ND"/>
    <s v="ND"/>
    <s v="ND"/>
    <x v="0"/>
    <n v="0"/>
  </r>
  <r>
    <x v="6251"/>
    <x v="0"/>
    <n v="10408"/>
    <x v="6251"/>
    <n v="1237"/>
    <x v="17"/>
    <s v="BG"/>
    <s v="P"/>
    <s v="Y"/>
    <s v="A"/>
    <s v="ACTIVO"/>
    <s v="BANCA PREFERENCIAL"/>
    <n v="2548.7267000000002"/>
    <n v="10000"/>
    <n v="0"/>
    <x v="0"/>
    <n v="8400"/>
  </r>
  <r>
    <x v="6252"/>
    <x v="0"/>
    <n v="9511"/>
    <x v="6252"/>
    <n v="5501"/>
    <x v="20"/>
    <s v="BG"/>
    <s v="P"/>
    <s v="Y"/>
    <s v="A"/>
    <s v="ACTIVO"/>
    <s v="BANCA PREFERENCIAL"/>
    <n v="77472.426600000006"/>
    <n v="10000"/>
    <n v="0"/>
    <x v="0"/>
    <n v="6121.5"/>
  </r>
  <r>
    <x v="6253"/>
    <x v="0"/>
    <n v="8787"/>
    <x v="6253"/>
    <n v="8782"/>
    <x v="0"/>
    <s v="BG"/>
    <s v="P"/>
    <s v="Y"/>
    <s v="A"/>
    <s v="ACTIVO"/>
    <s v="BANCA PREFERENCIAL"/>
    <n v="183245.56830000001"/>
    <n v="10000"/>
    <n v="0"/>
    <x v="0"/>
    <n v="6469.23"/>
  </r>
  <r>
    <x v="6254"/>
    <x v="0"/>
    <n v="6468"/>
    <x v="6254"/>
    <n v="8362"/>
    <x v="6"/>
    <s v="BG"/>
    <s v="P"/>
    <s v="Y"/>
    <s v="A"/>
    <s v="ACTIVO"/>
    <s v="BANCA PREFERENCIAL"/>
    <n v="728467.38320000004"/>
    <n v="25000"/>
    <n v="0"/>
    <x v="0"/>
    <n v="40000"/>
  </r>
  <r>
    <x v="6255"/>
    <x v="0"/>
    <n v="9914"/>
    <x v="6255"/>
    <n v="2066"/>
    <x v="10"/>
    <s v="BG"/>
    <s v="P"/>
    <s v="Y"/>
    <s v="A"/>
    <s v="ACTIVO"/>
    <s v="BANCA PREFERENCIAL"/>
    <n v="2216.7550000000001"/>
    <n v="25000"/>
    <n v="0"/>
    <x v="0"/>
    <n v="5000"/>
  </r>
  <r>
    <x v="6256"/>
    <x v="0"/>
    <n v="10046"/>
    <x v="6256"/>
    <n v="4775"/>
    <x v="18"/>
    <s v="BG"/>
    <s v="P"/>
    <s v="Y"/>
    <s v="A"/>
    <s v="ACTIVO"/>
    <s v="BANCA PREFERENCIAL"/>
    <n v="2809.6750000000002"/>
    <n v="0"/>
    <n v="0"/>
    <x v="0"/>
    <n v="14100"/>
  </r>
  <r>
    <x v="6257"/>
    <x v="1"/>
    <n v="6996"/>
    <x v="6257"/>
    <n v="8362"/>
    <x v="6"/>
    <s v="BG"/>
    <s v="P"/>
    <s v="Y"/>
    <s v="A"/>
    <s v="ACTIVO"/>
    <s v="BANCA PREFERENCIAL"/>
    <s v="ND"/>
    <s v="ND"/>
    <s v="ND"/>
    <x v="0"/>
    <n v="10000"/>
  </r>
  <r>
    <x v="6258"/>
    <x v="0"/>
    <n v="6508"/>
    <x v="6258"/>
    <n v="7191"/>
    <x v="25"/>
    <s v="BG"/>
    <s v="P"/>
    <s v="Y"/>
    <s v="A"/>
    <s v="ACTIVO"/>
    <s v="BANCA PREFERENCIAL"/>
    <n v="17376.021700000001"/>
    <n v="10000"/>
    <n v="0"/>
    <x v="0"/>
    <n v="2500"/>
  </r>
  <r>
    <x v="6259"/>
    <x v="0"/>
    <n v="10526"/>
    <x v="6259"/>
    <n v="1237"/>
    <x v="17"/>
    <s v="BG"/>
    <s v="P"/>
    <s v="Y"/>
    <s v="A"/>
    <s v="ACTIVO"/>
    <s v="BANCA PREFERENCIAL"/>
    <n v="31369.724900000001"/>
    <n v="15000"/>
    <n v="0"/>
    <x v="0"/>
    <n v="11923"/>
  </r>
  <r>
    <x v="6260"/>
    <x v="1"/>
    <n v="6508"/>
    <x v="6260"/>
    <n v="7191"/>
    <x v="25"/>
    <s v="BG"/>
    <s v="P"/>
    <s v="Y"/>
    <s v="A"/>
    <s v="ACTIVO"/>
    <s v="BANCA PREFERENCIAL"/>
    <s v="ND"/>
    <s v="ND"/>
    <s v="ND"/>
    <x v="0"/>
    <n v="4000"/>
  </r>
  <r>
    <x v="6261"/>
    <x v="0"/>
    <n v="8789"/>
    <x v="6261"/>
    <n v="8782"/>
    <x v="0"/>
    <s v="BG"/>
    <s v="P"/>
    <s v="Y"/>
    <s v="A"/>
    <s v="ACTIVO"/>
    <s v="BANCA PREFERENCIAL"/>
    <n v="5647.625"/>
    <n v="10000"/>
    <n v="0"/>
    <x v="0"/>
    <n v="6600"/>
  </r>
  <r>
    <x v="6262"/>
    <x v="0"/>
    <n v="8622"/>
    <x v="6262"/>
    <n v="3704"/>
    <x v="15"/>
    <s v="BG"/>
    <s v="P"/>
    <s v="Y"/>
    <s v="A"/>
    <s v="ACTIVO"/>
    <s v="BANCA PREFERENCIAL"/>
    <n v="15253.5167"/>
    <n v="2500"/>
    <n v="0"/>
    <x v="0"/>
    <n v="6243.75"/>
  </r>
  <r>
    <x v="6263"/>
    <x v="0"/>
    <n v="11392"/>
    <x v="6263"/>
    <n v="1275"/>
    <x v="3"/>
    <s v="BG"/>
    <s v="P"/>
    <s v="Y"/>
    <s v="A"/>
    <s v="ACTIVO"/>
    <s v="BANCA PREFERENCIAL"/>
    <n v="6197.9233000000004"/>
    <n v="20250"/>
    <n v="0"/>
    <x v="0"/>
    <n v="1200"/>
  </r>
  <r>
    <x v="6264"/>
    <x v="0"/>
    <n v="7584"/>
    <x v="6264"/>
    <n v="5382"/>
    <x v="14"/>
    <s v="BG"/>
    <s v="P"/>
    <s v="Y"/>
    <s v="A"/>
    <s v="ACTIVO"/>
    <s v="BANCA PREFERENCIAL"/>
    <n v="2971.4749999999999"/>
    <n v="500"/>
    <n v="0"/>
    <x v="0"/>
    <n v="15767.58"/>
  </r>
  <r>
    <x v="6265"/>
    <x v="0"/>
    <n v="9845"/>
    <x v="6265"/>
    <n v="2066"/>
    <x v="10"/>
    <s v="BG"/>
    <s v="P"/>
    <s v="Y"/>
    <s v="A"/>
    <s v="ACTIVO"/>
    <s v="BANCA PREFERENCIAL"/>
    <n v="7767.3733000000002"/>
    <n v="15000"/>
    <n v="0"/>
    <x v="0"/>
    <n v="1600"/>
  </r>
  <r>
    <x v="6266"/>
    <x v="0"/>
    <n v="8792"/>
    <x v="6266"/>
    <n v="8782"/>
    <x v="0"/>
    <s v="BG"/>
    <s v="P"/>
    <s v="Y"/>
    <s v="A"/>
    <s v="ACTIVO"/>
    <s v="BANCA PREFERENCIAL"/>
    <n v="83378.118300000002"/>
    <n v="10000"/>
    <n v="0"/>
    <x v="0"/>
    <n v="6648.3"/>
  </r>
  <r>
    <x v="6267"/>
    <x v="0"/>
    <n v="11044"/>
    <x v="6267"/>
    <n v="8782"/>
    <x v="0"/>
    <s v="BG"/>
    <s v="P"/>
    <s v="Y"/>
    <s v="A"/>
    <s v="ACTIVO"/>
    <s v="BANCA PREFERENCIAL"/>
    <n v="2289.92"/>
    <n v="10000"/>
    <n v="0"/>
    <x v="0"/>
    <n v="6120"/>
  </r>
  <r>
    <x v="6268"/>
    <x v="1"/>
    <n v="6489"/>
    <x v="6268"/>
    <n v="7900"/>
    <x v="19"/>
    <s v="BG"/>
    <s v="P"/>
    <s v="Y"/>
    <s v="A"/>
    <s v="ACTIVO"/>
    <s v="BANCA PREFERENCIAL"/>
    <s v="ND"/>
    <s v="ND"/>
    <s v="ND"/>
    <x v="0"/>
    <n v="13000"/>
  </r>
  <r>
    <x v="6269"/>
    <x v="0"/>
    <n v="6489"/>
    <x v="6269"/>
    <n v="7900"/>
    <x v="19"/>
    <s v="BG"/>
    <s v="P"/>
    <s v="Y"/>
    <s v="A"/>
    <s v="ACTIVO"/>
    <s v="BANCA PREFERENCIAL"/>
    <n v="8967.0683000000008"/>
    <n v="10000"/>
    <n v="0"/>
    <x v="0"/>
    <n v="15722"/>
  </r>
  <r>
    <x v="6270"/>
    <x v="1"/>
    <n v="6985"/>
    <x v="6270"/>
    <n v="8655"/>
    <x v="8"/>
    <s v="BG"/>
    <s v="P"/>
    <s v="Y"/>
    <s v="A"/>
    <s v="ACTIVO"/>
    <s v="BANCA PREFERENCIAL"/>
    <s v="ND"/>
    <s v="ND"/>
    <s v="ND"/>
    <x v="0"/>
    <n v="0"/>
  </r>
  <r>
    <x v="6271"/>
    <x v="1"/>
    <n v="6985"/>
    <x v="6271"/>
    <n v="8655"/>
    <x v="8"/>
    <s v="BG"/>
    <s v="P"/>
    <s v="Y"/>
    <s v="A"/>
    <s v="ACTIVO"/>
    <s v="BANCA PREFERENCIAL"/>
    <s v="ND"/>
    <s v="ND"/>
    <s v="ND"/>
    <x v="0"/>
    <n v="0"/>
  </r>
  <r>
    <x v="6272"/>
    <x v="1"/>
    <n v="10225"/>
    <x v="6272"/>
    <n v="4775"/>
    <x v="18"/>
    <s v="BG"/>
    <s v="C"/>
    <s v="Y"/>
    <s v="A"/>
    <s v="ACTIVO"/>
    <s v="BANCA PREFERENCIAL"/>
    <s v="ND"/>
    <s v="ND"/>
    <s v="ND"/>
    <x v="1"/>
    <n v="0"/>
  </r>
  <r>
    <x v="6273"/>
    <x v="1"/>
    <n v="7056"/>
    <x v="6273"/>
    <n v="2066"/>
    <x v="10"/>
    <s v="BG"/>
    <s v="C"/>
    <s v="Y"/>
    <s v="A"/>
    <s v="ACTIVO"/>
    <s v="BANCA PREFERENCIAL"/>
    <s v="ND"/>
    <s v="ND"/>
    <s v="ND"/>
    <x v="1"/>
    <n v="0"/>
  </r>
  <r>
    <x v="6274"/>
    <x v="0"/>
    <n v="8402"/>
    <x v="6274"/>
    <n v="3002"/>
    <x v="11"/>
    <s v="BG"/>
    <s v="P"/>
    <s v="Y"/>
    <s v="A"/>
    <s v="ACTIVO"/>
    <s v="BANCA PREFERENCIAL"/>
    <n v="33496.464999999997"/>
    <n v="25000"/>
    <n v="0"/>
    <x v="0"/>
    <n v="32080"/>
  </r>
  <r>
    <x v="6275"/>
    <x v="1"/>
    <n v="6508"/>
    <x v="6275"/>
    <n v="7191"/>
    <x v="25"/>
    <s v="BG"/>
    <s v="C"/>
    <s v="Y"/>
    <s v="A"/>
    <s v="ACTIVO"/>
    <s v="BANCA PREFERENCIAL"/>
    <s v="ND"/>
    <s v="ND"/>
    <s v="ND"/>
    <x v="1"/>
    <n v="0"/>
  </r>
  <r>
    <x v="6276"/>
    <x v="0"/>
    <n v="6494"/>
    <x v="6276"/>
    <n v="1275"/>
    <x v="3"/>
    <s v="BG"/>
    <s v="P"/>
    <s v="Y"/>
    <s v="A"/>
    <s v="ACTIVO"/>
    <s v="BANCA PREFERENCIAL"/>
    <n v="30818.715"/>
    <n v="15000"/>
    <n v="521500"/>
    <x v="0"/>
    <n v="16250"/>
  </r>
  <r>
    <x v="6277"/>
    <x v="0"/>
    <n v="8151"/>
    <x v="6277"/>
    <n v="2938"/>
    <x v="23"/>
    <s v="BG"/>
    <s v="P"/>
    <s v="Y"/>
    <s v="A"/>
    <s v="ACTIVO"/>
    <s v="BANCA PREFERENCIAL"/>
    <n v="24651.118299999998"/>
    <n v="15000"/>
    <n v="302444"/>
    <x v="0"/>
    <n v="8500"/>
  </r>
  <r>
    <x v="6278"/>
    <x v="0"/>
    <n v="10074"/>
    <x v="6278"/>
    <n v="4775"/>
    <x v="18"/>
    <s v="BG"/>
    <s v="P"/>
    <s v="Y"/>
    <s v="A"/>
    <s v="ACTIVO"/>
    <s v="BANCA PREFERENCIAL"/>
    <n v="107370.76489999999"/>
    <n v="10000"/>
    <n v="0"/>
    <x v="0"/>
    <n v="9800"/>
  </r>
  <r>
    <x v="6279"/>
    <x v="0"/>
    <n v="10086"/>
    <x v="6279"/>
    <n v="4775"/>
    <x v="18"/>
    <s v="BG"/>
    <s v="P"/>
    <s v="Y"/>
    <s v="A"/>
    <s v="ACTIVO"/>
    <s v="BANCA PREFERENCIAL"/>
    <n v="1193.4366"/>
    <n v="0"/>
    <n v="0"/>
    <x v="0"/>
    <n v="10000"/>
  </r>
  <r>
    <x v="6280"/>
    <x v="0"/>
    <n v="8814"/>
    <x v="6280"/>
    <n v="8782"/>
    <x v="0"/>
    <s v="BG"/>
    <s v="P"/>
    <s v="Y"/>
    <s v="A"/>
    <s v="ACTIVO"/>
    <s v="BANCA PREFERENCIAL"/>
    <n v="29418.95"/>
    <n v="7000"/>
    <n v="0"/>
    <x v="0"/>
    <n v="6900"/>
  </r>
  <r>
    <x v="6281"/>
    <x v="0"/>
    <n v="9968"/>
    <x v="6281"/>
    <n v="2066"/>
    <x v="10"/>
    <s v="BG"/>
    <s v="P"/>
    <s v="Y"/>
    <s v="A"/>
    <s v="ACTIVO"/>
    <s v="BANCA PREFERENCIAL"/>
    <n v="30806.54"/>
    <n v="10000"/>
    <n v="0"/>
    <x v="0"/>
    <n v="15000"/>
  </r>
  <r>
    <x v="6282"/>
    <x v="0"/>
    <n v="9850"/>
    <x v="6282"/>
    <n v="2066"/>
    <x v="10"/>
    <s v="BG"/>
    <s v="P"/>
    <s v="Y"/>
    <s v="A"/>
    <s v="ACTIVO"/>
    <s v="BANCA PREFERENCIAL"/>
    <n v="1297.8199"/>
    <n v="5000"/>
    <n v="0"/>
    <x v="0"/>
    <n v="6000"/>
  </r>
  <r>
    <x v="6283"/>
    <x v="0"/>
    <n v="6483"/>
    <x v="6283"/>
    <n v="8655"/>
    <x v="8"/>
    <s v="BG"/>
    <s v="P"/>
    <s v="Y"/>
    <s v="A"/>
    <s v="ACTIVO"/>
    <s v="BANCA PREFERENCIAL"/>
    <n v="22481.933300000001"/>
    <n v="15000"/>
    <n v="0"/>
    <x v="0"/>
    <n v="15000"/>
  </r>
  <r>
    <x v="6284"/>
    <x v="1"/>
    <n v="7072"/>
    <x v="6284"/>
    <n v="3704"/>
    <x v="15"/>
    <s v="BG"/>
    <s v="C"/>
    <s v="Y"/>
    <s v="A"/>
    <s v="ACTIVO"/>
    <s v="BANCA PREFERENCIAL"/>
    <s v="ND"/>
    <s v="ND"/>
    <s v="ND"/>
    <x v="1"/>
    <n v="0"/>
  </r>
  <r>
    <x v="6285"/>
    <x v="0"/>
    <n v="10873"/>
    <x v="6285"/>
    <n v="4775"/>
    <x v="18"/>
    <s v="BG"/>
    <s v="P"/>
    <s v="Y"/>
    <s v="A"/>
    <s v="ACTIVO"/>
    <s v="BANCA PREFERENCIAL"/>
    <n v="174204.78159999999"/>
    <n v="0"/>
    <n v="0"/>
    <x v="0"/>
    <n v="10000"/>
  </r>
  <r>
    <x v="6286"/>
    <x v="1"/>
    <n v="7023"/>
    <x v="6286"/>
    <n v="5382"/>
    <x v="14"/>
    <s v="BG"/>
    <s v="P"/>
    <s v="Y"/>
    <s v="A"/>
    <s v="ACTIVO"/>
    <s v="BANCA PREFERENCIAL"/>
    <s v="ND"/>
    <s v="ND"/>
    <s v="ND"/>
    <x v="0"/>
    <n v="1500"/>
  </r>
  <r>
    <x v="6287"/>
    <x v="0"/>
    <n v="8801"/>
    <x v="6287"/>
    <n v="8782"/>
    <x v="0"/>
    <s v="BG"/>
    <s v="P"/>
    <s v="Y"/>
    <s v="A"/>
    <s v="ACTIVO"/>
    <s v="BANCA PREFERENCIAL"/>
    <n v="16744.186699999998"/>
    <n v="5000"/>
    <n v="0"/>
    <x v="0"/>
    <n v="0"/>
  </r>
  <r>
    <x v="6288"/>
    <x v="0"/>
    <n v="11057"/>
    <x v="6288"/>
    <n v="1237"/>
    <x v="17"/>
    <s v="BG"/>
    <s v="P"/>
    <s v="Y"/>
    <s v="O"/>
    <s v="Profuturo"/>
    <s v="BANCA PREFERENCIAL"/>
    <n v="0"/>
    <n v="0"/>
    <n v="0"/>
    <x v="0"/>
    <n v="4646"/>
  </r>
  <r>
    <x v="6289"/>
    <x v="1"/>
    <n v="6508"/>
    <x v="6289"/>
    <n v="7191"/>
    <x v="25"/>
    <s v="BG"/>
    <s v="C"/>
    <s v="Y"/>
    <s v="A"/>
    <s v="ACTIVO"/>
    <s v="BANCA PREFERENCIAL"/>
    <s v="ND"/>
    <s v="ND"/>
    <s v="ND"/>
    <x v="1"/>
    <n v="0"/>
  </r>
  <r>
    <x v="6290"/>
    <x v="0"/>
    <n v="9852"/>
    <x v="6290"/>
    <n v="2066"/>
    <x v="10"/>
    <s v="BG"/>
    <s v="P"/>
    <s v="Y"/>
    <s v="A"/>
    <s v="ACTIVO"/>
    <s v="BANCA PREFERENCIAL"/>
    <n v="5558.1549999999997"/>
    <n v="15000"/>
    <n v="0"/>
    <x v="0"/>
    <n v="1600"/>
  </r>
  <r>
    <x v="6291"/>
    <x v="0"/>
    <n v="10497"/>
    <x v="6291"/>
    <n v="1237"/>
    <x v="17"/>
    <s v="BG"/>
    <s v="P"/>
    <s v="Y"/>
    <s v="A"/>
    <s v="ACTIVO"/>
    <s v="BANCA PREFERENCIAL"/>
    <n v="13939.858200000001"/>
    <n v="15000"/>
    <n v="0"/>
    <x v="0"/>
    <n v="0"/>
  </r>
  <r>
    <x v="6292"/>
    <x v="0"/>
    <n v="7556"/>
    <x v="6292"/>
    <n v="3704"/>
    <x v="15"/>
    <s v="BG"/>
    <s v="P"/>
    <s v="Y"/>
    <s v="A"/>
    <s v="ACTIVO"/>
    <s v="BANCA PREFERENCIAL"/>
    <n v="329422.93670000002"/>
    <n v="5000"/>
    <n v="255000"/>
    <x v="0"/>
    <n v="9000"/>
  </r>
  <r>
    <x v="6293"/>
    <x v="1"/>
    <n v="5644"/>
    <x v="6293"/>
    <n v="8655"/>
    <x v="8"/>
    <s v="BG"/>
    <s v="P"/>
    <s v="Y"/>
    <s v="A"/>
    <s v="ACTIVO"/>
    <s v="BANCA PREFERENCIAL"/>
    <s v="ND"/>
    <s v="ND"/>
    <s v="ND"/>
    <x v="0"/>
    <n v="0"/>
  </r>
  <r>
    <x v="6294"/>
    <x v="1"/>
    <n v="6539"/>
    <x v="6294"/>
    <n v="8782"/>
    <x v="0"/>
    <s v="BG"/>
    <s v="C"/>
    <s v="Y"/>
    <s v="A"/>
    <s v="ACTIVO"/>
    <s v="BANCA PREFERENCIAL"/>
    <s v="ND"/>
    <s v="ND"/>
    <s v="ND"/>
    <x v="1"/>
    <n v="0"/>
  </r>
  <r>
    <x v="6295"/>
    <x v="0"/>
    <n v="8411"/>
    <x v="6295"/>
    <n v="3002"/>
    <x v="11"/>
    <s v="BG"/>
    <s v="P"/>
    <s v="Y"/>
    <s v="A"/>
    <s v="ACTIVO"/>
    <s v="BANCA PREFERENCIAL"/>
    <n v="21594.136600000002"/>
    <n v="15000"/>
    <n v="250000"/>
    <x v="0"/>
    <n v="22016.39"/>
  </r>
  <r>
    <x v="6296"/>
    <x v="0"/>
    <n v="8425"/>
    <x v="6296"/>
    <n v="3002"/>
    <x v="11"/>
    <s v="BG"/>
    <s v="P"/>
    <s v="Y"/>
    <s v="A"/>
    <s v="ACTIVO"/>
    <s v="BANCA PREFERENCIAL"/>
    <n v="106477.69160000001"/>
    <n v="5000"/>
    <n v="0"/>
    <x v="0"/>
    <n v="20833.330000000002"/>
  </r>
  <r>
    <x v="6297"/>
    <x v="1"/>
    <n v="2497"/>
    <x v="6297"/>
    <n v="2066"/>
    <x v="10"/>
    <s v="BG"/>
    <s v="C"/>
    <s v="Y"/>
    <s v="A"/>
    <s v="ACTIVO"/>
    <s v="BANCA PREFERENCIAL"/>
    <s v="ND"/>
    <s v="ND"/>
    <s v="ND"/>
    <x v="1"/>
    <n v="0"/>
  </r>
  <r>
    <x v="6298"/>
    <x v="0"/>
    <n v="10511"/>
    <x v="6298"/>
    <n v="1237"/>
    <x v="17"/>
    <s v="BG"/>
    <s v="P"/>
    <s v="Y"/>
    <s v="A"/>
    <s v="ACTIVO"/>
    <s v="BANCA PREFERENCIAL"/>
    <n v="3926.1617000000001"/>
    <n v="5000"/>
    <n v="0"/>
    <x v="0"/>
    <n v="8750"/>
  </r>
  <r>
    <x v="6299"/>
    <x v="0"/>
    <n v="11127"/>
    <x v="6299"/>
    <n v="1237"/>
    <x v="17"/>
    <s v="BG"/>
    <s v="P"/>
    <s v="Y"/>
    <s v="A"/>
    <s v="ACTIVO"/>
    <s v="BANCA PREFERENCIAL"/>
    <n v="303.375"/>
    <n v="0"/>
    <n v="0"/>
    <x v="0"/>
    <n v="0"/>
  </r>
  <r>
    <x v="6300"/>
    <x v="0"/>
    <n v="10493"/>
    <x v="6300"/>
    <n v="1237"/>
    <x v="17"/>
    <s v="BG"/>
    <s v="P"/>
    <s v="Y"/>
    <s v="A"/>
    <s v="ACTIVO"/>
    <s v="BANCA PREFERENCIAL"/>
    <n v="28082.963199999998"/>
    <n v="10000"/>
    <n v="0"/>
    <x v="0"/>
    <n v="6153.75"/>
  </r>
  <r>
    <x v="6301"/>
    <x v="0"/>
    <n v="7466"/>
    <x v="6301"/>
    <n v="3704"/>
    <x v="15"/>
    <s v="BG"/>
    <s v="P"/>
    <s v="Y"/>
    <s v="A"/>
    <s v="ACTIVO"/>
    <s v="BANCA PREFERENCIAL"/>
    <n v="9187.1550000000007"/>
    <n v="10000"/>
    <n v="0"/>
    <x v="0"/>
    <n v="1514.96"/>
  </r>
  <r>
    <x v="6302"/>
    <x v="1"/>
    <n v="961"/>
    <x v="6302"/>
    <n v="2627"/>
    <x v="12"/>
    <s v="BG"/>
    <s v="C"/>
    <s v="Y"/>
    <s v="A"/>
    <s v="ACTIVO"/>
    <s v="BANCA PREFERENCIAL"/>
    <s v="ND"/>
    <s v="ND"/>
    <s v="ND"/>
    <x v="1"/>
    <n v="0"/>
  </r>
  <r>
    <x v="6303"/>
    <x v="0"/>
    <n v="8487"/>
    <x v="6303"/>
    <n v="3002"/>
    <x v="11"/>
    <s v="BG"/>
    <s v="P"/>
    <s v="Y"/>
    <s v="A"/>
    <s v="ACTIVO"/>
    <s v="BANCA PREFERENCIAL"/>
    <n v="8219.9599999999991"/>
    <n v="10000"/>
    <n v="261965.13"/>
    <x v="0"/>
    <n v="6000"/>
  </r>
  <r>
    <x v="6304"/>
    <x v="0"/>
    <n v="7697"/>
    <x v="6304"/>
    <n v="5382"/>
    <x v="14"/>
    <s v="BG"/>
    <s v="P"/>
    <s v="Y"/>
    <s v="A"/>
    <s v="ACTIVO"/>
    <s v="BANCA PREFERENCIAL"/>
    <n v="3744.3015999999998"/>
    <n v="0"/>
    <n v="0"/>
    <x v="0"/>
    <n v="6000"/>
  </r>
  <r>
    <x v="6305"/>
    <x v="1"/>
    <m/>
    <x v="6305"/>
    <n v="3975"/>
    <x v="2"/>
    <s v="BG"/>
    <s v="C"/>
    <s v="Y"/>
    <s v="B"/>
    <s v="INACTIVO"/>
    <s v="BANCA PREFERENCIAL"/>
    <s v="ND"/>
    <s v="ND"/>
    <s v="ND"/>
    <x v="2"/>
    <n v="0"/>
  </r>
  <r>
    <x v="6306"/>
    <x v="0"/>
    <n v="10411"/>
    <x v="6306"/>
    <n v="1237"/>
    <x v="17"/>
    <s v="BG"/>
    <s v="P"/>
    <s v="Y"/>
    <s v="A"/>
    <s v="ACTIVO"/>
    <s v="BANCA PREFERENCIAL"/>
    <n v="21133.569899999999"/>
    <n v="0"/>
    <n v="0"/>
    <x v="0"/>
    <n v="10300"/>
  </r>
  <r>
    <x v="6307"/>
    <x v="0"/>
    <n v="8829"/>
    <x v="6307"/>
    <n v="8782"/>
    <x v="0"/>
    <s v="BG"/>
    <s v="P"/>
    <s v="Y"/>
    <s v="A"/>
    <s v="ACTIVO"/>
    <s v="BANCA PREFERENCIAL"/>
    <n v="5410.0617000000002"/>
    <n v="0"/>
    <n v="0"/>
    <x v="0"/>
    <n v="0"/>
  </r>
  <r>
    <x v="6308"/>
    <x v="0"/>
    <n v="9372"/>
    <x v="6308"/>
    <n v="5289"/>
    <x v="16"/>
    <s v="BG"/>
    <s v="P"/>
    <s v="Y"/>
    <s v="A"/>
    <s v="ACTIVO"/>
    <s v="BANCA PREFERENCIAL"/>
    <n v="3822.0432999999998"/>
    <n v="7000"/>
    <n v="0"/>
    <x v="0"/>
    <n v="8300"/>
  </r>
  <r>
    <x v="6309"/>
    <x v="0"/>
    <n v="8844"/>
    <x v="6309"/>
    <n v="8782"/>
    <x v="0"/>
    <s v="BG"/>
    <s v="P"/>
    <s v="Y"/>
    <s v="A"/>
    <s v="ACTIVO"/>
    <s v="BANCA PREFERENCIAL"/>
    <n v="18495.963199999998"/>
    <n v="0"/>
    <n v="0"/>
    <x v="0"/>
    <n v="0"/>
  </r>
  <r>
    <x v="6310"/>
    <x v="0"/>
    <n v="10674"/>
    <x v="6310"/>
    <n v="4775"/>
    <x v="18"/>
    <s v="BG"/>
    <s v="P"/>
    <s v="Y"/>
    <s v="A"/>
    <s v="ACTIVO"/>
    <s v="BANCA PREFERENCIAL"/>
    <n v="47837.243300000002"/>
    <n v="0"/>
    <n v="0"/>
    <x v="0"/>
    <n v="0"/>
  </r>
  <r>
    <x v="6311"/>
    <x v="0"/>
    <n v="8420"/>
    <x v="6311"/>
    <n v="3002"/>
    <x v="11"/>
    <s v="BG"/>
    <s v="P"/>
    <s v="Y"/>
    <s v="A"/>
    <s v="ACTIVO"/>
    <s v="BANCA PREFERENCIAL"/>
    <n v="12081.4249"/>
    <n v="13000"/>
    <n v="0"/>
    <x v="0"/>
    <n v="6000"/>
  </r>
  <r>
    <x v="6312"/>
    <x v="0"/>
    <n v="11742"/>
    <x v="6312"/>
    <n v="6856"/>
    <x v="7"/>
    <s v="BG"/>
    <s v="P"/>
    <s v="Y"/>
    <s v="A"/>
    <s v="ACTIVO"/>
    <s v="BANCA PREFERENCIAL"/>
    <n v="75202.235000000001"/>
    <n v="15000"/>
    <n v="0"/>
    <x v="0"/>
    <n v="11000"/>
  </r>
  <r>
    <x v="6313"/>
    <x v="1"/>
    <n v="6285"/>
    <x v="6313"/>
    <n v="1275"/>
    <x v="3"/>
    <s v="BG"/>
    <s v="C"/>
    <s v="Y"/>
    <s v="A"/>
    <s v="ACTIVO"/>
    <s v="BANCA PREFERENCIAL"/>
    <s v="ND"/>
    <s v="ND"/>
    <s v="ND"/>
    <x v="1"/>
    <n v="0"/>
  </r>
  <r>
    <x v="6314"/>
    <x v="0"/>
    <n v="8222"/>
    <x v="6314"/>
    <n v="3002"/>
    <x v="11"/>
    <s v="BG"/>
    <s v="P"/>
    <s v="Y"/>
    <s v="A"/>
    <s v="ACTIVO"/>
    <s v="BANCA PREFERENCIAL"/>
    <n v="1484.5"/>
    <n v="6800"/>
    <n v="0"/>
    <x v="0"/>
    <n v="6000"/>
  </r>
  <r>
    <x v="6315"/>
    <x v="0"/>
    <n v="9882"/>
    <x v="6315"/>
    <n v="2066"/>
    <x v="10"/>
    <s v="BG"/>
    <s v="P"/>
    <s v="Y"/>
    <s v="A"/>
    <s v="ACTIVO"/>
    <s v="BANCA PREFERENCIAL"/>
    <n v="3675.2667000000001"/>
    <n v="15000"/>
    <n v="0"/>
    <x v="0"/>
    <n v="16250"/>
  </r>
  <r>
    <x v="6316"/>
    <x v="0"/>
    <n v="10883"/>
    <x v="6316"/>
    <n v="4775"/>
    <x v="18"/>
    <s v="BG"/>
    <s v="P"/>
    <s v="Y"/>
    <s v="A"/>
    <s v="ACTIVO"/>
    <s v="BANCA PREFERENCIAL"/>
    <n v="60734.281600000002"/>
    <n v="11250"/>
    <n v="0"/>
    <x v="0"/>
    <n v="6500"/>
  </r>
  <r>
    <x v="6317"/>
    <x v="0"/>
    <n v="10644"/>
    <x v="6317"/>
    <n v="4775"/>
    <x v="18"/>
    <s v="BG"/>
    <s v="P"/>
    <s v="Y"/>
    <s v="A"/>
    <s v="ACTIVO"/>
    <s v="BANCA PREFERENCIAL"/>
    <n v="125746.455"/>
    <n v="10000"/>
    <n v="0"/>
    <x v="0"/>
    <n v="8300"/>
  </r>
  <r>
    <x v="6318"/>
    <x v="0"/>
    <n v="10645"/>
    <x v="6318"/>
    <n v="4775"/>
    <x v="18"/>
    <s v="BG"/>
    <s v="P"/>
    <s v="Y"/>
    <s v="A"/>
    <s v="ACTIVO"/>
    <s v="BANCA PREFERENCIAL"/>
    <n v="98955.33"/>
    <n v="15000"/>
    <n v="0"/>
    <x v="0"/>
    <n v="20000"/>
  </r>
  <r>
    <x v="6319"/>
    <x v="0"/>
    <n v="8429"/>
    <x v="6319"/>
    <n v="3002"/>
    <x v="11"/>
    <s v="BG"/>
    <s v="P"/>
    <s v="Y"/>
    <s v="A"/>
    <s v="ACTIVO"/>
    <s v="BANCA PREFERENCIAL"/>
    <n v="182176.42989999999"/>
    <n v="10000"/>
    <n v="0"/>
    <x v="0"/>
    <n v="11962.3"/>
  </r>
  <r>
    <x v="6320"/>
    <x v="1"/>
    <n v="8293"/>
    <x v="6320"/>
    <n v="3002"/>
    <x v="11"/>
    <s v="BG"/>
    <s v="P"/>
    <s v="Y"/>
    <s v="A"/>
    <s v="ACTIVO"/>
    <s v="BANCA PREFERENCIAL"/>
    <s v="ND"/>
    <s v="ND"/>
    <s v="ND"/>
    <x v="0"/>
    <n v="0"/>
  </r>
  <r>
    <x v="6321"/>
    <x v="0"/>
    <n v="9886"/>
    <x v="6321"/>
    <n v="2066"/>
    <x v="10"/>
    <s v="BG"/>
    <s v="P"/>
    <s v="Y"/>
    <s v="A"/>
    <s v="ACTIVO"/>
    <s v="BANCA PREFERENCIAL"/>
    <n v="2282.7750000000001"/>
    <n v="10000"/>
    <n v="0"/>
    <x v="0"/>
    <n v="7000"/>
  </r>
  <r>
    <x v="6322"/>
    <x v="0"/>
    <n v="10076"/>
    <x v="6322"/>
    <n v="4775"/>
    <x v="18"/>
    <s v="BG"/>
    <s v="P"/>
    <s v="Y"/>
    <s v="A"/>
    <s v="ACTIVO"/>
    <s v="BANCA PREFERENCIAL"/>
    <n v="120177.0816"/>
    <n v="5000"/>
    <n v="0"/>
    <x v="0"/>
    <n v="6000"/>
  </r>
  <r>
    <x v="6323"/>
    <x v="0"/>
    <n v="7562"/>
    <x v="6323"/>
    <n v="3704"/>
    <x v="15"/>
    <s v="BG"/>
    <s v="P"/>
    <s v="Y"/>
    <s v="A"/>
    <s v="ACTIVO"/>
    <s v="BANCA PREFERENCIAL"/>
    <n v="11700.1666"/>
    <n v="5000"/>
    <n v="0"/>
    <x v="0"/>
    <n v="2500"/>
  </r>
  <r>
    <x v="6324"/>
    <x v="0"/>
    <n v="10745"/>
    <x v="6324"/>
    <n v="2066"/>
    <x v="10"/>
    <s v="BG"/>
    <s v="P"/>
    <s v="Y"/>
    <s v="A"/>
    <s v="ACTIVO"/>
    <s v="BANCA PREFERENCIAL"/>
    <n v="34429.606599999999"/>
    <n v="2000"/>
    <n v="0"/>
    <x v="0"/>
    <n v="6000"/>
  </r>
  <r>
    <x v="6325"/>
    <x v="0"/>
    <n v="9888"/>
    <x v="6325"/>
    <n v="2066"/>
    <x v="10"/>
    <s v="BG"/>
    <s v="P"/>
    <s v="Y"/>
    <s v="A"/>
    <s v="ACTIVO"/>
    <s v="BANCA PREFERENCIAL"/>
    <n v="2096.0133000000001"/>
    <n v="5000"/>
    <n v="0"/>
    <x v="0"/>
    <n v="0"/>
  </r>
  <r>
    <x v="6326"/>
    <x v="0"/>
    <n v="8978"/>
    <x v="6326"/>
    <n v="1910"/>
    <x v="1"/>
    <s v="BG"/>
    <s v="P"/>
    <s v="Y"/>
    <s v="A"/>
    <s v="ACTIVO"/>
    <s v="BANCA PREFERENCIAL"/>
    <n v="79779.113200000007"/>
    <n v="18000"/>
    <n v="0"/>
    <x v="0"/>
    <n v="10500"/>
  </r>
  <r>
    <x v="6327"/>
    <x v="0"/>
    <n v="7000"/>
    <x v="6327"/>
    <n v="3694"/>
    <x v="21"/>
    <s v="BG"/>
    <s v="P"/>
    <s v="Y"/>
    <s v="A"/>
    <s v="ACTIVO"/>
    <s v="BANCA PREFERENCIAL"/>
    <n v="57707.6849"/>
    <n v="15000"/>
    <n v="250000"/>
    <x v="0"/>
    <n v="8375.9599999999991"/>
  </r>
  <r>
    <x v="6328"/>
    <x v="1"/>
    <n v="7000"/>
    <x v="6328"/>
    <n v="3694"/>
    <x v="21"/>
    <s v="BG"/>
    <s v="C"/>
    <s v="Y"/>
    <s v="A"/>
    <s v="ACTIVO"/>
    <s v="BANCA PREFERENCIAL"/>
    <s v="ND"/>
    <s v="ND"/>
    <s v="ND"/>
    <x v="1"/>
    <n v="0"/>
  </r>
  <r>
    <x v="6329"/>
    <x v="1"/>
    <n v="7054"/>
    <x v="6329"/>
    <n v="2066"/>
    <x v="10"/>
    <s v="BG"/>
    <s v="C"/>
    <s v="Y"/>
    <s v="A"/>
    <s v="ACTIVO"/>
    <s v="BANCA PREFERENCIAL"/>
    <s v="ND"/>
    <s v="ND"/>
    <s v="ND"/>
    <x v="1"/>
    <n v="0"/>
  </r>
  <r>
    <x v="6330"/>
    <x v="0"/>
    <n v="10431"/>
    <x v="6330"/>
    <n v="1237"/>
    <x v="17"/>
    <s v="BG"/>
    <s v="P"/>
    <s v="Y"/>
    <s v="A"/>
    <s v="ACTIVO"/>
    <s v="BANCA PREFERENCIAL"/>
    <n v="92483.33"/>
    <n v="0"/>
    <n v="0"/>
    <x v="0"/>
    <n v="6000"/>
  </r>
  <r>
    <x v="6331"/>
    <x v="0"/>
    <n v="8979"/>
    <x v="6331"/>
    <n v="1910"/>
    <x v="1"/>
    <s v="BG"/>
    <s v="P"/>
    <s v="Y"/>
    <s v="A"/>
    <s v="ACTIVO"/>
    <s v="BANCA PREFERENCIAL"/>
    <n v="16942.041700000002"/>
    <n v="10000"/>
    <n v="0"/>
    <x v="0"/>
    <n v="0"/>
  </r>
  <r>
    <x v="6332"/>
    <x v="0"/>
    <n v="9559"/>
    <x v="6332"/>
    <n v="5501"/>
    <x v="20"/>
    <s v="BG"/>
    <s v="P"/>
    <s v="Y"/>
    <s v="A"/>
    <s v="ACTIVO"/>
    <s v="BANCA PREFERENCIAL"/>
    <n v="6339.0249999999996"/>
    <n v="10000"/>
    <n v="0"/>
    <x v="0"/>
    <n v="15000"/>
  </r>
  <r>
    <x v="6333"/>
    <x v="0"/>
    <n v="11038"/>
    <x v="6333"/>
    <n v="2066"/>
    <x v="10"/>
    <s v="BG"/>
    <s v="P"/>
    <s v="Y"/>
    <s v="A"/>
    <s v="ACTIVO"/>
    <s v="BANCA PREFERENCIAL"/>
    <n v="621.18330000000003"/>
    <n v="15000"/>
    <n v="223650"/>
    <x v="0"/>
    <n v="8000"/>
  </r>
  <r>
    <x v="6334"/>
    <x v="0"/>
    <n v="10906"/>
    <x v="6334"/>
    <n v="7900"/>
    <x v="19"/>
    <s v="BG"/>
    <s v="P"/>
    <s v="Y"/>
    <s v="A"/>
    <s v="ACTIVO"/>
    <s v="BANCA PREFERENCIAL"/>
    <n v="2701.1033000000002"/>
    <n v="6000"/>
    <n v="0"/>
    <x v="0"/>
    <n v="6600"/>
  </r>
  <r>
    <x v="6335"/>
    <x v="1"/>
    <n v="2701"/>
    <x v="6335"/>
    <n v="8362"/>
    <x v="6"/>
    <s v="BG"/>
    <s v="C"/>
    <s v="Y"/>
    <s v="A"/>
    <s v="ACTIVO"/>
    <s v="BANCA PREFERENCIAL"/>
    <s v="ND"/>
    <s v="ND"/>
    <s v="ND"/>
    <x v="1"/>
    <n v="0"/>
  </r>
  <r>
    <x v="6336"/>
    <x v="0"/>
    <n v="11700"/>
    <x v="6336"/>
    <n v="2627"/>
    <x v="12"/>
    <s v="BG"/>
    <s v="P"/>
    <s v="Y"/>
    <s v="A"/>
    <s v="ACTIVO"/>
    <s v="BANCA PREFERENCIAL"/>
    <n v="4333.9148999999998"/>
    <n v="10000"/>
    <n v="0"/>
    <x v="0"/>
    <n v="15000"/>
  </r>
  <r>
    <x v="6337"/>
    <x v="1"/>
    <n v="7444"/>
    <x v="6337"/>
    <n v="3704"/>
    <x v="15"/>
    <s v="BG"/>
    <s v="C"/>
    <s v="Y"/>
    <s v="A"/>
    <s v="ACTIVO"/>
    <s v="BANCA PREFERENCIAL"/>
    <s v="ND"/>
    <s v="ND"/>
    <s v="ND"/>
    <x v="1"/>
    <n v="0"/>
  </r>
  <r>
    <x v="6338"/>
    <x v="0"/>
    <n v="10962"/>
    <x v="6338"/>
    <n v="4775"/>
    <x v="18"/>
    <s v="BG"/>
    <s v="P"/>
    <s v="Y"/>
    <s v="A"/>
    <s v="ACTIVO"/>
    <s v="BANCA PREFERENCIAL"/>
    <n v="8567.2782000000007"/>
    <n v="10000"/>
    <n v="0"/>
    <x v="0"/>
    <n v="17000"/>
  </r>
  <r>
    <x v="6339"/>
    <x v="0"/>
    <n v="10856"/>
    <x v="6339"/>
    <n v="4775"/>
    <x v="18"/>
    <s v="BG"/>
    <s v="P"/>
    <s v="Y"/>
    <s v="A"/>
    <s v="ACTIVO"/>
    <s v="BANCA PREFERENCIAL"/>
    <n v="3802.6532999999999"/>
    <n v="10000"/>
    <n v="0"/>
    <x v="0"/>
    <n v="10000"/>
  </r>
  <r>
    <x v="6340"/>
    <x v="0"/>
    <n v="9203"/>
    <x v="6340"/>
    <n v="8782"/>
    <x v="0"/>
    <s v="BG"/>
    <s v="P"/>
    <s v="Y"/>
    <s v="A"/>
    <s v="ACTIVO"/>
    <s v="BANCA PREFERENCIAL"/>
    <n v="113794.5233"/>
    <n v="0"/>
    <n v="0"/>
    <x v="0"/>
    <n v="0"/>
  </r>
  <r>
    <x v="6341"/>
    <x v="0"/>
    <n v="9936"/>
    <x v="6341"/>
    <n v="2066"/>
    <x v="10"/>
    <s v="BG"/>
    <s v="P"/>
    <s v="Y"/>
    <s v="A"/>
    <s v="ACTIVO"/>
    <s v="BANCA PREFERENCIAL"/>
    <n v="7491.8532999999998"/>
    <n v="0"/>
    <n v="0"/>
    <x v="0"/>
    <n v="6000"/>
  </r>
  <r>
    <x v="6342"/>
    <x v="0"/>
    <n v="8848"/>
    <x v="6342"/>
    <n v="8782"/>
    <x v="0"/>
    <s v="BG"/>
    <s v="P"/>
    <s v="Y"/>
    <s v="A"/>
    <s v="ACTIVO"/>
    <s v="BANCA PREFERENCIAL"/>
    <n v="160525.75820000001"/>
    <n v="10000"/>
    <n v="783750"/>
    <x v="0"/>
    <n v="14540.79"/>
  </r>
  <r>
    <x v="6343"/>
    <x v="0"/>
    <n v="9949"/>
    <x v="6343"/>
    <n v="2066"/>
    <x v="10"/>
    <s v="BG"/>
    <s v="P"/>
    <s v="Y"/>
    <s v="A"/>
    <s v="ACTIVO"/>
    <s v="BANCA PREFERENCIAL"/>
    <n v="53888.955000000002"/>
    <n v="5000"/>
    <n v="0"/>
    <x v="0"/>
    <n v="6000"/>
  </r>
  <r>
    <x v="6344"/>
    <x v="0"/>
    <n v="9008"/>
    <x v="6344"/>
    <n v="1910"/>
    <x v="1"/>
    <s v="BG"/>
    <s v="P"/>
    <s v="Y"/>
    <s v="A"/>
    <s v="ACTIVO"/>
    <s v="BANCA PREFERENCIAL"/>
    <n v="38603.633300000001"/>
    <n v="10000"/>
    <n v="0"/>
    <x v="0"/>
    <n v="10000"/>
  </r>
  <r>
    <x v="6345"/>
    <x v="0"/>
    <n v="8850"/>
    <x v="6345"/>
    <n v="8782"/>
    <x v="0"/>
    <s v="BG"/>
    <s v="P"/>
    <s v="Y"/>
    <s v="A"/>
    <s v="ACTIVO"/>
    <s v="BANCA PREFERENCIAL"/>
    <n v="4277.9381999999996"/>
    <n v="0"/>
    <n v="0"/>
    <x v="0"/>
    <n v="4240"/>
  </r>
  <r>
    <x v="6346"/>
    <x v="0"/>
    <n v="9011"/>
    <x v="6346"/>
    <n v="1910"/>
    <x v="1"/>
    <s v="BG"/>
    <s v="P"/>
    <s v="Y"/>
    <s v="A"/>
    <s v="ACTIVO"/>
    <s v="BANCA PREFERENCIAL"/>
    <n v="210943.09330000001"/>
    <n v="0"/>
    <n v="0"/>
    <x v="0"/>
    <n v="14355.39"/>
  </r>
  <r>
    <x v="6347"/>
    <x v="0"/>
    <n v="8849"/>
    <x v="6347"/>
    <n v="8782"/>
    <x v="0"/>
    <s v="BG"/>
    <s v="P"/>
    <s v="Y"/>
    <s v="A"/>
    <s v="ACTIVO"/>
    <s v="BANCA PREFERENCIAL"/>
    <n v="3682.0198999999998"/>
    <n v="0"/>
    <n v="0"/>
    <x v="0"/>
    <n v="5000"/>
  </r>
  <r>
    <x v="6348"/>
    <x v="1"/>
    <n v="6154"/>
    <x v="6348"/>
    <n v="5823"/>
    <x v="4"/>
    <s v="BG"/>
    <s v="C"/>
    <s v="Y"/>
    <s v="A"/>
    <s v="ACTIVO"/>
    <s v="BANCA PREFERENCIAL"/>
    <s v="ND"/>
    <s v="ND"/>
    <s v="ND"/>
    <x v="1"/>
    <n v="0"/>
  </r>
  <r>
    <x v="6349"/>
    <x v="0"/>
    <n v="9120"/>
    <x v="6349"/>
    <n v="1910"/>
    <x v="1"/>
    <s v="BG"/>
    <s v="P"/>
    <s v="Y"/>
    <s v="A"/>
    <s v="ACTIVO"/>
    <s v="BANCA PREFERENCIAL"/>
    <n v="5190.7282999999998"/>
    <n v="0"/>
    <n v="0"/>
    <x v="0"/>
    <n v="14300"/>
  </r>
  <r>
    <x v="6350"/>
    <x v="0"/>
    <n v="9089"/>
    <x v="6350"/>
    <n v="8782"/>
    <x v="0"/>
    <s v="BG"/>
    <s v="P"/>
    <s v="Y"/>
    <s v="A"/>
    <s v="ACTIVO"/>
    <s v="BANCA PREFERENCIAL"/>
    <n v="40903.08"/>
    <n v="15000"/>
    <n v="0"/>
    <x v="0"/>
    <n v="3250"/>
  </r>
  <r>
    <x v="6351"/>
    <x v="0"/>
    <n v="8852"/>
    <x v="6351"/>
    <n v="8782"/>
    <x v="0"/>
    <s v="BG"/>
    <s v="P"/>
    <s v="Y"/>
    <s v="A"/>
    <s v="ACTIVO"/>
    <s v="BANCA PREFERENCIAL"/>
    <n v="36394.833200000001"/>
    <n v="0"/>
    <n v="0"/>
    <x v="0"/>
    <n v="6466"/>
  </r>
  <r>
    <x v="6352"/>
    <x v="0"/>
    <n v="7970"/>
    <x v="6352"/>
    <n v="3704"/>
    <x v="15"/>
    <s v="BG"/>
    <s v="P"/>
    <s v="Y"/>
    <s v="A"/>
    <s v="ACTIVO"/>
    <s v="BANCA PREFERENCIAL"/>
    <n v="1043.2933"/>
    <n v="0"/>
    <n v="0"/>
    <x v="0"/>
    <n v="38500"/>
  </r>
  <r>
    <x v="6353"/>
    <x v="0"/>
    <n v="7869"/>
    <x v="6353"/>
    <n v="3704"/>
    <x v="15"/>
    <s v="BG"/>
    <s v="P"/>
    <s v="Y"/>
    <s v="A"/>
    <s v="ACTIVO"/>
    <s v="BANCA PREFERENCIAL"/>
    <n v="7"/>
    <n v="0"/>
    <n v="0"/>
    <x v="0"/>
    <n v="12000"/>
  </r>
  <r>
    <x v="6354"/>
    <x v="1"/>
    <n v="959"/>
    <x v="6354"/>
    <n v="8362"/>
    <x v="6"/>
    <s v="BG"/>
    <s v="C"/>
    <s v="Y"/>
    <s v="A"/>
    <s v="ACTIVO"/>
    <s v="BANCA PREFERENCIAL"/>
    <s v="ND"/>
    <s v="ND"/>
    <s v="ND"/>
    <x v="1"/>
    <n v="0"/>
  </r>
  <r>
    <x v="6355"/>
    <x v="0"/>
    <n v="6677"/>
    <x v="6355"/>
    <n v="2627"/>
    <x v="12"/>
    <s v="BG"/>
    <s v="P"/>
    <s v="Y"/>
    <s v="A"/>
    <s v="ACTIVO"/>
    <s v="BANCA PREFERENCIAL"/>
    <n v="2966.8483000000001"/>
    <n v="10000"/>
    <n v="0"/>
    <x v="0"/>
    <n v="800"/>
  </r>
  <r>
    <x v="6356"/>
    <x v="1"/>
    <n v="6677"/>
    <x v="6356"/>
    <n v="2627"/>
    <x v="12"/>
    <s v="BG"/>
    <s v="P"/>
    <s v="Y"/>
    <s v="A"/>
    <s v="ACTIVO"/>
    <s v="BANCA PREFERENCIAL"/>
    <s v="ND"/>
    <s v="ND"/>
    <s v="ND"/>
    <x v="0"/>
    <n v="650"/>
  </r>
  <r>
    <x v="6357"/>
    <x v="1"/>
    <n v="6677"/>
    <x v="6357"/>
    <n v="2627"/>
    <x v="12"/>
    <s v="BG"/>
    <s v="C"/>
    <s v="Y"/>
    <s v="A"/>
    <s v="ACTIVO"/>
    <s v="BANCA PREFERENCIAL"/>
    <s v="ND"/>
    <s v="ND"/>
    <s v="ND"/>
    <x v="1"/>
    <n v="0"/>
  </r>
  <r>
    <x v="6358"/>
    <x v="1"/>
    <n v="1425"/>
    <x v="6358"/>
    <n v="6858"/>
    <x v="5"/>
    <s v="BG"/>
    <s v="P"/>
    <s v="Y"/>
    <s v="A"/>
    <s v="ACTIVO"/>
    <s v="BANCA PREFERENCIAL"/>
    <s v="ND"/>
    <s v="ND"/>
    <s v="ND"/>
    <x v="0"/>
    <n v="1000"/>
  </r>
  <r>
    <x v="6359"/>
    <x v="0"/>
    <n v="10738"/>
    <x v="6359"/>
    <n v="4775"/>
    <x v="18"/>
    <s v="BG"/>
    <s v="P"/>
    <s v="Y"/>
    <s v="A"/>
    <s v="ACTIVO"/>
    <s v="BANCA PREFERENCIAL"/>
    <n v="245959.57819999999"/>
    <n v="10000"/>
    <n v="0"/>
    <x v="0"/>
    <n v="9478.94"/>
  </r>
  <r>
    <x v="6360"/>
    <x v="0"/>
    <n v="10600"/>
    <x v="6360"/>
    <n v="4775"/>
    <x v="18"/>
    <s v="BG"/>
    <s v="P"/>
    <s v="Y"/>
    <s v="A"/>
    <s v="ACTIVO"/>
    <s v="BANCA PREFERENCIAL"/>
    <n v="86056.986600000004"/>
    <n v="8000"/>
    <n v="0"/>
    <x v="0"/>
    <n v="0"/>
  </r>
  <r>
    <x v="6361"/>
    <x v="0"/>
    <n v="8704"/>
    <x v="6361"/>
    <n v="8782"/>
    <x v="0"/>
    <s v="BG"/>
    <s v="P"/>
    <s v="Y"/>
    <s v="A"/>
    <s v="ACTIVO"/>
    <s v="BANCA PREFERENCIAL"/>
    <n v="245032.17989999999"/>
    <n v="5000"/>
    <n v="0"/>
    <x v="0"/>
    <n v="10935"/>
  </r>
  <r>
    <x v="6362"/>
    <x v="0"/>
    <n v="8710"/>
    <x v="6362"/>
    <n v="8782"/>
    <x v="0"/>
    <s v="BG"/>
    <s v="P"/>
    <s v="Y"/>
    <s v="A"/>
    <s v="ACTIVO"/>
    <s v="BANCA PREFERENCIAL"/>
    <n v="116779.2617"/>
    <n v="0"/>
    <n v="0"/>
    <x v="0"/>
    <n v="6420.4"/>
  </r>
  <r>
    <x v="6363"/>
    <x v="1"/>
    <n v="10614"/>
    <x v="6363"/>
    <n v="4775"/>
    <x v="18"/>
    <s v="BG"/>
    <s v="C"/>
    <s v="Y"/>
    <s v="A"/>
    <s v="ACTIVO"/>
    <s v="BANCA PREFERENCIAL"/>
    <s v="ND"/>
    <s v="ND"/>
    <s v="ND"/>
    <x v="1"/>
    <n v="0"/>
  </r>
  <r>
    <x v="6364"/>
    <x v="0"/>
    <n v="8483"/>
    <x v="6364"/>
    <n v="3002"/>
    <x v="11"/>
    <s v="BG"/>
    <s v="P"/>
    <s v="Y"/>
    <s v="A"/>
    <s v="ACTIVO"/>
    <s v="BANCA PREFERENCIAL"/>
    <n v="121128.3217"/>
    <n v="10000"/>
    <n v="0"/>
    <x v="0"/>
    <n v="15000"/>
  </r>
  <r>
    <x v="6365"/>
    <x v="0"/>
    <n v="9717"/>
    <x v="6365"/>
    <n v="5501"/>
    <x v="20"/>
    <s v="BG"/>
    <s v="P"/>
    <s v="Y"/>
    <s v="A"/>
    <s v="ACTIVO"/>
    <s v="BANCA PREFERENCIAL"/>
    <n v="929.625"/>
    <n v="15000"/>
    <n v="0"/>
    <x v="0"/>
    <n v="200000"/>
  </r>
  <r>
    <x v="6366"/>
    <x v="1"/>
    <n v="9717"/>
    <x v="6366"/>
    <n v="5501"/>
    <x v="20"/>
    <s v="BG"/>
    <s v="P"/>
    <s v="Y"/>
    <s v="A"/>
    <s v="ACTIVO"/>
    <s v="BANCA PREFERENCIAL"/>
    <s v="ND"/>
    <s v="ND"/>
    <s v="ND"/>
    <x v="0"/>
    <n v="0"/>
  </r>
  <r>
    <x v="6367"/>
    <x v="1"/>
    <n v="6132"/>
    <x v="6367"/>
    <n v="8362"/>
    <x v="6"/>
    <s v="BG"/>
    <s v="C"/>
    <s v="Y"/>
    <s v="A"/>
    <s v="ACTIVO"/>
    <s v="BANCA PREFERENCIAL"/>
    <s v="ND"/>
    <s v="ND"/>
    <s v="ND"/>
    <x v="1"/>
    <n v="0"/>
  </r>
  <r>
    <x v="6368"/>
    <x v="1"/>
    <n v="6132"/>
    <x v="6368"/>
    <n v="8362"/>
    <x v="6"/>
    <s v="BG"/>
    <s v="C"/>
    <s v="Y"/>
    <s v="A"/>
    <s v="ACTIVO"/>
    <s v="BANCA PREFERENCIAL"/>
    <s v="ND"/>
    <s v="ND"/>
    <s v="ND"/>
    <x v="1"/>
    <n v="0"/>
  </r>
  <r>
    <x v="6369"/>
    <x v="1"/>
    <n v="6244"/>
    <x v="6369"/>
    <n v="8362"/>
    <x v="6"/>
    <s v="BG"/>
    <s v="C"/>
    <s v="Y"/>
    <s v="A"/>
    <s v="ACTIVO"/>
    <s v="BANCA PREFERENCIAL"/>
    <s v="ND"/>
    <s v="ND"/>
    <s v="ND"/>
    <x v="1"/>
    <n v="0"/>
  </r>
  <r>
    <x v="6370"/>
    <x v="1"/>
    <n v="6408"/>
    <x v="6370"/>
    <n v="8655"/>
    <x v="8"/>
    <s v="BG"/>
    <s v="C"/>
    <s v="Y"/>
    <s v="A"/>
    <s v="ACTIVO"/>
    <s v="BANCA PREFERENCIAL"/>
    <s v="ND"/>
    <s v="ND"/>
    <s v="ND"/>
    <x v="1"/>
    <n v="0"/>
  </r>
  <r>
    <x v="6371"/>
    <x v="0"/>
    <n v="6699"/>
    <x v="6371"/>
    <n v="4775"/>
    <x v="18"/>
    <s v="BG"/>
    <s v="P"/>
    <s v="Y"/>
    <s v="A"/>
    <s v="ACTIVO"/>
    <s v="BANCA PREFERENCIAL"/>
    <n v="1727.25"/>
    <n v="25000"/>
    <n v="0"/>
    <x v="0"/>
    <n v="1500"/>
  </r>
  <r>
    <x v="6372"/>
    <x v="1"/>
    <n v="6699"/>
    <x v="6372"/>
    <n v="4775"/>
    <x v="18"/>
    <s v="BG"/>
    <s v="P"/>
    <s v="Y"/>
    <s v="A"/>
    <s v="ACTIVO"/>
    <s v="BANCA PREFERENCIAL"/>
    <s v="ND"/>
    <s v="ND"/>
    <s v="ND"/>
    <x v="0"/>
    <n v="1500"/>
  </r>
  <r>
    <x v="6373"/>
    <x v="0"/>
    <n v="8187"/>
    <x v="6373"/>
    <n v="2938"/>
    <x v="23"/>
    <s v="BG"/>
    <s v="P"/>
    <s v="Y"/>
    <s v="A"/>
    <s v="ACTIVO"/>
    <s v="BANCA PREFERENCIAL"/>
    <n v="123436.64659999999"/>
    <n v="5000"/>
    <n v="0"/>
    <x v="0"/>
    <n v="5701"/>
  </r>
  <r>
    <x v="6374"/>
    <x v="0"/>
    <n v="8993"/>
    <x v="6374"/>
    <n v="8782"/>
    <x v="0"/>
    <s v="BG"/>
    <s v="P"/>
    <s v="Y"/>
    <s v="A"/>
    <s v="ACTIVO"/>
    <s v="BANCA PREFERENCIAL"/>
    <n v="9922.0216999999993"/>
    <n v="5000"/>
    <n v="0"/>
    <x v="0"/>
    <n v="4600"/>
  </r>
  <r>
    <x v="6375"/>
    <x v="0"/>
    <n v="8652"/>
    <x v="6375"/>
    <n v="8782"/>
    <x v="0"/>
    <s v="BG"/>
    <s v="P"/>
    <s v="Y"/>
    <s v="A"/>
    <s v="ACTIVO"/>
    <s v="BANCA PREFERENCIAL"/>
    <n v="108215.96"/>
    <n v="0"/>
    <n v="0"/>
    <x v="0"/>
    <n v="4230.7700000000004"/>
  </r>
  <r>
    <x v="6376"/>
    <x v="0"/>
    <n v="8651"/>
    <x v="6376"/>
    <n v="8782"/>
    <x v="0"/>
    <s v="BG"/>
    <s v="P"/>
    <s v="Y"/>
    <s v="A"/>
    <s v="ACTIVO"/>
    <s v="BANCA PREFERENCIAL"/>
    <n v="140991.30660000001"/>
    <n v="0"/>
    <n v="0"/>
    <x v="0"/>
    <n v="5076.95"/>
  </r>
  <r>
    <x v="6377"/>
    <x v="0"/>
    <n v="8650"/>
    <x v="6377"/>
    <n v="8782"/>
    <x v="0"/>
    <s v="BG"/>
    <s v="P"/>
    <s v="Y"/>
    <s v="A"/>
    <s v="ACTIVO"/>
    <s v="BANCA PREFERENCIAL"/>
    <n v="13921.9133"/>
    <n v="5000"/>
    <n v="0"/>
    <x v="0"/>
    <n v="4000"/>
  </r>
  <r>
    <x v="6378"/>
    <x v="0"/>
    <n v="8653"/>
    <x v="6378"/>
    <n v="8782"/>
    <x v="0"/>
    <s v="BG"/>
    <s v="P"/>
    <s v="Y"/>
    <s v="A"/>
    <s v="ACTIVO"/>
    <s v="BANCA PREFERENCIAL"/>
    <n v="217908.47330000001"/>
    <n v="20000"/>
    <n v="0"/>
    <x v="0"/>
    <n v="9977.15"/>
  </r>
  <r>
    <x v="6379"/>
    <x v="0"/>
    <n v="8649"/>
    <x v="6379"/>
    <n v="8782"/>
    <x v="0"/>
    <s v="BG"/>
    <s v="P"/>
    <s v="Y"/>
    <s v="A"/>
    <s v="ACTIVO"/>
    <s v="BANCA PREFERENCIAL"/>
    <n v="5366.3683000000001"/>
    <n v="10000"/>
    <n v="0"/>
    <x v="0"/>
    <n v="0"/>
  </r>
  <r>
    <x v="6380"/>
    <x v="0"/>
    <n v="8648"/>
    <x v="6380"/>
    <n v="8782"/>
    <x v="0"/>
    <s v="BG"/>
    <s v="P"/>
    <s v="Y"/>
    <s v="A"/>
    <s v="ACTIVO"/>
    <s v="BANCA PREFERENCIAL"/>
    <n v="43656.681700000001"/>
    <n v="0"/>
    <n v="0"/>
    <x v="0"/>
    <n v="0"/>
  </r>
  <r>
    <x v="6381"/>
    <x v="0"/>
    <n v="8647"/>
    <x v="6381"/>
    <n v="8782"/>
    <x v="0"/>
    <s v="BG"/>
    <s v="P"/>
    <s v="Y"/>
    <s v="A"/>
    <s v="ACTIVO"/>
    <s v="BANCA PREFERENCIAL"/>
    <n v="30815.974900000001"/>
    <n v="10000"/>
    <n v="0"/>
    <x v="0"/>
    <n v="0"/>
  </r>
  <r>
    <x v="6382"/>
    <x v="0"/>
    <n v="10719"/>
    <x v="6382"/>
    <n v="8782"/>
    <x v="0"/>
    <s v="BG"/>
    <s v="P"/>
    <s v="Y"/>
    <s v="A"/>
    <s v="ACTIVO"/>
    <s v="BANCA PREFERENCIAL"/>
    <n v="4143.8467000000001"/>
    <n v="10000"/>
    <n v="0"/>
    <x v="0"/>
    <n v="0"/>
  </r>
  <r>
    <x v="6383"/>
    <x v="0"/>
    <n v="8992"/>
    <x v="6383"/>
    <n v="8782"/>
    <x v="0"/>
    <s v="BG"/>
    <s v="P"/>
    <s v="Y"/>
    <s v="A"/>
    <s v="ACTIVO"/>
    <s v="BANCA PREFERENCIAL"/>
    <n v="45539.926700000004"/>
    <n v="2500"/>
    <n v="0"/>
    <x v="0"/>
    <n v="6189"/>
  </r>
  <r>
    <x v="6384"/>
    <x v="0"/>
    <n v="8702"/>
    <x v="6384"/>
    <n v="8782"/>
    <x v="0"/>
    <s v="BG"/>
    <s v="P"/>
    <s v="Y"/>
    <s v="A"/>
    <s v="ACTIVO"/>
    <s v="BANCA PREFERENCIAL"/>
    <n v="12065.113300000001"/>
    <n v="5000"/>
    <n v="164673"/>
    <x v="0"/>
    <n v="3744"/>
  </r>
  <r>
    <x v="6385"/>
    <x v="0"/>
    <n v="8526"/>
    <x v="6385"/>
    <n v="3704"/>
    <x v="15"/>
    <s v="BG"/>
    <s v="P"/>
    <s v="Y"/>
    <s v="A"/>
    <s v="ACTIVO"/>
    <s v="BANCA PREFERENCIAL"/>
    <n v="20549.943200000002"/>
    <n v="10000"/>
    <n v="0"/>
    <x v="0"/>
    <n v="7485"/>
  </r>
  <r>
    <x v="6386"/>
    <x v="0"/>
    <n v="8657"/>
    <x v="6386"/>
    <n v="8782"/>
    <x v="0"/>
    <s v="BG"/>
    <s v="P"/>
    <s v="Y"/>
    <s v="A"/>
    <s v="ACTIVO"/>
    <s v="BANCA PREFERENCIAL"/>
    <n v="120165.36"/>
    <n v="5000"/>
    <n v="0"/>
    <x v="0"/>
    <n v="5000"/>
  </r>
  <r>
    <x v="6387"/>
    <x v="0"/>
    <n v="8654"/>
    <x v="6387"/>
    <n v="8782"/>
    <x v="0"/>
    <s v="BG"/>
    <s v="P"/>
    <s v="Y"/>
    <s v="A"/>
    <s v="ACTIVO"/>
    <s v="BANCA PREFERENCIAL"/>
    <n v="18772.941599999998"/>
    <n v="4800"/>
    <n v="0"/>
    <x v="0"/>
    <n v="6538.5"/>
  </r>
  <r>
    <x v="6388"/>
    <x v="0"/>
    <n v="8656"/>
    <x v="6388"/>
    <n v="8782"/>
    <x v="0"/>
    <s v="BG"/>
    <s v="P"/>
    <s v="Y"/>
    <s v="A"/>
    <s v="ACTIVO"/>
    <s v="BANCA PREFERENCIAL"/>
    <n v="267022.01819999999"/>
    <n v="0"/>
    <n v="0"/>
    <x v="0"/>
    <n v="8200"/>
  </r>
  <r>
    <x v="6389"/>
    <x v="0"/>
    <n v="8655"/>
    <x v="6389"/>
    <n v="8782"/>
    <x v="0"/>
    <s v="BG"/>
    <s v="P"/>
    <s v="Y"/>
    <s v="A"/>
    <s v="ACTIVO"/>
    <s v="BANCA PREFERENCIAL"/>
    <n v="7891.46"/>
    <n v="5000"/>
    <n v="0"/>
    <x v="0"/>
    <n v="4120"/>
  </r>
  <r>
    <x v="6390"/>
    <x v="0"/>
    <n v="8990"/>
    <x v="6390"/>
    <n v="8782"/>
    <x v="0"/>
    <s v="BG"/>
    <s v="P"/>
    <s v="Y"/>
    <s v="A"/>
    <s v="ACTIVO"/>
    <s v="BANCA PREFERENCIAL"/>
    <n v="20521.796600000001"/>
    <n v="0"/>
    <n v="0"/>
    <x v="0"/>
    <n v="7500"/>
  </r>
  <r>
    <x v="6391"/>
    <x v="0"/>
    <n v="9969"/>
    <x v="6391"/>
    <n v="2066"/>
    <x v="10"/>
    <s v="BG"/>
    <s v="P"/>
    <s v="Y"/>
    <s v="A"/>
    <s v="ACTIVO"/>
    <s v="BANCA PREFERENCIAL"/>
    <n v="2725.4582999999998"/>
    <n v="15000"/>
    <n v="0"/>
    <x v="0"/>
    <n v="6000"/>
  </r>
  <r>
    <x v="6392"/>
    <x v="1"/>
    <n v="7064"/>
    <x v="6392"/>
    <n v="5289"/>
    <x v="16"/>
    <s v="BG"/>
    <s v="C"/>
    <s v="Y"/>
    <s v="A"/>
    <s v="ACTIVO"/>
    <s v="BANCA PREFERENCIAL"/>
    <s v="ND"/>
    <s v="ND"/>
    <s v="ND"/>
    <x v="1"/>
    <n v="0"/>
  </r>
  <r>
    <x v="6393"/>
    <x v="0"/>
    <n v="7967"/>
    <x v="6393"/>
    <n v="3704"/>
    <x v="15"/>
    <s v="BG"/>
    <s v="P"/>
    <s v="Y"/>
    <s v="A"/>
    <s v="ACTIVO"/>
    <s v="BANCA PREFERENCIAL"/>
    <n v="191.2783"/>
    <n v="0"/>
    <n v="0"/>
    <x v="0"/>
    <n v="6000"/>
  </r>
  <r>
    <x v="6394"/>
    <x v="0"/>
    <n v="9943"/>
    <x v="6394"/>
    <n v="2066"/>
    <x v="10"/>
    <s v="BG"/>
    <s v="P"/>
    <s v="Y"/>
    <s v="A"/>
    <s v="ACTIVO"/>
    <s v="BANCA PREFERENCIAL"/>
    <n v="13858.6782"/>
    <n v="0"/>
    <n v="0"/>
    <x v="0"/>
    <n v="800"/>
  </r>
  <r>
    <x v="6395"/>
    <x v="0"/>
    <n v="10704"/>
    <x v="6395"/>
    <n v="8782"/>
    <x v="0"/>
    <s v="BG"/>
    <s v="P"/>
    <s v="Y"/>
    <s v="A"/>
    <s v="ACTIVO"/>
    <s v="BANCA PREFERENCIAL"/>
    <n v="79677.029899999994"/>
    <n v="10000"/>
    <n v="0"/>
    <x v="0"/>
    <n v="0"/>
  </r>
  <r>
    <x v="6396"/>
    <x v="0"/>
    <n v="8853"/>
    <x v="6396"/>
    <n v="8782"/>
    <x v="0"/>
    <s v="BG"/>
    <s v="P"/>
    <s v="Y"/>
    <s v="A"/>
    <s v="ACTIVO"/>
    <s v="BANCA PREFERENCIAL"/>
    <n v="97427.091700000004"/>
    <n v="5000"/>
    <n v="0"/>
    <x v="0"/>
    <n v="3708"/>
  </r>
  <r>
    <x v="6397"/>
    <x v="0"/>
    <n v="8854"/>
    <x v="6397"/>
    <n v="8782"/>
    <x v="0"/>
    <s v="BG"/>
    <s v="P"/>
    <s v="Y"/>
    <s v="A"/>
    <s v="ACTIVO"/>
    <s v="BANCA PREFERENCIAL"/>
    <n v="4833.5200000000004"/>
    <n v="3000"/>
    <n v="0"/>
    <x v="0"/>
    <n v="4616"/>
  </r>
  <r>
    <x v="6398"/>
    <x v="0"/>
    <n v="8984"/>
    <x v="6398"/>
    <n v="8782"/>
    <x v="0"/>
    <s v="BG"/>
    <s v="P"/>
    <s v="Y"/>
    <s v="A"/>
    <s v="ACTIVO"/>
    <s v="BANCA PREFERENCIAL"/>
    <n v="35102.331700000002"/>
    <n v="5000"/>
    <n v="0"/>
    <x v="0"/>
    <n v="0"/>
  </r>
  <r>
    <x v="6399"/>
    <x v="0"/>
    <n v="8982"/>
    <x v="6399"/>
    <n v="8782"/>
    <x v="0"/>
    <s v="BG"/>
    <s v="P"/>
    <s v="Y"/>
    <s v="A"/>
    <s v="ACTIVO"/>
    <s v="BANCA PREFERENCIAL"/>
    <n v="2078.4549000000002"/>
    <n v="5000"/>
    <n v="0"/>
    <x v="0"/>
    <n v="4160"/>
  </r>
  <r>
    <x v="6400"/>
    <x v="1"/>
    <n v="10013"/>
    <x v="6400"/>
    <n v="2627"/>
    <x v="12"/>
    <s v="BG"/>
    <s v="P"/>
    <s v="Y"/>
    <s v="A"/>
    <s v="ACTIVO"/>
    <s v="BANCA PREFERENCIAL"/>
    <s v="ND"/>
    <s v="ND"/>
    <s v="ND"/>
    <x v="0"/>
    <n v="0"/>
  </r>
  <r>
    <x v="6401"/>
    <x v="0"/>
    <n v="8988"/>
    <x v="6401"/>
    <n v="8782"/>
    <x v="0"/>
    <s v="BG"/>
    <s v="P"/>
    <s v="Y"/>
    <s v="A"/>
    <s v="ACTIVO"/>
    <s v="BANCA PREFERENCIAL"/>
    <n v="51257.22"/>
    <n v="0"/>
    <n v="0"/>
    <x v="0"/>
    <n v="0"/>
  </r>
  <r>
    <x v="6402"/>
    <x v="0"/>
    <n v="8986"/>
    <x v="6402"/>
    <n v="8782"/>
    <x v="0"/>
    <s v="BG"/>
    <s v="P"/>
    <s v="Y"/>
    <s v="A"/>
    <s v="ACTIVO"/>
    <s v="BANCA PREFERENCIAL"/>
    <n v="39976.758300000001"/>
    <n v="5000"/>
    <n v="0"/>
    <x v="0"/>
    <n v="11600"/>
  </r>
  <r>
    <x v="6403"/>
    <x v="0"/>
    <n v="8981"/>
    <x v="6403"/>
    <n v="8782"/>
    <x v="0"/>
    <s v="BG"/>
    <s v="P"/>
    <s v="Y"/>
    <s v="A"/>
    <s v="ACTIVO"/>
    <s v="BANCA PREFERENCIAL"/>
    <n v="6271.1081999999997"/>
    <n v="5000"/>
    <n v="0"/>
    <x v="0"/>
    <n v="4000"/>
  </r>
  <r>
    <x v="6404"/>
    <x v="0"/>
    <n v="11659"/>
    <x v="6404"/>
    <n v="2627"/>
    <x v="12"/>
    <s v="BG"/>
    <s v="P"/>
    <s v="Y"/>
    <s v="A"/>
    <s v="ACTIVO"/>
    <s v="BANCA PREFERENCIAL"/>
    <n v="3.5899000000000001"/>
    <n v="0"/>
    <n v="0"/>
    <x v="0"/>
    <n v="10000"/>
  </r>
  <r>
    <x v="6405"/>
    <x v="0"/>
    <n v="9939"/>
    <x v="6405"/>
    <n v="2066"/>
    <x v="10"/>
    <s v="BG"/>
    <s v="P"/>
    <s v="Y"/>
    <s v="A"/>
    <s v="ACTIVO"/>
    <s v="BANCA PREFERENCIAL"/>
    <n v="4943.3233"/>
    <n v="10000"/>
    <n v="0"/>
    <x v="0"/>
    <n v="1000"/>
  </r>
  <r>
    <x v="6406"/>
    <x v="1"/>
    <n v="2278"/>
    <x v="6406"/>
    <n v="8362"/>
    <x v="6"/>
    <s v="BG"/>
    <s v="C"/>
    <s v="Y"/>
    <s v="A"/>
    <s v="ACTIVO"/>
    <s v="BANCA PREFERENCIAL"/>
    <s v="ND"/>
    <s v="ND"/>
    <s v="ND"/>
    <x v="1"/>
    <n v="0"/>
  </r>
  <r>
    <x v="6407"/>
    <x v="0"/>
    <n v="9103"/>
    <x v="6407"/>
    <n v="8782"/>
    <x v="0"/>
    <s v="BG"/>
    <s v="P"/>
    <s v="Y"/>
    <s v="A"/>
    <s v="ACTIVO"/>
    <s v="BANCA PREFERENCIAL"/>
    <n v="2604.2782000000002"/>
    <n v="5000"/>
    <n v="0"/>
    <x v="0"/>
    <n v="0"/>
  </r>
  <r>
    <x v="6408"/>
    <x v="0"/>
    <n v="8995"/>
    <x v="6408"/>
    <n v="8782"/>
    <x v="0"/>
    <s v="BG"/>
    <s v="P"/>
    <s v="Y"/>
    <s v="A"/>
    <s v="ACTIVO"/>
    <s v="BANCA PREFERENCIAL"/>
    <n v="374.03320000000002"/>
    <n v="0"/>
    <n v="0"/>
    <x v="0"/>
    <n v="0"/>
  </r>
  <r>
    <x v="6409"/>
    <x v="0"/>
    <n v="9899"/>
    <x v="6409"/>
    <n v="2066"/>
    <x v="10"/>
    <s v="BG"/>
    <s v="P"/>
    <s v="Y"/>
    <s v="A"/>
    <s v="ACTIVO"/>
    <s v="BANCA PREFERENCIAL"/>
    <n v="5389.8199000000004"/>
    <n v="15000"/>
    <n v="0"/>
    <x v="0"/>
    <n v="1500"/>
  </r>
  <r>
    <x v="6410"/>
    <x v="0"/>
    <n v="10463"/>
    <x v="6410"/>
    <n v="1237"/>
    <x v="17"/>
    <s v="BG"/>
    <s v="P"/>
    <s v="Y"/>
    <s v="A"/>
    <s v="ACTIVO"/>
    <s v="BANCA PREFERENCIAL"/>
    <n v="1834343.7631999999"/>
    <n v="20000"/>
    <n v="0"/>
    <x v="1"/>
    <n v="25825"/>
  </r>
  <r>
    <x v="6411"/>
    <x v="0"/>
    <n v="9012"/>
    <x v="6411"/>
    <n v="8782"/>
    <x v="0"/>
    <s v="BG"/>
    <s v="P"/>
    <s v="Y"/>
    <s v="A"/>
    <s v="ACTIVO"/>
    <s v="BANCA PREFERENCIAL"/>
    <n v="14930.068300000001"/>
    <n v="10000"/>
    <n v="0"/>
    <x v="0"/>
    <n v="9000"/>
  </r>
  <r>
    <x v="6412"/>
    <x v="0"/>
    <n v="8997"/>
    <x v="6412"/>
    <n v="8782"/>
    <x v="0"/>
    <s v="BG"/>
    <s v="P"/>
    <s v="Y"/>
    <s v="A"/>
    <s v="ACTIVO"/>
    <s v="BANCA PREFERENCIAL"/>
    <n v="52971.2166"/>
    <n v="10000"/>
    <n v="0"/>
    <x v="0"/>
    <n v="0"/>
  </r>
  <r>
    <x v="6413"/>
    <x v="0"/>
    <n v="9631"/>
    <x v="6413"/>
    <n v="5501"/>
    <x v="20"/>
    <s v="BG"/>
    <s v="P"/>
    <s v="Y"/>
    <s v="A"/>
    <s v="ACTIVO"/>
    <s v="BANCA PREFERENCIAL"/>
    <n v="27129.194899999999"/>
    <n v="10000"/>
    <n v="0"/>
    <x v="0"/>
    <n v="3800"/>
  </r>
  <r>
    <x v="6414"/>
    <x v="0"/>
    <n v="9636"/>
    <x v="6414"/>
    <n v="5501"/>
    <x v="20"/>
    <s v="BG"/>
    <s v="P"/>
    <s v="Y"/>
    <s v="A"/>
    <s v="ACTIVO"/>
    <s v="BANCA PREFERENCIAL"/>
    <n v="2160.4067"/>
    <n v="10000"/>
    <n v="0"/>
    <x v="0"/>
    <n v="7632"/>
  </r>
  <r>
    <x v="6415"/>
    <x v="0"/>
    <n v="9010"/>
    <x v="6415"/>
    <n v="8782"/>
    <x v="0"/>
    <s v="BG"/>
    <s v="P"/>
    <s v="Y"/>
    <s v="A"/>
    <s v="ACTIVO"/>
    <s v="BANCA PREFERENCIAL"/>
    <n v="100161.93489999999"/>
    <n v="0"/>
    <n v="0"/>
    <x v="0"/>
    <n v="0"/>
  </r>
  <r>
    <x v="6416"/>
    <x v="0"/>
    <n v="9004"/>
    <x v="6416"/>
    <n v="8782"/>
    <x v="0"/>
    <s v="BG"/>
    <s v="P"/>
    <s v="Y"/>
    <s v="A"/>
    <s v="ACTIVO"/>
    <s v="BANCA PREFERENCIAL"/>
    <n v="74377.255000000005"/>
    <n v="3000"/>
    <n v="0"/>
    <x v="0"/>
    <n v="5500"/>
  </r>
  <r>
    <x v="6417"/>
    <x v="0"/>
    <n v="9001"/>
    <x v="6417"/>
    <n v="8782"/>
    <x v="0"/>
    <s v="BG"/>
    <s v="P"/>
    <s v="Y"/>
    <s v="A"/>
    <s v="ACTIVO"/>
    <s v="BANCA PREFERENCIAL"/>
    <n v="6534.1666999999998"/>
    <n v="5000"/>
    <n v="0"/>
    <x v="0"/>
    <n v="5900"/>
  </r>
  <r>
    <x v="6418"/>
    <x v="0"/>
    <n v="9009"/>
    <x v="6418"/>
    <n v="8782"/>
    <x v="0"/>
    <s v="BG"/>
    <s v="P"/>
    <s v="Y"/>
    <s v="A"/>
    <s v="ACTIVO"/>
    <s v="BANCA PREFERENCIAL"/>
    <n v="7169.0366999999997"/>
    <n v="0"/>
    <n v="0"/>
    <x v="0"/>
    <n v="0"/>
  </r>
  <r>
    <x v="6419"/>
    <x v="0"/>
    <n v="8999"/>
    <x v="6419"/>
    <n v="8782"/>
    <x v="0"/>
    <s v="BG"/>
    <s v="P"/>
    <s v="Y"/>
    <s v="A"/>
    <s v="ACTIVO"/>
    <s v="BANCA PREFERENCIAL"/>
    <n v="34111.3649"/>
    <n v="0"/>
    <n v="0"/>
    <x v="0"/>
    <n v="0"/>
  </r>
  <r>
    <x v="6420"/>
    <x v="0"/>
    <n v="9635"/>
    <x v="6420"/>
    <n v="5501"/>
    <x v="20"/>
    <s v="BG"/>
    <s v="P"/>
    <s v="Y"/>
    <s v="A"/>
    <s v="ACTIVO"/>
    <s v="BANCA PREFERENCIAL"/>
    <n v="3986.9567000000002"/>
    <n v="0"/>
    <n v="0"/>
    <x v="0"/>
    <n v="0"/>
  </r>
  <r>
    <x v="6421"/>
    <x v="0"/>
    <n v="9632"/>
    <x v="6421"/>
    <n v="5501"/>
    <x v="20"/>
    <s v="BG"/>
    <s v="P"/>
    <s v="Y"/>
    <s v="A"/>
    <s v="ACTIVO"/>
    <s v="BANCA PREFERENCIAL"/>
    <n v="88064.018200000006"/>
    <n v="10000"/>
    <n v="0"/>
    <x v="0"/>
    <n v="6538.5"/>
  </r>
  <r>
    <x v="6422"/>
    <x v="0"/>
    <n v="9634"/>
    <x v="6422"/>
    <n v="5501"/>
    <x v="20"/>
    <s v="BG"/>
    <s v="P"/>
    <s v="Y"/>
    <s v="A"/>
    <s v="ACTIVO"/>
    <s v="BANCA PREFERENCIAL"/>
    <n v="88348.286600000007"/>
    <n v="5000"/>
    <n v="0"/>
    <x v="0"/>
    <n v="4500"/>
  </r>
  <r>
    <x v="6423"/>
    <x v="1"/>
    <n v="10933"/>
    <x v="6423"/>
    <n v="1237"/>
    <x v="17"/>
    <s v="BG"/>
    <s v="P"/>
    <s v="Y"/>
    <s v="R"/>
    <s v="TARJETA HABIENTE ADICIONAL"/>
    <s v="BANCA PREFERENCIAL"/>
    <s v="ND"/>
    <s v="ND"/>
    <s v="ND"/>
    <x v="0"/>
    <n v="900"/>
  </r>
  <r>
    <x v="6424"/>
    <x v="0"/>
    <n v="11473"/>
    <x v="6424"/>
    <n v="2066"/>
    <x v="10"/>
    <s v="BG"/>
    <s v="P"/>
    <s v="Y"/>
    <s v="A"/>
    <s v="ACTIVO"/>
    <s v="BANCA PREFERENCIAL"/>
    <n v="16043.9416"/>
    <n v="16380"/>
    <n v="0"/>
    <x v="0"/>
    <n v="10000"/>
  </r>
  <r>
    <x v="6425"/>
    <x v="0"/>
    <n v="9637"/>
    <x v="6425"/>
    <n v="5501"/>
    <x v="20"/>
    <s v="BG"/>
    <s v="P"/>
    <s v="Y"/>
    <s v="A"/>
    <s v="ACTIVO"/>
    <s v="BANCA PREFERENCIAL"/>
    <n v="2901.7617"/>
    <n v="0"/>
    <n v="0"/>
    <x v="0"/>
    <n v="5326"/>
  </r>
  <r>
    <x v="6426"/>
    <x v="0"/>
    <n v="10472"/>
    <x v="6426"/>
    <n v="1237"/>
    <x v="17"/>
    <s v="BG"/>
    <s v="P"/>
    <s v="Y"/>
    <s v="A"/>
    <s v="ACTIVO"/>
    <s v="BANCA PREFERENCIAL"/>
    <n v="6856.6931999999997"/>
    <n v="7000"/>
    <n v="0"/>
    <x v="0"/>
    <n v="14444.33"/>
  </r>
  <r>
    <x v="6427"/>
    <x v="0"/>
    <n v="9633"/>
    <x v="6427"/>
    <n v="5501"/>
    <x v="20"/>
    <s v="BG"/>
    <s v="P"/>
    <s v="Y"/>
    <s v="A"/>
    <s v="ACTIVO"/>
    <s v="BANCA PREFERENCIAL"/>
    <n v="6040.6598999999997"/>
    <n v="0"/>
    <n v="0"/>
    <x v="0"/>
    <n v="3600"/>
  </r>
  <r>
    <x v="6428"/>
    <x v="0"/>
    <n v="9055"/>
    <x v="6428"/>
    <n v="8782"/>
    <x v="0"/>
    <s v="BG"/>
    <s v="P"/>
    <s v="Y"/>
    <s v="A"/>
    <s v="ACTIVO"/>
    <s v="BANCA PREFERENCIAL"/>
    <n v="18299.193200000002"/>
    <n v="3000"/>
    <n v="0"/>
    <x v="0"/>
    <n v="0"/>
  </r>
  <r>
    <x v="6429"/>
    <x v="0"/>
    <n v="9015"/>
    <x v="6429"/>
    <n v="8782"/>
    <x v="0"/>
    <s v="BG"/>
    <s v="P"/>
    <s v="Y"/>
    <s v="A"/>
    <s v="ACTIVO"/>
    <s v="BANCA PREFERENCIAL"/>
    <n v="11741.051600000001"/>
    <n v="0"/>
    <n v="0"/>
    <x v="0"/>
    <n v="4438"/>
  </r>
  <r>
    <x v="6430"/>
    <x v="0"/>
    <n v="9249"/>
    <x v="6430"/>
    <n v="5289"/>
    <x v="16"/>
    <s v="BG"/>
    <s v="P"/>
    <s v="Y"/>
    <s v="A"/>
    <s v="ACTIVO"/>
    <s v="BANCA PREFERENCIAL"/>
    <n v="486.1567"/>
    <n v="15000"/>
    <n v="0"/>
    <x v="0"/>
    <n v="12000"/>
  </r>
  <r>
    <x v="6431"/>
    <x v="0"/>
    <n v="11155"/>
    <x v="6431"/>
    <n v="7900"/>
    <x v="19"/>
    <s v="BG"/>
    <s v="P"/>
    <s v="Y"/>
    <s v="A"/>
    <s v="ACTIVO"/>
    <s v="BANCA PREFERENCIAL"/>
    <n v="1039.9917"/>
    <n v="0"/>
    <n v="0"/>
    <x v="0"/>
    <n v="10000"/>
  </r>
  <r>
    <x v="6432"/>
    <x v="1"/>
    <n v="6298"/>
    <x v="6432"/>
    <n v="5289"/>
    <x v="16"/>
    <s v="BG"/>
    <s v="C"/>
    <s v="Y"/>
    <s v="A"/>
    <s v="ACTIVO"/>
    <s v="BANCA PREFERENCIAL"/>
    <s v="ND"/>
    <s v="ND"/>
    <s v="ND"/>
    <x v="1"/>
    <n v="0"/>
  </r>
  <r>
    <x v="6433"/>
    <x v="0"/>
    <n v="6769"/>
    <x v="6433"/>
    <n v="8655"/>
    <x v="8"/>
    <s v="BG"/>
    <s v="P"/>
    <s v="Y"/>
    <s v="A"/>
    <s v="ACTIVO"/>
    <s v="BANCA PREFERENCIAL"/>
    <n v="161826.04819999999"/>
    <n v="2600"/>
    <n v="0"/>
    <x v="0"/>
    <n v="6000"/>
  </r>
  <r>
    <x v="6434"/>
    <x v="0"/>
    <n v="9056"/>
    <x v="6434"/>
    <n v="8782"/>
    <x v="0"/>
    <s v="BG"/>
    <s v="P"/>
    <s v="Y"/>
    <s v="A"/>
    <s v="ACTIVO"/>
    <s v="BANCA PREFERENCIAL"/>
    <n v="37538.338300000003"/>
    <n v="3000"/>
    <n v="0"/>
    <x v="0"/>
    <n v="0"/>
  </r>
  <r>
    <x v="6435"/>
    <x v="0"/>
    <n v="9059"/>
    <x v="6435"/>
    <n v="8782"/>
    <x v="0"/>
    <s v="BG"/>
    <s v="P"/>
    <s v="Y"/>
    <s v="A"/>
    <s v="ACTIVO"/>
    <s v="BANCA PREFERENCIAL"/>
    <n v="1869.7149999999999"/>
    <n v="3000"/>
    <n v="0"/>
    <x v="0"/>
    <n v="6214"/>
  </r>
  <r>
    <x v="6436"/>
    <x v="0"/>
    <n v="9057"/>
    <x v="6436"/>
    <n v="8782"/>
    <x v="0"/>
    <s v="BG"/>
    <s v="P"/>
    <s v="Y"/>
    <s v="A"/>
    <s v="ACTIVO"/>
    <s v="BANCA PREFERENCIAL"/>
    <n v="8217.7682000000004"/>
    <n v="0"/>
    <n v="0"/>
    <x v="0"/>
    <n v="4882"/>
  </r>
  <r>
    <x v="6437"/>
    <x v="1"/>
    <n v="6769"/>
    <x v="6437"/>
    <n v="8655"/>
    <x v="8"/>
    <s v="BG"/>
    <s v="P"/>
    <s v="Y"/>
    <s v="A"/>
    <s v="ACTIVO"/>
    <s v="BANCA PREFERENCIAL"/>
    <s v="ND"/>
    <s v="ND"/>
    <s v="ND"/>
    <x v="0"/>
    <n v="2979.64"/>
  </r>
  <r>
    <x v="6438"/>
    <x v="1"/>
    <n v="6802"/>
    <x v="6438"/>
    <n v="5823"/>
    <x v="4"/>
    <s v="BG"/>
    <s v="C"/>
    <s v="Y"/>
    <s v="A"/>
    <s v="ACTIVO"/>
    <s v="BANCA PREFERENCIAL"/>
    <s v="ND"/>
    <s v="ND"/>
    <s v="ND"/>
    <x v="1"/>
    <n v="0"/>
  </r>
  <r>
    <x v="6439"/>
    <x v="0"/>
    <n v="10916"/>
    <x v="6439"/>
    <n v="4775"/>
    <x v="18"/>
    <s v="BG"/>
    <s v="P"/>
    <s v="Y"/>
    <s v="A"/>
    <s v="ACTIVO"/>
    <s v="BANCA PREFERENCIAL"/>
    <n v="87000.051600000006"/>
    <n v="0"/>
    <n v="0"/>
    <x v="0"/>
    <n v="15000"/>
  </r>
  <r>
    <x v="6440"/>
    <x v="0"/>
    <n v="8491"/>
    <x v="6440"/>
    <n v="3002"/>
    <x v="11"/>
    <s v="BG"/>
    <s v="P"/>
    <s v="Y"/>
    <s v="A"/>
    <s v="ACTIVO"/>
    <s v="BANCA PREFERENCIAL"/>
    <n v="3742.8449999999998"/>
    <n v="0"/>
    <n v="0"/>
    <x v="0"/>
    <n v="6000"/>
  </r>
  <r>
    <x v="6441"/>
    <x v="0"/>
    <n v="9061"/>
    <x v="6441"/>
    <n v="8782"/>
    <x v="0"/>
    <s v="BG"/>
    <s v="P"/>
    <s v="Y"/>
    <s v="A"/>
    <s v="ACTIVO"/>
    <s v="BANCA PREFERENCIAL"/>
    <n v="52259.193200000002"/>
    <n v="0"/>
    <n v="0"/>
    <x v="0"/>
    <n v="6720"/>
  </r>
  <r>
    <x v="6442"/>
    <x v="0"/>
    <n v="11755"/>
    <x v="6442"/>
    <n v="7191"/>
    <x v="25"/>
    <s v="BG"/>
    <s v="P"/>
    <s v="Y"/>
    <s v="A"/>
    <s v="ACTIVO"/>
    <s v="BANCA PREFERENCIAL"/>
    <n v="201642.19"/>
    <n v="0"/>
    <n v="0"/>
    <x v="0"/>
    <n v="1200"/>
  </r>
  <r>
    <x v="6443"/>
    <x v="1"/>
    <n v="7040"/>
    <x v="6443"/>
    <n v="1910"/>
    <x v="1"/>
    <s v="BG"/>
    <s v="C"/>
    <s v="Y"/>
    <s v="A"/>
    <s v="ACTIVO"/>
    <s v="BANCA PREFERENCIAL"/>
    <s v="ND"/>
    <s v="ND"/>
    <s v="ND"/>
    <x v="1"/>
    <n v="0"/>
  </r>
  <r>
    <x v="6444"/>
    <x v="0"/>
    <n v="9062"/>
    <x v="6444"/>
    <n v="8782"/>
    <x v="0"/>
    <s v="BG"/>
    <s v="P"/>
    <s v="Y"/>
    <s v="A"/>
    <s v="ACTIVO"/>
    <s v="BANCA PREFERENCIAL"/>
    <n v="4048.4483"/>
    <n v="4300"/>
    <n v="0"/>
    <x v="0"/>
    <n v="5326"/>
  </r>
  <r>
    <x v="6445"/>
    <x v="0"/>
    <n v="9070"/>
    <x v="6445"/>
    <n v="8782"/>
    <x v="0"/>
    <s v="BG"/>
    <s v="P"/>
    <s v="Y"/>
    <s v="A"/>
    <s v="ACTIVO"/>
    <s v="BANCA PREFERENCIAL"/>
    <n v="79539.848199999993"/>
    <n v="5000"/>
    <n v="0"/>
    <x v="0"/>
    <n v="4680"/>
  </r>
  <r>
    <x v="6446"/>
    <x v="0"/>
    <n v="10882"/>
    <x v="6446"/>
    <n v="4775"/>
    <x v="18"/>
    <s v="BG"/>
    <s v="P"/>
    <s v="Y"/>
    <s v="A"/>
    <s v="ACTIVO"/>
    <s v="BANCA PREFERENCIAL"/>
    <n v="371381.07319999998"/>
    <n v="5000"/>
    <n v="0"/>
    <x v="0"/>
    <n v="15000"/>
  </r>
  <r>
    <x v="6447"/>
    <x v="0"/>
    <n v="9065"/>
    <x v="6447"/>
    <n v="8782"/>
    <x v="0"/>
    <s v="BG"/>
    <s v="P"/>
    <s v="Y"/>
    <s v="A"/>
    <s v="ACTIVO"/>
    <s v="BANCA PREFERENCIAL"/>
    <n v="36944.339999999997"/>
    <n v="3000"/>
    <n v="0"/>
    <x v="0"/>
    <n v="8400"/>
  </r>
  <r>
    <x v="6448"/>
    <x v="0"/>
    <n v="9066"/>
    <x v="6448"/>
    <n v="8782"/>
    <x v="0"/>
    <s v="BG"/>
    <s v="P"/>
    <s v="Y"/>
    <s v="A"/>
    <s v="ACTIVO"/>
    <s v="BANCA PREFERENCIAL"/>
    <n v="41705.83"/>
    <n v="5000"/>
    <n v="0"/>
    <x v="0"/>
    <n v="7000"/>
  </r>
  <r>
    <x v="6449"/>
    <x v="0"/>
    <n v="9067"/>
    <x v="6449"/>
    <n v="8782"/>
    <x v="0"/>
    <s v="BG"/>
    <s v="P"/>
    <s v="Y"/>
    <s v="A"/>
    <s v="ACTIVO"/>
    <s v="BANCA PREFERENCIAL"/>
    <n v="11153.415000000001"/>
    <n v="10000"/>
    <n v="0"/>
    <x v="0"/>
    <n v="4058.19"/>
  </r>
  <r>
    <x v="6450"/>
    <x v="0"/>
    <n v="9068"/>
    <x v="6450"/>
    <n v="8782"/>
    <x v="0"/>
    <s v="BG"/>
    <s v="P"/>
    <s v="Y"/>
    <s v="A"/>
    <s v="ACTIVO"/>
    <s v="BANCA PREFERENCIAL"/>
    <n v="21243.048200000001"/>
    <n v="10000"/>
    <n v="0"/>
    <x v="0"/>
    <n v="8400"/>
  </r>
  <r>
    <x v="6451"/>
    <x v="0"/>
    <n v="9069"/>
    <x v="6451"/>
    <n v="8782"/>
    <x v="0"/>
    <s v="BG"/>
    <s v="P"/>
    <s v="Y"/>
    <s v="A"/>
    <s v="ACTIVO"/>
    <s v="BANCA PREFERENCIAL"/>
    <n v="2197.4083000000001"/>
    <n v="5000"/>
    <n v="0"/>
    <x v="0"/>
    <n v="3708"/>
  </r>
  <r>
    <x v="6452"/>
    <x v="0"/>
    <n v="10052"/>
    <x v="6452"/>
    <n v="4775"/>
    <x v="18"/>
    <s v="BG"/>
    <s v="P"/>
    <s v="Y"/>
    <s v="A"/>
    <s v="ACTIVO"/>
    <s v="BANCA PREFERENCIAL"/>
    <n v="2054.6383000000001"/>
    <n v="0"/>
    <n v="0"/>
    <x v="0"/>
    <n v="10000"/>
  </r>
  <r>
    <x v="6453"/>
    <x v="0"/>
    <n v="10129"/>
    <x v="6453"/>
    <n v="4775"/>
    <x v="18"/>
    <s v="BG"/>
    <s v="P"/>
    <s v="Y"/>
    <s v="A"/>
    <s v="ACTIVO"/>
    <s v="BANCA PREFERENCIAL"/>
    <n v="132190.48000000001"/>
    <n v="25000"/>
    <n v="0"/>
    <x v="0"/>
    <n v="15461.1"/>
  </r>
  <r>
    <x v="6454"/>
    <x v="0"/>
    <n v="6791"/>
    <x v="6454"/>
    <n v="6858"/>
    <x v="5"/>
    <s v="BG"/>
    <s v="P"/>
    <s v="Y"/>
    <s v="A"/>
    <s v="ACTIVO"/>
    <s v="BANCA PREFERENCIAL"/>
    <n v="227535.38"/>
    <n v="15000"/>
    <n v="0"/>
    <x v="0"/>
    <n v="2000"/>
  </r>
  <r>
    <x v="6455"/>
    <x v="0"/>
    <n v="8494"/>
    <x v="6455"/>
    <n v="3002"/>
    <x v="11"/>
    <s v="BG"/>
    <s v="P"/>
    <s v="Y"/>
    <s v="A"/>
    <s v="ACTIVO"/>
    <s v="BANCA PREFERENCIAL"/>
    <n v="139277.36489999999"/>
    <n v="10000"/>
    <n v="0"/>
    <x v="0"/>
    <n v="11250"/>
  </r>
  <r>
    <x v="6456"/>
    <x v="0"/>
    <n v="6796"/>
    <x v="6456"/>
    <n v="3300"/>
    <x v="24"/>
    <s v="BG"/>
    <s v="P"/>
    <s v="Y"/>
    <s v="A"/>
    <s v="ACTIVO"/>
    <s v="BANCA PREFERENCIAL"/>
    <n v="130530.25320000001"/>
    <n v="20000"/>
    <n v="0"/>
    <x v="0"/>
    <n v="13000"/>
  </r>
  <r>
    <x v="6457"/>
    <x v="0"/>
    <n v="10148"/>
    <x v="6457"/>
    <n v="4791"/>
    <x v="26"/>
    <s v="BG"/>
    <s v="P"/>
    <s v="Y"/>
    <s v="A"/>
    <s v="ACTIVO"/>
    <s v="BANCA PREFERENCIAL"/>
    <n v="77620.191600000006"/>
    <n v="10000"/>
    <n v="300000"/>
    <x v="0"/>
    <n v="10400"/>
  </r>
  <r>
    <x v="6458"/>
    <x v="0"/>
    <n v="9082"/>
    <x v="6458"/>
    <n v="8782"/>
    <x v="0"/>
    <s v="BG"/>
    <s v="P"/>
    <s v="Y"/>
    <s v="A"/>
    <s v="ACTIVO"/>
    <s v="BANCA PREFERENCIAL"/>
    <n v="159133.00159999999"/>
    <n v="0"/>
    <n v="0"/>
    <x v="0"/>
    <n v="5000"/>
  </r>
  <r>
    <x v="6459"/>
    <x v="0"/>
    <n v="9086"/>
    <x v="6459"/>
    <n v="8782"/>
    <x v="0"/>
    <s v="BG"/>
    <s v="P"/>
    <s v="Y"/>
    <s v="A"/>
    <s v="ACTIVO"/>
    <s v="BANCA PREFERENCIAL"/>
    <n v="98037.093200000003"/>
    <n v="0"/>
    <n v="0"/>
    <x v="0"/>
    <n v="7000"/>
  </r>
  <r>
    <x v="6460"/>
    <x v="0"/>
    <n v="10649"/>
    <x v="6460"/>
    <n v="4775"/>
    <x v="18"/>
    <s v="BG"/>
    <s v="P"/>
    <s v="Y"/>
    <s v="A"/>
    <s v="ACTIVO"/>
    <s v="BANCA PREFERENCIAL"/>
    <n v="72244.998300000007"/>
    <n v="11700"/>
    <n v="0"/>
    <x v="0"/>
    <n v="8200"/>
  </r>
  <r>
    <x v="6461"/>
    <x v="0"/>
    <n v="11046"/>
    <x v="6461"/>
    <n v="8782"/>
    <x v="0"/>
    <s v="BG"/>
    <s v="P"/>
    <s v="Y"/>
    <s v="A"/>
    <s v="ACTIVO"/>
    <s v="BANCA PREFERENCIAL"/>
    <n v="48303.653200000001"/>
    <n v="0"/>
    <n v="0"/>
    <x v="0"/>
    <n v="7416"/>
  </r>
  <r>
    <x v="6462"/>
    <x v="0"/>
    <n v="11048"/>
    <x v="6462"/>
    <n v="8782"/>
    <x v="0"/>
    <s v="BG"/>
    <s v="P"/>
    <s v="Y"/>
    <s v="A"/>
    <s v="ACTIVO"/>
    <s v="BANCA PREFERENCIAL"/>
    <n v="1861.4717000000001"/>
    <n v="2500"/>
    <n v="0"/>
    <x v="0"/>
    <n v="7000"/>
  </r>
  <r>
    <x v="6463"/>
    <x v="0"/>
    <n v="11047"/>
    <x v="6463"/>
    <n v="8782"/>
    <x v="0"/>
    <s v="BG"/>
    <s v="P"/>
    <s v="Y"/>
    <s v="A"/>
    <s v="ACTIVO"/>
    <s v="BANCA PREFERENCIAL"/>
    <n v="124079.9183"/>
    <n v="0"/>
    <n v="0"/>
    <x v="0"/>
    <n v="6392"/>
  </r>
  <r>
    <x v="6464"/>
    <x v="1"/>
    <n v="6563"/>
    <x v="6464"/>
    <n v="2938"/>
    <x v="23"/>
    <s v="BG"/>
    <s v="P"/>
    <s v="Y"/>
    <s v="R"/>
    <s v="TARJETA HABIENTE ADICIONAL"/>
    <s v="BANCA PREFERENCIAL"/>
    <s v="ND"/>
    <s v="ND"/>
    <s v="ND"/>
    <x v="0"/>
    <n v="0"/>
  </r>
  <r>
    <x v="6465"/>
    <x v="0"/>
    <n v="8499"/>
    <x v="6465"/>
    <n v="3002"/>
    <x v="11"/>
    <s v="BG"/>
    <s v="P"/>
    <s v="Y"/>
    <s v="A"/>
    <s v="ACTIVO"/>
    <s v="BANCA PREFERENCIAL"/>
    <n v="182691.08319999999"/>
    <n v="3000"/>
    <n v="0"/>
    <x v="0"/>
    <n v="10769"/>
  </r>
  <r>
    <x v="6466"/>
    <x v="0"/>
    <n v="10083"/>
    <x v="6466"/>
    <n v="4775"/>
    <x v="18"/>
    <s v="BG"/>
    <s v="P"/>
    <s v="Y"/>
    <s v="A"/>
    <s v="ACTIVO"/>
    <s v="BANCA PREFERENCIAL"/>
    <n v="9968.0766000000003"/>
    <n v="0"/>
    <n v="0"/>
    <x v="0"/>
    <n v="0"/>
  </r>
  <r>
    <x v="6467"/>
    <x v="0"/>
    <n v="10675"/>
    <x v="6467"/>
    <n v="4775"/>
    <x v="18"/>
    <s v="BG"/>
    <s v="P"/>
    <s v="Y"/>
    <s v="A"/>
    <s v="ACTIVO"/>
    <s v="BANCA PREFERENCIAL"/>
    <n v="33014.58"/>
    <n v="0"/>
    <n v="0"/>
    <x v="0"/>
    <n v="6000"/>
  </r>
  <r>
    <x v="6468"/>
    <x v="1"/>
    <n v="8363"/>
    <x v="6468"/>
    <n v="3002"/>
    <x v="11"/>
    <s v="BG"/>
    <s v="P"/>
    <s v="Y"/>
    <s v="A"/>
    <s v="ACTIVO"/>
    <s v="BANCA PREFERENCIAL"/>
    <s v="ND"/>
    <s v="ND"/>
    <s v="ND"/>
    <x v="0"/>
    <n v="5000"/>
  </r>
  <r>
    <x v="6469"/>
    <x v="1"/>
    <n v="2001"/>
    <x v="6469"/>
    <n v="3975"/>
    <x v="2"/>
    <s v="BG"/>
    <s v="C"/>
    <s v="Y"/>
    <s v="A"/>
    <s v="ACTIVO"/>
    <s v="BANCA PREFERENCIAL"/>
    <s v="ND"/>
    <s v="ND"/>
    <s v="ND"/>
    <x v="1"/>
    <n v="0"/>
  </r>
  <r>
    <x v="6470"/>
    <x v="1"/>
    <n v="5842"/>
    <x v="6470"/>
    <n v="6858"/>
    <x v="5"/>
    <s v="BG"/>
    <s v="C"/>
    <s v="Y"/>
    <s v="A"/>
    <s v="ACTIVO"/>
    <s v="BANCA PREFERENCIAL"/>
    <s v="ND"/>
    <s v="ND"/>
    <s v="ND"/>
    <x v="1"/>
    <n v="0"/>
  </r>
  <r>
    <x v="6471"/>
    <x v="1"/>
    <n v="7445"/>
    <x v="6471"/>
    <n v="3704"/>
    <x v="15"/>
    <s v="BG"/>
    <s v="C"/>
    <s v="Y"/>
    <s v="A"/>
    <s v="ACTIVO"/>
    <s v="BANCA PREFERENCIAL"/>
    <s v="ND"/>
    <s v="ND"/>
    <s v="ND"/>
    <x v="1"/>
    <n v="0"/>
  </r>
  <r>
    <x v="6472"/>
    <x v="1"/>
    <n v="7052"/>
    <x v="6472"/>
    <n v="2066"/>
    <x v="10"/>
    <s v="BG"/>
    <s v="C"/>
    <s v="Y"/>
    <s v="A"/>
    <s v="ACTIVO"/>
    <s v="BANCA PREFERENCIAL"/>
    <s v="ND"/>
    <s v="ND"/>
    <s v="ND"/>
    <x v="1"/>
    <n v="0"/>
  </r>
  <r>
    <x v="6473"/>
    <x v="0"/>
    <n v="10478"/>
    <x v="6473"/>
    <n v="1237"/>
    <x v="17"/>
    <s v="BG"/>
    <s v="P"/>
    <s v="Y"/>
    <s v="A"/>
    <s v="ACTIVO"/>
    <s v="BANCA PREFERENCIAL"/>
    <n v="17646.531599999998"/>
    <n v="10000"/>
    <n v="0"/>
    <x v="0"/>
    <n v="11250"/>
  </r>
  <r>
    <x v="6474"/>
    <x v="1"/>
    <n v="6212"/>
    <x v="6474"/>
    <n v="5823"/>
    <x v="4"/>
    <s v="BG"/>
    <s v="C"/>
    <s v="Y"/>
    <s v="A"/>
    <s v="ACTIVO"/>
    <s v="BANCA PREFERENCIAL"/>
    <s v="ND"/>
    <s v="ND"/>
    <s v="ND"/>
    <x v="1"/>
    <n v="0"/>
  </r>
  <r>
    <x v="6475"/>
    <x v="1"/>
    <n v="4552"/>
    <x v="6475"/>
    <n v="5823"/>
    <x v="4"/>
    <s v="BG"/>
    <s v="C"/>
    <s v="Y"/>
    <s v="A"/>
    <s v="ACTIVO"/>
    <s v="BANCA PREFERENCIAL"/>
    <s v="ND"/>
    <s v="ND"/>
    <s v="ND"/>
    <x v="1"/>
    <n v="0"/>
  </r>
  <r>
    <x v="6476"/>
    <x v="0"/>
    <n v="8591"/>
    <x v="6476"/>
    <n v="6856"/>
    <x v="7"/>
    <s v="BG"/>
    <s v="P"/>
    <s v="Y"/>
    <s v="A"/>
    <s v="ACTIVO"/>
    <s v="BANCA PREFERENCIAL"/>
    <n v="1328213.6883"/>
    <n v="0"/>
    <n v="0"/>
    <x v="1"/>
    <n v="8000"/>
  </r>
  <r>
    <x v="6477"/>
    <x v="1"/>
    <n v="5140"/>
    <x v="6477"/>
    <n v="5823"/>
    <x v="4"/>
    <s v="BG"/>
    <s v="C"/>
    <s v="Y"/>
    <s v="A"/>
    <s v="ACTIVO"/>
    <s v="BANCA PREFERENCIAL"/>
    <s v="ND"/>
    <s v="ND"/>
    <s v="ND"/>
    <x v="1"/>
    <n v="0"/>
  </r>
  <r>
    <x v="6478"/>
    <x v="0"/>
    <n v="7822"/>
    <x v="6478"/>
    <n v="5382"/>
    <x v="14"/>
    <s v="BG"/>
    <s v="P"/>
    <s v="Y"/>
    <s v="A"/>
    <s v="ACTIVO"/>
    <s v="BANCA PREFERENCIAL"/>
    <n v="66801.273300000001"/>
    <n v="3000"/>
    <n v="0"/>
    <x v="0"/>
    <n v="4653"/>
  </r>
  <r>
    <x v="6479"/>
    <x v="0"/>
    <n v="9076"/>
    <x v="6479"/>
    <n v="8782"/>
    <x v="0"/>
    <s v="BG"/>
    <s v="P"/>
    <s v="Y"/>
    <s v="A"/>
    <s v="ACTIVO"/>
    <s v="BANCA PREFERENCIAL"/>
    <n v="30123.133300000001"/>
    <n v="10000"/>
    <n v="0"/>
    <x v="0"/>
    <n v="13000"/>
  </r>
  <r>
    <x v="6480"/>
    <x v="0"/>
    <n v="7819"/>
    <x v="6480"/>
    <n v="5382"/>
    <x v="14"/>
    <s v="BG"/>
    <s v="P"/>
    <s v="Y"/>
    <s v="A"/>
    <s v="ACTIVO"/>
    <s v="BANCA PREFERENCIAL"/>
    <n v="83091.921700000006"/>
    <n v="3000"/>
    <n v="0"/>
    <x v="0"/>
    <n v="4846.1499999999996"/>
  </r>
  <r>
    <x v="6481"/>
    <x v="0"/>
    <n v="11049"/>
    <x v="6481"/>
    <n v="8782"/>
    <x v="0"/>
    <s v="BG"/>
    <s v="P"/>
    <s v="Y"/>
    <s v="A"/>
    <s v="ACTIVO"/>
    <s v="BANCA PREFERENCIAL"/>
    <n v="12222.2749"/>
    <n v="0"/>
    <n v="0"/>
    <x v="0"/>
    <n v="15500"/>
  </r>
  <r>
    <x v="6482"/>
    <x v="0"/>
    <n v="7818"/>
    <x v="6482"/>
    <n v="5382"/>
    <x v="14"/>
    <s v="BG"/>
    <s v="P"/>
    <s v="Y"/>
    <s v="A"/>
    <s v="ACTIVO"/>
    <s v="BANCA PREFERENCIAL"/>
    <n v="146832.48490000001"/>
    <n v="0"/>
    <n v="0"/>
    <x v="0"/>
    <n v="5700"/>
  </r>
  <r>
    <x v="6483"/>
    <x v="0"/>
    <n v="7820"/>
    <x v="6483"/>
    <n v="5382"/>
    <x v="14"/>
    <s v="BG"/>
    <s v="P"/>
    <s v="Y"/>
    <s v="A"/>
    <s v="ACTIVO"/>
    <s v="BANCA PREFERENCIAL"/>
    <n v="69937.486600000004"/>
    <n v="0"/>
    <n v="0"/>
    <x v="0"/>
    <n v="5000"/>
  </r>
  <r>
    <x v="6484"/>
    <x v="0"/>
    <n v="7823"/>
    <x v="6484"/>
    <n v="5382"/>
    <x v="14"/>
    <s v="BG"/>
    <s v="P"/>
    <s v="Y"/>
    <s v="A"/>
    <s v="ACTIVO"/>
    <s v="BANCA PREFERENCIAL"/>
    <n v="39172.991600000001"/>
    <n v="0"/>
    <n v="0"/>
    <x v="0"/>
    <n v="4000"/>
  </r>
  <r>
    <x v="6485"/>
    <x v="0"/>
    <n v="9075"/>
    <x v="6485"/>
    <n v="8782"/>
    <x v="0"/>
    <s v="BG"/>
    <s v="P"/>
    <s v="Y"/>
    <s v="A"/>
    <s v="ACTIVO"/>
    <s v="BANCA PREFERENCIAL"/>
    <n v="51111.224900000001"/>
    <n v="10000"/>
    <n v="0"/>
    <x v="0"/>
    <n v="8300"/>
  </r>
  <r>
    <x v="6486"/>
    <x v="0"/>
    <n v="9081"/>
    <x v="6486"/>
    <n v="8782"/>
    <x v="0"/>
    <s v="BG"/>
    <s v="P"/>
    <s v="Y"/>
    <s v="A"/>
    <s v="ACTIVO"/>
    <s v="BANCA PREFERENCIAL"/>
    <n v="39299.2016"/>
    <n v="3000"/>
    <n v="0"/>
    <x v="0"/>
    <n v="0"/>
  </r>
  <r>
    <x v="6487"/>
    <x v="0"/>
    <n v="7821"/>
    <x v="6487"/>
    <n v="5382"/>
    <x v="14"/>
    <s v="BG"/>
    <s v="P"/>
    <s v="Y"/>
    <s v="A"/>
    <s v="ACTIVO"/>
    <s v="BANCA PREFERENCIAL"/>
    <n v="28365.055"/>
    <n v="0"/>
    <n v="0"/>
    <x v="0"/>
    <n v="12250"/>
  </r>
  <r>
    <x v="6488"/>
    <x v="0"/>
    <n v="7508"/>
    <x v="6488"/>
    <n v="3704"/>
    <x v="15"/>
    <s v="BG"/>
    <s v="P"/>
    <s v="Y"/>
    <s v="A"/>
    <s v="ACTIVO"/>
    <s v="BANCA PREFERENCIAL"/>
    <n v="26238.125"/>
    <n v="4000"/>
    <n v="0"/>
    <x v="0"/>
    <n v="7700"/>
  </r>
  <r>
    <x v="6489"/>
    <x v="1"/>
    <n v="9524"/>
    <x v="6489"/>
    <n v="2066"/>
    <x v="10"/>
    <s v="BG"/>
    <s v="P"/>
    <s v="Y"/>
    <s v="R"/>
    <s v="TARJETA HABIENTE ADICIONAL"/>
    <s v="BANCA PREFERENCIAL"/>
    <s v="ND"/>
    <s v="ND"/>
    <s v="ND"/>
    <x v="0"/>
    <n v="0"/>
  </r>
  <r>
    <x v="6490"/>
    <x v="0"/>
    <n v="9153"/>
    <x v="6490"/>
    <n v="1910"/>
    <x v="1"/>
    <s v="BG"/>
    <s v="P"/>
    <s v="Y"/>
    <s v="A"/>
    <s v="ACTIVO"/>
    <s v="BANCA PREFERENCIAL"/>
    <n v="693.82330000000002"/>
    <n v="15000"/>
    <n v="0"/>
    <x v="0"/>
    <n v="8000"/>
  </r>
  <r>
    <x v="6491"/>
    <x v="0"/>
    <n v="11045"/>
    <x v="6491"/>
    <n v="8782"/>
    <x v="0"/>
    <s v="BG"/>
    <s v="P"/>
    <s v="Y"/>
    <s v="A"/>
    <s v="ACTIVO"/>
    <s v="BANCA PREFERENCIAL"/>
    <n v="23305.875"/>
    <n v="2800"/>
    <n v="142100"/>
    <x v="0"/>
    <n v="6600"/>
  </r>
  <r>
    <x v="6492"/>
    <x v="0"/>
    <n v="9078"/>
    <x v="6492"/>
    <n v="8782"/>
    <x v="0"/>
    <s v="BG"/>
    <s v="P"/>
    <s v="Y"/>
    <s v="A"/>
    <s v="ACTIVO"/>
    <s v="BANCA PREFERENCIAL"/>
    <n v="45953.533300000003"/>
    <n v="10000"/>
    <n v="0"/>
    <x v="0"/>
    <n v="5326"/>
  </r>
  <r>
    <x v="6493"/>
    <x v="0"/>
    <n v="11436"/>
    <x v="6493"/>
    <n v="8362"/>
    <x v="6"/>
    <s v="BG"/>
    <s v="P"/>
    <s v="Y"/>
    <s v="A"/>
    <s v="ACTIVO"/>
    <s v="BANCA PREFERENCIAL"/>
    <n v="62763.658300000003"/>
    <n v="4810"/>
    <n v="188800"/>
    <x v="0"/>
    <n v="10000"/>
  </r>
  <r>
    <x v="6494"/>
    <x v="0"/>
    <n v="10479"/>
    <x v="6494"/>
    <n v="1237"/>
    <x v="17"/>
    <s v="BG"/>
    <s v="P"/>
    <s v="Y"/>
    <s v="A"/>
    <s v="ACTIVO"/>
    <s v="BANCA PREFERENCIAL"/>
    <n v="752.40329999999994"/>
    <n v="5000"/>
    <n v="0"/>
    <x v="0"/>
    <n v="15181.04"/>
  </r>
  <r>
    <x v="6495"/>
    <x v="0"/>
    <n v="9083"/>
    <x v="6495"/>
    <n v="8782"/>
    <x v="0"/>
    <s v="BG"/>
    <s v="P"/>
    <s v="Y"/>
    <s v="A"/>
    <s v="ACTIVO"/>
    <s v="BANCA PREFERENCIAL"/>
    <n v="161965.51"/>
    <n v="5000"/>
    <n v="0"/>
    <x v="0"/>
    <n v="0"/>
  </r>
  <r>
    <x v="6496"/>
    <x v="0"/>
    <n v="10482"/>
    <x v="6496"/>
    <n v="1237"/>
    <x v="17"/>
    <s v="BG"/>
    <s v="P"/>
    <s v="Y"/>
    <s v="A"/>
    <s v="ACTIVO"/>
    <s v="BANCA PREFERENCIAL"/>
    <n v="120060.47"/>
    <n v="15000"/>
    <n v="0"/>
    <x v="0"/>
    <n v="20000"/>
  </r>
  <r>
    <x v="6497"/>
    <x v="0"/>
    <n v="10481"/>
    <x v="6497"/>
    <n v="1237"/>
    <x v="17"/>
    <s v="BG"/>
    <s v="P"/>
    <s v="Y"/>
    <s v="A"/>
    <s v="ACTIVO"/>
    <s v="BANCA PREFERENCIAL"/>
    <n v="19378.656599999998"/>
    <n v="12000"/>
    <n v="391440.72"/>
    <x v="0"/>
    <n v="15079.09"/>
  </r>
  <r>
    <x v="6498"/>
    <x v="0"/>
    <n v="9917"/>
    <x v="6498"/>
    <n v="2066"/>
    <x v="10"/>
    <s v="BG"/>
    <s v="P"/>
    <s v="Y"/>
    <s v="A"/>
    <s v="ACTIVO"/>
    <s v="BANCA PREFERENCIAL"/>
    <n v="449.84"/>
    <n v="0"/>
    <n v="0"/>
    <x v="0"/>
    <n v="6660"/>
  </r>
  <r>
    <x v="6499"/>
    <x v="0"/>
    <n v="8501"/>
    <x v="6499"/>
    <n v="3002"/>
    <x v="11"/>
    <s v="BG"/>
    <s v="P"/>
    <s v="Y"/>
    <s v="A"/>
    <s v="ACTIVO"/>
    <s v="BANCA PREFERENCIAL"/>
    <n v="18079.6417"/>
    <n v="10000"/>
    <n v="0"/>
    <x v="0"/>
    <n v="11630.2"/>
  </r>
  <r>
    <x v="6500"/>
    <x v="1"/>
    <n v="6055"/>
    <x v="6500"/>
    <n v="8655"/>
    <x v="8"/>
    <s v="BG"/>
    <s v="P"/>
    <s v="Y"/>
    <s v="A"/>
    <s v="ACTIVO"/>
    <s v="BANCA PREFERENCIAL"/>
    <s v="ND"/>
    <s v="ND"/>
    <s v="ND"/>
    <x v="6"/>
    <n v="0"/>
  </r>
  <r>
    <x v="6501"/>
    <x v="0"/>
    <n v="9686"/>
    <x v="6501"/>
    <n v="5501"/>
    <x v="20"/>
    <s v="BG"/>
    <s v="P"/>
    <s v="Y"/>
    <s v="A"/>
    <s v="ACTIVO"/>
    <s v="BANCA PREFERENCIAL"/>
    <n v="78678.743300000002"/>
    <n v="3000"/>
    <n v="0"/>
    <x v="0"/>
    <n v="5000"/>
  </r>
  <r>
    <x v="6502"/>
    <x v="0"/>
    <n v="9685"/>
    <x v="6502"/>
    <n v="5501"/>
    <x v="20"/>
    <s v="BG"/>
    <s v="P"/>
    <s v="Y"/>
    <s v="A"/>
    <s v="ACTIVO"/>
    <s v="BANCA PREFERENCIAL"/>
    <n v="46154.411599999999"/>
    <n v="3000"/>
    <n v="0"/>
    <x v="0"/>
    <n v="3800"/>
  </r>
  <r>
    <x v="6503"/>
    <x v="0"/>
    <n v="7830"/>
    <x v="6503"/>
    <n v="5382"/>
    <x v="14"/>
    <s v="BG"/>
    <s v="P"/>
    <s v="Y"/>
    <s v="A"/>
    <s v="ACTIVO"/>
    <s v="BANCA PREFERENCIAL"/>
    <n v="92415.581600000005"/>
    <n v="0"/>
    <n v="0"/>
    <x v="0"/>
    <n v="0"/>
  </r>
  <r>
    <x v="6504"/>
    <x v="0"/>
    <n v="7828"/>
    <x v="6504"/>
    <n v="5382"/>
    <x v="14"/>
    <s v="BG"/>
    <s v="P"/>
    <s v="Y"/>
    <s v="A"/>
    <s v="ACTIVO"/>
    <s v="BANCA PREFERENCIAL"/>
    <n v="18363.206600000001"/>
    <n v="0"/>
    <n v="0"/>
    <x v="0"/>
    <n v="4000"/>
  </r>
  <r>
    <x v="6505"/>
    <x v="0"/>
    <n v="7826"/>
    <x v="6505"/>
    <n v="5382"/>
    <x v="14"/>
    <s v="BG"/>
    <s v="P"/>
    <s v="Y"/>
    <s v="A"/>
    <s v="ACTIVO"/>
    <s v="BANCA PREFERENCIAL"/>
    <n v="18409.61"/>
    <n v="0"/>
    <n v="0"/>
    <x v="0"/>
    <n v="5770"/>
  </r>
  <r>
    <x v="6506"/>
    <x v="0"/>
    <n v="7196"/>
    <x v="6506"/>
    <n v="10054"/>
    <x v="30"/>
    <s v="BG"/>
    <s v="P"/>
    <s v="Y"/>
    <s v="A"/>
    <s v="ACTIVO"/>
    <s v="BANCA PREFERENCIAL"/>
    <n v="365317.20159999997"/>
    <n v="10000"/>
    <n v="0"/>
    <x v="0"/>
    <n v="0"/>
  </r>
  <r>
    <x v="6507"/>
    <x v="1"/>
    <n v="6798"/>
    <x v="6507"/>
    <n v="1275"/>
    <x v="3"/>
    <s v="BG"/>
    <s v="C"/>
    <s v="Y"/>
    <s v="A"/>
    <s v="ACTIVO"/>
    <s v="BANCA PREFERENCIAL"/>
    <s v="ND"/>
    <s v="ND"/>
    <s v="ND"/>
    <x v="1"/>
    <n v="0"/>
  </r>
  <r>
    <x v="6508"/>
    <x v="0"/>
    <n v="10767"/>
    <x v="6508"/>
    <n v="4775"/>
    <x v="18"/>
    <s v="BG"/>
    <s v="P"/>
    <s v="Y"/>
    <s v="A"/>
    <s v="ACTIVO"/>
    <s v="BANCA PREFERENCIAL"/>
    <n v="22711.001700000001"/>
    <n v="15000"/>
    <n v="0"/>
    <x v="0"/>
    <n v="10000"/>
  </r>
  <r>
    <x v="6509"/>
    <x v="1"/>
    <n v="7440"/>
    <x v="6509"/>
    <n v="3704"/>
    <x v="15"/>
    <s v="BG"/>
    <s v="C"/>
    <s v="Y"/>
    <s v="A"/>
    <s v="ACTIVO"/>
    <s v="BANCA PREFERENCIAL"/>
    <s v="ND"/>
    <s v="ND"/>
    <s v="ND"/>
    <x v="1"/>
    <n v="0"/>
  </r>
  <r>
    <x v="6510"/>
    <x v="1"/>
    <n v="7070"/>
    <x v="6510"/>
    <n v="5501"/>
    <x v="20"/>
    <s v="BG"/>
    <s v="C"/>
    <s v="Y"/>
    <s v="A"/>
    <s v="ACTIVO"/>
    <s v="BANCA PREFERENCIAL"/>
    <s v="ND"/>
    <s v="ND"/>
    <s v="ND"/>
    <x v="1"/>
    <n v="0"/>
  </r>
  <r>
    <x v="6511"/>
    <x v="0"/>
    <n v="9672"/>
    <x v="6511"/>
    <n v="5501"/>
    <x v="20"/>
    <s v="BG"/>
    <s v="P"/>
    <s v="Y"/>
    <s v="A"/>
    <s v="ACTIVO"/>
    <s v="BANCA PREFERENCIAL"/>
    <n v="9580.0017000000007"/>
    <n v="15000"/>
    <n v="0"/>
    <x v="0"/>
    <n v="5770"/>
  </r>
  <r>
    <x v="6512"/>
    <x v="0"/>
    <n v="9674"/>
    <x v="6512"/>
    <n v="5501"/>
    <x v="20"/>
    <s v="BG"/>
    <s v="P"/>
    <s v="Y"/>
    <s v="A"/>
    <s v="ACTIVO"/>
    <s v="BANCA PREFERENCIAL"/>
    <n v="36482.75"/>
    <n v="5000"/>
    <n v="0"/>
    <x v="0"/>
    <n v="3914"/>
  </r>
  <r>
    <x v="6513"/>
    <x v="0"/>
    <n v="9673"/>
    <x v="6513"/>
    <n v="8782"/>
    <x v="0"/>
    <s v="BG"/>
    <s v="P"/>
    <s v="Y"/>
    <s v="A"/>
    <s v="ACTIVO"/>
    <s v="BANCA PREFERENCIAL"/>
    <n v="96241.603300000002"/>
    <n v="5000"/>
    <n v="0"/>
    <x v="0"/>
    <n v="4692"/>
  </r>
  <r>
    <x v="6514"/>
    <x v="1"/>
    <n v="6203"/>
    <x v="6514"/>
    <n v="8362"/>
    <x v="6"/>
    <s v="BG"/>
    <s v="C"/>
    <s v="Y"/>
    <s v="A"/>
    <s v="ACTIVO"/>
    <s v="BANCA PREFERENCIAL"/>
    <s v="ND"/>
    <s v="ND"/>
    <s v="ND"/>
    <x v="1"/>
    <n v="0"/>
  </r>
  <r>
    <x v="6515"/>
    <x v="0"/>
    <n v="7524"/>
    <x v="6515"/>
    <n v="3704"/>
    <x v="15"/>
    <s v="BG"/>
    <s v="P"/>
    <s v="Y"/>
    <s v="A"/>
    <s v="ACTIVO"/>
    <s v="BANCA PREFERENCIAL"/>
    <n v="156546.61670000001"/>
    <n v="3000"/>
    <n v="0"/>
    <x v="0"/>
    <n v="12000"/>
  </r>
  <r>
    <x v="6516"/>
    <x v="0"/>
    <n v="10577"/>
    <x v="6516"/>
    <n v="5382"/>
    <x v="14"/>
    <s v="BG"/>
    <s v="P"/>
    <s v="Y"/>
    <s v="A"/>
    <s v="ACTIVO"/>
    <s v="BANCA PREFERENCIAL"/>
    <n v="14823.8616"/>
    <n v="10000"/>
    <n v="0"/>
    <x v="0"/>
    <n v="9046.7999999999993"/>
  </r>
  <r>
    <x v="6517"/>
    <x v="0"/>
    <n v="8503"/>
    <x v="6517"/>
    <n v="3002"/>
    <x v="11"/>
    <s v="BG"/>
    <s v="P"/>
    <s v="Y"/>
    <s v="A"/>
    <s v="ACTIVO"/>
    <s v="BANCA PREFERENCIAL"/>
    <n v="526152.34160000004"/>
    <n v="10000"/>
    <n v="0"/>
    <x v="0"/>
    <n v="16923.080000000002"/>
  </r>
  <r>
    <x v="6518"/>
    <x v="0"/>
    <n v="7844"/>
    <x v="6518"/>
    <n v="5382"/>
    <x v="14"/>
    <s v="BG"/>
    <s v="P"/>
    <s v="Y"/>
    <s v="A"/>
    <s v="ACTIVO"/>
    <s v="BANCA PREFERENCIAL"/>
    <n v="161773.8383"/>
    <n v="0"/>
    <n v="0"/>
    <x v="0"/>
    <n v="5192"/>
  </r>
  <r>
    <x v="6519"/>
    <x v="0"/>
    <n v="7843"/>
    <x v="6519"/>
    <n v="5382"/>
    <x v="14"/>
    <s v="BG"/>
    <s v="P"/>
    <s v="Y"/>
    <s v="A"/>
    <s v="ACTIVO"/>
    <s v="BANCA PREFERENCIAL"/>
    <n v="23817.384900000001"/>
    <n v="0"/>
    <n v="0"/>
    <x v="0"/>
    <n v="3600"/>
  </r>
  <r>
    <x v="6520"/>
    <x v="0"/>
    <n v="7935"/>
    <x v="6520"/>
    <n v="3704"/>
    <x v="15"/>
    <s v="BG"/>
    <s v="P"/>
    <s v="Y"/>
    <s v="A"/>
    <s v="ACTIVO"/>
    <s v="BANCA PREFERENCIAL"/>
    <n v="4814.4750000000004"/>
    <n v="6000"/>
    <n v="0"/>
    <x v="0"/>
    <n v="7500"/>
  </r>
  <r>
    <x v="6521"/>
    <x v="0"/>
    <n v="9691"/>
    <x v="6521"/>
    <n v="5501"/>
    <x v="20"/>
    <s v="BG"/>
    <s v="P"/>
    <s v="Y"/>
    <s v="A"/>
    <s v="ACTIVO"/>
    <s v="BANCA PREFERENCIAL"/>
    <n v="106259.30499999999"/>
    <n v="3000"/>
    <n v="0"/>
    <x v="0"/>
    <n v="6180"/>
  </r>
  <r>
    <x v="6522"/>
    <x v="0"/>
    <n v="9689"/>
    <x v="6522"/>
    <n v="5501"/>
    <x v="20"/>
    <s v="BG"/>
    <s v="P"/>
    <s v="Y"/>
    <s v="A"/>
    <s v="ACTIVO"/>
    <s v="BANCA PREFERENCIAL"/>
    <n v="66893.023300000001"/>
    <n v="4300"/>
    <n v="217890"/>
    <x v="0"/>
    <n v="6000"/>
  </r>
  <r>
    <x v="6523"/>
    <x v="0"/>
    <n v="9690"/>
    <x v="6523"/>
    <n v="5501"/>
    <x v="20"/>
    <s v="BG"/>
    <s v="P"/>
    <s v="Y"/>
    <s v="A"/>
    <s v="ACTIVO"/>
    <s v="BANCA PREFERENCIAL"/>
    <n v="7138.9616999999998"/>
    <n v="0"/>
    <n v="0"/>
    <x v="0"/>
    <n v="10660"/>
  </r>
  <r>
    <x v="6524"/>
    <x v="0"/>
    <n v="10744"/>
    <x v="6524"/>
    <n v="5382"/>
    <x v="14"/>
    <s v="BG"/>
    <s v="P"/>
    <s v="Y"/>
    <s v="A"/>
    <s v="ACTIVO"/>
    <s v="BANCA PREFERENCIAL"/>
    <n v="1808.2566999999999"/>
    <n v="3000"/>
    <n v="0"/>
    <x v="0"/>
    <n v="9292"/>
  </r>
  <r>
    <x v="6525"/>
    <x v="0"/>
    <n v="9159"/>
    <x v="6525"/>
    <n v="8782"/>
    <x v="0"/>
    <s v="BG"/>
    <s v="P"/>
    <s v="Y"/>
    <s v="A"/>
    <s v="ACTIVO"/>
    <s v="BANCA PREFERENCIAL"/>
    <n v="35128.800000000003"/>
    <n v="15000"/>
    <n v="0"/>
    <x v="0"/>
    <n v="12000"/>
  </r>
  <r>
    <x v="6526"/>
    <x v="1"/>
    <n v="7369"/>
    <x v="6526"/>
    <n v="5289"/>
    <x v="16"/>
    <s v="BG"/>
    <s v="C"/>
    <s v="Y"/>
    <s v="A"/>
    <s v="ACTIVO"/>
    <s v="BANCA PREFERENCIAL"/>
    <s v="ND"/>
    <s v="ND"/>
    <s v="ND"/>
    <x v="1"/>
    <n v="0"/>
  </r>
  <r>
    <x v="6527"/>
    <x v="0"/>
    <n v="10573"/>
    <x v="6527"/>
    <n v="3704"/>
    <x v="15"/>
    <s v="BG"/>
    <s v="P"/>
    <s v="Y"/>
    <s v="A"/>
    <s v="ACTIVO"/>
    <s v="BANCA PREFERENCIAL"/>
    <n v="435.12"/>
    <n v="5000"/>
    <n v="184897.95"/>
    <x v="0"/>
    <n v="6019"/>
  </r>
  <r>
    <x v="6528"/>
    <x v="0"/>
    <n v="7848"/>
    <x v="6528"/>
    <n v="5382"/>
    <x v="14"/>
    <s v="BG"/>
    <s v="P"/>
    <s v="Y"/>
    <s v="A"/>
    <s v="ACTIVO"/>
    <s v="BANCA PREFERENCIAL"/>
    <n v="19034.226600000002"/>
    <n v="3000"/>
    <n v="0"/>
    <x v="0"/>
    <n v="8229"/>
  </r>
  <r>
    <x v="6529"/>
    <x v="0"/>
    <n v="6941"/>
    <x v="6529"/>
    <n v="3300"/>
    <x v="24"/>
    <s v="BG"/>
    <s v="P"/>
    <s v="Y"/>
    <s v="B"/>
    <s v="INACTIVO"/>
    <s v="BANCA PREFERENCIAL"/>
    <n v="0"/>
    <n v="8000"/>
    <n v="0"/>
    <x v="2"/>
    <n v="0"/>
  </r>
  <r>
    <x v="6530"/>
    <x v="0"/>
    <n v="9941"/>
    <x v="6530"/>
    <n v="2066"/>
    <x v="10"/>
    <s v="BG"/>
    <s v="P"/>
    <s v="Y"/>
    <s v="A"/>
    <s v="ACTIVO"/>
    <s v="BANCA PREFERENCIAL"/>
    <n v="33446.166700000002"/>
    <n v="0"/>
    <n v="0"/>
    <x v="0"/>
    <n v="5000"/>
  </r>
  <r>
    <x v="6531"/>
    <x v="0"/>
    <n v="11555"/>
    <x v="6531"/>
    <n v="1275"/>
    <x v="3"/>
    <s v="BG"/>
    <s v="P"/>
    <s v="Y"/>
    <s v="A"/>
    <s v="ACTIVO"/>
    <s v="BANCA PREFERENCIAL"/>
    <n v="181163.51819999999"/>
    <n v="0"/>
    <n v="0"/>
    <x v="0"/>
    <n v="1100"/>
  </r>
  <r>
    <x v="6532"/>
    <x v="0"/>
    <n v="10788"/>
    <x v="6532"/>
    <n v="2938"/>
    <x v="23"/>
    <s v="BG"/>
    <s v="P"/>
    <s v="Y"/>
    <s v="A"/>
    <s v="ACTIVO"/>
    <s v="BANCA PREFERENCIAL"/>
    <n v="6.4516999999999998"/>
    <n v="10000"/>
    <n v="0"/>
    <x v="0"/>
    <n v="8199.1200000000008"/>
  </r>
  <r>
    <x v="6533"/>
    <x v="1"/>
    <n v="6948"/>
    <x v="6533"/>
    <n v="8655"/>
    <x v="8"/>
    <s v="BG"/>
    <s v="C"/>
    <s v="Y"/>
    <s v="A"/>
    <s v="ACTIVO"/>
    <s v="BANCA PREFERENCIAL"/>
    <s v="ND"/>
    <s v="ND"/>
    <s v="ND"/>
    <x v="1"/>
    <n v="0"/>
  </r>
  <r>
    <x v="6534"/>
    <x v="1"/>
    <n v="1939"/>
    <x v="6534"/>
    <n v="1910"/>
    <x v="1"/>
    <s v="BG"/>
    <s v="C"/>
    <s v="Y"/>
    <s v="A"/>
    <s v="ACTIVO"/>
    <s v="BANCA PREFERENCIAL"/>
    <s v="ND"/>
    <s v="ND"/>
    <s v="ND"/>
    <x v="1"/>
    <n v="0"/>
  </r>
  <r>
    <x v="6535"/>
    <x v="1"/>
    <n v="6916"/>
    <x v="6535"/>
    <n v="3975"/>
    <x v="2"/>
    <s v="BG"/>
    <s v="C"/>
    <s v="Y"/>
    <s v="B"/>
    <s v="INACTIVO"/>
    <s v="BANCA PREFERENCIAL"/>
    <s v="ND"/>
    <s v="ND"/>
    <s v="ND"/>
    <x v="2"/>
    <n v="0"/>
  </r>
  <r>
    <x v="6536"/>
    <x v="0"/>
    <n v="9697"/>
    <x v="6536"/>
    <n v="5501"/>
    <x v="20"/>
    <s v="BG"/>
    <s v="P"/>
    <s v="Y"/>
    <s v="A"/>
    <s v="ACTIVO"/>
    <s v="BANCA PREFERENCIAL"/>
    <n v="6592.4382999999998"/>
    <n v="10000"/>
    <n v="0"/>
    <x v="0"/>
    <n v="4865"/>
  </r>
  <r>
    <x v="6537"/>
    <x v="0"/>
    <n v="10676"/>
    <x v="6537"/>
    <n v="4775"/>
    <x v="18"/>
    <s v="BG"/>
    <s v="P"/>
    <s v="Y"/>
    <s v="A"/>
    <s v="ACTIVO"/>
    <s v="BANCA PREFERENCIAL"/>
    <n v="12084.0316"/>
    <n v="3500"/>
    <n v="0"/>
    <x v="0"/>
    <n v="6390"/>
  </r>
  <r>
    <x v="6538"/>
    <x v="0"/>
    <n v="9693"/>
    <x v="6538"/>
    <n v="5501"/>
    <x v="20"/>
    <s v="BG"/>
    <s v="P"/>
    <s v="Y"/>
    <s v="A"/>
    <s v="ACTIVO"/>
    <s v="BANCA PREFERENCIAL"/>
    <n v="6074.2833000000001"/>
    <n v="3500"/>
    <n v="208250"/>
    <x v="0"/>
    <n v="4500"/>
  </r>
  <r>
    <x v="6539"/>
    <x v="0"/>
    <n v="9696"/>
    <x v="6539"/>
    <n v="5501"/>
    <x v="20"/>
    <s v="BG"/>
    <s v="P"/>
    <s v="Y"/>
    <s v="A"/>
    <s v="ACTIVO"/>
    <s v="BANCA PREFERENCIAL"/>
    <n v="70005.044899999994"/>
    <n v="5000"/>
    <n v="0"/>
    <x v="0"/>
    <n v="5100"/>
  </r>
  <r>
    <x v="6540"/>
    <x v="0"/>
    <n v="7850"/>
    <x v="6540"/>
    <n v="5382"/>
    <x v="14"/>
    <s v="BG"/>
    <s v="P"/>
    <s v="Y"/>
    <s v="A"/>
    <s v="ACTIVO"/>
    <s v="BANCA PREFERENCIAL"/>
    <n v="29971.18"/>
    <n v="0"/>
    <n v="0"/>
    <x v="0"/>
    <n v="6214"/>
  </r>
  <r>
    <x v="6541"/>
    <x v="0"/>
    <n v="9695"/>
    <x v="6541"/>
    <n v="5501"/>
    <x v="20"/>
    <s v="BG"/>
    <s v="P"/>
    <s v="Y"/>
    <s v="A"/>
    <s v="ACTIVO"/>
    <s v="BANCA PREFERENCIAL"/>
    <n v="117262.99830000001"/>
    <n v="5000"/>
    <n v="0"/>
    <x v="0"/>
    <n v="7053.38"/>
  </r>
  <r>
    <x v="6542"/>
    <x v="0"/>
    <n v="10088"/>
    <x v="6542"/>
    <n v="4775"/>
    <x v="18"/>
    <s v="BG"/>
    <s v="P"/>
    <s v="Y"/>
    <s v="A"/>
    <s v="ACTIVO"/>
    <s v="BANCA PREFERENCIAL"/>
    <n v="136476.78159999999"/>
    <n v="0"/>
    <n v="0"/>
    <x v="0"/>
    <n v="15000"/>
  </r>
  <r>
    <x v="6543"/>
    <x v="1"/>
    <n v="7443"/>
    <x v="6543"/>
    <n v="3704"/>
    <x v="15"/>
    <s v="BG"/>
    <s v="C"/>
    <s v="Y"/>
    <s v="A"/>
    <s v="ACTIVO"/>
    <s v="BANCA PREFERENCIAL"/>
    <s v="ND"/>
    <s v="ND"/>
    <s v="ND"/>
    <x v="1"/>
    <n v="0"/>
  </r>
  <r>
    <x v="6544"/>
    <x v="0"/>
    <n v="7852"/>
    <x v="6544"/>
    <n v="5382"/>
    <x v="14"/>
    <s v="BG"/>
    <s v="P"/>
    <s v="Y"/>
    <s v="A"/>
    <s v="ACTIVO"/>
    <s v="BANCA PREFERENCIAL"/>
    <n v="210425.81159999999"/>
    <n v="5000"/>
    <n v="0"/>
    <x v="0"/>
    <n v="9200"/>
  </r>
  <r>
    <x v="6545"/>
    <x v="0"/>
    <n v="7851"/>
    <x v="6545"/>
    <n v="5382"/>
    <x v="14"/>
    <s v="BG"/>
    <s v="P"/>
    <s v="Y"/>
    <s v="A"/>
    <s v="ACTIVO"/>
    <s v="BANCA PREFERENCIAL"/>
    <n v="11340.02"/>
    <n v="0"/>
    <n v="0"/>
    <x v="0"/>
    <n v="7640"/>
  </r>
  <r>
    <x v="6546"/>
    <x v="0"/>
    <n v="9097"/>
    <x v="6546"/>
    <n v="8782"/>
    <x v="0"/>
    <s v="BG"/>
    <s v="P"/>
    <s v="Y"/>
    <s v="A"/>
    <s v="ACTIVO"/>
    <s v="BANCA PREFERENCIAL"/>
    <n v="1619.8983000000001"/>
    <n v="2500"/>
    <n v="0"/>
    <x v="0"/>
    <n v="4438"/>
  </r>
  <r>
    <x v="6547"/>
    <x v="1"/>
    <n v="9546"/>
    <x v="6547"/>
    <n v="2066"/>
    <x v="10"/>
    <s v="BG"/>
    <s v="C"/>
    <s v="Y"/>
    <s v="A"/>
    <s v="ACTIVO"/>
    <s v="BANCA PREFERENCIAL"/>
    <s v="ND"/>
    <s v="ND"/>
    <s v="ND"/>
    <x v="1"/>
    <n v="0"/>
  </r>
  <r>
    <x v="6548"/>
    <x v="1"/>
    <n v="6976"/>
    <x v="6548"/>
    <n v="3750"/>
    <x v="9"/>
    <s v="BG"/>
    <s v="C"/>
    <s v="Y"/>
    <s v="A"/>
    <s v="ACTIVO"/>
    <s v="BANCA PREFERENCIAL"/>
    <s v="ND"/>
    <s v="ND"/>
    <s v="ND"/>
    <x v="1"/>
    <n v="0"/>
  </r>
  <r>
    <x v="6549"/>
    <x v="0"/>
    <n v="9396"/>
    <x v="6549"/>
    <n v="5289"/>
    <x v="16"/>
    <s v="BG"/>
    <s v="P"/>
    <s v="Y"/>
    <s v="A"/>
    <s v="ACTIVO"/>
    <s v="BANCA PREFERENCIAL"/>
    <n v="32178.720000000001"/>
    <n v="15000"/>
    <n v="275000"/>
    <x v="0"/>
    <n v="5000"/>
  </r>
  <r>
    <x v="6550"/>
    <x v="0"/>
    <n v="9445"/>
    <x v="6550"/>
    <n v="5289"/>
    <x v="16"/>
    <s v="BG"/>
    <s v="P"/>
    <s v="Y"/>
    <s v="A"/>
    <s v="ACTIVO"/>
    <s v="BANCA PREFERENCIAL"/>
    <n v="7454.9767000000002"/>
    <n v="0"/>
    <n v="0"/>
    <x v="0"/>
    <n v="13413"/>
  </r>
  <r>
    <x v="6551"/>
    <x v="0"/>
    <n v="10112"/>
    <x v="6551"/>
    <n v="5289"/>
    <x v="16"/>
    <s v="BG"/>
    <s v="P"/>
    <s v="Y"/>
    <s v="A"/>
    <s v="ACTIVO"/>
    <s v="BANCA PREFERENCIAL"/>
    <n v="40316.300000000003"/>
    <n v="9000"/>
    <n v="0"/>
    <x v="0"/>
    <n v="9057"/>
  </r>
  <r>
    <x v="6552"/>
    <x v="0"/>
    <n v="9446"/>
    <x v="6552"/>
    <n v="5289"/>
    <x v="16"/>
    <s v="BG"/>
    <s v="P"/>
    <s v="Y"/>
    <s v="A"/>
    <s v="ACTIVO"/>
    <s v="BANCA PREFERENCIAL"/>
    <n v="331977.47330000001"/>
    <n v="10000"/>
    <n v="0"/>
    <x v="0"/>
    <n v="10000"/>
  </r>
  <r>
    <x v="6553"/>
    <x v="1"/>
    <n v="7038"/>
    <x v="6553"/>
    <n v="1910"/>
    <x v="1"/>
    <s v="BG"/>
    <s v="C"/>
    <s v="Y"/>
    <s v="A"/>
    <s v="ACTIVO"/>
    <s v="BANCA PREFERENCIAL"/>
    <s v="ND"/>
    <s v="ND"/>
    <s v="ND"/>
    <x v="1"/>
    <n v="0"/>
  </r>
  <r>
    <x v="6554"/>
    <x v="1"/>
    <n v="2145"/>
    <x v="6554"/>
    <n v="5858"/>
    <x v="29"/>
    <s v="BG"/>
    <s v="C"/>
    <s v="Y"/>
    <s v="A"/>
    <s v="ACTIVO"/>
    <s v="BANCA PREFERENCIAL"/>
    <s v="ND"/>
    <s v="ND"/>
    <s v="ND"/>
    <x v="1"/>
    <n v="0"/>
  </r>
  <r>
    <x v="6555"/>
    <x v="0"/>
    <n v="11631"/>
    <x v="6555"/>
    <n v="1910"/>
    <x v="1"/>
    <s v="BG"/>
    <s v="P"/>
    <s v="Y"/>
    <s v="A"/>
    <s v="ACTIVO"/>
    <s v="BANCA PREFERENCIAL"/>
    <n v="2633.4117000000001"/>
    <n v="7200"/>
    <n v="0"/>
    <x v="0"/>
    <n v="8000"/>
  </r>
  <r>
    <x v="6556"/>
    <x v="1"/>
    <n v="6941"/>
    <x v="6556"/>
    <n v="3300"/>
    <x v="24"/>
    <s v="BG"/>
    <s v="C"/>
    <s v="Y"/>
    <s v="A"/>
    <s v="ACTIVO"/>
    <s v="BANCA PREFERENCIAL"/>
    <s v="ND"/>
    <s v="ND"/>
    <s v="ND"/>
    <x v="1"/>
    <n v="0"/>
  </r>
  <r>
    <x v="6557"/>
    <x v="1"/>
    <n v="6986"/>
    <x v="6557"/>
    <n v="8362"/>
    <x v="6"/>
    <s v="BG"/>
    <s v="C"/>
    <s v="Y"/>
    <s v="A"/>
    <s v="ACTIVO"/>
    <s v="BANCA PREFERENCIAL"/>
    <s v="ND"/>
    <s v="ND"/>
    <s v="ND"/>
    <x v="1"/>
    <n v="0"/>
  </r>
  <r>
    <x v="6558"/>
    <x v="1"/>
    <n v="5198"/>
    <x v="6558"/>
    <n v="8655"/>
    <x v="8"/>
    <s v="BG"/>
    <s v="P"/>
    <s v="Y"/>
    <s v="A"/>
    <s v="ACTIVO"/>
    <s v="BANCA PREFERENCIAL"/>
    <s v="ND"/>
    <s v="ND"/>
    <s v="ND"/>
    <x v="0"/>
    <n v="0"/>
  </r>
  <r>
    <x v="6559"/>
    <x v="1"/>
    <n v="5196"/>
    <x v="6559"/>
    <n v="2627"/>
    <x v="12"/>
    <s v="BG"/>
    <s v="C"/>
    <s v="Y"/>
    <s v="A"/>
    <s v="ACTIVO"/>
    <s v="BANCA PREFERENCIAL"/>
    <s v="ND"/>
    <s v="ND"/>
    <s v="ND"/>
    <x v="1"/>
    <n v="0"/>
  </r>
  <r>
    <x v="6560"/>
    <x v="0"/>
    <n v="10067"/>
    <x v="6560"/>
    <n v="4775"/>
    <x v="18"/>
    <s v="BG"/>
    <s v="P"/>
    <s v="Y"/>
    <s v="A"/>
    <s v="ACTIVO"/>
    <s v="BANCA PREFERENCIAL"/>
    <n v="1976.0516"/>
    <n v="8900"/>
    <n v="156800"/>
    <x v="0"/>
    <n v="8000"/>
  </r>
  <r>
    <x v="6561"/>
    <x v="0"/>
    <n v="9701"/>
    <x v="6561"/>
    <n v="5501"/>
    <x v="20"/>
    <s v="BG"/>
    <s v="P"/>
    <s v="Y"/>
    <s v="A"/>
    <s v="ACTIVO"/>
    <s v="BANCA PREFERENCIAL"/>
    <n v="30887.27"/>
    <n v="10000"/>
    <n v="0"/>
    <x v="0"/>
    <n v="7800"/>
  </r>
  <r>
    <x v="6562"/>
    <x v="0"/>
    <n v="10971"/>
    <x v="6562"/>
    <n v="8782"/>
    <x v="0"/>
    <s v="BG"/>
    <s v="P"/>
    <s v="Y"/>
    <s v="A"/>
    <s v="ACTIVO"/>
    <s v="BANCA PREFERENCIAL"/>
    <n v="9713.2800000000007"/>
    <n v="0"/>
    <n v="0"/>
    <x v="0"/>
    <n v="0"/>
  </r>
  <r>
    <x v="6563"/>
    <x v="0"/>
    <n v="7854"/>
    <x v="6563"/>
    <n v="5382"/>
    <x v="14"/>
    <s v="BG"/>
    <s v="P"/>
    <s v="Y"/>
    <s v="A"/>
    <s v="ACTIVO"/>
    <s v="BANCA PREFERENCIAL"/>
    <n v="4042.7867000000001"/>
    <n v="3000"/>
    <n v="0"/>
    <x v="0"/>
    <n v="8904"/>
  </r>
  <r>
    <x v="6564"/>
    <x v="0"/>
    <n v="7853"/>
    <x v="6564"/>
    <n v="5382"/>
    <x v="14"/>
    <s v="BG"/>
    <s v="P"/>
    <s v="Y"/>
    <s v="A"/>
    <s v="ACTIVO"/>
    <s v="BANCA PREFERENCIAL"/>
    <n v="35879.068200000002"/>
    <n v="3000"/>
    <n v="0"/>
    <x v="0"/>
    <n v="5940"/>
  </r>
  <r>
    <x v="6565"/>
    <x v="0"/>
    <n v="7085"/>
    <x v="6565"/>
    <n v="2938"/>
    <x v="23"/>
    <s v="BG"/>
    <s v="P"/>
    <s v="Y"/>
    <s v="A"/>
    <s v="ACTIVO"/>
    <s v="BANCA PREFERENCIAL"/>
    <n v="411602.13"/>
    <n v="0"/>
    <n v="0"/>
    <x v="0"/>
    <n v="5200"/>
  </r>
  <r>
    <x v="6566"/>
    <x v="1"/>
    <n v="7034"/>
    <x v="6566"/>
    <n v="2938"/>
    <x v="23"/>
    <s v="BG"/>
    <s v="C"/>
    <s v="Y"/>
    <s v="A"/>
    <s v="ACTIVO"/>
    <s v="BANCA PREFERENCIAL"/>
    <s v="ND"/>
    <s v="ND"/>
    <s v="ND"/>
    <x v="1"/>
    <n v="0"/>
  </r>
  <r>
    <x v="6567"/>
    <x v="0"/>
    <n v="7862"/>
    <x v="6567"/>
    <n v="5382"/>
    <x v="14"/>
    <s v="BG"/>
    <s v="P"/>
    <s v="Y"/>
    <s v="A"/>
    <s v="ACTIVO"/>
    <s v="BANCA PREFERENCIAL"/>
    <n v="61370.798300000002"/>
    <n v="5000"/>
    <n v="0"/>
    <x v="0"/>
    <n v="4438"/>
  </r>
  <r>
    <x v="6568"/>
    <x v="0"/>
    <n v="9702"/>
    <x v="6568"/>
    <n v="5501"/>
    <x v="20"/>
    <s v="BG"/>
    <s v="P"/>
    <s v="Y"/>
    <s v="A"/>
    <s v="ACTIVO"/>
    <s v="BANCA PREFERENCIAL"/>
    <n v="6401.72"/>
    <n v="5000"/>
    <n v="0"/>
    <x v="0"/>
    <n v="6700"/>
  </r>
  <r>
    <x v="6569"/>
    <x v="1"/>
    <n v="7033"/>
    <x v="6569"/>
    <n v="2938"/>
    <x v="23"/>
    <s v="BG"/>
    <s v="C"/>
    <s v="Y"/>
    <s v="A"/>
    <s v="ACTIVO"/>
    <s v="BANCA PREFERENCIAL"/>
    <s v="ND"/>
    <s v="ND"/>
    <s v="ND"/>
    <x v="1"/>
    <n v="0"/>
  </r>
  <r>
    <x v="6570"/>
    <x v="1"/>
    <n v="6996"/>
    <x v="6570"/>
    <n v="8362"/>
    <x v="6"/>
    <s v="BG"/>
    <s v="P"/>
    <s v="Y"/>
    <s v="A"/>
    <s v="ACTIVO"/>
    <s v="BANCA PREFERENCIAL"/>
    <s v="ND"/>
    <s v="ND"/>
    <s v="ND"/>
    <x v="0"/>
    <n v="5000"/>
  </r>
  <r>
    <x v="6571"/>
    <x v="0"/>
    <n v="10890"/>
    <x v="6571"/>
    <n v="4775"/>
    <x v="18"/>
    <s v="BG"/>
    <s v="P"/>
    <s v="Y"/>
    <s v="A"/>
    <s v="ACTIVO"/>
    <s v="BANCA PREFERENCIAL"/>
    <n v="3102.6983"/>
    <n v="15000"/>
    <n v="0"/>
    <x v="0"/>
    <n v="7000"/>
  </r>
  <r>
    <x v="6572"/>
    <x v="0"/>
    <n v="7855"/>
    <x v="6572"/>
    <n v="5382"/>
    <x v="14"/>
    <s v="BG"/>
    <s v="P"/>
    <s v="Y"/>
    <s v="A"/>
    <s v="ACTIVO"/>
    <s v="BANCA PREFERENCIAL"/>
    <n v="133071.10159999999"/>
    <n v="3000"/>
    <n v="0"/>
    <x v="0"/>
    <n v="5325.69"/>
  </r>
  <r>
    <x v="6573"/>
    <x v="0"/>
    <n v="10143"/>
    <x v="6573"/>
    <n v="4775"/>
    <x v="18"/>
    <s v="BG"/>
    <s v="P"/>
    <s v="Y"/>
    <s v="A"/>
    <s v="ACTIVO"/>
    <s v="BANCA PREFERENCIAL"/>
    <n v="23217.638200000001"/>
    <n v="0"/>
    <n v="0"/>
    <x v="0"/>
    <n v="8750"/>
  </r>
  <r>
    <x v="6574"/>
    <x v="0"/>
    <n v="11165"/>
    <x v="6574"/>
    <n v="3902"/>
    <x v="32"/>
    <s v="BG"/>
    <s v="C"/>
    <s v="Y"/>
    <s v="A"/>
    <s v="ACTIVO"/>
    <s v="BANCA PREFERENCIAL"/>
    <n v="2031868.7383000001"/>
    <n v="0"/>
    <n v="0"/>
    <x v="1"/>
    <n v="0"/>
  </r>
  <r>
    <x v="6575"/>
    <x v="1"/>
    <n v="6796"/>
    <x v="6575"/>
    <n v="3300"/>
    <x v="24"/>
    <s v="BG"/>
    <s v="P"/>
    <s v="Y"/>
    <s v="A"/>
    <s v="ACTIVO"/>
    <s v="BANCA PREFERENCIAL"/>
    <s v="ND"/>
    <s v="ND"/>
    <s v="ND"/>
    <x v="0"/>
    <n v="0"/>
  </r>
  <r>
    <x v="6576"/>
    <x v="1"/>
    <n v="4629"/>
    <x v="6576"/>
    <n v="6856"/>
    <x v="7"/>
    <s v="BG"/>
    <s v="C"/>
    <s v="Y"/>
    <s v="A"/>
    <s v="ACTIVO"/>
    <s v="BANCA PREFERENCIAL"/>
    <s v="ND"/>
    <s v="ND"/>
    <s v="ND"/>
    <x v="1"/>
    <n v="0"/>
  </r>
  <r>
    <x v="6577"/>
    <x v="0"/>
    <n v="10523"/>
    <x v="6577"/>
    <n v="1237"/>
    <x v="17"/>
    <s v="BG"/>
    <s v="P"/>
    <s v="Y"/>
    <s v="A"/>
    <s v="ACTIVO"/>
    <s v="BANCA PREFERENCIAL"/>
    <n v="6931.3683000000001"/>
    <n v="5000"/>
    <n v="0"/>
    <x v="0"/>
    <n v="23000"/>
  </r>
  <r>
    <x v="6578"/>
    <x v="0"/>
    <n v="7857"/>
    <x v="6578"/>
    <n v="5382"/>
    <x v="14"/>
    <s v="BG"/>
    <s v="P"/>
    <s v="Y"/>
    <s v="A"/>
    <s v="ACTIVO"/>
    <s v="BANCA PREFERENCIAL"/>
    <n v="73221.244900000005"/>
    <n v="0"/>
    <n v="0"/>
    <x v="0"/>
    <n v="13470"/>
  </r>
  <r>
    <x v="6579"/>
    <x v="0"/>
    <n v="7968"/>
    <x v="6579"/>
    <n v="3704"/>
    <x v="15"/>
    <s v="BG"/>
    <s v="P"/>
    <s v="Y"/>
    <s v="A"/>
    <s v="ACTIVO"/>
    <s v="BANCA PREFERENCIAL"/>
    <n v="196817.65659999999"/>
    <n v="15000"/>
    <n v="0"/>
    <x v="0"/>
    <n v="16000"/>
  </r>
  <r>
    <x v="6580"/>
    <x v="0"/>
    <n v="10955"/>
    <x v="6580"/>
    <n v="3300"/>
    <x v="24"/>
    <s v="BG"/>
    <s v="P"/>
    <s v="Y"/>
    <s v="A"/>
    <s v="ACTIVO"/>
    <s v="BANCA PREFERENCIAL"/>
    <n v="4683.3015999999998"/>
    <n v="0"/>
    <n v="0"/>
    <x v="0"/>
    <n v="11666.67"/>
  </r>
  <r>
    <x v="6581"/>
    <x v="1"/>
    <n v="6958"/>
    <x v="6581"/>
    <n v="3975"/>
    <x v="2"/>
    <s v="BG"/>
    <s v="C"/>
    <s v="Y"/>
    <s v="B"/>
    <s v="INACTIVO"/>
    <s v="BANCA PREFERENCIAL"/>
    <s v="ND"/>
    <s v="ND"/>
    <s v="ND"/>
    <x v="2"/>
    <n v="0"/>
  </r>
  <r>
    <x v="6582"/>
    <x v="0"/>
    <n v="8506"/>
    <x v="6582"/>
    <n v="3002"/>
    <x v="11"/>
    <s v="BG"/>
    <s v="P"/>
    <s v="Y"/>
    <s v="A"/>
    <s v="ACTIVO"/>
    <s v="BANCA PREFERENCIAL"/>
    <n v="7036.7916999999998"/>
    <n v="0"/>
    <n v="0"/>
    <x v="0"/>
    <n v="0"/>
  </r>
  <r>
    <x v="6583"/>
    <x v="1"/>
    <n v="10218"/>
    <x v="6583"/>
    <n v="1237"/>
    <x v="17"/>
    <s v="BG"/>
    <s v="P"/>
    <s v="Y"/>
    <s v="A"/>
    <s v="ACTIVO"/>
    <s v="BANCA PREFERENCIAL"/>
    <s v="ND"/>
    <s v="ND"/>
    <s v="ND"/>
    <x v="0"/>
    <n v="2000"/>
  </r>
  <r>
    <x v="6584"/>
    <x v="0"/>
    <n v="10231"/>
    <x v="6584"/>
    <n v="1237"/>
    <x v="17"/>
    <s v="BG"/>
    <s v="P"/>
    <s v="Y"/>
    <s v="A"/>
    <s v="ACTIVO"/>
    <s v="BANCA PREFERENCIAL"/>
    <n v="8531.7217000000001"/>
    <n v="5000"/>
    <n v="0"/>
    <x v="0"/>
    <n v="13000"/>
  </r>
  <r>
    <x v="6585"/>
    <x v="0"/>
    <n v="9703"/>
    <x v="6585"/>
    <n v="5501"/>
    <x v="20"/>
    <s v="BG"/>
    <s v="P"/>
    <s v="Y"/>
    <s v="A"/>
    <s v="ACTIVO"/>
    <s v="BANCA PREFERENCIAL"/>
    <n v="32551.703300000001"/>
    <n v="10000"/>
    <n v="0"/>
    <x v="0"/>
    <n v="7400"/>
  </r>
  <r>
    <x v="6586"/>
    <x v="0"/>
    <n v="9704"/>
    <x v="6586"/>
    <n v="5501"/>
    <x v="20"/>
    <s v="BG"/>
    <s v="P"/>
    <s v="Y"/>
    <s v="A"/>
    <s v="ACTIVO"/>
    <s v="BANCA PREFERENCIAL"/>
    <n v="106354.0267"/>
    <n v="5000"/>
    <n v="0"/>
    <x v="0"/>
    <n v="6700"/>
  </r>
  <r>
    <x v="6587"/>
    <x v="0"/>
    <n v="7863"/>
    <x v="6587"/>
    <n v="5382"/>
    <x v="14"/>
    <s v="BG"/>
    <s v="P"/>
    <s v="Y"/>
    <s v="A"/>
    <s v="ACTIVO"/>
    <s v="BANCA PREFERENCIAL"/>
    <n v="1574.4782"/>
    <n v="11200"/>
    <n v="0"/>
    <x v="0"/>
    <n v="4480"/>
  </r>
  <r>
    <x v="6588"/>
    <x v="0"/>
    <n v="7861"/>
    <x v="6588"/>
    <n v="5382"/>
    <x v="14"/>
    <s v="BG"/>
    <s v="P"/>
    <s v="Y"/>
    <s v="A"/>
    <s v="ACTIVO"/>
    <s v="BANCA PREFERENCIAL"/>
    <n v="8100.9566999999997"/>
    <n v="10000"/>
    <n v="0"/>
    <x v="0"/>
    <n v="5379"/>
  </r>
  <r>
    <x v="6589"/>
    <x v="0"/>
    <n v="7860"/>
    <x v="6589"/>
    <n v="5382"/>
    <x v="14"/>
    <s v="BG"/>
    <s v="P"/>
    <s v="Y"/>
    <s v="A"/>
    <s v="ACTIVO"/>
    <s v="BANCA PREFERENCIAL"/>
    <n v="12206.1633"/>
    <n v="0"/>
    <n v="0"/>
    <x v="0"/>
    <n v="5828"/>
  </r>
  <r>
    <x v="6590"/>
    <x v="0"/>
    <n v="8507"/>
    <x v="6590"/>
    <n v="3002"/>
    <x v="11"/>
    <s v="BG"/>
    <s v="P"/>
    <s v="Y"/>
    <s v="A"/>
    <s v="ACTIVO"/>
    <s v="BANCA PREFERENCIAL"/>
    <n v="2808.8117000000002"/>
    <n v="10000"/>
    <n v="0"/>
    <x v="0"/>
    <n v="9135"/>
  </r>
  <r>
    <x v="6591"/>
    <x v="0"/>
    <n v="10524"/>
    <x v="6591"/>
    <n v="5823"/>
    <x v="4"/>
    <s v="BG"/>
    <s v="P"/>
    <s v="Y"/>
    <s v="A"/>
    <s v="ACTIVO"/>
    <s v="BANCA PREFERENCIAL"/>
    <n v="500188.63170000003"/>
    <n v="20000"/>
    <n v="0"/>
    <x v="0"/>
    <n v="10000"/>
  </r>
  <r>
    <x v="6592"/>
    <x v="1"/>
    <n v="7005"/>
    <x v="6592"/>
    <n v="3002"/>
    <x v="11"/>
    <s v="BG"/>
    <s v="C"/>
    <s v="Y"/>
    <s v="A"/>
    <s v="ACTIVO"/>
    <s v="BANCA PREFERENCIAL"/>
    <s v="ND"/>
    <s v="ND"/>
    <s v="ND"/>
    <x v="1"/>
    <n v="0"/>
  </r>
  <r>
    <x v="6593"/>
    <x v="0"/>
    <n v="8175"/>
    <x v="6593"/>
    <n v="2938"/>
    <x v="23"/>
    <s v="BG"/>
    <s v="P"/>
    <s v="Y"/>
    <s v="A"/>
    <s v="ACTIVO"/>
    <s v="BANCA PREFERENCIAL"/>
    <n v="31794.851600000002"/>
    <n v="0"/>
    <n v="0"/>
    <x v="0"/>
    <n v="10000"/>
  </r>
  <r>
    <x v="6594"/>
    <x v="0"/>
    <n v="8511"/>
    <x v="6594"/>
    <n v="3002"/>
    <x v="11"/>
    <s v="BG"/>
    <s v="P"/>
    <s v="Y"/>
    <s v="A"/>
    <s v="ACTIVO"/>
    <s v="BANCA PREFERENCIAL"/>
    <n v="14254.4817"/>
    <n v="5000"/>
    <n v="0"/>
    <x v="0"/>
    <n v="8076.92"/>
  </r>
  <r>
    <x v="6595"/>
    <x v="0"/>
    <n v="9705"/>
    <x v="6595"/>
    <n v="5501"/>
    <x v="20"/>
    <s v="BG"/>
    <s v="P"/>
    <s v="Y"/>
    <s v="A"/>
    <s v="ACTIVO"/>
    <s v="BANCA PREFERENCIAL"/>
    <n v="11551.296700000001"/>
    <n v="5000"/>
    <n v="0"/>
    <x v="0"/>
    <n v="4326"/>
  </r>
  <r>
    <x v="6596"/>
    <x v="0"/>
    <n v="10531"/>
    <x v="6596"/>
    <n v="1237"/>
    <x v="17"/>
    <s v="BG"/>
    <s v="P"/>
    <s v="Y"/>
    <s v="A"/>
    <s v="ACTIVO"/>
    <s v="BANCA PREFERENCIAL"/>
    <n v="15721.331700000001"/>
    <n v="3000"/>
    <n v="0"/>
    <x v="0"/>
    <n v="4500"/>
  </r>
  <r>
    <x v="6597"/>
    <x v="0"/>
    <n v="10880"/>
    <x v="6597"/>
    <n v="4775"/>
    <x v="18"/>
    <s v="BG"/>
    <s v="P"/>
    <s v="Y"/>
    <s v="A"/>
    <s v="ACTIVO"/>
    <s v="BANCA PREFERENCIAL"/>
    <n v="14876.05"/>
    <n v="0"/>
    <n v="0"/>
    <x v="0"/>
    <n v="12745.36"/>
  </r>
  <r>
    <x v="6598"/>
    <x v="0"/>
    <n v="10908"/>
    <x v="6598"/>
    <n v="4775"/>
    <x v="18"/>
    <s v="BG"/>
    <s v="P"/>
    <s v="Y"/>
    <s v="A"/>
    <s v="ACTIVO"/>
    <s v="BANCA PREFERENCIAL"/>
    <n v="18226.428199999998"/>
    <n v="15000"/>
    <n v="0"/>
    <x v="0"/>
    <n v="8500"/>
  </r>
  <r>
    <x v="6599"/>
    <x v="0"/>
    <n v="11593"/>
    <x v="6599"/>
    <n v="5823"/>
    <x v="4"/>
    <s v="BG"/>
    <s v="P"/>
    <s v="Y"/>
    <s v="A"/>
    <s v="ACTIVO"/>
    <s v="BANCA PREFERENCIAL"/>
    <n v="23014.711599999999"/>
    <n v="0"/>
    <n v="392000"/>
    <x v="0"/>
    <n v="8500"/>
  </r>
  <r>
    <x v="6600"/>
    <x v="0"/>
    <n v="8509"/>
    <x v="6600"/>
    <n v="3002"/>
    <x v="11"/>
    <s v="BG"/>
    <s v="P"/>
    <s v="Y"/>
    <s v="A"/>
    <s v="ACTIVO"/>
    <s v="BANCA PREFERENCIAL"/>
    <n v="24993.888200000001"/>
    <n v="10000"/>
    <n v="0"/>
    <x v="0"/>
    <n v="5615.38"/>
  </r>
  <r>
    <x v="6601"/>
    <x v="0"/>
    <n v="10677"/>
    <x v="6601"/>
    <n v="4775"/>
    <x v="18"/>
    <s v="BG"/>
    <s v="P"/>
    <s v="Y"/>
    <s v="A"/>
    <s v="ACTIVO"/>
    <s v="BANCA PREFERENCIAL"/>
    <n v="418.77330000000001"/>
    <n v="3000"/>
    <n v="0"/>
    <x v="0"/>
    <n v="0"/>
  </r>
  <r>
    <x v="6602"/>
    <x v="1"/>
    <n v="6508"/>
    <x v="6602"/>
    <n v="7191"/>
    <x v="25"/>
    <s v="BG"/>
    <s v="C"/>
    <s v="Y"/>
    <s v="A"/>
    <s v="ACTIVO"/>
    <s v="BANCA PREFERENCIAL"/>
    <s v="ND"/>
    <s v="ND"/>
    <s v="ND"/>
    <x v="1"/>
    <n v="0"/>
  </r>
  <r>
    <x v="6603"/>
    <x v="0"/>
    <n v="7127"/>
    <x v="6603"/>
    <n v="5289"/>
    <x v="16"/>
    <s v="BG"/>
    <s v="C"/>
    <s v="Y"/>
    <s v="A"/>
    <s v="ACTIVO"/>
    <s v="BANCA PREFERENCIAL"/>
    <n v="54842.83"/>
    <n v="0"/>
    <n v="0"/>
    <x v="1"/>
    <n v="0"/>
  </r>
  <r>
    <x v="6604"/>
    <x v="1"/>
    <n v="7050"/>
    <x v="6604"/>
    <n v="2066"/>
    <x v="10"/>
    <s v="BG"/>
    <s v="C"/>
    <s v="Y"/>
    <s v="A"/>
    <s v="ACTIVO"/>
    <s v="BANCA PREFERENCIAL"/>
    <s v="ND"/>
    <s v="ND"/>
    <s v="ND"/>
    <x v="1"/>
    <n v="0"/>
  </r>
  <r>
    <x v="6605"/>
    <x v="0"/>
    <n v="7130"/>
    <x v="6605"/>
    <n v="8655"/>
    <x v="8"/>
    <s v="BG"/>
    <s v="P"/>
    <s v="Y"/>
    <s v="A"/>
    <s v="ACTIVO"/>
    <s v="BANCA PREFERENCIAL"/>
    <n v="147014.62330000001"/>
    <n v="15000"/>
    <n v="0"/>
    <x v="0"/>
    <n v="0"/>
  </r>
  <r>
    <x v="6606"/>
    <x v="0"/>
    <n v="7148"/>
    <x v="6606"/>
    <n v="1237"/>
    <x v="17"/>
    <s v="BG"/>
    <s v="P"/>
    <s v="Y"/>
    <s v="A"/>
    <s v="ACTIVO"/>
    <s v="BANCA PREFERENCIAL"/>
    <n v="63619.584900000002"/>
    <n v="10000"/>
    <n v="0"/>
    <x v="0"/>
    <n v="15000"/>
  </r>
  <r>
    <x v="6607"/>
    <x v="0"/>
    <n v="7291"/>
    <x v="6607"/>
    <n v="8655"/>
    <x v="8"/>
    <s v="BG"/>
    <s v="P"/>
    <s v="Y"/>
    <s v="A"/>
    <s v="ACTIVO"/>
    <s v="BANCA PREFERENCIAL"/>
    <n v="109174.39659999999"/>
    <n v="0"/>
    <n v="264651.96999999997"/>
    <x v="0"/>
    <n v="10000"/>
  </r>
  <r>
    <x v="6608"/>
    <x v="1"/>
    <n v="5597"/>
    <x v="6608"/>
    <n v="6858"/>
    <x v="5"/>
    <s v="BG"/>
    <s v="P"/>
    <s v="Y"/>
    <s v="A"/>
    <s v="ACTIVO"/>
    <s v="BANCA PREFERENCIAL"/>
    <s v="ND"/>
    <s v="ND"/>
    <s v="ND"/>
    <x v="0"/>
    <n v="4500"/>
  </r>
  <r>
    <x v="6609"/>
    <x v="0"/>
    <n v="11879"/>
    <x v="6609"/>
    <n v="3704"/>
    <x v="15"/>
    <s v="BG"/>
    <s v="P"/>
    <s v="Y"/>
    <s v="A"/>
    <s v="ACTIVO"/>
    <s v="BANCA PREFERENCIAL"/>
    <n v="1352.3267000000001"/>
    <n v="6300"/>
    <n v="317368.75"/>
    <x v="0"/>
    <n v="9600"/>
  </r>
  <r>
    <x v="6610"/>
    <x v="1"/>
    <m/>
    <x v="6610"/>
    <n v="3704"/>
    <x v="15"/>
    <s v="BG"/>
    <s v="P"/>
    <s v="Y"/>
    <s v="A"/>
    <s v="ACTIVO"/>
    <s v="BANCA PREFERENCIAL"/>
    <s v="ND"/>
    <s v="ND"/>
    <s v="ND"/>
    <x v="0"/>
    <n v="11000"/>
  </r>
  <r>
    <x v="6611"/>
    <x v="0"/>
    <n v="11635"/>
    <x v="6611"/>
    <n v="1275"/>
    <x v="3"/>
    <s v="BG"/>
    <s v="P"/>
    <s v="Y"/>
    <s v="A"/>
    <s v="ACTIVO"/>
    <s v="BANCA PREFERENCIAL"/>
    <n v="19020.834900000002"/>
    <n v="6400"/>
    <n v="319600"/>
    <x v="0"/>
    <n v="9000"/>
  </r>
  <r>
    <x v="6612"/>
    <x v="1"/>
    <n v="11063"/>
    <x v="6612"/>
    <n v="2938"/>
    <x v="23"/>
    <s v="BG"/>
    <s v="C"/>
    <s v="Y"/>
    <s v="A"/>
    <s v="ACTIVO"/>
    <s v="BANCA PREFERENCIAL"/>
    <s v="ND"/>
    <s v="ND"/>
    <s v="ND"/>
    <x v="1"/>
    <n v="0"/>
  </r>
  <r>
    <x v="6613"/>
    <x v="0"/>
    <n v="10574"/>
    <x v="6613"/>
    <n v="4791"/>
    <x v="26"/>
    <s v="BG"/>
    <s v="P"/>
    <s v="Y"/>
    <s v="A"/>
    <s v="ACTIVO"/>
    <s v="BANCA PREFERENCIAL"/>
    <n v="65608.425000000003"/>
    <n v="10000"/>
    <n v="0"/>
    <x v="0"/>
    <n v="12707.22"/>
  </r>
  <r>
    <x v="6614"/>
    <x v="1"/>
    <n v="8214"/>
    <x v="6614"/>
    <n v="2938"/>
    <x v="23"/>
    <s v="BG"/>
    <s v="C"/>
    <s v="Y"/>
    <s v="A"/>
    <s v="ACTIVO"/>
    <s v="BANCA PREFERENCIAL"/>
    <s v="ND"/>
    <s v="ND"/>
    <s v="ND"/>
    <x v="1"/>
    <n v="0"/>
  </r>
  <r>
    <x v="6615"/>
    <x v="1"/>
    <n v="11106"/>
    <x v="6615"/>
    <n v="8362"/>
    <x v="6"/>
    <s v="BG"/>
    <s v="P"/>
    <s v="Y"/>
    <s v="A"/>
    <s v="ACTIVO"/>
    <s v="BANCA PREFERENCIAL"/>
    <s v="ND"/>
    <s v="ND"/>
    <s v="ND"/>
    <x v="0"/>
    <n v="0"/>
  </r>
  <r>
    <x v="6616"/>
    <x v="0"/>
    <n v="9945"/>
    <x v="6616"/>
    <n v="2066"/>
    <x v="10"/>
    <s v="BG"/>
    <s v="P"/>
    <s v="Y"/>
    <s v="A"/>
    <s v="ACTIVO"/>
    <s v="BANCA PREFERENCIAL"/>
    <n v="190.4033"/>
    <n v="15000"/>
    <n v="0"/>
    <x v="0"/>
    <n v="10000"/>
  </r>
  <r>
    <x v="6617"/>
    <x v="0"/>
    <n v="9946"/>
    <x v="6617"/>
    <n v="2066"/>
    <x v="10"/>
    <s v="BG"/>
    <s v="P"/>
    <s v="Y"/>
    <s v="R"/>
    <s v="TARJETA HABIENTE ADICIONAL"/>
    <s v="BANCA PREFERENCIAL"/>
    <n v="0"/>
    <n v="15000"/>
    <n v="0"/>
    <x v="0"/>
    <n v="3000"/>
  </r>
  <r>
    <x v="6618"/>
    <x v="1"/>
    <n v="8596"/>
    <x v="6618"/>
    <n v="8782"/>
    <x v="0"/>
    <s v="BG"/>
    <s v="C"/>
    <s v="Y"/>
    <s v="A"/>
    <s v="ACTIVO"/>
    <s v="BANCA PREFERENCIAL"/>
    <s v="ND"/>
    <s v="ND"/>
    <s v="ND"/>
    <x v="1"/>
    <n v="0"/>
  </r>
  <r>
    <x v="6619"/>
    <x v="1"/>
    <n v="7181"/>
    <x v="6619"/>
    <n v="2938"/>
    <x v="23"/>
    <s v="BG"/>
    <s v="C"/>
    <s v="Y"/>
    <s v="A"/>
    <s v="ACTIVO"/>
    <s v="BANCA PREFERENCIAL"/>
    <s v="ND"/>
    <s v="ND"/>
    <s v="ND"/>
    <x v="1"/>
    <n v="0"/>
  </r>
  <r>
    <x v="6620"/>
    <x v="0"/>
    <n v="9092"/>
    <x v="6620"/>
    <n v="8782"/>
    <x v="0"/>
    <s v="BG"/>
    <s v="P"/>
    <s v="Y"/>
    <s v="A"/>
    <s v="ACTIVO"/>
    <s v="BANCA PREFERENCIAL"/>
    <n v="24656.400000000001"/>
    <n v="10000"/>
    <n v="0"/>
    <x v="0"/>
    <n v="5015"/>
  </r>
  <r>
    <x v="6621"/>
    <x v="0"/>
    <n v="9091"/>
    <x v="6621"/>
    <n v="8782"/>
    <x v="0"/>
    <s v="BG"/>
    <s v="P"/>
    <s v="Y"/>
    <s v="A"/>
    <s v="ACTIVO"/>
    <s v="BANCA PREFERENCIAL"/>
    <n v="3179.0216999999998"/>
    <n v="3000"/>
    <n v="0"/>
    <x v="0"/>
    <n v="0"/>
  </r>
  <r>
    <x v="6622"/>
    <x v="0"/>
    <n v="9093"/>
    <x v="6622"/>
    <n v="8782"/>
    <x v="0"/>
    <s v="BG"/>
    <s v="P"/>
    <s v="Y"/>
    <s v="A"/>
    <s v="ACTIVO"/>
    <s v="BANCA PREFERENCIAL"/>
    <n v="79441.363200000007"/>
    <n v="5000"/>
    <n v="0"/>
    <x v="0"/>
    <n v="4510"/>
  </r>
  <r>
    <x v="6623"/>
    <x v="1"/>
    <n v="7196"/>
    <x v="6623"/>
    <n v="10054"/>
    <x v="30"/>
    <s v="BG"/>
    <s v="P"/>
    <s v="Y"/>
    <s v="A"/>
    <s v="ACTIVO"/>
    <s v="BANCA PREFERENCIAL"/>
    <s v="ND"/>
    <s v="ND"/>
    <s v="ND"/>
    <x v="0"/>
    <n v="2500"/>
  </r>
  <r>
    <x v="6624"/>
    <x v="1"/>
    <n v="7160"/>
    <x v="6624"/>
    <n v="3726"/>
    <x v="28"/>
    <s v="BG"/>
    <s v="C"/>
    <s v="Y"/>
    <s v="A"/>
    <s v="ACTIVO"/>
    <s v="BANCA PREFERENCIAL"/>
    <s v="ND"/>
    <s v="ND"/>
    <s v="ND"/>
    <x v="1"/>
    <n v="0"/>
  </r>
  <r>
    <x v="6625"/>
    <x v="0"/>
    <n v="9948"/>
    <x v="6625"/>
    <n v="2066"/>
    <x v="10"/>
    <s v="BG"/>
    <s v="P"/>
    <s v="Y"/>
    <s v="A"/>
    <s v="ACTIVO"/>
    <s v="BANCA PREFERENCIAL"/>
    <n v="711799.5416"/>
    <n v="15000"/>
    <n v="0"/>
    <x v="0"/>
    <n v="15000"/>
  </r>
  <r>
    <x v="6626"/>
    <x v="0"/>
    <n v="10175"/>
    <x v="6626"/>
    <n v="2627"/>
    <x v="12"/>
    <s v="BG"/>
    <s v="P"/>
    <s v="Y"/>
    <s v="A"/>
    <s v="ACTIVO"/>
    <s v="BANCA PREFERENCIAL"/>
    <n v="351581.51659999997"/>
    <n v="10000"/>
    <n v="0"/>
    <x v="0"/>
    <n v="2000"/>
  </r>
  <r>
    <x v="6627"/>
    <x v="0"/>
    <n v="9099"/>
    <x v="6627"/>
    <n v="8782"/>
    <x v="0"/>
    <s v="BG"/>
    <s v="P"/>
    <s v="Y"/>
    <s v="A"/>
    <s v="ACTIVO"/>
    <s v="BANCA PREFERENCIAL"/>
    <n v="58889.8099"/>
    <n v="2500"/>
    <n v="0"/>
    <x v="0"/>
    <n v="7000"/>
  </r>
  <r>
    <x v="6628"/>
    <x v="1"/>
    <n v="7406"/>
    <x v="6628"/>
    <n v="2938"/>
    <x v="23"/>
    <s v="BG"/>
    <s v="P"/>
    <s v="Y"/>
    <s v="A"/>
    <s v="ACTIVO"/>
    <s v="BANCA PREFERENCIAL"/>
    <s v="ND"/>
    <s v="ND"/>
    <s v="ND"/>
    <x v="0"/>
    <n v="0"/>
  </r>
  <r>
    <x v="6629"/>
    <x v="1"/>
    <n v="5924"/>
    <x v="6629"/>
    <n v="5823"/>
    <x v="4"/>
    <s v="BG"/>
    <s v="C"/>
    <s v="Y"/>
    <s v="A"/>
    <s v="ACTIVO"/>
    <s v="BANCA PREFERENCIAL"/>
    <s v="ND"/>
    <s v="ND"/>
    <s v="ND"/>
    <x v="1"/>
    <n v="0"/>
  </r>
  <r>
    <x v="6630"/>
    <x v="0"/>
    <n v="9098"/>
    <x v="6630"/>
    <n v="8782"/>
    <x v="0"/>
    <s v="BG"/>
    <s v="P"/>
    <s v="Y"/>
    <s v="A"/>
    <s v="ACTIVO"/>
    <s v="BANCA PREFERENCIAL"/>
    <n v="5013.8981999999996"/>
    <n v="2500"/>
    <n v="0"/>
    <x v="0"/>
    <n v="4438"/>
  </r>
  <r>
    <x v="6631"/>
    <x v="1"/>
    <n v="678"/>
    <x v="6631"/>
    <n v="6858"/>
    <x v="5"/>
    <s v="BG"/>
    <s v="C"/>
    <s v="Y"/>
    <s v="A"/>
    <s v="ACTIVO"/>
    <s v="BANCA PREFERENCIAL"/>
    <s v="ND"/>
    <s v="ND"/>
    <s v="ND"/>
    <x v="1"/>
    <n v="0"/>
  </r>
  <r>
    <x v="6632"/>
    <x v="1"/>
    <n v="10219"/>
    <x v="6632"/>
    <n v="1237"/>
    <x v="17"/>
    <s v="BG"/>
    <s v="C"/>
    <s v="Y"/>
    <s v="A"/>
    <s v="ACTIVO"/>
    <s v="BANCA PREFERENCIAL"/>
    <s v="ND"/>
    <s v="ND"/>
    <s v="ND"/>
    <x v="1"/>
    <n v="0"/>
  </r>
  <r>
    <x v="6633"/>
    <x v="1"/>
    <n v="7188"/>
    <x v="6633"/>
    <n v="6856"/>
    <x v="7"/>
    <s v="BG"/>
    <s v="C"/>
    <s v="Y"/>
    <s v="A"/>
    <s v="ACTIVO"/>
    <s v="BANCA PREFERENCIAL"/>
    <s v="ND"/>
    <s v="ND"/>
    <s v="ND"/>
    <x v="1"/>
    <n v="0"/>
  </r>
  <r>
    <x v="6634"/>
    <x v="0"/>
    <n v="10591"/>
    <x v="6634"/>
    <n v="3002"/>
    <x v="11"/>
    <s v="BG"/>
    <s v="P"/>
    <s v="Y"/>
    <s v="A"/>
    <s v="ACTIVO"/>
    <s v="BANCA PREFERENCIAL"/>
    <n v="11303.8199"/>
    <n v="0"/>
    <n v="0"/>
    <x v="0"/>
    <n v="7400"/>
  </r>
  <r>
    <x v="6635"/>
    <x v="1"/>
    <n v="9948"/>
    <x v="6635"/>
    <n v="2066"/>
    <x v="10"/>
    <s v="BG"/>
    <s v="P"/>
    <s v="Y"/>
    <s v="A"/>
    <s v="ACTIVO"/>
    <s v="BANCA PREFERENCIAL"/>
    <s v="ND"/>
    <s v="ND"/>
    <s v="ND"/>
    <x v="0"/>
    <n v="0"/>
  </r>
  <r>
    <x v="6636"/>
    <x v="1"/>
    <n v="7387"/>
    <x v="6636"/>
    <n v="1910"/>
    <x v="1"/>
    <s v="BG"/>
    <s v="C"/>
    <s v="Y"/>
    <s v="A"/>
    <s v="ACTIVO"/>
    <s v="BANCA PREFERENCIAL"/>
    <s v="ND"/>
    <s v="ND"/>
    <s v="ND"/>
    <x v="1"/>
    <n v="0"/>
  </r>
  <r>
    <x v="6637"/>
    <x v="1"/>
    <n v="6579"/>
    <x v="6637"/>
    <n v="5823"/>
    <x v="4"/>
    <s v="BG"/>
    <s v="C"/>
    <s v="Y"/>
    <s v="A"/>
    <s v="ACTIVO"/>
    <s v="BANCA PREFERENCIAL"/>
    <s v="ND"/>
    <s v="ND"/>
    <s v="ND"/>
    <x v="1"/>
    <n v="0"/>
  </r>
  <r>
    <x v="6638"/>
    <x v="0"/>
    <n v="8510"/>
    <x v="6638"/>
    <n v="3002"/>
    <x v="11"/>
    <s v="BG"/>
    <s v="P"/>
    <s v="Y"/>
    <s v="A"/>
    <s v="ACTIVO"/>
    <s v="BANCA PREFERENCIAL"/>
    <n v="1013.5099"/>
    <n v="0"/>
    <n v="0"/>
    <x v="0"/>
    <n v="6000"/>
  </r>
  <r>
    <x v="6639"/>
    <x v="1"/>
    <n v="5355"/>
    <x v="6639"/>
    <n v="7191"/>
    <x v="25"/>
    <s v="BG"/>
    <s v="P"/>
    <s v="Y"/>
    <s v="A"/>
    <s v="ACTIVO"/>
    <s v="BANCA PREFERENCIAL"/>
    <s v="ND"/>
    <s v="ND"/>
    <s v="ND"/>
    <x v="0"/>
    <n v="0"/>
  </r>
  <r>
    <x v="6640"/>
    <x v="0"/>
    <n v="9095"/>
    <x v="6640"/>
    <n v="8782"/>
    <x v="0"/>
    <s v="BG"/>
    <s v="P"/>
    <s v="Y"/>
    <s v="A"/>
    <s v="ACTIVO"/>
    <s v="BANCA PREFERENCIAL"/>
    <n v="99873.588300000003"/>
    <n v="7000"/>
    <n v="0"/>
    <x v="0"/>
    <n v="0"/>
  </r>
  <r>
    <x v="6641"/>
    <x v="1"/>
    <n v="4881"/>
    <x v="6641"/>
    <n v="6858"/>
    <x v="5"/>
    <s v="BG"/>
    <s v="C"/>
    <s v="Y"/>
    <s v="A"/>
    <s v="ACTIVO"/>
    <s v="BANCA PREFERENCIAL"/>
    <s v="ND"/>
    <s v="ND"/>
    <s v="ND"/>
    <x v="1"/>
    <n v="0"/>
  </r>
  <r>
    <x v="6642"/>
    <x v="1"/>
    <n v="9549"/>
    <x v="6642"/>
    <n v="2066"/>
    <x v="10"/>
    <s v="BG"/>
    <s v="C"/>
    <s v="Y"/>
    <s v="A"/>
    <s v="ACTIVO"/>
    <s v="BANCA PREFERENCIAL"/>
    <s v="ND"/>
    <s v="ND"/>
    <s v="ND"/>
    <x v="1"/>
    <n v="0"/>
  </r>
  <r>
    <x v="6643"/>
    <x v="1"/>
    <n v="888"/>
    <x v="6643"/>
    <n v="1275"/>
    <x v="3"/>
    <s v="BG"/>
    <s v="C"/>
    <s v="Y"/>
    <s v="A"/>
    <s v="ACTIVO"/>
    <s v="BANCA PREFERENCIAL"/>
    <s v="ND"/>
    <s v="ND"/>
    <s v="ND"/>
    <x v="1"/>
    <n v="0"/>
  </r>
  <r>
    <x v="6644"/>
    <x v="0"/>
    <n v="9104"/>
    <x v="6644"/>
    <n v="8782"/>
    <x v="0"/>
    <s v="BG"/>
    <s v="P"/>
    <s v="Y"/>
    <s v="A"/>
    <s v="ACTIVO"/>
    <s v="BANCA PREFERENCIAL"/>
    <n v="153098.97159999999"/>
    <n v="3000"/>
    <n v="0"/>
    <x v="0"/>
    <n v="8000"/>
  </r>
  <r>
    <x v="6645"/>
    <x v="0"/>
    <n v="9223"/>
    <x v="6645"/>
    <n v="4775"/>
    <x v="18"/>
    <s v="BG"/>
    <s v="P"/>
    <s v="Y"/>
    <s v="A"/>
    <s v="ACTIVO"/>
    <s v="BANCA PREFERENCIAL"/>
    <n v="100117.01489999999"/>
    <n v="10000"/>
    <n v="0"/>
    <x v="0"/>
    <n v="0"/>
  </r>
  <r>
    <x v="6646"/>
    <x v="0"/>
    <n v="7227"/>
    <x v="6646"/>
    <n v="6856"/>
    <x v="7"/>
    <s v="BG"/>
    <s v="P"/>
    <s v="Y"/>
    <s v="C"/>
    <s v="REP.LEGAL"/>
    <s v="BANCA PREFERENCIAL"/>
    <n v="0"/>
    <n v="0"/>
    <n v="0"/>
    <x v="2"/>
    <n v="0"/>
  </r>
  <r>
    <x v="6647"/>
    <x v="1"/>
    <n v="7227"/>
    <x v="6647"/>
    <n v="6856"/>
    <x v="7"/>
    <s v="BG"/>
    <s v="C"/>
    <s v="Y"/>
    <s v="A"/>
    <s v="ACTIVO"/>
    <s v="BANCA PREFERENCIAL"/>
    <s v="ND"/>
    <s v="ND"/>
    <s v="ND"/>
    <x v="1"/>
    <n v="0"/>
  </r>
  <r>
    <x v="6648"/>
    <x v="1"/>
    <n v="1927"/>
    <x v="6648"/>
    <n v="6858"/>
    <x v="5"/>
    <s v="BG"/>
    <s v="C"/>
    <s v="Y"/>
    <s v="A"/>
    <s v="ACTIVO"/>
    <s v="BANCA PREFERENCIAL"/>
    <s v="ND"/>
    <s v="ND"/>
    <s v="ND"/>
    <x v="1"/>
    <n v="0"/>
  </r>
  <r>
    <x v="6649"/>
    <x v="0"/>
    <n v="8521"/>
    <x v="6649"/>
    <n v="4775"/>
    <x v="18"/>
    <s v="BG"/>
    <s v="P"/>
    <s v="Y"/>
    <s v="A"/>
    <s v="ACTIVO"/>
    <s v="BANCA PREFERENCIAL"/>
    <n v="81761.221600000004"/>
    <n v="10000"/>
    <n v="0"/>
    <x v="0"/>
    <n v="12000"/>
  </r>
  <r>
    <x v="6650"/>
    <x v="0"/>
    <n v="10131"/>
    <x v="6650"/>
    <n v="4775"/>
    <x v="18"/>
    <s v="BG"/>
    <s v="P"/>
    <s v="Y"/>
    <s v="A"/>
    <s v="ACTIVO"/>
    <s v="BANCA PREFERENCIAL"/>
    <n v="8534.8899000000001"/>
    <n v="0"/>
    <n v="0"/>
    <x v="0"/>
    <n v="10000"/>
  </r>
  <r>
    <x v="6651"/>
    <x v="0"/>
    <n v="10934"/>
    <x v="6651"/>
    <n v="2066"/>
    <x v="10"/>
    <s v="BG"/>
    <s v="P"/>
    <s v="Y"/>
    <s v="A"/>
    <s v="ACTIVO"/>
    <s v="BANCA PREFERENCIAL"/>
    <n v="1789.4449999999999"/>
    <n v="5000"/>
    <n v="0"/>
    <x v="0"/>
    <n v="6100"/>
  </r>
  <r>
    <x v="6652"/>
    <x v="0"/>
    <n v="10529"/>
    <x v="6652"/>
    <n v="1237"/>
    <x v="17"/>
    <s v="BG"/>
    <s v="P"/>
    <s v="Y"/>
    <s v="A"/>
    <s v="ACTIVO"/>
    <s v="BANCA PREFERENCIAL"/>
    <n v="15751.995000000001"/>
    <n v="5000"/>
    <n v="0"/>
    <x v="0"/>
    <n v="6000"/>
  </r>
  <r>
    <x v="6653"/>
    <x v="0"/>
    <n v="10232"/>
    <x v="6653"/>
    <n v="1237"/>
    <x v="17"/>
    <s v="BG"/>
    <s v="P"/>
    <s v="Y"/>
    <s v="A"/>
    <s v="ACTIVO"/>
    <s v="BANCA PREFERENCIAL"/>
    <n v="16005.6949"/>
    <n v="7000"/>
    <n v="0"/>
    <x v="0"/>
    <n v="12500"/>
  </r>
  <r>
    <x v="6654"/>
    <x v="0"/>
    <n v="8512"/>
    <x v="6654"/>
    <n v="3002"/>
    <x v="11"/>
    <s v="BG"/>
    <s v="P"/>
    <s v="Y"/>
    <s v="A"/>
    <s v="ACTIVO"/>
    <s v="BANCA PREFERENCIAL"/>
    <n v="4000.68"/>
    <n v="5000"/>
    <n v="0"/>
    <x v="0"/>
    <n v="0"/>
  </r>
  <r>
    <x v="6655"/>
    <x v="1"/>
    <n v="10232"/>
    <x v="6655"/>
    <n v="1237"/>
    <x v="17"/>
    <s v="BG"/>
    <s v="P"/>
    <s v="Y"/>
    <s v="A"/>
    <s v="ACTIVO"/>
    <s v="BANCA PREFERENCIAL"/>
    <s v="ND"/>
    <s v="ND"/>
    <s v="ND"/>
    <x v="0"/>
    <n v="0"/>
  </r>
  <r>
    <x v="6656"/>
    <x v="0"/>
    <n v="8207"/>
    <x v="6656"/>
    <n v="2938"/>
    <x v="23"/>
    <s v="BG"/>
    <s v="P"/>
    <s v="Y"/>
    <s v="R"/>
    <s v="TARJETA HABIENTE ADICIONAL"/>
    <s v="BANCA PREFERENCIAL"/>
    <n v="0"/>
    <n v="15000"/>
    <n v="0"/>
    <x v="0"/>
    <n v="7500"/>
  </r>
  <r>
    <x v="6657"/>
    <x v="0"/>
    <n v="10723"/>
    <x v="6657"/>
    <n v="8782"/>
    <x v="0"/>
    <s v="BG"/>
    <s v="P"/>
    <s v="Y"/>
    <s v="A"/>
    <s v="ACTIVO"/>
    <s v="BANCA PREFERENCIAL"/>
    <n v="22738.735000000001"/>
    <n v="3000"/>
    <n v="0"/>
    <x v="0"/>
    <n v="8000"/>
  </r>
  <r>
    <x v="6658"/>
    <x v="0"/>
    <n v="10530"/>
    <x v="6658"/>
    <n v="1237"/>
    <x v="17"/>
    <s v="BG"/>
    <s v="P"/>
    <s v="Y"/>
    <s v="A"/>
    <s v="ACTIVO"/>
    <s v="BANCA PREFERENCIAL"/>
    <n v="1146.8099"/>
    <n v="3000"/>
    <n v="0"/>
    <x v="0"/>
    <n v="5300"/>
  </r>
  <r>
    <x v="6659"/>
    <x v="0"/>
    <n v="10915"/>
    <x v="6659"/>
    <n v="4775"/>
    <x v="18"/>
    <s v="BG"/>
    <s v="P"/>
    <s v="Y"/>
    <s v="A"/>
    <s v="ACTIVO"/>
    <s v="BANCA PREFERENCIAL"/>
    <n v="15974.645"/>
    <n v="3000"/>
    <n v="0"/>
    <x v="0"/>
    <n v="12083.33"/>
  </r>
  <r>
    <x v="6660"/>
    <x v="0"/>
    <n v="8135"/>
    <x v="6660"/>
    <n v="3704"/>
    <x v="15"/>
    <s v="BG"/>
    <s v="P"/>
    <s v="Y"/>
    <s v="A"/>
    <s v="ACTIVO"/>
    <s v="BANCA PREFERENCIAL"/>
    <n v="167259.98319999999"/>
    <n v="20000"/>
    <n v="0"/>
    <x v="0"/>
    <n v="25000"/>
  </r>
  <r>
    <x v="6661"/>
    <x v="1"/>
    <n v="6545"/>
    <x v="6661"/>
    <n v="4775"/>
    <x v="18"/>
    <s v="BG"/>
    <s v="C"/>
    <s v="Y"/>
    <s v="A"/>
    <s v="ACTIVO"/>
    <s v="BANCA PREFERENCIAL"/>
    <s v="ND"/>
    <s v="ND"/>
    <s v="ND"/>
    <x v="1"/>
    <n v="0"/>
  </r>
  <r>
    <x v="6662"/>
    <x v="1"/>
    <n v="10220"/>
    <x v="6662"/>
    <n v="1237"/>
    <x v="17"/>
    <s v="BG"/>
    <s v="C"/>
    <s v="Y"/>
    <s v="A"/>
    <s v="ACTIVO"/>
    <s v="BANCA PREFERENCIAL"/>
    <s v="ND"/>
    <s v="ND"/>
    <s v="ND"/>
    <x v="1"/>
    <n v="0"/>
  </r>
  <r>
    <x v="6663"/>
    <x v="1"/>
    <n v="8473"/>
    <x v="6663"/>
    <n v="3002"/>
    <x v="11"/>
    <s v="BG"/>
    <s v="C"/>
    <s v="Y"/>
    <s v="A"/>
    <s v="ACTIVO"/>
    <s v="BANCA PREFERENCIAL"/>
    <s v="ND"/>
    <s v="ND"/>
    <s v="ND"/>
    <x v="1"/>
    <n v="0"/>
  </r>
  <r>
    <x v="6664"/>
    <x v="1"/>
    <n v="10231"/>
    <x v="6664"/>
    <n v="1237"/>
    <x v="17"/>
    <s v="BG"/>
    <s v="P"/>
    <s v="Y"/>
    <s v="R"/>
    <s v="TARJETA HABIENTE ADICIONAL"/>
    <s v="BANCA PREFERENCIAL"/>
    <s v="ND"/>
    <s v="ND"/>
    <s v="ND"/>
    <x v="0"/>
    <n v="0"/>
  </r>
  <r>
    <x v="6665"/>
    <x v="0"/>
    <n v="10187"/>
    <x v="6665"/>
    <n v="1237"/>
    <x v="17"/>
    <s v="BG"/>
    <s v="P"/>
    <s v="Y"/>
    <s v="A"/>
    <s v="ACTIVO"/>
    <s v="BANCA PREFERENCIAL"/>
    <n v="9706.3333000000002"/>
    <n v="10000"/>
    <n v="0"/>
    <x v="0"/>
    <n v="27503.37"/>
  </r>
  <r>
    <x v="6666"/>
    <x v="0"/>
    <n v="10658"/>
    <x v="6666"/>
    <n v="5382"/>
    <x v="14"/>
    <s v="BG"/>
    <s v="P"/>
    <s v="Y"/>
    <s v="A"/>
    <s v="ACTIVO"/>
    <s v="BANCA PREFERENCIAL"/>
    <n v="39686.2232"/>
    <n v="10000"/>
    <n v="0"/>
    <x v="0"/>
    <n v="15562.68"/>
  </r>
  <r>
    <x v="6667"/>
    <x v="1"/>
    <n v="179"/>
    <x v="6667"/>
    <n v="3975"/>
    <x v="2"/>
    <s v="BG"/>
    <s v="C"/>
    <s v="Y"/>
    <s v="A"/>
    <s v="ACTIVO"/>
    <s v="BANCA PREFERENCIAL"/>
    <s v="ND"/>
    <s v="ND"/>
    <s v="ND"/>
    <x v="1"/>
    <n v="0"/>
  </r>
  <r>
    <x v="6668"/>
    <x v="0"/>
    <n v="9562"/>
    <x v="6668"/>
    <n v="2066"/>
    <x v="10"/>
    <s v="BG"/>
    <s v="P"/>
    <s v="Y"/>
    <s v="A"/>
    <s v="ACTIVO"/>
    <s v="BANCA PREFERENCIAL"/>
    <n v="27822.3783"/>
    <n v="0"/>
    <n v="0"/>
    <x v="0"/>
    <n v="0"/>
  </r>
  <r>
    <x v="6669"/>
    <x v="1"/>
    <n v="9562"/>
    <x v="6669"/>
    <n v="2066"/>
    <x v="10"/>
    <s v="BG"/>
    <s v="P"/>
    <s v="Y"/>
    <s v="A"/>
    <s v="ACTIVO"/>
    <s v="BANCA PREFERENCIAL"/>
    <s v="ND"/>
    <s v="ND"/>
    <s v="ND"/>
    <x v="0"/>
    <n v="0"/>
  </r>
  <r>
    <x v="6670"/>
    <x v="0"/>
    <n v="10954"/>
    <x v="6670"/>
    <n v="5289"/>
    <x v="16"/>
    <s v="BG"/>
    <s v="P"/>
    <s v="Y"/>
    <s v="A"/>
    <s v="ACTIVO"/>
    <s v="BANCA PREFERENCIAL"/>
    <n v="10685.376700000001"/>
    <n v="15000"/>
    <n v="0"/>
    <x v="0"/>
    <n v="17143"/>
  </r>
  <r>
    <x v="6671"/>
    <x v="0"/>
    <n v="9168"/>
    <x v="6671"/>
    <n v="8782"/>
    <x v="0"/>
    <s v="BG"/>
    <s v="P"/>
    <s v="Y"/>
    <s v="A"/>
    <s v="ACTIVO"/>
    <s v="BANCA PREFERENCIAL"/>
    <n v="29866.598300000001"/>
    <n v="0"/>
    <n v="0"/>
    <x v="0"/>
    <n v="6213"/>
  </r>
  <r>
    <x v="6672"/>
    <x v="0"/>
    <n v="10532"/>
    <x v="6672"/>
    <n v="1237"/>
    <x v="17"/>
    <s v="BG"/>
    <s v="P"/>
    <s v="Y"/>
    <s v="A"/>
    <s v="ACTIVO"/>
    <s v="BANCA PREFERENCIAL"/>
    <n v="66445.568199999994"/>
    <n v="5000"/>
    <n v="0"/>
    <x v="0"/>
    <n v="0"/>
  </r>
  <r>
    <x v="6673"/>
    <x v="1"/>
    <n v="9551"/>
    <x v="6673"/>
    <n v="2066"/>
    <x v="10"/>
    <s v="BG"/>
    <s v="C"/>
    <s v="Y"/>
    <s v="A"/>
    <s v="ACTIVO"/>
    <s v="BANCA PREFERENCIAL"/>
    <s v="ND"/>
    <s v="ND"/>
    <s v="ND"/>
    <x v="1"/>
    <n v="0"/>
  </r>
  <r>
    <x v="6674"/>
    <x v="0"/>
    <n v="11653"/>
    <x v="6674"/>
    <n v="1275"/>
    <x v="3"/>
    <s v="BG"/>
    <s v="P"/>
    <s v="Y"/>
    <s v="A"/>
    <s v="ACTIVO"/>
    <s v="BANCA PREFERENCIAL"/>
    <n v="930.7"/>
    <n v="0"/>
    <n v="0"/>
    <x v="0"/>
    <n v="3389.75"/>
  </r>
  <r>
    <x v="6675"/>
    <x v="0"/>
    <n v="7867"/>
    <x v="6675"/>
    <n v="5382"/>
    <x v="14"/>
    <s v="BG"/>
    <s v="P"/>
    <s v="Y"/>
    <s v="A"/>
    <s v="ACTIVO"/>
    <s v="BANCA PREFERENCIAL"/>
    <n v="2677.2150000000001"/>
    <n v="0"/>
    <n v="0"/>
    <x v="0"/>
    <n v="22591.67"/>
  </r>
  <r>
    <x v="6676"/>
    <x v="0"/>
    <n v="9711"/>
    <x v="6676"/>
    <n v="5501"/>
    <x v="20"/>
    <s v="BG"/>
    <s v="P"/>
    <s v="Y"/>
    <s v="A"/>
    <s v="ACTIVO"/>
    <s v="BANCA PREFERENCIAL"/>
    <n v="1206.8967"/>
    <n v="0"/>
    <n v="480000"/>
    <x v="0"/>
    <n v="19791.03"/>
  </r>
  <r>
    <x v="6677"/>
    <x v="1"/>
    <n v="4552"/>
    <x v="6677"/>
    <n v="5823"/>
    <x v="4"/>
    <s v="BG"/>
    <s v="C"/>
    <s v="Y"/>
    <s v="A"/>
    <s v="ACTIVO"/>
    <s v="BANCA PREFERENCIAL"/>
    <s v="ND"/>
    <s v="ND"/>
    <s v="ND"/>
    <x v="1"/>
    <n v="0"/>
  </r>
  <r>
    <x v="6678"/>
    <x v="0"/>
    <n v="10733"/>
    <x v="6678"/>
    <n v="8782"/>
    <x v="0"/>
    <s v="BG"/>
    <s v="P"/>
    <s v="Y"/>
    <s v="A"/>
    <s v="ACTIVO"/>
    <s v="BANCA PREFERENCIAL"/>
    <n v="33212.815000000002"/>
    <n v="8000"/>
    <n v="0"/>
    <x v="0"/>
    <n v="6550"/>
  </r>
  <r>
    <x v="6679"/>
    <x v="0"/>
    <n v="10914"/>
    <x v="6679"/>
    <n v="4775"/>
    <x v="18"/>
    <s v="BG"/>
    <s v="P"/>
    <s v="Y"/>
    <s v="A"/>
    <s v="ACTIVO"/>
    <s v="BANCA PREFERENCIAL"/>
    <n v="1655.7317"/>
    <n v="2000"/>
    <n v="0"/>
    <x v="0"/>
    <n v="10000"/>
  </r>
  <r>
    <x v="6680"/>
    <x v="0"/>
    <n v="10554"/>
    <x v="6680"/>
    <n v="1910"/>
    <x v="1"/>
    <s v="BG"/>
    <s v="P"/>
    <s v="Y"/>
    <s v="A"/>
    <s v="ACTIVO"/>
    <s v="BANCA PREFERENCIAL"/>
    <n v="26079.048200000001"/>
    <n v="5000"/>
    <n v="0"/>
    <x v="0"/>
    <n v="8000"/>
  </r>
  <r>
    <x v="6681"/>
    <x v="0"/>
    <n v="10533"/>
    <x v="6681"/>
    <n v="1237"/>
    <x v="17"/>
    <s v="BG"/>
    <s v="P"/>
    <s v="Y"/>
    <s v="A"/>
    <s v="ACTIVO"/>
    <s v="BANCA PREFERENCIAL"/>
    <n v="219.1867"/>
    <n v="3000"/>
    <n v="0"/>
    <x v="0"/>
    <n v="7500"/>
  </r>
  <r>
    <x v="6682"/>
    <x v="0"/>
    <n v="7380"/>
    <x v="6682"/>
    <n v="8655"/>
    <x v="8"/>
    <s v="BG"/>
    <s v="P"/>
    <s v="Y"/>
    <s v="A"/>
    <s v="ACTIVO"/>
    <s v="BANCA PREFERENCIAL"/>
    <n v="35242.4666"/>
    <n v="20000"/>
    <n v="0"/>
    <x v="0"/>
    <n v="0"/>
  </r>
  <r>
    <x v="6683"/>
    <x v="0"/>
    <n v="11042"/>
    <x v="6683"/>
    <n v="8782"/>
    <x v="0"/>
    <s v="BG"/>
    <s v="P"/>
    <s v="Y"/>
    <s v="A"/>
    <s v="ACTIVO"/>
    <s v="BANCA PREFERENCIAL"/>
    <n v="46639.193200000002"/>
    <n v="0"/>
    <n v="0"/>
    <x v="0"/>
    <n v="11847.5"/>
  </r>
  <r>
    <x v="6684"/>
    <x v="0"/>
    <n v="10121"/>
    <x v="6684"/>
    <n v="4775"/>
    <x v="18"/>
    <s v="BG"/>
    <s v="P"/>
    <s v="Y"/>
    <s v="A"/>
    <s v="ACTIVO"/>
    <s v="BANCA PREFERENCIAL"/>
    <n v="7605.7150000000001"/>
    <n v="2500"/>
    <n v="0"/>
    <x v="0"/>
    <n v="9016.7999999999993"/>
  </r>
  <r>
    <x v="6685"/>
    <x v="0"/>
    <n v="7362"/>
    <x v="6685"/>
    <n v="8782"/>
    <x v="0"/>
    <s v="BG"/>
    <s v="P"/>
    <s v="Y"/>
    <s v="A"/>
    <s v="ACTIVO"/>
    <s v="BANCA PREFERENCIAL"/>
    <n v="14348.01"/>
    <n v="3000"/>
    <n v="0"/>
    <x v="0"/>
    <n v="6500"/>
  </r>
  <r>
    <x v="6686"/>
    <x v="1"/>
    <n v="6017"/>
    <x v="6686"/>
    <n v="8362"/>
    <x v="6"/>
    <s v="BG"/>
    <s v="C"/>
    <s v="Y"/>
    <s v="A"/>
    <s v="ACTIVO"/>
    <s v="BANCA PREFERENCIAL"/>
    <s v="ND"/>
    <s v="ND"/>
    <s v="ND"/>
    <x v="1"/>
    <n v="0"/>
  </r>
  <r>
    <x v="6687"/>
    <x v="0"/>
    <n v="8542"/>
    <x v="6687"/>
    <n v="8782"/>
    <x v="0"/>
    <s v="BG"/>
    <s v="P"/>
    <s v="Y"/>
    <s v="A"/>
    <s v="ACTIVO"/>
    <s v="BANCA PREFERENCIAL"/>
    <n v="9608.1983"/>
    <n v="10000"/>
    <n v="0"/>
    <x v="0"/>
    <n v="9310"/>
  </r>
  <r>
    <x v="6688"/>
    <x v="0"/>
    <n v="7384"/>
    <x v="6688"/>
    <n v="10054"/>
    <x v="30"/>
    <s v="BG"/>
    <s v="P"/>
    <s v="Y"/>
    <s v="A"/>
    <s v="ACTIVO"/>
    <s v="BANCA PREFERENCIAL"/>
    <n v="129031.96"/>
    <n v="0"/>
    <n v="0"/>
    <x v="0"/>
    <n v="10000"/>
  </r>
  <r>
    <x v="6689"/>
    <x v="1"/>
    <n v="10790"/>
    <x v="6689"/>
    <n v="6856"/>
    <x v="7"/>
    <s v="BG"/>
    <s v="P"/>
    <s v="Y"/>
    <s v="A"/>
    <s v="ACTIVO"/>
    <s v="BANCA PREFERENCIAL"/>
    <s v="ND"/>
    <s v="ND"/>
    <s v="ND"/>
    <x v="0"/>
    <n v="8000"/>
  </r>
  <r>
    <x v="6690"/>
    <x v="1"/>
    <n v="4662"/>
    <x v="6690"/>
    <n v="5823"/>
    <x v="4"/>
    <s v="BG"/>
    <s v="C"/>
    <s v="Y"/>
    <s v="A"/>
    <s v="ACTIVO"/>
    <s v="BANCA PREFERENCIAL"/>
    <s v="ND"/>
    <s v="ND"/>
    <s v="ND"/>
    <x v="1"/>
    <n v="0"/>
  </r>
  <r>
    <x v="6691"/>
    <x v="1"/>
    <n v="7393"/>
    <x v="6691"/>
    <n v="5501"/>
    <x v="20"/>
    <s v="BG"/>
    <s v="C"/>
    <s v="Y"/>
    <s v="A"/>
    <s v="ACTIVO"/>
    <s v="BANCA PREFERENCIAL"/>
    <s v="ND"/>
    <s v="ND"/>
    <s v="ND"/>
    <x v="1"/>
    <n v="0"/>
  </r>
  <r>
    <x v="6692"/>
    <x v="1"/>
    <n v="7384"/>
    <x v="6692"/>
    <n v="28373"/>
    <x v="30"/>
    <s v="BG"/>
    <s v="C"/>
    <s v="Y"/>
    <s v="A"/>
    <s v="ACTIVO"/>
    <s v="BANCA PREFERENCIAL"/>
    <s v="ND"/>
    <s v="ND"/>
    <s v="ND"/>
    <x v="1"/>
    <n v="0"/>
  </r>
  <r>
    <x v="6693"/>
    <x v="0"/>
    <n v="11602"/>
    <x v="6693"/>
    <n v="1275"/>
    <x v="3"/>
    <s v="BG"/>
    <s v="P"/>
    <s v="Y"/>
    <s v="A"/>
    <s v="ACTIVO"/>
    <s v="BANCA PREFERENCIAL"/>
    <n v="7645.6333000000004"/>
    <n v="0"/>
    <n v="0"/>
    <x v="0"/>
    <n v="10000"/>
  </r>
  <r>
    <x v="6694"/>
    <x v="0"/>
    <n v="10588"/>
    <x v="6694"/>
    <n v="2066"/>
    <x v="10"/>
    <s v="BG"/>
    <s v="P"/>
    <s v="Y"/>
    <s v="A"/>
    <s v="ACTIVO"/>
    <s v="BANCA PREFERENCIAL"/>
    <n v="18608.466700000001"/>
    <n v="0"/>
    <n v="0"/>
    <x v="0"/>
    <n v="6000"/>
  </r>
  <r>
    <x v="6695"/>
    <x v="0"/>
    <n v="10768"/>
    <x v="6695"/>
    <n v="4775"/>
    <x v="18"/>
    <s v="BG"/>
    <s v="P"/>
    <s v="Y"/>
    <s v="A"/>
    <s v="ACTIVO"/>
    <s v="BANCA PREFERENCIAL"/>
    <n v="7728.1733000000004"/>
    <n v="0"/>
    <n v="0"/>
    <x v="0"/>
    <n v="8000"/>
  </r>
  <r>
    <x v="6696"/>
    <x v="1"/>
    <n v="5303"/>
    <x v="6696"/>
    <n v="5823"/>
    <x v="4"/>
    <s v="BG"/>
    <s v="C"/>
    <s v="Y"/>
    <s v="A"/>
    <s v="ACTIVO"/>
    <s v="BANCA PREFERENCIAL"/>
    <s v="ND"/>
    <s v="ND"/>
    <s v="ND"/>
    <x v="1"/>
    <n v="0"/>
  </r>
  <r>
    <x v="6697"/>
    <x v="1"/>
    <n v="7417"/>
    <x v="6697"/>
    <n v="2066"/>
    <x v="10"/>
    <s v="BG"/>
    <s v="C"/>
    <s v="Y"/>
    <s v="A"/>
    <s v="ACTIVO"/>
    <s v="BANCA PREFERENCIAL"/>
    <s v="ND"/>
    <s v="ND"/>
    <s v="ND"/>
    <x v="1"/>
    <n v="0"/>
  </r>
  <r>
    <x v="6698"/>
    <x v="0"/>
    <n v="8577"/>
    <x v="6698"/>
    <n v="8782"/>
    <x v="0"/>
    <s v="BG"/>
    <s v="P"/>
    <s v="Y"/>
    <s v="A"/>
    <s v="ACTIVO"/>
    <s v="BANCA PREFERENCIAL"/>
    <n v="59999.8217"/>
    <n v="10000"/>
    <n v="0"/>
    <x v="0"/>
    <n v="8500"/>
  </r>
  <r>
    <x v="6699"/>
    <x v="1"/>
    <n v="10260"/>
    <x v="6699"/>
    <n v="1237"/>
    <x v="17"/>
    <s v="BG"/>
    <s v="C"/>
    <s v="Y"/>
    <s v="A"/>
    <s v="ACTIVO"/>
    <s v="BANCA PREFERENCIAL"/>
    <s v="ND"/>
    <s v="ND"/>
    <s v="ND"/>
    <x v="1"/>
    <n v="0"/>
  </r>
  <r>
    <x v="6700"/>
    <x v="0"/>
    <n v="9718"/>
    <x v="6700"/>
    <n v="8782"/>
    <x v="0"/>
    <s v="BG"/>
    <s v="P"/>
    <s v="Y"/>
    <s v="A"/>
    <s v="ACTIVO"/>
    <s v="BANCA PREFERENCIAL"/>
    <n v="35938.563300000002"/>
    <n v="5000"/>
    <n v="0"/>
    <x v="0"/>
    <n v="5362"/>
  </r>
  <r>
    <x v="6701"/>
    <x v="0"/>
    <n v="10210"/>
    <x v="6701"/>
    <n v="8782"/>
    <x v="0"/>
    <s v="BG"/>
    <s v="P"/>
    <s v="Y"/>
    <s v="A"/>
    <s v="ACTIVO"/>
    <s v="BANCA PREFERENCIAL"/>
    <n v="33080.0717"/>
    <n v="3000"/>
    <n v="0"/>
    <x v="0"/>
    <n v="5326"/>
  </r>
  <r>
    <x v="6702"/>
    <x v="0"/>
    <n v="10724"/>
    <x v="6702"/>
    <n v="8782"/>
    <x v="0"/>
    <s v="BG"/>
    <s v="P"/>
    <s v="Y"/>
    <s v="A"/>
    <s v="ACTIVO"/>
    <s v="BANCA PREFERENCIAL"/>
    <n v="6782.5167000000001"/>
    <n v="10000"/>
    <n v="0"/>
    <x v="0"/>
    <n v="12000"/>
  </r>
  <r>
    <x v="6703"/>
    <x v="0"/>
    <n v="8150"/>
    <x v="6703"/>
    <n v="8782"/>
    <x v="0"/>
    <s v="BG"/>
    <s v="P"/>
    <s v="Y"/>
    <s v="A"/>
    <s v="ACTIVO"/>
    <s v="BANCA PREFERENCIAL"/>
    <n v="20684.681700000001"/>
    <n v="5000"/>
    <n v="0"/>
    <x v="0"/>
    <n v="0"/>
  </r>
  <r>
    <x v="6704"/>
    <x v="0"/>
    <n v="9222"/>
    <x v="6704"/>
    <n v="4775"/>
    <x v="18"/>
    <s v="BG"/>
    <s v="P"/>
    <s v="Y"/>
    <s v="A"/>
    <s v="ACTIVO"/>
    <s v="BANCA PREFERENCIAL"/>
    <n v="2647.5417000000002"/>
    <n v="5000"/>
    <n v="0"/>
    <x v="0"/>
    <n v="6000"/>
  </r>
  <r>
    <x v="6705"/>
    <x v="0"/>
    <n v="8644"/>
    <x v="6705"/>
    <n v="5289"/>
    <x v="16"/>
    <s v="BG"/>
    <s v="P"/>
    <s v="Y"/>
    <s v="A"/>
    <s v="ACTIVO"/>
    <s v="BANCA PREFERENCIAL"/>
    <n v="36098.208200000001"/>
    <n v="10000"/>
    <n v="0"/>
    <x v="0"/>
    <n v="14400"/>
  </r>
  <r>
    <x v="6706"/>
    <x v="0"/>
    <n v="11734"/>
    <x v="6706"/>
    <n v="4791"/>
    <x v="26"/>
    <s v="BG"/>
    <s v="P"/>
    <s v="Y"/>
    <s v="A"/>
    <s v="ACTIVO"/>
    <s v="BANCA PREFERENCIAL"/>
    <n v="922.56"/>
    <n v="10000"/>
    <n v="427500"/>
    <x v="0"/>
    <n v="11000"/>
  </r>
  <r>
    <x v="6707"/>
    <x v="1"/>
    <n v="8519"/>
    <x v="6707"/>
    <n v="3002"/>
    <x v="11"/>
    <s v="BG"/>
    <s v="P"/>
    <s v="Y"/>
    <s v="A"/>
    <s v="ACTIVO"/>
    <s v="BANCA PREFERENCIAL"/>
    <s v="ND"/>
    <s v="ND"/>
    <s v="ND"/>
    <x v="0"/>
    <n v="0"/>
  </r>
  <r>
    <x v="6708"/>
    <x v="0"/>
    <n v="8552"/>
    <x v="6708"/>
    <n v="4775"/>
    <x v="18"/>
    <s v="BG"/>
    <s v="P"/>
    <s v="Y"/>
    <s v="A"/>
    <s v="ACTIVO"/>
    <s v="BANCA PREFERENCIAL"/>
    <n v="301.48669999999998"/>
    <n v="5000"/>
    <n v="0"/>
    <x v="0"/>
    <n v="6000"/>
  </r>
  <r>
    <x v="6709"/>
    <x v="0"/>
    <n v="8562"/>
    <x v="6709"/>
    <n v="4775"/>
    <x v="18"/>
    <s v="BG"/>
    <s v="P"/>
    <s v="Y"/>
    <s v="A"/>
    <s v="ACTIVO"/>
    <s v="BANCA PREFERENCIAL"/>
    <n v="13787.403200000001"/>
    <n v="10000"/>
    <n v="0"/>
    <x v="0"/>
    <n v="16000"/>
  </r>
  <r>
    <x v="6710"/>
    <x v="1"/>
    <n v="6800"/>
    <x v="6710"/>
    <n v="6856"/>
    <x v="7"/>
    <s v="BG"/>
    <s v="C"/>
    <s v="Y"/>
    <s v="A"/>
    <s v="ACTIVO"/>
    <s v="BANCA PREFERENCIAL"/>
    <s v="ND"/>
    <s v="ND"/>
    <s v="ND"/>
    <x v="1"/>
    <n v="0"/>
  </r>
  <r>
    <x v="6711"/>
    <x v="0"/>
    <n v="11710"/>
    <x v="6711"/>
    <n v="1910"/>
    <x v="1"/>
    <s v="BG"/>
    <s v="P"/>
    <s v="Y"/>
    <s v="A"/>
    <s v="ACTIVO"/>
    <s v="BANCA PREFERENCIAL"/>
    <n v="294309.1067"/>
    <n v="12000"/>
    <n v="0"/>
    <x v="0"/>
    <n v="9036.75"/>
  </r>
  <r>
    <x v="6712"/>
    <x v="1"/>
    <n v="11710"/>
    <x v="6712"/>
    <n v="1910"/>
    <x v="1"/>
    <s v="BG"/>
    <s v="P"/>
    <s v="Y"/>
    <s v="A"/>
    <s v="ACTIVO"/>
    <s v="BANCA PREFERENCIAL"/>
    <s v="ND"/>
    <s v="ND"/>
    <s v="ND"/>
    <x v="0"/>
    <n v="5000"/>
  </r>
  <r>
    <x v="6713"/>
    <x v="0"/>
    <n v="8623"/>
    <x v="6713"/>
    <n v="1237"/>
    <x v="17"/>
    <s v="BG"/>
    <s v="P"/>
    <s v="Y"/>
    <s v="A"/>
    <s v="ACTIVO"/>
    <s v="BANCA PREFERENCIAL"/>
    <n v="8133.0550000000003"/>
    <n v="0"/>
    <n v="0"/>
    <x v="0"/>
    <n v="5000"/>
  </r>
  <r>
    <x v="6714"/>
    <x v="1"/>
    <n v="1897"/>
    <x v="6714"/>
    <n v="6858"/>
    <x v="5"/>
    <s v="BG"/>
    <s v="C"/>
    <s v="Y"/>
    <s v="A"/>
    <s v="ACTIVO"/>
    <s v="BANCA PREFERENCIAL"/>
    <s v="ND"/>
    <s v="ND"/>
    <s v="ND"/>
    <x v="1"/>
    <n v="0"/>
  </r>
  <r>
    <x v="6715"/>
    <x v="1"/>
    <n v="9020"/>
    <x v="6715"/>
    <n v="8782"/>
    <x v="0"/>
    <s v="BG"/>
    <s v="C"/>
    <s v="Y"/>
    <s v="A"/>
    <s v="ACTIVO"/>
    <s v="BANCA PREFERENCIAL"/>
    <s v="ND"/>
    <s v="ND"/>
    <s v="ND"/>
    <x v="1"/>
    <n v="0"/>
  </r>
  <r>
    <x v="6716"/>
    <x v="0"/>
    <n v="11126"/>
    <x v="6716"/>
    <n v="3002"/>
    <x v="11"/>
    <s v="BG"/>
    <s v="P"/>
    <s v="Y"/>
    <s v="A"/>
    <s v="ACTIVO"/>
    <s v="BANCA PREFERENCIAL"/>
    <n v="15664.995000000001"/>
    <n v="10000"/>
    <n v="0"/>
    <x v="0"/>
    <n v="10000"/>
  </r>
  <r>
    <x v="6717"/>
    <x v="0"/>
    <n v="11413"/>
    <x v="6717"/>
    <n v="6858"/>
    <x v="5"/>
    <s v="BG"/>
    <s v="P"/>
    <s v="Y"/>
    <s v="A"/>
    <s v="ACTIVO"/>
    <s v="BANCA PREFERENCIAL"/>
    <n v="107695.1217"/>
    <n v="10000"/>
    <n v="0"/>
    <x v="0"/>
    <n v="12000"/>
  </r>
  <r>
    <x v="6718"/>
    <x v="0"/>
    <n v="9972"/>
    <x v="6718"/>
    <n v="2066"/>
    <x v="10"/>
    <s v="BG"/>
    <s v="P"/>
    <s v="Y"/>
    <s v="A"/>
    <s v="ACTIVO"/>
    <s v="BANCA PREFERENCIAL"/>
    <n v="53026.308199999999"/>
    <n v="10000"/>
    <n v="0"/>
    <x v="0"/>
    <n v="10000"/>
  </r>
  <r>
    <x v="6719"/>
    <x v="1"/>
    <n v="6110"/>
    <x v="6719"/>
    <n v="8655"/>
    <x v="8"/>
    <s v="BG"/>
    <s v="C"/>
    <s v="Y"/>
    <s v="A"/>
    <s v="ACTIVO"/>
    <s v="BANCA PREFERENCIAL"/>
    <s v="ND"/>
    <s v="ND"/>
    <s v="ND"/>
    <x v="1"/>
    <n v="0"/>
  </r>
  <r>
    <x v="6720"/>
    <x v="1"/>
    <n v="6796"/>
    <x v="6720"/>
    <n v="3300"/>
    <x v="24"/>
    <s v="BG"/>
    <s v="P"/>
    <s v="Y"/>
    <s v="A"/>
    <s v="ACTIVO"/>
    <s v="BANCA PREFERENCIAL"/>
    <s v="ND"/>
    <s v="ND"/>
    <s v="ND"/>
    <x v="0"/>
    <n v="0"/>
  </r>
  <r>
    <x v="6721"/>
    <x v="0"/>
    <n v="9978"/>
    <x v="6721"/>
    <n v="1237"/>
    <x v="17"/>
    <s v="BG"/>
    <s v="P"/>
    <s v="Y"/>
    <s v="A"/>
    <s v="ACTIVO"/>
    <s v="BANCA PREFERENCIAL"/>
    <n v="36077.79"/>
    <n v="0"/>
    <n v="0"/>
    <x v="0"/>
    <n v="7692.3"/>
  </r>
  <r>
    <x v="6722"/>
    <x v="0"/>
    <n v="10128"/>
    <x v="6722"/>
    <n v="3002"/>
    <x v="11"/>
    <s v="BG"/>
    <s v="P"/>
    <s v="Y"/>
    <s v="A"/>
    <s v="ACTIVO"/>
    <s v="BANCA PREFERENCIAL"/>
    <n v="18143.186699999998"/>
    <n v="3000"/>
    <n v="0"/>
    <x v="0"/>
    <n v="7800"/>
  </r>
  <r>
    <x v="6723"/>
    <x v="1"/>
    <n v="99"/>
    <x v="6723"/>
    <n v="2938"/>
    <x v="23"/>
    <s v="BG"/>
    <s v="C"/>
    <s v="Y"/>
    <s v="A"/>
    <s v="ACTIVO"/>
    <s v="BANCA PREFERENCIAL"/>
    <s v="ND"/>
    <s v="ND"/>
    <s v="ND"/>
    <x v="1"/>
    <n v="0"/>
  </r>
  <r>
    <x v="6724"/>
    <x v="0"/>
    <n v="10710"/>
    <x v="6724"/>
    <n v="4791"/>
    <x v="26"/>
    <s v="BG"/>
    <s v="P"/>
    <s v="Y"/>
    <s v="A"/>
    <s v="ACTIVO"/>
    <s v="BANCA PREFERENCIAL"/>
    <n v="88554.308300000004"/>
    <n v="7000"/>
    <n v="0"/>
    <x v="0"/>
    <n v="8769.23"/>
  </r>
  <r>
    <x v="6725"/>
    <x v="1"/>
    <n v="9446"/>
    <x v="6725"/>
    <n v="5289"/>
    <x v="16"/>
    <s v="BG"/>
    <s v="C"/>
    <s v="Y"/>
    <s v="A"/>
    <s v="ACTIVO"/>
    <s v="BANCA PREFERENCIAL"/>
    <s v="ND"/>
    <s v="ND"/>
    <s v="ND"/>
    <x v="1"/>
    <n v="0"/>
  </r>
  <r>
    <x v="6726"/>
    <x v="0"/>
    <n v="10936"/>
    <x v="6726"/>
    <n v="1910"/>
    <x v="1"/>
    <s v="BG"/>
    <s v="P"/>
    <s v="Y"/>
    <s v="A"/>
    <s v="ACTIVO"/>
    <s v="BANCA PREFERENCIAL"/>
    <n v="1007.485"/>
    <n v="3600"/>
    <n v="0"/>
    <x v="0"/>
    <n v="9000"/>
  </r>
  <r>
    <x v="6727"/>
    <x v="1"/>
    <n v="9226"/>
    <x v="6727"/>
    <n v="5289"/>
    <x v="16"/>
    <s v="BG"/>
    <s v="C"/>
    <s v="Y"/>
    <s v="A"/>
    <s v="ACTIVO"/>
    <s v="BANCA PREFERENCIAL"/>
    <s v="ND"/>
    <s v="ND"/>
    <s v="ND"/>
    <x v="1"/>
    <n v="0"/>
  </r>
  <r>
    <x v="6728"/>
    <x v="0"/>
    <n v="10117"/>
    <x v="6728"/>
    <n v="4775"/>
    <x v="18"/>
    <s v="BG"/>
    <s v="P"/>
    <s v="Y"/>
    <s v="A"/>
    <s v="ACTIVO"/>
    <s v="BANCA PREFERENCIAL"/>
    <n v="5649.4516999999996"/>
    <n v="0"/>
    <n v="0"/>
    <x v="0"/>
    <n v="6879"/>
  </r>
  <r>
    <x v="6729"/>
    <x v="1"/>
    <n v="8542"/>
    <x v="6729"/>
    <n v="8782"/>
    <x v="0"/>
    <s v="BG"/>
    <s v="P"/>
    <s v="Y"/>
    <s v="A"/>
    <s v="ACTIVO"/>
    <s v="BANCA PREFERENCIAL"/>
    <s v="ND"/>
    <s v="ND"/>
    <s v="ND"/>
    <x v="0"/>
    <n v="0"/>
  </r>
  <r>
    <x v="6730"/>
    <x v="0"/>
    <n v="10127"/>
    <x v="6730"/>
    <n v="4775"/>
    <x v="18"/>
    <s v="BG"/>
    <s v="P"/>
    <s v="Y"/>
    <s v="A"/>
    <s v="ACTIVO"/>
    <s v="BANCA PREFERENCIAL"/>
    <n v="33407.956700000002"/>
    <n v="10000"/>
    <n v="0"/>
    <x v="0"/>
    <n v="6030"/>
  </r>
  <r>
    <x v="6731"/>
    <x v="0"/>
    <n v="10150"/>
    <x v="6731"/>
    <n v="5382"/>
    <x v="14"/>
    <s v="BG"/>
    <s v="P"/>
    <s v="Y"/>
    <s v="B"/>
    <s v="INACTIVO"/>
    <s v="BANCA PREFERENCIAL"/>
    <n v="0"/>
    <n v="10000"/>
    <n v="0"/>
    <x v="2"/>
    <n v="11122"/>
  </r>
  <r>
    <x v="6732"/>
    <x v="1"/>
    <n v="10121"/>
    <x v="6732"/>
    <n v="4775"/>
    <x v="18"/>
    <s v="BG"/>
    <s v="P"/>
    <s v="Y"/>
    <s v="A"/>
    <s v="ACTIVO"/>
    <s v="BANCA PREFERENCIAL"/>
    <s v="ND"/>
    <s v="ND"/>
    <s v="ND"/>
    <x v="0"/>
    <n v="0"/>
  </r>
  <r>
    <x v="6733"/>
    <x v="1"/>
    <n v="8363"/>
    <x v="6733"/>
    <n v="3002"/>
    <x v="11"/>
    <s v="BG"/>
    <s v="C"/>
    <s v="Y"/>
    <s v="A"/>
    <s v="ACTIVO"/>
    <s v="BANCA PREFERENCIAL"/>
    <s v="ND"/>
    <s v="ND"/>
    <s v="ND"/>
    <x v="1"/>
    <n v="0"/>
  </r>
  <r>
    <x v="6734"/>
    <x v="0"/>
    <n v="10145"/>
    <x v="6734"/>
    <n v="3704"/>
    <x v="15"/>
    <s v="BG"/>
    <s v="P"/>
    <s v="Y"/>
    <s v="A"/>
    <s v="ACTIVO"/>
    <s v="BANCA PREFERENCIAL"/>
    <n v="11610.956700000001"/>
    <n v="4000"/>
    <n v="0"/>
    <x v="0"/>
    <n v="12000"/>
  </r>
  <r>
    <x v="6735"/>
    <x v="1"/>
    <n v="6699"/>
    <x v="6735"/>
    <n v="4775"/>
    <x v="18"/>
    <s v="BG"/>
    <s v="P"/>
    <s v="Y"/>
    <s v="A"/>
    <s v="ACTIVO"/>
    <s v="BANCA PREFERENCIAL"/>
    <s v="ND"/>
    <s v="ND"/>
    <s v="ND"/>
    <x v="0"/>
    <n v="5000"/>
  </r>
  <r>
    <x v="6736"/>
    <x v="0"/>
    <n v="10201"/>
    <x v="6736"/>
    <n v="8782"/>
    <x v="0"/>
    <s v="BG"/>
    <s v="P"/>
    <s v="Y"/>
    <s v="A"/>
    <s v="ACTIVO"/>
    <s v="BANCA PREFERENCIAL"/>
    <n v="10613.813200000001"/>
    <n v="4500"/>
    <n v="0"/>
    <x v="0"/>
    <n v="5326"/>
  </r>
  <r>
    <x v="6737"/>
    <x v="0"/>
    <n v="10155"/>
    <x v="6737"/>
    <n v="2627"/>
    <x v="12"/>
    <s v="BG"/>
    <s v="P"/>
    <s v="Y"/>
    <s v="A"/>
    <s v="ACTIVO"/>
    <s v="BANCA PREFERENCIAL"/>
    <n v="43944.644899999999"/>
    <n v="30000"/>
    <n v="610000"/>
    <x v="0"/>
    <n v="19800"/>
  </r>
  <r>
    <x v="6738"/>
    <x v="0"/>
    <n v="10156"/>
    <x v="6738"/>
    <n v="8782"/>
    <x v="0"/>
    <s v="BG"/>
    <s v="P"/>
    <s v="Y"/>
    <s v="A"/>
    <s v="ACTIVO"/>
    <s v="BANCA PREFERENCIAL"/>
    <n v="42823.308199999999"/>
    <n v="10000"/>
    <n v="0"/>
    <x v="0"/>
    <n v="11000"/>
  </r>
  <r>
    <x v="6739"/>
    <x v="0"/>
    <n v="11087"/>
    <x v="6739"/>
    <n v="3002"/>
    <x v="11"/>
    <s v="BG"/>
    <s v="P"/>
    <s v="Y"/>
    <s v="A"/>
    <s v="ACTIVO"/>
    <s v="BANCA PREFERENCIAL"/>
    <n v="120.3167"/>
    <n v="10000"/>
    <n v="0"/>
    <x v="0"/>
    <n v="0"/>
  </r>
  <r>
    <x v="6740"/>
    <x v="0"/>
    <n v="10188"/>
    <x v="6740"/>
    <n v="4775"/>
    <x v="18"/>
    <s v="BG"/>
    <s v="P"/>
    <s v="Y"/>
    <s v="A"/>
    <s v="ACTIVO"/>
    <s v="BANCA PREFERENCIAL"/>
    <n v="62475.8632"/>
    <n v="0"/>
    <n v="0"/>
    <x v="0"/>
    <n v="8490"/>
  </r>
  <r>
    <x v="6741"/>
    <x v="1"/>
    <n v="10188"/>
    <x v="6741"/>
    <n v="4775"/>
    <x v="18"/>
    <s v="BG"/>
    <s v="P"/>
    <s v="Y"/>
    <s v="A"/>
    <s v="ACTIVO"/>
    <s v="BANCA PREFERENCIAL"/>
    <s v="ND"/>
    <s v="ND"/>
    <s v="ND"/>
    <x v="0"/>
    <n v="1792"/>
  </r>
  <r>
    <x v="6742"/>
    <x v="1"/>
    <n v="10178"/>
    <x v="6742"/>
    <n v="2627"/>
    <x v="12"/>
    <s v="BG"/>
    <s v="C"/>
    <s v="Y"/>
    <s v="A"/>
    <s v="ACTIVO"/>
    <s v="BANCA PREFERENCIAL"/>
    <s v="ND"/>
    <s v="ND"/>
    <s v="ND"/>
    <x v="1"/>
    <n v="0"/>
  </r>
  <r>
    <x v="6743"/>
    <x v="0"/>
    <n v="10555"/>
    <x v="6743"/>
    <n v="5382"/>
    <x v="14"/>
    <s v="BG"/>
    <s v="P"/>
    <s v="Y"/>
    <s v="A"/>
    <s v="ACTIVO"/>
    <s v="BANCA PREFERENCIAL"/>
    <n v="29637.411700000001"/>
    <n v="0"/>
    <n v="0"/>
    <x v="0"/>
    <n v="9600"/>
  </r>
  <r>
    <x v="6744"/>
    <x v="0"/>
    <n v="10576"/>
    <x v="6744"/>
    <n v="7900"/>
    <x v="19"/>
    <s v="BG"/>
    <s v="P"/>
    <s v="Y"/>
    <s v="A"/>
    <s v="ACTIVO"/>
    <s v="BANCA PREFERENCIAL"/>
    <n v="5129.8500000000004"/>
    <n v="0"/>
    <n v="0"/>
    <x v="0"/>
    <n v="10000"/>
  </r>
  <r>
    <x v="6745"/>
    <x v="0"/>
    <n v="10254"/>
    <x v="6745"/>
    <n v="1237"/>
    <x v="17"/>
    <s v="BG"/>
    <s v="P"/>
    <s v="Y"/>
    <s v="A"/>
    <s v="ACTIVO"/>
    <s v="BANCA PREFERENCIAL"/>
    <n v="3804.0583000000001"/>
    <n v="0"/>
    <n v="0"/>
    <x v="0"/>
    <n v="15000"/>
  </r>
  <r>
    <x v="6746"/>
    <x v="0"/>
    <n v="10462"/>
    <x v="6746"/>
    <n v="1237"/>
    <x v="17"/>
    <s v="BG"/>
    <s v="P"/>
    <s v="Y"/>
    <s v="A"/>
    <s v="ACTIVO"/>
    <s v="BANCA PREFERENCIAL"/>
    <n v="4010.71"/>
    <n v="5000"/>
    <n v="0"/>
    <x v="0"/>
    <n v="11500"/>
  </r>
  <r>
    <x v="6747"/>
    <x v="1"/>
    <n v="10198"/>
    <x v="6747"/>
    <n v="6856"/>
    <x v="7"/>
    <s v="BG"/>
    <s v="C"/>
    <s v="Y"/>
    <s v="A"/>
    <s v="ACTIVO"/>
    <s v="BANCA PREFERENCIAL"/>
    <s v="ND"/>
    <s v="ND"/>
    <s v="ND"/>
    <x v="1"/>
    <n v="0"/>
  </r>
  <r>
    <x v="6748"/>
    <x v="0"/>
    <n v="10855"/>
    <x v="6748"/>
    <n v="8782"/>
    <x v="0"/>
    <s v="BG"/>
    <s v="P"/>
    <s v="Y"/>
    <s v="A"/>
    <s v="ACTIVO"/>
    <s v="BANCA PREFERENCIAL"/>
    <n v="146767.96830000001"/>
    <n v="0"/>
    <n v="0"/>
    <x v="0"/>
    <n v="15000"/>
  </r>
  <r>
    <x v="6749"/>
    <x v="0"/>
    <n v="10575"/>
    <x v="6749"/>
    <n v="4775"/>
    <x v="18"/>
    <s v="BG"/>
    <s v="P"/>
    <s v="Y"/>
    <s v="A"/>
    <s v="ACTIVO"/>
    <s v="BANCA PREFERENCIAL"/>
    <n v="26786.578300000001"/>
    <n v="0"/>
    <n v="0"/>
    <x v="0"/>
    <n v="6879"/>
  </r>
  <r>
    <x v="6750"/>
    <x v="1"/>
    <n v="10155"/>
    <x v="6750"/>
    <n v="2627"/>
    <x v="12"/>
    <s v="BG"/>
    <s v="P"/>
    <s v="Y"/>
    <s v="R"/>
    <s v="TARJETA HABIENTE ADICIONAL"/>
    <s v="BANCA PREFERENCIAL"/>
    <s v="ND"/>
    <s v="ND"/>
    <s v="ND"/>
    <x v="0"/>
    <n v="0"/>
  </r>
  <r>
    <x v="6751"/>
    <x v="1"/>
    <n v="10155"/>
    <x v="6751"/>
    <n v="2627"/>
    <x v="12"/>
    <s v="BG"/>
    <s v="P"/>
    <s v="Y"/>
    <s v="R"/>
    <s v="TARJETA HABIENTE ADICIONAL"/>
    <s v="BANCA PREFERENCIAL"/>
    <s v="ND"/>
    <s v="ND"/>
    <s v="ND"/>
    <x v="0"/>
    <n v="0"/>
  </r>
  <r>
    <x v="6752"/>
    <x v="1"/>
    <n v="10155"/>
    <x v="6752"/>
    <n v="2627"/>
    <x v="12"/>
    <s v="BG"/>
    <s v="P"/>
    <s v="Y"/>
    <s v="A"/>
    <s v="ACTIVO"/>
    <s v="BANCA PREFERENCIAL"/>
    <s v="ND"/>
    <s v="ND"/>
    <s v="ND"/>
    <x v="0"/>
    <n v="0"/>
  </r>
  <r>
    <x v="6753"/>
    <x v="0"/>
    <n v="11651"/>
    <x v="6753"/>
    <n v="1275"/>
    <x v="3"/>
    <s v="BG"/>
    <s v="P"/>
    <s v="Y"/>
    <s v="A"/>
    <s v="ACTIVO"/>
    <s v="BANCA PREFERENCIAL"/>
    <n v="8111.5349999999999"/>
    <n v="0"/>
    <n v="0"/>
    <x v="0"/>
    <n v="3500"/>
  </r>
  <r>
    <x v="6754"/>
    <x v="0"/>
    <n v="10773"/>
    <x v="6754"/>
    <n v="5382"/>
    <x v="14"/>
    <s v="BG"/>
    <s v="P"/>
    <s v="Y"/>
    <s v="A"/>
    <s v="ACTIVO"/>
    <s v="BANCA PREFERENCIAL"/>
    <n v="29455.618299999998"/>
    <n v="10000"/>
    <n v="0"/>
    <x v="0"/>
    <n v="7458.25"/>
  </r>
  <r>
    <x v="6755"/>
    <x v="1"/>
    <n v="9778"/>
    <x v="6755"/>
    <n v="2066"/>
    <x v="10"/>
    <s v="BG"/>
    <s v="P"/>
    <s v="Y"/>
    <s v="A"/>
    <s v="ACTIVO"/>
    <s v="BANCA PREFERENCIAL"/>
    <s v="ND"/>
    <s v="ND"/>
    <s v="ND"/>
    <x v="0"/>
    <n v="0"/>
  </r>
  <r>
    <x v="6756"/>
    <x v="1"/>
    <n v="4720"/>
    <x v="6756"/>
    <n v="2627"/>
    <x v="12"/>
    <s v="BG"/>
    <s v="C"/>
    <s v="Y"/>
    <s v="A"/>
    <s v="ACTIVO"/>
    <s v="BANCA PREFERENCIAL"/>
    <s v="ND"/>
    <s v="ND"/>
    <s v="ND"/>
    <x v="1"/>
    <n v="0"/>
  </r>
  <r>
    <x v="6757"/>
    <x v="1"/>
    <n v="9753"/>
    <x v="6757"/>
    <n v="2066"/>
    <x v="10"/>
    <s v="BG"/>
    <s v="C"/>
    <s v="Y"/>
    <s v="A"/>
    <s v="ACTIVO"/>
    <s v="BANCA PREFERENCIAL"/>
    <s v="ND"/>
    <s v="ND"/>
    <s v="ND"/>
    <x v="1"/>
    <n v="0"/>
  </r>
  <r>
    <x v="6758"/>
    <x v="0"/>
    <n v="10851"/>
    <x v="6758"/>
    <n v="8782"/>
    <x v="0"/>
    <s v="BG"/>
    <s v="P"/>
    <s v="Y"/>
    <s v="A"/>
    <s v="ACTIVO"/>
    <s v="BANCA PREFERENCIAL"/>
    <n v="14287.8449"/>
    <n v="3000"/>
    <n v="0"/>
    <x v="0"/>
    <n v="6120"/>
  </r>
  <r>
    <x v="6759"/>
    <x v="0"/>
    <n v="10749"/>
    <x v="6759"/>
    <n v="3002"/>
    <x v="11"/>
    <s v="BG"/>
    <s v="P"/>
    <s v="Y"/>
    <s v="A"/>
    <s v="ACTIVO"/>
    <s v="BANCA PREFERENCIAL"/>
    <n v="51369.8416"/>
    <n v="10000"/>
    <n v="0"/>
    <x v="0"/>
    <n v="14000"/>
  </r>
  <r>
    <x v="6760"/>
    <x v="0"/>
    <n v="10750"/>
    <x v="6760"/>
    <n v="8655"/>
    <x v="8"/>
    <s v="BG"/>
    <s v="P"/>
    <s v="Y"/>
    <s v="A"/>
    <s v="ACTIVO"/>
    <s v="BANCA PREFERENCIAL"/>
    <n v="341265.20819999999"/>
    <n v="0"/>
    <n v="0"/>
    <x v="0"/>
    <n v="0"/>
  </r>
  <r>
    <x v="6761"/>
    <x v="0"/>
    <n v="10857"/>
    <x v="6761"/>
    <n v="1237"/>
    <x v="17"/>
    <s v="BG"/>
    <s v="P"/>
    <s v="Y"/>
    <s v="A"/>
    <s v="ACTIVO"/>
    <s v="BANCA PREFERENCIAL"/>
    <n v="31122.546600000001"/>
    <n v="10000"/>
    <n v="0"/>
    <x v="0"/>
    <n v="10819"/>
  </r>
  <r>
    <x v="6762"/>
    <x v="0"/>
    <n v="10755"/>
    <x v="6762"/>
    <n v="3704"/>
    <x v="15"/>
    <s v="BG"/>
    <s v="P"/>
    <s v="Y"/>
    <s v="A"/>
    <s v="ACTIVO"/>
    <s v="BANCA PREFERENCIAL"/>
    <n v="20409.596600000001"/>
    <n v="0"/>
    <n v="0"/>
    <x v="0"/>
    <n v="7500"/>
  </r>
  <r>
    <x v="6763"/>
    <x v="0"/>
    <n v="10859"/>
    <x v="6763"/>
    <n v="4775"/>
    <x v="18"/>
    <s v="BG"/>
    <s v="P"/>
    <s v="Y"/>
    <s v="B"/>
    <s v="INACTIVO"/>
    <s v="BANCA PREFERENCIAL"/>
    <n v="0"/>
    <n v="0"/>
    <n v="0"/>
    <x v="2"/>
    <n v="14000"/>
  </r>
  <r>
    <x v="6764"/>
    <x v="1"/>
    <n v="6698"/>
    <x v="6764"/>
    <n v="8655"/>
    <x v="8"/>
    <s v="BG"/>
    <s v="C"/>
    <s v="Y"/>
    <s v="A"/>
    <s v="ACTIVO"/>
    <s v="BANCA PREFERENCIAL"/>
    <s v="ND"/>
    <s v="ND"/>
    <s v="ND"/>
    <x v="1"/>
    <n v="0"/>
  </r>
  <r>
    <x v="6765"/>
    <x v="1"/>
    <n v="9891"/>
    <x v="6765"/>
    <n v="2066"/>
    <x v="10"/>
    <s v="BG"/>
    <s v="C"/>
    <s v="Y"/>
    <s v="A"/>
    <s v="ACTIVO"/>
    <s v="BANCA PREFERENCIAL"/>
    <s v="ND"/>
    <s v="ND"/>
    <s v="ND"/>
    <x v="1"/>
    <n v="0"/>
  </r>
  <r>
    <x v="6766"/>
    <x v="0"/>
    <n v="10797"/>
    <x v="6766"/>
    <n v="1237"/>
    <x v="17"/>
    <s v="BG"/>
    <s v="P"/>
    <s v="Y"/>
    <s v="A"/>
    <s v="ACTIVO"/>
    <s v="BANCA PREFERENCIAL"/>
    <n v="7913.8967000000002"/>
    <n v="5000"/>
    <n v="0"/>
    <x v="0"/>
    <n v="11779.08"/>
  </r>
  <r>
    <x v="6767"/>
    <x v="1"/>
    <n v="1663"/>
    <x v="6767"/>
    <n v="6858"/>
    <x v="5"/>
    <s v="BG"/>
    <s v="C"/>
    <s v="Y"/>
    <s v="A"/>
    <s v="ACTIVO"/>
    <s v="BANCA PREFERENCIAL"/>
    <s v="ND"/>
    <s v="ND"/>
    <s v="ND"/>
    <x v="1"/>
    <n v="0"/>
  </r>
  <r>
    <x v="6768"/>
    <x v="1"/>
    <n v="7068"/>
    <x v="6768"/>
    <n v="5289"/>
    <x v="16"/>
    <s v="BG"/>
    <s v="C"/>
    <s v="Y"/>
    <s v="A"/>
    <s v="ACTIVO"/>
    <s v="BANCA PREFERENCIAL"/>
    <s v="ND"/>
    <s v="ND"/>
    <s v="ND"/>
    <x v="1"/>
    <n v="0"/>
  </r>
  <r>
    <x v="6769"/>
    <x v="0"/>
    <n v="10997"/>
    <x v="6769"/>
    <n v="8782"/>
    <x v="0"/>
    <s v="BG"/>
    <s v="P"/>
    <s v="Y"/>
    <s v="A"/>
    <s v="ACTIVO"/>
    <s v="BANCA PREFERENCIAL"/>
    <n v="33276.4683"/>
    <n v="7000"/>
    <n v="0"/>
    <x v="0"/>
    <n v="20854"/>
  </r>
  <r>
    <x v="6770"/>
    <x v="0"/>
    <n v="11737"/>
    <x v="6770"/>
    <n v="4791"/>
    <x v="26"/>
    <s v="BG"/>
    <s v="P"/>
    <s v="Y"/>
    <s v="A"/>
    <s v="ACTIVO"/>
    <s v="BANCA PREFERENCIAL"/>
    <n v="21.114999999999998"/>
    <n v="20000"/>
    <n v="0"/>
    <x v="0"/>
    <n v="28976"/>
  </r>
  <r>
    <x v="6771"/>
    <x v="0"/>
    <n v="10888"/>
    <x v="6771"/>
    <n v="1237"/>
    <x v="17"/>
    <s v="BG"/>
    <s v="P"/>
    <s v="Y"/>
    <s v="A"/>
    <s v="ACTIVO"/>
    <s v="BANCA PREFERENCIAL"/>
    <n v="1968.8632"/>
    <n v="5000"/>
    <n v="0"/>
    <x v="0"/>
    <n v="9700"/>
  </r>
  <r>
    <x v="6772"/>
    <x v="1"/>
    <n v="9741"/>
    <x v="6772"/>
    <n v="2066"/>
    <x v="10"/>
    <s v="BG"/>
    <s v="C"/>
    <s v="Y"/>
    <s v="A"/>
    <s v="ACTIVO"/>
    <s v="BANCA PREFERENCIAL"/>
    <s v="ND"/>
    <s v="ND"/>
    <s v="ND"/>
    <x v="1"/>
    <n v="0"/>
  </r>
  <r>
    <x v="6773"/>
    <x v="1"/>
    <n v="7440"/>
    <x v="6773"/>
    <n v="3704"/>
    <x v="15"/>
    <s v="BG"/>
    <s v="C"/>
    <s v="Y"/>
    <s v="A"/>
    <s v="ACTIVO"/>
    <s v="BANCA PREFERENCIAL"/>
    <s v="ND"/>
    <s v="ND"/>
    <s v="ND"/>
    <x v="1"/>
    <n v="0"/>
  </r>
  <r>
    <x v="6774"/>
    <x v="1"/>
    <n v="10853"/>
    <x v="6774"/>
    <n v="1275"/>
    <x v="3"/>
    <s v="BG"/>
    <s v="C"/>
    <s v="Y"/>
    <s v="A"/>
    <s v="ACTIVO"/>
    <s v="BANCA PREFERENCIAL"/>
    <s v="ND"/>
    <s v="ND"/>
    <s v="ND"/>
    <x v="1"/>
    <n v="0"/>
  </r>
  <r>
    <x v="6775"/>
    <x v="1"/>
    <n v="10592"/>
    <x v="6775"/>
    <n v="5823"/>
    <x v="4"/>
    <s v="BG"/>
    <s v="P"/>
    <s v="Y"/>
    <s v="A"/>
    <s v="ACTIVO"/>
    <s v="BANCA PREFERENCIAL"/>
    <s v="ND"/>
    <s v="ND"/>
    <s v="ND"/>
    <x v="0"/>
    <n v="0"/>
  </r>
  <r>
    <x v="6776"/>
    <x v="1"/>
    <n v="5128"/>
    <x v="6776"/>
    <n v="2627"/>
    <x v="12"/>
    <s v="BG"/>
    <s v="C"/>
    <s v="Y"/>
    <s v="A"/>
    <s v="ACTIVO"/>
    <s v="BANCA PREFERENCIAL"/>
    <s v="ND"/>
    <s v="ND"/>
    <s v="ND"/>
    <x v="1"/>
    <n v="0"/>
  </r>
  <r>
    <x v="6777"/>
    <x v="1"/>
    <n v="9356"/>
    <x v="6777"/>
    <n v="5289"/>
    <x v="16"/>
    <s v="BG"/>
    <s v="C"/>
    <s v="Y"/>
    <s v="A"/>
    <s v="ACTIVO"/>
    <s v="BANCA PREFERENCIAL"/>
    <s v="ND"/>
    <s v="ND"/>
    <s v="ND"/>
    <x v="1"/>
    <n v="0"/>
  </r>
  <r>
    <x v="6778"/>
    <x v="1"/>
    <n v="1635"/>
    <x v="6778"/>
    <n v="8362"/>
    <x v="6"/>
    <s v="BG"/>
    <s v="C"/>
    <s v="Y"/>
    <s v="A"/>
    <s v="ACTIVO"/>
    <s v="BANCA PREFERENCIAL"/>
    <s v="ND"/>
    <s v="ND"/>
    <s v="ND"/>
    <x v="1"/>
    <n v="0"/>
  </r>
  <r>
    <x v="6779"/>
    <x v="0"/>
    <n v="11061"/>
    <x v="6779"/>
    <n v="8782"/>
    <x v="0"/>
    <s v="BG"/>
    <s v="P"/>
    <s v="Y"/>
    <s v="A"/>
    <s v="ACTIVO"/>
    <s v="BANCA PREFERENCIAL"/>
    <n v="12617.001700000001"/>
    <n v="0"/>
    <n v="0"/>
    <x v="0"/>
    <n v="5103"/>
  </r>
  <r>
    <x v="6780"/>
    <x v="1"/>
    <n v="8315"/>
    <x v="6780"/>
    <n v="3002"/>
    <x v="11"/>
    <s v="BG"/>
    <s v="C"/>
    <s v="Y"/>
    <s v="A"/>
    <s v="ACTIVO"/>
    <s v="BANCA PREFERENCIAL"/>
    <s v="ND"/>
    <s v="ND"/>
    <s v="ND"/>
    <x v="1"/>
    <n v="0"/>
  </r>
  <r>
    <x v="6781"/>
    <x v="0"/>
    <n v="10970"/>
    <x v="6781"/>
    <n v="8782"/>
    <x v="0"/>
    <s v="BG"/>
    <s v="P"/>
    <s v="Y"/>
    <s v="A"/>
    <s v="ACTIVO"/>
    <s v="BANCA PREFERENCIAL"/>
    <n v="15934.8217"/>
    <n v="7000"/>
    <n v="0"/>
    <x v="0"/>
    <n v="9230"/>
  </r>
  <r>
    <x v="6782"/>
    <x v="0"/>
    <n v="10991"/>
    <x v="6782"/>
    <n v="7900"/>
    <x v="19"/>
    <s v="BG"/>
    <s v="P"/>
    <s v="Y"/>
    <s v="A"/>
    <s v="ACTIVO"/>
    <s v="BANCA PREFERENCIAL"/>
    <n v="1340.0099"/>
    <n v="0"/>
    <n v="0"/>
    <x v="0"/>
    <n v="6000"/>
  </r>
  <r>
    <x v="6783"/>
    <x v="0"/>
    <n v="10964"/>
    <x v="6783"/>
    <n v="5289"/>
    <x v="16"/>
    <s v="BG"/>
    <s v="P"/>
    <s v="Y"/>
    <s v="A"/>
    <s v="ACTIVO"/>
    <s v="BANCA PREFERENCIAL"/>
    <n v="1370.5983000000001"/>
    <n v="10000"/>
    <n v="0"/>
    <x v="0"/>
    <n v="13099"/>
  </r>
  <r>
    <x v="6784"/>
    <x v="1"/>
    <n v="9077"/>
    <x v="6784"/>
    <n v="4775"/>
    <x v="18"/>
    <s v="BG"/>
    <s v="C"/>
    <s v="Y"/>
    <s v="A"/>
    <s v="ACTIVO"/>
    <s v="BANCA PREFERENCIAL"/>
    <s v="ND"/>
    <s v="ND"/>
    <s v="ND"/>
    <x v="1"/>
    <n v="0"/>
  </r>
  <r>
    <x v="6785"/>
    <x v="1"/>
    <n v="10161"/>
    <x v="6785"/>
    <n v="4775"/>
    <x v="18"/>
    <s v="BG"/>
    <s v="P"/>
    <s v="Y"/>
    <s v="A"/>
    <s v="ACTIVO"/>
    <s v="BANCA PREFERENCIAL"/>
    <s v="ND"/>
    <s v="ND"/>
    <s v="ND"/>
    <x v="0"/>
    <n v="0"/>
  </r>
  <r>
    <x v="6786"/>
    <x v="0"/>
    <n v="11050"/>
    <x v="6786"/>
    <n v="8782"/>
    <x v="0"/>
    <s v="BG"/>
    <s v="P"/>
    <s v="Y"/>
    <s v="A"/>
    <s v="ACTIVO"/>
    <s v="BANCA PREFERENCIAL"/>
    <n v="36967.448299999996"/>
    <n v="0"/>
    <n v="0"/>
    <x v="0"/>
    <n v="9310"/>
  </r>
  <r>
    <x v="6787"/>
    <x v="1"/>
    <n v="10656"/>
    <x v="6787"/>
    <n v="1275"/>
    <x v="3"/>
    <s v="BG"/>
    <s v="C"/>
    <s v="Y"/>
    <s v="A"/>
    <s v="ACTIVO"/>
    <s v="BANCA PREFERENCIAL"/>
    <s v="ND"/>
    <s v="ND"/>
    <s v="ND"/>
    <x v="1"/>
    <n v="0"/>
  </r>
  <r>
    <x v="6788"/>
    <x v="1"/>
    <n v="8307"/>
    <x v="6788"/>
    <n v="3002"/>
    <x v="11"/>
    <s v="BG"/>
    <s v="C"/>
    <s v="Y"/>
    <s v="A"/>
    <s v="ACTIVO"/>
    <s v="BANCA PREFERENCIAL"/>
    <s v="ND"/>
    <s v="ND"/>
    <s v="ND"/>
    <x v="1"/>
    <n v="0"/>
  </r>
  <r>
    <x v="6789"/>
    <x v="0"/>
    <n v="11024"/>
    <x v="6789"/>
    <n v="2066"/>
    <x v="10"/>
    <s v="BG"/>
    <s v="P"/>
    <s v="Y"/>
    <s v="A"/>
    <s v="ACTIVO"/>
    <s v="BANCA PREFERENCIAL"/>
    <n v="100022.8867"/>
    <n v="0"/>
    <n v="0"/>
    <x v="0"/>
    <n v="6788.57"/>
  </r>
  <r>
    <x v="6790"/>
    <x v="0"/>
    <n v="11013"/>
    <x v="6790"/>
    <n v="1237"/>
    <x v="17"/>
    <s v="BG"/>
    <s v="P"/>
    <s v="Y"/>
    <s v="A"/>
    <s v="ACTIVO"/>
    <s v="BANCA PREFERENCIAL"/>
    <n v="4211.5249999999996"/>
    <n v="5000"/>
    <n v="0"/>
    <x v="0"/>
    <n v="4000"/>
  </r>
  <r>
    <x v="6791"/>
    <x v="0"/>
    <n v="11238"/>
    <x v="6791"/>
    <n v="3002"/>
    <x v="11"/>
    <s v="BG"/>
    <s v="P"/>
    <s v="Y"/>
    <s v="A"/>
    <s v="ACTIVO"/>
    <s v="BANCA PREFERENCIAL"/>
    <n v="25827.213199999998"/>
    <n v="0"/>
    <n v="0"/>
    <x v="0"/>
    <n v="10700"/>
  </r>
  <r>
    <x v="6792"/>
    <x v="0"/>
    <n v="11060"/>
    <x v="6792"/>
    <n v="8782"/>
    <x v="0"/>
    <s v="BG"/>
    <s v="P"/>
    <s v="Y"/>
    <s v="A"/>
    <s v="ACTIVO"/>
    <s v="BANCA PREFERENCIAL"/>
    <n v="2575.8533000000002"/>
    <n v="5000"/>
    <n v="0"/>
    <x v="0"/>
    <n v="3550"/>
  </r>
  <r>
    <x v="6793"/>
    <x v="0"/>
    <n v="11071"/>
    <x v="6793"/>
    <n v="8782"/>
    <x v="0"/>
    <s v="BG"/>
    <s v="P"/>
    <s v="Y"/>
    <s v="A"/>
    <s v="ACTIVO"/>
    <s v="BANCA PREFERENCIAL"/>
    <n v="15664.5666"/>
    <n v="2000"/>
    <n v="0"/>
    <x v="0"/>
    <n v="5326"/>
  </r>
  <r>
    <x v="6794"/>
    <x v="0"/>
    <n v="11029"/>
    <x v="6794"/>
    <n v="3828"/>
    <x v="22"/>
    <s v="BG"/>
    <s v="P"/>
    <s v="Y"/>
    <s v="A"/>
    <s v="ACTIVO"/>
    <s v="BANCA PREFERENCIAL"/>
    <n v="24467.404900000001"/>
    <n v="10000"/>
    <n v="0"/>
    <x v="0"/>
    <n v="10000"/>
  </r>
  <r>
    <x v="6795"/>
    <x v="1"/>
    <n v="963"/>
    <x v="6795"/>
    <n v="3750"/>
    <x v="9"/>
    <s v="BG"/>
    <s v="C"/>
    <s v="Y"/>
    <s v="A"/>
    <s v="ACTIVO"/>
    <s v="BANCA PREFERENCIAL"/>
    <s v="ND"/>
    <s v="ND"/>
    <s v="ND"/>
    <x v="1"/>
    <n v="0"/>
  </r>
  <r>
    <x v="6796"/>
    <x v="0"/>
    <n v="11053"/>
    <x v="6796"/>
    <n v="1237"/>
    <x v="17"/>
    <s v="BG"/>
    <s v="P"/>
    <s v="Y"/>
    <s v="A"/>
    <s v="ACTIVO"/>
    <s v="BANCA PREFERENCIAL"/>
    <n v="26951.26"/>
    <n v="5000"/>
    <n v="0"/>
    <x v="0"/>
    <n v="10000"/>
  </r>
  <r>
    <x v="6797"/>
    <x v="0"/>
    <n v="11300"/>
    <x v="6797"/>
    <n v="1275"/>
    <x v="3"/>
    <s v="BG"/>
    <s v="P"/>
    <s v="Y"/>
    <s v="A"/>
    <s v="ACTIVO"/>
    <s v="BANCA PREFERENCIAL"/>
    <n v="7332.6917000000003"/>
    <n v="10000"/>
    <n v="0"/>
    <x v="0"/>
    <n v="9500"/>
  </r>
  <r>
    <x v="6798"/>
    <x v="1"/>
    <n v="11024"/>
    <x v="6798"/>
    <n v="2066"/>
    <x v="10"/>
    <s v="BG"/>
    <s v="P"/>
    <s v="Y"/>
    <s v="A"/>
    <s v="ACTIVO"/>
    <s v="BANCA PREFERENCIAL"/>
    <s v="ND"/>
    <s v="ND"/>
    <s v="ND"/>
    <x v="0"/>
    <n v="1400"/>
  </r>
  <r>
    <x v="6799"/>
    <x v="0"/>
    <n v="11081"/>
    <x v="6799"/>
    <n v="3704"/>
    <x v="15"/>
    <s v="BG"/>
    <s v="P"/>
    <s v="Y"/>
    <s v="A"/>
    <s v="ACTIVO"/>
    <s v="BANCA PREFERENCIAL"/>
    <n v="2250.4733000000001"/>
    <n v="3000"/>
    <n v="0"/>
    <x v="0"/>
    <n v="9270.11"/>
  </r>
  <r>
    <x v="6800"/>
    <x v="1"/>
    <m/>
    <x v="6800"/>
    <n v="3704"/>
    <x v="15"/>
    <s v="BG"/>
    <s v="P"/>
    <s v="Y"/>
    <s v="A"/>
    <s v="ACTIVO"/>
    <s v="BANCA PREFERENCIAL"/>
    <s v="ND"/>
    <s v="ND"/>
    <s v="ND"/>
    <x v="0"/>
    <n v="6533.34"/>
  </r>
  <r>
    <x v="6801"/>
    <x v="0"/>
    <n v="11067"/>
    <x v="6801"/>
    <n v="1237"/>
    <x v="17"/>
    <s v="BG"/>
    <s v="P"/>
    <s v="Y"/>
    <s v="A"/>
    <s v="ACTIVO"/>
    <s v="BANCA PREFERENCIAL"/>
    <n v="1743.6632999999999"/>
    <n v="0"/>
    <n v="0"/>
    <x v="0"/>
    <n v="7500"/>
  </r>
  <r>
    <x v="6802"/>
    <x v="0"/>
    <n v="11079"/>
    <x v="6802"/>
    <n v="1237"/>
    <x v="17"/>
    <s v="BG"/>
    <s v="P"/>
    <s v="Y"/>
    <s v="A"/>
    <s v="ACTIVO"/>
    <s v="BANCA PREFERENCIAL"/>
    <n v="2235.4283"/>
    <n v="0"/>
    <n v="0"/>
    <x v="0"/>
    <n v="10000"/>
  </r>
  <r>
    <x v="6803"/>
    <x v="0"/>
    <n v="11082"/>
    <x v="6803"/>
    <n v="10054"/>
    <x v="30"/>
    <s v="BG"/>
    <s v="P"/>
    <s v="Y"/>
    <s v="B"/>
    <s v="INACTIVO"/>
    <s v="BANCA PREFERENCIAL"/>
    <n v="2094100.4417000001"/>
    <n v="0"/>
    <n v="0"/>
    <x v="2"/>
    <n v="8000"/>
  </r>
  <r>
    <x v="6804"/>
    <x v="0"/>
    <n v="11657"/>
    <x v="6804"/>
    <n v="2627"/>
    <x v="12"/>
    <s v="BG"/>
    <s v="P"/>
    <s v="Y"/>
    <s v="A"/>
    <s v="ACTIVO"/>
    <s v="BANCA PREFERENCIAL"/>
    <n v="2057.7966000000001"/>
    <n v="0"/>
    <n v="0"/>
    <x v="0"/>
    <n v="10000"/>
  </r>
  <r>
    <x v="6805"/>
    <x v="1"/>
    <n v="11034"/>
    <x v="6805"/>
    <n v="5289"/>
    <x v="16"/>
    <s v="BG"/>
    <s v="P"/>
    <s v="Y"/>
    <s v="A"/>
    <s v="ACTIVO"/>
    <s v="BANCA PREFERENCIAL"/>
    <s v="ND"/>
    <s v="ND"/>
    <s v="ND"/>
    <x v="0"/>
    <n v="1200"/>
  </r>
  <r>
    <x v="6806"/>
    <x v="1"/>
    <n v="8869"/>
    <x v="6806"/>
    <n v="1910"/>
    <x v="1"/>
    <s v="BG"/>
    <s v="C"/>
    <s v="Y"/>
    <s v="A"/>
    <s v="ACTIVO"/>
    <s v="BANCA PREFERENCIAL"/>
    <s v="ND"/>
    <s v="ND"/>
    <s v="ND"/>
    <x v="1"/>
    <n v="0"/>
  </r>
  <r>
    <x v="6807"/>
    <x v="0"/>
    <n v="11089"/>
    <x v="6807"/>
    <n v="4775"/>
    <x v="18"/>
    <s v="BG"/>
    <s v="P"/>
    <s v="Y"/>
    <s v="A"/>
    <s v="ACTIVO"/>
    <s v="BANCA PREFERENCIAL"/>
    <n v="23712.026600000001"/>
    <n v="3000"/>
    <n v="0"/>
    <x v="0"/>
    <n v="6538.7"/>
  </r>
  <r>
    <x v="6808"/>
    <x v="0"/>
    <n v="11090"/>
    <x v="6808"/>
    <n v="4775"/>
    <x v="18"/>
    <s v="BG"/>
    <s v="P"/>
    <s v="Y"/>
    <s v="A"/>
    <s v="ACTIVO"/>
    <s v="BANCA PREFERENCIAL"/>
    <n v="19679.248200000002"/>
    <n v="10000"/>
    <n v="0"/>
    <x v="0"/>
    <n v="10000"/>
  </r>
  <r>
    <x v="6809"/>
    <x v="0"/>
    <n v="11239"/>
    <x v="6809"/>
    <n v="3002"/>
    <x v="11"/>
    <s v="BG"/>
    <s v="P"/>
    <s v="Y"/>
    <s v="A"/>
    <s v="ACTIVO"/>
    <s v="BANCA PREFERENCIAL"/>
    <n v="3760.6950000000002"/>
    <n v="0"/>
    <n v="0"/>
    <x v="0"/>
    <n v="6200"/>
  </r>
  <r>
    <x v="6810"/>
    <x v="0"/>
    <n v="11091"/>
    <x v="6810"/>
    <n v="4775"/>
    <x v="18"/>
    <s v="BG"/>
    <s v="P"/>
    <s v="Y"/>
    <s v="A"/>
    <s v="ACTIVO"/>
    <s v="BANCA PREFERENCIAL"/>
    <n v="7915.6316999999999"/>
    <n v="0"/>
    <n v="0"/>
    <x v="0"/>
    <n v="6781"/>
  </r>
  <r>
    <x v="6811"/>
    <x v="1"/>
    <n v="10658"/>
    <x v="6811"/>
    <n v="5382"/>
    <x v="14"/>
    <s v="BG"/>
    <s v="P"/>
    <s v="Y"/>
    <s v="A"/>
    <s v="ACTIVO"/>
    <s v="BANCA PREFERENCIAL"/>
    <s v="ND"/>
    <s v="ND"/>
    <s v="ND"/>
    <x v="0"/>
    <n v="0"/>
  </r>
  <r>
    <x v="6812"/>
    <x v="1"/>
    <n v="6996"/>
    <x v="6812"/>
    <n v="8362"/>
    <x v="6"/>
    <s v="BG"/>
    <s v="P"/>
    <s v="Y"/>
    <s v="A"/>
    <s v="ACTIVO"/>
    <s v="BANCA PREFERENCIAL"/>
    <s v="ND"/>
    <s v="ND"/>
    <s v="ND"/>
    <x v="0"/>
    <n v="2900"/>
  </r>
  <r>
    <x v="6813"/>
    <x v="0"/>
    <n v="11108"/>
    <x v="6813"/>
    <n v="4775"/>
    <x v="18"/>
    <s v="BG"/>
    <s v="P"/>
    <s v="Y"/>
    <s v="A"/>
    <s v="ACTIVO"/>
    <s v="BANCA PREFERENCIAL"/>
    <n v="257181.2317"/>
    <n v="0"/>
    <n v="0"/>
    <x v="0"/>
    <n v="12000"/>
  </r>
  <r>
    <x v="6814"/>
    <x v="0"/>
    <n v="11138"/>
    <x v="6814"/>
    <n v="1237"/>
    <x v="17"/>
    <s v="BG"/>
    <s v="P"/>
    <s v="Y"/>
    <s v="A"/>
    <s v="ACTIVO"/>
    <s v="BANCA PREFERENCIAL"/>
    <n v="5199.4732999999997"/>
    <n v="3000"/>
    <n v="0"/>
    <x v="0"/>
    <n v="4615"/>
  </r>
  <r>
    <x v="6815"/>
    <x v="1"/>
    <n v="8231"/>
    <x v="6815"/>
    <n v="3002"/>
    <x v="11"/>
    <s v="BG"/>
    <s v="C"/>
    <s v="Y"/>
    <s v="A"/>
    <s v="ACTIVO"/>
    <s v="BANCA PREFERENCIAL"/>
    <s v="ND"/>
    <s v="ND"/>
    <s v="ND"/>
    <x v="1"/>
    <n v="0"/>
  </r>
  <r>
    <x v="6816"/>
    <x v="0"/>
    <n v="11229"/>
    <x v="6816"/>
    <n v="6858"/>
    <x v="5"/>
    <s v="BG"/>
    <s v="P"/>
    <s v="Y"/>
    <s v="A"/>
    <s v="ACTIVO"/>
    <s v="BANCA PREFERENCIAL"/>
    <n v="10354.6"/>
    <n v="8000"/>
    <n v="0"/>
    <x v="0"/>
    <n v="10153.84"/>
  </r>
  <r>
    <x v="6817"/>
    <x v="0"/>
    <n v="11162"/>
    <x v="6817"/>
    <n v="1237"/>
    <x v="17"/>
    <s v="BG"/>
    <s v="P"/>
    <s v="Y"/>
    <s v="A"/>
    <s v="ACTIVO"/>
    <s v="BANCA PREFERENCIAL"/>
    <n v="651.45169999999996"/>
    <n v="0"/>
    <n v="0"/>
    <x v="0"/>
    <n v="3000"/>
  </r>
  <r>
    <x v="6818"/>
    <x v="1"/>
    <n v="7699"/>
    <x v="6818"/>
    <n v="5382"/>
    <x v="14"/>
    <s v="BG"/>
    <s v="C"/>
    <s v="Y"/>
    <s v="A"/>
    <s v="ACTIVO"/>
    <s v="BANCA PREFERENCIAL"/>
    <s v="ND"/>
    <s v="ND"/>
    <s v="ND"/>
    <x v="1"/>
    <n v="0"/>
  </r>
  <r>
    <x v="6819"/>
    <x v="1"/>
    <n v="8562"/>
    <x v="6819"/>
    <n v="4775"/>
    <x v="18"/>
    <s v="BG"/>
    <s v="P"/>
    <s v="Y"/>
    <s v="A"/>
    <s v="ACTIVO"/>
    <s v="BANCA PREFERENCIAL"/>
    <s v="ND"/>
    <s v="ND"/>
    <s v="ND"/>
    <x v="0"/>
    <n v="0"/>
  </r>
  <r>
    <x v="6820"/>
    <x v="1"/>
    <n v="10554"/>
    <x v="6820"/>
    <n v="1910"/>
    <x v="1"/>
    <s v="BG"/>
    <s v="P"/>
    <s v="Y"/>
    <s v="A"/>
    <s v="ACTIVO"/>
    <s v="BANCA PREFERENCIAL"/>
    <s v="ND"/>
    <s v="ND"/>
    <s v="ND"/>
    <x v="0"/>
    <n v="0"/>
  </r>
  <r>
    <x v="6821"/>
    <x v="0"/>
    <n v="11178"/>
    <x v="6821"/>
    <n v="8782"/>
    <x v="0"/>
    <s v="BG"/>
    <s v="P"/>
    <s v="Y"/>
    <s v="A"/>
    <s v="ACTIVO"/>
    <s v="BANCA PREFERENCIAL"/>
    <n v="13234.091700000001"/>
    <n v="2500"/>
    <n v="0"/>
    <x v="0"/>
    <n v="8200"/>
  </r>
  <r>
    <x v="6822"/>
    <x v="0"/>
    <n v="11179"/>
    <x v="6822"/>
    <n v="4775"/>
    <x v="18"/>
    <s v="BG"/>
    <s v="P"/>
    <s v="Y"/>
    <s v="A"/>
    <s v="ACTIVO"/>
    <s v="BANCA PREFERENCIAL"/>
    <n v="3538.6516999999999"/>
    <n v="0"/>
    <n v="0"/>
    <x v="0"/>
    <n v="7000"/>
  </r>
  <r>
    <x v="6823"/>
    <x v="0"/>
    <n v="11181"/>
    <x v="6823"/>
    <n v="2627"/>
    <x v="12"/>
    <s v="BG"/>
    <s v="P"/>
    <s v="Y"/>
    <s v="A"/>
    <s v="ACTIVO"/>
    <s v="BANCA PREFERENCIAL"/>
    <n v="363387.16489999997"/>
    <n v="20000"/>
    <n v="0"/>
    <x v="0"/>
    <n v="35000"/>
  </r>
  <r>
    <x v="6824"/>
    <x v="0"/>
    <n v="11180"/>
    <x v="6824"/>
    <n v="4775"/>
    <x v="18"/>
    <s v="BG"/>
    <s v="P"/>
    <s v="Y"/>
    <s v="A"/>
    <s v="ACTIVO"/>
    <s v="BANCA PREFERENCIAL"/>
    <n v="75.298199999999994"/>
    <n v="0"/>
    <n v="0"/>
    <x v="0"/>
    <n v="3500"/>
  </r>
  <r>
    <x v="6825"/>
    <x v="1"/>
    <n v="10127"/>
    <x v="6825"/>
    <n v="4775"/>
    <x v="18"/>
    <s v="BG"/>
    <s v="P"/>
    <s v="Y"/>
    <s v="A"/>
    <s v="ACTIVO"/>
    <s v="BANCA PREFERENCIAL"/>
    <s v="ND"/>
    <s v="ND"/>
    <s v="ND"/>
    <x v="0"/>
    <n v="0"/>
  </r>
  <r>
    <x v="6826"/>
    <x v="0"/>
    <n v="11197"/>
    <x v="6826"/>
    <n v="8362"/>
    <x v="6"/>
    <s v="BG"/>
    <s v="P"/>
    <s v="Y"/>
    <s v="A"/>
    <s v="ACTIVO"/>
    <s v="BANCA PREFERENCIAL"/>
    <n v="11422.9467"/>
    <n v="10000"/>
    <n v="0"/>
    <x v="0"/>
    <n v="17915"/>
  </r>
  <r>
    <x v="6827"/>
    <x v="0"/>
    <n v="11202"/>
    <x v="6827"/>
    <n v="7900"/>
    <x v="19"/>
    <s v="BG"/>
    <s v="C"/>
    <s v="Y"/>
    <s v="A"/>
    <s v="ACTIVO"/>
    <s v="BANCA PREFERENCIAL"/>
    <n v="150201.92170000001"/>
    <n v="0"/>
    <n v="0"/>
    <x v="1"/>
    <n v="0"/>
  </r>
  <r>
    <x v="6828"/>
    <x v="0"/>
    <n v="11614"/>
    <x v="6828"/>
    <n v="3002"/>
    <x v="11"/>
    <s v="BG"/>
    <s v="P"/>
    <s v="Y"/>
    <s v="A"/>
    <s v="ACTIVO"/>
    <s v="BANCA PREFERENCIAL"/>
    <n v="614.7749"/>
    <n v="10000"/>
    <n v="0"/>
    <x v="0"/>
    <n v="6500"/>
  </r>
  <r>
    <x v="6829"/>
    <x v="1"/>
    <n v="6699"/>
    <x v="6829"/>
    <n v="4775"/>
    <x v="18"/>
    <s v="BG"/>
    <s v="P"/>
    <s v="Y"/>
    <s v="A"/>
    <s v="ACTIVO"/>
    <s v="BANCA PREFERENCIAL"/>
    <s v="ND"/>
    <s v="ND"/>
    <s v="ND"/>
    <x v="0"/>
    <n v="3000"/>
  </r>
  <r>
    <x v="6830"/>
    <x v="0"/>
    <n v="11220"/>
    <x v="6830"/>
    <n v="2066"/>
    <x v="10"/>
    <s v="BG"/>
    <s v="P"/>
    <s v="Y"/>
    <s v="A"/>
    <s v="ACTIVO"/>
    <s v="BANCA PREFERENCIAL"/>
    <n v="107664.1667"/>
    <n v="0"/>
    <n v="0"/>
    <x v="0"/>
    <n v="20500"/>
  </r>
  <r>
    <x v="6831"/>
    <x v="0"/>
    <n v="11230"/>
    <x v="6831"/>
    <n v="5823"/>
    <x v="4"/>
    <s v="BG"/>
    <s v="P"/>
    <s v="Y"/>
    <s v="A"/>
    <s v="ACTIVO"/>
    <s v="BANCA PREFERENCIAL"/>
    <n v="2675.7782000000002"/>
    <n v="5000"/>
    <n v="0"/>
    <x v="0"/>
    <n v="9917.24"/>
  </r>
  <r>
    <x v="6832"/>
    <x v="0"/>
    <n v="11665"/>
    <x v="6832"/>
    <n v="2627"/>
    <x v="12"/>
    <s v="BG"/>
    <s v="P"/>
    <s v="Y"/>
    <s v="A"/>
    <s v="ACTIVO"/>
    <s v="BANCA PREFERENCIAL"/>
    <n v="130.6867"/>
    <n v="0"/>
    <n v="0"/>
    <x v="0"/>
    <n v="10000"/>
  </r>
  <r>
    <x v="6833"/>
    <x v="0"/>
    <n v="11662"/>
    <x v="6833"/>
    <n v="2627"/>
    <x v="12"/>
    <s v="BG"/>
    <s v="P"/>
    <s v="Y"/>
    <s v="A"/>
    <s v="ACTIVO"/>
    <s v="BANCA PREFERENCIAL"/>
    <n v="4466.5617000000002"/>
    <n v="5000"/>
    <n v="0"/>
    <x v="0"/>
    <n v="14177"/>
  </r>
  <r>
    <x v="6834"/>
    <x v="1"/>
    <n v="10566"/>
    <x v="6834"/>
    <n v="2066"/>
    <x v="10"/>
    <s v="BG"/>
    <s v="C"/>
    <s v="Y"/>
    <s v="A"/>
    <s v="ACTIVO"/>
    <s v="BANCA PREFERENCIAL"/>
    <s v="ND"/>
    <s v="ND"/>
    <s v="ND"/>
    <x v="1"/>
    <n v="0"/>
  </r>
  <r>
    <x v="6835"/>
    <x v="0"/>
    <n v="11219"/>
    <x v="6835"/>
    <n v="8782"/>
    <x v="0"/>
    <s v="BG"/>
    <s v="P"/>
    <s v="Y"/>
    <s v="A"/>
    <s v="ACTIVO"/>
    <s v="BANCA PREFERENCIAL"/>
    <n v="1031.6666"/>
    <n v="0"/>
    <n v="0"/>
    <x v="0"/>
    <n v="2900"/>
  </r>
  <r>
    <x v="6836"/>
    <x v="1"/>
    <n v="11229"/>
    <x v="6836"/>
    <n v="6858"/>
    <x v="5"/>
    <s v="BG"/>
    <s v="P"/>
    <s v="Y"/>
    <s v="A"/>
    <s v="ACTIVO"/>
    <s v="BANCA PREFERENCIAL"/>
    <s v="ND"/>
    <s v="ND"/>
    <s v="ND"/>
    <x v="0"/>
    <n v="0"/>
  </r>
  <r>
    <x v="6837"/>
    <x v="0"/>
    <n v="11305"/>
    <x v="6837"/>
    <n v="1237"/>
    <x v="17"/>
    <s v="BG"/>
    <s v="C"/>
    <s v="Y"/>
    <s v="A"/>
    <s v="ACTIVO"/>
    <s v="BANCA PREFERENCIAL"/>
    <n v="5277.2848999999997"/>
    <n v="0"/>
    <n v="0"/>
    <x v="1"/>
    <n v="0"/>
  </r>
  <r>
    <x v="6838"/>
    <x v="0"/>
    <n v="11258"/>
    <x v="6838"/>
    <n v="2627"/>
    <x v="12"/>
    <s v="BG"/>
    <s v="P"/>
    <s v="Y"/>
    <s v="A"/>
    <s v="ACTIVO"/>
    <s v="BANCA PREFERENCIAL"/>
    <n v="8694.0216999999993"/>
    <n v="10000"/>
    <n v="0"/>
    <x v="0"/>
    <n v="15500"/>
  </r>
  <r>
    <x v="6839"/>
    <x v="1"/>
    <m/>
    <x v="6839"/>
    <n v="8655"/>
    <x v="8"/>
    <s v="BG"/>
    <s v="C"/>
    <s v="Y"/>
    <s v="A"/>
    <s v="ACTIVO"/>
    <s v="BANCA PREFERENCIAL"/>
    <s v="ND"/>
    <s v="ND"/>
    <s v="ND"/>
    <x v="1"/>
    <n v="0"/>
  </r>
  <r>
    <x v="6840"/>
    <x v="1"/>
    <n v="4815"/>
    <x v="6840"/>
    <n v="8362"/>
    <x v="6"/>
    <s v="BG"/>
    <s v="C"/>
    <s v="Y"/>
    <s v="A"/>
    <s v="ACTIVO"/>
    <s v="BANCA PREFERENCIAL"/>
    <s v="ND"/>
    <s v="ND"/>
    <s v="ND"/>
    <x v="1"/>
    <n v="0"/>
  </r>
  <r>
    <x v="6841"/>
    <x v="1"/>
    <n v="11278"/>
    <x v="6841"/>
    <n v="7900"/>
    <x v="19"/>
    <s v="BG"/>
    <s v="C"/>
    <s v="Y"/>
    <s v="A"/>
    <s v="ACTIVO"/>
    <s v="BANCA PREFERENCIAL"/>
    <s v="ND"/>
    <s v="ND"/>
    <s v="ND"/>
    <x v="1"/>
    <n v="0"/>
  </r>
  <r>
    <x v="6842"/>
    <x v="1"/>
    <n v="7224"/>
    <x v="6842"/>
    <n v="8655"/>
    <x v="8"/>
    <s v="BG"/>
    <s v="C"/>
    <s v="Y"/>
    <s v="A"/>
    <s v="ACTIVO"/>
    <s v="BANCA PREFERENCIAL"/>
    <s v="ND"/>
    <s v="ND"/>
    <s v="ND"/>
    <x v="1"/>
    <n v="0"/>
  </r>
  <r>
    <x v="6843"/>
    <x v="0"/>
    <n v="11448"/>
    <x v="6843"/>
    <n v="1237"/>
    <x v="17"/>
    <s v="BG"/>
    <s v="P"/>
    <s v="Y"/>
    <s v="A"/>
    <s v="ACTIVO"/>
    <s v="BANCA PREFERENCIAL"/>
    <n v="335.59500000000003"/>
    <n v="0"/>
    <n v="0"/>
    <x v="0"/>
    <n v="10068.42"/>
  </r>
  <r>
    <x v="6844"/>
    <x v="1"/>
    <n v="6802"/>
    <x v="6844"/>
    <n v="5823"/>
    <x v="4"/>
    <s v="BG"/>
    <s v="C"/>
    <s v="Y"/>
    <s v="A"/>
    <s v="ACTIVO"/>
    <s v="BANCA PREFERENCIAL"/>
    <s v="ND"/>
    <s v="ND"/>
    <s v="ND"/>
    <x v="1"/>
    <n v="0"/>
  </r>
  <r>
    <x v="6845"/>
    <x v="1"/>
    <n v="7009"/>
    <x v="6845"/>
    <n v="5823"/>
    <x v="4"/>
    <s v="BG"/>
    <s v="C"/>
    <s v="Y"/>
    <s v="A"/>
    <s v="ACTIVO"/>
    <s v="BANCA PREFERENCIAL"/>
    <s v="ND"/>
    <s v="ND"/>
    <s v="ND"/>
    <x v="1"/>
    <n v="0"/>
  </r>
  <r>
    <x v="6846"/>
    <x v="0"/>
    <n v="11584"/>
    <x v="6846"/>
    <n v="2066"/>
    <x v="10"/>
    <s v="BG"/>
    <s v="P"/>
    <s v="Y"/>
    <s v="A"/>
    <s v="ACTIVO"/>
    <s v="BANCA PREFERENCIAL"/>
    <n v="12324.28"/>
    <n v="5000"/>
    <n v="0"/>
    <x v="0"/>
    <n v="10338.469999999999"/>
  </r>
  <r>
    <x v="6847"/>
    <x v="1"/>
    <n v="7871"/>
    <x v="6847"/>
    <n v="2938"/>
    <x v="23"/>
    <s v="BG"/>
    <s v="C"/>
    <s v="Y"/>
    <s v="A"/>
    <s v="ACTIVO"/>
    <s v="BANCA PREFERENCIAL"/>
    <s v="ND"/>
    <s v="ND"/>
    <s v="ND"/>
    <x v="1"/>
    <n v="0"/>
  </r>
  <r>
    <x v="6848"/>
    <x v="1"/>
    <n v="4745"/>
    <x v="6848"/>
    <n v="8362"/>
    <x v="6"/>
    <s v="BG"/>
    <s v="P"/>
    <s v="Y"/>
    <s v="A"/>
    <s v="ACTIVO"/>
    <s v="BANCA PREFERENCIAL"/>
    <s v="ND"/>
    <s v="ND"/>
    <s v="ND"/>
    <x v="0"/>
    <n v="5500"/>
  </r>
  <r>
    <x v="6849"/>
    <x v="0"/>
    <n v="11612"/>
    <x v="6849"/>
    <n v="4775"/>
    <x v="18"/>
    <s v="BG"/>
    <s v="P"/>
    <s v="Y"/>
    <s v="A"/>
    <s v="ACTIVO"/>
    <s v="BANCA PREFERENCIAL"/>
    <n v="1664.8333"/>
    <n v="0"/>
    <n v="0"/>
    <x v="0"/>
    <n v="100000"/>
  </r>
  <r>
    <x v="6850"/>
    <x v="1"/>
    <n v="11612"/>
    <x v="6850"/>
    <n v="4775"/>
    <x v="18"/>
    <s v="BG"/>
    <s v="P"/>
    <s v="Y"/>
    <s v="A"/>
    <s v="ACTIVO"/>
    <s v="BANCA PREFERENCIAL"/>
    <s v="ND"/>
    <s v="ND"/>
    <s v="ND"/>
    <x v="0"/>
    <n v="6000"/>
  </r>
  <r>
    <x v="6851"/>
    <x v="1"/>
    <n v="11614"/>
    <x v="6851"/>
    <n v="3002"/>
    <x v="11"/>
    <s v="BG"/>
    <s v="P"/>
    <s v="Y"/>
    <s v="A"/>
    <s v="ACTIVO"/>
    <s v="BANCA PREFERENCIAL"/>
    <s v="ND"/>
    <s v="ND"/>
    <s v="ND"/>
    <x v="0"/>
    <n v="0"/>
  </r>
  <r>
    <x v="6852"/>
    <x v="1"/>
    <n v="5051"/>
    <x v="6852"/>
    <n v="5823"/>
    <x v="4"/>
    <s v="BG"/>
    <s v="C"/>
    <s v="Y"/>
    <s v="A"/>
    <s v="ACTIVO"/>
    <s v="BANCA PREFERENCIAL"/>
    <s v="ND"/>
    <s v="ND"/>
    <s v="ND"/>
    <x v="1"/>
    <n v="0"/>
  </r>
  <r>
    <x v="6853"/>
    <x v="1"/>
    <n v="11133"/>
    <x v="6853"/>
    <n v="2066"/>
    <x v="10"/>
    <s v="BG"/>
    <s v="C"/>
    <s v="Y"/>
    <s v="A"/>
    <s v="ACTIVO"/>
    <s v="BANCA PREFERENCIAL"/>
    <s v="ND"/>
    <s v="ND"/>
    <s v="ND"/>
    <x v="1"/>
    <n v="0"/>
  </r>
  <r>
    <x v="6854"/>
    <x v="0"/>
    <n v="11740"/>
    <x v="6854"/>
    <n v="3002"/>
    <x v="11"/>
    <s v="BG"/>
    <s v="P"/>
    <s v="Y"/>
    <s v="A"/>
    <s v="ACTIVO"/>
    <s v="BANCA PREFERENCIAL"/>
    <n v="593.97820000000002"/>
    <n v="5000"/>
    <n v="0"/>
    <x v="0"/>
    <n v="20833"/>
  </r>
  <r>
    <x v="6855"/>
    <x v="1"/>
    <n v="8225"/>
    <x v="6855"/>
    <n v="3002"/>
    <x v="11"/>
    <s v="BG"/>
    <s v="C"/>
    <s v="Y"/>
    <s v="A"/>
    <s v="ACTIVO"/>
    <s v="BANCA PREFERENCIAL"/>
    <s v="ND"/>
    <s v="ND"/>
    <s v="ND"/>
    <x v="1"/>
    <n v="0"/>
  </r>
  <r>
    <x v="6856"/>
    <x v="0"/>
    <n v="11818"/>
    <x v="6856"/>
    <n v="4791"/>
    <x v="26"/>
    <s v="BG"/>
    <s v="P"/>
    <s v="Y"/>
    <s v="A"/>
    <s v="ACTIVO"/>
    <s v="BANCA PREFERENCIAL"/>
    <n v="0"/>
    <n v="0"/>
    <n v="0"/>
    <x v="0"/>
    <n v="7500"/>
  </r>
  <r>
    <x v="6857"/>
    <x v="0"/>
    <n v="11836"/>
    <x v="6857"/>
    <n v="1237"/>
    <x v="17"/>
    <s v="BG"/>
    <s v="C"/>
    <s v="Y"/>
    <s v="A"/>
    <s v="ACTIVO"/>
    <s v="BANCA PREFERENCIAL"/>
    <n v="559000"/>
    <n v="0"/>
    <n v="0"/>
    <x v="1"/>
    <n v="0"/>
  </r>
  <r>
    <x v="6858"/>
    <x v="0"/>
    <n v="11814"/>
    <x v="6858"/>
    <n v="8655"/>
    <x v="8"/>
    <s v="BG"/>
    <s v="P"/>
    <s v="Y"/>
    <s v="A"/>
    <s v="ACTIVO"/>
    <s v="BANCA PREFERENCIAL"/>
    <n v="462.07670000000002"/>
    <n v="0"/>
    <n v="0"/>
    <x v="0"/>
    <n v="7800"/>
  </r>
  <r>
    <x v="6859"/>
    <x v="0"/>
    <n v="11813"/>
    <x v="6859"/>
    <n v="4791"/>
    <x v="26"/>
    <s v="BG"/>
    <s v="P"/>
    <s v="Y"/>
    <s v="A"/>
    <s v="ACTIVO"/>
    <s v="BANCA PREFERENCIAL"/>
    <n v="10634.5967"/>
    <n v="0"/>
    <n v="0"/>
    <x v="0"/>
    <n v="11100"/>
  </r>
  <r>
    <x v="6860"/>
    <x v="0"/>
    <n v="11817"/>
    <x v="6860"/>
    <n v="4791"/>
    <x v="26"/>
    <s v="BG"/>
    <s v="P"/>
    <s v="Y"/>
    <s v="A"/>
    <s v="ACTIVO"/>
    <s v="BANCA PREFERENCIAL"/>
    <n v="0"/>
    <n v="0"/>
    <n v="0"/>
    <x v="0"/>
    <n v="8000"/>
  </r>
  <r>
    <x v="6861"/>
    <x v="0"/>
    <n v="11877"/>
    <x v="6861"/>
    <n v="6856"/>
    <x v="7"/>
    <s v="BG"/>
    <s v="P"/>
    <s v="Y"/>
    <s v="Q"/>
    <s v="Prospecto"/>
    <s v="BANCA PREFERENCIAL"/>
    <s v="ND"/>
    <s v="ND"/>
    <s v="ND"/>
    <x v="2"/>
    <n v="8000"/>
  </r>
  <r>
    <x v="6862"/>
    <x v="0"/>
    <n v="11878"/>
    <x v="6862"/>
    <n v="6856"/>
    <x v="7"/>
    <s v="BG"/>
    <s v="P"/>
    <s v="Y"/>
    <s v="Q"/>
    <s v="Prospecto"/>
    <s v="BANCA PREFERENCIAL"/>
    <s v="ND"/>
    <s v="ND"/>
    <s v="ND"/>
    <x v="2"/>
    <n v="84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Datos" updatedVersion="5" minRefreshableVersion="3" editData="1" showDrill="0" showMemberPropertyTips="0" useAutoFormatting="1" itemPrintTitles="1" createdVersion="5" indent="0" compact="0" compactData="0" gridDropZones="1">
  <location ref="A4:H6869" firstHeaderRow="1" firstDataRow="2" firstDataCol="4" rowPageCount="1" colPageCount="1"/>
  <pivotFields count="17">
    <pivotField axis="axisRow" compact="0" outline="0" subtotalTop="0" showAll="0" includeNewItemsInFilter="1" defaultSubtotal="0">
      <items count="6863">
        <item x="2946"/>
        <item x="1731"/>
        <item x="2127"/>
        <item x="3649"/>
        <item x="2421"/>
        <item x="1276"/>
        <item x="932"/>
        <item x="1154"/>
        <item x="5540"/>
        <item x="3603"/>
        <item x="2973"/>
        <item x="668"/>
        <item x="715"/>
        <item x="3059"/>
        <item x="802"/>
        <item x="2521"/>
        <item x="527"/>
        <item x="236"/>
        <item x="784"/>
        <item x="3773"/>
        <item x="2774"/>
        <item x="2384"/>
        <item x="2168"/>
        <item x="6530"/>
        <item x="5350"/>
        <item x="1724"/>
        <item x="1215"/>
        <item x="725"/>
        <item x="4455"/>
        <item x="6359"/>
        <item x="5198"/>
        <item x="4488"/>
        <item x="1740"/>
        <item x="2108"/>
        <item x="6637"/>
        <item x="2979"/>
        <item x="214"/>
        <item x="1551"/>
        <item x="3161"/>
        <item x="2184"/>
        <item x="3519"/>
        <item x="6001"/>
        <item x="72"/>
        <item x="1388"/>
        <item x="720"/>
        <item x="1113"/>
        <item x="2882"/>
        <item x="1595"/>
        <item x="675"/>
        <item x="1655"/>
        <item x="4238"/>
        <item x="2246"/>
        <item x="5250"/>
        <item x="5207"/>
        <item x="938"/>
        <item x="1499"/>
        <item x="6245"/>
        <item x="6317"/>
        <item x="2972"/>
        <item x="5145"/>
        <item x="5991"/>
        <item x="200"/>
        <item x="5715"/>
        <item x="1801"/>
        <item x="5182"/>
        <item x="4011"/>
        <item x="3936"/>
        <item x="6851"/>
        <item x="6832"/>
        <item x="5828"/>
        <item x="3629"/>
        <item x="4777"/>
        <item x="198"/>
        <item x="4724"/>
        <item x="4140"/>
        <item x="6479"/>
        <item x="2206"/>
        <item x="4625"/>
        <item x="28"/>
        <item x="5953"/>
        <item x="3257"/>
        <item x="2892"/>
        <item x="1140"/>
        <item x="2506"/>
        <item x="4268"/>
        <item x="5737"/>
        <item x="4402"/>
        <item x="204"/>
        <item x="482"/>
        <item x="4842"/>
        <item x="4831"/>
        <item x="3074"/>
        <item x="2586"/>
        <item x="3888"/>
        <item x="569"/>
        <item x="874"/>
        <item x="3262"/>
        <item x="1833"/>
        <item x="1273"/>
        <item x="3807"/>
        <item x="4702"/>
        <item x="5348"/>
        <item x="1209"/>
        <item x="2621"/>
        <item x="3506"/>
        <item x="2188"/>
        <item x="2904"/>
        <item x="6634"/>
        <item x="2388"/>
        <item x="4196"/>
        <item x="2218"/>
        <item x="993"/>
        <item x="1349"/>
        <item x="3142"/>
        <item x="2439"/>
        <item x="4302"/>
        <item x="5493"/>
        <item x="3360"/>
        <item x="3793"/>
        <item x="583"/>
        <item x="1280"/>
        <item x="4259"/>
        <item x="989"/>
        <item x="4417"/>
        <item x="2124"/>
        <item x="3784"/>
        <item x="4614"/>
        <item x="5962"/>
        <item x="6656"/>
        <item x="4642"/>
        <item x="17"/>
        <item x="3988"/>
        <item x="2949"/>
        <item x="2357"/>
        <item x="1119"/>
        <item x="1275"/>
        <item x="3708"/>
        <item x="3301"/>
        <item x="4106"/>
        <item x="3667"/>
        <item x="3189"/>
        <item x="5648"/>
        <item x="4104"/>
        <item x="2441"/>
        <item x="6442"/>
        <item x="2324"/>
        <item x="5229"/>
        <item x="4632"/>
        <item x="578"/>
        <item x="922"/>
        <item x="4942"/>
        <item x="1676"/>
        <item x="4289"/>
        <item x="120"/>
        <item x="2149"/>
        <item x="226"/>
        <item x="4606"/>
        <item x="362"/>
        <item x="5921"/>
        <item x="5385"/>
        <item x="2833"/>
        <item x="4946"/>
        <item x="5951"/>
        <item x="3025"/>
        <item x="2793"/>
        <item x="1897"/>
        <item x="4736"/>
        <item x="4112"/>
        <item x="1870"/>
        <item x="1672"/>
        <item x="2974"/>
        <item x="6021"/>
        <item x="5858"/>
        <item x="2669"/>
        <item x="2400"/>
        <item x="4489"/>
        <item x="3391"/>
        <item x="4122"/>
        <item x="5408"/>
        <item x="3921"/>
        <item x="5284"/>
        <item x="3694"/>
        <item x="2189"/>
        <item x="6086"/>
        <item x="5372"/>
        <item x="5179"/>
        <item x="1641"/>
        <item x="6558"/>
        <item x="5475"/>
        <item x="3517"/>
        <item x="719"/>
        <item x="6402"/>
        <item x="2374"/>
        <item x="5320"/>
        <item x="6108"/>
        <item x="895"/>
        <item x="2050"/>
        <item x="5468"/>
        <item x="2013"/>
        <item x="1905"/>
        <item x="2459"/>
        <item x="2878"/>
        <item x="1050"/>
        <item x="4371"/>
        <item x="5264"/>
        <item x="5846"/>
        <item x="860"/>
        <item x="4676"/>
        <item x="2073"/>
        <item x="5915"/>
        <item x="3098"/>
        <item x="6135"/>
        <item x="2223"/>
        <item x="4959"/>
        <item x="3850"/>
        <item x="1639"/>
        <item x="3730"/>
        <item x="896"/>
        <item x="4645"/>
        <item x="4010"/>
        <item x="5794"/>
        <item x="1796"/>
        <item x="1573"/>
        <item x="3193"/>
        <item x="6291"/>
        <item x="1180"/>
        <item x="5671"/>
        <item x="5688"/>
        <item x="6293"/>
        <item x="3060"/>
        <item x="6794"/>
        <item x="6415"/>
        <item x="5817"/>
        <item x="3086"/>
        <item x="5558"/>
        <item x="4042"/>
        <item x="2963"/>
        <item x="3648"/>
        <item x="5415"/>
        <item x="5200"/>
        <item x="700"/>
        <item x="3974"/>
        <item x="3586"/>
        <item x="147"/>
        <item x="3032"/>
        <item x="6666"/>
        <item x="4365"/>
        <item x="4749"/>
        <item x="3692"/>
        <item x="1436"/>
        <item x="5595"/>
        <item x="2596"/>
        <item x="5167"/>
        <item x="2589"/>
        <item x="161"/>
        <item x="282"/>
        <item x="3159"/>
        <item x="1021"/>
        <item x="203"/>
        <item x="727"/>
        <item x="5920"/>
        <item x="3824"/>
        <item x="3787"/>
        <item x="4082"/>
        <item x="3479"/>
        <item x="6493"/>
        <item x="6132"/>
        <item x="1372"/>
        <item x="702"/>
        <item x="2885"/>
        <item x="5010"/>
        <item x="4225"/>
        <item x="6022"/>
        <item x="4568"/>
        <item x="2269"/>
        <item x="448"/>
        <item x="4239"/>
        <item x="2320"/>
        <item x="431"/>
        <item x="731"/>
        <item x="1391"/>
        <item x="3803"/>
        <item x="3066"/>
        <item x="303"/>
        <item x="2858"/>
        <item x="359"/>
        <item x="2585"/>
        <item x="106"/>
        <item x="1098"/>
        <item x="5"/>
        <item x="1500"/>
        <item x="3156"/>
        <item x="4995"/>
        <item x="803"/>
        <item x="1125"/>
        <item x="1776"/>
        <item x="3688"/>
        <item x="1734"/>
        <item x="1144"/>
        <item x="6461"/>
        <item x="3765"/>
        <item x="1555"/>
        <item x="6205"/>
        <item x="6013"/>
        <item x="2744"/>
        <item x="2870"/>
        <item x="5213"/>
        <item x="1899"/>
        <item x="5504"/>
        <item x="1454"/>
        <item x="4155"/>
        <item x="6652"/>
        <item x="4198"/>
        <item x="3582"/>
        <item x="680"/>
        <item x="493"/>
        <item x="4288"/>
        <item x="674"/>
        <item x="4394"/>
        <item x="3612"/>
        <item x="3501"/>
        <item x="3521"/>
        <item x="6315"/>
        <item x="1975"/>
        <item x="179"/>
        <item x="6025"/>
        <item x="2674"/>
        <item x="5538"/>
        <item x="3119"/>
        <item x="1810"/>
        <item x="517"/>
        <item x="809"/>
        <item x="1766"/>
        <item x="3970"/>
        <item x="5285"/>
        <item x="845"/>
        <item x="1190"/>
        <item x="5023"/>
        <item x="3475"/>
        <item x="2661"/>
        <item x="3466"/>
        <item x="2484"/>
        <item x="948"/>
        <item x="2156"/>
        <item x="273"/>
        <item x="555"/>
        <item x="1547"/>
        <item x="4892"/>
        <item x="6065"/>
        <item x="449"/>
        <item x="2136"/>
        <item x="5808"/>
        <item x="1435"/>
        <item x="1329"/>
        <item x="2860"/>
        <item x="4399"/>
        <item x="571"/>
        <item x="5523"/>
        <item x="1354"/>
        <item x="439"/>
        <item x="3558"/>
        <item x="689"/>
        <item x="3927"/>
        <item x="4285"/>
        <item x="1616"/>
        <item x="190"/>
        <item x="2887"/>
        <item x="2546"/>
        <item x="3981"/>
        <item x="1888"/>
        <item x="1998"/>
        <item x="5801"/>
        <item x="5163"/>
        <item x="4223"/>
        <item x="1269"/>
        <item x="1072"/>
        <item x="1978"/>
        <item x="5430"/>
        <item x="1762"/>
        <item x="3849"/>
        <item x="1688"/>
        <item x="3143"/>
        <item x="4620"/>
        <item x="277"/>
        <item x="4921"/>
        <item x="1494"/>
        <item x="1666"/>
        <item x="4299"/>
        <item x="2835"/>
        <item x="1896"/>
        <item x="3275"/>
        <item x="995"/>
        <item x="5242"/>
        <item x="6836"/>
        <item x="2722"/>
        <item x="2229"/>
        <item x="6078"/>
        <item x="828"/>
        <item x="1533"/>
        <item x="3477"/>
        <item x="2649"/>
        <item x="1076"/>
        <item x="6035"/>
        <item x="2036"/>
        <item x="6020"/>
        <item x="1297"/>
        <item x="6278"/>
        <item x="788"/>
        <item x="5726"/>
        <item x="2256"/>
        <item x="6729"/>
        <item x="6282"/>
        <item x="3163"/>
        <item x="3550"/>
        <item x="3207"/>
        <item x="4323"/>
        <item x="4327"/>
        <item x="4326"/>
        <item x="2451"/>
        <item x="4063"/>
        <item x="6350"/>
        <item x="4322"/>
        <item x="6113"/>
        <item x="3308"/>
        <item x="2826"/>
        <item x="1857"/>
        <item x="5609"/>
        <item x="4427"/>
        <item x="2494"/>
        <item x="3997"/>
        <item x="3942"/>
        <item x="3489"/>
        <item x="952"/>
        <item x="3285"/>
        <item x="2759"/>
        <item x="1231"/>
        <item x="4105"/>
        <item x="973"/>
        <item x="3696"/>
        <item x="1053"/>
        <item x="1868"/>
        <item x="2501"/>
        <item x="5628"/>
        <item x="1495"/>
        <item x="3438"/>
        <item x="2642"/>
        <item x="3938"/>
        <item x="1837"/>
        <item x="2773"/>
        <item x="3177"/>
        <item x="3287"/>
        <item x="2068"/>
        <item x="1650"/>
        <item x="1091"/>
        <item x="642"/>
        <item x="1229"/>
        <item x="2001"/>
        <item x="4514"/>
        <item x="4052"/>
        <item x="3833"/>
        <item x="3707"/>
        <item x="6752"/>
        <item x="3640"/>
        <item x="1387"/>
        <item x="1692"/>
        <item x="3731"/>
        <item x="6155"/>
        <item x="6395"/>
        <item x="3530"/>
        <item x="4033"/>
        <item x="3290"/>
        <item x="1880"/>
        <item x="5583"/>
        <item x="1907"/>
        <item x="5359"/>
        <item x="6413"/>
        <item x="6309"/>
        <item x="5421"/>
        <item x="5541"/>
        <item x="4949"/>
        <item x="4650"/>
        <item x="3458"/>
        <item x="4727"/>
        <item x="5653"/>
        <item x="5302"/>
        <item x="6447"/>
        <item x="3912"/>
        <item x="2219"/>
        <item x="2155"/>
        <item x="6728"/>
        <item x="6670"/>
        <item x="4607"/>
        <item x="4378"/>
        <item x="6659"/>
        <item x="3024"/>
        <item x="6351"/>
        <item x="5114"/>
        <item x="2725"/>
        <item x="3782"/>
        <item x="5646"/>
        <item x="6203"/>
        <item x="6099"/>
        <item x="6100"/>
        <item x="5976"/>
        <item x="5989"/>
        <item x="5983"/>
        <item x="501"/>
        <item x="3042"/>
        <item x="4657"/>
        <item x="2653"/>
        <item x="4411"/>
        <item x="4977"/>
        <item x="6578"/>
        <item x="3932"/>
        <item x="754"/>
        <item x="3816"/>
        <item x="6388"/>
        <item x="6797"/>
        <item x="3439"/>
        <item x="1756"/>
        <item x="3462"/>
        <item x="3504"/>
        <item x="2130"/>
        <item x="2772"/>
        <item x="3613"/>
        <item x="5788"/>
        <item x="4092"/>
        <item x="5447"/>
        <item x="5124"/>
        <item x="5072"/>
        <item x="6110"/>
        <item x="2766"/>
        <item x="4623"/>
        <item x="2257"/>
        <item x="6615"/>
        <item x="6142"/>
        <item x="65"/>
        <item x="3959"/>
        <item x="191"/>
        <item x="1030"/>
        <item x="3852"/>
        <item x="4543"/>
        <item x="4490"/>
        <item x="2461"/>
        <item x="5631"/>
        <item x="4988"/>
        <item x="1503"/>
        <item x="3993"/>
        <item x="1409"/>
        <item x="6644"/>
        <item x="2581"/>
        <item x="3512"/>
        <item x="3269"/>
        <item x="5971"/>
        <item x="6389"/>
        <item x="1378"/>
        <item x="3429"/>
        <item x="2876"/>
        <item x="2220"/>
        <item x="1118"/>
        <item x="5391"/>
        <item x="186"/>
        <item x="302"/>
        <item x="4827"/>
        <item x="1526"/>
        <item x="3776"/>
        <item x="962"/>
        <item x="3264"/>
        <item x="210"/>
        <item x="1289"/>
        <item x="1846"/>
        <item x="2873"/>
        <item x="6519"/>
        <item x="6316"/>
        <item x="4077"/>
        <item x="285"/>
        <item x="4654"/>
        <item x="4534"/>
        <item x="2688"/>
        <item x="2328"/>
        <item x="911"/>
        <item x="1980"/>
        <item x="3526"/>
        <item x="6292"/>
        <item x="5375"/>
        <item x="6368"/>
        <item x="5771"/>
        <item x="3545"/>
        <item x="598"/>
        <item x="3283"/>
        <item x="2799"/>
        <item x="2654"/>
        <item x="6248"/>
        <item x="435"/>
        <item x="3608"/>
        <item x="2011"/>
        <item x="6799"/>
        <item x="4111"/>
        <item x="6067"/>
        <item x="2288"/>
        <item x="6140"/>
        <item x="5676"/>
        <item x="3881"/>
        <item x="920"/>
        <item x="4837"/>
        <item x="4732"/>
        <item x="6225"/>
        <item x="320"/>
        <item x="5357"/>
        <item x="3068"/>
        <item x="2121"/>
        <item x="5108"/>
        <item x="5579"/>
        <item x="1402"/>
        <item x="5748"/>
        <item x="5495"/>
        <item x="1284"/>
        <item x="6336"/>
        <item x="3799"/>
        <item x="3386"/>
        <item x="5961"/>
        <item x="4745"/>
        <item x="3130"/>
        <item x="5622"/>
        <item x="3811"/>
        <item x="4985"/>
        <item x="1009"/>
        <item x="4355"/>
        <item x="2090"/>
        <item x="1166"/>
        <item x="3288"/>
        <item x="361"/>
        <item x="863"/>
        <item x="6233"/>
        <item x="6323"/>
        <item x="3471"/>
        <item x="2723"/>
        <item x="1821"/>
        <item x="3929"/>
        <item x="5534"/>
        <item x="2785"/>
        <item x="3559"/>
        <item x="6182"/>
        <item x="6163"/>
        <item x="1509"/>
        <item x="1772"/>
        <item x="1836"/>
        <item x="384"/>
        <item x="3147"/>
        <item x="3553"/>
        <item x="153"/>
        <item x="5820"/>
        <item x="4668"/>
        <item x="3402"/>
        <item x="3268"/>
        <item x="2495"/>
        <item x="2697"/>
        <item x="3120"/>
        <item x="2854"/>
        <item x="3522"/>
        <item x="14"/>
        <item x="2782"/>
        <item x="2371"/>
        <item x="3117"/>
        <item x="5649"/>
        <item x="1003"/>
        <item x="2945"/>
        <item x="1092"/>
        <item x="4049"/>
        <item x="6523"/>
        <item x="695"/>
        <item x="2612"/>
        <item x="3718"/>
        <item x="2395"/>
        <item x="2771"/>
        <item x="2103"/>
        <item x="2414"/>
        <item x="5567"/>
        <item x="5612"/>
        <item x="4133"/>
        <item x="6745"/>
        <item x="1408"/>
        <item x="345"/>
        <item x="3611"/>
        <item x="1929"/>
        <item x="1662"/>
        <item x="3191"/>
        <item x="3756"/>
        <item x="6758"/>
        <item x="289"/>
        <item x="1813"/>
        <item x="721"/>
        <item x="148"/>
        <item x="4643"/>
        <item x="3883"/>
        <item x="441"/>
        <item x="3487"/>
        <item x="2330"/>
        <item x="4271"/>
        <item x="2968"/>
        <item x="4693"/>
        <item x="328"/>
        <item x="3744"/>
        <item x="4932"/>
        <item x="3541"/>
        <item x="459"/>
        <item x="3242"/>
        <item x="901"/>
        <item x="633"/>
        <item x="4066"/>
        <item x="1099"/>
        <item x="4439"/>
        <item x="75"/>
        <item x="5412"/>
        <item x="3896"/>
        <item x="6675"/>
        <item x="2640"/>
        <item x="924"/>
        <item x="969"/>
        <item x="3415"/>
        <item x="816"/>
        <item x="3358"/>
        <item x="1780"/>
        <item x="2483"/>
        <item x="3171"/>
        <item x="323"/>
        <item x="709"/>
        <item x="1904"/>
        <item x="2086"/>
        <item x="6345"/>
        <item x="6842"/>
        <item x="4688"/>
        <item x="3623"/>
        <item x="4360"/>
        <item x="350"/>
        <item x="1891"/>
        <item x="1627"/>
        <item x="2475"/>
        <item x="1644"/>
        <item x="5014"/>
        <item x="4277"/>
        <item x="4926"/>
        <item x="6692"/>
        <item x="3007"/>
        <item x="6204"/>
        <item x="6604"/>
        <item x="5829"/>
        <item x="5702"/>
        <item x="5891"/>
        <item x="2291"/>
        <item x="4151"/>
        <item x="2210"/>
        <item x="3408"/>
        <item x="8"/>
        <item x="765"/>
        <item x="4773"/>
        <item x="6144"/>
        <item x="4677"/>
        <item x="5479"/>
        <item x="987"/>
        <item x="5139"/>
        <item x="162"/>
        <item x="4182"/>
        <item x="6539"/>
        <item x="2918"/>
        <item x="872"/>
        <item x="4481"/>
        <item x="5379"/>
        <item x="4456"/>
        <item x="1903"/>
        <item x="1527"/>
        <item x="3910"/>
        <item x="3170"/>
        <item x="6268"/>
        <item x="1986"/>
        <item x="718"/>
        <item x="6128"/>
        <item x="330"/>
        <item x="1362"/>
        <item x="4152"/>
        <item x="1935"/>
        <item x="4598"/>
        <item x="6036"/>
        <item x="5147"/>
        <item x="5557"/>
        <item x="3316"/>
        <item x="5937"/>
        <item x="6458"/>
        <item x="2837"/>
        <item x="4491"/>
        <item x="4359"/>
        <item x="6633"/>
        <item x="6066"/>
        <item x="4699"/>
        <item x="4305"/>
        <item x="5141"/>
        <item x="6145"/>
        <item x="3445"/>
        <item x="5123"/>
        <item x="1759"/>
        <item x="567"/>
        <item x="3533"/>
        <item x="2362"/>
        <item x="2730"/>
        <item x="6840"/>
        <item x="5717"/>
        <item x="879"/>
        <item x="3340"/>
        <item x="5051"/>
        <item x="5237"/>
        <item x="3777"/>
        <item x="268"/>
        <item x="2795"/>
        <item x="5718"/>
        <item x="3297"/>
        <item x="6570"/>
        <item x="4782"/>
        <item x="4330"/>
        <item x="4569"/>
        <item x="2063"/>
        <item x="5930"/>
        <item x="3455"/>
        <item x="526"/>
        <item x="5867"/>
        <item x="1043"/>
        <item x="4222"/>
        <item x="4457"/>
        <item x="3903"/>
        <item x="5910"/>
        <item x="6497"/>
        <item x="6499"/>
        <item x="6226"/>
        <item x="4986"/>
        <item x="4537"/>
        <item x="4593"/>
        <item x="4058"/>
        <item x="2817"/>
        <item x="2767"/>
        <item x="1869"/>
        <item x="3135"/>
        <item x="862"/>
        <item x="523"/>
        <item x="5575"/>
        <item x="2199"/>
        <item x="4906"/>
        <item x="2208"/>
        <item x="452"/>
        <item x="5383"/>
        <item x="432"/>
        <item x="1241"/>
        <item x="5935"/>
        <item x="1315"/>
        <item x="5876"/>
        <item x="3309"/>
        <item x="2516"/>
        <item x="1925"/>
        <item x="5471"/>
        <item x="6064"/>
        <item x="1290"/>
        <item x="5461"/>
        <item x="6259"/>
        <item x="4829"/>
        <item x="6569"/>
        <item x="6733"/>
        <item x="4147"/>
        <item x="5220"/>
        <item x="1126"/>
        <item x="1911"/>
        <item x="4072"/>
        <item x="6312"/>
        <item x="6396"/>
        <item x="5448"/>
        <item x="5889"/>
        <item x="4805"/>
        <item x="2623"/>
        <item x="2445"/>
        <item x="2255"/>
        <item x="3836"/>
        <item x="4922"/>
        <item x="5500"/>
        <item x="2553"/>
        <item x="1492"/>
        <item x="4325"/>
        <item x="261"/>
        <item x="1822"/>
        <item x="2599"/>
        <item x="4797"/>
        <item x="4945"/>
        <item x="3908"/>
        <item x="2557"/>
        <item x="4334"/>
        <item x="4644"/>
        <item x="6803"/>
        <item x="3905"/>
        <item x="1578"/>
        <item x="1403"/>
        <item x="1236"/>
        <item x="3488"/>
        <item x="3585"/>
        <item x="5683"/>
        <item x="3486"/>
        <item x="3373"/>
        <item x="2746"/>
        <item x="4437"/>
        <item x="3719"/>
        <item x="2540"/>
        <item x="6085"/>
        <item x="386"/>
        <item x="1380"/>
        <item x="4956"/>
        <item x="2466"/>
        <item x="3576"/>
        <item x="3280"/>
        <item x="5950"/>
        <item x="3500"/>
        <item x="5019"/>
        <item x="1104"/>
        <item x="2278"/>
        <item x="1625"/>
        <item x="4843"/>
        <item x="4874"/>
        <item x="1274"/>
        <item x="4830"/>
        <item x="3388"/>
        <item x="3660"/>
        <item x="6046"/>
        <item x="1646"/>
        <item x="5868"/>
        <item x="3223"/>
        <item x="2627"/>
        <item x="4528"/>
        <item x="6199"/>
        <item x="5507"/>
        <item x="74"/>
        <item x="3548"/>
        <item x="1832"/>
        <item x="3374"/>
        <item x="4691"/>
        <item x="2358"/>
        <item x="3570"/>
        <item x="1088"/>
        <item x="3054"/>
        <item x="3030"/>
        <item x="71"/>
        <item x="3986"/>
        <item x="4430"/>
        <item x="1333"/>
        <item x="6024"/>
        <item x="2307"/>
        <item x="6160"/>
        <item x="6030"/>
        <item x="693"/>
        <item x="5366"/>
        <item x="6057"/>
        <item x="6151"/>
        <item x="4506"/>
        <item x="3079"/>
        <item x="173"/>
        <item x="661"/>
        <item x="1061"/>
        <item x="786"/>
        <item x="3743"/>
        <item x="5386"/>
        <item x="823"/>
        <item x="5122"/>
        <item x="2928"/>
        <item x="4098"/>
        <item x="5603"/>
        <item x="4544"/>
        <item x="1418"/>
        <item x="1169"/>
        <item x="2513"/>
        <item x="4114"/>
        <item x="360"/>
        <item x="5034"/>
        <item x="312"/>
        <item x="5142"/>
        <item x="564"/>
        <item x="5160"/>
        <item x="4844"/>
        <item x="2305"/>
        <item x="580"/>
        <item x="3554"/>
        <item x="89"/>
        <item x="717"/>
        <item x="3381"/>
        <item x="4412"/>
        <item x="1458"/>
        <item x="2429"/>
        <item x="6672"/>
        <item x="4762"/>
        <item x="704"/>
        <item x="4741"/>
        <item x="2386"/>
        <item x="1102"/>
        <item x="1984"/>
        <item x="315"/>
        <item x="2715"/>
        <item x="5310"/>
        <item x="2394"/>
        <item x="2999"/>
        <item x="3265"/>
        <item x="3825"/>
        <item x="3726"/>
        <item x="3483"/>
        <item x="1429"/>
        <item x="4602"/>
        <item x="309"/>
        <item x="131"/>
        <item x="3930"/>
        <item x="2088"/>
        <item x="5765"/>
        <item x="2411"/>
        <item x="342"/>
        <item x="6549"/>
        <item x="250"/>
        <item x="117"/>
        <item x="1853"/>
        <item x="6489"/>
        <item x="1023"/>
        <item x="2455"/>
        <item x="5330"/>
        <item x="3601"/>
        <item x="831"/>
        <item x="5178"/>
        <item x="630"/>
        <item x="3956"/>
        <item x="822"/>
        <item x="1714"/>
        <item x="2708"/>
        <item x="755"/>
        <item x="5318"/>
        <item x="4577"/>
        <item x="56"/>
        <item x="1668"/>
        <item x="3385"/>
        <item x="1282"/>
        <item x="1216"/>
        <item x="1854"/>
        <item x="622"/>
        <item x="4504"/>
        <item x="3496"/>
        <item x="6075"/>
        <item x="1523"/>
        <item x="2566"/>
        <item x="1825"/>
        <item x="2633"/>
        <item x="4686"/>
        <item x="2658"/>
        <item x="3709"/>
        <item x="5513"/>
        <item x="1765"/>
        <item x="3423"/>
        <item x="6176"/>
        <item x="149"/>
        <item x="5837"/>
        <item x="553"/>
        <item x="127"/>
        <item x="3215"/>
        <item x="3357"/>
        <item x="5485"/>
        <item x="3451"/>
        <item x="1554"/>
        <item x="3996"/>
        <item x="3420"/>
        <item x="4756"/>
        <item x="2131"/>
        <item x="1940"/>
        <item x="1432"/>
        <item x="2775"/>
        <item x="3259"/>
        <item x="4241"/>
        <item x="1945"/>
        <item x="3440"/>
        <item x="586"/>
        <item x="1133"/>
        <item x="391"/>
        <item x="5907"/>
        <item x="413"/>
        <item x="502"/>
        <item x="651"/>
        <item x="5849"/>
        <item x="495"/>
        <item x="655"/>
        <item x="4674"/>
        <item x="950"/>
        <item x="3195"/>
        <item x="3675"/>
        <item x="2751"/>
        <item x="3810"/>
        <item x="4679"/>
        <item x="4835"/>
        <item x="1377"/>
        <item x="3364"/>
        <item x="2432"/>
        <item x="224"/>
        <item x="4763"/>
        <item x="352"/>
        <item x="9"/>
        <item x="5193"/>
        <item x="5822"/>
        <item x="1987"/>
        <item x="1958"/>
        <item x="5948"/>
        <item x="5195"/>
        <item x="5640"/>
        <item x="6788"/>
        <item x="5233"/>
        <item x="4246"/>
        <item x="3380"/>
        <item x="6819"/>
        <item x="3573"/>
        <item x="3430"/>
        <item x="6018"/>
        <item x="683"/>
        <item x="283"/>
        <item x="1006"/>
        <item x="4278"/>
        <item x="1673"/>
        <item x="4815"/>
        <item x="3224"/>
        <item x="2604"/>
        <item x="403"/>
        <item x="1188"/>
        <item x="181"/>
        <item x="3778"/>
        <item x="2797"/>
        <item x="4254"/>
        <item x="2258"/>
        <item x="3337"/>
        <item x="408"/>
        <item x="714"/>
        <item x="4095"/>
        <item x="591"/>
        <item x="2692"/>
        <item x="2498"/>
        <item x="3465"/>
        <item x="1107"/>
        <item x="6274"/>
        <item x="4400"/>
        <item x="3753"/>
        <item x="4383"/>
        <item x="142"/>
        <item x="2666"/>
        <item x="2993"/>
        <item x="6684"/>
        <item x="5319"/>
        <item x="2690"/>
        <item x="2449"/>
        <item x="1135"/>
        <item x="6690"/>
        <item x="5365"/>
        <item x="1305"/>
        <item x="4482"/>
        <item x="4778"/>
        <item x="678"/>
        <item x="1960"/>
        <item x="5698"/>
        <item x="4154"/>
        <item x="3320"/>
        <item x="6601"/>
        <item x="3469"/>
        <item x="6275"/>
        <item x="6289"/>
        <item x="2167"/>
        <item x="2713"/>
        <item x="3525"/>
        <item x="2417"/>
        <item x="4516"/>
        <item x="4043"/>
        <item x="4037"/>
        <item x="3806"/>
        <item x="208"/>
        <item x="2092"/>
        <item x="2039"/>
        <item x="6681"/>
        <item x="5900"/>
        <item x="6761"/>
        <item x="5355"/>
        <item x="5958"/>
        <item x="2290"/>
        <item x="4849"/>
        <item x="4976"/>
        <item x="6771"/>
        <item x="6524"/>
        <item x="4483"/>
        <item x="6211"/>
        <item x="6190"/>
        <item x="136"/>
        <item x="4008"/>
        <item x="84"/>
        <item x="4905"/>
        <item x="3181"/>
        <item x="4783"/>
        <item x="2915"/>
        <item x="5137"/>
        <item x="3322"/>
        <item x="5008"/>
        <item x="4296"/>
        <item x="5880"/>
        <item x="6504"/>
        <item x="6250"/>
        <item x="4207"/>
        <item x="743"/>
        <item x="125"/>
        <item x="13"/>
        <item x="2334"/>
        <item x="146"/>
        <item x="2163"/>
        <item x="658"/>
        <item x="5399"/>
        <item x="6311"/>
        <item x="1357"/>
        <item x="5255"/>
        <item x="5329"/>
        <item x="978"/>
        <item x="1463"/>
        <item x="6685"/>
        <item x="3605"/>
        <item x="3400"/>
        <item x="422"/>
        <item x="861"/>
        <item x="2526"/>
        <item x="2150"/>
        <item x="2681"/>
        <item x="375"/>
        <item x="3112"/>
        <item x="6830"/>
        <item x="3049"/>
        <item x="2274"/>
        <item x="5725"/>
        <item x="6612"/>
        <item x="5158"/>
        <item x="4536"/>
        <item x="2360"/>
        <item x="6574"/>
        <item x="5234"/>
        <item x="2105"/>
        <item x="499"/>
        <item x="351"/>
        <item x="2536"/>
        <item x="1962"/>
        <item x="1589"/>
        <item x="2231"/>
        <item x="79"/>
        <item x="1730"/>
        <item x="3827"/>
        <item x="2060"/>
        <item x="5197"/>
        <item x="5268"/>
        <item x="3"/>
        <item x="407"/>
        <item x="3813"/>
        <item x="5740"/>
        <item x="2061"/>
        <item x="3812"/>
        <item x="6279"/>
        <item x="568"/>
        <item x="779"/>
        <item x="5582"/>
        <item x="5768"/>
        <item x="4624"/>
        <item x="1797"/>
        <item x="49"/>
        <item x="1856"/>
        <item x="3396"/>
        <item x="4492"/>
        <item x="4764"/>
        <item x="139"/>
        <item x="3539"/>
        <item x="3248"/>
        <item x="6668"/>
        <item x="6040"/>
        <item x="1992"/>
        <item x="3557"/>
        <item x="6296"/>
        <item x="5311"/>
        <item x="3650"/>
        <item x="4137"/>
        <item x="2912"/>
        <item x="6188"/>
        <item x="5947"/>
        <item x="2847"/>
        <item x="4046"/>
        <item x="1648"/>
        <item x="961"/>
        <item x="936"/>
        <item x="6468"/>
        <item x="3113"/>
        <item x="3571"/>
        <item x="249"/>
        <item x="2190"/>
        <item x="6119"/>
        <item x="1112"/>
        <item x="529"/>
        <item x="2538"/>
        <item x="2314"/>
        <item x="368"/>
        <item x="643"/>
        <item x="2657"/>
        <item x="851"/>
        <item x="4458"/>
        <item x="676"/>
        <item x="1598"/>
        <item x="3747"/>
        <item x="524"/>
        <item x="463"/>
        <item x="1258"/>
        <item x="4876"/>
        <item x="4880"/>
        <item x="5878"/>
        <item x="3235"/>
        <item x="2111"/>
        <item x="4887"/>
        <item x="6609"/>
        <item x="6782"/>
        <item x="2302"/>
        <item x="4968"/>
        <item x="5861"/>
        <item x="3587"/>
        <item x="2259"/>
        <item x="747"/>
        <item x="5254"/>
        <item x="3422"/>
        <item x="663"/>
        <item x="4553"/>
        <item x="6253"/>
        <item x="6374"/>
        <item x="1335"/>
        <item x="3100"/>
        <item x="150"/>
        <item x="1804"/>
        <item x="4742"/>
        <item x="4719"/>
        <item x="4243"/>
        <item x="6831"/>
        <item x="3520"/>
        <item x="3424"/>
        <item x="52"/>
        <item x="5816"/>
        <item x="2622"/>
        <item x="5216"/>
        <item x="4099"/>
        <item x="6330"/>
        <item x="2884"/>
        <item x="5600"/>
        <item x="6150"/>
        <item x="6171"/>
        <item x="713"/>
        <item x="6512"/>
        <item x="291"/>
        <item x="5069"/>
        <item x="1204"/>
        <item x="1746"/>
        <item x="2552"/>
        <item x="6700"/>
        <item x="2634"/>
        <item x="6744"/>
        <item x="5079"/>
        <item x="6739"/>
        <item x="5231"/>
        <item x="791"/>
        <item x="5466"/>
        <item x="2701"/>
        <item x="4939"/>
        <item x="5809"/>
        <item x="3356"/>
        <item x="4333"/>
        <item x="1057"/>
        <item x="1818"/>
        <item x="1294"/>
        <item x="3404"/>
        <item x="6106"/>
        <item x="1889"/>
        <item x="5838"/>
        <item x="1221"/>
        <item x="6247"/>
        <item x="1510"/>
        <item x="4369"/>
        <item x="3019"/>
        <item x="6304"/>
        <item x="6717"/>
        <item x="3704"/>
        <item x="1032"/>
        <item x="3490"/>
        <item x="4375"/>
        <item x="2816"/>
        <item x="3546"/>
        <item x="6426"/>
        <item x="3062"/>
        <item x="506"/>
        <item x="3999"/>
        <item x="6342"/>
        <item x="247"/>
        <item x="5685"/>
        <item x="2409"/>
        <item x="4503"/>
        <item x="6179"/>
        <item x="4258"/>
        <item x="4970"/>
        <item x="3091"/>
        <item x="2109"/>
        <item x="1062"/>
        <item x="2496"/>
        <item x="3210"/>
        <item x="2308"/>
        <item x="504"/>
        <item x="6838"/>
        <item x="2804"/>
        <item x="5665"/>
        <item x="6689"/>
        <item x="2306"/>
        <item x="2214"/>
        <item x="5719"/>
        <item x="3934"/>
        <item x="2731"/>
        <item x="1859"/>
        <item x="3509"/>
        <item x="4484"/>
        <item x="2237"/>
        <item x="4948"/>
        <item x="6287"/>
        <item x="4973"/>
        <item x="220"/>
        <item x="3872"/>
        <item x="2651"/>
        <item x="5926"/>
        <item x="5290"/>
        <item x="4319"/>
        <item x="1074"/>
        <item x="2152"/>
        <item x="2867"/>
        <item x="4789"/>
        <item x="195"/>
        <item x="3524"/>
        <item x="2716"/>
        <item x="3906"/>
        <item x="5759"/>
        <item x="2869"/>
        <item x="3493"/>
        <item x="496"/>
        <item x="4459"/>
        <item x="6405"/>
        <item x="2287"/>
        <item x="1077"/>
        <item x="1620"/>
        <item x="4893"/>
        <item x="202"/>
        <item x="4187"/>
        <item x="372"/>
        <item x="6513"/>
        <item x="334"/>
        <item x="3624"/>
        <item x="2813"/>
        <item x="536"/>
        <item x="1819"/>
        <item x="1936"/>
        <item x="115"/>
        <item x="1596"/>
        <item x="2776"/>
        <item x="3828"/>
        <item x="5721"/>
        <item x="1783"/>
        <item x="3809"/>
        <item x="409"/>
        <item x="462"/>
        <item x="4875"/>
        <item x="1838"/>
        <item x="367"/>
        <item x="1323"/>
        <item x="1885"/>
        <item x="1862"/>
        <item x="3746"/>
        <item x="1667"/>
        <item x="5799"/>
        <item x="4460"/>
        <item x="4275"/>
        <item x="6270"/>
        <item x="6529"/>
        <item x="2241"/>
        <item x="4148"/>
        <item x="3602"/>
        <item x="6271"/>
        <item x="24"/>
        <item x="100"/>
        <item x="4706"/>
        <item x="5807"/>
        <item x="3853"/>
        <item x="4038"/>
        <item x="2093"/>
        <item x="4007"/>
        <item x="5560"/>
        <item x="3031"/>
        <item x="82"/>
        <item x="5271"/>
        <item x="974"/>
        <item x="4841"/>
        <item x="546"/>
        <item x="3166"/>
        <item x="4041"/>
        <item x="635"/>
        <item x="5785"/>
        <item x="1610"/>
        <item x="1744"/>
        <item x="6399"/>
        <item x="3145"/>
        <item x="2590"/>
        <item x="2412"/>
        <item x="732"/>
        <item x="4733"/>
        <item x="1799"/>
        <item x="3387"/>
        <item x="1486"/>
        <item x="1244"/>
        <item x="6254"/>
        <item x="3664"/>
        <item x="1617"/>
        <item x="5297"/>
        <item x="4740"/>
        <item x="4861"/>
        <item x="5747"/>
        <item x="6498"/>
        <item x="3342"/>
        <item x="6616"/>
        <item x="5767"/>
        <item x="3329"/>
        <item x="3673"/>
        <item x="6786"/>
        <item x="3256"/>
        <item x="6407"/>
        <item x="5914"/>
        <item x="6579"/>
        <item x="2855"/>
        <item x="3206"/>
        <item x="4429"/>
        <item x="5093"/>
        <item x="5738"/>
        <item x="155"/>
        <item x="1464"/>
        <item x="1955"/>
        <item x="6791"/>
        <item x="5818"/>
        <item x="4195"/>
        <item x="5065"/>
        <item x="6331"/>
        <item x="2645"/>
        <item x="6800"/>
        <item x="547"/>
        <item x="5191"/>
        <item x="980"/>
        <item x="2881"/>
        <item x="542"/>
        <item x="6454"/>
        <item x="6688"/>
        <item x="5397"/>
        <item x="6104"/>
        <item x="533"/>
        <item x="5418"/>
        <item x="1196"/>
        <item x="3102"/>
        <item x="859"/>
        <item x="280"/>
        <item x="1771"/>
        <item x="2641"/>
        <item x="3911"/>
        <item x="1681"/>
        <item x="3427"/>
        <item x="4576"/>
        <item x="216"/>
        <item x="1669"/>
        <item x="5934"/>
        <item x="691"/>
        <item x="2393"/>
        <item x="5932"/>
        <item x="2366"/>
        <item x="5699"/>
        <item x="2511"/>
        <item x="5156"/>
        <item x="59"/>
        <item x="5338"/>
        <item x="6434"/>
        <item x="31"/>
        <item x="4478"/>
        <item x="3783"/>
        <item x="3792"/>
        <item x="5713"/>
        <item x="1695"/>
        <item x="3768"/>
        <item x="119"/>
        <item x="4413"/>
        <item x="4944"/>
        <item x="620"/>
        <item x="3897"/>
        <item x="883"/>
        <item x="1238"/>
        <item x="582"/>
        <item x="258"/>
        <item x="3121"/>
        <item x="2198"/>
        <item x="3448"/>
        <item x="1146"/>
        <item x="804"/>
        <item x="3789"/>
        <item x="1044"/>
        <item x="557"/>
        <item x="4961"/>
        <item x="32"/>
        <item x="2372"/>
        <item x="3363"/>
        <item x="4545"/>
        <item x="3169"/>
        <item x="4485"/>
        <item x="6421"/>
        <item x="5662"/>
        <item x="6149"/>
        <item x="6631"/>
        <item x="6503"/>
        <item x="3446"/>
        <item x="1842"/>
        <item x="3218"/>
        <item x="2434"/>
        <item x="6495"/>
        <item x="2754"/>
        <item x="3511"/>
        <item x="5511"/>
        <item x="1439"/>
        <item x="6162"/>
        <item x="1726"/>
        <item x="6743"/>
        <item x="3331"/>
        <item x="1288"/>
        <item x="2161"/>
        <item x="4320"/>
        <item x="1327"/>
        <item x="5664"/>
        <item x="6705"/>
        <item x="4224"/>
        <item x="3705"/>
        <item x="437"/>
        <item x="2275"/>
        <item x="2020"/>
        <item x="836"/>
        <item x="6014"/>
        <item x="1341"/>
        <item x="4911"/>
        <item x="365"/>
        <item x="2005"/>
        <item x="3507"/>
        <item x="4109"/>
        <item x="2037"/>
        <item x="733"/>
        <item x="3252"/>
        <item x="4716"/>
        <item x="2926"/>
        <item x="2954"/>
        <item x="1410"/>
        <item x="3425"/>
        <item x="634"/>
        <item x="740"/>
        <item x="1720"/>
        <item x="4060"/>
        <item x="371"/>
        <item x="1366"/>
        <item x="3528"/>
        <item x="1332"/>
        <item x="4603"/>
        <item x="2648"/>
        <item x="5033"/>
        <item x="2032"/>
        <item x="3033"/>
        <item x="5533"/>
        <item x="939"/>
        <item x="2488"/>
        <item x="4493"/>
        <item x="4578"/>
        <item x="2512"/>
        <item x="6159"/>
        <item x="1570"/>
        <item x="3625"/>
        <item x="1449"/>
        <item x="916"/>
        <item x="3139"/>
        <item x="6698"/>
        <item x="1749"/>
        <item x="5720"/>
        <item x="5340"/>
        <item x="4561"/>
        <item x="2437"/>
        <item x="1184"/>
        <item x="5505"/>
        <item x="1114"/>
        <item x="957"/>
        <item x="3157"/>
        <item x="4344"/>
        <item x="1320"/>
        <item x="800"/>
        <item x="1597"/>
        <item x="1261"/>
        <item x="1172"/>
        <item x="5306"/>
        <item x="6004"/>
        <item x="4343"/>
        <item x="6344"/>
        <item x="4309"/>
        <item x="954"/>
        <item x="2844"/>
        <item x="1120"/>
        <item x="926"/>
        <item x="3009"/>
        <item x="4274"/>
        <item x="3641"/>
        <item x="1556"/>
        <item x="983"/>
        <item x="2987"/>
        <item x="288"/>
        <item x="4119"/>
        <item x="1767"/>
        <item x="6180"/>
        <item x="3409"/>
        <item x="6127"/>
        <item x="5002"/>
        <item x="5337"/>
        <item x="3127"/>
        <item x="4009"/>
        <item x="4130"/>
        <item x="3481"/>
        <item x="2905"/>
        <item x="2490"/>
        <item x="6208"/>
        <item x="3992"/>
        <item x="1952"/>
        <item x="3000"/>
        <item x="5477"/>
        <item x="2515"/>
        <item x="5602"/>
        <item x="1358"/>
        <item x="1393"/>
        <item x="4143"/>
        <item x="221"/>
        <item x="6378"/>
        <item x="1336"/>
        <item x="1788"/>
        <item x="2369"/>
        <item x="231"/>
        <item x="1413"/>
        <item x="1751"/>
        <item x="3891"/>
        <item x="5508"/>
        <item x="3889"/>
        <item x="196"/>
        <item x="5517"/>
        <item x="882"/>
        <item x="3116"/>
        <item x="498"/>
        <item x="1083"/>
        <item x="5634"/>
        <item x="233"/>
        <item x="3542"/>
        <item x="4120"/>
        <item x="2735"/>
        <item x="1993"/>
        <item x="2452"/>
        <item x="1563"/>
        <item x="6372"/>
        <item x="5806"/>
        <item x="5208"/>
        <item x="6153"/>
        <item x="472"/>
        <item x="6502"/>
        <item x="2236"/>
        <item x="2695"/>
        <item x="522"/>
        <item x="638"/>
        <item x="5199"/>
        <item x="6515"/>
        <item x="869"/>
        <item x="2107"/>
        <item x="1764"/>
        <item x="4692"/>
        <item x="267"/>
        <item x="5050"/>
        <item x="5762"/>
        <item x="6358"/>
        <item x="1985"/>
        <item x="3653"/>
        <item x="2877"/>
        <item x="121"/>
        <item x="5724"/>
        <item x="3148"/>
        <item x="5045"/>
        <item x="2157"/>
        <item x="4294"/>
        <item x="2787"/>
        <item x="5054"/>
        <item x="5776"/>
        <item x="2953"/>
        <item x="1674"/>
        <item x="5963"/>
        <item x="5218"/>
        <item x="481"/>
        <item x="4494"/>
        <item x="1748"/>
        <item x="513"/>
        <item x="3651"/>
        <item x="5040"/>
        <item x="4596"/>
        <item x="4520"/>
        <item x="5995"/>
        <item x="5062"/>
        <item x="5784"/>
        <item x="5956"/>
        <item x="5361"/>
        <item x="1645"/>
        <item x="5064"/>
        <item x="708"/>
        <item x="1109"/>
        <item x="3847"/>
        <item x="5291"/>
        <item x="1277"/>
        <item x="624"/>
        <item x="4937"/>
        <item x="5621"/>
        <item x="171"/>
        <item x="6286"/>
        <item x="3677"/>
        <item x="1543"/>
        <item x="6230"/>
        <item x="3017"/>
        <item x="1472"/>
        <item x="4461"/>
        <item x="6300"/>
        <item x="2446"/>
        <item x="6484"/>
        <item x="3598"/>
        <item x="2791"/>
        <item x="1480"/>
        <item x="2145"/>
        <item x="858"/>
        <item x="3093"/>
        <item x="1914"/>
        <item x="3665"/>
        <item x="2266"/>
        <item x="519"/>
        <item x="827"/>
        <item x="4247"/>
        <item x="3416"/>
        <item x="1700"/>
        <item x="640"/>
        <item x="5526"/>
        <item x="4865"/>
        <item x="1322"/>
        <item x="6063"/>
        <item x="412"/>
        <item x="2363"/>
        <item x="3615"/>
        <item x="5272"/>
        <item x="5826"/>
        <item x="265"/>
        <item x="722"/>
        <item x="272"/>
        <item x="1633"/>
        <item x="483"/>
        <item x="2234"/>
        <item x="3390"/>
        <item x="6486"/>
        <item x="6332"/>
        <item x="5869"/>
        <item x="2850"/>
        <item x="2789"/>
        <item x="3678"/>
        <item x="6015"/>
        <item x="6653"/>
        <item x="1977"/>
        <item x="1156"/>
        <item x="4432"/>
        <item x="3931"/>
        <item x="322"/>
        <item x="4759"/>
        <item x="3106"/>
        <item x="3738"/>
        <item x="3414"/>
        <item x="864"/>
        <item x="6418"/>
        <item x="6219"/>
        <item x="4801"/>
        <item x="2193"/>
        <item x="2027"/>
        <item x="2609"/>
        <item x="4605"/>
        <item x="5274"/>
        <item x="4340"/>
        <item x="2996"/>
        <item x="1939"/>
        <item x="3194"/>
        <item x="38"/>
        <item x="734"/>
        <item x="1883"/>
        <item x="3041"/>
        <item x="1064"/>
        <item x="1036"/>
        <item x="1923"/>
        <item x="1506"/>
        <item x="5691"/>
        <item x="856"/>
        <item x="1027"/>
        <item x="326"/>
        <item x="105"/>
        <item x="3311"/>
        <item x="3108"/>
        <item x="476"/>
        <item x="5669"/>
        <item x="332"/>
        <item x="5790"/>
        <item x="1121"/>
        <item x="3922"/>
        <item x="68"/>
        <item x="3003"/>
        <item x="3513"/>
        <item x="2077"/>
        <item x="534"/>
        <item x="2440"/>
        <item x="6508"/>
        <item x="339"/>
        <item x="2464"/>
        <item x="1471"/>
        <item x="559"/>
        <item x="949"/>
        <item x="1465"/>
        <item x="5613"/>
        <item x="1504"/>
        <item x="308"/>
        <item x="667"/>
        <item x="3456"/>
        <item x="1117"/>
        <item x="4067"/>
        <item x="798"/>
        <item x="5931"/>
        <item x="1205"/>
        <item x="1307"/>
        <item x="1293"/>
        <item x="3592"/>
        <item x="1054"/>
        <item x="4201"/>
        <item x="2263"/>
        <item x="6314"/>
        <item x="4610"/>
        <item x="6517"/>
        <item x="4347"/>
        <item x="1084"/>
        <item x="5308"/>
        <item x="1737"/>
        <item x="1375"/>
        <item x="257"/>
        <item x="3583"/>
        <item x="1383"/>
        <item x="2706"/>
        <item x="66"/>
        <item x="2891"/>
        <item x="3965"/>
        <item x="5223"/>
        <item x="2120"/>
        <item x="5620"/>
        <item x="6775"/>
        <item x="1784"/>
        <item x="1575"/>
        <item x="6627"/>
        <item x="4722"/>
        <item x="2663"/>
        <item x="3984"/>
        <item x="2679"/>
        <item x="6061"/>
        <item x="3226"/>
        <item x="6382"/>
        <item x="2238"/>
        <item x="5170"/>
        <item x="4889"/>
        <item x="4337"/>
        <item x="3095"/>
        <item x="2838"/>
        <item x="1150"/>
        <item x="2405"/>
        <item x="3745"/>
        <item x="2563"/>
        <item x="3924"/>
        <item x="227"/>
        <item x="3691"/>
        <item x="128"/>
        <item x="595"/>
        <item x="2983"/>
        <item x="2209"/>
        <item x="1001"/>
        <item x="4451"/>
        <item x="4766"/>
        <item x="4149"/>
        <item x="729"/>
        <item x="1614"/>
        <item x="3977"/>
        <item x="5068"/>
        <item x="3239"/>
        <item x="4420"/>
        <item x="474"/>
        <item x="2696"/>
        <item x="3766"/>
        <item x="4390"/>
        <item x="2638"/>
        <item x="398"/>
        <item x="42"/>
        <item x="2620"/>
        <item x="5387"/>
        <item x="1647"/>
        <item x="1733"/>
        <item x="1129"/>
        <item x="1165"/>
        <item x="479"/>
        <item x="3011"/>
        <item x="1515"/>
        <item x="2508"/>
        <item x="4269"/>
        <item x="521"/>
        <item x="5465"/>
        <item x="3279"/>
        <item x="3980"/>
        <item x="2146"/>
        <item x="5506"/>
        <item x="2760"/>
        <item x="2353"/>
        <item x="306"/>
        <item x="2052"/>
        <item x="5172"/>
        <item x="1545"/>
        <item x="2822"/>
        <item x="1948"/>
        <item x="3051"/>
        <item x="4419"/>
        <item x="2559"/>
        <item x="815"/>
        <item x="2934"/>
        <item x="2639"/>
        <item x="3419"/>
        <item x="4687"/>
        <item x="2703"/>
        <item x="1512"/>
        <item x="1411"/>
        <item x="5830"/>
        <item x="4521"/>
        <item x="1422"/>
        <item x="2493"/>
        <item x="5186"/>
        <item x="2883"/>
        <item x="6419"/>
        <item x="2051"/>
        <item x="2769"/>
        <item x="4979"/>
        <item x="984"/>
        <item x="4389"/>
        <item x="6459"/>
        <item x="6301"/>
        <item x="4958"/>
        <item x="5411"/>
        <item x="6532"/>
        <item x="6848"/>
        <item x="4161"/>
        <item x="6273"/>
        <item x="1884"/>
        <item x="1508"/>
        <item x="5881"/>
        <item x="739"/>
        <item x="520"/>
        <item x="5278"/>
        <item x="3840"/>
        <item x="467"/>
        <item x="344"/>
        <item x="5654"/>
        <item x="6542"/>
        <item x="2337"/>
        <item x="2998"/>
        <item x="262"/>
        <item x="4631"/>
        <item x="2600"/>
        <item x="2373"/>
        <item x="4882"/>
        <item x="6862"/>
        <item x="5561"/>
        <item x="4975"/>
        <item x="2418"/>
        <item x="5974"/>
        <item x="1663"/>
        <item x="4868"/>
        <item x="6817"/>
        <item x="4669"/>
        <item x="78"/>
        <item x="5194"/>
        <item x="2519"/>
        <item x="2332"/>
        <item x="6770"/>
        <item x="1944"/>
        <item x="605"/>
        <item x="1371"/>
        <item x="4748"/>
        <item x="2812"/>
        <item x="5154"/>
        <item x="480"/>
        <item x="6600"/>
        <item x="2903"/>
        <item x="5913"/>
        <item x="992"/>
        <item x="3478"/>
        <item x="5187"/>
        <item x="5276"/>
        <item x="6423"/>
        <item x="3162"/>
        <item x="2391"/>
        <item x="443"/>
        <item x="955"/>
        <item x="3229"/>
        <item x="456"/>
        <item x="793"/>
        <item x="3801"/>
        <item x="2368"/>
        <item x="4088"/>
        <item x="2453"/>
        <item x="1824"/>
        <item x="3769"/>
        <item x="385"/>
        <item x="4462"/>
        <item x="430"/>
        <item x="575"/>
        <item x="29"/>
        <item x="1921"/>
        <item x="5912"/>
        <item x="664"/>
        <item x="2764"/>
        <item x="1397"/>
        <item x="2943"/>
        <item x="2389"/>
        <item x="3949"/>
        <item x="833"/>
        <item x="1339"/>
        <item x="5813"/>
        <item x="5687"/>
        <item x="929"/>
        <item x="2079"/>
        <item x="1428"/>
        <item x="3050"/>
        <item x="903"/>
        <item x="6375"/>
        <item x="3642"/>
        <item x="1514"/>
        <item x="111"/>
        <item x="1065"/>
        <item x="3271"/>
        <item x="1069"/>
        <item x="5707"/>
        <item x="5772"/>
        <item x="2186"/>
        <item x="511"/>
        <item x="3073"/>
        <item x="1557"/>
        <item x="1624"/>
        <item x="4616"/>
        <item x="2840"/>
        <item x="2568"/>
        <item x="771"/>
        <item x="5723"/>
        <item x="108"/>
        <item x="4056"/>
        <item x="5012"/>
        <item x="2856"/>
        <item x="416"/>
        <item x="4878"/>
        <item x="6625"/>
        <item x="2859"/>
        <item x="5039"/>
        <item x="3928"/>
        <item x="6724"/>
        <item x="5942"/>
        <item x="2908"/>
        <item x="4755"/>
        <item x="2380"/>
        <item x="1350"/>
        <item x="3172"/>
        <item x="5307"/>
        <item x="3946"/>
        <item x="2385"/>
        <item x="5775"/>
        <item x="2196"/>
        <item x="145"/>
        <item x="4260"/>
        <item x="5965"/>
        <item x="2197"/>
        <item x="5046"/>
        <item x="6650"/>
        <item x="3160"/>
        <item x="2142"/>
        <item x="6227"/>
        <item x="4403"/>
        <item x="4897"/>
        <item x="6537"/>
        <item x="4287"/>
        <item x="2761"/>
        <item x="337"/>
        <item x="4290"/>
        <item x="1440"/>
        <item x="2480"/>
        <item x="5899"/>
        <item x="80"/>
        <item x="946"/>
        <item x="3666"/>
        <item x="3838"/>
        <item x="4055"/>
        <item x="5246"/>
        <item x="6565"/>
        <item x="2796"/>
        <item x="2756"/>
        <item x="1082"/>
        <item x="4025"/>
        <item x="1908"/>
        <item x="3610"/>
        <item x="1703"/>
        <item x="4073"/>
        <item x="4129"/>
        <item x="2379"/>
        <item x="4298"/>
        <item x="1466"/>
        <item x="4245"/>
        <item x="2336"/>
        <item x="3944"/>
        <item x="3835"/>
        <item x="1922"/>
        <item x="5554"/>
        <item x="1912"/>
        <item x="5999"/>
        <item x="4218"/>
        <item x="6059"/>
        <item x="5358"/>
        <item x="3243"/>
        <item x="4698"/>
        <item x="4681"/>
        <item x="503"/>
        <item x="3076"/>
        <item x="4940"/>
        <item x="2473"/>
        <item x="4743"/>
        <item x="757"/>
        <item x="4381"/>
        <item x="1045"/>
        <item x="6333"/>
        <item x="5658"/>
        <item x="6645"/>
        <item x="3703"/>
        <item x="2250"/>
        <item x="297"/>
        <item x="933"/>
        <item x="4219"/>
        <item x="5392"/>
        <item x="3742"/>
        <item x="2939"/>
        <item x="4987"/>
        <item x="2802"/>
        <item x="1787"/>
        <item x="2203"/>
        <item x="2351"/>
        <item x="701"/>
        <item x="2525"/>
        <item x="1000"/>
        <item x="1607"/>
        <item x="5196"/>
        <item x="5273"/>
        <item x="5204"/>
        <item x="6076"/>
        <item x="2874"/>
        <item x="2555"/>
        <item x="3637"/>
        <item x="1122"/>
        <item x="5405"/>
        <item x="1942"/>
        <item x="597"/>
        <item x="3199"/>
        <item x="1256"/>
        <item x="3410"/>
        <item x="159"/>
        <item x="525"/>
        <item x="140"/>
        <item x="240"/>
        <item x="2997"/>
        <item x="2901"/>
        <item x="4738"/>
        <item x="5824"/>
        <item x="1014"/>
        <item x="6577"/>
        <item x="6610"/>
        <item x="6166"/>
        <item x="3820"/>
        <item x="1738"/>
        <item x="47"/>
        <item x="3078"/>
        <item x="3318"/>
        <item x="5782"/>
        <item x="3146"/>
        <item x="5793"/>
        <item x="5492"/>
        <item x="6855"/>
        <item x="4885"/>
        <item x="5970"/>
        <item x="6777"/>
        <item x="5521"/>
        <item x="6663"/>
        <item x="6034"/>
        <item x="6643"/>
        <item x="6576"/>
        <item x="4744"/>
        <item x="3579"/>
        <item x="4090"/>
        <item x="6834"/>
        <item x="4828"/>
        <item x="6228"/>
        <item x="4510"/>
        <item x="3474"/>
        <item x="4751"/>
        <item x="4825"/>
        <item x="6780"/>
        <item x="5376"/>
        <item x="6215"/>
        <item x="6510"/>
        <item x="5184"/>
        <item x="6554"/>
        <item x="4177"/>
        <item x="4883"/>
        <item x="4541"/>
        <item x="4036"/>
        <item x="5277"/>
        <item x="5086"/>
        <item x="5489"/>
        <item x="5486"/>
        <item x="6198"/>
        <item x="5253"/>
        <item x="6632"/>
        <item x="6054"/>
        <item x="6815"/>
        <item x="4535"/>
        <item x="5997"/>
        <item x="5576"/>
        <item x="6714"/>
        <item x="6093"/>
        <item x="6852"/>
        <item x="4127"/>
        <item x="6723"/>
        <item x="6533"/>
        <item x="6406"/>
        <item x="5789"/>
        <item x="6768"/>
        <item x="5334"/>
        <item x="6857"/>
        <item x="4164"/>
        <item x="4794"/>
        <item x="4167"/>
        <item x="5258"/>
        <item x="6776"/>
        <item x="5617"/>
        <item x="5652"/>
        <item x="5247"/>
        <item x="4002"/>
        <item x="6548"/>
        <item x="5020"/>
        <item x="6756"/>
        <item x="6618"/>
        <item x="5556"/>
        <item x="5344"/>
        <item x="5262"/>
        <item x="5903"/>
        <item x="4174"/>
        <item x="4907"/>
        <item x="5282"/>
        <item x="5463"/>
        <item x="5071"/>
        <item x="4845"/>
        <item x="5873"/>
        <item x="5655"/>
        <item x="6642"/>
        <item x="6624"/>
        <item x="6839"/>
        <item x="5111"/>
        <item x="6392"/>
        <item x="5972"/>
        <item x="6710"/>
        <item x="5043"/>
        <item x="6818"/>
        <item x="6553"/>
        <item x="5923"/>
        <item x="4665"/>
        <item x="5886"/>
        <item x="5689"/>
        <item x="3873"/>
        <item x="4028"/>
        <item x="6844"/>
        <item x="4173"/>
        <item x="5722"/>
        <item x="5157"/>
        <item x="6784"/>
        <item x="5151"/>
        <item x="4511"/>
        <item x="5324"/>
        <item x="5728"/>
        <item x="6636"/>
        <item x="5804"/>
        <item x="4991"/>
        <item x="5458"/>
        <item x="6727"/>
        <item x="4672"/>
        <item x="5143"/>
        <item x="5403"/>
        <item x="5402"/>
        <item x="6363"/>
        <item x="5944"/>
        <item x="6837"/>
        <item x="5852"/>
        <item x="6329"/>
        <item x="3983"/>
        <item x="6509"/>
        <item x="5166"/>
        <item x="5432"/>
        <item x="5543"/>
        <item x="6302"/>
        <item x="6477"/>
        <item x="5388"/>
        <item x="5682"/>
        <item x="6774"/>
        <item x="5443"/>
        <item x="5901"/>
        <item x="6592"/>
        <item x="6053"/>
        <item x="6787"/>
        <item x="6715"/>
        <item x="5741"/>
        <item x="4667"/>
        <item x="6773"/>
        <item x="5779"/>
        <item x="6235"/>
        <item x="6348"/>
        <item x="6847"/>
        <item x="5562"/>
        <item x="6209"/>
        <item x="6313"/>
        <item x="6742"/>
        <item x="6699"/>
        <item x="4909"/>
        <item x="3187"/>
        <item x="5955"/>
        <item x="3020"/>
        <item x="5128"/>
        <item x="4903"/>
        <item x="4079"/>
        <item x="6081"/>
        <item x="5230"/>
        <item x="6207"/>
        <item x="5993"/>
        <item x="4050"/>
        <item x="5981"/>
        <item x="4659"/>
        <item x="6547"/>
        <item x="5770"/>
        <item x="5514"/>
        <item x="6193"/>
        <item x="5368"/>
        <item x="6772"/>
        <item x="6629"/>
        <item x="4615"/>
        <item x="4799"/>
        <item x="5076"/>
        <item x="6641"/>
        <item x="5136"/>
        <item x="5498"/>
        <item x="5494"/>
        <item x="6131"/>
        <item x="6006"/>
        <item x="6369"/>
        <item x="5566"/>
        <item x="4894"/>
        <item x="6337"/>
        <item x="6696"/>
        <item x="3549"/>
        <item x="5615"/>
        <item x="5943"/>
        <item x="5840"/>
        <item x="6294"/>
        <item x="5275"/>
        <item x="6042"/>
        <item x="5833"/>
        <item x="6019"/>
        <item x="4171"/>
        <item x="4507"/>
        <item x="5757"/>
        <item x="6686"/>
        <item x="6367"/>
        <item x="4913"/>
        <item x="4512"/>
        <item x="4851"/>
        <item x="6845"/>
        <item x="6747"/>
        <item x="4070"/>
        <item x="5107"/>
        <item x="6767"/>
        <item x="5433"/>
        <item x="6017"/>
        <item x="5061"/>
        <item x="4675"/>
        <item x="4054"/>
        <item x="5021"/>
        <item x="5836"/>
        <item x="5381"/>
        <item x="5780"/>
        <item x="5781"/>
        <item x="4169"/>
        <item x="5518"/>
        <item x="5296"/>
        <item x="6305"/>
        <item x="6673"/>
        <item x="6557"/>
        <item x="6284"/>
        <item x="4513"/>
        <item x="5663"/>
        <item x="4170"/>
        <item x="3706"/>
        <item x="6033"/>
        <item x="5294"/>
        <item x="6469"/>
        <item x="5633"/>
        <item x="4166"/>
        <item x="6157"/>
        <item x="4810"/>
        <item x="5865"/>
        <item x="3192"/>
        <item x="6648"/>
        <item x="6619"/>
        <item x="4601"/>
        <item x="6471"/>
        <item x="6514"/>
        <item x="5704"/>
        <item x="6603"/>
        <item x="5393"/>
        <item x="5618"/>
        <item x="4705"/>
        <item x="4630"/>
        <item x="6614"/>
        <item x="4700"/>
        <item x="5875"/>
        <item x="4664"/>
        <item x="6719"/>
        <item x="4703"/>
        <item x="6111"/>
        <item x="6370"/>
        <item x="5176"/>
        <item x="6602"/>
        <item x="6667"/>
        <item x="5528"/>
        <item x="6354"/>
        <item x="5450"/>
        <item x="6691"/>
        <item x="5419"/>
        <item x="6438"/>
        <item x="6474"/>
        <item x="6647"/>
        <item x="6757"/>
        <item x="4715"/>
        <item x="6507"/>
        <item x="3866"/>
        <item x="5232"/>
        <item x="5734"/>
        <item x="107"/>
        <item x="5814"/>
        <item x="6049"/>
        <item x="6807"/>
        <item x="5013"/>
        <item x="1707"/>
        <item x="2601"/>
        <item x="5425"/>
        <item x="2172"/>
        <item x="3330"/>
        <item x="4424"/>
        <item x="4862"/>
        <item x="3246"/>
        <item x="3894"/>
        <item x="2745"/>
        <item x="3058"/>
        <item x="4091"/>
        <item x="1661"/>
        <item x="1012"/>
        <item x="3083"/>
        <item x="2929"/>
        <item x="1697"/>
        <item x="3312"/>
        <item x="3845"/>
        <item x="3900"/>
        <item x="2265"/>
        <item x="1130"/>
        <item x="3047"/>
        <item x="6805"/>
        <item x="3564"/>
        <item x="5584"/>
        <item x="1964"/>
        <item x="1011"/>
        <item x="4595"/>
        <item x="574"/>
        <item x="6697"/>
        <item x="1394"/>
        <item x="1316"/>
        <item x="5887"/>
        <item x="4852"/>
        <item x="1025"/>
        <item x="2067"/>
        <item x="2343"/>
        <item x="3716"/>
        <item x="4798"/>
        <item x="5839"/>
        <item x="4931"/>
        <item x="6364"/>
        <item x="997"/>
        <item x="5871"/>
        <item x="1346"/>
        <item x="3278"/>
        <item x="3378"/>
        <item x="1484"/>
        <item x="5427"/>
        <item x="1981"/>
        <item x="400"/>
        <item x="5882"/>
        <item x="2129"/>
        <item x="1176"/>
        <item x="1954"/>
        <item x="6476"/>
        <item x="2783"/>
        <item x="4765"/>
        <item x="4300"/>
        <item x="4406"/>
        <item x="1594"/>
        <item x="6352"/>
        <item x="2678"/>
        <item x="6850"/>
        <item x="2687"/>
        <item x="5872"/>
        <item x="775"/>
        <item x="2801"/>
        <item x="1576"/>
        <item x="5624"/>
        <item x="5047"/>
        <item x="104"/>
        <item x="6640"/>
        <item x="3463"/>
        <item x="2416"/>
        <item x="4242"/>
        <item x="3067"/>
        <item x="189"/>
        <item x="5001"/>
        <item x="4118"/>
        <item x="6056"/>
        <item x="1028"/>
        <item x="3084"/>
        <item x="6622"/>
        <item x="4711"/>
        <item x="3251"/>
        <item x="4546"/>
        <item x="3080"/>
        <item x="1233"/>
        <item x="5774"/>
        <item x="4574"/>
        <item x="1715"/>
        <item x="3978"/>
        <item x="4646"/>
        <item x="5059"/>
        <item x="5940"/>
        <item x="2044"/>
        <item x="951"/>
        <item x="1328"/>
        <item x="4525"/>
        <item x="4807"/>
        <item x="813"/>
        <item x="3599"/>
        <item x="6039"/>
        <item x="1296"/>
        <item x="3433"/>
        <item x="2041"/>
        <item x="5980"/>
        <item x="1532"/>
        <item x="2329"/>
        <item x="589"/>
        <item x="3136"/>
        <item x="2809"/>
        <item x="3044"/>
        <item x="696"/>
        <item x="4579"/>
        <item x="6356"/>
        <item x="3681"/>
        <item x="5239"/>
        <item x="2410"/>
        <item x="3240"/>
        <item x="3092"/>
        <item x="3367"/>
        <item x="585"/>
        <item x="2012"/>
        <item x="4176"/>
        <item x="4891"/>
        <item x="2158"/>
        <item x="1080"/>
        <item x="1010"/>
        <item x="6360"/>
        <item x="1626"/>
        <item x="6716"/>
        <item x="699"/>
        <item x="3182"/>
        <item x="35"/>
        <item x="6626"/>
        <item x="3945"/>
        <item x="965"/>
        <item x="1569"/>
        <item x="228"/>
        <item x="6664"/>
        <item x="2154"/>
        <item x="2720"/>
        <item x="347"/>
        <item x="2280"/>
        <item x="2081"/>
        <item x="1805"/>
        <item x="4441"/>
        <item x="3540"/>
        <item x="3915"/>
        <item x="2625"/>
        <item x="5373"/>
        <item x="3353"/>
        <item x="478"/>
        <item x="4814"/>
        <item x="3286"/>
        <item x="2019"/>
        <item x="6258"/>
        <item x="3186"/>
        <item x="5988"/>
        <item x="6695"/>
        <item x="5509"/>
        <item x="2169"/>
        <item x="1528"/>
        <item x="3294"/>
        <item x="2315"/>
        <item x="1063"/>
        <item x="91"/>
        <item x="4135"/>
        <item x="3313"/>
        <item x="4710"/>
        <item x="563"/>
        <item x="1629"/>
        <item x="3893"/>
        <item x="1698"/>
        <item x="807"/>
        <item x="599"/>
        <item x="671"/>
        <item x="5180"/>
        <item x="1599"/>
        <item x="857"/>
        <item x="1916"/>
        <item x="1367"/>
        <item x="565"/>
        <item x="10"/>
        <item x="963"/>
        <item x="600"/>
        <item x="1711"/>
        <item x="235"/>
        <item x="4833"/>
        <item x="5313"/>
        <item x="3227"/>
        <item x="242"/>
        <item x="4562"/>
        <item x="6587"/>
        <item x="4626"/>
        <item x="251"/>
        <item x="2331"/>
        <item x="4117"/>
        <item x="4670"/>
        <item x="144"/>
        <item x="494"/>
        <item x="5581"/>
        <item x="286"/>
        <item x="4357"/>
        <item x="6133"/>
        <item x="6480"/>
        <item x="6657"/>
        <item x="4003"/>
        <item x="5629"/>
        <item x="1318"/>
        <item x="902"/>
        <item x="801"/>
        <item x="5314"/>
        <item x="2164"/>
        <item x="3300"/>
        <item x="3281"/>
        <item x="6790"/>
        <item x="4172"/>
        <item x="4139"/>
        <item x="6328"/>
        <item x="2066"/>
        <item x="2054"/>
        <item x="1245"/>
        <item x="778"/>
        <item x="6146"/>
        <item x="43"/>
        <item x="6562"/>
        <item x="6779"/>
        <item x="6401"/>
        <item x="325"/>
        <item x="6125"/>
        <item x="5630"/>
        <item x="3150"/>
        <item x="5309"/>
        <item x="4428"/>
        <item x="5244"/>
        <item x="2474"/>
        <item x="991"/>
        <item x="1828"/>
        <item x="2834"/>
        <item x="5129"/>
        <item x="783"/>
        <item x="1886"/>
        <item x="3569"/>
        <item x="6590"/>
        <item x="923"/>
        <item x="5436"/>
        <item x="3594"/>
        <item x="766"/>
        <item x="39"/>
        <item x="3370"/>
        <item x="3015"/>
        <item x="5710"/>
        <item x="2215"/>
        <item x="3628"/>
        <item x="4335"/>
        <item x="1531"/>
        <item x="728"/>
        <item x="1969"/>
        <item x="890"/>
        <item x="4421"/>
        <item x="2424"/>
        <item x="2931"/>
        <item x="278"/>
        <item x="2507"/>
        <item x="5548"/>
        <item x="5044"/>
        <item x="4001"/>
        <item x="5831"/>
        <item x="847"/>
        <item x="6343"/>
        <item x="4342"/>
        <item x="356"/>
        <item x="1581"/>
        <item x="1451"/>
        <item x="6520"/>
        <item x="3839"/>
        <item x="6223"/>
        <item x="1634"/>
        <item x="3303"/>
        <item x="4442"/>
        <item x="2058"/>
        <item x="5957"/>
        <item x="6241"/>
        <item x="5470"/>
        <item x="4697"/>
        <item x="3869"/>
        <item x="3498"/>
        <item x="194"/>
        <item x="928"/>
        <item x="5052"/>
        <item x="3018"/>
        <item x="2637"/>
        <item x="1478"/>
        <item x="4397"/>
        <item x="6431"/>
        <item x="4753"/>
        <item x="6597"/>
        <item x="2868"/>
        <item x="4189"/>
        <item x="4812"/>
        <item x="5619"/>
        <item x="4728"/>
        <item x="5945"/>
        <item x="6588"/>
        <item x="4952"/>
        <item x="1405"/>
        <item x="3593"/>
        <item x="3693"/>
        <item x="4235"/>
        <item x="5006"/>
        <item x="6581"/>
        <item x="1317"/>
        <item x="126"/>
        <item x="378"/>
        <item x="2677"/>
        <item x="2232"/>
        <item x="3352"/>
        <item x="4236"/>
        <item x="3012"/>
        <item x="645"/>
        <item x="1157"/>
        <item x="6721"/>
        <item x="1979"/>
        <item x="4203"/>
        <item x="3111"/>
        <item x="2140"/>
        <item x="5245"/>
        <item x="6321"/>
        <item x="2680"/>
        <item x="6139"/>
        <item x="237"/>
        <item x="1128"/>
        <item x="4388"/>
        <item x="4282"/>
        <item x="5888"/>
        <item x="4785"/>
        <item x="1686"/>
        <item x="4524"/>
        <item x="6427"/>
        <item x="5678"/>
        <item x="4895"/>
        <item x="3165"/>
        <item x="6072"/>
        <item x="3669"/>
        <item x="2718"/>
        <item x="103"/>
        <item x="6573"/>
        <item x="4709"/>
        <item x="2820"/>
        <item x="770"/>
        <item x="5954"/>
        <item x="1732"/>
        <item x="1330"/>
        <item x="3502"/>
        <item x="2978"/>
        <item x="1474"/>
        <item x="271"/>
        <item x="5181"/>
        <item x="2097"/>
        <item x="1585"/>
        <item x="2470"/>
        <item x="2450"/>
        <item x="486"/>
        <item x="6441"/>
        <item x="5130"/>
        <item x="1468"/>
        <item x="3167"/>
        <item x="4463"/>
        <item x="3632"/>
        <item x="1034"/>
        <item x="2301"/>
        <item x="6410"/>
        <item x="276"/>
        <item x="3937"/>
        <item x="4310"/>
        <item x="1559"/>
        <item x="853"/>
        <item x="899"/>
        <item x="6785"/>
        <item x="3947"/>
        <item x="5525"/>
        <item x="1487"/>
        <item x="789"/>
        <item x="1802"/>
        <item x="4612"/>
        <item x="3222"/>
        <item x="906"/>
        <item x="5256"/>
        <item x="5173"/>
        <item x="1934"/>
        <item x="2712"/>
        <item x="644"/>
        <item x="4896"/>
        <item x="2636"/>
        <item x="1302"/>
        <item x="6467"/>
        <item x="3871"/>
        <item x="6428"/>
        <item x="748"/>
        <item x="5248"/>
        <item x="6212"/>
        <item x="6813"/>
        <item x="6531"/>
        <item x="6326"/>
        <item x="2528"/>
        <item x="1110"/>
        <item x="4640"/>
        <item x="3014"/>
        <item x="6753"/>
        <item x="5592"/>
        <item x="2942"/>
        <item x="712"/>
        <item x="5729"/>
        <item x="3361"/>
        <item x="4108"/>
        <item x="5380"/>
        <item x="6488"/>
        <item x="3638"/>
        <item x="2176"/>
        <item x="405"/>
        <item x="5791"/>
        <item x="6281"/>
        <item x="5821"/>
        <item x="3272"/>
        <item x="2565"/>
        <item x="2178"/>
        <item x="2560"/>
        <item x="6218"/>
        <item x="884"/>
        <item x="566"/>
        <item x="3026"/>
        <item x="953"/>
        <item x="2292"/>
        <item x="1213"/>
        <item x="1423"/>
        <item x="4588"/>
        <item x="2038"/>
        <item x="5625"/>
        <item x="3208"/>
        <item x="648"/>
        <item x="5544"/>
        <item x="5109"/>
        <item x="2252"/>
        <item x="976"/>
        <item x="442"/>
        <item x="3383"/>
        <item x="592"/>
        <item x="304"/>
        <item x="4443"/>
        <item x="4618"/>
        <item x="913"/>
        <item x="3672"/>
        <item x="2733"/>
        <item x="1460"/>
        <item x="3635"/>
        <item x="2247"/>
        <item x="5695"/>
        <item x="1956"/>
        <item x="30"/>
        <item x="2251"/>
        <item x="81"/>
        <item x="1127"/>
        <item x="2078"/>
        <item x="6492"/>
        <item x="5755"/>
        <item x="399"/>
        <item x="3085"/>
        <item x="6535"/>
        <item x="3406"/>
        <item x="6055"/>
        <item x="3926"/>
        <item x="6319"/>
        <item x="5126"/>
        <item x="4146"/>
        <item x="5758"/>
        <item x="2055"/>
        <item x="2221"/>
        <item x="5003"/>
        <item x="3394"/>
        <item x="5623"/>
        <item x="4116"/>
        <item x="6853"/>
        <item x="6112"/>
        <item x="6357"/>
        <item x="6221"/>
        <item x="2605"/>
        <item x="2053"/>
        <item x="3077"/>
        <item x="3046"/>
        <item x="5120"/>
        <item x="885"/>
        <item x="673"/>
        <item x="2122"/>
        <item x="1042"/>
        <item x="1539"/>
        <item x="5364"/>
        <item x="5904"/>
        <item x="584"/>
        <item x="4321"/>
        <item x="1548"/>
        <item x="716"/>
        <item x="1482"/>
        <item x="4464"/>
        <item x="2180"/>
        <item x="990"/>
        <item x="5422"/>
        <item x="4790"/>
        <item x="2049"/>
        <item x="3431"/>
        <item x="1850"/>
        <item x="4029"/>
        <item x="2029"/>
        <item x="3418"/>
        <item x="2025"/>
        <item x="1950"/>
        <item x="2335"/>
        <item x="2650"/>
        <item x="3796"/>
        <item x="4639"/>
        <item x="1420"/>
        <item x="639"/>
        <item x="3341"/>
        <item x="1562"/>
        <item x="1344"/>
        <item x="4641"/>
        <item x="4788"/>
        <item x="2709"/>
        <item x="1481"/>
        <item x="4065"/>
        <item x="3421"/>
        <item x="2694"/>
        <item x="750"/>
        <item x="22"/>
        <item x="1894"/>
        <item x="3132"/>
        <item x="2532"/>
        <item x="1234"/>
        <item x="3004"/>
        <item x="687"/>
        <item x="2026"/>
        <item x="1933"/>
        <item x="6280"/>
        <item x="724"/>
        <item x="363"/>
        <item x="2217"/>
        <item x="5017"/>
        <item x="6037"/>
        <item x="1162"/>
        <item x="4440"/>
        <item x="1024"/>
        <item x="6201"/>
        <item x="2183"/>
        <item x="4317"/>
        <item x="942"/>
        <item x="2616"/>
        <item x="402"/>
        <item x="3053"/>
        <item x="4847"/>
        <item x="1143"/>
        <item x="477"/>
        <item x="3616"/>
        <item x="3964"/>
        <item x="5870"/>
        <item x="3426"/>
        <item x="1151"/>
        <item x="1999"/>
        <item x="6455"/>
        <item x="2023"/>
        <item x="5524"/>
        <item x="1456"/>
        <item x="3216"/>
        <item x="837"/>
        <item x="5949"/>
        <item x="4379"/>
        <item x="1712"/>
        <item x="5024"/>
        <item x="2749"/>
        <item x="392"/>
        <item x="4452"/>
        <item x="1696"/>
        <item x="4820"/>
        <item x="6143"/>
        <item x="2319"/>
        <item x="2162"/>
        <item x="912"/>
        <item x="2660"/>
        <item x="960"/>
        <item x="1521"/>
        <item x="1396"/>
        <item x="3711"/>
        <item x="5011"/>
        <item x="4933"/>
        <item x="2438"/>
        <item x="2024"/>
        <item x="6725"/>
        <item x="252"/>
        <item x="6516"/>
        <item x="3232"/>
        <item x="3263"/>
        <item x="1352"/>
        <item x="4695"/>
        <item x="2444"/>
        <item x="4858"/>
        <item x="2646"/>
        <item x="5530"/>
        <item x="2981"/>
        <item x="2853"/>
        <item x="2134"/>
        <item x="1417"/>
        <item x="4276"/>
        <item x="2592"/>
        <item x="5753"/>
        <item x="5032"/>
        <item x="768"/>
        <item x="4205"/>
        <item x="1462"/>
        <item x="5499"/>
        <item x="6550"/>
        <item x="336"/>
        <item x="169"/>
        <item x="5401"/>
        <item x="5371"/>
        <item x="2861"/>
        <item x="726"/>
        <item x="2554"/>
        <item x="892"/>
        <item x="3775"/>
        <item x="2415"/>
        <item x="6646"/>
        <item x="5117"/>
        <item x="4532"/>
        <item x="3109"/>
        <item x="3237"/>
        <item x="2556"/>
        <item x="1941"/>
        <item x="4609"/>
        <item x="3472"/>
        <item x="4350"/>
        <item x="1717"/>
        <item x="3188"/>
        <item x="897"/>
        <item x="2682"/>
        <item x="3761"/>
        <item x="4297"/>
        <item x="4438"/>
        <item x="2356"/>
        <item x="1529"/>
        <item x="6169"/>
        <item x="1777"/>
        <item x="2477"/>
        <item x="921"/>
        <item x="175"/>
        <item x="5854"/>
        <item x="4221"/>
        <item x="6734"/>
        <item x="4199"/>
        <item x="6551"/>
        <item x="6545"/>
        <item x="5681"/>
        <item x="6210"/>
        <item x="4465"/>
        <item x="886"/>
        <item x="3858"/>
        <item x="5452"/>
        <item x="4495"/>
        <item x="6387"/>
        <item x="3485"/>
        <item x="6826"/>
        <item x="1785"/>
        <item x="1817"/>
        <item x="3349"/>
        <item x="612"/>
        <item x="3452"/>
        <item x="4194"/>
        <item x="1303"/>
        <item x="1266"/>
        <item x="3403"/>
        <item x="2420"/>
        <item x="956"/>
        <item x="2750"/>
        <item x="4879"/>
        <item x="5606"/>
        <item x="6394"/>
        <item x="2487"/>
        <item x="2941"/>
        <item x="4252"/>
        <item x="3920"/>
        <item x="2296"/>
        <item x="4854"/>
        <item x="835"/>
        <item x="4750"/>
        <item x="6240"/>
        <item x="2227"/>
        <item x="610"/>
        <item x="2989"/>
        <item x="6238"/>
        <item x="2285"/>
        <item x="1211"/>
        <item x="763"/>
        <item x="1534"/>
        <item x="94"/>
        <item x="2573"/>
        <item x="4517"/>
        <item x="1182"/>
        <item x="3250"/>
        <item x="1041"/>
        <item x="2770"/>
        <item x="1178"/>
        <item x="6202"/>
        <item x="2900"/>
        <item x="3503"/>
        <item x="4078"/>
        <item x="2520"/>
        <item x="971"/>
        <item x="6568"/>
        <item x="6599"/>
        <item x="4367"/>
        <item x="2047"/>
        <item x="3940"/>
        <item x="6607"/>
        <item x="5522"/>
        <item x="2542"/>
        <item x="5356"/>
        <item x="2683"/>
        <item x="3621"/>
        <item x="2618"/>
        <item x="4860"/>
        <item x="3923"/>
        <item x="3045"/>
        <item x="774"/>
        <item x="349"/>
        <item x="4969"/>
        <item x="6712"/>
        <item x="4124"/>
        <item x="2503"/>
        <item x="6310"/>
        <item x="1208"/>
        <item x="1384"/>
        <item x="5456"/>
        <item x="5097"/>
        <item x="1877"/>
        <item x="3831"/>
        <item x="4005"/>
        <item x="2907"/>
        <item x="5075"/>
        <item x="5985"/>
        <item x="1636"/>
        <item x="5571"/>
        <item x="1683"/>
        <item x="4193"/>
        <item x="945"/>
        <item x="6598"/>
        <item x="6408"/>
        <item x="5409"/>
        <item x="6068"/>
        <item x="5855"/>
        <item x="4943"/>
        <item x="5742"/>
        <item x="4110"/>
        <item x="3584"/>
        <item x="1479"/>
        <item x="1775"/>
        <item x="5611"/>
        <item x="3231"/>
        <item x="3659"/>
        <item x="3572"/>
        <item x="3855"/>
        <item x="3190"/>
        <item x="1235"/>
        <item x="4800"/>
        <item x="4083"/>
        <item x="6409"/>
        <item x="686"/>
        <item x="3575"/>
        <item x="2481"/>
        <item x="2139"/>
        <item x="3464"/>
        <item x="588"/>
        <item x="5783"/>
        <item x="5842"/>
        <item x="5936"/>
        <item x="4094"/>
        <item x="5568"/>
        <item x="3505"/>
        <item x="4622"/>
        <item x="6496"/>
        <item x="1455"/>
        <item x="2603"/>
        <item x="6393"/>
        <item x="212"/>
        <item x="3492"/>
        <item x="3841"/>
        <item x="5637"/>
        <item x="3985"/>
        <item x="6674"/>
        <item x="6118"/>
        <item x="5823"/>
        <item x="34"/>
        <item x="3444"/>
        <item x="2113"/>
        <item x="5503"/>
        <item x="5539"/>
        <item x="6560"/>
        <item x="5317"/>
        <item x="300"/>
        <item x="6186"/>
        <item x="4996"/>
        <item x="1820"/>
        <item x="2431"/>
        <item x="5800"/>
        <item x="6436"/>
        <item x="5058"/>
        <item x="6621"/>
        <item x="6376"/>
        <item x="3857"/>
        <item x="5641"/>
        <item x="3991"/>
        <item x="4869"/>
        <item x="4"/>
        <item x="6586"/>
        <item x="2004"/>
        <item x="4729"/>
        <item x="5847"/>
        <item x="3255"/>
        <item x="5396"/>
        <item x="5235"/>
        <item x="428"/>
        <item x="2002"/>
        <item x="20"/>
        <item x="1058"/>
        <item x="2805"/>
        <item x="2322"/>
        <item x="134"/>
        <item x="2303"/>
        <item x="5696"/>
        <item x="5378"/>
        <item x="6398"/>
        <item x="143"/>
        <item x="998"/>
        <item x="1898"/>
        <item x="4308"/>
        <item x="3037"/>
        <item x="5746"/>
        <item x="5853"/>
        <item x="5292"/>
        <item x="6424"/>
        <item x="406"/>
        <item x="5537"/>
        <item x="1874"/>
        <item x="3359"/>
        <item x="5752"/>
        <item x="2594"/>
        <item x="6793"/>
        <item x="1860"/>
        <item x="2647"/>
        <item x="6052"/>
        <item x="1876"/>
        <item x="551"/>
        <item x="3804"/>
        <item x="301"/>
        <item x="4376"/>
        <item x="1470"/>
        <item x="3398"/>
        <item x="6594"/>
        <item x="2486"/>
        <item x="4575"/>
        <item x="6060"/>
        <item x="6552"/>
        <item x="6097"/>
        <item x="1086"/>
        <item x="4466"/>
        <item x="4547"/>
        <item x="3405"/>
        <item x="3089"/>
        <item x="1848"/>
        <item x="327"/>
        <item x="5706"/>
        <item x="1340"/>
        <item x="2932"/>
        <item x="5444"/>
        <item x="2629"/>
        <item x="4408"/>
        <item x="4202"/>
        <item x="1541"/>
        <item x="4496"/>
        <item x="6355"/>
        <item x="4628"/>
        <item x="2207"/>
        <item x="321"/>
        <item x="2956"/>
        <item x="4213"/>
        <item x="824"/>
        <item x="5660"/>
        <item x="2457"/>
        <item x="910"/>
        <item x="338"/>
        <item x="6154"/>
        <item x="6582"/>
        <item x="70"/>
        <item x="167"/>
        <item x="5441"/>
        <item x="656"/>
        <item x="672"/>
        <item x="3860"/>
        <item x="5225"/>
        <item x="2383"/>
        <item x="1016"/>
        <item x="3296"/>
        <item x="690"/>
        <item x="3302"/>
        <item x="3497"/>
        <item x="241"/>
        <item x="4069"/>
        <item x="1198"/>
        <item x="694"/>
        <item x="4188"/>
        <item x="3245"/>
        <item x="3299"/>
        <item x="3184"/>
        <item x="878"/>
        <item x="5553"/>
        <item x="3338"/>
        <item x="4467"/>
        <item x="427"/>
        <item x="2711"/>
        <item x="3647"/>
        <item x="2245"/>
        <item x="2009"/>
        <item x="898"/>
        <item x="1272"/>
        <item x="4354"/>
        <item x="5549"/>
        <item x="5834"/>
        <item x="1067"/>
        <item x="4262"/>
        <item x="681"/>
        <item x="3786"/>
        <item x="3310"/>
        <item x="607"/>
        <item x="3090"/>
        <item x="1713"/>
        <item x="1651"/>
        <item x="6859"/>
        <item x="3034"/>
        <item x="445"/>
        <item x="852"/>
        <item x="3780"/>
        <item x="2961"/>
        <item x="2021"/>
        <item x="3657"/>
        <item x="1424"/>
        <item x="4209"/>
        <item x="4311"/>
        <item x="1038"/>
        <item x="3702"/>
        <item x="4134"/>
        <item x="2523"/>
        <item x="4145"/>
        <item x="2517"/>
        <item x="1075"/>
        <item x="1131"/>
        <item x="1718"/>
        <item x="2361"/>
        <item x="2194"/>
        <item x="3914"/>
        <item x="1286"/>
        <item x="3324"/>
        <item x="3158"/>
        <item x="829"/>
        <item x="2871"/>
        <item x="3952"/>
        <item x="1279"/>
        <item x="4044"/>
        <item x="5666"/>
        <item x="5056"/>
        <item x="2271"/>
        <item x="819"/>
        <item x="2875"/>
        <item x="4263"/>
        <item x="4704"/>
        <item x="4395"/>
        <item x="3225"/>
        <item x="2222"/>
        <item x="1300"/>
        <item x="1342"/>
        <item x="92"/>
        <item x="76"/>
        <item x="3715"/>
        <item x="3088"/>
        <item x="2008"/>
        <item x="6010"/>
        <item x="2422"/>
        <item x="3035"/>
        <item x="3048"/>
        <item x="6485"/>
        <item x="3690"/>
        <item x="4415"/>
        <item x="2830"/>
        <item x="5843"/>
        <item x="1461"/>
        <item x="2311"/>
        <item x="505"/>
        <item x="5162"/>
        <item x="2955"/>
        <item x="1741"/>
        <item x="5389"/>
        <item x="229"/>
        <item x="4557"/>
        <item x="5426"/>
        <item x="5732"/>
        <item x="2798"/>
        <item x="4210"/>
        <item x="6606"/>
        <item x="3808"/>
        <item x="6220"/>
        <item x="4293"/>
        <item x="5563"/>
        <item x="6429"/>
        <item x="4266"/>
        <item x="1505"/>
        <item x="6217"/>
        <item x="1612"/>
        <item x="1217"/>
        <item x="977"/>
        <item x="2534"/>
        <item x="1438"/>
        <item x="1689"/>
        <item x="2732"/>
        <item x="3990"/>
        <item x="6000"/>
        <item x="3036"/>
        <item x="2807"/>
        <item x="2747"/>
        <item x="2748"/>
        <item x="497"/>
        <item x="3982"/>
        <item x="4873"/>
        <item x="6156"/>
        <item x="3315"/>
        <item x="87"/>
        <item x="5670"/>
        <item x="5745"/>
        <item x="4339"/>
        <item x="2071"/>
        <item x="2631"/>
        <item x="3971"/>
        <item x="4306"/>
        <item x="5226"/>
        <item x="4280"/>
        <item x="4655"/>
        <item x="4796"/>
        <item x="4530"/>
        <item x="5796"/>
        <item x="4633"/>
        <item x="6120"/>
        <item x="4967"/>
        <item x="2309"/>
        <item x="3798"/>
        <item x="5480"/>
        <item x="1795"/>
        <item x="4554"/>
        <item x="6295"/>
        <item x="744"/>
        <item x="2843"/>
        <item x="1973"/>
        <item x="3683"/>
        <item x="3258"/>
        <item x="4774"/>
        <item x="2118"/>
        <item x="2123"/>
        <item x="5279"/>
        <item x="6069"/>
        <item x="3565"/>
        <item x="1591"/>
        <item x="5395"/>
        <item x="6658"/>
        <item x="4434"/>
        <item x="37"/>
        <item x="2402"/>
        <item x="5116"/>
        <item x="3890"/>
        <item x="2509"/>
        <item x="6277"/>
        <item x="826"/>
        <item x="6058"/>
        <item x="1558"/>
        <item x="1834"/>
        <item x="5087"/>
        <item x="2619"/>
        <item x="6109"/>
        <item x="5474"/>
        <item x="5171"/>
        <item x="6338"/>
        <item x="3844"/>
        <item x="3266"/>
        <item x="5674"/>
        <item x="6117"/>
        <item x="1995"/>
        <item x="2112"/>
        <item x="2659"/>
        <item x="3277"/>
        <item x="4338"/>
        <item x="3837"/>
        <item x="4802"/>
        <item x="5325"/>
        <item x="1926"/>
        <item x="1230"/>
        <item x="4255"/>
        <item x="2321"/>
        <item x="5510"/>
        <item x="5175"/>
        <item x="6183"/>
        <item x="1259"/>
        <item x="5657"/>
        <item x="5550"/>
        <item x="6465"/>
        <item x="46"/>
        <item x="880"/>
        <item x="4954"/>
        <item x="841"/>
        <item x="4930"/>
        <item x="3482"/>
        <item x="6224"/>
        <item x="2014"/>
        <item x="4062"/>
        <item x="2401"/>
        <item x="2575"/>
        <item x="4563"/>
        <item x="5000"/>
        <item x="2952"/>
        <item x="4030"/>
        <item x="6430"/>
        <item x="5300"/>
        <item x="2485"/>
        <item x="6494"/>
        <item x="5423"/>
        <item x="160"/>
        <item x="5407"/>
        <item x="4974"/>
        <item x="1201"/>
        <item x="735"/>
        <item x="3556"/>
        <item x="1264"/>
        <item x="3260"/>
        <item x="6090"/>
        <item x="3174"/>
        <item x="3710"/>
        <item x="1173"/>
        <item x="943"/>
        <item x="219"/>
        <item x="873"/>
        <item x="4527"/>
        <item x="4407"/>
        <item x="1489"/>
        <item x="653"/>
        <item x="3219"/>
        <item x="2865"/>
        <item x="6452"/>
        <item x="3375"/>
        <item x="3684"/>
        <item x="4731"/>
        <item x="5101"/>
        <item x="4405"/>
        <item x="4229"/>
        <item x="6416"/>
        <item x="2728"/>
        <item x="2034"/>
        <item x="4351"/>
        <item x="5153"/>
        <item x="1476"/>
        <item x="1659"/>
        <item x="3075"/>
        <item x="6222"/>
        <item x="2535"/>
        <item x="2543"/>
        <item x="6511"/>
        <item x="5315"/>
        <item x="5577"/>
        <item x="1895"/>
        <item x="2947"/>
        <item x="3494"/>
        <item x="603"/>
        <item x="3763"/>
        <item x="760"/>
        <item x="659"/>
        <item x="1311"/>
        <item x="1723"/>
        <item x="4739"/>
        <item x="1203"/>
        <item x="4401"/>
        <item x="3752"/>
        <item x="2667"/>
        <item x="2298"/>
        <item x="988"/>
        <item x="4508"/>
        <item x="1927"/>
        <item x="4529"/>
        <item x="5293"/>
        <item x="5070"/>
        <item x="3437"/>
        <item x="1271"/>
        <item x="2778"/>
        <item x="994"/>
        <item x="2115"/>
        <item x="2966"/>
        <item x="6353"/>
        <item x="2919"/>
        <item x="2099"/>
        <item x="3039"/>
        <item x="3976"/>
        <item x="1"/>
        <item x="2662"/>
        <item x="4292"/>
        <item x="2407"/>
        <item x="3748"/>
        <item x="850"/>
        <item x="2096"/>
        <item x="1139"/>
        <item x="6327"/>
        <item x="4821"/>
        <item x="460"/>
        <item x="4819"/>
        <item x="2347"/>
        <item x="4570"/>
        <item x="5215"/>
        <item x="1901"/>
        <item x="2574"/>
        <item x="1477"/>
        <item x="2181"/>
        <item x="4647"/>
        <item x="2872"/>
        <item x="6206"/>
        <item x="3105"/>
        <item x="3432"/>
        <item x="1442"/>
        <item x="5803"/>
        <item x="1798"/>
        <item x="1019"/>
        <item x="3955"/>
        <item x="6087"/>
        <item x="646"/>
        <item x="6391"/>
        <item x="4057"/>
        <item x="421"/>
        <item x="4204"/>
        <item x="3334"/>
        <item x="4336"/>
        <item x="6299"/>
        <item x="6307"/>
        <item x="2808"/>
        <item x="1635"/>
        <item x="1793"/>
        <item x="1252"/>
        <item x="2584"/>
        <item x="3764"/>
        <item x="4816"/>
        <item x="6678"/>
        <item x="6074"/>
        <item x="6007"/>
        <item x="5636"/>
        <item x="6506"/>
        <item x="3925"/>
        <item x="762"/>
        <item x="6170"/>
        <item x="2094"/>
        <item x="1343"/>
        <item x="2091"/>
        <item x="6737"/>
        <item x="3468"/>
        <item x="3152"/>
        <item x="2655"/>
        <item x="854"/>
        <item x="3566"/>
        <item x="4818"/>
        <item x="2408"/>
        <item x="33"/>
        <item x="1356"/>
        <item x="6195"/>
        <item x="3962"/>
        <item x="3149"/>
        <item x="4619"/>
        <item x="4142"/>
        <item x="2433"/>
        <item x="5015"/>
        <item x="3128"/>
        <item x="3875"/>
        <item x="1094"/>
        <item x="1994"/>
        <item x="5874"/>
        <item x="3144"/>
        <item x="6261"/>
        <item x="5367"/>
        <item x="1013"/>
        <item x="1858"/>
        <item x="3590"/>
        <item x="5088"/>
        <item x="4653"/>
        <item x="1654"/>
        <item x="650"/>
        <item x="4227"/>
        <item x="490"/>
        <item x="6234"/>
        <item x="3138"/>
        <item x="6192"/>
        <item x="5978"/>
        <item x="4387"/>
        <item x="5593"/>
        <item x="4662"/>
        <item x="6071"/>
        <item x="4635"/>
        <item x="3867"/>
        <item x="5214"/>
        <item x="4900"/>
        <item x="2270"/>
        <item x="1364"/>
        <item x="3735"/>
        <item x="985"/>
        <item x="2890"/>
        <item x="4329"/>
        <item x="1831"/>
        <item x="3953"/>
        <item x="2676"/>
        <item x="2823"/>
        <item x="6045"/>
        <item x="4877"/>
        <item x="4497"/>
        <item x="6308"/>
        <item x="752"/>
        <item x="5238"/>
        <item x="310"/>
        <item x="545"/>
        <item x="5555"/>
        <item x="290"/>
        <item x="383"/>
        <item x="4186"/>
        <item x="3155"/>
        <item x="825"/>
        <item x="2624"/>
        <item x="558"/>
        <item x="4853"/>
        <item x="1268"/>
        <item x="3714"/>
        <item x="2240"/>
        <item x="18"/>
        <item x="4377"/>
        <item x="5280"/>
        <item x="98"/>
        <item x="95"/>
        <item x="5519"/>
        <item x="6464"/>
        <item x="263"/>
        <item x="6252"/>
        <item x="3772"/>
        <item x="4014"/>
        <item x="1004"/>
        <item x="223"/>
        <item x="5928"/>
        <item x="1864"/>
        <item x="1243"/>
        <item x="986"/>
        <item x="1982"/>
        <item x="4248"/>
        <item x="2277"/>
        <item x="1381"/>
        <item x="1207"/>
        <item x="1931"/>
        <item x="1753"/>
        <item x="3864"/>
        <item x="1653"/>
        <item x="2893"/>
        <item x="1790"/>
        <item x="5113"/>
        <item x="5092"/>
        <item x="5016"/>
        <item x="2279"/>
        <item x="792"/>
        <item x="5031"/>
        <item x="5140"/>
        <item x="6285"/>
        <item x="3606"/>
        <item x="1262"/>
        <item x="376"/>
        <item x="573"/>
        <item x="2969"/>
        <item x="2375"/>
        <item x="4621"/>
        <item x="5827"/>
        <item x="3859"/>
        <item x="2028"/>
        <item x="919"/>
        <item x="3289"/>
        <item x="1754"/>
        <item x="6084"/>
        <item x="6456"/>
        <item x="1665"/>
        <item x="4270"/>
        <item x="868"/>
        <item x="625"/>
        <item x="1618"/>
        <item x="1728"/>
        <item x="5083"/>
        <item x="5975"/>
        <item x="5857"/>
        <item x="5342"/>
        <item x="5410"/>
        <item x="6091"/>
        <item x="2572"/>
        <item x="446"/>
        <item x="6701"/>
        <item x="4191"/>
        <item x="4017"/>
        <item x="6244"/>
        <item x="1660"/>
        <item x="3097"/>
        <item x="2316"/>
        <item x="6297"/>
        <item x="25"/>
        <item x="3698"/>
        <item x="6795"/>
        <item x="1148"/>
        <item x="4013"/>
        <item x="4486"/>
        <item x="6651"/>
        <item x="6812"/>
        <item x="3305"/>
        <item x="5102"/>
        <item x="5404"/>
        <item x="1691"/>
        <item x="2920"/>
        <item x="4468"/>
        <item x="2611"/>
        <item x="1727"/>
        <item x="3734"/>
        <item x="759"/>
        <item x="3164"/>
        <item x="5127"/>
        <item x="3797"/>
        <item x="5467"/>
        <item x="1736"/>
        <item x="4364"/>
        <item x="6400"/>
        <item x="3417"/>
        <item x="129"/>
        <item x="3180"/>
        <item x="2673"/>
        <item x="5004"/>
        <item x="3104"/>
        <item x="4990"/>
        <item x="2137"/>
        <item x="2144"/>
        <item x="2569"/>
        <item x="5353"/>
        <item x="4183"/>
        <item x="2211"/>
        <item x="5080"/>
        <item x="2831"/>
        <item x="2824"/>
        <item x="1774"/>
        <item x="3618"/>
        <item x="2204"/>
        <item x="1246"/>
        <item x="2126"/>
        <item x="3851"/>
        <item x="4498"/>
        <item x="1312"/>
        <item x="324"/>
        <item x="2242"/>
        <item x="2205"/>
        <item x="4372"/>
        <item x="2698"/>
        <item x="4634"/>
        <item x="2607"/>
        <item x="4064"/>
        <item x="4964"/>
        <item x="7"/>
        <item x="2895"/>
        <item x="4160"/>
        <item x="3560"/>
        <item x="1757"/>
        <item x="507"/>
        <item x="3476"/>
        <item x="6702"/>
        <item x="3884"/>
        <item x="2000"/>
        <item x="3818"/>
        <item x="3732"/>
        <item x="6123"/>
        <item x="3834"/>
        <item x="1682"/>
        <item x="4734"/>
        <item x="2030"/>
        <item x="4180"/>
        <item x="4163"/>
        <item x="3674"/>
        <item x="3028"/>
        <item x="1052"/>
        <item x="3876"/>
        <item x="6152"/>
        <item x="4307"/>
        <item x="1687"/>
        <item x="122"/>
        <item x="6005"/>
        <item x="4600"/>
        <item x="3335"/>
        <item x="3749"/>
        <item x="1111"/>
        <item x="5969"/>
        <item x="6735"/>
        <item x="2936"/>
        <item x="4890"/>
        <item x="5462"/>
        <item x="6443"/>
        <item x="5037"/>
        <item x="3008"/>
        <item x="3535"/>
        <item x="116"/>
        <item x="96"/>
        <item x="6012"/>
        <item x="6754"/>
        <item x="4542"/>
        <item x="4150"/>
        <item x="2016"/>
        <item x="6383"/>
        <item x="1628"/>
        <item x="4185"/>
        <item x="1656"/>
        <item x="5446"/>
        <item x="5445"/>
        <item x="3366"/>
        <item x="4870"/>
        <item x="1680"/>
        <item x="3815"/>
        <item x="6121"/>
        <item x="4597"/>
        <item x="197"/>
        <item x="606"/>
        <item x="6759"/>
        <item x="5845"/>
        <item x="253"/>
        <item x="1959"/>
        <item x="1971"/>
        <item x="4331"/>
        <item x="1725"/>
        <item x="4886"/>
        <item x="4523"/>
        <item x="6448"/>
        <item x="4580"/>
        <item x="6639"/>
        <item x="4671"/>
        <item x="4356"/>
        <item x="6079"/>
        <item x="4867"/>
        <item x="2346"/>
        <item x="6720"/>
        <item x="5632"/>
        <item x="4279"/>
        <item x="560"/>
        <item x="2763"/>
        <item x="314"/>
        <item x="4920"/>
        <item x="5501"/>
        <item x="6649"/>
        <item x="753"/>
        <item x="1247"/>
        <item x="4324"/>
        <item x="2548"/>
        <item x="6185"/>
        <item x="3005"/>
        <item x="6660"/>
        <item x="3022"/>
        <item x="6422"/>
        <item x="2632"/>
        <item x="5777"/>
        <item x="5110"/>
        <item x="6654"/>
        <item x="5966"/>
        <item x="4661"/>
        <item x="4138"/>
        <item x="3129"/>
        <item x="6740"/>
        <item x="2897"/>
        <item x="1694"/>
        <item x="2377"/>
        <item x="5125"/>
        <item x="2564"/>
        <item x="3794"/>
        <item x="2128"/>
        <item x="1008"/>
        <item x="2527"/>
        <item x="1968"/>
        <item x="2691"/>
        <item x="2216"/>
        <item x="433"/>
        <item x="4984"/>
        <item x="6669"/>
        <item x="3118"/>
        <item x="6755"/>
        <item x="3885"/>
        <item x="3175"/>
        <item x="3071"/>
        <item x="3662"/>
        <item x="590"/>
        <item x="840"/>
        <item x="19"/>
        <item x="3712"/>
        <item x="1913"/>
        <item x="5647"/>
        <item x="6229"/>
        <item x="1619"/>
        <item x="5288"/>
        <item x="4184"/>
        <item x="3395"/>
        <item x="1365"/>
        <item x="1033"/>
        <item x="3336"/>
        <item x="4992"/>
        <item x="3325"/>
        <item x="5201"/>
        <item x="388"/>
        <item x="1816"/>
        <item x="4806"/>
        <item x="3435"/>
        <item x="2187"/>
        <item x="464"/>
        <item x="346"/>
        <item x="374"/>
        <item x="1220"/>
        <item x="5303"/>
        <item x="492"/>
        <item x="340"/>
        <item x="6546"/>
        <item x="508"/>
        <item x="457"/>
        <item x="1966"/>
        <item x="1056"/>
        <item x="2460"/>
        <item x="1583"/>
        <item x="3198"/>
        <item x="1452"/>
        <item x="419"/>
        <item x="2933"/>
        <item x="1194"/>
        <item x="4031"/>
        <item x="3846"/>
        <item x="281"/>
        <item x="2962"/>
        <item x="2781"/>
        <item x="6589"/>
        <item x="4927"/>
        <item x="3754"/>
        <item x="5902"/>
        <item x="905"/>
        <item x="5627"/>
        <item x="2866"/>
        <item x="3907"/>
        <item x="2825"/>
        <item x="3209"/>
        <item x="1206"/>
        <item x="1496"/>
        <item x="426"/>
        <item x="1567"/>
        <item x="2454"/>
        <item x="1664"/>
        <item x="4678"/>
        <item x="2635"/>
        <item x="1345"/>
        <item x="944"/>
        <item x="5588"/>
        <item x="5527"/>
        <item x="710"/>
        <item x="3125"/>
        <item x="1047"/>
        <item x="2333"/>
        <item x="4912"/>
        <item x="5121"/>
        <item x="538"/>
        <item x="3967"/>
        <item x="6450"/>
        <item x="2166"/>
        <item x="3491"/>
        <item x="3555"/>
        <item x="1716"/>
        <item x="871"/>
        <item x="4328"/>
        <item x="380"/>
        <item x="2033"/>
        <item x="6417"/>
        <item x="6829"/>
        <item x="647"/>
        <item x="4426"/>
        <item x="1149"/>
        <item x="4784"/>
        <item x="1253"/>
        <item x="1924"/>
        <item x="769"/>
        <item x="377"/>
        <item x="552"/>
        <item x="1051"/>
        <item x="1843"/>
        <item x="5149"/>
        <item x="1710"/>
        <item x="3327"/>
        <item x="4519"/>
        <item x="2471"/>
        <item x="2522"/>
        <item x="4694"/>
        <item x="6191"/>
        <item x="6098"/>
        <item x="6411"/>
        <item x="1431"/>
        <item x="5055"/>
        <item x="2110"/>
        <item x="5118"/>
        <item x="4393"/>
        <item x="5642"/>
        <item x="404"/>
        <item x="4929"/>
        <item x="999"/>
        <item x="2403"/>
        <item x="1404"/>
        <item x="2062"/>
        <item x="3689"/>
        <item x="2428"/>
        <item x="451"/>
        <item x="2031"/>
        <item x="2289"/>
        <item x="4585"/>
        <item x="3413"/>
        <item x="4960"/>
        <item x="3998"/>
        <item x="1270"/>
        <item x="165"/>
        <item x="1070"/>
        <item x="1584"/>
        <item x="548"/>
        <item x="1615"/>
        <item x="2239"/>
        <item x="4951"/>
        <item x="805"/>
        <item x="4902"/>
        <item x="3274"/>
        <item x="3495"/>
        <item x="838"/>
        <item x="2147"/>
        <item x="2426"/>
        <item x="5938"/>
        <item x="331"/>
        <item x="2913"/>
        <item x="6481"/>
        <item x="3382"/>
        <item x="3411"/>
        <item x="4548"/>
        <item x="4725"/>
        <item x="3843"/>
        <item x="940"/>
        <item x="4795"/>
        <item x="4836"/>
        <item x="2842"/>
        <item x="2390"/>
        <item x="1414"/>
        <item x="4314"/>
        <item x="1361"/>
        <item x="889"/>
        <item x="904"/>
        <item x="1600"/>
        <item x="170"/>
        <item x="706"/>
        <item x="2101"/>
        <item x="3814"/>
        <item x="2577"/>
        <item x="5352"/>
        <item x="1989"/>
        <item x="594"/>
        <item x="3821"/>
        <item x="5066"/>
        <item x="5103"/>
        <item x="4925"/>
        <item x="3951"/>
        <item x="2792"/>
        <item x="3270"/>
        <item x="6706"/>
        <item x="1197"/>
        <item x="4936"/>
        <item x="5203"/>
        <item x="1920"/>
        <item x="1138"/>
        <item x="4341"/>
        <item x="1997"/>
        <item x="2940"/>
        <item x="5333"/>
        <item x="6107"/>
        <item x="5096"/>
        <item x="5138"/>
        <item x="5189"/>
        <item x="3856"/>
        <item x="6262"/>
        <item x="423"/>
        <item x="4935"/>
        <item x="888"/>
        <item x="4804"/>
        <item x="3213"/>
        <item x="3317"/>
        <item x="5026"/>
        <item x="154"/>
        <item x="6092"/>
        <item x="370"/>
        <item x="393"/>
        <item x="4915"/>
        <item x="3029"/>
        <item x="3304"/>
        <item x="5281"/>
        <item x="2768"/>
        <item x="5490"/>
        <item x="6595"/>
        <item x="5360"/>
        <item x="3328"/>
        <item x="4781"/>
        <item x="3347"/>
        <item x="3722"/>
        <item x="5896"/>
        <item x="4267"/>
        <item x="1826"/>
        <item x="5911"/>
        <item x="4866"/>
        <item x="473"/>
        <item x="1160"/>
        <item x="414"/>
        <item x="4779"/>
        <item x="907"/>
        <item x="4318"/>
        <item x="866"/>
        <item x="1847"/>
        <item x="2327"/>
        <item x="4720"/>
        <item x="5835"/>
        <item x="112"/>
        <item x="4754"/>
        <item x="4747"/>
        <item x="1370"/>
        <item x="975"/>
        <item x="1313"/>
        <item x="1434"/>
        <item x="2857"/>
        <item x="2714"/>
        <item x="3321"/>
        <item x="284"/>
        <item x="877"/>
        <item x="4772"/>
        <item x="4685"/>
        <item x="4787"/>
        <item x="5866"/>
        <item x="3082"/>
        <item x="6187"/>
        <item x="5693"/>
        <item x="5098"/>
        <item x="6070"/>
        <item x="3770"/>
        <item x="666"/>
        <item x="849"/>
        <item x="5221"/>
        <item x="3626"/>
        <item x="2902"/>
        <item x="5398"/>
        <item x="184"/>
        <item x="2588"/>
        <item x="1309"/>
        <item x="2562"/>
        <item x="5739"/>
        <item x="1222"/>
        <item x="1210"/>
        <item x="2880"/>
        <item x="3217"/>
        <item x="1690"/>
        <item x="1814"/>
        <item x="2598"/>
        <item x="5542"/>
        <item x="3720"/>
        <item x="5112"/>
        <item x="4591"/>
        <item x="4469"/>
        <item x="549"/>
        <item x="4208"/>
        <item x="6242"/>
        <item x="6596"/>
        <item x="2102"/>
        <item x="2273"/>
        <item x="730"/>
        <item x="88"/>
        <item x="118"/>
        <item x="6559"/>
        <item x="846"/>
        <item x="6460"/>
        <item x="6811"/>
        <item x="5805"/>
        <item x="1823"/>
        <item x="5090"/>
        <item x="3620"/>
        <item x="2950"/>
        <item x="6544"/>
        <item x="2896"/>
        <item x="5756"/>
        <item x="6444"/>
        <item x="4391"/>
        <item x="5240"/>
        <item x="3887"/>
        <item x="830"/>
        <item x="1473"/>
        <item x="2794"/>
        <item x="1260"/>
        <item x="2165"/>
        <item x="4230"/>
        <item x="4265"/>
        <item x="2268"/>
        <item x="621"/>
        <item x="3729"/>
        <item x="2886"/>
        <item x="3561"/>
        <item x="3449"/>
        <item x="737"/>
        <item x="2879"/>
        <item x="5994"/>
        <item x="5211"/>
        <item x="6580"/>
        <item x="4047"/>
        <item x="2737"/>
        <item x="832"/>
        <item x="1116"/>
        <item x="3230"/>
        <item x="389"/>
        <item x="3436"/>
        <item x="1447"/>
        <item x="4445"/>
        <item x="4479"/>
        <item x="581"/>
        <item x="6349"/>
        <item x="3790"/>
        <item x="2614"/>
        <item x="364"/>
        <item x="4707"/>
        <item x="4803"/>
        <item x="5626"/>
        <item x="1298"/>
        <item x="4980"/>
        <item x="6538"/>
        <item x="5188"/>
        <item x="530"/>
        <item x="3700"/>
        <item x="4141"/>
        <item x="5917"/>
        <item x="130"/>
        <item x="4404"/>
        <item x="4384"/>
        <item x="177"/>
        <item x="5749"/>
        <item x="2059"/>
        <item x="4826"/>
        <item x="2276"/>
        <item x="5694"/>
        <item x="6726"/>
        <item x="6453"/>
        <item x="4689"/>
        <item x="5417"/>
        <item x="2628"/>
        <item x="2849"/>
        <item x="238"/>
        <item x="688"/>
        <item x="6483"/>
        <item x="3899"/>
        <item x="1134"/>
        <item x="627"/>
        <item x="1251"/>
        <item x="4398"/>
        <item x="2075"/>
        <item x="5546"/>
        <item x="6718"/>
        <item x="5863"/>
        <item x="2821"/>
        <item x="3680"/>
        <item x="6303"/>
        <item x="6397"/>
        <item x="6707"/>
        <item x="5270"/>
        <item x="6101"/>
        <item x="5257"/>
        <item x="4418"/>
        <item x="1078"/>
        <item x="4431"/>
        <item x="2313"/>
        <item x="5349"/>
        <item x="1353"/>
        <item x="2497"/>
        <item x="518"/>
        <item x="2378"/>
        <item x="2975"/>
        <item x="135"/>
        <item x="723"/>
        <item x="1059"/>
        <item x="4026"/>
        <item x="4446"/>
        <item x="2462"/>
        <item x="959"/>
        <item x="6249"/>
        <item x="2017"/>
        <item x="751"/>
        <item x="151"/>
        <item x="1419"/>
        <item x="2845"/>
        <item x="2478"/>
        <item x="5074"/>
        <item x="1096"/>
        <item x="1609"/>
        <item x="3323"/>
        <item x="2738"/>
        <item x="3070"/>
        <item x="3863"/>
        <item x="461"/>
        <item x="4919"/>
        <item x="3591"/>
        <item x="1705"/>
        <item x="1611"/>
        <item x="6184"/>
        <item x="2048"/>
        <item x="3819"/>
        <item x="1291"/>
        <item x="6541"/>
        <item x="1604"/>
        <item x="6713"/>
        <item x="6623"/>
        <item x="4470"/>
        <item x="5063"/>
        <item x="1285"/>
        <item x="5700"/>
        <item x="5668"/>
        <item x="5322"/>
        <item x="3397"/>
        <item x="4450"/>
        <item x="2617"/>
        <item x="2925"/>
        <item x="2580"/>
        <item x="3740"/>
        <item x="4316"/>
        <item x="2864"/>
        <item x="5326"/>
        <item x="3467"/>
        <item x="5933"/>
        <item x="958"/>
        <item x="1684"/>
        <item x="4125"/>
        <item x="4500"/>
        <item x="83"/>
        <item x="4651"/>
        <item x="4518"/>
        <item x="2355"/>
        <item x="6608"/>
        <item x="3817"/>
        <item x="1779"/>
        <item x="4817"/>
        <item x="5599"/>
        <item x="1550"/>
        <item x="808"/>
        <item x="102"/>
        <item x="1807"/>
        <item x="1308"/>
        <item x="556"/>
        <item x="5346"/>
        <item x="641"/>
        <item x="3333"/>
        <item x="2325"/>
        <item x="217"/>
        <item x="3126"/>
        <item x="5119"/>
        <item x="4471"/>
        <item x="1369"/>
        <item x="1226"/>
        <item x="1183"/>
        <item x="3261"/>
        <item x="4315"/>
        <item x="1334"/>
        <item x="4499"/>
        <item x="4522"/>
        <item x="3470"/>
        <item x="1745"/>
        <item x="1544"/>
        <item x="3412"/>
        <item x="2819"/>
        <item x="875"/>
        <item x="1879"/>
        <item x="287"/>
        <item x="2930"/>
        <item x="1155"/>
        <item x="2443"/>
        <item x="4348"/>
        <item x="5060"/>
        <item x="537"/>
        <item x="662"/>
        <item x="6451"/>
        <item x="5345"/>
        <item x="3021"/>
        <item x="2141"/>
        <item x="5651"/>
        <item x="3183"/>
        <item x="5437"/>
        <item x="176"/>
        <item x="3110"/>
        <item x="4447"/>
        <item x="5146"/>
        <item x="1459"/>
        <item x="1068"/>
        <item x="180"/>
        <item x="2022"/>
        <item x="5134"/>
        <item x="4786"/>
        <item x="454"/>
        <item x="4771"/>
        <item x="3454"/>
        <item x="163"/>
        <item x="3319"/>
        <item x="3713"/>
        <item x="3802"/>
        <item x="1181"/>
        <item x="2571"/>
        <item x="3634"/>
        <item x="1101"/>
        <item x="996"/>
        <item x="4480"/>
        <item x="5077"/>
        <item x="4086"/>
        <item x="562"/>
        <item x="1158"/>
        <item x="3919"/>
        <item x="1475"/>
        <item x="2"/>
        <item x="6236"/>
        <item x="1791"/>
        <item x="4453"/>
        <item x="2348"/>
        <item x="3292"/>
        <item x="1017"/>
        <item x="1090"/>
        <item x="6032"/>
        <item x="1497"/>
        <item x="1974"/>
        <item x="6843"/>
        <item x="1136"/>
        <item x="5009"/>
        <item x="4074"/>
        <item x="2179"/>
        <item x="4131"/>
        <item x="794"/>
        <item x="6161"/>
        <item x="1930"/>
        <item x="4061"/>
        <item x="3151"/>
        <item x="5209"/>
        <item x="5025"/>
        <item x="5594"/>
        <item x="2721"/>
        <item x="1631"/>
        <item x="6177"/>
        <item x="5773"/>
        <item x="207"/>
        <item x="2042"/>
        <item x="2423"/>
        <item x="1849"/>
        <item x="4989"/>
        <item x="2894"/>
        <item x="5973"/>
        <item x="5027"/>
        <item x="1863"/>
        <item x="2370"/>
        <item x="3958"/>
        <item x="1516"/>
        <item x="5115"/>
        <item x="6704"/>
        <item x="972"/>
        <item x="2253"/>
        <item x="6808"/>
        <item x="2083"/>
        <item x="3823"/>
        <item x="6115"/>
        <item x="4983"/>
        <item x="4586"/>
        <item x="4313"/>
        <item x="4126"/>
        <item x="5638"/>
        <item x="4746"/>
        <item x="6605"/>
        <item x="5094"/>
        <item x="1304"/>
        <item x="1137"/>
        <item x="141"/>
        <item x="738"/>
        <item x="1983"/>
        <item x="3791"/>
        <item x="2719"/>
        <item x="1240"/>
        <item x="5798"/>
        <item x="5416"/>
        <item x="137"/>
        <item x="2185"/>
        <item x="5547"/>
        <item x="2727"/>
        <item x="2602"/>
        <item x="6536"/>
        <item x="6124"/>
        <item x="5635"/>
        <item x="4941"/>
        <item x="6322"/>
        <item x="2035"/>
        <item x="2069"/>
        <item x="6518"/>
        <item x="1448"/>
        <item x="4673"/>
        <item x="1893"/>
        <item x="4898"/>
        <item x="3950"/>
        <item x="3785"/>
        <item x="3124"/>
        <item x="6750"/>
        <item x="6655"/>
        <item x="5761"/>
        <item x="1171"/>
        <item x="2010"/>
        <item x="1758"/>
        <item x="1046"/>
        <item x="458"/>
        <item x="205"/>
        <item x="3369"/>
        <item x="6134"/>
        <item x="4228"/>
        <item x="5464"/>
        <item x="4273"/>
        <item x="3332"/>
        <item x="4386"/>
        <item x="979"/>
        <item x="3701"/>
        <item x="4908"/>
        <item x="1781"/>
        <item x="1693"/>
        <item x="1031"/>
        <item x="1592"/>
        <item x="782"/>
        <item x="4233"/>
        <item x="3153"/>
        <item x="1055"/>
        <item x="2469"/>
        <item x="637"/>
        <item x="5429"/>
        <item x="5289"/>
        <item x="1881"/>
        <item x="5316"/>
        <item x="3661"/>
        <item x="1747"/>
        <item x="5206"/>
        <item x="4136"/>
        <item x="3645"/>
        <item x="5431"/>
        <item x="817"/>
        <item x="4564"/>
        <item x="4757"/>
        <item x="5082"/>
        <item x="2531"/>
        <item x="2971"/>
        <item x="2300"/>
        <item x="5362"/>
        <item x="3401"/>
        <item x="4249"/>
        <item x="156"/>
        <item x="2367"/>
        <item x="6693"/>
        <item x="5586"/>
        <item x="5754"/>
        <item x="3646"/>
        <item x="5924"/>
        <item x="1915"/>
        <item x="5929"/>
        <item x="4075"/>
        <item x="2182"/>
        <item x="6283"/>
        <item x="2143"/>
        <item x="3200"/>
        <item x="1963"/>
        <item x="1621"/>
        <item x="3543"/>
        <item x="4571"/>
        <item x="5413"/>
        <item x="248"/>
        <item x="5535"/>
        <item x="6810"/>
        <item x="1100"/>
        <item x="3895"/>
        <item x="201"/>
        <item x="4020"/>
        <item x="2472"/>
        <item x="2630"/>
        <item x="2133"/>
        <item x="6802"/>
        <item x="1721"/>
        <item x="3757"/>
        <item x="4144"/>
        <item x="1457"/>
        <item x="1398"/>
        <item x="3862"/>
        <item x="670"/>
        <item x="5487"/>
        <item x="3247"/>
        <item x="2951"/>
        <item x="5607"/>
        <item x="2326"/>
        <item x="1778"/>
        <item x="3484"/>
        <item x="1630"/>
        <item x="4000"/>
        <item x="1265"/>
        <item x="1469"/>
        <item x="470"/>
        <item x="2582"/>
        <item x="3755"/>
        <item x="2686"/>
        <item x="1225"/>
        <item x="1590"/>
        <item x="596"/>
        <item x="2911"/>
        <item x="5716"/>
        <item x="450"/>
        <item x="2967"/>
        <item x="1281"/>
        <item x="3609"/>
        <item x="447"/>
        <item x="1278"/>
        <item x="4053"/>
        <item x="6361"/>
        <item x="2465"/>
        <item x="2717"/>
        <item x="1722"/>
        <item x="2734"/>
        <item x="1189"/>
        <item x="1658"/>
        <item x="881"/>
        <item x="4214"/>
        <item x="2923"/>
        <item x="570"/>
        <item x="1085"/>
        <item x="1638"/>
        <item x="1029"/>
        <item x="5766"/>
        <item x="5598"/>
        <item x="1374"/>
        <item x="2656"/>
        <item x="1263"/>
        <item x="629"/>
        <item x="3724"/>
        <item x="982"/>
        <item x="1108"/>
        <item x="1490"/>
        <item x="2959"/>
        <item x="1951"/>
        <item x="5265"/>
        <item x="544"/>
        <item x="1002"/>
        <item x="3574"/>
        <item x="3069"/>
        <item x="4502"/>
        <item x="1026"/>
        <item x="2518"/>
        <item x="1242"/>
        <item x="485"/>
        <item x="685"/>
        <item x="3995"/>
        <item x="5797"/>
        <item x="3679"/>
        <item x="2100"/>
        <item x="4838"/>
        <item x="2643"/>
        <item x="5400"/>
        <item x="4638"/>
        <item x="164"/>
        <item x="5133"/>
        <item x="15"/>
        <item x="5041"/>
        <item x="429"/>
        <item x="1039"/>
        <item x="2827"/>
        <item x="420"/>
        <item x="6722"/>
        <item x="6613"/>
        <item x="3154"/>
        <item x="1953"/>
        <item x="5545"/>
        <item x="3655"/>
        <item x="466"/>
        <item x="2489"/>
        <item x="1830"/>
        <item x="4776"/>
        <item x="576"/>
        <item x="1161"/>
        <item x="2344"/>
        <item x="4048"/>
        <item x="4717"/>
        <item x="6276"/>
        <item x="927"/>
        <item x="468"/>
        <item x="613"/>
        <item x="1223"/>
        <item x="2046"/>
        <item x="1382"/>
        <item x="4363"/>
        <item x="5459"/>
        <item x="1760"/>
        <item x="5677"/>
        <item x="5267"/>
        <item x="5005"/>
        <item x="1257"/>
        <item x="2615"/>
        <item x="264"/>
        <item x="1040"/>
        <item x="6528"/>
        <item x="6858"/>
        <item x="5269"/>
        <item x="6130"/>
        <item x="5453"/>
        <item x="245"/>
        <item x="5639"/>
        <item x="2545"/>
        <item x="4409"/>
        <item x="3241"/>
        <item x="6420"/>
        <item x="5252"/>
        <item x="5089"/>
        <item x="5351"/>
        <item x="185"/>
        <item x="5165"/>
        <item x="5439"/>
        <item x="6165"/>
        <item x="2064"/>
        <item x="2359"/>
        <item x="5174"/>
        <item x="6671"/>
        <item x="5491"/>
        <item x="2212"/>
        <item x="1946"/>
        <item x="3633"/>
        <item x="3943"/>
        <item x="3140"/>
        <item x="5236"/>
        <item x="669"/>
        <item x="3901"/>
        <item x="6255"/>
        <item x="4121"/>
        <item x="3179"/>
        <item x="4448"/>
        <item x="4261"/>
        <item x="3508"/>
        <item x="2765"/>
        <item x="4770"/>
        <item x="4737"/>
        <item x="5709"/>
        <item x="4156"/>
        <item x="3826"/>
        <item x="5369"/>
        <item x="6564"/>
        <item x="2504"/>
        <item x="1878"/>
        <item x="2151"/>
        <item x="1427"/>
        <item x="1770"/>
        <item x="1827"/>
        <item x="311"/>
        <item x="2352"/>
        <item x="3204"/>
        <item x="4997"/>
        <item x="3137"/>
        <item x="4809"/>
        <item x="1608"/>
        <item x="5925"/>
        <item x="1706"/>
        <item x="1395"/>
        <item x="2007"/>
        <item x="3631"/>
        <item x="5169"/>
        <item x="3581"/>
        <item x="436"/>
        <item x="11"/>
        <item x="2550"/>
        <item x="2846"/>
        <item x="4723"/>
        <item x="187"/>
        <item x="937"/>
        <item x="292"/>
        <item x="3027"/>
        <item x="528"/>
        <item x="4068"/>
        <item x="6435"/>
        <item x="2583"/>
        <item x="5435"/>
        <item x="3461"/>
        <item x="4361"/>
        <item x="183"/>
        <item x="4965"/>
        <item x="5906"/>
        <item x="5992"/>
        <item x="5922"/>
        <item x="4599"/>
        <item x="5952"/>
        <item x="3362"/>
        <item x="4627"/>
        <item x="1535"/>
        <item x="3273"/>
        <item x="6412"/>
        <item x="4993"/>
        <item x="4713"/>
        <item x="4559"/>
        <item x="5382"/>
        <item x="4808"/>
        <item x="3805"/>
        <item x="4637"/>
        <item x="3917"/>
        <item x="2567"/>
        <item x="1579"/>
        <item x="4982"/>
        <item x="1752"/>
        <item x="3979"/>
        <item x="3038"/>
        <item x="6366"/>
        <item x="3870"/>
        <item x="1255"/>
        <item x="5219"/>
        <item x="4153"/>
        <item x="4158"/>
        <item x="4649"/>
        <item x="44"/>
        <item x="2916"/>
        <item x="6804"/>
        <item x="614"/>
        <item x="917"/>
        <item x="1018"/>
        <item x="369"/>
        <item x="749"/>
        <item x="5091"/>
        <item x="3617"/>
        <item x="1314"/>
        <item x="1507"/>
        <item x="4793"/>
        <item x="5457"/>
        <item x="767"/>
        <item x="4352"/>
        <item x="4358"/>
        <item x="4714"/>
        <item x="5131"/>
        <item x="2286"/>
        <item x="2045"/>
        <item x="1685"/>
        <item x="2463"/>
        <item x="5898"/>
        <item x="6122"/>
        <item x="206"/>
        <item x="274"/>
        <item x="1049"/>
        <item x="796"/>
        <item x="275"/>
        <item x="6148"/>
        <item x="2267"/>
        <item x="5502"/>
        <item x="4081"/>
        <item x="4021"/>
        <item x="797"/>
        <item x="2404"/>
        <item x="5183"/>
        <item x="3376"/>
        <item x="6792"/>
        <item x="4565"/>
        <item x="5434"/>
        <item x="77"/>
        <item x="2685"/>
        <item x="1794"/>
        <item x="254"/>
        <item x="5596"/>
        <item x="5266"/>
        <item x="5469"/>
        <item x="6778"/>
        <item x="550"/>
        <item x="3568"/>
        <item x="2448"/>
        <item x="867"/>
        <item x="239"/>
        <item x="2138"/>
        <item x="353"/>
        <item x="1875"/>
        <item x="3099"/>
        <item x="4901"/>
        <item x="256"/>
        <item x="5650"/>
        <item x="230"/>
        <item x="1254"/>
        <item x="4683"/>
        <item x="158"/>
        <item x="604"/>
        <item x="2587"/>
        <item x="790"/>
        <item x="69"/>
        <item x="1227"/>
        <item x="941"/>
        <item x="777"/>
        <item x="4566"/>
        <item x="1283"/>
        <item x="55"/>
        <item x="2479"/>
        <item x="1400"/>
        <item x="90"/>
        <item x="316"/>
        <item x="4531"/>
        <item x="2233"/>
        <item x="509"/>
        <item x="434"/>
        <item x="3643"/>
        <item x="1185"/>
        <item x="424"/>
        <item x="2736"/>
        <item x="317"/>
        <item x="1729"/>
        <item x="5259"/>
        <item x="57"/>
        <item x="3721"/>
        <item x="2597"/>
        <item x="4792"/>
        <item x="2752"/>
        <item x="318"/>
        <item x="3795"/>
        <item x="3904"/>
        <item x="1840"/>
        <item x="3205"/>
        <item x="1678"/>
        <item x="3115"/>
        <item x="2593"/>
        <item x="3644"/>
        <item x="3630"/>
        <item x="5760"/>
        <item x="4231"/>
        <item x="4349"/>
        <item x="1191"/>
        <item x="1761"/>
        <item x="2492"/>
        <item x="2260"/>
        <item x="579"/>
        <item x="6783"/>
        <item x="3779"/>
        <item x="5890"/>
        <item x="1483"/>
        <item x="3345"/>
        <item x="3656"/>
        <item x="5778"/>
        <item x="4590"/>
        <item x="3399"/>
        <item x="1338"/>
        <item x="3567"/>
        <item x="1524"/>
        <item x="123"/>
        <item x="1437"/>
        <item x="1602"/>
        <item x="1902"/>
        <item x="5601"/>
        <item x="3562"/>
        <item x="417"/>
        <item x="3939"/>
        <item x="1657"/>
        <item x="1792"/>
        <item x="5078"/>
        <item x="5212"/>
        <item x="4712"/>
        <item x="5217"/>
        <item x="152"/>
        <item x="5202"/>
        <item x="1671"/>
        <item x="3326"/>
        <item x="5159"/>
        <item x="5192"/>
        <item x="21"/>
        <item x="4594"/>
        <item x="1852"/>
        <item x="5591"/>
        <item x="1324"/>
        <item x="2148"/>
        <item x="5481"/>
        <item x="6449"/>
        <item x="2671"/>
        <item x="3527"/>
        <item x="4910"/>
        <item x="2579"/>
        <item x="357"/>
        <item x="2958"/>
        <item x="3346"/>
        <item x="6571"/>
        <item x="5578"/>
        <item x="5084"/>
        <item x="4234"/>
        <item x="4433"/>
        <item x="6232"/>
        <item x="63"/>
        <item x="1835"/>
        <item x="6246"/>
        <item x="487"/>
        <item x="2800"/>
        <item x="2458"/>
        <item x="2174"/>
        <item x="1097"/>
        <item x="3848"/>
        <item x="3551"/>
        <item x="2003"/>
        <item x="2790"/>
        <item x="3457"/>
        <item x="1928"/>
        <item x="3830"/>
        <item x="3276"/>
        <item x="3918"/>
        <item x="1586"/>
        <item x="4040"/>
        <item x="4811"/>
        <item x="839"/>
        <item x="2828"/>
        <item x="6575"/>
        <item x="4680"/>
        <item x="795"/>
        <item x="6257"/>
        <item x="705"/>
        <item x="6239"/>
        <item x="1331"/>
        <item x="3518"/>
        <item x="5844"/>
        <item x="5659"/>
        <item x="3842"/>
        <item x="2056"/>
        <item x="811"/>
        <item x="2399"/>
        <item x="85"/>
        <item x="4113"/>
        <item x="5067"/>
        <item x="2726"/>
        <item x="2740"/>
        <item x="1525"/>
        <item x="2699"/>
        <item x="1546"/>
        <item x="5497"/>
        <item x="1141"/>
        <item x="531"/>
        <item x="541"/>
        <item x="6765"/>
        <item x="2392"/>
        <item x="341"/>
        <item x="6167"/>
        <item x="2985"/>
        <item x="453"/>
        <item x="5105"/>
        <item x="4301"/>
        <item x="2159"/>
        <item x="2350"/>
        <item x="5536"/>
        <item x="5750"/>
        <item x="2065"/>
        <item x="6473"/>
        <item x="6738"/>
        <item x="4824"/>
        <item x="3197"/>
        <item x="2547"/>
        <item x="2170"/>
        <item x="168"/>
        <item x="4303"/>
        <item x="425"/>
        <item x="5569"/>
        <item x="4758"/>
        <item x="1588"/>
        <item x="6116"/>
        <item x="6860"/>
        <item x="6011"/>
        <item x="6196"/>
        <item x="6635"/>
        <item x="5222"/>
        <item x="2836"/>
        <item x="2098"/>
        <item x="2006"/>
        <item x="5449"/>
        <item x="4240"/>
        <item x="6137"/>
        <item x="4666"/>
        <item x="6371"/>
        <item x="5608"/>
        <item x="5081"/>
        <item x="4435"/>
        <item x="3351"/>
        <item x="1560"/>
        <item x="4904"/>
        <item x="535"/>
        <item x="3596"/>
        <item x="4080"/>
        <item x="900"/>
        <item x="3622"/>
        <item x="4039"/>
        <item x="5565"/>
        <item x="2119"/>
        <item x="818"/>
        <item x="1513"/>
        <item x="4272"/>
        <item x="5305"/>
        <item x="5939"/>
        <item x="1918"/>
        <item x="1511"/>
        <item x="4423"/>
        <item x="4971"/>
        <item x="2693"/>
        <item x="3760"/>
        <item x="4237"/>
        <item x="305"/>
        <item x="1292"/>
        <item x="1485"/>
        <item x="4425"/>
        <item x="3211"/>
        <item x="6129"/>
        <item x="6433"/>
        <item x="2898"/>
        <item x="2672"/>
        <item x="3236"/>
        <item x="1073"/>
        <item x="773"/>
        <item x="1949"/>
        <item x="5100"/>
        <item x="608"/>
        <item x="6002"/>
        <item x="587"/>
        <item x="6741"/>
        <item x="6628"/>
        <item x="101"/>
        <item x="1123"/>
        <item x="5132"/>
        <item x="3774"/>
        <item x="935"/>
        <item x="293"/>
        <item x="3010"/>
        <item x="3961"/>
        <item x="4175"/>
        <item x="6824"/>
        <item x="1566"/>
        <item x="4264"/>
        <item x="4422"/>
        <item x="3442"/>
        <item x="3892"/>
        <item x="5883"/>
        <item x="692"/>
        <item x="4775"/>
        <item x="1623"/>
        <item x="3529"/>
        <item x="3428"/>
        <item x="5795"/>
        <item x="2297"/>
        <item x="3355"/>
        <item x="4449"/>
        <item x="4916"/>
        <item x="2921"/>
        <item x="5614"/>
        <item x="2248"/>
        <item x="1115"/>
        <item x="6437"/>
        <item x="2406"/>
        <item x="1301"/>
        <item x="5363"/>
        <item x="623"/>
        <item x="5604"/>
        <item x="3185"/>
        <item x="266"/>
        <item x="225"/>
        <item x="6680"/>
        <item x="5099"/>
        <item x="4834"/>
        <item x="6346"/>
        <item x="4472"/>
        <item x="4556"/>
        <item x="3447"/>
        <item x="1373"/>
        <item x="1587"/>
        <item x="2018"/>
        <item x="1142"/>
        <item x="3909"/>
        <item x="1679"/>
        <item x="3589"/>
        <item x="1015"/>
        <item x="6746"/>
        <item x="5919"/>
        <item x="1415"/>
        <item x="1037"/>
        <item x="5301"/>
        <item x="2914"/>
        <item x="6385"/>
        <item x="3407"/>
        <item x="6439"/>
        <item x="4629"/>
        <item x="616"/>
        <item x="2175"/>
        <item x="611"/>
        <item x="3344"/>
        <item x="2990"/>
        <item x="5185"/>
        <item x="4726"/>
        <item x="1376"/>
        <item x="617"/>
        <item x="1430"/>
        <item x="3652"/>
        <item x="510"/>
        <item x="6269"/>
        <item x="5390"/>
        <item x="5227"/>
        <item x="2848"/>
        <item x="6265"/>
        <item x="4505"/>
        <item x="2608"/>
        <item x="4855"/>
        <item x="5564"/>
        <item x="512"/>
        <item x="2806"/>
        <item x="964"/>
        <item x="4963"/>
        <item x="1192"/>
        <item x="5036"/>
        <item x="5580"/>
        <item x="806"/>
        <item x="3238"/>
        <item x="6404"/>
        <item x="3588"/>
        <item x="6730"/>
        <item x="1839"/>
        <item x="5810"/>
        <item x="5085"/>
        <item x="2670"/>
        <item x="745"/>
        <item x="51"/>
        <item x="2779"/>
        <item x="2104"/>
        <item x="6789"/>
        <item x="1769"/>
        <item x="2927"/>
        <item x="2510"/>
        <item x="2282"/>
        <item x="1187"/>
        <item x="1519"/>
        <item x="5884"/>
        <item x="3767"/>
        <item x="515"/>
        <item x="3368"/>
        <item x="6051"/>
        <item x="1071"/>
        <item x="5150"/>
        <item x="3878"/>
        <item x="6147"/>
        <item x="4660"/>
        <item x="5895"/>
        <item x="5908"/>
        <item x="5984"/>
        <item x="4012"/>
        <item x="6031"/>
        <item x="2729"/>
        <item x="4549"/>
        <item x="5848"/>
        <item x="2293"/>
        <item x="3295"/>
        <item x="6174"/>
        <item x="1106"/>
        <item x="387"/>
        <item x="1808"/>
        <item x="1224"/>
        <item x="343"/>
        <item x="5482"/>
        <item x="6849"/>
        <item x="5585"/>
        <item x="4589"/>
        <item x="4899"/>
        <item x="6736"/>
        <item x="3392"/>
        <item x="3886"/>
        <item x="3607"/>
        <item x="4216"/>
        <item x="2995"/>
        <item x="4178"/>
        <item x="6534"/>
        <item x="6194"/>
        <item x="4613"/>
        <item x="1390"/>
        <item x="5135"/>
        <item x="1815"/>
        <item x="5155"/>
        <item x="2364"/>
        <item x="3973"/>
        <item x="4345"/>
        <item x="1035"/>
        <item x="3052"/>
        <item x="776"/>
        <item x="1491"/>
        <item x="2341"/>
        <item x="1359"/>
        <item x="3972"/>
        <item x="1806"/>
        <item x="1965"/>
        <item x="3131"/>
        <item x="3282"/>
        <item x="6172"/>
        <item x="3291"/>
        <item x="5690"/>
        <item x="6216"/>
        <item x="6846"/>
        <item x="3534"/>
        <item x="4735"/>
        <item x="2195"/>
        <item x="5705"/>
        <item x="2533"/>
        <item x="3203"/>
        <item x="3523"/>
        <item x="3580"/>
        <item x="5811"/>
        <item x="4592"/>
        <item x="6683"/>
        <item x="6365"/>
        <item x="5049"/>
        <item x="1552"/>
        <item x="2814"/>
        <item x="5440"/>
        <item x="914"/>
        <item x="5570"/>
        <item x="6"/>
        <item x="2076"/>
        <item x="6751"/>
        <item x="1565"/>
        <item x="4918"/>
        <item x="2482"/>
        <item x="5341"/>
        <item x="6016"/>
        <item x="1582"/>
        <item x="4581"/>
        <item x="1996"/>
        <item x="1704"/>
        <item x="2976"/>
        <item x="3639"/>
        <item x="6089"/>
        <item x="632"/>
        <item x="5892"/>
        <item x="1295"/>
        <item x="981"/>
        <item x="6318"/>
        <item x="5587"/>
        <item x="6077"/>
        <item x="3933"/>
        <item x="1445"/>
        <item x="5733"/>
        <item x="6833"/>
        <item x="67"/>
        <item x="5030"/>
        <item x="6213"/>
        <item x="58"/>
        <item x="3214"/>
        <item x="4923"/>
        <item x="3671"/>
        <item x="6556"/>
        <item x="5321"/>
        <item x="3514"/>
        <item x="6038"/>
        <item x="1337"/>
        <item x="218"/>
        <item x="5190"/>
        <item x="6231"/>
        <item x="6088"/>
        <item x="5656"/>
        <item x="6748"/>
        <item x="1782"/>
        <item x="4701"/>
        <item x="1538"/>
        <item x="5990"/>
        <item x="5104"/>
        <item x="6105"/>
        <item x="4132"/>
        <item x="1675"/>
        <item x="5786"/>
        <item x="23"/>
        <item x="5347"/>
        <item x="1990"/>
        <item x="4157"/>
        <item x="4215"/>
        <item x="471"/>
        <item x="444"/>
        <item x="3948"/>
        <item x="1873"/>
        <item x="2684"/>
        <item x="5520"/>
        <item x="6475"/>
        <item x="5736"/>
        <item x="1938"/>
        <item x="4917"/>
        <item x="6470"/>
        <item x="2755"/>
        <item x="2970"/>
        <item x="4027"/>
        <item x="5428"/>
        <item x="2261"/>
        <item x="5224"/>
        <item x="2980"/>
        <item x="5927"/>
        <item x="4780"/>
        <item x="166"/>
        <item x="5488"/>
        <item x="1882"/>
        <item x="2425"/>
        <item x="2606"/>
        <item x="3055"/>
        <item x="1947"/>
        <item x="5998"/>
        <item x="5516"/>
        <item x="2200"/>
        <item x="3751"/>
        <item x="1153"/>
        <item x="5327"/>
        <item x="397"/>
        <item x="1851"/>
        <item x="2613"/>
        <item x="2283"/>
        <item x="1212"/>
        <item x="2160"/>
        <item x="2777"/>
        <item x="6325"/>
        <item x="4089"/>
        <item x="3371"/>
        <item x="3064"/>
        <item x="2476"/>
        <item x="5672"/>
        <item x="2491"/>
        <item x="2230"/>
        <item x="1988"/>
        <item x="4197"/>
        <item x="1991"/>
        <item x="4414"/>
        <item x="2924"/>
        <item x="5442"/>
        <item x="5802"/>
        <item x="178"/>
        <item x="355"/>
        <item x="1865"/>
        <item x="5161"/>
        <item x="1739"/>
        <item x="4573"/>
        <item x="1401"/>
        <item x="4768"/>
        <item x="1248"/>
        <item x="2436"/>
        <item x="6491"/>
        <item x="45"/>
        <item x="5552"/>
        <item x="4211"/>
        <item x="5370"/>
        <item x="5701"/>
        <item x="6386"/>
        <item x="1844"/>
        <item x="6505"/>
        <item x="5312"/>
        <item x="5751"/>
        <item x="4604"/>
        <item x="5168"/>
        <item x="192"/>
        <item x="4096"/>
        <item x="665"/>
        <item x="1444"/>
        <item x="4103"/>
        <item x="1167"/>
        <item x="4023"/>
        <item x="4881"/>
        <item x="1961"/>
        <item x="1605"/>
        <item x="48"/>
        <item x="3968"/>
        <item x="3868"/>
        <item x="844"/>
        <item x="3221"/>
        <item x="1574"/>
        <item x="3016"/>
        <item x="5905"/>
        <item x="5769"/>
        <item x="3072"/>
        <item x="1175"/>
        <item x="2514"/>
        <item x="3829"/>
        <item x="865"/>
        <item x="1103"/>
        <item x="2387"/>
        <item x="1699"/>
        <item x="2171"/>
        <item x="1453"/>
        <item x="6585"/>
        <item x="243"/>
        <item x="2753"/>
        <item x="1932"/>
        <item x="5832"/>
        <item x="4385"/>
        <item x="3267"/>
        <item x="3453"/>
        <item x="1800"/>
        <item x="1232"/>
        <item x="5941"/>
        <item x="3686"/>
        <item x="6173"/>
        <item x="2529"/>
        <item x="870"/>
        <item x="4832"/>
        <item x="4217"/>
        <item x="1152"/>
        <item x="3141"/>
        <item x="2106"/>
        <item x="6500"/>
        <item x="1809"/>
        <item x="4582"/>
        <item x="1708"/>
        <item x="2310"/>
        <item x="539"/>
        <item x="2413"/>
        <item x="4813"/>
        <item x="124"/>
        <item x="649"/>
        <item x="4392"/>
        <item x="1287"/>
        <item x="2365"/>
        <item x="6126"/>
        <item x="3298"/>
        <item x="1379"/>
        <item x="1845"/>
        <item x="2396"/>
        <item x="3898"/>
        <item x="2254"/>
        <item x="455"/>
        <item x="894"/>
        <item x="3758"/>
        <item x="2381"/>
        <item x="6766"/>
        <item x="6073"/>
        <item x="6023"/>
        <item x="918"/>
        <item x="2984"/>
        <item x="3800"/>
        <item x="2909"/>
        <item x="2988"/>
        <item x="2992"/>
        <item x="3874"/>
        <item x="5673"/>
        <item x="1917"/>
        <item x="812"/>
        <item x="4721"/>
        <item x="3348"/>
        <item x="947"/>
        <item x="4888"/>
        <item x="6197"/>
        <item x="6835"/>
        <item x="4978"/>
        <item x="514"/>
        <item x="234"/>
        <item x="244"/>
        <item x="5551"/>
        <item x="787"/>
        <item x="12"/>
        <item x="3061"/>
        <item x="2467"/>
        <item x="4501"/>
        <item x="4708"/>
        <item x="5073"/>
        <item x="6769"/>
        <item x="908"/>
        <item x="1299"/>
        <item x="6102"/>
        <item x="6482"/>
        <item x="6138"/>
        <item x="1326"/>
        <item x="2505"/>
        <item x="5152"/>
        <item x="5144"/>
        <item x="1093"/>
        <item x="2786"/>
        <item x="6114"/>
        <item x="1537"/>
        <item x="1613"/>
        <item x="5743"/>
        <item x="682"/>
        <item x="6414"/>
        <item x="772"/>
        <item x="2318"/>
        <item x="2544"/>
        <item x="1768"/>
        <item x="6095"/>
        <item x="3531"/>
        <item x="1789"/>
        <item x="1193"/>
        <item x="626"/>
        <item x="1829"/>
        <item x="2339"/>
        <item x="4226"/>
        <item x="1348"/>
        <item x="5692"/>
        <item x="4473"/>
        <item x="5283"/>
        <item x="930"/>
        <item x="1421"/>
        <item x="785"/>
        <item x="1652"/>
        <item x="761"/>
        <item x="1200"/>
        <item x="394"/>
        <item x="2225"/>
        <item x="4250"/>
        <item x="4864"/>
        <item x="3002"/>
        <item x="1087"/>
        <item x="2910"/>
        <item x="215"/>
        <item x="5850"/>
        <item x="3094"/>
        <item x="296"/>
        <item x="6044"/>
        <item x="4220"/>
        <item x="3393"/>
        <item x="4373"/>
        <item x="3788"/>
        <item x="1919"/>
        <item x="1228"/>
        <item x="3728"/>
        <item x="1488"/>
        <item x="780"/>
        <item x="1199"/>
        <item x="758"/>
        <item x="1743"/>
        <item x="138"/>
        <item x="3604"/>
        <item x="601"/>
        <item x="3384"/>
        <item x="3670"/>
        <item x="3354"/>
        <item x="5420"/>
        <item x="5860"/>
        <item x="1603"/>
        <item x="4016"/>
        <item x="1972"/>
        <item x="4454"/>
        <item x="2994"/>
        <item x="654"/>
        <item x="2244"/>
        <item x="3114"/>
        <item x="1735"/>
        <item x="736"/>
        <item x="2340"/>
        <item x="4998"/>
        <item x="2397"/>
        <item x="418"/>
        <item x="821"/>
        <item x="5424"/>
        <item x="3196"/>
        <item x="703"/>
        <item x="6679"/>
        <item x="172"/>
        <item x="3178"/>
        <item x="4953"/>
        <item x="1522"/>
        <item x="0"/>
        <item x="660"/>
        <item x="2610"/>
        <item x="1890"/>
        <item x="6638"/>
        <item x="4256"/>
        <item x="684"/>
        <item x="3676"/>
        <item x="440"/>
        <item x="2272"/>
        <item x="843"/>
        <item x="1407"/>
        <item x="5042"/>
        <item x="5164"/>
        <item x="5374"/>
        <item x="2664"/>
        <item x="1022"/>
        <item x="2537"/>
        <item x="909"/>
        <item x="1637"/>
        <item x="4611"/>
        <item x="4760"/>
        <item x="4244"/>
        <item x="4769"/>
        <item x="2125"/>
        <item x="2986"/>
        <item x="4332"/>
        <item x="764"/>
        <item x="3233"/>
        <item x="2153"/>
        <item x="3578"/>
        <item x="1976"/>
        <item x="2116"/>
        <item x="6816"/>
        <item x="1163"/>
        <item x="3619"/>
        <item x="6288"/>
        <item x="2576"/>
        <item x="3212"/>
        <item x="2524"/>
        <item x="4362"/>
        <item x="2815"/>
        <item x="855"/>
        <item x="2780"/>
        <item x="2500"/>
        <item x="1493"/>
        <item x="1164"/>
        <item x="4206"/>
        <item x="1089"/>
        <item x="6561"/>
        <item x="4884"/>
        <item x="3989"/>
        <item x="3249"/>
        <item x="3343"/>
        <item x="1355"/>
        <item x="6466"/>
        <item x="3725"/>
        <item x="5590"/>
        <item x="3176"/>
        <item x="1536"/>
        <item x="3314"/>
        <item x="1392"/>
        <item x="2906"/>
        <item x="182"/>
        <item x="465"/>
        <item x="2249"/>
        <item x="1159"/>
        <item x="2570"/>
        <item x="2202"/>
        <item x="4962"/>
        <item x="3087"/>
        <item x="1060"/>
        <item x="848"/>
        <item x="2072"/>
        <item x="2304"/>
        <item x="415"/>
        <item x="891"/>
        <item x="6347"/>
        <item x="3536"/>
        <item x="5261"/>
        <item x="2177"/>
        <item x="6158"/>
        <item x="4938"/>
        <item x="279"/>
        <item x="3065"/>
        <item x="3063"/>
        <item x="5057"/>
        <item x="6425"/>
        <item x="5644"/>
        <item x="1970"/>
        <item x="6339"/>
        <item x="3781"/>
        <item x="3532"/>
        <item x="2899"/>
        <item x="3759"/>
        <item x="3372"/>
        <item x="333"/>
        <item x="3365"/>
        <item x="5960"/>
        <item x="5986"/>
        <item x="4682"/>
        <item x="2057"/>
        <item x="5851"/>
        <item x="1937"/>
        <item x="3460"/>
        <item x="1079"/>
        <item x="4957"/>
        <item x="6028"/>
        <item x="931"/>
        <item x="540"/>
        <item x="925"/>
        <item x="2281"/>
        <item x="232"/>
        <item x="1219"/>
        <item x="618"/>
        <item x="113"/>
        <item x="2626"/>
        <item x="2338"/>
        <item x="5455"/>
        <item x="4994"/>
        <item x="1861"/>
        <item x="820"/>
        <item x="1773"/>
        <item x="1803"/>
        <item x="6781"/>
        <item x="3668"/>
        <item x="5979"/>
        <item x="1177"/>
        <item x="2294"/>
        <item x="6567"/>
        <item x="1007"/>
        <item x="1906"/>
        <item x="6823"/>
        <item x="1310"/>
        <item x="5038"/>
        <item x="4004"/>
        <item x="5478"/>
        <item x="1701"/>
        <item x="6083"/>
        <item x="199"/>
        <item x="3228"/>
        <item x="2382"/>
        <item x="2345"/>
        <item x="2243"/>
        <item x="2832"/>
        <item x="2700"/>
        <item x="4295"/>
        <item x="269"/>
        <item x="842"/>
        <item x="970"/>
        <item x="1202"/>
        <item x="4283"/>
        <item x="2710"/>
        <item x="4019"/>
        <item x="401"/>
        <item x="379"/>
        <item x="1502"/>
        <item x="6555"/>
        <item x="6043"/>
        <item x="4353"/>
        <item x="348"/>
        <item x="2762"/>
        <item x="1425"/>
        <item x="2323"/>
        <item x="3547"/>
        <item x="4474"/>
        <item x="6027"/>
        <item x="2235"/>
        <item x="4346"/>
        <item x="411"/>
        <item x="1412"/>
        <item x="834"/>
        <item x="4475"/>
        <item x="1702"/>
        <item x="1132"/>
        <item x="1709"/>
        <item x="2095"/>
        <item x="246"/>
        <item x="255"/>
        <item x="3441"/>
        <item x="6620"/>
        <item x="1561"/>
        <item x="5295"/>
        <item x="4032"/>
        <item x="4972"/>
        <item x="3697"/>
        <item x="213"/>
        <item x="5712"/>
        <item x="6709"/>
        <item x="1755"/>
        <item x="4380"/>
        <item x="484"/>
        <item x="5879"/>
        <item x="40"/>
        <item x="4652"/>
        <item x="6801"/>
        <item x="2917"/>
        <item x="2299"/>
        <item x="6501"/>
        <item x="4587"/>
        <item x="742"/>
        <item x="2082"/>
        <item x="2810"/>
        <item x="3695"/>
        <item x="469"/>
        <item x="3727"/>
        <item x="3741"/>
        <item x="5918"/>
        <item x="3040"/>
        <item x="6861"/>
        <item x="5377"/>
        <item x="4850"/>
        <item x="2376"/>
        <item x="5959"/>
        <item x="3822"/>
        <item x="2705"/>
        <item x="500"/>
        <item x="756"/>
        <item x="657"/>
        <item x="652"/>
        <item x="3168"/>
        <item x="3293"/>
        <item x="4035"/>
        <item x="1568"/>
        <item x="2938"/>
        <item x="3879"/>
        <item x="5877"/>
        <item x="2468"/>
        <item x="2262"/>
        <item x="6432"/>
        <item x="307"/>
        <item x="697"/>
        <item x="2447"/>
        <item x="2080"/>
        <item x="1719"/>
        <item x="1360"/>
        <item x="259"/>
        <item x="366"/>
        <item x="1872"/>
        <item x="799"/>
        <item x="1179"/>
        <item x="6306"/>
        <item x="1048"/>
        <item x="1249"/>
        <item x="2089"/>
        <item x="1446"/>
        <item x="4487"/>
        <item x="4251"/>
        <item x="5893"/>
        <item x="1347"/>
        <item x="4022"/>
        <item x="6462"/>
        <item x="6096"/>
        <item x="6214"/>
        <item x="1267"/>
        <item x="2354"/>
        <item x="3096"/>
        <item x="6237"/>
        <item x="97"/>
        <item x="4304"/>
        <item x="3723"/>
        <item x="410"/>
        <item x="5053"/>
        <item x="6796"/>
        <item x="3220"/>
        <item x="4761"/>
        <item x="2742"/>
        <item x="741"/>
        <item x="5859"/>
        <item x="516"/>
        <item x="3663"/>
        <item x="1892"/>
        <item x="554"/>
        <item x="698"/>
        <item x="2957"/>
        <item x="3202"/>
        <item x="3685"/>
        <item x="543"/>
        <item x="390"/>
        <item x="5864"/>
        <item x="4981"/>
        <item x="114"/>
        <item x="4024"/>
        <item x="4560"/>
        <item x="2087"/>
        <item x="6814"/>
        <item x="5472"/>
        <item x="62"/>
        <item x="6168"/>
        <item x="3577"/>
        <item x="4107"/>
        <item x="5909"/>
        <item x="3350"/>
        <item x="2456"/>
        <item x="2578"/>
        <item x="4767"/>
        <item x="5331"/>
        <item x="4200"/>
        <item x="1520"/>
        <item x="3134"/>
        <item x="4999"/>
        <item x="2502"/>
        <item x="3306"/>
        <item x="1841"/>
        <item x="602"/>
        <item x="876"/>
        <item x="110"/>
        <item x="3103"/>
        <item x="6175"/>
        <item x="1174"/>
        <item x="6820"/>
        <item x="299"/>
        <item x="4583"/>
        <item x="5968"/>
        <item x="6260"/>
        <item x="6825"/>
        <item x="354"/>
        <item x="6009"/>
        <item x="5515"/>
        <item x="5787"/>
        <item x="3832"/>
        <item x="4085"/>
        <item x="6591"/>
        <item x="2675"/>
        <item x="6763"/>
        <item x="6266"/>
        <item x="6828"/>
        <item x="4087"/>
        <item x="2982"/>
        <item x="2741"/>
        <item x="3736"/>
        <item x="5573"/>
        <item x="1124"/>
        <item x="1319"/>
        <item x="2015"/>
        <item x="4093"/>
        <item x="1530"/>
        <item x="5483"/>
        <item x="5299"/>
        <item x="3379"/>
        <item x="1900"/>
        <item x="2427"/>
        <item x="2442"/>
        <item x="6062"/>
        <item x="3614"/>
        <item x="1750"/>
        <item x="2965"/>
        <item x="968"/>
        <item x="1321"/>
        <item x="2173"/>
        <item x="5862"/>
        <item x="6526"/>
        <item x="6141"/>
        <item x="6687"/>
        <item x="5610"/>
        <item x="5251"/>
        <item x="2724"/>
        <item x="4648"/>
        <item x="6379"/>
        <item x="6661"/>
        <item x="2595"/>
        <item x="6026"/>
        <item x="6841"/>
        <item x="4822"/>
        <item x="1867"/>
        <item x="2803"/>
        <item x="5332"/>
        <item x="3717"/>
        <item x="50"/>
        <item x="5714"/>
        <item x="4281"/>
        <item x="3750"/>
        <item x="5730"/>
        <item x="1943"/>
        <item x="2191"/>
        <item x="6809"/>
        <item x="2944"/>
        <item x="4848"/>
        <item x="6731"/>
        <item x="6584"/>
        <item x="5946"/>
        <item x="5894"/>
        <item x="6403"/>
        <item x="4436"/>
        <item x="6764"/>
        <item x="6677"/>
        <item x="5343"/>
        <item x="6335"/>
        <item x="6572"/>
        <item x="4444"/>
        <item x="707"/>
        <item x="3552"/>
        <item x="5667"/>
        <item x="6760"/>
        <item x="3737"/>
        <item x="3173"/>
        <item x="5512"/>
        <item x="5249"/>
        <item x="2818"/>
        <item x="4476"/>
        <item x="2419"/>
        <item x="157"/>
        <item x="5414"/>
        <item x="619"/>
        <item x="5727"/>
        <item x="6243"/>
        <item x="814"/>
        <item x="2757"/>
        <item x="211"/>
        <item x="967"/>
        <item x="4416"/>
        <item x="6341"/>
        <item x="3101"/>
        <item x="491"/>
        <item x="1351"/>
        <item x="6390"/>
        <item x="5711"/>
        <item x="4232"/>
        <item x="3627"/>
        <item x="2644"/>
        <item x="5106"/>
        <item x="4284"/>
        <item x="3941"/>
        <item x="2935"/>
        <item x="222"/>
        <item x="4006"/>
        <item x="1540"/>
        <item x="5574"/>
        <item x="3563"/>
        <item x="2948"/>
        <item x="1957"/>
        <item x="1866"/>
        <item x="5335"/>
        <item x="2085"/>
        <item x="4370"/>
        <item x="3480"/>
        <item x="3854"/>
        <item x="2398"/>
        <item x="1498"/>
        <item x="5095"/>
        <item x="3253"/>
        <item x="99"/>
        <item x="5532"/>
        <item x="3733"/>
        <item x="2201"/>
        <item x="1577"/>
        <item x="6008"/>
        <item x="36"/>
        <item x="2888"/>
        <item x="6340"/>
        <item x="1426"/>
        <item x="1416"/>
        <item x="4181"/>
        <item x="4179"/>
        <item x="4076"/>
        <item x="6272"/>
        <item x="61"/>
        <item x="2040"/>
        <item x="6181"/>
        <item x="6377"/>
        <item x="5605"/>
        <item x="6630"/>
        <item x="6798"/>
        <item x="6263"/>
        <item x="4955"/>
        <item x="2342"/>
        <item x="3762"/>
        <item x="3987"/>
        <item x="2074"/>
        <item x="6463"/>
        <item x="5384"/>
        <item x="5661"/>
        <item x="4550"/>
        <item x="4368"/>
        <item x="4752"/>
        <item x="174"/>
        <item x="4477"/>
        <item x="4051"/>
        <item x="4366"/>
        <item x="4684"/>
        <item x="2863"/>
        <item x="6487"/>
        <item x="1105"/>
        <item x="3960"/>
        <item x="6080"/>
        <item x="2349"/>
        <item x="4636"/>
        <item x="1517"/>
        <item x="1580"/>
        <item x="5964"/>
        <item x="4018"/>
        <item x="6827"/>
        <item x="5007"/>
        <item x="3957"/>
        <item x="2862"/>
        <item x="6445"/>
        <item x="1811"/>
        <item x="2922"/>
        <item x="1622"/>
        <item x="1632"/>
        <item x="5675"/>
        <item x="3913"/>
        <item x="2960"/>
        <item x="6522"/>
        <item x="3597"/>
        <item x="3861"/>
        <item x="6440"/>
        <item x="3515"/>
        <item x="4663"/>
        <item x="2889"/>
        <item x="5205"/>
        <item x="4059"/>
        <item x="2224"/>
        <item x="1368"/>
        <item x="4533"/>
        <item x="4871"/>
        <item x="4966"/>
        <item x="6290"/>
        <item x="4540"/>
        <item x="6806"/>
        <item x="6543"/>
        <item x="6593"/>
        <item x="2117"/>
        <item x="5460"/>
        <item x="132"/>
        <item x="6856"/>
        <item x="4924"/>
        <item x="6749"/>
        <item x="5454"/>
        <item x="3434"/>
        <item x="4162"/>
        <item x="1147"/>
        <item x="3001"/>
        <item x="4015"/>
        <item x="4928"/>
        <item x="4823"/>
        <item x="4840"/>
        <item x="4190"/>
        <item x="6003"/>
        <item x="3739"/>
        <item x="3443"/>
        <item x="4551"/>
        <item x="1443"/>
        <item x="4128"/>
        <item x="358"/>
        <item x="2707"/>
        <item x="2317"/>
        <item x="5177"/>
        <item x="6200"/>
        <item x="6362"/>
        <item x="2829"/>
        <item x="5792"/>
        <item x="5987"/>
        <item x="2295"/>
        <item x="1218"/>
        <item x="3450"/>
        <item x="4212"/>
        <item x="1887"/>
        <item x="2530"/>
        <item x="3057"/>
        <item x="1564"/>
        <item x="1020"/>
        <item x="6050"/>
        <item x="3880"/>
        <item x="4846"/>
        <item x="6381"/>
        <item x="2499"/>
        <item x="3771"/>
        <item x="5996"/>
        <item x="4950"/>
        <item x="5022"/>
        <item x="6472"/>
        <item x="4509"/>
        <item x="3473"/>
        <item x="1910"/>
        <item x="5916"/>
        <item x="5977"/>
        <item x="711"/>
        <item x="6264"/>
        <item x="6446"/>
        <item x="5744"/>
        <item x="5897"/>
        <item x="4291"/>
        <item x="4859"/>
        <item x="1170"/>
        <item x="329"/>
        <item x="1909"/>
        <item x="6478"/>
        <item x="3377"/>
        <item x="5731"/>
        <item x="3043"/>
        <item x="1441"/>
        <item x="4555"/>
        <item x="1571"/>
        <item x="1670"/>
        <item x="3023"/>
        <item x="4617"/>
        <item x="1005"/>
        <item x="4839"/>
        <item x="313"/>
        <item x="5825"/>
        <item x="6682"/>
        <item x="4257"/>
        <item x="5735"/>
        <item x="6566"/>
        <item x="2043"/>
        <item x="6563"/>
        <item x="6821"/>
        <item x="5815"/>
        <item x="4538"/>
        <item x="6662"/>
        <item x="4658"/>
        <item x="6041"/>
        <item x="5703"/>
        <item x="6298"/>
        <item x="4526"/>
        <item x="1601"/>
        <item x="5589"/>
        <item x="4159"/>
        <item x="4165"/>
        <item x="1250"/>
        <item x="2558"/>
        <item x="2549"/>
        <item x="5496"/>
        <item x="6527"/>
        <item x="3682"/>
        <item x="4253"/>
        <item x="3339"/>
        <item x="1237"/>
        <item x="3244"/>
        <item x="5684"/>
        <item x="3935"/>
        <item x="4791"/>
        <item x="6617"/>
        <item x="5812"/>
        <item x="4123"/>
        <item x="2852"/>
        <item x="3636"/>
        <item x="4115"/>
        <item x="6380"/>
        <item x="4863"/>
        <item x="73"/>
        <item x="6164"/>
        <item x="294"/>
        <item x="6732"/>
        <item x="1649"/>
        <item x="6762"/>
        <item x="4515"/>
        <item x="2213"/>
        <item x="5029"/>
        <item x="6267"/>
        <item x="1145"/>
        <item x="2226"/>
        <item x="2977"/>
        <item x="3544"/>
        <item x="2937"/>
        <item x="6521"/>
        <item x="6665"/>
        <item x="4071"/>
        <item x="133"/>
        <item x="3902"/>
        <item x="295"/>
        <item x="6324"/>
        <item x="5856"/>
        <item x="1450"/>
        <item x="4572"/>
        <item x="488"/>
        <item x="438"/>
        <item x="4584"/>
        <item x="4102"/>
        <item x="677"/>
        <item x="6251"/>
        <item x="5967"/>
        <item x="5394"/>
        <item x="4608"/>
        <item x="3006"/>
        <item x="2851"/>
        <item x="2652"/>
        <item x="1239"/>
        <item x="4567"/>
        <item x="1389"/>
        <item x="810"/>
        <item x="3459"/>
        <item x="6029"/>
        <item x="5645"/>
        <item x="2070"/>
        <item x="5686"/>
        <item x="6490"/>
        <item x="1385"/>
        <item x="1168"/>
        <item x="1306"/>
        <item x="5616"/>
        <item x="1399"/>
        <item x="3654"/>
        <item x="631"/>
        <item x="4312"/>
        <item x="5336"/>
        <item x="193"/>
        <item x="3954"/>
        <item x="60"/>
        <item x="2591"/>
        <item x="6334"/>
        <item x="4914"/>
        <item x="1855"/>
        <item x="2312"/>
        <item x="1433"/>
        <item x="2228"/>
        <item x="5018"/>
        <item x="4552"/>
        <item x="5476"/>
        <item x="475"/>
        <item x="16"/>
        <item x="1518"/>
        <item x="532"/>
        <item x="636"/>
        <item x="395"/>
        <item x="6525"/>
        <item x="381"/>
        <item x="4856"/>
        <item x="746"/>
        <item x="615"/>
        <item x="1406"/>
        <item x="6540"/>
        <item x="4718"/>
        <item x="319"/>
        <item x="5841"/>
        <item x="2811"/>
        <item x="5304"/>
        <item x="2114"/>
        <item x="2964"/>
        <item x="1812"/>
        <item x="1186"/>
        <item x="1643"/>
        <item x="86"/>
        <item x="5406"/>
        <item x="3122"/>
        <item x="4034"/>
        <item x="1742"/>
        <item x="2192"/>
        <item x="5148"/>
        <item x="5885"/>
        <item x="5328"/>
        <item x="2135"/>
        <item x="2788"/>
        <item x="3516"/>
        <item x="109"/>
        <item x="209"/>
        <item x="2784"/>
        <item x="3687"/>
        <item x="4696"/>
        <item x="5028"/>
        <item x="6103"/>
        <item x="3107"/>
        <item x="2430"/>
        <item x="6320"/>
        <item x="4558"/>
        <item x="1081"/>
        <item x="5339"/>
        <item x="5228"/>
        <item x="6676"/>
        <item x="4097"/>
        <item x="3963"/>
        <item x="1501"/>
        <item x="1066"/>
        <item x="6048"/>
        <item x="2689"/>
        <item x="5243"/>
        <item x="4690"/>
        <item x="2758"/>
        <item x="3013"/>
        <item x="6256"/>
        <item x="5241"/>
        <item x="5484"/>
        <item x="5982"/>
        <item x="3600"/>
        <item x="3499"/>
        <item x="2084"/>
        <item x="5529"/>
        <item x="5679"/>
        <item x="4382"/>
        <item x="2665"/>
        <item x="781"/>
        <item x="4100"/>
        <item x="3916"/>
        <item x="1195"/>
        <item x="6457"/>
        <item x="5263"/>
        <item x="3994"/>
        <item x="2991"/>
        <item x="4396"/>
        <item x="4656"/>
        <item x="6178"/>
        <item x="5210"/>
        <item x="2284"/>
        <item x="6047"/>
        <item x="2743"/>
        <item x="4286"/>
        <item x="4168"/>
        <item x="3882"/>
        <item x="2668"/>
        <item x="4539"/>
        <item x="3133"/>
        <item x="2435"/>
        <item x="2551"/>
        <item x="577"/>
        <item x="4872"/>
        <item x="3877"/>
        <item x="2264"/>
        <item x="489"/>
        <item x="1593"/>
        <item x="3056"/>
        <item x="2702"/>
        <item x="5572"/>
        <item x="3081"/>
        <item x="5559"/>
        <item x="396"/>
        <item x="5697"/>
        <item x="2841"/>
        <item x="2739"/>
        <item x="260"/>
        <item x="6136"/>
        <item x="5680"/>
        <item x="1386"/>
        <item x="1871"/>
        <item x="3254"/>
        <item x="6373"/>
        <item x="2132"/>
        <item x="6082"/>
        <item x="1572"/>
        <item x="4045"/>
        <item x="1325"/>
        <item x="1549"/>
        <item x="2541"/>
        <item x="3307"/>
        <item x="3975"/>
        <item x="5048"/>
        <item x="893"/>
        <item x="6094"/>
        <item x="1967"/>
        <item x="3123"/>
        <item x="1640"/>
        <item x="5451"/>
        <item x="335"/>
        <item x="5287"/>
        <item x="41"/>
        <item x="1642"/>
        <item x="2839"/>
        <item x="3966"/>
        <item x="5819"/>
        <item x="1786"/>
        <item x="1214"/>
        <item x="1467"/>
        <item x="3538"/>
        <item x="915"/>
        <item x="4934"/>
        <item x="6708"/>
        <item x="934"/>
        <item x="3537"/>
        <item x="4374"/>
        <item x="1095"/>
        <item x="2561"/>
        <item x="4947"/>
        <item x="6189"/>
        <item x="3201"/>
        <item x="5531"/>
        <item x="6703"/>
        <item x="1763"/>
        <item x="382"/>
        <item x="270"/>
        <item x="561"/>
        <item x="1363"/>
        <item x="3510"/>
        <item x="609"/>
        <item x="5764"/>
        <item x="5763"/>
        <item x="6694"/>
        <item x="3865"/>
        <item x="6711"/>
        <item x="53"/>
        <item x="5323"/>
        <item x="64"/>
        <item x="3658"/>
        <item x="3284"/>
        <item x="2539"/>
        <item x="4192"/>
        <item x="6854"/>
        <item x="26"/>
        <item x="5286"/>
        <item x="6384"/>
        <item x="27"/>
        <item x="5298"/>
        <item x="5643"/>
        <item x="4857"/>
        <item x="3969"/>
        <item x="966"/>
        <item x="5597"/>
        <item x="4084"/>
        <item x="2704"/>
        <item x="3389"/>
        <item x="188"/>
        <item x="5473"/>
        <item x="298"/>
        <item x="3699"/>
        <item x="3595"/>
        <item x="679"/>
        <item x="93"/>
        <item x="887"/>
        <item x="1677"/>
        <item x="628"/>
        <item x="6611"/>
        <item x="5260"/>
        <item x="3234"/>
        <item x="5708"/>
        <item x="4730"/>
        <item x="54"/>
        <item x="5438"/>
        <item x="5035"/>
        <item x="593"/>
        <item x="572"/>
        <item x="4410"/>
        <item x="6583"/>
        <item x="1542"/>
        <item x="1606"/>
        <item x="1553"/>
        <item x="5354"/>
        <item x="373"/>
        <item x="4101"/>
        <item x="6822"/>
      </items>
    </pivotField>
    <pivotField axis="axisRow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68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37">
        <item x="28"/>
        <item x="31"/>
        <item x="35"/>
        <item x="8"/>
        <item x="15"/>
        <item x="32"/>
        <item x="17"/>
        <item x="4"/>
        <item x="33"/>
        <item x="5"/>
        <item x="16"/>
        <item x="13"/>
        <item x="2"/>
        <item x="12"/>
        <item x="14"/>
        <item x="6"/>
        <item x="1"/>
        <item x="18"/>
        <item x="36"/>
        <item x="26"/>
        <item x="30"/>
        <item x="22"/>
        <item x="11"/>
        <item x="21"/>
        <item x="34"/>
        <item x="23"/>
        <item x="29"/>
        <item x="27"/>
        <item x="20"/>
        <item x="24"/>
        <item x="10"/>
        <item x="19"/>
        <item x="25"/>
        <item x="7"/>
        <item x="3"/>
        <item x="0"/>
        <item x="9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Row" compact="0" outline="0" subtotalTop="0" showAll="0" includeNewItemsInFilter="1" defaultSubtotal="0">
      <items count="9">
        <item x="0"/>
        <item x="1"/>
        <item x="3"/>
        <item x="4"/>
        <item x="6"/>
        <item x="5"/>
        <item x="8"/>
        <item x="2"/>
        <item x="7"/>
      </items>
    </pivotField>
    <pivotField dataField="1" compact="0" numFmtId="44" outline="0" subtotalTop="0" showAll="0" includeNewItemsInFilter="1"/>
  </pivotFields>
  <rowFields count="4">
    <field x="0"/>
    <field x="3"/>
    <field x="15"/>
    <field x="1"/>
  </rowFields>
  <rowItems count="6864">
    <i>
      <x/>
      <x v="2946"/>
      <x/>
      <x v="1"/>
    </i>
    <i>
      <x v="1"/>
      <x v="1731"/>
      <x/>
      <x v="1"/>
    </i>
    <i>
      <x v="2"/>
      <x v="2127"/>
      <x/>
      <x v="1"/>
    </i>
    <i>
      <x v="3"/>
      <x v="3649"/>
      <x/>
      <x v="1"/>
    </i>
    <i>
      <x v="4"/>
      <x v="2421"/>
      <x/>
      <x v="1"/>
    </i>
    <i>
      <x v="5"/>
      <x v="1276"/>
      <x/>
      <x v="1"/>
    </i>
    <i>
      <x v="6"/>
      <x v="932"/>
      <x/>
      <x v="1"/>
    </i>
    <i>
      <x v="7"/>
      <x v="1154"/>
      <x/>
      <x v="1"/>
    </i>
    <i>
      <x v="8"/>
      <x v="5540"/>
      <x/>
      <x v="1"/>
    </i>
    <i>
      <x v="9"/>
      <x v="3603"/>
      <x/>
      <x v="1"/>
    </i>
    <i>
      <x v="10"/>
      <x v="2973"/>
      <x/>
      <x v="1"/>
    </i>
    <i>
      <x v="11"/>
      <x v="668"/>
      <x/>
      <x v="1"/>
    </i>
    <i>
      <x v="12"/>
      <x v="715"/>
      <x/>
      <x v="1"/>
    </i>
    <i>
      <x v="13"/>
      <x v="3059"/>
      <x/>
      <x v="1"/>
    </i>
    <i>
      <x v="14"/>
      <x v="802"/>
      <x/>
      <x v="1"/>
    </i>
    <i>
      <x v="15"/>
      <x v="2521"/>
      <x/>
      <x v="1"/>
    </i>
    <i>
      <x v="16"/>
      <x v="527"/>
      <x/>
      <x v="1"/>
    </i>
    <i>
      <x v="17"/>
      <x v="236"/>
      <x/>
      <x/>
    </i>
    <i>
      <x v="18"/>
      <x v="784"/>
      <x/>
      <x v="1"/>
    </i>
    <i>
      <x v="19"/>
      <x v="3773"/>
      <x/>
      <x v="1"/>
    </i>
    <i>
      <x v="20"/>
      <x v="2774"/>
      <x/>
      <x v="1"/>
    </i>
    <i>
      <x v="21"/>
      <x v="2384"/>
      <x/>
      <x v="1"/>
    </i>
    <i>
      <x v="22"/>
      <x v="2168"/>
      <x/>
      <x v="1"/>
    </i>
    <i>
      <x v="23"/>
      <x v="6530"/>
      <x/>
      <x v="1"/>
    </i>
    <i>
      <x v="24"/>
      <x v="5350"/>
      <x/>
      <x v="1"/>
    </i>
    <i>
      <x v="25"/>
      <x v="1724"/>
      <x/>
      <x v="1"/>
    </i>
    <i>
      <x v="26"/>
      <x v="1215"/>
      <x/>
      <x v="1"/>
    </i>
    <i>
      <x v="27"/>
      <x v="725"/>
      <x/>
      <x v="1"/>
    </i>
    <i>
      <x v="28"/>
      <x v="4455"/>
      <x/>
      <x v="1"/>
    </i>
    <i>
      <x v="29"/>
      <x v="6359"/>
      <x/>
      <x v="1"/>
    </i>
    <i>
      <x v="30"/>
      <x v="5198"/>
      <x/>
      <x/>
    </i>
    <i>
      <x v="31"/>
      <x v="4488"/>
      <x v="7"/>
      <x/>
    </i>
    <i>
      <x v="32"/>
      <x v="1740"/>
      <x/>
      <x v="1"/>
    </i>
    <i>
      <x v="33"/>
      <x v="2108"/>
      <x/>
      <x v="1"/>
    </i>
    <i>
      <x v="34"/>
      <x v="6637"/>
      <x v="1"/>
      <x/>
    </i>
    <i>
      <x v="35"/>
      <x v="2979"/>
      <x/>
      <x/>
    </i>
    <i>
      <x v="36"/>
      <x v="214"/>
      <x/>
      <x/>
    </i>
    <i>
      <x v="37"/>
      <x v="1551"/>
      <x/>
      <x/>
    </i>
    <i>
      <x v="38"/>
      <x v="3161"/>
      <x/>
      <x v="1"/>
    </i>
    <i>
      <x v="39"/>
      <x v="2184"/>
      <x/>
      <x v="1"/>
    </i>
    <i>
      <x v="40"/>
      <x v="3519"/>
      <x v="1"/>
      <x/>
    </i>
    <i>
      <x v="41"/>
      <x v="6001"/>
      <x v="1"/>
      <x/>
    </i>
    <i>
      <x v="42"/>
      <x v="72"/>
      <x/>
      <x v="1"/>
    </i>
    <i>
      <x v="43"/>
      <x v="1388"/>
      <x/>
      <x v="1"/>
    </i>
    <i>
      <x v="44"/>
      <x v="720"/>
      <x/>
      <x v="1"/>
    </i>
    <i>
      <x v="45"/>
      <x v="1113"/>
      <x/>
      <x v="1"/>
    </i>
    <i>
      <x v="46"/>
      <x v="2882"/>
      <x/>
      <x/>
    </i>
    <i>
      <x v="47"/>
      <x v="1595"/>
      <x/>
      <x v="1"/>
    </i>
    <i>
      <x v="48"/>
      <x v="675"/>
      <x/>
      <x v="1"/>
    </i>
    <i>
      <x v="49"/>
      <x v="1655"/>
      <x/>
      <x v="1"/>
    </i>
    <i>
      <x v="50"/>
      <x v="4238"/>
      <x/>
      <x v="1"/>
    </i>
    <i>
      <x v="51"/>
      <x v="2246"/>
      <x/>
      <x v="1"/>
    </i>
    <i>
      <x v="52"/>
      <x v="5250"/>
      <x/>
      <x v="1"/>
    </i>
    <i>
      <x v="53"/>
      <x v="5207"/>
      <x/>
      <x v="1"/>
    </i>
    <i>
      <x v="54"/>
      <x v="938"/>
      <x/>
      <x v="1"/>
    </i>
    <i>
      <x v="55"/>
      <x v="1499"/>
      <x/>
      <x v="1"/>
    </i>
    <i>
      <x v="56"/>
      <x v="6245"/>
      <x/>
      <x v="1"/>
    </i>
    <i>
      <x v="57"/>
      <x v="6317"/>
      <x/>
      <x v="1"/>
    </i>
    <i>
      <x v="58"/>
      <x v="2972"/>
      <x/>
      <x v="1"/>
    </i>
    <i>
      <x v="59"/>
      <x v="5145"/>
      <x/>
      <x/>
    </i>
    <i>
      <x v="60"/>
      <x v="5991"/>
      <x/>
      <x v="1"/>
    </i>
    <i>
      <x v="61"/>
      <x v="200"/>
      <x/>
      <x v="1"/>
    </i>
    <i>
      <x v="62"/>
      <x v="5715"/>
      <x/>
      <x v="1"/>
    </i>
    <i>
      <x v="63"/>
      <x v="1801"/>
      <x/>
      <x v="1"/>
    </i>
    <i>
      <x v="64"/>
      <x v="5182"/>
      <x/>
      <x v="1"/>
    </i>
    <i>
      <x v="65"/>
      <x v="4011"/>
      <x/>
      <x v="1"/>
    </i>
    <i>
      <x v="66"/>
      <x v="3936"/>
      <x/>
      <x v="1"/>
    </i>
    <i>
      <x v="67"/>
      <x v="6851"/>
      <x/>
      <x/>
    </i>
    <i>
      <x v="68"/>
      <x v="6832"/>
      <x/>
      <x v="1"/>
    </i>
    <i>
      <x v="69"/>
      <x v="5828"/>
      <x/>
      <x v="1"/>
    </i>
    <i>
      <x v="70"/>
      <x v="3629"/>
      <x/>
      <x v="1"/>
    </i>
    <i>
      <x v="71"/>
      <x v="4777"/>
      <x/>
      <x/>
    </i>
    <i>
      <x v="72"/>
      <x v="198"/>
      <x/>
      <x v="1"/>
    </i>
    <i>
      <x v="73"/>
      <x v="4724"/>
      <x/>
      <x/>
    </i>
    <i>
      <x v="74"/>
      <x v="4140"/>
      <x/>
      <x v="1"/>
    </i>
    <i>
      <x v="75"/>
      <x v="6479"/>
      <x/>
      <x v="1"/>
    </i>
    <i>
      <x v="76"/>
      <x v="2206"/>
      <x/>
      <x v="1"/>
    </i>
    <i>
      <x v="77"/>
      <x v="4625"/>
      <x/>
      <x v="1"/>
    </i>
    <i>
      <x v="78"/>
      <x v="28"/>
      <x/>
      <x v="1"/>
    </i>
    <i>
      <x v="79"/>
      <x v="5953"/>
      <x v="1"/>
      <x/>
    </i>
    <i>
      <x v="80"/>
      <x v="3257"/>
      <x/>
      <x v="1"/>
    </i>
    <i>
      <x v="81"/>
      <x v="2892"/>
      <x/>
      <x v="1"/>
    </i>
    <i>
      <x v="82"/>
      <x v="1140"/>
      <x/>
      <x v="1"/>
    </i>
    <i>
      <x v="83"/>
      <x v="2506"/>
      <x/>
      <x v="1"/>
    </i>
    <i>
      <x v="84"/>
      <x v="4268"/>
      <x/>
      <x v="1"/>
    </i>
    <i>
      <x v="85"/>
      <x v="5737"/>
      <x v="7"/>
      <x v="1"/>
    </i>
    <i>
      <x v="86"/>
      <x v="4402"/>
      <x/>
      <x v="1"/>
    </i>
    <i>
      <x v="87"/>
      <x v="204"/>
      <x/>
      <x v="1"/>
    </i>
    <i>
      <x v="88"/>
      <x v="482"/>
      <x/>
      <x/>
    </i>
    <i>
      <x v="89"/>
      <x v="4842"/>
      <x/>
      <x v="1"/>
    </i>
    <i>
      <x v="90"/>
      <x v="4831"/>
      <x/>
      <x v="1"/>
    </i>
    <i>
      <x v="91"/>
      <x v="3074"/>
      <x/>
      <x v="1"/>
    </i>
    <i>
      <x v="92"/>
      <x v="2586"/>
      <x/>
      <x/>
    </i>
    <i>
      <x v="93"/>
      <x v="3888"/>
      <x/>
      <x/>
    </i>
    <i>
      <x v="94"/>
      <x v="569"/>
      <x/>
      <x v="1"/>
    </i>
    <i>
      <x v="95"/>
      <x v="874"/>
      <x/>
      <x/>
    </i>
    <i>
      <x v="96"/>
      <x v="3262"/>
      <x/>
      <x v="1"/>
    </i>
    <i>
      <x v="97"/>
      <x v="1833"/>
      <x/>
      <x/>
    </i>
    <i>
      <x v="98"/>
      <x v="1273"/>
      <x/>
      <x v="1"/>
    </i>
    <i>
      <x v="99"/>
      <x v="3807"/>
      <x/>
      <x v="1"/>
    </i>
    <i>
      <x v="100"/>
      <x v="4702"/>
      <x/>
      <x v="1"/>
    </i>
    <i>
      <x v="101"/>
      <x v="5348"/>
      <x/>
      <x v="1"/>
    </i>
    <i>
      <x v="102"/>
      <x v="1209"/>
      <x/>
      <x v="1"/>
    </i>
    <i>
      <x v="103"/>
      <x v="2621"/>
      <x/>
      <x v="1"/>
    </i>
    <i>
      <x v="104"/>
      <x v="3506"/>
      <x/>
      <x v="1"/>
    </i>
    <i>
      <x v="105"/>
      <x v="2188"/>
      <x/>
      <x v="1"/>
    </i>
    <i>
      <x v="106"/>
      <x v="2904"/>
      <x/>
      <x v="1"/>
    </i>
    <i>
      <x v="107"/>
      <x v="6634"/>
      <x/>
      <x v="1"/>
    </i>
    <i>
      <x v="108"/>
      <x v="2388"/>
      <x/>
      <x v="1"/>
    </i>
    <i>
      <x v="109"/>
      <x v="4196"/>
      <x/>
      <x/>
    </i>
    <i>
      <x v="110"/>
      <x v="2218"/>
      <x/>
      <x v="1"/>
    </i>
    <i>
      <x v="111"/>
      <x v="993"/>
      <x/>
      <x v="1"/>
    </i>
    <i>
      <x v="112"/>
      <x v="1349"/>
      <x/>
      <x v="1"/>
    </i>
    <i>
      <x v="113"/>
      <x v="3142"/>
      <x/>
      <x v="1"/>
    </i>
    <i>
      <x v="114"/>
      <x v="2439"/>
      <x/>
      <x v="1"/>
    </i>
    <i>
      <x v="115"/>
      <x v="4302"/>
      <x/>
      <x v="1"/>
    </i>
    <i>
      <x v="116"/>
      <x v="5493"/>
      <x/>
      <x v="1"/>
    </i>
    <i>
      <x v="117"/>
      <x v="3360"/>
      <x/>
      <x/>
    </i>
    <i>
      <x v="118"/>
      <x v="3793"/>
      <x/>
      <x/>
    </i>
    <i>
      <x v="119"/>
      <x v="583"/>
      <x/>
      <x v="1"/>
    </i>
    <i>
      <x v="120"/>
      <x v="1280"/>
      <x/>
      <x v="1"/>
    </i>
    <i>
      <x v="121"/>
      <x v="4259"/>
      <x/>
      <x v="1"/>
    </i>
    <i>
      <x v="122"/>
      <x v="989"/>
      <x/>
      <x v="1"/>
    </i>
    <i>
      <x v="123"/>
      <x v="4417"/>
      <x/>
      <x v="1"/>
    </i>
    <i>
      <x v="124"/>
      <x v="2124"/>
      <x/>
      <x v="1"/>
    </i>
    <i>
      <x v="125"/>
      <x v="3784"/>
      <x/>
      <x v="1"/>
    </i>
    <i>
      <x v="126"/>
      <x v="4614"/>
      <x/>
      <x v="1"/>
    </i>
    <i>
      <x v="127"/>
      <x v="5962"/>
      <x/>
      <x v="1"/>
    </i>
    <i>
      <x v="128"/>
      <x v="6656"/>
      <x/>
      <x v="1"/>
    </i>
    <i>
      <x v="129"/>
      <x v="4642"/>
      <x/>
      <x/>
    </i>
    <i>
      <x v="130"/>
      <x v="17"/>
      <x/>
      <x/>
    </i>
    <i>
      <x v="131"/>
      <x v="3988"/>
      <x/>
      <x v="1"/>
    </i>
    <i>
      <x v="132"/>
      <x v="2949"/>
      <x/>
      <x v="1"/>
    </i>
    <i>
      <x v="133"/>
      <x v="2357"/>
      <x/>
      <x v="1"/>
    </i>
    <i>
      <x v="134"/>
      <x v="1119"/>
      <x/>
      <x v="1"/>
    </i>
    <i>
      <x v="135"/>
      <x v="1275"/>
      <x/>
      <x v="1"/>
    </i>
    <i>
      <x v="136"/>
      <x v="3708"/>
      <x/>
      <x v="1"/>
    </i>
    <i>
      <x v="137"/>
      <x v="3301"/>
      <x/>
      <x v="1"/>
    </i>
    <i>
      <x v="138"/>
      <x v="4106"/>
      <x/>
      <x v="1"/>
    </i>
    <i>
      <x v="139"/>
      <x v="3667"/>
      <x/>
      <x v="1"/>
    </i>
    <i>
      <x v="140"/>
      <x v="3189"/>
      <x/>
      <x v="1"/>
    </i>
    <i>
      <x v="141"/>
      <x v="5648"/>
      <x/>
      <x v="1"/>
    </i>
    <i>
      <x v="142"/>
      <x v="4104"/>
      <x/>
      <x/>
    </i>
    <i>
      <x v="143"/>
      <x v="2441"/>
      <x v="1"/>
      <x/>
    </i>
    <i>
      <x v="144"/>
      <x v="6442"/>
      <x/>
      <x v="1"/>
    </i>
    <i>
      <x v="145"/>
      <x v="2324"/>
      <x/>
      <x v="1"/>
    </i>
    <i>
      <x v="146"/>
      <x v="5229"/>
      <x/>
      <x v="1"/>
    </i>
    <i>
      <x v="147"/>
      <x v="4632"/>
      <x/>
      <x v="1"/>
    </i>
    <i>
      <x v="148"/>
      <x v="578"/>
      <x/>
      <x v="1"/>
    </i>
    <i>
      <x v="149"/>
      <x v="922"/>
      <x/>
      <x v="1"/>
    </i>
    <i>
      <x v="150"/>
      <x v="4942"/>
      <x/>
      <x v="1"/>
    </i>
    <i>
      <x v="151"/>
      <x v="1676"/>
      <x/>
      <x v="1"/>
    </i>
    <i>
      <x v="152"/>
      <x v="4289"/>
      <x/>
      <x v="1"/>
    </i>
    <i>
      <x v="153"/>
      <x v="120"/>
      <x/>
      <x v="1"/>
    </i>
    <i>
      <x v="154"/>
      <x v="2149"/>
      <x/>
      <x v="1"/>
    </i>
    <i>
      <x v="155"/>
      <x v="226"/>
      <x/>
      <x v="1"/>
    </i>
    <i>
      <x v="156"/>
      <x v="4606"/>
      <x/>
      <x/>
    </i>
    <i>
      <x v="157"/>
      <x v="362"/>
      <x/>
      <x/>
    </i>
    <i>
      <x v="158"/>
      <x v="5921"/>
      <x/>
      <x v="1"/>
    </i>
    <i>
      <x v="159"/>
      <x v="5385"/>
      <x/>
      <x v="1"/>
    </i>
    <i>
      <x v="160"/>
      <x v="2833"/>
      <x/>
      <x v="1"/>
    </i>
    <i>
      <x v="161"/>
      <x v="4946"/>
      <x/>
      <x v="1"/>
    </i>
    <i>
      <x v="162"/>
      <x v="5951"/>
      <x/>
      <x/>
    </i>
    <i>
      <x v="163"/>
      <x v="3025"/>
      <x/>
      <x v="1"/>
    </i>
    <i>
      <x v="164"/>
      <x v="2793"/>
      <x/>
      <x v="1"/>
    </i>
    <i>
      <x v="165"/>
      <x v="1897"/>
      <x/>
      <x v="1"/>
    </i>
    <i>
      <x v="166"/>
      <x v="4736"/>
      <x/>
      <x v="1"/>
    </i>
    <i>
      <x v="167"/>
      <x v="4112"/>
      <x/>
      <x v="1"/>
    </i>
    <i>
      <x v="168"/>
      <x v="1870"/>
      <x/>
      <x v="1"/>
    </i>
    <i>
      <x v="169"/>
      <x v="1672"/>
      <x/>
      <x v="1"/>
    </i>
    <i>
      <x v="170"/>
      <x v="2974"/>
      <x/>
      <x v="1"/>
    </i>
    <i>
      <x v="171"/>
      <x v="6021"/>
      <x/>
      <x v="1"/>
    </i>
    <i>
      <x v="172"/>
      <x v="5858"/>
      <x/>
      <x v="1"/>
    </i>
    <i>
      <x v="173"/>
      <x v="2669"/>
      <x/>
      <x v="1"/>
    </i>
    <i>
      <x v="174"/>
      <x v="2400"/>
      <x/>
      <x v="1"/>
    </i>
    <i>
      <x v="175"/>
      <x v="4489"/>
      <x/>
      <x v="1"/>
    </i>
    <i>
      <x v="176"/>
      <x v="3391"/>
      <x/>
      <x v="1"/>
    </i>
    <i>
      <x v="177"/>
      <x v="4122"/>
      <x/>
      <x v="1"/>
    </i>
    <i>
      <x v="178"/>
      <x v="5408"/>
      <x/>
      <x v="1"/>
    </i>
    <i>
      <x v="179"/>
      <x v="3921"/>
      <x/>
      <x v="1"/>
    </i>
    <i>
      <x v="180"/>
      <x v="5284"/>
      <x/>
      <x v="1"/>
    </i>
    <i>
      <x v="181"/>
      <x v="3694"/>
      <x/>
      <x v="1"/>
    </i>
    <i>
      <x v="182"/>
      <x v="2189"/>
      <x/>
      <x v="1"/>
    </i>
    <i>
      <x v="183"/>
      <x v="6086"/>
      <x/>
      <x v="1"/>
    </i>
    <i>
      <x v="184"/>
      <x v="5372"/>
      <x/>
      <x v="1"/>
    </i>
    <i>
      <x v="185"/>
      <x v="5179"/>
      <x/>
      <x v="1"/>
    </i>
    <i>
      <x v="186"/>
      <x v="1641"/>
      <x/>
      <x/>
    </i>
    <i>
      <x v="187"/>
      <x v="6558"/>
      <x/>
      <x/>
    </i>
    <i>
      <x v="188"/>
      <x v="5475"/>
      <x/>
      <x v="1"/>
    </i>
    <i>
      <x v="189"/>
      <x v="3517"/>
      <x/>
      <x v="1"/>
    </i>
    <i>
      <x v="190"/>
      <x v="719"/>
      <x/>
      <x/>
    </i>
    <i>
      <x v="191"/>
      <x v="6402"/>
      <x/>
      <x v="1"/>
    </i>
    <i>
      <x v="192"/>
      <x v="2374"/>
      <x/>
      <x/>
    </i>
    <i>
      <x v="193"/>
      <x v="5320"/>
      <x/>
      <x v="1"/>
    </i>
    <i>
      <x v="194"/>
      <x v="6108"/>
      <x/>
      <x v="1"/>
    </i>
    <i>
      <x v="195"/>
      <x v="895"/>
      <x/>
      <x/>
    </i>
    <i>
      <x v="196"/>
      <x v="2050"/>
      <x/>
      <x v="1"/>
    </i>
    <i>
      <x v="197"/>
      <x v="5468"/>
      <x/>
      <x v="1"/>
    </i>
    <i>
      <x v="198"/>
      <x v="2013"/>
      <x/>
      <x v="1"/>
    </i>
    <i>
      <x v="199"/>
      <x v="1905"/>
      <x/>
      <x v="1"/>
    </i>
    <i>
      <x v="200"/>
      <x v="2459"/>
      <x/>
      <x v="1"/>
    </i>
    <i>
      <x v="201"/>
      <x v="2878"/>
      <x v="7"/>
      <x/>
    </i>
    <i>
      <x v="202"/>
      <x v="1050"/>
      <x/>
      <x/>
    </i>
    <i>
      <x v="203"/>
      <x v="4371"/>
      <x/>
      <x/>
    </i>
    <i>
      <x v="204"/>
      <x v="5264"/>
      <x/>
      <x/>
    </i>
    <i>
      <x v="205"/>
      <x v="5846"/>
      <x/>
      <x v="1"/>
    </i>
    <i>
      <x v="206"/>
      <x v="860"/>
      <x/>
      <x v="1"/>
    </i>
    <i>
      <x v="207"/>
      <x v="4676"/>
      <x/>
      <x v="1"/>
    </i>
    <i>
      <x v="208"/>
      <x v="2073"/>
      <x/>
      <x v="1"/>
    </i>
    <i>
      <x v="209"/>
      <x v="5915"/>
      <x/>
      <x v="1"/>
    </i>
    <i>
      <x v="210"/>
      <x v="3098"/>
      <x/>
      <x v="1"/>
    </i>
    <i>
      <x v="211"/>
      <x v="6135"/>
      <x/>
      <x v="1"/>
    </i>
    <i>
      <x v="212"/>
      <x v="2223"/>
      <x/>
      <x v="1"/>
    </i>
    <i>
      <x v="213"/>
      <x v="4959"/>
      <x/>
      <x v="1"/>
    </i>
    <i>
      <x v="214"/>
      <x v="3850"/>
      <x/>
      <x v="1"/>
    </i>
    <i>
      <x v="215"/>
      <x v="1639"/>
      <x/>
      <x v="1"/>
    </i>
    <i>
      <x v="216"/>
      <x v="3730"/>
      <x/>
      <x v="1"/>
    </i>
    <i>
      <x v="217"/>
      <x v="896"/>
      <x/>
      <x v="1"/>
    </i>
    <i>
      <x v="218"/>
      <x v="4645"/>
      <x/>
      <x v="1"/>
    </i>
    <i>
      <x v="219"/>
      <x v="4010"/>
      <x/>
      <x v="1"/>
    </i>
    <i>
      <x v="220"/>
      <x v="5794"/>
      <x/>
      <x v="1"/>
    </i>
    <i>
      <x v="221"/>
      <x v="1796"/>
      <x/>
      <x v="1"/>
    </i>
    <i>
      <x v="222"/>
      <x v="1573"/>
      <x/>
      <x v="1"/>
    </i>
    <i>
      <x v="223"/>
      <x v="3193"/>
      <x/>
      <x v="1"/>
    </i>
    <i>
      <x v="224"/>
      <x v="6291"/>
      <x/>
      <x v="1"/>
    </i>
    <i>
      <x v="225"/>
      <x v="1180"/>
      <x/>
      <x v="1"/>
    </i>
    <i>
      <x v="226"/>
      <x v="5671"/>
      <x/>
      <x v="1"/>
    </i>
    <i>
      <x v="227"/>
      <x v="5688"/>
      <x/>
      <x/>
    </i>
    <i>
      <x v="228"/>
      <x v="6293"/>
      <x/>
      <x/>
    </i>
    <i>
      <x v="229"/>
      <x v="3060"/>
      <x/>
      <x/>
    </i>
    <i>
      <x v="230"/>
      <x v="6794"/>
      <x/>
      <x v="1"/>
    </i>
    <i>
      <x v="231"/>
      <x v="6415"/>
      <x/>
      <x v="1"/>
    </i>
    <i>
      <x v="232"/>
      <x v="5817"/>
      <x/>
      <x/>
    </i>
    <i>
      <x v="233"/>
      <x v="3086"/>
      <x/>
      <x v="1"/>
    </i>
    <i>
      <x v="234"/>
      <x v="5558"/>
      <x/>
      <x v="1"/>
    </i>
    <i>
      <x v="235"/>
      <x v="4042"/>
      <x/>
      <x v="1"/>
    </i>
    <i>
      <x v="236"/>
      <x v="2963"/>
      <x/>
      <x v="1"/>
    </i>
    <i>
      <x v="237"/>
      <x v="3648"/>
      <x/>
      <x v="1"/>
    </i>
    <i>
      <x v="238"/>
      <x v="5415"/>
      <x/>
      <x v="1"/>
    </i>
    <i>
      <x v="239"/>
      <x v="5200"/>
      <x v="1"/>
      <x/>
    </i>
    <i>
      <x v="240"/>
      <x v="700"/>
      <x/>
      <x v="1"/>
    </i>
    <i>
      <x v="241"/>
      <x v="3974"/>
      <x/>
      <x v="1"/>
    </i>
    <i>
      <x v="242"/>
      <x v="3586"/>
      <x/>
      <x v="1"/>
    </i>
    <i>
      <x v="243"/>
      <x v="147"/>
      <x/>
      <x/>
    </i>
    <i>
      <x v="244"/>
      <x v="3032"/>
      <x/>
      <x v="1"/>
    </i>
    <i>
      <x v="245"/>
      <x v="6666"/>
      <x/>
      <x v="1"/>
    </i>
    <i>
      <x v="246"/>
      <x v="4365"/>
      <x/>
      <x/>
    </i>
    <i>
      <x v="247"/>
      <x v="4749"/>
      <x/>
      <x v="1"/>
    </i>
    <i>
      <x v="248"/>
      <x v="3692"/>
      <x/>
      <x v="1"/>
    </i>
    <i>
      <x v="249"/>
      <x v="1436"/>
      <x/>
      <x v="1"/>
    </i>
    <i>
      <x v="250"/>
      <x v="5595"/>
      <x/>
      <x v="1"/>
    </i>
    <i>
      <x v="251"/>
      <x v="2596"/>
      <x/>
      <x v="1"/>
    </i>
    <i>
      <x v="252"/>
      <x v="5167"/>
      <x/>
      <x v="1"/>
    </i>
    <i>
      <x v="253"/>
      <x v="2589"/>
      <x/>
      <x v="1"/>
    </i>
    <i>
      <x v="254"/>
      <x v="161"/>
      <x/>
      <x v="1"/>
    </i>
    <i>
      <x v="255"/>
      <x v="282"/>
      <x/>
      <x v="1"/>
    </i>
    <i>
      <x v="256"/>
      <x v="3159"/>
      <x/>
      <x v="1"/>
    </i>
    <i>
      <x v="257"/>
      <x v="1021"/>
      <x/>
      <x v="1"/>
    </i>
    <i>
      <x v="258"/>
      <x v="203"/>
      <x/>
      <x v="1"/>
    </i>
    <i>
      <x v="259"/>
      <x v="727"/>
      <x/>
      <x/>
    </i>
    <i>
      <x v="260"/>
      <x v="5920"/>
      <x/>
      <x v="1"/>
    </i>
    <i>
      <x v="261"/>
      <x v="3824"/>
      <x/>
      <x v="1"/>
    </i>
    <i>
      <x v="262"/>
      <x v="3787"/>
      <x/>
      <x v="1"/>
    </i>
    <i>
      <x v="263"/>
      <x v="4082"/>
      <x v="1"/>
      <x v="1"/>
    </i>
    <i>
      <x v="264"/>
      <x v="3479"/>
      <x/>
      <x v="1"/>
    </i>
    <i>
      <x v="265"/>
      <x v="6493"/>
      <x/>
      <x v="1"/>
    </i>
    <i>
      <x v="266"/>
      <x v="6132"/>
      <x/>
      <x v="1"/>
    </i>
    <i>
      <x v="267"/>
      <x v="1372"/>
      <x/>
      <x v="1"/>
    </i>
    <i>
      <x v="268"/>
      <x v="702"/>
      <x/>
      <x v="1"/>
    </i>
    <i>
      <x v="269"/>
      <x v="2885"/>
      <x/>
      <x/>
    </i>
    <i>
      <x v="270"/>
      <x v="5010"/>
      <x/>
      <x v="1"/>
    </i>
    <i>
      <x v="271"/>
      <x v="4225"/>
      <x/>
      <x v="1"/>
    </i>
    <i>
      <x v="272"/>
      <x v="6022"/>
      <x/>
      <x v="1"/>
    </i>
    <i>
      <x v="273"/>
      <x v="4568"/>
      <x/>
      <x v="1"/>
    </i>
    <i>
      <x v="274"/>
      <x v="2269"/>
      <x/>
      <x v="1"/>
    </i>
    <i>
      <x v="275"/>
      <x v="448"/>
      <x/>
      <x v="1"/>
    </i>
    <i>
      <x v="276"/>
      <x v="4239"/>
      <x/>
      <x/>
    </i>
    <i>
      <x v="277"/>
      <x v="2320"/>
      <x/>
      <x v="1"/>
    </i>
    <i>
      <x v="278"/>
      <x v="431"/>
      <x/>
      <x v="1"/>
    </i>
    <i>
      <x v="279"/>
      <x v="731"/>
      <x/>
      <x v="1"/>
    </i>
    <i>
      <x v="280"/>
      <x v="1391"/>
      <x/>
      <x v="1"/>
    </i>
    <i>
      <x v="281"/>
      <x v="3803"/>
      <x/>
      <x v="1"/>
    </i>
    <i>
      <x v="282"/>
      <x v="3066"/>
      <x/>
      <x v="1"/>
    </i>
    <i>
      <x v="283"/>
      <x v="303"/>
      <x/>
      <x v="1"/>
    </i>
    <i>
      <x v="284"/>
      <x v="2858"/>
      <x/>
      <x v="1"/>
    </i>
    <i>
      <x v="285"/>
      <x v="359"/>
      <x/>
      <x v="1"/>
    </i>
    <i>
      <x v="286"/>
      <x v="2585"/>
      <x/>
      <x v="1"/>
    </i>
    <i>
      <x v="287"/>
      <x v="106"/>
      <x/>
      <x v="1"/>
    </i>
    <i>
      <x v="288"/>
      <x v="1098"/>
      <x/>
      <x v="1"/>
    </i>
    <i>
      <x v="289"/>
      <x v="5"/>
      <x/>
      <x v="1"/>
    </i>
    <i>
      <x v="290"/>
      <x v="1500"/>
      <x/>
      <x v="1"/>
    </i>
    <i>
      <x v="291"/>
      <x v="3156"/>
      <x/>
      <x v="1"/>
    </i>
    <i>
      <x v="292"/>
      <x v="4995"/>
      <x/>
      <x v="1"/>
    </i>
    <i>
      <x v="293"/>
      <x v="803"/>
      <x/>
      <x v="1"/>
    </i>
    <i>
      <x v="294"/>
      <x v="1125"/>
      <x/>
      <x v="1"/>
    </i>
    <i>
      <x v="295"/>
      <x v="1776"/>
      <x/>
      <x v="1"/>
    </i>
    <i>
      <x v="296"/>
      <x v="3688"/>
      <x/>
      <x v="1"/>
    </i>
    <i>
      <x v="297"/>
      <x v="1734"/>
      <x/>
      <x v="1"/>
    </i>
    <i>
      <x v="298"/>
      <x v="1144"/>
      <x v="1"/>
      <x v="1"/>
    </i>
    <i>
      <x v="299"/>
      <x v="6461"/>
      <x/>
      <x v="1"/>
    </i>
    <i>
      <x v="300"/>
      <x v="3765"/>
      <x/>
      <x/>
    </i>
    <i>
      <x v="301"/>
      <x v="1555"/>
      <x/>
      <x/>
    </i>
    <i>
      <x v="302"/>
      <x v="6205"/>
      <x/>
      <x v="1"/>
    </i>
    <i>
      <x v="303"/>
      <x v="6013"/>
      <x/>
      <x v="1"/>
    </i>
    <i>
      <x v="304"/>
      <x v="2744"/>
      <x/>
      <x/>
    </i>
    <i>
      <x v="305"/>
      <x v="2870"/>
      <x/>
      <x v="1"/>
    </i>
    <i>
      <x v="306"/>
      <x v="5213"/>
      <x/>
      <x/>
    </i>
    <i>
      <x v="307"/>
      <x v="1899"/>
      <x/>
      <x/>
    </i>
    <i>
      <x v="308"/>
      <x v="5504"/>
      <x/>
      <x/>
    </i>
    <i>
      <x v="309"/>
      <x v="1454"/>
      <x v="1"/>
      <x/>
    </i>
    <i>
      <x v="310"/>
      <x v="4155"/>
      <x v="1"/>
      <x/>
    </i>
    <i>
      <x v="311"/>
      <x v="6652"/>
      <x/>
      <x v="1"/>
    </i>
    <i>
      <x v="312"/>
      <x v="4198"/>
      <x/>
      <x v="1"/>
    </i>
    <i>
      <x v="313"/>
      <x v="3582"/>
      <x/>
      <x v="1"/>
    </i>
    <i>
      <x v="314"/>
      <x v="680"/>
      <x/>
      <x v="1"/>
    </i>
    <i>
      <x v="315"/>
      <x v="493"/>
      <x/>
      <x v="1"/>
    </i>
    <i>
      <x v="316"/>
      <x v="4288"/>
      <x/>
      <x v="1"/>
    </i>
    <i>
      <x v="317"/>
      <x v="674"/>
      <x/>
      <x v="1"/>
    </i>
    <i>
      <x v="318"/>
      <x v="4394"/>
      <x/>
      <x v="1"/>
    </i>
    <i>
      <x v="319"/>
      <x v="3612"/>
      <x/>
      <x v="1"/>
    </i>
    <i>
      <x v="320"/>
      <x v="3501"/>
      <x/>
      <x v="1"/>
    </i>
    <i>
      <x v="321"/>
      <x v="3521"/>
      <x/>
      <x v="1"/>
    </i>
    <i>
      <x v="322"/>
      <x v="6315"/>
      <x/>
      <x v="1"/>
    </i>
    <i>
      <x v="323"/>
      <x v="1975"/>
      <x/>
      <x v="1"/>
    </i>
    <i>
      <x v="324"/>
      <x v="179"/>
      <x/>
      <x v="1"/>
    </i>
    <i>
      <x v="325"/>
      <x v="6025"/>
      <x/>
      <x v="1"/>
    </i>
    <i>
      <x v="326"/>
      <x v="2674"/>
      <x/>
      <x v="1"/>
    </i>
    <i>
      <x v="327"/>
      <x v="5538"/>
      <x/>
      <x v="1"/>
    </i>
    <i>
      <x v="328"/>
      <x v="3119"/>
      <x/>
      <x v="1"/>
    </i>
    <i>
      <x v="329"/>
      <x v="1810"/>
      <x/>
      <x v="1"/>
    </i>
    <i>
      <x v="330"/>
      <x v="517"/>
      <x/>
      <x v="1"/>
    </i>
    <i>
      <x v="331"/>
      <x v="809"/>
      <x/>
      <x v="1"/>
    </i>
    <i>
      <x v="332"/>
      <x v="1766"/>
      <x/>
      <x v="1"/>
    </i>
    <i>
      <x v="333"/>
      <x v="3970"/>
      <x/>
      <x/>
    </i>
    <i>
      <x v="334"/>
      <x v="5285"/>
      <x/>
      <x v="1"/>
    </i>
    <i>
      <x v="335"/>
      <x v="845"/>
      <x/>
      <x v="1"/>
    </i>
    <i>
      <x v="336"/>
      <x v="1190"/>
      <x/>
      <x v="1"/>
    </i>
    <i>
      <x v="337"/>
      <x v="5023"/>
      <x/>
      <x v="1"/>
    </i>
    <i>
      <x v="338"/>
      <x v="3475"/>
      <x/>
      <x/>
    </i>
    <i>
      <x v="339"/>
      <x v="2661"/>
      <x/>
      <x v="1"/>
    </i>
    <i>
      <x v="340"/>
      <x v="3466"/>
      <x/>
      <x v="1"/>
    </i>
    <i>
      <x v="341"/>
      <x v="2484"/>
      <x/>
      <x v="1"/>
    </i>
    <i>
      <x v="342"/>
      <x v="948"/>
      <x/>
      <x v="1"/>
    </i>
    <i>
      <x v="343"/>
      <x v="2156"/>
      <x/>
      <x v="1"/>
    </i>
    <i>
      <x v="344"/>
      <x v="273"/>
      <x/>
      <x v="1"/>
    </i>
    <i>
      <x v="345"/>
      <x v="555"/>
      <x/>
      <x v="1"/>
    </i>
    <i>
      <x v="346"/>
      <x v="1547"/>
      <x/>
      <x v="1"/>
    </i>
    <i>
      <x v="347"/>
      <x v="4892"/>
      <x/>
      <x v="1"/>
    </i>
    <i>
      <x v="348"/>
      <x v="6065"/>
      <x/>
      <x v="1"/>
    </i>
    <i>
      <x v="349"/>
      <x v="449"/>
      <x/>
      <x v="1"/>
    </i>
    <i>
      <x v="350"/>
      <x v="2136"/>
      <x/>
      <x v="1"/>
    </i>
    <i>
      <x v="351"/>
      <x v="5808"/>
      <x/>
      <x v="1"/>
    </i>
    <i>
      <x v="352"/>
      <x v="1435"/>
      <x/>
      <x v="1"/>
    </i>
    <i>
      <x v="353"/>
      <x v="1329"/>
      <x/>
      <x v="1"/>
    </i>
    <i>
      <x v="354"/>
      <x v="2860"/>
      <x/>
      <x v="1"/>
    </i>
    <i>
      <x v="355"/>
      <x v="4399"/>
      <x/>
      <x v="1"/>
    </i>
    <i>
      <x v="356"/>
      <x v="571"/>
      <x/>
      <x v="1"/>
    </i>
    <i>
      <x v="357"/>
      <x v="5523"/>
      <x/>
      <x v="1"/>
    </i>
    <i>
      <x v="358"/>
      <x v="1354"/>
      <x/>
      <x v="1"/>
    </i>
    <i>
      <x v="359"/>
      <x v="439"/>
      <x/>
      <x v="1"/>
    </i>
    <i>
      <x v="360"/>
      <x v="3558"/>
      <x/>
      <x/>
    </i>
    <i>
      <x v="361"/>
      <x v="689"/>
      <x/>
      <x v="1"/>
    </i>
    <i>
      <x v="362"/>
      <x v="3927"/>
      <x/>
      <x v="1"/>
    </i>
    <i>
      <x v="363"/>
      <x v="4285"/>
      <x/>
      <x v="1"/>
    </i>
    <i>
      <x v="364"/>
      <x v="1616"/>
      <x/>
      <x/>
    </i>
    <i>
      <x v="365"/>
      <x v="190"/>
      <x/>
      <x v="1"/>
    </i>
    <i>
      <x v="366"/>
      <x v="2887"/>
      <x/>
      <x v="1"/>
    </i>
    <i>
      <x v="367"/>
      <x v="2546"/>
      <x/>
      <x v="1"/>
    </i>
    <i>
      <x v="368"/>
      <x v="3981"/>
      <x/>
      <x v="1"/>
    </i>
    <i>
      <x v="369"/>
      <x v="1888"/>
      <x/>
      <x v="1"/>
    </i>
    <i>
      <x v="370"/>
      <x v="1998"/>
      <x/>
      <x v="1"/>
    </i>
    <i>
      <x v="371"/>
      <x v="5801"/>
      <x/>
      <x v="1"/>
    </i>
    <i>
      <x v="372"/>
      <x v="5163"/>
      <x/>
      <x/>
    </i>
    <i>
      <x v="373"/>
      <x v="4223"/>
      <x/>
      <x v="1"/>
    </i>
    <i>
      <x v="374"/>
      <x v="1269"/>
      <x/>
      <x v="1"/>
    </i>
    <i>
      <x v="375"/>
      <x v="1072"/>
      <x/>
      <x v="1"/>
    </i>
    <i>
      <x v="376"/>
      <x v="1978"/>
      <x/>
      <x v="1"/>
    </i>
    <i>
      <x v="377"/>
      <x v="5430"/>
      <x/>
      <x/>
    </i>
    <i>
      <x v="378"/>
      <x v="1762"/>
      <x/>
      <x v="1"/>
    </i>
    <i>
      <x v="379"/>
      <x v="3849"/>
      <x/>
      <x v="1"/>
    </i>
    <i>
      <x v="380"/>
      <x v="1688"/>
      <x/>
      <x v="1"/>
    </i>
    <i>
      <x v="381"/>
      <x v="3143"/>
      <x/>
      <x v="1"/>
    </i>
    <i>
      <x v="382"/>
      <x v="4620"/>
      <x/>
      <x v="1"/>
    </i>
    <i>
      <x v="383"/>
      <x v="277"/>
      <x/>
      <x/>
    </i>
    <i>
      <x v="384"/>
      <x v="4921"/>
      <x/>
      <x v="1"/>
    </i>
    <i>
      <x v="385"/>
      <x v="1494"/>
      <x/>
      <x v="1"/>
    </i>
    <i>
      <x v="386"/>
      <x v="1666"/>
      <x/>
      <x v="1"/>
    </i>
    <i>
      <x v="387"/>
      <x v="4299"/>
      <x/>
      <x v="1"/>
    </i>
    <i>
      <x v="388"/>
      <x v="2835"/>
      <x/>
      <x/>
    </i>
    <i>
      <x v="389"/>
      <x v="1896"/>
      <x/>
      <x/>
    </i>
    <i>
      <x v="390"/>
      <x v="3275"/>
      <x/>
      <x v="1"/>
    </i>
    <i>
      <x v="391"/>
      <x v="995"/>
      <x/>
      <x v="1"/>
    </i>
    <i>
      <x v="392"/>
      <x v="5242"/>
      <x v="7"/>
      <x v="1"/>
    </i>
    <i>
      <x v="393"/>
      <x v="6836"/>
      <x/>
      <x/>
    </i>
    <i>
      <x v="394"/>
      <x v="2722"/>
      <x/>
      <x v="1"/>
    </i>
    <i>
      <x v="395"/>
      <x v="2229"/>
      <x/>
      <x v="1"/>
    </i>
    <i>
      <x v="396"/>
      <x v="6078"/>
      <x/>
      <x/>
    </i>
    <i>
      <x v="397"/>
      <x v="828"/>
      <x v="1"/>
      <x v="1"/>
    </i>
    <i>
      <x v="398"/>
      <x v="1533"/>
      <x/>
      <x v="1"/>
    </i>
    <i>
      <x v="399"/>
      <x v="3477"/>
      <x/>
      <x v="1"/>
    </i>
    <i>
      <x v="400"/>
      <x v="2649"/>
      <x/>
      <x v="1"/>
    </i>
    <i>
      <x v="401"/>
      <x v="1076"/>
      <x/>
      <x v="1"/>
    </i>
    <i>
      <x v="402"/>
      <x v="6035"/>
      <x/>
      <x/>
    </i>
    <i>
      <x v="403"/>
      <x v="2036"/>
      <x/>
      <x v="1"/>
    </i>
    <i>
      <x v="404"/>
      <x v="6020"/>
      <x/>
      <x/>
    </i>
    <i>
      <x v="405"/>
      <x v="1297"/>
      <x/>
      <x/>
    </i>
    <i>
      <x v="406"/>
      <x v="6278"/>
      <x/>
      <x v="1"/>
    </i>
    <i>
      <x v="407"/>
      <x v="788"/>
      <x/>
      <x/>
    </i>
    <i>
      <x v="408"/>
      <x v="5726"/>
      <x/>
      <x v="1"/>
    </i>
    <i>
      <x v="409"/>
      <x v="2256"/>
      <x/>
      <x v="1"/>
    </i>
    <i>
      <x v="410"/>
      <x v="6729"/>
      <x/>
      <x/>
    </i>
    <i>
      <x v="411"/>
      <x v="6282"/>
      <x/>
      <x v="1"/>
    </i>
    <i>
      <x v="412"/>
      <x v="3163"/>
      <x/>
      <x v="1"/>
    </i>
    <i>
      <x v="413"/>
      <x v="3550"/>
      <x/>
      <x/>
    </i>
    <i>
      <x v="414"/>
      <x v="3207"/>
      <x/>
      <x/>
    </i>
    <i>
      <x v="415"/>
      <x v="4323"/>
      <x/>
      <x v="1"/>
    </i>
    <i>
      <x v="416"/>
      <x v="4327"/>
      <x/>
      <x v="1"/>
    </i>
    <i>
      <x v="417"/>
      <x v="4326"/>
      <x/>
      <x v="1"/>
    </i>
    <i>
      <x v="418"/>
      <x v="2451"/>
      <x/>
      <x v="1"/>
    </i>
    <i>
      <x v="419"/>
      <x v="4063"/>
      <x/>
      <x v="1"/>
    </i>
    <i>
      <x v="420"/>
      <x v="6350"/>
      <x/>
      <x v="1"/>
    </i>
    <i>
      <x v="421"/>
      <x v="4322"/>
      <x/>
      <x v="1"/>
    </i>
    <i>
      <x v="422"/>
      <x v="6113"/>
      <x/>
      <x v="1"/>
    </i>
    <i>
      <x v="423"/>
      <x v="3308"/>
      <x/>
      <x v="1"/>
    </i>
    <i>
      <x v="424"/>
      <x v="2826"/>
      <x/>
      <x v="1"/>
    </i>
    <i>
      <x v="425"/>
      <x v="1857"/>
      <x/>
      <x v="1"/>
    </i>
    <i>
      <x v="426"/>
      <x v="5609"/>
      <x/>
      <x/>
    </i>
    <i>
      <x v="427"/>
      <x v="4427"/>
      <x/>
      <x v="1"/>
    </i>
    <i>
      <x v="428"/>
      <x v="2494"/>
      <x/>
      <x v="1"/>
    </i>
    <i>
      <x v="429"/>
      <x v="3997"/>
      <x/>
      <x v="1"/>
    </i>
    <i>
      <x v="430"/>
      <x v="3942"/>
      <x/>
      <x/>
    </i>
    <i>
      <x v="431"/>
      <x v="3489"/>
      <x/>
      <x v="1"/>
    </i>
    <i>
      <x v="432"/>
      <x v="952"/>
      <x/>
      <x v="1"/>
    </i>
    <i>
      <x v="433"/>
      <x v="3285"/>
      <x/>
      <x v="1"/>
    </i>
    <i>
      <x v="434"/>
      <x v="2759"/>
      <x/>
      <x v="1"/>
    </i>
    <i>
      <x v="435"/>
      <x v="1231"/>
      <x/>
      <x v="1"/>
    </i>
    <i>
      <x v="436"/>
      <x v="4105"/>
      <x/>
      <x/>
    </i>
    <i>
      <x v="437"/>
      <x v="973"/>
      <x/>
      <x v="1"/>
    </i>
    <i>
      <x v="438"/>
      <x v="3696"/>
      <x/>
      <x v="1"/>
    </i>
    <i>
      <x v="439"/>
      <x v="1053"/>
      <x/>
      <x/>
    </i>
    <i>
      <x v="440"/>
      <x v="1868"/>
      <x/>
      <x/>
    </i>
    <i>
      <x v="441"/>
      <x v="2501"/>
      <x/>
      <x v="1"/>
    </i>
    <i>
      <x v="442"/>
      <x v="5628"/>
      <x/>
      <x/>
    </i>
    <i>
      <x v="443"/>
      <x v="1495"/>
      <x/>
      <x/>
    </i>
    <i>
      <x v="444"/>
      <x v="3438"/>
      <x/>
      <x v="1"/>
    </i>
    <i>
      <x v="445"/>
      <x v="2642"/>
      <x/>
      <x/>
    </i>
    <i>
      <x v="446"/>
      <x v="3938"/>
      <x v="1"/>
      <x/>
    </i>
    <i>
      <x v="447"/>
      <x v="1837"/>
      <x/>
      <x v="1"/>
    </i>
    <i>
      <x v="448"/>
      <x v="2773"/>
      <x/>
      <x v="1"/>
    </i>
    <i>
      <x v="449"/>
      <x v="3177"/>
      <x/>
      <x v="1"/>
    </i>
    <i>
      <x v="450"/>
      <x v="3287"/>
      <x/>
      <x v="1"/>
    </i>
    <i>
      <x v="451"/>
      <x v="2068"/>
      <x v="1"/>
      <x/>
    </i>
    <i>
      <x v="452"/>
      <x v="1650"/>
      <x/>
      <x/>
    </i>
    <i>
      <x v="453"/>
      <x v="1091"/>
      <x/>
      <x v="1"/>
    </i>
    <i>
      <x v="454"/>
      <x v="642"/>
      <x/>
      <x v="1"/>
    </i>
    <i>
      <x v="455"/>
      <x v="1229"/>
      <x/>
      <x v="1"/>
    </i>
    <i>
      <x v="456"/>
      <x v="2001"/>
      <x/>
      <x/>
    </i>
    <i>
      <x v="457"/>
      <x v="4514"/>
      <x/>
      <x v="1"/>
    </i>
    <i>
      <x v="458"/>
      <x v="4052"/>
      <x/>
      <x/>
    </i>
    <i>
      <x v="459"/>
      <x v="3833"/>
      <x/>
      <x/>
    </i>
    <i>
      <x v="460"/>
      <x v="3707"/>
      <x/>
      <x/>
    </i>
    <i>
      <x v="461"/>
      <x v="6752"/>
      <x/>
      <x/>
    </i>
    <i>
      <x v="462"/>
      <x v="3640"/>
      <x/>
      <x/>
    </i>
    <i>
      <x v="463"/>
      <x v="1387"/>
      <x/>
      <x v="1"/>
    </i>
    <i>
      <x v="464"/>
      <x v="1692"/>
      <x/>
      <x v="1"/>
    </i>
    <i>
      <x v="465"/>
      <x v="3731"/>
      <x/>
      <x v="1"/>
    </i>
    <i>
      <x v="466"/>
      <x v="6155"/>
      <x/>
      <x v="1"/>
    </i>
    <i>
      <x v="467"/>
      <x v="6395"/>
      <x/>
      <x v="1"/>
    </i>
    <i>
      <x v="468"/>
      <x v="3530"/>
      <x v="1"/>
      <x/>
    </i>
    <i>
      <x v="469"/>
      <x v="4033"/>
      <x v="1"/>
      <x/>
    </i>
    <i>
      <x v="470"/>
      <x v="3290"/>
      <x/>
      <x v="1"/>
    </i>
    <i>
      <x v="471"/>
      <x v="1880"/>
      <x/>
      <x/>
    </i>
    <i>
      <x v="472"/>
      <x v="5583"/>
      <x/>
      <x v="1"/>
    </i>
    <i>
      <x v="473"/>
      <x v="1907"/>
      <x/>
      <x v="1"/>
    </i>
    <i>
      <x v="474"/>
      <x v="5359"/>
      <x/>
      <x v="1"/>
    </i>
    <i>
      <x v="475"/>
      <x v="6413"/>
      <x/>
      <x v="1"/>
    </i>
    <i>
      <x v="476"/>
      <x v="6309"/>
      <x/>
      <x v="1"/>
    </i>
    <i>
      <x v="477"/>
      <x v="5421"/>
      <x/>
      <x/>
    </i>
    <i>
      <x v="478"/>
      <x v="5541"/>
      <x/>
      <x v="1"/>
    </i>
    <i>
      <x v="479"/>
      <x v="4949"/>
      <x/>
      <x v="1"/>
    </i>
    <i>
      <x v="480"/>
      <x v="4650"/>
      <x/>
      <x/>
    </i>
    <i>
      <x v="481"/>
      <x v="3458"/>
      <x/>
      <x v="1"/>
    </i>
    <i>
      <x v="482"/>
      <x v="4727"/>
      <x/>
      <x v="1"/>
    </i>
    <i>
      <x v="483"/>
      <x v="5653"/>
      <x/>
      <x v="1"/>
    </i>
    <i>
      <x v="484"/>
      <x v="5302"/>
      <x/>
      <x/>
    </i>
    <i>
      <x v="485"/>
      <x v="6447"/>
      <x/>
      <x v="1"/>
    </i>
    <i>
      <x v="486"/>
      <x v="3912"/>
      <x/>
      <x v="1"/>
    </i>
    <i>
      <x v="487"/>
      <x v="2219"/>
      <x/>
      <x v="1"/>
    </i>
    <i>
      <x v="488"/>
      <x v="2155"/>
      <x/>
      <x v="1"/>
    </i>
    <i>
      <x v="489"/>
      <x v="6728"/>
      <x/>
      <x v="1"/>
    </i>
    <i>
      <x v="490"/>
      <x v="6670"/>
      <x/>
      <x v="1"/>
    </i>
    <i>
      <x v="491"/>
      <x v="4607"/>
      <x/>
      <x v="1"/>
    </i>
    <i>
      <x v="492"/>
      <x v="4378"/>
      <x/>
      <x v="1"/>
    </i>
    <i>
      <x v="493"/>
      <x v="6659"/>
      <x/>
      <x v="1"/>
    </i>
    <i>
      <x v="494"/>
      <x v="3024"/>
      <x/>
      <x v="1"/>
    </i>
    <i>
      <x v="495"/>
      <x v="6351"/>
      <x/>
      <x v="1"/>
    </i>
    <i>
      <x v="496"/>
      <x v="5114"/>
      <x/>
      <x v="1"/>
    </i>
    <i>
      <x v="497"/>
      <x v="2725"/>
      <x/>
      <x v="1"/>
    </i>
    <i>
      <x v="498"/>
      <x v="3782"/>
      <x/>
      <x v="1"/>
    </i>
    <i>
      <x v="499"/>
      <x v="5646"/>
      <x/>
      <x v="1"/>
    </i>
    <i>
      <x v="500"/>
      <x v="6203"/>
      <x/>
      <x v="1"/>
    </i>
    <i>
      <x v="501"/>
      <x v="6099"/>
      <x/>
      <x/>
    </i>
    <i>
      <x v="502"/>
      <x v="6100"/>
      <x/>
      <x v="1"/>
    </i>
    <i>
      <x v="503"/>
      <x v="5976"/>
      <x/>
      <x v="1"/>
    </i>
    <i>
      <x v="504"/>
      <x v="5989"/>
      <x/>
      <x v="1"/>
    </i>
    <i>
      <x v="505"/>
      <x v="5983"/>
      <x/>
      <x v="1"/>
    </i>
    <i>
      <x v="506"/>
      <x v="501"/>
      <x/>
      <x v="1"/>
    </i>
    <i>
      <x v="507"/>
      <x v="3042"/>
      <x/>
      <x v="1"/>
    </i>
    <i>
      <x v="508"/>
      <x v="4657"/>
      <x/>
      <x/>
    </i>
    <i>
      <x v="509"/>
      <x v="2653"/>
      <x/>
      <x v="1"/>
    </i>
    <i>
      <x v="510"/>
      <x v="4411"/>
      <x/>
      <x v="1"/>
    </i>
    <i>
      <x v="511"/>
      <x v="4977"/>
      <x/>
      <x v="1"/>
    </i>
    <i>
      <x v="512"/>
      <x v="6578"/>
      <x/>
      <x v="1"/>
    </i>
    <i>
      <x v="513"/>
      <x v="3932"/>
      <x/>
      <x v="1"/>
    </i>
    <i>
      <x v="514"/>
      <x v="754"/>
      <x/>
      <x/>
    </i>
    <i>
      <x v="515"/>
      <x v="3816"/>
      <x/>
      <x v="1"/>
    </i>
    <i>
      <x v="516"/>
      <x v="6388"/>
      <x/>
      <x v="1"/>
    </i>
    <i>
      <x v="517"/>
      <x v="6797"/>
      <x/>
      <x v="1"/>
    </i>
    <i>
      <x v="518"/>
      <x v="3439"/>
      <x/>
      <x v="1"/>
    </i>
    <i>
      <x v="519"/>
      <x v="1756"/>
      <x/>
      <x v="1"/>
    </i>
    <i>
      <x v="520"/>
      <x v="3462"/>
      <x/>
      <x v="1"/>
    </i>
    <i>
      <x v="521"/>
      <x v="3504"/>
      <x/>
      <x v="1"/>
    </i>
    <i>
      <x v="522"/>
      <x v="2130"/>
      <x/>
      <x v="1"/>
    </i>
    <i>
      <x v="523"/>
      <x v="2772"/>
      <x/>
      <x/>
    </i>
    <i>
      <x v="524"/>
      <x v="3613"/>
      <x/>
      <x v="1"/>
    </i>
    <i>
      <x v="525"/>
      <x v="5788"/>
      <x/>
      <x v="1"/>
    </i>
    <i>
      <x v="526"/>
      <x v="4092"/>
      <x/>
      <x v="1"/>
    </i>
    <i>
      <x v="527"/>
      <x v="5447"/>
      <x/>
      <x v="1"/>
    </i>
    <i>
      <x v="528"/>
      <x v="5124"/>
      <x/>
      <x v="1"/>
    </i>
    <i>
      <x v="529"/>
      <x v="5072"/>
      <x/>
      <x v="1"/>
    </i>
    <i>
      <x v="530"/>
      <x v="6110"/>
      <x/>
      <x v="1"/>
    </i>
    <i>
      <x v="531"/>
      <x v="2766"/>
      <x/>
      <x v="1"/>
    </i>
    <i>
      <x v="532"/>
      <x v="4623"/>
      <x/>
      <x v="1"/>
    </i>
    <i>
      <x v="533"/>
      <x v="2257"/>
      <x/>
      <x v="1"/>
    </i>
    <i>
      <x v="534"/>
      <x v="6615"/>
      <x/>
      <x/>
    </i>
    <i>
      <x v="535"/>
      <x v="6142"/>
      <x/>
      <x v="1"/>
    </i>
    <i>
      <x v="536"/>
      <x v="65"/>
      <x v="1"/>
      <x v="1"/>
    </i>
    <i>
      <x v="537"/>
      <x v="3959"/>
      <x/>
      <x/>
    </i>
    <i>
      <x v="538"/>
      <x v="191"/>
      <x/>
      <x v="1"/>
    </i>
    <i>
      <x v="539"/>
      <x v="1030"/>
      <x/>
      <x v="1"/>
    </i>
    <i>
      <x v="540"/>
      <x v="3852"/>
      <x/>
      <x/>
    </i>
    <i>
      <x v="541"/>
      <x v="4543"/>
      <x/>
      <x/>
    </i>
    <i>
      <x v="542"/>
      <x v="4490"/>
      <x/>
      <x v="1"/>
    </i>
    <i>
      <x v="543"/>
      <x v="2461"/>
      <x v="7"/>
      <x/>
    </i>
    <i>
      <x v="544"/>
      <x v="5631"/>
      <x/>
      <x v="1"/>
    </i>
    <i>
      <x v="545"/>
      <x v="4988"/>
      <x/>
      <x/>
    </i>
    <i>
      <x v="546"/>
      <x v="1503"/>
      <x/>
      <x v="1"/>
    </i>
    <i>
      <x v="547"/>
      <x v="3993"/>
      <x/>
      <x v="1"/>
    </i>
    <i>
      <x v="548"/>
      <x v="1409"/>
      <x/>
      <x v="1"/>
    </i>
    <i>
      <x v="549"/>
      <x v="6644"/>
      <x/>
      <x v="1"/>
    </i>
    <i>
      <x v="550"/>
      <x v="2581"/>
      <x/>
      <x/>
    </i>
    <i>
      <x v="551"/>
      <x v="3512"/>
      <x/>
      <x v="1"/>
    </i>
    <i>
      <x v="552"/>
      <x v="3269"/>
      <x/>
      <x v="1"/>
    </i>
    <i>
      <x v="553"/>
      <x v="5971"/>
      <x/>
      <x v="1"/>
    </i>
    <i>
      <x v="554"/>
      <x v="6389"/>
      <x/>
      <x v="1"/>
    </i>
    <i>
      <x v="555"/>
      <x v="1378"/>
      <x/>
      <x v="1"/>
    </i>
    <i>
      <x v="556"/>
      <x v="3429"/>
      <x/>
      <x v="1"/>
    </i>
    <i>
      <x v="557"/>
      <x v="2876"/>
      <x/>
      <x v="1"/>
    </i>
    <i>
      <x v="558"/>
      <x v="2220"/>
      <x/>
      <x v="1"/>
    </i>
    <i>
      <x v="559"/>
      <x v="1118"/>
      <x/>
      <x v="1"/>
    </i>
    <i>
      <x v="560"/>
      <x v="5391"/>
      <x v="1"/>
      <x/>
    </i>
    <i>
      <x v="561"/>
      <x v="186"/>
      <x/>
      <x v="1"/>
    </i>
    <i>
      <x v="562"/>
      <x v="302"/>
      <x/>
      <x/>
    </i>
    <i>
      <x v="563"/>
      <x v="4827"/>
      <x/>
      <x v="1"/>
    </i>
    <i>
      <x v="564"/>
      <x v="1526"/>
      <x/>
      <x v="1"/>
    </i>
    <i>
      <x v="565"/>
      <x v="3776"/>
      <x/>
      <x v="1"/>
    </i>
    <i>
      <x v="566"/>
      <x v="962"/>
      <x/>
      <x/>
    </i>
    <i>
      <x v="567"/>
      <x v="3264"/>
      <x/>
      <x v="1"/>
    </i>
    <i>
      <x v="568"/>
      <x v="210"/>
      <x/>
      <x/>
    </i>
    <i>
      <x v="569"/>
      <x v="1289"/>
      <x/>
      <x v="1"/>
    </i>
    <i>
      <x v="570"/>
      <x v="1846"/>
      <x/>
      <x v="1"/>
    </i>
    <i>
      <x v="571"/>
      <x v="2873"/>
      <x/>
      <x/>
    </i>
    <i>
      <x v="572"/>
      <x v="6519"/>
      <x/>
      <x v="1"/>
    </i>
    <i>
      <x v="573"/>
      <x v="6316"/>
      <x/>
      <x v="1"/>
    </i>
    <i>
      <x v="574"/>
      <x v="4077"/>
      <x/>
      <x/>
    </i>
    <i>
      <x v="575"/>
      <x v="285"/>
      <x/>
      <x v="1"/>
    </i>
    <i>
      <x v="576"/>
      <x v="4654"/>
      <x/>
      <x v="1"/>
    </i>
    <i>
      <x v="577"/>
      <x v="4534"/>
      <x/>
      <x v="1"/>
    </i>
    <i>
      <x v="578"/>
      <x v="2688"/>
      <x/>
      <x v="1"/>
    </i>
    <i>
      <x v="579"/>
      <x v="2328"/>
      <x/>
      <x v="1"/>
    </i>
    <i>
      <x v="580"/>
      <x v="911"/>
      <x/>
      <x v="1"/>
    </i>
    <i>
      <x v="581"/>
      <x v="1980"/>
      <x/>
      <x v="1"/>
    </i>
    <i>
      <x v="582"/>
      <x v="3526"/>
      <x/>
      <x v="1"/>
    </i>
    <i>
      <x v="583"/>
      <x v="6292"/>
      <x/>
      <x v="1"/>
    </i>
    <i>
      <x v="584"/>
      <x v="5375"/>
      <x/>
      <x v="1"/>
    </i>
    <i>
      <x v="585"/>
      <x v="6368"/>
      <x v="1"/>
      <x/>
    </i>
    <i>
      <x v="586"/>
      <x v="5771"/>
      <x/>
      <x v="1"/>
    </i>
    <i>
      <x v="587"/>
      <x v="3545"/>
      <x/>
      <x v="1"/>
    </i>
    <i>
      <x v="588"/>
      <x v="598"/>
      <x/>
      <x v="1"/>
    </i>
    <i>
      <x v="589"/>
      <x v="3283"/>
      <x v="1"/>
      <x v="1"/>
    </i>
    <i>
      <x v="590"/>
      <x v="2799"/>
      <x/>
      <x v="1"/>
    </i>
    <i>
      <x v="591"/>
      <x v="2654"/>
      <x/>
      <x v="1"/>
    </i>
    <i>
      <x v="592"/>
      <x v="6248"/>
      <x/>
      <x/>
    </i>
    <i>
      <x v="593"/>
      <x v="435"/>
      <x/>
      <x v="1"/>
    </i>
    <i>
      <x v="594"/>
      <x v="3608"/>
      <x/>
      <x v="1"/>
    </i>
    <i>
      <x v="595"/>
      <x v="2011"/>
      <x/>
      <x v="1"/>
    </i>
    <i>
      <x v="596"/>
      <x v="6799"/>
      <x/>
      <x v="1"/>
    </i>
    <i>
      <x v="597"/>
      <x v="4111"/>
      <x/>
      <x v="1"/>
    </i>
    <i>
      <x v="598"/>
      <x v="6067"/>
      <x/>
      <x v="1"/>
    </i>
    <i>
      <x v="599"/>
      <x v="2288"/>
      <x/>
      <x v="1"/>
    </i>
    <i>
      <x v="600"/>
      <x v="6140"/>
      <x/>
      <x v="1"/>
    </i>
    <i>
      <x v="601"/>
      <x v="5676"/>
      <x/>
      <x v="1"/>
    </i>
    <i>
      <x v="602"/>
      <x v="3881"/>
      <x/>
      <x v="1"/>
    </i>
    <i>
      <x v="603"/>
      <x v="920"/>
      <x/>
      <x v="1"/>
    </i>
    <i>
      <x v="604"/>
      <x v="4837"/>
      <x/>
      <x v="1"/>
    </i>
    <i>
      <x v="605"/>
      <x v="4732"/>
      <x/>
      <x v="1"/>
    </i>
    <i>
      <x v="606"/>
      <x v="6225"/>
      <x/>
      <x v="1"/>
    </i>
    <i>
      <x v="607"/>
      <x v="320"/>
      <x/>
      <x v="1"/>
    </i>
    <i>
      <x v="608"/>
      <x v="5357"/>
      <x/>
      <x v="1"/>
    </i>
    <i>
      <x v="609"/>
      <x v="3068"/>
      <x/>
      <x v="1"/>
    </i>
    <i>
      <x v="610"/>
      <x v="2121"/>
      <x/>
      <x v="1"/>
    </i>
    <i>
      <x v="611"/>
      <x v="5108"/>
      <x/>
      <x v="1"/>
    </i>
    <i>
      <x v="612"/>
      <x v="5579"/>
      <x/>
      <x v="1"/>
    </i>
    <i>
      <x v="613"/>
      <x v="1402"/>
      <x/>
      <x v="1"/>
    </i>
    <i>
      <x v="614"/>
      <x v="5748"/>
      <x/>
      <x v="1"/>
    </i>
    <i>
      <x v="615"/>
      <x v="5495"/>
      <x/>
      <x v="1"/>
    </i>
    <i>
      <x v="616"/>
      <x v="1284"/>
      <x/>
      <x v="1"/>
    </i>
    <i>
      <x v="617"/>
      <x v="6336"/>
      <x/>
      <x v="1"/>
    </i>
    <i>
      <x v="618"/>
      <x v="3799"/>
      <x/>
      <x v="1"/>
    </i>
    <i>
      <x v="619"/>
      <x v="3386"/>
      <x/>
      <x v="1"/>
    </i>
    <i>
      <x v="620"/>
      <x v="5961"/>
      <x/>
      <x v="1"/>
    </i>
    <i>
      <x v="621"/>
      <x v="4745"/>
      <x/>
      <x v="1"/>
    </i>
    <i>
      <x v="622"/>
      <x v="3130"/>
      <x/>
      <x v="1"/>
    </i>
    <i>
      <x v="623"/>
      <x v="5622"/>
      <x/>
      <x v="1"/>
    </i>
    <i>
      <x v="624"/>
      <x v="3811"/>
      <x/>
      <x v="1"/>
    </i>
    <i>
      <x v="625"/>
      <x v="4985"/>
      <x/>
      <x v="1"/>
    </i>
    <i>
      <x v="626"/>
      <x v="1009"/>
      <x/>
      <x v="1"/>
    </i>
    <i>
      <x v="627"/>
      <x v="4355"/>
      <x/>
      <x v="1"/>
    </i>
    <i>
      <x v="628"/>
      <x v="2090"/>
      <x/>
      <x v="1"/>
    </i>
    <i>
      <x v="629"/>
      <x v="1166"/>
      <x/>
      <x v="1"/>
    </i>
    <i>
      <x v="630"/>
      <x v="3288"/>
      <x/>
      <x v="1"/>
    </i>
    <i>
      <x v="631"/>
      <x v="361"/>
      <x/>
      <x/>
    </i>
    <i>
      <x v="632"/>
      <x v="863"/>
      <x v="7"/>
      <x/>
    </i>
    <i>
      <x v="633"/>
      <x v="6233"/>
      <x v="1"/>
      <x/>
    </i>
    <i>
      <x v="634"/>
      <x v="6323"/>
      <x/>
      <x v="1"/>
    </i>
    <i>
      <x v="635"/>
      <x v="3471"/>
      <x/>
      <x v="1"/>
    </i>
    <i>
      <x v="636"/>
      <x v="2723"/>
      <x/>
      <x v="1"/>
    </i>
    <i>
      <x v="637"/>
      <x v="1821"/>
      <x/>
      <x v="1"/>
    </i>
    <i>
      <x v="638"/>
      <x v="3929"/>
      <x/>
      <x v="1"/>
    </i>
    <i>
      <x v="639"/>
      <x v="5534"/>
      <x/>
      <x v="1"/>
    </i>
    <i>
      <x v="640"/>
      <x v="2785"/>
      <x/>
      <x v="1"/>
    </i>
    <i>
      <x v="641"/>
      <x v="3559"/>
      <x/>
      <x v="1"/>
    </i>
    <i>
      <x v="642"/>
      <x v="6182"/>
      <x/>
      <x v="1"/>
    </i>
    <i>
      <x v="643"/>
      <x v="6163"/>
      <x/>
      <x v="1"/>
    </i>
    <i>
      <x v="644"/>
      <x v="1509"/>
      <x/>
      <x v="1"/>
    </i>
    <i>
      <x v="645"/>
      <x v="1772"/>
      <x/>
      <x v="1"/>
    </i>
    <i>
      <x v="646"/>
      <x v="1836"/>
      <x/>
      <x v="1"/>
    </i>
    <i>
      <x v="647"/>
      <x v="384"/>
      <x/>
      <x v="1"/>
    </i>
    <i>
      <x v="648"/>
      <x v="3147"/>
      <x/>
      <x v="1"/>
    </i>
    <i>
      <x v="649"/>
      <x v="3553"/>
      <x/>
      <x v="1"/>
    </i>
    <i>
      <x v="650"/>
      <x v="153"/>
      <x/>
      <x v="1"/>
    </i>
    <i>
      <x v="651"/>
      <x v="5820"/>
      <x/>
      <x v="1"/>
    </i>
    <i>
      <x v="652"/>
      <x v="4668"/>
      <x/>
      <x v="1"/>
    </i>
    <i>
      <x v="653"/>
      <x v="3402"/>
      <x/>
      <x v="1"/>
    </i>
    <i>
      <x v="654"/>
      <x v="3268"/>
      <x/>
      <x v="1"/>
    </i>
    <i>
      <x v="655"/>
      <x v="2495"/>
      <x/>
      <x v="1"/>
    </i>
    <i>
      <x v="656"/>
      <x v="2697"/>
      <x/>
      <x v="1"/>
    </i>
    <i>
      <x v="657"/>
      <x v="3120"/>
      <x/>
      <x v="1"/>
    </i>
    <i>
      <x v="658"/>
      <x v="2854"/>
      <x/>
      <x v="1"/>
    </i>
    <i>
      <x v="659"/>
      <x v="3522"/>
      <x/>
      <x v="1"/>
    </i>
    <i>
      <x v="660"/>
      <x v="14"/>
      <x/>
      <x/>
    </i>
    <i>
      <x v="661"/>
      <x v="2782"/>
      <x/>
      <x/>
    </i>
    <i>
      <x v="662"/>
      <x v="2371"/>
      <x/>
      <x v="1"/>
    </i>
    <i>
      <x v="663"/>
      <x v="3117"/>
      <x/>
      <x v="1"/>
    </i>
    <i>
      <x v="664"/>
      <x v="5649"/>
      <x/>
      <x v="1"/>
    </i>
    <i>
      <x v="665"/>
      <x v="1003"/>
      <x/>
      <x v="1"/>
    </i>
    <i>
      <x v="666"/>
      <x v="2945"/>
      <x/>
      <x v="1"/>
    </i>
    <i>
      <x v="667"/>
      <x v="1092"/>
      <x/>
      <x v="1"/>
    </i>
    <i>
      <x v="668"/>
      <x v="4049"/>
      <x/>
      <x v="1"/>
    </i>
    <i>
      <x v="669"/>
      <x v="6523"/>
      <x/>
      <x v="1"/>
    </i>
    <i>
      <x v="670"/>
      <x v="695"/>
      <x/>
      <x v="1"/>
    </i>
    <i>
      <x v="671"/>
      <x v="2612"/>
      <x/>
      <x v="1"/>
    </i>
    <i>
      <x v="672"/>
      <x v="3718"/>
      <x/>
      <x v="1"/>
    </i>
    <i>
      <x v="673"/>
      <x v="2395"/>
      <x/>
      <x v="1"/>
    </i>
    <i>
      <x v="674"/>
      <x v="2771"/>
      <x/>
      <x v="1"/>
    </i>
    <i>
      <x v="675"/>
      <x v="2103"/>
      <x/>
      <x v="1"/>
    </i>
    <i>
      <x v="676"/>
      <x v="2414"/>
      <x/>
      <x/>
    </i>
    <i>
      <x v="677"/>
      <x v="5567"/>
      <x/>
      <x v="1"/>
    </i>
    <i>
      <x v="678"/>
      <x v="5612"/>
      <x/>
      <x v="1"/>
    </i>
    <i>
      <x v="679"/>
      <x v="4133"/>
      <x/>
      <x v="1"/>
    </i>
    <i>
      <x v="680"/>
      <x v="6745"/>
      <x/>
      <x v="1"/>
    </i>
    <i>
      <x v="681"/>
      <x v="1408"/>
      <x/>
      <x v="1"/>
    </i>
    <i>
      <x v="682"/>
      <x v="345"/>
      <x/>
      <x v="1"/>
    </i>
    <i>
      <x v="683"/>
      <x v="3611"/>
      <x/>
      <x v="1"/>
    </i>
    <i>
      <x v="684"/>
      <x v="1929"/>
      <x/>
      <x v="1"/>
    </i>
    <i>
      <x v="685"/>
      <x v="1662"/>
      <x/>
      <x v="1"/>
    </i>
    <i>
      <x v="686"/>
      <x v="3191"/>
      <x/>
      <x v="1"/>
    </i>
    <i>
      <x v="687"/>
      <x v="3756"/>
      <x/>
      <x v="1"/>
    </i>
    <i>
      <x v="688"/>
      <x v="6758"/>
      <x/>
      <x v="1"/>
    </i>
    <i>
      <x v="689"/>
      <x v="289"/>
      <x/>
      <x v="1"/>
    </i>
    <i>
      <x v="690"/>
      <x v="1813"/>
      <x/>
      <x v="1"/>
    </i>
    <i>
      <x v="691"/>
      <x v="721"/>
      <x/>
      <x/>
    </i>
    <i>
      <x v="692"/>
      <x v="148"/>
      <x/>
      <x v="1"/>
    </i>
    <i>
      <x v="693"/>
      <x v="4643"/>
      <x/>
      <x/>
    </i>
    <i>
      <x v="694"/>
      <x v="3883"/>
      <x/>
      <x v="1"/>
    </i>
    <i>
      <x v="695"/>
      <x v="441"/>
      <x/>
      <x v="1"/>
    </i>
    <i>
      <x v="696"/>
      <x v="3487"/>
      <x/>
      <x v="1"/>
    </i>
    <i>
      <x v="697"/>
      <x v="2330"/>
      <x/>
      <x v="1"/>
    </i>
    <i>
      <x v="698"/>
      <x v="4271"/>
      <x v="7"/>
      <x v="1"/>
    </i>
    <i>
      <x v="699"/>
      <x v="2968"/>
      <x/>
      <x v="1"/>
    </i>
    <i>
      <x v="700"/>
      <x v="4693"/>
      <x/>
      <x/>
    </i>
    <i>
      <x v="701"/>
      <x v="328"/>
      <x/>
      <x/>
    </i>
    <i>
      <x v="702"/>
      <x v="3744"/>
      <x/>
      <x/>
    </i>
    <i>
      <x v="703"/>
      <x v="4932"/>
      <x/>
      <x v="1"/>
    </i>
    <i>
      <x v="704"/>
      <x v="3541"/>
      <x/>
      <x v="1"/>
    </i>
    <i>
      <x v="705"/>
      <x v="459"/>
      <x/>
      <x v="1"/>
    </i>
    <i>
      <x v="706"/>
      <x v="3242"/>
      <x/>
      <x v="1"/>
    </i>
    <i>
      <x v="707"/>
      <x v="901"/>
      <x/>
      <x v="1"/>
    </i>
    <i>
      <x v="708"/>
      <x v="633"/>
      <x/>
      <x v="1"/>
    </i>
    <i>
      <x v="709"/>
      <x v="4066"/>
      <x/>
      <x v="1"/>
    </i>
    <i>
      <x v="710"/>
      <x v="1099"/>
      <x/>
      <x v="1"/>
    </i>
    <i>
      <x v="711"/>
      <x v="4439"/>
      <x/>
      <x v="1"/>
    </i>
    <i>
      <x v="712"/>
      <x v="75"/>
      <x/>
      <x v="1"/>
    </i>
    <i>
      <x v="713"/>
      <x v="5412"/>
      <x v="1"/>
      <x/>
    </i>
    <i>
      <x v="714"/>
      <x v="3896"/>
      <x v="3"/>
      <x v="1"/>
    </i>
    <i>
      <x v="715"/>
      <x v="6675"/>
      <x/>
      <x v="1"/>
    </i>
    <i>
      <x v="716"/>
      <x v="2640"/>
      <x/>
      <x v="1"/>
    </i>
    <i>
      <x v="717"/>
      <x v="924"/>
      <x/>
      <x v="1"/>
    </i>
    <i>
      <x v="718"/>
      <x v="969"/>
      <x/>
      <x v="1"/>
    </i>
    <i>
      <x v="719"/>
      <x v="3415"/>
      <x/>
      <x v="1"/>
    </i>
    <i>
      <x v="720"/>
      <x v="816"/>
      <x/>
      <x v="1"/>
    </i>
    <i>
      <x v="721"/>
      <x v="3358"/>
      <x/>
      <x v="1"/>
    </i>
    <i>
      <x v="722"/>
      <x v="1780"/>
      <x/>
      <x v="1"/>
    </i>
    <i>
      <x v="723"/>
      <x v="2483"/>
      <x/>
      <x v="1"/>
    </i>
    <i>
      <x v="724"/>
      <x v="3171"/>
      <x/>
      <x v="1"/>
    </i>
    <i>
      <x v="725"/>
      <x v="323"/>
      <x/>
      <x v="1"/>
    </i>
    <i>
      <x v="726"/>
      <x v="709"/>
      <x/>
      <x/>
    </i>
    <i>
      <x v="727"/>
      <x v="1904"/>
      <x/>
      <x v="1"/>
    </i>
    <i>
      <x v="728"/>
      <x v="2086"/>
      <x/>
      <x v="1"/>
    </i>
    <i>
      <x v="729"/>
      <x v="6345"/>
      <x/>
      <x v="1"/>
    </i>
    <i>
      <x v="730"/>
      <x v="6842"/>
      <x v="1"/>
      <x/>
    </i>
    <i>
      <x v="731"/>
      <x v="4688"/>
      <x/>
      <x v="1"/>
    </i>
    <i>
      <x v="732"/>
      <x v="3623"/>
      <x/>
      <x v="1"/>
    </i>
    <i>
      <x v="733"/>
      <x v="4360"/>
      <x v="1"/>
      <x v="1"/>
    </i>
    <i>
      <x v="734"/>
      <x v="350"/>
      <x/>
      <x v="1"/>
    </i>
    <i>
      <x v="735"/>
      <x v="1891"/>
      <x/>
      <x v="1"/>
    </i>
    <i>
      <x v="736"/>
      <x v="1627"/>
      <x/>
      <x v="1"/>
    </i>
    <i>
      <x v="737"/>
      <x v="2475"/>
      <x/>
      <x v="1"/>
    </i>
    <i>
      <x v="738"/>
      <x v="1644"/>
      <x/>
      <x v="1"/>
    </i>
    <i>
      <x v="739"/>
      <x v="5014"/>
      <x/>
      <x v="1"/>
    </i>
    <i>
      <x v="740"/>
      <x v="4277"/>
      <x/>
      <x v="1"/>
    </i>
    <i>
      <x v="741"/>
      <x v="4926"/>
      <x/>
      <x v="1"/>
    </i>
    <i>
      <x v="742"/>
      <x v="6692"/>
      <x v="1"/>
      <x/>
    </i>
    <i>
      <x v="743"/>
      <x v="3007"/>
      <x/>
      <x v="1"/>
    </i>
    <i>
      <x v="744"/>
      <x v="6204"/>
      <x v="6"/>
      <x/>
    </i>
    <i>
      <x v="745"/>
      <x v="6604"/>
      <x v="1"/>
      <x/>
    </i>
    <i>
      <x v="746"/>
      <x v="5829"/>
      <x v="7"/>
      <x/>
    </i>
    <i>
      <x v="747"/>
      <x v="5702"/>
      <x v="1"/>
      <x/>
    </i>
    <i>
      <x v="748"/>
      <x v="5891"/>
      <x v="1"/>
      <x/>
    </i>
    <i>
      <x v="749"/>
      <x v="2291"/>
      <x/>
      <x v="1"/>
    </i>
    <i>
      <x v="750"/>
      <x v="4151"/>
      <x v="7"/>
      <x/>
    </i>
    <i>
      <x v="751"/>
      <x v="2210"/>
      <x/>
      <x v="1"/>
    </i>
    <i>
      <x v="752"/>
      <x v="3408"/>
      <x/>
      <x v="1"/>
    </i>
    <i>
      <x v="753"/>
      <x v="8"/>
      <x/>
      <x v="1"/>
    </i>
    <i>
      <x v="754"/>
      <x v="765"/>
      <x/>
      <x/>
    </i>
    <i>
      <x v="755"/>
      <x v="4773"/>
      <x/>
      <x v="1"/>
    </i>
    <i>
      <x v="756"/>
      <x v="6144"/>
      <x/>
      <x v="1"/>
    </i>
    <i>
      <x v="757"/>
      <x v="4677"/>
      <x/>
      <x v="1"/>
    </i>
    <i>
      <x v="758"/>
      <x v="5479"/>
      <x/>
      <x v="1"/>
    </i>
    <i>
      <x v="759"/>
      <x v="987"/>
      <x/>
      <x v="1"/>
    </i>
    <i>
      <x v="760"/>
      <x v="5139"/>
      <x v="1"/>
      <x/>
    </i>
    <i>
      <x v="761"/>
      <x v="162"/>
      <x/>
      <x v="1"/>
    </i>
    <i>
      <x v="762"/>
      <x v="4182"/>
      <x/>
      <x v="1"/>
    </i>
    <i>
      <x v="763"/>
      <x v="6539"/>
      <x/>
      <x v="1"/>
    </i>
    <i>
      <x v="764"/>
      <x v="2918"/>
      <x/>
      <x v="1"/>
    </i>
    <i>
      <x v="765"/>
      <x v="872"/>
      <x/>
      <x v="1"/>
    </i>
    <i>
      <x v="766"/>
      <x v="4481"/>
      <x/>
      <x v="1"/>
    </i>
    <i>
      <x v="767"/>
      <x v="5379"/>
      <x/>
      <x/>
    </i>
    <i>
      <x v="768"/>
      <x v="4456"/>
      <x/>
      <x/>
    </i>
    <i>
      <x v="769"/>
      <x v="1903"/>
      <x/>
      <x/>
    </i>
    <i>
      <x v="770"/>
      <x v="1527"/>
      <x/>
      <x v="1"/>
    </i>
    <i>
      <x v="771"/>
      <x v="3910"/>
      <x/>
      <x v="1"/>
    </i>
    <i>
      <x v="772"/>
      <x v="3170"/>
      <x/>
      <x v="1"/>
    </i>
    <i>
      <x v="773"/>
      <x v="6268"/>
      <x/>
      <x/>
    </i>
    <i>
      <x v="774"/>
      <x v="1986"/>
      <x/>
      <x/>
    </i>
    <i>
      <x v="775"/>
      <x v="718"/>
      <x/>
      <x v="1"/>
    </i>
    <i>
      <x v="776"/>
      <x v="6128"/>
      <x/>
      <x v="1"/>
    </i>
    <i>
      <x v="777"/>
      <x v="330"/>
      <x/>
      <x/>
    </i>
    <i>
      <x v="778"/>
      <x v="1362"/>
      <x/>
      <x v="1"/>
    </i>
    <i>
      <x v="779"/>
      <x v="4152"/>
      <x v="7"/>
      <x/>
    </i>
    <i>
      <x v="780"/>
      <x v="1935"/>
      <x/>
      <x v="1"/>
    </i>
    <i>
      <x v="781"/>
      <x v="4598"/>
      <x/>
      <x/>
    </i>
    <i>
      <x v="782"/>
      <x v="6036"/>
      <x/>
      <x v="1"/>
    </i>
    <i>
      <x v="783"/>
      <x v="5147"/>
      <x/>
      <x v="1"/>
    </i>
    <i>
      <x v="784"/>
      <x v="5557"/>
      <x/>
      <x v="1"/>
    </i>
    <i>
      <x v="785"/>
      <x v="3316"/>
      <x/>
      <x v="1"/>
    </i>
    <i>
      <x v="786"/>
      <x v="5937"/>
      <x v="7"/>
      <x v="1"/>
    </i>
    <i>
      <x v="787"/>
      <x v="6458"/>
      <x/>
      <x v="1"/>
    </i>
    <i>
      <x v="788"/>
      <x v="2837"/>
      <x/>
      <x/>
    </i>
    <i>
      <x v="789"/>
      <x v="4491"/>
      <x/>
      <x v="1"/>
    </i>
    <i>
      <x v="790"/>
      <x v="4359"/>
      <x/>
      <x/>
    </i>
    <i>
      <x v="791"/>
      <x v="6633"/>
      <x v="1"/>
      <x/>
    </i>
    <i>
      <x v="792"/>
      <x v="6066"/>
      <x/>
      <x v="1"/>
    </i>
    <i>
      <x v="793"/>
      <x v="4699"/>
      <x/>
      <x v="1"/>
    </i>
    <i>
      <x v="794"/>
      <x v="4305"/>
      <x/>
      <x v="1"/>
    </i>
    <i>
      <x v="795"/>
      <x v="5141"/>
      <x/>
      <x v="1"/>
    </i>
    <i>
      <x v="796"/>
      <x v="6145"/>
      <x/>
      <x v="1"/>
    </i>
    <i>
      <x v="797"/>
      <x v="3445"/>
      <x/>
      <x v="1"/>
    </i>
    <i>
      <x v="798"/>
      <x v="5123"/>
      <x/>
      <x v="1"/>
    </i>
    <i>
      <x v="799"/>
      <x v="1759"/>
      <x/>
      <x v="1"/>
    </i>
    <i>
      <x v="800"/>
      <x v="567"/>
      <x/>
      <x/>
    </i>
    <i>
      <x v="801"/>
      <x v="3533"/>
      <x v="7"/>
      <x v="1"/>
    </i>
    <i>
      <x v="802"/>
      <x v="2362"/>
      <x/>
      <x v="1"/>
    </i>
    <i>
      <x v="803"/>
      <x v="2730"/>
      <x/>
      <x/>
    </i>
    <i>
      <x v="804"/>
      <x v="6840"/>
      <x v="1"/>
      <x/>
    </i>
    <i>
      <x v="805"/>
      <x v="5717"/>
      <x v="7"/>
      <x/>
    </i>
    <i>
      <x v="806"/>
      <x v="879"/>
      <x/>
      <x v="1"/>
    </i>
    <i>
      <x v="807"/>
      <x v="3340"/>
      <x/>
      <x/>
    </i>
    <i>
      <x v="808"/>
      <x v="5051"/>
      <x v="7"/>
      <x/>
    </i>
    <i>
      <x v="809"/>
      <x v="5237"/>
      <x/>
      <x/>
    </i>
    <i>
      <x v="810"/>
      <x v="3777"/>
      <x/>
      <x/>
    </i>
    <i>
      <x v="811"/>
      <x v="268"/>
      <x/>
      <x/>
    </i>
    <i>
      <x v="812"/>
      <x v="2795"/>
      <x/>
      <x v="1"/>
    </i>
    <i>
      <x v="813"/>
      <x v="5718"/>
      <x/>
      <x/>
    </i>
    <i>
      <x v="814"/>
      <x v="3297"/>
      <x v="1"/>
      <x v="1"/>
    </i>
    <i>
      <x v="815"/>
      <x v="6570"/>
      <x/>
      <x/>
    </i>
    <i>
      <x v="816"/>
      <x v="4782"/>
      <x/>
      <x/>
    </i>
    <i>
      <x v="817"/>
      <x v="4330"/>
      <x/>
      <x v="1"/>
    </i>
    <i>
      <x v="818"/>
      <x v="4569"/>
      <x/>
      <x/>
    </i>
    <i>
      <x v="819"/>
      <x v="2063"/>
      <x v="3"/>
      <x/>
    </i>
    <i>
      <x v="820"/>
      <x v="5930"/>
      <x/>
      <x v="1"/>
    </i>
    <i>
      <x v="821"/>
      <x v="3455"/>
      <x/>
      <x v="1"/>
    </i>
    <i>
      <x v="822"/>
      <x v="526"/>
      <x/>
      <x/>
    </i>
    <i>
      <x v="823"/>
      <x v="5867"/>
      <x v="7"/>
      <x/>
    </i>
    <i>
      <x v="824"/>
      <x v="1043"/>
      <x/>
      <x/>
    </i>
    <i>
      <x v="825"/>
      <x v="4222"/>
      <x/>
      <x v="1"/>
    </i>
    <i>
      <x v="826"/>
      <x v="4457"/>
      <x v="1"/>
      <x/>
    </i>
    <i>
      <x v="827"/>
      <x v="3903"/>
      <x/>
      <x v="1"/>
    </i>
    <i>
      <x v="828"/>
      <x v="5910"/>
      <x/>
      <x v="1"/>
    </i>
    <i>
      <x v="829"/>
      <x v="6497"/>
      <x/>
      <x v="1"/>
    </i>
    <i>
      <x v="830"/>
      <x v="6499"/>
      <x/>
      <x v="1"/>
    </i>
    <i>
      <x v="831"/>
      <x v="6226"/>
      <x v="1"/>
      <x/>
    </i>
    <i>
      <x v="832"/>
      <x v="4986"/>
      <x v="7"/>
      <x/>
    </i>
    <i>
      <x v="833"/>
      <x v="4537"/>
      <x v="1"/>
      <x/>
    </i>
    <i>
      <x v="834"/>
      <x v="4593"/>
      <x v="1"/>
      <x/>
    </i>
    <i>
      <x v="835"/>
      <x v="4058"/>
      <x/>
      <x v="1"/>
    </i>
    <i>
      <x v="836"/>
      <x v="2817"/>
      <x/>
      <x v="1"/>
    </i>
    <i>
      <x v="837"/>
      <x v="2767"/>
      <x/>
      <x v="1"/>
    </i>
    <i>
      <x v="838"/>
      <x v="1869"/>
      <x/>
      <x v="1"/>
    </i>
    <i>
      <x v="839"/>
      <x v="3135"/>
      <x/>
      <x v="1"/>
    </i>
    <i>
      <x v="840"/>
      <x v="862"/>
      <x/>
      <x v="1"/>
    </i>
    <i>
      <x v="841"/>
      <x v="523"/>
      <x/>
      <x v="1"/>
    </i>
    <i>
      <x v="842"/>
      <x v="5575"/>
      <x v="1"/>
      <x/>
    </i>
    <i>
      <x v="843"/>
      <x v="2199"/>
      <x/>
      <x/>
    </i>
    <i>
      <x v="844"/>
      <x v="4906"/>
      <x/>
      <x/>
    </i>
    <i>
      <x v="845"/>
      <x v="2208"/>
      <x v="1"/>
      <x v="1"/>
    </i>
    <i>
      <x v="846"/>
      <x v="452"/>
      <x/>
      <x v="1"/>
    </i>
    <i>
      <x v="847"/>
      <x v="5383"/>
      <x/>
      <x v="1"/>
    </i>
    <i>
      <x v="848"/>
      <x v="432"/>
      <x/>
      <x v="1"/>
    </i>
    <i>
      <x v="849"/>
      <x v="1241"/>
      <x/>
      <x v="1"/>
    </i>
    <i>
      <x v="850"/>
      <x v="5935"/>
      <x/>
      <x v="1"/>
    </i>
    <i>
      <x v="851"/>
      <x v="1315"/>
      <x/>
      <x v="1"/>
    </i>
    <i>
      <x v="852"/>
      <x v="5876"/>
      <x v="1"/>
      <x/>
    </i>
    <i>
      <x v="853"/>
      <x v="3309"/>
      <x/>
      <x v="1"/>
    </i>
    <i>
      <x v="854"/>
      <x v="2516"/>
      <x/>
      <x v="1"/>
    </i>
    <i>
      <x v="855"/>
      <x v="1925"/>
      <x/>
      <x v="1"/>
    </i>
    <i>
      <x v="856"/>
      <x v="5471"/>
      <x/>
      <x v="1"/>
    </i>
    <i>
      <x v="857"/>
      <x v="6064"/>
      <x/>
      <x v="1"/>
    </i>
    <i>
      <x v="858"/>
      <x v="1290"/>
      <x/>
      <x/>
    </i>
    <i>
      <x v="859"/>
      <x v="5461"/>
      <x/>
      <x v="1"/>
    </i>
    <i>
      <x v="860"/>
      <x v="6259"/>
      <x/>
      <x v="1"/>
    </i>
    <i>
      <x v="861"/>
      <x v="4829"/>
      <x/>
      <x/>
    </i>
    <i>
      <x v="862"/>
      <x v="6569"/>
      <x v="1"/>
      <x/>
    </i>
    <i>
      <x v="863"/>
      <x v="6733"/>
      <x v="1"/>
      <x/>
    </i>
    <i>
      <x v="864"/>
      <x v="4147"/>
      <x v="1"/>
      <x/>
    </i>
    <i>
      <x v="865"/>
      <x v="5220"/>
      <x/>
      <x v="1"/>
    </i>
    <i>
      <x v="866"/>
      <x v="1126"/>
      <x/>
      <x v="1"/>
    </i>
    <i>
      <x v="867"/>
      <x v="1911"/>
      <x v="7"/>
      <x/>
    </i>
    <i>
      <x v="868"/>
      <x v="4072"/>
      <x/>
      <x/>
    </i>
    <i>
      <x v="869"/>
      <x v="6312"/>
      <x/>
      <x v="1"/>
    </i>
    <i>
      <x v="870"/>
      <x v="6396"/>
      <x/>
      <x v="1"/>
    </i>
    <i>
      <x v="871"/>
      <x v="5448"/>
      <x/>
      <x/>
    </i>
    <i>
      <x v="872"/>
      <x v="5889"/>
      <x/>
      <x/>
    </i>
    <i>
      <x v="873"/>
      <x v="4805"/>
      <x/>
      <x v="1"/>
    </i>
    <i>
      <x v="874"/>
      <x v="2623"/>
      <x/>
      <x v="1"/>
    </i>
    <i>
      <x v="875"/>
      <x v="2445"/>
      <x/>
      <x v="1"/>
    </i>
    <i>
      <x v="876"/>
      <x v="2255"/>
      <x/>
      <x/>
    </i>
    <i>
      <x v="877"/>
      <x v="3836"/>
      <x/>
      <x v="1"/>
    </i>
    <i>
      <x v="878"/>
      <x v="4922"/>
      <x/>
      <x v="1"/>
    </i>
    <i>
      <x v="879"/>
      <x v="5500"/>
      <x/>
      <x/>
    </i>
    <i>
      <x v="880"/>
      <x v="2553"/>
      <x/>
      <x v="1"/>
    </i>
    <i>
      <x v="881"/>
      <x v="1492"/>
      <x/>
      <x/>
    </i>
    <i>
      <x v="882"/>
      <x v="4325"/>
      <x/>
      <x v="1"/>
    </i>
    <i>
      <x v="883"/>
      <x v="261"/>
      <x/>
      <x/>
    </i>
    <i>
      <x v="884"/>
      <x v="1822"/>
      <x/>
      <x v="1"/>
    </i>
    <i>
      <x v="885"/>
      <x v="2599"/>
      <x/>
      <x v="1"/>
    </i>
    <i>
      <x v="886"/>
      <x v="4797"/>
      <x/>
      <x v="1"/>
    </i>
    <i>
      <x v="887"/>
      <x v="4945"/>
      <x/>
      <x v="1"/>
    </i>
    <i>
      <x v="888"/>
      <x v="3908"/>
      <x/>
      <x v="1"/>
    </i>
    <i>
      <x v="889"/>
      <x v="2557"/>
      <x/>
      <x/>
    </i>
    <i>
      <x v="890"/>
      <x v="4334"/>
      <x/>
      <x v="1"/>
    </i>
    <i>
      <x v="891"/>
      <x v="4644"/>
      <x/>
      <x v="1"/>
    </i>
    <i>
      <x v="892"/>
      <x v="6803"/>
      <x v="7"/>
      <x v="1"/>
    </i>
    <i>
      <x v="893"/>
      <x v="3905"/>
      <x/>
      <x v="1"/>
    </i>
    <i>
      <x v="894"/>
      <x v="1578"/>
      <x/>
      <x v="1"/>
    </i>
    <i>
      <x v="895"/>
      <x v="1403"/>
      <x v="1"/>
      <x v="1"/>
    </i>
    <i>
      <x v="896"/>
      <x v="1236"/>
      <x/>
      <x v="1"/>
    </i>
    <i>
      <x v="897"/>
      <x v="3488"/>
      <x/>
      <x v="1"/>
    </i>
    <i>
      <x v="898"/>
      <x v="3585"/>
      <x/>
      <x v="1"/>
    </i>
    <i>
      <x v="899"/>
      <x v="5683"/>
      <x/>
      <x/>
    </i>
    <i>
      <x v="900"/>
      <x v="3486"/>
      <x/>
      <x v="1"/>
    </i>
    <i>
      <x v="901"/>
      <x v="3373"/>
      <x/>
      <x v="1"/>
    </i>
    <i>
      <x v="902"/>
      <x v="2746"/>
      <x/>
      <x v="1"/>
    </i>
    <i>
      <x v="903"/>
      <x v="4437"/>
      <x/>
      <x v="1"/>
    </i>
    <i>
      <x v="904"/>
      <x v="3719"/>
      <x/>
      <x v="1"/>
    </i>
    <i>
      <x v="905"/>
      <x v="2540"/>
      <x/>
      <x v="1"/>
    </i>
    <i>
      <x v="906"/>
      <x v="6085"/>
      <x/>
      <x v="1"/>
    </i>
    <i>
      <x v="907"/>
      <x v="386"/>
      <x/>
      <x v="1"/>
    </i>
    <i>
      <x v="908"/>
      <x v="1380"/>
      <x/>
      <x v="1"/>
    </i>
    <i>
      <x v="909"/>
      <x v="4956"/>
      <x/>
      <x v="1"/>
    </i>
    <i>
      <x v="910"/>
      <x v="2466"/>
      <x/>
      <x v="1"/>
    </i>
    <i>
      <x v="911"/>
      <x v="3576"/>
      <x/>
      <x v="1"/>
    </i>
    <i>
      <x v="912"/>
      <x v="3280"/>
      <x/>
      <x v="1"/>
    </i>
    <i>
      <x v="913"/>
      <x v="5950"/>
      <x/>
      <x v="1"/>
    </i>
    <i>
      <x v="914"/>
      <x v="3500"/>
      <x/>
      <x/>
    </i>
    <i>
      <x v="915"/>
      <x v="5019"/>
      <x/>
      <x/>
    </i>
    <i>
      <x v="916"/>
      <x v="1104"/>
      <x/>
      <x v="1"/>
    </i>
    <i>
      <x v="917"/>
      <x v="2278"/>
      <x/>
      <x v="1"/>
    </i>
    <i>
      <x v="918"/>
      <x v="1625"/>
      <x/>
      <x v="1"/>
    </i>
    <i>
      <x v="919"/>
      <x v="4843"/>
      <x/>
      <x v="1"/>
    </i>
    <i>
      <x v="920"/>
      <x v="4874"/>
      <x/>
      <x v="1"/>
    </i>
    <i>
      <x v="921"/>
      <x v="1274"/>
      <x/>
      <x v="1"/>
    </i>
    <i>
      <x v="922"/>
      <x v="4830"/>
      <x/>
      <x v="1"/>
    </i>
    <i>
      <x v="923"/>
      <x v="3388"/>
      <x/>
      <x v="1"/>
    </i>
    <i>
      <x v="924"/>
      <x v="3660"/>
      <x/>
      <x v="1"/>
    </i>
    <i>
      <x v="925"/>
      <x v="6046"/>
      <x/>
      <x/>
    </i>
    <i>
      <x v="926"/>
      <x v="1646"/>
      <x/>
      <x v="1"/>
    </i>
    <i>
      <x v="927"/>
      <x v="5868"/>
      <x/>
      <x/>
    </i>
    <i>
      <x v="928"/>
      <x v="3223"/>
      <x/>
      <x v="1"/>
    </i>
    <i>
      <x v="929"/>
      <x v="2627"/>
      <x/>
      <x v="1"/>
    </i>
    <i>
      <x v="930"/>
      <x v="4528"/>
      <x/>
      <x v="1"/>
    </i>
    <i>
      <x v="931"/>
      <x v="6199"/>
      <x/>
      <x v="1"/>
    </i>
    <i>
      <x v="932"/>
      <x v="5507"/>
      <x/>
      <x v="1"/>
    </i>
    <i>
      <x v="933"/>
      <x v="74"/>
      <x/>
      <x v="1"/>
    </i>
    <i>
      <x v="934"/>
      <x v="3548"/>
      <x/>
      <x/>
    </i>
    <i>
      <x v="935"/>
      <x v="1832"/>
      <x/>
      <x v="1"/>
    </i>
    <i>
      <x v="936"/>
      <x v="3374"/>
      <x/>
      <x v="1"/>
    </i>
    <i>
      <x v="937"/>
      <x v="4691"/>
      <x/>
      <x v="1"/>
    </i>
    <i>
      <x v="938"/>
      <x v="2358"/>
      <x/>
      <x v="1"/>
    </i>
    <i>
      <x v="939"/>
      <x v="3570"/>
      <x/>
      <x v="1"/>
    </i>
    <i>
      <x v="940"/>
      <x v="1088"/>
      <x/>
      <x v="1"/>
    </i>
    <i>
      <x v="941"/>
      <x v="3054"/>
      <x/>
      <x v="1"/>
    </i>
    <i>
      <x v="942"/>
      <x v="3030"/>
      <x/>
      <x v="1"/>
    </i>
    <i>
      <x v="943"/>
      <x v="71"/>
      <x/>
      <x v="1"/>
    </i>
    <i>
      <x v="944"/>
      <x v="3986"/>
      <x/>
      <x v="1"/>
    </i>
    <i>
      <x v="945"/>
      <x v="4430"/>
      <x/>
      <x v="1"/>
    </i>
    <i>
      <x v="946"/>
      <x v="1333"/>
      <x/>
      <x v="1"/>
    </i>
    <i>
      <x v="947"/>
      <x v="6024"/>
      <x/>
      <x v="1"/>
    </i>
    <i>
      <x v="948"/>
      <x v="2307"/>
      <x/>
      <x v="1"/>
    </i>
    <i>
      <x v="949"/>
      <x v="6160"/>
      <x/>
      <x v="1"/>
    </i>
    <i>
      <x v="950"/>
      <x v="6030"/>
      <x/>
      <x v="1"/>
    </i>
    <i>
      <x v="951"/>
      <x v="693"/>
      <x/>
      <x v="1"/>
    </i>
    <i>
      <x v="952"/>
      <x v="5366"/>
      <x/>
      <x v="1"/>
    </i>
    <i>
      <x v="953"/>
      <x v="6057"/>
      <x/>
      <x v="1"/>
    </i>
    <i>
      <x v="954"/>
      <x v="6151"/>
      <x/>
      <x v="1"/>
    </i>
    <i>
      <x v="955"/>
      <x v="4506"/>
      <x/>
      <x v="1"/>
    </i>
    <i>
      <x v="956"/>
      <x v="3079"/>
      <x/>
      <x v="1"/>
    </i>
    <i>
      <x v="957"/>
      <x v="173"/>
      <x/>
      <x v="1"/>
    </i>
    <i>
      <x v="958"/>
      <x v="661"/>
      <x/>
      <x v="1"/>
    </i>
    <i>
      <x v="959"/>
      <x v="1061"/>
      <x/>
      <x v="1"/>
    </i>
    <i>
      <x v="960"/>
      <x v="786"/>
      <x/>
      <x v="1"/>
    </i>
    <i>
      <x v="961"/>
      <x v="3743"/>
      <x/>
      <x v="1"/>
    </i>
    <i>
      <x v="962"/>
      <x v="5386"/>
      <x/>
      <x v="1"/>
    </i>
    <i>
      <x v="963"/>
      <x v="823"/>
      <x/>
      <x v="1"/>
    </i>
    <i>
      <x v="964"/>
      <x v="5122"/>
      <x/>
      <x v="1"/>
    </i>
    <i>
      <x v="965"/>
      <x v="2928"/>
      <x/>
      <x v="1"/>
    </i>
    <i>
      <x v="966"/>
      <x v="4098"/>
      <x/>
      <x v="1"/>
    </i>
    <i>
      <x v="967"/>
      <x v="5603"/>
      <x/>
      <x v="1"/>
    </i>
    <i>
      <x v="968"/>
      <x v="4544"/>
      <x/>
      <x v="1"/>
    </i>
    <i>
      <x v="969"/>
      <x v="1418"/>
      <x/>
      <x v="1"/>
    </i>
    <i>
      <x v="970"/>
      <x v="1169"/>
      <x/>
      <x v="1"/>
    </i>
    <i>
      <x v="971"/>
      <x v="2513"/>
      <x/>
      <x v="1"/>
    </i>
    <i>
      <x v="972"/>
      <x v="4114"/>
      <x/>
      <x/>
    </i>
    <i>
      <x v="973"/>
      <x v="360"/>
      <x/>
      <x v="1"/>
    </i>
    <i>
      <x v="974"/>
      <x v="5034"/>
      <x/>
      <x v="1"/>
    </i>
    <i>
      <x v="975"/>
      <x v="312"/>
      <x/>
      <x v="1"/>
    </i>
    <i>
      <x v="976"/>
      <x v="5142"/>
      <x/>
      <x v="1"/>
    </i>
    <i>
      <x v="977"/>
      <x v="564"/>
      <x/>
      <x v="1"/>
    </i>
    <i>
      <x v="978"/>
      <x v="5160"/>
      <x/>
      <x v="1"/>
    </i>
    <i>
      <x v="979"/>
      <x v="4844"/>
      <x/>
      <x v="1"/>
    </i>
    <i>
      <x v="980"/>
      <x v="2305"/>
      <x/>
      <x v="1"/>
    </i>
    <i>
      <x v="981"/>
      <x v="580"/>
      <x/>
      <x v="1"/>
    </i>
    <i>
      <x v="982"/>
      <x v="3554"/>
      <x/>
      <x v="1"/>
    </i>
    <i>
      <x v="983"/>
      <x v="89"/>
      <x/>
      <x v="1"/>
    </i>
    <i>
      <x v="984"/>
      <x v="717"/>
      <x/>
      <x v="1"/>
    </i>
    <i>
      <x v="985"/>
      <x v="3381"/>
      <x/>
      <x/>
    </i>
    <i>
      <x v="986"/>
      <x v="4412"/>
      <x/>
      <x v="1"/>
    </i>
    <i>
      <x v="987"/>
      <x v="1458"/>
      <x/>
      <x v="1"/>
    </i>
    <i>
      <x v="988"/>
      <x v="2429"/>
      <x/>
      <x v="1"/>
    </i>
    <i>
      <x v="989"/>
      <x v="6672"/>
      <x/>
      <x v="1"/>
    </i>
    <i>
      <x v="990"/>
      <x v="4762"/>
      <x/>
      <x/>
    </i>
    <i>
      <x v="991"/>
      <x v="704"/>
      <x/>
      <x v="1"/>
    </i>
    <i>
      <x v="992"/>
      <x v="4741"/>
      <x/>
      <x v="1"/>
    </i>
    <i>
      <x v="993"/>
      <x v="2386"/>
      <x/>
      <x/>
    </i>
    <i>
      <x v="994"/>
      <x v="1102"/>
      <x/>
      <x v="1"/>
    </i>
    <i>
      <x v="995"/>
      <x v="1984"/>
      <x/>
      <x v="1"/>
    </i>
    <i>
      <x v="996"/>
      <x v="315"/>
      <x/>
      <x/>
    </i>
    <i>
      <x v="997"/>
      <x v="2715"/>
      <x/>
      <x v="1"/>
    </i>
    <i>
      <x v="998"/>
      <x v="5310"/>
      <x/>
      <x v="1"/>
    </i>
    <i>
      <x v="999"/>
      <x v="2394"/>
      <x/>
      <x v="1"/>
    </i>
    <i>
      <x v="1000"/>
      <x v="2999"/>
      <x v="1"/>
      <x v="1"/>
    </i>
    <i>
      <x v="1001"/>
      <x v="3265"/>
      <x/>
      <x v="1"/>
    </i>
    <i>
      <x v="1002"/>
      <x v="3825"/>
      <x/>
      <x v="1"/>
    </i>
    <i>
      <x v="1003"/>
      <x v="3726"/>
      <x/>
      <x v="1"/>
    </i>
    <i>
      <x v="1004"/>
      <x v="3483"/>
      <x/>
      <x v="1"/>
    </i>
    <i>
      <x v="1005"/>
      <x v="1429"/>
      <x/>
      <x v="1"/>
    </i>
    <i>
      <x v="1006"/>
      <x v="4602"/>
      <x/>
      <x v="1"/>
    </i>
    <i>
      <x v="1007"/>
      <x v="309"/>
      <x/>
      <x/>
    </i>
    <i>
      <x v="1008"/>
      <x v="131"/>
      <x/>
      <x v="1"/>
    </i>
    <i>
      <x v="1009"/>
      <x v="3930"/>
      <x/>
      <x v="1"/>
    </i>
    <i>
      <x v="1010"/>
      <x v="2088"/>
      <x/>
      <x v="1"/>
    </i>
    <i>
      <x v="1011"/>
      <x v="5765"/>
      <x/>
      <x v="1"/>
    </i>
    <i>
      <x v="1012"/>
      <x v="2411"/>
      <x/>
      <x v="1"/>
    </i>
    <i>
      <x v="1013"/>
      <x v="342"/>
      <x/>
      <x v="1"/>
    </i>
    <i>
      <x v="1014"/>
      <x v="6549"/>
      <x/>
      <x v="1"/>
    </i>
    <i>
      <x v="1015"/>
      <x v="250"/>
      <x/>
      <x v="1"/>
    </i>
    <i>
      <x v="1016"/>
      <x v="117"/>
      <x/>
      <x v="1"/>
    </i>
    <i>
      <x v="1017"/>
      <x v="1853"/>
      <x/>
      <x/>
    </i>
    <i>
      <x v="1018"/>
      <x v="6489"/>
      <x/>
      <x/>
    </i>
    <i>
      <x v="1019"/>
      <x v="1023"/>
      <x/>
      <x/>
    </i>
    <i>
      <x v="1020"/>
      <x v="2455"/>
      <x/>
      <x v="1"/>
    </i>
    <i>
      <x v="1021"/>
      <x v="5330"/>
      <x/>
      <x v="1"/>
    </i>
    <i>
      <x v="1022"/>
      <x v="3601"/>
      <x/>
      <x v="1"/>
    </i>
    <i>
      <x v="1023"/>
      <x v="831"/>
      <x/>
      <x v="1"/>
    </i>
    <i>
      <x v="1024"/>
      <x v="5178"/>
      <x/>
      <x v="1"/>
    </i>
    <i>
      <x v="1025"/>
      <x v="630"/>
      <x/>
      <x v="1"/>
    </i>
    <i>
      <x v="1026"/>
      <x v="3956"/>
      <x/>
      <x v="1"/>
    </i>
    <i>
      <x v="1027"/>
      <x v="822"/>
      <x/>
      <x v="1"/>
    </i>
    <i>
      <x v="1028"/>
      <x v="1714"/>
      <x/>
      <x v="1"/>
    </i>
    <i>
      <x v="1029"/>
      <x v="2708"/>
      <x/>
      <x v="1"/>
    </i>
    <i>
      <x v="1030"/>
      <x v="755"/>
      <x/>
      <x v="1"/>
    </i>
    <i>
      <x v="1031"/>
      <x v="5318"/>
      <x/>
      <x v="1"/>
    </i>
    <i>
      <x v="1032"/>
      <x v="4577"/>
      <x/>
      <x v="1"/>
    </i>
    <i>
      <x v="1033"/>
      <x v="56"/>
      <x/>
      <x v="1"/>
    </i>
    <i>
      <x v="1034"/>
      <x v="1668"/>
      <x/>
      <x v="1"/>
    </i>
    <i>
      <x v="1035"/>
      <x v="3385"/>
      <x/>
      <x v="1"/>
    </i>
    <i>
      <x v="1036"/>
      <x v="1282"/>
      <x/>
      <x v="1"/>
    </i>
    <i>
      <x v="1037"/>
      <x v="1216"/>
      <x/>
      <x v="1"/>
    </i>
    <i>
      <x v="1038"/>
      <x v="1854"/>
      <x/>
      <x v="1"/>
    </i>
    <i>
      <x v="1039"/>
      <x v="622"/>
      <x/>
      <x/>
    </i>
    <i>
      <x v="1040"/>
      <x v="4504"/>
      <x/>
      <x v="1"/>
    </i>
    <i>
      <x v="1041"/>
      <x v="3496"/>
      <x/>
      <x/>
    </i>
    <i>
      <x v="1042"/>
      <x v="6075"/>
      <x/>
      <x v="1"/>
    </i>
    <i>
      <x v="1043"/>
      <x v="1523"/>
      <x/>
      <x v="1"/>
    </i>
    <i>
      <x v="1044"/>
      <x v="2566"/>
      <x/>
      <x v="1"/>
    </i>
    <i>
      <x v="1045"/>
      <x v="1825"/>
      <x/>
      <x v="1"/>
    </i>
    <i>
      <x v="1046"/>
      <x v="2633"/>
      <x/>
      <x v="1"/>
    </i>
    <i>
      <x v="1047"/>
      <x v="4686"/>
      <x/>
      <x v="1"/>
    </i>
    <i>
      <x v="1048"/>
      <x v="2658"/>
      <x/>
      <x v="1"/>
    </i>
    <i>
      <x v="1049"/>
      <x v="3709"/>
      <x/>
      <x v="1"/>
    </i>
    <i>
      <x v="1050"/>
      <x v="5513"/>
      <x/>
      <x v="1"/>
    </i>
    <i>
      <x v="1051"/>
      <x v="1765"/>
      <x/>
      <x v="1"/>
    </i>
    <i>
      <x v="1052"/>
      <x v="3423"/>
      <x/>
      <x v="1"/>
    </i>
    <i>
      <x v="1053"/>
      <x v="6176"/>
      <x/>
      <x v="1"/>
    </i>
    <i>
      <x v="1054"/>
      <x v="149"/>
      <x/>
      <x v="1"/>
    </i>
    <i>
      <x v="1055"/>
      <x v="5837"/>
      <x/>
      <x v="1"/>
    </i>
    <i>
      <x v="1056"/>
      <x v="553"/>
      <x/>
      <x v="1"/>
    </i>
    <i>
      <x v="1057"/>
      <x v="127"/>
      <x/>
      <x v="1"/>
    </i>
    <i>
      <x v="1058"/>
      <x v="3215"/>
      <x/>
      <x v="1"/>
    </i>
    <i>
      <x v="1059"/>
      <x v="3357"/>
      <x/>
      <x v="1"/>
    </i>
    <i>
      <x v="1060"/>
      <x v="5485"/>
      <x/>
      <x v="1"/>
    </i>
    <i>
      <x v="1061"/>
      <x v="3451"/>
      <x/>
      <x v="1"/>
    </i>
    <i>
      <x v="1062"/>
      <x v="1554"/>
      <x/>
      <x/>
    </i>
    <i>
      <x v="1063"/>
      <x v="3996"/>
      <x/>
      <x/>
    </i>
    <i>
      <x v="1064"/>
      <x v="3420"/>
      <x/>
      <x/>
    </i>
    <i>
      <x v="1065"/>
      <x v="4756"/>
      <x/>
      <x v="1"/>
    </i>
    <i>
      <x v="1066"/>
      <x v="2131"/>
      <x/>
      <x/>
    </i>
    <i>
      <x v="1067"/>
      <x v="1940"/>
      <x/>
      <x/>
    </i>
    <i>
      <x v="1068"/>
      <x v="1432"/>
      <x/>
      <x v="1"/>
    </i>
    <i>
      <x v="1069"/>
      <x v="2775"/>
      <x/>
      <x v="1"/>
    </i>
    <i>
      <x v="1070"/>
      <x v="3259"/>
      <x/>
      <x/>
    </i>
    <i>
      <x v="1071"/>
      <x v="4241"/>
      <x/>
      <x v="1"/>
    </i>
    <i>
      <x v="1072"/>
      <x v="1945"/>
      <x/>
      <x v="1"/>
    </i>
    <i>
      <x v="1073"/>
      <x v="3440"/>
      <x/>
      <x/>
    </i>
    <i>
      <x v="1074"/>
      <x v="586"/>
      <x/>
      <x/>
    </i>
    <i>
      <x v="1075"/>
      <x v="1133"/>
      <x/>
      <x/>
    </i>
    <i>
      <x v="1076"/>
      <x v="391"/>
      <x/>
      <x v="1"/>
    </i>
    <i>
      <x v="1077"/>
      <x v="5907"/>
      <x/>
      <x v="1"/>
    </i>
    <i>
      <x v="1078"/>
      <x v="413"/>
      <x/>
      <x v="1"/>
    </i>
    <i>
      <x v="1079"/>
      <x v="502"/>
      <x/>
      <x v="1"/>
    </i>
    <i>
      <x v="1080"/>
      <x v="651"/>
      <x/>
      <x v="1"/>
    </i>
    <i>
      <x v="1081"/>
      <x v="5849"/>
      <x/>
      <x v="1"/>
    </i>
    <i>
      <x v="1082"/>
      <x v="495"/>
      <x/>
      <x/>
    </i>
    <i>
      <x v="1083"/>
      <x v="655"/>
      <x/>
      <x/>
    </i>
    <i>
      <x v="1084"/>
      <x v="4674"/>
      <x/>
      <x v="1"/>
    </i>
    <i>
      <x v="1085"/>
      <x v="950"/>
      <x v="1"/>
      <x v="1"/>
    </i>
    <i>
      <x v="1086"/>
      <x v="3195"/>
      <x/>
      <x/>
    </i>
    <i>
      <x v="1087"/>
      <x v="3675"/>
      <x/>
      <x v="1"/>
    </i>
    <i>
      <x v="1088"/>
      <x v="2751"/>
      <x/>
      <x v="1"/>
    </i>
    <i>
      <x v="1089"/>
      <x v="3810"/>
      <x/>
      <x v="1"/>
    </i>
    <i>
      <x v="1090"/>
      <x v="4679"/>
      <x/>
      <x v="1"/>
    </i>
    <i>
      <x v="1091"/>
      <x v="4835"/>
      <x/>
      <x/>
    </i>
    <i>
      <x v="1092"/>
      <x v="1377"/>
      <x v="7"/>
      <x/>
    </i>
    <i>
      <x v="1093"/>
      <x v="3364"/>
      <x/>
      <x/>
    </i>
    <i>
      <x v="1094"/>
      <x v="2432"/>
      <x/>
      <x v="1"/>
    </i>
    <i>
      <x v="1095"/>
      <x v="224"/>
      <x/>
      <x v="1"/>
    </i>
    <i>
      <x v="1096"/>
      <x v="4763"/>
      <x/>
      <x/>
    </i>
    <i>
      <x v="1097"/>
      <x v="352"/>
      <x/>
      <x v="1"/>
    </i>
    <i>
      <x v="1098"/>
      <x v="9"/>
      <x/>
      <x v="1"/>
    </i>
    <i>
      <x v="1099"/>
      <x v="5193"/>
      <x/>
      <x v="1"/>
    </i>
    <i>
      <x v="1100"/>
      <x v="5822"/>
      <x v="7"/>
      <x/>
    </i>
    <i>
      <x v="1101"/>
      <x v="1987"/>
      <x/>
      <x v="1"/>
    </i>
    <i>
      <x v="1102"/>
      <x v="1958"/>
      <x/>
      <x v="1"/>
    </i>
    <i>
      <x v="1103"/>
      <x v="5948"/>
      <x/>
      <x v="1"/>
    </i>
    <i>
      <x v="1104"/>
      <x v="5195"/>
      <x/>
      <x v="1"/>
    </i>
    <i>
      <x v="1105"/>
      <x v="5640"/>
      <x v="1"/>
      <x/>
    </i>
    <i>
      <x v="1106"/>
      <x v="6788"/>
      <x v="1"/>
      <x/>
    </i>
    <i>
      <x v="1107"/>
      <x v="5233"/>
      <x/>
      <x/>
    </i>
    <i>
      <x v="1108"/>
      <x v="4246"/>
      <x/>
      <x/>
    </i>
    <i>
      <x v="1109"/>
      <x v="3380"/>
      <x/>
      <x/>
    </i>
    <i>
      <x v="1110"/>
      <x v="6819"/>
      <x/>
      <x/>
    </i>
    <i>
      <x v="1111"/>
      <x v="3573"/>
      <x/>
      <x v="1"/>
    </i>
    <i>
      <x v="1112"/>
      <x v="3430"/>
      <x/>
      <x v="1"/>
    </i>
    <i>
      <x v="1113"/>
      <x v="6018"/>
      <x/>
      <x v="1"/>
    </i>
    <i>
      <x v="1114"/>
      <x v="683"/>
      <x/>
      <x v="1"/>
    </i>
    <i>
      <x v="1115"/>
      <x v="283"/>
      <x/>
      <x v="1"/>
    </i>
    <i>
      <x v="1116"/>
      <x v="1006"/>
      <x/>
      <x v="1"/>
    </i>
    <i>
      <x v="1117"/>
      <x v="4278"/>
      <x/>
      <x v="1"/>
    </i>
    <i>
      <x v="1118"/>
      <x v="1673"/>
      <x/>
      <x v="1"/>
    </i>
    <i>
      <x v="1119"/>
      <x v="4815"/>
      <x/>
      <x v="1"/>
    </i>
    <i>
      <x v="1120"/>
      <x v="3224"/>
      <x/>
      <x/>
    </i>
    <i>
      <x v="1121"/>
      <x v="2604"/>
      <x/>
      <x v="1"/>
    </i>
    <i>
      <x v="1122"/>
      <x v="403"/>
      <x/>
      <x/>
    </i>
    <i>
      <x v="1123"/>
      <x v="1188"/>
      <x/>
      <x v="1"/>
    </i>
    <i>
      <x v="1124"/>
      <x v="181"/>
      <x/>
      <x v="1"/>
    </i>
    <i>
      <x v="1125"/>
      <x v="3778"/>
      <x/>
      <x/>
    </i>
    <i>
      <x v="1126"/>
      <x v="2797"/>
      <x/>
      <x v="1"/>
    </i>
    <i>
      <x v="1127"/>
      <x v="4254"/>
      <x/>
      <x v="1"/>
    </i>
    <i>
      <x v="1128"/>
      <x v="2258"/>
      <x/>
      <x v="1"/>
    </i>
    <i>
      <x v="1129"/>
      <x v="3337"/>
      <x/>
      <x v="1"/>
    </i>
    <i>
      <x v="1130"/>
      <x v="408"/>
      <x/>
      <x v="1"/>
    </i>
    <i>
      <x v="1131"/>
      <x v="714"/>
      <x/>
      <x v="1"/>
    </i>
    <i>
      <x v="1132"/>
      <x v="4095"/>
      <x/>
      <x v="1"/>
    </i>
    <i>
      <x v="1133"/>
      <x v="591"/>
      <x v="1"/>
      <x v="1"/>
    </i>
    <i>
      <x v="1134"/>
      <x v="2692"/>
      <x/>
      <x v="1"/>
    </i>
    <i>
      <x v="1135"/>
      <x v="2498"/>
      <x/>
      <x v="1"/>
    </i>
    <i>
      <x v="1136"/>
      <x v="3465"/>
      <x/>
      <x v="1"/>
    </i>
    <i>
      <x v="1137"/>
      <x v="1107"/>
      <x/>
      <x v="1"/>
    </i>
    <i>
      <x v="1138"/>
      <x v="6274"/>
      <x/>
      <x v="1"/>
    </i>
    <i>
      <x v="1139"/>
      <x v="4400"/>
      <x/>
      <x v="1"/>
    </i>
    <i>
      <x v="1140"/>
      <x v="3753"/>
      <x/>
      <x v="1"/>
    </i>
    <i>
      <x v="1141"/>
      <x v="4383"/>
      <x/>
      <x v="1"/>
    </i>
    <i>
      <x v="1142"/>
      <x v="142"/>
      <x/>
      <x v="1"/>
    </i>
    <i>
      <x v="1143"/>
      <x v="2666"/>
      <x/>
      <x v="1"/>
    </i>
    <i>
      <x v="1144"/>
      <x v="2993"/>
      <x/>
      <x v="1"/>
    </i>
    <i>
      <x v="1145"/>
      <x v="6684"/>
      <x/>
      <x v="1"/>
    </i>
    <i>
      <x v="1146"/>
      <x v="5319"/>
      <x/>
      <x v="1"/>
    </i>
    <i>
      <x v="1147"/>
      <x v="2690"/>
      <x/>
      <x v="1"/>
    </i>
    <i>
      <x v="1148"/>
      <x v="2449"/>
      <x/>
      <x v="1"/>
    </i>
    <i>
      <x v="1149"/>
      <x v="1135"/>
      <x/>
      <x v="1"/>
    </i>
    <i>
      <x v="1150"/>
      <x v="6690"/>
      <x v="1"/>
      <x/>
    </i>
    <i>
      <x v="1151"/>
      <x v="5365"/>
      <x/>
      <x v="1"/>
    </i>
    <i>
      <x v="1152"/>
      <x v="1305"/>
      <x/>
      <x v="1"/>
    </i>
    <i>
      <x v="1153"/>
      <x v="4482"/>
      <x/>
      <x v="1"/>
    </i>
    <i>
      <x v="1154"/>
      <x v="4778"/>
      <x/>
      <x v="1"/>
    </i>
    <i>
      <x v="1155"/>
      <x v="678"/>
      <x/>
      <x v="1"/>
    </i>
    <i>
      <x v="1156"/>
      <x v="1960"/>
      <x/>
      <x v="1"/>
    </i>
    <i>
      <x v="1157"/>
      <x v="5698"/>
      <x/>
      <x v="1"/>
    </i>
    <i>
      <x v="1158"/>
      <x v="4154"/>
      <x v="1"/>
      <x/>
    </i>
    <i>
      <x v="1159"/>
      <x v="3320"/>
      <x/>
      <x v="1"/>
    </i>
    <i>
      <x v="1160"/>
      <x v="6601"/>
      <x/>
      <x v="1"/>
    </i>
    <i>
      <x v="1161"/>
      <x v="3469"/>
      <x/>
      <x v="1"/>
    </i>
    <i>
      <x v="1162"/>
      <x v="6275"/>
      <x v="1"/>
      <x/>
    </i>
    <i>
      <x v="1163"/>
      <x v="6289"/>
      <x v="1"/>
      <x/>
    </i>
    <i>
      <x v="1164"/>
      <x v="2167"/>
      <x/>
      <x v="1"/>
    </i>
    <i>
      <x v="1165"/>
      <x v="2713"/>
      <x/>
      <x v="1"/>
    </i>
    <i>
      <x v="1166"/>
      <x v="3525"/>
      <x/>
      <x v="1"/>
    </i>
    <i>
      <x v="1167"/>
      <x v="2417"/>
      <x/>
      <x v="1"/>
    </i>
    <i>
      <x v="1168"/>
      <x v="4516"/>
      <x v="1"/>
      <x/>
    </i>
    <i>
      <x v="1169"/>
      <x v="4043"/>
      <x/>
      <x v="1"/>
    </i>
    <i>
      <x v="1170"/>
      <x v="4037"/>
      <x/>
      <x v="1"/>
    </i>
    <i>
      <x v="1171"/>
      <x v="3806"/>
      <x/>
      <x v="1"/>
    </i>
    <i>
      <x v="1172"/>
      <x v="208"/>
      <x/>
      <x v="1"/>
    </i>
    <i>
      <x v="1173"/>
      <x v="2092"/>
      <x v="1"/>
      <x/>
    </i>
    <i>
      <x v="1174"/>
      <x v="2039"/>
      <x/>
      <x v="1"/>
    </i>
    <i>
      <x v="1175"/>
      <x v="6681"/>
      <x/>
      <x v="1"/>
    </i>
    <i>
      <x v="1176"/>
      <x v="5900"/>
      <x/>
      <x v="1"/>
    </i>
    <i>
      <x v="1177"/>
      <x v="6761"/>
      <x/>
      <x v="1"/>
    </i>
    <i>
      <x v="1178"/>
      <x v="5355"/>
      <x/>
      <x v="1"/>
    </i>
    <i>
      <x v="1179"/>
      <x v="5958"/>
      <x/>
      <x v="1"/>
    </i>
    <i>
      <x v="1180"/>
      <x v="2290"/>
      <x/>
      <x v="1"/>
    </i>
    <i>
      <x v="1181"/>
      <x v="4849"/>
      <x/>
      <x v="1"/>
    </i>
    <i>
      <x v="1182"/>
      <x v="4976"/>
      <x/>
      <x/>
    </i>
    <i>
      <x v="1183"/>
      <x v="6771"/>
      <x/>
      <x v="1"/>
    </i>
    <i>
      <x v="1184"/>
      <x v="6524"/>
      <x/>
      <x v="1"/>
    </i>
    <i>
      <x v="1185"/>
      <x v="4483"/>
      <x/>
      <x v="1"/>
    </i>
    <i>
      <x v="1186"/>
      <x v="6211"/>
      <x/>
      <x v="1"/>
    </i>
    <i>
      <x v="1187"/>
      <x v="6190"/>
      <x v="7"/>
      <x v="1"/>
    </i>
    <i>
      <x v="1188"/>
      <x v="136"/>
      <x/>
      <x v="1"/>
    </i>
    <i>
      <x v="1189"/>
      <x v="4008"/>
      <x/>
      <x v="1"/>
    </i>
    <i>
      <x v="1190"/>
      <x v="84"/>
      <x/>
      <x v="1"/>
    </i>
    <i>
      <x v="1191"/>
      <x v="4905"/>
      <x/>
      <x v="1"/>
    </i>
    <i>
      <x v="1192"/>
      <x v="3181"/>
      <x/>
      <x v="1"/>
    </i>
    <i>
      <x v="1193"/>
      <x v="4783"/>
      <x/>
      <x v="1"/>
    </i>
    <i>
      <x v="1194"/>
      <x v="2915"/>
      <x/>
      <x v="1"/>
    </i>
    <i>
      <x v="1195"/>
      <x v="5137"/>
      <x/>
      <x v="1"/>
    </i>
    <i>
      <x v="1196"/>
      <x v="3322"/>
      <x/>
      <x v="1"/>
    </i>
    <i>
      <x v="1197"/>
      <x v="5008"/>
      <x/>
      <x v="1"/>
    </i>
    <i>
      <x v="1198"/>
      <x v="4296"/>
      <x/>
      <x v="1"/>
    </i>
    <i>
      <x v="1199"/>
      <x v="5880"/>
      <x/>
      <x v="1"/>
    </i>
    <i>
      <x v="1200"/>
      <x v="6504"/>
      <x/>
      <x v="1"/>
    </i>
    <i>
      <x v="1201"/>
      <x v="6250"/>
      <x/>
      <x/>
    </i>
    <i>
      <x v="1202"/>
      <x v="4207"/>
      <x/>
      <x v="1"/>
    </i>
    <i>
      <x v="1203"/>
      <x v="743"/>
      <x/>
      <x v="1"/>
    </i>
    <i>
      <x v="1204"/>
      <x v="125"/>
      <x/>
      <x/>
    </i>
    <i>
      <x v="1205"/>
      <x v="13"/>
      <x/>
      <x/>
    </i>
    <i>
      <x v="1206"/>
      <x v="2334"/>
      <x/>
      <x v="1"/>
    </i>
    <i>
      <x v="1207"/>
      <x v="146"/>
      <x/>
      <x v="1"/>
    </i>
    <i>
      <x v="1208"/>
      <x v="2163"/>
      <x/>
      <x/>
    </i>
    <i>
      <x v="1209"/>
      <x v="658"/>
      <x/>
      <x/>
    </i>
    <i>
      <x v="1210"/>
      <x v="5399"/>
      <x/>
      <x/>
    </i>
    <i>
      <x v="1211"/>
      <x v="6311"/>
      <x/>
      <x v="1"/>
    </i>
    <i>
      <x v="1212"/>
      <x v="1357"/>
      <x/>
      <x/>
    </i>
    <i>
      <x v="1213"/>
      <x v="5255"/>
      <x/>
      <x/>
    </i>
    <i>
      <x v="1214"/>
      <x v="5329"/>
      <x/>
      <x v="1"/>
    </i>
    <i>
      <x v="1215"/>
      <x v="978"/>
      <x/>
      <x/>
    </i>
    <i>
      <x v="1216"/>
      <x v="1463"/>
      <x/>
      <x/>
    </i>
    <i>
      <x v="1217"/>
      <x v="6685"/>
      <x/>
      <x v="1"/>
    </i>
    <i>
      <x v="1218"/>
      <x v="3605"/>
      <x/>
      <x v="1"/>
    </i>
    <i>
      <x v="1219"/>
      <x v="3400"/>
      <x/>
      <x/>
    </i>
    <i>
      <x v="1220"/>
      <x v="422"/>
      <x/>
      <x v="1"/>
    </i>
    <i>
      <x v="1221"/>
      <x v="861"/>
      <x/>
      <x v="1"/>
    </i>
    <i>
      <x v="1222"/>
      <x v="2526"/>
      <x/>
      <x v="1"/>
    </i>
    <i>
      <x v="1223"/>
      <x v="2150"/>
      <x/>
      <x v="1"/>
    </i>
    <i>
      <x v="1224"/>
      <x v="2681"/>
      <x/>
      <x v="1"/>
    </i>
    <i>
      <x v="1225"/>
      <x v="375"/>
      <x/>
      <x v="1"/>
    </i>
    <i>
      <x v="1226"/>
      <x v="3112"/>
      <x/>
      <x/>
    </i>
    <i>
      <x v="1227"/>
      <x v="6830"/>
      <x/>
      <x v="1"/>
    </i>
    <i>
      <x v="1228"/>
      <x v="3049"/>
      <x/>
      <x v="1"/>
    </i>
    <i>
      <x v="1229"/>
      <x v="2274"/>
      <x v="1"/>
      <x/>
    </i>
    <i>
      <x v="1230"/>
      <x v="5725"/>
      <x/>
      <x v="1"/>
    </i>
    <i>
      <x v="1231"/>
      <x v="6612"/>
      <x v="1"/>
      <x/>
    </i>
    <i>
      <x v="1232"/>
      <x v="5158"/>
      <x v="1"/>
      <x/>
    </i>
    <i>
      <x v="1233"/>
      <x v="4536"/>
      <x v="1"/>
      <x/>
    </i>
    <i>
      <x v="1234"/>
      <x v="2360"/>
      <x/>
      <x v="1"/>
    </i>
    <i>
      <x v="1235"/>
      <x v="6574"/>
      <x v="1"/>
      <x v="1"/>
    </i>
    <i>
      <x v="1236"/>
      <x v="5234"/>
      <x/>
      <x/>
    </i>
    <i>
      <x v="1237"/>
      <x v="2105"/>
      <x v="1"/>
      <x/>
    </i>
    <i>
      <x v="1238"/>
      <x v="499"/>
      <x/>
      <x v="1"/>
    </i>
    <i>
      <x v="1239"/>
      <x v="351"/>
      <x/>
      <x/>
    </i>
    <i>
      <x v="1240"/>
      <x v="2536"/>
      <x/>
      <x/>
    </i>
    <i>
      <x v="1241"/>
      <x v="1962"/>
      <x/>
      <x/>
    </i>
    <i>
      <x v="1242"/>
      <x v="1589"/>
      <x/>
      <x/>
    </i>
    <i>
      <x v="1243"/>
      <x v="2231"/>
      <x/>
      <x v="1"/>
    </i>
    <i>
      <x v="1244"/>
      <x v="79"/>
      <x/>
      <x v="1"/>
    </i>
    <i>
      <x v="1245"/>
      <x v="1730"/>
      <x/>
      <x v="1"/>
    </i>
    <i>
      <x v="1246"/>
      <x v="3827"/>
      <x/>
      <x/>
    </i>
    <i>
      <x v="1247"/>
      <x v="2060"/>
      <x v="1"/>
      <x/>
    </i>
    <i>
      <x v="1248"/>
      <x v="5197"/>
      <x/>
      <x/>
    </i>
    <i>
      <x v="1249"/>
      <x v="5268"/>
      <x/>
      <x v="1"/>
    </i>
    <i>
      <x v="1250"/>
      <x v="3"/>
      <x/>
      <x/>
    </i>
    <i>
      <x v="1251"/>
      <x v="407"/>
      <x/>
      <x v="1"/>
    </i>
    <i>
      <x v="1252"/>
      <x v="3813"/>
      <x v="3"/>
      <x/>
    </i>
    <i>
      <x v="1253"/>
      <x v="5740"/>
      <x v="1"/>
      <x/>
    </i>
    <i>
      <x v="1254"/>
      <x v="2061"/>
      <x v="1"/>
      <x/>
    </i>
    <i>
      <x v="1255"/>
      <x v="3812"/>
      <x/>
      <x v="1"/>
    </i>
    <i>
      <x v="1256"/>
      <x v="6279"/>
      <x/>
      <x v="1"/>
    </i>
    <i>
      <x v="1257"/>
      <x v="568"/>
      <x/>
      <x v="1"/>
    </i>
    <i>
      <x v="1258"/>
      <x v="779"/>
      <x/>
      <x v="1"/>
    </i>
    <i>
      <x v="1259"/>
      <x v="5582"/>
      <x v="1"/>
      <x/>
    </i>
    <i>
      <x v="1260"/>
      <x v="5768"/>
      <x/>
      <x v="1"/>
    </i>
    <i>
      <x v="1261"/>
      <x v="4624"/>
      <x/>
      <x v="1"/>
    </i>
    <i>
      <x v="1262"/>
      <x v="1797"/>
      <x/>
      <x v="1"/>
    </i>
    <i>
      <x v="1263"/>
      <x v="49"/>
      <x/>
      <x v="1"/>
    </i>
    <i>
      <x v="1264"/>
      <x v="1856"/>
      <x/>
      <x/>
    </i>
    <i>
      <x v="1265"/>
      <x v="3396"/>
      <x/>
      <x/>
    </i>
    <i>
      <x v="1266"/>
      <x v="4492"/>
      <x/>
      <x/>
    </i>
    <i>
      <x v="1267"/>
      <x v="4764"/>
      <x/>
      <x v="1"/>
    </i>
    <i>
      <x v="1268"/>
      <x v="139"/>
      <x/>
      <x v="1"/>
    </i>
    <i>
      <x v="1269"/>
      <x v="3539"/>
      <x/>
      <x v="1"/>
    </i>
    <i>
      <x v="1270"/>
      <x v="3248"/>
      <x/>
      <x v="1"/>
    </i>
    <i>
      <x v="1271"/>
      <x v="6668"/>
      <x/>
      <x v="1"/>
    </i>
    <i>
      <x v="1272"/>
      <x v="6040"/>
      <x/>
      <x v="1"/>
    </i>
    <i>
      <x v="1273"/>
      <x v="1992"/>
      <x/>
      <x v="1"/>
    </i>
    <i>
      <x v="1274"/>
      <x v="3557"/>
      <x/>
      <x v="1"/>
    </i>
    <i>
      <x v="1275"/>
      <x v="6296"/>
      <x/>
      <x v="1"/>
    </i>
    <i>
      <x v="1276"/>
      <x v="5311"/>
      <x/>
      <x/>
    </i>
    <i>
      <x v="1277"/>
      <x v="3650"/>
      <x/>
      <x v="1"/>
    </i>
    <i>
      <x v="1278"/>
      <x v="4137"/>
      <x/>
      <x v="1"/>
    </i>
    <i>
      <x v="1279"/>
      <x v="2912"/>
      <x v="7"/>
      <x/>
    </i>
    <i>
      <x v="1280"/>
      <x v="6188"/>
      <x/>
      <x v="1"/>
    </i>
    <i>
      <x v="1281"/>
      <x v="5947"/>
      <x/>
      <x v="1"/>
    </i>
    <i>
      <x v="1282"/>
      <x v="2847"/>
      <x/>
      <x v="1"/>
    </i>
    <i>
      <x v="1283"/>
      <x v="4046"/>
      <x/>
      <x v="1"/>
    </i>
    <i>
      <x v="1284"/>
      <x v="1648"/>
      <x/>
      <x v="1"/>
    </i>
    <i>
      <x v="1285"/>
      <x v="961"/>
      <x v="1"/>
      <x v="1"/>
    </i>
    <i>
      <x v="1286"/>
      <x v="936"/>
      <x/>
      <x v="1"/>
    </i>
    <i>
      <x v="1287"/>
      <x v="6468"/>
      <x/>
      <x/>
    </i>
    <i>
      <x v="1288"/>
      <x v="3113"/>
      <x/>
      <x/>
    </i>
    <i>
      <x v="1289"/>
      <x v="3571"/>
      <x/>
      <x/>
    </i>
    <i>
      <x v="1290"/>
      <x v="249"/>
      <x/>
      <x v="1"/>
    </i>
    <i>
      <x v="1291"/>
      <x v="2190"/>
      <x/>
      <x v="1"/>
    </i>
    <i>
      <x v="1292"/>
      <x v="6119"/>
      <x/>
      <x v="1"/>
    </i>
    <i>
      <x v="1293"/>
      <x v="1112"/>
      <x/>
      <x v="1"/>
    </i>
    <i>
      <x v="1294"/>
      <x v="529"/>
      <x/>
      <x v="1"/>
    </i>
    <i>
      <x v="1295"/>
      <x v="2538"/>
      <x v="1"/>
      <x v="1"/>
    </i>
    <i>
      <x v="1296"/>
      <x v="2314"/>
      <x/>
      <x v="1"/>
    </i>
    <i>
      <x v="1297"/>
      <x v="368"/>
      <x/>
      <x/>
    </i>
    <i>
      <x v="1298"/>
      <x v="643"/>
      <x/>
      <x/>
    </i>
    <i>
      <x v="1299"/>
      <x v="2657"/>
      <x/>
      <x v="1"/>
    </i>
    <i>
      <x v="1300"/>
      <x v="851"/>
      <x/>
      <x v="1"/>
    </i>
    <i>
      <x v="1301"/>
      <x v="4458"/>
      <x/>
      <x v="1"/>
    </i>
    <i>
      <x v="1302"/>
      <x v="676"/>
      <x/>
      <x v="1"/>
    </i>
    <i>
      <x v="1303"/>
      <x v="1598"/>
      <x/>
      <x v="1"/>
    </i>
    <i>
      <x v="1304"/>
      <x v="3747"/>
      <x/>
      <x/>
    </i>
    <i>
      <x v="1305"/>
      <x v="524"/>
      <x/>
      <x/>
    </i>
    <i>
      <x v="1306"/>
      <x v="463"/>
      <x/>
      <x v="1"/>
    </i>
    <i>
      <x v="1307"/>
      <x v="1258"/>
      <x/>
      <x v="1"/>
    </i>
    <i>
      <x v="1308"/>
      <x v="4876"/>
      <x/>
      <x/>
    </i>
    <i>
      <x v="1309"/>
      <x v="4880"/>
      <x/>
      <x/>
    </i>
    <i>
      <x v="1310"/>
      <x v="5878"/>
      <x/>
      <x v="1"/>
    </i>
    <i>
      <x v="1311"/>
      <x v="3235"/>
      <x/>
      <x v="1"/>
    </i>
    <i>
      <x v="1312"/>
      <x v="2111"/>
      <x/>
      <x v="1"/>
    </i>
    <i>
      <x v="1313"/>
      <x v="4887"/>
      <x/>
      <x v="1"/>
    </i>
    <i>
      <x v="1314"/>
      <x v="6609"/>
      <x/>
      <x v="1"/>
    </i>
    <i>
      <x v="1315"/>
      <x v="6782"/>
      <x/>
      <x v="1"/>
    </i>
    <i>
      <x v="1316"/>
      <x v="2302"/>
      <x/>
      <x v="1"/>
    </i>
    <i>
      <x v="1317"/>
      <x v="4968"/>
      <x/>
      <x v="1"/>
    </i>
    <i>
      <x v="1318"/>
      <x v="5861"/>
      <x/>
      <x v="1"/>
    </i>
    <i>
      <x v="1319"/>
      <x v="3587"/>
      <x/>
      <x v="1"/>
    </i>
    <i>
      <x v="1320"/>
      <x v="2259"/>
      <x/>
      <x v="1"/>
    </i>
    <i>
      <x v="1321"/>
      <x v="747"/>
      <x/>
      <x v="1"/>
    </i>
    <i>
      <x v="1322"/>
      <x v="5254"/>
      <x/>
      <x v="1"/>
    </i>
    <i>
      <x v="1323"/>
      <x v="3422"/>
      <x/>
      <x v="1"/>
    </i>
    <i>
      <x v="1324"/>
      <x v="663"/>
      <x/>
      <x v="1"/>
    </i>
    <i>
      <x v="1325"/>
      <x v="4553"/>
      <x v="4"/>
      <x/>
    </i>
    <i>
      <x v="1326"/>
      <x v="6253"/>
      <x/>
      <x v="1"/>
    </i>
    <i>
      <x v="1327"/>
      <x v="6374"/>
      <x/>
      <x v="1"/>
    </i>
    <i>
      <x v="1328"/>
      <x v="1335"/>
      <x/>
      <x v="1"/>
    </i>
    <i>
      <x v="1329"/>
      <x v="3100"/>
      <x/>
      <x/>
    </i>
    <i>
      <x v="1330"/>
      <x v="150"/>
      <x/>
      <x v="1"/>
    </i>
    <i>
      <x v="1331"/>
      <x v="1804"/>
      <x/>
      <x v="1"/>
    </i>
    <i>
      <x v="1332"/>
      <x v="4742"/>
      <x/>
      <x v="1"/>
    </i>
    <i>
      <x v="1333"/>
      <x v="4719"/>
      <x/>
      <x v="1"/>
    </i>
    <i>
      <x v="1334"/>
      <x v="4243"/>
      <x/>
      <x v="1"/>
    </i>
    <i>
      <x v="1335"/>
      <x v="6831"/>
      <x/>
      <x v="1"/>
    </i>
    <i>
      <x v="1336"/>
      <x v="3520"/>
      <x/>
      <x v="1"/>
    </i>
    <i>
      <x v="1337"/>
      <x v="3424"/>
      <x/>
      <x v="1"/>
    </i>
    <i>
      <x v="1338"/>
      <x v="52"/>
      <x/>
      <x/>
    </i>
    <i>
      <x v="1339"/>
      <x v="5816"/>
      <x/>
      <x v="1"/>
    </i>
    <i>
      <x v="1340"/>
      <x v="2622"/>
      <x/>
      <x v="1"/>
    </i>
    <i>
      <x v="1341"/>
      <x v="5216"/>
      <x/>
      <x v="1"/>
    </i>
    <i>
      <x v="1342"/>
      <x v="4099"/>
      <x/>
      <x v="1"/>
    </i>
    <i>
      <x v="1343"/>
      <x v="6330"/>
      <x/>
      <x v="1"/>
    </i>
    <i>
      <x v="1344"/>
      <x v="2884"/>
      <x/>
      <x/>
    </i>
    <i>
      <x v="1345"/>
      <x v="5600"/>
      <x/>
      <x/>
    </i>
    <i>
      <x v="1346"/>
      <x v="6150"/>
      <x/>
      <x v="1"/>
    </i>
    <i>
      <x v="1347"/>
      <x v="6171"/>
      <x/>
      <x v="1"/>
    </i>
    <i>
      <x v="1348"/>
      <x v="713"/>
      <x/>
      <x v="1"/>
    </i>
    <i>
      <x v="1349"/>
      <x v="6512"/>
      <x/>
      <x v="1"/>
    </i>
    <i>
      <x v="1350"/>
      <x v="291"/>
      <x/>
      <x v="1"/>
    </i>
    <i>
      <x v="1351"/>
      <x v="5069"/>
      <x/>
      <x v="1"/>
    </i>
    <i>
      <x v="1352"/>
      <x v="1204"/>
      <x/>
      <x v="1"/>
    </i>
    <i>
      <x v="1353"/>
      <x v="1746"/>
      <x/>
      <x v="1"/>
    </i>
    <i>
      <x v="1354"/>
      <x v="2552"/>
      <x/>
      <x v="1"/>
    </i>
    <i>
      <x v="1355"/>
      <x v="6700"/>
      <x/>
      <x v="1"/>
    </i>
    <i>
      <x v="1356"/>
      <x v="2634"/>
      <x/>
      <x v="1"/>
    </i>
    <i>
      <x v="1357"/>
      <x v="6744"/>
      <x/>
      <x v="1"/>
    </i>
    <i>
      <x v="1358"/>
      <x v="5079"/>
      <x/>
      <x v="1"/>
    </i>
    <i>
      <x v="1359"/>
      <x v="6739"/>
      <x/>
      <x v="1"/>
    </i>
    <i>
      <x v="1360"/>
      <x v="5231"/>
      <x/>
      <x v="1"/>
    </i>
    <i>
      <x v="1361"/>
      <x v="791"/>
      <x/>
      <x v="1"/>
    </i>
    <i>
      <x v="1362"/>
      <x v="5466"/>
      <x/>
      <x v="1"/>
    </i>
    <i>
      <x v="1363"/>
      <x v="2701"/>
      <x/>
      <x v="1"/>
    </i>
    <i>
      <x v="1364"/>
      <x v="4939"/>
      <x/>
      <x v="1"/>
    </i>
    <i>
      <x v="1365"/>
      <x v="5809"/>
      <x v="4"/>
      <x/>
    </i>
    <i>
      <x v="1366"/>
      <x v="3356"/>
      <x/>
      <x v="1"/>
    </i>
    <i>
      <x v="1367"/>
      <x v="4333"/>
      <x/>
      <x v="1"/>
    </i>
    <i>
      <x v="1368"/>
      <x v="1057"/>
      <x/>
      <x v="1"/>
    </i>
    <i>
      <x v="1369"/>
      <x v="1818"/>
      <x/>
      <x v="1"/>
    </i>
    <i>
      <x v="1370"/>
      <x v="1294"/>
      <x/>
      <x v="1"/>
    </i>
    <i>
      <x v="1371"/>
      <x v="3404"/>
      <x/>
      <x v="1"/>
    </i>
    <i>
      <x v="1372"/>
      <x v="6106"/>
      <x/>
      <x v="1"/>
    </i>
    <i>
      <x v="1373"/>
      <x v="1889"/>
      <x/>
      <x v="1"/>
    </i>
    <i>
      <x v="1374"/>
      <x v="5838"/>
      <x/>
      <x v="1"/>
    </i>
    <i>
      <x v="1375"/>
      <x v="1221"/>
      <x/>
      <x v="1"/>
    </i>
    <i>
      <x v="1376"/>
      <x v="6247"/>
      <x/>
      <x v="1"/>
    </i>
    <i>
      <x v="1377"/>
      <x v="1510"/>
      <x/>
      <x v="1"/>
    </i>
    <i>
      <x v="1378"/>
      <x v="4369"/>
      <x/>
      <x/>
    </i>
    <i>
      <x v="1379"/>
      <x v="3019"/>
      <x/>
      <x/>
    </i>
    <i>
      <x v="1380"/>
      <x v="6304"/>
      <x/>
      <x v="1"/>
    </i>
    <i>
      <x v="1381"/>
      <x v="6717"/>
      <x/>
      <x v="1"/>
    </i>
    <i>
      <x v="1382"/>
      <x v="3704"/>
      <x/>
      <x v="1"/>
    </i>
    <i>
      <x v="1383"/>
      <x v="1032"/>
      <x/>
      <x v="1"/>
    </i>
    <i>
      <x v="1384"/>
      <x v="3490"/>
      <x/>
      <x v="1"/>
    </i>
    <i>
      <x v="1385"/>
      <x v="4375"/>
      <x/>
      <x v="1"/>
    </i>
    <i>
      <x v="1386"/>
      <x v="2816"/>
      <x/>
      <x v="1"/>
    </i>
    <i>
      <x v="1387"/>
      <x v="3546"/>
      <x/>
      <x v="1"/>
    </i>
    <i>
      <x v="1388"/>
      <x v="6426"/>
      <x/>
      <x v="1"/>
    </i>
    <i>
      <x v="1389"/>
      <x v="3062"/>
      <x/>
      <x v="1"/>
    </i>
    <i>
      <x v="1390"/>
      <x v="506"/>
      <x/>
      <x v="1"/>
    </i>
    <i>
      <x v="1391"/>
      <x v="3999"/>
      <x/>
      <x v="1"/>
    </i>
    <i>
      <x v="1392"/>
      <x v="6342"/>
      <x/>
      <x v="1"/>
    </i>
    <i>
      <x v="1393"/>
      <x v="247"/>
      <x/>
      <x v="1"/>
    </i>
    <i>
      <x v="1394"/>
      <x v="5685"/>
      <x/>
      <x v="1"/>
    </i>
    <i>
      <x v="1395"/>
      <x v="2409"/>
      <x/>
      <x v="1"/>
    </i>
    <i>
      <x v="1396"/>
      <x v="4503"/>
      <x/>
      <x v="1"/>
    </i>
    <i>
      <x v="1397"/>
      <x v="6179"/>
      <x/>
      <x v="1"/>
    </i>
    <i>
      <x v="1398"/>
      <x v="4258"/>
      <x/>
      <x v="1"/>
    </i>
    <i>
      <x v="1399"/>
      <x v="4970"/>
      <x/>
      <x/>
    </i>
    <i>
      <x v="1400"/>
      <x v="3091"/>
      <x/>
      <x v="1"/>
    </i>
    <i>
      <x v="1401"/>
      <x v="2109"/>
      <x/>
      <x v="1"/>
    </i>
    <i>
      <x v="1402"/>
      <x v="1062"/>
      <x/>
      <x v="1"/>
    </i>
    <i>
      <x v="1403"/>
      <x v="2496"/>
      <x/>
      <x v="1"/>
    </i>
    <i>
      <x v="1404"/>
      <x v="3210"/>
      <x/>
      <x v="1"/>
    </i>
    <i>
      <x v="1405"/>
      <x v="2308"/>
      <x/>
      <x v="1"/>
    </i>
    <i>
      <x v="1406"/>
      <x v="504"/>
      <x/>
      <x v="1"/>
    </i>
    <i>
      <x v="1407"/>
      <x v="6838"/>
      <x/>
      <x v="1"/>
    </i>
    <i>
      <x v="1408"/>
      <x v="2804"/>
      <x/>
      <x v="1"/>
    </i>
    <i>
      <x v="1409"/>
      <x v="5665"/>
      <x/>
      <x v="1"/>
    </i>
    <i>
      <x v="1410"/>
      <x v="6689"/>
      <x/>
      <x/>
    </i>
    <i>
      <x v="1411"/>
      <x v="2306"/>
      <x/>
      <x v="1"/>
    </i>
    <i>
      <x v="1412"/>
      <x v="2214"/>
      <x/>
      <x v="1"/>
    </i>
    <i>
      <x v="1413"/>
      <x v="5719"/>
      <x/>
      <x v="1"/>
    </i>
    <i>
      <x v="1414"/>
      <x v="3934"/>
      <x/>
      <x/>
    </i>
    <i>
      <x v="1415"/>
      <x v="2731"/>
      <x/>
      <x v="1"/>
    </i>
    <i>
      <x v="1416"/>
      <x v="1859"/>
      <x/>
      <x v="1"/>
    </i>
    <i>
      <x v="1417"/>
      <x v="3509"/>
      <x/>
      <x v="1"/>
    </i>
    <i>
      <x v="1418"/>
      <x v="4484"/>
      <x v="4"/>
      <x/>
    </i>
    <i>
      <x v="1419"/>
      <x v="2237"/>
      <x/>
      <x v="1"/>
    </i>
    <i>
      <x v="1420"/>
      <x v="4948"/>
      <x/>
      <x v="1"/>
    </i>
    <i>
      <x v="1421"/>
      <x v="6287"/>
      <x/>
      <x v="1"/>
    </i>
    <i>
      <x v="1422"/>
      <x v="4973"/>
      <x/>
      <x v="1"/>
    </i>
    <i>
      <x v="1423"/>
      <x v="220"/>
      <x/>
      <x v="1"/>
    </i>
    <i>
      <x v="1424"/>
      <x v="3872"/>
      <x/>
      <x v="1"/>
    </i>
    <i>
      <x v="1425"/>
      <x v="2651"/>
      <x/>
      <x v="1"/>
    </i>
    <i>
      <x v="1426"/>
      <x v="5926"/>
      <x/>
      <x v="1"/>
    </i>
    <i>
      <x v="1427"/>
      <x v="5290"/>
      <x/>
      <x v="1"/>
    </i>
    <i>
      <x v="1428"/>
      <x v="4319"/>
      <x/>
      <x v="1"/>
    </i>
    <i>
      <x v="1429"/>
      <x v="1074"/>
      <x/>
      <x v="1"/>
    </i>
    <i>
      <x v="1430"/>
      <x v="2152"/>
      <x/>
      <x v="1"/>
    </i>
    <i>
      <x v="1431"/>
      <x v="2867"/>
      <x/>
      <x v="1"/>
    </i>
    <i>
      <x v="1432"/>
      <x v="4789"/>
      <x/>
      <x v="1"/>
    </i>
    <i>
      <x v="1433"/>
      <x v="195"/>
      <x v="1"/>
      <x v="1"/>
    </i>
    <i>
      <x v="1434"/>
      <x v="3524"/>
      <x/>
      <x v="1"/>
    </i>
    <i>
      <x v="1435"/>
      <x v="2716"/>
      <x/>
      <x v="1"/>
    </i>
    <i>
      <x v="1436"/>
      <x v="3906"/>
      <x/>
      <x v="1"/>
    </i>
    <i>
      <x v="1437"/>
      <x v="5759"/>
      <x/>
      <x v="1"/>
    </i>
    <i>
      <x v="1438"/>
      <x v="2869"/>
      <x/>
      <x v="1"/>
    </i>
    <i>
      <x v="1439"/>
      <x v="3493"/>
      <x/>
      <x v="1"/>
    </i>
    <i>
      <x v="1440"/>
      <x v="496"/>
      <x/>
      <x v="1"/>
    </i>
    <i>
      <x v="1441"/>
      <x v="4459"/>
      <x/>
      <x v="1"/>
    </i>
    <i>
      <x v="1442"/>
      <x v="6405"/>
      <x/>
      <x v="1"/>
    </i>
    <i>
      <x v="1443"/>
      <x v="2287"/>
      <x/>
      <x v="1"/>
    </i>
    <i>
      <x v="1444"/>
      <x v="1077"/>
      <x/>
      <x v="1"/>
    </i>
    <i>
      <x v="1445"/>
      <x v="1620"/>
      <x/>
      <x/>
    </i>
    <i>
      <x v="1446"/>
      <x v="4893"/>
      <x/>
      <x v="1"/>
    </i>
    <i>
      <x v="1447"/>
      <x v="202"/>
      <x/>
      <x/>
    </i>
    <i>
      <x v="1448"/>
      <x v="4187"/>
      <x/>
      <x/>
    </i>
    <i>
      <x v="1449"/>
      <x v="372"/>
      <x/>
      <x/>
    </i>
    <i>
      <x v="1450"/>
      <x v="6513"/>
      <x/>
      <x v="1"/>
    </i>
    <i>
      <x v="1451"/>
      <x v="334"/>
      <x/>
      <x v="1"/>
    </i>
    <i>
      <x v="1452"/>
      <x v="3624"/>
      <x/>
      <x v="1"/>
    </i>
    <i>
      <x v="1453"/>
      <x v="2813"/>
      <x/>
      <x/>
    </i>
    <i>
      <x v="1454"/>
      <x v="536"/>
      <x/>
      <x v="1"/>
    </i>
    <i>
      <x v="1455"/>
      <x v="1819"/>
      <x/>
      <x/>
    </i>
    <i>
      <x v="1456"/>
      <x v="1936"/>
      <x/>
      <x v="1"/>
    </i>
    <i>
      <x v="1457"/>
      <x v="115"/>
      <x/>
      <x v="1"/>
    </i>
    <i>
      <x v="1458"/>
      <x v="1596"/>
      <x/>
      <x v="1"/>
    </i>
    <i>
      <x v="1459"/>
      <x v="2776"/>
      <x v="1"/>
      <x v="1"/>
    </i>
    <i>
      <x v="1460"/>
      <x v="3828"/>
      <x/>
      <x v="1"/>
    </i>
    <i>
      <x v="1461"/>
      <x v="5721"/>
      <x/>
      <x/>
    </i>
    <i>
      <x v="1462"/>
      <x v="1783"/>
      <x/>
      <x v="1"/>
    </i>
    <i>
      <x v="1463"/>
      <x v="3809"/>
      <x/>
      <x v="1"/>
    </i>
    <i>
      <x v="1464"/>
      <x v="409"/>
      <x/>
      <x v="1"/>
    </i>
    <i>
      <x v="1465"/>
      <x v="462"/>
      <x/>
      <x v="1"/>
    </i>
    <i>
      <x v="1466"/>
      <x v="4875"/>
      <x/>
      <x/>
    </i>
    <i>
      <x v="1467"/>
      <x v="1838"/>
      <x/>
      <x v="1"/>
    </i>
    <i>
      <x v="1468"/>
      <x v="367"/>
      <x/>
      <x/>
    </i>
    <i>
      <x v="1469"/>
      <x v="1323"/>
      <x/>
      <x v="1"/>
    </i>
    <i>
      <x v="1470"/>
      <x v="1885"/>
      <x/>
      <x v="1"/>
    </i>
    <i>
      <x v="1471"/>
      <x v="1862"/>
      <x/>
      <x v="1"/>
    </i>
    <i>
      <x v="1472"/>
      <x v="3746"/>
      <x/>
      <x v="1"/>
    </i>
    <i>
      <x v="1473"/>
      <x v="1667"/>
      <x/>
      <x v="1"/>
    </i>
    <i>
      <x v="1474"/>
      <x v="5799"/>
      <x/>
      <x v="1"/>
    </i>
    <i>
      <x v="1475"/>
      <x v="4460"/>
      <x/>
      <x v="1"/>
    </i>
    <i>
      <x v="1476"/>
      <x v="4275"/>
      <x/>
      <x v="1"/>
    </i>
    <i>
      <x v="1477"/>
      <x v="6270"/>
      <x/>
      <x/>
    </i>
    <i>
      <x v="1478"/>
      <x v="6529"/>
      <x v="7"/>
      <x v="1"/>
    </i>
    <i>
      <x v="1479"/>
      <x v="2241"/>
      <x/>
      <x v="1"/>
    </i>
    <i>
      <x v="1480"/>
      <x v="4148"/>
      <x v="1"/>
      <x/>
    </i>
    <i>
      <x v="1481"/>
      <x v="3602"/>
      <x/>
      <x v="1"/>
    </i>
    <i>
      <x v="1482"/>
      <x v="6271"/>
      <x/>
      <x/>
    </i>
    <i>
      <x v="1483"/>
      <x v="24"/>
      <x/>
      <x/>
    </i>
    <i>
      <x v="1484"/>
      <x v="100"/>
      <x/>
      <x/>
    </i>
    <i>
      <x v="1485"/>
      <x v="4706"/>
      <x/>
      <x v="1"/>
    </i>
    <i>
      <x v="1486"/>
      <x v="5807"/>
      <x/>
      <x v="1"/>
    </i>
    <i>
      <x v="1487"/>
      <x v="3853"/>
      <x/>
      <x v="1"/>
    </i>
    <i>
      <x v="1488"/>
      <x v="4038"/>
      <x/>
      <x v="1"/>
    </i>
    <i>
      <x v="1489"/>
      <x v="2093"/>
      <x/>
      <x/>
    </i>
    <i>
      <x v="1490"/>
      <x v="4007"/>
      <x/>
      <x v="1"/>
    </i>
    <i>
      <x v="1491"/>
      <x v="5560"/>
      <x/>
      <x v="1"/>
    </i>
    <i>
      <x v="1492"/>
      <x v="3031"/>
      <x/>
      <x v="1"/>
    </i>
    <i>
      <x v="1493"/>
      <x v="82"/>
      <x/>
      <x/>
    </i>
    <i>
      <x v="1494"/>
      <x v="5271"/>
      <x/>
      <x v="1"/>
    </i>
    <i>
      <x v="1495"/>
      <x v="974"/>
      <x/>
      <x v="1"/>
    </i>
    <i>
      <x v="1496"/>
      <x v="4841"/>
      <x/>
      <x/>
    </i>
    <i>
      <x v="1497"/>
      <x v="546"/>
      <x/>
      <x v="1"/>
    </i>
    <i>
      <x v="1498"/>
      <x v="3166"/>
      <x/>
      <x v="1"/>
    </i>
    <i>
      <x v="1499"/>
      <x v="4041"/>
      <x/>
      <x/>
    </i>
    <i>
      <x v="1500"/>
      <x v="635"/>
      <x/>
      <x v="1"/>
    </i>
    <i>
      <x v="1501"/>
      <x v="5785"/>
      <x/>
      <x/>
    </i>
    <i>
      <x v="1502"/>
      <x v="1610"/>
      <x/>
      <x v="1"/>
    </i>
    <i>
      <x v="1503"/>
      <x v="1744"/>
      <x/>
      <x v="1"/>
    </i>
    <i>
      <x v="1504"/>
      <x v="6399"/>
      <x/>
      <x v="1"/>
    </i>
    <i>
      <x v="1505"/>
      <x v="3145"/>
      <x/>
      <x/>
    </i>
    <i>
      <x v="1506"/>
      <x v="2590"/>
      <x/>
      <x/>
    </i>
    <i>
      <x v="1507"/>
      <x v="2412"/>
      <x/>
      <x v="1"/>
    </i>
    <i>
      <x v="1508"/>
      <x v="732"/>
      <x/>
      <x v="1"/>
    </i>
    <i>
      <x v="1509"/>
      <x v="4733"/>
      <x/>
      <x/>
    </i>
    <i>
      <x v="1510"/>
      <x v="1799"/>
      <x/>
      <x v="1"/>
    </i>
    <i>
      <x v="1511"/>
      <x v="3387"/>
      <x/>
      <x v="1"/>
    </i>
    <i>
      <x v="1512"/>
      <x v="1486"/>
      <x/>
      <x v="1"/>
    </i>
    <i>
      <x v="1513"/>
      <x v="1244"/>
      <x/>
      <x v="1"/>
    </i>
    <i>
      <x v="1514"/>
      <x v="6254"/>
      <x/>
      <x v="1"/>
    </i>
    <i>
      <x v="1515"/>
      <x v="3664"/>
      <x/>
      <x v="1"/>
    </i>
    <i>
      <x v="1516"/>
      <x v="1617"/>
      <x/>
      <x v="1"/>
    </i>
    <i>
      <x v="1517"/>
      <x v="5297"/>
      <x/>
      <x v="1"/>
    </i>
    <i>
      <x v="1518"/>
      <x v="4740"/>
      <x/>
      <x v="1"/>
    </i>
    <i>
      <x v="1519"/>
      <x v="4861"/>
      <x/>
      <x/>
    </i>
    <i>
      <x v="1520"/>
      <x v="5747"/>
      <x/>
      <x v="1"/>
    </i>
    <i>
      <x v="1521"/>
      <x v="6498"/>
      <x/>
      <x v="1"/>
    </i>
    <i>
      <x v="1522"/>
      <x v="3342"/>
      <x/>
      <x v="1"/>
    </i>
    <i>
      <x v="1523"/>
      <x v="6616"/>
      <x/>
      <x v="1"/>
    </i>
    <i>
      <x v="1524"/>
      <x v="5767"/>
      <x/>
      <x/>
    </i>
    <i>
      <x v="1525"/>
      <x v="3329"/>
      <x/>
      <x v="1"/>
    </i>
    <i>
      <x v="1526"/>
      <x v="3673"/>
      <x/>
      <x v="1"/>
    </i>
    <i>
      <x v="1527"/>
      <x v="6786"/>
      <x/>
      <x v="1"/>
    </i>
    <i>
      <x v="1528"/>
      <x v="3256"/>
      <x/>
      <x v="1"/>
    </i>
    <i>
      <x v="1529"/>
      <x v="6407"/>
      <x/>
      <x v="1"/>
    </i>
    <i>
      <x v="1530"/>
      <x v="5914"/>
      <x/>
      <x v="1"/>
    </i>
    <i>
      <x v="1531"/>
      <x v="6579"/>
      <x/>
      <x v="1"/>
    </i>
    <i>
      <x v="1532"/>
      <x v="2855"/>
      <x/>
      <x/>
    </i>
    <i>
      <x v="1533"/>
      <x v="3206"/>
      <x/>
      <x/>
    </i>
    <i>
      <x v="1534"/>
      <x v="4429"/>
      <x/>
      <x v="1"/>
    </i>
    <i>
      <x v="1535"/>
      <x v="5093"/>
      <x/>
      <x v="1"/>
    </i>
    <i>
      <x v="1536"/>
      <x v="5738"/>
      <x/>
      <x v="1"/>
    </i>
    <i>
      <x v="1537"/>
      <x v="155"/>
      <x/>
      <x v="1"/>
    </i>
    <i>
      <x v="1538"/>
      <x v="1464"/>
      <x/>
      <x v="1"/>
    </i>
    <i>
      <x v="1539"/>
      <x v="1955"/>
      <x/>
      <x v="1"/>
    </i>
    <i>
      <x v="1540"/>
      <x v="6791"/>
      <x/>
      <x v="1"/>
    </i>
    <i>
      <x v="1541"/>
      <x v="5818"/>
      <x/>
      <x v="1"/>
    </i>
    <i>
      <x v="1542"/>
      <x v="4195"/>
      <x/>
      <x v="1"/>
    </i>
    <i>
      <x v="1543"/>
      <x v="5065"/>
      <x v="4"/>
      <x/>
    </i>
    <i>
      <x v="1544"/>
      <x v="6331"/>
      <x/>
      <x v="1"/>
    </i>
    <i>
      <x v="1545"/>
      <x v="2645"/>
      <x/>
      <x v="1"/>
    </i>
    <i>
      <x v="1546"/>
      <x v="6800"/>
      <x/>
      <x/>
    </i>
    <i>
      <x v="1547"/>
      <x v="547"/>
      <x/>
      <x/>
    </i>
    <i>
      <x v="1548"/>
      <x v="5191"/>
      <x/>
      <x v="1"/>
    </i>
    <i>
      <x v="1549"/>
      <x v="980"/>
      <x/>
      <x v="1"/>
    </i>
    <i>
      <x v="1550"/>
      <x v="2881"/>
      <x/>
      <x v="1"/>
    </i>
    <i>
      <x v="1551"/>
      <x v="542"/>
      <x/>
      <x v="1"/>
    </i>
    <i>
      <x v="1552"/>
      <x v="6454"/>
      <x/>
      <x v="1"/>
    </i>
    <i>
      <x v="1553"/>
      <x v="6688"/>
      <x/>
      <x v="1"/>
    </i>
    <i>
      <x v="1554"/>
      <x v="5397"/>
      <x/>
      <x v="1"/>
    </i>
    <i>
      <x v="1555"/>
      <x v="6104"/>
      <x/>
      <x v="1"/>
    </i>
    <i>
      <x v="1556"/>
      <x v="533"/>
      <x/>
      <x v="1"/>
    </i>
    <i>
      <x v="1557"/>
      <x v="5418"/>
      <x/>
      <x v="1"/>
    </i>
    <i>
      <x v="1558"/>
      <x v="1196"/>
      <x/>
      <x v="1"/>
    </i>
    <i>
      <x v="1559"/>
      <x v="3102"/>
      <x/>
      <x v="1"/>
    </i>
    <i>
      <x v="1560"/>
      <x v="859"/>
      <x/>
      <x v="1"/>
    </i>
    <i>
      <x v="1561"/>
      <x v="280"/>
      <x/>
      <x/>
    </i>
    <i>
      <x v="1562"/>
      <x v="1771"/>
      <x/>
      <x v="1"/>
    </i>
    <i>
      <x v="1563"/>
      <x v="2641"/>
      <x/>
      <x v="1"/>
    </i>
    <i>
      <x v="1564"/>
      <x v="3911"/>
      <x/>
      <x v="1"/>
    </i>
    <i>
      <x v="1565"/>
      <x v="1681"/>
      <x/>
      <x v="1"/>
    </i>
    <i>
      <x v="1566"/>
      <x v="3427"/>
      <x/>
      <x v="1"/>
    </i>
    <i>
      <x v="1567"/>
      <x v="4576"/>
      <x/>
      <x v="1"/>
    </i>
    <i>
      <x v="1568"/>
      <x v="216"/>
      <x/>
      <x/>
    </i>
    <i>
      <x v="1569"/>
      <x v="1669"/>
      <x/>
      <x v="1"/>
    </i>
    <i>
      <x v="1570"/>
      <x v="5934"/>
      <x/>
      <x v="1"/>
    </i>
    <i>
      <x v="1571"/>
      <x v="691"/>
      <x/>
      <x/>
    </i>
    <i>
      <x v="1572"/>
      <x v="2393"/>
      <x/>
      <x v="1"/>
    </i>
    <i>
      <x v="1573"/>
      <x v="5932"/>
      <x/>
      <x v="1"/>
    </i>
    <i>
      <x v="1574"/>
      <x v="2366"/>
      <x/>
      <x v="1"/>
    </i>
    <i>
      <x v="1575"/>
      <x v="5699"/>
      <x/>
      <x v="1"/>
    </i>
    <i>
      <x v="1576"/>
      <x v="2511"/>
      <x/>
      <x v="1"/>
    </i>
    <i>
      <x v="1577"/>
      <x v="5156"/>
      <x/>
      <x/>
    </i>
    <i>
      <x v="1578"/>
      <x v="59"/>
      <x/>
      <x v="1"/>
    </i>
    <i>
      <x v="1579"/>
      <x v="5338"/>
      <x/>
      <x v="1"/>
    </i>
    <i>
      <x v="1580"/>
      <x v="6434"/>
      <x/>
      <x v="1"/>
    </i>
    <i>
      <x v="1581"/>
      <x v="31"/>
      <x/>
      <x v="1"/>
    </i>
    <i>
      <x v="1582"/>
      <x v="4478"/>
      <x/>
      <x v="1"/>
    </i>
    <i>
      <x v="1583"/>
      <x v="3783"/>
      <x/>
      <x v="1"/>
    </i>
    <i>
      <x v="1584"/>
      <x v="3792"/>
      <x/>
      <x v="1"/>
    </i>
    <i>
      <x v="1585"/>
      <x v="5713"/>
      <x/>
      <x/>
    </i>
    <i>
      <x v="1586"/>
      <x v="1695"/>
      <x/>
      <x v="1"/>
    </i>
    <i>
      <x v="1587"/>
      <x v="3768"/>
      <x/>
      <x v="1"/>
    </i>
    <i>
      <x v="1588"/>
      <x v="119"/>
      <x/>
      <x v="1"/>
    </i>
    <i>
      <x v="1589"/>
      <x v="4413"/>
      <x/>
      <x v="1"/>
    </i>
    <i>
      <x v="1590"/>
      <x v="4944"/>
      <x/>
      <x v="1"/>
    </i>
    <i>
      <x v="1591"/>
      <x v="620"/>
      <x/>
      <x/>
    </i>
    <i>
      <x v="1592"/>
      <x v="3897"/>
      <x/>
      <x/>
    </i>
    <i>
      <x v="1593"/>
      <x v="883"/>
      <x/>
      <x/>
    </i>
    <i>
      <x v="1594"/>
      <x v="1238"/>
      <x/>
      <x v="1"/>
    </i>
    <i>
      <x v="1595"/>
      <x v="582"/>
      <x/>
      <x/>
    </i>
    <i>
      <x v="1596"/>
      <x v="258"/>
      <x/>
      <x/>
    </i>
    <i>
      <x v="1597"/>
      <x v="3121"/>
      <x/>
      <x v="1"/>
    </i>
    <i>
      <x v="1598"/>
      <x v="2198"/>
      <x/>
      <x v="1"/>
    </i>
    <i>
      <x v="1599"/>
      <x v="3448"/>
      <x/>
      <x/>
    </i>
    <i>
      <x v="1600"/>
      <x v="1146"/>
      <x/>
      <x v="1"/>
    </i>
    <i>
      <x v="1601"/>
      <x v="804"/>
      <x v="1"/>
      <x v="1"/>
    </i>
    <i>
      <x v="1602"/>
      <x v="3789"/>
      <x/>
      <x v="1"/>
    </i>
    <i>
      <x v="1603"/>
      <x v="1044"/>
      <x/>
      <x v="1"/>
    </i>
    <i>
      <x v="1604"/>
      <x v="557"/>
      <x/>
      <x v="1"/>
    </i>
    <i>
      <x v="1605"/>
      <x v="4961"/>
      <x/>
      <x v="1"/>
    </i>
    <i>
      <x v="1606"/>
      <x v="32"/>
      <x/>
      <x/>
    </i>
    <i>
      <x v="1607"/>
      <x v="2372"/>
      <x/>
      <x v="1"/>
    </i>
    <i>
      <x v="1608"/>
      <x v="3363"/>
      <x/>
      <x v="1"/>
    </i>
    <i>
      <x v="1609"/>
      <x v="4545"/>
      <x/>
      <x v="1"/>
    </i>
    <i>
      <x v="1610"/>
      <x v="3169"/>
      <x/>
      <x v="1"/>
    </i>
    <i>
      <x v="1611"/>
      <x v="4485"/>
      <x/>
      <x/>
    </i>
    <i>
      <x v="1612"/>
      <x v="6421"/>
      <x/>
      <x v="1"/>
    </i>
    <i>
      <x v="1613"/>
      <x v="5662"/>
      <x/>
      <x v="1"/>
    </i>
    <i>
      <x v="1614"/>
      <x v="6149"/>
      <x/>
      <x v="1"/>
    </i>
    <i>
      <x v="1615"/>
      <x v="6631"/>
      <x v="1"/>
      <x/>
    </i>
    <i>
      <x v="1616"/>
      <x v="6503"/>
      <x/>
      <x v="1"/>
    </i>
    <i>
      <x v="1617"/>
      <x v="3446"/>
      <x/>
      <x v="1"/>
    </i>
    <i>
      <x v="1618"/>
      <x v="1842"/>
      <x/>
      <x v="1"/>
    </i>
    <i>
      <x v="1619"/>
      <x v="3218"/>
      <x/>
      <x v="1"/>
    </i>
    <i>
      <x v="1620"/>
      <x v="2434"/>
      <x/>
      <x v="1"/>
    </i>
    <i>
      <x v="1621"/>
      <x v="6495"/>
      <x/>
      <x v="1"/>
    </i>
    <i>
      <x v="1622"/>
      <x v="2754"/>
      <x/>
      <x v="1"/>
    </i>
    <i>
      <x v="1623"/>
      <x v="3511"/>
      <x/>
      <x v="1"/>
    </i>
    <i>
      <x v="1624"/>
      <x v="5511"/>
      <x/>
      <x v="1"/>
    </i>
    <i>
      <x v="1625"/>
      <x v="1439"/>
      <x/>
      <x v="1"/>
    </i>
    <i>
      <x v="1626"/>
      <x v="6162"/>
      <x/>
      <x v="1"/>
    </i>
    <i>
      <x v="1627"/>
      <x v="1726"/>
      <x/>
      <x v="1"/>
    </i>
    <i>
      <x v="1628"/>
      <x v="6743"/>
      <x/>
      <x v="1"/>
    </i>
    <i>
      <x v="1629"/>
      <x v="3331"/>
      <x/>
      <x v="1"/>
    </i>
    <i>
      <x v="1630"/>
      <x v="1288"/>
      <x/>
      <x v="1"/>
    </i>
    <i>
      <x v="1631"/>
      <x v="2161"/>
      <x/>
      <x v="1"/>
    </i>
    <i>
      <x v="1632"/>
      <x v="4320"/>
      <x/>
      <x v="1"/>
    </i>
    <i>
      <x v="1633"/>
      <x v="1327"/>
      <x/>
      <x v="1"/>
    </i>
    <i>
      <x v="1634"/>
      <x v="5664"/>
      <x/>
      <x v="1"/>
    </i>
    <i>
      <x v="1635"/>
      <x v="6705"/>
      <x/>
      <x v="1"/>
    </i>
    <i>
      <x v="1636"/>
      <x v="4224"/>
      <x/>
      <x v="1"/>
    </i>
    <i>
      <x v="1637"/>
      <x v="3705"/>
      <x/>
      <x v="1"/>
    </i>
    <i>
      <x v="1638"/>
      <x v="437"/>
      <x/>
      <x v="1"/>
    </i>
    <i>
      <x v="1639"/>
      <x v="2275"/>
      <x/>
      <x v="1"/>
    </i>
    <i>
      <x v="1640"/>
      <x v="2020"/>
      <x/>
      <x v="1"/>
    </i>
    <i>
      <x v="1641"/>
      <x v="836"/>
      <x/>
      <x v="1"/>
    </i>
    <i>
      <x v="1642"/>
      <x v="6014"/>
      <x/>
      <x v="1"/>
    </i>
    <i>
      <x v="1643"/>
      <x v="1341"/>
      <x/>
      <x v="1"/>
    </i>
    <i>
      <x v="1644"/>
      <x v="4911"/>
      <x/>
      <x v="1"/>
    </i>
    <i>
      <x v="1645"/>
      <x v="365"/>
      <x/>
      <x/>
    </i>
    <i>
      <x v="1646"/>
      <x v="2005"/>
      <x/>
      <x v="1"/>
    </i>
    <i>
      <x v="1647"/>
      <x v="3507"/>
      <x/>
      <x v="1"/>
    </i>
    <i>
      <x v="1648"/>
      <x v="4109"/>
      <x/>
      <x v="1"/>
    </i>
    <i>
      <x v="1649"/>
      <x v="2037"/>
      <x/>
      <x v="1"/>
    </i>
    <i>
      <x v="1650"/>
      <x v="733"/>
      <x/>
      <x v="1"/>
    </i>
    <i>
      <x v="1651"/>
      <x v="3252"/>
      <x/>
      <x v="1"/>
    </i>
    <i>
      <x v="1652"/>
      <x v="4716"/>
      <x/>
      <x v="1"/>
    </i>
    <i>
      <x v="1653"/>
      <x v="2926"/>
      <x/>
      <x v="1"/>
    </i>
    <i>
      <x v="1654"/>
      <x v="2954"/>
      <x/>
      <x v="1"/>
    </i>
    <i>
      <x v="1655"/>
      <x v="1410"/>
      <x/>
      <x v="1"/>
    </i>
    <i>
      <x v="1656"/>
      <x v="3425"/>
      <x/>
      <x v="1"/>
    </i>
    <i>
      <x v="1657"/>
      <x v="634"/>
      <x/>
      <x v="1"/>
    </i>
    <i>
      <x v="1658"/>
      <x v="740"/>
      <x/>
      <x v="1"/>
    </i>
    <i>
      <x v="1659"/>
      <x v="1720"/>
      <x/>
      <x v="1"/>
    </i>
    <i>
      <x v="1660"/>
      <x v="4060"/>
      <x/>
      <x v="1"/>
    </i>
    <i>
      <x v="1661"/>
      <x v="371"/>
      <x/>
      <x v="1"/>
    </i>
    <i>
      <x v="1662"/>
      <x v="1366"/>
      <x/>
      <x v="1"/>
    </i>
    <i>
      <x v="1663"/>
      <x v="3528"/>
      <x/>
      <x v="1"/>
    </i>
    <i>
      <x v="1664"/>
      <x v="1332"/>
      <x/>
      <x v="1"/>
    </i>
    <i>
      <x v="1665"/>
      <x v="4603"/>
      <x/>
      <x v="1"/>
    </i>
    <i>
      <x v="1666"/>
      <x v="2648"/>
      <x/>
      <x v="1"/>
    </i>
    <i>
      <x v="1667"/>
      <x v="5033"/>
      <x v="1"/>
      <x/>
    </i>
    <i>
      <x v="1668"/>
      <x v="2032"/>
      <x/>
      <x v="1"/>
    </i>
    <i>
      <x v="1669"/>
      <x v="3033"/>
      <x/>
      <x v="1"/>
    </i>
    <i>
      <x v="1670"/>
      <x v="5533"/>
      <x/>
      <x v="1"/>
    </i>
    <i>
      <x v="1671"/>
      <x v="939"/>
      <x/>
      <x v="1"/>
    </i>
    <i>
      <x v="1672"/>
      <x v="2488"/>
      <x/>
      <x v="1"/>
    </i>
    <i>
      <x v="1673"/>
      <x v="4493"/>
      <x/>
      <x/>
    </i>
    <i>
      <x v="1674"/>
      <x v="4578"/>
      <x/>
      <x v="1"/>
    </i>
    <i>
      <x v="1675"/>
      <x v="2512"/>
      <x/>
      <x v="1"/>
    </i>
    <i>
      <x v="1676"/>
      <x v="6159"/>
      <x/>
      <x v="1"/>
    </i>
    <i>
      <x v="1677"/>
      <x v="1570"/>
      <x/>
      <x v="1"/>
    </i>
    <i>
      <x v="1678"/>
      <x v="3625"/>
      <x/>
      <x v="1"/>
    </i>
    <i>
      <x v="1679"/>
      <x v="1449"/>
      <x/>
      <x v="1"/>
    </i>
    <i>
      <x v="1680"/>
      <x v="916"/>
      <x/>
      <x v="1"/>
    </i>
    <i>
      <x v="1681"/>
      <x v="3139"/>
      <x/>
      <x v="1"/>
    </i>
    <i>
      <x v="1682"/>
      <x v="6698"/>
      <x/>
      <x v="1"/>
    </i>
    <i>
      <x v="1683"/>
      <x v="1749"/>
      <x/>
      <x v="1"/>
    </i>
    <i>
      <x v="1684"/>
      <x v="5720"/>
      <x/>
      <x v="1"/>
    </i>
    <i>
      <x v="1685"/>
      <x v="5340"/>
      <x/>
      <x/>
    </i>
    <i>
      <x v="1686"/>
      <x v="4561"/>
      <x/>
      <x v="1"/>
    </i>
    <i>
      <x v="1687"/>
      <x v="2437"/>
      <x/>
      <x v="1"/>
    </i>
    <i>
      <x v="1688"/>
      <x v="1184"/>
      <x/>
      <x v="1"/>
    </i>
    <i>
      <x v="1689"/>
      <x v="5505"/>
      <x/>
      <x v="1"/>
    </i>
    <i>
      <x v="1690"/>
      <x v="1114"/>
      <x/>
      <x v="1"/>
    </i>
    <i>
      <x v="1691"/>
      <x v="957"/>
      <x/>
      <x v="1"/>
    </i>
    <i>
      <x v="1692"/>
      <x v="3157"/>
      <x/>
      <x v="1"/>
    </i>
    <i>
      <x v="1693"/>
      <x v="4344"/>
      <x/>
      <x v="1"/>
    </i>
    <i>
      <x v="1694"/>
      <x v="1320"/>
      <x/>
      <x v="1"/>
    </i>
    <i>
      <x v="1695"/>
      <x v="800"/>
      <x/>
      <x/>
    </i>
    <i>
      <x v="1696"/>
      <x v="1597"/>
      <x/>
      <x v="1"/>
    </i>
    <i>
      <x v="1697"/>
      <x v="1261"/>
      <x/>
      <x v="1"/>
    </i>
    <i>
      <x v="1698"/>
      <x v="1172"/>
      <x/>
      <x v="1"/>
    </i>
    <i>
      <x v="1699"/>
      <x v="5306"/>
      <x/>
      <x v="1"/>
    </i>
    <i>
      <x v="1700"/>
      <x v="6004"/>
      <x/>
      <x v="1"/>
    </i>
    <i>
      <x v="1701"/>
      <x v="4343"/>
      <x/>
      <x v="1"/>
    </i>
    <i>
      <x v="1702"/>
      <x v="6344"/>
      <x/>
      <x v="1"/>
    </i>
    <i>
      <x v="1703"/>
      <x v="4309"/>
      <x/>
      <x v="1"/>
    </i>
    <i>
      <x v="1704"/>
      <x v="954"/>
      <x/>
      <x v="1"/>
    </i>
    <i>
      <x v="1705"/>
      <x v="2844"/>
      <x/>
      <x v="1"/>
    </i>
    <i>
      <x v="1706"/>
      <x v="1120"/>
      <x/>
      <x v="1"/>
    </i>
    <i>
      <x v="1707"/>
      <x v="926"/>
      <x/>
      <x v="1"/>
    </i>
    <i>
      <x v="1708"/>
      <x v="3009"/>
      <x/>
      <x v="1"/>
    </i>
    <i>
      <x v="1709"/>
      <x v="4274"/>
      <x/>
      <x/>
    </i>
    <i>
      <x v="1710"/>
      <x v="3641"/>
      <x/>
      <x v="1"/>
    </i>
    <i>
      <x v="1711"/>
      <x v="1556"/>
      <x/>
      <x v="1"/>
    </i>
    <i>
      <x v="1712"/>
      <x v="983"/>
      <x/>
      <x v="1"/>
    </i>
    <i>
      <x v="1713"/>
      <x v="2987"/>
      <x/>
      <x v="1"/>
    </i>
    <i>
      <x v="1714"/>
      <x v="288"/>
      <x/>
      <x v="1"/>
    </i>
    <i>
      <x v="1715"/>
      <x v="4119"/>
      <x/>
      <x v="1"/>
    </i>
    <i>
      <x v="1716"/>
      <x v="1767"/>
      <x/>
      <x v="1"/>
    </i>
    <i>
      <x v="1717"/>
      <x v="6180"/>
      <x/>
      <x v="1"/>
    </i>
    <i>
      <x v="1718"/>
      <x v="3409"/>
      <x/>
      <x v="1"/>
    </i>
    <i>
      <x v="1719"/>
      <x v="6127"/>
      <x/>
      <x v="1"/>
    </i>
    <i>
      <x v="1720"/>
      <x v="5002"/>
      <x/>
      <x v="1"/>
    </i>
    <i>
      <x v="1721"/>
      <x v="5337"/>
      <x/>
      <x v="1"/>
    </i>
    <i>
      <x v="1722"/>
      <x v="3127"/>
      <x/>
      <x v="1"/>
    </i>
    <i>
      <x v="1723"/>
      <x v="4009"/>
      <x/>
      <x/>
    </i>
    <i>
      <x v="1724"/>
      <x v="4130"/>
      <x/>
      <x v="1"/>
    </i>
    <i>
      <x v="1725"/>
      <x v="3481"/>
      <x/>
      <x v="1"/>
    </i>
    <i>
      <x v="1726"/>
      <x v="2905"/>
      <x/>
      <x v="1"/>
    </i>
    <i>
      <x v="1727"/>
      <x v="2490"/>
      <x/>
      <x/>
    </i>
    <i>
      <x v="1728"/>
      <x v="6208"/>
      <x/>
      <x v="1"/>
    </i>
    <i>
      <x v="1729"/>
      <x v="3992"/>
      <x/>
      <x v="1"/>
    </i>
    <i>
      <x v="1730"/>
      <x v="1952"/>
      <x/>
      <x v="1"/>
    </i>
    <i>
      <x v="1731"/>
      <x v="3000"/>
      <x/>
      <x v="1"/>
    </i>
    <i>
      <x v="1732"/>
      <x v="5477"/>
      <x/>
      <x v="1"/>
    </i>
    <i>
      <x v="1733"/>
      <x v="2515"/>
      <x/>
      <x v="1"/>
    </i>
    <i>
      <x v="1734"/>
      <x v="5602"/>
      <x/>
      <x v="1"/>
    </i>
    <i>
      <x v="1735"/>
      <x v="1358"/>
      <x/>
      <x v="1"/>
    </i>
    <i>
      <x v="1736"/>
      <x v="1393"/>
      <x/>
      <x v="1"/>
    </i>
    <i>
      <x v="1737"/>
      <x v="4143"/>
      <x/>
      <x v="1"/>
    </i>
    <i>
      <x v="1738"/>
      <x v="221"/>
      <x/>
      <x v="1"/>
    </i>
    <i>
      <x v="1739"/>
      <x v="6378"/>
      <x/>
      <x v="1"/>
    </i>
    <i>
      <x v="1740"/>
      <x v="1336"/>
      <x/>
      <x v="1"/>
    </i>
    <i>
      <x v="1741"/>
      <x v="1788"/>
      <x/>
      <x v="1"/>
    </i>
    <i>
      <x v="1742"/>
      <x v="2369"/>
      <x/>
      <x v="1"/>
    </i>
    <i>
      <x v="1743"/>
      <x v="231"/>
      <x/>
      <x v="1"/>
    </i>
    <i>
      <x v="1744"/>
      <x v="1413"/>
      <x/>
      <x v="1"/>
    </i>
    <i>
      <x v="1745"/>
      <x v="1751"/>
      <x/>
      <x v="1"/>
    </i>
    <i>
      <x v="1746"/>
      <x v="3891"/>
      <x/>
      <x v="1"/>
    </i>
    <i>
      <x v="1747"/>
      <x v="5508"/>
      <x/>
      <x v="1"/>
    </i>
    <i>
      <x v="1748"/>
      <x v="3889"/>
      <x/>
      <x v="1"/>
    </i>
    <i>
      <x v="1749"/>
      <x v="196"/>
      <x/>
      <x/>
    </i>
    <i>
      <x v="1750"/>
      <x v="5517"/>
      <x/>
      <x v="1"/>
    </i>
    <i>
      <x v="1751"/>
      <x v="882"/>
      <x/>
      <x v="1"/>
    </i>
    <i>
      <x v="1752"/>
      <x v="3116"/>
      <x/>
      <x v="1"/>
    </i>
    <i>
      <x v="1753"/>
      <x v="498"/>
      <x/>
      <x v="1"/>
    </i>
    <i>
      <x v="1754"/>
      <x v="1083"/>
      <x/>
      <x v="1"/>
    </i>
    <i>
      <x v="1755"/>
      <x v="5634"/>
      <x/>
      <x v="1"/>
    </i>
    <i>
      <x v="1756"/>
      <x v="233"/>
      <x/>
      <x v="1"/>
    </i>
    <i>
      <x v="1757"/>
      <x v="3542"/>
      <x/>
      <x v="1"/>
    </i>
    <i>
      <x v="1758"/>
      <x v="4120"/>
      <x/>
      <x v="1"/>
    </i>
    <i>
      <x v="1759"/>
      <x v="2735"/>
      <x/>
      <x v="1"/>
    </i>
    <i>
      <x v="1760"/>
      <x v="1993"/>
      <x/>
      <x v="1"/>
    </i>
    <i>
      <x v="1761"/>
      <x v="2452"/>
      <x/>
      <x/>
    </i>
    <i>
      <x v="1762"/>
      <x v="1563"/>
      <x/>
      <x v="1"/>
    </i>
    <i>
      <x v="1763"/>
      <x v="6372"/>
      <x/>
      <x/>
    </i>
    <i>
      <x v="1764"/>
      <x v="5806"/>
      <x/>
      <x v="1"/>
    </i>
    <i>
      <x v="1765"/>
      <x v="5208"/>
      <x/>
      <x/>
    </i>
    <i>
      <x v="1766"/>
      <x v="6153"/>
      <x v="1"/>
      <x/>
    </i>
    <i>
      <x v="1767"/>
      <x v="472"/>
      <x/>
      <x/>
    </i>
    <i>
      <x v="1768"/>
      <x v="6502"/>
      <x/>
      <x v="1"/>
    </i>
    <i>
      <x v="1769"/>
      <x v="2236"/>
      <x/>
      <x v="1"/>
    </i>
    <i>
      <x v="1770"/>
      <x v="2695"/>
      <x/>
      <x v="1"/>
    </i>
    <i>
      <x v="1771"/>
      <x v="522"/>
      <x/>
      <x v="1"/>
    </i>
    <i>
      <x v="1772"/>
      <x v="638"/>
      <x/>
      <x/>
    </i>
    <i>
      <x v="1773"/>
      <x v="5199"/>
      <x/>
      <x v="1"/>
    </i>
    <i>
      <x v="1774"/>
      <x v="6515"/>
      <x/>
      <x v="1"/>
    </i>
    <i>
      <x v="1775"/>
      <x v="869"/>
      <x/>
      <x v="1"/>
    </i>
    <i>
      <x v="1776"/>
      <x v="2107"/>
      <x/>
      <x/>
    </i>
    <i>
      <x v="1777"/>
      <x v="1764"/>
      <x/>
      <x v="1"/>
    </i>
    <i>
      <x v="1778"/>
      <x v="4692"/>
      <x/>
      <x v="1"/>
    </i>
    <i>
      <x v="1779"/>
      <x v="267"/>
      <x/>
      <x v="1"/>
    </i>
    <i>
      <x v="1780"/>
      <x v="5050"/>
      <x/>
      <x v="1"/>
    </i>
    <i>
      <x v="1781"/>
      <x v="5762"/>
      <x/>
      <x v="1"/>
    </i>
    <i>
      <x v="1782"/>
      <x v="6358"/>
      <x/>
      <x/>
    </i>
    <i>
      <x v="1783"/>
      <x v="1985"/>
      <x/>
      <x/>
    </i>
    <i>
      <x v="1784"/>
      <x v="3653"/>
      <x/>
      <x v="1"/>
    </i>
    <i>
      <x v="1785"/>
      <x v="2877"/>
      <x/>
      <x v="1"/>
    </i>
    <i>
      <x v="1786"/>
      <x v="121"/>
      <x/>
      <x v="1"/>
    </i>
    <i>
      <x v="1787"/>
      <x v="5724"/>
      <x/>
      <x/>
    </i>
    <i>
      <x v="1788"/>
      <x v="3148"/>
      <x/>
      <x v="1"/>
    </i>
    <i>
      <x v="1789"/>
      <x v="5045"/>
      <x/>
      <x v="1"/>
    </i>
    <i>
      <x v="1790"/>
      <x v="2157"/>
      <x/>
      <x v="1"/>
    </i>
    <i>
      <x v="1791"/>
      <x v="4294"/>
      <x/>
      <x v="1"/>
    </i>
    <i>
      <x v="1792"/>
      <x v="2787"/>
      <x/>
      <x v="1"/>
    </i>
    <i>
      <x v="1793"/>
      <x v="5054"/>
      <x v="4"/>
      <x/>
    </i>
    <i>
      <x v="1794"/>
      <x v="5776"/>
      <x/>
      <x v="1"/>
    </i>
    <i>
      <x v="1795"/>
      <x v="2953"/>
      <x/>
      <x v="1"/>
    </i>
    <i>
      <x v="1796"/>
      <x v="1674"/>
      <x/>
      <x v="1"/>
    </i>
    <i>
      <x v="1797"/>
      <x v="5963"/>
      <x/>
      <x v="1"/>
    </i>
    <i>
      <x v="1798"/>
      <x v="5218"/>
      <x/>
      <x v="1"/>
    </i>
    <i>
      <x v="1799"/>
      <x v="481"/>
      <x/>
      <x/>
    </i>
    <i>
      <x v="1800"/>
      <x v="4494"/>
      <x/>
      <x/>
    </i>
    <i>
      <x v="1801"/>
      <x v="1748"/>
      <x/>
      <x v="1"/>
    </i>
    <i>
      <x v="1802"/>
      <x v="513"/>
      <x/>
      <x v="1"/>
    </i>
    <i>
      <x v="1803"/>
      <x v="3651"/>
      <x/>
      <x v="1"/>
    </i>
    <i>
      <x v="1804"/>
      <x v="5040"/>
      <x/>
      <x v="1"/>
    </i>
    <i>
      <x v="1805"/>
      <x v="4596"/>
      <x/>
      <x v="1"/>
    </i>
    <i>
      <x v="1806"/>
      <x v="4520"/>
      <x/>
      <x/>
    </i>
    <i>
      <x v="1807"/>
      <x v="5995"/>
      <x/>
      <x v="1"/>
    </i>
    <i>
      <x v="1808"/>
      <x v="5062"/>
      <x/>
      <x v="1"/>
    </i>
    <i>
      <x v="1809"/>
      <x v="5784"/>
      <x/>
      <x v="1"/>
    </i>
    <i>
      <x v="1810"/>
      <x v="5956"/>
      <x/>
      <x/>
    </i>
    <i>
      <x v="1811"/>
      <x v="5361"/>
      <x/>
      <x v="1"/>
    </i>
    <i>
      <x v="1812"/>
      <x v="1645"/>
      <x/>
      <x v="1"/>
    </i>
    <i>
      <x v="1813"/>
      <x v="5064"/>
      <x/>
      <x v="1"/>
    </i>
    <i>
      <x v="1814"/>
      <x v="708"/>
      <x/>
      <x v="1"/>
    </i>
    <i>
      <x v="1815"/>
      <x v="1109"/>
      <x/>
      <x v="1"/>
    </i>
    <i>
      <x v="1816"/>
      <x v="3847"/>
      <x/>
      <x v="1"/>
    </i>
    <i>
      <x v="1817"/>
      <x v="5291"/>
      <x/>
      <x/>
    </i>
    <i>
      <x v="1818"/>
      <x v="1277"/>
      <x/>
      <x v="1"/>
    </i>
    <i>
      <x v="1819"/>
      <x v="624"/>
      <x/>
      <x v="1"/>
    </i>
    <i>
      <x v="1820"/>
      <x v="4937"/>
      <x/>
      <x/>
    </i>
    <i>
      <x v="1821"/>
      <x v="5621"/>
      <x/>
      <x/>
    </i>
    <i>
      <x v="1822"/>
      <x v="171"/>
      <x/>
      <x v="1"/>
    </i>
    <i>
      <x v="1823"/>
      <x v="6286"/>
      <x/>
      <x/>
    </i>
    <i>
      <x v="1824"/>
      <x v="3677"/>
      <x/>
      <x/>
    </i>
    <i>
      <x v="1825"/>
      <x v="1543"/>
      <x/>
      <x v="1"/>
    </i>
    <i>
      <x v="1826"/>
      <x v="6230"/>
      <x/>
      <x v="1"/>
    </i>
    <i>
      <x v="1827"/>
      <x v="3017"/>
      <x/>
      <x v="1"/>
    </i>
    <i>
      <x v="1828"/>
      <x v="1472"/>
      <x/>
      <x v="1"/>
    </i>
    <i>
      <x v="1829"/>
      <x v="4461"/>
      <x v="1"/>
      <x/>
    </i>
    <i>
      <x v="1830"/>
      <x v="6300"/>
      <x/>
      <x v="1"/>
    </i>
    <i>
      <x v="1831"/>
      <x v="2446"/>
      <x/>
      <x/>
    </i>
    <i>
      <x v="1832"/>
      <x v="6484"/>
      <x/>
      <x v="1"/>
    </i>
    <i>
      <x v="1833"/>
      <x v="3598"/>
      <x/>
      <x v="1"/>
    </i>
    <i>
      <x v="1834"/>
      <x v="2791"/>
      <x/>
      <x v="1"/>
    </i>
    <i>
      <x v="1835"/>
      <x v="1480"/>
      <x/>
      <x v="1"/>
    </i>
    <i>
      <x v="1836"/>
      <x v="2145"/>
      <x/>
      <x v="1"/>
    </i>
    <i>
      <x v="1837"/>
      <x v="858"/>
      <x/>
      <x v="1"/>
    </i>
    <i>
      <x v="1838"/>
      <x v="3093"/>
      <x/>
      <x v="1"/>
    </i>
    <i>
      <x v="1839"/>
      <x v="1914"/>
      <x/>
      <x/>
    </i>
    <i>
      <x v="1840"/>
      <x v="3665"/>
      <x/>
      <x/>
    </i>
    <i>
      <x v="1841"/>
      <x v="2266"/>
      <x/>
      <x v="1"/>
    </i>
    <i>
      <x v="1842"/>
      <x v="519"/>
      <x/>
      <x/>
    </i>
    <i>
      <x v="1843"/>
      <x v="827"/>
      <x/>
      <x v="1"/>
    </i>
    <i>
      <x v="1844"/>
      <x v="4247"/>
      <x/>
      <x/>
    </i>
    <i>
      <x v="1845"/>
      <x v="3416"/>
      <x/>
      <x v="1"/>
    </i>
    <i>
      <x v="1846"/>
      <x v="1700"/>
      <x/>
      <x v="1"/>
    </i>
    <i>
      <x v="1847"/>
      <x v="640"/>
      <x/>
      <x/>
    </i>
    <i>
      <x v="1848"/>
      <x v="5526"/>
      <x/>
      <x v="1"/>
    </i>
    <i>
      <x v="1849"/>
      <x v="4865"/>
      <x/>
      <x v="1"/>
    </i>
    <i>
      <x v="1850"/>
      <x v="1322"/>
      <x/>
      <x v="1"/>
    </i>
    <i>
      <x v="1851"/>
      <x v="6063"/>
      <x v="1"/>
      <x/>
    </i>
    <i>
      <x v="1852"/>
      <x v="412"/>
      <x/>
      <x/>
    </i>
    <i>
      <x v="1853"/>
      <x v="2363"/>
      <x/>
      <x v="1"/>
    </i>
    <i>
      <x v="1854"/>
      <x v="3615"/>
      <x/>
      <x v="1"/>
    </i>
    <i>
      <x v="1855"/>
      <x v="5272"/>
      <x/>
      <x v="1"/>
    </i>
    <i>
      <x v="1856"/>
      <x v="5826"/>
      <x/>
      <x v="1"/>
    </i>
    <i>
      <x v="1857"/>
      <x v="265"/>
      <x/>
      <x/>
    </i>
    <i>
      <x v="1858"/>
      <x v="722"/>
      <x/>
      <x/>
    </i>
    <i>
      <x v="1859"/>
      <x v="272"/>
      <x/>
      <x v="1"/>
    </i>
    <i>
      <x v="1860"/>
      <x v="1633"/>
      <x/>
      <x v="1"/>
    </i>
    <i>
      <x v="1861"/>
      <x v="483"/>
      <x/>
      <x v="1"/>
    </i>
    <i>
      <x v="1862"/>
      <x v="2234"/>
      <x/>
      <x v="1"/>
    </i>
    <i>
      <x v="1863"/>
      <x v="3390"/>
      <x/>
      <x v="1"/>
    </i>
    <i>
      <x v="1864"/>
      <x v="6486"/>
      <x/>
      <x v="1"/>
    </i>
    <i>
      <x v="1865"/>
      <x v="6332"/>
      <x/>
      <x v="1"/>
    </i>
    <i>
      <x v="1866"/>
      <x v="5869"/>
      <x/>
      <x v="1"/>
    </i>
    <i>
      <x v="1867"/>
      <x v="2850"/>
      <x/>
      <x v="1"/>
    </i>
    <i>
      <x v="1868"/>
      <x v="2789"/>
      <x/>
      <x/>
    </i>
    <i>
      <x v="1869"/>
      <x v="3678"/>
      <x/>
      <x v="1"/>
    </i>
    <i>
      <x v="1870"/>
      <x v="6015"/>
      <x/>
      <x v="1"/>
    </i>
    <i>
      <x v="1871"/>
      <x v="6653"/>
      <x/>
      <x v="1"/>
    </i>
    <i>
      <x v="1872"/>
      <x v="1977"/>
      <x/>
      <x v="1"/>
    </i>
    <i>
      <x v="1873"/>
      <x v="1156"/>
      <x/>
      <x v="1"/>
    </i>
    <i>
      <x v="1874"/>
      <x v="4432"/>
      <x/>
      <x v="1"/>
    </i>
    <i>
      <x v="1875"/>
      <x v="3931"/>
      <x/>
      <x v="1"/>
    </i>
    <i>
      <x v="1876"/>
      <x v="322"/>
      <x/>
      <x v="1"/>
    </i>
    <i>
      <x v="1877"/>
      <x v="4759"/>
      <x/>
      <x v="1"/>
    </i>
    <i>
      <x v="1878"/>
      <x v="3106"/>
      <x/>
      <x v="1"/>
    </i>
    <i>
      <x v="1879"/>
      <x v="3738"/>
      <x/>
      <x v="1"/>
    </i>
    <i>
      <x v="1880"/>
      <x v="3414"/>
      <x/>
      <x v="1"/>
    </i>
    <i>
      <x v="1881"/>
      <x v="864"/>
      <x/>
      <x/>
    </i>
    <i>
      <x v="1882"/>
      <x v="6418"/>
      <x/>
      <x v="1"/>
    </i>
    <i>
      <x v="1883"/>
      <x v="6219"/>
      <x/>
      <x v="1"/>
    </i>
    <i>
      <x v="1884"/>
      <x v="4801"/>
      <x/>
      <x v="1"/>
    </i>
    <i>
      <x v="1885"/>
      <x v="2193"/>
      <x/>
      <x/>
    </i>
    <i>
      <x v="1886"/>
      <x v="2027"/>
      <x/>
      <x v="1"/>
    </i>
    <i>
      <x v="1887"/>
      <x v="2609"/>
      <x/>
      <x v="1"/>
    </i>
    <i>
      <x v="1888"/>
      <x v="4605"/>
      <x/>
      <x v="1"/>
    </i>
    <i>
      <x v="1889"/>
      <x v="5274"/>
      <x/>
      <x v="1"/>
    </i>
    <i>
      <x v="1890"/>
      <x v="4340"/>
      <x/>
      <x v="1"/>
    </i>
    <i>
      <x v="1891"/>
      <x v="2996"/>
      <x/>
      <x v="1"/>
    </i>
    <i>
      <x v="1892"/>
      <x v="1939"/>
      <x/>
      <x v="1"/>
    </i>
    <i>
      <x v="1893"/>
      <x v="3194"/>
      <x/>
      <x v="1"/>
    </i>
    <i>
      <x v="1894"/>
      <x v="38"/>
      <x/>
      <x v="1"/>
    </i>
    <i>
      <x v="1895"/>
      <x v="734"/>
      <x/>
      <x v="1"/>
    </i>
    <i>
      <x v="1896"/>
      <x v="1883"/>
      <x/>
      <x v="1"/>
    </i>
    <i>
      <x v="1897"/>
      <x v="3041"/>
      <x/>
      <x v="1"/>
    </i>
    <i>
      <x v="1898"/>
      <x v="1064"/>
      <x/>
      <x/>
    </i>
    <i>
      <x v="1899"/>
      <x v="1036"/>
      <x/>
      <x v="1"/>
    </i>
    <i>
      <x v="1900"/>
      <x v="1923"/>
      <x/>
      <x v="1"/>
    </i>
    <i>
      <x v="1901"/>
      <x v="1506"/>
      <x/>
      <x v="1"/>
    </i>
    <i>
      <x v="1902"/>
      <x v="5691"/>
      <x/>
      <x v="1"/>
    </i>
    <i>
      <x v="1903"/>
      <x v="856"/>
      <x/>
      <x v="1"/>
    </i>
    <i>
      <x v="1904"/>
      <x v="1027"/>
      <x/>
      <x v="1"/>
    </i>
    <i>
      <x v="1905"/>
      <x v="326"/>
      <x/>
      <x v="1"/>
    </i>
    <i>
      <x v="1906"/>
      <x v="105"/>
      <x/>
      <x v="1"/>
    </i>
    <i>
      <x v="1907"/>
      <x v="3311"/>
      <x/>
      <x v="1"/>
    </i>
    <i>
      <x v="1908"/>
      <x v="3108"/>
      <x/>
      <x v="1"/>
    </i>
    <i>
      <x v="1909"/>
      <x v="476"/>
      <x/>
      <x v="1"/>
    </i>
    <i>
      <x v="1910"/>
      <x v="5669"/>
      <x/>
      <x v="1"/>
    </i>
    <i>
      <x v="1911"/>
      <x v="332"/>
      <x/>
      <x v="1"/>
    </i>
    <i>
      <x v="1912"/>
      <x v="5790"/>
      <x/>
      <x v="1"/>
    </i>
    <i>
      <x v="1913"/>
      <x v="1121"/>
      <x/>
      <x v="1"/>
    </i>
    <i>
      <x v="1914"/>
      <x v="3922"/>
      <x/>
      <x v="1"/>
    </i>
    <i>
      <x v="1915"/>
      <x v="68"/>
      <x/>
      <x v="1"/>
    </i>
    <i>
      <x v="1916"/>
      <x v="3003"/>
      <x/>
      <x v="1"/>
    </i>
    <i>
      <x v="1917"/>
      <x v="3513"/>
      <x/>
      <x v="1"/>
    </i>
    <i>
      <x v="1918"/>
      <x v="2077"/>
      <x/>
      <x v="1"/>
    </i>
    <i>
      <x v="1919"/>
      <x v="534"/>
      <x/>
      <x v="1"/>
    </i>
    <i>
      <x v="1920"/>
      <x v="2440"/>
      <x/>
      <x v="1"/>
    </i>
    <i>
      <x v="1921"/>
      <x v="6508"/>
      <x/>
      <x v="1"/>
    </i>
    <i>
      <x v="1922"/>
      <x v="339"/>
      <x/>
      <x v="1"/>
    </i>
    <i>
      <x v="1923"/>
      <x v="2464"/>
      <x/>
      <x v="1"/>
    </i>
    <i>
      <x v="1924"/>
      <x v="1471"/>
      <x/>
      <x v="1"/>
    </i>
    <i>
      <x v="1925"/>
      <x v="559"/>
      <x/>
      <x v="1"/>
    </i>
    <i>
      <x v="1926"/>
      <x v="949"/>
      <x/>
      <x v="1"/>
    </i>
    <i>
      <x v="1927"/>
      <x v="1465"/>
      <x/>
      <x v="1"/>
    </i>
    <i>
      <x v="1928"/>
      <x v="5613"/>
      <x/>
      <x v="1"/>
    </i>
    <i>
      <x v="1929"/>
      <x v="1504"/>
      <x/>
      <x v="1"/>
    </i>
    <i>
      <x v="1930"/>
      <x v="308"/>
      <x/>
      <x v="1"/>
    </i>
    <i>
      <x v="1931"/>
      <x v="667"/>
      <x/>
      <x v="1"/>
    </i>
    <i>
      <x v="1932"/>
      <x v="3456"/>
      <x/>
      <x v="1"/>
    </i>
    <i>
      <x v="1933"/>
      <x v="1117"/>
      <x v="1"/>
      <x v="1"/>
    </i>
    <i>
      <x v="1934"/>
      <x v="4067"/>
      <x/>
      <x v="1"/>
    </i>
    <i>
      <x v="1935"/>
      <x v="798"/>
      <x/>
      <x v="1"/>
    </i>
    <i>
      <x v="1936"/>
      <x v="5931"/>
      <x/>
      <x v="1"/>
    </i>
    <i>
      <x v="1937"/>
      <x v="1205"/>
      <x/>
      <x v="1"/>
    </i>
    <i>
      <x v="1938"/>
      <x v="1307"/>
      <x v="1"/>
      <x/>
    </i>
    <i>
      <x v="1939"/>
      <x v="1293"/>
      <x/>
      <x v="1"/>
    </i>
    <i>
      <x v="1940"/>
      <x v="3592"/>
      <x/>
      <x/>
    </i>
    <i>
      <x v="1941"/>
      <x v="1054"/>
      <x/>
      <x v="1"/>
    </i>
    <i>
      <x v="1942"/>
      <x v="4201"/>
      <x/>
      <x v="1"/>
    </i>
    <i>
      <x v="1943"/>
      <x v="2263"/>
      <x/>
      <x v="1"/>
    </i>
    <i>
      <x v="1944"/>
      <x v="6314"/>
      <x/>
      <x v="1"/>
    </i>
    <i>
      <x v="1945"/>
      <x v="4610"/>
      <x/>
      <x v="1"/>
    </i>
    <i>
      <x v="1946"/>
      <x v="6517"/>
      <x/>
      <x v="1"/>
    </i>
    <i>
      <x v="1947"/>
      <x v="4347"/>
      <x/>
      <x/>
    </i>
    <i>
      <x v="1948"/>
      <x v="1084"/>
      <x/>
      <x v="1"/>
    </i>
    <i>
      <x v="1949"/>
      <x v="5308"/>
      <x/>
      <x v="1"/>
    </i>
    <i>
      <x v="1950"/>
      <x v="1737"/>
      <x/>
      <x v="1"/>
    </i>
    <i>
      <x v="1951"/>
      <x v="1375"/>
      <x/>
      <x v="1"/>
    </i>
    <i>
      <x v="1952"/>
      <x v="257"/>
      <x/>
      <x v="1"/>
    </i>
    <i>
      <x v="1953"/>
      <x v="3583"/>
      <x/>
      <x v="1"/>
    </i>
    <i>
      <x v="1954"/>
      <x v="1383"/>
      <x/>
      <x v="1"/>
    </i>
    <i>
      <x v="1955"/>
      <x v="2706"/>
      <x/>
      <x v="1"/>
    </i>
    <i>
      <x v="1956"/>
      <x v="66"/>
      <x/>
      <x v="1"/>
    </i>
    <i>
      <x v="1957"/>
      <x v="2891"/>
      <x/>
      <x v="1"/>
    </i>
    <i>
      <x v="1958"/>
      <x v="3965"/>
      <x/>
      <x v="1"/>
    </i>
    <i>
      <x v="1959"/>
      <x v="5223"/>
      <x/>
      <x v="1"/>
    </i>
    <i>
      <x v="1960"/>
      <x v="2120"/>
      <x/>
      <x v="1"/>
    </i>
    <i>
      <x v="1961"/>
      <x v="5620"/>
      <x/>
      <x v="1"/>
    </i>
    <i>
      <x v="1962"/>
      <x v="6775"/>
      <x/>
      <x/>
    </i>
    <i>
      <x v="1963"/>
      <x v="1784"/>
      <x/>
      <x v="1"/>
    </i>
    <i>
      <x v="1964"/>
      <x v="1575"/>
      <x/>
      <x v="1"/>
    </i>
    <i>
      <x v="1965"/>
      <x v="6627"/>
      <x/>
      <x v="1"/>
    </i>
    <i>
      <x v="1966"/>
      <x v="4722"/>
      <x/>
      <x v="1"/>
    </i>
    <i>
      <x v="1967"/>
      <x v="2663"/>
      <x/>
      <x v="1"/>
    </i>
    <i>
      <x v="1968"/>
      <x v="3984"/>
      <x/>
      <x v="1"/>
    </i>
    <i>
      <x v="1969"/>
      <x v="2679"/>
      <x/>
      <x v="1"/>
    </i>
    <i>
      <x v="1970"/>
      <x v="6061"/>
      <x/>
      <x v="1"/>
    </i>
    <i>
      <x v="1971"/>
      <x v="3226"/>
      <x/>
      <x v="1"/>
    </i>
    <i>
      <x v="1972"/>
      <x v="6382"/>
      <x/>
      <x v="1"/>
    </i>
    <i>
      <x v="1973"/>
      <x v="2238"/>
      <x/>
      <x v="1"/>
    </i>
    <i>
      <x v="1974"/>
      <x v="5170"/>
      <x/>
      <x v="1"/>
    </i>
    <i>
      <x v="1975"/>
      <x v="4889"/>
      <x/>
      <x v="1"/>
    </i>
    <i>
      <x v="1976"/>
      <x v="4337"/>
      <x/>
      <x v="1"/>
    </i>
    <i>
      <x v="1977"/>
      <x v="3095"/>
      <x/>
      <x v="1"/>
    </i>
    <i>
      <x v="1978"/>
      <x v="2838"/>
      <x/>
      <x/>
    </i>
    <i>
      <x v="1979"/>
      <x v="1150"/>
      <x/>
      <x v="1"/>
    </i>
    <i>
      <x v="1980"/>
      <x v="2405"/>
      <x/>
      <x v="1"/>
    </i>
    <i>
      <x v="1981"/>
      <x v="3745"/>
      <x/>
      <x v="1"/>
    </i>
    <i>
      <x v="1982"/>
      <x v="2563"/>
      <x/>
      <x v="1"/>
    </i>
    <i>
      <x v="1983"/>
      <x v="3924"/>
      <x/>
      <x v="1"/>
    </i>
    <i>
      <x v="1984"/>
      <x v="227"/>
      <x/>
      <x v="1"/>
    </i>
    <i>
      <x v="1985"/>
      <x v="3691"/>
      <x/>
      <x v="1"/>
    </i>
    <i>
      <x v="1986"/>
      <x v="128"/>
      <x/>
      <x v="1"/>
    </i>
    <i>
      <x v="1987"/>
      <x v="595"/>
      <x/>
      <x v="1"/>
    </i>
    <i>
      <x v="1988"/>
      <x v="2983"/>
      <x/>
      <x v="1"/>
    </i>
    <i>
      <x v="1989"/>
      <x v="2209"/>
      <x/>
      <x v="1"/>
    </i>
    <i>
      <x v="1990"/>
      <x v="1001"/>
      <x/>
      <x v="1"/>
    </i>
    <i>
      <x v="1991"/>
      <x v="4451"/>
      <x/>
      <x v="1"/>
    </i>
    <i>
      <x v="1992"/>
      <x v="4766"/>
      <x/>
      <x v="1"/>
    </i>
    <i>
      <x v="1993"/>
      <x v="4149"/>
      <x v="1"/>
      <x/>
    </i>
    <i>
      <x v="1994"/>
      <x v="729"/>
      <x/>
      <x v="1"/>
    </i>
    <i>
      <x v="1995"/>
      <x v="1614"/>
      <x/>
      <x v="1"/>
    </i>
    <i>
      <x v="1996"/>
      <x v="3977"/>
      <x/>
      <x v="1"/>
    </i>
    <i>
      <x v="1997"/>
      <x v="5068"/>
      <x/>
      <x v="1"/>
    </i>
    <i>
      <x v="1998"/>
      <x v="3239"/>
      <x/>
      <x v="1"/>
    </i>
    <i>
      <x v="1999"/>
      <x v="4420"/>
      <x/>
      <x v="1"/>
    </i>
    <i>
      <x v="2000"/>
      <x v="474"/>
      <x/>
      <x/>
    </i>
    <i>
      <x v="2001"/>
      <x v="2696"/>
      <x/>
      <x/>
    </i>
    <i>
      <x v="2002"/>
      <x v="3766"/>
      <x/>
      <x v="1"/>
    </i>
    <i>
      <x v="2003"/>
      <x v="4390"/>
      <x/>
      <x v="1"/>
    </i>
    <i>
      <x v="2004"/>
      <x v="2638"/>
      <x/>
      <x v="1"/>
    </i>
    <i>
      <x v="2005"/>
      <x v="398"/>
      <x/>
      <x v="1"/>
    </i>
    <i>
      <x v="2006"/>
      <x v="42"/>
      <x/>
      <x v="1"/>
    </i>
    <i>
      <x v="2007"/>
      <x v="2620"/>
      <x/>
      <x/>
    </i>
    <i>
      <x v="2008"/>
      <x v="5387"/>
      <x/>
      <x v="1"/>
    </i>
    <i>
      <x v="2009"/>
      <x v="1647"/>
      <x/>
      <x v="1"/>
    </i>
    <i>
      <x v="2010"/>
      <x v="1733"/>
      <x/>
      <x v="1"/>
    </i>
    <i>
      <x v="2011"/>
      <x v="1129"/>
      <x/>
      <x v="1"/>
    </i>
    <i>
      <x v="2012"/>
      <x v="1165"/>
      <x v="1"/>
      <x/>
    </i>
    <i>
      <x v="2013"/>
      <x v="479"/>
      <x/>
      <x v="1"/>
    </i>
    <i>
      <x v="2014"/>
      <x v="3011"/>
      <x/>
      <x v="1"/>
    </i>
    <i>
      <x v="2015"/>
      <x v="1515"/>
      <x/>
      <x v="1"/>
    </i>
    <i>
      <x v="2016"/>
      <x v="2508"/>
      <x/>
      <x v="1"/>
    </i>
    <i>
      <x v="2017"/>
      <x v="4269"/>
      <x/>
      <x v="1"/>
    </i>
    <i>
      <x v="2018"/>
      <x v="521"/>
      <x/>
      <x v="1"/>
    </i>
    <i>
      <x v="2019"/>
      <x v="5465"/>
      <x/>
      <x/>
    </i>
    <i>
      <x v="2020"/>
      <x v="3279"/>
      <x/>
      <x/>
    </i>
    <i>
      <x v="2021"/>
      <x v="3980"/>
      <x/>
      <x/>
    </i>
    <i>
      <x v="2022"/>
      <x v="2146"/>
      <x/>
      <x v="1"/>
    </i>
    <i>
      <x v="2023"/>
      <x v="5506"/>
      <x/>
      <x/>
    </i>
    <i>
      <x v="2024"/>
      <x v="2760"/>
      <x/>
      <x v="1"/>
    </i>
    <i>
      <x v="2025"/>
      <x v="2353"/>
      <x/>
      <x v="1"/>
    </i>
    <i>
      <x v="2026"/>
      <x v="306"/>
      <x/>
      <x v="1"/>
    </i>
    <i>
      <x v="2027"/>
      <x v="2052"/>
      <x/>
      <x/>
    </i>
    <i>
      <x v="2028"/>
      <x v="5172"/>
      <x/>
      <x/>
    </i>
    <i>
      <x v="2029"/>
      <x v="1545"/>
      <x/>
      <x v="1"/>
    </i>
    <i>
      <x v="2030"/>
      <x v="2822"/>
      <x/>
      <x/>
    </i>
    <i>
      <x v="2031"/>
      <x v="1948"/>
      <x/>
      <x v="1"/>
    </i>
    <i>
      <x v="2032"/>
      <x v="3051"/>
      <x/>
      <x v="1"/>
    </i>
    <i>
      <x v="2033"/>
      <x v="4419"/>
      <x/>
      <x v="1"/>
    </i>
    <i>
      <x v="2034"/>
      <x v="2559"/>
      <x v="1"/>
      <x/>
    </i>
    <i>
      <x v="2035"/>
      <x v="815"/>
      <x/>
      <x v="1"/>
    </i>
    <i>
      <x v="2036"/>
      <x v="2934"/>
      <x v="1"/>
      <x/>
    </i>
    <i>
      <x v="2037"/>
      <x v="2639"/>
      <x/>
      <x v="1"/>
    </i>
    <i>
      <x v="2038"/>
      <x v="3419"/>
      <x/>
      <x/>
    </i>
    <i>
      <x v="2039"/>
      <x v="4687"/>
      <x/>
      <x v="1"/>
    </i>
    <i>
      <x v="2040"/>
      <x v="2703"/>
      <x/>
      <x v="1"/>
    </i>
    <i>
      <x v="2041"/>
      <x v="1512"/>
      <x/>
      <x v="1"/>
    </i>
    <i>
      <x v="2042"/>
      <x v="1411"/>
      <x/>
      <x v="1"/>
    </i>
    <i>
      <x v="2043"/>
      <x v="5830"/>
      <x/>
      <x v="1"/>
    </i>
    <i>
      <x v="2044"/>
      <x v="4521"/>
      <x/>
      <x v="1"/>
    </i>
    <i>
      <x v="2045"/>
      <x v="1422"/>
      <x/>
      <x v="1"/>
    </i>
    <i>
      <x v="2046"/>
      <x v="2493"/>
      <x/>
      <x/>
    </i>
    <i>
      <x v="2047"/>
      <x v="5186"/>
      <x/>
      <x v="1"/>
    </i>
    <i>
      <x v="2048"/>
      <x v="2883"/>
      <x/>
      <x/>
    </i>
    <i>
      <x v="2049"/>
      <x v="6419"/>
      <x/>
      <x v="1"/>
    </i>
    <i>
      <x v="2050"/>
      <x v="2051"/>
      <x/>
      <x v="1"/>
    </i>
    <i>
      <x v="2051"/>
      <x v="2769"/>
      <x/>
      <x v="1"/>
    </i>
    <i>
      <x v="2052"/>
      <x v="4979"/>
      <x/>
      <x v="1"/>
    </i>
    <i>
      <x v="2053"/>
      <x v="984"/>
      <x/>
      <x v="1"/>
    </i>
    <i>
      <x v="2054"/>
      <x v="4389"/>
      <x/>
      <x v="1"/>
    </i>
    <i>
      <x v="2055"/>
      <x v="6459"/>
      <x/>
      <x v="1"/>
    </i>
    <i>
      <x v="2056"/>
      <x v="6301"/>
      <x/>
      <x v="1"/>
    </i>
    <i>
      <x v="2057"/>
      <x v="4958"/>
      <x/>
      <x v="1"/>
    </i>
    <i>
      <x v="2058"/>
      <x v="5411"/>
      <x/>
      <x v="1"/>
    </i>
    <i>
      <x v="2059"/>
      <x v="6532"/>
      <x/>
      <x v="1"/>
    </i>
    <i>
      <x v="2060"/>
      <x v="6848"/>
      <x/>
      <x/>
    </i>
    <i>
      <x v="2061"/>
      <x v="4161"/>
      <x v="1"/>
      <x/>
    </i>
    <i>
      <x v="2062"/>
      <x v="6273"/>
      <x v="1"/>
      <x/>
    </i>
    <i>
      <x v="2063"/>
      <x v="1884"/>
      <x/>
      <x v="1"/>
    </i>
    <i>
      <x v="2064"/>
      <x v="1508"/>
      <x/>
      <x v="1"/>
    </i>
    <i>
      <x v="2065"/>
      <x v="5881"/>
      <x v="1"/>
      <x/>
    </i>
    <i>
      <x v="2066"/>
      <x v="739"/>
      <x/>
      <x v="1"/>
    </i>
    <i>
      <x v="2067"/>
      <x v="520"/>
      <x/>
      <x v="1"/>
    </i>
    <i>
      <x v="2068"/>
      <x v="5278"/>
      <x/>
      <x v="1"/>
    </i>
    <i>
      <x v="2069"/>
      <x v="3840"/>
      <x/>
      <x v="1"/>
    </i>
    <i>
      <x v="2070"/>
      <x v="467"/>
      <x/>
      <x v="1"/>
    </i>
    <i>
      <x v="2071"/>
      <x v="344"/>
      <x/>
      <x v="1"/>
    </i>
    <i>
      <x v="2072"/>
      <x v="5654"/>
      <x/>
      <x v="1"/>
    </i>
    <i>
      <x v="2073"/>
      <x v="6542"/>
      <x/>
      <x v="1"/>
    </i>
    <i>
      <x v="2074"/>
      <x v="2337"/>
      <x/>
      <x/>
    </i>
    <i>
      <x v="2075"/>
      <x v="2998"/>
      <x/>
      <x v="1"/>
    </i>
    <i>
      <x v="2076"/>
      <x v="262"/>
      <x v="7"/>
      <x/>
    </i>
    <i>
      <x v="2077"/>
      <x v="4631"/>
      <x/>
      <x v="1"/>
    </i>
    <i>
      <x v="2078"/>
      <x v="2600"/>
      <x/>
      <x v="1"/>
    </i>
    <i>
      <x v="2079"/>
      <x v="2373"/>
      <x/>
      <x v="1"/>
    </i>
    <i>
      <x v="2080"/>
      <x v="4882"/>
      <x/>
      <x v="1"/>
    </i>
    <i>
      <x v="2081"/>
      <x v="6862"/>
      <x v="7"/>
      <x v="1"/>
    </i>
    <i>
      <x v="2082"/>
      <x v="5561"/>
      <x/>
      <x v="1"/>
    </i>
    <i>
      <x v="2083"/>
      <x v="4975"/>
      <x/>
      <x v="1"/>
    </i>
    <i>
      <x v="2084"/>
      <x v="2418"/>
      <x/>
      <x v="1"/>
    </i>
    <i>
      <x v="2085"/>
      <x v="5974"/>
      <x/>
      <x/>
    </i>
    <i>
      <x v="2086"/>
      <x v="1663"/>
      <x/>
      <x v="1"/>
    </i>
    <i>
      <x v="2087"/>
      <x v="4868"/>
      <x/>
      <x v="1"/>
    </i>
    <i>
      <x v="2088"/>
      <x v="6817"/>
      <x/>
      <x v="1"/>
    </i>
    <i>
      <x v="2089"/>
      <x v="4669"/>
      <x/>
      <x v="1"/>
    </i>
    <i>
      <x v="2090"/>
      <x v="78"/>
      <x/>
      <x v="1"/>
    </i>
    <i>
      <x v="2091"/>
      <x v="5194"/>
      <x/>
      <x v="1"/>
    </i>
    <i>
      <x v="2092"/>
      <x v="2519"/>
      <x/>
      <x v="1"/>
    </i>
    <i>
      <x v="2093"/>
      <x v="2332"/>
      <x/>
      <x v="1"/>
    </i>
    <i>
      <x v="2094"/>
      <x v="6770"/>
      <x/>
      <x v="1"/>
    </i>
    <i>
      <x v="2095"/>
      <x v="1944"/>
      <x/>
      <x/>
    </i>
    <i>
      <x v="2096"/>
      <x v="605"/>
      <x/>
      <x/>
    </i>
    <i>
      <x v="2097"/>
      <x v="1371"/>
      <x/>
      <x v="1"/>
    </i>
    <i>
      <x v="2098"/>
      <x v="4748"/>
      <x/>
      <x v="1"/>
    </i>
    <i>
      <x v="2099"/>
      <x v="2812"/>
      <x/>
      <x v="1"/>
    </i>
    <i>
      <x v="2100"/>
      <x v="5154"/>
      <x/>
      <x v="1"/>
    </i>
    <i>
      <x v="2101"/>
      <x v="480"/>
      <x/>
      <x v="1"/>
    </i>
    <i>
      <x v="2102"/>
      <x v="6600"/>
      <x/>
      <x v="1"/>
    </i>
    <i>
      <x v="2103"/>
      <x v="2903"/>
      <x/>
      <x v="1"/>
    </i>
    <i>
      <x v="2104"/>
      <x v="5913"/>
      <x/>
      <x v="1"/>
    </i>
    <i>
      <x v="2105"/>
      <x v="992"/>
      <x/>
      <x/>
    </i>
    <i>
      <x v="2106"/>
      <x v="3478"/>
      <x v="7"/>
      <x v="1"/>
    </i>
    <i>
      <x v="2107"/>
      <x v="5187"/>
      <x/>
      <x v="1"/>
    </i>
    <i>
      <x v="2108"/>
      <x v="5276"/>
      <x/>
      <x v="1"/>
    </i>
    <i>
      <x v="2109"/>
      <x v="6423"/>
      <x/>
      <x/>
    </i>
    <i>
      <x v="2110"/>
      <x v="3162"/>
      <x/>
      <x v="1"/>
    </i>
    <i>
      <x v="2111"/>
      <x v="2391"/>
      <x v="1"/>
      <x v="1"/>
    </i>
    <i>
      <x v="2112"/>
      <x v="443"/>
      <x/>
      <x v="1"/>
    </i>
    <i>
      <x v="2113"/>
      <x v="955"/>
      <x/>
      <x v="1"/>
    </i>
    <i>
      <x v="2114"/>
      <x v="3229"/>
      <x/>
      <x v="1"/>
    </i>
    <i>
      <x v="2115"/>
      <x v="456"/>
      <x/>
      <x v="1"/>
    </i>
    <i>
      <x v="2116"/>
      <x v="793"/>
      <x/>
      <x v="1"/>
    </i>
    <i>
      <x v="2117"/>
      <x v="3801"/>
      <x/>
      <x/>
    </i>
    <i>
      <x v="2118"/>
      <x v="2368"/>
      <x/>
      <x v="1"/>
    </i>
    <i>
      <x v="2119"/>
      <x v="4088"/>
      <x/>
      <x v="1"/>
    </i>
    <i>
      <x v="2120"/>
      <x v="2453"/>
      <x/>
      <x/>
    </i>
    <i>
      <x v="2121"/>
      <x v="1824"/>
      <x/>
      <x v="1"/>
    </i>
    <i>
      <x v="2122"/>
      <x v="3769"/>
      <x/>
      <x v="1"/>
    </i>
    <i>
      <x v="2123"/>
      <x v="385"/>
      <x/>
      <x v="1"/>
    </i>
    <i>
      <x v="2124"/>
      <x v="4462"/>
      <x/>
      <x/>
    </i>
    <i>
      <x v="2125"/>
      <x v="430"/>
      <x/>
      <x v="1"/>
    </i>
    <i>
      <x v="2126"/>
      <x v="575"/>
      <x/>
      <x/>
    </i>
    <i>
      <x v="2127"/>
      <x v="29"/>
      <x/>
      <x v="1"/>
    </i>
    <i>
      <x v="2128"/>
      <x v="1921"/>
      <x/>
      <x v="1"/>
    </i>
    <i>
      <x v="2129"/>
      <x v="5912"/>
      <x/>
      <x v="1"/>
    </i>
    <i>
      <x v="2130"/>
      <x v="664"/>
      <x/>
      <x v="1"/>
    </i>
    <i>
      <x v="2131"/>
      <x v="2764"/>
      <x/>
      <x v="1"/>
    </i>
    <i>
      <x v="2132"/>
      <x v="1397"/>
      <x/>
      <x v="1"/>
    </i>
    <i>
      <x v="2133"/>
      <x v="2943"/>
      <x/>
      <x v="1"/>
    </i>
    <i>
      <x v="2134"/>
      <x v="2389"/>
      <x/>
      <x v="1"/>
    </i>
    <i>
      <x v="2135"/>
      <x v="3949"/>
      <x/>
      <x v="1"/>
    </i>
    <i>
      <x v="2136"/>
      <x v="833"/>
      <x/>
      <x/>
    </i>
    <i>
      <x v="2137"/>
      <x v="1339"/>
      <x v="1"/>
      <x v="1"/>
    </i>
    <i>
      <x v="2138"/>
      <x v="5813"/>
      <x v="1"/>
      <x/>
    </i>
    <i>
      <x v="2139"/>
      <x v="5687"/>
      <x/>
      <x v="1"/>
    </i>
    <i>
      <x v="2140"/>
      <x v="929"/>
      <x/>
      <x v="1"/>
    </i>
    <i>
      <x v="2141"/>
      <x v="2079"/>
      <x/>
      <x v="1"/>
    </i>
    <i>
      <x v="2142"/>
      <x v="1428"/>
      <x/>
      <x v="1"/>
    </i>
    <i>
      <x v="2143"/>
      <x v="3050"/>
      <x/>
      <x v="1"/>
    </i>
    <i>
      <x v="2144"/>
      <x v="903"/>
      <x/>
      <x/>
    </i>
    <i>
      <x v="2145"/>
      <x v="6375"/>
      <x/>
      <x v="1"/>
    </i>
    <i>
      <x v="2146"/>
      <x v="3642"/>
      <x/>
      <x v="1"/>
    </i>
    <i>
      <x v="2147"/>
      <x v="1514"/>
      <x/>
      <x v="1"/>
    </i>
    <i>
      <x v="2148"/>
      <x v="111"/>
      <x/>
      <x v="1"/>
    </i>
    <i>
      <x v="2149"/>
      <x v="1065"/>
      <x/>
      <x v="1"/>
    </i>
    <i>
      <x v="2150"/>
      <x v="3271"/>
      <x/>
      <x v="1"/>
    </i>
    <i>
      <x v="2151"/>
      <x v="1069"/>
      <x/>
      <x v="1"/>
    </i>
    <i>
      <x v="2152"/>
      <x v="5707"/>
      <x/>
      <x v="1"/>
    </i>
    <i>
      <x v="2153"/>
      <x v="5772"/>
      <x/>
      <x v="1"/>
    </i>
    <i>
      <x v="2154"/>
      <x v="2186"/>
      <x/>
      <x v="1"/>
    </i>
    <i>
      <x v="2155"/>
      <x v="511"/>
      <x/>
      <x v="1"/>
    </i>
    <i>
      <x v="2156"/>
      <x v="3073"/>
      <x/>
      <x v="1"/>
    </i>
    <i>
      <x v="2157"/>
      <x v="1557"/>
      <x/>
      <x v="1"/>
    </i>
    <i>
      <x v="2158"/>
      <x v="1624"/>
      <x/>
      <x v="1"/>
    </i>
    <i>
      <x v="2159"/>
      <x v="4616"/>
      <x/>
      <x/>
    </i>
    <i>
      <x v="2160"/>
      <x v="2840"/>
      <x/>
      <x v="1"/>
    </i>
    <i>
      <x v="2161"/>
      <x v="2568"/>
      <x/>
      <x v="1"/>
    </i>
    <i>
      <x v="2162"/>
      <x v="771"/>
      <x/>
      <x v="1"/>
    </i>
    <i>
      <x v="2163"/>
      <x v="5723"/>
      <x/>
      <x/>
    </i>
    <i>
      <x v="2164"/>
      <x v="108"/>
      <x/>
      <x v="1"/>
    </i>
    <i>
      <x v="2165"/>
      <x v="4056"/>
      <x/>
      <x v="1"/>
    </i>
    <i>
      <x v="2166"/>
      <x v="5012"/>
      <x/>
      <x v="1"/>
    </i>
    <i>
      <x v="2167"/>
      <x v="2856"/>
      <x/>
      <x v="1"/>
    </i>
    <i>
      <x v="2168"/>
      <x v="416"/>
      <x/>
      <x v="1"/>
    </i>
    <i>
      <x v="2169"/>
      <x v="4878"/>
      <x/>
      <x v="1"/>
    </i>
    <i>
      <x v="2170"/>
      <x v="6625"/>
      <x/>
      <x v="1"/>
    </i>
    <i>
      <x v="2171"/>
      <x v="2859"/>
      <x/>
      <x v="1"/>
    </i>
    <i>
      <x v="2172"/>
      <x v="5039"/>
      <x/>
      <x v="1"/>
    </i>
    <i>
      <x v="2173"/>
      <x v="3928"/>
      <x/>
      <x/>
    </i>
    <i>
      <x v="2174"/>
      <x v="6724"/>
      <x/>
      <x v="1"/>
    </i>
    <i>
      <x v="2175"/>
      <x v="5942"/>
      <x/>
      <x v="1"/>
    </i>
    <i>
      <x v="2176"/>
      <x v="2908"/>
      <x/>
      <x v="1"/>
    </i>
    <i>
      <x v="2177"/>
      <x v="4755"/>
      <x/>
      <x v="1"/>
    </i>
    <i>
      <x v="2178"/>
      <x v="2380"/>
      <x/>
      <x v="1"/>
    </i>
    <i>
      <x v="2179"/>
      <x v="1350"/>
      <x/>
      <x/>
    </i>
    <i>
      <x v="2180"/>
      <x v="3172"/>
      <x/>
      <x v="1"/>
    </i>
    <i>
      <x v="2181"/>
      <x v="5307"/>
      <x/>
      <x v="1"/>
    </i>
    <i>
      <x v="2182"/>
      <x v="3946"/>
      <x/>
      <x v="1"/>
    </i>
    <i>
      <x v="2183"/>
      <x v="2385"/>
      <x/>
      <x v="1"/>
    </i>
    <i>
      <x v="2184"/>
      <x v="5775"/>
      <x/>
      <x v="1"/>
    </i>
    <i>
      <x v="2185"/>
      <x v="2196"/>
      <x/>
      <x v="1"/>
    </i>
    <i>
      <x v="2186"/>
      <x v="145"/>
      <x/>
      <x v="1"/>
    </i>
    <i>
      <x v="2187"/>
      <x v="4260"/>
      <x/>
      <x v="1"/>
    </i>
    <i>
      <x v="2188"/>
      <x v="5965"/>
      <x/>
      <x v="1"/>
    </i>
    <i>
      <x v="2189"/>
      <x v="2197"/>
      <x/>
      <x v="1"/>
    </i>
    <i>
      <x v="2190"/>
      <x v="5046"/>
      <x/>
      <x v="1"/>
    </i>
    <i>
      <x v="2191"/>
      <x v="6650"/>
      <x/>
      <x v="1"/>
    </i>
    <i>
      <x v="2192"/>
      <x v="3160"/>
      <x v="1"/>
      <x/>
    </i>
    <i>
      <x v="2193"/>
      <x v="2142"/>
      <x v="1"/>
      <x/>
    </i>
    <i>
      <x v="2194"/>
      <x v="6227"/>
      <x v="1"/>
      <x/>
    </i>
    <i>
      <x v="2195"/>
      <x v="4403"/>
      <x/>
      <x/>
    </i>
    <i>
      <x v="2196"/>
      <x v="4897"/>
      <x/>
      <x v="1"/>
    </i>
    <i>
      <x v="2197"/>
      <x v="6537"/>
      <x/>
      <x v="1"/>
    </i>
    <i>
      <x v="2198"/>
      <x v="4287"/>
      <x/>
      <x v="1"/>
    </i>
    <i>
      <x v="2199"/>
      <x v="2761"/>
      <x/>
      <x v="1"/>
    </i>
    <i>
      <x v="2200"/>
      <x v="337"/>
      <x/>
      <x v="1"/>
    </i>
    <i>
      <x v="2201"/>
      <x v="4290"/>
      <x/>
      <x/>
    </i>
    <i>
      <x v="2202"/>
      <x v="1440"/>
      <x/>
      <x v="1"/>
    </i>
    <i>
      <x v="2203"/>
      <x v="2480"/>
      <x/>
      <x v="1"/>
    </i>
    <i>
      <x v="2204"/>
      <x v="5899"/>
      <x/>
      <x v="1"/>
    </i>
    <i>
      <x v="2205"/>
      <x v="80"/>
      <x/>
      <x/>
    </i>
    <i>
      <x v="2206"/>
      <x v="946"/>
      <x/>
      <x/>
    </i>
    <i>
      <x v="2207"/>
      <x v="3666"/>
      <x/>
      <x v="1"/>
    </i>
    <i>
      <x v="2208"/>
      <x v="3838"/>
      <x/>
      <x/>
    </i>
    <i>
      <x v="2209"/>
      <x v="4055"/>
      <x/>
      <x v="1"/>
    </i>
    <i>
      <x v="2210"/>
      <x v="5246"/>
      <x/>
      <x v="1"/>
    </i>
    <i>
      <x v="2211"/>
      <x v="6565"/>
      <x/>
      <x v="1"/>
    </i>
    <i>
      <x v="2212"/>
      <x v="2796"/>
      <x/>
      <x v="1"/>
    </i>
    <i>
      <x v="2213"/>
      <x v="2756"/>
      <x/>
      <x/>
    </i>
    <i>
      <x v="2214"/>
      <x v="1082"/>
      <x/>
      <x v="1"/>
    </i>
    <i>
      <x v="2215"/>
      <x v="4025"/>
      <x/>
      <x/>
    </i>
    <i>
      <x v="2216"/>
      <x v="1908"/>
      <x/>
      <x/>
    </i>
    <i>
      <x v="2217"/>
      <x v="3610"/>
      <x/>
      <x v="1"/>
    </i>
    <i>
      <x v="2218"/>
      <x v="1703"/>
      <x/>
      <x v="1"/>
    </i>
    <i>
      <x v="2219"/>
      <x v="4073"/>
      <x/>
      <x v="1"/>
    </i>
    <i>
      <x v="2220"/>
      <x v="4129"/>
      <x/>
      <x v="1"/>
    </i>
    <i>
      <x v="2221"/>
      <x v="2379"/>
      <x/>
      <x v="1"/>
    </i>
    <i>
      <x v="2222"/>
      <x v="4298"/>
      <x/>
      <x/>
    </i>
    <i>
      <x v="2223"/>
      <x v="1466"/>
      <x/>
      <x v="1"/>
    </i>
    <i>
      <x v="2224"/>
      <x v="4245"/>
      <x/>
      <x v="1"/>
    </i>
    <i>
      <x v="2225"/>
      <x v="2336"/>
      <x/>
      <x v="1"/>
    </i>
    <i>
      <x v="2226"/>
      <x v="3944"/>
      <x/>
      <x v="1"/>
    </i>
    <i>
      <x v="2227"/>
      <x v="3835"/>
      <x/>
      <x v="1"/>
    </i>
    <i>
      <x v="2228"/>
      <x v="1922"/>
      <x/>
      <x v="1"/>
    </i>
    <i>
      <x v="2229"/>
      <x v="5554"/>
      <x/>
      <x v="1"/>
    </i>
    <i>
      <x v="2230"/>
      <x v="1912"/>
      <x/>
      <x v="1"/>
    </i>
    <i>
      <x v="2231"/>
      <x v="5999"/>
      <x/>
      <x v="1"/>
    </i>
    <i>
      <x v="2232"/>
      <x v="4218"/>
      <x v="7"/>
      <x/>
    </i>
    <i>
      <x v="2233"/>
      <x v="6059"/>
      <x/>
      <x v="1"/>
    </i>
    <i>
      <x v="2234"/>
      <x v="5358"/>
      <x/>
      <x v="1"/>
    </i>
    <i>
      <x v="2235"/>
      <x v="3243"/>
      <x/>
      <x v="1"/>
    </i>
    <i>
      <x v="2236"/>
      <x v="4698"/>
      <x/>
      <x v="1"/>
    </i>
    <i>
      <x v="2237"/>
      <x v="4681"/>
      <x/>
      <x/>
    </i>
    <i>
      <x v="2238"/>
      <x v="503"/>
      <x/>
      <x v="1"/>
    </i>
    <i>
      <x v="2239"/>
      <x v="3076"/>
      <x/>
      <x v="1"/>
    </i>
    <i>
      <x v="2240"/>
      <x v="4940"/>
      <x/>
      <x v="1"/>
    </i>
    <i>
      <x v="2241"/>
      <x v="2473"/>
      <x/>
      <x v="1"/>
    </i>
    <i>
      <x v="2242"/>
      <x v="4743"/>
      <x/>
      <x v="1"/>
    </i>
    <i>
      <x v="2243"/>
      <x v="757"/>
      <x/>
      <x v="1"/>
    </i>
    <i>
      <x v="2244"/>
      <x v="4381"/>
      <x/>
      <x v="1"/>
    </i>
    <i>
      <x v="2245"/>
      <x v="1045"/>
      <x/>
      <x v="1"/>
    </i>
    <i>
      <x v="2246"/>
      <x v="6333"/>
      <x/>
      <x v="1"/>
    </i>
    <i>
      <x v="2247"/>
      <x v="5658"/>
      <x/>
      <x v="1"/>
    </i>
    <i>
      <x v="2248"/>
      <x v="6645"/>
      <x/>
      <x v="1"/>
    </i>
    <i>
      <x v="2249"/>
      <x v="3703"/>
      <x/>
      <x v="1"/>
    </i>
    <i>
      <x v="2250"/>
      <x v="2250"/>
      <x/>
      <x v="1"/>
    </i>
    <i>
      <x v="2251"/>
      <x v="297"/>
      <x/>
      <x v="1"/>
    </i>
    <i>
      <x v="2252"/>
      <x v="933"/>
      <x/>
      <x v="1"/>
    </i>
    <i>
      <x v="2253"/>
      <x v="4219"/>
      <x/>
      <x v="1"/>
    </i>
    <i>
      <x v="2254"/>
      <x v="5392"/>
      <x/>
      <x v="1"/>
    </i>
    <i>
      <x v="2255"/>
      <x v="3742"/>
      <x/>
      <x v="1"/>
    </i>
    <i>
      <x v="2256"/>
      <x v="2939"/>
      <x/>
      <x v="1"/>
    </i>
    <i>
      <x v="2257"/>
      <x v="4987"/>
      <x v="7"/>
      <x v="1"/>
    </i>
    <i>
      <x v="2258"/>
      <x v="2802"/>
      <x/>
      <x v="1"/>
    </i>
    <i>
      <x v="2259"/>
      <x v="1787"/>
      <x/>
      <x v="1"/>
    </i>
    <i>
      <x v="2260"/>
      <x v="2203"/>
      <x/>
      <x v="1"/>
    </i>
    <i>
      <x v="2261"/>
      <x v="2351"/>
      <x/>
      <x v="1"/>
    </i>
    <i>
      <x v="2262"/>
      <x v="701"/>
      <x/>
      <x v="1"/>
    </i>
    <i>
      <x v="2263"/>
      <x v="2525"/>
      <x/>
      <x/>
    </i>
    <i>
      <x v="2264"/>
      <x v="1000"/>
      <x/>
      <x v="1"/>
    </i>
    <i>
      <x v="2265"/>
      <x v="1607"/>
      <x/>
      <x v="1"/>
    </i>
    <i>
      <x v="2266"/>
      <x v="5196"/>
      <x/>
      <x v="1"/>
    </i>
    <i>
      <x v="2267"/>
      <x v="5273"/>
      <x/>
      <x v="1"/>
    </i>
    <i>
      <x v="2268"/>
      <x v="5204"/>
      <x/>
      <x v="1"/>
    </i>
    <i>
      <x v="2269"/>
      <x v="6076"/>
      <x/>
      <x v="1"/>
    </i>
    <i>
      <x v="2270"/>
      <x v="2874"/>
      <x/>
      <x v="1"/>
    </i>
    <i>
      <x v="2271"/>
      <x v="2555"/>
      <x/>
      <x v="1"/>
    </i>
    <i>
      <x v="2272"/>
      <x v="3637"/>
      <x/>
      <x v="1"/>
    </i>
    <i>
      <x v="2273"/>
      <x v="1122"/>
      <x/>
      <x v="1"/>
    </i>
    <i>
      <x v="2274"/>
      <x v="5405"/>
      <x/>
      <x v="1"/>
    </i>
    <i>
      <x v="2275"/>
      <x v="1942"/>
      <x/>
      <x v="1"/>
    </i>
    <i>
      <x v="2276"/>
      <x v="597"/>
      <x v="7"/>
      <x v="1"/>
    </i>
    <i>
      <x v="2277"/>
      <x v="3199"/>
      <x/>
      <x v="1"/>
    </i>
    <i>
      <x v="2278"/>
      <x v="1256"/>
      <x/>
      <x v="1"/>
    </i>
    <i>
      <x v="2279"/>
      <x v="3410"/>
      <x/>
      <x v="1"/>
    </i>
    <i>
      <x v="2280"/>
      <x v="159"/>
      <x/>
      <x v="1"/>
    </i>
    <i>
      <x v="2281"/>
      <x v="525"/>
      <x/>
      <x v="1"/>
    </i>
    <i>
      <x v="2282"/>
      <x v="140"/>
      <x/>
      <x/>
    </i>
    <i>
      <x v="2283"/>
      <x v="240"/>
      <x/>
      <x v="1"/>
    </i>
    <i>
      <x v="2284"/>
      <x v="2997"/>
      <x/>
      <x v="1"/>
    </i>
    <i>
      <x v="2285"/>
      <x v="2901"/>
      <x/>
      <x v="1"/>
    </i>
    <i>
      <x v="2286"/>
      <x v="4738"/>
      <x/>
      <x v="1"/>
    </i>
    <i>
      <x v="2287"/>
      <x v="5824"/>
      <x/>
      <x/>
    </i>
    <i>
      <x v="2288"/>
      <x v="1014"/>
      <x/>
      <x v="1"/>
    </i>
    <i>
      <x v="2289"/>
      <x v="6577"/>
      <x/>
      <x v="1"/>
    </i>
    <i>
      <x v="2290"/>
      <x v="6610"/>
      <x/>
      <x/>
    </i>
    <i>
      <x v="2291"/>
      <x v="6166"/>
      <x/>
      <x v="1"/>
    </i>
    <i>
      <x v="2292"/>
      <x v="3820"/>
      <x/>
      <x v="1"/>
    </i>
    <i>
      <x v="2293"/>
      <x v="1738"/>
      <x/>
      <x v="1"/>
    </i>
    <i>
      <x v="2294"/>
      <x v="47"/>
      <x/>
      <x v="1"/>
    </i>
    <i>
      <x v="2295"/>
      <x v="3078"/>
      <x/>
      <x v="1"/>
    </i>
    <i>
      <x v="2296"/>
      <x v="3318"/>
      <x/>
      <x/>
    </i>
    <i>
      <x v="2297"/>
      <x v="5782"/>
      <x/>
      <x v="1"/>
    </i>
    <i>
      <x v="2298"/>
      <x v="3146"/>
      <x/>
      <x v="1"/>
    </i>
    <i>
      <x v="2299"/>
      <x v="5793"/>
      <x v="1"/>
      <x/>
    </i>
    <i>
      <x v="2300"/>
      <x v="5492"/>
      <x v="1"/>
      <x/>
    </i>
    <i>
      <x v="2301"/>
      <x v="6855"/>
      <x v="1"/>
      <x/>
    </i>
    <i>
      <x v="2302"/>
      <x v="4885"/>
      <x v="1"/>
      <x/>
    </i>
    <i>
      <x v="2303"/>
      <x v="5970"/>
      <x v="1"/>
      <x/>
    </i>
    <i>
      <x v="2304"/>
      <x v="6777"/>
      <x v="1"/>
      <x/>
    </i>
    <i>
      <x v="2305"/>
      <x v="5521"/>
      <x v="1"/>
      <x/>
    </i>
    <i>
      <x v="2306"/>
      <x v="6663"/>
      <x v="1"/>
      <x/>
    </i>
    <i>
      <x v="2307"/>
      <x v="6034"/>
      <x v="1"/>
      <x/>
    </i>
    <i>
      <x v="2308"/>
      <x v="6643"/>
      <x v="1"/>
      <x/>
    </i>
    <i>
      <x v="2309"/>
      <x v="6576"/>
      <x v="1"/>
      <x/>
    </i>
    <i>
      <x v="2310"/>
      <x v="4744"/>
      <x v="7"/>
      <x/>
    </i>
    <i>
      <x v="2311"/>
      <x v="3579"/>
      <x v="1"/>
      <x/>
    </i>
    <i>
      <x v="2312"/>
      <x v="4090"/>
      <x v="7"/>
      <x/>
    </i>
    <i>
      <x v="2313"/>
      <x v="6834"/>
      <x v="1"/>
      <x/>
    </i>
    <i>
      <x v="2314"/>
      <x v="4828"/>
      <x v="1"/>
      <x/>
    </i>
    <i>
      <x v="2315"/>
      <x v="6228"/>
      <x v="1"/>
      <x/>
    </i>
    <i>
      <x v="2316"/>
      <x v="4510"/>
      <x v="1"/>
      <x/>
    </i>
    <i>
      <x v="2317"/>
      <x v="3474"/>
      <x v="1"/>
      <x/>
    </i>
    <i>
      <x v="2318"/>
      <x v="4751"/>
      <x v="7"/>
      <x/>
    </i>
    <i>
      <x v="2319"/>
      <x v="4825"/>
      <x v="7"/>
      <x/>
    </i>
    <i>
      <x v="2320"/>
      <x v="6780"/>
      <x v="1"/>
      <x/>
    </i>
    <i>
      <x v="2321"/>
      <x v="5376"/>
      <x v="1"/>
      <x/>
    </i>
    <i>
      <x v="2322"/>
      <x v="6215"/>
      <x v="1"/>
      <x/>
    </i>
    <i>
      <x v="2323"/>
      <x v="6510"/>
      <x v="1"/>
      <x/>
    </i>
    <i>
      <x v="2324"/>
      <x v="5184"/>
      <x v="1"/>
      <x/>
    </i>
    <i>
      <x v="2325"/>
      <x v="6554"/>
      <x v="1"/>
      <x/>
    </i>
    <i>
      <x v="2326"/>
      <x v="4177"/>
      <x v="1"/>
      <x/>
    </i>
    <i>
      <x v="2327"/>
      <x v="4883"/>
      <x v="1"/>
      <x/>
    </i>
    <i>
      <x v="2328"/>
      <x v="4541"/>
      <x v="1"/>
      <x/>
    </i>
    <i>
      <x v="2329"/>
      <x v="4036"/>
      <x v="1"/>
      <x/>
    </i>
    <i>
      <x v="2330"/>
      <x v="5277"/>
      <x v="1"/>
      <x/>
    </i>
    <i>
      <x v="2331"/>
      <x v="5086"/>
      <x v="1"/>
      <x/>
    </i>
    <i>
      <x v="2332"/>
      <x v="5489"/>
      <x v="1"/>
      <x/>
    </i>
    <i>
      <x v="2333"/>
      <x v="5486"/>
      <x v="1"/>
      <x/>
    </i>
    <i>
      <x v="2334"/>
      <x v="6198"/>
      <x v="1"/>
      <x/>
    </i>
    <i>
      <x v="2335"/>
      <x v="5253"/>
      <x v="1"/>
      <x/>
    </i>
    <i>
      <x v="2336"/>
      <x v="6632"/>
      <x v="1"/>
      <x/>
    </i>
    <i>
      <x v="2337"/>
      <x v="6054"/>
      <x v="1"/>
      <x/>
    </i>
    <i>
      <x v="2338"/>
      <x v="6815"/>
      <x v="1"/>
      <x/>
    </i>
    <i>
      <x v="2339"/>
      <x v="4535"/>
      <x v="1"/>
      <x v="1"/>
    </i>
    <i>
      <x v="2340"/>
      <x v="5997"/>
      <x v="1"/>
      <x/>
    </i>
    <i>
      <x v="2341"/>
      <x v="5576"/>
      <x v="1"/>
      <x/>
    </i>
    <i>
      <x v="2342"/>
      <x v="6714"/>
      <x v="1"/>
      <x/>
    </i>
    <i>
      <x v="2343"/>
      <x v="6093"/>
      <x v="1"/>
      <x/>
    </i>
    <i>
      <x v="2344"/>
      <x v="6852"/>
      <x v="1"/>
      <x/>
    </i>
    <i>
      <x v="2345"/>
      <x v="4127"/>
      <x v="1"/>
      <x/>
    </i>
    <i>
      <x v="2346"/>
      <x v="6723"/>
      <x v="1"/>
      <x/>
    </i>
    <i>
      <x v="2347"/>
      <x v="6533"/>
      <x v="1"/>
      <x/>
    </i>
    <i>
      <x v="2348"/>
      <x v="6406"/>
      <x v="1"/>
      <x/>
    </i>
    <i>
      <x v="2349"/>
      <x v="5789"/>
      <x v="1"/>
      <x/>
    </i>
    <i>
      <x v="2350"/>
      <x v="6768"/>
      <x v="1"/>
      <x/>
    </i>
    <i>
      <x v="2351"/>
      <x v="5334"/>
      <x v="1"/>
      <x/>
    </i>
    <i>
      <x v="2352"/>
      <x v="6857"/>
      <x v="1"/>
      <x v="1"/>
    </i>
    <i>
      <x v="2353"/>
      <x v="4164"/>
      <x v="1"/>
      <x/>
    </i>
    <i>
      <x v="2354"/>
      <x v="4794"/>
      <x v="1"/>
      <x/>
    </i>
    <i>
      <x v="2355"/>
      <x v="4167"/>
      <x v="1"/>
      <x/>
    </i>
    <i>
      <x v="2356"/>
      <x v="5258"/>
      <x v="1"/>
      <x/>
    </i>
    <i>
      <x v="2357"/>
      <x v="6776"/>
      <x v="1"/>
      <x/>
    </i>
    <i>
      <x v="2358"/>
      <x v="5617"/>
      <x v="1"/>
      <x/>
    </i>
    <i>
      <x v="2359"/>
      <x v="5652"/>
      <x v="1"/>
      <x/>
    </i>
    <i>
      <x v="2360"/>
      <x v="5247"/>
      <x v="1"/>
      <x/>
    </i>
    <i>
      <x v="2361"/>
      <x v="4002"/>
      <x v="1"/>
      <x/>
    </i>
    <i>
      <x v="2362"/>
      <x v="6548"/>
      <x v="1"/>
      <x/>
    </i>
    <i>
      <x v="2363"/>
      <x v="5020"/>
      <x v="1"/>
      <x/>
    </i>
    <i>
      <x v="2364"/>
      <x v="6756"/>
      <x v="1"/>
      <x/>
    </i>
    <i>
      <x v="2365"/>
      <x v="6618"/>
      <x v="1"/>
      <x/>
    </i>
    <i>
      <x v="2366"/>
      <x v="5556"/>
      <x v="1"/>
      <x/>
    </i>
    <i>
      <x v="2367"/>
      <x v="5344"/>
      <x v="1"/>
      <x/>
    </i>
    <i>
      <x v="2368"/>
      <x v="5262"/>
      <x v="1"/>
      <x/>
    </i>
    <i>
      <x v="2369"/>
      <x v="5903"/>
      <x v="1"/>
      <x/>
    </i>
    <i>
      <x v="2370"/>
      <x v="4174"/>
      <x v="1"/>
      <x/>
    </i>
    <i>
      <x v="2371"/>
      <x v="4907"/>
      <x v="1"/>
      <x/>
    </i>
    <i>
      <x v="2372"/>
      <x v="5282"/>
      <x v="1"/>
      <x/>
    </i>
    <i>
      <x v="2373"/>
      <x v="5463"/>
      <x v="1"/>
      <x/>
    </i>
    <i>
      <x v="2374"/>
      <x v="5071"/>
      <x v="1"/>
      <x/>
    </i>
    <i>
      <x v="2375"/>
      <x v="4845"/>
      <x v="1"/>
      <x/>
    </i>
    <i>
      <x v="2376"/>
      <x v="5873"/>
      <x v="1"/>
      <x/>
    </i>
    <i>
      <x v="2377"/>
      <x v="5655"/>
      <x v="1"/>
      <x/>
    </i>
    <i>
      <x v="2378"/>
      <x v="6642"/>
      <x v="1"/>
      <x/>
    </i>
    <i>
      <x v="2379"/>
      <x v="6624"/>
      <x v="1"/>
      <x/>
    </i>
    <i>
      <x v="2380"/>
      <x v="6839"/>
      <x v="1"/>
      <x/>
    </i>
    <i>
      <x v="2381"/>
      <x v="5111"/>
      <x v="1"/>
      <x/>
    </i>
    <i>
      <x v="2382"/>
      <x v="6392"/>
      <x v="1"/>
      <x/>
    </i>
    <i>
      <x v="2383"/>
      <x v="5972"/>
      <x v="1"/>
      <x v="1"/>
    </i>
    <i>
      <x v="2384"/>
      <x v="6710"/>
      <x v="1"/>
      <x/>
    </i>
    <i>
      <x v="2385"/>
      <x v="5043"/>
      <x v="1"/>
      <x/>
    </i>
    <i>
      <x v="2386"/>
      <x v="6818"/>
      <x v="1"/>
      <x/>
    </i>
    <i>
      <x v="2387"/>
      <x v="6553"/>
      <x v="1"/>
      <x/>
    </i>
    <i>
      <x v="2388"/>
      <x v="5923"/>
      <x v="1"/>
      <x/>
    </i>
    <i>
      <x v="2389"/>
      <x v="4665"/>
      <x v="1"/>
      <x/>
    </i>
    <i>
      <x v="2390"/>
      <x v="5886"/>
      <x v="1"/>
      <x/>
    </i>
    <i>
      <x v="2391"/>
      <x v="5689"/>
      <x v="1"/>
      <x/>
    </i>
    <i>
      <x v="2392"/>
      <x v="3873"/>
      <x v="1"/>
      <x/>
    </i>
    <i>
      <x v="2393"/>
      <x v="4028"/>
      <x v="1"/>
      <x/>
    </i>
    <i>
      <x v="2394"/>
      <x v="6844"/>
      <x v="1"/>
      <x/>
    </i>
    <i>
      <x v="2395"/>
      <x v="4173"/>
      <x v="8"/>
      <x/>
    </i>
    <i>
      <x v="2396"/>
      <x v="5722"/>
      <x v="1"/>
      <x/>
    </i>
    <i>
      <x v="2397"/>
      <x v="5157"/>
      <x v="1"/>
      <x/>
    </i>
    <i>
      <x v="2398"/>
      <x v="6784"/>
      <x v="1"/>
      <x/>
    </i>
    <i>
      <x v="2399"/>
      <x v="5151"/>
      <x v="1"/>
      <x/>
    </i>
    <i>
      <x v="2400"/>
      <x v="4511"/>
      <x v="1"/>
      <x/>
    </i>
    <i>
      <x v="2401"/>
      <x v="5324"/>
      <x v="1"/>
      <x/>
    </i>
    <i>
      <x v="2402"/>
      <x v="5728"/>
      <x v="1"/>
      <x/>
    </i>
    <i>
      <x v="2403"/>
      <x v="6636"/>
      <x v="1"/>
      <x/>
    </i>
    <i>
      <x v="2404"/>
      <x v="5804"/>
      <x v="1"/>
      <x/>
    </i>
    <i>
      <x v="2405"/>
      <x v="4991"/>
      <x v="1"/>
      <x/>
    </i>
    <i>
      <x v="2406"/>
      <x v="5458"/>
      <x v="1"/>
      <x/>
    </i>
    <i>
      <x v="2407"/>
      <x v="6727"/>
      <x v="1"/>
      <x/>
    </i>
    <i>
      <x v="2408"/>
      <x v="4672"/>
      <x v="1"/>
      <x/>
    </i>
    <i>
      <x v="2409"/>
      <x v="5143"/>
      <x v="1"/>
      <x/>
    </i>
    <i>
      <x v="2410"/>
      <x v="5403"/>
      <x v="1"/>
      <x/>
    </i>
    <i>
      <x v="2411"/>
      <x v="5402"/>
      <x v="1"/>
      <x/>
    </i>
    <i>
      <x v="2412"/>
      <x v="6363"/>
      <x v="1"/>
      <x/>
    </i>
    <i>
      <x v="2413"/>
      <x v="5944"/>
      <x v="1"/>
      <x/>
    </i>
    <i>
      <x v="2414"/>
      <x v="6837"/>
      <x v="1"/>
      <x v="1"/>
    </i>
    <i>
      <x v="2415"/>
      <x v="5852"/>
      <x v="1"/>
      <x/>
    </i>
    <i>
      <x v="2416"/>
      <x v="6329"/>
      <x v="1"/>
      <x/>
    </i>
    <i>
      <x v="2417"/>
      <x v="3983"/>
      <x v="1"/>
      <x/>
    </i>
    <i>
      <x v="2418"/>
      <x v="6509"/>
      <x v="1"/>
      <x/>
    </i>
    <i>
      <x v="2419"/>
      <x v="5166"/>
      <x v="1"/>
      <x/>
    </i>
    <i>
      <x v="2420"/>
      <x v="5432"/>
      <x v="1"/>
      <x/>
    </i>
    <i>
      <x v="2421"/>
      <x v="5543"/>
      <x v="1"/>
      <x/>
    </i>
    <i>
      <x v="2422"/>
      <x v="6302"/>
      <x v="1"/>
      <x/>
    </i>
    <i>
      <x v="2423"/>
      <x v="6477"/>
      <x v="1"/>
      <x/>
    </i>
    <i>
      <x v="2424"/>
      <x v="5388"/>
      <x v="1"/>
      <x/>
    </i>
    <i>
      <x v="2425"/>
      <x v="5682"/>
      <x v="1"/>
      <x/>
    </i>
    <i>
      <x v="2426"/>
      <x v="6774"/>
      <x v="1"/>
      <x/>
    </i>
    <i>
      <x v="2427"/>
      <x v="5443"/>
      <x v="1"/>
      <x/>
    </i>
    <i>
      <x v="2428"/>
      <x v="5901"/>
      <x v="1"/>
      <x/>
    </i>
    <i>
      <x v="2429"/>
      <x v="6592"/>
      <x v="1"/>
      <x/>
    </i>
    <i>
      <x v="2430"/>
      <x v="6053"/>
      <x v="1"/>
      <x/>
    </i>
    <i>
      <x v="2431"/>
      <x v="6787"/>
      <x v="1"/>
      <x/>
    </i>
    <i>
      <x v="2432"/>
      <x v="6715"/>
      <x v="1"/>
      <x/>
    </i>
    <i>
      <x v="2433"/>
      <x v="5741"/>
      <x v="1"/>
      <x/>
    </i>
    <i>
      <x v="2434"/>
      <x v="4667"/>
      <x v="1"/>
      <x/>
    </i>
    <i>
      <x v="2435"/>
      <x v="6773"/>
      <x v="1"/>
      <x/>
    </i>
    <i>
      <x v="2436"/>
      <x v="5779"/>
      <x v="1"/>
      <x/>
    </i>
    <i>
      <x v="2437"/>
      <x v="6235"/>
      <x v="1"/>
      <x/>
    </i>
    <i>
      <x v="2438"/>
      <x v="6348"/>
      <x v="1"/>
      <x/>
    </i>
    <i>
      <x v="2439"/>
      <x v="6847"/>
      <x v="1"/>
      <x/>
    </i>
    <i>
      <x v="2440"/>
      <x v="5562"/>
      <x v="1"/>
      <x/>
    </i>
    <i>
      <x v="2441"/>
      <x v="6209"/>
      <x v="1"/>
      <x/>
    </i>
    <i>
      <x v="2442"/>
      <x v="6313"/>
      <x v="1"/>
      <x/>
    </i>
    <i>
      <x v="2443"/>
      <x v="6742"/>
      <x v="1"/>
      <x/>
    </i>
    <i>
      <x v="2444"/>
      <x v="6699"/>
      <x v="1"/>
      <x/>
    </i>
    <i>
      <x v="2445"/>
      <x v="4909"/>
      <x v="1"/>
      <x/>
    </i>
    <i>
      <x v="2446"/>
      <x v="3187"/>
      <x v="1"/>
      <x/>
    </i>
    <i>
      <x v="2447"/>
      <x v="5955"/>
      <x v="1"/>
      <x/>
    </i>
    <i>
      <x v="2448"/>
      <x v="3020"/>
      <x v="1"/>
      <x/>
    </i>
    <i>
      <x v="2449"/>
      <x v="5128"/>
      <x v="1"/>
      <x/>
    </i>
    <i>
      <x v="2450"/>
      <x v="4903"/>
      <x v="1"/>
      <x/>
    </i>
    <i>
      <x v="2451"/>
      <x v="4079"/>
      <x v="1"/>
      <x/>
    </i>
    <i>
      <x v="2452"/>
      <x v="6081"/>
      <x v="1"/>
      <x/>
    </i>
    <i>
      <x v="2453"/>
      <x v="5230"/>
      <x v="1"/>
      <x/>
    </i>
    <i>
      <x v="2454"/>
      <x v="6207"/>
      <x v="1"/>
      <x/>
    </i>
    <i>
      <x v="2455"/>
      <x v="5993"/>
      <x v="1"/>
      <x/>
    </i>
    <i>
      <x v="2456"/>
      <x v="4050"/>
      <x v="1"/>
      <x/>
    </i>
    <i>
      <x v="2457"/>
      <x v="5981"/>
      <x v="1"/>
      <x/>
    </i>
    <i>
      <x v="2458"/>
      <x v="4659"/>
      <x v="1"/>
      <x/>
    </i>
    <i>
      <x v="2459"/>
      <x v="6547"/>
      <x v="1"/>
      <x/>
    </i>
    <i>
      <x v="2460"/>
      <x v="5770"/>
      <x v="1"/>
      <x/>
    </i>
    <i>
      <x v="2461"/>
      <x v="5514"/>
      <x v="1"/>
      <x/>
    </i>
    <i>
      <x v="2462"/>
      <x v="6193"/>
      <x v="1"/>
      <x/>
    </i>
    <i>
      <x v="2463"/>
      <x v="5368"/>
      <x v="1"/>
      <x/>
    </i>
    <i>
      <x v="2464"/>
      <x v="6772"/>
      <x v="1"/>
      <x/>
    </i>
    <i>
      <x v="2465"/>
      <x v="6629"/>
      <x v="1"/>
      <x/>
    </i>
    <i>
      <x v="2466"/>
      <x v="4615"/>
      <x v="1"/>
      <x/>
    </i>
    <i>
      <x v="2467"/>
      <x v="4799"/>
      <x v="1"/>
      <x/>
    </i>
    <i>
      <x v="2468"/>
      <x v="5076"/>
      <x v="1"/>
      <x/>
    </i>
    <i>
      <x v="2469"/>
      <x v="6641"/>
      <x v="1"/>
      <x/>
    </i>
    <i>
      <x v="2470"/>
      <x v="5136"/>
      <x v="1"/>
      <x/>
    </i>
    <i>
      <x v="2471"/>
      <x v="5498"/>
      <x v="7"/>
      <x/>
    </i>
    <i>
      <x v="2472"/>
      <x v="5494"/>
      <x v="1"/>
      <x/>
    </i>
    <i>
      <x v="2473"/>
      <x v="6131"/>
      <x v="1"/>
      <x/>
    </i>
    <i>
      <x v="2474"/>
      <x v="6006"/>
      <x v="1"/>
      <x/>
    </i>
    <i>
      <x v="2475"/>
      <x v="6369"/>
      <x v="1"/>
      <x/>
    </i>
    <i>
      <x v="2476"/>
      <x v="5566"/>
      <x v="1"/>
      <x/>
    </i>
    <i>
      <x v="2477"/>
      <x v="4894"/>
      <x v="1"/>
      <x/>
    </i>
    <i>
      <x v="2478"/>
      <x v="6337"/>
      <x v="1"/>
      <x/>
    </i>
    <i>
      <x v="2479"/>
      <x v="6696"/>
      <x v="1"/>
      <x/>
    </i>
    <i>
      <x v="2480"/>
      <x v="3549"/>
      <x v="1"/>
      <x/>
    </i>
    <i>
      <x v="2481"/>
      <x v="5615"/>
      <x v="1"/>
      <x/>
    </i>
    <i>
      <x v="2482"/>
      <x v="5943"/>
      <x v="1"/>
      <x/>
    </i>
    <i>
      <x v="2483"/>
      <x v="5840"/>
      <x v="1"/>
      <x/>
    </i>
    <i>
      <x v="2484"/>
      <x v="6294"/>
      <x v="1"/>
      <x/>
    </i>
    <i>
      <x v="2485"/>
      <x v="5275"/>
      <x v="1"/>
      <x/>
    </i>
    <i>
      <x v="2486"/>
      <x v="6042"/>
      <x v="1"/>
      <x/>
    </i>
    <i>
      <x v="2487"/>
      <x v="5833"/>
      <x v="1"/>
      <x/>
    </i>
    <i>
      <x v="2488"/>
      <x v="6019"/>
      <x v="1"/>
      <x/>
    </i>
    <i>
      <x v="2489"/>
      <x v="4171"/>
      <x v="1"/>
      <x/>
    </i>
    <i>
      <x v="2490"/>
      <x v="4507"/>
      <x v="1"/>
      <x/>
    </i>
    <i>
      <x v="2491"/>
      <x v="5757"/>
      <x v="1"/>
      <x/>
    </i>
    <i>
      <x v="2492"/>
      <x v="6686"/>
      <x v="1"/>
      <x/>
    </i>
    <i>
      <x v="2493"/>
      <x v="6367"/>
      <x v="1"/>
      <x/>
    </i>
    <i>
      <x v="2494"/>
      <x v="4913"/>
      <x v="1"/>
      <x v="1"/>
    </i>
    <i>
      <x v="2495"/>
      <x v="4512"/>
      <x v="1"/>
      <x/>
    </i>
    <i>
      <x v="2496"/>
      <x v="4851"/>
      <x v="1"/>
      <x/>
    </i>
    <i>
      <x v="2497"/>
      <x v="6845"/>
      <x v="1"/>
      <x/>
    </i>
    <i>
      <x v="2498"/>
      <x v="6747"/>
      <x v="1"/>
      <x/>
    </i>
    <i>
      <x v="2499"/>
      <x v="4070"/>
      <x v="1"/>
      <x/>
    </i>
    <i>
      <x v="2500"/>
      <x v="5107"/>
      <x v="1"/>
      <x/>
    </i>
    <i>
      <x v="2501"/>
      <x v="6767"/>
      <x v="1"/>
      <x/>
    </i>
    <i>
      <x v="2502"/>
      <x v="5433"/>
      <x v="1"/>
      <x/>
    </i>
    <i>
      <x v="2503"/>
      <x v="6017"/>
      <x v="1"/>
      <x/>
    </i>
    <i>
      <x v="2504"/>
      <x v="5061"/>
      <x v="8"/>
      <x/>
    </i>
    <i>
      <x v="2505"/>
      <x v="4675"/>
      <x v="1"/>
      <x/>
    </i>
    <i>
      <x v="2506"/>
      <x v="4054"/>
      <x v="5"/>
      <x/>
    </i>
    <i>
      <x v="2507"/>
      <x v="5021"/>
      <x v="1"/>
      <x/>
    </i>
    <i>
      <x v="2508"/>
      <x v="5836"/>
      <x v="1"/>
      <x/>
    </i>
    <i>
      <x v="2509"/>
      <x v="5381"/>
      <x v="1"/>
      <x/>
    </i>
    <i>
      <x v="2510"/>
      <x v="5780"/>
      <x v="1"/>
      <x/>
    </i>
    <i>
      <x v="2511"/>
      <x v="5781"/>
      <x v="7"/>
      <x/>
    </i>
    <i>
      <x v="2512"/>
      <x v="4169"/>
      <x v="1"/>
      <x/>
    </i>
    <i>
      <x v="2513"/>
      <x v="5518"/>
      <x v="1"/>
      <x/>
    </i>
    <i>
      <x v="2514"/>
      <x v="5296"/>
      <x v="1"/>
      <x/>
    </i>
    <i>
      <x v="2515"/>
      <x v="6305"/>
      <x v="7"/>
      <x/>
    </i>
    <i>
      <x v="2516"/>
      <x v="6673"/>
      <x v="1"/>
      <x/>
    </i>
    <i>
      <x v="2517"/>
      <x v="6557"/>
      <x v="1"/>
      <x/>
    </i>
    <i>
      <x v="2518"/>
      <x v="6284"/>
      <x v="1"/>
      <x/>
    </i>
    <i>
      <x v="2519"/>
      <x v="4513"/>
      <x v="1"/>
      <x/>
    </i>
    <i>
      <x v="2520"/>
      <x v="5663"/>
      <x v="1"/>
      <x/>
    </i>
    <i>
      <x v="2521"/>
      <x v="4170"/>
      <x v="1"/>
      <x/>
    </i>
    <i>
      <x v="2522"/>
      <x v="3706"/>
      <x v="1"/>
      <x/>
    </i>
    <i>
      <x v="2523"/>
      <x v="6033"/>
      <x v="1"/>
      <x/>
    </i>
    <i>
      <x v="2524"/>
      <x v="5294"/>
      <x v="1"/>
      <x/>
    </i>
    <i>
      <x v="2525"/>
      <x v="6469"/>
      <x v="1"/>
      <x/>
    </i>
    <i>
      <x v="2526"/>
      <x v="5633"/>
      <x v="1"/>
      <x/>
    </i>
    <i>
      <x v="2527"/>
      <x v="4166"/>
      <x v="1"/>
      <x/>
    </i>
    <i>
      <x v="2528"/>
      <x v="6157"/>
      <x v="1"/>
      <x/>
    </i>
    <i>
      <x v="2529"/>
      <x v="4810"/>
      <x v="1"/>
      <x/>
    </i>
    <i>
      <x v="2530"/>
      <x v="5865"/>
      <x v="1"/>
      <x/>
    </i>
    <i>
      <x v="2531"/>
      <x v="3192"/>
      <x v="1"/>
      <x/>
    </i>
    <i>
      <x v="2532"/>
      <x v="6648"/>
      <x v="1"/>
      <x/>
    </i>
    <i>
      <x v="2533"/>
      <x v="6619"/>
      <x v="1"/>
      <x/>
    </i>
    <i>
      <x v="2534"/>
      <x v="4601"/>
      <x v="1"/>
      <x/>
    </i>
    <i>
      <x v="2535"/>
      <x v="6471"/>
      <x v="1"/>
      <x/>
    </i>
    <i>
      <x v="2536"/>
      <x v="6514"/>
      <x v="1"/>
      <x/>
    </i>
    <i>
      <x v="2537"/>
      <x v="5704"/>
      <x v="1"/>
      <x/>
    </i>
    <i>
      <x v="2538"/>
      <x v="6603"/>
      <x v="1"/>
      <x v="1"/>
    </i>
    <i>
      <x v="2539"/>
      <x v="5393"/>
      <x v="1"/>
      <x/>
    </i>
    <i>
      <x v="2540"/>
      <x v="5618"/>
      <x v="1"/>
      <x/>
    </i>
    <i>
      <x v="2541"/>
      <x v="4705"/>
      <x v="1"/>
      <x/>
    </i>
    <i>
      <x v="2542"/>
      <x v="4630"/>
      <x v="1"/>
      <x/>
    </i>
    <i>
      <x v="2543"/>
      <x v="6614"/>
      <x v="1"/>
      <x/>
    </i>
    <i>
      <x v="2544"/>
      <x v="4700"/>
      <x v="1"/>
      <x/>
    </i>
    <i>
      <x v="2545"/>
      <x v="5875"/>
      <x v="1"/>
      <x/>
    </i>
    <i>
      <x v="2546"/>
      <x v="4664"/>
      <x v="1"/>
      <x/>
    </i>
    <i>
      <x v="2547"/>
      <x v="6719"/>
      <x v="1"/>
      <x/>
    </i>
    <i>
      <x v="2548"/>
      <x v="4703"/>
      <x v="1"/>
      <x/>
    </i>
    <i>
      <x v="2549"/>
      <x v="6111"/>
      <x v="1"/>
      <x/>
    </i>
    <i>
      <x v="2550"/>
      <x v="6370"/>
      <x v="1"/>
      <x/>
    </i>
    <i>
      <x v="2551"/>
      <x v="5176"/>
      <x v="1"/>
      <x/>
    </i>
    <i>
      <x v="2552"/>
      <x v="6602"/>
      <x v="1"/>
      <x/>
    </i>
    <i>
      <x v="2553"/>
      <x v="6667"/>
      <x v="1"/>
      <x/>
    </i>
    <i>
      <x v="2554"/>
      <x v="5528"/>
      <x v="1"/>
      <x/>
    </i>
    <i>
      <x v="2555"/>
      <x v="6354"/>
      <x v="1"/>
      <x/>
    </i>
    <i>
      <x v="2556"/>
      <x v="5450"/>
      <x v="6"/>
      <x/>
    </i>
    <i>
      <x v="2557"/>
      <x v="6691"/>
      <x v="1"/>
      <x/>
    </i>
    <i>
      <x v="2558"/>
      <x v="5419"/>
      <x v="1"/>
      <x/>
    </i>
    <i>
      <x v="2559"/>
      <x v="6438"/>
      <x v="1"/>
      <x/>
    </i>
    <i>
      <x v="2560"/>
      <x v="6474"/>
      <x v="1"/>
      <x/>
    </i>
    <i>
      <x v="2561"/>
      <x v="6647"/>
      <x v="1"/>
      <x/>
    </i>
    <i>
      <x v="2562"/>
      <x v="6757"/>
      <x v="1"/>
      <x/>
    </i>
    <i>
      <x v="2563"/>
      <x v="4715"/>
      <x v="1"/>
      <x/>
    </i>
    <i>
      <x v="2564"/>
      <x v="6507"/>
      <x v="1"/>
      <x/>
    </i>
    <i>
      <x v="2565"/>
      <x v="3866"/>
      <x v="1"/>
      <x/>
    </i>
    <i>
      <x v="2566"/>
      <x v="5232"/>
      <x v="1"/>
      <x/>
    </i>
    <i>
      <x v="2567"/>
      <x v="5734"/>
      <x v="1"/>
      <x/>
    </i>
    <i>
      <x v="2568"/>
      <x v="107"/>
      <x/>
      <x/>
    </i>
    <i>
      <x v="2569"/>
      <x v="5814"/>
      <x v="1"/>
      <x/>
    </i>
    <i>
      <x v="2570"/>
      <x v="6049"/>
      <x/>
      <x v="1"/>
    </i>
    <i>
      <x v="2571"/>
      <x v="6807"/>
      <x/>
      <x v="1"/>
    </i>
    <i>
      <x v="2572"/>
      <x v="5013"/>
      <x/>
      <x v="1"/>
    </i>
    <i>
      <x v="2573"/>
      <x v="1707"/>
      <x/>
      <x v="1"/>
    </i>
    <i>
      <x v="2574"/>
      <x v="2601"/>
      <x/>
      <x v="1"/>
    </i>
    <i>
      <x v="2575"/>
      <x v="5425"/>
      <x/>
      <x v="1"/>
    </i>
    <i>
      <x v="2576"/>
      <x v="2172"/>
      <x/>
      <x v="1"/>
    </i>
    <i>
      <x v="2577"/>
      <x v="3330"/>
      <x/>
      <x v="1"/>
    </i>
    <i>
      <x v="2578"/>
      <x v="4424"/>
      <x/>
      <x v="1"/>
    </i>
    <i>
      <x v="2579"/>
      <x v="4862"/>
      <x/>
      <x v="1"/>
    </i>
    <i>
      <x v="2580"/>
      <x v="3246"/>
      <x/>
      <x v="1"/>
    </i>
    <i>
      <x v="2581"/>
      <x v="3894"/>
      <x/>
      <x v="1"/>
    </i>
    <i>
      <x v="2582"/>
      <x v="2745"/>
      <x/>
      <x v="1"/>
    </i>
    <i>
      <x v="2583"/>
      <x v="3058"/>
      <x/>
      <x v="1"/>
    </i>
    <i>
      <x v="2584"/>
      <x v="4091"/>
      <x/>
      <x v="1"/>
    </i>
    <i>
      <x v="2585"/>
      <x v="1661"/>
      <x/>
      <x v="1"/>
    </i>
    <i>
      <x v="2586"/>
      <x v="1012"/>
      <x/>
      <x v="1"/>
    </i>
    <i>
      <x v="2587"/>
      <x v="3083"/>
      <x/>
      <x v="1"/>
    </i>
    <i>
      <x v="2588"/>
      <x v="2929"/>
      <x/>
      <x v="1"/>
    </i>
    <i>
      <x v="2589"/>
      <x v="1697"/>
      <x/>
      <x v="1"/>
    </i>
    <i>
      <x v="2590"/>
      <x v="3312"/>
      <x/>
      <x v="1"/>
    </i>
    <i>
      <x v="2591"/>
      <x v="3845"/>
      <x/>
      <x v="1"/>
    </i>
    <i>
      <x v="2592"/>
      <x v="3900"/>
      <x/>
      <x v="1"/>
    </i>
    <i>
      <x v="2593"/>
      <x v="2265"/>
      <x/>
      <x v="1"/>
    </i>
    <i>
      <x v="2594"/>
      <x v="1130"/>
      <x/>
      <x v="1"/>
    </i>
    <i>
      <x v="2595"/>
      <x v="3047"/>
      <x/>
      <x v="1"/>
    </i>
    <i>
      <x v="2596"/>
      <x v="6805"/>
      <x/>
      <x/>
    </i>
    <i>
      <x v="2597"/>
      <x v="3564"/>
      <x/>
      <x/>
    </i>
    <i>
      <x v="2598"/>
      <x v="5584"/>
      <x/>
      <x/>
    </i>
    <i>
      <x v="2599"/>
      <x v="1964"/>
      <x/>
      <x/>
    </i>
    <i>
      <x v="2600"/>
      <x v="1011"/>
      <x/>
      <x v="1"/>
    </i>
    <i>
      <x v="2601"/>
      <x v="4595"/>
      <x/>
      <x/>
    </i>
    <i>
      <x v="2602"/>
      <x v="574"/>
      <x v="1"/>
      <x v="1"/>
    </i>
    <i>
      <x v="2603"/>
      <x v="6697"/>
      <x v="1"/>
      <x/>
    </i>
    <i>
      <x v="2604"/>
      <x v="1394"/>
      <x/>
      <x/>
    </i>
    <i>
      <x v="2605"/>
      <x v="1316"/>
      <x/>
      <x v="1"/>
    </i>
    <i>
      <x v="2606"/>
      <x v="5887"/>
      <x/>
      <x v="1"/>
    </i>
    <i>
      <x v="2607"/>
      <x v="4852"/>
      <x v="1"/>
      <x/>
    </i>
    <i>
      <x v="2608"/>
      <x v="1025"/>
      <x/>
      <x v="1"/>
    </i>
    <i>
      <x v="2609"/>
      <x v="2067"/>
      <x v="1"/>
      <x/>
    </i>
    <i>
      <x v="2610"/>
      <x v="2343"/>
      <x/>
      <x v="1"/>
    </i>
    <i>
      <x v="2611"/>
      <x v="3716"/>
      <x v="7"/>
      <x/>
    </i>
    <i>
      <x v="2612"/>
      <x v="4798"/>
      <x/>
      <x v="1"/>
    </i>
    <i>
      <x v="2613"/>
      <x v="5839"/>
      <x/>
      <x v="1"/>
    </i>
    <i>
      <x v="2614"/>
      <x v="4931"/>
      <x/>
      <x v="1"/>
    </i>
    <i>
      <x v="2615"/>
      <x v="6364"/>
      <x/>
      <x v="1"/>
    </i>
    <i>
      <x v="2616"/>
      <x v="997"/>
      <x/>
      <x/>
    </i>
    <i>
      <x v="2617"/>
      <x v="5871"/>
      <x/>
      <x v="1"/>
    </i>
    <i>
      <x v="2618"/>
      <x v="1346"/>
      <x/>
      <x v="1"/>
    </i>
    <i>
      <x v="2619"/>
      <x v="3278"/>
      <x v="1"/>
      <x v="1"/>
    </i>
    <i>
      <x v="2620"/>
      <x v="3378"/>
      <x/>
      <x v="1"/>
    </i>
    <i>
      <x v="2621"/>
      <x v="1484"/>
      <x/>
      <x v="1"/>
    </i>
    <i>
      <x v="2622"/>
      <x v="5427"/>
      <x v="1"/>
      <x/>
    </i>
    <i>
      <x v="2623"/>
      <x v="1981"/>
      <x/>
      <x/>
    </i>
    <i>
      <x v="2624"/>
      <x v="400"/>
      <x/>
      <x v="1"/>
    </i>
    <i>
      <x v="2625"/>
      <x v="5882"/>
      <x/>
      <x/>
    </i>
    <i>
      <x v="2626"/>
      <x v="2129"/>
      <x/>
      <x v="1"/>
    </i>
    <i>
      <x v="2627"/>
      <x v="1176"/>
      <x/>
      <x v="1"/>
    </i>
    <i>
      <x v="2628"/>
      <x v="1954"/>
      <x/>
      <x v="1"/>
    </i>
    <i>
      <x v="2629"/>
      <x v="6476"/>
      <x v="1"/>
      <x v="1"/>
    </i>
    <i>
      <x v="2630"/>
      <x v="2783"/>
      <x/>
      <x v="1"/>
    </i>
    <i>
      <x v="2631"/>
      <x v="4765"/>
      <x/>
      <x v="1"/>
    </i>
    <i>
      <x v="2632"/>
      <x v="4300"/>
      <x/>
      <x v="1"/>
    </i>
    <i>
      <x v="2633"/>
      <x v="4406"/>
      <x/>
      <x/>
    </i>
    <i>
      <x v="2634"/>
      <x v="1594"/>
      <x/>
      <x v="1"/>
    </i>
    <i>
      <x v="2635"/>
      <x v="6352"/>
      <x/>
      <x v="1"/>
    </i>
    <i>
      <x v="2636"/>
      <x v="2678"/>
      <x v="1"/>
      <x v="1"/>
    </i>
    <i>
      <x v="2637"/>
      <x v="6850"/>
      <x/>
      <x/>
    </i>
    <i>
      <x v="2638"/>
      <x v="2687"/>
      <x/>
      <x/>
    </i>
    <i>
      <x v="2639"/>
      <x v="5872"/>
      <x/>
      <x/>
    </i>
    <i>
      <x v="2640"/>
      <x v="775"/>
      <x/>
      <x/>
    </i>
    <i>
      <x v="2641"/>
      <x v="2801"/>
      <x/>
      <x/>
    </i>
    <i>
      <x v="2642"/>
      <x v="1576"/>
      <x/>
      <x v="1"/>
    </i>
    <i>
      <x v="2643"/>
      <x v="5624"/>
      <x/>
      <x/>
    </i>
    <i>
      <x v="2644"/>
      <x v="5047"/>
      <x/>
      <x v="1"/>
    </i>
    <i>
      <x v="2645"/>
      <x v="104"/>
      <x/>
      <x/>
    </i>
    <i>
      <x v="2646"/>
      <x v="6640"/>
      <x/>
      <x v="1"/>
    </i>
    <i>
      <x v="2647"/>
      <x v="3463"/>
      <x/>
      <x v="1"/>
    </i>
    <i>
      <x v="2648"/>
      <x v="2416"/>
      <x/>
      <x v="1"/>
    </i>
    <i>
      <x v="2649"/>
      <x v="4242"/>
      <x/>
      <x v="1"/>
    </i>
    <i>
      <x v="2650"/>
      <x v="3067"/>
      <x/>
      <x v="1"/>
    </i>
    <i>
      <x v="2651"/>
      <x v="189"/>
      <x/>
      <x v="1"/>
    </i>
    <i>
      <x v="2652"/>
      <x v="5001"/>
      <x/>
      <x v="1"/>
    </i>
    <i>
      <x v="2653"/>
      <x v="4118"/>
      <x/>
      <x v="1"/>
    </i>
    <i>
      <x v="2654"/>
      <x v="6056"/>
      <x/>
      <x v="1"/>
    </i>
    <i>
      <x v="2655"/>
      <x v="1028"/>
      <x/>
      <x v="1"/>
    </i>
    <i>
      <x v="2656"/>
      <x v="3084"/>
      <x/>
      <x v="1"/>
    </i>
    <i>
      <x v="2657"/>
      <x v="6622"/>
      <x/>
      <x v="1"/>
    </i>
    <i>
      <x v="2658"/>
      <x v="4711"/>
      <x/>
      <x v="1"/>
    </i>
    <i>
      <x v="2659"/>
      <x v="3251"/>
      <x/>
      <x v="1"/>
    </i>
    <i>
      <x v="2660"/>
      <x v="4546"/>
      <x/>
      <x v="1"/>
    </i>
    <i>
      <x v="2661"/>
      <x v="3080"/>
      <x/>
      <x v="1"/>
    </i>
    <i>
      <x v="2662"/>
      <x v="1233"/>
      <x/>
      <x v="1"/>
    </i>
    <i>
      <x v="2663"/>
      <x v="5774"/>
      <x/>
      <x v="1"/>
    </i>
    <i>
      <x v="2664"/>
      <x v="4574"/>
      <x v="7"/>
      <x v="1"/>
    </i>
    <i>
      <x v="2665"/>
      <x v="1715"/>
      <x/>
      <x v="1"/>
    </i>
    <i>
      <x v="2666"/>
      <x v="3978"/>
      <x/>
      <x v="1"/>
    </i>
    <i>
      <x v="2667"/>
      <x v="4646"/>
      <x/>
      <x v="1"/>
    </i>
    <i>
      <x v="2668"/>
      <x v="5059"/>
      <x/>
      <x v="1"/>
    </i>
    <i>
      <x v="2669"/>
      <x v="5940"/>
      <x/>
      <x v="1"/>
    </i>
    <i>
      <x v="2670"/>
      <x v="2044"/>
      <x/>
      <x v="1"/>
    </i>
    <i>
      <x v="2671"/>
      <x v="951"/>
      <x/>
      <x v="1"/>
    </i>
    <i>
      <x v="2672"/>
      <x v="1328"/>
      <x/>
      <x v="1"/>
    </i>
    <i>
      <x v="2673"/>
      <x v="4525"/>
      <x/>
      <x v="1"/>
    </i>
    <i>
      <x v="2674"/>
      <x v="4807"/>
      <x/>
      <x v="1"/>
    </i>
    <i>
      <x v="2675"/>
      <x v="813"/>
      <x/>
      <x v="1"/>
    </i>
    <i>
      <x v="2676"/>
      <x v="3599"/>
      <x/>
      <x v="1"/>
    </i>
    <i>
      <x v="2677"/>
      <x v="6039"/>
      <x/>
      <x v="1"/>
    </i>
    <i>
      <x v="2678"/>
      <x v="1296"/>
      <x/>
      <x v="1"/>
    </i>
    <i>
      <x v="2679"/>
      <x v="3433"/>
      <x/>
      <x v="1"/>
    </i>
    <i>
      <x v="2680"/>
      <x v="2041"/>
      <x/>
      <x v="1"/>
    </i>
    <i>
      <x v="2681"/>
      <x v="5980"/>
      <x/>
      <x v="1"/>
    </i>
    <i>
      <x v="2682"/>
      <x v="1532"/>
      <x/>
      <x v="1"/>
    </i>
    <i>
      <x v="2683"/>
      <x v="2329"/>
      <x/>
      <x v="1"/>
    </i>
    <i>
      <x v="2684"/>
      <x v="589"/>
      <x/>
      <x v="1"/>
    </i>
    <i>
      <x v="2685"/>
      <x v="3136"/>
      <x/>
      <x v="1"/>
    </i>
    <i>
      <x v="2686"/>
      <x v="2809"/>
      <x/>
      <x v="1"/>
    </i>
    <i>
      <x v="2687"/>
      <x v="3044"/>
      <x/>
      <x v="1"/>
    </i>
    <i>
      <x v="2688"/>
      <x v="696"/>
      <x/>
      <x v="1"/>
    </i>
    <i>
      <x v="2689"/>
      <x v="4579"/>
      <x v="7"/>
      <x v="1"/>
    </i>
    <i>
      <x v="2690"/>
      <x v="6356"/>
      <x/>
      <x/>
    </i>
    <i>
      <x v="2691"/>
      <x v="3681"/>
      <x/>
      <x/>
    </i>
    <i>
      <x v="2692"/>
      <x v="5239"/>
      <x/>
      <x v="1"/>
    </i>
    <i>
      <x v="2693"/>
      <x v="2410"/>
      <x/>
      <x v="1"/>
    </i>
    <i>
      <x v="2694"/>
      <x v="3240"/>
      <x/>
      <x v="1"/>
    </i>
    <i>
      <x v="2695"/>
      <x v="3092"/>
      <x/>
      <x v="1"/>
    </i>
    <i>
      <x v="2696"/>
      <x v="3367"/>
      <x/>
      <x v="1"/>
    </i>
    <i>
      <x v="2697"/>
      <x v="585"/>
      <x/>
      <x v="1"/>
    </i>
    <i>
      <x v="2698"/>
      <x v="2012"/>
      <x/>
      <x v="1"/>
    </i>
    <i>
      <x v="2699"/>
      <x v="4176"/>
      <x v="1"/>
      <x/>
    </i>
    <i>
      <x v="2700"/>
      <x v="4891"/>
      <x/>
      <x v="1"/>
    </i>
    <i>
      <x v="2701"/>
      <x v="2158"/>
      <x/>
      <x v="1"/>
    </i>
    <i>
      <x v="2702"/>
      <x v="1080"/>
      <x/>
      <x v="1"/>
    </i>
    <i>
      <x v="2703"/>
      <x v="1010"/>
      <x/>
      <x v="1"/>
    </i>
    <i>
      <x v="2704"/>
      <x v="6360"/>
      <x/>
      <x v="1"/>
    </i>
    <i>
      <x v="2705"/>
      <x v="1626"/>
      <x/>
      <x v="1"/>
    </i>
    <i>
      <x v="2706"/>
      <x v="6716"/>
      <x/>
      <x v="1"/>
    </i>
    <i>
      <x v="2707"/>
      <x v="699"/>
      <x/>
      <x v="1"/>
    </i>
    <i>
      <x v="2708"/>
      <x v="3182"/>
      <x/>
      <x v="1"/>
    </i>
    <i>
      <x v="2709"/>
      <x v="35"/>
      <x/>
      <x v="1"/>
    </i>
    <i>
      <x v="2710"/>
      <x v="6626"/>
      <x/>
      <x v="1"/>
    </i>
    <i>
      <x v="2711"/>
      <x v="3945"/>
      <x/>
      <x v="1"/>
    </i>
    <i>
      <x v="2712"/>
      <x v="965"/>
      <x/>
      <x v="1"/>
    </i>
    <i>
      <x v="2713"/>
      <x v="1569"/>
      <x/>
      <x v="1"/>
    </i>
    <i>
      <x v="2714"/>
      <x v="228"/>
      <x/>
      <x v="1"/>
    </i>
    <i>
      <x v="2715"/>
      <x v="6664"/>
      <x/>
      <x/>
    </i>
    <i>
      <x v="2716"/>
      <x v="2154"/>
      <x/>
      <x v="1"/>
    </i>
    <i>
      <x v="2717"/>
      <x v="2720"/>
      <x/>
      <x v="1"/>
    </i>
    <i>
      <x v="2718"/>
      <x v="347"/>
      <x/>
      <x v="1"/>
    </i>
    <i>
      <x v="2719"/>
      <x v="2280"/>
      <x/>
      <x v="1"/>
    </i>
    <i>
      <x v="2720"/>
      <x v="2081"/>
      <x v="1"/>
      <x/>
    </i>
    <i>
      <x v="2721"/>
      <x v="1805"/>
      <x/>
      <x v="1"/>
    </i>
    <i>
      <x v="2722"/>
      <x v="4441"/>
      <x/>
      <x/>
    </i>
    <i>
      <x v="2723"/>
      <x v="3540"/>
      <x/>
      <x v="1"/>
    </i>
    <i>
      <x v="2724"/>
      <x v="3915"/>
      <x/>
      <x/>
    </i>
    <i>
      <x v="2725"/>
      <x v="2625"/>
      <x/>
      <x v="1"/>
    </i>
    <i>
      <x v="2726"/>
      <x v="5373"/>
      <x/>
      <x/>
    </i>
    <i>
      <x v="2727"/>
      <x v="3353"/>
      <x/>
      <x/>
    </i>
    <i>
      <x v="2728"/>
      <x v="478"/>
      <x/>
      <x/>
    </i>
    <i>
      <x v="2729"/>
      <x v="4814"/>
      <x/>
      <x v="1"/>
    </i>
    <i>
      <x v="2730"/>
      <x v="3286"/>
      <x/>
      <x/>
    </i>
    <i>
      <x v="2731"/>
      <x v="2019"/>
      <x/>
      <x v="1"/>
    </i>
    <i>
      <x v="2732"/>
      <x v="6258"/>
      <x/>
      <x v="1"/>
    </i>
    <i>
      <x v="2733"/>
      <x v="3186"/>
      <x/>
      <x/>
    </i>
    <i>
      <x v="2734"/>
      <x v="5988"/>
      <x/>
      <x v="1"/>
    </i>
    <i>
      <x v="2735"/>
      <x v="6695"/>
      <x/>
      <x v="1"/>
    </i>
    <i>
      <x v="2736"/>
      <x v="5509"/>
      <x/>
      <x v="1"/>
    </i>
    <i>
      <x v="2737"/>
      <x v="2169"/>
      <x/>
      <x/>
    </i>
    <i>
      <x v="2738"/>
      <x v="1528"/>
      <x/>
      <x v="1"/>
    </i>
    <i>
      <x v="2739"/>
      <x v="3294"/>
      <x/>
      <x v="1"/>
    </i>
    <i>
      <x v="2740"/>
      <x v="2315"/>
      <x/>
      <x v="1"/>
    </i>
    <i>
      <x v="2741"/>
      <x v="1063"/>
      <x/>
      <x v="1"/>
    </i>
    <i>
      <x v="2742"/>
      <x v="91"/>
      <x/>
      <x v="1"/>
    </i>
    <i>
      <x v="2743"/>
      <x v="4135"/>
      <x/>
      <x/>
    </i>
    <i>
      <x v="2744"/>
      <x v="3313"/>
      <x/>
      <x/>
    </i>
    <i>
      <x v="2745"/>
      <x v="4710"/>
      <x/>
      <x/>
    </i>
    <i>
      <x v="2746"/>
      <x v="563"/>
      <x/>
      <x v="1"/>
    </i>
    <i>
      <x v="2747"/>
      <x v="1629"/>
      <x/>
      <x v="1"/>
    </i>
    <i>
      <x v="2748"/>
      <x v="3893"/>
      <x/>
      <x v="1"/>
    </i>
    <i>
      <x v="2749"/>
      <x v="1698"/>
      <x/>
      <x v="1"/>
    </i>
    <i>
      <x v="2750"/>
      <x v="807"/>
      <x/>
      <x v="1"/>
    </i>
    <i>
      <x v="2751"/>
      <x v="599"/>
      <x/>
      <x v="1"/>
    </i>
    <i>
      <x v="2752"/>
      <x v="671"/>
      <x/>
      <x v="1"/>
    </i>
    <i>
      <x v="2753"/>
      <x v="5180"/>
      <x/>
      <x v="1"/>
    </i>
    <i>
      <x v="2754"/>
      <x v="1599"/>
      <x/>
      <x v="1"/>
    </i>
    <i>
      <x v="2755"/>
      <x v="857"/>
      <x/>
      <x v="1"/>
    </i>
    <i>
      <x v="2756"/>
      <x v="1916"/>
      <x/>
      <x v="1"/>
    </i>
    <i>
      <x v="2757"/>
      <x v="1367"/>
      <x/>
      <x v="1"/>
    </i>
    <i>
      <x v="2758"/>
      <x v="565"/>
      <x v="1"/>
      <x v="1"/>
    </i>
    <i>
      <x v="2759"/>
      <x v="10"/>
      <x/>
      <x v="1"/>
    </i>
    <i>
      <x v="2760"/>
      <x v="963"/>
      <x v="1"/>
      <x v="1"/>
    </i>
    <i>
      <x v="2761"/>
      <x v="600"/>
      <x/>
      <x/>
    </i>
    <i>
      <x v="2762"/>
      <x v="1711"/>
      <x/>
      <x v="1"/>
    </i>
    <i>
      <x v="2763"/>
      <x v="235"/>
      <x v="1"/>
      <x/>
    </i>
    <i>
      <x v="2764"/>
      <x v="4833"/>
      <x/>
      <x/>
    </i>
    <i>
      <x v="2765"/>
      <x v="5313"/>
      <x/>
      <x v="1"/>
    </i>
    <i>
      <x v="2766"/>
      <x v="3227"/>
      <x/>
      <x/>
    </i>
    <i>
      <x v="2767"/>
      <x v="242"/>
      <x/>
      <x v="1"/>
    </i>
    <i>
      <x v="2768"/>
      <x v="4562"/>
      <x/>
      <x v="1"/>
    </i>
    <i>
      <x v="2769"/>
      <x v="6587"/>
      <x/>
      <x v="1"/>
    </i>
    <i>
      <x v="2770"/>
      <x v="4626"/>
      <x/>
      <x v="1"/>
    </i>
    <i>
      <x v="2771"/>
      <x v="251"/>
      <x/>
      <x v="1"/>
    </i>
    <i>
      <x v="2772"/>
      <x v="2331"/>
      <x/>
      <x v="1"/>
    </i>
    <i>
      <x v="2773"/>
      <x v="4117"/>
      <x/>
      <x v="1"/>
    </i>
    <i>
      <x v="2774"/>
      <x v="4670"/>
      <x/>
      <x/>
    </i>
    <i>
      <x v="2775"/>
      <x v="144"/>
      <x/>
      <x v="1"/>
    </i>
    <i>
      <x v="2776"/>
      <x v="494"/>
      <x/>
      <x v="1"/>
    </i>
    <i>
      <x v="2777"/>
      <x v="5581"/>
      <x/>
      <x v="1"/>
    </i>
    <i>
      <x v="2778"/>
      <x v="286"/>
      <x/>
      <x v="1"/>
    </i>
    <i>
      <x v="2779"/>
      <x v="4357"/>
      <x/>
      <x/>
    </i>
    <i>
      <x v="2780"/>
      <x v="6133"/>
      <x v="1"/>
      <x/>
    </i>
    <i>
      <x v="2781"/>
      <x v="6480"/>
      <x/>
      <x v="1"/>
    </i>
    <i>
      <x v="2782"/>
      <x v="6657"/>
      <x/>
      <x v="1"/>
    </i>
    <i>
      <x v="2783"/>
      <x v="4003"/>
      <x/>
      <x v="1"/>
    </i>
    <i>
      <x v="2784"/>
      <x v="5629"/>
      <x/>
      <x v="1"/>
    </i>
    <i>
      <x v="2785"/>
      <x v="1318"/>
      <x/>
      <x v="1"/>
    </i>
    <i>
      <x v="2786"/>
      <x v="902"/>
      <x/>
      <x v="1"/>
    </i>
    <i>
      <x v="2787"/>
      <x v="801"/>
      <x/>
      <x v="1"/>
    </i>
    <i>
      <x v="2788"/>
      <x v="5314"/>
      <x/>
      <x/>
    </i>
    <i>
      <x v="2789"/>
      <x v="2164"/>
      <x/>
      <x v="1"/>
    </i>
    <i>
      <x v="2790"/>
      <x v="3300"/>
      <x/>
      <x v="1"/>
    </i>
    <i>
      <x v="2791"/>
      <x v="3281"/>
      <x/>
      <x v="1"/>
    </i>
    <i>
      <x v="2792"/>
      <x v="6790"/>
      <x/>
      <x v="1"/>
    </i>
    <i>
      <x v="2793"/>
      <x v="4172"/>
      <x v="7"/>
      <x/>
    </i>
    <i>
      <x v="2794"/>
      <x v="4139"/>
      <x v="1"/>
      <x/>
    </i>
    <i>
      <x v="2795"/>
      <x v="6328"/>
      <x v="1"/>
      <x/>
    </i>
    <i>
      <x v="2796"/>
      <x v="2066"/>
      <x v="5"/>
      <x/>
    </i>
    <i>
      <x v="2797"/>
      <x v="2054"/>
      <x/>
      <x v="1"/>
    </i>
    <i>
      <x v="2798"/>
      <x v="1245"/>
      <x/>
      <x v="1"/>
    </i>
    <i>
      <x v="2799"/>
      <x v="778"/>
      <x/>
      <x v="1"/>
    </i>
    <i>
      <x v="2800"/>
      <x v="6146"/>
      <x/>
      <x v="1"/>
    </i>
    <i>
      <x v="2801"/>
      <x v="43"/>
      <x/>
      <x v="1"/>
    </i>
    <i>
      <x v="2802"/>
      <x v="6562"/>
      <x/>
      <x v="1"/>
    </i>
    <i>
      <x v="2803"/>
      <x v="6779"/>
      <x/>
      <x v="1"/>
    </i>
    <i>
      <x v="2804"/>
      <x v="6401"/>
      <x/>
      <x v="1"/>
    </i>
    <i>
      <x v="2805"/>
      <x v="325"/>
      <x/>
      <x v="1"/>
    </i>
    <i>
      <x v="2806"/>
      <x v="6125"/>
      <x/>
      <x v="1"/>
    </i>
    <i>
      <x v="2807"/>
      <x v="5630"/>
      <x/>
      <x v="1"/>
    </i>
    <i>
      <x v="2808"/>
      <x v="3150"/>
      <x/>
      <x v="1"/>
    </i>
    <i>
      <x v="2809"/>
      <x v="5309"/>
      <x/>
      <x v="1"/>
    </i>
    <i>
      <x v="2810"/>
      <x v="4428"/>
      <x/>
      <x v="1"/>
    </i>
    <i>
      <x v="2811"/>
      <x v="5244"/>
      <x/>
      <x/>
    </i>
    <i>
      <x v="2812"/>
      <x v="2474"/>
      <x/>
      <x v="1"/>
    </i>
    <i>
      <x v="2813"/>
      <x v="991"/>
      <x/>
      <x v="1"/>
    </i>
    <i>
      <x v="2814"/>
      <x v="1828"/>
      <x/>
      <x v="1"/>
    </i>
    <i>
      <x v="2815"/>
      <x v="2834"/>
      <x/>
      <x v="1"/>
    </i>
    <i>
      <x v="2816"/>
      <x v="5129"/>
      <x/>
      <x v="1"/>
    </i>
    <i>
      <x v="2817"/>
      <x v="783"/>
      <x/>
      <x v="1"/>
    </i>
    <i>
      <x v="2818"/>
      <x v="1886"/>
      <x/>
      <x v="1"/>
    </i>
    <i>
      <x v="2819"/>
      <x v="3569"/>
      <x/>
      <x v="1"/>
    </i>
    <i>
      <x v="2820"/>
      <x v="6590"/>
      <x/>
      <x v="1"/>
    </i>
    <i>
      <x v="2821"/>
      <x v="923"/>
      <x/>
      <x v="1"/>
    </i>
    <i>
      <x v="2822"/>
      <x v="5436"/>
      <x v="4"/>
      <x/>
    </i>
    <i>
      <x v="2823"/>
      <x v="3594"/>
      <x/>
      <x v="1"/>
    </i>
    <i>
      <x v="2824"/>
      <x v="766"/>
      <x/>
      <x v="1"/>
    </i>
    <i>
      <x v="2825"/>
      <x v="39"/>
      <x/>
      <x v="1"/>
    </i>
    <i>
      <x v="2826"/>
      <x v="3370"/>
      <x/>
      <x v="1"/>
    </i>
    <i>
      <x v="2827"/>
      <x v="3015"/>
      <x/>
      <x v="1"/>
    </i>
    <i>
      <x v="2828"/>
      <x v="5710"/>
      <x/>
      <x/>
    </i>
    <i>
      <x v="2829"/>
      <x v="2215"/>
      <x/>
      <x v="1"/>
    </i>
    <i>
      <x v="2830"/>
      <x v="3628"/>
      <x/>
      <x v="1"/>
    </i>
    <i>
      <x v="2831"/>
      <x v="4335"/>
      <x/>
      <x v="1"/>
    </i>
    <i>
      <x v="2832"/>
      <x v="1531"/>
      <x/>
      <x v="1"/>
    </i>
    <i>
      <x v="2833"/>
      <x v="728"/>
      <x/>
      <x v="1"/>
    </i>
    <i>
      <x v="2834"/>
      <x v="1969"/>
      <x/>
      <x v="1"/>
    </i>
    <i>
      <x v="2835"/>
      <x v="890"/>
      <x/>
      <x v="1"/>
    </i>
    <i>
      <x v="2836"/>
      <x v="4421"/>
      <x/>
      <x/>
    </i>
    <i>
      <x v="2837"/>
      <x v="2424"/>
      <x/>
      <x v="1"/>
    </i>
    <i>
      <x v="2838"/>
      <x v="2931"/>
      <x/>
      <x v="1"/>
    </i>
    <i>
      <x v="2839"/>
      <x v="278"/>
      <x/>
      <x v="1"/>
    </i>
    <i>
      <x v="2840"/>
      <x v="2507"/>
      <x/>
      <x v="1"/>
    </i>
    <i>
      <x v="2841"/>
      <x v="5548"/>
      <x/>
      <x v="1"/>
    </i>
    <i>
      <x v="2842"/>
      <x v="5044"/>
      <x/>
      <x v="1"/>
    </i>
    <i>
      <x v="2843"/>
      <x v="4001"/>
      <x/>
      <x v="1"/>
    </i>
    <i>
      <x v="2844"/>
      <x v="5831"/>
      <x/>
      <x v="1"/>
    </i>
    <i>
      <x v="2845"/>
      <x v="847"/>
      <x/>
      <x v="1"/>
    </i>
    <i>
      <x v="2846"/>
      <x v="6343"/>
      <x/>
      <x v="1"/>
    </i>
    <i>
      <x v="2847"/>
      <x v="4342"/>
      <x/>
      <x/>
    </i>
    <i>
      <x v="2848"/>
      <x v="356"/>
      <x/>
      <x v="1"/>
    </i>
    <i>
      <x v="2849"/>
      <x v="1581"/>
      <x/>
      <x v="1"/>
    </i>
    <i>
      <x v="2850"/>
      <x v="1451"/>
      <x/>
      <x v="1"/>
    </i>
    <i>
      <x v="2851"/>
      <x v="6520"/>
      <x/>
      <x v="1"/>
    </i>
    <i>
      <x v="2852"/>
      <x v="3839"/>
      <x/>
      <x v="1"/>
    </i>
    <i>
      <x v="2853"/>
      <x v="6223"/>
      <x/>
      <x v="1"/>
    </i>
    <i>
      <x v="2854"/>
      <x v="1634"/>
      <x/>
      <x v="1"/>
    </i>
    <i>
      <x v="2855"/>
      <x v="3303"/>
      <x/>
      <x v="1"/>
    </i>
    <i>
      <x v="2856"/>
      <x v="4442"/>
      <x/>
      <x v="1"/>
    </i>
    <i>
      <x v="2857"/>
      <x v="2058"/>
      <x v="3"/>
      <x/>
    </i>
    <i>
      <x v="2858"/>
      <x v="5957"/>
      <x v="1"/>
      <x/>
    </i>
    <i>
      <x v="2859"/>
      <x v="6241"/>
      <x v="1"/>
      <x/>
    </i>
    <i>
      <x v="2860"/>
      <x v="5470"/>
      <x/>
      <x v="1"/>
    </i>
    <i>
      <x v="2861"/>
      <x v="4697"/>
      <x/>
      <x v="1"/>
    </i>
    <i>
      <x v="2862"/>
      <x v="3869"/>
      <x/>
      <x v="1"/>
    </i>
    <i>
      <x v="2863"/>
      <x v="3498"/>
      <x/>
      <x/>
    </i>
    <i>
      <x v="2864"/>
      <x v="194"/>
      <x/>
      <x v="1"/>
    </i>
    <i>
      <x v="2865"/>
      <x v="928"/>
      <x/>
      <x v="1"/>
    </i>
    <i>
      <x v="2866"/>
      <x v="5052"/>
      <x v="7"/>
      <x/>
    </i>
    <i>
      <x v="2867"/>
      <x v="3018"/>
      <x/>
      <x v="1"/>
    </i>
    <i>
      <x v="2868"/>
      <x v="2637"/>
      <x/>
      <x v="1"/>
    </i>
    <i>
      <x v="2869"/>
      <x v="1478"/>
      <x/>
      <x v="1"/>
    </i>
    <i>
      <x v="2870"/>
      <x v="4397"/>
      <x v="7"/>
      <x v="1"/>
    </i>
    <i>
      <x v="2871"/>
      <x v="6431"/>
      <x/>
      <x v="1"/>
    </i>
    <i>
      <x v="2872"/>
      <x v="4753"/>
      <x/>
      <x v="1"/>
    </i>
    <i>
      <x v="2873"/>
      <x v="6597"/>
      <x/>
      <x v="1"/>
    </i>
    <i>
      <x v="2874"/>
      <x v="2868"/>
      <x/>
      <x v="1"/>
    </i>
    <i>
      <x v="2875"/>
      <x v="4189"/>
      <x/>
      <x v="1"/>
    </i>
    <i>
      <x v="2876"/>
      <x v="4812"/>
      <x/>
      <x v="1"/>
    </i>
    <i>
      <x v="2877"/>
      <x v="5619"/>
      <x/>
      <x v="1"/>
    </i>
    <i>
      <x v="2878"/>
      <x v="4728"/>
      <x/>
      <x v="1"/>
    </i>
    <i>
      <x v="2879"/>
      <x v="5945"/>
      <x/>
      <x v="1"/>
    </i>
    <i>
      <x v="2880"/>
      <x v="6588"/>
      <x/>
      <x v="1"/>
    </i>
    <i>
      <x v="2881"/>
      <x v="4952"/>
      <x/>
      <x v="1"/>
    </i>
    <i>
      <x v="2882"/>
      <x v="1405"/>
      <x/>
      <x v="1"/>
    </i>
    <i>
      <x v="2883"/>
      <x v="3593"/>
      <x/>
      <x v="1"/>
    </i>
    <i>
      <x v="2884"/>
      <x v="3693"/>
      <x/>
      <x v="1"/>
    </i>
    <i>
      <x v="2885"/>
      <x v="4235"/>
      <x/>
      <x v="1"/>
    </i>
    <i>
      <x v="2886"/>
      <x v="5006"/>
      <x/>
      <x v="1"/>
    </i>
    <i>
      <x v="2887"/>
      <x v="6581"/>
      <x v="7"/>
      <x/>
    </i>
    <i>
      <x v="2888"/>
      <x v="1317"/>
      <x/>
      <x v="1"/>
    </i>
    <i>
      <x v="2889"/>
      <x v="126"/>
      <x/>
      <x/>
    </i>
    <i>
      <x v="2890"/>
      <x v="378"/>
      <x/>
      <x v="1"/>
    </i>
    <i>
      <x v="2891"/>
      <x v="2677"/>
      <x/>
      <x/>
    </i>
    <i>
      <x v="2892"/>
      <x v="2232"/>
      <x v="1"/>
      <x/>
    </i>
    <i>
      <x v="2893"/>
      <x v="3352"/>
      <x/>
      <x v="1"/>
    </i>
    <i>
      <x v="2894"/>
      <x v="4236"/>
      <x/>
      <x v="1"/>
    </i>
    <i>
      <x v="2895"/>
      <x v="3012"/>
      <x/>
      <x v="1"/>
    </i>
    <i>
      <x v="2896"/>
      <x v="645"/>
      <x/>
      <x v="1"/>
    </i>
    <i>
      <x v="2897"/>
      <x v="1157"/>
      <x/>
      <x v="1"/>
    </i>
    <i>
      <x v="2898"/>
      <x v="6721"/>
      <x/>
      <x v="1"/>
    </i>
    <i>
      <x v="2899"/>
      <x v="1979"/>
      <x/>
      <x v="1"/>
    </i>
    <i>
      <x v="2900"/>
      <x v="4203"/>
      <x/>
      <x v="1"/>
    </i>
    <i>
      <x v="2901"/>
      <x v="3111"/>
      <x/>
      <x v="1"/>
    </i>
    <i>
      <x v="2902"/>
      <x v="2140"/>
      <x/>
      <x v="1"/>
    </i>
    <i>
      <x v="2903"/>
      <x v="5245"/>
      <x/>
      <x v="1"/>
    </i>
    <i>
      <x v="2904"/>
      <x v="6321"/>
      <x/>
      <x v="1"/>
    </i>
    <i>
      <x v="2905"/>
      <x v="2680"/>
      <x/>
      <x v="1"/>
    </i>
    <i>
      <x v="2906"/>
      <x v="6139"/>
      <x/>
      <x v="1"/>
    </i>
    <i>
      <x v="2907"/>
      <x v="237"/>
      <x/>
      <x v="1"/>
    </i>
    <i>
      <x v="2908"/>
      <x v="1128"/>
      <x/>
      <x v="1"/>
    </i>
    <i>
      <x v="2909"/>
      <x v="4388"/>
      <x v="7"/>
      <x/>
    </i>
    <i>
      <x v="2910"/>
      <x v="4282"/>
      <x/>
      <x v="1"/>
    </i>
    <i>
      <x v="2911"/>
      <x v="5888"/>
      <x/>
      <x v="1"/>
    </i>
    <i>
      <x v="2912"/>
      <x v="4785"/>
      <x/>
      <x v="1"/>
    </i>
    <i>
      <x v="2913"/>
      <x v="1686"/>
      <x/>
      <x v="1"/>
    </i>
    <i>
      <x v="2914"/>
      <x v="4524"/>
      <x v="7"/>
      <x v="1"/>
    </i>
    <i>
      <x v="2915"/>
      <x v="6427"/>
      <x/>
      <x v="1"/>
    </i>
    <i>
      <x v="2916"/>
      <x v="5678"/>
      <x/>
      <x v="1"/>
    </i>
    <i>
      <x v="2917"/>
      <x v="4895"/>
      <x/>
      <x v="1"/>
    </i>
    <i>
      <x v="2918"/>
      <x v="3165"/>
      <x/>
      <x v="1"/>
    </i>
    <i>
      <x v="2919"/>
      <x v="6072"/>
      <x/>
      <x/>
    </i>
    <i>
      <x v="2920"/>
      <x v="3669"/>
      <x/>
      <x v="1"/>
    </i>
    <i>
      <x v="2921"/>
      <x v="2718"/>
      <x/>
      <x v="1"/>
    </i>
    <i>
      <x v="2922"/>
      <x v="103"/>
      <x/>
      <x v="1"/>
    </i>
    <i>
      <x v="2923"/>
      <x v="6573"/>
      <x/>
      <x v="1"/>
    </i>
    <i>
      <x v="2924"/>
      <x v="4709"/>
      <x/>
      <x v="1"/>
    </i>
    <i>
      <x v="2925"/>
      <x v="2820"/>
      <x/>
      <x v="1"/>
    </i>
    <i>
      <x v="2926"/>
      <x v="770"/>
      <x/>
      <x v="1"/>
    </i>
    <i>
      <x v="2927"/>
      <x v="5954"/>
      <x/>
      <x v="1"/>
    </i>
    <i>
      <x v="2928"/>
      <x v="1732"/>
      <x/>
      <x v="1"/>
    </i>
    <i>
      <x v="2929"/>
      <x v="1330"/>
      <x/>
      <x v="1"/>
    </i>
    <i>
      <x v="2930"/>
      <x v="3502"/>
      <x/>
      <x v="1"/>
    </i>
    <i>
      <x v="2931"/>
      <x v="2978"/>
      <x/>
      <x v="1"/>
    </i>
    <i>
      <x v="2932"/>
      <x v="1474"/>
      <x/>
      <x v="1"/>
    </i>
    <i>
      <x v="2933"/>
      <x v="271"/>
      <x/>
      <x v="1"/>
    </i>
    <i>
      <x v="2934"/>
      <x v="5181"/>
      <x/>
      <x/>
    </i>
    <i>
      <x v="2935"/>
      <x v="2097"/>
      <x/>
      <x v="1"/>
    </i>
    <i>
      <x v="2936"/>
      <x v="1585"/>
      <x/>
      <x v="1"/>
    </i>
    <i>
      <x v="2937"/>
      <x v="2470"/>
      <x/>
      <x v="1"/>
    </i>
    <i>
      <x v="2938"/>
      <x v="2450"/>
      <x/>
      <x v="1"/>
    </i>
    <i>
      <x v="2939"/>
      <x v="486"/>
      <x/>
      <x v="1"/>
    </i>
    <i>
      <x v="2940"/>
      <x v="6441"/>
      <x/>
      <x v="1"/>
    </i>
    <i>
      <x v="2941"/>
      <x v="5130"/>
      <x/>
      <x v="1"/>
    </i>
    <i>
      <x v="2942"/>
      <x v="1468"/>
      <x/>
      <x v="1"/>
    </i>
    <i>
      <x v="2943"/>
      <x v="3167"/>
      <x/>
      <x v="1"/>
    </i>
    <i>
      <x v="2944"/>
      <x v="4463"/>
      <x/>
      <x/>
    </i>
    <i>
      <x v="2945"/>
      <x v="3632"/>
      <x/>
      <x v="1"/>
    </i>
    <i>
      <x v="2946"/>
      <x v="1034"/>
      <x/>
      <x v="1"/>
    </i>
    <i>
      <x v="2947"/>
      <x v="2301"/>
      <x/>
      <x v="1"/>
    </i>
    <i>
      <x v="2948"/>
      <x v="6410"/>
      <x v="1"/>
      <x v="1"/>
    </i>
    <i>
      <x v="2949"/>
      <x v="276"/>
      <x/>
      <x v="1"/>
    </i>
    <i>
      <x v="2950"/>
      <x v="3937"/>
      <x/>
      <x/>
    </i>
    <i>
      <x v="2951"/>
      <x v="4310"/>
      <x/>
      <x v="1"/>
    </i>
    <i>
      <x v="2952"/>
      <x v="1559"/>
      <x/>
      <x v="1"/>
    </i>
    <i>
      <x v="2953"/>
      <x v="853"/>
      <x/>
      <x v="1"/>
    </i>
    <i>
      <x v="2954"/>
      <x v="899"/>
      <x/>
      <x v="1"/>
    </i>
    <i>
      <x v="2955"/>
      <x v="6785"/>
      <x/>
      <x/>
    </i>
    <i>
      <x v="2956"/>
      <x v="3947"/>
      <x/>
      <x/>
    </i>
    <i>
      <x v="2957"/>
      <x v="5525"/>
      <x/>
      <x v="1"/>
    </i>
    <i>
      <x v="2958"/>
      <x v="1487"/>
      <x/>
      <x v="1"/>
    </i>
    <i>
      <x v="2959"/>
      <x v="789"/>
      <x/>
      <x v="1"/>
    </i>
    <i>
      <x v="2960"/>
      <x v="1802"/>
      <x/>
      <x v="1"/>
    </i>
    <i>
      <x v="2961"/>
      <x v="4612"/>
      <x/>
      <x/>
    </i>
    <i>
      <x v="2962"/>
      <x v="3222"/>
      <x/>
      <x v="1"/>
    </i>
    <i>
      <x v="2963"/>
      <x v="906"/>
      <x/>
      <x/>
    </i>
    <i>
      <x v="2964"/>
      <x v="5256"/>
      <x/>
      <x/>
    </i>
    <i>
      <x v="2965"/>
      <x v="5173"/>
      <x/>
      <x v="1"/>
    </i>
    <i>
      <x v="2966"/>
      <x v="1934"/>
      <x/>
      <x v="1"/>
    </i>
    <i>
      <x v="2967"/>
      <x v="2712"/>
      <x/>
      <x v="1"/>
    </i>
    <i>
      <x v="2968"/>
      <x v="644"/>
      <x/>
      <x v="1"/>
    </i>
    <i>
      <x v="2969"/>
      <x v="4896"/>
      <x/>
      <x v="1"/>
    </i>
    <i>
      <x v="2970"/>
      <x v="2636"/>
      <x/>
      <x v="1"/>
    </i>
    <i>
      <x v="2971"/>
      <x v="1302"/>
      <x/>
      <x v="1"/>
    </i>
    <i>
      <x v="2972"/>
      <x v="6467"/>
      <x/>
      <x v="1"/>
    </i>
    <i>
      <x v="2973"/>
      <x v="3871"/>
      <x/>
      <x/>
    </i>
    <i>
      <x v="2974"/>
      <x v="6428"/>
      <x/>
      <x v="1"/>
    </i>
    <i>
      <x v="2975"/>
      <x v="748"/>
      <x/>
      <x v="1"/>
    </i>
    <i>
      <x v="2976"/>
      <x v="5248"/>
      <x/>
      <x v="1"/>
    </i>
    <i>
      <x v="2977"/>
      <x v="6212"/>
      <x/>
      <x v="1"/>
    </i>
    <i>
      <x v="2978"/>
      <x v="6813"/>
      <x/>
      <x v="1"/>
    </i>
    <i>
      <x v="2979"/>
      <x v="6531"/>
      <x/>
      <x v="1"/>
    </i>
    <i>
      <x v="2980"/>
      <x v="6326"/>
      <x/>
      <x v="1"/>
    </i>
    <i>
      <x v="2981"/>
      <x v="2528"/>
      <x/>
      <x/>
    </i>
    <i>
      <x v="2982"/>
      <x v="1110"/>
      <x/>
      <x v="1"/>
    </i>
    <i>
      <x v="2983"/>
      <x v="4640"/>
      <x/>
      <x v="1"/>
    </i>
    <i>
      <x v="2984"/>
      <x v="3014"/>
      <x v="1"/>
      <x/>
    </i>
    <i>
      <x v="2985"/>
      <x v="6753"/>
      <x/>
      <x v="1"/>
    </i>
    <i>
      <x v="2986"/>
      <x v="5592"/>
      <x/>
      <x v="1"/>
    </i>
    <i>
      <x v="2987"/>
      <x v="2942"/>
      <x/>
      <x v="1"/>
    </i>
    <i>
      <x v="2988"/>
      <x v="712"/>
      <x/>
      <x v="1"/>
    </i>
    <i>
      <x v="2989"/>
      <x v="5729"/>
      <x/>
      <x v="1"/>
    </i>
    <i>
      <x v="2990"/>
      <x v="3361"/>
      <x/>
      <x v="1"/>
    </i>
    <i>
      <x v="2991"/>
      <x v="4108"/>
      <x/>
      <x/>
    </i>
    <i>
      <x v="2992"/>
      <x v="5380"/>
      <x/>
      <x v="1"/>
    </i>
    <i>
      <x v="2993"/>
      <x v="6488"/>
      <x/>
      <x v="1"/>
    </i>
    <i>
      <x v="2994"/>
      <x v="3638"/>
      <x/>
      <x v="1"/>
    </i>
    <i>
      <x v="2995"/>
      <x v="2176"/>
      <x v="1"/>
      <x v="1"/>
    </i>
    <i>
      <x v="2996"/>
      <x v="405"/>
      <x/>
      <x v="1"/>
    </i>
    <i>
      <x v="2997"/>
      <x v="5791"/>
      <x/>
      <x v="1"/>
    </i>
    <i>
      <x v="2998"/>
      <x v="6281"/>
      <x/>
      <x v="1"/>
    </i>
    <i>
      <x v="2999"/>
      <x v="5821"/>
      <x/>
      <x v="1"/>
    </i>
    <i>
      <x v="3000"/>
      <x v="3272"/>
      <x/>
      <x v="1"/>
    </i>
    <i>
      <x v="3001"/>
      <x v="2565"/>
      <x/>
      <x/>
    </i>
    <i>
      <x v="3002"/>
      <x v="2178"/>
      <x/>
      <x v="1"/>
    </i>
    <i>
      <x v="3003"/>
      <x v="2560"/>
      <x/>
      <x v="1"/>
    </i>
    <i>
      <x v="3004"/>
      <x v="6218"/>
      <x/>
      <x v="1"/>
    </i>
    <i>
      <x v="3005"/>
      <x v="884"/>
      <x/>
      <x v="1"/>
    </i>
    <i>
      <x v="3006"/>
      <x v="566"/>
      <x/>
      <x/>
    </i>
    <i>
      <x v="3007"/>
      <x v="3026"/>
      <x/>
      <x v="1"/>
    </i>
    <i>
      <x v="3008"/>
      <x v="953"/>
      <x/>
      <x/>
    </i>
    <i>
      <x v="3009"/>
      <x v="2292"/>
      <x/>
      <x v="1"/>
    </i>
    <i>
      <x v="3010"/>
      <x v="1213"/>
      <x/>
      <x v="1"/>
    </i>
    <i>
      <x v="3011"/>
      <x v="1423"/>
      <x/>
      <x v="1"/>
    </i>
    <i>
      <x v="3012"/>
      <x v="4588"/>
      <x/>
      <x v="1"/>
    </i>
    <i>
      <x v="3013"/>
      <x v="2038"/>
      <x/>
      <x v="1"/>
    </i>
    <i>
      <x v="3014"/>
      <x v="5625"/>
      <x/>
      <x v="1"/>
    </i>
    <i>
      <x v="3015"/>
      <x v="3208"/>
      <x/>
      <x v="1"/>
    </i>
    <i>
      <x v="3016"/>
      <x v="648"/>
      <x/>
      <x v="1"/>
    </i>
    <i>
      <x v="3017"/>
      <x v="5544"/>
      <x/>
      <x v="1"/>
    </i>
    <i>
      <x v="3018"/>
      <x v="5109"/>
      <x/>
      <x v="1"/>
    </i>
    <i>
      <x v="3019"/>
      <x v="2252"/>
      <x/>
      <x/>
    </i>
    <i>
      <x v="3020"/>
      <x v="976"/>
      <x/>
      <x v="1"/>
    </i>
    <i>
      <x v="3021"/>
      <x v="442"/>
      <x/>
      <x v="1"/>
    </i>
    <i>
      <x v="3022"/>
      <x v="3383"/>
      <x/>
      <x v="1"/>
    </i>
    <i>
      <x v="3023"/>
      <x v="592"/>
      <x/>
      <x v="1"/>
    </i>
    <i>
      <x v="3024"/>
      <x v="304"/>
      <x/>
      <x v="1"/>
    </i>
    <i>
      <x v="3025"/>
      <x v="4443"/>
      <x/>
      <x v="1"/>
    </i>
    <i>
      <x v="3026"/>
      <x v="4618"/>
      <x v="7"/>
      <x v="1"/>
    </i>
    <i>
      <x v="3027"/>
      <x v="913"/>
      <x/>
      <x/>
    </i>
    <i>
      <x v="3028"/>
      <x v="3672"/>
      <x/>
      <x v="1"/>
    </i>
    <i>
      <x v="3029"/>
      <x v="2733"/>
      <x/>
      <x v="1"/>
    </i>
    <i>
      <x v="3030"/>
      <x v="1460"/>
      <x/>
      <x v="1"/>
    </i>
    <i>
      <x v="3031"/>
      <x v="3635"/>
      <x/>
      <x v="1"/>
    </i>
    <i>
      <x v="3032"/>
      <x v="2247"/>
      <x/>
      <x v="1"/>
    </i>
    <i>
      <x v="3033"/>
      <x v="5695"/>
      <x/>
      <x v="1"/>
    </i>
    <i>
      <x v="3034"/>
      <x v="1956"/>
      <x/>
      <x/>
    </i>
    <i>
      <x v="3035"/>
      <x v="30"/>
      <x v="1"/>
      <x/>
    </i>
    <i>
      <x v="3036"/>
      <x v="2251"/>
      <x/>
      <x v="1"/>
    </i>
    <i>
      <x v="3037"/>
      <x v="81"/>
      <x/>
      <x v="1"/>
    </i>
    <i>
      <x v="3038"/>
      <x v="1127"/>
      <x/>
      <x v="1"/>
    </i>
    <i>
      <x v="3039"/>
      <x v="2078"/>
      <x/>
      <x v="1"/>
    </i>
    <i>
      <x v="3040"/>
      <x v="6492"/>
      <x/>
      <x v="1"/>
    </i>
    <i>
      <x v="3041"/>
      <x v="5755"/>
      <x/>
      <x v="1"/>
    </i>
    <i>
      <x v="3042"/>
      <x v="399"/>
      <x/>
      <x v="1"/>
    </i>
    <i>
      <x v="3043"/>
      <x v="3085"/>
      <x/>
      <x v="1"/>
    </i>
    <i>
      <x v="3044"/>
      <x v="6535"/>
      <x v="7"/>
      <x/>
    </i>
    <i>
      <x v="3045"/>
      <x v="3406"/>
      <x/>
      <x v="1"/>
    </i>
    <i>
      <x v="3046"/>
      <x v="6055"/>
      <x/>
      <x/>
    </i>
    <i>
      <x v="3047"/>
      <x v="3926"/>
      <x/>
      <x v="1"/>
    </i>
    <i>
      <x v="3048"/>
      <x v="6319"/>
      <x/>
      <x v="1"/>
    </i>
    <i>
      <x v="3049"/>
      <x v="5126"/>
      <x/>
      <x/>
    </i>
    <i>
      <x v="3050"/>
      <x v="4146"/>
      <x v="1"/>
      <x/>
    </i>
    <i>
      <x v="3051"/>
      <x v="5758"/>
      <x v="1"/>
      <x/>
    </i>
    <i>
      <x v="3052"/>
      <x v="2055"/>
      <x v="1"/>
      <x/>
    </i>
    <i>
      <x v="3053"/>
      <x v="2221"/>
      <x/>
      <x v="1"/>
    </i>
    <i>
      <x v="3054"/>
      <x v="5003"/>
      <x v="7"/>
      <x/>
    </i>
    <i>
      <x v="3055"/>
      <x v="3394"/>
      <x v="1"/>
      <x/>
    </i>
    <i>
      <x v="3056"/>
      <x v="5623"/>
      <x/>
      <x v="1"/>
    </i>
    <i>
      <x v="3057"/>
      <x v="4116"/>
      <x v="1"/>
      <x/>
    </i>
    <i>
      <x v="3058"/>
      <x v="6853"/>
      <x v="1"/>
      <x/>
    </i>
    <i>
      <x v="3059"/>
      <x v="6112"/>
      <x v="1"/>
      <x/>
    </i>
    <i>
      <x v="3060"/>
      <x v="6357"/>
      <x v="1"/>
      <x/>
    </i>
    <i>
      <x v="3061"/>
      <x v="6221"/>
      <x v="1"/>
      <x/>
    </i>
    <i>
      <x v="3062"/>
      <x v="2605"/>
      <x v="1"/>
      <x/>
    </i>
    <i>
      <x v="3063"/>
      <x v="2053"/>
      <x/>
      <x v="1"/>
    </i>
    <i>
      <x v="3064"/>
      <x v="3077"/>
      <x/>
      <x v="1"/>
    </i>
    <i>
      <x v="3065"/>
      <x v="3046"/>
      <x/>
      <x v="1"/>
    </i>
    <i>
      <x v="3066"/>
      <x v="5120"/>
      <x/>
      <x v="1"/>
    </i>
    <i>
      <x v="3067"/>
      <x v="885"/>
      <x/>
      <x/>
    </i>
    <i>
      <x v="3068"/>
      <x v="673"/>
      <x/>
      <x/>
    </i>
    <i>
      <x v="3069"/>
      <x v="2122"/>
      <x/>
      <x v="1"/>
    </i>
    <i>
      <x v="3070"/>
      <x v="1042"/>
      <x/>
      <x v="1"/>
    </i>
    <i>
      <x v="3071"/>
      <x v="1539"/>
      <x/>
      <x v="1"/>
    </i>
    <i>
      <x v="3072"/>
      <x v="5364"/>
      <x/>
      <x v="1"/>
    </i>
    <i>
      <x v="3073"/>
      <x v="5904"/>
      <x/>
      <x/>
    </i>
    <i>
      <x v="3074"/>
      <x v="584"/>
      <x/>
      <x v="1"/>
    </i>
    <i>
      <x v="3075"/>
      <x v="4321"/>
      <x/>
      <x/>
    </i>
    <i>
      <x v="3076"/>
      <x v="1548"/>
      <x/>
      <x v="1"/>
    </i>
    <i>
      <x v="3077"/>
      <x v="716"/>
      <x/>
      <x v="1"/>
    </i>
    <i>
      <x v="3078"/>
      <x v="1482"/>
      <x v="1"/>
      <x v="1"/>
    </i>
    <i>
      <x v="3079"/>
      <x v="4464"/>
      <x/>
      <x/>
    </i>
    <i>
      <x v="3080"/>
      <x v="2180"/>
      <x/>
      <x v="1"/>
    </i>
    <i>
      <x v="3081"/>
      <x v="990"/>
      <x/>
      <x v="1"/>
    </i>
    <i>
      <x v="3082"/>
      <x v="5422"/>
      <x/>
      <x v="1"/>
    </i>
    <i>
      <x v="3083"/>
      <x v="4790"/>
      <x/>
      <x/>
    </i>
    <i>
      <x v="3084"/>
      <x v="2049"/>
      <x/>
      <x v="1"/>
    </i>
    <i>
      <x v="3085"/>
      <x v="3431"/>
      <x/>
      <x/>
    </i>
    <i>
      <x v="3086"/>
      <x v="1850"/>
      <x/>
      <x v="1"/>
    </i>
    <i>
      <x v="3087"/>
      <x v="4029"/>
      <x/>
      <x v="1"/>
    </i>
    <i>
      <x v="3088"/>
      <x v="2029"/>
      <x/>
      <x/>
    </i>
    <i>
      <x v="3089"/>
      <x v="3418"/>
      <x/>
      <x/>
    </i>
    <i>
      <x v="3090"/>
      <x v="2025"/>
      <x/>
      <x v="1"/>
    </i>
    <i>
      <x v="3091"/>
      <x v="1950"/>
      <x/>
      <x v="1"/>
    </i>
    <i>
      <x v="3092"/>
      <x v="2335"/>
      <x/>
      <x v="1"/>
    </i>
    <i>
      <x v="3093"/>
      <x v="2650"/>
      <x/>
      <x v="1"/>
    </i>
    <i>
      <x v="3094"/>
      <x v="3796"/>
      <x/>
      <x v="1"/>
    </i>
    <i>
      <x v="3095"/>
      <x v="4639"/>
      <x/>
      <x/>
    </i>
    <i>
      <x v="3096"/>
      <x v="1420"/>
      <x/>
      <x v="1"/>
    </i>
    <i>
      <x v="3097"/>
      <x v="639"/>
      <x/>
      <x/>
    </i>
    <i>
      <x v="3098"/>
      <x v="3341"/>
      <x/>
      <x/>
    </i>
    <i>
      <x v="3099"/>
      <x v="1562"/>
      <x/>
      <x v="1"/>
    </i>
    <i>
      <x v="3100"/>
      <x v="1344"/>
      <x/>
      <x/>
    </i>
    <i>
      <x v="3101"/>
      <x v="4641"/>
      <x/>
      <x/>
    </i>
    <i>
      <x v="3102"/>
      <x v="4788"/>
      <x/>
      <x/>
    </i>
    <i>
      <x v="3103"/>
      <x v="2709"/>
      <x/>
      <x v="1"/>
    </i>
    <i>
      <x v="3104"/>
      <x v="1481"/>
      <x/>
      <x v="1"/>
    </i>
    <i>
      <x v="3105"/>
      <x v="4065"/>
      <x v="4"/>
      <x/>
    </i>
    <i>
      <x v="3106"/>
      <x v="3421"/>
      <x/>
      <x v="1"/>
    </i>
    <i>
      <x v="3107"/>
      <x v="2694"/>
      <x/>
      <x v="1"/>
    </i>
    <i>
      <x v="3108"/>
      <x v="750"/>
      <x/>
      <x v="1"/>
    </i>
    <i>
      <x v="3109"/>
      <x v="22"/>
      <x/>
      <x v="1"/>
    </i>
    <i>
      <x v="3110"/>
      <x v="1894"/>
      <x/>
      <x v="1"/>
    </i>
    <i>
      <x v="3111"/>
      <x v="3132"/>
      <x/>
      <x/>
    </i>
    <i>
      <x v="3112"/>
      <x v="2532"/>
      <x/>
      <x v="1"/>
    </i>
    <i>
      <x v="3113"/>
      <x v="1234"/>
      <x/>
      <x v="1"/>
    </i>
    <i>
      <x v="3114"/>
      <x v="3004"/>
      <x/>
      <x v="1"/>
    </i>
    <i>
      <x v="3115"/>
      <x v="687"/>
      <x/>
      <x v="1"/>
    </i>
    <i>
      <x v="3116"/>
      <x v="2026"/>
      <x/>
      <x v="1"/>
    </i>
    <i>
      <x v="3117"/>
      <x v="1933"/>
      <x/>
      <x v="1"/>
    </i>
    <i>
      <x v="3118"/>
      <x v="6280"/>
      <x/>
      <x v="1"/>
    </i>
    <i>
      <x v="3119"/>
      <x v="724"/>
      <x/>
      <x/>
    </i>
    <i>
      <x v="3120"/>
      <x v="363"/>
      <x/>
      <x v="1"/>
    </i>
    <i>
      <x v="3121"/>
      <x v="2217"/>
      <x/>
      <x/>
    </i>
    <i>
      <x v="3122"/>
      <x v="5017"/>
      <x/>
      <x/>
    </i>
    <i>
      <x v="3123"/>
      <x v="6037"/>
      <x v="7"/>
      <x/>
    </i>
    <i>
      <x v="3124"/>
      <x v="1162"/>
      <x/>
      <x/>
    </i>
    <i>
      <x v="3125"/>
      <x v="4440"/>
      <x/>
      <x v="1"/>
    </i>
    <i>
      <x v="3126"/>
      <x v="1024"/>
      <x/>
      <x v="1"/>
    </i>
    <i>
      <x v="3127"/>
      <x v="6201"/>
      <x/>
      <x v="1"/>
    </i>
    <i>
      <x v="3128"/>
      <x v="2183"/>
      <x/>
      <x v="1"/>
    </i>
    <i>
      <x v="3129"/>
      <x v="4317"/>
      <x/>
      <x v="1"/>
    </i>
    <i>
      <x v="3130"/>
      <x v="942"/>
      <x/>
      <x v="1"/>
    </i>
    <i>
      <x v="3131"/>
      <x v="2616"/>
      <x/>
      <x v="1"/>
    </i>
    <i>
      <x v="3132"/>
      <x v="402"/>
      <x/>
      <x v="1"/>
    </i>
    <i>
      <x v="3133"/>
      <x v="3053"/>
      <x/>
      <x v="1"/>
    </i>
    <i>
      <x v="3134"/>
      <x v="4847"/>
      <x/>
      <x v="1"/>
    </i>
    <i>
      <x v="3135"/>
      <x v="1143"/>
      <x/>
      <x v="1"/>
    </i>
    <i>
      <x v="3136"/>
      <x v="477"/>
      <x/>
      <x v="1"/>
    </i>
    <i>
      <x v="3137"/>
      <x v="3616"/>
      <x/>
      <x v="1"/>
    </i>
    <i>
      <x v="3138"/>
      <x v="3964"/>
      <x/>
      <x v="1"/>
    </i>
    <i>
      <x v="3139"/>
      <x v="5870"/>
      <x/>
      <x v="1"/>
    </i>
    <i>
      <x v="3140"/>
      <x v="3426"/>
      <x/>
      <x v="1"/>
    </i>
    <i>
      <x v="3141"/>
      <x v="1151"/>
      <x/>
      <x v="1"/>
    </i>
    <i>
      <x v="3142"/>
      <x v="1999"/>
      <x/>
      <x/>
    </i>
    <i>
      <x v="3143"/>
      <x v="6455"/>
      <x/>
      <x v="1"/>
    </i>
    <i>
      <x v="3144"/>
      <x v="2023"/>
      <x/>
      <x v="1"/>
    </i>
    <i>
      <x v="3145"/>
      <x v="5524"/>
      <x/>
      <x v="1"/>
    </i>
    <i>
      <x v="3146"/>
      <x v="1456"/>
      <x/>
      <x v="1"/>
    </i>
    <i>
      <x v="3147"/>
      <x v="3216"/>
      <x/>
      <x/>
    </i>
    <i>
      <x v="3148"/>
      <x v="837"/>
      <x/>
      <x v="1"/>
    </i>
    <i>
      <x v="3149"/>
      <x v="5949"/>
      <x/>
      <x v="1"/>
    </i>
    <i>
      <x v="3150"/>
      <x v="4379"/>
      <x/>
      <x v="1"/>
    </i>
    <i>
      <x v="3151"/>
      <x v="1712"/>
      <x/>
      <x v="1"/>
    </i>
    <i>
      <x v="3152"/>
      <x v="5024"/>
      <x/>
      <x v="1"/>
    </i>
    <i>
      <x v="3153"/>
      <x v="2749"/>
      <x/>
      <x v="1"/>
    </i>
    <i>
      <x v="3154"/>
      <x v="392"/>
      <x/>
      <x v="1"/>
    </i>
    <i>
      <x v="3155"/>
      <x v="4452"/>
      <x/>
      <x v="1"/>
    </i>
    <i>
      <x v="3156"/>
      <x v="1696"/>
      <x/>
      <x v="1"/>
    </i>
    <i>
      <x v="3157"/>
      <x v="4820"/>
      <x/>
      <x v="1"/>
    </i>
    <i>
      <x v="3158"/>
      <x v="6143"/>
      <x/>
      <x v="1"/>
    </i>
    <i>
      <x v="3159"/>
      <x v="2319"/>
      <x/>
      <x v="1"/>
    </i>
    <i>
      <x v="3160"/>
      <x v="2162"/>
      <x/>
      <x/>
    </i>
    <i>
      <x v="3161"/>
      <x v="912"/>
      <x/>
      <x v="1"/>
    </i>
    <i>
      <x v="3162"/>
      <x v="2660"/>
      <x/>
      <x v="1"/>
    </i>
    <i>
      <x v="3163"/>
      <x v="960"/>
      <x/>
      <x/>
    </i>
    <i>
      <x v="3164"/>
      <x v="1521"/>
      <x/>
      <x v="1"/>
    </i>
    <i>
      <x v="3165"/>
      <x v="1396"/>
      <x/>
      <x v="1"/>
    </i>
    <i>
      <x v="3166"/>
      <x v="3711"/>
      <x/>
      <x/>
    </i>
    <i>
      <x v="3167"/>
      <x v="5011"/>
      <x/>
      <x v="1"/>
    </i>
    <i>
      <x v="3168"/>
      <x v="4933"/>
      <x/>
      <x/>
    </i>
    <i>
      <x v="3169"/>
      <x v="2438"/>
      <x/>
      <x/>
    </i>
    <i>
      <x v="3170"/>
      <x v="2024"/>
      <x/>
      <x/>
    </i>
    <i>
      <x v="3171"/>
      <x v="6725"/>
      <x v="1"/>
      <x/>
    </i>
    <i>
      <x v="3172"/>
      <x v="252"/>
      <x/>
      <x v="1"/>
    </i>
    <i>
      <x v="3173"/>
      <x v="6516"/>
      <x/>
      <x v="1"/>
    </i>
    <i>
      <x v="3174"/>
      <x v="3232"/>
      <x/>
      <x v="1"/>
    </i>
    <i>
      <x v="3175"/>
      <x v="3263"/>
      <x/>
      <x v="1"/>
    </i>
    <i>
      <x v="3176"/>
      <x v="1352"/>
      <x/>
      <x v="1"/>
    </i>
    <i>
      <x v="3177"/>
      <x v="4695"/>
      <x/>
      <x v="1"/>
    </i>
    <i>
      <x v="3178"/>
      <x v="2444"/>
      <x/>
      <x v="1"/>
    </i>
    <i>
      <x v="3179"/>
      <x v="4858"/>
      <x/>
      <x/>
    </i>
    <i>
      <x v="3180"/>
      <x v="2646"/>
      <x/>
      <x v="1"/>
    </i>
    <i>
      <x v="3181"/>
      <x v="5530"/>
      <x/>
      <x v="1"/>
    </i>
    <i>
      <x v="3182"/>
      <x v="2981"/>
      <x/>
      <x v="1"/>
    </i>
    <i>
      <x v="3183"/>
      <x v="2853"/>
      <x/>
      <x v="1"/>
    </i>
    <i>
      <x v="3184"/>
      <x v="2134"/>
      <x/>
      <x v="1"/>
    </i>
    <i>
      <x v="3185"/>
      <x v="1417"/>
      <x/>
      <x/>
    </i>
    <i>
      <x v="3186"/>
      <x v="4276"/>
      <x/>
      <x v="1"/>
    </i>
    <i>
      <x v="3187"/>
      <x v="2592"/>
      <x/>
      <x v="1"/>
    </i>
    <i>
      <x v="3188"/>
      <x v="5753"/>
      <x/>
      <x v="1"/>
    </i>
    <i>
      <x v="3189"/>
      <x v="5032"/>
      <x/>
      <x v="1"/>
    </i>
    <i>
      <x v="3190"/>
      <x v="768"/>
      <x/>
      <x v="1"/>
    </i>
    <i>
      <x v="3191"/>
      <x v="4205"/>
      <x/>
      <x v="1"/>
    </i>
    <i>
      <x v="3192"/>
      <x v="1462"/>
      <x/>
      <x/>
    </i>
    <i>
      <x v="3193"/>
      <x v="5499"/>
      <x/>
      <x v="1"/>
    </i>
    <i>
      <x v="3194"/>
      <x v="6550"/>
      <x/>
      <x v="1"/>
    </i>
    <i>
      <x v="3195"/>
      <x v="336"/>
      <x/>
      <x v="1"/>
    </i>
    <i>
      <x v="3196"/>
      <x v="169"/>
      <x/>
      <x v="1"/>
    </i>
    <i>
      <x v="3197"/>
      <x v="5401"/>
      <x/>
      <x v="1"/>
    </i>
    <i>
      <x v="3198"/>
      <x v="5371"/>
      <x/>
      <x v="1"/>
    </i>
    <i>
      <x v="3199"/>
      <x v="2861"/>
      <x/>
      <x v="1"/>
    </i>
    <i>
      <x v="3200"/>
      <x v="726"/>
      <x/>
      <x v="1"/>
    </i>
    <i>
      <x v="3201"/>
      <x v="2554"/>
      <x/>
      <x v="1"/>
    </i>
    <i>
      <x v="3202"/>
      <x v="892"/>
      <x/>
      <x v="1"/>
    </i>
    <i>
      <x v="3203"/>
      <x v="3775"/>
      <x/>
      <x v="1"/>
    </i>
    <i>
      <x v="3204"/>
      <x v="2415"/>
      <x/>
      <x v="1"/>
    </i>
    <i>
      <x v="3205"/>
      <x v="6646"/>
      <x v="7"/>
      <x v="1"/>
    </i>
    <i>
      <x v="3206"/>
      <x v="5117"/>
      <x/>
      <x/>
    </i>
    <i>
      <x v="3207"/>
      <x v="4532"/>
      <x/>
      <x v="1"/>
    </i>
    <i>
      <x v="3208"/>
      <x v="3109"/>
      <x/>
      <x v="1"/>
    </i>
    <i>
      <x v="3209"/>
      <x v="3237"/>
      <x/>
      <x v="1"/>
    </i>
    <i>
      <x v="3210"/>
      <x v="2556"/>
      <x/>
      <x v="1"/>
    </i>
    <i>
      <x v="3211"/>
      <x v="1941"/>
      <x/>
      <x v="1"/>
    </i>
    <i>
      <x v="3212"/>
      <x v="4609"/>
      <x/>
      <x v="1"/>
    </i>
    <i>
      <x v="3213"/>
      <x v="3472"/>
      <x/>
      <x v="1"/>
    </i>
    <i>
      <x v="3214"/>
      <x v="4350"/>
      <x/>
      <x/>
    </i>
    <i>
      <x v="3215"/>
      <x v="1717"/>
      <x v="7"/>
      <x v="1"/>
    </i>
    <i>
      <x v="3216"/>
      <x v="3188"/>
      <x/>
      <x v="1"/>
    </i>
    <i>
      <x v="3217"/>
      <x v="897"/>
      <x/>
      <x v="1"/>
    </i>
    <i>
      <x v="3218"/>
      <x v="2682"/>
      <x/>
      <x v="1"/>
    </i>
    <i>
      <x v="3219"/>
      <x v="3761"/>
      <x/>
      <x v="1"/>
    </i>
    <i>
      <x v="3220"/>
      <x v="4297"/>
      <x/>
      <x v="1"/>
    </i>
    <i>
      <x v="3221"/>
      <x v="4438"/>
      <x/>
      <x v="1"/>
    </i>
    <i>
      <x v="3222"/>
      <x v="2356"/>
      <x/>
      <x v="1"/>
    </i>
    <i>
      <x v="3223"/>
      <x v="1529"/>
      <x/>
      <x v="1"/>
    </i>
    <i>
      <x v="3224"/>
      <x v="6169"/>
      <x/>
      <x v="1"/>
    </i>
    <i>
      <x v="3225"/>
      <x v="1777"/>
      <x/>
      <x v="1"/>
    </i>
    <i>
      <x v="3226"/>
      <x v="2477"/>
      <x/>
      <x v="1"/>
    </i>
    <i>
      <x v="3227"/>
      <x v="921"/>
      <x/>
      <x v="1"/>
    </i>
    <i>
      <x v="3228"/>
      <x v="175"/>
      <x/>
      <x v="1"/>
    </i>
    <i>
      <x v="3229"/>
      <x v="5854"/>
      <x/>
      <x v="1"/>
    </i>
    <i>
      <x v="3230"/>
      <x v="4221"/>
      <x/>
      <x/>
    </i>
    <i>
      <x v="3231"/>
      <x v="6734"/>
      <x/>
      <x v="1"/>
    </i>
    <i>
      <x v="3232"/>
      <x v="4199"/>
      <x/>
      <x v="1"/>
    </i>
    <i>
      <x v="3233"/>
      <x v="6551"/>
      <x/>
      <x v="1"/>
    </i>
    <i>
      <x v="3234"/>
      <x v="6545"/>
      <x/>
      <x v="1"/>
    </i>
    <i>
      <x v="3235"/>
      <x v="5681"/>
      <x/>
      <x v="1"/>
    </i>
    <i>
      <x v="3236"/>
      <x v="6210"/>
      <x/>
      <x v="1"/>
    </i>
    <i>
      <x v="3237"/>
      <x v="4465"/>
      <x/>
      <x v="1"/>
    </i>
    <i>
      <x v="3238"/>
      <x v="886"/>
      <x/>
      <x v="1"/>
    </i>
    <i>
      <x v="3239"/>
      <x v="3858"/>
      <x/>
      <x/>
    </i>
    <i>
      <x v="3240"/>
      <x v="5452"/>
      <x/>
      <x v="1"/>
    </i>
    <i>
      <x v="3241"/>
      <x v="4495"/>
      <x/>
      <x/>
    </i>
    <i>
      <x v="3242"/>
      <x v="6387"/>
      <x/>
      <x v="1"/>
    </i>
    <i>
      <x v="3243"/>
      <x v="3485"/>
      <x/>
      <x v="1"/>
    </i>
    <i>
      <x v="3244"/>
      <x v="6826"/>
      <x/>
      <x v="1"/>
    </i>
    <i>
      <x v="3245"/>
      <x v="1785"/>
      <x/>
      <x/>
    </i>
    <i>
      <x v="3246"/>
      <x v="1817"/>
      <x/>
      <x v="1"/>
    </i>
    <i>
      <x v="3247"/>
      <x v="3349"/>
      <x/>
      <x v="1"/>
    </i>
    <i>
      <x v="3248"/>
      <x v="612"/>
      <x/>
      <x v="1"/>
    </i>
    <i>
      <x v="3249"/>
      <x v="3452"/>
      <x/>
      <x v="1"/>
    </i>
    <i>
      <x v="3250"/>
      <x v="4194"/>
      <x/>
      <x v="1"/>
    </i>
    <i>
      <x v="3251"/>
      <x v="1303"/>
      <x/>
      <x v="1"/>
    </i>
    <i>
      <x v="3252"/>
      <x v="1266"/>
      <x v="1"/>
      <x/>
    </i>
    <i>
      <x v="3253"/>
      <x v="3403"/>
      <x/>
      <x v="1"/>
    </i>
    <i>
      <x v="3254"/>
      <x v="2420"/>
      <x/>
      <x v="1"/>
    </i>
    <i>
      <x v="3255"/>
      <x v="956"/>
      <x/>
      <x v="1"/>
    </i>
    <i>
      <x v="3256"/>
      <x v="2750"/>
      <x/>
      <x v="1"/>
    </i>
    <i>
      <x v="3257"/>
      <x v="4879"/>
      <x v="7"/>
      <x/>
    </i>
    <i>
      <x v="3258"/>
      <x v="5606"/>
      <x/>
      <x v="1"/>
    </i>
    <i>
      <x v="3259"/>
      <x v="6394"/>
      <x/>
      <x v="1"/>
    </i>
    <i>
      <x v="3260"/>
      <x v="2487"/>
      <x/>
      <x v="1"/>
    </i>
    <i>
      <x v="3261"/>
      <x v="2941"/>
      <x/>
      <x/>
    </i>
    <i>
      <x v="3262"/>
      <x v="4252"/>
      <x/>
      <x v="1"/>
    </i>
    <i>
      <x v="3263"/>
      <x v="3920"/>
      <x/>
      <x v="1"/>
    </i>
    <i>
      <x v="3264"/>
      <x v="2296"/>
      <x/>
      <x v="1"/>
    </i>
    <i>
      <x v="3265"/>
      <x v="4854"/>
      <x/>
      <x v="1"/>
    </i>
    <i>
      <x v="3266"/>
      <x v="835"/>
      <x/>
      <x v="1"/>
    </i>
    <i>
      <x v="3267"/>
      <x v="4750"/>
      <x/>
      <x v="1"/>
    </i>
    <i>
      <x v="3268"/>
      <x v="6240"/>
      <x/>
      <x v="1"/>
    </i>
    <i>
      <x v="3269"/>
      <x v="2227"/>
      <x/>
      <x v="1"/>
    </i>
    <i>
      <x v="3270"/>
      <x v="610"/>
      <x/>
      <x v="1"/>
    </i>
    <i>
      <x v="3271"/>
      <x v="2989"/>
      <x/>
      <x v="1"/>
    </i>
    <i>
      <x v="3272"/>
      <x v="6238"/>
      <x/>
      <x v="1"/>
    </i>
    <i>
      <x v="3273"/>
      <x v="2285"/>
      <x/>
      <x v="1"/>
    </i>
    <i>
      <x v="3274"/>
      <x v="1211"/>
      <x/>
      <x v="1"/>
    </i>
    <i>
      <x v="3275"/>
      <x v="763"/>
      <x/>
      <x v="1"/>
    </i>
    <i>
      <x v="3276"/>
      <x v="1534"/>
      <x/>
      <x v="1"/>
    </i>
    <i>
      <x v="3277"/>
      <x v="94"/>
      <x/>
      <x v="1"/>
    </i>
    <i>
      <x v="3278"/>
      <x v="2573"/>
      <x/>
      <x v="1"/>
    </i>
    <i>
      <x v="3279"/>
      <x v="4517"/>
      <x/>
      <x v="1"/>
    </i>
    <i>
      <x v="3280"/>
      <x v="1182"/>
      <x/>
      <x v="1"/>
    </i>
    <i>
      <x v="3281"/>
      <x v="3250"/>
      <x/>
      <x v="1"/>
    </i>
    <i>
      <x v="3282"/>
      <x v="1041"/>
      <x/>
      <x v="1"/>
    </i>
    <i>
      <x v="3283"/>
      <x v="2770"/>
      <x/>
      <x v="1"/>
    </i>
    <i>
      <x v="3284"/>
      <x v="1178"/>
      <x/>
      <x v="1"/>
    </i>
    <i>
      <x v="3285"/>
      <x v="6202"/>
      <x/>
      <x v="1"/>
    </i>
    <i>
      <x v="3286"/>
      <x v="2900"/>
      <x/>
      <x v="1"/>
    </i>
    <i>
      <x v="3287"/>
      <x v="3503"/>
      <x/>
      <x v="1"/>
    </i>
    <i>
      <x v="3288"/>
      <x v="4078"/>
      <x/>
      <x v="1"/>
    </i>
    <i>
      <x v="3289"/>
      <x v="2520"/>
      <x/>
      <x v="1"/>
    </i>
    <i>
      <x v="3290"/>
      <x v="971"/>
      <x/>
      <x v="1"/>
    </i>
    <i>
      <x v="3291"/>
      <x v="6568"/>
      <x/>
      <x v="1"/>
    </i>
    <i>
      <x v="3292"/>
      <x v="6599"/>
      <x/>
      <x v="1"/>
    </i>
    <i>
      <x v="3293"/>
      <x v="4367"/>
      <x/>
      <x/>
    </i>
    <i>
      <x v="3294"/>
      <x v="2047"/>
      <x/>
      <x/>
    </i>
    <i>
      <x v="3295"/>
      <x v="3940"/>
      <x/>
      <x v="1"/>
    </i>
    <i>
      <x v="3296"/>
      <x v="6607"/>
      <x/>
      <x v="1"/>
    </i>
    <i>
      <x v="3297"/>
      <x v="5522"/>
      <x/>
      <x v="1"/>
    </i>
    <i>
      <x v="3298"/>
      <x v="2542"/>
      <x/>
      <x v="1"/>
    </i>
    <i>
      <x v="3299"/>
      <x v="5356"/>
      <x/>
      <x v="1"/>
    </i>
    <i>
      <x v="3300"/>
      <x v="2683"/>
      <x/>
      <x v="1"/>
    </i>
    <i>
      <x v="3301"/>
      <x v="3621"/>
      <x/>
      <x v="1"/>
    </i>
    <i>
      <x v="3302"/>
      <x v="2618"/>
      <x/>
      <x v="1"/>
    </i>
    <i>
      <x v="3303"/>
      <x v="4860"/>
      <x/>
      <x v="1"/>
    </i>
    <i>
      <x v="3304"/>
      <x v="3923"/>
      <x/>
      <x/>
    </i>
    <i>
      <x v="3305"/>
      <x v="3045"/>
      <x/>
      <x/>
    </i>
    <i>
      <x v="3306"/>
      <x v="774"/>
      <x/>
      <x v="1"/>
    </i>
    <i>
      <x v="3307"/>
      <x v="349"/>
      <x/>
      <x v="1"/>
    </i>
    <i>
      <x v="3308"/>
      <x v="4969"/>
      <x/>
      <x/>
    </i>
    <i>
      <x v="3309"/>
      <x v="6712"/>
      <x/>
      <x/>
    </i>
    <i>
      <x v="3310"/>
      <x v="4124"/>
      <x/>
      <x v="1"/>
    </i>
    <i>
      <x v="3311"/>
      <x v="2503"/>
      <x/>
      <x/>
    </i>
    <i>
      <x v="3312"/>
      <x v="6310"/>
      <x/>
      <x v="1"/>
    </i>
    <i>
      <x v="3313"/>
      <x v="1208"/>
      <x/>
      <x/>
    </i>
    <i>
      <x v="3314"/>
      <x v="1384"/>
      <x v="1"/>
      <x/>
    </i>
    <i>
      <x v="3315"/>
      <x v="5456"/>
      <x/>
      <x/>
    </i>
    <i>
      <x v="3316"/>
      <x v="5097"/>
      <x v="7"/>
      <x/>
    </i>
    <i>
      <x v="3317"/>
      <x v="1877"/>
      <x/>
      <x v="1"/>
    </i>
    <i>
      <x v="3318"/>
      <x v="3831"/>
      <x/>
      <x v="1"/>
    </i>
    <i>
      <x v="3319"/>
      <x v="4005"/>
      <x/>
      <x/>
    </i>
    <i>
      <x v="3320"/>
      <x v="2907"/>
      <x/>
      <x v="1"/>
    </i>
    <i>
      <x v="3321"/>
      <x v="5075"/>
      <x/>
      <x/>
    </i>
    <i>
      <x v="3322"/>
      <x v="5985"/>
      <x v="7"/>
      <x v="1"/>
    </i>
    <i>
      <x v="3323"/>
      <x v="1636"/>
      <x/>
      <x v="1"/>
    </i>
    <i>
      <x v="3324"/>
      <x v="5571"/>
      <x/>
      <x v="1"/>
    </i>
    <i>
      <x v="3325"/>
      <x v="1683"/>
      <x/>
      <x/>
    </i>
    <i>
      <x v="3326"/>
      <x v="4193"/>
      <x/>
      <x v="1"/>
    </i>
    <i>
      <x v="3327"/>
      <x v="945"/>
      <x/>
      <x v="1"/>
    </i>
    <i>
      <x v="3328"/>
      <x v="6598"/>
      <x/>
      <x v="1"/>
    </i>
    <i>
      <x v="3329"/>
      <x v="6408"/>
      <x/>
      <x v="1"/>
    </i>
    <i>
      <x v="3330"/>
      <x v="5409"/>
      <x/>
      <x v="1"/>
    </i>
    <i>
      <x v="3331"/>
      <x v="6068"/>
      <x v="1"/>
      <x v="1"/>
    </i>
    <i>
      <x v="3332"/>
      <x v="5855"/>
      <x/>
      <x v="1"/>
    </i>
    <i>
      <x v="3333"/>
      <x v="4943"/>
      <x/>
      <x v="1"/>
    </i>
    <i>
      <x v="3334"/>
      <x v="5742"/>
      <x/>
      <x v="1"/>
    </i>
    <i>
      <x v="3335"/>
      <x v="4110"/>
      <x/>
      <x v="1"/>
    </i>
    <i>
      <x v="3336"/>
      <x v="3584"/>
      <x/>
      <x v="1"/>
    </i>
    <i>
      <x v="3337"/>
      <x v="1479"/>
      <x v="7"/>
      <x/>
    </i>
    <i>
      <x v="3338"/>
      <x v="1775"/>
      <x/>
      <x/>
    </i>
    <i>
      <x v="3339"/>
      <x v="5611"/>
      <x/>
      <x v="1"/>
    </i>
    <i>
      <x v="3340"/>
      <x v="3231"/>
      <x/>
      <x v="1"/>
    </i>
    <i>
      <x v="3341"/>
      <x v="3659"/>
      <x/>
      <x v="1"/>
    </i>
    <i>
      <x v="3342"/>
      <x v="3572"/>
      <x/>
      <x/>
    </i>
    <i>
      <x v="3343"/>
      <x v="3855"/>
      <x/>
      <x/>
    </i>
    <i>
      <x v="3344"/>
      <x v="3190"/>
      <x/>
      <x v="1"/>
    </i>
    <i>
      <x v="3345"/>
      <x v="1235"/>
      <x/>
      <x/>
    </i>
    <i>
      <x v="3346"/>
      <x v="4800"/>
      <x/>
      <x/>
    </i>
    <i>
      <x v="3347"/>
      <x v="4083"/>
      <x/>
      <x v="1"/>
    </i>
    <i>
      <x v="3348"/>
      <x v="6409"/>
      <x/>
      <x v="1"/>
    </i>
    <i>
      <x v="3349"/>
      <x v="686"/>
      <x/>
      <x v="1"/>
    </i>
    <i>
      <x v="3350"/>
      <x v="3575"/>
      <x/>
      <x/>
    </i>
    <i>
      <x v="3351"/>
      <x v="2481"/>
      <x/>
      <x v="1"/>
    </i>
    <i>
      <x v="3352"/>
      <x v="2139"/>
      <x/>
      <x v="1"/>
    </i>
    <i>
      <x v="3353"/>
      <x v="3464"/>
      <x/>
      <x v="1"/>
    </i>
    <i>
      <x v="3354"/>
      <x v="588"/>
      <x/>
      <x v="1"/>
    </i>
    <i>
      <x v="3355"/>
      <x v="5783"/>
      <x/>
      <x v="1"/>
    </i>
    <i>
      <x v="3356"/>
      <x v="5842"/>
      <x/>
      <x v="1"/>
    </i>
    <i>
      <x v="3357"/>
      <x v="5936"/>
      <x/>
      <x v="1"/>
    </i>
    <i>
      <x v="3358"/>
      <x v="4094"/>
      <x/>
      <x v="1"/>
    </i>
    <i>
      <x v="3359"/>
      <x v="5568"/>
      <x/>
      <x v="1"/>
    </i>
    <i>
      <x v="3360"/>
      <x v="3505"/>
      <x/>
      <x v="1"/>
    </i>
    <i>
      <x v="3361"/>
      <x v="4622"/>
      <x/>
      <x v="1"/>
    </i>
    <i>
      <x v="3362"/>
      <x v="6496"/>
      <x/>
      <x v="1"/>
    </i>
    <i>
      <x v="3363"/>
      <x v="1455"/>
      <x/>
      <x/>
    </i>
    <i>
      <x v="3364"/>
      <x v="2603"/>
      <x/>
      <x v="1"/>
    </i>
    <i>
      <x v="3365"/>
      <x v="6393"/>
      <x/>
      <x v="1"/>
    </i>
    <i>
      <x v="3366"/>
      <x v="212"/>
      <x/>
      <x v="1"/>
    </i>
    <i>
      <x v="3367"/>
      <x v="3492"/>
      <x/>
      <x v="1"/>
    </i>
    <i>
      <x v="3368"/>
      <x v="3841"/>
      <x/>
      <x v="1"/>
    </i>
    <i>
      <x v="3369"/>
      <x v="5637"/>
      <x/>
      <x v="1"/>
    </i>
    <i>
      <x v="3370"/>
      <x v="3985"/>
      <x/>
      <x v="1"/>
    </i>
    <i>
      <x v="3371"/>
      <x v="6674"/>
      <x/>
      <x v="1"/>
    </i>
    <i>
      <x v="3372"/>
      <x v="6118"/>
      <x/>
      <x v="1"/>
    </i>
    <i>
      <x v="3373"/>
      <x v="5823"/>
      <x/>
      <x v="1"/>
    </i>
    <i>
      <x v="3374"/>
      <x v="34"/>
      <x/>
      <x v="1"/>
    </i>
    <i>
      <x v="3375"/>
      <x v="3444"/>
      <x/>
      <x/>
    </i>
    <i>
      <x v="3376"/>
      <x v="2113"/>
      <x/>
      <x v="1"/>
    </i>
    <i>
      <x v="3377"/>
      <x v="5503"/>
      <x/>
      <x v="1"/>
    </i>
    <i>
      <x v="3378"/>
      <x v="5539"/>
      <x/>
      <x v="1"/>
    </i>
    <i>
      <x v="3379"/>
      <x v="6560"/>
      <x/>
      <x v="1"/>
    </i>
    <i>
      <x v="3380"/>
      <x v="5317"/>
      <x v="7"/>
      <x/>
    </i>
    <i>
      <x v="3381"/>
      <x v="300"/>
      <x/>
      <x v="1"/>
    </i>
    <i>
      <x v="3382"/>
      <x v="6186"/>
      <x/>
      <x v="1"/>
    </i>
    <i>
      <x v="3383"/>
      <x v="4996"/>
      <x/>
      <x/>
    </i>
    <i>
      <x v="3384"/>
      <x v="1820"/>
      <x/>
      <x v="1"/>
    </i>
    <i>
      <x v="3385"/>
      <x v="2431"/>
      <x/>
      <x/>
    </i>
    <i>
      <x v="3386"/>
      <x v="5800"/>
      <x/>
      <x/>
    </i>
    <i>
      <x v="3387"/>
      <x v="6436"/>
      <x/>
      <x v="1"/>
    </i>
    <i>
      <x v="3388"/>
      <x v="5058"/>
      <x/>
      <x v="1"/>
    </i>
    <i>
      <x v="3389"/>
      <x v="6621"/>
      <x/>
      <x v="1"/>
    </i>
    <i>
      <x v="3390"/>
      <x v="6376"/>
      <x/>
      <x v="1"/>
    </i>
    <i>
      <x v="3391"/>
      <x v="3857"/>
      <x/>
      <x v="1"/>
    </i>
    <i>
      <x v="3392"/>
      <x v="5641"/>
      <x/>
      <x v="1"/>
    </i>
    <i>
      <x v="3393"/>
      <x v="3991"/>
      <x/>
      <x v="1"/>
    </i>
    <i>
      <x v="3394"/>
      <x v="4869"/>
      <x/>
      <x v="1"/>
    </i>
    <i>
      <x v="3395"/>
      <x v="4"/>
      <x/>
      <x/>
    </i>
    <i>
      <x v="3396"/>
      <x v="6586"/>
      <x/>
      <x v="1"/>
    </i>
    <i>
      <x v="3397"/>
      <x v="2004"/>
      <x/>
      <x v="1"/>
    </i>
    <i>
      <x v="3398"/>
      <x v="4729"/>
      <x/>
      <x v="1"/>
    </i>
    <i>
      <x v="3399"/>
      <x v="5847"/>
      <x/>
      <x v="1"/>
    </i>
    <i>
      <x v="3400"/>
      <x v="3255"/>
      <x/>
      <x v="1"/>
    </i>
    <i>
      <x v="3401"/>
      <x v="5396"/>
      <x/>
      <x v="1"/>
    </i>
    <i>
      <x v="3402"/>
      <x v="5235"/>
      <x/>
      <x v="1"/>
    </i>
    <i>
      <x v="3403"/>
      <x v="428"/>
      <x/>
      <x/>
    </i>
    <i>
      <x v="3404"/>
      <x v="2002"/>
      <x/>
      <x v="1"/>
    </i>
    <i>
      <x v="3405"/>
      <x v="20"/>
      <x/>
      <x v="1"/>
    </i>
    <i>
      <x v="3406"/>
      <x v="1058"/>
      <x/>
      <x v="1"/>
    </i>
    <i>
      <x v="3407"/>
      <x v="2805"/>
      <x/>
      <x v="1"/>
    </i>
    <i>
      <x v="3408"/>
      <x v="2322"/>
      <x/>
      <x v="1"/>
    </i>
    <i>
      <x v="3409"/>
      <x v="134"/>
      <x/>
      <x v="1"/>
    </i>
    <i>
      <x v="3410"/>
      <x v="2303"/>
      <x/>
      <x v="1"/>
    </i>
    <i>
      <x v="3411"/>
      <x v="5696"/>
      <x/>
      <x/>
    </i>
    <i>
      <x v="3412"/>
      <x v="5378"/>
      <x/>
      <x v="1"/>
    </i>
    <i>
      <x v="3413"/>
      <x v="6398"/>
      <x/>
      <x v="1"/>
    </i>
    <i>
      <x v="3414"/>
      <x v="143"/>
      <x/>
      <x v="1"/>
    </i>
    <i>
      <x v="3415"/>
      <x v="998"/>
      <x/>
      <x v="1"/>
    </i>
    <i>
      <x v="3416"/>
      <x v="1898"/>
      <x/>
      <x v="1"/>
    </i>
    <i>
      <x v="3417"/>
      <x v="4308"/>
      <x/>
      <x v="1"/>
    </i>
    <i>
      <x v="3418"/>
      <x v="3037"/>
      <x/>
      <x/>
    </i>
    <i>
      <x v="3419"/>
      <x v="5746"/>
      <x/>
      <x v="1"/>
    </i>
    <i>
      <x v="3420"/>
      <x v="5853"/>
      <x/>
      <x/>
    </i>
    <i>
      <x v="3421"/>
      <x v="5292"/>
      <x/>
      <x v="1"/>
    </i>
    <i>
      <x v="3422"/>
      <x v="6424"/>
      <x/>
      <x v="1"/>
    </i>
    <i>
      <x v="3423"/>
      <x v="406"/>
      <x/>
      <x v="1"/>
    </i>
    <i>
      <x v="3424"/>
      <x v="5537"/>
      <x/>
      <x v="1"/>
    </i>
    <i>
      <x v="3425"/>
      <x v="1874"/>
      <x/>
      <x/>
    </i>
    <i>
      <x v="3426"/>
      <x v="3359"/>
      <x/>
      <x v="1"/>
    </i>
    <i>
      <x v="3427"/>
      <x v="5752"/>
      <x/>
      <x v="1"/>
    </i>
    <i>
      <x v="3428"/>
      <x v="2594"/>
      <x/>
      <x v="1"/>
    </i>
    <i>
      <x v="3429"/>
      <x v="6793"/>
      <x/>
      <x v="1"/>
    </i>
    <i>
      <x v="3430"/>
      <x v="1860"/>
      <x/>
      <x/>
    </i>
    <i>
      <x v="3431"/>
      <x v="2647"/>
      <x/>
      <x v="1"/>
    </i>
    <i>
      <x v="3432"/>
      <x v="6052"/>
      <x/>
      <x v="1"/>
    </i>
    <i>
      <x v="3433"/>
      <x v="1876"/>
      <x/>
      <x v="1"/>
    </i>
    <i>
      <x v="3434"/>
      <x v="551"/>
      <x/>
      <x v="1"/>
    </i>
    <i>
      <x v="3435"/>
      <x v="3804"/>
      <x/>
      <x/>
    </i>
    <i>
      <x v="3436"/>
      <x v="301"/>
      <x/>
      <x v="1"/>
    </i>
    <i>
      <x v="3437"/>
      <x v="4376"/>
      <x/>
      <x/>
    </i>
    <i>
      <x v="3438"/>
      <x v="1470"/>
      <x/>
      <x v="1"/>
    </i>
    <i>
      <x v="3439"/>
      <x v="3398"/>
      <x/>
      <x v="1"/>
    </i>
    <i>
      <x v="3440"/>
      <x v="6594"/>
      <x/>
      <x v="1"/>
    </i>
    <i>
      <x v="3441"/>
      <x v="2486"/>
      <x/>
      <x v="1"/>
    </i>
    <i>
      <x v="3442"/>
      <x v="4575"/>
      <x/>
      <x v="1"/>
    </i>
    <i>
      <x v="3443"/>
      <x v="6060"/>
      <x/>
      <x v="1"/>
    </i>
    <i>
      <x v="3444"/>
      <x v="6552"/>
      <x/>
      <x v="1"/>
    </i>
    <i>
      <x v="3445"/>
      <x v="6097"/>
      <x/>
      <x v="1"/>
    </i>
    <i>
      <x v="3446"/>
      <x v="1086"/>
      <x/>
      <x v="1"/>
    </i>
    <i>
      <x v="3447"/>
      <x v="4466"/>
      <x/>
      <x v="1"/>
    </i>
    <i>
      <x v="3448"/>
      <x v="4547"/>
      <x/>
      <x v="1"/>
    </i>
    <i>
      <x v="3449"/>
      <x v="3405"/>
      <x/>
      <x v="1"/>
    </i>
    <i>
      <x v="3450"/>
      <x v="3089"/>
      <x/>
      <x v="1"/>
    </i>
    <i>
      <x v="3451"/>
      <x v="1848"/>
      <x/>
      <x v="1"/>
    </i>
    <i>
      <x v="3452"/>
      <x v="327"/>
      <x/>
      <x v="1"/>
    </i>
    <i>
      <x v="3453"/>
      <x v="5706"/>
      <x/>
      <x v="1"/>
    </i>
    <i>
      <x v="3454"/>
      <x v="1340"/>
      <x/>
      <x v="1"/>
    </i>
    <i>
      <x v="3455"/>
      <x v="2932"/>
      <x/>
      <x v="1"/>
    </i>
    <i>
      <x v="3456"/>
      <x v="5444"/>
      <x/>
      <x v="1"/>
    </i>
    <i>
      <x v="3457"/>
      <x v="2629"/>
      <x/>
      <x v="1"/>
    </i>
    <i>
      <x v="3458"/>
      <x v="4408"/>
      <x/>
      <x v="1"/>
    </i>
    <i>
      <x v="3459"/>
      <x v="4202"/>
      <x/>
      <x v="1"/>
    </i>
    <i>
      <x v="3460"/>
      <x v="1541"/>
      <x/>
      <x v="1"/>
    </i>
    <i>
      <x v="3461"/>
      <x v="4496"/>
      <x/>
      <x/>
    </i>
    <i>
      <x v="3462"/>
      <x v="6355"/>
      <x/>
      <x v="1"/>
    </i>
    <i>
      <x v="3463"/>
      <x v="4628"/>
      <x/>
      <x v="1"/>
    </i>
    <i>
      <x v="3464"/>
      <x v="2207"/>
      <x v="1"/>
      <x/>
    </i>
    <i>
      <x v="3465"/>
      <x v="321"/>
      <x/>
      <x v="1"/>
    </i>
    <i>
      <x v="3466"/>
      <x v="2956"/>
      <x/>
      <x v="1"/>
    </i>
    <i>
      <x v="3467"/>
      <x v="4213"/>
      <x/>
      <x v="1"/>
    </i>
    <i>
      <x v="3468"/>
      <x v="824"/>
      <x/>
      <x v="1"/>
    </i>
    <i>
      <x v="3469"/>
      <x v="5660"/>
      <x/>
      <x v="1"/>
    </i>
    <i>
      <x v="3470"/>
      <x v="2457"/>
      <x/>
      <x v="1"/>
    </i>
    <i>
      <x v="3471"/>
      <x v="910"/>
      <x/>
      <x v="1"/>
    </i>
    <i>
      <x v="3472"/>
      <x v="338"/>
      <x/>
      <x v="1"/>
    </i>
    <i>
      <x v="3473"/>
      <x v="6154"/>
      <x/>
      <x v="1"/>
    </i>
    <i>
      <x v="3474"/>
      <x v="6582"/>
      <x/>
      <x v="1"/>
    </i>
    <i>
      <x v="3475"/>
      <x v="70"/>
      <x/>
      <x v="1"/>
    </i>
    <i>
      <x v="3476"/>
      <x v="167"/>
      <x/>
      <x v="1"/>
    </i>
    <i>
      <x v="3477"/>
      <x v="5441"/>
      <x/>
      <x v="1"/>
    </i>
    <i>
      <x v="3478"/>
      <x v="656"/>
      <x/>
      <x v="1"/>
    </i>
    <i>
      <x v="3479"/>
      <x v="672"/>
      <x/>
      <x v="1"/>
    </i>
    <i>
      <x v="3480"/>
      <x v="3860"/>
      <x/>
      <x v="1"/>
    </i>
    <i>
      <x v="3481"/>
      <x v="5225"/>
      <x/>
      <x v="1"/>
    </i>
    <i>
      <x v="3482"/>
      <x v="2383"/>
      <x/>
      <x v="1"/>
    </i>
    <i>
      <x v="3483"/>
      <x v="1016"/>
      <x/>
      <x v="1"/>
    </i>
    <i>
      <x v="3484"/>
      <x v="3296"/>
      <x/>
      <x v="1"/>
    </i>
    <i>
      <x v="3485"/>
      <x v="690"/>
      <x/>
      <x v="1"/>
    </i>
    <i>
      <x v="3486"/>
      <x v="3302"/>
      <x/>
      <x v="1"/>
    </i>
    <i>
      <x v="3487"/>
      <x v="3497"/>
      <x/>
      <x v="1"/>
    </i>
    <i>
      <x v="3488"/>
      <x v="241"/>
      <x/>
      <x v="1"/>
    </i>
    <i>
      <x v="3489"/>
      <x v="4069"/>
      <x/>
      <x v="1"/>
    </i>
    <i>
      <x v="3490"/>
      <x v="1198"/>
      <x/>
      <x v="1"/>
    </i>
    <i>
      <x v="3491"/>
      <x v="694"/>
      <x/>
      <x v="1"/>
    </i>
    <i>
      <x v="3492"/>
      <x v="4188"/>
      <x/>
      <x v="1"/>
    </i>
    <i>
      <x v="3493"/>
      <x v="3245"/>
      <x/>
      <x v="1"/>
    </i>
    <i>
      <x v="3494"/>
      <x v="3299"/>
      <x/>
      <x v="1"/>
    </i>
    <i>
      <x v="3495"/>
      <x v="3184"/>
      <x/>
      <x v="1"/>
    </i>
    <i>
      <x v="3496"/>
      <x v="878"/>
      <x/>
      <x v="1"/>
    </i>
    <i>
      <x v="3497"/>
      <x v="5553"/>
      <x/>
      <x v="1"/>
    </i>
    <i>
      <x v="3498"/>
      <x v="3338"/>
      <x/>
      <x v="1"/>
    </i>
    <i>
      <x v="3499"/>
      <x v="4467"/>
      <x/>
      <x v="1"/>
    </i>
    <i>
      <x v="3500"/>
      <x v="427"/>
      <x/>
      <x v="1"/>
    </i>
    <i>
      <x v="3501"/>
      <x v="2711"/>
      <x/>
      <x v="1"/>
    </i>
    <i>
      <x v="3502"/>
      <x v="3647"/>
      <x/>
      <x v="1"/>
    </i>
    <i>
      <x v="3503"/>
      <x v="2245"/>
      <x/>
      <x v="1"/>
    </i>
    <i>
      <x v="3504"/>
      <x v="2009"/>
      <x/>
      <x v="1"/>
    </i>
    <i>
      <x v="3505"/>
      <x v="898"/>
      <x/>
      <x v="1"/>
    </i>
    <i>
      <x v="3506"/>
      <x v="1272"/>
      <x v="1"/>
      <x v="1"/>
    </i>
    <i>
      <x v="3507"/>
      <x v="4354"/>
      <x/>
      <x v="1"/>
    </i>
    <i>
      <x v="3508"/>
      <x v="5549"/>
      <x/>
      <x/>
    </i>
    <i>
      <x v="3509"/>
      <x v="5834"/>
      <x/>
      <x v="1"/>
    </i>
    <i>
      <x v="3510"/>
      <x v="1067"/>
      <x/>
      <x v="1"/>
    </i>
    <i>
      <x v="3511"/>
      <x v="4262"/>
      <x/>
      <x v="1"/>
    </i>
    <i>
      <x v="3512"/>
      <x v="681"/>
      <x/>
      <x v="1"/>
    </i>
    <i>
      <x v="3513"/>
      <x v="3786"/>
      <x/>
      <x v="1"/>
    </i>
    <i>
      <x v="3514"/>
      <x v="3310"/>
      <x/>
      <x/>
    </i>
    <i>
      <x v="3515"/>
      <x v="607"/>
      <x/>
      <x v="1"/>
    </i>
    <i>
      <x v="3516"/>
      <x v="3090"/>
      <x/>
      <x v="1"/>
    </i>
    <i>
      <x v="3517"/>
      <x v="1713"/>
      <x/>
      <x v="1"/>
    </i>
    <i>
      <x v="3518"/>
      <x v="1651"/>
      <x/>
      <x/>
    </i>
    <i>
      <x v="3519"/>
      <x v="6859"/>
      <x/>
      <x v="1"/>
    </i>
    <i>
      <x v="3520"/>
      <x v="3034"/>
      <x/>
      <x v="1"/>
    </i>
    <i>
      <x v="3521"/>
      <x v="445"/>
      <x/>
      <x v="1"/>
    </i>
    <i>
      <x v="3522"/>
      <x v="852"/>
      <x/>
      <x v="1"/>
    </i>
    <i>
      <x v="3523"/>
      <x v="3780"/>
      <x/>
      <x v="1"/>
    </i>
    <i>
      <x v="3524"/>
      <x v="2961"/>
      <x/>
      <x v="1"/>
    </i>
    <i>
      <x v="3525"/>
      <x v="2021"/>
      <x/>
      <x v="1"/>
    </i>
    <i>
      <x v="3526"/>
      <x v="3657"/>
      <x/>
      <x v="1"/>
    </i>
    <i>
      <x v="3527"/>
      <x v="1424"/>
      <x/>
      <x/>
    </i>
    <i>
      <x v="3528"/>
      <x v="4209"/>
      <x/>
      <x v="1"/>
    </i>
    <i>
      <x v="3529"/>
      <x v="4311"/>
      <x/>
      <x v="1"/>
    </i>
    <i>
      <x v="3530"/>
      <x v="1038"/>
      <x/>
      <x v="1"/>
    </i>
    <i>
      <x v="3531"/>
      <x v="3702"/>
      <x v="7"/>
      <x/>
    </i>
    <i>
      <x v="3532"/>
      <x v="4134"/>
      <x/>
      <x v="1"/>
    </i>
    <i>
      <x v="3533"/>
      <x v="2523"/>
      <x/>
      <x v="1"/>
    </i>
    <i>
      <x v="3534"/>
      <x v="4145"/>
      <x/>
      <x v="1"/>
    </i>
    <i>
      <x v="3535"/>
      <x v="2517"/>
      <x/>
      <x v="1"/>
    </i>
    <i>
      <x v="3536"/>
      <x v="1075"/>
      <x/>
      <x v="1"/>
    </i>
    <i>
      <x v="3537"/>
      <x v="1131"/>
      <x/>
      <x v="1"/>
    </i>
    <i>
      <x v="3538"/>
      <x v="1718"/>
      <x/>
      <x/>
    </i>
    <i>
      <x v="3539"/>
      <x v="2361"/>
      <x/>
      <x v="1"/>
    </i>
    <i>
      <x v="3540"/>
      <x v="2194"/>
      <x/>
      <x v="1"/>
    </i>
    <i>
      <x v="3541"/>
      <x v="3914"/>
      <x/>
      <x v="1"/>
    </i>
    <i>
      <x v="3542"/>
      <x v="1286"/>
      <x/>
      <x v="1"/>
    </i>
    <i>
      <x v="3543"/>
      <x v="3324"/>
      <x/>
      <x v="1"/>
    </i>
    <i>
      <x v="3544"/>
      <x v="3158"/>
      <x/>
      <x v="1"/>
    </i>
    <i>
      <x v="3545"/>
      <x v="829"/>
      <x/>
      <x v="1"/>
    </i>
    <i>
      <x v="3546"/>
      <x v="2871"/>
      <x/>
      <x/>
    </i>
    <i>
      <x v="3547"/>
      <x v="3952"/>
      <x/>
      <x v="1"/>
    </i>
    <i>
      <x v="3548"/>
      <x v="1279"/>
      <x/>
      <x v="1"/>
    </i>
    <i>
      <x v="3549"/>
      <x v="4044"/>
      <x/>
      <x v="1"/>
    </i>
    <i>
      <x v="3550"/>
      <x v="5666"/>
      <x/>
      <x v="1"/>
    </i>
    <i>
      <x v="3551"/>
      <x v="5056"/>
      <x/>
      <x v="1"/>
    </i>
    <i>
      <x v="3552"/>
      <x v="2271"/>
      <x/>
      <x v="1"/>
    </i>
    <i>
      <x v="3553"/>
      <x v="819"/>
      <x/>
      <x v="1"/>
    </i>
    <i>
      <x v="3554"/>
      <x v="2875"/>
      <x/>
      <x v="1"/>
    </i>
    <i>
      <x v="3555"/>
      <x v="4263"/>
      <x/>
      <x v="1"/>
    </i>
    <i>
      <x v="3556"/>
      <x v="4704"/>
      <x/>
      <x v="1"/>
    </i>
    <i>
      <x v="3557"/>
      <x v="4395"/>
      <x/>
      <x v="1"/>
    </i>
    <i>
      <x v="3558"/>
      <x v="3225"/>
      <x/>
      <x v="1"/>
    </i>
    <i>
      <x v="3559"/>
      <x v="2222"/>
      <x/>
      <x/>
    </i>
    <i>
      <x v="3560"/>
      <x v="1300"/>
      <x/>
      <x v="1"/>
    </i>
    <i>
      <x v="3561"/>
      <x v="1342"/>
      <x/>
      <x v="1"/>
    </i>
    <i>
      <x v="3562"/>
      <x v="92"/>
      <x/>
      <x v="1"/>
    </i>
    <i>
      <x v="3563"/>
      <x v="76"/>
      <x v="1"/>
      <x v="1"/>
    </i>
    <i>
      <x v="3564"/>
      <x v="3715"/>
      <x/>
      <x v="1"/>
    </i>
    <i>
      <x v="3565"/>
      <x v="3088"/>
      <x/>
      <x/>
    </i>
    <i>
      <x v="3566"/>
      <x v="2008"/>
      <x/>
      <x v="1"/>
    </i>
    <i>
      <x v="3567"/>
      <x v="6010"/>
      <x/>
      <x v="1"/>
    </i>
    <i>
      <x v="3568"/>
      <x v="2422"/>
      <x/>
      <x/>
    </i>
    <i>
      <x v="3569"/>
      <x v="3035"/>
      <x/>
      <x v="1"/>
    </i>
    <i>
      <x v="3570"/>
      <x v="3048"/>
      <x/>
      <x v="1"/>
    </i>
    <i>
      <x v="3571"/>
      <x v="6485"/>
      <x/>
      <x v="1"/>
    </i>
    <i>
      <x v="3572"/>
      <x v="3690"/>
      <x/>
      <x v="1"/>
    </i>
    <i>
      <x v="3573"/>
      <x v="4415"/>
      <x/>
      <x v="1"/>
    </i>
    <i>
      <x v="3574"/>
      <x v="2830"/>
      <x/>
      <x/>
    </i>
    <i>
      <x v="3575"/>
      <x v="5843"/>
      <x/>
      <x v="1"/>
    </i>
    <i>
      <x v="3576"/>
      <x v="1461"/>
      <x/>
      <x v="1"/>
    </i>
    <i>
      <x v="3577"/>
      <x v="2311"/>
      <x/>
      <x v="1"/>
    </i>
    <i>
      <x v="3578"/>
      <x v="505"/>
      <x/>
      <x v="1"/>
    </i>
    <i>
      <x v="3579"/>
      <x v="5162"/>
      <x/>
      <x v="1"/>
    </i>
    <i>
      <x v="3580"/>
      <x v="2955"/>
      <x/>
      <x v="1"/>
    </i>
    <i>
      <x v="3581"/>
      <x v="1741"/>
      <x/>
      <x v="1"/>
    </i>
    <i>
      <x v="3582"/>
      <x v="5389"/>
      <x/>
      <x v="1"/>
    </i>
    <i>
      <x v="3583"/>
      <x v="229"/>
      <x/>
      <x v="1"/>
    </i>
    <i>
      <x v="3584"/>
      <x v="4557"/>
      <x/>
      <x v="1"/>
    </i>
    <i>
      <x v="3585"/>
      <x v="5426"/>
      <x/>
      <x v="1"/>
    </i>
    <i>
      <x v="3586"/>
      <x v="5732"/>
      <x/>
      <x v="1"/>
    </i>
    <i>
      <x v="3587"/>
      <x v="2798"/>
      <x/>
      <x v="1"/>
    </i>
    <i>
      <x v="3588"/>
      <x v="4210"/>
      <x/>
      <x/>
    </i>
    <i>
      <x v="3589"/>
      <x v="6606"/>
      <x/>
      <x v="1"/>
    </i>
    <i>
      <x v="3590"/>
      <x v="3808"/>
      <x/>
      <x v="1"/>
    </i>
    <i>
      <x v="3591"/>
      <x v="6220"/>
      <x/>
      <x v="1"/>
    </i>
    <i>
      <x v="3592"/>
      <x v="4293"/>
      <x/>
      <x v="1"/>
    </i>
    <i>
      <x v="3593"/>
      <x v="5563"/>
      <x/>
      <x v="1"/>
    </i>
    <i>
      <x v="3594"/>
      <x v="6429"/>
      <x/>
      <x v="1"/>
    </i>
    <i>
      <x v="3595"/>
      <x v="4266"/>
      <x/>
      <x v="1"/>
    </i>
    <i>
      <x v="3596"/>
      <x v="1505"/>
      <x/>
      <x v="1"/>
    </i>
    <i>
      <x v="3597"/>
      <x v="6217"/>
      <x/>
      <x v="1"/>
    </i>
    <i>
      <x v="3598"/>
      <x v="1612"/>
      <x/>
      <x v="1"/>
    </i>
    <i>
      <x v="3599"/>
      <x v="1217"/>
      <x/>
      <x v="1"/>
    </i>
    <i>
      <x v="3600"/>
      <x v="977"/>
      <x/>
      <x/>
    </i>
    <i>
      <x v="3601"/>
      <x v="2534"/>
      <x/>
      <x v="1"/>
    </i>
    <i>
      <x v="3602"/>
      <x v="1438"/>
      <x/>
      <x v="1"/>
    </i>
    <i>
      <x v="3603"/>
      <x v="1689"/>
      <x/>
      <x v="1"/>
    </i>
    <i>
      <x v="3604"/>
      <x v="2732"/>
      <x/>
      <x/>
    </i>
    <i>
      <x v="3605"/>
      <x v="3990"/>
      <x/>
      <x/>
    </i>
    <i>
      <x v="3606"/>
      <x v="6000"/>
      <x/>
      <x v="1"/>
    </i>
    <i>
      <x v="3607"/>
      <x v="3036"/>
      <x/>
      <x v="1"/>
    </i>
    <i>
      <x v="3608"/>
      <x v="2807"/>
      <x/>
      <x/>
    </i>
    <i>
      <x v="3609"/>
      <x v="2747"/>
      <x/>
      <x v="1"/>
    </i>
    <i>
      <x v="3610"/>
      <x v="2748"/>
      <x/>
      <x v="1"/>
    </i>
    <i>
      <x v="3611"/>
      <x v="497"/>
      <x/>
      <x v="1"/>
    </i>
    <i>
      <x v="3612"/>
      <x v="3982"/>
      <x/>
      <x v="1"/>
    </i>
    <i>
      <x v="3613"/>
      <x v="4873"/>
      <x/>
      <x v="1"/>
    </i>
    <i>
      <x v="3614"/>
      <x v="6156"/>
      <x/>
      <x v="1"/>
    </i>
    <i>
      <x v="3615"/>
      <x v="3315"/>
      <x/>
      <x v="1"/>
    </i>
    <i>
      <x v="3616"/>
      <x v="87"/>
      <x/>
      <x/>
    </i>
    <i>
      <x v="3617"/>
      <x v="5670"/>
      <x/>
      <x v="1"/>
    </i>
    <i>
      <x v="3618"/>
      <x v="5745"/>
      <x/>
      <x/>
    </i>
    <i>
      <x v="3619"/>
      <x v="4339"/>
      <x/>
      <x v="1"/>
    </i>
    <i>
      <x v="3620"/>
      <x v="2071"/>
      <x/>
      <x v="1"/>
    </i>
    <i>
      <x v="3621"/>
      <x v="2631"/>
      <x/>
      <x v="1"/>
    </i>
    <i>
      <x v="3622"/>
      <x v="3971"/>
      <x/>
      <x v="1"/>
    </i>
    <i>
      <x v="3623"/>
      <x v="4306"/>
      <x/>
      <x v="1"/>
    </i>
    <i>
      <x v="3624"/>
      <x v="5226"/>
      <x/>
      <x v="1"/>
    </i>
    <i>
      <x v="3625"/>
      <x v="4280"/>
      <x/>
      <x v="1"/>
    </i>
    <i>
      <x v="3626"/>
      <x v="4655"/>
      <x/>
      <x v="1"/>
    </i>
    <i>
      <x v="3627"/>
      <x v="4796"/>
      <x/>
      <x v="1"/>
    </i>
    <i>
      <x v="3628"/>
      <x v="4530"/>
      <x/>
      <x/>
    </i>
    <i>
      <x v="3629"/>
      <x v="5796"/>
      <x/>
      <x v="1"/>
    </i>
    <i>
      <x v="3630"/>
      <x v="4633"/>
      <x/>
      <x v="1"/>
    </i>
    <i>
      <x v="3631"/>
      <x v="6120"/>
      <x/>
      <x v="1"/>
    </i>
    <i>
      <x v="3632"/>
      <x v="4967"/>
      <x/>
      <x/>
    </i>
    <i>
      <x v="3633"/>
      <x v="2309"/>
      <x/>
      <x v="1"/>
    </i>
    <i>
      <x v="3634"/>
      <x v="3798"/>
      <x/>
      <x v="1"/>
    </i>
    <i>
      <x v="3635"/>
      <x v="5480"/>
      <x/>
      <x v="1"/>
    </i>
    <i>
      <x v="3636"/>
      <x v="1795"/>
      <x/>
      <x v="1"/>
    </i>
    <i>
      <x v="3637"/>
      <x v="4554"/>
      <x/>
      <x v="1"/>
    </i>
    <i>
      <x v="3638"/>
      <x v="6295"/>
      <x/>
      <x v="1"/>
    </i>
    <i>
      <x v="3639"/>
      <x v="744"/>
      <x/>
      <x/>
    </i>
    <i>
      <x v="3640"/>
      <x v="2843"/>
      <x/>
      <x v="1"/>
    </i>
    <i>
      <x v="3641"/>
      <x v="1973"/>
      <x/>
      <x/>
    </i>
    <i>
      <x v="3642"/>
      <x v="3683"/>
      <x/>
      <x v="1"/>
    </i>
    <i>
      <x v="3643"/>
      <x v="3258"/>
      <x/>
      <x v="1"/>
    </i>
    <i>
      <x v="3644"/>
      <x v="4774"/>
      <x/>
      <x v="1"/>
    </i>
    <i>
      <x v="3645"/>
      <x v="2118"/>
      <x/>
      <x v="1"/>
    </i>
    <i>
      <x v="3646"/>
      <x v="2123"/>
      <x/>
      <x v="1"/>
    </i>
    <i>
      <x v="3647"/>
      <x v="5279"/>
      <x/>
      <x v="1"/>
    </i>
    <i>
      <x v="3648"/>
      <x v="6069"/>
      <x/>
      <x v="1"/>
    </i>
    <i>
      <x v="3649"/>
      <x v="3565"/>
      <x/>
      <x v="1"/>
    </i>
    <i>
      <x v="3650"/>
      <x v="1591"/>
      <x/>
      <x v="1"/>
    </i>
    <i>
      <x v="3651"/>
      <x v="5395"/>
      <x/>
      <x v="1"/>
    </i>
    <i>
      <x v="3652"/>
      <x v="6658"/>
      <x/>
      <x v="1"/>
    </i>
    <i>
      <x v="3653"/>
      <x v="4434"/>
      <x/>
      <x v="1"/>
    </i>
    <i>
      <x v="3654"/>
      <x v="37"/>
      <x/>
      <x v="1"/>
    </i>
    <i>
      <x v="3655"/>
      <x v="2402"/>
      <x/>
      <x v="1"/>
    </i>
    <i>
      <x v="3656"/>
      <x v="5116"/>
      <x v="7"/>
      <x v="1"/>
    </i>
    <i>
      <x v="3657"/>
      <x v="3890"/>
      <x/>
      <x v="1"/>
    </i>
    <i>
      <x v="3658"/>
      <x v="2509"/>
      <x/>
      <x v="1"/>
    </i>
    <i>
      <x v="3659"/>
      <x v="6277"/>
      <x/>
      <x v="1"/>
    </i>
    <i>
      <x v="3660"/>
      <x v="826"/>
      <x/>
      <x v="1"/>
    </i>
    <i>
      <x v="3661"/>
      <x v="6058"/>
      <x/>
      <x v="1"/>
    </i>
    <i>
      <x v="3662"/>
      <x v="1558"/>
      <x/>
      <x v="1"/>
    </i>
    <i>
      <x v="3663"/>
      <x v="1834"/>
      <x/>
      <x v="1"/>
    </i>
    <i>
      <x v="3664"/>
      <x v="5087"/>
      <x/>
      <x v="1"/>
    </i>
    <i>
      <x v="3665"/>
      <x v="2619"/>
      <x/>
      <x v="1"/>
    </i>
    <i>
      <x v="3666"/>
      <x v="6109"/>
      <x/>
      <x v="1"/>
    </i>
    <i>
      <x v="3667"/>
      <x v="5474"/>
      <x/>
      <x v="1"/>
    </i>
    <i>
      <x v="3668"/>
      <x v="5171"/>
      <x/>
      <x v="1"/>
    </i>
    <i>
      <x v="3669"/>
      <x v="6338"/>
      <x/>
      <x v="1"/>
    </i>
    <i>
      <x v="3670"/>
      <x v="3844"/>
      <x/>
      <x v="1"/>
    </i>
    <i>
      <x v="3671"/>
      <x v="3266"/>
      <x/>
      <x v="1"/>
    </i>
    <i>
      <x v="3672"/>
      <x v="5674"/>
      <x/>
      <x v="1"/>
    </i>
    <i>
      <x v="3673"/>
      <x v="6117"/>
      <x/>
      <x v="1"/>
    </i>
    <i>
      <x v="3674"/>
      <x v="1995"/>
      <x/>
      <x v="1"/>
    </i>
    <i>
      <x v="3675"/>
      <x v="2112"/>
      <x/>
      <x v="1"/>
    </i>
    <i>
      <x v="3676"/>
      <x v="2659"/>
      <x/>
      <x v="1"/>
    </i>
    <i>
      <x v="3677"/>
      <x v="3277"/>
      <x/>
      <x v="1"/>
    </i>
    <i>
      <x v="3678"/>
      <x v="4338"/>
      <x/>
      <x v="1"/>
    </i>
    <i>
      <x v="3679"/>
      <x v="3837"/>
      <x/>
      <x v="1"/>
    </i>
    <i>
      <x v="3680"/>
      <x v="4802"/>
      <x/>
      <x v="1"/>
    </i>
    <i>
      <x v="3681"/>
      <x v="5325"/>
      <x/>
      <x v="1"/>
    </i>
    <i>
      <x v="3682"/>
      <x v="1926"/>
      <x/>
      <x v="1"/>
    </i>
    <i>
      <x v="3683"/>
      <x v="1230"/>
      <x/>
      <x v="1"/>
    </i>
    <i>
      <x v="3684"/>
      <x v="4255"/>
      <x/>
      <x v="1"/>
    </i>
    <i>
      <x v="3685"/>
      <x v="2321"/>
      <x/>
      <x v="1"/>
    </i>
    <i>
      <x v="3686"/>
      <x v="5510"/>
      <x/>
      <x v="1"/>
    </i>
    <i>
      <x v="3687"/>
      <x v="5175"/>
      <x/>
      <x v="1"/>
    </i>
    <i>
      <x v="3688"/>
      <x v="6183"/>
      <x/>
      <x v="1"/>
    </i>
    <i>
      <x v="3689"/>
      <x v="1259"/>
      <x/>
      <x v="1"/>
    </i>
    <i>
      <x v="3690"/>
      <x v="5657"/>
      <x/>
      <x v="1"/>
    </i>
    <i>
      <x v="3691"/>
      <x v="5550"/>
      <x/>
      <x v="1"/>
    </i>
    <i>
      <x v="3692"/>
      <x v="6465"/>
      <x/>
      <x v="1"/>
    </i>
    <i>
      <x v="3693"/>
      <x v="46"/>
      <x/>
      <x v="1"/>
    </i>
    <i>
      <x v="3694"/>
      <x v="880"/>
      <x/>
      <x v="1"/>
    </i>
    <i>
      <x v="3695"/>
      <x v="4954"/>
      <x/>
      <x v="1"/>
    </i>
    <i>
      <x v="3696"/>
      <x v="841"/>
      <x/>
      <x v="1"/>
    </i>
    <i>
      <x v="3697"/>
      <x v="4930"/>
      <x/>
      <x v="1"/>
    </i>
    <i>
      <x v="3698"/>
      <x v="3482"/>
      <x/>
      <x v="1"/>
    </i>
    <i>
      <x v="3699"/>
      <x v="6224"/>
      <x/>
      <x v="1"/>
    </i>
    <i>
      <x v="3700"/>
      <x v="2014"/>
      <x/>
      <x/>
    </i>
    <i>
      <x v="3701"/>
      <x v="4062"/>
      <x/>
      <x v="1"/>
    </i>
    <i>
      <x v="3702"/>
      <x v="2401"/>
      <x v="1"/>
      <x/>
    </i>
    <i>
      <x v="3703"/>
      <x v="2575"/>
      <x/>
      <x v="1"/>
    </i>
    <i>
      <x v="3704"/>
      <x v="4563"/>
      <x/>
      <x v="1"/>
    </i>
    <i>
      <x v="3705"/>
      <x v="5000"/>
      <x/>
      <x v="1"/>
    </i>
    <i>
      <x v="3706"/>
      <x v="2952"/>
      <x/>
      <x v="1"/>
    </i>
    <i>
      <x v="3707"/>
      <x v="4030"/>
      <x/>
      <x v="1"/>
    </i>
    <i>
      <x v="3708"/>
      <x v="6430"/>
      <x/>
      <x v="1"/>
    </i>
    <i>
      <x v="3709"/>
      <x v="5300"/>
      <x/>
      <x v="1"/>
    </i>
    <i>
      <x v="3710"/>
      <x v="2485"/>
      <x/>
      <x v="1"/>
    </i>
    <i>
      <x v="3711"/>
      <x v="6494"/>
      <x/>
      <x v="1"/>
    </i>
    <i>
      <x v="3712"/>
      <x v="5423"/>
      <x/>
      <x v="1"/>
    </i>
    <i>
      <x v="3713"/>
      <x v="160"/>
      <x/>
      <x v="1"/>
    </i>
    <i>
      <x v="3714"/>
      <x v="5407"/>
      <x/>
      <x v="1"/>
    </i>
    <i>
      <x v="3715"/>
      <x v="4974"/>
      <x/>
      <x v="1"/>
    </i>
    <i>
      <x v="3716"/>
      <x v="1201"/>
      <x/>
      <x v="1"/>
    </i>
    <i>
      <x v="3717"/>
      <x v="735"/>
      <x/>
      <x v="1"/>
    </i>
    <i>
      <x v="3718"/>
      <x v="3556"/>
      <x/>
      <x v="1"/>
    </i>
    <i>
      <x v="3719"/>
      <x v="1264"/>
      <x/>
      <x/>
    </i>
    <i>
      <x v="3720"/>
      <x v="3260"/>
      <x/>
      <x/>
    </i>
    <i>
      <x v="3721"/>
      <x v="6090"/>
      <x/>
      <x v="1"/>
    </i>
    <i>
      <x v="3722"/>
      <x v="3174"/>
      <x/>
      <x v="1"/>
    </i>
    <i>
      <x v="3723"/>
      <x v="3710"/>
      <x/>
      <x v="1"/>
    </i>
    <i>
      <x v="3724"/>
      <x v="1173"/>
      <x/>
      <x v="1"/>
    </i>
    <i>
      <x v="3725"/>
      <x v="943"/>
      <x/>
      <x v="1"/>
    </i>
    <i>
      <x v="3726"/>
      <x v="219"/>
      <x/>
      <x v="1"/>
    </i>
    <i>
      <x v="3727"/>
      <x v="873"/>
      <x/>
      <x v="1"/>
    </i>
    <i>
      <x v="3728"/>
      <x v="4527"/>
      <x/>
      <x v="1"/>
    </i>
    <i>
      <x v="3729"/>
      <x v="4407"/>
      <x/>
      <x v="1"/>
    </i>
    <i>
      <x v="3730"/>
      <x v="1489"/>
      <x/>
      <x v="1"/>
    </i>
    <i>
      <x v="3731"/>
      <x v="653"/>
      <x/>
      <x v="1"/>
    </i>
    <i>
      <x v="3732"/>
      <x v="3219"/>
      <x/>
      <x v="1"/>
    </i>
    <i>
      <x v="3733"/>
      <x v="2865"/>
      <x/>
      <x v="1"/>
    </i>
    <i>
      <x v="3734"/>
      <x v="6452"/>
      <x/>
      <x v="1"/>
    </i>
    <i>
      <x v="3735"/>
      <x v="3375"/>
      <x/>
      <x v="1"/>
    </i>
    <i>
      <x v="3736"/>
      <x v="3684"/>
      <x/>
      <x v="1"/>
    </i>
    <i>
      <x v="3737"/>
      <x v="4731"/>
      <x/>
      <x v="1"/>
    </i>
    <i>
      <x v="3738"/>
      <x v="5101"/>
      <x/>
      <x v="1"/>
    </i>
    <i>
      <x v="3739"/>
      <x v="4405"/>
      <x v="7"/>
      <x/>
    </i>
    <i>
      <x v="3740"/>
      <x v="4229"/>
      <x/>
      <x v="1"/>
    </i>
    <i>
      <x v="3741"/>
      <x v="6416"/>
      <x/>
      <x v="1"/>
    </i>
    <i>
      <x v="3742"/>
      <x v="2728"/>
      <x/>
      <x v="1"/>
    </i>
    <i>
      <x v="3743"/>
      <x v="2034"/>
      <x/>
      <x v="1"/>
    </i>
    <i>
      <x v="3744"/>
      <x v="4351"/>
      <x/>
      <x v="1"/>
    </i>
    <i>
      <x v="3745"/>
      <x v="5153"/>
      <x/>
      <x v="1"/>
    </i>
    <i>
      <x v="3746"/>
      <x v="1476"/>
      <x/>
      <x v="1"/>
    </i>
    <i>
      <x v="3747"/>
      <x v="1659"/>
      <x/>
      <x v="1"/>
    </i>
    <i>
      <x v="3748"/>
      <x v="3075"/>
      <x v="7"/>
      <x/>
    </i>
    <i>
      <x v="3749"/>
      <x v="6222"/>
      <x/>
      <x v="1"/>
    </i>
    <i>
      <x v="3750"/>
      <x v="2535"/>
      <x/>
      <x/>
    </i>
    <i>
      <x v="3751"/>
      <x v="2543"/>
      <x/>
      <x v="1"/>
    </i>
    <i>
      <x v="3752"/>
      <x v="6511"/>
      <x/>
      <x v="1"/>
    </i>
    <i>
      <x v="3753"/>
      <x v="5315"/>
      <x/>
      <x v="1"/>
    </i>
    <i>
      <x v="3754"/>
      <x v="5577"/>
      <x/>
      <x/>
    </i>
    <i>
      <x v="3755"/>
      <x v="1895"/>
      <x/>
      <x/>
    </i>
    <i>
      <x v="3756"/>
      <x v="2947"/>
      <x/>
      <x v="1"/>
    </i>
    <i>
      <x v="3757"/>
      <x v="3494"/>
      <x/>
      <x v="1"/>
    </i>
    <i>
      <x v="3758"/>
      <x v="603"/>
      <x/>
      <x/>
    </i>
    <i>
      <x v="3759"/>
      <x v="3763"/>
      <x/>
      <x v="1"/>
    </i>
    <i>
      <x v="3760"/>
      <x v="760"/>
      <x/>
      <x v="1"/>
    </i>
    <i>
      <x v="3761"/>
      <x v="659"/>
      <x/>
      <x v="1"/>
    </i>
    <i>
      <x v="3762"/>
      <x v="1311"/>
      <x/>
      <x v="1"/>
    </i>
    <i>
      <x v="3763"/>
      <x v="1723"/>
      <x/>
      <x v="1"/>
    </i>
    <i>
      <x v="3764"/>
      <x v="4739"/>
      <x/>
      <x v="1"/>
    </i>
    <i>
      <x v="3765"/>
      <x v="1203"/>
      <x/>
      <x v="1"/>
    </i>
    <i>
      <x v="3766"/>
      <x v="4401"/>
      <x/>
      <x v="1"/>
    </i>
    <i>
      <x v="3767"/>
      <x v="3752"/>
      <x/>
      <x/>
    </i>
    <i>
      <x v="3768"/>
      <x v="2667"/>
      <x/>
      <x v="1"/>
    </i>
    <i>
      <x v="3769"/>
      <x v="2298"/>
      <x/>
      <x v="1"/>
    </i>
    <i>
      <x v="3770"/>
      <x v="988"/>
      <x/>
      <x v="1"/>
    </i>
    <i>
      <x v="3771"/>
      <x v="4508"/>
      <x/>
      <x v="1"/>
    </i>
    <i>
      <x v="3772"/>
      <x v="1927"/>
      <x/>
      <x v="1"/>
    </i>
    <i>
      <x v="3773"/>
      <x v="4529"/>
      <x/>
      <x v="1"/>
    </i>
    <i>
      <x v="3774"/>
      <x v="5293"/>
      <x/>
      <x v="1"/>
    </i>
    <i>
      <x v="3775"/>
      <x v="5070"/>
      <x/>
      <x v="1"/>
    </i>
    <i>
      <x v="3776"/>
      <x v="3437"/>
      <x/>
      <x v="1"/>
    </i>
    <i>
      <x v="3777"/>
      <x v="1271"/>
      <x/>
      <x v="1"/>
    </i>
    <i>
      <x v="3778"/>
      <x v="2778"/>
      <x/>
      <x v="1"/>
    </i>
    <i>
      <x v="3779"/>
      <x v="994"/>
      <x/>
      <x v="1"/>
    </i>
    <i>
      <x v="3780"/>
      <x v="2115"/>
      <x/>
      <x v="1"/>
    </i>
    <i>
      <x v="3781"/>
      <x v="2966"/>
      <x/>
      <x v="1"/>
    </i>
    <i>
      <x v="3782"/>
      <x v="6353"/>
      <x/>
      <x v="1"/>
    </i>
    <i>
      <x v="3783"/>
      <x v="2919"/>
      <x/>
      <x v="1"/>
    </i>
    <i>
      <x v="3784"/>
      <x v="2099"/>
      <x/>
      <x/>
    </i>
    <i>
      <x v="3785"/>
      <x v="3039"/>
      <x/>
      <x v="1"/>
    </i>
    <i>
      <x v="3786"/>
      <x v="3976"/>
      <x/>
      <x v="1"/>
    </i>
    <i>
      <x v="3787"/>
      <x v="1"/>
      <x/>
      <x v="1"/>
    </i>
    <i>
      <x v="3788"/>
      <x v="2662"/>
      <x/>
      <x v="1"/>
    </i>
    <i>
      <x v="3789"/>
      <x v="4292"/>
      <x/>
      <x v="1"/>
    </i>
    <i>
      <x v="3790"/>
      <x v="2407"/>
      <x/>
      <x v="1"/>
    </i>
    <i>
      <x v="3791"/>
      <x v="3748"/>
      <x/>
      <x v="1"/>
    </i>
    <i>
      <x v="3792"/>
      <x v="850"/>
      <x/>
      <x/>
    </i>
    <i>
      <x v="3793"/>
      <x v="2096"/>
      <x/>
      <x v="1"/>
    </i>
    <i>
      <x v="3794"/>
      <x v="1139"/>
      <x/>
      <x v="1"/>
    </i>
    <i>
      <x v="3795"/>
      <x v="6327"/>
      <x/>
      <x v="1"/>
    </i>
    <i>
      <x v="3796"/>
      <x v="4821"/>
      <x/>
      <x v="1"/>
    </i>
    <i>
      <x v="3797"/>
      <x v="460"/>
      <x/>
      <x v="1"/>
    </i>
    <i>
      <x v="3798"/>
      <x v="4819"/>
      <x/>
      <x v="1"/>
    </i>
    <i>
      <x v="3799"/>
      <x v="2347"/>
      <x/>
      <x v="1"/>
    </i>
    <i>
      <x v="3800"/>
      <x v="4570"/>
      <x/>
      <x v="1"/>
    </i>
    <i>
      <x v="3801"/>
      <x v="5215"/>
      <x/>
      <x v="1"/>
    </i>
    <i>
      <x v="3802"/>
      <x v="1901"/>
      <x/>
      <x v="1"/>
    </i>
    <i>
      <x v="3803"/>
      <x v="2574"/>
      <x/>
      <x v="1"/>
    </i>
    <i>
      <x v="3804"/>
      <x v="1477"/>
      <x/>
      <x/>
    </i>
    <i>
      <x v="3805"/>
      <x v="2181"/>
      <x/>
      <x v="1"/>
    </i>
    <i>
      <x v="3806"/>
      <x v="4647"/>
      <x/>
      <x v="1"/>
    </i>
    <i>
      <x v="3807"/>
      <x v="2872"/>
      <x/>
      <x/>
    </i>
    <i>
      <x v="3808"/>
      <x v="6206"/>
      <x/>
      <x v="1"/>
    </i>
    <i>
      <x v="3809"/>
      <x v="3105"/>
      <x/>
      <x v="1"/>
    </i>
    <i>
      <x v="3810"/>
      <x v="3432"/>
      <x/>
      <x/>
    </i>
    <i>
      <x v="3811"/>
      <x v="1442"/>
      <x/>
      <x v="1"/>
    </i>
    <i>
      <x v="3812"/>
      <x v="5803"/>
      <x/>
      <x v="1"/>
    </i>
    <i>
      <x v="3813"/>
      <x v="1798"/>
      <x/>
      <x v="1"/>
    </i>
    <i>
      <x v="3814"/>
      <x v="1019"/>
      <x/>
      <x v="1"/>
    </i>
    <i>
      <x v="3815"/>
      <x v="3955"/>
      <x/>
      <x/>
    </i>
    <i>
      <x v="3816"/>
      <x v="6087"/>
      <x/>
      <x v="1"/>
    </i>
    <i>
      <x v="3817"/>
      <x v="646"/>
      <x/>
      <x v="1"/>
    </i>
    <i>
      <x v="3818"/>
      <x v="6391"/>
      <x/>
      <x v="1"/>
    </i>
    <i>
      <x v="3819"/>
      <x v="4057"/>
      <x/>
      <x v="1"/>
    </i>
    <i>
      <x v="3820"/>
      <x v="421"/>
      <x/>
      <x v="1"/>
    </i>
    <i>
      <x v="3821"/>
      <x v="4204"/>
      <x/>
      <x v="1"/>
    </i>
    <i>
      <x v="3822"/>
      <x v="3334"/>
      <x/>
      <x v="1"/>
    </i>
    <i>
      <x v="3823"/>
      <x v="4336"/>
      <x/>
      <x v="1"/>
    </i>
    <i>
      <x v="3824"/>
      <x v="6299"/>
      <x/>
      <x v="1"/>
    </i>
    <i>
      <x v="3825"/>
      <x v="6307"/>
      <x/>
      <x v="1"/>
    </i>
    <i>
      <x v="3826"/>
      <x v="2808"/>
      <x/>
      <x v="1"/>
    </i>
    <i>
      <x v="3827"/>
      <x v="1635"/>
      <x/>
      <x v="1"/>
    </i>
    <i>
      <x v="3828"/>
      <x v="1793"/>
      <x/>
      <x v="1"/>
    </i>
    <i>
      <x v="3829"/>
      <x v="1252"/>
      <x/>
      <x v="1"/>
    </i>
    <i>
      <x v="3830"/>
      <x v="2584"/>
      <x/>
      <x v="1"/>
    </i>
    <i>
      <x v="3831"/>
      <x v="3764"/>
      <x/>
      <x v="1"/>
    </i>
    <i>
      <x v="3832"/>
      <x v="4816"/>
      <x/>
      <x/>
    </i>
    <i>
      <x v="3833"/>
      <x v="6678"/>
      <x/>
      <x v="1"/>
    </i>
    <i>
      <x v="3834"/>
      <x v="6074"/>
      <x/>
      <x v="1"/>
    </i>
    <i>
      <x v="3835"/>
      <x v="6007"/>
      <x/>
      <x v="1"/>
    </i>
    <i>
      <x v="3836"/>
      <x v="5636"/>
      <x/>
      <x v="1"/>
    </i>
    <i>
      <x v="3837"/>
      <x v="6506"/>
      <x/>
      <x v="1"/>
    </i>
    <i>
      <x v="3838"/>
      <x v="3925"/>
      <x/>
      <x v="1"/>
    </i>
    <i>
      <x v="3839"/>
      <x v="762"/>
      <x/>
      <x v="1"/>
    </i>
    <i>
      <x v="3840"/>
      <x v="6170"/>
      <x/>
      <x v="1"/>
    </i>
    <i>
      <x v="3841"/>
      <x v="2094"/>
      <x/>
      <x v="1"/>
    </i>
    <i>
      <x v="3842"/>
      <x v="1343"/>
      <x/>
      <x v="1"/>
    </i>
    <i>
      <x v="3843"/>
      <x v="2091"/>
      <x/>
      <x v="1"/>
    </i>
    <i>
      <x v="3844"/>
      <x v="6737"/>
      <x/>
      <x v="1"/>
    </i>
    <i>
      <x v="3845"/>
      <x v="3468"/>
      <x/>
      <x v="1"/>
    </i>
    <i>
      <x v="3846"/>
      <x v="3152"/>
      <x/>
      <x v="1"/>
    </i>
    <i>
      <x v="3847"/>
      <x v="2655"/>
      <x/>
      <x v="1"/>
    </i>
    <i>
      <x v="3848"/>
      <x v="854"/>
      <x/>
      <x v="1"/>
    </i>
    <i>
      <x v="3849"/>
      <x v="3566"/>
      <x/>
      <x v="1"/>
    </i>
    <i>
      <x v="3850"/>
      <x v="4818"/>
      <x/>
      <x v="1"/>
    </i>
    <i>
      <x v="3851"/>
      <x v="2408"/>
      <x/>
      <x v="1"/>
    </i>
    <i>
      <x v="3852"/>
      <x v="33"/>
      <x/>
      <x v="1"/>
    </i>
    <i>
      <x v="3853"/>
      <x v="1356"/>
      <x/>
      <x v="1"/>
    </i>
    <i>
      <x v="3854"/>
      <x v="6195"/>
      <x/>
      <x v="1"/>
    </i>
    <i>
      <x v="3855"/>
      <x v="3962"/>
      <x/>
      <x/>
    </i>
    <i>
      <x v="3856"/>
      <x v="3149"/>
      <x/>
      <x v="1"/>
    </i>
    <i>
      <x v="3857"/>
      <x v="4619"/>
      <x/>
      <x/>
    </i>
    <i>
      <x v="3858"/>
      <x v="4142"/>
      <x/>
      <x v="1"/>
    </i>
    <i>
      <x v="3859"/>
      <x v="2433"/>
      <x/>
      <x v="1"/>
    </i>
    <i>
      <x v="3860"/>
      <x v="5015"/>
      <x/>
      <x v="1"/>
    </i>
    <i>
      <x v="3861"/>
      <x v="3128"/>
      <x/>
      <x v="1"/>
    </i>
    <i>
      <x v="3862"/>
      <x v="3875"/>
      <x/>
      <x v="1"/>
    </i>
    <i>
      <x v="3863"/>
      <x v="1094"/>
      <x/>
      <x v="1"/>
    </i>
    <i>
      <x v="3864"/>
      <x v="1994"/>
      <x v="7"/>
      <x/>
    </i>
    <i>
      <x v="3865"/>
      <x v="5874"/>
      <x/>
      <x v="1"/>
    </i>
    <i>
      <x v="3866"/>
      <x v="3144"/>
      <x/>
      <x v="1"/>
    </i>
    <i>
      <x v="3867"/>
      <x v="6261"/>
      <x/>
      <x v="1"/>
    </i>
    <i>
      <x v="3868"/>
      <x v="5367"/>
      <x/>
      <x v="1"/>
    </i>
    <i>
      <x v="3869"/>
      <x v="1013"/>
      <x/>
      <x v="1"/>
    </i>
    <i>
      <x v="3870"/>
      <x v="1858"/>
      <x/>
      <x v="1"/>
    </i>
    <i>
      <x v="3871"/>
      <x v="3590"/>
      <x/>
      <x v="1"/>
    </i>
    <i>
      <x v="3872"/>
      <x v="5088"/>
      <x/>
      <x v="1"/>
    </i>
    <i>
      <x v="3873"/>
      <x v="4653"/>
      <x/>
      <x v="1"/>
    </i>
    <i>
      <x v="3874"/>
      <x v="1654"/>
      <x/>
      <x v="1"/>
    </i>
    <i>
      <x v="3875"/>
      <x v="650"/>
      <x/>
      <x v="1"/>
    </i>
    <i>
      <x v="3876"/>
      <x v="4227"/>
      <x/>
      <x v="1"/>
    </i>
    <i>
      <x v="3877"/>
      <x v="490"/>
      <x/>
      <x v="1"/>
    </i>
    <i>
      <x v="3878"/>
      <x v="6234"/>
      <x/>
      <x v="1"/>
    </i>
    <i>
      <x v="3879"/>
      <x v="3138"/>
      <x/>
      <x v="1"/>
    </i>
    <i>
      <x v="3880"/>
      <x v="6192"/>
      <x/>
      <x v="1"/>
    </i>
    <i>
      <x v="3881"/>
      <x v="5978"/>
      <x/>
      <x v="1"/>
    </i>
    <i>
      <x v="3882"/>
      <x v="4387"/>
      <x/>
      <x v="1"/>
    </i>
    <i>
      <x v="3883"/>
      <x v="5593"/>
      <x/>
      <x v="1"/>
    </i>
    <i>
      <x v="3884"/>
      <x v="4662"/>
      <x/>
      <x v="1"/>
    </i>
    <i>
      <x v="3885"/>
      <x v="6071"/>
      <x/>
      <x v="1"/>
    </i>
    <i>
      <x v="3886"/>
      <x v="4635"/>
      <x/>
      <x v="1"/>
    </i>
    <i>
      <x v="3887"/>
      <x v="3867"/>
      <x/>
      <x v="1"/>
    </i>
    <i>
      <x v="3888"/>
      <x v="5214"/>
      <x/>
      <x/>
    </i>
    <i>
      <x v="3889"/>
      <x v="4900"/>
      <x/>
      <x v="1"/>
    </i>
    <i>
      <x v="3890"/>
      <x v="2270"/>
      <x/>
      <x v="1"/>
    </i>
    <i>
      <x v="3891"/>
      <x v="1364"/>
      <x/>
      <x v="1"/>
    </i>
    <i>
      <x v="3892"/>
      <x v="3735"/>
      <x/>
      <x/>
    </i>
    <i>
      <x v="3893"/>
      <x v="985"/>
      <x/>
      <x v="1"/>
    </i>
    <i>
      <x v="3894"/>
      <x v="2890"/>
      <x/>
      <x v="1"/>
    </i>
    <i>
      <x v="3895"/>
      <x v="4329"/>
      <x/>
      <x v="1"/>
    </i>
    <i>
      <x v="3896"/>
      <x v="1831"/>
      <x/>
      <x v="1"/>
    </i>
    <i>
      <x v="3897"/>
      <x v="3953"/>
      <x/>
      <x/>
    </i>
    <i>
      <x v="3898"/>
      <x v="2676"/>
      <x/>
      <x v="1"/>
    </i>
    <i>
      <x v="3899"/>
      <x v="2823"/>
      <x/>
      <x v="1"/>
    </i>
    <i>
      <x v="3900"/>
      <x v="6045"/>
      <x/>
      <x v="1"/>
    </i>
    <i>
      <x v="3901"/>
      <x v="4877"/>
      <x/>
      <x v="1"/>
    </i>
    <i>
      <x v="3902"/>
      <x v="4497"/>
      <x/>
      <x/>
    </i>
    <i>
      <x v="3903"/>
      <x v="6308"/>
      <x/>
      <x v="1"/>
    </i>
    <i>
      <x v="3904"/>
      <x v="752"/>
      <x/>
      <x v="1"/>
    </i>
    <i>
      <x v="3905"/>
      <x v="5238"/>
      <x/>
      <x v="1"/>
    </i>
    <i>
      <x v="3906"/>
      <x v="310"/>
      <x/>
      <x v="1"/>
    </i>
    <i>
      <x v="3907"/>
      <x v="545"/>
      <x/>
      <x/>
    </i>
    <i>
      <x v="3908"/>
      <x v="5555"/>
      <x/>
      <x v="1"/>
    </i>
    <i>
      <x v="3909"/>
      <x v="290"/>
      <x/>
      <x v="1"/>
    </i>
    <i>
      <x v="3910"/>
      <x v="383"/>
      <x/>
      <x/>
    </i>
    <i>
      <x v="3911"/>
      <x v="4186"/>
      <x/>
      <x v="1"/>
    </i>
    <i>
      <x v="3912"/>
      <x v="3155"/>
      <x/>
      <x/>
    </i>
    <i>
      <x v="3913"/>
      <x v="825"/>
      <x/>
      <x v="1"/>
    </i>
    <i>
      <x v="3914"/>
      <x v="2624"/>
      <x v="1"/>
      <x/>
    </i>
    <i>
      <x v="3915"/>
      <x v="558"/>
      <x/>
      <x/>
    </i>
    <i>
      <x v="3916"/>
      <x v="4853"/>
      <x/>
      <x/>
    </i>
    <i>
      <x v="3917"/>
      <x v="1268"/>
      <x/>
      <x v="1"/>
    </i>
    <i>
      <x v="3918"/>
      <x v="3714"/>
      <x/>
      <x v="1"/>
    </i>
    <i>
      <x v="3919"/>
      <x v="2240"/>
      <x/>
      <x v="1"/>
    </i>
    <i>
      <x v="3920"/>
      <x v="18"/>
      <x/>
      <x v="1"/>
    </i>
    <i>
      <x v="3921"/>
      <x v="4377"/>
      <x/>
      <x v="1"/>
    </i>
    <i>
      <x v="3922"/>
      <x v="5280"/>
      <x/>
      <x v="1"/>
    </i>
    <i>
      <x v="3923"/>
      <x v="98"/>
      <x/>
      <x v="1"/>
    </i>
    <i>
      <x v="3924"/>
      <x v="95"/>
      <x/>
      <x v="1"/>
    </i>
    <i>
      <x v="3925"/>
      <x v="5519"/>
      <x/>
      <x v="1"/>
    </i>
    <i>
      <x v="3926"/>
      <x v="6464"/>
      <x/>
      <x/>
    </i>
    <i>
      <x v="3927"/>
      <x v="263"/>
      <x/>
      <x/>
    </i>
    <i>
      <x v="3928"/>
      <x v="6252"/>
      <x/>
      <x v="1"/>
    </i>
    <i>
      <x v="3929"/>
      <x v="3772"/>
      <x/>
      <x/>
    </i>
    <i>
      <x v="3930"/>
      <x v="4014"/>
      <x/>
      <x v="1"/>
    </i>
    <i>
      <x v="3931"/>
      <x v="1004"/>
      <x/>
      <x v="1"/>
    </i>
    <i>
      <x v="3932"/>
      <x v="223"/>
      <x/>
      <x v="1"/>
    </i>
    <i>
      <x v="3933"/>
      <x v="5928"/>
      <x/>
      <x/>
    </i>
    <i>
      <x v="3934"/>
      <x v="1864"/>
      <x/>
      <x v="1"/>
    </i>
    <i>
      <x v="3935"/>
      <x v="1243"/>
      <x/>
      <x/>
    </i>
    <i>
      <x v="3936"/>
      <x v="986"/>
      <x/>
      <x v="1"/>
    </i>
    <i>
      <x v="3937"/>
      <x v="1982"/>
      <x/>
      <x v="1"/>
    </i>
    <i>
      <x v="3938"/>
      <x v="4248"/>
      <x/>
      <x v="1"/>
    </i>
    <i>
      <x v="3939"/>
      <x v="2277"/>
      <x/>
      <x v="1"/>
    </i>
    <i>
      <x v="3940"/>
      <x v="1381"/>
      <x/>
      <x v="1"/>
    </i>
    <i>
      <x v="3941"/>
      <x v="1207"/>
      <x/>
      <x v="1"/>
    </i>
    <i>
      <x v="3942"/>
      <x v="1931"/>
      <x/>
      <x v="1"/>
    </i>
    <i>
      <x v="3943"/>
      <x v="1753"/>
      <x/>
      <x v="1"/>
    </i>
    <i>
      <x v="3944"/>
      <x v="3864"/>
      <x/>
      <x v="1"/>
    </i>
    <i>
      <x v="3945"/>
      <x v="1653"/>
      <x/>
      <x v="1"/>
    </i>
    <i>
      <x v="3946"/>
      <x v="2893"/>
      <x/>
      <x v="1"/>
    </i>
    <i>
      <x v="3947"/>
      <x v="1790"/>
      <x/>
      <x v="1"/>
    </i>
    <i>
      <x v="3948"/>
      <x v="5113"/>
      <x/>
      <x v="1"/>
    </i>
    <i>
      <x v="3949"/>
      <x v="5092"/>
      <x/>
      <x v="1"/>
    </i>
    <i>
      <x v="3950"/>
      <x v="5016"/>
      <x/>
      <x v="1"/>
    </i>
    <i>
      <x v="3951"/>
      <x v="2279"/>
      <x/>
      <x v="1"/>
    </i>
    <i>
      <x v="3952"/>
      <x v="792"/>
      <x/>
      <x v="1"/>
    </i>
    <i>
      <x v="3953"/>
      <x v="5031"/>
      <x/>
      <x v="1"/>
    </i>
    <i>
      <x v="3954"/>
      <x v="5140"/>
      <x/>
      <x v="1"/>
    </i>
    <i>
      <x v="3955"/>
      <x v="6285"/>
      <x/>
      <x v="1"/>
    </i>
    <i>
      <x v="3956"/>
      <x v="3606"/>
      <x/>
      <x v="1"/>
    </i>
    <i>
      <x v="3957"/>
      <x v="1262"/>
      <x/>
      <x v="1"/>
    </i>
    <i>
      <x v="3958"/>
      <x v="376"/>
      <x/>
      <x v="1"/>
    </i>
    <i>
      <x v="3959"/>
      <x v="573"/>
      <x/>
      <x/>
    </i>
    <i>
      <x v="3960"/>
      <x v="2969"/>
      <x/>
      <x v="1"/>
    </i>
    <i>
      <x v="3961"/>
      <x v="2375"/>
      <x/>
      <x v="1"/>
    </i>
    <i>
      <x v="3962"/>
      <x v="4621"/>
      <x/>
      <x v="1"/>
    </i>
    <i>
      <x v="3963"/>
      <x v="5827"/>
      <x/>
      <x v="1"/>
    </i>
    <i>
      <x v="3964"/>
      <x v="3859"/>
      <x/>
      <x v="1"/>
    </i>
    <i>
      <x v="3965"/>
      <x v="2028"/>
      <x/>
      <x v="1"/>
    </i>
    <i>
      <x v="3966"/>
      <x v="919"/>
      <x/>
      <x v="1"/>
    </i>
    <i>
      <x v="3967"/>
      <x v="3289"/>
      <x/>
      <x v="1"/>
    </i>
    <i>
      <x v="3968"/>
      <x v="1754"/>
      <x/>
      <x v="1"/>
    </i>
    <i>
      <x v="3969"/>
      <x v="6084"/>
      <x/>
      <x v="1"/>
    </i>
    <i>
      <x v="3970"/>
      <x v="6456"/>
      <x/>
      <x v="1"/>
    </i>
    <i>
      <x v="3971"/>
      <x v="1665"/>
      <x/>
      <x v="1"/>
    </i>
    <i>
      <x v="3972"/>
      <x v="4270"/>
      <x/>
      <x/>
    </i>
    <i>
      <x v="3973"/>
      <x v="868"/>
      <x/>
      <x v="1"/>
    </i>
    <i>
      <x v="3974"/>
      <x v="625"/>
      <x/>
      <x/>
    </i>
    <i>
      <x v="3975"/>
      <x v="1618"/>
      <x/>
      <x v="1"/>
    </i>
    <i>
      <x v="3976"/>
      <x v="1728"/>
      <x/>
      <x v="1"/>
    </i>
    <i>
      <x v="3977"/>
      <x v="5083"/>
      <x/>
      <x/>
    </i>
    <i>
      <x v="3978"/>
      <x v="5975"/>
      <x v="7"/>
      <x/>
    </i>
    <i>
      <x v="3979"/>
      <x v="5857"/>
      <x v="8"/>
      <x/>
    </i>
    <i>
      <x v="3980"/>
      <x v="5342"/>
      <x/>
      <x v="1"/>
    </i>
    <i>
      <x v="3981"/>
      <x v="5410"/>
      <x/>
      <x v="1"/>
    </i>
    <i>
      <x v="3982"/>
      <x v="6091"/>
      <x/>
      <x v="1"/>
    </i>
    <i>
      <x v="3983"/>
      <x v="2572"/>
      <x/>
      <x v="1"/>
    </i>
    <i>
      <x v="3984"/>
      <x v="446"/>
      <x/>
      <x v="1"/>
    </i>
    <i>
      <x v="3985"/>
      <x v="6701"/>
      <x/>
      <x v="1"/>
    </i>
    <i>
      <x v="3986"/>
      <x v="4191"/>
      <x/>
      <x v="1"/>
    </i>
    <i>
      <x v="3987"/>
      <x v="4017"/>
      <x/>
      <x/>
    </i>
    <i>
      <x v="3988"/>
      <x v="6244"/>
      <x/>
      <x/>
    </i>
    <i>
      <x v="3989"/>
      <x v="1660"/>
      <x/>
      <x v="1"/>
    </i>
    <i>
      <x v="3990"/>
      <x v="3097"/>
      <x/>
      <x v="1"/>
    </i>
    <i>
      <x v="3991"/>
      <x v="2316"/>
      <x/>
      <x v="1"/>
    </i>
    <i>
      <x v="3992"/>
      <x v="6297"/>
      <x v="1"/>
      <x/>
    </i>
    <i>
      <x v="3993"/>
      <x v="25"/>
      <x/>
      <x v="1"/>
    </i>
    <i>
      <x v="3994"/>
      <x v="3698"/>
      <x/>
      <x v="1"/>
    </i>
    <i>
      <x v="3995"/>
      <x v="6795"/>
      <x v="1"/>
      <x/>
    </i>
    <i>
      <x v="3996"/>
      <x v="1148"/>
      <x/>
      <x v="1"/>
    </i>
    <i>
      <x v="3997"/>
      <x v="4013"/>
      <x/>
      <x v="1"/>
    </i>
    <i>
      <x v="3998"/>
      <x v="4486"/>
      <x/>
      <x/>
    </i>
    <i>
      <x v="3999"/>
      <x v="6651"/>
      <x/>
      <x v="1"/>
    </i>
    <i>
      <x v="4000"/>
      <x v="6812"/>
      <x/>
      <x/>
    </i>
    <i>
      <x v="4001"/>
      <x v="3305"/>
      <x/>
      <x v="1"/>
    </i>
    <i>
      <x v="4002"/>
      <x v="5102"/>
      <x/>
      <x/>
    </i>
    <i>
      <x v="4003"/>
      <x v="5404"/>
      <x/>
      <x/>
    </i>
    <i>
      <x v="4004"/>
      <x v="1691"/>
      <x/>
      <x v="1"/>
    </i>
    <i>
      <x v="4005"/>
      <x v="2920"/>
      <x/>
      <x v="1"/>
    </i>
    <i>
      <x v="4006"/>
      <x v="4468"/>
      <x/>
      <x v="1"/>
    </i>
    <i>
      <x v="4007"/>
      <x v="2611"/>
      <x/>
      <x v="1"/>
    </i>
    <i>
      <x v="4008"/>
      <x v="1727"/>
      <x/>
      <x v="1"/>
    </i>
    <i>
      <x v="4009"/>
      <x v="3734"/>
      <x/>
      <x v="1"/>
    </i>
    <i>
      <x v="4010"/>
      <x v="759"/>
      <x/>
      <x v="1"/>
    </i>
    <i>
      <x v="4011"/>
      <x v="3164"/>
      <x/>
      <x v="1"/>
    </i>
    <i>
      <x v="4012"/>
      <x v="5127"/>
      <x/>
      <x/>
    </i>
    <i>
      <x v="4013"/>
      <x v="3797"/>
      <x/>
      <x v="1"/>
    </i>
    <i>
      <x v="4014"/>
      <x v="5467"/>
      <x/>
      <x v="1"/>
    </i>
    <i>
      <x v="4015"/>
      <x v="1736"/>
      <x/>
      <x v="1"/>
    </i>
    <i>
      <x v="4016"/>
      <x v="4364"/>
      <x v="1"/>
      <x v="1"/>
    </i>
    <i>
      <x v="4017"/>
      <x v="6400"/>
      <x/>
      <x/>
    </i>
    <i>
      <x v="4018"/>
      <x v="3417"/>
      <x/>
      <x v="1"/>
    </i>
    <i>
      <x v="4019"/>
      <x v="129"/>
      <x/>
      <x v="1"/>
    </i>
    <i>
      <x v="4020"/>
      <x v="3180"/>
      <x/>
      <x v="1"/>
    </i>
    <i>
      <x v="4021"/>
      <x v="2673"/>
      <x/>
      <x v="1"/>
    </i>
    <i>
      <x v="4022"/>
      <x v="5004"/>
      <x/>
      <x v="1"/>
    </i>
    <i>
      <x v="4023"/>
      <x v="3104"/>
      <x/>
      <x v="1"/>
    </i>
    <i>
      <x v="4024"/>
      <x v="4990"/>
      <x/>
      <x v="1"/>
    </i>
    <i>
      <x v="4025"/>
      <x v="2137"/>
      <x/>
      <x v="1"/>
    </i>
    <i>
      <x v="4026"/>
      <x v="2144"/>
      <x/>
      <x v="1"/>
    </i>
    <i>
      <x v="4027"/>
      <x v="2569"/>
      <x/>
      <x v="1"/>
    </i>
    <i>
      <x v="4028"/>
      <x v="5353"/>
      <x/>
      <x/>
    </i>
    <i>
      <x v="4029"/>
      <x v="4183"/>
      <x/>
      <x v="1"/>
    </i>
    <i>
      <x v="4030"/>
      <x v="2211"/>
      <x/>
      <x/>
    </i>
    <i>
      <x v="4031"/>
      <x v="5080"/>
      <x/>
      <x v="1"/>
    </i>
    <i>
      <x v="4032"/>
      <x v="2831"/>
      <x/>
      <x v="1"/>
    </i>
    <i>
      <x v="4033"/>
      <x v="2824"/>
      <x/>
      <x v="1"/>
    </i>
    <i>
      <x v="4034"/>
      <x v="1774"/>
      <x/>
      <x v="1"/>
    </i>
    <i>
      <x v="4035"/>
      <x v="3618"/>
      <x/>
      <x v="1"/>
    </i>
    <i>
      <x v="4036"/>
      <x v="2204"/>
      <x/>
      <x v="1"/>
    </i>
    <i>
      <x v="4037"/>
      <x v="1246"/>
      <x/>
      <x v="1"/>
    </i>
    <i>
      <x v="4038"/>
      <x v="2126"/>
      <x/>
      <x v="1"/>
    </i>
    <i>
      <x v="4039"/>
      <x v="3851"/>
      <x/>
      <x v="1"/>
    </i>
    <i>
      <x v="4040"/>
      <x v="4498"/>
      <x/>
      <x v="1"/>
    </i>
    <i>
      <x v="4041"/>
      <x v="1312"/>
      <x/>
      <x v="1"/>
    </i>
    <i>
      <x v="4042"/>
      <x v="324"/>
      <x/>
      <x v="1"/>
    </i>
    <i>
      <x v="4043"/>
      <x v="2242"/>
      <x/>
      <x v="1"/>
    </i>
    <i>
      <x v="4044"/>
      <x v="2205"/>
      <x/>
      <x v="1"/>
    </i>
    <i>
      <x v="4045"/>
      <x v="4372"/>
      <x/>
      <x/>
    </i>
    <i>
      <x v="4046"/>
      <x v="2698"/>
      <x/>
      <x v="1"/>
    </i>
    <i>
      <x v="4047"/>
      <x v="4634"/>
      <x/>
      <x v="1"/>
    </i>
    <i>
      <x v="4048"/>
      <x v="2607"/>
      <x/>
      <x/>
    </i>
    <i>
      <x v="4049"/>
      <x v="4064"/>
      <x/>
      <x v="1"/>
    </i>
    <i>
      <x v="4050"/>
      <x v="4964"/>
      <x v="1"/>
      <x/>
    </i>
    <i>
      <x v="4051"/>
      <x v="7"/>
      <x/>
      <x v="1"/>
    </i>
    <i>
      <x v="4052"/>
      <x v="2895"/>
      <x/>
      <x v="1"/>
    </i>
    <i>
      <x v="4053"/>
      <x v="4160"/>
      <x v="1"/>
      <x/>
    </i>
    <i>
      <x v="4054"/>
      <x v="3560"/>
      <x/>
      <x v="1"/>
    </i>
    <i>
      <x v="4055"/>
      <x v="1757"/>
      <x/>
      <x v="1"/>
    </i>
    <i>
      <x v="4056"/>
      <x v="507"/>
      <x/>
      <x v="1"/>
    </i>
    <i>
      <x v="4057"/>
      <x v="3476"/>
      <x/>
      <x v="1"/>
    </i>
    <i>
      <x v="4058"/>
      <x v="6702"/>
      <x/>
      <x v="1"/>
    </i>
    <i>
      <x v="4059"/>
      <x v="3884"/>
      <x/>
      <x v="1"/>
    </i>
    <i>
      <x v="4060"/>
      <x v="2000"/>
      <x/>
      <x/>
    </i>
    <i>
      <x v="4061"/>
      <x v="3818"/>
      <x/>
      <x v="1"/>
    </i>
    <i>
      <x v="4062"/>
      <x v="3732"/>
      <x/>
      <x v="1"/>
    </i>
    <i>
      <x v="4063"/>
      <x v="6123"/>
      <x/>
      <x v="1"/>
    </i>
    <i>
      <x v="4064"/>
      <x v="3834"/>
      <x/>
      <x/>
    </i>
    <i>
      <x v="4065"/>
      <x v="1682"/>
      <x/>
      <x v="1"/>
    </i>
    <i>
      <x v="4066"/>
      <x v="4734"/>
      <x/>
      <x v="1"/>
    </i>
    <i>
      <x v="4067"/>
      <x v="2030"/>
      <x/>
      <x v="1"/>
    </i>
    <i>
      <x v="4068"/>
      <x v="4180"/>
      <x v="7"/>
      <x/>
    </i>
    <i>
      <x v="4069"/>
      <x v="4163"/>
      <x v="1"/>
      <x/>
    </i>
    <i>
      <x v="4070"/>
      <x v="3674"/>
      <x/>
      <x v="1"/>
    </i>
    <i>
      <x v="4071"/>
      <x v="3028"/>
      <x/>
      <x v="1"/>
    </i>
    <i>
      <x v="4072"/>
      <x v="1052"/>
      <x/>
      <x v="1"/>
    </i>
    <i>
      <x v="4073"/>
      <x v="3876"/>
      <x/>
      <x v="1"/>
    </i>
    <i>
      <x v="4074"/>
      <x v="6152"/>
      <x/>
      <x v="1"/>
    </i>
    <i>
      <x v="4075"/>
      <x v="4307"/>
      <x/>
      <x v="1"/>
    </i>
    <i>
      <x v="4076"/>
      <x v="1687"/>
      <x/>
      <x/>
    </i>
    <i>
      <x v="4077"/>
      <x v="122"/>
      <x/>
      <x v="1"/>
    </i>
    <i>
      <x v="4078"/>
      <x v="6005"/>
      <x/>
      <x v="1"/>
    </i>
    <i>
      <x v="4079"/>
      <x v="4600"/>
      <x/>
      <x/>
    </i>
    <i>
      <x v="4080"/>
      <x v="3335"/>
      <x/>
      <x v="1"/>
    </i>
    <i>
      <x v="4081"/>
      <x v="3749"/>
      <x/>
      <x v="1"/>
    </i>
    <i>
      <x v="4082"/>
      <x v="1111"/>
      <x/>
      <x v="1"/>
    </i>
    <i>
      <x v="4083"/>
      <x v="5969"/>
      <x/>
      <x v="1"/>
    </i>
    <i>
      <x v="4084"/>
      <x v="6735"/>
      <x/>
      <x/>
    </i>
    <i>
      <x v="4085"/>
      <x v="2936"/>
      <x v="1"/>
      <x/>
    </i>
    <i>
      <x v="4086"/>
      <x v="4890"/>
      <x v="1"/>
      <x/>
    </i>
    <i>
      <x v="4087"/>
      <x v="5462"/>
      <x v="1"/>
      <x/>
    </i>
    <i>
      <x v="4088"/>
      <x v="6443"/>
      <x v="1"/>
      <x/>
    </i>
    <i>
      <x v="4089"/>
      <x v="5037"/>
      <x/>
      <x v="1"/>
    </i>
    <i>
      <x v="4090"/>
      <x v="3008"/>
      <x/>
      <x v="1"/>
    </i>
    <i>
      <x v="4091"/>
      <x v="3535"/>
      <x/>
      <x v="1"/>
    </i>
    <i>
      <x v="4092"/>
      <x v="116"/>
      <x/>
      <x v="1"/>
    </i>
    <i>
      <x v="4093"/>
      <x v="96"/>
      <x/>
      <x v="1"/>
    </i>
    <i>
      <x v="4094"/>
      <x v="6012"/>
      <x/>
      <x v="1"/>
    </i>
    <i>
      <x v="4095"/>
      <x v="6754"/>
      <x/>
      <x v="1"/>
    </i>
    <i>
      <x v="4096"/>
      <x v="4542"/>
      <x v="1"/>
      <x/>
    </i>
    <i>
      <x v="4097"/>
      <x v="4150"/>
      <x v="7"/>
      <x/>
    </i>
    <i>
      <x v="4098"/>
      <x v="2016"/>
      <x/>
      <x v="1"/>
    </i>
    <i>
      <x v="4099"/>
      <x v="6383"/>
      <x/>
      <x v="1"/>
    </i>
    <i>
      <x v="4100"/>
      <x v="1628"/>
      <x/>
      <x v="1"/>
    </i>
    <i>
      <x v="4101"/>
      <x v="4185"/>
      <x v="1"/>
      <x v="1"/>
    </i>
    <i>
      <x v="4102"/>
      <x v="1656"/>
      <x/>
      <x v="1"/>
    </i>
    <i>
      <x v="4103"/>
      <x v="5446"/>
      <x v="7"/>
      <x/>
    </i>
    <i>
      <x v="4104"/>
      <x v="5445"/>
      <x/>
      <x/>
    </i>
    <i>
      <x v="4105"/>
      <x v="3366"/>
      <x/>
      <x v="1"/>
    </i>
    <i>
      <x v="4106"/>
      <x v="4870"/>
      <x/>
      <x v="1"/>
    </i>
    <i>
      <x v="4107"/>
      <x v="1680"/>
      <x/>
      <x v="1"/>
    </i>
    <i>
      <x v="4108"/>
      <x v="3815"/>
      <x/>
      <x v="1"/>
    </i>
    <i>
      <x v="4109"/>
      <x v="6121"/>
      <x/>
      <x v="1"/>
    </i>
    <i>
      <x v="4110"/>
      <x v="4597"/>
      <x/>
      <x/>
    </i>
    <i>
      <x v="4111"/>
      <x v="197"/>
      <x/>
      <x v="1"/>
    </i>
    <i>
      <x v="4112"/>
      <x v="606"/>
      <x/>
      <x/>
    </i>
    <i>
      <x v="4113"/>
      <x v="6759"/>
      <x/>
      <x v="1"/>
    </i>
    <i>
      <x v="4114"/>
      <x v="5845"/>
      <x/>
      <x/>
    </i>
    <i>
      <x v="4115"/>
      <x v="253"/>
      <x/>
      <x v="1"/>
    </i>
    <i>
      <x v="4116"/>
      <x v="1959"/>
      <x/>
      <x/>
    </i>
    <i>
      <x v="4117"/>
      <x v="1971"/>
      <x/>
      <x v="1"/>
    </i>
    <i>
      <x v="4118"/>
      <x v="4331"/>
      <x/>
      <x/>
    </i>
    <i>
      <x v="4119"/>
      <x v="1725"/>
      <x/>
      <x/>
    </i>
    <i>
      <x v="4120"/>
      <x v="4886"/>
      <x/>
      <x v="1"/>
    </i>
    <i>
      <x v="4121"/>
      <x v="4523"/>
      <x/>
      <x/>
    </i>
    <i>
      <x v="4122"/>
      <x v="6448"/>
      <x/>
      <x v="1"/>
    </i>
    <i>
      <x v="4123"/>
      <x v="4580"/>
      <x/>
      <x v="1"/>
    </i>
    <i>
      <x v="4124"/>
      <x v="6639"/>
      <x/>
      <x/>
    </i>
    <i>
      <x v="4125"/>
      <x v="4671"/>
      <x/>
      <x/>
    </i>
    <i>
      <x v="4126"/>
      <x v="4356"/>
      <x/>
      <x v="1"/>
    </i>
    <i>
      <x v="4127"/>
      <x v="6079"/>
      <x/>
      <x v="1"/>
    </i>
    <i>
      <x v="4128"/>
      <x v="4867"/>
      <x/>
      <x v="1"/>
    </i>
    <i>
      <x v="4129"/>
      <x v="2346"/>
      <x/>
      <x v="1"/>
    </i>
    <i>
      <x v="4130"/>
      <x v="6720"/>
      <x/>
      <x/>
    </i>
    <i>
      <x v="4131"/>
      <x v="5632"/>
      <x/>
      <x v="1"/>
    </i>
    <i>
      <x v="4132"/>
      <x v="4279"/>
      <x/>
      <x/>
    </i>
    <i>
      <x v="4133"/>
      <x v="560"/>
      <x/>
      <x v="1"/>
    </i>
    <i>
      <x v="4134"/>
      <x v="2763"/>
      <x/>
      <x v="1"/>
    </i>
    <i>
      <x v="4135"/>
      <x v="314"/>
      <x/>
      <x v="1"/>
    </i>
    <i>
      <x v="4136"/>
      <x v="4920"/>
      <x/>
      <x v="1"/>
    </i>
    <i>
      <x v="4137"/>
      <x v="5501"/>
      <x/>
      <x v="1"/>
    </i>
    <i>
      <x v="4138"/>
      <x v="6649"/>
      <x/>
      <x v="1"/>
    </i>
    <i>
      <x v="4139"/>
      <x v="753"/>
      <x/>
      <x/>
    </i>
    <i>
      <x v="4140"/>
      <x v="1247"/>
      <x/>
      <x v="1"/>
    </i>
    <i>
      <x v="4141"/>
      <x v="4324"/>
      <x/>
      <x v="1"/>
    </i>
    <i>
      <x v="4142"/>
      <x v="2548"/>
      <x/>
      <x v="1"/>
    </i>
    <i>
      <x v="4143"/>
      <x v="6185"/>
      <x/>
      <x v="1"/>
    </i>
    <i>
      <x v="4144"/>
      <x v="3005"/>
      <x/>
      <x v="1"/>
    </i>
    <i>
      <x v="4145"/>
      <x v="6660"/>
      <x/>
      <x v="1"/>
    </i>
    <i>
      <x v="4146"/>
      <x v="3022"/>
      <x/>
      <x v="1"/>
    </i>
    <i>
      <x v="4147"/>
      <x v="6422"/>
      <x/>
      <x v="1"/>
    </i>
    <i>
      <x v="4148"/>
      <x v="2632"/>
      <x/>
      <x v="1"/>
    </i>
    <i>
      <x v="4149"/>
      <x v="5777"/>
      <x/>
      <x v="1"/>
    </i>
    <i>
      <x v="4150"/>
      <x v="5110"/>
      <x/>
      <x v="1"/>
    </i>
    <i>
      <x v="4151"/>
      <x v="6654"/>
      <x/>
      <x v="1"/>
    </i>
    <i>
      <x v="4152"/>
      <x v="5966"/>
      <x/>
      <x v="1"/>
    </i>
    <i>
      <x v="4153"/>
      <x v="4661"/>
      <x/>
      <x/>
    </i>
    <i>
      <x v="4154"/>
      <x v="4138"/>
      <x/>
      <x v="1"/>
    </i>
    <i>
      <x v="4155"/>
      <x v="3129"/>
      <x/>
      <x v="1"/>
    </i>
    <i>
      <x v="4156"/>
      <x v="6740"/>
      <x/>
      <x v="1"/>
    </i>
    <i>
      <x v="4157"/>
      <x v="2897"/>
      <x/>
      <x v="1"/>
    </i>
    <i>
      <x v="4158"/>
      <x v="1694"/>
      <x v="1"/>
      <x v="1"/>
    </i>
    <i>
      <x v="4159"/>
      <x v="2377"/>
      <x/>
      <x v="1"/>
    </i>
    <i>
      <x v="4160"/>
      <x v="5125"/>
      <x/>
      <x v="1"/>
    </i>
    <i>
      <x v="4161"/>
      <x v="2564"/>
      <x/>
      <x v="1"/>
    </i>
    <i>
      <x v="4162"/>
      <x v="3794"/>
      <x/>
      <x v="1"/>
    </i>
    <i>
      <x v="4163"/>
      <x v="2128"/>
      <x/>
      <x v="1"/>
    </i>
    <i>
      <x v="4164"/>
      <x v="1008"/>
      <x/>
      <x v="1"/>
    </i>
    <i>
      <x v="4165"/>
      <x v="2527"/>
      <x/>
      <x v="1"/>
    </i>
    <i>
      <x v="4166"/>
      <x v="1968"/>
      <x/>
      <x v="1"/>
    </i>
    <i>
      <x v="4167"/>
      <x v="2691"/>
      <x/>
      <x v="1"/>
    </i>
    <i>
      <x v="4168"/>
      <x v="2216"/>
      <x/>
      <x v="1"/>
    </i>
    <i>
      <x v="4169"/>
      <x v="433"/>
      <x/>
      <x/>
    </i>
    <i>
      <x v="4170"/>
      <x v="4984"/>
      <x v="1"/>
      <x/>
    </i>
    <i>
      <x v="4171"/>
      <x v="6669"/>
      <x/>
      <x/>
    </i>
    <i>
      <x v="4172"/>
      <x v="3118"/>
      <x/>
      <x/>
    </i>
    <i>
      <x v="4173"/>
      <x v="6755"/>
      <x/>
      <x/>
    </i>
    <i>
      <x v="4174"/>
      <x v="3885"/>
      <x/>
      <x v="1"/>
    </i>
    <i>
      <x v="4175"/>
      <x v="3175"/>
      <x/>
      <x v="1"/>
    </i>
    <i>
      <x v="4176"/>
      <x v="3071"/>
      <x/>
      <x/>
    </i>
    <i>
      <x v="4177"/>
      <x v="3662"/>
      <x/>
      <x v="1"/>
    </i>
    <i>
      <x v="4178"/>
      <x v="590"/>
      <x/>
      <x v="1"/>
    </i>
    <i>
      <x v="4179"/>
      <x v="840"/>
      <x/>
      <x v="1"/>
    </i>
    <i>
      <x v="4180"/>
      <x v="19"/>
      <x/>
      <x/>
    </i>
    <i>
      <x v="4181"/>
      <x v="3712"/>
      <x/>
      <x v="1"/>
    </i>
    <i>
      <x v="4182"/>
      <x v="1913"/>
      <x v="1"/>
      <x/>
    </i>
    <i>
      <x v="4183"/>
      <x v="5647"/>
      <x/>
      <x v="1"/>
    </i>
    <i>
      <x v="4184"/>
      <x v="6229"/>
      <x/>
      <x v="1"/>
    </i>
    <i>
      <x v="4185"/>
      <x v="1619"/>
      <x/>
      <x v="1"/>
    </i>
    <i>
      <x v="4186"/>
      <x v="5288"/>
      <x v="7"/>
      <x/>
    </i>
    <i>
      <x v="4187"/>
      <x v="4184"/>
      <x/>
      <x v="1"/>
    </i>
    <i>
      <x v="4188"/>
      <x v="3395"/>
      <x/>
      <x v="1"/>
    </i>
    <i>
      <x v="4189"/>
      <x v="1365"/>
      <x/>
      <x v="1"/>
    </i>
    <i>
      <x v="4190"/>
      <x v="1033"/>
      <x/>
      <x v="1"/>
    </i>
    <i>
      <x v="4191"/>
      <x v="3336"/>
      <x v="1"/>
      <x v="1"/>
    </i>
    <i>
      <x v="4192"/>
      <x v="4992"/>
      <x/>
      <x v="1"/>
    </i>
    <i>
      <x v="4193"/>
      <x v="3325"/>
      <x/>
      <x v="1"/>
    </i>
    <i>
      <x v="4194"/>
      <x v="5201"/>
      <x/>
      <x v="1"/>
    </i>
    <i>
      <x v="4195"/>
      <x v="388"/>
      <x/>
      <x v="1"/>
    </i>
    <i>
      <x v="4196"/>
      <x v="1816"/>
      <x/>
      <x v="1"/>
    </i>
    <i>
      <x v="4197"/>
      <x v="4806"/>
      <x/>
      <x/>
    </i>
    <i>
      <x v="4198"/>
      <x v="3435"/>
      <x/>
      <x v="1"/>
    </i>
    <i>
      <x v="4199"/>
      <x v="2187"/>
      <x/>
      <x v="1"/>
    </i>
    <i>
      <x v="4200"/>
      <x v="464"/>
      <x/>
      <x/>
    </i>
    <i>
      <x v="4201"/>
      <x v="346"/>
      <x/>
      <x v="1"/>
    </i>
    <i>
      <x v="4202"/>
      <x v="374"/>
      <x/>
      <x v="1"/>
    </i>
    <i>
      <x v="4203"/>
      <x v="1220"/>
      <x/>
      <x v="1"/>
    </i>
    <i>
      <x v="4204"/>
      <x v="5303"/>
      <x/>
      <x v="1"/>
    </i>
    <i>
      <x v="4205"/>
      <x v="492"/>
      <x/>
      <x v="1"/>
    </i>
    <i>
      <x v="4206"/>
      <x v="340"/>
      <x/>
      <x/>
    </i>
    <i>
      <x v="4207"/>
      <x v="6546"/>
      <x/>
      <x v="1"/>
    </i>
    <i>
      <x v="4208"/>
      <x v="508"/>
      <x/>
      <x v="1"/>
    </i>
    <i>
      <x v="4209"/>
      <x v="457"/>
      <x/>
      <x v="1"/>
    </i>
    <i>
      <x v="4210"/>
      <x v="1966"/>
      <x/>
      <x v="1"/>
    </i>
    <i>
      <x v="4211"/>
      <x v="1056"/>
      <x/>
      <x v="1"/>
    </i>
    <i>
      <x v="4212"/>
      <x v="2460"/>
      <x/>
      <x v="1"/>
    </i>
    <i>
      <x v="4213"/>
      <x v="1583"/>
      <x/>
      <x v="1"/>
    </i>
    <i>
      <x v="4214"/>
      <x v="3198"/>
      <x/>
      <x v="1"/>
    </i>
    <i>
      <x v="4215"/>
      <x v="1452"/>
      <x/>
      <x/>
    </i>
    <i>
      <x v="4216"/>
      <x v="419"/>
      <x v="2"/>
      <x v="1"/>
    </i>
    <i>
      <x v="4217"/>
      <x v="2933"/>
      <x/>
      <x v="1"/>
    </i>
    <i>
      <x v="4218"/>
      <x v="1194"/>
      <x/>
      <x/>
    </i>
    <i>
      <x v="4219"/>
      <x v="4031"/>
      <x/>
      <x v="1"/>
    </i>
    <i>
      <x v="4220"/>
      <x v="3846"/>
      <x/>
      <x v="1"/>
    </i>
    <i>
      <x v="4221"/>
      <x v="281"/>
      <x/>
      <x v="1"/>
    </i>
    <i>
      <x v="4222"/>
      <x v="2962"/>
      <x/>
      <x v="1"/>
    </i>
    <i>
      <x v="4223"/>
      <x v="2781"/>
      <x/>
      <x v="1"/>
    </i>
    <i>
      <x v="4224"/>
      <x v="6589"/>
      <x/>
      <x v="1"/>
    </i>
    <i>
      <x v="4225"/>
      <x v="4927"/>
      <x/>
      <x/>
    </i>
    <i>
      <x v="4226"/>
      <x v="3754"/>
      <x/>
      <x v="1"/>
    </i>
    <i>
      <x v="4227"/>
      <x v="5902"/>
      <x/>
      <x v="1"/>
    </i>
    <i>
      <x v="4228"/>
      <x v="905"/>
      <x/>
      <x v="1"/>
    </i>
    <i>
      <x v="4229"/>
      <x v="5627"/>
      <x/>
      <x v="1"/>
    </i>
    <i>
      <x v="4230"/>
      <x v="2866"/>
      <x/>
      <x v="1"/>
    </i>
    <i>
      <x v="4231"/>
      <x v="3907"/>
      <x/>
      <x/>
    </i>
    <i>
      <x v="4232"/>
      <x v="2825"/>
      <x/>
      <x v="1"/>
    </i>
    <i>
      <x v="4233"/>
      <x v="3209"/>
      <x/>
      <x v="1"/>
    </i>
    <i>
      <x v="4234"/>
      <x v="1206"/>
      <x/>
      <x v="1"/>
    </i>
    <i>
      <x v="4235"/>
      <x v="1496"/>
      <x/>
      <x v="1"/>
    </i>
    <i>
      <x v="4236"/>
      <x v="426"/>
      <x/>
      <x v="1"/>
    </i>
    <i>
      <x v="4237"/>
      <x v="1567"/>
      <x/>
      <x v="1"/>
    </i>
    <i>
      <x v="4238"/>
      <x v="2454"/>
      <x/>
      <x v="1"/>
    </i>
    <i>
      <x v="4239"/>
      <x v="1664"/>
      <x/>
      <x v="1"/>
    </i>
    <i>
      <x v="4240"/>
      <x v="4678"/>
      <x/>
      <x v="1"/>
    </i>
    <i>
      <x v="4241"/>
      <x v="2635"/>
      <x/>
      <x v="1"/>
    </i>
    <i>
      <x v="4242"/>
      <x v="1345"/>
      <x/>
      <x/>
    </i>
    <i>
      <x v="4243"/>
      <x v="944"/>
      <x/>
      <x v="1"/>
    </i>
    <i>
      <x v="4244"/>
      <x v="5588"/>
      <x/>
      <x v="1"/>
    </i>
    <i>
      <x v="4245"/>
      <x v="5527"/>
      <x/>
      <x v="1"/>
    </i>
    <i>
      <x v="4246"/>
      <x v="710"/>
      <x/>
      <x v="1"/>
    </i>
    <i>
      <x v="4247"/>
      <x v="3125"/>
      <x/>
      <x/>
    </i>
    <i>
      <x v="4248"/>
      <x v="1047"/>
      <x/>
      <x v="1"/>
    </i>
    <i>
      <x v="4249"/>
      <x v="2333"/>
      <x/>
      <x v="1"/>
    </i>
    <i>
      <x v="4250"/>
      <x v="4912"/>
      <x/>
      <x v="1"/>
    </i>
    <i>
      <x v="4251"/>
      <x v="5121"/>
      <x/>
      <x v="1"/>
    </i>
    <i>
      <x v="4252"/>
      <x v="538"/>
      <x/>
      <x/>
    </i>
    <i>
      <x v="4253"/>
      <x v="3967"/>
      <x/>
      <x/>
    </i>
    <i>
      <x v="4254"/>
      <x v="6450"/>
      <x/>
      <x v="1"/>
    </i>
    <i>
      <x v="4255"/>
      <x v="2166"/>
      <x/>
      <x v="1"/>
    </i>
    <i>
      <x v="4256"/>
      <x v="3491"/>
      <x/>
      <x v="1"/>
    </i>
    <i>
      <x v="4257"/>
      <x v="3555"/>
      <x/>
      <x/>
    </i>
    <i>
      <x v="4258"/>
      <x v="1716"/>
      <x/>
      <x v="1"/>
    </i>
    <i>
      <x v="4259"/>
      <x v="871"/>
      <x/>
      <x v="1"/>
    </i>
    <i>
      <x v="4260"/>
      <x v="4328"/>
      <x/>
      <x v="1"/>
    </i>
    <i>
      <x v="4261"/>
      <x v="380"/>
      <x/>
      <x v="1"/>
    </i>
    <i>
      <x v="4262"/>
      <x v="2033"/>
      <x/>
      <x v="1"/>
    </i>
    <i>
      <x v="4263"/>
      <x v="6417"/>
      <x/>
      <x v="1"/>
    </i>
    <i>
      <x v="4264"/>
      <x v="6829"/>
      <x/>
      <x/>
    </i>
    <i>
      <x v="4265"/>
      <x v="647"/>
      <x/>
      <x v="1"/>
    </i>
    <i>
      <x v="4266"/>
      <x v="4426"/>
      <x/>
      <x/>
    </i>
    <i>
      <x v="4267"/>
      <x v="1149"/>
      <x v="1"/>
      <x/>
    </i>
    <i>
      <x v="4268"/>
      <x v="4784"/>
      <x/>
      <x v="1"/>
    </i>
    <i>
      <x v="4269"/>
      <x v="1253"/>
      <x/>
      <x v="1"/>
    </i>
    <i>
      <x v="4270"/>
      <x v="1924"/>
      <x/>
      <x v="1"/>
    </i>
    <i>
      <x v="4271"/>
      <x v="769"/>
      <x/>
      <x v="1"/>
    </i>
    <i>
      <x v="4272"/>
      <x v="377"/>
      <x/>
      <x v="1"/>
    </i>
    <i>
      <x v="4273"/>
      <x v="552"/>
      <x/>
      <x v="1"/>
    </i>
    <i>
      <x v="4274"/>
      <x v="1051"/>
      <x/>
      <x v="1"/>
    </i>
    <i>
      <x v="4275"/>
      <x v="1843"/>
      <x/>
      <x v="1"/>
    </i>
    <i>
      <x v="4276"/>
      <x v="5149"/>
      <x/>
      <x v="1"/>
    </i>
    <i>
      <x v="4277"/>
      <x v="1710"/>
      <x/>
      <x v="1"/>
    </i>
    <i>
      <x v="4278"/>
      <x v="3327"/>
      <x/>
      <x v="1"/>
    </i>
    <i>
      <x v="4279"/>
      <x v="4519"/>
      <x v="1"/>
      <x v="1"/>
    </i>
    <i>
      <x v="4280"/>
      <x v="2471"/>
      <x/>
      <x v="1"/>
    </i>
    <i>
      <x v="4281"/>
      <x v="2522"/>
      <x/>
      <x v="1"/>
    </i>
    <i>
      <x v="4282"/>
      <x v="4694"/>
      <x/>
      <x v="1"/>
    </i>
    <i>
      <x v="4283"/>
      <x v="6191"/>
      <x/>
      <x v="1"/>
    </i>
    <i>
      <x v="4284"/>
      <x v="6098"/>
      <x/>
      <x v="1"/>
    </i>
    <i>
      <x v="4285"/>
      <x v="6411"/>
      <x/>
      <x v="1"/>
    </i>
    <i>
      <x v="4286"/>
      <x v="1431"/>
      <x/>
      <x v="1"/>
    </i>
    <i>
      <x v="4287"/>
      <x v="5055"/>
      <x v="4"/>
      <x/>
    </i>
    <i>
      <x v="4288"/>
      <x v="2110"/>
      <x/>
      <x v="1"/>
    </i>
    <i>
      <x v="4289"/>
      <x v="5118"/>
      <x/>
      <x v="1"/>
    </i>
    <i>
      <x v="4290"/>
      <x v="4393"/>
      <x/>
      <x v="1"/>
    </i>
    <i>
      <x v="4291"/>
      <x v="5642"/>
      <x/>
      <x v="1"/>
    </i>
    <i>
      <x v="4292"/>
      <x v="404"/>
      <x/>
      <x v="1"/>
    </i>
    <i>
      <x v="4293"/>
      <x v="4929"/>
      <x v="1"/>
      <x/>
    </i>
    <i>
      <x v="4294"/>
      <x v="999"/>
      <x/>
      <x v="1"/>
    </i>
    <i>
      <x v="4295"/>
      <x v="2403"/>
      <x/>
      <x/>
    </i>
    <i>
      <x v="4296"/>
      <x v="1404"/>
      <x/>
      <x v="1"/>
    </i>
    <i>
      <x v="4297"/>
      <x v="2062"/>
      <x v="1"/>
      <x/>
    </i>
    <i>
      <x v="4298"/>
      <x v="3689"/>
      <x/>
      <x v="1"/>
    </i>
    <i>
      <x v="4299"/>
      <x v="2428"/>
      <x/>
      <x v="1"/>
    </i>
    <i>
      <x v="4300"/>
      <x v="451"/>
      <x/>
      <x v="1"/>
    </i>
    <i>
      <x v="4301"/>
      <x v="2031"/>
      <x/>
      <x v="1"/>
    </i>
    <i>
      <x v="4302"/>
      <x v="2289"/>
      <x/>
      <x v="1"/>
    </i>
    <i>
      <x v="4303"/>
      <x v="4585"/>
      <x/>
      <x v="1"/>
    </i>
    <i>
      <x v="4304"/>
      <x v="3413"/>
      <x/>
      <x v="1"/>
    </i>
    <i>
      <x v="4305"/>
      <x v="4960"/>
      <x/>
      <x v="1"/>
    </i>
    <i>
      <x v="4306"/>
      <x v="3998"/>
      <x/>
      <x/>
    </i>
    <i>
      <x v="4307"/>
      <x v="1270"/>
      <x/>
      <x v="1"/>
    </i>
    <i>
      <x v="4308"/>
      <x v="165"/>
      <x/>
      <x v="1"/>
    </i>
    <i>
      <x v="4309"/>
      <x v="1070"/>
      <x/>
      <x v="1"/>
    </i>
    <i>
      <x v="4310"/>
      <x v="1584"/>
      <x/>
      <x v="1"/>
    </i>
    <i>
      <x v="4311"/>
      <x v="548"/>
      <x/>
      <x v="1"/>
    </i>
    <i>
      <x v="4312"/>
      <x v="1615"/>
      <x/>
      <x v="1"/>
    </i>
    <i>
      <x v="4313"/>
      <x v="2239"/>
      <x/>
      <x v="1"/>
    </i>
    <i>
      <x v="4314"/>
      <x v="4951"/>
      <x/>
      <x v="1"/>
    </i>
    <i>
      <x v="4315"/>
      <x v="805"/>
      <x/>
      <x v="1"/>
    </i>
    <i>
      <x v="4316"/>
      <x v="4902"/>
      <x/>
      <x v="1"/>
    </i>
    <i>
      <x v="4317"/>
      <x v="3274"/>
      <x/>
      <x v="1"/>
    </i>
    <i>
      <x v="4318"/>
      <x v="3495"/>
      <x/>
      <x v="1"/>
    </i>
    <i>
      <x v="4319"/>
      <x v="838"/>
      <x/>
      <x v="1"/>
    </i>
    <i>
      <x v="4320"/>
      <x v="2147"/>
      <x/>
      <x v="1"/>
    </i>
    <i>
      <x v="4321"/>
      <x v="2426"/>
      <x/>
      <x v="1"/>
    </i>
    <i>
      <x v="4322"/>
      <x v="5938"/>
      <x/>
      <x v="1"/>
    </i>
    <i>
      <x v="4323"/>
      <x v="331"/>
      <x/>
      <x v="1"/>
    </i>
    <i>
      <x v="4324"/>
      <x v="2913"/>
      <x/>
      <x v="1"/>
    </i>
    <i>
      <x v="4325"/>
      <x v="6481"/>
      <x/>
      <x v="1"/>
    </i>
    <i>
      <x v="4326"/>
      <x v="3382"/>
      <x/>
      <x v="1"/>
    </i>
    <i>
      <x v="4327"/>
      <x v="3411"/>
      <x/>
      <x v="1"/>
    </i>
    <i>
      <x v="4328"/>
      <x v="4548"/>
      <x/>
      <x v="1"/>
    </i>
    <i>
      <x v="4329"/>
      <x v="4725"/>
      <x/>
      <x v="1"/>
    </i>
    <i>
      <x v="4330"/>
      <x v="3843"/>
      <x/>
      <x v="1"/>
    </i>
    <i>
      <x v="4331"/>
      <x v="940"/>
      <x/>
      <x/>
    </i>
    <i>
      <x v="4332"/>
      <x v="4795"/>
      <x/>
      <x v="1"/>
    </i>
    <i>
      <x v="4333"/>
      <x v="4836"/>
      <x/>
      <x/>
    </i>
    <i>
      <x v="4334"/>
      <x v="2842"/>
      <x/>
      <x v="1"/>
    </i>
    <i>
      <x v="4335"/>
      <x v="2390"/>
      <x/>
      <x v="1"/>
    </i>
    <i>
      <x v="4336"/>
      <x v="1414"/>
      <x/>
      <x v="1"/>
    </i>
    <i>
      <x v="4337"/>
      <x v="4314"/>
      <x/>
      <x v="1"/>
    </i>
    <i>
      <x v="4338"/>
      <x v="1361"/>
      <x/>
      <x v="1"/>
    </i>
    <i>
      <x v="4339"/>
      <x v="889"/>
      <x/>
      <x v="1"/>
    </i>
    <i>
      <x v="4340"/>
      <x v="904"/>
      <x/>
      <x v="1"/>
    </i>
    <i>
      <x v="4341"/>
      <x v="1600"/>
      <x/>
      <x v="1"/>
    </i>
    <i>
      <x v="4342"/>
      <x v="170"/>
      <x/>
      <x v="1"/>
    </i>
    <i>
      <x v="4343"/>
      <x v="706"/>
      <x/>
      <x v="1"/>
    </i>
    <i>
      <x v="4344"/>
      <x v="2101"/>
      <x/>
      <x v="1"/>
    </i>
    <i>
      <x v="4345"/>
      <x v="3814"/>
      <x/>
      <x v="1"/>
    </i>
    <i>
      <x v="4346"/>
      <x v="2577"/>
      <x/>
      <x v="1"/>
    </i>
    <i>
      <x v="4347"/>
      <x v="5352"/>
      <x/>
      <x v="1"/>
    </i>
    <i>
      <x v="4348"/>
      <x v="1989"/>
      <x/>
      <x v="1"/>
    </i>
    <i>
      <x v="4349"/>
      <x v="594"/>
      <x/>
      <x/>
    </i>
    <i>
      <x v="4350"/>
      <x v="3821"/>
      <x/>
      <x v="1"/>
    </i>
    <i>
      <x v="4351"/>
      <x v="5066"/>
      <x/>
      <x v="1"/>
    </i>
    <i>
      <x v="4352"/>
      <x v="5103"/>
      <x/>
      <x v="1"/>
    </i>
    <i>
      <x v="4353"/>
      <x v="4925"/>
      <x/>
      <x v="1"/>
    </i>
    <i>
      <x v="4354"/>
      <x v="3951"/>
      <x/>
      <x v="1"/>
    </i>
    <i>
      <x v="4355"/>
      <x v="2792"/>
      <x/>
      <x/>
    </i>
    <i>
      <x v="4356"/>
      <x v="3270"/>
      <x/>
      <x v="1"/>
    </i>
    <i>
      <x v="4357"/>
      <x v="6706"/>
      <x/>
      <x v="1"/>
    </i>
    <i>
      <x v="4358"/>
      <x v="1197"/>
      <x/>
      <x v="1"/>
    </i>
    <i>
      <x v="4359"/>
      <x v="4936"/>
      <x/>
      <x/>
    </i>
    <i>
      <x v="4360"/>
      <x v="5203"/>
      <x/>
      <x v="1"/>
    </i>
    <i>
      <x v="4361"/>
      <x v="1920"/>
      <x/>
      <x v="1"/>
    </i>
    <i>
      <x v="4362"/>
      <x v="1138"/>
      <x/>
      <x v="1"/>
    </i>
    <i>
      <x v="4363"/>
      <x v="4341"/>
      <x/>
      <x v="1"/>
    </i>
    <i>
      <x v="4364"/>
      <x v="1997"/>
      <x/>
      <x v="1"/>
    </i>
    <i>
      <x v="4365"/>
      <x v="2940"/>
      <x/>
      <x v="1"/>
    </i>
    <i>
      <x v="4366"/>
      <x v="5333"/>
      <x/>
      <x v="1"/>
    </i>
    <i>
      <x v="4367"/>
      <x v="6107"/>
      <x/>
      <x v="1"/>
    </i>
    <i>
      <x v="4368"/>
      <x v="5096"/>
      <x/>
      <x v="1"/>
    </i>
    <i>
      <x v="4369"/>
      <x v="5138"/>
      <x/>
      <x v="1"/>
    </i>
    <i>
      <x v="4370"/>
      <x v="5189"/>
      <x/>
      <x v="1"/>
    </i>
    <i>
      <x v="4371"/>
      <x v="3856"/>
      <x/>
      <x v="1"/>
    </i>
    <i>
      <x v="4372"/>
      <x v="6262"/>
      <x/>
      <x v="1"/>
    </i>
    <i>
      <x v="4373"/>
      <x v="423"/>
      <x/>
      <x v="1"/>
    </i>
    <i>
      <x v="4374"/>
      <x v="4935"/>
      <x/>
      <x v="1"/>
    </i>
    <i>
      <x v="4375"/>
      <x v="888"/>
      <x/>
      <x v="1"/>
    </i>
    <i>
      <x v="4376"/>
      <x v="4804"/>
      <x/>
      <x v="1"/>
    </i>
    <i>
      <x v="4377"/>
      <x v="3213"/>
      <x/>
      <x v="1"/>
    </i>
    <i>
      <x v="4378"/>
      <x v="3317"/>
      <x/>
      <x/>
    </i>
    <i>
      <x v="4379"/>
      <x v="5026"/>
      <x/>
      <x v="1"/>
    </i>
    <i>
      <x v="4380"/>
      <x v="154"/>
      <x/>
      <x v="1"/>
    </i>
    <i>
      <x v="4381"/>
      <x v="6092"/>
      <x/>
      <x v="1"/>
    </i>
    <i>
      <x v="4382"/>
      <x v="370"/>
      <x/>
      <x v="1"/>
    </i>
    <i>
      <x v="4383"/>
      <x v="393"/>
      <x/>
      <x v="1"/>
    </i>
    <i>
      <x v="4384"/>
      <x v="4915"/>
      <x/>
      <x v="1"/>
    </i>
    <i>
      <x v="4385"/>
      <x v="3029"/>
      <x/>
      <x v="1"/>
    </i>
    <i>
      <x v="4386"/>
      <x v="3304"/>
      <x/>
      <x v="1"/>
    </i>
    <i>
      <x v="4387"/>
      <x v="5281"/>
      <x/>
      <x v="1"/>
    </i>
    <i>
      <x v="4388"/>
      <x v="2768"/>
      <x/>
      <x v="1"/>
    </i>
    <i>
      <x v="4389"/>
      <x v="5490"/>
      <x/>
      <x v="1"/>
    </i>
    <i>
      <x v="4390"/>
      <x v="6595"/>
      <x/>
      <x v="1"/>
    </i>
    <i>
      <x v="4391"/>
      <x v="5360"/>
      <x/>
      <x v="1"/>
    </i>
    <i>
      <x v="4392"/>
      <x v="3328"/>
      <x v="7"/>
      <x/>
    </i>
    <i>
      <x v="4393"/>
      <x v="4781"/>
      <x/>
      <x/>
    </i>
    <i>
      <x v="4394"/>
      <x v="3347"/>
      <x/>
      <x v="1"/>
    </i>
    <i>
      <x v="4395"/>
      <x v="3722"/>
      <x/>
      <x v="1"/>
    </i>
    <i>
      <x v="4396"/>
      <x v="5896"/>
      <x/>
      <x v="1"/>
    </i>
    <i>
      <x v="4397"/>
      <x v="4267"/>
      <x/>
      <x v="1"/>
    </i>
    <i>
      <x v="4398"/>
      <x v="1826"/>
      <x/>
      <x v="1"/>
    </i>
    <i>
      <x v="4399"/>
      <x v="5911"/>
      <x/>
      <x v="1"/>
    </i>
    <i>
      <x v="4400"/>
      <x v="4866"/>
      <x/>
      <x v="1"/>
    </i>
    <i>
      <x v="4401"/>
      <x v="473"/>
      <x/>
      <x v="1"/>
    </i>
    <i>
      <x v="4402"/>
      <x v="1160"/>
      <x/>
      <x v="1"/>
    </i>
    <i>
      <x v="4403"/>
      <x v="414"/>
      <x/>
      <x v="1"/>
    </i>
    <i>
      <x v="4404"/>
      <x v="4779"/>
      <x/>
      <x v="1"/>
    </i>
    <i>
      <x v="4405"/>
      <x v="907"/>
      <x/>
      <x v="1"/>
    </i>
    <i>
      <x v="4406"/>
      <x v="4318"/>
      <x/>
      <x v="1"/>
    </i>
    <i>
      <x v="4407"/>
      <x v="866"/>
      <x/>
      <x/>
    </i>
    <i>
      <x v="4408"/>
      <x v="1847"/>
      <x/>
      <x v="1"/>
    </i>
    <i>
      <x v="4409"/>
      <x v="2327"/>
      <x/>
      <x v="1"/>
    </i>
    <i>
      <x v="4410"/>
      <x v="4720"/>
      <x/>
      <x/>
    </i>
    <i>
      <x v="4411"/>
      <x v="5835"/>
      <x/>
      <x v="1"/>
    </i>
    <i>
      <x v="4412"/>
      <x v="112"/>
      <x/>
      <x v="1"/>
    </i>
    <i>
      <x v="4413"/>
      <x v="4754"/>
      <x/>
      <x/>
    </i>
    <i>
      <x v="4414"/>
      <x v="4747"/>
      <x/>
      <x v="1"/>
    </i>
    <i>
      <x v="4415"/>
      <x v="1370"/>
      <x/>
      <x v="1"/>
    </i>
    <i>
      <x v="4416"/>
      <x v="975"/>
      <x/>
      <x v="1"/>
    </i>
    <i>
      <x v="4417"/>
      <x v="1313"/>
      <x/>
      <x v="1"/>
    </i>
    <i>
      <x v="4418"/>
      <x v="1434"/>
      <x/>
      <x/>
    </i>
    <i>
      <x v="4419"/>
      <x v="2857"/>
      <x/>
      <x/>
    </i>
    <i>
      <x v="4420"/>
      <x v="2714"/>
      <x/>
      <x v="1"/>
    </i>
    <i>
      <x v="4421"/>
      <x v="3321"/>
      <x/>
      <x v="1"/>
    </i>
    <i>
      <x v="4422"/>
      <x v="284"/>
      <x/>
      <x v="1"/>
    </i>
    <i>
      <x v="4423"/>
      <x v="877"/>
      <x/>
      <x v="1"/>
    </i>
    <i>
      <x v="4424"/>
      <x v="4772"/>
      <x/>
      <x/>
    </i>
    <i>
      <x v="4425"/>
      <x v="4685"/>
      <x/>
      <x v="1"/>
    </i>
    <i>
      <x v="4426"/>
      <x v="4787"/>
      <x/>
      <x/>
    </i>
    <i>
      <x v="4427"/>
      <x v="5866"/>
      <x/>
      <x/>
    </i>
    <i>
      <x v="4428"/>
      <x v="3082"/>
      <x/>
      <x/>
    </i>
    <i>
      <x v="4429"/>
      <x v="6187"/>
      <x/>
      <x/>
    </i>
    <i>
      <x v="4430"/>
      <x v="5693"/>
      <x/>
      <x v="1"/>
    </i>
    <i>
      <x v="4431"/>
      <x v="5098"/>
      <x/>
      <x/>
    </i>
    <i>
      <x v="4432"/>
      <x v="6070"/>
      <x/>
      <x v="1"/>
    </i>
    <i>
      <x v="4433"/>
      <x v="3770"/>
      <x v="1"/>
      <x/>
    </i>
    <i>
      <x v="4434"/>
      <x v="666"/>
      <x/>
      <x/>
    </i>
    <i>
      <x v="4435"/>
      <x v="849"/>
      <x/>
      <x v="1"/>
    </i>
    <i>
      <x v="4436"/>
      <x v="5221"/>
      <x v="1"/>
      <x/>
    </i>
    <i>
      <x v="4437"/>
      <x v="3626"/>
      <x/>
      <x v="1"/>
    </i>
    <i>
      <x v="4438"/>
      <x v="2902"/>
      <x/>
      <x v="1"/>
    </i>
    <i>
      <x v="4439"/>
      <x v="5398"/>
      <x/>
      <x/>
    </i>
    <i>
      <x v="4440"/>
      <x v="184"/>
      <x/>
      <x/>
    </i>
    <i>
      <x v="4441"/>
      <x v="2588"/>
      <x/>
      <x v="1"/>
    </i>
    <i>
      <x v="4442"/>
      <x v="1309"/>
      <x/>
      <x v="1"/>
    </i>
    <i>
      <x v="4443"/>
      <x v="2562"/>
      <x/>
      <x v="1"/>
    </i>
    <i>
      <x v="4444"/>
      <x v="5739"/>
      <x v="1"/>
      <x/>
    </i>
    <i>
      <x v="4445"/>
      <x v="1222"/>
      <x/>
      <x/>
    </i>
    <i>
      <x v="4446"/>
      <x v="1210"/>
      <x/>
      <x/>
    </i>
    <i>
      <x v="4447"/>
      <x v="2880"/>
      <x/>
      <x v="1"/>
    </i>
    <i>
      <x v="4448"/>
      <x v="3217"/>
      <x/>
      <x/>
    </i>
    <i>
      <x v="4449"/>
      <x v="1690"/>
      <x/>
      <x v="1"/>
    </i>
    <i>
      <x v="4450"/>
      <x v="1814"/>
      <x/>
      <x/>
    </i>
    <i>
      <x v="4451"/>
      <x v="2598"/>
      <x/>
      <x v="1"/>
    </i>
    <i>
      <x v="4452"/>
      <x v="5542"/>
      <x/>
      <x/>
    </i>
    <i>
      <x v="4453"/>
      <x v="3720"/>
      <x/>
      <x/>
    </i>
    <i>
      <x v="4454"/>
      <x v="5112"/>
      <x/>
      <x/>
    </i>
    <i>
      <x v="4455"/>
      <x v="4591"/>
      <x/>
      <x/>
    </i>
    <i>
      <x v="4456"/>
      <x v="4469"/>
      <x/>
      <x v="1"/>
    </i>
    <i>
      <x v="4457"/>
      <x v="549"/>
      <x/>
      <x v="1"/>
    </i>
    <i>
      <x v="4458"/>
      <x v="4208"/>
      <x/>
      <x v="1"/>
    </i>
    <i>
      <x v="4459"/>
      <x v="6242"/>
      <x/>
      <x/>
    </i>
    <i>
      <x v="4460"/>
      <x v="6596"/>
      <x/>
      <x v="1"/>
    </i>
    <i>
      <x v="4461"/>
      <x v="2102"/>
      <x/>
      <x v="1"/>
    </i>
    <i>
      <x v="4462"/>
      <x v="2273"/>
      <x/>
      <x v="1"/>
    </i>
    <i>
      <x v="4463"/>
      <x v="730"/>
      <x/>
      <x v="1"/>
    </i>
    <i>
      <x v="4464"/>
      <x v="88"/>
      <x/>
      <x v="1"/>
    </i>
    <i>
      <x v="4465"/>
      <x v="118"/>
      <x/>
      <x v="1"/>
    </i>
    <i>
      <x v="4466"/>
      <x v="6559"/>
      <x v="1"/>
      <x/>
    </i>
    <i>
      <x v="4467"/>
      <x v="846"/>
      <x/>
      <x v="1"/>
    </i>
    <i>
      <x v="4468"/>
      <x v="6460"/>
      <x/>
      <x v="1"/>
    </i>
    <i>
      <x v="4469"/>
      <x v="6811"/>
      <x/>
      <x/>
    </i>
    <i>
      <x v="4470"/>
      <x v="5805"/>
      <x/>
      <x v="1"/>
    </i>
    <i>
      <x v="4471"/>
      <x v="1823"/>
      <x/>
      <x v="1"/>
    </i>
    <i>
      <x v="4472"/>
      <x v="5090"/>
      <x/>
      <x/>
    </i>
    <i>
      <x v="4473"/>
      <x v="3620"/>
      <x/>
      <x/>
    </i>
    <i>
      <x v="4474"/>
      <x v="2950"/>
      <x/>
      <x v="1"/>
    </i>
    <i>
      <x v="4475"/>
      <x v="6544"/>
      <x/>
      <x v="1"/>
    </i>
    <i>
      <x v="4476"/>
      <x v="2896"/>
      <x/>
      <x v="1"/>
    </i>
    <i>
      <x v="4477"/>
      <x v="5756"/>
      <x/>
      <x v="1"/>
    </i>
    <i>
      <x v="4478"/>
      <x v="6444"/>
      <x/>
      <x v="1"/>
    </i>
    <i>
      <x v="4479"/>
      <x v="4391"/>
      <x/>
      <x v="1"/>
    </i>
    <i>
      <x v="4480"/>
      <x v="5240"/>
      <x/>
      <x v="1"/>
    </i>
    <i>
      <x v="4481"/>
      <x v="3887"/>
      <x/>
      <x v="1"/>
    </i>
    <i>
      <x v="4482"/>
      <x v="830"/>
      <x/>
      <x/>
    </i>
    <i>
      <x v="4483"/>
      <x v="1473"/>
      <x/>
      <x/>
    </i>
    <i>
      <x v="4484"/>
      <x v="2794"/>
      <x/>
      <x v="1"/>
    </i>
    <i>
      <x v="4485"/>
      <x v="1260"/>
      <x/>
      <x v="1"/>
    </i>
    <i>
      <x v="4486"/>
      <x v="2165"/>
      <x/>
      <x v="1"/>
    </i>
    <i>
      <x v="4487"/>
      <x v="4230"/>
      <x/>
      <x v="1"/>
    </i>
    <i>
      <x v="4488"/>
      <x v="4265"/>
      <x/>
      <x v="1"/>
    </i>
    <i>
      <x v="4489"/>
      <x v="2268"/>
      <x/>
      <x v="1"/>
    </i>
    <i>
      <x v="4490"/>
      <x v="621"/>
      <x/>
      <x v="1"/>
    </i>
    <i>
      <x v="4491"/>
      <x v="3729"/>
      <x/>
      <x v="1"/>
    </i>
    <i>
      <x v="4492"/>
      <x v="2886"/>
      <x/>
      <x v="1"/>
    </i>
    <i>
      <x v="4493"/>
      <x v="3561"/>
      <x/>
      <x v="1"/>
    </i>
    <i>
      <x v="4494"/>
      <x v="3449"/>
      <x/>
      <x v="1"/>
    </i>
    <i>
      <x v="4495"/>
      <x v="737"/>
      <x/>
      <x v="1"/>
    </i>
    <i>
      <x v="4496"/>
      <x v="2879"/>
      <x/>
      <x v="1"/>
    </i>
    <i>
      <x v="4497"/>
      <x v="5994"/>
      <x/>
      <x v="1"/>
    </i>
    <i>
      <x v="4498"/>
      <x v="5211"/>
      <x/>
      <x v="1"/>
    </i>
    <i>
      <x v="4499"/>
      <x v="6580"/>
      <x/>
      <x v="1"/>
    </i>
    <i>
      <x v="4500"/>
      <x v="4047"/>
      <x/>
      <x v="1"/>
    </i>
    <i>
      <x v="4501"/>
      <x v="2737"/>
      <x/>
      <x v="1"/>
    </i>
    <i>
      <x v="4502"/>
      <x v="832"/>
      <x/>
      <x v="1"/>
    </i>
    <i>
      <x v="4503"/>
      <x v="1116"/>
      <x/>
      <x v="1"/>
    </i>
    <i>
      <x v="4504"/>
      <x v="3230"/>
      <x/>
      <x v="1"/>
    </i>
    <i>
      <x v="4505"/>
      <x v="389"/>
      <x/>
      <x v="1"/>
    </i>
    <i>
      <x v="4506"/>
      <x v="3436"/>
      <x/>
      <x/>
    </i>
    <i>
      <x v="4507"/>
      <x v="1447"/>
      <x/>
      <x v="1"/>
    </i>
    <i>
      <x v="4508"/>
      <x v="4445"/>
      <x/>
      <x v="1"/>
    </i>
    <i>
      <x v="4509"/>
      <x v="4479"/>
      <x/>
      <x v="1"/>
    </i>
    <i>
      <x v="4510"/>
      <x v="581"/>
      <x/>
      <x/>
    </i>
    <i>
      <x v="4511"/>
      <x v="6349"/>
      <x/>
      <x v="1"/>
    </i>
    <i>
      <x v="4512"/>
      <x v="3790"/>
      <x/>
      <x v="1"/>
    </i>
    <i>
      <x v="4513"/>
      <x v="2614"/>
      <x/>
      <x v="1"/>
    </i>
    <i>
      <x v="4514"/>
      <x v="364"/>
      <x/>
      <x v="1"/>
    </i>
    <i>
      <x v="4515"/>
      <x v="4707"/>
      <x/>
      <x v="1"/>
    </i>
    <i>
      <x v="4516"/>
      <x v="4803"/>
      <x/>
      <x/>
    </i>
    <i>
      <x v="4517"/>
      <x v="5626"/>
      <x/>
      <x v="1"/>
    </i>
    <i>
      <x v="4518"/>
      <x v="1298"/>
      <x/>
      <x v="1"/>
    </i>
    <i>
      <x v="4519"/>
      <x v="4980"/>
      <x/>
      <x v="1"/>
    </i>
    <i>
      <x v="4520"/>
      <x v="6538"/>
      <x/>
      <x v="1"/>
    </i>
    <i>
      <x v="4521"/>
      <x v="5188"/>
      <x/>
      <x v="1"/>
    </i>
    <i>
      <x v="4522"/>
      <x v="530"/>
      <x/>
      <x v="1"/>
    </i>
    <i>
      <x v="4523"/>
      <x v="3700"/>
      <x/>
      <x v="1"/>
    </i>
    <i>
      <x v="4524"/>
      <x v="4141"/>
      <x/>
      <x v="1"/>
    </i>
    <i>
      <x v="4525"/>
      <x v="5917"/>
      <x/>
      <x v="1"/>
    </i>
    <i>
      <x v="4526"/>
      <x v="130"/>
      <x/>
      <x v="1"/>
    </i>
    <i>
      <x v="4527"/>
      <x v="4404"/>
      <x/>
      <x v="1"/>
    </i>
    <i>
      <x v="4528"/>
      <x v="4384"/>
      <x/>
      <x/>
    </i>
    <i>
      <x v="4529"/>
      <x v="177"/>
      <x/>
      <x v="1"/>
    </i>
    <i>
      <x v="4530"/>
      <x v="5749"/>
      <x v="1"/>
      <x/>
    </i>
    <i>
      <x v="4531"/>
      <x v="2059"/>
      <x v="1"/>
      <x/>
    </i>
    <i>
      <x v="4532"/>
      <x v="4826"/>
      <x/>
      <x v="1"/>
    </i>
    <i>
      <x v="4533"/>
      <x v="2276"/>
      <x v="1"/>
      <x/>
    </i>
    <i>
      <x v="4534"/>
      <x v="5694"/>
      <x/>
      <x/>
    </i>
    <i>
      <x v="4535"/>
      <x v="6726"/>
      <x/>
      <x v="1"/>
    </i>
    <i>
      <x v="4536"/>
      <x v="6453"/>
      <x/>
      <x v="1"/>
    </i>
    <i>
      <x v="4537"/>
      <x v="4689"/>
      <x/>
      <x v="1"/>
    </i>
    <i>
      <x v="4538"/>
      <x v="5417"/>
      <x/>
      <x v="1"/>
    </i>
    <i>
      <x v="4539"/>
      <x v="2628"/>
      <x/>
      <x v="1"/>
    </i>
    <i>
      <x v="4540"/>
      <x v="2849"/>
      <x/>
      <x/>
    </i>
    <i>
      <x v="4541"/>
      <x v="238"/>
      <x/>
      <x/>
    </i>
    <i>
      <x v="4542"/>
      <x v="688"/>
      <x/>
      <x v="1"/>
    </i>
    <i>
      <x v="4543"/>
      <x v="6483"/>
      <x/>
      <x v="1"/>
    </i>
    <i>
      <x v="4544"/>
      <x v="3899"/>
      <x/>
      <x v="1"/>
    </i>
    <i>
      <x v="4545"/>
      <x v="1134"/>
      <x/>
      <x v="1"/>
    </i>
    <i>
      <x v="4546"/>
      <x v="627"/>
      <x/>
      <x v="1"/>
    </i>
    <i>
      <x v="4547"/>
      <x v="1251"/>
      <x/>
      <x/>
    </i>
    <i>
      <x v="4548"/>
      <x v="4398"/>
      <x/>
      <x v="1"/>
    </i>
    <i>
      <x v="4549"/>
      <x v="2075"/>
      <x/>
      <x/>
    </i>
    <i>
      <x v="4550"/>
      <x v="5546"/>
      <x/>
      <x v="1"/>
    </i>
    <i>
      <x v="4551"/>
      <x v="6718"/>
      <x/>
      <x v="1"/>
    </i>
    <i>
      <x v="4552"/>
      <x v="5863"/>
      <x/>
      <x v="1"/>
    </i>
    <i>
      <x v="4553"/>
      <x v="2821"/>
      <x/>
      <x v="1"/>
    </i>
    <i>
      <x v="4554"/>
      <x v="3680"/>
      <x/>
      <x v="1"/>
    </i>
    <i>
      <x v="4555"/>
      <x v="6303"/>
      <x/>
      <x v="1"/>
    </i>
    <i>
      <x v="4556"/>
      <x v="6397"/>
      <x/>
      <x v="1"/>
    </i>
    <i>
      <x v="4557"/>
      <x v="6707"/>
      <x/>
      <x/>
    </i>
    <i>
      <x v="4558"/>
      <x v="5270"/>
      <x/>
      <x v="1"/>
    </i>
    <i>
      <x v="4559"/>
      <x v="6101"/>
      <x/>
      <x v="1"/>
    </i>
    <i>
      <x v="4560"/>
      <x v="5257"/>
      <x/>
      <x v="1"/>
    </i>
    <i>
      <x v="4561"/>
      <x v="4418"/>
      <x/>
      <x v="1"/>
    </i>
    <i>
      <x v="4562"/>
      <x v="1078"/>
      <x/>
      <x v="1"/>
    </i>
    <i>
      <x v="4563"/>
      <x v="4431"/>
      <x/>
      <x v="1"/>
    </i>
    <i>
      <x v="4564"/>
      <x v="2313"/>
      <x/>
      <x v="1"/>
    </i>
    <i>
      <x v="4565"/>
      <x v="5349"/>
      <x/>
      <x v="1"/>
    </i>
    <i>
      <x v="4566"/>
      <x v="1353"/>
      <x/>
      <x v="1"/>
    </i>
    <i>
      <x v="4567"/>
      <x v="2497"/>
      <x/>
      <x v="1"/>
    </i>
    <i>
      <x v="4568"/>
      <x v="518"/>
      <x/>
      <x v="1"/>
    </i>
    <i>
      <x v="4569"/>
      <x v="2378"/>
      <x/>
      <x v="1"/>
    </i>
    <i>
      <x v="4570"/>
      <x v="2975"/>
      <x/>
      <x v="1"/>
    </i>
    <i>
      <x v="4571"/>
      <x v="135"/>
      <x/>
      <x v="1"/>
    </i>
    <i>
      <x v="4572"/>
      <x v="723"/>
      <x/>
      <x v="1"/>
    </i>
    <i>
      <x v="4573"/>
      <x v="1059"/>
      <x/>
      <x v="1"/>
    </i>
    <i>
      <x v="4574"/>
      <x v="4026"/>
      <x/>
      <x v="1"/>
    </i>
    <i>
      <x v="4575"/>
      <x v="4446"/>
      <x/>
      <x/>
    </i>
    <i>
      <x v="4576"/>
      <x v="2462"/>
      <x/>
      <x v="1"/>
    </i>
    <i>
      <x v="4577"/>
      <x v="959"/>
      <x/>
      <x v="1"/>
    </i>
    <i>
      <x v="4578"/>
      <x v="6249"/>
      <x/>
      <x v="1"/>
    </i>
    <i>
      <x v="4579"/>
      <x v="2017"/>
      <x/>
      <x v="1"/>
    </i>
    <i>
      <x v="4580"/>
      <x v="751"/>
      <x/>
      <x v="1"/>
    </i>
    <i>
      <x v="4581"/>
      <x v="151"/>
      <x/>
      <x v="1"/>
    </i>
    <i>
      <x v="4582"/>
      <x v="1419"/>
      <x/>
      <x v="1"/>
    </i>
    <i>
      <x v="4583"/>
      <x v="2845"/>
      <x/>
      <x v="1"/>
    </i>
    <i>
      <x v="4584"/>
      <x v="2478"/>
      <x/>
      <x v="1"/>
    </i>
    <i>
      <x v="4585"/>
      <x v="5074"/>
      <x/>
      <x v="1"/>
    </i>
    <i>
      <x v="4586"/>
      <x v="1096"/>
      <x/>
      <x v="1"/>
    </i>
    <i>
      <x v="4587"/>
      <x v="1609"/>
      <x/>
      <x v="1"/>
    </i>
    <i>
      <x v="4588"/>
      <x v="3323"/>
      <x/>
      <x v="1"/>
    </i>
    <i>
      <x v="4589"/>
      <x v="2738"/>
      <x/>
      <x v="1"/>
    </i>
    <i>
      <x v="4590"/>
      <x v="3070"/>
      <x/>
      <x v="1"/>
    </i>
    <i>
      <x v="4591"/>
      <x v="3863"/>
      <x/>
      <x v="1"/>
    </i>
    <i>
      <x v="4592"/>
      <x v="461"/>
      <x/>
      <x v="1"/>
    </i>
    <i>
      <x v="4593"/>
      <x v="4919"/>
      <x/>
      <x v="1"/>
    </i>
    <i>
      <x v="4594"/>
      <x v="3591"/>
      <x/>
      <x v="1"/>
    </i>
    <i>
      <x v="4595"/>
      <x v="1705"/>
      <x/>
      <x v="1"/>
    </i>
    <i>
      <x v="4596"/>
      <x v="1611"/>
      <x/>
      <x v="1"/>
    </i>
    <i>
      <x v="4597"/>
      <x v="6184"/>
      <x/>
      <x v="1"/>
    </i>
    <i>
      <x v="4598"/>
      <x v="2048"/>
      <x/>
      <x/>
    </i>
    <i>
      <x v="4599"/>
      <x v="3819"/>
      <x/>
      <x/>
    </i>
    <i>
      <x v="4600"/>
      <x v="1291"/>
      <x/>
      <x v="1"/>
    </i>
    <i>
      <x v="4601"/>
      <x v="6541"/>
      <x/>
      <x v="1"/>
    </i>
    <i>
      <x v="4602"/>
      <x v="1604"/>
      <x/>
      <x/>
    </i>
    <i>
      <x v="4603"/>
      <x v="6713"/>
      <x/>
      <x v="1"/>
    </i>
    <i>
      <x v="4604"/>
      <x v="6623"/>
      <x/>
      <x/>
    </i>
    <i>
      <x v="4605"/>
      <x v="4470"/>
      <x/>
      <x v="1"/>
    </i>
    <i>
      <x v="4606"/>
      <x v="5063"/>
      <x/>
      <x/>
    </i>
    <i>
      <x v="4607"/>
      <x v="1285"/>
      <x/>
      <x v="1"/>
    </i>
    <i>
      <x v="4608"/>
      <x v="5700"/>
      <x/>
      <x v="1"/>
    </i>
    <i>
      <x v="4609"/>
      <x v="5668"/>
      <x/>
      <x/>
    </i>
    <i>
      <x v="4610"/>
      <x v="5322"/>
      <x/>
      <x/>
    </i>
    <i>
      <x v="4611"/>
      <x v="3397"/>
      <x/>
      <x v="1"/>
    </i>
    <i>
      <x v="4612"/>
      <x v="4450"/>
      <x/>
      <x/>
    </i>
    <i>
      <x v="4613"/>
      <x v="2617"/>
      <x/>
      <x/>
    </i>
    <i>
      <x v="4614"/>
      <x v="2925"/>
      <x/>
      <x v="1"/>
    </i>
    <i>
      <x v="4615"/>
      <x v="2580"/>
      <x/>
      <x/>
    </i>
    <i>
      <x v="4616"/>
      <x v="3740"/>
      <x/>
      <x v="1"/>
    </i>
    <i>
      <x v="4617"/>
      <x v="4316"/>
      <x/>
      <x v="1"/>
    </i>
    <i>
      <x v="4618"/>
      <x v="2864"/>
      <x/>
      <x v="1"/>
    </i>
    <i>
      <x v="4619"/>
      <x v="5326"/>
      <x/>
      <x/>
    </i>
    <i>
      <x v="4620"/>
      <x v="3467"/>
      <x/>
      <x v="1"/>
    </i>
    <i>
      <x v="4621"/>
      <x v="5933"/>
      <x/>
      <x/>
    </i>
    <i>
      <x v="4622"/>
      <x v="958"/>
      <x/>
      <x v="1"/>
    </i>
    <i>
      <x v="4623"/>
      <x v="1684"/>
      <x/>
      <x v="1"/>
    </i>
    <i>
      <x v="4624"/>
      <x v="4125"/>
      <x/>
      <x/>
    </i>
    <i>
      <x v="4625"/>
      <x v="4500"/>
      <x/>
      <x v="1"/>
    </i>
    <i>
      <x v="4626"/>
      <x v="83"/>
      <x/>
      <x v="1"/>
    </i>
    <i>
      <x v="4627"/>
      <x v="4651"/>
      <x/>
      <x v="1"/>
    </i>
    <i>
      <x v="4628"/>
      <x v="4518"/>
      <x/>
      <x/>
    </i>
    <i>
      <x v="4629"/>
      <x v="2355"/>
      <x v="7"/>
      <x/>
    </i>
    <i>
      <x v="4630"/>
      <x v="6608"/>
      <x/>
      <x/>
    </i>
    <i>
      <x v="4631"/>
      <x v="3817"/>
      <x/>
      <x/>
    </i>
    <i>
      <x v="4632"/>
      <x v="1779"/>
      <x/>
      <x/>
    </i>
    <i>
      <x v="4633"/>
      <x v="4817"/>
      <x/>
      <x/>
    </i>
    <i>
      <x v="4634"/>
      <x v="5599"/>
      <x/>
      <x/>
    </i>
    <i>
      <x v="4635"/>
      <x v="1550"/>
      <x/>
      <x/>
    </i>
    <i>
      <x v="4636"/>
      <x v="808"/>
      <x/>
      <x v="1"/>
    </i>
    <i>
      <x v="4637"/>
      <x v="102"/>
      <x/>
      <x v="1"/>
    </i>
    <i>
      <x v="4638"/>
      <x v="1807"/>
      <x/>
      <x v="1"/>
    </i>
    <i>
      <x v="4639"/>
      <x v="1308"/>
      <x/>
      <x/>
    </i>
    <i>
      <x v="4640"/>
      <x v="556"/>
      <x/>
      <x/>
    </i>
    <i>
      <x v="4641"/>
      <x v="5346"/>
      <x/>
      <x v="1"/>
    </i>
    <i>
      <x v="4642"/>
      <x v="641"/>
      <x/>
      <x v="1"/>
    </i>
    <i>
      <x v="4643"/>
      <x v="3333"/>
      <x/>
      <x v="1"/>
    </i>
    <i>
      <x v="4644"/>
      <x v="2325"/>
      <x/>
      <x/>
    </i>
    <i>
      <x v="4645"/>
      <x v="217"/>
      <x/>
      <x/>
    </i>
    <i>
      <x v="4646"/>
      <x v="3126"/>
      <x/>
      <x v="1"/>
    </i>
    <i>
      <x v="4647"/>
      <x v="5119"/>
      <x/>
      <x/>
    </i>
    <i>
      <x v="4648"/>
      <x v="4471"/>
      <x/>
      <x v="1"/>
    </i>
    <i>
      <x v="4649"/>
      <x v="1369"/>
      <x/>
      <x v="1"/>
    </i>
    <i>
      <x v="4650"/>
      <x v="1226"/>
      <x/>
      <x v="1"/>
    </i>
    <i>
      <x v="4651"/>
      <x v="1183"/>
      <x/>
      <x v="1"/>
    </i>
    <i>
      <x v="4652"/>
      <x v="3261"/>
      <x/>
      <x v="1"/>
    </i>
    <i>
      <x v="4653"/>
      <x v="4315"/>
      <x/>
      <x v="1"/>
    </i>
    <i>
      <x v="4654"/>
      <x v="1334"/>
      <x/>
      <x v="1"/>
    </i>
    <i>
      <x v="4655"/>
      <x v="4499"/>
      <x v="7"/>
      <x/>
    </i>
    <i>
      <x v="4656"/>
      <x v="4522"/>
      <x/>
      <x/>
    </i>
    <i>
      <x v="4657"/>
      <x v="3470"/>
      <x v="1"/>
      <x/>
    </i>
    <i>
      <x v="4658"/>
      <x v="1745"/>
      <x/>
      <x v="1"/>
    </i>
    <i>
      <x v="4659"/>
      <x v="1544"/>
      <x/>
      <x v="1"/>
    </i>
    <i>
      <x v="4660"/>
      <x v="3412"/>
      <x/>
      <x v="1"/>
    </i>
    <i>
      <x v="4661"/>
      <x v="2819"/>
      <x/>
      <x v="1"/>
    </i>
    <i>
      <x v="4662"/>
      <x v="875"/>
      <x/>
      <x v="1"/>
    </i>
    <i>
      <x v="4663"/>
      <x v="1879"/>
      <x/>
      <x/>
    </i>
    <i>
      <x v="4664"/>
      <x v="287"/>
      <x/>
      <x v="1"/>
    </i>
    <i>
      <x v="4665"/>
      <x v="2930"/>
      <x/>
      <x v="1"/>
    </i>
    <i>
      <x v="4666"/>
      <x v="1155"/>
      <x/>
      <x v="1"/>
    </i>
    <i>
      <x v="4667"/>
      <x v="2443"/>
      <x/>
      <x/>
    </i>
    <i>
      <x v="4668"/>
      <x v="4348"/>
      <x/>
      <x v="1"/>
    </i>
    <i>
      <x v="4669"/>
      <x v="5060"/>
      <x/>
      <x/>
    </i>
    <i>
      <x v="4670"/>
      <x v="537"/>
      <x/>
      <x v="1"/>
    </i>
    <i>
      <x v="4671"/>
      <x v="662"/>
      <x/>
      <x v="1"/>
    </i>
    <i>
      <x v="4672"/>
      <x v="6451"/>
      <x/>
      <x v="1"/>
    </i>
    <i>
      <x v="4673"/>
      <x v="5345"/>
      <x/>
      <x v="1"/>
    </i>
    <i>
      <x v="4674"/>
      <x v="3021"/>
      <x/>
      <x/>
    </i>
    <i>
      <x v="4675"/>
      <x v="2141"/>
      <x/>
      <x/>
    </i>
    <i>
      <x v="4676"/>
      <x v="5651"/>
      <x/>
      <x/>
    </i>
    <i>
      <x v="4677"/>
      <x v="3183"/>
      <x/>
      <x v="1"/>
    </i>
    <i>
      <x v="4678"/>
      <x v="5437"/>
      <x/>
      <x v="1"/>
    </i>
    <i>
      <x v="4679"/>
      <x v="176"/>
      <x/>
      <x v="1"/>
    </i>
    <i>
      <x v="4680"/>
      <x v="3110"/>
      <x/>
      <x v="1"/>
    </i>
    <i>
      <x v="4681"/>
      <x v="4447"/>
      <x/>
      <x/>
    </i>
    <i>
      <x v="4682"/>
      <x v="5146"/>
      <x/>
      <x v="1"/>
    </i>
    <i>
      <x v="4683"/>
      <x v="1459"/>
      <x/>
      <x v="1"/>
    </i>
    <i>
      <x v="4684"/>
      <x v="1068"/>
      <x/>
      <x v="1"/>
    </i>
    <i>
      <x v="4685"/>
      <x v="180"/>
      <x/>
      <x v="1"/>
    </i>
    <i>
      <x v="4686"/>
      <x v="2022"/>
      <x/>
      <x/>
    </i>
    <i>
      <x v="4687"/>
      <x v="5134"/>
      <x/>
      <x v="1"/>
    </i>
    <i>
      <x v="4688"/>
      <x v="4786"/>
      <x/>
      <x/>
    </i>
    <i>
      <x v="4689"/>
      <x v="454"/>
      <x/>
      <x v="1"/>
    </i>
    <i>
      <x v="4690"/>
      <x v="4771"/>
      <x/>
      <x v="1"/>
    </i>
    <i>
      <x v="4691"/>
      <x v="3454"/>
      <x/>
      <x v="1"/>
    </i>
    <i>
      <x v="4692"/>
      <x v="163"/>
      <x/>
      <x v="1"/>
    </i>
    <i>
      <x v="4693"/>
      <x v="3319"/>
      <x/>
      <x v="1"/>
    </i>
    <i>
      <x v="4694"/>
      <x v="3713"/>
      <x/>
      <x v="1"/>
    </i>
    <i>
      <x v="4695"/>
      <x v="3802"/>
      <x/>
      <x/>
    </i>
    <i>
      <x v="4696"/>
      <x v="1181"/>
      <x/>
      <x v="1"/>
    </i>
    <i>
      <x v="4697"/>
      <x v="2571"/>
      <x/>
      <x v="1"/>
    </i>
    <i>
      <x v="4698"/>
      <x v="3634"/>
      <x/>
      <x v="1"/>
    </i>
    <i>
      <x v="4699"/>
      <x v="1101"/>
      <x/>
      <x/>
    </i>
    <i>
      <x v="4700"/>
      <x v="996"/>
      <x/>
      <x v="1"/>
    </i>
    <i>
      <x v="4701"/>
      <x v="4480"/>
      <x/>
      <x/>
    </i>
    <i>
      <x v="4702"/>
      <x v="5077"/>
      <x/>
      <x v="1"/>
    </i>
    <i>
      <x v="4703"/>
      <x v="4086"/>
      <x/>
      <x v="1"/>
    </i>
    <i>
      <x v="4704"/>
      <x v="562"/>
      <x/>
      <x v="1"/>
    </i>
    <i>
      <x v="4705"/>
      <x v="1158"/>
      <x/>
      <x v="1"/>
    </i>
    <i>
      <x v="4706"/>
      <x v="3919"/>
      <x/>
      <x/>
    </i>
    <i>
      <x v="4707"/>
      <x v="1475"/>
      <x/>
      <x v="1"/>
    </i>
    <i>
      <x v="4708"/>
      <x v="2"/>
      <x/>
      <x/>
    </i>
    <i>
      <x v="4709"/>
      <x v="6236"/>
      <x/>
      <x v="1"/>
    </i>
    <i>
      <x v="4710"/>
      <x v="1791"/>
      <x/>
      <x v="1"/>
    </i>
    <i>
      <x v="4711"/>
      <x v="4453"/>
      <x/>
      <x v="1"/>
    </i>
    <i>
      <x v="4712"/>
      <x v="2348"/>
      <x/>
      <x v="1"/>
    </i>
    <i>
      <x v="4713"/>
      <x v="3292"/>
      <x/>
      <x v="1"/>
    </i>
    <i>
      <x v="4714"/>
      <x v="1017"/>
      <x/>
      <x v="1"/>
    </i>
    <i>
      <x v="4715"/>
      <x v="1090"/>
      <x/>
      <x v="1"/>
    </i>
    <i>
      <x v="4716"/>
      <x v="6032"/>
      <x/>
      <x v="1"/>
    </i>
    <i>
      <x v="4717"/>
      <x v="1497"/>
      <x/>
      <x v="1"/>
    </i>
    <i>
      <x v="4718"/>
      <x v="1974"/>
      <x/>
      <x/>
    </i>
    <i>
      <x v="4719"/>
      <x v="6843"/>
      <x/>
      <x v="1"/>
    </i>
    <i>
      <x v="4720"/>
      <x v="1136"/>
      <x/>
      <x/>
    </i>
    <i>
      <x v="4721"/>
      <x v="5009"/>
      <x/>
      <x/>
    </i>
    <i>
      <x v="4722"/>
      <x v="4074"/>
      <x/>
      <x v="1"/>
    </i>
    <i>
      <x v="4723"/>
      <x v="2179"/>
      <x/>
      <x/>
    </i>
    <i>
      <x v="4724"/>
      <x v="4131"/>
      <x/>
      <x/>
    </i>
    <i>
      <x v="4725"/>
      <x v="794"/>
      <x/>
      <x/>
    </i>
    <i>
      <x v="4726"/>
      <x v="6161"/>
      <x/>
      <x v="1"/>
    </i>
    <i>
      <x v="4727"/>
      <x v="1930"/>
      <x/>
      <x v="1"/>
    </i>
    <i>
      <x v="4728"/>
      <x v="4061"/>
      <x/>
      <x v="1"/>
    </i>
    <i>
      <x v="4729"/>
      <x v="3151"/>
      <x/>
      <x v="1"/>
    </i>
    <i>
      <x v="4730"/>
      <x v="5209"/>
      <x/>
      <x v="1"/>
    </i>
    <i>
      <x v="4731"/>
      <x v="5025"/>
      <x/>
      <x/>
    </i>
    <i>
      <x v="4732"/>
      <x v="5594"/>
      <x/>
      <x/>
    </i>
    <i>
      <x v="4733"/>
      <x v="2721"/>
      <x/>
      <x v="1"/>
    </i>
    <i>
      <x v="4734"/>
      <x v="1631"/>
      <x/>
      <x v="1"/>
    </i>
    <i>
      <x v="4735"/>
      <x v="6177"/>
      <x/>
      <x v="1"/>
    </i>
    <i>
      <x v="4736"/>
      <x v="5773"/>
      <x/>
      <x/>
    </i>
    <i>
      <x v="4737"/>
      <x v="207"/>
      <x/>
      <x v="1"/>
    </i>
    <i>
      <x v="4738"/>
      <x v="2042"/>
      <x/>
      <x v="1"/>
    </i>
    <i>
      <x v="4739"/>
      <x v="2423"/>
      <x/>
      <x v="1"/>
    </i>
    <i>
      <x v="4740"/>
      <x v="1849"/>
      <x/>
      <x v="1"/>
    </i>
    <i>
      <x v="4741"/>
      <x v="4989"/>
      <x/>
      <x v="1"/>
    </i>
    <i>
      <x v="4742"/>
      <x v="2894"/>
      <x/>
      <x v="1"/>
    </i>
    <i>
      <x v="4743"/>
      <x v="5973"/>
      <x/>
      <x v="1"/>
    </i>
    <i>
      <x v="4744"/>
      <x v="5027"/>
      <x/>
      <x/>
    </i>
    <i>
      <x v="4745"/>
      <x v="1863"/>
      <x/>
      <x v="1"/>
    </i>
    <i>
      <x v="4746"/>
      <x v="2370"/>
      <x/>
      <x v="1"/>
    </i>
    <i>
      <x v="4747"/>
      <x v="3958"/>
      <x/>
      <x v="1"/>
    </i>
    <i>
      <x v="4748"/>
      <x v="1516"/>
      <x/>
      <x v="1"/>
    </i>
    <i>
      <x v="4749"/>
      <x v="5115"/>
      <x/>
      <x v="1"/>
    </i>
    <i>
      <x v="4750"/>
      <x v="6704"/>
      <x/>
      <x v="1"/>
    </i>
    <i>
      <x v="4751"/>
      <x v="972"/>
      <x/>
      <x v="1"/>
    </i>
    <i>
      <x v="4752"/>
      <x v="2253"/>
      <x/>
      <x v="1"/>
    </i>
    <i>
      <x v="4753"/>
      <x v="6808"/>
      <x/>
      <x v="1"/>
    </i>
    <i>
      <x v="4754"/>
      <x v="2083"/>
      <x/>
      <x v="1"/>
    </i>
    <i>
      <x v="4755"/>
      <x v="3823"/>
      <x/>
      <x v="1"/>
    </i>
    <i>
      <x v="4756"/>
      <x v="6115"/>
      <x/>
      <x/>
    </i>
    <i>
      <x v="4757"/>
      <x v="4983"/>
      <x v="7"/>
      <x/>
    </i>
    <i>
      <x v="4758"/>
      <x v="4586"/>
      <x/>
      <x v="1"/>
    </i>
    <i>
      <x v="4759"/>
      <x v="4313"/>
      <x/>
      <x v="1"/>
    </i>
    <i>
      <x v="4760"/>
      <x v="4126"/>
      <x/>
      <x v="1"/>
    </i>
    <i>
      <x v="4761"/>
      <x v="5638"/>
      <x/>
      <x v="1"/>
    </i>
    <i>
      <x v="4762"/>
      <x v="4746"/>
      <x/>
      <x v="1"/>
    </i>
    <i>
      <x v="4763"/>
      <x v="6605"/>
      <x/>
      <x v="1"/>
    </i>
    <i>
      <x v="4764"/>
      <x v="5094"/>
      <x/>
      <x v="1"/>
    </i>
    <i>
      <x v="4765"/>
      <x v="1304"/>
      <x/>
      <x/>
    </i>
    <i>
      <x v="4766"/>
      <x v="1137"/>
      <x/>
      <x/>
    </i>
    <i>
      <x v="4767"/>
      <x v="141"/>
      <x/>
      <x/>
    </i>
    <i>
      <x v="4768"/>
      <x v="738"/>
      <x v="1"/>
      <x/>
    </i>
    <i>
      <x v="4769"/>
      <x v="1983"/>
      <x/>
      <x v="1"/>
    </i>
    <i>
      <x v="4770"/>
      <x v="3791"/>
      <x/>
      <x/>
    </i>
    <i>
      <x v="4771"/>
      <x v="2719"/>
      <x/>
      <x/>
    </i>
    <i>
      <x v="4772"/>
      <x v="1240"/>
      <x/>
      <x v="1"/>
    </i>
    <i>
      <x v="4773"/>
      <x v="5798"/>
      <x/>
      <x/>
    </i>
    <i>
      <x v="4774"/>
      <x v="5416"/>
      <x/>
      <x/>
    </i>
    <i>
      <x v="4775"/>
      <x v="137"/>
      <x/>
      <x v="1"/>
    </i>
    <i>
      <x v="4776"/>
      <x v="2185"/>
      <x/>
      <x/>
    </i>
    <i>
      <x v="4777"/>
      <x v="5547"/>
      <x v="1"/>
      <x v="1"/>
    </i>
    <i>
      <x v="4778"/>
      <x v="2727"/>
      <x/>
      <x/>
    </i>
    <i>
      <x v="4779"/>
      <x v="2602"/>
      <x/>
      <x v="1"/>
    </i>
    <i>
      <x v="4780"/>
      <x v="6536"/>
      <x/>
      <x v="1"/>
    </i>
    <i>
      <x v="4781"/>
      <x v="6124"/>
      <x/>
      <x v="1"/>
    </i>
    <i>
      <x v="4782"/>
      <x v="5635"/>
      <x/>
      <x v="1"/>
    </i>
    <i>
      <x v="4783"/>
      <x v="4941"/>
      <x/>
      <x v="1"/>
    </i>
    <i>
      <x v="4784"/>
      <x v="6322"/>
      <x/>
      <x v="1"/>
    </i>
    <i>
      <x v="4785"/>
      <x v="2035"/>
      <x/>
      <x/>
    </i>
    <i>
      <x v="4786"/>
      <x v="2069"/>
      <x/>
      <x/>
    </i>
    <i>
      <x v="4787"/>
      <x v="6518"/>
      <x/>
      <x v="1"/>
    </i>
    <i>
      <x v="4788"/>
      <x v="1448"/>
      <x/>
      <x v="1"/>
    </i>
    <i>
      <x v="4789"/>
      <x v="4673"/>
      <x/>
      <x/>
    </i>
    <i>
      <x v="4790"/>
      <x v="1893"/>
      <x/>
      <x/>
    </i>
    <i>
      <x v="4791"/>
      <x v="4898"/>
      <x/>
      <x v="1"/>
    </i>
    <i>
      <x v="4792"/>
      <x v="3950"/>
      <x/>
      <x v="1"/>
    </i>
    <i>
      <x v="4793"/>
      <x v="3785"/>
      <x/>
      <x/>
    </i>
    <i>
      <x v="4794"/>
      <x v="3124"/>
      <x/>
      <x v="1"/>
    </i>
    <i>
      <x v="4795"/>
      <x v="6750"/>
      <x/>
      <x/>
    </i>
    <i>
      <x v="4796"/>
      <x v="6655"/>
      <x/>
      <x/>
    </i>
    <i>
      <x v="4797"/>
      <x v="5761"/>
      <x/>
      <x v="1"/>
    </i>
    <i>
      <x v="4798"/>
      <x v="1171"/>
      <x/>
      <x/>
    </i>
    <i>
      <x v="4799"/>
      <x v="2010"/>
      <x/>
      <x v="1"/>
    </i>
    <i>
      <x v="4800"/>
      <x v="1758"/>
      <x/>
      <x v="1"/>
    </i>
    <i>
      <x v="4801"/>
      <x v="1046"/>
      <x/>
      <x v="1"/>
    </i>
    <i>
      <x v="4802"/>
      <x v="458"/>
      <x/>
      <x v="1"/>
    </i>
    <i>
      <x v="4803"/>
      <x v="205"/>
      <x/>
      <x/>
    </i>
    <i>
      <x v="4804"/>
      <x v="3369"/>
      <x/>
      <x/>
    </i>
    <i>
      <x v="4805"/>
      <x v="6134"/>
      <x/>
      <x v="1"/>
    </i>
    <i>
      <x v="4806"/>
      <x v="4228"/>
      <x/>
      <x v="1"/>
    </i>
    <i>
      <x v="4807"/>
      <x v="5464"/>
      <x/>
      <x v="1"/>
    </i>
    <i>
      <x v="4808"/>
      <x v="4273"/>
      <x/>
      <x v="1"/>
    </i>
    <i>
      <x v="4809"/>
      <x v="3332"/>
      <x/>
      <x v="1"/>
    </i>
    <i>
      <x v="4810"/>
      <x v="4386"/>
      <x/>
      <x v="1"/>
    </i>
    <i>
      <x v="4811"/>
      <x v="979"/>
      <x/>
      <x v="1"/>
    </i>
    <i>
      <x v="4812"/>
      <x v="3701"/>
      <x/>
      <x v="1"/>
    </i>
    <i>
      <x v="4813"/>
      <x v="4908"/>
      <x/>
      <x v="1"/>
    </i>
    <i>
      <x v="4814"/>
      <x v="1781"/>
      <x/>
      <x/>
    </i>
    <i>
      <x v="4815"/>
      <x v="1693"/>
      <x/>
      <x v="1"/>
    </i>
    <i>
      <x v="4816"/>
      <x v="1031"/>
      <x/>
      <x v="1"/>
    </i>
    <i>
      <x v="4817"/>
      <x v="1592"/>
      <x/>
      <x v="1"/>
    </i>
    <i>
      <x v="4818"/>
      <x v="782"/>
      <x/>
      <x v="1"/>
    </i>
    <i>
      <x v="4819"/>
      <x v="4233"/>
      <x/>
      <x v="1"/>
    </i>
    <i>
      <x v="4820"/>
      <x v="3153"/>
      <x v="1"/>
      <x/>
    </i>
    <i>
      <x v="4821"/>
      <x v="1055"/>
      <x/>
      <x v="1"/>
    </i>
    <i>
      <x v="4822"/>
      <x v="2469"/>
      <x/>
      <x/>
    </i>
    <i>
      <x v="4823"/>
      <x v="637"/>
      <x/>
      <x v="1"/>
    </i>
    <i>
      <x v="4824"/>
      <x v="5429"/>
      <x/>
      <x v="1"/>
    </i>
    <i>
      <x v="4825"/>
      <x v="5289"/>
      <x/>
      <x v="1"/>
    </i>
    <i>
      <x v="4826"/>
      <x v="1881"/>
      <x/>
      <x v="1"/>
    </i>
    <i>
      <x v="4827"/>
      <x v="5316"/>
      <x/>
      <x/>
    </i>
    <i>
      <x v="4828"/>
      <x v="3661"/>
      <x/>
      <x/>
    </i>
    <i>
      <x v="4829"/>
      <x v="1747"/>
      <x/>
      <x/>
    </i>
    <i>
      <x v="4830"/>
      <x v="5206"/>
      <x/>
      <x/>
    </i>
    <i>
      <x v="4831"/>
      <x v="4136"/>
      <x/>
      <x/>
    </i>
    <i>
      <x v="4832"/>
      <x v="3645"/>
      <x/>
      <x/>
    </i>
    <i>
      <x v="4833"/>
      <x v="5431"/>
      <x/>
      <x/>
    </i>
    <i>
      <x v="4834"/>
      <x v="817"/>
      <x/>
      <x v="1"/>
    </i>
    <i>
      <x v="4835"/>
      <x v="4564"/>
      <x/>
      <x v="1"/>
    </i>
    <i>
      <x v="4836"/>
      <x v="4757"/>
      <x/>
      <x v="1"/>
    </i>
    <i>
      <x v="4837"/>
      <x v="5082"/>
      <x/>
      <x/>
    </i>
    <i>
      <x v="4838"/>
      <x v="2531"/>
      <x/>
      <x v="1"/>
    </i>
    <i>
      <x v="4839"/>
      <x v="2971"/>
      <x/>
      <x v="1"/>
    </i>
    <i>
      <x v="4840"/>
      <x v="2300"/>
      <x/>
      <x v="1"/>
    </i>
    <i>
      <x v="4841"/>
      <x v="5362"/>
      <x/>
      <x v="1"/>
    </i>
    <i>
      <x v="4842"/>
      <x v="3401"/>
      <x/>
      <x v="1"/>
    </i>
    <i>
      <x v="4843"/>
      <x v="4249"/>
      <x/>
      <x v="1"/>
    </i>
    <i>
      <x v="4844"/>
      <x v="156"/>
      <x/>
      <x v="1"/>
    </i>
    <i>
      <x v="4845"/>
      <x v="2367"/>
      <x/>
      <x v="1"/>
    </i>
    <i>
      <x v="4846"/>
      <x v="6693"/>
      <x/>
      <x v="1"/>
    </i>
    <i>
      <x v="4847"/>
      <x v="5586"/>
      <x/>
      <x v="1"/>
    </i>
    <i>
      <x v="4848"/>
      <x v="5754"/>
      <x/>
      <x v="1"/>
    </i>
    <i>
      <x v="4849"/>
      <x v="3646"/>
      <x/>
      <x v="1"/>
    </i>
    <i>
      <x v="4850"/>
      <x v="5924"/>
      <x/>
      <x v="1"/>
    </i>
    <i>
      <x v="4851"/>
      <x v="1915"/>
      <x/>
      <x/>
    </i>
    <i>
      <x v="4852"/>
      <x v="5929"/>
      <x/>
      <x v="1"/>
    </i>
    <i>
      <x v="4853"/>
      <x v="4075"/>
      <x/>
      <x v="1"/>
    </i>
    <i>
      <x v="4854"/>
      <x v="2182"/>
      <x/>
      <x v="1"/>
    </i>
    <i>
      <x v="4855"/>
      <x v="6283"/>
      <x/>
      <x v="1"/>
    </i>
    <i>
      <x v="4856"/>
      <x v="2143"/>
      <x/>
      <x v="1"/>
    </i>
    <i>
      <x v="4857"/>
      <x v="3200"/>
      <x/>
      <x v="1"/>
    </i>
    <i>
      <x v="4858"/>
      <x v="1963"/>
      <x/>
      <x v="1"/>
    </i>
    <i>
      <x v="4859"/>
      <x v="1621"/>
      <x/>
      <x/>
    </i>
    <i>
      <x v="4860"/>
      <x v="3543"/>
      <x/>
      <x v="1"/>
    </i>
    <i>
      <x v="4861"/>
      <x v="4571"/>
      <x/>
      <x v="1"/>
    </i>
    <i>
      <x v="4862"/>
      <x v="5413"/>
      <x/>
      <x v="1"/>
    </i>
    <i>
      <x v="4863"/>
      <x v="248"/>
      <x/>
      <x v="1"/>
    </i>
    <i>
      <x v="4864"/>
      <x v="5535"/>
      <x/>
      <x v="1"/>
    </i>
    <i>
      <x v="4865"/>
      <x v="6810"/>
      <x/>
      <x v="1"/>
    </i>
    <i>
      <x v="4866"/>
      <x v="1100"/>
      <x/>
      <x v="1"/>
    </i>
    <i>
      <x v="4867"/>
      <x v="3895"/>
      <x/>
      <x v="1"/>
    </i>
    <i>
      <x v="4868"/>
      <x v="201"/>
      <x/>
      <x v="1"/>
    </i>
    <i>
      <x v="4869"/>
      <x v="4020"/>
      <x/>
      <x v="1"/>
    </i>
    <i>
      <x v="4870"/>
      <x v="2472"/>
      <x/>
      <x/>
    </i>
    <i>
      <x v="4871"/>
      <x v="2630"/>
      <x/>
      <x v="1"/>
    </i>
    <i>
      <x v="4872"/>
      <x v="2133"/>
      <x/>
      <x v="1"/>
    </i>
    <i>
      <x v="4873"/>
      <x v="6802"/>
      <x/>
      <x v="1"/>
    </i>
    <i>
      <x v="4874"/>
      <x v="1721"/>
      <x/>
      <x v="1"/>
    </i>
    <i>
      <x v="4875"/>
      <x v="3757"/>
      <x/>
      <x v="1"/>
    </i>
    <i>
      <x v="4876"/>
      <x v="4144"/>
      <x/>
      <x v="1"/>
    </i>
    <i>
      <x v="4877"/>
      <x v="1457"/>
      <x/>
      <x v="1"/>
    </i>
    <i>
      <x v="4878"/>
      <x v="1398"/>
      <x/>
      <x v="1"/>
    </i>
    <i>
      <x v="4879"/>
      <x v="3862"/>
      <x/>
      <x v="1"/>
    </i>
    <i>
      <x v="4880"/>
      <x v="670"/>
      <x/>
      <x v="1"/>
    </i>
    <i>
      <x v="4881"/>
      <x v="5487"/>
      <x/>
      <x v="1"/>
    </i>
    <i>
      <x v="4882"/>
      <x v="3247"/>
      <x/>
      <x v="1"/>
    </i>
    <i>
      <x v="4883"/>
      <x v="2951"/>
      <x/>
      <x v="1"/>
    </i>
    <i>
      <x v="4884"/>
      <x v="5607"/>
      <x/>
      <x v="1"/>
    </i>
    <i>
      <x v="4885"/>
      <x v="2326"/>
      <x/>
      <x v="1"/>
    </i>
    <i>
      <x v="4886"/>
      <x v="1778"/>
      <x/>
      <x v="1"/>
    </i>
    <i>
      <x v="4887"/>
      <x v="3484"/>
      <x/>
      <x/>
    </i>
    <i>
      <x v="4888"/>
      <x v="1630"/>
      <x/>
      <x/>
    </i>
    <i>
      <x v="4889"/>
      <x v="4000"/>
      <x/>
      <x/>
    </i>
    <i>
      <x v="4890"/>
      <x v="1265"/>
      <x/>
      <x v="1"/>
    </i>
    <i>
      <x v="4891"/>
      <x v="1469"/>
      <x/>
      <x v="1"/>
    </i>
    <i>
      <x v="4892"/>
      <x v="470"/>
      <x/>
      <x v="1"/>
    </i>
    <i>
      <x v="4893"/>
      <x v="2582"/>
      <x/>
      <x v="1"/>
    </i>
    <i>
      <x v="4894"/>
      <x v="3755"/>
      <x/>
      <x/>
    </i>
    <i>
      <x v="4895"/>
      <x v="2686"/>
      <x/>
      <x/>
    </i>
    <i>
      <x v="4896"/>
      <x v="1225"/>
      <x/>
      <x v="1"/>
    </i>
    <i>
      <x v="4897"/>
      <x v="1590"/>
      <x/>
      <x/>
    </i>
    <i>
      <x v="4898"/>
      <x v="596"/>
      <x/>
      <x v="1"/>
    </i>
    <i>
      <x v="4899"/>
      <x v="2911"/>
      <x/>
      <x v="1"/>
    </i>
    <i>
      <x v="4900"/>
      <x v="5716"/>
      <x/>
      <x v="1"/>
    </i>
    <i>
      <x v="4901"/>
      <x v="450"/>
      <x/>
      <x v="1"/>
    </i>
    <i>
      <x v="4902"/>
      <x v="2967"/>
      <x/>
      <x v="1"/>
    </i>
    <i>
      <x v="4903"/>
      <x v="1281"/>
      <x/>
      <x v="1"/>
    </i>
    <i>
      <x v="4904"/>
      <x v="3609"/>
      <x/>
      <x v="1"/>
    </i>
    <i>
      <x v="4905"/>
      <x v="447"/>
      <x/>
      <x v="1"/>
    </i>
    <i>
      <x v="4906"/>
      <x v="1278"/>
      <x/>
      <x v="1"/>
    </i>
    <i>
      <x v="4907"/>
      <x v="4053"/>
      <x/>
      <x/>
    </i>
    <i>
      <x v="4908"/>
      <x v="6361"/>
      <x/>
      <x v="1"/>
    </i>
    <i>
      <x v="4909"/>
      <x v="2465"/>
      <x/>
      <x v="1"/>
    </i>
    <i>
      <x v="4910"/>
      <x v="2717"/>
      <x/>
      <x v="1"/>
    </i>
    <i>
      <x v="4911"/>
      <x v="1722"/>
      <x/>
      <x v="1"/>
    </i>
    <i>
      <x v="4912"/>
      <x v="2734"/>
      <x/>
      <x v="1"/>
    </i>
    <i>
      <x v="4913"/>
      <x v="1189"/>
      <x/>
      <x v="1"/>
    </i>
    <i>
      <x v="4914"/>
      <x v="1658"/>
      <x/>
      <x v="1"/>
    </i>
    <i>
      <x v="4915"/>
      <x v="881"/>
      <x/>
      <x v="1"/>
    </i>
    <i>
      <x v="4916"/>
      <x v="4214"/>
      <x/>
      <x v="1"/>
    </i>
    <i>
      <x v="4917"/>
      <x v="2923"/>
      <x/>
      <x v="1"/>
    </i>
    <i>
      <x v="4918"/>
      <x v="570"/>
      <x/>
      <x v="1"/>
    </i>
    <i>
      <x v="4919"/>
      <x v="1085"/>
      <x/>
      <x/>
    </i>
    <i>
      <x v="4920"/>
      <x v="1638"/>
      <x/>
      <x v="1"/>
    </i>
    <i>
      <x v="4921"/>
      <x v="1029"/>
      <x/>
      <x v="1"/>
    </i>
    <i>
      <x v="4922"/>
      <x v="5766"/>
      <x/>
      <x/>
    </i>
    <i>
      <x v="4923"/>
      <x v="5598"/>
      <x/>
      <x v="1"/>
    </i>
    <i>
      <x v="4924"/>
      <x v="1374"/>
      <x/>
      <x v="1"/>
    </i>
    <i>
      <x v="4925"/>
      <x v="2656"/>
      <x/>
      <x v="1"/>
    </i>
    <i>
      <x v="4926"/>
      <x v="1263"/>
      <x/>
      <x v="1"/>
    </i>
    <i>
      <x v="4927"/>
      <x v="629"/>
      <x/>
      <x/>
    </i>
    <i>
      <x v="4928"/>
      <x v="3724"/>
      <x/>
      <x v="1"/>
    </i>
    <i>
      <x v="4929"/>
      <x v="982"/>
      <x/>
      <x v="1"/>
    </i>
    <i>
      <x v="4930"/>
      <x v="1108"/>
      <x/>
      <x/>
    </i>
    <i>
      <x v="4931"/>
      <x v="1490"/>
      <x/>
      <x v="1"/>
    </i>
    <i>
      <x v="4932"/>
      <x v="2959"/>
      <x/>
      <x/>
    </i>
    <i>
      <x v="4933"/>
      <x v="1951"/>
      <x/>
      <x v="1"/>
    </i>
    <i>
      <x v="4934"/>
      <x v="5265"/>
      <x/>
      <x v="1"/>
    </i>
    <i>
      <x v="4935"/>
      <x v="544"/>
      <x/>
      <x v="1"/>
    </i>
    <i>
      <x v="4936"/>
      <x v="1002"/>
      <x/>
      <x v="1"/>
    </i>
    <i>
      <x v="4937"/>
      <x v="3574"/>
      <x v="1"/>
      <x/>
    </i>
    <i>
      <x v="4938"/>
      <x v="3069"/>
      <x/>
      <x v="1"/>
    </i>
    <i>
      <x v="4939"/>
      <x v="4502"/>
      <x/>
      <x/>
    </i>
    <i>
      <x v="4940"/>
      <x v="1026"/>
      <x/>
      <x v="1"/>
    </i>
    <i>
      <x v="4941"/>
      <x v="2518"/>
      <x/>
      <x v="1"/>
    </i>
    <i>
      <x v="4942"/>
      <x v="1242"/>
      <x/>
      <x v="1"/>
    </i>
    <i>
      <x v="4943"/>
      <x v="485"/>
      <x/>
      <x v="1"/>
    </i>
    <i>
      <x v="4944"/>
      <x v="685"/>
      <x/>
      <x v="1"/>
    </i>
    <i>
      <x v="4945"/>
      <x v="3995"/>
      <x/>
      <x v="1"/>
    </i>
    <i>
      <x v="4946"/>
      <x v="5797"/>
      <x/>
      <x/>
    </i>
    <i>
      <x v="4947"/>
      <x v="3679"/>
      <x/>
      <x/>
    </i>
    <i>
      <x v="4948"/>
      <x v="2100"/>
      <x/>
      <x v="1"/>
    </i>
    <i>
      <x v="4949"/>
      <x v="4838"/>
      <x/>
      <x/>
    </i>
    <i>
      <x v="4950"/>
      <x v="2643"/>
      <x/>
      <x v="1"/>
    </i>
    <i>
      <x v="4951"/>
      <x v="5400"/>
      <x v="1"/>
      <x/>
    </i>
    <i>
      <x v="4952"/>
      <x v="4638"/>
      <x/>
      <x v="1"/>
    </i>
    <i>
      <x v="4953"/>
      <x v="164"/>
      <x/>
      <x/>
    </i>
    <i>
      <x v="4954"/>
      <x v="5133"/>
      <x/>
      <x v="1"/>
    </i>
    <i>
      <x v="4955"/>
      <x v="15"/>
      <x/>
      <x/>
    </i>
    <i>
      <x v="4956"/>
      <x v="5041"/>
      <x/>
      <x v="1"/>
    </i>
    <i>
      <x v="4957"/>
      <x v="429"/>
      <x/>
      <x v="1"/>
    </i>
    <i>
      <x v="4958"/>
      <x v="1039"/>
      <x/>
      <x v="1"/>
    </i>
    <i>
      <x v="4959"/>
      <x v="2827"/>
      <x/>
      <x v="1"/>
    </i>
    <i>
      <x v="4960"/>
      <x v="420"/>
      <x/>
      <x v="1"/>
    </i>
    <i>
      <x v="4961"/>
      <x v="6722"/>
      <x/>
      <x v="1"/>
    </i>
    <i>
      <x v="4962"/>
      <x v="6613"/>
      <x/>
      <x v="1"/>
    </i>
    <i>
      <x v="4963"/>
      <x v="3154"/>
      <x/>
      <x v="1"/>
    </i>
    <i>
      <x v="4964"/>
      <x v="1953"/>
      <x v="1"/>
      <x/>
    </i>
    <i>
      <x v="4965"/>
      <x v="5545"/>
      <x/>
      <x/>
    </i>
    <i>
      <x v="4966"/>
      <x v="3655"/>
      <x/>
      <x v="1"/>
    </i>
    <i>
      <x v="4967"/>
      <x v="466"/>
      <x/>
      <x v="1"/>
    </i>
    <i>
      <x v="4968"/>
      <x v="2489"/>
      <x/>
      <x v="1"/>
    </i>
    <i>
      <x v="4969"/>
      <x v="1830"/>
      <x/>
      <x/>
    </i>
    <i>
      <x v="4970"/>
      <x v="4776"/>
      <x/>
      <x/>
    </i>
    <i>
      <x v="4971"/>
      <x v="576"/>
      <x/>
      <x/>
    </i>
    <i>
      <x v="4972"/>
      <x v="1161"/>
      <x/>
      <x v="1"/>
    </i>
    <i>
      <x v="4973"/>
      <x v="2344"/>
      <x/>
      <x v="1"/>
    </i>
    <i>
      <x v="4974"/>
      <x v="4048"/>
      <x/>
      <x v="1"/>
    </i>
    <i>
      <x v="4975"/>
      <x v="4717"/>
      <x/>
      <x v="1"/>
    </i>
    <i>
      <x v="4976"/>
      <x v="6276"/>
      <x/>
      <x v="1"/>
    </i>
    <i>
      <x v="4977"/>
      <x v="927"/>
      <x/>
      <x v="1"/>
    </i>
    <i>
      <x v="4978"/>
      <x v="468"/>
      <x/>
      <x v="1"/>
    </i>
    <i>
      <x v="4979"/>
      <x v="613"/>
      <x/>
      <x v="1"/>
    </i>
    <i>
      <x v="4980"/>
      <x v="1223"/>
      <x v="1"/>
      <x v="1"/>
    </i>
    <i>
      <x v="4981"/>
      <x v="2046"/>
      <x/>
      <x/>
    </i>
    <i>
      <x v="4982"/>
      <x v="1382"/>
      <x/>
      <x v="1"/>
    </i>
    <i>
      <x v="4983"/>
      <x v="4363"/>
      <x/>
      <x v="1"/>
    </i>
    <i>
      <x v="4984"/>
      <x v="5459"/>
      <x/>
      <x v="1"/>
    </i>
    <i>
      <x v="4985"/>
      <x v="1760"/>
      <x/>
      <x v="1"/>
    </i>
    <i>
      <x v="4986"/>
      <x v="5677"/>
      <x/>
      <x v="1"/>
    </i>
    <i>
      <x v="4987"/>
      <x v="5267"/>
      <x/>
      <x v="1"/>
    </i>
    <i>
      <x v="4988"/>
      <x v="5005"/>
      <x/>
      <x v="1"/>
    </i>
    <i>
      <x v="4989"/>
      <x v="1257"/>
      <x/>
      <x v="1"/>
    </i>
    <i>
      <x v="4990"/>
      <x v="2615"/>
      <x/>
      <x v="1"/>
    </i>
    <i>
      <x v="4991"/>
      <x v="264"/>
      <x v="7"/>
      <x/>
    </i>
    <i>
      <x v="4992"/>
      <x v="1040"/>
      <x/>
      <x v="1"/>
    </i>
    <i>
      <x v="4993"/>
      <x v="6528"/>
      <x/>
      <x v="1"/>
    </i>
    <i>
      <x v="4994"/>
      <x v="6858"/>
      <x/>
      <x v="1"/>
    </i>
    <i>
      <x v="4995"/>
      <x v="5269"/>
      <x/>
      <x v="1"/>
    </i>
    <i>
      <x v="4996"/>
      <x v="6130"/>
      <x/>
      <x v="1"/>
    </i>
    <i>
      <x v="4997"/>
      <x v="5453"/>
      <x/>
      <x v="1"/>
    </i>
    <i>
      <x v="4998"/>
      <x v="245"/>
      <x/>
      <x v="1"/>
    </i>
    <i>
      <x v="4999"/>
      <x v="5639"/>
      <x/>
      <x v="1"/>
    </i>
    <i>
      <x v="5000"/>
      <x v="2545"/>
      <x/>
      <x v="1"/>
    </i>
    <i>
      <x v="5001"/>
      <x v="4409"/>
      <x/>
      <x v="1"/>
    </i>
    <i>
      <x v="5002"/>
      <x v="3241"/>
      <x/>
      <x v="1"/>
    </i>
    <i>
      <x v="5003"/>
      <x v="6420"/>
      <x/>
      <x v="1"/>
    </i>
    <i>
      <x v="5004"/>
      <x v="5252"/>
      <x/>
      <x v="1"/>
    </i>
    <i>
      <x v="5005"/>
      <x v="5089"/>
      <x/>
      <x v="1"/>
    </i>
    <i>
      <x v="5006"/>
      <x v="5351"/>
      <x/>
      <x/>
    </i>
    <i>
      <x v="5007"/>
      <x v="185"/>
      <x/>
      <x v="1"/>
    </i>
    <i>
      <x v="5008"/>
      <x v="5165"/>
      <x/>
      <x v="1"/>
    </i>
    <i>
      <x v="5009"/>
      <x v="5439"/>
      <x/>
      <x v="1"/>
    </i>
    <i>
      <x v="5010"/>
      <x v="6165"/>
      <x/>
      <x v="1"/>
    </i>
    <i>
      <x v="5011"/>
      <x v="2064"/>
      <x v="1"/>
      <x/>
    </i>
    <i>
      <x v="5012"/>
      <x v="2359"/>
      <x/>
      <x v="1"/>
    </i>
    <i>
      <x v="5013"/>
      <x v="5174"/>
      <x/>
      <x v="1"/>
    </i>
    <i>
      <x v="5014"/>
      <x v="6671"/>
      <x/>
      <x v="1"/>
    </i>
    <i>
      <x v="5015"/>
      <x v="5491"/>
      <x/>
      <x v="1"/>
    </i>
    <i>
      <x v="5016"/>
      <x v="2212"/>
      <x/>
      <x v="1"/>
    </i>
    <i>
      <x v="5017"/>
      <x v="1946"/>
      <x/>
      <x v="1"/>
    </i>
    <i>
      <x v="5018"/>
      <x v="3633"/>
      <x/>
      <x v="1"/>
    </i>
    <i>
      <x v="5019"/>
      <x v="3943"/>
      <x/>
      <x v="1"/>
    </i>
    <i>
      <x v="5020"/>
      <x v="3140"/>
      <x/>
      <x/>
    </i>
    <i>
      <x v="5021"/>
      <x v="5236"/>
      <x v="1"/>
      <x/>
    </i>
    <i>
      <x v="5022"/>
      <x v="669"/>
      <x/>
      <x/>
    </i>
    <i>
      <x v="5023"/>
      <x v="3901"/>
      <x/>
      <x v="1"/>
    </i>
    <i>
      <x v="5024"/>
      <x v="6255"/>
      <x/>
      <x v="1"/>
    </i>
    <i>
      <x v="5025"/>
      <x v="4121"/>
      <x/>
      <x v="1"/>
    </i>
    <i>
      <x v="5026"/>
      <x v="3179"/>
      <x/>
      <x v="1"/>
    </i>
    <i>
      <x v="5027"/>
      <x v="4448"/>
      <x/>
      <x v="1"/>
    </i>
    <i>
      <x v="5028"/>
      <x v="4261"/>
      <x/>
      <x/>
    </i>
    <i>
      <x v="5029"/>
      <x v="3508"/>
      <x/>
      <x v="1"/>
    </i>
    <i>
      <x v="5030"/>
      <x v="2765"/>
      <x/>
      <x v="1"/>
    </i>
    <i>
      <x v="5031"/>
      <x v="4770"/>
      <x/>
      <x v="1"/>
    </i>
    <i>
      <x v="5032"/>
      <x v="4737"/>
      <x v="1"/>
      <x/>
    </i>
    <i>
      <x v="5033"/>
      <x v="5709"/>
      <x/>
      <x v="1"/>
    </i>
    <i>
      <x v="5034"/>
      <x v="4156"/>
      <x v="7"/>
      <x/>
    </i>
    <i>
      <x v="5035"/>
      <x v="3826"/>
      <x/>
      <x v="1"/>
    </i>
    <i>
      <x v="5036"/>
      <x v="5369"/>
      <x/>
      <x/>
    </i>
    <i>
      <x v="5037"/>
      <x v="6564"/>
      <x/>
      <x v="1"/>
    </i>
    <i>
      <x v="5038"/>
      <x v="2504"/>
      <x/>
      <x v="1"/>
    </i>
    <i>
      <x v="5039"/>
      <x v="1878"/>
      <x/>
      <x v="1"/>
    </i>
    <i>
      <x v="5040"/>
      <x v="2151"/>
      <x/>
      <x v="1"/>
    </i>
    <i>
      <x v="5041"/>
      <x v="1427"/>
      <x/>
      <x v="1"/>
    </i>
    <i>
      <x v="5042"/>
      <x v="1770"/>
      <x/>
      <x v="1"/>
    </i>
    <i>
      <x v="5043"/>
      <x v="1827"/>
      <x/>
      <x v="1"/>
    </i>
    <i>
      <x v="5044"/>
      <x v="311"/>
      <x/>
      <x/>
    </i>
    <i>
      <x v="5045"/>
      <x v="2352"/>
      <x/>
      <x/>
    </i>
    <i>
      <x v="5046"/>
      <x v="3204"/>
      <x/>
      <x/>
    </i>
    <i>
      <x v="5047"/>
      <x v="4997"/>
      <x/>
      <x v="1"/>
    </i>
    <i>
      <x v="5048"/>
      <x v="3137"/>
      <x/>
      <x/>
    </i>
    <i>
      <x v="5049"/>
      <x v="4809"/>
      <x/>
      <x/>
    </i>
    <i>
      <x v="5050"/>
      <x v="1608"/>
      <x/>
      <x v="1"/>
    </i>
    <i>
      <x v="5051"/>
      <x v="5925"/>
      <x/>
      <x/>
    </i>
    <i>
      <x v="5052"/>
      <x v="1706"/>
      <x/>
      <x/>
    </i>
    <i>
      <x v="5053"/>
      <x v="1395"/>
      <x/>
      <x v="1"/>
    </i>
    <i>
      <x v="5054"/>
      <x v="2007"/>
      <x/>
      <x v="1"/>
    </i>
    <i>
      <x v="5055"/>
      <x v="3631"/>
      <x/>
      <x v="1"/>
    </i>
    <i>
      <x v="5056"/>
      <x v="5169"/>
      <x/>
      <x/>
    </i>
    <i>
      <x v="5057"/>
      <x v="3581"/>
      <x/>
      <x v="1"/>
    </i>
    <i>
      <x v="5058"/>
      <x v="436"/>
      <x/>
      <x v="1"/>
    </i>
    <i>
      <x v="5059"/>
      <x v="11"/>
      <x/>
      <x/>
    </i>
    <i>
      <x v="5060"/>
      <x v="2550"/>
      <x/>
      <x/>
    </i>
    <i>
      <x v="5061"/>
      <x v="2846"/>
      <x v="1"/>
      <x/>
    </i>
    <i>
      <x v="5062"/>
      <x v="4723"/>
      <x/>
      <x/>
    </i>
    <i>
      <x v="5063"/>
      <x v="187"/>
      <x/>
      <x/>
    </i>
    <i>
      <x v="5064"/>
      <x v="937"/>
      <x/>
      <x/>
    </i>
    <i>
      <x v="5065"/>
      <x v="292"/>
      <x/>
      <x v="1"/>
    </i>
    <i>
      <x v="5066"/>
      <x v="3027"/>
      <x/>
      <x v="1"/>
    </i>
    <i>
      <x v="5067"/>
      <x v="528"/>
      <x/>
      <x v="1"/>
    </i>
    <i>
      <x v="5068"/>
      <x v="4068"/>
      <x/>
      <x v="1"/>
    </i>
    <i>
      <x v="5069"/>
      <x v="6435"/>
      <x/>
      <x v="1"/>
    </i>
    <i>
      <x v="5070"/>
      <x v="2583"/>
      <x/>
      <x/>
    </i>
    <i>
      <x v="5071"/>
      <x v="5435"/>
      <x v="4"/>
      <x/>
    </i>
    <i>
      <x v="5072"/>
      <x v="3461"/>
      <x/>
      <x v="1"/>
    </i>
    <i>
      <x v="5073"/>
      <x v="4361"/>
      <x/>
      <x/>
    </i>
    <i>
      <x v="5074"/>
      <x v="183"/>
      <x/>
      <x v="1"/>
    </i>
    <i>
      <x v="5075"/>
      <x v="4965"/>
      <x/>
      <x/>
    </i>
    <i>
      <x v="5076"/>
      <x v="5906"/>
      <x/>
      <x v="1"/>
    </i>
    <i>
      <x v="5077"/>
      <x v="5992"/>
      <x v="7"/>
      <x/>
    </i>
    <i>
      <x v="5078"/>
      <x v="5922"/>
      <x/>
      <x v="1"/>
    </i>
    <i>
      <x v="5079"/>
      <x v="4599"/>
      <x/>
      <x v="1"/>
    </i>
    <i>
      <x v="5080"/>
      <x v="5952"/>
      <x/>
      <x v="1"/>
    </i>
    <i>
      <x v="5081"/>
      <x v="3362"/>
      <x/>
      <x v="1"/>
    </i>
    <i>
      <x v="5082"/>
      <x v="4627"/>
      <x/>
      <x/>
    </i>
    <i>
      <x v="5083"/>
      <x v="1535"/>
      <x/>
      <x v="1"/>
    </i>
    <i>
      <x v="5084"/>
      <x v="3273"/>
      <x/>
      <x v="1"/>
    </i>
    <i>
      <x v="5085"/>
      <x v="6412"/>
      <x/>
      <x v="1"/>
    </i>
    <i>
      <x v="5086"/>
      <x v="4993"/>
      <x/>
      <x/>
    </i>
    <i>
      <x v="5087"/>
      <x v="4713"/>
      <x/>
      <x v="1"/>
    </i>
    <i>
      <x v="5088"/>
      <x v="4559"/>
      <x/>
      <x/>
    </i>
    <i>
      <x v="5089"/>
      <x v="5382"/>
      <x/>
      <x v="1"/>
    </i>
    <i>
      <x v="5090"/>
      <x v="4808"/>
      <x/>
      <x v="1"/>
    </i>
    <i>
      <x v="5091"/>
      <x v="3805"/>
      <x/>
      <x/>
    </i>
    <i>
      <x v="5092"/>
      <x v="4637"/>
      <x/>
      <x/>
    </i>
    <i>
      <x v="5093"/>
      <x v="3917"/>
      <x/>
      <x v="1"/>
    </i>
    <i>
      <x v="5094"/>
      <x v="2567"/>
      <x/>
      <x/>
    </i>
    <i>
      <x v="5095"/>
      <x v="1579"/>
      <x/>
      <x/>
    </i>
    <i>
      <x v="5096"/>
      <x v="4982"/>
      <x/>
      <x/>
    </i>
    <i>
      <x v="5097"/>
      <x v="1752"/>
      <x/>
      <x v="1"/>
    </i>
    <i>
      <x v="5098"/>
      <x v="3979"/>
      <x/>
      <x v="1"/>
    </i>
    <i>
      <x v="5099"/>
      <x v="3038"/>
      <x/>
      <x v="1"/>
    </i>
    <i>
      <x v="5100"/>
      <x v="6366"/>
      <x/>
      <x/>
    </i>
    <i>
      <x v="5101"/>
      <x v="3870"/>
      <x/>
      <x v="1"/>
    </i>
    <i>
      <x v="5102"/>
      <x v="1255"/>
      <x/>
      <x v="1"/>
    </i>
    <i>
      <x v="5103"/>
      <x v="5219"/>
      <x/>
      <x v="1"/>
    </i>
    <i>
      <x v="5104"/>
      <x v="4153"/>
      <x v="7"/>
      <x/>
    </i>
    <i>
      <x v="5105"/>
      <x v="4158"/>
      <x v="7"/>
      <x/>
    </i>
    <i>
      <x v="5106"/>
      <x v="4649"/>
      <x/>
      <x v="1"/>
    </i>
    <i>
      <x v="5107"/>
      <x v="44"/>
      <x/>
      <x v="1"/>
    </i>
    <i>
      <x v="5108"/>
      <x v="2916"/>
      <x/>
      <x v="1"/>
    </i>
    <i>
      <x v="5109"/>
      <x v="6804"/>
      <x/>
      <x v="1"/>
    </i>
    <i>
      <x v="5110"/>
      <x v="614"/>
      <x/>
      <x v="1"/>
    </i>
    <i>
      <x v="5111"/>
      <x v="917"/>
      <x/>
      <x v="1"/>
    </i>
    <i>
      <x v="5112"/>
      <x v="1018"/>
      <x/>
      <x v="1"/>
    </i>
    <i>
      <x v="5113"/>
      <x v="369"/>
      <x/>
      <x v="1"/>
    </i>
    <i>
      <x v="5114"/>
      <x v="749"/>
      <x/>
      <x/>
    </i>
    <i>
      <x v="5115"/>
      <x v="5091"/>
      <x/>
      <x v="1"/>
    </i>
    <i>
      <x v="5116"/>
      <x v="3617"/>
      <x/>
      <x v="1"/>
    </i>
    <i>
      <x v="5117"/>
      <x v="1314"/>
      <x/>
      <x v="1"/>
    </i>
    <i>
      <x v="5118"/>
      <x v="1507"/>
      <x/>
      <x v="1"/>
    </i>
    <i>
      <x v="5119"/>
      <x v="4793"/>
      <x/>
      <x v="1"/>
    </i>
    <i>
      <x v="5120"/>
      <x v="5457"/>
      <x/>
      <x v="1"/>
    </i>
    <i>
      <x v="5121"/>
      <x v="767"/>
      <x/>
      <x v="1"/>
    </i>
    <i>
      <x v="5122"/>
      <x v="4352"/>
      <x/>
      <x v="1"/>
    </i>
    <i>
      <x v="5123"/>
      <x v="4358"/>
      <x/>
      <x v="1"/>
    </i>
    <i>
      <x v="5124"/>
      <x v="4714"/>
      <x/>
      <x v="1"/>
    </i>
    <i>
      <x v="5125"/>
      <x v="5131"/>
      <x/>
      <x v="1"/>
    </i>
    <i>
      <x v="5126"/>
      <x v="2286"/>
      <x/>
      <x v="1"/>
    </i>
    <i>
      <x v="5127"/>
      <x v="2045"/>
      <x/>
      <x v="1"/>
    </i>
    <i>
      <x v="5128"/>
      <x v="1685"/>
      <x/>
      <x v="1"/>
    </i>
    <i>
      <x v="5129"/>
      <x v="2463"/>
      <x/>
      <x v="1"/>
    </i>
    <i>
      <x v="5130"/>
      <x v="5898"/>
      <x/>
      <x v="1"/>
    </i>
    <i>
      <x v="5131"/>
      <x v="6122"/>
      <x/>
      <x v="1"/>
    </i>
    <i>
      <x v="5132"/>
      <x v="206"/>
      <x v="7"/>
      <x/>
    </i>
    <i>
      <x v="5133"/>
      <x v="274"/>
      <x v="1"/>
      <x v="1"/>
    </i>
    <i>
      <x v="5134"/>
      <x v="1049"/>
      <x/>
      <x v="1"/>
    </i>
    <i>
      <x v="5135"/>
      <x v="796"/>
      <x/>
      <x v="1"/>
    </i>
    <i>
      <x v="5136"/>
      <x v="275"/>
      <x/>
      <x v="1"/>
    </i>
    <i>
      <x v="5137"/>
      <x v="6148"/>
      <x/>
      <x v="1"/>
    </i>
    <i>
      <x v="5138"/>
      <x v="2267"/>
      <x/>
      <x v="1"/>
    </i>
    <i>
      <x v="5139"/>
      <x v="5502"/>
      <x/>
      <x v="1"/>
    </i>
    <i>
      <x v="5140"/>
      <x v="4081"/>
      <x/>
      <x v="1"/>
    </i>
    <i>
      <x v="5141"/>
      <x v="4021"/>
      <x/>
      <x v="1"/>
    </i>
    <i>
      <x v="5142"/>
      <x v="797"/>
      <x/>
      <x v="1"/>
    </i>
    <i>
      <x v="5143"/>
      <x v="2404"/>
      <x/>
      <x v="1"/>
    </i>
    <i>
      <x v="5144"/>
      <x v="5183"/>
      <x/>
      <x v="1"/>
    </i>
    <i>
      <x v="5145"/>
      <x v="3376"/>
      <x/>
      <x v="1"/>
    </i>
    <i>
      <x v="5146"/>
      <x v="6792"/>
      <x/>
      <x v="1"/>
    </i>
    <i>
      <x v="5147"/>
      <x v="4565"/>
      <x/>
      <x v="1"/>
    </i>
    <i>
      <x v="5148"/>
      <x v="5434"/>
      <x/>
      <x/>
    </i>
    <i>
      <x v="5149"/>
      <x v="77"/>
      <x/>
      <x v="1"/>
    </i>
    <i>
      <x v="5150"/>
      <x v="2685"/>
      <x/>
      <x v="1"/>
    </i>
    <i>
      <x v="5151"/>
      <x v="1794"/>
      <x/>
      <x v="1"/>
    </i>
    <i>
      <x v="5152"/>
      <x v="254"/>
      <x/>
      <x v="1"/>
    </i>
    <i>
      <x v="5153"/>
      <x v="5596"/>
      <x/>
      <x v="1"/>
    </i>
    <i>
      <x v="5154"/>
      <x v="5266"/>
      <x/>
      <x v="1"/>
    </i>
    <i>
      <x v="5155"/>
      <x v="5469"/>
      <x/>
      <x v="1"/>
    </i>
    <i>
      <x v="5156"/>
      <x v="6778"/>
      <x v="1"/>
      <x/>
    </i>
    <i>
      <x v="5157"/>
      <x v="550"/>
      <x/>
      <x v="1"/>
    </i>
    <i>
      <x v="5158"/>
      <x v="3568"/>
      <x/>
      <x v="1"/>
    </i>
    <i>
      <x v="5159"/>
      <x v="2448"/>
      <x/>
      <x v="1"/>
    </i>
    <i>
      <x v="5160"/>
      <x v="867"/>
      <x/>
      <x v="1"/>
    </i>
    <i>
      <x v="5161"/>
      <x v="239"/>
      <x/>
      <x/>
    </i>
    <i>
      <x v="5162"/>
      <x v="2138"/>
      <x/>
      <x v="1"/>
    </i>
    <i>
      <x v="5163"/>
      <x v="353"/>
      <x/>
      <x v="1"/>
    </i>
    <i>
      <x v="5164"/>
      <x v="1875"/>
      <x/>
      <x v="1"/>
    </i>
    <i>
      <x v="5165"/>
      <x v="3099"/>
      <x/>
      <x v="1"/>
    </i>
    <i>
      <x v="5166"/>
      <x v="4901"/>
      <x/>
      <x/>
    </i>
    <i>
      <x v="5167"/>
      <x v="256"/>
      <x/>
      <x v="1"/>
    </i>
    <i>
      <x v="5168"/>
      <x v="5650"/>
      <x/>
      <x v="1"/>
    </i>
    <i>
      <x v="5169"/>
      <x v="230"/>
      <x/>
      <x/>
    </i>
    <i>
      <x v="5170"/>
      <x v="1254"/>
      <x/>
      <x v="1"/>
    </i>
    <i>
      <x v="5171"/>
      <x v="4683"/>
      <x/>
      <x/>
    </i>
    <i>
      <x v="5172"/>
      <x v="158"/>
      <x/>
      <x/>
    </i>
    <i>
      <x v="5173"/>
      <x v="604"/>
      <x/>
      <x v="1"/>
    </i>
    <i>
      <x v="5174"/>
      <x v="2587"/>
      <x/>
      <x v="1"/>
    </i>
    <i>
      <x v="5175"/>
      <x v="790"/>
      <x/>
      <x v="1"/>
    </i>
    <i>
      <x v="5176"/>
      <x v="69"/>
      <x/>
      <x v="1"/>
    </i>
    <i>
      <x v="5177"/>
      <x v="1227"/>
      <x/>
      <x v="1"/>
    </i>
    <i>
      <x v="5178"/>
      <x v="941"/>
      <x/>
      <x v="1"/>
    </i>
    <i>
      <x v="5179"/>
      <x v="777"/>
      <x/>
      <x/>
    </i>
    <i>
      <x v="5180"/>
      <x v="4566"/>
      <x/>
      <x/>
    </i>
    <i>
      <x v="5181"/>
      <x v="1283"/>
      <x/>
      <x v="1"/>
    </i>
    <i>
      <x v="5182"/>
      <x v="55"/>
      <x/>
      <x v="1"/>
    </i>
    <i>
      <x v="5183"/>
      <x v="2479"/>
      <x/>
      <x v="1"/>
    </i>
    <i>
      <x v="5184"/>
      <x v="1400"/>
      <x/>
      <x/>
    </i>
    <i>
      <x v="5185"/>
      <x v="90"/>
      <x/>
      <x v="1"/>
    </i>
    <i>
      <x v="5186"/>
      <x v="316"/>
      <x/>
      <x v="1"/>
    </i>
    <i>
      <x v="5187"/>
      <x v="4531"/>
      <x/>
      <x/>
    </i>
    <i>
      <x v="5188"/>
      <x v="2233"/>
      <x/>
      <x/>
    </i>
    <i>
      <x v="5189"/>
      <x v="509"/>
      <x/>
      <x/>
    </i>
    <i>
      <x v="5190"/>
      <x v="434"/>
      <x/>
      <x v="1"/>
    </i>
    <i>
      <x v="5191"/>
      <x v="3643"/>
      <x/>
      <x v="1"/>
    </i>
    <i>
      <x v="5192"/>
      <x v="1185"/>
      <x/>
      <x/>
    </i>
    <i>
      <x v="5193"/>
      <x v="424"/>
      <x/>
      <x/>
    </i>
    <i>
      <x v="5194"/>
      <x v="2736"/>
      <x/>
      <x v="1"/>
    </i>
    <i>
      <x v="5195"/>
      <x v="317"/>
      <x/>
      <x v="1"/>
    </i>
    <i>
      <x v="5196"/>
      <x v="1729"/>
      <x/>
      <x v="1"/>
    </i>
    <i>
      <x v="5197"/>
      <x v="5259"/>
      <x/>
      <x v="1"/>
    </i>
    <i>
      <x v="5198"/>
      <x v="57"/>
      <x/>
      <x v="1"/>
    </i>
    <i>
      <x v="5199"/>
      <x v="3721"/>
      <x/>
      <x v="1"/>
    </i>
    <i>
      <x v="5200"/>
      <x v="2597"/>
      <x/>
      <x v="1"/>
    </i>
    <i>
      <x v="5201"/>
      <x v="4792"/>
      <x/>
      <x/>
    </i>
    <i>
      <x v="5202"/>
      <x v="2752"/>
      <x/>
      <x v="1"/>
    </i>
    <i>
      <x v="5203"/>
      <x v="318"/>
      <x/>
      <x v="1"/>
    </i>
    <i>
      <x v="5204"/>
      <x v="3795"/>
      <x/>
      <x v="1"/>
    </i>
    <i>
      <x v="5205"/>
      <x v="3904"/>
      <x/>
      <x v="1"/>
    </i>
    <i>
      <x v="5206"/>
      <x v="1840"/>
      <x/>
      <x v="1"/>
    </i>
    <i>
      <x v="5207"/>
      <x v="3205"/>
      <x/>
      <x v="1"/>
    </i>
    <i>
      <x v="5208"/>
      <x v="1678"/>
      <x/>
      <x v="1"/>
    </i>
    <i>
      <x v="5209"/>
      <x v="3115"/>
      <x/>
      <x v="1"/>
    </i>
    <i>
      <x v="5210"/>
      <x v="2593"/>
      <x/>
      <x v="1"/>
    </i>
    <i>
      <x v="5211"/>
      <x v="3644"/>
      <x/>
      <x v="1"/>
    </i>
    <i>
      <x v="5212"/>
      <x v="3630"/>
      <x/>
      <x v="1"/>
    </i>
    <i>
      <x v="5213"/>
      <x v="5760"/>
      <x/>
      <x v="1"/>
    </i>
    <i>
      <x v="5214"/>
      <x v="4231"/>
      <x/>
      <x/>
    </i>
    <i>
      <x v="5215"/>
      <x v="4349"/>
      <x/>
      <x v="1"/>
    </i>
    <i>
      <x v="5216"/>
      <x v="1191"/>
      <x/>
      <x v="1"/>
    </i>
    <i>
      <x v="5217"/>
      <x v="1761"/>
      <x/>
      <x v="1"/>
    </i>
    <i>
      <x v="5218"/>
      <x v="2492"/>
      <x/>
      <x/>
    </i>
    <i>
      <x v="5219"/>
      <x v="2260"/>
      <x/>
      <x v="1"/>
    </i>
    <i>
      <x v="5220"/>
      <x v="579"/>
      <x/>
      <x v="1"/>
    </i>
    <i>
      <x v="5221"/>
      <x v="6783"/>
      <x/>
      <x v="1"/>
    </i>
    <i>
      <x v="5222"/>
      <x v="3779"/>
      <x/>
      <x v="1"/>
    </i>
    <i>
      <x v="5223"/>
      <x v="5890"/>
      <x/>
      <x v="1"/>
    </i>
    <i>
      <x v="5224"/>
      <x v="1483"/>
      <x/>
      <x v="1"/>
    </i>
    <i>
      <x v="5225"/>
      <x v="3345"/>
      <x/>
      <x v="1"/>
    </i>
    <i>
      <x v="5226"/>
      <x v="3656"/>
      <x/>
      <x/>
    </i>
    <i>
      <x v="5227"/>
      <x v="5778"/>
      <x/>
      <x v="1"/>
    </i>
    <i>
      <x v="5228"/>
      <x v="4590"/>
      <x/>
      <x/>
    </i>
    <i>
      <x v="5229"/>
      <x v="3399"/>
      <x/>
      <x v="1"/>
    </i>
    <i>
      <x v="5230"/>
      <x v="1338"/>
      <x/>
      <x v="1"/>
    </i>
    <i>
      <x v="5231"/>
      <x v="3567"/>
      <x/>
      <x/>
    </i>
    <i>
      <x v="5232"/>
      <x v="1524"/>
      <x/>
      <x v="1"/>
    </i>
    <i>
      <x v="5233"/>
      <x v="123"/>
      <x/>
      <x v="1"/>
    </i>
    <i>
      <x v="5234"/>
      <x v="1437"/>
      <x/>
      <x v="1"/>
    </i>
    <i>
      <x v="5235"/>
      <x v="1602"/>
      <x/>
      <x v="1"/>
    </i>
    <i>
      <x v="5236"/>
      <x v="1902"/>
      <x/>
      <x v="1"/>
    </i>
    <i>
      <x v="5237"/>
      <x v="5601"/>
      <x/>
      <x v="1"/>
    </i>
    <i>
      <x v="5238"/>
      <x v="3562"/>
      <x/>
      <x v="1"/>
    </i>
    <i>
      <x v="5239"/>
      <x v="417"/>
      <x/>
      <x v="1"/>
    </i>
    <i>
      <x v="5240"/>
      <x v="3939"/>
      <x/>
      <x v="1"/>
    </i>
    <i>
      <x v="5241"/>
      <x v="1657"/>
      <x/>
      <x v="1"/>
    </i>
    <i>
      <x v="5242"/>
      <x v="1792"/>
      <x/>
      <x v="1"/>
    </i>
    <i>
      <x v="5243"/>
      <x v="5078"/>
      <x/>
      <x v="1"/>
    </i>
    <i>
      <x v="5244"/>
      <x v="5212"/>
      <x/>
      <x v="1"/>
    </i>
    <i>
      <x v="5245"/>
      <x v="4712"/>
      <x/>
      <x/>
    </i>
    <i>
      <x v="5246"/>
      <x v="5217"/>
      <x v="8"/>
      <x/>
    </i>
    <i>
      <x v="5247"/>
      <x v="152"/>
      <x/>
      <x v="1"/>
    </i>
    <i>
      <x v="5248"/>
      <x v="5202"/>
      <x v="1"/>
      <x/>
    </i>
    <i>
      <x v="5249"/>
      <x v="1671"/>
      <x/>
      <x v="1"/>
    </i>
    <i>
      <x v="5250"/>
      <x v="3326"/>
      <x/>
      <x v="1"/>
    </i>
    <i>
      <x v="5251"/>
      <x v="5159"/>
      <x/>
      <x v="1"/>
    </i>
    <i>
      <x v="5252"/>
      <x v="5192"/>
      <x v="1"/>
      <x/>
    </i>
    <i>
      <x v="5253"/>
      <x v="21"/>
      <x/>
      <x/>
    </i>
    <i>
      <x v="5254"/>
      <x v="4594"/>
      <x v="1"/>
      <x/>
    </i>
    <i>
      <x v="5255"/>
      <x v="1852"/>
      <x/>
      <x v="1"/>
    </i>
    <i>
      <x v="5256"/>
      <x v="5591"/>
      <x/>
      <x v="1"/>
    </i>
    <i>
      <x v="5257"/>
      <x v="1324"/>
      <x/>
      <x v="1"/>
    </i>
    <i>
      <x v="5258"/>
      <x v="2148"/>
      <x/>
      <x v="1"/>
    </i>
    <i>
      <x v="5259"/>
      <x v="5481"/>
      <x/>
      <x v="1"/>
    </i>
    <i>
      <x v="5260"/>
      <x v="6449"/>
      <x/>
      <x v="1"/>
    </i>
    <i>
      <x v="5261"/>
      <x v="2671"/>
      <x/>
      <x v="1"/>
    </i>
    <i>
      <x v="5262"/>
      <x v="3527"/>
      <x/>
      <x v="1"/>
    </i>
    <i>
      <x v="5263"/>
      <x v="4910"/>
      <x/>
      <x/>
    </i>
    <i>
      <x v="5264"/>
      <x v="2579"/>
      <x/>
      <x v="1"/>
    </i>
    <i>
      <x v="5265"/>
      <x v="357"/>
      <x/>
      <x/>
    </i>
    <i>
      <x v="5266"/>
      <x v="2958"/>
      <x/>
      <x v="1"/>
    </i>
    <i>
      <x v="5267"/>
      <x v="3346"/>
      <x/>
      <x v="1"/>
    </i>
    <i>
      <x v="5268"/>
      <x v="6571"/>
      <x/>
      <x v="1"/>
    </i>
    <i>
      <x v="5269"/>
      <x v="5578"/>
      <x/>
      <x v="1"/>
    </i>
    <i>
      <x v="5270"/>
      <x v="5084"/>
      <x/>
      <x v="1"/>
    </i>
    <i>
      <x v="5271"/>
      <x v="4234"/>
      <x/>
      <x v="1"/>
    </i>
    <i>
      <x v="5272"/>
      <x v="4433"/>
      <x/>
      <x/>
    </i>
    <i>
      <x v="5273"/>
      <x v="6232"/>
      <x v="1"/>
      <x/>
    </i>
    <i>
      <x v="5274"/>
      <x v="63"/>
      <x/>
      <x v="1"/>
    </i>
    <i>
      <x v="5275"/>
      <x v="1835"/>
      <x/>
      <x v="1"/>
    </i>
    <i>
      <x v="5276"/>
      <x v="6246"/>
      <x/>
      <x v="1"/>
    </i>
    <i>
      <x v="5277"/>
      <x v="487"/>
      <x/>
      <x v="1"/>
    </i>
    <i>
      <x v="5278"/>
      <x v="2800"/>
      <x/>
      <x v="1"/>
    </i>
    <i>
      <x v="5279"/>
      <x v="2458"/>
      <x/>
      <x v="1"/>
    </i>
    <i>
      <x v="5280"/>
      <x v="2174"/>
      <x/>
      <x/>
    </i>
    <i>
      <x v="5281"/>
      <x v="1097"/>
      <x/>
      <x v="1"/>
    </i>
    <i>
      <x v="5282"/>
      <x v="3848"/>
      <x/>
      <x/>
    </i>
    <i>
      <x v="5283"/>
      <x v="3551"/>
      <x/>
      <x v="1"/>
    </i>
    <i>
      <x v="5284"/>
      <x v="2003"/>
      <x/>
      <x v="1"/>
    </i>
    <i>
      <x v="5285"/>
      <x v="2790"/>
      <x/>
      <x v="1"/>
    </i>
    <i>
      <x v="5286"/>
      <x v="3457"/>
      <x/>
      <x v="1"/>
    </i>
    <i>
      <x v="5287"/>
      <x v="1928"/>
      <x/>
      <x v="1"/>
    </i>
    <i>
      <x v="5288"/>
      <x v="3830"/>
      <x/>
      <x v="1"/>
    </i>
    <i>
      <x v="5289"/>
      <x v="3276"/>
      <x/>
      <x v="1"/>
    </i>
    <i>
      <x v="5290"/>
      <x v="3918"/>
      <x/>
      <x v="1"/>
    </i>
    <i>
      <x v="5291"/>
      <x v="1586"/>
      <x/>
      <x v="1"/>
    </i>
    <i>
      <x v="5292"/>
      <x v="4040"/>
      <x/>
      <x/>
    </i>
    <i>
      <x v="5293"/>
      <x v="4811"/>
      <x/>
      <x/>
    </i>
    <i>
      <x v="5294"/>
      <x v="839"/>
      <x/>
      <x v="1"/>
    </i>
    <i>
      <x v="5295"/>
      <x v="2828"/>
      <x/>
      <x/>
    </i>
    <i>
      <x v="5296"/>
      <x v="6575"/>
      <x/>
      <x/>
    </i>
    <i>
      <x v="5297"/>
      <x v="4680"/>
      <x/>
      <x v="1"/>
    </i>
    <i>
      <x v="5298"/>
      <x v="795"/>
      <x/>
      <x v="1"/>
    </i>
    <i>
      <x v="5299"/>
      <x v="6257"/>
      <x/>
      <x/>
    </i>
    <i>
      <x v="5300"/>
      <x v="705"/>
      <x/>
      <x v="1"/>
    </i>
    <i>
      <x v="5301"/>
      <x v="6239"/>
      <x/>
      <x/>
    </i>
    <i>
      <x v="5302"/>
      <x v="1331"/>
      <x/>
      <x v="1"/>
    </i>
    <i>
      <x v="5303"/>
      <x v="3518"/>
      <x/>
      <x/>
    </i>
    <i>
      <x v="5304"/>
      <x v="5844"/>
      <x/>
      <x v="1"/>
    </i>
    <i>
      <x v="5305"/>
      <x v="5659"/>
      <x/>
      <x/>
    </i>
    <i>
      <x v="5306"/>
      <x v="3842"/>
      <x/>
      <x v="1"/>
    </i>
    <i>
      <x v="5307"/>
      <x v="2056"/>
      <x/>
      <x/>
    </i>
    <i>
      <x v="5308"/>
      <x v="811"/>
      <x/>
      <x/>
    </i>
    <i>
      <x v="5309"/>
      <x v="2399"/>
      <x/>
      <x v="1"/>
    </i>
    <i>
      <x v="5310"/>
      <x v="85"/>
      <x/>
      <x v="1"/>
    </i>
    <i>
      <x v="5311"/>
      <x v="4113"/>
      <x/>
      <x v="1"/>
    </i>
    <i>
      <x v="5312"/>
      <x v="5067"/>
      <x/>
      <x/>
    </i>
    <i>
      <x v="5313"/>
      <x v="2726"/>
      <x/>
      <x v="1"/>
    </i>
    <i>
      <x v="5314"/>
      <x v="2740"/>
      <x/>
      <x v="1"/>
    </i>
    <i>
      <x v="5315"/>
      <x v="1525"/>
      <x/>
      <x v="1"/>
    </i>
    <i>
      <x v="5316"/>
      <x v="2699"/>
      <x/>
      <x v="1"/>
    </i>
    <i>
      <x v="5317"/>
      <x v="1546"/>
      <x/>
      <x v="1"/>
    </i>
    <i>
      <x v="5318"/>
      <x v="5497"/>
      <x/>
      <x v="1"/>
    </i>
    <i>
      <x v="5319"/>
      <x v="1141"/>
      <x/>
      <x v="1"/>
    </i>
    <i>
      <x v="5320"/>
      <x v="531"/>
      <x/>
      <x v="1"/>
    </i>
    <i>
      <x v="5321"/>
      <x v="541"/>
      <x/>
      <x/>
    </i>
    <i>
      <x v="5322"/>
      <x v="6765"/>
      <x v="1"/>
      <x/>
    </i>
    <i>
      <x v="5323"/>
      <x v="2392"/>
      <x/>
      <x v="1"/>
    </i>
    <i>
      <x v="5324"/>
      <x v="341"/>
      <x/>
      <x v="1"/>
    </i>
    <i>
      <x v="5325"/>
      <x v="6167"/>
      <x/>
      <x/>
    </i>
    <i>
      <x v="5326"/>
      <x v="2985"/>
      <x/>
      <x/>
    </i>
    <i>
      <x v="5327"/>
      <x v="453"/>
      <x/>
      <x v="1"/>
    </i>
    <i>
      <x v="5328"/>
      <x v="5105"/>
      <x/>
      <x v="1"/>
    </i>
    <i>
      <x v="5329"/>
      <x v="4301"/>
      <x/>
      <x v="1"/>
    </i>
    <i>
      <x v="5330"/>
      <x v="2159"/>
      <x/>
      <x v="1"/>
    </i>
    <i>
      <x v="5331"/>
      <x v="2350"/>
      <x/>
      <x v="1"/>
    </i>
    <i>
      <x v="5332"/>
      <x v="5536"/>
      <x v="1"/>
      <x/>
    </i>
    <i>
      <x v="5333"/>
      <x v="5750"/>
      <x v="1"/>
      <x/>
    </i>
    <i>
      <x v="5334"/>
      <x v="2065"/>
      <x v="1"/>
      <x/>
    </i>
    <i>
      <x v="5335"/>
      <x v="6473"/>
      <x/>
      <x v="1"/>
    </i>
    <i>
      <x v="5336"/>
      <x v="6738"/>
      <x/>
      <x v="1"/>
    </i>
    <i>
      <x v="5337"/>
      <x v="4824"/>
      <x/>
      <x v="1"/>
    </i>
    <i>
      <x v="5338"/>
      <x v="3197"/>
      <x/>
      <x v="1"/>
    </i>
    <i>
      <x v="5339"/>
      <x v="2547"/>
      <x/>
      <x v="1"/>
    </i>
    <i>
      <x v="5340"/>
      <x v="2170"/>
      <x/>
      <x v="1"/>
    </i>
    <i>
      <x v="5341"/>
      <x v="168"/>
      <x/>
      <x v="1"/>
    </i>
    <i>
      <x v="5342"/>
      <x v="4303"/>
      <x/>
      <x v="1"/>
    </i>
    <i>
      <x v="5343"/>
      <x v="425"/>
      <x/>
      <x v="1"/>
    </i>
    <i>
      <x v="5344"/>
      <x v="5569"/>
      <x/>
      <x v="1"/>
    </i>
    <i>
      <x v="5345"/>
      <x v="4758"/>
      <x/>
      <x v="1"/>
    </i>
    <i>
      <x v="5346"/>
      <x v="1588"/>
      <x/>
      <x v="1"/>
    </i>
    <i>
      <x v="5347"/>
      <x v="6116"/>
      <x/>
      <x v="1"/>
    </i>
    <i>
      <x v="5348"/>
      <x v="6860"/>
      <x/>
      <x v="1"/>
    </i>
    <i>
      <x v="5349"/>
      <x v="6011"/>
      <x/>
      <x v="1"/>
    </i>
    <i>
      <x v="5350"/>
      <x v="6196"/>
      <x/>
      <x v="1"/>
    </i>
    <i>
      <x v="5351"/>
      <x v="6635"/>
      <x/>
      <x/>
    </i>
    <i>
      <x v="5352"/>
      <x v="5222"/>
      <x/>
      <x/>
    </i>
    <i>
      <x v="5353"/>
      <x v="2836"/>
      <x/>
      <x/>
    </i>
    <i>
      <x v="5354"/>
      <x v="2098"/>
      <x/>
      <x/>
    </i>
    <i>
      <x v="5355"/>
      <x v="2006"/>
      <x/>
      <x v="1"/>
    </i>
    <i>
      <x v="5356"/>
      <x v="5449"/>
      <x/>
      <x/>
    </i>
    <i>
      <x v="5357"/>
      <x v="4240"/>
      <x/>
      <x v="1"/>
    </i>
    <i>
      <x v="5358"/>
      <x v="6137"/>
      <x v="7"/>
      <x v="1"/>
    </i>
    <i>
      <x v="5359"/>
      <x v="4666"/>
      <x/>
      <x v="1"/>
    </i>
    <i>
      <x v="5360"/>
      <x v="6371"/>
      <x/>
      <x v="1"/>
    </i>
    <i>
      <x v="5361"/>
      <x v="5608"/>
      <x/>
      <x v="1"/>
    </i>
    <i>
      <x v="5362"/>
      <x v="5081"/>
      <x/>
      <x/>
    </i>
    <i>
      <x v="5363"/>
      <x v="4435"/>
      <x/>
      <x v="1"/>
    </i>
    <i>
      <x v="5364"/>
      <x v="3351"/>
      <x/>
      <x v="1"/>
    </i>
    <i>
      <x v="5365"/>
      <x v="1560"/>
      <x/>
      <x/>
    </i>
    <i>
      <x v="5366"/>
      <x v="4904"/>
      <x/>
      <x v="1"/>
    </i>
    <i>
      <x v="5367"/>
      <x v="535"/>
      <x/>
      <x v="1"/>
    </i>
    <i>
      <x v="5368"/>
      <x v="3596"/>
      <x/>
      <x v="1"/>
    </i>
    <i>
      <x v="5369"/>
      <x v="4080"/>
      <x v="1"/>
      <x/>
    </i>
    <i>
      <x v="5370"/>
      <x v="900"/>
      <x/>
      <x v="1"/>
    </i>
    <i>
      <x v="5371"/>
      <x v="3622"/>
      <x/>
      <x v="1"/>
    </i>
    <i>
      <x v="5372"/>
      <x v="4039"/>
      <x/>
      <x/>
    </i>
    <i>
      <x v="5373"/>
      <x v="5565"/>
      <x/>
      <x v="1"/>
    </i>
    <i>
      <x v="5374"/>
      <x v="2119"/>
      <x/>
      <x/>
    </i>
    <i>
      <x v="5375"/>
      <x v="818"/>
      <x/>
      <x v="1"/>
    </i>
    <i>
      <x v="5376"/>
      <x v="1513"/>
      <x/>
      <x v="1"/>
    </i>
    <i>
      <x v="5377"/>
      <x v="4272"/>
      <x/>
      <x v="1"/>
    </i>
    <i>
      <x v="5378"/>
      <x v="5305"/>
      <x/>
      <x v="1"/>
    </i>
    <i>
      <x v="5379"/>
      <x v="5939"/>
      <x/>
      <x v="1"/>
    </i>
    <i>
      <x v="5380"/>
      <x v="1918"/>
      <x/>
      <x v="1"/>
    </i>
    <i>
      <x v="5381"/>
      <x v="1511"/>
      <x/>
      <x v="1"/>
    </i>
    <i>
      <x v="5382"/>
      <x v="4423"/>
      <x/>
      <x v="1"/>
    </i>
    <i>
      <x v="5383"/>
      <x v="4971"/>
      <x/>
      <x v="1"/>
    </i>
    <i>
      <x v="5384"/>
      <x v="2693"/>
      <x/>
      <x v="1"/>
    </i>
    <i>
      <x v="5385"/>
      <x v="3760"/>
      <x/>
      <x/>
    </i>
    <i>
      <x v="5386"/>
      <x v="4237"/>
      <x/>
      <x/>
    </i>
    <i>
      <x v="5387"/>
      <x v="305"/>
      <x/>
      <x/>
    </i>
    <i>
      <x v="5388"/>
      <x v="1292"/>
      <x/>
      <x/>
    </i>
    <i>
      <x v="5389"/>
      <x v="1485"/>
      <x/>
      <x v="1"/>
    </i>
    <i>
      <x v="5390"/>
      <x v="4425"/>
      <x/>
      <x v="1"/>
    </i>
    <i>
      <x v="5391"/>
      <x v="3211"/>
      <x/>
      <x v="1"/>
    </i>
    <i>
      <x v="5392"/>
      <x v="6129"/>
      <x/>
      <x v="1"/>
    </i>
    <i>
      <x v="5393"/>
      <x v="6433"/>
      <x/>
      <x v="1"/>
    </i>
    <i>
      <x v="5394"/>
      <x v="2898"/>
      <x/>
      <x v="1"/>
    </i>
    <i>
      <x v="5395"/>
      <x v="2672"/>
      <x/>
      <x v="1"/>
    </i>
    <i>
      <x v="5396"/>
      <x v="3236"/>
      <x/>
      <x v="1"/>
    </i>
    <i>
      <x v="5397"/>
      <x v="1073"/>
      <x/>
      <x/>
    </i>
    <i>
      <x v="5398"/>
      <x v="773"/>
      <x/>
      <x v="1"/>
    </i>
    <i>
      <x v="5399"/>
      <x v="1949"/>
      <x/>
      <x v="1"/>
    </i>
    <i>
      <x v="5400"/>
      <x v="5100"/>
      <x/>
      <x/>
    </i>
    <i>
      <x v="5401"/>
      <x v="608"/>
      <x/>
      <x v="1"/>
    </i>
    <i>
      <x v="5402"/>
      <x v="6002"/>
      <x/>
      <x v="1"/>
    </i>
    <i>
      <x v="5403"/>
      <x v="587"/>
      <x/>
      <x v="1"/>
    </i>
    <i>
      <x v="5404"/>
      <x v="6741"/>
      <x/>
      <x/>
    </i>
    <i>
      <x v="5405"/>
      <x v="6628"/>
      <x/>
      <x/>
    </i>
    <i>
      <x v="5406"/>
      <x v="101"/>
      <x/>
      <x v="1"/>
    </i>
    <i>
      <x v="5407"/>
      <x v="1123"/>
      <x/>
      <x v="1"/>
    </i>
    <i>
      <x v="5408"/>
      <x v="5132"/>
      <x/>
      <x v="1"/>
    </i>
    <i>
      <x v="5409"/>
      <x v="3774"/>
      <x/>
      <x v="1"/>
    </i>
    <i>
      <x v="5410"/>
      <x v="935"/>
      <x/>
      <x v="1"/>
    </i>
    <i>
      <x v="5411"/>
      <x v="293"/>
      <x/>
      <x/>
    </i>
    <i>
      <x v="5412"/>
      <x v="3010"/>
      <x/>
      <x v="1"/>
    </i>
    <i>
      <x v="5413"/>
      <x v="3961"/>
      <x/>
      <x v="1"/>
    </i>
    <i>
      <x v="5414"/>
      <x v="4175"/>
      <x v="1"/>
      <x/>
    </i>
    <i>
      <x v="5415"/>
      <x v="6824"/>
      <x/>
      <x v="1"/>
    </i>
    <i>
      <x v="5416"/>
      <x v="1566"/>
      <x/>
      <x v="1"/>
    </i>
    <i>
      <x v="5417"/>
      <x v="4264"/>
      <x/>
      <x/>
    </i>
    <i>
      <x v="5418"/>
      <x v="4422"/>
      <x/>
      <x/>
    </i>
    <i>
      <x v="5419"/>
      <x v="3442"/>
      <x/>
      <x v="1"/>
    </i>
    <i>
      <x v="5420"/>
      <x v="3892"/>
      <x/>
      <x v="1"/>
    </i>
    <i>
      <x v="5421"/>
      <x v="5883"/>
      <x/>
      <x v="1"/>
    </i>
    <i>
      <x v="5422"/>
      <x v="692"/>
      <x/>
      <x v="1"/>
    </i>
    <i>
      <x v="5423"/>
      <x v="4775"/>
      <x/>
      <x/>
    </i>
    <i>
      <x v="5424"/>
      <x v="1623"/>
      <x/>
      <x v="1"/>
    </i>
    <i>
      <x v="5425"/>
      <x v="3529"/>
      <x/>
      <x/>
    </i>
    <i>
      <x v="5426"/>
      <x v="3428"/>
      <x/>
      <x v="1"/>
    </i>
    <i>
      <x v="5427"/>
      <x v="5795"/>
      <x/>
      <x v="1"/>
    </i>
    <i>
      <x v="5428"/>
      <x v="2297"/>
      <x/>
      <x v="1"/>
    </i>
    <i>
      <x v="5429"/>
      <x v="3355"/>
      <x/>
      <x v="1"/>
    </i>
    <i>
      <x v="5430"/>
      <x v="4449"/>
      <x/>
      <x/>
    </i>
    <i>
      <x v="5431"/>
      <x v="4916"/>
      <x/>
      <x/>
    </i>
    <i>
      <x v="5432"/>
      <x v="2921"/>
      <x/>
      <x v="1"/>
    </i>
    <i>
      <x v="5433"/>
      <x v="5614"/>
      <x/>
      <x v="1"/>
    </i>
    <i>
      <x v="5434"/>
      <x v="2248"/>
      <x/>
      <x v="1"/>
    </i>
    <i>
      <x v="5435"/>
      <x v="1115"/>
      <x/>
      <x v="1"/>
    </i>
    <i>
      <x v="5436"/>
      <x v="6437"/>
      <x/>
      <x/>
    </i>
    <i>
      <x v="5437"/>
      <x v="2406"/>
      <x/>
      <x/>
    </i>
    <i>
      <x v="5438"/>
      <x v="1301"/>
      <x/>
      <x v="1"/>
    </i>
    <i>
      <x v="5439"/>
      <x v="5363"/>
      <x/>
      <x/>
    </i>
    <i>
      <x v="5440"/>
      <x v="623"/>
      <x/>
      <x/>
    </i>
    <i>
      <x v="5441"/>
      <x v="5604"/>
      <x/>
      <x/>
    </i>
    <i>
      <x v="5442"/>
      <x v="3185"/>
      <x/>
      <x v="1"/>
    </i>
    <i>
      <x v="5443"/>
      <x v="266"/>
      <x/>
      <x/>
    </i>
    <i>
      <x v="5444"/>
      <x v="225"/>
      <x/>
      <x/>
    </i>
    <i>
      <x v="5445"/>
      <x v="6680"/>
      <x/>
      <x v="1"/>
    </i>
    <i>
      <x v="5446"/>
      <x v="5099"/>
      <x/>
      <x v="1"/>
    </i>
    <i>
      <x v="5447"/>
      <x v="4834"/>
      <x/>
      <x v="1"/>
    </i>
    <i>
      <x v="5448"/>
      <x v="6346"/>
      <x/>
      <x v="1"/>
    </i>
    <i>
      <x v="5449"/>
      <x v="4472"/>
      <x/>
      <x v="1"/>
    </i>
    <i>
      <x v="5450"/>
      <x v="4556"/>
      <x/>
      <x v="1"/>
    </i>
    <i>
      <x v="5451"/>
      <x v="3447"/>
      <x/>
      <x v="1"/>
    </i>
    <i>
      <x v="5452"/>
      <x v="1373"/>
      <x/>
      <x v="1"/>
    </i>
    <i>
      <x v="5453"/>
      <x v="1587"/>
      <x/>
      <x v="1"/>
    </i>
    <i>
      <x v="5454"/>
      <x v="2018"/>
      <x/>
      <x v="1"/>
    </i>
    <i>
      <x v="5455"/>
      <x v="1142"/>
      <x/>
      <x v="1"/>
    </i>
    <i>
      <x v="5456"/>
      <x v="3909"/>
      <x/>
      <x v="1"/>
    </i>
    <i>
      <x v="5457"/>
      <x v="1679"/>
      <x/>
      <x v="1"/>
    </i>
    <i>
      <x v="5458"/>
      <x v="3589"/>
      <x/>
      <x v="1"/>
    </i>
    <i>
      <x v="5459"/>
      <x v="1015"/>
      <x/>
      <x v="1"/>
    </i>
    <i>
      <x v="5460"/>
      <x v="6746"/>
      <x/>
      <x v="1"/>
    </i>
    <i>
      <x v="5461"/>
      <x v="5919"/>
      <x/>
      <x v="1"/>
    </i>
    <i>
      <x v="5462"/>
      <x v="1415"/>
      <x/>
      <x v="1"/>
    </i>
    <i>
      <x v="5463"/>
      <x v="1037"/>
      <x/>
      <x v="1"/>
    </i>
    <i>
      <x v="5464"/>
      <x v="5301"/>
      <x v="7"/>
      <x v="1"/>
    </i>
    <i>
      <x v="5465"/>
      <x v="2914"/>
      <x/>
      <x/>
    </i>
    <i>
      <x v="5466"/>
      <x v="6385"/>
      <x/>
      <x v="1"/>
    </i>
    <i>
      <x v="5467"/>
      <x v="3407"/>
      <x/>
      <x v="1"/>
    </i>
    <i>
      <x v="5468"/>
      <x v="6439"/>
      <x/>
      <x v="1"/>
    </i>
    <i>
      <x v="5469"/>
      <x v="4629"/>
      <x/>
      <x v="1"/>
    </i>
    <i>
      <x v="5470"/>
      <x v="616"/>
      <x/>
      <x v="1"/>
    </i>
    <i>
      <x v="5471"/>
      <x v="2175"/>
      <x/>
      <x v="1"/>
    </i>
    <i>
      <x v="5472"/>
      <x v="611"/>
      <x/>
      <x/>
    </i>
    <i>
      <x v="5473"/>
      <x v="3344"/>
      <x/>
      <x v="1"/>
    </i>
    <i>
      <x v="5474"/>
      <x v="2990"/>
      <x/>
      <x v="1"/>
    </i>
    <i>
      <x v="5475"/>
      <x v="5185"/>
      <x/>
      <x v="1"/>
    </i>
    <i>
      <x v="5476"/>
      <x v="4726"/>
      <x/>
      <x v="1"/>
    </i>
    <i>
      <x v="5477"/>
      <x v="1376"/>
      <x/>
      <x v="1"/>
    </i>
    <i>
      <x v="5478"/>
      <x v="617"/>
      <x/>
      <x v="1"/>
    </i>
    <i>
      <x v="5479"/>
      <x v="1430"/>
      <x/>
      <x/>
    </i>
    <i>
      <x v="5480"/>
      <x v="3652"/>
      <x/>
      <x v="1"/>
    </i>
    <i>
      <x v="5481"/>
      <x v="510"/>
      <x/>
      <x v="1"/>
    </i>
    <i>
      <x v="5482"/>
      <x v="6269"/>
      <x/>
      <x v="1"/>
    </i>
    <i>
      <x v="5483"/>
      <x v="5390"/>
      <x/>
      <x v="1"/>
    </i>
    <i>
      <x v="5484"/>
      <x v="5227"/>
      <x/>
      <x v="1"/>
    </i>
    <i>
      <x v="5485"/>
      <x v="2848"/>
      <x/>
      <x v="1"/>
    </i>
    <i>
      <x v="5486"/>
      <x v="6265"/>
      <x/>
      <x v="1"/>
    </i>
    <i>
      <x v="5487"/>
      <x v="4505"/>
      <x v="1"/>
      <x/>
    </i>
    <i>
      <x v="5488"/>
      <x v="2608"/>
      <x/>
      <x v="1"/>
    </i>
    <i>
      <x v="5489"/>
      <x v="4855"/>
      <x/>
      <x v="1"/>
    </i>
    <i>
      <x v="5490"/>
      <x v="5564"/>
      <x/>
      <x v="1"/>
    </i>
    <i>
      <x v="5491"/>
      <x v="512"/>
      <x/>
      <x v="1"/>
    </i>
    <i>
      <x v="5492"/>
      <x v="2806"/>
      <x/>
      <x v="1"/>
    </i>
    <i>
      <x v="5493"/>
      <x v="964"/>
      <x/>
      <x v="1"/>
    </i>
    <i>
      <x v="5494"/>
      <x v="4963"/>
      <x/>
      <x v="1"/>
    </i>
    <i>
      <x v="5495"/>
      <x v="1192"/>
      <x/>
      <x v="1"/>
    </i>
    <i>
      <x v="5496"/>
      <x v="5036"/>
      <x/>
      <x v="1"/>
    </i>
    <i>
      <x v="5497"/>
      <x v="5580"/>
      <x/>
      <x v="1"/>
    </i>
    <i>
      <x v="5498"/>
      <x v="806"/>
      <x/>
      <x v="1"/>
    </i>
    <i>
      <x v="5499"/>
      <x v="3238"/>
      <x/>
      <x v="1"/>
    </i>
    <i>
      <x v="5500"/>
      <x v="6404"/>
      <x/>
      <x v="1"/>
    </i>
    <i>
      <x v="5501"/>
      <x v="3588"/>
      <x/>
      <x v="1"/>
    </i>
    <i>
      <x v="5502"/>
      <x v="6730"/>
      <x/>
      <x v="1"/>
    </i>
    <i>
      <x v="5503"/>
      <x v="1839"/>
      <x/>
      <x v="1"/>
    </i>
    <i>
      <x v="5504"/>
      <x v="5810"/>
      <x/>
      <x v="1"/>
    </i>
    <i>
      <x v="5505"/>
      <x v="5085"/>
      <x/>
      <x/>
    </i>
    <i>
      <x v="5506"/>
      <x v="2670"/>
      <x/>
      <x/>
    </i>
    <i>
      <x v="5507"/>
      <x v="745"/>
      <x/>
      <x v="1"/>
    </i>
    <i>
      <x v="5508"/>
      <x v="51"/>
      <x/>
      <x v="1"/>
    </i>
    <i>
      <x v="5509"/>
      <x v="2779"/>
      <x/>
      <x v="1"/>
    </i>
    <i>
      <x v="5510"/>
      <x v="2104"/>
      <x/>
      <x v="1"/>
    </i>
    <i>
      <x v="5511"/>
      <x v="6789"/>
      <x/>
      <x v="1"/>
    </i>
    <i>
      <x v="5512"/>
      <x v="1769"/>
      <x/>
      <x v="1"/>
    </i>
    <i>
      <x v="5513"/>
      <x v="2927"/>
      <x/>
      <x v="1"/>
    </i>
    <i>
      <x v="5514"/>
      <x v="2510"/>
      <x/>
      <x v="1"/>
    </i>
    <i>
      <x v="5515"/>
      <x v="2282"/>
      <x/>
      <x v="1"/>
    </i>
    <i>
      <x v="5516"/>
      <x v="1187"/>
      <x/>
      <x v="1"/>
    </i>
    <i>
      <x v="5517"/>
      <x v="1519"/>
      <x/>
      <x v="1"/>
    </i>
    <i>
      <x v="5518"/>
      <x v="5884"/>
      <x/>
      <x v="1"/>
    </i>
    <i>
      <x v="5519"/>
      <x v="3767"/>
      <x/>
      <x v="1"/>
    </i>
    <i>
      <x v="5520"/>
      <x v="515"/>
      <x/>
      <x v="1"/>
    </i>
    <i>
      <x v="5521"/>
      <x v="3368"/>
      <x/>
      <x v="1"/>
    </i>
    <i>
      <x v="5522"/>
      <x v="6051"/>
      <x/>
      <x v="1"/>
    </i>
    <i>
      <x v="5523"/>
      <x v="1071"/>
      <x/>
      <x v="1"/>
    </i>
    <i>
      <x v="5524"/>
      <x v="5150"/>
      <x/>
      <x/>
    </i>
    <i>
      <x v="5525"/>
      <x v="3878"/>
      <x/>
      <x v="1"/>
    </i>
    <i>
      <x v="5526"/>
      <x v="6147"/>
      <x/>
      <x v="1"/>
    </i>
    <i>
      <x v="5527"/>
      <x v="4660"/>
      <x/>
      <x v="1"/>
    </i>
    <i>
      <x v="5528"/>
      <x v="5895"/>
      <x/>
      <x v="1"/>
    </i>
    <i>
      <x v="5529"/>
      <x v="5908"/>
      <x/>
      <x v="1"/>
    </i>
    <i>
      <x v="5530"/>
      <x v="5984"/>
      <x/>
      <x v="1"/>
    </i>
    <i>
      <x v="5531"/>
      <x v="4012"/>
      <x/>
      <x v="1"/>
    </i>
    <i>
      <x v="5532"/>
      <x v="6031"/>
      <x/>
      <x v="1"/>
    </i>
    <i>
      <x v="5533"/>
      <x v="2729"/>
      <x/>
      <x v="1"/>
    </i>
    <i>
      <x v="5534"/>
      <x v="4549"/>
      <x/>
      <x v="1"/>
    </i>
    <i>
      <x v="5535"/>
      <x v="5848"/>
      <x/>
      <x v="1"/>
    </i>
    <i>
      <x v="5536"/>
      <x v="2293"/>
      <x/>
      <x/>
    </i>
    <i>
      <x v="5537"/>
      <x v="3295"/>
      <x v="4"/>
      <x/>
    </i>
    <i>
      <x v="5538"/>
      <x v="6174"/>
      <x/>
      <x v="1"/>
    </i>
    <i>
      <x v="5539"/>
      <x v="1106"/>
      <x/>
      <x v="1"/>
    </i>
    <i>
      <x v="5540"/>
      <x v="387"/>
      <x/>
      <x v="1"/>
    </i>
    <i>
      <x v="5541"/>
      <x v="1808"/>
      <x/>
      <x v="1"/>
    </i>
    <i>
      <x v="5542"/>
      <x v="1224"/>
      <x/>
      <x v="1"/>
    </i>
    <i>
      <x v="5543"/>
      <x v="343"/>
      <x v="1"/>
      <x v="1"/>
    </i>
    <i>
      <x v="5544"/>
      <x v="5482"/>
      <x/>
      <x/>
    </i>
    <i>
      <x v="5545"/>
      <x v="6849"/>
      <x/>
      <x v="1"/>
    </i>
    <i>
      <x v="5546"/>
      <x v="5585"/>
      <x v="1"/>
      <x/>
    </i>
    <i>
      <x v="5547"/>
      <x v="4589"/>
      <x/>
      <x v="1"/>
    </i>
    <i>
      <x v="5548"/>
      <x v="4899"/>
      <x v="1"/>
      <x/>
    </i>
    <i>
      <x v="5549"/>
      <x v="6736"/>
      <x/>
      <x v="1"/>
    </i>
    <i>
      <x v="5550"/>
      <x v="3392"/>
      <x/>
      <x v="1"/>
    </i>
    <i>
      <x v="5551"/>
      <x v="3886"/>
      <x/>
      <x v="1"/>
    </i>
    <i>
      <x v="5552"/>
      <x v="3607"/>
      <x/>
      <x v="1"/>
    </i>
    <i>
      <x v="5553"/>
      <x v="4216"/>
      <x/>
      <x v="1"/>
    </i>
    <i>
      <x v="5554"/>
      <x v="2995"/>
      <x/>
      <x v="1"/>
    </i>
    <i>
      <x v="5555"/>
      <x v="4178"/>
      <x v="1"/>
      <x/>
    </i>
    <i>
      <x v="5556"/>
      <x v="6534"/>
      <x v="1"/>
      <x/>
    </i>
    <i>
      <x v="5557"/>
      <x v="6194"/>
      <x/>
      <x/>
    </i>
    <i>
      <x v="5558"/>
      <x v="4613"/>
      <x/>
      <x v="1"/>
    </i>
    <i>
      <x v="5559"/>
      <x v="1390"/>
      <x/>
      <x v="1"/>
    </i>
    <i>
      <x v="5560"/>
      <x v="5135"/>
      <x/>
      <x v="1"/>
    </i>
    <i>
      <x v="5561"/>
      <x v="1815"/>
      <x/>
      <x/>
    </i>
    <i>
      <x v="5562"/>
      <x v="5155"/>
      <x/>
      <x v="1"/>
    </i>
    <i>
      <x v="5563"/>
      <x v="2364"/>
      <x/>
      <x/>
    </i>
    <i>
      <x v="5564"/>
      <x v="3973"/>
      <x/>
      <x v="1"/>
    </i>
    <i>
      <x v="5565"/>
      <x v="4345"/>
      <x/>
      <x/>
    </i>
    <i>
      <x v="5566"/>
      <x v="1035"/>
      <x/>
      <x v="1"/>
    </i>
    <i>
      <x v="5567"/>
      <x v="3052"/>
      <x/>
      <x v="1"/>
    </i>
    <i>
      <x v="5568"/>
      <x v="776"/>
      <x/>
      <x v="1"/>
    </i>
    <i>
      <x v="5569"/>
      <x v="1491"/>
      <x/>
      <x v="1"/>
    </i>
    <i>
      <x v="5570"/>
      <x v="2341"/>
      <x/>
      <x v="1"/>
    </i>
    <i>
      <x v="5571"/>
      <x v="1359"/>
      <x/>
      <x/>
    </i>
    <i>
      <x v="5572"/>
      <x v="3972"/>
      <x/>
      <x/>
    </i>
    <i>
      <x v="5573"/>
      <x v="1806"/>
      <x/>
      <x v="1"/>
    </i>
    <i>
      <x v="5574"/>
      <x v="1965"/>
      <x/>
      <x v="1"/>
    </i>
    <i>
      <x v="5575"/>
      <x v="3131"/>
      <x/>
      <x v="1"/>
    </i>
    <i>
      <x v="5576"/>
      <x v="3282"/>
      <x/>
      <x/>
    </i>
    <i>
      <x v="5577"/>
      <x v="6172"/>
      <x/>
      <x/>
    </i>
    <i>
      <x v="5578"/>
      <x v="3291"/>
      <x/>
      <x v="1"/>
    </i>
    <i>
      <x v="5579"/>
      <x v="5690"/>
      <x/>
      <x v="1"/>
    </i>
    <i>
      <x v="5580"/>
      <x v="6216"/>
      <x/>
      <x v="1"/>
    </i>
    <i>
      <x v="5581"/>
      <x v="6846"/>
      <x/>
      <x v="1"/>
    </i>
    <i>
      <x v="5582"/>
      <x v="3534"/>
      <x/>
      <x/>
    </i>
    <i>
      <x v="5583"/>
      <x v="4735"/>
      <x/>
      <x v="1"/>
    </i>
    <i>
      <x v="5584"/>
      <x v="2195"/>
      <x/>
      <x v="1"/>
    </i>
    <i>
      <x v="5585"/>
      <x v="5705"/>
      <x/>
      <x/>
    </i>
    <i>
      <x v="5586"/>
      <x v="2533"/>
      <x/>
      <x v="1"/>
    </i>
    <i>
      <x v="5587"/>
      <x v="3203"/>
      <x/>
      <x v="1"/>
    </i>
    <i>
      <x v="5588"/>
      <x v="3523"/>
      <x/>
      <x v="1"/>
    </i>
    <i>
      <x v="5589"/>
      <x v="3580"/>
      <x/>
      <x/>
    </i>
    <i>
      <x v="5590"/>
      <x v="5811"/>
      <x/>
      <x/>
    </i>
    <i>
      <x v="5591"/>
      <x v="4592"/>
      <x/>
      <x v="1"/>
    </i>
    <i>
      <x v="5592"/>
      <x v="6683"/>
      <x/>
      <x v="1"/>
    </i>
    <i>
      <x v="5593"/>
      <x v="6365"/>
      <x/>
      <x v="1"/>
    </i>
    <i>
      <x v="5594"/>
      <x v="5049"/>
      <x/>
      <x/>
    </i>
    <i>
      <x v="5595"/>
      <x v="1552"/>
      <x/>
      <x v="1"/>
    </i>
    <i>
      <x v="5596"/>
      <x v="2814"/>
      <x/>
      <x v="1"/>
    </i>
    <i>
      <x v="5597"/>
      <x v="5440"/>
      <x/>
      <x v="1"/>
    </i>
    <i>
      <x v="5598"/>
      <x v="914"/>
      <x/>
      <x v="1"/>
    </i>
    <i>
      <x v="5599"/>
      <x v="5570"/>
      <x/>
      <x/>
    </i>
    <i>
      <x v="5600"/>
      <x v="6"/>
      <x/>
      <x v="1"/>
    </i>
    <i>
      <x v="5601"/>
      <x v="2076"/>
      <x/>
      <x v="1"/>
    </i>
    <i>
      <x v="5602"/>
      <x v="6751"/>
      <x/>
      <x/>
    </i>
    <i>
      <x v="5603"/>
      <x v="1565"/>
      <x/>
      <x/>
    </i>
    <i>
      <x v="5604"/>
      <x v="4918"/>
      <x/>
      <x v="1"/>
    </i>
    <i>
      <x v="5605"/>
      <x v="2482"/>
      <x/>
      <x v="1"/>
    </i>
    <i>
      <x v="5606"/>
      <x v="5341"/>
      <x/>
      <x v="1"/>
    </i>
    <i>
      <x v="5607"/>
      <x v="6016"/>
      <x/>
      <x v="1"/>
    </i>
    <i>
      <x v="5608"/>
      <x v="1582"/>
      <x/>
      <x v="1"/>
    </i>
    <i>
      <x v="5609"/>
      <x v="4581"/>
      <x/>
      <x v="1"/>
    </i>
    <i>
      <x v="5610"/>
      <x v="1996"/>
      <x/>
      <x v="1"/>
    </i>
    <i>
      <x v="5611"/>
      <x v="1704"/>
      <x/>
      <x v="1"/>
    </i>
    <i>
      <x v="5612"/>
      <x v="2976"/>
      <x/>
      <x v="1"/>
    </i>
    <i>
      <x v="5613"/>
      <x v="3639"/>
      <x/>
      <x v="1"/>
    </i>
    <i>
      <x v="5614"/>
      <x v="6089"/>
      <x/>
      <x v="1"/>
    </i>
    <i>
      <x v="5615"/>
      <x v="632"/>
      <x/>
      <x v="1"/>
    </i>
    <i>
      <x v="5616"/>
      <x v="5892"/>
      <x/>
      <x v="1"/>
    </i>
    <i>
      <x v="5617"/>
      <x v="1295"/>
      <x/>
      <x v="1"/>
    </i>
    <i>
      <x v="5618"/>
      <x v="981"/>
      <x/>
      <x v="1"/>
    </i>
    <i>
      <x v="5619"/>
      <x v="6318"/>
      <x/>
      <x v="1"/>
    </i>
    <i>
      <x v="5620"/>
      <x v="5587"/>
      <x/>
      <x v="1"/>
    </i>
    <i>
      <x v="5621"/>
      <x v="6077"/>
      <x/>
      <x v="1"/>
    </i>
    <i>
      <x v="5622"/>
      <x v="3933"/>
      <x/>
      <x v="1"/>
    </i>
    <i>
      <x v="5623"/>
      <x v="1445"/>
      <x/>
      <x v="1"/>
    </i>
    <i>
      <x v="5624"/>
      <x v="5733"/>
      <x/>
      <x v="1"/>
    </i>
    <i>
      <x v="5625"/>
      <x v="6833"/>
      <x/>
      <x v="1"/>
    </i>
    <i>
      <x v="5626"/>
      <x v="67"/>
      <x/>
      <x v="1"/>
    </i>
    <i>
      <x v="5627"/>
      <x v="5030"/>
      <x v="7"/>
      <x/>
    </i>
    <i>
      <x v="5628"/>
      <x v="6213"/>
      <x/>
      <x/>
    </i>
    <i>
      <x v="5629"/>
      <x v="58"/>
      <x/>
      <x v="1"/>
    </i>
    <i>
      <x v="5630"/>
      <x v="3214"/>
      <x/>
      <x v="1"/>
    </i>
    <i>
      <x v="5631"/>
      <x v="4923"/>
      <x v="7"/>
      <x/>
    </i>
    <i>
      <x v="5632"/>
      <x v="3671"/>
      <x/>
      <x/>
    </i>
    <i>
      <x v="5633"/>
      <x v="6556"/>
      <x v="1"/>
      <x/>
    </i>
    <i>
      <x v="5634"/>
      <x v="5321"/>
      <x/>
      <x v="1"/>
    </i>
    <i>
      <x v="5635"/>
      <x v="3514"/>
      <x/>
      <x v="1"/>
    </i>
    <i>
      <x v="5636"/>
      <x v="6038"/>
      <x/>
      <x v="1"/>
    </i>
    <i>
      <x v="5637"/>
      <x v="1337"/>
      <x/>
      <x v="1"/>
    </i>
    <i>
      <x v="5638"/>
      <x v="218"/>
      <x/>
      <x v="1"/>
    </i>
    <i>
      <x v="5639"/>
      <x v="5190"/>
      <x/>
      <x v="1"/>
    </i>
    <i>
      <x v="5640"/>
      <x v="6231"/>
      <x/>
      <x v="1"/>
    </i>
    <i>
      <x v="5641"/>
      <x v="6088"/>
      <x/>
      <x v="1"/>
    </i>
    <i>
      <x v="5642"/>
      <x v="5656"/>
      <x/>
      <x/>
    </i>
    <i>
      <x v="5643"/>
      <x v="6748"/>
      <x/>
      <x v="1"/>
    </i>
    <i>
      <x v="5644"/>
      <x v="1782"/>
      <x/>
      <x v="1"/>
    </i>
    <i>
      <x v="5645"/>
      <x v="4701"/>
      <x/>
      <x/>
    </i>
    <i>
      <x v="5646"/>
      <x v="1538"/>
      <x/>
      <x v="1"/>
    </i>
    <i>
      <x v="5647"/>
      <x v="5990"/>
      <x/>
      <x v="1"/>
    </i>
    <i>
      <x v="5648"/>
      <x v="5104"/>
      <x/>
      <x v="1"/>
    </i>
    <i>
      <x v="5649"/>
      <x v="6105"/>
      <x/>
      <x v="1"/>
    </i>
    <i>
      <x v="5650"/>
      <x v="4132"/>
      <x/>
      <x v="1"/>
    </i>
    <i>
      <x v="5651"/>
      <x v="1675"/>
      <x/>
      <x v="1"/>
    </i>
    <i>
      <x v="5652"/>
      <x v="5786"/>
      <x/>
      <x v="1"/>
    </i>
    <i>
      <x v="5653"/>
      <x v="23"/>
      <x v="1"/>
      <x v="1"/>
    </i>
    <i>
      <x v="5654"/>
      <x v="5347"/>
      <x v="1"/>
      <x/>
    </i>
    <i>
      <x v="5655"/>
      <x v="1990"/>
      <x/>
      <x v="1"/>
    </i>
    <i>
      <x v="5656"/>
      <x v="4157"/>
      <x v="1"/>
      <x/>
    </i>
    <i>
      <x v="5657"/>
      <x v="4215"/>
      <x/>
      <x v="1"/>
    </i>
    <i>
      <x v="5658"/>
      <x v="471"/>
      <x/>
      <x v="1"/>
    </i>
    <i>
      <x v="5659"/>
      <x v="444"/>
      <x/>
      <x v="1"/>
    </i>
    <i>
      <x v="5660"/>
      <x v="3948"/>
      <x/>
      <x v="1"/>
    </i>
    <i>
      <x v="5661"/>
      <x v="1873"/>
      <x/>
      <x/>
    </i>
    <i>
      <x v="5662"/>
      <x v="2684"/>
      <x v="1"/>
      <x/>
    </i>
    <i>
      <x v="5663"/>
      <x v="5520"/>
      <x v="1"/>
      <x/>
    </i>
    <i>
      <x v="5664"/>
      <x v="6475"/>
      <x v="1"/>
      <x/>
    </i>
    <i>
      <x v="5665"/>
      <x v="5736"/>
      <x v="1"/>
      <x/>
    </i>
    <i>
      <x v="5666"/>
      <x v="1938"/>
      <x/>
      <x v="1"/>
    </i>
    <i>
      <x v="5667"/>
      <x v="4917"/>
      <x v="1"/>
      <x/>
    </i>
    <i>
      <x v="5668"/>
      <x v="6470"/>
      <x v="1"/>
      <x/>
    </i>
    <i>
      <x v="5669"/>
      <x v="2755"/>
      <x/>
      <x v="1"/>
    </i>
    <i>
      <x v="5670"/>
      <x v="2970"/>
      <x/>
      <x v="1"/>
    </i>
    <i>
      <x v="5671"/>
      <x v="4027"/>
      <x/>
      <x v="1"/>
    </i>
    <i>
      <x v="5672"/>
      <x v="5428"/>
      <x v="5"/>
      <x/>
    </i>
    <i>
      <x v="5673"/>
      <x v="2261"/>
      <x v="7"/>
      <x/>
    </i>
    <i>
      <x v="5674"/>
      <x v="5224"/>
      <x/>
      <x v="1"/>
    </i>
    <i>
      <x v="5675"/>
      <x v="2980"/>
      <x/>
      <x v="1"/>
    </i>
    <i>
      <x v="5676"/>
      <x v="5927"/>
      <x/>
      <x/>
    </i>
    <i>
      <x v="5677"/>
      <x v="4780"/>
      <x/>
      <x v="1"/>
    </i>
    <i>
      <x v="5678"/>
      <x v="166"/>
      <x/>
      <x/>
    </i>
    <i>
      <x v="5679"/>
      <x v="5488"/>
      <x/>
      <x v="1"/>
    </i>
    <i>
      <x v="5680"/>
      <x v="1882"/>
      <x/>
      <x v="1"/>
    </i>
    <i>
      <x v="5681"/>
      <x v="2425"/>
      <x/>
      <x v="1"/>
    </i>
    <i>
      <x v="5682"/>
      <x v="2606"/>
      <x/>
      <x v="1"/>
    </i>
    <i>
      <x v="5683"/>
      <x v="3055"/>
      <x/>
      <x v="1"/>
    </i>
    <i>
      <x v="5684"/>
      <x v="1947"/>
      <x/>
      <x v="1"/>
    </i>
    <i>
      <x v="5685"/>
      <x v="5998"/>
      <x/>
      <x v="1"/>
    </i>
    <i>
      <x v="5686"/>
      <x v="5516"/>
      <x/>
      <x v="1"/>
    </i>
    <i>
      <x v="5687"/>
      <x v="2200"/>
      <x/>
      <x v="1"/>
    </i>
    <i>
      <x v="5688"/>
      <x v="3751"/>
      <x/>
      <x v="1"/>
    </i>
    <i>
      <x v="5689"/>
      <x v="1153"/>
      <x/>
      <x v="1"/>
    </i>
    <i>
      <x v="5690"/>
      <x v="5327"/>
      <x/>
      <x v="1"/>
    </i>
    <i>
      <x v="5691"/>
      <x v="397"/>
      <x/>
      <x v="1"/>
    </i>
    <i>
      <x v="5692"/>
      <x v="1851"/>
      <x/>
      <x v="1"/>
    </i>
    <i>
      <x v="5693"/>
      <x v="2613"/>
      <x/>
      <x v="1"/>
    </i>
    <i>
      <x v="5694"/>
      <x v="2283"/>
      <x/>
      <x v="1"/>
    </i>
    <i>
      <x v="5695"/>
      <x v="1212"/>
      <x/>
      <x v="1"/>
    </i>
    <i>
      <x v="5696"/>
      <x v="2160"/>
      <x/>
      <x v="1"/>
    </i>
    <i>
      <x v="5697"/>
      <x v="2777"/>
      <x/>
      <x v="1"/>
    </i>
    <i>
      <x v="5698"/>
      <x v="6325"/>
      <x/>
      <x v="1"/>
    </i>
    <i>
      <x v="5699"/>
      <x v="4089"/>
      <x/>
      <x v="1"/>
    </i>
    <i>
      <x v="5700"/>
      <x v="3371"/>
      <x/>
      <x v="1"/>
    </i>
    <i>
      <x v="5701"/>
      <x v="3064"/>
      <x/>
      <x v="1"/>
    </i>
    <i>
      <x v="5702"/>
      <x v="2476"/>
      <x/>
      <x v="1"/>
    </i>
    <i>
      <x v="5703"/>
      <x v="5672"/>
      <x/>
      <x v="1"/>
    </i>
    <i>
      <x v="5704"/>
      <x v="2491"/>
      <x/>
      <x/>
    </i>
    <i>
      <x v="5705"/>
      <x v="2230"/>
      <x/>
      <x v="1"/>
    </i>
    <i>
      <x v="5706"/>
      <x v="1988"/>
      <x/>
      <x v="1"/>
    </i>
    <i>
      <x v="5707"/>
      <x v="4197"/>
      <x/>
      <x v="1"/>
    </i>
    <i>
      <x v="5708"/>
      <x v="1991"/>
      <x/>
      <x v="1"/>
    </i>
    <i>
      <x v="5709"/>
      <x v="4414"/>
      <x/>
      <x v="1"/>
    </i>
    <i>
      <x v="5710"/>
      <x v="2924"/>
      <x/>
      <x v="1"/>
    </i>
    <i>
      <x v="5711"/>
      <x v="5442"/>
      <x/>
      <x v="1"/>
    </i>
    <i>
      <x v="5712"/>
      <x v="5802"/>
      <x/>
      <x v="1"/>
    </i>
    <i>
      <x v="5713"/>
      <x v="178"/>
      <x/>
      <x v="1"/>
    </i>
    <i>
      <x v="5714"/>
      <x v="355"/>
      <x/>
      <x v="1"/>
    </i>
    <i>
      <x v="5715"/>
      <x v="1865"/>
      <x/>
      <x v="1"/>
    </i>
    <i>
      <x v="5716"/>
      <x v="5161"/>
      <x/>
      <x/>
    </i>
    <i>
      <x v="5717"/>
      <x v="1739"/>
      <x/>
      <x v="1"/>
    </i>
    <i>
      <x v="5718"/>
      <x v="4573"/>
      <x/>
      <x v="1"/>
    </i>
    <i>
      <x v="5719"/>
      <x v="1401"/>
      <x/>
      <x v="1"/>
    </i>
    <i>
      <x v="5720"/>
      <x v="4768"/>
      <x v="7"/>
      <x/>
    </i>
    <i>
      <x v="5721"/>
      <x v="1248"/>
      <x/>
      <x v="1"/>
    </i>
    <i>
      <x v="5722"/>
      <x v="2436"/>
      <x/>
      <x v="1"/>
    </i>
    <i>
      <x v="5723"/>
      <x v="6491"/>
      <x/>
      <x v="1"/>
    </i>
    <i>
      <x v="5724"/>
      <x v="45"/>
      <x/>
      <x v="1"/>
    </i>
    <i>
      <x v="5725"/>
      <x v="5552"/>
      <x/>
      <x v="1"/>
    </i>
    <i>
      <x v="5726"/>
      <x v="4211"/>
      <x/>
      <x/>
    </i>
    <i>
      <x v="5727"/>
      <x v="5370"/>
      <x/>
      <x/>
    </i>
    <i>
      <x v="5728"/>
      <x v="5701"/>
      <x/>
      <x v="1"/>
    </i>
    <i>
      <x v="5729"/>
      <x v="6386"/>
      <x/>
      <x v="1"/>
    </i>
    <i>
      <x v="5730"/>
      <x v="1844"/>
      <x/>
      <x v="1"/>
    </i>
    <i>
      <x v="5731"/>
      <x v="6505"/>
      <x/>
      <x v="1"/>
    </i>
    <i>
      <x v="5732"/>
      <x v="5312"/>
      <x/>
      <x v="1"/>
    </i>
    <i>
      <x v="5733"/>
      <x v="5751"/>
      <x v="1"/>
      <x/>
    </i>
    <i>
      <x v="5734"/>
      <x v="4604"/>
      <x/>
      <x v="1"/>
    </i>
    <i>
      <x v="5735"/>
      <x v="5168"/>
      <x/>
      <x/>
    </i>
    <i>
      <x v="5736"/>
      <x v="192"/>
      <x/>
      <x v="1"/>
    </i>
    <i>
      <x v="5737"/>
      <x v="4096"/>
      <x/>
      <x v="1"/>
    </i>
    <i>
      <x v="5738"/>
      <x v="665"/>
      <x/>
      <x v="1"/>
    </i>
    <i>
      <x v="5739"/>
      <x v="1444"/>
      <x/>
      <x v="1"/>
    </i>
    <i>
      <x v="5740"/>
      <x v="4103"/>
      <x/>
      <x v="1"/>
    </i>
    <i>
      <x v="5741"/>
      <x v="1167"/>
      <x/>
      <x/>
    </i>
    <i>
      <x v="5742"/>
      <x v="4023"/>
      <x/>
      <x v="1"/>
    </i>
    <i>
      <x v="5743"/>
      <x v="4881"/>
      <x/>
      <x/>
    </i>
    <i>
      <x v="5744"/>
      <x v="1961"/>
      <x/>
      <x v="1"/>
    </i>
    <i>
      <x v="5745"/>
      <x v="1605"/>
      <x/>
      <x v="1"/>
    </i>
    <i>
      <x v="5746"/>
      <x v="48"/>
      <x v="7"/>
      <x/>
    </i>
    <i>
      <x v="5747"/>
      <x v="3968"/>
      <x/>
      <x/>
    </i>
    <i>
      <x v="5748"/>
      <x v="3868"/>
      <x/>
      <x v="1"/>
    </i>
    <i>
      <x v="5749"/>
      <x v="844"/>
      <x/>
      <x/>
    </i>
    <i>
      <x v="5750"/>
      <x v="3221"/>
      <x/>
      <x v="1"/>
    </i>
    <i>
      <x v="5751"/>
      <x v="1574"/>
      <x/>
      <x v="1"/>
    </i>
    <i>
      <x v="5752"/>
      <x v="3016"/>
      <x/>
      <x v="1"/>
    </i>
    <i>
      <x v="5753"/>
      <x v="5905"/>
      <x/>
      <x v="1"/>
    </i>
    <i>
      <x v="5754"/>
      <x v="5769"/>
      <x/>
      <x/>
    </i>
    <i>
      <x v="5755"/>
      <x v="3072"/>
      <x v="7"/>
      <x v="1"/>
    </i>
    <i>
      <x v="5756"/>
      <x v="1175"/>
      <x/>
      <x v="1"/>
    </i>
    <i>
      <x v="5757"/>
      <x v="2514"/>
      <x/>
      <x v="1"/>
    </i>
    <i>
      <x v="5758"/>
      <x v="3829"/>
      <x/>
      <x v="1"/>
    </i>
    <i>
      <x v="5759"/>
      <x v="865"/>
      <x/>
      <x v="1"/>
    </i>
    <i>
      <x v="5760"/>
      <x v="1103"/>
      <x/>
      <x v="1"/>
    </i>
    <i>
      <x v="5761"/>
      <x v="2387"/>
      <x/>
      <x v="1"/>
    </i>
    <i>
      <x v="5762"/>
      <x v="1699"/>
      <x/>
      <x v="1"/>
    </i>
    <i>
      <x v="5763"/>
      <x v="2171"/>
      <x/>
      <x v="1"/>
    </i>
    <i>
      <x v="5764"/>
      <x v="1453"/>
      <x/>
      <x v="1"/>
    </i>
    <i>
      <x v="5765"/>
      <x v="6585"/>
      <x/>
      <x v="1"/>
    </i>
    <i>
      <x v="5766"/>
      <x v="243"/>
      <x/>
      <x v="1"/>
    </i>
    <i>
      <x v="5767"/>
      <x v="2753"/>
      <x/>
      <x v="1"/>
    </i>
    <i>
      <x v="5768"/>
      <x v="1932"/>
      <x/>
      <x v="1"/>
    </i>
    <i>
      <x v="5769"/>
      <x v="5832"/>
      <x v="1"/>
      <x/>
    </i>
    <i>
      <x v="5770"/>
      <x v="4385"/>
      <x/>
      <x v="1"/>
    </i>
    <i>
      <x v="5771"/>
      <x v="3267"/>
      <x/>
      <x v="1"/>
    </i>
    <i>
      <x v="5772"/>
      <x v="3453"/>
      <x/>
      <x v="1"/>
    </i>
    <i>
      <x v="5773"/>
      <x v="1800"/>
      <x/>
      <x v="1"/>
    </i>
    <i>
      <x v="5774"/>
      <x v="1232"/>
      <x/>
      <x/>
    </i>
    <i>
      <x v="5775"/>
      <x v="5941"/>
      <x/>
      <x v="1"/>
    </i>
    <i>
      <x v="5776"/>
      <x v="3686"/>
      <x/>
      <x v="1"/>
    </i>
    <i>
      <x v="5777"/>
      <x v="6173"/>
      <x/>
      <x v="1"/>
    </i>
    <i>
      <x v="5778"/>
      <x v="2529"/>
      <x/>
      <x v="1"/>
    </i>
    <i>
      <x v="5779"/>
      <x v="870"/>
      <x/>
      <x v="1"/>
    </i>
    <i>
      <x v="5780"/>
      <x v="4832"/>
      <x/>
      <x v="1"/>
    </i>
    <i>
      <x v="5781"/>
      <x v="4217"/>
      <x/>
      <x v="1"/>
    </i>
    <i>
      <x v="5782"/>
      <x v="1152"/>
      <x/>
      <x v="1"/>
    </i>
    <i>
      <x v="5783"/>
      <x v="3141"/>
      <x/>
      <x v="1"/>
    </i>
    <i>
      <x v="5784"/>
      <x v="2106"/>
      <x/>
      <x v="1"/>
    </i>
    <i>
      <x v="5785"/>
      <x v="6500"/>
      <x v="4"/>
      <x/>
    </i>
    <i>
      <x v="5786"/>
      <x v="1809"/>
      <x/>
      <x/>
    </i>
    <i>
      <x v="5787"/>
      <x v="4582"/>
      <x/>
      <x v="1"/>
    </i>
    <i>
      <x v="5788"/>
      <x v="1708"/>
      <x/>
      <x v="1"/>
    </i>
    <i>
      <x v="5789"/>
      <x v="2310"/>
      <x/>
      <x v="1"/>
    </i>
    <i>
      <x v="5790"/>
      <x v="539"/>
      <x/>
      <x v="1"/>
    </i>
    <i>
      <x v="5791"/>
      <x v="2413"/>
      <x/>
      <x/>
    </i>
    <i>
      <x v="5792"/>
      <x v="4813"/>
      <x/>
      <x v="1"/>
    </i>
    <i>
      <x v="5793"/>
      <x v="124"/>
      <x/>
      <x v="1"/>
    </i>
    <i>
      <x v="5794"/>
      <x v="649"/>
      <x/>
      <x/>
    </i>
    <i>
      <x v="5795"/>
      <x v="4392"/>
      <x/>
      <x v="1"/>
    </i>
    <i>
      <x v="5796"/>
      <x v="1287"/>
      <x/>
      <x v="1"/>
    </i>
    <i>
      <x v="5797"/>
      <x v="2365"/>
      <x/>
      <x v="1"/>
    </i>
    <i>
      <x v="5798"/>
      <x v="6126"/>
      <x/>
      <x v="1"/>
    </i>
    <i>
      <x v="5799"/>
      <x v="3298"/>
      <x/>
      <x v="1"/>
    </i>
    <i>
      <x v="5800"/>
      <x v="1379"/>
      <x/>
      <x v="1"/>
    </i>
    <i>
      <x v="5801"/>
      <x v="1845"/>
      <x/>
      <x v="1"/>
    </i>
    <i>
      <x v="5802"/>
      <x v="2396"/>
      <x/>
      <x v="1"/>
    </i>
    <i>
      <x v="5803"/>
      <x v="3898"/>
      <x/>
      <x v="1"/>
    </i>
    <i>
      <x v="5804"/>
      <x v="2254"/>
      <x/>
      <x/>
    </i>
    <i>
      <x v="5805"/>
      <x v="455"/>
      <x/>
      <x v="1"/>
    </i>
    <i>
      <x v="5806"/>
      <x v="894"/>
      <x/>
      <x v="1"/>
    </i>
    <i>
      <x v="5807"/>
      <x v="3758"/>
      <x/>
      <x v="1"/>
    </i>
    <i>
      <x v="5808"/>
      <x v="2381"/>
      <x/>
      <x v="1"/>
    </i>
    <i>
      <x v="5809"/>
      <x v="6766"/>
      <x/>
      <x v="1"/>
    </i>
    <i>
      <x v="5810"/>
      <x v="6073"/>
      <x/>
      <x v="1"/>
    </i>
    <i>
      <x v="5811"/>
      <x v="6023"/>
      <x/>
      <x v="1"/>
    </i>
    <i>
      <x v="5812"/>
      <x v="918"/>
      <x/>
      <x v="1"/>
    </i>
    <i>
      <x v="5813"/>
      <x v="2984"/>
      <x/>
      <x v="1"/>
    </i>
    <i>
      <x v="5814"/>
      <x v="3800"/>
      <x/>
      <x v="1"/>
    </i>
    <i>
      <x v="5815"/>
      <x v="2909"/>
      <x/>
      <x v="1"/>
    </i>
    <i>
      <x v="5816"/>
      <x v="2988"/>
      <x/>
      <x/>
    </i>
    <i>
      <x v="5817"/>
      <x v="2992"/>
      <x/>
      <x v="1"/>
    </i>
    <i>
      <x v="5818"/>
      <x v="3874"/>
      <x/>
      <x v="1"/>
    </i>
    <i>
      <x v="5819"/>
      <x v="5673"/>
      <x/>
      <x v="1"/>
    </i>
    <i>
      <x v="5820"/>
      <x v="1917"/>
      <x/>
      <x v="1"/>
    </i>
    <i>
      <x v="5821"/>
      <x v="812"/>
      <x/>
      <x v="1"/>
    </i>
    <i>
      <x v="5822"/>
      <x v="4721"/>
      <x/>
      <x v="1"/>
    </i>
    <i>
      <x v="5823"/>
      <x v="3348"/>
      <x/>
      <x v="1"/>
    </i>
    <i>
      <x v="5824"/>
      <x v="947"/>
      <x/>
      <x v="1"/>
    </i>
    <i>
      <x v="5825"/>
      <x v="4888"/>
      <x/>
      <x v="1"/>
    </i>
    <i>
      <x v="5826"/>
      <x v="6197"/>
      <x/>
      <x v="1"/>
    </i>
    <i>
      <x v="5827"/>
      <x v="6835"/>
      <x/>
      <x v="1"/>
    </i>
    <i>
      <x v="5828"/>
      <x v="4978"/>
      <x/>
      <x v="1"/>
    </i>
    <i>
      <x v="5829"/>
      <x v="514"/>
      <x/>
      <x v="1"/>
    </i>
    <i>
      <x v="5830"/>
      <x v="234"/>
      <x/>
      <x v="1"/>
    </i>
    <i>
      <x v="5831"/>
      <x v="244"/>
      <x/>
      <x/>
    </i>
    <i>
      <x v="5832"/>
      <x v="5551"/>
      <x/>
      <x v="1"/>
    </i>
    <i>
      <x v="5833"/>
      <x v="787"/>
      <x/>
      <x/>
    </i>
    <i>
      <x v="5834"/>
      <x v="12"/>
      <x/>
      <x/>
    </i>
    <i>
      <x v="5835"/>
      <x v="3061"/>
      <x v="1"/>
      <x/>
    </i>
    <i>
      <x v="5836"/>
      <x v="2467"/>
      <x/>
      <x/>
    </i>
    <i>
      <x v="5837"/>
      <x v="4501"/>
      <x/>
      <x v="1"/>
    </i>
    <i>
      <x v="5838"/>
      <x v="4708"/>
      <x/>
      <x v="1"/>
    </i>
    <i>
      <x v="5839"/>
      <x v="5073"/>
      <x/>
      <x v="1"/>
    </i>
    <i>
      <x v="5840"/>
      <x v="6769"/>
      <x/>
      <x v="1"/>
    </i>
    <i>
      <x v="5841"/>
      <x v="908"/>
      <x/>
      <x v="1"/>
    </i>
    <i>
      <x v="5842"/>
      <x v="1299"/>
      <x/>
      <x v="1"/>
    </i>
    <i>
      <x v="5843"/>
      <x v="6102"/>
      <x/>
      <x v="1"/>
    </i>
    <i>
      <x v="5844"/>
      <x v="6482"/>
      <x/>
      <x v="1"/>
    </i>
    <i>
      <x v="5845"/>
      <x v="6138"/>
      <x/>
      <x v="1"/>
    </i>
    <i>
      <x v="5846"/>
      <x v="1326"/>
      <x/>
      <x v="1"/>
    </i>
    <i>
      <x v="5847"/>
      <x v="2505"/>
      <x/>
      <x v="1"/>
    </i>
    <i>
      <x v="5848"/>
      <x v="5152"/>
      <x/>
      <x v="1"/>
    </i>
    <i>
      <x v="5849"/>
      <x v="5144"/>
      <x/>
      <x/>
    </i>
    <i>
      <x v="5850"/>
      <x v="1093"/>
      <x/>
      <x v="1"/>
    </i>
    <i>
      <x v="5851"/>
      <x v="2786"/>
      <x/>
      <x v="1"/>
    </i>
    <i>
      <x v="5852"/>
      <x v="6114"/>
      <x/>
      <x v="1"/>
    </i>
    <i>
      <x v="5853"/>
      <x v="1537"/>
      <x/>
      <x v="1"/>
    </i>
    <i>
      <x v="5854"/>
      <x v="1613"/>
      <x/>
      <x v="1"/>
    </i>
    <i>
      <x v="5855"/>
      <x v="5743"/>
      <x/>
      <x/>
    </i>
    <i>
      <x v="5856"/>
      <x v="682"/>
      <x v="1"/>
      <x v="1"/>
    </i>
    <i>
      <x v="5857"/>
      <x v="6414"/>
      <x/>
      <x v="1"/>
    </i>
    <i>
      <x v="5858"/>
      <x v="772"/>
      <x/>
      <x v="1"/>
    </i>
    <i>
      <x v="5859"/>
      <x v="2318"/>
      <x/>
      <x v="1"/>
    </i>
    <i>
      <x v="5860"/>
      <x v="2544"/>
      <x/>
      <x v="1"/>
    </i>
    <i>
      <x v="5861"/>
      <x v="1768"/>
      <x/>
      <x v="1"/>
    </i>
    <i>
      <x v="5862"/>
      <x v="6095"/>
      <x/>
      <x v="1"/>
    </i>
    <i>
      <x v="5863"/>
      <x v="3531"/>
      <x/>
      <x v="1"/>
    </i>
    <i>
      <x v="5864"/>
      <x v="1789"/>
      <x/>
      <x v="1"/>
    </i>
    <i>
      <x v="5865"/>
      <x v="1193"/>
      <x/>
      <x v="1"/>
    </i>
    <i>
      <x v="5866"/>
      <x v="626"/>
      <x/>
      <x/>
    </i>
    <i>
      <x v="5867"/>
      <x v="1829"/>
      <x/>
      <x v="1"/>
    </i>
    <i>
      <x v="5868"/>
      <x v="2339"/>
      <x/>
      <x v="1"/>
    </i>
    <i>
      <x v="5869"/>
      <x v="4226"/>
      <x/>
      <x v="1"/>
    </i>
    <i>
      <x v="5870"/>
      <x v="1348"/>
      <x/>
      <x v="1"/>
    </i>
    <i>
      <x v="5871"/>
      <x v="5692"/>
      <x/>
      <x/>
    </i>
    <i>
      <x v="5872"/>
      <x v="4473"/>
      <x/>
      <x v="1"/>
    </i>
    <i>
      <x v="5873"/>
      <x v="5283"/>
      <x/>
      <x v="1"/>
    </i>
    <i>
      <x v="5874"/>
      <x v="930"/>
      <x/>
      <x v="1"/>
    </i>
    <i>
      <x v="5875"/>
      <x v="1421"/>
      <x/>
      <x v="1"/>
    </i>
    <i>
      <x v="5876"/>
      <x v="785"/>
      <x/>
      <x v="1"/>
    </i>
    <i>
      <x v="5877"/>
      <x v="1652"/>
      <x/>
      <x v="1"/>
    </i>
    <i>
      <x v="5878"/>
      <x v="761"/>
      <x/>
      <x v="1"/>
    </i>
    <i>
      <x v="5879"/>
      <x v="1200"/>
      <x/>
      <x v="1"/>
    </i>
    <i>
      <x v="5880"/>
      <x v="394"/>
      <x/>
      <x v="1"/>
    </i>
    <i>
      <x v="5881"/>
      <x v="2225"/>
      <x/>
      <x v="1"/>
    </i>
    <i>
      <x v="5882"/>
      <x v="4250"/>
      <x/>
      <x v="1"/>
    </i>
    <i>
      <x v="5883"/>
      <x v="4864"/>
      <x/>
      <x v="1"/>
    </i>
    <i>
      <x v="5884"/>
      <x v="3002"/>
      <x/>
      <x v="1"/>
    </i>
    <i>
      <x v="5885"/>
      <x v="1087"/>
      <x/>
      <x v="1"/>
    </i>
    <i>
      <x v="5886"/>
      <x v="2910"/>
      <x/>
      <x v="1"/>
    </i>
    <i>
      <x v="5887"/>
      <x v="215"/>
      <x/>
      <x v="1"/>
    </i>
    <i>
      <x v="5888"/>
      <x v="5850"/>
      <x/>
      <x v="1"/>
    </i>
    <i>
      <x v="5889"/>
      <x v="3094"/>
      <x/>
      <x v="1"/>
    </i>
    <i>
      <x v="5890"/>
      <x v="296"/>
      <x/>
      <x v="1"/>
    </i>
    <i>
      <x v="5891"/>
      <x v="6044"/>
      <x/>
      <x v="1"/>
    </i>
    <i>
      <x v="5892"/>
      <x v="4220"/>
      <x/>
      <x v="1"/>
    </i>
    <i>
      <x v="5893"/>
      <x v="3393"/>
      <x/>
      <x v="1"/>
    </i>
    <i>
      <x v="5894"/>
      <x v="4373"/>
      <x/>
      <x/>
    </i>
    <i>
      <x v="5895"/>
      <x v="3788"/>
      <x/>
      <x v="1"/>
    </i>
    <i>
      <x v="5896"/>
      <x v="1919"/>
      <x/>
      <x v="1"/>
    </i>
    <i>
      <x v="5897"/>
      <x v="1228"/>
      <x/>
      <x v="1"/>
    </i>
    <i>
      <x v="5898"/>
      <x v="3728"/>
      <x/>
      <x v="1"/>
    </i>
    <i>
      <x v="5899"/>
      <x v="1488"/>
      <x/>
      <x v="1"/>
    </i>
    <i>
      <x v="5900"/>
      <x v="780"/>
      <x/>
      <x v="1"/>
    </i>
    <i>
      <x v="5901"/>
      <x v="1199"/>
      <x/>
      <x v="1"/>
    </i>
    <i>
      <x v="5902"/>
      <x v="758"/>
      <x/>
      <x v="1"/>
    </i>
    <i>
      <x v="5903"/>
      <x v="1743"/>
      <x/>
      <x v="1"/>
    </i>
    <i>
      <x v="5904"/>
      <x v="138"/>
      <x/>
      <x v="1"/>
    </i>
    <i>
      <x v="5905"/>
      <x v="3604"/>
      <x/>
      <x/>
    </i>
    <i>
      <x v="5906"/>
      <x v="601"/>
      <x/>
      <x/>
    </i>
    <i>
      <x v="5907"/>
      <x v="3384"/>
      <x/>
      <x v="1"/>
    </i>
    <i>
      <x v="5908"/>
      <x v="3670"/>
      <x/>
      <x v="1"/>
    </i>
    <i>
      <x v="5909"/>
      <x v="3354"/>
      <x/>
      <x v="1"/>
    </i>
    <i>
      <x v="5910"/>
      <x v="5420"/>
      <x/>
      <x v="1"/>
    </i>
    <i>
      <x v="5911"/>
      <x v="5860"/>
      <x/>
      <x v="1"/>
    </i>
    <i>
      <x v="5912"/>
      <x v="1603"/>
      <x/>
      <x v="1"/>
    </i>
    <i>
      <x v="5913"/>
      <x v="4016"/>
      <x/>
      <x v="1"/>
    </i>
    <i>
      <x v="5914"/>
      <x v="1972"/>
      <x/>
      <x v="1"/>
    </i>
    <i>
      <x v="5915"/>
      <x v="4454"/>
      <x/>
      <x v="1"/>
    </i>
    <i>
      <x v="5916"/>
      <x v="2994"/>
      <x/>
      <x v="1"/>
    </i>
    <i>
      <x v="5917"/>
      <x v="654"/>
      <x/>
      <x v="1"/>
    </i>
    <i>
      <x v="5918"/>
      <x v="2244"/>
      <x/>
      <x v="1"/>
    </i>
    <i>
      <x v="5919"/>
      <x v="3114"/>
      <x/>
      <x v="1"/>
    </i>
    <i>
      <x v="5920"/>
      <x v="1735"/>
      <x/>
      <x v="1"/>
    </i>
    <i>
      <x v="5921"/>
      <x v="736"/>
      <x/>
      <x v="1"/>
    </i>
    <i>
      <x v="5922"/>
      <x v="2340"/>
      <x/>
      <x v="1"/>
    </i>
    <i>
      <x v="5923"/>
      <x v="4998"/>
      <x/>
      <x v="1"/>
    </i>
    <i>
      <x v="5924"/>
      <x v="2397"/>
      <x/>
      <x v="1"/>
    </i>
    <i>
      <x v="5925"/>
      <x v="418"/>
      <x/>
      <x v="1"/>
    </i>
    <i>
      <x v="5926"/>
      <x v="821"/>
      <x/>
      <x v="1"/>
    </i>
    <i>
      <x v="5927"/>
      <x v="5424"/>
      <x/>
      <x v="1"/>
    </i>
    <i>
      <x v="5928"/>
      <x v="3196"/>
      <x/>
      <x v="1"/>
    </i>
    <i>
      <x v="5929"/>
      <x v="703"/>
      <x/>
      <x v="1"/>
    </i>
    <i>
      <x v="5930"/>
      <x v="6679"/>
      <x/>
      <x v="1"/>
    </i>
    <i>
      <x v="5931"/>
      <x v="172"/>
      <x/>
      <x v="1"/>
    </i>
    <i>
      <x v="5932"/>
      <x v="3178"/>
      <x/>
      <x v="1"/>
    </i>
    <i>
      <x v="5933"/>
      <x v="4953"/>
      <x/>
      <x v="1"/>
    </i>
    <i>
      <x v="5934"/>
      <x v="1522"/>
      <x/>
      <x v="1"/>
    </i>
    <i>
      <x v="5935"/>
      <x/>
      <x/>
      <x v="1"/>
    </i>
    <i>
      <x v="5936"/>
      <x v="660"/>
      <x/>
      <x v="1"/>
    </i>
    <i>
      <x v="5937"/>
      <x v="2610"/>
      <x/>
      <x/>
    </i>
    <i>
      <x v="5938"/>
      <x v="1890"/>
      <x/>
      <x v="1"/>
    </i>
    <i>
      <x v="5939"/>
      <x v="6638"/>
      <x/>
      <x v="1"/>
    </i>
    <i>
      <x v="5940"/>
      <x v="4256"/>
      <x/>
      <x v="1"/>
    </i>
    <i>
      <x v="5941"/>
      <x v="684"/>
      <x/>
      <x v="1"/>
    </i>
    <i>
      <x v="5942"/>
      <x v="3676"/>
      <x/>
      <x v="1"/>
    </i>
    <i>
      <x v="5943"/>
      <x v="440"/>
      <x/>
      <x v="1"/>
    </i>
    <i>
      <x v="5944"/>
      <x v="2272"/>
      <x/>
      <x v="1"/>
    </i>
    <i>
      <x v="5945"/>
      <x v="843"/>
      <x/>
      <x v="1"/>
    </i>
    <i>
      <x v="5946"/>
      <x v="1407"/>
      <x/>
      <x v="1"/>
    </i>
    <i>
      <x v="5947"/>
      <x v="5042"/>
      <x/>
      <x v="1"/>
    </i>
    <i>
      <x v="5948"/>
      <x v="5164"/>
      <x/>
      <x v="1"/>
    </i>
    <i>
      <x v="5949"/>
      <x v="5374"/>
      <x v="1"/>
      <x/>
    </i>
    <i>
      <x v="5950"/>
      <x v="2664"/>
      <x/>
      <x v="1"/>
    </i>
    <i>
      <x v="5951"/>
      <x v="1022"/>
      <x/>
      <x v="1"/>
    </i>
    <i>
      <x v="5952"/>
      <x v="2537"/>
      <x/>
      <x v="1"/>
    </i>
    <i>
      <x v="5953"/>
      <x v="909"/>
      <x/>
      <x v="1"/>
    </i>
    <i>
      <x v="5954"/>
      <x v="1637"/>
      <x/>
      <x/>
    </i>
    <i>
      <x v="5955"/>
      <x v="4611"/>
      <x/>
      <x v="1"/>
    </i>
    <i>
      <x v="5956"/>
      <x v="4760"/>
      <x v="7"/>
      <x/>
    </i>
    <i>
      <x v="5957"/>
      <x v="4244"/>
      <x/>
      <x v="1"/>
    </i>
    <i>
      <x v="5958"/>
      <x v="4769"/>
      <x/>
      <x/>
    </i>
    <i>
      <x v="5959"/>
      <x v="2125"/>
      <x/>
      <x v="1"/>
    </i>
    <i>
      <x v="5960"/>
      <x v="2986"/>
      <x/>
      <x v="1"/>
    </i>
    <i>
      <x v="5961"/>
      <x v="4332"/>
      <x/>
      <x v="1"/>
    </i>
    <i>
      <x v="5962"/>
      <x v="764"/>
      <x/>
      <x v="1"/>
    </i>
    <i>
      <x v="5963"/>
      <x v="3233"/>
      <x/>
      <x/>
    </i>
    <i>
      <x v="5964"/>
      <x v="2153"/>
      <x/>
      <x v="1"/>
    </i>
    <i>
      <x v="5965"/>
      <x v="3578"/>
      <x/>
      <x v="1"/>
    </i>
    <i>
      <x v="5966"/>
      <x v="1976"/>
      <x/>
      <x v="1"/>
    </i>
    <i>
      <x v="5967"/>
      <x v="2116"/>
      <x v="1"/>
      <x/>
    </i>
    <i>
      <x v="5968"/>
      <x v="6816"/>
      <x/>
      <x v="1"/>
    </i>
    <i>
      <x v="5969"/>
      <x v="1163"/>
      <x/>
      <x v="1"/>
    </i>
    <i>
      <x v="5970"/>
      <x v="3619"/>
      <x/>
      <x v="1"/>
    </i>
    <i>
      <x v="5971"/>
      <x v="6288"/>
      <x/>
      <x v="1"/>
    </i>
    <i>
      <x v="5972"/>
      <x v="2576"/>
      <x/>
      <x v="1"/>
    </i>
    <i>
      <x v="5973"/>
      <x v="3212"/>
      <x/>
      <x v="1"/>
    </i>
    <i>
      <x v="5974"/>
      <x v="2524"/>
      <x/>
      <x v="1"/>
    </i>
    <i>
      <x v="5975"/>
      <x v="4362"/>
      <x/>
      <x v="1"/>
    </i>
    <i>
      <x v="5976"/>
      <x v="2815"/>
      <x v="1"/>
      <x v="1"/>
    </i>
    <i>
      <x v="5977"/>
      <x v="855"/>
      <x/>
      <x v="1"/>
    </i>
    <i>
      <x v="5978"/>
      <x v="2780"/>
      <x/>
      <x v="1"/>
    </i>
    <i>
      <x v="5979"/>
      <x v="2500"/>
      <x/>
      <x v="1"/>
    </i>
    <i>
      <x v="5980"/>
      <x v="1493"/>
      <x/>
      <x v="1"/>
    </i>
    <i>
      <x v="5981"/>
      <x v="1164"/>
      <x/>
      <x v="1"/>
    </i>
    <i>
      <x v="5982"/>
      <x v="4206"/>
      <x/>
      <x v="1"/>
    </i>
    <i>
      <x v="5983"/>
      <x v="1089"/>
      <x/>
      <x v="1"/>
    </i>
    <i>
      <x v="5984"/>
      <x v="6561"/>
      <x/>
      <x v="1"/>
    </i>
    <i>
      <x v="5985"/>
      <x v="4884"/>
      <x/>
      <x v="1"/>
    </i>
    <i>
      <x v="5986"/>
      <x v="3989"/>
      <x/>
      <x v="1"/>
    </i>
    <i>
      <x v="5987"/>
      <x v="3249"/>
      <x/>
      <x v="1"/>
    </i>
    <i>
      <x v="5988"/>
      <x v="3343"/>
      <x/>
      <x v="1"/>
    </i>
    <i>
      <x v="5989"/>
      <x v="1355"/>
      <x/>
      <x v="1"/>
    </i>
    <i>
      <x v="5990"/>
      <x v="6466"/>
      <x/>
      <x v="1"/>
    </i>
    <i>
      <x v="5991"/>
      <x v="3725"/>
      <x/>
      <x v="1"/>
    </i>
    <i>
      <x v="5992"/>
      <x v="5590"/>
      <x/>
      <x v="1"/>
    </i>
    <i>
      <x v="5993"/>
      <x v="3176"/>
      <x/>
      <x v="1"/>
    </i>
    <i>
      <x v="5994"/>
      <x v="1536"/>
      <x/>
      <x v="1"/>
    </i>
    <i>
      <x v="5995"/>
      <x v="3314"/>
      <x/>
      <x v="1"/>
    </i>
    <i>
      <x v="5996"/>
      <x v="1392"/>
      <x/>
      <x v="1"/>
    </i>
    <i>
      <x v="5997"/>
      <x v="2906"/>
      <x/>
      <x v="1"/>
    </i>
    <i>
      <x v="5998"/>
      <x v="182"/>
      <x/>
      <x v="1"/>
    </i>
    <i>
      <x v="5999"/>
      <x v="465"/>
      <x/>
      <x v="1"/>
    </i>
    <i>
      <x v="6000"/>
      <x v="2249"/>
      <x/>
      <x v="1"/>
    </i>
    <i>
      <x v="6001"/>
      <x v="1159"/>
      <x/>
      <x v="1"/>
    </i>
    <i>
      <x v="6002"/>
      <x v="2570"/>
      <x/>
      <x v="1"/>
    </i>
    <i>
      <x v="6003"/>
      <x v="2202"/>
      <x/>
      <x v="1"/>
    </i>
    <i>
      <x v="6004"/>
      <x v="4962"/>
      <x/>
      <x v="1"/>
    </i>
    <i>
      <x v="6005"/>
      <x v="3087"/>
      <x/>
      <x v="1"/>
    </i>
    <i>
      <x v="6006"/>
      <x v="1060"/>
      <x/>
      <x v="1"/>
    </i>
    <i>
      <x v="6007"/>
      <x v="848"/>
      <x/>
      <x v="1"/>
    </i>
    <i>
      <x v="6008"/>
      <x v="2072"/>
      <x/>
      <x v="1"/>
    </i>
    <i>
      <x v="6009"/>
      <x v="2304"/>
      <x/>
      <x v="1"/>
    </i>
    <i>
      <x v="6010"/>
      <x v="415"/>
      <x/>
      <x v="1"/>
    </i>
    <i>
      <x v="6011"/>
      <x v="891"/>
      <x/>
      <x v="1"/>
    </i>
    <i>
      <x v="6012"/>
      <x v="6347"/>
      <x/>
      <x v="1"/>
    </i>
    <i>
      <x v="6013"/>
      <x v="3536"/>
      <x/>
      <x v="1"/>
    </i>
    <i>
      <x v="6014"/>
      <x v="5261"/>
      <x/>
      <x v="1"/>
    </i>
    <i>
      <x v="6015"/>
      <x v="2177"/>
      <x/>
      <x v="1"/>
    </i>
    <i>
      <x v="6016"/>
      <x v="6158"/>
      <x/>
      <x v="1"/>
    </i>
    <i>
      <x v="6017"/>
      <x v="4938"/>
      <x/>
      <x v="1"/>
    </i>
    <i>
      <x v="6018"/>
      <x v="279"/>
      <x/>
      <x v="1"/>
    </i>
    <i>
      <x v="6019"/>
      <x v="3065"/>
      <x/>
      <x v="1"/>
    </i>
    <i>
      <x v="6020"/>
      <x v="3063"/>
      <x/>
      <x v="1"/>
    </i>
    <i>
      <x v="6021"/>
      <x v="5057"/>
      <x/>
      <x v="1"/>
    </i>
    <i>
      <x v="6022"/>
      <x v="6425"/>
      <x/>
      <x v="1"/>
    </i>
    <i>
      <x v="6023"/>
      <x v="5644"/>
      <x/>
      <x v="1"/>
    </i>
    <i>
      <x v="6024"/>
      <x v="1970"/>
      <x/>
      <x v="1"/>
    </i>
    <i>
      <x v="6025"/>
      <x v="6339"/>
      <x/>
      <x v="1"/>
    </i>
    <i>
      <x v="6026"/>
      <x v="3781"/>
      <x v="1"/>
      <x/>
    </i>
    <i>
      <x v="6027"/>
      <x v="3532"/>
      <x/>
      <x v="1"/>
    </i>
    <i>
      <x v="6028"/>
      <x v="2899"/>
      <x/>
      <x v="1"/>
    </i>
    <i>
      <x v="6029"/>
      <x v="3759"/>
      <x/>
      <x v="1"/>
    </i>
    <i>
      <x v="6030"/>
      <x v="3372"/>
      <x/>
      <x v="1"/>
    </i>
    <i>
      <x v="6031"/>
      <x v="333"/>
      <x/>
      <x v="1"/>
    </i>
    <i>
      <x v="6032"/>
      <x v="3365"/>
      <x/>
      <x v="1"/>
    </i>
    <i>
      <x v="6033"/>
      <x v="5960"/>
      <x/>
      <x v="1"/>
    </i>
    <i>
      <x v="6034"/>
      <x v="5986"/>
      <x/>
      <x v="1"/>
    </i>
    <i>
      <x v="6035"/>
      <x v="4682"/>
      <x/>
      <x v="1"/>
    </i>
    <i>
      <x v="6036"/>
      <x v="2057"/>
      <x/>
      <x v="1"/>
    </i>
    <i>
      <x v="6037"/>
      <x v="5851"/>
      <x/>
      <x v="1"/>
    </i>
    <i>
      <x v="6038"/>
      <x v="1937"/>
      <x/>
      <x v="1"/>
    </i>
    <i>
      <x v="6039"/>
      <x v="3460"/>
      <x/>
      <x v="1"/>
    </i>
    <i>
      <x v="6040"/>
      <x v="1079"/>
      <x/>
      <x v="1"/>
    </i>
    <i>
      <x v="6041"/>
      <x v="4957"/>
      <x/>
      <x v="1"/>
    </i>
    <i>
      <x v="6042"/>
      <x v="6028"/>
      <x/>
      <x v="1"/>
    </i>
    <i>
      <x v="6043"/>
      <x v="931"/>
      <x/>
      <x v="1"/>
    </i>
    <i>
      <x v="6044"/>
      <x v="540"/>
      <x/>
      <x v="1"/>
    </i>
    <i>
      <x v="6045"/>
      <x v="925"/>
      <x/>
      <x v="1"/>
    </i>
    <i>
      <x v="6046"/>
      <x v="2281"/>
      <x/>
      <x v="1"/>
    </i>
    <i>
      <x v="6047"/>
      <x v="232"/>
      <x/>
      <x v="1"/>
    </i>
    <i>
      <x v="6048"/>
      <x v="1219"/>
      <x v="1"/>
      <x v="1"/>
    </i>
    <i>
      <x v="6049"/>
      <x v="618"/>
      <x v="7"/>
      <x v="1"/>
    </i>
    <i>
      <x v="6050"/>
      <x v="113"/>
      <x/>
      <x v="1"/>
    </i>
    <i>
      <x v="6051"/>
      <x v="2626"/>
      <x/>
      <x v="1"/>
    </i>
    <i>
      <x v="6052"/>
      <x v="2338"/>
      <x/>
      <x v="1"/>
    </i>
    <i>
      <x v="6053"/>
      <x v="5455"/>
      <x/>
      <x v="1"/>
    </i>
    <i>
      <x v="6054"/>
      <x v="4994"/>
      <x/>
      <x v="1"/>
    </i>
    <i>
      <x v="6055"/>
      <x v="1861"/>
      <x/>
      <x v="1"/>
    </i>
    <i>
      <x v="6056"/>
      <x v="820"/>
      <x/>
      <x v="1"/>
    </i>
    <i>
      <x v="6057"/>
      <x v="1773"/>
      <x/>
      <x v="1"/>
    </i>
    <i>
      <x v="6058"/>
      <x v="1803"/>
      <x/>
      <x v="1"/>
    </i>
    <i>
      <x v="6059"/>
      <x v="6781"/>
      <x/>
      <x v="1"/>
    </i>
    <i>
      <x v="6060"/>
      <x v="3668"/>
      <x/>
      <x v="1"/>
    </i>
    <i>
      <x v="6061"/>
      <x v="5979"/>
      <x/>
      <x v="1"/>
    </i>
    <i>
      <x v="6062"/>
      <x v="1177"/>
      <x/>
      <x v="1"/>
    </i>
    <i>
      <x v="6063"/>
      <x v="2294"/>
      <x/>
      <x v="1"/>
    </i>
    <i>
      <x v="6064"/>
      <x v="6567"/>
      <x/>
      <x v="1"/>
    </i>
    <i>
      <x v="6065"/>
      <x v="1007"/>
      <x/>
      <x v="1"/>
    </i>
    <i>
      <x v="6066"/>
      <x v="1906"/>
      <x/>
      <x v="1"/>
    </i>
    <i>
      <x v="6067"/>
      <x v="6823"/>
      <x/>
      <x v="1"/>
    </i>
    <i>
      <x v="6068"/>
      <x v="1310"/>
      <x/>
      <x v="1"/>
    </i>
    <i>
      <x v="6069"/>
      <x v="5038"/>
      <x/>
      <x v="1"/>
    </i>
    <i>
      <x v="6070"/>
      <x v="4004"/>
      <x/>
      <x v="1"/>
    </i>
    <i>
      <x v="6071"/>
      <x v="5478"/>
      <x/>
      <x v="1"/>
    </i>
    <i>
      <x v="6072"/>
      <x v="1701"/>
      <x/>
      <x v="1"/>
    </i>
    <i>
      <x v="6073"/>
      <x v="6083"/>
      <x/>
      <x v="1"/>
    </i>
    <i>
      <x v="6074"/>
      <x v="199"/>
      <x/>
      <x v="1"/>
    </i>
    <i>
      <x v="6075"/>
      <x v="3228"/>
      <x/>
      <x v="1"/>
    </i>
    <i>
      <x v="6076"/>
      <x v="2382"/>
      <x/>
      <x v="1"/>
    </i>
    <i>
      <x v="6077"/>
      <x v="2345"/>
      <x/>
      <x v="1"/>
    </i>
    <i>
      <x v="6078"/>
      <x v="2243"/>
      <x/>
      <x v="1"/>
    </i>
    <i>
      <x v="6079"/>
      <x v="2832"/>
      <x/>
      <x v="1"/>
    </i>
    <i>
      <x v="6080"/>
      <x v="2700"/>
      <x/>
      <x v="1"/>
    </i>
    <i>
      <x v="6081"/>
      <x v="4295"/>
      <x/>
      <x v="1"/>
    </i>
    <i>
      <x v="6082"/>
      <x v="269"/>
      <x/>
      <x v="1"/>
    </i>
    <i>
      <x v="6083"/>
      <x v="842"/>
      <x/>
      <x v="1"/>
    </i>
    <i>
      <x v="6084"/>
      <x v="970"/>
      <x/>
      <x v="1"/>
    </i>
    <i>
      <x v="6085"/>
      <x v="1202"/>
      <x/>
      <x/>
    </i>
    <i>
      <x v="6086"/>
      <x v="4283"/>
      <x/>
      <x v="1"/>
    </i>
    <i>
      <x v="6087"/>
      <x v="2710"/>
      <x/>
      <x v="1"/>
    </i>
    <i>
      <x v="6088"/>
      <x v="4019"/>
      <x/>
      <x v="1"/>
    </i>
    <i>
      <x v="6089"/>
      <x v="401"/>
      <x/>
      <x v="1"/>
    </i>
    <i>
      <x v="6090"/>
      <x v="379"/>
      <x/>
      <x v="1"/>
    </i>
    <i>
      <x v="6091"/>
      <x v="1502"/>
      <x/>
      <x v="1"/>
    </i>
    <i>
      <x v="6092"/>
      <x v="6555"/>
      <x/>
      <x v="1"/>
    </i>
    <i>
      <x v="6093"/>
      <x v="6043"/>
      <x/>
      <x v="1"/>
    </i>
    <i>
      <x v="6094"/>
      <x v="4353"/>
      <x/>
      <x v="1"/>
    </i>
    <i>
      <x v="6095"/>
      <x v="348"/>
      <x/>
      <x v="1"/>
    </i>
    <i>
      <x v="6096"/>
      <x v="2762"/>
      <x/>
      <x v="1"/>
    </i>
    <i>
      <x v="6097"/>
      <x v="1425"/>
      <x/>
      <x v="1"/>
    </i>
    <i>
      <x v="6098"/>
      <x v="2323"/>
      <x/>
      <x v="1"/>
    </i>
    <i>
      <x v="6099"/>
      <x v="3547"/>
      <x/>
      <x v="1"/>
    </i>
    <i>
      <x v="6100"/>
      <x v="4474"/>
      <x/>
      <x v="1"/>
    </i>
    <i>
      <x v="6101"/>
      <x v="6027"/>
      <x/>
      <x v="1"/>
    </i>
    <i>
      <x v="6102"/>
      <x v="2235"/>
      <x/>
      <x/>
    </i>
    <i>
      <x v="6103"/>
      <x v="4346"/>
      <x/>
      <x v="1"/>
    </i>
    <i>
      <x v="6104"/>
      <x v="411"/>
      <x/>
      <x v="1"/>
    </i>
    <i>
      <x v="6105"/>
      <x v="1412"/>
      <x/>
      <x v="1"/>
    </i>
    <i>
      <x v="6106"/>
      <x v="834"/>
      <x/>
      <x v="1"/>
    </i>
    <i>
      <x v="6107"/>
      <x v="4475"/>
      <x/>
      <x/>
    </i>
    <i>
      <x v="6108"/>
      <x v="1702"/>
      <x/>
      <x v="1"/>
    </i>
    <i>
      <x v="6109"/>
      <x v="1132"/>
      <x/>
      <x v="1"/>
    </i>
    <i>
      <x v="6110"/>
      <x v="1709"/>
      <x/>
      <x v="1"/>
    </i>
    <i>
      <x v="6111"/>
      <x v="2095"/>
      <x/>
      <x v="1"/>
    </i>
    <i>
      <x v="6112"/>
      <x v="246"/>
      <x/>
      <x v="1"/>
    </i>
    <i>
      <x v="6113"/>
      <x v="255"/>
      <x/>
      <x v="1"/>
    </i>
    <i>
      <x v="6114"/>
      <x v="3441"/>
      <x/>
      <x v="1"/>
    </i>
    <i>
      <x v="6115"/>
      <x v="6620"/>
      <x/>
      <x v="1"/>
    </i>
    <i>
      <x v="6116"/>
      <x v="1561"/>
      <x/>
      <x v="1"/>
    </i>
    <i>
      <x v="6117"/>
      <x v="5295"/>
      <x/>
      <x v="1"/>
    </i>
    <i>
      <x v="6118"/>
      <x v="4032"/>
      <x/>
      <x v="1"/>
    </i>
    <i>
      <x v="6119"/>
      <x v="4972"/>
      <x/>
      <x v="1"/>
    </i>
    <i>
      <x v="6120"/>
      <x v="3697"/>
      <x/>
      <x v="1"/>
    </i>
    <i>
      <x v="6121"/>
      <x v="213"/>
      <x/>
      <x v="1"/>
    </i>
    <i>
      <x v="6122"/>
      <x v="5712"/>
      <x/>
      <x v="1"/>
    </i>
    <i>
      <x v="6123"/>
      <x v="6709"/>
      <x/>
      <x v="1"/>
    </i>
    <i>
      <x v="6124"/>
      <x v="1755"/>
      <x/>
      <x/>
    </i>
    <i>
      <x v="6125"/>
      <x v="4380"/>
      <x/>
      <x v="1"/>
    </i>
    <i>
      <x v="6126"/>
      <x v="484"/>
      <x/>
      <x v="1"/>
    </i>
    <i>
      <x v="6127"/>
      <x v="5879"/>
      <x/>
      <x/>
    </i>
    <i>
      <x v="6128"/>
      <x v="40"/>
      <x/>
      <x/>
    </i>
    <i>
      <x v="6129"/>
      <x v="4652"/>
      <x/>
      <x v="1"/>
    </i>
    <i>
      <x v="6130"/>
      <x v="6801"/>
      <x/>
      <x v="1"/>
    </i>
    <i>
      <x v="6131"/>
      <x v="2917"/>
      <x/>
      <x v="1"/>
    </i>
    <i>
      <x v="6132"/>
      <x v="2299"/>
      <x/>
      <x v="1"/>
    </i>
    <i>
      <x v="6133"/>
      <x v="6501"/>
      <x/>
      <x v="1"/>
    </i>
    <i>
      <x v="6134"/>
      <x v="4587"/>
      <x/>
      <x/>
    </i>
    <i>
      <x v="6135"/>
      <x v="742"/>
      <x/>
      <x v="1"/>
    </i>
    <i>
      <x v="6136"/>
      <x v="2082"/>
      <x/>
      <x/>
    </i>
    <i>
      <x v="6137"/>
      <x v="2810"/>
      <x/>
      <x/>
    </i>
    <i>
      <x v="6138"/>
      <x v="3695"/>
      <x/>
      <x v="1"/>
    </i>
    <i>
      <x v="6139"/>
      <x v="469"/>
      <x/>
      <x/>
    </i>
    <i>
      <x v="6140"/>
      <x v="3727"/>
      <x/>
      <x v="1"/>
    </i>
    <i>
      <x v="6141"/>
      <x v="3741"/>
      <x/>
      <x v="1"/>
    </i>
    <i>
      <x v="6142"/>
      <x v="5918"/>
      <x/>
      <x/>
    </i>
    <i>
      <x v="6143"/>
      <x v="3040"/>
      <x/>
      <x v="1"/>
    </i>
    <i>
      <x v="6144"/>
      <x v="6861"/>
      <x v="7"/>
      <x v="1"/>
    </i>
    <i>
      <x v="6145"/>
      <x v="5377"/>
      <x/>
      <x/>
    </i>
    <i>
      <x v="6146"/>
      <x v="4850"/>
      <x/>
      <x v="1"/>
    </i>
    <i>
      <x v="6147"/>
      <x v="2376"/>
      <x/>
      <x v="1"/>
    </i>
    <i>
      <x v="6148"/>
      <x v="5959"/>
      <x/>
      <x v="1"/>
    </i>
    <i>
      <x v="6149"/>
      <x v="3822"/>
      <x/>
      <x v="1"/>
    </i>
    <i>
      <x v="6150"/>
      <x v="2705"/>
      <x/>
      <x v="1"/>
    </i>
    <i>
      <x v="6151"/>
      <x v="500"/>
      <x/>
      <x v="1"/>
    </i>
    <i>
      <x v="6152"/>
      <x v="756"/>
      <x v="1"/>
      <x v="1"/>
    </i>
    <i>
      <x v="6153"/>
      <x v="657"/>
      <x/>
      <x/>
    </i>
    <i>
      <x v="6154"/>
      <x v="652"/>
      <x/>
      <x v="1"/>
    </i>
    <i>
      <x v="6155"/>
      <x v="3168"/>
      <x/>
      <x v="1"/>
    </i>
    <i>
      <x v="6156"/>
      <x v="3293"/>
      <x/>
      <x v="1"/>
    </i>
    <i>
      <x v="6157"/>
      <x v="4035"/>
      <x/>
      <x v="1"/>
    </i>
    <i>
      <x v="6158"/>
      <x v="1568"/>
      <x/>
      <x v="1"/>
    </i>
    <i>
      <x v="6159"/>
      <x v="2938"/>
      <x/>
      <x v="1"/>
    </i>
    <i>
      <x v="6160"/>
      <x v="3879"/>
      <x/>
      <x v="1"/>
    </i>
    <i>
      <x v="6161"/>
      <x v="5877"/>
      <x/>
      <x v="1"/>
    </i>
    <i>
      <x v="6162"/>
      <x v="2468"/>
      <x/>
      <x v="1"/>
    </i>
    <i>
      <x v="6163"/>
      <x v="2262"/>
      <x v="7"/>
      <x v="1"/>
    </i>
    <i>
      <x v="6164"/>
      <x v="6432"/>
      <x v="1"/>
      <x/>
    </i>
    <i>
      <x v="6165"/>
      <x v="307"/>
      <x/>
      <x v="1"/>
    </i>
    <i>
      <x v="6166"/>
      <x v="697"/>
      <x/>
      <x v="1"/>
    </i>
    <i>
      <x v="6167"/>
      <x v="2447"/>
      <x/>
      <x v="1"/>
    </i>
    <i>
      <x v="6168"/>
      <x v="2080"/>
      <x/>
      <x v="1"/>
    </i>
    <i>
      <x v="6169"/>
      <x v="1719"/>
      <x/>
      <x v="1"/>
    </i>
    <i>
      <x v="6170"/>
      <x v="1360"/>
      <x/>
      <x/>
    </i>
    <i>
      <x v="6171"/>
      <x v="259"/>
      <x/>
      <x v="1"/>
    </i>
    <i>
      <x v="6172"/>
      <x v="366"/>
      <x/>
      <x v="1"/>
    </i>
    <i>
      <x v="6173"/>
      <x v="1872"/>
      <x/>
      <x v="1"/>
    </i>
    <i>
      <x v="6174"/>
      <x v="799"/>
      <x/>
      <x v="1"/>
    </i>
    <i>
      <x v="6175"/>
      <x v="1179"/>
      <x/>
      <x v="1"/>
    </i>
    <i>
      <x v="6176"/>
      <x v="6306"/>
      <x/>
      <x v="1"/>
    </i>
    <i>
      <x v="6177"/>
      <x v="1048"/>
      <x/>
      <x v="1"/>
    </i>
    <i>
      <x v="6178"/>
      <x v="1249"/>
      <x/>
      <x v="1"/>
    </i>
    <i>
      <x v="6179"/>
      <x v="2089"/>
      <x/>
      <x/>
    </i>
    <i>
      <x v="6180"/>
      <x v="1446"/>
      <x/>
      <x v="1"/>
    </i>
    <i>
      <x v="6181"/>
      <x v="4487"/>
      <x/>
      <x/>
    </i>
    <i>
      <x v="6182"/>
      <x v="4251"/>
      <x/>
      <x v="1"/>
    </i>
    <i>
      <x v="6183"/>
      <x v="5893"/>
      <x/>
      <x v="1"/>
    </i>
    <i>
      <x v="6184"/>
      <x v="1347"/>
      <x/>
      <x v="1"/>
    </i>
    <i>
      <x v="6185"/>
      <x v="4022"/>
      <x/>
      <x v="1"/>
    </i>
    <i>
      <x v="6186"/>
      <x v="6462"/>
      <x/>
      <x v="1"/>
    </i>
    <i>
      <x v="6187"/>
      <x v="6096"/>
      <x/>
      <x v="1"/>
    </i>
    <i>
      <x v="6188"/>
      <x v="6214"/>
      <x/>
      <x v="1"/>
    </i>
    <i>
      <x v="6189"/>
      <x v="1267"/>
      <x/>
      <x v="1"/>
    </i>
    <i>
      <x v="6190"/>
      <x v="2354"/>
      <x/>
      <x v="1"/>
    </i>
    <i>
      <x v="6191"/>
      <x v="3096"/>
      <x/>
      <x v="1"/>
    </i>
    <i>
      <x v="6192"/>
      <x v="6237"/>
      <x/>
      <x v="1"/>
    </i>
    <i>
      <x v="6193"/>
      <x v="97"/>
      <x/>
      <x/>
    </i>
    <i>
      <x v="6194"/>
      <x v="4304"/>
      <x/>
      <x v="1"/>
    </i>
    <i>
      <x v="6195"/>
      <x v="3723"/>
      <x/>
      <x v="1"/>
    </i>
    <i>
      <x v="6196"/>
      <x v="410"/>
      <x/>
      <x v="1"/>
    </i>
    <i>
      <x v="6197"/>
      <x v="5053"/>
      <x v="7"/>
      <x/>
    </i>
    <i>
      <x v="6198"/>
      <x v="6796"/>
      <x/>
      <x v="1"/>
    </i>
    <i>
      <x v="6199"/>
      <x v="3220"/>
      <x/>
      <x v="1"/>
    </i>
    <i>
      <x v="6200"/>
      <x v="4761"/>
      <x/>
      <x/>
    </i>
    <i>
      <x v="6201"/>
      <x v="2742"/>
      <x/>
      <x v="1"/>
    </i>
    <i>
      <x v="6202"/>
      <x v="741"/>
      <x/>
      <x v="1"/>
    </i>
    <i>
      <x v="6203"/>
      <x v="5859"/>
      <x v="7"/>
      <x/>
    </i>
    <i>
      <x v="6204"/>
      <x v="516"/>
      <x/>
      <x v="1"/>
    </i>
    <i>
      <x v="6205"/>
      <x v="3663"/>
      <x/>
      <x v="1"/>
    </i>
    <i>
      <x v="6206"/>
      <x v="1892"/>
      <x/>
      <x v="1"/>
    </i>
    <i>
      <x v="6207"/>
      <x v="554"/>
      <x/>
      <x v="1"/>
    </i>
    <i>
      <x v="6208"/>
      <x v="698"/>
      <x v="1"/>
      <x/>
    </i>
    <i>
      <x v="6209"/>
      <x v="2957"/>
      <x/>
      <x v="1"/>
    </i>
    <i>
      <x v="6210"/>
      <x v="3202"/>
      <x/>
      <x v="1"/>
    </i>
    <i>
      <x v="6211"/>
      <x v="3685"/>
      <x/>
      <x v="1"/>
    </i>
    <i>
      <x v="6212"/>
      <x v="543"/>
      <x/>
      <x v="1"/>
    </i>
    <i>
      <x v="6213"/>
      <x v="390"/>
      <x/>
      <x v="1"/>
    </i>
    <i>
      <x v="6214"/>
      <x v="5864"/>
      <x/>
      <x v="1"/>
    </i>
    <i>
      <x v="6215"/>
      <x v="4981"/>
      <x/>
      <x v="1"/>
    </i>
    <i>
      <x v="6216"/>
      <x v="114"/>
      <x/>
      <x v="1"/>
    </i>
    <i>
      <x v="6217"/>
      <x v="4024"/>
      <x/>
      <x v="1"/>
    </i>
    <i>
      <x v="6218"/>
      <x v="4560"/>
      <x/>
      <x v="1"/>
    </i>
    <i>
      <x v="6219"/>
      <x v="2087"/>
      <x/>
      <x v="1"/>
    </i>
    <i>
      <x v="6220"/>
      <x v="6814"/>
      <x/>
      <x v="1"/>
    </i>
    <i>
      <x v="6221"/>
      <x v="5472"/>
      <x/>
      <x v="1"/>
    </i>
    <i>
      <x v="6222"/>
      <x v="62"/>
      <x/>
      <x v="1"/>
    </i>
    <i>
      <x v="6223"/>
      <x v="6168"/>
      <x/>
      <x v="1"/>
    </i>
    <i>
      <x v="6224"/>
      <x v="3577"/>
      <x/>
      <x v="1"/>
    </i>
    <i>
      <x v="6225"/>
      <x v="4107"/>
      <x/>
      <x v="1"/>
    </i>
    <i>
      <x v="6226"/>
      <x v="5909"/>
      <x/>
      <x v="1"/>
    </i>
    <i>
      <x v="6227"/>
      <x v="3350"/>
      <x/>
      <x v="1"/>
    </i>
    <i>
      <x v="6228"/>
      <x v="2456"/>
      <x/>
      <x v="1"/>
    </i>
    <i>
      <x v="6229"/>
      <x v="2578"/>
      <x/>
      <x v="1"/>
    </i>
    <i>
      <x v="6230"/>
      <x v="4767"/>
      <x/>
      <x v="1"/>
    </i>
    <i>
      <x v="6231"/>
      <x v="5331"/>
      <x/>
      <x v="1"/>
    </i>
    <i>
      <x v="6232"/>
      <x v="4200"/>
      <x/>
      <x v="1"/>
    </i>
    <i>
      <x v="6233"/>
      <x v="1520"/>
      <x/>
      <x/>
    </i>
    <i>
      <x v="6234"/>
      <x v="3134"/>
      <x/>
      <x v="1"/>
    </i>
    <i>
      <x v="6235"/>
      <x v="4999"/>
      <x/>
      <x v="1"/>
    </i>
    <i>
      <x v="6236"/>
      <x v="2502"/>
      <x/>
      <x/>
    </i>
    <i>
      <x v="6237"/>
      <x v="3306"/>
      <x/>
      <x v="1"/>
    </i>
    <i>
      <x v="6238"/>
      <x v="1841"/>
      <x/>
      <x v="1"/>
    </i>
    <i>
      <x v="6239"/>
      <x v="602"/>
      <x/>
      <x v="1"/>
    </i>
    <i>
      <x v="6240"/>
      <x v="876"/>
      <x/>
      <x/>
    </i>
    <i>
      <x v="6241"/>
      <x v="110"/>
      <x/>
      <x v="1"/>
    </i>
    <i>
      <x v="6242"/>
      <x v="3103"/>
      <x/>
      <x v="1"/>
    </i>
    <i>
      <x v="6243"/>
      <x v="6175"/>
      <x/>
      <x v="1"/>
    </i>
    <i>
      <x v="6244"/>
      <x v="1174"/>
      <x/>
      <x/>
    </i>
    <i>
      <x v="6245"/>
      <x v="6820"/>
      <x/>
      <x/>
    </i>
    <i>
      <x v="6246"/>
      <x v="299"/>
      <x/>
      <x v="1"/>
    </i>
    <i>
      <x v="6247"/>
      <x v="4583"/>
      <x/>
      <x/>
    </i>
    <i>
      <x v="6248"/>
      <x v="5968"/>
      <x/>
      <x v="1"/>
    </i>
    <i>
      <x v="6249"/>
      <x v="6260"/>
      <x/>
      <x/>
    </i>
    <i>
      <x v="6250"/>
      <x v="6825"/>
      <x/>
      <x/>
    </i>
    <i>
      <x v="6251"/>
      <x v="354"/>
      <x/>
      <x v="1"/>
    </i>
    <i>
      <x v="6252"/>
      <x v="6009"/>
      <x/>
      <x v="1"/>
    </i>
    <i>
      <x v="6253"/>
      <x v="5515"/>
      <x/>
      <x v="1"/>
    </i>
    <i>
      <x v="6254"/>
      <x v="5787"/>
      <x v="1"/>
      <x/>
    </i>
    <i>
      <x v="6255"/>
      <x v="3832"/>
      <x v="7"/>
      <x/>
    </i>
    <i>
      <x v="6256"/>
      <x v="4085"/>
      <x/>
      <x v="1"/>
    </i>
    <i>
      <x v="6257"/>
      <x v="6591"/>
      <x/>
      <x v="1"/>
    </i>
    <i>
      <x v="6258"/>
      <x v="2675"/>
      <x/>
      <x v="1"/>
    </i>
    <i>
      <x v="6259"/>
      <x v="6763"/>
      <x v="7"/>
      <x v="1"/>
    </i>
    <i>
      <x v="6260"/>
      <x v="6266"/>
      <x/>
      <x v="1"/>
    </i>
    <i>
      <x v="6261"/>
      <x v="6828"/>
      <x/>
      <x v="1"/>
    </i>
    <i>
      <x v="6262"/>
      <x v="4087"/>
      <x/>
      <x v="1"/>
    </i>
    <i>
      <x v="6263"/>
      <x v="2982"/>
      <x/>
      <x/>
    </i>
    <i>
      <x v="6264"/>
      <x v="2741"/>
      <x/>
      <x/>
    </i>
    <i>
      <x v="6265"/>
      <x v="3736"/>
      <x v="1"/>
      <x/>
    </i>
    <i>
      <x v="6266"/>
      <x v="5573"/>
      <x/>
      <x v="1"/>
    </i>
    <i>
      <x v="6267"/>
      <x v="1124"/>
      <x/>
      <x v="1"/>
    </i>
    <i>
      <x v="6268"/>
      <x v="1319"/>
      <x/>
      <x v="1"/>
    </i>
    <i>
      <x v="6269"/>
      <x v="2015"/>
      <x/>
      <x v="1"/>
    </i>
    <i>
      <x v="6270"/>
      <x v="4093"/>
      <x/>
      <x v="1"/>
    </i>
    <i>
      <x v="6271"/>
      <x v="1530"/>
      <x/>
      <x v="1"/>
    </i>
    <i>
      <x v="6272"/>
      <x v="5483"/>
      <x/>
      <x/>
    </i>
    <i>
      <x v="6273"/>
      <x v="5299"/>
      <x/>
      <x/>
    </i>
    <i>
      <x v="6274"/>
      <x v="3379"/>
      <x/>
      <x v="1"/>
    </i>
    <i>
      <x v="6275"/>
      <x v="1900"/>
      <x/>
      <x/>
    </i>
    <i>
      <x v="6276"/>
      <x v="2427"/>
      <x/>
      <x/>
    </i>
    <i>
      <x v="6277"/>
      <x v="2442"/>
      <x/>
      <x v="1"/>
    </i>
    <i>
      <x v="6278"/>
      <x v="6062"/>
      <x/>
      <x v="1"/>
    </i>
    <i>
      <x v="6279"/>
      <x v="3614"/>
      <x/>
      <x v="1"/>
    </i>
    <i>
      <x v="6280"/>
      <x v="1750"/>
      <x/>
      <x v="1"/>
    </i>
    <i>
      <x v="6281"/>
      <x v="2965"/>
      <x/>
      <x v="1"/>
    </i>
    <i>
      <x v="6282"/>
      <x v="968"/>
      <x/>
      <x v="1"/>
    </i>
    <i>
      <x v="6283"/>
      <x v="1321"/>
      <x/>
      <x v="1"/>
    </i>
    <i>
      <x v="6284"/>
      <x v="2173"/>
      <x/>
      <x v="1"/>
    </i>
    <i>
      <x v="6285"/>
      <x v="5862"/>
      <x/>
      <x/>
    </i>
    <i>
      <x v="6286"/>
      <x v="6526"/>
      <x v="1"/>
      <x/>
    </i>
    <i>
      <x v="6287"/>
      <x v="6141"/>
      <x/>
      <x v="1"/>
    </i>
    <i>
      <x v="6288"/>
      <x v="6687"/>
      <x/>
      <x v="1"/>
    </i>
    <i>
      <x v="6289"/>
      <x v="5610"/>
      <x/>
      <x v="1"/>
    </i>
    <i>
      <x v="6290"/>
      <x v="5251"/>
      <x/>
      <x v="1"/>
    </i>
    <i>
      <x v="6291"/>
      <x v="2724"/>
      <x/>
      <x v="1"/>
    </i>
    <i>
      <x v="6292"/>
      <x v="4648"/>
      <x/>
      <x v="1"/>
    </i>
    <i>
      <x v="6293"/>
      <x v="6379"/>
      <x/>
      <x v="1"/>
    </i>
    <i>
      <x v="6294"/>
      <x v="6661"/>
      <x v="1"/>
      <x/>
    </i>
    <i>
      <x v="6295"/>
      <x v="2595"/>
      <x/>
      <x v="1"/>
    </i>
    <i>
      <x v="6296"/>
      <x v="6026"/>
      <x v="7"/>
      <x v="1"/>
    </i>
    <i>
      <x v="6297"/>
      <x v="6841"/>
      <x v="1"/>
      <x/>
    </i>
    <i>
      <x v="6298"/>
      <x v="4822"/>
      <x v="7"/>
      <x/>
    </i>
    <i>
      <x v="6299"/>
      <x v="1867"/>
      <x/>
      <x/>
    </i>
    <i>
      <x v="6300"/>
      <x v="2803"/>
      <x/>
      <x v="1"/>
    </i>
    <i>
      <x v="6301"/>
      <x v="5332"/>
      <x/>
      <x v="1"/>
    </i>
    <i>
      <x v="6302"/>
      <x v="3717"/>
      <x/>
      <x v="1"/>
    </i>
    <i>
      <x v="6303"/>
      <x v="50"/>
      <x/>
      <x v="1"/>
    </i>
    <i>
      <x v="6304"/>
      <x v="5714"/>
      <x/>
      <x v="1"/>
    </i>
    <i>
      <x v="6305"/>
      <x v="4281"/>
      <x/>
      <x/>
    </i>
    <i>
      <x v="6306"/>
      <x v="3750"/>
      <x/>
      <x/>
    </i>
    <i>
      <x v="6307"/>
      <x v="5730"/>
      <x/>
      <x v="1"/>
    </i>
    <i>
      <x v="6308"/>
      <x v="1943"/>
      <x/>
      <x v="1"/>
    </i>
    <i>
      <x v="6309"/>
      <x v="2191"/>
      <x/>
      <x v="1"/>
    </i>
    <i>
      <x v="6310"/>
      <x v="6809"/>
      <x/>
      <x v="1"/>
    </i>
    <i>
      <x v="6311"/>
      <x v="2944"/>
      <x/>
      <x v="1"/>
    </i>
    <i>
      <x v="6312"/>
      <x v="4848"/>
      <x/>
      <x v="1"/>
    </i>
    <i>
      <x v="6313"/>
      <x v="6731"/>
      <x v="7"/>
      <x v="1"/>
    </i>
    <i>
      <x v="6314"/>
      <x v="6584"/>
      <x/>
      <x v="1"/>
    </i>
    <i>
      <x v="6315"/>
      <x v="5946"/>
      <x/>
      <x v="1"/>
    </i>
    <i>
      <x v="6316"/>
      <x v="5894"/>
      <x/>
      <x v="1"/>
    </i>
    <i>
      <x v="6317"/>
      <x v="6403"/>
      <x/>
      <x v="1"/>
    </i>
    <i>
      <x v="6318"/>
      <x v="4436"/>
      <x/>
      <x/>
    </i>
    <i>
      <x v="6319"/>
      <x v="6764"/>
      <x v="1"/>
      <x/>
    </i>
    <i>
      <x v="6320"/>
      <x v="6677"/>
      <x v="1"/>
      <x/>
    </i>
    <i>
      <x v="6321"/>
      <x v="5343"/>
      <x/>
      <x v="1"/>
    </i>
    <i>
      <x v="6322"/>
      <x v="6335"/>
      <x v="1"/>
      <x/>
    </i>
    <i>
      <x v="6323"/>
      <x v="6572"/>
      <x/>
      <x v="1"/>
    </i>
    <i>
      <x v="6324"/>
      <x v="4444"/>
      <x/>
      <x v="1"/>
    </i>
    <i>
      <x v="6325"/>
      <x v="707"/>
      <x/>
      <x v="1"/>
    </i>
    <i>
      <x v="6326"/>
      <x v="3552"/>
      <x/>
      <x v="1"/>
    </i>
    <i>
      <x v="6327"/>
      <x v="5667"/>
      <x/>
      <x v="1"/>
    </i>
    <i>
      <x v="6328"/>
      <x v="6760"/>
      <x/>
      <x v="1"/>
    </i>
    <i>
      <x v="6329"/>
      <x v="3737"/>
      <x/>
      <x v="1"/>
    </i>
    <i>
      <x v="6330"/>
      <x v="3173"/>
      <x/>
      <x v="1"/>
    </i>
    <i>
      <x v="6331"/>
      <x v="5512"/>
      <x/>
      <x v="1"/>
    </i>
    <i>
      <x v="6332"/>
      <x v="5249"/>
      <x/>
      <x v="1"/>
    </i>
    <i>
      <x v="6333"/>
      <x v="2818"/>
      <x/>
      <x v="1"/>
    </i>
    <i>
      <x v="6334"/>
      <x v="4476"/>
      <x/>
      <x v="1"/>
    </i>
    <i>
      <x v="6335"/>
      <x v="2419"/>
      <x/>
      <x v="1"/>
    </i>
    <i>
      <x v="6336"/>
      <x v="157"/>
      <x/>
      <x v="1"/>
    </i>
    <i>
      <x v="6337"/>
      <x v="5414"/>
      <x/>
      <x v="1"/>
    </i>
    <i>
      <x v="6338"/>
      <x v="619"/>
      <x/>
      <x v="1"/>
    </i>
    <i>
      <x v="6339"/>
      <x v="5727"/>
      <x/>
      <x v="1"/>
    </i>
    <i>
      <x v="6340"/>
      <x v="6243"/>
      <x/>
      <x/>
    </i>
    <i>
      <x v="6341"/>
      <x v="814"/>
      <x/>
      <x v="1"/>
    </i>
    <i>
      <x v="6342"/>
      <x v="2757"/>
      <x/>
      <x v="1"/>
    </i>
    <i>
      <x v="6343"/>
      <x v="211"/>
      <x/>
      <x v="1"/>
    </i>
    <i>
      <x v="6344"/>
      <x v="967"/>
      <x/>
      <x v="1"/>
    </i>
    <i>
      <x v="6345"/>
      <x v="4416"/>
      <x/>
      <x v="1"/>
    </i>
    <i>
      <x v="6346"/>
      <x v="6341"/>
      <x/>
      <x v="1"/>
    </i>
    <i>
      <x v="6347"/>
      <x v="3101"/>
      <x/>
      <x v="1"/>
    </i>
    <i>
      <x v="6348"/>
      <x v="491"/>
      <x/>
      <x v="1"/>
    </i>
    <i>
      <x v="6349"/>
      <x v="1351"/>
      <x/>
      <x/>
    </i>
    <i>
      <x v="6350"/>
      <x v="6390"/>
      <x/>
      <x v="1"/>
    </i>
    <i>
      <x v="6351"/>
      <x v="5711"/>
      <x/>
      <x v="1"/>
    </i>
    <i>
      <x v="6352"/>
      <x v="4232"/>
      <x/>
      <x v="1"/>
    </i>
    <i>
      <x v="6353"/>
      <x v="3627"/>
      <x/>
      <x v="1"/>
    </i>
    <i>
      <x v="6354"/>
      <x v="2644"/>
      <x/>
      <x/>
    </i>
    <i>
      <x v="6355"/>
      <x v="5106"/>
      <x/>
      <x v="1"/>
    </i>
    <i>
      <x v="6356"/>
      <x v="4284"/>
      <x/>
      <x v="1"/>
    </i>
    <i>
      <x v="6357"/>
      <x v="3941"/>
      <x/>
      <x v="1"/>
    </i>
    <i>
      <x v="6358"/>
      <x v="2935"/>
      <x/>
      <x v="1"/>
    </i>
    <i>
      <x v="6359"/>
      <x v="222"/>
      <x/>
      <x v="1"/>
    </i>
    <i>
      <x v="6360"/>
      <x v="4006"/>
      <x/>
      <x/>
    </i>
    <i>
      <x v="6361"/>
      <x v="1540"/>
      <x/>
      <x v="1"/>
    </i>
    <i>
      <x v="6362"/>
      <x v="5574"/>
      <x/>
      <x v="1"/>
    </i>
    <i>
      <x v="6363"/>
      <x v="3563"/>
      <x/>
      <x v="1"/>
    </i>
    <i>
      <x v="6364"/>
      <x v="2948"/>
      <x/>
      <x/>
    </i>
    <i>
      <x v="6365"/>
      <x v="1957"/>
      <x/>
      <x v="1"/>
    </i>
    <i>
      <x v="6366"/>
      <x v="1866"/>
      <x/>
      <x v="1"/>
    </i>
    <i>
      <x v="6367"/>
      <x v="5335"/>
      <x/>
      <x/>
    </i>
    <i>
      <x v="6368"/>
      <x v="2085"/>
      <x/>
      <x/>
    </i>
    <i>
      <x v="6369"/>
      <x v="4370"/>
      <x/>
      <x v="1"/>
    </i>
    <i>
      <x v="6370"/>
      <x v="3480"/>
      <x/>
      <x v="1"/>
    </i>
    <i>
      <x v="6371"/>
      <x v="3854"/>
      <x/>
      <x/>
    </i>
    <i>
      <x v="6372"/>
      <x v="2398"/>
      <x/>
      <x v="1"/>
    </i>
    <i>
      <x v="6373"/>
      <x v="1498"/>
      <x/>
      <x/>
    </i>
    <i>
      <x v="6374"/>
      <x v="5095"/>
      <x/>
      <x v="1"/>
    </i>
    <i>
      <x v="6375"/>
      <x v="3253"/>
      <x v="1"/>
      <x/>
    </i>
    <i>
      <x v="6376"/>
      <x v="99"/>
      <x/>
      <x v="1"/>
    </i>
    <i>
      <x v="6377"/>
      <x v="5532"/>
      <x v="1"/>
      <x/>
    </i>
    <i>
      <x v="6378"/>
      <x v="3733"/>
      <x/>
      <x/>
    </i>
    <i>
      <x v="6379"/>
      <x v="2201"/>
      <x/>
      <x v="1"/>
    </i>
    <i>
      <x v="6380"/>
      <x v="1577"/>
      <x/>
      <x v="1"/>
    </i>
    <i>
      <x v="6381"/>
      <x v="6008"/>
      <x v="1"/>
      <x/>
    </i>
    <i>
      <x v="6382"/>
      <x v="36"/>
      <x/>
      <x v="1"/>
    </i>
    <i>
      <x v="6383"/>
      <x v="2888"/>
      <x/>
      <x v="1"/>
    </i>
    <i>
      <x v="6384"/>
      <x v="6340"/>
      <x/>
      <x v="1"/>
    </i>
    <i>
      <x v="6385"/>
      <x v="1426"/>
      <x/>
      <x/>
    </i>
    <i>
      <x v="6386"/>
      <x v="1416"/>
      <x/>
      <x v="1"/>
    </i>
    <i>
      <x v="6387"/>
      <x v="4181"/>
      <x v="7"/>
      <x/>
    </i>
    <i>
      <x v="6388"/>
      <x v="4179"/>
      <x v="7"/>
      <x/>
    </i>
    <i>
      <x v="6389"/>
      <x v="4076"/>
      <x/>
      <x v="1"/>
    </i>
    <i>
      <x v="6390"/>
      <x v="6272"/>
      <x v="1"/>
      <x/>
    </i>
    <i>
      <x v="6391"/>
      <x v="61"/>
      <x/>
      <x v="1"/>
    </i>
    <i>
      <x v="6392"/>
      <x v="2040"/>
      <x v="1"/>
      <x v="1"/>
    </i>
    <i>
      <x v="6393"/>
      <x v="6181"/>
      <x/>
      <x v="1"/>
    </i>
    <i>
      <x v="6394"/>
      <x v="6377"/>
      <x/>
      <x v="1"/>
    </i>
    <i>
      <x v="6395"/>
      <x v="5605"/>
      <x/>
      <x v="1"/>
    </i>
    <i>
      <x v="6396"/>
      <x v="6630"/>
      <x/>
      <x v="1"/>
    </i>
    <i>
      <x v="6397"/>
      <x v="6798"/>
      <x/>
      <x/>
    </i>
    <i>
      <x v="6398"/>
      <x v="6263"/>
      <x/>
      <x v="1"/>
    </i>
    <i>
      <x v="6399"/>
      <x v="4955"/>
      <x/>
      <x v="1"/>
    </i>
    <i>
      <x v="6400"/>
      <x v="2342"/>
      <x/>
      <x v="1"/>
    </i>
    <i>
      <x v="6401"/>
      <x v="3762"/>
      <x/>
      <x/>
    </i>
    <i>
      <x v="6402"/>
      <x v="3987"/>
      <x/>
      <x v="1"/>
    </i>
    <i>
      <x v="6403"/>
      <x v="2074"/>
      <x/>
      <x v="1"/>
    </i>
    <i>
      <x v="6404"/>
      <x v="6463"/>
      <x/>
      <x v="1"/>
    </i>
    <i>
      <x v="6405"/>
      <x v="5384"/>
      <x/>
      <x v="1"/>
    </i>
    <i>
      <x v="6406"/>
      <x v="5661"/>
      <x/>
      <x v="1"/>
    </i>
    <i>
      <x v="6407"/>
      <x v="4550"/>
      <x/>
      <x/>
    </i>
    <i>
      <x v="6408"/>
      <x v="4368"/>
      <x/>
      <x v="1"/>
    </i>
    <i>
      <x v="6409"/>
      <x v="4752"/>
      <x/>
      <x/>
    </i>
    <i>
      <x v="6410"/>
      <x v="174"/>
      <x/>
      <x v="1"/>
    </i>
    <i>
      <x v="6411"/>
      <x v="4477"/>
      <x/>
      <x/>
    </i>
    <i>
      <x v="6412"/>
      <x v="4051"/>
      <x/>
      <x v="1"/>
    </i>
    <i>
      <x v="6413"/>
      <x v="4366"/>
      <x/>
      <x v="1"/>
    </i>
    <i>
      <x v="6414"/>
      <x v="4684"/>
      <x/>
      <x v="1"/>
    </i>
    <i>
      <x v="6415"/>
      <x v="2863"/>
      <x/>
      <x v="1"/>
    </i>
    <i>
      <x v="6416"/>
      <x v="6487"/>
      <x/>
      <x v="1"/>
    </i>
    <i>
      <x v="6417"/>
      <x v="1105"/>
      <x/>
      <x v="1"/>
    </i>
    <i>
      <x v="6418"/>
      <x v="3960"/>
      <x/>
      <x v="1"/>
    </i>
    <i>
      <x v="6419"/>
      <x v="6080"/>
      <x/>
      <x/>
    </i>
    <i>
      <x v="6420"/>
      <x v="2349"/>
      <x/>
      <x v="1"/>
    </i>
    <i>
      <x v="6421"/>
      <x v="4636"/>
      <x/>
      <x/>
    </i>
    <i>
      <x v="6422"/>
      <x v="1517"/>
      <x/>
      <x v="1"/>
    </i>
    <i>
      <x v="6423"/>
      <x v="1580"/>
      <x/>
      <x v="1"/>
    </i>
    <i>
      <x v="6424"/>
      <x v="5964"/>
      <x/>
      <x v="1"/>
    </i>
    <i>
      <x v="6425"/>
      <x v="4018"/>
      <x/>
      <x v="1"/>
    </i>
    <i>
      <x v="6426"/>
      <x v="6827"/>
      <x v="1"/>
      <x v="1"/>
    </i>
    <i>
      <x v="6427"/>
      <x v="5007"/>
      <x v="1"/>
      <x/>
    </i>
    <i>
      <x v="6428"/>
      <x v="3957"/>
      <x/>
      <x/>
    </i>
    <i>
      <x v="6429"/>
      <x v="2862"/>
      <x/>
      <x v="1"/>
    </i>
    <i>
      <x v="6430"/>
      <x v="6445"/>
      <x/>
      <x v="1"/>
    </i>
    <i>
      <x v="6431"/>
      <x v="1811"/>
      <x/>
      <x/>
    </i>
    <i>
      <x v="6432"/>
      <x v="2922"/>
      <x/>
      <x v="1"/>
    </i>
    <i>
      <x v="6433"/>
      <x v="1622"/>
      <x/>
      <x v="1"/>
    </i>
    <i>
      <x v="6434"/>
      <x v="1632"/>
      <x/>
      <x/>
    </i>
    <i>
      <x v="6435"/>
      <x v="5675"/>
      <x/>
      <x/>
    </i>
    <i>
      <x v="6436"/>
      <x v="3913"/>
      <x/>
      <x v="1"/>
    </i>
    <i>
      <x v="6437"/>
      <x v="2960"/>
      <x/>
      <x v="1"/>
    </i>
    <i>
      <x v="6438"/>
      <x v="6522"/>
      <x/>
      <x v="1"/>
    </i>
    <i>
      <x v="6439"/>
      <x v="3597"/>
      <x/>
      <x v="1"/>
    </i>
    <i>
      <x v="6440"/>
      <x v="3861"/>
      <x/>
      <x v="1"/>
    </i>
    <i>
      <x v="6441"/>
      <x v="6440"/>
      <x/>
      <x v="1"/>
    </i>
    <i>
      <x v="6442"/>
      <x v="3515"/>
      <x/>
      <x v="1"/>
    </i>
    <i>
      <x v="6443"/>
      <x v="4663"/>
      <x/>
      <x v="1"/>
    </i>
    <i>
      <x v="6444"/>
      <x v="2889"/>
      <x/>
      <x v="1"/>
    </i>
    <i>
      <x v="6445"/>
      <x v="5205"/>
      <x/>
      <x v="1"/>
    </i>
    <i>
      <x v="6446"/>
      <x v="4059"/>
      <x/>
      <x v="1"/>
    </i>
    <i>
      <x v="6447"/>
      <x v="2224"/>
      <x/>
      <x v="1"/>
    </i>
    <i>
      <x v="6448"/>
      <x v="1368"/>
      <x/>
      <x v="1"/>
    </i>
    <i>
      <x v="6449"/>
      <x v="4533"/>
      <x/>
      <x v="1"/>
    </i>
    <i>
      <x v="6450"/>
      <x v="4871"/>
      <x/>
      <x v="1"/>
    </i>
    <i>
      <x v="6451"/>
      <x v="4966"/>
      <x/>
      <x v="1"/>
    </i>
    <i>
      <x v="6452"/>
      <x v="6290"/>
      <x/>
      <x v="1"/>
    </i>
    <i>
      <x v="6453"/>
      <x v="4540"/>
      <x v="1"/>
      <x/>
    </i>
    <i>
      <x v="6454"/>
      <x v="6806"/>
      <x v="1"/>
      <x/>
    </i>
    <i>
      <x v="6455"/>
      <x v="6543"/>
      <x v="1"/>
      <x/>
    </i>
    <i>
      <x v="6456"/>
      <x v="6593"/>
      <x/>
      <x v="1"/>
    </i>
    <i>
      <x v="6457"/>
      <x v="2117"/>
      <x/>
      <x v="1"/>
    </i>
    <i>
      <x v="6458"/>
      <x v="5460"/>
      <x/>
      <x/>
    </i>
    <i>
      <x v="6459"/>
      <x v="132"/>
      <x/>
      <x/>
    </i>
    <i>
      <x v="6460"/>
      <x v="6856"/>
      <x/>
      <x v="1"/>
    </i>
    <i>
      <x v="6461"/>
      <x v="4924"/>
      <x/>
      <x/>
    </i>
    <i>
      <x v="6462"/>
      <x v="6749"/>
      <x/>
      <x v="1"/>
    </i>
    <i>
      <x v="6463"/>
      <x v="5454"/>
      <x/>
      <x v="1"/>
    </i>
    <i>
      <x v="6464"/>
      <x v="3434"/>
      <x/>
      <x v="1"/>
    </i>
    <i>
      <x v="6465"/>
      <x v="4162"/>
      <x v="1"/>
      <x/>
    </i>
    <i>
      <x v="6466"/>
      <x v="1147"/>
      <x/>
      <x v="1"/>
    </i>
    <i>
      <x v="6467"/>
      <x v="3001"/>
      <x/>
      <x v="1"/>
    </i>
    <i>
      <x v="6468"/>
      <x v="4015"/>
      <x/>
      <x v="1"/>
    </i>
    <i>
      <x v="6469"/>
      <x v="4928"/>
      <x/>
      <x/>
    </i>
    <i>
      <x v="6470"/>
      <x v="4823"/>
      <x/>
      <x/>
    </i>
    <i>
      <x v="6471"/>
      <x v="4840"/>
      <x/>
      <x v="1"/>
    </i>
    <i>
      <x v="6472"/>
      <x v="4190"/>
      <x/>
      <x/>
    </i>
    <i>
      <x v="6473"/>
      <x v="6003"/>
      <x/>
      <x/>
    </i>
    <i>
      <x v="6474"/>
      <x v="3739"/>
      <x/>
      <x v="1"/>
    </i>
    <i>
      <x v="6475"/>
      <x v="3443"/>
      <x/>
      <x v="1"/>
    </i>
    <i>
      <x v="6476"/>
      <x v="4551"/>
      <x/>
      <x v="1"/>
    </i>
    <i>
      <x v="6477"/>
      <x v="1443"/>
      <x/>
      <x v="1"/>
    </i>
    <i>
      <x v="6478"/>
      <x v="4128"/>
      <x/>
      <x v="1"/>
    </i>
    <i>
      <x v="6479"/>
      <x v="358"/>
      <x/>
      <x v="1"/>
    </i>
    <i>
      <x v="6480"/>
      <x v="2707"/>
      <x/>
      <x/>
    </i>
    <i>
      <x v="6481"/>
      <x v="2317"/>
      <x/>
      <x v="1"/>
    </i>
    <i>
      <x v="6482"/>
      <x v="5177"/>
      <x/>
      <x v="1"/>
    </i>
    <i>
      <x v="6483"/>
      <x v="6200"/>
      <x/>
      <x v="1"/>
    </i>
    <i>
      <x v="6484"/>
      <x v="6362"/>
      <x/>
      <x v="1"/>
    </i>
    <i>
      <x v="6485"/>
      <x v="2829"/>
      <x/>
      <x v="1"/>
    </i>
    <i>
      <x v="6486"/>
      <x v="5792"/>
      <x v="1"/>
      <x/>
    </i>
    <i>
      <x v="6487"/>
      <x v="5987"/>
      <x v="1"/>
      <x/>
    </i>
    <i>
      <x v="6488"/>
      <x v="2295"/>
      <x/>
      <x v="1"/>
    </i>
    <i>
      <x v="6489"/>
      <x v="1218"/>
      <x/>
      <x v="1"/>
    </i>
    <i>
      <x v="6490"/>
      <x v="3450"/>
      <x/>
      <x v="1"/>
    </i>
    <i>
      <x v="6491"/>
      <x v="4212"/>
      <x/>
      <x v="1"/>
    </i>
    <i>
      <x v="6492"/>
      <x v="1887"/>
      <x/>
      <x v="1"/>
    </i>
    <i>
      <x v="6493"/>
      <x v="2530"/>
      <x/>
      <x v="1"/>
    </i>
    <i>
      <x v="6494"/>
      <x v="3057"/>
      <x/>
      <x v="1"/>
    </i>
    <i>
      <x v="6495"/>
      <x v="1564"/>
      <x/>
      <x v="1"/>
    </i>
    <i>
      <x v="6496"/>
      <x v="1020"/>
      <x/>
      <x v="1"/>
    </i>
    <i>
      <x v="6497"/>
      <x v="6050"/>
      <x/>
      <x v="1"/>
    </i>
    <i>
      <x v="6498"/>
      <x v="3880"/>
      <x/>
      <x v="1"/>
    </i>
    <i>
      <x v="6499"/>
      <x v="4846"/>
      <x/>
      <x v="1"/>
    </i>
    <i>
      <x v="6500"/>
      <x v="6381"/>
      <x/>
      <x v="1"/>
    </i>
    <i>
      <x v="6501"/>
      <x v="2499"/>
      <x/>
      <x v="1"/>
    </i>
    <i>
      <x v="6502"/>
      <x v="3771"/>
      <x v="1"/>
      <x/>
    </i>
    <i>
      <x v="6503"/>
      <x v="5996"/>
      <x v="1"/>
      <x/>
    </i>
    <i>
      <x v="6504"/>
      <x v="4950"/>
      <x v="7"/>
      <x/>
    </i>
    <i>
      <x v="6505"/>
      <x v="5022"/>
      <x v="1"/>
      <x/>
    </i>
    <i>
      <x v="6506"/>
      <x v="6472"/>
      <x v="1"/>
      <x/>
    </i>
    <i>
      <x v="6507"/>
      <x v="4509"/>
      <x v="1"/>
      <x/>
    </i>
    <i>
      <x v="6508"/>
      <x v="3473"/>
      <x/>
      <x v="1"/>
    </i>
    <i>
      <x v="6509"/>
      <x v="1910"/>
      <x/>
      <x/>
    </i>
    <i>
      <x v="6510"/>
      <x v="5916"/>
      <x/>
      <x v="1"/>
    </i>
    <i>
      <x v="6511"/>
      <x v="5977"/>
      <x/>
      <x v="1"/>
    </i>
    <i>
      <x v="6512"/>
      <x v="711"/>
      <x/>
      <x v="1"/>
    </i>
    <i>
      <x v="6513"/>
      <x v="6264"/>
      <x/>
      <x v="1"/>
    </i>
    <i>
      <x v="6514"/>
      <x v="6446"/>
      <x/>
      <x v="1"/>
    </i>
    <i>
      <x v="6515"/>
      <x v="5744"/>
      <x/>
      <x v="1"/>
    </i>
    <i>
      <x v="6516"/>
      <x v="5897"/>
      <x/>
      <x v="1"/>
    </i>
    <i>
      <x v="6517"/>
      <x v="4291"/>
      <x/>
      <x v="1"/>
    </i>
    <i>
      <x v="6518"/>
      <x v="4859"/>
      <x/>
      <x/>
    </i>
    <i>
      <x v="6519"/>
      <x v="1170"/>
      <x/>
      <x v="1"/>
    </i>
    <i>
      <x v="6520"/>
      <x v="329"/>
      <x/>
      <x v="1"/>
    </i>
    <i>
      <x v="6521"/>
      <x v="1909"/>
      <x/>
      <x v="1"/>
    </i>
    <i>
      <x v="6522"/>
      <x v="6478"/>
      <x/>
      <x v="1"/>
    </i>
    <i>
      <x v="6523"/>
      <x v="3377"/>
      <x/>
      <x v="1"/>
    </i>
    <i>
      <x v="6524"/>
      <x v="5731"/>
      <x/>
      <x v="1"/>
    </i>
    <i>
      <x v="6525"/>
      <x v="3043"/>
      <x/>
      <x v="1"/>
    </i>
    <i>
      <x v="6526"/>
      <x v="1441"/>
      <x/>
      <x v="1"/>
    </i>
    <i>
      <x v="6527"/>
      <x v="4555"/>
      <x v="7"/>
      <x/>
    </i>
    <i>
      <x v="6528"/>
      <x v="1571"/>
      <x/>
      <x v="1"/>
    </i>
    <i>
      <x v="6529"/>
      <x v="1670"/>
      <x/>
      <x v="1"/>
    </i>
    <i>
      <x v="6530"/>
      <x v="3023"/>
      <x/>
      <x v="1"/>
    </i>
    <i>
      <x v="6531"/>
      <x v="4617"/>
      <x/>
      <x v="1"/>
    </i>
    <i>
      <x v="6532"/>
      <x v="1005"/>
      <x/>
      <x v="1"/>
    </i>
    <i>
      <x v="6533"/>
      <x v="4839"/>
      <x/>
      <x v="1"/>
    </i>
    <i>
      <x v="6534"/>
      <x v="313"/>
      <x/>
      <x v="1"/>
    </i>
    <i>
      <x v="6535"/>
      <x v="5825"/>
      <x/>
      <x v="1"/>
    </i>
    <i>
      <x v="6536"/>
      <x v="6682"/>
      <x/>
      <x v="1"/>
    </i>
    <i>
      <x v="6537"/>
      <x v="4257"/>
      <x/>
      <x v="1"/>
    </i>
    <i>
      <x v="6538"/>
      <x v="5735"/>
      <x/>
      <x v="1"/>
    </i>
    <i>
      <x v="6539"/>
      <x v="6566"/>
      <x v="1"/>
      <x/>
    </i>
    <i>
      <x v="6540"/>
      <x v="2043"/>
      <x/>
      <x/>
    </i>
    <i>
      <x v="6541"/>
      <x v="6563"/>
      <x/>
      <x v="1"/>
    </i>
    <i>
      <x v="6542"/>
      <x v="6821"/>
      <x/>
      <x v="1"/>
    </i>
    <i>
      <x v="6543"/>
      <x v="5815"/>
      <x v="1"/>
      <x/>
    </i>
    <i>
      <x v="6544"/>
      <x v="4538"/>
      <x v="1"/>
      <x/>
    </i>
    <i>
      <x v="6545"/>
      <x v="6662"/>
      <x v="1"/>
      <x/>
    </i>
    <i>
      <x v="6546"/>
      <x v="4658"/>
      <x/>
      <x v="1"/>
    </i>
    <i>
      <x v="6547"/>
      <x v="6041"/>
      <x/>
      <x v="1"/>
    </i>
    <i>
      <x v="6548"/>
      <x v="5703"/>
      <x/>
      <x/>
    </i>
    <i>
      <x v="6549"/>
      <x v="6298"/>
      <x/>
      <x v="1"/>
    </i>
    <i>
      <x v="6550"/>
      <x v="4526"/>
      <x/>
      <x v="1"/>
    </i>
    <i>
      <x v="6551"/>
      <x v="1601"/>
      <x/>
      <x v="1"/>
    </i>
    <i>
      <x v="6552"/>
      <x v="5589"/>
      <x/>
      <x v="1"/>
    </i>
    <i>
      <x v="6553"/>
      <x v="4159"/>
      <x v="7"/>
      <x/>
    </i>
    <i>
      <x v="6554"/>
      <x v="4165"/>
      <x v="7"/>
      <x/>
    </i>
    <i>
      <x v="6555"/>
      <x v="1250"/>
      <x/>
      <x v="1"/>
    </i>
    <i>
      <x v="6556"/>
      <x v="2558"/>
      <x/>
      <x v="1"/>
    </i>
    <i>
      <x v="6557"/>
      <x v="2549"/>
      <x/>
      <x v="1"/>
    </i>
    <i>
      <x v="6558"/>
      <x v="5496"/>
      <x/>
      <x v="1"/>
    </i>
    <i>
      <x v="6559"/>
      <x v="6527"/>
      <x/>
      <x v="1"/>
    </i>
    <i>
      <x v="6560"/>
      <x v="3682"/>
      <x/>
      <x v="1"/>
    </i>
    <i>
      <x v="6561"/>
      <x v="4253"/>
      <x/>
      <x v="1"/>
    </i>
    <i>
      <x v="6562"/>
      <x v="3339"/>
      <x/>
      <x v="1"/>
    </i>
    <i>
      <x v="6563"/>
      <x v="1237"/>
      <x/>
      <x v="1"/>
    </i>
    <i>
      <x v="6564"/>
      <x v="3244"/>
      <x/>
      <x v="1"/>
    </i>
    <i>
      <x v="6565"/>
      <x v="5684"/>
      <x/>
      <x v="1"/>
    </i>
    <i>
      <x v="6566"/>
      <x v="3935"/>
      <x/>
      <x v="1"/>
    </i>
    <i>
      <x v="6567"/>
      <x v="4791"/>
      <x/>
      <x v="1"/>
    </i>
    <i>
      <x v="6568"/>
      <x v="6617"/>
      <x/>
      <x v="1"/>
    </i>
    <i>
      <x v="6569"/>
      <x v="5812"/>
      <x v="4"/>
      <x/>
    </i>
    <i>
      <x v="6570"/>
      <x v="4123"/>
      <x/>
      <x/>
    </i>
    <i>
      <x v="6571"/>
      <x v="2852"/>
      <x/>
      <x v="1"/>
    </i>
    <i>
      <x v="6572"/>
      <x v="3636"/>
      <x/>
      <x v="1"/>
    </i>
    <i>
      <x v="6573"/>
      <x v="4115"/>
      <x/>
      <x/>
    </i>
    <i>
      <x v="6574"/>
      <x v="6380"/>
      <x/>
      <x v="1"/>
    </i>
    <i>
      <x v="6575"/>
      <x v="4863"/>
      <x/>
      <x v="1"/>
    </i>
    <i>
      <x v="6576"/>
      <x v="73"/>
      <x/>
      <x v="1"/>
    </i>
    <i>
      <x v="6577"/>
      <x v="6164"/>
      <x/>
      <x v="1"/>
    </i>
    <i>
      <x v="6578"/>
      <x v="294"/>
      <x/>
      <x/>
    </i>
    <i>
      <x v="6579"/>
      <x v="6732"/>
      <x/>
      <x/>
    </i>
    <i>
      <x v="6580"/>
      <x v="1649"/>
      <x/>
      <x v="1"/>
    </i>
    <i>
      <x v="6581"/>
      <x v="6762"/>
      <x/>
      <x v="1"/>
    </i>
    <i>
      <x v="6582"/>
      <x v="4515"/>
      <x/>
      <x v="1"/>
    </i>
    <i>
      <x v="6583"/>
      <x v="2213"/>
      <x/>
      <x v="1"/>
    </i>
    <i>
      <x v="6584"/>
      <x v="5029"/>
      <x/>
      <x v="1"/>
    </i>
    <i>
      <x v="6585"/>
      <x v="6267"/>
      <x/>
      <x v="1"/>
    </i>
    <i>
      <x v="6586"/>
      <x v="1145"/>
      <x/>
      <x v="1"/>
    </i>
    <i>
      <x v="6587"/>
      <x v="2226"/>
      <x/>
      <x v="1"/>
    </i>
    <i>
      <x v="6588"/>
      <x v="2977"/>
      <x/>
      <x v="1"/>
    </i>
    <i>
      <x v="6589"/>
      <x v="3544"/>
      <x/>
      <x v="1"/>
    </i>
    <i>
      <x v="6590"/>
      <x v="2937"/>
      <x/>
      <x v="1"/>
    </i>
    <i>
      <x v="6591"/>
      <x v="6521"/>
      <x/>
      <x v="1"/>
    </i>
    <i>
      <x v="6592"/>
      <x v="6665"/>
      <x/>
      <x v="1"/>
    </i>
    <i>
      <x v="6593"/>
      <x v="4071"/>
      <x/>
      <x v="1"/>
    </i>
    <i>
      <x v="6594"/>
      <x v="133"/>
      <x/>
      <x v="1"/>
    </i>
    <i>
      <x v="6595"/>
      <x v="3902"/>
      <x/>
      <x v="1"/>
    </i>
    <i>
      <x v="6596"/>
      <x v="295"/>
      <x/>
      <x v="1"/>
    </i>
    <i>
      <x v="6597"/>
      <x v="6324"/>
      <x/>
      <x v="1"/>
    </i>
    <i>
      <x v="6598"/>
      <x v="5856"/>
      <x/>
      <x v="1"/>
    </i>
    <i>
      <x v="6599"/>
      <x v="1450"/>
      <x/>
      <x v="1"/>
    </i>
    <i>
      <x v="6600"/>
      <x v="4572"/>
      <x/>
      <x v="1"/>
    </i>
    <i>
      <x v="6601"/>
      <x v="488"/>
      <x/>
      <x v="1"/>
    </i>
    <i>
      <x v="6602"/>
      <x v="438"/>
      <x/>
      <x/>
    </i>
    <i>
      <x v="6603"/>
      <x v="4584"/>
      <x/>
      <x v="1"/>
    </i>
    <i>
      <x v="6604"/>
      <x v="4102"/>
      <x/>
      <x v="1"/>
    </i>
    <i>
      <x v="6605"/>
      <x v="677"/>
      <x/>
      <x v="1"/>
    </i>
    <i>
      <x v="6606"/>
      <x v="6251"/>
      <x/>
      <x v="1"/>
    </i>
    <i>
      <x v="6607"/>
      <x v="5967"/>
      <x/>
      <x v="1"/>
    </i>
    <i>
      <x v="6608"/>
      <x v="5394"/>
      <x/>
      <x v="1"/>
    </i>
    <i>
      <x v="6609"/>
      <x v="4608"/>
      <x/>
      <x v="1"/>
    </i>
    <i>
      <x v="6610"/>
      <x v="3006"/>
      <x/>
      <x v="1"/>
    </i>
    <i>
      <x v="6611"/>
      <x v="2851"/>
      <x/>
      <x v="1"/>
    </i>
    <i>
      <x v="6612"/>
      <x v="2652"/>
      <x/>
      <x v="1"/>
    </i>
    <i>
      <x v="6613"/>
      <x v="1239"/>
      <x/>
      <x/>
    </i>
    <i>
      <x v="6614"/>
      <x v="4567"/>
      <x/>
      <x v="1"/>
    </i>
    <i>
      <x v="6615"/>
      <x v="1389"/>
      <x/>
      <x v="1"/>
    </i>
    <i>
      <x v="6616"/>
      <x v="810"/>
      <x/>
      <x v="1"/>
    </i>
    <i>
      <x v="6617"/>
      <x v="3459"/>
      <x/>
      <x v="1"/>
    </i>
    <i>
      <x v="6618"/>
      <x v="6029"/>
      <x/>
      <x v="1"/>
    </i>
    <i>
      <x v="6619"/>
      <x v="5645"/>
      <x/>
      <x v="1"/>
    </i>
    <i>
      <x v="6620"/>
      <x v="2070"/>
      <x/>
      <x v="1"/>
    </i>
    <i>
      <x v="6621"/>
      <x v="5686"/>
      <x/>
      <x v="1"/>
    </i>
    <i>
      <x v="6622"/>
      <x v="6490"/>
      <x/>
      <x v="1"/>
    </i>
    <i>
      <x v="6623"/>
      <x v="1385"/>
      <x/>
      <x v="1"/>
    </i>
    <i>
      <x v="6624"/>
      <x v="1168"/>
      <x/>
      <x v="1"/>
    </i>
    <i>
      <x v="6625"/>
      <x v="1306"/>
      <x/>
      <x v="1"/>
    </i>
    <i>
      <x v="6626"/>
      <x v="5616"/>
      <x/>
      <x v="1"/>
    </i>
    <i>
      <x v="6627"/>
      <x v="1399"/>
      <x/>
      <x v="1"/>
    </i>
    <i>
      <x v="6628"/>
      <x v="3654"/>
      <x/>
      <x v="1"/>
    </i>
    <i>
      <x v="6629"/>
      <x v="631"/>
      <x/>
      <x v="1"/>
    </i>
    <i>
      <x v="6630"/>
      <x v="4312"/>
      <x/>
      <x v="1"/>
    </i>
    <i>
      <x v="6631"/>
      <x v="5336"/>
      <x/>
      <x v="1"/>
    </i>
    <i>
      <x v="6632"/>
      <x v="193"/>
      <x/>
      <x v="1"/>
    </i>
    <i>
      <x v="6633"/>
      <x v="3954"/>
      <x/>
      <x v="1"/>
    </i>
    <i>
      <x v="6634"/>
      <x v="60"/>
      <x/>
      <x v="1"/>
    </i>
    <i>
      <x v="6635"/>
      <x v="2591"/>
      <x/>
      <x v="1"/>
    </i>
    <i>
      <x v="6636"/>
      <x v="6334"/>
      <x/>
      <x v="1"/>
    </i>
    <i>
      <x v="6637"/>
      <x v="4914"/>
      <x/>
      <x v="1"/>
    </i>
    <i>
      <x v="6638"/>
      <x v="1855"/>
      <x/>
      <x v="1"/>
    </i>
    <i>
      <x v="6639"/>
      <x v="2312"/>
      <x/>
      <x v="1"/>
    </i>
    <i>
      <x v="6640"/>
      <x v="1433"/>
      <x/>
      <x/>
    </i>
    <i>
      <x v="6641"/>
      <x v="2228"/>
      <x/>
      <x v="1"/>
    </i>
    <i>
      <x v="6642"/>
      <x v="5018"/>
      <x/>
      <x v="1"/>
    </i>
    <i>
      <x v="6643"/>
      <x v="4552"/>
      <x v="4"/>
      <x/>
    </i>
    <i>
      <x v="6644"/>
      <x v="5476"/>
      <x/>
      <x v="1"/>
    </i>
    <i>
      <x v="6645"/>
      <x v="475"/>
      <x/>
      <x v="1"/>
    </i>
    <i>
      <x v="6646"/>
      <x v="16"/>
      <x/>
      <x v="1"/>
    </i>
    <i>
      <x v="6647"/>
      <x v="1518"/>
      <x/>
      <x v="1"/>
    </i>
    <i>
      <x v="6648"/>
      <x v="532"/>
      <x/>
      <x v="1"/>
    </i>
    <i>
      <x v="6649"/>
      <x v="636"/>
      <x/>
      <x v="1"/>
    </i>
    <i>
      <x v="6650"/>
      <x v="395"/>
      <x/>
      <x v="1"/>
    </i>
    <i>
      <x v="6651"/>
      <x v="6525"/>
      <x/>
      <x v="1"/>
    </i>
    <i>
      <x v="6652"/>
      <x v="381"/>
      <x/>
      <x v="1"/>
    </i>
    <i>
      <x v="6653"/>
      <x v="4856"/>
      <x v="1"/>
      <x/>
    </i>
    <i>
      <x v="6654"/>
      <x v="746"/>
      <x/>
      <x v="1"/>
    </i>
    <i>
      <x v="6655"/>
      <x v="615"/>
      <x/>
      <x v="1"/>
    </i>
    <i>
      <x v="6656"/>
      <x v="1406"/>
      <x/>
      <x v="1"/>
    </i>
    <i>
      <x v="6657"/>
      <x v="6540"/>
      <x/>
      <x v="1"/>
    </i>
    <i>
      <x v="6658"/>
      <x v="4718"/>
      <x/>
      <x v="1"/>
    </i>
    <i>
      <x v="6659"/>
      <x v="319"/>
      <x/>
      <x v="1"/>
    </i>
    <i>
      <x v="6660"/>
      <x v="5841"/>
      <x/>
      <x v="1"/>
    </i>
    <i>
      <x v="6661"/>
      <x v="2811"/>
      <x/>
      <x v="1"/>
    </i>
    <i>
      <x v="6662"/>
      <x v="5304"/>
      <x/>
      <x v="1"/>
    </i>
    <i>
      <x v="6663"/>
      <x v="2114"/>
      <x/>
      <x v="1"/>
    </i>
    <i>
      <x v="6664"/>
      <x v="2964"/>
      <x/>
      <x v="1"/>
    </i>
    <i>
      <x v="6665"/>
      <x v="1812"/>
      <x/>
      <x v="1"/>
    </i>
    <i>
      <x v="6666"/>
      <x v="1186"/>
      <x/>
      <x v="1"/>
    </i>
    <i>
      <x v="6667"/>
      <x v="1643"/>
      <x/>
      <x v="1"/>
    </i>
    <i>
      <x v="6668"/>
      <x v="86"/>
      <x v="7"/>
      <x/>
    </i>
    <i>
      <x v="6669"/>
      <x v="5406"/>
      <x/>
      <x v="1"/>
    </i>
    <i>
      <x v="6670"/>
      <x v="3122"/>
      <x/>
      <x v="1"/>
    </i>
    <i>
      <x v="6671"/>
      <x v="4034"/>
      <x/>
      <x v="1"/>
    </i>
    <i>
      <x v="6672"/>
      <x v="1742"/>
      <x/>
      <x v="1"/>
    </i>
    <i>
      <x v="6673"/>
      <x v="2192"/>
      <x/>
      <x v="1"/>
    </i>
    <i>
      <x v="6674"/>
      <x v="5148"/>
      <x/>
      <x v="1"/>
    </i>
    <i>
      <x v="6675"/>
      <x v="5885"/>
      <x/>
      <x/>
    </i>
    <i>
      <x v="6676"/>
      <x v="5328"/>
      <x/>
      <x/>
    </i>
    <i>
      <x v="6677"/>
      <x v="2135"/>
      <x/>
      <x/>
    </i>
    <i>
      <x v="6678"/>
      <x v="2788"/>
      <x/>
      <x v="1"/>
    </i>
    <i>
      <x v="6679"/>
      <x v="3516"/>
      <x/>
      <x v="1"/>
    </i>
    <i>
      <x v="6680"/>
      <x v="109"/>
      <x/>
      <x/>
    </i>
    <i>
      <x v="6681"/>
      <x v="209"/>
      <x/>
      <x v="1"/>
    </i>
    <i>
      <x v="6682"/>
      <x v="2784"/>
      <x/>
      <x v="1"/>
    </i>
    <i>
      <x v="6683"/>
      <x v="3687"/>
      <x/>
      <x v="1"/>
    </i>
    <i>
      <x v="6684"/>
      <x v="4696"/>
      <x/>
      <x v="1"/>
    </i>
    <i>
      <x v="6685"/>
      <x v="5028"/>
      <x/>
      <x/>
    </i>
    <i>
      <x v="6686"/>
      <x v="6103"/>
      <x/>
      <x v="1"/>
    </i>
    <i>
      <x v="6687"/>
      <x v="3107"/>
      <x/>
      <x/>
    </i>
    <i>
      <x v="6688"/>
      <x v="2430"/>
      <x/>
      <x v="1"/>
    </i>
    <i>
      <x v="6689"/>
      <x v="6320"/>
      <x/>
      <x/>
    </i>
    <i>
      <x v="6690"/>
      <x v="4558"/>
      <x/>
      <x v="1"/>
    </i>
    <i>
      <x v="6691"/>
      <x v="1081"/>
      <x/>
      <x/>
    </i>
    <i>
      <x v="6692"/>
      <x v="5339"/>
      <x/>
      <x v="1"/>
    </i>
    <i>
      <x v="6693"/>
      <x v="5228"/>
      <x/>
      <x v="1"/>
    </i>
    <i>
      <x v="6694"/>
      <x v="6676"/>
      <x/>
      <x v="1"/>
    </i>
    <i>
      <x v="6695"/>
      <x v="4097"/>
      <x/>
      <x/>
    </i>
    <i>
      <x v="6696"/>
      <x v="3963"/>
      <x/>
      <x v="1"/>
    </i>
    <i>
      <x v="6697"/>
      <x v="1501"/>
      <x/>
      <x/>
    </i>
    <i>
      <x v="6698"/>
      <x v="1066"/>
      <x/>
      <x v="1"/>
    </i>
    <i>
      <x v="6699"/>
      <x v="6048"/>
      <x/>
      <x v="1"/>
    </i>
    <i>
      <x v="6700"/>
      <x v="2689"/>
      <x/>
      <x v="1"/>
    </i>
    <i>
      <x v="6701"/>
      <x v="5243"/>
      <x/>
      <x v="1"/>
    </i>
    <i>
      <x v="6702"/>
      <x v="4690"/>
      <x/>
      <x v="1"/>
    </i>
    <i>
      <x v="6703"/>
      <x v="2758"/>
      <x/>
      <x v="1"/>
    </i>
    <i>
      <x v="6704"/>
      <x v="3013"/>
      <x/>
      <x v="1"/>
    </i>
    <i>
      <x v="6705"/>
      <x v="6256"/>
      <x/>
      <x v="1"/>
    </i>
    <i>
      <x v="6706"/>
      <x v="5241"/>
      <x/>
      <x v="1"/>
    </i>
    <i>
      <x v="6707"/>
      <x v="5484"/>
      <x/>
      <x v="1"/>
    </i>
    <i>
      <x v="6708"/>
      <x v="5982"/>
      <x/>
      <x v="1"/>
    </i>
    <i>
      <x v="6709"/>
      <x v="3600"/>
      <x/>
      <x/>
    </i>
    <i>
      <x v="6710"/>
      <x v="3499"/>
      <x/>
      <x v="1"/>
    </i>
    <i>
      <x v="6711"/>
      <x v="2084"/>
      <x/>
      <x v="1"/>
    </i>
    <i>
      <x v="6712"/>
      <x v="5529"/>
      <x/>
      <x v="1"/>
    </i>
    <i>
      <x v="6713"/>
      <x v="5679"/>
      <x/>
      <x/>
    </i>
    <i>
      <x v="6714"/>
      <x v="4382"/>
      <x/>
      <x v="1"/>
    </i>
    <i>
      <x v="6715"/>
      <x v="2665"/>
      <x/>
      <x v="1"/>
    </i>
    <i>
      <x v="6716"/>
      <x v="781"/>
      <x/>
      <x v="1"/>
    </i>
    <i>
      <x v="6717"/>
      <x v="4100"/>
      <x/>
      <x/>
    </i>
    <i>
      <x v="6718"/>
      <x v="3916"/>
      <x/>
      <x v="1"/>
    </i>
    <i>
      <x v="6719"/>
      <x v="1195"/>
      <x/>
      <x v="1"/>
    </i>
    <i>
      <x v="6720"/>
      <x v="6457"/>
      <x/>
      <x v="1"/>
    </i>
    <i>
      <x v="6721"/>
      <x v="5263"/>
      <x/>
      <x v="1"/>
    </i>
    <i>
      <x v="6722"/>
      <x v="3994"/>
      <x/>
      <x/>
    </i>
    <i>
      <x v="6723"/>
      <x v="2991"/>
      <x/>
      <x v="1"/>
    </i>
    <i>
      <x v="6724"/>
      <x v="4396"/>
      <x/>
      <x v="1"/>
    </i>
    <i>
      <x v="6725"/>
      <x v="4656"/>
      <x v="7"/>
      <x/>
    </i>
    <i>
      <x v="6726"/>
      <x v="6178"/>
      <x/>
      <x v="1"/>
    </i>
    <i>
      <x v="6727"/>
      <x v="5210"/>
      <x/>
      <x v="1"/>
    </i>
    <i>
      <x v="6728"/>
      <x v="2284"/>
      <x/>
      <x v="1"/>
    </i>
    <i>
      <x v="6729"/>
      <x v="6047"/>
      <x/>
      <x v="1"/>
    </i>
    <i>
      <x v="6730"/>
      <x v="2743"/>
      <x/>
      <x v="1"/>
    </i>
    <i>
      <x v="6731"/>
      <x v="4286"/>
      <x/>
      <x v="1"/>
    </i>
    <i>
      <x v="6732"/>
      <x v="4168"/>
      <x v="1"/>
      <x/>
    </i>
    <i>
      <x v="6733"/>
      <x v="3882"/>
      <x/>
      <x v="1"/>
    </i>
    <i>
      <x v="6734"/>
      <x v="2668"/>
      <x/>
      <x v="1"/>
    </i>
    <i>
      <x v="6735"/>
      <x v="4539"/>
      <x v="1"/>
      <x/>
    </i>
    <i>
      <x v="6736"/>
      <x v="3133"/>
      <x/>
      <x v="1"/>
    </i>
    <i>
      <x v="6737"/>
      <x v="2435"/>
      <x/>
      <x v="1"/>
    </i>
    <i>
      <x v="6738"/>
      <x v="2551"/>
      <x/>
      <x v="1"/>
    </i>
    <i>
      <x v="6739"/>
      <x v="577"/>
      <x/>
      <x v="1"/>
    </i>
    <i>
      <x v="6740"/>
      <x v="4872"/>
      <x/>
      <x v="1"/>
    </i>
    <i>
      <x v="6741"/>
      <x v="3877"/>
      <x/>
      <x/>
    </i>
    <i>
      <x v="6742"/>
      <x v="2264"/>
      <x/>
      <x v="1"/>
    </i>
    <i>
      <x v="6743"/>
      <x v="489"/>
      <x/>
      <x v="1"/>
    </i>
    <i>
      <x v="6744"/>
      <x v="1593"/>
      <x/>
      <x v="1"/>
    </i>
    <i>
      <x v="6745"/>
      <x v="3056"/>
      <x/>
      <x v="1"/>
    </i>
    <i>
      <x v="6746"/>
      <x v="2702"/>
      <x/>
      <x v="1"/>
    </i>
    <i>
      <x v="6747"/>
      <x v="5572"/>
      <x/>
      <x/>
    </i>
    <i>
      <x v="6748"/>
      <x v="3081"/>
      <x/>
      <x/>
    </i>
    <i>
      <x v="6749"/>
      <x v="5559"/>
      <x/>
      <x/>
    </i>
    <i>
      <x v="6750"/>
      <x v="396"/>
      <x/>
      <x/>
    </i>
    <i>
      <x v="6751"/>
      <x v="5697"/>
      <x/>
      <x/>
    </i>
    <i>
      <x v="6752"/>
      <x v="2841"/>
      <x/>
      <x/>
    </i>
    <i>
      <x v="6753"/>
      <x v="2739"/>
      <x/>
      <x v="1"/>
    </i>
    <i>
      <x v="6754"/>
      <x v="260"/>
      <x/>
      <x/>
    </i>
    <i>
      <x v="6755"/>
      <x v="6136"/>
      <x v="7"/>
      <x/>
    </i>
    <i>
      <x v="6756"/>
      <x v="5680"/>
      <x/>
      <x v="1"/>
    </i>
    <i>
      <x v="6757"/>
      <x v="1386"/>
      <x/>
      <x v="1"/>
    </i>
    <i>
      <x v="6758"/>
      <x v="1871"/>
      <x/>
      <x v="1"/>
    </i>
    <i>
      <x v="6759"/>
      <x v="3254"/>
      <x/>
      <x/>
    </i>
    <i>
      <x v="6760"/>
      <x v="6373"/>
      <x/>
      <x v="1"/>
    </i>
    <i>
      <x v="6761"/>
      <x v="2132"/>
      <x/>
      <x v="1"/>
    </i>
    <i>
      <x v="6762"/>
      <x v="6082"/>
      <x/>
      <x v="1"/>
    </i>
    <i>
      <x v="6763"/>
      <x v="1572"/>
      <x/>
      <x/>
    </i>
    <i>
      <x v="6764"/>
      <x v="4045"/>
      <x/>
      <x v="1"/>
    </i>
    <i>
      <x v="6765"/>
      <x v="1325"/>
      <x/>
      <x v="1"/>
    </i>
    <i>
      <x v="6766"/>
      <x v="1549"/>
      <x/>
      <x/>
    </i>
    <i>
      <x v="6767"/>
      <x v="2541"/>
      <x/>
      <x v="1"/>
    </i>
    <i>
      <x v="6768"/>
      <x v="3307"/>
      <x/>
      <x v="1"/>
    </i>
    <i>
      <x v="6769"/>
      <x v="3975"/>
      <x/>
      <x v="1"/>
    </i>
    <i>
      <x v="6770"/>
      <x v="5048"/>
      <x/>
      <x v="1"/>
    </i>
    <i>
      <x v="6771"/>
      <x v="893"/>
      <x/>
      <x v="1"/>
    </i>
    <i>
      <x v="6772"/>
      <x v="6094"/>
      <x/>
      <x v="1"/>
    </i>
    <i>
      <x v="6773"/>
      <x v="1967"/>
      <x/>
      <x/>
    </i>
    <i>
      <x v="6774"/>
      <x v="3123"/>
      <x/>
      <x v="1"/>
    </i>
    <i>
      <x v="6775"/>
      <x v="1640"/>
      <x/>
      <x v="1"/>
    </i>
    <i>
      <x v="6776"/>
      <x v="5451"/>
      <x/>
      <x v="1"/>
    </i>
    <i>
      <x v="6777"/>
      <x v="335"/>
      <x/>
      <x v="1"/>
    </i>
    <i>
      <x v="6778"/>
      <x v="5287"/>
      <x/>
      <x v="1"/>
    </i>
    <i>
      <x v="6779"/>
      <x v="41"/>
      <x/>
      <x v="1"/>
    </i>
    <i>
      <x v="6780"/>
      <x v="1642"/>
      <x/>
      <x v="1"/>
    </i>
    <i>
      <x v="6781"/>
      <x v="2839"/>
      <x/>
      <x v="1"/>
    </i>
    <i>
      <x v="6782"/>
      <x v="3966"/>
      <x/>
      <x v="1"/>
    </i>
    <i>
      <x v="6783"/>
      <x v="5819"/>
      <x v="1"/>
      <x/>
    </i>
    <i>
      <x v="6784"/>
      <x v="1786"/>
      <x/>
      <x v="1"/>
    </i>
    <i>
      <x v="6785"/>
      <x v="1214"/>
      <x/>
      <x v="1"/>
    </i>
    <i>
      <x v="6786"/>
      <x v="1467"/>
      <x/>
      <x v="1"/>
    </i>
    <i>
      <x v="6787"/>
      <x v="3538"/>
      <x/>
      <x v="1"/>
    </i>
    <i>
      <x v="6788"/>
      <x v="915"/>
      <x/>
      <x v="1"/>
    </i>
    <i>
      <x v="6789"/>
      <x v="4934"/>
      <x/>
      <x/>
    </i>
    <i>
      <x v="6790"/>
      <x v="6708"/>
      <x/>
      <x v="1"/>
    </i>
    <i>
      <x v="6791"/>
      <x v="934"/>
      <x/>
      <x v="1"/>
    </i>
    <i>
      <x v="6792"/>
      <x v="3537"/>
      <x/>
      <x v="1"/>
    </i>
    <i>
      <x v="6793"/>
      <x v="4374"/>
      <x/>
      <x v="1"/>
    </i>
    <i>
      <x v="6794"/>
      <x v="1095"/>
      <x/>
      <x v="1"/>
    </i>
    <i>
      <x v="6795"/>
      <x v="2561"/>
      <x/>
      <x v="1"/>
    </i>
    <i>
      <x v="6796"/>
      <x v="4947"/>
      <x/>
      <x v="1"/>
    </i>
    <i>
      <x v="6797"/>
      <x v="6189"/>
      <x v="1"/>
      <x/>
    </i>
    <i>
      <x v="6798"/>
      <x v="3201"/>
      <x/>
      <x v="1"/>
    </i>
    <i>
      <x v="6799"/>
      <x v="5531"/>
      <x/>
      <x v="1"/>
    </i>
    <i>
      <x v="6800"/>
      <x v="6703"/>
      <x/>
      <x v="1"/>
    </i>
    <i>
      <x v="6801"/>
      <x v="1763"/>
      <x/>
      <x v="1"/>
    </i>
    <i>
      <x v="6802"/>
      <x v="382"/>
      <x v="1"/>
      <x v="1"/>
    </i>
    <i>
      <x v="6803"/>
      <x v="270"/>
      <x/>
      <x v="1"/>
    </i>
    <i>
      <x v="6804"/>
      <x v="561"/>
      <x/>
      <x v="1"/>
    </i>
    <i>
      <x v="6805"/>
      <x v="1363"/>
      <x/>
      <x v="1"/>
    </i>
    <i>
      <x v="6806"/>
      <x v="3510"/>
      <x/>
      <x v="1"/>
    </i>
    <i>
      <x v="6807"/>
      <x v="609"/>
      <x/>
      <x v="1"/>
    </i>
    <i>
      <x v="6808"/>
      <x v="5764"/>
      <x/>
      <x/>
    </i>
    <i>
      <x v="6809"/>
      <x v="5763"/>
      <x/>
      <x v="1"/>
    </i>
    <i>
      <x v="6810"/>
      <x v="6694"/>
      <x/>
      <x v="1"/>
    </i>
    <i>
      <x v="6811"/>
      <x v="3865"/>
      <x/>
      <x v="1"/>
    </i>
    <i>
      <x v="6812"/>
      <x v="6711"/>
      <x/>
      <x v="1"/>
    </i>
    <i>
      <x v="6813"/>
      <x v="53"/>
      <x/>
      <x/>
    </i>
    <i>
      <x v="6814"/>
      <x v="5323"/>
      <x/>
      <x v="1"/>
    </i>
    <i>
      <x v="6815"/>
      <x v="64"/>
      <x/>
      <x/>
    </i>
    <i>
      <x v="6816"/>
      <x v="3658"/>
      <x/>
      <x v="1"/>
    </i>
    <i>
      <x v="6817"/>
      <x v="3284"/>
      <x/>
      <x v="1"/>
    </i>
    <i>
      <x v="6818"/>
      <x v="2539"/>
      <x/>
      <x/>
    </i>
    <i>
      <x v="6819"/>
      <x v="4192"/>
      <x/>
      <x/>
    </i>
    <i>
      <x v="6820"/>
      <x v="6854"/>
      <x/>
      <x v="1"/>
    </i>
    <i>
      <x v="6821"/>
      <x v="26"/>
      <x/>
      <x/>
    </i>
    <i>
      <x v="6822"/>
      <x v="5286"/>
      <x/>
      <x v="1"/>
    </i>
    <i>
      <x v="6823"/>
      <x v="6384"/>
      <x/>
      <x v="1"/>
    </i>
    <i>
      <x v="6824"/>
      <x v="27"/>
      <x/>
      <x v="1"/>
    </i>
    <i>
      <x v="6825"/>
      <x v="5298"/>
      <x/>
      <x v="1"/>
    </i>
    <i>
      <x v="6826"/>
      <x v="5643"/>
      <x/>
      <x v="1"/>
    </i>
    <i>
      <x v="6827"/>
      <x v="4857"/>
      <x/>
      <x v="1"/>
    </i>
    <i>
      <x v="6828"/>
      <x v="3969"/>
      <x/>
      <x/>
    </i>
    <i>
      <x v="6829"/>
      <x v="966"/>
      <x/>
      <x v="1"/>
    </i>
    <i>
      <x v="6830"/>
      <x v="5597"/>
      <x/>
      <x v="1"/>
    </i>
    <i>
      <x v="6831"/>
      <x v="4084"/>
      <x/>
      <x v="1"/>
    </i>
    <i>
      <x v="6832"/>
      <x v="2704"/>
      <x/>
      <x v="1"/>
    </i>
    <i>
      <x v="6833"/>
      <x v="3389"/>
      <x/>
      <x v="1"/>
    </i>
    <i>
      <x v="6834"/>
      <x v="188"/>
      <x/>
      <x v="1"/>
    </i>
    <i>
      <x v="6835"/>
      <x v="5473"/>
      <x/>
      <x v="1"/>
    </i>
    <i>
      <x v="6836"/>
      <x v="298"/>
      <x v="1"/>
      <x v="1"/>
    </i>
    <i>
      <x v="6837"/>
      <x v="3699"/>
      <x/>
      <x v="1"/>
    </i>
    <i>
      <x v="6838"/>
      <x v="3595"/>
      <x/>
      <x/>
    </i>
    <i>
      <x v="6839"/>
      <x v="679"/>
      <x/>
      <x/>
    </i>
    <i>
      <x v="6840"/>
      <x v="93"/>
      <x/>
      <x v="1"/>
    </i>
    <i>
      <x v="6841"/>
      <x v="887"/>
      <x/>
      <x/>
    </i>
    <i>
      <x v="6842"/>
      <x v="1677"/>
      <x/>
      <x/>
    </i>
    <i>
      <x v="6843"/>
      <x v="628"/>
      <x/>
      <x v="1"/>
    </i>
    <i>
      <x v="6844"/>
      <x v="6611"/>
      <x/>
      <x v="1"/>
    </i>
    <i>
      <x v="6845"/>
      <x v="5260"/>
      <x/>
      <x v="1"/>
    </i>
    <i>
      <x v="6846"/>
      <x v="3234"/>
      <x/>
      <x v="1"/>
    </i>
    <i>
      <x v="6847"/>
      <x v="5708"/>
      <x/>
      <x v="1"/>
    </i>
    <i>
      <x v="6848"/>
      <x v="4730"/>
      <x/>
      <x v="1"/>
    </i>
    <i>
      <x v="6849"/>
      <x v="54"/>
      <x/>
      <x v="1"/>
    </i>
    <i>
      <x v="6850"/>
      <x v="5438"/>
      <x/>
      <x v="1"/>
    </i>
    <i>
      <x v="6851"/>
      <x v="5035"/>
      <x/>
      <x v="1"/>
    </i>
    <i>
      <x v="6852"/>
      <x v="593"/>
      <x v="7"/>
      <x v="1"/>
    </i>
    <i>
      <x v="6853"/>
      <x v="572"/>
      <x v="1"/>
      <x v="1"/>
    </i>
    <i>
      <x v="6854"/>
      <x v="4410"/>
      <x/>
      <x/>
    </i>
    <i>
      <x v="6855"/>
      <x v="6583"/>
      <x/>
      <x/>
    </i>
    <i>
      <x v="6856"/>
      <x v="1542"/>
      <x/>
      <x v="1"/>
    </i>
    <i>
      <x v="6857"/>
      <x v="1606"/>
      <x/>
      <x v="1"/>
    </i>
    <i>
      <x v="6858"/>
      <x v="1553"/>
      <x/>
      <x v="1"/>
    </i>
    <i>
      <x v="6859"/>
      <x v="5354"/>
      <x/>
      <x v="1"/>
    </i>
    <i>
      <x v="6860"/>
      <x v="373"/>
      <x/>
      <x v="1"/>
    </i>
    <i>
      <x v="6861"/>
      <x v="4101"/>
      <x/>
      <x v="1"/>
    </i>
    <i>
      <x v="6862"/>
      <x v="6822"/>
      <x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alario " fld="16" baseField="0" baseItem="0"/>
    <dataField name="Saldo Depósito Prom " fld="12" baseField="1" baseItem="1"/>
    <dataField name="Límite TC " fld="13" baseField="1" baseItem="1"/>
    <dataField name="Max Hipotecas " fld="14" baseField="1" baseItem="1"/>
  </dataFields>
  <pivotTableStyleInfo name="PivotStyleMedium11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Tabla3" displayName="Tabla3" ref="A1:Q6864" totalsRowShown="0" headerRowDxfId="18" dataDxfId="17">
  <autoFilter ref="A1:Q6864">
    <filterColumn colId="5">
      <filters>
        <filter val="RICARDO QUIROGAS"/>
      </filters>
    </filterColumn>
  </autoFilter>
  <tableColumns count="17">
    <tableColumn id="1" name="Participantes" dataDxfId="16"/>
    <tableColumn id="2" name="Rol Relación" dataDxfId="15"/>
    <tableColumn id="3" name="Num Relación" dataDxfId="14"/>
    <tableColumn id="4" name="Ente" dataDxfId="13"/>
    <tableColumn id="5" name="Login Oficial" dataDxfId="12"/>
    <tableColumn id="6" name="Oficial" dataDxfId="11"/>
    <tableColumn id="7" name="Área Oficial" dataDxfId="10"/>
    <tableColumn id="8" name="Tipo Cliente" dataDxfId="9"/>
    <tableColumn id="9" name="Banca de Relación Primaria" dataDxfId="8"/>
    <tableColumn id="10" name="Estado" dataDxfId="7"/>
    <tableColumn id="11" name="Descripción Estado" dataDxfId="6"/>
    <tableColumn id="12" name="Banca" dataDxfId="5"/>
    <tableColumn id="13" name="Saldo Depósito Prom" dataDxfId="4">
      <calculatedColumnFormula>IFERROR(INDEX(Hoja1!$B$1:$E$5279,MATCH(Data!$D2,Hoja1!$B$1:$B$5279,),MATCH(Data!M$1,Hoja1!$B$1:$E$1,)),"ND")</calculatedColumnFormula>
    </tableColumn>
    <tableColumn id="14" name="Límite TC" dataDxfId="3">
      <calculatedColumnFormula>IFERROR(INDEX(Hoja1!$B$1:$E$5279,MATCH(Data!$D2,Hoja1!$B$1:$B$5279,),MATCH(Data!N$1,Hoja1!$B$1:$E$1,)),"ND")</calculatedColumnFormula>
    </tableColumn>
    <tableColumn id="15" name="Max Hipotecas" dataDxfId="2">
      <calculatedColumnFormula>IFERROR(INDEX(Hoja1!$B$1:$E$5279,MATCH(Data!$D2,Hoja1!$B$1:$B$5279,),MATCH(Data!O$1,Hoja1!$B$1:$E$1,)),"ND")</calculatedColumnFormula>
    </tableColumn>
    <tableColumn id="16" name="Segmento"/>
    <tableColumn id="17" name="Salario" dataDxfId="1" dataCellStyle="Moneda">
      <calculatedColumnFormula>VLOOKUP(D2,Hoja2!C:D,2,0)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E7564" totalsRowShown="0">
  <autoFilter ref="A1:E7564"/>
  <tableColumns count="5">
    <tableColumn id="1" name="en_nombre"/>
    <tableColumn id="2" name="mr_rol_rel"/>
    <tableColumn id="4" name="ps_ente"/>
    <tableColumn id="11" name="tr_sueldo" dataDxfId="0"/>
    <tableColumn id="12" name="seg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mlacayo@bgeneral.com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mlacayo@bgeneral.com" TargetMode="External"/><Relationship Id="rId1" Type="http://schemas.openxmlformats.org/officeDocument/2006/relationships/hyperlink" Target="mailto:mlacayo@bgeneral.com" TargetMode="External"/><Relationship Id="rId6" Type="http://schemas.openxmlformats.org/officeDocument/2006/relationships/hyperlink" Target="mailto:mlacayo@bgeneral.com" TargetMode="External"/><Relationship Id="rId5" Type="http://schemas.openxmlformats.org/officeDocument/2006/relationships/hyperlink" Target="mailto:mlacayo@bgeneral.com" TargetMode="External"/><Relationship Id="rId4" Type="http://schemas.openxmlformats.org/officeDocument/2006/relationships/hyperlink" Target="mailto:mlacayo@bgener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6864"/>
  <sheetViews>
    <sheetView zoomScale="70" zoomScaleNormal="70" workbookViewId="0">
      <pane ySplit="1" topLeftCell="A2" activePane="bottomLeft" state="frozen"/>
      <selection pane="bottomLeft" activeCell="A2153" sqref="A2153"/>
    </sheetView>
  </sheetViews>
  <sheetFormatPr baseColWidth="10" defaultColWidth="9.140625" defaultRowHeight="12.75" x14ac:dyDescent="0.2"/>
  <cols>
    <col min="1" max="1" width="53.28515625" customWidth="1"/>
    <col min="2" max="2" width="14.7109375" customWidth="1"/>
    <col min="3" max="3" width="15.85546875" customWidth="1"/>
    <col min="4" max="4" width="9.85546875" bestFit="1" customWidth="1"/>
    <col min="5" max="5" width="20.42578125" bestFit="1" customWidth="1"/>
    <col min="6" max="6" width="66.140625" style="19" bestFit="1" customWidth="1"/>
    <col min="7" max="7" width="15.5703125" bestFit="1" customWidth="1"/>
    <col min="8" max="8" width="14.140625" customWidth="1"/>
    <col min="9" max="9" width="28.7109375" customWidth="1"/>
    <col min="10" max="10" width="11.85546875" bestFit="1" customWidth="1"/>
    <col min="11" max="11" width="29.42578125" bestFit="1" customWidth="1"/>
    <col min="12" max="12" width="22.42578125" bestFit="1" customWidth="1"/>
    <col min="13" max="13" width="46" bestFit="1" customWidth="1"/>
    <col min="14" max="14" width="42" bestFit="1" customWidth="1"/>
    <col min="15" max="15" width="35.7109375" bestFit="1" customWidth="1"/>
    <col min="16" max="16" width="27.5703125" bestFit="1" customWidth="1"/>
    <col min="17" max="17" width="12.28515625" bestFit="1" customWidth="1"/>
  </cols>
  <sheetData>
    <row r="1" spans="1:17" x14ac:dyDescent="0.2">
      <c r="A1" s="1" t="s">
        <v>6893</v>
      </c>
      <c r="B1" s="1" t="s">
        <v>12550</v>
      </c>
      <c r="C1" s="1" t="s">
        <v>12551</v>
      </c>
      <c r="D1" s="1" t="s">
        <v>12540</v>
      </c>
      <c r="E1" s="1" t="s">
        <v>12542</v>
      </c>
      <c r="F1" s="18" t="s">
        <v>12541</v>
      </c>
      <c r="G1" s="1" t="s">
        <v>12549</v>
      </c>
      <c r="H1" s="1" t="s">
        <v>12546</v>
      </c>
      <c r="I1" s="1" t="s">
        <v>12552</v>
      </c>
      <c r="J1" s="1" t="s">
        <v>12547</v>
      </c>
      <c r="K1" s="1" t="s">
        <v>12548</v>
      </c>
      <c r="L1" s="1" t="s">
        <v>12545</v>
      </c>
      <c r="M1" s="1" t="s">
        <v>12444</v>
      </c>
      <c r="N1" s="1" t="s">
        <v>12543</v>
      </c>
      <c r="O1" s="1" t="s">
        <v>12544</v>
      </c>
      <c r="P1" s="1" t="s">
        <v>12172</v>
      </c>
      <c r="Q1" s="1" t="s">
        <v>12173</v>
      </c>
    </row>
    <row r="2" spans="1:17" hidden="1" x14ac:dyDescent="0.2">
      <c r="A2" s="2" t="s">
        <v>3</v>
      </c>
      <c r="B2" s="2" t="s">
        <v>4</v>
      </c>
      <c r="C2" s="2">
        <v>8796</v>
      </c>
      <c r="D2" s="2">
        <v>9283</v>
      </c>
      <c r="E2" s="2">
        <v>8782</v>
      </c>
      <c r="F2" s="17" t="s">
        <v>12497</v>
      </c>
      <c r="G2" s="2" t="s">
        <v>5</v>
      </c>
      <c r="H2" s="2" t="s">
        <v>4</v>
      </c>
      <c r="I2" s="2" t="s">
        <v>6</v>
      </c>
      <c r="J2" s="2" t="s">
        <v>7</v>
      </c>
      <c r="K2" s="2" t="s">
        <v>8</v>
      </c>
      <c r="L2" s="2" t="s">
        <v>9</v>
      </c>
      <c r="M2" s="7">
        <f>IFERROR(INDEX(Hoja1!$B$1:$E$5279,MATCH(Data!$D2,Hoja1!$B$1:$B$5279,),MATCH(Data!M$1,Hoja1!$B$1:$E$1,)),"ND")</f>
        <v>8041.4933000000001</v>
      </c>
      <c r="N2" s="7">
        <f>IFERROR(INDEX(Hoja1!$B$1:$E$5279,MATCH(Data!$D2,Hoja1!$B$1:$B$5279,),MATCH(Data!N$1,Hoja1!$B$1:$E$1,)),"ND")</f>
        <v>0</v>
      </c>
      <c r="O2" s="7">
        <f>IFERROR(INDEX(Hoja1!$B$1:$E$5279,MATCH(Data!$D2,Hoja1!$B$1:$B$5279,),MATCH(Data!O$1,Hoja1!$B$1:$E$1,)),"ND")</f>
        <v>0</v>
      </c>
      <c r="P2" t="str">
        <f>VLOOKUP(D2,Hoja2!C:E,3,0)</f>
        <v>ESTRELLAS DIAMANTE</v>
      </c>
      <c r="Q2" s="10">
        <f>VLOOKUP(D2,Hoja2!C:D,2,0)</f>
        <v>2000</v>
      </c>
    </row>
    <row r="3" spans="1:17" hidden="1" x14ac:dyDescent="0.2">
      <c r="A3" s="2" t="s">
        <v>10</v>
      </c>
      <c r="B3" s="2" t="s">
        <v>4</v>
      </c>
      <c r="C3" s="2">
        <v>7383</v>
      </c>
      <c r="D3" s="2">
        <v>10391</v>
      </c>
      <c r="E3" s="2">
        <v>1910</v>
      </c>
      <c r="F3" s="17" t="s">
        <v>12475</v>
      </c>
      <c r="G3" s="2" t="s">
        <v>5</v>
      </c>
      <c r="H3" s="2" t="s">
        <v>4</v>
      </c>
      <c r="I3" s="2" t="s">
        <v>6</v>
      </c>
      <c r="J3" s="2" t="s">
        <v>7</v>
      </c>
      <c r="K3" s="2" t="s">
        <v>8</v>
      </c>
      <c r="L3" s="2" t="s">
        <v>9</v>
      </c>
      <c r="M3" s="7">
        <f>IFERROR(INDEX(Hoja1!$B$1:$E$5279,MATCH(Data!$D3,Hoja1!$B$1:$B$5279,),MATCH(Data!M$1,Hoja1!$B$1:$E$1,)),"ND")</f>
        <v>18437.11</v>
      </c>
      <c r="N3" s="7">
        <f>IFERROR(INDEX(Hoja1!$B$1:$E$5279,MATCH(Data!$D3,Hoja1!$B$1:$B$5279,),MATCH(Data!N$1,Hoja1!$B$1:$E$1,)),"ND")</f>
        <v>28200</v>
      </c>
      <c r="O3" s="7">
        <f>IFERROR(INDEX(Hoja1!$B$1:$E$5279,MATCH(Data!$D3,Hoja1!$B$1:$B$5279,),MATCH(Data!O$1,Hoja1!$B$1:$E$1,)),"ND")</f>
        <v>460000</v>
      </c>
      <c r="P3" t="str">
        <f>VLOOKUP(D3,Hoja2!C:E,3,0)</f>
        <v>ESTRELLAS DIAMANTE</v>
      </c>
      <c r="Q3" s="10">
        <f>VLOOKUP(D3,Hoja2!C:D,2,0)</f>
        <v>15000</v>
      </c>
    </row>
    <row r="4" spans="1:17" hidden="1" x14ac:dyDescent="0.2">
      <c r="A4" s="2" t="s">
        <v>11</v>
      </c>
      <c r="B4" s="2" t="s">
        <v>12</v>
      </c>
      <c r="C4" s="2">
        <v>2813</v>
      </c>
      <c r="D4" s="2">
        <v>13833</v>
      </c>
      <c r="E4" s="2">
        <v>3975</v>
      </c>
      <c r="F4" s="17" t="s">
        <v>12467</v>
      </c>
      <c r="G4" s="2" t="s">
        <v>5</v>
      </c>
      <c r="H4" s="2" t="s">
        <v>4</v>
      </c>
      <c r="I4" s="2" t="s">
        <v>6</v>
      </c>
      <c r="J4" s="2" t="s">
        <v>7</v>
      </c>
      <c r="K4" s="2" t="s">
        <v>8</v>
      </c>
      <c r="L4" s="2" t="s">
        <v>9</v>
      </c>
      <c r="M4" s="7" t="str">
        <f>IFERROR(INDEX(Hoja1!$B$1:$E$5279,MATCH(Data!$D4,Hoja1!$B$1:$B$5279,),MATCH(Data!M$1,Hoja1!$B$1:$E$1,)),"ND")</f>
        <v>ND</v>
      </c>
      <c r="N4" s="7" t="str">
        <f>IFERROR(INDEX(Hoja1!$B$1:$E$5279,MATCH(Data!$D4,Hoja1!$B$1:$B$5279,),MATCH(Data!N$1,Hoja1!$B$1:$E$1,)),"ND")</f>
        <v>ND</v>
      </c>
      <c r="O4" s="7" t="str">
        <f>IFERROR(INDEX(Hoja1!$B$1:$E$5279,MATCH(Data!$D4,Hoja1!$B$1:$B$5279,),MATCH(Data!O$1,Hoja1!$B$1:$E$1,)),"ND")</f>
        <v>ND</v>
      </c>
      <c r="P4" t="str">
        <f>VLOOKUP(D4,Hoja2!C:E,3,0)</f>
        <v>ESTRELLAS DIAMANTE</v>
      </c>
      <c r="Q4" s="10">
        <f>VLOOKUP(D4,Hoja2!C:D,2,0)</f>
        <v>0.01</v>
      </c>
    </row>
    <row r="5" spans="1:17" hidden="1" x14ac:dyDescent="0.2">
      <c r="A5" s="2" t="s">
        <v>13</v>
      </c>
      <c r="B5" s="2" t="s">
        <v>12</v>
      </c>
      <c r="C5" s="2">
        <v>4928</v>
      </c>
      <c r="D5" s="2">
        <v>14786</v>
      </c>
      <c r="E5" s="2">
        <v>1275</v>
      </c>
      <c r="F5" s="17" t="s">
        <v>12558</v>
      </c>
      <c r="G5" s="2" t="s">
        <v>5</v>
      </c>
      <c r="H5" s="2" t="s">
        <v>4</v>
      </c>
      <c r="I5" s="2" t="s">
        <v>6</v>
      </c>
      <c r="J5" s="2" t="s">
        <v>7</v>
      </c>
      <c r="K5" s="2" t="s">
        <v>8</v>
      </c>
      <c r="L5" s="2" t="s">
        <v>9</v>
      </c>
      <c r="M5" s="7" t="str">
        <f>IFERROR(INDEX(Hoja1!$B$1:$E$5279,MATCH(Data!$D5,Hoja1!$B$1:$B$5279,),MATCH(Data!M$1,Hoja1!$B$1:$E$1,)),"ND")</f>
        <v>ND</v>
      </c>
      <c r="N5" s="7" t="str">
        <f>IFERROR(INDEX(Hoja1!$B$1:$E$5279,MATCH(Data!$D5,Hoja1!$B$1:$B$5279,),MATCH(Data!N$1,Hoja1!$B$1:$E$1,)),"ND")</f>
        <v>ND</v>
      </c>
      <c r="O5" s="7" t="str">
        <f>IFERROR(INDEX(Hoja1!$B$1:$E$5279,MATCH(Data!$D5,Hoja1!$B$1:$B$5279,),MATCH(Data!O$1,Hoja1!$B$1:$E$1,)),"ND")</f>
        <v>ND</v>
      </c>
      <c r="P5" t="str">
        <f>VLOOKUP(D5,Hoja2!C:E,3,0)</f>
        <v>ESTRELLAS DIAMANTE</v>
      </c>
      <c r="Q5" s="10">
        <f>VLOOKUP(D5,Hoja2!C:D,2,0)</f>
        <v>0</v>
      </c>
    </row>
    <row r="6" spans="1:17" hidden="1" x14ac:dyDescent="0.2">
      <c r="A6" s="2" t="s">
        <v>14</v>
      </c>
      <c r="B6" s="2" t="s">
        <v>12</v>
      </c>
      <c r="C6" s="2">
        <v>6799</v>
      </c>
      <c r="D6" s="2">
        <v>15469</v>
      </c>
      <c r="E6" s="2">
        <v>5823</v>
      </c>
      <c r="F6" s="17" t="s">
        <v>12460</v>
      </c>
      <c r="G6" s="2" t="s">
        <v>5</v>
      </c>
      <c r="H6" s="2" t="s">
        <v>4</v>
      </c>
      <c r="I6" s="2" t="s">
        <v>6</v>
      </c>
      <c r="J6" s="2" t="s">
        <v>7</v>
      </c>
      <c r="K6" s="2" t="s">
        <v>8</v>
      </c>
      <c r="L6" s="2" t="s">
        <v>9</v>
      </c>
      <c r="M6" s="7" t="str">
        <f>IFERROR(INDEX(Hoja1!$B$1:$E$5279,MATCH(Data!$D6,Hoja1!$B$1:$B$5279,),MATCH(Data!M$1,Hoja1!$B$1:$E$1,)),"ND")</f>
        <v>ND</v>
      </c>
      <c r="N6" s="7" t="str">
        <f>IFERROR(INDEX(Hoja1!$B$1:$E$5279,MATCH(Data!$D6,Hoja1!$B$1:$B$5279,),MATCH(Data!N$1,Hoja1!$B$1:$E$1,)),"ND")</f>
        <v>ND</v>
      </c>
      <c r="O6" s="7" t="str">
        <f>IFERROR(INDEX(Hoja1!$B$1:$E$5279,MATCH(Data!$D6,Hoja1!$B$1:$B$5279,),MATCH(Data!O$1,Hoja1!$B$1:$E$1,)),"ND")</f>
        <v>ND</v>
      </c>
      <c r="P6" t="str">
        <f>VLOOKUP(D6,Hoja2!C:E,3,0)</f>
        <v>ESTRELLAS DIAMANTE</v>
      </c>
      <c r="Q6" s="10">
        <f>VLOOKUP(D6,Hoja2!C:D,2,0)</f>
        <v>1600</v>
      </c>
    </row>
    <row r="7" spans="1:17" hidden="1" x14ac:dyDescent="0.2">
      <c r="A7" s="2" t="s">
        <v>15</v>
      </c>
      <c r="B7" s="2" t="s">
        <v>4</v>
      </c>
      <c r="C7" s="2">
        <v>212</v>
      </c>
      <c r="D7" s="2">
        <v>15511</v>
      </c>
      <c r="E7" s="2">
        <v>3975</v>
      </c>
      <c r="F7" s="17" t="s">
        <v>12467</v>
      </c>
      <c r="G7" s="2" t="s">
        <v>5</v>
      </c>
      <c r="H7" s="2" t="s">
        <v>4</v>
      </c>
      <c r="I7" s="2" t="s">
        <v>6</v>
      </c>
      <c r="J7" s="2" t="s">
        <v>7</v>
      </c>
      <c r="K7" s="2" t="s">
        <v>8</v>
      </c>
      <c r="L7" s="2" t="s">
        <v>9</v>
      </c>
      <c r="M7" s="7">
        <f>IFERROR(INDEX(Hoja1!$B$1:$E$5279,MATCH(Data!$D7,Hoja1!$B$1:$B$5279,),MATCH(Data!M$1,Hoja1!$B$1:$E$1,)),"ND")</f>
        <v>285690.6067</v>
      </c>
      <c r="N7" s="7">
        <f>IFERROR(INDEX(Hoja1!$B$1:$E$5279,MATCH(Data!$D7,Hoja1!$B$1:$B$5279,),MATCH(Data!N$1,Hoja1!$B$1:$E$1,)),"ND")</f>
        <v>15000</v>
      </c>
      <c r="O7" s="7">
        <f>IFERROR(INDEX(Hoja1!$B$1:$E$5279,MATCH(Data!$D7,Hoja1!$B$1:$B$5279,),MATCH(Data!O$1,Hoja1!$B$1:$E$1,)),"ND")</f>
        <v>0</v>
      </c>
      <c r="P7" t="str">
        <f>VLOOKUP(D7,Hoja2!C:E,3,0)</f>
        <v>ESTRELLAS DIAMANTE</v>
      </c>
      <c r="Q7" s="10">
        <f>VLOOKUP(D7,Hoja2!C:D,2,0)</f>
        <v>0</v>
      </c>
    </row>
    <row r="8" spans="1:17" hidden="1" x14ac:dyDescent="0.2">
      <c r="A8" s="2" t="s">
        <v>16</v>
      </c>
      <c r="B8" s="2" t="s">
        <v>4</v>
      </c>
      <c r="C8" s="2">
        <v>364</v>
      </c>
      <c r="D8" s="2">
        <v>15617</v>
      </c>
      <c r="E8" s="2">
        <v>6858</v>
      </c>
      <c r="F8" s="17" t="s">
        <v>12464</v>
      </c>
      <c r="G8" s="2" t="s">
        <v>5</v>
      </c>
      <c r="H8" s="2" t="s">
        <v>4</v>
      </c>
      <c r="I8" s="2" t="s">
        <v>6</v>
      </c>
      <c r="J8" s="2" t="s">
        <v>7</v>
      </c>
      <c r="K8" s="2" t="s">
        <v>8</v>
      </c>
      <c r="L8" s="2" t="s">
        <v>9</v>
      </c>
      <c r="M8" s="7">
        <f>IFERROR(INDEX(Hoja1!$B$1:$E$5279,MATCH(Data!$D8,Hoja1!$B$1:$B$5279,),MATCH(Data!M$1,Hoja1!$B$1:$E$1,)),"ND")</f>
        <v>326239.07319999998</v>
      </c>
      <c r="N8" s="7">
        <f>IFERROR(INDEX(Hoja1!$B$1:$E$5279,MATCH(Data!$D8,Hoja1!$B$1:$B$5279,),MATCH(Data!N$1,Hoja1!$B$1:$E$1,)),"ND")</f>
        <v>4999</v>
      </c>
      <c r="O8" s="7">
        <f>IFERROR(INDEX(Hoja1!$B$1:$E$5279,MATCH(Data!$D8,Hoja1!$B$1:$B$5279,),MATCH(Data!O$1,Hoja1!$B$1:$E$1,)),"ND")</f>
        <v>0</v>
      </c>
      <c r="P8" t="str">
        <f>VLOOKUP(D8,Hoja2!C:E,3,0)</f>
        <v>ESTRELLAS DIAMANTE</v>
      </c>
      <c r="Q8" s="10">
        <f>VLOOKUP(D8,Hoja2!C:D,2,0)</f>
        <v>0</v>
      </c>
    </row>
    <row r="9" spans="1:17" hidden="1" x14ac:dyDescent="0.2">
      <c r="A9" s="2" t="s">
        <v>17</v>
      </c>
      <c r="B9" s="2" t="s">
        <v>4</v>
      </c>
      <c r="C9" s="2">
        <v>2489</v>
      </c>
      <c r="D9" s="2">
        <v>15826</v>
      </c>
      <c r="E9" s="2">
        <v>3975</v>
      </c>
      <c r="F9" s="17" t="s">
        <v>12467</v>
      </c>
      <c r="G9" s="2" t="s">
        <v>5</v>
      </c>
      <c r="H9" s="2" t="s">
        <v>4</v>
      </c>
      <c r="I9" s="2" t="s">
        <v>6</v>
      </c>
      <c r="J9" s="2" t="s">
        <v>7</v>
      </c>
      <c r="K9" s="2" t="s">
        <v>8</v>
      </c>
      <c r="L9" s="2" t="s">
        <v>9</v>
      </c>
      <c r="M9" s="7">
        <f>IFERROR(INDEX(Hoja1!$B$1:$E$5279,MATCH(Data!$D9,Hoja1!$B$1:$B$5279,),MATCH(Data!M$1,Hoja1!$B$1:$E$1,)),"ND")</f>
        <v>219647.97500000001</v>
      </c>
      <c r="N9" s="7">
        <f>IFERROR(INDEX(Hoja1!$B$1:$E$5279,MATCH(Data!$D9,Hoja1!$B$1:$B$5279,),MATCH(Data!N$1,Hoja1!$B$1:$E$1,)),"ND")</f>
        <v>10000</v>
      </c>
      <c r="O9" s="7">
        <f>IFERROR(INDEX(Hoja1!$B$1:$E$5279,MATCH(Data!$D9,Hoja1!$B$1:$B$5279,),MATCH(Data!O$1,Hoja1!$B$1:$E$1,)),"ND")</f>
        <v>0</v>
      </c>
      <c r="P9" t="str">
        <f>VLOOKUP(D9,Hoja2!C:E,3,0)</f>
        <v>ESTRELLAS DIAMANTE</v>
      </c>
      <c r="Q9" s="10">
        <f>VLOOKUP(D9,Hoja2!C:D,2,0)</f>
        <v>1000</v>
      </c>
    </row>
    <row r="10" spans="1:17" hidden="1" x14ac:dyDescent="0.2">
      <c r="A10" s="2" t="s">
        <v>18</v>
      </c>
      <c r="B10" s="2" t="s">
        <v>4</v>
      </c>
      <c r="C10" s="2">
        <v>479</v>
      </c>
      <c r="D10" s="2">
        <v>15966</v>
      </c>
      <c r="E10" s="2">
        <v>1275</v>
      </c>
      <c r="F10" s="17" t="s">
        <v>12558</v>
      </c>
      <c r="G10" s="2" t="s">
        <v>5</v>
      </c>
      <c r="H10" s="2" t="s">
        <v>4</v>
      </c>
      <c r="I10" s="2" t="s">
        <v>6</v>
      </c>
      <c r="J10" s="2" t="s">
        <v>7</v>
      </c>
      <c r="K10" s="2" t="s">
        <v>8</v>
      </c>
      <c r="L10" s="2" t="s">
        <v>9</v>
      </c>
      <c r="M10" s="7">
        <f>IFERROR(INDEX(Hoja1!$B$1:$E$5279,MATCH(Data!$D10,Hoja1!$B$1:$B$5279,),MATCH(Data!M$1,Hoja1!$B$1:$E$1,)),"ND")</f>
        <v>45663.041700000002</v>
      </c>
      <c r="N10" s="7">
        <f>IFERROR(INDEX(Hoja1!$B$1:$E$5279,MATCH(Data!$D10,Hoja1!$B$1:$B$5279,),MATCH(Data!N$1,Hoja1!$B$1:$E$1,)),"ND")</f>
        <v>25000</v>
      </c>
      <c r="O10" s="7">
        <f>IFERROR(INDEX(Hoja1!$B$1:$E$5279,MATCH(Data!$D10,Hoja1!$B$1:$B$5279,),MATCH(Data!O$1,Hoja1!$B$1:$E$1,)),"ND")</f>
        <v>0</v>
      </c>
      <c r="P10" t="str">
        <f>VLOOKUP(D10,Hoja2!C:E,3,0)</f>
        <v>ESTRELLAS DIAMANTE</v>
      </c>
      <c r="Q10" s="10">
        <f>VLOOKUP(D10,Hoja2!C:D,2,0)</f>
        <v>2342.5</v>
      </c>
    </row>
    <row r="11" spans="1:17" hidden="1" x14ac:dyDescent="0.2">
      <c r="A11" s="2" t="s">
        <v>19</v>
      </c>
      <c r="B11" s="2" t="s">
        <v>4</v>
      </c>
      <c r="C11" s="2">
        <v>5283</v>
      </c>
      <c r="D11" s="2">
        <v>15982</v>
      </c>
      <c r="E11" s="2">
        <v>1275</v>
      </c>
      <c r="F11" s="17" t="s">
        <v>12558</v>
      </c>
      <c r="G11" s="2" t="s">
        <v>5</v>
      </c>
      <c r="H11" s="2" t="s">
        <v>4</v>
      </c>
      <c r="I11" s="2" t="s">
        <v>6</v>
      </c>
      <c r="J11" s="2" t="s">
        <v>7</v>
      </c>
      <c r="K11" s="2" t="s">
        <v>8</v>
      </c>
      <c r="L11" s="2" t="s">
        <v>9</v>
      </c>
      <c r="M11" s="7">
        <f>IFERROR(INDEX(Hoja1!$B$1:$E$5279,MATCH(Data!$D11,Hoja1!$B$1:$B$5279,),MATCH(Data!M$1,Hoja1!$B$1:$E$1,)),"ND")</f>
        <v>402443.56170000002</v>
      </c>
      <c r="N11" s="7">
        <f>IFERROR(INDEX(Hoja1!$B$1:$E$5279,MATCH(Data!$D11,Hoja1!$B$1:$B$5279,),MATCH(Data!N$1,Hoja1!$B$1:$E$1,)),"ND")</f>
        <v>4500</v>
      </c>
      <c r="O11" s="7">
        <f>IFERROR(INDEX(Hoja1!$B$1:$E$5279,MATCH(Data!$D11,Hoja1!$B$1:$B$5279,),MATCH(Data!O$1,Hoja1!$B$1:$E$1,)),"ND")</f>
        <v>0</v>
      </c>
      <c r="P11" t="str">
        <f>VLOOKUP(D11,Hoja2!C:E,3,0)</f>
        <v>ESTRELLAS DIAMANTE</v>
      </c>
      <c r="Q11" s="10">
        <f>VLOOKUP(D11,Hoja2!C:D,2,0)</f>
        <v>0</v>
      </c>
    </row>
    <row r="12" spans="1:17" hidden="1" x14ac:dyDescent="0.2">
      <c r="A12" s="2" t="s">
        <v>20</v>
      </c>
      <c r="B12" s="2" t="s">
        <v>4</v>
      </c>
      <c r="C12" s="2">
        <v>10853</v>
      </c>
      <c r="D12" s="2">
        <v>16046</v>
      </c>
      <c r="E12" s="2">
        <v>1275</v>
      </c>
      <c r="F12" s="17" t="s">
        <v>12558</v>
      </c>
      <c r="G12" s="2" t="s">
        <v>5</v>
      </c>
      <c r="H12" s="2" t="s">
        <v>4</v>
      </c>
      <c r="I12" s="2" t="s">
        <v>6</v>
      </c>
      <c r="J12" s="2" t="s">
        <v>7</v>
      </c>
      <c r="K12" s="2" t="s">
        <v>8</v>
      </c>
      <c r="L12" s="2" t="s">
        <v>9</v>
      </c>
      <c r="M12" s="7">
        <f>IFERROR(INDEX(Hoja1!$B$1:$E$5279,MATCH(Data!$D12,Hoja1!$B$1:$B$5279,),MATCH(Data!M$1,Hoja1!$B$1:$E$1,)),"ND")</f>
        <v>1828.43</v>
      </c>
      <c r="N12" s="7">
        <f>IFERROR(INDEX(Hoja1!$B$1:$E$5279,MATCH(Data!$D12,Hoja1!$B$1:$B$5279,),MATCH(Data!N$1,Hoja1!$B$1:$E$1,)),"ND")</f>
        <v>0</v>
      </c>
      <c r="O12" s="7">
        <f>IFERROR(INDEX(Hoja1!$B$1:$E$5279,MATCH(Data!$D12,Hoja1!$B$1:$B$5279,),MATCH(Data!O$1,Hoja1!$B$1:$E$1,)),"ND")</f>
        <v>0</v>
      </c>
      <c r="P12" t="str">
        <f>VLOOKUP(D12,Hoja2!C:E,3,0)</f>
        <v>ESTRELLAS DIAMANTE</v>
      </c>
      <c r="Q12" s="10">
        <f>VLOOKUP(D12,Hoja2!C:D,2,0)</f>
        <v>3500</v>
      </c>
    </row>
    <row r="13" spans="1:17" hidden="1" x14ac:dyDescent="0.2">
      <c r="A13" s="2" t="s">
        <v>21</v>
      </c>
      <c r="B13" s="2" t="s">
        <v>12</v>
      </c>
      <c r="C13" s="2">
        <v>5372</v>
      </c>
      <c r="D13" s="2">
        <v>16096</v>
      </c>
      <c r="E13" s="2">
        <v>8362</v>
      </c>
      <c r="F13" s="17" t="s">
        <v>12473</v>
      </c>
      <c r="G13" s="2" t="s">
        <v>5</v>
      </c>
      <c r="H13" s="2" t="s">
        <v>4</v>
      </c>
      <c r="I13" s="2" t="s">
        <v>6</v>
      </c>
      <c r="J13" s="2" t="s">
        <v>7</v>
      </c>
      <c r="K13" s="2" t="s">
        <v>8</v>
      </c>
      <c r="L13" s="2" t="s">
        <v>9</v>
      </c>
      <c r="M13" s="7" t="str">
        <f>IFERROR(INDEX(Hoja1!$B$1:$E$5279,MATCH(Data!$D13,Hoja1!$B$1:$B$5279,),MATCH(Data!M$1,Hoja1!$B$1:$E$1,)),"ND")</f>
        <v>ND</v>
      </c>
      <c r="N13" s="7" t="str">
        <f>IFERROR(INDEX(Hoja1!$B$1:$E$5279,MATCH(Data!$D13,Hoja1!$B$1:$B$5279,),MATCH(Data!N$1,Hoja1!$B$1:$E$1,)),"ND")</f>
        <v>ND</v>
      </c>
      <c r="O13" s="7" t="str">
        <f>IFERROR(INDEX(Hoja1!$B$1:$E$5279,MATCH(Data!$D13,Hoja1!$B$1:$B$5279,),MATCH(Data!O$1,Hoja1!$B$1:$E$1,)),"ND")</f>
        <v>ND</v>
      </c>
      <c r="P13" t="str">
        <f>VLOOKUP(D13,Hoja2!C:E,3,0)</f>
        <v>ESTRELLAS DIAMANTE</v>
      </c>
      <c r="Q13" s="10">
        <f>VLOOKUP(D13,Hoja2!C:D,2,0)</f>
        <v>0</v>
      </c>
    </row>
    <row r="14" spans="1:17" hidden="1" x14ac:dyDescent="0.2">
      <c r="A14" s="2" t="s">
        <v>22</v>
      </c>
      <c r="B14" s="2" t="s">
        <v>12</v>
      </c>
      <c r="C14" s="2">
        <v>745</v>
      </c>
      <c r="D14" s="2">
        <v>16190</v>
      </c>
      <c r="E14" s="2">
        <v>6856</v>
      </c>
      <c r="F14" s="17" t="s">
        <v>12494</v>
      </c>
      <c r="G14" s="2" t="s">
        <v>5</v>
      </c>
      <c r="H14" s="2" t="s">
        <v>4</v>
      </c>
      <c r="I14" s="2" t="s">
        <v>6</v>
      </c>
      <c r="J14" s="2" t="s">
        <v>7</v>
      </c>
      <c r="K14" s="2" t="s">
        <v>8</v>
      </c>
      <c r="L14" s="2" t="s">
        <v>9</v>
      </c>
      <c r="M14" s="7" t="str">
        <f>IFERROR(INDEX(Hoja1!$B$1:$E$5279,MATCH(Data!$D14,Hoja1!$B$1:$B$5279,),MATCH(Data!M$1,Hoja1!$B$1:$E$1,)),"ND")</f>
        <v>ND</v>
      </c>
      <c r="N14" s="7" t="str">
        <f>IFERROR(INDEX(Hoja1!$B$1:$E$5279,MATCH(Data!$D14,Hoja1!$B$1:$B$5279,),MATCH(Data!N$1,Hoja1!$B$1:$E$1,)),"ND")</f>
        <v>ND</v>
      </c>
      <c r="O14" s="7" t="str">
        <f>IFERROR(INDEX(Hoja1!$B$1:$E$5279,MATCH(Data!$D14,Hoja1!$B$1:$B$5279,),MATCH(Data!O$1,Hoja1!$B$1:$E$1,)),"ND")</f>
        <v>ND</v>
      </c>
      <c r="P14" t="str">
        <f>VLOOKUP(D14,Hoja2!C:E,3,0)</f>
        <v>ESTRELLAS DIAMANTE</v>
      </c>
      <c r="Q14" s="10">
        <f>VLOOKUP(D14,Hoja2!C:D,2,0)</f>
        <v>1500</v>
      </c>
    </row>
    <row r="15" spans="1:17" hidden="1" x14ac:dyDescent="0.2">
      <c r="A15" s="2" t="s">
        <v>23</v>
      </c>
      <c r="B15" s="2" t="s">
        <v>12</v>
      </c>
      <c r="C15" s="2">
        <v>7246</v>
      </c>
      <c r="D15" s="2">
        <v>16391</v>
      </c>
      <c r="E15" s="2">
        <v>8655</v>
      </c>
      <c r="F15" s="17" t="s">
        <v>12453</v>
      </c>
      <c r="G15" s="2" t="s">
        <v>5</v>
      </c>
      <c r="H15" s="2" t="s">
        <v>4</v>
      </c>
      <c r="I15" s="2" t="s">
        <v>6</v>
      </c>
      <c r="J15" s="2" t="s">
        <v>7</v>
      </c>
      <c r="K15" s="2" t="s">
        <v>8</v>
      </c>
      <c r="L15" s="2" t="s">
        <v>9</v>
      </c>
      <c r="M15" s="7" t="str">
        <f>IFERROR(INDEX(Hoja1!$B$1:$E$5279,MATCH(Data!$D15,Hoja1!$B$1:$B$5279,),MATCH(Data!M$1,Hoja1!$B$1:$E$1,)),"ND")</f>
        <v>ND</v>
      </c>
      <c r="N15" s="7" t="str">
        <f>IFERROR(INDEX(Hoja1!$B$1:$E$5279,MATCH(Data!$D15,Hoja1!$B$1:$B$5279,),MATCH(Data!N$1,Hoja1!$B$1:$E$1,)),"ND")</f>
        <v>ND</v>
      </c>
      <c r="O15" s="7" t="str">
        <f>IFERROR(INDEX(Hoja1!$B$1:$E$5279,MATCH(Data!$D15,Hoja1!$B$1:$B$5279,),MATCH(Data!O$1,Hoja1!$B$1:$E$1,)),"ND")</f>
        <v>ND</v>
      </c>
      <c r="P15" t="str">
        <f>VLOOKUP(D15,Hoja2!C:E,3,0)</f>
        <v>ESTRELLAS DIAMANTE</v>
      </c>
      <c r="Q15" s="10">
        <f>VLOOKUP(D15,Hoja2!C:D,2,0)</f>
        <v>0</v>
      </c>
    </row>
    <row r="16" spans="1:17" hidden="1" x14ac:dyDescent="0.2">
      <c r="A16" s="2" t="s">
        <v>24</v>
      </c>
      <c r="B16" s="2" t="s">
        <v>12</v>
      </c>
      <c r="C16" s="2">
        <v>5239</v>
      </c>
      <c r="D16" s="2">
        <v>16580</v>
      </c>
      <c r="E16" s="2">
        <v>5823</v>
      </c>
      <c r="F16" s="17" t="s">
        <v>12460</v>
      </c>
      <c r="G16" s="2" t="s">
        <v>5</v>
      </c>
      <c r="H16" s="2" t="s">
        <v>4</v>
      </c>
      <c r="I16" s="2" t="s">
        <v>6</v>
      </c>
      <c r="J16" s="2" t="s">
        <v>7</v>
      </c>
      <c r="K16" s="2" t="s">
        <v>8</v>
      </c>
      <c r="L16" s="2" t="s">
        <v>9</v>
      </c>
      <c r="M16" s="7" t="str">
        <f>IFERROR(INDEX(Hoja1!$B$1:$E$5279,MATCH(Data!$D16,Hoja1!$B$1:$B$5279,),MATCH(Data!M$1,Hoja1!$B$1:$E$1,)),"ND")</f>
        <v>ND</v>
      </c>
      <c r="N16" s="7" t="str">
        <f>IFERROR(INDEX(Hoja1!$B$1:$E$5279,MATCH(Data!$D16,Hoja1!$B$1:$B$5279,),MATCH(Data!N$1,Hoja1!$B$1:$E$1,)),"ND")</f>
        <v>ND</v>
      </c>
      <c r="O16" s="7" t="str">
        <f>IFERROR(INDEX(Hoja1!$B$1:$E$5279,MATCH(Data!$D16,Hoja1!$B$1:$B$5279,),MATCH(Data!O$1,Hoja1!$B$1:$E$1,)),"ND")</f>
        <v>ND</v>
      </c>
      <c r="P16" t="str">
        <f>VLOOKUP(D16,Hoja2!C:E,3,0)</f>
        <v>ESTRELLAS DIAMANTE</v>
      </c>
      <c r="Q16" s="10">
        <f>VLOOKUP(D16,Hoja2!C:D,2,0)</f>
        <v>15000</v>
      </c>
    </row>
    <row r="17" spans="1:17" hidden="1" x14ac:dyDescent="0.2">
      <c r="A17" s="2" t="s">
        <v>25</v>
      </c>
      <c r="B17" s="2" t="s">
        <v>12</v>
      </c>
      <c r="C17" s="2">
        <v>3219</v>
      </c>
      <c r="D17" s="2">
        <v>16677</v>
      </c>
      <c r="E17" s="2">
        <v>3750</v>
      </c>
      <c r="F17" s="17" t="s">
        <v>12538</v>
      </c>
      <c r="G17" s="2" t="s">
        <v>5</v>
      </c>
      <c r="H17" s="2" t="s">
        <v>4</v>
      </c>
      <c r="I17" s="2" t="s">
        <v>6</v>
      </c>
      <c r="J17" s="2" t="s">
        <v>7</v>
      </c>
      <c r="K17" s="2" t="s">
        <v>8</v>
      </c>
      <c r="L17" s="2" t="s">
        <v>9</v>
      </c>
      <c r="M17" s="7" t="str">
        <f>IFERROR(INDEX(Hoja1!$B$1:$E$5279,MATCH(Data!$D17,Hoja1!$B$1:$B$5279,),MATCH(Data!M$1,Hoja1!$B$1:$E$1,)),"ND")</f>
        <v>ND</v>
      </c>
      <c r="N17" s="7" t="str">
        <f>IFERROR(INDEX(Hoja1!$B$1:$E$5279,MATCH(Data!$D17,Hoja1!$B$1:$B$5279,),MATCH(Data!N$1,Hoja1!$B$1:$E$1,)),"ND")</f>
        <v>ND</v>
      </c>
      <c r="O17" s="7" t="str">
        <f>IFERROR(INDEX(Hoja1!$B$1:$E$5279,MATCH(Data!$D17,Hoja1!$B$1:$B$5279,),MATCH(Data!O$1,Hoja1!$B$1:$E$1,)),"ND")</f>
        <v>ND</v>
      </c>
      <c r="P17" t="str">
        <f>VLOOKUP(D17,Hoja2!C:E,3,0)</f>
        <v>ESTRELLAS DIAMANTE</v>
      </c>
      <c r="Q17" s="10">
        <f>VLOOKUP(D17,Hoja2!C:D,2,0)</f>
        <v>0</v>
      </c>
    </row>
    <row r="18" spans="1:17" hidden="1" x14ac:dyDescent="0.2">
      <c r="A18" s="2" t="s">
        <v>26</v>
      </c>
      <c r="B18" s="2" t="s">
        <v>4</v>
      </c>
      <c r="C18" s="2">
        <v>10995</v>
      </c>
      <c r="D18" s="2">
        <v>16719</v>
      </c>
      <c r="E18" s="2">
        <v>2066</v>
      </c>
      <c r="F18" s="17" t="s">
        <v>12490</v>
      </c>
      <c r="G18" s="2" t="s">
        <v>5</v>
      </c>
      <c r="H18" s="2" t="s">
        <v>4</v>
      </c>
      <c r="I18" s="2" t="s">
        <v>6</v>
      </c>
      <c r="J18" s="2" t="s">
        <v>7</v>
      </c>
      <c r="K18" s="2" t="s">
        <v>8</v>
      </c>
      <c r="L18" s="2" t="s">
        <v>9</v>
      </c>
      <c r="M18" s="7">
        <f>IFERROR(INDEX(Hoja1!$B$1:$E$5279,MATCH(Data!$D18,Hoja1!$B$1:$B$5279,),MATCH(Data!M$1,Hoja1!$B$1:$E$1,)),"ND")</f>
        <v>38527.628299999997</v>
      </c>
      <c r="N18" s="7">
        <f>IFERROR(INDEX(Hoja1!$B$1:$E$5279,MATCH(Data!$D18,Hoja1!$B$1:$B$5279,),MATCH(Data!N$1,Hoja1!$B$1:$E$1,)),"ND")</f>
        <v>0</v>
      </c>
      <c r="O18" s="7">
        <f>IFERROR(INDEX(Hoja1!$B$1:$E$5279,MATCH(Data!$D18,Hoja1!$B$1:$B$5279,),MATCH(Data!O$1,Hoja1!$B$1:$E$1,)),"ND")</f>
        <v>0</v>
      </c>
      <c r="P18" t="str">
        <f>VLOOKUP(D18,Hoja2!C:E,3,0)</f>
        <v>ESTRELLAS DIAMANTE</v>
      </c>
      <c r="Q18" s="10">
        <f>VLOOKUP(D18,Hoja2!C:D,2,0)</f>
        <v>5000</v>
      </c>
    </row>
    <row r="19" spans="1:17" hidden="1" x14ac:dyDescent="0.2">
      <c r="A19" s="2" t="s">
        <v>27</v>
      </c>
      <c r="B19" s="2" t="s">
        <v>12</v>
      </c>
      <c r="C19" s="2">
        <v>1405</v>
      </c>
      <c r="D19" s="2">
        <v>16745</v>
      </c>
      <c r="E19" s="2">
        <v>5823</v>
      </c>
      <c r="F19" s="17" t="s">
        <v>12460</v>
      </c>
      <c r="G19" s="2" t="s">
        <v>5</v>
      </c>
      <c r="H19" s="2" t="s">
        <v>4</v>
      </c>
      <c r="I19" s="2" t="s">
        <v>6</v>
      </c>
      <c r="J19" s="2" t="s">
        <v>7</v>
      </c>
      <c r="K19" s="2" t="s">
        <v>8</v>
      </c>
      <c r="L19" s="2" t="s">
        <v>9</v>
      </c>
      <c r="M19" s="7" t="str">
        <f>IFERROR(INDEX(Hoja1!$B$1:$E$5279,MATCH(Data!$D19,Hoja1!$B$1:$B$5279,),MATCH(Data!M$1,Hoja1!$B$1:$E$1,)),"ND")</f>
        <v>ND</v>
      </c>
      <c r="N19" s="7" t="str">
        <f>IFERROR(INDEX(Hoja1!$B$1:$E$5279,MATCH(Data!$D19,Hoja1!$B$1:$B$5279,),MATCH(Data!N$1,Hoja1!$B$1:$E$1,)),"ND")</f>
        <v>ND</v>
      </c>
      <c r="O19" s="7" t="str">
        <f>IFERROR(INDEX(Hoja1!$B$1:$E$5279,MATCH(Data!$D19,Hoja1!$B$1:$B$5279,),MATCH(Data!O$1,Hoja1!$B$1:$E$1,)),"ND")</f>
        <v>ND</v>
      </c>
      <c r="P19" t="str">
        <f>VLOOKUP(D19,Hoja2!C:E,3,0)</f>
        <v>ESTRELLAS DIAMANTE</v>
      </c>
      <c r="Q19" s="10">
        <f>VLOOKUP(D19,Hoja2!C:D,2,0)</f>
        <v>1500</v>
      </c>
    </row>
    <row r="20" spans="1:17" hidden="1" x14ac:dyDescent="0.2">
      <c r="A20" s="2" t="s">
        <v>28</v>
      </c>
      <c r="B20" s="2" t="s">
        <v>4</v>
      </c>
      <c r="C20" s="2">
        <v>8227</v>
      </c>
      <c r="D20" s="2">
        <v>16765</v>
      </c>
      <c r="E20" s="2">
        <v>3002</v>
      </c>
      <c r="F20" s="17" t="s">
        <v>12480</v>
      </c>
      <c r="G20" s="2" t="s">
        <v>5</v>
      </c>
      <c r="H20" s="2" t="s">
        <v>4</v>
      </c>
      <c r="I20" s="2" t="s">
        <v>6</v>
      </c>
      <c r="J20" s="2" t="s">
        <v>7</v>
      </c>
      <c r="K20" s="2" t="s">
        <v>8</v>
      </c>
      <c r="L20" s="2" t="s">
        <v>9</v>
      </c>
      <c r="M20" s="7">
        <f>IFERROR(INDEX(Hoja1!$B$1:$E$5279,MATCH(Data!$D20,Hoja1!$B$1:$B$5279,),MATCH(Data!M$1,Hoja1!$B$1:$E$1,)),"ND")</f>
        <v>1111.8467000000001</v>
      </c>
      <c r="N20" s="7">
        <f>IFERROR(INDEX(Hoja1!$B$1:$E$5279,MATCH(Data!$D20,Hoja1!$B$1:$B$5279,),MATCH(Data!N$1,Hoja1!$B$1:$E$1,)),"ND")</f>
        <v>10500</v>
      </c>
      <c r="O20" s="7">
        <f>IFERROR(INDEX(Hoja1!$B$1:$E$5279,MATCH(Data!$D20,Hoja1!$B$1:$B$5279,),MATCH(Data!O$1,Hoja1!$B$1:$E$1,)),"ND")</f>
        <v>214500</v>
      </c>
      <c r="P20" t="str">
        <f>VLOOKUP(D20,Hoja2!C:E,3,0)</f>
        <v>ESTRELLAS DIAMANTE</v>
      </c>
      <c r="Q20" s="10">
        <f>VLOOKUP(D20,Hoja2!C:D,2,0)</f>
        <v>10000</v>
      </c>
    </row>
    <row r="21" spans="1:17" hidden="1" x14ac:dyDescent="0.2">
      <c r="A21" s="2" t="s">
        <v>29</v>
      </c>
      <c r="B21" s="2" t="s">
        <v>12</v>
      </c>
      <c r="C21" s="2">
        <v>10179</v>
      </c>
      <c r="D21" s="2">
        <v>16836</v>
      </c>
      <c r="E21" s="2">
        <v>8655</v>
      </c>
      <c r="F21" s="17" t="s">
        <v>12453</v>
      </c>
      <c r="G21" s="2" t="s">
        <v>5</v>
      </c>
      <c r="H21" s="2" t="s">
        <v>4</v>
      </c>
      <c r="I21" s="2" t="s">
        <v>6</v>
      </c>
      <c r="J21" s="2" t="s">
        <v>7</v>
      </c>
      <c r="K21" s="2" t="s">
        <v>8</v>
      </c>
      <c r="L21" s="2" t="s">
        <v>9</v>
      </c>
      <c r="M21" s="7" t="str">
        <f>IFERROR(INDEX(Hoja1!$B$1:$E$5279,MATCH(Data!$D21,Hoja1!$B$1:$B$5279,),MATCH(Data!M$1,Hoja1!$B$1:$E$1,)),"ND")</f>
        <v>ND</v>
      </c>
      <c r="N21" s="7" t="str">
        <f>IFERROR(INDEX(Hoja1!$B$1:$E$5279,MATCH(Data!$D21,Hoja1!$B$1:$B$5279,),MATCH(Data!N$1,Hoja1!$B$1:$E$1,)),"ND")</f>
        <v>ND</v>
      </c>
      <c r="O21" s="7" t="str">
        <f>IFERROR(INDEX(Hoja1!$B$1:$E$5279,MATCH(Data!$D21,Hoja1!$B$1:$B$5279,),MATCH(Data!O$1,Hoja1!$B$1:$E$1,)),"ND")</f>
        <v>ND</v>
      </c>
      <c r="P21" t="str">
        <f>VLOOKUP(D21,Hoja2!C:E,3,0)</f>
        <v>ESTRELLAS DIAMANTE</v>
      </c>
      <c r="Q21" s="10">
        <f>VLOOKUP(D21,Hoja2!C:D,2,0)</f>
        <v>0</v>
      </c>
    </row>
    <row r="22" spans="1:17" hidden="1" x14ac:dyDescent="0.2">
      <c r="A22" s="2" t="s">
        <v>30</v>
      </c>
      <c r="B22" s="2" t="s">
        <v>4</v>
      </c>
      <c r="C22" s="2">
        <v>7304</v>
      </c>
      <c r="D22" s="2">
        <v>16912</v>
      </c>
      <c r="E22" s="2">
        <v>5823</v>
      </c>
      <c r="F22" s="17" t="s">
        <v>12460</v>
      </c>
      <c r="G22" s="2" t="s">
        <v>5</v>
      </c>
      <c r="H22" s="2" t="s">
        <v>4</v>
      </c>
      <c r="I22" s="2" t="s">
        <v>6</v>
      </c>
      <c r="J22" s="2" t="s">
        <v>7</v>
      </c>
      <c r="K22" s="2" t="s">
        <v>8</v>
      </c>
      <c r="L22" s="2" t="s">
        <v>9</v>
      </c>
      <c r="M22" s="7">
        <f>IFERROR(INDEX(Hoja1!$B$1:$E$5279,MATCH(Data!$D22,Hoja1!$B$1:$B$5279,),MATCH(Data!M$1,Hoja1!$B$1:$E$1,)),"ND")</f>
        <v>442629.29</v>
      </c>
      <c r="N22" s="7">
        <f>IFERROR(INDEX(Hoja1!$B$1:$E$5279,MATCH(Data!$D22,Hoja1!$B$1:$B$5279,),MATCH(Data!N$1,Hoja1!$B$1:$E$1,)),"ND")</f>
        <v>25000</v>
      </c>
      <c r="O22" s="7">
        <f>IFERROR(INDEX(Hoja1!$B$1:$E$5279,MATCH(Data!$D22,Hoja1!$B$1:$B$5279,),MATCH(Data!O$1,Hoja1!$B$1:$E$1,)),"ND")</f>
        <v>0</v>
      </c>
      <c r="P22" t="str">
        <f>VLOOKUP(D22,Hoja2!C:E,3,0)</f>
        <v>ESTRELLAS DIAMANTE</v>
      </c>
      <c r="Q22" s="10">
        <f>VLOOKUP(D22,Hoja2!C:D,2,0)</f>
        <v>0</v>
      </c>
    </row>
    <row r="23" spans="1:17" hidden="1" x14ac:dyDescent="0.2">
      <c r="A23" s="2" t="s">
        <v>31</v>
      </c>
      <c r="B23" s="2" t="s">
        <v>12</v>
      </c>
      <c r="C23" s="2">
        <v>496</v>
      </c>
      <c r="D23" s="2">
        <v>16967</v>
      </c>
      <c r="E23" s="2">
        <v>1275</v>
      </c>
      <c r="F23" s="17" t="s">
        <v>12558</v>
      </c>
      <c r="G23" s="2" t="s">
        <v>5</v>
      </c>
      <c r="H23" s="2" t="s">
        <v>4</v>
      </c>
      <c r="I23" s="2" t="s">
        <v>6</v>
      </c>
      <c r="J23" s="2" t="s">
        <v>7</v>
      </c>
      <c r="K23" s="2" t="s">
        <v>8</v>
      </c>
      <c r="L23" s="2" t="s">
        <v>9</v>
      </c>
      <c r="M23" s="7" t="str">
        <f>IFERROR(INDEX(Hoja1!$B$1:$E$5279,MATCH(Data!$D23,Hoja1!$B$1:$B$5279,),MATCH(Data!M$1,Hoja1!$B$1:$E$1,)),"ND")</f>
        <v>ND</v>
      </c>
      <c r="N23" s="7" t="str">
        <f>IFERROR(INDEX(Hoja1!$B$1:$E$5279,MATCH(Data!$D23,Hoja1!$B$1:$B$5279,),MATCH(Data!N$1,Hoja1!$B$1:$E$1,)),"ND")</f>
        <v>ND</v>
      </c>
      <c r="O23" s="7" t="str">
        <f>IFERROR(INDEX(Hoja1!$B$1:$E$5279,MATCH(Data!$D23,Hoja1!$B$1:$B$5279,),MATCH(Data!O$1,Hoja1!$B$1:$E$1,)),"ND")</f>
        <v>ND</v>
      </c>
      <c r="P23" t="str">
        <f>VLOOKUP(D23,Hoja2!C:E,3,0)</f>
        <v>ESTRELLAS DIAMANTE</v>
      </c>
      <c r="Q23" s="10">
        <f>VLOOKUP(D23,Hoja2!C:D,2,0)</f>
        <v>0</v>
      </c>
    </row>
    <row r="24" spans="1:17" hidden="1" x14ac:dyDescent="0.2">
      <c r="A24" s="2" t="s">
        <v>32</v>
      </c>
      <c r="B24" s="2" t="s">
        <v>4</v>
      </c>
      <c r="C24" s="2">
        <v>6548</v>
      </c>
      <c r="D24" s="2">
        <v>17046</v>
      </c>
      <c r="E24" s="2">
        <v>2627</v>
      </c>
      <c r="F24" s="17" t="s">
        <v>12469</v>
      </c>
      <c r="G24" s="2" t="s">
        <v>5</v>
      </c>
      <c r="H24" s="2" t="s">
        <v>4</v>
      </c>
      <c r="I24" s="2" t="s">
        <v>6</v>
      </c>
      <c r="J24" s="2" t="s">
        <v>7</v>
      </c>
      <c r="K24" s="2" t="s">
        <v>8</v>
      </c>
      <c r="L24" s="2" t="s">
        <v>9</v>
      </c>
      <c r="M24" s="7">
        <f>IFERROR(INDEX(Hoja1!$B$1:$E$5279,MATCH(Data!$D24,Hoja1!$B$1:$B$5279,),MATCH(Data!M$1,Hoja1!$B$1:$E$1,)),"ND")</f>
        <v>985694.92500000005</v>
      </c>
      <c r="N24" s="7">
        <f>IFERROR(INDEX(Hoja1!$B$1:$E$5279,MATCH(Data!$D24,Hoja1!$B$1:$B$5279,),MATCH(Data!N$1,Hoja1!$B$1:$E$1,)),"ND")</f>
        <v>15000</v>
      </c>
      <c r="O24" s="7">
        <f>IFERROR(INDEX(Hoja1!$B$1:$E$5279,MATCH(Data!$D24,Hoja1!$B$1:$B$5279,),MATCH(Data!O$1,Hoja1!$B$1:$E$1,)),"ND")</f>
        <v>0</v>
      </c>
      <c r="P24" t="str">
        <f>VLOOKUP(D24,Hoja2!C:E,3,0)</f>
        <v>ESTRELLAS DIAMANTE</v>
      </c>
      <c r="Q24" s="10">
        <f>VLOOKUP(D24,Hoja2!C:D,2,0)</f>
        <v>3000</v>
      </c>
    </row>
    <row r="25" spans="1:17" hidden="1" x14ac:dyDescent="0.2">
      <c r="A25" s="2" t="s">
        <v>33</v>
      </c>
      <c r="B25" s="2" t="s">
        <v>4</v>
      </c>
      <c r="C25" s="2">
        <v>6781</v>
      </c>
      <c r="D25" s="2">
        <v>17058</v>
      </c>
      <c r="E25" s="2">
        <v>1275</v>
      </c>
      <c r="F25" s="17" t="s">
        <v>12558</v>
      </c>
      <c r="G25" s="2" t="s">
        <v>5</v>
      </c>
      <c r="H25" s="2" t="s">
        <v>4</v>
      </c>
      <c r="I25" s="2" t="s">
        <v>6</v>
      </c>
      <c r="J25" s="2" t="s">
        <v>7</v>
      </c>
      <c r="K25" s="2" t="s">
        <v>8</v>
      </c>
      <c r="L25" s="2" t="s">
        <v>9</v>
      </c>
      <c r="M25" s="7">
        <f>IFERROR(INDEX(Hoja1!$B$1:$E$5279,MATCH(Data!$D25,Hoja1!$B$1:$B$5279,),MATCH(Data!M$1,Hoja1!$B$1:$E$1,)),"ND")</f>
        <v>1100310.28</v>
      </c>
      <c r="N25" s="7">
        <f>IFERROR(INDEX(Hoja1!$B$1:$E$5279,MATCH(Data!$D25,Hoja1!$B$1:$B$5279,),MATCH(Data!N$1,Hoja1!$B$1:$E$1,)),"ND")</f>
        <v>5000</v>
      </c>
      <c r="O25" s="7">
        <f>IFERROR(INDEX(Hoja1!$B$1:$E$5279,MATCH(Data!$D25,Hoja1!$B$1:$B$5279,),MATCH(Data!O$1,Hoja1!$B$1:$E$1,)),"ND")</f>
        <v>105996.8</v>
      </c>
      <c r="P25" t="str">
        <f>VLOOKUP(D25,Hoja2!C:E,3,0)</f>
        <v>ESTRELLAS PATRIMONIALES</v>
      </c>
      <c r="Q25" s="10">
        <f>VLOOKUP(D25,Hoja2!C:D,2,0)</f>
        <v>5000</v>
      </c>
    </row>
    <row r="26" spans="1:17" hidden="1" x14ac:dyDescent="0.2">
      <c r="A26" s="2" t="s">
        <v>34</v>
      </c>
      <c r="B26" s="2" t="s">
        <v>12</v>
      </c>
      <c r="C26" s="2">
        <v>506</v>
      </c>
      <c r="D26" s="2">
        <v>17077</v>
      </c>
      <c r="E26" s="2">
        <v>3871</v>
      </c>
      <c r="F26" s="17" t="s">
        <v>12530</v>
      </c>
      <c r="G26" s="2" t="s">
        <v>5</v>
      </c>
      <c r="H26" s="2" t="s">
        <v>4</v>
      </c>
      <c r="I26" s="2" t="s">
        <v>6</v>
      </c>
      <c r="J26" s="2" t="s">
        <v>7</v>
      </c>
      <c r="K26" s="2" t="s">
        <v>8</v>
      </c>
      <c r="L26" s="2" t="s">
        <v>9</v>
      </c>
      <c r="M26" s="7" t="str">
        <f>IFERROR(INDEX(Hoja1!$B$1:$E$5279,MATCH(Data!$D26,Hoja1!$B$1:$B$5279,),MATCH(Data!M$1,Hoja1!$B$1:$E$1,)),"ND")</f>
        <v>ND</v>
      </c>
      <c r="N26" s="7" t="str">
        <f>IFERROR(INDEX(Hoja1!$B$1:$E$5279,MATCH(Data!$D26,Hoja1!$B$1:$B$5279,),MATCH(Data!N$1,Hoja1!$B$1:$E$1,)),"ND")</f>
        <v>ND</v>
      </c>
      <c r="O26" s="7" t="str">
        <f>IFERROR(INDEX(Hoja1!$B$1:$E$5279,MATCH(Data!$D26,Hoja1!$B$1:$B$5279,),MATCH(Data!O$1,Hoja1!$B$1:$E$1,)),"ND")</f>
        <v>ND</v>
      </c>
      <c r="P26" t="str">
        <f>VLOOKUP(D26,Hoja2!C:E,3,0)</f>
        <v>ESTRELLAS DIAMANTE</v>
      </c>
      <c r="Q26" s="10">
        <f>VLOOKUP(D26,Hoja2!C:D,2,0)</f>
        <v>1000</v>
      </c>
    </row>
    <row r="27" spans="1:17" hidden="1" x14ac:dyDescent="0.2">
      <c r="A27" s="2" t="s">
        <v>35</v>
      </c>
      <c r="B27" s="2" t="s">
        <v>4</v>
      </c>
      <c r="C27" s="2">
        <v>6972</v>
      </c>
      <c r="D27" s="2">
        <v>17172</v>
      </c>
      <c r="E27" s="2">
        <v>8655</v>
      </c>
      <c r="F27" s="17" t="s">
        <v>12453</v>
      </c>
      <c r="G27" s="2" t="s">
        <v>5</v>
      </c>
      <c r="H27" s="2" t="s">
        <v>4</v>
      </c>
      <c r="I27" s="2" t="s">
        <v>6</v>
      </c>
      <c r="J27" s="2" t="s">
        <v>7</v>
      </c>
      <c r="K27" s="2" t="s">
        <v>8</v>
      </c>
      <c r="L27" s="2" t="s">
        <v>9</v>
      </c>
      <c r="M27" s="7">
        <f>IFERROR(INDEX(Hoja1!$B$1:$E$5279,MATCH(Data!$D27,Hoja1!$B$1:$B$5279,),MATCH(Data!M$1,Hoja1!$B$1:$E$1,)),"ND")</f>
        <v>764317.47490000003</v>
      </c>
      <c r="N27" s="7">
        <f>IFERROR(INDEX(Hoja1!$B$1:$E$5279,MATCH(Data!$D27,Hoja1!$B$1:$B$5279,),MATCH(Data!N$1,Hoja1!$B$1:$E$1,)),"ND")</f>
        <v>15000</v>
      </c>
      <c r="O27" s="7">
        <f>IFERROR(INDEX(Hoja1!$B$1:$E$5279,MATCH(Data!$D27,Hoja1!$B$1:$B$5279,),MATCH(Data!O$1,Hoja1!$B$1:$E$1,)),"ND")</f>
        <v>0</v>
      </c>
      <c r="P27" t="str">
        <f>VLOOKUP(D27,Hoja2!C:E,3,0)</f>
        <v>ESTRELLAS DIAMANTE</v>
      </c>
      <c r="Q27" s="10">
        <f>VLOOKUP(D27,Hoja2!C:D,2,0)</f>
        <v>4000</v>
      </c>
    </row>
    <row r="28" spans="1:17" hidden="1" x14ac:dyDescent="0.2">
      <c r="A28" s="2" t="s">
        <v>36</v>
      </c>
      <c r="B28" s="2" t="s">
        <v>12</v>
      </c>
      <c r="C28" s="2">
        <v>6346</v>
      </c>
      <c r="D28" s="2">
        <v>17246</v>
      </c>
      <c r="E28" s="2">
        <v>8655</v>
      </c>
      <c r="F28" s="17" t="s">
        <v>12453</v>
      </c>
      <c r="G28" s="2" t="s">
        <v>5</v>
      </c>
      <c r="H28" s="2" t="s">
        <v>4</v>
      </c>
      <c r="I28" s="2" t="s">
        <v>6</v>
      </c>
      <c r="J28" s="2" t="s">
        <v>7</v>
      </c>
      <c r="K28" s="2" t="s">
        <v>8</v>
      </c>
      <c r="L28" s="2" t="s">
        <v>9</v>
      </c>
      <c r="M28" s="7" t="str">
        <f>IFERROR(INDEX(Hoja1!$B$1:$E$5279,MATCH(Data!$D28,Hoja1!$B$1:$B$5279,),MATCH(Data!M$1,Hoja1!$B$1:$E$1,)),"ND")</f>
        <v>ND</v>
      </c>
      <c r="N28" s="7" t="str">
        <f>IFERROR(INDEX(Hoja1!$B$1:$E$5279,MATCH(Data!$D28,Hoja1!$B$1:$B$5279,),MATCH(Data!N$1,Hoja1!$B$1:$E$1,)),"ND")</f>
        <v>ND</v>
      </c>
      <c r="O28" s="7" t="str">
        <f>IFERROR(INDEX(Hoja1!$B$1:$E$5279,MATCH(Data!$D28,Hoja1!$B$1:$B$5279,),MATCH(Data!O$1,Hoja1!$B$1:$E$1,)),"ND")</f>
        <v>ND</v>
      </c>
      <c r="P28" t="str">
        <f>VLOOKUP(D28,Hoja2!C:E,3,0)</f>
        <v>ESTRELLAS DIAMANTE</v>
      </c>
      <c r="Q28" s="10">
        <f>VLOOKUP(D28,Hoja2!C:D,2,0)</f>
        <v>800</v>
      </c>
    </row>
    <row r="29" spans="1:17" hidden="1" x14ac:dyDescent="0.2">
      <c r="A29" s="2" t="s">
        <v>37</v>
      </c>
      <c r="B29" s="2" t="s">
        <v>4</v>
      </c>
      <c r="C29" s="2">
        <v>11460</v>
      </c>
      <c r="D29" s="2">
        <v>17402</v>
      </c>
      <c r="E29" s="2">
        <v>1910</v>
      </c>
      <c r="F29" s="17" t="s">
        <v>12475</v>
      </c>
      <c r="G29" s="2" t="s">
        <v>5</v>
      </c>
      <c r="H29" s="2" t="s">
        <v>4</v>
      </c>
      <c r="I29" s="2" t="s">
        <v>6</v>
      </c>
      <c r="J29" s="2" t="s">
        <v>7</v>
      </c>
      <c r="K29" s="2" t="s">
        <v>8</v>
      </c>
      <c r="L29" s="2" t="s">
        <v>9</v>
      </c>
      <c r="M29" s="7">
        <f>IFERROR(INDEX(Hoja1!$B$1:$E$5279,MATCH(Data!$D29,Hoja1!$B$1:$B$5279,),MATCH(Data!M$1,Hoja1!$B$1:$E$1,)),"ND")</f>
        <v>11496.1067</v>
      </c>
      <c r="N29" s="7">
        <f>IFERROR(INDEX(Hoja1!$B$1:$E$5279,MATCH(Data!$D29,Hoja1!$B$1:$B$5279,),MATCH(Data!N$1,Hoja1!$B$1:$E$1,)),"ND")</f>
        <v>15000</v>
      </c>
      <c r="O29" s="7">
        <f>IFERROR(INDEX(Hoja1!$B$1:$E$5279,MATCH(Data!$D29,Hoja1!$B$1:$B$5279,),MATCH(Data!O$1,Hoja1!$B$1:$E$1,)),"ND")</f>
        <v>153000</v>
      </c>
      <c r="P29" t="str">
        <f>VLOOKUP(D29,Hoja2!C:E,3,0)</f>
        <v>ESTRELLAS DIAMANTE</v>
      </c>
      <c r="Q29" s="10">
        <f>VLOOKUP(D29,Hoja2!C:D,2,0)</f>
        <v>15000</v>
      </c>
    </row>
    <row r="30" spans="1:17" hidden="1" x14ac:dyDescent="0.2">
      <c r="A30" s="2" t="s">
        <v>38</v>
      </c>
      <c r="B30" s="2" t="s">
        <v>4</v>
      </c>
      <c r="C30" s="2">
        <v>11355</v>
      </c>
      <c r="D30" s="2">
        <v>17495</v>
      </c>
      <c r="E30" s="2">
        <v>5382</v>
      </c>
      <c r="F30" s="17" t="s">
        <v>12471</v>
      </c>
      <c r="G30" s="2" t="s">
        <v>5</v>
      </c>
      <c r="H30" s="2" t="s">
        <v>4</v>
      </c>
      <c r="I30" s="2" t="s">
        <v>6</v>
      </c>
      <c r="J30" s="2" t="s">
        <v>7</v>
      </c>
      <c r="K30" s="2" t="s">
        <v>8</v>
      </c>
      <c r="L30" s="2" t="s">
        <v>9</v>
      </c>
      <c r="M30" s="7">
        <f>IFERROR(INDEX(Hoja1!$B$1:$E$5279,MATCH(Data!$D30,Hoja1!$B$1:$B$5279,),MATCH(Data!M$1,Hoja1!$B$1:$E$1,)),"ND")</f>
        <v>39467.569900000002</v>
      </c>
      <c r="N30" s="7">
        <f>IFERROR(INDEX(Hoja1!$B$1:$E$5279,MATCH(Data!$D30,Hoja1!$B$1:$B$5279,),MATCH(Data!N$1,Hoja1!$B$1:$E$1,)),"ND")</f>
        <v>16500</v>
      </c>
      <c r="O30" s="7">
        <f>IFERROR(INDEX(Hoja1!$B$1:$E$5279,MATCH(Data!$D30,Hoja1!$B$1:$B$5279,),MATCH(Data!O$1,Hoja1!$B$1:$E$1,)),"ND")</f>
        <v>0</v>
      </c>
      <c r="P30" t="str">
        <f>VLOOKUP(D30,Hoja2!C:E,3,0)</f>
        <v>ESTRELLAS DIAMANTE</v>
      </c>
      <c r="Q30" s="10">
        <f>VLOOKUP(D30,Hoja2!C:D,2,0)</f>
        <v>3500</v>
      </c>
    </row>
    <row r="31" spans="1:17" hidden="1" x14ac:dyDescent="0.2">
      <c r="A31" s="2" t="s">
        <v>39</v>
      </c>
      <c r="B31" s="2" t="s">
        <v>4</v>
      </c>
      <c r="C31" s="2">
        <v>11223</v>
      </c>
      <c r="D31" s="2">
        <v>17525</v>
      </c>
      <c r="E31" s="2">
        <v>8655</v>
      </c>
      <c r="F31" s="17" t="s">
        <v>12453</v>
      </c>
      <c r="G31" s="2" t="s">
        <v>5</v>
      </c>
      <c r="H31" s="2" t="s">
        <v>4</v>
      </c>
      <c r="I31" s="2" t="s">
        <v>6</v>
      </c>
      <c r="J31" s="2" t="s">
        <v>7</v>
      </c>
      <c r="K31" s="2" t="s">
        <v>8</v>
      </c>
      <c r="L31" s="2" t="s">
        <v>9</v>
      </c>
      <c r="M31" s="7">
        <f>IFERROR(INDEX(Hoja1!$B$1:$E$5279,MATCH(Data!$D31,Hoja1!$B$1:$B$5279,),MATCH(Data!M$1,Hoja1!$B$1:$E$1,)),"ND")</f>
        <v>656278.77</v>
      </c>
      <c r="N31" s="7">
        <f>IFERROR(INDEX(Hoja1!$B$1:$E$5279,MATCH(Data!$D31,Hoja1!$B$1:$B$5279,),MATCH(Data!N$1,Hoja1!$B$1:$E$1,)),"ND")</f>
        <v>15000</v>
      </c>
      <c r="O31" s="7">
        <f>IFERROR(INDEX(Hoja1!$B$1:$E$5279,MATCH(Data!$D31,Hoja1!$B$1:$B$5279,),MATCH(Data!O$1,Hoja1!$B$1:$E$1,)),"ND")</f>
        <v>0</v>
      </c>
      <c r="P31" t="str">
        <f>VLOOKUP(D31,Hoja2!C:E,3,0)</f>
        <v>ESTRELLAS DIAMANTE</v>
      </c>
      <c r="Q31" s="10">
        <f>VLOOKUP(D31,Hoja2!C:D,2,0)</f>
        <v>20000</v>
      </c>
    </row>
    <row r="32" spans="1:17" hidden="1" x14ac:dyDescent="0.2">
      <c r="A32" s="2" t="s">
        <v>40</v>
      </c>
      <c r="B32" s="2" t="s">
        <v>12</v>
      </c>
      <c r="C32" s="2">
        <v>6781</v>
      </c>
      <c r="D32" s="2">
        <v>17586</v>
      </c>
      <c r="E32" s="2">
        <v>1275</v>
      </c>
      <c r="F32" s="17" t="s">
        <v>12558</v>
      </c>
      <c r="G32" s="2" t="s">
        <v>5</v>
      </c>
      <c r="H32" s="2" t="s">
        <v>4</v>
      </c>
      <c r="I32" s="2" t="s">
        <v>6</v>
      </c>
      <c r="J32" s="2" t="s">
        <v>7</v>
      </c>
      <c r="K32" s="2" t="s">
        <v>8</v>
      </c>
      <c r="L32" s="2" t="s">
        <v>9</v>
      </c>
      <c r="M32" s="7" t="str">
        <f>IFERROR(INDEX(Hoja1!$B$1:$E$5279,MATCH(Data!$D32,Hoja1!$B$1:$B$5279,),MATCH(Data!M$1,Hoja1!$B$1:$E$1,)),"ND")</f>
        <v>ND</v>
      </c>
      <c r="N32" s="7" t="str">
        <f>IFERROR(INDEX(Hoja1!$B$1:$E$5279,MATCH(Data!$D32,Hoja1!$B$1:$B$5279,),MATCH(Data!N$1,Hoja1!$B$1:$E$1,)),"ND")</f>
        <v>ND</v>
      </c>
      <c r="O32" s="7" t="str">
        <f>IFERROR(INDEX(Hoja1!$B$1:$E$5279,MATCH(Data!$D32,Hoja1!$B$1:$B$5279,),MATCH(Data!O$1,Hoja1!$B$1:$E$1,)),"ND")</f>
        <v>ND</v>
      </c>
      <c r="P32" t="str">
        <f>VLOOKUP(D32,Hoja2!C:E,3,0)</f>
        <v>ESTRELLAS PATRIMONIALES</v>
      </c>
      <c r="Q32" s="10">
        <f>VLOOKUP(D32,Hoja2!C:D,2,0)</f>
        <v>0</v>
      </c>
    </row>
    <row r="33" spans="1:17" hidden="1" x14ac:dyDescent="0.2">
      <c r="A33" s="2" t="s">
        <v>41</v>
      </c>
      <c r="B33" s="2" t="s">
        <v>4</v>
      </c>
      <c r="C33" s="2">
        <v>11579</v>
      </c>
      <c r="D33" s="2">
        <v>17684</v>
      </c>
      <c r="E33" s="2">
        <v>1910</v>
      </c>
      <c r="F33" s="17" t="s">
        <v>12475</v>
      </c>
      <c r="G33" s="2" t="s">
        <v>5</v>
      </c>
      <c r="H33" s="2" t="s">
        <v>4</v>
      </c>
      <c r="I33" s="2" t="s">
        <v>6</v>
      </c>
      <c r="J33" s="2" t="s">
        <v>7</v>
      </c>
      <c r="K33" s="2" t="s">
        <v>8</v>
      </c>
      <c r="L33" s="2" t="s">
        <v>9</v>
      </c>
      <c r="M33" s="7">
        <f>IFERROR(INDEX(Hoja1!$B$1:$E$5279,MATCH(Data!$D33,Hoja1!$B$1:$B$5279,),MATCH(Data!M$1,Hoja1!$B$1:$E$1,)),"ND")</f>
        <v>5949.7533000000003</v>
      </c>
      <c r="N33" s="7">
        <f>IFERROR(INDEX(Hoja1!$B$1:$E$5279,MATCH(Data!$D33,Hoja1!$B$1:$B$5279,),MATCH(Data!N$1,Hoja1!$B$1:$E$1,)),"ND")</f>
        <v>24900</v>
      </c>
      <c r="O33" s="7">
        <f>IFERROR(INDEX(Hoja1!$B$1:$E$5279,MATCH(Data!$D33,Hoja1!$B$1:$B$5279,),MATCH(Data!O$1,Hoja1!$B$1:$E$1,)),"ND")</f>
        <v>379080</v>
      </c>
      <c r="P33" t="str">
        <f>VLOOKUP(D33,Hoja2!C:E,3,0)</f>
        <v>ESTRELLAS DIAMANTE</v>
      </c>
      <c r="Q33" s="10">
        <f>VLOOKUP(D33,Hoja2!C:D,2,0)</f>
        <v>10000</v>
      </c>
    </row>
    <row r="34" spans="1:17" hidden="1" x14ac:dyDescent="0.2">
      <c r="A34" s="2" t="s">
        <v>42</v>
      </c>
      <c r="B34" s="2" t="s">
        <v>12</v>
      </c>
      <c r="C34" s="2">
        <v>6579</v>
      </c>
      <c r="D34" s="2">
        <v>17753</v>
      </c>
      <c r="E34" s="2">
        <v>5823</v>
      </c>
      <c r="F34" s="17" t="s">
        <v>12460</v>
      </c>
      <c r="G34" s="2" t="s">
        <v>5</v>
      </c>
      <c r="H34" s="2" t="s">
        <v>4</v>
      </c>
      <c r="I34" s="2" t="s">
        <v>6</v>
      </c>
      <c r="J34" s="2" t="s">
        <v>7</v>
      </c>
      <c r="K34" s="2" t="s">
        <v>8</v>
      </c>
      <c r="L34" s="2" t="s">
        <v>9</v>
      </c>
      <c r="M34" s="7" t="str">
        <f>IFERROR(INDEX(Hoja1!$B$1:$E$5279,MATCH(Data!$D34,Hoja1!$B$1:$B$5279,),MATCH(Data!M$1,Hoja1!$B$1:$E$1,)),"ND")</f>
        <v>ND</v>
      </c>
      <c r="N34" s="7" t="str">
        <f>IFERROR(INDEX(Hoja1!$B$1:$E$5279,MATCH(Data!$D34,Hoja1!$B$1:$B$5279,),MATCH(Data!N$1,Hoja1!$B$1:$E$1,)),"ND")</f>
        <v>ND</v>
      </c>
      <c r="O34" s="7" t="str">
        <f>IFERROR(INDEX(Hoja1!$B$1:$E$5279,MATCH(Data!$D34,Hoja1!$B$1:$B$5279,),MATCH(Data!O$1,Hoja1!$B$1:$E$1,)),"ND")</f>
        <v>ND</v>
      </c>
      <c r="P34" t="str">
        <f>VLOOKUP(D34,Hoja2!C:E,3,0)</f>
        <v>ESTRELLAS DIAMANTE</v>
      </c>
      <c r="Q34" s="10">
        <f>VLOOKUP(D34,Hoja2!C:D,2,0)</f>
        <v>0</v>
      </c>
    </row>
    <row r="35" spans="1:17" hidden="1" x14ac:dyDescent="0.2">
      <c r="A35" s="2" t="s">
        <v>43</v>
      </c>
      <c r="B35" s="2" t="s">
        <v>4</v>
      </c>
      <c r="C35" s="2">
        <v>7545</v>
      </c>
      <c r="D35" s="2">
        <v>17878</v>
      </c>
      <c r="E35" s="2">
        <v>3704</v>
      </c>
      <c r="F35" s="17" t="s">
        <v>12455</v>
      </c>
      <c r="G35" s="2" t="s">
        <v>5</v>
      </c>
      <c r="H35" s="2" t="s">
        <v>4</v>
      </c>
      <c r="I35" s="2" t="s">
        <v>6</v>
      </c>
      <c r="J35" s="2" t="s">
        <v>7</v>
      </c>
      <c r="K35" s="2" t="s">
        <v>8</v>
      </c>
      <c r="L35" s="2" t="s">
        <v>9</v>
      </c>
      <c r="M35" s="7">
        <f>IFERROR(INDEX(Hoja1!$B$1:$E$5279,MATCH(Data!$D35,Hoja1!$B$1:$B$5279,),MATCH(Data!M$1,Hoja1!$B$1:$E$1,)),"ND")</f>
        <v>123520.2883</v>
      </c>
      <c r="N35" s="7">
        <f>IFERROR(INDEX(Hoja1!$B$1:$E$5279,MATCH(Data!$D35,Hoja1!$B$1:$B$5279,),MATCH(Data!N$1,Hoja1!$B$1:$E$1,)),"ND")</f>
        <v>15000</v>
      </c>
      <c r="O35" s="7">
        <f>IFERROR(INDEX(Hoja1!$B$1:$E$5279,MATCH(Data!$D35,Hoja1!$B$1:$B$5279,),MATCH(Data!O$1,Hoja1!$B$1:$E$1,)),"ND")</f>
        <v>0</v>
      </c>
      <c r="P35" t="str">
        <f>VLOOKUP(D35,Hoja2!C:E,3,0)</f>
        <v>ESTRELLAS DIAMANTE</v>
      </c>
      <c r="Q35" s="10">
        <f>VLOOKUP(D35,Hoja2!C:D,2,0)</f>
        <v>5000</v>
      </c>
    </row>
    <row r="36" spans="1:17" hidden="1" x14ac:dyDescent="0.2">
      <c r="A36" s="2" t="s">
        <v>44</v>
      </c>
      <c r="B36" s="2" t="s">
        <v>4</v>
      </c>
      <c r="C36" s="2">
        <v>11875</v>
      </c>
      <c r="D36" s="2">
        <v>18144</v>
      </c>
      <c r="E36" s="2">
        <v>1275</v>
      </c>
      <c r="F36" s="17" t="s">
        <v>12558</v>
      </c>
      <c r="G36" s="2" t="s">
        <v>5</v>
      </c>
      <c r="H36" s="2" t="s">
        <v>4</v>
      </c>
      <c r="I36" s="2" t="s">
        <v>6</v>
      </c>
      <c r="J36" s="2" t="s">
        <v>7</v>
      </c>
      <c r="K36" s="2" t="s">
        <v>8</v>
      </c>
      <c r="L36" s="2" t="s">
        <v>9</v>
      </c>
      <c r="M36" s="7">
        <f>IFERROR(INDEX(Hoja1!$B$1:$E$5279,MATCH(Data!$D36,Hoja1!$B$1:$B$5279,),MATCH(Data!M$1,Hoja1!$B$1:$E$1,)),"ND")</f>
        <v>61931.511700000003</v>
      </c>
      <c r="N36" s="7">
        <f>IFERROR(INDEX(Hoja1!$B$1:$E$5279,MATCH(Data!$D36,Hoja1!$B$1:$B$5279,),MATCH(Data!N$1,Hoja1!$B$1:$E$1,)),"ND")</f>
        <v>12000</v>
      </c>
      <c r="O36" s="7">
        <f>IFERROR(INDEX(Hoja1!$B$1:$E$5279,MATCH(Data!$D36,Hoja1!$B$1:$B$5279,),MATCH(Data!O$1,Hoja1!$B$1:$E$1,)),"ND")</f>
        <v>100000</v>
      </c>
      <c r="P36" t="str">
        <f>VLOOKUP(D36,Hoja2!C:E,3,0)</f>
        <v>ESTRELLAS DIAMANTE</v>
      </c>
      <c r="Q36" s="10">
        <f>VLOOKUP(D36,Hoja2!C:D,2,0)</f>
        <v>5000</v>
      </c>
    </row>
    <row r="37" spans="1:17" hidden="1" x14ac:dyDescent="0.2">
      <c r="A37" s="2" t="s">
        <v>45</v>
      </c>
      <c r="B37" s="2" t="s">
        <v>4</v>
      </c>
      <c r="C37" s="2">
        <v>9425</v>
      </c>
      <c r="D37" s="2">
        <v>18152</v>
      </c>
      <c r="E37" s="2">
        <v>5289</v>
      </c>
      <c r="F37" s="17" t="s">
        <v>12559</v>
      </c>
      <c r="G37" s="2" t="s">
        <v>5</v>
      </c>
      <c r="H37" s="2" t="s">
        <v>4</v>
      </c>
      <c r="I37" s="2" t="s">
        <v>6</v>
      </c>
      <c r="J37" s="2" t="s">
        <v>7</v>
      </c>
      <c r="K37" s="2" t="s">
        <v>8</v>
      </c>
      <c r="L37" s="2" t="s">
        <v>9</v>
      </c>
      <c r="M37" s="7">
        <f>IFERROR(INDEX(Hoja1!$B$1:$E$5279,MATCH(Data!$D37,Hoja1!$B$1:$B$5279,),MATCH(Data!M$1,Hoja1!$B$1:$E$1,)),"ND")</f>
        <v>116988.1633</v>
      </c>
      <c r="N37" s="7">
        <f>IFERROR(INDEX(Hoja1!$B$1:$E$5279,MATCH(Data!$D37,Hoja1!$B$1:$B$5279,),MATCH(Data!N$1,Hoja1!$B$1:$E$1,)),"ND")</f>
        <v>13750</v>
      </c>
      <c r="O37" s="7">
        <f>IFERROR(INDEX(Hoja1!$B$1:$E$5279,MATCH(Data!$D37,Hoja1!$B$1:$B$5279,),MATCH(Data!O$1,Hoja1!$B$1:$E$1,)),"ND")</f>
        <v>71193.199900000007</v>
      </c>
      <c r="P37" t="str">
        <f>VLOOKUP(D37,Hoja2!C:E,3,0)</f>
        <v>ESTRELLAS DIAMANTE</v>
      </c>
      <c r="Q37" s="10">
        <f>VLOOKUP(D37,Hoja2!C:D,2,0)</f>
        <v>10000</v>
      </c>
    </row>
    <row r="38" spans="1:17" hidden="1" x14ac:dyDescent="0.2">
      <c r="A38" s="2" t="s">
        <v>46</v>
      </c>
      <c r="B38" s="2" t="s">
        <v>4</v>
      </c>
      <c r="C38" s="2">
        <v>10502</v>
      </c>
      <c r="D38" s="2">
        <v>18214</v>
      </c>
      <c r="E38" s="2">
        <v>1237</v>
      </c>
      <c r="F38" s="17" t="s">
        <v>12458</v>
      </c>
      <c r="G38" s="2" t="s">
        <v>5</v>
      </c>
      <c r="H38" s="2" t="s">
        <v>4</v>
      </c>
      <c r="I38" s="2" t="s">
        <v>6</v>
      </c>
      <c r="J38" s="2" t="s">
        <v>7</v>
      </c>
      <c r="K38" s="2" t="s">
        <v>8</v>
      </c>
      <c r="L38" s="2" t="s">
        <v>9</v>
      </c>
      <c r="M38" s="7">
        <f>IFERROR(INDEX(Hoja1!$B$1:$E$5279,MATCH(Data!$D38,Hoja1!$B$1:$B$5279,),MATCH(Data!M$1,Hoja1!$B$1:$E$1,)),"ND")</f>
        <v>16296.21</v>
      </c>
      <c r="N38" s="7">
        <f>IFERROR(INDEX(Hoja1!$B$1:$E$5279,MATCH(Data!$D38,Hoja1!$B$1:$B$5279,),MATCH(Data!N$1,Hoja1!$B$1:$E$1,)),"ND")</f>
        <v>0</v>
      </c>
      <c r="O38" s="7">
        <f>IFERROR(INDEX(Hoja1!$B$1:$E$5279,MATCH(Data!$D38,Hoja1!$B$1:$B$5279,),MATCH(Data!O$1,Hoja1!$B$1:$E$1,)),"ND")</f>
        <v>333935</v>
      </c>
      <c r="P38" t="str">
        <f>VLOOKUP(D38,Hoja2!C:E,3,0)</f>
        <v>ESTRELLAS DIAMANTE</v>
      </c>
      <c r="Q38" s="10">
        <f>VLOOKUP(D38,Hoja2!C:D,2,0)</f>
        <v>12500</v>
      </c>
    </row>
    <row r="39" spans="1:17" hidden="1" x14ac:dyDescent="0.2">
      <c r="A39" s="2" t="s">
        <v>47</v>
      </c>
      <c r="B39" s="2" t="s">
        <v>4</v>
      </c>
      <c r="C39" s="2">
        <v>11369</v>
      </c>
      <c r="D39" s="2">
        <v>18304</v>
      </c>
      <c r="E39" s="2">
        <v>5382</v>
      </c>
      <c r="F39" s="17" t="s">
        <v>12471</v>
      </c>
      <c r="G39" s="2" t="s">
        <v>5</v>
      </c>
      <c r="H39" s="2" t="s">
        <v>4</v>
      </c>
      <c r="I39" s="2" t="s">
        <v>6</v>
      </c>
      <c r="J39" s="2" t="s">
        <v>7</v>
      </c>
      <c r="K39" s="2" t="s">
        <v>8</v>
      </c>
      <c r="L39" s="2" t="s">
        <v>9</v>
      </c>
      <c r="M39" s="7">
        <f>IFERROR(INDEX(Hoja1!$B$1:$E$5279,MATCH(Data!$D39,Hoja1!$B$1:$B$5279,),MATCH(Data!M$1,Hoja1!$B$1:$E$1,)),"ND")</f>
        <v>4775.9683000000005</v>
      </c>
      <c r="N39" s="7">
        <f>IFERROR(INDEX(Hoja1!$B$1:$E$5279,MATCH(Data!$D39,Hoja1!$B$1:$B$5279,),MATCH(Data!N$1,Hoja1!$B$1:$E$1,)),"ND")</f>
        <v>25600</v>
      </c>
      <c r="O39" s="7">
        <f>IFERROR(INDEX(Hoja1!$B$1:$E$5279,MATCH(Data!$D39,Hoja1!$B$1:$B$5279,),MATCH(Data!O$1,Hoja1!$B$1:$E$1,)),"ND")</f>
        <v>127903.4</v>
      </c>
      <c r="P39" t="str">
        <f>VLOOKUP(D39,Hoja2!C:E,3,0)</f>
        <v>ESTRELLAS DIAMANTE</v>
      </c>
      <c r="Q39" s="10">
        <f>VLOOKUP(D39,Hoja2!C:D,2,0)</f>
        <v>1500</v>
      </c>
    </row>
    <row r="40" spans="1:17" hidden="1" x14ac:dyDescent="0.2">
      <c r="A40" s="2" t="s">
        <v>48</v>
      </c>
      <c r="B40" s="2" t="s">
        <v>4</v>
      </c>
      <c r="C40" s="2">
        <v>7015</v>
      </c>
      <c r="D40" s="2">
        <v>18328</v>
      </c>
      <c r="E40" s="2">
        <v>8655</v>
      </c>
      <c r="F40" s="17" t="s">
        <v>12453</v>
      </c>
      <c r="G40" s="2" t="s">
        <v>5</v>
      </c>
      <c r="H40" s="2" t="s">
        <v>4</v>
      </c>
      <c r="I40" s="2" t="s">
        <v>6</v>
      </c>
      <c r="J40" s="2" t="s">
        <v>7</v>
      </c>
      <c r="K40" s="2" t="s">
        <v>8</v>
      </c>
      <c r="L40" s="2" t="s">
        <v>9</v>
      </c>
      <c r="M40" s="7">
        <f>IFERROR(INDEX(Hoja1!$B$1:$E$5279,MATCH(Data!$D40,Hoja1!$B$1:$B$5279,),MATCH(Data!M$1,Hoja1!$B$1:$E$1,)),"ND")</f>
        <v>519645.32819999999</v>
      </c>
      <c r="N40" s="7">
        <f>IFERROR(INDEX(Hoja1!$B$1:$E$5279,MATCH(Data!$D40,Hoja1!$B$1:$B$5279,),MATCH(Data!N$1,Hoja1!$B$1:$E$1,)),"ND")</f>
        <v>0</v>
      </c>
      <c r="O40" s="7">
        <f>IFERROR(INDEX(Hoja1!$B$1:$E$5279,MATCH(Data!$D40,Hoja1!$B$1:$B$5279,),MATCH(Data!O$1,Hoja1!$B$1:$E$1,)),"ND")</f>
        <v>164500</v>
      </c>
      <c r="P40" t="str">
        <f>VLOOKUP(D40,Hoja2!C:E,3,0)</f>
        <v>ESTRELLAS DIAMANTE</v>
      </c>
      <c r="Q40" s="10">
        <f>VLOOKUP(D40,Hoja2!C:D,2,0)</f>
        <v>5200</v>
      </c>
    </row>
    <row r="41" spans="1:17" hidden="1" x14ac:dyDescent="0.2">
      <c r="A41" s="2" t="s">
        <v>49</v>
      </c>
      <c r="B41" s="2" t="s">
        <v>4</v>
      </c>
      <c r="C41" s="2">
        <v>11483</v>
      </c>
      <c r="D41" s="2">
        <v>18476</v>
      </c>
      <c r="E41" s="2">
        <v>5382</v>
      </c>
      <c r="F41" s="17" t="s">
        <v>12471</v>
      </c>
      <c r="G41" s="2" t="s">
        <v>5</v>
      </c>
      <c r="H41" s="2" t="s">
        <v>4</v>
      </c>
      <c r="I41" s="2" t="s">
        <v>6</v>
      </c>
      <c r="J41" s="2" t="s">
        <v>7</v>
      </c>
      <c r="K41" s="2" t="s">
        <v>8</v>
      </c>
      <c r="L41" s="2" t="s">
        <v>9</v>
      </c>
      <c r="M41" s="7">
        <f>IFERROR(INDEX(Hoja1!$B$1:$E$5279,MATCH(Data!$D41,Hoja1!$B$1:$B$5279,),MATCH(Data!M$1,Hoja1!$B$1:$E$1,)),"ND")</f>
        <v>1801.6532999999999</v>
      </c>
      <c r="N41" s="7">
        <f>IFERROR(INDEX(Hoja1!$B$1:$E$5279,MATCH(Data!$D41,Hoja1!$B$1:$B$5279,),MATCH(Data!N$1,Hoja1!$B$1:$E$1,)),"ND")</f>
        <v>13500</v>
      </c>
      <c r="O41" s="7">
        <f>IFERROR(INDEX(Hoja1!$B$1:$E$5279,MATCH(Data!$D41,Hoja1!$B$1:$B$5279,),MATCH(Data!O$1,Hoja1!$B$1:$E$1,)),"ND")</f>
        <v>182700</v>
      </c>
      <c r="P41" t="str">
        <f>VLOOKUP(D41,Hoja2!C:E,3,0)</f>
        <v>ESTRELLAS DIAMANTE</v>
      </c>
      <c r="Q41" s="10">
        <f>VLOOKUP(D41,Hoja2!C:D,2,0)</f>
        <v>500</v>
      </c>
    </row>
    <row r="42" spans="1:17" hidden="1" x14ac:dyDescent="0.2">
      <c r="A42" s="2" t="s">
        <v>50</v>
      </c>
      <c r="B42" s="2" t="s">
        <v>12</v>
      </c>
      <c r="C42" s="2">
        <v>6388</v>
      </c>
      <c r="D42" s="2">
        <v>18610</v>
      </c>
      <c r="E42" s="2">
        <v>4775</v>
      </c>
      <c r="F42" s="17" t="s">
        <v>12477</v>
      </c>
      <c r="G42" s="2" t="s">
        <v>5</v>
      </c>
      <c r="H42" s="2" t="s">
        <v>4</v>
      </c>
      <c r="I42" s="2" t="s">
        <v>6</v>
      </c>
      <c r="J42" s="2" t="s">
        <v>7</v>
      </c>
      <c r="K42" s="2" t="s">
        <v>8</v>
      </c>
      <c r="L42" s="2" t="s">
        <v>9</v>
      </c>
      <c r="M42" s="7" t="str">
        <f>IFERROR(INDEX(Hoja1!$B$1:$E$5279,MATCH(Data!$D42,Hoja1!$B$1:$B$5279,),MATCH(Data!M$1,Hoja1!$B$1:$E$1,)),"ND")</f>
        <v>ND</v>
      </c>
      <c r="N42" s="7" t="str">
        <f>IFERROR(INDEX(Hoja1!$B$1:$E$5279,MATCH(Data!$D42,Hoja1!$B$1:$B$5279,),MATCH(Data!N$1,Hoja1!$B$1:$E$1,)),"ND")</f>
        <v>ND</v>
      </c>
      <c r="O42" s="7" t="str">
        <f>IFERROR(INDEX(Hoja1!$B$1:$E$5279,MATCH(Data!$D42,Hoja1!$B$1:$B$5279,),MATCH(Data!O$1,Hoja1!$B$1:$E$1,)),"ND")</f>
        <v>ND</v>
      </c>
      <c r="P42" t="str">
        <f>VLOOKUP(D42,Hoja2!C:E,3,0)</f>
        <v>ESTRELLAS DIAMANTE</v>
      </c>
      <c r="Q42" s="10">
        <f>VLOOKUP(D42,Hoja2!C:D,2,0)</f>
        <v>0</v>
      </c>
    </row>
    <row r="43" spans="1:17" hidden="1" x14ac:dyDescent="0.2">
      <c r="A43" s="2" t="s">
        <v>51</v>
      </c>
      <c r="B43" s="2" t="s">
        <v>4</v>
      </c>
      <c r="C43" s="2">
        <v>7446</v>
      </c>
      <c r="D43" s="2">
        <v>18742</v>
      </c>
      <c r="E43" s="2">
        <v>3704</v>
      </c>
      <c r="F43" s="17" t="s">
        <v>12455</v>
      </c>
      <c r="G43" s="2" t="s">
        <v>5</v>
      </c>
      <c r="H43" s="2" t="s">
        <v>4</v>
      </c>
      <c r="I43" s="2" t="s">
        <v>6</v>
      </c>
      <c r="J43" s="2" t="s">
        <v>7</v>
      </c>
      <c r="K43" s="2" t="s">
        <v>8</v>
      </c>
      <c r="L43" s="2" t="s">
        <v>9</v>
      </c>
      <c r="M43" s="7">
        <f>IFERROR(INDEX(Hoja1!$B$1:$E$5279,MATCH(Data!$D43,Hoja1!$B$1:$B$5279,),MATCH(Data!M$1,Hoja1!$B$1:$E$1,)),"ND")</f>
        <v>44281.421600000001</v>
      </c>
      <c r="N43" s="7">
        <f>IFERROR(INDEX(Hoja1!$B$1:$E$5279,MATCH(Data!$D43,Hoja1!$B$1:$B$5279,),MATCH(Data!N$1,Hoja1!$B$1:$E$1,)),"ND")</f>
        <v>12000</v>
      </c>
      <c r="O43" s="7">
        <f>IFERROR(INDEX(Hoja1!$B$1:$E$5279,MATCH(Data!$D43,Hoja1!$B$1:$B$5279,),MATCH(Data!O$1,Hoja1!$B$1:$E$1,)),"ND")</f>
        <v>0</v>
      </c>
      <c r="P43" t="str">
        <f>VLOOKUP(D43,Hoja2!C:E,3,0)</f>
        <v>ESTRELLAS DIAMANTE</v>
      </c>
      <c r="Q43" s="10">
        <f>VLOOKUP(D43,Hoja2!C:D,2,0)</f>
        <v>0</v>
      </c>
    </row>
    <row r="44" spans="1:17" hidden="1" x14ac:dyDescent="0.2">
      <c r="A44" s="2" t="s">
        <v>52</v>
      </c>
      <c r="B44" s="2" t="s">
        <v>4</v>
      </c>
      <c r="C44" s="2">
        <v>11489</v>
      </c>
      <c r="D44" s="2">
        <v>18756</v>
      </c>
      <c r="E44" s="2">
        <v>1910</v>
      </c>
      <c r="F44" s="17" t="s">
        <v>12475</v>
      </c>
      <c r="G44" s="2" t="s">
        <v>5</v>
      </c>
      <c r="H44" s="2" t="s">
        <v>4</v>
      </c>
      <c r="I44" s="2" t="s">
        <v>6</v>
      </c>
      <c r="J44" s="2" t="s">
        <v>7</v>
      </c>
      <c r="K44" s="2" t="s">
        <v>8</v>
      </c>
      <c r="L44" s="2" t="s">
        <v>9</v>
      </c>
      <c r="M44" s="7">
        <f>IFERROR(INDEX(Hoja1!$B$1:$E$5279,MATCH(Data!$D44,Hoja1!$B$1:$B$5279,),MATCH(Data!M$1,Hoja1!$B$1:$E$1,)),"ND")</f>
        <v>0</v>
      </c>
      <c r="N44" s="7">
        <f>IFERROR(INDEX(Hoja1!$B$1:$E$5279,MATCH(Data!$D44,Hoja1!$B$1:$B$5279,),MATCH(Data!N$1,Hoja1!$B$1:$E$1,)),"ND")</f>
        <v>20000</v>
      </c>
      <c r="O44" s="7">
        <f>IFERROR(INDEX(Hoja1!$B$1:$E$5279,MATCH(Data!$D44,Hoja1!$B$1:$B$5279,),MATCH(Data!O$1,Hoja1!$B$1:$E$1,)),"ND")</f>
        <v>0</v>
      </c>
      <c r="P44" t="str">
        <f>VLOOKUP(D44,Hoja2!C:E,3,0)</f>
        <v>ESTRELLAS DIAMANTE</v>
      </c>
      <c r="Q44" s="10">
        <f>VLOOKUP(D44,Hoja2!C:D,2,0)</f>
        <v>10000</v>
      </c>
    </row>
    <row r="45" spans="1:17" hidden="1" x14ac:dyDescent="0.2">
      <c r="A45" s="2" t="s">
        <v>53</v>
      </c>
      <c r="B45" s="2" t="s">
        <v>4</v>
      </c>
      <c r="C45" s="2">
        <v>11512</v>
      </c>
      <c r="D45" s="2">
        <v>18825</v>
      </c>
      <c r="E45" s="2">
        <v>5382</v>
      </c>
      <c r="F45" s="17" t="s">
        <v>12471</v>
      </c>
      <c r="G45" s="2" t="s">
        <v>5</v>
      </c>
      <c r="H45" s="2" t="s">
        <v>4</v>
      </c>
      <c r="I45" s="2" t="s">
        <v>6</v>
      </c>
      <c r="J45" s="2" t="s">
        <v>7</v>
      </c>
      <c r="K45" s="2" t="s">
        <v>8</v>
      </c>
      <c r="L45" s="2" t="s">
        <v>9</v>
      </c>
      <c r="M45" s="7">
        <f>IFERROR(INDEX(Hoja1!$B$1:$E$5279,MATCH(Data!$D45,Hoja1!$B$1:$B$5279,),MATCH(Data!M$1,Hoja1!$B$1:$E$1,)),"ND")</f>
        <v>157428.93659999999</v>
      </c>
      <c r="N45" s="7">
        <f>IFERROR(INDEX(Hoja1!$B$1:$E$5279,MATCH(Data!$D45,Hoja1!$B$1:$B$5279,),MATCH(Data!N$1,Hoja1!$B$1:$E$1,)),"ND")</f>
        <v>13650</v>
      </c>
      <c r="O45" s="7">
        <f>IFERROR(INDEX(Hoja1!$B$1:$E$5279,MATCH(Data!$D45,Hoja1!$B$1:$B$5279,),MATCH(Data!O$1,Hoja1!$B$1:$E$1,)),"ND")</f>
        <v>0</v>
      </c>
      <c r="P45" t="str">
        <f>VLOOKUP(D45,Hoja2!C:E,3,0)</f>
        <v>ESTRELLAS DIAMANTE</v>
      </c>
      <c r="Q45" s="10">
        <f>VLOOKUP(D45,Hoja2!C:D,2,0)</f>
        <v>2000</v>
      </c>
    </row>
    <row r="46" spans="1:17" hidden="1" x14ac:dyDescent="0.2">
      <c r="A46" s="2" t="s">
        <v>54</v>
      </c>
      <c r="B46" s="2" t="s">
        <v>4</v>
      </c>
      <c r="C46" s="2">
        <v>11463</v>
      </c>
      <c r="D46" s="2">
        <v>18838</v>
      </c>
      <c r="E46" s="2">
        <v>1910</v>
      </c>
      <c r="F46" s="17" t="s">
        <v>12475</v>
      </c>
      <c r="G46" s="2" t="s">
        <v>5</v>
      </c>
      <c r="H46" s="2" t="s">
        <v>4</v>
      </c>
      <c r="I46" s="2" t="s">
        <v>6</v>
      </c>
      <c r="J46" s="2" t="s">
        <v>7</v>
      </c>
      <c r="K46" s="2" t="s">
        <v>8</v>
      </c>
      <c r="L46" s="2" t="s">
        <v>9</v>
      </c>
      <c r="M46" s="7">
        <f>IFERROR(INDEX(Hoja1!$B$1:$E$5279,MATCH(Data!$D46,Hoja1!$B$1:$B$5279,),MATCH(Data!M$1,Hoja1!$B$1:$E$1,)),"ND")</f>
        <v>19764.366600000001</v>
      </c>
      <c r="N46" s="7">
        <f>IFERROR(INDEX(Hoja1!$B$1:$E$5279,MATCH(Data!$D46,Hoja1!$B$1:$B$5279,),MATCH(Data!N$1,Hoja1!$B$1:$E$1,)),"ND")</f>
        <v>16900</v>
      </c>
      <c r="O46" s="7">
        <f>IFERROR(INDEX(Hoja1!$B$1:$E$5279,MATCH(Data!$D46,Hoja1!$B$1:$B$5279,),MATCH(Data!O$1,Hoja1!$B$1:$E$1,)),"ND")</f>
        <v>215073.6</v>
      </c>
      <c r="P46" t="str">
        <f>VLOOKUP(D46,Hoja2!C:E,3,0)</f>
        <v>ESTRELLAS DIAMANTE</v>
      </c>
      <c r="Q46" s="10">
        <f>VLOOKUP(D46,Hoja2!C:D,2,0)</f>
        <v>10000</v>
      </c>
    </row>
    <row r="47" spans="1:17" hidden="1" x14ac:dyDescent="0.2">
      <c r="A47" s="2" t="s">
        <v>55</v>
      </c>
      <c r="B47" s="2" t="s">
        <v>4</v>
      </c>
      <c r="C47" s="2">
        <v>4383</v>
      </c>
      <c r="D47" s="2">
        <v>18896</v>
      </c>
      <c r="E47" s="2">
        <v>2627</v>
      </c>
      <c r="F47" s="17" t="s">
        <v>12469</v>
      </c>
      <c r="G47" s="2" t="s">
        <v>5</v>
      </c>
      <c r="H47" s="2" t="s">
        <v>4</v>
      </c>
      <c r="I47" s="2" t="s">
        <v>6</v>
      </c>
      <c r="J47" s="2" t="s">
        <v>7</v>
      </c>
      <c r="K47" s="2" t="s">
        <v>8</v>
      </c>
      <c r="L47" s="2" t="s">
        <v>9</v>
      </c>
      <c r="M47" s="7">
        <f>IFERROR(INDEX(Hoja1!$B$1:$E$5279,MATCH(Data!$D47,Hoja1!$B$1:$B$5279,),MATCH(Data!M$1,Hoja1!$B$1:$E$1,)),"ND")</f>
        <v>145326.03829999999</v>
      </c>
      <c r="N47" s="7">
        <f>IFERROR(INDEX(Hoja1!$B$1:$E$5279,MATCH(Data!$D47,Hoja1!$B$1:$B$5279,),MATCH(Data!N$1,Hoja1!$B$1:$E$1,)),"ND")</f>
        <v>0</v>
      </c>
      <c r="O47" s="7">
        <f>IFERROR(INDEX(Hoja1!$B$1:$E$5279,MATCH(Data!$D47,Hoja1!$B$1:$B$5279,),MATCH(Data!O$1,Hoja1!$B$1:$E$1,)),"ND")</f>
        <v>0</v>
      </c>
      <c r="P47" t="str">
        <f>VLOOKUP(D47,Hoja2!C:E,3,0)</f>
        <v>ESTRELLAS DIAMANTE</v>
      </c>
      <c r="Q47" s="10">
        <f>VLOOKUP(D47,Hoja2!C:D,2,0)</f>
        <v>2000</v>
      </c>
    </row>
    <row r="48" spans="1:17" hidden="1" x14ac:dyDescent="0.2">
      <c r="A48" s="2" t="s">
        <v>56</v>
      </c>
      <c r="B48" s="2" t="s">
        <v>4</v>
      </c>
      <c r="C48" s="2">
        <v>11032</v>
      </c>
      <c r="D48" s="2">
        <v>18910</v>
      </c>
      <c r="E48" s="2">
        <v>3704</v>
      </c>
      <c r="F48" s="17" t="s">
        <v>12455</v>
      </c>
      <c r="G48" s="2" t="s">
        <v>5</v>
      </c>
      <c r="H48" s="2" t="s">
        <v>4</v>
      </c>
      <c r="I48" s="2" t="s">
        <v>6</v>
      </c>
      <c r="J48" s="2" t="s">
        <v>7</v>
      </c>
      <c r="K48" s="2" t="s">
        <v>8</v>
      </c>
      <c r="L48" s="2" t="s">
        <v>9</v>
      </c>
      <c r="M48" s="7">
        <f>IFERROR(INDEX(Hoja1!$B$1:$E$5279,MATCH(Data!$D48,Hoja1!$B$1:$B$5279,),MATCH(Data!M$1,Hoja1!$B$1:$E$1,)),"ND")</f>
        <v>3343.5250000000001</v>
      </c>
      <c r="N48" s="7">
        <f>IFERROR(INDEX(Hoja1!$B$1:$E$5279,MATCH(Data!$D48,Hoja1!$B$1:$B$5279,),MATCH(Data!N$1,Hoja1!$B$1:$E$1,)),"ND")</f>
        <v>0</v>
      </c>
      <c r="O48" s="7">
        <f>IFERROR(INDEX(Hoja1!$B$1:$E$5279,MATCH(Data!$D48,Hoja1!$B$1:$B$5279,),MATCH(Data!O$1,Hoja1!$B$1:$E$1,)),"ND")</f>
        <v>0</v>
      </c>
      <c r="P48" t="str">
        <f>VLOOKUP(D48,Hoja2!C:E,3,0)</f>
        <v>ESTRELLAS DIAMANTE</v>
      </c>
      <c r="Q48" s="10">
        <f>VLOOKUP(D48,Hoja2!C:D,2,0)</f>
        <v>8000</v>
      </c>
    </row>
    <row r="49" spans="1:17" hidden="1" x14ac:dyDescent="0.2">
      <c r="A49" s="2" t="s">
        <v>57</v>
      </c>
      <c r="B49" s="2" t="s">
        <v>4</v>
      </c>
      <c r="C49" s="2">
        <v>11160</v>
      </c>
      <c r="D49" s="2">
        <v>18938</v>
      </c>
      <c r="E49" s="2">
        <v>1275</v>
      </c>
      <c r="F49" s="17" t="s">
        <v>12558</v>
      </c>
      <c r="G49" s="2" t="s">
        <v>5</v>
      </c>
      <c r="H49" s="2" t="s">
        <v>4</v>
      </c>
      <c r="I49" s="2" t="s">
        <v>6</v>
      </c>
      <c r="J49" s="2" t="s">
        <v>7</v>
      </c>
      <c r="K49" s="2" t="s">
        <v>8</v>
      </c>
      <c r="L49" s="2" t="s">
        <v>9</v>
      </c>
      <c r="M49" s="7">
        <f>IFERROR(INDEX(Hoja1!$B$1:$E$5279,MATCH(Data!$D49,Hoja1!$B$1:$B$5279,),MATCH(Data!M$1,Hoja1!$B$1:$E$1,)),"ND")</f>
        <v>421471.75670000003</v>
      </c>
      <c r="N49" s="7">
        <f>IFERROR(INDEX(Hoja1!$B$1:$E$5279,MATCH(Data!$D49,Hoja1!$B$1:$B$5279,),MATCH(Data!N$1,Hoja1!$B$1:$E$1,)),"ND")</f>
        <v>0</v>
      </c>
      <c r="O49" s="7">
        <f>IFERROR(INDEX(Hoja1!$B$1:$E$5279,MATCH(Data!$D49,Hoja1!$B$1:$B$5279,),MATCH(Data!O$1,Hoja1!$B$1:$E$1,)),"ND")</f>
        <v>0</v>
      </c>
      <c r="P49" t="str">
        <f>VLOOKUP(D49,Hoja2!C:E,3,0)</f>
        <v>ESTRELLAS DIAMANTE</v>
      </c>
      <c r="Q49" s="10">
        <f>VLOOKUP(D49,Hoja2!C:D,2,0)</f>
        <v>2000</v>
      </c>
    </row>
    <row r="50" spans="1:17" hidden="1" x14ac:dyDescent="0.2">
      <c r="A50" s="2" t="s">
        <v>58</v>
      </c>
      <c r="B50" s="2" t="s">
        <v>12</v>
      </c>
      <c r="C50" s="2">
        <v>1415</v>
      </c>
      <c r="D50" s="2">
        <v>18952</v>
      </c>
      <c r="E50" s="2">
        <v>8362</v>
      </c>
      <c r="F50" s="17" t="s">
        <v>12473</v>
      </c>
      <c r="G50" s="2" t="s">
        <v>5</v>
      </c>
      <c r="H50" s="2" t="s">
        <v>4</v>
      </c>
      <c r="I50" s="2" t="s">
        <v>6</v>
      </c>
      <c r="J50" s="2" t="s">
        <v>59</v>
      </c>
      <c r="K50" s="2" t="s">
        <v>60</v>
      </c>
      <c r="L50" s="2" t="s">
        <v>9</v>
      </c>
      <c r="M50" s="7" t="str">
        <f>IFERROR(INDEX(Hoja1!$B$1:$E$5279,MATCH(Data!$D50,Hoja1!$B$1:$B$5279,),MATCH(Data!M$1,Hoja1!$B$1:$E$1,)),"ND")</f>
        <v>ND</v>
      </c>
      <c r="N50" s="7" t="str">
        <f>IFERROR(INDEX(Hoja1!$B$1:$E$5279,MATCH(Data!$D50,Hoja1!$B$1:$B$5279,),MATCH(Data!N$1,Hoja1!$B$1:$E$1,)),"ND")</f>
        <v>ND</v>
      </c>
      <c r="O50" s="7" t="str">
        <f>IFERROR(INDEX(Hoja1!$B$1:$E$5279,MATCH(Data!$D50,Hoja1!$B$1:$B$5279,),MATCH(Data!O$1,Hoja1!$B$1:$E$1,)),"ND")</f>
        <v>ND</v>
      </c>
      <c r="P50" t="s">
        <v>12539</v>
      </c>
      <c r="Q50" s="10">
        <f>VLOOKUP(D50,Hoja2!C:D,2,0)</f>
        <v>0</v>
      </c>
    </row>
    <row r="51" spans="1:17" x14ac:dyDescent="0.2">
      <c r="A51" s="2" t="s">
        <v>61</v>
      </c>
      <c r="B51" s="2" t="s">
        <v>4</v>
      </c>
      <c r="C51" s="2">
        <v>10197</v>
      </c>
      <c r="D51" s="2">
        <v>19139</v>
      </c>
      <c r="E51" s="2">
        <v>7900</v>
      </c>
      <c r="F51" s="17" t="s">
        <v>12557</v>
      </c>
      <c r="G51" s="2" t="s">
        <v>5</v>
      </c>
      <c r="H51" s="2" t="s">
        <v>4</v>
      </c>
      <c r="I51" s="2" t="s">
        <v>6</v>
      </c>
      <c r="J51" s="2" t="s">
        <v>7</v>
      </c>
      <c r="K51" s="2" t="s">
        <v>8</v>
      </c>
      <c r="L51" s="2" t="s">
        <v>9</v>
      </c>
      <c r="M51" s="7">
        <f>IFERROR(INDEX(Hoja1!$B$1:$E$5279,MATCH(Data!$D51,Hoja1!$B$1:$B$5279,),MATCH(Data!M$1,Hoja1!$B$1:$E$1,)),"ND")</f>
        <v>5086.7016999999996</v>
      </c>
      <c r="N51" s="7">
        <f>IFERROR(INDEX(Hoja1!$B$1:$E$5279,MATCH(Data!$D51,Hoja1!$B$1:$B$5279,),MATCH(Data!N$1,Hoja1!$B$1:$E$1,)),"ND")</f>
        <v>20000</v>
      </c>
      <c r="O51" s="7">
        <f>IFERROR(INDEX(Hoja1!$B$1:$E$5279,MATCH(Data!$D51,Hoja1!$B$1:$B$5279,),MATCH(Data!O$1,Hoja1!$B$1:$E$1,)),"ND")</f>
        <v>0</v>
      </c>
      <c r="P51" t="str">
        <f>VLOOKUP(D51,Hoja2!C:E,3,0)</f>
        <v>ESTRELLAS DIAMANTE</v>
      </c>
      <c r="Q51" s="10">
        <f>VLOOKUP(D51,Hoja2!C:D,2,0)</f>
        <v>10000</v>
      </c>
    </row>
    <row r="52" spans="1:17" hidden="1" x14ac:dyDescent="0.2">
      <c r="A52" s="2" t="s">
        <v>62</v>
      </c>
      <c r="B52" s="2" t="s">
        <v>4</v>
      </c>
      <c r="C52" s="2">
        <v>8236</v>
      </c>
      <c r="D52" s="2">
        <v>19173</v>
      </c>
      <c r="E52" s="2">
        <v>3002</v>
      </c>
      <c r="F52" s="17" t="s">
        <v>12480</v>
      </c>
      <c r="G52" s="2" t="s">
        <v>5</v>
      </c>
      <c r="H52" s="2" t="s">
        <v>4</v>
      </c>
      <c r="I52" s="2" t="s">
        <v>6</v>
      </c>
      <c r="J52" s="2" t="s">
        <v>7</v>
      </c>
      <c r="K52" s="2" t="s">
        <v>8</v>
      </c>
      <c r="L52" s="2" t="s">
        <v>9</v>
      </c>
      <c r="M52" s="7">
        <f>IFERROR(INDEX(Hoja1!$B$1:$E$5279,MATCH(Data!$D52,Hoja1!$B$1:$B$5279,),MATCH(Data!M$1,Hoja1!$B$1:$E$1,)),"ND")</f>
        <v>7749.81</v>
      </c>
      <c r="N52" s="7">
        <f>IFERROR(INDEX(Hoja1!$B$1:$E$5279,MATCH(Data!$D52,Hoja1!$B$1:$B$5279,),MATCH(Data!N$1,Hoja1!$B$1:$E$1,)),"ND")</f>
        <v>3800</v>
      </c>
      <c r="O52" s="7">
        <f>IFERROR(INDEX(Hoja1!$B$1:$E$5279,MATCH(Data!$D52,Hoja1!$B$1:$B$5279,),MATCH(Data!O$1,Hoja1!$B$1:$E$1,)),"ND")</f>
        <v>0</v>
      </c>
      <c r="P52" t="str">
        <f>VLOOKUP(D52,Hoja2!C:E,3,0)</f>
        <v>ESTRELLAS DIAMANTE</v>
      </c>
      <c r="Q52" s="10">
        <f>VLOOKUP(D52,Hoja2!C:D,2,0)</f>
        <v>7083.33</v>
      </c>
    </row>
    <row r="53" spans="1:17" hidden="1" x14ac:dyDescent="0.2">
      <c r="A53" s="2" t="s">
        <v>63</v>
      </c>
      <c r="B53" s="2" t="s">
        <v>4</v>
      </c>
      <c r="C53" s="2">
        <v>7840</v>
      </c>
      <c r="D53" s="2">
        <v>19317</v>
      </c>
      <c r="E53" s="2">
        <v>5382</v>
      </c>
      <c r="F53" s="17" t="s">
        <v>12471</v>
      </c>
      <c r="G53" s="2" t="s">
        <v>5</v>
      </c>
      <c r="H53" s="2" t="s">
        <v>4</v>
      </c>
      <c r="I53" s="2" t="s">
        <v>6</v>
      </c>
      <c r="J53" s="2" t="s">
        <v>7</v>
      </c>
      <c r="K53" s="2" t="s">
        <v>8</v>
      </c>
      <c r="L53" s="2" t="s">
        <v>9</v>
      </c>
      <c r="M53" s="7">
        <f>IFERROR(INDEX(Hoja1!$B$1:$E$5279,MATCH(Data!$D53,Hoja1!$B$1:$B$5279,),MATCH(Data!M$1,Hoja1!$B$1:$E$1,)),"ND")</f>
        <v>6374.3683000000001</v>
      </c>
      <c r="N53" s="7">
        <f>IFERROR(INDEX(Hoja1!$B$1:$E$5279,MATCH(Data!$D53,Hoja1!$B$1:$B$5279,),MATCH(Data!N$1,Hoja1!$B$1:$E$1,)),"ND")</f>
        <v>0</v>
      </c>
      <c r="O53" s="7">
        <f>IFERROR(INDEX(Hoja1!$B$1:$E$5279,MATCH(Data!$D53,Hoja1!$B$1:$B$5279,),MATCH(Data!O$1,Hoja1!$B$1:$E$1,)),"ND")</f>
        <v>153000</v>
      </c>
      <c r="P53" t="str">
        <f>VLOOKUP(D53,Hoja2!C:E,3,0)</f>
        <v>ESTRELLAS DIAMANTE</v>
      </c>
      <c r="Q53" s="10">
        <f>VLOOKUP(D53,Hoja2!C:D,2,0)</f>
        <v>7500</v>
      </c>
    </row>
    <row r="54" spans="1:17" hidden="1" x14ac:dyDescent="0.2">
      <c r="A54" s="2" t="s">
        <v>64</v>
      </c>
      <c r="B54" s="2" t="s">
        <v>12</v>
      </c>
      <c r="C54" s="2">
        <v>4687</v>
      </c>
      <c r="D54" s="2">
        <v>19324</v>
      </c>
      <c r="E54" s="2">
        <v>8362</v>
      </c>
      <c r="F54" s="17" t="s">
        <v>12473</v>
      </c>
      <c r="G54" s="2" t="s">
        <v>5</v>
      </c>
      <c r="H54" s="2" t="s">
        <v>4</v>
      </c>
      <c r="I54" s="2" t="s">
        <v>6</v>
      </c>
      <c r="J54" s="2" t="s">
        <v>7</v>
      </c>
      <c r="K54" s="2" t="s">
        <v>8</v>
      </c>
      <c r="L54" s="2" t="s">
        <v>9</v>
      </c>
      <c r="M54" s="7" t="str">
        <f>IFERROR(INDEX(Hoja1!$B$1:$E$5279,MATCH(Data!$D54,Hoja1!$B$1:$B$5279,),MATCH(Data!M$1,Hoja1!$B$1:$E$1,)),"ND")</f>
        <v>ND</v>
      </c>
      <c r="N54" s="7" t="str">
        <f>IFERROR(INDEX(Hoja1!$B$1:$E$5279,MATCH(Data!$D54,Hoja1!$B$1:$B$5279,),MATCH(Data!N$1,Hoja1!$B$1:$E$1,)),"ND")</f>
        <v>ND</v>
      </c>
      <c r="O54" s="7" t="str">
        <f>IFERROR(INDEX(Hoja1!$B$1:$E$5279,MATCH(Data!$D54,Hoja1!$B$1:$B$5279,),MATCH(Data!O$1,Hoja1!$B$1:$E$1,)),"ND")</f>
        <v>ND</v>
      </c>
      <c r="P54" t="str">
        <f>VLOOKUP(D54,Hoja2!C:E,3,0)</f>
        <v>ESTRELLAS DIAMANTE</v>
      </c>
      <c r="Q54" s="10">
        <f>VLOOKUP(D54,Hoja2!C:D,2,0)</f>
        <v>5000</v>
      </c>
    </row>
    <row r="55" spans="1:17" hidden="1" x14ac:dyDescent="0.2">
      <c r="A55" s="2" t="s">
        <v>65</v>
      </c>
      <c r="B55" s="2" t="s">
        <v>12</v>
      </c>
      <c r="C55" s="2">
        <v>11535</v>
      </c>
      <c r="D55" s="2">
        <v>19393</v>
      </c>
      <c r="E55" s="2">
        <v>2627</v>
      </c>
      <c r="F55" s="17" t="s">
        <v>12469</v>
      </c>
      <c r="G55" s="2" t="s">
        <v>5</v>
      </c>
      <c r="H55" s="2" t="s">
        <v>4</v>
      </c>
      <c r="I55" s="2" t="s">
        <v>6</v>
      </c>
      <c r="J55" s="2" t="s">
        <v>7</v>
      </c>
      <c r="K55" s="2" t="s">
        <v>8</v>
      </c>
      <c r="L55" s="2" t="s">
        <v>9</v>
      </c>
      <c r="M55" s="7" t="str">
        <f>IFERROR(INDEX(Hoja1!$B$1:$E$5279,MATCH(Data!$D55,Hoja1!$B$1:$B$5279,),MATCH(Data!M$1,Hoja1!$B$1:$E$1,)),"ND")</f>
        <v>ND</v>
      </c>
      <c r="N55" s="7" t="str">
        <f>IFERROR(INDEX(Hoja1!$B$1:$E$5279,MATCH(Data!$D55,Hoja1!$B$1:$B$5279,),MATCH(Data!N$1,Hoja1!$B$1:$E$1,)),"ND")</f>
        <v>ND</v>
      </c>
      <c r="O55" s="7" t="str">
        <f>IFERROR(INDEX(Hoja1!$B$1:$E$5279,MATCH(Data!$D55,Hoja1!$B$1:$B$5279,),MATCH(Data!O$1,Hoja1!$B$1:$E$1,)),"ND")</f>
        <v>ND</v>
      </c>
      <c r="P55" t="str">
        <f>VLOOKUP(D55,Hoja2!C:E,3,0)</f>
        <v>ESTRELLAS DIAMANTE</v>
      </c>
      <c r="Q55" s="10">
        <f>VLOOKUP(D55,Hoja2!C:D,2,0)</f>
        <v>3000</v>
      </c>
    </row>
    <row r="56" spans="1:17" hidden="1" x14ac:dyDescent="0.2">
      <c r="A56" s="2" t="s">
        <v>66</v>
      </c>
      <c r="B56" s="2" t="s">
        <v>4</v>
      </c>
      <c r="C56" s="2">
        <v>9683</v>
      </c>
      <c r="D56" s="2">
        <v>19419</v>
      </c>
      <c r="E56" s="2">
        <v>5501</v>
      </c>
      <c r="F56" s="17" t="s">
        <v>12486</v>
      </c>
      <c r="G56" s="2" t="s">
        <v>5</v>
      </c>
      <c r="H56" s="2" t="s">
        <v>4</v>
      </c>
      <c r="I56" s="2" t="s">
        <v>6</v>
      </c>
      <c r="J56" s="2" t="s">
        <v>7</v>
      </c>
      <c r="K56" s="2" t="s">
        <v>8</v>
      </c>
      <c r="L56" s="2" t="s">
        <v>9</v>
      </c>
      <c r="M56" s="7">
        <f>IFERROR(INDEX(Hoja1!$B$1:$E$5279,MATCH(Data!$D56,Hoja1!$B$1:$B$5279,),MATCH(Data!M$1,Hoja1!$B$1:$E$1,)),"ND")</f>
        <v>1934.1967</v>
      </c>
      <c r="N56" s="7">
        <f>IFERROR(INDEX(Hoja1!$B$1:$E$5279,MATCH(Data!$D56,Hoja1!$B$1:$B$5279,),MATCH(Data!N$1,Hoja1!$B$1:$E$1,)),"ND")</f>
        <v>0</v>
      </c>
      <c r="O56" s="7">
        <f>IFERROR(INDEX(Hoja1!$B$1:$E$5279,MATCH(Data!$D56,Hoja1!$B$1:$B$5279,),MATCH(Data!O$1,Hoja1!$B$1:$E$1,)),"ND")</f>
        <v>0</v>
      </c>
      <c r="P56" t="str">
        <f>VLOOKUP(D56,Hoja2!C:E,3,0)</f>
        <v>ESTRELLAS DIAMANTE</v>
      </c>
      <c r="Q56" s="10">
        <f>VLOOKUP(D56,Hoja2!C:D,2,0)</f>
        <v>5000</v>
      </c>
    </row>
    <row r="57" spans="1:17" hidden="1" x14ac:dyDescent="0.2">
      <c r="A57" s="2" t="s">
        <v>67</v>
      </c>
      <c r="B57" s="2" t="s">
        <v>4</v>
      </c>
      <c r="C57" s="2">
        <v>471</v>
      </c>
      <c r="D57" s="2">
        <v>19460</v>
      </c>
      <c r="E57" s="2">
        <v>1910</v>
      </c>
      <c r="F57" s="17" t="s">
        <v>12475</v>
      </c>
      <c r="G57" s="2" t="s">
        <v>5</v>
      </c>
      <c r="H57" s="2" t="s">
        <v>4</v>
      </c>
      <c r="I57" s="2" t="s">
        <v>6</v>
      </c>
      <c r="J57" s="2" t="s">
        <v>7</v>
      </c>
      <c r="K57" s="2" t="s">
        <v>8</v>
      </c>
      <c r="L57" s="2" t="s">
        <v>9</v>
      </c>
      <c r="M57" s="7">
        <f>IFERROR(INDEX(Hoja1!$B$1:$E$5279,MATCH(Data!$D57,Hoja1!$B$1:$B$5279,),MATCH(Data!M$1,Hoja1!$B$1:$E$1,)),"ND")</f>
        <v>7202.0933000000005</v>
      </c>
      <c r="N57" s="7">
        <f>IFERROR(INDEX(Hoja1!$B$1:$E$5279,MATCH(Data!$D57,Hoja1!$B$1:$B$5279,),MATCH(Data!N$1,Hoja1!$B$1:$E$1,)),"ND")</f>
        <v>30000</v>
      </c>
      <c r="O57" s="7">
        <f>IFERROR(INDEX(Hoja1!$B$1:$E$5279,MATCH(Data!$D57,Hoja1!$B$1:$B$5279,),MATCH(Data!O$1,Hoja1!$B$1:$E$1,)),"ND")</f>
        <v>200000</v>
      </c>
      <c r="P57" t="str">
        <f>VLOOKUP(D57,Hoja2!C:E,3,0)</f>
        <v>ESTRELLAS DIAMANTE</v>
      </c>
      <c r="Q57" s="10">
        <f>VLOOKUP(D57,Hoja2!C:D,2,0)</f>
        <v>0</v>
      </c>
    </row>
    <row r="58" spans="1:17" hidden="1" x14ac:dyDescent="0.2">
      <c r="A58" s="2" t="s">
        <v>68</v>
      </c>
      <c r="B58" s="2" t="s">
        <v>4</v>
      </c>
      <c r="C58" s="2">
        <v>7007</v>
      </c>
      <c r="D58" s="2">
        <v>19576</v>
      </c>
      <c r="E58" s="2">
        <v>3002</v>
      </c>
      <c r="F58" s="17" t="s">
        <v>12480</v>
      </c>
      <c r="G58" s="2" t="s">
        <v>5</v>
      </c>
      <c r="H58" s="2" t="s">
        <v>4</v>
      </c>
      <c r="I58" s="2" t="s">
        <v>6</v>
      </c>
      <c r="J58" s="2" t="s">
        <v>7</v>
      </c>
      <c r="K58" s="2" t="s">
        <v>8</v>
      </c>
      <c r="L58" s="2" t="s">
        <v>9</v>
      </c>
      <c r="M58" s="7">
        <f>IFERROR(INDEX(Hoja1!$B$1:$E$5279,MATCH(Data!$D58,Hoja1!$B$1:$B$5279,),MATCH(Data!M$1,Hoja1!$B$1:$E$1,)),"ND")</f>
        <v>188333.36</v>
      </c>
      <c r="N58" s="7">
        <f>IFERROR(INDEX(Hoja1!$B$1:$E$5279,MATCH(Data!$D58,Hoja1!$B$1:$B$5279,),MATCH(Data!N$1,Hoja1!$B$1:$E$1,)),"ND")</f>
        <v>15000</v>
      </c>
      <c r="O58" s="7">
        <f>IFERROR(INDEX(Hoja1!$B$1:$E$5279,MATCH(Data!$D58,Hoja1!$B$1:$B$5279,),MATCH(Data!O$1,Hoja1!$B$1:$E$1,)),"ND")</f>
        <v>0</v>
      </c>
      <c r="P58" t="str">
        <f>VLOOKUP(D58,Hoja2!C:E,3,0)</f>
        <v>ESTRELLAS DIAMANTE</v>
      </c>
      <c r="Q58" s="10">
        <f>VLOOKUP(D58,Hoja2!C:D,2,0)</f>
        <v>8000</v>
      </c>
    </row>
    <row r="59" spans="1:17" hidden="1" x14ac:dyDescent="0.2">
      <c r="A59" s="2" t="s">
        <v>69</v>
      </c>
      <c r="B59" s="2" t="s">
        <v>4</v>
      </c>
      <c r="C59" s="2">
        <v>11336</v>
      </c>
      <c r="D59" s="2">
        <v>19746</v>
      </c>
      <c r="E59" s="2">
        <v>5382</v>
      </c>
      <c r="F59" s="17" t="s">
        <v>12471</v>
      </c>
      <c r="G59" s="2" t="s">
        <v>5</v>
      </c>
      <c r="H59" s="2" t="s">
        <v>4</v>
      </c>
      <c r="I59" s="2" t="s">
        <v>6</v>
      </c>
      <c r="J59" s="2" t="s">
        <v>7</v>
      </c>
      <c r="K59" s="2" t="s">
        <v>8</v>
      </c>
      <c r="L59" s="2" t="s">
        <v>9</v>
      </c>
      <c r="M59" s="7">
        <f>IFERROR(INDEX(Hoja1!$B$1:$E$5279,MATCH(Data!$D59,Hoja1!$B$1:$B$5279,),MATCH(Data!M$1,Hoja1!$B$1:$E$1,)),"ND")</f>
        <v>16549.176599999999</v>
      </c>
      <c r="N59" s="7">
        <f>IFERROR(INDEX(Hoja1!$B$1:$E$5279,MATCH(Data!$D59,Hoja1!$B$1:$B$5279,),MATCH(Data!N$1,Hoja1!$B$1:$E$1,)),"ND")</f>
        <v>14900</v>
      </c>
      <c r="O59" s="7">
        <f>IFERROR(INDEX(Hoja1!$B$1:$E$5279,MATCH(Data!$D59,Hoja1!$B$1:$B$5279,),MATCH(Data!O$1,Hoja1!$B$1:$E$1,)),"ND")</f>
        <v>61000</v>
      </c>
      <c r="P59" t="str">
        <f>VLOOKUP(D59,Hoja2!C:E,3,0)</f>
        <v>ESTRELLAS DIAMANTE</v>
      </c>
      <c r="Q59" s="10">
        <f>VLOOKUP(D59,Hoja2!C:D,2,0)</f>
        <v>14000</v>
      </c>
    </row>
    <row r="60" spans="1:17" hidden="1" x14ac:dyDescent="0.2">
      <c r="A60" s="2" t="s">
        <v>70</v>
      </c>
      <c r="B60" s="2" t="s">
        <v>4</v>
      </c>
      <c r="C60" s="2">
        <v>8228</v>
      </c>
      <c r="D60" s="2">
        <v>19761</v>
      </c>
      <c r="E60" s="2">
        <v>3002</v>
      </c>
      <c r="F60" s="17" t="s">
        <v>12480</v>
      </c>
      <c r="G60" s="2" t="s">
        <v>5</v>
      </c>
      <c r="H60" s="2" t="s">
        <v>4</v>
      </c>
      <c r="I60" s="2" t="s">
        <v>6</v>
      </c>
      <c r="J60" s="2" t="s">
        <v>7</v>
      </c>
      <c r="K60" s="2" t="s">
        <v>8</v>
      </c>
      <c r="L60" s="2" t="s">
        <v>9</v>
      </c>
      <c r="M60" s="7">
        <f>IFERROR(INDEX(Hoja1!$B$1:$E$5279,MATCH(Data!$D60,Hoja1!$B$1:$B$5279,),MATCH(Data!M$1,Hoja1!$B$1:$E$1,)),"ND")</f>
        <v>140076.1</v>
      </c>
      <c r="N60" s="7">
        <f>IFERROR(INDEX(Hoja1!$B$1:$E$5279,MATCH(Data!$D60,Hoja1!$B$1:$B$5279,),MATCH(Data!N$1,Hoja1!$B$1:$E$1,)),"ND")</f>
        <v>0</v>
      </c>
      <c r="O60" s="7">
        <f>IFERROR(INDEX(Hoja1!$B$1:$E$5279,MATCH(Data!$D60,Hoja1!$B$1:$B$5279,),MATCH(Data!O$1,Hoja1!$B$1:$E$1,)),"ND")</f>
        <v>0</v>
      </c>
      <c r="P60" t="str">
        <f>VLOOKUP(D60,Hoja2!C:E,3,0)</f>
        <v>ESTRELLAS DIAMANTE</v>
      </c>
      <c r="Q60" s="10">
        <f>VLOOKUP(D60,Hoja2!C:D,2,0)</f>
        <v>2000</v>
      </c>
    </row>
    <row r="61" spans="1:17" hidden="1" x14ac:dyDescent="0.2">
      <c r="A61" s="2" t="s">
        <v>71</v>
      </c>
      <c r="B61" s="2" t="s">
        <v>4</v>
      </c>
      <c r="C61" s="2">
        <v>5456</v>
      </c>
      <c r="D61" s="2">
        <v>19834</v>
      </c>
      <c r="E61" s="2">
        <v>5823</v>
      </c>
      <c r="F61" s="17" t="s">
        <v>12460</v>
      </c>
      <c r="G61" s="2" t="s">
        <v>5</v>
      </c>
      <c r="H61" s="2" t="s">
        <v>4</v>
      </c>
      <c r="I61" s="2" t="s">
        <v>6</v>
      </c>
      <c r="J61" s="2" t="s">
        <v>7</v>
      </c>
      <c r="K61" s="2" t="s">
        <v>8</v>
      </c>
      <c r="L61" s="2" t="s">
        <v>9</v>
      </c>
      <c r="M61" s="7">
        <f>IFERROR(INDEX(Hoja1!$B$1:$E$5279,MATCH(Data!$D61,Hoja1!$B$1:$B$5279,),MATCH(Data!M$1,Hoja1!$B$1:$E$1,)),"ND")</f>
        <v>294237.28490000003</v>
      </c>
      <c r="N61" s="7">
        <f>IFERROR(INDEX(Hoja1!$B$1:$E$5279,MATCH(Data!$D61,Hoja1!$B$1:$B$5279,),MATCH(Data!N$1,Hoja1!$B$1:$E$1,)),"ND")</f>
        <v>20000</v>
      </c>
      <c r="O61" s="7">
        <f>IFERROR(INDEX(Hoja1!$B$1:$E$5279,MATCH(Data!$D61,Hoja1!$B$1:$B$5279,),MATCH(Data!O$1,Hoja1!$B$1:$E$1,)),"ND")</f>
        <v>0</v>
      </c>
      <c r="P61" t="str">
        <f>VLOOKUP(D61,Hoja2!C:E,3,0)</f>
        <v>ESTRELLAS DIAMANTE</v>
      </c>
      <c r="Q61" s="10">
        <f>VLOOKUP(D61,Hoja2!C:D,2,0)</f>
        <v>10000</v>
      </c>
    </row>
    <row r="62" spans="1:17" hidden="1" x14ac:dyDescent="0.2">
      <c r="A62" s="2" t="s">
        <v>72</v>
      </c>
      <c r="B62" s="2" t="s">
        <v>4</v>
      </c>
      <c r="C62" s="2">
        <v>9520</v>
      </c>
      <c r="D62" s="2">
        <v>19835</v>
      </c>
      <c r="E62" s="2">
        <v>5501</v>
      </c>
      <c r="F62" s="17" t="s">
        <v>12486</v>
      </c>
      <c r="G62" s="2" t="s">
        <v>5</v>
      </c>
      <c r="H62" s="2" t="s">
        <v>4</v>
      </c>
      <c r="I62" s="2" t="s">
        <v>6</v>
      </c>
      <c r="J62" s="2" t="s">
        <v>7</v>
      </c>
      <c r="K62" s="2" t="s">
        <v>8</v>
      </c>
      <c r="L62" s="2" t="s">
        <v>9</v>
      </c>
      <c r="M62" s="7">
        <f>IFERROR(INDEX(Hoja1!$B$1:$E$5279,MATCH(Data!$D62,Hoja1!$B$1:$B$5279,),MATCH(Data!M$1,Hoja1!$B$1:$E$1,)),"ND")</f>
        <v>269539.51819999999</v>
      </c>
      <c r="N62" s="7">
        <f>IFERROR(INDEX(Hoja1!$B$1:$E$5279,MATCH(Data!$D62,Hoja1!$B$1:$B$5279,),MATCH(Data!N$1,Hoja1!$B$1:$E$1,)),"ND")</f>
        <v>20000</v>
      </c>
      <c r="O62" s="7">
        <f>IFERROR(INDEX(Hoja1!$B$1:$E$5279,MATCH(Data!$D62,Hoja1!$B$1:$B$5279,),MATCH(Data!O$1,Hoja1!$B$1:$E$1,)),"ND")</f>
        <v>1081200</v>
      </c>
      <c r="P62" t="str">
        <f>VLOOKUP(D62,Hoja2!C:E,3,0)</f>
        <v>ESTRELLAS DIAMANTE</v>
      </c>
      <c r="Q62" s="10">
        <f>VLOOKUP(D62,Hoja2!C:D,2,0)</f>
        <v>18812.98</v>
      </c>
    </row>
    <row r="63" spans="1:17" hidden="1" x14ac:dyDescent="0.2">
      <c r="A63" s="2" t="s">
        <v>73</v>
      </c>
      <c r="B63" s="2" t="s">
        <v>4</v>
      </c>
      <c r="C63" s="2">
        <v>8235</v>
      </c>
      <c r="D63" s="2">
        <v>19850</v>
      </c>
      <c r="E63" s="2">
        <v>3002</v>
      </c>
      <c r="F63" s="17" t="s">
        <v>12480</v>
      </c>
      <c r="G63" s="2" t="s">
        <v>5</v>
      </c>
      <c r="H63" s="2" t="s">
        <v>4</v>
      </c>
      <c r="I63" s="2" t="s">
        <v>6</v>
      </c>
      <c r="J63" s="2" t="s">
        <v>7</v>
      </c>
      <c r="K63" s="2" t="s">
        <v>8</v>
      </c>
      <c r="L63" s="2" t="s">
        <v>9</v>
      </c>
      <c r="M63" s="7">
        <f>IFERROR(INDEX(Hoja1!$B$1:$E$5279,MATCH(Data!$D63,Hoja1!$B$1:$B$5279,),MATCH(Data!M$1,Hoja1!$B$1:$E$1,)),"ND")</f>
        <v>1046.0017</v>
      </c>
      <c r="N63" s="7">
        <f>IFERROR(INDEX(Hoja1!$B$1:$E$5279,MATCH(Data!$D63,Hoja1!$B$1:$B$5279,),MATCH(Data!N$1,Hoja1!$B$1:$E$1,)),"ND")</f>
        <v>0</v>
      </c>
      <c r="O63" s="7">
        <f>IFERROR(INDEX(Hoja1!$B$1:$E$5279,MATCH(Data!$D63,Hoja1!$B$1:$B$5279,),MATCH(Data!O$1,Hoja1!$B$1:$E$1,)),"ND")</f>
        <v>0</v>
      </c>
      <c r="P63" t="str">
        <f>VLOOKUP(D63,Hoja2!C:E,3,0)</f>
        <v>ESTRELLAS DIAMANTE</v>
      </c>
      <c r="Q63" s="10">
        <f>VLOOKUP(D63,Hoja2!C:D,2,0)</f>
        <v>9000</v>
      </c>
    </row>
    <row r="64" spans="1:17" hidden="1" x14ac:dyDescent="0.2">
      <c r="A64" s="2" t="s">
        <v>74</v>
      </c>
      <c r="B64" s="2" t="s">
        <v>4</v>
      </c>
      <c r="C64" s="2">
        <v>6238</v>
      </c>
      <c r="D64" s="2">
        <v>19862</v>
      </c>
      <c r="E64" s="2">
        <v>6856</v>
      </c>
      <c r="F64" s="17" t="s">
        <v>12494</v>
      </c>
      <c r="G64" s="2" t="s">
        <v>5</v>
      </c>
      <c r="H64" s="2" t="s">
        <v>4</v>
      </c>
      <c r="I64" s="2" t="s">
        <v>6</v>
      </c>
      <c r="J64" s="2" t="s">
        <v>7</v>
      </c>
      <c r="K64" s="2" t="s">
        <v>8</v>
      </c>
      <c r="L64" s="2" t="s">
        <v>9</v>
      </c>
      <c r="M64" s="7">
        <f>IFERROR(INDEX(Hoja1!$B$1:$E$5279,MATCH(Data!$D64,Hoja1!$B$1:$B$5279,),MATCH(Data!M$1,Hoja1!$B$1:$E$1,)),"ND")</f>
        <v>933219.56830000004</v>
      </c>
      <c r="N64" s="7">
        <f>IFERROR(INDEX(Hoja1!$B$1:$E$5279,MATCH(Data!$D64,Hoja1!$B$1:$B$5279,),MATCH(Data!N$1,Hoja1!$B$1:$E$1,)),"ND")</f>
        <v>10000</v>
      </c>
      <c r="O64" s="7">
        <f>IFERROR(INDEX(Hoja1!$B$1:$E$5279,MATCH(Data!$D64,Hoja1!$B$1:$B$5279,),MATCH(Data!O$1,Hoja1!$B$1:$E$1,)),"ND")</f>
        <v>0</v>
      </c>
      <c r="P64" t="str">
        <f>VLOOKUP(D64,Hoja2!C:E,3,0)</f>
        <v>ESTRELLAS DIAMANTE</v>
      </c>
      <c r="Q64" s="10">
        <f>VLOOKUP(D64,Hoja2!C:D,2,0)</f>
        <v>2000</v>
      </c>
    </row>
    <row r="65" spans="1:17" hidden="1" x14ac:dyDescent="0.2">
      <c r="A65" s="2" t="s">
        <v>75</v>
      </c>
      <c r="B65" s="2" t="s">
        <v>4</v>
      </c>
      <c r="C65" s="2">
        <v>9167</v>
      </c>
      <c r="D65" s="2">
        <v>19890</v>
      </c>
      <c r="E65" s="2">
        <v>1910</v>
      </c>
      <c r="F65" s="17" t="s">
        <v>12475</v>
      </c>
      <c r="G65" s="2" t="s">
        <v>5</v>
      </c>
      <c r="H65" s="2" t="s">
        <v>4</v>
      </c>
      <c r="I65" s="2" t="s">
        <v>6</v>
      </c>
      <c r="J65" s="2" t="s">
        <v>7</v>
      </c>
      <c r="K65" s="2" t="s">
        <v>8</v>
      </c>
      <c r="L65" s="2" t="s">
        <v>9</v>
      </c>
      <c r="M65" s="7">
        <f>IFERROR(INDEX(Hoja1!$B$1:$E$5279,MATCH(Data!$D65,Hoja1!$B$1:$B$5279,),MATCH(Data!M$1,Hoja1!$B$1:$E$1,)),"ND")</f>
        <v>798.30669999999998</v>
      </c>
      <c r="N65" s="7">
        <f>IFERROR(INDEX(Hoja1!$B$1:$E$5279,MATCH(Data!$D65,Hoja1!$B$1:$B$5279,),MATCH(Data!N$1,Hoja1!$B$1:$E$1,)),"ND")</f>
        <v>0</v>
      </c>
      <c r="O65" s="7">
        <f>IFERROR(INDEX(Hoja1!$B$1:$E$5279,MATCH(Data!$D65,Hoja1!$B$1:$B$5279,),MATCH(Data!O$1,Hoja1!$B$1:$E$1,)),"ND")</f>
        <v>0</v>
      </c>
      <c r="P65" t="str">
        <f>VLOOKUP(D65,Hoja2!C:E,3,0)</f>
        <v>ESTRELLAS DIAMANTE</v>
      </c>
      <c r="Q65" s="10">
        <f>VLOOKUP(D65,Hoja2!C:D,2,0)</f>
        <v>10000</v>
      </c>
    </row>
    <row r="66" spans="1:17" hidden="1" x14ac:dyDescent="0.2">
      <c r="A66" s="2" t="s">
        <v>76</v>
      </c>
      <c r="B66" s="2" t="s">
        <v>12</v>
      </c>
      <c r="C66" s="2">
        <v>6238</v>
      </c>
      <c r="D66" s="2">
        <v>19901</v>
      </c>
      <c r="E66" s="2">
        <v>6856</v>
      </c>
      <c r="F66" s="17" t="s">
        <v>12494</v>
      </c>
      <c r="G66" s="2" t="s">
        <v>5</v>
      </c>
      <c r="H66" s="2" t="s">
        <v>4</v>
      </c>
      <c r="I66" s="2" t="s">
        <v>6</v>
      </c>
      <c r="J66" s="2" t="s">
        <v>7</v>
      </c>
      <c r="K66" s="2" t="s">
        <v>8</v>
      </c>
      <c r="L66" s="2" t="s">
        <v>9</v>
      </c>
      <c r="M66" s="7" t="str">
        <f>IFERROR(INDEX(Hoja1!$B$1:$E$5279,MATCH(Data!$D66,Hoja1!$B$1:$B$5279,),MATCH(Data!M$1,Hoja1!$B$1:$E$1,)),"ND")</f>
        <v>ND</v>
      </c>
      <c r="N66" s="7" t="str">
        <f>IFERROR(INDEX(Hoja1!$B$1:$E$5279,MATCH(Data!$D66,Hoja1!$B$1:$B$5279,),MATCH(Data!N$1,Hoja1!$B$1:$E$1,)),"ND")</f>
        <v>ND</v>
      </c>
      <c r="O66" s="7" t="str">
        <f>IFERROR(INDEX(Hoja1!$B$1:$E$5279,MATCH(Data!$D66,Hoja1!$B$1:$B$5279,),MATCH(Data!O$1,Hoja1!$B$1:$E$1,)),"ND")</f>
        <v>ND</v>
      </c>
      <c r="P66" t="str">
        <f>VLOOKUP(D66,Hoja2!C:E,3,0)</f>
        <v>ESTRELLAS DIAMANTE</v>
      </c>
      <c r="Q66" s="10">
        <f>VLOOKUP(D66,Hoja2!C:D,2,0)</f>
        <v>3000</v>
      </c>
    </row>
    <row r="67" spans="1:17" hidden="1" x14ac:dyDescent="0.2">
      <c r="A67" s="2" t="s">
        <v>77</v>
      </c>
      <c r="B67" s="2" t="s">
        <v>4</v>
      </c>
      <c r="C67" s="2">
        <v>6237</v>
      </c>
      <c r="D67" s="2">
        <v>19905</v>
      </c>
      <c r="E67" s="2">
        <v>6856</v>
      </c>
      <c r="F67" s="17" t="s">
        <v>12494</v>
      </c>
      <c r="G67" s="2" t="s">
        <v>5</v>
      </c>
      <c r="H67" s="2" t="s">
        <v>4</v>
      </c>
      <c r="I67" s="2" t="s">
        <v>6</v>
      </c>
      <c r="J67" s="2" t="s">
        <v>7</v>
      </c>
      <c r="K67" s="2" t="s">
        <v>8</v>
      </c>
      <c r="L67" s="2" t="s">
        <v>9</v>
      </c>
      <c r="M67" s="7">
        <f>IFERROR(INDEX(Hoja1!$B$1:$E$5279,MATCH(Data!$D67,Hoja1!$B$1:$B$5279,),MATCH(Data!M$1,Hoja1!$B$1:$E$1,)),"ND")</f>
        <v>2215639.9166000001</v>
      </c>
      <c r="N67" s="7">
        <f>IFERROR(INDEX(Hoja1!$B$1:$E$5279,MATCH(Data!$D67,Hoja1!$B$1:$B$5279,),MATCH(Data!N$1,Hoja1!$B$1:$E$1,)),"ND")</f>
        <v>20000</v>
      </c>
      <c r="O67" s="7">
        <f>IFERROR(INDEX(Hoja1!$B$1:$E$5279,MATCH(Data!$D67,Hoja1!$B$1:$B$5279,),MATCH(Data!O$1,Hoja1!$B$1:$E$1,)),"ND")</f>
        <v>0</v>
      </c>
      <c r="P67" t="str">
        <f>VLOOKUP(D67,Hoja2!C:E,3,0)</f>
        <v>ESTRELLAS PATRIMONIALES</v>
      </c>
      <c r="Q67" s="10">
        <f>VLOOKUP(D67,Hoja2!C:D,2,0)</f>
        <v>5000</v>
      </c>
    </row>
    <row r="68" spans="1:17" hidden="1" x14ac:dyDescent="0.2">
      <c r="A68" s="2" t="s">
        <v>78</v>
      </c>
      <c r="B68" s="2" t="s">
        <v>4</v>
      </c>
      <c r="C68" s="2">
        <v>11361</v>
      </c>
      <c r="D68" s="2">
        <v>19946</v>
      </c>
      <c r="E68" s="2">
        <v>5382</v>
      </c>
      <c r="F68" s="17" t="s">
        <v>12471</v>
      </c>
      <c r="G68" s="2" t="s">
        <v>5</v>
      </c>
      <c r="H68" s="2" t="s">
        <v>4</v>
      </c>
      <c r="I68" s="2" t="s">
        <v>6</v>
      </c>
      <c r="J68" s="2" t="s">
        <v>7</v>
      </c>
      <c r="K68" s="2" t="s">
        <v>8</v>
      </c>
      <c r="L68" s="2" t="s">
        <v>9</v>
      </c>
      <c r="M68" s="7">
        <f>IFERROR(INDEX(Hoja1!$B$1:$E$5279,MATCH(Data!$D68,Hoja1!$B$1:$B$5279,),MATCH(Data!M$1,Hoja1!$B$1:$E$1,)),"ND")</f>
        <v>393479.65</v>
      </c>
      <c r="N68" s="7">
        <f>IFERROR(INDEX(Hoja1!$B$1:$E$5279,MATCH(Data!$D68,Hoja1!$B$1:$B$5279,),MATCH(Data!N$1,Hoja1!$B$1:$E$1,)),"ND")</f>
        <v>15000</v>
      </c>
      <c r="O68" s="7">
        <f>IFERROR(INDEX(Hoja1!$B$1:$E$5279,MATCH(Data!$D68,Hoja1!$B$1:$B$5279,),MATCH(Data!O$1,Hoja1!$B$1:$E$1,)),"ND")</f>
        <v>0</v>
      </c>
      <c r="P68" t="str">
        <f>VLOOKUP(D68,Hoja2!C:E,3,0)</f>
        <v>ESTRELLAS DIAMANTE</v>
      </c>
      <c r="Q68" s="10">
        <f>VLOOKUP(D68,Hoja2!C:D,2,0)</f>
        <v>4000</v>
      </c>
    </row>
    <row r="69" spans="1:17" hidden="1" x14ac:dyDescent="0.2">
      <c r="A69" s="2" t="s">
        <v>79</v>
      </c>
      <c r="B69" s="2" t="s">
        <v>4</v>
      </c>
      <c r="C69" s="2">
        <v>5766</v>
      </c>
      <c r="D69" s="2">
        <v>19968</v>
      </c>
      <c r="E69" s="2">
        <v>6856</v>
      </c>
      <c r="F69" s="17" t="s">
        <v>12494</v>
      </c>
      <c r="G69" s="2" t="s">
        <v>5</v>
      </c>
      <c r="H69" s="2" t="s">
        <v>4</v>
      </c>
      <c r="I69" s="2" t="s">
        <v>6</v>
      </c>
      <c r="J69" s="2" t="s">
        <v>7</v>
      </c>
      <c r="K69" s="2" t="s">
        <v>8</v>
      </c>
      <c r="L69" s="2" t="s">
        <v>9</v>
      </c>
      <c r="M69" s="7">
        <f>IFERROR(INDEX(Hoja1!$B$1:$E$5279,MATCH(Data!$D69,Hoja1!$B$1:$B$5279,),MATCH(Data!M$1,Hoja1!$B$1:$E$1,)),"ND")</f>
        <v>148178.46660000001</v>
      </c>
      <c r="N69" s="7">
        <f>IFERROR(INDEX(Hoja1!$B$1:$E$5279,MATCH(Data!$D69,Hoja1!$B$1:$B$5279,),MATCH(Data!N$1,Hoja1!$B$1:$E$1,)),"ND")</f>
        <v>20000</v>
      </c>
      <c r="O69" s="7">
        <f>IFERROR(INDEX(Hoja1!$B$1:$E$5279,MATCH(Data!$D69,Hoja1!$B$1:$B$5279,),MATCH(Data!O$1,Hoja1!$B$1:$E$1,)),"ND")</f>
        <v>44945</v>
      </c>
      <c r="P69" t="str">
        <f>VLOOKUP(D69,Hoja2!C:E,3,0)</f>
        <v>ESTRELLAS DIAMANTE</v>
      </c>
      <c r="Q69" s="10">
        <f>VLOOKUP(D69,Hoja2!C:D,2,0)</f>
        <v>5000</v>
      </c>
    </row>
    <row r="70" spans="1:17" hidden="1" x14ac:dyDescent="0.2">
      <c r="A70" s="2" t="s">
        <v>80</v>
      </c>
      <c r="B70" s="2" t="s">
        <v>4</v>
      </c>
      <c r="C70" s="2">
        <v>8237</v>
      </c>
      <c r="D70" s="2">
        <v>19990</v>
      </c>
      <c r="E70" s="2">
        <v>3002</v>
      </c>
      <c r="F70" s="17" t="s">
        <v>12480</v>
      </c>
      <c r="G70" s="2" t="s">
        <v>5</v>
      </c>
      <c r="H70" s="2" t="s">
        <v>4</v>
      </c>
      <c r="I70" s="2" t="s">
        <v>6</v>
      </c>
      <c r="J70" s="2" t="s">
        <v>7</v>
      </c>
      <c r="K70" s="2" t="s">
        <v>8</v>
      </c>
      <c r="L70" s="2" t="s">
        <v>9</v>
      </c>
      <c r="M70" s="7">
        <f>IFERROR(INDEX(Hoja1!$B$1:$E$5279,MATCH(Data!$D70,Hoja1!$B$1:$B$5279,),MATCH(Data!M$1,Hoja1!$B$1:$E$1,)),"ND")</f>
        <v>769.58</v>
      </c>
      <c r="N70" s="7">
        <f>IFERROR(INDEX(Hoja1!$B$1:$E$5279,MATCH(Data!$D70,Hoja1!$B$1:$B$5279,),MATCH(Data!N$1,Hoja1!$B$1:$E$1,)),"ND")</f>
        <v>0</v>
      </c>
      <c r="O70" s="7">
        <f>IFERROR(INDEX(Hoja1!$B$1:$E$5279,MATCH(Data!$D70,Hoja1!$B$1:$B$5279,),MATCH(Data!O$1,Hoja1!$B$1:$E$1,)),"ND")</f>
        <v>0</v>
      </c>
      <c r="P70" t="str">
        <f>VLOOKUP(D70,Hoja2!C:E,3,0)</f>
        <v>ESTRELLAS DIAMANTE</v>
      </c>
      <c r="Q70" s="10">
        <f>VLOOKUP(D70,Hoja2!C:D,2,0)</f>
        <v>6000</v>
      </c>
    </row>
    <row r="71" spans="1:17" hidden="1" x14ac:dyDescent="0.2">
      <c r="A71" s="2" t="s">
        <v>81</v>
      </c>
      <c r="B71" s="2" t="s">
        <v>4</v>
      </c>
      <c r="C71" s="2">
        <v>11337</v>
      </c>
      <c r="D71" s="2">
        <v>20056</v>
      </c>
      <c r="E71" s="2">
        <v>5382</v>
      </c>
      <c r="F71" s="17" t="s">
        <v>12471</v>
      </c>
      <c r="G71" s="2" t="s">
        <v>5</v>
      </c>
      <c r="H71" s="2" t="s">
        <v>4</v>
      </c>
      <c r="I71" s="2" t="s">
        <v>6</v>
      </c>
      <c r="J71" s="2" t="s">
        <v>7</v>
      </c>
      <c r="K71" s="2" t="s">
        <v>8</v>
      </c>
      <c r="L71" s="2" t="s">
        <v>9</v>
      </c>
      <c r="M71" s="7">
        <f>IFERROR(INDEX(Hoja1!$B$1:$E$5279,MATCH(Data!$D71,Hoja1!$B$1:$B$5279,),MATCH(Data!M$1,Hoja1!$B$1:$E$1,)),"ND")</f>
        <v>117135.30160000001</v>
      </c>
      <c r="N71" s="7">
        <f>IFERROR(INDEX(Hoja1!$B$1:$E$5279,MATCH(Data!$D71,Hoja1!$B$1:$B$5279,),MATCH(Data!N$1,Hoja1!$B$1:$E$1,)),"ND")</f>
        <v>30000</v>
      </c>
      <c r="O71" s="7">
        <f>IFERROR(INDEX(Hoja1!$B$1:$E$5279,MATCH(Data!$D71,Hoja1!$B$1:$B$5279,),MATCH(Data!O$1,Hoja1!$B$1:$E$1,)),"ND")</f>
        <v>178000</v>
      </c>
      <c r="P71" t="str">
        <f>VLOOKUP(D71,Hoja2!C:E,3,0)</f>
        <v>ESTRELLAS DIAMANTE</v>
      </c>
      <c r="Q71" s="10">
        <f>VLOOKUP(D71,Hoja2!C:D,2,0)</f>
        <v>2000</v>
      </c>
    </row>
    <row r="72" spans="1:17" hidden="1" x14ac:dyDescent="0.2">
      <c r="A72" s="2" t="s">
        <v>82</v>
      </c>
      <c r="B72" s="2" t="s">
        <v>4</v>
      </c>
      <c r="C72" s="2">
        <v>10827</v>
      </c>
      <c r="D72" s="2">
        <v>20089</v>
      </c>
      <c r="E72" s="2">
        <v>3002</v>
      </c>
      <c r="F72" s="17" t="s">
        <v>12480</v>
      </c>
      <c r="G72" s="2" t="s">
        <v>5</v>
      </c>
      <c r="H72" s="2" t="s">
        <v>4</v>
      </c>
      <c r="I72" s="2" t="s">
        <v>6</v>
      </c>
      <c r="J72" s="2" t="s">
        <v>7</v>
      </c>
      <c r="K72" s="2" t="s">
        <v>8</v>
      </c>
      <c r="L72" s="2" t="s">
        <v>9</v>
      </c>
      <c r="M72" s="7">
        <f>IFERROR(INDEX(Hoja1!$B$1:$E$5279,MATCH(Data!$D72,Hoja1!$B$1:$B$5279,),MATCH(Data!M$1,Hoja1!$B$1:$E$1,)),"ND")</f>
        <v>7148.9767000000002</v>
      </c>
      <c r="N72" s="7">
        <f>IFERROR(INDEX(Hoja1!$B$1:$E$5279,MATCH(Data!$D72,Hoja1!$B$1:$B$5279,),MATCH(Data!N$1,Hoja1!$B$1:$E$1,)),"ND")</f>
        <v>18550</v>
      </c>
      <c r="O72" s="7">
        <f>IFERROR(INDEX(Hoja1!$B$1:$E$5279,MATCH(Data!$D72,Hoja1!$B$1:$B$5279,),MATCH(Data!O$1,Hoja1!$B$1:$E$1,)),"ND")</f>
        <v>100000</v>
      </c>
      <c r="P72" t="str">
        <f>VLOOKUP(D72,Hoja2!C:E,3,0)</f>
        <v>ESTRELLAS DIAMANTE</v>
      </c>
      <c r="Q72" s="10">
        <f>VLOOKUP(D72,Hoja2!C:D,2,0)</f>
        <v>6000</v>
      </c>
    </row>
    <row r="73" spans="1:17" hidden="1" x14ac:dyDescent="0.2">
      <c r="A73" s="2" t="s">
        <v>83</v>
      </c>
      <c r="B73" s="2" t="s">
        <v>4</v>
      </c>
      <c r="C73" s="2">
        <v>10226</v>
      </c>
      <c r="D73" s="2">
        <v>20133</v>
      </c>
      <c r="E73" s="2">
        <v>1237</v>
      </c>
      <c r="F73" s="17" t="s">
        <v>12458</v>
      </c>
      <c r="G73" s="2" t="s">
        <v>5</v>
      </c>
      <c r="H73" s="2" t="s">
        <v>4</v>
      </c>
      <c r="I73" s="2" t="s">
        <v>6</v>
      </c>
      <c r="J73" s="2" t="s">
        <v>7</v>
      </c>
      <c r="K73" s="2" t="s">
        <v>8</v>
      </c>
      <c r="L73" s="2" t="s">
        <v>9</v>
      </c>
      <c r="M73" s="7">
        <f>IFERROR(INDEX(Hoja1!$B$1:$E$5279,MATCH(Data!$D73,Hoja1!$B$1:$B$5279,),MATCH(Data!M$1,Hoja1!$B$1:$E$1,)),"ND")</f>
        <v>12588.831700000001</v>
      </c>
      <c r="N73" s="7">
        <f>IFERROR(INDEX(Hoja1!$B$1:$E$5279,MATCH(Data!$D73,Hoja1!$B$1:$B$5279,),MATCH(Data!N$1,Hoja1!$B$1:$E$1,)),"ND")</f>
        <v>11250</v>
      </c>
      <c r="O73" s="7">
        <f>IFERROR(INDEX(Hoja1!$B$1:$E$5279,MATCH(Data!$D73,Hoja1!$B$1:$B$5279,),MATCH(Data!O$1,Hoja1!$B$1:$E$1,)),"ND")</f>
        <v>275019.94</v>
      </c>
      <c r="P73" t="str">
        <f>VLOOKUP(D73,Hoja2!C:E,3,0)</f>
        <v>ESTRELLAS DIAMANTE</v>
      </c>
      <c r="Q73" s="10">
        <f>VLOOKUP(D73,Hoja2!C:D,2,0)</f>
        <v>16666</v>
      </c>
    </row>
    <row r="74" spans="1:17" hidden="1" x14ac:dyDescent="0.2">
      <c r="A74" s="2" t="s">
        <v>84</v>
      </c>
      <c r="B74" s="2" t="s">
        <v>4</v>
      </c>
      <c r="C74" s="2">
        <v>11121</v>
      </c>
      <c r="D74" s="2">
        <v>20268</v>
      </c>
      <c r="E74" s="2">
        <v>5289</v>
      </c>
      <c r="F74" s="17" t="s">
        <v>12559</v>
      </c>
      <c r="G74" s="2" t="s">
        <v>5</v>
      </c>
      <c r="H74" s="2" t="s">
        <v>4</v>
      </c>
      <c r="I74" s="2" t="s">
        <v>6</v>
      </c>
      <c r="J74" s="2" t="s">
        <v>7</v>
      </c>
      <c r="K74" s="2" t="s">
        <v>8</v>
      </c>
      <c r="L74" s="2" t="s">
        <v>9</v>
      </c>
      <c r="M74" s="7">
        <f>IFERROR(INDEX(Hoja1!$B$1:$E$5279,MATCH(Data!$D74,Hoja1!$B$1:$B$5279,),MATCH(Data!M$1,Hoja1!$B$1:$E$1,)),"ND")</f>
        <v>985.69500000000005</v>
      </c>
      <c r="N74" s="7">
        <f>IFERROR(INDEX(Hoja1!$B$1:$E$5279,MATCH(Data!$D74,Hoja1!$B$1:$B$5279,),MATCH(Data!N$1,Hoja1!$B$1:$E$1,)),"ND")</f>
        <v>18450</v>
      </c>
      <c r="O74" s="7">
        <f>IFERROR(INDEX(Hoja1!$B$1:$E$5279,MATCH(Data!$D74,Hoja1!$B$1:$B$5279,),MATCH(Data!O$1,Hoja1!$B$1:$E$1,)),"ND")</f>
        <v>0</v>
      </c>
      <c r="P74" t="str">
        <f>VLOOKUP(D74,Hoja2!C:E,3,0)</f>
        <v>ESTRELLAS DIAMANTE</v>
      </c>
      <c r="Q74" s="10">
        <f>VLOOKUP(D74,Hoja2!C:D,2,0)</f>
        <v>3500</v>
      </c>
    </row>
    <row r="75" spans="1:17" hidden="1" x14ac:dyDescent="0.2">
      <c r="A75" s="2" t="s">
        <v>85</v>
      </c>
      <c r="B75" s="2" t="s">
        <v>4</v>
      </c>
      <c r="C75" s="2">
        <v>11446</v>
      </c>
      <c r="D75" s="2">
        <v>20307</v>
      </c>
      <c r="E75" s="2">
        <v>5382</v>
      </c>
      <c r="F75" s="17" t="s">
        <v>12471</v>
      </c>
      <c r="G75" s="2" t="s">
        <v>5</v>
      </c>
      <c r="H75" s="2" t="s">
        <v>4</v>
      </c>
      <c r="I75" s="2" t="s">
        <v>6</v>
      </c>
      <c r="J75" s="2" t="s">
        <v>7</v>
      </c>
      <c r="K75" s="2" t="s">
        <v>8</v>
      </c>
      <c r="L75" s="2" t="s">
        <v>9</v>
      </c>
      <c r="M75" s="7">
        <f>IFERROR(INDEX(Hoja1!$B$1:$E$5279,MATCH(Data!$D75,Hoja1!$B$1:$B$5279,),MATCH(Data!M$1,Hoja1!$B$1:$E$1,)),"ND")</f>
        <v>116200.74</v>
      </c>
      <c r="N75" s="7">
        <f>IFERROR(INDEX(Hoja1!$B$1:$E$5279,MATCH(Data!$D75,Hoja1!$B$1:$B$5279,),MATCH(Data!N$1,Hoja1!$B$1:$E$1,)),"ND")</f>
        <v>15000</v>
      </c>
      <c r="O75" s="7">
        <f>IFERROR(INDEX(Hoja1!$B$1:$E$5279,MATCH(Data!$D75,Hoja1!$B$1:$B$5279,),MATCH(Data!O$1,Hoja1!$B$1:$E$1,)),"ND")</f>
        <v>60350</v>
      </c>
      <c r="P75" t="str">
        <f>VLOOKUP(D75,Hoja2!C:E,3,0)</f>
        <v>ESTRELLAS DIAMANTE</v>
      </c>
      <c r="Q75" s="10">
        <f>VLOOKUP(D75,Hoja2!C:D,2,0)</f>
        <v>5000</v>
      </c>
    </row>
    <row r="76" spans="1:17" hidden="1" x14ac:dyDescent="0.2">
      <c r="A76" s="2" t="s">
        <v>86</v>
      </c>
      <c r="B76" s="2" t="s">
        <v>4</v>
      </c>
      <c r="C76" s="2">
        <v>6277</v>
      </c>
      <c r="D76" s="2">
        <v>20340</v>
      </c>
      <c r="E76" s="2">
        <v>2066</v>
      </c>
      <c r="F76" s="17" t="s">
        <v>12490</v>
      </c>
      <c r="G76" s="2" t="s">
        <v>5</v>
      </c>
      <c r="H76" s="2" t="s">
        <v>4</v>
      </c>
      <c r="I76" s="2" t="s">
        <v>6</v>
      </c>
      <c r="J76" s="2" t="s">
        <v>7</v>
      </c>
      <c r="K76" s="2" t="s">
        <v>8</v>
      </c>
      <c r="L76" s="2" t="s">
        <v>9</v>
      </c>
      <c r="M76" s="7">
        <f>IFERROR(INDEX(Hoja1!$B$1:$E$5279,MATCH(Data!$D76,Hoja1!$B$1:$B$5279,),MATCH(Data!M$1,Hoja1!$B$1:$E$1,)),"ND")</f>
        <v>105236.29489999999</v>
      </c>
      <c r="N76" s="7">
        <f>IFERROR(INDEX(Hoja1!$B$1:$E$5279,MATCH(Data!$D76,Hoja1!$B$1:$B$5279,),MATCH(Data!N$1,Hoja1!$B$1:$E$1,)),"ND")</f>
        <v>15000</v>
      </c>
      <c r="O76" s="7">
        <f>IFERROR(INDEX(Hoja1!$B$1:$E$5279,MATCH(Data!$D76,Hoja1!$B$1:$B$5279,),MATCH(Data!O$1,Hoja1!$B$1:$E$1,)),"ND")</f>
        <v>447989.9</v>
      </c>
      <c r="P76" t="str">
        <f>VLOOKUP(D76,Hoja2!C:E,3,0)</f>
        <v>ESTRELLAS DIAMANTE</v>
      </c>
      <c r="Q76" s="10">
        <f>VLOOKUP(D76,Hoja2!C:D,2,0)</f>
        <v>15000</v>
      </c>
    </row>
    <row r="77" spans="1:17" hidden="1" x14ac:dyDescent="0.2">
      <c r="A77" s="2" t="s">
        <v>87</v>
      </c>
      <c r="B77" s="2" t="s">
        <v>4</v>
      </c>
      <c r="C77" s="2">
        <v>11292</v>
      </c>
      <c r="D77" s="2">
        <v>20346</v>
      </c>
      <c r="E77" s="2">
        <v>5382</v>
      </c>
      <c r="F77" s="17" t="s">
        <v>12471</v>
      </c>
      <c r="G77" s="2" t="s">
        <v>5</v>
      </c>
      <c r="H77" s="2" t="s">
        <v>4</v>
      </c>
      <c r="I77" s="2" t="s">
        <v>6</v>
      </c>
      <c r="J77" s="2" t="s">
        <v>7</v>
      </c>
      <c r="K77" s="2" t="s">
        <v>8</v>
      </c>
      <c r="L77" s="2" t="s">
        <v>9</v>
      </c>
      <c r="M77" s="7">
        <f>IFERROR(INDEX(Hoja1!$B$1:$E$5279,MATCH(Data!$D77,Hoja1!$B$1:$B$5279,),MATCH(Data!M$1,Hoja1!$B$1:$E$1,)),"ND")</f>
        <v>158217.62160000001</v>
      </c>
      <c r="N77" s="7">
        <f>IFERROR(INDEX(Hoja1!$B$1:$E$5279,MATCH(Data!$D77,Hoja1!$B$1:$B$5279,),MATCH(Data!N$1,Hoja1!$B$1:$E$1,)),"ND")</f>
        <v>16580</v>
      </c>
      <c r="O77" s="7">
        <f>IFERROR(INDEX(Hoja1!$B$1:$E$5279,MATCH(Data!$D77,Hoja1!$B$1:$B$5279,),MATCH(Data!O$1,Hoja1!$B$1:$E$1,)),"ND")</f>
        <v>0</v>
      </c>
      <c r="P77" t="str">
        <f>VLOOKUP(D77,Hoja2!C:E,3,0)</f>
        <v>ESTRELLAS DIAMANTE</v>
      </c>
      <c r="Q77" s="10">
        <f>VLOOKUP(D77,Hoja2!C:D,2,0)</f>
        <v>2250</v>
      </c>
    </row>
    <row r="78" spans="1:17" hidden="1" x14ac:dyDescent="0.2">
      <c r="A78" s="2" t="s">
        <v>88</v>
      </c>
      <c r="B78" s="2" t="s">
        <v>4</v>
      </c>
      <c r="C78" s="2">
        <v>6350</v>
      </c>
      <c r="D78" s="2">
        <v>20840</v>
      </c>
      <c r="E78" s="2">
        <v>8655</v>
      </c>
      <c r="F78" s="17" t="s">
        <v>12453</v>
      </c>
      <c r="G78" s="2" t="s">
        <v>5</v>
      </c>
      <c r="H78" s="2" t="s">
        <v>4</v>
      </c>
      <c r="I78" s="2" t="s">
        <v>6</v>
      </c>
      <c r="J78" s="2" t="s">
        <v>7</v>
      </c>
      <c r="K78" s="2" t="s">
        <v>8</v>
      </c>
      <c r="L78" s="2" t="s">
        <v>9</v>
      </c>
      <c r="M78" s="7">
        <f>IFERROR(INDEX(Hoja1!$B$1:$E$5279,MATCH(Data!$D78,Hoja1!$B$1:$B$5279,),MATCH(Data!M$1,Hoja1!$B$1:$E$1,)),"ND")</f>
        <v>2484939.9383</v>
      </c>
      <c r="N78" s="7">
        <f>IFERROR(INDEX(Hoja1!$B$1:$E$5279,MATCH(Data!$D78,Hoja1!$B$1:$B$5279,),MATCH(Data!N$1,Hoja1!$B$1:$E$1,)),"ND")</f>
        <v>15000</v>
      </c>
      <c r="O78" s="7">
        <f>IFERROR(INDEX(Hoja1!$B$1:$E$5279,MATCH(Data!$D78,Hoja1!$B$1:$B$5279,),MATCH(Data!O$1,Hoja1!$B$1:$E$1,)),"ND")</f>
        <v>0</v>
      </c>
      <c r="P78" t="str">
        <f>VLOOKUP(D78,Hoja2!C:E,3,0)</f>
        <v>ESTRELLAS PATRIMONIALES</v>
      </c>
      <c r="Q78" s="10">
        <f>VLOOKUP(D78,Hoja2!C:D,2,0)</f>
        <v>0</v>
      </c>
    </row>
    <row r="79" spans="1:17" hidden="1" x14ac:dyDescent="0.2">
      <c r="A79" s="2" t="s">
        <v>89</v>
      </c>
      <c r="B79" s="2" t="s">
        <v>4</v>
      </c>
      <c r="C79" s="2">
        <v>7249</v>
      </c>
      <c r="D79" s="2">
        <v>20881</v>
      </c>
      <c r="E79" s="2">
        <v>1275</v>
      </c>
      <c r="F79" s="17" t="s">
        <v>12558</v>
      </c>
      <c r="G79" s="2" t="s">
        <v>5</v>
      </c>
      <c r="H79" s="2" t="s">
        <v>4</v>
      </c>
      <c r="I79" s="2" t="s">
        <v>6</v>
      </c>
      <c r="J79" s="2" t="s">
        <v>7</v>
      </c>
      <c r="K79" s="2" t="s">
        <v>8</v>
      </c>
      <c r="L79" s="2" t="s">
        <v>9</v>
      </c>
      <c r="M79" s="7">
        <f>IFERROR(INDEX(Hoja1!$B$1:$E$5279,MATCH(Data!$D79,Hoja1!$B$1:$B$5279,),MATCH(Data!M$1,Hoja1!$B$1:$E$1,)),"ND")</f>
        <v>523199.55670000002</v>
      </c>
      <c r="N79" s="7">
        <f>IFERROR(INDEX(Hoja1!$B$1:$E$5279,MATCH(Data!$D79,Hoja1!$B$1:$B$5279,),MATCH(Data!N$1,Hoja1!$B$1:$E$1,)),"ND")</f>
        <v>10000</v>
      </c>
      <c r="O79" s="7">
        <f>IFERROR(INDEX(Hoja1!$B$1:$E$5279,MATCH(Data!$D79,Hoja1!$B$1:$B$5279,),MATCH(Data!O$1,Hoja1!$B$1:$E$1,)),"ND")</f>
        <v>0</v>
      </c>
      <c r="P79" t="str">
        <f>VLOOKUP(D79,Hoja2!C:E,3,0)</f>
        <v>ESTRELLAS DIAMANTE</v>
      </c>
      <c r="Q79" s="10">
        <f>VLOOKUP(D79,Hoja2!C:D,2,0)</f>
        <v>500</v>
      </c>
    </row>
    <row r="80" spans="1:17" hidden="1" x14ac:dyDescent="0.2">
      <c r="A80" s="2" t="s">
        <v>90</v>
      </c>
      <c r="B80" s="2" t="s">
        <v>4</v>
      </c>
      <c r="C80" s="2">
        <v>5359</v>
      </c>
      <c r="D80" s="2">
        <v>20983</v>
      </c>
      <c r="E80" s="2">
        <v>6856</v>
      </c>
      <c r="F80" s="17" t="s">
        <v>12494</v>
      </c>
      <c r="G80" s="2" t="s">
        <v>5</v>
      </c>
      <c r="H80" s="2" t="s">
        <v>4</v>
      </c>
      <c r="I80" s="2" t="s">
        <v>6</v>
      </c>
      <c r="J80" s="2" t="s">
        <v>7</v>
      </c>
      <c r="K80" s="2" t="s">
        <v>8</v>
      </c>
      <c r="L80" s="2" t="s">
        <v>9</v>
      </c>
      <c r="M80" s="7">
        <f>IFERROR(INDEX(Hoja1!$B$1:$E$5279,MATCH(Data!$D80,Hoja1!$B$1:$B$5279,),MATCH(Data!M$1,Hoja1!$B$1:$E$1,)),"ND")</f>
        <v>897.13990000000001</v>
      </c>
      <c r="N80" s="7">
        <f>IFERROR(INDEX(Hoja1!$B$1:$E$5279,MATCH(Data!$D80,Hoja1!$B$1:$B$5279,),MATCH(Data!N$1,Hoja1!$B$1:$E$1,)),"ND")</f>
        <v>10000</v>
      </c>
      <c r="O80" s="7">
        <f>IFERROR(INDEX(Hoja1!$B$1:$E$5279,MATCH(Data!$D80,Hoja1!$B$1:$B$5279,),MATCH(Data!O$1,Hoja1!$B$1:$E$1,)),"ND")</f>
        <v>0</v>
      </c>
      <c r="P80" t="str">
        <f>VLOOKUP(D80,Hoja2!C:E,3,0)</f>
        <v>ESTRELLAS DIAMANTE</v>
      </c>
      <c r="Q80" s="10">
        <f>VLOOKUP(D80,Hoja2!C:D,2,0)</f>
        <v>3000</v>
      </c>
    </row>
    <row r="81" spans="1:17" hidden="1" x14ac:dyDescent="0.2">
      <c r="A81" s="2" t="s">
        <v>91</v>
      </c>
      <c r="B81" s="2" t="s">
        <v>4</v>
      </c>
      <c r="C81" s="2">
        <v>4708</v>
      </c>
      <c r="D81" s="2">
        <v>21074</v>
      </c>
      <c r="E81" s="2">
        <v>8362</v>
      </c>
      <c r="F81" s="17" t="s">
        <v>12473</v>
      </c>
      <c r="G81" s="2" t="s">
        <v>5</v>
      </c>
      <c r="H81" s="2" t="s">
        <v>4</v>
      </c>
      <c r="I81" s="2" t="s">
        <v>6</v>
      </c>
      <c r="J81" s="2" t="s">
        <v>7</v>
      </c>
      <c r="K81" s="2" t="s">
        <v>8</v>
      </c>
      <c r="L81" s="2" t="s">
        <v>9</v>
      </c>
      <c r="M81" s="7">
        <f>IFERROR(INDEX(Hoja1!$B$1:$E$5279,MATCH(Data!$D81,Hoja1!$B$1:$B$5279,),MATCH(Data!M$1,Hoja1!$B$1:$E$1,)),"ND")</f>
        <v>930857.08160000003</v>
      </c>
      <c r="N81" s="7">
        <f>IFERROR(INDEX(Hoja1!$B$1:$E$5279,MATCH(Data!$D81,Hoja1!$B$1:$B$5279,),MATCH(Data!N$1,Hoja1!$B$1:$E$1,)),"ND")</f>
        <v>0</v>
      </c>
      <c r="O81" s="7">
        <f>IFERROR(INDEX(Hoja1!$B$1:$E$5279,MATCH(Data!$D81,Hoja1!$B$1:$B$5279,),MATCH(Data!O$1,Hoja1!$B$1:$E$1,)),"ND")</f>
        <v>0</v>
      </c>
      <c r="P81" t="str">
        <f>VLOOKUP(D81,Hoja2!C:E,3,0)</f>
        <v>ESTRELLAS DIAMANTE</v>
      </c>
      <c r="Q81" s="10">
        <f>VLOOKUP(D81,Hoja2!C:D,2,0)</f>
        <v>0</v>
      </c>
    </row>
    <row r="82" spans="1:17" hidden="1" x14ac:dyDescent="0.2">
      <c r="A82" s="2" t="s">
        <v>92</v>
      </c>
      <c r="B82" s="2" t="s">
        <v>12</v>
      </c>
      <c r="C82" s="2">
        <v>6765</v>
      </c>
      <c r="D82" s="2">
        <v>21076</v>
      </c>
      <c r="E82" s="2">
        <v>6856</v>
      </c>
      <c r="F82" s="17" t="s">
        <v>12494</v>
      </c>
      <c r="G82" s="2" t="s">
        <v>5</v>
      </c>
      <c r="H82" s="2" t="s">
        <v>4</v>
      </c>
      <c r="I82" s="2" t="s">
        <v>6</v>
      </c>
      <c r="J82" s="2" t="s">
        <v>7</v>
      </c>
      <c r="K82" s="2" t="s">
        <v>8</v>
      </c>
      <c r="L82" s="2" t="s">
        <v>9</v>
      </c>
      <c r="M82" s="7" t="str">
        <f>IFERROR(INDEX(Hoja1!$B$1:$E$5279,MATCH(Data!$D82,Hoja1!$B$1:$B$5279,),MATCH(Data!M$1,Hoja1!$B$1:$E$1,)),"ND")</f>
        <v>ND</v>
      </c>
      <c r="N82" s="7" t="str">
        <f>IFERROR(INDEX(Hoja1!$B$1:$E$5279,MATCH(Data!$D82,Hoja1!$B$1:$B$5279,),MATCH(Data!N$1,Hoja1!$B$1:$E$1,)),"ND")</f>
        <v>ND</v>
      </c>
      <c r="O82" s="7" t="str">
        <f>IFERROR(INDEX(Hoja1!$B$1:$E$5279,MATCH(Data!$D82,Hoja1!$B$1:$B$5279,),MATCH(Data!O$1,Hoja1!$B$1:$E$1,)),"ND")</f>
        <v>ND</v>
      </c>
      <c r="P82" t="str">
        <f>VLOOKUP(D82,Hoja2!C:E,3,0)</f>
        <v>ESTRELLAS DIAMANTE</v>
      </c>
      <c r="Q82" s="10">
        <f>VLOOKUP(D82,Hoja2!C:D,2,0)</f>
        <v>491.96</v>
      </c>
    </row>
    <row r="83" spans="1:17" hidden="1" x14ac:dyDescent="0.2">
      <c r="A83" s="2" t="s">
        <v>93</v>
      </c>
      <c r="B83" s="2" t="s">
        <v>4</v>
      </c>
      <c r="C83" s="2">
        <v>2229</v>
      </c>
      <c r="D83" s="2">
        <v>21089</v>
      </c>
      <c r="E83" s="2">
        <v>3694</v>
      </c>
      <c r="F83" s="17" t="s">
        <v>12482</v>
      </c>
      <c r="G83" s="2" t="s">
        <v>5</v>
      </c>
      <c r="H83" s="2" t="s">
        <v>4</v>
      </c>
      <c r="I83" s="2" t="s">
        <v>6</v>
      </c>
      <c r="J83" s="2" t="s">
        <v>7</v>
      </c>
      <c r="K83" s="2" t="s">
        <v>8</v>
      </c>
      <c r="L83" s="2" t="s">
        <v>9</v>
      </c>
      <c r="M83" s="7">
        <f>IFERROR(INDEX(Hoja1!$B$1:$E$5279,MATCH(Data!$D83,Hoja1!$B$1:$B$5279,),MATCH(Data!M$1,Hoja1!$B$1:$E$1,)),"ND")</f>
        <v>3164.3083000000001</v>
      </c>
      <c r="N83" s="7">
        <f>IFERROR(INDEX(Hoja1!$B$1:$E$5279,MATCH(Data!$D83,Hoja1!$B$1:$B$5279,),MATCH(Data!N$1,Hoja1!$B$1:$E$1,)),"ND")</f>
        <v>20000</v>
      </c>
      <c r="O83" s="7">
        <f>IFERROR(INDEX(Hoja1!$B$1:$E$5279,MATCH(Data!$D83,Hoja1!$B$1:$B$5279,),MATCH(Data!O$1,Hoja1!$B$1:$E$1,)),"ND")</f>
        <v>0</v>
      </c>
      <c r="P83" t="str">
        <f>VLOOKUP(D83,Hoja2!C:E,3,0)</f>
        <v>ESTRELLAS DIAMANTE</v>
      </c>
      <c r="Q83" s="10">
        <f>VLOOKUP(D83,Hoja2!C:D,2,0)</f>
        <v>0</v>
      </c>
    </row>
    <row r="84" spans="1:17" hidden="1" x14ac:dyDescent="0.2">
      <c r="A84" s="2" t="s">
        <v>94</v>
      </c>
      <c r="B84" s="2" t="s">
        <v>12</v>
      </c>
      <c r="C84" s="2">
        <v>1552</v>
      </c>
      <c r="D84" s="2">
        <v>21091</v>
      </c>
      <c r="E84" s="2">
        <v>8362</v>
      </c>
      <c r="F84" s="17" t="s">
        <v>12473</v>
      </c>
      <c r="G84" s="2" t="s">
        <v>5</v>
      </c>
      <c r="H84" s="2" t="s">
        <v>4</v>
      </c>
      <c r="I84" s="2" t="s">
        <v>6</v>
      </c>
      <c r="J84" s="2" t="s">
        <v>7</v>
      </c>
      <c r="K84" s="2" t="s">
        <v>8</v>
      </c>
      <c r="L84" s="2" t="s">
        <v>9</v>
      </c>
      <c r="M84" s="7" t="str">
        <f>IFERROR(INDEX(Hoja1!$B$1:$E$5279,MATCH(Data!$D84,Hoja1!$B$1:$B$5279,),MATCH(Data!M$1,Hoja1!$B$1:$E$1,)),"ND")</f>
        <v>ND</v>
      </c>
      <c r="N84" s="7" t="str">
        <f>IFERROR(INDEX(Hoja1!$B$1:$E$5279,MATCH(Data!$D84,Hoja1!$B$1:$B$5279,),MATCH(Data!N$1,Hoja1!$B$1:$E$1,)),"ND")</f>
        <v>ND</v>
      </c>
      <c r="O84" s="7" t="str">
        <f>IFERROR(INDEX(Hoja1!$B$1:$E$5279,MATCH(Data!$D84,Hoja1!$B$1:$B$5279,),MATCH(Data!O$1,Hoja1!$B$1:$E$1,)),"ND")</f>
        <v>ND</v>
      </c>
      <c r="P84" t="str">
        <f>VLOOKUP(D84,Hoja2!C:E,3,0)</f>
        <v>ESTRELLAS DIAMANTE</v>
      </c>
      <c r="Q84" s="10">
        <f>VLOOKUP(D84,Hoja2!C:D,2,0)</f>
        <v>0</v>
      </c>
    </row>
    <row r="85" spans="1:17" hidden="1" x14ac:dyDescent="0.2">
      <c r="A85" s="2" t="s">
        <v>95</v>
      </c>
      <c r="B85" s="2" t="s">
        <v>4</v>
      </c>
      <c r="C85" s="2">
        <v>1552</v>
      </c>
      <c r="D85" s="2">
        <v>21230</v>
      </c>
      <c r="E85" s="2">
        <v>8362</v>
      </c>
      <c r="F85" s="17" t="s">
        <v>12473</v>
      </c>
      <c r="G85" s="2" t="s">
        <v>5</v>
      </c>
      <c r="H85" s="2" t="s">
        <v>4</v>
      </c>
      <c r="I85" s="2" t="s">
        <v>6</v>
      </c>
      <c r="J85" s="2" t="s">
        <v>7</v>
      </c>
      <c r="K85" s="2" t="s">
        <v>8</v>
      </c>
      <c r="L85" s="2" t="s">
        <v>9</v>
      </c>
      <c r="M85" s="7">
        <f>IFERROR(INDEX(Hoja1!$B$1:$E$5279,MATCH(Data!$D85,Hoja1!$B$1:$B$5279,),MATCH(Data!M$1,Hoja1!$B$1:$E$1,)),"ND")</f>
        <v>523880.02159999998</v>
      </c>
      <c r="N85" s="7">
        <f>IFERROR(INDEX(Hoja1!$B$1:$E$5279,MATCH(Data!$D85,Hoja1!$B$1:$B$5279,),MATCH(Data!N$1,Hoja1!$B$1:$E$1,)),"ND")</f>
        <v>4000</v>
      </c>
      <c r="O85" s="7">
        <f>IFERROR(INDEX(Hoja1!$B$1:$E$5279,MATCH(Data!$D85,Hoja1!$B$1:$B$5279,),MATCH(Data!O$1,Hoja1!$B$1:$E$1,)),"ND")</f>
        <v>0</v>
      </c>
      <c r="P85" t="str">
        <f>VLOOKUP(D85,Hoja2!C:E,3,0)</f>
        <v>ESTRELLAS DIAMANTE</v>
      </c>
      <c r="Q85" s="10">
        <f>VLOOKUP(D85,Hoja2!C:D,2,0)</f>
        <v>0</v>
      </c>
    </row>
    <row r="86" spans="1:17" hidden="1" x14ac:dyDescent="0.2">
      <c r="A86" s="2" t="s">
        <v>96</v>
      </c>
      <c r="B86" s="2" t="s">
        <v>4</v>
      </c>
      <c r="C86" s="2">
        <v>7277</v>
      </c>
      <c r="D86" s="2">
        <v>21260</v>
      </c>
      <c r="E86" s="2">
        <v>1275</v>
      </c>
      <c r="F86" s="17" t="s">
        <v>12558</v>
      </c>
      <c r="G86" s="2" t="s">
        <v>5</v>
      </c>
      <c r="H86" s="2" t="s">
        <v>4</v>
      </c>
      <c r="I86" s="2" t="s">
        <v>6</v>
      </c>
      <c r="J86" s="2" t="s">
        <v>7</v>
      </c>
      <c r="K86" s="2" t="s">
        <v>8</v>
      </c>
      <c r="L86" s="2" t="s">
        <v>9</v>
      </c>
      <c r="M86" s="7">
        <f>IFERROR(INDEX(Hoja1!$B$1:$E$5279,MATCH(Data!$D86,Hoja1!$B$1:$B$5279,),MATCH(Data!M$1,Hoja1!$B$1:$E$1,)),"ND")</f>
        <v>519756.57500000001</v>
      </c>
      <c r="N86" s="7">
        <f>IFERROR(INDEX(Hoja1!$B$1:$E$5279,MATCH(Data!$D86,Hoja1!$B$1:$B$5279,),MATCH(Data!N$1,Hoja1!$B$1:$E$1,)),"ND")</f>
        <v>0</v>
      </c>
      <c r="O86" s="7">
        <f>IFERROR(INDEX(Hoja1!$B$1:$E$5279,MATCH(Data!$D86,Hoja1!$B$1:$B$5279,),MATCH(Data!O$1,Hoja1!$B$1:$E$1,)),"ND")</f>
        <v>0</v>
      </c>
      <c r="P86" t="str">
        <f>VLOOKUP(D86,Hoja2!C:E,3,0)</f>
        <v>ESTRELLAS DIAMANTE</v>
      </c>
      <c r="Q86" s="10">
        <f>VLOOKUP(D86,Hoja2!C:D,2,0)</f>
        <v>0</v>
      </c>
    </row>
    <row r="87" spans="1:17" hidden="1" x14ac:dyDescent="0.2">
      <c r="A87" s="2" t="s">
        <v>97</v>
      </c>
      <c r="B87" s="2" t="s">
        <v>4</v>
      </c>
      <c r="C87" s="2">
        <v>7760</v>
      </c>
      <c r="D87" s="2">
        <v>21285</v>
      </c>
      <c r="E87" s="2">
        <v>5382</v>
      </c>
      <c r="F87" s="17" t="s">
        <v>12471</v>
      </c>
      <c r="G87" s="2" t="s">
        <v>5</v>
      </c>
      <c r="H87" s="2" t="s">
        <v>4</v>
      </c>
      <c r="I87" s="2" t="s">
        <v>6</v>
      </c>
      <c r="J87" s="2" t="s">
        <v>7</v>
      </c>
      <c r="K87" s="2" t="s">
        <v>8</v>
      </c>
      <c r="L87" s="2" t="s">
        <v>9</v>
      </c>
      <c r="M87" s="7">
        <f>IFERROR(INDEX(Hoja1!$B$1:$E$5279,MATCH(Data!$D87,Hoja1!$B$1:$B$5279,),MATCH(Data!M$1,Hoja1!$B$1:$E$1,)),"ND")</f>
        <v>20426.165000000001</v>
      </c>
      <c r="N87" s="7">
        <f>IFERROR(INDEX(Hoja1!$B$1:$E$5279,MATCH(Data!$D87,Hoja1!$B$1:$B$5279,),MATCH(Data!N$1,Hoja1!$B$1:$E$1,)),"ND")</f>
        <v>0</v>
      </c>
      <c r="O87" s="7">
        <f>IFERROR(INDEX(Hoja1!$B$1:$E$5279,MATCH(Data!$D87,Hoja1!$B$1:$B$5279,),MATCH(Data!O$1,Hoja1!$B$1:$E$1,)),"ND")</f>
        <v>0</v>
      </c>
      <c r="P87" t="str">
        <f>VLOOKUP(D87,Hoja2!C:E,3,0)</f>
        <v>ESTRELLAS DIAMANTE</v>
      </c>
      <c r="Q87" s="10">
        <f>VLOOKUP(D87,Hoja2!C:D,2,0)</f>
        <v>0</v>
      </c>
    </row>
    <row r="88" spans="1:17" hidden="1" x14ac:dyDescent="0.2">
      <c r="A88" s="2" t="s">
        <v>98</v>
      </c>
      <c r="B88" s="2" t="s">
        <v>12</v>
      </c>
      <c r="C88" s="2">
        <v>2278</v>
      </c>
      <c r="D88" s="2">
        <v>21375</v>
      </c>
      <c r="E88" s="2">
        <v>8362</v>
      </c>
      <c r="F88" s="17" t="s">
        <v>12473</v>
      </c>
      <c r="G88" s="2" t="s">
        <v>5</v>
      </c>
      <c r="H88" s="2" t="s">
        <v>4</v>
      </c>
      <c r="I88" s="2" t="s">
        <v>6</v>
      </c>
      <c r="J88" s="2" t="s">
        <v>59</v>
      </c>
      <c r="K88" s="2" t="s">
        <v>60</v>
      </c>
      <c r="L88" s="2" t="s">
        <v>9</v>
      </c>
      <c r="M88" s="7" t="str">
        <f>IFERROR(INDEX(Hoja1!$B$1:$E$5279,MATCH(Data!$D88,Hoja1!$B$1:$B$5279,),MATCH(Data!M$1,Hoja1!$B$1:$E$1,)),"ND")</f>
        <v>ND</v>
      </c>
      <c r="N88" s="7" t="str">
        <f>IFERROR(INDEX(Hoja1!$B$1:$E$5279,MATCH(Data!$D88,Hoja1!$B$1:$B$5279,),MATCH(Data!N$1,Hoja1!$B$1:$E$1,)),"ND")</f>
        <v>ND</v>
      </c>
      <c r="O88" s="7" t="str">
        <f>IFERROR(INDEX(Hoja1!$B$1:$E$5279,MATCH(Data!$D88,Hoja1!$B$1:$B$5279,),MATCH(Data!O$1,Hoja1!$B$1:$E$1,)),"ND")</f>
        <v>ND</v>
      </c>
      <c r="P88" t="s">
        <v>12539</v>
      </c>
      <c r="Q88" s="10">
        <f>VLOOKUP(D88,Hoja2!C:D,2,0)</f>
        <v>0</v>
      </c>
    </row>
    <row r="89" spans="1:17" hidden="1" x14ac:dyDescent="0.2">
      <c r="A89" s="2" t="s">
        <v>99</v>
      </c>
      <c r="B89" s="2" t="s">
        <v>12</v>
      </c>
      <c r="C89" s="2">
        <v>2398</v>
      </c>
      <c r="D89" s="2">
        <v>21414</v>
      </c>
      <c r="E89" s="2">
        <v>8362</v>
      </c>
      <c r="F89" s="17" t="s">
        <v>12473</v>
      </c>
      <c r="G89" s="2" t="s">
        <v>5</v>
      </c>
      <c r="H89" s="2" t="s">
        <v>4</v>
      </c>
      <c r="I89" s="2" t="s">
        <v>6</v>
      </c>
      <c r="J89" s="2" t="s">
        <v>7</v>
      </c>
      <c r="K89" s="2" t="s">
        <v>8</v>
      </c>
      <c r="L89" s="2" t="s">
        <v>9</v>
      </c>
      <c r="M89" s="7" t="str">
        <f>IFERROR(INDEX(Hoja1!$B$1:$E$5279,MATCH(Data!$D89,Hoja1!$B$1:$B$5279,),MATCH(Data!M$1,Hoja1!$B$1:$E$1,)),"ND")</f>
        <v>ND</v>
      </c>
      <c r="N89" s="7" t="str">
        <f>IFERROR(INDEX(Hoja1!$B$1:$E$5279,MATCH(Data!$D89,Hoja1!$B$1:$B$5279,),MATCH(Data!N$1,Hoja1!$B$1:$E$1,)),"ND")</f>
        <v>ND</v>
      </c>
      <c r="O89" s="7" t="str">
        <f>IFERROR(INDEX(Hoja1!$B$1:$E$5279,MATCH(Data!$D89,Hoja1!$B$1:$B$5279,),MATCH(Data!O$1,Hoja1!$B$1:$E$1,)),"ND")</f>
        <v>ND</v>
      </c>
      <c r="P89" t="str">
        <f>VLOOKUP(D89,Hoja2!C:E,3,0)</f>
        <v>ESTRELLAS DIAMANTE</v>
      </c>
      <c r="Q89" s="10">
        <f>VLOOKUP(D89,Hoja2!C:D,2,0)</f>
        <v>0</v>
      </c>
    </row>
    <row r="90" spans="1:17" hidden="1" x14ac:dyDescent="0.2">
      <c r="A90" s="2" t="s">
        <v>100</v>
      </c>
      <c r="B90" s="2" t="s">
        <v>4</v>
      </c>
      <c r="C90" s="2">
        <v>11511</v>
      </c>
      <c r="D90" s="2">
        <v>21420</v>
      </c>
      <c r="E90" s="2">
        <v>5382</v>
      </c>
      <c r="F90" s="17" t="s">
        <v>12471</v>
      </c>
      <c r="G90" s="2" t="s">
        <v>5</v>
      </c>
      <c r="H90" s="2" t="s">
        <v>4</v>
      </c>
      <c r="I90" s="2" t="s">
        <v>6</v>
      </c>
      <c r="J90" s="2" t="s">
        <v>7</v>
      </c>
      <c r="K90" s="2" t="s">
        <v>8</v>
      </c>
      <c r="L90" s="2" t="s">
        <v>9</v>
      </c>
      <c r="M90" s="7">
        <f>IFERROR(INDEX(Hoja1!$B$1:$E$5279,MATCH(Data!$D90,Hoja1!$B$1:$B$5279,),MATCH(Data!M$1,Hoja1!$B$1:$E$1,)),"ND")</f>
        <v>268760.28000000003</v>
      </c>
      <c r="N90" s="7">
        <f>IFERROR(INDEX(Hoja1!$B$1:$E$5279,MATCH(Data!$D90,Hoja1!$B$1:$B$5279,),MATCH(Data!N$1,Hoja1!$B$1:$E$1,)),"ND")</f>
        <v>0</v>
      </c>
      <c r="O90" s="7">
        <f>IFERROR(INDEX(Hoja1!$B$1:$E$5279,MATCH(Data!$D90,Hoja1!$B$1:$B$5279,),MATCH(Data!O$1,Hoja1!$B$1:$E$1,)),"ND")</f>
        <v>0</v>
      </c>
      <c r="P90" t="str">
        <f>VLOOKUP(D90,Hoja2!C:E,3,0)</f>
        <v>ESTRELLAS DIAMANTE</v>
      </c>
      <c r="Q90" s="10">
        <f>VLOOKUP(D90,Hoja2!C:D,2,0)</f>
        <v>500</v>
      </c>
    </row>
    <row r="91" spans="1:17" hidden="1" x14ac:dyDescent="0.2">
      <c r="A91" s="2" t="s">
        <v>101</v>
      </c>
      <c r="B91" s="2" t="s">
        <v>4</v>
      </c>
      <c r="C91" s="2">
        <v>11261</v>
      </c>
      <c r="D91" s="2">
        <v>21475</v>
      </c>
      <c r="E91" s="2">
        <v>1275</v>
      </c>
      <c r="F91" s="17" t="s">
        <v>12558</v>
      </c>
      <c r="G91" s="2" t="s">
        <v>5</v>
      </c>
      <c r="H91" s="2" t="s">
        <v>4</v>
      </c>
      <c r="I91" s="2" t="s">
        <v>6</v>
      </c>
      <c r="J91" s="2" t="s">
        <v>7</v>
      </c>
      <c r="K91" s="2" t="s">
        <v>8</v>
      </c>
      <c r="L91" s="2" t="s">
        <v>9</v>
      </c>
      <c r="M91" s="7">
        <f>IFERROR(INDEX(Hoja1!$B$1:$E$5279,MATCH(Data!$D91,Hoja1!$B$1:$B$5279,),MATCH(Data!M$1,Hoja1!$B$1:$E$1,)),"ND")</f>
        <v>982494.89170000004</v>
      </c>
      <c r="N91" s="7">
        <f>IFERROR(INDEX(Hoja1!$B$1:$E$5279,MATCH(Data!$D91,Hoja1!$B$1:$B$5279,),MATCH(Data!N$1,Hoja1!$B$1:$E$1,)),"ND")</f>
        <v>20000</v>
      </c>
      <c r="O91" s="7">
        <f>IFERROR(INDEX(Hoja1!$B$1:$E$5279,MATCH(Data!$D91,Hoja1!$B$1:$B$5279,),MATCH(Data!O$1,Hoja1!$B$1:$E$1,)),"ND")</f>
        <v>0</v>
      </c>
      <c r="P91" t="str">
        <f>VLOOKUP(D91,Hoja2!C:E,3,0)</f>
        <v>ESTRELLAS DIAMANTE</v>
      </c>
      <c r="Q91" s="10">
        <f>VLOOKUP(D91,Hoja2!C:D,2,0)</f>
        <v>5000</v>
      </c>
    </row>
    <row r="92" spans="1:17" hidden="1" x14ac:dyDescent="0.2">
      <c r="A92" s="2" t="s">
        <v>102</v>
      </c>
      <c r="B92" s="2" t="s">
        <v>4</v>
      </c>
      <c r="C92" s="2">
        <v>8233</v>
      </c>
      <c r="D92" s="2">
        <v>21506</v>
      </c>
      <c r="E92" s="2">
        <v>3002</v>
      </c>
      <c r="F92" s="17" t="s">
        <v>12480</v>
      </c>
      <c r="G92" s="2" t="s">
        <v>5</v>
      </c>
      <c r="H92" s="2" t="s">
        <v>4</v>
      </c>
      <c r="I92" s="2" t="s">
        <v>6</v>
      </c>
      <c r="J92" s="2" t="s">
        <v>7</v>
      </c>
      <c r="K92" s="2" t="s">
        <v>8</v>
      </c>
      <c r="L92" s="2" t="s">
        <v>9</v>
      </c>
      <c r="M92" s="7">
        <f>IFERROR(INDEX(Hoja1!$B$1:$E$5279,MATCH(Data!$D92,Hoja1!$B$1:$B$5279,),MATCH(Data!M$1,Hoja1!$B$1:$E$1,)),"ND")</f>
        <v>136733.2617</v>
      </c>
      <c r="N92" s="7">
        <f>IFERROR(INDEX(Hoja1!$B$1:$E$5279,MATCH(Data!$D92,Hoja1!$B$1:$B$5279,),MATCH(Data!N$1,Hoja1!$B$1:$E$1,)),"ND")</f>
        <v>20000</v>
      </c>
      <c r="O92" s="7">
        <f>IFERROR(INDEX(Hoja1!$B$1:$E$5279,MATCH(Data!$D92,Hoja1!$B$1:$B$5279,),MATCH(Data!O$1,Hoja1!$B$1:$E$1,)),"ND")</f>
        <v>184423.55</v>
      </c>
      <c r="P92" t="str">
        <f>VLOOKUP(D92,Hoja2!C:E,3,0)</f>
        <v>ESTRELLAS DIAMANTE</v>
      </c>
      <c r="Q92" s="10">
        <f>VLOOKUP(D92,Hoja2!C:D,2,0)</f>
        <v>9000</v>
      </c>
    </row>
    <row r="93" spans="1:17" hidden="1" x14ac:dyDescent="0.2">
      <c r="A93" s="2" t="s">
        <v>103</v>
      </c>
      <c r="B93" s="2" t="s">
        <v>4</v>
      </c>
      <c r="C93" s="2">
        <v>4551</v>
      </c>
      <c r="D93" s="2">
        <v>21579</v>
      </c>
      <c r="E93" s="2">
        <v>1275</v>
      </c>
      <c r="F93" s="17" t="s">
        <v>12558</v>
      </c>
      <c r="G93" s="2" t="s">
        <v>5</v>
      </c>
      <c r="H93" s="2" t="s">
        <v>4</v>
      </c>
      <c r="I93" s="2" t="s">
        <v>6</v>
      </c>
      <c r="J93" s="2" t="s">
        <v>7</v>
      </c>
      <c r="K93" s="2" t="s">
        <v>8</v>
      </c>
      <c r="L93" s="2" t="s">
        <v>9</v>
      </c>
      <c r="M93" s="7">
        <f>IFERROR(INDEX(Hoja1!$B$1:$E$5279,MATCH(Data!$D93,Hoja1!$B$1:$B$5279,),MATCH(Data!M$1,Hoja1!$B$1:$E$1,)),"ND")</f>
        <v>284935.18489999999</v>
      </c>
      <c r="N93" s="7">
        <f>IFERROR(INDEX(Hoja1!$B$1:$E$5279,MATCH(Data!$D93,Hoja1!$B$1:$B$5279,),MATCH(Data!N$1,Hoja1!$B$1:$E$1,)),"ND")</f>
        <v>3000</v>
      </c>
      <c r="O93" s="7">
        <f>IFERROR(INDEX(Hoja1!$B$1:$E$5279,MATCH(Data!$D93,Hoja1!$B$1:$B$5279,),MATCH(Data!O$1,Hoja1!$B$1:$E$1,)),"ND")</f>
        <v>0</v>
      </c>
      <c r="P93" t="str">
        <f>VLOOKUP(D93,Hoja2!C:E,3,0)</f>
        <v>ESTRELLAS DIAMANTE</v>
      </c>
      <c r="Q93" s="10">
        <f>VLOOKUP(D93,Hoja2!C:D,2,0)</f>
        <v>0</v>
      </c>
    </row>
    <row r="94" spans="1:17" hidden="1" x14ac:dyDescent="0.2">
      <c r="A94" s="2" t="s">
        <v>104</v>
      </c>
      <c r="B94" s="2" t="s">
        <v>4</v>
      </c>
      <c r="C94" s="2">
        <v>2177</v>
      </c>
      <c r="D94" s="2">
        <v>21630</v>
      </c>
      <c r="E94" s="2">
        <v>8362</v>
      </c>
      <c r="F94" s="17" t="s">
        <v>12473</v>
      </c>
      <c r="G94" s="2" t="s">
        <v>5</v>
      </c>
      <c r="H94" s="2" t="s">
        <v>4</v>
      </c>
      <c r="I94" s="2" t="s">
        <v>6</v>
      </c>
      <c r="J94" s="2" t="s">
        <v>7</v>
      </c>
      <c r="K94" s="2" t="s">
        <v>8</v>
      </c>
      <c r="L94" s="2" t="s">
        <v>9</v>
      </c>
      <c r="M94" s="7">
        <f>IFERROR(INDEX(Hoja1!$B$1:$E$5279,MATCH(Data!$D94,Hoja1!$B$1:$B$5279,),MATCH(Data!M$1,Hoja1!$B$1:$E$1,)),"ND")</f>
        <v>28951.778300000002</v>
      </c>
      <c r="N94" s="7">
        <f>IFERROR(INDEX(Hoja1!$B$1:$E$5279,MATCH(Data!$D94,Hoja1!$B$1:$B$5279,),MATCH(Data!N$1,Hoja1!$B$1:$E$1,)),"ND")</f>
        <v>20000</v>
      </c>
      <c r="O94" s="7">
        <f>IFERROR(INDEX(Hoja1!$B$1:$E$5279,MATCH(Data!$D94,Hoja1!$B$1:$B$5279,),MATCH(Data!O$1,Hoja1!$B$1:$E$1,)),"ND")</f>
        <v>0</v>
      </c>
      <c r="P94" t="str">
        <f>VLOOKUP(D94,Hoja2!C:E,3,0)</f>
        <v>ESTRELLAS DIAMANTE</v>
      </c>
      <c r="Q94" s="10">
        <f>VLOOKUP(D94,Hoja2!C:D,2,0)</f>
        <v>0</v>
      </c>
    </row>
    <row r="95" spans="1:17" hidden="1" x14ac:dyDescent="0.2">
      <c r="A95" s="2" t="s">
        <v>105</v>
      </c>
      <c r="B95" s="2" t="s">
        <v>4</v>
      </c>
      <c r="C95" s="2">
        <v>11880</v>
      </c>
      <c r="D95" s="2">
        <v>21665</v>
      </c>
      <c r="E95" s="2">
        <v>6856</v>
      </c>
      <c r="F95" s="17" t="s">
        <v>12494</v>
      </c>
      <c r="G95" s="2" t="s">
        <v>5</v>
      </c>
      <c r="H95" s="2" t="s">
        <v>4</v>
      </c>
      <c r="I95" s="2" t="s">
        <v>6</v>
      </c>
      <c r="J95" s="2" t="s">
        <v>7</v>
      </c>
      <c r="K95" s="2" t="s">
        <v>8</v>
      </c>
      <c r="L95" s="2" t="s">
        <v>9</v>
      </c>
      <c r="M95" s="7">
        <f>IFERROR(INDEX(Hoja1!$B$1:$E$5279,MATCH(Data!$D95,Hoja1!$B$1:$B$5279,),MATCH(Data!M$1,Hoja1!$B$1:$E$1,)),"ND")</f>
        <v>56512.601600000002</v>
      </c>
      <c r="N95" s="7">
        <f>IFERROR(INDEX(Hoja1!$B$1:$E$5279,MATCH(Data!$D95,Hoja1!$B$1:$B$5279,),MATCH(Data!N$1,Hoja1!$B$1:$E$1,)),"ND")</f>
        <v>30000</v>
      </c>
      <c r="O95" s="7">
        <f>IFERROR(INDEX(Hoja1!$B$1:$E$5279,MATCH(Data!$D95,Hoja1!$B$1:$B$5279,),MATCH(Data!O$1,Hoja1!$B$1:$E$1,)),"ND")</f>
        <v>0</v>
      </c>
      <c r="P95" t="str">
        <f>VLOOKUP(D95,Hoja2!C:E,3,0)</f>
        <v>ESTRELLAS DIAMANTE</v>
      </c>
      <c r="Q95" s="10">
        <f>VLOOKUP(D95,Hoja2!C:D,2,0)</f>
        <v>3501</v>
      </c>
    </row>
    <row r="96" spans="1:17" hidden="1" x14ac:dyDescent="0.2">
      <c r="A96" s="2" t="s">
        <v>106</v>
      </c>
      <c r="B96" s="2" t="s">
        <v>4</v>
      </c>
      <c r="C96" s="2">
        <v>6535</v>
      </c>
      <c r="D96" s="2">
        <v>21718</v>
      </c>
      <c r="E96" s="2">
        <v>8362</v>
      </c>
      <c r="F96" s="17" t="s">
        <v>12473</v>
      </c>
      <c r="G96" s="2" t="s">
        <v>5</v>
      </c>
      <c r="H96" s="2" t="s">
        <v>4</v>
      </c>
      <c r="I96" s="2" t="s">
        <v>6</v>
      </c>
      <c r="J96" s="2" t="s">
        <v>7</v>
      </c>
      <c r="K96" s="2" t="s">
        <v>8</v>
      </c>
      <c r="L96" s="2" t="s">
        <v>9</v>
      </c>
      <c r="M96" s="7">
        <f>IFERROR(INDEX(Hoja1!$B$1:$E$5279,MATCH(Data!$D96,Hoja1!$B$1:$B$5279,),MATCH(Data!M$1,Hoja1!$B$1:$E$1,)),"ND")</f>
        <v>12709.738300000001</v>
      </c>
      <c r="N96" s="7">
        <f>IFERROR(INDEX(Hoja1!$B$1:$E$5279,MATCH(Data!$D96,Hoja1!$B$1:$B$5279,),MATCH(Data!N$1,Hoja1!$B$1:$E$1,)),"ND")</f>
        <v>25000</v>
      </c>
      <c r="O96" s="7">
        <f>IFERROR(INDEX(Hoja1!$B$1:$E$5279,MATCH(Data!$D96,Hoja1!$B$1:$B$5279,),MATCH(Data!O$1,Hoja1!$B$1:$E$1,)),"ND")</f>
        <v>0</v>
      </c>
      <c r="P96" t="str">
        <f>VLOOKUP(D96,Hoja2!C:E,3,0)</f>
        <v>ESTRELLAS DIAMANTE</v>
      </c>
      <c r="Q96" s="10">
        <f>VLOOKUP(D96,Hoja2!C:D,2,0)</f>
        <v>0</v>
      </c>
    </row>
    <row r="97" spans="1:17" hidden="1" x14ac:dyDescent="0.2">
      <c r="A97" s="2" t="s">
        <v>107</v>
      </c>
      <c r="B97" s="2" t="s">
        <v>4</v>
      </c>
      <c r="C97" s="2">
        <v>8220</v>
      </c>
      <c r="D97" s="2">
        <v>21732</v>
      </c>
      <c r="E97" s="2">
        <v>3002</v>
      </c>
      <c r="F97" s="17" t="s">
        <v>12480</v>
      </c>
      <c r="G97" s="2" t="s">
        <v>5</v>
      </c>
      <c r="H97" s="2" t="s">
        <v>4</v>
      </c>
      <c r="I97" s="2" t="s">
        <v>6</v>
      </c>
      <c r="J97" s="2" t="s">
        <v>7</v>
      </c>
      <c r="K97" s="2" t="s">
        <v>8</v>
      </c>
      <c r="L97" s="2" t="s">
        <v>9</v>
      </c>
      <c r="M97" s="7">
        <f>IFERROR(INDEX(Hoja1!$B$1:$E$5279,MATCH(Data!$D97,Hoja1!$B$1:$B$5279,),MATCH(Data!M$1,Hoja1!$B$1:$E$1,)),"ND")</f>
        <v>0</v>
      </c>
      <c r="N97" s="7">
        <f>IFERROR(INDEX(Hoja1!$B$1:$E$5279,MATCH(Data!$D97,Hoja1!$B$1:$B$5279,),MATCH(Data!N$1,Hoja1!$B$1:$E$1,)),"ND")</f>
        <v>25000</v>
      </c>
      <c r="O97" s="7">
        <f>IFERROR(INDEX(Hoja1!$B$1:$E$5279,MATCH(Data!$D97,Hoja1!$B$1:$B$5279,),MATCH(Data!O$1,Hoja1!$B$1:$E$1,)),"ND")</f>
        <v>750000</v>
      </c>
      <c r="P97" t="str">
        <f>VLOOKUP(D97,Hoja2!C:E,3,0)</f>
        <v>ESTRELLAS DIAMANTE</v>
      </c>
      <c r="Q97" s="10">
        <f>VLOOKUP(D97,Hoja2!C:D,2,0)</f>
        <v>0</v>
      </c>
    </row>
    <row r="98" spans="1:17" hidden="1" x14ac:dyDescent="0.2">
      <c r="A98" s="2" t="s">
        <v>108</v>
      </c>
      <c r="B98" s="2" t="s">
        <v>4</v>
      </c>
      <c r="C98" s="2">
        <v>11456</v>
      </c>
      <c r="D98" s="2">
        <v>21797</v>
      </c>
      <c r="E98" s="2">
        <v>5382</v>
      </c>
      <c r="F98" s="17" t="s">
        <v>12471</v>
      </c>
      <c r="G98" s="2" t="s">
        <v>5</v>
      </c>
      <c r="H98" s="2" t="s">
        <v>4</v>
      </c>
      <c r="I98" s="2" t="s">
        <v>6</v>
      </c>
      <c r="J98" s="2" t="s">
        <v>7</v>
      </c>
      <c r="K98" s="2" t="s">
        <v>8</v>
      </c>
      <c r="L98" s="2" t="s">
        <v>9</v>
      </c>
      <c r="M98" s="7">
        <f>IFERROR(INDEX(Hoja1!$B$1:$E$5279,MATCH(Data!$D98,Hoja1!$B$1:$B$5279,),MATCH(Data!M$1,Hoja1!$B$1:$E$1,)),"ND")</f>
        <v>5055.6283000000003</v>
      </c>
      <c r="N98" s="7">
        <f>IFERROR(INDEX(Hoja1!$B$1:$E$5279,MATCH(Data!$D98,Hoja1!$B$1:$B$5279,),MATCH(Data!N$1,Hoja1!$B$1:$E$1,)),"ND")</f>
        <v>25000</v>
      </c>
      <c r="O98" s="7">
        <f>IFERROR(INDEX(Hoja1!$B$1:$E$5279,MATCH(Data!$D98,Hoja1!$B$1:$B$5279,),MATCH(Data!O$1,Hoja1!$B$1:$E$1,)),"ND")</f>
        <v>0</v>
      </c>
      <c r="P98" t="str">
        <f>VLOOKUP(D98,Hoja2!C:E,3,0)</f>
        <v>ESTRELLAS DIAMANTE</v>
      </c>
      <c r="Q98" s="10">
        <f>VLOOKUP(D98,Hoja2!C:D,2,0)</f>
        <v>5000</v>
      </c>
    </row>
    <row r="99" spans="1:17" hidden="1" x14ac:dyDescent="0.2">
      <c r="A99" s="2" t="s">
        <v>109</v>
      </c>
      <c r="B99" s="2" t="s">
        <v>12</v>
      </c>
      <c r="C99" s="2">
        <v>2375</v>
      </c>
      <c r="D99" s="2">
        <v>21809</v>
      </c>
      <c r="E99" s="2">
        <v>8362</v>
      </c>
      <c r="F99" s="17" t="s">
        <v>12473</v>
      </c>
      <c r="G99" s="2" t="s">
        <v>5</v>
      </c>
      <c r="H99" s="2" t="s">
        <v>4</v>
      </c>
      <c r="I99" s="2" t="s">
        <v>6</v>
      </c>
      <c r="J99" s="2" t="s">
        <v>7</v>
      </c>
      <c r="K99" s="2" t="s">
        <v>8</v>
      </c>
      <c r="L99" s="2" t="s">
        <v>9</v>
      </c>
      <c r="M99" s="7" t="str">
        <f>IFERROR(INDEX(Hoja1!$B$1:$E$5279,MATCH(Data!$D99,Hoja1!$B$1:$B$5279,),MATCH(Data!M$1,Hoja1!$B$1:$E$1,)),"ND")</f>
        <v>ND</v>
      </c>
      <c r="N99" s="7" t="str">
        <f>IFERROR(INDEX(Hoja1!$B$1:$E$5279,MATCH(Data!$D99,Hoja1!$B$1:$B$5279,),MATCH(Data!N$1,Hoja1!$B$1:$E$1,)),"ND")</f>
        <v>ND</v>
      </c>
      <c r="O99" s="7" t="str">
        <f>IFERROR(INDEX(Hoja1!$B$1:$E$5279,MATCH(Data!$D99,Hoja1!$B$1:$B$5279,),MATCH(Data!O$1,Hoja1!$B$1:$E$1,)),"ND")</f>
        <v>ND</v>
      </c>
      <c r="P99" t="str">
        <f>VLOOKUP(D99,Hoja2!C:E,3,0)</f>
        <v>ESTRELLAS DIAMANTE</v>
      </c>
      <c r="Q99" s="10">
        <f>VLOOKUP(D99,Hoja2!C:D,2,0)</f>
        <v>1000</v>
      </c>
    </row>
    <row r="100" spans="1:17" hidden="1" x14ac:dyDescent="0.2">
      <c r="A100" s="2" t="s">
        <v>110</v>
      </c>
      <c r="B100" s="2" t="s">
        <v>4</v>
      </c>
      <c r="C100" s="2">
        <v>5372</v>
      </c>
      <c r="D100" s="2">
        <v>21825</v>
      </c>
      <c r="E100" s="2">
        <v>8362</v>
      </c>
      <c r="F100" s="17" t="s">
        <v>12473</v>
      </c>
      <c r="G100" s="2" t="s">
        <v>5</v>
      </c>
      <c r="H100" s="2" t="s">
        <v>4</v>
      </c>
      <c r="I100" s="2" t="s">
        <v>6</v>
      </c>
      <c r="J100" s="2" t="s">
        <v>7</v>
      </c>
      <c r="K100" s="2" t="s">
        <v>8</v>
      </c>
      <c r="L100" s="2" t="s">
        <v>9</v>
      </c>
      <c r="M100" s="7">
        <f>IFERROR(INDEX(Hoja1!$B$1:$E$5279,MATCH(Data!$D100,Hoja1!$B$1:$B$5279,),MATCH(Data!M$1,Hoja1!$B$1:$E$1,)),"ND")</f>
        <v>320112.71830000001</v>
      </c>
      <c r="N100" s="7">
        <f>IFERROR(INDEX(Hoja1!$B$1:$E$5279,MATCH(Data!$D100,Hoja1!$B$1:$B$5279,),MATCH(Data!N$1,Hoja1!$B$1:$E$1,)),"ND")</f>
        <v>0</v>
      </c>
      <c r="O100" s="7">
        <f>IFERROR(INDEX(Hoja1!$B$1:$E$5279,MATCH(Data!$D100,Hoja1!$B$1:$B$5279,),MATCH(Data!O$1,Hoja1!$B$1:$E$1,)),"ND")</f>
        <v>0</v>
      </c>
      <c r="P100" t="str">
        <f>VLOOKUP(D100,Hoja2!C:E,3,0)</f>
        <v>ESTRELLAS DIAMANTE</v>
      </c>
      <c r="Q100" s="10">
        <f>VLOOKUP(D100,Hoja2!C:D,2,0)</f>
        <v>0</v>
      </c>
    </row>
    <row r="101" spans="1:17" hidden="1" x14ac:dyDescent="0.2">
      <c r="A101" s="2" t="s">
        <v>111</v>
      </c>
      <c r="B101" s="2" t="s">
        <v>4</v>
      </c>
      <c r="C101" s="2">
        <v>496</v>
      </c>
      <c r="D101" s="2">
        <v>21871</v>
      </c>
      <c r="E101" s="2">
        <v>1275</v>
      </c>
      <c r="F101" s="17" t="s">
        <v>12558</v>
      </c>
      <c r="G101" s="2" t="s">
        <v>5</v>
      </c>
      <c r="H101" s="2" t="s">
        <v>4</v>
      </c>
      <c r="I101" s="2" t="s">
        <v>6</v>
      </c>
      <c r="J101" s="2" t="s">
        <v>7</v>
      </c>
      <c r="K101" s="2" t="s">
        <v>8</v>
      </c>
      <c r="L101" s="2" t="s">
        <v>9</v>
      </c>
      <c r="M101" s="7">
        <f>IFERROR(INDEX(Hoja1!$B$1:$E$5279,MATCH(Data!$D101,Hoja1!$B$1:$B$5279,),MATCH(Data!M$1,Hoja1!$B$1:$E$1,)),"ND")</f>
        <v>640364.06000000006</v>
      </c>
      <c r="N101" s="7">
        <f>IFERROR(INDEX(Hoja1!$B$1:$E$5279,MATCH(Data!$D101,Hoja1!$B$1:$B$5279,),MATCH(Data!N$1,Hoja1!$B$1:$E$1,)),"ND")</f>
        <v>15000</v>
      </c>
      <c r="O101" s="7">
        <f>IFERROR(INDEX(Hoja1!$B$1:$E$5279,MATCH(Data!$D101,Hoja1!$B$1:$B$5279,),MATCH(Data!O$1,Hoja1!$B$1:$E$1,)),"ND")</f>
        <v>0</v>
      </c>
      <c r="P101" t="str">
        <f>VLOOKUP(D101,Hoja2!C:E,3,0)</f>
        <v>ESTRELLAS DIAMANTE</v>
      </c>
      <c r="Q101" s="10">
        <f>VLOOKUP(D101,Hoja2!C:D,2,0)</f>
        <v>4500</v>
      </c>
    </row>
    <row r="102" spans="1:17" hidden="1" x14ac:dyDescent="0.2">
      <c r="A102" s="2" t="s">
        <v>112</v>
      </c>
      <c r="B102" s="2" t="s">
        <v>12</v>
      </c>
      <c r="C102" s="2">
        <v>506</v>
      </c>
      <c r="D102" s="2">
        <v>21874</v>
      </c>
      <c r="E102" s="2">
        <v>3871</v>
      </c>
      <c r="F102" s="17" t="s">
        <v>12530</v>
      </c>
      <c r="G102" s="2" t="s">
        <v>5</v>
      </c>
      <c r="H102" s="2" t="s">
        <v>4</v>
      </c>
      <c r="I102" s="2" t="s">
        <v>6</v>
      </c>
      <c r="J102" s="2" t="s">
        <v>7</v>
      </c>
      <c r="K102" s="2" t="s">
        <v>8</v>
      </c>
      <c r="L102" s="2" t="s">
        <v>9</v>
      </c>
      <c r="M102" s="7" t="str">
        <f>IFERROR(INDEX(Hoja1!$B$1:$E$5279,MATCH(Data!$D102,Hoja1!$B$1:$B$5279,),MATCH(Data!M$1,Hoja1!$B$1:$E$1,)),"ND")</f>
        <v>ND</v>
      </c>
      <c r="N102" s="7" t="str">
        <f>IFERROR(INDEX(Hoja1!$B$1:$E$5279,MATCH(Data!$D102,Hoja1!$B$1:$B$5279,),MATCH(Data!N$1,Hoja1!$B$1:$E$1,)),"ND")</f>
        <v>ND</v>
      </c>
      <c r="O102" s="7" t="str">
        <f>IFERROR(INDEX(Hoja1!$B$1:$E$5279,MATCH(Data!$D102,Hoja1!$B$1:$B$5279,),MATCH(Data!O$1,Hoja1!$B$1:$E$1,)),"ND")</f>
        <v>ND</v>
      </c>
      <c r="P102" t="str">
        <f>VLOOKUP(D102,Hoja2!C:E,3,0)</f>
        <v>ESTRELLAS DIAMANTE</v>
      </c>
      <c r="Q102" s="10">
        <f>VLOOKUP(D102,Hoja2!C:D,2,0)</f>
        <v>10000</v>
      </c>
    </row>
    <row r="103" spans="1:17" hidden="1" x14ac:dyDescent="0.2">
      <c r="A103" s="2" t="s">
        <v>113</v>
      </c>
      <c r="B103" s="2" t="s">
        <v>4</v>
      </c>
      <c r="C103" s="2">
        <v>10508</v>
      </c>
      <c r="D103" s="2">
        <v>21893</v>
      </c>
      <c r="E103" s="2">
        <v>1237</v>
      </c>
      <c r="F103" s="17" t="s">
        <v>12458</v>
      </c>
      <c r="G103" s="2" t="s">
        <v>5</v>
      </c>
      <c r="H103" s="2" t="s">
        <v>4</v>
      </c>
      <c r="I103" s="2" t="s">
        <v>6</v>
      </c>
      <c r="J103" s="2" t="s">
        <v>7</v>
      </c>
      <c r="K103" s="2" t="s">
        <v>8</v>
      </c>
      <c r="L103" s="2" t="s">
        <v>9</v>
      </c>
      <c r="M103" s="7">
        <f>IFERROR(INDEX(Hoja1!$B$1:$E$5279,MATCH(Data!$D103,Hoja1!$B$1:$B$5279,),MATCH(Data!M$1,Hoja1!$B$1:$E$1,)),"ND")</f>
        <v>131666.91320000001</v>
      </c>
      <c r="N103" s="7">
        <f>IFERROR(INDEX(Hoja1!$B$1:$E$5279,MATCH(Data!$D103,Hoja1!$B$1:$B$5279,),MATCH(Data!N$1,Hoja1!$B$1:$E$1,)),"ND")</f>
        <v>0</v>
      </c>
      <c r="O103" s="7">
        <f>IFERROR(INDEX(Hoja1!$B$1:$E$5279,MATCH(Data!$D103,Hoja1!$B$1:$B$5279,),MATCH(Data!O$1,Hoja1!$B$1:$E$1,)),"ND")</f>
        <v>0</v>
      </c>
      <c r="P103" t="str">
        <f>VLOOKUP(D103,Hoja2!C:E,3,0)</f>
        <v>ESTRELLAS DIAMANTE</v>
      </c>
      <c r="Q103" s="10">
        <f>VLOOKUP(D103,Hoja2!C:D,2,0)</f>
        <v>3500</v>
      </c>
    </row>
    <row r="104" spans="1:17" hidden="1" x14ac:dyDescent="0.2">
      <c r="A104" s="2" t="s">
        <v>114</v>
      </c>
      <c r="B104" s="2" t="s">
        <v>4</v>
      </c>
      <c r="C104" s="2">
        <v>10826</v>
      </c>
      <c r="D104" s="2">
        <v>21940</v>
      </c>
      <c r="E104" s="2">
        <v>3002</v>
      </c>
      <c r="F104" s="17" t="s">
        <v>12480</v>
      </c>
      <c r="G104" s="2" t="s">
        <v>5</v>
      </c>
      <c r="H104" s="2" t="s">
        <v>4</v>
      </c>
      <c r="I104" s="2" t="s">
        <v>6</v>
      </c>
      <c r="J104" s="2" t="s">
        <v>7</v>
      </c>
      <c r="K104" s="2" t="s">
        <v>8</v>
      </c>
      <c r="L104" s="2" t="s">
        <v>9</v>
      </c>
      <c r="M104" s="7">
        <f>IFERROR(INDEX(Hoja1!$B$1:$E$5279,MATCH(Data!$D104,Hoja1!$B$1:$B$5279,),MATCH(Data!M$1,Hoja1!$B$1:$E$1,)),"ND")</f>
        <v>23869.793300000001</v>
      </c>
      <c r="N104" s="7">
        <f>IFERROR(INDEX(Hoja1!$B$1:$E$5279,MATCH(Data!$D104,Hoja1!$B$1:$B$5279,),MATCH(Data!N$1,Hoja1!$B$1:$E$1,)),"ND")</f>
        <v>11250</v>
      </c>
      <c r="O104" s="7">
        <f>IFERROR(INDEX(Hoja1!$B$1:$E$5279,MATCH(Data!$D104,Hoja1!$B$1:$B$5279,),MATCH(Data!O$1,Hoja1!$B$1:$E$1,)),"ND")</f>
        <v>0</v>
      </c>
      <c r="P104" t="str">
        <f>VLOOKUP(D104,Hoja2!C:E,3,0)</f>
        <v>ESTRELLAS DIAMANTE</v>
      </c>
      <c r="Q104" s="10">
        <f>VLOOKUP(D104,Hoja2!C:D,2,0)</f>
        <v>3500</v>
      </c>
    </row>
    <row r="105" spans="1:17" hidden="1" x14ac:dyDescent="0.2">
      <c r="A105" s="2" t="s">
        <v>115</v>
      </c>
      <c r="B105" s="2" t="s">
        <v>4</v>
      </c>
      <c r="C105" s="2">
        <v>11623</v>
      </c>
      <c r="D105" s="2">
        <v>21945</v>
      </c>
      <c r="E105" s="2">
        <v>6856</v>
      </c>
      <c r="F105" s="17" t="s">
        <v>12494</v>
      </c>
      <c r="G105" s="2" t="s">
        <v>5</v>
      </c>
      <c r="H105" s="2" t="s">
        <v>4</v>
      </c>
      <c r="I105" s="2" t="s">
        <v>6</v>
      </c>
      <c r="J105" s="2" t="s">
        <v>7</v>
      </c>
      <c r="K105" s="2" t="s">
        <v>8</v>
      </c>
      <c r="L105" s="2" t="s">
        <v>9</v>
      </c>
      <c r="M105" s="7">
        <f>IFERROR(INDEX(Hoja1!$B$1:$E$5279,MATCH(Data!$D105,Hoja1!$B$1:$B$5279,),MATCH(Data!M$1,Hoja1!$B$1:$E$1,)),"ND")</f>
        <v>580600.85160000005</v>
      </c>
      <c r="N105" s="7">
        <f>IFERROR(INDEX(Hoja1!$B$1:$E$5279,MATCH(Data!$D105,Hoja1!$B$1:$B$5279,),MATCH(Data!N$1,Hoja1!$B$1:$E$1,)),"ND")</f>
        <v>0</v>
      </c>
      <c r="O105" s="7">
        <f>IFERROR(INDEX(Hoja1!$B$1:$E$5279,MATCH(Data!$D105,Hoja1!$B$1:$B$5279,),MATCH(Data!O$1,Hoja1!$B$1:$E$1,)),"ND")</f>
        <v>0</v>
      </c>
      <c r="P105" t="str">
        <f>VLOOKUP(D105,Hoja2!C:E,3,0)</f>
        <v>ESTRELLAS DIAMANTE</v>
      </c>
      <c r="Q105" s="10">
        <f>VLOOKUP(D105,Hoja2!C:D,2,0)</f>
        <v>2500</v>
      </c>
    </row>
    <row r="106" spans="1:17" hidden="1" x14ac:dyDescent="0.2">
      <c r="A106" s="2" t="s">
        <v>116</v>
      </c>
      <c r="B106" s="2" t="s">
        <v>12</v>
      </c>
      <c r="C106" s="2">
        <v>6903</v>
      </c>
      <c r="D106" s="2">
        <v>22011</v>
      </c>
      <c r="E106" s="2">
        <v>8362</v>
      </c>
      <c r="F106" s="17" t="s">
        <v>12473</v>
      </c>
      <c r="G106" s="2" t="s">
        <v>5</v>
      </c>
      <c r="H106" s="2" t="s">
        <v>4</v>
      </c>
      <c r="I106" s="2" t="s">
        <v>6</v>
      </c>
      <c r="J106" s="2" t="s">
        <v>7</v>
      </c>
      <c r="K106" s="2" t="s">
        <v>8</v>
      </c>
      <c r="L106" s="2" t="s">
        <v>9</v>
      </c>
      <c r="M106" s="7" t="str">
        <f>IFERROR(INDEX(Hoja1!$B$1:$E$5279,MATCH(Data!$D106,Hoja1!$B$1:$B$5279,),MATCH(Data!M$1,Hoja1!$B$1:$E$1,)),"ND")</f>
        <v>ND</v>
      </c>
      <c r="N106" s="7" t="str">
        <f>IFERROR(INDEX(Hoja1!$B$1:$E$5279,MATCH(Data!$D106,Hoja1!$B$1:$B$5279,),MATCH(Data!N$1,Hoja1!$B$1:$E$1,)),"ND")</f>
        <v>ND</v>
      </c>
      <c r="O106" s="7" t="str">
        <f>IFERROR(INDEX(Hoja1!$B$1:$E$5279,MATCH(Data!$D106,Hoja1!$B$1:$B$5279,),MATCH(Data!O$1,Hoja1!$B$1:$E$1,)),"ND")</f>
        <v>ND</v>
      </c>
      <c r="P106" t="str">
        <f>VLOOKUP(D106,Hoja2!C:E,3,0)</f>
        <v>ESTRELLAS DIAMANTE</v>
      </c>
      <c r="Q106" s="10">
        <f>VLOOKUP(D106,Hoja2!C:D,2,0)</f>
        <v>0</v>
      </c>
    </row>
    <row r="107" spans="1:17" hidden="1" x14ac:dyDescent="0.2">
      <c r="A107" s="2" t="s">
        <v>117</v>
      </c>
      <c r="B107" s="2" t="s">
        <v>4</v>
      </c>
      <c r="C107" s="2">
        <v>7885</v>
      </c>
      <c r="D107" s="2">
        <v>22019</v>
      </c>
      <c r="E107" s="2">
        <v>3704</v>
      </c>
      <c r="F107" s="17" t="s">
        <v>12455</v>
      </c>
      <c r="G107" s="2" t="s">
        <v>5</v>
      </c>
      <c r="H107" s="2" t="s">
        <v>4</v>
      </c>
      <c r="I107" s="2" t="s">
        <v>6</v>
      </c>
      <c r="J107" s="2" t="s">
        <v>7</v>
      </c>
      <c r="K107" s="2" t="s">
        <v>8</v>
      </c>
      <c r="L107" s="2" t="s">
        <v>9</v>
      </c>
      <c r="M107" s="7">
        <f>IFERROR(INDEX(Hoja1!$B$1:$E$5279,MATCH(Data!$D107,Hoja1!$B$1:$B$5279,),MATCH(Data!M$1,Hoja1!$B$1:$E$1,)),"ND")</f>
        <v>798.75</v>
      </c>
      <c r="N107" s="7">
        <f>IFERROR(INDEX(Hoja1!$B$1:$E$5279,MATCH(Data!$D107,Hoja1!$B$1:$B$5279,),MATCH(Data!N$1,Hoja1!$B$1:$E$1,)),"ND")</f>
        <v>22500</v>
      </c>
      <c r="O107" s="7">
        <f>IFERROR(INDEX(Hoja1!$B$1:$E$5279,MATCH(Data!$D107,Hoja1!$B$1:$B$5279,),MATCH(Data!O$1,Hoja1!$B$1:$E$1,)),"ND")</f>
        <v>0</v>
      </c>
      <c r="P107" t="str">
        <f>VLOOKUP(D107,Hoja2!C:E,3,0)</f>
        <v>ESTRELLAS DIAMANTE</v>
      </c>
      <c r="Q107" s="10">
        <f>VLOOKUP(D107,Hoja2!C:D,2,0)</f>
        <v>7000</v>
      </c>
    </row>
    <row r="108" spans="1:17" hidden="1" x14ac:dyDescent="0.2">
      <c r="A108" s="2" t="s">
        <v>118</v>
      </c>
      <c r="B108" s="2" t="s">
        <v>4</v>
      </c>
      <c r="C108" s="2">
        <v>11360</v>
      </c>
      <c r="D108" s="2">
        <v>22028</v>
      </c>
      <c r="E108" s="2">
        <v>5382</v>
      </c>
      <c r="F108" s="17" t="s">
        <v>12471</v>
      </c>
      <c r="G108" s="2" t="s">
        <v>5</v>
      </c>
      <c r="H108" s="2" t="s">
        <v>4</v>
      </c>
      <c r="I108" s="2" t="s">
        <v>6</v>
      </c>
      <c r="J108" s="2" t="s">
        <v>7</v>
      </c>
      <c r="K108" s="2" t="s">
        <v>8</v>
      </c>
      <c r="L108" s="2" t="s">
        <v>9</v>
      </c>
      <c r="M108" s="7">
        <f>IFERROR(INDEX(Hoja1!$B$1:$E$5279,MATCH(Data!$D108,Hoja1!$B$1:$B$5279,),MATCH(Data!M$1,Hoja1!$B$1:$E$1,)),"ND")</f>
        <v>24626.6967</v>
      </c>
      <c r="N108" s="7">
        <f>IFERROR(INDEX(Hoja1!$B$1:$E$5279,MATCH(Data!$D108,Hoja1!$B$1:$B$5279,),MATCH(Data!N$1,Hoja1!$B$1:$E$1,)),"ND")</f>
        <v>20000</v>
      </c>
      <c r="O108" s="7">
        <f>IFERROR(INDEX(Hoja1!$B$1:$E$5279,MATCH(Data!$D108,Hoja1!$B$1:$B$5279,),MATCH(Data!O$1,Hoja1!$B$1:$E$1,)),"ND")</f>
        <v>0</v>
      </c>
      <c r="P108" t="str">
        <f>VLOOKUP(D108,Hoja2!C:E,3,0)</f>
        <v>ESTRELLAS DIAMANTE</v>
      </c>
      <c r="Q108" s="10">
        <f>VLOOKUP(D108,Hoja2!C:D,2,0)</f>
        <v>0</v>
      </c>
    </row>
    <row r="109" spans="1:17" hidden="1" x14ac:dyDescent="0.2">
      <c r="A109" s="2" t="s">
        <v>119</v>
      </c>
      <c r="B109" s="2" t="s">
        <v>12</v>
      </c>
      <c r="C109" s="2">
        <v>7277</v>
      </c>
      <c r="D109" s="2">
        <v>22038</v>
      </c>
      <c r="E109" s="2">
        <v>1275</v>
      </c>
      <c r="F109" s="17" t="s">
        <v>12558</v>
      </c>
      <c r="G109" s="2" t="s">
        <v>5</v>
      </c>
      <c r="H109" s="2" t="s">
        <v>4</v>
      </c>
      <c r="I109" s="2" t="s">
        <v>6</v>
      </c>
      <c r="J109" s="2" t="s">
        <v>7</v>
      </c>
      <c r="K109" s="2" t="s">
        <v>8</v>
      </c>
      <c r="L109" s="2" t="s">
        <v>9</v>
      </c>
      <c r="M109" s="7" t="str">
        <f>IFERROR(INDEX(Hoja1!$B$1:$E$5279,MATCH(Data!$D109,Hoja1!$B$1:$B$5279,),MATCH(Data!M$1,Hoja1!$B$1:$E$1,)),"ND")</f>
        <v>ND</v>
      </c>
      <c r="N109" s="7" t="str">
        <f>IFERROR(INDEX(Hoja1!$B$1:$E$5279,MATCH(Data!$D109,Hoja1!$B$1:$B$5279,),MATCH(Data!N$1,Hoja1!$B$1:$E$1,)),"ND")</f>
        <v>ND</v>
      </c>
      <c r="O109" s="7" t="str">
        <f>IFERROR(INDEX(Hoja1!$B$1:$E$5279,MATCH(Data!$D109,Hoja1!$B$1:$B$5279,),MATCH(Data!O$1,Hoja1!$B$1:$E$1,)),"ND")</f>
        <v>ND</v>
      </c>
      <c r="P109" t="str">
        <f>VLOOKUP(D109,Hoja2!C:E,3,0)</f>
        <v>ESTRELLAS DIAMANTE</v>
      </c>
      <c r="Q109" s="10">
        <f>VLOOKUP(D109,Hoja2!C:D,2,0)</f>
        <v>0</v>
      </c>
    </row>
    <row r="110" spans="1:17" hidden="1" x14ac:dyDescent="0.2">
      <c r="A110" s="2" t="s">
        <v>120</v>
      </c>
      <c r="B110" s="2" t="s">
        <v>4</v>
      </c>
      <c r="C110" s="2">
        <v>11546</v>
      </c>
      <c r="D110" s="2">
        <v>22089</v>
      </c>
      <c r="E110" s="2">
        <v>2627</v>
      </c>
      <c r="F110" s="17" t="s">
        <v>12469</v>
      </c>
      <c r="G110" s="2" t="s">
        <v>5</v>
      </c>
      <c r="H110" s="2" t="s">
        <v>4</v>
      </c>
      <c r="I110" s="2" t="s">
        <v>6</v>
      </c>
      <c r="J110" s="2" t="s">
        <v>7</v>
      </c>
      <c r="K110" s="2" t="s">
        <v>8</v>
      </c>
      <c r="L110" s="2" t="s">
        <v>9</v>
      </c>
      <c r="M110" s="7">
        <f>IFERROR(INDEX(Hoja1!$B$1:$E$5279,MATCH(Data!$D110,Hoja1!$B$1:$B$5279,),MATCH(Data!M$1,Hoja1!$B$1:$E$1,)),"ND")</f>
        <v>40693.431700000001</v>
      </c>
      <c r="N110" s="7">
        <f>IFERROR(INDEX(Hoja1!$B$1:$E$5279,MATCH(Data!$D110,Hoja1!$B$1:$B$5279,),MATCH(Data!N$1,Hoja1!$B$1:$E$1,)),"ND")</f>
        <v>14900</v>
      </c>
      <c r="O110" s="7">
        <f>IFERROR(INDEX(Hoja1!$B$1:$E$5279,MATCH(Data!$D110,Hoja1!$B$1:$B$5279,),MATCH(Data!O$1,Hoja1!$B$1:$E$1,)),"ND")</f>
        <v>100669.75</v>
      </c>
      <c r="P110" t="str">
        <f>VLOOKUP(D110,Hoja2!C:E,3,0)</f>
        <v>ESTRELLAS DIAMANTE</v>
      </c>
      <c r="Q110" s="10">
        <f>VLOOKUP(D110,Hoja2!C:D,2,0)</f>
        <v>4500</v>
      </c>
    </row>
    <row r="111" spans="1:17" hidden="1" x14ac:dyDescent="0.2">
      <c r="A111" s="2" t="s">
        <v>121</v>
      </c>
      <c r="B111" s="2" t="s">
        <v>12</v>
      </c>
      <c r="C111" s="2">
        <v>182</v>
      </c>
      <c r="D111" s="2">
        <v>22157</v>
      </c>
      <c r="E111" s="2">
        <v>3975</v>
      </c>
      <c r="F111" s="17" t="s">
        <v>12467</v>
      </c>
      <c r="G111" s="2" t="s">
        <v>5</v>
      </c>
      <c r="H111" s="2" t="s">
        <v>4</v>
      </c>
      <c r="I111" s="2" t="s">
        <v>6</v>
      </c>
      <c r="J111" s="2" t="s">
        <v>7</v>
      </c>
      <c r="K111" s="2" t="s">
        <v>8</v>
      </c>
      <c r="L111" s="2" t="s">
        <v>9</v>
      </c>
      <c r="M111" s="7" t="str">
        <f>IFERROR(INDEX(Hoja1!$B$1:$E$5279,MATCH(Data!$D111,Hoja1!$B$1:$B$5279,),MATCH(Data!M$1,Hoja1!$B$1:$E$1,)),"ND")</f>
        <v>ND</v>
      </c>
      <c r="N111" s="7" t="str">
        <f>IFERROR(INDEX(Hoja1!$B$1:$E$5279,MATCH(Data!$D111,Hoja1!$B$1:$B$5279,),MATCH(Data!N$1,Hoja1!$B$1:$E$1,)),"ND")</f>
        <v>ND</v>
      </c>
      <c r="O111" s="7" t="str">
        <f>IFERROR(INDEX(Hoja1!$B$1:$E$5279,MATCH(Data!$D111,Hoja1!$B$1:$B$5279,),MATCH(Data!O$1,Hoja1!$B$1:$E$1,)),"ND")</f>
        <v>ND</v>
      </c>
      <c r="P111" t="str">
        <f>VLOOKUP(D111,Hoja2!C:E,3,0)</f>
        <v>ESTRELLAS DIAMANTE</v>
      </c>
      <c r="Q111" s="10">
        <f>VLOOKUP(D111,Hoja2!C:D,2,0)</f>
        <v>0</v>
      </c>
    </row>
    <row r="112" spans="1:17" hidden="1" x14ac:dyDescent="0.2">
      <c r="A112" s="2" t="s">
        <v>122</v>
      </c>
      <c r="B112" s="2" t="s">
        <v>4</v>
      </c>
      <c r="C112" s="2">
        <v>8397</v>
      </c>
      <c r="D112" s="2">
        <v>22194</v>
      </c>
      <c r="E112" s="2">
        <v>3002</v>
      </c>
      <c r="F112" s="17" t="s">
        <v>12480</v>
      </c>
      <c r="G112" s="2" t="s">
        <v>5</v>
      </c>
      <c r="H112" s="2" t="s">
        <v>4</v>
      </c>
      <c r="I112" s="2" t="s">
        <v>6</v>
      </c>
      <c r="J112" s="2" t="s">
        <v>7</v>
      </c>
      <c r="K112" s="2" t="s">
        <v>8</v>
      </c>
      <c r="L112" s="2" t="s">
        <v>9</v>
      </c>
      <c r="M112" s="7">
        <f>IFERROR(INDEX(Hoja1!$B$1:$E$5279,MATCH(Data!$D112,Hoja1!$B$1:$B$5279,),MATCH(Data!M$1,Hoja1!$B$1:$E$1,)),"ND")</f>
        <v>13378.9866</v>
      </c>
      <c r="N112" s="7">
        <f>IFERROR(INDEX(Hoja1!$B$1:$E$5279,MATCH(Data!$D112,Hoja1!$B$1:$B$5279,),MATCH(Data!N$1,Hoja1!$B$1:$E$1,)),"ND")</f>
        <v>15000</v>
      </c>
      <c r="O112" s="7">
        <f>IFERROR(INDEX(Hoja1!$B$1:$E$5279,MATCH(Data!$D112,Hoja1!$B$1:$B$5279,),MATCH(Data!O$1,Hoja1!$B$1:$E$1,)),"ND")</f>
        <v>0</v>
      </c>
      <c r="P112" t="str">
        <f>VLOOKUP(D112,Hoja2!C:E,3,0)</f>
        <v>ESTRELLAS DIAMANTE</v>
      </c>
      <c r="Q112" s="10">
        <f>VLOOKUP(D112,Hoja2!C:D,2,0)</f>
        <v>0</v>
      </c>
    </row>
    <row r="113" spans="1:17" hidden="1" x14ac:dyDescent="0.2">
      <c r="A113" s="2" t="s">
        <v>123</v>
      </c>
      <c r="B113" s="2" t="s">
        <v>4</v>
      </c>
      <c r="C113" s="2">
        <v>11684</v>
      </c>
      <c r="D113" s="2">
        <v>22235</v>
      </c>
      <c r="E113" s="2">
        <v>1910</v>
      </c>
      <c r="F113" s="17" t="s">
        <v>12475</v>
      </c>
      <c r="G113" s="2" t="s">
        <v>5</v>
      </c>
      <c r="H113" s="2" t="s">
        <v>4</v>
      </c>
      <c r="I113" s="2" t="s">
        <v>6</v>
      </c>
      <c r="J113" s="2" t="s">
        <v>7</v>
      </c>
      <c r="K113" s="2" t="s">
        <v>8</v>
      </c>
      <c r="L113" s="2" t="s">
        <v>9</v>
      </c>
      <c r="M113" s="7">
        <f>IFERROR(INDEX(Hoja1!$B$1:$E$5279,MATCH(Data!$D113,Hoja1!$B$1:$B$5279,),MATCH(Data!M$1,Hoja1!$B$1:$E$1,)),"ND")</f>
        <v>81.2483</v>
      </c>
      <c r="N113" s="7">
        <f>IFERROR(INDEX(Hoja1!$B$1:$E$5279,MATCH(Data!$D113,Hoja1!$B$1:$B$5279,),MATCH(Data!N$1,Hoja1!$B$1:$E$1,)),"ND")</f>
        <v>9000</v>
      </c>
      <c r="O113" s="7">
        <f>IFERROR(INDEX(Hoja1!$B$1:$E$5279,MATCH(Data!$D113,Hoja1!$B$1:$B$5279,),MATCH(Data!O$1,Hoja1!$B$1:$E$1,)),"ND")</f>
        <v>227000</v>
      </c>
      <c r="P113" t="str">
        <f>VLOOKUP(D113,Hoja2!C:E,3,0)</f>
        <v>ESTRELLAS DIAMANTE</v>
      </c>
      <c r="Q113" s="10">
        <f>VLOOKUP(D113,Hoja2!C:D,2,0)</f>
        <v>4000</v>
      </c>
    </row>
    <row r="114" spans="1:17" hidden="1" x14ac:dyDescent="0.2">
      <c r="A114" s="2" t="s">
        <v>124</v>
      </c>
      <c r="B114" s="2" t="s">
        <v>4</v>
      </c>
      <c r="C114" s="2">
        <v>10780</v>
      </c>
      <c r="D114" s="2">
        <v>22400</v>
      </c>
      <c r="E114" s="2">
        <v>8362</v>
      </c>
      <c r="F114" s="17" t="s">
        <v>12473</v>
      </c>
      <c r="G114" s="2" t="s">
        <v>5</v>
      </c>
      <c r="H114" s="2" t="s">
        <v>4</v>
      </c>
      <c r="I114" s="2" t="s">
        <v>6</v>
      </c>
      <c r="J114" s="2" t="s">
        <v>7</v>
      </c>
      <c r="K114" s="2" t="s">
        <v>8</v>
      </c>
      <c r="L114" s="2" t="s">
        <v>9</v>
      </c>
      <c r="M114" s="7">
        <f>IFERROR(INDEX(Hoja1!$B$1:$E$5279,MATCH(Data!$D114,Hoja1!$B$1:$B$5279,),MATCH(Data!M$1,Hoja1!$B$1:$E$1,)),"ND")</f>
        <v>645058.75170000002</v>
      </c>
      <c r="N114" s="7">
        <f>IFERROR(INDEX(Hoja1!$B$1:$E$5279,MATCH(Data!$D114,Hoja1!$B$1:$B$5279,),MATCH(Data!N$1,Hoja1!$B$1:$E$1,)),"ND")</f>
        <v>15000</v>
      </c>
      <c r="O114" s="7">
        <f>IFERROR(INDEX(Hoja1!$B$1:$E$5279,MATCH(Data!$D114,Hoja1!$B$1:$B$5279,),MATCH(Data!O$1,Hoja1!$B$1:$E$1,)),"ND")</f>
        <v>50000</v>
      </c>
      <c r="P114" t="str">
        <f>VLOOKUP(D114,Hoja2!C:E,3,0)</f>
        <v>ESTRELLAS DIAMANTE</v>
      </c>
      <c r="Q114" s="10">
        <f>VLOOKUP(D114,Hoja2!C:D,2,0)</f>
        <v>4000</v>
      </c>
    </row>
    <row r="115" spans="1:17" hidden="1" x14ac:dyDescent="0.2">
      <c r="A115" s="2" t="s">
        <v>125</v>
      </c>
      <c r="B115" s="2" t="s">
        <v>4</v>
      </c>
      <c r="C115" s="2">
        <v>9915</v>
      </c>
      <c r="D115" s="2">
        <v>22435</v>
      </c>
      <c r="E115" s="2">
        <v>2066</v>
      </c>
      <c r="F115" s="17" t="s">
        <v>12490</v>
      </c>
      <c r="G115" s="2" t="s">
        <v>5</v>
      </c>
      <c r="H115" s="2" t="s">
        <v>4</v>
      </c>
      <c r="I115" s="2" t="s">
        <v>6</v>
      </c>
      <c r="J115" s="2" t="s">
        <v>7</v>
      </c>
      <c r="K115" s="2" t="s">
        <v>8</v>
      </c>
      <c r="L115" s="2" t="s">
        <v>9</v>
      </c>
      <c r="M115" s="7">
        <f>IFERROR(INDEX(Hoja1!$B$1:$E$5279,MATCH(Data!$D115,Hoja1!$B$1:$B$5279,),MATCH(Data!M$1,Hoja1!$B$1:$E$1,)),"ND")</f>
        <v>9067.2533000000003</v>
      </c>
      <c r="N115" s="7">
        <f>IFERROR(INDEX(Hoja1!$B$1:$E$5279,MATCH(Data!$D115,Hoja1!$B$1:$B$5279,),MATCH(Data!N$1,Hoja1!$B$1:$E$1,)),"ND")</f>
        <v>13280</v>
      </c>
      <c r="O115" s="7">
        <f>IFERROR(INDEX(Hoja1!$B$1:$E$5279,MATCH(Data!$D115,Hoja1!$B$1:$B$5279,),MATCH(Data!O$1,Hoja1!$B$1:$E$1,)),"ND")</f>
        <v>0</v>
      </c>
      <c r="P115" t="str">
        <f>VLOOKUP(D115,Hoja2!C:E,3,0)</f>
        <v>ESTRELLAS DIAMANTE</v>
      </c>
      <c r="Q115" s="10">
        <f>VLOOKUP(D115,Hoja2!C:D,2,0)</f>
        <v>6000</v>
      </c>
    </row>
    <row r="116" spans="1:17" hidden="1" x14ac:dyDescent="0.2">
      <c r="A116" s="2" t="s">
        <v>126</v>
      </c>
      <c r="B116" s="2" t="s">
        <v>4</v>
      </c>
      <c r="C116" s="2">
        <v>8234</v>
      </c>
      <c r="D116" s="2">
        <v>22466</v>
      </c>
      <c r="E116" s="2">
        <v>3002</v>
      </c>
      <c r="F116" s="17" t="s">
        <v>12480</v>
      </c>
      <c r="G116" s="2" t="s">
        <v>5</v>
      </c>
      <c r="H116" s="2" t="s">
        <v>4</v>
      </c>
      <c r="I116" s="2" t="s">
        <v>6</v>
      </c>
      <c r="J116" s="2" t="s">
        <v>7</v>
      </c>
      <c r="K116" s="2" t="s">
        <v>8</v>
      </c>
      <c r="L116" s="2" t="s">
        <v>9</v>
      </c>
      <c r="M116" s="7">
        <f>IFERROR(INDEX(Hoja1!$B$1:$E$5279,MATCH(Data!$D116,Hoja1!$B$1:$B$5279,),MATCH(Data!M$1,Hoja1!$B$1:$E$1,)),"ND")</f>
        <v>26671.711599999999</v>
      </c>
      <c r="N116" s="7">
        <f>IFERROR(INDEX(Hoja1!$B$1:$E$5279,MATCH(Data!$D116,Hoja1!$B$1:$B$5279,),MATCH(Data!N$1,Hoja1!$B$1:$E$1,)),"ND")</f>
        <v>20000</v>
      </c>
      <c r="O116" s="7">
        <f>IFERROR(INDEX(Hoja1!$B$1:$E$5279,MATCH(Data!$D116,Hoja1!$B$1:$B$5279,),MATCH(Data!O$1,Hoja1!$B$1:$E$1,)),"ND")</f>
        <v>0</v>
      </c>
      <c r="P116" t="str">
        <f>VLOOKUP(D116,Hoja2!C:E,3,0)</f>
        <v>ESTRELLAS DIAMANTE</v>
      </c>
      <c r="Q116" s="10">
        <f>VLOOKUP(D116,Hoja2!C:D,2,0)</f>
        <v>0</v>
      </c>
    </row>
    <row r="117" spans="1:17" hidden="1" x14ac:dyDescent="0.2">
      <c r="A117" s="2" t="s">
        <v>127</v>
      </c>
      <c r="B117" s="2" t="s">
        <v>4</v>
      </c>
      <c r="C117" s="2">
        <v>9172</v>
      </c>
      <c r="D117" s="2">
        <v>22539</v>
      </c>
      <c r="E117" s="2">
        <v>1910</v>
      </c>
      <c r="F117" s="17" t="s">
        <v>12475</v>
      </c>
      <c r="G117" s="2" t="s">
        <v>5</v>
      </c>
      <c r="H117" s="2" t="s">
        <v>4</v>
      </c>
      <c r="I117" s="2" t="s">
        <v>6</v>
      </c>
      <c r="J117" s="2" t="s">
        <v>7</v>
      </c>
      <c r="K117" s="2" t="s">
        <v>8</v>
      </c>
      <c r="L117" s="2" t="s">
        <v>9</v>
      </c>
      <c r="M117" s="7">
        <f>IFERROR(INDEX(Hoja1!$B$1:$E$5279,MATCH(Data!$D117,Hoja1!$B$1:$B$5279,),MATCH(Data!M$1,Hoja1!$B$1:$E$1,)),"ND")</f>
        <v>11664.8667</v>
      </c>
      <c r="N117" s="7">
        <f>IFERROR(INDEX(Hoja1!$B$1:$E$5279,MATCH(Data!$D117,Hoja1!$B$1:$B$5279,),MATCH(Data!N$1,Hoja1!$B$1:$E$1,)),"ND")</f>
        <v>18144</v>
      </c>
      <c r="O117" s="7">
        <f>IFERROR(INDEX(Hoja1!$B$1:$E$5279,MATCH(Data!$D117,Hoja1!$B$1:$B$5279,),MATCH(Data!O$1,Hoja1!$B$1:$E$1,)),"ND")</f>
        <v>170212.5</v>
      </c>
      <c r="P117" t="str">
        <f>VLOOKUP(D117,Hoja2!C:E,3,0)</f>
        <v>ESTRELLAS DIAMANTE</v>
      </c>
      <c r="Q117" s="10">
        <f>VLOOKUP(D117,Hoja2!C:D,2,0)</f>
        <v>10194.42</v>
      </c>
    </row>
    <row r="118" spans="1:17" hidden="1" x14ac:dyDescent="0.2">
      <c r="A118" s="2" t="s">
        <v>128</v>
      </c>
      <c r="B118" s="2" t="s">
        <v>4</v>
      </c>
      <c r="C118" s="2">
        <v>7698</v>
      </c>
      <c r="D118" s="2">
        <v>22558</v>
      </c>
      <c r="E118" s="2">
        <v>5382</v>
      </c>
      <c r="F118" s="17" t="s">
        <v>12471</v>
      </c>
      <c r="G118" s="2" t="s">
        <v>5</v>
      </c>
      <c r="H118" s="2" t="s">
        <v>4</v>
      </c>
      <c r="I118" s="2" t="s">
        <v>6</v>
      </c>
      <c r="J118" s="2" t="s">
        <v>7</v>
      </c>
      <c r="K118" s="2" t="s">
        <v>8</v>
      </c>
      <c r="L118" s="2" t="s">
        <v>9</v>
      </c>
      <c r="M118" s="7">
        <f>IFERROR(INDEX(Hoja1!$B$1:$E$5279,MATCH(Data!$D118,Hoja1!$B$1:$B$5279,),MATCH(Data!M$1,Hoja1!$B$1:$E$1,)),"ND")</f>
        <v>15562.501700000001</v>
      </c>
      <c r="N118" s="7">
        <f>IFERROR(INDEX(Hoja1!$B$1:$E$5279,MATCH(Data!$D118,Hoja1!$B$1:$B$5279,),MATCH(Data!N$1,Hoja1!$B$1:$E$1,)),"ND")</f>
        <v>5000</v>
      </c>
      <c r="O118" s="7">
        <f>IFERROR(INDEX(Hoja1!$B$1:$E$5279,MATCH(Data!$D118,Hoja1!$B$1:$B$5279,),MATCH(Data!O$1,Hoja1!$B$1:$E$1,)),"ND")</f>
        <v>0</v>
      </c>
      <c r="P118" t="str">
        <f>VLOOKUP(D118,Hoja2!C:E,3,0)</f>
        <v>ESTRELLAS DIAMANTE</v>
      </c>
      <c r="Q118" s="10">
        <f>VLOOKUP(D118,Hoja2!C:D,2,0)</f>
        <v>13000</v>
      </c>
    </row>
    <row r="119" spans="1:17" hidden="1" x14ac:dyDescent="0.2">
      <c r="A119" s="2" t="s">
        <v>129</v>
      </c>
      <c r="B119" s="2" t="s">
        <v>4</v>
      </c>
      <c r="C119" s="2">
        <v>4358</v>
      </c>
      <c r="D119" s="2">
        <v>22605</v>
      </c>
      <c r="E119" s="2">
        <v>8655</v>
      </c>
      <c r="F119" s="17" t="s">
        <v>12453</v>
      </c>
      <c r="G119" s="2" t="s">
        <v>5</v>
      </c>
      <c r="H119" s="2" t="s">
        <v>4</v>
      </c>
      <c r="I119" s="2" t="s">
        <v>6</v>
      </c>
      <c r="J119" s="2" t="s">
        <v>7</v>
      </c>
      <c r="K119" s="2" t="s">
        <v>8</v>
      </c>
      <c r="L119" s="2" t="s">
        <v>9</v>
      </c>
      <c r="M119" s="7">
        <f>IFERROR(INDEX(Hoja1!$B$1:$E$5279,MATCH(Data!$D119,Hoja1!$B$1:$B$5279,),MATCH(Data!M$1,Hoja1!$B$1:$E$1,)),"ND")</f>
        <v>162007.13819999999</v>
      </c>
      <c r="N119" s="7">
        <f>IFERROR(INDEX(Hoja1!$B$1:$E$5279,MATCH(Data!$D119,Hoja1!$B$1:$B$5279,),MATCH(Data!N$1,Hoja1!$B$1:$E$1,)),"ND")</f>
        <v>15000</v>
      </c>
      <c r="O119" s="7">
        <f>IFERROR(INDEX(Hoja1!$B$1:$E$5279,MATCH(Data!$D119,Hoja1!$B$1:$B$5279,),MATCH(Data!O$1,Hoja1!$B$1:$E$1,)),"ND")</f>
        <v>0</v>
      </c>
      <c r="P119" t="str">
        <f>VLOOKUP(D119,Hoja2!C:E,3,0)</f>
        <v>ESTRELLAS DIAMANTE</v>
      </c>
      <c r="Q119" s="10">
        <f>VLOOKUP(D119,Hoja2!C:D,2,0)</f>
        <v>0</v>
      </c>
    </row>
    <row r="120" spans="1:17" hidden="1" x14ac:dyDescent="0.2">
      <c r="A120" s="2" t="s">
        <v>130</v>
      </c>
      <c r="B120" s="2" t="s">
        <v>4</v>
      </c>
      <c r="C120" s="2">
        <v>11354</v>
      </c>
      <c r="D120" s="2">
        <v>22630</v>
      </c>
      <c r="E120" s="2">
        <v>5382</v>
      </c>
      <c r="F120" s="17" t="s">
        <v>12471</v>
      </c>
      <c r="G120" s="2" t="s">
        <v>5</v>
      </c>
      <c r="H120" s="2" t="s">
        <v>4</v>
      </c>
      <c r="I120" s="2" t="s">
        <v>6</v>
      </c>
      <c r="J120" s="2" t="s">
        <v>7</v>
      </c>
      <c r="K120" s="2" t="s">
        <v>8</v>
      </c>
      <c r="L120" s="2" t="s">
        <v>9</v>
      </c>
      <c r="M120" s="7">
        <f>IFERROR(INDEX(Hoja1!$B$1:$E$5279,MATCH(Data!$D120,Hoja1!$B$1:$B$5279,),MATCH(Data!M$1,Hoja1!$B$1:$E$1,)),"ND")</f>
        <v>152574.38819999999</v>
      </c>
      <c r="N120" s="7">
        <f>IFERROR(INDEX(Hoja1!$B$1:$E$5279,MATCH(Data!$D120,Hoja1!$B$1:$B$5279,),MATCH(Data!N$1,Hoja1!$B$1:$E$1,)),"ND")</f>
        <v>20250</v>
      </c>
      <c r="O120" s="7">
        <f>IFERROR(INDEX(Hoja1!$B$1:$E$5279,MATCH(Data!$D120,Hoja1!$B$1:$B$5279,),MATCH(Data!O$1,Hoja1!$B$1:$E$1,)),"ND")</f>
        <v>0</v>
      </c>
      <c r="P120" t="str">
        <f>VLOOKUP(D120,Hoja2!C:E,3,0)</f>
        <v>ESTRELLAS DIAMANTE</v>
      </c>
      <c r="Q120" s="10">
        <f>VLOOKUP(D120,Hoja2!C:D,2,0)</f>
        <v>4000</v>
      </c>
    </row>
    <row r="121" spans="1:17" hidden="1" x14ac:dyDescent="0.2">
      <c r="A121" s="2" t="s">
        <v>131</v>
      </c>
      <c r="B121" s="2" t="s">
        <v>4</v>
      </c>
      <c r="C121" s="2">
        <v>7755</v>
      </c>
      <c r="D121" s="2">
        <v>22643</v>
      </c>
      <c r="E121" s="2">
        <v>5382</v>
      </c>
      <c r="F121" s="17" t="s">
        <v>12471</v>
      </c>
      <c r="G121" s="2" t="s">
        <v>5</v>
      </c>
      <c r="H121" s="2" t="s">
        <v>4</v>
      </c>
      <c r="I121" s="2" t="s">
        <v>6</v>
      </c>
      <c r="J121" s="2" t="s">
        <v>7</v>
      </c>
      <c r="K121" s="2" t="s">
        <v>8</v>
      </c>
      <c r="L121" s="2" t="s">
        <v>9</v>
      </c>
      <c r="M121" s="7">
        <f>IFERROR(INDEX(Hoja1!$B$1:$E$5279,MATCH(Data!$D121,Hoja1!$B$1:$B$5279,),MATCH(Data!M$1,Hoja1!$B$1:$E$1,)),"ND")</f>
        <v>2252.19</v>
      </c>
      <c r="N121" s="7">
        <f>IFERROR(INDEX(Hoja1!$B$1:$E$5279,MATCH(Data!$D121,Hoja1!$B$1:$B$5279,),MATCH(Data!N$1,Hoja1!$B$1:$E$1,)),"ND")</f>
        <v>15000</v>
      </c>
      <c r="O121" s="7">
        <f>IFERROR(INDEX(Hoja1!$B$1:$E$5279,MATCH(Data!$D121,Hoja1!$B$1:$B$5279,),MATCH(Data!O$1,Hoja1!$B$1:$E$1,)),"ND")</f>
        <v>181000</v>
      </c>
      <c r="P121" t="str">
        <f>VLOOKUP(D121,Hoja2!C:E,3,0)</f>
        <v>ESTRELLAS DIAMANTE</v>
      </c>
      <c r="Q121" s="10">
        <f>VLOOKUP(D121,Hoja2!C:D,2,0)</f>
        <v>10000</v>
      </c>
    </row>
    <row r="122" spans="1:17" hidden="1" x14ac:dyDescent="0.2">
      <c r="A122" s="2" t="s">
        <v>132</v>
      </c>
      <c r="B122" s="2" t="s">
        <v>4</v>
      </c>
      <c r="C122" s="2">
        <v>8891</v>
      </c>
      <c r="D122" s="2">
        <v>22647</v>
      </c>
      <c r="E122" s="2">
        <v>1910</v>
      </c>
      <c r="F122" s="17" t="s">
        <v>12475</v>
      </c>
      <c r="G122" s="2" t="s">
        <v>5</v>
      </c>
      <c r="H122" s="2" t="s">
        <v>4</v>
      </c>
      <c r="I122" s="2" t="s">
        <v>6</v>
      </c>
      <c r="J122" s="2" t="s">
        <v>7</v>
      </c>
      <c r="K122" s="2" t="s">
        <v>8</v>
      </c>
      <c r="L122" s="2" t="s">
        <v>9</v>
      </c>
      <c r="M122" s="7">
        <f>IFERROR(INDEX(Hoja1!$B$1:$E$5279,MATCH(Data!$D122,Hoja1!$B$1:$B$5279,),MATCH(Data!M$1,Hoja1!$B$1:$E$1,)),"ND")</f>
        <v>240367.59830000001</v>
      </c>
      <c r="N122" s="7">
        <f>IFERROR(INDEX(Hoja1!$B$1:$E$5279,MATCH(Data!$D122,Hoja1!$B$1:$B$5279,),MATCH(Data!N$1,Hoja1!$B$1:$E$1,)),"ND")</f>
        <v>22130</v>
      </c>
      <c r="O122" s="7">
        <f>IFERROR(INDEX(Hoja1!$B$1:$E$5279,MATCH(Data!$D122,Hoja1!$B$1:$B$5279,),MATCH(Data!O$1,Hoja1!$B$1:$E$1,)),"ND")</f>
        <v>0</v>
      </c>
      <c r="P122" t="str">
        <f>VLOOKUP(D122,Hoja2!C:E,3,0)</f>
        <v>ESTRELLAS DIAMANTE</v>
      </c>
      <c r="Q122" s="10">
        <f>VLOOKUP(D122,Hoja2!C:D,2,0)</f>
        <v>7500</v>
      </c>
    </row>
    <row r="123" spans="1:17" hidden="1" x14ac:dyDescent="0.2">
      <c r="A123" s="2" t="s">
        <v>133</v>
      </c>
      <c r="B123" s="2" t="s">
        <v>4</v>
      </c>
      <c r="C123" s="2">
        <v>11333</v>
      </c>
      <c r="D123" s="2">
        <v>22665</v>
      </c>
      <c r="E123" s="2">
        <v>1275</v>
      </c>
      <c r="F123" s="17" t="s">
        <v>12558</v>
      </c>
      <c r="G123" s="2" t="s">
        <v>5</v>
      </c>
      <c r="H123" s="2" t="s">
        <v>4</v>
      </c>
      <c r="I123" s="2" t="s">
        <v>6</v>
      </c>
      <c r="J123" s="2" t="s">
        <v>7</v>
      </c>
      <c r="K123" s="2" t="s">
        <v>8</v>
      </c>
      <c r="L123" s="2" t="s">
        <v>9</v>
      </c>
      <c r="M123" s="7">
        <f>IFERROR(INDEX(Hoja1!$B$1:$E$5279,MATCH(Data!$D123,Hoja1!$B$1:$B$5279,),MATCH(Data!M$1,Hoja1!$B$1:$E$1,)),"ND")</f>
        <v>0</v>
      </c>
      <c r="N123" s="7">
        <f>IFERROR(INDEX(Hoja1!$B$1:$E$5279,MATCH(Data!$D123,Hoja1!$B$1:$B$5279,),MATCH(Data!N$1,Hoja1!$B$1:$E$1,)),"ND")</f>
        <v>0</v>
      </c>
      <c r="O123" s="7">
        <f>IFERROR(INDEX(Hoja1!$B$1:$E$5279,MATCH(Data!$D123,Hoja1!$B$1:$B$5279,),MATCH(Data!O$1,Hoja1!$B$1:$E$1,)),"ND")</f>
        <v>0</v>
      </c>
      <c r="P123" t="str">
        <f>VLOOKUP(D123,Hoja2!C:E,3,0)</f>
        <v>ESTRELLAS DIAMANTE</v>
      </c>
      <c r="Q123" s="10">
        <f>VLOOKUP(D123,Hoja2!C:D,2,0)</f>
        <v>0</v>
      </c>
    </row>
    <row r="124" spans="1:17" hidden="1" x14ac:dyDescent="0.2">
      <c r="A124" s="2" t="s">
        <v>134</v>
      </c>
      <c r="B124" s="2" t="s">
        <v>4</v>
      </c>
      <c r="C124" s="2">
        <v>11469</v>
      </c>
      <c r="D124" s="2">
        <v>22668</v>
      </c>
      <c r="E124" s="2">
        <v>5382</v>
      </c>
      <c r="F124" s="17" t="s">
        <v>12471</v>
      </c>
      <c r="G124" s="2" t="s">
        <v>5</v>
      </c>
      <c r="H124" s="2" t="s">
        <v>4</v>
      </c>
      <c r="I124" s="2" t="s">
        <v>6</v>
      </c>
      <c r="J124" s="2" t="s">
        <v>7</v>
      </c>
      <c r="K124" s="2" t="s">
        <v>8</v>
      </c>
      <c r="L124" s="2" t="s">
        <v>9</v>
      </c>
      <c r="M124" s="7">
        <f>IFERROR(INDEX(Hoja1!$B$1:$E$5279,MATCH(Data!$D124,Hoja1!$B$1:$B$5279,),MATCH(Data!M$1,Hoja1!$B$1:$E$1,)),"ND")</f>
        <v>869.18330000000003</v>
      </c>
      <c r="N124" s="7">
        <f>IFERROR(INDEX(Hoja1!$B$1:$E$5279,MATCH(Data!$D124,Hoja1!$B$1:$B$5279,),MATCH(Data!N$1,Hoja1!$B$1:$E$1,)),"ND")</f>
        <v>22500</v>
      </c>
      <c r="O124" s="7">
        <f>IFERROR(INDEX(Hoja1!$B$1:$E$5279,MATCH(Data!$D124,Hoja1!$B$1:$B$5279,),MATCH(Data!O$1,Hoja1!$B$1:$E$1,)),"ND")</f>
        <v>0</v>
      </c>
      <c r="P124" t="str">
        <f>VLOOKUP(D124,Hoja2!C:E,3,0)</f>
        <v>ESTRELLAS DIAMANTE</v>
      </c>
      <c r="Q124" s="10">
        <f>VLOOKUP(D124,Hoja2!C:D,2,0)</f>
        <v>1251.3</v>
      </c>
    </row>
    <row r="125" spans="1:17" hidden="1" x14ac:dyDescent="0.2">
      <c r="A125" s="2" t="s">
        <v>135</v>
      </c>
      <c r="B125" s="2" t="s">
        <v>4</v>
      </c>
      <c r="C125" s="2">
        <v>10291</v>
      </c>
      <c r="D125" s="2">
        <v>22683</v>
      </c>
      <c r="E125" s="2">
        <v>1237</v>
      </c>
      <c r="F125" s="17" t="s">
        <v>12458</v>
      </c>
      <c r="G125" s="2" t="s">
        <v>5</v>
      </c>
      <c r="H125" s="2" t="s">
        <v>4</v>
      </c>
      <c r="I125" s="2" t="s">
        <v>6</v>
      </c>
      <c r="J125" s="2" t="s">
        <v>7</v>
      </c>
      <c r="K125" s="2" t="s">
        <v>8</v>
      </c>
      <c r="L125" s="2" t="s">
        <v>9</v>
      </c>
      <c r="M125" s="7">
        <f>IFERROR(INDEX(Hoja1!$B$1:$E$5279,MATCH(Data!$D125,Hoja1!$B$1:$B$5279,),MATCH(Data!M$1,Hoja1!$B$1:$E$1,)),"ND")</f>
        <v>60356.3</v>
      </c>
      <c r="N125" s="7">
        <f>IFERROR(INDEX(Hoja1!$B$1:$E$5279,MATCH(Data!$D125,Hoja1!$B$1:$B$5279,),MATCH(Data!N$1,Hoja1!$B$1:$E$1,)),"ND")</f>
        <v>35500</v>
      </c>
      <c r="O125" s="7">
        <f>IFERROR(INDEX(Hoja1!$B$1:$E$5279,MATCH(Data!$D125,Hoja1!$B$1:$B$5279,),MATCH(Data!O$1,Hoja1!$B$1:$E$1,)),"ND")</f>
        <v>0</v>
      </c>
      <c r="P125" t="str">
        <f>VLOOKUP(D125,Hoja2!C:E,3,0)</f>
        <v>ESTRELLAS DIAMANTE</v>
      </c>
      <c r="Q125" s="10">
        <f>VLOOKUP(D125,Hoja2!C:D,2,0)</f>
        <v>7000</v>
      </c>
    </row>
    <row r="126" spans="1:17" hidden="1" x14ac:dyDescent="0.2">
      <c r="A126" s="2" t="s">
        <v>136</v>
      </c>
      <c r="B126" s="2" t="s">
        <v>4</v>
      </c>
      <c r="C126" s="2">
        <v>11515</v>
      </c>
      <c r="D126" s="2">
        <v>22718</v>
      </c>
      <c r="E126" s="2">
        <v>5382</v>
      </c>
      <c r="F126" s="17" t="s">
        <v>12471</v>
      </c>
      <c r="G126" s="2" t="s">
        <v>5</v>
      </c>
      <c r="H126" s="2" t="s">
        <v>4</v>
      </c>
      <c r="I126" s="2" t="s">
        <v>6</v>
      </c>
      <c r="J126" s="2" t="s">
        <v>7</v>
      </c>
      <c r="K126" s="2" t="s">
        <v>8</v>
      </c>
      <c r="L126" s="2" t="s">
        <v>9</v>
      </c>
      <c r="M126" s="7">
        <f>IFERROR(INDEX(Hoja1!$B$1:$E$5279,MATCH(Data!$D126,Hoja1!$B$1:$B$5279,),MATCH(Data!M$1,Hoja1!$B$1:$E$1,)),"ND")</f>
        <v>779.64329999999995</v>
      </c>
      <c r="N126" s="7">
        <f>IFERROR(INDEX(Hoja1!$B$1:$E$5279,MATCH(Data!$D126,Hoja1!$B$1:$B$5279,),MATCH(Data!N$1,Hoja1!$B$1:$E$1,)),"ND")</f>
        <v>13500</v>
      </c>
      <c r="O126" s="7">
        <f>IFERROR(INDEX(Hoja1!$B$1:$E$5279,MATCH(Data!$D126,Hoja1!$B$1:$B$5279,),MATCH(Data!O$1,Hoja1!$B$1:$E$1,)),"ND")</f>
        <v>0</v>
      </c>
      <c r="P126" t="str">
        <f>VLOOKUP(D126,Hoja2!C:E,3,0)</f>
        <v>ESTRELLAS DIAMANTE</v>
      </c>
      <c r="Q126" s="10">
        <f>VLOOKUP(D126,Hoja2!C:D,2,0)</f>
        <v>1300</v>
      </c>
    </row>
    <row r="127" spans="1:17" hidden="1" x14ac:dyDescent="0.2">
      <c r="A127" s="2" t="s">
        <v>137</v>
      </c>
      <c r="B127" s="2" t="s">
        <v>12</v>
      </c>
      <c r="C127" s="2">
        <v>11677</v>
      </c>
      <c r="D127" s="2">
        <v>22722</v>
      </c>
      <c r="E127" s="2">
        <v>1910</v>
      </c>
      <c r="F127" s="17" t="s">
        <v>12475</v>
      </c>
      <c r="G127" s="2" t="s">
        <v>5</v>
      </c>
      <c r="H127" s="2" t="s">
        <v>4</v>
      </c>
      <c r="I127" s="2" t="s">
        <v>6</v>
      </c>
      <c r="J127" s="2" t="s">
        <v>7</v>
      </c>
      <c r="K127" s="2" t="s">
        <v>8</v>
      </c>
      <c r="L127" s="2" t="s">
        <v>9</v>
      </c>
      <c r="M127" s="7" t="str">
        <f>IFERROR(INDEX(Hoja1!$B$1:$E$5279,MATCH(Data!$D127,Hoja1!$B$1:$B$5279,),MATCH(Data!M$1,Hoja1!$B$1:$E$1,)),"ND")</f>
        <v>ND</v>
      </c>
      <c r="N127" s="7" t="str">
        <f>IFERROR(INDEX(Hoja1!$B$1:$E$5279,MATCH(Data!$D127,Hoja1!$B$1:$B$5279,),MATCH(Data!N$1,Hoja1!$B$1:$E$1,)),"ND")</f>
        <v>ND</v>
      </c>
      <c r="O127" s="7" t="str">
        <f>IFERROR(INDEX(Hoja1!$B$1:$E$5279,MATCH(Data!$D127,Hoja1!$B$1:$B$5279,),MATCH(Data!O$1,Hoja1!$B$1:$E$1,)),"ND")</f>
        <v>ND</v>
      </c>
      <c r="P127" t="str">
        <f>VLOOKUP(D127,Hoja2!C:E,3,0)</f>
        <v>ESTRELLAS DIAMANTE</v>
      </c>
      <c r="Q127" s="10">
        <f>VLOOKUP(D127,Hoja2!C:D,2,0)</f>
        <v>3000</v>
      </c>
    </row>
    <row r="128" spans="1:17" hidden="1" x14ac:dyDescent="0.2">
      <c r="A128" s="2" t="s">
        <v>138</v>
      </c>
      <c r="B128" s="2" t="s">
        <v>12</v>
      </c>
      <c r="C128" s="2">
        <v>2893</v>
      </c>
      <c r="D128" s="2">
        <v>22749</v>
      </c>
      <c r="E128" s="2">
        <v>2627</v>
      </c>
      <c r="F128" s="17" t="s">
        <v>12469</v>
      </c>
      <c r="G128" s="2" t="s">
        <v>5</v>
      </c>
      <c r="H128" s="2" t="s">
        <v>4</v>
      </c>
      <c r="I128" s="2" t="s">
        <v>6</v>
      </c>
      <c r="J128" s="2" t="s">
        <v>7</v>
      </c>
      <c r="K128" s="2" t="s">
        <v>8</v>
      </c>
      <c r="L128" s="2" t="s">
        <v>9</v>
      </c>
      <c r="M128" s="7" t="str">
        <f>IFERROR(INDEX(Hoja1!$B$1:$E$5279,MATCH(Data!$D128,Hoja1!$B$1:$B$5279,),MATCH(Data!M$1,Hoja1!$B$1:$E$1,)),"ND")</f>
        <v>ND</v>
      </c>
      <c r="N128" s="7" t="str">
        <f>IFERROR(INDEX(Hoja1!$B$1:$E$5279,MATCH(Data!$D128,Hoja1!$B$1:$B$5279,),MATCH(Data!N$1,Hoja1!$B$1:$E$1,)),"ND")</f>
        <v>ND</v>
      </c>
      <c r="O128" s="7" t="str">
        <f>IFERROR(INDEX(Hoja1!$B$1:$E$5279,MATCH(Data!$D128,Hoja1!$B$1:$B$5279,),MATCH(Data!O$1,Hoja1!$B$1:$E$1,)),"ND")</f>
        <v>ND</v>
      </c>
      <c r="P128" t="str">
        <f>VLOOKUP(D128,Hoja2!C:E,3,0)</f>
        <v>ESTRELLAS DIAMANTE</v>
      </c>
      <c r="Q128" s="10">
        <f>VLOOKUP(D128,Hoja2!C:D,2,0)</f>
        <v>350</v>
      </c>
    </row>
    <row r="129" spans="1:17" hidden="1" x14ac:dyDescent="0.2">
      <c r="A129" s="2" t="s">
        <v>139</v>
      </c>
      <c r="B129" s="2" t="s">
        <v>4</v>
      </c>
      <c r="C129" s="2">
        <v>9540</v>
      </c>
      <c r="D129" s="2">
        <v>22762</v>
      </c>
      <c r="E129" s="2">
        <v>2066</v>
      </c>
      <c r="F129" s="17" t="s">
        <v>12490</v>
      </c>
      <c r="G129" s="2" t="s">
        <v>5</v>
      </c>
      <c r="H129" s="2" t="s">
        <v>4</v>
      </c>
      <c r="I129" s="2" t="s">
        <v>6</v>
      </c>
      <c r="J129" s="2" t="s">
        <v>7</v>
      </c>
      <c r="K129" s="2" t="s">
        <v>8</v>
      </c>
      <c r="L129" s="2" t="s">
        <v>9</v>
      </c>
      <c r="M129" s="7">
        <f>IFERROR(INDEX(Hoja1!$B$1:$E$5279,MATCH(Data!$D129,Hoja1!$B$1:$B$5279,),MATCH(Data!M$1,Hoja1!$B$1:$E$1,)),"ND")</f>
        <v>107681.63159999999</v>
      </c>
      <c r="N129" s="7">
        <f>IFERROR(INDEX(Hoja1!$B$1:$E$5279,MATCH(Data!$D129,Hoja1!$B$1:$B$5279,),MATCH(Data!N$1,Hoja1!$B$1:$E$1,)),"ND")</f>
        <v>22500</v>
      </c>
      <c r="O129" s="7">
        <f>IFERROR(INDEX(Hoja1!$B$1:$E$5279,MATCH(Data!$D129,Hoja1!$B$1:$B$5279,),MATCH(Data!O$1,Hoja1!$B$1:$E$1,)),"ND")</f>
        <v>100000</v>
      </c>
      <c r="P129" t="str">
        <f>VLOOKUP(D129,Hoja2!C:E,3,0)</f>
        <v>ESTRELLAS DIAMANTE</v>
      </c>
      <c r="Q129" s="10">
        <f>VLOOKUP(D129,Hoja2!C:D,2,0)</f>
        <v>10000</v>
      </c>
    </row>
    <row r="130" spans="1:17" hidden="1" x14ac:dyDescent="0.2">
      <c r="A130" s="2" t="s">
        <v>140</v>
      </c>
      <c r="B130" s="2" t="s">
        <v>4</v>
      </c>
      <c r="C130" s="2">
        <v>991</v>
      </c>
      <c r="D130" s="2">
        <v>22765</v>
      </c>
      <c r="E130" s="2">
        <v>3694</v>
      </c>
      <c r="F130" s="17" t="s">
        <v>12482</v>
      </c>
      <c r="G130" s="2" t="s">
        <v>5</v>
      </c>
      <c r="H130" s="2" t="s">
        <v>4</v>
      </c>
      <c r="I130" s="2" t="s">
        <v>6</v>
      </c>
      <c r="J130" s="2" t="s">
        <v>7</v>
      </c>
      <c r="K130" s="2" t="s">
        <v>8</v>
      </c>
      <c r="L130" s="2" t="s">
        <v>9</v>
      </c>
      <c r="M130" s="7">
        <f>IFERROR(INDEX(Hoja1!$B$1:$E$5279,MATCH(Data!$D130,Hoja1!$B$1:$B$5279,),MATCH(Data!M$1,Hoja1!$B$1:$E$1,)),"ND")</f>
        <v>141904.02489999999</v>
      </c>
      <c r="N130" s="7">
        <f>IFERROR(INDEX(Hoja1!$B$1:$E$5279,MATCH(Data!$D130,Hoja1!$B$1:$B$5279,),MATCH(Data!N$1,Hoja1!$B$1:$E$1,)),"ND")</f>
        <v>50000</v>
      </c>
      <c r="O130" s="7">
        <f>IFERROR(INDEX(Hoja1!$B$1:$E$5279,MATCH(Data!$D130,Hoja1!$B$1:$B$5279,),MATCH(Data!O$1,Hoja1!$B$1:$E$1,)),"ND")</f>
        <v>0</v>
      </c>
      <c r="P130" t="str">
        <f>VLOOKUP(D130,Hoja2!C:E,3,0)</f>
        <v>ESTRELLAS DIAMANTE</v>
      </c>
      <c r="Q130" s="10">
        <f>VLOOKUP(D130,Hoja2!C:D,2,0)</f>
        <v>2402.92</v>
      </c>
    </row>
    <row r="131" spans="1:17" hidden="1" x14ac:dyDescent="0.2">
      <c r="A131" s="2" t="s">
        <v>141</v>
      </c>
      <c r="B131" s="2" t="s">
        <v>4</v>
      </c>
      <c r="C131" s="2">
        <v>10244</v>
      </c>
      <c r="D131" s="2">
        <v>22769</v>
      </c>
      <c r="E131" s="2">
        <v>3704</v>
      </c>
      <c r="F131" s="17" t="s">
        <v>12455</v>
      </c>
      <c r="G131" s="2" t="s">
        <v>5</v>
      </c>
      <c r="H131" s="2" t="s">
        <v>4</v>
      </c>
      <c r="I131" s="2" t="s">
        <v>6</v>
      </c>
      <c r="J131" s="2" t="s">
        <v>7</v>
      </c>
      <c r="K131" s="2" t="s">
        <v>8</v>
      </c>
      <c r="L131" s="2" t="s">
        <v>9</v>
      </c>
      <c r="M131" s="7">
        <f>IFERROR(INDEX(Hoja1!$B$1:$E$5279,MATCH(Data!$D131,Hoja1!$B$1:$B$5279,),MATCH(Data!M$1,Hoja1!$B$1:$E$1,)),"ND")</f>
        <v>5561.4317000000001</v>
      </c>
      <c r="N131" s="7">
        <f>IFERROR(INDEX(Hoja1!$B$1:$E$5279,MATCH(Data!$D131,Hoja1!$B$1:$B$5279,),MATCH(Data!N$1,Hoja1!$B$1:$E$1,)),"ND")</f>
        <v>20000</v>
      </c>
      <c r="O131" s="7">
        <f>IFERROR(INDEX(Hoja1!$B$1:$E$5279,MATCH(Data!$D131,Hoja1!$B$1:$B$5279,),MATCH(Data!O$1,Hoja1!$B$1:$E$1,)),"ND")</f>
        <v>0</v>
      </c>
      <c r="P131" t="str">
        <f>VLOOKUP(D131,Hoja2!C:E,3,0)</f>
        <v>ESTRELLAS DIAMANTE</v>
      </c>
      <c r="Q131" s="10">
        <f>VLOOKUP(D131,Hoja2!C:D,2,0)</f>
        <v>0</v>
      </c>
    </row>
    <row r="132" spans="1:17" hidden="1" x14ac:dyDescent="0.2">
      <c r="A132" s="2" t="s">
        <v>142</v>
      </c>
      <c r="B132" s="2" t="s">
        <v>4</v>
      </c>
      <c r="C132" s="2">
        <v>10813</v>
      </c>
      <c r="D132" s="2">
        <v>22780</v>
      </c>
      <c r="E132" s="2">
        <v>4775</v>
      </c>
      <c r="F132" s="17" t="s">
        <v>12477</v>
      </c>
      <c r="G132" s="2" t="s">
        <v>5</v>
      </c>
      <c r="H132" s="2" t="s">
        <v>4</v>
      </c>
      <c r="I132" s="2" t="s">
        <v>6</v>
      </c>
      <c r="J132" s="2" t="s">
        <v>7</v>
      </c>
      <c r="K132" s="2" t="s">
        <v>8</v>
      </c>
      <c r="L132" s="2" t="s">
        <v>9</v>
      </c>
      <c r="M132" s="7">
        <f>IFERROR(INDEX(Hoja1!$B$1:$E$5279,MATCH(Data!$D132,Hoja1!$B$1:$B$5279,),MATCH(Data!M$1,Hoja1!$B$1:$E$1,)),"ND")</f>
        <v>5783.7048999999997</v>
      </c>
      <c r="N132" s="7">
        <f>IFERROR(INDEX(Hoja1!$B$1:$E$5279,MATCH(Data!$D132,Hoja1!$B$1:$B$5279,),MATCH(Data!N$1,Hoja1!$B$1:$E$1,)),"ND")</f>
        <v>16900</v>
      </c>
      <c r="O132" s="7">
        <f>IFERROR(INDEX(Hoja1!$B$1:$E$5279,MATCH(Data!$D132,Hoja1!$B$1:$B$5279,),MATCH(Data!O$1,Hoja1!$B$1:$E$1,)),"ND")</f>
        <v>0</v>
      </c>
      <c r="P132" t="str">
        <f>VLOOKUP(D132,Hoja2!C:E,3,0)</f>
        <v>ESTRELLAS DIAMANTE</v>
      </c>
      <c r="Q132" s="10">
        <f>VLOOKUP(D132,Hoja2!C:D,2,0)</f>
        <v>0</v>
      </c>
    </row>
    <row r="133" spans="1:17" hidden="1" x14ac:dyDescent="0.2">
      <c r="A133" s="2" t="s">
        <v>143</v>
      </c>
      <c r="B133" s="2" t="s">
        <v>4</v>
      </c>
      <c r="C133" s="2">
        <v>11425</v>
      </c>
      <c r="D133" s="2">
        <v>22813</v>
      </c>
      <c r="E133" s="2">
        <v>5382</v>
      </c>
      <c r="F133" s="17" t="s">
        <v>12471</v>
      </c>
      <c r="G133" s="2" t="s">
        <v>5</v>
      </c>
      <c r="H133" s="2" t="s">
        <v>4</v>
      </c>
      <c r="I133" s="2" t="s">
        <v>6</v>
      </c>
      <c r="J133" s="2" t="s">
        <v>7</v>
      </c>
      <c r="K133" s="2" t="s">
        <v>8</v>
      </c>
      <c r="L133" s="2" t="s">
        <v>9</v>
      </c>
      <c r="M133" s="7">
        <f>IFERROR(INDEX(Hoja1!$B$1:$E$5279,MATCH(Data!$D133,Hoja1!$B$1:$B$5279,),MATCH(Data!M$1,Hoja1!$B$1:$E$1,)),"ND")</f>
        <v>4378.5398999999998</v>
      </c>
      <c r="N133" s="7">
        <f>IFERROR(INDEX(Hoja1!$B$1:$E$5279,MATCH(Data!$D133,Hoja1!$B$1:$B$5279,),MATCH(Data!N$1,Hoja1!$B$1:$E$1,)),"ND")</f>
        <v>15000</v>
      </c>
      <c r="O133" s="7">
        <f>IFERROR(INDEX(Hoja1!$B$1:$E$5279,MATCH(Data!$D133,Hoja1!$B$1:$B$5279,),MATCH(Data!O$1,Hoja1!$B$1:$E$1,)),"ND")</f>
        <v>157500</v>
      </c>
      <c r="P133" t="str">
        <f>VLOOKUP(D133,Hoja2!C:E,3,0)</f>
        <v>ESTRELLAS DIAMANTE</v>
      </c>
      <c r="Q133" s="10">
        <f>VLOOKUP(D133,Hoja2!C:D,2,0)</f>
        <v>8000</v>
      </c>
    </row>
    <row r="134" spans="1:17" hidden="1" x14ac:dyDescent="0.2">
      <c r="A134" s="2" t="s">
        <v>144</v>
      </c>
      <c r="B134" s="2" t="s">
        <v>12</v>
      </c>
      <c r="C134" s="2">
        <v>6468</v>
      </c>
      <c r="D134" s="2">
        <v>22840</v>
      </c>
      <c r="E134" s="2">
        <v>8362</v>
      </c>
      <c r="F134" s="17" t="s">
        <v>12473</v>
      </c>
      <c r="G134" s="2" t="s">
        <v>5</v>
      </c>
      <c r="H134" s="2" t="s">
        <v>4</v>
      </c>
      <c r="I134" s="2" t="s">
        <v>6</v>
      </c>
      <c r="J134" s="2" t="s">
        <v>7</v>
      </c>
      <c r="K134" s="2" t="s">
        <v>8</v>
      </c>
      <c r="L134" s="2" t="s">
        <v>9</v>
      </c>
      <c r="M134" s="7" t="str">
        <f>IFERROR(INDEX(Hoja1!$B$1:$E$5279,MATCH(Data!$D134,Hoja1!$B$1:$B$5279,),MATCH(Data!M$1,Hoja1!$B$1:$E$1,)),"ND")</f>
        <v>ND</v>
      </c>
      <c r="N134" s="7" t="str">
        <f>IFERROR(INDEX(Hoja1!$B$1:$E$5279,MATCH(Data!$D134,Hoja1!$B$1:$B$5279,),MATCH(Data!N$1,Hoja1!$B$1:$E$1,)),"ND")</f>
        <v>ND</v>
      </c>
      <c r="O134" s="7" t="str">
        <f>IFERROR(INDEX(Hoja1!$B$1:$E$5279,MATCH(Data!$D134,Hoja1!$B$1:$B$5279,),MATCH(Data!O$1,Hoja1!$B$1:$E$1,)),"ND")</f>
        <v>ND</v>
      </c>
      <c r="P134" t="str">
        <f>VLOOKUP(D134,Hoja2!C:E,3,0)</f>
        <v>ESTRELLAS DIAMANTE</v>
      </c>
      <c r="Q134" s="10">
        <f>VLOOKUP(D134,Hoja2!C:D,2,0)</f>
        <v>0</v>
      </c>
    </row>
    <row r="135" spans="1:17" hidden="1" x14ac:dyDescent="0.2">
      <c r="A135" s="2" t="s">
        <v>145</v>
      </c>
      <c r="B135" s="2" t="s">
        <v>4</v>
      </c>
      <c r="C135" s="2">
        <v>5441</v>
      </c>
      <c r="D135" s="2">
        <v>22845</v>
      </c>
      <c r="E135" s="2">
        <v>3828</v>
      </c>
      <c r="F135" s="17" t="s">
        <v>12534</v>
      </c>
      <c r="G135" s="2" t="s">
        <v>5</v>
      </c>
      <c r="H135" s="2" t="s">
        <v>4</v>
      </c>
      <c r="I135" s="2" t="s">
        <v>6</v>
      </c>
      <c r="J135" s="2" t="s">
        <v>7</v>
      </c>
      <c r="K135" s="2" t="s">
        <v>8</v>
      </c>
      <c r="L135" s="2" t="s">
        <v>9</v>
      </c>
      <c r="M135" s="7">
        <f>IFERROR(INDEX(Hoja1!$B$1:$E$5279,MATCH(Data!$D135,Hoja1!$B$1:$B$5279,),MATCH(Data!M$1,Hoja1!$B$1:$E$1,)),"ND")</f>
        <v>56585.828300000001</v>
      </c>
      <c r="N135" s="7">
        <f>IFERROR(INDEX(Hoja1!$B$1:$E$5279,MATCH(Data!$D135,Hoja1!$B$1:$B$5279,),MATCH(Data!N$1,Hoja1!$B$1:$E$1,)),"ND")</f>
        <v>4500</v>
      </c>
      <c r="O135" s="7">
        <f>IFERROR(INDEX(Hoja1!$B$1:$E$5279,MATCH(Data!$D135,Hoja1!$B$1:$B$5279,),MATCH(Data!O$1,Hoja1!$B$1:$E$1,)),"ND")</f>
        <v>142000</v>
      </c>
      <c r="P135" t="str">
        <f>VLOOKUP(D135,Hoja2!C:E,3,0)</f>
        <v>ESTRELLAS DIAMANTE</v>
      </c>
      <c r="Q135" s="10">
        <f>VLOOKUP(D135,Hoja2!C:D,2,0)</f>
        <v>0</v>
      </c>
    </row>
    <row r="136" spans="1:17" hidden="1" x14ac:dyDescent="0.2">
      <c r="A136" s="2" t="s">
        <v>146</v>
      </c>
      <c r="B136" s="2" t="s">
        <v>4</v>
      </c>
      <c r="C136" s="2">
        <v>9275</v>
      </c>
      <c r="D136" s="2">
        <v>22849</v>
      </c>
      <c r="E136" s="2">
        <v>5289</v>
      </c>
      <c r="F136" s="17" t="s">
        <v>12559</v>
      </c>
      <c r="G136" s="2" t="s">
        <v>5</v>
      </c>
      <c r="H136" s="2" t="s">
        <v>4</v>
      </c>
      <c r="I136" s="2" t="s">
        <v>6</v>
      </c>
      <c r="J136" s="2" t="s">
        <v>7</v>
      </c>
      <c r="K136" s="2" t="s">
        <v>8</v>
      </c>
      <c r="L136" s="2" t="s">
        <v>9</v>
      </c>
      <c r="M136" s="7">
        <f>IFERROR(INDEX(Hoja1!$B$1:$E$5279,MATCH(Data!$D136,Hoja1!$B$1:$B$5279,),MATCH(Data!M$1,Hoja1!$B$1:$E$1,)),"ND")</f>
        <v>8887.0833000000002</v>
      </c>
      <c r="N136" s="7">
        <f>IFERROR(INDEX(Hoja1!$B$1:$E$5279,MATCH(Data!$D136,Hoja1!$B$1:$B$5279,),MATCH(Data!N$1,Hoja1!$B$1:$E$1,)),"ND")</f>
        <v>15000</v>
      </c>
      <c r="O136" s="7">
        <f>IFERROR(INDEX(Hoja1!$B$1:$E$5279,MATCH(Data!$D136,Hoja1!$B$1:$B$5279,),MATCH(Data!O$1,Hoja1!$B$1:$E$1,)),"ND")</f>
        <v>0</v>
      </c>
      <c r="P136" t="str">
        <f>VLOOKUP(D136,Hoja2!C:E,3,0)</f>
        <v>ESTRELLAS DIAMANTE</v>
      </c>
      <c r="Q136" s="10">
        <f>VLOOKUP(D136,Hoja2!C:D,2,0)</f>
        <v>0</v>
      </c>
    </row>
    <row r="137" spans="1:17" hidden="1" x14ac:dyDescent="0.2">
      <c r="A137" s="2" t="s">
        <v>147</v>
      </c>
      <c r="B137" s="2" t="s">
        <v>4</v>
      </c>
      <c r="C137" s="2">
        <v>9282</v>
      </c>
      <c r="D137" s="2">
        <v>22851</v>
      </c>
      <c r="E137" s="2">
        <v>5289</v>
      </c>
      <c r="F137" s="17" t="s">
        <v>12559</v>
      </c>
      <c r="G137" s="2" t="s">
        <v>5</v>
      </c>
      <c r="H137" s="2" t="s">
        <v>4</v>
      </c>
      <c r="I137" s="2" t="s">
        <v>6</v>
      </c>
      <c r="J137" s="2" t="s">
        <v>7</v>
      </c>
      <c r="K137" s="2" t="s">
        <v>8</v>
      </c>
      <c r="L137" s="2" t="s">
        <v>9</v>
      </c>
      <c r="M137" s="7">
        <f>IFERROR(INDEX(Hoja1!$B$1:$E$5279,MATCH(Data!$D137,Hoja1!$B$1:$B$5279,),MATCH(Data!M$1,Hoja1!$B$1:$E$1,)),"ND")</f>
        <v>13930.905000000001</v>
      </c>
      <c r="N137" s="7">
        <f>IFERROR(INDEX(Hoja1!$B$1:$E$5279,MATCH(Data!$D137,Hoja1!$B$1:$B$5279,),MATCH(Data!N$1,Hoja1!$B$1:$E$1,)),"ND")</f>
        <v>11810</v>
      </c>
      <c r="O137" s="7">
        <f>IFERROR(INDEX(Hoja1!$B$1:$E$5279,MATCH(Data!$D137,Hoja1!$B$1:$B$5279,),MATCH(Data!O$1,Hoja1!$B$1:$E$1,)),"ND")</f>
        <v>237500</v>
      </c>
      <c r="P137" t="str">
        <f>VLOOKUP(D137,Hoja2!C:E,3,0)</f>
        <v>ESTRELLAS DIAMANTE</v>
      </c>
      <c r="Q137" s="10">
        <f>VLOOKUP(D137,Hoja2!C:D,2,0)</f>
        <v>6500</v>
      </c>
    </row>
    <row r="138" spans="1:17" hidden="1" x14ac:dyDescent="0.2">
      <c r="A138" s="2" t="s">
        <v>148</v>
      </c>
      <c r="B138" s="2" t="s">
        <v>4</v>
      </c>
      <c r="C138" s="2">
        <v>8572</v>
      </c>
      <c r="D138" s="2">
        <v>22866</v>
      </c>
      <c r="E138" s="2">
        <v>1275</v>
      </c>
      <c r="F138" s="17" t="s">
        <v>12558</v>
      </c>
      <c r="G138" s="2" t="s">
        <v>5</v>
      </c>
      <c r="H138" s="2" t="s">
        <v>4</v>
      </c>
      <c r="I138" s="2" t="s">
        <v>6</v>
      </c>
      <c r="J138" s="2" t="s">
        <v>7</v>
      </c>
      <c r="K138" s="2" t="s">
        <v>8</v>
      </c>
      <c r="L138" s="2" t="s">
        <v>9</v>
      </c>
      <c r="M138" s="7">
        <f>IFERROR(INDEX(Hoja1!$B$1:$E$5279,MATCH(Data!$D138,Hoja1!$B$1:$B$5279,),MATCH(Data!M$1,Hoja1!$B$1:$E$1,)),"ND")</f>
        <v>754448.40170000005</v>
      </c>
      <c r="N138" s="7">
        <f>IFERROR(INDEX(Hoja1!$B$1:$E$5279,MATCH(Data!$D138,Hoja1!$B$1:$B$5279,),MATCH(Data!N$1,Hoja1!$B$1:$E$1,)),"ND")</f>
        <v>15000</v>
      </c>
      <c r="O138" s="7">
        <f>IFERROR(INDEX(Hoja1!$B$1:$E$5279,MATCH(Data!$D138,Hoja1!$B$1:$B$5279,),MATCH(Data!O$1,Hoja1!$B$1:$E$1,)),"ND")</f>
        <v>0</v>
      </c>
      <c r="P138" t="str">
        <f>VLOOKUP(D138,Hoja2!C:E,3,0)</f>
        <v>ESTRELLAS DIAMANTE</v>
      </c>
      <c r="Q138" s="10">
        <f>VLOOKUP(D138,Hoja2!C:D,2,0)</f>
        <v>0</v>
      </c>
    </row>
    <row r="139" spans="1:17" hidden="1" x14ac:dyDescent="0.2">
      <c r="A139" s="2" t="s">
        <v>149</v>
      </c>
      <c r="B139" s="2" t="s">
        <v>4</v>
      </c>
      <c r="C139" s="2">
        <v>11319</v>
      </c>
      <c r="D139" s="2">
        <v>22900</v>
      </c>
      <c r="E139" s="2">
        <v>5382</v>
      </c>
      <c r="F139" s="17" t="s">
        <v>12471</v>
      </c>
      <c r="G139" s="2" t="s">
        <v>5</v>
      </c>
      <c r="H139" s="2" t="s">
        <v>4</v>
      </c>
      <c r="I139" s="2" t="s">
        <v>6</v>
      </c>
      <c r="J139" s="2" t="s">
        <v>7</v>
      </c>
      <c r="K139" s="2" t="s">
        <v>8</v>
      </c>
      <c r="L139" s="2" t="s">
        <v>9</v>
      </c>
      <c r="M139" s="7">
        <f>IFERROR(INDEX(Hoja1!$B$1:$E$5279,MATCH(Data!$D139,Hoja1!$B$1:$B$5279,),MATCH(Data!M$1,Hoja1!$B$1:$E$1,)),"ND")</f>
        <v>106901.675</v>
      </c>
      <c r="N139" s="7">
        <f>IFERROR(INDEX(Hoja1!$B$1:$E$5279,MATCH(Data!$D139,Hoja1!$B$1:$B$5279,),MATCH(Data!N$1,Hoja1!$B$1:$E$1,)),"ND")</f>
        <v>22500</v>
      </c>
      <c r="O139" s="7">
        <f>IFERROR(INDEX(Hoja1!$B$1:$E$5279,MATCH(Data!$D139,Hoja1!$B$1:$B$5279,),MATCH(Data!O$1,Hoja1!$B$1:$E$1,)),"ND")</f>
        <v>0</v>
      </c>
      <c r="P139" t="str">
        <f>VLOOKUP(D139,Hoja2!C:E,3,0)</f>
        <v>ESTRELLAS DIAMANTE</v>
      </c>
      <c r="Q139" s="10">
        <f>VLOOKUP(D139,Hoja2!C:D,2,0)</f>
        <v>1000</v>
      </c>
    </row>
    <row r="140" spans="1:17" hidden="1" x14ac:dyDescent="0.2">
      <c r="A140" s="2" t="s">
        <v>150</v>
      </c>
      <c r="B140" s="2" t="s">
        <v>4</v>
      </c>
      <c r="C140" s="2">
        <v>8423</v>
      </c>
      <c r="D140" s="2">
        <v>22911</v>
      </c>
      <c r="E140" s="2">
        <v>3002</v>
      </c>
      <c r="F140" s="17" t="s">
        <v>12480</v>
      </c>
      <c r="G140" s="2" t="s">
        <v>5</v>
      </c>
      <c r="H140" s="2" t="s">
        <v>4</v>
      </c>
      <c r="I140" s="2" t="s">
        <v>6</v>
      </c>
      <c r="J140" s="2" t="s">
        <v>7</v>
      </c>
      <c r="K140" s="2" t="s">
        <v>8</v>
      </c>
      <c r="L140" s="2" t="s">
        <v>9</v>
      </c>
      <c r="M140" s="7">
        <f>IFERROR(INDEX(Hoja1!$B$1:$E$5279,MATCH(Data!$D140,Hoja1!$B$1:$B$5279,),MATCH(Data!M$1,Hoja1!$B$1:$E$1,)),"ND")</f>
        <v>283.98320000000001</v>
      </c>
      <c r="N140" s="7">
        <f>IFERROR(INDEX(Hoja1!$B$1:$E$5279,MATCH(Data!$D140,Hoja1!$B$1:$B$5279,),MATCH(Data!N$1,Hoja1!$B$1:$E$1,)),"ND")</f>
        <v>3000</v>
      </c>
      <c r="O140" s="7">
        <f>IFERROR(INDEX(Hoja1!$B$1:$E$5279,MATCH(Data!$D140,Hoja1!$B$1:$B$5279,),MATCH(Data!O$1,Hoja1!$B$1:$E$1,)),"ND")</f>
        <v>0</v>
      </c>
      <c r="P140" t="str">
        <f>VLOOKUP(D140,Hoja2!C:E,3,0)</f>
        <v>ESTRELLAS DIAMANTE</v>
      </c>
      <c r="Q140" s="10">
        <f>VLOOKUP(D140,Hoja2!C:D,2,0)</f>
        <v>1666.59</v>
      </c>
    </row>
    <row r="141" spans="1:17" hidden="1" x14ac:dyDescent="0.2">
      <c r="A141" s="2" t="s">
        <v>151</v>
      </c>
      <c r="B141" s="2" t="s">
        <v>4</v>
      </c>
      <c r="C141" s="2">
        <v>5239</v>
      </c>
      <c r="D141" s="2">
        <v>22943</v>
      </c>
      <c r="E141" s="2">
        <v>5823</v>
      </c>
      <c r="F141" s="17" t="s">
        <v>12460</v>
      </c>
      <c r="G141" s="2" t="s">
        <v>5</v>
      </c>
      <c r="H141" s="2" t="s">
        <v>4</v>
      </c>
      <c r="I141" s="2" t="s">
        <v>6</v>
      </c>
      <c r="J141" s="2" t="s">
        <v>7</v>
      </c>
      <c r="K141" s="2" t="s">
        <v>8</v>
      </c>
      <c r="L141" s="2" t="s">
        <v>9</v>
      </c>
      <c r="M141" s="7">
        <f>IFERROR(INDEX(Hoja1!$B$1:$E$5279,MATCH(Data!$D141,Hoja1!$B$1:$B$5279,),MATCH(Data!M$1,Hoja1!$B$1:$E$1,)),"ND")</f>
        <v>49642.18</v>
      </c>
      <c r="N141" s="7">
        <f>IFERROR(INDEX(Hoja1!$B$1:$E$5279,MATCH(Data!$D141,Hoja1!$B$1:$B$5279,),MATCH(Data!N$1,Hoja1!$B$1:$E$1,)),"ND")</f>
        <v>25000</v>
      </c>
      <c r="O141" s="7">
        <f>IFERROR(INDEX(Hoja1!$B$1:$E$5279,MATCH(Data!$D141,Hoja1!$B$1:$B$5279,),MATCH(Data!O$1,Hoja1!$B$1:$E$1,)),"ND")</f>
        <v>563813.25</v>
      </c>
      <c r="P141" t="str">
        <f>VLOOKUP(D141,Hoja2!C:E,3,0)</f>
        <v>ESTRELLAS DIAMANTE</v>
      </c>
      <c r="Q141" s="10">
        <f>VLOOKUP(D141,Hoja2!C:D,2,0)</f>
        <v>4000</v>
      </c>
    </row>
    <row r="142" spans="1:17" hidden="1" x14ac:dyDescent="0.2">
      <c r="A142" s="2" t="s">
        <v>152</v>
      </c>
      <c r="B142" s="2" t="s">
        <v>12</v>
      </c>
      <c r="C142" s="2">
        <v>6197</v>
      </c>
      <c r="D142" s="2">
        <v>22950</v>
      </c>
      <c r="E142" s="2">
        <v>8655</v>
      </c>
      <c r="F142" s="17" t="s">
        <v>12453</v>
      </c>
      <c r="G142" s="2" t="s">
        <v>5</v>
      </c>
      <c r="H142" s="2" t="s">
        <v>4</v>
      </c>
      <c r="I142" s="2" t="s">
        <v>6</v>
      </c>
      <c r="J142" s="2" t="s">
        <v>7</v>
      </c>
      <c r="K142" s="2" t="s">
        <v>8</v>
      </c>
      <c r="L142" s="2" t="s">
        <v>9</v>
      </c>
      <c r="M142" s="7" t="str">
        <f>IFERROR(INDEX(Hoja1!$B$1:$E$5279,MATCH(Data!$D142,Hoja1!$B$1:$B$5279,),MATCH(Data!M$1,Hoja1!$B$1:$E$1,)),"ND")</f>
        <v>ND</v>
      </c>
      <c r="N142" s="7" t="str">
        <f>IFERROR(INDEX(Hoja1!$B$1:$E$5279,MATCH(Data!$D142,Hoja1!$B$1:$B$5279,),MATCH(Data!N$1,Hoja1!$B$1:$E$1,)),"ND")</f>
        <v>ND</v>
      </c>
      <c r="O142" s="7" t="str">
        <f>IFERROR(INDEX(Hoja1!$B$1:$E$5279,MATCH(Data!$D142,Hoja1!$B$1:$B$5279,),MATCH(Data!O$1,Hoja1!$B$1:$E$1,)),"ND")</f>
        <v>ND</v>
      </c>
      <c r="P142" t="str">
        <f>VLOOKUP(D142,Hoja2!C:E,3,0)</f>
        <v>ESTRELLAS DIAMANTE</v>
      </c>
      <c r="Q142" s="10">
        <f>VLOOKUP(D142,Hoja2!C:D,2,0)</f>
        <v>20000</v>
      </c>
    </row>
    <row r="143" spans="1:17" hidden="1" x14ac:dyDescent="0.2">
      <c r="A143" s="2" t="s">
        <v>153</v>
      </c>
      <c r="B143" s="2" t="s">
        <v>12</v>
      </c>
      <c r="C143" s="2">
        <v>10215</v>
      </c>
      <c r="D143" s="2">
        <v>22981</v>
      </c>
      <c r="E143" s="2">
        <v>1237</v>
      </c>
      <c r="F143" s="17" t="s">
        <v>12458</v>
      </c>
      <c r="G143" s="2" t="s">
        <v>5</v>
      </c>
      <c r="H143" s="2" t="s">
        <v>4</v>
      </c>
      <c r="I143" s="2" t="s">
        <v>6</v>
      </c>
      <c r="J143" s="2" t="s">
        <v>7</v>
      </c>
      <c r="K143" s="2" t="s">
        <v>8</v>
      </c>
      <c r="L143" s="2" t="s">
        <v>9</v>
      </c>
      <c r="M143" s="7" t="str">
        <f>IFERROR(INDEX(Hoja1!$B$1:$E$5279,MATCH(Data!$D143,Hoja1!$B$1:$B$5279,),MATCH(Data!M$1,Hoja1!$B$1:$E$1,)),"ND")</f>
        <v>ND</v>
      </c>
      <c r="N143" s="7" t="str">
        <f>IFERROR(INDEX(Hoja1!$B$1:$E$5279,MATCH(Data!$D143,Hoja1!$B$1:$B$5279,),MATCH(Data!N$1,Hoja1!$B$1:$E$1,)),"ND")</f>
        <v>ND</v>
      </c>
      <c r="O143" s="7" t="str">
        <f>IFERROR(INDEX(Hoja1!$B$1:$E$5279,MATCH(Data!$D143,Hoja1!$B$1:$B$5279,),MATCH(Data!O$1,Hoja1!$B$1:$E$1,)),"ND")</f>
        <v>ND</v>
      </c>
      <c r="P143" t="str">
        <f>VLOOKUP(D143,Hoja2!C:E,3,0)</f>
        <v>ESTRELLAS DIAMANTE</v>
      </c>
      <c r="Q143" s="10">
        <f>VLOOKUP(D143,Hoja2!C:D,2,0)</f>
        <v>5500</v>
      </c>
    </row>
    <row r="144" spans="1:17" hidden="1" x14ac:dyDescent="0.2">
      <c r="A144" s="2" t="s">
        <v>154</v>
      </c>
      <c r="B144" s="2" t="s">
        <v>4</v>
      </c>
      <c r="C144" s="2">
        <v>9681</v>
      </c>
      <c r="D144" s="2">
        <v>22992</v>
      </c>
      <c r="E144" s="2">
        <v>5501</v>
      </c>
      <c r="F144" s="17" t="s">
        <v>12486</v>
      </c>
      <c r="G144" s="2" t="s">
        <v>5</v>
      </c>
      <c r="H144" s="2" t="s">
        <v>4</v>
      </c>
      <c r="I144" s="2" t="s">
        <v>6</v>
      </c>
      <c r="J144" s="2" t="s">
        <v>7</v>
      </c>
      <c r="K144" s="2" t="s">
        <v>8</v>
      </c>
      <c r="L144" s="2" t="s">
        <v>9</v>
      </c>
      <c r="M144" s="7">
        <f>IFERROR(INDEX(Hoja1!$B$1:$E$5279,MATCH(Data!$D144,Hoja1!$B$1:$B$5279,),MATCH(Data!M$1,Hoja1!$B$1:$E$1,)),"ND")</f>
        <v>8219.4500000000007</v>
      </c>
      <c r="N144" s="7">
        <f>IFERROR(INDEX(Hoja1!$B$1:$E$5279,MATCH(Data!$D144,Hoja1!$B$1:$B$5279,),MATCH(Data!N$1,Hoja1!$B$1:$E$1,)),"ND")</f>
        <v>30000</v>
      </c>
      <c r="O144" s="7">
        <f>IFERROR(INDEX(Hoja1!$B$1:$E$5279,MATCH(Data!$D144,Hoja1!$B$1:$B$5279,),MATCH(Data!O$1,Hoja1!$B$1:$E$1,)),"ND")</f>
        <v>0</v>
      </c>
      <c r="P144" t="str">
        <f>VLOOKUP(D144,Hoja2!C:E,3,0)</f>
        <v>ESTRELLAS DIAMANTE</v>
      </c>
      <c r="Q144" s="10">
        <f>VLOOKUP(D144,Hoja2!C:D,2,0)</f>
        <v>24706.34</v>
      </c>
    </row>
    <row r="145" spans="1:17" hidden="1" x14ac:dyDescent="0.2">
      <c r="A145" s="2" t="s">
        <v>155</v>
      </c>
      <c r="B145" s="2" t="s">
        <v>4</v>
      </c>
      <c r="C145" s="2">
        <v>1151</v>
      </c>
      <c r="D145" s="2">
        <v>23040</v>
      </c>
      <c r="E145" s="2">
        <v>2627</v>
      </c>
      <c r="F145" s="17" t="s">
        <v>12469</v>
      </c>
      <c r="G145" s="2" t="s">
        <v>5</v>
      </c>
      <c r="H145" s="2" t="s">
        <v>4</v>
      </c>
      <c r="I145" s="2" t="s">
        <v>6</v>
      </c>
      <c r="J145" s="2" t="s">
        <v>7</v>
      </c>
      <c r="K145" s="2" t="s">
        <v>8</v>
      </c>
      <c r="L145" s="2" t="s">
        <v>9</v>
      </c>
      <c r="M145" s="7">
        <f>IFERROR(INDEX(Hoja1!$B$1:$E$5279,MATCH(Data!$D145,Hoja1!$B$1:$B$5279,),MATCH(Data!M$1,Hoja1!$B$1:$E$1,)),"ND")</f>
        <v>4150.4717000000001</v>
      </c>
      <c r="N145" s="7">
        <f>IFERROR(INDEX(Hoja1!$B$1:$E$5279,MATCH(Data!$D145,Hoja1!$B$1:$B$5279,),MATCH(Data!N$1,Hoja1!$B$1:$E$1,)),"ND")</f>
        <v>20000</v>
      </c>
      <c r="O145" s="7">
        <f>IFERROR(INDEX(Hoja1!$B$1:$E$5279,MATCH(Data!$D145,Hoja1!$B$1:$B$5279,),MATCH(Data!O$1,Hoja1!$B$1:$E$1,)),"ND")</f>
        <v>0</v>
      </c>
      <c r="P145" t="str">
        <f>VLOOKUP(D145,Hoja2!C:E,3,0)</f>
        <v>ESTRELLAS DIAMANTE</v>
      </c>
      <c r="Q145" s="10">
        <f>VLOOKUP(D145,Hoja2!C:D,2,0)</f>
        <v>6125</v>
      </c>
    </row>
    <row r="146" spans="1:17" hidden="1" x14ac:dyDescent="0.2">
      <c r="A146" s="2" t="s">
        <v>156</v>
      </c>
      <c r="B146" s="2" t="s">
        <v>4</v>
      </c>
      <c r="C146" s="2">
        <v>3930</v>
      </c>
      <c r="D146" s="2">
        <v>23090</v>
      </c>
      <c r="E146" s="2">
        <v>6858</v>
      </c>
      <c r="F146" s="17" t="s">
        <v>12464</v>
      </c>
      <c r="G146" s="2" t="s">
        <v>5</v>
      </c>
      <c r="H146" s="2" t="s">
        <v>4</v>
      </c>
      <c r="I146" s="2" t="s">
        <v>6</v>
      </c>
      <c r="J146" s="2" t="s">
        <v>7</v>
      </c>
      <c r="K146" s="2" t="s">
        <v>8</v>
      </c>
      <c r="L146" s="2" t="s">
        <v>9</v>
      </c>
      <c r="M146" s="7">
        <f>IFERROR(INDEX(Hoja1!$B$1:$E$5279,MATCH(Data!$D146,Hoja1!$B$1:$B$5279,),MATCH(Data!M$1,Hoja1!$B$1:$E$1,)),"ND")</f>
        <v>257578.04</v>
      </c>
      <c r="N146" s="7">
        <f>IFERROR(INDEX(Hoja1!$B$1:$E$5279,MATCH(Data!$D146,Hoja1!$B$1:$B$5279,),MATCH(Data!N$1,Hoja1!$B$1:$E$1,)),"ND")</f>
        <v>0</v>
      </c>
      <c r="O146" s="7">
        <f>IFERROR(INDEX(Hoja1!$B$1:$E$5279,MATCH(Data!$D146,Hoja1!$B$1:$B$5279,),MATCH(Data!O$1,Hoja1!$B$1:$E$1,)),"ND")</f>
        <v>0</v>
      </c>
      <c r="P146" t="str">
        <f>VLOOKUP(D146,Hoja2!C:E,3,0)</f>
        <v>ESTRELLAS DIAMANTE</v>
      </c>
      <c r="Q146" s="10">
        <f>VLOOKUP(D146,Hoja2!C:D,2,0)</f>
        <v>0</v>
      </c>
    </row>
    <row r="147" spans="1:17" hidden="1" x14ac:dyDescent="0.2">
      <c r="A147" s="2" t="s">
        <v>157</v>
      </c>
      <c r="B147" s="2" t="s">
        <v>4</v>
      </c>
      <c r="C147" s="2">
        <v>4664</v>
      </c>
      <c r="D147" s="2">
        <v>23095</v>
      </c>
      <c r="E147" s="2">
        <v>2627</v>
      </c>
      <c r="F147" s="17" t="s">
        <v>12469</v>
      </c>
      <c r="G147" s="2" t="s">
        <v>5</v>
      </c>
      <c r="H147" s="2" t="s">
        <v>4</v>
      </c>
      <c r="I147" s="2" t="s">
        <v>6</v>
      </c>
      <c r="J147" s="2" t="s">
        <v>7</v>
      </c>
      <c r="K147" s="2" t="s">
        <v>8</v>
      </c>
      <c r="L147" s="2" t="s">
        <v>9</v>
      </c>
      <c r="M147" s="7">
        <f>IFERROR(INDEX(Hoja1!$B$1:$E$5279,MATCH(Data!$D147,Hoja1!$B$1:$B$5279,),MATCH(Data!M$1,Hoja1!$B$1:$E$1,)),"ND")</f>
        <v>752324.00670000003</v>
      </c>
      <c r="N147" s="7">
        <f>IFERROR(INDEX(Hoja1!$B$1:$E$5279,MATCH(Data!$D147,Hoja1!$B$1:$B$5279,),MATCH(Data!N$1,Hoja1!$B$1:$E$1,)),"ND")</f>
        <v>15000</v>
      </c>
      <c r="O147" s="7">
        <f>IFERROR(INDEX(Hoja1!$B$1:$E$5279,MATCH(Data!$D147,Hoja1!$B$1:$B$5279,),MATCH(Data!O$1,Hoja1!$B$1:$E$1,)),"ND")</f>
        <v>0</v>
      </c>
      <c r="P147" t="str">
        <f>VLOOKUP(D147,Hoja2!C:E,3,0)</f>
        <v>ESTRELLAS DIAMANTE</v>
      </c>
      <c r="Q147" s="10">
        <f>VLOOKUP(D147,Hoja2!C:D,2,0)</f>
        <v>1130</v>
      </c>
    </row>
    <row r="148" spans="1:17" hidden="1" x14ac:dyDescent="0.2">
      <c r="A148" s="2" t="s">
        <v>158</v>
      </c>
      <c r="B148" s="2" t="s">
        <v>4</v>
      </c>
      <c r="C148" s="2">
        <v>1421</v>
      </c>
      <c r="D148" s="2">
        <v>23097</v>
      </c>
      <c r="E148" s="2">
        <v>6858</v>
      </c>
      <c r="F148" s="17" t="s">
        <v>12464</v>
      </c>
      <c r="G148" s="2" t="s">
        <v>5</v>
      </c>
      <c r="H148" s="2" t="s">
        <v>4</v>
      </c>
      <c r="I148" s="2" t="s">
        <v>6</v>
      </c>
      <c r="J148" s="2" t="s">
        <v>7</v>
      </c>
      <c r="K148" s="2" t="s">
        <v>8</v>
      </c>
      <c r="L148" s="2" t="s">
        <v>9</v>
      </c>
      <c r="M148" s="7">
        <f>IFERROR(INDEX(Hoja1!$B$1:$E$5279,MATCH(Data!$D148,Hoja1!$B$1:$B$5279,),MATCH(Data!M$1,Hoja1!$B$1:$E$1,)),"ND")</f>
        <v>745756.78170000005</v>
      </c>
      <c r="N148" s="7">
        <f>IFERROR(INDEX(Hoja1!$B$1:$E$5279,MATCH(Data!$D148,Hoja1!$B$1:$B$5279,),MATCH(Data!N$1,Hoja1!$B$1:$E$1,)),"ND")</f>
        <v>9750</v>
      </c>
      <c r="O148" s="7">
        <f>IFERROR(INDEX(Hoja1!$B$1:$E$5279,MATCH(Data!$D148,Hoja1!$B$1:$B$5279,),MATCH(Data!O$1,Hoja1!$B$1:$E$1,)),"ND")</f>
        <v>150000</v>
      </c>
      <c r="P148" t="str">
        <f>VLOOKUP(D148,Hoja2!C:E,3,0)</f>
        <v>ESTRELLAS DIAMANTE</v>
      </c>
      <c r="Q148" s="10">
        <f>VLOOKUP(D148,Hoja2!C:D,2,0)</f>
        <v>5000</v>
      </c>
    </row>
    <row r="149" spans="1:17" hidden="1" x14ac:dyDescent="0.2">
      <c r="A149" s="2" t="s">
        <v>159</v>
      </c>
      <c r="B149" s="2" t="s">
        <v>12</v>
      </c>
      <c r="C149" s="2">
        <v>1663</v>
      </c>
      <c r="D149" s="2">
        <v>23132</v>
      </c>
      <c r="E149" s="2">
        <v>6858</v>
      </c>
      <c r="F149" s="17" t="s">
        <v>12464</v>
      </c>
      <c r="G149" s="2" t="s">
        <v>5</v>
      </c>
      <c r="H149" s="2" t="s">
        <v>4</v>
      </c>
      <c r="I149" s="2" t="s">
        <v>6</v>
      </c>
      <c r="J149" s="2" t="s">
        <v>7</v>
      </c>
      <c r="K149" s="2" t="s">
        <v>8</v>
      </c>
      <c r="L149" s="2" t="s">
        <v>9</v>
      </c>
      <c r="M149" s="7" t="str">
        <f>IFERROR(INDEX(Hoja1!$B$1:$E$5279,MATCH(Data!$D149,Hoja1!$B$1:$B$5279,),MATCH(Data!M$1,Hoja1!$B$1:$E$1,)),"ND")</f>
        <v>ND</v>
      </c>
      <c r="N149" s="7" t="str">
        <f>IFERROR(INDEX(Hoja1!$B$1:$E$5279,MATCH(Data!$D149,Hoja1!$B$1:$B$5279,),MATCH(Data!N$1,Hoja1!$B$1:$E$1,)),"ND")</f>
        <v>ND</v>
      </c>
      <c r="O149" s="7" t="str">
        <f>IFERROR(INDEX(Hoja1!$B$1:$E$5279,MATCH(Data!$D149,Hoja1!$B$1:$B$5279,),MATCH(Data!O$1,Hoja1!$B$1:$E$1,)),"ND")</f>
        <v>ND</v>
      </c>
      <c r="P149" t="str">
        <f>VLOOKUP(D149,Hoja2!C:E,3,0)</f>
        <v>ESTRELLAS DIAMANTE</v>
      </c>
      <c r="Q149" s="10">
        <f>VLOOKUP(D149,Hoja2!C:D,2,0)</f>
        <v>5000</v>
      </c>
    </row>
    <row r="150" spans="1:17" hidden="1" x14ac:dyDescent="0.2">
      <c r="A150" s="2" t="s">
        <v>160</v>
      </c>
      <c r="B150" s="2" t="s">
        <v>4</v>
      </c>
      <c r="C150" s="2">
        <v>367</v>
      </c>
      <c r="D150" s="2">
        <v>23135</v>
      </c>
      <c r="E150" s="2">
        <v>3975</v>
      </c>
      <c r="F150" s="17" t="s">
        <v>12467</v>
      </c>
      <c r="G150" s="2" t="s">
        <v>5</v>
      </c>
      <c r="H150" s="2" t="s">
        <v>4</v>
      </c>
      <c r="I150" s="2" t="s">
        <v>6</v>
      </c>
      <c r="J150" s="2" t="s">
        <v>7</v>
      </c>
      <c r="K150" s="2" t="s">
        <v>8</v>
      </c>
      <c r="L150" s="2" t="s">
        <v>9</v>
      </c>
      <c r="M150" s="7">
        <f>IFERROR(INDEX(Hoja1!$B$1:$E$5279,MATCH(Data!$D150,Hoja1!$B$1:$B$5279,),MATCH(Data!M$1,Hoja1!$B$1:$E$1,)),"ND")</f>
        <v>12551.9133</v>
      </c>
      <c r="N150" s="7">
        <f>IFERROR(INDEX(Hoja1!$B$1:$E$5279,MATCH(Data!$D150,Hoja1!$B$1:$B$5279,),MATCH(Data!N$1,Hoja1!$B$1:$E$1,)),"ND")</f>
        <v>20000</v>
      </c>
      <c r="O150" s="7">
        <f>IFERROR(INDEX(Hoja1!$B$1:$E$5279,MATCH(Data!$D150,Hoja1!$B$1:$B$5279,),MATCH(Data!O$1,Hoja1!$B$1:$E$1,)),"ND")</f>
        <v>0</v>
      </c>
      <c r="P150" t="str">
        <f>VLOOKUP(D150,Hoja2!C:E,3,0)</f>
        <v>ESTRELLAS DIAMANTE</v>
      </c>
      <c r="Q150" s="10">
        <f>VLOOKUP(D150,Hoja2!C:D,2,0)</f>
        <v>0</v>
      </c>
    </row>
    <row r="151" spans="1:17" hidden="1" x14ac:dyDescent="0.2">
      <c r="A151" s="2" t="s">
        <v>161</v>
      </c>
      <c r="B151" s="2" t="s">
        <v>4</v>
      </c>
      <c r="C151" s="2">
        <v>11513</v>
      </c>
      <c r="D151" s="2">
        <v>23168</v>
      </c>
      <c r="E151" s="2">
        <v>5382</v>
      </c>
      <c r="F151" s="17" t="s">
        <v>12471</v>
      </c>
      <c r="G151" s="2" t="s">
        <v>5</v>
      </c>
      <c r="H151" s="2" t="s">
        <v>4</v>
      </c>
      <c r="I151" s="2" t="s">
        <v>6</v>
      </c>
      <c r="J151" s="2" t="s">
        <v>7</v>
      </c>
      <c r="K151" s="2" t="s">
        <v>8</v>
      </c>
      <c r="L151" s="2" t="s">
        <v>9</v>
      </c>
      <c r="M151" s="7">
        <f>IFERROR(INDEX(Hoja1!$B$1:$E$5279,MATCH(Data!$D151,Hoja1!$B$1:$B$5279,),MATCH(Data!M$1,Hoja1!$B$1:$E$1,)),"ND")</f>
        <v>351748.98989999999</v>
      </c>
      <c r="N151" s="7">
        <f>IFERROR(INDEX(Hoja1!$B$1:$E$5279,MATCH(Data!$D151,Hoja1!$B$1:$B$5279,),MATCH(Data!N$1,Hoja1!$B$1:$E$1,)),"ND")</f>
        <v>25000</v>
      </c>
      <c r="O151" s="7">
        <f>IFERROR(INDEX(Hoja1!$B$1:$E$5279,MATCH(Data!$D151,Hoja1!$B$1:$B$5279,),MATCH(Data!O$1,Hoja1!$B$1:$E$1,)),"ND")</f>
        <v>0</v>
      </c>
      <c r="P151" t="str">
        <f>VLOOKUP(D151,Hoja2!C:E,3,0)</f>
        <v>ESTRELLAS DIAMANTE</v>
      </c>
      <c r="Q151" s="10">
        <f>VLOOKUP(D151,Hoja2!C:D,2,0)</f>
        <v>2000</v>
      </c>
    </row>
    <row r="152" spans="1:17" hidden="1" x14ac:dyDescent="0.2">
      <c r="A152" s="2" t="s">
        <v>162</v>
      </c>
      <c r="B152" s="2" t="s">
        <v>4</v>
      </c>
      <c r="C152" s="2">
        <v>11488</v>
      </c>
      <c r="D152" s="2">
        <v>23177</v>
      </c>
      <c r="E152" s="2">
        <v>1910</v>
      </c>
      <c r="F152" s="17" t="s">
        <v>12475</v>
      </c>
      <c r="G152" s="2" t="s">
        <v>5</v>
      </c>
      <c r="H152" s="2" t="s">
        <v>4</v>
      </c>
      <c r="I152" s="2" t="s">
        <v>6</v>
      </c>
      <c r="J152" s="2" t="s">
        <v>7</v>
      </c>
      <c r="K152" s="2" t="s">
        <v>8</v>
      </c>
      <c r="L152" s="2" t="s">
        <v>9</v>
      </c>
      <c r="M152" s="7">
        <f>IFERROR(INDEX(Hoja1!$B$1:$E$5279,MATCH(Data!$D152,Hoja1!$B$1:$B$5279,),MATCH(Data!M$1,Hoja1!$B$1:$E$1,)),"ND")</f>
        <v>43954.963300000003</v>
      </c>
      <c r="N152" s="7">
        <f>IFERROR(INDEX(Hoja1!$B$1:$E$5279,MATCH(Data!$D152,Hoja1!$B$1:$B$5279,),MATCH(Data!N$1,Hoja1!$B$1:$E$1,)),"ND")</f>
        <v>14900</v>
      </c>
      <c r="O152" s="7">
        <f>IFERROR(INDEX(Hoja1!$B$1:$E$5279,MATCH(Data!$D152,Hoja1!$B$1:$B$5279,),MATCH(Data!O$1,Hoja1!$B$1:$E$1,)),"ND")</f>
        <v>0</v>
      </c>
      <c r="P152" t="str">
        <f>VLOOKUP(D152,Hoja2!C:E,3,0)</f>
        <v>ESTRELLAS DIAMANTE</v>
      </c>
      <c r="Q152" s="10">
        <f>VLOOKUP(D152,Hoja2!C:D,2,0)</f>
        <v>5880.32</v>
      </c>
    </row>
    <row r="153" spans="1:17" hidden="1" x14ac:dyDescent="0.2">
      <c r="A153" s="2" t="s">
        <v>163</v>
      </c>
      <c r="B153" s="2" t="s">
        <v>4</v>
      </c>
      <c r="C153" s="2">
        <v>6434</v>
      </c>
      <c r="D153" s="2">
        <v>23222</v>
      </c>
      <c r="E153" s="2">
        <v>8655</v>
      </c>
      <c r="F153" s="17" t="s">
        <v>12453</v>
      </c>
      <c r="G153" s="2" t="s">
        <v>5</v>
      </c>
      <c r="H153" s="2" t="s">
        <v>4</v>
      </c>
      <c r="I153" s="2" t="s">
        <v>6</v>
      </c>
      <c r="J153" s="2" t="s">
        <v>7</v>
      </c>
      <c r="K153" s="2" t="s">
        <v>8</v>
      </c>
      <c r="L153" s="2" t="s">
        <v>9</v>
      </c>
      <c r="M153" s="7">
        <f>IFERROR(INDEX(Hoja1!$B$1:$E$5279,MATCH(Data!$D153,Hoja1!$B$1:$B$5279,),MATCH(Data!M$1,Hoja1!$B$1:$E$1,)),"ND")</f>
        <v>305801.17489999998</v>
      </c>
      <c r="N153" s="7">
        <f>IFERROR(INDEX(Hoja1!$B$1:$E$5279,MATCH(Data!$D153,Hoja1!$B$1:$B$5279,),MATCH(Data!N$1,Hoja1!$B$1:$E$1,)),"ND")</f>
        <v>20000</v>
      </c>
      <c r="O153" s="7">
        <f>IFERROR(INDEX(Hoja1!$B$1:$E$5279,MATCH(Data!$D153,Hoja1!$B$1:$B$5279,),MATCH(Data!O$1,Hoja1!$B$1:$E$1,)),"ND")</f>
        <v>0</v>
      </c>
      <c r="P153" t="str">
        <f>VLOOKUP(D153,Hoja2!C:E,3,0)</f>
        <v>ESTRELLAS DIAMANTE</v>
      </c>
      <c r="Q153" s="10">
        <f>VLOOKUP(D153,Hoja2!C:D,2,0)</f>
        <v>5000</v>
      </c>
    </row>
    <row r="154" spans="1:17" hidden="1" x14ac:dyDescent="0.2">
      <c r="A154" s="2" t="s">
        <v>164</v>
      </c>
      <c r="B154" s="2" t="s">
        <v>4</v>
      </c>
      <c r="C154" s="2">
        <v>11078</v>
      </c>
      <c r="D154" s="2">
        <v>23245</v>
      </c>
      <c r="E154" s="2">
        <v>8655</v>
      </c>
      <c r="F154" s="17" t="s">
        <v>12453</v>
      </c>
      <c r="G154" s="2" t="s">
        <v>5</v>
      </c>
      <c r="H154" s="2" t="s">
        <v>4</v>
      </c>
      <c r="I154" s="2" t="s">
        <v>6</v>
      </c>
      <c r="J154" s="2" t="s">
        <v>7</v>
      </c>
      <c r="K154" s="2" t="s">
        <v>8</v>
      </c>
      <c r="L154" s="2" t="s">
        <v>9</v>
      </c>
      <c r="M154" s="7">
        <f>IFERROR(INDEX(Hoja1!$B$1:$E$5279,MATCH(Data!$D154,Hoja1!$B$1:$B$5279,),MATCH(Data!M$1,Hoja1!$B$1:$E$1,)),"ND")</f>
        <v>205976.52</v>
      </c>
      <c r="N154" s="7">
        <f>IFERROR(INDEX(Hoja1!$B$1:$E$5279,MATCH(Data!$D154,Hoja1!$B$1:$B$5279,),MATCH(Data!N$1,Hoja1!$B$1:$E$1,)),"ND")</f>
        <v>20000</v>
      </c>
      <c r="O154" s="7">
        <f>IFERROR(INDEX(Hoja1!$B$1:$E$5279,MATCH(Data!$D154,Hoja1!$B$1:$B$5279,),MATCH(Data!O$1,Hoja1!$B$1:$E$1,)),"ND")</f>
        <v>225000</v>
      </c>
      <c r="P154" t="str">
        <f>VLOOKUP(D154,Hoja2!C:E,3,0)</f>
        <v>ESTRELLAS DIAMANTE</v>
      </c>
      <c r="Q154" s="10">
        <f>VLOOKUP(D154,Hoja2!C:D,2,0)</f>
        <v>1200</v>
      </c>
    </row>
    <row r="155" spans="1:17" hidden="1" x14ac:dyDescent="0.2">
      <c r="A155" s="2" t="s">
        <v>165</v>
      </c>
      <c r="B155" s="2" t="s">
        <v>4</v>
      </c>
      <c r="C155" s="2">
        <v>9898</v>
      </c>
      <c r="D155" s="2">
        <v>23250</v>
      </c>
      <c r="E155" s="2">
        <v>2066</v>
      </c>
      <c r="F155" s="17" t="s">
        <v>12490</v>
      </c>
      <c r="G155" s="2" t="s">
        <v>5</v>
      </c>
      <c r="H155" s="2" t="s">
        <v>4</v>
      </c>
      <c r="I155" s="2" t="s">
        <v>6</v>
      </c>
      <c r="J155" s="2" t="s">
        <v>7</v>
      </c>
      <c r="K155" s="2" t="s">
        <v>8</v>
      </c>
      <c r="L155" s="2" t="s">
        <v>9</v>
      </c>
      <c r="M155" s="7">
        <f>IFERROR(INDEX(Hoja1!$B$1:$E$5279,MATCH(Data!$D155,Hoja1!$B$1:$B$5279,),MATCH(Data!M$1,Hoja1!$B$1:$E$1,)),"ND")</f>
        <v>32486.54</v>
      </c>
      <c r="N155" s="7">
        <f>IFERROR(INDEX(Hoja1!$B$1:$E$5279,MATCH(Data!$D155,Hoja1!$B$1:$B$5279,),MATCH(Data!N$1,Hoja1!$B$1:$E$1,)),"ND")</f>
        <v>18000</v>
      </c>
      <c r="O155" s="7">
        <f>IFERROR(INDEX(Hoja1!$B$1:$E$5279,MATCH(Data!$D155,Hoja1!$B$1:$B$5279,),MATCH(Data!O$1,Hoja1!$B$1:$E$1,)),"ND")</f>
        <v>0</v>
      </c>
      <c r="P155" t="str">
        <f>VLOOKUP(D155,Hoja2!C:E,3,0)</f>
        <v>ESTRELLAS DIAMANTE</v>
      </c>
      <c r="Q155" s="10">
        <f>VLOOKUP(D155,Hoja2!C:D,2,0)</f>
        <v>7000</v>
      </c>
    </row>
    <row r="156" spans="1:17" hidden="1" x14ac:dyDescent="0.2">
      <c r="A156" s="2" t="s">
        <v>166</v>
      </c>
      <c r="B156" s="2" t="s">
        <v>4</v>
      </c>
      <c r="C156" s="2">
        <v>10743</v>
      </c>
      <c r="D156" s="2">
        <v>23255</v>
      </c>
      <c r="E156" s="2">
        <v>3002</v>
      </c>
      <c r="F156" s="17" t="s">
        <v>12480</v>
      </c>
      <c r="G156" s="2" t="s">
        <v>5</v>
      </c>
      <c r="H156" s="2" t="s">
        <v>4</v>
      </c>
      <c r="I156" s="2" t="s">
        <v>6</v>
      </c>
      <c r="J156" s="2" t="s">
        <v>7</v>
      </c>
      <c r="K156" s="2" t="s">
        <v>8</v>
      </c>
      <c r="L156" s="2" t="s">
        <v>9</v>
      </c>
      <c r="M156" s="7">
        <f>IFERROR(INDEX(Hoja1!$B$1:$E$5279,MATCH(Data!$D156,Hoja1!$B$1:$B$5279,),MATCH(Data!M$1,Hoja1!$B$1:$E$1,)),"ND")</f>
        <v>324937.71659999999</v>
      </c>
      <c r="N156" s="7">
        <f>IFERROR(INDEX(Hoja1!$B$1:$E$5279,MATCH(Data!$D156,Hoja1!$B$1:$B$5279,),MATCH(Data!N$1,Hoja1!$B$1:$E$1,)),"ND")</f>
        <v>10000</v>
      </c>
      <c r="O156" s="7">
        <f>IFERROR(INDEX(Hoja1!$B$1:$E$5279,MATCH(Data!$D156,Hoja1!$B$1:$B$5279,),MATCH(Data!O$1,Hoja1!$B$1:$E$1,)),"ND")</f>
        <v>0</v>
      </c>
      <c r="P156" t="str">
        <f>VLOOKUP(D156,Hoja2!C:E,3,0)</f>
        <v>ESTRELLAS DIAMANTE</v>
      </c>
      <c r="Q156" s="10">
        <f>VLOOKUP(D156,Hoja2!C:D,2,0)</f>
        <v>2212.58</v>
      </c>
    </row>
    <row r="157" spans="1:17" hidden="1" x14ac:dyDescent="0.2">
      <c r="A157" s="2" t="s">
        <v>167</v>
      </c>
      <c r="B157" s="2" t="s">
        <v>4</v>
      </c>
      <c r="C157" s="2">
        <v>8238</v>
      </c>
      <c r="D157" s="2">
        <v>23263</v>
      </c>
      <c r="E157" s="2">
        <v>3002</v>
      </c>
      <c r="F157" s="17" t="s">
        <v>12480</v>
      </c>
      <c r="G157" s="2" t="s">
        <v>5</v>
      </c>
      <c r="H157" s="2" t="s">
        <v>4</v>
      </c>
      <c r="I157" s="2" t="s">
        <v>6</v>
      </c>
      <c r="J157" s="2" t="s">
        <v>7</v>
      </c>
      <c r="K157" s="2" t="s">
        <v>8</v>
      </c>
      <c r="L157" s="2" t="s">
        <v>9</v>
      </c>
      <c r="M157" s="7">
        <f>IFERROR(INDEX(Hoja1!$B$1:$E$5279,MATCH(Data!$D157,Hoja1!$B$1:$B$5279,),MATCH(Data!M$1,Hoja1!$B$1:$E$1,)),"ND")</f>
        <v>5847.0182999999997</v>
      </c>
      <c r="N157" s="7">
        <f>IFERROR(INDEX(Hoja1!$B$1:$E$5279,MATCH(Data!$D157,Hoja1!$B$1:$B$5279,),MATCH(Data!N$1,Hoja1!$B$1:$E$1,)),"ND")</f>
        <v>20000</v>
      </c>
      <c r="O157" s="7">
        <f>IFERROR(INDEX(Hoja1!$B$1:$E$5279,MATCH(Data!$D157,Hoja1!$B$1:$B$5279,),MATCH(Data!O$1,Hoja1!$B$1:$E$1,)),"ND")</f>
        <v>0</v>
      </c>
      <c r="P157" t="str">
        <f>VLOOKUP(D157,Hoja2!C:E,3,0)</f>
        <v>ESTRELLAS DIAMANTE</v>
      </c>
      <c r="Q157" s="10">
        <f>VLOOKUP(D157,Hoja2!C:D,2,0)</f>
        <v>5000</v>
      </c>
    </row>
    <row r="158" spans="1:17" hidden="1" x14ac:dyDescent="0.2">
      <c r="A158" s="2" t="s">
        <v>168</v>
      </c>
      <c r="B158" s="2" t="s">
        <v>4</v>
      </c>
      <c r="C158" s="2">
        <v>10496</v>
      </c>
      <c r="D158" s="2">
        <v>23265</v>
      </c>
      <c r="E158" s="2">
        <v>1237</v>
      </c>
      <c r="F158" s="17" t="s">
        <v>12458</v>
      </c>
      <c r="G158" s="2" t="s">
        <v>5</v>
      </c>
      <c r="H158" s="2" t="s">
        <v>4</v>
      </c>
      <c r="I158" s="2" t="s">
        <v>6</v>
      </c>
      <c r="J158" s="2" t="s">
        <v>7</v>
      </c>
      <c r="K158" s="2" t="s">
        <v>8</v>
      </c>
      <c r="L158" s="2" t="s">
        <v>9</v>
      </c>
      <c r="M158" s="7">
        <f>IFERROR(INDEX(Hoja1!$B$1:$E$5279,MATCH(Data!$D158,Hoja1!$B$1:$B$5279,),MATCH(Data!M$1,Hoja1!$B$1:$E$1,)),"ND")</f>
        <v>12816.813200000001</v>
      </c>
      <c r="N158" s="7">
        <f>IFERROR(INDEX(Hoja1!$B$1:$E$5279,MATCH(Data!$D158,Hoja1!$B$1:$B$5279,),MATCH(Data!N$1,Hoja1!$B$1:$E$1,)),"ND")</f>
        <v>10000</v>
      </c>
      <c r="O158" s="7">
        <f>IFERROR(INDEX(Hoja1!$B$1:$E$5279,MATCH(Data!$D158,Hoja1!$B$1:$B$5279,),MATCH(Data!O$1,Hoja1!$B$1:$E$1,)),"ND")</f>
        <v>0</v>
      </c>
      <c r="P158" t="str">
        <f>VLOOKUP(D158,Hoja2!C:E,3,0)</f>
        <v>ESTRELLAS DIAMANTE</v>
      </c>
      <c r="Q158" s="10">
        <f>VLOOKUP(D158,Hoja2!C:D,2,0)</f>
        <v>2500</v>
      </c>
    </row>
    <row r="159" spans="1:17" hidden="1" x14ac:dyDescent="0.2">
      <c r="A159" s="2" t="s">
        <v>169</v>
      </c>
      <c r="B159" s="2" t="s">
        <v>4</v>
      </c>
      <c r="C159" s="2">
        <v>10108</v>
      </c>
      <c r="D159" s="2">
        <v>23305</v>
      </c>
      <c r="E159" s="2">
        <v>4775</v>
      </c>
      <c r="F159" s="17" t="s">
        <v>12477</v>
      </c>
      <c r="G159" s="2" t="s">
        <v>5</v>
      </c>
      <c r="H159" s="2" t="s">
        <v>4</v>
      </c>
      <c r="I159" s="2" t="s">
        <v>6</v>
      </c>
      <c r="J159" s="2" t="s">
        <v>7</v>
      </c>
      <c r="K159" s="2" t="s">
        <v>8</v>
      </c>
      <c r="L159" s="2" t="s">
        <v>9</v>
      </c>
      <c r="M159" s="7">
        <f>IFERROR(INDEX(Hoja1!$B$1:$E$5279,MATCH(Data!$D159,Hoja1!$B$1:$B$5279,),MATCH(Data!M$1,Hoja1!$B$1:$E$1,)),"ND")</f>
        <v>13634.8382</v>
      </c>
      <c r="N159" s="7">
        <f>IFERROR(INDEX(Hoja1!$B$1:$E$5279,MATCH(Data!$D159,Hoja1!$B$1:$B$5279,),MATCH(Data!N$1,Hoja1!$B$1:$E$1,)),"ND")</f>
        <v>32500</v>
      </c>
      <c r="O159" s="7">
        <f>IFERROR(INDEX(Hoja1!$B$1:$E$5279,MATCH(Data!$D159,Hoja1!$B$1:$B$5279,),MATCH(Data!O$1,Hoja1!$B$1:$E$1,)),"ND")</f>
        <v>0</v>
      </c>
      <c r="P159" t="str">
        <f>VLOOKUP(D159,Hoja2!C:E,3,0)</f>
        <v>ESTRELLAS DIAMANTE</v>
      </c>
      <c r="Q159" s="10">
        <f>VLOOKUP(D159,Hoja2!C:D,2,0)</f>
        <v>2347.16</v>
      </c>
    </row>
    <row r="160" spans="1:17" hidden="1" x14ac:dyDescent="0.2">
      <c r="A160" s="2" t="s">
        <v>170</v>
      </c>
      <c r="B160" s="2" t="s">
        <v>12</v>
      </c>
      <c r="C160" s="2">
        <v>7257</v>
      </c>
      <c r="D160" s="2">
        <v>23337</v>
      </c>
      <c r="E160" s="2">
        <v>2938</v>
      </c>
      <c r="F160" s="17" t="s">
        <v>12484</v>
      </c>
      <c r="G160" s="2" t="s">
        <v>5</v>
      </c>
      <c r="H160" s="2" t="s">
        <v>4</v>
      </c>
      <c r="I160" s="2" t="s">
        <v>6</v>
      </c>
      <c r="J160" s="2" t="s">
        <v>7</v>
      </c>
      <c r="K160" s="2" t="s">
        <v>8</v>
      </c>
      <c r="L160" s="2" t="s">
        <v>9</v>
      </c>
      <c r="M160" s="7" t="str">
        <f>IFERROR(INDEX(Hoja1!$B$1:$E$5279,MATCH(Data!$D160,Hoja1!$B$1:$B$5279,),MATCH(Data!M$1,Hoja1!$B$1:$E$1,)),"ND")</f>
        <v>ND</v>
      </c>
      <c r="N160" s="7" t="str">
        <f>IFERROR(INDEX(Hoja1!$B$1:$E$5279,MATCH(Data!$D160,Hoja1!$B$1:$B$5279,),MATCH(Data!N$1,Hoja1!$B$1:$E$1,)),"ND")</f>
        <v>ND</v>
      </c>
      <c r="O160" s="7" t="str">
        <f>IFERROR(INDEX(Hoja1!$B$1:$E$5279,MATCH(Data!$D160,Hoja1!$B$1:$B$5279,),MATCH(Data!O$1,Hoja1!$B$1:$E$1,)),"ND")</f>
        <v>ND</v>
      </c>
      <c r="P160" t="str">
        <f>VLOOKUP(D160,Hoja2!C:E,3,0)</f>
        <v>ESTRELLAS DIAMANTE</v>
      </c>
      <c r="Q160" s="10">
        <f>VLOOKUP(D160,Hoja2!C:D,2,0)</f>
        <v>4186.6400000000003</v>
      </c>
    </row>
    <row r="161" spans="1:17" hidden="1" x14ac:dyDescent="0.2">
      <c r="A161" s="2" t="s">
        <v>171</v>
      </c>
      <c r="B161" s="2" t="s">
        <v>4</v>
      </c>
      <c r="C161" s="2">
        <v>9411</v>
      </c>
      <c r="D161" s="2">
        <v>23346</v>
      </c>
      <c r="E161" s="2">
        <v>5501</v>
      </c>
      <c r="F161" s="17" t="s">
        <v>12486</v>
      </c>
      <c r="G161" s="2" t="s">
        <v>5</v>
      </c>
      <c r="H161" s="2" t="s">
        <v>4</v>
      </c>
      <c r="I161" s="2" t="s">
        <v>6</v>
      </c>
      <c r="J161" s="2" t="s">
        <v>7</v>
      </c>
      <c r="K161" s="2" t="s">
        <v>8</v>
      </c>
      <c r="L161" s="2" t="s">
        <v>9</v>
      </c>
      <c r="M161" s="7">
        <f>IFERROR(INDEX(Hoja1!$B$1:$E$5279,MATCH(Data!$D161,Hoja1!$B$1:$B$5279,),MATCH(Data!M$1,Hoja1!$B$1:$E$1,)),"ND")</f>
        <v>417.58170000000001</v>
      </c>
      <c r="N161" s="7">
        <f>IFERROR(INDEX(Hoja1!$B$1:$E$5279,MATCH(Data!$D161,Hoja1!$B$1:$B$5279,),MATCH(Data!N$1,Hoja1!$B$1:$E$1,)),"ND")</f>
        <v>0</v>
      </c>
      <c r="O161" s="7">
        <f>IFERROR(INDEX(Hoja1!$B$1:$E$5279,MATCH(Data!$D161,Hoja1!$B$1:$B$5279,),MATCH(Data!O$1,Hoja1!$B$1:$E$1,)),"ND")</f>
        <v>0</v>
      </c>
      <c r="P161" t="str">
        <f>VLOOKUP(D161,Hoja2!C:E,3,0)</f>
        <v>ESTRELLAS DIAMANTE</v>
      </c>
      <c r="Q161" s="10">
        <f>VLOOKUP(D161,Hoja2!C:D,2,0)</f>
        <v>8166.4</v>
      </c>
    </row>
    <row r="162" spans="1:17" hidden="1" x14ac:dyDescent="0.2">
      <c r="A162" s="2" t="s">
        <v>172</v>
      </c>
      <c r="B162" s="2" t="s">
        <v>4</v>
      </c>
      <c r="C162" s="2">
        <v>11615</v>
      </c>
      <c r="D162" s="2">
        <v>23358</v>
      </c>
      <c r="E162" s="2">
        <v>3300</v>
      </c>
      <c r="F162" s="17" t="s">
        <v>12488</v>
      </c>
      <c r="G162" s="2" t="s">
        <v>5</v>
      </c>
      <c r="H162" s="2" t="s">
        <v>4</v>
      </c>
      <c r="I162" s="2" t="s">
        <v>6</v>
      </c>
      <c r="J162" s="2" t="s">
        <v>7</v>
      </c>
      <c r="K162" s="2" t="s">
        <v>8</v>
      </c>
      <c r="L162" s="2" t="s">
        <v>9</v>
      </c>
      <c r="M162" s="7">
        <f>IFERROR(INDEX(Hoja1!$B$1:$E$5279,MATCH(Data!$D162,Hoja1!$B$1:$B$5279,),MATCH(Data!M$1,Hoja1!$B$1:$E$1,)),"ND")</f>
        <v>634.01329999999996</v>
      </c>
      <c r="N162" s="7">
        <f>IFERROR(INDEX(Hoja1!$B$1:$E$5279,MATCH(Data!$D162,Hoja1!$B$1:$B$5279,),MATCH(Data!N$1,Hoja1!$B$1:$E$1,)),"ND")</f>
        <v>20000</v>
      </c>
      <c r="O162" s="7">
        <f>IFERROR(INDEX(Hoja1!$B$1:$E$5279,MATCH(Data!$D162,Hoja1!$B$1:$B$5279,),MATCH(Data!O$1,Hoja1!$B$1:$E$1,)),"ND")</f>
        <v>0</v>
      </c>
      <c r="P162" t="str">
        <f>VLOOKUP(D162,Hoja2!C:E,3,0)</f>
        <v>ESTRELLAS DIAMANTE</v>
      </c>
      <c r="Q162" s="10">
        <f>VLOOKUP(D162,Hoja2!C:D,2,0)</f>
        <v>5000</v>
      </c>
    </row>
    <row r="163" spans="1:17" hidden="1" x14ac:dyDescent="0.2">
      <c r="A163" s="2" t="s">
        <v>173</v>
      </c>
      <c r="B163" s="2" t="s">
        <v>4</v>
      </c>
      <c r="C163" s="2">
        <v>182</v>
      </c>
      <c r="D163" s="2">
        <v>23396</v>
      </c>
      <c r="E163" s="2">
        <v>3975</v>
      </c>
      <c r="F163" s="17" t="s">
        <v>12467</v>
      </c>
      <c r="G163" s="2" t="s">
        <v>5</v>
      </c>
      <c r="H163" s="2" t="s">
        <v>4</v>
      </c>
      <c r="I163" s="2" t="s">
        <v>6</v>
      </c>
      <c r="J163" s="2" t="s">
        <v>7</v>
      </c>
      <c r="K163" s="2" t="s">
        <v>8</v>
      </c>
      <c r="L163" s="2" t="s">
        <v>9</v>
      </c>
      <c r="M163" s="7">
        <f>IFERROR(INDEX(Hoja1!$B$1:$E$5279,MATCH(Data!$D163,Hoja1!$B$1:$B$5279,),MATCH(Data!M$1,Hoja1!$B$1:$E$1,)),"ND")</f>
        <v>725134.70830000006</v>
      </c>
      <c r="N163" s="7">
        <f>IFERROR(INDEX(Hoja1!$B$1:$E$5279,MATCH(Data!$D163,Hoja1!$B$1:$B$5279,),MATCH(Data!N$1,Hoja1!$B$1:$E$1,)),"ND")</f>
        <v>25000</v>
      </c>
      <c r="O163" s="7">
        <f>IFERROR(INDEX(Hoja1!$B$1:$E$5279,MATCH(Data!$D163,Hoja1!$B$1:$B$5279,),MATCH(Data!O$1,Hoja1!$B$1:$E$1,)),"ND")</f>
        <v>0</v>
      </c>
      <c r="P163" t="str">
        <f>VLOOKUP(D163,Hoja2!C:E,3,0)</f>
        <v>ESTRELLAS DIAMANTE</v>
      </c>
      <c r="Q163" s="10">
        <f>VLOOKUP(D163,Hoja2!C:D,2,0)</f>
        <v>0</v>
      </c>
    </row>
    <row r="164" spans="1:17" hidden="1" x14ac:dyDescent="0.2">
      <c r="A164" s="2" t="s">
        <v>174</v>
      </c>
      <c r="B164" s="2" t="s">
        <v>4</v>
      </c>
      <c r="C164" s="2">
        <v>7286</v>
      </c>
      <c r="D164" s="2">
        <v>23443</v>
      </c>
      <c r="E164" s="2">
        <v>1275</v>
      </c>
      <c r="F164" s="17" t="s">
        <v>12558</v>
      </c>
      <c r="G164" s="2" t="s">
        <v>5</v>
      </c>
      <c r="H164" s="2" t="s">
        <v>4</v>
      </c>
      <c r="I164" s="2" t="s">
        <v>6</v>
      </c>
      <c r="J164" s="2" t="s">
        <v>7</v>
      </c>
      <c r="K164" s="2" t="s">
        <v>8</v>
      </c>
      <c r="L164" s="2" t="s">
        <v>9</v>
      </c>
      <c r="M164" s="7">
        <f>IFERROR(INDEX(Hoja1!$B$1:$E$5279,MATCH(Data!$D164,Hoja1!$B$1:$B$5279,),MATCH(Data!M$1,Hoja1!$B$1:$E$1,)),"ND")</f>
        <v>268453.255</v>
      </c>
      <c r="N164" s="7">
        <f>IFERROR(INDEX(Hoja1!$B$1:$E$5279,MATCH(Data!$D164,Hoja1!$B$1:$B$5279,),MATCH(Data!N$1,Hoja1!$B$1:$E$1,)),"ND")</f>
        <v>12600</v>
      </c>
      <c r="O164" s="7">
        <f>IFERROR(INDEX(Hoja1!$B$1:$E$5279,MATCH(Data!$D164,Hoja1!$B$1:$B$5279,),MATCH(Data!O$1,Hoja1!$B$1:$E$1,)),"ND")</f>
        <v>0</v>
      </c>
      <c r="P164" t="str">
        <f>VLOOKUP(D164,Hoja2!C:E,3,0)</f>
        <v>ESTRELLAS DIAMANTE</v>
      </c>
      <c r="Q164" s="10">
        <f>VLOOKUP(D164,Hoja2!C:D,2,0)</f>
        <v>2100</v>
      </c>
    </row>
    <row r="165" spans="1:17" hidden="1" x14ac:dyDescent="0.2">
      <c r="A165" s="2" t="s">
        <v>175</v>
      </c>
      <c r="B165" s="2" t="s">
        <v>4</v>
      </c>
      <c r="C165" s="2">
        <v>10398</v>
      </c>
      <c r="D165" s="2">
        <v>23452</v>
      </c>
      <c r="E165" s="2">
        <v>1237</v>
      </c>
      <c r="F165" s="17" t="s">
        <v>12458</v>
      </c>
      <c r="G165" s="2" t="s">
        <v>5</v>
      </c>
      <c r="H165" s="2" t="s">
        <v>4</v>
      </c>
      <c r="I165" s="2" t="s">
        <v>6</v>
      </c>
      <c r="J165" s="2" t="s">
        <v>7</v>
      </c>
      <c r="K165" s="2" t="s">
        <v>8</v>
      </c>
      <c r="L165" s="2" t="s">
        <v>9</v>
      </c>
      <c r="M165" s="7">
        <f>IFERROR(INDEX(Hoja1!$B$1:$E$5279,MATCH(Data!$D165,Hoja1!$B$1:$B$5279,),MATCH(Data!M$1,Hoja1!$B$1:$E$1,)),"ND")</f>
        <v>13233.5933</v>
      </c>
      <c r="N165" s="7">
        <f>IFERROR(INDEX(Hoja1!$B$1:$E$5279,MATCH(Data!$D165,Hoja1!$B$1:$B$5279,),MATCH(Data!N$1,Hoja1!$B$1:$E$1,)),"ND")</f>
        <v>14630</v>
      </c>
      <c r="O165" s="7">
        <f>IFERROR(INDEX(Hoja1!$B$1:$E$5279,MATCH(Data!$D165,Hoja1!$B$1:$B$5279,),MATCH(Data!O$1,Hoja1!$B$1:$E$1,)),"ND")</f>
        <v>0</v>
      </c>
      <c r="P165" t="str">
        <f>VLOOKUP(D165,Hoja2!C:E,3,0)</f>
        <v>ESTRELLAS DIAMANTE</v>
      </c>
      <c r="Q165" s="10">
        <f>VLOOKUP(D165,Hoja2!C:D,2,0)</f>
        <v>6901</v>
      </c>
    </row>
    <row r="166" spans="1:17" hidden="1" x14ac:dyDescent="0.2">
      <c r="A166" s="2" t="s">
        <v>176</v>
      </c>
      <c r="B166" s="2" t="s">
        <v>12</v>
      </c>
      <c r="C166" s="2">
        <v>9894</v>
      </c>
      <c r="D166" s="2">
        <v>23461</v>
      </c>
      <c r="E166" s="2">
        <v>2066</v>
      </c>
      <c r="F166" s="17" t="s">
        <v>12490</v>
      </c>
      <c r="G166" s="2" t="s">
        <v>5</v>
      </c>
      <c r="H166" s="2" t="s">
        <v>4</v>
      </c>
      <c r="I166" s="2" t="s">
        <v>6</v>
      </c>
      <c r="J166" s="2" t="s">
        <v>7</v>
      </c>
      <c r="K166" s="2" t="s">
        <v>8</v>
      </c>
      <c r="L166" s="2" t="s">
        <v>9</v>
      </c>
      <c r="M166" s="7" t="str">
        <f>IFERROR(INDEX(Hoja1!$B$1:$E$5279,MATCH(Data!$D166,Hoja1!$B$1:$B$5279,),MATCH(Data!M$1,Hoja1!$B$1:$E$1,)),"ND")</f>
        <v>ND</v>
      </c>
      <c r="N166" s="7" t="str">
        <f>IFERROR(INDEX(Hoja1!$B$1:$E$5279,MATCH(Data!$D166,Hoja1!$B$1:$B$5279,),MATCH(Data!N$1,Hoja1!$B$1:$E$1,)),"ND")</f>
        <v>ND</v>
      </c>
      <c r="O166" s="7" t="str">
        <f>IFERROR(INDEX(Hoja1!$B$1:$E$5279,MATCH(Data!$D166,Hoja1!$B$1:$B$5279,),MATCH(Data!O$1,Hoja1!$B$1:$E$1,)),"ND")</f>
        <v>ND</v>
      </c>
      <c r="P166" t="str">
        <f>VLOOKUP(D166,Hoja2!C:E,3,0)</f>
        <v>ESTRELLAS DIAMANTE</v>
      </c>
      <c r="Q166" s="10">
        <f>VLOOKUP(D166,Hoja2!C:D,2,0)</f>
        <v>440</v>
      </c>
    </row>
    <row r="167" spans="1:17" hidden="1" x14ac:dyDescent="0.2">
      <c r="A167" s="2" t="s">
        <v>177</v>
      </c>
      <c r="B167" s="2" t="s">
        <v>4</v>
      </c>
      <c r="C167" s="2">
        <v>2778</v>
      </c>
      <c r="D167" s="2">
        <v>23464</v>
      </c>
      <c r="E167" s="2">
        <v>2627</v>
      </c>
      <c r="F167" s="17" t="s">
        <v>12469</v>
      </c>
      <c r="G167" s="2" t="s">
        <v>5</v>
      </c>
      <c r="H167" s="2" t="s">
        <v>4</v>
      </c>
      <c r="I167" s="2" t="s">
        <v>6</v>
      </c>
      <c r="J167" s="2" t="s">
        <v>7</v>
      </c>
      <c r="K167" s="2" t="s">
        <v>8</v>
      </c>
      <c r="L167" s="2" t="s">
        <v>9</v>
      </c>
      <c r="M167" s="7">
        <f>IFERROR(INDEX(Hoja1!$B$1:$E$5279,MATCH(Data!$D167,Hoja1!$B$1:$B$5279,),MATCH(Data!M$1,Hoja1!$B$1:$E$1,)),"ND")</f>
        <v>212339.46830000001</v>
      </c>
      <c r="N167" s="7">
        <f>IFERROR(INDEX(Hoja1!$B$1:$E$5279,MATCH(Data!$D167,Hoja1!$B$1:$B$5279,),MATCH(Data!N$1,Hoja1!$B$1:$E$1,)),"ND")</f>
        <v>10000</v>
      </c>
      <c r="O167" s="7">
        <f>IFERROR(INDEX(Hoja1!$B$1:$E$5279,MATCH(Data!$D167,Hoja1!$B$1:$B$5279,),MATCH(Data!O$1,Hoja1!$B$1:$E$1,)),"ND")</f>
        <v>0</v>
      </c>
      <c r="P167" t="str">
        <f>VLOOKUP(D167,Hoja2!C:E,3,0)</f>
        <v>ESTRELLAS DIAMANTE</v>
      </c>
      <c r="Q167" s="10">
        <f>VLOOKUP(D167,Hoja2!C:D,2,0)</f>
        <v>1000</v>
      </c>
    </row>
    <row r="168" spans="1:17" hidden="1" x14ac:dyDescent="0.2">
      <c r="A168" s="2" t="s">
        <v>178</v>
      </c>
      <c r="B168" s="2" t="s">
        <v>12</v>
      </c>
      <c r="C168" s="2">
        <v>4450</v>
      </c>
      <c r="D168" s="2">
        <v>23477</v>
      </c>
      <c r="E168" s="2">
        <v>6858</v>
      </c>
      <c r="F168" s="17" t="s">
        <v>12464</v>
      </c>
      <c r="G168" s="2" t="s">
        <v>5</v>
      </c>
      <c r="H168" s="2" t="s">
        <v>4</v>
      </c>
      <c r="I168" s="2" t="s">
        <v>6</v>
      </c>
      <c r="J168" s="2" t="s">
        <v>7</v>
      </c>
      <c r="K168" s="2" t="s">
        <v>8</v>
      </c>
      <c r="L168" s="2" t="s">
        <v>9</v>
      </c>
      <c r="M168" s="7" t="str">
        <f>IFERROR(INDEX(Hoja1!$B$1:$E$5279,MATCH(Data!$D168,Hoja1!$B$1:$B$5279,),MATCH(Data!M$1,Hoja1!$B$1:$E$1,)),"ND")</f>
        <v>ND</v>
      </c>
      <c r="N168" s="7" t="str">
        <f>IFERROR(INDEX(Hoja1!$B$1:$E$5279,MATCH(Data!$D168,Hoja1!$B$1:$B$5279,),MATCH(Data!N$1,Hoja1!$B$1:$E$1,)),"ND")</f>
        <v>ND</v>
      </c>
      <c r="O168" s="7" t="str">
        <f>IFERROR(INDEX(Hoja1!$B$1:$E$5279,MATCH(Data!$D168,Hoja1!$B$1:$B$5279,),MATCH(Data!O$1,Hoja1!$B$1:$E$1,)),"ND")</f>
        <v>ND</v>
      </c>
      <c r="P168" t="str">
        <f>VLOOKUP(D168,Hoja2!C:E,3,0)</f>
        <v>ESTRELLAS DIAMANTE</v>
      </c>
      <c r="Q168" s="10">
        <f>VLOOKUP(D168,Hoja2!C:D,2,0)</f>
        <v>6000</v>
      </c>
    </row>
    <row r="169" spans="1:17" hidden="1" x14ac:dyDescent="0.2">
      <c r="A169" s="2" t="s">
        <v>179</v>
      </c>
      <c r="B169" s="2" t="s">
        <v>4</v>
      </c>
      <c r="C169" s="2">
        <v>7002</v>
      </c>
      <c r="D169" s="2">
        <v>23478</v>
      </c>
      <c r="E169" s="2">
        <v>5382</v>
      </c>
      <c r="F169" s="17" t="s">
        <v>12471</v>
      </c>
      <c r="G169" s="2" t="s">
        <v>5</v>
      </c>
      <c r="H169" s="2" t="s">
        <v>4</v>
      </c>
      <c r="I169" s="2" t="s">
        <v>6</v>
      </c>
      <c r="J169" s="2" t="s">
        <v>7</v>
      </c>
      <c r="K169" s="2" t="s">
        <v>8</v>
      </c>
      <c r="L169" s="2" t="s">
        <v>9</v>
      </c>
      <c r="M169" s="7">
        <f>IFERROR(INDEX(Hoja1!$B$1:$E$5279,MATCH(Data!$D169,Hoja1!$B$1:$B$5279,),MATCH(Data!M$1,Hoja1!$B$1:$E$1,)),"ND")</f>
        <v>194364.13819999999</v>
      </c>
      <c r="N169" s="7">
        <f>IFERROR(INDEX(Hoja1!$B$1:$E$5279,MATCH(Data!$D169,Hoja1!$B$1:$B$5279,),MATCH(Data!N$1,Hoja1!$B$1:$E$1,)),"ND")</f>
        <v>19130</v>
      </c>
      <c r="O169" s="7">
        <f>IFERROR(INDEX(Hoja1!$B$1:$E$5279,MATCH(Data!$D169,Hoja1!$B$1:$B$5279,),MATCH(Data!O$1,Hoja1!$B$1:$E$1,)),"ND")</f>
        <v>0</v>
      </c>
      <c r="P169" t="str">
        <f>VLOOKUP(D169,Hoja2!C:E,3,0)</f>
        <v>ESTRELLAS DIAMANTE</v>
      </c>
      <c r="Q169" s="10">
        <f>VLOOKUP(D169,Hoja2!C:D,2,0)</f>
        <v>5391.64</v>
      </c>
    </row>
    <row r="170" spans="1:17" hidden="1" x14ac:dyDescent="0.2">
      <c r="A170" s="2" t="s">
        <v>180</v>
      </c>
      <c r="B170" s="2" t="s">
        <v>4</v>
      </c>
      <c r="C170" s="2">
        <v>8069</v>
      </c>
      <c r="D170" s="2">
        <v>23507</v>
      </c>
      <c r="E170" s="2">
        <v>2938</v>
      </c>
      <c r="F170" s="17" t="s">
        <v>12484</v>
      </c>
      <c r="G170" s="2" t="s">
        <v>5</v>
      </c>
      <c r="H170" s="2" t="s">
        <v>4</v>
      </c>
      <c r="I170" s="2" t="s">
        <v>6</v>
      </c>
      <c r="J170" s="2" t="s">
        <v>7</v>
      </c>
      <c r="K170" s="2" t="s">
        <v>8</v>
      </c>
      <c r="L170" s="2" t="s">
        <v>9</v>
      </c>
      <c r="M170" s="7">
        <f>IFERROR(INDEX(Hoja1!$B$1:$E$5279,MATCH(Data!$D170,Hoja1!$B$1:$B$5279,),MATCH(Data!M$1,Hoja1!$B$1:$E$1,)),"ND")</f>
        <v>851.72670000000005</v>
      </c>
      <c r="N170" s="7">
        <f>IFERROR(INDEX(Hoja1!$B$1:$E$5279,MATCH(Data!$D170,Hoja1!$B$1:$B$5279,),MATCH(Data!N$1,Hoja1!$B$1:$E$1,)),"ND")</f>
        <v>12000</v>
      </c>
      <c r="O170" s="7">
        <f>IFERROR(INDEX(Hoja1!$B$1:$E$5279,MATCH(Data!$D170,Hoja1!$B$1:$B$5279,),MATCH(Data!O$1,Hoja1!$B$1:$E$1,)),"ND")</f>
        <v>561500</v>
      </c>
      <c r="P170" t="str">
        <f>VLOOKUP(D170,Hoja2!C:E,3,0)</f>
        <v>ESTRELLAS DIAMANTE</v>
      </c>
      <c r="Q170" s="10">
        <f>VLOOKUP(D170,Hoja2!C:D,2,0)</f>
        <v>17630.12</v>
      </c>
    </row>
    <row r="171" spans="1:17" hidden="1" x14ac:dyDescent="0.2">
      <c r="A171" s="2" t="s">
        <v>181</v>
      </c>
      <c r="B171" s="2" t="s">
        <v>4</v>
      </c>
      <c r="C171" s="2">
        <v>9536</v>
      </c>
      <c r="D171" s="2">
        <v>23519</v>
      </c>
      <c r="E171" s="2">
        <v>5501</v>
      </c>
      <c r="F171" s="17" t="s">
        <v>12486</v>
      </c>
      <c r="G171" s="2" t="s">
        <v>5</v>
      </c>
      <c r="H171" s="2" t="s">
        <v>4</v>
      </c>
      <c r="I171" s="2" t="s">
        <v>6</v>
      </c>
      <c r="J171" s="2" t="s">
        <v>7</v>
      </c>
      <c r="K171" s="2" t="s">
        <v>8</v>
      </c>
      <c r="L171" s="2" t="s">
        <v>9</v>
      </c>
      <c r="M171" s="7">
        <f>IFERROR(INDEX(Hoja1!$B$1:$E$5279,MATCH(Data!$D171,Hoja1!$B$1:$B$5279,),MATCH(Data!M$1,Hoja1!$B$1:$E$1,)),"ND")</f>
        <v>961.64329999999995</v>
      </c>
      <c r="N171" s="7">
        <f>IFERROR(INDEX(Hoja1!$B$1:$E$5279,MATCH(Data!$D171,Hoja1!$B$1:$B$5279,),MATCH(Data!N$1,Hoja1!$B$1:$E$1,)),"ND")</f>
        <v>5000</v>
      </c>
      <c r="O171" s="7">
        <f>IFERROR(INDEX(Hoja1!$B$1:$E$5279,MATCH(Data!$D171,Hoja1!$B$1:$B$5279,),MATCH(Data!O$1,Hoja1!$B$1:$E$1,)),"ND")</f>
        <v>0</v>
      </c>
      <c r="P171" t="str">
        <f>VLOOKUP(D171,Hoja2!C:E,3,0)</f>
        <v>ESTRELLAS DIAMANTE</v>
      </c>
      <c r="Q171" s="10">
        <f>VLOOKUP(D171,Hoja2!C:D,2,0)</f>
        <v>8000</v>
      </c>
    </row>
    <row r="172" spans="1:17" hidden="1" x14ac:dyDescent="0.2">
      <c r="A172" s="2" t="s">
        <v>182</v>
      </c>
      <c r="B172" s="2" t="s">
        <v>4</v>
      </c>
      <c r="C172" s="2">
        <v>1177</v>
      </c>
      <c r="D172" s="2">
        <v>23524</v>
      </c>
      <c r="E172" s="2">
        <v>2627</v>
      </c>
      <c r="F172" s="17" t="s">
        <v>12469</v>
      </c>
      <c r="G172" s="2" t="s">
        <v>5</v>
      </c>
      <c r="H172" s="2" t="s">
        <v>4</v>
      </c>
      <c r="I172" s="2" t="s">
        <v>6</v>
      </c>
      <c r="J172" s="2" t="s">
        <v>7</v>
      </c>
      <c r="K172" s="2" t="s">
        <v>8</v>
      </c>
      <c r="L172" s="2" t="s">
        <v>9</v>
      </c>
      <c r="M172" s="7">
        <f>IFERROR(INDEX(Hoja1!$B$1:$E$5279,MATCH(Data!$D172,Hoja1!$B$1:$B$5279,),MATCH(Data!M$1,Hoja1!$B$1:$E$1,)),"ND")</f>
        <v>31900.944899999999</v>
      </c>
      <c r="N172" s="7">
        <f>IFERROR(INDEX(Hoja1!$B$1:$E$5279,MATCH(Data!$D172,Hoja1!$B$1:$B$5279,),MATCH(Data!N$1,Hoja1!$B$1:$E$1,)),"ND")</f>
        <v>20000</v>
      </c>
      <c r="O172" s="7">
        <f>IFERROR(INDEX(Hoja1!$B$1:$E$5279,MATCH(Data!$D172,Hoja1!$B$1:$B$5279,),MATCH(Data!O$1,Hoja1!$B$1:$E$1,)),"ND")</f>
        <v>0</v>
      </c>
      <c r="P172" t="str">
        <f>VLOOKUP(D172,Hoja2!C:E,3,0)</f>
        <v>ESTRELLAS DIAMANTE</v>
      </c>
      <c r="Q172" s="10">
        <f>VLOOKUP(D172,Hoja2!C:D,2,0)</f>
        <v>4063</v>
      </c>
    </row>
    <row r="173" spans="1:17" hidden="1" x14ac:dyDescent="0.2">
      <c r="A173" s="2" t="s">
        <v>183</v>
      </c>
      <c r="B173" s="2" t="s">
        <v>4</v>
      </c>
      <c r="C173" s="2">
        <v>11455</v>
      </c>
      <c r="D173" s="2">
        <v>23568</v>
      </c>
      <c r="E173" s="2">
        <v>5382</v>
      </c>
      <c r="F173" s="17" t="s">
        <v>12471</v>
      </c>
      <c r="G173" s="2" t="s">
        <v>5</v>
      </c>
      <c r="H173" s="2" t="s">
        <v>4</v>
      </c>
      <c r="I173" s="2" t="s">
        <v>6</v>
      </c>
      <c r="J173" s="2" t="s">
        <v>7</v>
      </c>
      <c r="K173" s="2" t="s">
        <v>8</v>
      </c>
      <c r="L173" s="2" t="s">
        <v>9</v>
      </c>
      <c r="M173" s="7">
        <f>IFERROR(INDEX(Hoja1!$B$1:$E$5279,MATCH(Data!$D173,Hoja1!$B$1:$B$5279,),MATCH(Data!M$1,Hoja1!$B$1:$E$1,)),"ND")</f>
        <v>253974.79670000001</v>
      </c>
      <c r="N173" s="7">
        <f>IFERROR(INDEX(Hoja1!$B$1:$E$5279,MATCH(Data!$D173,Hoja1!$B$1:$B$5279,),MATCH(Data!N$1,Hoja1!$B$1:$E$1,)),"ND")</f>
        <v>12700</v>
      </c>
      <c r="O173" s="7">
        <f>IFERROR(INDEX(Hoja1!$B$1:$E$5279,MATCH(Data!$D173,Hoja1!$B$1:$B$5279,),MATCH(Data!O$1,Hoja1!$B$1:$E$1,)),"ND")</f>
        <v>0</v>
      </c>
      <c r="P173" t="str">
        <f>VLOOKUP(D173,Hoja2!C:E,3,0)</f>
        <v>ESTRELLAS DIAMANTE</v>
      </c>
      <c r="Q173" s="10">
        <f>VLOOKUP(D173,Hoja2!C:D,2,0)</f>
        <v>0</v>
      </c>
    </row>
    <row r="174" spans="1:17" hidden="1" x14ac:dyDescent="0.2">
      <c r="A174" s="2" t="s">
        <v>184</v>
      </c>
      <c r="B174" s="2" t="s">
        <v>4</v>
      </c>
      <c r="C174" s="2">
        <v>11695</v>
      </c>
      <c r="D174" s="2">
        <v>23584</v>
      </c>
      <c r="E174" s="2">
        <v>8362</v>
      </c>
      <c r="F174" s="17" t="s">
        <v>12473</v>
      </c>
      <c r="G174" s="2" t="s">
        <v>5</v>
      </c>
      <c r="H174" s="2" t="s">
        <v>4</v>
      </c>
      <c r="I174" s="2" t="s">
        <v>6</v>
      </c>
      <c r="J174" s="2" t="s">
        <v>7</v>
      </c>
      <c r="K174" s="2" t="s">
        <v>8</v>
      </c>
      <c r="L174" s="2" t="s">
        <v>9</v>
      </c>
      <c r="M174" s="7">
        <f>IFERROR(INDEX(Hoja1!$B$1:$E$5279,MATCH(Data!$D174,Hoja1!$B$1:$B$5279,),MATCH(Data!M$1,Hoja1!$B$1:$E$1,)),"ND")</f>
        <v>76469.345000000001</v>
      </c>
      <c r="N174" s="7">
        <f>IFERROR(INDEX(Hoja1!$B$1:$E$5279,MATCH(Data!$D174,Hoja1!$B$1:$B$5279,),MATCH(Data!N$1,Hoja1!$B$1:$E$1,)),"ND")</f>
        <v>30000</v>
      </c>
      <c r="O174" s="7">
        <f>IFERROR(INDEX(Hoja1!$B$1:$E$5279,MATCH(Data!$D174,Hoja1!$B$1:$B$5279,),MATCH(Data!O$1,Hoja1!$B$1:$E$1,)),"ND")</f>
        <v>89809.71</v>
      </c>
      <c r="P174" t="str">
        <f>VLOOKUP(D174,Hoja2!C:E,3,0)</f>
        <v>ESTRELLAS DIAMANTE</v>
      </c>
      <c r="Q174" s="10">
        <f>VLOOKUP(D174,Hoja2!C:D,2,0)</f>
        <v>3500</v>
      </c>
    </row>
    <row r="175" spans="1:17" hidden="1" x14ac:dyDescent="0.2">
      <c r="A175" s="2" t="s">
        <v>185</v>
      </c>
      <c r="B175" s="2" t="s">
        <v>4</v>
      </c>
      <c r="C175" s="2">
        <v>7949</v>
      </c>
      <c r="D175" s="2">
        <v>23626</v>
      </c>
      <c r="E175" s="2">
        <v>3704</v>
      </c>
      <c r="F175" s="17" t="s">
        <v>12455</v>
      </c>
      <c r="G175" s="2" t="s">
        <v>5</v>
      </c>
      <c r="H175" s="2" t="s">
        <v>4</v>
      </c>
      <c r="I175" s="2" t="s">
        <v>6</v>
      </c>
      <c r="J175" s="2" t="s">
        <v>7</v>
      </c>
      <c r="K175" s="2" t="s">
        <v>8</v>
      </c>
      <c r="L175" s="2" t="s">
        <v>9</v>
      </c>
      <c r="M175" s="7">
        <f>IFERROR(INDEX(Hoja1!$B$1:$E$5279,MATCH(Data!$D175,Hoja1!$B$1:$B$5279,),MATCH(Data!M$1,Hoja1!$B$1:$E$1,)),"ND")</f>
        <v>2485.2049000000002</v>
      </c>
      <c r="N175" s="7">
        <f>IFERROR(INDEX(Hoja1!$B$1:$E$5279,MATCH(Data!$D175,Hoja1!$B$1:$B$5279,),MATCH(Data!N$1,Hoja1!$B$1:$E$1,)),"ND")</f>
        <v>0</v>
      </c>
      <c r="O175" s="7">
        <f>IFERROR(INDEX(Hoja1!$B$1:$E$5279,MATCH(Data!$D175,Hoja1!$B$1:$B$5279,),MATCH(Data!O$1,Hoja1!$B$1:$E$1,)),"ND")</f>
        <v>0</v>
      </c>
      <c r="P175" t="str">
        <f>VLOOKUP(D175,Hoja2!C:E,3,0)</f>
        <v>ESTRELLAS DIAMANTE</v>
      </c>
      <c r="Q175" s="10">
        <f>VLOOKUP(D175,Hoja2!C:D,2,0)</f>
        <v>8000</v>
      </c>
    </row>
    <row r="176" spans="1:17" hidden="1" x14ac:dyDescent="0.2">
      <c r="A176" s="2" t="s">
        <v>186</v>
      </c>
      <c r="B176" s="2" t="s">
        <v>4</v>
      </c>
      <c r="C176" s="2">
        <v>2893</v>
      </c>
      <c r="D176" s="2">
        <v>23629</v>
      </c>
      <c r="E176" s="2">
        <v>2627</v>
      </c>
      <c r="F176" s="17" t="s">
        <v>12469</v>
      </c>
      <c r="G176" s="2" t="s">
        <v>5</v>
      </c>
      <c r="H176" s="2" t="s">
        <v>4</v>
      </c>
      <c r="I176" s="2" t="s">
        <v>6</v>
      </c>
      <c r="J176" s="2" t="s">
        <v>7</v>
      </c>
      <c r="K176" s="2" t="s">
        <v>8</v>
      </c>
      <c r="L176" s="2" t="s">
        <v>9</v>
      </c>
      <c r="M176" s="7">
        <f>IFERROR(INDEX(Hoja1!$B$1:$E$5279,MATCH(Data!$D176,Hoja1!$B$1:$B$5279,),MATCH(Data!M$1,Hoja1!$B$1:$E$1,)),"ND")</f>
        <v>230368.27989999999</v>
      </c>
      <c r="N176" s="7">
        <f>IFERROR(INDEX(Hoja1!$B$1:$E$5279,MATCH(Data!$D176,Hoja1!$B$1:$B$5279,),MATCH(Data!N$1,Hoja1!$B$1:$E$1,)),"ND")</f>
        <v>0</v>
      </c>
      <c r="O176" s="7">
        <f>IFERROR(INDEX(Hoja1!$B$1:$E$5279,MATCH(Data!$D176,Hoja1!$B$1:$B$5279,),MATCH(Data!O$1,Hoja1!$B$1:$E$1,)),"ND")</f>
        <v>0</v>
      </c>
      <c r="P176" t="str">
        <f>VLOOKUP(D176,Hoja2!C:E,3,0)</f>
        <v>ESTRELLAS DIAMANTE</v>
      </c>
      <c r="Q176" s="10">
        <f>VLOOKUP(D176,Hoja2!C:D,2,0)</f>
        <v>500</v>
      </c>
    </row>
    <row r="177" spans="1:17" hidden="1" x14ac:dyDescent="0.2">
      <c r="A177" s="2" t="s">
        <v>187</v>
      </c>
      <c r="B177" s="2" t="s">
        <v>4</v>
      </c>
      <c r="C177" s="2">
        <v>11470</v>
      </c>
      <c r="D177" s="2">
        <v>23679</v>
      </c>
      <c r="E177" s="2">
        <v>5382</v>
      </c>
      <c r="F177" s="17" t="s">
        <v>12471</v>
      </c>
      <c r="G177" s="2" t="s">
        <v>5</v>
      </c>
      <c r="H177" s="2" t="s">
        <v>4</v>
      </c>
      <c r="I177" s="2" t="s">
        <v>6</v>
      </c>
      <c r="J177" s="2" t="s">
        <v>7</v>
      </c>
      <c r="K177" s="2" t="s">
        <v>8</v>
      </c>
      <c r="L177" s="2" t="s">
        <v>9</v>
      </c>
      <c r="M177" s="7">
        <f>IFERROR(INDEX(Hoja1!$B$1:$E$5279,MATCH(Data!$D177,Hoja1!$B$1:$B$5279,),MATCH(Data!M$1,Hoja1!$B$1:$E$1,)),"ND")</f>
        <v>126018.67819999999</v>
      </c>
      <c r="N177" s="7">
        <f>IFERROR(INDEX(Hoja1!$B$1:$E$5279,MATCH(Data!$D177,Hoja1!$B$1:$B$5279,),MATCH(Data!N$1,Hoja1!$B$1:$E$1,)),"ND")</f>
        <v>15000</v>
      </c>
      <c r="O177" s="7">
        <f>IFERROR(INDEX(Hoja1!$B$1:$E$5279,MATCH(Data!$D177,Hoja1!$B$1:$B$5279,),MATCH(Data!O$1,Hoja1!$B$1:$E$1,)),"ND")</f>
        <v>150000</v>
      </c>
      <c r="P177" t="str">
        <f>VLOOKUP(D177,Hoja2!C:E,3,0)</f>
        <v>ESTRELLAS DIAMANTE</v>
      </c>
      <c r="Q177" s="10">
        <f>VLOOKUP(D177,Hoja2!C:D,2,0)</f>
        <v>5375.17</v>
      </c>
    </row>
    <row r="178" spans="1:17" hidden="1" x14ac:dyDescent="0.2">
      <c r="A178" s="2" t="s">
        <v>188</v>
      </c>
      <c r="B178" s="2" t="s">
        <v>4</v>
      </c>
      <c r="C178" s="2">
        <v>8341</v>
      </c>
      <c r="D178" s="2">
        <v>23695</v>
      </c>
      <c r="E178" s="2">
        <v>3002</v>
      </c>
      <c r="F178" s="17" t="s">
        <v>12480</v>
      </c>
      <c r="G178" s="2" t="s">
        <v>5</v>
      </c>
      <c r="H178" s="2" t="s">
        <v>4</v>
      </c>
      <c r="I178" s="2" t="s">
        <v>6</v>
      </c>
      <c r="J178" s="2" t="s">
        <v>7</v>
      </c>
      <c r="K178" s="2" t="s">
        <v>8</v>
      </c>
      <c r="L178" s="2" t="s">
        <v>9</v>
      </c>
      <c r="M178" s="7">
        <f>IFERROR(INDEX(Hoja1!$B$1:$E$5279,MATCH(Data!$D178,Hoja1!$B$1:$B$5279,),MATCH(Data!M$1,Hoja1!$B$1:$E$1,)),"ND")</f>
        <v>306614.35159999999</v>
      </c>
      <c r="N178" s="7">
        <f>IFERROR(INDEX(Hoja1!$B$1:$E$5279,MATCH(Data!$D178,Hoja1!$B$1:$B$5279,),MATCH(Data!N$1,Hoja1!$B$1:$E$1,)),"ND")</f>
        <v>12710</v>
      </c>
      <c r="O178" s="7">
        <f>IFERROR(INDEX(Hoja1!$B$1:$E$5279,MATCH(Data!$D178,Hoja1!$B$1:$B$5279,),MATCH(Data!O$1,Hoja1!$B$1:$E$1,)),"ND")</f>
        <v>0</v>
      </c>
      <c r="P178" t="str">
        <f>VLOOKUP(D178,Hoja2!C:E,3,0)</f>
        <v>ESTRELLAS DIAMANTE</v>
      </c>
      <c r="Q178" s="10">
        <f>VLOOKUP(D178,Hoja2!C:D,2,0)</f>
        <v>8003.1</v>
      </c>
    </row>
    <row r="179" spans="1:17" hidden="1" x14ac:dyDescent="0.2">
      <c r="A179" s="2" t="s">
        <v>189</v>
      </c>
      <c r="B179" s="2" t="s">
        <v>4</v>
      </c>
      <c r="C179" s="2">
        <v>11228</v>
      </c>
      <c r="D179" s="2">
        <v>23708</v>
      </c>
      <c r="E179" s="2">
        <v>8655</v>
      </c>
      <c r="F179" s="17" t="s">
        <v>12453</v>
      </c>
      <c r="G179" s="2" t="s">
        <v>5</v>
      </c>
      <c r="H179" s="2" t="s">
        <v>4</v>
      </c>
      <c r="I179" s="2" t="s">
        <v>6</v>
      </c>
      <c r="J179" s="2" t="s">
        <v>7</v>
      </c>
      <c r="K179" s="2" t="s">
        <v>8</v>
      </c>
      <c r="L179" s="2" t="s">
        <v>9</v>
      </c>
      <c r="M179" s="7">
        <f>IFERROR(INDEX(Hoja1!$B$1:$E$5279,MATCH(Data!$D179,Hoja1!$B$1:$B$5279,),MATCH(Data!M$1,Hoja1!$B$1:$E$1,)),"ND")</f>
        <v>182067.315</v>
      </c>
      <c r="N179" s="7">
        <f>IFERROR(INDEX(Hoja1!$B$1:$E$5279,MATCH(Data!$D179,Hoja1!$B$1:$B$5279,),MATCH(Data!N$1,Hoja1!$B$1:$E$1,)),"ND")</f>
        <v>14250</v>
      </c>
      <c r="O179" s="7">
        <f>IFERROR(INDEX(Hoja1!$B$1:$E$5279,MATCH(Data!$D179,Hoja1!$B$1:$B$5279,),MATCH(Data!O$1,Hoja1!$B$1:$E$1,)),"ND")</f>
        <v>110000</v>
      </c>
      <c r="P179" t="str">
        <f>VLOOKUP(D179,Hoja2!C:E,3,0)</f>
        <v>ESTRELLAS DIAMANTE</v>
      </c>
      <c r="Q179" s="10">
        <f>VLOOKUP(D179,Hoja2!C:D,2,0)</f>
        <v>0</v>
      </c>
    </row>
    <row r="180" spans="1:17" hidden="1" x14ac:dyDescent="0.2">
      <c r="A180" s="2" t="s">
        <v>190</v>
      </c>
      <c r="B180" s="2" t="s">
        <v>4</v>
      </c>
      <c r="C180" s="2">
        <v>10751</v>
      </c>
      <c r="D180" s="2">
        <v>23723</v>
      </c>
      <c r="E180" s="2">
        <v>2066</v>
      </c>
      <c r="F180" s="17" t="s">
        <v>12490</v>
      </c>
      <c r="G180" s="2" t="s">
        <v>5</v>
      </c>
      <c r="H180" s="2" t="s">
        <v>4</v>
      </c>
      <c r="I180" s="2" t="s">
        <v>6</v>
      </c>
      <c r="J180" s="2" t="s">
        <v>7</v>
      </c>
      <c r="K180" s="2" t="s">
        <v>8</v>
      </c>
      <c r="L180" s="2" t="s">
        <v>9</v>
      </c>
      <c r="M180" s="7">
        <f>IFERROR(INDEX(Hoja1!$B$1:$E$5279,MATCH(Data!$D180,Hoja1!$B$1:$B$5279,),MATCH(Data!M$1,Hoja1!$B$1:$E$1,)),"ND")</f>
        <v>34911.29</v>
      </c>
      <c r="N180" s="7">
        <f>IFERROR(INDEX(Hoja1!$B$1:$E$5279,MATCH(Data!$D180,Hoja1!$B$1:$B$5279,),MATCH(Data!N$1,Hoja1!$B$1:$E$1,)),"ND")</f>
        <v>14900</v>
      </c>
      <c r="O180" s="7">
        <f>IFERROR(INDEX(Hoja1!$B$1:$E$5279,MATCH(Data!$D180,Hoja1!$B$1:$B$5279,),MATCH(Data!O$1,Hoja1!$B$1:$E$1,)),"ND")</f>
        <v>0</v>
      </c>
      <c r="P180" t="str">
        <f>VLOOKUP(D180,Hoja2!C:E,3,0)</f>
        <v>ESTRELLAS DIAMANTE</v>
      </c>
      <c r="Q180" s="10">
        <f>VLOOKUP(D180,Hoja2!C:D,2,0)</f>
        <v>5800</v>
      </c>
    </row>
    <row r="181" spans="1:17" hidden="1" x14ac:dyDescent="0.2">
      <c r="A181" s="2" t="s">
        <v>191</v>
      </c>
      <c r="B181" s="2" t="s">
        <v>4</v>
      </c>
      <c r="C181" s="2">
        <v>7929</v>
      </c>
      <c r="D181" s="2">
        <v>23734</v>
      </c>
      <c r="E181" s="2">
        <v>2938</v>
      </c>
      <c r="F181" s="17" t="s">
        <v>12484</v>
      </c>
      <c r="G181" s="2" t="s">
        <v>5</v>
      </c>
      <c r="H181" s="2" t="s">
        <v>4</v>
      </c>
      <c r="I181" s="2" t="s">
        <v>6</v>
      </c>
      <c r="J181" s="2" t="s">
        <v>7</v>
      </c>
      <c r="K181" s="2" t="s">
        <v>8</v>
      </c>
      <c r="L181" s="2" t="s">
        <v>9</v>
      </c>
      <c r="M181" s="7">
        <f>IFERROR(INDEX(Hoja1!$B$1:$E$5279,MATCH(Data!$D181,Hoja1!$B$1:$B$5279,),MATCH(Data!M$1,Hoja1!$B$1:$E$1,)),"ND")</f>
        <v>25918.805</v>
      </c>
      <c r="N181" s="7">
        <f>IFERROR(INDEX(Hoja1!$B$1:$E$5279,MATCH(Data!$D181,Hoja1!$B$1:$B$5279,),MATCH(Data!N$1,Hoja1!$B$1:$E$1,)),"ND")</f>
        <v>0</v>
      </c>
      <c r="O181" s="7">
        <f>IFERROR(INDEX(Hoja1!$B$1:$E$5279,MATCH(Data!$D181,Hoja1!$B$1:$B$5279,),MATCH(Data!O$1,Hoja1!$B$1:$E$1,)),"ND")</f>
        <v>41000</v>
      </c>
      <c r="P181" t="str">
        <f>VLOOKUP(D181,Hoja2!C:E,3,0)</f>
        <v>ESTRELLAS DIAMANTE</v>
      </c>
      <c r="Q181" s="10">
        <f>VLOOKUP(D181,Hoja2!C:D,2,0)</f>
        <v>0</v>
      </c>
    </row>
    <row r="182" spans="1:17" hidden="1" x14ac:dyDescent="0.2">
      <c r="A182" s="2" t="s">
        <v>192</v>
      </c>
      <c r="B182" s="2" t="s">
        <v>4</v>
      </c>
      <c r="C182" s="2">
        <v>11717</v>
      </c>
      <c r="D182" s="2">
        <v>23743</v>
      </c>
      <c r="E182" s="2">
        <v>5382</v>
      </c>
      <c r="F182" s="17" t="s">
        <v>12471</v>
      </c>
      <c r="G182" s="2" t="s">
        <v>5</v>
      </c>
      <c r="H182" s="2" t="s">
        <v>4</v>
      </c>
      <c r="I182" s="2" t="s">
        <v>6</v>
      </c>
      <c r="J182" s="2" t="s">
        <v>7</v>
      </c>
      <c r="K182" s="2" t="s">
        <v>8</v>
      </c>
      <c r="L182" s="2" t="s">
        <v>9</v>
      </c>
      <c r="M182" s="7">
        <f>IFERROR(INDEX(Hoja1!$B$1:$E$5279,MATCH(Data!$D182,Hoja1!$B$1:$B$5279,),MATCH(Data!M$1,Hoja1!$B$1:$E$1,)),"ND")</f>
        <v>10355.113300000001</v>
      </c>
      <c r="N182" s="7">
        <f>IFERROR(INDEX(Hoja1!$B$1:$E$5279,MATCH(Data!$D182,Hoja1!$B$1:$B$5279,),MATCH(Data!N$1,Hoja1!$B$1:$E$1,)),"ND")</f>
        <v>14720</v>
      </c>
      <c r="O182" s="7">
        <f>IFERROR(INDEX(Hoja1!$B$1:$E$5279,MATCH(Data!$D182,Hoja1!$B$1:$B$5279,),MATCH(Data!O$1,Hoja1!$B$1:$E$1,)),"ND")</f>
        <v>0</v>
      </c>
      <c r="P182" t="str">
        <f>VLOOKUP(D182,Hoja2!C:E,3,0)</f>
        <v>ESTRELLAS DIAMANTE</v>
      </c>
      <c r="Q182" s="10">
        <f>VLOOKUP(D182,Hoja2!C:D,2,0)</f>
        <v>7000</v>
      </c>
    </row>
    <row r="183" spans="1:17" hidden="1" x14ac:dyDescent="0.2">
      <c r="A183" s="2" t="s">
        <v>193</v>
      </c>
      <c r="B183" s="2" t="s">
        <v>4</v>
      </c>
      <c r="C183" s="2">
        <v>8463</v>
      </c>
      <c r="D183" s="2">
        <v>23749</v>
      </c>
      <c r="E183" s="2">
        <v>3002</v>
      </c>
      <c r="F183" s="17" t="s">
        <v>12480</v>
      </c>
      <c r="G183" s="2" t="s">
        <v>5</v>
      </c>
      <c r="H183" s="2" t="s">
        <v>4</v>
      </c>
      <c r="I183" s="2" t="s">
        <v>6</v>
      </c>
      <c r="J183" s="2" t="s">
        <v>7</v>
      </c>
      <c r="K183" s="2" t="s">
        <v>8</v>
      </c>
      <c r="L183" s="2" t="s">
        <v>9</v>
      </c>
      <c r="M183" s="7">
        <f>IFERROR(INDEX(Hoja1!$B$1:$E$5279,MATCH(Data!$D183,Hoja1!$B$1:$B$5279,),MATCH(Data!M$1,Hoja1!$B$1:$E$1,)),"ND")</f>
        <v>83315.123300000007</v>
      </c>
      <c r="N183" s="7">
        <f>IFERROR(INDEX(Hoja1!$B$1:$E$5279,MATCH(Data!$D183,Hoja1!$B$1:$B$5279,),MATCH(Data!N$1,Hoja1!$B$1:$E$1,)),"ND")</f>
        <v>18000</v>
      </c>
      <c r="O183" s="7">
        <f>IFERROR(INDEX(Hoja1!$B$1:$E$5279,MATCH(Data!$D183,Hoja1!$B$1:$B$5279,),MATCH(Data!O$1,Hoja1!$B$1:$E$1,)),"ND")</f>
        <v>0</v>
      </c>
      <c r="P183" t="str">
        <f>VLOOKUP(D183,Hoja2!C:E,3,0)</f>
        <v>ESTRELLAS DIAMANTE</v>
      </c>
      <c r="Q183" s="10">
        <f>VLOOKUP(D183,Hoja2!C:D,2,0)</f>
        <v>600</v>
      </c>
    </row>
    <row r="184" spans="1:17" hidden="1" x14ac:dyDescent="0.2">
      <c r="A184" s="2" t="s">
        <v>194</v>
      </c>
      <c r="B184" s="2" t="s">
        <v>4</v>
      </c>
      <c r="C184" s="2">
        <v>659</v>
      </c>
      <c r="D184" s="2">
        <v>23804</v>
      </c>
      <c r="E184" s="2">
        <v>8655</v>
      </c>
      <c r="F184" s="17" t="s">
        <v>12453</v>
      </c>
      <c r="G184" s="2" t="s">
        <v>5</v>
      </c>
      <c r="H184" s="2" t="s">
        <v>4</v>
      </c>
      <c r="I184" s="2" t="s">
        <v>6</v>
      </c>
      <c r="J184" s="2" t="s">
        <v>7</v>
      </c>
      <c r="K184" s="2" t="s">
        <v>8</v>
      </c>
      <c r="L184" s="2" t="s">
        <v>9</v>
      </c>
      <c r="M184" s="7">
        <f>IFERROR(INDEX(Hoja1!$B$1:$E$5279,MATCH(Data!$D184,Hoja1!$B$1:$B$5279,),MATCH(Data!M$1,Hoja1!$B$1:$E$1,)),"ND")</f>
        <v>72576.553199999995</v>
      </c>
      <c r="N184" s="7">
        <f>IFERROR(INDEX(Hoja1!$B$1:$E$5279,MATCH(Data!$D184,Hoja1!$B$1:$B$5279,),MATCH(Data!N$1,Hoja1!$B$1:$E$1,)),"ND")</f>
        <v>25000</v>
      </c>
      <c r="O184" s="7">
        <f>IFERROR(INDEX(Hoja1!$B$1:$E$5279,MATCH(Data!$D184,Hoja1!$B$1:$B$5279,),MATCH(Data!O$1,Hoja1!$B$1:$E$1,)),"ND")</f>
        <v>236231.77989999999</v>
      </c>
      <c r="P184" t="str">
        <f>VLOOKUP(D184,Hoja2!C:E,3,0)</f>
        <v>ESTRELLAS DIAMANTE</v>
      </c>
      <c r="Q184" s="10">
        <f>VLOOKUP(D184,Hoja2!C:D,2,0)</f>
        <v>25000</v>
      </c>
    </row>
    <row r="185" spans="1:17" hidden="1" x14ac:dyDescent="0.2">
      <c r="A185" s="2" t="s">
        <v>195</v>
      </c>
      <c r="B185" s="2" t="s">
        <v>4</v>
      </c>
      <c r="C185" s="2">
        <v>10449</v>
      </c>
      <c r="D185" s="2">
        <v>23813</v>
      </c>
      <c r="E185" s="2">
        <v>1237</v>
      </c>
      <c r="F185" s="17" t="s">
        <v>12458</v>
      </c>
      <c r="G185" s="2" t="s">
        <v>5</v>
      </c>
      <c r="H185" s="2" t="s">
        <v>4</v>
      </c>
      <c r="I185" s="2" t="s">
        <v>6</v>
      </c>
      <c r="J185" s="2" t="s">
        <v>7</v>
      </c>
      <c r="K185" s="2" t="s">
        <v>8</v>
      </c>
      <c r="L185" s="2" t="s">
        <v>9</v>
      </c>
      <c r="M185" s="7">
        <f>IFERROR(INDEX(Hoja1!$B$1:$E$5279,MATCH(Data!$D185,Hoja1!$B$1:$B$5279,),MATCH(Data!M$1,Hoja1!$B$1:$E$1,)),"ND")</f>
        <v>4748.0600000000004</v>
      </c>
      <c r="N185" s="7">
        <f>IFERROR(INDEX(Hoja1!$B$1:$E$5279,MATCH(Data!$D185,Hoja1!$B$1:$B$5279,),MATCH(Data!N$1,Hoja1!$B$1:$E$1,)),"ND")</f>
        <v>15000</v>
      </c>
      <c r="O185" s="7">
        <f>IFERROR(INDEX(Hoja1!$B$1:$E$5279,MATCH(Data!$D185,Hoja1!$B$1:$B$5279,),MATCH(Data!O$1,Hoja1!$B$1:$E$1,)),"ND")</f>
        <v>0</v>
      </c>
      <c r="P185" t="str">
        <f>VLOOKUP(D185,Hoja2!C:E,3,0)</f>
        <v>ESTRELLAS DIAMANTE</v>
      </c>
      <c r="Q185" s="10">
        <f>VLOOKUP(D185,Hoja2!C:D,2,0)</f>
        <v>0</v>
      </c>
    </row>
    <row r="186" spans="1:17" hidden="1" x14ac:dyDescent="0.2">
      <c r="A186" s="2" t="s">
        <v>196</v>
      </c>
      <c r="B186" s="2" t="s">
        <v>12</v>
      </c>
      <c r="C186" s="2">
        <v>11590</v>
      </c>
      <c r="D186" s="2">
        <v>23816</v>
      </c>
      <c r="E186" s="2">
        <v>7191</v>
      </c>
      <c r="F186" s="17" t="s">
        <v>12492</v>
      </c>
      <c r="G186" s="2" t="s">
        <v>5</v>
      </c>
      <c r="H186" s="2" t="s">
        <v>4</v>
      </c>
      <c r="I186" s="2" t="s">
        <v>6</v>
      </c>
      <c r="J186" s="2" t="s">
        <v>7</v>
      </c>
      <c r="K186" s="2" t="s">
        <v>8</v>
      </c>
      <c r="L186" s="2" t="s">
        <v>9</v>
      </c>
      <c r="M186" s="7" t="str">
        <f>IFERROR(INDEX(Hoja1!$B$1:$E$5279,MATCH(Data!$D186,Hoja1!$B$1:$B$5279,),MATCH(Data!M$1,Hoja1!$B$1:$E$1,)),"ND")</f>
        <v>ND</v>
      </c>
      <c r="N186" s="7" t="str">
        <f>IFERROR(INDEX(Hoja1!$B$1:$E$5279,MATCH(Data!$D186,Hoja1!$B$1:$B$5279,),MATCH(Data!N$1,Hoja1!$B$1:$E$1,)),"ND")</f>
        <v>ND</v>
      </c>
      <c r="O186" s="7" t="str">
        <f>IFERROR(INDEX(Hoja1!$B$1:$E$5279,MATCH(Data!$D186,Hoja1!$B$1:$B$5279,),MATCH(Data!O$1,Hoja1!$B$1:$E$1,)),"ND")</f>
        <v>ND</v>
      </c>
      <c r="P186" t="str">
        <f>VLOOKUP(D186,Hoja2!C:E,3,0)</f>
        <v>ESTRELLAS DIAMANTE</v>
      </c>
      <c r="Q186" s="10">
        <f>VLOOKUP(D186,Hoja2!C:D,2,0)</f>
        <v>0</v>
      </c>
    </row>
    <row r="187" spans="1:17" hidden="1" x14ac:dyDescent="0.2">
      <c r="A187" s="2" t="s">
        <v>197</v>
      </c>
      <c r="B187" s="2" t="s">
        <v>4</v>
      </c>
      <c r="C187" s="2">
        <v>10356</v>
      </c>
      <c r="D187" s="2">
        <v>23829</v>
      </c>
      <c r="E187" s="2">
        <v>1237</v>
      </c>
      <c r="F187" s="17" t="s">
        <v>12458</v>
      </c>
      <c r="G187" s="2" t="s">
        <v>5</v>
      </c>
      <c r="H187" s="2" t="s">
        <v>4</v>
      </c>
      <c r="I187" s="2" t="s">
        <v>6</v>
      </c>
      <c r="J187" s="2" t="s">
        <v>7</v>
      </c>
      <c r="K187" s="2" t="s">
        <v>8</v>
      </c>
      <c r="L187" s="2" t="s">
        <v>9</v>
      </c>
      <c r="M187" s="7">
        <f>IFERROR(INDEX(Hoja1!$B$1:$E$5279,MATCH(Data!$D187,Hoja1!$B$1:$B$5279,),MATCH(Data!M$1,Hoja1!$B$1:$E$1,)),"ND")</f>
        <v>2434.8449999999998</v>
      </c>
      <c r="N187" s="7">
        <f>IFERROR(INDEX(Hoja1!$B$1:$E$5279,MATCH(Data!$D187,Hoja1!$B$1:$B$5279,),MATCH(Data!N$1,Hoja1!$B$1:$E$1,)),"ND")</f>
        <v>11925</v>
      </c>
      <c r="O187" s="7">
        <f>IFERROR(INDEX(Hoja1!$B$1:$E$5279,MATCH(Data!$D187,Hoja1!$B$1:$B$5279,),MATCH(Data!O$1,Hoja1!$B$1:$E$1,)),"ND")</f>
        <v>72675</v>
      </c>
      <c r="P187" t="str">
        <f>VLOOKUP(D187,Hoja2!C:E,3,0)</f>
        <v>ESTRELLAS DIAMANTE</v>
      </c>
      <c r="Q187" s="10">
        <f>VLOOKUP(D187,Hoja2!C:D,2,0)</f>
        <v>4200</v>
      </c>
    </row>
    <row r="188" spans="1:17" hidden="1" x14ac:dyDescent="0.2">
      <c r="A188" s="2" t="s">
        <v>198</v>
      </c>
      <c r="B188" s="2" t="s">
        <v>4</v>
      </c>
      <c r="C188" s="2">
        <v>11386</v>
      </c>
      <c r="D188" s="2">
        <v>23832</v>
      </c>
      <c r="E188" s="2">
        <v>1910</v>
      </c>
      <c r="F188" s="17" t="s">
        <v>12475</v>
      </c>
      <c r="G188" s="2" t="s">
        <v>5</v>
      </c>
      <c r="H188" s="2" t="s">
        <v>4</v>
      </c>
      <c r="I188" s="2" t="s">
        <v>6</v>
      </c>
      <c r="J188" s="2" t="s">
        <v>7</v>
      </c>
      <c r="K188" s="2" t="s">
        <v>8</v>
      </c>
      <c r="L188" s="2" t="s">
        <v>9</v>
      </c>
      <c r="M188" s="7">
        <f>IFERROR(INDEX(Hoja1!$B$1:$E$5279,MATCH(Data!$D188,Hoja1!$B$1:$B$5279,),MATCH(Data!M$1,Hoja1!$B$1:$E$1,)),"ND")</f>
        <v>359055.24819999997</v>
      </c>
      <c r="N188" s="7">
        <f>IFERROR(INDEX(Hoja1!$B$1:$E$5279,MATCH(Data!$D188,Hoja1!$B$1:$B$5279,),MATCH(Data!N$1,Hoja1!$B$1:$E$1,)),"ND")</f>
        <v>14475</v>
      </c>
      <c r="O188" s="7">
        <f>IFERROR(INDEX(Hoja1!$B$1:$E$5279,MATCH(Data!$D188,Hoja1!$B$1:$B$5279,),MATCH(Data!O$1,Hoja1!$B$1:$E$1,)),"ND")</f>
        <v>50593.22</v>
      </c>
      <c r="P188" t="str">
        <f>VLOOKUP(D188,Hoja2!C:E,3,0)</f>
        <v>ESTRELLAS DIAMANTE</v>
      </c>
      <c r="Q188" s="10">
        <f>VLOOKUP(D188,Hoja2!C:D,2,0)</f>
        <v>0</v>
      </c>
    </row>
    <row r="189" spans="1:17" hidden="1" x14ac:dyDescent="0.2">
      <c r="A189" s="2" t="s">
        <v>199</v>
      </c>
      <c r="B189" s="2" t="s">
        <v>12</v>
      </c>
      <c r="C189" s="2">
        <v>1899</v>
      </c>
      <c r="D189" s="2">
        <v>23871</v>
      </c>
      <c r="E189" s="2">
        <v>8655</v>
      </c>
      <c r="F189" s="17" t="s">
        <v>12453</v>
      </c>
      <c r="G189" s="2" t="s">
        <v>5</v>
      </c>
      <c r="H189" s="2" t="s">
        <v>4</v>
      </c>
      <c r="I189" s="2" t="s">
        <v>6</v>
      </c>
      <c r="J189" s="2" t="s">
        <v>7</v>
      </c>
      <c r="K189" s="2" t="s">
        <v>8</v>
      </c>
      <c r="L189" s="2" t="s">
        <v>9</v>
      </c>
      <c r="M189" s="7" t="str">
        <f>IFERROR(INDEX(Hoja1!$B$1:$E$5279,MATCH(Data!$D189,Hoja1!$B$1:$B$5279,),MATCH(Data!M$1,Hoja1!$B$1:$E$1,)),"ND")</f>
        <v>ND</v>
      </c>
      <c r="N189" s="7" t="str">
        <f>IFERROR(INDEX(Hoja1!$B$1:$E$5279,MATCH(Data!$D189,Hoja1!$B$1:$B$5279,),MATCH(Data!N$1,Hoja1!$B$1:$E$1,)),"ND")</f>
        <v>ND</v>
      </c>
      <c r="O189" s="7" t="str">
        <f>IFERROR(INDEX(Hoja1!$B$1:$E$5279,MATCH(Data!$D189,Hoja1!$B$1:$B$5279,),MATCH(Data!O$1,Hoja1!$B$1:$E$1,)),"ND")</f>
        <v>ND</v>
      </c>
      <c r="P189" t="str">
        <f>VLOOKUP(D189,Hoja2!C:E,3,0)</f>
        <v>ESTRELLAS DIAMANTE</v>
      </c>
      <c r="Q189" s="10">
        <f>VLOOKUP(D189,Hoja2!C:D,2,0)</f>
        <v>0</v>
      </c>
    </row>
    <row r="190" spans="1:17" hidden="1" x14ac:dyDescent="0.2">
      <c r="A190" s="2" t="s">
        <v>200</v>
      </c>
      <c r="B190" s="2" t="s">
        <v>4</v>
      </c>
      <c r="C190" s="2">
        <v>6482</v>
      </c>
      <c r="D190" s="2">
        <v>23872</v>
      </c>
      <c r="E190" s="2">
        <v>8362</v>
      </c>
      <c r="F190" s="17" t="s">
        <v>12473</v>
      </c>
      <c r="G190" s="2" t="s">
        <v>5</v>
      </c>
      <c r="H190" s="2" t="s">
        <v>4</v>
      </c>
      <c r="I190" s="2" t="s">
        <v>6</v>
      </c>
      <c r="J190" s="2" t="s">
        <v>7</v>
      </c>
      <c r="K190" s="2" t="s">
        <v>8</v>
      </c>
      <c r="L190" s="2" t="s">
        <v>9</v>
      </c>
      <c r="M190" s="7">
        <f>IFERROR(INDEX(Hoja1!$B$1:$E$5279,MATCH(Data!$D190,Hoja1!$B$1:$B$5279,),MATCH(Data!M$1,Hoja1!$B$1:$E$1,)),"ND")</f>
        <v>311691.82659999997</v>
      </c>
      <c r="N190" s="7">
        <f>IFERROR(INDEX(Hoja1!$B$1:$E$5279,MATCH(Data!$D190,Hoja1!$B$1:$B$5279,),MATCH(Data!N$1,Hoja1!$B$1:$E$1,)),"ND")</f>
        <v>20000</v>
      </c>
      <c r="O190" s="7">
        <f>IFERROR(INDEX(Hoja1!$B$1:$E$5279,MATCH(Data!$D190,Hoja1!$B$1:$B$5279,),MATCH(Data!O$1,Hoja1!$B$1:$E$1,)),"ND")</f>
        <v>0</v>
      </c>
      <c r="P190" t="str">
        <f>VLOOKUP(D190,Hoja2!C:E,3,0)</f>
        <v>ESTRELLAS DIAMANTE</v>
      </c>
      <c r="Q190" s="10">
        <f>VLOOKUP(D190,Hoja2!C:D,2,0)</f>
        <v>0</v>
      </c>
    </row>
    <row r="191" spans="1:17" hidden="1" x14ac:dyDescent="0.2">
      <c r="A191" s="2" t="s">
        <v>201</v>
      </c>
      <c r="B191" s="2" t="s">
        <v>4</v>
      </c>
      <c r="C191" s="2">
        <v>10678</v>
      </c>
      <c r="D191" s="2">
        <v>23873</v>
      </c>
      <c r="E191" s="2">
        <v>3704</v>
      </c>
      <c r="F191" s="17" t="s">
        <v>12455</v>
      </c>
      <c r="G191" s="2" t="s">
        <v>5</v>
      </c>
      <c r="H191" s="2" t="s">
        <v>4</v>
      </c>
      <c r="I191" s="2" t="s">
        <v>6</v>
      </c>
      <c r="J191" s="2" t="s">
        <v>7</v>
      </c>
      <c r="K191" s="2" t="s">
        <v>8</v>
      </c>
      <c r="L191" s="2" t="s">
        <v>9</v>
      </c>
      <c r="M191" s="7">
        <f>IFERROR(INDEX(Hoja1!$B$1:$E$5279,MATCH(Data!$D191,Hoja1!$B$1:$B$5279,),MATCH(Data!M$1,Hoja1!$B$1:$E$1,)),"ND")</f>
        <v>170620.23670000001</v>
      </c>
      <c r="N191" s="7">
        <f>IFERROR(INDEX(Hoja1!$B$1:$E$5279,MATCH(Data!$D191,Hoja1!$B$1:$B$5279,),MATCH(Data!N$1,Hoja1!$B$1:$E$1,)),"ND")</f>
        <v>0</v>
      </c>
      <c r="O191" s="7">
        <f>IFERROR(INDEX(Hoja1!$B$1:$E$5279,MATCH(Data!$D191,Hoja1!$B$1:$B$5279,),MATCH(Data!O$1,Hoja1!$B$1:$E$1,)),"ND")</f>
        <v>155800</v>
      </c>
      <c r="P191" t="str">
        <f>VLOOKUP(D191,Hoja2!C:E,3,0)</f>
        <v>ESTRELLAS DIAMANTE</v>
      </c>
      <c r="Q191" s="10">
        <f>VLOOKUP(D191,Hoja2!C:D,2,0)</f>
        <v>6000</v>
      </c>
    </row>
    <row r="192" spans="1:17" hidden="1" x14ac:dyDescent="0.2">
      <c r="A192" s="2" t="s">
        <v>202</v>
      </c>
      <c r="B192" s="2" t="s">
        <v>4</v>
      </c>
      <c r="C192" s="2">
        <v>5155</v>
      </c>
      <c r="D192" s="2">
        <v>23933</v>
      </c>
      <c r="E192" s="2">
        <v>8655</v>
      </c>
      <c r="F192" s="17" t="s">
        <v>12453</v>
      </c>
      <c r="G192" s="2" t="s">
        <v>5</v>
      </c>
      <c r="H192" s="2" t="s">
        <v>4</v>
      </c>
      <c r="I192" s="2" t="s">
        <v>6</v>
      </c>
      <c r="J192" s="2" t="s">
        <v>7</v>
      </c>
      <c r="K192" s="2" t="s">
        <v>8</v>
      </c>
      <c r="L192" s="2" t="s">
        <v>9</v>
      </c>
      <c r="M192" s="7">
        <f>IFERROR(INDEX(Hoja1!$B$1:$E$5279,MATCH(Data!$D192,Hoja1!$B$1:$B$5279,),MATCH(Data!M$1,Hoja1!$B$1:$E$1,)),"ND")</f>
        <v>678051.22660000005</v>
      </c>
      <c r="N192" s="7">
        <f>IFERROR(INDEX(Hoja1!$B$1:$E$5279,MATCH(Data!$D192,Hoja1!$B$1:$B$5279,),MATCH(Data!N$1,Hoja1!$B$1:$E$1,)),"ND")</f>
        <v>15000</v>
      </c>
      <c r="O192" s="7">
        <f>IFERROR(INDEX(Hoja1!$B$1:$E$5279,MATCH(Data!$D192,Hoja1!$B$1:$B$5279,),MATCH(Data!O$1,Hoja1!$B$1:$E$1,)),"ND")</f>
        <v>176000</v>
      </c>
      <c r="P192" t="str">
        <f>VLOOKUP(D192,Hoja2!C:E,3,0)</f>
        <v>ESTRELLAS DIAMANTE</v>
      </c>
      <c r="Q192" s="10">
        <f>VLOOKUP(D192,Hoja2!C:D,2,0)</f>
        <v>0</v>
      </c>
    </row>
    <row r="193" spans="1:17" hidden="1" x14ac:dyDescent="0.2">
      <c r="A193" s="2" t="s">
        <v>203</v>
      </c>
      <c r="B193" s="2" t="s">
        <v>4</v>
      </c>
      <c r="C193" s="2">
        <v>11353</v>
      </c>
      <c r="D193" s="2">
        <v>23939</v>
      </c>
      <c r="E193" s="2">
        <v>5382</v>
      </c>
      <c r="F193" s="17" t="s">
        <v>12471</v>
      </c>
      <c r="G193" s="2" t="s">
        <v>5</v>
      </c>
      <c r="H193" s="2" t="s">
        <v>4</v>
      </c>
      <c r="I193" s="2" t="s">
        <v>6</v>
      </c>
      <c r="J193" s="2" t="s">
        <v>7</v>
      </c>
      <c r="K193" s="2" t="s">
        <v>8</v>
      </c>
      <c r="L193" s="2" t="s">
        <v>9</v>
      </c>
      <c r="M193" s="7">
        <f>IFERROR(INDEX(Hoja1!$B$1:$E$5279,MATCH(Data!$D193,Hoja1!$B$1:$B$5279,),MATCH(Data!M$1,Hoja1!$B$1:$E$1,)),"ND")</f>
        <v>7167.7116999999998</v>
      </c>
      <c r="N193" s="7">
        <f>IFERROR(INDEX(Hoja1!$B$1:$E$5279,MATCH(Data!$D193,Hoja1!$B$1:$B$5279,),MATCH(Data!N$1,Hoja1!$B$1:$E$1,)),"ND")</f>
        <v>20000</v>
      </c>
      <c r="O193" s="7">
        <f>IFERROR(INDEX(Hoja1!$B$1:$E$5279,MATCH(Data!$D193,Hoja1!$B$1:$B$5279,),MATCH(Data!O$1,Hoja1!$B$1:$E$1,)),"ND")</f>
        <v>0</v>
      </c>
      <c r="P193" t="str">
        <f>VLOOKUP(D193,Hoja2!C:E,3,0)</f>
        <v>ESTRELLAS DIAMANTE</v>
      </c>
      <c r="Q193" s="10">
        <f>VLOOKUP(D193,Hoja2!C:D,2,0)</f>
        <v>3800</v>
      </c>
    </row>
    <row r="194" spans="1:17" hidden="1" x14ac:dyDescent="0.2">
      <c r="A194" s="2" t="s">
        <v>204</v>
      </c>
      <c r="B194" s="2" t="s">
        <v>4</v>
      </c>
      <c r="C194" s="2">
        <v>7640</v>
      </c>
      <c r="D194" s="2">
        <v>23948</v>
      </c>
      <c r="E194" s="2">
        <v>5382</v>
      </c>
      <c r="F194" s="17" t="s">
        <v>12471</v>
      </c>
      <c r="G194" s="2" t="s">
        <v>5</v>
      </c>
      <c r="H194" s="2" t="s">
        <v>4</v>
      </c>
      <c r="I194" s="2" t="s">
        <v>6</v>
      </c>
      <c r="J194" s="2" t="s">
        <v>7</v>
      </c>
      <c r="K194" s="2" t="s">
        <v>8</v>
      </c>
      <c r="L194" s="2" t="s">
        <v>9</v>
      </c>
      <c r="M194" s="7">
        <f>IFERROR(INDEX(Hoja1!$B$1:$E$5279,MATCH(Data!$D194,Hoja1!$B$1:$B$5279,),MATCH(Data!M$1,Hoja1!$B$1:$E$1,)),"ND")</f>
        <v>39845.0766</v>
      </c>
      <c r="N194" s="7">
        <f>IFERROR(INDEX(Hoja1!$B$1:$E$5279,MATCH(Data!$D194,Hoja1!$B$1:$B$5279,),MATCH(Data!N$1,Hoja1!$B$1:$E$1,)),"ND")</f>
        <v>0</v>
      </c>
      <c r="O194" s="7">
        <f>IFERROR(INDEX(Hoja1!$B$1:$E$5279,MATCH(Data!$D194,Hoja1!$B$1:$B$5279,),MATCH(Data!O$1,Hoja1!$B$1:$E$1,)),"ND")</f>
        <v>0</v>
      </c>
      <c r="P194" t="str">
        <f>VLOOKUP(D194,Hoja2!C:E,3,0)</f>
        <v>ESTRELLAS DIAMANTE</v>
      </c>
      <c r="Q194" s="10">
        <f>VLOOKUP(D194,Hoja2!C:D,2,0)</f>
        <v>9724</v>
      </c>
    </row>
    <row r="195" spans="1:17" hidden="1" x14ac:dyDescent="0.2">
      <c r="A195" s="2" t="s">
        <v>205</v>
      </c>
      <c r="B195" s="2" t="s">
        <v>4</v>
      </c>
      <c r="C195" s="2">
        <v>9928</v>
      </c>
      <c r="D195" s="2">
        <v>23962</v>
      </c>
      <c r="E195" s="2">
        <v>2066</v>
      </c>
      <c r="F195" s="17" t="s">
        <v>12490</v>
      </c>
      <c r="G195" s="2" t="s">
        <v>5</v>
      </c>
      <c r="H195" s="2" t="s">
        <v>4</v>
      </c>
      <c r="I195" s="2" t="s">
        <v>6</v>
      </c>
      <c r="J195" s="2" t="s">
        <v>7</v>
      </c>
      <c r="K195" s="2" t="s">
        <v>8</v>
      </c>
      <c r="L195" s="2" t="s">
        <v>9</v>
      </c>
      <c r="M195" s="7">
        <f>IFERROR(INDEX(Hoja1!$B$1:$E$5279,MATCH(Data!$D195,Hoja1!$B$1:$B$5279,),MATCH(Data!M$1,Hoja1!$B$1:$E$1,)),"ND")</f>
        <v>17960.528300000002</v>
      </c>
      <c r="N195" s="7">
        <f>IFERROR(INDEX(Hoja1!$B$1:$E$5279,MATCH(Data!$D195,Hoja1!$B$1:$B$5279,),MATCH(Data!N$1,Hoja1!$B$1:$E$1,)),"ND")</f>
        <v>10500</v>
      </c>
      <c r="O195" s="7">
        <f>IFERROR(INDEX(Hoja1!$B$1:$E$5279,MATCH(Data!$D195,Hoja1!$B$1:$B$5279,),MATCH(Data!O$1,Hoja1!$B$1:$E$1,)),"ND")</f>
        <v>399600</v>
      </c>
      <c r="P195" t="str">
        <f>VLOOKUP(D195,Hoja2!C:E,3,0)</f>
        <v>ESTRELLAS DIAMANTE</v>
      </c>
      <c r="Q195" s="10">
        <f>VLOOKUP(D195,Hoja2!C:D,2,0)</f>
        <v>0</v>
      </c>
    </row>
    <row r="196" spans="1:17" hidden="1" x14ac:dyDescent="0.2">
      <c r="A196" s="2" t="s">
        <v>206</v>
      </c>
      <c r="B196" s="2" t="s">
        <v>4</v>
      </c>
      <c r="C196" s="2">
        <v>9679</v>
      </c>
      <c r="D196" s="2">
        <v>23981</v>
      </c>
      <c r="E196" s="2">
        <v>5501</v>
      </c>
      <c r="F196" s="17" t="s">
        <v>12486</v>
      </c>
      <c r="G196" s="2" t="s">
        <v>5</v>
      </c>
      <c r="H196" s="2" t="s">
        <v>4</v>
      </c>
      <c r="I196" s="2" t="s">
        <v>6</v>
      </c>
      <c r="J196" s="2" t="s">
        <v>7</v>
      </c>
      <c r="K196" s="2" t="s">
        <v>8</v>
      </c>
      <c r="L196" s="2" t="s">
        <v>9</v>
      </c>
      <c r="M196" s="7">
        <f>IFERROR(INDEX(Hoja1!$B$1:$E$5279,MATCH(Data!$D196,Hoja1!$B$1:$B$5279,),MATCH(Data!M$1,Hoja1!$B$1:$E$1,)),"ND")</f>
        <v>132556.02989999999</v>
      </c>
      <c r="N196" s="7">
        <f>IFERROR(INDEX(Hoja1!$B$1:$E$5279,MATCH(Data!$D196,Hoja1!$B$1:$B$5279,),MATCH(Data!N$1,Hoja1!$B$1:$E$1,)),"ND")</f>
        <v>4500</v>
      </c>
      <c r="O196" s="7">
        <f>IFERROR(INDEX(Hoja1!$B$1:$E$5279,MATCH(Data!$D196,Hoja1!$B$1:$B$5279,),MATCH(Data!O$1,Hoja1!$B$1:$E$1,)),"ND")</f>
        <v>0</v>
      </c>
      <c r="P196" t="str">
        <f>VLOOKUP(D196,Hoja2!C:E,3,0)</f>
        <v>ESTRELLAS DIAMANTE</v>
      </c>
      <c r="Q196" s="10">
        <f>VLOOKUP(D196,Hoja2!C:D,2,0)</f>
        <v>9775</v>
      </c>
    </row>
    <row r="197" spans="1:17" hidden="1" x14ac:dyDescent="0.2">
      <c r="A197" s="2" t="s">
        <v>207</v>
      </c>
      <c r="B197" s="2" t="s">
        <v>4</v>
      </c>
      <c r="C197" s="2">
        <v>9205</v>
      </c>
      <c r="D197" s="2">
        <v>24024</v>
      </c>
      <c r="E197" s="2">
        <v>1910</v>
      </c>
      <c r="F197" s="17" t="s">
        <v>12475</v>
      </c>
      <c r="G197" s="2" t="s">
        <v>5</v>
      </c>
      <c r="H197" s="2" t="s">
        <v>4</v>
      </c>
      <c r="I197" s="2" t="s">
        <v>6</v>
      </c>
      <c r="J197" s="2" t="s">
        <v>7</v>
      </c>
      <c r="K197" s="2" t="s">
        <v>8</v>
      </c>
      <c r="L197" s="2" t="s">
        <v>9</v>
      </c>
      <c r="M197" s="7">
        <f>IFERROR(INDEX(Hoja1!$B$1:$E$5279,MATCH(Data!$D197,Hoja1!$B$1:$B$5279,),MATCH(Data!M$1,Hoja1!$B$1:$E$1,)),"ND")</f>
        <v>1489446.5567000001</v>
      </c>
      <c r="N197" s="7">
        <f>IFERROR(INDEX(Hoja1!$B$1:$E$5279,MATCH(Data!$D197,Hoja1!$B$1:$B$5279,),MATCH(Data!N$1,Hoja1!$B$1:$E$1,)),"ND")</f>
        <v>22500</v>
      </c>
      <c r="O197" s="7">
        <f>IFERROR(INDEX(Hoja1!$B$1:$E$5279,MATCH(Data!$D197,Hoja1!$B$1:$B$5279,),MATCH(Data!O$1,Hoja1!$B$1:$E$1,)),"ND")</f>
        <v>0</v>
      </c>
      <c r="P197" t="str">
        <f>VLOOKUP(D197,Hoja2!C:E,3,0)</f>
        <v>ESTRELLAS PATRIMONIALES</v>
      </c>
      <c r="Q197" s="10">
        <f>VLOOKUP(D197,Hoja2!C:D,2,0)</f>
        <v>7000</v>
      </c>
    </row>
    <row r="198" spans="1:17" hidden="1" x14ac:dyDescent="0.2">
      <c r="A198" s="2" t="s">
        <v>208</v>
      </c>
      <c r="B198" s="2" t="s">
        <v>12</v>
      </c>
      <c r="C198" s="2">
        <v>10718</v>
      </c>
      <c r="D198" s="2">
        <v>24050</v>
      </c>
      <c r="E198" s="2">
        <v>1275</v>
      </c>
      <c r="F198" s="17" t="s">
        <v>12558</v>
      </c>
      <c r="G198" s="2" t="s">
        <v>5</v>
      </c>
      <c r="H198" s="2" t="s">
        <v>4</v>
      </c>
      <c r="I198" s="2" t="s">
        <v>6</v>
      </c>
      <c r="J198" s="2" t="s">
        <v>7</v>
      </c>
      <c r="K198" s="2" t="s">
        <v>8</v>
      </c>
      <c r="L198" s="2" t="s">
        <v>9</v>
      </c>
      <c r="M198" s="7" t="str">
        <f>IFERROR(INDEX(Hoja1!$B$1:$E$5279,MATCH(Data!$D198,Hoja1!$B$1:$B$5279,),MATCH(Data!M$1,Hoja1!$B$1:$E$1,)),"ND")</f>
        <v>ND</v>
      </c>
      <c r="N198" s="7" t="str">
        <f>IFERROR(INDEX(Hoja1!$B$1:$E$5279,MATCH(Data!$D198,Hoja1!$B$1:$B$5279,),MATCH(Data!N$1,Hoja1!$B$1:$E$1,)),"ND")</f>
        <v>ND</v>
      </c>
      <c r="O198" s="7" t="str">
        <f>IFERROR(INDEX(Hoja1!$B$1:$E$5279,MATCH(Data!$D198,Hoja1!$B$1:$B$5279,),MATCH(Data!O$1,Hoja1!$B$1:$E$1,)),"ND")</f>
        <v>ND</v>
      </c>
      <c r="P198" t="str">
        <f>VLOOKUP(D198,Hoja2!C:E,3,0)</f>
        <v>ESTRELLAS DIAMANTE</v>
      </c>
      <c r="Q198" s="10">
        <f>VLOOKUP(D198,Hoja2!C:D,2,0)</f>
        <v>5000</v>
      </c>
    </row>
    <row r="199" spans="1:17" hidden="1" x14ac:dyDescent="0.2">
      <c r="A199" s="2" t="s">
        <v>209</v>
      </c>
      <c r="B199" s="2" t="s">
        <v>4</v>
      </c>
      <c r="C199" s="2">
        <v>9290</v>
      </c>
      <c r="D199" s="2">
        <v>24199</v>
      </c>
      <c r="E199" s="2">
        <v>5289</v>
      </c>
      <c r="F199" s="17" t="s">
        <v>12559</v>
      </c>
      <c r="G199" s="2" t="s">
        <v>5</v>
      </c>
      <c r="H199" s="2" t="s">
        <v>4</v>
      </c>
      <c r="I199" s="2" t="s">
        <v>6</v>
      </c>
      <c r="J199" s="2" t="s">
        <v>7</v>
      </c>
      <c r="K199" s="2" t="s">
        <v>8</v>
      </c>
      <c r="L199" s="2" t="s">
        <v>9</v>
      </c>
      <c r="M199" s="7">
        <f>IFERROR(INDEX(Hoja1!$B$1:$E$5279,MATCH(Data!$D199,Hoja1!$B$1:$B$5279,),MATCH(Data!M$1,Hoja1!$B$1:$E$1,)),"ND")</f>
        <v>3945.4783000000002</v>
      </c>
      <c r="N199" s="7">
        <f>IFERROR(INDEX(Hoja1!$B$1:$E$5279,MATCH(Data!$D199,Hoja1!$B$1:$B$5279,),MATCH(Data!N$1,Hoja1!$B$1:$E$1,)),"ND")</f>
        <v>0</v>
      </c>
      <c r="O199" s="7">
        <f>IFERROR(INDEX(Hoja1!$B$1:$E$5279,MATCH(Data!$D199,Hoja1!$B$1:$B$5279,),MATCH(Data!O$1,Hoja1!$B$1:$E$1,)),"ND")</f>
        <v>59495</v>
      </c>
      <c r="P199" t="str">
        <f>VLOOKUP(D199,Hoja2!C:E,3,0)</f>
        <v>ESTRELLAS DIAMANTE</v>
      </c>
      <c r="Q199" s="10">
        <f>VLOOKUP(D199,Hoja2!C:D,2,0)</f>
        <v>0</v>
      </c>
    </row>
    <row r="200" spans="1:17" hidden="1" x14ac:dyDescent="0.2">
      <c r="A200" s="2" t="s">
        <v>210</v>
      </c>
      <c r="B200" s="2" t="s">
        <v>4</v>
      </c>
      <c r="C200" s="2">
        <v>10514</v>
      </c>
      <c r="D200" s="2">
        <v>24200</v>
      </c>
      <c r="E200" s="2">
        <v>1237</v>
      </c>
      <c r="F200" s="17" t="s">
        <v>12458</v>
      </c>
      <c r="G200" s="2" t="s">
        <v>5</v>
      </c>
      <c r="H200" s="2" t="s">
        <v>4</v>
      </c>
      <c r="I200" s="2" t="s">
        <v>6</v>
      </c>
      <c r="J200" s="2" t="s">
        <v>7</v>
      </c>
      <c r="K200" s="2" t="s">
        <v>8</v>
      </c>
      <c r="L200" s="2" t="s">
        <v>9</v>
      </c>
      <c r="M200" s="7">
        <f>IFERROR(INDEX(Hoja1!$B$1:$E$5279,MATCH(Data!$D200,Hoja1!$B$1:$B$5279,),MATCH(Data!M$1,Hoja1!$B$1:$E$1,)),"ND")</f>
        <v>6131.2033000000001</v>
      </c>
      <c r="N200" s="7">
        <f>IFERROR(INDEX(Hoja1!$B$1:$E$5279,MATCH(Data!$D200,Hoja1!$B$1:$B$5279,),MATCH(Data!N$1,Hoja1!$B$1:$E$1,)),"ND")</f>
        <v>15000</v>
      </c>
      <c r="O200" s="7">
        <f>IFERROR(INDEX(Hoja1!$B$1:$E$5279,MATCH(Data!$D200,Hoja1!$B$1:$B$5279,),MATCH(Data!O$1,Hoja1!$B$1:$E$1,)),"ND")</f>
        <v>0</v>
      </c>
      <c r="P200" t="str">
        <f>VLOOKUP(D200,Hoja2!C:E,3,0)</f>
        <v>ESTRELLAS DIAMANTE</v>
      </c>
      <c r="Q200" s="10">
        <f>VLOOKUP(D200,Hoja2!C:D,2,0)</f>
        <v>6000</v>
      </c>
    </row>
    <row r="201" spans="1:17" hidden="1" x14ac:dyDescent="0.2">
      <c r="A201" s="2" t="s">
        <v>211</v>
      </c>
      <c r="B201" s="2" t="s">
        <v>4</v>
      </c>
      <c r="C201" s="2">
        <v>8603</v>
      </c>
      <c r="D201" s="2">
        <v>24214</v>
      </c>
      <c r="E201" s="2">
        <v>1910</v>
      </c>
      <c r="F201" s="17" t="s">
        <v>12475</v>
      </c>
      <c r="G201" s="2" t="s">
        <v>5</v>
      </c>
      <c r="H201" s="2" t="s">
        <v>4</v>
      </c>
      <c r="I201" s="2" t="s">
        <v>6</v>
      </c>
      <c r="J201" s="2" t="s">
        <v>7</v>
      </c>
      <c r="K201" s="2" t="s">
        <v>8</v>
      </c>
      <c r="L201" s="2" t="s">
        <v>9</v>
      </c>
      <c r="M201" s="7">
        <f>IFERROR(INDEX(Hoja1!$B$1:$E$5279,MATCH(Data!$D201,Hoja1!$B$1:$B$5279,),MATCH(Data!M$1,Hoja1!$B$1:$E$1,)),"ND")</f>
        <v>80846.318199999994</v>
      </c>
      <c r="N201" s="7">
        <f>IFERROR(INDEX(Hoja1!$B$1:$E$5279,MATCH(Data!$D201,Hoja1!$B$1:$B$5279,),MATCH(Data!N$1,Hoja1!$B$1:$E$1,)),"ND")</f>
        <v>8000</v>
      </c>
      <c r="O201" s="7">
        <f>IFERROR(INDEX(Hoja1!$B$1:$E$5279,MATCH(Data!$D201,Hoja1!$B$1:$B$5279,),MATCH(Data!O$1,Hoja1!$B$1:$E$1,)),"ND")</f>
        <v>136800</v>
      </c>
      <c r="P201" t="str">
        <f>VLOOKUP(D201,Hoja2!C:E,3,0)</f>
        <v>ESTRELLAS DIAMANTE</v>
      </c>
      <c r="Q201" s="10">
        <f>VLOOKUP(D201,Hoja2!C:D,2,0)</f>
        <v>6975.99</v>
      </c>
    </row>
    <row r="202" spans="1:17" hidden="1" x14ac:dyDescent="0.2">
      <c r="A202" s="2" t="s">
        <v>212</v>
      </c>
      <c r="B202" s="2" t="s">
        <v>4</v>
      </c>
      <c r="C202" s="2">
        <v>8576</v>
      </c>
      <c r="D202" s="2">
        <v>24267</v>
      </c>
      <c r="E202" s="2">
        <v>5501</v>
      </c>
      <c r="F202" s="17" t="s">
        <v>12486</v>
      </c>
      <c r="G202" s="2" t="s">
        <v>5</v>
      </c>
      <c r="H202" s="2" t="s">
        <v>4</v>
      </c>
      <c r="I202" s="2" t="s">
        <v>6</v>
      </c>
      <c r="J202" s="2" t="s">
        <v>7</v>
      </c>
      <c r="K202" s="2" t="s">
        <v>8</v>
      </c>
      <c r="L202" s="2" t="s">
        <v>9</v>
      </c>
      <c r="M202" s="7">
        <f>IFERROR(INDEX(Hoja1!$B$1:$E$5279,MATCH(Data!$D202,Hoja1!$B$1:$B$5279,),MATCH(Data!M$1,Hoja1!$B$1:$E$1,)),"ND")</f>
        <v>1143.1032</v>
      </c>
      <c r="N202" s="7">
        <f>IFERROR(INDEX(Hoja1!$B$1:$E$5279,MATCH(Data!$D202,Hoja1!$B$1:$B$5279,),MATCH(Data!N$1,Hoja1!$B$1:$E$1,)),"ND")</f>
        <v>13750</v>
      </c>
      <c r="O202" s="7">
        <f>IFERROR(INDEX(Hoja1!$B$1:$E$5279,MATCH(Data!$D202,Hoja1!$B$1:$B$5279,),MATCH(Data!O$1,Hoja1!$B$1:$E$1,)),"ND")</f>
        <v>150000</v>
      </c>
      <c r="P202" t="str">
        <f>VLOOKUP(D202,Hoja2!C:E,3,0)</f>
        <v>ESTRELLAS DIAMANTE</v>
      </c>
      <c r="Q202" s="10">
        <f>VLOOKUP(D202,Hoja2!C:D,2,0)</f>
        <v>7000</v>
      </c>
    </row>
    <row r="203" spans="1:17" hidden="1" x14ac:dyDescent="0.2">
      <c r="A203" s="2" t="s">
        <v>213</v>
      </c>
      <c r="B203" s="2" t="s">
        <v>4</v>
      </c>
      <c r="C203" s="2">
        <v>11397</v>
      </c>
      <c r="D203" s="2">
        <v>24298</v>
      </c>
      <c r="E203" s="2">
        <v>5382</v>
      </c>
      <c r="F203" s="17" t="s">
        <v>12471</v>
      </c>
      <c r="G203" s="2" t="s">
        <v>5</v>
      </c>
      <c r="H203" s="2" t="s">
        <v>4</v>
      </c>
      <c r="I203" s="2" t="s">
        <v>6</v>
      </c>
      <c r="J203" s="2" t="s">
        <v>7</v>
      </c>
      <c r="K203" s="2" t="s">
        <v>8</v>
      </c>
      <c r="L203" s="2" t="s">
        <v>9</v>
      </c>
      <c r="M203" s="7">
        <f>IFERROR(INDEX(Hoja1!$B$1:$E$5279,MATCH(Data!$D203,Hoja1!$B$1:$B$5279,),MATCH(Data!M$1,Hoja1!$B$1:$E$1,)),"ND")</f>
        <v>358.75330000000002</v>
      </c>
      <c r="N203" s="7">
        <f>IFERROR(INDEX(Hoja1!$B$1:$E$5279,MATCH(Data!$D203,Hoja1!$B$1:$B$5279,),MATCH(Data!N$1,Hoja1!$B$1:$E$1,)),"ND")</f>
        <v>20750</v>
      </c>
      <c r="O203" s="7">
        <f>IFERROR(INDEX(Hoja1!$B$1:$E$5279,MATCH(Data!$D203,Hoja1!$B$1:$B$5279,),MATCH(Data!O$1,Hoja1!$B$1:$E$1,)),"ND")</f>
        <v>0</v>
      </c>
      <c r="P203" t="str">
        <f>VLOOKUP(D203,Hoja2!C:E,3,0)</f>
        <v>ESTRELLAS DIAMANTE</v>
      </c>
      <c r="Q203" s="10">
        <f>VLOOKUP(D203,Hoja2!C:D,2,0)</f>
        <v>0</v>
      </c>
    </row>
    <row r="204" spans="1:17" hidden="1" x14ac:dyDescent="0.2">
      <c r="A204" s="2" t="s">
        <v>214</v>
      </c>
      <c r="B204" s="2" t="s">
        <v>12</v>
      </c>
      <c r="C204" s="2">
        <v>2365</v>
      </c>
      <c r="D204" s="2">
        <v>24313</v>
      </c>
      <c r="E204" s="2">
        <v>8362</v>
      </c>
      <c r="F204" s="17" t="s">
        <v>12473</v>
      </c>
      <c r="G204" s="2" t="s">
        <v>5</v>
      </c>
      <c r="H204" s="2" t="s">
        <v>4</v>
      </c>
      <c r="I204" s="2" t="s">
        <v>6</v>
      </c>
      <c r="J204" s="2" t="s">
        <v>7</v>
      </c>
      <c r="K204" s="2" t="s">
        <v>8</v>
      </c>
      <c r="L204" s="2" t="s">
        <v>9</v>
      </c>
      <c r="M204" s="7" t="str">
        <f>IFERROR(INDEX(Hoja1!$B$1:$E$5279,MATCH(Data!$D204,Hoja1!$B$1:$B$5279,),MATCH(Data!M$1,Hoja1!$B$1:$E$1,)),"ND")</f>
        <v>ND</v>
      </c>
      <c r="N204" s="7" t="str">
        <f>IFERROR(INDEX(Hoja1!$B$1:$E$5279,MATCH(Data!$D204,Hoja1!$B$1:$B$5279,),MATCH(Data!N$1,Hoja1!$B$1:$E$1,)),"ND")</f>
        <v>ND</v>
      </c>
      <c r="O204" s="7" t="str">
        <f>IFERROR(INDEX(Hoja1!$B$1:$E$5279,MATCH(Data!$D204,Hoja1!$B$1:$B$5279,),MATCH(Data!O$1,Hoja1!$B$1:$E$1,)),"ND")</f>
        <v>ND</v>
      </c>
      <c r="P204" t="str">
        <f>VLOOKUP(D204,Hoja2!C:E,3,0)</f>
        <v>ESTRELLAS DIAMANTE</v>
      </c>
      <c r="Q204" s="10">
        <f>VLOOKUP(D204,Hoja2!C:D,2,0)</f>
        <v>0</v>
      </c>
    </row>
    <row r="205" spans="1:17" hidden="1" x14ac:dyDescent="0.2">
      <c r="A205" s="2" t="s">
        <v>215</v>
      </c>
      <c r="B205" s="2" t="s">
        <v>4</v>
      </c>
      <c r="C205" s="2">
        <v>6448</v>
      </c>
      <c r="D205" s="2">
        <v>24333</v>
      </c>
      <c r="E205" s="2">
        <v>8362</v>
      </c>
      <c r="F205" s="17" t="s">
        <v>12473</v>
      </c>
      <c r="G205" s="2" t="s">
        <v>5</v>
      </c>
      <c r="H205" s="2" t="s">
        <v>4</v>
      </c>
      <c r="I205" s="2" t="s">
        <v>6</v>
      </c>
      <c r="J205" s="2" t="s">
        <v>7</v>
      </c>
      <c r="K205" s="2" t="s">
        <v>8</v>
      </c>
      <c r="L205" s="2" t="s">
        <v>9</v>
      </c>
      <c r="M205" s="7">
        <f>IFERROR(INDEX(Hoja1!$B$1:$E$5279,MATCH(Data!$D205,Hoja1!$B$1:$B$5279,),MATCH(Data!M$1,Hoja1!$B$1:$E$1,)),"ND")</f>
        <v>343987.29489999998</v>
      </c>
      <c r="N205" s="7">
        <f>IFERROR(INDEX(Hoja1!$B$1:$E$5279,MATCH(Data!$D205,Hoja1!$B$1:$B$5279,),MATCH(Data!N$1,Hoja1!$B$1:$E$1,)),"ND")</f>
        <v>10000</v>
      </c>
      <c r="O205" s="7">
        <f>IFERROR(INDEX(Hoja1!$B$1:$E$5279,MATCH(Data!$D205,Hoja1!$B$1:$B$5279,),MATCH(Data!O$1,Hoja1!$B$1:$E$1,)),"ND")</f>
        <v>0</v>
      </c>
      <c r="P205" t="str">
        <f>VLOOKUP(D205,Hoja2!C:E,3,0)</f>
        <v>ESTRELLAS DIAMANTE</v>
      </c>
      <c r="Q205" s="10">
        <f>VLOOKUP(D205,Hoja2!C:D,2,0)</f>
        <v>0</v>
      </c>
    </row>
    <row r="206" spans="1:17" hidden="1" x14ac:dyDescent="0.2">
      <c r="A206" s="2" t="s">
        <v>216</v>
      </c>
      <c r="B206" s="2" t="s">
        <v>4</v>
      </c>
      <c r="C206" s="2">
        <v>9805</v>
      </c>
      <c r="D206" s="2">
        <v>24359</v>
      </c>
      <c r="E206" s="2">
        <v>2066</v>
      </c>
      <c r="F206" s="17" t="s">
        <v>12490</v>
      </c>
      <c r="G206" s="2" t="s">
        <v>5</v>
      </c>
      <c r="H206" s="2" t="s">
        <v>4</v>
      </c>
      <c r="I206" s="2" t="s">
        <v>6</v>
      </c>
      <c r="J206" s="2" t="s">
        <v>7</v>
      </c>
      <c r="K206" s="2" t="s">
        <v>8</v>
      </c>
      <c r="L206" s="2" t="s">
        <v>9</v>
      </c>
      <c r="M206" s="7">
        <f>IFERROR(INDEX(Hoja1!$B$1:$E$5279,MATCH(Data!$D206,Hoja1!$B$1:$B$5279,),MATCH(Data!M$1,Hoja1!$B$1:$E$1,)),"ND")</f>
        <v>187154.64</v>
      </c>
      <c r="N206" s="7">
        <f>IFERROR(INDEX(Hoja1!$B$1:$E$5279,MATCH(Data!$D206,Hoja1!$B$1:$B$5279,),MATCH(Data!N$1,Hoja1!$B$1:$E$1,)),"ND")</f>
        <v>25000</v>
      </c>
      <c r="O206" s="7">
        <f>IFERROR(INDEX(Hoja1!$B$1:$E$5279,MATCH(Data!$D206,Hoja1!$B$1:$B$5279,),MATCH(Data!O$1,Hoja1!$B$1:$E$1,)),"ND")</f>
        <v>162000</v>
      </c>
      <c r="P206" t="str">
        <f>VLOOKUP(D206,Hoja2!C:E,3,0)</f>
        <v>ESTRELLAS DIAMANTE</v>
      </c>
      <c r="Q206" s="10">
        <f>VLOOKUP(D206,Hoja2!C:D,2,0)</f>
        <v>6000</v>
      </c>
    </row>
    <row r="207" spans="1:17" hidden="1" x14ac:dyDescent="0.2">
      <c r="A207" s="2" t="s">
        <v>217</v>
      </c>
      <c r="B207" s="2" t="s">
        <v>12</v>
      </c>
      <c r="C207" s="2">
        <v>2313</v>
      </c>
      <c r="D207" s="2">
        <v>24375</v>
      </c>
      <c r="E207" s="2">
        <v>3300</v>
      </c>
      <c r="F207" s="17" t="s">
        <v>12488</v>
      </c>
      <c r="G207" s="2" t="s">
        <v>5</v>
      </c>
      <c r="H207" s="2" t="s">
        <v>4</v>
      </c>
      <c r="I207" s="2" t="s">
        <v>6</v>
      </c>
      <c r="J207" s="2" t="s">
        <v>7</v>
      </c>
      <c r="K207" s="2" t="s">
        <v>8</v>
      </c>
      <c r="L207" s="2" t="s">
        <v>9</v>
      </c>
      <c r="M207" s="7" t="str">
        <f>IFERROR(INDEX(Hoja1!$B$1:$E$5279,MATCH(Data!$D207,Hoja1!$B$1:$B$5279,),MATCH(Data!M$1,Hoja1!$B$1:$E$1,)),"ND")</f>
        <v>ND</v>
      </c>
      <c r="N207" s="7" t="str">
        <f>IFERROR(INDEX(Hoja1!$B$1:$E$5279,MATCH(Data!$D207,Hoja1!$B$1:$B$5279,),MATCH(Data!N$1,Hoja1!$B$1:$E$1,)),"ND")</f>
        <v>ND</v>
      </c>
      <c r="O207" s="7" t="str">
        <f>IFERROR(INDEX(Hoja1!$B$1:$E$5279,MATCH(Data!$D207,Hoja1!$B$1:$B$5279,),MATCH(Data!O$1,Hoja1!$B$1:$E$1,)),"ND")</f>
        <v>ND</v>
      </c>
      <c r="P207" t="str">
        <f>VLOOKUP(D207,Hoja2!C:E,3,0)</f>
        <v>ESTRELLAS DIAMANTE</v>
      </c>
      <c r="Q207" s="10">
        <f>VLOOKUP(D207,Hoja2!C:D,2,0)</f>
        <v>2500</v>
      </c>
    </row>
    <row r="208" spans="1:17" hidden="1" x14ac:dyDescent="0.2">
      <c r="A208" s="2" t="s">
        <v>218</v>
      </c>
      <c r="B208" s="2" t="s">
        <v>12</v>
      </c>
      <c r="C208" s="2">
        <v>2375</v>
      </c>
      <c r="D208" s="2">
        <v>24425</v>
      </c>
      <c r="E208" s="2">
        <v>8362</v>
      </c>
      <c r="F208" s="17" t="s">
        <v>12473</v>
      </c>
      <c r="G208" s="2" t="s">
        <v>5</v>
      </c>
      <c r="H208" s="2" t="s">
        <v>4</v>
      </c>
      <c r="I208" s="2" t="s">
        <v>6</v>
      </c>
      <c r="J208" s="2" t="s">
        <v>59</v>
      </c>
      <c r="K208" s="2" t="s">
        <v>60</v>
      </c>
      <c r="L208" s="2" t="s">
        <v>9</v>
      </c>
      <c r="M208" s="7" t="str">
        <f>IFERROR(INDEX(Hoja1!$B$1:$E$5279,MATCH(Data!$D208,Hoja1!$B$1:$B$5279,),MATCH(Data!M$1,Hoja1!$B$1:$E$1,)),"ND")</f>
        <v>ND</v>
      </c>
      <c r="N208" s="7" t="str">
        <f>IFERROR(INDEX(Hoja1!$B$1:$E$5279,MATCH(Data!$D208,Hoja1!$B$1:$B$5279,),MATCH(Data!N$1,Hoja1!$B$1:$E$1,)),"ND")</f>
        <v>ND</v>
      </c>
      <c r="O208" s="7" t="str">
        <f>IFERROR(INDEX(Hoja1!$B$1:$E$5279,MATCH(Data!$D208,Hoja1!$B$1:$B$5279,),MATCH(Data!O$1,Hoja1!$B$1:$E$1,)),"ND")</f>
        <v>ND</v>
      </c>
      <c r="P208" t="s">
        <v>12539</v>
      </c>
      <c r="Q208" s="10">
        <f>VLOOKUP(D208,Hoja2!C:D,2,0)</f>
        <v>0</v>
      </c>
    </row>
    <row r="209" spans="1:17" hidden="1" x14ac:dyDescent="0.2">
      <c r="A209" s="2" t="s">
        <v>219</v>
      </c>
      <c r="B209" s="2" t="s">
        <v>4</v>
      </c>
      <c r="C209" s="2">
        <v>7689</v>
      </c>
      <c r="D209" s="2">
        <v>24441</v>
      </c>
      <c r="E209" s="2">
        <v>5382</v>
      </c>
      <c r="F209" s="17" t="s">
        <v>12471</v>
      </c>
      <c r="G209" s="2" t="s">
        <v>5</v>
      </c>
      <c r="H209" s="2" t="s">
        <v>4</v>
      </c>
      <c r="I209" s="2" t="s">
        <v>6</v>
      </c>
      <c r="J209" s="2" t="s">
        <v>7</v>
      </c>
      <c r="K209" s="2" t="s">
        <v>8</v>
      </c>
      <c r="L209" s="2" t="s">
        <v>9</v>
      </c>
      <c r="M209" s="7">
        <f>IFERROR(INDEX(Hoja1!$B$1:$E$5279,MATCH(Data!$D209,Hoja1!$B$1:$B$5279,),MATCH(Data!M$1,Hoja1!$B$1:$E$1,)),"ND")</f>
        <v>3156.1399000000001</v>
      </c>
      <c r="N209" s="7">
        <f>IFERROR(INDEX(Hoja1!$B$1:$E$5279,MATCH(Data!$D209,Hoja1!$B$1:$B$5279,),MATCH(Data!N$1,Hoja1!$B$1:$E$1,)),"ND")</f>
        <v>13500</v>
      </c>
      <c r="O209" s="7">
        <f>IFERROR(INDEX(Hoja1!$B$1:$E$5279,MATCH(Data!$D209,Hoja1!$B$1:$B$5279,),MATCH(Data!O$1,Hoja1!$B$1:$E$1,)),"ND")</f>
        <v>182700</v>
      </c>
      <c r="P209" t="str">
        <f>VLOOKUP(D209,Hoja2!C:E,3,0)</f>
        <v>ESTRELLAS DIAMANTE</v>
      </c>
      <c r="Q209" s="10">
        <f>VLOOKUP(D209,Hoja2!C:D,2,0)</f>
        <v>9276.17</v>
      </c>
    </row>
    <row r="210" spans="1:17" hidden="1" x14ac:dyDescent="0.2">
      <c r="A210" s="2" t="s">
        <v>220</v>
      </c>
      <c r="B210" s="2" t="s">
        <v>4</v>
      </c>
      <c r="C210" s="2">
        <v>11510</v>
      </c>
      <c r="D210" s="2">
        <v>24491</v>
      </c>
      <c r="E210" s="2">
        <v>5382</v>
      </c>
      <c r="F210" s="17" t="s">
        <v>12471</v>
      </c>
      <c r="G210" s="2" t="s">
        <v>5</v>
      </c>
      <c r="H210" s="2" t="s">
        <v>4</v>
      </c>
      <c r="I210" s="2" t="s">
        <v>6</v>
      </c>
      <c r="J210" s="2" t="s">
        <v>7</v>
      </c>
      <c r="K210" s="2" t="s">
        <v>8</v>
      </c>
      <c r="L210" s="2" t="s">
        <v>9</v>
      </c>
      <c r="M210" s="7">
        <f>IFERROR(INDEX(Hoja1!$B$1:$E$5279,MATCH(Data!$D210,Hoja1!$B$1:$B$5279,),MATCH(Data!M$1,Hoja1!$B$1:$E$1,)),"ND")</f>
        <v>156890.50330000001</v>
      </c>
      <c r="N210" s="7">
        <f>IFERROR(INDEX(Hoja1!$B$1:$E$5279,MATCH(Data!$D210,Hoja1!$B$1:$B$5279,),MATCH(Data!N$1,Hoja1!$B$1:$E$1,)),"ND")</f>
        <v>9000</v>
      </c>
      <c r="O210" s="7">
        <f>IFERROR(INDEX(Hoja1!$B$1:$E$5279,MATCH(Data!$D210,Hoja1!$B$1:$B$5279,),MATCH(Data!O$1,Hoja1!$B$1:$E$1,)),"ND")</f>
        <v>0</v>
      </c>
      <c r="P210" t="str">
        <f>VLOOKUP(D210,Hoja2!C:E,3,0)</f>
        <v>ESTRELLAS DIAMANTE</v>
      </c>
      <c r="Q210" s="10">
        <f>VLOOKUP(D210,Hoja2!C:D,2,0)</f>
        <v>6000</v>
      </c>
    </row>
    <row r="211" spans="1:17" hidden="1" x14ac:dyDescent="0.2">
      <c r="A211" s="2" t="s">
        <v>221</v>
      </c>
      <c r="B211" s="2" t="s">
        <v>4</v>
      </c>
      <c r="C211" s="2">
        <v>7016</v>
      </c>
      <c r="D211" s="2">
        <v>24498</v>
      </c>
      <c r="E211" s="2">
        <v>1275</v>
      </c>
      <c r="F211" s="17" t="s">
        <v>12558</v>
      </c>
      <c r="G211" s="2" t="s">
        <v>5</v>
      </c>
      <c r="H211" s="2" t="s">
        <v>4</v>
      </c>
      <c r="I211" s="2" t="s">
        <v>6</v>
      </c>
      <c r="J211" s="2" t="s">
        <v>7</v>
      </c>
      <c r="K211" s="2" t="s">
        <v>8</v>
      </c>
      <c r="L211" s="2" t="s">
        <v>9</v>
      </c>
      <c r="M211" s="7">
        <f>IFERROR(INDEX(Hoja1!$B$1:$E$5279,MATCH(Data!$D211,Hoja1!$B$1:$B$5279,),MATCH(Data!M$1,Hoja1!$B$1:$E$1,)),"ND")</f>
        <v>577668.88170000003</v>
      </c>
      <c r="N211" s="7">
        <f>IFERROR(INDEX(Hoja1!$B$1:$E$5279,MATCH(Data!$D211,Hoja1!$B$1:$B$5279,),MATCH(Data!N$1,Hoja1!$B$1:$E$1,)),"ND")</f>
        <v>0</v>
      </c>
      <c r="O211" s="7">
        <f>IFERROR(INDEX(Hoja1!$B$1:$E$5279,MATCH(Data!$D211,Hoja1!$B$1:$B$5279,),MATCH(Data!O$1,Hoja1!$B$1:$E$1,)),"ND")</f>
        <v>0</v>
      </c>
      <c r="P211" t="str">
        <f>VLOOKUP(D211,Hoja2!C:E,3,0)</f>
        <v>ESTRELLAS DIAMANTE</v>
      </c>
      <c r="Q211" s="10">
        <f>VLOOKUP(D211,Hoja2!C:D,2,0)</f>
        <v>3000</v>
      </c>
    </row>
    <row r="212" spans="1:17" hidden="1" x14ac:dyDescent="0.2">
      <c r="A212" s="2" t="s">
        <v>222</v>
      </c>
      <c r="B212" s="2" t="s">
        <v>12</v>
      </c>
      <c r="C212" s="2">
        <v>10157</v>
      </c>
      <c r="D212" s="2">
        <v>24525</v>
      </c>
      <c r="E212" s="2">
        <v>3002</v>
      </c>
      <c r="F212" s="17" t="s">
        <v>12480</v>
      </c>
      <c r="G212" s="2" t="s">
        <v>5</v>
      </c>
      <c r="H212" s="2" t="s">
        <v>4</v>
      </c>
      <c r="I212" s="2" t="s">
        <v>6</v>
      </c>
      <c r="J212" s="2" t="s">
        <v>7</v>
      </c>
      <c r="K212" s="2" t="s">
        <v>8</v>
      </c>
      <c r="L212" s="2" t="s">
        <v>9</v>
      </c>
      <c r="M212" s="7" t="str">
        <f>IFERROR(INDEX(Hoja1!$B$1:$E$5279,MATCH(Data!$D212,Hoja1!$B$1:$B$5279,),MATCH(Data!M$1,Hoja1!$B$1:$E$1,)),"ND")</f>
        <v>ND</v>
      </c>
      <c r="N212" s="7" t="str">
        <f>IFERROR(INDEX(Hoja1!$B$1:$E$5279,MATCH(Data!$D212,Hoja1!$B$1:$B$5279,),MATCH(Data!N$1,Hoja1!$B$1:$E$1,)),"ND")</f>
        <v>ND</v>
      </c>
      <c r="O212" s="7" t="str">
        <f>IFERROR(INDEX(Hoja1!$B$1:$E$5279,MATCH(Data!$D212,Hoja1!$B$1:$B$5279,),MATCH(Data!O$1,Hoja1!$B$1:$E$1,)),"ND")</f>
        <v>ND</v>
      </c>
      <c r="P212" t="str">
        <f>VLOOKUP(D212,Hoja2!C:E,3,0)</f>
        <v>ESTRELLAS DIAMANTE</v>
      </c>
      <c r="Q212" s="10">
        <f>VLOOKUP(D212,Hoja2!C:D,2,0)</f>
        <v>0</v>
      </c>
    </row>
    <row r="213" spans="1:17" hidden="1" x14ac:dyDescent="0.2">
      <c r="A213" s="2" t="s">
        <v>223</v>
      </c>
      <c r="B213" s="2" t="s">
        <v>4</v>
      </c>
      <c r="C213" s="2">
        <v>10274</v>
      </c>
      <c r="D213" s="2">
        <v>24546</v>
      </c>
      <c r="E213" s="2">
        <v>1237</v>
      </c>
      <c r="F213" s="17" t="s">
        <v>12458</v>
      </c>
      <c r="G213" s="2" t="s">
        <v>5</v>
      </c>
      <c r="H213" s="2" t="s">
        <v>4</v>
      </c>
      <c r="I213" s="2" t="s">
        <v>6</v>
      </c>
      <c r="J213" s="2" t="s">
        <v>7</v>
      </c>
      <c r="K213" s="2" t="s">
        <v>8</v>
      </c>
      <c r="L213" s="2" t="s">
        <v>9</v>
      </c>
      <c r="M213" s="7">
        <f>IFERROR(INDEX(Hoja1!$B$1:$E$5279,MATCH(Data!$D213,Hoja1!$B$1:$B$5279,),MATCH(Data!M$1,Hoja1!$B$1:$E$1,)),"ND")</f>
        <v>160310.755</v>
      </c>
      <c r="N213" s="7">
        <f>IFERROR(INDEX(Hoja1!$B$1:$E$5279,MATCH(Data!$D213,Hoja1!$B$1:$B$5279,),MATCH(Data!N$1,Hoja1!$B$1:$E$1,)),"ND")</f>
        <v>22500</v>
      </c>
      <c r="O213" s="7">
        <f>IFERROR(INDEX(Hoja1!$B$1:$E$5279,MATCH(Data!$D213,Hoja1!$B$1:$B$5279,),MATCH(Data!O$1,Hoja1!$B$1:$E$1,)),"ND")</f>
        <v>0</v>
      </c>
      <c r="P213" t="str">
        <f>VLOOKUP(D213,Hoja2!C:E,3,0)</f>
        <v>ESTRELLAS DIAMANTE</v>
      </c>
      <c r="Q213" s="10">
        <f>VLOOKUP(D213,Hoja2!C:D,2,0)</f>
        <v>20000</v>
      </c>
    </row>
    <row r="214" spans="1:17" hidden="1" x14ac:dyDescent="0.2">
      <c r="A214" s="2" t="s">
        <v>224</v>
      </c>
      <c r="B214" s="2" t="s">
        <v>4</v>
      </c>
      <c r="C214" s="2">
        <v>11568</v>
      </c>
      <c r="D214" s="2">
        <v>24561</v>
      </c>
      <c r="E214" s="2">
        <v>2627</v>
      </c>
      <c r="F214" s="17" t="s">
        <v>12469</v>
      </c>
      <c r="G214" s="2" t="s">
        <v>5</v>
      </c>
      <c r="H214" s="2" t="s">
        <v>4</v>
      </c>
      <c r="I214" s="2" t="s">
        <v>6</v>
      </c>
      <c r="J214" s="2" t="s">
        <v>7</v>
      </c>
      <c r="K214" s="2" t="s">
        <v>8</v>
      </c>
      <c r="L214" s="2" t="s">
        <v>9</v>
      </c>
      <c r="M214" s="7">
        <f>IFERROR(INDEX(Hoja1!$B$1:$E$5279,MATCH(Data!$D214,Hoja1!$B$1:$B$5279,),MATCH(Data!M$1,Hoja1!$B$1:$E$1,)),"ND")</f>
        <v>169322.83170000001</v>
      </c>
      <c r="N214" s="7">
        <f>IFERROR(INDEX(Hoja1!$B$1:$E$5279,MATCH(Data!$D214,Hoja1!$B$1:$B$5279,),MATCH(Data!N$1,Hoja1!$B$1:$E$1,)),"ND")</f>
        <v>20000</v>
      </c>
      <c r="O214" s="7">
        <f>IFERROR(INDEX(Hoja1!$B$1:$E$5279,MATCH(Data!$D214,Hoja1!$B$1:$B$5279,),MATCH(Data!O$1,Hoja1!$B$1:$E$1,)),"ND")</f>
        <v>300360</v>
      </c>
      <c r="P214" t="str">
        <f>VLOOKUP(D214,Hoja2!C:E,3,0)</f>
        <v>ESTRELLAS DIAMANTE</v>
      </c>
      <c r="Q214" s="10">
        <f>VLOOKUP(D214,Hoja2!C:D,2,0)</f>
        <v>68000</v>
      </c>
    </row>
    <row r="215" spans="1:17" hidden="1" x14ac:dyDescent="0.2">
      <c r="A215" s="2" t="s">
        <v>225</v>
      </c>
      <c r="B215" s="2" t="s">
        <v>4</v>
      </c>
      <c r="C215" s="2">
        <v>9538</v>
      </c>
      <c r="D215" s="2">
        <v>24600</v>
      </c>
      <c r="E215" s="2">
        <v>5501</v>
      </c>
      <c r="F215" s="17" t="s">
        <v>12486</v>
      </c>
      <c r="G215" s="2" t="s">
        <v>5</v>
      </c>
      <c r="H215" s="2" t="s">
        <v>4</v>
      </c>
      <c r="I215" s="2" t="s">
        <v>6</v>
      </c>
      <c r="J215" s="2" t="s">
        <v>7</v>
      </c>
      <c r="K215" s="2" t="s">
        <v>8</v>
      </c>
      <c r="L215" s="2" t="s">
        <v>9</v>
      </c>
      <c r="M215" s="7">
        <f>IFERROR(INDEX(Hoja1!$B$1:$E$5279,MATCH(Data!$D215,Hoja1!$B$1:$B$5279,),MATCH(Data!M$1,Hoja1!$B$1:$E$1,)),"ND")</f>
        <v>1719.9549999999999</v>
      </c>
      <c r="N215" s="7">
        <f>IFERROR(INDEX(Hoja1!$B$1:$E$5279,MATCH(Data!$D215,Hoja1!$B$1:$B$5279,),MATCH(Data!N$1,Hoja1!$B$1:$E$1,)),"ND")</f>
        <v>0</v>
      </c>
      <c r="O215" s="7">
        <f>IFERROR(INDEX(Hoja1!$B$1:$E$5279,MATCH(Data!$D215,Hoja1!$B$1:$B$5279,),MATCH(Data!O$1,Hoja1!$B$1:$E$1,)),"ND")</f>
        <v>0</v>
      </c>
      <c r="P215" t="str">
        <f>VLOOKUP(D215,Hoja2!C:E,3,0)</f>
        <v>ESTRELLAS DIAMANTE</v>
      </c>
      <c r="Q215" s="10">
        <f>VLOOKUP(D215,Hoja2!C:D,2,0)</f>
        <v>9775</v>
      </c>
    </row>
    <row r="216" spans="1:17" hidden="1" x14ac:dyDescent="0.2">
      <c r="A216" s="2" t="s">
        <v>226</v>
      </c>
      <c r="B216" s="2" t="s">
        <v>12</v>
      </c>
      <c r="C216" s="2">
        <v>6733</v>
      </c>
      <c r="D216" s="2">
        <v>24638</v>
      </c>
      <c r="E216" s="2">
        <v>8362</v>
      </c>
      <c r="F216" s="17" t="s">
        <v>12473</v>
      </c>
      <c r="G216" s="2" t="s">
        <v>5</v>
      </c>
      <c r="H216" s="2" t="s">
        <v>4</v>
      </c>
      <c r="I216" s="2" t="s">
        <v>6</v>
      </c>
      <c r="J216" s="2" t="s">
        <v>7</v>
      </c>
      <c r="K216" s="2" t="s">
        <v>8</v>
      </c>
      <c r="L216" s="2" t="s">
        <v>9</v>
      </c>
      <c r="M216" s="7" t="str">
        <f>IFERROR(INDEX(Hoja1!$B$1:$E$5279,MATCH(Data!$D216,Hoja1!$B$1:$B$5279,),MATCH(Data!M$1,Hoja1!$B$1:$E$1,)),"ND")</f>
        <v>ND</v>
      </c>
      <c r="N216" s="7" t="str">
        <f>IFERROR(INDEX(Hoja1!$B$1:$E$5279,MATCH(Data!$D216,Hoja1!$B$1:$B$5279,),MATCH(Data!N$1,Hoja1!$B$1:$E$1,)),"ND")</f>
        <v>ND</v>
      </c>
      <c r="O216" s="7" t="str">
        <f>IFERROR(INDEX(Hoja1!$B$1:$E$5279,MATCH(Data!$D216,Hoja1!$B$1:$B$5279,),MATCH(Data!O$1,Hoja1!$B$1:$E$1,)),"ND")</f>
        <v>ND</v>
      </c>
      <c r="P216" t="str">
        <f>VLOOKUP(D216,Hoja2!C:E,3,0)</f>
        <v>ESTRELLAS DIAMANTE</v>
      </c>
      <c r="Q216" s="10">
        <f>VLOOKUP(D216,Hoja2!C:D,2,0)</f>
        <v>0</v>
      </c>
    </row>
    <row r="217" spans="1:17" hidden="1" x14ac:dyDescent="0.2">
      <c r="A217" s="2" t="s">
        <v>227</v>
      </c>
      <c r="B217" s="2" t="s">
        <v>4</v>
      </c>
      <c r="C217" s="2">
        <v>11289</v>
      </c>
      <c r="D217" s="2">
        <v>24669</v>
      </c>
      <c r="E217" s="2">
        <v>5382</v>
      </c>
      <c r="F217" s="17" t="s">
        <v>12471</v>
      </c>
      <c r="G217" s="2" t="s">
        <v>5</v>
      </c>
      <c r="H217" s="2" t="s">
        <v>4</v>
      </c>
      <c r="I217" s="2" t="s">
        <v>6</v>
      </c>
      <c r="J217" s="2" t="s">
        <v>7</v>
      </c>
      <c r="K217" s="2" t="s">
        <v>8</v>
      </c>
      <c r="L217" s="2" t="s">
        <v>9</v>
      </c>
      <c r="M217" s="7">
        <f>IFERROR(INDEX(Hoja1!$B$1:$E$5279,MATCH(Data!$D217,Hoja1!$B$1:$B$5279,),MATCH(Data!M$1,Hoja1!$B$1:$E$1,)),"ND")</f>
        <v>11080.136699999999</v>
      </c>
      <c r="N217" s="7">
        <f>IFERROR(INDEX(Hoja1!$B$1:$E$5279,MATCH(Data!$D217,Hoja1!$B$1:$B$5279,),MATCH(Data!N$1,Hoja1!$B$1:$E$1,)),"ND")</f>
        <v>22050</v>
      </c>
      <c r="O217" s="7">
        <f>IFERROR(INDEX(Hoja1!$B$1:$E$5279,MATCH(Data!$D217,Hoja1!$B$1:$B$5279,),MATCH(Data!O$1,Hoja1!$B$1:$E$1,)),"ND")</f>
        <v>145000</v>
      </c>
      <c r="P217" t="str">
        <f>VLOOKUP(D217,Hoja2!C:E,3,0)</f>
        <v>ESTRELLAS DIAMANTE</v>
      </c>
      <c r="Q217" s="10">
        <f>VLOOKUP(D217,Hoja2!C:D,2,0)</f>
        <v>6166.89</v>
      </c>
    </row>
    <row r="218" spans="1:17" hidden="1" x14ac:dyDescent="0.2">
      <c r="A218" s="2" t="s">
        <v>228</v>
      </c>
      <c r="B218" s="2" t="s">
        <v>12</v>
      </c>
      <c r="C218" s="2">
        <v>496</v>
      </c>
      <c r="D218" s="2">
        <v>24704</v>
      </c>
      <c r="E218" s="2">
        <v>1275</v>
      </c>
      <c r="F218" s="17" t="s">
        <v>12558</v>
      </c>
      <c r="G218" s="2" t="s">
        <v>5</v>
      </c>
      <c r="H218" s="2" t="s">
        <v>4</v>
      </c>
      <c r="I218" s="2" t="s">
        <v>6</v>
      </c>
      <c r="J218" s="2" t="s">
        <v>7</v>
      </c>
      <c r="K218" s="2" t="s">
        <v>8</v>
      </c>
      <c r="L218" s="2" t="s">
        <v>9</v>
      </c>
      <c r="M218" s="7" t="str">
        <f>IFERROR(INDEX(Hoja1!$B$1:$E$5279,MATCH(Data!$D218,Hoja1!$B$1:$B$5279,),MATCH(Data!M$1,Hoja1!$B$1:$E$1,)),"ND")</f>
        <v>ND</v>
      </c>
      <c r="N218" s="7" t="str">
        <f>IFERROR(INDEX(Hoja1!$B$1:$E$5279,MATCH(Data!$D218,Hoja1!$B$1:$B$5279,),MATCH(Data!N$1,Hoja1!$B$1:$E$1,)),"ND")</f>
        <v>ND</v>
      </c>
      <c r="O218" s="7" t="str">
        <f>IFERROR(INDEX(Hoja1!$B$1:$E$5279,MATCH(Data!$D218,Hoja1!$B$1:$B$5279,),MATCH(Data!O$1,Hoja1!$B$1:$E$1,)),"ND")</f>
        <v>ND</v>
      </c>
      <c r="P218" t="str">
        <f>VLOOKUP(D218,Hoja2!C:E,3,0)</f>
        <v>ESTRELLAS DIAMANTE</v>
      </c>
      <c r="Q218" s="10">
        <f>VLOOKUP(D218,Hoja2!C:D,2,0)</f>
        <v>0</v>
      </c>
    </row>
    <row r="219" spans="1:17" hidden="1" x14ac:dyDescent="0.2">
      <c r="A219" s="2" t="s">
        <v>229</v>
      </c>
      <c r="B219" s="2" t="s">
        <v>12</v>
      </c>
      <c r="C219" s="2">
        <v>7871</v>
      </c>
      <c r="D219" s="2">
        <v>24710</v>
      </c>
      <c r="E219" s="2">
        <v>2938</v>
      </c>
      <c r="F219" s="17" t="s">
        <v>12484</v>
      </c>
      <c r="G219" s="2" t="s">
        <v>5</v>
      </c>
      <c r="H219" s="2" t="s">
        <v>4</v>
      </c>
      <c r="I219" s="2" t="s">
        <v>6</v>
      </c>
      <c r="J219" s="2" t="s">
        <v>7</v>
      </c>
      <c r="K219" s="2" t="s">
        <v>8</v>
      </c>
      <c r="L219" s="2" t="s">
        <v>9</v>
      </c>
      <c r="M219" s="7" t="str">
        <f>IFERROR(INDEX(Hoja1!$B$1:$E$5279,MATCH(Data!$D219,Hoja1!$B$1:$B$5279,),MATCH(Data!M$1,Hoja1!$B$1:$E$1,)),"ND")</f>
        <v>ND</v>
      </c>
      <c r="N219" s="7" t="str">
        <f>IFERROR(INDEX(Hoja1!$B$1:$E$5279,MATCH(Data!$D219,Hoja1!$B$1:$B$5279,),MATCH(Data!N$1,Hoja1!$B$1:$E$1,)),"ND")</f>
        <v>ND</v>
      </c>
      <c r="O219" s="7" t="str">
        <f>IFERROR(INDEX(Hoja1!$B$1:$E$5279,MATCH(Data!$D219,Hoja1!$B$1:$B$5279,),MATCH(Data!O$1,Hoja1!$B$1:$E$1,)),"ND")</f>
        <v>ND</v>
      </c>
      <c r="P219" t="str">
        <f>VLOOKUP(D219,Hoja2!C:E,3,0)</f>
        <v>ESTRELLAS DIAMANTE</v>
      </c>
      <c r="Q219" s="10">
        <f>VLOOKUP(D219,Hoja2!C:D,2,0)</f>
        <v>850</v>
      </c>
    </row>
    <row r="220" spans="1:17" hidden="1" x14ac:dyDescent="0.2">
      <c r="A220" s="2" t="s">
        <v>230</v>
      </c>
      <c r="B220" s="2" t="s">
        <v>4</v>
      </c>
      <c r="C220" s="2">
        <v>7827</v>
      </c>
      <c r="D220" s="2">
        <v>24712</v>
      </c>
      <c r="E220" s="2">
        <v>5382</v>
      </c>
      <c r="F220" s="17" t="s">
        <v>12471</v>
      </c>
      <c r="G220" s="2" t="s">
        <v>5</v>
      </c>
      <c r="H220" s="2" t="s">
        <v>4</v>
      </c>
      <c r="I220" s="2" t="s">
        <v>6</v>
      </c>
      <c r="J220" s="2" t="s">
        <v>7</v>
      </c>
      <c r="K220" s="2" t="s">
        <v>8</v>
      </c>
      <c r="L220" s="2" t="s">
        <v>9</v>
      </c>
      <c r="M220" s="7">
        <f>IFERROR(INDEX(Hoja1!$B$1:$E$5279,MATCH(Data!$D220,Hoja1!$B$1:$B$5279,),MATCH(Data!M$1,Hoja1!$B$1:$E$1,)),"ND")</f>
        <v>19096.223300000001</v>
      </c>
      <c r="N220" s="7">
        <f>IFERROR(INDEX(Hoja1!$B$1:$E$5279,MATCH(Data!$D220,Hoja1!$B$1:$B$5279,),MATCH(Data!N$1,Hoja1!$B$1:$E$1,)),"ND")</f>
        <v>15000</v>
      </c>
      <c r="O220" s="7">
        <f>IFERROR(INDEX(Hoja1!$B$1:$E$5279,MATCH(Data!$D220,Hoja1!$B$1:$B$5279,),MATCH(Data!O$1,Hoja1!$B$1:$E$1,)),"ND")</f>
        <v>0</v>
      </c>
      <c r="P220" t="str">
        <f>VLOOKUP(D220,Hoja2!C:E,3,0)</f>
        <v>ESTRELLAS DIAMANTE</v>
      </c>
      <c r="Q220" s="10">
        <f>VLOOKUP(D220,Hoja2!C:D,2,0)</f>
        <v>4000</v>
      </c>
    </row>
    <row r="221" spans="1:17" hidden="1" x14ac:dyDescent="0.2">
      <c r="A221" s="2" t="s">
        <v>231</v>
      </c>
      <c r="B221" s="2" t="s">
        <v>4</v>
      </c>
      <c r="C221" s="2">
        <v>7356</v>
      </c>
      <c r="D221" s="2">
        <v>24747</v>
      </c>
      <c r="E221" s="2">
        <v>4775</v>
      </c>
      <c r="F221" s="17" t="s">
        <v>12477</v>
      </c>
      <c r="G221" s="2" t="s">
        <v>5</v>
      </c>
      <c r="H221" s="2" t="s">
        <v>4</v>
      </c>
      <c r="I221" s="2" t="s">
        <v>6</v>
      </c>
      <c r="J221" s="2" t="s">
        <v>7</v>
      </c>
      <c r="K221" s="2" t="s">
        <v>8</v>
      </c>
      <c r="L221" s="2" t="s">
        <v>9</v>
      </c>
      <c r="M221" s="7">
        <f>IFERROR(INDEX(Hoja1!$B$1:$E$5279,MATCH(Data!$D221,Hoja1!$B$1:$B$5279,),MATCH(Data!M$1,Hoja1!$B$1:$E$1,)),"ND")</f>
        <v>2720.5432999999998</v>
      </c>
      <c r="N221" s="7">
        <f>IFERROR(INDEX(Hoja1!$B$1:$E$5279,MATCH(Data!$D221,Hoja1!$B$1:$B$5279,),MATCH(Data!N$1,Hoja1!$B$1:$E$1,)),"ND")</f>
        <v>20000</v>
      </c>
      <c r="O221" s="7">
        <f>IFERROR(INDEX(Hoja1!$B$1:$E$5279,MATCH(Data!$D221,Hoja1!$B$1:$B$5279,),MATCH(Data!O$1,Hoja1!$B$1:$E$1,)),"ND")</f>
        <v>280000</v>
      </c>
      <c r="P221" t="str">
        <f>VLOOKUP(D221,Hoja2!C:E,3,0)</f>
        <v>ESTRELLAS DIAMANTE</v>
      </c>
      <c r="Q221" s="10">
        <f>VLOOKUP(D221,Hoja2!C:D,2,0)</f>
        <v>10000</v>
      </c>
    </row>
    <row r="222" spans="1:17" hidden="1" x14ac:dyDescent="0.2">
      <c r="A222" s="2" t="s">
        <v>232</v>
      </c>
      <c r="B222" s="2" t="s">
        <v>4</v>
      </c>
      <c r="C222" s="2">
        <v>9975</v>
      </c>
      <c r="D222" s="2">
        <v>24750</v>
      </c>
      <c r="E222" s="2">
        <v>1910</v>
      </c>
      <c r="F222" s="17" t="s">
        <v>12475</v>
      </c>
      <c r="G222" s="2" t="s">
        <v>5</v>
      </c>
      <c r="H222" s="2" t="s">
        <v>4</v>
      </c>
      <c r="I222" s="2" t="s">
        <v>6</v>
      </c>
      <c r="J222" s="2" t="s">
        <v>7</v>
      </c>
      <c r="K222" s="2" t="s">
        <v>8</v>
      </c>
      <c r="L222" s="2" t="s">
        <v>9</v>
      </c>
      <c r="M222" s="7">
        <f>IFERROR(INDEX(Hoja1!$B$1:$E$5279,MATCH(Data!$D222,Hoja1!$B$1:$B$5279,),MATCH(Data!M$1,Hoja1!$B$1:$E$1,)),"ND")</f>
        <v>501541.07</v>
      </c>
      <c r="N222" s="7">
        <f>IFERROR(INDEX(Hoja1!$B$1:$E$5279,MATCH(Data!$D222,Hoja1!$B$1:$B$5279,),MATCH(Data!N$1,Hoja1!$B$1:$E$1,)),"ND")</f>
        <v>0</v>
      </c>
      <c r="O222" s="7">
        <f>IFERROR(INDEX(Hoja1!$B$1:$E$5279,MATCH(Data!$D222,Hoja1!$B$1:$B$5279,),MATCH(Data!O$1,Hoja1!$B$1:$E$1,)),"ND")</f>
        <v>0</v>
      </c>
      <c r="P222" t="str">
        <f>VLOOKUP(D222,Hoja2!C:E,3,0)</f>
        <v>ESTRELLAS DIAMANTE</v>
      </c>
      <c r="Q222" s="10">
        <f>VLOOKUP(D222,Hoja2!C:D,2,0)</f>
        <v>5000</v>
      </c>
    </row>
    <row r="223" spans="1:17" hidden="1" x14ac:dyDescent="0.2">
      <c r="A223" s="2" t="s">
        <v>233</v>
      </c>
      <c r="B223" s="2" t="s">
        <v>4</v>
      </c>
      <c r="C223" s="2">
        <v>8169</v>
      </c>
      <c r="D223" s="2">
        <v>24821</v>
      </c>
      <c r="E223" s="2">
        <v>2938</v>
      </c>
      <c r="F223" s="17" t="s">
        <v>12484</v>
      </c>
      <c r="G223" s="2" t="s">
        <v>5</v>
      </c>
      <c r="H223" s="2" t="s">
        <v>4</v>
      </c>
      <c r="I223" s="2" t="s">
        <v>6</v>
      </c>
      <c r="J223" s="2" t="s">
        <v>7</v>
      </c>
      <c r="K223" s="2" t="s">
        <v>8</v>
      </c>
      <c r="L223" s="2" t="s">
        <v>9</v>
      </c>
      <c r="M223" s="7">
        <f>IFERROR(INDEX(Hoja1!$B$1:$E$5279,MATCH(Data!$D223,Hoja1!$B$1:$B$5279,),MATCH(Data!M$1,Hoja1!$B$1:$E$1,)),"ND")</f>
        <v>192772.02989999999</v>
      </c>
      <c r="N223" s="7">
        <f>IFERROR(INDEX(Hoja1!$B$1:$E$5279,MATCH(Data!$D223,Hoja1!$B$1:$B$5279,),MATCH(Data!N$1,Hoja1!$B$1:$E$1,)),"ND")</f>
        <v>15000</v>
      </c>
      <c r="O223" s="7">
        <f>IFERROR(INDEX(Hoja1!$B$1:$E$5279,MATCH(Data!$D223,Hoja1!$B$1:$B$5279,),MATCH(Data!O$1,Hoja1!$B$1:$E$1,)),"ND")</f>
        <v>0</v>
      </c>
      <c r="P223" t="str">
        <f>VLOOKUP(D223,Hoja2!C:E,3,0)</f>
        <v>ESTRELLAS DIAMANTE</v>
      </c>
      <c r="Q223" s="10">
        <f>VLOOKUP(D223,Hoja2!C:D,2,0)</f>
        <v>3800</v>
      </c>
    </row>
    <row r="224" spans="1:17" hidden="1" x14ac:dyDescent="0.2">
      <c r="A224" s="2" t="s">
        <v>234</v>
      </c>
      <c r="B224" s="2" t="s">
        <v>4</v>
      </c>
      <c r="C224" s="2">
        <v>9262</v>
      </c>
      <c r="D224" s="2">
        <v>24889</v>
      </c>
      <c r="E224" s="2">
        <v>5289</v>
      </c>
      <c r="F224" s="17" t="s">
        <v>12559</v>
      </c>
      <c r="G224" s="2" t="s">
        <v>5</v>
      </c>
      <c r="H224" s="2" t="s">
        <v>4</v>
      </c>
      <c r="I224" s="2" t="s">
        <v>6</v>
      </c>
      <c r="J224" s="2" t="s">
        <v>7</v>
      </c>
      <c r="K224" s="2" t="s">
        <v>8</v>
      </c>
      <c r="L224" s="2" t="s">
        <v>9</v>
      </c>
      <c r="M224" s="7">
        <f>IFERROR(INDEX(Hoja1!$B$1:$E$5279,MATCH(Data!$D224,Hoja1!$B$1:$B$5279,),MATCH(Data!M$1,Hoja1!$B$1:$E$1,)),"ND")</f>
        <v>19223.7</v>
      </c>
      <c r="N224" s="7">
        <f>IFERROR(INDEX(Hoja1!$B$1:$E$5279,MATCH(Data!$D224,Hoja1!$B$1:$B$5279,),MATCH(Data!N$1,Hoja1!$B$1:$E$1,)),"ND")</f>
        <v>10000</v>
      </c>
      <c r="O224" s="7">
        <f>IFERROR(INDEX(Hoja1!$B$1:$E$5279,MATCH(Data!$D224,Hoja1!$B$1:$B$5279,),MATCH(Data!O$1,Hoja1!$B$1:$E$1,)),"ND")</f>
        <v>0</v>
      </c>
      <c r="P224" t="str">
        <f>VLOOKUP(D224,Hoja2!C:E,3,0)</f>
        <v>ESTRELLAS DIAMANTE</v>
      </c>
      <c r="Q224" s="10">
        <f>VLOOKUP(D224,Hoja2!C:D,2,0)</f>
        <v>12000</v>
      </c>
    </row>
    <row r="225" spans="1:17" hidden="1" x14ac:dyDescent="0.2">
      <c r="A225" s="2" t="s">
        <v>235</v>
      </c>
      <c r="B225" s="2" t="s">
        <v>4</v>
      </c>
      <c r="C225" s="2">
        <v>3929</v>
      </c>
      <c r="D225" s="2">
        <v>24893</v>
      </c>
      <c r="E225" s="2">
        <v>6858</v>
      </c>
      <c r="F225" s="17" t="s">
        <v>12464</v>
      </c>
      <c r="G225" s="2" t="s">
        <v>5</v>
      </c>
      <c r="H225" s="2" t="s">
        <v>4</v>
      </c>
      <c r="I225" s="2" t="s">
        <v>6</v>
      </c>
      <c r="J225" s="2" t="s">
        <v>7</v>
      </c>
      <c r="K225" s="2" t="s">
        <v>8</v>
      </c>
      <c r="L225" s="2" t="s">
        <v>9</v>
      </c>
      <c r="M225" s="7">
        <f>IFERROR(INDEX(Hoja1!$B$1:$E$5279,MATCH(Data!$D225,Hoja1!$B$1:$B$5279,),MATCH(Data!M$1,Hoja1!$B$1:$E$1,)),"ND")</f>
        <v>504645.69</v>
      </c>
      <c r="N225" s="7">
        <f>IFERROR(INDEX(Hoja1!$B$1:$E$5279,MATCH(Data!$D225,Hoja1!$B$1:$B$5279,),MATCH(Data!N$1,Hoja1!$B$1:$E$1,)),"ND")</f>
        <v>10000</v>
      </c>
      <c r="O225" s="7">
        <f>IFERROR(INDEX(Hoja1!$B$1:$E$5279,MATCH(Data!$D225,Hoja1!$B$1:$B$5279,),MATCH(Data!O$1,Hoja1!$B$1:$E$1,)),"ND")</f>
        <v>0</v>
      </c>
      <c r="P225" t="str">
        <f>VLOOKUP(D225,Hoja2!C:E,3,0)</f>
        <v>ESTRELLAS DIAMANTE</v>
      </c>
      <c r="Q225" s="10">
        <f>VLOOKUP(D225,Hoja2!C:D,2,0)</f>
        <v>0</v>
      </c>
    </row>
    <row r="226" spans="1:17" hidden="1" x14ac:dyDescent="0.2">
      <c r="A226" s="2" t="s">
        <v>236</v>
      </c>
      <c r="B226" s="2" t="s">
        <v>4</v>
      </c>
      <c r="C226" s="2">
        <v>9493</v>
      </c>
      <c r="D226" s="2">
        <v>24924</v>
      </c>
      <c r="E226" s="2">
        <v>5289</v>
      </c>
      <c r="F226" s="17" t="s">
        <v>12559</v>
      </c>
      <c r="G226" s="2" t="s">
        <v>5</v>
      </c>
      <c r="H226" s="2" t="s">
        <v>4</v>
      </c>
      <c r="I226" s="2" t="s">
        <v>6</v>
      </c>
      <c r="J226" s="2" t="s">
        <v>7</v>
      </c>
      <c r="K226" s="2" t="s">
        <v>8</v>
      </c>
      <c r="L226" s="2" t="s">
        <v>9</v>
      </c>
      <c r="M226" s="7">
        <f>IFERROR(INDEX(Hoja1!$B$1:$E$5279,MATCH(Data!$D226,Hoja1!$B$1:$B$5279,),MATCH(Data!M$1,Hoja1!$B$1:$E$1,)),"ND")</f>
        <v>14056.7217</v>
      </c>
      <c r="N226" s="7">
        <f>IFERROR(INDEX(Hoja1!$B$1:$E$5279,MATCH(Data!$D226,Hoja1!$B$1:$B$5279,),MATCH(Data!N$1,Hoja1!$B$1:$E$1,)),"ND")</f>
        <v>18150</v>
      </c>
      <c r="O226" s="7">
        <f>IFERROR(INDEX(Hoja1!$B$1:$E$5279,MATCH(Data!$D226,Hoja1!$B$1:$B$5279,),MATCH(Data!O$1,Hoja1!$B$1:$E$1,)),"ND")</f>
        <v>0</v>
      </c>
      <c r="P226" t="str">
        <f>VLOOKUP(D226,Hoja2!C:E,3,0)</f>
        <v>ESTRELLAS DIAMANTE</v>
      </c>
      <c r="Q226" s="10">
        <f>VLOOKUP(D226,Hoja2!C:D,2,0)</f>
        <v>3219.72</v>
      </c>
    </row>
    <row r="227" spans="1:17" hidden="1" x14ac:dyDescent="0.2">
      <c r="A227" s="2" t="s">
        <v>237</v>
      </c>
      <c r="B227" s="2" t="s">
        <v>12</v>
      </c>
      <c r="C227" s="2">
        <v>2517</v>
      </c>
      <c r="D227" s="2">
        <v>25442</v>
      </c>
      <c r="E227" s="2">
        <v>3975</v>
      </c>
      <c r="F227" s="17" t="s">
        <v>12467</v>
      </c>
      <c r="G227" s="2" t="s">
        <v>5</v>
      </c>
      <c r="H227" s="2" t="s">
        <v>4</v>
      </c>
      <c r="I227" s="2" t="s">
        <v>6</v>
      </c>
      <c r="J227" s="2" t="s">
        <v>7</v>
      </c>
      <c r="K227" s="2" t="s">
        <v>8</v>
      </c>
      <c r="L227" s="2" t="s">
        <v>9</v>
      </c>
      <c r="M227" s="7" t="str">
        <f>IFERROR(INDEX(Hoja1!$B$1:$E$5279,MATCH(Data!$D227,Hoja1!$B$1:$B$5279,),MATCH(Data!M$1,Hoja1!$B$1:$E$1,)),"ND")</f>
        <v>ND</v>
      </c>
      <c r="N227" s="7" t="str">
        <f>IFERROR(INDEX(Hoja1!$B$1:$E$5279,MATCH(Data!$D227,Hoja1!$B$1:$B$5279,),MATCH(Data!N$1,Hoja1!$B$1:$E$1,)),"ND")</f>
        <v>ND</v>
      </c>
      <c r="O227" s="7" t="str">
        <f>IFERROR(INDEX(Hoja1!$B$1:$E$5279,MATCH(Data!$D227,Hoja1!$B$1:$B$5279,),MATCH(Data!O$1,Hoja1!$B$1:$E$1,)),"ND")</f>
        <v>ND</v>
      </c>
      <c r="P227" t="str">
        <f>VLOOKUP(D227,Hoja2!C:E,3,0)</f>
        <v>ESTRELLAS DIAMANTE</v>
      </c>
      <c r="Q227" s="10">
        <f>VLOOKUP(D227,Hoja2!C:D,2,0)</f>
        <v>0</v>
      </c>
    </row>
    <row r="228" spans="1:17" hidden="1" x14ac:dyDescent="0.2">
      <c r="A228" s="2" t="s">
        <v>238</v>
      </c>
      <c r="B228" s="2" t="s">
        <v>4</v>
      </c>
      <c r="C228" s="2">
        <v>6549</v>
      </c>
      <c r="D228" s="2">
        <v>25796</v>
      </c>
      <c r="E228" s="2">
        <v>8362</v>
      </c>
      <c r="F228" s="17" t="s">
        <v>12473</v>
      </c>
      <c r="G228" s="2" t="s">
        <v>5</v>
      </c>
      <c r="H228" s="2" t="s">
        <v>4</v>
      </c>
      <c r="I228" s="2" t="s">
        <v>6</v>
      </c>
      <c r="J228" s="2" t="s">
        <v>7</v>
      </c>
      <c r="K228" s="2" t="s">
        <v>8</v>
      </c>
      <c r="L228" s="2" t="s">
        <v>9</v>
      </c>
      <c r="M228" s="7">
        <f>IFERROR(INDEX(Hoja1!$B$1:$E$5279,MATCH(Data!$D228,Hoja1!$B$1:$B$5279,),MATCH(Data!M$1,Hoja1!$B$1:$E$1,)),"ND")</f>
        <v>433526.78659999999</v>
      </c>
      <c r="N228" s="7">
        <f>IFERROR(INDEX(Hoja1!$B$1:$E$5279,MATCH(Data!$D228,Hoja1!$B$1:$B$5279,),MATCH(Data!N$1,Hoja1!$B$1:$E$1,)),"ND")</f>
        <v>10000</v>
      </c>
      <c r="O228" s="7">
        <f>IFERROR(INDEX(Hoja1!$B$1:$E$5279,MATCH(Data!$D228,Hoja1!$B$1:$B$5279,),MATCH(Data!O$1,Hoja1!$B$1:$E$1,)),"ND")</f>
        <v>0</v>
      </c>
      <c r="P228" t="str">
        <f>VLOOKUP(D228,Hoja2!C:E,3,0)</f>
        <v>ESTRELLAS DIAMANTE</v>
      </c>
      <c r="Q228" s="10">
        <f>VLOOKUP(D228,Hoja2!C:D,2,0)</f>
        <v>0</v>
      </c>
    </row>
    <row r="229" spans="1:17" hidden="1" x14ac:dyDescent="0.2">
      <c r="A229" s="2" t="s">
        <v>239</v>
      </c>
      <c r="B229" s="2" t="s">
        <v>4</v>
      </c>
      <c r="C229" s="2">
        <v>507</v>
      </c>
      <c r="D229" s="2">
        <v>25895</v>
      </c>
      <c r="E229" s="2">
        <v>6856</v>
      </c>
      <c r="F229" s="17" t="s">
        <v>12494</v>
      </c>
      <c r="G229" s="2" t="s">
        <v>5</v>
      </c>
      <c r="H229" s="2" t="s">
        <v>4</v>
      </c>
      <c r="I229" s="2" t="s">
        <v>6</v>
      </c>
      <c r="J229" s="2" t="s">
        <v>7</v>
      </c>
      <c r="K229" s="2" t="s">
        <v>8</v>
      </c>
      <c r="L229" s="2" t="s">
        <v>9</v>
      </c>
      <c r="M229" s="7">
        <f>IFERROR(INDEX(Hoja1!$B$1:$E$5279,MATCH(Data!$D229,Hoja1!$B$1:$B$5279,),MATCH(Data!M$1,Hoja1!$B$1:$E$1,)),"ND")</f>
        <v>584016.89320000005</v>
      </c>
      <c r="N229" s="7">
        <f>IFERROR(INDEX(Hoja1!$B$1:$E$5279,MATCH(Data!$D229,Hoja1!$B$1:$B$5279,),MATCH(Data!N$1,Hoja1!$B$1:$E$1,)),"ND")</f>
        <v>35000</v>
      </c>
      <c r="O229" s="7">
        <f>IFERROR(INDEX(Hoja1!$B$1:$E$5279,MATCH(Data!$D229,Hoja1!$B$1:$B$5279,),MATCH(Data!O$1,Hoja1!$B$1:$E$1,)),"ND")</f>
        <v>436840.2</v>
      </c>
      <c r="P229" t="str">
        <f>VLOOKUP(D229,Hoja2!C:E,3,0)</f>
        <v>ESTRELLAS DIAMANTE</v>
      </c>
      <c r="Q229" s="10">
        <f>VLOOKUP(D229,Hoja2!C:D,2,0)</f>
        <v>11566.65</v>
      </c>
    </row>
    <row r="230" spans="1:17" hidden="1" x14ac:dyDescent="0.2">
      <c r="A230" s="2" t="s">
        <v>240</v>
      </c>
      <c r="B230" s="2" t="s">
        <v>4</v>
      </c>
      <c r="C230" s="2">
        <v>10026</v>
      </c>
      <c r="D230" s="2">
        <v>26087</v>
      </c>
      <c r="E230" s="2">
        <v>2938</v>
      </c>
      <c r="F230" s="17" t="s">
        <v>12484</v>
      </c>
      <c r="G230" s="2" t="s">
        <v>5</v>
      </c>
      <c r="H230" s="2" t="s">
        <v>4</v>
      </c>
      <c r="I230" s="2" t="s">
        <v>6</v>
      </c>
      <c r="J230" s="2" t="s">
        <v>7</v>
      </c>
      <c r="K230" s="2" t="s">
        <v>8</v>
      </c>
      <c r="L230" s="2" t="s">
        <v>9</v>
      </c>
      <c r="M230" s="7">
        <f>IFERROR(INDEX(Hoja1!$B$1:$E$5279,MATCH(Data!$D230,Hoja1!$B$1:$B$5279,),MATCH(Data!M$1,Hoja1!$B$1:$E$1,)),"ND")</f>
        <v>78345.759900000005</v>
      </c>
      <c r="N230" s="7">
        <f>IFERROR(INDEX(Hoja1!$B$1:$E$5279,MATCH(Data!$D230,Hoja1!$B$1:$B$5279,),MATCH(Data!N$1,Hoja1!$B$1:$E$1,)),"ND")</f>
        <v>22500</v>
      </c>
      <c r="O230" s="7">
        <f>IFERROR(INDEX(Hoja1!$B$1:$E$5279,MATCH(Data!$D230,Hoja1!$B$1:$B$5279,),MATCH(Data!O$1,Hoja1!$B$1:$E$1,)),"ND")</f>
        <v>0</v>
      </c>
      <c r="P230" t="str">
        <f>VLOOKUP(D230,Hoja2!C:E,3,0)</f>
        <v>ESTRELLAS DIAMANTE</v>
      </c>
      <c r="Q230" s="10">
        <f>VLOOKUP(D230,Hoja2!C:D,2,0)</f>
        <v>6000</v>
      </c>
    </row>
    <row r="231" spans="1:17" hidden="1" x14ac:dyDescent="0.2">
      <c r="A231" s="2" t="s">
        <v>241</v>
      </c>
      <c r="B231" s="2" t="s">
        <v>4</v>
      </c>
      <c r="C231" s="2">
        <v>8232</v>
      </c>
      <c r="D231" s="2">
        <v>26204</v>
      </c>
      <c r="E231" s="2">
        <v>3002</v>
      </c>
      <c r="F231" s="17" t="s">
        <v>12480</v>
      </c>
      <c r="G231" s="2" t="s">
        <v>5</v>
      </c>
      <c r="H231" s="2" t="s">
        <v>4</v>
      </c>
      <c r="I231" s="2" t="s">
        <v>6</v>
      </c>
      <c r="J231" s="2" t="s">
        <v>7</v>
      </c>
      <c r="K231" s="2" t="s">
        <v>8</v>
      </c>
      <c r="L231" s="2" t="s">
        <v>9</v>
      </c>
      <c r="M231" s="7">
        <f>IFERROR(INDEX(Hoja1!$B$1:$E$5279,MATCH(Data!$D231,Hoja1!$B$1:$B$5279,),MATCH(Data!M$1,Hoja1!$B$1:$E$1,)),"ND")</f>
        <v>446919.42989999999</v>
      </c>
      <c r="N231" s="7">
        <f>IFERROR(INDEX(Hoja1!$B$1:$E$5279,MATCH(Data!$D231,Hoja1!$B$1:$B$5279,),MATCH(Data!N$1,Hoja1!$B$1:$E$1,)),"ND")</f>
        <v>30000</v>
      </c>
      <c r="O231" s="7">
        <f>IFERROR(INDEX(Hoja1!$B$1:$E$5279,MATCH(Data!$D231,Hoja1!$B$1:$B$5279,),MATCH(Data!O$1,Hoja1!$B$1:$E$1,)),"ND")</f>
        <v>0</v>
      </c>
      <c r="P231" t="str">
        <f>VLOOKUP(D231,Hoja2!C:E,3,0)</f>
        <v>ESTRELLAS DIAMANTE</v>
      </c>
      <c r="Q231" s="10">
        <f>VLOOKUP(D231,Hoja2!C:D,2,0)</f>
        <v>0</v>
      </c>
    </row>
    <row r="232" spans="1:17" hidden="1" x14ac:dyDescent="0.2">
      <c r="A232" s="2" t="s">
        <v>242</v>
      </c>
      <c r="B232" s="2" t="s">
        <v>12</v>
      </c>
      <c r="C232" s="2">
        <v>4952</v>
      </c>
      <c r="D232" s="2">
        <v>26413</v>
      </c>
      <c r="E232" s="2">
        <v>2938</v>
      </c>
      <c r="F232" s="17" t="s">
        <v>12484</v>
      </c>
      <c r="G232" s="2" t="s">
        <v>5</v>
      </c>
      <c r="H232" s="2" t="s">
        <v>4</v>
      </c>
      <c r="I232" s="2" t="s">
        <v>6</v>
      </c>
      <c r="J232" s="2" t="s">
        <v>7</v>
      </c>
      <c r="K232" s="2" t="s">
        <v>8</v>
      </c>
      <c r="L232" s="2" t="s">
        <v>9</v>
      </c>
      <c r="M232" s="7" t="str">
        <f>IFERROR(INDEX(Hoja1!$B$1:$E$5279,MATCH(Data!$D232,Hoja1!$B$1:$B$5279,),MATCH(Data!M$1,Hoja1!$B$1:$E$1,)),"ND")</f>
        <v>ND</v>
      </c>
      <c r="N232" s="7" t="str">
        <f>IFERROR(INDEX(Hoja1!$B$1:$E$5279,MATCH(Data!$D232,Hoja1!$B$1:$B$5279,),MATCH(Data!N$1,Hoja1!$B$1:$E$1,)),"ND")</f>
        <v>ND</v>
      </c>
      <c r="O232" s="7" t="str">
        <f>IFERROR(INDEX(Hoja1!$B$1:$E$5279,MATCH(Data!$D232,Hoja1!$B$1:$B$5279,),MATCH(Data!O$1,Hoja1!$B$1:$E$1,)),"ND")</f>
        <v>ND</v>
      </c>
      <c r="P232" t="str">
        <f>VLOOKUP(D232,Hoja2!C:E,3,0)</f>
        <v>ESTRELLAS DIAMANTE</v>
      </c>
      <c r="Q232" s="10">
        <f>VLOOKUP(D232,Hoja2!C:D,2,0)</f>
        <v>1140.3800000000001</v>
      </c>
    </row>
    <row r="233" spans="1:17" hidden="1" x14ac:dyDescent="0.2">
      <c r="A233" s="2" t="s">
        <v>243</v>
      </c>
      <c r="B233" s="2" t="s">
        <v>4</v>
      </c>
      <c r="C233" s="2">
        <v>9381</v>
      </c>
      <c r="D233" s="2">
        <v>26525</v>
      </c>
      <c r="E233" s="2">
        <v>5289</v>
      </c>
      <c r="F233" s="17" t="s">
        <v>12559</v>
      </c>
      <c r="G233" s="2" t="s">
        <v>5</v>
      </c>
      <c r="H233" s="2" t="s">
        <v>4</v>
      </c>
      <c r="I233" s="2" t="s">
        <v>6</v>
      </c>
      <c r="J233" s="2" t="s">
        <v>7</v>
      </c>
      <c r="K233" s="2" t="s">
        <v>8</v>
      </c>
      <c r="L233" s="2" t="s">
        <v>9</v>
      </c>
      <c r="M233" s="7">
        <f>IFERROR(INDEX(Hoja1!$B$1:$E$5279,MATCH(Data!$D233,Hoja1!$B$1:$B$5279,),MATCH(Data!M$1,Hoja1!$B$1:$E$1,)),"ND")</f>
        <v>10313.4166</v>
      </c>
      <c r="N233" s="7">
        <f>IFERROR(INDEX(Hoja1!$B$1:$E$5279,MATCH(Data!$D233,Hoja1!$B$1:$B$5279,),MATCH(Data!N$1,Hoja1!$B$1:$E$1,)),"ND")</f>
        <v>14775</v>
      </c>
      <c r="O233" s="7">
        <f>IFERROR(INDEX(Hoja1!$B$1:$E$5279,MATCH(Data!$D233,Hoja1!$B$1:$B$5279,),MATCH(Data!O$1,Hoja1!$B$1:$E$1,)),"ND")</f>
        <v>0</v>
      </c>
      <c r="P233" t="str">
        <f>VLOOKUP(D233,Hoja2!C:E,3,0)</f>
        <v>ESTRELLAS DIAMANTE</v>
      </c>
      <c r="Q233" s="10">
        <f>VLOOKUP(D233,Hoja2!C:D,2,0)</f>
        <v>7000</v>
      </c>
    </row>
    <row r="234" spans="1:17" hidden="1" x14ac:dyDescent="0.2">
      <c r="A234" s="2" t="s">
        <v>244</v>
      </c>
      <c r="B234" s="2" t="s">
        <v>4</v>
      </c>
      <c r="C234" s="2">
        <v>9931</v>
      </c>
      <c r="D234" s="2">
        <v>26541</v>
      </c>
      <c r="E234" s="2">
        <v>2066</v>
      </c>
      <c r="F234" s="17" t="s">
        <v>12490</v>
      </c>
      <c r="G234" s="2" t="s">
        <v>5</v>
      </c>
      <c r="H234" s="2" t="s">
        <v>4</v>
      </c>
      <c r="I234" s="2" t="s">
        <v>6</v>
      </c>
      <c r="J234" s="2" t="s">
        <v>7</v>
      </c>
      <c r="K234" s="2" t="s">
        <v>8</v>
      </c>
      <c r="L234" s="2" t="s">
        <v>9</v>
      </c>
      <c r="M234" s="7">
        <f>IFERROR(INDEX(Hoja1!$B$1:$E$5279,MATCH(Data!$D234,Hoja1!$B$1:$B$5279,),MATCH(Data!M$1,Hoja1!$B$1:$E$1,)),"ND")</f>
        <v>10928.0249</v>
      </c>
      <c r="N234" s="7">
        <f>IFERROR(INDEX(Hoja1!$B$1:$E$5279,MATCH(Data!$D234,Hoja1!$B$1:$B$5279,),MATCH(Data!N$1,Hoja1!$B$1:$E$1,)),"ND")</f>
        <v>0</v>
      </c>
      <c r="O234" s="7">
        <f>IFERROR(INDEX(Hoja1!$B$1:$E$5279,MATCH(Data!$D234,Hoja1!$B$1:$B$5279,),MATCH(Data!O$1,Hoja1!$B$1:$E$1,)),"ND")</f>
        <v>259000</v>
      </c>
      <c r="P234" t="str">
        <f>VLOOKUP(D234,Hoja2!C:E,3,0)</f>
        <v>ESTRELLAS DIAMANTE</v>
      </c>
      <c r="Q234" s="10">
        <f>VLOOKUP(D234,Hoja2!C:D,2,0)</f>
        <v>11400</v>
      </c>
    </row>
    <row r="235" spans="1:17" hidden="1" x14ac:dyDescent="0.2">
      <c r="A235" s="2" t="s">
        <v>245</v>
      </c>
      <c r="B235" s="2" t="s">
        <v>4</v>
      </c>
      <c r="C235" s="2">
        <v>11514</v>
      </c>
      <c r="D235" s="2">
        <v>26561</v>
      </c>
      <c r="E235" s="2">
        <v>5382</v>
      </c>
      <c r="F235" s="17" t="s">
        <v>12471</v>
      </c>
      <c r="G235" s="2" t="s">
        <v>5</v>
      </c>
      <c r="H235" s="2" t="s">
        <v>4</v>
      </c>
      <c r="I235" s="2" t="s">
        <v>6</v>
      </c>
      <c r="J235" s="2" t="s">
        <v>7</v>
      </c>
      <c r="K235" s="2" t="s">
        <v>8</v>
      </c>
      <c r="L235" s="2" t="s">
        <v>9</v>
      </c>
      <c r="M235" s="7">
        <f>IFERROR(INDEX(Hoja1!$B$1:$E$5279,MATCH(Data!$D235,Hoja1!$B$1:$B$5279,),MATCH(Data!M$1,Hoja1!$B$1:$E$1,)),"ND")</f>
        <v>220063.14</v>
      </c>
      <c r="N235" s="7">
        <f>IFERROR(INDEX(Hoja1!$B$1:$E$5279,MATCH(Data!$D235,Hoja1!$B$1:$B$5279,),MATCH(Data!N$1,Hoja1!$B$1:$E$1,)),"ND")</f>
        <v>13500</v>
      </c>
      <c r="O235" s="7">
        <f>IFERROR(INDEX(Hoja1!$B$1:$E$5279,MATCH(Data!$D235,Hoja1!$B$1:$B$5279,),MATCH(Data!O$1,Hoja1!$B$1:$E$1,)),"ND")</f>
        <v>141345</v>
      </c>
      <c r="P235" t="str">
        <f>VLOOKUP(D235,Hoja2!C:E,3,0)</f>
        <v>ESTRELLAS DIAMANTE</v>
      </c>
      <c r="Q235" s="10">
        <f>VLOOKUP(D235,Hoja2!C:D,2,0)</f>
        <v>3000</v>
      </c>
    </row>
    <row r="236" spans="1:17" hidden="1" x14ac:dyDescent="0.2">
      <c r="A236" s="2" t="s">
        <v>246</v>
      </c>
      <c r="B236" s="2" t="s">
        <v>4</v>
      </c>
      <c r="C236" s="2">
        <v>8669</v>
      </c>
      <c r="D236" s="2">
        <v>26640</v>
      </c>
      <c r="E236" s="2">
        <v>8782</v>
      </c>
      <c r="F236" s="17" t="s">
        <v>12497</v>
      </c>
      <c r="G236" s="2" t="s">
        <v>5</v>
      </c>
      <c r="H236" s="2" t="s">
        <v>4</v>
      </c>
      <c r="I236" s="2" t="s">
        <v>6</v>
      </c>
      <c r="J236" s="2" t="s">
        <v>7</v>
      </c>
      <c r="K236" s="2" t="s">
        <v>8</v>
      </c>
      <c r="L236" s="2" t="s">
        <v>9</v>
      </c>
      <c r="M236" s="7">
        <f>IFERROR(INDEX(Hoja1!$B$1:$E$5279,MATCH(Data!$D236,Hoja1!$B$1:$B$5279,),MATCH(Data!M$1,Hoja1!$B$1:$E$1,)),"ND")</f>
        <v>21456.005000000001</v>
      </c>
      <c r="N236" s="7">
        <f>IFERROR(INDEX(Hoja1!$B$1:$E$5279,MATCH(Data!$D236,Hoja1!$B$1:$B$5279,),MATCH(Data!N$1,Hoja1!$B$1:$E$1,)),"ND")</f>
        <v>14250</v>
      </c>
      <c r="O236" s="7">
        <f>IFERROR(INDEX(Hoja1!$B$1:$E$5279,MATCH(Data!$D236,Hoja1!$B$1:$B$5279,),MATCH(Data!O$1,Hoja1!$B$1:$E$1,)),"ND")</f>
        <v>0</v>
      </c>
      <c r="P236" t="str">
        <f>VLOOKUP(D236,Hoja2!C:E,3,0)</f>
        <v>ESTRELLAS DIAMANTE</v>
      </c>
      <c r="Q236" s="10">
        <f>VLOOKUP(D236,Hoja2!C:D,2,0)</f>
        <v>7000</v>
      </c>
    </row>
    <row r="237" spans="1:17" hidden="1" x14ac:dyDescent="0.2">
      <c r="A237" s="2" t="s">
        <v>247</v>
      </c>
      <c r="B237" s="2" t="s">
        <v>12</v>
      </c>
      <c r="C237" s="2">
        <v>6935</v>
      </c>
      <c r="D237" s="2">
        <v>27631</v>
      </c>
      <c r="E237" s="2">
        <v>6856</v>
      </c>
      <c r="F237" s="17" t="s">
        <v>12494</v>
      </c>
      <c r="G237" s="2" t="s">
        <v>5</v>
      </c>
      <c r="H237" s="2" t="s">
        <v>4</v>
      </c>
      <c r="I237" s="2" t="s">
        <v>6</v>
      </c>
      <c r="J237" s="2" t="s">
        <v>7</v>
      </c>
      <c r="K237" s="2" t="s">
        <v>8</v>
      </c>
      <c r="L237" s="2" t="s">
        <v>9</v>
      </c>
      <c r="M237" s="7" t="str">
        <f>IFERROR(INDEX(Hoja1!$B$1:$E$5279,MATCH(Data!$D237,Hoja1!$B$1:$B$5279,),MATCH(Data!M$1,Hoja1!$B$1:$E$1,)),"ND")</f>
        <v>ND</v>
      </c>
      <c r="N237" s="7" t="str">
        <f>IFERROR(INDEX(Hoja1!$B$1:$E$5279,MATCH(Data!$D237,Hoja1!$B$1:$B$5279,),MATCH(Data!N$1,Hoja1!$B$1:$E$1,)),"ND")</f>
        <v>ND</v>
      </c>
      <c r="O237" s="7" t="str">
        <f>IFERROR(INDEX(Hoja1!$B$1:$E$5279,MATCH(Data!$D237,Hoja1!$B$1:$B$5279,),MATCH(Data!O$1,Hoja1!$B$1:$E$1,)),"ND")</f>
        <v>ND</v>
      </c>
      <c r="P237" t="str">
        <f>VLOOKUP(D237,Hoja2!C:E,3,0)</f>
        <v>ESTRELLAS PATRIMONIALES</v>
      </c>
      <c r="Q237" s="10">
        <f>VLOOKUP(D237,Hoja2!C:D,2,0)</f>
        <v>0</v>
      </c>
    </row>
    <row r="238" spans="1:17" hidden="1" x14ac:dyDescent="0.2">
      <c r="A238" s="2" t="s">
        <v>248</v>
      </c>
      <c r="B238" s="2" t="s">
        <v>12</v>
      </c>
      <c r="C238" s="2">
        <v>1419</v>
      </c>
      <c r="D238" s="2">
        <v>28141</v>
      </c>
      <c r="E238" s="2">
        <v>6858</v>
      </c>
      <c r="F238" s="17" t="s">
        <v>12464</v>
      </c>
      <c r="G238" s="2" t="s">
        <v>5</v>
      </c>
      <c r="H238" s="2" t="s">
        <v>4</v>
      </c>
      <c r="I238" s="2" t="s">
        <v>6</v>
      </c>
      <c r="J238" s="2" t="s">
        <v>7</v>
      </c>
      <c r="K238" s="2" t="s">
        <v>8</v>
      </c>
      <c r="L238" s="2" t="s">
        <v>9</v>
      </c>
      <c r="M238" s="7" t="str">
        <f>IFERROR(INDEX(Hoja1!$B$1:$E$5279,MATCH(Data!$D238,Hoja1!$B$1:$B$5279,),MATCH(Data!M$1,Hoja1!$B$1:$E$1,)),"ND")</f>
        <v>ND</v>
      </c>
      <c r="N238" s="7" t="str">
        <f>IFERROR(INDEX(Hoja1!$B$1:$E$5279,MATCH(Data!$D238,Hoja1!$B$1:$B$5279,),MATCH(Data!N$1,Hoja1!$B$1:$E$1,)),"ND")</f>
        <v>ND</v>
      </c>
      <c r="O238" s="7" t="str">
        <f>IFERROR(INDEX(Hoja1!$B$1:$E$5279,MATCH(Data!$D238,Hoja1!$B$1:$B$5279,),MATCH(Data!O$1,Hoja1!$B$1:$E$1,)),"ND")</f>
        <v>ND</v>
      </c>
      <c r="P238" t="str">
        <f>VLOOKUP(D238,Hoja2!C:E,3,0)</f>
        <v>ESTRELLAS DIAMANTE</v>
      </c>
      <c r="Q238" s="10">
        <f>VLOOKUP(D238,Hoja2!C:D,2,0)</f>
        <v>700.84</v>
      </c>
    </row>
    <row r="239" spans="1:17" hidden="1" x14ac:dyDescent="0.2">
      <c r="A239" s="2" t="s">
        <v>249</v>
      </c>
      <c r="B239" s="2" t="s">
        <v>4</v>
      </c>
      <c r="C239" s="2">
        <v>2517</v>
      </c>
      <c r="D239" s="2">
        <v>28704</v>
      </c>
      <c r="E239" s="2">
        <v>3975</v>
      </c>
      <c r="F239" s="17" t="s">
        <v>12467</v>
      </c>
      <c r="G239" s="2" t="s">
        <v>5</v>
      </c>
      <c r="H239" s="2" t="s">
        <v>4</v>
      </c>
      <c r="I239" s="2" t="s">
        <v>6</v>
      </c>
      <c r="J239" s="2" t="s">
        <v>7</v>
      </c>
      <c r="K239" s="2" t="s">
        <v>8</v>
      </c>
      <c r="L239" s="2" t="s">
        <v>9</v>
      </c>
      <c r="M239" s="7">
        <f>IFERROR(INDEX(Hoja1!$B$1:$E$5279,MATCH(Data!$D239,Hoja1!$B$1:$B$5279,),MATCH(Data!M$1,Hoja1!$B$1:$E$1,)),"ND")</f>
        <v>106074.3</v>
      </c>
      <c r="N239" s="7">
        <f>IFERROR(INDEX(Hoja1!$B$1:$E$5279,MATCH(Data!$D239,Hoja1!$B$1:$B$5279,),MATCH(Data!N$1,Hoja1!$B$1:$E$1,)),"ND")</f>
        <v>20000</v>
      </c>
      <c r="O239" s="7">
        <f>IFERROR(INDEX(Hoja1!$B$1:$E$5279,MATCH(Data!$D239,Hoja1!$B$1:$B$5279,),MATCH(Data!O$1,Hoja1!$B$1:$E$1,)),"ND")</f>
        <v>0</v>
      </c>
      <c r="P239" t="str">
        <f>VLOOKUP(D239,Hoja2!C:E,3,0)</f>
        <v>ESTRELLAS DIAMANTE</v>
      </c>
      <c r="Q239" s="10">
        <f>VLOOKUP(D239,Hoja2!C:D,2,0)</f>
        <v>5000</v>
      </c>
    </row>
    <row r="240" spans="1:17" hidden="1" x14ac:dyDescent="0.2">
      <c r="A240" s="2" t="s">
        <v>250</v>
      </c>
      <c r="B240" s="2" t="s">
        <v>12</v>
      </c>
      <c r="C240" s="2">
        <v>7227</v>
      </c>
      <c r="D240" s="2">
        <v>28859</v>
      </c>
      <c r="E240" s="2">
        <v>6856</v>
      </c>
      <c r="F240" s="17" t="s">
        <v>12494</v>
      </c>
      <c r="G240" s="2" t="s">
        <v>5</v>
      </c>
      <c r="H240" s="2" t="s">
        <v>4</v>
      </c>
      <c r="I240" s="2" t="s">
        <v>6</v>
      </c>
      <c r="J240" s="2" t="s">
        <v>7</v>
      </c>
      <c r="K240" s="2" t="s">
        <v>8</v>
      </c>
      <c r="L240" s="2" t="s">
        <v>9</v>
      </c>
      <c r="M240" s="7" t="str">
        <f>IFERROR(INDEX(Hoja1!$B$1:$E$5279,MATCH(Data!$D240,Hoja1!$B$1:$B$5279,),MATCH(Data!M$1,Hoja1!$B$1:$E$1,)),"ND")</f>
        <v>ND</v>
      </c>
      <c r="N240" s="7" t="str">
        <f>IFERROR(INDEX(Hoja1!$B$1:$E$5279,MATCH(Data!$D240,Hoja1!$B$1:$B$5279,),MATCH(Data!N$1,Hoja1!$B$1:$E$1,)),"ND")</f>
        <v>ND</v>
      </c>
      <c r="O240" s="7" t="str">
        <f>IFERROR(INDEX(Hoja1!$B$1:$E$5279,MATCH(Data!$D240,Hoja1!$B$1:$B$5279,),MATCH(Data!O$1,Hoja1!$B$1:$E$1,)),"ND")</f>
        <v>ND</v>
      </c>
      <c r="P240" t="str">
        <f>VLOOKUP(D240,Hoja2!C:E,3,0)</f>
        <v>ESTRELLAS DIAMANTE</v>
      </c>
      <c r="Q240" s="10">
        <f>VLOOKUP(D240,Hoja2!C:D,2,0)</f>
        <v>1344.26</v>
      </c>
    </row>
    <row r="241" spans="1:17" hidden="1" x14ac:dyDescent="0.2">
      <c r="A241" s="2" t="s">
        <v>251</v>
      </c>
      <c r="B241" s="2" t="s">
        <v>12</v>
      </c>
      <c r="C241" s="2">
        <v>1942</v>
      </c>
      <c r="D241" s="2">
        <v>28963</v>
      </c>
      <c r="E241" s="2">
        <v>8655</v>
      </c>
      <c r="F241" s="17" t="s">
        <v>12453</v>
      </c>
      <c r="G241" s="2" t="s">
        <v>5</v>
      </c>
      <c r="H241" s="2" t="s">
        <v>4</v>
      </c>
      <c r="I241" s="2" t="s">
        <v>6</v>
      </c>
      <c r="J241" s="2" t="s">
        <v>7</v>
      </c>
      <c r="K241" s="2" t="s">
        <v>8</v>
      </c>
      <c r="L241" s="2" t="s">
        <v>9</v>
      </c>
      <c r="M241" s="7" t="str">
        <f>IFERROR(INDEX(Hoja1!$B$1:$E$5279,MATCH(Data!$D241,Hoja1!$B$1:$B$5279,),MATCH(Data!M$1,Hoja1!$B$1:$E$1,)),"ND")</f>
        <v>ND</v>
      </c>
      <c r="N241" s="7" t="str">
        <f>IFERROR(INDEX(Hoja1!$B$1:$E$5279,MATCH(Data!$D241,Hoja1!$B$1:$B$5279,),MATCH(Data!N$1,Hoja1!$B$1:$E$1,)),"ND")</f>
        <v>ND</v>
      </c>
      <c r="O241" s="7" t="str">
        <f>IFERROR(INDEX(Hoja1!$B$1:$E$5279,MATCH(Data!$D241,Hoja1!$B$1:$B$5279,),MATCH(Data!O$1,Hoja1!$B$1:$E$1,)),"ND")</f>
        <v>ND</v>
      </c>
      <c r="P241" t="str">
        <f>VLOOKUP(D241,Hoja2!C:E,3,0)</f>
        <v>ESTRELLAS DIAMANTE</v>
      </c>
      <c r="Q241" s="10">
        <f>VLOOKUP(D241,Hoja2!C:D,2,0)</f>
        <v>350</v>
      </c>
    </row>
    <row r="242" spans="1:17" hidden="1" x14ac:dyDescent="0.2">
      <c r="A242" s="2" t="s">
        <v>252</v>
      </c>
      <c r="B242" s="2" t="s">
        <v>4</v>
      </c>
      <c r="C242" s="2">
        <v>7279</v>
      </c>
      <c r="D242" s="2">
        <v>29183</v>
      </c>
      <c r="E242" s="2">
        <v>1275</v>
      </c>
      <c r="F242" s="17" t="s">
        <v>12558</v>
      </c>
      <c r="G242" s="2" t="s">
        <v>5</v>
      </c>
      <c r="H242" s="2" t="s">
        <v>4</v>
      </c>
      <c r="I242" s="2" t="s">
        <v>6</v>
      </c>
      <c r="J242" s="2" t="s">
        <v>7</v>
      </c>
      <c r="K242" s="2" t="s">
        <v>8</v>
      </c>
      <c r="L242" s="2" t="s">
        <v>9</v>
      </c>
      <c r="M242" s="7">
        <f>IFERROR(INDEX(Hoja1!$B$1:$E$5279,MATCH(Data!$D242,Hoja1!$B$1:$B$5279,),MATCH(Data!M$1,Hoja1!$B$1:$E$1,)),"ND")</f>
        <v>797788.63820000004</v>
      </c>
      <c r="N242" s="7">
        <f>IFERROR(INDEX(Hoja1!$B$1:$E$5279,MATCH(Data!$D242,Hoja1!$B$1:$B$5279,),MATCH(Data!N$1,Hoja1!$B$1:$E$1,)),"ND")</f>
        <v>14250</v>
      </c>
      <c r="O242" s="7">
        <f>IFERROR(INDEX(Hoja1!$B$1:$E$5279,MATCH(Data!$D242,Hoja1!$B$1:$B$5279,),MATCH(Data!O$1,Hoja1!$B$1:$E$1,)),"ND")</f>
        <v>0</v>
      </c>
      <c r="P242" t="str">
        <f>VLOOKUP(D242,Hoja2!C:E,3,0)</f>
        <v>ESTRELLAS DIAMANTE</v>
      </c>
      <c r="Q242" s="10">
        <f>VLOOKUP(D242,Hoja2!C:D,2,0)</f>
        <v>0</v>
      </c>
    </row>
    <row r="243" spans="1:17" hidden="1" x14ac:dyDescent="0.2">
      <c r="A243" s="2" t="s">
        <v>253</v>
      </c>
      <c r="B243" s="2" t="s">
        <v>4</v>
      </c>
      <c r="C243" s="2">
        <v>8600</v>
      </c>
      <c r="D243" s="2">
        <v>29657</v>
      </c>
      <c r="E243" s="2">
        <v>1275</v>
      </c>
      <c r="F243" s="17" t="s">
        <v>12558</v>
      </c>
      <c r="G243" s="2" t="s">
        <v>5</v>
      </c>
      <c r="H243" s="2" t="s">
        <v>4</v>
      </c>
      <c r="I243" s="2" t="s">
        <v>6</v>
      </c>
      <c r="J243" s="2" t="s">
        <v>7</v>
      </c>
      <c r="K243" s="2" t="s">
        <v>8</v>
      </c>
      <c r="L243" s="2" t="s">
        <v>9</v>
      </c>
      <c r="M243" s="7">
        <f>IFERROR(INDEX(Hoja1!$B$1:$E$5279,MATCH(Data!$D243,Hoja1!$B$1:$B$5279,),MATCH(Data!M$1,Hoja1!$B$1:$E$1,)),"ND")</f>
        <v>305647.80820000003</v>
      </c>
      <c r="N243" s="7">
        <f>IFERROR(INDEX(Hoja1!$B$1:$E$5279,MATCH(Data!$D243,Hoja1!$B$1:$B$5279,),MATCH(Data!N$1,Hoja1!$B$1:$E$1,)),"ND")</f>
        <v>2000</v>
      </c>
      <c r="O243" s="7">
        <f>IFERROR(INDEX(Hoja1!$B$1:$E$5279,MATCH(Data!$D243,Hoja1!$B$1:$B$5279,),MATCH(Data!O$1,Hoja1!$B$1:$E$1,)),"ND")</f>
        <v>0</v>
      </c>
      <c r="P243" t="str">
        <f>VLOOKUP(D243,Hoja2!C:E,3,0)</f>
        <v>ESTRELLAS DIAMANTE</v>
      </c>
      <c r="Q243" s="10">
        <f>VLOOKUP(D243,Hoja2!C:D,2,0)</f>
        <v>1380</v>
      </c>
    </row>
    <row r="244" spans="1:17" hidden="1" x14ac:dyDescent="0.2">
      <c r="A244" s="2" t="s">
        <v>254</v>
      </c>
      <c r="B244" s="2" t="s">
        <v>4</v>
      </c>
      <c r="C244" s="2">
        <v>11362</v>
      </c>
      <c r="D244" s="2">
        <v>30147</v>
      </c>
      <c r="E244" s="2">
        <v>5382</v>
      </c>
      <c r="F244" s="17" t="s">
        <v>12471</v>
      </c>
      <c r="G244" s="2" t="s">
        <v>5</v>
      </c>
      <c r="H244" s="2" t="s">
        <v>4</v>
      </c>
      <c r="I244" s="2" t="s">
        <v>6</v>
      </c>
      <c r="J244" s="2" t="s">
        <v>7</v>
      </c>
      <c r="K244" s="2" t="s">
        <v>8</v>
      </c>
      <c r="L244" s="2" t="s">
        <v>9</v>
      </c>
      <c r="M244" s="7">
        <f>IFERROR(INDEX(Hoja1!$B$1:$E$5279,MATCH(Data!$D244,Hoja1!$B$1:$B$5279,),MATCH(Data!M$1,Hoja1!$B$1:$E$1,)),"ND")</f>
        <v>160190.73319999999</v>
      </c>
      <c r="N244" s="7">
        <f>IFERROR(INDEX(Hoja1!$B$1:$E$5279,MATCH(Data!$D244,Hoja1!$B$1:$B$5279,),MATCH(Data!N$1,Hoja1!$B$1:$E$1,)),"ND")</f>
        <v>3000</v>
      </c>
      <c r="O244" s="7">
        <f>IFERROR(INDEX(Hoja1!$B$1:$E$5279,MATCH(Data!$D244,Hoja1!$B$1:$B$5279,),MATCH(Data!O$1,Hoja1!$B$1:$E$1,)),"ND")</f>
        <v>0</v>
      </c>
      <c r="P244" t="str">
        <f>VLOOKUP(D244,Hoja2!C:E,3,0)</f>
        <v>ESTRELLAS DIAMANTE</v>
      </c>
      <c r="Q244" s="10">
        <f>VLOOKUP(D244,Hoja2!C:D,2,0)</f>
        <v>1340</v>
      </c>
    </row>
    <row r="245" spans="1:17" hidden="1" x14ac:dyDescent="0.2">
      <c r="A245" s="2" t="s">
        <v>255</v>
      </c>
      <c r="B245" s="2" t="s">
        <v>4</v>
      </c>
      <c r="C245" s="2">
        <v>6934</v>
      </c>
      <c r="D245" s="2">
        <v>30436</v>
      </c>
      <c r="E245" s="2">
        <v>6858</v>
      </c>
      <c r="F245" s="17" t="s">
        <v>12464</v>
      </c>
      <c r="G245" s="2" t="s">
        <v>5</v>
      </c>
      <c r="H245" s="2" t="s">
        <v>4</v>
      </c>
      <c r="I245" s="2" t="s">
        <v>6</v>
      </c>
      <c r="J245" s="2" t="s">
        <v>7</v>
      </c>
      <c r="K245" s="2" t="s">
        <v>8</v>
      </c>
      <c r="L245" s="2" t="s">
        <v>9</v>
      </c>
      <c r="M245" s="7">
        <f>IFERROR(INDEX(Hoja1!$B$1:$E$5279,MATCH(Data!$D245,Hoja1!$B$1:$B$5279,),MATCH(Data!M$1,Hoja1!$B$1:$E$1,)),"ND")</f>
        <v>28156.9683</v>
      </c>
      <c r="N245" s="7">
        <f>IFERROR(INDEX(Hoja1!$B$1:$E$5279,MATCH(Data!$D245,Hoja1!$B$1:$B$5279,),MATCH(Data!N$1,Hoja1!$B$1:$E$1,)),"ND")</f>
        <v>15625</v>
      </c>
      <c r="O245" s="7">
        <f>IFERROR(INDEX(Hoja1!$B$1:$E$5279,MATCH(Data!$D245,Hoja1!$B$1:$B$5279,),MATCH(Data!O$1,Hoja1!$B$1:$E$1,)),"ND")</f>
        <v>0</v>
      </c>
      <c r="P245" t="str">
        <f>VLOOKUP(D245,Hoja2!C:E,3,0)</f>
        <v>ESTRELLAS DIAMANTE</v>
      </c>
      <c r="Q245" s="10">
        <f>VLOOKUP(D245,Hoja2!C:D,2,0)</f>
        <v>6800</v>
      </c>
    </row>
    <row r="246" spans="1:17" hidden="1" x14ac:dyDescent="0.2">
      <c r="A246" s="2" t="s">
        <v>256</v>
      </c>
      <c r="B246" s="2" t="s">
        <v>12</v>
      </c>
      <c r="C246" s="2">
        <v>9726</v>
      </c>
      <c r="D246" s="2">
        <v>31259</v>
      </c>
      <c r="E246" s="2">
        <v>2066</v>
      </c>
      <c r="F246" s="17" t="s">
        <v>12490</v>
      </c>
      <c r="G246" s="2" t="s">
        <v>5</v>
      </c>
      <c r="H246" s="2" t="s">
        <v>4</v>
      </c>
      <c r="I246" s="2" t="s">
        <v>6</v>
      </c>
      <c r="J246" s="2" t="s">
        <v>7</v>
      </c>
      <c r="K246" s="2" t="s">
        <v>8</v>
      </c>
      <c r="L246" s="2" t="s">
        <v>9</v>
      </c>
      <c r="M246" s="7" t="str">
        <f>IFERROR(INDEX(Hoja1!$B$1:$E$5279,MATCH(Data!$D246,Hoja1!$B$1:$B$5279,),MATCH(Data!M$1,Hoja1!$B$1:$E$1,)),"ND")</f>
        <v>ND</v>
      </c>
      <c r="N246" s="7" t="str">
        <f>IFERROR(INDEX(Hoja1!$B$1:$E$5279,MATCH(Data!$D246,Hoja1!$B$1:$B$5279,),MATCH(Data!N$1,Hoja1!$B$1:$E$1,)),"ND")</f>
        <v>ND</v>
      </c>
      <c r="O246" s="7" t="str">
        <f>IFERROR(INDEX(Hoja1!$B$1:$E$5279,MATCH(Data!$D246,Hoja1!$B$1:$B$5279,),MATCH(Data!O$1,Hoja1!$B$1:$E$1,)),"ND")</f>
        <v>ND</v>
      </c>
      <c r="P246" t="str">
        <f>VLOOKUP(D246,Hoja2!C:E,3,0)</f>
        <v>ESTRELLAS DIAMANTE</v>
      </c>
      <c r="Q246" s="10">
        <f>VLOOKUP(D246,Hoja2!C:D,2,0)</f>
        <v>2500</v>
      </c>
    </row>
    <row r="247" spans="1:17" hidden="1" x14ac:dyDescent="0.2">
      <c r="A247" s="2" t="s">
        <v>257</v>
      </c>
      <c r="B247" s="2" t="s">
        <v>4</v>
      </c>
      <c r="C247" s="2">
        <v>10444</v>
      </c>
      <c r="D247" s="2">
        <v>31927</v>
      </c>
      <c r="E247" s="2">
        <v>1237</v>
      </c>
      <c r="F247" s="17" t="s">
        <v>12458</v>
      </c>
      <c r="G247" s="2" t="s">
        <v>5</v>
      </c>
      <c r="H247" s="2" t="s">
        <v>4</v>
      </c>
      <c r="I247" s="2" t="s">
        <v>6</v>
      </c>
      <c r="J247" s="2" t="s">
        <v>7</v>
      </c>
      <c r="K247" s="2" t="s">
        <v>8</v>
      </c>
      <c r="L247" s="2" t="s">
        <v>9</v>
      </c>
      <c r="M247" s="7">
        <f>IFERROR(INDEX(Hoja1!$B$1:$E$5279,MATCH(Data!$D247,Hoja1!$B$1:$B$5279,),MATCH(Data!M$1,Hoja1!$B$1:$E$1,)),"ND")</f>
        <v>12663.565000000001</v>
      </c>
      <c r="N247" s="7">
        <f>IFERROR(INDEX(Hoja1!$B$1:$E$5279,MATCH(Data!$D247,Hoja1!$B$1:$B$5279,),MATCH(Data!N$1,Hoja1!$B$1:$E$1,)),"ND")</f>
        <v>0</v>
      </c>
      <c r="O247" s="7">
        <f>IFERROR(INDEX(Hoja1!$B$1:$E$5279,MATCH(Data!$D247,Hoja1!$B$1:$B$5279,),MATCH(Data!O$1,Hoja1!$B$1:$E$1,)),"ND")</f>
        <v>0</v>
      </c>
      <c r="P247" t="str">
        <f>VLOOKUP(D247,Hoja2!C:E,3,0)</f>
        <v>ESTRELLAS DIAMANTE</v>
      </c>
      <c r="Q247" s="10">
        <f>VLOOKUP(D247,Hoja2!C:D,2,0)</f>
        <v>7000</v>
      </c>
    </row>
    <row r="248" spans="1:17" hidden="1" x14ac:dyDescent="0.2">
      <c r="A248" s="2" t="s">
        <v>258</v>
      </c>
      <c r="B248" s="2" t="s">
        <v>4</v>
      </c>
      <c r="C248" s="2">
        <v>10019</v>
      </c>
      <c r="D248" s="2">
        <v>32042</v>
      </c>
      <c r="E248" s="2">
        <v>2938</v>
      </c>
      <c r="F248" s="17" t="s">
        <v>12484</v>
      </c>
      <c r="G248" s="2" t="s">
        <v>5</v>
      </c>
      <c r="H248" s="2" t="s">
        <v>4</v>
      </c>
      <c r="I248" s="2" t="s">
        <v>6</v>
      </c>
      <c r="J248" s="2" t="s">
        <v>7</v>
      </c>
      <c r="K248" s="2" t="s">
        <v>8</v>
      </c>
      <c r="L248" s="2" t="s">
        <v>9</v>
      </c>
      <c r="M248" s="7">
        <f>IFERROR(INDEX(Hoja1!$B$1:$E$5279,MATCH(Data!$D248,Hoja1!$B$1:$B$5279,),MATCH(Data!M$1,Hoja1!$B$1:$E$1,)),"ND")</f>
        <v>6293.4650000000001</v>
      </c>
      <c r="N248" s="7">
        <f>IFERROR(INDEX(Hoja1!$B$1:$E$5279,MATCH(Data!$D248,Hoja1!$B$1:$B$5279,),MATCH(Data!N$1,Hoja1!$B$1:$E$1,)),"ND")</f>
        <v>18000</v>
      </c>
      <c r="O248" s="7">
        <f>IFERROR(INDEX(Hoja1!$B$1:$E$5279,MATCH(Data!$D248,Hoja1!$B$1:$B$5279,),MATCH(Data!O$1,Hoja1!$B$1:$E$1,)),"ND")</f>
        <v>47000</v>
      </c>
      <c r="P248" t="str">
        <f>VLOOKUP(D248,Hoja2!C:E,3,0)</f>
        <v>ESTRELLAS DIAMANTE</v>
      </c>
      <c r="Q248" s="10">
        <f>VLOOKUP(D248,Hoja2!C:D,2,0)</f>
        <v>5000</v>
      </c>
    </row>
    <row r="249" spans="1:17" hidden="1" x14ac:dyDescent="0.2">
      <c r="A249" s="2" t="s">
        <v>259</v>
      </c>
      <c r="B249" s="2" t="s">
        <v>4</v>
      </c>
      <c r="C249" s="2">
        <v>9680</v>
      </c>
      <c r="D249" s="2">
        <v>32117</v>
      </c>
      <c r="E249" s="2">
        <v>5501</v>
      </c>
      <c r="F249" s="17" t="s">
        <v>12486</v>
      </c>
      <c r="G249" s="2" t="s">
        <v>5</v>
      </c>
      <c r="H249" s="2" t="s">
        <v>4</v>
      </c>
      <c r="I249" s="2" t="s">
        <v>6</v>
      </c>
      <c r="J249" s="2" t="s">
        <v>7</v>
      </c>
      <c r="K249" s="2" t="s">
        <v>8</v>
      </c>
      <c r="L249" s="2" t="s">
        <v>9</v>
      </c>
      <c r="M249" s="7">
        <f>IFERROR(INDEX(Hoja1!$B$1:$E$5279,MATCH(Data!$D249,Hoja1!$B$1:$B$5279,),MATCH(Data!M$1,Hoja1!$B$1:$E$1,)),"ND")</f>
        <v>50160.925000000003</v>
      </c>
      <c r="N249" s="7">
        <f>IFERROR(INDEX(Hoja1!$B$1:$E$5279,MATCH(Data!$D249,Hoja1!$B$1:$B$5279,),MATCH(Data!N$1,Hoja1!$B$1:$E$1,)),"ND")</f>
        <v>10000</v>
      </c>
      <c r="O249" s="7">
        <f>IFERROR(INDEX(Hoja1!$B$1:$E$5279,MATCH(Data!$D249,Hoja1!$B$1:$B$5279,),MATCH(Data!O$1,Hoja1!$B$1:$E$1,)),"ND")</f>
        <v>0</v>
      </c>
      <c r="P249" t="str">
        <f>VLOOKUP(D249,Hoja2!C:E,3,0)</f>
        <v>ESTRELLAS DIAMANTE</v>
      </c>
      <c r="Q249" s="10">
        <f>VLOOKUP(D249,Hoja2!C:D,2,0)</f>
        <v>6678.4</v>
      </c>
    </row>
    <row r="250" spans="1:17" hidden="1" x14ac:dyDescent="0.2">
      <c r="A250" s="2" t="s">
        <v>260</v>
      </c>
      <c r="B250" s="2" t="s">
        <v>4</v>
      </c>
      <c r="C250" s="2">
        <v>11268</v>
      </c>
      <c r="D250" s="2">
        <v>32252</v>
      </c>
      <c r="E250" s="2">
        <v>5382</v>
      </c>
      <c r="F250" s="17" t="s">
        <v>12471</v>
      </c>
      <c r="G250" s="2" t="s">
        <v>5</v>
      </c>
      <c r="H250" s="2" t="s">
        <v>4</v>
      </c>
      <c r="I250" s="2" t="s">
        <v>6</v>
      </c>
      <c r="J250" s="2" t="s">
        <v>7</v>
      </c>
      <c r="K250" s="2" t="s">
        <v>8</v>
      </c>
      <c r="L250" s="2" t="s">
        <v>9</v>
      </c>
      <c r="M250" s="7">
        <f>IFERROR(INDEX(Hoja1!$B$1:$E$5279,MATCH(Data!$D250,Hoja1!$B$1:$B$5279,),MATCH(Data!M$1,Hoja1!$B$1:$E$1,)),"ND")</f>
        <v>2827.5549999999998</v>
      </c>
      <c r="N250" s="7">
        <f>IFERROR(INDEX(Hoja1!$B$1:$E$5279,MATCH(Data!$D250,Hoja1!$B$1:$B$5279,),MATCH(Data!N$1,Hoja1!$B$1:$E$1,)),"ND")</f>
        <v>21600</v>
      </c>
      <c r="O250" s="7">
        <f>IFERROR(INDEX(Hoja1!$B$1:$E$5279,MATCH(Data!$D250,Hoja1!$B$1:$B$5279,),MATCH(Data!O$1,Hoja1!$B$1:$E$1,)),"ND")</f>
        <v>0</v>
      </c>
      <c r="P250" t="str">
        <f>VLOOKUP(D250,Hoja2!C:E,3,0)</f>
        <v>ESTRELLAS DIAMANTE</v>
      </c>
      <c r="Q250" s="10">
        <f>VLOOKUP(D250,Hoja2!C:D,2,0)</f>
        <v>4800</v>
      </c>
    </row>
    <row r="251" spans="1:17" hidden="1" x14ac:dyDescent="0.2">
      <c r="A251" s="2" t="s">
        <v>261</v>
      </c>
      <c r="B251" s="2" t="s">
        <v>4</v>
      </c>
      <c r="C251" s="2">
        <v>8067</v>
      </c>
      <c r="D251" s="2">
        <v>32285</v>
      </c>
      <c r="E251" s="2">
        <v>2938</v>
      </c>
      <c r="F251" s="17" t="s">
        <v>12484</v>
      </c>
      <c r="G251" s="2" t="s">
        <v>5</v>
      </c>
      <c r="H251" s="2" t="s">
        <v>4</v>
      </c>
      <c r="I251" s="2" t="s">
        <v>6</v>
      </c>
      <c r="J251" s="2" t="s">
        <v>7</v>
      </c>
      <c r="K251" s="2" t="s">
        <v>8</v>
      </c>
      <c r="L251" s="2" t="s">
        <v>9</v>
      </c>
      <c r="M251" s="7">
        <f>IFERROR(INDEX(Hoja1!$B$1:$E$5279,MATCH(Data!$D251,Hoja1!$B$1:$B$5279,),MATCH(Data!M$1,Hoja1!$B$1:$E$1,)),"ND")</f>
        <v>66617.335000000006</v>
      </c>
      <c r="N251" s="7">
        <f>IFERROR(INDEX(Hoja1!$B$1:$E$5279,MATCH(Data!$D251,Hoja1!$B$1:$B$5279,),MATCH(Data!N$1,Hoja1!$B$1:$E$1,)),"ND")</f>
        <v>0</v>
      </c>
      <c r="O251" s="7">
        <f>IFERROR(INDEX(Hoja1!$B$1:$E$5279,MATCH(Data!$D251,Hoja1!$B$1:$B$5279,),MATCH(Data!O$1,Hoja1!$B$1:$E$1,)),"ND")</f>
        <v>0</v>
      </c>
      <c r="P251" t="str">
        <f>VLOOKUP(D251,Hoja2!C:E,3,0)</f>
        <v>ESTRELLAS DIAMANTE</v>
      </c>
      <c r="Q251" s="10">
        <f>VLOOKUP(D251,Hoja2!C:D,2,0)</f>
        <v>2260</v>
      </c>
    </row>
    <row r="252" spans="1:17" hidden="1" x14ac:dyDescent="0.2">
      <c r="A252" s="2" t="s">
        <v>262</v>
      </c>
      <c r="B252" s="2" t="s">
        <v>4</v>
      </c>
      <c r="C252" s="2">
        <v>9395</v>
      </c>
      <c r="D252" s="2">
        <v>32909</v>
      </c>
      <c r="E252" s="2">
        <v>5289</v>
      </c>
      <c r="F252" s="17" t="s">
        <v>12559</v>
      </c>
      <c r="G252" s="2" t="s">
        <v>5</v>
      </c>
      <c r="H252" s="2" t="s">
        <v>4</v>
      </c>
      <c r="I252" s="2" t="s">
        <v>6</v>
      </c>
      <c r="J252" s="2" t="s">
        <v>7</v>
      </c>
      <c r="K252" s="2" t="s">
        <v>8</v>
      </c>
      <c r="L252" s="2" t="s">
        <v>9</v>
      </c>
      <c r="M252" s="7">
        <f>IFERROR(INDEX(Hoja1!$B$1:$E$5279,MATCH(Data!$D252,Hoja1!$B$1:$B$5279,),MATCH(Data!M$1,Hoja1!$B$1:$E$1,)),"ND")</f>
        <v>445369.74670000002</v>
      </c>
      <c r="N252" s="7">
        <f>IFERROR(INDEX(Hoja1!$B$1:$E$5279,MATCH(Data!$D252,Hoja1!$B$1:$B$5279,),MATCH(Data!N$1,Hoja1!$B$1:$E$1,)),"ND")</f>
        <v>5000</v>
      </c>
      <c r="O252" s="7">
        <f>IFERROR(INDEX(Hoja1!$B$1:$E$5279,MATCH(Data!$D252,Hoja1!$B$1:$B$5279,),MATCH(Data!O$1,Hoja1!$B$1:$E$1,)),"ND")</f>
        <v>0</v>
      </c>
      <c r="P252" t="str">
        <f>VLOOKUP(D252,Hoja2!C:E,3,0)</f>
        <v>ESTRELLAS DIAMANTE</v>
      </c>
      <c r="Q252" s="10">
        <f>VLOOKUP(D252,Hoja2!C:D,2,0)</f>
        <v>4000</v>
      </c>
    </row>
    <row r="253" spans="1:17" hidden="1" x14ac:dyDescent="0.2">
      <c r="A253" s="2" t="s">
        <v>263</v>
      </c>
      <c r="B253" s="2" t="s">
        <v>4</v>
      </c>
      <c r="C253" s="2">
        <v>11270</v>
      </c>
      <c r="D253" s="2">
        <v>33040</v>
      </c>
      <c r="E253" s="2">
        <v>5382</v>
      </c>
      <c r="F253" s="17" t="s">
        <v>12471</v>
      </c>
      <c r="G253" s="2" t="s">
        <v>5</v>
      </c>
      <c r="H253" s="2" t="s">
        <v>4</v>
      </c>
      <c r="I253" s="2" t="s">
        <v>6</v>
      </c>
      <c r="J253" s="2" t="s">
        <v>7</v>
      </c>
      <c r="K253" s="2" t="s">
        <v>8</v>
      </c>
      <c r="L253" s="2" t="s">
        <v>9</v>
      </c>
      <c r="M253" s="7">
        <f>IFERROR(INDEX(Hoja1!$B$1:$E$5279,MATCH(Data!$D253,Hoja1!$B$1:$B$5279,),MATCH(Data!M$1,Hoja1!$B$1:$E$1,)),"ND")</f>
        <v>329.185</v>
      </c>
      <c r="N253" s="7">
        <f>IFERROR(INDEX(Hoja1!$B$1:$E$5279,MATCH(Data!$D253,Hoja1!$B$1:$B$5279,),MATCH(Data!N$1,Hoja1!$B$1:$E$1,)),"ND")</f>
        <v>10000</v>
      </c>
      <c r="O253" s="7">
        <f>IFERROR(INDEX(Hoja1!$B$1:$E$5279,MATCH(Data!$D253,Hoja1!$B$1:$B$5279,),MATCH(Data!O$1,Hoja1!$B$1:$E$1,)),"ND")</f>
        <v>0</v>
      </c>
      <c r="P253" t="str">
        <f>VLOOKUP(D253,Hoja2!C:E,3,0)</f>
        <v>ESTRELLAS DIAMANTE</v>
      </c>
      <c r="Q253" s="10">
        <f>VLOOKUP(D253,Hoja2!C:D,2,0)</f>
        <v>9500</v>
      </c>
    </row>
    <row r="254" spans="1:17" hidden="1" x14ac:dyDescent="0.2">
      <c r="A254" s="2" t="s">
        <v>264</v>
      </c>
      <c r="B254" s="2" t="s">
        <v>4</v>
      </c>
      <c r="C254" s="2">
        <v>8229</v>
      </c>
      <c r="D254" s="2">
        <v>33073</v>
      </c>
      <c r="E254" s="2">
        <v>3002</v>
      </c>
      <c r="F254" s="17" t="s">
        <v>12480</v>
      </c>
      <c r="G254" s="2" t="s">
        <v>5</v>
      </c>
      <c r="H254" s="2" t="s">
        <v>4</v>
      </c>
      <c r="I254" s="2" t="s">
        <v>6</v>
      </c>
      <c r="J254" s="2" t="s">
        <v>7</v>
      </c>
      <c r="K254" s="2" t="s">
        <v>8</v>
      </c>
      <c r="L254" s="2" t="s">
        <v>9</v>
      </c>
      <c r="M254" s="7">
        <f>IFERROR(INDEX(Hoja1!$B$1:$E$5279,MATCH(Data!$D254,Hoja1!$B$1:$B$5279,),MATCH(Data!M$1,Hoja1!$B$1:$E$1,)),"ND")</f>
        <v>308128.51659999997</v>
      </c>
      <c r="N254" s="7">
        <f>IFERROR(INDEX(Hoja1!$B$1:$E$5279,MATCH(Data!$D254,Hoja1!$B$1:$B$5279,),MATCH(Data!N$1,Hoja1!$B$1:$E$1,)),"ND")</f>
        <v>10130</v>
      </c>
      <c r="O254" s="7">
        <f>IFERROR(INDEX(Hoja1!$B$1:$E$5279,MATCH(Data!$D254,Hoja1!$B$1:$B$5279,),MATCH(Data!O$1,Hoja1!$B$1:$E$1,)),"ND")</f>
        <v>0</v>
      </c>
      <c r="P254" t="str">
        <f>VLOOKUP(D254,Hoja2!C:E,3,0)</f>
        <v>ESTRELLAS DIAMANTE</v>
      </c>
      <c r="Q254" s="10">
        <f>VLOOKUP(D254,Hoja2!C:D,2,0)</f>
        <v>4000</v>
      </c>
    </row>
    <row r="255" spans="1:17" hidden="1" x14ac:dyDescent="0.2">
      <c r="A255" s="2" t="s">
        <v>265</v>
      </c>
      <c r="B255" s="2" t="s">
        <v>4</v>
      </c>
      <c r="C255" s="2">
        <v>11077</v>
      </c>
      <c r="D255" s="2">
        <v>33316</v>
      </c>
      <c r="E255" s="2">
        <v>2938</v>
      </c>
      <c r="F255" s="17" t="s">
        <v>12484</v>
      </c>
      <c r="G255" s="2" t="s">
        <v>5</v>
      </c>
      <c r="H255" s="2" t="s">
        <v>4</v>
      </c>
      <c r="I255" s="2" t="s">
        <v>6</v>
      </c>
      <c r="J255" s="2" t="s">
        <v>7</v>
      </c>
      <c r="K255" s="2" t="s">
        <v>8</v>
      </c>
      <c r="L255" s="2" t="s">
        <v>9</v>
      </c>
      <c r="M255" s="7">
        <f>IFERROR(INDEX(Hoja1!$B$1:$E$5279,MATCH(Data!$D255,Hoja1!$B$1:$B$5279,),MATCH(Data!M$1,Hoja1!$B$1:$E$1,)),"ND")</f>
        <v>272313.87170000002</v>
      </c>
      <c r="N255" s="7">
        <f>IFERROR(INDEX(Hoja1!$B$1:$E$5279,MATCH(Data!$D255,Hoja1!$B$1:$B$5279,),MATCH(Data!N$1,Hoja1!$B$1:$E$1,)),"ND")</f>
        <v>30925</v>
      </c>
      <c r="O255" s="7">
        <f>IFERROR(INDEX(Hoja1!$B$1:$E$5279,MATCH(Data!$D255,Hoja1!$B$1:$B$5279,),MATCH(Data!O$1,Hoja1!$B$1:$E$1,)),"ND")</f>
        <v>0</v>
      </c>
      <c r="P255" t="str">
        <f>VLOOKUP(D255,Hoja2!C:E,3,0)</f>
        <v>ESTRELLAS DIAMANTE</v>
      </c>
      <c r="Q255" s="10">
        <f>VLOOKUP(D255,Hoja2!C:D,2,0)</f>
        <v>0</v>
      </c>
    </row>
    <row r="256" spans="1:17" hidden="1" x14ac:dyDescent="0.2">
      <c r="A256" s="2" t="s">
        <v>266</v>
      </c>
      <c r="B256" s="2" t="s">
        <v>4</v>
      </c>
      <c r="C256" s="2">
        <v>4672</v>
      </c>
      <c r="D256" s="2">
        <v>33361</v>
      </c>
      <c r="E256" s="2">
        <v>1275</v>
      </c>
      <c r="F256" s="17" t="s">
        <v>12558</v>
      </c>
      <c r="G256" s="2" t="s">
        <v>5</v>
      </c>
      <c r="H256" s="2" t="s">
        <v>4</v>
      </c>
      <c r="I256" s="2" t="s">
        <v>6</v>
      </c>
      <c r="J256" s="2" t="s">
        <v>7</v>
      </c>
      <c r="K256" s="2" t="s">
        <v>8</v>
      </c>
      <c r="L256" s="2" t="s">
        <v>9</v>
      </c>
      <c r="M256" s="7">
        <f>IFERROR(INDEX(Hoja1!$B$1:$E$5279,MATCH(Data!$D256,Hoja1!$B$1:$B$5279,),MATCH(Data!M$1,Hoja1!$B$1:$E$1,)),"ND")</f>
        <v>248770.05489999999</v>
      </c>
      <c r="N256" s="7">
        <f>IFERROR(INDEX(Hoja1!$B$1:$E$5279,MATCH(Data!$D256,Hoja1!$B$1:$B$5279,),MATCH(Data!N$1,Hoja1!$B$1:$E$1,)),"ND")</f>
        <v>0</v>
      </c>
      <c r="O256" s="7">
        <f>IFERROR(INDEX(Hoja1!$B$1:$E$5279,MATCH(Data!$D256,Hoja1!$B$1:$B$5279,),MATCH(Data!O$1,Hoja1!$B$1:$E$1,)),"ND")</f>
        <v>0</v>
      </c>
      <c r="P256" t="str">
        <f>VLOOKUP(D256,Hoja2!C:E,3,0)</f>
        <v>ESTRELLAS DIAMANTE</v>
      </c>
      <c r="Q256" s="10">
        <f>VLOOKUP(D256,Hoja2!C:D,2,0)</f>
        <v>235.32</v>
      </c>
    </row>
    <row r="257" spans="1:17" hidden="1" x14ac:dyDescent="0.2">
      <c r="A257" s="2" t="s">
        <v>267</v>
      </c>
      <c r="B257" s="2" t="s">
        <v>4</v>
      </c>
      <c r="C257" s="2">
        <v>8942</v>
      </c>
      <c r="D257" s="2">
        <v>33406</v>
      </c>
      <c r="E257" s="2">
        <v>1910</v>
      </c>
      <c r="F257" s="17" t="s">
        <v>12475</v>
      </c>
      <c r="G257" s="2" t="s">
        <v>5</v>
      </c>
      <c r="H257" s="2" t="s">
        <v>4</v>
      </c>
      <c r="I257" s="2" t="s">
        <v>6</v>
      </c>
      <c r="J257" s="2" t="s">
        <v>7</v>
      </c>
      <c r="K257" s="2" t="s">
        <v>8</v>
      </c>
      <c r="L257" s="2" t="s">
        <v>9</v>
      </c>
      <c r="M257" s="7">
        <f>IFERROR(INDEX(Hoja1!$B$1:$E$5279,MATCH(Data!$D257,Hoja1!$B$1:$B$5279,),MATCH(Data!M$1,Hoja1!$B$1:$E$1,)),"ND")</f>
        <v>48060.563300000002</v>
      </c>
      <c r="N257" s="7">
        <f>IFERROR(INDEX(Hoja1!$B$1:$E$5279,MATCH(Data!$D257,Hoja1!$B$1:$B$5279,),MATCH(Data!N$1,Hoja1!$B$1:$E$1,)),"ND")</f>
        <v>15190</v>
      </c>
      <c r="O257" s="7">
        <f>IFERROR(INDEX(Hoja1!$B$1:$E$5279,MATCH(Data!$D257,Hoja1!$B$1:$B$5279,),MATCH(Data!O$1,Hoja1!$B$1:$E$1,)),"ND")</f>
        <v>0</v>
      </c>
      <c r="P257" t="str">
        <f>VLOOKUP(D257,Hoja2!C:E,3,0)</f>
        <v>ESTRELLAS DIAMANTE</v>
      </c>
      <c r="Q257" s="10">
        <f>VLOOKUP(D257,Hoja2!C:D,2,0)</f>
        <v>9000</v>
      </c>
    </row>
    <row r="258" spans="1:17" hidden="1" x14ac:dyDescent="0.2">
      <c r="A258" s="2" t="s">
        <v>268</v>
      </c>
      <c r="B258" s="2" t="s">
        <v>4</v>
      </c>
      <c r="C258" s="2">
        <v>8179</v>
      </c>
      <c r="D258" s="2">
        <v>33545</v>
      </c>
      <c r="E258" s="2">
        <v>2938</v>
      </c>
      <c r="F258" s="17" t="s">
        <v>12484</v>
      </c>
      <c r="G258" s="2" t="s">
        <v>5</v>
      </c>
      <c r="H258" s="2" t="s">
        <v>4</v>
      </c>
      <c r="I258" s="2" t="s">
        <v>6</v>
      </c>
      <c r="J258" s="2" t="s">
        <v>7</v>
      </c>
      <c r="K258" s="2" t="s">
        <v>8</v>
      </c>
      <c r="L258" s="2" t="s">
        <v>9</v>
      </c>
      <c r="M258" s="7">
        <f>IFERROR(INDEX(Hoja1!$B$1:$E$5279,MATCH(Data!$D258,Hoja1!$B$1:$B$5279,),MATCH(Data!M$1,Hoja1!$B$1:$E$1,)),"ND")</f>
        <v>43718.389900000002</v>
      </c>
      <c r="N258" s="7">
        <f>IFERROR(INDEX(Hoja1!$B$1:$E$5279,MATCH(Data!$D258,Hoja1!$B$1:$B$5279,),MATCH(Data!N$1,Hoja1!$B$1:$E$1,)),"ND")</f>
        <v>16880</v>
      </c>
      <c r="O258" s="7">
        <f>IFERROR(INDEX(Hoja1!$B$1:$E$5279,MATCH(Data!$D258,Hoja1!$B$1:$B$5279,),MATCH(Data!O$1,Hoja1!$B$1:$E$1,)),"ND")</f>
        <v>160000</v>
      </c>
      <c r="P258" t="str">
        <f>VLOOKUP(D258,Hoja2!C:E,3,0)</f>
        <v>ESTRELLAS DIAMANTE</v>
      </c>
      <c r="Q258" s="10">
        <f>VLOOKUP(D258,Hoja2!C:D,2,0)</f>
        <v>6000</v>
      </c>
    </row>
    <row r="259" spans="1:17" hidden="1" x14ac:dyDescent="0.2">
      <c r="A259" s="2" t="s">
        <v>269</v>
      </c>
      <c r="B259" s="2" t="s">
        <v>4</v>
      </c>
      <c r="C259" s="2">
        <v>11388</v>
      </c>
      <c r="D259" s="2">
        <v>34308</v>
      </c>
      <c r="E259" s="2">
        <v>1910</v>
      </c>
      <c r="F259" s="17" t="s">
        <v>12475</v>
      </c>
      <c r="G259" s="2" t="s">
        <v>5</v>
      </c>
      <c r="H259" s="2" t="s">
        <v>4</v>
      </c>
      <c r="I259" s="2" t="s">
        <v>6</v>
      </c>
      <c r="J259" s="2" t="s">
        <v>7</v>
      </c>
      <c r="K259" s="2" t="s">
        <v>8</v>
      </c>
      <c r="L259" s="2" t="s">
        <v>9</v>
      </c>
      <c r="M259" s="7">
        <f>IFERROR(INDEX(Hoja1!$B$1:$E$5279,MATCH(Data!$D259,Hoja1!$B$1:$B$5279,),MATCH(Data!M$1,Hoja1!$B$1:$E$1,)),"ND")</f>
        <v>74847.748300000007</v>
      </c>
      <c r="N259" s="7">
        <f>IFERROR(INDEX(Hoja1!$B$1:$E$5279,MATCH(Data!$D259,Hoja1!$B$1:$B$5279,),MATCH(Data!N$1,Hoja1!$B$1:$E$1,)),"ND")</f>
        <v>15000</v>
      </c>
      <c r="O259" s="7">
        <f>IFERROR(INDEX(Hoja1!$B$1:$E$5279,MATCH(Data!$D259,Hoja1!$B$1:$B$5279,),MATCH(Data!O$1,Hoja1!$B$1:$E$1,)),"ND")</f>
        <v>24967.979899999998</v>
      </c>
      <c r="P259" t="str">
        <f>VLOOKUP(D259,Hoja2!C:E,3,0)</f>
        <v>ESTRELLAS DIAMANTE</v>
      </c>
      <c r="Q259" s="10">
        <f>VLOOKUP(D259,Hoja2!C:D,2,0)</f>
        <v>10000</v>
      </c>
    </row>
    <row r="260" spans="1:17" hidden="1" x14ac:dyDescent="0.2">
      <c r="A260" s="2" t="s">
        <v>270</v>
      </c>
      <c r="B260" s="2" t="s">
        <v>12</v>
      </c>
      <c r="C260" s="2">
        <v>6720</v>
      </c>
      <c r="D260" s="2">
        <v>35003</v>
      </c>
      <c r="E260" s="2">
        <v>3871</v>
      </c>
      <c r="F260" s="17" t="s">
        <v>12530</v>
      </c>
      <c r="G260" s="2" t="s">
        <v>5</v>
      </c>
      <c r="H260" s="2" t="s">
        <v>4</v>
      </c>
      <c r="I260" s="2" t="s">
        <v>6</v>
      </c>
      <c r="J260" s="2" t="s">
        <v>7</v>
      </c>
      <c r="K260" s="2" t="s">
        <v>8</v>
      </c>
      <c r="L260" s="2" t="s">
        <v>9</v>
      </c>
      <c r="M260" s="7" t="str">
        <f>IFERROR(INDEX(Hoja1!$B$1:$E$5279,MATCH(Data!$D260,Hoja1!$B$1:$B$5279,),MATCH(Data!M$1,Hoja1!$B$1:$E$1,)),"ND")</f>
        <v>ND</v>
      </c>
      <c r="N260" s="7" t="str">
        <f>IFERROR(INDEX(Hoja1!$B$1:$E$5279,MATCH(Data!$D260,Hoja1!$B$1:$B$5279,),MATCH(Data!N$1,Hoja1!$B$1:$E$1,)),"ND")</f>
        <v>ND</v>
      </c>
      <c r="O260" s="7" t="str">
        <f>IFERROR(INDEX(Hoja1!$B$1:$E$5279,MATCH(Data!$D260,Hoja1!$B$1:$B$5279,),MATCH(Data!O$1,Hoja1!$B$1:$E$1,)),"ND")</f>
        <v>ND</v>
      </c>
      <c r="P260" t="str">
        <f>VLOOKUP(D260,Hoja2!C:E,3,0)</f>
        <v>ESTRELLAS DIAMANTE</v>
      </c>
      <c r="Q260" s="10">
        <f>VLOOKUP(D260,Hoja2!C:D,2,0)</f>
        <v>0</v>
      </c>
    </row>
    <row r="261" spans="1:17" hidden="1" x14ac:dyDescent="0.2">
      <c r="A261" s="2" t="s">
        <v>271</v>
      </c>
      <c r="B261" s="2" t="s">
        <v>4</v>
      </c>
      <c r="C261" s="2">
        <v>7638</v>
      </c>
      <c r="D261" s="2">
        <v>35411</v>
      </c>
      <c r="E261" s="2">
        <v>5382</v>
      </c>
      <c r="F261" s="17" t="s">
        <v>12471</v>
      </c>
      <c r="G261" s="2" t="s">
        <v>5</v>
      </c>
      <c r="H261" s="2" t="s">
        <v>4</v>
      </c>
      <c r="I261" s="2" t="s">
        <v>6</v>
      </c>
      <c r="J261" s="2" t="s">
        <v>7</v>
      </c>
      <c r="K261" s="2" t="s">
        <v>8</v>
      </c>
      <c r="L261" s="2" t="s">
        <v>9</v>
      </c>
      <c r="M261" s="7">
        <f>IFERROR(INDEX(Hoja1!$B$1:$E$5279,MATCH(Data!$D261,Hoja1!$B$1:$B$5279,),MATCH(Data!M$1,Hoja1!$B$1:$E$1,)),"ND")</f>
        <v>923.83169999999996</v>
      </c>
      <c r="N261" s="7">
        <f>IFERROR(INDEX(Hoja1!$B$1:$E$5279,MATCH(Data!$D261,Hoja1!$B$1:$B$5279,),MATCH(Data!N$1,Hoja1!$B$1:$E$1,)),"ND")</f>
        <v>20250</v>
      </c>
      <c r="O261" s="7">
        <f>IFERROR(INDEX(Hoja1!$B$1:$E$5279,MATCH(Data!$D261,Hoja1!$B$1:$B$5279,),MATCH(Data!O$1,Hoja1!$B$1:$E$1,)),"ND")</f>
        <v>221722.5</v>
      </c>
      <c r="P261" t="str">
        <f>VLOOKUP(D261,Hoja2!C:E,3,0)</f>
        <v>ESTRELLAS DIAMANTE</v>
      </c>
      <c r="Q261" s="10">
        <f>VLOOKUP(D261,Hoja2!C:D,2,0)</f>
        <v>7650</v>
      </c>
    </row>
    <row r="262" spans="1:17" hidden="1" x14ac:dyDescent="0.2">
      <c r="A262" s="2" t="s">
        <v>272</v>
      </c>
      <c r="B262" s="2" t="s">
        <v>12</v>
      </c>
      <c r="C262" s="2">
        <v>4551</v>
      </c>
      <c r="D262" s="2">
        <v>35578</v>
      </c>
      <c r="E262" s="2">
        <v>1275</v>
      </c>
      <c r="F262" s="17" t="s">
        <v>12558</v>
      </c>
      <c r="G262" s="2" t="s">
        <v>5</v>
      </c>
      <c r="H262" s="2" t="s">
        <v>4</v>
      </c>
      <c r="I262" s="2" t="s">
        <v>6</v>
      </c>
      <c r="J262" s="2" t="s">
        <v>7</v>
      </c>
      <c r="K262" s="2" t="s">
        <v>8</v>
      </c>
      <c r="L262" s="2" t="s">
        <v>9</v>
      </c>
      <c r="M262" s="7" t="str">
        <f>IFERROR(INDEX(Hoja1!$B$1:$E$5279,MATCH(Data!$D262,Hoja1!$B$1:$B$5279,),MATCH(Data!M$1,Hoja1!$B$1:$E$1,)),"ND")</f>
        <v>ND</v>
      </c>
      <c r="N262" s="7" t="str">
        <f>IFERROR(INDEX(Hoja1!$B$1:$E$5279,MATCH(Data!$D262,Hoja1!$B$1:$B$5279,),MATCH(Data!N$1,Hoja1!$B$1:$E$1,)),"ND")</f>
        <v>ND</v>
      </c>
      <c r="O262" s="7" t="str">
        <f>IFERROR(INDEX(Hoja1!$B$1:$E$5279,MATCH(Data!$D262,Hoja1!$B$1:$B$5279,),MATCH(Data!O$1,Hoja1!$B$1:$E$1,)),"ND")</f>
        <v>ND</v>
      </c>
      <c r="P262" t="str">
        <f>VLOOKUP(D262,Hoja2!C:E,3,0)</f>
        <v>ESTRELLAS DIAMANTE</v>
      </c>
      <c r="Q262" s="10">
        <f>VLOOKUP(D262,Hoja2!C:D,2,0)</f>
        <v>0</v>
      </c>
    </row>
    <row r="263" spans="1:17" hidden="1" x14ac:dyDescent="0.2">
      <c r="A263" s="2" t="s">
        <v>273</v>
      </c>
      <c r="B263" s="2" t="s">
        <v>12</v>
      </c>
      <c r="C263" s="2">
        <v>4800</v>
      </c>
      <c r="D263" s="2">
        <v>35591</v>
      </c>
      <c r="E263" s="2">
        <v>5823</v>
      </c>
      <c r="F263" s="17" t="s">
        <v>12460</v>
      </c>
      <c r="G263" s="2" t="s">
        <v>5</v>
      </c>
      <c r="H263" s="2" t="s">
        <v>4</v>
      </c>
      <c r="I263" s="2" t="s">
        <v>6</v>
      </c>
      <c r="J263" s="2" t="s">
        <v>7</v>
      </c>
      <c r="K263" s="2" t="s">
        <v>8</v>
      </c>
      <c r="L263" s="2" t="s">
        <v>9</v>
      </c>
      <c r="M263" s="7" t="str">
        <f>IFERROR(INDEX(Hoja1!$B$1:$E$5279,MATCH(Data!$D263,Hoja1!$B$1:$B$5279,),MATCH(Data!M$1,Hoja1!$B$1:$E$1,)),"ND")</f>
        <v>ND</v>
      </c>
      <c r="N263" s="7" t="str">
        <f>IFERROR(INDEX(Hoja1!$B$1:$E$5279,MATCH(Data!$D263,Hoja1!$B$1:$B$5279,),MATCH(Data!N$1,Hoja1!$B$1:$E$1,)),"ND")</f>
        <v>ND</v>
      </c>
      <c r="O263" s="7" t="str">
        <f>IFERROR(INDEX(Hoja1!$B$1:$E$5279,MATCH(Data!$D263,Hoja1!$B$1:$B$5279,),MATCH(Data!O$1,Hoja1!$B$1:$E$1,)),"ND")</f>
        <v>ND</v>
      </c>
      <c r="P263" t="str">
        <f>VLOOKUP(D263,Hoja2!C:E,3,0)</f>
        <v>ESTRELLAS DIAMANTE</v>
      </c>
      <c r="Q263" s="10">
        <f>VLOOKUP(D263,Hoja2!C:D,2,0)</f>
        <v>0</v>
      </c>
    </row>
    <row r="264" spans="1:17" hidden="1" x14ac:dyDescent="0.2">
      <c r="A264" s="2" t="s">
        <v>274</v>
      </c>
      <c r="B264" s="2" t="s">
        <v>12</v>
      </c>
      <c r="C264" s="2">
        <v>1970</v>
      </c>
      <c r="D264" s="2">
        <v>36163</v>
      </c>
      <c r="E264" s="2">
        <v>2627</v>
      </c>
      <c r="F264" s="17" t="s">
        <v>12469</v>
      </c>
      <c r="G264" s="2" t="s">
        <v>5</v>
      </c>
      <c r="H264" s="2" t="s">
        <v>4</v>
      </c>
      <c r="I264" s="2" t="s">
        <v>6</v>
      </c>
      <c r="J264" s="2" t="s">
        <v>275</v>
      </c>
      <c r="K264" s="2" t="s">
        <v>276</v>
      </c>
      <c r="L264" s="2" t="s">
        <v>9</v>
      </c>
      <c r="M264" s="7" t="str">
        <f>IFERROR(INDEX(Hoja1!$B$1:$E$5279,MATCH(Data!$D264,Hoja1!$B$1:$B$5279,),MATCH(Data!M$1,Hoja1!$B$1:$E$1,)),"ND")</f>
        <v>ND</v>
      </c>
      <c r="N264" s="7" t="str">
        <f>IFERROR(INDEX(Hoja1!$B$1:$E$5279,MATCH(Data!$D264,Hoja1!$B$1:$B$5279,),MATCH(Data!N$1,Hoja1!$B$1:$E$1,)),"ND")</f>
        <v>ND</v>
      </c>
      <c r="O264" s="7" t="str">
        <f>IFERROR(INDEX(Hoja1!$B$1:$E$5279,MATCH(Data!$D264,Hoja1!$B$1:$B$5279,),MATCH(Data!O$1,Hoja1!$B$1:$E$1,)),"ND")</f>
        <v>ND</v>
      </c>
      <c r="P264" t="s">
        <v>12539</v>
      </c>
      <c r="Q264" s="10">
        <f>VLOOKUP(D264,Hoja2!C:D,2,0)</f>
        <v>0</v>
      </c>
    </row>
    <row r="265" spans="1:17" hidden="1" x14ac:dyDescent="0.2">
      <c r="A265" s="2" t="s">
        <v>277</v>
      </c>
      <c r="B265" s="2" t="s">
        <v>12</v>
      </c>
      <c r="C265" s="2">
        <v>4945</v>
      </c>
      <c r="D265" s="2">
        <v>36194</v>
      </c>
      <c r="E265" s="2">
        <v>2627</v>
      </c>
      <c r="F265" s="17" t="s">
        <v>12469</v>
      </c>
      <c r="G265" s="2" t="s">
        <v>5</v>
      </c>
      <c r="H265" s="2" t="s">
        <v>4</v>
      </c>
      <c r="I265" s="2" t="s">
        <v>6</v>
      </c>
      <c r="J265" s="2" t="s">
        <v>7</v>
      </c>
      <c r="K265" s="2" t="s">
        <v>8</v>
      </c>
      <c r="L265" s="2" t="s">
        <v>9</v>
      </c>
      <c r="M265" s="7" t="str">
        <f>IFERROR(INDEX(Hoja1!$B$1:$E$5279,MATCH(Data!$D265,Hoja1!$B$1:$B$5279,),MATCH(Data!M$1,Hoja1!$B$1:$E$1,)),"ND")</f>
        <v>ND</v>
      </c>
      <c r="N265" s="7" t="str">
        <f>IFERROR(INDEX(Hoja1!$B$1:$E$5279,MATCH(Data!$D265,Hoja1!$B$1:$B$5279,),MATCH(Data!N$1,Hoja1!$B$1:$E$1,)),"ND")</f>
        <v>ND</v>
      </c>
      <c r="O265" s="7" t="str">
        <f>IFERROR(INDEX(Hoja1!$B$1:$E$5279,MATCH(Data!$D265,Hoja1!$B$1:$B$5279,),MATCH(Data!O$1,Hoja1!$B$1:$E$1,)),"ND")</f>
        <v>ND</v>
      </c>
      <c r="P265" t="str">
        <f>VLOOKUP(D265,Hoja2!C:E,3,0)</f>
        <v>ESTRELLAS DIAMANTE</v>
      </c>
      <c r="Q265" s="10">
        <f>VLOOKUP(D265,Hoja2!C:D,2,0)</f>
        <v>0</v>
      </c>
    </row>
    <row r="266" spans="1:17" hidden="1" x14ac:dyDescent="0.2">
      <c r="A266" s="2" t="s">
        <v>278</v>
      </c>
      <c r="B266" s="2" t="s">
        <v>12</v>
      </c>
      <c r="C266" s="2"/>
      <c r="D266" s="2">
        <v>36262</v>
      </c>
      <c r="E266" s="2">
        <v>2627</v>
      </c>
      <c r="F266" s="17" t="s">
        <v>12469</v>
      </c>
      <c r="G266" s="2" t="s">
        <v>5</v>
      </c>
      <c r="H266" s="2" t="s">
        <v>4</v>
      </c>
      <c r="I266" s="2" t="s">
        <v>6</v>
      </c>
      <c r="J266" s="2" t="s">
        <v>59</v>
      </c>
      <c r="K266" s="2" t="s">
        <v>60</v>
      </c>
      <c r="L266" s="2" t="s">
        <v>9</v>
      </c>
      <c r="M266" s="7" t="str">
        <f>IFERROR(INDEX(Hoja1!$B$1:$E$5279,MATCH(Data!$D266,Hoja1!$B$1:$B$5279,),MATCH(Data!M$1,Hoja1!$B$1:$E$1,)),"ND")</f>
        <v>ND</v>
      </c>
      <c r="N266" s="7" t="str">
        <f>IFERROR(INDEX(Hoja1!$B$1:$E$5279,MATCH(Data!$D266,Hoja1!$B$1:$B$5279,),MATCH(Data!N$1,Hoja1!$B$1:$E$1,)),"ND")</f>
        <v>ND</v>
      </c>
      <c r="O266" s="7" t="str">
        <f>IFERROR(INDEX(Hoja1!$B$1:$E$5279,MATCH(Data!$D266,Hoja1!$B$1:$B$5279,),MATCH(Data!O$1,Hoja1!$B$1:$E$1,)),"ND")</f>
        <v>ND</v>
      </c>
      <c r="P266" t="s">
        <v>12539</v>
      </c>
      <c r="Q266" s="10">
        <f>VLOOKUP(D266,Hoja2!C:D,2,0)</f>
        <v>0</v>
      </c>
    </row>
    <row r="267" spans="1:17" hidden="1" x14ac:dyDescent="0.2">
      <c r="A267" s="2" t="s">
        <v>279</v>
      </c>
      <c r="B267" s="2" t="s">
        <v>12</v>
      </c>
      <c r="C267" s="2">
        <v>10939</v>
      </c>
      <c r="D267" s="2">
        <v>36463</v>
      </c>
      <c r="E267" s="2">
        <v>1275</v>
      </c>
      <c r="F267" s="17" t="s">
        <v>12558</v>
      </c>
      <c r="G267" s="2" t="s">
        <v>5</v>
      </c>
      <c r="H267" s="2" t="s">
        <v>4</v>
      </c>
      <c r="I267" s="2" t="s">
        <v>6</v>
      </c>
      <c r="J267" s="2" t="s">
        <v>7</v>
      </c>
      <c r="K267" s="2" t="s">
        <v>8</v>
      </c>
      <c r="L267" s="2" t="s">
        <v>9</v>
      </c>
      <c r="M267" s="7" t="str">
        <f>IFERROR(INDEX(Hoja1!$B$1:$E$5279,MATCH(Data!$D267,Hoja1!$B$1:$B$5279,),MATCH(Data!M$1,Hoja1!$B$1:$E$1,)),"ND")</f>
        <v>ND</v>
      </c>
      <c r="N267" s="7" t="str">
        <f>IFERROR(INDEX(Hoja1!$B$1:$E$5279,MATCH(Data!$D267,Hoja1!$B$1:$B$5279,),MATCH(Data!N$1,Hoja1!$B$1:$E$1,)),"ND")</f>
        <v>ND</v>
      </c>
      <c r="O267" s="7" t="str">
        <f>IFERROR(INDEX(Hoja1!$B$1:$E$5279,MATCH(Data!$D267,Hoja1!$B$1:$B$5279,),MATCH(Data!O$1,Hoja1!$B$1:$E$1,)),"ND")</f>
        <v>ND</v>
      </c>
      <c r="P267" t="str">
        <f>VLOOKUP(D267,Hoja2!C:E,3,0)</f>
        <v>ESTRELLAS DIAMANTE</v>
      </c>
      <c r="Q267" s="10">
        <f>VLOOKUP(D267,Hoja2!C:D,2,0)</f>
        <v>300</v>
      </c>
    </row>
    <row r="268" spans="1:17" hidden="1" x14ac:dyDescent="0.2">
      <c r="A268" s="2" t="s">
        <v>280</v>
      </c>
      <c r="B268" s="2" t="s">
        <v>12</v>
      </c>
      <c r="C268" s="2">
        <v>1970</v>
      </c>
      <c r="D268" s="2">
        <v>36635</v>
      </c>
      <c r="E268" s="2">
        <v>2627</v>
      </c>
      <c r="F268" s="17" t="s">
        <v>12469</v>
      </c>
      <c r="G268" s="2" t="s">
        <v>5</v>
      </c>
      <c r="H268" s="2" t="s">
        <v>4</v>
      </c>
      <c r="I268" s="2" t="s">
        <v>6</v>
      </c>
      <c r="J268" s="2" t="s">
        <v>7</v>
      </c>
      <c r="K268" s="2" t="s">
        <v>8</v>
      </c>
      <c r="L268" s="2" t="s">
        <v>9</v>
      </c>
      <c r="M268" s="7" t="str">
        <f>IFERROR(INDEX(Hoja1!$B$1:$E$5279,MATCH(Data!$D268,Hoja1!$B$1:$B$5279,),MATCH(Data!M$1,Hoja1!$B$1:$E$1,)),"ND")</f>
        <v>ND</v>
      </c>
      <c r="N268" s="7" t="str">
        <f>IFERROR(INDEX(Hoja1!$B$1:$E$5279,MATCH(Data!$D268,Hoja1!$B$1:$B$5279,),MATCH(Data!N$1,Hoja1!$B$1:$E$1,)),"ND")</f>
        <v>ND</v>
      </c>
      <c r="O268" s="7" t="str">
        <f>IFERROR(INDEX(Hoja1!$B$1:$E$5279,MATCH(Data!$D268,Hoja1!$B$1:$B$5279,),MATCH(Data!O$1,Hoja1!$B$1:$E$1,)),"ND")</f>
        <v>ND</v>
      </c>
      <c r="P268" t="str">
        <f>VLOOKUP(D268,Hoja2!C:E,3,0)</f>
        <v>ESTRELLAS DIAMANTE</v>
      </c>
      <c r="Q268" s="10">
        <f>VLOOKUP(D268,Hoja2!C:D,2,0)</f>
        <v>0</v>
      </c>
    </row>
    <row r="269" spans="1:17" hidden="1" x14ac:dyDescent="0.2">
      <c r="A269" s="2" t="s">
        <v>281</v>
      </c>
      <c r="B269" s="2" t="s">
        <v>4</v>
      </c>
      <c r="C269" s="2">
        <v>778</v>
      </c>
      <c r="D269" s="2">
        <v>37246</v>
      </c>
      <c r="E269" s="2">
        <v>8362</v>
      </c>
      <c r="F269" s="17" t="s">
        <v>12473</v>
      </c>
      <c r="G269" s="2" t="s">
        <v>5</v>
      </c>
      <c r="H269" s="2" t="s">
        <v>4</v>
      </c>
      <c r="I269" s="2" t="s">
        <v>6</v>
      </c>
      <c r="J269" s="2" t="s">
        <v>7</v>
      </c>
      <c r="K269" s="2" t="s">
        <v>8</v>
      </c>
      <c r="L269" s="2" t="s">
        <v>9</v>
      </c>
      <c r="M269" s="7">
        <f>IFERROR(INDEX(Hoja1!$B$1:$E$5279,MATCH(Data!$D269,Hoja1!$B$1:$B$5279,),MATCH(Data!M$1,Hoja1!$B$1:$E$1,)),"ND")</f>
        <v>478292.32500000001</v>
      </c>
      <c r="N269" s="7">
        <f>IFERROR(INDEX(Hoja1!$B$1:$E$5279,MATCH(Data!$D269,Hoja1!$B$1:$B$5279,),MATCH(Data!N$1,Hoja1!$B$1:$E$1,)),"ND")</f>
        <v>12000</v>
      </c>
      <c r="O269" s="7">
        <f>IFERROR(INDEX(Hoja1!$B$1:$E$5279,MATCH(Data!$D269,Hoja1!$B$1:$B$5279,),MATCH(Data!O$1,Hoja1!$B$1:$E$1,)),"ND")</f>
        <v>0</v>
      </c>
      <c r="P269" t="str">
        <f>VLOOKUP(D269,Hoja2!C:E,3,0)</f>
        <v>ESTRELLAS DIAMANTE</v>
      </c>
      <c r="Q269" s="10">
        <f>VLOOKUP(D269,Hoja2!C:D,2,0)</f>
        <v>1966</v>
      </c>
    </row>
    <row r="270" spans="1:17" hidden="1" x14ac:dyDescent="0.2">
      <c r="A270" s="2" t="s">
        <v>282</v>
      </c>
      <c r="B270" s="2" t="s">
        <v>12</v>
      </c>
      <c r="C270" s="2">
        <v>8527</v>
      </c>
      <c r="D270" s="2">
        <v>37264</v>
      </c>
      <c r="E270" s="2">
        <v>2066</v>
      </c>
      <c r="F270" s="17" t="s">
        <v>12490</v>
      </c>
      <c r="G270" s="2" t="s">
        <v>5</v>
      </c>
      <c r="H270" s="2" t="s">
        <v>4</v>
      </c>
      <c r="I270" s="2" t="s">
        <v>6</v>
      </c>
      <c r="J270" s="2" t="s">
        <v>7</v>
      </c>
      <c r="K270" s="2" t="s">
        <v>8</v>
      </c>
      <c r="L270" s="2" t="s">
        <v>9</v>
      </c>
      <c r="M270" s="7" t="str">
        <f>IFERROR(INDEX(Hoja1!$B$1:$E$5279,MATCH(Data!$D270,Hoja1!$B$1:$B$5279,),MATCH(Data!M$1,Hoja1!$B$1:$E$1,)),"ND")</f>
        <v>ND</v>
      </c>
      <c r="N270" s="7" t="str">
        <f>IFERROR(INDEX(Hoja1!$B$1:$E$5279,MATCH(Data!$D270,Hoja1!$B$1:$B$5279,),MATCH(Data!N$1,Hoja1!$B$1:$E$1,)),"ND")</f>
        <v>ND</v>
      </c>
      <c r="O270" s="7" t="str">
        <f>IFERROR(INDEX(Hoja1!$B$1:$E$5279,MATCH(Data!$D270,Hoja1!$B$1:$B$5279,),MATCH(Data!O$1,Hoja1!$B$1:$E$1,)),"ND")</f>
        <v>ND</v>
      </c>
      <c r="P270" t="str">
        <f>VLOOKUP(D270,Hoja2!C:E,3,0)</f>
        <v>ESTRELLAS DIAMANTE</v>
      </c>
      <c r="Q270" s="10">
        <f>VLOOKUP(D270,Hoja2!C:D,2,0)</f>
        <v>0</v>
      </c>
    </row>
    <row r="271" spans="1:17" hidden="1" x14ac:dyDescent="0.2">
      <c r="A271" s="2" t="s">
        <v>283</v>
      </c>
      <c r="B271" s="2" t="s">
        <v>4</v>
      </c>
      <c r="C271" s="2">
        <v>4928</v>
      </c>
      <c r="D271" s="2">
        <v>37721</v>
      </c>
      <c r="E271" s="2">
        <v>1275</v>
      </c>
      <c r="F271" s="17" t="s">
        <v>12558</v>
      </c>
      <c r="G271" s="2" t="s">
        <v>5</v>
      </c>
      <c r="H271" s="2" t="s">
        <v>4</v>
      </c>
      <c r="I271" s="2" t="s">
        <v>6</v>
      </c>
      <c r="J271" s="2" t="s">
        <v>7</v>
      </c>
      <c r="K271" s="2" t="s">
        <v>8</v>
      </c>
      <c r="L271" s="2" t="s">
        <v>9</v>
      </c>
      <c r="M271" s="7">
        <f>IFERROR(INDEX(Hoja1!$B$1:$E$5279,MATCH(Data!$D271,Hoja1!$B$1:$B$5279,),MATCH(Data!M$1,Hoja1!$B$1:$E$1,)),"ND")</f>
        <v>479361.41989999998</v>
      </c>
      <c r="N271" s="7">
        <f>IFERROR(INDEX(Hoja1!$B$1:$E$5279,MATCH(Data!$D271,Hoja1!$B$1:$B$5279,),MATCH(Data!N$1,Hoja1!$B$1:$E$1,)),"ND")</f>
        <v>10000</v>
      </c>
      <c r="O271" s="7">
        <f>IFERROR(INDEX(Hoja1!$B$1:$E$5279,MATCH(Data!$D271,Hoja1!$B$1:$B$5279,),MATCH(Data!O$1,Hoja1!$B$1:$E$1,)),"ND")</f>
        <v>0</v>
      </c>
      <c r="P271" t="str">
        <f>VLOOKUP(D271,Hoja2!C:E,3,0)</f>
        <v>ESTRELLAS DIAMANTE</v>
      </c>
      <c r="Q271" s="10">
        <f>VLOOKUP(D271,Hoja2!C:D,2,0)</f>
        <v>1001</v>
      </c>
    </row>
    <row r="272" spans="1:17" hidden="1" x14ac:dyDescent="0.2">
      <c r="A272" s="2" t="s">
        <v>284</v>
      </c>
      <c r="B272" s="2" t="s">
        <v>4</v>
      </c>
      <c r="C272" s="2">
        <v>2620</v>
      </c>
      <c r="D272" s="2">
        <v>37837</v>
      </c>
      <c r="E272" s="2">
        <v>5823</v>
      </c>
      <c r="F272" s="17" t="s">
        <v>12460</v>
      </c>
      <c r="G272" s="2" t="s">
        <v>5</v>
      </c>
      <c r="H272" s="2" t="s">
        <v>4</v>
      </c>
      <c r="I272" s="2" t="s">
        <v>6</v>
      </c>
      <c r="J272" s="2" t="s">
        <v>7</v>
      </c>
      <c r="K272" s="2" t="s">
        <v>8</v>
      </c>
      <c r="L272" s="2" t="s">
        <v>9</v>
      </c>
      <c r="M272" s="7">
        <f>IFERROR(INDEX(Hoja1!$B$1:$E$5279,MATCH(Data!$D272,Hoja1!$B$1:$B$5279,),MATCH(Data!M$1,Hoja1!$B$1:$E$1,)),"ND")</f>
        <v>80066.888300000006</v>
      </c>
      <c r="N272" s="7">
        <f>IFERROR(INDEX(Hoja1!$B$1:$E$5279,MATCH(Data!$D272,Hoja1!$B$1:$B$5279,),MATCH(Data!N$1,Hoja1!$B$1:$E$1,)),"ND")</f>
        <v>8000</v>
      </c>
      <c r="O272" s="7">
        <f>IFERROR(INDEX(Hoja1!$B$1:$E$5279,MATCH(Data!$D272,Hoja1!$B$1:$B$5279,),MATCH(Data!O$1,Hoja1!$B$1:$E$1,)),"ND")</f>
        <v>0</v>
      </c>
      <c r="P272" t="str">
        <f>VLOOKUP(D272,Hoja2!C:E,3,0)</f>
        <v>ESTRELLAS DIAMANTE</v>
      </c>
      <c r="Q272" s="10">
        <f>VLOOKUP(D272,Hoja2!C:D,2,0)</f>
        <v>0</v>
      </c>
    </row>
    <row r="273" spans="1:17" hidden="1" x14ac:dyDescent="0.2">
      <c r="A273" s="2" t="s">
        <v>285</v>
      </c>
      <c r="B273" s="2" t="s">
        <v>4</v>
      </c>
      <c r="C273" s="2">
        <v>247</v>
      </c>
      <c r="D273" s="2">
        <v>37912</v>
      </c>
      <c r="E273" s="2">
        <v>1275</v>
      </c>
      <c r="F273" s="17" t="s">
        <v>12558</v>
      </c>
      <c r="G273" s="2" t="s">
        <v>5</v>
      </c>
      <c r="H273" s="2" t="s">
        <v>4</v>
      </c>
      <c r="I273" s="2" t="s">
        <v>6</v>
      </c>
      <c r="J273" s="2" t="s">
        <v>7</v>
      </c>
      <c r="K273" s="2" t="s">
        <v>8</v>
      </c>
      <c r="L273" s="2" t="s">
        <v>9</v>
      </c>
      <c r="M273" s="7">
        <f>IFERROR(INDEX(Hoja1!$B$1:$E$5279,MATCH(Data!$D273,Hoja1!$B$1:$B$5279,),MATCH(Data!M$1,Hoja1!$B$1:$E$1,)),"ND")</f>
        <v>281456.06319999998</v>
      </c>
      <c r="N273" s="7">
        <f>IFERROR(INDEX(Hoja1!$B$1:$E$5279,MATCH(Data!$D273,Hoja1!$B$1:$B$5279,),MATCH(Data!N$1,Hoja1!$B$1:$E$1,)),"ND")</f>
        <v>2500</v>
      </c>
      <c r="O273" s="7">
        <f>IFERROR(INDEX(Hoja1!$B$1:$E$5279,MATCH(Data!$D273,Hoja1!$B$1:$B$5279,),MATCH(Data!O$1,Hoja1!$B$1:$E$1,)),"ND")</f>
        <v>0</v>
      </c>
      <c r="P273" t="str">
        <f>VLOOKUP(D273,Hoja2!C:E,3,0)</f>
        <v>ESTRELLAS DIAMANTE</v>
      </c>
      <c r="Q273" s="10">
        <f>VLOOKUP(D273,Hoja2!C:D,2,0)</f>
        <v>1001</v>
      </c>
    </row>
    <row r="274" spans="1:17" hidden="1" x14ac:dyDescent="0.2">
      <c r="A274" s="2" t="s">
        <v>286</v>
      </c>
      <c r="B274" s="2" t="s">
        <v>4</v>
      </c>
      <c r="C274" s="2">
        <v>2913</v>
      </c>
      <c r="D274" s="2">
        <v>38002</v>
      </c>
      <c r="E274" s="2">
        <v>6856</v>
      </c>
      <c r="F274" s="17" t="s">
        <v>12494</v>
      </c>
      <c r="G274" s="2" t="s">
        <v>5</v>
      </c>
      <c r="H274" s="2" t="s">
        <v>4</v>
      </c>
      <c r="I274" s="2" t="s">
        <v>6</v>
      </c>
      <c r="J274" s="2" t="s">
        <v>7</v>
      </c>
      <c r="K274" s="2" t="s">
        <v>8</v>
      </c>
      <c r="L274" s="2" t="s">
        <v>9</v>
      </c>
      <c r="M274" s="7">
        <f>IFERROR(INDEX(Hoja1!$B$1:$E$5279,MATCH(Data!$D274,Hoja1!$B$1:$B$5279,),MATCH(Data!M$1,Hoja1!$B$1:$E$1,)),"ND")</f>
        <v>284705.60330000002</v>
      </c>
      <c r="N274" s="7">
        <f>IFERROR(INDEX(Hoja1!$B$1:$E$5279,MATCH(Data!$D274,Hoja1!$B$1:$B$5279,),MATCH(Data!N$1,Hoja1!$B$1:$E$1,)),"ND")</f>
        <v>0</v>
      </c>
      <c r="O274" s="7">
        <f>IFERROR(INDEX(Hoja1!$B$1:$E$5279,MATCH(Data!$D274,Hoja1!$B$1:$B$5279,),MATCH(Data!O$1,Hoja1!$B$1:$E$1,)),"ND")</f>
        <v>0</v>
      </c>
      <c r="P274" t="str">
        <f>VLOOKUP(D274,Hoja2!C:E,3,0)</f>
        <v>ESTRELLAS DIAMANTE</v>
      </c>
      <c r="Q274" s="10">
        <f>VLOOKUP(D274,Hoja2!C:D,2,0)</f>
        <v>0</v>
      </c>
    </row>
    <row r="275" spans="1:17" hidden="1" x14ac:dyDescent="0.2">
      <c r="A275" s="2" t="s">
        <v>287</v>
      </c>
      <c r="B275" s="2" t="s">
        <v>4</v>
      </c>
      <c r="C275" s="2">
        <v>4755</v>
      </c>
      <c r="D275" s="2">
        <v>38052</v>
      </c>
      <c r="E275" s="2">
        <v>1237</v>
      </c>
      <c r="F275" s="17" t="s">
        <v>12458</v>
      </c>
      <c r="G275" s="2" t="s">
        <v>5</v>
      </c>
      <c r="H275" s="2" t="s">
        <v>4</v>
      </c>
      <c r="I275" s="2" t="s">
        <v>6</v>
      </c>
      <c r="J275" s="2" t="s">
        <v>7</v>
      </c>
      <c r="K275" s="2" t="s">
        <v>8</v>
      </c>
      <c r="L275" s="2" t="s">
        <v>9</v>
      </c>
      <c r="M275" s="7">
        <f>IFERROR(INDEX(Hoja1!$B$1:$E$5279,MATCH(Data!$D275,Hoja1!$B$1:$B$5279,),MATCH(Data!M$1,Hoja1!$B$1:$E$1,)),"ND")</f>
        <v>168539.23670000001</v>
      </c>
      <c r="N275" s="7">
        <f>IFERROR(INDEX(Hoja1!$B$1:$E$5279,MATCH(Data!$D275,Hoja1!$B$1:$B$5279,),MATCH(Data!N$1,Hoja1!$B$1:$E$1,)),"ND")</f>
        <v>8000</v>
      </c>
      <c r="O275" s="7">
        <f>IFERROR(INDEX(Hoja1!$B$1:$E$5279,MATCH(Data!$D275,Hoja1!$B$1:$B$5279,),MATCH(Data!O$1,Hoja1!$B$1:$E$1,)),"ND")</f>
        <v>0</v>
      </c>
      <c r="P275" t="str">
        <f>VLOOKUP(D275,Hoja2!C:E,3,0)</f>
        <v>ESTRELLAS DIAMANTE</v>
      </c>
      <c r="Q275" s="10">
        <f>VLOOKUP(D275,Hoja2!C:D,2,0)</f>
        <v>2500</v>
      </c>
    </row>
    <row r="276" spans="1:17" hidden="1" x14ac:dyDescent="0.2">
      <c r="A276" s="2" t="s">
        <v>288</v>
      </c>
      <c r="B276" s="2" t="s">
        <v>4</v>
      </c>
      <c r="C276" s="2">
        <v>2367</v>
      </c>
      <c r="D276" s="2">
        <v>38257</v>
      </c>
      <c r="E276" s="2">
        <v>2627</v>
      </c>
      <c r="F276" s="17" t="s">
        <v>12469</v>
      </c>
      <c r="G276" s="2" t="s">
        <v>5</v>
      </c>
      <c r="H276" s="2" t="s">
        <v>4</v>
      </c>
      <c r="I276" s="2" t="s">
        <v>6</v>
      </c>
      <c r="J276" s="2" t="s">
        <v>7</v>
      </c>
      <c r="K276" s="2" t="s">
        <v>8</v>
      </c>
      <c r="L276" s="2" t="s">
        <v>9</v>
      </c>
      <c r="M276" s="7">
        <f>IFERROR(INDEX(Hoja1!$B$1:$E$5279,MATCH(Data!$D276,Hoja1!$B$1:$B$5279,),MATCH(Data!M$1,Hoja1!$B$1:$E$1,)),"ND")</f>
        <v>1510635.3548999999</v>
      </c>
      <c r="N276" s="7">
        <f>IFERROR(INDEX(Hoja1!$B$1:$E$5279,MATCH(Data!$D276,Hoja1!$B$1:$B$5279,),MATCH(Data!N$1,Hoja1!$B$1:$E$1,)),"ND")</f>
        <v>5000</v>
      </c>
      <c r="O276" s="7">
        <f>IFERROR(INDEX(Hoja1!$B$1:$E$5279,MATCH(Data!$D276,Hoja1!$B$1:$B$5279,),MATCH(Data!O$1,Hoja1!$B$1:$E$1,)),"ND")</f>
        <v>0</v>
      </c>
      <c r="P276" t="str">
        <f>VLOOKUP(D276,Hoja2!C:E,3,0)</f>
        <v>ESTRELLAS PATRIMONIALES</v>
      </c>
      <c r="Q276" s="10">
        <f>VLOOKUP(D276,Hoja2!C:D,2,0)</f>
        <v>0</v>
      </c>
    </row>
    <row r="277" spans="1:17" hidden="1" x14ac:dyDescent="0.2">
      <c r="A277" s="2" t="s">
        <v>289</v>
      </c>
      <c r="B277" s="2" t="s">
        <v>4</v>
      </c>
      <c r="C277" s="2">
        <v>2375</v>
      </c>
      <c r="D277" s="2">
        <v>39005</v>
      </c>
      <c r="E277" s="2">
        <v>8362</v>
      </c>
      <c r="F277" s="17" t="s">
        <v>12473</v>
      </c>
      <c r="G277" s="2" t="s">
        <v>5</v>
      </c>
      <c r="H277" s="2" t="s">
        <v>4</v>
      </c>
      <c r="I277" s="2" t="s">
        <v>6</v>
      </c>
      <c r="J277" s="2" t="s">
        <v>7</v>
      </c>
      <c r="K277" s="2" t="s">
        <v>8</v>
      </c>
      <c r="L277" s="2" t="s">
        <v>9</v>
      </c>
      <c r="M277" s="7">
        <f>IFERROR(INDEX(Hoja1!$B$1:$E$5279,MATCH(Data!$D277,Hoja1!$B$1:$B$5279,),MATCH(Data!M$1,Hoja1!$B$1:$E$1,)),"ND")</f>
        <v>278424.67670000001</v>
      </c>
      <c r="N277" s="7">
        <f>IFERROR(INDEX(Hoja1!$B$1:$E$5279,MATCH(Data!$D277,Hoja1!$B$1:$B$5279,),MATCH(Data!N$1,Hoja1!$B$1:$E$1,)),"ND")</f>
        <v>10000</v>
      </c>
      <c r="O277" s="7">
        <f>IFERROR(INDEX(Hoja1!$B$1:$E$5279,MATCH(Data!$D277,Hoja1!$B$1:$B$5279,),MATCH(Data!O$1,Hoja1!$B$1:$E$1,)),"ND")</f>
        <v>0</v>
      </c>
      <c r="P277" t="str">
        <f>VLOOKUP(D277,Hoja2!C:E,3,0)</f>
        <v>ESTRELLAS DIAMANTE</v>
      </c>
      <c r="Q277" s="10">
        <f>VLOOKUP(D277,Hoja2!C:D,2,0)</f>
        <v>0</v>
      </c>
    </row>
    <row r="278" spans="1:17" hidden="1" x14ac:dyDescent="0.2">
      <c r="A278" s="2" t="s">
        <v>290</v>
      </c>
      <c r="B278" s="2" t="s">
        <v>4</v>
      </c>
      <c r="C278" s="2">
        <v>11459</v>
      </c>
      <c r="D278" s="2">
        <v>39517</v>
      </c>
      <c r="E278" s="2">
        <v>5382</v>
      </c>
      <c r="F278" s="17" t="s">
        <v>12471</v>
      </c>
      <c r="G278" s="2" t="s">
        <v>5</v>
      </c>
      <c r="H278" s="2" t="s">
        <v>4</v>
      </c>
      <c r="I278" s="2" t="s">
        <v>6</v>
      </c>
      <c r="J278" s="2" t="s">
        <v>7</v>
      </c>
      <c r="K278" s="2" t="s">
        <v>8</v>
      </c>
      <c r="L278" s="2" t="s">
        <v>9</v>
      </c>
      <c r="M278" s="7">
        <f>IFERROR(INDEX(Hoja1!$B$1:$E$5279,MATCH(Data!$D278,Hoja1!$B$1:$B$5279,),MATCH(Data!M$1,Hoja1!$B$1:$E$1,)),"ND")</f>
        <v>90742.441600000006</v>
      </c>
      <c r="N278" s="7">
        <f>IFERROR(INDEX(Hoja1!$B$1:$E$5279,MATCH(Data!$D278,Hoja1!$B$1:$B$5279,),MATCH(Data!N$1,Hoja1!$B$1:$E$1,)),"ND")</f>
        <v>21000</v>
      </c>
      <c r="O278" s="7">
        <f>IFERROR(INDEX(Hoja1!$B$1:$E$5279,MATCH(Data!$D278,Hoja1!$B$1:$B$5279,),MATCH(Data!O$1,Hoja1!$B$1:$E$1,)),"ND")</f>
        <v>0</v>
      </c>
      <c r="P278" t="str">
        <f>VLOOKUP(D278,Hoja2!C:E,3,0)</f>
        <v>ESTRELLAS DIAMANTE</v>
      </c>
      <c r="Q278" s="10">
        <f>VLOOKUP(D278,Hoja2!C:D,2,0)</f>
        <v>2000</v>
      </c>
    </row>
    <row r="279" spans="1:17" hidden="1" x14ac:dyDescent="0.2">
      <c r="A279" s="2" t="s">
        <v>291</v>
      </c>
      <c r="B279" s="2" t="s">
        <v>12</v>
      </c>
      <c r="C279" s="2">
        <v>5689</v>
      </c>
      <c r="D279" s="2">
        <v>39680</v>
      </c>
      <c r="E279" s="2">
        <v>8362</v>
      </c>
      <c r="F279" s="17" t="s">
        <v>12473</v>
      </c>
      <c r="G279" s="2" t="s">
        <v>5</v>
      </c>
      <c r="H279" s="2" t="s">
        <v>4</v>
      </c>
      <c r="I279" s="2" t="s">
        <v>6</v>
      </c>
      <c r="J279" s="2" t="s">
        <v>7</v>
      </c>
      <c r="K279" s="2" t="s">
        <v>8</v>
      </c>
      <c r="L279" s="2" t="s">
        <v>9</v>
      </c>
      <c r="M279" s="7" t="str">
        <f>IFERROR(INDEX(Hoja1!$B$1:$E$5279,MATCH(Data!$D279,Hoja1!$B$1:$B$5279,),MATCH(Data!M$1,Hoja1!$B$1:$E$1,)),"ND")</f>
        <v>ND</v>
      </c>
      <c r="N279" s="7" t="str">
        <f>IFERROR(INDEX(Hoja1!$B$1:$E$5279,MATCH(Data!$D279,Hoja1!$B$1:$B$5279,),MATCH(Data!N$1,Hoja1!$B$1:$E$1,)),"ND")</f>
        <v>ND</v>
      </c>
      <c r="O279" s="7" t="str">
        <f>IFERROR(INDEX(Hoja1!$B$1:$E$5279,MATCH(Data!$D279,Hoja1!$B$1:$B$5279,),MATCH(Data!O$1,Hoja1!$B$1:$E$1,)),"ND")</f>
        <v>ND</v>
      </c>
      <c r="P279" t="str">
        <f>VLOOKUP(D279,Hoja2!C:E,3,0)</f>
        <v>ESTRELLAS DIAMANTE</v>
      </c>
      <c r="Q279" s="10">
        <f>VLOOKUP(D279,Hoja2!C:D,2,0)</f>
        <v>0</v>
      </c>
    </row>
    <row r="280" spans="1:17" hidden="1" x14ac:dyDescent="0.2">
      <c r="A280" s="2" t="s">
        <v>292</v>
      </c>
      <c r="B280" s="2" t="s">
        <v>4</v>
      </c>
      <c r="C280" s="2">
        <v>11521</v>
      </c>
      <c r="D280" s="2">
        <v>39869</v>
      </c>
      <c r="E280" s="2">
        <v>5382</v>
      </c>
      <c r="F280" s="17" t="s">
        <v>12471</v>
      </c>
      <c r="G280" s="2" t="s">
        <v>5</v>
      </c>
      <c r="H280" s="2" t="s">
        <v>4</v>
      </c>
      <c r="I280" s="2" t="s">
        <v>6</v>
      </c>
      <c r="J280" s="2" t="s">
        <v>7</v>
      </c>
      <c r="K280" s="2" t="s">
        <v>8</v>
      </c>
      <c r="L280" s="2" t="s">
        <v>9</v>
      </c>
      <c r="M280" s="7">
        <f>IFERROR(INDEX(Hoja1!$B$1:$E$5279,MATCH(Data!$D280,Hoja1!$B$1:$B$5279,),MATCH(Data!M$1,Hoja1!$B$1:$E$1,)),"ND")</f>
        <v>62167.431700000001</v>
      </c>
      <c r="N280" s="7">
        <f>IFERROR(INDEX(Hoja1!$B$1:$E$5279,MATCH(Data!$D280,Hoja1!$B$1:$B$5279,),MATCH(Data!N$1,Hoja1!$B$1:$E$1,)),"ND")</f>
        <v>22500</v>
      </c>
      <c r="O280" s="7">
        <f>IFERROR(INDEX(Hoja1!$B$1:$E$5279,MATCH(Data!$D280,Hoja1!$B$1:$B$5279,),MATCH(Data!O$1,Hoja1!$B$1:$E$1,)),"ND")</f>
        <v>0</v>
      </c>
      <c r="P280" t="str">
        <f>VLOOKUP(D280,Hoja2!C:E,3,0)</f>
        <v>ESTRELLAS DIAMANTE</v>
      </c>
      <c r="Q280" s="10">
        <f>VLOOKUP(D280,Hoja2!C:D,2,0)</f>
        <v>1650</v>
      </c>
    </row>
    <row r="281" spans="1:17" hidden="1" x14ac:dyDescent="0.2">
      <c r="A281" s="2" t="s">
        <v>293</v>
      </c>
      <c r="B281" s="2" t="s">
        <v>4</v>
      </c>
      <c r="C281" s="2">
        <v>7340</v>
      </c>
      <c r="D281" s="2">
        <v>39987</v>
      </c>
      <c r="E281" s="2">
        <v>5823</v>
      </c>
      <c r="F281" s="17" t="s">
        <v>12460</v>
      </c>
      <c r="G281" s="2" t="s">
        <v>5</v>
      </c>
      <c r="H281" s="2" t="s">
        <v>4</v>
      </c>
      <c r="I281" s="2" t="s">
        <v>6</v>
      </c>
      <c r="J281" s="2" t="s">
        <v>7</v>
      </c>
      <c r="K281" s="2" t="s">
        <v>8</v>
      </c>
      <c r="L281" s="2" t="s">
        <v>9</v>
      </c>
      <c r="M281" s="7">
        <f>IFERROR(INDEX(Hoja1!$B$1:$E$5279,MATCH(Data!$D281,Hoja1!$B$1:$B$5279,),MATCH(Data!M$1,Hoja1!$B$1:$E$1,)),"ND")</f>
        <v>616197.49820000003</v>
      </c>
      <c r="N281" s="7">
        <f>IFERROR(INDEX(Hoja1!$B$1:$E$5279,MATCH(Data!$D281,Hoja1!$B$1:$B$5279,),MATCH(Data!N$1,Hoja1!$B$1:$E$1,)),"ND")</f>
        <v>0</v>
      </c>
      <c r="O281" s="7">
        <f>IFERROR(INDEX(Hoja1!$B$1:$E$5279,MATCH(Data!$D281,Hoja1!$B$1:$B$5279,),MATCH(Data!O$1,Hoja1!$B$1:$E$1,)),"ND")</f>
        <v>0</v>
      </c>
      <c r="P281" t="str">
        <f>VLOOKUP(D281,Hoja2!C:E,3,0)</f>
        <v>ESTRELLAS DIAMANTE</v>
      </c>
      <c r="Q281" s="10">
        <f>VLOOKUP(D281,Hoja2!C:D,2,0)</f>
        <v>1200</v>
      </c>
    </row>
    <row r="282" spans="1:17" hidden="1" x14ac:dyDescent="0.2">
      <c r="A282" s="2" t="s">
        <v>294</v>
      </c>
      <c r="B282" s="2" t="s">
        <v>12</v>
      </c>
      <c r="C282" s="2">
        <v>1408</v>
      </c>
      <c r="D282" s="2">
        <v>40078</v>
      </c>
      <c r="E282" s="2">
        <v>2627</v>
      </c>
      <c r="F282" s="17" t="s">
        <v>12469</v>
      </c>
      <c r="G282" s="2" t="s">
        <v>5</v>
      </c>
      <c r="H282" s="2" t="s">
        <v>4</v>
      </c>
      <c r="I282" s="2" t="s">
        <v>6</v>
      </c>
      <c r="J282" s="2" t="s">
        <v>7</v>
      </c>
      <c r="K282" s="2" t="s">
        <v>8</v>
      </c>
      <c r="L282" s="2" t="s">
        <v>9</v>
      </c>
      <c r="M282" s="7" t="str">
        <f>IFERROR(INDEX(Hoja1!$B$1:$E$5279,MATCH(Data!$D282,Hoja1!$B$1:$B$5279,),MATCH(Data!M$1,Hoja1!$B$1:$E$1,)),"ND")</f>
        <v>ND</v>
      </c>
      <c r="N282" s="7" t="str">
        <f>IFERROR(INDEX(Hoja1!$B$1:$E$5279,MATCH(Data!$D282,Hoja1!$B$1:$B$5279,),MATCH(Data!N$1,Hoja1!$B$1:$E$1,)),"ND")</f>
        <v>ND</v>
      </c>
      <c r="O282" s="7" t="str">
        <f>IFERROR(INDEX(Hoja1!$B$1:$E$5279,MATCH(Data!$D282,Hoja1!$B$1:$B$5279,),MATCH(Data!O$1,Hoja1!$B$1:$E$1,)),"ND")</f>
        <v>ND</v>
      </c>
      <c r="P282" t="str">
        <f>VLOOKUP(D282,Hoja2!C:E,3,0)</f>
        <v>ESTRELLAS DIAMANTE</v>
      </c>
      <c r="Q282" s="10">
        <f>VLOOKUP(D282,Hoja2!C:D,2,0)</f>
        <v>0</v>
      </c>
    </row>
    <row r="283" spans="1:17" hidden="1" x14ac:dyDescent="0.2">
      <c r="A283" s="2" t="s">
        <v>295</v>
      </c>
      <c r="B283" s="2" t="s">
        <v>4</v>
      </c>
      <c r="C283" s="2">
        <v>6179</v>
      </c>
      <c r="D283" s="2">
        <v>40080</v>
      </c>
      <c r="E283" s="2">
        <v>8362</v>
      </c>
      <c r="F283" s="17" t="s">
        <v>12473</v>
      </c>
      <c r="G283" s="2" t="s">
        <v>5</v>
      </c>
      <c r="H283" s="2" t="s">
        <v>4</v>
      </c>
      <c r="I283" s="2" t="s">
        <v>6</v>
      </c>
      <c r="J283" s="2" t="s">
        <v>7</v>
      </c>
      <c r="K283" s="2" t="s">
        <v>8</v>
      </c>
      <c r="L283" s="2" t="s">
        <v>9</v>
      </c>
      <c r="M283" s="7">
        <f>IFERROR(INDEX(Hoja1!$B$1:$E$5279,MATCH(Data!$D283,Hoja1!$B$1:$B$5279,),MATCH(Data!M$1,Hoja1!$B$1:$E$1,)),"ND")</f>
        <v>620842.18999999994</v>
      </c>
      <c r="N283" s="7">
        <f>IFERROR(INDEX(Hoja1!$B$1:$E$5279,MATCH(Data!$D283,Hoja1!$B$1:$B$5279,),MATCH(Data!N$1,Hoja1!$B$1:$E$1,)),"ND")</f>
        <v>25000</v>
      </c>
      <c r="O283" s="7">
        <f>IFERROR(INDEX(Hoja1!$B$1:$E$5279,MATCH(Data!$D283,Hoja1!$B$1:$B$5279,),MATCH(Data!O$1,Hoja1!$B$1:$E$1,)),"ND")</f>
        <v>0</v>
      </c>
      <c r="P283" t="str">
        <f>VLOOKUP(D283,Hoja2!C:E,3,0)</f>
        <v>ESTRELLAS DIAMANTE</v>
      </c>
      <c r="Q283" s="10">
        <f>VLOOKUP(D283,Hoja2!C:D,2,0)</f>
        <v>1000</v>
      </c>
    </row>
    <row r="284" spans="1:17" hidden="1" x14ac:dyDescent="0.2">
      <c r="A284" s="2" t="s">
        <v>296</v>
      </c>
      <c r="B284" s="2" t="s">
        <v>4</v>
      </c>
      <c r="C284" s="2">
        <v>11321</v>
      </c>
      <c r="D284" s="2">
        <v>40312</v>
      </c>
      <c r="E284" s="2">
        <v>5382</v>
      </c>
      <c r="F284" s="17" t="s">
        <v>12471</v>
      </c>
      <c r="G284" s="2" t="s">
        <v>5</v>
      </c>
      <c r="H284" s="2" t="s">
        <v>4</v>
      </c>
      <c r="I284" s="2" t="s">
        <v>6</v>
      </c>
      <c r="J284" s="2" t="s">
        <v>7</v>
      </c>
      <c r="K284" s="2" t="s">
        <v>8</v>
      </c>
      <c r="L284" s="2" t="s">
        <v>9</v>
      </c>
      <c r="M284" s="7">
        <f>IFERROR(INDEX(Hoja1!$B$1:$E$5279,MATCH(Data!$D284,Hoja1!$B$1:$B$5279,),MATCH(Data!M$1,Hoja1!$B$1:$E$1,)),"ND")</f>
        <v>62505.996700000003</v>
      </c>
      <c r="N284" s="7">
        <f>IFERROR(INDEX(Hoja1!$B$1:$E$5279,MATCH(Data!$D284,Hoja1!$B$1:$B$5279,),MATCH(Data!N$1,Hoja1!$B$1:$E$1,)),"ND")</f>
        <v>11250</v>
      </c>
      <c r="O284" s="7">
        <f>IFERROR(INDEX(Hoja1!$B$1:$E$5279,MATCH(Data!$D284,Hoja1!$B$1:$B$5279,),MATCH(Data!O$1,Hoja1!$B$1:$E$1,)),"ND")</f>
        <v>0</v>
      </c>
      <c r="P284" t="str">
        <f>VLOOKUP(D284,Hoja2!C:E,3,0)</f>
        <v>ESTRELLAS DIAMANTE</v>
      </c>
      <c r="Q284" s="10">
        <f>VLOOKUP(D284,Hoja2!C:D,2,0)</f>
        <v>6000</v>
      </c>
    </row>
    <row r="285" spans="1:17" hidden="1" x14ac:dyDescent="0.2">
      <c r="A285" s="2" t="s">
        <v>297</v>
      </c>
      <c r="B285" s="2" t="s">
        <v>4</v>
      </c>
      <c r="C285" s="2">
        <v>4612</v>
      </c>
      <c r="D285" s="2">
        <v>40360</v>
      </c>
      <c r="E285" s="2">
        <v>5823</v>
      </c>
      <c r="F285" s="17" t="s">
        <v>12460</v>
      </c>
      <c r="G285" s="2" t="s">
        <v>5</v>
      </c>
      <c r="H285" s="2" t="s">
        <v>4</v>
      </c>
      <c r="I285" s="2" t="s">
        <v>6</v>
      </c>
      <c r="J285" s="2" t="s">
        <v>7</v>
      </c>
      <c r="K285" s="2" t="s">
        <v>8</v>
      </c>
      <c r="L285" s="2" t="s">
        <v>9</v>
      </c>
      <c r="M285" s="7">
        <f>IFERROR(INDEX(Hoja1!$B$1:$E$5279,MATCH(Data!$D285,Hoja1!$B$1:$B$5279,),MATCH(Data!M$1,Hoja1!$B$1:$E$1,)),"ND")</f>
        <v>575806.4</v>
      </c>
      <c r="N285" s="7">
        <f>IFERROR(INDEX(Hoja1!$B$1:$E$5279,MATCH(Data!$D285,Hoja1!$B$1:$B$5279,),MATCH(Data!N$1,Hoja1!$B$1:$E$1,)),"ND")</f>
        <v>11030</v>
      </c>
      <c r="O285" s="7">
        <f>IFERROR(INDEX(Hoja1!$B$1:$E$5279,MATCH(Data!$D285,Hoja1!$B$1:$B$5279,),MATCH(Data!O$1,Hoja1!$B$1:$E$1,)),"ND")</f>
        <v>0</v>
      </c>
      <c r="P285" t="str">
        <f>VLOOKUP(D285,Hoja2!C:E,3,0)</f>
        <v>ESTRELLAS DIAMANTE</v>
      </c>
      <c r="Q285" s="10">
        <f>VLOOKUP(D285,Hoja2!C:D,2,0)</f>
        <v>4000</v>
      </c>
    </row>
    <row r="286" spans="1:17" hidden="1" x14ac:dyDescent="0.2">
      <c r="A286" s="2" t="s">
        <v>298</v>
      </c>
      <c r="B286" s="2" t="s">
        <v>4</v>
      </c>
      <c r="C286" s="2">
        <v>6810</v>
      </c>
      <c r="D286" s="2">
        <v>40644</v>
      </c>
      <c r="E286" s="2">
        <v>6856</v>
      </c>
      <c r="F286" s="17" t="s">
        <v>12494</v>
      </c>
      <c r="G286" s="2" t="s">
        <v>5</v>
      </c>
      <c r="H286" s="2" t="s">
        <v>4</v>
      </c>
      <c r="I286" s="2" t="s">
        <v>6</v>
      </c>
      <c r="J286" s="2" t="s">
        <v>7</v>
      </c>
      <c r="K286" s="2" t="s">
        <v>8</v>
      </c>
      <c r="L286" s="2" t="s">
        <v>9</v>
      </c>
      <c r="M286" s="7">
        <f>IFERROR(INDEX(Hoja1!$B$1:$E$5279,MATCH(Data!$D286,Hoja1!$B$1:$B$5279,),MATCH(Data!M$1,Hoja1!$B$1:$E$1,)),"ND")</f>
        <v>505530.89319999999</v>
      </c>
      <c r="N286" s="7">
        <f>IFERROR(INDEX(Hoja1!$B$1:$E$5279,MATCH(Data!$D286,Hoja1!$B$1:$B$5279,),MATCH(Data!N$1,Hoja1!$B$1:$E$1,)),"ND")</f>
        <v>11250</v>
      </c>
      <c r="O286" s="7">
        <f>IFERROR(INDEX(Hoja1!$B$1:$E$5279,MATCH(Data!$D286,Hoja1!$B$1:$B$5279,),MATCH(Data!O$1,Hoja1!$B$1:$E$1,)),"ND")</f>
        <v>124200</v>
      </c>
      <c r="P286" t="str">
        <f>VLOOKUP(D286,Hoja2!C:E,3,0)</f>
        <v>ESTRELLAS DIAMANTE</v>
      </c>
      <c r="Q286" s="10">
        <f>VLOOKUP(D286,Hoja2!C:D,2,0)</f>
        <v>0</v>
      </c>
    </row>
    <row r="287" spans="1:17" hidden="1" x14ac:dyDescent="0.2">
      <c r="A287" s="2" t="s">
        <v>299</v>
      </c>
      <c r="B287" s="2" t="s">
        <v>4</v>
      </c>
      <c r="C287" s="2">
        <v>11454</v>
      </c>
      <c r="D287" s="2">
        <v>40647</v>
      </c>
      <c r="E287" s="2">
        <v>5382</v>
      </c>
      <c r="F287" s="17" t="s">
        <v>12471</v>
      </c>
      <c r="G287" s="2" t="s">
        <v>5</v>
      </c>
      <c r="H287" s="2" t="s">
        <v>4</v>
      </c>
      <c r="I287" s="2" t="s">
        <v>6</v>
      </c>
      <c r="J287" s="2" t="s">
        <v>7</v>
      </c>
      <c r="K287" s="2" t="s">
        <v>8</v>
      </c>
      <c r="L287" s="2" t="s">
        <v>9</v>
      </c>
      <c r="M287" s="7">
        <f>IFERROR(INDEX(Hoja1!$B$1:$E$5279,MATCH(Data!$D287,Hoja1!$B$1:$B$5279,),MATCH(Data!M$1,Hoja1!$B$1:$E$1,)),"ND")</f>
        <v>160506.01670000001</v>
      </c>
      <c r="N287" s="7">
        <f>IFERROR(INDEX(Hoja1!$B$1:$E$5279,MATCH(Data!$D287,Hoja1!$B$1:$B$5279,),MATCH(Data!N$1,Hoja1!$B$1:$E$1,)),"ND")</f>
        <v>21000</v>
      </c>
      <c r="O287" s="7">
        <f>IFERROR(INDEX(Hoja1!$B$1:$E$5279,MATCH(Data!$D287,Hoja1!$B$1:$B$5279,),MATCH(Data!O$1,Hoja1!$B$1:$E$1,)),"ND")</f>
        <v>150000</v>
      </c>
      <c r="P287" t="str">
        <f>VLOOKUP(D287,Hoja2!C:E,3,0)</f>
        <v>ESTRELLAS DIAMANTE</v>
      </c>
      <c r="Q287" s="10">
        <f>VLOOKUP(D287,Hoja2!C:D,2,0)</f>
        <v>2500</v>
      </c>
    </row>
    <row r="288" spans="1:17" hidden="1" x14ac:dyDescent="0.2">
      <c r="A288" s="2" t="s">
        <v>300</v>
      </c>
      <c r="B288" s="2" t="s">
        <v>4</v>
      </c>
      <c r="C288" s="2">
        <v>5381</v>
      </c>
      <c r="D288" s="2">
        <v>40840</v>
      </c>
      <c r="E288" s="2">
        <v>2627</v>
      </c>
      <c r="F288" s="17" t="s">
        <v>12469</v>
      </c>
      <c r="G288" s="2" t="s">
        <v>5</v>
      </c>
      <c r="H288" s="2" t="s">
        <v>4</v>
      </c>
      <c r="I288" s="2" t="s">
        <v>6</v>
      </c>
      <c r="J288" s="2" t="s">
        <v>7</v>
      </c>
      <c r="K288" s="2" t="s">
        <v>8</v>
      </c>
      <c r="L288" s="2" t="s">
        <v>9</v>
      </c>
      <c r="M288" s="7">
        <f>IFERROR(INDEX(Hoja1!$B$1:$E$5279,MATCH(Data!$D288,Hoja1!$B$1:$B$5279,),MATCH(Data!M$1,Hoja1!$B$1:$E$1,)),"ND")</f>
        <v>761737.5649</v>
      </c>
      <c r="N288" s="7">
        <f>IFERROR(INDEX(Hoja1!$B$1:$E$5279,MATCH(Data!$D288,Hoja1!$B$1:$B$5279,),MATCH(Data!N$1,Hoja1!$B$1:$E$1,)),"ND")</f>
        <v>20000</v>
      </c>
      <c r="O288" s="7">
        <f>IFERROR(INDEX(Hoja1!$B$1:$E$5279,MATCH(Data!$D288,Hoja1!$B$1:$B$5279,),MATCH(Data!O$1,Hoja1!$B$1:$E$1,)),"ND")</f>
        <v>0</v>
      </c>
      <c r="P288" t="str">
        <f>VLOOKUP(D288,Hoja2!C:E,3,0)</f>
        <v>ESTRELLAS DIAMANTE</v>
      </c>
      <c r="Q288" s="10">
        <f>VLOOKUP(D288,Hoja2!C:D,2,0)</f>
        <v>7000</v>
      </c>
    </row>
    <row r="289" spans="1:17" hidden="1" x14ac:dyDescent="0.2">
      <c r="A289" s="2" t="s">
        <v>301</v>
      </c>
      <c r="B289" s="2" t="s">
        <v>4</v>
      </c>
      <c r="C289" s="2">
        <v>4643</v>
      </c>
      <c r="D289" s="2">
        <v>40996</v>
      </c>
      <c r="E289" s="2">
        <v>8362</v>
      </c>
      <c r="F289" s="17" t="s">
        <v>12473</v>
      </c>
      <c r="G289" s="2" t="s">
        <v>5</v>
      </c>
      <c r="H289" s="2" t="s">
        <v>4</v>
      </c>
      <c r="I289" s="2" t="s">
        <v>6</v>
      </c>
      <c r="J289" s="2" t="s">
        <v>7</v>
      </c>
      <c r="K289" s="2" t="s">
        <v>8</v>
      </c>
      <c r="L289" s="2" t="s">
        <v>9</v>
      </c>
      <c r="M289" s="7">
        <f>IFERROR(INDEX(Hoja1!$B$1:$E$5279,MATCH(Data!$D289,Hoja1!$B$1:$B$5279,),MATCH(Data!M$1,Hoja1!$B$1:$E$1,)),"ND")</f>
        <v>328503.42989999999</v>
      </c>
      <c r="N289" s="7">
        <f>IFERROR(INDEX(Hoja1!$B$1:$E$5279,MATCH(Data!$D289,Hoja1!$B$1:$B$5279,),MATCH(Data!N$1,Hoja1!$B$1:$E$1,)),"ND")</f>
        <v>15000</v>
      </c>
      <c r="O289" s="7">
        <f>IFERROR(INDEX(Hoja1!$B$1:$E$5279,MATCH(Data!$D289,Hoja1!$B$1:$B$5279,),MATCH(Data!O$1,Hoja1!$B$1:$E$1,)),"ND")</f>
        <v>0</v>
      </c>
      <c r="P289" t="str">
        <f>VLOOKUP(D289,Hoja2!C:E,3,0)</f>
        <v>ESTRELLAS DIAMANTE</v>
      </c>
      <c r="Q289" s="10">
        <f>VLOOKUP(D289,Hoja2!C:D,2,0)</f>
        <v>1000</v>
      </c>
    </row>
    <row r="290" spans="1:17" hidden="1" x14ac:dyDescent="0.2">
      <c r="A290" s="2" t="s">
        <v>302</v>
      </c>
      <c r="B290" s="2" t="s">
        <v>4</v>
      </c>
      <c r="C290" s="2">
        <v>10012</v>
      </c>
      <c r="D290" s="2">
        <v>41014</v>
      </c>
      <c r="E290" s="2">
        <v>6856</v>
      </c>
      <c r="F290" s="17" t="s">
        <v>12494</v>
      </c>
      <c r="G290" s="2" t="s">
        <v>5</v>
      </c>
      <c r="H290" s="2" t="s">
        <v>4</v>
      </c>
      <c r="I290" s="2" t="s">
        <v>6</v>
      </c>
      <c r="J290" s="2" t="s">
        <v>7</v>
      </c>
      <c r="K290" s="2" t="s">
        <v>8</v>
      </c>
      <c r="L290" s="2" t="s">
        <v>9</v>
      </c>
      <c r="M290" s="7">
        <f>IFERROR(INDEX(Hoja1!$B$1:$E$5279,MATCH(Data!$D290,Hoja1!$B$1:$B$5279,),MATCH(Data!M$1,Hoja1!$B$1:$E$1,)),"ND")</f>
        <v>98201.619900000005</v>
      </c>
      <c r="N290" s="7">
        <f>IFERROR(INDEX(Hoja1!$B$1:$E$5279,MATCH(Data!$D290,Hoja1!$B$1:$B$5279,),MATCH(Data!N$1,Hoja1!$B$1:$E$1,)),"ND")</f>
        <v>15000</v>
      </c>
      <c r="O290" s="7">
        <f>IFERROR(INDEX(Hoja1!$B$1:$E$5279,MATCH(Data!$D290,Hoja1!$B$1:$B$5279,),MATCH(Data!O$1,Hoja1!$B$1:$E$1,)),"ND")</f>
        <v>53082.5</v>
      </c>
      <c r="P290" t="str">
        <f>VLOOKUP(D290,Hoja2!C:E,3,0)</f>
        <v>ESTRELLAS DIAMANTE</v>
      </c>
      <c r="Q290" s="10">
        <f>VLOOKUP(D290,Hoja2!C:D,2,0)</f>
        <v>12000</v>
      </c>
    </row>
    <row r="291" spans="1:17" hidden="1" x14ac:dyDescent="0.2">
      <c r="A291" s="2" t="s">
        <v>303</v>
      </c>
      <c r="B291" s="2" t="s">
        <v>4</v>
      </c>
      <c r="C291" s="2">
        <v>110</v>
      </c>
      <c r="D291" s="2">
        <v>41222</v>
      </c>
      <c r="E291" s="2">
        <v>8655</v>
      </c>
      <c r="F291" s="17" t="s">
        <v>12453</v>
      </c>
      <c r="G291" s="2" t="s">
        <v>5</v>
      </c>
      <c r="H291" s="2" t="s">
        <v>4</v>
      </c>
      <c r="I291" s="2" t="s">
        <v>6</v>
      </c>
      <c r="J291" s="2" t="s">
        <v>7</v>
      </c>
      <c r="K291" s="2" t="s">
        <v>8</v>
      </c>
      <c r="L291" s="2" t="s">
        <v>9</v>
      </c>
      <c r="M291" s="7">
        <f>IFERROR(INDEX(Hoja1!$B$1:$E$5279,MATCH(Data!$D291,Hoja1!$B$1:$B$5279,),MATCH(Data!M$1,Hoja1!$B$1:$E$1,)),"ND")</f>
        <v>402964.96830000001</v>
      </c>
      <c r="N291" s="7">
        <f>IFERROR(INDEX(Hoja1!$B$1:$E$5279,MATCH(Data!$D291,Hoja1!$B$1:$B$5279,),MATCH(Data!N$1,Hoja1!$B$1:$E$1,)),"ND")</f>
        <v>0</v>
      </c>
      <c r="O291" s="7">
        <f>IFERROR(INDEX(Hoja1!$B$1:$E$5279,MATCH(Data!$D291,Hoja1!$B$1:$B$5279,),MATCH(Data!O$1,Hoja1!$B$1:$E$1,)),"ND")</f>
        <v>0</v>
      </c>
      <c r="P291" t="str">
        <f>VLOOKUP(D291,Hoja2!C:E,3,0)</f>
        <v>ESTRELLAS DIAMANTE</v>
      </c>
      <c r="Q291" s="10">
        <f>VLOOKUP(D291,Hoja2!C:D,2,0)</f>
        <v>2000</v>
      </c>
    </row>
    <row r="292" spans="1:17" hidden="1" x14ac:dyDescent="0.2">
      <c r="A292" s="2" t="s">
        <v>304</v>
      </c>
      <c r="B292" s="2" t="s">
        <v>4</v>
      </c>
      <c r="C292" s="2">
        <v>11401</v>
      </c>
      <c r="D292" s="2">
        <v>41241</v>
      </c>
      <c r="E292" s="2">
        <v>5382</v>
      </c>
      <c r="F292" s="17" t="s">
        <v>12471</v>
      </c>
      <c r="G292" s="2" t="s">
        <v>5</v>
      </c>
      <c r="H292" s="2" t="s">
        <v>4</v>
      </c>
      <c r="I292" s="2" t="s">
        <v>6</v>
      </c>
      <c r="J292" s="2" t="s">
        <v>7</v>
      </c>
      <c r="K292" s="2" t="s">
        <v>8</v>
      </c>
      <c r="L292" s="2" t="s">
        <v>9</v>
      </c>
      <c r="M292" s="7">
        <f>IFERROR(INDEX(Hoja1!$B$1:$E$5279,MATCH(Data!$D292,Hoja1!$B$1:$B$5279,),MATCH(Data!M$1,Hoja1!$B$1:$E$1,)),"ND")</f>
        <v>159726.27170000001</v>
      </c>
      <c r="N292" s="7">
        <f>IFERROR(INDEX(Hoja1!$B$1:$E$5279,MATCH(Data!$D292,Hoja1!$B$1:$B$5279,),MATCH(Data!N$1,Hoja1!$B$1:$E$1,)),"ND")</f>
        <v>0</v>
      </c>
      <c r="O292" s="7">
        <f>IFERROR(INDEX(Hoja1!$B$1:$E$5279,MATCH(Data!$D292,Hoja1!$B$1:$B$5279,),MATCH(Data!O$1,Hoja1!$B$1:$E$1,)),"ND")</f>
        <v>0</v>
      </c>
      <c r="P292" t="str">
        <f>VLOOKUP(D292,Hoja2!C:E,3,0)</f>
        <v>ESTRELLAS DIAMANTE</v>
      </c>
      <c r="Q292" s="10">
        <f>VLOOKUP(D292,Hoja2!C:D,2,0)</f>
        <v>772.92</v>
      </c>
    </row>
    <row r="293" spans="1:17" hidden="1" x14ac:dyDescent="0.2">
      <c r="A293" s="2" t="s">
        <v>305</v>
      </c>
      <c r="B293" s="2" t="s">
        <v>4</v>
      </c>
      <c r="C293" s="2">
        <v>9531</v>
      </c>
      <c r="D293" s="2">
        <v>41345</v>
      </c>
      <c r="E293" s="2">
        <v>5501</v>
      </c>
      <c r="F293" s="17" t="s">
        <v>12486</v>
      </c>
      <c r="G293" s="2" t="s">
        <v>5</v>
      </c>
      <c r="H293" s="2" t="s">
        <v>4</v>
      </c>
      <c r="I293" s="2" t="s">
        <v>6</v>
      </c>
      <c r="J293" s="2" t="s">
        <v>7</v>
      </c>
      <c r="K293" s="2" t="s">
        <v>8</v>
      </c>
      <c r="L293" s="2" t="s">
        <v>9</v>
      </c>
      <c r="M293" s="7">
        <f>IFERROR(INDEX(Hoja1!$B$1:$E$5279,MATCH(Data!$D293,Hoja1!$B$1:$B$5279,),MATCH(Data!M$1,Hoja1!$B$1:$E$1,)),"ND")</f>
        <v>69782.773300000001</v>
      </c>
      <c r="N293" s="7">
        <f>IFERROR(INDEX(Hoja1!$B$1:$E$5279,MATCH(Data!$D293,Hoja1!$B$1:$B$5279,),MATCH(Data!N$1,Hoja1!$B$1:$E$1,)),"ND")</f>
        <v>8580</v>
      </c>
      <c r="O293" s="7">
        <f>IFERROR(INDEX(Hoja1!$B$1:$E$5279,MATCH(Data!$D293,Hoja1!$B$1:$B$5279,),MATCH(Data!O$1,Hoja1!$B$1:$E$1,)),"ND")</f>
        <v>0</v>
      </c>
      <c r="P293" t="str">
        <f>VLOOKUP(D293,Hoja2!C:E,3,0)</f>
        <v>ESTRELLAS DIAMANTE</v>
      </c>
      <c r="Q293" s="10">
        <f>VLOOKUP(D293,Hoja2!C:D,2,0)</f>
        <v>8500</v>
      </c>
    </row>
    <row r="294" spans="1:17" hidden="1" x14ac:dyDescent="0.2">
      <c r="A294" s="2" t="s">
        <v>306</v>
      </c>
      <c r="B294" s="2" t="s">
        <v>4</v>
      </c>
      <c r="C294" s="2">
        <v>11363</v>
      </c>
      <c r="D294" s="2">
        <v>41578</v>
      </c>
      <c r="E294" s="2">
        <v>5382</v>
      </c>
      <c r="F294" s="17" t="s">
        <v>12471</v>
      </c>
      <c r="G294" s="2" t="s">
        <v>5</v>
      </c>
      <c r="H294" s="2" t="s">
        <v>4</v>
      </c>
      <c r="I294" s="2" t="s">
        <v>6</v>
      </c>
      <c r="J294" s="2" t="s">
        <v>7</v>
      </c>
      <c r="K294" s="2" t="s">
        <v>8</v>
      </c>
      <c r="L294" s="2" t="s">
        <v>9</v>
      </c>
      <c r="M294" s="7">
        <f>IFERROR(INDEX(Hoja1!$B$1:$E$5279,MATCH(Data!$D294,Hoja1!$B$1:$B$5279,),MATCH(Data!M$1,Hoja1!$B$1:$E$1,)),"ND")</f>
        <v>150263.49489999999</v>
      </c>
      <c r="N294" s="7">
        <f>IFERROR(INDEX(Hoja1!$B$1:$E$5279,MATCH(Data!$D294,Hoja1!$B$1:$B$5279,),MATCH(Data!N$1,Hoja1!$B$1:$E$1,)),"ND")</f>
        <v>5500</v>
      </c>
      <c r="O294" s="7">
        <f>IFERROR(INDEX(Hoja1!$B$1:$E$5279,MATCH(Data!$D294,Hoja1!$B$1:$B$5279,),MATCH(Data!O$1,Hoja1!$B$1:$E$1,)),"ND")</f>
        <v>0</v>
      </c>
      <c r="P294" t="str">
        <f>VLOOKUP(D294,Hoja2!C:E,3,0)</f>
        <v>ESTRELLAS DIAMANTE</v>
      </c>
      <c r="Q294" s="10">
        <f>VLOOKUP(D294,Hoja2!C:D,2,0)</f>
        <v>800</v>
      </c>
    </row>
    <row r="295" spans="1:17" hidden="1" x14ac:dyDescent="0.2">
      <c r="A295" s="2" t="s">
        <v>307</v>
      </c>
      <c r="B295" s="2" t="s">
        <v>12</v>
      </c>
      <c r="C295" s="2">
        <v>10939</v>
      </c>
      <c r="D295" s="2">
        <v>41731</v>
      </c>
      <c r="E295" s="2">
        <v>1275</v>
      </c>
      <c r="F295" s="17" t="s">
        <v>12558</v>
      </c>
      <c r="G295" s="2" t="s">
        <v>5</v>
      </c>
      <c r="H295" s="2" t="s">
        <v>4</v>
      </c>
      <c r="I295" s="2" t="s">
        <v>6</v>
      </c>
      <c r="J295" s="2" t="s">
        <v>7</v>
      </c>
      <c r="K295" s="2" t="s">
        <v>8</v>
      </c>
      <c r="L295" s="2" t="s">
        <v>9</v>
      </c>
      <c r="M295" s="7" t="str">
        <f>IFERROR(INDEX(Hoja1!$B$1:$E$5279,MATCH(Data!$D295,Hoja1!$B$1:$B$5279,),MATCH(Data!M$1,Hoja1!$B$1:$E$1,)),"ND")</f>
        <v>ND</v>
      </c>
      <c r="N295" s="7" t="str">
        <f>IFERROR(INDEX(Hoja1!$B$1:$E$5279,MATCH(Data!$D295,Hoja1!$B$1:$B$5279,),MATCH(Data!N$1,Hoja1!$B$1:$E$1,)),"ND")</f>
        <v>ND</v>
      </c>
      <c r="O295" s="7" t="str">
        <f>IFERROR(INDEX(Hoja1!$B$1:$E$5279,MATCH(Data!$D295,Hoja1!$B$1:$B$5279,),MATCH(Data!O$1,Hoja1!$B$1:$E$1,)),"ND")</f>
        <v>ND</v>
      </c>
      <c r="P295" t="str">
        <f>VLOOKUP(D295,Hoja2!C:E,3,0)</f>
        <v>ESTRELLAS DIAMANTE</v>
      </c>
      <c r="Q295" s="10">
        <f>VLOOKUP(D295,Hoja2!C:D,2,0)</f>
        <v>1200</v>
      </c>
    </row>
    <row r="296" spans="1:17" hidden="1" x14ac:dyDescent="0.2">
      <c r="A296" s="2" t="s">
        <v>308</v>
      </c>
      <c r="B296" s="2" t="s">
        <v>12</v>
      </c>
      <c r="C296" s="2">
        <v>6810</v>
      </c>
      <c r="D296" s="2">
        <v>41804</v>
      </c>
      <c r="E296" s="2">
        <v>6856</v>
      </c>
      <c r="F296" s="17" t="s">
        <v>12494</v>
      </c>
      <c r="G296" s="2" t="s">
        <v>5</v>
      </c>
      <c r="H296" s="2" t="s">
        <v>4</v>
      </c>
      <c r="I296" s="2" t="s">
        <v>6</v>
      </c>
      <c r="J296" s="2" t="s">
        <v>7</v>
      </c>
      <c r="K296" s="2" t="s">
        <v>8</v>
      </c>
      <c r="L296" s="2" t="s">
        <v>9</v>
      </c>
      <c r="M296" s="7" t="str">
        <f>IFERROR(INDEX(Hoja1!$B$1:$E$5279,MATCH(Data!$D296,Hoja1!$B$1:$B$5279,),MATCH(Data!M$1,Hoja1!$B$1:$E$1,)),"ND")</f>
        <v>ND</v>
      </c>
      <c r="N296" s="7" t="str">
        <f>IFERROR(INDEX(Hoja1!$B$1:$E$5279,MATCH(Data!$D296,Hoja1!$B$1:$B$5279,),MATCH(Data!N$1,Hoja1!$B$1:$E$1,)),"ND")</f>
        <v>ND</v>
      </c>
      <c r="O296" s="7" t="str">
        <f>IFERROR(INDEX(Hoja1!$B$1:$E$5279,MATCH(Data!$D296,Hoja1!$B$1:$B$5279,),MATCH(Data!O$1,Hoja1!$B$1:$E$1,)),"ND")</f>
        <v>ND</v>
      </c>
      <c r="P296" t="str">
        <f>VLOOKUP(D296,Hoja2!C:E,3,0)</f>
        <v>ESTRELLAS DIAMANTE</v>
      </c>
      <c r="Q296" s="10">
        <f>VLOOKUP(D296,Hoja2!C:D,2,0)</f>
        <v>780</v>
      </c>
    </row>
    <row r="297" spans="1:17" hidden="1" x14ac:dyDescent="0.2">
      <c r="A297" s="2" t="s">
        <v>309</v>
      </c>
      <c r="B297" s="2" t="s">
        <v>4</v>
      </c>
      <c r="C297" s="2">
        <v>1408</v>
      </c>
      <c r="D297" s="2">
        <v>41822</v>
      </c>
      <c r="E297" s="2">
        <v>2627</v>
      </c>
      <c r="F297" s="17" t="s">
        <v>12469</v>
      </c>
      <c r="G297" s="2" t="s">
        <v>5</v>
      </c>
      <c r="H297" s="2" t="s">
        <v>4</v>
      </c>
      <c r="I297" s="2" t="s">
        <v>6</v>
      </c>
      <c r="J297" s="2" t="s">
        <v>7</v>
      </c>
      <c r="K297" s="2" t="s">
        <v>8</v>
      </c>
      <c r="L297" s="2" t="s">
        <v>9</v>
      </c>
      <c r="M297" s="7">
        <f>IFERROR(INDEX(Hoja1!$B$1:$E$5279,MATCH(Data!$D297,Hoja1!$B$1:$B$5279,),MATCH(Data!M$1,Hoja1!$B$1:$E$1,)),"ND")</f>
        <v>968.42</v>
      </c>
      <c r="N297" s="7">
        <f>IFERROR(INDEX(Hoja1!$B$1:$E$5279,MATCH(Data!$D297,Hoja1!$B$1:$B$5279,),MATCH(Data!N$1,Hoja1!$B$1:$E$1,)),"ND")</f>
        <v>20000</v>
      </c>
      <c r="O297" s="7">
        <f>IFERROR(INDEX(Hoja1!$B$1:$E$5279,MATCH(Data!$D297,Hoja1!$B$1:$B$5279,),MATCH(Data!O$1,Hoja1!$B$1:$E$1,)),"ND")</f>
        <v>0</v>
      </c>
      <c r="P297" t="str">
        <f>VLOOKUP(D297,Hoja2!C:E,3,0)</f>
        <v>ESTRELLAS DIAMANTE</v>
      </c>
      <c r="Q297" s="10">
        <f>VLOOKUP(D297,Hoja2!C:D,2,0)</f>
        <v>1200</v>
      </c>
    </row>
    <row r="298" spans="1:17" hidden="1" x14ac:dyDescent="0.2">
      <c r="A298" s="2" t="s">
        <v>310</v>
      </c>
      <c r="B298" s="2" t="s">
        <v>4</v>
      </c>
      <c r="C298" s="2">
        <v>11519</v>
      </c>
      <c r="D298" s="2">
        <v>42112</v>
      </c>
      <c r="E298" s="2">
        <v>1910</v>
      </c>
      <c r="F298" s="17" t="s">
        <v>12475</v>
      </c>
      <c r="G298" s="2" t="s">
        <v>5</v>
      </c>
      <c r="H298" s="2" t="s">
        <v>4</v>
      </c>
      <c r="I298" s="2" t="s">
        <v>6</v>
      </c>
      <c r="J298" s="2" t="s">
        <v>7</v>
      </c>
      <c r="K298" s="2" t="s">
        <v>8</v>
      </c>
      <c r="L298" s="2" t="s">
        <v>9</v>
      </c>
      <c r="M298" s="7">
        <f>IFERROR(INDEX(Hoja1!$B$1:$E$5279,MATCH(Data!$D298,Hoja1!$B$1:$B$5279,),MATCH(Data!M$1,Hoja1!$B$1:$E$1,)),"ND")</f>
        <v>149008.15330000001</v>
      </c>
      <c r="N298" s="7">
        <f>IFERROR(INDEX(Hoja1!$B$1:$E$5279,MATCH(Data!$D298,Hoja1!$B$1:$B$5279,),MATCH(Data!N$1,Hoja1!$B$1:$E$1,)),"ND")</f>
        <v>22500</v>
      </c>
      <c r="O298" s="7">
        <f>IFERROR(INDEX(Hoja1!$B$1:$E$5279,MATCH(Data!$D298,Hoja1!$B$1:$B$5279,),MATCH(Data!O$1,Hoja1!$B$1:$E$1,)),"ND")</f>
        <v>0</v>
      </c>
      <c r="P298" t="str">
        <f>VLOOKUP(D298,Hoja2!C:E,3,0)</f>
        <v>ESTRELLAS DIAMANTE</v>
      </c>
      <c r="Q298" s="10">
        <f>VLOOKUP(D298,Hoja2!C:D,2,0)</f>
        <v>16250</v>
      </c>
    </row>
    <row r="299" spans="1:17" hidden="1" x14ac:dyDescent="0.2">
      <c r="A299" s="2" t="s">
        <v>311</v>
      </c>
      <c r="B299" s="2" t="s">
        <v>4</v>
      </c>
      <c r="C299" s="2">
        <v>1970</v>
      </c>
      <c r="D299" s="2">
        <v>42120</v>
      </c>
      <c r="E299" s="2">
        <v>2627</v>
      </c>
      <c r="F299" s="17" t="s">
        <v>12469</v>
      </c>
      <c r="G299" s="2" t="s">
        <v>5</v>
      </c>
      <c r="H299" s="2" t="s">
        <v>4</v>
      </c>
      <c r="I299" s="2" t="s">
        <v>6</v>
      </c>
      <c r="J299" s="2" t="s">
        <v>7</v>
      </c>
      <c r="K299" s="2" t="s">
        <v>8</v>
      </c>
      <c r="L299" s="2" t="s">
        <v>9</v>
      </c>
      <c r="M299" s="7">
        <f>IFERROR(INDEX(Hoja1!$B$1:$E$5279,MATCH(Data!$D299,Hoja1!$B$1:$B$5279,),MATCH(Data!M$1,Hoja1!$B$1:$E$1,)),"ND")</f>
        <v>261493.88</v>
      </c>
      <c r="N299" s="7">
        <f>IFERROR(INDEX(Hoja1!$B$1:$E$5279,MATCH(Data!$D299,Hoja1!$B$1:$B$5279,),MATCH(Data!N$1,Hoja1!$B$1:$E$1,)),"ND")</f>
        <v>25000</v>
      </c>
      <c r="O299" s="7">
        <f>IFERROR(INDEX(Hoja1!$B$1:$E$5279,MATCH(Data!$D299,Hoja1!$B$1:$B$5279,),MATCH(Data!O$1,Hoja1!$B$1:$E$1,)),"ND")</f>
        <v>0</v>
      </c>
      <c r="P299" t="str">
        <f>VLOOKUP(D299,Hoja2!C:E,3,0)</f>
        <v>ESTRELLAS DIAMANTE</v>
      </c>
      <c r="Q299" s="10">
        <f>VLOOKUP(D299,Hoja2!C:D,2,0)</f>
        <v>5000</v>
      </c>
    </row>
    <row r="300" spans="1:17" hidden="1" x14ac:dyDescent="0.2">
      <c r="A300" s="2" t="s">
        <v>312</v>
      </c>
      <c r="B300" s="2" t="s">
        <v>4</v>
      </c>
      <c r="C300" s="2">
        <v>5963</v>
      </c>
      <c r="D300" s="2">
        <v>42170</v>
      </c>
      <c r="E300" s="2">
        <v>8362</v>
      </c>
      <c r="F300" s="17" t="s">
        <v>12473</v>
      </c>
      <c r="G300" s="2" t="s">
        <v>5</v>
      </c>
      <c r="H300" s="2" t="s">
        <v>4</v>
      </c>
      <c r="I300" s="2" t="s">
        <v>6</v>
      </c>
      <c r="J300" s="2" t="s">
        <v>7</v>
      </c>
      <c r="K300" s="2" t="s">
        <v>8</v>
      </c>
      <c r="L300" s="2" t="s">
        <v>9</v>
      </c>
      <c r="M300" s="7">
        <f>IFERROR(INDEX(Hoja1!$B$1:$E$5279,MATCH(Data!$D300,Hoja1!$B$1:$B$5279,),MATCH(Data!M$1,Hoja1!$B$1:$E$1,)),"ND")</f>
        <v>1841558.6883</v>
      </c>
      <c r="N300" s="7">
        <f>IFERROR(INDEX(Hoja1!$B$1:$E$5279,MATCH(Data!$D300,Hoja1!$B$1:$B$5279,),MATCH(Data!N$1,Hoja1!$B$1:$E$1,)),"ND")</f>
        <v>25000</v>
      </c>
      <c r="O300" s="7">
        <f>IFERROR(INDEX(Hoja1!$B$1:$E$5279,MATCH(Data!$D300,Hoja1!$B$1:$B$5279,),MATCH(Data!O$1,Hoja1!$B$1:$E$1,)),"ND")</f>
        <v>0</v>
      </c>
      <c r="P300" t="str">
        <f>VLOOKUP(D300,Hoja2!C:E,3,0)</f>
        <v>ESTRELLAS PATRIMONIALES</v>
      </c>
      <c r="Q300" s="10">
        <f>VLOOKUP(D300,Hoja2!C:D,2,0)</f>
        <v>1500</v>
      </c>
    </row>
    <row r="301" spans="1:17" hidden="1" x14ac:dyDescent="0.2">
      <c r="A301" s="2" t="s">
        <v>313</v>
      </c>
      <c r="B301" s="2" t="s">
        <v>4</v>
      </c>
      <c r="C301" s="2">
        <v>11805</v>
      </c>
      <c r="D301" s="2">
        <v>42303</v>
      </c>
      <c r="E301" s="2">
        <v>4791</v>
      </c>
      <c r="F301" s="17" t="s">
        <v>12532</v>
      </c>
      <c r="G301" s="2" t="s">
        <v>5</v>
      </c>
      <c r="H301" s="2" t="s">
        <v>4</v>
      </c>
      <c r="I301" s="2" t="s">
        <v>6</v>
      </c>
      <c r="J301" s="2" t="s">
        <v>7</v>
      </c>
      <c r="K301" s="2" t="s">
        <v>8</v>
      </c>
      <c r="L301" s="2" t="s">
        <v>9</v>
      </c>
      <c r="M301" s="7">
        <f>IFERROR(INDEX(Hoja1!$B$1:$E$5279,MATCH(Data!$D301,Hoja1!$B$1:$B$5279,),MATCH(Data!M$1,Hoja1!$B$1:$E$1,)),"ND")</f>
        <v>103047.72319999999</v>
      </c>
      <c r="N301" s="7">
        <f>IFERROR(INDEX(Hoja1!$B$1:$E$5279,MATCH(Data!$D301,Hoja1!$B$1:$B$5279,),MATCH(Data!N$1,Hoja1!$B$1:$E$1,)),"ND")</f>
        <v>21975</v>
      </c>
      <c r="O301" s="7">
        <f>IFERROR(INDEX(Hoja1!$B$1:$E$5279,MATCH(Data!$D301,Hoja1!$B$1:$B$5279,),MATCH(Data!O$1,Hoja1!$B$1:$E$1,)),"ND")</f>
        <v>0</v>
      </c>
      <c r="P301" t="str">
        <f>VLOOKUP(D301,Hoja2!C:E,3,0)</f>
        <v>ESTRELLAS DIAMANTE</v>
      </c>
      <c r="Q301" s="10">
        <f>VLOOKUP(D301,Hoja2!C:D,2,0)</f>
        <v>2500</v>
      </c>
    </row>
    <row r="302" spans="1:17" hidden="1" x14ac:dyDescent="0.2">
      <c r="A302" s="2" t="s">
        <v>314</v>
      </c>
      <c r="B302" s="2" t="s">
        <v>4</v>
      </c>
      <c r="C302" s="2">
        <v>9840</v>
      </c>
      <c r="D302" s="2">
        <v>42341</v>
      </c>
      <c r="E302" s="2">
        <v>2066</v>
      </c>
      <c r="F302" s="17" t="s">
        <v>12490</v>
      </c>
      <c r="G302" s="2" t="s">
        <v>5</v>
      </c>
      <c r="H302" s="2" t="s">
        <v>4</v>
      </c>
      <c r="I302" s="2" t="s">
        <v>6</v>
      </c>
      <c r="J302" s="2" t="s">
        <v>7</v>
      </c>
      <c r="K302" s="2" t="s">
        <v>8</v>
      </c>
      <c r="L302" s="2" t="s">
        <v>9</v>
      </c>
      <c r="M302" s="7">
        <f>IFERROR(INDEX(Hoja1!$B$1:$E$5279,MATCH(Data!$D302,Hoja1!$B$1:$B$5279,),MATCH(Data!M$1,Hoja1!$B$1:$E$1,)),"ND")</f>
        <v>1392.7699</v>
      </c>
      <c r="N302" s="7">
        <f>IFERROR(INDEX(Hoja1!$B$1:$E$5279,MATCH(Data!$D302,Hoja1!$B$1:$B$5279,),MATCH(Data!N$1,Hoja1!$B$1:$E$1,)),"ND")</f>
        <v>0</v>
      </c>
      <c r="O302" s="7">
        <f>IFERROR(INDEX(Hoja1!$B$1:$E$5279,MATCH(Data!$D302,Hoja1!$B$1:$B$5279,),MATCH(Data!O$1,Hoja1!$B$1:$E$1,)),"ND")</f>
        <v>125874</v>
      </c>
      <c r="P302" t="str">
        <f>VLOOKUP(D302,Hoja2!C:E,3,0)</f>
        <v>ESTRELLAS DIAMANTE</v>
      </c>
      <c r="Q302" s="10">
        <f>VLOOKUP(D302,Hoja2!C:D,2,0)</f>
        <v>9000</v>
      </c>
    </row>
    <row r="303" spans="1:17" hidden="1" x14ac:dyDescent="0.2">
      <c r="A303" s="2" t="s">
        <v>315</v>
      </c>
      <c r="B303" s="2" t="s">
        <v>4</v>
      </c>
      <c r="C303" s="2">
        <v>9209</v>
      </c>
      <c r="D303" s="2">
        <v>42456</v>
      </c>
      <c r="E303" s="2">
        <v>1910</v>
      </c>
      <c r="F303" s="17" t="s">
        <v>12475</v>
      </c>
      <c r="G303" s="2" t="s">
        <v>5</v>
      </c>
      <c r="H303" s="2" t="s">
        <v>4</v>
      </c>
      <c r="I303" s="2" t="s">
        <v>6</v>
      </c>
      <c r="J303" s="2" t="s">
        <v>7</v>
      </c>
      <c r="K303" s="2" t="s">
        <v>8</v>
      </c>
      <c r="L303" s="2" t="s">
        <v>9</v>
      </c>
      <c r="M303" s="7">
        <f>IFERROR(INDEX(Hoja1!$B$1:$E$5279,MATCH(Data!$D303,Hoja1!$B$1:$B$5279,),MATCH(Data!M$1,Hoja1!$B$1:$E$1,)),"ND")</f>
        <v>3583.7433000000001</v>
      </c>
      <c r="N303" s="7">
        <f>IFERROR(INDEX(Hoja1!$B$1:$E$5279,MATCH(Data!$D303,Hoja1!$B$1:$B$5279,),MATCH(Data!N$1,Hoja1!$B$1:$E$1,)),"ND")</f>
        <v>20000</v>
      </c>
      <c r="O303" s="7">
        <f>IFERROR(INDEX(Hoja1!$B$1:$E$5279,MATCH(Data!$D303,Hoja1!$B$1:$B$5279,),MATCH(Data!O$1,Hoja1!$B$1:$E$1,)),"ND")</f>
        <v>0</v>
      </c>
      <c r="P303" t="str">
        <f>VLOOKUP(D303,Hoja2!C:E,3,0)</f>
        <v>ESTRELLAS DIAMANTE</v>
      </c>
      <c r="Q303" s="10">
        <f>VLOOKUP(D303,Hoja2!C:D,2,0)</f>
        <v>10000</v>
      </c>
    </row>
    <row r="304" spans="1:17" hidden="1" x14ac:dyDescent="0.2">
      <c r="A304" s="2" t="s">
        <v>316</v>
      </c>
      <c r="B304" s="2" t="s">
        <v>12</v>
      </c>
      <c r="C304" s="2">
        <v>5549</v>
      </c>
      <c r="D304" s="2">
        <v>42467</v>
      </c>
      <c r="E304" s="2">
        <v>6856</v>
      </c>
      <c r="F304" s="17" t="s">
        <v>12494</v>
      </c>
      <c r="G304" s="2" t="s">
        <v>5</v>
      </c>
      <c r="H304" s="2" t="s">
        <v>4</v>
      </c>
      <c r="I304" s="2" t="s">
        <v>6</v>
      </c>
      <c r="J304" s="2" t="s">
        <v>7</v>
      </c>
      <c r="K304" s="2" t="s">
        <v>8</v>
      </c>
      <c r="L304" s="2" t="s">
        <v>9</v>
      </c>
      <c r="M304" s="7" t="str">
        <f>IFERROR(INDEX(Hoja1!$B$1:$E$5279,MATCH(Data!$D304,Hoja1!$B$1:$B$5279,),MATCH(Data!M$1,Hoja1!$B$1:$E$1,)),"ND")</f>
        <v>ND</v>
      </c>
      <c r="N304" s="7" t="str">
        <f>IFERROR(INDEX(Hoja1!$B$1:$E$5279,MATCH(Data!$D304,Hoja1!$B$1:$B$5279,),MATCH(Data!N$1,Hoja1!$B$1:$E$1,)),"ND")</f>
        <v>ND</v>
      </c>
      <c r="O304" s="7" t="str">
        <f>IFERROR(INDEX(Hoja1!$B$1:$E$5279,MATCH(Data!$D304,Hoja1!$B$1:$B$5279,),MATCH(Data!O$1,Hoja1!$B$1:$E$1,)),"ND")</f>
        <v>ND</v>
      </c>
      <c r="P304" t="str">
        <f>VLOOKUP(D304,Hoja2!C:E,3,0)</f>
        <v>ESTRELLAS DIAMANTE</v>
      </c>
      <c r="Q304" s="10">
        <f>VLOOKUP(D304,Hoja2!C:D,2,0)</f>
        <v>1500</v>
      </c>
    </row>
    <row r="305" spans="1:17" hidden="1" x14ac:dyDescent="0.2">
      <c r="A305" s="2" t="s">
        <v>317</v>
      </c>
      <c r="B305" s="2" t="s">
        <v>4</v>
      </c>
      <c r="C305" s="2">
        <v>11237</v>
      </c>
      <c r="D305" s="2">
        <v>42773</v>
      </c>
      <c r="E305" s="2">
        <v>6856</v>
      </c>
      <c r="F305" s="17" t="s">
        <v>12494</v>
      </c>
      <c r="G305" s="2" t="s">
        <v>5</v>
      </c>
      <c r="H305" s="2" t="s">
        <v>4</v>
      </c>
      <c r="I305" s="2" t="s">
        <v>6</v>
      </c>
      <c r="J305" s="2" t="s">
        <v>7</v>
      </c>
      <c r="K305" s="2" t="s">
        <v>8</v>
      </c>
      <c r="L305" s="2" t="s">
        <v>9</v>
      </c>
      <c r="M305" s="7">
        <f>IFERROR(INDEX(Hoja1!$B$1:$E$5279,MATCH(Data!$D305,Hoja1!$B$1:$B$5279,),MATCH(Data!M$1,Hoja1!$B$1:$E$1,)),"ND")</f>
        <v>552734.71990000003</v>
      </c>
      <c r="N305" s="7">
        <f>IFERROR(INDEX(Hoja1!$B$1:$E$5279,MATCH(Data!$D305,Hoja1!$B$1:$B$5279,),MATCH(Data!N$1,Hoja1!$B$1:$E$1,)),"ND")</f>
        <v>0</v>
      </c>
      <c r="O305" s="7">
        <f>IFERROR(INDEX(Hoja1!$B$1:$E$5279,MATCH(Data!$D305,Hoja1!$B$1:$B$5279,),MATCH(Data!O$1,Hoja1!$B$1:$E$1,)),"ND")</f>
        <v>0</v>
      </c>
      <c r="P305" t="str">
        <f>VLOOKUP(D305,Hoja2!C:E,3,0)</f>
        <v>ESTRELLAS DIAMANTE</v>
      </c>
      <c r="Q305" s="10">
        <f>VLOOKUP(D305,Hoja2!C:D,2,0)</f>
        <v>2500</v>
      </c>
    </row>
    <row r="306" spans="1:17" hidden="1" x14ac:dyDescent="0.2">
      <c r="A306" s="2" t="s">
        <v>318</v>
      </c>
      <c r="B306" s="2" t="s">
        <v>4</v>
      </c>
      <c r="C306" s="2">
        <v>10939</v>
      </c>
      <c r="D306" s="2">
        <v>42781</v>
      </c>
      <c r="E306" s="2">
        <v>1275</v>
      </c>
      <c r="F306" s="17" t="s">
        <v>12558</v>
      </c>
      <c r="G306" s="2" t="s">
        <v>5</v>
      </c>
      <c r="H306" s="2" t="s">
        <v>4</v>
      </c>
      <c r="I306" s="2" t="s">
        <v>6</v>
      </c>
      <c r="J306" s="2" t="s">
        <v>7</v>
      </c>
      <c r="K306" s="2" t="s">
        <v>8</v>
      </c>
      <c r="L306" s="2" t="s">
        <v>9</v>
      </c>
      <c r="M306" s="7">
        <f>IFERROR(INDEX(Hoja1!$B$1:$E$5279,MATCH(Data!$D306,Hoja1!$B$1:$B$5279,),MATCH(Data!M$1,Hoja1!$B$1:$E$1,)),"ND")</f>
        <v>722779.38670000003</v>
      </c>
      <c r="N306" s="7">
        <f>IFERROR(INDEX(Hoja1!$B$1:$E$5279,MATCH(Data!$D306,Hoja1!$B$1:$B$5279,),MATCH(Data!N$1,Hoja1!$B$1:$E$1,)),"ND")</f>
        <v>30000</v>
      </c>
      <c r="O306" s="7">
        <f>IFERROR(INDEX(Hoja1!$B$1:$E$5279,MATCH(Data!$D306,Hoja1!$B$1:$B$5279,),MATCH(Data!O$1,Hoja1!$B$1:$E$1,)),"ND")</f>
        <v>0</v>
      </c>
      <c r="P306" t="str">
        <f>VLOOKUP(D306,Hoja2!C:E,3,0)</f>
        <v>ESTRELLAS DIAMANTE</v>
      </c>
      <c r="Q306" s="10">
        <f>VLOOKUP(D306,Hoja2!C:D,2,0)</f>
        <v>7000</v>
      </c>
    </row>
    <row r="307" spans="1:17" hidden="1" x14ac:dyDescent="0.2">
      <c r="A307" s="2" t="s">
        <v>319</v>
      </c>
      <c r="B307" s="2" t="s">
        <v>12</v>
      </c>
      <c r="C307" s="2">
        <v>11310</v>
      </c>
      <c r="D307" s="2">
        <v>42851</v>
      </c>
      <c r="E307" s="2">
        <v>5501</v>
      </c>
      <c r="F307" s="17" t="s">
        <v>12486</v>
      </c>
      <c r="G307" s="2" t="s">
        <v>5</v>
      </c>
      <c r="H307" s="2" t="s">
        <v>4</v>
      </c>
      <c r="I307" s="2" t="s">
        <v>6</v>
      </c>
      <c r="J307" s="2" t="s">
        <v>7</v>
      </c>
      <c r="K307" s="2" t="s">
        <v>8</v>
      </c>
      <c r="L307" s="2" t="s">
        <v>9</v>
      </c>
      <c r="M307" s="7" t="str">
        <f>IFERROR(INDEX(Hoja1!$B$1:$E$5279,MATCH(Data!$D307,Hoja1!$B$1:$B$5279,),MATCH(Data!M$1,Hoja1!$B$1:$E$1,)),"ND")</f>
        <v>ND</v>
      </c>
      <c r="N307" s="7" t="str">
        <f>IFERROR(INDEX(Hoja1!$B$1:$E$5279,MATCH(Data!$D307,Hoja1!$B$1:$B$5279,),MATCH(Data!N$1,Hoja1!$B$1:$E$1,)),"ND")</f>
        <v>ND</v>
      </c>
      <c r="O307" s="7" t="str">
        <f>IFERROR(INDEX(Hoja1!$B$1:$E$5279,MATCH(Data!$D307,Hoja1!$B$1:$B$5279,),MATCH(Data!O$1,Hoja1!$B$1:$E$1,)),"ND")</f>
        <v>ND</v>
      </c>
      <c r="P307" t="str">
        <f>VLOOKUP(D307,Hoja2!C:E,3,0)</f>
        <v>ESTRELLAS DIAMANTE</v>
      </c>
      <c r="Q307" s="10">
        <f>VLOOKUP(D307,Hoja2!C:D,2,0)</f>
        <v>1400</v>
      </c>
    </row>
    <row r="308" spans="1:17" hidden="1" x14ac:dyDescent="0.2">
      <c r="A308" s="2" t="s">
        <v>320</v>
      </c>
      <c r="B308" s="2" t="s">
        <v>4</v>
      </c>
      <c r="C308" s="2">
        <v>11453</v>
      </c>
      <c r="D308" s="2">
        <v>42885</v>
      </c>
      <c r="E308" s="2">
        <v>5382</v>
      </c>
      <c r="F308" s="17" t="s">
        <v>12471</v>
      </c>
      <c r="G308" s="2" t="s">
        <v>5</v>
      </c>
      <c r="H308" s="2" t="s">
        <v>4</v>
      </c>
      <c r="I308" s="2" t="s">
        <v>6</v>
      </c>
      <c r="J308" s="2" t="s">
        <v>7</v>
      </c>
      <c r="K308" s="2" t="s">
        <v>8</v>
      </c>
      <c r="L308" s="2" t="s">
        <v>9</v>
      </c>
      <c r="M308" s="7">
        <f>IFERROR(INDEX(Hoja1!$B$1:$E$5279,MATCH(Data!$D308,Hoja1!$B$1:$B$5279,),MATCH(Data!M$1,Hoja1!$B$1:$E$1,)),"ND")</f>
        <v>187820.90659999999</v>
      </c>
      <c r="N308" s="7">
        <f>IFERROR(INDEX(Hoja1!$B$1:$E$5279,MATCH(Data!$D308,Hoja1!$B$1:$B$5279,),MATCH(Data!N$1,Hoja1!$B$1:$E$1,)),"ND")</f>
        <v>0</v>
      </c>
      <c r="O308" s="7">
        <f>IFERROR(INDEX(Hoja1!$B$1:$E$5279,MATCH(Data!$D308,Hoja1!$B$1:$B$5279,),MATCH(Data!O$1,Hoja1!$B$1:$E$1,)),"ND")</f>
        <v>0</v>
      </c>
      <c r="P308" t="str">
        <f>VLOOKUP(D308,Hoja2!C:E,3,0)</f>
        <v>ESTRELLAS DIAMANTE</v>
      </c>
      <c r="Q308" s="10">
        <f>VLOOKUP(D308,Hoja2!C:D,2,0)</f>
        <v>1200</v>
      </c>
    </row>
    <row r="309" spans="1:17" hidden="1" x14ac:dyDescent="0.2">
      <c r="A309" s="2" t="s">
        <v>321</v>
      </c>
      <c r="B309" s="2" t="s">
        <v>4</v>
      </c>
      <c r="C309" s="2">
        <v>8210</v>
      </c>
      <c r="D309" s="2">
        <v>42890</v>
      </c>
      <c r="E309" s="2">
        <v>2938</v>
      </c>
      <c r="F309" s="17" t="s">
        <v>12484</v>
      </c>
      <c r="G309" s="2" t="s">
        <v>5</v>
      </c>
      <c r="H309" s="2" t="s">
        <v>4</v>
      </c>
      <c r="I309" s="2" t="s">
        <v>6</v>
      </c>
      <c r="J309" s="2" t="s">
        <v>7</v>
      </c>
      <c r="K309" s="2" t="s">
        <v>8</v>
      </c>
      <c r="L309" s="2" t="s">
        <v>9</v>
      </c>
      <c r="M309" s="7">
        <f>IFERROR(INDEX(Hoja1!$B$1:$E$5279,MATCH(Data!$D309,Hoja1!$B$1:$B$5279,),MATCH(Data!M$1,Hoja1!$B$1:$E$1,)),"ND")</f>
        <v>171628.98670000001</v>
      </c>
      <c r="N309" s="7">
        <f>IFERROR(INDEX(Hoja1!$B$1:$E$5279,MATCH(Data!$D309,Hoja1!$B$1:$B$5279,),MATCH(Data!N$1,Hoja1!$B$1:$E$1,)),"ND")</f>
        <v>25000</v>
      </c>
      <c r="O309" s="7">
        <f>IFERROR(INDEX(Hoja1!$B$1:$E$5279,MATCH(Data!$D309,Hoja1!$B$1:$B$5279,),MATCH(Data!O$1,Hoja1!$B$1:$E$1,)),"ND")</f>
        <v>0</v>
      </c>
      <c r="P309" t="str">
        <f>VLOOKUP(D309,Hoja2!C:E,3,0)</f>
        <v>ESTRELLAS DIAMANTE</v>
      </c>
      <c r="Q309" s="10">
        <f>VLOOKUP(D309,Hoja2!C:D,2,0)</f>
        <v>0</v>
      </c>
    </row>
    <row r="310" spans="1:17" hidden="1" x14ac:dyDescent="0.2">
      <c r="A310" s="2" t="s">
        <v>322</v>
      </c>
      <c r="B310" s="2" t="s">
        <v>4</v>
      </c>
      <c r="C310" s="2">
        <v>9537</v>
      </c>
      <c r="D310" s="2">
        <v>42940</v>
      </c>
      <c r="E310" s="2">
        <v>5501</v>
      </c>
      <c r="F310" s="17" t="s">
        <v>12486</v>
      </c>
      <c r="G310" s="2" t="s">
        <v>5</v>
      </c>
      <c r="H310" s="2" t="s">
        <v>4</v>
      </c>
      <c r="I310" s="2" t="s">
        <v>6</v>
      </c>
      <c r="J310" s="2" t="s">
        <v>7</v>
      </c>
      <c r="K310" s="2" t="s">
        <v>8</v>
      </c>
      <c r="L310" s="2" t="s">
        <v>9</v>
      </c>
      <c r="M310" s="7">
        <f>IFERROR(INDEX(Hoja1!$B$1:$E$5279,MATCH(Data!$D310,Hoja1!$B$1:$B$5279,),MATCH(Data!M$1,Hoja1!$B$1:$E$1,)),"ND")</f>
        <v>34361.013200000001</v>
      </c>
      <c r="N310" s="7">
        <f>IFERROR(INDEX(Hoja1!$B$1:$E$5279,MATCH(Data!$D310,Hoja1!$B$1:$B$5279,),MATCH(Data!N$1,Hoja1!$B$1:$E$1,)),"ND")</f>
        <v>30000</v>
      </c>
      <c r="O310" s="7">
        <f>IFERROR(INDEX(Hoja1!$B$1:$E$5279,MATCH(Data!$D310,Hoja1!$B$1:$B$5279,),MATCH(Data!O$1,Hoja1!$B$1:$E$1,)),"ND")</f>
        <v>0</v>
      </c>
      <c r="P310" t="str">
        <f>VLOOKUP(D310,Hoja2!C:E,3,0)</f>
        <v>ESTRELLAS DIAMANTE</v>
      </c>
      <c r="Q310" s="10">
        <f>VLOOKUP(D310,Hoja2!C:D,2,0)</f>
        <v>0</v>
      </c>
    </row>
    <row r="311" spans="1:17" hidden="1" x14ac:dyDescent="0.2">
      <c r="A311" s="2" t="s">
        <v>323</v>
      </c>
      <c r="B311" s="2" t="s">
        <v>12</v>
      </c>
      <c r="C311" s="2">
        <v>10796</v>
      </c>
      <c r="D311" s="2">
        <v>43378</v>
      </c>
      <c r="E311" s="2">
        <v>1275</v>
      </c>
      <c r="F311" s="17" t="s">
        <v>12558</v>
      </c>
      <c r="G311" s="2" t="s">
        <v>5</v>
      </c>
      <c r="H311" s="2" t="s">
        <v>4</v>
      </c>
      <c r="I311" s="2" t="s">
        <v>6</v>
      </c>
      <c r="J311" s="2" t="s">
        <v>7</v>
      </c>
      <c r="K311" s="2" t="s">
        <v>8</v>
      </c>
      <c r="L311" s="2" t="s">
        <v>9</v>
      </c>
      <c r="M311" s="7" t="str">
        <f>IFERROR(INDEX(Hoja1!$B$1:$E$5279,MATCH(Data!$D311,Hoja1!$B$1:$B$5279,),MATCH(Data!M$1,Hoja1!$B$1:$E$1,)),"ND")</f>
        <v>ND</v>
      </c>
      <c r="N311" s="7" t="str">
        <f>IFERROR(INDEX(Hoja1!$B$1:$E$5279,MATCH(Data!$D311,Hoja1!$B$1:$B$5279,),MATCH(Data!N$1,Hoja1!$B$1:$E$1,)),"ND")</f>
        <v>ND</v>
      </c>
      <c r="O311" s="7" t="str">
        <f>IFERROR(INDEX(Hoja1!$B$1:$E$5279,MATCH(Data!$D311,Hoja1!$B$1:$B$5279,),MATCH(Data!O$1,Hoja1!$B$1:$E$1,)),"ND")</f>
        <v>ND</v>
      </c>
      <c r="P311" t="str">
        <f>VLOOKUP(D311,Hoja2!C:E,3,0)</f>
        <v>ESTRELLAS DIAMANTE</v>
      </c>
      <c r="Q311" s="10">
        <f>VLOOKUP(D311,Hoja2!C:D,2,0)</f>
        <v>10000</v>
      </c>
    </row>
    <row r="312" spans="1:17" hidden="1" x14ac:dyDescent="0.2">
      <c r="A312" s="2" t="s">
        <v>324</v>
      </c>
      <c r="B312" s="2" t="s">
        <v>4</v>
      </c>
      <c r="C312" s="2">
        <v>9729</v>
      </c>
      <c r="D312" s="2">
        <v>43434</v>
      </c>
      <c r="E312" s="2">
        <v>2066</v>
      </c>
      <c r="F312" s="17" t="s">
        <v>12490</v>
      </c>
      <c r="G312" s="2" t="s">
        <v>5</v>
      </c>
      <c r="H312" s="2" t="s">
        <v>4</v>
      </c>
      <c r="I312" s="2" t="s">
        <v>6</v>
      </c>
      <c r="J312" s="2" t="s">
        <v>7</v>
      </c>
      <c r="K312" s="2" t="s">
        <v>8</v>
      </c>
      <c r="L312" s="2" t="s">
        <v>9</v>
      </c>
      <c r="M312" s="7">
        <f>IFERROR(INDEX(Hoja1!$B$1:$E$5279,MATCH(Data!$D312,Hoja1!$B$1:$B$5279,),MATCH(Data!M$1,Hoja1!$B$1:$E$1,)),"ND")</f>
        <v>4459.1765999999998</v>
      </c>
      <c r="N312" s="7">
        <f>IFERROR(INDEX(Hoja1!$B$1:$E$5279,MATCH(Data!$D312,Hoja1!$B$1:$B$5279,),MATCH(Data!N$1,Hoja1!$B$1:$E$1,)),"ND")</f>
        <v>15000</v>
      </c>
      <c r="O312" s="7">
        <f>IFERROR(INDEX(Hoja1!$B$1:$E$5279,MATCH(Data!$D312,Hoja1!$B$1:$B$5279,),MATCH(Data!O$1,Hoja1!$B$1:$E$1,)),"ND")</f>
        <v>165000</v>
      </c>
      <c r="P312" t="str">
        <f>VLOOKUP(D312,Hoja2!C:E,3,0)</f>
        <v>ESTRELLAS DIAMANTE</v>
      </c>
      <c r="Q312" s="10">
        <f>VLOOKUP(D312,Hoja2!C:D,2,0)</f>
        <v>0</v>
      </c>
    </row>
    <row r="313" spans="1:17" hidden="1" x14ac:dyDescent="0.2">
      <c r="A313" s="2" t="s">
        <v>325</v>
      </c>
      <c r="B313" s="2" t="s">
        <v>12</v>
      </c>
      <c r="C313" s="2">
        <v>1970</v>
      </c>
      <c r="D313" s="2">
        <v>43789</v>
      </c>
      <c r="E313" s="2">
        <v>2627</v>
      </c>
      <c r="F313" s="17" t="s">
        <v>12469</v>
      </c>
      <c r="G313" s="2" t="s">
        <v>5</v>
      </c>
      <c r="H313" s="2" t="s">
        <v>4</v>
      </c>
      <c r="I313" s="2" t="s">
        <v>6</v>
      </c>
      <c r="J313" s="2" t="s">
        <v>7</v>
      </c>
      <c r="K313" s="2" t="s">
        <v>8</v>
      </c>
      <c r="L313" s="2" t="s">
        <v>9</v>
      </c>
      <c r="M313" s="7" t="str">
        <f>IFERROR(INDEX(Hoja1!$B$1:$E$5279,MATCH(Data!$D313,Hoja1!$B$1:$B$5279,),MATCH(Data!M$1,Hoja1!$B$1:$E$1,)),"ND")</f>
        <v>ND</v>
      </c>
      <c r="N313" s="7" t="str">
        <f>IFERROR(INDEX(Hoja1!$B$1:$E$5279,MATCH(Data!$D313,Hoja1!$B$1:$B$5279,),MATCH(Data!N$1,Hoja1!$B$1:$E$1,)),"ND")</f>
        <v>ND</v>
      </c>
      <c r="O313" s="7" t="str">
        <f>IFERROR(INDEX(Hoja1!$B$1:$E$5279,MATCH(Data!$D313,Hoja1!$B$1:$B$5279,),MATCH(Data!O$1,Hoja1!$B$1:$E$1,)),"ND")</f>
        <v>ND</v>
      </c>
      <c r="P313" t="str">
        <f>VLOOKUP(D313,Hoja2!C:E,3,0)</f>
        <v>ESTRELLAS DIAMANTE</v>
      </c>
      <c r="Q313" s="10">
        <f>VLOOKUP(D313,Hoja2!C:D,2,0)</f>
        <v>0</v>
      </c>
    </row>
    <row r="314" spans="1:17" hidden="1" x14ac:dyDescent="0.2">
      <c r="A314" s="2" t="s">
        <v>326</v>
      </c>
      <c r="B314" s="2" t="s">
        <v>4</v>
      </c>
      <c r="C314" s="2">
        <v>10041</v>
      </c>
      <c r="D314" s="2">
        <v>43897</v>
      </c>
      <c r="E314" s="2">
        <v>5289</v>
      </c>
      <c r="F314" s="17" t="s">
        <v>12559</v>
      </c>
      <c r="G314" s="2" t="s">
        <v>5</v>
      </c>
      <c r="H314" s="2" t="s">
        <v>4</v>
      </c>
      <c r="I314" s="2" t="s">
        <v>6</v>
      </c>
      <c r="J314" s="2" t="s">
        <v>7</v>
      </c>
      <c r="K314" s="2" t="s">
        <v>8</v>
      </c>
      <c r="L314" s="2" t="s">
        <v>9</v>
      </c>
      <c r="M314" s="7">
        <f>IFERROR(INDEX(Hoja1!$B$1:$E$5279,MATCH(Data!$D314,Hoja1!$B$1:$B$5279,),MATCH(Data!M$1,Hoja1!$B$1:$E$1,)),"ND")</f>
        <v>14595.4717</v>
      </c>
      <c r="N314" s="7">
        <f>IFERROR(INDEX(Hoja1!$B$1:$E$5279,MATCH(Data!$D314,Hoja1!$B$1:$B$5279,),MATCH(Data!N$1,Hoja1!$B$1:$E$1,)),"ND")</f>
        <v>22500</v>
      </c>
      <c r="O314" s="7">
        <f>IFERROR(INDEX(Hoja1!$B$1:$E$5279,MATCH(Data!$D314,Hoja1!$B$1:$B$5279,),MATCH(Data!O$1,Hoja1!$B$1:$E$1,)),"ND")</f>
        <v>319500</v>
      </c>
      <c r="P314" t="str">
        <f>VLOOKUP(D314,Hoja2!C:E,3,0)</f>
        <v>ESTRELLAS DIAMANTE</v>
      </c>
      <c r="Q314" s="10">
        <f>VLOOKUP(D314,Hoja2!C:D,2,0)</f>
        <v>5620.8</v>
      </c>
    </row>
    <row r="315" spans="1:17" hidden="1" x14ac:dyDescent="0.2">
      <c r="A315" s="2" t="s">
        <v>327</v>
      </c>
      <c r="B315" s="2" t="s">
        <v>4</v>
      </c>
      <c r="C315" s="2">
        <v>9989</v>
      </c>
      <c r="D315" s="2">
        <v>43982</v>
      </c>
      <c r="E315" s="2">
        <v>5501</v>
      </c>
      <c r="F315" s="17" t="s">
        <v>12486</v>
      </c>
      <c r="G315" s="2" t="s">
        <v>5</v>
      </c>
      <c r="H315" s="2" t="s">
        <v>4</v>
      </c>
      <c r="I315" s="2" t="s">
        <v>6</v>
      </c>
      <c r="J315" s="2" t="s">
        <v>7</v>
      </c>
      <c r="K315" s="2" t="s">
        <v>8</v>
      </c>
      <c r="L315" s="2" t="s">
        <v>9</v>
      </c>
      <c r="M315" s="7">
        <f>IFERROR(INDEX(Hoja1!$B$1:$E$5279,MATCH(Data!$D315,Hoja1!$B$1:$B$5279,),MATCH(Data!M$1,Hoja1!$B$1:$E$1,)),"ND")</f>
        <v>169173.16819999999</v>
      </c>
      <c r="N315" s="7">
        <f>IFERROR(INDEX(Hoja1!$B$1:$E$5279,MATCH(Data!$D315,Hoja1!$B$1:$B$5279,),MATCH(Data!N$1,Hoja1!$B$1:$E$1,)),"ND")</f>
        <v>15000</v>
      </c>
      <c r="O315" s="7">
        <f>IFERROR(INDEX(Hoja1!$B$1:$E$5279,MATCH(Data!$D315,Hoja1!$B$1:$B$5279,),MATCH(Data!O$1,Hoja1!$B$1:$E$1,)),"ND")</f>
        <v>150000</v>
      </c>
      <c r="P315" t="str">
        <f>VLOOKUP(D315,Hoja2!C:E,3,0)</f>
        <v>ESTRELLAS DIAMANTE</v>
      </c>
      <c r="Q315" s="10">
        <f>VLOOKUP(D315,Hoja2!C:D,2,0)</f>
        <v>7000</v>
      </c>
    </row>
    <row r="316" spans="1:17" hidden="1" x14ac:dyDescent="0.2">
      <c r="A316" s="2" t="s">
        <v>328</v>
      </c>
      <c r="B316" s="2" t="s">
        <v>4</v>
      </c>
      <c r="C316" s="2">
        <v>7548</v>
      </c>
      <c r="D316" s="2">
        <v>44007</v>
      </c>
      <c r="E316" s="2">
        <v>3704</v>
      </c>
      <c r="F316" s="17" t="s">
        <v>12455</v>
      </c>
      <c r="G316" s="2" t="s">
        <v>5</v>
      </c>
      <c r="H316" s="2" t="s">
        <v>4</v>
      </c>
      <c r="I316" s="2" t="s">
        <v>6</v>
      </c>
      <c r="J316" s="2" t="s">
        <v>7</v>
      </c>
      <c r="K316" s="2" t="s">
        <v>8</v>
      </c>
      <c r="L316" s="2" t="s">
        <v>9</v>
      </c>
      <c r="M316" s="7">
        <f>IFERROR(INDEX(Hoja1!$B$1:$E$5279,MATCH(Data!$D316,Hoja1!$B$1:$B$5279,),MATCH(Data!M$1,Hoja1!$B$1:$E$1,)),"ND")</f>
        <v>70451.408200000005</v>
      </c>
      <c r="N316" s="7">
        <f>IFERROR(INDEX(Hoja1!$B$1:$E$5279,MATCH(Data!$D316,Hoja1!$B$1:$B$5279,),MATCH(Data!N$1,Hoja1!$B$1:$E$1,)),"ND")</f>
        <v>10000</v>
      </c>
      <c r="O316" s="7">
        <f>IFERROR(INDEX(Hoja1!$B$1:$E$5279,MATCH(Data!$D316,Hoja1!$B$1:$B$5279,),MATCH(Data!O$1,Hoja1!$B$1:$E$1,)),"ND")</f>
        <v>100000</v>
      </c>
      <c r="P316" t="str">
        <f>VLOOKUP(D316,Hoja2!C:E,3,0)</f>
        <v>ESTRELLAS DIAMANTE</v>
      </c>
      <c r="Q316" s="10">
        <f>VLOOKUP(D316,Hoja2!C:D,2,0)</f>
        <v>21600</v>
      </c>
    </row>
    <row r="317" spans="1:17" hidden="1" x14ac:dyDescent="0.2">
      <c r="A317" s="2" t="s">
        <v>329</v>
      </c>
      <c r="B317" s="2" t="s">
        <v>12</v>
      </c>
      <c r="C317" s="2"/>
      <c r="D317" s="2">
        <v>44220</v>
      </c>
      <c r="E317" s="2">
        <v>3300</v>
      </c>
      <c r="F317" s="17" t="s">
        <v>12488</v>
      </c>
      <c r="G317" s="2" t="s">
        <v>5</v>
      </c>
      <c r="H317" s="2" t="s">
        <v>4</v>
      </c>
      <c r="I317" s="2" t="s">
        <v>6</v>
      </c>
      <c r="J317" s="2" t="s">
        <v>7</v>
      </c>
      <c r="K317" s="2" t="s">
        <v>8</v>
      </c>
      <c r="L317" s="2" t="s">
        <v>9</v>
      </c>
      <c r="M317" s="7" t="str">
        <f>IFERROR(INDEX(Hoja1!$B$1:$E$5279,MATCH(Data!$D317,Hoja1!$B$1:$B$5279,),MATCH(Data!M$1,Hoja1!$B$1:$E$1,)),"ND")</f>
        <v>ND</v>
      </c>
      <c r="N317" s="7" t="str">
        <f>IFERROR(INDEX(Hoja1!$B$1:$E$5279,MATCH(Data!$D317,Hoja1!$B$1:$B$5279,),MATCH(Data!N$1,Hoja1!$B$1:$E$1,)),"ND")</f>
        <v>ND</v>
      </c>
      <c r="O317" s="7" t="str">
        <f>IFERROR(INDEX(Hoja1!$B$1:$E$5279,MATCH(Data!$D317,Hoja1!$B$1:$B$5279,),MATCH(Data!O$1,Hoja1!$B$1:$E$1,)),"ND")</f>
        <v>ND</v>
      </c>
      <c r="P317" t="str">
        <f>VLOOKUP(D317,Hoja2!C:E,3,0)</f>
        <v>ESTRELLAS DIAMANTE</v>
      </c>
      <c r="Q317" s="10">
        <f>VLOOKUP(D317,Hoja2!C:D,2,0)</f>
        <v>10000</v>
      </c>
    </row>
    <row r="318" spans="1:17" hidden="1" x14ac:dyDescent="0.2">
      <c r="A318" s="2" t="s">
        <v>330</v>
      </c>
      <c r="B318" s="2" t="s">
        <v>4</v>
      </c>
      <c r="C318" s="2">
        <v>6384</v>
      </c>
      <c r="D318" s="2">
        <v>44513</v>
      </c>
      <c r="E318" s="2">
        <v>1237</v>
      </c>
      <c r="F318" s="17" t="s">
        <v>12458</v>
      </c>
      <c r="G318" s="2" t="s">
        <v>5</v>
      </c>
      <c r="H318" s="2" t="s">
        <v>4</v>
      </c>
      <c r="I318" s="2" t="s">
        <v>6</v>
      </c>
      <c r="J318" s="2" t="s">
        <v>7</v>
      </c>
      <c r="K318" s="2" t="s">
        <v>8</v>
      </c>
      <c r="L318" s="2" t="s">
        <v>9</v>
      </c>
      <c r="M318" s="7">
        <f>IFERROR(INDEX(Hoja1!$B$1:$E$5279,MATCH(Data!$D318,Hoja1!$B$1:$B$5279,),MATCH(Data!M$1,Hoja1!$B$1:$E$1,)),"ND")</f>
        <v>678497.93</v>
      </c>
      <c r="N318" s="7">
        <f>IFERROR(INDEX(Hoja1!$B$1:$E$5279,MATCH(Data!$D318,Hoja1!$B$1:$B$5279,),MATCH(Data!N$1,Hoja1!$B$1:$E$1,)),"ND")</f>
        <v>19300</v>
      </c>
      <c r="O318" s="7">
        <f>IFERROR(INDEX(Hoja1!$B$1:$E$5279,MATCH(Data!$D318,Hoja1!$B$1:$B$5279,),MATCH(Data!O$1,Hoja1!$B$1:$E$1,)),"ND")</f>
        <v>0</v>
      </c>
      <c r="P318" t="str">
        <f>VLOOKUP(D318,Hoja2!C:E,3,0)</f>
        <v>ESTRELLAS DIAMANTE</v>
      </c>
      <c r="Q318" s="10">
        <f>VLOOKUP(D318,Hoja2!C:D,2,0)</f>
        <v>0</v>
      </c>
    </row>
    <row r="319" spans="1:17" hidden="1" x14ac:dyDescent="0.2">
      <c r="A319" s="2" t="s">
        <v>331</v>
      </c>
      <c r="B319" s="2" t="s">
        <v>4</v>
      </c>
      <c r="C319" s="2">
        <v>6658</v>
      </c>
      <c r="D319" s="2">
        <v>44583</v>
      </c>
      <c r="E319" s="2">
        <v>1275</v>
      </c>
      <c r="F319" s="17" t="s">
        <v>12558</v>
      </c>
      <c r="G319" s="2" t="s">
        <v>5</v>
      </c>
      <c r="H319" s="2" t="s">
        <v>4</v>
      </c>
      <c r="I319" s="2" t="s">
        <v>6</v>
      </c>
      <c r="J319" s="2" t="s">
        <v>7</v>
      </c>
      <c r="K319" s="2" t="s">
        <v>8</v>
      </c>
      <c r="L319" s="2" t="s">
        <v>9</v>
      </c>
      <c r="M319" s="7">
        <f>IFERROR(INDEX(Hoja1!$B$1:$E$5279,MATCH(Data!$D319,Hoja1!$B$1:$B$5279,),MATCH(Data!M$1,Hoja1!$B$1:$E$1,)),"ND")</f>
        <v>394057.61330000003</v>
      </c>
      <c r="N319" s="7">
        <f>IFERROR(INDEX(Hoja1!$B$1:$E$5279,MATCH(Data!$D319,Hoja1!$B$1:$B$5279,),MATCH(Data!N$1,Hoja1!$B$1:$E$1,)),"ND")</f>
        <v>15000</v>
      </c>
      <c r="O319" s="7">
        <f>IFERROR(INDEX(Hoja1!$B$1:$E$5279,MATCH(Data!$D319,Hoja1!$B$1:$B$5279,),MATCH(Data!O$1,Hoja1!$B$1:$E$1,)),"ND")</f>
        <v>0</v>
      </c>
      <c r="P319" t="str">
        <f>VLOOKUP(D319,Hoja2!C:E,3,0)</f>
        <v>ESTRELLAS DIAMANTE</v>
      </c>
      <c r="Q319" s="10">
        <f>VLOOKUP(D319,Hoja2!C:D,2,0)</f>
        <v>0</v>
      </c>
    </row>
    <row r="320" spans="1:17" hidden="1" x14ac:dyDescent="0.2">
      <c r="A320" s="2" t="s">
        <v>332</v>
      </c>
      <c r="B320" s="2" t="s">
        <v>4</v>
      </c>
      <c r="C320" s="2">
        <v>7563</v>
      </c>
      <c r="D320" s="2">
        <v>44630</v>
      </c>
      <c r="E320" s="2">
        <v>3704</v>
      </c>
      <c r="F320" s="17" t="s">
        <v>12455</v>
      </c>
      <c r="G320" s="2" t="s">
        <v>5</v>
      </c>
      <c r="H320" s="2" t="s">
        <v>4</v>
      </c>
      <c r="I320" s="2" t="s">
        <v>6</v>
      </c>
      <c r="J320" s="2" t="s">
        <v>7</v>
      </c>
      <c r="K320" s="2" t="s">
        <v>8</v>
      </c>
      <c r="L320" s="2" t="s">
        <v>9</v>
      </c>
      <c r="M320" s="7">
        <f>IFERROR(INDEX(Hoja1!$B$1:$E$5279,MATCH(Data!$D320,Hoja1!$B$1:$B$5279,),MATCH(Data!M$1,Hoja1!$B$1:$E$1,)),"ND")</f>
        <v>5658.6733000000004</v>
      </c>
      <c r="N320" s="7">
        <f>IFERROR(INDEX(Hoja1!$B$1:$E$5279,MATCH(Data!$D320,Hoja1!$B$1:$B$5279,),MATCH(Data!N$1,Hoja1!$B$1:$E$1,)),"ND")</f>
        <v>15000</v>
      </c>
      <c r="O320" s="7">
        <f>IFERROR(INDEX(Hoja1!$B$1:$E$5279,MATCH(Data!$D320,Hoja1!$B$1:$B$5279,),MATCH(Data!O$1,Hoja1!$B$1:$E$1,)),"ND")</f>
        <v>291353.83</v>
      </c>
      <c r="P320" t="str">
        <f>VLOOKUP(D320,Hoja2!C:E,3,0)</f>
        <v>ESTRELLAS DIAMANTE</v>
      </c>
      <c r="Q320" s="10">
        <f>VLOOKUP(D320,Hoja2!C:D,2,0)</f>
        <v>20000</v>
      </c>
    </row>
    <row r="321" spans="1:17" hidden="1" x14ac:dyDescent="0.2">
      <c r="A321" s="2" t="s">
        <v>333</v>
      </c>
      <c r="B321" s="2" t="s">
        <v>4</v>
      </c>
      <c r="C321" s="2">
        <v>9228</v>
      </c>
      <c r="D321" s="2">
        <v>44690</v>
      </c>
      <c r="E321" s="2">
        <v>2938</v>
      </c>
      <c r="F321" s="17" t="s">
        <v>12484</v>
      </c>
      <c r="G321" s="2" t="s">
        <v>5</v>
      </c>
      <c r="H321" s="2" t="s">
        <v>4</v>
      </c>
      <c r="I321" s="2" t="s">
        <v>6</v>
      </c>
      <c r="J321" s="2" t="s">
        <v>7</v>
      </c>
      <c r="K321" s="2" t="s">
        <v>8</v>
      </c>
      <c r="L321" s="2" t="s">
        <v>9</v>
      </c>
      <c r="M321" s="7">
        <f>IFERROR(INDEX(Hoja1!$B$1:$E$5279,MATCH(Data!$D321,Hoja1!$B$1:$B$5279,),MATCH(Data!M$1,Hoja1!$B$1:$E$1,)),"ND")</f>
        <v>10528.55</v>
      </c>
      <c r="N321" s="7">
        <f>IFERROR(INDEX(Hoja1!$B$1:$E$5279,MATCH(Data!$D321,Hoja1!$B$1:$B$5279,),MATCH(Data!N$1,Hoja1!$B$1:$E$1,)),"ND")</f>
        <v>19500</v>
      </c>
      <c r="O321" s="7">
        <f>IFERROR(INDEX(Hoja1!$B$1:$E$5279,MATCH(Data!$D321,Hoja1!$B$1:$B$5279,),MATCH(Data!O$1,Hoja1!$B$1:$E$1,)),"ND")</f>
        <v>0</v>
      </c>
      <c r="P321" t="str">
        <f>VLOOKUP(D321,Hoja2!C:E,3,0)</f>
        <v>ESTRELLAS DIAMANTE</v>
      </c>
      <c r="Q321" s="10">
        <f>VLOOKUP(D321,Hoja2!C:D,2,0)</f>
        <v>11000</v>
      </c>
    </row>
    <row r="322" spans="1:17" hidden="1" x14ac:dyDescent="0.2">
      <c r="A322" s="2" t="s">
        <v>334</v>
      </c>
      <c r="B322" s="2" t="s">
        <v>4</v>
      </c>
      <c r="C322" s="2">
        <v>11458</v>
      </c>
      <c r="D322" s="2">
        <v>44860</v>
      </c>
      <c r="E322" s="2">
        <v>5382</v>
      </c>
      <c r="F322" s="17" t="s">
        <v>12471</v>
      </c>
      <c r="G322" s="2" t="s">
        <v>5</v>
      </c>
      <c r="H322" s="2" t="s">
        <v>4</v>
      </c>
      <c r="I322" s="2" t="s">
        <v>6</v>
      </c>
      <c r="J322" s="2" t="s">
        <v>7</v>
      </c>
      <c r="K322" s="2" t="s">
        <v>8</v>
      </c>
      <c r="L322" s="2" t="s">
        <v>9</v>
      </c>
      <c r="M322" s="7">
        <f>IFERROR(INDEX(Hoja1!$B$1:$E$5279,MATCH(Data!$D322,Hoja1!$B$1:$B$5279,),MATCH(Data!M$1,Hoja1!$B$1:$E$1,)),"ND")</f>
        <v>3669.8216000000002</v>
      </c>
      <c r="N322" s="7">
        <f>IFERROR(INDEX(Hoja1!$B$1:$E$5279,MATCH(Data!$D322,Hoja1!$B$1:$B$5279,),MATCH(Data!N$1,Hoja1!$B$1:$E$1,)),"ND")</f>
        <v>17550</v>
      </c>
      <c r="O322" s="7">
        <f>IFERROR(INDEX(Hoja1!$B$1:$E$5279,MATCH(Data!$D322,Hoja1!$B$1:$B$5279,),MATCH(Data!O$1,Hoja1!$B$1:$E$1,)),"ND")</f>
        <v>0</v>
      </c>
      <c r="P322" t="str">
        <f>VLOOKUP(D322,Hoja2!C:E,3,0)</f>
        <v>ESTRELLAS DIAMANTE</v>
      </c>
      <c r="Q322" s="10">
        <f>VLOOKUP(D322,Hoja2!C:D,2,0)</f>
        <v>0</v>
      </c>
    </row>
    <row r="323" spans="1:17" hidden="1" x14ac:dyDescent="0.2">
      <c r="A323" s="2" t="s">
        <v>335</v>
      </c>
      <c r="B323" s="2" t="s">
        <v>4</v>
      </c>
      <c r="C323" s="2">
        <v>10319</v>
      </c>
      <c r="D323" s="2">
        <v>45008</v>
      </c>
      <c r="E323" s="2">
        <v>1237</v>
      </c>
      <c r="F323" s="17" t="s">
        <v>12458</v>
      </c>
      <c r="G323" s="2" t="s">
        <v>5</v>
      </c>
      <c r="H323" s="2" t="s">
        <v>4</v>
      </c>
      <c r="I323" s="2" t="s">
        <v>6</v>
      </c>
      <c r="J323" s="2" t="s">
        <v>7</v>
      </c>
      <c r="K323" s="2" t="s">
        <v>8</v>
      </c>
      <c r="L323" s="2" t="s">
        <v>9</v>
      </c>
      <c r="M323" s="7">
        <f>IFERROR(INDEX(Hoja1!$B$1:$E$5279,MATCH(Data!$D323,Hoja1!$B$1:$B$5279,),MATCH(Data!M$1,Hoja1!$B$1:$E$1,)),"ND")</f>
        <v>4354.1283000000003</v>
      </c>
      <c r="N323" s="7">
        <f>IFERROR(INDEX(Hoja1!$B$1:$E$5279,MATCH(Data!$D323,Hoja1!$B$1:$B$5279,),MATCH(Data!N$1,Hoja1!$B$1:$E$1,)),"ND")</f>
        <v>0</v>
      </c>
      <c r="O323" s="7">
        <f>IFERROR(INDEX(Hoja1!$B$1:$E$5279,MATCH(Data!$D323,Hoja1!$B$1:$B$5279,),MATCH(Data!O$1,Hoja1!$B$1:$E$1,)),"ND")</f>
        <v>0</v>
      </c>
      <c r="P323" t="str">
        <f>VLOOKUP(D323,Hoja2!C:E,3,0)</f>
        <v>ESTRELLAS DIAMANTE</v>
      </c>
      <c r="Q323" s="10">
        <f>VLOOKUP(D323,Hoja2!C:D,2,0)</f>
        <v>0</v>
      </c>
    </row>
    <row r="324" spans="1:17" hidden="1" x14ac:dyDescent="0.2">
      <c r="A324" s="2" t="s">
        <v>336</v>
      </c>
      <c r="B324" s="2" t="s">
        <v>4</v>
      </c>
      <c r="C324" s="2">
        <v>779</v>
      </c>
      <c r="D324" s="2">
        <v>45040</v>
      </c>
      <c r="E324" s="2">
        <v>2627</v>
      </c>
      <c r="F324" s="17" t="s">
        <v>12469</v>
      </c>
      <c r="G324" s="2" t="s">
        <v>5</v>
      </c>
      <c r="H324" s="2" t="s">
        <v>4</v>
      </c>
      <c r="I324" s="2" t="s">
        <v>6</v>
      </c>
      <c r="J324" s="2" t="s">
        <v>7</v>
      </c>
      <c r="K324" s="2" t="s">
        <v>8</v>
      </c>
      <c r="L324" s="2" t="s">
        <v>9</v>
      </c>
      <c r="M324" s="7">
        <f>IFERROR(INDEX(Hoja1!$B$1:$E$5279,MATCH(Data!$D324,Hoja1!$B$1:$B$5279,),MATCH(Data!M$1,Hoja1!$B$1:$E$1,)),"ND")</f>
        <v>11942.023300000001</v>
      </c>
      <c r="N324" s="7">
        <f>IFERROR(INDEX(Hoja1!$B$1:$E$5279,MATCH(Data!$D324,Hoja1!$B$1:$B$5279,),MATCH(Data!N$1,Hoja1!$B$1:$E$1,)),"ND")</f>
        <v>10000</v>
      </c>
      <c r="O324" s="7">
        <f>IFERROR(INDEX(Hoja1!$B$1:$E$5279,MATCH(Data!$D324,Hoja1!$B$1:$B$5279,),MATCH(Data!O$1,Hoja1!$B$1:$E$1,)),"ND")</f>
        <v>0</v>
      </c>
      <c r="P324" t="str">
        <f>VLOOKUP(D324,Hoja2!C:E,3,0)</f>
        <v>ESTRELLAS DIAMANTE</v>
      </c>
      <c r="Q324" s="10">
        <f>VLOOKUP(D324,Hoja2!C:D,2,0)</f>
        <v>0</v>
      </c>
    </row>
    <row r="325" spans="1:17" hidden="1" x14ac:dyDescent="0.2">
      <c r="A325" s="2" t="s">
        <v>337</v>
      </c>
      <c r="B325" s="2" t="s">
        <v>4</v>
      </c>
      <c r="C325" s="2">
        <v>11352</v>
      </c>
      <c r="D325" s="2">
        <v>45062</v>
      </c>
      <c r="E325" s="2">
        <v>5382</v>
      </c>
      <c r="F325" s="17" t="s">
        <v>12471</v>
      </c>
      <c r="G325" s="2" t="s">
        <v>5</v>
      </c>
      <c r="H325" s="2" t="s">
        <v>4</v>
      </c>
      <c r="I325" s="2" t="s">
        <v>6</v>
      </c>
      <c r="J325" s="2" t="s">
        <v>7</v>
      </c>
      <c r="K325" s="2" t="s">
        <v>8</v>
      </c>
      <c r="L325" s="2" t="s">
        <v>9</v>
      </c>
      <c r="M325" s="7">
        <f>IFERROR(INDEX(Hoja1!$B$1:$E$5279,MATCH(Data!$D325,Hoja1!$B$1:$B$5279,),MATCH(Data!M$1,Hoja1!$B$1:$E$1,)),"ND")</f>
        <v>3082.2732999999998</v>
      </c>
      <c r="N325" s="7">
        <f>IFERROR(INDEX(Hoja1!$B$1:$E$5279,MATCH(Data!$D325,Hoja1!$B$1:$B$5279,),MATCH(Data!N$1,Hoja1!$B$1:$E$1,)),"ND")</f>
        <v>20000</v>
      </c>
      <c r="O325" s="7">
        <f>IFERROR(INDEX(Hoja1!$B$1:$E$5279,MATCH(Data!$D325,Hoja1!$B$1:$B$5279,),MATCH(Data!O$1,Hoja1!$B$1:$E$1,)),"ND")</f>
        <v>0</v>
      </c>
      <c r="P325" t="str">
        <f>VLOOKUP(D325,Hoja2!C:E,3,0)</f>
        <v>ESTRELLAS DIAMANTE</v>
      </c>
      <c r="Q325" s="10">
        <f>VLOOKUP(D325,Hoja2!C:D,2,0)</f>
        <v>5755</v>
      </c>
    </row>
    <row r="326" spans="1:17" hidden="1" x14ac:dyDescent="0.2">
      <c r="A326" s="2" t="s">
        <v>338</v>
      </c>
      <c r="B326" s="2" t="s">
        <v>4</v>
      </c>
      <c r="C326" s="2">
        <v>8668</v>
      </c>
      <c r="D326" s="2">
        <v>45175</v>
      </c>
      <c r="E326" s="2">
        <v>8782</v>
      </c>
      <c r="F326" s="17" t="s">
        <v>12497</v>
      </c>
      <c r="G326" s="2" t="s">
        <v>5</v>
      </c>
      <c r="H326" s="2" t="s">
        <v>4</v>
      </c>
      <c r="I326" s="2" t="s">
        <v>6</v>
      </c>
      <c r="J326" s="2" t="s">
        <v>7</v>
      </c>
      <c r="K326" s="2" t="s">
        <v>8</v>
      </c>
      <c r="L326" s="2" t="s">
        <v>9</v>
      </c>
      <c r="M326" s="7">
        <f>IFERROR(INDEX(Hoja1!$B$1:$E$5279,MATCH(Data!$D326,Hoja1!$B$1:$B$5279,),MATCH(Data!M$1,Hoja1!$B$1:$E$1,)),"ND")</f>
        <v>2226.5183000000002</v>
      </c>
      <c r="N326" s="7">
        <f>IFERROR(INDEX(Hoja1!$B$1:$E$5279,MATCH(Data!$D326,Hoja1!$B$1:$B$5279,),MATCH(Data!N$1,Hoja1!$B$1:$E$1,)),"ND")</f>
        <v>19430</v>
      </c>
      <c r="O326" s="7">
        <f>IFERROR(INDEX(Hoja1!$B$1:$E$5279,MATCH(Data!$D326,Hoja1!$B$1:$B$5279,),MATCH(Data!O$1,Hoja1!$B$1:$E$1,)),"ND")</f>
        <v>0</v>
      </c>
      <c r="P326" t="str">
        <f>VLOOKUP(D326,Hoja2!C:E,3,0)</f>
        <v>ESTRELLAS DIAMANTE</v>
      </c>
      <c r="Q326" s="10">
        <f>VLOOKUP(D326,Hoja2!C:D,2,0)</f>
        <v>2330</v>
      </c>
    </row>
    <row r="327" spans="1:17" hidden="1" x14ac:dyDescent="0.2">
      <c r="A327" s="2" t="s">
        <v>339</v>
      </c>
      <c r="B327" s="2" t="s">
        <v>4</v>
      </c>
      <c r="C327" s="2">
        <v>11064</v>
      </c>
      <c r="D327" s="2">
        <v>45177</v>
      </c>
      <c r="E327" s="2">
        <v>2066</v>
      </c>
      <c r="F327" s="17" t="s">
        <v>12490</v>
      </c>
      <c r="G327" s="2" t="s">
        <v>5</v>
      </c>
      <c r="H327" s="2" t="s">
        <v>4</v>
      </c>
      <c r="I327" s="2" t="s">
        <v>6</v>
      </c>
      <c r="J327" s="2" t="s">
        <v>7</v>
      </c>
      <c r="K327" s="2" t="s">
        <v>8</v>
      </c>
      <c r="L327" s="2" t="s">
        <v>9</v>
      </c>
      <c r="M327" s="7">
        <f>IFERROR(INDEX(Hoja1!$B$1:$E$5279,MATCH(Data!$D327,Hoja1!$B$1:$B$5279,),MATCH(Data!M$1,Hoja1!$B$1:$E$1,)),"ND")</f>
        <v>19387.888200000001</v>
      </c>
      <c r="N327" s="7">
        <f>IFERROR(INDEX(Hoja1!$B$1:$E$5279,MATCH(Data!$D327,Hoja1!$B$1:$B$5279,),MATCH(Data!N$1,Hoja1!$B$1:$E$1,)),"ND")</f>
        <v>22500</v>
      </c>
      <c r="O327" s="7">
        <f>IFERROR(INDEX(Hoja1!$B$1:$E$5279,MATCH(Data!$D327,Hoja1!$B$1:$B$5279,),MATCH(Data!O$1,Hoja1!$B$1:$E$1,)),"ND")</f>
        <v>0</v>
      </c>
      <c r="P327" t="str">
        <f>VLOOKUP(D327,Hoja2!C:E,3,0)</f>
        <v>ESTRELLAS DIAMANTE</v>
      </c>
      <c r="Q327" s="10">
        <f>VLOOKUP(D327,Hoja2!C:D,2,0)</f>
        <v>25000</v>
      </c>
    </row>
    <row r="328" spans="1:17" hidden="1" x14ac:dyDescent="0.2">
      <c r="A328" s="2" t="s">
        <v>340</v>
      </c>
      <c r="B328" s="2" t="s">
        <v>4</v>
      </c>
      <c r="C328" s="2">
        <v>9699</v>
      </c>
      <c r="D328" s="2">
        <v>45242</v>
      </c>
      <c r="E328" s="2">
        <v>5501</v>
      </c>
      <c r="F328" s="17" t="s">
        <v>12486</v>
      </c>
      <c r="G328" s="2" t="s">
        <v>5</v>
      </c>
      <c r="H328" s="2" t="s">
        <v>4</v>
      </c>
      <c r="I328" s="2" t="s">
        <v>6</v>
      </c>
      <c r="J328" s="2" t="s">
        <v>7</v>
      </c>
      <c r="K328" s="2" t="s">
        <v>8</v>
      </c>
      <c r="L328" s="2" t="s">
        <v>9</v>
      </c>
      <c r="M328" s="7">
        <f>IFERROR(INDEX(Hoja1!$B$1:$E$5279,MATCH(Data!$D328,Hoja1!$B$1:$B$5279,),MATCH(Data!M$1,Hoja1!$B$1:$E$1,)),"ND")</f>
        <v>82608.588300000003</v>
      </c>
      <c r="N328" s="7">
        <f>IFERROR(INDEX(Hoja1!$B$1:$E$5279,MATCH(Data!$D328,Hoja1!$B$1:$B$5279,),MATCH(Data!N$1,Hoja1!$B$1:$E$1,)),"ND")</f>
        <v>19425</v>
      </c>
      <c r="O328" s="7">
        <f>IFERROR(INDEX(Hoja1!$B$1:$E$5279,MATCH(Data!$D328,Hoja1!$B$1:$B$5279,),MATCH(Data!O$1,Hoja1!$B$1:$E$1,)),"ND")</f>
        <v>0</v>
      </c>
      <c r="P328" t="str">
        <f>VLOOKUP(D328,Hoja2!C:E,3,0)</f>
        <v>ESTRELLAS DIAMANTE</v>
      </c>
      <c r="Q328" s="10">
        <f>VLOOKUP(D328,Hoja2!C:D,2,0)</f>
        <v>0</v>
      </c>
    </row>
    <row r="329" spans="1:17" hidden="1" x14ac:dyDescent="0.2">
      <c r="A329" s="2" t="s">
        <v>341</v>
      </c>
      <c r="B329" s="2" t="s">
        <v>4</v>
      </c>
      <c r="C329" s="2">
        <v>5331</v>
      </c>
      <c r="D329" s="2">
        <v>45431</v>
      </c>
      <c r="E329" s="2">
        <v>6858</v>
      </c>
      <c r="F329" s="17" t="s">
        <v>12464</v>
      </c>
      <c r="G329" s="2" t="s">
        <v>5</v>
      </c>
      <c r="H329" s="2" t="s">
        <v>4</v>
      </c>
      <c r="I329" s="2" t="s">
        <v>6</v>
      </c>
      <c r="J329" s="2" t="s">
        <v>7</v>
      </c>
      <c r="K329" s="2" t="s">
        <v>8</v>
      </c>
      <c r="L329" s="2" t="s">
        <v>9</v>
      </c>
      <c r="M329" s="7">
        <f>IFERROR(INDEX(Hoja1!$B$1:$E$5279,MATCH(Data!$D329,Hoja1!$B$1:$B$5279,),MATCH(Data!M$1,Hoja1!$B$1:$E$1,)),"ND")</f>
        <v>116419.645</v>
      </c>
      <c r="N329" s="7">
        <f>IFERROR(INDEX(Hoja1!$B$1:$E$5279,MATCH(Data!$D329,Hoja1!$B$1:$B$5279,),MATCH(Data!N$1,Hoja1!$B$1:$E$1,)),"ND")</f>
        <v>5000</v>
      </c>
      <c r="O329" s="7">
        <f>IFERROR(INDEX(Hoja1!$B$1:$E$5279,MATCH(Data!$D329,Hoja1!$B$1:$B$5279,),MATCH(Data!O$1,Hoja1!$B$1:$E$1,)),"ND")</f>
        <v>0</v>
      </c>
      <c r="P329" t="str">
        <f>VLOOKUP(D329,Hoja2!C:E,3,0)</f>
        <v>ESTRELLAS DIAMANTE</v>
      </c>
      <c r="Q329" s="10">
        <f>VLOOKUP(D329,Hoja2!C:D,2,0)</f>
        <v>13000</v>
      </c>
    </row>
    <row r="330" spans="1:17" hidden="1" x14ac:dyDescent="0.2">
      <c r="A330" s="2" t="s">
        <v>342</v>
      </c>
      <c r="B330" s="2" t="s">
        <v>12</v>
      </c>
      <c r="C330" s="2">
        <v>471</v>
      </c>
      <c r="D330" s="2">
        <v>45615</v>
      </c>
      <c r="E330" s="2">
        <v>1910</v>
      </c>
      <c r="F330" s="17" t="s">
        <v>12475</v>
      </c>
      <c r="G330" s="2" t="s">
        <v>5</v>
      </c>
      <c r="H330" s="2" t="s">
        <v>4</v>
      </c>
      <c r="I330" s="2" t="s">
        <v>6</v>
      </c>
      <c r="J330" s="2" t="s">
        <v>7</v>
      </c>
      <c r="K330" s="2" t="s">
        <v>8</v>
      </c>
      <c r="L330" s="2" t="s">
        <v>9</v>
      </c>
      <c r="M330" s="7" t="str">
        <f>IFERROR(INDEX(Hoja1!$B$1:$E$5279,MATCH(Data!$D330,Hoja1!$B$1:$B$5279,),MATCH(Data!M$1,Hoja1!$B$1:$E$1,)),"ND")</f>
        <v>ND</v>
      </c>
      <c r="N330" s="7" t="str">
        <f>IFERROR(INDEX(Hoja1!$B$1:$E$5279,MATCH(Data!$D330,Hoja1!$B$1:$B$5279,),MATCH(Data!N$1,Hoja1!$B$1:$E$1,)),"ND")</f>
        <v>ND</v>
      </c>
      <c r="O330" s="7" t="str">
        <f>IFERROR(INDEX(Hoja1!$B$1:$E$5279,MATCH(Data!$D330,Hoja1!$B$1:$B$5279,),MATCH(Data!O$1,Hoja1!$B$1:$E$1,)),"ND")</f>
        <v>ND</v>
      </c>
      <c r="P330" t="str">
        <f>VLOOKUP(D330,Hoja2!C:E,3,0)</f>
        <v>ESTRELLAS DIAMANTE</v>
      </c>
      <c r="Q330" s="10">
        <f>VLOOKUP(D330,Hoja2!C:D,2,0)</f>
        <v>2000</v>
      </c>
    </row>
    <row r="331" spans="1:17" hidden="1" x14ac:dyDescent="0.2">
      <c r="A331" s="2" t="s">
        <v>343</v>
      </c>
      <c r="B331" s="2" t="s">
        <v>4</v>
      </c>
      <c r="C331" s="2">
        <v>11365</v>
      </c>
      <c r="D331" s="2">
        <v>45785</v>
      </c>
      <c r="E331" s="2">
        <v>5382</v>
      </c>
      <c r="F331" s="17" t="s">
        <v>12471</v>
      </c>
      <c r="G331" s="2" t="s">
        <v>5</v>
      </c>
      <c r="H331" s="2" t="s">
        <v>4</v>
      </c>
      <c r="I331" s="2" t="s">
        <v>6</v>
      </c>
      <c r="J331" s="2" t="s">
        <v>7</v>
      </c>
      <c r="K331" s="2" t="s">
        <v>8</v>
      </c>
      <c r="L331" s="2" t="s">
        <v>9</v>
      </c>
      <c r="M331" s="7">
        <f>IFERROR(INDEX(Hoja1!$B$1:$E$5279,MATCH(Data!$D331,Hoja1!$B$1:$B$5279,),MATCH(Data!M$1,Hoja1!$B$1:$E$1,)),"ND")</f>
        <v>561.97670000000005</v>
      </c>
      <c r="N331" s="7">
        <f>IFERROR(INDEX(Hoja1!$B$1:$E$5279,MATCH(Data!$D331,Hoja1!$B$1:$B$5279,),MATCH(Data!N$1,Hoja1!$B$1:$E$1,)),"ND")</f>
        <v>13500</v>
      </c>
      <c r="O331" s="7">
        <f>IFERROR(INDEX(Hoja1!$B$1:$E$5279,MATCH(Data!$D331,Hoja1!$B$1:$B$5279,),MATCH(Data!O$1,Hoja1!$B$1:$E$1,)),"ND")</f>
        <v>0</v>
      </c>
      <c r="P331" t="str">
        <f>VLOOKUP(D331,Hoja2!C:E,3,0)</f>
        <v>ESTRELLAS DIAMANTE</v>
      </c>
      <c r="Q331" s="10">
        <f>VLOOKUP(D331,Hoja2!C:D,2,0)</f>
        <v>2500</v>
      </c>
    </row>
    <row r="332" spans="1:17" hidden="1" x14ac:dyDescent="0.2">
      <c r="A332" s="2" t="s">
        <v>344</v>
      </c>
      <c r="B332" s="2" t="s">
        <v>12</v>
      </c>
      <c r="C332" s="2">
        <v>4755</v>
      </c>
      <c r="D332" s="2">
        <v>45819</v>
      </c>
      <c r="E332" s="2">
        <v>1237</v>
      </c>
      <c r="F332" s="17" t="s">
        <v>12458</v>
      </c>
      <c r="G332" s="2" t="s">
        <v>5</v>
      </c>
      <c r="H332" s="2" t="s">
        <v>4</v>
      </c>
      <c r="I332" s="2" t="s">
        <v>6</v>
      </c>
      <c r="J332" s="2" t="s">
        <v>7</v>
      </c>
      <c r="K332" s="2" t="s">
        <v>8</v>
      </c>
      <c r="L332" s="2" t="s">
        <v>9</v>
      </c>
      <c r="M332" s="7" t="str">
        <f>IFERROR(INDEX(Hoja1!$B$1:$E$5279,MATCH(Data!$D332,Hoja1!$B$1:$B$5279,),MATCH(Data!M$1,Hoja1!$B$1:$E$1,)),"ND")</f>
        <v>ND</v>
      </c>
      <c r="N332" s="7" t="str">
        <f>IFERROR(INDEX(Hoja1!$B$1:$E$5279,MATCH(Data!$D332,Hoja1!$B$1:$B$5279,),MATCH(Data!N$1,Hoja1!$B$1:$E$1,)),"ND")</f>
        <v>ND</v>
      </c>
      <c r="O332" s="7" t="str">
        <f>IFERROR(INDEX(Hoja1!$B$1:$E$5279,MATCH(Data!$D332,Hoja1!$B$1:$B$5279,),MATCH(Data!O$1,Hoja1!$B$1:$E$1,)),"ND")</f>
        <v>ND</v>
      </c>
      <c r="P332" t="str">
        <f>VLOOKUP(D332,Hoja2!C:E,3,0)</f>
        <v>ESTRELLAS DIAMANTE</v>
      </c>
      <c r="Q332" s="10">
        <f>VLOOKUP(D332,Hoja2!C:D,2,0)</f>
        <v>2000</v>
      </c>
    </row>
    <row r="333" spans="1:17" hidden="1" x14ac:dyDescent="0.2">
      <c r="A333" s="2" t="s">
        <v>345</v>
      </c>
      <c r="B333" s="2" t="s">
        <v>4</v>
      </c>
      <c r="C333" s="2">
        <v>9618</v>
      </c>
      <c r="D333" s="2">
        <v>45927</v>
      </c>
      <c r="E333" s="2">
        <v>5501</v>
      </c>
      <c r="F333" s="17" t="s">
        <v>12486</v>
      </c>
      <c r="G333" s="2" t="s">
        <v>5</v>
      </c>
      <c r="H333" s="2" t="s">
        <v>4</v>
      </c>
      <c r="I333" s="2" t="s">
        <v>6</v>
      </c>
      <c r="J333" s="2" t="s">
        <v>7</v>
      </c>
      <c r="K333" s="2" t="s">
        <v>8</v>
      </c>
      <c r="L333" s="2" t="s">
        <v>9</v>
      </c>
      <c r="M333" s="7">
        <f>IFERROR(INDEX(Hoja1!$B$1:$E$5279,MATCH(Data!$D333,Hoja1!$B$1:$B$5279,),MATCH(Data!M$1,Hoja1!$B$1:$E$1,)),"ND")</f>
        <v>40022.0916</v>
      </c>
      <c r="N333" s="7">
        <f>IFERROR(INDEX(Hoja1!$B$1:$E$5279,MATCH(Data!$D333,Hoja1!$B$1:$B$5279,),MATCH(Data!N$1,Hoja1!$B$1:$E$1,)),"ND")</f>
        <v>11810</v>
      </c>
      <c r="O333" s="7">
        <f>IFERROR(INDEX(Hoja1!$B$1:$E$5279,MATCH(Data!$D333,Hoja1!$B$1:$B$5279,),MATCH(Data!O$1,Hoja1!$B$1:$E$1,)),"ND")</f>
        <v>0</v>
      </c>
      <c r="P333" t="str">
        <f>VLOOKUP(D333,Hoja2!C:E,3,0)</f>
        <v>ESTRELLAS DIAMANTE</v>
      </c>
      <c r="Q333" s="10">
        <f>VLOOKUP(D333,Hoja2!C:D,2,0)</f>
        <v>6300</v>
      </c>
    </row>
    <row r="334" spans="1:17" hidden="1" x14ac:dyDescent="0.2">
      <c r="A334" s="2" t="s">
        <v>346</v>
      </c>
      <c r="B334" s="2" t="s">
        <v>4</v>
      </c>
      <c r="C334" s="2">
        <v>11522</v>
      </c>
      <c r="D334" s="2">
        <v>45934</v>
      </c>
      <c r="E334" s="2">
        <v>5382</v>
      </c>
      <c r="F334" s="17" t="s">
        <v>12471</v>
      </c>
      <c r="G334" s="2" t="s">
        <v>5</v>
      </c>
      <c r="H334" s="2" t="s">
        <v>4</v>
      </c>
      <c r="I334" s="2" t="s">
        <v>6</v>
      </c>
      <c r="J334" s="2" t="s">
        <v>7</v>
      </c>
      <c r="K334" s="2" t="s">
        <v>8</v>
      </c>
      <c r="L334" s="2" t="s">
        <v>9</v>
      </c>
      <c r="M334" s="7">
        <f>IFERROR(INDEX(Hoja1!$B$1:$E$5279,MATCH(Data!$D334,Hoja1!$B$1:$B$5279,),MATCH(Data!M$1,Hoja1!$B$1:$E$1,)),"ND")</f>
        <v>14765.2816</v>
      </c>
      <c r="N334" s="7">
        <f>IFERROR(INDEX(Hoja1!$B$1:$E$5279,MATCH(Data!$D334,Hoja1!$B$1:$B$5279,),MATCH(Data!N$1,Hoja1!$B$1:$E$1,)),"ND")</f>
        <v>21380</v>
      </c>
      <c r="O334" s="7">
        <f>IFERROR(INDEX(Hoja1!$B$1:$E$5279,MATCH(Data!$D334,Hoja1!$B$1:$B$5279,),MATCH(Data!O$1,Hoja1!$B$1:$E$1,)),"ND")</f>
        <v>0</v>
      </c>
      <c r="P334" t="str">
        <f>VLOOKUP(D334,Hoja2!C:E,3,0)</f>
        <v>ESTRELLAS DIAMANTE</v>
      </c>
      <c r="Q334" s="10">
        <f>VLOOKUP(D334,Hoja2!C:D,2,0)</f>
        <v>4500</v>
      </c>
    </row>
    <row r="335" spans="1:17" hidden="1" x14ac:dyDescent="0.2">
      <c r="A335" s="2" t="s">
        <v>347</v>
      </c>
      <c r="B335" s="2" t="s">
        <v>4</v>
      </c>
      <c r="C335" s="2">
        <v>9156</v>
      </c>
      <c r="D335" s="2">
        <v>46109</v>
      </c>
      <c r="E335" s="2">
        <v>1910</v>
      </c>
      <c r="F335" s="17" t="s">
        <v>12475</v>
      </c>
      <c r="G335" s="2" t="s">
        <v>5</v>
      </c>
      <c r="H335" s="2" t="s">
        <v>4</v>
      </c>
      <c r="I335" s="2" t="s">
        <v>6</v>
      </c>
      <c r="J335" s="2" t="s">
        <v>7</v>
      </c>
      <c r="K335" s="2" t="s">
        <v>8</v>
      </c>
      <c r="L335" s="2" t="s">
        <v>9</v>
      </c>
      <c r="M335" s="7">
        <f>IFERROR(INDEX(Hoja1!$B$1:$E$5279,MATCH(Data!$D335,Hoja1!$B$1:$B$5279,),MATCH(Data!M$1,Hoja1!$B$1:$E$1,)),"ND")</f>
        <v>304732.3383</v>
      </c>
      <c r="N335" s="7">
        <f>IFERROR(INDEX(Hoja1!$B$1:$E$5279,MATCH(Data!$D335,Hoja1!$B$1:$B$5279,),MATCH(Data!N$1,Hoja1!$B$1:$E$1,)),"ND")</f>
        <v>0</v>
      </c>
      <c r="O335" s="7">
        <f>IFERROR(INDEX(Hoja1!$B$1:$E$5279,MATCH(Data!$D335,Hoja1!$B$1:$B$5279,),MATCH(Data!O$1,Hoja1!$B$1:$E$1,)),"ND")</f>
        <v>0</v>
      </c>
      <c r="P335" t="str">
        <f>VLOOKUP(D335,Hoja2!C:E,3,0)</f>
        <v>ESTRELLAS DIAMANTE</v>
      </c>
      <c r="Q335" s="10">
        <f>VLOOKUP(D335,Hoja2!C:D,2,0)</f>
        <v>7346.92</v>
      </c>
    </row>
    <row r="336" spans="1:17" hidden="1" x14ac:dyDescent="0.2">
      <c r="A336" s="2" t="s">
        <v>348</v>
      </c>
      <c r="B336" s="2" t="s">
        <v>4</v>
      </c>
      <c r="C336" s="2">
        <v>7499</v>
      </c>
      <c r="D336" s="2">
        <v>46273</v>
      </c>
      <c r="E336" s="2">
        <v>3704</v>
      </c>
      <c r="F336" s="17" t="s">
        <v>12455</v>
      </c>
      <c r="G336" s="2" t="s">
        <v>5</v>
      </c>
      <c r="H336" s="2" t="s">
        <v>4</v>
      </c>
      <c r="I336" s="2" t="s">
        <v>6</v>
      </c>
      <c r="J336" s="2" t="s">
        <v>7</v>
      </c>
      <c r="K336" s="2" t="s">
        <v>8</v>
      </c>
      <c r="L336" s="2" t="s">
        <v>9</v>
      </c>
      <c r="M336" s="7">
        <f>IFERROR(INDEX(Hoja1!$B$1:$E$5279,MATCH(Data!$D336,Hoja1!$B$1:$B$5279,),MATCH(Data!M$1,Hoja1!$B$1:$E$1,)),"ND")</f>
        <v>1648.8299</v>
      </c>
      <c r="N336" s="7">
        <f>IFERROR(INDEX(Hoja1!$B$1:$E$5279,MATCH(Data!$D336,Hoja1!$B$1:$B$5279,),MATCH(Data!N$1,Hoja1!$B$1:$E$1,)),"ND")</f>
        <v>0</v>
      </c>
      <c r="O336" s="7">
        <f>IFERROR(INDEX(Hoja1!$B$1:$E$5279,MATCH(Data!$D336,Hoja1!$B$1:$B$5279,),MATCH(Data!O$1,Hoja1!$B$1:$E$1,)),"ND")</f>
        <v>0</v>
      </c>
      <c r="P336" t="str">
        <f>VLOOKUP(D336,Hoja2!C:E,3,0)</f>
        <v>ESTRELLAS DIAMANTE</v>
      </c>
      <c r="Q336" s="10">
        <f>VLOOKUP(D336,Hoja2!C:D,2,0)</f>
        <v>15000</v>
      </c>
    </row>
    <row r="337" spans="1:17" hidden="1" x14ac:dyDescent="0.2">
      <c r="A337" s="2" t="s">
        <v>349</v>
      </c>
      <c r="B337" s="2" t="s">
        <v>4</v>
      </c>
      <c r="C337" s="2">
        <v>8434</v>
      </c>
      <c r="D337" s="2">
        <v>46334</v>
      </c>
      <c r="E337" s="2">
        <v>3002</v>
      </c>
      <c r="F337" s="17" t="s">
        <v>12480</v>
      </c>
      <c r="G337" s="2" t="s">
        <v>5</v>
      </c>
      <c r="H337" s="2" t="s">
        <v>4</v>
      </c>
      <c r="I337" s="2" t="s">
        <v>6</v>
      </c>
      <c r="J337" s="2" t="s">
        <v>7</v>
      </c>
      <c r="K337" s="2" t="s">
        <v>8</v>
      </c>
      <c r="L337" s="2" t="s">
        <v>9</v>
      </c>
      <c r="M337" s="7">
        <f>IFERROR(INDEX(Hoja1!$B$1:$E$5279,MATCH(Data!$D337,Hoja1!$B$1:$B$5279,),MATCH(Data!M$1,Hoja1!$B$1:$E$1,)),"ND")</f>
        <v>14389.055</v>
      </c>
      <c r="N337" s="7">
        <f>IFERROR(INDEX(Hoja1!$B$1:$E$5279,MATCH(Data!$D337,Hoja1!$B$1:$B$5279,),MATCH(Data!N$1,Hoja1!$B$1:$E$1,)),"ND")</f>
        <v>19500</v>
      </c>
      <c r="O337" s="7">
        <f>IFERROR(INDEX(Hoja1!$B$1:$E$5279,MATCH(Data!$D337,Hoja1!$B$1:$B$5279,),MATCH(Data!O$1,Hoja1!$B$1:$E$1,)),"ND")</f>
        <v>184706</v>
      </c>
      <c r="P337" t="str">
        <f>VLOOKUP(D337,Hoja2!C:E,3,0)</f>
        <v>ESTRELLAS DIAMANTE</v>
      </c>
      <c r="Q337" s="10">
        <f>VLOOKUP(D337,Hoja2!C:D,2,0)</f>
        <v>10000</v>
      </c>
    </row>
    <row r="338" spans="1:17" hidden="1" x14ac:dyDescent="0.2">
      <c r="A338" s="2" t="s">
        <v>350</v>
      </c>
      <c r="B338" s="2" t="s">
        <v>4</v>
      </c>
      <c r="C338" s="2">
        <v>9530</v>
      </c>
      <c r="D338" s="2">
        <v>46367</v>
      </c>
      <c r="E338" s="2">
        <v>5501</v>
      </c>
      <c r="F338" s="17" t="s">
        <v>12486</v>
      </c>
      <c r="G338" s="2" t="s">
        <v>5</v>
      </c>
      <c r="H338" s="2" t="s">
        <v>4</v>
      </c>
      <c r="I338" s="2" t="s">
        <v>6</v>
      </c>
      <c r="J338" s="2" t="s">
        <v>7</v>
      </c>
      <c r="K338" s="2" t="s">
        <v>8</v>
      </c>
      <c r="L338" s="2" t="s">
        <v>9</v>
      </c>
      <c r="M338" s="7">
        <f>IFERROR(INDEX(Hoja1!$B$1:$E$5279,MATCH(Data!$D338,Hoja1!$B$1:$B$5279,),MATCH(Data!M$1,Hoja1!$B$1:$E$1,)),"ND")</f>
        <v>38335.456700000002</v>
      </c>
      <c r="N338" s="7">
        <f>IFERROR(INDEX(Hoja1!$B$1:$E$5279,MATCH(Data!$D338,Hoja1!$B$1:$B$5279,),MATCH(Data!N$1,Hoja1!$B$1:$E$1,)),"ND")</f>
        <v>22500</v>
      </c>
      <c r="O338" s="7">
        <f>IFERROR(INDEX(Hoja1!$B$1:$E$5279,MATCH(Data!$D338,Hoja1!$B$1:$B$5279,),MATCH(Data!O$1,Hoja1!$B$1:$E$1,)),"ND")</f>
        <v>0</v>
      </c>
      <c r="P338" t="str">
        <f>VLOOKUP(D338,Hoja2!C:E,3,0)</f>
        <v>ESTRELLAS DIAMANTE</v>
      </c>
      <c r="Q338" s="10">
        <f>VLOOKUP(D338,Hoja2!C:D,2,0)</f>
        <v>35000</v>
      </c>
    </row>
    <row r="339" spans="1:17" hidden="1" x14ac:dyDescent="0.2">
      <c r="A339" s="2" t="s">
        <v>351</v>
      </c>
      <c r="B339" s="2" t="s">
        <v>4</v>
      </c>
      <c r="C339" s="2">
        <v>11351</v>
      </c>
      <c r="D339" s="2">
        <v>46433</v>
      </c>
      <c r="E339" s="2">
        <v>5382</v>
      </c>
      <c r="F339" s="17" t="s">
        <v>12471</v>
      </c>
      <c r="G339" s="2" t="s">
        <v>5</v>
      </c>
      <c r="H339" s="2" t="s">
        <v>4</v>
      </c>
      <c r="I339" s="2" t="s">
        <v>6</v>
      </c>
      <c r="J339" s="2" t="s">
        <v>7</v>
      </c>
      <c r="K339" s="2" t="s">
        <v>8</v>
      </c>
      <c r="L339" s="2" t="s">
        <v>9</v>
      </c>
      <c r="M339" s="7">
        <f>IFERROR(INDEX(Hoja1!$B$1:$E$5279,MATCH(Data!$D339,Hoja1!$B$1:$B$5279,),MATCH(Data!M$1,Hoja1!$B$1:$E$1,)),"ND")</f>
        <v>17186.02</v>
      </c>
      <c r="N339" s="7">
        <f>IFERROR(INDEX(Hoja1!$B$1:$E$5279,MATCH(Data!$D339,Hoja1!$B$1:$B$5279,),MATCH(Data!N$1,Hoja1!$B$1:$E$1,)),"ND")</f>
        <v>20000</v>
      </c>
      <c r="O339" s="7">
        <f>IFERROR(INDEX(Hoja1!$B$1:$E$5279,MATCH(Data!$D339,Hoja1!$B$1:$B$5279,),MATCH(Data!O$1,Hoja1!$B$1:$E$1,)),"ND")</f>
        <v>0</v>
      </c>
      <c r="P339" t="str">
        <f>VLOOKUP(D339,Hoja2!C:E,3,0)</f>
        <v>ESTRELLAS DIAMANTE</v>
      </c>
      <c r="Q339" s="10">
        <f>VLOOKUP(D339,Hoja2!C:D,2,0)</f>
        <v>1500</v>
      </c>
    </row>
    <row r="340" spans="1:17" hidden="1" x14ac:dyDescent="0.2">
      <c r="A340" s="2" t="s">
        <v>352</v>
      </c>
      <c r="B340" s="2" t="s">
        <v>4</v>
      </c>
      <c r="C340" s="2">
        <v>7639</v>
      </c>
      <c r="D340" s="2">
        <v>46452</v>
      </c>
      <c r="E340" s="2">
        <v>5382</v>
      </c>
      <c r="F340" s="17" t="s">
        <v>12471</v>
      </c>
      <c r="G340" s="2" t="s">
        <v>5</v>
      </c>
      <c r="H340" s="2" t="s">
        <v>4</v>
      </c>
      <c r="I340" s="2" t="s">
        <v>6</v>
      </c>
      <c r="J340" s="2" t="s">
        <v>7</v>
      </c>
      <c r="K340" s="2" t="s">
        <v>8</v>
      </c>
      <c r="L340" s="2" t="s">
        <v>9</v>
      </c>
      <c r="M340" s="7">
        <f>IFERROR(INDEX(Hoja1!$B$1:$E$5279,MATCH(Data!$D340,Hoja1!$B$1:$B$5279,),MATCH(Data!M$1,Hoja1!$B$1:$E$1,)),"ND")</f>
        <v>31572.373200000002</v>
      </c>
      <c r="N340" s="7">
        <f>IFERROR(INDEX(Hoja1!$B$1:$E$5279,MATCH(Data!$D340,Hoja1!$B$1:$B$5279,),MATCH(Data!N$1,Hoja1!$B$1:$E$1,)),"ND")</f>
        <v>19460</v>
      </c>
      <c r="O340" s="7">
        <f>IFERROR(INDEX(Hoja1!$B$1:$E$5279,MATCH(Data!$D340,Hoja1!$B$1:$B$5279,),MATCH(Data!O$1,Hoja1!$B$1:$E$1,)),"ND")</f>
        <v>0</v>
      </c>
      <c r="P340" t="str">
        <f>VLOOKUP(D340,Hoja2!C:E,3,0)</f>
        <v>ESTRELLAS DIAMANTE</v>
      </c>
      <c r="Q340" s="10">
        <f>VLOOKUP(D340,Hoja2!C:D,2,0)</f>
        <v>6500</v>
      </c>
    </row>
    <row r="341" spans="1:17" hidden="1" x14ac:dyDescent="0.2">
      <c r="A341" s="2" t="s">
        <v>353</v>
      </c>
      <c r="B341" s="2" t="s">
        <v>4</v>
      </c>
      <c r="C341" s="2">
        <v>8027</v>
      </c>
      <c r="D341" s="2">
        <v>46529</v>
      </c>
      <c r="E341" s="2">
        <v>2938</v>
      </c>
      <c r="F341" s="17" t="s">
        <v>12484</v>
      </c>
      <c r="G341" s="2" t="s">
        <v>5</v>
      </c>
      <c r="H341" s="2" t="s">
        <v>4</v>
      </c>
      <c r="I341" s="2" t="s">
        <v>6</v>
      </c>
      <c r="J341" s="2" t="s">
        <v>7</v>
      </c>
      <c r="K341" s="2" t="s">
        <v>8</v>
      </c>
      <c r="L341" s="2" t="s">
        <v>9</v>
      </c>
      <c r="M341" s="7">
        <f>IFERROR(INDEX(Hoja1!$B$1:$E$5279,MATCH(Data!$D341,Hoja1!$B$1:$B$5279,),MATCH(Data!M$1,Hoja1!$B$1:$E$1,)),"ND")</f>
        <v>75366.541700000002</v>
      </c>
      <c r="N341" s="7">
        <f>IFERROR(INDEX(Hoja1!$B$1:$E$5279,MATCH(Data!$D341,Hoja1!$B$1:$B$5279,),MATCH(Data!N$1,Hoja1!$B$1:$E$1,)),"ND")</f>
        <v>0</v>
      </c>
      <c r="O341" s="7">
        <f>IFERROR(INDEX(Hoja1!$B$1:$E$5279,MATCH(Data!$D341,Hoja1!$B$1:$B$5279,),MATCH(Data!O$1,Hoja1!$B$1:$E$1,)),"ND")</f>
        <v>0</v>
      </c>
      <c r="P341" t="str">
        <f>VLOOKUP(D341,Hoja2!C:E,3,0)</f>
        <v>ESTRELLAS DIAMANTE</v>
      </c>
      <c r="Q341" s="10">
        <f>VLOOKUP(D341,Hoja2!C:D,2,0)</f>
        <v>13000</v>
      </c>
    </row>
    <row r="342" spans="1:17" hidden="1" x14ac:dyDescent="0.2">
      <c r="A342" s="2" t="s">
        <v>354</v>
      </c>
      <c r="B342" s="2" t="s">
        <v>12</v>
      </c>
      <c r="C342" s="2">
        <v>9657</v>
      </c>
      <c r="D342" s="2">
        <v>46824</v>
      </c>
      <c r="E342" s="2">
        <v>5501</v>
      </c>
      <c r="F342" s="17" t="s">
        <v>12486</v>
      </c>
      <c r="G342" s="2" t="s">
        <v>5</v>
      </c>
      <c r="H342" s="2" t="s">
        <v>4</v>
      </c>
      <c r="I342" s="2" t="s">
        <v>6</v>
      </c>
      <c r="J342" s="2" t="s">
        <v>7</v>
      </c>
      <c r="K342" s="2" t="s">
        <v>8</v>
      </c>
      <c r="L342" s="2" t="s">
        <v>9</v>
      </c>
      <c r="M342" s="7" t="str">
        <f>IFERROR(INDEX(Hoja1!$B$1:$E$5279,MATCH(Data!$D342,Hoja1!$B$1:$B$5279,),MATCH(Data!M$1,Hoja1!$B$1:$E$1,)),"ND")</f>
        <v>ND</v>
      </c>
      <c r="N342" s="7" t="str">
        <f>IFERROR(INDEX(Hoja1!$B$1:$E$5279,MATCH(Data!$D342,Hoja1!$B$1:$B$5279,),MATCH(Data!N$1,Hoja1!$B$1:$E$1,)),"ND")</f>
        <v>ND</v>
      </c>
      <c r="O342" s="7" t="str">
        <f>IFERROR(INDEX(Hoja1!$B$1:$E$5279,MATCH(Data!$D342,Hoja1!$B$1:$B$5279,),MATCH(Data!O$1,Hoja1!$B$1:$E$1,)),"ND")</f>
        <v>ND</v>
      </c>
      <c r="P342" t="str">
        <f>VLOOKUP(D342,Hoja2!C:E,3,0)</f>
        <v>ESTRELLAS DIAMANTE</v>
      </c>
      <c r="Q342" s="10">
        <f>VLOOKUP(D342,Hoja2!C:D,2,0)</f>
        <v>3500</v>
      </c>
    </row>
    <row r="343" spans="1:17" hidden="1" x14ac:dyDescent="0.2">
      <c r="A343" s="2" t="s">
        <v>355</v>
      </c>
      <c r="B343" s="2" t="s">
        <v>4</v>
      </c>
      <c r="C343" s="2">
        <v>9137</v>
      </c>
      <c r="D343" s="2">
        <v>46874</v>
      </c>
      <c r="E343" s="2">
        <v>1910</v>
      </c>
      <c r="F343" s="17" t="s">
        <v>12475</v>
      </c>
      <c r="G343" s="2" t="s">
        <v>5</v>
      </c>
      <c r="H343" s="2" t="s">
        <v>4</v>
      </c>
      <c r="I343" s="2" t="s">
        <v>6</v>
      </c>
      <c r="J343" s="2" t="s">
        <v>7</v>
      </c>
      <c r="K343" s="2" t="s">
        <v>8</v>
      </c>
      <c r="L343" s="2" t="s">
        <v>9</v>
      </c>
      <c r="M343" s="7">
        <f>IFERROR(INDEX(Hoja1!$B$1:$E$5279,MATCH(Data!$D343,Hoja1!$B$1:$B$5279,),MATCH(Data!M$1,Hoja1!$B$1:$E$1,)),"ND")</f>
        <v>17481.366600000001</v>
      </c>
      <c r="N343" s="7">
        <f>IFERROR(INDEX(Hoja1!$B$1:$E$5279,MATCH(Data!$D343,Hoja1!$B$1:$B$5279,),MATCH(Data!N$1,Hoja1!$B$1:$E$1,)),"ND")</f>
        <v>22500</v>
      </c>
      <c r="O343" s="7">
        <f>IFERROR(INDEX(Hoja1!$B$1:$E$5279,MATCH(Data!$D343,Hoja1!$B$1:$B$5279,),MATCH(Data!O$1,Hoja1!$B$1:$E$1,)),"ND")</f>
        <v>0</v>
      </c>
      <c r="P343" t="str">
        <f>VLOOKUP(D343,Hoja2!C:E,3,0)</f>
        <v>ESTRELLAS DIAMANTE</v>
      </c>
      <c r="Q343" s="10">
        <f>VLOOKUP(D343,Hoja2!C:D,2,0)</f>
        <v>9775</v>
      </c>
    </row>
    <row r="344" spans="1:17" hidden="1" x14ac:dyDescent="0.2">
      <c r="A344" s="2" t="s">
        <v>356</v>
      </c>
      <c r="B344" s="2" t="s">
        <v>4</v>
      </c>
      <c r="C344" s="2">
        <v>8184</v>
      </c>
      <c r="D344" s="2">
        <v>47049</v>
      </c>
      <c r="E344" s="2">
        <v>2938</v>
      </c>
      <c r="F344" s="17" t="s">
        <v>12484</v>
      </c>
      <c r="G344" s="2" t="s">
        <v>5</v>
      </c>
      <c r="H344" s="2" t="s">
        <v>4</v>
      </c>
      <c r="I344" s="2" t="s">
        <v>6</v>
      </c>
      <c r="J344" s="2" t="s">
        <v>7</v>
      </c>
      <c r="K344" s="2" t="s">
        <v>8</v>
      </c>
      <c r="L344" s="2" t="s">
        <v>9</v>
      </c>
      <c r="M344" s="7">
        <f>IFERROR(INDEX(Hoja1!$B$1:$E$5279,MATCH(Data!$D344,Hoja1!$B$1:$B$5279,),MATCH(Data!M$1,Hoja1!$B$1:$E$1,)),"ND")</f>
        <v>126992.06819999999</v>
      </c>
      <c r="N344" s="7">
        <f>IFERROR(INDEX(Hoja1!$B$1:$E$5279,MATCH(Data!$D344,Hoja1!$B$1:$B$5279,),MATCH(Data!N$1,Hoja1!$B$1:$E$1,)),"ND")</f>
        <v>15000</v>
      </c>
      <c r="O344" s="7">
        <f>IFERROR(INDEX(Hoja1!$B$1:$E$5279,MATCH(Data!$D344,Hoja1!$B$1:$B$5279,),MATCH(Data!O$1,Hoja1!$B$1:$E$1,)),"ND")</f>
        <v>75000</v>
      </c>
      <c r="P344" t="str">
        <f>VLOOKUP(D344,Hoja2!C:E,3,0)</f>
        <v>ESTRELLAS DIAMANTE</v>
      </c>
      <c r="Q344" s="10">
        <f>VLOOKUP(D344,Hoja2!C:D,2,0)</f>
        <v>5200</v>
      </c>
    </row>
    <row r="345" spans="1:17" hidden="1" x14ac:dyDescent="0.2">
      <c r="A345" s="2" t="s">
        <v>357</v>
      </c>
      <c r="B345" s="2" t="s">
        <v>4</v>
      </c>
      <c r="C345" s="2">
        <v>9171</v>
      </c>
      <c r="D345" s="2">
        <v>47059</v>
      </c>
      <c r="E345" s="2">
        <v>1910</v>
      </c>
      <c r="F345" s="17" t="s">
        <v>12475</v>
      </c>
      <c r="G345" s="2" t="s">
        <v>5</v>
      </c>
      <c r="H345" s="2" t="s">
        <v>4</v>
      </c>
      <c r="I345" s="2" t="s">
        <v>6</v>
      </c>
      <c r="J345" s="2" t="s">
        <v>7</v>
      </c>
      <c r="K345" s="2" t="s">
        <v>8</v>
      </c>
      <c r="L345" s="2" t="s">
        <v>9</v>
      </c>
      <c r="M345" s="7">
        <f>IFERROR(INDEX(Hoja1!$B$1:$E$5279,MATCH(Data!$D345,Hoja1!$B$1:$B$5279,),MATCH(Data!M$1,Hoja1!$B$1:$E$1,)),"ND")</f>
        <v>1474004.1181999999</v>
      </c>
      <c r="N345" s="7">
        <f>IFERROR(INDEX(Hoja1!$B$1:$E$5279,MATCH(Data!$D345,Hoja1!$B$1:$B$5279,),MATCH(Data!N$1,Hoja1!$B$1:$E$1,)),"ND")</f>
        <v>15000</v>
      </c>
      <c r="O345" s="7">
        <f>IFERROR(INDEX(Hoja1!$B$1:$E$5279,MATCH(Data!$D345,Hoja1!$B$1:$B$5279,),MATCH(Data!O$1,Hoja1!$B$1:$E$1,)),"ND")</f>
        <v>0</v>
      </c>
      <c r="P345" t="str">
        <f>VLOOKUP(D345,Hoja2!C:E,3,0)</f>
        <v>ESTRELLAS PATRIMONIALES</v>
      </c>
      <c r="Q345" s="10">
        <f>VLOOKUP(D345,Hoja2!C:D,2,0)</f>
        <v>6500</v>
      </c>
    </row>
    <row r="346" spans="1:17" hidden="1" x14ac:dyDescent="0.2">
      <c r="A346" s="2" t="s">
        <v>358</v>
      </c>
      <c r="B346" s="2" t="s">
        <v>4</v>
      </c>
      <c r="C346" s="2">
        <v>11465</v>
      </c>
      <c r="D346" s="2">
        <v>47217</v>
      </c>
      <c r="E346" s="2">
        <v>5382</v>
      </c>
      <c r="F346" s="17" t="s">
        <v>12471</v>
      </c>
      <c r="G346" s="2" t="s">
        <v>5</v>
      </c>
      <c r="H346" s="2" t="s">
        <v>4</v>
      </c>
      <c r="I346" s="2" t="s">
        <v>6</v>
      </c>
      <c r="J346" s="2" t="s">
        <v>7</v>
      </c>
      <c r="K346" s="2" t="s">
        <v>8</v>
      </c>
      <c r="L346" s="2" t="s">
        <v>9</v>
      </c>
      <c r="M346" s="7">
        <f>IFERROR(INDEX(Hoja1!$B$1:$E$5279,MATCH(Data!$D346,Hoja1!$B$1:$B$5279,),MATCH(Data!M$1,Hoja1!$B$1:$E$1,)),"ND")</f>
        <v>8782.8616999999995</v>
      </c>
      <c r="N346" s="7">
        <f>IFERROR(INDEX(Hoja1!$B$1:$E$5279,MATCH(Data!$D346,Hoja1!$B$1:$B$5279,),MATCH(Data!N$1,Hoja1!$B$1:$E$1,)),"ND")</f>
        <v>20000</v>
      </c>
      <c r="O346" s="7">
        <f>IFERROR(INDEX(Hoja1!$B$1:$E$5279,MATCH(Data!$D346,Hoja1!$B$1:$B$5279,),MATCH(Data!O$1,Hoja1!$B$1:$E$1,)),"ND")</f>
        <v>0</v>
      </c>
      <c r="P346" t="str">
        <f>VLOOKUP(D346,Hoja2!C:E,3,0)</f>
        <v>ESTRELLAS DIAMANTE</v>
      </c>
      <c r="Q346" s="10">
        <f>VLOOKUP(D346,Hoja2!C:D,2,0)</f>
        <v>1500</v>
      </c>
    </row>
    <row r="347" spans="1:17" hidden="1" x14ac:dyDescent="0.2">
      <c r="A347" s="2" t="s">
        <v>359</v>
      </c>
      <c r="B347" s="2" t="s">
        <v>4</v>
      </c>
      <c r="C347" s="2">
        <v>11312</v>
      </c>
      <c r="D347" s="2">
        <v>47458</v>
      </c>
      <c r="E347" s="2">
        <v>1910</v>
      </c>
      <c r="F347" s="17" t="s">
        <v>12475</v>
      </c>
      <c r="G347" s="2" t="s">
        <v>5</v>
      </c>
      <c r="H347" s="2" t="s">
        <v>4</v>
      </c>
      <c r="I347" s="2" t="s">
        <v>6</v>
      </c>
      <c r="J347" s="2" t="s">
        <v>7</v>
      </c>
      <c r="K347" s="2" t="s">
        <v>8</v>
      </c>
      <c r="L347" s="2" t="s">
        <v>9</v>
      </c>
      <c r="M347" s="7">
        <f>IFERROR(INDEX(Hoja1!$B$1:$E$5279,MATCH(Data!$D347,Hoja1!$B$1:$B$5279,),MATCH(Data!M$1,Hoja1!$B$1:$E$1,)),"ND")</f>
        <v>876.61670000000004</v>
      </c>
      <c r="N347" s="7">
        <f>IFERROR(INDEX(Hoja1!$B$1:$E$5279,MATCH(Data!$D347,Hoja1!$B$1:$B$5279,),MATCH(Data!N$1,Hoja1!$B$1:$E$1,)),"ND")</f>
        <v>2500</v>
      </c>
      <c r="O347" s="7">
        <f>IFERROR(INDEX(Hoja1!$B$1:$E$5279,MATCH(Data!$D347,Hoja1!$B$1:$B$5279,),MATCH(Data!O$1,Hoja1!$B$1:$E$1,)),"ND")</f>
        <v>0</v>
      </c>
      <c r="P347" t="str">
        <f>VLOOKUP(D347,Hoja2!C:E,3,0)</f>
        <v>ESTRELLAS DIAMANTE</v>
      </c>
      <c r="Q347" s="10">
        <f>VLOOKUP(D347,Hoja2!C:D,2,0)</f>
        <v>15384.02</v>
      </c>
    </row>
    <row r="348" spans="1:17" hidden="1" x14ac:dyDescent="0.2">
      <c r="A348" s="2" t="s">
        <v>360</v>
      </c>
      <c r="B348" s="2" t="s">
        <v>4</v>
      </c>
      <c r="C348" s="2">
        <v>6976</v>
      </c>
      <c r="D348" s="2">
        <v>47639</v>
      </c>
      <c r="E348" s="2">
        <v>8362</v>
      </c>
      <c r="F348" s="17" t="s">
        <v>12473</v>
      </c>
      <c r="G348" s="2" t="s">
        <v>5</v>
      </c>
      <c r="H348" s="2" t="s">
        <v>4</v>
      </c>
      <c r="I348" s="2" t="s">
        <v>6</v>
      </c>
      <c r="J348" s="2" t="s">
        <v>7</v>
      </c>
      <c r="K348" s="2" t="s">
        <v>8</v>
      </c>
      <c r="L348" s="2" t="s">
        <v>9</v>
      </c>
      <c r="M348" s="7">
        <f>IFERROR(INDEX(Hoja1!$B$1:$E$5279,MATCH(Data!$D348,Hoja1!$B$1:$B$5279,),MATCH(Data!M$1,Hoja1!$B$1:$E$1,)),"ND")</f>
        <v>5715.5083000000004</v>
      </c>
      <c r="N348" s="7">
        <f>IFERROR(INDEX(Hoja1!$B$1:$E$5279,MATCH(Data!$D348,Hoja1!$B$1:$B$5279,),MATCH(Data!N$1,Hoja1!$B$1:$E$1,)),"ND")</f>
        <v>20000</v>
      </c>
      <c r="O348" s="7">
        <f>IFERROR(INDEX(Hoja1!$B$1:$E$5279,MATCH(Data!$D348,Hoja1!$B$1:$B$5279,),MATCH(Data!O$1,Hoja1!$B$1:$E$1,)),"ND")</f>
        <v>272000</v>
      </c>
      <c r="P348" t="str">
        <f>VLOOKUP(D348,Hoja2!C:E,3,0)</f>
        <v>ESTRELLAS DIAMANTE</v>
      </c>
      <c r="Q348" s="10">
        <f>VLOOKUP(D348,Hoja2!C:D,2,0)</f>
        <v>4610.38</v>
      </c>
    </row>
    <row r="349" spans="1:17" hidden="1" x14ac:dyDescent="0.2">
      <c r="A349" s="2" t="s">
        <v>361</v>
      </c>
      <c r="B349" s="2" t="s">
        <v>4</v>
      </c>
      <c r="C349" s="2">
        <v>6803</v>
      </c>
      <c r="D349" s="2">
        <v>47777</v>
      </c>
      <c r="E349" s="2">
        <v>1275</v>
      </c>
      <c r="F349" s="17" t="s">
        <v>12558</v>
      </c>
      <c r="G349" s="2" t="s">
        <v>5</v>
      </c>
      <c r="H349" s="2" t="s">
        <v>4</v>
      </c>
      <c r="I349" s="2" t="s">
        <v>6</v>
      </c>
      <c r="J349" s="2" t="s">
        <v>7</v>
      </c>
      <c r="K349" s="2" t="s">
        <v>8</v>
      </c>
      <c r="L349" s="2" t="s">
        <v>9</v>
      </c>
      <c r="M349" s="7">
        <f>IFERROR(INDEX(Hoja1!$B$1:$E$5279,MATCH(Data!$D349,Hoja1!$B$1:$B$5279,),MATCH(Data!M$1,Hoja1!$B$1:$E$1,)),"ND")</f>
        <v>328455.33</v>
      </c>
      <c r="N349" s="7">
        <f>IFERROR(INDEX(Hoja1!$B$1:$E$5279,MATCH(Data!$D349,Hoja1!$B$1:$B$5279,),MATCH(Data!N$1,Hoja1!$B$1:$E$1,)),"ND")</f>
        <v>0</v>
      </c>
      <c r="O349" s="7">
        <f>IFERROR(INDEX(Hoja1!$B$1:$E$5279,MATCH(Data!$D349,Hoja1!$B$1:$B$5279,),MATCH(Data!O$1,Hoja1!$B$1:$E$1,)),"ND")</f>
        <v>0</v>
      </c>
      <c r="P349" t="str">
        <f>VLOOKUP(D349,Hoja2!C:E,3,0)</f>
        <v>ESTRELLAS DIAMANTE</v>
      </c>
      <c r="Q349" s="10">
        <f>VLOOKUP(D349,Hoja2!C:D,2,0)</f>
        <v>0</v>
      </c>
    </row>
    <row r="350" spans="1:17" hidden="1" x14ac:dyDescent="0.2">
      <c r="A350" s="2" t="s">
        <v>362</v>
      </c>
      <c r="B350" s="2" t="s">
        <v>4</v>
      </c>
      <c r="C350" s="2">
        <v>9648</v>
      </c>
      <c r="D350" s="2">
        <v>48000</v>
      </c>
      <c r="E350" s="2">
        <v>5501</v>
      </c>
      <c r="F350" s="17" t="s">
        <v>12486</v>
      </c>
      <c r="G350" s="2" t="s">
        <v>5</v>
      </c>
      <c r="H350" s="2" t="s">
        <v>4</v>
      </c>
      <c r="I350" s="2" t="s">
        <v>6</v>
      </c>
      <c r="J350" s="2" t="s">
        <v>7</v>
      </c>
      <c r="K350" s="2" t="s">
        <v>8</v>
      </c>
      <c r="L350" s="2" t="s">
        <v>9</v>
      </c>
      <c r="M350" s="7">
        <f>IFERROR(INDEX(Hoja1!$B$1:$E$5279,MATCH(Data!$D350,Hoja1!$B$1:$B$5279,),MATCH(Data!M$1,Hoja1!$B$1:$E$1,)),"ND")</f>
        <v>2997.4582999999998</v>
      </c>
      <c r="N350" s="7">
        <f>IFERROR(INDEX(Hoja1!$B$1:$E$5279,MATCH(Data!$D350,Hoja1!$B$1:$B$5279,),MATCH(Data!N$1,Hoja1!$B$1:$E$1,)),"ND")</f>
        <v>0</v>
      </c>
      <c r="O350" s="7">
        <f>IFERROR(INDEX(Hoja1!$B$1:$E$5279,MATCH(Data!$D350,Hoja1!$B$1:$B$5279,),MATCH(Data!O$1,Hoja1!$B$1:$E$1,)),"ND")</f>
        <v>0</v>
      </c>
      <c r="P350" t="str">
        <f>VLOOKUP(D350,Hoja2!C:E,3,0)</f>
        <v>ESTRELLAS DIAMANTE</v>
      </c>
      <c r="Q350" s="10">
        <f>VLOOKUP(D350,Hoja2!C:D,2,0)</f>
        <v>6500</v>
      </c>
    </row>
    <row r="351" spans="1:17" hidden="1" x14ac:dyDescent="0.2">
      <c r="A351" s="2" t="s">
        <v>363</v>
      </c>
      <c r="B351" s="2" t="s">
        <v>4</v>
      </c>
      <c r="C351" s="2">
        <v>9238</v>
      </c>
      <c r="D351" s="2">
        <v>48037</v>
      </c>
      <c r="E351" s="2">
        <v>5289</v>
      </c>
      <c r="F351" s="17" t="s">
        <v>12559</v>
      </c>
      <c r="G351" s="2" t="s">
        <v>5</v>
      </c>
      <c r="H351" s="2" t="s">
        <v>4</v>
      </c>
      <c r="I351" s="2" t="s">
        <v>6</v>
      </c>
      <c r="J351" s="2" t="s">
        <v>7</v>
      </c>
      <c r="K351" s="2" t="s">
        <v>8</v>
      </c>
      <c r="L351" s="2" t="s">
        <v>9</v>
      </c>
      <c r="M351" s="7">
        <f>IFERROR(INDEX(Hoja1!$B$1:$E$5279,MATCH(Data!$D351,Hoja1!$B$1:$B$5279,),MATCH(Data!M$1,Hoja1!$B$1:$E$1,)),"ND")</f>
        <v>140422.375</v>
      </c>
      <c r="N351" s="7">
        <f>IFERROR(INDEX(Hoja1!$B$1:$E$5279,MATCH(Data!$D351,Hoja1!$B$1:$B$5279,),MATCH(Data!N$1,Hoja1!$B$1:$E$1,)),"ND")</f>
        <v>500</v>
      </c>
      <c r="O351" s="7">
        <f>IFERROR(INDEX(Hoja1!$B$1:$E$5279,MATCH(Data!$D351,Hoja1!$B$1:$B$5279,),MATCH(Data!O$1,Hoja1!$B$1:$E$1,)),"ND")</f>
        <v>0</v>
      </c>
      <c r="P351" t="str">
        <f>VLOOKUP(D351,Hoja2!C:E,3,0)</f>
        <v>ESTRELLAS DIAMANTE</v>
      </c>
      <c r="Q351" s="10">
        <f>VLOOKUP(D351,Hoja2!C:D,2,0)</f>
        <v>2416.67</v>
      </c>
    </row>
    <row r="352" spans="1:17" hidden="1" x14ac:dyDescent="0.2">
      <c r="A352" s="2" t="s">
        <v>364</v>
      </c>
      <c r="B352" s="2" t="s">
        <v>4</v>
      </c>
      <c r="C352" s="2">
        <v>11400</v>
      </c>
      <c r="D352" s="2">
        <v>48197</v>
      </c>
      <c r="E352" s="2">
        <v>5289</v>
      </c>
      <c r="F352" s="17" t="s">
        <v>12559</v>
      </c>
      <c r="G352" s="2" t="s">
        <v>5</v>
      </c>
      <c r="H352" s="2" t="s">
        <v>4</v>
      </c>
      <c r="I352" s="2" t="s">
        <v>6</v>
      </c>
      <c r="J352" s="2" t="s">
        <v>7</v>
      </c>
      <c r="K352" s="2" t="s">
        <v>8</v>
      </c>
      <c r="L352" s="2" t="s">
        <v>9</v>
      </c>
      <c r="M352" s="7">
        <f>IFERROR(INDEX(Hoja1!$B$1:$E$5279,MATCH(Data!$D352,Hoja1!$B$1:$B$5279,),MATCH(Data!M$1,Hoja1!$B$1:$E$1,)),"ND")</f>
        <v>7788.7833000000001</v>
      </c>
      <c r="N352" s="7">
        <f>IFERROR(INDEX(Hoja1!$B$1:$E$5279,MATCH(Data!$D352,Hoja1!$B$1:$B$5279,),MATCH(Data!N$1,Hoja1!$B$1:$E$1,)),"ND")</f>
        <v>21080</v>
      </c>
      <c r="O352" s="7">
        <f>IFERROR(INDEX(Hoja1!$B$1:$E$5279,MATCH(Data!$D352,Hoja1!$B$1:$B$5279,),MATCH(Data!O$1,Hoja1!$B$1:$E$1,)),"ND")</f>
        <v>0</v>
      </c>
      <c r="P352" t="str">
        <f>VLOOKUP(D352,Hoja2!C:E,3,0)</f>
        <v>ESTRELLAS DIAMANTE</v>
      </c>
      <c r="Q352" s="10">
        <f>VLOOKUP(D352,Hoja2!C:D,2,0)</f>
        <v>0</v>
      </c>
    </row>
    <row r="353" spans="1:17" hidden="1" x14ac:dyDescent="0.2">
      <c r="A353" s="2" t="s">
        <v>365</v>
      </c>
      <c r="B353" s="2" t="s">
        <v>12</v>
      </c>
      <c r="C353" s="2">
        <v>10732</v>
      </c>
      <c r="D353" s="2">
        <v>48293</v>
      </c>
      <c r="E353" s="2">
        <v>5501</v>
      </c>
      <c r="F353" s="17" t="s">
        <v>12486</v>
      </c>
      <c r="G353" s="2" t="s">
        <v>5</v>
      </c>
      <c r="H353" s="2" t="s">
        <v>4</v>
      </c>
      <c r="I353" s="2" t="s">
        <v>6</v>
      </c>
      <c r="J353" s="2" t="s">
        <v>7</v>
      </c>
      <c r="K353" s="2" t="s">
        <v>8</v>
      </c>
      <c r="L353" s="2" t="s">
        <v>9</v>
      </c>
      <c r="M353" s="7" t="str">
        <f>IFERROR(INDEX(Hoja1!$B$1:$E$5279,MATCH(Data!$D353,Hoja1!$B$1:$B$5279,),MATCH(Data!M$1,Hoja1!$B$1:$E$1,)),"ND")</f>
        <v>ND</v>
      </c>
      <c r="N353" s="7" t="str">
        <f>IFERROR(INDEX(Hoja1!$B$1:$E$5279,MATCH(Data!$D353,Hoja1!$B$1:$B$5279,),MATCH(Data!N$1,Hoja1!$B$1:$E$1,)),"ND")</f>
        <v>ND</v>
      </c>
      <c r="O353" s="7" t="str">
        <f>IFERROR(INDEX(Hoja1!$B$1:$E$5279,MATCH(Data!$D353,Hoja1!$B$1:$B$5279,),MATCH(Data!O$1,Hoja1!$B$1:$E$1,)),"ND")</f>
        <v>ND</v>
      </c>
      <c r="P353" t="str">
        <f>VLOOKUP(D353,Hoja2!C:E,3,0)</f>
        <v>ESTRELLAS DIAMANTE</v>
      </c>
      <c r="Q353" s="10">
        <f>VLOOKUP(D353,Hoja2!C:D,2,0)</f>
        <v>1000</v>
      </c>
    </row>
    <row r="354" spans="1:17" hidden="1" x14ac:dyDescent="0.2">
      <c r="A354" s="2" t="s">
        <v>366</v>
      </c>
      <c r="B354" s="2" t="s">
        <v>4</v>
      </c>
      <c r="C354" s="2">
        <v>11526</v>
      </c>
      <c r="D354" s="2">
        <v>48341</v>
      </c>
      <c r="E354" s="2">
        <v>5382</v>
      </c>
      <c r="F354" s="17" t="s">
        <v>12471</v>
      </c>
      <c r="G354" s="2" t="s">
        <v>5</v>
      </c>
      <c r="H354" s="2" t="s">
        <v>4</v>
      </c>
      <c r="I354" s="2" t="s">
        <v>6</v>
      </c>
      <c r="J354" s="2" t="s">
        <v>7</v>
      </c>
      <c r="K354" s="2" t="s">
        <v>8</v>
      </c>
      <c r="L354" s="2" t="s">
        <v>9</v>
      </c>
      <c r="M354" s="7">
        <f>IFERROR(INDEX(Hoja1!$B$1:$E$5279,MATCH(Data!$D354,Hoja1!$B$1:$B$5279,),MATCH(Data!M$1,Hoja1!$B$1:$E$1,)),"ND")</f>
        <v>224254.67670000001</v>
      </c>
      <c r="N354" s="7">
        <f>IFERROR(INDEX(Hoja1!$B$1:$E$5279,MATCH(Data!$D354,Hoja1!$B$1:$B$5279,),MATCH(Data!N$1,Hoja1!$B$1:$E$1,)),"ND")</f>
        <v>0</v>
      </c>
      <c r="O354" s="7">
        <f>IFERROR(INDEX(Hoja1!$B$1:$E$5279,MATCH(Data!$D354,Hoja1!$B$1:$B$5279,),MATCH(Data!O$1,Hoja1!$B$1:$E$1,)),"ND")</f>
        <v>0</v>
      </c>
      <c r="P354" t="str">
        <f>VLOOKUP(D354,Hoja2!C:E,3,0)</f>
        <v>ESTRELLAS DIAMANTE</v>
      </c>
      <c r="Q354" s="10">
        <f>VLOOKUP(D354,Hoja2!C:D,2,0)</f>
        <v>2000</v>
      </c>
    </row>
    <row r="355" spans="1:17" hidden="1" x14ac:dyDescent="0.2">
      <c r="A355" s="2" t="s">
        <v>367</v>
      </c>
      <c r="B355" s="2" t="s">
        <v>4</v>
      </c>
      <c r="C355" s="2">
        <v>7029</v>
      </c>
      <c r="D355" s="2">
        <v>48354</v>
      </c>
      <c r="E355" s="2">
        <v>8362</v>
      </c>
      <c r="F355" s="17" t="s">
        <v>12473</v>
      </c>
      <c r="G355" s="2" t="s">
        <v>5</v>
      </c>
      <c r="H355" s="2" t="s">
        <v>4</v>
      </c>
      <c r="I355" s="2" t="s">
        <v>6</v>
      </c>
      <c r="J355" s="2" t="s">
        <v>7</v>
      </c>
      <c r="K355" s="2" t="s">
        <v>8</v>
      </c>
      <c r="L355" s="2" t="s">
        <v>9</v>
      </c>
      <c r="M355" s="7">
        <f>IFERROR(INDEX(Hoja1!$B$1:$E$5279,MATCH(Data!$D355,Hoja1!$B$1:$B$5279,),MATCH(Data!M$1,Hoja1!$B$1:$E$1,)),"ND")</f>
        <v>4108.6850000000004</v>
      </c>
      <c r="N355" s="7">
        <f>IFERROR(INDEX(Hoja1!$B$1:$E$5279,MATCH(Data!$D355,Hoja1!$B$1:$B$5279,),MATCH(Data!N$1,Hoja1!$B$1:$E$1,)),"ND")</f>
        <v>22500</v>
      </c>
      <c r="O355" s="7">
        <f>IFERROR(INDEX(Hoja1!$B$1:$E$5279,MATCH(Data!$D355,Hoja1!$B$1:$B$5279,),MATCH(Data!O$1,Hoja1!$B$1:$E$1,)),"ND")</f>
        <v>0</v>
      </c>
      <c r="P355" t="str">
        <f>VLOOKUP(D355,Hoja2!C:E,3,0)</f>
        <v>ESTRELLAS DIAMANTE</v>
      </c>
      <c r="Q355" s="10">
        <f>VLOOKUP(D355,Hoja2!C:D,2,0)</f>
        <v>0</v>
      </c>
    </row>
    <row r="356" spans="1:17" hidden="1" x14ac:dyDescent="0.2">
      <c r="A356" s="2" t="s">
        <v>368</v>
      </c>
      <c r="B356" s="2" t="s">
        <v>4</v>
      </c>
      <c r="C356" s="2">
        <v>10711</v>
      </c>
      <c r="D356" s="2">
        <v>48455</v>
      </c>
      <c r="E356" s="2">
        <v>8362</v>
      </c>
      <c r="F356" s="17" t="s">
        <v>12473</v>
      </c>
      <c r="G356" s="2" t="s">
        <v>5</v>
      </c>
      <c r="H356" s="2" t="s">
        <v>4</v>
      </c>
      <c r="I356" s="2" t="s">
        <v>6</v>
      </c>
      <c r="J356" s="2" t="s">
        <v>7</v>
      </c>
      <c r="K356" s="2" t="s">
        <v>8</v>
      </c>
      <c r="L356" s="2" t="s">
        <v>9</v>
      </c>
      <c r="M356" s="7">
        <f>IFERROR(INDEX(Hoja1!$B$1:$E$5279,MATCH(Data!$D356,Hoja1!$B$1:$B$5279,),MATCH(Data!M$1,Hoja1!$B$1:$E$1,)),"ND")</f>
        <v>771968.9632</v>
      </c>
      <c r="N356" s="7">
        <f>IFERROR(INDEX(Hoja1!$B$1:$E$5279,MATCH(Data!$D356,Hoja1!$B$1:$B$5279,),MATCH(Data!N$1,Hoja1!$B$1:$E$1,)),"ND")</f>
        <v>10000</v>
      </c>
      <c r="O356" s="7">
        <f>IFERROR(INDEX(Hoja1!$B$1:$E$5279,MATCH(Data!$D356,Hoja1!$B$1:$B$5279,),MATCH(Data!O$1,Hoja1!$B$1:$E$1,)),"ND")</f>
        <v>0</v>
      </c>
      <c r="P356" t="str">
        <f>VLOOKUP(D356,Hoja2!C:E,3,0)</f>
        <v>ESTRELLAS DIAMANTE</v>
      </c>
      <c r="Q356" s="10">
        <f>VLOOKUP(D356,Hoja2!C:D,2,0)</f>
        <v>3000</v>
      </c>
    </row>
    <row r="357" spans="1:17" hidden="1" x14ac:dyDescent="0.2">
      <c r="A357" s="2" t="s">
        <v>369</v>
      </c>
      <c r="B357" s="2" t="s">
        <v>4</v>
      </c>
      <c r="C357" s="2">
        <v>7609</v>
      </c>
      <c r="D357" s="2">
        <v>48611</v>
      </c>
      <c r="E357" s="2">
        <v>5382</v>
      </c>
      <c r="F357" s="17" t="s">
        <v>12471</v>
      </c>
      <c r="G357" s="2" t="s">
        <v>5</v>
      </c>
      <c r="H357" s="2" t="s">
        <v>4</v>
      </c>
      <c r="I357" s="2" t="s">
        <v>6</v>
      </c>
      <c r="J357" s="2" t="s">
        <v>7</v>
      </c>
      <c r="K357" s="2" t="s">
        <v>8</v>
      </c>
      <c r="L357" s="2" t="s">
        <v>9</v>
      </c>
      <c r="M357" s="7">
        <f>IFERROR(INDEX(Hoja1!$B$1:$E$5279,MATCH(Data!$D357,Hoja1!$B$1:$B$5279,),MATCH(Data!M$1,Hoja1!$B$1:$E$1,)),"ND")</f>
        <v>17766.985000000001</v>
      </c>
      <c r="N357" s="7">
        <f>IFERROR(INDEX(Hoja1!$B$1:$E$5279,MATCH(Data!$D357,Hoja1!$B$1:$B$5279,),MATCH(Data!N$1,Hoja1!$B$1:$E$1,)),"ND")</f>
        <v>22500</v>
      </c>
      <c r="O357" s="7">
        <f>IFERROR(INDEX(Hoja1!$B$1:$E$5279,MATCH(Data!$D357,Hoja1!$B$1:$B$5279,),MATCH(Data!O$1,Hoja1!$B$1:$E$1,)),"ND")</f>
        <v>100000</v>
      </c>
      <c r="P357" t="str">
        <f>VLOOKUP(D357,Hoja2!C:E,3,0)</f>
        <v>ESTRELLAS DIAMANTE</v>
      </c>
      <c r="Q357" s="10">
        <f>VLOOKUP(D357,Hoja2!C:D,2,0)</f>
        <v>9200</v>
      </c>
    </row>
    <row r="358" spans="1:17" hidden="1" x14ac:dyDescent="0.2">
      <c r="A358" s="2" t="s">
        <v>370</v>
      </c>
      <c r="B358" s="2" t="s">
        <v>4</v>
      </c>
      <c r="C358" s="2">
        <v>7957</v>
      </c>
      <c r="D358" s="2">
        <v>48682</v>
      </c>
      <c r="E358" s="2">
        <v>3704</v>
      </c>
      <c r="F358" s="17" t="s">
        <v>12455</v>
      </c>
      <c r="G358" s="2" t="s">
        <v>5</v>
      </c>
      <c r="H358" s="2" t="s">
        <v>4</v>
      </c>
      <c r="I358" s="2" t="s">
        <v>6</v>
      </c>
      <c r="J358" s="2" t="s">
        <v>7</v>
      </c>
      <c r="K358" s="2" t="s">
        <v>8</v>
      </c>
      <c r="L358" s="2" t="s">
        <v>9</v>
      </c>
      <c r="M358" s="7">
        <f>IFERROR(INDEX(Hoja1!$B$1:$E$5279,MATCH(Data!$D358,Hoja1!$B$1:$B$5279,),MATCH(Data!M$1,Hoja1!$B$1:$E$1,)),"ND")</f>
        <v>8418.8633000000009</v>
      </c>
      <c r="N358" s="7">
        <f>IFERROR(INDEX(Hoja1!$B$1:$E$5279,MATCH(Data!$D358,Hoja1!$B$1:$B$5279,),MATCH(Data!N$1,Hoja1!$B$1:$E$1,)),"ND")</f>
        <v>22500</v>
      </c>
      <c r="O358" s="7">
        <f>IFERROR(INDEX(Hoja1!$B$1:$E$5279,MATCH(Data!$D358,Hoja1!$B$1:$B$5279,),MATCH(Data!O$1,Hoja1!$B$1:$E$1,)),"ND")</f>
        <v>0</v>
      </c>
      <c r="P358" t="str">
        <f>VLOOKUP(D358,Hoja2!C:E,3,0)</f>
        <v>ESTRELLAS DIAMANTE</v>
      </c>
      <c r="Q358" s="10">
        <f>VLOOKUP(D358,Hoja2!C:D,2,0)</f>
        <v>6000</v>
      </c>
    </row>
    <row r="359" spans="1:17" hidden="1" x14ac:dyDescent="0.2">
      <c r="A359" s="2" t="s">
        <v>371</v>
      </c>
      <c r="B359" s="2" t="s">
        <v>12</v>
      </c>
      <c r="C359" s="2">
        <v>11200</v>
      </c>
      <c r="D359" s="2">
        <v>48995</v>
      </c>
      <c r="E359" s="2">
        <v>1275</v>
      </c>
      <c r="F359" s="17" t="s">
        <v>12558</v>
      </c>
      <c r="G359" s="2" t="s">
        <v>5</v>
      </c>
      <c r="H359" s="2" t="s">
        <v>4</v>
      </c>
      <c r="I359" s="2" t="s">
        <v>6</v>
      </c>
      <c r="J359" s="2" t="s">
        <v>7</v>
      </c>
      <c r="K359" s="2" t="s">
        <v>8</v>
      </c>
      <c r="L359" s="2" t="s">
        <v>9</v>
      </c>
      <c r="M359" s="7" t="str">
        <f>IFERROR(INDEX(Hoja1!$B$1:$E$5279,MATCH(Data!$D359,Hoja1!$B$1:$B$5279,),MATCH(Data!M$1,Hoja1!$B$1:$E$1,)),"ND")</f>
        <v>ND</v>
      </c>
      <c r="N359" s="7" t="str">
        <f>IFERROR(INDEX(Hoja1!$B$1:$E$5279,MATCH(Data!$D359,Hoja1!$B$1:$B$5279,),MATCH(Data!N$1,Hoja1!$B$1:$E$1,)),"ND")</f>
        <v>ND</v>
      </c>
      <c r="O359" s="7" t="str">
        <f>IFERROR(INDEX(Hoja1!$B$1:$E$5279,MATCH(Data!$D359,Hoja1!$B$1:$B$5279,),MATCH(Data!O$1,Hoja1!$B$1:$E$1,)),"ND")</f>
        <v>ND</v>
      </c>
      <c r="P359" t="str">
        <f>VLOOKUP(D359,Hoja2!C:E,3,0)</f>
        <v>ESTRELLAS DIAMANTE</v>
      </c>
      <c r="Q359" s="10">
        <f>VLOOKUP(D359,Hoja2!C:D,2,0)</f>
        <v>3500</v>
      </c>
    </row>
    <row r="360" spans="1:17" hidden="1" x14ac:dyDescent="0.2">
      <c r="A360" s="2" t="s">
        <v>372</v>
      </c>
      <c r="B360" s="2" t="s">
        <v>4</v>
      </c>
      <c r="C360" s="2">
        <v>5825</v>
      </c>
      <c r="D360" s="2">
        <v>49084</v>
      </c>
      <c r="E360" s="2">
        <v>6856</v>
      </c>
      <c r="F360" s="17" t="s">
        <v>12494</v>
      </c>
      <c r="G360" s="2" t="s">
        <v>5</v>
      </c>
      <c r="H360" s="2" t="s">
        <v>4</v>
      </c>
      <c r="I360" s="2" t="s">
        <v>6</v>
      </c>
      <c r="J360" s="2" t="s">
        <v>7</v>
      </c>
      <c r="K360" s="2" t="s">
        <v>8</v>
      </c>
      <c r="L360" s="2" t="s">
        <v>9</v>
      </c>
      <c r="M360" s="7">
        <f>IFERROR(INDEX(Hoja1!$B$1:$E$5279,MATCH(Data!$D360,Hoja1!$B$1:$B$5279,),MATCH(Data!M$1,Hoja1!$B$1:$E$1,)),"ND")</f>
        <v>764548.44330000004</v>
      </c>
      <c r="N360" s="7">
        <f>IFERROR(INDEX(Hoja1!$B$1:$E$5279,MATCH(Data!$D360,Hoja1!$B$1:$B$5279,),MATCH(Data!N$1,Hoja1!$B$1:$E$1,)),"ND")</f>
        <v>11250</v>
      </c>
      <c r="O360" s="7">
        <f>IFERROR(INDEX(Hoja1!$B$1:$E$5279,MATCH(Data!$D360,Hoja1!$B$1:$B$5279,),MATCH(Data!O$1,Hoja1!$B$1:$E$1,)),"ND")</f>
        <v>0</v>
      </c>
      <c r="P360" t="str">
        <f>VLOOKUP(D360,Hoja2!C:E,3,0)</f>
        <v>ESTRELLAS DIAMANTE</v>
      </c>
      <c r="Q360" s="10">
        <f>VLOOKUP(D360,Hoja2!C:D,2,0)</f>
        <v>6000</v>
      </c>
    </row>
    <row r="361" spans="1:17" hidden="1" x14ac:dyDescent="0.2">
      <c r="A361" s="2" t="s">
        <v>373</v>
      </c>
      <c r="B361" s="2" t="s">
        <v>4</v>
      </c>
      <c r="C361" s="2">
        <v>9734</v>
      </c>
      <c r="D361" s="2">
        <v>49317</v>
      </c>
      <c r="E361" s="2">
        <v>2066</v>
      </c>
      <c r="F361" s="17" t="s">
        <v>12490</v>
      </c>
      <c r="G361" s="2" t="s">
        <v>5</v>
      </c>
      <c r="H361" s="2" t="s">
        <v>4</v>
      </c>
      <c r="I361" s="2" t="s">
        <v>6</v>
      </c>
      <c r="J361" s="2" t="s">
        <v>7</v>
      </c>
      <c r="K361" s="2" t="s">
        <v>8</v>
      </c>
      <c r="L361" s="2" t="s">
        <v>9</v>
      </c>
      <c r="M361" s="7">
        <f>IFERROR(INDEX(Hoja1!$B$1:$E$5279,MATCH(Data!$D361,Hoja1!$B$1:$B$5279,),MATCH(Data!M$1,Hoja1!$B$1:$E$1,)),"ND")</f>
        <v>2224.4499999999998</v>
      </c>
      <c r="N361" s="7">
        <f>IFERROR(INDEX(Hoja1!$B$1:$E$5279,MATCH(Data!$D361,Hoja1!$B$1:$B$5279,),MATCH(Data!N$1,Hoja1!$B$1:$E$1,)),"ND")</f>
        <v>16880</v>
      </c>
      <c r="O361" s="7">
        <f>IFERROR(INDEX(Hoja1!$B$1:$E$5279,MATCH(Data!$D361,Hoja1!$B$1:$B$5279,),MATCH(Data!O$1,Hoja1!$B$1:$E$1,)),"ND")</f>
        <v>0</v>
      </c>
      <c r="P361" t="str">
        <f>VLOOKUP(D361,Hoja2!C:E,3,0)</f>
        <v>ESTRELLAS DIAMANTE</v>
      </c>
      <c r="Q361" s="10">
        <f>VLOOKUP(D361,Hoja2!C:D,2,0)</f>
        <v>0</v>
      </c>
    </row>
    <row r="362" spans="1:17" hidden="1" x14ac:dyDescent="0.2">
      <c r="A362" s="2" t="s">
        <v>374</v>
      </c>
      <c r="B362" s="2" t="s">
        <v>4</v>
      </c>
      <c r="C362" s="2">
        <v>114</v>
      </c>
      <c r="D362" s="2">
        <v>49703</v>
      </c>
      <c r="E362" s="2">
        <v>3300</v>
      </c>
      <c r="F362" s="17" t="s">
        <v>12488</v>
      </c>
      <c r="G362" s="2" t="s">
        <v>5</v>
      </c>
      <c r="H362" s="2" t="s">
        <v>4</v>
      </c>
      <c r="I362" s="2" t="s">
        <v>6</v>
      </c>
      <c r="J362" s="2" t="s">
        <v>7</v>
      </c>
      <c r="K362" s="2" t="s">
        <v>8</v>
      </c>
      <c r="L362" s="2" t="s">
        <v>9</v>
      </c>
      <c r="M362" s="7">
        <f>IFERROR(INDEX(Hoja1!$B$1:$E$5279,MATCH(Data!$D362,Hoja1!$B$1:$B$5279,),MATCH(Data!M$1,Hoja1!$B$1:$E$1,)),"ND")</f>
        <v>45982.58</v>
      </c>
      <c r="N362" s="7">
        <f>IFERROR(INDEX(Hoja1!$B$1:$E$5279,MATCH(Data!$D362,Hoja1!$B$1:$B$5279,),MATCH(Data!N$1,Hoja1!$B$1:$E$1,)),"ND")</f>
        <v>20000</v>
      </c>
      <c r="O362" s="7">
        <f>IFERROR(INDEX(Hoja1!$B$1:$E$5279,MATCH(Data!$D362,Hoja1!$B$1:$B$5279,),MATCH(Data!O$1,Hoja1!$B$1:$E$1,)),"ND")</f>
        <v>0</v>
      </c>
      <c r="P362" t="str">
        <f>VLOOKUP(D362,Hoja2!C:E,3,0)</f>
        <v>ESTRELLAS DIAMANTE</v>
      </c>
      <c r="Q362" s="10">
        <f>VLOOKUP(D362,Hoja2!C:D,2,0)</f>
        <v>0</v>
      </c>
    </row>
    <row r="363" spans="1:17" hidden="1" x14ac:dyDescent="0.2">
      <c r="A363" s="2" t="s">
        <v>375</v>
      </c>
      <c r="B363" s="2" t="s">
        <v>12</v>
      </c>
      <c r="C363" s="2">
        <v>4222</v>
      </c>
      <c r="D363" s="2">
        <v>50219</v>
      </c>
      <c r="E363" s="2">
        <v>2627</v>
      </c>
      <c r="F363" s="17" t="s">
        <v>12469</v>
      </c>
      <c r="G363" s="2" t="s">
        <v>5</v>
      </c>
      <c r="H363" s="2" t="s">
        <v>4</v>
      </c>
      <c r="I363" s="2" t="s">
        <v>6</v>
      </c>
      <c r="J363" s="2" t="s">
        <v>7</v>
      </c>
      <c r="K363" s="2" t="s">
        <v>8</v>
      </c>
      <c r="L363" s="2" t="s">
        <v>9</v>
      </c>
      <c r="M363" s="7" t="str">
        <f>IFERROR(INDEX(Hoja1!$B$1:$E$5279,MATCH(Data!$D363,Hoja1!$B$1:$B$5279,),MATCH(Data!M$1,Hoja1!$B$1:$E$1,)),"ND")</f>
        <v>ND</v>
      </c>
      <c r="N363" s="7" t="str">
        <f>IFERROR(INDEX(Hoja1!$B$1:$E$5279,MATCH(Data!$D363,Hoja1!$B$1:$B$5279,),MATCH(Data!N$1,Hoja1!$B$1:$E$1,)),"ND")</f>
        <v>ND</v>
      </c>
      <c r="O363" s="7" t="str">
        <f>IFERROR(INDEX(Hoja1!$B$1:$E$5279,MATCH(Data!$D363,Hoja1!$B$1:$B$5279,),MATCH(Data!O$1,Hoja1!$B$1:$E$1,)),"ND")</f>
        <v>ND</v>
      </c>
      <c r="P363" t="str">
        <f>VLOOKUP(D363,Hoja2!C:E,3,0)</f>
        <v>ESTRELLAS DIAMANTE</v>
      </c>
      <c r="Q363" s="10">
        <f>VLOOKUP(D363,Hoja2!C:D,2,0)</f>
        <v>0</v>
      </c>
    </row>
    <row r="364" spans="1:17" hidden="1" x14ac:dyDescent="0.2">
      <c r="A364" s="2" t="s">
        <v>376</v>
      </c>
      <c r="B364" s="2" t="s">
        <v>12</v>
      </c>
      <c r="C364" s="2">
        <v>6495</v>
      </c>
      <c r="D364" s="2">
        <v>52117</v>
      </c>
      <c r="E364" s="2">
        <v>8655</v>
      </c>
      <c r="F364" s="17" t="s">
        <v>12453</v>
      </c>
      <c r="G364" s="2" t="s">
        <v>5</v>
      </c>
      <c r="H364" s="2" t="s">
        <v>4</v>
      </c>
      <c r="I364" s="2" t="s">
        <v>6</v>
      </c>
      <c r="J364" s="2" t="s">
        <v>7</v>
      </c>
      <c r="K364" s="2" t="s">
        <v>8</v>
      </c>
      <c r="L364" s="2" t="s">
        <v>9</v>
      </c>
      <c r="M364" s="7" t="str">
        <f>IFERROR(INDEX(Hoja1!$B$1:$E$5279,MATCH(Data!$D364,Hoja1!$B$1:$B$5279,),MATCH(Data!M$1,Hoja1!$B$1:$E$1,)),"ND")</f>
        <v>ND</v>
      </c>
      <c r="N364" s="7" t="str">
        <f>IFERROR(INDEX(Hoja1!$B$1:$E$5279,MATCH(Data!$D364,Hoja1!$B$1:$B$5279,),MATCH(Data!N$1,Hoja1!$B$1:$E$1,)),"ND")</f>
        <v>ND</v>
      </c>
      <c r="O364" s="7" t="str">
        <f>IFERROR(INDEX(Hoja1!$B$1:$E$5279,MATCH(Data!$D364,Hoja1!$B$1:$B$5279,),MATCH(Data!O$1,Hoja1!$B$1:$E$1,)),"ND")</f>
        <v>ND</v>
      </c>
      <c r="P364" t="str">
        <f>VLOOKUP(D364,Hoja2!C:E,3,0)</f>
        <v>ESTRELLAS DIAMANTE</v>
      </c>
      <c r="Q364" s="10">
        <f>VLOOKUP(D364,Hoja2!C:D,2,0)</f>
        <v>0</v>
      </c>
    </row>
    <row r="365" spans="1:17" hidden="1" x14ac:dyDescent="0.2">
      <c r="A365" s="2" t="s">
        <v>377</v>
      </c>
      <c r="B365" s="2" t="s">
        <v>4</v>
      </c>
      <c r="C365" s="2">
        <v>11265</v>
      </c>
      <c r="D365" s="2">
        <v>52255</v>
      </c>
      <c r="E365" s="2">
        <v>5823</v>
      </c>
      <c r="F365" s="17" t="s">
        <v>12460</v>
      </c>
      <c r="G365" s="2" t="s">
        <v>5</v>
      </c>
      <c r="H365" s="2" t="s">
        <v>4</v>
      </c>
      <c r="I365" s="2" t="s">
        <v>6</v>
      </c>
      <c r="J365" s="2" t="s">
        <v>7</v>
      </c>
      <c r="K365" s="2" t="s">
        <v>8</v>
      </c>
      <c r="L365" s="2" t="s">
        <v>9</v>
      </c>
      <c r="M365" s="7">
        <f>IFERROR(INDEX(Hoja1!$B$1:$E$5279,MATCH(Data!$D365,Hoja1!$B$1:$B$5279,),MATCH(Data!M$1,Hoja1!$B$1:$E$1,)),"ND")</f>
        <v>4637.9148999999998</v>
      </c>
      <c r="N365" s="7">
        <f>IFERROR(INDEX(Hoja1!$B$1:$E$5279,MATCH(Data!$D365,Hoja1!$B$1:$B$5279,),MATCH(Data!N$1,Hoja1!$B$1:$E$1,)),"ND")</f>
        <v>0</v>
      </c>
      <c r="O365" s="7">
        <f>IFERROR(INDEX(Hoja1!$B$1:$E$5279,MATCH(Data!$D365,Hoja1!$B$1:$B$5279,),MATCH(Data!O$1,Hoja1!$B$1:$E$1,)),"ND")</f>
        <v>0</v>
      </c>
      <c r="P365" t="str">
        <f>VLOOKUP(D365,Hoja2!C:E,3,0)</f>
        <v>ESTRELLAS DIAMANTE</v>
      </c>
      <c r="Q365" s="10">
        <f>VLOOKUP(D365,Hoja2!C:D,2,0)</f>
        <v>630</v>
      </c>
    </row>
    <row r="366" spans="1:17" hidden="1" x14ac:dyDescent="0.2">
      <c r="A366" s="2" t="s">
        <v>378</v>
      </c>
      <c r="B366" s="2" t="s">
        <v>4</v>
      </c>
      <c r="C366" s="2">
        <v>4693</v>
      </c>
      <c r="D366" s="2">
        <v>52415</v>
      </c>
      <c r="E366" s="2">
        <v>2627</v>
      </c>
      <c r="F366" s="17" t="s">
        <v>12469</v>
      </c>
      <c r="G366" s="2" t="s">
        <v>5</v>
      </c>
      <c r="H366" s="2" t="s">
        <v>4</v>
      </c>
      <c r="I366" s="2" t="s">
        <v>6</v>
      </c>
      <c r="J366" s="2" t="s">
        <v>7</v>
      </c>
      <c r="K366" s="2" t="s">
        <v>8</v>
      </c>
      <c r="L366" s="2" t="s">
        <v>9</v>
      </c>
      <c r="M366" s="7">
        <f>IFERROR(INDEX(Hoja1!$B$1:$E$5279,MATCH(Data!$D366,Hoja1!$B$1:$B$5279,),MATCH(Data!M$1,Hoja1!$B$1:$E$1,)),"ND")</f>
        <v>7540.3833000000004</v>
      </c>
      <c r="N366" s="7">
        <f>IFERROR(INDEX(Hoja1!$B$1:$E$5279,MATCH(Data!$D366,Hoja1!$B$1:$B$5279,),MATCH(Data!N$1,Hoja1!$B$1:$E$1,)),"ND")</f>
        <v>30000</v>
      </c>
      <c r="O366" s="7">
        <f>IFERROR(INDEX(Hoja1!$B$1:$E$5279,MATCH(Data!$D366,Hoja1!$B$1:$B$5279,),MATCH(Data!O$1,Hoja1!$B$1:$E$1,)),"ND")</f>
        <v>0</v>
      </c>
      <c r="P366" t="str">
        <f>VLOOKUP(D366,Hoja2!C:E,3,0)</f>
        <v>ESTRELLAS DIAMANTE</v>
      </c>
      <c r="Q366" s="10">
        <f>VLOOKUP(D366,Hoja2!C:D,2,0)</f>
        <v>10000</v>
      </c>
    </row>
    <row r="367" spans="1:17" hidden="1" x14ac:dyDescent="0.2">
      <c r="A367" s="2" t="s">
        <v>379</v>
      </c>
      <c r="B367" s="2" t="s">
        <v>12</v>
      </c>
      <c r="C367" s="2">
        <v>1357</v>
      </c>
      <c r="D367" s="2">
        <v>52927</v>
      </c>
      <c r="E367" s="2">
        <v>5760</v>
      </c>
      <c r="F367" s="17" t="s">
        <v>12537</v>
      </c>
      <c r="G367" s="2" t="s">
        <v>5</v>
      </c>
      <c r="H367" s="2" t="s">
        <v>4</v>
      </c>
      <c r="I367" s="2" t="s">
        <v>6</v>
      </c>
      <c r="J367" s="2" t="s">
        <v>7</v>
      </c>
      <c r="K367" s="2" t="s">
        <v>8</v>
      </c>
      <c r="L367" s="2" t="s">
        <v>9</v>
      </c>
      <c r="M367" s="7" t="str">
        <f>IFERROR(INDEX(Hoja1!$B$1:$E$5279,MATCH(Data!$D367,Hoja1!$B$1:$B$5279,),MATCH(Data!M$1,Hoja1!$B$1:$E$1,)),"ND")</f>
        <v>ND</v>
      </c>
      <c r="N367" s="7" t="str">
        <f>IFERROR(INDEX(Hoja1!$B$1:$E$5279,MATCH(Data!$D367,Hoja1!$B$1:$B$5279,),MATCH(Data!N$1,Hoja1!$B$1:$E$1,)),"ND")</f>
        <v>ND</v>
      </c>
      <c r="O367" s="7" t="str">
        <f>IFERROR(INDEX(Hoja1!$B$1:$E$5279,MATCH(Data!$D367,Hoja1!$B$1:$B$5279,),MATCH(Data!O$1,Hoja1!$B$1:$E$1,)),"ND")</f>
        <v>ND</v>
      </c>
      <c r="P367" t="str">
        <f>VLOOKUP(D367,Hoja2!C:E,3,0)</f>
        <v>ESTRELLAS DIAMANTE</v>
      </c>
      <c r="Q367" s="10">
        <f>VLOOKUP(D367,Hoja2!C:D,2,0)</f>
        <v>0</v>
      </c>
    </row>
    <row r="368" spans="1:17" hidden="1" x14ac:dyDescent="0.2">
      <c r="A368" s="2" t="s">
        <v>380</v>
      </c>
      <c r="B368" s="2" t="s">
        <v>4</v>
      </c>
      <c r="C368" s="2">
        <v>8592</v>
      </c>
      <c r="D368" s="2">
        <v>53034</v>
      </c>
      <c r="E368" s="2">
        <v>1275</v>
      </c>
      <c r="F368" s="17" t="s">
        <v>12558</v>
      </c>
      <c r="G368" s="2" t="s">
        <v>5</v>
      </c>
      <c r="H368" s="2" t="s">
        <v>4</v>
      </c>
      <c r="I368" s="2" t="s">
        <v>6</v>
      </c>
      <c r="J368" s="2" t="s">
        <v>7</v>
      </c>
      <c r="K368" s="2" t="s">
        <v>8</v>
      </c>
      <c r="L368" s="2" t="s">
        <v>9</v>
      </c>
      <c r="M368" s="7">
        <f>IFERROR(INDEX(Hoja1!$B$1:$E$5279,MATCH(Data!$D368,Hoja1!$B$1:$B$5279,),MATCH(Data!M$1,Hoja1!$B$1:$E$1,)),"ND")</f>
        <v>270778.28159999999</v>
      </c>
      <c r="N368" s="7">
        <f>IFERROR(INDEX(Hoja1!$B$1:$E$5279,MATCH(Data!$D368,Hoja1!$B$1:$B$5279,),MATCH(Data!N$1,Hoja1!$B$1:$E$1,)),"ND")</f>
        <v>21075</v>
      </c>
      <c r="O368" s="7">
        <f>IFERROR(INDEX(Hoja1!$B$1:$E$5279,MATCH(Data!$D368,Hoja1!$B$1:$B$5279,),MATCH(Data!O$1,Hoja1!$B$1:$E$1,)),"ND")</f>
        <v>0</v>
      </c>
      <c r="P368" t="str">
        <f>VLOOKUP(D368,Hoja2!C:E,3,0)</f>
        <v>ESTRELLAS DIAMANTE</v>
      </c>
      <c r="Q368" s="10">
        <f>VLOOKUP(D368,Hoja2!C:D,2,0)</f>
        <v>5500</v>
      </c>
    </row>
    <row r="369" spans="1:17" hidden="1" x14ac:dyDescent="0.2">
      <c r="A369" s="2" t="s">
        <v>381</v>
      </c>
      <c r="B369" s="2" t="s">
        <v>12</v>
      </c>
      <c r="C369" s="2">
        <v>948</v>
      </c>
      <c r="D369" s="2">
        <v>53189</v>
      </c>
      <c r="E369" s="2">
        <v>5823</v>
      </c>
      <c r="F369" s="17" t="s">
        <v>12460</v>
      </c>
      <c r="G369" s="2" t="s">
        <v>5</v>
      </c>
      <c r="H369" s="2" t="s">
        <v>4</v>
      </c>
      <c r="I369" s="2" t="s">
        <v>6</v>
      </c>
      <c r="J369" s="2" t="s">
        <v>7</v>
      </c>
      <c r="K369" s="2" t="s">
        <v>8</v>
      </c>
      <c r="L369" s="2" t="s">
        <v>9</v>
      </c>
      <c r="M369" s="7" t="str">
        <f>IFERROR(INDEX(Hoja1!$B$1:$E$5279,MATCH(Data!$D369,Hoja1!$B$1:$B$5279,),MATCH(Data!M$1,Hoja1!$B$1:$E$1,)),"ND")</f>
        <v>ND</v>
      </c>
      <c r="N369" s="7" t="str">
        <f>IFERROR(INDEX(Hoja1!$B$1:$E$5279,MATCH(Data!$D369,Hoja1!$B$1:$B$5279,),MATCH(Data!N$1,Hoja1!$B$1:$E$1,)),"ND")</f>
        <v>ND</v>
      </c>
      <c r="O369" s="7" t="str">
        <f>IFERROR(INDEX(Hoja1!$B$1:$E$5279,MATCH(Data!$D369,Hoja1!$B$1:$B$5279,),MATCH(Data!O$1,Hoja1!$B$1:$E$1,)),"ND")</f>
        <v>ND</v>
      </c>
      <c r="P369" t="str">
        <f>VLOOKUP(D369,Hoja2!C:E,3,0)</f>
        <v>ESTRELLAS DIAMANTE</v>
      </c>
      <c r="Q369" s="10">
        <f>VLOOKUP(D369,Hoja2!C:D,2,0)</f>
        <v>0</v>
      </c>
    </row>
    <row r="370" spans="1:17" hidden="1" x14ac:dyDescent="0.2">
      <c r="A370" s="2" t="s">
        <v>382</v>
      </c>
      <c r="B370" s="2" t="s">
        <v>12</v>
      </c>
      <c r="C370" s="2">
        <v>6593</v>
      </c>
      <c r="D370" s="2">
        <v>53578</v>
      </c>
      <c r="E370" s="2">
        <v>8362</v>
      </c>
      <c r="F370" s="17" t="s">
        <v>12473</v>
      </c>
      <c r="G370" s="2" t="s">
        <v>5</v>
      </c>
      <c r="H370" s="2" t="s">
        <v>4</v>
      </c>
      <c r="I370" s="2" t="s">
        <v>6</v>
      </c>
      <c r="J370" s="2" t="s">
        <v>7</v>
      </c>
      <c r="K370" s="2" t="s">
        <v>8</v>
      </c>
      <c r="L370" s="2" t="s">
        <v>9</v>
      </c>
      <c r="M370" s="7" t="str">
        <f>IFERROR(INDEX(Hoja1!$B$1:$E$5279,MATCH(Data!$D370,Hoja1!$B$1:$B$5279,),MATCH(Data!M$1,Hoja1!$B$1:$E$1,)),"ND")</f>
        <v>ND</v>
      </c>
      <c r="N370" s="7" t="str">
        <f>IFERROR(INDEX(Hoja1!$B$1:$E$5279,MATCH(Data!$D370,Hoja1!$B$1:$B$5279,),MATCH(Data!N$1,Hoja1!$B$1:$E$1,)),"ND")</f>
        <v>ND</v>
      </c>
      <c r="O370" s="7" t="str">
        <f>IFERROR(INDEX(Hoja1!$B$1:$E$5279,MATCH(Data!$D370,Hoja1!$B$1:$B$5279,),MATCH(Data!O$1,Hoja1!$B$1:$E$1,)),"ND")</f>
        <v>ND</v>
      </c>
      <c r="P370" t="str">
        <f>VLOOKUP(D370,Hoja2!C:E,3,0)</f>
        <v>ESTRELLAS DIAMANTE</v>
      </c>
      <c r="Q370" s="10">
        <f>VLOOKUP(D370,Hoja2!C:D,2,0)</f>
        <v>0</v>
      </c>
    </row>
    <row r="371" spans="1:17" hidden="1" x14ac:dyDescent="0.2">
      <c r="A371" s="2" t="s">
        <v>383</v>
      </c>
      <c r="B371" s="2" t="s">
        <v>4</v>
      </c>
      <c r="C371" s="2">
        <v>1155</v>
      </c>
      <c r="D371" s="2">
        <v>53747</v>
      </c>
      <c r="E371" s="2">
        <v>5289</v>
      </c>
      <c r="F371" s="17" t="s">
        <v>12559</v>
      </c>
      <c r="G371" s="2" t="s">
        <v>5</v>
      </c>
      <c r="H371" s="2" t="s">
        <v>4</v>
      </c>
      <c r="I371" s="2" t="s">
        <v>6</v>
      </c>
      <c r="J371" s="2" t="s">
        <v>7</v>
      </c>
      <c r="K371" s="2" t="s">
        <v>8</v>
      </c>
      <c r="L371" s="2" t="s">
        <v>9</v>
      </c>
      <c r="M371" s="7">
        <f>IFERROR(INDEX(Hoja1!$B$1:$E$5279,MATCH(Data!$D371,Hoja1!$B$1:$B$5279,),MATCH(Data!M$1,Hoja1!$B$1:$E$1,)),"ND")</f>
        <v>157060.19</v>
      </c>
      <c r="N371" s="7">
        <f>IFERROR(INDEX(Hoja1!$B$1:$E$5279,MATCH(Data!$D371,Hoja1!$B$1:$B$5279,),MATCH(Data!N$1,Hoja1!$B$1:$E$1,)),"ND")</f>
        <v>15000</v>
      </c>
      <c r="O371" s="7">
        <f>IFERROR(INDEX(Hoja1!$B$1:$E$5279,MATCH(Data!$D371,Hoja1!$B$1:$B$5279,),MATCH(Data!O$1,Hoja1!$B$1:$E$1,)),"ND")</f>
        <v>113420</v>
      </c>
      <c r="P371" t="str">
        <f>VLOOKUP(D371,Hoja2!C:E,3,0)</f>
        <v>ESTRELLAS DIAMANTE</v>
      </c>
      <c r="Q371" s="10">
        <f>VLOOKUP(D371,Hoja2!C:D,2,0)</f>
        <v>5000</v>
      </c>
    </row>
    <row r="372" spans="1:17" hidden="1" x14ac:dyDescent="0.2">
      <c r="A372" s="2" t="s">
        <v>384</v>
      </c>
      <c r="B372" s="2" t="s">
        <v>4</v>
      </c>
      <c r="C372" s="2">
        <v>11528</v>
      </c>
      <c r="D372" s="2">
        <v>53777</v>
      </c>
      <c r="E372" s="2">
        <v>5382</v>
      </c>
      <c r="F372" s="17" t="s">
        <v>12471</v>
      </c>
      <c r="G372" s="2" t="s">
        <v>5</v>
      </c>
      <c r="H372" s="2" t="s">
        <v>4</v>
      </c>
      <c r="I372" s="2" t="s">
        <v>6</v>
      </c>
      <c r="J372" s="2" t="s">
        <v>7</v>
      </c>
      <c r="K372" s="2" t="s">
        <v>8</v>
      </c>
      <c r="L372" s="2" t="s">
        <v>9</v>
      </c>
      <c r="M372" s="7">
        <f>IFERROR(INDEX(Hoja1!$B$1:$E$5279,MATCH(Data!$D372,Hoja1!$B$1:$B$5279,),MATCH(Data!M$1,Hoja1!$B$1:$E$1,)),"ND")</f>
        <v>222517.47659999999</v>
      </c>
      <c r="N372" s="7">
        <f>IFERROR(INDEX(Hoja1!$B$1:$E$5279,MATCH(Data!$D372,Hoja1!$B$1:$B$5279,),MATCH(Data!N$1,Hoja1!$B$1:$E$1,)),"ND")</f>
        <v>19275</v>
      </c>
      <c r="O372" s="7">
        <f>IFERROR(INDEX(Hoja1!$B$1:$E$5279,MATCH(Data!$D372,Hoja1!$B$1:$B$5279,),MATCH(Data!O$1,Hoja1!$B$1:$E$1,)),"ND")</f>
        <v>0</v>
      </c>
      <c r="P372" t="str">
        <f>VLOOKUP(D372,Hoja2!C:E,3,0)</f>
        <v>ESTRELLAS DIAMANTE</v>
      </c>
      <c r="Q372" s="10">
        <f>VLOOKUP(D372,Hoja2!C:D,2,0)</f>
        <v>600</v>
      </c>
    </row>
    <row r="373" spans="1:17" hidden="1" x14ac:dyDescent="0.2">
      <c r="A373" s="2" t="s">
        <v>385</v>
      </c>
      <c r="B373" s="2" t="s">
        <v>4</v>
      </c>
      <c r="C373" s="2">
        <v>11349</v>
      </c>
      <c r="D373" s="2">
        <v>53842</v>
      </c>
      <c r="E373" s="2">
        <v>5382</v>
      </c>
      <c r="F373" s="17" t="s">
        <v>12471</v>
      </c>
      <c r="G373" s="2" t="s">
        <v>5</v>
      </c>
      <c r="H373" s="2" t="s">
        <v>4</v>
      </c>
      <c r="I373" s="2" t="s">
        <v>6</v>
      </c>
      <c r="J373" s="2" t="s">
        <v>7</v>
      </c>
      <c r="K373" s="2" t="s">
        <v>8</v>
      </c>
      <c r="L373" s="2" t="s">
        <v>9</v>
      </c>
      <c r="M373" s="7">
        <f>IFERROR(INDEX(Hoja1!$B$1:$E$5279,MATCH(Data!$D373,Hoja1!$B$1:$B$5279,),MATCH(Data!M$1,Hoja1!$B$1:$E$1,)),"ND")</f>
        <v>106804.7116</v>
      </c>
      <c r="N373" s="7">
        <f>IFERROR(INDEX(Hoja1!$B$1:$E$5279,MATCH(Data!$D373,Hoja1!$B$1:$B$5279,),MATCH(Data!N$1,Hoja1!$B$1:$E$1,)),"ND")</f>
        <v>0</v>
      </c>
      <c r="O373" s="7">
        <f>IFERROR(INDEX(Hoja1!$B$1:$E$5279,MATCH(Data!$D373,Hoja1!$B$1:$B$5279,),MATCH(Data!O$1,Hoja1!$B$1:$E$1,)),"ND")</f>
        <v>0</v>
      </c>
      <c r="P373" t="str">
        <f>VLOOKUP(D373,Hoja2!C:E,3,0)</f>
        <v>ESTRELLAS DIAMANTE</v>
      </c>
      <c r="Q373" s="10">
        <f>VLOOKUP(D373,Hoja2!C:D,2,0)</f>
        <v>5000</v>
      </c>
    </row>
    <row r="374" spans="1:17" hidden="1" x14ac:dyDescent="0.2">
      <c r="A374" s="2" t="s">
        <v>386</v>
      </c>
      <c r="B374" s="2" t="s">
        <v>12</v>
      </c>
      <c r="C374" s="2">
        <v>7271</v>
      </c>
      <c r="D374" s="2">
        <v>54078</v>
      </c>
      <c r="E374" s="2">
        <v>1275</v>
      </c>
      <c r="F374" s="17" t="s">
        <v>12558</v>
      </c>
      <c r="G374" s="2" t="s">
        <v>5</v>
      </c>
      <c r="H374" s="2" t="s">
        <v>4</v>
      </c>
      <c r="I374" s="2" t="s">
        <v>6</v>
      </c>
      <c r="J374" s="2" t="s">
        <v>7</v>
      </c>
      <c r="K374" s="2" t="s">
        <v>8</v>
      </c>
      <c r="L374" s="2" t="s">
        <v>9</v>
      </c>
      <c r="M374" s="7" t="str">
        <f>IFERROR(INDEX(Hoja1!$B$1:$E$5279,MATCH(Data!$D374,Hoja1!$B$1:$B$5279,),MATCH(Data!M$1,Hoja1!$B$1:$E$1,)),"ND")</f>
        <v>ND</v>
      </c>
      <c r="N374" s="7" t="str">
        <f>IFERROR(INDEX(Hoja1!$B$1:$E$5279,MATCH(Data!$D374,Hoja1!$B$1:$B$5279,),MATCH(Data!N$1,Hoja1!$B$1:$E$1,)),"ND")</f>
        <v>ND</v>
      </c>
      <c r="O374" s="7" t="str">
        <f>IFERROR(INDEX(Hoja1!$B$1:$E$5279,MATCH(Data!$D374,Hoja1!$B$1:$B$5279,),MATCH(Data!O$1,Hoja1!$B$1:$E$1,)),"ND")</f>
        <v>ND</v>
      </c>
      <c r="P374" t="str">
        <f>VLOOKUP(D374,Hoja2!C:E,3,0)</f>
        <v>ESTRELLAS DIAMANTE</v>
      </c>
      <c r="Q374" s="10">
        <f>VLOOKUP(D374,Hoja2!C:D,2,0)</f>
        <v>0</v>
      </c>
    </row>
    <row r="375" spans="1:17" hidden="1" x14ac:dyDescent="0.2">
      <c r="A375" s="2" t="s">
        <v>387</v>
      </c>
      <c r="B375" s="2" t="s">
        <v>4</v>
      </c>
      <c r="C375" s="2">
        <v>11464</v>
      </c>
      <c r="D375" s="2">
        <v>54322</v>
      </c>
      <c r="E375" s="2">
        <v>5382</v>
      </c>
      <c r="F375" s="17" t="s">
        <v>12471</v>
      </c>
      <c r="G375" s="2" t="s">
        <v>5</v>
      </c>
      <c r="H375" s="2" t="s">
        <v>4</v>
      </c>
      <c r="I375" s="2" t="s">
        <v>6</v>
      </c>
      <c r="J375" s="2" t="s">
        <v>7</v>
      </c>
      <c r="K375" s="2" t="s">
        <v>8</v>
      </c>
      <c r="L375" s="2" t="s">
        <v>9</v>
      </c>
      <c r="M375" s="7">
        <f>IFERROR(INDEX(Hoja1!$B$1:$E$5279,MATCH(Data!$D375,Hoja1!$B$1:$B$5279,),MATCH(Data!M$1,Hoja1!$B$1:$E$1,)),"ND")</f>
        <v>83342.070000000007</v>
      </c>
      <c r="N375" s="7">
        <f>IFERROR(INDEX(Hoja1!$B$1:$E$5279,MATCH(Data!$D375,Hoja1!$B$1:$B$5279,),MATCH(Data!N$1,Hoja1!$B$1:$E$1,)),"ND")</f>
        <v>15000</v>
      </c>
      <c r="O375" s="7">
        <f>IFERROR(INDEX(Hoja1!$B$1:$E$5279,MATCH(Data!$D375,Hoja1!$B$1:$B$5279,),MATCH(Data!O$1,Hoja1!$B$1:$E$1,)),"ND")</f>
        <v>0</v>
      </c>
      <c r="P375" t="str">
        <f>VLOOKUP(D375,Hoja2!C:E,3,0)</f>
        <v>ESTRELLAS DIAMANTE</v>
      </c>
      <c r="Q375" s="10">
        <f>VLOOKUP(D375,Hoja2!C:D,2,0)</f>
        <v>8000</v>
      </c>
    </row>
    <row r="376" spans="1:17" hidden="1" x14ac:dyDescent="0.2">
      <c r="A376" s="2" t="s">
        <v>388</v>
      </c>
      <c r="B376" s="2" t="s">
        <v>4</v>
      </c>
      <c r="C376" s="2">
        <v>11356</v>
      </c>
      <c r="D376" s="2">
        <v>54583</v>
      </c>
      <c r="E376" s="2">
        <v>5382</v>
      </c>
      <c r="F376" s="17" t="s">
        <v>12471</v>
      </c>
      <c r="G376" s="2" t="s">
        <v>5</v>
      </c>
      <c r="H376" s="2" t="s">
        <v>4</v>
      </c>
      <c r="I376" s="2" t="s">
        <v>6</v>
      </c>
      <c r="J376" s="2" t="s">
        <v>7</v>
      </c>
      <c r="K376" s="2" t="s">
        <v>8</v>
      </c>
      <c r="L376" s="2" t="s">
        <v>9</v>
      </c>
      <c r="M376" s="7">
        <f>IFERROR(INDEX(Hoja1!$B$1:$E$5279,MATCH(Data!$D376,Hoja1!$B$1:$B$5279,),MATCH(Data!M$1,Hoja1!$B$1:$E$1,)),"ND")</f>
        <v>68244.631599999993</v>
      </c>
      <c r="N376" s="7">
        <f>IFERROR(INDEX(Hoja1!$B$1:$E$5279,MATCH(Data!$D376,Hoja1!$B$1:$B$5279,),MATCH(Data!N$1,Hoja1!$B$1:$E$1,)),"ND")</f>
        <v>22500</v>
      </c>
      <c r="O376" s="7">
        <f>IFERROR(INDEX(Hoja1!$B$1:$E$5279,MATCH(Data!$D376,Hoja1!$B$1:$B$5279,),MATCH(Data!O$1,Hoja1!$B$1:$E$1,)),"ND")</f>
        <v>0</v>
      </c>
      <c r="P376" t="str">
        <f>VLOOKUP(D376,Hoja2!C:E,3,0)</f>
        <v>ESTRELLAS DIAMANTE</v>
      </c>
      <c r="Q376" s="10">
        <f>VLOOKUP(D376,Hoja2!C:D,2,0)</f>
        <v>2084</v>
      </c>
    </row>
    <row r="377" spans="1:17" hidden="1" x14ac:dyDescent="0.2">
      <c r="A377" s="2" t="s">
        <v>389</v>
      </c>
      <c r="B377" s="2" t="s">
        <v>4</v>
      </c>
      <c r="C377" s="2">
        <v>1589</v>
      </c>
      <c r="D377" s="2">
        <v>54615</v>
      </c>
      <c r="E377" s="2">
        <v>5823</v>
      </c>
      <c r="F377" s="17" t="s">
        <v>12460</v>
      </c>
      <c r="G377" s="2" t="s">
        <v>5</v>
      </c>
      <c r="H377" s="2" t="s">
        <v>4</v>
      </c>
      <c r="I377" s="2" t="s">
        <v>6</v>
      </c>
      <c r="J377" s="2" t="s">
        <v>7</v>
      </c>
      <c r="K377" s="2" t="s">
        <v>8</v>
      </c>
      <c r="L377" s="2" t="s">
        <v>9</v>
      </c>
      <c r="M377" s="7">
        <f>IFERROR(INDEX(Hoja1!$B$1:$E$5279,MATCH(Data!$D377,Hoja1!$B$1:$B$5279,),MATCH(Data!M$1,Hoja1!$B$1:$E$1,)),"ND")</f>
        <v>8154.2449999999999</v>
      </c>
      <c r="N377" s="7">
        <f>IFERROR(INDEX(Hoja1!$B$1:$E$5279,MATCH(Data!$D377,Hoja1!$B$1:$B$5279,),MATCH(Data!N$1,Hoja1!$B$1:$E$1,)),"ND")</f>
        <v>20000</v>
      </c>
      <c r="O377" s="7">
        <f>IFERROR(INDEX(Hoja1!$B$1:$E$5279,MATCH(Data!$D377,Hoja1!$B$1:$B$5279,),MATCH(Data!O$1,Hoja1!$B$1:$E$1,)),"ND")</f>
        <v>300000</v>
      </c>
      <c r="P377" t="str">
        <f>VLOOKUP(D377,Hoja2!C:E,3,0)</f>
        <v>ESTRELLAS DIAMANTE</v>
      </c>
      <c r="Q377" s="10">
        <f>VLOOKUP(D377,Hoja2!C:D,2,0)</f>
        <v>1500</v>
      </c>
    </row>
    <row r="378" spans="1:17" hidden="1" x14ac:dyDescent="0.2">
      <c r="A378" s="2" t="s">
        <v>390</v>
      </c>
      <c r="B378" s="2" t="s">
        <v>4</v>
      </c>
      <c r="C378" s="2">
        <v>9533</v>
      </c>
      <c r="D378" s="2">
        <v>54723</v>
      </c>
      <c r="E378" s="2">
        <v>5501</v>
      </c>
      <c r="F378" s="17" t="s">
        <v>12486</v>
      </c>
      <c r="G378" s="2" t="s">
        <v>5</v>
      </c>
      <c r="H378" s="2" t="s">
        <v>4</v>
      </c>
      <c r="I378" s="2" t="s">
        <v>6</v>
      </c>
      <c r="J378" s="2" t="s">
        <v>7</v>
      </c>
      <c r="K378" s="2" t="s">
        <v>8</v>
      </c>
      <c r="L378" s="2" t="s">
        <v>9</v>
      </c>
      <c r="M378" s="7">
        <f>IFERROR(INDEX(Hoja1!$B$1:$E$5279,MATCH(Data!$D378,Hoja1!$B$1:$B$5279,),MATCH(Data!M$1,Hoja1!$B$1:$E$1,)),"ND")</f>
        <v>63683.791700000002</v>
      </c>
      <c r="N378" s="7">
        <f>IFERROR(INDEX(Hoja1!$B$1:$E$5279,MATCH(Data!$D378,Hoja1!$B$1:$B$5279,),MATCH(Data!N$1,Hoja1!$B$1:$E$1,)),"ND")</f>
        <v>22500</v>
      </c>
      <c r="O378" s="7">
        <f>IFERROR(INDEX(Hoja1!$B$1:$E$5279,MATCH(Data!$D378,Hoja1!$B$1:$B$5279,),MATCH(Data!O$1,Hoja1!$B$1:$E$1,)),"ND")</f>
        <v>0</v>
      </c>
      <c r="P378" t="str">
        <f>VLOOKUP(D378,Hoja2!C:E,3,0)</f>
        <v>ESTRELLAS DIAMANTE</v>
      </c>
      <c r="Q378" s="10">
        <f>VLOOKUP(D378,Hoja2!C:D,2,0)</f>
        <v>11781.11</v>
      </c>
    </row>
    <row r="379" spans="1:17" hidden="1" x14ac:dyDescent="0.2">
      <c r="A379" s="2" t="s">
        <v>391</v>
      </c>
      <c r="B379" s="2" t="s">
        <v>4</v>
      </c>
      <c r="C379" s="2">
        <v>11367</v>
      </c>
      <c r="D379" s="2">
        <v>54779</v>
      </c>
      <c r="E379" s="2">
        <v>5382</v>
      </c>
      <c r="F379" s="17" t="s">
        <v>12471</v>
      </c>
      <c r="G379" s="2" t="s">
        <v>5</v>
      </c>
      <c r="H379" s="2" t="s">
        <v>4</v>
      </c>
      <c r="I379" s="2" t="s">
        <v>6</v>
      </c>
      <c r="J379" s="2" t="s">
        <v>7</v>
      </c>
      <c r="K379" s="2" t="s">
        <v>8</v>
      </c>
      <c r="L379" s="2" t="s">
        <v>9</v>
      </c>
      <c r="M379" s="7">
        <f>IFERROR(INDEX(Hoja1!$B$1:$E$5279,MATCH(Data!$D379,Hoja1!$B$1:$B$5279,),MATCH(Data!M$1,Hoja1!$B$1:$E$1,)),"ND")</f>
        <v>22211.401600000001</v>
      </c>
      <c r="N379" s="7">
        <f>IFERROR(INDEX(Hoja1!$B$1:$E$5279,MATCH(Data!$D379,Hoja1!$B$1:$B$5279,),MATCH(Data!N$1,Hoja1!$B$1:$E$1,)),"ND")</f>
        <v>20200</v>
      </c>
      <c r="O379" s="7">
        <f>IFERROR(INDEX(Hoja1!$B$1:$E$5279,MATCH(Data!$D379,Hoja1!$B$1:$B$5279,),MATCH(Data!O$1,Hoja1!$B$1:$E$1,)),"ND")</f>
        <v>0</v>
      </c>
      <c r="P379" t="str">
        <f>VLOOKUP(D379,Hoja2!C:E,3,0)</f>
        <v>ESTRELLAS DIAMANTE</v>
      </c>
      <c r="Q379" s="10">
        <f>VLOOKUP(D379,Hoja2!C:D,2,0)</f>
        <v>4000</v>
      </c>
    </row>
    <row r="380" spans="1:17" hidden="1" x14ac:dyDescent="0.2">
      <c r="A380" s="2" t="s">
        <v>392</v>
      </c>
      <c r="B380" s="2" t="s">
        <v>4</v>
      </c>
      <c r="C380" s="2">
        <v>8943</v>
      </c>
      <c r="D380" s="2">
        <v>54803</v>
      </c>
      <c r="E380" s="2">
        <v>1910</v>
      </c>
      <c r="F380" s="17" t="s">
        <v>12475</v>
      </c>
      <c r="G380" s="2" t="s">
        <v>5</v>
      </c>
      <c r="H380" s="2" t="s">
        <v>4</v>
      </c>
      <c r="I380" s="2" t="s">
        <v>6</v>
      </c>
      <c r="J380" s="2" t="s">
        <v>7</v>
      </c>
      <c r="K380" s="2" t="s">
        <v>8</v>
      </c>
      <c r="L380" s="2" t="s">
        <v>9</v>
      </c>
      <c r="M380" s="7">
        <f>IFERROR(INDEX(Hoja1!$B$1:$E$5279,MATCH(Data!$D380,Hoja1!$B$1:$B$5279,),MATCH(Data!M$1,Hoja1!$B$1:$E$1,)),"ND")</f>
        <v>423619.49489999999</v>
      </c>
      <c r="N380" s="7">
        <f>IFERROR(INDEX(Hoja1!$B$1:$E$5279,MATCH(Data!$D380,Hoja1!$B$1:$B$5279,),MATCH(Data!N$1,Hoja1!$B$1:$E$1,)),"ND")</f>
        <v>15850</v>
      </c>
      <c r="O380" s="7">
        <f>IFERROR(INDEX(Hoja1!$B$1:$E$5279,MATCH(Data!$D380,Hoja1!$B$1:$B$5279,),MATCH(Data!O$1,Hoja1!$B$1:$E$1,)),"ND")</f>
        <v>0</v>
      </c>
      <c r="P380" t="str">
        <f>VLOOKUP(D380,Hoja2!C:E,3,0)</f>
        <v>ESTRELLAS DIAMANTE</v>
      </c>
      <c r="Q380" s="10">
        <f>VLOOKUP(D380,Hoja2!C:D,2,0)</f>
        <v>0</v>
      </c>
    </row>
    <row r="381" spans="1:17" hidden="1" x14ac:dyDescent="0.2">
      <c r="A381" s="2" t="s">
        <v>393</v>
      </c>
      <c r="B381" s="2" t="s">
        <v>4</v>
      </c>
      <c r="C381" s="2">
        <v>4726</v>
      </c>
      <c r="D381" s="2">
        <v>54804</v>
      </c>
      <c r="E381" s="2">
        <v>6858</v>
      </c>
      <c r="F381" s="17" t="s">
        <v>12464</v>
      </c>
      <c r="G381" s="2" t="s">
        <v>5</v>
      </c>
      <c r="H381" s="2" t="s">
        <v>4</v>
      </c>
      <c r="I381" s="2" t="s">
        <v>6</v>
      </c>
      <c r="J381" s="2" t="s">
        <v>7</v>
      </c>
      <c r="K381" s="2" t="s">
        <v>8</v>
      </c>
      <c r="L381" s="2" t="s">
        <v>9</v>
      </c>
      <c r="M381" s="7">
        <f>IFERROR(INDEX(Hoja1!$B$1:$E$5279,MATCH(Data!$D381,Hoja1!$B$1:$B$5279,),MATCH(Data!M$1,Hoja1!$B$1:$E$1,)),"ND")</f>
        <v>444615.87319999997</v>
      </c>
      <c r="N381" s="7">
        <f>IFERROR(INDEX(Hoja1!$B$1:$E$5279,MATCH(Data!$D381,Hoja1!$B$1:$B$5279,),MATCH(Data!N$1,Hoja1!$B$1:$E$1,)),"ND")</f>
        <v>0</v>
      </c>
      <c r="O381" s="7">
        <f>IFERROR(INDEX(Hoja1!$B$1:$E$5279,MATCH(Data!$D381,Hoja1!$B$1:$B$5279,),MATCH(Data!O$1,Hoja1!$B$1:$E$1,)),"ND")</f>
        <v>0</v>
      </c>
      <c r="P381" t="str">
        <f>VLOOKUP(D381,Hoja2!C:E,3,0)</f>
        <v>ESTRELLAS DIAMANTE</v>
      </c>
      <c r="Q381" s="10">
        <f>VLOOKUP(D381,Hoja2!C:D,2,0)</f>
        <v>700</v>
      </c>
    </row>
    <row r="382" spans="1:17" hidden="1" x14ac:dyDescent="0.2">
      <c r="A382" s="2" t="s">
        <v>394</v>
      </c>
      <c r="B382" s="2" t="s">
        <v>4</v>
      </c>
      <c r="C382" s="2">
        <v>11586</v>
      </c>
      <c r="D382" s="2">
        <v>54821</v>
      </c>
      <c r="E382" s="2">
        <v>5823</v>
      </c>
      <c r="F382" s="17" t="s">
        <v>12460</v>
      </c>
      <c r="G382" s="2" t="s">
        <v>5</v>
      </c>
      <c r="H382" s="2" t="s">
        <v>4</v>
      </c>
      <c r="I382" s="2" t="s">
        <v>6</v>
      </c>
      <c r="J382" s="2" t="s">
        <v>7</v>
      </c>
      <c r="K382" s="2" t="s">
        <v>8</v>
      </c>
      <c r="L382" s="2" t="s">
        <v>9</v>
      </c>
      <c r="M382" s="7">
        <f>IFERROR(INDEX(Hoja1!$B$1:$E$5279,MATCH(Data!$D382,Hoja1!$B$1:$B$5279,),MATCH(Data!M$1,Hoja1!$B$1:$E$1,)),"ND")</f>
        <v>39150.116600000001</v>
      </c>
      <c r="N382" s="7">
        <f>IFERROR(INDEX(Hoja1!$B$1:$E$5279,MATCH(Data!$D382,Hoja1!$B$1:$B$5279,),MATCH(Data!N$1,Hoja1!$B$1:$E$1,)),"ND")</f>
        <v>50000</v>
      </c>
      <c r="O382" s="7">
        <f>IFERROR(INDEX(Hoja1!$B$1:$E$5279,MATCH(Data!$D382,Hoja1!$B$1:$B$5279,),MATCH(Data!O$1,Hoja1!$B$1:$E$1,)),"ND")</f>
        <v>0</v>
      </c>
      <c r="P382" t="str">
        <f>VLOOKUP(D382,Hoja2!C:E,3,0)</f>
        <v>ESTRELLAS DIAMANTE</v>
      </c>
      <c r="Q382" s="10">
        <f>VLOOKUP(D382,Hoja2!C:D,2,0)</f>
        <v>1000</v>
      </c>
    </row>
    <row r="383" spans="1:17" hidden="1" x14ac:dyDescent="0.2">
      <c r="A383" s="2" t="s">
        <v>395</v>
      </c>
      <c r="B383" s="2" t="s">
        <v>4</v>
      </c>
      <c r="C383" s="2">
        <v>11527</v>
      </c>
      <c r="D383" s="2">
        <v>54842</v>
      </c>
      <c r="E383" s="2">
        <v>5382</v>
      </c>
      <c r="F383" s="17" t="s">
        <v>12471</v>
      </c>
      <c r="G383" s="2" t="s">
        <v>5</v>
      </c>
      <c r="H383" s="2" t="s">
        <v>4</v>
      </c>
      <c r="I383" s="2" t="s">
        <v>6</v>
      </c>
      <c r="J383" s="2" t="s">
        <v>7</v>
      </c>
      <c r="K383" s="2" t="s">
        <v>8</v>
      </c>
      <c r="L383" s="2" t="s">
        <v>9</v>
      </c>
      <c r="M383" s="7">
        <f>IFERROR(INDEX(Hoja1!$B$1:$E$5279,MATCH(Data!$D383,Hoja1!$B$1:$B$5279,),MATCH(Data!M$1,Hoja1!$B$1:$E$1,)),"ND")</f>
        <v>209211.00330000001</v>
      </c>
      <c r="N383" s="7">
        <f>IFERROR(INDEX(Hoja1!$B$1:$E$5279,MATCH(Data!$D383,Hoja1!$B$1:$B$5279,),MATCH(Data!N$1,Hoja1!$B$1:$E$1,)),"ND")</f>
        <v>12050</v>
      </c>
      <c r="O383" s="7">
        <f>IFERROR(INDEX(Hoja1!$B$1:$E$5279,MATCH(Data!$D383,Hoja1!$B$1:$B$5279,),MATCH(Data!O$1,Hoja1!$B$1:$E$1,)),"ND")</f>
        <v>0</v>
      </c>
      <c r="P383" t="str">
        <f>VLOOKUP(D383,Hoja2!C:E,3,0)</f>
        <v>ESTRELLAS DIAMANTE</v>
      </c>
      <c r="Q383" s="10">
        <f>VLOOKUP(D383,Hoja2!C:D,2,0)</f>
        <v>700</v>
      </c>
    </row>
    <row r="384" spans="1:17" hidden="1" x14ac:dyDescent="0.2">
      <c r="A384" s="2" t="s">
        <v>396</v>
      </c>
      <c r="B384" s="2" t="s">
        <v>4</v>
      </c>
      <c r="C384" s="2">
        <v>4829</v>
      </c>
      <c r="D384" s="2">
        <v>54917</v>
      </c>
      <c r="E384" s="2">
        <v>7191</v>
      </c>
      <c r="F384" s="17" t="s">
        <v>12492</v>
      </c>
      <c r="G384" s="2" t="s">
        <v>5</v>
      </c>
      <c r="H384" s="2" t="s">
        <v>4</v>
      </c>
      <c r="I384" s="2" t="s">
        <v>6</v>
      </c>
      <c r="J384" s="2" t="s">
        <v>7</v>
      </c>
      <c r="K384" s="2" t="s">
        <v>8</v>
      </c>
      <c r="L384" s="2" t="s">
        <v>9</v>
      </c>
      <c r="M384" s="7">
        <f>IFERROR(INDEX(Hoja1!$B$1:$E$5279,MATCH(Data!$D384,Hoja1!$B$1:$B$5279,),MATCH(Data!M$1,Hoja1!$B$1:$E$1,)),"ND")</f>
        <v>301844.02159999998</v>
      </c>
      <c r="N384" s="7">
        <f>IFERROR(INDEX(Hoja1!$B$1:$E$5279,MATCH(Data!$D384,Hoja1!$B$1:$B$5279,),MATCH(Data!N$1,Hoja1!$B$1:$E$1,)),"ND")</f>
        <v>20000</v>
      </c>
      <c r="O384" s="7">
        <f>IFERROR(INDEX(Hoja1!$B$1:$E$5279,MATCH(Data!$D384,Hoja1!$B$1:$B$5279,),MATCH(Data!O$1,Hoja1!$B$1:$E$1,)),"ND")</f>
        <v>0</v>
      </c>
      <c r="P384" t="str">
        <f>VLOOKUP(D384,Hoja2!C:E,3,0)</f>
        <v>ESTRELLAS PATRIMONIALES</v>
      </c>
      <c r="Q384" s="10">
        <f>VLOOKUP(D384,Hoja2!C:D,2,0)</f>
        <v>1000</v>
      </c>
    </row>
    <row r="385" spans="1:17" hidden="1" x14ac:dyDescent="0.2">
      <c r="A385" s="2" t="s">
        <v>397</v>
      </c>
      <c r="B385" s="2" t="s">
        <v>12</v>
      </c>
      <c r="C385" s="2">
        <v>11586</v>
      </c>
      <c r="D385" s="2">
        <v>55030</v>
      </c>
      <c r="E385" s="2">
        <v>5823</v>
      </c>
      <c r="F385" s="17" t="s">
        <v>12460</v>
      </c>
      <c r="G385" s="2" t="s">
        <v>5</v>
      </c>
      <c r="H385" s="2" t="s">
        <v>4</v>
      </c>
      <c r="I385" s="2" t="s">
        <v>6</v>
      </c>
      <c r="J385" s="2" t="s">
        <v>7</v>
      </c>
      <c r="K385" s="2" t="s">
        <v>8</v>
      </c>
      <c r="L385" s="2" t="s">
        <v>9</v>
      </c>
      <c r="M385" s="7" t="str">
        <f>IFERROR(INDEX(Hoja1!$B$1:$E$5279,MATCH(Data!$D385,Hoja1!$B$1:$B$5279,),MATCH(Data!M$1,Hoja1!$B$1:$E$1,)),"ND")</f>
        <v>ND</v>
      </c>
      <c r="N385" s="7" t="str">
        <f>IFERROR(INDEX(Hoja1!$B$1:$E$5279,MATCH(Data!$D385,Hoja1!$B$1:$B$5279,),MATCH(Data!N$1,Hoja1!$B$1:$E$1,)),"ND")</f>
        <v>ND</v>
      </c>
      <c r="O385" s="7" t="str">
        <f>IFERROR(INDEX(Hoja1!$B$1:$E$5279,MATCH(Data!$D385,Hoja1!$B$1:$B$5279,),MATCH(Data!O$1,Hoja1!$B$1:$E$1,)),"ND")</f>
        <v>ND</v>
      </c>
      <c r="P385" t="str">
        <f>VLOOKUP(D385,Hoja2!C:E,3,0)</f>
        <v>ESTRELLAS DIAMANTE</v>
      </c>
      <c r="Q385" s="10">
        <f>VLOOKUP(D385,Hoja2!C:D,2,0)</f>
        <v>0</v>
      </c>
    </row>
    <row r="386" spans="1:17" hidden="1" x14ac:dyDescent="0.2">
      <c r="A386" s="2" t="s">
        <v>398</v>
      </c>
      <c r="B386" s="2" t="s">
        <v>4</v>
      </c>
      <c r="C386" s="2">
        <v>8121</v>
      </c>
      <c r="D386" s="2">
        <v>55262</v>
      </c>
      <c r="E386" s="2">
        <v>2938</v>
      </c>
      <c r="F386" s="17" t="s">
        <v>12484</v>
      </c>
      <c r="G386" s="2" t="s">
        <v>5</v>
      </c>
      <c r="H386" s="2" t="s">
        <v>4</v>
      </c>
      <c r="I386" s="2" t="s">
        <v>6</v>
      </c>
      <c r="J386" s="2" t="s">
        <v>7</v>
      </c>
      <c r="K386" s="2" t="s">
        <v>8</v>
      </c>
      <c r="L386" s="2" t="s">
        <v>9</v>
      </c>
      <c r="M386" s="7">
        <f>IFERROR(INDEX(Hoja1!$B$1:$E$5279,MATCH(Data!$D386,Hoja1!$B$1:$B$5279,),MATCH(Data!M$1,Hoja1!$B$1:$E$1,)),"ND")</f>
        <v>59303.9467</v>
      </c>
      <c r="N386" s="7">
        <f>IFERROR(INDEX(Hoja1!$B$1:$E$5279,MATCH(Data!$D386,Hoja1!$B$1:$B$5279,),MATCH(Data!N$1,Hoja1!$B$1:$E$1,)),"ND")</f>
        <v>10000</v>
      </c>
      <c r="O386" s="7">
        <f>IFERROR(INDEX(Hoja1!$B$1:$E$5279,MATCH(Data!$D386,Hoja1!$B$1:$B$5279,),MATCH(Data!O$1,Hoja1!$B$1:$E$1,)),"ND")</f>
        <v>0</v>
      </c>
      <c r="P386" t="str">
        <f>VLOOKUP(D386,Hoja2!C:E,3,0)</f>
        <v>ESTRELLAS DIAMANTE</v>
      </c>
      <c r="Q386" s="10">
        <f>VLOOKUP(D386,Hoja2!C:D,2,0)</f>
        <v>10000</v>
      </c>
    </row>
    <row r="387" spans="1:17" hidden="1" x14ac:dyDescent="0.2">
      <c r="A387" s="2" t="s">
        <v>399</v>
      </c>
      <c r="B387" s="2" t="s">
        <v>4</v>
      </c>
      <c r="C387" s="2">
        <v>11347</v>
      </c>
      <c r="D387" s="2">
        <v>55695</v>
      </c>
      <c r="E387" s="2">
        <v>5382</v>
      </c>
      <c r="F387" s="17" t="s">
        <v>12471</v>
      </c>
      <c r="G387" s="2" t="s">
        <v>5</v>
      </c>
      <c r="H387" s="2" t="s">
        <v>4</v>
      </c>
      <c r="I387" s="2" t="s">
        <v>6</v>
      </c>
      <c r="J387" s="2" t="s">
        <v>7</v>
      </c>
      <c r="K387" s="2" t="s">
        <v>8</v>
      </c>
      <c r="L387" s="2" t="s">
        <v>9</v>
      </c>
      <c r="M387" s="7">
        <f>IFERROR(INDEX(Hoja1!$B$1:$E$5279,MATCH(Data!$D387,Hoja1!$B$1:$B$5279,),MATCH(Data!M$1,Hoja1!$B$1:$E$1,)),"ND")</f>
        <v>19813.1633</v>
      </c>
      <c r="N387" s="7">
        <f>IFERROR(INDEX(Hoja1!$B$1:$E$5279,MATCH(Data!$D387,Hoja1!$B$1:$B$5279,),MATCH(Data!N$1,Hoja1!$B$1:$E$1,)),"ND")</f>
        <v>18000</v>
      </c>
      <c r="O387" s="7">
        <f>IFERROR(INDEX(Hoja1!$B$1:$E$5279,MATCH(Data!$D387,Hoja1!$B$1:$B$5279,),MATCH(Data!O$1,Hoja1!$B$1:$E$1,)),"ND")</f>
        <v>0</v>
      </c>
      <c r="P387" t="str">
        <f>VLOOKUP(D387,Hoja2!C:E,3,0)</f>
        <v>ESTRELLAS DIAMANTE</v>
      </c>
      <c r="Q387" s="10">
        <f>VLOOKUP(D387,Hoja2!C:D,2,0)</f>
        <v>9643.82</v>
      </c>
    </row>
    <row r="388" spans="1:17" hidden="1" x14ac:dyDescent="0.2">
      <c r="A388" s="2" t="s">
        <v>400</v>
      </c>
      <c r="B388" s="2" t="s">
        <v>4</v>
      </c>
      <c r="C388" s="2">
        <v>11423</v>
      </c>
      <c r="D388" s="2">
        <v>55783</v>
      </c>
      <c r="E388" s="2">
        <v>5382</v>
      </c>
      <c r="F388" s="17" t="s">
        <v>12471</v>
      </c>
      <c r="G388" s="2" t="s">
        <v>5</v>
      </c>
      <c r="H388" s="2" t="s">
        <v>4</v>
      </c>
      <c r="I388" s="2" t="s">
        <v>6</v>
      </c>
      <c r="J388" s="2" t="s">
        <v>7</v>
      </c>
      <c r="K388" s="2" t="s">
        <v>8</v>
      </c>
      <c r="L388" s="2" t="s">
        <v>9</v>
      </c>
      <c r="M388" s="7">
        <f>IFERROR(INDEX(Hoja1!$B$1:$E$5279,MATCH(Data!$D388,Hoja1!$B$1:$B$5279,),MATCH(Data!M$1,Hoja1!$B$1:$E$1,)),"ND")</f>
        <v>98975.008300000001</v>
      </c>
      <c r="N388" s="7">
        <f>IFERROR(INDEX(Hoja1!$B$1:$E$5279,MATCH(Data!$D388,Hoja1!$B$1:$B$5279,),MATCH(Data!N$1,Hoja1!$B$1:$E$1,)),"ND")</f>
        <v>13850</v>
      </c>
      <c r="O388" s="7">
        <f>IFERROR(INDEX(Hoja1!$B$1:$E$5279,MATCH(Data!$D388,Hoja1!$B$1:$B$5279,),MATCH(Data!O$1,Hoja1!$B$1:$E$1,)),"ND")</f>
        <v>0</v>
      </c>
      <c r="P388" t="str">
        <f>VLOOKUP(D388,Hoja2!C:E,3,0)</f>
        <v>ESTRELLAS DIAMANTE</v>
      </c>
      <c r="Q388" s="10">
        <f>VLOOKUP(D388,Hoja2!C:D,2,0)</f>
        <v>6500</v>
      </c>
    </row>
    <row r="389" spans="1:17" hidden="1" x14ac:dyDescent="0.2">
      <c r="A389" s="2" t="s">
        <v>401</v>
      </c>
      <c r="B389" s="2" t="s">
        <v>4</v>
      </c>
      <c r="C389" s="2">
        <v>1258</v>
      </c>
      <c r="D389" s="2">
        <v>55906</v>
      </c>
      <c r="E389" s="2">
        <v>3726</v>
      </c>
      <c r="F389" s="17" t="s">
        <v>12525</v>
      </c>
      <c r="G389" s="2" t="s">
        <v>5</v>
      </c>
      <c r="H389" s="2" t="s">
        <v>4</v>
      </c>
      <c r="I389" s="2" t="s">
        <v>6</v>
      </c>
      <c r="J389" s="2" t="s">
        <v>7</v>
      </c>
      <c r="K389" s="2" t="s">
        <v>8</v>
      </c>
      <c r="L389" s="2" t="s">
        <v>9</v>
      </c>
      <c r="M389" s="7">
        <f>IFERROR(INDEX(Hoja1!$B$1:$E$5279,MATCH(Data!$D389,Hoja1!$B$1:$B$5279,),MATCH(Data!M$1,Hoja1!$B$1:$E$1,)),"ND")</f>
        <v>122562.94990000001</v>
      </c>
      <c r="N389" s="7">
        <f>IFERROR(INDEX(Hoja1!$B$1:$E$5279,MATCH(Data!$D389,Hoja1!$B$1:$B$5279,),MATCH(Data!N$1,Hoja1!$B$1:$E$1,)),"ND")</f>
        <v>10000</v>
      </c>
      <c r="O389" s="7">
        <f>IFERROR(INDEX(Hoja1!$B$1:$E$5279,MATCH(Data!$D389,Hoja1!$B$1:$B$5279,),MATCH(Data!O$1,Hoja1!$B$1:$E$1,)),"ND")</f>
        <v>0</v>
      </c>
      <c r="P389" t="str">
        <f>VLOOKUP(D389,Hoja2!C:E,3,0)</f>
        <v>ESTRELLAS DIAMANTE</v>
      </c>
      <c r="Q389" s="10">
        <f>VLOOKUP(D389,Hoja2!C:D,2,0)</f>
        <v>2450</v>
      </c>
    </row>
    <row r="390" spans="1:17" hidden="1" x14ac:dyDescent="0.2">
      <c r="A390" s="2" t="s">
        <v>402</v>
      </c>
      <c r="B390" s="2" t="s">
        <v>4</v>
      </c>
      <c r="C390" s="2">
        <v>8336</v>
      </c>
      <c r="D390" s="2">
        <v>56034</v>
      </c>
      <c r="E390" s="2">
        <v>3002</v>
      </c>
      <c r="F390" s="17" t="s">
        <v>12480</v>
      </c>
      <c r="G390" s="2" t="s">
        <v>5</v>
      </c>
      <c r="H390" s="2" t="s">
        <v>4</v>
      </c>
      <c r="I390" s="2" t="s">
        <v>6</v>
      </c>
      <c r="J390" s="2" t="s">
        <v>7</v>
      </c>
      <c r="K390" s="2" t="s">
        <v>8</v>
      </c>
      <c r="L390" s="2" t="s">
        <v>9</v>
      </c>
      <c r="M390" s="7">
        <f>IFERROR(INDEX(Hoja1!$B$1:$E$5279,MATCH(Data!$D390,Hoja1!$B$1:$B$5279,),MATCH(Data!M$1,Hoja1!$B$1:$E$1,)),"ND")</f>
        <v>7507.1598999999997</v>
      </c>
      <c r="N390" s="7">
        <f>IFERROR(INDEX(Hoja1!$B$1:$E$5279,MATCH(Data!$D390,Hoja1!$B$1:$B$5279,),MATCH(Data!N$1,Hoja1!$B$1:$E$1,)),"ND")</f>
        <v>12000</v>
      </c>
      <c r="O390" s="7">
        <f>IFERROR(INDEX(Hoja1!$B$1:$E$5279,MATCH(Data!$D390,Hoja1!$B$1:$B$5279,),MATCH(Data!O$1,Hoja1!$B$1:$E$1,)),"ND")</f>
        <v>0</v>
      </c>
      <c r="P390" t="str">
        <f>VLOOKUP(D390,Hoja2!C:E,3,0)</f>
        <v>ESTRELLAS DIAMANTE</v>
      </c>
      <c r="Q390" s="10">
        <f>VLOOKUP(D390,Hoja2!C:D,2,0)</f>
        <v>6000</v>
      </c>
    </row>
    <row r="391" spans="1:17" hidden="1" x14ac:dyDescent="0.2">
      <c r="A391" s="2" t="s">
        <v>403</v>
      </c>
      <c r="B391" s="2" t="s">
        <v>4</v>
      </c>
      <c r="C391" s="2">
        <v>7575</v>
      </c>
      <c r="D391" s="2">
        <v>56153</v>
      </c>
      <c r="E391" s="2">
        <v>5382</v>
      </c>
      <c r="F391" s="17" t="s">
        <v>12471</v>
      </c>
      <c r="G391" s="2" t="s">
        <v>5</v>
      </c>
      <c r="H391" s="2" t="s">
        <v>4</v>
      </c>
      <c r="I391" s="2" t="s">
        <v>6</v>
      </c>
      <c r="J391" s="2" t="s">
        <v>7</v>
      </c>
      <c r="K391" s="2" t="s">
        <v>8</v>
      </c>
      <c r="L391" s="2" t="s">
        <v>9</v>
      </c>
      <c r="M391" s="7">
        <f>IFERROR(INDEX(Hoja1!$B$1:$E$5279,MATCH(Data!$D391,Hoja1!$B$1:$B$5279,),MATCH(Data!M$1,Hoja1!$B$1:$E$1,)),"ND")</f>
        <v>15847.5982</v>
      </c>
      <c r="N391" s="7">
        <f>IFERROR(INDEX(Hoja1!$B$1:$E$5279,MATCH(Data!$D391,Hoja1!$B$1:$B$5279,),MATCH(Data!N$1,Hoja1!$B$1:$E$1,)),"ND")</f>
        <v>10000</v>
      </c>
      <c r="O391" s="7">
        <f>IFERROR(INDEX(Hoja1!$B$1:$E$5279,MATCH(Data!$D391,Hoja1!$B$1:$B$5279,),MATCH(Data!O$1,Hoja1!$B$1:$E$1,)),"ND")</f>
        <v>0</v>
      </c>
      <c r="P391" t="str">
        <f>VLOOKUP(D391,Hoja2!C:E,3,0)</f>
        <v>ESTRELLAS DIAMANTE</v>
      </c>
      <c r="Q391" s="10">
        <f>VLOOKUP(D391,Hoja2!C:D,2,0)</f>
        <v>20000</v>
      </c>
    </row>
    <row r="392" spans="1:17" hidden="1" x14ac:dyDescent="0.2">
      <c r="A392" s="2" t="s">
        <v>404</v>
      </c>
      <c r="B392" s="2" t="s">
        <v>4</v>
      </c>
      <c r="C392" s="2">
        <v>11348</v>
      </c>
      <c r="D392" s="2">
        <v>56305</v>
      </c>
      <c r="E392" s="2">
        <v>5382</v>
      </c>
      <c r="F392" s="17" t="s">
        <v>12471</v>
      </c>
      <c r="G392" s="2" t="s">
        <v>5</v>
      </c>
      <c r="H392" s="2" t="s">
        <v>4</v>
      </c>
      <c r="I392" s="2" t="s">
        <v>6</v>
      </c>
      <c r="J392" s="2" t="s">
        <v>7</v>
      </c>
      <c r="K392" s="2" t="s">
        <v>8</v>
      </c>
      <c r="L392" s="2" t="s">
        <v>9</v>
      </c>
      <c r="M392" s="7">
        <f>IFERROR(INDEX(Hoja1!$B$1:$E$5279,MATCH(Data!$D392,Hoja1!$B$1:$B$5279,),MATCH(Data!M$1,Hoja1!$B$1:$E$1,)),"ND")</f>
        <v>154122.89989999999</v>
      </c>
      <c r="N392" s="7">
        <f>IFERROR(INDEX(Hoja1!$B$1:$E$5279,MATCH(Data!$D392,Hoja1!$B$1:$B$5279,),MATCH(Data!N$1,Hoja1!$B$1:$E$1,)),"ND")</f>
        <v>13650</v>
      </c>
      <c r="O392" s="7">
        <f>IFERROR(INDEX(Hoja1!$B$1:$E$5279,MATCH(Data!$D392,Hoja1!$B$1:$B$5279,),MATCH(Data!O$1,Hoja1!$B$1:$E$1,)),"ND")</f>
        <v>0</v>
      </c>
      <c r="P392" t="str">
        <f>VLOOKUP(D392,Hoja2!C:E,3,0)</f>
        <v>ESTRELLAS DIAMANTE</v>
      </c>
      <c r="Q392" s="10">
        <f>VLOOKUP(D392,Hoja2!C:D,2,0)</f>
        <v>5000</v>
      </c>
    </row>
    <row r="393" spans="1:17" hidden="1" x14ac:dyDescent="0.2">
      <c r="A393" s="2" t="s">
        <v>405</v>
      </c>
      <c r="B393" s="2" t="s">
        <v>4</v>
      </c>
      <c r="C393" s="2">
        <v>8833</v>
      </c>
      <c r="D393" s="2">
        <v>56406</v>
      </c>
      <c r="E393" s="2">
        <v>8782</v>
      </c>
      <c r="F393" s="17" t="s">
        <v>12497</v>
      </c>
      <c r="G393" s="2" t="s">
        <v>5</v>
      </c>
      <c r="H393" s="2" t="s">
        <v>4</v>
      </c>
      <c r="I393" s="2" t="s">
        <v>6</v>
      </c>
      <c r="J393" s="2" t="s">
        <v>7</v>
      </c>
      <c r="K393" s="2" t="s">
        <v>8</v>
      </c>
      <c r="L393" s="2" t="s">
        <v>9</v>
      </c>
      <c r="M393" s="7">
        <f>IFERROR(INDEX(Hoja1!$B$1:$E$5279,MATCH(Data!$D393,Hoja1!$B$1:$B$5279,),MATCH(Data!M$1,Hoja1!$B$1:$E$1,)),"ND")</f>
        <v>203649.14</v>
      </c>
      <c r="N393" s="7">
        <f>IFERROR(INDEX(Hoja1!$B$1:$E$5279,MATCH(Data!$D393,Hoja1!$B$1:$B$5279,),MATCH(Data!N$1,Hoja1!$B$1:$E$1,)),"ND")</f>
        <v>0</v>
      </c>
      <c r="O393" s="7">
        <f>IFERROR(INDEX(Hoja1!$B$1:$E$5279,MATCH(Data!$D393,Hoja1!$B$1:$B$5279,),MATCH(Data!O$1,Hoja1!$B$1:$E$1,)),"ND")</f>
        <v>0</v>
      </c>
      <c r="P393" t="str">
        <f>VLOOKUP(D393,Hoja2!C:E,3,0)</f>
        <v>ESTRELLAS DIAMANTE</v>
      </c>
      <c r="Q393" s="10">
        <f>VLOOKUP(D393,Hoja2!C:D,2,0)</f>
        <v>2870.38</v>
      </c>
    </row>
    <row r="394" spans="1:17" hidden="1" x14ac:dyDescent="0.2">
      <c r="A394" s="2" t="s">
        <v>406</v>
      </c>
      <c r="B394" s="2" t="s">
        <v>4</v>
      </c>
      <c r="C394" s="2">
        <v>8327</v>
      </c>
      <c r="D394" s="2">
        <v>56425</v>
      </c>
      <c r="E394" s="2">
        <v>3002</v>
      </c>
      <c r="F394" s="17" t="s">
        <v>12480</v>
      </c>
      <c r="G394" s="2" t="s">
        <v>5</v>
      </c>
      <c r="H394" s="2" t="s">
        <v>4</v>
      </c>
      <c r="I394" s="2" t="s">
        <v>6</v>
      </c>
      <c r="J394" s="2" t="s">
        <v>7</v>
      </c>
      <c r="K394" s="2" t="s">
        <v>8</v>
      </c>
      <c r="L394" s="2" t="s">
        <v>9</v>
      </c>
      <c r="M394" s="7">
        <f>IFERROR(INDEX(Hoja1!$B$1:$E$5279,MATCH(Data!$D394,Hoja1!$B$1:$B$5279,),MATCH(Data!M$1,Hoja1!$B$1:$E$1,)),"ND")</f>
        <v>59785.153200000001</v>
      </c>
      <c r="N394" s="7">
        <f>IFERROR(INDEX(Hoja1!$B$1:$E$5279,MATCH(Data!$D394,Hoja1!$B$1:$B$5279,),MATCH(Data!N$1,Hoja1!$B$1:$E$1,)),"ND")</f>
        <v>0</v>
      </c>
      <c r="O394" s="7">
        <f>IFERROR(INDEX(Hoja1!$B$1:$E$5279,MATCH(Data!$D394,Hoja1!$B$1:$B$5279,),MATCH(Data!O$1,Hoja1!$B$1:$E$1,)),"ND")</f>
        <v>0</v>
      </c>
      <c r="P394" t="str">
        <f>VLOOKUP(D394,Hoja2!C:E,3,0)</f>
        <v>ESTRELLAS DIAMANTE</v>
      </c>
      <c r="Q394" s="10">
        <f>VLOOKUP(D394,Hoja2!C:D,2,0)</f>
        <v>8000</v>
      </c>
    </row>
    <row r="395" spans="1:17" hidden="1" x14ac:dyDescent="0.2">
      <c r="A395" s="2" t="s">
        <v>407</v>
      </c>
      <c r="B395" s="2" t="s">
        <v>4</v>
      </c>
      <c r="C395" s="2">
        <v>11318</v>
      </c>
      <c r="D395" s="2">
        <v>56924</v>
      </c>
      <c r="E395" s="2">
        <v>5382</v>
      </c>
      <c r="F395" s="17" t="s">
        <v>12471</v>
      </c>
      <c r="G395" s="2" t="s">
        <v>5</v>
      </c>
      <c r="H395" s="2" t="s">
        <v>4</v>
      </c>
      <c r="I395" s="2" t="s">
        <v>6</v>
      </c>
      <c r="J395" s="2" t="s">
        <v>7</v>
      </c>
      <c r="K395" s="2" t="s">
        <v>8</v>
      </c>
      <c r="L395" s="2" t="s">
        <v>9</v>
      </c>
      <c r="M395" s="7">
        <f>IFERROR(INDEX(Hoja1!$B$1:$E$5279,MATCH(Data!$D395,Hoja1!$B$1:$B$5279,),MATCH(Data!M$1,Hoja1!$B$1:$E$1,)),"ND")</f>
        <v>29593.533200000002</v>
      </c>
      <c r="N395" s="7">
        <f>IFERROR(INDEX(Hoja1!$B$1:$E$5279,MATCH(Data!$D395,Hoja1!$B$1:$B$5279,),MATCH(Data!N$1,Hoja1!$B$1:$E$1,)),"ND")</f>
        <v>24400</v>
      </c>
      <c r="O395" s="7">
        <f>IFERROR(INDEX(Hoja1!$B$1:$E$5279,MATCH(Data!$D395,Hoja1!$B$1:$B$5279,),MATCH(Data!O$1,Hoja1!$B$1:$E$1,)),"ND")</f>
        <v>0</v>
      </c>
      <c r="P395" t="str">
        <f>VLOOKUP(D395,Hoja2!C:E,3,0)</f>
        <v>ESTRELLAS DIAMANTE</v>
      </c>
      <c r="Q395" s="10">
        <f>VLOOKUP(D395,Hoja2!C:D,2,0)</f>
        <v>1251.3</v>
      </c>
    </row>
    <row r="396" spans="1:17" hidden="1" x14ac:dyDescent="0.2">
      <c r="A396" s="2" t="s">
        <v>408</v>
      </c>
      <c r="B396" s="2" t="s">
        <v>4</v>
      </c>
      <c r="C396" s="2">
        <v>11096</v>
      </c>
      <c r="D396" s="2">
        <v>57076</v>
      </c>
      <c r="E396" s="2">
        <v>4775</v>
      </c>
      <c r="F396" s="17" t="s">
        <v>12477</v>
      </c>
      <c r="G396" s="2" t="s">
        <v>5</v>
      </c>
      <c r="H396" s="2" t="s">
        <v>4</v>
      </c>
      <c r="I396" s="2" t="s">
        <v>6</v>
      </c>
      <c r="J396" s="2" t="s">
        <v>7</v>
      </c>
      <c r="K396" s="2" t="s">
        <v>8</v>
      </c>
      <c r="L396" s="2" t="s">
        <v>9</v>
      </c>
      <c r="M396" s="7">
        <f>IFERROR(INDEX(Hoja1!$B$1:$E$5279,MATCH(Data!$D396,Hoja1!$B$1:$B$5279,),MATCH(Data!M$1,Hoja1!$B$1:$E$1,)),"ND")</f>
        <v>70128.886700000003</v>
      </c>
      <c r="N396" s="7">
        <f>IFERROR(INDEX(Hoja1!$B$1:$E$5279,MATCH(Data!$D396,Hoja1!$B$1:$B$5279,),MATCH(Data!N$1,Hoja1!$B$1:$E$1,)),"ND")</f>
        <v>20000</v>
      </c>
      <c r="O396" s="7">
        <f>IFERROR(INDEX(Hoja1!$B$1:$E$5279,MATCH(Data!$D396,Hoja1!$B$1:$B$5279,),MATCH(Data!O$1,Hoja1!$B$1:$E$1,)),"ND")</f>
        <v>50000</v>
      </c>
      <c r="P396" t="str">
        <f>VLOOKUP(D396,Hoja2!C:E,3,0)</f>
        <v>ESTRELLAS DIAMANTE</v>
      </c>
      <c r="Q396" s="10">
        <f>VLOOKUP(D396,Hoja2!C:D,2,0)</f>
        <v>7000</v>
      </c>
    </row>
    <row r="397" spans="1:17" hidden="1" x14ac:dyDescent="0.2">
      <c r="A397" s="2" t="s">
        <v>409</v>
      </c>
      <c r="B397" s="2" t="s">
        <v>4</v>
      </c>
      <c r="C397" s="2">
        <v>11754</v>
      </c>
      <c r="D397" s="2">
        <v>57172</v>
      </c>
      <c r="E397" s="2">
        <v>7191</v>
      </c>
      <c r="F397" s="17" t="s">
        <v>12492</v>
      </c>
      <c r="G397" s="2" t="s">
        <v>5</v>
      </c>
      <c r="H397" s="2" t="s">
        <v>4</v>
      </c>
      <c r="I397" s="2" t="s">
        <v>6</v>
      </c>
      <c r="J397" s="2" t="s">
        <v>7</v>
      </c>
      <c r="K397" s="2" t="s">
        <v>8</v>
      </c>
      <c r="L397" s="2" t="s">
        <v>9</v>
      </c>
      <c r="M397" s="7">
        <f>IFERROR(INDEX(Hoja1!$B$1:$E$5279,MATCH(Data!$D397,Hoja1!$B$1:$B$5279,),MATCH(Data!M$1,Hoja1!$B$1:$E$1,)),"ND")</f>
        <v>169169.9167</v>
      </c>
      <c r="N397" s="7">
        <f>IFERROR(INDEX(Hoja1!$B$1:$E$5279,MATCH(Data!$D397,Hoja1!$B$1:$B$5279,),MATCH(Data!N$1,Hoja1!$B$1:$E$1,)),"ND")</f>
        <v>11100</v>
      </c>
      <c r="O397" s="7">
        <f>IFERROR(INDEX(Hoja1!$B$1:$E$5279,MATCH(Data!$D397,Hoja1!$B$1:$B$5279,),MATCH(Data!O$1,Hoja1!$B$1:$E$1,)),"ND")</f>
        <v>0</v>
      </c>
      <c r="P397" t="str">
        <f>VLOOKUP(D397,Hoja2!C:E,3,0)</f>
        <v>ESTRELLAS DIAMANTE</v>
      </c>
      <c r="Q397" s="10">
        <f>VLOOKUP(D397,Hoja2!C:D,2,0)</f>
        <v>737.46</v>
      </c>
    </row>
    <row r="398" spans="1:17" hidden="1" x14ac:dyDescent="0.2">
      <c r="A398" s="2" t="s">
        <v>410</v>
      </c>
      <c r="B398" s="2" t="s">
        <v>12</v>
      </c>
      <c r="C398" s="2">
        <v>11406</v>
      </c>
      <c r="D398" s="2">
        <v>57544</v>
      </c>
      <c r="E398" s="2">
        <v>5501</v>
      </c>
      <c r="F398" s="17" t="s">
        <v>12486</v>
      </c>
      <c r="G398" s="2" t="s">
        <v>5</v>
      </c>
      <c r="H398" s="2" t="s">
        <v>4</v>
      </c>
      <c r="I398" s="2" t="s">
        <v>6</v>
      </c>
      <c r="J398" s="2" t="s">
        <v>7</v>
      </c>
      <c r="K398" s="2" t="s">
        <v>8</v>
      </c>
      <c r="L398" s="2" t="s">
        <v>9</v>
      </c>
      <c r="M398" s="7" t="str">
        <f>IFERROR(INDEX(Hoja1!$B$1:$E$5279,MATCH(Data!$D398,Hoja1!$B$1:$B$5279,),MATCH(Data!M$1,Hoja1!$B$1:$E$1,)),"ND")</f>
        <v>ND</v>
      </c>
      <c r="N398" s="7" t="str">
        <f>IFERROR(INDEX(Hoja1!$B$1:$E$5279,MATCH(Data!$D398,Hoja1!$B$1:$B$5279,),MATCH(Data!N$1,Hoja1!$B$1:$E$1,)),"ND")</f>
        <v>ND</v>
      </c>
      <c r="O398" s="7" t="str">
        <f>IFERROR(INDEX(Hoja1!$B$1:$E$5279,MATCH(Data!$D398,Hoja1!$B$1:$B$5279,),MATCH(Data!O$1,Hoja1!$B$1:$E$1,)),"ND")</f>
        <v>ND</v>
      </c>
      <c r="P398" t="str">
        <f>VLOOKUP(D398,Hoja2!C:E,3,0)</f>
        <v>ESTRELLAS DIAMANTE</v>
      </c>
      <c r="Q398" s="10">
        <f>VLOOKUP(D398,Hoja2!C:D,2,0)</f>
        <v>6441.67</v>
      </c>
    </row>
    <row r="399" spans="1:17" hidden="1" x14ac:dyDescent="0.2">
      <c r="A399" s="2" t="s">
        <v>411</v>
      </c>
      <c r="B399" s="2" t="s">
        <v>4</v>
      </c>
      <c r="C399" s="2">
        <v>11778</v>
      </c>
      <c r="D399" s="2">
        <v>57734</v>
      </c>
      <c r="E399" s="2">
        <v>1237</v>
      </c>
      <c r="F399" s="17" t="s">
        <v>12458</v>
      </c>
      <c r="G399" s="2" t="s">
        <v>5</v>
      </c>
      <c r="H399" s="2" t="s">
        <v>4</v>
      </c>
      <c r="I399" s="2" t="s">
        <v>6</v>
      </c>
      <c r="J399" s="2" t="s">
        <v>7</v>
      </c>
      <c r="K399" s="2" t="s">
        <v>8</v>
      </c>
      <c r="L399" s="2" t="s">
        <v>9</v>
      </c>
      <c r="M399" s="7">
        <f>IFERROR(INDEX(Hoja1!$B$1:$E$5279,MATCH(Data!$D399,Hoja1!$B$1:$B$5279,),MATCH(Data!M$1,Hoja1!$B$1:$E$1,)),"ND")</f>
        <v>249608.46660000001</v>
      </c>
      <c r="N399" s="7">
        <f>IFERROR(INDEX(Hoja1!$B$1:$E$5279,MATCH(Data!$D399,Hoja1!$B$1:$B$5279,),MATCH(Data!N$1,Hoja1!$B$1:$E$1,)),"ND")</f>
        <v>4500</v>
      </c>
      <c r="O399" s="7">
        <f>IFERROR(INDEX(Hoja1!$B$1:$E$5279,MATCH(Data!$D399,Hoja1!$B$1:$B$5279,),MATCH(Data!O$1,Hoja1!$B$1:$E$1,)),"ND")</f>
        <v>0</v>
      </c>
      <c r="P399" t="str">
        <f>VLOOKUP(D399,Hoja2!C:E,3,0)</f>
        <v>ESTRELLAS DIAMANTE</v>
      </c>
      <c r="Q399" s="10">
        <f>VLOOKUP(D399,Hoja2!C:D,2,0)</f>
        <v>2000</v>
      </c>
    </row>
    <row r="400" spans="1:17" hidden="1" x14ac:dyDescent="0.2">
      <c r="A400" s="2" t="s">
        <v>412</v>
      </c>
      <c r="B400" s="2" t="s">
        <v>4</v>
      </c>
      <c r="C400" s="2">
        <v>5278</v>
      </c>
      <c r="D400" s="2">
        <v>57908</v>
      </c>
      <c r="E400" s="2">
        <v>5823</v>
      </c>
      <c r="F400" s="17" t="s">
        <v>12460</v>
      </c>
      <c r="G400" s="2" t="s">
        <v>5</v>
      </c>
      <c r="H400" s="2" t="s">
        <v>4</v>
      </c>
      <c r="I400" s="2" t="s">
        <v>6</v>
      </c>
      <c r="J400" s="2" t="s">
        <v>7</v>
      </c>
      <c r="K400" s="2" t="s">
        <v>8</v>
      </c>
      <c r="L400" s="2" t="s">
        <v>9</v>
      </c>
      <c r="M400" s="7">
        <f>IFERROR(INDEX(Hoja1!$B$1:$E$5279,MATCH(Data!$D400,Hoja1!$B$1:$B$5279,),MATCH(Data!M$1,Hoja1!$B$1:$E$1,)),"ND")</f>
        <v>517054.65659999999</v>
      </c>
      <c r="N400" s="7">
        <f>IFERROR(INDEX(Hoja1!$B$1:$E$5279,MATCH(Data!$D400,Hoja1!$B$1:$B$5279,),MATCH(Data!N$1,Hoja1!$B$1:$E$1,)),"ND")</f>
        <v>10000</v>
      </c>
      <c r="O400" s="7">
        <f>IFERROR(INDEX(Hoja1!$B$1:$E$5279,MATCH(Data!$D400,Hoja1!$B$1:$B$5279,),MATCH(Data!O$1,Hoja1!$B$1:$E$1,)),"ND")</f>
        <v>0</v>
      </c>
      <c r="P400" t="str">
        <f>VLOOKUP(D400,Hoja2!C:E,3,0)</f>
        <v>ESTRELLAS DIAMANTE</v>
      </c>
      <c r="Q400" s="10">
        <f>VLOOKUP(D400,Hoja2!C:D,2,0)</f>
        <v>0</v>
      </c>
    </row>
    <row r="401" spans="1:17" hidden="1" x14ac:dyDescent="0.2">
      <c r="A401" s="2" t="s">
        <v>413</v>
      </c>
      <c r="B401" s="2" t="s">
        <v>4</v>
      </c>
      <c r="C401" s="2">
        <v>11283</v>
      </c>
      <c r="D401" s="2">
        <v>58108</v>
      </c>
      <c r="E401" s="2">
        <v>5382</v>
      </c>
      <c r="F401" s="17" t="s">
        <v>12471</v>
      </c>
      <c r="G401" s="2" t="s">
        <v>5</v>
      </c>
      <c r="H401" s="2" t="s">
        <v>4</v>
      </c>
      <c r="I401" s="2" t="s">
        <v>6</v>
      </c>
      <c r="J401" s="2" t="s">
        <v>7</v>
      </c>
      <c r="K401" s="2" t="s">
        <v>8</v>
      </c>
      <c r="L401" s="2" t="s">
        <v>9</v>
      </c>
      <c r="M401" s="7">
        <f>IFERROR(INDEX(Hoja1!$B$1:$E$5279,MATCH(Data!$D401,Hoja1!$B$1:$B$5279,),MATCH(Data!M$1,Hoja1!$B$1:$E$1,)),"ND")</f>
        <v>299749.24819999997</v>
      </c>
      <c r="N401" s="7">
        <f>IFERROR(INDEX(Hoja1!$B$1:$E$5279,MATCH(Data!$D401,Hoja1!$B$1:$B$5279,),MATCH(Data!N$1,Hoja1!$B$1:$E$1,)),"ND")</f>
        <v>4000</v>
      </c>
      <c r="O401" s="7">
        <f>IFERROR(INDEX(Hoja1!$B$1:$E$5279,MATCH(Data!$D401,Hoja1!$B$1:$B$5279,),MATCH(Data!O$1,Hoja1!$B$1:$E$1,)),"ND")</f>
        <v>0</v>
      </c>
      <c r="P401" t="str">
        <f>VLOOKUP(D401,Hoja2!C:E,3,0)</f>
        <v>ESTRELLAS DIAMANTE</v>
      </c>
      <c r="Q401" s="10">
        <f>VLOOKUP(D401,Hoja2!C:D,2,0)</f>
        <v>3500</v>
      </c>
    </row>
    <row r="402" spans="1:17" hidden="1" x14ac:dyDescent="0.2">
      <c r="A402" s="2" t="s">
        <v>414</v>
      </c>
      <c r="B402" s="2" t="s">
        <v>4</v>
      </c>
      <c r="C402" s="2">
        <v>10387</v>
      </c>
      <c r="D402" s="2">
        <v>58214</v>
      </c>
      <c r="E402" s="2">
        <v>1237</v>
      </c>
      <c r="F402" s="17" t="s">
        <v>12458</v>
      </c>
      <c r="G402" s="2" t="s">
        <v>5</v>
      </c>
      <c r="H402" s="2" t="s">
        <v>4</v>
      </c>
      <c r="I402" s="2" t="s">
        <v>6</v>
      </c>
      <c r="J402" s="2" t="s">
        <v>7</v>
      </c>
      <c r="K402" s="2" t="s">
        <v>8</v>
      </c>
      <c r="L402" s="2" t="s">
        <v>9</v>
      </c>
      <c r="M402" s="7">
        <f>IFERROR(INDEX(Hoja1!$B$1:$E$5279,MATCH(Data!$D402,Hoja1!$B$1:$B$5279,),MATCH(Data!M$1,Hoja1!$B$1:$E$1,)),"ND")</f>
        <v>14255.658299999999</v>
      </c>
      <c r="N402" s="7">
        <f>IFERROR(INDEX(Hoja1!$B$1:$E$5279,MATCH(Data!$D402,Hoja1!$B$1:$B$5279,),MATCH(Data!N$1,Hoja1!$B$1:$E$1,)),"ND")</f>
        <v>20000</v>
      </c>
      <c r="O402" s="7">
        <f>IFERROR(INDEX(Hoja1!$B$1:$E$5279,MATCH(Data!$D402,Hoja1!$B$1:$B$5279,),MATCH(Data!O$1,Hoja1!$B$1:$E$1,)),"ND")</f>
        <v>0</v>
      </c>
      <c r="P402" t="str">
        <f>VLOOKUP(D402,Hoja2!C:E,3,0)</f>
        <v>ESTRELLAS DIAMANTE</v>
      </c>
      <c r="Q402" s="10">
        <f>VLOOKUP(D402,Hoja2!C:D,2,0)</f>
        <v>0</v>
      </c>
    </row>
    <row r="403" spans="1:17" hidden="1" x14ac:dyDescent="0.2">
      <c r="A403" s="2" t="s">
        <v>415</v>
      </c>
      <c r="B403" s="2" t="s">
        <v>4</v>
      </c>
      <c r="C403" s="2">
        <v>10764</v>
      </c>
      <c r="D403" s="2">
        <v>58240</v>
      </c>
      <c r="E403" s="2">
        <v>8655</v>
      </c>
      <c r="F403" s="17" t="s">
        <v>12453</v>
      </c>
      <c r="G403" s="2" t="s">
        <v>5</v>
      </c>
      <c r="H403" s="2" t="s">
        <v>4</v>
      </c>
      <c r="I403" s="2" t="s">
        <v>6</v>
      </c>
      <c r="J403" s="2" t="s">
        <v>7</v>
      </c>
      <c r="K403" s="2" t="s">
        <v>8</v>
      </c>
      <c r="L403" s="2" t="s">
        <v>9</v>
      </c>
      <c r="M403" s="7">
        <f>IFERROR(INDEX(Hoja1!$B$1:$E$5279,MATCH(Data!$D403,Hoja1!$B$1:$B$5279,),MATCH(Data!M$1,Hoja1!$B$1:$E$1,)),"ND")</f>
        <v>225129.61489999999</v>
      </c>
      <c r="N403" s="7">
        <f>IFERROR(INDEX(Hoja1!$B$1:$E$5279,MATCH(Data!$D403,Hoja1!$B$1:$B$5279,),MATCH(Data!N$1,Hoja1!$B$1:$E$1,)),"ND")</f>
        <v>14250</v>
      </c>
      <c r="O403" s="7">
        <f>IFERROR(INDEX(Hoja1!$B$1:$E$5279,MATCH(Data!$D403,Hoja1!$B$1:$B$5279,),MATCH(Data!O$1,Hoja1!$B$1:$E$1,)),"ND")</f>
        <v>73591.11</v>
      </c>
      <c r="P403" t="str">
        <f>VLOOKUP(D403,Hoja2!C:E,3,0)</f>
        <v>ESTRELLAS DIAMANTE</v>
      </c>
      <c r="Q403" s="10">
        <f>VLOOKUP(D403,Hoja2!C:D,2,0)</f>
        <v>5175</v>
      </c>
    </row>
    <row r="404" spans="1:17" hidden="1" x14ac:dyDescent="0.2">
      <c r="A404" s="2" t="s">
        <v>416</v>
      </c>
      <c r="B404" s="2" t="s">
        <v>4</v>
      </c>
      <c r="C404" s="2">
        <v>9509</v>
      </c>
      <c r="D404" s="2">
        <v>58241</v>
      </c>
      <c r="E404" s="2">
        <v>5501</v>
      </c>
      <c r="F404" s="17" t="s">
        <v>12486</v>
      </c>
      <c r="G404" s="2" t="s">
        <v>5</v>
      </c>
      <c r="H404" s="2" t="s">
        <v>4</v>
      </c>
      <c r="I404" s="2" t="s">
        <v>6</v>
      </c>
      <c r="J404" s="2" t="s">
        <v>7</v>
      </c>
      <c r="K404" s="2" t="s">
        <v>8</v>
      </c>
      <c r="L404" s="2" t="s">
        <v>9</v>
      </c>
      <c r="M404" s="7">
        <f>IFERROR(INDEX(Hoja1!$B$1:$E$5279,MATCH(Data!$D404,Hoja1!$B$1:$B$5279,),MATCH(Data!M$1,Hoja1!$B$1:$E$1,)),"ND")</f>
        <v>785736.58</v>
      </c>
      <c r="N404" s="7">
        <f>IFERROR(INDEX(Hoja1!$B$1:$E$5279,MATCH(Data!$D404,Hoja1!$B$1:$B$5279,),MATCH(Data!N$1,Hoja1!$B$1:$E$1,)),"ND")</f>
        <v>0</v>
      </c>
      <c r="O404" s="7">
        <f>IFERROR(INDEX(Hoja1!$B$1:$E$5279,MATCH(Data!$D404,Hoja1!$B$1:$B$5279,),MATCH(Data!O$1,Hoja1!$B$1:$E$1,)),"ND")</f>
        <v>0</v>
      </c>
      <c r="P404" t="str">
        <f>VLOOKUP(D404,Hoja2!C:E,3,0)</f>
        <v>ESTRELLAS DIAMANTE</v>
      </c>
      <c r="Q404" s="10">
        <f>VLOOKUP(D404,Hoja2!C:D,2,0)</f>
        <v>15000</v>
      </c>
    </row>
    <row r="405" spans="1:17" hidden="1" x14ac:dyDescent="0.2">
      <c r="A405" s="2" t="s">
        <v>417</v>
      </c>
      <c r="B405" s="2" t="s">
        <v>12</v>
      </c>
      <c r="C405" s="2">
        <v>1376</v>
      </c>
      <c r="D405" s="2">
        <v>58245</v>
      </c>
      <c r="E405" s="2">
        <v>3002</v>
      </c>
      <c r="F405" s="17" t="s">
        <v>12480</v>
      </c>
      <c r="G405" s="2" t="s">
        <v>5</v>
      </c>
      <c r="H405" s="2" t="s">
        <v>4</v>
      </c>
      <c r="I405" s="2" t="s">
        <v>6</v>
      </c>
      <c r="J405" s="2" t="s">
        <v>7</v>
      </c>
      <c r="K405" s="2" t="s">
        <v>8</v>
      </c>
      <c r="L405" s="2" t="s">
        <v>9</v>
      </c>
      <c r="M405" s="7" t="str">
        <f>IFERROR(INDEX(Hoja1!$B$1:$E$5279,MATCH(Data!$D405,Hoja1!$B$1:$B$5279,),MATCH(Data!M$1,Hoja1!$B$1:$E$1,)),"ND")</f>
        <v>ND</v>
      </c>
      <c r="N405" s="7" t="str">
        <f>IFERROR(INDEX(Hoja1!$B$1:$E$5279,MATCH(Data!$D405,Hoja1!$B$1:$B$5279,),MATCH(Data!N$1,Hoja1!$B$1:$E$1,)),"ND")</f>
        <v>ND</v>
      </c>
      <c r="O405" s="7" t="str">
        <f>IFERROR(INDEX(Hoja1!$B$1:$E$5279,MATCH(Data!$D405,Hoja1!$B$1:$B$5279,),MATCH(Data!O$1,Hoja1!$B$1:$E$1,)),"ND")</f>
        <v>ND</v>
      </c>
      <c r="P405" t="str">
        <f>VLOOKUP(D405,Hoja2!C:E,3,0)</f>
        <v>ESTRELLAS DIAMANTE</v>
      </c>
      <c r="Q405" s="10">
        <f>VLOOKUP(D405,Hoja2!C:D,2,0)</f>
        <v>1200</v>
      </c>
    </row>
    <row r="406" spans="1:17" hidden="1" x14ac:dyDescent="0.2">
      <c r="A406" s="2" t="s">
        <v>418</v>
      </c>
      <c r="B406" s="2" t="s">
        <v>4</v>
      </c>
      <c r="C406" s="2">
        <v>11770</v>
      </c>
      <c r="D406" s="2">
        <v>58383</v>
      </c>
      <c r="E406" s="2">
        <v>1237</v>
      </c>
      <c r="F406" s="17" t="s">
        <v>12458</v>
      </c>
      <c r="G406" s="2" t="s">
        <v>5</v>
      </c>
      <c r="H406" s="2" t="s">
        <v>4</v>
      </c>
      <c r="I406" s="2" t="s">
        <v>6</v>
      </c>
      <c r="J406" s="2" t="s">
        <v>7</v>
      </c>
      <c r="K406" s="2" t="s">
        <v>8</v>
      </c>
      <c r="L406" s="2" t="s">
        <v>9</v>
      </c>
      <c r="M406" s="7">
        <f>IFERROR(INDEX(Hoja1!$B$1:$E$5279,MATCH(Data!$D406,Hoja1!$B$1:$B$5279,),MATCH(Data!M$1,Hoja1!$B$1:$E$1,)),"ND")</f>
        <v>137011.41819999999</v>
      </c>
      <c r="N406" s="7">
        <f>IFERROR(INDEX(Hoja1!$B$1:$E$5279,MATCH(Data!$D406,Hoja1!$B$1:$B$5279,),MATCH(Data!N$1,Hoja1!$B$1:$E$1,)),"ND")</f>
        <v>500</v>
      </c>
      <c r="O406" s="7">
        <f>IFERROR(INDEX(Hoja1!$B$1:$E$5279,MATCH(Data!$D406,Hoja1!$B$1:$B$5279,),MATCH(Data!O$1,Hoja1!$B$1:$E$1,)),"ND")</f>
        <v>0</v>
      </c>
      <c r="P406" t="str">
        <f>VLOOKUP(D406,Hoja2!C:E,3,0)</f>
        <v>ESTRELLAS DIAMANTE</v>
      </c>
      <c r="Q406" s="10">
        <f>VLOOKUP(D406,Hoja2!C:D,2,0)</f>
        <v>1900</v>
      </c>
    </row>
    <row r="407" spans="1:17" hidden="1" x14ac:dyDescent="0.2">
      <c r="A407" s="2" t="s">
        <v>419</v>
      </c>
      <c r="B407" s="2" t="s">
        <v>4</v>
      </c>
      <c r="C407" s="2">
        <v>9036</v>
      </c>
      <c r="D407" s="2">
        <v>58393</v>
      </c>
      <c r="E407" s="2">
        <v>1910</v>
      </c>
      <c r="F407" s="17" t="s">
        <v>12475</v>
      </c>
      <c r="G407" s="2" t="s">
        <v>5</v>
      </c>
      <c r="H407" s="2" t="s">
        <v>4</v>
      </c>
      <c r="I407" s="2" t="s">
        <v>6</v>
      </c>
      <c r="J407" s="2" t="s">
        <v>7</v>
      </c>
      <c r="K407" s="2" t="s">
        <v>8</v>
      </c>
      <c r="L407" s="2" t="s">
        <v>9</v>
      </c>
      <c r="M407" s="7">
        <f>IFERROR(INDEX(Hoja1!$B$1:$E$5279,MATCH(Data!$D407,Hoja1!$B$1:$B$5279,),MATCH(Data!M$1,Hoja1!$B$1:$E$1,)),"ND")</f>
        <v>514.12</v>
      </c>
      <c r="N407" s="7">
        <f>IFERROR(INDEX(Hoja1!$B$1:$E$5279,MATCH(Data!$D407,Hoja1!$B$1:$B$5279,),MATCH(Data!N$1,Hoja1!$B$1:$E$1,)),"ND")</f>
        <v>10500</v>
      </c>
      <c r="O407" s="7">
        <f>IFERROR(INDEX(Hoja1!$B$1:$E$5279,MATCH(Data!$D407,Hoja1!$B$1:$B$5279,),MATCH(Data!O$1,Hoja1!$B$1:$E$1,)),"ND")</f>
        <v>69531</v>
      </c>
      <c r="P407" t="str">
        <f>VLOOKUP(D407,Hoja2!C:E,3,0)</f>
        <v>ESTRELLAS DIAMANTE</v>
      </c>
      <c r="Q407" s="10">
        <f>VLOOKUP(D407,Hoja2!C:D,2,0)</f>
        <v>8273.18</v>
      </c>
    </row>
    <row r="408" spans="1:17" hidden="1" x14ac:dyDescent="0.2">
      <c r="A408" s="2" t="s">
        <v>420</v>
      </c>
      <c r="B408" s="2" t="s">
        <v>4</v>
      </c>
      <c r="C408" s="2">
        <v>10242</v>
      </c>
      <c r="D408" s="2">
        <v>58437</v>
      </c>
      <c r="E408" s="2">
        <v>1275</v>
      </c>
      <c r="F408" s="17" t="s">
        <v>12558</v>
      </c>
      <c r="G408" s="2" t="s">
        <v>5</v>
      </c>
      <c r="H408" s="2" t="s">
        <v>4</v>
      </c>
      <c r="I408" s="2" t="s">
        <v>6</v>
      </c>
      <c r="J408" s="2" t="s">
        <v>7</v>
      </c>
      <c r="K408" s="2" t="s">
        <v>8</v>
      </c>
      <c r="L408" s="2" t="s">
        <v>9</v>
      </c>
      <c r="M408" s="7">
        <f>IFERROR(INDEX(Hoja1!$B$1:$E$5279,MATCH(Data!$D408,Hoja1!$B$1:$B$5279,),MATCH(Data!M$1,Hoja1!$B$1:$E$1,)),"ND")</f>
        <v>1700.9917</v>
      </c>
      <c r="N408" s="7">
        <f>IFERROR(INDEX(Hoja1!$B$1:$E$5279,MATCH(Data!$D408,Hoja1!$B$1:$B$5279,),MATCH(Data!N$1,Hoja1!$B$1:$E$1,)),"ND")</f>
        <v>11850</v>
      </c>
      <c r="O408" s="7">
        <f>IFERROR(INDEX(Hoja1!$B$1:$E$5279,MATCH(Data!$D408,Hoja1!$B$1:$B$5279,),MATCH(Data!O$1,Hoja1!$B$1:$E$1,)),"ND")</f>
        <v>74667.149999999994</v>
      </c>
      <c r="P408" t="str">
        <f>VLOOKUP(D408,Hoja2!C:E,3,0)</f>
        <v>ESTRELLAS DIAMANTE</v>
      </c>
      <c r="Q408" s="10">
        <f>VLOOKUP(D408,Hoja2!C:D,2,0)</f>
        <v>6500</v>
      </c>
    </row>
    <row r="409" spans="1:17" hidden="1" x14ac:dyDescent="0.2">
      <c r="A409" s="2" t="s">
        <v>421</v>
      </c>
      <c r="B409" s="2" t="s">
        <v>4</v>
      </c>
      <c r="C409" s="2">
        <v>7969</v>
      </c>
      <c r="D409" s="2">
        <v>58965</v>
      </c>
      <c r="E409" s="2">
        <v>3704</v>
      </c>
      <c r="F409" s="17" t="s">
        <v>12455</v>
      </c>
      <c r="G409" s="2" t="s">
        <v>5</v>
      </c>
      <c r="H409" s="2" t="s">
        <v>4</v>
      </c>
      <c r="I409" s="2" t="s">
        <v>6</v>
      </c>
      <c r="J409" s="2" t="s">
        <v>7</v>
      </c>
      <c r="K409" s="2" t="s">
        <v>8</v>
      </c>
      <c r="L409" s="2" t="s">
        <v>9</v>
      </c>
      <c r="M409" s="7">
        <f>IFERROR(INDEX(Hoja1!$B$1:$E$5279,MATCH(Data!$D409,Hoja1!$B$1:$B$5279,),MATCH(Data!M$1,Hoja1!$B$1:$E$1,)),"ND")</f>
        <v>8.4733000000000001</v>
      </c>
      <c r="N409" s="7">
        <f>IFERROR(INDEX(Hoja1!$B$1:$E$5279,MATCH(Data!$D409,Hoja1!$B$1:$B$5279,),MATCH(Data!N$1,Hoja1!$B$1:$E$1,)),"ND")</f>
        <v>0</v>
      </c>
      <c r="O409" s="7">
        <f>IFERROR(INDEX(Hoja1!$B$1:$E$5279,MATCH(Data!$D409,Hoja1!$B$1:$B$5279,),MATCH(Data!O$1,Hoja1!$B$1:$E$1,)),"ND")</f>
        <v>0</v>
      </c>
      <c r="P409" t="str">
        <f>VLOOKUP(D409,Hoja2!C:E,3,0)</f>
        <v>ESTRELLAS DIAMANTE</v>
      </c>
      <c r="Q409" s="10">
        <f>VLOOKUP(D409,Hoja2!C:D,2,0)</f>
        <v>6283.62</v>
      </c>
    </row>
    <row r="410" spans="1:17" hidden="1" x14ac:dyDescent="0.2">
      <c r="A410" s="2" t="s">
        <v>422</v>
      </c>
      <c r="B410" s="2" t="s">
        <v>4</v>
      </c>
      <c r="C410" s="2">
        <v>10283</v>
      </c>
      <c r="D410" s="2">
        <v>58990</v>
      </c>
      <c r="E410" s="2">
        <v>1237</v>
      </c>
      <c r="F410" s="17" t="s">
        <v>12458</v>
      </c>
      <c r="G410" s="2" t="s">
        <v>5</v>
      </c>
      <c r="H410" s="2" t="s">
        <v>4</v>
      </c>
      <c r="I410" s="2" t="s">
        <v>6</v>
      </c>
      <c r="J410" s="2" t="s">
        <v>7</v>
      </c>
      <c r="K410" s="2" t="s">
        <v>8</v>
      </c>
      <c r="L410" s="2" t="s">
        <v>9</v>
      </c>
      <c r="M410" s="7">
        <f>IFERROR(INDEX(Hoja1!$B$1:$E$5279,MATCH(Data!$D410,Hoja1!$B$1:$B$5279,),MATCH(Data!M$1,Hoja1!$B$1:$E$1,)),"ND")</f>
        <v>115938.2733</v>
      </c>
      <c r="N410" s="7">
        <f>IFERROR(INDEX(Hoja1!$B$1:$E$5279,MATCH(Data!$D410,Hoja1!$B$1:$B$5279,),MATCH(Data!N$1,Hoja1!$B$1:$E$1,)),"ND")</f>
        <v>25000</v>
      </c>
      <c r="O410" s="7">
        <f>IFERROR(INDEX(Hoja1!$B$1:$E$5279,MATCH(Data!$D410,Hoja1!$B$1:$B$5279,),MATCH(Data!O$1,Hoja1!$B$1:$E$1,)),"ND")</f>
        <v>0</v>
      </c>
      <c r="P410" t="str">
        <f>VLOOKUP(D410,Hoja2!C:E,3,0)</f>
        <v>ESTRELLAS DIAMANTE</v>
      </c>
      <c r="Q410" s="10">
        <f>VLOOKUP(D410,Hoja2!C:D,2,0)</f>
        <v>9775</v>
      </c>
    </row>
    <row r="411" spans="1:17" hidden="1" x14ac:dyDescent="0.2">
      <c r="A411" s="2" t="s">
        <v>423</v>
      </c>
      <c r="B411" s="2" t="s">
        <v>4</v>
      </c>
      <c r="C411" s="2">
        <v>11358</v>
      </c>
      <c r="D411" s="2">
        <v>59022</v>
      </c>
      <c r="E411" s="2">
        <v>5382</v>
      </c>
      <c r="F411" s="17" t="s">
        <v>12471</v>
      </c>
      <c r="G411" s="2" t="s">
        <v>5</v>
      </c>
      <c r="H411" s="2" t="s">
        <v>4</v>
      </c>
      <c r="I411" s="2" t="s">
        <v>6</v>
      </c>
      <c r="J411" s="2" t="s">
        <v>7</v>
      </c>
      <c r="K411" s="2" t="s">
        <v>8</v>
      </c>
      <c r="L411" s="2" t="s">
        <v>9</v>
      </c>
      <c r="M411" s="7">
        <f>IFERROR(INDEX(Hoja1!$B$1:$E$5279,MATCH(Data!$D411,Hoja1!$B$1:$B$5279,),MATCH(Data!M$1,Hoja1!$B$1:$E$1,)),"ND")</f>
        <v>7441.8082999999997</v>
      </c>
      <c r="N411" s="7">
        <f>IFERROR(INDEX(Hoja1!$B$1:$E$5279,MATCH(Data!$D411,Hoja1!$B$1:$B$5279,),MATCH(Data!N$1,Hoja1!$B$1:$E$1,)),"ND")</f>
        <v>22350</v>
      </c>
      <c r="O411" s="7">
        <f>IFERROR(INDEX(Hoja1!$B$1:$E$5279,MATCH(Data!$D411,Hoja1!$B$1:$B$5279,),MATCH(Data!O$1,Hoja1!$B$1:$E$1,)),"ND")</f>
        <v>496000</v>
      </c>
      <c r="P411" t="str">
        <f>VLOOKUP(D411,Hoja2!C:E,3,0)</f>
        <v>ESTRELLAS DIAMANTE</v>
      </c>
      <c r="Q411" s="10">
        <f>VLOOKUP(D411,Hoja2!C:D,2,0)</f>
        <v>0</v>
      </c>
    </row>
    <row r="412" spans="1:17" hidden="1" x14ac:dyDescent="0.2">
      <c r="A412" s="2" t="s">
        <v>424</v>
      </c>
      <c r="B412" s="2" t="s">
        <v>4</v>
      </c>
      <c r="C412" s="2">
        <v>6184</v>
      </c>
      <c r="D412" s="2">
        <v>59113</v>
      </c>
      <c r="E412" s="2">
        <v>8362</v>
      </c>
      <c r="F412" s="17" t="s">
        <v>12473</v>
      </c>
      <c r="G412" s="2" t="s">
        <v>5</v>
      </c>
      <c r="H412" s="2" t="s">
        <v>4</v>
      </c>
      <c r="I412" s="2" t="s">
        <v>6</v>
      </c>
      <c r="J412" s="2" t="s">
        <v>7</v>
      </c>
      <c r="K412" s="2" t="s">
        <v>8</v>
      </c>
      <c r="L412" s="2" t="s">
        <v>9</v>
      </c>
      <c r="M412" s="7">
        <f>IFERROR(INDEX(Hoja1!$B$1:$E$5279,MATCH(Data!$D412,Hoja1!$B$1:$B$5279,),MATCH(Data!M$1,Hoja1!$B$1:$E$1,)),"ND")</f>
        <v>541522.79</v>
      </c>
      <c r="N412" s="7">
        <f>IFERROR(INDEX(Hoja1!$B$1:$E$5279,MATCH(Data!$D412,Hoja1!$B$1:$B$5279,),MATCH(Data!N$1,Hoja1!$B$1:$E$1,)),"ND")</f>
        <v>13650</v>
      </c>
      <c r="O412" s="7">
        <f>IFERROR(INDEX(Hoja1!$B$1:$E$5279,MATCH(Data!$D412,Hoja1!$B$1:$B$5279,),MATCH(Data!O$1,Hoja1!$B$1:$E$1,)),"ND")</f>
        <v>0</v>
      </c>
      <c r="P412" t="str">
        <f>VLOOKUP(D412,Hoja2!C:E,3,0)</f>
        <v>ESTRELLAS DIAMANTE</v>
      </c>
      <c r="Q412" s="10">
        <f>VLOOKUP(D412,Hoja2!C:D,2,0)</f>
        <v>2500</v>
      </c>
    </row>
    <row r="413" spans="1:17" hidden="1" x14ac:dyDescent="0.2">
      <c r="A413" s="2" t="s">
        <v>425</v>
      </c>
      <c r="B413" s="2" t="s">
        <v>4</v>
      </c>
      <c r="C413" s="2">
        <v>7606</v>
      </c>
      <c r="D413" s="2">
        <v>59194</v>
      </c>
      <c r="E413" s="2">
        <v>5382</v>
      </c>
      <c r="F413" s="17" t="s">
        <v>12471</v>
      </c>
      <c r="G413" s="2" t="s">
        <v>5</v>
      </c>
      <c r="H413" s="2" t="s">
        <v>4</v>
      </c>
      <c r="I413" s="2" t="s">
        <v>6</v>
      </c>
      <c r="J413" s="2" t="s">
        <v>7</v>
      </c>
      <c r="K413" s="2" t="s">
        <v>8</v>
      </c>
      <c r="L413" s="2" t="s">
        <v>9</v>
      </c>
      <c r="M413" s="7">
        <f>IFERROR(INDEX(Hoja1!$B$1:$E$5279,MATCH(Data!$D413,Hoja1!$B$1:$B$5279,),MATCH(Data!M$1,Hoja1!$B$1:$E$1,)),"ND")</f>
        <v>28998.178199999998</v>
      </c>
      <c r="N413" s="7">
        <f>IFERROR(INDEX(Hoja1!$B$1:$E$5279,MATCH(Data!$D413,Hoja1!$B$1:$B$5279,),MATCH(Data!N$1,Hoja1!$B$1:$E$1,)),"ND")</f>
        <v>18000</v>
      </c>
      <c r="O413" s="7">
        <f>IFERROR(INDEX(Hoja1!$B$1:$E$5279,MATCH(Data!$D413,Hoja1!$B$1:$B$5279,),MATCH(Data!O$1,Hoja1!$B$1:$E$1,)),"ND")</f>
        <v>166455</v>
      </c>
      <c r="P413" t="str">
        <f>VLOOKUP(D413,Hoja2!C:E,3,0)</f>
        <v>ESTRELLAS DIAMANTE</v>
      </c>
      <c r="Q413" s="10">
        <f>VLOOKUP(D413,Hoja2!C:D,2,0)</f>
        <v>6500</v>
      </c>
    </row>
    <row r="414" spans="1:17" hidden="1" x14ac:dyDescent="0.2">
      <c r="A414" s="2" t="s">
        <v>426</v>
      </c>
      <c r="B414" s="2" t="s">
        <v>12</v>
      </c>
      <c r="C414" s="2">
        <v>1524</v>
      </c>
      <c r="D414" s="2">
        <v>59241</v>
      </c>
      <c r="E414" s="2">
        <v>5858</v>
      </c>
      <c r="F414" s="17" t="s">
        <v>12536</v>
      </c>
      <c r="G414" s="2" t="s">
        <v>5</v>
      </c>
      <c r="H414" s="2" t="s">
        <v>4</v>
      </c>
      <c r="I414" s="2" t="s">
        <v>6</v>
      </c>
      <c r="J414" s="2" t="s">
        <v>7</v>
      </c>
      <c r="K414" s="2" t="s">
        <v>8</v>
      </c>
      <c r="L414" s="2" t="s">
        <v>9</v>
      </c>
      <c r="M414" s="7" t="str">
        <f>IFERROR(INDEX(Hoja1!$B$1:$E$5279,MATCH(Data!$D414,Hoja1!$B$1:$B$5279,),MATCH(Data!M$1,Hoja1!$B$1:$E$1,)),"ND")</f>
        <v>ND</v>
      </c>
      <c r="N414" s="7" t="str">
        <f>IFERROR(INDEX(Hoja1!$B$1:$E$5279,MATCH(Data!$D414,Hoja1!$B$1:$B$5279,),MATCH(Data!N$1,Hoja1!$B$1:$E$1,)),"ND")</f>
        <v>ND</v>
      </c>
      <c r="O414" s="7" t="str">
        <f>IFERROR(INDEX(Hoja1!$B$1:$E$5279,MATCH(Data!$D414,Hoja1!$B$1:$B$5279,),MATCH(Data!O$1,Hoja1!$B$1:$E$1,)),"ND")</f>
        <v>ND</v>
      </c>
      <c r="P414" t="str">
        <f>VLOOKUP(D414,Hoja2!C:E,3,0)</f>
        <v>ESTRELLAS DIAMANTE</v>
      </c>
      <c r="Q414" s="10">
        <f>VLOOKUP(D414,Hoja2!C:D,2,0)</f>
        <v>19000</v>
      </c>
    </row>
    <row r="415" spans="1:17" hidden="1" x14ac:dyDescent="0.2">
      <c r="A415" s="2" t="s">
        <v>427</v>
      </c>
      <c r="B415" s="2" t="s">
        <v>4</v>
      </c>
      <c r="C415" s="2">
        <v>11669</v>
      </c>
      <c r="D415" s="2">
        <v>59359</v>
      </c>
      <c r="E415" s="2">
        <v>7191</v>
      </c>
      <c r="F415" s="17" t="s">
        <v>12492</v>
      </c>
      <c r="G415" s="2" t="s">
        <v>5</v>
      </c>
      <c r="H415" s="2" t="s">
        <v>4</v>
      </c>
      <c r="I415" s="2" t="s">
        <v>6</v>
      </c>
      <c r="J415" s="2" t="s">
        <v>7</v>
      </c>
      <c r="K415" s="2" t="s">
        <v>8</v>
      </c>
      <c r="L415" s="2" t="s">
        <v>9</v>
      </c>
      <c r="M415" s="7">
        <f>IFERROR(INDEX(Hoja1!$B$1:$E$5279,MATCH(Data!$D415,Hoja1!$B$1:$B$5279,),MATCH(Data!M$1,Hoja1!$B$1:$E$1,)),"ND")</f>
        <v>151689.70490000001</v>
      </c>
      <c r="N415" s="7">
        <f>IFERROR(INDEX(Hoja1!$B$1:$E$5279,MATCH(Data!$D415,Hoja1!$B$1:$B$5279,),MATCH(Data!N$1,Hoja1!$B$1:$E$1,)),"ND")</f>
        <v>10000</v>
      </c>
      <c r="O415" s="7">
        <f>IFERROR(INDEX(Hoja1!$B$1:$E$5279,MATCH(Data!$D415,Hoja1!$B$1:$B$5279,),MATCH(Data!O$1,Hoja1!$B$1:$E$1,)),"ND")</f>
        <v>0</v>
      </c>
      <c r="P415" t="str">
        <f>VLOOKUP(D415,Hoja2!C:E,3,0)</f>
        <v>ESTRELLAS DIAMANTE</v>
      </c>
      <c r="Q415" s="10">
        <f>VLOOKUP(D415,Hoja2!C:D,2,0)</f>
        <v>8000</v>
      </c>
    </row>
    <row r="416" spans="1:17" hidden="1" x14ac:dyDescent="0.2">
      <c r="A416" s="2" t="s">
        <v>428</v>
      </c>
      <c r="B416" s="2" t="s">
        <v>4</v>
      </c>
      <c r="C416" s="2">
        <v>6998</v>
      </c>
      <c r="D416" s="2">
        <v>59544</v>
      </c>
      <c r="E416" s="2">
        <v>3704</v>
      </c>
      <c r="F416" s="17" t="s">
        <v>12455</v>
      </c>
      <c r="G416" s="2" t="s">
        <v>5</v>
      </c>
      <c r="H416" s="2" t="s">
        <v>4</v>
      </c>
      <c r="I416" s="2" t="s">
        <v>6</v>
      </c>
      <c r="J416" s="2" t="s">
        <v>7</v>
      </c>
      <c r="K416" s="2" t="s">
        <v>8</v>
      </c>
      <c r="L416" s="2" t="s">
        <v>9</v>
      </c>
      <c r="M416" s="7">
        <f>IFERROR(INDEX(Hoja1!$B$1:$E$5279,MATCH(Data!$D416,Hoja1!$B$1:$B$5279,),MATCH(Data!M$1,Hoja1!$B$1:$E$1,)),"ND")</f>
        <v>82165.353300000002</v>
      </c>
      <c r="N416" s="7">
        <f>IFERROR(INDEX(Hoja1!$B$1:$E$5279,MATCH(Data!$D416,Hoja1!$B$1:$B$5279,),MATCH(Data!N$1,Hoja1!$B$1:$E$1,)),"ND")</f>
        <v>3000</v>
      </c>
      <c r="O416" s="7">
        <f>IFERROR(INDEX(Hoja1!$B$1:$E$5279,MATCH(Data!$D416,Hoja1!$B$1:$B$5279,),MATCH(Data!O$1,Hoja1!$B$1:$E$1,)),"ND")</f>
        <v>0</v>
      </c>
      <c r="P416" t="str">
        <f>VLOOKUP(D416,Hoja2!C:E,3,0)</f>
        <v>ESTRELLAS DIAMANTE</v>
      </c>
      <c r="Q416" s="10">
        <f>VLOOKUP(D416,Hoja2!C:D,2,0)</f>
        <v>5000</v>
      </c>
    </row>
    <row r="417" spans="1:17" hidden="1" x14ac:dyDescent="0.2">
      <c r="A417" s="2" t="s">
        <v>429</v>
      </c>
      <c r="B417" s="2" t="s">
        <v>4</v>
      </c>
      <c r="C417" s="2">
        <v>10400</v>
      </c>
      <c r="D417" s="2">
        <v>59583</v>
      </c>
      <c r="E417" s="2">
        <v>1237</v>
      </c>
      <c r="F417" s="17" t="s">
        <v>12458</v>
      </c>
      <c r="G417" s="2" t="s">
        <v>5</v>
      </c>
      <c r="H417" s="2" t="s">
        <v>4</v>
      </c>
      <c r="I417" s="2" t="s">
        <v>6</v>
      </c>
      <c r="J417" s="2" t="s">
        <v>7</v>
      </c>
      <c r="K417" s="2" t="s">
        <v>8</v>
      </c>
      <c r="L417" s="2" t="s">
        <v>9</v>
      </c>
      <c r="M417" s="7">
        <f>IFERROR(INDEX(Hoja1!$B$1:$E$5279,MATCH(Data!$D417,Hoja1!$B$1:$B$5279,),MATCH(Data!M$1,Hoja1!$B$1:$E$1,)),"ND")</f>
        <v>19599.365000000002</v>
      </c>
      <c r="N417" s="7">
        <f>IFERROR(INDEX(Hoja1!$B$1:$E$5279,MATCH(Data!$D417,Hoja1!$B$1:$B$5279,),MATCH(Data!N$1,Hoja1!$B$1:$E$1,)),"ND")</f>
        <v>15000</v>
      </c>
      <c r="O417" s="7">
        <f>IFERROR(INDEX(Hoja1!$B$1:$E$5279,MATCH(Data!$D417,Hoja1!$B$1:$B$5279,),MATCH(Data!O$1,Hoja1!$B$1:$E$1,)),"ND")</f>
        <v>231600</v>
      </c>
      <c r="P417" t="str">
        <f>VLOOKUP(D417,Hoja2!C:E,3,0)</f>
        <v>ESTRELLAS DIAMANTE</v>
      </c>
      <c r="Q417" s="10">
        <f>VLOOKUP(D417,Hoja2!C:D,2,0)</f>
        <v>17500</v>
      </c>
    </row>
    <row r="418" spans="1:17" hidden="1" x14ac:dyDescent="0.2">
      <c r="A418" s="2" t="s">
        <v>430</v>
      </c>
      <c r="B418" s="2" t="s">
        <v>4</v>
      </c>
      <c r="C418" s="2">
        <v>8670</v>
      </c>
      <c r="D418" s="2">
        <v>59703</v>
      </c>
      <c r="E418" s="2">
        <v>8782</v>
      </c>
      <c r="F418" s="17" t="s">
        <v>12497</v>
      </c>
      <c r="G418" s="2" t="s">
        <v>5</v>
      </c>
      <c r="H418" s="2" t="s">
        <v>4</v>
      </c>
      <c r="I418" s="2" t="s">
        <v>6</v>
      </c>
      <c r="J418" s="2" t="s">
        <v>7</v>
      </c>
      <c r="K418" s="2" t="s">
        <v>8</v>
      </c>
      <c r="L418" s="2" t="s">
        <v>9</v>
      </c>
      <c r="M418" s="7">
        <f>IFERROR(INDEX(Hoja1!$B$1:$E$5279,MATCH(Data!$D418,Hoja1!$B$1:$B$5279,),MATCH(Data!M$1,Hoja1!$B$1:$E$1,)),"ND")</f>
        <v>175749.92989999999</v>
      </c>
      <c r="N418" s="7">
        <f>IFERROR(INDEX(Hoja1!$B$1:$E$5279,MATCH(Data!$D418,Hoja1!$B$1:$B$5279,),MATCH(Data!N$1,Hoja1!$B$1:$E$1,)),"ND")</f>
        <v>25000</v>
      </c>
      <c r="O418" s="7">
        <f>IFERROR(INDEX(Hoja1!$B$1:$E$5279,MATCH(Data!$D418,Hoja1!$B$1:$B$5279,),MATCH(Data!O$1,Hoja1!$B$1:$E$1,)),"ND")</f>
        <v>0</v>
      </c>
      <c r="P418" t="str">
        <f>VLOOKUP(D418,Hoja2!C:E,3,0)</f>
        <v>ESTRELLAS DIAMANTE</v>
      </c>
      <c r="Q418" s="10">
        <f>VLOOKUP(D418,Hoja2!C:D,2,0)</f>
        <v>22000</v>
      </c>
    </row>
    <row r="419" spans="1:17" hidden="1" x14ac:dyDescent="0.2">
      <c r="A419" s="2" t="s">
        <v>431</v>
      </c>
      <c r="B419" s="2" t="s">
        <v>4</v>
      </c>
      <c r="C419" s="2">
        <v>9295</v>
      </c>
      <c r="D419" s="2">
        <v>59812</v>
      </c>
      <c r="E419" s="2">
        <v>5289</v>
      </c>
      <c r="F419" s="17" t="s">
        <v>12559</v>
      </c>
      <c r="G419" s="2" t="s">
        <v>5</v>
      </c>
      <c r="H419" s="2" t="s">
        <v>4</v>
      </c>
      <c r="I419" s="2" t="s">
        <v>6</v>
      </c>
      <c r="J419" s="2" t="s">
        <v>7</v>
      </c>
      <c r="K419" s="2" t="s">
        <v>8</v>
      </c>
      <c r="L419" s="2" t="s">
        <v>9</v>
      </c>
      <c r="M419" s="7">
        <f>IFERROR(INDEX(Hoja1!$B$1:$E$5279,MATCH(Data!$D419,Hoja1!$B$1:$B$5279,),MATCH(Data!M$1,Hoja1!$B$1:$E$1,)),"ND")</f>
        <v>978.50670000000002</v>
      </c>
      <c r="N419" s="7">
        <f>IFERROR(INDEX(Hoja1!$B$1:$E$5279,MATCH(Data!$D419,Hoja1!$B$1:$B$5279,),MATCH(Data!N$1,Hoja1!$B$1:$E$1,)),"ND")</f>
        <v>3000</v>
      </c>
      <c r="O419" s="7">
        <f>IFERROR(INDEX(Hoja1!$B$1:$E$5279,MATCH(Data!$D419,Hoja1!$B$1:$B$5279,),MATCH(Data!O$1,Hoja1!$B$1:$E$1,)),"ND")</f>
        <v>0</v>
      </c>
      <c r="P419" t="str">
        <f>VLOOKUP(D419,Hoja2!C:E,3,0)</f>
        <v>ESTRELLAS DIAMANTE</v>
      </c>
      <c r="Q419" s="10">
        <f>VLOOKUP(D419,Hoja2!C:D,2,0)</f>
        <v>10000</v>
      </c>
    </row>
    <row r="420" spans="1:17" hidden="1" x14ac:dyDescent="0.2">
      <c r="A420" s="2" t="s">
        <v>432</v>
      </c>
      <c r="B420" s="2" t="s">
        <v>4</v>
      </c>
      <c r="C420" s="2">
        <v>6712</v>
      </c>
      <c r="D420" s="2">
        <v>59993</v>
      </c>
      <c r="E420" s="2">
        <v>1275</v>
      </c>
      <c r="F420" s="17" t="s">
        <v>12558</v>
      </c>
      <c r="G420" s="2" t="s">
        <v>5</v>
      </c>
      <c r="H420" s="2" t="s">
        <v>4</v>
      </c>
      <c r="I420" s="2" t="s">
        <v>6</v>
      </c>
      <c r="J420" s="2" t="s">
        <v>7</v>
      </c>
      <c r="K420" s="2" t="s">
        <v>8</v>
      </c>
      <c r="L420" s="2" t="s">
        <v>9</v>
      </c>
      <c r="M420" s="7">
        <f>IFERROR(INDEX(Hoja1!$B$1:$E$5279,MATCH(Data!$D420,Hoja1!$B$1:$B$5279,),MATCH(Data!M$1,Hoja1!$B$1:$E$1,)),"ND")</f>
        <v>256991.55489999999</v>
      </c>
      <c r="N420" s="7">
        <f>IFERROR(INDEX(Hoja1!$B$1:$E$5279,MATCH(Data!$D420,Hoja1!$B$1:$B$5279,),MATCH(Data!N$1,Hoja1!$B$1:$E$1,)),"ND")</f>
        <v>6000</v>
      </c>
      <c r="O420" s="7">
        <f>IFERROR(INDEX(Hoja1!$B$1:$E$5279,MATCH(Data!$D420,Hoja1!$B$1:$B$5279,),MATCH(Data!O$1,Hoja1!$B$1:$E$1,)),"ND")</f>
        <v>0</v>
      </c>
      <c r="P420" t="str">
        <f>VLOOKUP(D420,Hoja2!C:E,3,0)</f>
        <v>ESTRELLAS DIAMANTE</v>
      </c>
      <c r="Q420" s="10">
        <f>VLOOKUP(D420,Hoja2!C:D,2,0)</f>
        <v>1800</v>
      </c>
    </row>
    <row r="421" spans="1:17" hidden="1" x14ac:dyDescent="0.2">
      <c r="A421" s="2" t="s">
        <v>433</v>
      </c>
      <c r="B421" s="2" t="s">
        <v>4</v>
      </c>
      <c r="C421" s="2">
        <v>11871</v>
      </c>
      <c r="D421" s="2">
        <v>60057</v>
      </c>
      <c r="E421" s="2">
        <v>2627</v>
      </c>
      <c r="F421" s="17" t="s">
        <v>12469</v>
      </c>
      <c r="G421" s="2" t="s">
        <v>5</v>
      </c>
      <c r="H421" s="2" t="s">
        <v>4</v>
      </c>
      <c r="I421" s="2" t="s">
        <v>6</v>
      </c>
      <c r="J421" s="2" t="s">
        <v>7</v>
      </c>
      <c r="K421" s="2" t="s">
        <v>8</v>
      </c>
      <c r="L421" s="2" t="s">
        <v>9</v>
      </c>
      <c r="M421" s="7">
        <f>IFERROR(INDEX(Hoja1!$B$1:$E$5279,MATCH(Data!$D421,Hoja1!$B$1:$B$5279,),MATCH(Data!M$1,Hoja1!$B$1:$E$1,)),"ND")</f>
        <v>8182.8932999999997</v>
      </c>
      <c r="N421" s="7">
        <f>IFERROR(INDEX(Hoja1!$B$1:$E$5279,MATCH(Data!$D421,Hoja1!$B$1:$B$5279,),MATCH(Data!N$1,Hoja1!$B$1:$E$1,)),"ND")</f>
        <v>15000</v>
      </c>
      <c r="O421" s="7">
        <f>IFERROR(INDEX(Hoja1!$B$1:$E$5279,MATCH(Data!$D421,Hoja1!$B$1:$B$5279,),MATCH(Data!O$1,Hoja1!$B$1:$E$1,)),"ND")</f>
        <v>0</v>
      </c>
      <c r="P421" t="str">
        <f>VLOOKUP(D421,Hoja2!C:E,3,0)</f>
        <v>ESTRELLAS PLATINO</v>
      </c>
      <c r="Q421" s="10">
        <f>VLOOKUP(D421,Hoja2!C:D,2,0)</f>
        <v>0</v>
      </c>
    </row>
    <row r="422" spans="1:17" hidden="1" x14ac:dyDescent="0.2">
      <c r="A422" s="2" t="s">
        <v>434</v>
      </c>
      <c r="B422" s="2" t="s">
        <v>4</v>
      </c>
      <c r="C422" s="2">
        <v>9508</v>
      </c>
      <c r="D422" s="2">
        <v>60097</v>
      </c>
      <c r="E422" s="2">
        <v>5501</v>
      </c>
      <c r="F422" s="17" t="s">
        <v>12486</v>
      </c>
      <c r="G422" s="2" t="s">
        <v>5</v>
      </c>
      <c r="H422" s="2" t="s">
        <v>4</v>
      </c>
      <c r="I422" s="2" t="s">
        <v>6</v>
      </c>
      <c r="J422" s="2" t="s">
        <v>7</v>
      </c>
      <c r="K422" s="2" t="s">
        <v>8</v>
      </c>
      <c r="L422" s="2" t="s">
        <v>9</v>
      </c>
      <c r="M422" s="7">
        <f>IFERROR(INDEX(Hoja1!$B$1:$E$5279,MATCH(Data!$D422,Hoja1!$B$1:$B$5279,),MATCH(Data!M$1,Hoja1!$B$1:$E$1,)),"ND")</f>
        <v>15562.5416</v>
      </c>
      <c r="N422" s="7">
        <f>IFERROR(INDEX(Hoja1!$B$1:$E$5279,MATCH(Data!$D422,Hoja1!$B$1:$B$5279,),MATCH(Data!N$1,Hoja1!$B$1:$E$1,)),"ND")</f>
        <v>0</v>
      </c>
      <c r="O422" s="7">
        <f>IFERROR(INDEX(Hoja1!$B$1:$E$5279,MATCH(Data!$D422,Hoja1!$B$1:$B$5279,),MATCH(Data!O$1,Hoja1!$B$1:$E$1,)),"ND")</f>
        <v>0</v>
      </c>
      <c r="P422" t="str">
        <f>VLOOKUP(D422,Hoja2!C:E,3,0)</f>
        <v>ESTRELLAS DIAMANTE</v>
      </c>
      <c r="Q422" s="10">
        <f>VLOOKUP(D422,Hoja2!C:D,2,0)</f>
        <v>15000</v>
      </c>
    </row>
    <row r="423" spans="1:17" hidden="1" x14ac:dyDescent="0.2">
      <c r="A423" s="2" t="s">
        <v>435</v>
      </c>
      <c r="B423" s="2" t="s">
        <v>4</v>
      </c>
      <c r="C423" s="2">
        <v>11440</v>
      </c>
      <c r="D423" s="2">
        <v>60167</v>
      </c>
      <c r="E423" s="2">
        <v>1237</v>
      </c>
      <c r="F423" s="17" t="s">
        <v>12458</v>
      </c>
      <c r="G423" s="2" t="s">
        <v>5</v>
      </c>
      <c r="H423" s="2" t="s">
        <v>4</v>
      </c>
      <c r="I423" s="2" t="s">
        <v>6</v>
      </c>
      <c r="J423" s="2" t="s">
        <v>7</v>
      </c>
      <c r="K423" s="2" t="s">
        <v>8</v>
      </c>
      <c r="L423" s="2" t="s">
        <v>9</v>
      </c>
      <c r="M423" s="7">
        <f>IFERROR(INDEX(Hoja1!$B$1:$E$5279,MATCH(Data!$D423,Hoja1!$B$1:$B$5279,),MATCH(Data!M$1,Hoja1!$B$1:$E$1,)),"ND")</f>
        <v>2976.09</v>
      </c>
      <c r="N423" s="7">
        <f>IFERROR(INDEX(Hoja1!$B$1:$E$5279,MATCH(Data!$D423,Hoja1!$B$1:$B$5279,),MATCH(Data!N$1,Hoja1!$B$1:$E$1,)),"ND")</f>
        <v>22500</v>
      </c>
      <c r="O423" s="7">
        <f>IFERROR(INDEX(Hoja1!$B$1:$E$5279,MATCH(Data!$D423,Hoja1!$B$1:$B$5279,),MATCH(Data!O$1,Hoja1!$B$1:$E$1,)),"ND")</f>
        <v>0</v>
      </c>
      <c r="P423" t="str">
        <f>VLOOKUP(D423,Hoja2!C:E,3,0)</f>
        <v>ESTRELLAS DIAMANTE</v>
      </c>
      <c r="Q423" s="10">
        <f>VLOOKUP(D423,Hoja2!C:D,2,0)</f>
        <v>5500</v>
      </c>
    </row>
    <row r="424" spans="1:17" hidden="1" x14ac:dyDescent="0.2">
      <c r="A424" s="2" t="s">
        <v>436</v>
      </c>
      <c r="B424" s="2" t="s">
        <v>4</v>
      </c>
      <c r="C424" s="2">
        <v>11750</v>
      </c>
      <c r="D424" s="2">
        <v>60169</v>
      </c>
      <c r="E424" s="2">
        <v>7191</v>
      </c>
      <c r="F424" s="17" t="s">
        <v>12492</v>
      </c>
      <c r="G424" s="2" t="s">
        <v>5</v>
      </c>
      <c r="H424" s="2" t="s">
        <v>4</v>
      </c>
      <c r="I424" s="2" t="s">
        <v>6</v>
      </c>
      <c r="J424" s="2" t="s">
        <v>7</v>
      </c>
      <c r="K424" s="2" t="s">
        <v>8</v>
      </c>
      <c r="L424" s="2" t="s">
        <v>9</v>
      </c>
      <c r="M424" s="7">
        <f>IFERROR(INDEX(Hoja1!$B$1:$E$5279,MATCH(Data!$D424,Hoja1!$B$1:$B$5279,),MATCH(Data!M$1,Hoja1!$B$1:$E$1,)),"ND")</f>
        <v>281959.19170000002</v>
      </c>
      <c r="N424" s="7">
        <f>IFERROR(INDEX(Hoja1!$B$1:$E$5279,MATCH(Data!$D424,Hoja1!$B$1:$B$5279,),MATCH(Data!N$1,Hoja1!$B$1:$E$1,)),"ND")</f>
        <v>15200</v>
      </c>
      <c r="O424" s="7">
        <f>IFERROR(INDEX(Hoja1!$B$1:$E$5279,MATCH(Data!$D424,Hoja1!$B$1:$B$5279,),MATCH(Data!O$1,Hoja1!$B$1:$E$1,)),"ND")</f>
        <v>0</v>
      </c>
      <c r="P424" t="str">
        <f>VLOOKUP(D424,Hoja2!C:E,3,0)</f>
        <v>ESTRELLAS DIAMANTE</v>
      </c>
      <c r="Q424" s="10">
        <f>VLOOKUP(D424,Hoja2!C:D,2,0)</f>
        <v>5738.44</v>
      </c>
    </row>
    <row r="425" spans="1:17" hidden="1" x14ac:dyDescent="0.2">
      <c r="A425" s="2" t="s">
        <v>437</v>
      </c>
      <c r="B425" s="2" t="s">
        <v>4</v>
      </c>
      <c r="C425" s="2">
        <v>10924</v>
      </c>
      <c r="D425" s="2">
        <v>60173</v>
      </c>
      <c r="E425" s="2">
        <v>5501</v>
      </c>
      <c r="F425" s="17" t="s">
        <v>12486</v>
      </c>
      <c r="G425" s="2" t="s">
        <v>5</v>
      </c>
      <c r="H425" s="2" t="s">
        <v>4</v>
      </c>
      <c r="I425" s="2" t="s">
        <v>6</v>
      </c>
      <c r="J425" s="2" t="s">
        <v>7</v>
      </c>
      <c r="K425" s="2" t="s">
        <v>8</v>
      </c>
      <c r="L425" s="2" t="s">
        <v>9</v>
      </c>
      <c r="M425" s="7">
        <f>IFERROR(INDEX(Hoja1!$B$1:$E$5279,MATCH(Data!$D425,Hoja1!$B$1:$B$5279,),MATCH(Data!M$1,Hoja1!$B$1:$E$1,)),"ND")</f>
        <v>28481.848300000001</v>
      </c>
      <c r="N425" s="7">
        <f>IFERROR(INDEX(Hoja1!$B$1:$E$5279,MATCH(Data!$D425,Hoja1!$B$1:$B$5279,),MATCH(Data!N$1,Hoja1!$B$1:$E$1,)),"ND")</f>
        <v>25000</v>
      </c>
      <c r="O425" s="7">
        <f>IFERROR(INDEX(Hoja1!$B$1:$E$5279,MATCH(Data!$D425,Hoja1!$B$1:$B$5279,),MATCH(Data!O$1,Hoja1!$B$1:$E$1,)),"ND")</f>
        <v>300000</v>
      </c>
      <c r="P425" t="str">
        <f>VLOOKUP(D425,Hoja2!C:E,3,0)</f>
        <v>ESTRELLAS DIAMANTE</v>
      </c>
      <c r="Q425" s="10">
        <f>VLOOKUP(D425,Hoja2!C:D,2,0)</f>
        <v>1500</v>
      </c>
    </row>
    <row r="426" spans="1:17" hidden="1" x14ac:dyDescent="0.2">
      <c r="A426" s="2" t="s">
        <v>438</v>
      </c>
      <c r="B426" s="2" t="s">
        <v>12</v>
      </c>
      <c r="C426" s="2">
        <v>373</v>
      </c>
      <c r="D426" s="2">
        <v>60288</v>
      </c>
      <c r="E426" s="2">
        <v>8655</v>
      </c>
      <c r="F426" s="17" t="s">
        <v>12453</v>
      </c>
      <c r="G426" s="2" t="s">
        <v>5</v>
      </c>
      <c r="H426" s="2" t="s">
        <v>4</v>
      </c>
      <c r="I426" s="2" t="s">
        <v>6</v>
      </c>
      <c r="J426" s="2" t="s">
        <v>7</v>
      </c>
      <c r="K426" s="2" t="s">
        <v>8</v>
      </c>
      <c r="L426" s="2" t="s">
        <v>9</v>
      </c>
      <c r="M426" s="7" t="str">
        <f>IFERROR(INDEX(Hoja1!$B$1:$E$5279,MATCH(Data!$D426,Hoja1!$B$1:$B$5279,),MATCH(Data!M$1,Hoja1!$B$1:$E$1,)),"ND")</f>
        <v>ND</v>
      </c>
      <c r="N426" s="7" t="str">
        <f>IFERROR(INDEX(Hoja1!$B$1:$E$5279,MATCH(Data!$D426,Hoja1!$B$1:$B$5279,),MATCH(Data!N$1,Hoja1!$B$1:$E$1,)),"ND")</f>
        <v>ND</v>
      </c>
      <c r="O426" s="7" t="str">
        <f>IFERROR(INDEX(Hoja1!$B$1:$E$5279,MATCH(Data!$D426,Hoja1!$B$1:$B$5279,),MATCH(Data!O$1,Hoja1!$B$1:$E$1,)),"ND")</f>
        <v>ND</v>
      </c>
      <c r="P426" t="str">
        <f>VLOOKUP(D426,Hoja2!C:E,3,0)</f>
        <v>ESTRELLAS DIAMANTE</v>
      </c>
      <c r="Q426" s="10">
        <f>VLOOKUP(D426,Hoja2!C:D,2,0)</f>
        <v>3500</v>
      </c>
    </row>
    <row r="427" spans="1:17" hidden="1" x14ac:dyDescent="0.2">
      <c r="A427" s="2" t="s">
        <v>439</v>
      </c>
      <c r="B427" s="2" t="s">
        <v>4</v>
      </c>
      <c r="C427" s="2">
        <v>9454</v>
      </c>
      <c r="D427" s="2">
        <v>60376</v>
      </c>
      <c r="E427" s="2">
        <v>5289</v>
      </c>
      <c r="F427" s="17" t="s">
        <v>12559</v>
      </c>
      <c r="G427" s="2" t="s">
        <v>5</v>
      </c>
      <c r="H427" s="2" t="s">
        <v>4</v>
      </c>
      <c r="I427" s="2" t="s">
        <v>6</v>
      </c>
      <c r="J427" s="2" t="s">
        <v>7</v>
      </c>
      <c r="K427" s="2" t="s">
        <v>8</v>
      </c>
      <c r="L427" s="2" t="s">
        <v>9</v>
      </c>
      <c r="M427" s="7">
        <f>IFERROR(INDEX(Hoja1!$B$1:$E$5279,MATCH(Data!$D427,Hoja1!$B$1:$B$5279,),MATCH(Data!M$1,Hoja1!$B$1:$E$1,)),"ND")</f>
        <v>140137.33989999999</v>
      </c>
      <c r="N427" s="7">
        <f>IFERROR(INDEX(Hoja1!$B$1:$E$5279,MATCH(Data!$D427,Hoja1!$B$1:$B$5279,),MATCH(Data!N$1,Hoja1!$B$1:$E$1,)),"ND")</f>
        <v>19275</v>
      </c>
      <c r="O427" s="7">
        <f>IFERROR(INDEX(Hoja1!$B$1:$E$5279,MATCH(Data!$D427,Hoja1!$B$1:$B$5279,),MATCH(Data!O$1,Hoja1!$B$1:$E$1,)),"ND")</f>
        <v>200000</v>
      </c>
      <c r="P427" t="str">
        <f>VLOOKUP(D427,Hoja2!C:E,3,0)</f>
        <v>ESTRELLAS DIAMANTE</v>
      </c>
      <c r="Q427" s="10">
        <f>VLOOKUP(D427,Hoja2!C:D,2,0)</f>
        <v>6500</v>
      </c>
    </row>
    <row r="428" spans="1:17" hidden="1" x14ac:dyDescent="0.2">
      <c r="A428" s="2" t="s">
        <v>440</v>
      </c>
      <c r="B428" s="2" t="s">
        <v>4</v>
      </c>
      <c r="C428" s="2">
        <v>11716</v>
      </c>
      <c r="D428" s="2">
        <v>60444</v>
      </c>
      <c r="E428" s="2">
        <v>1237</v>
      </c>
      <c r="F428" s="17" t="s">
        <v>12458</v>
      </c>
      <c r="G428" s="2" t="s">
        <v>5</v>
      </c>
      <c r="H428" s="2" t="s">
        <v>4</v>
      </c>
      <c r="I428" s="2" t="s">
        <v>6</v>
      </c>
      <c r="J428" s="2" t="s">
        <v>7</v>
      </c>
      <c r="K428" s="2" t="s">
        <v>8</v>
      </c>
      <c r="L428" s="2" t="s">
        <v>9</v>
      </c>
      <c r="M428" s="7">
        <f>IFERROR(INDEX(Hoja1!$B$1:$E$5279,MATCH(Data!$D428,Hoja1!$B$1:$B$5279,),MATCH(Data!M$1,Hoja1!$B$1:$E$1,)),"ND")</f>
        <v>63407.921600000001</v>
      </c>
      <c r="N428" s="7">
        <f>IFERROR(INDEX(Hoja1!$B$1:$E$5279,MATCH(Data!$D428,Hoja1!$B$1:$B$5279,),MATCH(Data!N$1,Hoja1!$B$1:$E$1,)),"ND")</f>
        <v>20800</v>
      </c>
      <c r="O428" s="7">
        <f>IFERROR(INDEX(Hoja1!$B$1:$E$5279,MATCH(Data!$D428,Hoja1!$B$1:$B$5279,),MATCH(Data!O$1,Hoja1!$B$1:$E$1,)),"ND")</f>
        <v>0</v>
      </c>
      <c r="P428" t="str">
        <f>VLOOKUP(D428,Hoja2!C:E,3,0)</f>
        <v>ESTRELLAS DIAMANTE</v>
      </c>
      <c r="Q428" s="10">
        <f>VLOOKUP(D428,Hoja2!C:D,2,0)</f>
        <v>1800</v>
      </c>
    </row>
    <row r="429" spans="1:17" hidden="1" x14ac:dyDescent="0.2">
      <c r="A429" s="2" t="s">
        <v>441</v>
      </c>
      <c r="B429" s="2" t="s">
        <v>4</v>
      </c>
      <c r="C429" s="2">
        <v>11856</v>
      </c>
      <c r="D429" s="2">
        <v>60447</v>
      </c>
      <c r="E429" s="2">
        <v>1237</v>
      </c>
      <c r="F429" s="17" t="s">
        <v>12458</v>
      </c>
      <c r="G429" s="2" t="s">
        <v>5</v>
      </c>
      <c r="H429" s="2" t="s">
        <v>4</v>
      </c>
      <c r="I429" s="2" t="s">
        <v>6</v>
      </c>
      <c r="J429" s="2" t="s">
        <v>7</v>
      </c>
      <c r="K429" s="2" t="s">
        <v>8</v>
      </c>
      <c r="L429" s="2" t="s">
        <v>9</v>
      </c>
      <c r="M429" s="7">
        <f>IFERROR(INDEX(Hoja1!$B$1:$E$5279,MATCH(Data!$D429,Hoja1!$B$1:$B$5279,),MATCH(Data!M$1,Hoja1!$B$1:$E$1,)),"ND")</f>
        <v>1863.3050000000001</v>
      </c>
      <c r="N429" s="7">
        <f>IFERROR(INDEX(Hoja1!$B$1:$E$5279,MATCH(Data!$D429,Hoja1!$B$1:$B$5279,),MATCH(Data!N$1,Hoja1!$B$1:$E$1,)),"ND")</f>
        <v>25000</v>
      </c>
      <c r="O429" s="7">
        <f>IFERROR(INDEX(Hoja1!$B$1:$E$5279,MATCH(Data!$D429,Hoja1!$B$1:$B$5279,),MATCH(Data!O$1,Hoja1!$B$1:$E$1,)),"ND")</f>
        <v>0</v>
      </c>
      <c r="P429" t="str">
        <f>VLOOKUP(D429,Hoja2!C:E,3,0)</f>
        <v>ESTRELLAS DIAMANTE</v>
      </c>
      <c r="Q429" s="10">
        <f>VLOOKUP(D429,Hoja2!C:D,2,0)</f>
        <v>8740.44</v>
      </c>
    </row>
    <row r="430" spans="1:17" hidden="1" x14ac:dyDescent="0.2">
      <c r="A430" s="2" t="s">
        <v>442</v>
      </c>
      <c r="B430" s="2" t="s">
        <v>12</v>
      </c>
      <c r="C430" s="2">
        <v>5811</v>
      </c>
      <c r="D430" s="2">
        <v>60524</v>
      </c>
      <c r="E430" s="2">
        <v>8655</v>
      </c>
      <c r="F430" s="17" t="s">
        <v>12453</v>
      </c>
      <c r="G430" s="2" t="s">
        <v>5</v>
      </c>
      <c r="H430" s="2" t="s">
        <v>4</v>
      </c>
      <c r="I430" s="2" t="s">
        <v>6</v>
      </c>
      <c r="J430" s="2" t="s">
        <v>7</v>
      </c>
      <c r="K430" s="2" t="s">
        <v>8</v>
      </c>
      <c r="L430" s="2" t="s">
        <v>9</v>
      </c>
      <c r="M430" s="7" t="str">
        <f>IFERROR(INDEX(Hoja1!$B$1:$E$5279,MATCH(Data!$D430,Hoja1!$B$1:$B$5279,),MATCH(Data!M$1,Hoja1!$B$1:$E$1,)),"ND")</f>
        <v>ND</v>
      </c>
      <c r="N430" s="7" t="str">
        <f>IFERROR(INDEX(Hoja1!$B$1:$E$5279,MATCH(Data!$D430,Hoja1!$B$1:$B$5279,),MATCH(Data!N$1,Hoja1!$B$1:$E$1,)),"ND")</f>
        <v>ND</v>
      </c>
      <c r="O430" s="7" t="str">
        <f>IFERROR(INDEX(Hoja1!$B$1:$E$5279,MATCH(Data!$D430,Hoja1!$B$1:$B$5279,),MATCH(Data!O$1,Hoja1!$B$1:$E$1,)),"ND")</f>
        <v>ND</v>
      </c>
      <c r="P430" t="str">
        <f>VLOOKUP(D430,Hoja2!C:E,3,0)</f>
        <v>ESTRELLAS DIAMANTE</v>
      </c>
      <c r="Q430" s="10">
        <f>VLOOKUP(D430,Hoja2!C:D,2,0)</f>
        <v>0</v>
      </c>
    </row>
    <row r="431" spans="1:17" hidden="1" x14ac:dyDescent="0.2">
      <c r="A431" s="2" t="s">
        <v>443</v>
      </c>
      <c r="B431" s="2" t="s">
        <v>4</v>
      </c>
      <c r="C431" s="2">
        <v>7577</v>
      </c>
      <c r="D431" s="2">
        <v>60543</v>
      </c>
      <c r="E431" s="2">
        <v>5382</v>
      </c>
      <c r="F431" s="17" t="s">
        <v>12471</v>
      </c>
      <c r="G431" s="2" t="s">
        <v>5</v>
      </c>
      <c r="H431" s="2" t="s">
        <v>4</v>
      </c>
      <c r="I431" s="2" t="s">
        <v>6</v>
      </c>
      <c r="J431" s="2" t="s">
        <v>7</v>
      </c>
      <c r="K431" s="2" t="s">
        <v>8</v>
      </c>
      <c r="L431" s="2" t="s">
        <v>9</v>
      </c>
      <c r="M431" s="7">
        <f>IFERROR(INDEX(Hoja1!$B$1:$E$5279,MATCH(Data!$D431,Hoja1!$B$1:$B$5279,),MATCH(Data!M$1,Hoja1!$B$1:$E$1,)),"ND")</f>
        <v>53806.995000000003</v>
      </c>
      <c r="N431" s="7">
        <f>IFERROR(INDEX(Hoja1!$B$1:$E$5279,MATCH(Data!$D431,Hoja1!$B$1:$B$5279,),MATCH(Data!N$1,Hoja1!$B$1:$E$1,)),"ND")</f>
        <v>25000</v>
      </c>
      <c r="O431" s="7">
        <f>IFERROR(INDEX(Hoja1!$B$1:$E$5279,MATCH(Data!$D431,Hoja1!$B$1:$B$5279,),MATCH(Data!O$1,Hoja1!$B$1:$E$1,)),"ND")</f>
        <v>100000</v>
      </c>
      <c r="P431" t="str">
        <f>VLOOKUP(D431,Hoja2!C:E,3,0)</f>
        <v>ESTRELLAS DIAMANTE</v>
      </c>
      <c r="Q431" s="10">
        <f>VLOOKUP(D431,Hoja2!C:D,2,0)</f>
        <v>7000</v>
      </c>
    </row>
    <row r="432" spans="1:17" hidden="1" x14ac:dyDescent="0.2">
      <c r="A432" s="2" t="s">
        <v>444</v>
      </c>
      <c r="B432" s="2" t="s">
        <v>4</v>
      </c>
      <c r="C432" s="2">
        <v>7610</v>
      </c>
      <c r="D432" s="2">
        <v>60577</v>
      </c>
      <c r="E432" s="2">
        <v>5382</v>
      </c>
      <c r="F432" s="17" t="s">
        <v>12471</v>
      </c>
      <c r="G432" s="2" t="s">
        <v>5</v>
      </c>
      <c r="H432" s="2" t="s">
        <v>4</v>
      </c>
      <c r="I432" s="2" t="s">
        <v>6</v>
      </c>
      <c r="J432" s="2" t="s">
        <v>7</v>
      </c>
      <c r="K432" s="2" t="s">
        <v>8</v>
      </c>
      <c r="L432" s="2" t="s">
        <v>9</v>
      </c>
      <c r="M432" s="7">
        <f>IFERROR(INDEX(Hoja1!$B$1:$E$5279,MATCH(Data!$D432,Hoja1!$B$1:$B$5279,),MATCH(Data!M$1,Hoja1!$B$1:$E$1,)),"ND")</f>
        <v>129894.5883</v>
      </c>
      <c r="N432" s="7">
        <f>IFERROR(INDEX(Hoja1!$B$1:$E$5279,MATCH(Data!$D432,Hoja1!$B$1:$B$5279,),MATCH(Data!N$1,Hoja1!$B$1:$E$1,)),"ND")</f>
        <v>16880</v>
      </c>
      <c r="O432" s="7">
        <f>IFERROR(INDEX(Hoja1!$B$1:$E$5279,MATCH(Data!$D432,Hoja1!$B$1:$B$5279,),MATCH(Data!O$1,Hoja1!$B$1:$E$1,)),"ND")</f>
        <v>0</v>
      </c>
      <c r="P432" t="str">
        <f>VLOOKUP(D432,Hoja2!C:E,3,0)</f>
        <v>ESTRELLAS DIAMANTE</v>
      </c>
      <c r="Q432" s="10">
        <f>VLOOKUP(D432,Hoja2!C:D,2,0)</f>
        <v>8000</v>
      </c>
    </row>
    <row r="433" spans="1:17" hidden="1" x14ac:dyDescent="0.2">
      <c r="A433" s="2" t="s">
        <v>445</v>
      </c>
      <c r="B433" s="2" t="s">
        <v>4</v>
      </c>
      <c r="C433" s="2">
        <v>11406</v>
      </c>
      <c r="D433" s="2">
        <v>60589</v>
      </c>
      <c r="E433" s="2">
        <v>5501</v>
      </c>
      <c r="F433" s="17" t="s">
        <v>12486</v>
      </c>
      <c r="G433" s="2" t="s">
        <v>5</v>
      </c>
      <c r="H433" s="2" t="s">
        <v>4</v>
      </c>
      <c r="I433" s="2" t="s">
        <v>6</v>
      </c>
      <c r="J433" s="2" t="s">
        <v>7</v>
      </c>
      <c r="K433" s="2" t="s">
        <v>8</v>
      </c>
      <c r="L433" s="2" t="s">
        <v>9</v>
      </c>
      <c r="M433" s="7">
        <f>IFERROR(INDEX(Hoja1!$B$1:$E$5279,MATCH(Data!$D433,Hoja1!$B$1:$B$5279,),MATCH(Data!M$1,Hoja1!$B$1:$E$1,)),"ND")</f>
        <v>460919.60830000002</v>
      </c>
      <c r="N433" s="7">
        <f>IFERROR(INDEX(Hoja1!$B$1:$E$5279,MATCH(Data!$D433,Hoja1!$B$1:$B$5279,),MATCH(Data!N$1,Hoja1!$B$1:$E$1,)),"ND")</f>
        <v>0</v>
      </c>
      <c r="O433" s="7">
        <f>IFERROR(INDEX(Hoja1!$B$1:$E$5279,MATCH(Data!$D433,Hoja1!$B$1:$B$5279,),MATCH(Data!O$1,Hoja1!$B$1:$E$1,)),"ND")</f>
        <v>0</v>
      </c>
      <c r="P433" t="str">
        <f>VLOOKUP(D433,Hoja2!C:E,3,0)</f>
        <v>ESTRELLAS DIAMANTE</v>
      </c>
      <c r="Q433" s="10">
        <f>VLOOKUP(D433,Hoja2!C:D,2,0)</f>
        <v>4363.2</v>
      </c>
    </row>
    <row r="434" spans="1:17" hidden="1" x14ac:dyDescent="0.2">
      <c r="A434" s="2" t="s">
        <v>446</v>
      </c>
      <c r="B434" s="2" t="s">
        <v>4</v>
      </c>
      <c r="C434" s="2">
        <v>10326</v>
      </c>
      <c r="D434" s="2">
        <v>60672</v>
      </c>
      <c r="E434" s="2">
        <v>1237</v>
      </c>
      <c r="F434" s="17" t="s">
        <v>12458</v>
      </c>
      <c r="G434" s="2" t="s">
        <v>5</v>
      </c>
      <c r="H434" s="2" t="s">
        <v>4</v>
      </c>
      <c r="I434" s="2" t="s">
        <v>6</v>
      </c>
      <c r="J434" s="2" t="s">
        <v>7</v>
      </c>
      <c r="K434" s="2" t="s">
        <v>8</v>
      </c>
      <c r="L434" s="2" t="s">
        <v>9</v>
      </c>
      <c r="M434" s="7">
        <f>IFERROR(INDEX(Hoja1!$B$1:$E$5279,MATCH(Data!$D434,Hoja1!$B$1:$B$5279,),MATCH(Data!M$1,Hoja1!$B$1:$E$1,)),"ND")</f>
        <v>69100.661600000007</v>
      </c>
      <c r="N434" s="7">
        <f>IFERROR(INDEX(Hoja1!$B$1:$E$5279,MATCH(Data!$D434,Hoja1!$B$1:$B$5279,),MATCH(Data!N$1,Hoja1!$B$1:$E$1,)),"ND")</f>
        <v>0</v>
      </c>
      <c r="O434" s="7">
        <f>IFERROR(INDEX(Hoja1!$B$1:$E$5279,MATCH(Data!$D434,Hoja1!$B$1:$B$5279,),MATCH(Data!O$1,Hoja1!$B$1:$E$1,)),"ND")</f>
        <v>0</v>
      </c>
      <c r="P434" t="str">
        <f>VLOOKUP(D434,Hoja2!C:E,3,0)</f>
        <v>ESTRELLAS DIAMANTE</v>
      </c>
      <c r="Q434" s="10">
        <f>VLOOKUP(D434,Hoja2!C:D,2,0)</f>
        <v>0</v>
      </c>
    </row>
    <row r="435" spans="1:17" hidden="1" x14ac:dyDescent="0.2">
      <c r="A435" s="2" t="s">
        <v>447</v>
      </c>
      <c r="B435" s="2" t="s">
        <v>12</v>
      </c>
      <c r="C435" s="2">
        <v>665</v>
      </c>
      <c r="D435" s="2">
        <v>60716</v>
      </c>
      <c r="E435" s="2">
        <v>6858</v>
      </c>
      <c r="F435" s="17" t="s">
        <v>12464</v>
      </c>
      <c r="G435" s="2" t="s">
        <v>5</v>
      </c>
      <c r="H435" s="2" t="s">
        <v>4</v>
      </c>
      <c r="I435" s="2" t="s">
        <v>6</v>
      </c>
      <c r="J435" s="2" t="s">
        <v>7</v>
      </c>
      <c r="K435" s="2" t="s">
        <v>8</v>
      </c>
      <c r="L435" s="2" t="s">
        <v>9</v>
      </c>
      <c r="M435" s="7" t="str">
        <f>IFERROR(INDEX(Hoja1!$B$1:$E$5279,MATCH(Data!$D435,Hoja1!$B$1:$B$5279,),MATCH(Data!M$1,Hoja1!$B$1:$E$1,)),"ND")</f>
        <v>ND</v>
      </c>
      <c r="N435" s="7" t="str">
        <f>IFERROR(INDEX(Hoja1!$B$1:$E$5279,MATCH(Data!$D435,Hoja1!$B$1:$B$5279,),MATCH(Data!N$1,Hoja1!$B$1:$E$1,)),"ND")</f>
        <v>ND</v>
      </c>
      <c r="O435" s="7" t="str">
        <f>IFERROR(INDEX(Hoja1!$B$1:$E$5279,MATCH(Data!$D435,Hoja1!$B$1:$B$5279,),MATCH(Data!O$1,Hoja1!$B$1:$E$1,)),"ND")</f>
        <v>ND</v>
      </c>
      <c r="P435" t="str">
        <f>VLOOKUP(D435,Hoja2!C:E,3,0)</f>
        <v>ESTRELLAS DIAMANTE</v>
      </c>
      <c r="Q435" s="10">
        <f>VLOOKUP(D435,Hoja2!C:D,2,0)</f>
        <v>2500</v>
      </c>
    </row>
    <row r="436" spans="1:17" hidden="1" x14ac:dyDescent="0.2">
      <c r="A436" s="2" t="s">
        <v>448</v>
      </c>
      <c r="B436" s="2" t="s">
        <v>4</v>
      </c>
      <c r="C436" s="2">
        <v>11719</v>
      </c>
      <c r="D436" s="2">
        <v>60745</v>
      </c>
      <c r="E436" s="2">
        <v>1237</v>
      </c>
      <c r="F436" s="17" t="s">
        <v>12458</v>
      </c>
      <c r="G436" s="2" t="s">
        <v>5</v>
      </c>
      <c r="H436" s="2" t="s">
        <v>4</v>
      </c>
      <c r="I436" s="2" t="s">
        <v>6</v>
      </c>
      <c r="J436" s="2" t="s">
        <v>7</v>
      </c>
      <c r="K436" s="2" t="s">
        <v>8</v>
      </c>
      <c r="L436" s="2" t="s">
        <v>9</v>
      </c>
      <c r="M436" s="7">
        <f>IFERROR(INDEX(Hoja1!$B$1:$E$5279,MATCH(Data!$D436,Hoja1!$B$1:$B$5279,),MATCH(Data!M$1,Hoja1!$B$1:$E$1,)),"ND")</f>
        <v>210246.84830000001</v>
      </c>
      <c r="N436" s="7">
        <f>IFERROR(INDEX(Hoja1!$B$1:$E$5279,MATCH(Data!$D436,Hoja1!$B$1:$B$5279,),MATCH(Data!N$1,Hoja1!$B$1:$E$1,)),"ND")</f>
        <v>6450</v>
      </c>
      <c r="O436" s="7">
        <f>IFERROR(INDEX(Hoja1!$B$1:$E$5279,MATCH(Data!$D436,Hoja1!$B$1:$B$5279,),MATCH(Data!O$1,Hoja1!$B$1:$E$1,)),"ND")</f>
        <v>0</v>
      </c>
      <c r="P436" t="str">
        <f>VLOOKUP(D436,Hoja2!C:E,3,0)</f>
        <v>ESTRELLAS DIAMANTE</v>
      </c>
      <c r="Q436" s="10">
        <f>VLOOKUP(D436,Hoja2!C:D,2,0)</f>
        <v>2500</v>
      </c>
    </row>
    <row r="437" spans="1:17" hidden="1" x14ac:dyDescent="0.2">
      <c r="A437" s="2" t="s">
        <v>449</v>
      </c>
      <c r="B437" s="2" t="s">
        <v>4</v>
      </c>
      <c r="C437" s="2">
        <v>6524</v>
      </c>
      <c r="D437" s="2">
        <v>60855</v>
      </c>
      <c r="E437" s="2">
        <v>8655</v>
      </c>
      <c r="F437" s="17" t="s">
        <v>12453</v>
      </c>
      <c r="G437" s="2" t="s">
        <v>5</v>
      </c>
      <c r="H437" s="2" t="s">
        <v>4</v>
      </c>
      <c r="I437" s="2" t="s">
        <v>6</v>
      </c>
      <c r="J437" s="2" t="s">
        <v>7</v>
      </c>
      <c r="K437" s="2" t="s">
        <v>8</v>
      </c>
      <c r="L437" s="2" t="s">
        <v>9</v>
      </c>
      <c r="M437" s="7">
        <f>IFERROR(INDEX(Hoja1!$B$1:$E$5279,MATCH(Data!$D437,Hoja1!$B$1:$B$5279,),MATCH(Data!M$1,Hoja1!$B$1:$E$1,)),"ND")</f>
        <v>891432.45330000005</v>
      </c>
      <c r="N437" s="7">
        <f>IFERROR(INDEX(Hoja1!$B$1:$E$5279,MATCH(Data!$D437,Hoja1!$B$1:$B$5279,),MATCH(Data!N$1,Hoja1!$B$1:$E$1,)),"ND")</f>
        <v>14900</v>
      </c>
      <c r="O437" s="7">
        <f>IFERROR(INDEX(Hoja1!$B$1:$E$5279,MATCH(Data!$D437,Hoja1!$B$1:$B$5279,),MATCH(Data!O$1,Hoja1!$B$1:$E$1,)),"ND")</f>
        <v>0</v>
      </c>
      <c r="P437" t="str">
        <f>VLOOKUP(D437,Hoja2!C:E,3,0)</f>
        <v>ESTRELLAS DIAMANTE</v>
      </c>
      <c r="Q437" s="10">
        <f>VLOOKUP(D437,Hoja2!C:D,2,0)</f>
        <v>2800</v>
      </c>
    </row>
    <row r="438" spans="1:17" hidden="1" x14ac:dyDescent="0.2">
      <c r="A438" s="2" t="s">
        <v>450</v>
      </c>
      <c r="B438" s="2" t="s">
        <v>4</v>
      </c>
      <c r="C438" s="2">
        <v>11715</v>
      </c>
      <c r="D438" s="2">
        <v>60927</v>
      </c>
      <c r="E438" s="2">
        <v>1237</v>
      </c>
      <c r="F438" s="17" t="s">
        <v>12458</v>
      </c>
      <c r="G438" s="2" t="s">
        <v>5</v>
      </c>
      <c r="H438" s="2" t="s">
        <v>4</v>
      </c>
      <c r="I438" s="2" t="s">
        <v>6</v>
      </c>
      <c r="J438" s="2" t="s">
        <v>7</v>
      </c>
      <c r="K438" s="2" t="s">
        <v>8</v>
      </c>
      <c r="L438" s="2" t="s">
        <v>9</v>
      </c>
      <c r="M438" s="7">
        <f>IFERROR(INDEX(Hoja1!$B$1:$E$5279,MATCH(Data!$D438,Hoja1!$B$1:$B$5279,),MATCH(Data!M$1,Hoja1!$B$1:$E$1,)),"ND")</f>
        <v>245971.13</v>
      </c>
      <c r="N438" s="7">
        <f>IFERROR(INDEX(Hoja1!$B$1:$E$5279,MATCH(Data!$D438,Hoja1!$B$1:$B$5279,),MATCH(Data!N$1,Hoja1!$B$1:$E$1,)),"ND")</f>
        <v>22500</v>
      </c>
      <c r="O438" s="7">
        <f>IFERROR(INDEX(Hoja1!$B$1:$E$5279,MATCH(Data!$D438,Hoja1!$B$1:$B$5279,),MATCH(Data!O$1,Hoja1!$B$1:$E$1,)),"ND")</f>
        <v>402000</v>
      </c>
      <c r="P438" t="str">
        <f>VLOOKUP(D438,Hoja2!C:E,3,0)</f>
        <v>ESTRELLAS DIAMANTE</v>
      </c>
      <c r="Q438" s="10">
        <f>VLOOKUP(D438,Hoja2!C:D,2,0)</f>
        <v>3000</v>
      </c>
    </row>
    <row r="439" spans="1:17" hidden="1" x14ac:dyDescent="0.2">
      <c r="A439" s="2" t="s">
        <v>451</v>
      </c>
      <c r="B439" s="2" t="s">
        <v>4</v>
      </c>
      <c r="C439" s="2">
        <v>9130</v>
      </c>
      <c r="D439" s="2">
        <v>61177</v>
      </c>
      <c r="E439" s="2">
        <v>1910</v>
      </c>
      <c r="F439" s="17" t="s">
        <v>12475</v>
      </c>
      <c r="G439" s="2" t="s">
        <v>5</v>
      </c>
      <c r="H439" s="2" t="s">
        <v>4</v>
      </c>
      <c r="I439" s="2" t="s">
        <v>6</v>
      </c>
      <c r="J439" s="2" t="s">
        <v>7</v>
      </c>
      <c r="K439" s="2" t="s">
        <v>8</v>
      </c>
      <c r="L439" s="2" t="s">
        <v>9</v>
      </c>
      <c r="M439" s="7">
        <f>IFERROR(INDEX(Hoja1!$B$1:$E$5279,MATCH(Data!$D439,Hoja1!$B$1:$B$5279,),MATCH(Data!M$1,Hoja1!$B$1:$E$1,)),"ND")</f>
        <v>6758.9317000000001</v>
      </c>
      <c r="N439" s="7">
        <f>IFERROR(INDEX(Hoja1!$B$1:$E$5279,MATCH(Data!$D439,Hoja1!$B$1:$B$5279,),MATCH(Data!N$1,Hoja1!$B$1:$E$1,)),"ND")</f>
        <v>21950</v>
      </c>
      <c r="O439" s="7">
        <f>IFERROR(INDEX(Hoja1!$B$1:$E$5279,MATCH(Data!$D439,Hoja1!$B$1:$B$5279,),MATCH(Data!O$1,Hoja1!$B$1:$E$1,)),"ND")</f>
        <v>0</v>
      </c>
      <c r="P439" t="str">
        <f>VLOOKUP(D439,Hoja2!C:E,3,0)</f>
        <v>ESTRELLAS DIAMANTE</v>
      </c>
      <c r="Q439" s="10">
        <f>VLOOKUP(D439,Hoja2!C:D,2,0)</f>
        <v>9775</v>
      </c>
    </row>
    <row r="440" spans="1:17" hidden="1" x14ac:dyDescent="0.2">
      <c r="A440" s="2" t="s">
        <v>452</v>
      </c>
      <c r="B440" s="2" t="s">
        <v>12</v>
      </c>
      <c r="C440" s="2">
        <v>7015</v>
      </c>
      <c r="D440" s="2">
        <v>61316</v>
      </c>
      <c r="E440" s="2">
        <v>8655</v>
      </c>
      <c r="F440" s="17" t="s">
        <v>12453</v>
      </c>
      <c r="G440" s="2" t="s">
        <v>5</v>
      </c>
      <c r="H440" s="2" t="s">
        <v>4</v>
      </c>
      <c r="I440" s="2" t="s">
        <v>6</v>
      </c>
      <c r="J440" s="2" t="s">
        <v>7</v>
      </c>
      <c r="K440" s="2" t="s">
        <v>8</v>
      </c>
      <c r="L440" s="2" t="s">
        <v>9</v>
      </c>
      <c r="M440" s="7" t="str">
        <f>IFERROR(INDEX(Hoja1!$B$1:$E$5279,MATCH(Data!$D440,Hoja1!$B$1:$B$5279,),MATCH(Data!M$1,Hoja1!$B$1:$E$1,)),"ND")</f>
        <v>ND</v>
      </c>
      <c r="N440" s="7" t="str">
        <f>IFERROR(INDEX(Hoja1!$B$1:$E$5279,MATCH(Data!$D440,Hoja1!$B$1:$B$5279,),MATCH(Data!N$1,Hoja1!$B$1:$E$1,)),"ND")</f>
        <v>ND</v>
      </c>
      <c r="O440" s="7" t="str">
        <f>IFERROR(INDEX(Hoja1!$B$1:$E$5279,MATCH(Data!$D440,Hoja1!$B$1:$B$5279,),MATCH(Data!O$1,Hoja1!$B$1:$E$1,)),"ND")</f>
        <v>ND</v>
      </c>
      <c r="P440" t="str">
        <f>VLOOKUP(D440,Hoja2!C:E,3,0)</f>
        <v>ESTRELLAS DIAMANTE</v>
      </c>
      <c r="Q440" s="10">
        <f>VLOOKUP(D440,Hoja2!C:D,2,0)</f>
        <v>1500</v>
      </c>
    </row>
    <row r="441" spans="1:17" hidden="1" x14ac:dyDescent="0.2">
      <c r="A441" s="2" t="s">
        <v>453</v>
      </c>
      <c r="B441" s="2" t="s">
        <v>4</v>
      </c>
      <c r="C441" s="2">
        <v>11763</v>
      </c>
      <c r="D441" s="2">
        <v>61514</v>
      </c>
      <c r="E441" s="2">
        <v>1237</v>
      </c>
      <c r="F441" s="17" t="s">
        <v>12458</v>
      </c>
      <c r="G441" s="2" t="s">
        <v>5</v>
      </c>
      <c r="H441" s="2" t="s">
        <v>4</v>
      </c>
      <c r="I441" s="2" t="s">
        <v>6</v>
      </c>
      <c r="J441" s="2" t="s">
        <v>7</v>
      </c>
      <c r="K441" s="2" t="s">
        <v>8</v>
      </c>
      <c r="L441" s="2" t="s">
        <v>9</v>
      </c>
      <c r="M441" s="7">
        <f>IFERROR(INDEX(Hoja1!$B$1:$E$5279,MATCH(Data!$D441,Hoja1!$B$1:$B$5279,),MATCH(Data!M$1,Hoja1!$B$1:$E$1,)),"ND")</f>
        <v>6709.4516999999996</v>
      </c>
      <c r="N441" s="7">
        <f>IFERROR(INDEX(Hoja1!$B$1:$E$5279,MATCH(Data!$D441,Hoja1!$B$1:$B$5279,),MATCH(Data!N$1,Hoja1!$B$1:$E$1,)),"ND")</f>
        <v>14900</v>
      </c>
      <c r="O441" s="7">
        <f>IFERROR(INDEX(Hoja1!$B$1:$E$5279,MATCH(Data!$D441,Hoja1!$B$1:$B$5279,),MATCH(Data!O$1,Hoja1!$B$1:$E$1,)),"ND")</f>
        <v>0</v>
      </c>
      <c r="P441" t="str">
        <f>VLOOKUP(D441,Hoja2!C:E,3,0)</f>
        <v>ESTRELLAS DIAMANTE</v>
      </c>
      <c r="Q441" s="10">
        <f>VLOOKUP(D441,Hoja2!C:D,2,0)</f>
        <v>0</v>
      </c>
    </row>
    <row r="442" spans="1:17" hidden="1" x14ac:dyDescent="0.2">
      <c r="A442" s="2" t="s">
        <v>454</v>
      </c>
      <c r="B442" s="2" t="s">
        <v>4</v>
      </c>
      <c r="C442" s="2">
        <v>11758</v>
      </c>
      <c r="D442" s="2">
        <v>61526</v>
      </c>
      <c r="E442" s="2">
        <v>7191</v>
      </c>
      <c r="F442" s="17" t="s">
        <v>12492</v>
      </c>
      <c r="G442" s="2" t="s">
        <v>5</v>
      </c>
      <c r="H442" s="2" t="s">
        <v>4</v>
      </c>
      <c r="I442" s="2" t="s">
        <v>6</v>
      </c>
      <c r="J442" s="2" t="s">
        <v>7</v>
      </c>
      <c r="K442" s="2" t="s">
        <v>8</v>
      </c>
      <c r="L442" s="2" t="s">
        <v>9</v>
      </c>
      <c r="M442" s="7">
        <f>IFERROR(INDEX(Hoja1!$B$1:$E$5279,MATCH(Data!$D442,Hoja1!$B$1:$B$5279,),MATCH(Data!M$1,Hoja1!$B$1:$E$1,)),"ND")</f>
        <v>183467.43659999999</v>
      </c>
      <c r="N442" s="7">
        <f>IFERROR(INDEX(Hoja1!$B$1:$E$5279,MATCH(Data!$D442,Hoja1!$B$1:$B$5279,),MATCH(Data!N$1,Hoja1!$B$1:$E$1,)),"ND")</f>
        <v>10100</v>
      </c>
      <c r="O442" s="7">
        <f>IFERROR(INDEX(Hoja1!$B$1:$E$5279,MATCH(Data!$D442,Hoja1!$B$1:$B$5279,),MATCH(Data!O$1,Hoja1!$B$1:$E$1,)),"ND")</f>
        <v>59682</v>
      </c>
      <c r="P442" t="str">
        <f>VLOOKUP(D442,Hoja2!C:E,3,0)</f>
        <v>ESTRELLAS DIAMANTE</v>
      </c>
      <c r="Q442" s="10">
        <f>VLOOKUP(D442,Hoja2!C:D,2,0)</f>
        <v>3521.12</v>
      </c>
    </row>
    <row r="443" spans="1:17" hidden="1" x14ac:dyDescent="0.2">
      <c r="A443" s="2" t="s">
        <v>455</v>
      </c>
      <c r="B443" s="2" t="s">
        <v>4</v>
      </c>
      <c r="C443" s="2">
        <v>11826</v>
      </c>
      <c r="D443" s="2">
        <v>61568</v>
      </c>
      <c r="E443" s="2">
        <v>7191</v>
      </c>
      <c r="F443" s="17" t="s">
        <v>12492</v>
      </c>
      <c r="G443" s="2" t="s">
        <v>5</v>
      </c>
      <c r="H443" s="2" t="s">
        <v>4</v>
      </c>
      <c r="I443" s="2" t="s">
        <v>6</v>
      </c>
      <c r="J443" s="2" t="s">
        <v>7</v>
      </c>
      <c r="K443" s="2" t="s">
        <v>8</v>
      </c>
      <c r="L443" s="2" t="s">
        <v>9</v>
      </c>
      <c r="M443" s="7">
        <f>IFERROR(INDEX(Hoja1!$B$1:$E$5279,MATCH(Data!$D443,Hoja1!$B$1:$B$5279,),MATCH(Data!M$1,Hoja1!$B$1:$E$1,)),"ND")</f>
        <v>38829.801700000004</v>
      </c>
      <c r="N443" s="7">
        <f>IFERROR(INDEX(Hoja1!$B$1:$E$5279,MATCH(Data!$D443,Hoja1!$B$1:$B$5279,),MATCH(Data!N$1,Hoja1!$B$1:$E$1,)),"ND")</f>
        <v>15000</v>
      </c>
      <c r="O443" s="7">
        <f>IFERROR(INDEX(Hoja1!$B$1:$E$5279,MATCH(Data!$D443,Hoja1!$B$1:$B$5279,),MATCH(Data!O$1,Hoja1!$B$1:$E$1,)),"ND")</f>
        <v>196350</v>
      </c>
      <c r="P443" t="str">
        <f>VLOOKUP(D443,Hoja2!C:E,3,0)</f>
        <v>ESTRELLAS DIAMANTE</v>
      </c>
      <c r="Q443" s="10">
        <f>VLOOKUP(D443,Hoja2!C:D,2,0)</f>
        <v>5000</v>
      </c>
    </row>
    <row r="444" spans="1:17" hidden="1" x14ac:dyDescent="0.2">
      <c r="A444" s="2" t="s">
        <v>456</v>
      </c>
      <c r="B444" s="2" t="s">
        <v>4</v>
      </c>
      <c r="C444" s="2">
        <v>11779</v>
      </c>
      <c r="D444" s="2">
        <v>61758</v>
      </c>
      <c r="E444" s="2">
        <v>1237</v>
      </c>
      <c r="F444" s="17" t="s">
        <v>12458</v>
      </c>
      <c r="G444" s="2" t="s">
        <v>5</v>
      </c>
      <c r="H444" s="2" t="s">
        <v>4</v>
      </c>
      <c r="I444" s="2" t="s">
        <v>6</v>
      </c>
      <c r="J444" s="2" t="s">
        <v>7</v>
      </c>
      <c r="K444" s="2" t="s">
        <v>8</v>
      </c>
      <c r="L444" s="2" t="s">
        <v>9</v>
      </c>
      <c r="M444" s="7">
        <f>IFERROR(INDEX(Hoja1!$B$1:$E$5279,MATCH(Data!$D444,Hoja1!$B$1:$B$5279,),MATCH(Data!M$1,Hoja1!$B$1:$E$1,)),"ND")</f>
        <v>246699.33989999999</v>
      </c>
      <c r="N444" s="7">
        <f>IFERROR(INDEX(Hoja1!$B$1:$E$5279,MATCH(Data!$D444,Hoja1!$B$1:$B$5279,),MATCH(Data!N$1,Hoja1!$B$1:$E$1,)),"ND")</f>
        <v>22280</v>
      </c>
      <c r="O444" s="7">
        <f>IFERROR(INDEX(Hoja1!$B$1:$E$5279,MATCH(Data!$D444,Hoja1!$B$1:$B$5279,),MATCH(Data!O$1,Hoja1!$B$1:$E$1,)),"ND")</f>
        <v>0</v>
      </c>
      <c r="P444" t="str">
        <f>VLOOKUP(D444,Hoja2!C:E,3,0)</f>
        <v>ESTRELLAS DIAMANTE</v>
      </c>
      <c r="Q444" s="10">
        <f>VLOOKUP(D444,Hoja2!C:D,2,0)</f>
        <v>1811.58</v>
      </c>
    </row>
    <row r="445" spans="1:17" hidden="1" x14ac:dyDescent="0.2">
      <c r="A445" s="2" t="s">
        <v>457</v>
      </c>
      <c r="B445" s="2" t="s">
        <v>4</v>
      </c>
      <c r="C445" s="2">
        <v>11767</v>
      </c>
      <c r="D445" s="2">
        <v>61894</v>
      </c>
      <c r="E445" s="2">
        <v>1237</v>
      </c>
      <c r="F445" s="17" t="s">
        <v>12458</v>
      </c>
      <c r="G445" s="2" t="s">
        <v>5</v>
      </c>
      <c r="H445" s="2" t="s">
        <v>4</v>
      </c>
      <c r="I445" s="2" t="s">
        <v>6</v>
      </c>
      <c r="J445" s="2" t="s">
        <v>7</v>
      </c>
      <c r="K445" s="2" t="s">
        <v>8</v>
      </c>
      <c r="L445" s="2" t="s">
        <v>9</v>
      </c>
      <c r="M445" s="7">
        <f>IFERROR(INDEX(Hoja1!$B$1:$E$5279,MATCH(Data!$D445,Hoja1!$B$1:$B$5279,),MATCH(Data!M$1,Hoja1!$B$1:$E$1,)),"ND")</f>
        <v>5233.5667000000003</v>
      </c>
      <c r="N445" s="7">
        <f>IFERROR(INDEX(Hoja1!$B$1:$E$5279,MATCH(Data!$D445,Hoja1!$B$1:$B$5279,),MATCH(Data!N$1,Hoja1!$B$1:$E$1,)),"ND")</f>
        <v>20800</v>
      </c>
      <c r="O445" s="7">
        <f>IFERROR(INDEX(Hoja1!$B$1:$E$5279,MATCH(Data!$D445,Hoja1!$B$1:$B$5279,),MATCH(Data!O$1,Hoja1!$B$1:$E$1,)),"ND")</f>
        <v>0</v>
      </c>
      <c r="P445" t="str">
        <f>VLOOKUP(D445,Hoja2!C:E,3,0)</f>
        <v>ESTRELLAS DIAMANTE</v>
      </c>
      <c r="Q445" s="10">
        <f>VLOOKUP(D445,Hoja2!C:D,2,0)</f>
        <v>5256</v>
      </c>
    </row>
    <row r="446" spans="1:17" hidden="1" x14ac:dyDescent="0.2">
      <c r="A446" s="2" t="s">
        <v>458</v>
      </c>
      <c r="B446" s="2" t="s">
        <v>4</v>
      </c>
      <c r="C446" s="2">
        <v>9299</v>
      </c>
      <c r="D446" s="2">
        <v>62244</v>
      </c>
      <c r="E446" s="2">
        <v>5289</v>
      </c>
      <c r="F446" s="17" t="s">
        <v>12559</v>
      </c>
      <c r="G446" s="2" t="s">
        <v>5</v>
      </c>
      <c r="H446" s="2" t="s">
        <v>4</v>
      </c>
      <c r="I446" s="2" t="s">
        <v>6</v>
      </c>
      <c r="J446" s="2" t="s">
        <v>7</v>
      </c>
      <c r="K446" s="2" t="s">
        <v>8</v>
      </c>
      <c r="L446" s="2" t="s">
        <v>9</v>
      </c>
      <c r="M446" s="7">
        <f>IFERROR(INDEX(Hoja1!$B$1:$E$5279,MATCH(Data!$D446,Hoja1!$B$1:$B$5279,),MATCH(Data!M$1,Hoja1!$B$1:$E$1,)),"ND")</f>
        <v>16164</v>
      </c>
      <c r="N446" s="7">
        <f>IFERROR(INDEX(Hoja1!$B$1:$E$5279,MATCH(Data!$D446,Hoja1!$B$1:$B$5279,),MATCH(Data!N$1,Hoja1!$B$1:$E$1,)),"ND")</f>
        <v>15000</v>
      </c>
      <c r="O446" s="7">
        <f>IFERROR(INDEX(Hoja1!$B$1:$E$5279,MATCH(Data!$D446,Hoja1!$B$1:$B$5279,),MATCH(Data!O$1,Hoja1!$B$1:$E$1,)),"ND")</f>
        <v>0</v>
      </c>
      <c r="P446" t="str">
        <f>VLOOKUP(D446,Hoja2!C:E,3,0)</f>
        <v>ESTRELLAS DIAMANTE</v>
      </c>
      <c r="Q446" s="10">
        <f>VLOOKUP(D446,Hoja2!C:D,2,0)</f>
        <v>0</v>
      </c>
    </row>
    <row r="447" spans="1:17" hidden="1" x14ac:dyDescent="0.2">
      <c r="A447" s="2" t="s">
        <v>459</v>
      </c>
      <c r="B447" s="2" t="s">
        <v>4</v>
      </c>
      <c r="C447" s="2">
        <v>8812</v>
      </c>
      <c r="D447" s="2">
        <v>62419</v>
      </c>
      <c r="E447" s="2">
        <v>8782</v>
      </c>
      <c r="F447" s="17" t="s">
        <v>12497</v>
      </c>
      <c r="G447" s="2" t="s">
        <v>5</v>
      </c>
      <c r="H447" s="2" t="s">
        <v>4</v>
      </c>
      <c r="I447" s="2" t="s">
        <v>6</v>
      </c>
      <c r="J447" s="2" t="s">
        <v>7</v>
      </c>
      <c r="K447" s="2" t="s">
        <v>8</v>
      </c>
      <c r="L447" s="2" t="s">
        <v>9</v>
      </c>
      <c r="M447" s="7">
        <f>IFERROR(INDEX(Hoja1!$B$1:$E$5279,MATCH(Data!$D447,Hoja1!$B$1:$B$5279,),MATCH(Data!M$1,Hoja1!$B$1:$E$1,)),"ND")</f>
        <v>1644.7117000000001</v>
      </c>
      <c r="N447" s="7">
        <f>IFERROR(INDEX(Hoja1!$B$1:$E$5279,MATCH(Data!$D447,Hoja1!$B$1:$B$5279,),MATCH(Data!N$1,Hoja1!$B$1:$E$1,)),"ND")</f>
        <v>11250</v>
      </c>
      <c r="O447" s="7">
        <f>IFERROR(INDEX(Hoja1!$B$1:$E$5279,MATCH(Data!$D447,Hoja1!$B$1:$B$5279,),MATCH(Data!O$1,Hoja1!$B$1:$E$1,)),"ND")</f>
        <v>54675</v>
      </c>
      <c r="P447" t="str">
        <f>VLOOKUP(D447,Hoja2!C:E,3,0)</f>
        <v>ESTRELLAS DIAMANTE</v>
      </c>
      <c r="Q447" s="10">
        <f>VLOOKUP(D447,Hoja2!C:D,2,0)</f>
        <v>9500</v>
      </c>
    </row>
    <row r="448" spans="1:17" hidden="1" x14ac:dyDescent="0.2">
      <c r="A448" s="2" t="s">
        <v>460</v>
      </c>
      <c r="B448" s="2" t="s">
        <v>4</v>
      </c>
      <c r="C448" s="2">
        <v>9319</v>
      </c>
      <c r="D448" s="2">
        <v>62752</v>
      </c>
      <c r="E448" s="2">
        <v>5289</v>
      </c>
      <c r="F448" s="17" t="s">
        <v>12559</v>
      </c>
      <c r="G448" s="2" t="s">
        <v>5</v>
      </c>
      <c r="H448" s="2" t="s">
        <v>4</v>
      </c>
      <c r="I448" s="2" t="s">
        <v>6</v>
      </c>
      <c r="J448" s="2" t="s">
        <v>7</v>
      </c>
      <c r="K448" s="2" t="s">
        <v>8</v>
      </c>
      <c r="L448" s="2" t="s">
        <v>9</v>
      </c>
      <c r="M448" s="7">
        <f>IFERROR(INDEX(Hoja1!$B$1:$E$5279,MATCH(Data!$D448,Hoja1!$B$1:$B$5279,),MATCH(Data!M$1,Hoja1!$B$1:$E$1,)),"ND")</f>
        <v>16633.568200000002</v>
      </c>
      <c r="N448" s="7">
        <f>IFERROR(INDEX(Hoja1!$B$1:$E$5279,MATCH(Data!$D448,Hoja1!$B$1:$B$5279,),MATCH(Data!N$1,Hoja1!$B$1:$E$1,)),"ND")</f>
        <v>16900</v>
      </c>
      <c r="O448" s="7">
        <f>IFERROR(INDEX(Hoja1!$B$1:$E$5279,MATCH(Data!$D448,Hoja1!$B$1:$B$5279,),MATCH(Data!O$1,Hoja1!$B$1:$E$1,)),"ND")</f>
        <v>0</v>
      </c>
      <c r="P448" t="str">
        <f>VLOOKUP(D448,Hoja2!C:E,3,0)</f>
        <v>ESTRELLAS DIAMANTE</v>
      </c>
      <c r="Q448" s="10">
        <f>VLOOKUP(D448,Hoja2!C:D,2,0)</f>
        <v>9775</v>
      </c>
    </row>
    <row r="449" spans="1:17" hidden="1" x14ac:dyDescent="0.2">
      <c r="A449" s="2" t="s">
        <v>461</v>
      </c>
      <c r="B449" s="2" t="s">
        <v>4</v>
      </c>
      <c r="C449" s="2">
        <v>10401</v>
      </c>
      <c r="D449" s="2">
        <v>62946</v>
      </c>
      <c r="E449" s="2">
        <v>1237</v>
      </c>
      <c r="F449" s="17" t="s">
        <v>12458</v>
      </c>
      <c r="G449" s="2" t="s">
        <v>5</v>
      </c>
      <c r="H449" s="2" t="s">
        <v>4</v>
      </c>
      <c r="I449" s="2" t="s">
        <v>6</v>
      </c>
      <c r="J449" s="2" t="s">
        <v>7</v>
      </c>
      <c r="K449" s="2" t="s">
        <v>8</v>
      </c>
      <c r="L449" s="2" t="s">
        <v>9</v>
      </c>
      <c r="M449" s="7">
        <f>IFERROR(INDEX(Hoja1!$B$1:$E$5279,MATCH(Data!$D449,Hoja1!$B$1:$B$5279,),MATCH(Data!M$1,Hoja1!$B$1:$E$1,)),"ND")</f>
        <v>8455.3799999999992</v>
      </c>
      <c r="N449" s="7">
        <f>IFERROR(INDEX(Hoja1!$B$1:$E$5279,MATCH(Data!$D449,Hoja1!$B$1:$B$5279,),MATCH(Data!N$1,Hoja1!$B$1:$E$1,)),"ND")</f>
        <v>14400</v>
      </c>
      <c r="O449" s="7">
        <f>IFERROR(INDEX(Hoja1!$B$1:$E$5279,MATCH(Data!$D449,Hoja1!$B$1:$B$5279,),MATCH(Data!O$1,Hoja1!$B$1:$E$1,)),"ND")</f>
        <v>0</v>
      </c>
      <c r="P449" t="str">
        <f>VLOOKUP(D449,Hoja2!C:E,3,0)</f>
        <v>ESTRELLAS DIAMANTE</v>
      </c>
      <c r="Q449" s="10">
        <f>VLOOKUP(D449,Hoja2!C:D,2,0)</f>
        <v>4500</v>
      </c>
    </row>
    <row r="450" spans="1:17" hidden="1" x14ac:dyDescent="0.2">
      <c r="A450" s="2" t="s">
        <v>462</v>
      </c>
      <c r="B450" s="2" t="s">
        <v>4</v>
      </c>
      <c r="C450" s="2">
        <v>11639</v>
      </c>
      <c r="D450" s="2">
        <v>62967</v>
      </c>
      <c r="E450" s="2">
        <v>7191</v>
      </c>
      <c r="F450" s="17" t="s">
        <v>12492</v>
      </c>
      <c r="G450" s="2" t="s">
        <v>5</v>
      </c>
      <c r="H450" s="2" t="s">
        <v>4</v>
      </c>
      <c r="I450" s="2" t="s">
        <v>6</v>
      </c>
      <c r="J450" s="2" t="s">
        <v>7</v>
      </c>
      <c r="K450" s="2" t="s">
        <v>8</v>
      </c>
      <c r="L450" s="2" t="s">
        <v>9</v>
      </c>
      <c r="M450" s="7">
        <f>IFERROR(INDEX(Hoja1!$B$1:$E$5279,MATCH(Data!$D450,Hoja1!$B$1:$B$5279,),MATCH(Data!M$1,Hoja1!$B$1:$E$1,)),"ND")</f>
        <v>17429.701700000001</v>
      </c>
      <c r="N450" s="7">
        <f>IFERROR(INDEX(Hoja1!$B$1:$E$5279,MATCH(Data!$D450,Hoja1!$B$1:$B$5279,),MATCH(Data!N$1,Hoja1!$B$1:$E$1,)),"ND")</f>
        <v>14900</v>
      </c>
      <c r="O450" s="7">
        <f>IFERROR(INDEX(Hoja1!$B$1:$E$5279,MATCH(Data!$D450,Hoja1!$B$1:$B$5279,),MATCH(Data!O$1,Hoja1!$B$1:$E$1,)),"ND")</f>
        <v>0</v>
      </c>
      <c r="P450" t="str">
        <f>VLOOKUP(D450,Hoja2!C:E,3,0)</f>
        <v>ESTRELLAS DIAMANTE</v>
      </c>
      <c r="Q450" s="10">
        <f>VLOOKUP(D450,Hoja2!C:D,2,0)</f>
        <v>8000</v>
      </c>
    </row>
    <row r="451" spans="1:17" hidden="1" x14ac:dyDescent="0.2">
      <c r="A451" s="2" t="s">
        <v>463</v>
      </c>
      <c r="B451" s="2" t="s">
        <v>4</v>
      </c>
      <c r="C451" s="2">
        <v>6441</v>
      </c>
      <c r="D451" s="2">
        <v>63011</v>
      </c>
      <c r="E451" s="2">
        <v>2627</v>
      </c>
      <c r="F451" s="17" t="s">
        <v>12469</v>
      </c>
      <c r="G451" s="2" t="s">
        <v>5</v>
      </c>
      <c r="H451" s="2" t="s">
        <v>4</v>
      </c>
      <c r="I451" s="2" t="s">
        <v>6</v>
      </c>
      <c r="J451" s="2" t="s">
        <v>7</v>
      </c>
      <c r="K451" s="2" t="s">
        <v>8</v>
      </c>
      <c r="L451" s="2" t="s">
        <v>9</v>
      </c>
      <c r="M451" s="7">
        <f>IFERROR(INDEX(Hoja1!$B$1:$E$5279,MATCH(Data!$D451,Hoja1!$B$1:$B$5279,),MATCH(Data!M$1,Hoja1!$B$1:$E$1,)),"ND")</f>
        <v>313259.26819999999</v>
      </c>
      <c r="N451" s="7">
        <f>IFERROR(INDEX(Hoja1!$B$1:$E$5279,MATCH(Data!$D451,Hoja1!$B$1:$B$5279,),MATCH(Data!N$1,Hoja1!$B$1:$E$1,)),"ND")</f>
        <v>0</v>
      </c>
      <c r="O451" s="7">
        <f>IFERROR(INDEX(Hoja1!$B$1:$E$5279,MATCH(Data!$D451,Hoja1!$B$1:$B$5279,),MATCH(Data!O$1,Hoja1!$B$1:$E$1,)),"ND")</f>
        <v>0</v>
      </c>
      <c r="P451" t="str">
        <f>VLOOKUP(D451,Hoja2!C:E,3,0)</f>
        <v>ESTRELLAS DIAMANTE</v>
      </c>
      <c r="Q451" s="10">
        <f>VLOOKUP(D451,Hoja2!C:D,2,0)</f>
        <v>3246.53</v>
      </c>
    </row>
    <row r="452" spans="1:17" x14ac:dyDescent="0.2">
      <c r="A452" s="2" t="s">
        <v>464</v>
      </c>
      <c r="B452" s="2" t="s">
        <v>4</v>
      </c>
      <c r="C452" s="2">
        <v>10132</v>
      </c>
      <c r="D452" s="2">
        <v>63064</v>
      </c>
      <c r="E452" s="2">
        <v>7900</v>
      </c>
      <c r="F452" s="17" t="s">
        <v>12557</v>
      </c>
      <c r="G452" s="2" t="s">
        <v>5</v>
      </c>
      <c r="H452" s="2" t="s">
        <v>4</v>
      </c>
      <c r="I452" s="2" t="s">
        <v>6</v>
      </c>
      <c r="J452" s="2" t="s">
        <v>7</v>
      </c>
      <c r="K452" s="2" t="s">
        <v>8</v>
      </c>
      <c r="L452" s="2" t="s">
        <v>9</v>
      </c>
      <c r="M452" s="7">
        <f>IFERROR(INDEX(Hoja1!$B$1:$E$5279,MATCH(Data!$D452,Hoja1!$B$1:$B$5279,),MATCH(Data!M$1,Hoja1!$B$1:$E$1,)),"ND")</f>
        <v>60145.3482</v>
      </c>
      <c r="N452" s="7">
        <f>IFERROR(INDEX(Hoja1!$B$1:$E$5279,MATCH(Data!$D452,Hoja1!$B$1:$B$5279,),MATCH(Data!N$1,Hoja1!$B$1:$E$1,)),"ND")</f>
        <v>10000</v>
      </c>
      <c r="O452" s="7">
        <f>IFERROR(INDEX(Hoja1!$B$1:$E$5279,MATCH(Data!$D452,Hoja1!$B$1:$B$5279,),MATCH(Data!O$1,Hoja1!$B$1:$E$1,)),"ND")</f>
        <v>0</v>
      </c>
      <c r="P452" t="str">
        <f>VLOOKUP(D452,Hoja2!C:E,3,0)</f>
        <v>ESTRELLAS DIAMANTE</v>
      </c>
      <c r="Q452" s="10">
        <f>VLOOKUP(D452,Hoja2!C:D,2,0)</f>
        <v>500</v>
      </c>
    </row>
    <row r="453" spans="1:17" hidden="1" x14ac:dyDescent="0.2">
      <c r="A453" s="2" t="s">
        <v>465</v>
      </c>
      <c r="B453" s="2" t="s">
        <v>4</v>
      </c>
      <c r="C453" s="2">
        <v>11295</v>
      </c>
      <c r="D453" s="2">
        <v>63099</v>
      </c>
      <c r="E453" s="2">
        <v>1237</v>
      </c>
      <c r="F453" s="17" t="s">
        <v>12458</v>
      </c>
      <c r="G453" s="2" t="s">
        <v>5</v>
      </c>
      <c r="H453" s="2" t="s">
        <v>4</v>
      </c>
      <c r="I453" s="2" t="s">
        <v>6</v>
      </c>
      <c r="J453" s="2" t="s">
        <v>7</v>
      </c>
      <c r="K453" s="2" t="s">
        <v>8</v>
      </c>
      <c r="L453" s="2" t="s">
        <v>9</v>
      </c>
      <c r="M453" s="7">
        <f>IFERROR(INDEX(Hoja1!$B$1:$E$5279,MATCH(Data!$D453,Hoja1!$B$1:$B$5279,),MATCH(Data!M$1,Hoja1!$B$1:$E$1,)),"ND")</f>
        <v>17344.506700000002</v>
      </c>
      <c r="N453" s="7">
        <f>IFERROR(INDEX(Hoja1!$B$1:$E$5279,MATCH(Data!$D453,Hoja1!$B$1:$B$5279,),MATCH(Data!N$1,Hoja1!$B$1:$E$1,)),"ND")</f>
        <v>22500</v>
      </c>
      <c r="O453" s="7">
        <f>IFERROR(INDEX(Hoja1!$B$1:$E$5279,MATCH(Data!$D453,Hoja1!$B$1:$B$5279,),MATCH(Data!O$1,Hoja1!$B$1:$E$1,)),"ND")</f>
        <v>0</v>
      </c>
      <c r="P453" t="str">
        <f>VLOOKUP(D453,Hoja2!C:E,3,0)</f>
        <v>ESTRELLAS DIAMANTE</v>
      </c>
      <c r="Q453" s="10">
        <f>VLOOKUP(D453,Hoja2!C:D,2,0)</f>
        <v>3000</v>
      </c>
    </row>
    <row r="454" spans="1:17" hidden="1" x14ac:dyDescent="0.2">
      <c r="A454" s="2" t="s">
        <v>466</v>
      </c>
      <c r="B454" s="2" t="s">
        <v>4</v>
      </c>
      <c r="C454" s="2">
        <v>6910</v>
      </c>
      <c r="D454" s="2">
        <v>63209</v>
      </c>
      <c r="E454" s="2">
        <v>8655</v>
      </c>
      <c r="F454" s="17" t="s">
        <v>12453</v>
      </c>
      <c r="G454" s="2" t="s">
        <v>5</v>
      </c>
      <c r="H454" s="2" t="s">
        <v>4</v>
      </c>
      <c r="I454" s="2" t="s">
        <v>6</v>
      </c>
      <c r="J454" s="2" t="s">
        <v>7</v>
      </c>
      <c r="K454" s="2" t="s">
        <v>8</v>
      </c>
      <c r="L454" s="2" t="s">
        <v>9</v>
      </c>
      <c r="M454" s="7">
        <f>IFERROR(INDEX(Hoja1!$B$1:$E$5279,MATCH(Data!$D454,Hoja1!$B$1:$B$5279,),MATCH(Data!M$1,Hoja1!$B$1:$E$1,)),"ND")</f>
        <v>942877.73820000002</v>
      </c>
      <c r="N454" s="7">
        <f>IFERROR(INDEX(Hoja1!$B$1:$E$5279,MATCH(Data!$D454,Hoja1!$B$1:$B$5279,),MATCH(Data!N$1,Hoja1!$B$1:$E$1,)),"ND")</f>
        <v>0</v>
      </c>
      <c r="O454" s="7">
        <f>IFERROR(INDEX(Hoja1!$B$1:$E$5279,MATCH(Data!$D454,Hoja1!$B$1:$B$5279,),MATCH(Data!O$1,Hoja1!$B$1:$E$1,)),"ND")</f>
        <v>0</v>
      </c>
      <c r="P454" t="str">
        <f>VLOOKUP(D454,Hoja2!C:E,3,0)</f>
        <v>ESTRELLAS DIAMANTE</v>
      </c>
      <c r="Q454" s="10">
        <f>VLOOKUP(D454,Hoja2!C:D,2,0)</f>
        <v>0</v>
      </c>
    </row>
    <row r="455" spans="1:17" hidden="1" x14ac:dyDescent="0.2">
      <c r="A455" s="2" t="s">
        <v>467</v>
      </c>
      <c r="B455" s="2" t="s">
        <v>4</v>
      </c>
      <c r="C455" s="2">
        <v>7607</v>
      </c>
      <c r="D455" s="2">
        <v>63264</v>
      </c>
      <c r="E455" s="2">
        <v>8362</v>
      </c>
      <c r="F455" s="17" t="s">
        <v>12473</v>
      </c>
      <c r="G455" s="2" t="s">
        <v>5</v>
      </c>
      <c r="H455" s="2" t="s">
        <v>4</v>
      </c>
      <c r="I455" s="2" t="s">
        <v>6</v>
      </c>
      <c r="J455" s="2" t="s">
        <v>7</v>
      </c>
      <c r="K455" s="2" t="s">
        <v>8</v>
      </c>
      <c r="L455" s="2" t="s">
        <v>9</v>
      </c>
      <c r="M455" s="7">
        <f>IFERROR(INDEX(Hoja1!$B$1:$E$5279,MATCH(Data!$D455,Hoja1!$B$1:$B$5279,),MATCH(Data!M$1,Hoja1!$B$1:$E$1,)),"ND")</f>
        <v>64396.764900000002</v>
      </c>
      <c r="N455" s="7">
        <f>IFERROR(INDEX(Hoja1!$B$1:$E$5279,MATCH(Data!$D455,Hoja1!$B$1:$B$5279,),MATCH(Data!N$1,Hoja1!$B$1:$E$1,)),"ND")</f>
        <v>0</v>
      </c>
      <c r="O455" s="7">
        <f>IFERROR(INDEX(Hoja1!$B$1:$E$5279,MATCH(Data!$D455,Hoja1!$B$1:$B$5279,),MATCH(Data!O$1,Hoja1!$B$1:$E$1,)),"ND")</f>
        <v>0</v>
      </c>
      <c r="P455" t="str">
        <f>VLOOKUP(D455,Hoja2!C:E,3,0)</f>
        <v>ESTRELLAS DIAMANTE</v>
      </c>
      <c r="Q455" s="10">
        <f>VLOOKUP(D455,Hoja2!C:D,2,0)</f>
        <v>10000</v>
      </c>
    </row>
    <row r="456" spans="1:17" hidden="1" x14ac:dyDescent="0.2">
      <c r="A456" s="2" t="s">
        <v>468</v>
      </c>
      <c r="B456" s="2" t="s">
        <v>4</v>
      </c>
      <c r="C456" s="2">
        <v>11670</v>
      </c>
      <c r="D456" s="2">
        <v>63443</v>
      </c>
      <c r="E456" s="2">
        <v>7191</v>
      </c>
      <c r="F456" s="17" t="s">
        <v>12492</v>
      </c>
      <c r="G456" s="2" t="s">
        <v>5</v>
      </c>
      <c r="H456" s="2" t="s">
        <v>4</v>
      </c>
      <c r="I456" s="2" t="s">
        <v>6</v>
      </c>
      <c r="J456" s="2" t="s">
        <v>7</v>
      </c>
      <c r="K456" s="2" t="s">
        <v>8</v>
      </c>
      <c r="L456" s="2" t="s">
        <v>9</v>
      </c>
      <c r="M456" s="7">
        <f>IFERROR(INDEX(Hoja1!$B$1:$E$5279,MATCH(Data!$D456,Hoja1!$B$1:$B$5279,),MATCH(Data!M$1,Hoja1!$B$1:$E$1,)),"ND")</f>
        <v>130773.33</v>
      </c>
      <c r="N456" s="7">
        <f>IFERROR(INDEX(Hoja1!$B$1:$E$5279,MATCH(Data!$D456,Hoja1!$B$1:$B$5279,),MATCH(Data!N$1,Hoja1!$B$1:$E$1,)),"ND")</f>
        <v>15000</v>
      </c>
      <c r="O456" s="7">
        <f>IFERROR(INDEX(Hoja1!$B$1:$E$5279,MATCH(Data!$D456,Hoja1!$B$1:$B$5279,),MATCH(Data!O$1,Hoja1!$B$1:$E$1,)),"ND")</f>
        <v>0</v>
      </c>
      <c r="P456" t="str">
        <f>VLOOKUP(D456,Hoja2!C:E,3,0)</f>
        <v>ESTRELLAS DIAMANTE</v>
      </c>
      <c r="Q456" s="10">
        <f>VLOOKUP(D456,Hoja2!C:D,2,0)</f>
        <v>15000</v>
      </c>
    </row>
    <row r="457" spans="1:17" hidden="1" x14ac:dyDescent="0.2">
      <c r="A457" s="2" t="s">
        <v>469</v>
      </c>
      <c r="B457" s="2" t="s">
        <v>4</v>
      </c>
      <c r="C457" s="2">
        <v>11868</v>
      </c>
      <c r="D457" s="2">
        <v>63894</v>
      </c>
      <c r="E457" s="2">
        <v>7191</v>
      </c>
      <c r="F457" s="17" t="s">
        <v>12492</v>
      </c>
      <c r="G457" s="2" t="s">
        <v>5</v>
      </c>
      <c r="H457" s="2" t="s">
        <v>4</v>
      </c>
      <c r="I457" s="2" t="s">
        <v>6</v>
      </c>
      <c r="J457" s="2" t="s">
        <v>7</v>
      </c>
      <c r="K457" s="2" t="s">
        <v>8</v>
      </c>
      <c r="L457" s="2" t="s">
        <v>9</v>
      </c>
      <c r="M457" s="7">
        <f>IFERROR(INDEX(Hoja1!$B$1:$E$5279,MATCH(Data!$D457,Hoja1!$B$1:$B$5279,),MATCH(Data!M$1,Hoja1!$B$1:$E$1,)),"ND")</f>
        <v>165970.17819999999</v>
      </c>
      <c r="N457" s="7">
        <f>IFERROR(INDEX(Hoja1!$B$1:$E$5279,MATCH(Data!$D457,Hoja1!$B$1:$B$5279,),MATCH(Data!N$1,Hoja1!$B$1:$E$1,)),"ND")</f>
        <v>15200</v>
      </c>
      <c r="O457" s="7">
        <f>IFERROR(INDEX(Hoja1!$B$1:$E$5279,MATCH(Data!$D457,Hoja1!$B$1:$B$5279,),MATCH(Data!O$1,Hoja1!$B$1:$E$1,)),"ND")</f>
        <v>0</v>
      </c>
      <c r="P457" t="str">
        <f>VLOOKUP(D457,Hoja2!C:E,3,0)</f>
        <v>ESTRELLAS DIAMANTE</v>
      </c>
      <c r="Q457" s="10">
        <f>VLOOKUP(D457,Hoja2!C:D,2,0)</f>
        <v>1500</v>
      </c>
    </row>
    <row r="458" spans="1:17" hidden="1" x14ac:dyDescent="0.2">
      <c r="A458" s="2" t="s">
        <v>470</v>
      </c>
      <c r="B458" s="2" t="s">
        <v>4</v>
      </c>
      <c r="C458" s="2">
        <v>10347</v>
      </c>
      <c r="D458" s="2">
        <v>63927</v>
      </c>
      <c r="E458" s="2">
        <v>1237</v>
      </c>
      <c r="F458" s="17" t="s">
        <v>12458</v>
      </c>
      <c r="G458" s="2" t="s">
        <v>5</v>
      </c>
      <c r="H458" s="2" t="s">
        <v>4</v>
      </c>
      <c r="I458" s="2" t="s">
        <v>6</v>
      </c>
      <c r="J458" s="2" t="s">
        <v>7</v>
      </c>
      <c r="K458" s="2" t="s">
        <v>8</v>
      </c>
      <c r="L458" s="2" t="s">
        <v>9</v>
      </c>
      <c r="M458" s="7">
        <f>IFERROR(INDEX(Hoja1!$B$1:$E$5279,MATCH(Data!$D458,Hoja1!$B$1:$B$5279,),MATCH(Data!M$1,Hoja1!$B$1:$E$1,)),"ND")</f>
        <v>89394.276700000002</v>
      </c>
      <c r="N458" s="7">
        <f>IFERROR(INDEX(Hoja1!$B$1:$E$5279,MATCH(Data!$D458,Hoja1!$B$1:$B$5279,),MATCH(Data!N$1,Hoja1!$B$1:$E$1,)),"ND")</f>
        <v>10000</v>
      </c>
      <c r="O458" s="7">
        <f>IFERROR(INDEX(Hoja1!$B$1:$E$5279,MATCH(Data!$D458,Hoja1!$B$1:$B$5279,),MATCH(Data!O$1,Hoja1!$B$1:$E$1,)),"ND")</f>
        <v>91734.479900000006</v>
      </c>
      <c r="P458" t="str">
        <f>VLOOKUP(D458,Hoja2!C:E,3,0)</f>
        <v>ESTRELLAS DIAMANTE</v>
      </c>
      <c r="Q458" s="10">
        <f>VLOOKUP(D458,Hoja2!C:D,2,0)</f>
        <v>6500</v>
      </c>
    </row>
    <row r="459" spans="1:17" hidden="1" x14ac:dyDescent="0.2">
      <c r="A459" s="2" t="s">
        <v>471</v>
      </c>
      <c r="B459" s="2" t="s">
        <v>4</v>
      </c>
      <c r="C459" s="2">
        <v>11434</v>
      </c>
      <c r="D459" s="2">
        <v>63971</v>
      </c>
      <c r="E459" s="2">
        <v>1237</v>
      </c>
      <c r="F459" s="17" t="s">
        <v>12458</v>
      </c>
      <c r="G459" s="2" t="s">
        <v>5</v>
      </c>
      <c r="H459" s="2" t="s">
        <v>4</v>
      </c>
      <c r="I459" s="2" t="s">
        <v>6</v>
      </c>
      <c r="J459" s="2" t="s">
        <v>7</v>
      </c>
      <c r="K459" s="2" t="s">
        <v>8</v>
      </c>
      <c r="L459" s="2" t="s">
        <v>9</v>
      </c>
      <c r="M459" s="7">
        <f>IFERROR(INDEX(Hoja1!$B$1:$E$5279,MATCH(Data!$D459,Hoja1!$B$1:$B$5279,),MATCH(Data!M$1,Hoja1!$B$1:$E$1,)),"ND")</f>
        <v>1766.845</v>
      </c>
      <c r="N459" s="7">
        <f>IFERROR(INDEX(Hoja1!$B$1:$E$5279,MATCH(Data!$D459,Hoja1!$B$1:$B$5279,),MATCH(Data!N$1,Hoja1!$B$1:$E$1,)),"ND")</f>
        <v>15000</v>
      </c>
      <c r="O459" s="7">
        <f>IFERROR(INDEX(Hoja1!$B$1:$E$5279,MATCH(Data!$D459,Hoja1!$B$1:$B$5279,),MATCH(Data!O$1,Hoja1!$B$1:$E$1,)),"ND")</f>
        <v>0</v>
      </c>
      <c r="P459" t="str">
        <f>VLOOKUP(D459,Hoja2!C:E,3,0)</f>
        <v>ESTRELLAS DIAMANTE</v>
      </c>
      <c r="Q459" s="10">
        <f>VLOOKUP(D459,Hoja2!C:D,2,0)</f>
        <v>0</v>
      </c>
    </row>
    <row r="460" spans="1:17" hidden="1" x14ac:dyDescent="0.2">
      <c r="A460" s="2" t="s">
        <v>472</v>
      </c>
      <c r="B460" s="2" t="s">
        <v>4</v>
      </c>
      <c r="C460" s="2">
        <v>7931</v>
      </c>
      <c r="D460" s="2">
        <v>63999</v>
      </c>
      <c r="E460" s="2">
        <v>3704</v>
      </c>
      <c r="F460" s="17" t="s">
        <v>12455</v>
      </c>
      <c r="G460" s="2" t="s">
        <v>5</v>
      </c>
      <c r="H460" s="2" t="s">
        <v>4</v>
      </c>
      <c r="I460" s="2" t="s">
        <v>6</v>
      </c>
      <c r="J460" s="2" t="s">
        <v>7</v>
      </c>
      <c r="K460" s="2" t="s">
        <v>8</v>
      </c>
      <c r="L460" s="2" t="s">
        <v>9</v>
      </c>
      <c r="M460" s="7">
        <f>IFERROR(INDEX(Hoja1!$B$1:$E$5279,MATCH(Data!$D460,Hoja1!$B$1:$B$5279,),MATCH(Data!M$1,Hoja1!$B$1:$E$1,)),"ND")</f>
        <v>17118.136600000002</v>
      </c>
      <c r="N460" s="7">
        <f>IFERROR(INDEX(Hoja1!$B$1:$E$5279,MATCH(Data!$D460,Hoja1!$B$1:$B$5279,),MATCH(Data!N$1,Hoja1!$B$1:$E$1,)),"ND")</f>
        <v>0</v>
      </c>
      <c r="O460" s="7">
        <f>IFERROR(INDEX(Hoja1!$B$1:$E$5279,MATCH(Data!$D460,Hoja1!$B$1:$B$5279,),MATCH(Data!O$1,Hoja1!$B$1:$E$1,)),"ND")</f>
        <v>225000</v>
      </c>
      <c r="P460" t="str">
        <f>VLOOKUP(D460,Hoja2!C:E,3,0)</f>
        <v>ESTRELLAS DIAMANTE</v>
      </c>
      <c r="Q460" s="10">
        <f>VLOOKUP(D460,Hoja2!C:D,2,0)</f>
        <v>12000</v>
      </c>
    </row>
    <row r="461" spans="1:17" hidden="1" x14ac:dyDescent="0.2">
      <c r="A461" s="2" t="s">
        <v>473</v>
      </c>
      <c r="B461" s="2" t="s">
        <v>4</v>
      </c>
      <c r="C461" s="2">
        <v>10001</v>
      </c>
      <c r="D461" s="2">
        <v>64673</v>
      </c>
      <c r="E461" s="2">
        <v>5289</v>
      </c>
      <c r="F461" s="17" t="s">
        <v>12559</v>
      </c>
      <c r="G461" s="2" t="s">
        <v>5</v>
      </c>
      <c r="H461" s="2" t="s">
        <v>4</v>
      </c>
      <c r="I461" s="2" t="s">
        <v>6</v>
      </c>
      <c r="J461" s="2" t="s">
        <v>7</v>
      </c>
      <c r="K461" s="2" t="s">
        <v>8</v>
      </c>
      <c r="L461" s="2" t="s">
        <v>9</v>
      </c>
      <c r="M461" s="7">
        <f>IFERROR(INDEX(Hoja1!$B$1:$E$5279,MATCH(Data!$D461,Hoja1!$B$1:$B$5279,),MATCH(Data!M$1,Hoja1!$B$1:$E$1,)),"ND")</f>
        <v>29305.685000000001</v>
      </c>
      <c r="N461" s="7">
        <f>IFERROR(INDEX(Hoja1!$B$1:$E$5279,MATCH(Data!$D461,Hoja1!$B$1:$B$5279,),MATCH(Data!N$1,Hoja1!$B$1:$E$1,)),"ND")</f>
        <v>25000</v>
      </c>
      <c r="O461" s="7">
        <f>IFERROR(INDEX(Hoja1!$B$1:$E$5279,MATCH(Data!$D461,Hoja1!$B$1:$B$5279,),MATCH(Data!O$1,Hoja1!$B$1:$E$1,)),"ND")</f>
        <v>0</v>
      </c>
      <c r="P461" t="str">
        <f>VLOOKUP(D461,Hoja2!C:E,3,0)</f>
        <v>ESTRELLAS DIAMANTE</v>
      </c>
      <c r="Q461" s="10">
        <f>VLOOKUP(D461,Hoja2!C:D,2,0)</f>
        <v>0</v>
      </c>
    </row>
    <row r="462" spans="1:17" hidden="1" x14ac:dyDescent="0.2">
      <c r="A462" s="2" t="s">
        <v>474</v>
      </c>
      <c r="B462" s="2" t="s">
        <v>4</v>
      </c>
      <c r="C462" s="2">
        <v>8966</v>
      </c>
      <c r="D462" s="2">
        <v>64979</v>
      </c>
      <c r="E462" s="2">
        <v>1910</v>
      </c>
      <c r="F462" s="17" t="s">
        <v>12475</v>
      </c>
      <c r="G462" s="2" t="s">
        <v>5</v>
      </c>
      <c r="H462" s="2" t="s">
        <v>4</v>
      </c>
      <c r="I462" s="2" t="s">
        <v>6</v>
      </c>
      <c r="J462" s="2" t="s">
        <v>7</v>
      </c>
      <c r="K462" s="2" t="s">
        <v>8</v>
      </c>
      <c r="L462" s="2" t="s">
        <v>9</v>
      </c>
      <c r="M462" s="7">
        <f>IFERROR(INDEX(Hoja1!$B$1:$E$5279,MATCH(Data!$D462,Hoja1!$B$1:$B$5279,),MATCH(Data!M$1,Hoja1!$B$1:$E$1,)),"ND")</f>
        <v>8530.1550000000007</v>
      </c>
      <c r="N462" s="7">
        <f>IFERROR(INDEX(Hoja1!$B$1:$E$5279,MATCH(Data!$D462,Hoja1!$B$1:$B$5279,),MATCH(Data!N$1,Hoja1!$B$1:$E$1,)),"ND")</f>
        <v>19275</v>
      </c>
      <c r="O462" s="7">
        <f>IFERROR(INDEX(Hoja1!$B$1:$E$5279,MATCH(Data!$D462,Hoja1!$B$1:$B$5279,),MATCH(Data!O$1,Hoja1!$B$1:$E$1,)),"ND")</f>
        <v>140220</v>
      </c>
      <c r="P462" t="str">
        <f>VLOOKUP(D462,Hoja2!C:E,3,0)</f>
        <v>ESTRELLAS DIAMANTE</v>
      </c>
      <c r="Q462" s="10">
        <f>VLOOKUP(D462,Hoja2!C:D,2,0)</f>
        <v>9000</v>
      </c>
    </row>
    <row r="463" spans="1:17" hidden="1" x14ac:dyDescent="0.2">
      <c r="A463" s="2" t="s">
        <v>475</v>
      </c>
      <c r="B463" s="2" t="s">
        <v>4</v>
      </c>
      <c r="C463" s="2">
        <v>8686</v>
      </c>
      <c r="D463" s="2">
        <v>65063</v>
      </c>
      <c r="E463" s="2">
        <v>8782</v>
      </c>
      <c r="F463" s="17" t="s">
        <v>12497</v>
      </c>
      <c r="G463" s="2" t="s">
        <v>5</v>
      </c>
      <c r="H463" s="2" t="s">
        <v>4</v>
      </c>
      <c r="I463" s="2" t="s">
        <v>6</v>
      </c>
      <c r="J463" s="2" t="s">
        <v>7</v>
      </c>
      <c r="K463" s="2" t="s">
        <v>8</v>
      </c>
      <c r="L463" s="2" t="s">
        <v>9</v>
      </c>
      <c r="M463" s="7">
        <f>IFERROR(INDEX(Hoja1!$B$1:$E$5279,MATCH(Data!$D463,Hoja1!$B$1:$B$5279,),MATCH(Data!M$1,Hoja1!$B$1:$E$1,)),"ND")</f>
        <v>54802.858200000002</v>
      </c>
      <c r="N463" s="7">
        <f>IFERROR(INDEX(Hoja1!$B$1:$E$5279,MATCH(Data!$D463,Hoja1!$B$1:$B$5279,),MATCH(Data!N$1,Hoja1!$B$1:$E$1,)),"ND")</f>
        <v>0</v>
      </c>
      <c r="O463" s="7">
        <f>IFERROR(INDEX(Hoja1!$B$1:$E$5279,MATCH(Data!$D463,Hoja1!$B$1:$B$5279,),MATCH(Data!O$1,Hoja1!$B$1:$E$1,)),"ND")</f>
        <v>0</v>
      </c>
      <c r="P463" t="str">
        <f>VLOOKUP(D463,Hoja2!C:E,3,0)</f>
        <v>ESTRELLAS DIAMANTE</v>
      </c>
      <c r="Q463" s="10">
        <f>VLOOKUP(D463,Hoja2!C:D,2,0)</f>
        <v>0</v>
      </c>
    </row>
    <row r="464" spans="1:17" hidden="1" x14ac:dyDescent="0.2">
      <c r="A464" s="2" t="s">
        <v>476</v>
      </c>
      <c r="B464" s="2" t="s">
        <v>4</v>
      </c>
      <c r="C464" s="2">
        <v>7688</v>
      </c>
      <c r="D464" s="2">
        <v>65099</v>
      </c>
      <c r="E464" s="2">
        <v>5382</v>
      </c>
      <c r="F464" s="17" t="s">
        <v>12471</v>
      </c>
      <c r="G464" s="2" t="s">
        <v>5</v>
      </c>
      <c r="H464" s="2" t="s">
        <v>4</v>
      </c>
      <c r="I464" s="2" t="s">
        <v>6</v>
      </c>
      <c r="J464" s="2" t="s">
        <v>7</v>
      </c>
      <c r="K464" s="2" t="s">
        <v>8</v>
      </c>
      <c r="L464" s="2" t="s">
        <v>9</v>
      </c>
      <c r="M464" s="7">
        <f>IFERROR(INDEX(Hoja1!$B$1:$E$5279,MATCH(Data!$D464,Hoja1!$B$1:$B$5279,),MATCH(Data!M$1,Hoja1!$B$1:$E$1,)),"ND")</f>
        <v>41026.43</v>
      </c>
      <c r="N464" s="7">
        <f>IFERROR(INDEX(Hoja1!$B$1:$E$5279,MATCH(Data!$D464,Hoja1!$B$1:$B$5279,),MATCH(Data!N$1,Hoja1!$B$1:$E$1,)),"ND")</f>
        <v>17850</v>
      </c>
      <c r="O464" s="7">
        <f>IFERROR(INDEX(Hoja1!$B$1:$E$5279,MATCH(Data!$D464,Hoja1!$B$1:$B$5279,),MATCH(Data!O$1,Hoja1!$B$1:$E$1,)),"ND")</f>
        <v>0</v>
      </c>
      <c r="P464" t="str">
        <f>VLOOKUP(D464,Hoja2!C:E,3,0)</f>
        <v>ESTRELLAS DIAMANTE</v>
      </c>
      <c r="Q464" s="10">
        <f>VLOOKUP(D464,Hoja2!C:D,2,0)</f>
        <v>0</v>
      </c>
    </row>
    <row r="465" spans="1:17" hidden="1" x14ac:dyDescent="0.2">
      <c r="A465" s="2" t="s">
        <v>477</v>
      </c>
      <c r="B465" s="2" t="s">
        <v>4</v>
      </c>
      <c r="C465" s="2">
        <v>11761</v>
      </c>
      <c r="D465" s="2">
        <v>65195</v>
      </c>
      <c r="E465" s="2">
        <v>1237</v>
      </c>
      <c r="F465" s="17" t="s">
        <v>12458</v>
      </c>
      <c r="G465" s="2" t="s">
        <v>5</v>
      </c>
      <c r="H465" s="2" t="s">
        <v>4</v>
      </c>
      <c r="I465" s="2" t="s">
        <v>6</v>
      </c>
      <c r="J465" s="2" t="s">
        <v>7</v>
      </c>
      <c r="K465" s="2" t="s">
        <v>8</v>
      </c>
      <c r="L465" s="2" t="s">
        <v>9</v>
      </c>
      <c r="M465" s="7">
        <f>IFERROR(INDEX(Hoja1!$B$1:$E$5279,MATCH(Data!$D465,Hoja1!$B$1:$B$5279,),MATCH(Data!M$1,Hoja1!$B$1:$E$1,)),"ND")</f>
        <v>33326.69</v>
      </c>
      <c r="N465" s="7">
        <f>IFERROR(INDEX(Hoja1!$B$1:$E$5279,MATCH(Data!$D465,Hoja1!$B$1:$B$5279,),MATCH(Data!N$1,Hoja1!$B$1:$E$1,)),"ND")</f>
        <v>13275</v>
      </c>
      <c r="O465" s="7">
        <f>IFERROR(INDEX(Hoja1!$B$1:$E$5279,MATCH(Data!$D465,Hoja1!$B$1:$B$5279,),MATCH(Data!O$1,Hoja1!$B$1:$E$1,)),"ND")</f>
        <v>90000</v>
      </c>
      <c r="P465" t="str">
        <f>VLOOKUP(D465,Hoja2!C:E,3,0)</f>
        <v>ESTRELLAS DIAMANTE</v>
      </c>
      <c r="Q465" s="10">
        <f>VLOOKUP(D465,Hoja2!C:D,2,0)</f>
        <v>2500</v>
      </c>
    </row>
    <row r="466" spans="1:17" hidden="1" x14ac:dyDescent="0.2">
      <c r="A466" s="2" t="s">
        <v>478</v>
      </c>
      <c r="B466" s="2" t="s">
        <v>12</v>
      </c>
      <c r="C466" s="2">
        <v>6617</v>
      </c>
      <c r="D466" s="2">
        <v>65409</v>
      </c>
      <c r="E466" s="2">
        <v>8362</v>
      </c>
      <c r="F466" s="17" t="s">
        <v>12473</v>
      </c>
      <c r="G466" s="2" t="s">
        <v>5</v>
      </c>
      <c r="H466" s="2" t="s">
        <v>4</v>
      </c>
      <c r="I466" s="2" t="s">
        <v>6</v>
      </c>
      <c r="J466" s="2" t="s">
        <v>7</v>
      </c>
      <c r="K466" s="2" t="s">
        <v>8</v>
      </c>
      <c r="L466" s="2" t="s">
        <v>9</v>
      </c>
      <c r="M466" s="7" t="str">
        <f>IFERROR(INDEX(Hoja1!$B$1:$E$5279,MATCH(Data!$D466,Hoja1!$B$1:$B$5279,),MATCH(Data!M$1,Hoja1!$B$1:$E$1,)),"ND")</f>
        <v>ND</v>
      </c>
      <c r="N466" s="7" t="str">
        <f>IFERROR(INDEX(Hoja1!$B$1:$E$5279,MATCH(Data!$D466,Hoja1!$B$1:$B$5279,),MATCH(Data!N$1,Hoja1!$B$1:$E$1,)),"ND")</f>
        <v>ND</v>
      </c>
      <c r="O466" s="7" t="str">
        <f>IFERROR(INDEX(Hoja1!$B$1:$E$5279,MATCH(Data!$D466,Hoja1!$B$1:$B$5279,),MATCH(Data!O$1,Hoja1!$B$1:$E$1,)),"ND")</f>
        <v>ND</v>
      </c>
      <c r="P466" t="str">
        <f>VLOOKUP(D466,Hoja2!C:E,3,0)</f>
        <v>ESTRELLAS DIAMANTE</v>
      </c>
      <c r="Q466" s="10">
        <f>VLOOKUP(D466,Hoja2!C:D,2,0)</f>
        <v>2400</v>
      </c>
    </row>
    <row r="467" spans="1:17" hidden="1" x14ac:dyDescent="0.2">
      <c r="A467" s="2" t="s">
        <v>479</v>
      </c>
      <c r="B467" s="2" t="s">
        <v>4</v>
      </c>
      <c r="C467" s="2">
        <v>7608</v>
      </c>
      <c r="D467" s="2">
        <v>65713</v>
      </c>
      <c r="E467" s="2">
        <v>5382</v>
      </c>
      <c r="F467" s="17" t="s">
        <v>12471</v>
      </c>
      <c r="G467" s="2" t="s">
        <v>5</v>
      </c>
      <c r="H467" s="2" t="s">
        <v>4</v>
      </c>
      <c r="I467" s="2" t="s">
        <v>6</v>
      </c>
      <c r="J467" s="2" t="s">
        <v>7</v>
      </c>
      <c r="K467" s="2" t="s">
        <v>8</v>
      </c>
      <c r="L467" s="2" t="s">
        <v>9</v>
      </c>
      <c r="M467" s="7">
        <f>IFERROR(INDEX(Hoja1!$B$1:$E$5279,MATCH(Data!$D467,Hoja1!$B$1:$B$5279,),MATCH(Data!M$1,Hoja1!$B$1:$E$1,)),"ND")</f>
        <v>39886.555</v>
      </c>
      <c r="N467" s="7">
        <f>IFERROR(INDEX(Hoja1!$B$1:$E$5279,MATCH(Data!$D467,Hoja1!$B$1:$B$5279,),MATCH(Data!N$1,Hoja1!$B$1:$E$1,)),"ND")</f>
        <v>15000</v>
      </c>
      <c r="O467" s="7">
        <f>IFERROR(INDEX(Hoja1!$B$1:$E$5279,MATCH(Data!$D467,Hoja1!$B$1:$B$5279,),MATCH(Data!O$1,Hoja1!$B$1:$E$1,)),"ND")</f>
        <v>325125</v>
      </c>
      <c r="P467" t="str">
        <f>VLOOKUP(D467,Hoja2!C:E,3,0)</f>
        <v>ESTRELLAS DIAMANTE</v>
      </c>
      <c r="Q467" s="10">
        <f>VLOOKUP(D467,Hoja2!C:D,2,0)</f>
        <v>7000</v>
      </c>
    </row>
    <row r="468" spans="1:17" hidden="1" x14ac:dyDescent="0.2">
      <c r="A468" s="2" t="s">
        <v>480</v>
      </c>
      <c r="B468" s="2" t="s">
        <v>4</v>
      </c>
      <c r="C468" s="2">
        <v>10306</v>
      </c>
      <c r="D468" s="2">
        <v>65824</v>
      </c>
      <c r="E468" s="2">
        <v>1237</v>
      </c>
      <c r="F468" s="17" t="s">
        <v>12458</v>
      </c>
      <c r="G468" s="2" t="s">
        <v>5</v>
      </c>
      <c r="H468" s="2" t="s">
        <v>4</v>
      </c>
      <c r="I468" s="2" t="s">
        <v>6</v>
      </c>
      <c r="J468" s="2" t="s">
        <v>7</v>
      </c>
      <c r="K468" s="2" t="s">
        <v>8</v>
      </c>
      <c r="L468" s="2" t="s">
        <v>9</v>
      </c>
      <c r="M468" s="7">
        <f>IFERROR(INDEX(Hoja1!$B$1:$E$5279,MATCH(Data!$D468,Hoja1!$B$1:$B$5279,),MATCH(Data!M$1,Hoja1!$B$1:$E$1,)),"ND")</f>
        <v>28312.1633</v>
      </c>
      <c r="N468" s="7">
        <f>IFERROR(INDEX(Hoja1!$B$1:$E$5279,MATCH(Data!$D468,Hoja1!$B$1:$B$5279,),MATCH(Data!N$1,Hoja1!$B$1:$E$1,)),"ND")</f>
        <v>15000</v>
      </c>
      <c r="O468" s="7">
        <f>IFERROR(INDEX(Hoja1!$B$1:$E$5279,MATCH(Data!$D468,Hoja1!$B$1:$B$5279,),MATCH(Data!O$1,Hoja1!$B$1:$E$1,)),"ND")</f>
        <v>0</v>
      </c>
      <c r="P468" t="str">
        <f>VLOOKUP(D468,Hoja2!C:E,3,0)</f>
        <v>ESTRELLAS DIAMANTE</v>
      </c>
      <c r="Q468" s="10">
        <f>VLOOKUP(D468,Hoja2!C:D,2,0)</f>
        <v>1543.32</v>
      </c>
    </row>
    <row r="469" spans="1:17" hidden="1" x14ac:dyDescent="0.2">
      <c r="A469" s="2" t="s">
        <v>481</v>
      </c>
      <c r="B469" s="2" t="s">
        <v>4</v>
      </c>
      <c r="C469" s="2">
        <v>11784</v>
      </c>
      <c r="D469" s="2">
        <v>65831</v>
      </c>
      <c r="E469" s="2">
        <v>1237</v>
      </c>
      <c r="F469" s="17" t="s">
        <v>12458</v>
      </c>
      <c r="G469" s="2" t="s">
        <v>5</v>
      </c>
      <c r="H469" s="2" t="s">
        <v>4</v>
      </c>
      <c r="I469" s="2" t="s">
        <v>6</v>
      </c>
      <c r="J469" s="2" t="s">
        <v>7</v>
      </c>
      <c r="K469" s="2" t="s">
        <v>8</v>
      </c>
      <c r="L469" s="2" t="s">
        <v>9</v>
      </c>
      <c r="M469" s="7">
        <f>IFERROR(INDEX(Hoja1!$B$1:$E$5279,MATCH(Data!$D469,Hoja1!$B$1:$B$5279,),MATCH(Data!M$1,Hoja1!$B$1:$E$1,)),"ND")</f>
        <v>162056.86170000001</v>
      </c>
      <c r="N469" s="7">
        <f>IFERROR(INDEX(Hoja1!$B$1:$E$5279,MATCH(Data!$D469,Hoja1!$B$1:$B$5279,),MATCH(Data!N$1,Hoja1!$B$1:$E$1,)),"ND")</f>
        <v>14900</v>
      </c>
      <c r="O469" s="7">
        <f>IFERROR(INDEX(Hoja1!$B$1:$E$5279,MATCH(Data!$D469,Hoja1!$B$1:$B$5279,),MATCH(Data!O$1,Hoja1!$B$1:$E$1,)),"ND")</f>
        <v>0</v>
      </c>
      <c r="P469" t="str">
        <f>VLOOKUP(D469,Hoja2!C:E,3,0)</f>
        <v>ESTRELLAS DIAMANTE</v>
      </c>
      <c r="Q469" s="10">
        <f>VLOOKUP(D469,Hoja2!C:D,2,0)</f>
        <v>2000</v>
      </c>
    </row>
    <row r="470" spans="1:17" hidden="1" x14ac:dyDescent="0.2">
      <c r="A470" s="2" t="s">
        <v>482</v>
      </c>
      <c r="B470" s="2" t="s">
        <v>4</v>
      </c>
      <c r="C470" s="2">
        <v>11193</v>
      </c>
      <c r="D470" s="2">
        <v>66008</v>
      </c>
      <c r="E470" s="2">
        <v>3871</v>
      </c>
      <c r="F470" s="17" t="s">
        <v>12530</v>
      </c>
      <c r="G470" s="2" t="s">
        <v>5</v>
      </c>
      <c r="H470" s="2" t="s">
        <v>4</v>
      </c>
      <c r="I470" s="2" t="s">
        <v>6</v>
      </c>
      <c r="J470" s="2" t="s">
        <v>7</v>
      </c>
      <c r="K470" s="2" t="s">
        <v>8</v>
      </c>
      <c r="L470" s="2" t="s">
        <v>9</v>
      </c>
      <c r="M470" s="7">
        <f>IFERROR(INDEX(Hoja1!$B$1:$E$5279,MATCH(Data!$D470,Hoja1!$B$1:$B$5279,),MATCH(Data!M$1,Hoja1!$B$1:$E$1,)),"ND")</f>
        <v>873503.10160000005</v>
      </c>
      <c r="N470" s="7">
        <f>IFERROR(INDEX(Hoja1!$B$1:$E$5279,MATCH(Data!$D470,Hoja1!$B$1:$B$5279,),MATCH(Data!N$1,Hoja1!$B$1:$E$1,)),"ND")</f>
        <v>15000</v>
      </c>
      <c r="O470" s="7">
        <f>IFERROR(INDEX(Hoja1!$B$1:$E$5279,MATCH(Data!$D470,Hoja1!$B$1:$B$5279,),MATCH(Data!O$1,Hoja1!$B$1:$E$1,)),"ND")</f>
        <v>0</v>
      </c>
      <c r="P470" t="str">
        <f>VLOOKUP(D470,Hoja2!C:E,3,0)</f>
        <v>ESTRELLAS DIAMANTE</v>
      </c>
      <c r="Q470" s="10">
        <f>VLOOKUP(D470,Hoja2!C:D,2,0)</f>
        <v>0</v>
      </c>
    </row>
    <row r="471" spans="1:17" hidden="1" x14ac:dyDescent="0.2">
      <c r="A471" s="2" t="s">
        <v>483</v>
      </c>
      <c r="B471" s="2" t="s">
        <v>12</v>
      </c>
      <c r="C471" s="2">
        <v>2117</v>
      </c>
      <c r="D471" s="2">
        <v>66415</v>
      </c>
      <c r="E471" s="2">
        <v>3750</v>
      </c>
      <c r="F471" s="17" t="s">
        <v>12538</v>
      </c>
      <c r="G471" s="2" t="s">
        <v>5</v>
      </c>
      <c r="H471" s="2" t="s">
        <v>4</v>
      </c>
      <c r="I471" s="2" t="s">
        <v>6</v>
      </c>
      <c r="J471" s="2" t="s">
        <v>7</v>
      </c>
      <c r="K471" s="2" t="s">
        <v>8</v>
      </c>
      <c r="L471" s="2" t="s">
        <v>9</v>
      </c>
      <c r="M471" s="7" t="str">
        <f>IFERROR(INDEX(Hoja1!$B$1:$E$5279,MATCH(Data!$D471,Hoja1!$B$1:$B$5279,),MATCH(Data!M$1,Hoja1!$B$1:$E$1,)),"ND")</f>
        <v>ND</v>
      </c>
      <c r="N471" s="7" t="str">
        <f>IFERROR(INDEX(Hoja1!$B$1:$E$5279,MATCH(Data!$D471,Hoja1!$B$1:$B$5279,),MATCH(Data!N$1,Hoja1!$B$1:$E$1,)),"ND")</f>
        <v>ND</v>
      </c>
      <c r="O471" s="7" t="str">
        <f>IFERROR(INDEX(Hoja1!$B$1:$E$5279,MATCH(Data!$D471,Hoja1!$B$1:$B$5279,),MATCH(Data!O$1,Hoja1!$B$1:$E$1,)),"ND")</f>
        <v>ND</v>
      </c>
      <c r="P471" t="str">
        <f>VLOOKUP(D471,Hoja2!C:E,3,0)</f>
        <v>ESTRELLAS DIAMANTE</v>
      </c>
      <c r="Q471" s="10">
        <f>VLOOKUP(D471,Hoja2!C:D,2,0)</f>
        <v>4500</v>
      </c>
    </row>
    <row r="472" spans="1:17" hidden="1" x14ac:dyDescent="0.2">
      <c r="A472" s="2" t="s">
        <v>484</v>
      </c>
      <c r="B472" s="2" t="s">
        <v>4</v>
      </c>
      <c r="C472" s="2">
        <v>11123</v>
      </c>
      <c r="D472" s="2">
        <v>66639</v>
      </c>
      <c r="E472" s="2">
        <v>5289</v>
      </c>
      <c r="F472" s="17" t="s">
        <v>12559</v>
      </c>
      <c r="G472" s="2" t="s">
        <v>5</v>
      </c>
      <c r="H472" s="2" t="s">
        <v>4</v>
      </c>
      <c r="I472" s="2" t="s">
        <v>6</v>
      </c>
      <c r="J472" s="2" t="s">
        <v>7</v>
      </c>
      <c r="K472" s="2" t="s">
        <v>8</v>
      </c>
      <c r="L472" s="2" t="s">
        <v>9</v>
      </c>
      <c r="M472" s="7">
        <f>IFERROR(INDEX(Hoja1!$B$1:$E$5279,MATCH(Data!$D472,Hoja1!$B$1:$B$5279,),MATCH(Data!M$1,Hoja1!$B$1:$E$1,)),"ND")</f>
        <v>423124.50819999998</v>
      </c>
      <c r="N472" s="7">
        <f>IFERROR(INDEX(Hoja1!$B$1:$E$5279,MATCH(Data!$D472,Hoja1!$B$1:$B$5279,),MATCH(Data!N$1,Hoja1!$B$1:$E$1,)),"ND")</f>
        <v>7500</v>
      </c>
      <c r="O472" s="7">
        <f>IFERROR(INDEX(Hoja1!$B$1:$E$5279,MATCH(Data!$D472,Hoja1!$B$1:$B$5279,),MATCH(Data!O$1,Hoja1!$B$1:$E$1,)),"ND")</f>
        <v>88000</v>
      </c>
      <c r="P472" t="str">
        <f>VLOOKUP(D472,Hoja2!C:E,3,0)</f>
        <v>ESTRELLAS DIAMANTE</v>
      </c>
      <c r="Q472" s="10">
        <f>VLOOKUP(D472,Hoja2!C:D,2,0)</f>
        <v>3500</v>
      </c>
    </row>
    <row r="473" spans="1:17" hidden="1" x14ac:dyDescent="0.2">
      <c r="A473" s="2" t="s">
        <v>485</v>
      </c>
      <c r="B473" s="2" t="s">
        <v>4</v>
      </c>
      <c r="C473" s="2">
        <v>7614</v>
      </c>
      <c r="D473" s="2">
        <v>66689</v>
      </c>
      <c r="E473" s="2">
        <v>5382</v>
      </c>
      <c r="F473" s="17" t="s">
        <v>12471</v>
      </c>
      <c r="G473" s="2" t="s">
        <v>5</v>
      </c>
      <c r="H473" s="2" t="s">
        <v>4</v>
      </c>
      <c r="I473" s="2" t="s">
        <v>6</v>
      </c>
      <c r="J473" s="2" t="s">
        <v>7</v>
      </c>
      <c r="K473" s="2" t="s">
        <v>8</v>
      </c>
      <c r="L473" s="2" t="s">
        <v>9</v>
      </c>
      <c r="M473" s="7">
        <f>IFERROR(INDEX(Hoja1!$B$1:$E$5279,MATCH(Data!$D473,Hoja1!$B$1:$B$5279,),MATCH(Data!M$1,Hoja1!$B$1:$E$1,)),"ND")</f>
        <v>153942.61989999999</v>
      </c>
      <c r="N473" s="7">
        <f>IFERROR(INDEX(Hoja1!$B$1:$E$5279,MATCH(Data!$D473,Hoja1!$B$1:$B$5279,),MATCH(Data!N$1,Hoja1!$B$1:$E$1,)),"ND")</f>
        <v>10025</v>
      </c>
      <c r="O473" s="7">
        <f>IFERROR(INDEX(Hoja1!$B$1:$E$5279,MATCH(Data!$D473,Hoja1!$B$1:$B$5279,),MATCH(Data!O$1,Hoja1!$B$1:$E$1,)),"ND")</f>
        <v>0</v>
      </c>
      <c r="P473" t="str">
        <f>VLOOKUP(D473,Hoja2!C:E,3,0)</f>
        <v>ESTRELLAS DIAMANTE</v>
      </c>
      <c r="Q473" s="10">
        <f>VLOOKUP(D473,Hoja2!C:D,2,0)</f>
        <v>0</v>
      </c>
    </row>
    <row r="474" spans="1:17" hidden="1" x14ac:dyDescent="0.2">
      <c r="A474" s="2" t="s">
        <v>486</v>
      </c>
      <c r="B474" s="2" t="s">
        <v>12</v>
      </c>
      <c r="C474" s="2">
        <v>10217</v>
      </c>
      <c r="D474" s="2">
        <v>66736</v>
      </c>
      <c r="E474" s="2">
        <v>1237</v>
      </c>
      <c r="F474" s="17" t="s">
        <v>12458</v>
      </c>
      <c r="G474" s="2" t="s">
        <v>5</v>
      </c>
      <c r="H474" s="2" t="s">
        <v>4</v>
      </c>
      <c r="I474" s="2" t="s">
        <v>6</v>
      </c>
      <c r="J474" s="2" t="s">
        <v>7</v>
      </c>
      <c r="K474" s="2" t="s">
        <v>8</v>
      </c>
      <c r="L474" s="2" t="s">
        <v>9</v>
      </c>
      <c r="M474" s="7" t="str">
        <f>IFERROR(INDEX(Hoja1!$B$1:$E$5279,MATCH(Data!$D474,Hoja1!$B$1:$B$5279,),MATCH(Data!M$1,Hoja1!$B$1:$E$1,)),"ND")</f>
        <v>ND</v>
      </c>
      <c r="N474" s="7" t="str">
        <f>IFERROR(INDEX(Hoja1!$B$1:$E$5279,MATCH(Data!$D474,Hoja1!$B$1:$B$5279,),MATCH(Data!N$1,Hoja1!$B$1:$E$1,)),"ND")</f>
        <v>ND</v>
      </c>
      <c r="O474" s="7" t="str">
        <f>IFERROR(INDEX(Hoja1!$B$1:$E$5279,MATCH(Data!$D474,Hoja1!$B$1:$B$5279,),MATCH(Data!O$1,Hoja1!$B$1:$E$1,)),"ND")</f>
        <v>ND</v>
      </c>
      <c r="P474" t="str">
        <f>VLOOKUP(D474,Hoja2!C:E,3,0)</f>
        <v>ESTRELLAS DIAMANTE</v>
      </c>
      <c r="Q474" s="10">
        <f>VLOOKUP(D474,Hoja2!C:D,2,0)</f>
        <v>4500</v>
      </c>
    </row>
    <row r="475" spans="1:17" hidden="1" x14ac:dyDescent="0.2">
      <c r="A475" s="2" t="s">
        <v>487</v>
      </c>
      <c r="B475" s="2" t="s">
        <v>4</v>
      </c>
      <c r="C475" s="2">
        <v>11735</v>
      </c>
      <c r="D475" s="2">
        <v>66742</v>
      </c>
      <c r="E475" s="2">
        <v>7191</v>
      </c>
      <c r="F475" s="17" t="s">
        <v>12492</v>
      </c>
      <c r="G475" s="2" t="s">
        <v>5</v>
      </c>
      <c r="H475" s="2" t="s">
        <v>4</v>
      </c>
      <c r="I475" s="2" t="s">
        <v>6</v>
      </c>
      <c r="J475" s="2" t="s">
        <v>7</v>
      </c>
      <c r="K475" s="2" t="s">
        <v>8</v>
      </c>
      <c r="L475" s="2" t="s">
        <v>9</v>
      </c>
      <c r="M475" s="7">
        <f>IFERROR(INDEX(Hoja1!$B$1:$E$5279,MATCH(Data!$D475,Hoja1!$B$1:$B$5279,),MATCH(Data!M$1,Hoja1!$B$1:$E$1,)),"ND")</f>
        <v>55062.553200000002</v>
      </c>
      <c r="N475" s="7">
        <f>IFERROR(INDEX(Hoja1!$B$1:$E$5279,MATCH(Data!$D475,Hoja1!$B$1:$B$5279,),MATCH(Data!N$1,Hoja1!$B$1:$E$1,)),"ND")</f>
        <v>15000</v>
      </c>
      <c r="O475" s="7">
        <f>IFERROR(INDEX(Hoja1!$B$1:$E$5279,MATCH(Data!$D475,Hoja1!$B$1:$B$5279,),MATCH(Data!O$1,Hoja1!$B$1:$E$1,)),"ND")</f>
        <v>91800</v>
      </c>
      <c r="P475" t="str">
        <f>VLOOKUP(D475,Hoja2!C:E,3,0)</f>
        <v>ESTRELLAS DIAMANTE</v>
      </c>
      <c r="Q475" s="10">
        <f>VLOOKUP(D475,Hoja2!C:D,2,0)</f>
        <v>1500</v>
      </c>
    </row>
    <row r="476" spans="1:17" hidden="1" x14ac:dyDescent="0.2">
      <c r="A476" s="2" t="s">
        <v>488</v>
      </c>
      <c r="B476" s="2" t="s">
        <v>12</v>
      </c>
      <c r="C476" s="2">
        <v>1357</v>
      </c>
      <c r="D476" s="2">
        <v>66806</v>
      </c>
      <c r="E476" s="2">
        <v>5760</v>
      </c>
      <c r="F476" s="17" t="s">
        <v>12537</v>
      </c>
      <c r="G476" s="2" t="s">
        <v>5</v>
      </c>
      <c r="H476" s="2" t="s">
        <v>4</v>
      </c>
      <c r="I476" s="2" t="s">
        <v>6</v>
      </c>
      <c r="J476" s="2" t="s">
        <v>7</v>
      </c>
      <c r="K476" s="2" t="s">
        <v>8</v>
      </c>
      <c r="L476" s="2" t="s">
        <v>9</v>
      </c>
      <c r="M476" s="7" t="str">
        <f>IFERROR(INDEX(Hoja1!$B$1:$E$5279,MATCH(Data!$D476,Hoja1!$B$1:$B$5279,),MATCH(Data!M$1,Hoja1!$B$1:$E$1,)),"ND")</f>
        <v>ND</v>
      </c>
      <c r="N476" s="7" t="str">
        <f>IFERROR(INDEX(Hoja1!$B$1:$E$5279,MATCH(Data!$D476,Hoja1!$B$1:$B$5279,),MATCH(Data!N$1,Hoja1!$B$1:$E$1,)),"ND")</f>
        <v>ND</v>
      </c>
      <c r="O476" s="7" t="str">
        <f>IFERROR(INDEX(Hoja1!$B$1:$E$5279,MATCH(Data!$D476,Hoja1!$B$1:$B$5279,),MATCH(Data!O$1,Hoja1!$B$1:$E$1,)),"ND")</f>
        <v>ND</v>
      </c>
      <c r="P476" t="str">
        <f>VLOOKUP(D476,Hoja2!C:E,3,0)</f>
        <v>ESTRELLAS DIAMANTE</v>
      </c>
      <c r="Q476" s="10">
        <f>VLOOKUP(D476,Hoja2!C:D,2,0)</f>
        <v>500</v>
      </c>
    </row>
    <row r="477" spans="1:17" hidden="1" x14ac:dyDescent="0.2">
      <c r="A477" s="2" t="s">
        <v>489</v>
      </c>
      <c r="B477" s="2" t="s">
        <v>4</v>
      </c>
      <c r="C477" s="2">
        <v>11595</v>
      </c>
      <c r="D477" s="2">
        <v>66829</v>
      </c>
      <c r="E477" s="2">
        <v>5823</v>
      </c>
      <c r="F477" s="17" t="s">
        <v>12460</v>
      </c>
      <c r="G477" s="2" t="s">
        <v>5</v>
      </c>
      <c r="H477" s="2" t="s">
        <v>4</v>
      </c>
      <c r="I477" s="2" t="s">
        <v>6</v>
      </c>
      <c r="J477" s="2" t="s">
        <v>7</v>
      </c>
      <c r="K477" s="2" t="s">
        <v>8</v>
      </c>
      <c r="L477" s="2" t="s">
        <v>9</v>
      </c>
      <c r="M477" s="7">
        <f>IFERROR(INDEX(Hoja1!$B$1:$E$5279,MATCH(Data!$D477,Hoja1!$B$1:$B$5279,),MATCH(Data!M$1,Hoja1!$B$1:$E$1,)),"ND")</f>
        <v>177114.91329999999</v>
      </c>
      <c r="N477" s="7">
        <f>IFERROR(INDEX(Hoja1!$B$1:$E$5279,MATCH(Data!$D477,Hoja1!$B$1:$B$5279,),MATCH(Data!N$1,Hoja1!$B$1:$E$1,)),"ND")</f>
        <v>20000</v>
      </c>
      <c r="O477" s="7">
        <f>IFERROR(INDEX(Hoja1!$B$1:$E$5279,MATCH(Data!$D477,Hoja1!$B$1:$B$5279,),MATCH(Data!O$1,Hoja1!$B$1:$E$1,)),"ND")</f>
        <v>0</v>
      </c>
      <c r="P477" t="str">
        <f>VLOOKUP(D477,Hoja2!C:E,3,0)</f>
        <v>ESTRELLAS DIAMANTE</v>
      </c>
      <c r="Q477" s="10">
        <f>VLOOKUP(D477,Hoja2!C:D,2,0)</f>
        <v>4500</v>
      </c>
    </row>
    <row r="478" spans="1:17" hidden="1" x14ac:dyDescent="0.2">
      <c r="A478" s="2" t="s">
        <v>490</v>
      </c>
      <c r="B478" s="2" t="s">
        <v>4</v>
      </c>
      <c r="C478" s="2">
        <v>7995</v>
      </c>
      <c r="D478" s="2">
        <v>66867</v>
      </c>
      <c r="E478" s="2">
        <v>3704</v>
      </c>
      <c r="F478" s="17" t="s">
        <v>12455</v>
      </c>
      <c r="G478" s="2" t="s">
        <v>5</v>
      </c>
      <c r="H478" s="2" t="s">
        <v>4</v>
      </c>
      <c r="I478" s="2" t="s">
        <v>6</v>
      </c>
      <c r="J478" s="2" t="s">
        <v>7</v>
      </c>
      <c r="K478" s="2" t="s">
        <v>8</v>
      </c>
      <c r="L478" s="2" t="s">
        <v>9</v>
      </c>
      <c r="M478" s="7">
        <f>IFERROR(INDEX(Hoja1!$B$1:$E$5279,MATCH(Data!$D478,Hoja1!$B$1:$B$5279,),MATCH(Data!M$1,Hoja1!$B$1:$E$1,)),"ND")</f>
        <v>1050.5867000000001</v>
      </c>
      <c r="N478" s="7">
        <f>IFERROR(INDEX(Hoja1!$B$1:$E$5279,MATCH(Data!$D478,Hoja1!$B$1:$B$5279,),MATCH(Data!N$1,Hoja1!$B$1:$E$1,)),"ND")</f>
        <v>11250</v>
      </c>
      <c r="O478" s="7">
        <f>IFERROR(INDEX(Hoja1!$B$1:$E$5279,MATCH(Data!$D478,Hoja1!$B$1:$B$5279,),MATCH(Data!O$1,Hoja1!$B$1:$E$1,)),"ND")</f>
        <v>268000</v>
      </c>
      <c r="P478" t="str">
        <f>VLOOKUP(D478,Hoja2!C:E,3,0)</f>
        <v>ESTRELLAS DIAMANTE</v>
      </c>
      <c r="Q478" s="10">
        <f>VLOOKUP(D478,Hoja2!C:D,2,0)</f>
        <v>4000</v>
      </c>
    </row>
    <row r="479" spans="1:17" hidden="1" x14ac:dyDescent="0.2">
      <c r="A479" s="2" t="s">
        <v>491</v>
      </c>
      <c r="B479" s="2" t="s">
        <v>4</v>
      </c>
      <c r="C479" s="2">
        <v>7825</v>
      </c>
      <c r="D479" s="2">
        <v>66980</v>
      </c>
      <c r="E479" s="2">
        <v>5382</v>
      </c>
      <c r="F479" s="17" t="s">
        <v>12471</v>
      </c>
      <c r="G479" s="2" t="s">
        <v>5</v>
      </c>
      <c r="H479" s="2" t="s">
        <v>4</v>
      </c>
      <c r="I479" s="2" t="s">
        <v>6</v>
      </c>
      <c r="J479" s="2" t="s">
        <v>7</v>
      </c>
      <c r="K479" s="2" t="s">
        <v>8</v>
      </c>
      <c r="L479" s="2" t="s">
        <v>9</v>
      </c>
      <c r="M479" s="7">
        <f>IFERROR(INDEX(Hoja1!$B$1:$E$5279,MATCH(Data!$D479,Hoja1!$B$1:$B$5279,),MATCH(Data!M$1,Hoja1!$B$1:$E$1,)),"ND")</f>
        <v>3255.4967000000001</v>
      </c>
      <c r="N479" s="7">
        <f>IFERROR(INDEX(Hoja1!$B$1:$E$5279,MATCH(Data!$D479,Hoja1!$B$1:$B$5279,),MATCH(Data!N$1,Hoja1!$B$1:$E$1,)),"ND")</f>
        <v>15000</v>
      </c>
      <c r="O479" s="7">
        <f>IFERROR(INDEX(Hoja1!$B$1:$E$5279,MATCH(Data!$D479,Hoja1!$B$1:$B$5279,),MATCH(Data!O$1,Hoja1!$B$1:$E$1,)),"ND")</f>
        <v>105000</v>
      </c>
      <c r="P479" t="str">
        <f>VLOOKUP(D479,Hoja2!C:E,3,0)</f>
        <v>ESTRELLAS DIAMANTE</v>
      </c>
      <c r="Q479" s="10">
        <f>VLOOKUP(D479,Hoja2!C:D,2,0)</f>
        <v>7000</v>
      </c>
    </row>
    <row r="480" spans="1:17" hidden="1" x14ac:dyDescent="0.2">
      <c r="A480" s="2" t="s">
        <v>492</v>
      </c>
      <c r="B480" s="2" t="s">
        <v>12</v>
      </c>
      <c r="C480" s="2">
        <v>4883</v>
      </c>
      <c r="D480" s="2">
        <v>67251</v>
      </c>
      <c r="E480" s="2">
        <v>6858</v>
      </c>
      <c r="F480" s="17" t="s">
        <v>12464</v>
      </c>
      <c r="G480" s="2" t="s">
        <v>5</v>
      </c>
      <c r="H480" s="2" t="s">
        <v>4</v>
      </c>
      <c r="I480" s="2" t="s">
        <v>6</v>
      </c>
      <c r="J480" s="2" t="s">
        <v>7</v>
      </c>
      <c r="K480" s="2" t="s">
        <v>8</v>
      </c>
      <c r="L480" s="2" t="s">
        <v>9</v>
      </c>
      <c r="M480" s="7" t="str">
        <f>IFERROR(INDEX(Hoja1!$B$1:$E$5279,MATCH(Data!$D480,Hoja1!$B$1:$B$5279,),MATCH(Data!M$1,Hoja1!$B$1:$E$1,)),"ND")</f>
        <v>ND</v>
      </c>
      <c r="N480" s="7" t="str">
        <f>IFERROR(INDEX(Hoja1!$B$1:$E$5279,MATCH(Data!$D480,Hoja1!$B$1:$B$5279,),MATCH(Data!N$1,Hoja1!$B$1:$E$1,)),"ND")</f>
        <v>ND</v>
      </c>
      <c r="O480" s="7" t="str">
        <f>IFERROR(INDEX(Hoja1!$B$1:$E$5279,MATCH(Data!$D480,Hoja1!$B$1:$B$5279,),MATCH(Data!O$1,Hoja1!$B$1:$E$1,)),"ND")</f>
        <v>ND</v>
      </c>
      <c r="P480" t="str">
        <f>VLOOKUP(D480,Hoja2!C:E,3,0)</f>
        <v>ESTRELLAS DIAMANTE</v>
      </c>
      <c r="Q480" s="10">
        <f>VLOOKUP(D480,Hoja2!C:D,2,0)</f>
        <v>1500</v>
      </c>
    </row>
    <row r="481" spans="1:17" hidden="1" x14ac:dyDescent="0.2">
      <c r="A481" s="2" t="s">
        <v>493</v>
      </c>
      <c r="B481" s="2" t="s">
        <v>4</v>
      </c>
      <c r="C481" s="2">
        <v>7617</v>
      </c>
      <c r="D481" s="2">
        <v>69497</v>
      </c>
      <c r="E481" s="2">
        <v>5382</v>
      </c>
      <c r="F481" s="17" t="s">
        <v>12471</v>
      </c>
      <c r="G481" s="2" t="s">
        <v>5</v>
      </c>
      <c r="H481" s="2" t="s">
        <v>4</v>
      </c>
      <c r="I481" s="2" t="s">
        <v>6</v>
      </c>
      <c r="J481" s="2" t="s">
        <v>7</v>
      </c>
      <c r="K481" s="2" t="s">
        <v>8</v>
      </c>
      <c r="L481" s="2" t="s">
        <v>9</v>
      </c>
      <c r="M481" s="7">
        <f>IFERROR(INDEX(Hoja1!$B$1:$E$5279,MATCH(Data!$D481,Hoja1!$B$1:$B$5279,),MATCH(Data!M$1,Hoja1!$B$1:$E$1,)),"ND")</f>
        <v>77992.210000000006</v>
      </c>
      <c r="N481" s="7">
        <f>IFERROR(INDEX(Hoja1!$B$1:$E$5279,MATCH(Data!$D481,Hoja1!$B$1:$B$5279,),MATCH(Data!N$1,Hoja1!$B$1:$E$1,)),"ND")</f>
        <v>0</v>
      </c>
      <c r="O481" s="7">
        <f>IFERROR(INDEX(Hoja1!$B$1:$E$5279,MATCH(Data!$D481,Hoja1!$B$1:$B$5279,),MATCH(Data!O$1,Hoja1!$B$1:$E$1,)),"ND")</f>
        <v>0</v>
      </c>
      <c r="P481" t="str">
        <f>VLOOKUP(D481,Hoja2!C:E,3,0)</f>
        <v>ESTRELLAS DIAMANTE</v>
      </c>
      <c r="Q481" s="10">
        <f>VLOOKUP(D481,Hoja2!C:D,2,0)</f>
        <v>6000</v>
      </c>
    </row>
    <row r="482" spans="1:17" hidden="1" x14ac:dyDescent="0.2">
      <c r="A482" s="2" t="s">
        <v>494</v>
      </c>
      <c r="B482" s="2" t="s">
        <v>4</v>
      </c>
      <c r="C482" s="2">
        <v>9787</v>
      </c>
      <c r="D482" s="2">
        <v>69577</v>
      </c>
      <c r="E482" s="2">
        <v>2066</v>
      </c>
      <c r="F482" s="17" t="s">
        <v>12490</v>
      </c>
      <c r="G482" s="2" t="s">
        <v>5</v>
      </c>
      <c r="H482" s="2" t="s">
        <v>4</v>
      </c>
      <c r="I482" s="2" t="s">
        <v>6</v>
      </c>
      <c r="J482" s="2" t="s">
        <v>7</v>
      </c>
      <c r="K482" s="2" t="s">
        <v>8</v>
      </c>
      <c r="L482" s="2" t="s">
        <v>9</v>
      </c>
      <c r="M482" s="7">
        <f>IFERROR(INDEX(Hoja1!$B$1:$E$5279,MATCH(Data!$D482,Hoja1!$B$1:$B$5279,),MATCH(Data!M$1,Hoja1!$B$1:$E$1,)),"ND")</f>
        <v>10284.745000000001</v>
      </c>
      <c r="N482" s="7">
        <f>IFERROR(INDEX(Hoja1!$B$1:$E$5279,MATCH(Data!$D482,Hoja1!$B$1:$B$5279,),MATCH(Data!N$1,Hoja1!$B$1:$E$1,)),"ND")</f>
        <v>14900</v>
      </c>
      <c r="O482" s="7">
        <f>IFERROR(INDEX(Hoja1!$B$1:$E$5279,MATCH(Data!$D482,Hoja1!$B$1:$B$5279,),MATCH(Data!O$1,Hoja1!$B$1:$E$1,)),"ND")</f>
        <v>235000</v>
      </c>
      <c r="P482" t="str">
        <f>VLOOKUP(D482,Hoja2!C:E,3,0)</f>
        <v>ESTRELLAS DIAMANTE</v>
      </c>
      <c r="Q482" s="10">
        <f>VLOOKUP(D482,Hoja2!C:D,2,0)</f>
        <v>5000</v>
      </c>
    </row>
    <row r="483" spans="1:17" hidden="1" x14ac:dyDescent="0.2">
      <c r="A483" s="2" t="s">
        <v>495</v>
      </c>
      <c r="B483" s="2" t="s">
        <v>12</v>
      </c>
      <c r="C483" s="2">
        <v>3582</v>
      </c>
      <c r="D483" s="2">
        <v>69627</v>
      </c>
      <c r="E483" s="2">
        <v>3300</v>
      </c>
      <c r="F483" s="17" t="s">
        <v>12488</v>
      </c>
      <c r="G483" s="2" t="s">
        <v>5</v>
      </c>
      <c r="H483" s="2" t="s">
        <v>4</v>
      </c>
      <c r="I483" s="2" t="s">
        <v>6</v>
      </c>
      <c r="J483" s="2" t="s">
        <v>7</v>
      </c>
      <c r="K483" s="2" t="s">
        <v>8</v>
      </c>
      <c r="L483" s="2" t="s">
        <v>9</v>
      </c>
      <c r="M483" s="7" t="str">
        <f>IFERROR(INDEX(Hoja1!$B$1:$E$5279,MATCH(Data!$D483,Hoja1!$B$1:$B$5279,),MATCH(Data!M$1,Hoja1!$B$1:$E$1,)),"ND")</f>
        <v>ND</v>
      </c>
      <c r="N483" s="7" t="str">
        <f>IFERROR(INDEX(Hoja1!$B$1:$E$5279,MATCH(Data!$D483,Hoja1!$B$1:$B$5279,),MATCH(Data!N$1,Hoja1!$B$1:$E$1,)),"ND")</f>
        <v>ND</v>
      </c>
      <c r="O483" s="7" t="str">
        <f>IFERROR(INDEX(Hoja1!$B$1:$E$5279,MATCH(Data!$D483,Hoja1!$B$1:$B$5279,),MATCH(Data!O$1,Hoja1!$B$1:$E$1,)),"ND")</f>
        <v>ND</v>
      </c>
      <c r="P483" t="str">
        <f>VLOOKUP(D483,Hoja2!C:E,3,0)</f>
        <v>ESTRELLAS DIAMANTE</v>
      </c>
      <c r="Q483" s="10">
        <f>VLOOKUP(D483,Hoja2!C:D,2,0)</f>
        <v>0</v>
      </c>
    </row>
    <row r="484" spans="1:17" hidden="1" x14ac:dyDescent="0.2">
      <c r="A484" s="2" t="s">
        <v>496</v>
      </c>
      <c r="B484" s="2" t="s">
        <v>12</v>
      </c>
      <c r="C484" s="2">
        <v>1407</v>
      </c>
      <c r="D484" s="2">
        <v>69734</v>
      </c>
      <c r="E484" s="2">
        <v>1275</v>
      </c>
      <c r="F484" s="17" t="s">
        <v>12558</v>
      </c>
      <c r="G484" s="2" t="s">
        <v>5</v>
      </c>
      <c r="H484" s="2" t="s">
        <v>4</v>
      </c>
      <c r="I484" s="2" t="s">
        <v>6</v>
      </c>
      <c r="J484" s="2" t="s">
        <v>7</v>
      </c>
      <c r="K484" s="2" t="s">
        <v>8</v>
      </c>
      <c r="L484" s="2" t="s">
        <v>9</v>
      </c>
      <c r="M484" s="7" t="str">
        <f>IFERROR(INDEX(Hoja1!$B$1:$E$5279,MATCH(Data!$D484,Hoja1!$B$1:$B$5279,),MATCH(Data!M$1,Hoja1!$B$1:$E$1,)),"ND")</f>
        <v>ND</v>
      </c>
      <c r="N484" s="7" t="str">
        <f>IFERROR(INDEX(Hoja1!$B$1:$E$5279,MATCH(Data!$D484,Hoja1!$B$1:$B$5279,),MATCH(Data!N$1,Hoja1!$B$1:$E$1,)),"ND")</f>
        <v>ND</v>
      </c>
      <c r="O484" s="7" t="str">
        <f>IFERROR(INDEX(Hoja1!$B$1:$E$5279,MATCH(Data!$D484,Hoja1!$B$1:$B$5279,),MATCH(Data!O$1,Hoja1!$B$1:$E$1,)),"ND")</f>
        <v>ND</v>
      </c>
      <c r="P484" t="str">
        <f>VLOOKUP(D484,Hoja2!C:E,3,0)</f>
        <v>ESTRELLAS DIAMANTE</v>
      </c>
      <c r="Q484" s="10">
        <f>VLOOKUP(D484,Hoja2!C:D,2,0)</f>
        <v>0</v>
      </c>
    </row>
    <row r="485" spans="1:17" hidden="1" x14ac:dyDescent="0.2">
      <c r="A485" s="2" t="s">
        <v>497</v>
      </c>
      <c r="B485" s="2" t="s">
        <v>4</v>
      </c>
      <c r="C485" s="2">
        <v>9216</v>
      </c>
      <c r="D485" s="2">
        <v>70688</v>
      </c>
      <c r="E485" s="2">
        <v>1910</v>
      </c>
      <c r="F485" s="17" t="s">
        <v>12475</v>
      </c>
      <c r="G485" s="2" t="s">
        <v>5</v>
      </c>
      <c r="H485" s="2" t="s">
        <v>4</v>
      </c>
      <c r="I485" s="2" t="s">
        <v>6</v>
      </c>
      <c r="J485" s="2" t="s">
        <v>7</v>
      </c>
      <c r="K485" s="2" t="s">
        <v>8</v>
      </c>
      <c r="L485" s="2" t="s">
        <v>9</v>
      </c>
      <c r="M485" s="7">
        <f>IFERROR(INDEX(Hoja1!$B$1:$E$5279,MATCH(Data!$D485,Hoja1!$B$1:$B$5279,),MATCH(Data!M$1,Hoja1!$B$1:$E$1,)),"ND")</f>
        <v>953.96669999999995</v>
      </c>
      <c r="N485" s="7">
        <f>IFERROR(INDEX(Hoja1!$B$1:$E$5279,MATCH(Data!$D485,Hoja1!$B$1:$B$5279,),MATCH(Data!N$1,Hoja1!$B$1:$E$1,)),"ND")</f>
        <v>0</v>
      </c>
      <c r="O485" s="7">
        <f>IFERROR(INDEX(Hoja1!$B$1:$E$5279,MATCH(Data!$D485,Hoja1!$B$1:$B$5279,),MATCH(Data!O$1,Hoja1!$B$1:$E$1,)),"ND")</f>
        <v>420000</v>
      </c>
      <c r="P485" t="str">
        <f>VLOOKUP(D485,Hoja2!C:E,3,0)</f>
        <v>ESTRELLAS DIAMANTE</v>
      </c>
      <c r="Q485" s="10">
        <f>VLOOKUP(D485,Hoja2!C:D,2,0)</f>
        <v>750</v>
      </c>
    </row>
    <row r="486" spans="1:17" hidden="1" x14ac:dyDescent="0.2">
      <c r="A486" s="2" t="s">
        <v>498</v>
      </c>
      <c r="B486" s="2" t="s">
        <v>4</v>
      </c>
      <c r="C486" s="2">
        <v>2955</v>
      </c>
      <c r="D486" s="2">
        <v>70782</v>
      </c>
      <c r="E486" s="2">
        <v>6858</v>
      </c>
      <c r="F486" s="17" t="s">
        <v>12464</v>
      </c>
      <c r="G486" s="2" t="s">
        <v>5</v>
      </c>
      <c r="H486" s="2" t="s">
        <v>4</v>
      </c>
      <c r="I486" s="2" t="s">
        <v>6</v>
      </c>
      <c r="J486" s="2" t="s">
        <v>7</v>
      </c>
      <c r="K486" s="2" t="s">
        <v>8</v>
      </c>
      <c r="L486" s="2" t="s">
        <v>9</v>
      </c>
      <c r="M486" s="7">
        <f>IFERROR(INDEX(Hoja1!$B$1:$E$5279,MATCH(Data!$D486,Hoja1!$B$1:$B$5279,),MATCH(Data!M$1,Hoja1!$B$1:$E$1,)),"ND")</f>
        <v>233122.46660000001</v>
      </c>
      <c r="N486" s="7">
        <f>IFERROR(INDEX(Hoja1!$B$1:$E$5279,MATCH(Data!$D486,Hoja1!$B$1:$B$5279,),MATCH(Data!N$1,Hoja1!$B$1:$E$1,)),"ND")</f>
        <v>12600</v>
      </c>
      <c r="O486" s="7">
        <f>IFERROR(INDEX(Hoja1!$B$1:$E$5279,MATCH(Data!$D486,Hoja1!$B$1:$B$5279,),MATCH(Data!O$1,Hoja1!$B$1:$E$1,)),"ND")</f>
        <v>0</v>
      </c>
      <c r="P486" t="str">
        <f>VLOOKUP(D486,Hoja2!C:E,3,0)</f>
        <v>ESTRELLAS DIAMANTE</v>
      </c>
      <c r="Q486" s="10">
        <f>VLOOKUP(D486,Hoja2!C:D,2,0)</f>
        <v>0</v>
      </c>
    </row>
    <row r="487" spans="1:17" hidden="1" x14ac:dyDescent="0.2">
      <c r="A487" s="2" t="s">
        <v>499</v>
      </c>
      <c r="B487" s="2" t="s">
        <v>4</v>
      </c>
      <c r="C487" s="2">
        <v>5940</v>
      </c>
      <c r="D487" s="2">
        <v>70848</v>
      </c>
      <c r="E487" s="2">
        <v>7191</v>
      </c>
      <c r="F487" s="17" t="s">
        <v>12492</v>
      </c>
      <c r="G487" s="2" t="s">
        <v>5</v>
      </c>
      <c r="H487" s="2" t="s">
        <v>4</v>
      </c>
      <c r="I487" s="2" t="s">
        <v>6</v>
      </c>
      <c r="J487" s="2" t="s">
        <v>7</v>
      </c>
      <c r="K487" s="2" t="s">
        <v>8</v>
      </c>
      <c r="L487" s="2" t="s">
        <v>9</v>
      </c>
      <c r="M487" s="7">
        <f>IFERROR(INDEX(Hoja1!$B$1:$E$5279,MATCH(Data!$D487,Hoja1!$B$1:$B$5279,),MATCH(Data!M$1,Hoja1!$B$1:$E$1,)),"ND")</f>
        <v>201277.00159999999</v>
      </c>
      <c r="N487" s="7">
        <f>IFERROR(INDEX(Hoja1!$B$1:$E$5279,MATCH(Data!$D487,Hoja1!$B$1:$B$5279,),MATCH(Data!N$1,Hoja1!$B$1:$E$1,)),"ND")</f>
        <v>6000</v>
      </c>
      <c r="O487" s="7">
        <f>IFERROR(INDEX(Hoja1!$B$1:$E$5279,MATCH(Data!$D487,Hoja1!$B$1:$B$5279,),MATCH(Data!O$1,Hoja1!$B$1:$E$1,)),"ND")</f>
        <v>0</v>
      </c>
      <c r="P487" t="str">
        <f>VLOOKUP(D487,Hoja2!C:E,3,0)</f>
        <v>ESTRELLAS DIAMANTE</v>
      </c>
      <c r="Q487" s="10">
        <f>VLOOKUP(D487,Hoja2!C:D,2,0)</f>
        <v>2000</v>
      </c>
    </row>
    <row r="488" spans="1:17" hidden="1" x14ac:dyDescent="0.2">
      <c r="A488" s="2" t="s">
        <v>500</v>
      </c>
      <c r="B488" s="2" t="s">
        <v>4</v>
      </c>
      <c r="C488" s="2">
        <v>11698</v>
      </c>
      <c r="D488" s="2">
        <v>71115</v>
      </c>
      <c r="E488" s="2">
        <v>1237</v>
      </c>
      <c r="F488" s="17" t="s">
        <v>12458</v>
      </c>
      <c r="G488" s="2" t="s">
        <v>5</v>
      </c>
      <c r="H488" s="2" t="s">
        <v>4</v>
      </c>
      <c r="I488" s="2" t="s">
        <v>6</v>
      </c>
      <c r="J488" s="2" t="s">
        <v>7</v>
      </c>
      <c r="K488" s="2" t="s">
        <v>8</v>
      </c>
      <c r="L488" s="2" t="s">
        <v>9</v>
      </c>
      <c r="M488" s="7">
        <f>IFERROR(INDEX(Hoja1!$B$1:$E$5279,MATCH(Data!$D488,Hoja1!$B$1:$B$5279,),MATCH(Data!M$1,Hoja1!$B$1:$E$1,)),"ND")</f>
        <v>207406.54819999999</v>
      </c>
      <c r="N488" s="7">
        <f>IFERROR(INDEX(Hoja1!$B$1:$E$5279,MATCH(Data!$D488,Hoja1!$B$1:$B$5279,),MATCH(Data!N$1,Hoja1!$B$1:$E$1,)),"ND")</f>
        <v>6000</v>
      </c>
      <c r="O488" s="7">
        <f>IFERROR(INDEX(Hoja1!$B$1:$E$5279,MATCH(Data!$D488,Hoja1!$B$1:$B$5279,),MATCH(Data!O$1,Hoja1!$B$1:$E$1,)),"ND")</f>
        <v>0</v>
      </c>
      <c r="P488" t="str">
        <f>VLOOKUP(D488,Hoja2!C:E,3,0)</f>
        <v>ESTRELLAS DIAMANTE</v>
      </c>
      <c r="Q488" s="10">
        <f>VLOOKUP(D488,Hoja2!C:D,2,0)</f>
        <v>3000</v>
      </c>
    </row>
    <row r="489" spans="1:17" hidden="1" x14ac:dyDescent="0.2">
      <c r="A489" s="2" t="s">
        <v>501</v>
      </c>
      <c r="B489" s="2" t="s">
        <v>4</v>
      </c>
      <c r="C489" s="2">
        <v>9827</v>
      </c>
      <c r="D489" s="2">
        <v>71233</v>
      </c>
      <c r="E489" s="2">
        <v>2066</v>
      </c>
      <c r="F489" s="17" t="s">
        <v>12490</v>
      </c>
      <c r="G489" s="2" t="s">
        <v>5</v>
      </c>
      <c r="H489" s="2" t="s">
        <v>4</v>
      </c>
      <c r="I489" s="2" t="s">
        <v>6</v>
      </c>
      <c r="J489" s="2" t="s">
        <v>7</v>
      </c>
      <c r="K489" s="2" t="s">
        <v>8</v>
      </c>
      <c r="L489" s="2" t="s">
        <v>9</v>
      </c>
      <c r="M489" s="7">
        <f>IFERROR(INDEX(Hoja1!$B$1:$E$5279,MATCH(Data!$D489,Hoja1!$B$1:$B$5279,),MATCH(Data!M$1,Hoja1!$B$1:$E$1,)),"ND")</f>
        <v>9011.1049000000003</v>
      </c>
      <c r="N489" s="7">
        <f>IFERROR(INDEX(Hoja1!$B$1:$E$5279,MATCH(Data!$D489,Hoja1!$B$1:$B$5279,),MATCH(Data!N$1,Hoja1!$B$1:$E$1,)),"ND")</f>
        <v>22500</v>
      </c>
      <c r="O489" s="7">
        <f>IFERROR(INDEX(Hoja1!$B$1:$E$5279,MATCH(Data!$D489,Hoja1!$B$1:$B$5279,),MATCH(Data!O$1,Hoja1!$B$1:$E$1,)),"ND")</f>
        <v>0</v>
      </c>
      <c r="P489" t="str">
        <f>VLOOKUP(D489,Hoja2!C:E,3,0)</f>
        <v>ESTRELLAS DIAMANTE</v>
      </c>
      <c r="Q489" s="10">
        <f>VLOOKUP(D489,Hoja2!C:D,2,0)</f>
        <v>1500</v>
      </c>
    </row>
    <row r="490" spans="1:17" hidden="1" x14ac:dyDescent="0.2">
      <c r="A490" s="2" t="s">
        <v>502</v>
      </c>
      <c r="B490" s="2" t="s">
        <v>4</v>
      </c>
      <c r="C490" s="2">
        <v>885</v>
      </c>
      <c r="D490" s="2">
        <v>71301</v>
      </c>
      <c r="E490" s="2">
        <v>5858</v>
      </c>
      <c r="F490" s="17" t="s">
        <v>12536</v>
      </c>
      <c r="G490" s="2" t="s">
        <v>5</v>
      </c>
      <c r="H490" s="2" t="s">
        <v>4</v>
      </c>
      <c r="I490" s="2" t="s">
        <v>6</v>
      </c>
      <c r="J490" s="2" t="s">
        <v>7</v>
      </c>
      <c r="K490" s="2" t="s">
        <v>8</v>
      </c>
      <c r="L490" s="2" t="s">
        <v>9</v>
      </c>
      <c r="M490" s="7">
        <f>IFERROR(INDEX(Hoja1!$B$1:$E$5279,MATCH(Data!$D490,Hoja1!$B$1:$B$5279,),MATCH(Data!M$1,Hoja1!$B$1:$E$1,)),"ND")</f>
        <v>900167.3</v>
      </c>
      <c r="N490" s="7">
        <f>IFERROR(INDEX(Hoja1!$B$1:$E$5279,MATCH(Data!$D490,Hoja1!$B$1:$B$5279,),MATCH(Data!N$1,Hoja1!$B$1:$E$1,)),"ND")</f>
        <v>15000</v>
      </c>
      <c r="O490" s="7">
        <f>IFERROR(INDEX(Hoja1!$B$1:$E$5279,MATCH(Data!$D490,Hoja1!$B$1:$B$5279,),MATCH(Data!O$1,Hoja1!$B$1:$E$1,)),"ND")</f>
        <v>0</v>
      </c>
      <c r="P490" t="str">
        <f>VLOOKUP(D490,Hoja2!C:E,3,0)</f>
        <v>ESTRELLAS DIAMANTE</v>
      </c>
      <c r="Q490" s="10">
        <f>VLOOKUP(D490,Hoja2!C:D,2,0)</f>
        <v>6000</v>
      </c>
    </row>
    <row r="491" spans="1:17" hidden="1" x14ac:dyDescent="0.2">
      <c r="A491" s="2" t="s">
        <v>503</v>
      </c>
      <c r="B491" s="2" t="s">
        <v>4</v>
      </c>
      <c r="C491" s="2">
        <v>1644</v>
      </c>
      <c r="D491" s="2">
        <v>71732</v>
      </c>
      <c r="E491" s="2">
        <v>5823</v>
      </c>
      <c r="F491" s="17" t="s">
        <v>12460</v>
      </c>
      <c r="G491" s="2" t="s">
        <v>5</v>
      </c>
      <c r="H491" s="2" t="s">
        <v>4</v>
      </c>
      <c r="I491" s="2" t="s">
        <v>6</v>
      </c>
      <c r="J491" s="2" t="s">
        <v>7</v>
      </c>
      <c r="K491" s="2" t="s">
        <v>8</v>
      </c>
      <c r="L491" s="2" t="s">
        <v>9</v>
      </c>
      <c r="M491" s="7">
        <f>IFERROR(INDEX(Hoja1!$B$1:$E$5279,MATCH(Data!$D491,Hoja1!$B$1:$B$5279,),MATCH(Data!M$1,Hoja1!$B$1:$E$1,)),"ND")</f>
        <v>0</v>
      </c>
      <c r="N491" s="7">
        <f>IFERROR(INDEX(Hoja1!$B$1:$E$5279,MATCH(Data!$D491,Hoja1!$B$1:$B$5279,),MATCH(Data!N$1,Hoja1!$B$1:$E$1,)),"ND")</f>
        <v>15000</v>
      </c>
      <c r="O491" s="7">
        <f>IFERROR(INDEX(Hoja1!$B$1:$E$5279,MATCH(Data!$D491,Hoja1!$B$1:$B$5279,),MATCH(Data!O$1,Hoja1!$B$1:$E$1,)),"ND")</f>
        <v>0</v>
      </c>
      <c r="P491" t="str">
        <f>VLOOKUP(D491,Hoja2!C:E,3,0)</f>
        <v>ESTRELLAS DIAMANTE</v>
      </c>
      <c r="Q491" s="10">
        <f>VLOOKUP(D491,Hoja2!C:D,2,0)</f>
        <v>0</v>
      </c>
    </row>
    <row r="492" spans="1:17" hidden="1" x14ac:dyDescent="0.2">
      <c r="A492" s="2" t="s">
        <v>504</v>
      </c>
      <c r="B492" s="2" t="s">
        <v>4</v>
      </c>
      <c r="C492" s="2">
        <v>10211</v>
      </c>
      <c r="D492" s="2">
        <v>71733</v>
      </c>
      <c r="E492" s="2">
        <v>1237</v>
      </c>
      <c r="F492" s="17" t="s">
        <v>12458</v>
      </c>
      <c r="G492" s="2" t="s">
        <v>5</v>
      </c>
      <c r="H492" s="2" t="s">
        <v>4</v>
      </c>
      <c r="I492" s="2" t="s">
        <v>6</v>
      </c>
      <c r="J492" s="2" t="s">
        <v>7</v>
      </c>
      <c r="K492" s="2" t="s">
        <v>8</v>
      </c>
      <c r="L492" s="2" t="s">
        <v>9</v>
      </c>
      <c r="M492" s="7">
        <f>IFERROR(INDEX(Hoja1!$B$1:$E$5279,MATCH(Data!$D492,Hoja1!$B$1:$B$5279,),MATCH(Data!M$1,Hoja1!$B$1:$E$1,)),"ND")</f>
        <v>10348.6499</v>
      </c>
      <c r="N492" s="7">
        <f>IFERROR(INDEX(Hoja1!$B$1:$E$5279,MATCH(Data!$D492,Hoja1!$B$1:$B$5279,),MATCH(Data!N$1,Hoja1!$B$1:$E$1,)),"ND")</f>
        <v>16875</v>
      </c>
      <c r="O492" s="7">
        <f>IFERROR(INDEX(Hoja1!$B$1:$E$5279,MATCH(Data!$D492,Hoja1!$B$1:$B$5279,),MATCH(Data!O$1,Hoja1!$B$1:$E$1,)),"ND")</f>
        <v>600000</v>
      </c>
      <c r="P492" t="str">
        <f>VLOOKUP(D492,Hoja2!C:E,3,0)</f>
        <v>ESTRELLAS DIAMANTE</v>
      </c>
      <c r="Q492" s="10">
        <f>VLOOKUP(D492,Hoja2!C:D,2,0)</f>
        <v>20000</v>
      </c>
    </row>
    <row r="493" spans="1:17" hidden="1" x14ac:dyDescent="0.2">
      <c r="A493" s="2" t="s">
        <v>505</v>
      </c>
      <c r="B493" s="2" t="s">
        <v>4</v>
      </c>
      <c r="C493" s="2">
        <v>4148</v>
      </c>
      <c r="D493" s="2">
        <v>71872</v>
      </c>
      <c r="E493" s="2">
        <v>6858</v>
      </c>
      <c r="F493" s="17" t="s">
        <v>12464</v>
      </c>
      <c r="G493" s="2" t="s">
        <v>5</v>
      </c>
      <c r="H493" s="2" t="s">
        <v>4</v>
      </c>
      <c r="I493" s="2" t="s">
        <v>6</v>
      </c>
      <c r="J493" s="2" t="s">
        <v>7</v>
      </c>
      <c r="K493" s="2" t="s">
        <v>8</v>
      </c>
      <c r="L493" s="2" t="s">
        <v>9</v>
      </c>
      <c r="M493" s="7">
        <f>IFERROR(INDEX(Hoja1!$B$1:$E$5279,MATCH(Data!$D493,Hoja1!$B$1:$B$5279,),MATCH(Data!M$1,Hoja1!$B$1:$E$1,)),"ND")</f>
        <v>490.93669999999997</v>
      </c>
      <c r="N493" s="7">
        <f>IFERROR(INDEX(Hoja1!$B$1:$E$5279,MATCH(Data!$D493,Hoja1!$B$1:$B$5279,),MATCH(Data!N$1,Hoja1!$B$1:$E$1,)),"ND")</f>
        <v>18000</v>
      </c>
      <c r="O493" s="7">
        <f>IFERROR(INDEX(Hoja1!$B$1:$E$5279,MATCH(Data!$D493,Hoja1!$B$1:$B$5279,),MATCH(Data!O$1,Hoja1!$B$1:$E$1,)),"ND")</f>
        <v>0</v>
      </c>
      <c r="P493" t="str">
        <f>VLOOKUP(D493,Hoja2!C:E,3,0)</f>
        <v>ESTRELLAS DIAMANTE</v>
      </c>
      <c r="Q493" s="10">
        <f>VLOOKUP(D493,Hoja2!C:D,2,0)</f>
        <v>501</v>
      </c>
    </row>
    <row r="494" spans="1:17" hidden="1" x14ac:dyDescent="0.2">
      <c r="A494" s="2" t="s">
        <v>506</v>
      </c>
      <c r="B494" s="2" t="s">
        <v>4</v>
      </c>
      <c r="C494" s="2">
        <v>9617</v>
      </c>
      <c r="D494" s="2">
        <v>72419</v>
      </c>
      <c r="E494" s="2">
        <v>5501</v>
      </c>
      <c r="F494" s="17" t="s">
        <v>12486</v>
      </c>
      <c r="G494" s="2" t="s">
        <v>5</v>
      </c>
      <c r="H494" s="2" t="s">
        <v>4</v>
      </c>
      <c r="I494" s="2" t="s">
        <v>6</v>
      </c>
      <c r="J494" s="2" t="s">
        <v>7</v>
      </c>
      <c r="K494" s="2" t="s">
        <v>8</v>
      </c>
      <c r="L494" s="2" t="s">
        <v>9</v>
      </c>
      <c r="M494" s="7">
        <f>IFERROR(INDEX(Hoja1!$B$1:$E$5279,MATCH(Data!$D494,Hoja1!$B$1:$B$5279,),MATCH(Data!M$1,Hoja1!$B$1:$E$1,)),"ND")</f>
        <v>39.225000000000001</v>
      </c>
      <c r="N494" s="7">
        <f>IFERROR(INDEX(Hoja1!$B$1:$E$5279,MATCH(Data!$D494,Hoja1!$B$1:$B$5279,),MATCH(Data!N$1,Hoja1!$B$1:$E$1,)),"ND")</f>
        <v>13750</v>
      </c>
      <c r="O494" s="7">
        <f>IFERROR(INDEX(Hoja1!$B$1:$E$5279,MATCH(Data!$D494,Hoja1!$B$1:$B$5279,),MATCH(Data!O$1,Hoja1!$B$1:$E$1,)),"ND")</f>
        <v>305000</v>
      </c>
      <c r="P494" t="str">
        <f>VLOOKUP(D494,Hoja2!C:E,3,0)</f>
        <v>ESTRELLAS DIAMANTE</v>
      </c>
      <c r="Q494" s="10">
        <f>VLOOKUP(D494,Hoja2!C:D,2,0)</f>
        <v>7000</v>
      </c>
    </row>
    <row r="495" spans="1:17" hidden="1" x14ac:dyDescent="0.2">
      <c r="A495" s="2" t="s">
        <v>507</v>
      </c>
      <c r="B495" s="2" t="s">
        <v>4</v>
      </c>
      <c r="C495" s="2">
        <v>11373</v>
      </c>
      <c r="D495" s="2">
        <v>72426</v>
      </c>
      <c r="E495" s="2">
        <v>2627</v>
      </c>
      <c r="F495" s="17" t="s">
        <v>12469</v>
      </c>
      <c r="G495" s="2" t="s">
        <v>5</v>
      </c>
      <c r="H495" s="2" t="s">
        <v>4</v>
      </c>
      <c r="I495" s="2" t="s">
        <v>6</v>
      </c>
      <c r="J495" s="2" t="s">
        <v>7</v>
      </c>
      <c r="K495" s="2" t="s">
        <v>8</v>
      </c>
      <c r="L495" s="2" t="s">
        <v>9</v>
      </c>
      <c r="M495" s="7">
        <f>IFERROR(INDEX(Hoja1!$B$1:$E$5279,MATCH(Data!$D495,Hoja1!$B$1:$B$5279,),MATCH(Data!M$1,Hoja1!$B$1:$E$1,)),"ND")</f>
        <v>513968.79330000002</v>
      </c>
      <c r="N495" s="7">
        <f>IFERROR(INDEX(Hoja1!$B$1:$E$5279,MATCH(Data!$D495,Hoja1!$B$1:$B$5279,),MATCH(Data!N$1,Hoja1!$B$1:$E$1,)),"ND")</f>
        <v>22500</v>
      </c>
      <c r="O495" s="7">
        <f>IFERROR(INDEX(Hoja1!$B$1:$E$5279,MATCH(Data!$D495,Hoja1!$B$1:$B$5279,),MATCH(Data!O$1,Hoja1!$B$1:$E$1,)),"ND")</f>
        <v>0</v>
      </c>
      <c r="P495" t="str">
        <f>VLOOKUP(D495,Hoja2!C:E,3,0)</f>
        <v>ESTRELLAS DIAMANTE</v>
      </c>
      <c r="Q495" s="10">
        <f>VLOOKUP(D495,Hoja2!C:D,2,0)</f>
        <v>10000</v>
      </c>
    </row>
    <row r="496" spans="1:17" hidden="1" x14ac:dyDescent="0.2">
      <c r="A496" s="2" t="s">
        <v>508</v>
      </c>
      <c r="B496" s="2" t="s">
        <v>4</v>
      </c>
      <c r="C496" s="2">
        <v>9283</v>
      </c>
      <c r="D496" s="2">
        <v>72432</v>
      </c>
      <c r="E496" s="2">
        <v>5289</v>
      </c>
      <c r="F496" s="17" t="s">
        <v>12559</v>
      </c>
      <c r="G496" s="2" t="s">
        <v>5</v>
      </c>
      <c r="H496" s="2" t="s">
        <v>4</v>
      </c>
      <c r="I496" s="2" t="s">
        <v>6</v>
      </c>
      <c r="J496" s="2" t="s">
        <v>7</v>
      </c>
      <c r="K496" s="2" t="s">
        <v>8</v>
      </c>
      <c r="L496" s="2" t="s">
        <v>9</v>
      </c>
      <c r="M496" s="7">
        <f>IFERROR(INDEX(Hoja1!$B$1:$E$5279,MATCH(Data!$D496,Hoja1!$B$1:$B$5279,),MATCH(Data!M$1,Hoja1!$B$1:$E$1,)),"ND")</f>
        <v>20823.008300000001</v>
      </c>
      <c r="N496" s="7">
        <f>IFERROR(INDEX(Hoja1!$B$1:$E$5279,MATCH(Data!$D496,Hoja1!$B$1:$B$5279,),MATCH(Data!N$1,Hoja1!$B$1:$E$1,)),"ND")</f>
        <v>15000</v>
      </c>
      <c r="O496" s="7">
        <f>IFERROR(INDEX(Hoja1!$B$1:$E$5279,MATCH(Data!$D496,Hoja1!$B$1:$B$5279,),MATCH(Data!O$1,Hoja1!$B$1:$E$1,)),"ND")</f>
        <v>0</v>
      </c>
      <c r="P496" t="str">
        <f>VLOOKUP(D496,Hoja2!C:E,3,0)</f>
        <v>ESTRELLAS DIAMANTE</v>
      </c>
      <c r="Q496" s="10">
        <f>VLOOKUP(D496,Hoja2!C:D,2,0)</f>
        <v>8765</v>
      </c>
    </row>
    <row r="497" spans="1:17" hidden="1" x14ac:dyDescent="0.2">
      <c r="A497" s="2" t="s">
        <v>509</v>
      </c>
      <c r="B497" s="2" t="s">
        <v>12</v>
      </c>
      <c r="C497" s="2">
        <v>10927</v>
      </c>
      <c r="D497" s="2">
        <v>72471</v>
      </c>
      <c r="E497" s="2">
        <v>1910</v>
      </c>
      <c r="F497" s="17" t="s">
        <v>12475</v>
      </c>
      <c r="G497" s="2" t="s">
        <v>5</v>
      </c>
      <c r="H497" s="2" t="s">
        <v>4</v>
      </c>
      <c r="I497" s="2" t="s">
        <v>6</v>
      </c>
      <c r="J497" s="2" t="s">
        <v>7</v>
      </c>
      <c r="K497" s="2" t="s">
        <v>8</v>
      </c>
      <c r="L497" s="2" t="s">
        <v>9</v>
      </c>
      <c r="M497" s="7" t="str">
        <f>IFERROR(INDEX(Hoja1!$B$1:$E$5279,MATCH(Data!$D497,Hoja1!$B$1:$B$5279,),MATCH(Data!M$1,Hoja1!$B$1:$E$1,)),"ND")</f>
        <v>ND</v>
      </c>
      <c r="N497" s="7" t="str">
        <f>IFERROR(INDEX(Hoja1!$B$1:$E$5279,MATCH(Data!$D497,Hoja1!$B$1:$B$5279,),MATCH(Data!N$1,Hoja1!$B$1:$E$1,)),"ND")</f>
        <v>ND</v>
      </c>
      <c r="O497" s="7" t="str">
        <f>IFERROR(INDEX(Hoja1!$B$1:$E$5279,MATCH(Data!$D497,Hoja1!$B$1:$B$5279,),MATCH(Data!O$1,Hoja1!$B$1:$E$1,)),"ND")</f>
        <v>ND</v>
      </c>
      <c r="P497" t="str">
        <f>VLOOKUP(D497,Hoja2!C:E,3,0)</f>
        <v>ESTRELLAS DIAMANTE</v>
      </c>
      <c r="Q497" s="10">
        <f>VLOOKUP(D497,Hoja2!C:D,2,0)</f>
        <v>0</v>
      </c>
    </row>
    <row r="498" spans="1:17" hidden="1" x14ac:dyDescent="0.2">
      <c r="A498" s="2" t="s">
        <v>510</v>
      </c>
      <c r="B498" s="2" t="s">
        <v>4</v>
      </c>
      <c r="C498" s="2">
        <v>7039</v>
      </c>
      <c r="D498" s="2">
        <v>72543</v>
      </c>
      <c r="E498" s="2">
        <v>1910</v>
      </c>
      <c r="F498" s="17" t="s">
        <v>12475</v>
      </c>
      <c r="G498" s="2" t="s">
        <v>5</v>
      </c>
      <c r="H498" s="2" t="s">
        <v>4</v>
      </c>
      <c r="I498" s="2" t="s">
        <v>6</v>
      </c>
      <c r="J498" s="2" t="s">
        <v>7</v>
      </c>
      <c r="K498" s="2" t="s">
        <v>8</v>
      </c>
      <c r="L498" s="2" t="s">
        <v>9</v>
      </c>
      <c r="M498" s="7">
        <f>IFERROR(INDEX(Hoja1!$B$1:$E$5279,MATCH(Data!$D498,Hoja1!$B$1:$B$5279,),MATCH(Data!M$1,Hoja1!$B$1:$E$1,)),"ND")</f>
        <v>1353.8167000000001</v>
      </c>
      <c r="N498" s="7">
        <f>IFERROR(INDEX(Hoja1!$B$1:$E$5279,MATCH(Data!$D498,Hoja1!$B$1:$B$5279,),MATCH(Data!N$1,Hoja1!$B$1:$E$1,)),"ND")</f>
        <v>10100</v>
      </c>
      <c r="O498" s="7">
        <f>IFERROR(INDEX(Hoja1!$B$1:$E$5279,MATCH(Data!$D498,Hoja1!$B$1:$B$5279,),MATCH(Data!O$1,Hoja1!$B$1:$E$1,)),"ND")</f>
        <v>0</v>
      </c>
      <c r="P498" t="str">
        <f>VLOOKUP(D498,Hoja2!C:E,3,0)</f>
        <v>ESTRELLAS DIAMANTE</v>
      </c>
      <c r="Q498" s="10">
        <f>VLOOKUP(D498,Hoja2!C:D,2,0)</f>
        <v>5000</v>
      </c>
    </row>
    <row r="499" spans="1:17" hidden="1" x14ac:dyDescent="0.2">
      <c r="A499" s="2" t="s">
        <v>511</v>
      </c>
      <c r="B499" s="2" t="s">
        <v>4</v>
      </c>
      <c r="C499" s="2">
        <v>9951</v>
      </c>
      <c r="D499" s="2">
        <v>72569</v>
      </c>
      <c r="E499" s="2">
        <v>2066</v>
      </c>
      <c r="F499" s="17" t="s">
        <v>12490</v>
      </c>
      <c r="G499" s="2" t="s">
        <v>5</v>
      </c>
      <c r="H499" s="2" t="s">
        <v>4</v>
      </c>
      <c r="I499" s="2" t="s">
        <v>6</v>
      </c>
      <c r="J499" s="2" t="s">
        <v>7</v>
      </c>
      <c r="K499" s="2" t="s">
        <v>8</v>
      </c>
      <c r="L499" s="2" t="s">
        <v>9</v>
      </c>
      <c r="M499" s="7">
        <f>IFERROR(INDEX(Hoja1!$B$1:$E$5279,MATCH(Data!$D499,Hoja1!$B$1:$B$5279,),MATCH(Data!M$1,Hoja1!$B$1:$E$1,)),"ND")</f>
        <v>206718.89</v>
      </c>
      <c r="N499" s="7">
        <f>IFERROR(INDEX(Hoja1!$B$1:$E$5279,MATCH(Data!$D499,Hoja1!$B$1:$B$5279,),MATCH(Data!N$1,Hoja1!$B$1:$E$1,)),"ND")</f>
        <v>10000</v>
      </c>
      <c r="O499" s="7">
        <f>IFERROR(INDEX(Hoja1!$B$1:$E$5279,MATCH(Data!$D499,Hoja1!$B$1:$B$5279,),MATCH(Data!O$1,Hoja1!$B$1:$E$1,)),"ND")</f>
        <v>0</v>
      </c>
      <c r="P499" t="str">
        <f>VLOOKUP(D499,Hoja2!C:E,3,0)</f>
        <v>ESTRELLAS DIAMANTE</v>
      </c>
      <c r="Q499" s="10">
        <f>VLOOKUP(D499,Hoja2!C:D,2,0)</f>
        <v>1400</v>
      </c>
    </row>
    <row r="500" spans="1:17" hidden="1" x14ac:dyDescent="0.2">
      <c r="A500" s="2" t="s">
        <v>512</v>
      </c>
      <c r="B500" s="2" t="s">
        <v>4</v>
      </c>
      <c r="C500" s="2">
        <v>8903</v>
      </c>
      <c r="D500" s="2">
        <v>72608</v>
      </c>
      <c r="E500" s="2">
        <v>1910</v>
      </c>
      <c r="F500" s="17" t="s">
        <v>12475</v>
      </c>
      <c r="G500" s="2" t="s">
        <v>5</v>
      </c>
      <c r="H500" s="2" t="s">
        <v>4</v>
      </c>
      <c r="I500" s="2" t="s">
        <v>6</v>
      </c>
      <c r="J500" s="2" t="s">
        <v>7</v>
      </c>
      <c r="K500" s="2" t="s">
        <v>8</v>
      </c>
      <c r="L500" s="2" t="s">
        <v>9</v>
      </c>
      <c r="M500" s="7">
        <f>IFERROR(INDEX(Hoja1!$B$1:$E$5279,MATCH(Data!$D500,Hoja1!$B$1:$B$5279,),MATCH(Data!M$1,Hoja1!$B$1:$E$1,)),"ND")</f>
        <v>2016.8516999999999</v>
      </c>
      <c r="N500" s="7">
        <f>IFERROR(INDEX(Hoja1!$B$1:$E$5279,MATCH(Data!$D500,Hoja1!$B$1:$B$5279,),MATCH(Data!N$1,Hoja1!$B$1:$E$1,)),"ND")</f>
        <v>10000</v>
      </c>
      <c r="O500" s="7">
        <f>IFERROR(INDEX(Hoja1!$B$1:$E$5279,MATCH(Data!$D500,Hoja1!$B$1:$B$5279,),MATCH(Data!O$1,Hoja1!$B$1:$E$1,)),"ND")</f>
        <v>0</v>
      </c>
      <c r="P500" t="str">
        <f>VLOOKUP(D500,Hoja2!C:E,3,0)</f>
        <v>ESTRELLAS DIAMANTE</v>
      </c>
      <c r="Q500" s="10">
        <f>VLOOKUP(D500,Hoja2!C:D,2,0)</f>
        <v>6400</v>
      </c>
    </row>
    <row r="501" spans="1:17" hidden="1" x14ac:dyDescent="0.2">
      <c r="A501" s="2" t="s">
        <v>513</v>
      </c>
      <c r="B501" s="2" t="s">
        <v>4</v>
      </c>
      <c r="C501" s="2">
        <v>11692</v>
      </c>
      <c r="D501" s="2">
        <v>72640</v>
      </c>
      <c r="E501" s="2">
        <v>1237</v>
      </c>
      <c r="F501" s="17" t="s">
        <v>12458</v>
      </c>
      <c r="G501" s="2" t="s">
        <v>5</v>
      </c>
      <c r="H501" s="2" t="s">
        <v>4</v>
      </c>
      <c r="I501" s="2" t="s">
        <v>6</v>
      </c>
      <c r="J501" s="2" t="s">
        <v>7</v>
      </c>
      <c r="K501" s="2" t="s">
        <v>8</v>
      </c>
      <c r="L501" s="2" t="s">
        <v>9</v>
      </c>
      <c r="M501" s="7">
        <f>IFERROR(INDEX(Hoja1!$B$1:$E$5279,MATCH(Data!$D501,Hoja1!$B$1:$B$5279,),MATCH(Data!M$1,Hoja1!$B$1:$E$1,)),"ND")</f>
        <v>206351.02830000001</v>
      </c>
      <c r="N501" s="7">
        <f>IFERROR(INDEX(Hoja1!$B$1:$E$5279,MATCH(Data!$D501,Hoja1!$B$1:$B$5279,),MATCH(Data!N$1,Hoja1!$B$1:$E$1,)),"ND")</f>
        <v>0</v>
      </c>
      <c r="O501" s="7">
        <f>IFERROR(INDEX(Hoja1!$B$1:$E$5279,MATCH(Data!$D501,Hoja1!$B$1:$B$5279,),MATCH(Data!O$1,Hoja1!$B$1:$E$1,)),"ND")</f>
        <v>0</v>
      </c>
      <c r="P501" t="str">
        <f>VLOOKUP(D501,Hoja2!C:E,3,0)</f>
        <v>ESTRELLAS DIAMANTE</v>
      </c>
      <c r="Q501" s="10">
        <f>VLOOKUP(D501,Hoja2!C:D,2,0)</f>
        <v>6000</v>
      </c>
    </row>
    <row r="502" spans="1:17" hidden="1" x14ac:dyDescent="0.2">
      <c r="A502" s="2" t="s">
        <v>514</v>
      </c>
      <c r="B502" s="2" t="s">
        <v>4</v>
      </c>
      <c r="C502" s="2">
        <v>7612</v>
      </c>
      <c r="D502" s="2">
        <v>72662</v>
      </c>
      <c r="E502" s="2">
        <v>5382</v>
      </c>
      <c r="F502" s="17" t="s">
        <v>12471</v>
      </c>
      <c r="G502" s="2" t="s">
        <v>5</v>
      </c>
      <c r="H502" s="2" t="s">
        <v>4</v>
      </c>
      <c r="I502" s="2" t="s">
        <v>6</v>
      </c>
      <c r="J502" s="2" t="s">
        <v>7</v>
      </c>
      <c r="K502" s="2" t="s">
        <v>8</v>
      </c>
      <c r="L502" s="2" t="s">
        <v>9</v>
      </c>
      <c r="M502" s="7">
        <f>IFERROR(INDEX(Hoja1!$B$1:$E$5279,MATCH(Data!$D502,Hoja1!$B$1:$B$5279,),MATCH(Data!M$1,Hoja1!$B$1:$E$1,)),"ND")</f>
        <v>240775.7433</v>
      </c>
      <c r="N502" s="7">
        <f>IFERROR(INDEX(Hoja1!$B$1:$E$5279,MATCH(Data!$D502,Hoja1!$B$1:$B$5279,),MATCH(Data!N$1,Hoja1!$B$1:$E$1,)),"ND")</f>
        <v>20000</v>
      </c>
      <c r="O502" s="7">
        <f>IFERROR(INDEX(Hoja1!$B$1:$E$5279,MATCH(Data!$D502,Hoja1!$B$1:$B$5279,),MATCH(Data!O$1,Hoja1!$B$1:$E$1,)),"ND")</f>
        <v>115000</v>
      </c>
      <c r="P502" t="str">
        <f>VLOOKUP(D502,Hoja2!C:E,3,0)</f>
        <v>ESTRELLAS DIAMANTE</v>
      </c>
      <c r="Q502" s="10">
        <f>VLOOKUP(D502,Hoja2!C:D,2,0)</f>
        <v>0</v>
      </c>
    </row>
    <row r="503" spans="1:17" hidden="1" x14ac:dyDescent="0.2">
      <c r="A503" s="2" t="s">
        <v>515</v>
      </c>
      <c r="B503" s="2" t="s">
        <v>4</v>
      </c>
      <c r="C503" s="2">
        <v>7661</v>
      </c>
      <c r="D503" s="2">
        <v>72725</v>
      </c>
      <c r="E503" s="2">
        <v>5382</v>
      </c>
      <c r="F503" s="17" t="s">
        <v>12471</v>
      </c>
      <c r="G503" s="2" t="s">
        <v>5</v>
      </c>
      <c r="H503" s="2" t="s">
        <v>4</v>
      </c>
      <c r="I503" s="2" t="s">
        <v>6</v>
      </c>
      <c r="J503" s="2" t="s">
        <v>7</v>
      </c>
      <c r="K503" s="2" t="s">
        <v>8</v>
      </c>
      <c r="L503" s="2" t="s">
        <v>9</v>
      </c>
      <c r="M503" s="7">
        <f>IFERROR(INDEX(Hoja1!$B$1:$E$5279,MATCH(Data!$D503,Hoja1!$B$1:$B$5279,),MATCH(Data!M$1,Hoja1!$B$1:$E$1,)),"ND")</f>
        <v>14107.483200000001</v>
      </c>
      <c r="N503" s="7">
        <f>IFERROR(INDEX(Hoja1!$B$1:$E$5279,MATCH(Data!$D503,Hoja1!$B$1:$B$5279,),MATCH(Data!N$1,Hoja1!$B$1:$E$1,)),"ND")</f>
        <v>0</v>
      </c>
      <c r="O503" s="7">
        <f>IFERROR(INDEX(Hoja1!$B$1:$E$5279,MATCH(Data!$D503,Hoja1!$B$1:$B$5279,),MATCH(Data!O$1,Hoja1!$B$1:$E$1,)),"ND")</f>
        <v>0</v>
      </c>
      <c r="P503" t="str">
        <f>VLOOKUP(D503,Hoja2!C:E,3,0)</f>
        <v>ESTRELLAS DIAMANTE</v>
      </c>
      <c r="Q503" s="10">
        <f>VLOOKUP(D503,Hoja2!C:D,2,0)</f>
        <v>2300</v>
      </c>
    </row>
    <row r="504" spans="1:17" hidden="1" x14ac:dyDescent="0.2">
      <c r="A504" s="2" t="s">
        <v>516</v>
      </c>
      <c r="B504" s="2" t="s">
        <v>4</v>
      </c>
      <c r="C504" s="2">
        <v>7121</v>
      </c>
      <c r="D504" s="2">
        <v>73137</v>
      </c>
      <c r="E504" s="2">
        <v>5382</v>
      </c>
      <c r="F504" s="17" t="s">
        <v>12471</v>
      </c>
      <c r="G504" s="2" t="s">
        <v>5</v>
      </c>
      <c r="H504" s="2" t="s">
        <v>4</v>
      </c>
      <c r="I504" s="2" t="s">
        <v>6</v>
      </c>
      <c r="J504" s="2" t="s">
        <v>7</v>
      </c>
      <c r="K504" s="2" t="s">
        <v>8</v>
      </c>
      <c r="L504" s="2" t="s">
        <v>9</v>
      </c>
      <c r="M504" s="7">
        <f>IFERROR(INDEX(Hoja1!$B$1:$E$5279,MATCH(Data!$D504,Hoja1!$B$1:$B$5279,),MATCH(Data!M$1,Hoja1!$B$1:$E$1,)),"ND")</f>
        <v>5622.1817000000001</v>
      </c>
      <c r="N504" s="7">
        <f>IFERROR(INDEX(Hoja1!$B$1:$E$5279,MATCH(Data!$D504,Hoja1!$B$1:$B$5279,),MATCH(Data!N$1,Hoja1!$B$1:$E$1,)),"ND")</f>
        <v>14500</v>
      </c>
      <c r="O504" s="7">
        <f>IFERROR(INDEX(Hoja1!$B$1:$E$5279,MATCH(Data!$D504,Hoja1!$B$1:$B$5279,),MATCH(Data!O$1,Hoja1!$B$1:$E$1,)),"ND")</f>
        <v>0</v>
      </c>
      <c r="P504" t="str">
        <f>VLOOKUP(D504,Hoja2!C:E,3,0)</f>
        <v>ESTRELLAS DIAMANTE</v>
      </c>
      <c r="Q504" s="10">
        <f>VLOOKUP(D504,Hoja2!C:D,2,0)</f>
        <v>7052.77</v>
      </c>
    </row>
    <row r="505" spans="1:17" hidden="1" x14ac:dyDescent="0.2">
      <c r="A505" s="2" t="s">
        <v>517</v>
      </c>
      <c r="B505" s="2" t="s">
        <v>4</v>
      </c>
      <c r="C505" s="2">
        <v>9865</v>
      </c>
      <c r="D505" s="2">
        <v>73175</v>
      </c>
      <c r="E505" s="2">
        <v>2066</v>
      </c>
      <c r="F505" s="17" t="s">
        <v>12490</v>
      </c>
      <c r="G505" s="2" t="s">
        <v>5</v>
      </c>
      <c r="H505" s="2" t="s">
        <v>4</v>
      </c>
      <c r="I505" s="2" t="s">
        <v>6</v>
      </c>
      <c r="J505" s="2" t="s">
        <v>7</v>
      </c>
      <c r="K505" s="2" t="s">
        <v>8</v>
      </c>
      <c r="L505" s="2" t="s">
        <v>9</v>
      </c>
      <c r="M505" s="7">
        <f>IFERROR(INDEX(Hoja1!$B$1:$E$5279,MATCH(Data!$D505,Hoja1!$B$1:$B$5279,),MATCH(Data!M$1,Hoja1!$B$1:$E$1,)),"ND")</f>
        <v>7151.8283000000001</v>
      </c>
      <c r="N505" s="7">
        <f>IFERROR(INDEX(Hoja1!$B$1:$E$5279,MATCH(Data!$D505,Hoja1!$B$1:$B$5279,),MATCH(Data!N$1,Hoja1!$B$1:$E$1,)),"ND")</f>
        <v>29850</v>
      </c>
      <c r="O505" s="7">
        <f>IFERROR(INDEX(Hoja1!$B$1:$E$5279,MATCH(Data!$D505,Hoja1!$B$1:$B$5279,),MATCH(Data!O$1,Hoja1!$B$1:$E$1,)),"ND")</f>
        <v>181973.39989999999</v>
      </c>
      <c r="P505" t="str">
        <f>VLOOKUP(D505,Hoja2!C:E,3,0)</f>
        <v>ESTRELLAS DIAMANTE</v>
      </c>
      <c r="Q505" s="10">
        <f>VLOOKUP(D505,Hoja2!C:D,2,0)</f>
        <v>16083</v>
      </c>
    </row>
    <row r="506" spans="1:17" hidden="1" x14ac:dyDescent="0.2">
      <c r="A506" s="2" t="s">
        <v>518</v>
      </c>
      <c r="B506" s="2" t="s">
        <v>4</v>
      </c>
      <c r="C506" s="2">
        <v>9237</v>
      </c>
      <c r="D506" s="2">
        <v>73318</v>
      </c>
      <c r="E506" s="2">
        <v>5289</v>
      </c>
      <c r="F506" s="17" t="s">
        <v>12559</v>
      </c>
      <c r="G506" s="2" t="s">
        <v>5</v>
      </c>
      <c r="H506" s="2" t="s">
        <v>4</v>
      </c>
      <c r="I506" s="2" t="s">
        <v>6</v>
      </c>
      <c r="J506" s="2" t="s">
        <v>7</v>
      </c>
      <c r="K506" s="2" t="s">
        <v>8</v>
      </c>
      <c r="L506" s="2" t="s">
        <v>9</v>
      </c>
      <c r="M506" s="7">
        <f>IFERROR(INDEX(Hoja1!$B$1:$E$5279,MATCH(Data!$D506,Hoja1!$B$1:$B$5279,),MATCH(Data!M$1,Hoja1!$B$1:$E$1,)),"ND")</f>
        <v>1510.6267</v>
      </c>
      <c r="N506" s="7">
        <f>IFERROR(INDEX(Hoja1!$B$1:$E$5279,MATCH(Data!$D506,Hoja1!$B$1:$B$5279,),MATCH(Data!N$1,Hoja1!$B$1:$E$1,)),"ND")</f>
        <v>25000</v>
      </c>
      <c r="O506" s="7">
        <f>IFERROR(INDEX(Hoja1!$B$1:$E$5279,MATCH(Data!$D506,Hoja1!$B$1:$B$5279,),MATCH(Data!O$1,Hoja1!$B$1:$E$1,)),"ND")</f>
        <v>0</v>
      </c>
      <c r="P506" t="str">
        <f>VLOOKUP(D506,Hoja2!C:E,3,0)</f>
        <v>ESTRELLAS DIAMANTE</v>
      </c>
      <c r="Q506" s="10">
        <f>VLOOKUP(D506,Hoja2!C:D,2,0)</f>
        <v>7000</v>
      </c>
    </row>
    <row r="507" spans="1:17" hidden="1" x14ac:dyDescent="0.2">
      <c r="A507" s="2" t="s">
        <v>519</v>
      </c>
      <c r="B507" s="2" t="s">
        <v>4</v>
      </c>
      <c r="C507" s="2">
        <v>1730</v>
      </c>
      <c r="D507" s="2">
        <v>73362</v>
      </c>
      <c r="E507" s="2">
        <v>6858</v>
      </c>
      <c r="F507" s="17" t="s">
        <v>12464</v>
      </c>
      <c r="G507" s="2" t="s">
        <v>5</v>
      </c>
      <c r="H507" s="2" t="s">
        <v>4</v>
      </c>
      <c r="I507" s="2" t="s">
        <v>6</v>
      </c>
      <c r="J507" s="2" t="s">
        <v>7</v>
      </c>
      <c r="K507" s="2" t="s">
        <v>8</v>
      </c>
      <c r="L507" s="2" t="s">
        <v>9</v>
      </c>
      <c r="M507" s="7">
        <f>IFERROR(INDEX(Hoja1!$B$1:$E$5279,MATCH(Data!$D507,Hoja1!$B$1:$B$5279,),MATCH(Data!M$1,Hoja1!$B$1:$E$1,)),"ND")</f>
        <v>4576.5967000000001</v>
      </c>
      <c r="N507" s="7">
        <f>IFERROR(INDEX(Hoja1!$B$1:$E$5279,MATCH(Data!$D507,Hoja1!$B$1:$B$5279,),MATCH(Data!N$1,Hoja1!$B$1:$E$1,)),"ND")</f>
        <v>20000</v>
      </c>
      <c r="O507" s="7">
        <f>IFERROR(INDEX(Hoja1!$B$1:$E$5279,MATCH(Data!$D507,Hoja1!$B$1:$B$5279,),MATCH(Data!O$1,Hoja1!$B$1:$E$1,)),"ND")</f>
        <v>370300</v>
      </c>
      <c r="P507" t="str">
        <f>VLOOKUP(D507,Hoja2!C:E,3,0)</f>
        <v>ESTRELLAS DIAMANTE</v>
      </c>
      <c r="Q507" s="10">
        <f>VLOOKUP(D507,Hoja2!C:D,2,0)</f>
        <v>10047.299999999999</v>
      </c>
    </row>
    <row r="508" spans="1:17" hidden="1" x14ac:dyDescent="0.2">
      <c r="A508" s="2" t="s">
        <v>520</v>
      </c>
      <c r="B508" s="2" t="s">
        <v>4</v>
      </c>
      <c r="C508" s="2">
        <v>8153</v>
      </c>
      <c r="D508" s="2">
        <v>73370</v>
      </c>
      <c r="E508" s="2">
        <v>2938</v>
      </c>
      <c r="F508" s="17" t="s">
        <v>12484</v>
      </c>
      <c r="G508" s="2" t="s">
        <v>5</v>
      </c>
      <c r="H508" s="2" t="s">
        <v>4</v>
      </c>
      <c r="I508" s="2" t="s">
        <v>6</v>
      </c>
      <c r="J508" s="2" t="s">
        <v>7</v>
      </c>
      <c r="K508" s="2" t="s">
        <v>8</v>
      </c>
      <c r="L508" s="2" t="s">
        <v>9</v>
      </c>
      <c r="M508" s="7">
        <f>IFERROR(INDEX(Hoja1!$B$1:$E$5279,MATCH(Data!$D508,Hoja1!$B$1:$B$5279,),MATCH(Data!M$1,Hoja1!$B$1:$E$1,)),"ND")</f>
        <v>15693.513300000001</v>
      </c>
      <c r="N508" s="7">
        <f>IFERROR(INDEX(Hoja1!$B$1:$E$5279,MATCH(Data!$D508,Hoja1!$B$1:$B$5279,),MATCH(Data!N$1,Hoja1!$B$1:$E$1,)),"ND")</f>
        <v>10000</v>
      </c>
      <c r="O508" s="7">
        <f>IFERROR(INDEX(Hoja1!$B$1:$E$5279,MATCH(Data!$D508,Hoja1!$B$1:$B$5279,),MATCH(Data!O$1,Hoja1!$B$1:$E$1,)),"ND")</f>
        <v>350000</v>
      </c>
      <c r="P508" t="str">
        <f>VLOOKUP(D508,Hoja2!C:E,3,0)</f>
        <v>ESTRELLAS DIAMANTE</v>
      </c>
      <c r="Q508" s="10">
        <f>VLOOKUP(D508,Hoja2!C:D,2,0)</f>
        <v>5000</v>
      </c>
    </row>
    <row r="509" spans="1:17" hidden="1" x14ac:dyDescent="0.2">
      <c r="A509" s="2" t="s">
        <v>521</v>
      </c>
      <c r="B509" s="2" t="s">
        <v>4</v>
      </c>
      <c r="C509" s="2">
        <v>10566</v>
      </c>
      <c r="D509" s="2">
        <v>73450</v>
      </c>
      <c r="E509" s="2">
        <v>2066</v>
      </c>
      <c r="F509" s="17" t="s">
        <v>12490</v>
      </c>
      <c r="G509" s="2" t="s">
        <v>5</v>
      </c>
      <c r="H509" s="2" t="s">
        <v>4</v>
      </c>
      <c r="I509" s="2" t="s">
        <v>6</v>
      </c>
      <c r="J509" s="2" t="s">
        <v>7</v>
      </c>
      <c r="K509" s="2" t="s">
        <v>8</v>
      </c>
      <c r="L509" s="2" t="s">
        <v>9</v>
      </c>
      <c r="M509" s="7">
        <f>IFERROR(INDEX(Hoja1!$B$1:$E$5279,MATCH(Data!$D509,Hoja1!$B$1:$B$5279,),MATCH(Data!M$1,Hoja1!$B$1:$E$1,)),"ND")</f>
        <v>49603.311600000001</v>
      </c>
      <c r="N509" s="7">
        <f>IFERROR(INDEX(Hoja1!$B$1:$E$5279,MATCH(Data!$D509,Hoja1!$B$1:$B$5279,),MATCH(Data!N$1,Hoja1!$B$1:$E$1,)),"ND")</f>
        <v>5000</v>
      </c>
      <c r="O509" s="7">
        <f>IFERROR(INDEX(Hoja1!$B$1:$E$5279,MATCH(Data!$D509,Hoja1!$B$1:$B$5279,),MATCH(Data!O$1,Hoja1!$B$1:$E$1,)),"ND")</f>
        <v>275000</v>
      </c>
      <c r="P509" t="str">
        <f>VLOOKUP(D509,Hoja2!C:E,3,0)</f>
        <v>ESTRELLAS DIAMANTE</v>
      </c>
      <c r="Q509" s="10">
        <f>VLOOKUP(D509,Hoja2!C:D,2,0)</f>
        <v>10000</v>
      </c>
    </row>
    <row r="510" spans="1:17" hidden="1" x14ac:dyDescent="0.2">
      <c r="A510" s="2" t="s">
        <v>522</v>
      </c>
      <c r="B510" s="2" t="s">
        <v>4</v>
      </c>
      <c r="C510" s="2">
        <v>8527</v>
      </c>
      <c r="D510" s="2">
        <v>73543</v>
      </c>
      <c r="E510" s="2">
        <v>2066</v>
      </c>
      <c r="F510" s="17" t="s">
        <v>12490</v>
      </c>
      <c r="G510" s="2" t="s">
        <v>5</v>
      </c>
      <c r="H510" s="2" t="s">
        <v>4</v>
      </c>
      <c r="I510" s="2" t="s">
        <v>6</v>
      </c>
      <c r="J510" s="2" t="s">
        <v>7</v>
      </c>
      <c r="K510" s="2" t="s">
        <v>8</v>
      </c>
      <c r="L510" s="2" t="s">
        <v>9</v>
      </c>
      <c r="M510" s="7">
        <f>IFERROR(INDEX(Hoja1!$B$1:$E$5279,MATCH(Data!$D510,Hoja1!$B$1:$B$5279,),MATCH(Data!M$1,Hoja1!$B$1:$E$1,)),"ND")</f>
        <v>337693.30170000001</v>
      </c>
      <c r="N510" s="7">
        <f>IFERROR(INDEX(Hoja1!$B$1:$E$5279,MATCH(Data!$D510,Hoja1!$B$1:$B$5279,),MATCH(Data!N$1,Hoja1!$B$1:$E$1,)),"ND")</f>
        <v>20000</v>
      </c>
      <c r="O510" s="7">
        <f>IFERROR(INDEX(Hoja1!$B$1:$E$5279,MATCH(Data!$D510,Hoja1!$B$1:$B$5279,),MATCH(Data!O$1,Hoja1!$B$1:$E$1,)),"ND")</f>
        <v>0</v>
      </c>
      <c r="P510" t="str">
        <f>VLOOKUP(D510,Hoja2!C:E,3,0)</f>
        <v>ESTRELLAS DIAMANTE</v>
      </c>
      <c r="Q510" s="10">
        <f>VLOOKUP(D510,Hoja2!C:D,2,0)</f>
        <v>1000</v>
      </c>
    </row>
    <row r="511" spans="1:17" hidden="1" x14ac:dyDescent="0.2">
      <c r="A511" s="2" t="s">
        <v>523</v>
      </c>
      <c r="B511" s="2" t="s">
        <v>12</v>
      </c>
      <c r="C511" s="2">
        <v>11172</v>
      </c>
      <c r="D511" s="2">
        <v>73629</v>
      </c>
      <c r="E511" s="2">
        <v>3871</v>
      </c>
      <c r="F511" s="17" t="s">
        <v>12530</v>
      </c>
      <c r="G511" s="2" t="s">
        <v>5</v>
      </c>
      <c r="H511" s="2" t="s">
        <v>4</v>
      </c>
      <c r="I511" s="2" t="s">
        <v>6</v>
      </c>
      <c r="J511" s="2" t="s">
        <v>7</v>
      </c>
      <c r="K511" s="2" t="s">
        <v>8</v>
      </c>
      <c r="L511" s="2" t="s">
        <v>9</v>
      </c>
      <c r="M511" s="7" t="str">
        <f>IFERROR(INDEX(Hoja1!$B$1:$E$5279,MATCH(Data!$D511,Hoja1!$B$1:$B$5279,),MATCH(Data!M$1,Hoja1!$B$1:$E$1,)),"ND")</f>
        <v>ND</v>
      </c>
      <c r="N511" s="7" t="str">
        <f>IFERROR(INDEX(Hoja1!$B$1:$E$5279,MATCH(Data!$D511,Hoja1!$B$1:$B$5279,),MATCH(Data!N$1,Hoja1!$B$1:$E$1,)),"ND")</f>
        <v>ND</v>
      </c>
      <c r="O511" s="7" t="str">
        <f>IFERROR(INDEX(Hoja1!$B$1:$E$5279,MATCH(Data!$D511,Hoja1!$B$1:$B$5279,),MATCH(Data!O$1,Hoja1!$B$1:$E$1,)),"ND")</f>
        <v>ND</v>
      </c>
      <c r="P511" t="str">
        <f>VLOOKUP(D511,Hoja2!C:E,3,0)</f>
        <v>ESTRELLAS DIAMANTE</v>
      </c>
      <c r="Q511" s="10">
        <f>VLOOKUP(D511,Hoja2!C:D,2,0)</f>
        <v>4323.92</v>
      </c>
    </row>
    <row r="512" spans="1:17" hidden="1" x14ac:dyDescent="0.2">
      <c r="A512" s="2" t="s">
        <v>524</v>
      </c>
      <c r="B512" s="2" t="s">
        <v>4</v>
      </c>
      <c r="C512" s="2">
        <v>9654</v>
      </c>
      <c r="D512" s="2">
        <v>73677</v>
      </c>
      <c r="E512" s="2">
        <v>5501</v>
      </c>
      <c r="F512" s="17" t="s">
        <v>12486</v>
      </c>
      <c r="G512" s="2" t="s">
        <v>5</v>
      </c>
      <c r="H512" s="2" t="s">
        <v>4</v>
      </c>
      <c r="I512" s="2" t="s">
        <v>6</v>
      </c>
      <c r="J512" s="2" t="s">
        <v>7</v>
      </c>
      <c r="K512" s="2" t="s">
        <v>8</v>
      </c>
      <c r="L512" s="2" t="s">
        <v>9</v>
      </c>
      <c r="M512" s="7">
        <f>IFERROR(INDEX(Hoja1!$B$1:$E$5279,MATCH(Data!$D512,Hoja1!$B$1:$B$5279,),MATCH(Data!M$1,Hoja1!$B$1:$E$1,)),"ND")</f>
        <v>14151.1332</v>
      </c>
      <c r="N512" s="7">
        <f>IFERROR(INDEX(Hoja1!$B$1:$E$5279,MATCH(Data!$D512,Hoja1!$B$1:$B$5279,),MATCH(Data!N$1,Hoja1!$B$1:$E$1,)),"ND")</f>
        <v>17780</v>
      </c>
      <c r="O512" s="7">
        <f>IFERROR(INDEX(Hoja1!$B$1:$E$5279,MATCH(Data!$D512,Hoja1!$B$1:$B$5279,),MATCH(Data!O$1,Hoja1!$B$1:$E$1,)),"ND")</f>
        <v>0</v>
      </c>
      <c r="P512" t="str">
        <f>VLOOKUP(D512,Hoja2!C:E,3,0)</f>
        <v>ESTRELLAS DIAMANTE</v>
      </c>
      <c r="Q512" s="10">
        <f>VLOOKUP(D512,Hoja2!C:D,2,0)</f>
        <v>9000</v>
      </c>
    </row>
    <row r="513" spans="1:17" hidden="1" x14ac:dyDescent="0.2">
      <c r="A513" s="2" t="s">
        <v>525</v>
      </c>
      <c r="B513" s="2" t="s">
        <v>4</v>
      </c>
      <c r="C513" s="2">
        <v>9528</v>
      </c>
      <c r="D513" s="2">
        <v>73853</v>
      </c>
      <c r="E513" s="2">
        <v>5501</v>
      </c>
      <c r="F513" s="17" t="s">
        <v>12486</v>
      </c>
      <c r="G513" s="2" t="s">
        <v>5</v>
      </c>
      <c r="H513" s="2" t="s">
        <v>4</v>
      </c>
      <c r="I513" s="2" t="s">
        <v>6</v>
      </c>
      <c r="J513" s="2" t="s">
        <v>7</v>
      </c>
      <c r="K513" s="2" t="s">
        <v>8</v>
      </c>
      <c r="L513" s="2" t="s">
        <v>9</v>
      </c>
      <c r="M513" s="7">
        <f>IFERROR(INDEX(Hoja1!$B$1:$E$5279,MATCH(Data!$D513,Hoja1!$B$1:$B$5279,),MATCH(Data!M$1,Hoja1!$B$1:$E$1,)),"ND")</f>
        <v>61323.2399</v>
      </c>
      <c r="N513" s="7">
        <f>IFERROR(INDEX(Hoja1!$B$1:$E$5279,MATCH(Data!$D513,Hoja1!$B$1:$B$5279,),MATCH(Data!N$1,Hoja1!$B$1:$E$1,)),"ND")</f>
        <v>21600</v>
      </c>
      <c r="O513" s="7">
        <f>IFERROR(INDEX(Hoja1!$B$1:$E$5279,MATCH(Data!$D513,Hoja1!$B$1:$B$5279,),MATCH(Data!O$1,Hoja1!$B$1:$E$1,)),"ND")</f>
        <v>0</v>
      </c>
      <c r="P513" t="str">
        <f>VLOOKUP(D513,Hoja2!C:E,3,0)</f>
        <v>ESTRELLAS DIAMANTE</v>
      </c>
      <c r="Q513" s="10">
        <f>VLOOKUP(D513,Hoja2!C:D,2,0)</f>
        <v>10000</v>
      </c>
    </row>
    <row r="514" spans="1:17" hidden="1" x14ac:dyDescent="0.2">
      <c r="A514" s="2" t="s">
        <v>526</v>
      </c>
      <c r="B514" s="2" t="s">
        <v>4</v>
      </c>
      <c r="C514" s="2">
        <v>7611</v>
      </c>
      <c r="D514" s="2">
        <v>73882</v>
      </c>
      <c r="E514" s="2">
        <v>5382</v>
      </c>
      <c r="F514" s="17" t="s">
        <v>12471</v>
      </c>
      <c r="G514" s="2" t="s">
        <v>5</v>
      </c>
      <c r="H514" s="2" t="s">
        <v>4</v>
      </c>
      <c r="I514" s="2" t="s">
        <v>6</v>
      </c>
      <c r="J514" s="2" t="s">
        <v>7</v>
      </c>
      <c r="K514" s="2" t="s">
        <v>8</v>
      </c>
      <c r="L514" s="2" t="s">
        <v>9</v>
      </c>
      <c r="M514" s="7">
        <f>IFERROR(INDEX(Hoja1!$B$1:$E$5279,MATCH(Data!$D514,Hoja1!$B$1:$B$5279,),MATCH(Data!M$1,Hoja1!$B$1:$E$1,)),"ND")</f>
        <v>18699.941599999998</v>
      </c>
      <c r="N514" s="7">
        <f>IFERROR(INDEX(Hoja1!$B$1:$E$5279,MATCH(Data!$D514,Hoja1!$B$1:$B$5279,),MATCH(Data!N$1,Hoja1!$B$1:$E$1,)),"ND")</f>
        <v>22130</v>
      </c>
      <c r="O514" s="7">
        <f>IFERROR(INDEX(Hoja1!$B$1:$E$5279,MATCH(Data!$D514,Hoja1!$B$1:$B$5279,),MATCH(Data!O$1,Hoja1!$B$1:$E$1,)),"ND")</f>
        <v>0</v>
      </c>
      <c r="P514" t="str">
        <f>VLOOKUP(D514,Hoja2!C:E,3,0)</f>
        <v>ESTRELLAS DIAMANTE</v>
      </c>
      <c r="Q514" s="10">
        <f>VLOOKUP(D514,Hoja2!C:D,2,0)</f>
        <v>0</v>
      </c>
    </row>
    <row r="515" spans="1:17" hidden="1" x14ac:dyDescent="0.2">
      <c r="A515" s="2" t="s">
        <v>527</v>
      </c>
      <c r="B515" s="2" t="s">
        <v>4</v>
      </c>
      <c r="C515" s="2">
        <v>6145</v>
      </c>
      <c r="D515" s="2">
        <v>74114</v>
      </c>
      <c r="E515" s="2">
        <v>8362</v>
      </c>
      <c r="F515" s="17" t="s">
        <v>12473</v>
      </c>
      <c r="G515" s="2" t="s">
        <v>5</v>
      </c>
      <c r="H515" s="2" t="s">
        <v>4</v>
      </c>
      <c r="I515" s="2" t="s">
        <v>6</v>
      </c>
      <c r="J515" s="2" t="s">
        <v>7</v>
      </c>
      <c r="K515" s="2" t="s">
        <v>8</v>
      </c>
      <c r="L515" s="2" t="s">
        <v>9</v>
      </c>
      <c r="M515" s="7">
        <f>IFERROR(INDEX(Hoja1!$B$1:$E$5279,MATCH(Data!$D515,Hoja1!$B$1:$B$5279,),MATCH(Data!M$1,Hoja1!$B$1:$E$1,)),"ND")</f>
        <v>144748.6967</v>
      </c>
      <c r="N515" s="7">
        <f>IFERROR(INDEX(Hoja1!$B$1:$E$5279,MATCH(Data!$D515,Hoja1!$B$1:$B$5279,),MATCH(Data!N$1,Hoja1!$B$1:$E$1,)),"ND")</f>
        <v>22500</v>
      </c>
      <c r="O515" s="7">
        <f>IFERROR(INDEX(Hoja1!$B$1:$E$5279,MATCH(Data!$D515,Hoja1!$B$1:$B$5279,),MATCH(Data!O$1,Hoja1!$B$1:$E$1,)),"ND")</f>
        <v>179955</v>
      </c>
      <c r="P515" t="str">
        <f>VLOOKUP(D515,Hoja2!C:E,3,0)</f>
        <v>ESTRELLAS DIAMANTE</v>
      </c>
      <c r="Q515" s="10">
        <f>VLOOKUP(D515,Hoja2!C:D,2,0)</f>
        <v>3490</v>
      </c>
    </row>
    <row r="516" spans="1:17" hidden="1" x14ac:dyDescent="0.2">
      <c r="A516" s="2" t="s">
        <v>528</v>
      </c>
      <c r="B516" s="2" t="s">
        <v>4</v>
      </c>
      <c r="C516" s="2">
        <v>8458</v>
      </c>
      <c r="D516" s="2">
        <v>74163</v>
      </c>
      <c r="E516" s="2">
        <v>3002</v>
      </c>
      <c r="F516" s="17" t="s">
        <v>12480</v>
      </c>
      <c r="G516" s="2" t="s">
        <v>5</v>
      </c>
      <c r="H516" s="2" t="s">
        <v>4</v>
      </c>
      <c r="I516" s="2" t="s">
        <v>6</v>
      </c>
      <c r="J516" s="2" t="s">
        <v>7</v>
      </c>
      <c r="K516" s="2" t="s">
        <v>8</v>
      </c>
      <c r="L516" s="2" t="s">
        <v>9</v>
      </c>
      <c r="M516" s="7">
        <f>IFERROR(INDEX(Hoja1!$B$1:$E$5279,MATCH(Data!$D516,Hoja1!$B$1:$B$5279,),MATCH(Data!M$1,Hoja1!$B$1:$E$1,)),"ND")</f>
        <v>2037.6732999999999</v>
      </c>
      <c r="N516" s="7">
        <f>IFERROR(INDEX(Hoja1!$B$1:$E$5279,MATCH(Data!$D516,Hoja1!$B$1:$B$5279,),MATCH(Data!N$1,Hoja1!$B$1:$E$1,)),"ND")</f>
        <v>8000</v>
      </c>
      <c r="O516" s="7">
        <f>IFERROR(INDEX(Hoja1!$B$1:$E$5279,MATCH(Data!$D516,Hoja1!$B$1:$B$5279,),MATCH(Data!O$1,Hoja1!$B$1:$E$1,)),"ND")</f>
        <v>78200</v>
      </c>
      <c r="P516" t="str">
        <f>VLOOKUP(D516,Hoja2!C:E,3,0)</f>
        <v>ESTRELLAS DIAMANTE</v>
      </c>
      <c r="Q516" s="10">
        <f>VLOOKUP(D516,Hoja2!C:D,2,0)</f>
        <v>9000</v>
      </c>
    </row>
    <row r="517" spans="1:17" hidden="1" x14ac:dyDescent="0.2">
      <c r="A517" s="2" t="s">
        <v>529</v>
      </c>
      <c r="B517" s="2" t="s">
        <v>4</v>
      </c>
      <c r="C517" s="2">
        <v>11379</v>
      </c>
      <c r="D517" s="2">
        <v>74347</v>
      </c>
      <c r="E517" s="2">
        <v>1910</v>
      </c>
      <c r="F517" s="17" t="s">
        <v>12475</v>
      </c>
      <c r="G517" s="2" t="s">
        <v>5</v>
      </c>
      <c r="H517" s="2" t="s">
        <v>4</v>
      </c>
      <c r="I517" s="2" t="s">
        <v>6</v>
      </c>
      <c r="J517" s="2" t="s">
        <v>7</v>
      </c>
      <c r="K517" s="2" t="s">
        <v>8</v>
      </c>
      <c r="L517" s="2" t="s">
        <v>9</v>
      </c>
      <c r="M517" s="7">
        <f>IFERROR(INDEX(Hoja1!$B$1:$E$5279,MATCH(Data!$D517,Hoja1!$B$1:$B$5279,),MATCH(Data!M$1,Hoja1!$B$1:$E$1,)),"ND")</f>
        <v>1700.0333000000001</v>
      </c>
      <c r="N517" s="7">
        <f>IFERROR(INDEX(Hoja1!$B$1:$E$5279,MATCH(Data!$D517,Hoja1!$B$1:$B$5279,),MATCH(Data!N$1,Hoja1!$B$1:$E$1,)),"ND")</f>
        <v>0</v>
      </c>
      <c r="O517" s="7">
        <f>IFERROR(INDEX(Hoja1!$B$1:$E$5279,MATCH(Data!$D517,Hoja1!$B$1:$B$5279,),MATCH(Data!O$1,Hoja1!$B$1:$E$1,)),"ND")</f>
        <v>0</v>
      </c>
      <c r="P517" t="str">
        <f>VLOOKUP(D517,Hoja2!C:E,3,0)</f>
        <v>ESTRELLAS DIAMANTE</v>
      </c>
      <c r="Q517" s="10">
        <f>VLOOKUP(D517,Hoja2!C:D,2,0)</f>
        <v>10000</v>
      </c>
    </row>
    <row r="518" spans="1:17" hidden="1" x14ac:dyDescent="0.2">
      <c r="A518" s="2" t="s">
        <v>530</v>
      </c>
      <c r="B518" s="2" t="s">
        <v>4</v>
      </c>
      <c r="C518" s="2">
        <v>4687</v>
      </c>
      <c r="D518" s="2">
        <v>74431</v>
      </c>
      <c r="E518" s="2">
        <v>8362</v>
      </c>
      <c r="F518" s="17" t="s">
        <v>12473</v>
      </c>
      <c r="G518" s="2" t="s">
        <v>5</v>
      </c>
      <c r="H518" s="2" t="s">
        <v>4</v>
      </c>
      <c r="I518" s="2" t="s">
        <v>6</v>
      </c>
      <c r="J518" s="2" t="s">
        <v>7</v>
      </c>
      <c r="K518" s="2" t="s">
        <v>8</v>
      </c>
      <c r="L518" s="2" t="s">
        <v>9</v>
      </c>
      <c r="M518" s="7">
        <f>IFERROR(INDEX(Hoja1!$B$1:$E$5279,MATCH(Data!$D518,Hoja1!$B$1:$B$5279,),MATCH(Data!M$1,Hoja1!$B$1:$E$1,)),"ND")</f>
        <v>568187.32330000005</v>
      </c>
      <c r="N518" s="7">
        <f>IFERROR(INDEX(Hoja1!$B$1:$E$5279,MATCH(Data!$D518,Hoja1!$B$1:$B$5279,),MATCH(Data!N$1,Hoja1!$B$1:$E$1,)),"ND")</f>
        <v>22500</v>
      </c>
      <c r="O518" s="7">
        <f>IFERROR(INDEX(Hoja1!$B$1:$E$5279,MATCH(Data!$D518,Hoja1!$B$1:$B$5279,),MATCH(Data!O$1,Hoja1!$B$1:$E$1,)),"ND")</f>
        <v>0</v>
      </c>
      <c r="P518" t="str">
        <f>VLOOKUP(D518,Hoja2!C:E,3,0)</f>
        <v>ESTRELLAS DIAMANTE</v>
      </c>
      <c r="Q518" s="10">
        <f>VLOOKUP(D518,Hoja2!C:D,2,0)</f>
        <v>1500</v>
      </c>
    </row>
    <row r="519" spans="1:17" hidden="1" x14ac:dyDescent="0.2">
      <c r="A519" s="2" t="s">
        <v>531</v>
      </c>
      <c r="B519" s="2" t="s">
        <v>4</v>
      </c>
      <c r="C519" s="2">
        <v>7510</v>
      </c>
      <c r="D519" s="2">
        <v>74616</v>
      </c>
      <c r="E519" s="2">
        <v>3704</v>
      </c>
      <c r="F519" s="17" t="s">
        <v>12455</v>
      </c>
      <c r="G519" s="2" t="s">
        <v>5</v>
      </c>
      <c r="H519" s="2" t="s">
        <v>4</v>
      </c>
      <c r="I519" s="2" t="s">
        <v>6</v>
      </c>
      <c r="J519" s="2" t="s">
        <v>7</v>
      </c>
      <c r="K519" s="2" t="s">
        <v>8</v>
      </c>
      <c r="L519" s="2" t="s">
        <v>9</v>
      </c>
      <c r="M519" s="7">
        <f>IFERROR(INDEX(Hoja1!$B$1:$E$5279,MATCH(Data!$D519,Hoja1!$B$1:$B$5279,),MATCH(Data!M$1,Hoja1!$B$1:$E$1,)),"ND")</f>
        <v>3486.7683000000002</v>
      </c>
      <c r="N519" s="7">
        <f>IFERROR(INDEX(Hoja1!$B$1:$E$5279,MATCH(Data!$D519,Hoja1!$B$1:$B$5279,),MATCH(Data!N$1,Hoja1!$B$1:$E$1,)),"ND")</f>
        <v>22500</v>
      </c>
      <c r="O519" s="7">
        <f>IFERROR(INDEX(Hoja1!$B$1:$E$5279,MATCH(Data!$D519,Hoja1!$B$1:$B$5279,),MATCH(Data!O$1,Hoja1!$B$1:$E$1,)),"ND")</f>
        <v>0</v>
      </c>
      <c r="P519" t="str">
        <f>VLOOKUP(D519,Hoja2!C:E,3,0)</f>
        <v>ESTRELLAS DIAMANTE</v>
      </c>
      <c r="Q519" s="10">
        <f>VLOOKUP(D519,Hoja2!C:D,2,0)</f>
        <v>10000</v>
      </c>
    </row>
    <row r="520" spans="1:17" hidden="1" x14ac:dyDescent="0.2">
      <c r="A520" s="2" t="s">
        <v>532</v>
      </c>
      <c r="B520" s="2" t="s">
        <v>4</v>
      </c>
      <c r="C520" s="2">
        <v>8459</v>
      </c>
      <c r="D520" s="2">
        <v>74621</v>
      </c>
      <c r="E520" s="2">
        <v>3002</v>
      </c>
      <c r="F520" s="17" t="s">
        <v>12480</v>
      </c>
      <c r="G520" s="2" t="s">
        <v>5</v>
      </c>
      <c r="H520" s="2" t="s">
        <v>4</v>
      </c>
      <c r="I520" s="2" t="s">
        <v>6</v>
      </c>
      <c r="J520" s="2" t="s">
        <v>7</v>
      </c>
      <c r="K520" s="2" t="s">
        <v>8</v>
      </c>
      <c r="L520" s="2" t="s">
        <v>9</v>
      </c>
      <c r="M520" s="7">
        <f>IFERROR(INDEX(Hoja1!$B$1:$E$5279,MATCH(Data!$D520,Hoja1!$B$1:$B$5279,),MATCH(Data!M$1,Hoja1!$B$1:$E$1,)),"ND")</f>
        <v>1961.335</v>
      </c>
      <c r="N520" s="7">
        <f>IFERROR(INDEX(Hoja1!$B$1:$E$5279,MATCH(Data!$D520,Hoja1!$B$1:$B$5279,),MATCH(Data!N$1,Hoja1!$B$1:$E$1,)),"ND")</f>
        <v>15000</v>
      </c>
      <c r="O520" s="7">
        <f>IFERROR(INDEX(Hoja1!$B$1:$E$5279,MATCH(Data!$D520,Hoja1!$B$1:$B$5279,),MATCH(Data!O$1,Hoja1!$B$1:$E$1,)),"ND")</f>
        <v>0</v>
      </c>
      <c r="P520" t="str">
        <f>VLOOKUP(D520,Hoja2!C:E,3,0)</f>
        <v>ESTRELLAS DIAMANTE</v>
      </c>
      <c r="Q520" s="10">
        <f>VLOOKUP(D520,Hoja2!C:D,2,0)</f>
        <v>7526</v>
      </c>
    </row>
    <row r="521" spans="1:17" hidden="1" x14ac:dyDescent="0.2">
      <c r="A521" s="2" t="s">
        <v>533</v>
      </c>
      <c r="B521" s="2" t="s">
        <v>12</v>
      </c>
      <c r="C521" s="2">
        <v>5929</v>
      </c>
      <c r="D521" s="2">
        <v>74885</v>
      </c>
      <c r="E521" s="2">
        <v>3975</v>
      </c>
      <c r="F521" s="17" t="s">
        <v>12467</v>
      </c>
      <c r="G521" s="2" t="s">
        <v>5</v>
      </c>
      <c r="H521" s="2" t="s">
        <v>4</v>
      </c>
      <c r="I521" s="2" t="s">
        <v>6</v>
      </c>
      <c r="J521" s="2" t="s">
        <v>7</v>
      </c>
      <c r="K521" s="2" t="s">
        <v>8</v>
      </c>
      <c r="L521" s="2" t="s">
        <v>9</v>
      </c>
      <c r="M521" s="7" t="str">
        <f>IFERROR(INDEX(Hoja1!$B$1:$E$5279,MATCH(Data!$D521,Hoja1!$B$1:$B$5279,),MATCH(Data!M$1,Hoja1!$B$1:$E$1,)),"ND")</f>
        <v>ND</v>
      </c>
      <c r="N521" s="7" t="str">
        <f>IFERROR(INDEX(Hoja1!$B$1:$E$5279,MATCH(Data!$D521,Hoja1!$B$1:$B$5279,),MATCH(Data!N$1,Hoja1!$B$1:$E$1,)),"ND")</f>
        <v>ND</v>
      </c>
      <c r="O521" s="7" t="str">
        <f>IFERROR(INDEX(Hoja1!$B$1:$E$5279,MATCH(Data!$D521,Hoja1!$B$1:$B$5279,),MATCH(Data!O$1,Hoja1!$B$1:$E$1,)),"ND")</f>
        <v>ND</v>
      </c>
      <c r="P521" t="str">
        <f>VLOOKUP(D521,Hoja2!C:E,3,0)</f>
        <v>ESTRELLAS DIAMANTE</v>
      </c>
      <c r="Q521" s="10">
        <f>VLOOKUP(D521,Hoja2!C:D,2,0)</f>
        <v>0</v>
      </c>
    </row>
    <row r="522" spans="1:17" hidden="1" x14ac:dyDescent="0.2">
      <c r="A522" s="2" t="s">
        <v>534</v>
      </c>
      <c r="B522" s="2" t="s">
        <v>4</v>
      </c>
      <c r="C522" s="2">
        <v>509</v>
      </c>
      <c r="D522" s="2">
        <v>75483</v>
      </c>
      <c r="E522" s="2">
        <v>1275</v>
      </c>
      <c r="F522" s="17" t="s">
        <v>12558</v>
      </c>
      <c r="G522" s="2" t="s">
        <v>5</v>
      </c>
      <c r="H522" s="2" t="s">
        <v>4</v>
      </c>
      <c r="I522" s="2" t="s">
        <v>6</v>
      </c>
      <c r="J522" s="2" t="s">
        <v>7</v>
      </c>
      <c r="K522" s="2" t="s">
        <v>8</v>
      </c>
      <c r="L522" s="2" t="s">
        <v>9</v>
      </c>
      <c r="M522" s="7">
        <f>IFERROR(INDEX(Hoja1!$B$1:$E$5279,MATCH(Data!$D522,Hoja1!$B$1:$B$5279,),MATCH(Data!M$1,Hoja1!$B$1:$E$1,)),"ND")</f>
        <v>324791.08</v>
      </c>
      <c r="N522" s="7">
        <f>IFERROR(INDEX(Hoja1!$B$1:$E$5279,MATCH(Data!$D522,Hoja1!$B$1:$B$5279,),MATCH(Data!N$1,Hoja1!$B$1:$E$1,)),"ND")</f>
        <v>0</v>
      </c>
      <c r="O522" s="7">
        <f>IFERROR(INDEX(Hoja1!$B$1:$E$5279,MATCH(Data!$D522,Hoja1!$B$1:$B$5279,),MATCH(Data!O$1,Hoja1!$B$1:$E$1,)),"ND")</f>
        <v>0</v>
      </c>
      <c r="P522" t="str">
        <f>VLOOKUP(D522,Hoja2!C:E,3,0)</f>
        <v>ESTRELLAS DIAMANTE</v>
      </c>
      <c r="Q522" s="10">
        <f>VLOOKUP(D522,Hoja2!C:D,2,0)</f>
        <v>0</v>
      </c>
    </row>
    <row r="523" spans="1:17" hidden="1" x14ac:dyDescent="0.2">
      <c r="A523" s="2" t="s">
        <v>535</v>
      </c>
      <c r="B523" s="2" t="s">
        <v>4</v>
      </c>
      <c r="C523" s="2">
        <v>1468</v>
      </c>
      <c r="D523" s="2">
        <v>75558</v>
      </c>
      <c r="E523" s="2">
        <v>1275</v>
      </c>
      <c r="F523" s="17" t="s">
        <v>12558</v>
      </c>
      <c r="G523" s="2" t="s">
        <v>5</v>
      </c>
      <c r="H523" s="2" t="s">
        <v>4</v>
      </c>
      <c r="I523" s="2" t="s">
        <v>6</v>
      </c>
      <c r="J523" s="2" t="s">
        <v>7</v>
      </c>
      <c r="K523" s="2" t="s">
        <v>8</v>
      </c>
      <c r="L523" s="2" t="s">
        <v>9</v>
      </c>
      <c r="M523" s="7">
        <f>IFERROR(INDEX(Hoja1!$B$1:$E$5279,MATCH(Data!$D523,Hoja1!$B$1:$B$5279,),MATCH(Data!M$1,Hoja1!$B$1:$E$1,)),"ND")</f>
        <v>544424.32490000001</v>
      </c>
      <c r="N523" s="7">
        <f>IFERROR(INDEX(Hoja1!$B$1:$E$5279,MATCH(Data!$D523,Hoja1!$B$1:$B$5279,),MATCH(Data!N$1,Hoja1!$B$1:$E$1,)),"ND")</f>
        <v>0</v>
      </c>
      <c r="O523" s="7">
        <f>IFERROR(INDEX(Hoja1!$B$1:$E$5279,MATCH(Data!$D523,Hoja1!$B$1:$B$5279,),MATCH(Data!O$1,Hoja1!$B$1:$E$1,)),"ND")</f>
        <v>0</v>
      </c>
      <c r="P523" t="str">
        <f>VLOOKUP(D523,Hoja2!C:E,3,0)</f>
        <v>ESTRELLAS DIAMANTE</v>
      </c>
      <c r="Q523" s="10">
        <f>VLOOKUP(D523,Hoja2!C:D,2,0)</f>
        <v>485.57</v>
      </c>
    </row>
    <row r="524" spans="1:17" hidden="1" x14ac:dyDescent="0.2">
      <c r="A524" s="2" t="s">
        <v>536</v>
      </c>
      <c r="B524" s="2" t="s">
        <v>4</v>
      </c>
      <c r="C524" s="2">
        <v>889</v>
      </c>
      <c r="D524" s="2">
        <v>76267</v>
      </c>
      <c r="E524" s="2">
        <v>2627</v>
      </c>
      <c r="F524" s="17" t="s">
        <v>12469</v>
      </c>
      <c r="G524" s="2" t="s">
        <v>5</v>
      </c>
      <c r="H524" s="2" t="s">
        <v>4</v>
      </c>
      <c r="I524" s="2" t="s">
        <v>6</v>
      </c>
      <c r="J524" s="2" t="s">
        <v>7</v>
      </c>
      <c r="K524" s="2" t="s">
        <v>8</v>
      </c>
      <c r="L524" s="2" t="s">
        <v>9</v>
      </c>
      <c r="M524" s="7">
        <f>IFERROR(INDEX(Hoja1!$B$1:$E$5279,MATCH(Data!$D524,Hoja1!$B$1:$B$5279,),MATCH(Data!M$1,Hoja1!$B$1:$E$1,)),"ND")</f>
        <v>812031.86490000004</v>
      </c>
      <c r="N524" s="7">
        <f>IFERROR(INDEX(Hoja1!$B$1:$E$5279,MATCH(Data!$D524,Hoja1!$B$1:$B$5279,),MATCH(Data!N$1,Hoja1!$B$1:$E$1,)),"ND")</f>
        <v>5000</v>
      </c>
      <c r="O524" s="7">
        <f>IFERROR(INDEX(Hoja1!$B$1:$E$5279,MATCH(Data!$D524,Hoja1!$B$1:$B$5279,),MATCH(Data!O$1,Hoja1!$B$1:$E$1,)),"ND")</f>
        <v>0</v>
      </c>
      <c r="P524" t="str">
        <f>VLOOKUP(D524,Hoja2!C:E,3,0)</f>
        <v>ESTRELLAS DIAMANTE</v>
      </c>
      <c r="Q524" s="10">
        <f>VLOOKUP(D524,Hoja2!C:D,2,0)</f>
        <v>501</v>
      </c>
    </row>
    <row r="525" spans="1:17" hidden="1" x14ac:dyDescent="0.2">
      <c r="A525" s="2" t="s">
        <v>537</v>
      </c>
      <c r="B525" s="2" t="s">
        <v>4</v>
      </c>
      <c r="C525" s="2">
        <v>9973</v>
      </c>
      <c r="D525" s="2">
        <v>76329</v>
      </c>
      <c r="E525" s="2">
        <v>8655</v>
      </c>
      <c r="F525" s="17" t="s">
        <v>12453</v>
      </c>
      <c r="G525" s="2" t="s">
        <v>5</v>
      </c>
      <c r="H525" s="2" t="s">
        <v>4</v>
      </c>
      <c r="I525" s="2" t="s">
        <v>6</v>
      </c>
      <c r="J525" s="2" t="s">
        <v>7</v>
      </c>
      <c r="K525" s="2" t="s">
        <v>8</v>
      </c>
      <c r="L525" s="2" t="s">
        <v>9</v>
      </c>
      <c r="M525" s="7">
        <f>IFERROR(INDEX(Hoja1!$B$1:$E$5279,MATCH(Data!$D525,Hoja1!$B$1:$B$5279,),MATCH(Data!M$1,Hoja1!$B$1:$E$1,)),"ND")</f>
        <v>259847.7</v>
      </c>
      <c r="N525" s="7">
        <f>IFERROR(INDEX(Hoja1!$B$1:$E$5279,MATCH(Data!$D525,Hoja1!$B$1:$B$5279,),MATCH(Data!N$1,Hoja1!$B$1:$E$1,)),"ND")</f>
        <v>8250</v>
      </c>
      <c r="O525" s="7">
        <f>IFERROR(INDEX(Hoja1!$B$1:$E$5279,MATCH(Data!$D525,Hoja1!$B$1:$B$5279,),MATCH(Data!O$1,Hoja1!$B$1:$E$1,)),"ND")</f>
        <v>0</v>
      </c>
      <c r="P525" t="str">
        <f>VLOOKUP(D525,Hoja2!C:E,3,0)</f>
        <v>ESTRELLAS DIAMANTE</v>
      </c>
      <c r="Q525" s="10">
        <f>VLOOKUP(D525,Hoja2!C:D,2,0)</f>
        <v>1500</v>
      </c>
    </row>
    <row r="526" spans="1:17" hidden="1" x14ac:dyDescent="0.2">
      <c r="A526" s="2" t="s">
        <v>538</v>
      </c>
      <c r="B526" s="2" t="s">
        <v>12</v>
      </c>
      <c r="C526" s="2">
        <v>1893</v>
      </c>
      <c r="D526" s="2">
        <v>76493</v>
      </c>
      <c r="E526" s="2">
        <v>2627</v>
      </c>
      <c r="F526" s="17" t="s">
        <v>12469</v>
      </c>
      <c r="G526" s="2" t="s">
        <v>5</v>
      </c>
      <c r="H526" s="2" t="s">
        <v>4</v>
      </c>
      <c r="I526" s="2" t="s">
        <v>6</v>
      </c>
      <c r="J526" s="2" t="s">
        <v>7</v>
      </c>
      <c r="K526" s="2" t="s">
        <v>8</v>
      </c>
      <c r="L526" s="2" t="s">
        <v>9</v>
      </c>
      <c r="M526" s="7" t="str">
        <f>IFERROR(INDEX(Hoja1!$B$1:$E$5279,MATCH(Data!$D526,Hoja1!$B$1:$B$5279,),MATCH(Data!M$1,Hoja1!$B$1:$E$1,)),"ND")</f>
        <v>ND</v>
      </c>
      <c r="N526" s="7" t="str">
        <f>IFERROR(INDEX(Hoja1!$B$1:$E$5279,MATCH(Data!$D526,Hoja1!$B$1:$B$5279,),MATCH(Data!N$1,Hoja1!$B$1:$E$1,)),"ND")</f>
        <v>ND</v>
      </c>
      <c r="O526" s="7" t="str">
        <f>IFERROR(INDEX(Hoja1!$B$1:$E$5279,MATCH(Data!$D526,Hoja1!$B$1:$B$5279,),MATCH(Data!O$1,Hoja1!$B$1:$E$1,)),"ND")</f>
        <v>ND</v>
      </c>
      <c r="P526" t="str">
        <f>VLOOKUP(D526,Hoja2!C:E,3,0)</f>
        <v>ESTRELLAS DIAMANTE</v>
      </c>
      <c r="Q526" s="10">
        <f>VLOOKUP(D526,Hoja2!C:D,2,0)</f>
        <v>6000</v>
      </c>
    </row>
    <row r="527" spans="1:17" hidden="1" x14ac:dyDescent="0.2">
      <c r="A527" s="2" t="s">
        <v>539</v>
      </c>
      <c r="B527" s="2" t="s">
        <v>4</v>
      </c>
      <c r="C527" s="2">
        <v>4711</v>
      </c>
      <c r="D527" s="2">
        <v>76549</v>
      </c>
      <c r="E527" s="2">
        <v>8362</v>
      </c>
      <c r="F527" s="17" t="s">
        <v>12473</v>
      </c>
      <c r="G527" s="2" t="s">
        <v>5</v>
      </c>
      <c r="H527" s="2" t="s">
        <v>4</v>
      </c>
      <c r="I527" s="2" t="s">
        <v>6</v>
      </c>
      <c r="J527" s="2" t="s">
        <v>7</v>
      </c>
      <c r="K527" s="2" t="s">
        <v>8</v>
      </c>
      <c r="L527" s="2" t="s">
        <v>9</v>
      </c>
      <c r="M527" s="7">
        <f>IFERROR(INDEX(Hoja1!$B$1:$E$5279,MATCH(Data!$D527,Hoja1!$B$1:$B$5279,),MATCH(Data!M$1,Hoja1!$B$1:$E$1,)),"ND")</f>
        <v>502774.48670000001</v>
      </c>
      <c r="N527" s="7">
        <f>IFERROR(INDEX(Hoja1!$B$1:$E$5279,MATCH(Data!$D527,Hoja1!$B$1:$B$5279,),MATCH(Data!N$1,Hoja1!$B$1:$E$1,)),"ND")</f>
        <v>12000</v>
      </c>
      <c r="O527" s="7">
        <f>IFERROR(INDEX(Hoja1!$B$1:$E$5279,MATCH(Data!$D527,Hoja1!$B$1:$B$5279,),MATCH(Data!O$1,Hoja1!$B$1:$E$1,)),"ND")</f>
        <v>0</v>
      </c>
      <c r="P527" t="str">
        <f>VLOOKUP(D527,Hoja2!C:E,3,0)</f>
        <v>ESTRELLAS DIAMANTE</v>
      </c>
      <c r="Q527" s="10">
        <f>VLOOKUP(D527,Hoja2!C:D,2,0)</f>
        <v>1001</v>
      </c>
    </row>
    <row r="528" spans="1:17" hidden="1" x14ac:dyDescent="0.2">
      <c r="A528" s="2" t="s">
        <v>540</v>
      </c>
      <c r="B528" s="2" t="s">
        <v>12</v>
      </c>
      <c r="C528" s="2">
        <v>5132</v>
      </c>
      <c r="D528" s="2">
        <v>76781</v>
      </c>
      <c r="E528" s="2">
        <v>2627</v>
      </c>
      <c r="F528" s="17" t="s">
        <v>12469</v>
      </c>
      <c r="G528" s="2" t="s">
        <v>5</v>
      </c>
      <c r="H528" s="2" t="s">
        <v>4</v>
      </c>
      <c r="I528" s="2" t="s">
        <v>6</v>
      </c>
      <c r="J528" s="2" t="s">
        <v>7</v>
      </c>
      <c r="K528" s="2" t="s">
        <v>8</v>
      </c>
      <c r="L528" s="2" t="s">
        <v>9</v>
      </c>
      <c r="M528" s="7" t="str">
        <f>IFERROR(INDEX(Hoja1!$B$1:$E$5279,MATCH(Data!$D528,Hoja1!$B$1:$B$5279,),MATCH(Data!M$1,Hoja1!$B$1:$E$1,)),"ND")</f>
        <v>ND</v>
      </c>
      <c r="N528" s="7" t="str">
        <f>IFERROR(INDEX(Hoja1!$B$1:$E$5279,MATCH(Data!$D528,Hoja1!$B$1:$B$5279,),MATCH(Data!N$1,Hoja1!$B$1:$E$1,)),"ND")</f>
        <v>ND</v>
      </c>
      <c r="O528" s="7" t="str">
        <f>IFERROR(INDEX(Hoja1!$B$1:$E$5279,MATCH(Data!$D528,Hoja1!$B$1:$B$5279,),MATCH(Data!O$1,Hoja1!$B$1:$E$1,)),"ND")</f>
        <v>ND</v>
      </c>
      <c r="P528" t="str">
        <f>VLOOKUP(D528,Hoja2!C:E,3,0)</f>
        <v>ESTRELLAS DIAMANTE</v>
      </c>
      <c r="Q528" s="10">
        <f>VLOOKUP(D528,Hoja2!C:D,2,0)</f>
        <v>0</v>
      </c>
    </row>
    <row r="529" spans="1:17" hidden="1" x14ac:dyDescent="0.2">
      <c r="A529" s="2" t="s">
        <v>541</v>
      </c>
      <c r="B529" s="2" t="s">
        <v>4</v>
      </c>
      <c r="C529" s="2">
        <v>6060</v>
      </c>
      <c r="D529" s="2">
        <v>77933</v>
      </c>
      <c r="E529" s="2">
        <v>6856</v>
      </c>
      <c r="F529" s="17" t="s">
        <v>12494</v>
      </c>
      <c r="G529" s="2" t="s">
        <v>5</v>
      </c>
      <c r="H529" s="2" t="s">
        <v>4</v>
      </c>
      <c r="I529" s="2" t="s">
        <v>6</v>
      </c>
      <c r="J529" s="2" t="s">
        <v>7</v>
      </c>
      <c r="K529" s="2" t="s">
        <v>8</v>
      </c>
      <c r="L529" s="2" t="s">
        <v>9</v>
      </c>
      <c r="M529" s="7">
        <f>IFERROR(INDEX(Hoja1!$B$1:$E$5279,MATCH(Data!$D529,Hoja1!$B$1:$B$5279,),MATCH(Data!M$1,Hoja1!$B$1:$E$1,)),"ND")</f>
        <v>4815.3716999999997</v>
      </c>
      <c r="N529" s="7">
        <f>IFERROR(INDEX(Hoja1!$B$1:$E$5279,MATCH(Data!$D529,Hoja1!$B$1:$B$5279,),MATCH(Data!N$1,Hoja1!$B$1:$E$1,)),"ND")</f>
        <v>25000</v>
      </c>
      <c r="O529" s="7">
        <f>IFERROR(INDEX(Hoja1!$B$1:$E$5279,MATCH(Data!$D529,Hoja1!$B$1:$B$5279,),MATCH(Data!O$1,Hoja1!$B$1:$E$1,)),"ND")</f>
        <v>0</v>
      </c>
      <c r="P529" t="str">
        <f>VLOOKUP(D529,Hoja2!C:E,3,0)</f>
        <v>ESTRELLAS DIAMANTE</v>
      </c>
      <c r="Q529" s="10">
        <f>VLOOKUP(D529,Hoja2!C:D,2,0)</f>
        <v>0</v>
      </c>
    </row>
    <row r="530" spans="1:17" hidden="1" x14ac:dyDescent="0.2">
      <c r="A530" s="2" t="s">
        <v>542</v>
      </c>
      <c r="B530" s="2" t="s">
        <v>4</v>
      </c>
      <c r="C530" s="2">
        <v>961</v>
      </c>
      <c r="D530" s="2">
        <v>78146</v>
      </c>
      <c r="E530" s="2">
        <v>2627</v>
      </c>
      <c r="F530" s="17" t="s">
        <v>12469</v>
      </c>
      <c r="G530" s="2" t="s">
        <v>5</v>
      </c>
      <c r="H530" s="2" t="s">
        <v>4</v>
      </c>
      <c r="I530" s="2" t="s">
        <v>6</v>
      </c>
      <c r="J530" s="2" t="s">
        <v>7</v>
      </c>
      <c r="K530" s="2" t="s">
        <v>8</v>
      </c>
      <c r="L530" s="2" t="s">
        <v>9</v>
      </c>
      <c r="M530" s="7">
        <f>IFERROR(INDEX(Hoja1!$B$1:$E$5279,MATCH(Data!$D530,Hoja1!$B$1:$B$5279,),MATCH(Data!M$1,Hoja1!$B$1:$E$1,)),"ND")</f>
        <v>780950.70830000006</v>
      </c>
      <c r="N530" s="7">
        <f>IFERROR(INDEX(Hoja1!$B$1:$E$5279,MATCH(Data!$D530,Hoja1!$B$1:$B$5279,),MATCH(Data!N$1,Hoja1!$B$1:$E$1,)),"ND")</f>
        <v>20000</v>
      </c>
      <c r="O530" s="7">
        <f>IFERROR(INDEX(Hoja1!$B$1:$E$5279,MATCH(Data!$D530,Hoja1!$B$1:$B$5279,),MATCH(Data!O$1,Hoja1!$B$1:$E$1,)),"ND")</f>
        <v>0</v>
      </c>
      <c r="P530" t="str">
        <f>VLOOKUP(D530,Hoja2!C:E,3,0)</f>
        <v>ESTRELLAS DIAMANTE</v>
      </c>
      <c r="Q530" s="10">
        <f>VLOOKUP(D530,Hoja2!C:D,2,0)</f>
        <v>0</v>
      </c>
    </row>
    <row r="531" spans="1:17" hidden="1" x14ac:dyDescent="0.2">
      <c r="A531" s="2" t="s">
        <v>543</v>
      </c>
      <c r="B531" s="2" t="s">
        <v>4</v>
      </c>
      <c r="C531" s="2">
        <v>11187</v>
      </c>
      <c r="D531" s="2">
        <v>78207</v>
      </c>
      <c r="E531" s="2">
        <v>1275</v>
      </c>
      <c r="F531" s="17" t="s">
        <v>12558</v>
      </c>
      <c r="G531" s="2" t="s">
        <v>5</v>
      </c>
      <c r="H531" s="2" t="s">
        <v>4</v>
      </c>
      <c r="I531" s="2" t="s">
        <v>6</v>
      </c>
      <c r="J531" s="2" t="s">
        <v>7</v>
      </c>
      <c r="K531" s="2" t="s">
        <v>8</v>
      </c>
      <c r="L531" s="2" t="s">
        <v>9</v>
      </c>
      <c r="M531" s="7">
        <f>IFERROR(INDEX(Hoja1!$B$1:$E$5279,MATCH(Data!$D531,Hoja1!$B$1:$B$5279,),MATCH(Data!M$1,Hoja1!$B$1:$E$1,)),"ND")</f>
        <v>513473.47659999999</v>
      </c>
      <c r="N531" s="7">
        <f>IFERROR(INDEX(Hoja1!$B$1:$E$5279,MATCH(Data!$D531,Hoja1!$B$1:$B$5279,),MATCH(Data!N$1,Hoja1!$B$1:$E$1,)),"ND")</f>
        <v>0</v>
      </c>
      <c r="O531" s="7">
        <f>IFERROR(INDEX(Hoja1!$B$1:$E$5279,MATCH(Data!$D531,Hoja1!$B$1:$B$5279,),MATCH(Data!O$1,Hoja1!$B$1:$E$1,)),"ND")</f>
        <v>0</v>
      </c>
      <c r="P531" t="str">
        <f>VLOOKUP(D531,Hoja2!C:E,3,0)</f>
        <v>ESTRELLAS DIAMANTE</v>
      </c>
      <c r="Q531" s="10">
        <f>VLOOKUP(D531,Hoja2!C:D,2,0)</f>
        <v>1000</v>
      </c>
    </row>
    <row r="532" spans="1:17" hidden="1" x14ac:dyDescent="0.2">
      <c r="A532" s="2" t="s">
        <v>544</v>
      </c>
      <c r="B532" s="2" t="s">
        <v>4</v>
      </c>
      <c r="C532" s="2">
        <v>7998</v>
      </c>
      <c r="D532" s="2">
        <v>78629</v>
      </c>
      <c r="E532" s="2">
        <v>3704</v>
      </c>
      <c r="F532" s="17" t="s">
        <v>12455</v>
      </c>
      <c r="G532" s="2" t="s">
        <v>5</v>
      </c>
      <c r="H532" s="2" t="s">
        <v>4</v>
      </c>
      <c r="I532" s="2" t="s">
        <v>6</v>
      </c>
      <c r="J532" s="2" t="s">
        <v>7</v>
      </c>
      <c r="K532" s="2" t="s">
        <v>8</v>
      </c>
      <c r="L532" s="2" t="s">
        <v>9</v>
      </c>
      <c r="M532" s="7">
        <f>IFERROR(INDEX(Hoja1!$B$1:$E$5279,MATCH(Data!$D532,Hoja1!$B$1:$B$5279,),MATCH(Data!M$1,Hoja1!$B$1:$E$1,)),"ND")</f>
        <v>2499.1783</v>
      </c>
      <c r="N532" s="7">
        <f>IFERROR(INDEX(Hoja1!$B$1:$E$5279,MATCH(Data!$D532,Hoja1!$B$1:$B$5279,),MATCH(Data!N$1,Hoja1!$B$1:$E$1,)),"ND")</f>
        <v>7700</v>
      </c>
      <c r="O532" s="7">
        <f>IFERROR(INDEX(Hoja1!$B$1:$E$5279,MATCH(Data!$D532,Hoja1!$B$1:$B$5279,),MATCH(Data!O$1,Hoja1!$B$1:$E$1,)),"ND")</f>
        <v>150000</v>
      </c>
      <c r="P532" t="str">
        <f>VLOOKUP(D532,Hoja2!C:E,3,0)</f>
        <v>ESTRELLAS DIAMANTE</v>
      </c>
      <c r="Q532" s="10">
        <f>VLOOKUP(D532,Hoja2!C:D,2,0)</f>
        <v>6220</v>
      </c>
    </row>
    <row r="533" spans="1:17" hidden="1" x14ac:dyDescent="0.2">
      <c r="A533" s="2" t="s">
        <v>545</v>
      </c>
      <c r="B533" s="2" t="s">
        <v>4</v>
      </c>
      <c r="C533" s="2">
        <v>11759</v>
      </c>
      <c r="D533" s="2">
        <v>78653</v>
      </c>
      <c r="E533" s="2">
        <v>5501</v>
      </c>
      <c r="F533" s="17" t="s">
        <v>12486</v>
      </c>
      <c r="G533" s="2" t="s">
        <v>5</v>
      </c>
      <c r="H533" s="2" t="s">
        <v>4</v>
      </c>
      <c r="I533" s="2" t="s">
        <v>6</v>
      </c>
      <c r="J533" s="2" t="s">
        <v>7</v>
      </c>
      <c r="K533" s="2" t="s">
        <v>8</v>
      </c>
      <c r="L533" s="2" t="s">
        <v>9</v>
      </c>
      <c r="M533" s="7">
        <f>IFERROR(INDEX(Hoja1!$B$1:$E$5279,MATCH(Data!$D533,Hoja1!$B$1:$B$5279,),MATCH(Data!M$1,Hoja1!$B$1:$E$1,)),"ND")</f>
        <v>52567.964899999999</v>
      </c>
      <c r="N533" s="7">
        <f>IFERROR(INDEX(Hoja1!$B$1:$E$5279,MATCH(Data!$D533,Hoja1!$B$1:$B$5279,),MATCH(Data!N$1,Hoja1!$B$1:$E$1,)),"ND")</f>
        <v>13075</v>
      </c>
      <c r="O533" s="7">
        <f>IFERROR(INDEX(Hoja1!$B$1:$E$5279,MATCH(Data!$D533,Hoja1!$B$1:$B$5279,),MATCH(Data!O$1,Hoja1!$B$1:$E$1,)),"ND")</f>
        <v>172550</v>
      </c>
      <c r="P533" t="str">
        <f>VLOOKUP(D533,Hoja2!C:E,3,0)</f>
        <v>ESTRELLAS DIAMANTE</v>
      </c>
      <c r="Q533" s="10">
        <f>VLOOKUP(D533,Hoja2!C:D,2,0)</f>
        <v>3000</v>
      </c>
    </row>
    <row r="534" spans="1:17" hidden="1" x14ac:dyDescent="0.2">
      <c r="A534" s="2" t="s">
        <v>546</v>
      </c>
      <c r="B534" s="2" t="s">
        <v>4</v>
      </c>
      <c r="C534" s="2">
        <v>11683</v>
      </c>
      <c r="D534" s="2">
        <v>78900</v>
      </c>
      <c r="E534" s="2">
        <v>5501</v>
      </c>
      <c r="F534" s="17" t="s">
        <v>12486</v>
      </c>
      <c r="G534" s="2" t="s">
        <v>5</v>
      </c>
      <c r="H534" s="2" t="s">
        <v>4</v>
      </c>
      <c r="I534" s="2" t="s">
        <v>6</v>
      </c>
      <c r="J534" s="2" t="s">
        <v>7</v>
      </c>
      <c r="K534" s="2" t="s">
        <v>8</v>
      </c>
      <c r="L534" s="2" t="s">
        <v>9</v>
      </c>
      <c r="M534" s="7">
        <f>IFERROR(INDEX(Hoja1!$B$1:$E$5279,MATCH(Data!$D534,Hoja1!$B$1:$B$5279,),MATCH(Data!M$1,Hoja1!$B$1:$E$1,)),"ND")</f>
        <v>164856.77170000001</v>
      </c>
      <c r="N534" s="7">
        <f>IFERROR(INDEX(Hoja1!$B$1:$E$5279,MATCH(Data!$D534,Hoja1!$B$1:$B$5279,),MATCH(Data!N$1,Hoja1!$B$1:$E$1,)),"ND")</f>
        <v>12725</v>
      </c>
      <c r="O534" s="7">
        <f>IFERROR(INDEX(Hoja1!$B$1:$E$5279,MATCH(Data!$D534,Hoja1!$B$1:$B$5279,),MATCH(Data!O$1,Hoja1!$B$1:$E$1,)),"ND")</f>
        <v>0</v>
      </c>
      <c r="P534" t="str">
        <f>VLOOKUP(D534,Hoja2!C:E,3,0)</f>
        <v>ESTRELLAS DIAMANTE</v>
      </c>
      <c r="Q534" s="10">
        <f>VLOOKUP(D534,Hoja2!C:D,2,0)</f>
        <v>1500</v>
      </c>
    </row>
    <row r="535" spans="1:17" hidden="1" x14ac:dyDescent="0.2">
      <c r="A535" s="2" t="s">
        <v>547</v>
      </c>
      <c r="B535" s="2" t="s">
        <v>4</v>
      </c>
      <c r="C535" s="2">
        <v>8771</v>
      </c>
      <c r="D535" s="2">
        <v>79554</v>
      </c>
      <c r="E535" s="2">
        <v>8782</v>
      </c>
      <c r="F535" s="17" t="s">
        <v>12497</v>
      </c>
      <c r="G535" s="2" t="s">
        <v>5</v>
      </c>
      <c r="H535" s="2" t="s">
        <v>4</v>
      </c>
      <c r="I535" s="2" t="s">
        <v>6</v>
      </c>
      <c r="J535" s="2" t="s">
        <v>7</v>
      </c>
      <c r="K535" s="2" t="s">
        <v>8</v>
      </c>
      <c r="L535" s="2" t="s">
        <v>9</v>
      </c>
      <c r="M535" s="7">
        <f>IFERROR(INDEX(Hoja1!$B$1:$E$5279,MATCH(Data!$D535,Hoja1!$B$1:$B$5279,),MATCH(Data!M$1,Hoja1!$B$1:$E$1,)),"ND")</f>
        <v>115018.2433</v>
      </c>
      <c r="N535" s="7">
        <f>IFERROR(INDEX(Hoja1!$B$1:$E$5279,MATCH(Data!$D535,Hoja1!$B$1:$B$5279,),MATCH(Data!N$1,Hoja1!$B$1:$E$1,)),"ND")</f>
        <v>20000</v>
      </c>
      <c r="O535" s="7">
        <f>IFERROR(INDEX(Hoja1!$B$1:$E$5279,MATCH(Data!$D535,Hoja1!$B$1:$B$5279,),MATCH(Data!O$1,Hoja1!$B$1:$E$1,)),"ND")</f>
        <v>0</v>
      </c>
      <c r="P535" t="str">
        <f>VLOOKUP(D535,Hoja2!C:E,3,0)</f>
        <v>ESTRELLAS DIAMANTE</v>
      </c>
      <c r="Q535" s="10">
        <f>VLOOKUP(D535,Hoja2!C:D,2,0)</f>
        <v>5000</v>
      </c>
    </row>
    <row r="536" spans="1:17" hidden="1" x14ac:dyDescent="0.2">
      <c r="A536" s="2" t="s">
        <v>548</v>
      </c>
      <c r="B536" s="2" t="s">
        <v>4</v>
      </c>
      <c r="C536" s="2">
        <v>7032</v>
      </c>
      <c r="D536" s="2">
        <v>79616</v>
      </c>
      <c r="E536" s="2">
        <v>2938</v>
      </c>
      <c r="F536" s="17" t="s">
        <v>12484</v>
      </c>
      <c r="G536" s="2" t="s">
        <v>5</v>
      </c>
      <c r="H536" s="2" t="s">
        <v>4</v>
      </c>
      <c r="I536" s="2" t="s">
        <v>6</v>
      </c>
      <c r="J536" s="2" t="s">
        <v>7</v>
      </c>
      <c r="K536" s="2" t="s">
        <v>8</v>
      </c>
      <c r="L536" s="2" t="s">
        <v>9</v>
      </c>
      <c r="M536" s="7">
        <f>IFERROR(INDEX(Hoja1!$B$1:$E$5279,MATCH(Data!$D536,Hoja1!$B$1:$B$5279,),MATCH(Data!M$1,Hoja1!$B$1:$E$1,)),"ND")</f>
        <v>0</v>
      </c>
      <c r="N536" s="7">
        <f>IFERROR(INDEX(Hoja1!$B$1:$E$5279,MATCH(Data!$D536,Hoja1!$B$1:$B$5279,),MATCH(Data!N$1,Hoja1!$B$1:$E$1,)),"ND")</f>
        <v>10000</v>
      </c>
      <c r="O536" s="7">
        <f>IFERROR(INDEX(Hoja1!$B$1:$E$5279,MATCH(Data!$D536,Hoja1!$B$1:$B$5279,),MATCH(Data!O$1,Hoja1!$B$1:$E$1,)),"ND")</f>
        <v>0</v>
      </c>
      <c r="P536" t="str">
        <f>VLOOKUP(D536,Hoja2!C:E,3,0)</f>
        <v>ESTRELLAS DIAMANTE</v>
      </c>
      <c r="Q536" s="10">
        <f>VLOOKUP(D536,Hoja2!C:D,2,0)</f>
        <v>10000</v>
      </c>
    </row>
    <row r="537" spans="1:17" hidden="1" x14ac:dyDescent="0.2">
      <c r="A537" s="2" t="s">
        <v>549</v>
      </c>
      <c r="B537" s="2" t="s">
        <v>4</v>
      </c>
      <c r="C537" s="2">
        <v>7803</v>
      </c>
      <c r="D537" s="2">
        <v>79781</v>
      </c>
      <c r="E537" s="2">
        <v>5382</v>
      </c>
      <c r="F537" s="17" t="s">
        <v>12471</v>
      </c>
      <c r="G537" s="2" t="s">
        <v>5</v>
      </c>
      <c r="H537" s="2" t="s">
        <v>4</v>
      </c>
      <c r="I537" s="2" t="s">
        <v>6</v>
      </c>
      <c r="J537" s="2" t="s">
        <v>7</v>
      </c>
      <c r="K537" s="2" t="s">
        <v>8</v>
      </c>
      <c r="L537" s="2" t="s">
        <v>9</v>
      </c>
      <c r="M537" s="7">
        <f>IFERROR(INDEX(Hoja1!$B$1:$E$5279,MATCH(Data!$D537,Hoja1!$B$1:$B$5279,),MATCH(Data!M$1,Hoja1!$B$1:$E$1,)),"ND")</f>
        <v>52089.486700000001</v>
      </c>
      <c r="N537" s="7">
        <f>IFERROR(INDEX(Hoja1!$B$1:$E$5279,MATCH(Data!$D537,Hoja1!$B$1:$B$5279,),MATCH(Data!N$1,Hoja1!$B$1:$E$1,)),"ND")</f>
        <v>20000</v>
      </c>
      <c r="O537" s="7">
        <f>IFERROR(INDEX(Hoja1!$B$1:$E$5279,MATCH(Data!$D537,Hoja1!$B$1:$B$5279,),MATCH(Data!O$1,Hoja1!$B$1:$E$1,)),"ND")</f>
        <v>0</v>
      </c>
      <c r="P537" t="str">
        <f>VLOOKUP(D537,Hoja2!C:E,3,0)</f>
        <v>ESTRELLAS DIAMANTE</v>
      </c>
      <c r="Q537" s="10">
        <f>VLOOKUP(D537,Hoja2!C:D,2,0)</f>
        <v>4800</v>
      </c>
    </row>
    <row r="538" spans="1:17" hidden="1" x14ac:dyDescent="0.2">
      <c r="A538" s="2" t="s">
        <v>550</v>
      </c>
      <c r="B538" s="2" t="s">
        <v>4</v>
      </c>
      <c r="C538" s="2">
        <v>6462</v>
      </c>
      <c r="D538" s="2">
        <v>79943</v>
      </c>
      <c r="E538" s="2">
        <v>6856</v>
      </c>
      <c r="F538" s="17" t="s">
        <v>12494</v>
      </c>
      <c r="G538" s="2" t="s">
        <v>5</v>
      </c>
      <c r="H538" s="2" t="s">
        <v>4</v>
      </c>
      <c r="I538" s="2" t="s">
        <v>6</v>
      </c>
      <c r="J538" s="2" t="s">
        <v>7</v>
      </c>
      <c r="K538" s="2" t="s">
        <v>8</v>
      </c>
      <c r="L538" s="2" t="s">
        <v>9</v>
      </c>
      <c r="M538" s="7">
        <f>IFERROR(INDEX(Hoja1!$B$1:$E$5279,MATCH(Data!$D538,Hoja1!$B$1:$B$5279,),MATCH(Data!M$1,Hoja1!$B$1:$E$1,)),"ND")</f>
        <v>497448.77</v>
      </c>
      <c r="N538" s="7">
        <f>IFERROR(INDEX(Hoja1!$B$1:$E$5279,MATCH(Data!$D538,Hoja1!$B$1:$B$5279,),MATCH(Data!N$1,Hoja1!$B$1:$E$1,)),"ND")</f>
        <v>10125</v>
      </c>
      <c r="O538" s="7">
        <f>IFERROR(INDEX(Hoja1!$B$1:$E$5279,MATCH(Data!$D538,Hoja1!$B$1:$B$5279,),MATCH(Data!O$1,Hoja1!$B$1:$E$1,)),"ND")</f>
        <v>0</v>
      </c>
      <c r="P538" t="str">
        <f>VLOOKUP(D538,Hoja2!C:E,3,0)</f>
        <v>ESTRELLAS DIAMANTE</v>
      </c>
      <c r="Q538" s="10">
        <f>VLOOKUP(D538,Hoja2!C:D,2,0)</f>
        <v>1500</v>
      </c>
    </row>
    <row r="539" spans="1:17" hidden="1" x14ac:dyDescent="0.2">
      <c r="A539" s="2" t="s">
        <v>551</v>
      </c>
      <c r="B539" s="2" t="s">
        <v>4</v>
      </c>
      <c r="C539" s="2">
        <v>10249</v>
      </c>
      <c r="D539" s="2">
        <v>79964</v>
      </c>
      <c r="E539" s="2">
        <v>1275</v>
      </c>
      <c r="F539" s="17" t="s">
        <v>12558</v>
      </c>
      <c r="G539" s="2" t="s">
        <v>5</v>
      </c>
      <c r="H539" s="2" t="s">
        <v>4</v>
      </c>
      <c r="I539" s="2" t="s">
        <v>6</v>
      </c>
      <c r="J539" s="2" t="s">
        <v>7</v>
      </c>
      <c r="K539" s="2" t="s">
        <v>8</v>
      </c>
      <c r="L539" s="2" t="s">
        <v>9</v>
      </c>
      <c r="M539" s="7">
        <f>IFERROR(INDEX(Hoja1!$B$1:$E$5279,MATCH(Data!$D539,Hoja1!$B$1:$B$5279,),MATCH(Data!M$1,Hoja1!$B$1:$E$1,)),"ND")</f>
        <v>531427.0416</v>
      </c>
      <c r="N539" s="7">
        <f>IFERROR(INDEX(Hoja1!$B$1:$E$5279,MATCH(Data!$D539,Hoja1!$B$1:$B$5279,),MATCH(Data!N$1,Hoja1!$B$1:$E$1,)),"ND")</f>
        <v>14250</v>
      </c>
      <c r="O539" s="7">
        <f>IFERROR(INDEX(Hoja1!$B$1:$E$5279,MATCH(Data!$D539,Hoja1!$B$1:$B$5279,),MATCH(Data!O$1,Hoja1!$B$1:$E$1,)),"ND")</f>
        <v>0</v>
      </c>
      <c r="P539" t="str">
        <f>VLOOKUP(D539,Hoja2!C:E,3,0)</f>
        <v>ESTRELLAS DIAMANTE</v>
      </c>
      <c r="Q539" s="10">
        <f>VLOOKUP(D539,Hoja2!C:D,2,0)</f>
        <v>1500</v>
      </c>
    </row>
    <row r="540" spans="1:17" hidden="1" x14ac:dyDescent="0.2">
      <c r="A540" s="2" t="s">
        <v>552</v>
      </c>
      <c r="B540" s="2" t="s">
        <v>12</v>
      </c>
      <c r="C540" s="2">
        <v>509</v>
      </c>
      <c r="D540" s="2">
        <v>80258</v>
      </c>
      <c r="E540" s="2">
        <v>1275</v>
      </c>
      <c r="F540" s="17" t="s">
        <v>12558</v>
      </c>
      <c r="G540" s="2" t="s">
        <v>5</v>
      </c>
      <c r="H540" s="2" t="s">
        <v>4</v>
      </c>
      <c r="I540" s="2" t="s">
        <v>6</v>
      </c>
      <c r="J540" s="2" t="s">
        <v>7</v>
      </c>
      <c r="K540" s="2" t="s">
        <v>8</v>
      </c>
      <c r="L540" s="2" t="s">
        <v>9</v>
      </c>
      <c r="M540" s="7" t="str">
        <f>IFERROR(INDEX(Hoja1!$B$1:$E$5279,MATCH(Data!$D540,Hoja1!$B$1:$B$5279,),MATCH(Data!M$1,Hoja1!$B$1:$E$1,)),"ND")</f>
        <v>ND</v>
      </c>
      <c r="N540" s="7" t="str">
        <f>IFERROR(INDEX(Hoja1!$B$1:$E$5279,MATCH(Data!$D540,Hoja1!$B$1:$B$5279,),MATCH(Data!N$1,Hoja1!$B$1:$E$1,)),"ND")</f>
        <v>ND</v>
      </c>
      <c r="O540" s="7" t="str">
        <f>IFERROR(INDEX(Hoja1!$B$1:$E$5279,MATCH(Data!$D540,Hoja1!$B$1:$B$5279,),MATCH(Data!O$1,Hoja1!$B$1:$E$1,)),"ND")</f>
        <v>ND</v>
      </c>
      <c r="P540" t="str">
        <f>VLOOKUP(D540,Hoja2!C:E,3,0)</f>
        <v>ESTRELLAS DIAMANTE</v>
      </c>
      <c r="Q540" s="10">
        <f>VLOOKUP(D540,Hoja2!C:D,2,0)</f>
        <v>0</v>
      </c>
    </row>
    <row r="541" spans="1:17" hidden="1" x14ac:dyDescent="0.2">
      <c r="A541" s="2" t="s">
        <v>553</v>
      </c>
      <c r="B541" s="2" t="s">
        <v>4</v>
      </c>
      <c r="C541" s="2">
        <v>11713</v>
      </c>
      <c r="D541" s="2">
        <v>80297</v>
      </c>
      <c r="E541" s="2">
        <v>5501</v>
      </c>
      <c r="F541" s="17" t="s">
        <v>12486</v>
      </c>
      <c r="G541" s="2" t="s">
        <v>5</v>
      </c>
      <c r="H541" s="2" t="s">
        <v>4</v>
      </c>
      <c r="I541" s="2" t="s">
        <v>6</v>
      </c>
      <c r="J541" s="2" t="s">
        <v>7</v>
      </c>
      <c r="K541" s="2" t="s">
        <v>8</v>
      </c>
      <c r="L541" s="2" t="s">
        <v>9</v>
      </c>
      <c r="M541" s="7">
        <f>IFERROR(INDEX(Hoja1!$B$1:$E$5279,MATCH(Data!$D541,Hoja1!$B$1:$B$5279,),MATCH(Data!M$1,Hoja1!$B$1:$E$1,)),"ND")</f>
        <v>38197.811600000001</v>
      </c>
      <c r="N541" s="7">
        <f>IFERROR(INDEX(Hoja1!$B$1:$E$5279,MATCH(Data!$D541,Hoja1!$B$1:$B$5279,),MATCH(Data!N$1,Hoja1!$B$1:$E$1,)),"ND")</f>
        <v>22500</v>
      </c>
      <c r="O541" s="7">
        <f>IFERROR(INDEX(Hoja1!$B$1:$E$5279,MATCH(Data!$D541,Hoja1!$B$1:$B$5279,),MATCH(Data!O$1,Hoja1!$B$1:$E$1,)),"ND")</f>
        <v>0</v>
      </c>
      <c r="P541" t="str">
        <f>VLOOKUP(D541,Hoja2!C:E,3,0)</f>
        <v>ESTRELLAS DIAMANTE</v>
      </c>
      <c r="Q541" s="10">
        <f>VLOOKUP(D541,Hoja2!C:D,2,0)</f>
        <v>4011</v>
      </c>
    </row>
    <row r="542" spans="1:17" hidden="1" x14ac:dyDescent="0.2">
      <c r="A542" s="2" t="s">
        <v>554</v>
      </c>
      <c r="B542" s="2" t="s">
        <v>4</v>
      </c>
      <c r="C542" s="2">
        <v>10280</v>
      </c>
      <c r="D542" s="2">
        <v>80414</v>
      </c>
      <c r="E542" s="2">
        <v>1237</v>
      </c>
      <c r="F542" s="17" t="s">
        <v>12458</v>
      </c>
      <c r="G542" s="2" t="s">
        <v>5</v>
      </c>
      <c r="H542" s="2" t="s">
        <v>4</v>
      </c>
      <c r="I542" s="2" t="s">
        <v>6</v>
      </c>
      <c r="J542" s="2" t="s">
        <v>7</v>
      </c>
      <c r="K542" s="2" t="s">
        <v>8</v>
      </c>
      <c r="L542" s="2" t="s">
        <v>9</v>
      </c>
      <c r="M542" s="7">
        <f>IFERROR(INDEX(Hoja1!$B$1:$E$5279,MATCH(Data!$D542,Hoja1!$B$1:$B$5279,),MATCH(Data!M$1,Hoja1!$B$1:$E$1,)),"ND")</f>
        <v>18977.305</v>
      </c>
      <c r="N542" s="7">
        <f>IFERROR(INDEX(Hoja1!$B$1:$E$5279,MATCH(Data!$D542,Hoja1!$B$1:$B$5279,),MATCH(Data!N$1,Hoja1!$B$1:$E$1,)),"ND")</f>
        <v>22500</v>
      </c>
      <c r="O542" s="7">
        <f>IFERROR(INDEX(Hoja1!$B$1:$E$5279,MATCH(Data!$D542,Hoja1!$B$1:$B$5279,),MATCH(Data!O$1,Hoja1!$B$1:$E$1,)),"ND")</f>
        <v>0</v>
      </c>
      <c r="P542" t="str">
        <f>VLOOKUP(D542,Hoja2!C:E,3,0)</f>
        <v>ESTRELLAS DIAMANTE</v>
      </c>
      <c r="Q542" s="10">
        <f>VLOOKUP(D542,Hoja2!C:D,2,0)</f>
        <v>7500</v>
      </c>
    </row>
    <row r="543" spans="1:17" hidden="1" x14ac:dyDescent="0.2">
      <c r="A543" s="2" t="s">
        <v>555</v>
      </c>
      <c r="B543" s="2" t="s">
        <v>12</v>
      </c>
      <c r="C543" s="2">
        <v>8548</v>
      </c>
      <c r="D543" s="2">
        <v>80673</v>
      </c>
      <c r="E543" s="2">
        <v>1910</v>
      </c>
      <c r="F543" s="17" t="s">
        <v>12475</v>
      </c>
      <c r="G543" s="2" t="s">
        <v>5</v>
      </c>
      <c r="H543" s="2" t="s">
        <v>4</v>
      </c>
      <c r="I543" s="2" t="s">
        <v>6</v>
      </c>
      <c r="J543" s="2" t="s">
        <v>7</v>
      </c>
      <c r="K543" s="2" t="s">
        <v>8</v>
      </c>
      <c r="L543" s="2" t="s">
        <v>9</v>
      </c>
      <c r="M543" s="7" t="str">
        <f>IFERROR(INDEX(Hoja1!$B$1:$E$5279,MATCH(Data!$D543,Hoja1!$B$1:$B$5279,),MATCH(Data!M$1,Hoja1!$B$1:$E$1,)),"ND")</f>
        <v>ND</v>
      </c>
      <c r="N543" s="7" t="str">
        <f>IFERROR(INDEX(Hoja1!$B$1:$E$5279,MATCH(Data!$D543,Hoja1!$B$1:$B$5279,),MATCH(Data!N$1,Hoja1!$B$1:$E$1,)),"ND")</f>
        <v>ND</v>
      </c>
      <c r="O543" s="7" t="str">
        <f>IFERROR(INDEX(Hoja1!$B$1:$E$5279,MATCH(Data!$D543,Hoja1!$B$1:$B$5279,),MATCH(Data!O$1,Hoja1!$B$1:$E$1,)),"ND")</f>
        <v>ND</v>
      </c>
      <c r="P543" t="str">
        <f>VLOOKUP(D543,Hoja2!C:E,3,0)</f>
        <v>ESTRELLAS DIAMANTE</v>
      </c>
      <c r="Q543" s="10">
        <f>VLOOKUP(D543,Hoja2!C:D,2,0)</f>
        <v>2080</v>
      </c>
    </row>
    <row r="544" spans="1:17" hidden="1" x14ac:dyDescent="0.2">
      <c r="A544" s="2" t="s">
        <v>556</v>
      </c>
      <c r="B544" s="2" t="s">
        <v>4</v>
      </c>
      <c r="C544" s="2">
        <v>9192</v>
      </c>
      <c r="D544" s="2">
        <v>80677</v>
      </c>
      <c r="E544" s="2">
        <v>1910</v>
      </c>
      <c r="F544" s="17" t="s">
        <v>12475</v>
      </c>
      <c r="G544" s="2" t="s">
        <v>5</v>
      </c>
      <c r="H544" s="2" t="s">
        <v>4</v>
      </c>
      <c r="I544" s="2" t="s">
        <v>6</v>
      </c>
      <c r="J544" s="2" t="s">
        <v>7</v>
      </c>
      <c r="K544" s="2" t="s">
        <v>8</v>
      </c>
      <c r="L544" s="2" t="s">
        <v>9</v>
      </c>
      <c r="M544" s="7">
        <f>IFERROR(INDEX(Hoja1!$B$1:$E$5279,MATCH(Data!$D544,Hoja1!$B$1:$B$5279,),MATCH(Data!M$1,Hoja1!$B$1:$E$1,)),"ND")</f>
        <v>23774.125</v>
      </c>
      <c r="N544" s="7">
        <f>IFERROR(INDEX(Hoja1!$B$1:$E$5279,MATCH(Data!$D544,Hoja1!$B$1:$B$5279,),MATCH(Data!N$1,Hoja1!$B$1:$E$1,)),"ND")</f>
        <v>15000</v>
      </c>
      <c r="O544" s="7">
        <f>IFERROR(INDEX(Hoja1!$B$1:$E$5279,MATCH(Data!$D544,Hoja1!$B$1:$B$5279,),MATCH(Data!O$1,Hoja1!$B$1:$E$1,)),"ND")</f>
        <v>573300</v>
      </c>
      <c r="P544" t="str">
        <f>VLOOKUP(D544,Hoja2!C:E,3,0)</f>
        <v>ESTRELLAS DIAMANTE</v>
      </c>
      <c r="Q544" s="10">
        <f>VLOOKUP(D544,Hoja2!C:D,2,0)</f>
        <v>20000</v>
      </c>
    </row>
    <row r="545" spans="1:17" hidden="1" x14ac:dyDescent="0.2">
      <c r="A545" s="2" t="s">
        <v>557</v>
      </c>
      <c r="B545" s="2" t="s">
        <v>4</v>
      </c>
      <c r="C545" s="2">
        <v>6408</v>
      </c>
      <c r="D545" s="2">
        <v>80876</v>
      </c>
      <c r="E545" s="2">
        <v>8655</v>
      </c>
      <c r="F545" s="17" t="s">
        <v>12453</v>
      </c>
      <c r="G545" s="2" t="s">
        <v>5</v>
      </c>
      <c r="H545" s="2" t="s">
        <v>4</v>
      </c>
      <c r="I545" s="2" t="s">
        <v>6</v>
      </c>
      <c r="J545" s="2" t="s">
        <v>7</v>
      </c>
      <c r="K545" s="2" t="s">
        <v>8</v>
      </c>
      <c r="L545" s="2" t="s">
        <v>9</v>
      </c>
      <c r="M545" s="7">
        <f>IFERROR(INDEX(Hoja1!$B$1:$E$5279,MATCH(Data!$D545,Hoja1!$B$1:$B$5279,),MATCH(Data!M$1,Hoja1!$B$1:$E$1,)),"ND")</f>
        <v>27659.458299999998</v>
      </c>
      <c r="N545" s="7">
        <f>IFERROR(INDEX(Hoja1!$B$1:$E$5279,MATCH(Data!$D545,Hoja1!$B$1:$B$5279,),MATCH(Data!N$1,Hoja1!$B$1:$E$1,)),"ND")</f>
        <v>10000</v>
      </c>
      <c r="O545" s="7">
        <f>IFERROR(INDEX(Hoja1!$B$1:$E$5279,MATCH(Data!$D545,Hoja1!$B$1:$B$5279,),MATCH(Data!O$1,Hoja1!$B$1:$E$1,)),"ND")</f>
        <v>0</v>
      </c>
      <c r="P545" t="str">
        <f>VLOOKUP(D545,Hoja2!C:E,3,0)</f>
        <v>ESTRELLAS DIAMANTE</v>
      </c>
      <c r="Q545" s="10">
        <f>VLOOKUP(D545,Hoja2!C:D,2,0)</f>
        <v>10000</v>
      </c>
    </row>
    <row r="546" spans="1:17" hidden="1" x14ac:dyDescent="0.2">
      <c r="A546" s="2" t="s">
        <v>558</v>
      </c>
      <c r="B546" s="2" t="s">
        <v>4</v>
      </c>
      <c r="C546" s="2">
        <v>10013</v>
      </c>
      <c r="D546" s="2">
        <v>80889</v>
      </c>
      <c r="E546" s="2">
        <v>2627</v>
      </c>
      <c r="F546" s="17" t="s">
        <v>12469</v>
      </c>
      <c r="G546" s="2" t="s">
        <v>5</v>
      </c>
      <c r="H546" s="2" t="s">
        <v>4</v>
      </c>
      <c r="I546" s="2" t="s">
        <v>6</v>
      </c>
      <c r="J546" s="2" t="s">
        <v>7</v>
      </c>
      <c r="K546" s="2" t="s">
        <v>8</v>
      </c>
      <c r="L546" s="2" t="s">
        <v>9</v>
      </c>
      <c r="M546" s="7">
        <f>IFERROR(INDEX(Hoja1!$B$1:$E$5279,MATCH(Data!$D546,Hoja1!$B$1:$B$5279,),MATCH(Data!M$1,Hoja1!$B$1:$E$1,)),"ND")</f>
        <v>785946.50320000004</v>
      </c>
      <c r="N546" s="7">
        <f>IFERROR(INDEX(Hoja1!$B$1:$E$5279,MATCH(Data!$D546,Hoja1!$B$1:$B$5279,),MATCH(Data!N$1,Hoja1!$B$1:$E$1,)),"ND")</f>
        <v>10000</v>
      </c>
      <c r="O546" s="7">
        <f>IFERROR(INDEX(Hoja1!$B$1:$E$5279,MATCH(Data!$D546,Hoja1!$B$1:$B$5279,),MATCH(Data!O$1,Hoja1!$B$1:$E$1,)),"ND")</f>
        <v>0</v>
      </c>
      <c r="P546" t="str">
        <f>VLOOKUP(D546,Hoja2!C:E,3,0)</f>
        <v>ESTRELLAS DIAMANTE</v>
      </c>
      <c r="Q546" s="10">
        <f>VLOOKUP(D546,Hoja2!C:D,2,0)</f>
        <v>0</v>
      </c>
    </row>
    <row r="547" spans="1:17" hidden="1" x14ac:dyDescent="0.2">
      <c r="A547" s="2" t="s">
        <v>559</v>
      </c>
      <c r="B547" s="2" t="s">
        <v>12</v>
      </c>
      <c r="C547" s="2">
        <v>1385</v>
      </c>
      <c r="D547" s="2">
        <v>81352</v>
      </c>
      <c r="E547" s="2">
        <v>3975</v>
      </c>
      <c r="F547" s="17" t="s">
        <v>12467</v>
      </c>
      <c r="G547" s="2" t="s">
        <v>5</v>
      </c>
      <c r="H547" s="2" t="s">
        <v>4</v>
      </c>
      <c r="I547" s="2" t="s">
        <v>6</v>
      </c>
      <c r="J547" s="2" t="s">
        <v>7</v>
      </c>
      <c r="K547" s="2" t="s">
        <v>8</v>
      </c>
      <c r="L547" s="2" t="s">
        <v>9</v>
      </c>
      <c r="M547" s="7" t="str">
        <f>IFERROR(INDEX(Hoja1!$B$1:$E$5279,MATCH(Data!$D547,Hoja1!$B$1:$B$5279,),MATCH(Data!M$1,Hoja1!$B$1:$E$1,)),"ND")</f>
        <v>ND</v>
      </c>
      <c r="N547" s="7" t="str">
        <f>IFERROR(INDEX(Hoja1!$B$1:$E$5279,MATCH(Data!$D547,Hoja1!$B$1:$B$5279,),MATCH(Data!N$1,Hoja1!$B$1:$E$1,)),"ND")</f>
        <v>ND</v>
      </c>
      <c r="O547" s="7" t="str">
        <f>IFERROR(INDEX(Hoja1!$B$1:$E$5279,MATCH(Data!$D547,Hoja1!$B$1:$B$5279,),MATCH(Data!O$1,Hoja1!$B$1:$E$1,)),"ND")</f>
        <v>ND</v>
      </c>
      <c r="P547" t="str">
        <f>VLOOKUP(D547,Hoja2!C:E,3,0)</f>
        <v>ESTRELLAS DIAMANTE</v>
      </c>
      <c r="Q547" s="10">
        <f>VLOOKUP(D547,Hoja2!C:D,2,0)</f>
        <v>0</v>
      </c>
    </row>
    <row r="548" spans="1:17" hidden="1" x14ac:dyDescent="0.2">
      <c r="A548" s="2" t="s">
        <v>560</v>
      </c>
      <c r="B548" s="2" t="s">
        <v>4</v>
      </c>
      <c r="C548" s="2">
        <v>9410</v>
      </c>
      <c r="D548" s="2">
        <v>81476</v>
      </c>
      <c r="E548" s="2">
        <v>5501</v>
      </c>
      <c r="F548" s="17" t="s">
        <v>12486</v>
      </c>
      <c r="G548" s="2" t="s">
        <v>5</v>
      </c>
      <c r="H548" s="2" t="s">
        <v>4</v>
      </c>
      <c r="I548" s="2" t="s">
        <v>6</v>
      </c>
      <c r="J548" s="2" t="s">
        <v>7</v>
      </c>
      <c r="K548" s="2" t="s">
        <v>8</v>
      </c>
      <c r="L548" s="2" t="s">
        <v>9</v>
      </c>
      <c r="M548" s="7">
        <f>IFERROR(INDEX(Hoja1!$B$1:$E$5279,MATCH(Data!$D548,Hoja1!$B$1:$B$5279,),MATCH(Data!M$1,Hoja1!$B$1:$E$1,)),"ND")</f>
        <v>2974.3517000000002</v>
      </c>
      <c r="N548" s="7">
        <f>IFERROR(INDEX(Hoja1!$B$1:$E$5279,MATCH(Data!$D548,Hoja1!$B$1:$B$5279,),MATCH(Data!N$1,Hoja1!$B$1:$E$1,)),"ND")</f>
        <v>16880</v>
      </c>
      <c r="O548" s="7">
        <f>IFERROR(INDEX(Hoja1!$B$1:$E$5279,MATCH(Data!$D548,Hoja1!$B$1:$B$5279,),MATCH(Data!O$1,Hoja1!$B$1:$E$1,)),"ND")</f>
        <v>0</v>
      </c>
      <c r="P548" t="str">
        <f>VLOOKUP(D548,Hoja2!C:E,3,0)</f>
        <v>ESTRELLAS DIAMANTE</v>
      </c>
      <c r="Q548" s="10">
        <f>VLOOKUP(D548,Hoja2!C:D,2,0)</f>
        <v>7000</v>
      </c>
    </row>
    <row r="549" spans="1:17" hidden="1" x14ac:dyDescent="0.2">
      <c r="A549" s="2" t="s">
        <v>561</v>
      </c>
      <c r="B549" s="2" t="s">
        <v>12</v>
      </c>
      <c r="C549" s="2">
        <v>6065</v>
      </c>
      <c r="D549" s="2">
        <v>81494</v>
      </c>
      <c r="E549" s="2">
        <v>8655</v>
      </c>
      <c r="F549" s="17" t="s">
        <v>12453</v>
      </c>
      <c r="G549" s="2" t="s">
        <v>5</v>
      </c>
      <c r="H549" s="2" t="s">
        <v>4</v>
      </c>
      <c r="I549" s="2" t="s">
        <v>6</v>
      </c>
      <c r="J549" s="2" t="s">
        <v>7</v>
      </c>
      <c r="K549" s="2" t="s">
        <v>8</v>
      </c>
      <c r="L549" s="2" t="s">
        <v>9</v>
      </c>
      <c r="M549" s="7" t="str">
        <f>IFERROR(INDEX(Hoja1!$B$1:$E$5279,MATCH(Data!$D549,Hoja1!$B$1:$B$5279,),MATCH(Data!M$1,Hoja1!$B$1:$E$1,)),"ND")</f>
        <v>ND</v>
      </c>
      <c r="N549" s="7" t="str">
        <f>IFERROR(INDEX(Hoja1!$B$1:$E$5279,MATCH(Data!$D549,Hoja1!$B$1:$B$5279,),MATCH(Data!N$1,Hoja1!$B$1:$E$1,)),"ND")</f>
        <v>ND</v>
      </c>
      <c r="O549" s="7" t="str">
        <f>IFERROR(INDEX(Hoja1!$B$1:$E$5279,MATCH(Data!$D549,Hoja1!$B$1:$B$5279,),MATCH(Data!O$1,Hoja1!$B$1:$E$1,)),"ND")</f>
        <v>ND</v>
      </c>
      <c r="P549" t="str">
        <f>VLOOKUP(D549,Hoja2!C:E,3,0)</f>
        <v>ESTRELLAS DIAMANTE</v>
      </c>
      <c r="Q549" s="10">
        <f>VLOOKUP(D549,Hoja2!C:D,2,0)</f>
        <v>1500</v>
      </c>
    </row>
    <row r="550" spans="1:17" hidden="1" x14ac:dyDescent="0.2">
      <c r="A550" s="2" t="s">
        <v>562</v>
      </c>
      <c r="B550" s="2" t="s">
        <v>4</v>
      </c>
      <c r="C550" s="2">
        <v>10822</v>
      </c>
      <c r="D550" s="2">
        <v>81498</v>
      </c>
      <c r="E550" s="2">
        <v>5501</v>
      </c>
      <c r="F550" s="17" t="s">
        <v>12486</v>
      </c>
      <c r="G550" s="2" t="s">
        <v>5</v>
      </c>
      <c r="H550" s="2" t="s">
        <v>4</v>
      </c>
      <c r="I550" s="2" t="s">
        <v>6</v>
      </c>
      <c r="J550" s="2" t="s">
        <v>7</v>
      </c>
      <c r="K550" s="2" t="s">
        <v>8</v>
      </c>
      <c r="L550" s="2" t="s">
        <v>9</v>
      </c>
      <c r="M550" s="7">
        <f>IFERROR(INDEX(Hoja1!$B$1:$E$5279,MATCH(Data!$D550,Hoja1!$B$1:$B$5279,),MATCH(Data!M$1,Hoja1!$B$1:$E$1,)),"ND")</f>
        <v>1611.675</v>
      </c>
      <c r="N550" s="7">
        <f>IFERROR(INDEX(Hoja1!$B$1:$E$5279,MATCH(Data!$D550,Hoja1!$B$1:$B$5279,),MATCH(Data!N$1,Hoja1!$B$1:$E$1,)),"ND")</f>
        <v>20000</v>
      </c>
      <c r="O550" s="7">
        <f>IFERROR(INDEX(Hoja1!$B$1:$E$5279,MATCH(Data!$D550,Hoja1!$B$1:$B$5279,),MATCH(Data!O$1,Hoja1!$B$1:$E$1,)),"ND")</f>
        <v>135000</v>
      </c>
      <c r="P550" t="str">
        <f>VLOOKUP(D550,Hoja2!C:E,3,0)</f>
        <v>ESTRELLAS DIAMANTE</v>
      </c>
      <c r="Q550" s="10">
        <f>VLOOKUP(D550,Hoja2!C:D,2,0)</f>
        <v>5000</v>
      </c>
    </row>
    <row r="551" spans="1:17" hidden="1" x14ac:dyDescent="0.2">
      <c r="A551" s="2" t="s">
        <v>563</v>
      </c>
      <c r="B551" s="2" t="s">
        <v>4</v>
      </c>
      <c r="C551" s="2">
        <v>6912</v>
      </c>
      <c r="D551" s="2">
        <v>81538</v>
      </c>
      <c r="E551" s="2">
        <v>6856</v>
      </c>
      <c r="F551" s="17" t="s">
        <v>12494</v>
      </c>
      <c r="G551" s="2" t="s">
        <v>5</v>
      </c>
      <c r="H551" s="2" t="s">
        <v>4</v>
      </c>
      <c r="I551" s="2" t="s">
        <v>6</v>
      </c>
      <c r="J551" s="2" t="s">
        <v>7</v>
      </c>
      <c r="K551" s="2" t="s">
        <v>8</v>
      </c>
      <c r="L551" s="2" t="s">
        <v>9</v>
      </c>
      <c r="M551" s="7">
        <f>IFERROR(INDEX(Hoja1!$B$1:$E$5279,MATCH(Data!$D551,Hoja1!$B$1:$B$5279,),MATCH(Data!M$1,Hoja1!$B$1:$E$1,)),"ND")</f>
        <v>63113.433199999999</v>
      </c>
      <c r="N551" s="7">
        <f>IFERROR(INDEX(Hoja1!$B$1:$E$5279,MATCH(Data!$D551,Hoja1!$B$1:$B$5279,),MATCH(Data!N$1,Hoja1!$B$1:$E$1,)),"ND")</f>
        <v>15000</v>
      </c>
      <c r="O551" s="7">
        <f>IFERROR(INDEX(Hoja1!$B$1:$E$5279,MATCH(Data!$D551,Hoja1!$B$1:$B$5279,),MATCH(Data!O$1,Hoja1!$B$1:$E$1,)),"ND")</f>
        <v>0</v>
      </c>
      <c r="P551" t="str">
        <f>VLOOKUP(D551,Hoja2!C:E,3,0)</f>
        <v>ESTRELLAS DIAMANTE</v>
      </c>
      <c r="Q551" s="10">
        <f>VLOOKUP(D551,Hoja2!C:D,2,0)</f>
        <v>2000</v>
      </c>
    </row>
    <row r="552" spans="1:17" hidden="1" x14ac:dyDescent="0.2">
      <c r="A552" s="2" t="s">
        <v>564</v>
      </c>
      <c r="B552" s="2" t="s">
        <v>4</v>
      </c>
      <c r="C552" s="2">
        <v>7618</v>
      </c>
      <c r="D552" s="2">
        <v>81958</v>
      </c>
      <c r="E552" s="2">
        <v>3002</v>
      </c>
      <c r="F552" s="17" t="s">
        <v>12480</v>
      </c>
      <c r="G552" s="2" t="s">
        <v>5</v>
      </c>
      <c r="H552" s="2" t="s">
        <v>4</v>
      </c>
      <c r="I552" s="2" t="s">
        <v>6</v>
      </c>
      <c r="J552" s="2" t="s">
        <v>7</v>
      </c>
      <c r="K552" s="2" t="s">
        <v>8</v>
      </c>
      <c r="L552" s="2" t="s">
        <v>9</v>
      </c>
      <c r="M552" s="7">
        <f>IFERROR(INDEX(Hoja1!$B$1:$E$5279,MATCH(Data!$D552,Hoja1!$B$1:$B$5279,),MATCH(Data!M$1,Hoja1!$B$1:$E$1,)),"ND")</f>
        <v>28342.9467</v>
      </c>
      <c r="N552" s="7">
        <f>IFERROR(INDEX(Hoja1!$B$1:$E$5279,MATCH(Data!$D552,Hoja1!$B$1:$B$5279,),MATCH(Data!N$1,Hoja1!$B$1:$E$1,)),"ND")</f>
        <v>15980</v>
      </c>
      <c r="O552" s="7">
        <f>IFERROR(INDEX(Hoja1!$B$1:$E$5279,MATCH(Data!$D552,Hoja1!$B$1:$B$5279,),MATCH(Data!O$1,Hoja1!$B$1:$E$1,)),"ND")</f>
        <v>251996.5</v>
      </c>
      <c r="P552" t="str">
        <f>VLOOKUP(D552,Hoja2!C:E,3,0)</f>
        <v>ESTRELLAS DIAMANTE</v>
      </c>
      <c r="Q552" s="10">
        <f>VLOOKUP(D552,Hoja2!C:D,2,0)</f>
        <v>8076.92</v>
      </c>
    </row>
    <row r="553" spans="1:17" hidden="1" x14ac:dyDescent="0.2">
      <c r="A553" s="2" t="s">
        <v>565</v>
      </c>
      <c r="B553" s="2" t="s">
        <v>4</v>
      </c>
      <c r="C553" s="2">
        <v>10938</v>
      </c>
      <c r="D553" s="2">
        <v>81977</v>
      </c>
      <c r="E553" s="2">
        <v>3704</v>
      </c>
      <c r="F553" s="17" t="s">
        <v>12455</v>
      </c>
      <c r="G553" s="2" t="s">
        <v>5</v>
      </c>
      <c r="H553" s="2" t="s">
        <v>4</v>
      </c>
      <c r="I553" s="2" t="s">
        <v>6</v>
      </c>
      <c r="J553" s="2" t="s">
        <v>7</v>
      </c>
      <c r="K553" s="2" t="s">
        <v>8</v>
      </c>
      <c r="L553" s="2" t="s">
        <v>9</v>
      </c>
      <c r="M553" s="7">
        <f>IFERROR(INDEX(Hoja1!$B$1:$E$5279,MATCH(Data!$D553,Hoja1!$B$1:$B$5279,),MATCH(Data!M$1,Hoja1!$B$1:$E$1,)),"ND")</f>
        <v>5042.1400000000003</v>
      </c>
      <c r="N553" s="7">
        <f>IFERROR(INDEX(Hoja1!$B$1:$E$5279,MATCH(Data!$D553,Hoja1!$B$1:$B$5279,),MATCH(Data!N$1,Hoja1!$B$1:$E$1,)),"ND")</f>
        <v>22500</v>
      </c>
      <c r="O553" s="7">
        <f>IFERROR(INDEX(Hoja1!$B$1:$E$5279,MATCH(Data!$D553,Hoja1!$B$1:$B$5279,),MATCH(Data!O$1,Hoja1!$B$1:$E$1,)),"ND")</f>
        <v>232716.97</v>
      </c>
      <c r="P553" t="str">
        <f>VLOOKUP(D553,Hoja2!C:E,3,0)</f>
        <v>ESTRELLAS DIAMANTE</v>
      </c>
      <c r="Q553" s="10">
        <f>VLOOKUP(D553,Hoja2!C:D,2,0)</f>
        <v>7291.66</v>
      </c>
    </row>
    <row r="554" spans="1:17" hidden="1" x14ac:dyDescent="0.2">
      <c r="A554" s="2" t="s">
        <v>566</v>
      </c>
      <c r="B554" s="2" t="s">
        <v>4</v>
      </c>
      <c r="C554" s="2">
        <v>7866</v>
      </c>
      <c r="D554" s="2">
        <v>82005</v>
      </c>
      <c r="E554" s="2">
        <v>5382</v>
      </c>
      <c r="F554" s="17" t="s">
        <v>12471</v>
      </c>
      <c r="G554" s="2" t="s">
        <v>5</v>
      </c>
      <c r="H554" s="2" t="s">
        <v>4</v>
      </c>
      <c r="I554" s="2" t="s">
        <v>6</v>
      </c>
      <c r="J554" s="2" t="s">
        <v>7</v>
      </c>
      <c r="K554" s="2" t="s">
        <v>8</v>
      </c>
      <c r="L554" s="2" t="s">
        <v>9</v>
      </c>
      <c r="M554" s="7">
        <f>IFERROR(INDEX(Hoja1!$B$1:$E$5279,MATCH(Data!$D554,Hoja1!$B$1:$B$5279,),MATCH(Data!M$1,Hoja1!$B$1:$E$1,)),"ND")</f>
        <v>12129.5982</v>
      </c>
      <c r="N554" s="7">
        <f>IFERROR(INDEX(Hoja1!$B$1:$E$5279,MATCH(Data!$D554,Hoja1!$B$1:$B$5279,),MATCH(Data!N$1,Hoja1!$B$1:$E$1,)),"ND")</f>
        <v>19500</v>
      </c>
      <c r="O554" s="7">
        <f>IFERROR(INDEX(Hoja1!$B$1:$E$5279,MATCH(Data!$D554,Hoja1!$B$1:$B$5279,),MATCH(Data!O$1,Hoja1!$B$1:$E$1,)),"ND")</f>
        <v>135800</v>
      </c>
      <c r="P554" t="str">
        <f>VLOOKUP(D554,Hoja2!C:E,3,0)</f>
        <v>ESTRELLAS DIAMANTE</v>
      </c>
      <c r="Q554" s="10">
        <f>VLOOKUP(D554,Hoja2!C:D,2,0)</f>
        <v>0</v>
      </c>
    </row>
    <row r="555" spans="1:17" hidden="1" x14ac:dyDescent="0.2">
      <c r="A555" s="2" t="s">
        <v>567</v>
      </c>
      <c r="B555" s="2" t="s">
        <v>4</v>
      </c>
      <c r="C555" s="2">
        <v>8415</v>
      </c>
      <c r="D555" s="2">
        <v>82150</v>
      </c>
      <c r="E555" s="2">
        <v>3002</v>
      </c>
      <c r="F555" s="17" t="s">
        <v>12480</v>
      </c>
      <c r="G555" s="2" t="s">
        <v>5</v>
      </c>
      <c r="H555" s="2" t="s">
        <v>4</v>
      </c>
      <c r="I555" s="2" t="s">
        <v>6</v>
      </c>
      <c r="J555" s="2" t="s">
        <v>7</v>
      </c>
      <c r="K555" s="2" t="s">
        <v>8</v>
      </c>
      <c r="L555" s="2" t="s">
        <v>9</v>
      </c>
      <c r="M555" s="7">
        <f>IFERROR(INDEX(Hoja1!$B$1:$E$5279,MATCH(Data!$D555,Hoja1!$B$1:$B$5279,),MATCH(Data!M$1,Hoja1!$B$1:$E$1,)),"ND")</f>
        <v>94579.08</v>
      </c>
      <c r="N555" s="7">
        <f>IFERROR(INDEX(Hoja1!$B$1:$E$5279,MATCH(Data!$D555,Hoja1!$B$1:$B$5279,),MATCH(Data!N$1,Hoja1!$B$1:$E$1,)),"ND")</f>
        <v>12000</v>
      </c>
      <c r="O555" s="7">
        <f>IFERROR(INDEX(Hoja1!$B$1:$E$5279,MATCH(Data!$D555,Hoja1!$B$1:$B$5279,),MATCH(Data!O$1,Hoja1!$B$1:$E$1,)),"ND")</f>
        <v>0</v>
      </c>
      <c r="P555" t="str">
        <f>VLOOKUP(D555,Hoja2!C:E,3,0)</f>
        <v>ESTRELLAS DIAMANTE</v>
      </c>
      <c r="Q555" s="10">
        <f>VLOOKUP(D555,Hoja2!C:D,2,0)</f>
        <v>10000</v>
      </c>
    </row>
    <row r="556" spans="1:17" hidden="1" x14ac:dyDescent="0.2">
      <c r="A556" s="2" t="s">
        <v>568</v>
      </c>
      <c r="B556" s="2" t="s">
        <v>4</v>
      </c>
      <c r="C556" s="2">
        <v>9897</v>
      </c>
      <c r="D556" s="2">
        <v>82491</v>
      </c>
      <c r="E556" s="2">
        <v>2066</v>
      </c>
      <c r="F556" s="17" t="s">
        <v>12490</v>
      </c>
      <c r="G556" s="2" t="s">
        <v>5</v>
      </c>
      <c r="H556" s="2" t="s">
        <v>4</v>
      </c>
      <c r="I556" s="2" t="s">
        <v>6</v>
      </c>
      <c r="J556" s="2" t="s">
        <v>7</v>
      </c>
      <c r="K556" s="2" t="s">
        <v>8</v>
      </c>
      <c r="L556" s="2" t="s">
        <v>9</v>
      </c>
      <c r="M556" s="7">
        <f>IFERROR(INDEX(Hoja1!$B$1:$E$5279,MATCH(Data!$D556,Hoja1!$B$1:$B$5279,),MATCH(Data!M$1,Hoja1!$B$1:$E$1,)),"ND")</f>
        <v>103732.2066</v>
      </c>
      <c r="N556" s="7">
        <f>IFERROR(INDEX(Hoja1!$B$1:$E$5279,MATCH(Data!$D556,Hoja1!$B$1:$B$5279,),MATCH(Data!N$1,Hoja1!$B$1:$E$1,)),"ND")</f>
        <v>15600</v>
      </c>
      <c r="O556" s="7">
        <f>IFERROR(INDEX(Hoja1!$B$1:$E$5279,MATCH(Data!$D556,Hoja1!$B$1:$B$5279,),MATCH(Data!O$1,Hoja1!$B$1:$E$1,)),"ND")</f>
        <v>167000</v>
      </c>
      <c r="P556" t="str">
        <f>VLOOKUP(D556,Hoja2!C:E,3,0)</f>
        <v>ESTRELLAS DIAMANTE</v>
      </c>
      <c r="Q556" s="10">
        <f>VLOOKUP(D556,Hoja2!C:D,2,0)</f>
        <v>10000</v>
      </c>
    </row>
    <row r="557" spans="1:17" hidden="1" x14ac:dyDescent="0.2">
      <c r="A557" s="2" t="s">
        <v>569</v>
      </c>
      <c r="B557" s="2" t="s">
        <v>4</v>
      </c>
      <c r="C557" s="2">
        <v>10298</v>
      </c>
      <c r="D557" s="2">
        <v>82633</v>
      </c>
      <c r="E557" s="2">
        <v>1237</v>
      </c>
      <c r="F557" s="17" t="s">
        <v>12458</v>
      </c>
      <c r="G557" s="2" t="s">
        <v>5</v>
      </c>
      <c r="H557" s="2" t="s">
        <v>4</v>
      </c>
      <c r="I557" s="2" t="s">
        <v>6</v>
      </c>
      <c r="J557" s="2" t="s">
        <v>7</v>
      </c>
      <c r="K557" s="2" t="s">
        <v>8</v>
      </c>
      <c r="L557" s="2" t="s">
        <v>9</v>
      </c>
      <c r="M557" s="7">
        <f>IFERROR(INDEX(Hoja1!$B$1:$E$5279,MATCH(Data!$D557,Hoja1!$B$1:$B$5279,),MATCH(Data!M$1,Hoja1!$B$1:$E$1,)),"ND")</f>
        <v>116598.53170000001</v>
      </c>
      <c r="N557" s="7">
        <f>IFERROR(INDEX(Hoja1!$B$1:$E$5279,MATCH(Data!$D557,Hoja1!$B$1:$B$5279,),MATCH(Data!N$1,Hoja1!$B$1:$E$1,)),"ND")</f>
        <v>22500</v>
      </c>
      <c r="O557" s="7">
        <f>IFERROR(INDEX(Hoja1!$B$1:$E$5279,MATCH(Data!$D557,Hoja1!$B$1:$B$5279,),MATCH(Data!O$1,Hoja1!$B$1:$E$1,)),"ND")</f>
        <v>109700.01</v>
      </c>
      <c r="P557" t="str">
        <f>VLOOKUP(D557,Hoja2!C:E,3,0)</f>
        <v>ESTRELLAS DIAMANTE</v>
      </c>
      <c r="Q557" s="10">
        <f>VLOOKUP(D557,Hoja2!C:D,2,0)</f>
        <v>3500</v>
      </c>
    </row>
    <row r="558" spans="1:17" hidden="1" x14ac:dyDescent="0.2">
      <c r="A558" s="2" t="s">
        <v>570</v>
      </c>
      <c r="B558" s="2" t="s">
        <v>12</v>
      </c>
      <c r="C558" s="2">
        <v>4945</v>
      </c>
      <c r="D558" s="2">
        <v>83478</v>
      </c>
      <c r="E558" s="2">
        <v>2627</v>
      </c>
      <c r="F558" s="17" t="s">
        <v>12469</v>
      </c>
      <c r="G558" s="2" t="s">
        <v>5</v>
      </c>
      <c r="H558" s="2" t="s">
        <v>4</v>
      </c>
      <c r="I558" s="2" t="s">
        <v>6</v>
      </c>
      <c r="J558" s="2" t="s">
        <v>7</v>
      </c>
      <c r="K558" s="2" t="s">
        <v>8</v>
      </c>
      <c r="L558" s="2" t="s">
        <v>9</v>
      </c>
      <c r="M558" s="7" t="str">
        <f>IFERROR(INDEX(Hoja1!$B$1:$E$5279,MATCH(Data!$D558,Hoja1!$B$1:$B$5279,),MATCH(Data!M$1,Hoja1!$B$1:$E$1,)),"ND")</f>
        <v>ND</v>
      </c>
      <c r="N558" s="7" t="str">
        <f>IFERROR(INDEX(Hoja1!$B$1:$E$5279,MATCH(Data!$D558,Hoja1!$B$1:$B$5279,),MATCH(Data!N$1,Hoja1!$B$1:$E$1,)),"ND")</f>
        <v>ND</v>
      </c>
      <c r="O558" s="7" t="str">
        <f>IFERROR(INDEX(Hoja1!$B$1:$E$5279,MATCH(Data!$D558,Hoja1!$B$1:$B$5279,),MATCH(Data!O$1,Hoja1!$B$1:$E$1,)),"ND")</f>
        <v>ND</v>
      </c>
      <c r="P558" t="str">
        <f>VLOOKUP(D558,Hoja2!C:E,3,0)</f>
        <v>ESTRELLAS DIAMANTE</v>
      </c>
      <c r="Q558" s="10">
        <f>VLOOKUP(D558,Hoja2!C:D,2,0)</f>
        <v>650</v>
      </c>
    </row>
    <row r="559" spans="1:17" hidden="1" x14ac:dyDescent="0.2">
      <c r="A559" s="2" t="s">
        <v>571</v>
      </c>
      <c r="B559" s="2" t="s">
        <v>4</v>
      </c>
      <c r="C559" s="2">
        <v>4485</v>
      </c>
      <c r="D559" s="2">
        <v>83787</v>
      </c>
      <c r="E559" s="2">
        <v>1275</v>
      </c>
      <c r="F559" s="17" t="s">
        <v>12558</v>
      </c>
      <c r="G559" s="2" t="s">
        <v>5</v>
      </c>
      <c r="H559" s="2" t="s">
        <v>4</v>
      </c>
      <c r="I559" s="2" t="s">
        <v>6</v>
      </c>
      <c r="J559" s="2" t="s">
        <v>7</v>
      </c>
      <c r="K559" s="2" t="s">
        <v>8</v>
      </c>
      <c r="L559" s="2" t="s">
        <v>9</v>
      </c>
      <c r="M559" s="7">
        <f>IFERROR(INDEX(Hoja1!$B$1:$E$5279,MATCH(Data!$D559,Hoja1!$B$1:$B$5279,),MATCH(Data!M$1,Hoja1!$B$1:$E$1,)),"ND")</f>
        <v>290295.13170000003</v>
      </c>
      <c r="N559" s="7">
        <f>IFERROR(INDEX(Hoja1!$B$1:$E$5279,MATCH(Data!$D559,Hoja1!$B$1:$B$5279,),MATCH(Data!N$1,Hoja1!$B$1:$E$1,)),"ND")</f>
        <v>0</v>
      </c>
      <c r="O559" s="7">
        <f>IFERROR(INDEX(Hoja1!$B$1:$E$5279,MATCH(Data!$D559,Hoja1!$B$1:$B$5279,),MATCH(Data!O$1,Hoja1!$B$1:$E$1,)),"ND")</f>
        <v>0</v>
      </c>
      <c r="P559" t="str">
        <f>VLOOKUP(D559,Hoja2!C:E,3,0)</f>
        <v>ESTRELLAS DIAMANTE</v>
      </c>
      <c r="Q559" s="10">
        <f>VLOOKUP(D559,Hoja2!C:D,2,0)</f>
        <v>3501</v>
      </c>
    </row>
    <row r="560" spans="1:17" hidden="1" x14ac:dyDescent="0.2">
      <c r="A560" s="2" t="s">
        <v>572</v>
      </c>
      <c r="B560" s="2" t="s">
        <v>12</v>
      </c>
      <c r="C560" s="2">
        <v>2844</v>
      </c>
      <c r="D560" s="2">
        <v>84077</v>
      </c>
      <c r="E560" s="2">
        <v>1275</v>
      </c>
      <c r="F560" s="17" t="s">
        <v>12558</v>
      </c>
      <c r="G560" s="2" t="s">
        <v>5</v>
      </c>
      <c r="H560" s="2" t="s">
        <v>4</v>
      </c>
      <c r="I560" s="2" t="s">
        <v>6</v>
      </c>
      <c r="J560" s="2" t="s">
        <v>7</v>
      </c>
      <c r="K560" s="2" t="s">
        <v>8</v>
      </c>
      <c r="L560" s="2" t="s">
        <v>9</v>
      </c>
      <c r="M560" s="7" t="str">
        <f>IFERROR(INDEX(Hoja1!$B$1:$E$5279,MATCH(Data!$D560,Hoja1!$B$1:$B$5279,),MATCH(Data!M$1,Hoja1!$B$1:$E$1,)),"ND")</f>
        <v>ND</v>
      </c>
      <c r="N560" s="7" t="str">
        <f>IFERROR(INDEX(Hoja1!$B$1:$E$5279,MATCH(Data!$D560,Hoja1!$B$1:$B$5279,),MATCH(Data!N$1,Hoja1!$B$1:$E$1,)),"ND")</f>
        <v>ND</v>
      </c>
      <c r="O560" s="7" t="str">
        <f>IFERROR(INDEX(Hoja1!$B$1:$E$5279,MATCH(Data!$D560,Hoja1!$B$1:$B$5279,),MATCH(Data!O$1,Hoja1!$B$1:$E$1,)),"ND")</f>
        <v>ND</v>
      </c>
      <c r="P560" t="str">
        <f>VLOOKUP(D560,Hoja2!C:E,3,0)</f>
        <v>ESTRELLAS DIAMANTE</v>
      </c>
      <c r="Q560" s="10">
        <f>VLOOKUP(D560,Hoja2!C:D,2,0)</f>
        <v>300</v>
      </c>
    </row>
    <row r="561" spans="1:17" hidden="1" x14ac:dyDescent="0.2">
      <c r="A561" s="2" t="s">
        <v>573</v>
      </c>
      <c r="B561" s="2" t="s">
        <v>4</v>
      </c>
      <c r="C561" s="2">
        <v>7950</v>
      </c>
      <c r="D561" s="2">
        <v>84628</v>
      </c>
      <c r="E561" s="2">
        <v>3704</v>
      </c>
      <c r="F561" s="17" t="s">
        <v>12455</v>
      </c>
      <c r="G561" s="2" t="s">
        <v>5</v>
      </c>
      <c r="H561" s="2" t="s">
        <v>4</v>
      </c>
      <c r="I561" s="2" t="s">
        <v>6</v>
      </c>
      <c r="J561" s="2" t="s">
        <v>7</v>
      </c>
      <c r="K561" s="2" t="s">
        <v>8</v>
      </c>
      <c r="L561" s="2" t="s">
        <v>9</v>
      </c>
      <c r="M561" s="7">
        <f>IFERROR(INDEX(Hoja1!$B$1:$E$5279,MATCH(Data!$D561,Hoja1!$B$1:$B$5279,),MATCH(Data!M$1,Hoja1!$B$1:$E$1,)),"ND")</f>
        <v>3565.0666999999999</v>
      </c>
      <c r="N561" s="7">
        <f>IFERROR(INDEX(Hoja1!$B$1:$E$5279,MATCH(Data!$D561,Hoja1!$B$1:$B$5279,),MATCH(Data!N$1,Hoja1!$B$1:$E$1,)),"ND")</f>
        <v>15000</v>
      </c>
      <c r="O561" s="7">
        <f>IFERROR(INDEX(Hoja1!$B$1:$E$5279,MATCH(Data!$D561,Hoja1!$B$1:$B$5279,),MATCH(Data!O$1,Hoja1!$B$1:$E$1,)),"ND")</f>
        <v>0</v>
      </c>
      <c r="P561" t="str">
        <f>VLOOKUP(D561,Hoja2!C:E,3,0)</f>
        <v>ESTRELLAS DIAMANTE</v>
      </c>
      <c r="Q561" s="10">
        <f>VLOOKUP(D561,Hoja2!C:D,2,0)</f>
        <v>6000</v>
      </c>
    </row>
    <row r="562" spans="1:17" hidden="1" x14ac:dyDescent="0.2">
      <c r="A562" s="2" t="s">
        <v>574</v>
      </c>
      <c r="B562" s="2" t="s">
        <v>4</v>
      </c>
      <c r="C562" s="2">
        <v>5317</v>
      </c>
      <c r="D562" s="2">
        <v>85425</v>
      </c>
      <c r="E562" s="2">
        <v>2627</v>
      </c>
      <c r="F562" s="17" t="s">
        <v>12469</v>
      </c>
      <c r="G562" s="2" t="s">
        <v>5</v>
      </c>
      <c r="H562" s="2" t="s">
        <v>4</v>
      </c>
      <c r="I562" s="2" t="s">
        <v>6</v>
      </c>
      <c r="J562" s="2" t="s">
        <v>7</v>
      </c>
      <c r="K562" s="2" t="s">
        <v>8</v>
      </c>
      <c r="L562" s="2" t="s">
        <v>9</v>
      </c>
      <c r="M562" s="7">
        <f>IFERROR(INDEX(Hoja1!$B$1:$E$5279,MATCH(Data!$D562,Hoja1!$B$1:$B$5279,),MATCH(Data!M$1,Hoja1!$B$1:$E$1,)),"ND")</f>
        <v>0</v>
      </c>
      <c r="N562" s="7">
        <f>IFERROR(INDEX(Hoja1!$B$1:$E$5279,MATCH(Data!$D562,Hoja1!$B$1:$B$5279,),MATCH(Data!N$1,Hoja1!$B$1:$E$1,)),"ND")</f>
        <v>50000</v>
      </c>
      <c r="O562" s="7">
        <f>IFERROR(INDEX(Hoja1!$B$1:$E$5279,MATCH(Data!$D562,Hoja1!$B$1:$B$5279,),MATCH(Data!O$1,Hoja1!$B$1:$E$1,)),"ND")</f>
        <v>0</v>
      </c>
      <c r="P562" t="str">
        <f>VLOOKUP(D562,Hoja2!C:E,3,0)</f>
        <v>ESTRELLAS DIAMANTE</v>
      </c>
      <c r="Q562" s="10">
        <f>VLOOKUP(D562,Hoja2!C:D,2,0)</f>
        <v>0</v>
      </c>
    </row>
    <row r="563" spans="1:17" hidden="1" x14ac:dyDescent="0.2">
      <c r="A563" s="2" t="s">
        <v>575</v>
      </c>
      <c r="B563" s="2" t="s">
        <v>4</v>
      </c>
      <c r="C563" s="2">
        <v>2690</v>
      </c>
      <c r="D563" s="2">
        <v>85464</v>
      </c>
      <c r="E563" s="2">
        <v>3694</v>
      </c>
      <c r="F563" s="17" t="s">
        <v>12482</v>
      </c>
      <c r="G563" s="2" t="s">
        <v>5</v>
      </c>
      <c r="H563" s="2" t="s">
        <v>4</v>
      </c>
      <c r="I563" s="2" t="s">
        <v>6</v>
      </c>
      <c r="J563" s="2" t="s">
        <v>7</v>
      </c>
      <c r="K563" s="2" t="s">
        <v>8</v>
      </c>
      <c r="L563" s="2" t="s">
        <v>9</v>
      </c>
      <c r="M563" s="7">
        <f>IFERROR(INDEX(Hoja1!$B$1:$E$5279,MATCH(Data!$D563,Hoja1!$B$1:$B$5279,),MATCH(Data!M$1,Hoja1!$B$1:$E$1,)),"ND")</f>
        <v>126.1733</v>
      </c>
      <c r="N563" s="7">
        <f>IFERROR(INDEX(Hoja1!$B$1:$E$5279,MATCH(Data!$D563,Hoja1!$B$1:$B$5279,),MATCH(Data!N$1,Hoja1!$B$1:$E$1,)),"ND")</f>
        <v>0</v>
      </c>
      <c r="O563" s="7">
        <f>IFERROR(INDEX(Hoja1!$B$1:$E$5279,MATCH(Data!$D563,Hoja1!$B$1:$B$5279,),MATCH(Data!O$1,Hoja1!$B$1:$E$1,)),"ND")</f>
        <v>0</v>
      </c>
      <c r="P563" t="str">
        <f>VLOOKUP(D563,Hoja2!C:E,3,0)</f>
        <v>ESTRELLAS DIAMANTE</v>
      </c>
      <c r="Q563" s="10">
        <f>VLOOKUP(D563,Hoja2!C:D,2,0)</f>
        <v>500</v>
      </c>
    </row>
    <row r="564" spans="1:17" hidden="1" x14ac:dyDescent="0.2">
      <c r="A564" s="2" t="s">
        <v>576</v>
      </c>
      <c r="B564" s="2" t="s">
        <v>4</v>
      </c>
      <c r="C564" s="2">
        <v>2771</v>
      </c>
      <c r="D564" s="2">
        <v>85490</v>
      </c>
      <c r="E564" s="2">
        <v>5823</v>
      </c>
      <c r="F564" s="17" t="s">
        <v>12460</v>
      </c>
      <c r="G564" s="2" t="s">
        <v>5</v>
      </c>
      <c r="H564" s="2" t="s">
        <v>4</v>
      </c>
      <c r="I564" s="2" t="s">
        <v>6</v>
      </c>
      <c r="J564" s="2" t="s">
        <v>7</v>
      </c>
      <c r="K564" s="2" t="s">
        <v>8</v>
      </c>
      <c r="L564" s="2" t="s">
        <v>9</v>
      </c>
      <c r="M564" s="7">
        <f>IFERROR(INDEX(Hoja1!$B$1:$E$5279,MATCH(Data!$D564,Hoja1!$B$1:$B$5279,),MATCH(Data!M$1,Hoja1!$B$1:$E$1,)),"ND")</f>
        <v>273418.72489999997</v>
      </c>
      <c r="N564" s="7">
        <f>IFERROR(INDEX(Hoja1!$B$1:$E$5279,MATCH(Data!$D564,Hoja1!$B$1:$B$5279,),MATCH(Data!N$1,Hoja1!$B$1:$E$1,)),"ND")</f>
        <v>15000</v>
      </c>
      <c r="O564" s="7">
        <f>IFERROR(INDEX(Hoja1!$B$1:$E$5279,MATCH(Data!$D564,Hoja1!$B$1:$B$5279,),MATCH(Data!O$1,Hoja1!$B$1:$E$1,)),"ND")</f>
        <v>0</v>
      </c>
      <c r="P564" t="str">
        <f>VLOOKUP(D564,Hoja2!C:E,3,0)</f>
        <v>ESTRELLAS DIAMANTE</v>
      </c>
      <c r="Q564" s="10">
        <f>VLOOKUP(D564,Hoja2!C:D,2,0)</f>
        <v>0</v>
      </c>
    </row>
    <row r="565" spans="1:17" hidden="1" x14ac:dyDescent="0.2">
      <c r="A565" s="2" t="s">
        <v>577</v>
      </c>
      <c r="B565" s="2" t="s">
        <v>4</v>
      </c>
      <c r="C565" s="2">
        <v>5139</v>
      </c>
      <c r="D565" s="2">
        <v>85854</v>
      </c>
      <c r="E565" s="2">
        <v>5823</v>
      </c>
      <c r="F565" s="17" t="s">
        <v>12460</v>
      </c>
      <c r="G565" s="2" t="s">
        <v>5</v>
      </c>
      <c r="H565" s="2" t="s">
        <v>4</v>
      </c>
      <c r="I565" s="2" t="s">
        <v>6</v>
      </c>
      <c r="J565" s="2" t="s">
        <v>7</v>
      </c>
      <c r="K565" s="2" t="s">
        <v>8</v>
      </c>
      <c r="L565" s="2" t="s">
        <v>9</v>
      </c>
      <c r="M565" s="7">
        <f>IFERROR(INDEX(Hoja1!$B$1:$E$5279,MATCH(Data!$D565,Hoja1!$B$1:$B$5279,),MATCH(Data!M$1,Hoja1!$B$1:$E$1,)),"ND")</f>
        <v>260492.13819999999</v>
      </c>
      <c r="N565" s="7">
        <f>IFERROR(INDEX(Hoja1!$B$1:$E$5279,MATCH(Data!$D565,Hoja1!$B$1:$B$5279,),MATCH(Data!N$1,Hoja1!$B$1:$E$1,)),"ND")</f>
        <v>25000</v>
      </c>
      <c r="O565" s="7">
        <f>IFERROR(INDEX(Hoja1!$B$1:$E$5279,MATCH(Data!$D565,Hoja1!$B$1:$B$5279,),MATCH(Data!O$1,Hoja1!$B$1:$E$1,)),"ND")</f>
        <v>0</v>
      </c>
      <c r="P565" t="str">
        <f>VLOOKUP(D565,Hoja2!C:E,3,0)</f>
        <v>ESTRELLAS DIAMANTE</v>
      </c>
      <c r="Q565" s="10">
        <f>VLOOKUP(D565,Hoja2!C:D,2,0)</f>
        <v>0</v>
      </c>
    </row>
    <row r="566" spans="1:17" hidden="1" x14ac:dyDescent="0.2">
      <c r="A566" s="2" t="s">
        <v>578</v>
      </c>
      <c r="B566" s="2" t="s">
        <v>4</v>
      </c>
      <c r="C566" s="2">
        <v>6593</v>
      </c>
      <c r="D566" s="2">
        <v>85909</v>
      </c>
      <c r="E566" s="2">
        <v>8362</v>
      </c>
      <c r="F566" s="17" t="s">
        <v>12473</v>
      </c>
      <c r="G566" s="2" t="s">
        <v>5</v>
      </c>
      <c r="H566" s="2" t="s">
        <v>4</v>
      </c>
      <c r="I566" s="2" t="s">
        <v>6</v>
      </c>
      <c r="J566" s="2" t="s">
        <v>7</v>
      </c>
      <c r="K566" s="2" t="s">
        <v>8</v>
      </c>
      <c r="L566" s="2" t="s">
        <v>9</v>
      </c>
      <c r="M566" s="7">
        <f>IFERROR(INDEX(Hoja1!$B$1:$E$5279,MATCH(Data!$D566,Hoja1!$B$1:$B$5279,),MATCH(Data!M$1,Hoja1!$B$1:$E$1,)),"ND")</f>
        <v>517035.74819999997</v>
      </c>
      <c r="N566" s="7">
        <f>IFERROR(INDEX(Hoja1!$B$1:$E$5279,MATCH(Data!$D566,Hoja1!$B$1:$B$5279,),MATCH(Data!N$1,Hoja1!$B$1:$E$1,)),"ND")</f>
        <v>0</v>
      </c>
      <c r="O566" s="7">
        <f>IFERROR(INDEX(Hoja1!$B$1:$E$5279,MATCH(Data!$D566,Hoja1!$B$1:$B$5279,),MATCH(Data!O$1,Hoja1!$B$1:$E$1,)),"ND")</f>
        <v>0</v>
      </c>
      <c r="P566" t="str">
        <f>VLOOKUP(D566,Hoja2!C:E,3,0)</f>
        <v>ESTRELLAS DIAMANTE</v>
      </c>
      <c r="Q566" s="10">
        <f>VLOOKUP(D566,Hoja2!C:D,2,0)</f>
        <v>5000</v>
      </c>
    </row>
    <row r="567" spans="1:17" hidden="1" x14ac:dyDescent="0.2">
      <c r="A567" s="2" t="s">
        <v>579</v>
      </c>
      <c r="B567" s="2" t="s">
        <v>4</v>
      </c>
      <c r="C567" s="2">
        <v>913</v>
      </c>
      <c r="D567" s="2">
        <v>86205</v>
      </c>
      <c r="E567" s="2">
        <v>3694</v>
      </c>
      <c r="F567" s="17" t="s">
        <v>12482</v>
      </c>
      <c r="G567" s="2" t="s">
        <v>5</v>
      </c>
      <c r="H567" s="2" t="s">
        <v>4</v>
      </c>
      <c r="I567" s="2" t="s">
        <v>6</v>
      </c>
      <c r="J567" s="2" t="s">
        <v>7</v>
      </c>
      <c r="K567" s="2" t="s">
        <v>8</v>
      </c>
      <c r="L567" s="2" t="s">
        <v>9</v>
      </c>
      <c r="M567" s="7">
        <f>IFERROR(INDEX(Hoja1!$B$1:$E$5279,MATCH(Data!$D567,Hoja1!$B$1:$B$5279,),MATCH(Data!M$1,Hoja1!$B$1:$E$1,)),"ND")</f>
        <v>3098732.6383000002</v>
      </c>
      <c r="N567" s="7">
        <f>IFERROR(INDEX(Hoja1!$B$1:$E$5279,MATCH(Data!$D567,Hoja1!$B$1:$B$5279,),MATCH(Data!N$1,Hoja1!$B$1:$E$1,)),"ND")</f>
        <v>0</v>
      </c>
      <c r="O567" s="7">
        <f>IFERROR(INDEX(Hoja1!$B$1:$E$5279,MATCH(Data!$D567,Hoja1!$B$1:$B$5279,),MATCH(Data!O$1,Hoja1!$B$1:$E$1,)),"ND")</f>
        <v>0</v>
      </c>
      <c r="P567" t="str">
        <f>VLOOKUP(D567,Hoja2!C:E,3,0)</f>
        <v>ESTRELLAS PATRIMONIALES</v>
      </c>
      <c r="Q567" s="10">
        <f>VLOOKUP(D567,Hoja2!C:D,2,0)</f>
        <v>0</v>
      </c>
    </row>
    <row r="568" spans="1:17" hidden="1" x14ac:dyDescent="0.2">
      <c r="A568" s="2" t="s">
        <v>580</v>
      </c>
      <c r="B568" s="2" t="s">
        <v>12</v>
      </c>
      <c r="C568" s="2">
        <v>4643</v>
      </c>
      <c r="D568" s="2">
        <v>86228</v>
      </c>
      <c r="E568" s="2">
        <v>8362</v>
      </c>
      <c r="F568" s="17" t="s">
        <v>12473</v>
      </c>
      <c r="G568" s="2" t="s">
        <v>5</v>
      </c>
      <c r="H568" s="2" t="s">
        <v>4</v>
      </c>
      <c r="I568" s="2" t="s">
        <v>6</v>
      </c>
      <c r="J568" s="2" t="s">
        <v>7</v>
      </c>
      <c r="K568" s="2" t="s">
        <v>8</v>
      </c>
      <c r="L568" s="2" t="s">
        <v>9</v>
      </c>
      <c r="M568" s="7" t="str">
        <f>IFERROR(INDEX(Hoja1!$B$1:$E$5279,MATCH(Data!$D568,Hoja1!$B$1:$B$5279,),MATCH(Data!M$1,Hoja1!$B$1:$E$1,)),"ND")</f>
        <v>ND</v>
      </c>
      <c r="N568" s="7" t="str">
        <f>IFERROR(INDEX(Hoja1!$B$1:$E$5279,MATCH(Data!$D568,Hoja1!$B$1:$B$5279,),MATCH(Data!N$1,Hoja1!$B$1:$E$1,)),"ND")</f>
        <v>ND</v>
      </c>
      <c r="O568" s="7" t="str">
        <f>IFERROR(INDEX(Hoja1!$B$1:$E$5279,MATCH(Data!$D568,Hoja1!$B$1:$B$5279,),MATCH(Data!O$1,Hoja1!$B$1:$E$1,)),"ND")</f>
        <v>ND</v>
      </c>
      <c r="P568" t="str">
        <f>VLOOKUP(D568,Hoja2!C:E,3,0)</f>
        <v>ESTRELLAS DIAMANTE</v>
      </c>
      <c r="Q568" s="10">
        <f>VLOOKUP(D568,Hoja2!C:D,2,0)</f>
        <v>0</v>
      </c>
    </row>
    <row r="569" spans="1:17" hidden="1" x14ac:dyDescent="0.2">
      <c r="A569" s="2" t="s">
        <v>581</v>
      </c>
      <c r="B569" s="2" t="s">
        <v>12</v>
      </c>
      <c r="C569" s="2">
        <v>507</v>
      </c>
      <c r="D569" s="2">
        <v>86502</v>
      </c>
      <c r="E569" s="2">
        <v>6856</v>
      </c>
      <c r="F569" s="17" t="s">
        <v>12494</v>
      </c>
      <c r="G569" s="2" t="s">
        <v>5</v>
      </c>
      <c r="H569" s="2" t="s">
        <v>4</v>
      </c>
      <c r="I569" s="2" t="s">
        <v>6</v>
      </c>
      <c r="J569" s="2" t="s">
        <v>7</v>
      </c>
      <c r="K569" s="2" t="s">
        <v>8</v>
      </c>
      <c r="L569" s="2" t="s">
        <v>9</v>
      </c>
      <c r="M569" s="7" t="str">
        <f>IFERROR(INDEX(Hoja1!$B$1:$E$5279,MATCH(Data!$D569,Hoja1!$B$1:$B$5279,),MATCH(Data!M$1,Hoja1!$B$1:$E$1,)),"ND")</f>
        <v>ND</v>
      </c>
      <c r="N569" s="7" t="str">
        <f>IFERROR(INDEX(Hoja1!$B$1:$E$5279,MATCH(Data!$D569,Hoja1!$B$1:$B$5279,),MATCH(Data!N$1,Hoja1!$B$1:$E$1,)),"ND")</f>
        <v>ND</v>
      </c>
      <c r="O569" s="7" t="str">
        <f>IFERROR(INDEX(Hoja1!$B$1:$E$5279,MATCH(Data!$D569,Hoja1!$B$1:$B$5279,),MATCH(Data!O$1,Hoja1!$B$1:$E$1,)),"ND")</f>
        <v>ND</v>
      </c>
      <c r="P569" t="str">
        <f>VLOOKUP(D569,Hoja2!C:E,3,0)</f>
        <v>ESTRELLAS DIAMANTE</v>
      </c>
      <c r="Q569" s="10">
        <f>VLOOKUP(D569,Hoja2!C:D,2,0)</f>
        <v>2752.71</v>
      </c>
    </row>
    <row r="570" spans="1:17" hidden="1" x14ac:dyDescent="0.2">
      <c r="A570" s="2" t="s">
        <v>582</v>
      </c>
      <c r="B570" s="2" t="s">
        <v>4</v>
      </c>
      <c r="C570" s="2">
        <v>5044</v>
      </c>
      <c r="D570" s="2">
        <v>86777</v>
      </c>
      <c r="E570" s="2">
        <v>3694</v>
      </c>
      <c r="F570" s="17" t="s">
        <v>12482</v>
      </c>
      <c r="G570" s="2" t="s">
        <v>5</v>
      </c>
      <c r="H570" s="2" t="s">
        <v>4</v>
      </c>
      <c r="I570" s="2" t="s">
        <v>6</v>
      </c>
      <c r="J570" s="2" t="s">
        <v>7</v>
      </c>
      <c r="K570" s="2" t="s">
        <v>8</v>
      </c>
      <c r="L570" s="2" t="s">
        <v>9</v>
      </c>
      <c r="M570" s="7">
        <f>IFERROR(INDEX(Hoja1!$B$1:$E$5279,MATCH(Data!$D570,Hoja1!$B$1:$B$5279,),MATCH(Data!M$1,Hoja1!$B$1:$E$1,)),"ND")</f>
        <v>51024.425000000003</v>
      </c>
      <c r="N570" s="7">
        <f>IFERROR(INDEX(Hoja1!$B$1:$E$5279,MATCH(Data!$D570,Hoja1!$B$1:$B$5279,),MATCH(Data!N$1,Hoja1!$B$1:$E$1,)),"ND")</f>
        <v>10000</v>
      </c>
      <c r="O570" s="7">
        <f>IFERROR(INDEX(Hoja1!$B$1:$E$5279,MATCH(Data!$D570,Hoja1!$B$1:$B$5279,),MATCH(Data!O$1,Hoja1!$B$1:$E$1,)),"ND")</f>
        <v>0</v>
      </c>
      <c r="P570" t="str">
        <f>VLOOKUP(D570,Hoja2!C:E,3,0)</f>
        <v>ESTRELLAS DIAMANTE</v>
      </c>
      <c r="Q570" s="10">
        <f>VLOOKUP(D570,Hoja2!C:D,2,0)</f>
        <v>5000</v>
      </c>
    </row>
    <row r="571" spans="1:17" hidden="1" x14ac:dyDescent="0.2">
      <c r="A571" s="2" t="s">
        <v>583</v>
      </c>
      <c r="B571" s="2" t="s">
        <v>4</v>
      </c>
      <c r="C571" s="2">
        <v>1806</v>
      </c>
      <c r="D571" s="2">
        <v>86941</v>
      </c>
      <c r="E571" s="2">
        <v>8362</v>
      </c>
      <c r="F571" s="17" t="s">
        <v>12473</v>
      </c>
      <c r="G571" s="2" t="s">
        <v>5</v>
      </c>
      <c r="H571" s="2" t="s">
        <v>4</v>
      </c>
      <c r="I571" s="2" t="s">
        <v>6</v>
      </c>
      <c r="J571" s="2" t="s">
        <v>7</v>
      </c>
      <c r="K571" s="2" t="s">
        <v>8</v>
      </c>
      <c r="L571" s="2" t="s">
        <v>9</v>
      </c>
      <c r="M571" s="7">
        <f>IFERROR(INDEX(Hoja1!$B$1:$E$5279,MATCH(Data!$D571,Hoja1!$B$1:$B$5279,),MATCH(Data!M$1,Hoja1!$B$1:$E$1,)),"ND")</f>
        <v>495331.72159999999</v>
      </c>
      <c r="N571" s="7">
        <f>IFERROR(INDEX(Hoja1!$B$1:$E$5279,MATCH(Data!$D571,Hoja1!$B$1:$B$5279,),MATCH(Data!N$1,Hoja1!$B$1:$E$1,)),"ND")</f>
        <v>10000</v>
      </c>
      <c r="O571" s="7">
        <f>IFERROR(INDEX(Hoja1!$B$1:$E$5279,MATCH(Data!$D571,Hoja1!$B$1:$B$5279,),MATCH(Data!O$1,Hoja1!$B$1:$E$1,)),"ND")</f>
        <v>0</v>
      </c>
      <c r="P571" t="str">
        <f>VLOOKUP(D571,Hoja2!C:E,3,0)</f>
        <v>ESTRELLAS DIAMANTE</v>
      </c>
      <c r="Q571" s="10">
        <f>VLOOKUP(D571,Hoja2!C:D,2,0)</f>
        <v>501</v>
      </c>
    </row>
    <row r="572" spans="1:17" hidden="1" x14ac:dyDescent="0.2">
      <c r="A572" s="2" t="s">
        <v>584</v>
      </c>
      <c r="B572" s="2" t="s">
        <v>4</v>
      </c>
      <c r="C572" s="2">
        <v>2558</v>
      </c>
      <c r="D572" s="2">
        <v>87399</v>
      </c>
      <c r="E572" s="2">
        <v>8362</v>
      </c>
      <c r="F572" s="17" t="s">
        <v>12473</v>
      </c>
      <c r="G572" s="2" t="s">
        <v>5</v>
      </c>
      <c r="H572" s="2" t="s">
        <v>4</v>
      </c>
      <c r="I572" s="2" t="s">
        <v>6</v>
      </c>
      <c r="J572" s="2" t="s">
        <v>7</v>
      </c>
      <c r="K572" s="2" t="s">
        <v>8</v>
      </c>
      <c r="L572" s="2" t="s">
        <v>9</v>
      </c>
      <c r="M572" s="7">
        <f>IFERROR(INDEX(Hoja1!$B$1:$E$5279,MATCH(Data!$D572,Hoja1!$B$1:$B$5279,),MATCH(Data!M$1,Hoja1!$B$1:$E$1,)),"ND")</f>
        <v>405956.83319999999</v>
      </c>
      <c r="N572" s="7">
        <f>IFERROR(INDEX(Hoja1!$B$1:$E$5279,MATCH(Data!$D572,Hoja1!$B$1:$B$5279,),MATCH(Data!N$1,Hoja1!$B$1:$E$1,)),"ND")</f>
        <v>8000</v>
      </c>
      <c r="O572" s="7">
        <f>IFERROR(INDEX(Hoja1!$B$1:$E$5279,MATCH(Data!$D572,Hoja1!$B$1:$B$5279,),MATCH(Data!O$1,Hoja1!$B$1:$E$1,)),"ND")</f>
        <v>0</v>
      </c>
      <c r="P572" t="str">
        <f>VLOOKUP(D572,Hoja2!C:E,3,0)</f>
        <v>ESTRELLAS DIAMANTE</v>
      </c>
      <c r="Q572" s="10">
        <f>VLOOKUP(D572,Hoja2!C:D,2,0)</f>
        <v>701</v>
      </c>
    </row>
    <row r="573" spans="1:17" hidden="1" x14ac:dyDescent="0.2">
      <c r="A573" s="2" t="s">
        <v>585</v>
      </c>
      <c r="B573" s="2" t="s">
        <v>4</v>
      </c>
      <c r="C573" s="2">
        <v>1443</v>
      </c>
      <c r="D573" s="2">
        <v>87498</v>
      </c>
      <c r="E573" s="2">
        <v>2627</v>
      </c>
      <c r="F573" s="17" t="s">
        <v>12469</v>
      </c>
      <c r="G573" s="2" t="s">
        <v>5</v>
      </c>
      <c r="H573" s="2" t="s">
        <v>4</v>
      </c>
      <c r="I573" s="2" t="s">
        <v>6</v>
      </c>
      <c r="J573" s="2" t="s">
        <v>7</v>
      </c>
      <c r="K573" s="2" t="s">
        <v>8</v>
      </c>
      <c r="L573" s="2" t="s">
        <v>9</v>
      </c>
      <c r="M573" s="7">
        <f>IFERROR(INDEX(Hoja1!$B$1:$E$5279,MATCH(Data!$D573,Hoja1!$B$1:$B$5279,),MATCH(Data!M$1,Hoja1!$B$1:$E$1,)),"ND")</f>
        <v>544188.89170000004</v>
      </c>
      <c r="N573" s="7">
        <f>IFERROR(INDEX(Hoja1!$B$1:$E$5279,MATCH(Data!$D573,Hoja1!$B$1:$B$5279,),MATCH(Data!N$1,Hoja1!$B$1:$E$1,)),"ND")</f>
        <v>15000</v>
      </c>
      <c r="O573" s="7">
        <f>IFERROR(INDEX(Hoja1!$B$1:$E$5279,MATCH(Data!$D573,Hoja1!$B$1:$B$5279,),MATCH(Data!O$1,Hoja1!$B$1:$E$1,)),"ND")</f>
        <v>0</v>
      </c>
      <c r="P573" t="str">
        <f>VLOOKUP(D573,Hoja2!C:E,3,0)</f>
        <v>ESTRELLAS DIAMANTE</v>
      </c>
      <c r="Q573" s="10">
        <f>VLOOKUP(D573,Hoja2!C:D,2,0)</f>
        <v>750</v>
      </c>
    </row>
    <row r="574" spans="1:17" hidden="1" x14ac:dyDescent="0.2">
      <c r="A574" s="2" t="s">
        <v>586</v>
      </c>
      <c r="B574" s="2" t="s">
        <v>4</v>
      </c>
      <c r="C574" s="2">
        <v>11208</v>
      </c>
      <c r="D574" s="2">
        <v>87981</v>
      </c>
      <c r="E574" s="2">
        <v>2938</v>
      </c>
      <c r="F574" s="17" t="s">
        <v>12484</v>
      </c>
      <c r="G574" s="2" t="s">
        <v>5</v>
      </c>
      <c r="H574" s="2" t="s">
        <v>4</v>
      </c>
      <c r="I574" s="2" t="s">
        <v>6</v>
      </c>
      <c r="J574" s="2" t="s">
        <v>7</v>
      </c>
      <c r="K574" s="2" t="s">
        <v>8</v>
      </c>
      <c r="L574" s="2" t="s">
        <v>9</v>
      </c>
      <c r="M574" s="7">
        <f>IFERROR(INDEX(Hoja1!$B$1:$E$5279,MATCH(Data!$D574,Hoja1!$B$1:$B$5279,),MATCH(Data!M$1,Hoja1!$B$1:$E$1,)),"ND")</f>
        <v>1304594.3817</v>
      </c>
      <c r="N574" s="7">
        <f>IFERROR(INDEX(Hoja1!$B$1:$E$5279,MATCH(Data!$D574,Hoja1!$B$1:$B$5279,),MATCH(Data!N$1,Hoja1!$B$1:$E$1,)),"ND")</f>
        <v>5000</v>
      </c>
      <c r="O574" s="7">
        <f>IFERROR(INDEX(Hoja1!$B$1:$E$5279,MATCH(Data!$D574,Hoja1!$B$1:$B$5279,),MATCH(Data!O$1,Hoja1!$B$1:$E$1,)),"ND")</f>
        <v>0</v>
      </c>
      <c r="P574" t="str">
        <f>VLOOKUP(D574,Hoja2!C:E,3,0)</f>
        <v>ESTRELLAS PATRIMONIALES</v>
      </c>
      <c r="Q574" s="10">
        <f>VLOOKUP(D574,Hoja2!C:D,2,0)</f>
        <v>0</v>
      </c>
    </row>
    <row r="575" spans="1:17" hidden="1" x14ac:dyDescent="0.2">
      <c r="A575" s="2" t="s">
        <v>587</v>
      </c>
      <c r="B575" s="2" t="s">
        <v>12</v>
      </c>
      <c r="C575" s="2">
        <v>1433</v>
      </c>
      <c r="D575" s="2">
        <v>88114</v>
      </c>
      <c r="E575" s="2">
        <v>8362</v>
      </c>
      <c r="F575" s="17" t="s">
        <v>12473</v>
      </c>
      <c r="G575" s="2" t="s">
        <v>5</v>
      </c>
      <c r="H575" s="2" t="s">
        <v>4</v>
      </c>
      <c r="I575" s="2" t="s">
        <v>6</v>
      </c>
      <c r="J575" s="2" t="s">
        <v>7</v>
      </c>
      <c r="K575" s="2" t="s">
        <v>8</v>
      </c>
      <c r="L575" s="2" t="s">
        <v>9</v>
      </c>
      <c r="M575" s="7" t="str">
        <f>IFERROR(INDEX(Hoja1!$B$1:$E$5279,MATCH(Data!$D575,Hoja1!$B$1:$B$5279,),MATCH(Data!M$1,Hoja1!$B$1:$E$1,)),"ND")</f>
        <v>ND</v>
      </c>
      <c r="N575" s="7" t="str">
        <f>IFERROR(INDEX(Hoja1!$B$1:$E$5279,MATCH(Data!$D575,Hoja1!$B$1:$B$5279,),MATCH(Data!N$1,Hoja1!$B$1:$E$1,)),"ND")</f>
        <v>ND</v>
      </c>
      <c r="O575" s="7" t="str">
        <f>IFERROR(INDEX(Hoja1!$B$1:$E$5279,MATCH(Data!$D575,Hoja1!$B$1:$B$5279,),MATCH(Data!O$1,Hoja1!$B$1:$E$1,)),"ND")</f>
        <v>ND</v>
      </c>
      <c r="P575" t="str">
        <f>VLOOKUP(D575,Hoja2!C:E,3,0)</f>
        <v>ESTRELLAS DIAMANTE</v>
      </c>
      <c r="Q575" s="10">
        <f>VLOOKUP(D575,Hoja2!C:D,2,0)</f>
        <v>0</v>
      </c>
    </row>
    <row r="576" spans="1:17" hidden="1" x14ac:dyDescent="0.2">
      <c r="A576" s="2" t="s">
        <v>588</v>
      </c>
      <c r="B576" s="2" t="s">
        <v>4</v>
      </c>
      <c r="C576" s="2">
        <v>1590</v>
      </c>
      <c r="D576" s="2">
        <v>88168</v>
      </c>
      <c r="E576" s="2">
        <v>3975</v>
      </c>
      <c r="F576" s="17" t="s">
        <v>12467</v>
      </c>
      <c r="G576" s="2" t="s">
        <v>5</v>
      </c>
      <c r="H576" s="2" t="s">
        <v>4</v>
      </c>
      <c r="I576" s="2" t="s">
        <v>6</v>
      </c>
      <c r="J576" s="2" t="s">
        <v>7</v>
      </c>
      <c r="K576" s="2" t="s">
        <v>8</v>
      </c>
      <c r="L576" s="2" t="s">
        <v>9</v>
      </c>
      <c r="M576" s="7">
        <f>IFERROR(INDEX(Hoja1!$B$1:$E$5279,MATCH(Data!$D576,Hoja1!$B$1:$B$5279,),MATCH(Data!M$1,Hoja1!$B$1:$E$1,)),"ND")</f>
        <v>7227669.9817000004</v>
      </c>
      <c r="N576" s="7">
        <f>IFERROR(INDEX(Hoja1!$B$1:$E$5279,MATCH(Data!$D576,Hoja1!$B$1:$B$5279,),MATCH(Data!N$1,Hoja1!$B$1:$E$1,)),"ND")</f>
        <v>20000</v>
      </c>
      <c r="O576" s="7">
        <f>IFERROR(INDEX(Hoja1!$B$1:$E$5279,MATCH(Data!$D576,Hoja1!$B$1:$B$5279,),MATCH(Data!O$1,Hoja1!$B$1:$E$1,)),"ND")</f>
        <v>0</v>
      </c>
      <c r="P576" t="str">
        <f>VLOOKUP(D576,Hoja2!C:E,3,0)</f>
        <v>ESTRELLAS PATRIMONIALES</v>
      </c>
      <c r="Q576" s="10">
        <f>VLOOKUP(D576,Hoja2!C:D,2,0)</f>
        <v>0</v>
      </c>
    </row>
    <row r="577" spans="1:17" hidden="1" x14ac:dyDescent="0.2">
      <c r="A577" s="2" t="s">
        <v>589</v>
      </c>
      <c r="B577" s="2" t="s">
        <v>12</v>
      </c>
      <c r="C577" s="2">
        <v>1004</v>
      </c>
      <c r="D577" s="2">
        <v>88775</v>
      </c>
      <c r="E577" s="2">
        <v>2627</v>
      </c>
      <c r="F577" s="17" t="s">
        <v>12469</v>
      </c>
      <c r="G577" s="2" t="s">
        <v>5</v>
      </c>
      <c r="H577" s="2" t="s">
        <v>4</v>
      </c>
      <c r="I577" s="2" t="s">
        <v>6</v>
      </c>
      <c r="J577" s="2" t="s">
        <v>7</v>
      </c>
      <c r="K577" s="2" t="s">
        <v>8</v>
      </c>
      <c r="L577" s="2" t="s">
        <v>9</v>
      </c>
      <c r="M577" s="7" t="str">
        <f>IFERROR(INDEX(Hoja1!$B$1:$E$5279,MATCH(Data!$D577,Hoja1!$B$1:$B$5279,),MATCH(Data!M$1,Hoja1!$B$1:$E$1,)),"ND")</f>
        <v>ND</v>
      </c>
      <c r="N577" s="7" t="str">
        <f>IFERROR(INDEX(Hoja1!$B$1:$E$5279,MATCH(Data!$D577,Hoja1!$B$1:$B$5279,),MATCH(Data!N$1,Hoja1!$B$1:$E$1,)),"ND")</f>
        <v>ND</v>
      </c>
      <c r="O577" s="7" t="str">
        <f>IFERROR(INDEX(Hoja1!$B$1:$E$5279,MATCH(Data!$D577,Hoja1!$B$1:$B$5279,),MATCH(Data!O$1,Hoja1!$B$1:$E$1,)),"ND")</f>
        <v>ND</v>
      </c>
      <c r="P577" t="str">
        <f>VLOOKUP(D577,Hoja2!C:E,3,0)</f>
        <v>ESTRELLAS DIAMANTE</v>
      </c>
      <c r="Q577" s="10">
        <f>VLOOKUP(D577,Hoja2!C:D,2,0)</f>
        <v>400</v>
      </c>
    </row>
    <row r="578" spans="1:17" hidden="1" x14ac:dyDescent="0.2">
      <c r="A578" s="2" t="s">
        <v>590</v>
      </c>
      <c r="B578" s="2" t="s">
        <v>12</v>
      </c>
      <c r="C578" s="2">
        <v>5730</v>
      </c>
      <c r="D578" s="2">
        <v>88793</v>
      </c>
      <c r="E578" s="2">
        <v>5501</v>
      </c>
      <c r="F578" s="17" t="s">
        <v>12486</v>
      </c>
      <c r="G578" s="2" t="s">
        <v>5</v>
      </c>
      <c r="H578" s="2" t="s">
        <v>4</v>
      </c>
      <c r="I578" s="2" t="s">
        <v>6</v>
      </c>
      <c r="J578" s="2" t="s">
        <v>7</v>
      </c>
      <c r="K578" s="2" t="s">
        <v>8</v>
      </c>
      <c r="L578" s="2" t="s">
        <v>9</v>
      </c>
      <c r="M578" s="7" t="str">
        <f>IFERROR(INDEX(Hoja1!$B$1:$E$5279,MATCH(Data!$D578,Hoja1!$B$1:$B$5279,),MATCH(Data!M$1,Hoja1!$B$1:$E$1,)),"ND")</f>
        <v>ND</v>
      </c>
      <c r="N578" s="7" t="str">
        <f>IFERROR(INDEX(Hoja1!$B$1:$E$5279,MATCH(Data!$D578,Hoja1!$B$1:$B$5279,),MATCH(Data!N$1,Hoja1!$B$1:$E$1,)),"ND")</f>
        <v>ND</v>
      </c>
      <c r="O578" s="7" t="str">
        <f>IFERROR(INDEX(Hoja1!$B$1:$E$5279,MATCH(Data!$D578,Hoja1!$B$1:$B$5279,),MATCH(Data!O$1,Hoja1!$B$1:$E$1,)),"ND")</f>
        <v>ND</v>
      </c>
      <c r="P578" t="str">
        <f>VLOOKUP(D578,Hoja2!C:E,3,0)</f>
        <v>ESTRELLAS DIAMANTE</v>
      </c>
      <c r="Q578" s="10">
        <f>VLOOKUP(D578,Hoja2!C:D,2,0)</f>
        <v>0</v>
      </c>
    </row>
    <row r="579" spans="1:17" hidden="1" x14ac:dyDescent="0.2">
      <c r="A579" s="2" t="s">
        <v>591</v>
      </c>
      <c r="B579" s="2" t="s">
        <v>4</v>
      </c>
      <c r="C579" s="2">
        <v>2423</v>
      </c>
      <c r="D579" s="2">
        <v>89129</v>
      </c>
      <c r="E579" s="2">
        <v>5858</v>
      </c>
      <c r="F579" s="17" t="s">
        <v>12536</v>
      </c>
      <c r="G579" s="2" t="s">
        <v>5</v>
      </c>
      <c r="H579" s="2" t="s">
        <v>4</v>
      </c>
      <c r="I579" s="2" t="s">
        <v>6</v>
      </c>
      <c r="J579" s="2" t="s">
        <v>7</v>
      </c>
      <c r="K579" s="2" t="s">
        <v>8</v>
      </c>
      <c r="L579" s="2" t="s">
        <v>9</v>
      </c>
      <c r="M579" s="7">
        <f>IFERROR(INDEX(Hoja1!$B$1:$E$5279,MATCH(Data!$D579,Hoja1!$B$1:$B$5279,),MATCH(Data!M$1,Hoja1!$B$1:$E$1,)),"ND")</f>
        <v>648001.28830000001</v>
      </c>
      <c r="N579" s="7">
        <f>IFERROR(INDEX(Hoja1!$B$1:$E$5279,MATCH(Data!$D579,Hoja1!$B$1:$B$5279,),MATCH(Data!N$1,Hoja1!$B$1:$E$1,)),"ND")</f>
        <v>20000</v>
      </c>
      <c r="O579" s="7">
        <f>IFERROR(INDEX(Hoja1!$B$1:$E$5279,MATCH(Data!$D579,Hoja1!$B$1:$B$5279,),MATCH(Data!O$1,Hoja1!$B$1:$E$1,)),"ND")</f>
        <v>0</v>
      </c>
      <c r="P579" t="str">
        <f>VLOOKUP(D579,Hoja2!C:E,3,0)</f>
        <v>ESTRELLAS DIAMANTE</v>
      </c>
      <c r="Q579" s="10">
        <f>VLOOKUP(D579,Hoja2!C:D,2,0)</f>
        <v>500</v>
      </c>
    </row>
    <row r="580" spans="1:17" hidden="1" x14ac:dyDescent="0.2">
      <c r="A580" s="2" t="s">
        <v>592</v>
      </c>
      <c r="B580" s="2" t="s">
        <v>4</v>
      </c>
      <c r="C580" s="2">
        <v>11171</v>
      </c>
      <c r="D580" s="2">
        <v>89549</v>
      </c>
      <c r="E580" s="2">
        <v>5858</v>
      </c>
      <c r="F580" s="17" t="s">
        <v>12536</v>
      </c>
      <c r="G580" s="2" t="s">
        <v>5</v>
      </c>
      <c r="H580" s="2" t="s">
        <v>4</v>
      </c>
      <c r="I580" s="2" t="s">
        <v>6</v>
      </c>
      <c r="J580" s="2" t="s">
        <v>7</v>
      </c>
      <c r="K580" s="2" t="s">
        <v>8</v>
      </c>
      <c r="L580" s="2" t="s">
        <v>9</v>
      </c>
      <c r="M580" s="7">
        <f>IFERROR(INDEX(Hoja1!$B$1:$E$5279,MATCH(Data!$D580,Hoja1!$B$1:$B$5279,),MATCH(Data!M$1,Hoja1!$B$1:$E$1,)),"ND")</f>
        <v>2721.5617000000002</v>
      </c>
      <c r="N580" s="7">
        <f>IFERROR(INDEX(Hoja1!$B$1:$E$5279,MATCH(Data!$D580,Hoja1!$B$1:$B$5279,),MATCH(Data!N$1,Hoja1!$B$1:$E$1,)),"ND")</f>
        <v>10080</v>
      </c>
      <c r="O580" s="7">
        <f>IFERROR(INDEX(Hoja1!$B$1:$E$5279,MATCH(Data!$D580,Hoja1!$B$1:$B$5279,),MATCH(Data!O$1,Hoja1!$B$1:$E$1,)),"ND")</f>
        <v>0</v>
      </c>
      <c r="P580" t="str">
        <f>VLOOKUP(D580,Hoja2!C:E,3,0)</f>
        <v>ESTRELLAS DIAMANTE</v>
      </c>
      <c r="Q580" s="10">
        <f>VLOOKUP(D580,Hoja2!C:D,2,0)</f>
        <v>0</v>
      </c>
    </row>
    <row r="581" spans="1:17" hidden="1" x14ac:dyDescent="0.2">
      <c r="A581" s="2" t="s">
        <v>593</v>
      </c>
      <c r="B581" s="2" t="s">
        <v>4</v>
      </c>
      <c r="C581" s="2">
        <v>217</v>
      </c>
      <c r="D581" s="2">
        <v>89876</v>
      </c>
      <c r="E581" s="2">
        <v>3975</v>
      </c>
      <c r="F581" s="17" t="s">
        <v>12467</v>
      </c>
      <c r="G581" s="2" t="s">
        <v>5</v>
      </c>
      <c r="H581" s="2" t="s">
        <v>4</v>
      </c>
      <c r="I581" s="2" t="s">
        <v>6</v>
      </c>
      <c r="J581" s="2" t="s">
        <v>7</v>
      </c>
      <c r="K581" s="2" t="s">
        <v>8</v>
      </c>
      <c r="L581" s="2" t="s">
        <v>9</v>
      </c>
      <c r="M581" s="7">
        <f>IFERROR(INDEX(Hoja1!$B$1:$E$5279,MATCH(Data!$D581,Hoja1!$B$1:$B$5279,),MATCH(Data!M$1,Hoja1!$B$1:$E$1,)),"ND")</f>
        <v>96280.414900000003</v>
      </c>
      <c r="N581" s="7">
        <f>IFERROR(INDEX(Hoja1!$B$1:$E$5279,MATCH(Data!$D581,Hoja1!$B$1:$B$5279,),MATCH(Data!N$1,Hoja1!$B$1:$E$1,)),"ND")</f>
        <v>10000</v>
      </c>
      <c r="O581" s="7">
        <f>IFERROR(INDEX(Hoja1!$B$1:$E$5279,MATCH(Data!$D581,Hoja1!$B$1:$B$5279,),MATCH(Data!O$1,Hoja1!$B$1:$E$1,)),"ND")</f>
        <v>0</v>
      </c>
      <c r="P581" t="str">
        <f>VLOOKUP(D581,Hoja2!C:E,3,0)</f>
        <v>ESTRELLAS DIAMANTE</v>
      </c>
      <c r="Q581" s="10">
        <f>VLOOKUP(D581,Hoja2!C:D,2,0)</f>
        <v>3501</v>
      </c>
    </row>
    <row r="582" spans="1:17" hidden="1" x14ac:dyDescent="0.2">
      <c r="A582" s="2" t="s">
        <v>594</v>
      </c>
      <c r="B582" s="2" t="s">
        <v>4</v>
      </c>
      <c r="C582" s="2">
        <v>120</v>
      </c>
      <c r="D582" s="2">
        <v>89938</v>
      </c>
      <c r="E582" s="2">
        <v>3300</v>
      </c>
      <c r="F582" s="17" t="s">
        <v>12488</v>
      </c>
      <c r="G582" s="2" t="s">
        <v>5</v>
      </c>
      <c r="H582" s="2" t="s">
        <v>4</v>
      </c>
      <c r="I582" s="2" t="s">
        <v>6</v>
      </c>
      <c r="J582" s="2" t="s">
        <v>7</v>
      </c>
      <c r="K582" s="2" t="s">
        <v>8</v>
      </c>
      <c r="L582" s="2" t="s">
        <v>9</v>
      </c>
      <c r="M582" s="7">
        <f>IFERROR(INDEX(Hoja1!$B$1:$E$5279,MATCH(Data!$D582,Hoja1!$B$1:$B$5279,),MATCH(Data!M$1,Hoja1!$B$1:$E$1,)),"ND")</f>
        <v>282698.43170000002</v>
      </c>
      <c r="N582" s="7">
        <f>IFERROR(INDEX(Hoja1!$B$1:$E$5279,MATCH(Data!$D582,Hoja1!$B$1:$B$5279,),MATCH(Data!N$1,Hoja1!$B$1:$E$1,)),"ND")</f>
        <v>2000</v>
      </c>
      <c r="O582" s="7">
        <f>IFERROR(INDEX(Hoja1!$B$1:$E$5279,MATCH(Data!$D582,Hoja1!$B$1:$B$5279,),MATCH(Data!O$1,Hoja1!$B$1:$E$1,)),"ND")</f>
        <v>0</v>
      </c>
      <c r="P582" t="str">
        <f>VLOOKUP(D582,Hoja2!C:E,3,0)</f>
        <v>ESTRELLAS DIAMANTE</v>
      </c>
      <c r="Q582" s="10">
        <f>VLOOKUP(D582,Hoja2!C:D,2,0)</f>
        <v>0</v>
      </c>
    </row>
    <row r="583" spans="1:17" hidden="1" x14ac:dyDescent="0.2">
      <c r="A583" s="2" t="s">
        <v>595</v>
      </c>
      <c r="B583" s="2" t="s">
        <v>12</v>
      </c>
      <c r="C583" s="2">
        <v>1502</v>
      </c>
      <c r="D583" s="2">
        <v>90005</v>
      </c>
      <c r="E583" s="2">
        <v>1275</v>
      </c>
      <c r="F583" s="17" t="s">
        <v>12558</v>
      </c>
      <c r="G583" s="2" t="s">
        <v>5</v>
      </c>
      <c r="H583" s="2" t="s">
        <v>4</v>
      </c>
      <c r="I583" s="2" t="s">
        <v>6</v>
      </c>
      <c r="J583" s="2" t="s">
        <v>7</v>
      </c>
      <c r="K583" s="2" t="s">
        <v>8</v>
      </c>
      <c r="L583" s="2" t="s">
        <v>9</v>
      </c>
      <c r="M583" s="7" t="str">
        <f>IFERROR(INDEX(Hoja1!$B$1:$E$5279,MATCH(Data!$D583,Hoja1!$B$1:$B$5279,),MATCH(Data!M$1,Hoja1!$B$1:$E$1,)),"ND")</f>
        <v>ND</v>
      </c>
      <c r="N583" s="7" t="str">
        <f>IFERROR(INDEX(Hoja1!$B$1:$E$5279,MATCH(Data!$D583,Hoja1!$B$1:$B$5279,),MATCH(Data!N$1,Hoja1!$B$1:$E$1,)),"ND")</f>
        <v>ND</v>
      </c>
      <c r="O583" s="7" t="str">
        <f>IFERROR(INDEX(Hoja1!$B$1:$E$5279,MATCH(Data!$D583,Hoja1!$B$1:$B$5279,),MATCH(Data!O$1,Hoja1!$B$1:$E$1,)),"ND")</f>
        <v>ND</v>
      </c>
      <c r="P583" t="str">
        <f>VLOOKUP(D583,Hoja2!C:E,3,0)</f>
        <v>ESTRELLAS DIAMANTE</v>
      </c>
      <c r="Q583" s="10">
        <f>VLOOKUP(D583,Hoja2!C:D,2,0)</f>
        <v>4000</v>
      </c>
    </row>
    <row r="584" spans="1:17" hidden="1" x14ac:dyDescent="0.2">
      <c r="A584" s="2" t="s">
        <v>596</v>
      </c>
      <c r="B584" s="2" t="s">
        <v>12</v>
      </c>
      <c r="C584" s="2">
        <v>5044</v>
      </c>
      <c r="D584" s="2">
        <v>90078</v>
      </c>
      <c r="E584" s="2">
        <v>3694</v>
      </c>
      <c r="F584" s="17" t="s">
        <v>12482</v>
      </c>
      <c r="G584" s="2" t="s">
        <v>5</v>
      </c>
      <c r="H584" s="2" t="s">
        <v>4</v>
      </c>
      <c r="I584" s="2" t="s">
        <v>6</v>
      </c>
      <c r="J584" s="2" t="s">
        <v>7</v>
      </c>
      <c r="K584" s="2" t="s">
        <v>8</v>
      </c>
      <c r="L584" s="2" t="s">
        <v>9</v>
      </c>
      <c r="M584" s="7" t="str">
        <f>IFERROR(INDEX(Hoja1!$B$1:$E$5279,MATCH(Data!$D584,Hoja1!$B$1:$B$5279,),MATCH(Data!M$1,Hoja1!$B$1:$E$1,)),"ND")</f>
        <v>ND</v>
      </c>
      <c r="N584" s="7" t="str">
        <f>IFERROR(INDEX(Hoja1!$B$1:$E$5279,MATCH(Data!$D584,Hoja1!$B$1:$B$5279,),MATCH(Data!N$1,Hoja1!$B$1:$E$1,)),"ND")</f>
        <v>ND</v>
      </c>
      <c r="O584" s="7" t="str">
        <f>IFERROR(INDEX(Hoja1!$B$1:$E$5279,MATCH(Data!$D584,Hoja1!$B$1:$B$5279,),MATCH(Data!O$1,Hoja1!$B$1:$E$1,)),"ND")</f>
        <v>ND</v>
      </c>
      <c r="P584" t="str">
        <f>VLOOKUP(D584,Hoja2!C:E,3,0)</f>
        <v>ESTRELLAS DIAMANTE</v>
      </c>
      <c r="Q584" s="10">
        <f>VLOOKUP(D584,Hoja2!C:D,2,0)</f>
        <v>0</v>
      </c>
    </row>
    <row r="585" spans="1:17" hidden="1" x14ac:dyDescent="0.2">
      <c r="A585" s="2" t="s">
        <v>597</v>
      </c>
      <c r="B585" s="2" t="s">
        <v>4</v>
      </c>
      <c r="C585" s="2">
        <v>948</v>
      </c>
      <c r="D585" s="2">
        <v>90096</v>
      </c>
      <c r="E585" s="2">
        <v>5823</v>
      </c>
      <c r="F585" s="17" t="s">
        <v>12460</v>
      </c>
      <c r="G585" s="2" t="s">
        <v>5</v>
      </c>
      <c r="H585" s="2" t="s">
        <v>4</v>
      </c>
      <c r="I585" s="2" t="s">
        <v>6</v>
      </c>
      <c r="J585" s="2" t="s">
        <v>7</v>
      </c>
      <c r="K585" s="2" t="s">
        <v>8</v>
      </c>
      <c r="L585" s="2" t="s">
        <v>9</v>
      </c>
      <c r="M585" s="7">
        <f>IFERROR(INDEX(Hoja1!$B$1:$E$5279,MATCH(Data!$D585,Hoja1!$B$1:$B$5279,),MATCH(Data!M$1,Hoja1!$B$1:$E$1,)),"ND")</f>
        <v>715.14829999999995</v>
      </c>
      <c r="N585" s="7">
        <f>IFERROR(INDEX(Hoja1!$B$1:$E$5279,MATCH(Data!$D585,Hoja1!$B$1:$B$5279,),MATCH(Data!N$1,Hoja1!$B$1:$E$1,)),"ND")</f>
        <v>25000</v>
      </c>
      <c r="O585" s="7">
        <f>IFERROR(INDEX(Hoja1!$B$1:$E$5279,MATCH(Data!$D585,Hoja1!$B$1:$B$5279,),MATCH(Data!O$1,Hoja1!$B$1:$E$1,)),"ND")</f>
        <v>0</v>
      </c>
      <c r="P585" t="str">
        <f>VLOOKUP(D585,Hoja2!C:E,3,0)</f>
        <v>ESTRELLAS DIAMANTE</v>
      </c>
      <c r="Q585" s="10">
        <f>VLOOKUP(D585,Hoja2!C:D,2,0)</f>
        <v>2001</v>
      </c>
    </row>
    <row r="586" spans="1:17" hidden="1" x14ac:dyDescent="0.2">
      <c r="A586" s="2" t="s">
        <v>598</v>
      </c>
      <c r="B586" s="2" t="s">
        <v>4</v>
      </c>
      <c r="C586" s="2">
        <v>1433</v>
      </c>
      <c r="D586" s="2">
        <v>90347</v>
      </c>
      <c r="E586" s="2">
        <v>8362</v>
      </c>
      <c r="F586" s="17" t="s">
        <v>12473</v>
      </c>
      <c r="G586" s="2" t="s">
        <v>5</v>
      </c>
      <c r="H586" s="2" t="s">
        <v>4</v>
      </c>
      <c r="I586" s="2" t="s">
        <v>6</v>
      </c>
      <c r="J586" s="2" t="s">
        <v>7</v>
      </c>
      <c r="K586" s="2" t="s">
        <v>8</v>
      </c>
      <c r="L586" s="2" t="s">
        <v>9</v>
      </c>
      <c r="M586" s="7">
        <f>IFERROR(INDEX(Hoja1!$B$1:$E$5279,MATCH(Data!$D586,Hoja1!$B$1:$B$5279,),MATCH(Data!M$1,Hoja1!$B$1:$E$1,)),"ND")</f>
        <v>952212.15170000005</v>
      </c>
      <c r="N586" s="7">
        <f>IFERROR(INDEX(Hoja1!$B$1:$E$5279,MATCH(Data!$D586,Hoja1!$B$1:$B$5279,),MATCH(Data!N$1,Hoja1!$B$1:$E$1,)),"ND")</f>
        <v>10000</v>
      </c>
      <c r="O586" s="7">
        <f>IFERROR(INDEX(Hoja1!$B$1:$E$5279,MATCH(Data!$D586,Hoja1!$B$1:$B$5279,),MATCH(Data!O$1,Hoja1!$B$1:$E$1,)),"ND")</f>
        <v>0</v>
      </c>
      <c r="P586" t="str">
        <f>VLOOKUP(D586,Hoja2!C:E,3,0)</f>
        <v>ESTRELLAS DIAMANTE</v>
      </c>
      <c r="Q586" s="10">
        <f>VLOOKUP(D586,Hoja2!C:D,2,0)</f>
        <v>1000</v>
      </c>
    </row>
    <row r="587" spans="1:17" hidden="1" x14ac:dyDescent="0.2">
      <c r="A587" s="2" t="s">
        <v>599</v>
      </c>
      <c r="B587" s="2" t="s">
        <v>4</v>
      </c>
      <c r="C587" s="2">
        <v>8155</v>
      </c>
      <c r="D587" s="2">
        <v>90608</v>
      </c>
      <c r="E587" s="2">
        <v>2938</v>
      </c>
      <c r="F587" s="17" t="s">
        <v>12484</v>
      </c>
      <c r="G587" s="2" t="s">
        <v>5</v>
      </c>
      <c r="H587" s="2" t="s">
        <v>4</v>
      </c>
      <c r="I587" s="2" t="s">
        <v>6</v>
      </c>
      <c r="J587" s="2" t="s">
        <v>7</v>
      </c>
      <c r="K587" s="2" t="s">
        <v>8</v>
      </c>
      <c r="L587" s="2" t="s">
        <v>9</v>
      </c>
      <c r="M587" s="7">
        <f>IFERROR(INDEX(Hoja1!$B$1:$E$5279,MATCH(Data!$D587,Hoja1!$B$1:$B$5279,),MATCH(Data!M$1,Hoja1!$B$1:$E$1,)),"ND")</f>
        <v>136774.22330000001</v>
      </c>
      <c r="N587" s="7">
        <f>IFERROR(INDEX(Hoja1!$B$1:$E$5279,MATCH(Data!$D587,Hoja1!$B$1:$B$5279,),MATCH(Data!N$1,Hoja1!$B$1:$E$1,)),"ND")</f>
        <v>10000</v>
      </c>
      <c r="O587" s="7">
        <f>IFERROR(INDEX(Hoja1!$B$1:$E$5279,MATCH(Data!$D587,Hoja1!$B$1:$B$5279,),MATCH(Data!O$1,Hoja1!$B$1:$E$1,)),"ND")</f>
        <v>0</v>
      </c>
      <c r="P587" t="str">
        <f>VLOOKUP(D587,Hoja2!C:E,3,0)</f>
        <v>ESTRELLAS DIAMANTE</v>
      </c>
      <c r="Q587" s="10">
        <f>VLOOKUP(D587,Hoja2!C:D,2,0)</f>
        <v>0</v>
      </c>
    </row>
    <row r="588" spans="1:17" hidden="1" x14ac:dyDescent="0.2">
      <c r="A588" s="2" t="s">
        <v>600</v>
      </c>
      <c r="B588" s="2" t="s">
        <v>12</v>
      </c>
      <c r="C588" s="2">
        <v>6350</v>
      </c>
      <c r="D588" s="2">
        <v>90615</v>
      </c>
      <c r="E588" s="2">
        <v>8655</v>
      </c>
      <c r="F588" s="17" t="s">
        <v>12453</v>
      </c>
      <c r="G588" s="2" t="s">
        <v>5</v>
      </c>
      <c r="H588" s="2" t="s">
        <v>4</v>
      </c>
      <c r="I588" s="2" t="s">
        <v>6</v>
      </c>
      <c r="J588" s="2" t="s">
        <v>7</v>
      </c>
      <c r="K588" s="2" t="s">
        <v>8</v>
      </c>
      <c r="L588" s="2" t="s">
        <v>9</v>
      </c>
      <c r="M588" s="7" t="str">
        <f>IFERROR(INDEX(Hoja1!$B$1:$E$5279,MATCH(Data!$D588,Hoja1!$B$1:$B$5279,),MATCH(Data!M$1,Hoja1!$B$1:$E$1,)),"ND")</f>
        <v>ND</v>
      </c>
      <c r="N588" s="7" t="str">
        <f>IFERROR(INDEX(Hoja1!$B$1:$E$5279,MATCH(Data!$D588,Hoja1!$B$1:$B$5279,),MATCH(Data!N$1,Hoja1!$B$1:$E$1,)),"ND")</f>
        <v>ND</v>
      </c>
      <c r="O588" s="7" t="str">
        <f>IFERROR(INDEX(Hoja1!$B$1:$E$5279,MATCH(Data!$D588,Hoja1!$B$1:$B$5279,),MATCH(Data!O$1,Hoja1!$B$1:$E$1,)),"ND")</f>
        <v>ND</v>
      </c>
      <c r="P588" t="str">
        <f>VLOOKUP(D588,Hoja2!C:E,3,0)</f>
        <v>ESTRELLAS DIAMANTE</v>
      </c>
      <c r="Q588" s="10">
        <f>VLOOKUP(D588,Hoja2!C:D,2,0)</f>
        <v>0</v>
      </c>
    </row>
    <row r="589" spans="1:17" hidden="1" x14ac:dyDescent="0.2">
      <c r="A589" s="2" t="s">
        <v>601</v>
      </c>
      <c r="B589" s="2" t="s">
        <v>4</v>
      </c>
      <c r="C589" s="2">
        <v>4786</v>
      </c>
      <c r="D589" s="2">
        <v>90975</v>
      </c>
      <c r="E589" s="2">
        <v>5823</v>
      </c>
      <c r="F589" s="17" t="s">
        <v>12460</v>
      </c>
      <c r="G589" s="2" t="s">
        <v>5</v>
      </c>
      <c r="H589" s="2" t="s">
        <v>4</v>
      </c>
      <c r="I589" s="2" t="s">
        <v>6</v>
      </c>
      <c r="J589" s="2" t="s">
        <v>7</v>
      </c>
      <c r="K589" s="2" t="s">
        <v>8</v>
      </c>
      <c r="L589" s="2" t="s">
        <v>9</v>
      </c>
      <c r="M589" s="7">
        <f>IFERROR(INDEX(Hoja1!$B$1:$E$5279,MATCH(Data!$D589,Hoja1!$B$1:$B$5279,),MATCH(Data!M$1,Hoja1!$B$1:$E$1,)),"ND")</f>
        <v>284491.16830000002</v>
      </c>
      <c r="N589" s="7">
        <f>IFERROR(INDEX(Hoja1!$B$1:$E$5279,MATCH(Data!$D589,Hoja1!$B$1:$B$5279,),MATCH(Data!N$1,Hoja1!$B$1:$E$1,)),"ND")</f>
        <v>20000</v>
      </c>
      <c r="O589" s="7">
        <f>IFERROR(INDEX(Hoja1!$B$1:$E$5279,MATCH(Data!$D589,Hoja1!$B$1:$B$5279,),MATCH(Data!O$1,Hoja1!$B$1:$E$1,)),"ND")</f>
        <v>0</v>
      </c>
      <c r="P589" t="str">
        <f>VLOOKUP(D589,Hoja2!C:E,3,0)</f>
        <v>ESTRELLAS DIAMANTE</v>
      </c>
      <c r="Q589" s="10">
        <f>VLOOKUP(D589,Hoja2!C:D,2,0)</f>
        <v>1500</v>
      </c>
    </row>
    <row r="590" spans="1:17" hidden="1" x14ac:dyDescent="0.2">
      <c r="A590" s="2" t="s">
        <v>602</v>
      </c>
      <c r="B590" s="2" t="s">
        <v>4</v>
      </c>
      <c r="C590" s="2">
        <v>2068</v>
      </c>
      <c r="D590" s="2">
        <v>91394</v>
      </c>
      <c r="E590" s="2">
        <v>8362</v>
      </c>
      <c r="F590" s="17" t="s">
        <v>12473</v>
      </c>
      <c r="G590" s="2" t="s">
        <v>5</v>
      </c>
      <c r="H590" s="2" t="s">
        <v>4</v>
      </c>
      <c r="I590" s="2" t="s">
        <v>6</v>
      </c>
      <c r="J590" s="2" t="s">
        <v>7</v>
      </c>
      <c r="K590" s="2" t="s">
        <v>8</v>
      </c>
      <c r="L590" s="2" t="s">
        <v>9</v>
      </c>
      <c r="M590" s="7">
        <f>IFERROR(INDEX(Hoja1!$B$1:$E$5279,MATCH(Data!$D590,Hoja1!$B$1:$B$5279,),MATCH(Data!M$1,Hoja1!$B$1:$E$1,)),"ND")</f>
        <v>13675.9817</v>
      </c>
      <c r="N590" s="7">
        <f>IFERROR(INDEX(Hoja1!$B$1:$E$5279,MATCH(Data!$D590,Hoja1!$B$1:$B$5279,),MATCH(Data!N$1,Hoja1!$B$1:$E$1,)),"ND")</f>
        <v>25000</v>
      </c>
      <c r="O590" s="7">
        <f>IFERROR(INDEX(Hoja1!$B$1:$E$5279,MATCH(Data!$D590,Hoja1!$B$1:$B$5279,),MATCH(Data!O$1,Hoja1!$B$1:$E$1,)),"ND")</f>
        <v>0</v>
      </c>
      <c r="P590" t="str">
        <f>VLOOKUP(D590,Hoja2!C:E,3,0)</f>
        <v>ESTRELLAS DIAMANTE</v>
      </c>
      <c r="Q590" s="10">
        <f>VLOOKUP(D590,Hoja2!C:D,2,0)</f>
        <v>0</v>
      </c>
    </row>
    <row r="591" spans="1:17" hidden="1" x14ac:dyDescent="0.2">
      <c r="A591" s="2" t="s">
        <v>603</v>
      </c>
      <c r="B591" s="2" t="s">
        <v>4</v>
      </c>
      <c r="C591" s="2">
        <v>5343</v>
      </c>
      <c r="D591" s="2">
        <v>91845</v>
      </c>
      <c r="E591" s="2">
        <v>5823</v>
      </c>
      <c r="F591" s="17" t="s">
        <v>12460</v>
      </c>
      <c r="G591" s="2" t="s">
        <v>5</v>
      </c>
      <c r="H591" s="2" t="s">
        <v>4</v>
      </c>
      <c r="I591" s="2" t="s">
        <v>6</v>
      </c>
      <c r="J591" s="2" t="s">
        <v>7</v>
      </c>
      <c r="K591" s="2" t="s">
        <v>8</v>
      </c>
      <c r="L591" s="2" t="s">
        <v>9</v>
      </c>
      <c r="M591" s="7">
        <f>IFERROR(INDEX(Hoja1!$B$1:$E$5279,MATCH(Data!$D591,Hoja1!$B$1:$B$5279,),MATCH(Data!M$1,Hoja1!$B$1:$E$1,)),"ND")</f>
        <v>332816.60159999999</v>
      </c>
      <c r="N591" s="7">
        <f>IFERROR(INDEX(Hoja1!$B$1:$E$5279,MATCH(Data!$D591,Hoja1!$B$1:$B$5279,),MATCH(Data!N$1,Hoja1!$B$1:$E$1,)),"ND")</f>
        <v>4950</v>
      </c>
      <c r="O591" s="7">
        <f>IFERROR(INDEX(Hoja1!$B$1:$E$5279,MATCH(Data!$D591,Hoja1!$B$1:$B$5279,),MATCH(Data!O$1,Hoja1!$B$1:$E$1,)),"ND")</f>
        <v>0</v>
      </c>
      <c r="P591" t="str">
        <f>VLOOKUP(D591,Hoja2!C:E,3,0)</f>
        <v>ESTRELLAS DIAMANTE</v>
      </c>
      <c r="Q591" s="10">
        <f>VLOOKUP(D591,Hoja2!C:D,2,0)</f>
        <v>0</v>
      </c>
    </row>
    <row r="592" spans="1:17" hidden="1" x14ac:dyDescent="0.2">
      <c r="A592" s="2" t="s">
        <v>604</v>
      </c>
      <c r="B592" s="2" t="s">
        <v>4</v>
      </c>
      <c r="C592" s="2">
        <v>2997</v>
      </c>
      <c r="D592" s="2">
        <v>92002</v>
      </c>
      <c r="E592" s="2">
        <v>3300</v>
      </c>
      <c r="F592" s="17" t="s">
        <v>12488</v>
      </c>
      <c r="G592" s="2" t="s">
        <v>5</v>
      </c>
      <c r="H592" s="2" t="s">
        <v>4</v>
      </c>
      <c r="I592" s="2" t="s">
        <v>6</v>
      </c>
      <c r="J592" s="2" t="s">
        <v>7</v>
      </c>
      <c r="K592" s="2" t="s">
        <v>8</v>
      </c>
      <c r="L592" s="2" t="s">
        <v>9</v>
      </c>
      <c r="M592" s="7">
        <f>IFERROR(INDEX(Hoja1!$B$1:$E$5279,MATCH(Data!$D592,Hoja1!$B$1:$B$5279,),MATCH(Data!M$1,Hoja1!$B$1:$E$1,)),"ND")</f>
        <v>109080.3683</v>
      </c>
      <c r="N592" s="7">
        <f>IFERROR(INDEX(Hoja1!$B$1:$E$5279,MATCH(Data!$D592,Hoja1!$B$1:$B$5279,),MATCH(Data!N$1,Hoja1!$B$1:$E$1,)),"ND")</f>
        <v>4500</v>
      </c>
      <c r="O592" s="7">
        <f>IFERROR(INDEX(Hoja1!$B$1:$E$5279,MATCH(Data!$D592,Hoja1!$B$1:$B$5279,),MATCH(Data!O$1,Hoja1!$B$1:$E$1,)),"ND")</f>
        <v>0</v>
      </c>
      <c r="P592" t="str">
        <f>VLOOKUP(D592,Hoja2!C:E,3,0)</f>
        <v>ESTRELLAS DIAMANTE</v>
      </c>
      <c r="Q592" s="10">
        <f>VLOOKUP(D592,Hoja2!C:D,2,0)</f>
        <v>5000</v>
      </c>
    </row>
    <row r="593" spans="1:17" hidden="1" x14ac:dyDescent="0.2">
      <c r="A593" s="2" t="s">
        <v>605</v>
      </c>
      <c r="B593" s="2" t="s">
        <v>4</v>
      </c>
      <c r="C593" s="2">
        <v>5196</v>
      </c>
      <c r="D593" s="2">
        <v>92143</v>
      </c>
      <c r="E593" s="2">
        <v>2627</v>
      </c>
      <c r="F593" s="17" t="s">
        <v>12469</v>
      </c>
      <c r="G593" s="2" t="s">
        <v>5</v>
      </c>
      <c r="H593" s="2" t="s">
        <v>4</v>
      </c>
      <c r="I593" s="2" t="s">
        <v>6</v>
      </c>
      <c r="J593" s="2" t="s">
        <v>7</v>
      </c>
      <c r="K593" s="2" t="s">
        <v>8</v>
      </c>
      <c r="L593" s="2" t="s">
        <v>9</v>
      </c>
      <c r="M593" s="7">
        <f>IFERROR(INDEX(Hoja1!$B$1:$E$5279,MATCH(Data!$D593,Hoja1!$B$1:$B$5279,),MATCH(Data!M$1,Hoja1!$B$1:$E$1,)),"ND")</f>
        <v>1309255.0549000001</v>
      </c>
      <c r="N593" s="7">
        <f>IFERROR(INDEX(Hoja1!$B$1:$E$5279,MATCH(Data!$D593,Hoja1!$B$1:$B$5279,),MATCH(Data!N$1,Hoja1!$B$1:$E$1,)),"ND")</f>
        <v>8000</v>
      </c>
      <c r="O593" s="7">
        <f>IFERROR(INDEX(Hoja1!$B$1:$E$5279,MATCH(Data!$D593,Hoja1!$B$1:$B$5279,),MATCH(Data!O$1,Hoja1!$B$1:$E$1,)),"ND")</f>
        <v>0</v>
      </c>
      <c r="P593" t="str">
        <f>VLOOKUP(D593,Hoja2!C:E,3,0)</f>
        <v>ESTRELLAS PATRIMONIALES</v>
      </c>
      <c r="Q593" s="10">
        <f>VLOOKUP(D593,Hoja2!C:D,2,0)</f>
        <v>3000</v>
      </c>
    </row>
    <row r="594" spans="1:17" hidden="1" x14ac:dyDescent="0.2">
      <c r="A594" s="2" t="s">
        <v>606</v>
      </c>
      <c r="B594" s="2" t="s">
        <v>4</v>
      </c>
      <c r="C594" s="2">
        <v>8528</v>
      </c>
      <c r="D594" s="2">
        <v>92344</v>
      </c>
      <c r="E594" s="2">
        <v>1275</v>
      </c>
      <c r="F594" s="17" t="s">
        <v>12558</v>
      </c>
      <c r="G594" s="2" t="s">
        <v>5</v>
      </c>
      <c r="H594" s="2" t="s">
        <v>4</v>
      </c>
      <c r="I594" s="2" t="s">
        <v>6</v>
      </c>
      <c r="J594" s="2" t="s">
        <v>7</v>
      </c>
      <c r="K594" s="2" t="s">
        <v>8</v>
      </c>
      <c r="L594" s="2" t="s">
        <v>9</v>
      </c>
      <c r="M594" s="7">
        <f>IFERROR(INDEX(Hoja1!$B$1:$E$5279,MATCH(Data!$D594,Hoja1!$B$1:$B$5279,),MATCH(Data!M$1,Hoja1!$B$1:$E$1,)),"ND")</f>
        <v>464415.4817</v>
      </c>
      <c r="N594" s="7">
        <f>IFERROR(INDEX(Hoja1!$B$1:$E$5279,MATCH(Data!$D594,Hoja1!$B$1:$B$5279,),MATCH(Data!N$1,Hoja1!$B$1:$E$1,)),"ND")</f>
        <v>10500</v>
      </c>
      <c r="O594" s="7">
        <f>IFERROR(INDEX(Hoja1!$B$1:$E$5279,MATCH(Data!$D594,Hoja1!$B$1:$B$5279,),MATCH(Data!O$1,Hoja1!$B$1:$E$1,)),"ND")</f>
        <v>0</v>
      </c>
      <c r="P594" t="str">
        <f>VLOOKUP(D594,Hoja2!C:E,3,0)</f>
        <v>ESTRELLAS DIAMANTE</v>
      </c>
      <c r="Q594" s="10">
        <f>VLOOKUP(D594,Hoja2!C:D,2,0)</f>
        <v>600</v>
      </c>
    </row>
    <row r="595" spans="1:17" hidden="1" x14ac:dyDescent="0.2">
      <c r="A595" s="2" t="s">
        <v>607</v>
      </c>
      <c r="B595" s="2" t="s">
        <v>4</v>
      </c>
      <c r="C595" s="2">
        <v>186</v>
      </c>
      <c r="D595" s="2">
        <v>92505</v>
      </c>
      <c r="E595" s="2">
        <v>3975</v>
      </c>
      <c r="F595" s="17" t="s">
        <v>12467</v>
      </c>
      <c r="G595" s="2" t="s">
        <v>5</v>
      </c>
      <c r="H595" s="2" t="s">
        <v>4</v>
      </c>
      <c r="I595" s="2" t="s">
        <v>6</v>
      </c>
      <c r="J595" s="2" t="s">
        <v>59</v>
      </c>
      <c r="K595" s="2" t="s">
        <v>60</v>
      </c>
      <c r="L595" s="2" t="s">
        <v>9</v>
      </c>
      <c r="M595" s="7">
        <f>IFERROR(INDEX(Hoja1!$B$1:$E$5279,MATCH(Data!$D595,Hoja1!$B$1:$B$5279,),MATCH(Data!M$1,Hoja1!$B$1:$E$1,)),"ND")</f>
        <v>6218.4282999999996</v>
      </c>
      <c r="N595" s="7">
        <f>IFERROR(INDEX(Hoja1!$B$1:$E$5279,MATCH(Data!$D595,Hoja1!$B$1:$B$5279,),MATCH(Data!N$1,Hoja1!$B$1:$E$1,)),"ND")</f>
        <v>0</v>
      </c>
      <c r="O595" s="7">
        <f>IFERROR(INDEX(Hoja1!$B$1:$E$5279,MATCH(Data!$D595,Hoja1!$B$1:$B$5279,),MATCH(Data!O$1,Hoja1!$B$1:$E$1,)),"ND")</f>
        <v>0</v>
      </c>
      <c r="P595" t="s">
        <v>12539</v>
      </c>
      <c r="Q595" s="10">
        <f>VLOOKUP(D595,Hoja2!C:D,2,0)</f>
        <v>0</v>
      </c>
    </row>
    <row r="596" spans="1:17" hidden="1" x14ac:dyDescent="0.2">
      <c r="A596" s="2" t="s">
        <v>608</v>
      </c>
      <c r="B596" s="2" t="s">
        <v>12</v>
      </c>
      <c r="C596" s="2">
        <v>10560</v>
      </c>
      <c r="D596" s="2">
        <v>92560</v>
      </c>
      <c r="E596" s="2">
        <v>1275</v>
      </c>
      <c r="F596" s="17" t="s">
        <v>12558</v>
      </c>
      <c r="G596" s="2" t="s">
        <v>5</v>
      </c>
      <c r="H596" s="2" t="s">
        <v>4</v>
      </c>
      <c r="I596" s="2" t="s">
        <v>6</v>
      </c>
      <c r="J596" s="2" t="s">
        <v>7</v>
      </c>
      <c r="K596" s="2" t="s">
        <v>8</v>
      </c>
      <c r="L596" s="2" t="s">
        <v>9</v>
      </c>
      <c r="M596" s="7" t="str">
        <f>IFERROR(INDEX(Hoja1!$B$1:$E$5279,MATCH(Data!$D596,Hoja1!$B$1:$B$5279,),MATCH(Data!M$1,Hoja1!$B$1:$E$1,)),"ND")</f>
        <v>ND</v>
      </c>
      <c r="N596" s="7" t="str">
        <f>IFERROR(INDEX(Hoja1!$B$1:$E$5279,MATCH(Data!$D596,Hoja1!$B$1:$B$5279,),MATCH(Data!N$1,Hoja1!$B$1:$E$1,)),"ND")</f>
        <v>ND</v>
      </c>
      <c r="O596" s="7" t="str">
        <f>IFERROR(INDEX(Hoja1!$B$1:$E$5279,MATCH(Data!$D596,Hoja1!$B$1:$B$5279,),MATCH(Data!O$1,Hoja1!$B$1:$E$1,)),"ND")</f>
        <v>ND</v>
      </c>
      <c r="P596" t="str">
        <f>VLOOKUP(D596,Hoja2!C:E,3,0)</f>
        <v>ESTRELLAS DIAMANTE</v>
      </c>
      <c r="Q596" s="10">
        <f>VLOOKUP(D596,Hoja2!C:D,2,0)</f>
        <v>0</v>
      </c>
    </row>
    <row r="597" spans="1:17" hidden="1" x14ac:dyDescent="0.2">
      <c r="A597" s="2" t="s">
        <v>609</v>
      </c>
      <c r="B597" s="2" t="s">
        <v>4</v>
      </c>
      <c r="C597" s="2">
        <v>1376</v>
      </c>
      <c r="D597" s="2">
        <v>92597</v>
      </c>
      <c r="E597" s="2">
        <v>3002</v>
      </c>
      <c r="F597" s="17" t="s">
        <v>12480</v>
      </c>
      <c r="G597" s="2" t="s">
        <v>5</v>
      </c>
      <c r="H597" s="2" t="s">
        <v>4</v>
      </c>
      <c r="I597" s="2" t="s">
        <v>6</v>
      </c>
      <c r="J597" s="2" t="s">
        <v>7</v>
      </c>
      <c r="K597" s="2" t="s">
        <v>8</v>
      </c>
      <c r="L597" s="2" t="s">
        <v>9</v>
      </c>
      <c r="M597" s="7">
        <f>IFERROR(INDEX(Hoja1!$B$1:$E$5279,MATCH(Data!$D597,Hoja1!$B$1:$B$5279,),MATCH(Data!M$1,Hoja1!$B$1:$E$1,)),"ND")</f>
        <v>272103.41330000001</v>
      </c>
      <c r="N597" s="7">
        <f>IFERROR(INDEX(Hoja1!$B$1:$E$5279,MATCH(Data!$D597,Hoja1!$B$1:$B$5279,),MATCH(Data!N$1,Hoja1!$B$1:$E$1,)),"ND")</f>
        <v>10000</v>
      </c>
      <c r="O597" s="7">
        <f>IFERROR(INDEX(Hoja1!$B$1:$E$5279,MATCH(Data!$D597,Hoja1!$B$1:$B$5279,),MATCH(Data!O$1,Hoja1!$B$1:$E$1,)),"ND")</f>
        <v>0</v>
      </c>
      <c r="P597" t="str">
        <f>VLOOKUP(D597,Hoja2!C:E,3,0)</f>
        <v>ESTRELLAS DIAMANTE</v>
      </c>
      <c r="Q597" s="10">
        <f>VLOOKUP(D597,Hoja2!C:D,2,0)</f>
        <v>0</v>
      </c>
    </row>
    <row r="598" spans="1:17" hidden="1" x14ac:dyDescent="0.2">
      <c r="A598" s="2" t="s">
        <v>610</v>
      </c>
      <c r="B598" s="2" t="s">
        <v>4</v>
      </c>
      <c r="C598" s="2">
        <v>327</v>
      </c>
      <c r="D598" s="2">
        <v>92785</v>
      </c>
      <c r="E598" s="2">
        <v>5823</v>
      </c>
      <c r="F598" s="17" t="s">
        <v>12460</v>
      </c>
      <c r="G598" s="2" t="s">
        <v>5</v>
      </c>
      <c r="H598" s="2" t="s">
        <v>4</v>
      </c>
      <c r="I598" s="2" t="s">
        <v>6</v>
      </c>
      <c r="J598" s="2" t="s">
        <v>7</v>
      </c>
      <c r="K598" s="2" t="s">
        <v>8</v>
      </c>
      <c r="L598" s="2" t="s">
        <v>9</v>
      </c>
      <c r="M598" s="7">
        <f>IFERROR(INDEX(Hoja1!$B$1:$E$5279,MATCH(Data!$D598,Hoja1!$B$1:$B$5279,),MATCH(Data!M$1,Hoja1!$B$1:$E$1,)),"ND")</f>
        <v>791815.13500000001</v>
      </c>
      <c r="N598" s="7">
        <f>IFERROR(INDEX(Hoja1!$B$1:$E$5279,MATCH(Data!$D598,Hoja1!$B$1:$B$5279,),MATCH(Data!N$1,Hoja1!$B$1:$E$1,)),"ND")</f>
        <v>10000</v>
      </c>
      <c r="O598" s="7">
        <f>IFERROR(INDEX(Hoja1!$B$1:$E$5279,MATCH(Data!$D598,Hoja1!$B$1:$B$5279,),MATCH(Data!O$1,Hoja1!$B$1:$E$1,)),"ND")</f>
        <v>0</v>
      </c>
      <c r="P598" t="str">
        <f>VLOOKUP(D598,Hoja2!C:E,3,0)</f>
        <v>ESTRELLAS DIAMANTE</v>
      </c>
      <c r="Q598" s="10">
        <f>VLOOKUP(D598,Hoja2!C:D,2,0)</f>
        <v>3000</v>
      </c>
    </row>
    <row r="599" spans="1:17" hidden="1" x14ac:dyDescent="0.2">
      <c r="A599" s="2" t="s">
        <v>611</v>
      </c>
      <c r="B599" s="2" t="s">
        <v>4</v>
      </c>
      <c r="C599" s="2">
        <v>6057</v>
      </c>
      <c r="D599" s="2">
        <v>92871</v>
      </c>
      <c r="E599" s="2">
        <v>8362</v>
      </c>
      <c r="F599" s="17" t="s">
        <v>12473</v>
      </c>
      <c r="G599" s="2" t="s">
        <v>5</v>
      </c>
      <c r="H599" s="2" t="s">
        <v>4</v>
      </c>
      <c r="I599" s="2" t="s">
        <v>6</v>
      </c>
      <c r="J599" s="2" t="s">
        <v>275</v>
      </c>
      <c r="K599" s="2" t="s">
        <v>276</v>
      </c>
      <c r="L599" s="2" t="s">
        <v>9</v>
      </c>
      <c r="M599" s="7">
        <f>IFERROR(INDEX(Hoja1!$B$1:$E$5279,MATCH(Data!$D599,Hoja1!$B$1:$B$5279,),MATCH(Data!M$1,Hoja1!$B$1:$E$1,)),"ND")</f>
        <v>15106.8832</v>
      </c>
      <c r="N599" s="7">
        <f>IFERROR(INDEX(Hoja1!$B$1:$E$5279,MATCH(Data!$D599,Hoja1!$B$1:$B$5279,),MATCH(Data!N$1,Hoja1!$B$1:$E$1,)),"ND")</f>
        <v>0</v>
      </c>
      <c r="O599" s="7">
        <f>IFERROR(INDEX(Hoja1!$B$1:$E$5279,MATCH(Data!$D599,Hoja1!$B$1:$B$5279,),MATCH(Data!O$1,Hoja1!$B$1:$E$1,)),"ND")</f>
        <v>0</v>
      </c>
      <c r="P599" t="s">
        <v>12539</v>
      </c>
      <c r="Q599" s="10">
        <f>VLOOKUP(D599,Hoja2!C:D,2,0)</f>
        <v>0</v>
      </c>
    </row>
    <row r="600" spans="1:17" hidden="1" x14ac:dyDescent="0.2">
      <c r="A600" s="2" t="s">
        <v>612</v>
      </c>
      <c r="B600" s="2" t="s">
        <v>4</v>
      </c>
      <c r="C600" s="2">
        <v>4342</v>
      </c>
      <c r="D600" s="2">
        <v>92962</v>
      </c>
      <c r="E600" s="2">
        <v>8362</v>
      </c>
      <c r="F600" s="17" t="s">
        <v>12473</v>
      </c>
      <c r="G600" s="2" t="s">
        <v>5</v>
      </c>
      <c r="H600" s="2" t="s">
        <v>4</v>
      </c>
      <c r="I600" s="2" t="s">
        <v>6</v>
      </c>
      <c r="J600" s="2" t="s">
        <v>7</v>
      </c>
      <c r="K600" s="2" t="s">
        <v>8</v>
      </c>
      <c r="L600" s="2" t="s">
        <v>9</v>
      </c>
      <c r="M600" s="7">
        <f>IFERROR(INDEX(Hoja1!$B$1:$E$5279,MATCH(Data!$D600,Hoja1!$B$1:$B$5279,),MATCH(Data!M$1,Hoja1!$B$1:$E$1,)),"ND")</f>
        <v>64.903300000000002</v>
      </c>
      <c r="N600" s="7">
        <f>IFERROR(INDEX(Hoja1!$B$1:$E$5279,MATCH(Data!$D600,Hoja1!$B$1:$B$5279,),MATCH(Data!N$1,Hoja1!$B$1:$E$1,)),"ND")</f>
        <v>0</v>
      </c>
      <c r="O600" s="7">
        <f>IFERROR(INDEX(Hoja1!$B$1:$E$5279,MATCH(Data!$D600,Hoja1!$B$1:$B$5279,),MATCH(Data!O$1,Hoja1!$B$1:$E$1,)),"ND")</f>
        <v>0</v>
      </c>
      <c r="P600" t="str">
        <f>VLOOKUP(D600,Hoja2!C:E,3,0)</f>
        <v>ESTRELLAS DIAMANTE</v>
      </c>
      <c r="Q600" s="10">
        <f>VLOOKUP(D600,Hoja2!C:D,2,0)</f>
        <v>1500</v>
      </c>
    </row>
    <row r="601" spans="1:17" hidden="1" x14ac:dyDescent="0.2">
      <c r="A601" s="2" t="s">
        <v>613</v>
      </c>
      <c r="B601" s="2" t="s">
        <v>4</v>
      </c>
      <c r="C601" s="2">
        <v>6815</v>
      </c>
      <c r="D601" s="2">
        <v>93060</v>
      </c>
      <c r="E601" s="2">
        <v>3002</v>
      </c>
      <c r="F601" s="17" t="s">
        <v>12480</v>
      </c>
      <c r="G601" s="2" t="s">
        <v>5</v>
      </c>
      <c r="H601" s="2" t="s">
        <v>4</v>
      </c>
      <c r="I601" s="2" t="s">
        <v>6</v>
      </c>
      <c r="J601" s="2" t="s">
        <v>7</v>
      </c>
      <c r="K601" s="2" t="s">
        <v>8</v>
      </c>
      <c r="L601" s="2" t="s">
        <v>9</v>
      </c>
      <c r="M601" s="7">
        <f>IFERROR(INDEX(Hoja1!$B$1:$E$5279,MATCH(Data!$D601,Hoja1!$B$1:$B$5279,),MATCH(Data!M$1,Hoja1!$B$1:$E$1,)),"ND")</f>
        <v>304948.86489999999</v>
      </c>
      <c r="N601" s="7">
        <f>IFERROR(INDEX(Hoja1!$B$1:$E$5279,MATCH(Data!$D601,Hoja1!$B$1:$B$5279,),MATCH(Data!N$1,Hoja1!$B$1:$E$1,)),"ND")</f>
        <v>3900</v>
      </c>
      <c r="O601" s="7">
        <f>IFERROR(INDEX(Hoja1!$B$1:$E$5279,MATCH(Data!$D601,Hoja1!$B$1:$B$5279,),MATCH(Data!O$1,Hoja1!$B$1:$E$1,)),"ND")</f>
        <v>82800</v>
      </c>
      <c r="P601" t="str">
        <f>VLOOKUP(D601,Hoja2!C:E,3,0)</f>
        <v>ESTRELLAS DIAMANTE</v>
      </c>
      <c r="Q601" s="10">
        <f>VLOOKUP(D601,Hoja2!C:D,2,0)</f>
        <v>1000</v>
      </c>
    </row>
    <row r="602" spans="1:17" hidden="1" x14ac:dyDescent="0.2">
      <c r="A602" s="2" t="s">
        <v>614</v>
      </c>
      <c r="B602" s="2" t="s">
        <v>12</v>
      </c>
      <c r="C602" s="2">
        <v>11819</v>
      </c>
      <c r="D602" s="2">
        <v>93148</v>
      </c>
      <c r="E602" s="2">
        <v>2627</v>
      </c>
      <c r="F602" s="17" t="s">
        <v>12469</v>
      </c>
      <c r="G602" s="2" t="s">
        <v>5</v>
      </c>
      <c r="H602" s="2" t="s">
        <v>4</v>
      </c>
      <c r="I602" s="2" t="s">
        <v>6</v>
      </c>
      <c r="J602" s="2" t="s">
        <v>7</v>
      </c>
      <c r="K602" s="2" t="s">
        <v>8</v>
      </c>
      <c r="L602" s="2" t="s">
        <v>9</v>
      </c>
      <c r="M602" s="7" t="str">
        <f>IFERROR(INDEX(Hoja1!$B$1:$E$5279,MATCH(Data!$D602,Hoja1!$B$1:$B$5279,),MATCH(Data!M$1,Hoja1!$B$1:$E$1,)),"ND")</f>
        <v>ND</v>
      </c>
      <c r="N602" s="7" t="str">
        <f>IFERROR(INDEX(Hoja1!$B$1:$E$5279,MATCH(Data!$D602,Hoja1!$B$1:$B$5279,),MATCH(Data!N$1,Hoja1!$B$1:$E$1,)),"ND")</f>
        <v>ND</v>
      </c>
      <c r="O602" s="7" t="str">
        <f>IFERROR(INDEX(Hoja1!$B$1:$E$5279,MATCH(Data!$D602,Hoja1!$B$1:$B$5279,),MATCH(Data!O$1,Hoja1!$B$1:$E$1,)),"ND")</f>
        <v>ND</v>
      </c>
      <c r="P602" t="str">
        <f>VLOOKUP(D602,Hoja2!C:E,3,0)</f>
        <v>ESTRELLAS DIAMANTE</v>
      </c>
      <c r="Q602" s="10">
        <f>VLOOKUP(D602,Hoja2!C:D,2,0)</f>
        <v>1147.06</v>
      </c>
    </row>
    <row r="603" spans="1:17" hidden="1" x14ac:dyDescent="0.2">
      <c r="A603" s="2" t="s">
        <v>615</v>
      </c>
      <c r="B603" s="2" t="s">
        <v>12</v>
      </c>
      <c r="C603" s="2">
        <v>959</v>
      </c>
      <c r="D603" s="2">
        <v>93220</v>
      </c>
      <c r="E603" s="2">
        <v>8362</v>
      </c>
      <c r="F603" s="17" t="s">
        <v>12473</v>
      </c>
      <c r="G603" s="2" t="s">
        <v>5</v>
      </c>
      <c r="H603" s="2" t="s">
        <v>4</v>
      </c>
      <c r="I603" s="2" t="s">
        <v>6</v>
      </c>
      <c r="J603" s="2" t="s">
        <v>7</v>
      </c>
      <c r="K603" s="2" t="s">
        <v>8</v>
      </c>
      <c r="L603" s="2" t="s">
        <v>9</v>
      </c>
      <c r="M603" s="7" t="str">
        <f>IFERROR(INDEX(Hoja1!$B$1:$E$5279,MATCH(Data!$D603,Hoja1!$B$1:$B$5279,),MATCH(Data!M$1,Hoja1!$B$1:$E$1,)),"ND")</f>
        <v>ND</v>
      </c>
      <c r="N603" s="7" t="str">
        <f>IFERROR(INDEX(Hoja1!$B$1:$E$5279,MATCH(Data!$D603,Hoja1!$B$1:$B$5279,),MATCH(Data!N$1,Hoja1!$B$1:$E$1,)),"ND")</f>
        <v>ND</v>
      </c>
      <c r="O603" s="7" t="str">
        <f>IFERROR(INDEX(Hoja1!$B$1:$E$5279,MATCH(Data!$D603,Hoja1!$B$1:$B$5279,),MATCH(Data!O$1,Hoja1!$B$1:$E$1,)),"ND")</f>
        <v>ND</v>
      </c>
      <c r="P603" t="str">
        <f>VLOOKUP(D603,Hoja2!C:E,3,0)</f>
        <v>ESTRELLAS DIAMANTE</v>
      </c>
      <c r="Q603" s="10">
        <f>VLOOKUP(D603,Hoja2!C:D,2,0)</f>
        <v>0</v>
      </c>
    </row>
    <row r="604" spans="1:17" hidden="1" x14ac:dyDescent="0.2">
      <c r="A604" s="2" t="s">
        <v>616</v>
      </c>
      <c r="B604" s="2" t="s">
        <v>4</v>
      </c>
      <c r="C604" s="2">
        <v>630</v>
      </c>
      <c r="D604" s="2">
        <v>93482</v>
      </c>
      <c r="E604" s="2">
        <v>6858</v>
      </c>
      <c r="F604" s="17" t="s">
        <v>12464</v>
      </c>
      <c r="G604" s="2" t="s">
        <v>5</v>
      </c>
      <c r="H604" s="2" t="s">
        <v>4</v>
      </c>
      <c r="I604" s="2" t="s">
        <v>6</v>
      </c>
      <c r="J604" s="2" t="s">
        <v>7</v>
      </c>
      <c r="K604" s="2" t="s">
        <v>8</v>
      </c>
      <c r="L604" s="2" t="s">
        <v>9</v>
      </c>
      <c r="M604" s="7">
        <f>IFERROR(INDEX(Hoja1!$B$1:$E$5279,MATCH(Data!$D604,Hoja1!$B$1:$B$5279,),MATCH(Data!M$1,Hoja1!$B$1:$E$1,)),"ND")</f>
        <v>360991.92170000001</v>
      </c>
      <c r="N604" s="7">
        <f>IFERROR(INDEX(Hoja1!$B$1:$E$5279,MATCH(Data!$D604,Hoja1!$B$1:$B$5279,),MATCH(Data!N$1,Hoja1!$B$1:$E$1,)),"ND")</f>
        <v>10000</v>
      </c>
      <c r="O604" s="7">
        <f>IFERROR(INDEX(Hoja1!$B$1:$E$5279,MATCH(Data!$D604,Hoja1!$B$1:$B$5279,),MATCH(Data!O$1,Hoja1!$B$1:$E$1,)),"ND")</f>
        <v>0</v>
      </c>
      <c r="P604" t="str">
        <f>VLOOKUP(D604,Hoja2!C:E,3,0)</f>
        <v>ESTRELLAS DIAMANTE</v>
      </c>
      <c r="Q604" s="10">
        <f>VLOOKUP(D604,Hoja2!C:D,2,0)</f>
        <v>0</v>
      </c>
    </row>
    <row r="605" spans="1:17" hidden="1" x14ac:dyDescent="0.2">
      <c r="A605" s="2" t="s">
        <v>617</v>
      </c>
      <c r="B605" s="2" t="s">
        <v>12</v>
      </c>
      <c r="C605" s="2">
        <v>197</v>
      </c>
      <c r="D605" s="2">
        <v>93633</v>
      </c>
      <c r="E605" s="2">
        <v>3975</v>
      </c>
      <c r="F605" s="17" t="s">
        <v>12467</v>
      </c>
      <c r="G605" s="2" t="s">
        <v>5</v>
      </c>
      <c r="H605" s="2" t="s">
        <v>4</v>
      </c>
      <c r="I605" s="2" t="s">
        <v>6</v>
      </c>
      <c r="J605" s="2" t="s">
        <v>7</v>
      </c>
      <c r="K605" s="2" t="s">
        <v>8</v>
      </c>
      <c r="L605" s="2" t="s">
        <v>9</v>
      </c>
      <c r="M605" s="7" t="str">
        <f>IFERROR(INDEX(Hoja1!$B$1:$E$5279,MATCH(Data!$D605,Hoja1!$B$1:$B$5279,),MATCH(Data!M$1,Hoja1!$B$1:$E$1,)),"ND")</f>
        <v>ND</v>
      </c>
      <c r="N605" s="7" t="str">
        <f>IFERROR(INDEX(Hoja1!$B$1:$E$5279,MATCH(Data!$D605,Hoja1!$B$1:$B$5279,),MATCH(Data!N$1,Hoja1!$B$1:$E$1,)),"ND")</f>
        <v>ND</v>
      </c>
      <c r="O605" s="7" t="str">
        <f>IFERROR(INDEX(Hoja1!$B$1:$E$5279,MATCH(Data!$D605,Hoja1!$B$1:$B$5279,),MATCH(Data!O$1,Hoja1!$B$1:$E$1,)),"ND")</f>
        <v>ND</v>
      </c>
      <c r="P605" t="str">
        <f>VLOOKUP(D605,Hoja2!C:E,3,0)</f>
        <v>ESTRELLAS DIAMANTE</v>
      </c>
      <c r="Q605" s="10">
        <f>VLOOKUP(D605,Hoja2!C:D,2,0)</f>
        <v>10000</v>
      </c>
    </row>
    <row r="606" spans="1:17" hidden="1" x14ac:dyDescent="0.2">
      <c r="A606" s="2" t="s">
        <v>618</v>
      </c>
      <c r="B606" s="2" t="s">
        <v>4</v>
      </c>
      <c r="C606" s="2">
        <v>7154</v>
      </c>
      <c r="D606" s="2">
        <v>93883</v>
      </c>
      <c r="E606" s="2">
        <v>6856</v>
      </c>
      <c r="F606" s="17" t="s">
        <v>12494</v>
      </c>
      <c r="G606" s="2" t="s">
        <v>5</v>
      </c>
      <c r="H606" s="2" t="s">
        <v>4</v>
      </c>
      <c r="I606" s="2" t="s">
        <v>6</v>
      </c>
      <c r="J606" s="2" t="s">
        <v>7</v>
      </c>
      <c r="K606" s="2" t="s">
        <v>8</v>
      </c>
      <c r="L606" s="2" t="s">
        <v>9</v>
      </c>
      <c r="M606" s="7">
        <f>IFERROR(INDEX(Hoja1!$B$1:$E$5279,MATCH(Data!$D606,Hoja1!$B$1:$B$5279,),MATCH(Data!M$1,Hoja1!$B$1:$E$1,)),"ND")</f>
        <v>253269.92319999999</v>
      </c>
      <c r="N606" s="7">
        <f>IFERROR(INDEX(Hoja1!$B$1:$E$5279,MATCH(Data!$D606,Hoja1!$B$1:$B$5279,),MATCH(Data!N$1,Hoja1!$B$1:$E$1,)),"ND")</f>
        <v>1000</v>
      </c>
      <c r="O606" s="7">
        <f>IFERROR(INDEX(Hoja1!$B$1:$E$5279,MATCH(Data!$D606,Hoja1!$B$1:$B$5279,),MATCH(Data!O$1,Hoja1!$B$1:$E$1,)),"ND")</f>
        <v>0</v>
      </c>
      <c r="P606" t="str">
        <f>VLOOKUP(D606,Hoja2!C:E,3,0)</f>
        <v>ESTRELLAS DIAMANTE</v>
      </c>
      <c r="Q606" s="10">
        <f>VLOOKUP(D606,Hoja2!C:D,2,0)</f>
        <v>169</v>
      </c>
    </row>
    <row r="607" spans="1:17" hidden="1" x14ac:dyDescent="0.2">
      <c r="A607" s="2" t="s">
        <v>619</v>
      </c>
      <c r="B607" s="2" t="s">
        <v>12</v>
      </c>
      <c r="C607" s="2">
        <v>5973</v>
      </c>
      <c r="D607" s="2">
        <v>93896</v>
      </c>
      <c r="E607" s="2">
        <v>1275</v>
      </c>
      <c r="F607" s="17" t="s">
        <v>12558</v>
      </c>
      <c r="G607" s="2" t="s">
        <v>5</v>
      </c>
      <c r="H607" s="2" t="s">
        <v>4</v>
      </c>
      <c r="I607" s="2" t="s">
        <v>6</v>
      </c>
      <c r="J607" s="2" t="s">
        <v>7</v>
      </c>
      <c r="K607" s="2" t="s">
        <v>8</v>
      </c>
      <c r="L607" s="2" t="s">
        <v>9</v>
      </c>
      <c r="M607" s="7" t="str">
        <f>IFERROR(INDEX(Hoja1!$B$1:$E$5279,MATCH(Data!$D607,Hoja1!$B$1:$B$5279,),MATCH(Data!M$1,Hoja1!$B$1:$E$1,)),"ND")</f>
        <v>ND</v>
      </c>
      <c r="N607" s="7" t="str">
        <f>IFERROR(INDEX(Hoja1!$B$1:$E$5279,MATCH(Data!$D607,Hoja1!$B$1:$B$5279,),MATCH(Data!N$1,Hoja1!$B$1:$E$1,)),"ND")</f>
        <v>ND</v>
      </c>
      <c r="O607" s="7" t="str">
        <f>IFERROR(INDEX(Hoja1!$B$1:$E$5279,MATCH(Data!$D607,Hoja1!$B$1:$B$5279,),MATCH(Data!O$1,Hoja1!$B$1:$E$1,)),"ND")</f>
        <v>ND</v>
      </c>
      <c r="P607" t="str">
        <f>VLOOKUP(D607,Hoja2!C:E,3,0)</f>
        <v>ESTRELLAS DIAMANTE</v>
      </c>
      <c r="Q607" s="10">
        <f>VLOOKUP(D607,Hoja2!C:D,2,0)</f>
        <v>0</v>
      </c>
    </row>
    <row r="608" spans="1:17" hidden="1" x14ac:dyDescent="0.2">
      <c r="A608" s="2" t="s">
        <v>620</v>
      </c>
      <c r="B608" s="2" t="s">
        <v>12</v>
      </c>
      <c r="C608" s="2">
        <v>1468</v>
      </c>
      <c r="D608" s="2">
        <v>93968</v>
      </c>
      <c r="E608" s="2">
        <v>1275</v>
      </c>
      <c r="F608" s="17" t="s">
        <v>12558</v>
      </c>
      <c r="G608" s="2" t="s">
        <v>5</v>
      </c>
      <c r="H608" s="2" t="s">
        <v>4</v>
      </c>
      <c r="I608" s="2" t="s">
        <v>6</v>
      </c>
      <c r="J608" s="2" t="s">
        <v>7</v>
      </c>
      <c r="K608" s="2" t="s">
        <v>8</v>
      </c>
      <c r="L608" s="2" t="s">
        <v>9</v>
      </c>
      <c r="M608" s="7" t="str">
        <f>IFERROR(INDEX(Hoja1!$B$1:$E$5279,MATCH(Data!$D608,Hoja1!$B$1:$B$5279,),MATCH(Data!M$1,Hoja1!$B$1:$E$1,)),"ND")</f>
        <v>ND</v>
      </c>
      <c r="N608" s="7" t="str">
        <f>IFERROR(INDEX(Hoja1!$B$1:$E$5279,MATCH(Data!$D608,Hoja1!$B$1:$B$5279,),MATCH(Data!N$1,Hoja1!$B$1:$E$1,)),"ND")</f>
        <v>ND</v>
      </c>
      <c r="O608" s="7" t="str">
        <f>IFERROR(INDEX(Hoja1!$B$1:$E$5279,MATCH(Data!$D608,Hoja1!$B$1:$B$5279,),MATCH(Data!O$1,Hoja1!$B$1:$E$1,)),"ND")</f>
        <v>ND</v>
      </c>
      <c r="P608" t="str">
        <f>VLOOKUP(D608,Hoja2!C:E,3,0)</f>
        <v>ESTRELLAS DIAMANTE</v>
      </c>
      <c r="Q608" s="10">
        <f>VLOOKUP(D608,Hoja2!C:D,2,0)</f>
        <v>0</v>
      </c>
    </row>
    <row r="609" spans="1:17" hidden="1" x14ac:dyDescent="0.2">
      <c r="A609" s="2" t="s">
        <v>621</v>
      </c>
      <c r="B609" s="2" t="s">
        <v>4</v>
      </c>
      <c r="C609" s="2">
        <v>649</v>
      </c>
      <c r="D609" s="2">
        <v>94260</v>
      </c>
      <c r="E609" s="2">
        <v>6858</v>
      </c>
      <c r="F609" s="17" t="s">
        <v>12464</v>
      </c>
      <c r="G609" s="2" t="s">
        <v>5</v>
      </c>
      <c r="H609" s="2" t="s">
        <v>4</v>
      </c>
      <c r="I609" s="2" t="s">
        <v>6</v>
      </c>
      <c r="J609" s="2" t="s">
        <v>7</v>
      </c>
      <c r="K609" s="2" t="s">
        <v>8</v>
      </c>
      <c r="L609" s="2" t="s">
        <v>9</v>
      </c>
      <c r="M609" s="7">
        <f>IFERROR(INDEX(Hoja1!$B$1:$E$5279,MATCH(Data!$D609,Hoja1!$B$1:$B$5279,),MATCH(Data!M$1,Hoja1!$B$1:$E$1,)),"ND")</f>
        <v>73456.768200000006</v>
      </c>
      <c r="N609" s="7">
        <f>IFERROR(INDEX(Hoja1!$B$1:$E$5279,MATCH(Data!$D609,Hoja1!$B$1:$B$5279,),MATCH(Data!N$1,Hoja1!$B$1:$E$1,)),"ND")</f>
        <v>20000</v>
      </c>
      <c r="O609" s="7">
        <f>IFERROR(INDEX(Hoja1!$B$1:$E$5279,MATCH(Data!$D609,Hoja1!$B$1:$B$5279,),MATCH(Data!O$1,Hoja1!$B$1:$E$1,)),"ND")</f>
        <v>0</v>
      </c>
      <c r="P609" t="str">
        <f>VLOOKUP(D609,Hoja2!C:E,3,0)</f>
        <v>ESTRELLAS DIAMANTE</v>
      </c>
      <c r="Q609" s="10">
        <f>VLOOKUP(D609,Hoja2!C:D,2,0)</f>
        <v>5500</v>
      </c>
    </row>
    <row r="610" spans="1:17" hidden="1" x14ac:dyDescent="0.2">
      <c r="A610" s="2" t="s">
        <v>622</v>
      </c>
      <c r="B610" s="2" t="s">
        <v>4</v>
      </c>
      <c r="C610" s="2">
        <v>2844</v>
      </c>
      <c r="D610" s="2">
        <v>94478</v>
      </c>
      <c r="E610" s="2">
        <v>1275</v>
      </c>
      <c r="F610" s="17" t="s">
        <v>12558</v>
      </c>
      <c r="G610" s="2" t="s">
        <v>5</v>
      </c>
      <c r="H610" s="2" t="s">
        <v>4</v>
      </c>
      <c r="I610" s="2" t="s">
        <v>6</v>
      </c>
      <c r="J610" s="2" t="s">
        <v>7</v>
      </c>
      <c r="K610" s="2" t="s">
        <v>8</v>
      </c>
      <c r="L610" s="2" t="s">
        <v>9</v>
      </c>
      <c r="M610" s="7">
        <f>IFERROR(INDEX(Hoja1!$B$1:$E$5279,MATCH(Data!$D610,Hoja1!$B$1:$B$5279,),MATCH(Data!M$1,Hoja1!$B$1:$E$1,)),"ND")</f>
        <v>290535.49170000001</v>
      </c>
      <c r="N610" s="7">
        <f>IFERROR(INDEX(Hoja1!$B$1:$E$5279,MATCH(Data!$D610,Hoja1!$B$1:$B$5279,),MATCH(Data!N$1,Hoja1!$B$1:$E$1,)),"ND")</f>
        <v>13068</v>
      </c>
      <c r="O610" s="7">
        <f>IFERROR(INDEX(Hoja1!$B$1:$E$5279,MATCH(Data!$D610,Hoja1!$B$1:$B$5279,),MATCH(Data!O$1,Hoja1!$B$1:$E$1,)),"ND")</f>
        <v>0</v>
      </c>
      <c r="P610" t="str">
        <f>VLOOKUP(D610,Hoja2!C:E,3,0)</f>
        <v>ESTRELLAS DIAMANTE</v>
      </c>
      <c r="Q610" s="10">
        <f>VLOOKUP(D610,Hoja2!C:D,2,0)</f>
        <v>0</v>
      </c>
    </row>
    <row r="611" spans="1:17" hidden="1" x14ac:dyDescent="0.2">
      <c r="A611" s="2" t="s">
        <v>623</v>
      </c>
      <c r="B611" s="2" t="s">
        <v>4</v>
      </c>
      <c r="C611" s="2">
        <v>7250</v>
      </c>
      <c r="D611" s="2">
        <v>94831</v>
      </c>
      <c r="E611" s="2">
        <v>1275</v>
      </c>
      <c r="F611" s="17" t="s">
        <v>12558</v>
      </c>
      <c r="G611" s="2" t="s">
        <v>5</v>
      </c>
      <c r="H611" s="2" t="s">
        <v>4</v>
      </c>
      <c r="I611" s="2" t="s">
        <v>6</v>
      </c>
      <c r="J611" s="2" t="s">
        <v>7</v>
      </c>
      <c r="K611" s="2" t="s">
        <v>8</v>
      </c>
      <c r="L611" s="2" t="s">
        <v>9</v>
      </c>
      <c r="M611" s="7">
        <f>IFERROR(INDEX(Hoja1!$B$1:$E$5279,MATCH(Data!$D611,Hoja1!$B$1:$B$5279,),MATCH(Data!M$1,Hoja1!$B$1:$E$1,)),"ND")</f>
        <v>689441.54500000004</v>
      </c>
      <c r="N611" s="7">
        <f>IFERROR(INDEX(Hoja1!$B$1:$E$5279,MATCH(Data!$D611,Hoja1!$B$1:$B$5279,),MATCH(Data!N$1,Hoja1!$B$1:$E$1,)),"ND")</f>
        <v>10000</v>
      </c>
      <c r="O611" s="7">
        <f>IFERROR(INDEX(Hoja1!$B$1:$E$5279,MATCH(Data!$D611,Hoja1!$B$1:$B$5279,),MATCH(Data!O$1,Hoja1!$B$1:$E$1,)),"ND")</f>
        <v>0</v>
      </c>
      <c r="P611" t="str">
        <f>VLOOKUP(D611,Hoja2!C:E,3,0)</f>
        <v>ESTRELLAS DIAMANTE</v>
      </c>
      <c r="Q611" s="10">
        <f>VLOOKUP(D611,Hoja2!C:D,2,0)</f>
        <v>1250</v>
      </c>
    </row>
    <row r="612" spans="1:17" hidden="1" x14ac:dyDescent="0.2">
      <c r="A612" s="2" t="s">
        <v>624</v>
      </c>
      <c r="B612" s="2" t="s">
        <v>4</v>
      </c>
      <c r="C612" s="2">
        <v>197</v>
      </c>
      <c r="D612" s="2">
        <v>94922</v>
      </c>
      <c r="E612" s="2">
        <v>3975</v>
      </c>
      <c r="F612" s="17" t="s">
        <v>12467</v>
      </c>
      <c r="G612" s="2" t="s">
        <v>5</v>
      </c>
      <c r="H612" s="2" t="s">
        <v>4</v>
      </c>
      <c r="I612" s="2" t="s">
        <v>6</v>
      </c>
      <c r="J612" s="2" t="s">
        <v>7</v>
      </c>
      <c r="K612" s="2" t="s">
        <v>8</v>
      </c>
      <c r="L612" s="2" t="s">
        <v>9</v>
      </c>
      <c r="M612" s="7">
        <f>IFERROR(INDEX(Hoja1!$B$1:$E$5279,MATCH(Data!$D612,Hoja1!$B$1:$B$5279,),MATCH(Data!M$1,Hoja1!$B$1:$E$1,)),"ND")</f>
        <v>2229.3366999999998</v>
      </c>
      <c r="N612" s="7">
        <f>IFERROR(INDEX(Hoja1!$B$1:$E$5279,MATCH(Data!$D612,Hoja1!$B$1:$B$5279,),MATCH(Data!N$1,Hoja1!$B$1:$E$1,)),"ND")</f>
        <v>10000</v>
      </c>
      <c r="O612" s="7">
        <f>IFERROR(INDEX(Hoja1!$B$1:$E$5279,MATCH(Data!$D612,Hoja1!$B$1:$B$5279,),MATCH(Data!O$1,Hoja1!$B$1:$E$1,)),"ND")</f>
        <v>0</v>
      </c>
      <c r="P612" t="str">
        <f>VLOOKUP(D612,Hoja2!C:E,3,0)</f>
        <v>ESTRELLAS DIAMANTE</v>
      </c>
      <c r="Q612" s="10">
        <f>VLOOKUP(D612,Hoja2!C:D,2,0)</f>
        <v>0</v>
      </c>
    </row>
    <row r="613" spans="1:17" hidden="1" x14ac:dyDescent="0.2">
      <c r="A613" s="2" t="s">
        <v>625</v>
      </c>
      <c r="B613" s="2" t="s">
        <v>12</v>
      </c>
      <c r="C613" s="2">
        <v>1451</v>
      </c>
      <c r="D613" s="2">
        <v>95193</v>
      </c>
      <c r="E613" s="2">
        <v>6858</v>
      </c>
      <c r="F613" s="17" t="s">
        <v>12464</v>
      </c>
      <c r="G613" s="2" t="s">
        <v>5</v>
      </c>
      <c r="H613" s="2" t="s">
        <v>4</v>
      </c>
      <c r="I613" s="2" t="s">
        <v>6</v>
      </c>
      <c r="J613" s="2" t="s">
        <v>7</v>
      </c>
      <c r="K613" s="2" t="s">
        <v>8</v>
      </c>
      <c r="L613" s="2" t="s">
        <v>9</v>
      </c>
      <c r="M613" s="7" t="str">
        <f>IFERROR(INDEX(Hoja1!$B$1:$E$5279,MATCH(Data!$D613,Hoja1!$B$1:$B$5279,),MATCH(Data!M$1,Hoja1!$B$1:$E$1,)),"ND")</f>
        <v>ND</v>
      </c>
      <c r="N613" s="7" t="str">
        <f>IFERROR(INDEX(Hoja1!$B$1:$E$5279,MATCH(Data!$D613,Hoja1!$B$1:$B$5279,),MATCH(Data!N$1,Hoja1!$B$1:$E$1,)),"ND")</f>
        <v>ND</v>
      </c>
      <c r="O613" s="7" t="str">
        <f>IFERROR(INDEX(Hoja1!$B$1:$E$5279,MATCH(Data!$D613,Hoja1!$B$1:$B$5279,),MATCH(Data!O$1,Hoja1!$B$1:$E$1,)),"ND")</f>
        <v>ND</v>
      </c>
      <c r="P613" t="str">
        <f>VLOOKUP(D613,Hoja2!C:E,3,0)</f>
        <v>ESTRELLAS DIAMANTE</v>
      </c>
      <c r="Q613" s="10">
        <f>VLOOKUP(D613,Hoja2!C:D,2,0)</f>
        <v>1500</v>
      </c>
    </row>
    <row r="614" spans="1:17" hidden="1" x14ac:dyDescent="0.2">
      <c r="A614" s="2" t="s">
        <v>626</v>
      </c>
      <c r="B614" s="2" t="s">
        <v>4</v>
      </c>
      <c r="C614" s="2">
        <v>4343</v>
      </c>
      <c r="D614" s="2">
        <v>95275</v>
      </c>
      <c r="E614" s="2">
        <v>8362</v>
      </c>
      <c r="F614" s="17" t="s">
        <v>12473</v>
      </c>
      <c r="G614" s="2" t="s">
        <v>5</v>
      </c>
      <c r="H614" s="2" t="s">
        <v>4</v>
      </c>
      <c r="I614" s="2" t="s">
        <v>6</v>
      </c>
      <c r="J614" s="2" t="s">
        <v>7</v>
      </c>
      <c r="K614" s="2" t="s">
        <v>8</v>
      </c>
      <c r="L614" s="2" t="s">
        <v>9</v>
      </c>
      <c r="M614" s="7">
        <f>IFERROR(INDEX(Hoja1!$B$1:$E$5279,MATCH(Data!$D614,Hoja1!$B$1:$B$5279,),MATCH(Data!M$1,Hoja1!$B$1:$E$1,)),"ND")</f>
        <v>256278.30989999999</v>
      </c>
      <c r="N614" s="7">
        <f>IFERROR(INDEX(Hoja1!$B$1:$E$5279,MATCH(Data!$D614,Hoja1!$B$1:$B$5279,),MATCH(Data!N$1,Hoja1!$B$1:$E$1,)),"ND")</f>
        <v>9628</v>
      </c>
      <c r="O614" s="7">
        <f>IFERROR(INDEX(Hoja1!$B$1:$E$5279,MATCH(Data!$D614,Hoja1!$B$1:$B$5279,),MATCH(Data!O$1,Hoja1!$B$1:$E$1,)),"ND")</f>
        <v>0</v>
      </c>
      <c r="P614" t="str">
        <f>VLOOKUP(D614,Hoja2!C:E,3,0)</f>
        <v>ESTRELLAS DIAMANTE</v>
      </c>
      <c r="Q614" s="10">
        <f>VLOOKUP(D614,Hoja2!C:D,2,0)</f>
        <v>1500</v>
      </c>
    </row>
    <row r="615" spans="1:17" hidden="1" x14ac:dyDescent="0.2">
      <c r="A615" s="2" t="s">
        <v>627</v>
      </c>
      <c r="B615" s="2" t="s">
        <v>4</v>
      </c>
      <c r="C615" s="2">
        <v>2516</v>
      </c>
      <c r="D615" s="2">
        <v>95404</v>
      </c>
      <c r="E615" s="2">
        <v>3975</v>
      </c>
      <c r="F615" s="17" t="s">
        <v>12467</v>
      </c>
      <c r="G615" s="2" t="s">
        <v>5</v>
      </c>
      <c r="H615" s="2" t="s">
        <v>4</v>
      </c>
      <c r="I615" s="2" t="s">
        <v>6</v>
      </c>
      <c r="J615" s="2" t="s">
        <v>7</v>
      </c>
      <c r="K615" s="2" t="s">
        <v>8</v>
      </c>
      <c r="L615" s="2" t="s">
        <v>9</v>
      </c>
      <c r="M615" s="7">
        <f>IFERROR(INDEX(Hoja1!$B$1:$E$5279,MATCH(Data!$D615,Hoja1!$B$1:$B$5279,),MATCH(Data!M$1,Hoja1!$B$1:$E$1,)),"ND")</f>
        <v>582.63990000000001</v>
      </c>
      <c r="N615" s="7">
        <f>IFERROR(INDEX(Hoja1!$B$1:$E$5279,MATCH(Data!$D615,Hoja1!$B$1:$B$5279,),MATCH(Data!N$1,Hoja1!$B$1:$E$1,)),"ND")</f>
        <v>25000</v>
      </c>
      <c r="O615" s="7">
        <f>IFERROR(INDEX(Hoja1!$B$1:$E$5279,MATCH(Data!$D615,Hoja1!$B$1:$B$5279,),MATCH(Data!O$1,Hoja1!$B$1:$E$1,)),"ND")</f>
        <v>0</v>
      </c>
      <c r="P615" t="str">
        <f>VLOOKUP(D615,Hoja2!C:E,3,0)</f>
        <v>ESTRELLAS DIAMANTE</v>
      </c>
      <c r="Q615" s="10">
        <f>VLOOKUP(D615,Hoja2!C:D,2,0)</f>
        <v>1</v>
      </c>
    </row>
    <row r="616" spans="1:17" hidden="1" x14ac:dyDescent="0.2">
      <c r="A616" s="2" t="s">
        <v>628</v>
      </c>
      <c r="B616" s="2" t="s">
        <v>4</v>
      </c>
      <c r="C616" s="2">
        <v>5924</v>
      </c>
      <c r="D616" s="2">
        <v>95484</v>
      </c>
      <c r="E616" s="2">
        <v>5823</v>
      </c>
      <c r="F616" s="17" t="s">
        <v>12460</v>
      </c>
      <c r="G616" s="2" t="s">
        <v>5</v>
      </c>
      <c r="H616" s="2" t="s">
        <v>4</v>
      </c>
      <c r="I616" s="2" t="s">
        <v>6</v>
      </c>
      <c r="J616" s="2" t="s">
        <v>7</v>
      </c>
      <c r="K616" s="2" t="s">
        <v>8</v>
      </c>
      <c r="L616" s="2" t="s">
        <v>9</v>
      </c>
      <c r="M616" s="7">
        <f>IFERROR(INDEX(Hoja1!$B$1:$E$5279,MATCH(Data!$D616,Hoja1!$B$1:$B$5279,),MATCH(Data!M$1,Hoja1!$B$1:$E$1,)),"ND")</f>
        <v>7409.5316999999995</v>
      </c>
      <c r="N616" s="7">
        <f>IFERROR(INDEX(Hoja1!$B$1:$E$5279,MATCH(Data!$D616,Hoja1!$B$1:$B$5279,),MATCH(Data!N$1,Hoja1!$B$1:$E$1,)),"ND")</f>
        <v>25000</v>
      </c>
      <c r="O616" s="7">
        <f>IFERROR(INDEX(Hoja1!$B$1:$E$5279,MATCH(Data!$D616,Hoja1!$B$1:$B$5279,),MATCH(Data!O$1,Hoja1!$B$1:$E$1,)),"ND")</f>
        <v>0</v>
      </c>
      <c r="P616" t="str">
        <f>VLOOKUP(D616,Hoja2!C:E,3,0)</f>
        <v>ESTRELLAS DIAMANTE</v>
      </c>
      <c r="Q616" s="10">
        <f>VLOOKUP(D616,Hoja2!C:D,2,0)</f>
        <v>4600</v>
      </c>
    </row>
    <row r="617" spans="1:17" hidden="1" x14ac:dyDescent="0.2">
      <c r="A617" s="2" t="s">
        <v>629</v>
      </c>
      <c r="B617" s="2" t="s">
        <v>4</v>
      </c>
      <c r="C617" s="2">
        <v>1401</v>
      </c>
      <c r="D617" s="2">
        <v>95565</v>
      </c>
      <c r="E617" s="2">
        <v>1275</v>
      </c>
      <c r="F617" s="17" t="s">
        <v>12558</v>
      </c>
      <c r="G617" s="2" t="s">
        <v>5</v>
      </c>
      <c r="H617" s="2" t="s">
        <v>4</v>
      </c>
      <c r="I617" s="2" t="s">
        <v>6</v>
      </c>
      <c r="J617" s="2" t="s">
        <v>7</v>
      </c>
      <c r="K617" s="2" t="s">
        <v>8</v>
      </c>
      <c r="L617" s="2" t="s">
        <v>9</v>
      </c>
      <c r="M617" s="7">
        <f>IFERROR(INDEX(Hoja1!$B$1:$E$5279,MATCH(Data!$D617,Hoja1!$B$1:$B$5279,),MATCH(Data!M$1,Hoja1!$B$1:$E$1,)),"ND")</f>
        <v>413896.37670000002</v>
      </c>
      <c r="N617" s="7">
        <f>IFERROR(INDEX(Hoja1!$B$1:$E$5279,MATCH(Data!$D617,Hoja1!$B$1:$B$5279,),MATCH(Data!N$1,Hoja1!$B$1:$E$1,)),"ND")</f>
        <v>0</v>
      </c>
      <c r="O617" s="7">
        <f>IFERROR(INDEX(Hoja1!$B$1:$E$5279,MATCH(Data!$D617,Hoja1!$B$1:$B$5279,),MATCH(Data!O$1,Hoja1!$B$1:$E$1,)),"ND")</f>
        <v>0</v>
      </c>
      <c r="P617" t="str">
        <f>VLOOKUP(D617,Hoja2!C:E,3,0)</f>
        <v>ESTRELLAS DIAMANTE</v>
      </c>
      <c r="Q617" s="10">
        <f>VLOOKUP(D617,Hoja2!C:D,2,0)</f>
        <v>0</v>
      </c>
    </row>
    <row r="618" spans="1:17" hidden="1" x14ac:dyDescent="0.2">
      <c r="A618" s="2" t="s">
        <v>630</v>
      </c>
      <c r="B618" s="2" t="s">
        <v>4</v>
      </c>
      <c r="C618" s="2">
        <v>9602</v>
      </c>
      <c r="D618" s="2">
        <v>95788</v>
      </c>
      <c r="E618" s="2">
        <v>5501</v>
      </c>
      <c r="F618" s="17" t="s">
        <v>12486</v>
      </c>
      <c r="G618" s="2" t="s">
        <v>5</v>
      </c>
      <c r="H618" s="2" t="s">
        <v>4</v>
      </c>
      <c r="I618" s="2" t="s">
        <v>6</v>
      </c>
      <c r="J618" s="2" t="s">
        <v>7</v>
      </c>
      <c r="K618" s="2" t="s">
        <v>8</v>
      </c>
      <c r="L618" s="2" t="s">
        <v>9</v>
      </c>
      <c r="M618" s="7">
        <f>IFERROR(INDEX(Hoja1!$B$1:$E$5279,MATCH(Data!$D618,Hoja1!$B$1:$B$5279,),MATCH(Data!M$1,Hoja1!$B$1:$E$1,)),"ND")</f>
        <v>106194.5267</v>
      </c>
      <c r="N618" s="7">
        <f>IFERROR(INDEX(Hoja1!$B$1:$E$5279,MATCH(Data!$D618,Hoja1!$B$1:$B$5279,),MATCH(Data!N$1,Hoja1!$B$1:$E$1,)),"ND")</f>
        <v>21375</v>
      </c>
      <c r="O618" s="7">
        <f>IFERROR(INDEX(Hoja1!$B$1:$E$5279,MATCH(Data!$D618,Hoja1!$B$1:$B$5279,),MATCH(Data!O$1,Hoja1!$B$1:$E$1,)),"ND")</f>
        <v>0</v>
      </c>
      <c r="P618" t="str">
        <f>VLOOKUP(D618,Hoja2!C:E,3,0)</f>
        <v>ESTRELLAS DIAMANTE</v>
      </c>
      <c r="Q618" s="10">
        <f>VLOOKUP(D618,Hoja2!C:D,2,0)</f>
        <v>3900</v>
      </c>
    </row>
    <row r="619" spans="1:17" hidden="1" x14ac:dyDescent="0.2">
      <c r="A619" s="2" t="s">
        <v>631</v>
      </c>
      <c r="B619" s="2" t="s">
        <v>4</v>
      </c>
      <c r="C619" s="2">
        <v>1451</v>
      </c>
      <c r="D619" s="2">
        <v>95927</v>
      </c>
      <c r="E619" s="2">
        <v>6858</v>
      </c>
      <c r="F619" s="17" t="s">
        <v>12464</v>
      </c>
      <c r="G619" s="2" t="s">
        <v>5</v>
      </c>
      <c r="H619" s="2" t="s">
        <v>4</v>
      </c>
      <c r="I619" s="2" t="s">
        <v>6</v>
      </c>
      <c r="J619" s="2" t="s">
        <v>7</v>
      </c>
      <c r="K619" s="2" t="s">
        <v>8</v>
      </c>
      <c r="L619" s="2" t="s">
        <v>9</v>
      </c>
      <c r="M619" s="7">
        <f>IFERROR(INDEX(Hoja1!$B$1:$E$5279,MATCH(Data!$D619,Hoja1!$B$1:$B$5279,),MATCH(Data!M$1,Hoja1!$B$1:$E$1,)),"ND")</f>
        <v>586290.98990000004</v>
      </c>
      <c r="N619" s="7">
        <f>IFERROR(INDEX(Hoja1!$B$1:$E$5279,MATCH(Data!$D619,Hoja1!$B$1:$B$5279,),MATCH(Data!N$1,Hoja1!$B$1:$E$1,)),"ND")</f>
        <v>20000</v>
      </c>
      <c r="O619" s="7">
        <f>IFERROR(INDEX(Hoja1!$B$1:$E$5279,MATCH(Data!$D619,Hoja1!$B$1:$B$5279,),MATCH(Data!O$1,Hoja1!$B$1:$E$1,)),"ND")</f>
        <v>0</v>
      </c>
      <c r="P619" t="str">
        <f>VLOOKUP(D619,Hoja2!C:E,3,0)</f>
        <v>ESTRELLAS DIAMANTE</v>
      </c>
      <c r="Q619" s="10">
        <f>VLOOKUP(D619,Hoja2!C:D,2,0)</f>
        <v>0</v>
      </c>
    </row>
    <row r="620" spans="1:17" hidden="1" x14ac:dyDescent="0.2">
      <c r="A620" s="2" t="s">
        <v>632</v>
      </c>
      <c r="B620" s="2" t="s">
        <v>4</v>
      </c>
      <c r="C620" s="2">
        <v>1927</v>
      </c>
      <c r="D620" s="2">
        <v>96274</v>
      </c>
      <c r="E620" s="2">
        <v>6858</v>
      </c>
      <c r="F620" s="17" t="s">
        <v>12464</v>
      </c>
      <c r="G620" s="2" t="s">
        <v>5</v>
      </c>
      <c r="H620" s="2" t="s">
        <v>4</v>
      </c>
      <c r="I620" s="2" t="s">
        <v>6</v>
      </c>
      <c r="J620" s="2" t="s">
        <v>275</v>
      </c>
      <c r="K620" s="2" t="s">
        <v>276</v>
      </c>
      <c r="L620" s="2" t="s">
        <v>9</v>
      </c>
      <c r="M620" s="7">
        <f>IFERROR(INDEX(Hoja1!$B$1:$E$5279,MATCH(Data!$D620,Hoja1!$B$1:$B$5279,),MATCH(Data!M$1,Hoja1!$B$1:$E$1,)),"ND")</f>
        <v>33135.3416</v>
      </c>
      <c r="N620" s="7">
        <f>IFERROR(INDEX(Hoja1!$B$1:$E$5279,MATCH(Data!$D620,Hoja1!$B$1:$B$5279,),MATCH(Data!N$1,Hoja1!$B$1:$E$1,)),"ND")</f>
        <v>0</v>
      </c>
      <c r="O620" s="7">
        <f>IFERROR(INDEX(Hoja1!$B$1:$E$5279,MATCH(Data!$D620,Hoja1!$B$1:$B$5279,),MATCH(Data!O$1,Hoja1!$B$1:$E$1,)),"ND")</f>
        <v>0</v>
      </c>
      <c r="P620" t="s">
        <v>12539</v>
      </c>
      <c r="Q620" s="10">
        <f>VLOOKUP(D620,Hoja2!C:D,2,0)</f>
        <v>0</v>
      </c>
    </row>
    <row r="621" spans="1:17" hidden="1" x14ac:dyDescent="0.2">
      <c r="A621" s="2" t="s">
        <v>633</v>
      </c>
      <c r="B621" s="2" t="s">
        <v>4</v>
      </c>
      <c r="C621" s="2">
        <v>1502</v>
      </c>
      <c r="D621" s="2">
        <v>96316</v>
      </c>
      <c r="E621" s="2">
        <v>1275</v>
      </c>
      <c r="F621" s="17" t="s">
        <v>12558</v>
      </c>
      <c r="G621" s="2" t="s">
        <v>5</v>
      </c>
      <c r="H621" s="2" t="s">
        <v>4</v>
      </c>
      <c r="I621" s="2" t="s">
        <v>6</v>
      </c>
      <c r="J621" s="2" t="s">
        <v>7</v>
      </c>
      <c r="K621" s="2" t="s">
        <v>8</v>
      </c>
      <c r="L621" s="2" t="s">
        <v>9</v>
      </c>
      <c r="M621" s="7">
        <f>IFERROR(INDEX(Hoja1!$B$1:$E$5279,MATCH(Data!$D621,Hoja1!$B$1:$B$5279,),MATCH(Data!M$1,Hoja1!$B$1:$E$1,)),"ND")</f>
        <v>362194.54489999998</v>
      </c>
      <c r="N621" s="7">
        <f>IFERROR(INDEX(Hoja1!$B$1:$E$5279,MATCH(Data!$D621,Hoja1!$B$1:$B$5279,),MATCH(Data!N$1,Hoja1!$B$1:$E$1,)),"ND")</f>
        <v>10000</v>
      </c>
      <c r="O621" s="7">
        <f>IFERROR(INDEX(Hoja1!$B$1:$E$5279,MATCH(Data!$D621,Hoja1!$B$1:$B$5279,),MATCH(Data!O$1,Hoja1!$B$1:$E$1,)),"ND")</f>
        <v>0</v>
      </c>
      <c r="P621" t="str">
        <f>VLOOKUP(D621,Hoja2!C:E,3,0)</f>
        <v>ESTRELLAS DIAMANTE</v>
      </c>
      <c r="Q621" s="10">
        <f>VLOOKUP(D621,Hoja2!C:D,2,0)</f>
        <v>800</v>
      </c>
    </row>
    <row r="622" spans="1:17" hidden="1" x14ac:dyDescent="0.2">
      <c r="A622" s="2" t="s">
        <v>634</v>
      </c>
      <c r="B622" s="2" t="s">
        <v>12</v>
      </c>
      <c r="C622" s="2">
        <v>7249</v>
      </c>
      <c r="D622" s="2">
        <v>96320</v>
      </c>
      <c r="E622" s="2">
        <v>1275</v>
      </c>
      <c r="F622" s="17" t="s">
        <v>12558</v>
      </c>
      <c r="G622" s="2" t="s">
        <v>5</v>
      </c>
      <c r="H622" s="2" t="s">
        <v>4</v>
      </c>
      <c r="I622" s="2" t="s">
        <v>6</v>
      </c>
      <c r="J622" s="2" t="s">
        <v>7</v>
      </c>
      <c r="K622" s="2" t="s">
        <v>8</v>
      </c>
      <c r="L622" s="2" t="s">
        <v>9</v>
      </c>
      <c r="M622" s="7" t="str">
        <f>IFERROR(INDEX(Hoja1!$B$1:$E$5279,MATCH(Data!$D622,Hoja1!$B$1:$B$5279,),MATCH(Data!M$1,Hoja1!$B$1:$E$1,)),"ND")</f>
        <v>ND</v>
      </c>
      <c r="N622" s="7" t="str">
        <f>IFERROR(INDEX(Hoja1!$B$1:$E$5279,MATCH(Data!$D622,Hoja1!$B$1:$B$5279,),MATCH(Data!N$1,Hoja1!$B$1:$E$1,)),"ND")</f>
        <v>ND</v>
      </c>
      <c r="O622" s="7" t="str">
        <f>IFERROR(INDEX(Hoja1!$B$1:$E$5279,MATCH(Data!$D622,Hoja1!$B$1:$B$5279,),MATCH(Data!O$1,Hoja1!$B$1:$E$1,)),"ND")</f>
        <v>ND</v>
      </c>
      <c r="P622" t="str">
        <f>VLOOKUP(D622,Hoja2!C:E,3,0)</f>
        <v>ESTRELLAS DIAMANTE</v>
      </c>
      <c r="Q622" s="10">
        <f>VLOOKUP(D622,Hoja2!C:D,2,0)</f>
        <v>0</v>
      </c>
    </row>
    <row r="623" spans="1:17" hidden="1" x14ac:dyDescent="0.2">
      <c r="A623" s="2" t="s">
        <v>635</v>
      </c>
      <c r="B623" s="2" t="s">
        <v>4</v>
      </c>
      <c r="C623" s="2">
        <v>11338</v>
      </c>
      <c r="D623" s="2">
        <v>96599</v>
      </c>
      <c r="E623" s="2">
        <v>1275</v>
      </c>
      <c r="F623" s="17" t="s">
        <v>12558</v>
      </c>
      <c r="G623" s="2" t="s">
        <v>5</v>
      </c>
      <c r="H623" s="2" t="s">
        <v>4</v>
      </c>
      <c r="I623" s="2" t="s">
        <v>6</v>
      </c>
      <c r="J623" s="2" t="s">
        <v>7</v>
      </c>
      <c r="K623" s="2" t="s">
        <v>8</v>
      </c>
      <c r="L623" s="2" t="s">
        <v>9</v>
      </c>
      <c r="M623" s="7">
        <f>IFERROR(INDEX(Hoja1!$B$1:$E$5279,MATCH(Data!$D623,Hoja1!$B$1:$B$5279,),MATCH(Data!M$1,Hoja1!$B$1:$E$1,)),"ND")</f>
        <v>875424.65</v>
      </c>
      <c r="N623" s="7">
        <f>IFERROR(INDEX(Hoja1!$B$1:$E$5279,MATCH(Data!$D623,Hoja1!$B$1:$B$5279,),MATCH(Data!N$1,Hoja1!$B$1:$E$1,)),"ND")</f>
        <v>18000</v>
      </c>
      <c r="O623" s="7">
        <f>IFERROR(INDEX(Hoja1!$B$1:$E$5279,MATCH(Data!$D623,Hoja1!$B$1:$B$5279,),MATCH(Data!O$1,Hoja1!$B$1:$E$1,)),"ND")</f>
        <v>0</v>
      </c>
      <c r="P623" t="str">
        <f>VLOOKUP(D623,Hoja2!C:E,3,0)</f>
        <v>ESTRELLAS DIAMANTE</v>
      </c>
      <c r="Q623" s="10">
        <f>VLOOKUP(D623,Hoja2!C:D,2,0)</f>
        <v>4000</v>
      </c>
    </row>
    <row r="624" spans="1:17" hidden="1" x14ac:dyDescent="0.2">
      <c r="A624" s="2" t="s">
        <v>636</v>
      </c>
      <c r="B624" s="2" t="s">
        <v>12</v>
      </c>
      <c r="C624" s="2">
        <v>4872</v>
      </c>
      <c r="D624" s="2">
        <v>97449</v>
      </c>
      <c r="E624" s="2">
        <v>3975</v>
      </c>
      <c r="F624" s="17" t="s">
        <v>12467</v>
      </c>
      <c r="G624" s="2" t="s">
        <v>5</v>
      </c>
      <c r="H624" s="2" t="s">
        <v>4</v>
      </c>
      <c r="I624" s="2" t="s">
        <v>6</v>
      </c>
      <c r="J624" s="2" t="s">
        <v>7</v>
      </c>
      <c r="K624" s="2" t="s">
        <v>8</v>
      </c>
      <c r="L624" s="2" t="s">
        <v>9</v>
      </c>
      <c r="M624" s="7" t="str">
        <f>IFERROR(INDEX(Hoja1!$B$1:$E$5279,MATCH(Data!$D624,Hoja1!$B$1:$B$5279,),MATCH(Data!M$1,Hoja1!$B$1:$E$1,)),"ND")</f>
        <v>ND</v>
      </c>
      <c r="N624" s="7" t="str">
        <f>IFERROR(INDEX(Hoja1!$B$1:$E$5279,MATCH(Data!$D624,Hoja1!$B$1:$B$5279,),MATCH(Data!N$1,Hoja1!$B$1:$E$1,)),"ND")</f>
        <v>ND</v>
      </c>
      <c r="O624" s="7" t="str">
        <f>IFERROR(INDEX(Hoja1!$B$1:$E$5279,MATCH(Data!$D624,Hoja1!$B$1:$B$5279,),MATCH(Data!O$1,Hoja1!$B$1:$E$1,)),"ND")</f>
        <v>ND</v>
      </c>
      <c r="P624" t="str">
        <f>VLOOKUP(D624,Hoja2!C:E,3,0)</f>
        <v>ESTRELLAS DIAMANTE</v>
      </c>
      <c r="Q624" s="10">
        <f>VLOOKUP(D624,Hoja2!C:D,2,0)</f>
        <v>7500</v>
      </c>
    </row>
    <row r="625" spans="1:17" hidden="1" x14ac:dyDescent="0.2">
      <c r="A625" s="2" t="s">
        <v>637</v>
      </c>
      <c r="B625" s="2" t="s">
        <v>12</v>
      </c>
      <c r="C625" s="2">
        <v>7129</v>
      </c>
      <c r="D625" s="2">
        <v>97464</v>
      </c>
      <c r="E625" s="2">
        <v>3002</v>
      </c>
      <c r="F625" s="17" t="s">
        <v>12480</v>
      </c>
      <c r="G625" s="2" t="s">
        <v>5</v>
      </c>
      <c r="H625" s="2" t="s">
        <v>4</v>
      </c>
      <c r="I625" s="2" t="s">
        <v>6</v>
      </c>
      <c r="J625" s="2" t="s">
        <v>7</v>
      </c>
      <c r="K625" s="2" t="s">
        <v>8</v>
      </c>
      <c r="L625" s="2" t="s">
        <v>9</v>
      </c>
      <c r="M625" s="7" t="str">
        <f>IFERROR(INDEX(Hoja1!$B$1:$E$5279,MATCH(Data!$D625,Hoja1!$B$1:$B$5279,),MATCH(Data!M$1,Hoja1!$B$1:$E$1,)),"ND")</f>
        <v>ND</v>
      </c>
      <c r="N625" s="7" t="str">
        <f>IFERROR(INDEX(Hoja1!$B$1:$E$5279,MATCH(Data!$D625,Hoja1!$B$1:$B$5279,),MATCH(Data!N$1,Hoja1!$B$1:$E$1,)),"ND")</f>
        <v>ND</v>
      </c>
      <c r="O625" s="7" t="str">
        <f>IFERROR(INDEX(Hoja1!$B$1:$E$5279,MATCH(Data!$D625,Hoja1!$B$1:$B$5279,),MATCH(Data!O$1,Hoja1!$B$1:$E$1,)),"ND")</f>
        <v>ND</v>
      </c>
      <c r="P625" t="str">
        <f>VLOOKUP(D625,Hoja2!C:E,3,0)</f>
        <v>ESTRELLAS DIAMANTE</v>
      </c>
      <c r="Q625" s="10">
        <f>VLOOKUP(D625,Hoja2!C:D,2,0)</f>
        <v>1000</v>
      </c>
    </row>
    <row r="626" spans="1:17" hidden="1" x14ac:dyDescent="0.2">
      <c r="A626" s="2" t="s">
        <v>638</v>
      </c>
      <c r="B626" s="2" t="s">
        <v>4</v>
      </c>
      <c r="C626" s="2">
        <v>11309</v>
      </c>
      <c r="D626" s="2">
        <v>97482</v>
      </c>
      <c r="E626" s="2">
        <v>5501</v>
      </c>
      <c r="F626" s="17" t="s">
        <v>12486</v>
      </c>
      <c r="G626" s="2" t="s">
        <v>5</v>
      </c>
      <c r="H626" s="2" t="s">
        <v>4</v>
      </c>
      <c r="I626" s="2" t="s">
        <v>6</v>
      </c>
      <c r="J626" s="2" t="s">
        <v>7</v>
      </c>
      <c r="K626" s="2" t="s">
        <v>8</v>
      </c>
      <c r="L626" s="2" t="s">
        <v>9</v>
      </c>
      <c r="M626" s="7">
        <f>IFERROR(INDEX(Hoja1!$B$1:$E$5279,MATCH(Data!$D626,Hoja1!$B$1:$B$5279,),MATCH(Data!M$1,Hoja1!$B$1:$E$1,)),"ND")</f>
        <v>189996.84330000001</v>
      </c>
      <c r="N626" s="7">
        <f>IFERROR(INDEX(Hoja1!$B$1:$E$5279,MATCH(Data!$D626,Hoja1!$B$1:$B$5279,),MATCH(Data!N$1,Hoja1!$B$1:$E$1,)),"ND")</f>
        <v>9995</v>
      </c>
      <c r="O626" s="7">
        <f>IFERROR(INDEX(Hoja1!$B$1:$E$5279,MATCH(Data!$D626,Hoja1!$B$1:$B$5279,),MATCH(Data!O$1,Hoja1!$B$1:$E$1,)),"ND")</f>
        <v>0</v>
      </c>
      <c r="P626" t="str">
        <f>VLOOKUP(D626,Hoja2!C:E,3,0)</f>
        <v>ESTRELLAS DIAMANTE</v>
      </c>
      <c r="Q626" s="10">
        <f>VLOOKUP(D626,Hoja2!C:D,2,0)</f>
        <v>993.26</v>
      </c>
    </row>
    <row r="627" spans="1:17" hidden="1" x14ac:dyDescent="0.2">
      <c r="A627" s="2" t="s">
        <v>639</v>
      </c>
      <c r="B627" s="2" t="s">
        <v>12</v>
      </c>
      <c r="C627" s="2"/>
      <c r="D627" s="2">
        <v>97775</v>
      </c>
      <c r="E627" s="2">
        <v>8362</v>
      </c>
      <c r="F627" s="17" t="s">
        <v>12473</v>
      </c>
      <c r="G627" s="2" t="s">
        <v>5</v>
      </c>
      <c r="H627" s="2" t="s">
        <v>4</v>
      </c>
      <c r="I627" s="2" t="s">
        <v>6</v>
      </c>
      <c r="J627" s="2" t="s">
        <v>7</v>
      </c>
      <c r="K627" s="2" t="s">
        <v>8</v>
      </c>
      <c r="L627" s="2" t="s">
        <v>9</v>
      </c>
      <c r="M627" s="7" t="str">
        <f>IFERROR(INDEX(Hoja1!$B$1:$E$5279,MATCH(Data!$D627,Hoja1!$B$1:$B$5279,),MATCH(Data!M$1,Hoja1!$B$1:$E$1,)),"ND")</f>
        <v>ND</v>
      </c>
      <c r="N627" s="7" t="str">
        <f>IFERROR(INDEX(Hoja1!$B$1:$E$5279,MATCH(Data!$D627,Hoja1!$B$1:$B$5279,),MATCH(Data!N$1,Hoja1!$B$1:$E$1,)),"ND")</f>
        <v>ND</v>
      </c>
      <c r="O627" s="7" t="str">
        <f>IFERROR(INDEX(Hoja1!$B$1:$E$5279,MATCH(Data!$D627,Hoja1!$B$1:$B$5279,),MATCH(Data!O$1,Hoja1!$B$1:$E$1,)),"ND")</f>
        <v>ND</v>
      </c>
      <c r="P627" t="str">
        <f>VLOOKUP(D627,Hoja2!C:E,3,0)</f>
        <v>ESTRELLAS DIAMANTE</v>
      </c>
      <c r="Q627" s="10">
        <f>VLOOKUP(D627,Hoja2!C:D,2,0)</f>
        <v>10000</v>
      </c>
    </row>
    <row r="628" spans="1:17" hidden="1" x14ac:dyDescent="0.2">
      <c r="A628" s="2" t="s">
        <v>640</v>
      </c>
      <c r="B628" s="2" t="s">
        <v>12</v>
      </c>
      <c r="C628" s="2">
        <v>6171</v>
      </c>
      <c r="D628" s="2">
        <v>97843</v>
      </c>
      <c r="E628" s="2">
        <v>1275</v>
      </c>
      <c r="F628" s="17" t="s">
        <v>12558</v>
      </c>
      <c r="G628" s="2" t="s">
        <v>5</v>
      </c>
      <c r="H628" s="2" t="s">
        <v>4</v>
      </c>
      <c r="I628" s="2" t="s">
        <v>6</v>
      </c>
      <c r="J628" s="2" t="s">
        <v>7</v>
      </c>
      <c r="K628" s="2" t="s">
        <v>8</v>
      </c>
      <c r="L628" s="2" t="s">
        <v>9</v>
      </c>
      <c r="M628" s="7" t="str">
        <f>IFERROR(INDEX(Hoja1!$B$1:$E$5279,MATCH(Data!$D628,Hoja1!$B$1:$B$5279,),MATCH(Data!M$1,Hoja1!$B$1:$E$1,)),"ND")</f>
        <v>ND</v>
      </c>
      <c r="N628" s="7" t="str">
        <f>IFERROR(INDEX(Hoja1!$B$1:$E$5279,MATCH(Data!$D628,Hoja1!$B$1:$B$5279,),MATCH(Data!N$1,Hoja1!$B$1:$E$1,)),"ND")</f>
        <v>ND</v>
      </c>
      <c r="O628" s="7" t="str">
        <f>IFERROR(INDEX(Hoja1!$B$1:$E$5279,MATCH(Data!$D628,Hoja1!$B$1:$B$5279,),MATCH(Data!O$1,Hoja1!$B$1:$E$1,)),"ND")</f>
        <v>ND</v>
      </c>
      <c r="P628" t="str">
        <f>VLOOKUP(D628,Hoja2!C:E,3,0)</f>
        <v>ESTRELLAS DIAMANTE</v>
      </c>
      <c r="Q628" s="10">
        <f>VLOOKUP(D628,Hoja2!C:D,2,0)</f>
        <v>2500</v>
      </c>
    </row>
    <row r="629" spans="1:17" hidden="1" x14ac:dyDescent="0.2">
      <c r="A629" s="2" t="s">
        <v>641</v>
      </c>
      <c r="B629" s="2" t="s">
        <v>4</v>
      </c>
      <c r="C629" s="2">
        <v>4835</v>
      </c>
      <c r="D629" s="2">
        <v>97847</v>
      </c>
      <c r="E629" s="2">
        <v>6858</v>
      </c>
      <c r="F629" s="17" t="s">
        <v>12464</v>
      </c>
      <c r="G629" s="2" t="s">
        <v>5</v>
      </c>
      <c r="H629" s="2" t="s">
        <v>4</v>
      </c>
      <c r="I629" s="2" t="s">
        <v>6</v>
      </c>
      <c r="J629" s="2" t="s">
        <v>7</v>
      </c>
      <c r="K629" s="2" t="s">
        <v>8</v>
      </c>
      <c r="L629" s="2" t="s">
        <v>9</v>
      </c>
      <c r="M629" s="7">
        <f>IFERROR(INDEX(Hoja1!$B$1:$E$5279,MATCH(Data!$D629,Hoja1!$B$1:$B$5279,),MATCH(Data!M$1,Hoja1!$B$1:$E$1,)),"ND")</f>
        <v>594470.19330000004</v>
      </c>
      <c r="N629" s="7">
        <f>IFERROR(INDEX(Hoja1!$B$1:$E$5279,MATCH(Data!$D629,Hoja1!$B$1:$B$5279,),MATCH(Data!N$1,Hoja1!$B$1:$E$1,)),"ND")</f>
        <v>10000</v>
      </c>
      <c r="O629" s="7">
        <f>IFERROR(INDEX(Hoja1!$B$1:$E$5279,MATCH(Data!$D629,Hoja1!$B$1:$B$5279,),MATCH(Data!O$1,Hoja1!$B$1:$E$1,)),"ND")</f>
        <v>0</v>
      </c>
      <c r="P629" t="str">
        <f>VLOOKUP(D629,Hoja2!C:E,3,0)</f>
        <v>ESTRELLAS DIAMANTE</v>
      </c>
      <c r="Q629" s="10">
        <f>VLOOKUP(D629,Hoja2!C:D,2,0)</f>
        <v>2000</v>
      </c>
    </row>
    <row r="630" spans="1:17" hidden="1" x14ac:dyDescent="0.2">
      <c r="A630" s="2" t="s">
        <v>642</v>
      </c>
      <c r="B630" s="2" t="s">
        <v>4</v>
      </c>
      <c r="C630" s="2">
        <v>7280</v>
      </c>
      <c r="D630" s="2">
        <v>98001</v>
      </c>
      <c r="E630" s="2">
        <v>1275</v>
      </c>
      <c r="F630" s="17" t="s">
        <v>12558</v>
      </c>
      <c r="G630" s="2" t="s">
        <v>5</v>
      </c>
      <c r="H630" s="2" t="s">
        <v>4</v>
      </c>
      <c r="I630" s="2" t="s">
        <v>6</v>
      </c>
      <c r="J630" s="2" t="s">
        <v>7</v>
      </c>
      <c r="K630" s="2" t="s">
        <v>8</v>
      </c>
      <c r="L630" s="2" t="s">
        <v>9</v>
      </c>
      <c r="M630" s="7">
        <f>IFERROR(INDEX(Hoja1!$B$1:$E$5279,MATCH(Data!$D630,Hoja1!$B$1:$B$5279,),MATCH(Data!M$1,Hoja1!$B$1:$E$1,)),"ND")</f>
        <v>302282.61989999999</v>
      </c>
      <c r="N630" s="7">
        <f>IFERROR(INDEX(Hoja1!$B$1:$E$5279,MATCH(Data!$D630,Hoja1!$B$1:$B$5279,),MATCH(Data!N$1,Hoja1!$B$1:$E$1,)),"ND")</f>
        <v>0</v>
      </c>
      <c r="O630" s="7">
        <f>IFERROR(INDEX(Hoja1!$B$1:$E$5279,MATCH(Data!$D630,Hoja1!$B$1:$B$5279,),MATCH(Data!O$1,Hoja1!$B$1:$E$1,)),"ND")</f>
        <v>0</v>
      </c>
      <c r="P630" t="str">
        <f>VLOOKUP(D630,Hoja2!C:E,3,0)</f>
        <v>ESTRELLAS DIAMANTE</v>
      </c>
      <c r="Q630" s="10">
        <f>VLOOKUP(D630,Hoja2!C:D,2,0)</f>
        <v>0</v>
      </c>
    </row>
    <row r="631" spans="1:17" hidden="1" x14ac:dyDescent="0.2">
      <c r="A631" s="2" t="s">
        <v>643</v>
      </c>
      <c r="B631" s="2" t="s">
        <v>12</v>
      </c>
      <c r="C631" s="2">
        <v>6811</v>
      </c>
      <c r="D631" s="2">
        <v>98021</v>
      </c>
      <c r="E631" s="2">
        <v>2627</v>
      </c>
      <c r="F631" s="17" t="s">
        <v>12469</v>
      </c>
      <c r="G631" s="2" t="s">
        <v>5</v>
      </c>
      <c r="H631" s="2" t="s">
        <v>4</v>
      </c>
      <c r="I631" s="2" t="s">
        <v>6</v>
      </c>
      <c r="J631" s="2" t="s">
        <v>7</v>
      </c>
      <c r="K631" s="2" t="s">
        <v>8</v>
      </c>
      <c r="L631" s="2" t="s">
        <v>9</v>
      </c>
      <c r="M631" s="7" t="str">
        <f>IFERROR(INDEX(Hoja1!$B$1:$E$5279,MATCH(Data!$D631,Hoja1!$B$1:$B$5279,),MATCH(Data!M$1,Hoja1!$B$1:$E$1,)),"ND")</f>
        <v>ND</v>
      </c>
      <c r="N631" s="7" t="str">
        <f>IFERROR(INDEX(Hoja1!$B$1:$E$5279,MATCH(Data!$D631,Hoja1!$B$1:$B$5279,),MATCH(Data!N$1,Hoja1!$B$1:$E$1,)),"ND")</f>
        <v>ND</v>
      </c>
      <c r="O631" s="7" t="str">
        <f>IFERROR(INDEX(Hoja1!$B$1:$E$5279,MATCH(Data!$D631,Hoja1!$B$1:$B$5279,),MATCH(Data!O$1,Hoja1!$B$1:$E$1,)),"ND")</f>
        <v>ND</v>
      </c>
      <c r="P631" t="str">
        <f>VLOOKUP(D631,Hoja2!C:E,3,0)</f>
        <v>ESTRELLAS DIAMANTE</v>
      </c>
      <c r="Q631" s="10">
        <f>VLOOKUP(D631,Hoja2!C:D,2,0)</f>
        <v>700</v>
      </c>
    </row>
    <row r="632" spans="1:17" hidden="1" x14ac:dyDescent="0.2">
      <c r="A632" s="2" t="s">
        <v>644</v>
      </c>
      <c r="B632" s="2" t="s">
        <v>4</v>
      </c>
      <c r="C632" s="2">
        <v>1893</v>
      </c>
      <c r="D632" s="2">
        <v>98044</v>
      </c>
      <c r="E632" s="2">
        <v>2627</v>
      </c>
      <c r="F632" s="17" t="s">
        <v>12469</v>
      </c>
      <c r="G632" s="2" t="s">
        <v>5</v>
      </c>
      <c r="H632" s="2" t="s">
        <v>4</v>
      </c>
      <c r="I632" s="2" t="s">
        <v>6</v>
      </c>
      <c r="J632" s="2" t="s">
        <v>7</v>
      </c>
      <c r="K632" s="2" t="s">
        <v>8</v>
      </c>
      <c r="L632" s="2" t="s">
        <v>9</v>
      </c>
      <c r="M632" s="7">
        <f>IFERROR(INDEX(Hoja1!$B$1:$E$5279,MATCH(Data!$D632,Hoja1!$B$1:$B$5279,),MATCH(Data!M$1,Hoja1!$B$1:$E$1,)),"ND")</f>
        <v>30977.973300000001</v>
      </c>
      <c r="N632" s="7">
        <f>IFERROR(INDEX(Hoja1!$B$1:$E$5279,MATCH(Data!$D632,Hoja1!$B$1:$B$5279,),MATCH(Data!N$1,Hoja1!$B$1:$E$1,)),"ND")</f>
        <v>15000</v>
      </c>
      <c r="O632" s="7">
        <f>IFERROR(INDEX(Hoja1!$B$1:$E$5279,MATCH(Data!$D632,Hoja1!$B$1:$B$5279,),MATCH(Data!O$1,Hoja1!$B$1:$E$1,)),"ND")</f>
        <v>0</v>
      </c>
      <c r="P632" t="str">
        <f>VLOOKUP(D632,Hoja2!C:E,3,0)</f>
        <v>ESTRELLAS DIAMANTE</v>
      </c>
      <c r="Q632" s="10">
        <f>VLOOKUP(D632,Hoja2!C:D,2,0)</f>
        <v>0</v>
      </c>
    </row>
    <row r="633" spans="1:17" hidden="1" x14ac:dyDescent="0.2">
      <c r="A633" s="2" t="s">
        <v>645</v>
      </c>
      <c r="B633" s="2" t="s">
        <v>4</v>
      </c>
      <c r="C633" s="2">
        <v>7771</v>
      </c>
      <c r="D633" s="2">
        <v>98136</v>
      </c>
      <c r="E633" s="2">
        <v>5382</v>
      </c>
      <c r="F633" s="17" t="s">
        <v>12471</v>
      </c>
      <c r="G633" s="2" t="s">
        <v>5</v>
      </c>
      <c r="H633" s="2" t="s">
        <v>4</v>
      </c>
      <c r="I633" s="2" t="s">
        <v>6</v>
      </c>
      <c r="J633" s="2" t="s">
        <v>7</v>
      </c>
      <c r="K633" s="2" t="s">
        <v>8</v>
      </c>
      <c r="L633" s="2" t="s">
        <v>9</v>
      </c>
      <c r="M633" s="7">
        <f>IFERROR(INDEX(Hoja1!$B$1:$E$5279,MATCH(Data!$D633,Hoja1!$B$1:$B$5279,),MATCH(Data!M$1,Hoja1!$B$1:$E$1,)),"ND")</f>
        <v>106813.65820000001</v>
      </c>
      <c r="N633" s="7">
        <f>IFERROR(INDEX(Hoja1!$B$1:$E$5279,MATCH(Data!$D633,Hoja1!$B$1:$B$5279,),MATCH(Data!N$1,Hoja1!$B$1:$E$1,)),"ND")</f>
        <v>5000</v>
      </c>
      <c r="O633" s="7">
        <f>IFERROR(INDEX(Hoja1!$B$1:$E$5279,MATCH(Data!$D633,Hoja1!$B$1:$B$5279,),MATCH(Data!O$1,Hoja1!$B$1:$E$1,)),"ND")</f>
        <v>0</v>
      </c>
      <c r="P633" t="str">
        <f>VLOOKUP(D633,Hoja2!C:E,3,0)</f>
        <v>ESTRELLAS DIAMANTE</v>
      </c>
      <c r="Q633" s="10">
        <f>VLOOKUP(D633,Hoja2!C:D,2,0)</f>
        <v>5000</v>
      </c>
    </row>
    <row r="634" spans="1:17" hidden="1" x14ac:dyDescent="0.2">
      <c r="A634" s="2" t="s">
        <v>646</v>
      </c>
      <c r="B634" s="2" t="s">
        <v>4</v>
      </c>
      <c r="C634" s="2">
        <v>3017</v>
      </c>
      <c r="D634" s="2">
        <v>98362</v>
      </c>
      <c r="E634" s="2">
        <v>2627</v>
      </c>
      <c r="F634" s="17" t="s">
        <v>12469</v>
      </c>
      <c r="G634" s="2" t="s">
        <v>5</v>
      </c>
      <c r="H634" s="2" t="s">
        <v>4</v>
      </c>
      <c r="I634" s="2" t="s">
        <v>6</v>
      </c>
      <c r="J634" s="2" t="s">
        <v>7</v>
      </c>
      <c r="K634" s="2" t="s">
        <v>8</v>
      </c>
      <c r="L634" s="2" t="s">
        <v>9</v>
      </c>
      <c r="M634" s="7">
        <f>IFERROR(INDEX(Hoja1!$B$1:$E$5279,MATCH(Data!$D634,Hoja1!$B$1:$B$5279,),MATCH(Data!M$1,Hoja1!$B$1:$E$1,)),"ND")</f>
        <v>413457.51160000003</v>
      </c>
      <c r="N634" s="7">
        <f>IFERROR(INDEX(Hoja1!$B$1:$E$5279,MATCH(Data!$D634,Hoja1!$B$1:$B$5279,),MATCH(Data!N$1,Hoja1!$B$1:$E$1,)),"ND")</f>
        <v>25000</v>
      </c>
      <c r="O634" s="7">
        <f>IFERROR(INDEX(Hoja1!$B$1:$E$5279,MATCH(Data!$D634,Hoja1!$B$1:$B$5279,),MATCH(Data!O$1,Hoja1!$B$1:$E$1,)),"ND")</f>
        <v>0</v>
      </c>
      <c r="P634" t="str">
        <f>VLOOKUP(D634,Hoja2!C:E,3,0)</f>
        <v>ESTRELLAS DIAMANTE</v>
      </c>
      <c r="Q634" s="10">
        <f>VLOOKUP(D634,Hoja2!C:D,2,0)</f>
        <v>0</v>
      </c>
    </row>
    <row r="635" spans="1:17" hidden="1" x14ac:dyDescent="0.2">
      <c r="A635" s="2" t="s">
        <v>647</v>
      </c>
      <c r="B635" s="2" t="s">
        <v>4</v>
      </c>
      <c r="C635" s="2">
        <v>6817</v>
      </c>
      <c r="D635" s="2">
        <v>98568</v>
      </c>
      <c r="E635" s="2">
        <v>5823</v>
      </c>
      <c r="F635" s="17" t="s">
        <v>12460</v>
      </c>
      <c r="G635" s="2" t="s">
        <v>5</v>
      </c>
      <c r="H635" s="2" t="s">
        <v>4</v>
      </c>
      <c r="I635" s="2" t="s">
        <v>6</v>
      </c>
      <c r="J635" s="2" t="s">
        <v>7</v>
      </c>
      <c r="K635" s="2" t="s">
        <v>8</v>
      </c>
      <c r="L635" s="2" t="s">
        <v>9</v>
      </c>
      <c r="M635" s="7">
        <f>IFERROR(INDEX(Hoja1!$B$1:$E$5279,MATCH(Data!$D635,Hoja1!$B$1:$B$5279,),MATCH(Data!M$1,Hoja1!$B$1:$E$1,)),"ND")</f>
        <v>437122.10830000002</v>
      </c>
      <c r="N635" s="7">
        <f>IFERROR(INDEX(Hoja1!$B$1:$E$5279,MATCH(Data!$D635,Hoja1!$B$1:$B$5279,),MATCH(Data!N$1,Hoja1!$B$1:$E$1,)),"ND")</f>
        <v>13500</v>
      </c>
      <c r="O635" s="7">
        <f>IFERROR(INDEX(Hoja1!$B$1:$E$5279,MATCH(Data!$D635,Hoja1!$B$1:$B$5279,),MATCH(Data!O$1,Hoja1!$B$1:$E$1,)),"ND")</f>
        <v>0</v>
      </c>
      <c r="P635" t="str">
        <f>VLOOKUP(D635,Hoja2!C:E,3,0)</f>
        <v>ESTRELLAS DIAMANTE</v>
      </c>
      <c r="Q635" s="10">
        <f>VLOOKUP(D635,Hoja2!C:D,2,0)</f>
        <v>5095.96</v>
      </c>
    </row>
    <row r="636" spans="1:17" hidden="1" x14ac:dyDescent="0.2">
      <c r="A636" s="2" t="s">
        <v>648</v>
      </c>
      <c r="B636" s="2" t="s">
        <v>4</v>
      </c>
      <c r="C636" s="2">
        <v>6620</v>
      </c>
      <c r="D636" s="2">
        <v>98691</v>
      </c>
      <c r="E636" s="2">
        <v>2627</v>
      </c>
      <c r="F636" s="17" t="s">
        <v>12469</v>
      </c>
      <c r="G636" s="2" t="s">
        <v>5</v>
      </c>
      <c r="H636" s="2" t="s">
        <v>4</v>
      </c>
      <c r="I636" s="2" t="s">
        <v>6</v>
      </c>
      <c r="J636" s="2" t="s">
        <v>7</v>
      </c>
      <c r="K636" s="2" t="s">
        <v>8</v>
      </c>
      <c r="L636" s="2" t="s">
        <v>9</v>
      </c>
      <c r="M636" s="7">
        <f>IFERROR(INDEX(Hoja1!$B$1:$E$5279,MATCH(Data!$D636,Hoja1!$B$1:$B$5279,),MATCH(Data!M$1,Hoja1!$B$1:$E$1,)),"ND")</f>
        <v>303621.19170000002</v>
      </c>
      <c r="N636" s="7">
        <f>IFERROR(INDEX(Hoja1!$B$1:$E$5279,MATCH(Data!$D636,Hoja1!$B$1:$B$5279,),MATCH(Data!N$1,Hoja1!$B$1:$E$1,)),"ND")</f>
        <v>10000</v>
      </c>
      <c r="O636" s="7">
        <f>IFERROR(INDEX(Hoja1!$B$1:$E$5279,MATCH(Data!$D636,Hoja1!$B$1:$B$5279,),MATCH(Data!O$1,Hoja1!$B$1:$E$1,)),"ND")</f>
        <v>0</v>
      </c>
      <c r="P636" t="str">
        <f>VLOOKUP(D636,Hoja2!C:E,3,0)</f>
        <v>ESTRELLAS DIAMANTE</v>
      </c>
      <c r="Q636" s="10">
        <f>VLOOKUP(D636,Hoja2!C:D,2,0)</f>
        <v>2000</v>
      </c>
    </row>
    <row r="637" spans="1:17" hidden="1" x14ac:dyDescent="0.2">
      <c r="A637" s="2" t="s">
        <v>649</v>
      </c>
      <c r="B637" s="2" t="s">
        <v>4</v>
      </c>
      <c r="C637" s="2">
        <v>6635</v>
      </c>
      <c r="D637" s="2">
        <v>98738</v>
      </c>
      <c r="E637" s="2">
        <v>1275</v>
      </c>
      <c r="F637" s="17" t="s">
        <v>12558</v>
      </c>
      <c r="G637" s="2" t="s">
        <v>5</v>
      </c>
      <c r="H637" s="2" t="s">
        <v>4</v>
      </c>
      <c r="I637" s="2" t="s">
        <v>6</v>
      </c>
      <c r="J637" s="2" t="s">
        <v>7</v>
      </c>
      <c r="K637" s="2" t="s">
        <v>8</v>
      </c>
      <c r="L637" s="2" t="s">
        <v>9</v>
      </c>
      <c r="M637" s="7">
        <f>IFERROR(INDEX(Hoja1!$B$1:$E$5279,MATCH(Data!$D637,Hoja1!$B$1:$B$5279,),MATCH(Data!M$1,Hoja1!$B$1:$E$1,)),"ND")</f>
        <v>358286.08319999999</v>
      </c>
      <c r="N637" s="7">
        <f>IFERROR(INDEX(Hoja1!$B$1:$E$5279,MATCH(Data!$D637,Hoja1!$B$1:$B$5279,),MATCH(Data!N$1,Hoja1!$B$1:$E$1,)),"ND")</f>
        <v>10000</v>
      </c>
      <c r="O637" s="7">
        <f>IFERROR(INDEX(Hoja1!$B$1:$E$5279,MATCH(Data!$D637,Hoja1!$B$1:$B$5279,),MATCH(Data!O$1,Hoja1!$B$1:$E$1,)),"ND")</f>
        <v>0</v>
      </c>
      <c r="P637" t="str">
        <f>VLOOKUP(D637,Hoja2!C:E,3,0)</f>
        <v>ESTRELLAS DIAMANTE</v>
      </c>
      <c r="Q637" s="10">
        <f>VLOOKUP(D637,Hoja2!C:D,2,0)</f>
        <v>301</v>
      </c>
    </row>
    <row r="638" spans="1:17" hidden="1" x14ac:dyDescent="0.2">
      <c r="A638" s="2" t="s">
        <v>650</v>
      </c>
      <c r="B638" s="2" t="s">
        <v>4</v>
      </c>
      <c r="C638" s="2">
        <v>10110</v>
      </c>
      <c r="D638" s="2">
        <v>98753</v>
      </c>
      <c r="E638" s="2">
        <v>10054</v>
      </c>
      <c r="F638" s="17" t="s">
        <v>12533</v>
      </c>
      <c r="G638" s="2" t="s">
        <v>5</v>
      </c>
      <c r="H638" s="2" t="s">
        <v>4</v>
      </c>
      <c r="I638" s="2" t="s">
        <v>6</v>
      </c>
      <c r="J638" s="2" t="s">
        <v>7</v>
      </c>
      <c r="K638" s="2" t="s">
        <v>8</v>
      </c>
      <c r="L638" s="2" t="s">
        <v>9</v>
      </c>
      <c r="M638" s="7">
        <f>IFERROR(INDEX(Hoja1!$B$1:$E$5279,MATCH(Data!$D638,Hoja1!$B$1:$B$5279,),MATCH(Data!M$1,Hoja1!$B$1:$E$1,)),"ND")</f>
        <v>312594.29489999998</v>
      </c>
      <c r="N638" s="7">
        <f>IFERROR(INDEX(Hoja1!$B$1:$E$5279,MATCH(Data!$D638,Hoja1!$B$1:$B$5279,),MATCH(Data!N$1,Hoja1!$B$1:$E$1,)),"ND")</f>
        <v>12825</v>
      </c>
      <c r="O638" s="7">
        <f>IFERROR(INDEX(Hoja1!$B$1:$E$5279,MATCH(Data!$D638,Hoja1!$B$1:$B$5279,),MATCH(Data!O$1,Hoja1!$B$1:$E$1,)),"ND")</f>
        <v>0</v>
      </c>
      <c r="P638" t="str">
        <f>VLOOKUP(D638,Hoja2!C:E,3,0)</f>
        <v>ESTRELLAS DIAMANTE</v>
      </c>
      <c r="Q638" s="10">
        <f>VLOOKUP(D638,Hoja2!C:D,2,0)</f>
        <v>4295</v>
      </c>
    </row>
    <row r="639" spans="1:17" hidden="1" x14ac:dyDescent="0.2">
      <c r="A639" s="2" t="s">
        <v>651</v>
      </c>
      <c r="B639" s="2" t="s">
        <v>4</v>
      </c>
      <c r="C639" s="2">
        <v>6171</v>
      </c>
      <c r="D639" s="2">
        <v>98797</v>
      </c>
      <c r="E639" s="2">
        <v>1275</v>
      </c>
      <c r="F639" s="17" t="s">
        <v>12558</v>
      </c>
      <c r="G639" s="2" t="s">
        <v>5</v>
      </c>
      <c r="H639" s="2" t="s">
        <v>4</v>
      </c>
      <c r="I639" s="2" t="s">
        <v>6</v>
      </c>
      <c r="J639" s="2" t="s">
        <v>7</v>
      </c>
      <c r="K639" s="2" t="s">
        <v>8</v>
      </c>
      <c r="L639" s="2" t="s">
        <v>9</v>
      </c>
      <c r="M639" s="7">
        <f>IFERROR(INDEX(Hoja1!$B$1:$E$5279,MATCH(Data!$D639,Hoja1!$B$1:$B$5279,),MATCH(Data!M$1,Hoja1!$B$1:$E$1,)),"ND")</f>
        <v>596982.20330000005</v>
      </c>
      <c r="N639" s="7">
        <f>IFERROR(INDEX(Hoja1!$B$1:$E$5279,MATCH(Data!$D639,Hoja1!$B$1:$B$5279,),MATCH(Data!N$1,Hoja1!$B$1:$E$1,)),"ND")</f>
        <v>15000</v>
      </c>
      <c r="O639" s="7">
        <f>IFERROR(INDEX(Hoja1!$B$1:$E$5279,MATCH(Data!$D639,Hoja1!$B$1:$B$5279,),MATCH(Data!O$1,Hoja1!$B$1:$E$1,)),"ND")</f>
        <v>0</v>
      </c>
      <c r="P639" t="str">
        <f>VLOOKUP(D639,Hoja2!C:E,3,0)</f>
        <v>ESTRELLAS DIAMANTE</v>
      </c>
      <c r="Q639" s="10">
        <f>VLOOKUP(D639,Hoja2!C:D,2,0)</f>
        <v>500</v>
      </c>
    </row>
    <row r="640" spans="1:17" hidden="1" x14ac:dyDescent="0.2">
      <c r="A640" s="2" t="s">
        <v>652</v>
      </c>
      <c r="B640" s="2" t="s">
        <v>12</v>
      </c>
      <c r="C640" s="2">
        <v>6670</v>
      </c>
      <c r="D640" s="2">
        <v>98969</v>
      </c>
      <c r="E640" s="2">
        <v>8655</v>
      </c>
      <c r="F640" s="17" t="s">
        <v>12453</v>
      </c>
      <c r="G640" s="2" t="s">
        <v>5</v>
      </c>
      <c r="H640" s="2" t="s">
        <v>4</v>
      </c>
      <c r="I640" s="2" t="s">
        <v>6</v>
      </c>
      <c r="J640" s="2" t="s">
        <v>7</v>
      </c>
      <c r="K640" s="2" t="s">
        <v>8</v>
      </c>
      <c r="L640" s="2" t="s">
        <v>9</v>
      </c>
      <c r="M640" s="7" t="str">
        <f>IFERROR(INDEX(Hoja1!$B$1:$E$5279,MATCH(Data!$D640,Hoja1!$B$1:$B$5279,),MATCH(Data!M$1,Hoja1!$B$1:$E$1,)),"ND")</f>
        <v>ND</v>
      </c>
      <c r="N640" s="7" t="str">
        <f>IFERROR(INDEX(Hoja1!$B$1:$E$5279,MATCH(Data!$D640,Hoja1!$B$1:$B$5279,),MATCH(Data!N$1,Hoja1!$B$1:$E$1,)),"ND")</f>
        <v>ND</v>
      </c>
      <c r="O640" s="7" t="str">
        <f>IFERROR(INDEX(Hoja1!$B$1:$E$5279,MATCH(Data!$D640,Hoja1!$B$1:$B$5279,),MATCH(Data!O$1,Hoja1!$B$1:$E$1,)),"ND")</f>
        <v>ND</v>
      </c>
      <c r="P640" t="str">
        <f>VLOOKUP(D640,Hoja2!C:E,3,0)</f>
        <v>ESTRELLAS DIAMANTE</v>
      </c>
      <c r="Q640" s="10">
        <f>VLOOKUP(D640,Hoja2!C:D,2,0)</f>
        <v>0</v>
      </c>
    </row>
    <row r="641" spans="1:17" hidden="1" x14ac:dyDescent="0.2">
      <c r="A641" s="2" t="s">
        <v>653</v>
      </c>
      <c r="B641" s="2" t="s">
        <v>12</v>
      </c>
      <c r="C641" s="2">
        <v>649</v>
      </c>
      <c r="D641" s="2">
        <v>99058</v>
      </c>
      <c r="E641" s="2">
        <v>6858</v>
      </c>
      <c r="F641" s="17" t="s">
        <v>12464</v>
      </c>
      <c r="G641" s="2" t="s">
        <v>5</v>
      </c>
      <c r="H641" s="2" t="s">
        <v>4</v>
      </c>
      <c r="I641" s="2" t="s">
        <v>6</v>
      </c>
      <c r="J641" s="2" t="s">
        <v>7</v>
      </c>
      <c r="K641" s="2" t="s">
        <v>8</v>
      </c>
      <c r="L641" s="2" t="s">
        <v>9</v>
      </c>
      <c r="M641" s="7" t="str">
        <f>IFERROR(INDEX(Hoja1!$B$1:$E$5279,MATCH(Data!$D641,Hoja1!$B$1:$B$5279,),MATCH(Data!M$1,Hoja1!$B$1:$E$1,)),"ND")</f>
        <v>ND</v>
      </c>
      <c r="N641" s="7" t="str">
        <f>IFERROR(INDEX(Hoja1!$B$1:$E$5279,MATCH(Data!$D641,Hoja1!$B$1:$B$5279,),MATCH(Data!N$1,Hoja1!$B$1:$E$1,)),"ND")</f>
        <v>ND</v>
      </c>
      <c r="O641" s="7" t="str">
        <f>IFERROR(INDEX(Hoja1!$B$1:$E$5279,MATCH(Data!$D641,Hoja1!$B$1:$B$5279,),MATCH(Data!O$1,Hoja1!$B$1:$E$1,)),"ND")</f>
        <v>ND</v>
      </c>
      <c r="P641" t="str">
        <f>VLOOKUP(D641,Hoja2!C:E,3,0)</f>
        <v>ESTRELLAS DIAMANTE</v>
      </c>
      <c r="Q641" s="10">
        <f>VLOOKUP(D641,Hoja2!C:D,2,0)</f>
        <v>0</v>
      </c>
    </row>
    <row r="642" spans="1:17" hidden="1" x14ac:dyDescent="0.2">
      <c r="A642" s="2" t="s">
        <v>654</v>
      </c>
      <c r="B642" s="2" t="s">
        <v>12</v>
      </c>
      <c r="C642" s="2">
        <v>6739</v>
      </c>
      <c r="D642" s="2">
        <v>99220</v>
      </c>
      <c r="E642" s="2">
        <v>8358</v>
      </c>
      <c r="F642" s="17" t="s">
        <v>12526</v>
      </c>
      <c r="G642" s="2" t="s">
        <v>5</v>
      </c>
      <c r="H642" s="2" t="s">
        <v>4</v>
      </c>
      <c r="I642" s="2" t="s">
        <v>6</v>
      </c>
      <c r="J642" s="2" t="s">
        <v>7</v>
      </c>
      <c r="K642" s="2" t="s">
        <v>8</v>
      </c>
      <c r="L642" s="2" t="s">
        <v>9</v>
      </c>
      <c r="M642" s="7" t="str">
        <f>IFERROR(INDEX(Hoja1!$B$1:$E$5279,MATCH(Data!$D642,Hoja1!$B$1:$B$5279,),MATCH(Data!M$1,Hoja1!$B$1:$E$1,)),"ND")</f>
        <v>ND</v>
      </c>
      <c r="N642" s="7" t="str">
        <f>IFERROR(INDEX(Hoja1!$B$1:$E$5279,MATCH(Data!$D642,Hoja1!$B$1:$B$5279,),MATCH(Data!N$1,Hoja1!$B$1:$E$1,)),"ND")</f>
        <v>ND</v>
      </c>
      <c r="O642" s="7" t="str">
        <f>IFERROR(INDEX(Hoja1!$B$1:$E$5279,MATCH(Data!$D642,Hoja1!$B$1:$B$5279,),MATCH(Data!O$1,Hoja1!$B$1:$E$1,)),"ND")</f>
        <v>ND</v>
      </c>
      <c r="P642" t="str">
        <f>VLOOKUP(D642,Hoja2!C:E,3,0)</f>
        <v>ESTRELLAS DIAMANTE</v>
      </c>
      <c r="Q642" s="10">
        <f>VLOOKUP(D642,Hoja2!C:D,2,0)</f>
        <v>2500</v>
      </c>
    </row>
    <row r="643" spans="1:17" hidden="1" x14ac:dyDescent="0.2">
      <c r="A643" s="2" t="s">
        <v>655</v>
      </c>
      <c r="B643" s="2" t="s">
        <v>4</v>
      </c>
      <c r="C643" s="2">
        <v>1720</v>
      </c>
      <c r="D643" s="2">
        <v>99625</v>
      </c>
      <c r="E643" s="2">
        <v>6858</v>
      </c>
      <c r="F643" s="17" t="s">
        <v>12464</v>
      </c>
      <c r="G643" s="2" t="s">
        <v>5</v>
      </c>
      <c r="H643" s="2" t="s">
        <v>4</v>
      </c>
      <c r="I643" s="2" t="s">
        <v>6</v>
      </c>
      <c r="J643" s="2" t="s">
        <v>7</v>
      </c>
      <c r="K643" s="2" t="s">
        <v>8</v>
      </c>
      <c r="L643" s="2" t="s">
        <v>9</v>
      </c>
      <c r="M643" s="7">
        <f>IFERROR(INDEX(Hoja1!$B$1:$E$5279,MATCH(Data!$D643,Hoja1!$B$1:$B$5279,),MATCH(Data!M$1,Hoja1!$B$1:$E$1,)),"ND")</f>
        <v>2829.6765999999998</v>
      </c>
      <c r="N643" s="7">
        <f>IFERROR(INDEX(Hoja1!$B$1:$E$5279,MATCH(Data!$D643,Hoja1!$B$1:$B$5279,),MATCH(Data!N$1,Hoja1!$B$1:$E$1,)),"ND")</f>
        <v>15000</v>
      </c>
      <c r="O643" s="7">
        <f>IFERROR(INDEX(Hoja1!$B$1:$E$5279,MATCH(Data!$D643,Hoja1!$B$1:$B$5279,),MATCH(Data!O$1,Hoja1!$B$1:$E$1,)),"ND")</f>
        <v>0</v>
      </c>
      <c r="P643" t="str">
        <f>VLOOKUP(D643,Hoja2!C:E,3,0)</f>
        <v>ESTRELLAS DIAMANTE</v>
      </c>
      <c r="Q643" s="10">
        <f>VLOOKUP(D643,Hoja2!C:D,2,0)</f>
        <v>1950</v>
      </c>
    </row>
    <row r="644" spans="1:17" hidden="1" x14ac:dyDescent="0.2">
      <c r="A644" s="2" t="s">
        <v>656</v>
      </c>
      <c r="B644" s="2" t="s">
        <v>4</v>
      </c>
      <c r="C644" s="2">
        <v>99</v>
      </c>
      <c r="D644" s="2">
        <v>99708</v>
      </c>
      <c r="E644" s="2">
        <v>2938</v>
      </c>
      <c r="F644" s="17" t="s">
        <v>12484</v>
      </c>
      <c r="G644" s="2" t="s">
        <v>5</v>
      </c>
      <c r="H644" s="2" t="s">
        <v>4</v>
      </c>
      <c r="I644" s="2" t="s">
        <v>6</v>
      </c>
      <c r="J644" s="2" t="s">
        <v>7</v>
      </c>
      <c r="K644" s="2" t="s">
        <v>8</v>
      </c>
      <c r="L644" s="2" t="s">
        <v>9</v>
      </c>
      <c r="M644" s="7">
        <f>IFERROR(INDEX(Hoja1!$B$1:$E$5279,MATCH(Data!$D644,Hoja1!$B$1:$B$5279,),MATCH(Data!M$1,Hoja1!$B$1:$E$1,)),"ND")</f>
        <v>300709.75170000002</v>
      </c>
      <c r="N644" s="7">
        <f>IFERROR(INDEX(Hoja1!$B$1:$E$5279,MATCH(Data!$D644,Hoja1!$B$1:$B$5279,),MATCH(Data!N$1,Hoja1!$B$1:$E$1,)),"ND")</f>
        <v>20000</v>
      </c>
      <c r="O644" s="7">
        <f>IFERROR(INDEX(Hoja1!$B$1:$E$5279,MATCH(Data!$D644,Hoja1!$B$1:$B$5279,),MATCH(Data!O$1,Hoja1!$B$1:$E$1,)),"ND")</f>
        <v>0</v>
      </c>
      <c r="P644" t="str">
        <f>VLOOKUP(D644,Hoja2!C:E,3,0)</f>
        <v>ESTRELLAS DIAMANTE</v>
      </c>
      <c r="Q644" s="10">
        <f>VLOOKUP(D644,Hoja2!C:D,2,0)</f>
        <v>2500</v>
      </c>
    </row>
    <row r="645" spans="1:17" hidden="1" x14ac:dyDescent="0.2">
      <c r="A645" s="2" t="s">
        <v>657</v>
      </c>
      <c r="B645" s="2" t="s">
        <v>12</v>
      </c>
      <c r="C645" s="2">
        <v>2626</v>
      </c>
      <c r="D645" s="2">
        <v>99933</v>
      </c>
      <c r="E645" s="2">
        <v>5823</v>
      </c>
      <c r="F645" s="17" t="s">
        <v>12460</v>
      </c>
      <c r="G645" s="2" t="s">
        <v>5</v>
      </c>
      <c r="H645" s="2" t="s">
        <v>4</v>
      </c>
      <c r="I645" s="2" t="s">
        <v>6</v>
      </c>
      <c r="J645" s="2" t="s">
        <v>7</v>
      </c>
      <c r="K645" s="2" t="s">
        <v>8</v>
      </c>
      <c r="L645" s="2" t="s">
        <v>9</v>
      </c>
      <c r="M645" s="7" t="str">
        <f>IFERROR(INDEX(Hoja1!$B$1:$E$5279,MATCH(Data!$D645,Hoja1!$B$1:$B$5279,),MATCH(Data!M$1,Hoja1!$B$1:$E$1,)),"ND")</f>
        <v>ND</v>
      </c>
      <c r="N645" s="7" t="str">
        <f>IFERROR(INDEX(Hoja1!$B$1:$E$5279,MATCH(Data!$D645,Hoja1!$B$1:$B$5279,),MATCH(Data!N$1,Hoja1!$B$1:$E$1,)),"ND")</f>
        <v>ND</v>
      </c>
      <c r="O645" s="7" t="str">
        <f>IFERROR(INDEX(Hoja1!$B$1:$E$5279,MATCH(Data!$D645,Hoja1!$B$1:$B$5279,),MATCH(Data!O$1,Hoja1!$B$1:$E$1,)),"ND")</f>
        <v>ND</v>
      </c>
      <c r="P645" t="str">
        <f>VLOOKUP(D645,Hoja2!C:E,3,0)</f>
        <v>ESTRELLAS DIAMANTE</v>
      </c>
      <c r="Q645" s="10">
        <f>VLOOKUP(D645,Hoja2!C:D,2,0)</f>
        <v>1300</v>
      </c>
    </row>
    <row r="646" spans="1:17" hidden="1" x14ac:dyDescent="0.2">
      <c r="A646" s="2" t="s">
        <v>658</v>
      </c>
      <c r="B646" s="2" t="s">
        <v>4</v>
      </c>
      <c r="C646" s="2">
        <v>4952</v>
      </c>
      <c r="D646" s="2">
        <v>99944</v>
      </c>
      <c r="E646" s="2">
        <v>2938</v>
      </c>
      <c r="F646" s="17" t="s">
        <v>12484</v>
      </c>
      <c r="G646" s="2" t="s">
        <v>5</v>
      </c>
      <c r="H646" s="2" t="s">
        <v>4</v>
      </c>
      <c r="I646" s="2" t="s">
        <v>6</v>
      </c>
      <c r="J646" s="2" t="s">
        <v>7</v>
      </c>
      <c r="K646" s="2" t="s">
        <v>8</v>
      </c>
      <c r="L646" s="2" t="s">
        <v>9</v>
      </c>
      <c r="M646" s="7">
        <f>IFERROR(INDEX(Hoja1!$B$1:$E$5279,MATCH(Data!$D646,Hoja1!$B$1:$B$5279,),MATCH(Data!M$1,Hoja1!$B$1:$E$1,)),"ND")</f>
        <v>425718.04489999998</v>
      </c>
      <c r="N646" s="7">
        <f>IFERROR(INDEX(Hoja1!$B$1:$E$5279,MATCH(Data!$D646,Hoja1!$B$1:$B$5279,),MATCH(Data!N$1,Hoja1!$B$1:$E$1,)),"ND")</f>
        <v>11380</v>
      </c>
      <c r="O646" s="7">
        <f>IFERROR(INDEX(Hoja1!$B$1:$E$5279,MATCH(Data!$D646,Hoja1!$B$1:$B$5279,),MATCH(Data!O$1,Hoja1!$B$1:$E$1,)),"ND")</f>
        <v>0</v>
      </c>
      <c r="P646" t="str">
        <f>VLOOKUP(D646,Hoja2!C:E,3,0)</f>
        <v>ESTRELLAS DIAMANTE</v>
      </c>
      <c r="Q646" s="10">
        <f>VLOOKUP(D646,Hoja2!C:D,2,0)</f>
        <v>0</v>
      </c>
    </row>
    <row r="647" spans="1:17" hidden="1" x14ac:dyDescent="0.2">
      <c r="A647" s="2" t="s">
        <v>659</v>
      </c>
      <c r="B647" s="2" t="s">
        <v>4</v>
      </c>
      <c r="C647" s="2">
        <v>7241</v>
      </c>
      <c r="D647" s="2">
        <v>99953</v>
      </c>
      <c r="E647" s="2">
        <v>8655</v>
      </c>
      <c r="F647" s="17" t="s">
        <v>12453</v>
      </c>
      <c r="G647" s="2" t="s">
        <v>5</v>
      </c>
      <c r="H647" s="2" t="s">
        <v>4</v>
      </c>
      <c r="I647" s="2" t="s">
        <v>6</v>
      </c>
      <c r="J647" s="2" t="s">
        <v>7</v>
      </c>
      <c r="K647" s="2" t="s">
        <v>8</v>
      </c>
      <c r="L647" s="2" t="s">
        <v>9</v>
      </c>
      <c r="M647" s="7">
        <f>IFERROR(INDEX(Hoja1!$B$1:$E$5279,MATCH(Data!$D647,Hoja1!$B$1:$B$5279,),MATCH(Data!M$1,Hoja1!$B$1:$E$1,)),"ND")</f>
        <v>303603.59000000003</v>
      </c>
      <c r="N647" s="7">
        <f>IFERROR(INDEX(Hoja1!$B$1:$E$5279,MATCH(Data!$D647,Hoja1!$B$1:$B$5279,),MATCH(Data!N$1,Hoja1!$B$1:$E$1,)),"ND")</f>
        <v>0</v>
      </c>
      <c r="O647" s="7">
        <f>IFERROR(INDEX(Hoja1!$B$1:$E$5279,MATCH(Data!$D647,Hoja1!$B$1:$B$5279,),MATCH(Data!O$1,Hoja1!$B$1:$E$1,)),"ND")</f>
        <v>0</v>
      </c>
      <c r="P647" t="str">
        <f>VLOOKUP(D647,Hoja2!C:E,3,0)</f>
        <v>ESTRELLAS DIAMANTE</v>
      </c>
      <c r="Q647" s="10">
        <f>VLOOKUP(D647,Hoja2!C:D,2,0)</f>
        <v>600</v>
      </c>
    </row>
    <row r="648" spans="1:17" hidden="1" x14ac:dyDescent="0.2">
      <c r="A648" s="2" t="s">
        <v>660</v>
      </c>
      <c r="B648" s="2" t="s">
        <v>4</v>
      </c>
      <c r="C648" s="2">
        <v>9370</v>
      </c>
      <c r="D648" s="2">
        <v>100211</v>
      </c>
      <c r="E648" s="2">
        <v>5289</v>
      </c>
      <c r="F648" s="17" t="s">
        <v>12559</v>
      </c>
      <c r="G648" s="2" t="s">
        <v>5</v>
      </c>
      <c r="H648" s="2" t="s">
        <v>4</v>
      </c>
      <c r="I648" s="2" t="s">
        <v>6</v>
      </c>
      <c r="J648" s="2" t="s">
        <v>7</v>
      </c>
      <c r="K648" s="2" t="s">
        <v>8</v>
      </c>
      <c r="L648" s="2" t="s">
        <v>9</v>
      </c>
      <c r="M648" s="7">
        <f>IFERROR(INDEX(Hoja1!$B$1:$E$5279,MATCH(Data!$D648,Hoja1!$B$1:$B$5279,),MATCH(Data!M$1,Hoja1!$B$1:$E$1,)),"ND")</f>
        <v>108362.98330000001</v>
      </c>
      <c r="N648" s="7">
        <f>IFERROR(INDEX(Hoja1!$B$1:$E$5279,MATCH(Data!$D648,Hoja1!$B$1:$B$5279,),MATCH(Data!N$1,Hoja1!$B$1:$E$1,)),"ND")</f>
        <v>20480</v>
      </c>
      <c r="O648" s="7">
        <f>IFERROR(INDEX(Hoja1!$B$1:$E$5279,MATCH(Data!$D648,Hoja1!$B$1:$B$5279,),MATCH(Data!O$1,Hoja1!$B$1:$E$1,)),"ND")</f>
        <v>0</v>
      </c>
      <c r="P648" t="str">
        <f>VLOOKUP(D648,Hoja2!C:E,3,0)</f>
        <v>ESTRELLAS DIAMANTE</v>
      </c>
      <c r="Q648" s="10">
        <f>VLOOKUP(D648,Hoja2!C:D,2,0)</f>
        <v>1000</v>
      </c>
    </row>
    <row r="649" spans="1:17" hidden="1" x14ac:dyDescent="0.2">
      <c r="A649" s="2" t="s">
        <v>661</v>
      </c>
      <c r="B649" s="2" t="s">
        <v>4</v>
      </c>
      <c r="C649" s="2">
        <v>7146</v>
      </c>
      <c r="D649" s="2">
        <v>100264</v>
      </c>
      <c r="E649" s="2">
        <v>10054</v>
      </c>
      <c r="F649" s="17" t="s">
        <v>12533</v>
      </c>
      <c r="G649" s="2" t="s">
        <v>5</v>
      </c>
      <c r="H649" s="2" t="s">
        <v>4</v>
      </c>
      <c r="I649" s="2" t="s">
        <v>6</v>
      </c>
      <c r="J649" s="2" t="s">
        <v>7</v>
      </c>
      <c r="K649" s="2" t="s">
        <v>8</v>
      </c>
      <c r="L649" s="2" t="s">
        <v>9</v>
      </c>
      <c r="M649" s="7">
        <f>IFERROR(INDEX(Hoja1!$B$1:$E$5279,MATCH(Data!$D649,Hoja1!$B$1:$B$5279,),MATCH(Data!M$1,Hoja1!$B$1:$E$1,)),"ND")</f>
        <v>402741.05330000003</v>
      </c>
      <c r="N649" s="7">
        <f>IFERROR(INDEX(Hoja1!$B$1:$E$5279,MATCH(Data!$D649,Hoja1!$B$1:$B$5279,),MATCH(Data!N$1,Hoja1!$B$1:$E$1,)),"ND")</f>
        <v>3250</v>
      </c>
      <c r="O649" s="7">
        <f>IFERROR(INDEX(Hoja1!$B$1:$E$5279,MATCH(Data!$D649,Hoja1!$B$1:$B$5279,),MATCH(Data!O$1,Hoja1!$B$1:$E$1,)),"ND")</f>
        <v>0</v>
      </c>
      <c r="P649" t="str">
        <f>VLOOKUP(D649,Hoja2!C:E,3,0)</f>
        <v>ESTRELLAS DIAMANTE</v>
      </c>
      <c r="Q649" s="10">
        <f>VLOOKUP(D649,Hoja2!C:D,2,0)</f>
        <v>1865</v>
      </c>
    </row>
    <row r="650" spans="1:17" hidden="1" x14ac:dyDescent="0.2">
      <c r="A650" s="2" t="s">
        <v>662</v>
      </c>
      <c r="B650" s="2" t="s">
        <v>4</v>
      </c>
      <c r="C650" s="2">
        <v>4489</v>
      </c>
      <c r="D650" s="2">
        <v>100325</v>
      </c>
      <c r="E650" s="2">
        <v>8362</v>
      </c>
      <c r="F650" s="17" t="s">
        <v>12473</v>
      </c>
      <c r="G650" s="2" t="s">
        <v>5</v>
      </c>
      <c r="H650" s="2" t="s">
        <v>4</v>
      </c>
      <c r="I650" s="2" t="s">
        <v>6</v>
      </c>
      <c r="J650" s="2" t="s">
        <v>7</v>
      </c>
      <c r="K650" s="2" t="s">
        <v>8</v>
      </c>
      <c r="L650" s="2" t="s">
        <v>9</v>
      </c>
      <c r="M650" s="7">
        <f>IFERROR(INDEX(Hoja1!$B$1:$E$5279,MATCH(Data!$D650,Hoja1!$B$1:$B$5279,),MATCH(Data!M$1,Hoja1!$B$1:$E$1,)),"ND")</f>
        <v>39046.8416</v>
      </c>
      <c r="N650" s="7">
        <f>IFERROR(INDEX(Hoja1!$B$1:$E$5279,MATCH(Data!$D650,Hoja1!$B$1:$B$5279,),MATCH(Data!N$1,Hoja1!$B$1:$E$1,)),"ND")</f>
        <v>20000</v>
      </c>
      <c r="O650" s="7">
        <f>IFERROR(INDEX(Hoja1!$B$1:$E$5279,MATCH(Data!$D650,Hoja1!$B$1:$B$5279,),MATCH(Data!O$1,Hoja1!$B$1:$E$1,)),"ND")</f>
        <v>0</v>
      </c>
      <c r="P650" t="str">
        <f>VLOOKUP(D650,Hoja2!C:E,3,0)</f>
        <v>ESTRELLAS DIAMANTE</v>
      </c>
      <c r="Q650" s="10">
        <f>VLOOKUP(D650,Hoja2!C:D,2,0)</f>
        <v>9502.7900000000009</v>
      </c>
    </row>
    <row r="651" spans="1:17" hidden="1" x14ac:dyDescent="0.2">
      <c r="A651" s="2" t="s">
        <v>663</v>
      </c>
      <c r="B651" s="2" t="s">
        <v>12</v>
      </c>
      <c r="C651" s="2">
        <v>5354</v>
      </c>
      <c r="D651" s="2">
        <v>100410</v>
      </c>
      <c r="E651" s="2">
        <v>8362</v>
      </c>
      <c r="F651" s="17" t="s">
        <v>12473</v>
      </c>
      <c r="G651" s="2" t="s">
        <v>5</v>
      </c>
      <c r="H651" s="2" t="s">
        <v>4</v>
      </c>
      <c r="I651" s="2" t="s">
        <v>6</v>
      </c>
      <c r="J651" s="2" t="s">
        <v>7</v>
      </c>
      <c r="K651" s="2" t="s">
        <v>8</v>
      </c>
      <c r="L651" s="2" t="s">
        <v>9</v>
      </c>
      <c r="M651" s="7" t="str">
        <f>IFERROR(INDEX(Hoja1!$B$1:$E$5279,MATCH(Data!$D651,Hoja1!$B$1:$B$5279,),MATCH(Data!M$1,Hoja1!$B$1:$E$1,)),"ND")</f>
        <v>ND</v>
      </c>
      <c r="N651" s="7" t="str">
        <f>IFERROR(INDEX(Hoja1!$B$1:$E$5279,MATCH(Data!$D651,Hoja1!$B$1:$B$5279,),MATCH(Data!N$1,Hoja1!$B$1:$E$1,)),"ND")</f>
        <v>ND</v>
      </c>
      <c r="O651" s="7" t="str">
        <f>IFERROR(INDEX(Hoja1!$B$1:$E$5279,MATCH(Data!$D651,Hoja1!$B$1:$B$5279,),MATCH(Data!O$1,Hoja1!$B$1:$E$1,)),"ND")</f>
        <v>ND</v>
      </c>
      <c r="P651" t="str">
        <f>VLOOKUP(D651,Hoja2!C:E,3,0)</f>
        <v>ESTRELLAS DIAMANTE</v>
      </c>
      <c r="Q651" s="10">
        <f>VLOOKUP(D651,Hoja2!C:D,2,0)</f>
        <v>1500</v>
      </c>
    </row>
    <row r="652" spans="1:17" hidden="1" x14ac:dyDescent="0.2">
      <c r="A652" s="2" t="s">
        <v>664</v>
      </c>
      <c r="B652" s="2" t="s">
        <v>4</v>
      </c>
      <c r="C652" s="2">
        <v>10393</v>
      </c>
      <c r="D652" s="2">
        <v>100412</v>
      </c>
      <c r="E652" s="2">
        <v>1237</v>
      </c>
      <c r="F652" s="17" t="s">
        <v>12458</v>
      </c>
      <c r="G652" s="2" t="s">
        <v>5</v>
      </c>
      <c r="H652" s="2" t="s">
        <v>4</v>
      </c>
      <c r="I652" s="2" t="s">
        <v>6</v>
      </c>
      <c r="J652" s="2" t="s">
        <v>7</v>
      </c>
      <c r="K652" s="2" t="s">
        <v>8</v>
      </c>
      <c r="L652" s="2" t="s">
        <v>9</v>
      </c>
      <c r="M652" s="7">
        <f>IFERROR(INDEX(Hoja1!$B$1:$E$5279,MATCH(Data!$D652,Hoja1!$B$1:$B$5279,),MATCH(Data!M$1,Hoja1!$B$1:$E$1,)),"ND")</f>
        <v>17930.768199999999</v>
      </c>
      <c r="N652" s="7">
        <f>IFERROR(INDEX(Hoja1!$B$1:$E$5279,MATCH(Data!$D652,Hoja1!$B$1:$B$5279,),MATCH(Data!N$1,Hoja1!$B$1:$E$1,)),"ND")</f>
        <v>20700</v>
      </c>
      <c r="O652" s="7">
        <f>IFERROR(INDEX(Hoja1!$B$1:$E$5279,MATCH(Data!$D652,Hoja1!$B$1:$B$5279,),MATCH(Data!O$1,Hoja1!$B$1:$E$1,)),"ND")</f>
        <v>0</v>
      </c>
      <c r="P652" t="str">
        <f>VLOOKUP(D652,Hoja2!C:E,3,0)</f>
        <v>ESTRELLAS DIAMANTE</v>
      </c>
      <c r="Q652" s="10">
        <f>VLOOKUP(D652,Hoja2!C:D,2,0)</f>
        <v>7000</v>
      </c>
    </row>
    <row r="653" spans="1:17" hidden="1" x14ac:dyDescent="0.2">
      <c r="A653" s="2" t="s">
        <v>665</v>
      </c>
      <c r="B653" s="2" t="s">
        <v>4</v>
      </c>
      <c r="C653" s="2">
        <v>7159</v>
      </c>
      <c r="D653" s="2">
        <v>100442</v>
      </c>
      <c r="E653" s="2">
        <v>1275</v>
      </c>
      <c r="F653" s="17" t="s">
        <v>12558</v>
      </c>
      <c r="G653" s="2" t="s">
        <v>5</v>
      </c>
      <c r="H653" s="2" t="s">
        <v>4</v>
      </c>
      <c r="I653" s="2" t="s">
        <v>6</v>
      </c>
      <c r="J653" s="2" t="s">
        <v>7</v>
      </c>
      <c r="K653" s="2" t="s">
        <v>8</v>
      </c>
      <c r="L653" s="2" t="s">
        <v>9</v>
      </c>
      <c r="M653" s="7">
        <f>IFERROR(INDEX(Hoja1!$B$1:$E$5279,MATCH(Data!$D653,Hoja1!$B$1:$B$5279,),MATCH(Data!M$1,Hoja1!$B$1:$E$1,)),"ND")</f>
        <v>810551.56330000004</v>
      </c>
      <c r="N653" s="7">
        <f>IFERROR(INDEX(Hoja1!$B$1:$E$5279,MATCH(Data!$D653,Hoja1!$B$1:$B$5279,),MATCH(Data!N$1,Hoja1!$B$1:$E$1,)),"ND")</f>
        <v>10000</v>
      </c>
      <c r="O653" s="7">
        <f>IFERROR(INDEX(Hoja1!$B$1:$E$5279,MATCH(Data!$D653,Hoja1!$B$1:$B$5279,),MATCH(Data!O$1,Hoja1!$B$1:$E$1,)),"ND")</f>
        <v>0</v>
      </c>
      <c r="P653" t="str">
        <f>VLOOKUP(D653,Hoja2!C:E,3,0)</f>
        <v>ESTRELLAS DIAMANTE</v>
      </c>
      <c r="Q653" s="10">
        <f>VLOOKUP(D653,Hoja2!C:D,2,0)</f>
        <v>228</v>
      </c>
    </row>
    <row r="654" spans="1:17" hidden="1" x14ac:dyDescent="0.2">
      <c r="A654" s="2" t="s">
        <v>666</v>
      </c>
      <c r="B654" s="2" t="s">
        <v>4</v>
      </c>
      <c r="C654" s="2">
        <v>2706</v>
      </c>
      <c r="D654" s="2">
        <v>100529</v>
      </c>
      <c r="E654" s="2">
        <v>8362</v>
      </c>
      <c r="F654" s="17" t="s">
        <v>12473</v>
      </c>
      <c r="G654" s="2" t="s">
        <v>5</v>
      </c>
      <c r="H654" s="2" t="s">
        <v>4</v>
      </c>
      <c r="I654" s="2" t="s">
        <v>6</v>
      </c>
      <c r="J654" s="2" t="s">
        <v>7</v>
      </c>
      <c r="K654" s="2" t="s">
        <v>8</v>
      </c>
      <c r="L654" s="2" t="s">
        <v>9</v>
      </c>
      <c r="M654" s="7">
        <f>IFERROR(INDEX(Hoja1!$B$1:$E$5279,MATCH(Data!$D654,Hoja1!$B$1:$B$5279,),MATCH(Data!M$1,Hoja1!$B$1:$E$1,)),"ND")</f>
        <v>9066.5750000000007</v>
      </c>
      <c r="N654" s="7">
        <f>IFERROR(INDEX(Hoja1!$B$1:$E$5279,MATCH(Data!$D654,Hoja1!$B$1:$B$5279,),MATCH(Data!N$1,Hoja1!$B$1:$E$1,)),"ND")</f>
        <v>10000</v>
      </c>
      <c r="O654" s="7">
        <f>IFERROR(INDEX(Hoja1!$B$1:$E$5279,MATCH(Data!$D654,Hoja1!$B$1:$B$5279,),MATCH(Data!O$1,Hoja1!$B$1:$E$1,)),"ND")</f>
        <v>0</v>
      </c>
      <c r="P654" t="str">
        <f>VLOOKUP(D654,Hoja2!C:E,3,0)</f>
        <v>ESTRELLAS DIAMANTE</v>
      </c>
      <c r="Q654" s="10">
        <f>VLOOKUP(D654,Hoja2!C:D,2,0)</f>
        <v>701</v>
      </c>
    </row>
    <row r="655" spans="1:17" hidden="1" x14ac:dyDescent="0.2">
      <c r="A655" s="2" t="s">
        <v>667</v>
      </c>
      <c r="B655" s="2" t="s">
        <v>4</v>
      </c>
      <c r="C655" s="2">
        <v>6889</v>
      </c>
      <c r="D655" s="2">
        <v>101028</v>
      </c>
      <c r="E655" s="2">
        <v>5823</v>
      </c>
      <c r="F655" s="17" t="s">
        <v>12460</v>
      </c>
      <c r="G655" s="2" t="s">
        <v>5</v>
      </c>
      <c r="H655" s="2" t="s">
        <v>4</v>
      </c>
      <c r="I655" s="2" t="s">
        <v>6</v>
      </c>
      <c r="J655" s="2" t="s">
        <v>7</v>
      </c>
      <c r="K655" s="2" t="s">
        <v>8</v>
      </c>
      <c r="L655" s="2" t="s">
        <v>9</v>
      </c>
      <c r="M655" s="7">
        <f>IFERROR(INDEX(Hoja1!$B$1:$E$5279,MATCH(Data!$D655,Hoja1!$B$1:$B$5279,),MATCH(Data!M$1,Hoja1!$B$1:$E$1,)),"ND")</f>
        <v>300897.18489999999</v>
      </c>
      <c r="N655" s="7">
        <f>IFERROR(INDEX(Hoja1!$B$1:$E$5279,MATCH(Data!$D655,Hoja1!$B$1:$B$5279,),MATCH(Data!N$1,Hoja1!$B$1:$E$1,)),"ND")</f>
        <v>13500</v>
      </c>
      <c r="O655" s="7">
        <f>IFERROR(INDEX(Hoja1!$B$1:$E$5279,MATCH(Data!$D655,Hoja1!$B$1:$B$5279,),MATCH(Data!O$1,Hoja1!$B$1:$E$1,)),"ND")</f>
        <v>0</v>
      </c>
      <c r="P655" t="str">
        <f>VLOOKUP(D655,Hoja2!C:E,3,0)</f>
        <v>ESTRELLAS DIAMANTE</v>
      </c>
      <c r="Q655" s="10">
        <f>VLOOKUP(D655,Hoja2!C:D,2,0)</f>
        <v>3500</v>
      </c>
    </row>
    <row r="656" spans="1:17" hidden="1" x14ac:dyDescent="0.2">
      <c r="A656" s="2" t="s">
        <v>668</v>
      </c>
      <c r="B656" s="2" t="s">
        <v>4</v>
      </c>
      <c r="C656" s="2">
        <v>9773</v>
      </c>
      <c r="D656" s="2">
        <v>101081</v>
      </c>
      <c r="E656" s="2">
        <v>2066</v>
      </c>
      <c r="F656" s="17" t="s">
        <v>12490</v>
      </c>
      <c r="G656" s="2" t="s">
        <v>5</v>
      </c>
      <c r="H656" s="2" t="s">
        <v>4</v>
      </c>
      <c r="I656" s="2" t="s">
        <v>6</v>
      </c>
      <c r="J656" s="2" t="s">
        <v>7</v>
      </c>
      <c r="K656" s="2" t="s">
        <v>8</v>
      </c>
      <c r="L656" s="2" t="s">
        <v>9</v>
      </c>
      <c r="M656" s="7">
        <f>IFERROR(INDEX(Hoja1!$B$1:$E$5279,MATCH(Data!$D656,Hoja1!$B$1:$B$5279,),MATCH(Data!M$1,Hoja1!$B$1:$E$1,)),"ND")</f>
        <v>734.36</v>
      </c>
      <c r="N656" s="7">
        <f>IFERROR(INDEX(Hoja1!$B$1:$E$5279,MATCH(Data!$D656,Hoja1!$B$1:$B$5279,),MATCH(Data!N$1,Hoja1!$B$1:$E$1,)),"ND")</f>
        <v>25000</v>
      </c>
      <c r="O656" s="7">
        <f>IFERROR(INDEX(Hoja1!$B$1:$E$5279,MATCH(Data!$D656,Hoja1!$B$1:$B$5279,),MATCH(Data!O$1,Hoja1!$B$1:$E$1,)),"ND")</f>
        <v>0</v>
      </c>
      <c r="P656" t="str">
        <f>VLOOKUP(D656,Hoja2!C:E,3,0)</f>
        <v>ESTRELLAS DIAMANTE</v>
      </c>
      <c r="Q656" s="10">
        <f>VLOOKUP(D656,Hoja2!C:D,2,0)</f>
        <v>0</v>
      </c>
    </row>
    <row r="657" spans="1:17" hidden="1" x14ac:dyDescent="0.2">
      <c r="A657" s="2" t="s">
        <v>669</v>
      </c>
      <c r="B657" s="2" t="s">
        <v>12</v>
      </c>
      <c r="C657" s="2">
        <v>2375</v>
      </c>
      <c r="D657" s="2">
        <v>101154</v>
      </c>
      <c r="E657" s="2">
        <v>8362</v>
      </c>
      <c r="F657" s="17" t="s">
        <v>12473</v>
      </c>
      <c r="G657" s="2" t="s">
        <v>5</v>
      </c>
      <c r="H657" s="2" t="s">
        <v>4</v>
      </c>
      <c r="I657" s="2" t="s">
        <v>6</v>
      </c>
      <c r="J657" s="2" t="s">
        <v>7</v>
      </c>
      <c r="K657" s="2" t="s">
        <v>8</v>
      </c>
      <c r="L657" s="2" t="s">
        <v>9</v>
      </c>
      <c r="M657" s="7" t="str">
        <f>IFERROR(INDEX(Hoja1!$B$1:$E$5279,MATCH(Data!$D657,Hoja1!$B$1:$B$5279,),MATCH(Data!M$1,Hoja1!$B$1:$E$1,)),"ND")</f>
        <v>ND</v>
      </c>
      <c r="N657" s="7" t="str">
        <f>IFERROR(INDEX(Hoja1!$B$1:$E$5279,MATCH(Data!$D657,Hoja1!$B$1:$B$5279,),MATCH(Data!N$1,Hoja1!$B$1:$E$1,)),"ND")</f>
        <v>ND</v>
      </c>
      <c r="O657" s="7" t="str">
        <f>IFERROR(INDEX(Hoja1!$B$1:$E$5279,MATCH(Data!$D657,Hoja1!$B$1:$B$5279,),MATCH(Data!O$1,Hoja1!$B$1:$E$1,)),"ND")</f>
        <v>ND</v>
      </c>
      <c r="P657" t="str">
        <f>VLOOKUP(D657,Hoja2!C:E,3,0)</f>
        <v>ESTRELLAS DIAMANTE</v>
      </c>
      <c r="Q657" s="10">
        <f>VLOOKUP(D657,Hoja2!C:D,2,0)</f>
        <v>400</v>
      </c>
    </row>
    <row r="658" spans="1:17" hidden="1" x14ac:dyDescent="0.2">
      <c r="A658" s="2" t="s">
        <v>670</v>
      </c>
      <c r="B658" s="2" t="s">
        <v>4</v>
      </c>
      <c r="C658" s="2">
        <v>7783</v>
      </c>
      <c r="D658" s="2">
        <v>101158</v>
      </c>
      <c r="E658" s="2">
        <v>5382</v>
      </c>
      <c r="F658" s="17" t="s">
        <v>12471</v>
      </c>
      <c r="G658" s="2" t="s">
        <v>5</v>
      </c>
      <c r="H658" s="2" t="s">
        <v>4</v>
      </c>
      <c r="I658" s="2" t="s">
        <v>6</v>
      </c>
      <c r="J658" s="2" t="s">
        <v>7</v>
      </c>
      <c r="K658" s="2" t="s">
        <v>8</v>
      </c>
      <c r="L658" s="2" t="s">
        <v>9</v>
      </c>
      <c r="M658" s="7">
        <f>IFERROR(INDEX(Hoja1!$B$1:$E$5279,MATCH(Data!$D658,Hoja1!$B$1:$B$5279,),MATCH(Data!M$1,Hoja1!$B$1:$E$1,)),"ND")</f>
        <v>804665.75670000003</v>
      </c>
      <c r="N658" s="7">
        <f>IFERROR(INDEX(Hoja1!$B$1:$E$5279,MATCH(Data!$D658,Hoja1!$B$1:$B$5279,),MATCH(Data!N$1,Hoja1!$B$1:$E$1,)),"ND")</f>
        <v>12000</v>
      </c>
      <c r="O658" s="7">
        <f>IFERROR(INDEX(Hoja1!$B$1:$E$5279,MATCH(Data!$D658,Hoja1!$B$1:$B$5279,),MATCH(Data!O$1,Hoja1!$B$1:$E$1,)),"ND")</f>
        <v>0</v>
      </c>
      <c r="P658" t="str">
        <f>VLOOKUP(D658,Hoja2!C:E,3,0)</f>
        <v>ESTRELLAS DIAMANTE</v>
      </c>
      <c r="Q658" s="10">
        <f>VLOOKUP(D658,Hoja2!C:D,2,0)</f>
        <v>7000</v>
      </c>
    </row>
    <row r="659" spans="1:17" hidden="1" x14ac:dyDescent="0.2">
      <c r="A659" s="2" t="s">
        <v>671</v>
      </c>
      <c r="B659" s="2" t="s">
        <v>12</v>
      </c>
      <c r="C659" s="2">
        <v>5924</v>
      </c>
      <c r="D659" s="2">
        <v>101195</v>
      </c>
      <c r="E659" s="2">
        <v>5823</v>
      </c>
      <c r="F659" s="17" t="s">
        <v>12460</v>
      </c>
      <c r="G659" s="2" t="s">
        <v>5</v>
      </c>
      <c r="H659" s="2" t="s">
        <v>4</v>
      </c>
      <c r="I659" s="2" t="s">
        <v>6</v>
      </c>
      <c r="J659" s="2" t="s">
        <v>7</v>
      </c>
      <c r="K659" s="2" t="s">
        <v>8</v>
      </c>
      <c r="L659" s="2" t="s">
        <v>9</v>
      </c>
      <c r="M659" s="7" t="str">
        <f>IFERROR(INDEX(Hoja1!$B$1:$E$5279,MATCH(Data!$D659,Hoja1!$B$1:$B$5279,),MATCH(Data!M$1,Hoja1!$B$1:$E$1,)),"ND")</f>
        <v>ND</v>
      </c>
      <c r="N659" s="7" t="str">
        <f>IFERROR(INDEX(Hoja1!$B$1:$E$5279,MATCH(Data!$D659,Hoja1!$B$1:$B$5279,),MATCH(Data!N$1,Hoja1!$B$1:$E$1,)),"ND")</f>
        <v>ND</v>
      </c>
      <c r="O659" s="7" t="str">
        <f>IFERROR(INDEX(Hoja1!$B$1:$E$5279,MATCH(Data!$D659,Hoja1!$B$1:$B$5279,),MATCH(Data!O$1,Hoja1!$B$1:$E$1,)),"ND")</f>
        <v>ND</v>
      </c>
      <c r="P659" t="str">
        <f>VLOOKUP(D659,Hoja2!C:E,3,0)</f>
        <v>ESTRELLAS DIAMANTE</v>
      </c>
      <c r="Q659" s="10">
        <f>VLOOKUP(D659,Hoja2!C:D,2,0)</f>
        <v>8000</v>
      </c>
    </row>
    <row r="660" spans="1:17" hidden="1" x14ac:dyDescent="0.2">
      <c r="A660" s="2" t="s">
        <v>672</v>
      </c>
      <c r="B660" s="2" t="s">
        <v>12</v>
      </c>
      <c r="C660" s="2">
        <v>235</v>
      </c>
      <c r="D660" s="2">
        <v>101568</v>
      </c>
      <c r="E660" s="2">
        <v>3975</v>
      </c>
      <c r="F660" s="17" t="s">
        <v>12467</v>
      </c>
      <c r="G660" s="2" t="s">
        <v>5</v>
      </c>
      <c r="H660" s="2" t="s">
        <v>4</v>
      </c>
      <c r="I660" s="2" t="s">
        <v>6</v>
      </c>
      <c r="J660" s="2" t="s">
        <v>7</v>
      </c>
      <c r="K660" s="2" t="s">
        <v>8</v>
      </c>
      <c r="L660" s="2" t="s">
        <v>9</v>
      </c>
      <c r="M660" s="7" t="str">
        <f>IFERROR(INDEX(Hoja1!$B$1:$E$5279,MATCH(Data!$D660,Hoja1!$B$1:$B$5279,),MATCH(Data!M$1,Hoja1!$B$1:$E$1,)),"ND")</f>
        <v>ND</v>
      </c>
      <c r="N660" s="7" t="str">
        <f>IFERROR(INDEX(Hoja1!$B$1:$E$5279,MATCH(Data!$D660,Hoja1!$B$1:$B$5279,),MATCH(Data!N$1,Hoja1!$B$1:$E$1,)),"ND")</f>
        <v>ND</v>
      </c>
      <c r="O660" s="7" t="str">
        <f>IFERROR(INDEX(Hoja1!$B$1:$E$5279,MATCH(Data!$D660,Hoja1!$B$1:$B$5279,),MATCH(Data!O$1,Hoja1!$B$1:$E$1,)),"ND")</f>
        <v>ND</v>
      </c>
      <c r="P660" t="str">
        <f>VLOOKUP(D660,Hoja2!C:E,3,0)</f>
        <v>ESTRELLAS DIAMANTE</v>
      </c>
      <c r="Q660" s="10">
        <f>VLOOKUP(D660,Hoja2!C:D,2,0)</f>
        <v>0</v>
      </c>
    </row>
    <row r="661" spans="1:17" hidden="1" x14ac:dyDescent="0.2">
      <c r="A661" s="2" t="s">
        <v>673</v>
      </c>
      <c r="B661" s="2" t="s">
        <v>4</v>
      </c>
      <c r="C661" s="2">
        <v>7784</v>
      </c>
      <c r="D661" s="2">
        <v>101683</v>
      </c>
      <c r="E661" s="2">
        <v>5382</v>
      </c>
      <c r="F661" s="17" t="s">
        <v>12471</v>
      </c>
      <c r="G661" s="2" t="s">
        <v>5</v>
      </c>
      <c r="H661" s="2" t="s">
        <v>4</v>
      </c>
      <c r="I661" s="2" t="s">
        <v>6</v>
      </c>
      <c r="J661" s="2" t="s">
        <v>7</v>
      </c>
      <c r="K661" s="2" t="s">
        <v>8</v>
      </c>
      <c r="L661" s="2" t="s">
        <v>9</v>
      </c>
      <c r="M661" s="7">
        <f>IFERROR(INDEX(Hoja1!$B$1:$E$5279,MATCH(Data!$D661,Hoja1!$B$1:$B$5279,),MATCH(Data!M$1,Hoja1!$B$1:$E$1,)),"ND")</f>
        <v>73895.316600000006</v>
      </c>
      <c r="N661" s="7">
        <f>IFERROR(INDEX(Hoja1!$B$1:$E$5279,MATCH(Data!$D661,Hoja1!$B$1:$B$5279,),MATCH(Data!N$1,Hoja1!$B$1:$E$1,)),"ND")</f>
        <v>0</v>
      </c>
      <c r="O661" s="7">
        <f>IFERROR(INDEX(Hoja1!$B$1:$E$5279,MATCH(Data!$D661,Hoja1!$B$1:$B$5279,),MATCH(Data!O$1,Hoja1!$B$1:$E$1,)),"ND")</f>
        <v>0</v>
      </c>
      <c r="P661" t="str">
        <f>VLOOKUP(D661,Hoja2!C:E,3,0)</f>
        <v>ESTRELLAS DIAMANTE</v>
      </c>
      <c r="Q661" s="10">
        <f>VLOOKUP(D661,Hoja2!C:D,2,0)</f>
        <v>6000</v>
      </c>
    </row>
    <row r="662" spans="1:17" hidden="1" x14ac:dyDescent="0.2">
      <c r="A662" s="2" t="s">
        <v>674</v>
      </c>
      <c r="B662" s="2" t="s">
        <v>4</v>
      </c>
      <c r="C662" s="2">
        <v>8804</v>
      </c>
      <c r="D662" s="2">
        <v>101744</v>
      </c>
      <c r="E662" s="2">
        <v>8782</v>
      </c>
      <c r="F662" s="17" t="s">
        <v>12497</v>
      </c>
      <c r="G662" s="2" t="s">
        <v>5</v>
      </c>
      <c r="H662" s="2" t="s">
        <v>4</v>
      </c>
      <c r="I662" s="2" t="s">
        <v>6</v>
      </c>
      <c r="J662" s="2" t="s">
        <v>7</v>
      </c>
      <c r="K662" s="2" t="s">
        <v>8</v>
      </c>
      <c r="L662" s="2" t="s">
        <v>9</v>
      </c>
      <c r="M662" s="7">
        <f>IFERROR(INDEX(Hoja1!$B$1:$E$5279,MATCH(Data!$D662,Hoja1!$B$1:$B$5279,),MATCH(Data!M$1,Hoja1!$B$1:$E$1,)),"ND")</f>
        <v>319119.34159999999</v>
      </c>
      <c r="N662" s="7">
        <f>IFERROR(INDEX(Hoja1!$B$1:$E$5279,MATCH(Data!$D662,Hoja1!$B$1:$B$5279,),MATCH(Data!N$1,Hoja1!$B$1:$E$1,)),"ND")</f>
        <v>0</v>
      </c>
      <c r="O662" s="7">
        <f>IFERROR(INDEX(Hoja1!$B$1:$E$5279,MATCH(Data!$D662,Hoja1!$B$1:$B$5279,),MATCH(Data!O$1,Hoja1!$B$1:$E$1,)),"ND")</f>
        <v>0</v>
      </c>
      <c r="P662" t="str">
        <f>VLOOKUP(D662,Hoja2!C:E,3,0)</f>
        <v>ESTRELLAS DIAMANTE</v>
      </c>
      <c r="Q662" s="10">
        <f>VLOOKUP(D662,Hoja2!C:D,2,0)</f>
        <v>1550</v>
      </c>
    </row>
    <row r="663" spans="1:17" hidden="1" x14ac:dyDescent="0.2">
      <c r="A663" s="2" t="s">
        <v>675</v>
      </c>
      <c r="B663" s="2" t="s">
        <v>4</v>
      </c>
      <c r="C663" s="2">
        <v>6720</v>
      </c>
      <c r="D663" s="2">
        <v>101841</v>
      </c>
      <c r="E663" s="2">
        <v>3871</v>
      </c>
      <c r="F663" s="17" t="s">
        <v>12530</v>
      </c>
      <c r="G663" s="2" t="s">
        <v>5</v>
      </c>
      <c r="H663" s="2" t="s">
        <v>4</v>
      </c>
      <c r="I663" s="2" t="s">
        <v>6</v>
      </c>
      <c r="J663" s="2" t="s">
        <v>7</v>
      </c>
      <c r="K663" s="2" t="s">
        <v>8</v>
      </c>
      <c r="L663" s="2" t="s">
        <v>9</v>
      </c>
      <c r="M663" s="7">
        <f>IFERROR(INDEX(Hoja1!$B$1:$E$5279,MATCH(Data!$D663,Hoja1!$B$1:$B$5279,),MATCH(Data!M$1,Hoja1!$B$1:$E$1,)),"ND")</f>
        <v>936696.94660000002</v>
      </c>
      <c r="N663" s="7">
        <f>IFERROR(INDEX(Hoja1!$B$1:$E$5279,MATCH(Data!$D663,Hoja1!$B$1:$B$5279,),MATCH(Data!N$1,Hoja1!$B$1:$E$1,)),"ND")</f>
        <v>22500</v>
      </c>
      <c r="O663" s="7">
        <f>IFERROR(INDEX(Hoja1!$B$1:$E$5279,MATCH(Data!$D663,Hoja1!$B$1:$B$5279,),MATCH(Data!O$1,Hoja1!$B$1:$E$1,)),"ND")</f>
        <v>0</v>
      </c>
      <c r="P663" t="str">
        <f>VLOOKUP(D663,Hoja2!C:E,3,0)</f>
        <v>ESTRELLAS DIAMANTE</v>
      </c>
      <c r="Q663" s="10">
        <f>VLOOKUP(D663,Hoja2!C:D,2,0)</f>
        <v>20000</v>
      </c>
    </row>
    <row r="664" spans="1:17" hidden="1" x14ac:dyDescent="0.2">
      <c r="A664" s="2" t="s">
        <v>676</v>
      </c>
      <c r="B664" s="2" t="s">
        <v>4</v>
      </c>
      <c r="C664" s="2">
        <v>9875</v>
      </c>
      <c r="D664" s="2">
        <v>101844</v>
      </c>
      <c r="E664" s="2">
        <v>2066</v>
      </c>
      <c r="F664" s="17" t="s">
        <v>12490</v>
      </c>
      <c r="G664" s="2" t="s">
        <v>5</v>
      </c>
      <c r="H664" s="2" t="s">
        <v>4</v>
      </c>
      <c r="I664" s="2" t="s">
        <v>6</v>
      </c>
      <c r="J664" s="2" t="s">
        <v>7</v>
      </c>
      <c r="K664" s="2" t="s">
        <v>8</v>
      </c>
      <c r="L664" s="2" t="s">
        <v>9</v>
      </c>
      <c r="M664" s="7">
        <f>IFERROR(INDEX(Hoja1!$B$1:$E$5279,MATCH(Data!$D664,Hoja1!$B$1:$B$5279,),MATCH(Data!M$1,Hoja1!$B$1:$E$1,)),"ND")</f>
        <v>10246.9516</v>
      </c>
      <c r="N664" s="7">
        <f>IFERROR(INDEX(Hoja1!$B$1:$E$5279,MATCH(Data!$D664,Hoja1!$B$1:$B$5279,),MATCH(Data!N$1,Hoja1!$B$1:$E$1,)),"ND")</f>
        <v>13500</v>
      </c>
      <c r="O664" s="7">
        <f>IFERROR(INDEX(Hoja1!$B$1:$E$5279,MATCH(Data!$D664,Hoja1!$B$1:$B$5279,),MATCH(Data!O$1,Hoja1!$B$1:$E$1,)),"ND")</f>
        <v>0</v>
      </c>
      <c r="P664" t="str">
        <f>VLOOKUP(D664,Hoja2!C:E,3,0)</f>
        <v>ESTRELLAS DIAMANTE</v>
      </c>
      <c r="Q664" s="10">
        <f>VLOOKUP(D664,Hoja2!C:D,2,0)</f>
        <v>0</v>
      </c>
    </row>
    <row r="665" spans="1:17" hidden="1" x14ac:dyDescent="0.2">
      <c r="A665" s="2" t="s">
        <v>677</v>
      </c>
      <c r="B665" s="2" t="s">
        <v>4</v>
      </c>
      <c r="C665" s="2">
        <v>5767</v>
      </c>
      <c r="D665" s="2">
        <v>102029</v>
      </c>
      <c r="E665" s="2">
        <v>8362</v>
      </c>
      <c r="F665" s="17" t="s">
        <v>12473</v>
      </c>
      <c r="G665" s="2" t="s">
        <v>5</v>
      </c>
      <c r="H665" s="2" t="s">
        <v>4</v>
      </c>
      <c r="I665" s="2" t="s">
        <v>6</v>
      </c>
      <c r="J665" s="2" t="s">
        <v>7</v>
      </c>
      <c r="K665" s="2" t="s">
        <v>8</v>
      </c>
      <c r="L665" s="2" t="s">
        <v>9</v>
      </c>
      <c r="M665" s="7">
        <f>IFERROR(INDEX(Hoja1!$B$1:$E$5279,MATCH(Data!$D665,Hoja1!$B$1:$B$5279,),MATCH(Data!M$1,Hoja1!$B$1:$E$1,)),"ND")</f>
        <v>276148.22830000002</v>
      </c>
      <c r="N665" s="7">
        <f>IFERROR(INDEX(Hoja1!$B$1:$E$5279,MATCH(Data!$D665,Hoja1!$B$1:$B$5279,),MATCH(Data!N$1,Hoja1!$B$1:$E$1,)),"ND")</f>
        <v>35000</v>
      </c>
      <c r="O665" s="7">
        <f>IFERROR(INDEX(Hoja1!$B$1:$E$5279,MATCH(Data!$D665,Hoja1!$B$1:$B$5279,),MATCH(Data!O$1,Hoja1!$B$1:$E$1,)),"ND")</f>
        <v>0</v>
      </c>
      <c r="P665" t="str">
        <f>VLOOKUP(D665,Hoja2!C:E,3,0)</f>
        <v>ESTRELLAS DIAMANTE</v>
      </c>
      <c r="Q665" s="10">
        <f>VLOOKUP(D665,Hoja2!C:D,2,0)</f>
        <v>12000</v>
      </c>
    </row>
    <row r="666" spans="1:17" hidden="1" x14ac:dyDescent="0.2">
      <c r="A666" s="2" t="s">
        <v>678</v>
      </c>
      <c r="B666" s="2" t="s">
        <v>4</v>
      </c>
      <c r="C666" s="2">
        <v>11381</v>
      </c>
      <c r="D666" s="2">
        <v>102250</v>
      </c>
      <c r="E666" s="2">
        <v>1910</v>
      </c>
      <c r="F666" s="17" t="s">
        <v>12475</v>
      </c>
      <c r="G666" s="2" t="s">
        <v>5</v>
      </c>
      <c r="H666" s="2" t="s">
        <v>4</v>
      </c>
      <c r="I666" s="2" t="s">
        <v>6</v>
      </c>
      <c r="J666" s="2" t="s">
        <v>7</v>
      </c>
      <c r="K666" s="2" t="s">
        <v>8</v>
      </c>
      <c r="L666" s="2" t="s">
        <v>9</v>
      </c>
      <c r="M666" s="7">
        <f>IFERROR(INDEX(Hoja1!$B$1:$E$5279,MATCH(Data!$D666,Hoja1!$B$1:$B$5279,),MATCH(Data!M$1,Hoja1!$B$1:$E$1,)),"ND")</f>
        <v>12263.181699999999</v>
      </c>
      <c r="N666" s="7">
        <f>IFERROR(INDEX(Hoja1!$B$1:$E$5279,MATCH(Data!$D666,Hoja1!$B$1:$B$5279,),MATCH(Data!N$1,Hoja1!$B$1:$E$1,)),"ND")</f>
        <v>0</v>
      </c>
      <c r="O666" s="7">
        <f>IFERROR(INDEX(Hoja1!$B$1:$E$5279,MATCH(Data!$D666,Hoja1!$B$1:$B$5279,),MATCH(Data!O$1,Hoja1!$B$1:$E$1,)),"ND")</f>
        <v>0</v>
      </c>
      <c r="P666" t="str">
        <f>VLOOKUP(D666,Hoja2!C:E,3,0)</f>
        <v>ESTRELLAS DIAMANTE</v>
      </c>
      <c r="Q666" s="10">
        <f>VLOOKUP(D666,Hoja2!C:D,2,0)</f>
        <v>5419.3</v>
      </c>
    </row>
    <row r="667" spans="1:17" hidden="1" x14ac:dyDescent="0.2">
      <c r="A667" s="2" t="s">
        <v>679</v>
      </c>
      <c r="B667" s="2" t="s">
        <v>4</v>
      </c>
      <c r="C667" s="2">
        <v>8466</v>
      </c>
      <c r="D667" s="2">
        <v>102524</v>
      </c>
      <c r="E667" s="2">
        <v>3002</v>
      </c>
      <c r="F667" s="17" t="s">
        <v>12480</v>
      </c>
      <c r="G667" s="2" t="s">
        <v>5</v>
      </c>
      <c r="H667" s="2" t="s">
        <v>4</v>
      </c>
      <c r="I667" s="2" t="s">
        <v>6</v>
      </c>
      <c r="J667" s="2" t="s">
        <v>7</v>
      </c>
      <c r="K667" s="2" t="s">
        <v>8</v>
      </c>
      <c r="L667" s="2" t="s">
        <v>9</v>
      </c>
      <c r="M667" s="7">
        <f>IFERROR(INDEX(Hoja1!$B$1:$E$5279,MATCH(Data!$D667,Hoja1!$B$1:$B$5279,),MATCH(Data!M$1,Hoja1!$B$1:$E$1,)),"ND")</f>
        <v>16962.0383</v>
      </c>
      <c r="N667" s="7">
        <f>IFERROR(INDEX(Hoja1!$B$1:$E$5279,MATCH(Data!$D667,Hoja1!$B$1:$B$5279,),MATCH(Data!N$1,Hoja1!$B$1:$E$1,)),"ND")</f>
        <v>0</v>
      </c>
      <c r="O667" s="7">
        <f>IFERROR(INDEX(Hoja1!$B$1:$E$5279,MATCH(Data!$D667,Hoja1!$B$1:$B$5279,),MATCH(Data!O$1,Hoja1!$B$1:$E$1,)),"ND")</f>
        <v>0</v>
      </c>
      <c r="P667" t="str">
        <f>VLOOKUP(D667,Hoja2!C:E,3,0)</f>
        <v>ESTRELLAS DIAMANTE</v>
      </c>
      <c r="Q667" s="10">
        <f>VLOOKUP(D667,Hoja2!C:D,2,0)</f>
        <v>6000</v>
      </c>
    </row>
    <row r="668" spans="1:17" hidden="1" x14ac:dyDescent="0.2">
      <c r="A668" s="2" t="s">
        <v>680</v>
      </c>
      <c r="B668" s="2" t="s">
        <v>12</v>
      </c>
      <c r="C668" s="2">
        <v>2068</v>
      </c>
      <c r="D668" s="2">
        <v>102751</v>
      </c>
      <c r="E668" s="2">
        <v>8362</v>
      </c>
      <c r="F668" s="17" t="s">
        <v>12473</v>
      </c>
      <c r="G668" s="2" t="s">
        <v>5</v>
      </c>
      <c r="H668" s="2" t="s">
        <v>4</v>
      </c>
      <c r="I668" s="2" t="s">
        <v>6</v>
      </c>
      <c r="J668" s="2" t="s">
        <v>7</v>
      </c>
      <c r="K668" s="2" t="s">
        <v>8</v>
      </c>
      <c r="L668" s="2" t="s">
        <v>9</v>
      </c>
      <c r="M668" s="7" t="str">
        <f>IFERROR(INDEX(Hoja1!$B$1:$E$5279,MATCH(Data!$D668,Hoja1!$B$1:$B$5279,),MATCH(Data!M$1,Hoja1!$B$1:$E$1,)),"ND")</f>
        <v>ND</v>
      </c>
      <c r="N668" s="7" t="str">
        <f>IFERROR(INDEX(Hoja1!$B$1:$E$5279,MATCH(Data!$D668,Hoja1!$B$1:$B$5279,),MATCH(Data!N$1,Hoja1!$B$1:$E$1,)),"ND")</f>
        <v>ND</v>
      </c>
      <c r="O668" s="7" t="str">
        <f>IFERROR(INDEX(Hoja1!$B$1:$E$5279,MATCH(Data!$D668,Hoja1!$B$1:$B$5279,),MATCH(Data!O$1,Hoja1!$B$1:$E$1,)),"ND")</f>
        <v>ND</v>
      </c>
      <c r="P668" t="str">
        <f>VLOOKUP(D668,Hoja2!C:E,3,0)</f>
        <v>ESTRELLAS DIAMANTE</v>
      </c>
      <c r="Q668" s="10">
        <f>VLOOKUP(D668,Hoja2!C:D,2,0)</f>
        <v>693.97</v>
      </c>
    </row>
    <row r="669" spans="1:17" hidden="1" x14ac:dyDescent="0.2">
      <c r="A669" s="2" t="s">
        <v>681</v>
      </c>
      <c r="B669" s="2" t="s">
        <v>4</v>
      </c>
      <c r="C669" s="2">
        <v>7641</v>
      </c>
      <c r="D669" s="2">
        <v>102839</v>
      </c>
      <c r="E669" s="2">
        <v>5382</v>
      </c>
      <c r="F669" s="17" t="s">
        <v>12471</v>
      </c>
      <c r="G669" s="2" t="s">
        <v>5</v>
      </c>
      <c r="H669" s="2" t="s">
        <v>4</v>
      </c>
      <c r="I669" s="2" t="s">
        <v>6</v>
      </c>
      <c r="J669" s="2" t="s">
        <v>7</v>
      </c>
      <c r="K669" s="2" t="s">
        <v>8</v>
      </c>
      <c r="L669" s="2" t="s">
        <v>9</v>
      </c>
      <c r="M669" s="7">
        <f>IFERROR(INDEX(Hoja1!$B$1:$E$5279,MATCH(Data!$D669,Hoja1!$B$1:$B$5279,),MATCH(Data!M$1,Hoja1!$B$1:$E$1,)),"ND")</f>
        <v>26188.6983</v>
      </c>
      <c r="N669" s="7">
        <f>IFERROR(INDEX(Hoja1!$B$1:$E$5279,MATCH(Data!$D669,Hoja1!$B$1:$B$5279,),MATCH(Data!N$1,Hoja1!$B$1:$E$1,)),"ND")</f>
        <v>0</v>
      </c>
      <c r="O669" s="7">
        <f>IFERROR(INDEX(Hoja1!$B$1:$E$5279,MATCH(Data!$D669,Hoja1!$B$1:$B$5279,),MATCH(Data!O$1,Hoja1!$B$1:$E$1,)),"ND")</f>
        <v>0</v>
      </c>
      <c r="P669" t="str">
        <f>VLOOKUP(D669,Hoja2!C:E,3,0)</f>
        <v>ESTRELLAS DIAMANTE</v>
      </c>
      <c r="Q669" s="10">
        <f>VLOOKUP(D669,Hoja2!C:D,2,0)</f>
        <v>6669.56</v>
      </c>
    </row>
    <row r="670" spans="1:17" hidden="1" x14ac:dyDescent="0.2">
      <c r="A670" s="2" t="s">
        <v>682</v>
      </c>
      <c r="B670" s="2" t="s">
        <v>4</v>
      </c>
      <c r="C670" s="2">
        <v>9439</v>
      </c>
      <c r="D670" s="2">
        <v>102907</v>
      </c>
      <c r="E670" s="2">
        <v>5501</v>
      </c>
      <c r="F670" s="17" t="s">
        <v>12486</v>
      </c>
      <c r="G670" s="2" t="s">
        <v>5</v>
      </c>
      <c r="H670" s="2" t="s">
        <v>4</v>
      </c>
      <c r="I670" s="2" t="s">
        <v>6</v>
      </c>
      <c r="J670" s="2" t="s">
        <v>7</v>
      </c>
      <c r="K670" s="2" t="s">
        <v>8</v>
      </c>
      <c r="L670" s="2" t="s">
        <v>9</v>
      </c>
      <c r="M670" s="7">
        <f>IFERROR(INDEX(Hoja1!$B$1:$E$5279,MATCH(Data!$D670,Hoja1!$B$1:$B$5279,),MATCH(Data!M$1,Hoja1!$B$1:$E$1,)),"ND")</f>
        <v>848.81500000000005</v>
      </c>
      <c r="N670" s="7">
        <f>IFERROR(INDEX(Hoja1!$B$1:$E$5279,MATCH(Data!$D670,Hoja1!$B$1:$B$5279,),MATCH(Data!N$1,Hoja1!$B$1:$E$1,)),"ND")</f>
        <v>0</v>
      </c>
      <c r="O670" s="7">
        <f>IFERROR(INDEX(Hoja1!$B$1:$E$5279,MATCH(Data!$D670,Hoja1!$B$1:$B$5279,),MATCH(Data!O$1,Hoja1!$B$1:$E$1,)),"ND")</f>
        <v>0</v>
      </c>
      <c r="P670" t="str">
        <f>VLOOKUP(D670,Hoja2!C:E,3,0)</f>
        <v>ESTRELLAS DIAMANTE</v>
      </c>
      <c r="Q670" s="10">
        <f>VLOOKUP(D670,Hoja2!C:D,2,0)</f>
        <v>0</v>
      </c>
    </row>
    <row r="671" spans="1:17" hidden="1" x14ac:dyDescent="0.2">
      <c r="A671" s="2" t="s">
        <v>683</v>
      </c>
      <c r="B671" s="2" t="s">
        <v>12</v>
      </c>
      <c r="C671" s="2">
        <v>5317</v>
      </c>
      <c r="D671" s="2">
        <v>102948</v>
      </c>
      <c r="E671" s="2">
        <v>2627</v>
      </c>
      <c r="F671" s="17" t="s">
        <v>12469</v>
      </c>
      <c r="G671" s="2" t="s">
        <v>5</v>
      </c>
      <c r="H671" s="2" t="s">
        <v>4</v>
      </c>
      <c r="I671" s="2" t="s">
        <v>6</v>
      </c>
      <c r="J671" s="2" t="s">
        <v>7</v>
      </c>
      <c r="K671" s="2" t="s">
        <v>8</v>
      </c>
      <c r="L671" s="2" t="s">
        <v>9</v>
      </c>
      <c r="M671" s="7" t="str">
        <f>IFERROR(INDEX(Hoja1!$B$1:$E$5279,MATCH(Data!$D671,Hoja1!$B$1:$B$5279,),MATCH(Data!M$1,Hoja1!$B$1:$E$1,)),"ND")</f>
        <v>ND</v>
      </c>
      <c r="N671" s="7" t="str">
        <f>IFERROR(INDEX(Hoja1!$B$1:$E$5279,MATCH(Data!$D671,Hoja1!$B$1:$B$5279,),MATCH(Data!N$1,Hoja1!$B$1:$E$1,)),"ND")</f>
        <v>ND</v>
      </c>
      <c r="O671" s="7" t="str">
        <f>IFERROR(INDEX(Hoja1!$B$1:$E$5279,MATCH(Data!$D671,Hoja1!$B$1:$B$5279,),MATCH(Data!O$1,Hoja1!$B$1:$E$1,)),"ND")</f>
        <v>ND</v>
      </c>
      <c r="P671" t="str">
        <f>VLOOKUP(D671,Hoja2!C:E,3,0)</f>
        <v>ESTRELLAS DIAMANTE</v>
      </c>
      <c r="Q671" s="10">
        <f>VLOOKUP(D671,Hoja2!C:D,2,0)</f>
        <v>3500</v>
      </c>
    </row>
    <row r="672" spans="1:17" hidden="1" x14ac:dyDescent="0.2">
      <c r="A672" s="2" t="s">
        <v>684</v>
      </c>
      <c r="B672" s="2" t="s">
        <v>4</v>
      </c>
      <c r="C672" s="2">
        <v>10028</v>
      </c>
      <c r="D672" s="2">
        <v>102969</v>
      </c>
      <c r="E672" s="2">
        <v>2938</v>
      </c>
      <c r="F672" s="17" t="s">
        <v>12484</v>
      </c>
      <c r="G672" s="2" t="s">
        <v>5</v>
      </c>
      <c r="H672" s="2" t="s">
        <v>4</v>
      </c>
      <c r="I672" s="2" t="s">
        <v>6</v>
      </c>
      <c r="J672" s="2" t="s">
        <v>7</v>
      </c>
      <c r="K672" s="2" t="s">
        <v>8</v>
      </c>
      <c r="L672" s="2" t="s">
        <v>9</v>
      </c>
      <c r="M672" s="7">
        <f>IFERROR(INDEX(Hoja1!$B$1:$E$5279,MATCH(Data!$D672,Hoja1!$B$1:$B$5279,),MATCH(Data!M$1,Hoja1!$B$1:$E$1,)),"ND")</f>
        <v>3770.0931999999998</v>
      </c>
      <c r="N672" s="7">
        <f>IFERROR(INDEX(Hoja1!$B$1:$E$5279,MATCH(Data!$D672,Hoja1!$B$1:$B$5279,),MATCH(Data!N$1,Hoja1!$B$1:$E$1,)),"ND")</f>
        <v>13860</v>
      </c>
      <c r="O672" s="7">
        <f>IFERROR(INDEX(Hoja1!$B$1:$E$5279,MATCH(Data!$D672,Hoja1!$B$1:$B$5279,),MATCH(Data!O$1,Hoja1!$B$1:$E$1,)),"ND")</f>
        <v>0</v>
      </c>
      <c r="P672" t="str">
        <f>VLOOKUP(D672,Hoja2!C:E,3,0)</f>
        <v>ESTRELLAS DIAMANTE</v>
      </c>
      <c r="Q672" s="10">
        <f>VLOOKUP(D672,Hoja2!C:D,2,0)</f>
        <v>5000</v>
      </c>
    </row>
    <row r="673" spans="1:17" hidden="1" x14ac:dyDescent="0.2">
      <c r="A673" s="2" t="s">
        <v>685</v>
      </c>
      <c r="B673" s="2" t="s">
        <v>4</v>
      </c>
      <c r="C673" s="2">
        <v>8418</v>
      </c>
      <c r="D673" s="2">
        <v>102985</v>
      </c>
      <c r="E673" s="2">
        <v>3002</v>
      </c>
      <c r="F673" s="17" t="s">
        <v>12480</v>
      </c>
      <c r="G673" s="2" t="s">
        <v>5</v>
      </c>
      <c r="H673" s="2" t="s">
        <v>4</v>
      </c>
      <c r="I673" s="2" t="s">
        <v>6</v>
      </c>
      <c r="J673" s="2" t="s">
        <v>7</v>
      </c>
      <c r="K673" s="2" t="s">
        <v>8</v>
      </c>
      <c r="L673" s="2" t="s">
        <v>9</v>
      </c>
      <c r="M673" s="7">
        <f>IFERROR(INDEX(Hoja1!$B$1:$E$5279,MATCH(Data!$D673,Hoja1!$B$1:$B$5279,),MATCH(Data!M$1,Hoja1!$B$1:$E$1,)),"ND")</f>
        <v>3356.3166999999999</v>
      </c>
      <c r="N673" s="7">
        <f>IFERROR(INDEX(Hoja1!$B$1:$E$5279,MATCH(Data!$D673,Hoja1!$B$1:$B$5279,),MATCH(Data!N$1,Hoja1!$B$1:$E$1,)),"ND")</f>
        <v>11250</v>
      </c>
      <c r="O673" s="7">
        <f>IFERROR(INDEX(Hoja1!$B$1:$E$5279,MATCH(Data!$D673,Hoja1!$B$1:$B$5279,),MATCH(Data!O$1,Hoja1!$B$1:$E$1,)),"ND")</f>
        <v>112200</v>
      </c>
      <c r="P673" t="str">
        <f>VLOOKUP(D673,Hoja2!C:E,3,0)</f>
        <v>ESTRELLAS DIAMANTE</v>
      </c>
      <c r="Q673" s="10">
        <f>VLOOKUP(D673,Hoja2!C:D,2,0)</f>
        <v>800</v>
      </c>
    </row>
    <row r="674" spans="1:17" hidden="1" x14ac:dyDescent="0.2">
      <c r="A674" s="2" t="s">
        <v>686</v>
      </c>
      <c r="B674" s="2" t="s">
        <v>4</v>
      </c>
      <c r="C674" s="2">
        <v>2584</v>
      </c>
      <c r="D674" s="2">
        <v>103024</v>
      </c>
      <c r="E674" s="2">
        <v>3975</v>
      </c>
      <c r="F674" s="17" t="s">
        <v>12467</v>
      </c>
      <c r="G674" s="2" t="s">
        <v>5</v>
      </c>
      <c r="H674" s="2" t="s">
        <v>4</v>
      </c>
      <c r="I674" s="2" t="s">
        <v>6</v>
      </c>
      <c r="J674" s="2" t="s">
        <v>7</v>
      </c>
      <c r="K674" s="2" t="s">
        <v>8</v>
      </c>
      <c r="L674" s="2" t="s">
        <v>9</v>
      </c>
      <c r="M674" s="7">
        <f>IFERROR(INDEX(Hoja1!$B$1:$E$5279,MATCH(Data!$D674,Hoja1!$B$1:$B$5279,),MATCH(Data!M$1,Hoja1!$B$1:$E$1,)),"ND")</f>
        <v>177790.46830000001</v>
      </c>
      <c r="N674" s="7">
        <f>IFERROR(INDEX(Hoja1!$B$1:$E$5279,MATCH(Data!$D674,Hoja1!$B$1:$B$5279,),MATCH(Data!N$1,Hoja1!$B$1:$E$1,)),"ND")</f>
        <v>22500</v>
      </c>
      <c r="O674" s="7">
        <f>IFERROR(INDEX(Hoja1!$B$1:$E$5279,MATCH(Data!$D674,Hoja1!$B$1:$B$5279,),MATCH(Data!O$1,Hoja1!$B$1:$E$1,)),"ND")</f>
        <v>0</v>
      </c>
      <c r="P674" t="str">
        <f>VLOOKUP(D674,Hoja2!C:E,3,0)</f>
        <v>ESTRELLAS DIAMANTE</v>
      </c>
      <c r="Q674" s="10">
        <f>VLOOKUP(D674,Hoja2!C:D,2,0)</f>
        <v>5000</v>
      </c>
    </row>
    <row r="675" spans="1:17" hidden="1" x14ac:dyDescent="0.2">
      <c r="A675" s="2" t="s">
        <v>687</v>
      </c>
      <c r="B675" s="2" t="s">
        <v>12</v>
      </c>
      <c r="C675" s="2">
        <v>7767</v>
      </c>
      <c r="D675" s="2">
        <v>103283</v>
      </c>
      <c r="E675" s="2">
        <v>5382</v>
      </c>
      <c r="F675" s="17" t="s">
        <v>12471</v>
      </c>
      <c r="G675" s="2" t="s">
        <v>5</v>
      </c>
      <c r="H675" s="2" t="s">
        <v>4</v>
      </c>
      <c r="I675" s="2" t="s">
        <v>6</v>
      </c>
      <c r="J675" s="2" t="s">
        <v>7</v>
      </c>
      <c r="K675" s="2" t="s">
        <v>8</v>
      </c>
      <c r="L675" s="2" t="s">
        <v>9</v>
      </c>
      <c r="M675" s="7" t="str">
        <f>IFERROR(INDEX(Hoja1!$B$1:$E$5279,MATCH(Data!$D675,Hoja1!$B$1:$B$5279,),MATCH(Data!M$1,Hoja1!$B$1:$E$1,)),"ND")</f>
        <v>ND</v>
      </c>
      <c r="N675" s="7" t="str">
        <f>IFERROR(INDEX(Hoja1!$B$1:$E$5279,MATCH(Data!$D675,Hoja1!$B$1:$B$5279,),MATCH(Data!N$1,Hoja1!$B$1:$E$1,)),"ND")</f>
        <v>ND</v>
      </c>
      <c r="O675" s="7" t="str">
        <f>IFERROR(INDEX(Hoja1!$B$1:$E$5279,MATCH(Data!$D675,Hoja1!$B$1:$B$5279,),MATCH(Data!O$1,Hoja1!$B$1:$E$1,)),"ND")</f>
        <v>ND</v>
      </c>
      <c r="P675" t="str">
        <f>VLOOKUP(D675,Hoja2!C:E,3,0)</f>
        <v>ESTRELLAS DIAMANTE</v>
      </c>
      <c r="Q675" s="10">
        <f>VLOOKUP(D675,Hoja2!C:D,2,0)</f>
        <v>1200</v>
      </c>
    </row>
    <row r="676" spans="1:17" hidden="1" x14ac:dyDescent="0.2">
      <c r="A676" s="2" t="s">
        <v>688</v>
      </c>
      <c r="B676" s="2" t="s">
        <v>4</v>
      </c>
      <c r="C676" s="2">
        <v>8784</v>
      </c>
      <c r="D676" s="2">
        <v>103461</v>
      </c>
      <c r="E676" s="2">
        <v>8782</v>
      </c>
      <c r="F676" s="17" t="s">
        <v>12497</v>
      </c>
      <c r="G676" s="2" t="s">
        <v>5</v>
      </c>
      <c r="H676" s="2" t="s">
        <v>4</v>
      </c>
      <c r="I676" s="2" t="s">
        <v>6</v>
      </c>
      <c r="J676" s="2" t="s">
        <v>7</v>
      </c>
      <c r="K676" s="2" t="s">
        <v>8</v>
      </c>
      <c r="L676" s="2" t="s">
        <v>9</v>
      </c>
      <c r="M676" s="7">
        <f>IFERROR(INDEX(Hoja1!$B$1:$E$5279,MATCH(Data!$D676,Hoja1!$B$1:$B$5279,),MATCH(Data!M$1,Hoja1!$B$1:$E$1,)),"ND")</f>
        <v>390874.46659999999</v>
      </c>
      <c r="N676" s="7">
        <f>IFERROR(INDEX(Hoja1!$B$1:$E$5279,MATCH(Data!$D676,Hoja1!$B$1:$B$5279,),MATCH(Data!N$1,Hoja1!$B$1:$E$1,)),"ND")</f>
        <v>0</v>
      </c>
      <c r="O676" s="7">
        <f>IFERROR(INDEX(Hoja1!$B$1:$E$5279,MATCH(Data!$D676,Hoja1!$B$1:$B$5279,),MATCH(Data!O$1,Hoja1!$B$1:$E$1,)),"ND")</f>
        <v>0</v>
      </c>
      <c r="P676" t="str">
        <f>VLOOKUP(D676,Hoja2!C:E,3,0)</f>
        <v>ESTRELLAS DIAMANTE</v>
      </c>
      <c r="Q676" s="10">
        <f>VLOOKUP(D676,Hoja2!C:D,2,0)</f>
        <v>6105</v>
      </c>
    </row>
    <row r="677" spans="1:17" hidden="1" x14ac:dyDescent="0.2">
      <c r="A677" s="2" t="s">
        <v>689</v>
      </c>
      <c r="B677" s="2" t="s">
        <v>4</v>
      </c>
      <c r="C677" s="2">
        <v>11712</v>
      </c>
      <c r="D677" s="2">
        <v>103746</v>
      </c>
      <c r="E677" s="2">
        <v>5501</v>
      </c>
      <c r="F677" s="17" t="s">
        <v>12486</v>
      </c>
      <c r="G677" s="2" t="s">
        <v>5</v>
      </c>
      <c r="H677" s="2" t="s">
        <v>4</v>
      </c>
      <c r="I677" s="2" t="s">
        <v>6</v>
      </c>
      <c r="J677" s="2" t="s">
        <v>7</v>
      </c>
      <c r="K677" s="2" t="s">
        <v>8</v>
      </c>
      <c r="L677" s="2" t="s">
        <v>9</v>
      </c>
      <c r="M677" s="7">
        <f>IFERROR(INDEX(Hoja1!$B$1:$E$5279,MATCH(Data!$D677,Hoja1!$B$1:$B$5279,),MATCH(Data!M$1,Hoja1!$B$1:$E$1,)),"ND")</f>
        <v>207682.64670000001</v>
      </c>
      <c r="N677" s="7">
        <f>IFERROR(INDEX(Hoja1!$B$1:$E$5279,MATCH(Data!$D677,Hoja1!$B$1:$B$5279,),MATCH(Data!N$1,Hoja1!$B$1:$E$1,)),"ND")</f>
        <v>0</v>
      </c>
      <c r="O677" s="7">
        <f>IFERROR(INDEX(Hoja1!$B$1:$E$5279,MATCH(Data!$D677,Hoja1!$B$1:$B$5279,),MATCH(Data!O$1,Hoja1!$B$1:$E$1,)),"ND")</f>
        <v>0</v>
      </c>
      <c r="P677" t="str">
        <f>VLOOKUP(D677,Hoja2!C:E,3,0)</f>
        <v>ESTRELLAS DIAMANTE</v>
      </c>
      <c r="Q677" s="10">
        <f>VLOOKUP(D677,Hoja2!C:D,2,0)</f>
        <v>4735.6400000000003</v>
      </c>
    </row>
    <row r="678" spans="1:17" hidden="1" x14ac:dyDescent="0.2">
      <c r="A678" s="2" t="s">
        <v>690</v>
      </c>
      <c r="B678" s="2" t="s">
        <v>4</v>
      </c>
      <c r="C678" s="2">
        <v>11389</v>
      </c>
      <c r="D678" s="2">
        <v>103993</v>
      </c>
      <c r="E678" s="2">
        <v>5501</v>
      </c>
      <c r="F678" s="17" t="s">
        <v>12486</v>
      </c>
      <c r="G678" s="2" t="s">
        <v>5</v>
      </c>
      <c r="H678" s="2" t="s">
        <v>4</v>
      </c>
      <c r="I678" s="2" t="s">
        <v>6</v>
      </c>
      <c r="J678" s="2" t="s">
        <v>7</v>
      </c>
      <c r="K678" s="2" t="s">
        <v>8</v>
      </c>
      <c r="L678" s="2" t="s">
        <v>9</v>
      </c>
      <c r="M678" s="7">
        <f>IFERROR(INDEX(Hoja1!$B$1:$E$5279,MATCH(Data!$D678,Hoja1!$B$1:$B$5279,),MATCH(Data!M$1,Hoja1!$B$1:$E$1,)),"ND")</f>
        <v>183553.80170000001</v>
      </c>
      <c r="N678" s="7">
        <f>IFERROR(INDEX(Hoja1!$B$1:$E$5279,MATCH(Data!$D678,Hoja1!$B$1:$B$5279,),MATCH(Data!N$1,Hoja1!$B$1:$E$1,)),"ND")</f>
        <v>5000</v>
      </c>
      <c r="O678" s="7">
        <f>IFERROR(INDEX(Hoja1!$B$1:$E$5279,MATCH(Data!$D678,Hoja1!$B$1:$B$5279,),MATCH(Data!O$1,Hoja1!$B$1:$E$1,)),"ND")</f>
        <v>0</v>
      </c>
      <c r="P678" t="str">
        <f>VLOOKUP(D678,Hoja2!C:E,3,0)</f>
        <v>ESTRELLAS DIAMANTE</v>
      </c>
      <c r="Q678" s="10">
        <f>VLOOKUP(D678,Hoja2!C:D,2,0)</f>
        <v>3000</v>
      </c>
    </row>
    <row r="679" spans="1:17" hidden="1" x14ac:dyDescent="0.2">
      <c r="A679" s="2" t="s">
        <v>691</v>
      </c>
      <c r="B679" s="2" t="s">
        <v>4</v>
      </c>
      <c r="C679" s="2">
        <v>6373</v>
      </c>
      <c r="D679" s="2">
        <v>104028</v>
      </c>
      <c r="E679" s="2">
        <v>8655</v>
      </c>
      <c r="F679" s="17" t="s">
        <v>12453</v>
      </c>
      <c r="G679" s="2" t="s">
        <v>5</v>
      </c>
      <c r="H679" s="2" t="s">
        <v>4</v>
      </c>
      <c r="I679" s="2" t="s">
        <v>6</v>
      </c>
      <c r="J679" s="2" t="s">
        <v>7</v>
      </c>
      <c r="K679" s="2" t="s">
        <v>8</v>
      </c>
      <c r="L679" s="2" t="s">
        <v>9</v>
      </c>
      <c r="M679" s="7">
        <f>IFERROR(INDEX(Hoja1!$B$1:$E$5279,MATCH(Data!$D679,Hoja1!$B$1:$B$5279,),MATCH(Data!M$1,Hoja1!$B$1:$E$1,)),"ND")</f>
        <v>405103.11820000003</v>
      </c>
      <c r="N679" s="7">
        <f>IFERROR(INDEX(Hoja1!$B$1:$E$5279,MATCH(Data!$D679,Hoja1!$B$1:$B$5279,),MATCH(Data!N$1,Hoja1!$B$1:$E$1,)),"ND")</f>
        <v>22500</v>
      </c>
      <c r="O679" s="7">
        <f>IFERROR(INDEX(Hoja1!$B$1:$E$5279,MATCH(Data!$D679,Hoja1!$B$1:$B$5279,),MATCH(Data!O$1,Hoja1!$B$1:$E$1,)),"ND")</f>
        <v>27500</v>
      </c>
      <c r="P679" t="str">
        <f>VLOOKUP(D679,Hoja2!C:E,3,0)</f>
        <v>ESTRELLAS DIAMANTE</v>
      </c>
      <c r="Q679" s="10">
        <f>VLOOKUP(D679,Hoja2!C:D,2,0)</f>
        <v>3645.4</v>
      </c>
    </row>
    <row r="680" spans="1:17" hidden="1" x14ac:dyDescent="0.2">
      <c r="A680" s="2" t="s">
        <v>692</v>
      </c>
      <c r="B680" s="2" t="s">
        <v>4</v>
      </c>
      <c r="C680" s="2">
        <v>9146</v>
      </c>
      <c r="D680" s="2">
        <v>104315</v>
      </c>
      <c r="E680" s="2">
        <v>1910</v>
      </c>
      <c r="F680" s="17" t="s">
        <v>12475</v>
      </c>
      <c r="G680" s="2" t="s">
        <v>5</v>
      </c>
      <c r="H680" s="2" t="s">
        <v>4</v>
      </c>
      <c r="I680" s="2" t="s">
        <v>6</v>
      </c>
      <c r="J680" s="2" t="s">
        <v>7</v>
      </c>
      <c r="K680" s="2" t="s">
        <v>8</v>
      </c>
      <c r="L680" s="2" t="s">
        <v>9</v>
      </c>
      <c r="M680" s="7">
        <f>IFERROR(INDEX(Hoja1!$B$1:$E$5279,MATCH(Data!$D680,Hoja1!$B$1:$B$5279,),MATCH(Data!M$1,Hoja1!$B$1:$E$1,)),"ND")</f>
        <v>4439.1665999999996</v>
      </c>
      <c r="N680" s="7">
        <f>IFERROR(INDEX(Hoja1!$B$1:$E$5279,MATCH(Data!$D680,Hoja1!$B$1:$B$5279,),MATCH(Data!N$1,Hoja1!$B$1:$E$1,)),"ND")</f>
        <v>10000</v>
      </c>
      <c r="O680" s="7">
        <f>IFERROR(INDEX(Hoja1!$B$1:$E$5279,MATCH(Data!$D680,Hoja1!$B$1:$B$5279,),MATCH(Data!O$1,Hoja1!$B$1:$E$1,)),"ND")</f>
        <v>127500</v>
      </c>
      <c r="P680" t="str">
        <f>VLOOKUP(D680,Hoja2!C:E,3,0)</f>
        <v>ESTRELLAS DIAMANTE</v>
      </c>
      <c r="Q680" s="10">
        <f>VLOOKUP(D680,Hoja2!C:D,2,0)</f>
        <v>5341.66</v>
      </c>
    </row>
    <row r="681" spans="1:17" hidden="1" x14ac:dyDescent="0.2">
      <c r="A681" s="2" t="s">
        <v>693</v>
      </c>
      <c r="B681" s="2" t="s">
        <v>12</v>
      </c>
      <c r="C681" s="2">
        <v>991</v>
      </c>
      <c r="D681" s="2">
        <v>104408</v>
      </c>
      <c r="E681" s="2">
        <v>3694</v>
      </c>
      <c r="F681" s="17" t="s">
        <v>12482</v>
      </c>
      <c r="G681" s="2" t="s">
        <v>5</v>
      </c>
      <c r="H681" s="2" t="s">
        <v>4</v>
      </c>
      <c r="I681" s="2" t="s">
        <v>6</v>
      </c>
      <c r="J681" s="2" t="s">
        <v>7</v>
      </c>
      <c r="K681" s="2" t="s">
        <v>8</v>
      </c>
      <c r="L681" s="2" t="s">
        <v>9</v>
      </c>
      <c r="M681" s="7" t="str">
        <f>IFERROR(INDEX(Hoja1!$B$1:$E$5279,MATCH(Data!$D681,Hoja1!$B$1:$B$5279,),MATCH(Data!M$1,Hoja1!$B$1:$E$1,)),"ND")</f>
        <v>ND</v>
      </c>
      <c r="N681" s="7" t="str">
        <f>IFERROR(INDEX(Hoja1!$B$1:$E$5279,MATCH(Data!$D681,Hoja1!$B$1:$B$5279,),MATCH(Data!N$1,Hoja1!$B$1:$E$1,)),"ND")</f>
        <v>ND</v>
      </c>
      <c r="O681" s="7" t="str">
        <f>IFERROR(INDEX(Hoja1!$B$1:$E$5279,MATCH(Data!$D681,Hoja1!$B$1:$B$5279,),MATCH(Data!O$1,Hoja1!$B$1:$E$1,)),"ND")</f>
        <v>ND</v>
      </c>
      <c r="P681" t="str">
        <f>VLOOKUP(D681,Hoja2!C:E,3,0)</f>
        <v>ESTRELLAS DIAMANTE</v>
      </c>
      <c r="Q681" s="10">
        <f>VLOOKUP(D681,Hoja2!C:D,2,0)</f>
        <v>5000</v>
      </c>
    </row>
    <row r="682" spans="1:17" hidden="1" x14ac:dyDescent="0.2">
      <c r="A682" s="2" t="s">
        <v>694</v>
      </c>
      <c r="B682" s="2" t="s">
        <v>4</v>
      </c>
      <c r="C682" s="2">
        <v>10029</v>
      </c>
      <c r="D682" s="2">
        <v>104464</v>
      </c>
      <c r="E682" s="2">
        <v>2938</v>
      </c>
      <c r="F682" s="17" t="s">
        <v>12484</v>
      </c>
      <c r="G682" s="2" t="s">
        <v>5</v>
      </c>
      <c r="H682" s="2" t="s">
        <v>4</v>
      </c>
      <c r="I682" s="2" t="s">
        <v>6</v>
      </c>
      <c r="J682" s="2" t="s">
        <v>7</v>
      </c>
      <c r="K682" s="2" t="s">
        <v>8</v>
      </c>
      <c r="L682" s="2" t="s">
        <v>9</v>
      </c>
      <c r="M682" s="7">
        <f>IFERROR(INDEX(Hoja1!$B$1:$E$5279,MATCH(Data!$D682,Hoja1!$B$1:$B$5279,),MATCH(Data!M$1,Hoja1!$B$1:$E$1,)),"ND")</f>
        <v>3958.3366999999998</v>
      </c>
      <c r="N682" s="7">
        <f>IFERROR(INDEX(Hoja1!$B$1:$E$5279,MATCH(Data!$D682,Hoja1!$B$1:$B$5279,),MATCH(Data!N$1,Hoja1!$B$1:$E$1,)),"ND")</f>
        <v>0</v>
      </c>
      <c r="O682" s="7">
        <f>IFERROR(INDEX(Hoja1!$B$1:$E$5279,MATCH(Data!$D682,Hoja1!$B$1:$B$5279,),MATCH(Data!O$1,Hoja1!$B$1:$E$1,)),"ND")</f>
        <v>0</v>
      </c>
      <c r="P682" t="str">
        <f>VLOOKUP(D682,Hoja2!C:E,3,0)</f>
        <v>ESTRELLAS DIAMANTE</v>
      </c>
      <c r="Q682" s="10">
        <f>VLOOKUP(D682,Hoja2!C:D,2,0)</f>
        <v>0</v>
      </c>
    </row>
    <row r="683" spans="1:17" hidden="1" x14ac:dyDescent="0.2">
      <c r="A683" s="2" t="s">
        <v>695</v>
      </c>
      <c r="B683" s="2" t="s">
        <v>4</v>
      </c>
      <c r="C683" s="2">
        <v>8878</v>
      </c>
      <c r="D683" s="2">
        <v>104486</v>
      </c>
      <c r="E683" s="2">
        <v>1910</v>
      </c>
      <c r="F683" s="17" t="s">
        <v>12475</v>
      </c>
      <c r="G683" s="2" t="s">
        <v>5</v>
      </c>
      <c r="H683" s="2" t="s">
        <v>4</v>
      </c>
      <c r="I683" s="2" t="s">
        <v>6</v>
      </c>
      <c r="J683" s="2" t="s">
        <v>7</v>
      </c>
      <c r="K683" s="2" t="s">
        <v>8</v>
      </c>
      <c r="L683" s="2" t="s">
        <v>9</v>
      </c>
      <c r="M683" s="7">
        <f>IFERROR(INDEX(Hoja1!$B$1:$E$5279,MATCH(Data!$D683,Hoja1!$B$1:$B$5279,),MATCH(Data!M$1,Hoja1!$B$1:$E$1,)),"ND")</f>
        <v>66345.041700000002</v>
      </c>
      <c r="N683" s="7">
        <f>IFERROR(INDEX(Hoja1!$B$1:$E$5279,MATCH(Data!$D683,Hoja1!$B$1:$B$5279,),MATCH(Data!N$1,Hoja1!$B$1:$E$1,)),"ND")</f>
        <v>15000</v>
      </c>
      <c r="O683" s="7">
        <f>IFERROR(INDEX(Hoja1!$B$1:$E$5279,MATCH(Data!$D683,Hoja1!$B$1:$B$5279,),MATCH(Data!O$1,Hoja1!$B$1:$E$1,)),"ND")</f>
        <v>0</v>
      </c>
      <c r="P683" t="str">
        <f>VLOOKUP(D683,Hoja2!C:E,3,0)</f>
        <v>ESTRELLAS DIAMANTE</v>
      </c>
      <c r="Q683" s="10">
        <f>VLOOKUP(D683,Hoja2!C:D,2,0)</f>
        <v>3556.64</v>
      </c>
    </row>
    <row r="684" spans="1:17" hidden="1" x14ac:dyDescent="0.2">
      <c r="A684" s="2" t="s">
        <v>696</v>
      </c>
      <c r="B684" s="2" t="s">
        <v>4</v>
      </c>
      <c r="C684" s="2">
        <v>677</v>
      </c>
      <c r="D684" s="2">
        <v>104558</v>
      </c>
      <c r="E684" s="2">
        <v>6858</v>
      </c>
      <c r="F684" s="17" t="s">
        <v>12464</v>
      </c>
      <c r="G684" s="2" t="s">
        <v>5</v>
      </c>
      <c r="H684" s="2" t="s">
        <v>4</v>
      </c>
      <c r="I684" s="2" t="s">
        <v>6</v>
      </c>
      <c r="J684" s="2" t="s">
        <v>7</v>
      </c>
      <c r="K684" s="2" t="s">
        <v>8</v>
      </c>
      <c r="L684" s="2" t="s">
        <v>9</v>
      </c>
      <c r="M684" s="7">
        <f>IFERROR(INDEX(Hoja1!$B$1:$E$5279,MATCH(Data!$D684,Hoja1!$B$1:$B$5279,),MATCH(Data!M$1,Hoja1!$B$1:$E$1,)),"ND")</f>
        <v>1221854.6299000001</v>
      </c>
      <c r="N684" s="7">
        <f>IFERROR(INDEX(Hoja1!$B$1:$E$5279,MATCH(Data!$D684,Hoja1!$B$1:$B$5279,),MATCH(Data!N$1,Hoja1!$B$1:$E$1,)),"ND")</f>
        <v>15000</v>
      </c>
      <c r="O684" s="7">
        <f>IFERROR(INDEX(Hoja1!$B$1:$E$5279,MATCH(Data!$D684,Hoja1!$B$1:$B$5279,),MATCH(Data!O$1,Hoja1!$B$1:$E$1,)),"ND")</f>
        <v>0</v>
      </c>
      <c r="P684" t="str">
        <f>VLOOKUP(D684,Hoja2!C:E,3,0)</f>
        <v>ESTRELLAS PATRIMONIALES</v>
      </c>
      <c r="Q684" s="10">
        <f>VLOOKUP(D684,Hoja2!C:D,2,0)</f>
        <v>0</v>
      </c>
    </row>
    <row r="685" spans="1:17" hidden="1" x14ac:dyDescent="0.2">
      <c r="A685" s="2" t="s">
        <v>697</v>
      </c>
      <c r="B685" s="2" t="s">
        <v>4</v>
      </c>
      <c r="C685" s="2">
        <v>4385</v>
      </c>
      <c r="D685" s="2">
        <v>104641</v>
      </c>
      <c r="E685" s="2">
        <v>3300</v>
      </c>
      <c r="F685" s="17" t="s">
        <v>12488</v>
      </c>
      <c r="G685" s="2" t="s">
        <v>5</v>
      </c>
      <c r="H685" s="2" t="s">
        <v>4</v>
      </c>
      <c r="I685" s="2" t="s">
        <v>6</v>
      </c>
      <c r="J685" s="2" t="s">
        <v>7</v>
      </c>
      <c r="K685" s="2" t="s">
        <v>8</v>
      </c>
      <c r="L685" s="2" t="s">
        <v>9</v>
      </c>
      <c r="M685" s="7">
        <f>IFERROR(INDEX(Hoja1!$B$1:$E$5279,MATCH(Data!$D685,Hoja1!$B$1:$B$5279,),MATCH(Data!M$1,Hoja1!$B$1:$E$1,)),"ND")</f>
        <v>320113.78989999997</v>
      </c>
      <c r="N685" s="7">
        <f>IFERROR(INDEX(Hoja1!$B$1:$E$5279,MATCH(Data!$D685,Hoja1!$B$1:$B$5279,),MATCH(Data!N$1,Hoja1!$B$1:$E$1,)),"ND")</f>
        <v>0</v>
      </c>
      <c r="O685" s="7">
        <f>IFERROR(INDEX(Hoja1!$B$1:$E$5279,MATCH(Data!$D685,Hoja1!$B$1:$B$5279,),MATCH(Data!O$1,Hoja1!$B$1:$E$1,)),"ND")</f>
        <v>0</v>
      </c>
      <c r="P685" t="str">
        <f>VLOOKUP(D685,Hoja2!C:E,3,0)</f>
        <v>ESTRELLAS DIAMANTE</v>
      </c>
      <c r="Q685" s="10">
        <f>VLOOKUP(D685,Hoja2!C:D,2,0)</f>
        <v>3000</v>
      </c>
    </row>
    <row r="686" spans="1:17" hidden="1" x14ac:dyDescent="0.2">
      <c r="A686" s="2" t="s">
        <v>698</v>
      </c>
      <c r="B686" s="2" t="s">
        <v>4</v>
      </c>
      <c r="C686" s="2">
        <v>10031</v>
      </c>
      <c r="D686" s="2">
        <v>104645</v>
      </c>
      <c r="E686" s="2">
        <v>2938</v>
      </c>
      <c r="F686" s="17" t="s">
        <v>12484</v>
      </c>
      <c r="G686" s="2" t="s">
        <v>5</v>
      </c>
      <c r="H686" s="2" t="s">
        <v>4</v>
      </c>
      <c r="I686" s="2" t="s">
        <v>6</v>
      </c>
      <c r="J686" s="2" t="s">
        <v>7</v>
      </c>
      <c r="K686" s="2" t="s">
        <v>8</v>
      </c>
      <c r="L686" s="2" t="s">
        <v>9</v>
      </c>
      <c r="M686" s="7">
        <f>IFERROR(INDEX(Hoja1!$B$1:$E$5279,MATCH(Data!$D686,Hoja1!$B$1:$B$5279,),MATCH(Data!M$1,Hoja1!$B$1:$E$1,)),"ND")</f>
        <v>948.17499999999995</v>
      </c>
      <c r="N686" s="7">
        <f>IFERROR(INDEX(Hoja1!$B$1:$E$5279,MATCH(Data!$D686,Hoja1!$B$1:$B$5279,),MATCH(Data!N$1,Hoja1!$B$1:$E$1,)),"ND")</f>
        <v>15000</v>
      </c>
      <c r="O686" s="7">
        <f>IFERROR(INDEX(Hoja1!$B$1:$E$5279,MATCH(Data!$D686,Hoja1!$B$1:$B$5279,),MATCH(Data!O$1,Hoja1!$B$1:$E$1,)),"ND")</f>
        <v>288000</v>
      </c>
      <c r="P686" t="str">
        <f>VLOOKUP(D686,Hoja2!C:E,3,0)</f>
        <v>ESTRELLAS DIAMANTE</v>
      </c>
      <c r="Q686" s="10">
        <f>VLOOKUP(D686,Hoja2!C:D,2,0)</f>
        <v>0</v>
      </c>
    </row>
    <row r="687" spans="1:17" hidden="1" x14ac:dyDescent="0.2">
      <c r="A687" s="2" t="s">
        <v>699</v>
      </c>
      <c r="B687" s="2" t="s">
        <v>4</v>
      </c>
      <c r="C687" s="2">
        <v>4872</v>
      </c>
      <c r="D687" s="2">
        <v>104656</v>
      </c>
      <c r="E687" s="2">
        <v>3975</v>
      </c>
      <c r="F687" s="17" t="s">
        <v>12467</v>
      </c>
      <c r="G687" s="2" t="s">
        <v>5</v>
      </c>
      <c r="H687" s="2" t="s">
        <v>4</v>
      </c>
      <c r="I687" s="2" t="s">
        <v>6</v>
      </c>
      <c r="J687" s="2" t="s">
        <v>7</v>
      </c>
      <c r="K687" s="2" t="s">
        <v>8</v>
      </c>
      <c r="L687" s="2" t="s">
        <v>9</v>
      </c>
      <c r="M687" s="7">
        <f>IFERROR(INDEX(Hoja1!$B$1:$E$5279,MATCH(Data!$D687,Hoja1!$B$1:$B$5279,),MATCH(Data!M$1,Hoja1!$B$1:$E$1,)),"ND")</f>
        <v>476277.52500000002</v>
      </c>
      <c r="N687" s="7">
        <f>IFERROR(INDEX(Hoja1!$B$1:$E$5279,MATCH(Data!$D687,Hoja1!$B$1:$B$5279,),MATCH(Data!N$1,Hoja1!$B$1:$E$1,)),"ND")</f>
        <v>25000</v>
      </c>
      <c r="O687" s="7">
        <f>IFERROR(INDEX(Hoja1!$B$1:$E$5279,MATCH(Data!$D687,Hoja1!$B$1:$B$5279,),MATCH(Data!O$1,Hoja1!$B$1:$E$1,)),"ND")</f>
        <v>0</v>
      </c>
      <c r="P687" t="str">
        <f>VLOOKUP(D687,Hoja2!C:E,3,0)</f>
        <v>ESTRELLAS DIAMANTE</v>
      </c>
      <c r="Q687" s="10">
        <f>VLOOKUP(D687,Hoja2!C:D,2,0)</f>
        <v>949.44</v>
      </c>
    </row>
    <row r="688" spans="1:17" hidden="1" x14ac:dyDescent="0.2">
      <c r="A688" s="2" t="s">
        <v>700</v>
      </c>
      <c r="B688" s="2" t="s">
        <v>4</v>
      </c>
      <c r="C688" s="2">
        <v>4958</v>
      </c>
      <c r="D688" s="2">
        <v>104665</v>
      </c>
      <c r="E688" s="2">
        <v>5501</v>
      </c>
      <c r="F688" s="17" t="s">
        <v>12486</v>
      </c>
      <c r="G688" s="2" t="s">
        <v>5</v>
      </c>
      <c r="H688" s="2" t="s">
        <v>4</v>
      </c>
      <c r="I688" s="2" t="s">
        <v>6</v>
      </c>
      <c r="J688" s="2" t="s">
        <v>7</v>
      </c>
      <c r="K688" s="2" t="s">
        <v>8</v>
      </c>
      <c r="L688" s="2" t="s">
        <v>9</v>
      </c>
      <c r="M688" s="7">
        <f>IFERROR(INDEX(Hoja1!$B$1:$E$5279,MATCH(Data!$D688,Hoja1!$B$1:$B$5279,),MATCH(Data!M$1,Hoja1!$B$1:$E$1,)),"ND")</f>
        <v>79170.091700000004</v>
      </c>
      <c r="N688" s="7">
        <f>IFERROR(INDEX(Hoja1!$B$1:$E$5279,MATCH(Data!$D688,Hoja1!$B$1:$B$5279,),MATCH(Data!N$1,Hoja1!$B$1:$E$1,)),"ND")</f>
        <v>15000</v>
      </c>
      <c r="O688" s="7">
        <f>IFERROR(INDEX(Hoja1!$B$1:$E$5279,MATCH(Data!$D688,Hoja1!$B$1:$B$5279,),MATCH(Data!O$1,Hoja1!$B$1:$E$1,)),"ND")</f>
        <v>120870</v>
      </c>
      <c r="P688" t="str">
        <f>VLOOKUP(D688,Hoja2!C:E,3,0)</f>
        <v>ESTRELLAS DIAMANTE</v>
      </c>
      <c r="Q688" s="10">
        <f>VLOOKUP(D688,Hoja2!C:D,2,0)</f>
        <v>755.57</v>
      </c>
    </row>
    <row r="689" spans="1:17" hidden="1" x14ac:dyDescent="0.2">
      <c r="A689" s="2" t="s">
        <v>701</v>
      </c>
      <c r="B689" s="2" t="s">
        <v>4</v>
      </c>
      <c r="C689" s="2">
        <v>10489</v>
      </c>
      <c r="D689" s="2">
        <v>104687</v>
      </c>
      <c r="E689" s="2">
        <v>1237</v>
      </c>
      <c r="F689" s="17" t="s">
        <v>12458</v>
      </c>
      <c r="G689" s="2" t="s">
        <v>5</v>
      </c>
      <c r="H689" s="2" t="s">
        <v>4</v>
      </c>
      <c r="I689" s="2" t="s">
        <v>6</v>
      </c>
      <c r="J689" s="2" t="s">
        <v>7</v>
      </c>
      <c r="K689" s="2" t="s">
        <v>8</v>
      </c>
      <c r="L689" s="2" t="s">
        <v>9</v>
      </c>
      <c r="M689" s="7">
        <f>IFERROR(INDEX(Hoja1!$B$1:$E$5279,MATCH(Data!$D689,Hoja1!$B$1:$B$5279,),MATCH(Data!M$1,Hoja1!$B$1:$E$1,)),"ND")</f>
        <v>83271.72</v>
      </c>
      <c r="N689" s="7">
        <f>IFERROR(INDEX(Hoja1!$B$1:$E$5279,MATCH(Data!$D689,Hoja1!$B$1:$B$5279,),MATCH(Data!N$1,Hoja1!$B$1:$E$1,)),"ND")</f>
        <v>0</v>
      </c>
      <c r="O689" s="7">
        <f>IFERROR(INDEX(Hoja1!$B$1:$E$5279,MATCH(Data!$D689,Hoja1!$B$1:$B$5279,),MATCH(Data!O$1,Hoja1!$B$1:$E$1,)),"ND")</f>
        <v>0</v>
      </c>
      <c r="P689" t="str">
        <f>VLOOKUP(D689,Hoja2!C:E,3,0)</f>
        <v>ESTRELLAS DIAMANTE</v>
      </c>
      <c r="Q689" s="10">
        <f>VLOOKUP(D689,Hoja2!C:D,2,0)</f>
        <v>0</v>
      </c>
    </row>
    <row r="690" spans="1:17" hidden="1" x14ac:dyDescent="0.2">
      <c r="A690" s="2" t="s">
        <v>702</v>
      </c>
      <c r="B690" s="2" t="s">
        <v>4</v>
      </c>
      <c r="C690" s="2">
        <v>1372</v>
      </c>
      <c r="D690" s="2">
        <v>104700</v>
      </c>
      <c r="E690" s="2">
        <v>1275</v>
      </c>
      <c r="F690" s="17" t="s">
        <v>12558</v>
      </c>
      <c r="G690" s="2" t="s">
        <v>5</v>
      </c>
      <c r="H690" s="2" t="s">
        <v>4</v>
      </c>
      <c r="I690" s="2" t="s">
        <v>6</v>
      </c>
      <c r="J690" s="2" t="s">
        <v>7</v>
      </c>
      <c r="K690" s="2" t="s">
        <v>8</v>
      </c>
      <c r="L690" s="2" t="s">
        <v>9</v>
      </c>
      <c r="M690" s="7">
        <f>IFERROR(INDEX(Hoja1!$B$1:$E$5279,MATCH(Data!$D690,Hoja1!$B$1:$B$5279,),MATCH(Data!M$1,Hoja1!$B$1:$E$1,)),"ND")</f>
        <v>225472.92490000001</v>
      </c>
      <c r="N690" s="7">
        <f>IFERROR(INDEX(Hoja1!$B$1:$E$5279,MATCH(Data!$D690,Hoja1!$B$1:$B$5279,),MATCH(Data!N$1,Hoja1!$B$1:$E$1,)),"ND")</f>
        <v>15000</v>
      </c>
      <c r="O690" s="7">
        <f>IFERROR(INDEX(Hoja1!$B$1:$E$5279,MATCH(Data!$D690,Hoja1!$B$1:$B$5279,),MATCH(Data!O$1,Hoja1!$B$1:$E$1,)),"ND")</f>
        <v>0</v>
      </c>
      <c r="P690" t="str">
        <f>VLOOKUP(D690,Hoja2!C:E,3,0)</f>
        <v>ESTRELLAS DIAMANTE</v>
      </c>
      <c r="Q690" s="10">
        <f>VLOOKUP(D690,Hoja2!C:D,2,0)</f>
        <v>0</v>
      </c>
    </row>
    <row r="691" spans="1:17" hidden="1" x14ac:dyDescent="0.2">
      <c r="A691" s="2" t="s">
        <v>703</v>
      </c>
      <c r="B691" s="2" t="s">
        <v>4</v>
      </c>
      <c r="C691" s="2">
        <v>10322</v>
      </c>
      <c r="D691" s="2">
        <v>104702</v>
      </c>
      <c r="E691" s="2">
        <v>1237</v>
      </c>
      <c r="F691" s="17" t="s">
        <v>12458</v>
      </c>
      <c r="G691" s="2" t="s">
        <v>5</v>
      </c>
      <c r="H691" s="2" t="s">
        <v>4</v>
      </c>
      <c r="I691" s="2" t="s">
        <v>6</v>
      </c>
      <c r="J691" s="2" t="s">
        <v>7</v>
      </c>
      <c r="K691" s="2" t="s">
        <v>8</v>
      </c>
      <c r="L691" s="2" t="s">
        <v>9</v>
      </c>
      <c r="M691" s="7">
        <f>IFERROR(INDEX(Hoja1!$B$1:$E$5279,MATCH(Data!$D691,Hoja1!$B$1:$B$5279,),MATCH(Data!M$1,Hoja1!$B$1:$E$1,)),"ND")</f>
        <v>14974.67</v>
      </c>
      <c r="N691" s="7">
        <f>IFERROR(INDEX(Hoja1!$B$1:$E$5279,MATCH(Data!$D691,Hoja1!$B$1:$B$5279,),MATCH(Data!N$1,Hoja1!$B$1:$E$1,)),"ND")</f>
        <v>16880</v>
      </c>
      <c r="O691" s="7">
        <f>IFERROR(INDEX(Hoja1!$B$1:$E$5279,MATCH(Data!$D691,Hoja1!$B$1:$B$5279,),MATCH(Data!O$1,Hoja1!$B$1:$E$1,)),"ND")</f>
        <v>0</v>
      </c>
      <c r="P691" t="str">
        <f>VLOOKUP(D691,Hoja2!C:E,3,0)</f>
        <v>ESTRELLAS DIAMANTE</v>
      </c>
      <c r="Q691" s="10">
        <f>VLOOKUP(D691,Hoja2!C:D,2,0)</f>
        <v>4000</v>
      </c>
    </row>
    <row r="692" spans="1:17" hidden="1" x14ac:dyDescent="0.2">
      <c r="A692" s="2" t="s">
        <v>704</v>
      </c>
      <c r="B692" s="2" t="s">
        <v>4</v>
      </c>
      <c r="C692" s="2">
        <v>10578</v>
      </c>
      <c r="D692" s="2">
        <v>104705</v>
      </c>
      <c r="E692" s="2">
        <v>4775</v>
      </c>
      <c r="F692" s="17" t="s">
        <v>12477</v>
      </c>
      <c r="G692" s="2" t="s">
        <v>5</v>
      </c>
      <c r="H692" s="2" t="s">
        <v>4</v>
      </c>
      <c r="I692" s="2" t="s">
        <v>6</v>
      </c>
      <c r="J692" s="2" t="s">
        <v>7</v>
      </c>
      <c r="K692" s="2" t="s">
        <v>8</v>
      </c>
      <c r="L692" s="2" t="s">
        <v>9</v>
      </c>
      <c r="M692" s="7">
        <f>IFERROR(INDEX(Hoja1!$B$1:$E$5279,MATCH(Data!$D692,Hoja1!$B$1:$B$5279,),MATCH(Data!M$1,Hoja1!$B$1:$E$1,)),"ND")</f>
        <v>42585.2183</v>
      </c>
      <c r="N692" s="7">
        <f>IFERROR(INDEX(Hoja1!$B$1:$E$5279,MATCH(Data!$D692,Hoja1!$B$1:$B$5279,),MATCH(Data!N$1,Hoja1!$B$1:$E$1,)),"ND")</f>
        <v>20000</v>
      </c>
      <c r="O692" s="7">
        <f>IFERROR(INDEX(Hoja1!$B$1:$E$5279,MATCH(Data!$D692,Hoja1!$B$1:$B$5279,),MATCH(Data!O$1,Hoja1!$B$1:$E$1,)),"ND")</f>
        <v>448000</v>
      </c>
      <c r="P692" t="str">
        <f>VLOOKUP(D692,Hoja2!C:E,3,0)</f>
        <v>ESTRELLAS DIAMANTE</v>
      </c>
      <c r="Q692" s="10">
        <f>VLOOKUP(D692,Hoja2!C:D,2,0)</f>
        <v>5000</v>
      </c>
    </row>
    <row r="693" spans="1:17" hidden="1" x14ac:dyDescent="0.2">
      <c r="A693" s="2" t="s">
        <v>705</v>
      </c>
      <c r="B693" s="2" t="s">
        <v>12</v>
      </c>
      <c r="C693" s="2">
        <v>2682</v>
      </c>
      <c r="D693" s="2">
        <v>104787</v>
      </c>
      <c r="E693" s="2">
        <v>1275</v>
      </c>
      <c r="F693" s="17" t="s">
        <v>12558</v>
      </c>
      <c r="G693" s="2" t="s">
        <v>5</v>
      </c>
      <c r="H693" s="2" t="s">
        <v>4</v>
      </c>
      <c r="I693" s="2" t="s">
        <v>6</v>
      </c>
      <c r="J693" s="2" t="s">
        <v>7</v>
      </c>
      <c r="K693" s="2" t="s">
        <v>8</v>
      </c>
      <c r="L693" s="2" t="s">
        <v>9</v>
      </c>
      <c r="M693" s="7" t="str">
        <f>IFERROR(INDEX(Hoja1!$B$1:$E$5279,MATCH(Data!$D693,Hoja1!$B$1:$B$5279,),MATCH(Data!M$1,Hoja1!$B$1:$E$1,)),"ND")</f>
        <v>ND</v>
      </c>
      <c r="N693" s="7" t="str">
        <f>IFERROR(INDEX(Hoja1!$B$1:$E$5279,MATCH(Data!$D693,Hoja1!$B$1:$B$5279,),MATCH(Data!N$1,Hoja1!$B$1:$E$1,)),"ND")</f>
        <v>ND</v>
      </c>
      <c r="O693" s="7" t="str">
        <f>IFERROR(INDEX(Hoja1!$B$1:$E$5279,MATCH(Data!$D693,Hoja1!$B$1:$B$5279,),MATCH(Data!O$1,Hoja1!$B$1:$E$1,)),"ND")</f>
        <v>ND</v>
      </c>
      <c r="P693" t="str">
        <f>VLOOKUP(D693,Hoja2!C:E,3,0)</f>
        <v>ESTRELLAS DIAMANTE</v>
      </c>
      <c r="Q693" s="10">
        <f>VLOOKUP(D693,Hoja2!C:D,2,0)</f>
        <v>350</v>
      </c>
    </row>
    <row r="694" spans="1:17" hidden="1" x14ac:dyDescent="0.2">
      <c r="A694" s="2" t="s">
        <v>706</v>
      </c>
      <c r="B694" s="2" t="s">
        <v>4</v>
      </c>
      <c r="C694" s="2">
        <v>6328</v>
      </c>
      <c r="D694" s="2">
        <v>104835</v>
      </c>
      <c r="E694" s="2">
        <v>3975</v>
      </c>
      <c r="F694" s="17" t="s">
        <v>12467</v>
      </c>
      <c r="G694" s="2" t="s">
        <v>5</v>
      </c>
      <c r="H694" s="2" t="s">
        <v>4</v>
      </c>
      <c r="I694" s="2" t="s">
        <v>6</v>
      </c>
      <c r="J694" s="2" t="s">
        <v>7</v>
      </c>
      <c r="K694" s="2" t="s">
        <v>8</v>
      </c>
      <c r="L694" s="2" t="s">
        <v>9</v>
      </c>
      <c r="M694" s="7">
        <f>IFERROR(INDEX(Hoja1!$B$1:$E$5279,MATCH(Data!$D694,Hoja1!$B$1:$B$5279,),MATCH(Data!M$1,Hoja1!$B$1:$E$1,)),"ND")</f>
        <v>408.98669999999998</v>
      </c>
      <c r="N694" s="7">
        <f>IFERROR(INDEX(Hoja1!$B$1:$E$5279,MATCH(Data!$D694,Hoja1!$B$1:$B$5279,),MATCH(Data!N$1,Hoja1!$B$1:$E$1,)),"ND")</f>
        <v>35000</v>
      </c>
      <c r="O694" s="7">
        <f>IFERROR(INDEX(Hoja1!$B$1:$E$5279,MATCH(Data!$D694,Hoja1!$B$1:$B$5279,),MATCH(Data!O$1,Hoja1!$B$1:$E$1,)),"ND")</f>
        <v>0</v>
      </c>
      <c r="P694" t="str">
        <f>VLOOKUP(D694,Hoja2!C:E,3,0)</f>
        <v>ESTRELLAS DIAMANTE</v>
      </c>
      <c r="Q694" s="10">
        <f>VLOOKUP(D694,Hoja2!C:D,2,0)</f>
        <v>15000</v>
      </c>
    </row>
    <row r="695" spans="1:17" hidden="1" x14ac:dyDescent="0.2">
      <c r="A695" s="2" t="s">
        <v>707</v>
      </c>
      <c r="B695" s="2" t="s">
        <v>4</v>
      </c>
      <c r="C695" s="2">
        <v>2000</v>
      </c>
      <c r="D695" s="2">
        <v>104898</v>
      </c>
      <c r="E695" s="2">
        <v>2627</v>
      </c>
      <c r="F695" s="17" t="s">
        <v>12469</v>
      </c>
      <c r="G695" s="2" t="s">
        <v>5</v>
      </c>
      <c r="H695" s="2" t="s">
        <v>4</v>
      </c>
      <c r="I695" s="2" t="s">
        <v>6</v>
      </c>
      <c r="J695" s="2" t="s">
        <v>7</v>
      </c>
      <c r="K695" s="2" t="s">
        <v>8</v>
      </c>
      <c r="L695" s="2" t="s">
        <v>9</v>
      </c>
      <c r="M695" s="7">
        <f>IFERROR(INDEX(Hoja1!$B$1:$E$5279,MATCH(Data!$D695,Hoja1!$B$1:$B$5279,),MATCH(Data!M$1,Hoja1!$B$1:$E$1,)),"ND")</f>
        <v>11606.921700000001</v>
      </c>
      <c r="N695" s="7">
        <f>IFERROR(INDEX(Hoja1!$B$1:$E$5279,MATCH(Data!$D695,Hoja1!$B$1:$B$5279,),MATCH(Data!N$1,Hoja1!$B$1:$E$1,)),"ND")</f>
        <v>15000</v>
      </c>
      <c r="O695" s="7">
        <f>IFERROR(INDEX(Hoja1!$B$1:$E$5279,MATCH(Data!$D695,Hoja1!$B$1:$B$5279,),MATCH(Data!O$1,Hoja1!$B$1:$E$1,)),"ND")</f>
        <v>328500</v>
      </c>
      <c r="P695" t="str">
        <f>VLOOKUP(D695,Hoja2!C:E,3,0)</f>
        <v>ESTRELLAS DIAMANTE</v>
      </c>
      <c r="Q695" s="10">
        <f>VLOOKUP(D695,Hoja2!C:D,2,0)</f>
        <v>7500</v>
      </c>
    </row>
    <row r="696" spans="1:17" hidden="1" x14ac:dyDescent="0.2">
      <c r="A696" s="2" t="s">
        <v>708</v>
      </c>
      <c r="B696" s="2" t="s">
        <v>4</v>
      </c>
      <c r="C696" s="2">
        <v>7248</v>
      </c>
      <c r="D696" s="2">
        <v>104911</v>
      </c>
      <c r="E696" s="2">
        <v>2627</v>
      </c>
      <c r="F696" s="17" t="s">
        <v>12469</v>
      </c>
      <c r="G696" s="2" t="s">
        <v>5</v>
      </c>
      <c r="H696" s="2" t="s">
        <v>4</v>
      </c>
      <c r="I696" s="2" t="s">
        <v>6</v>
      </c>
      <c r="J696" s="2" t="s">
        <v>7</v>
      </c>
      <c r="K696" s="2" t="s">
        <v>8</v>
      </c>
      <c r="L696" s="2" t="s">
        <v>9</v>
      </c>
      <c r="M696" s="7">
        <f>IFERROR(INDEX(Hoja1!$B$1:$E$5279,MATCH(Data!$D696,Hoja1!$B$1:$B$5279,),MATCH(Data!M$1,Hoja1!$B$1:$E$1,)),"ND")</f>
        <v>724867.8567</v>
      </c>
      <c r="N696" s="7">
        <f>IFERROR(INDEX(Hoja1!$B$1:$E$5279,MATCH(Data!$D696,Hoja1!$B$1:$B$5279,),MATCH(Data!N$1,Hoja1!$B$1:$E$1,)),"ND")</f>
        <v>15175</v>
      </c>
      <c r="O696" s="7">
        <f>IFERROR(INDEX(Hoja1!$B$1:$E$5279,MATCH(Data!$D696,Hoja1!$B$1:$B$5279,),MATCH(Data!O$1,Hoja1!$B$1:$E$1,)),"ND")</f>
        <v>0</v>
      </c>
      <c r="P696" t="str">
        <f>VLOOKUP(D696,Hoja2!C:E,3,0)</f>
        <v>ESTRELLAS DIAMANTE</v>
      </c>
      <c r="Q696" s="10">
        <f>VLOOKUP(D696,Hoja2!C:D,2,0)</f>
        <v>1814.8</v>
      </c>
    </row>
    <row r="697" spans="1:17" hidden="1" x14ac:dyDescent="0.2">
      <c r="A697" s="2" t="s">
        <v>709</v>
      </c>
      <c r="B697" s="2" t="s">
        <v>4</v>
      </c>
      <c r="C697" s="2">
        <v>9301</v>
      </c>
      <c r="D697" s="2">
        <v>104923</v>
      </c>
      <c r="E697" s="2">
        <v>5289</v>
      </c>
      <c r="F697" s="17" t="s">
        <v>12559</v>
      </c>
      <c r="G697" s="2" t="s">
        <v>5</v>
      </c>
      <c r="H697" s="2" t="s">
        <v>4</v>
      </c>
      <c r="I697" s="2" t="s">
        <v>6</v>
      </c>
      <c r="J697" s="2" t="s">
        <v>7</v>
      </c>
      <c r="K697" s="2" t="s">
        <v>8</v>
      </c>
      <c r="L697" s="2" t="s">
        <v>9</v>
      </c>
      <c r="M697" s="7">
        <f>IFERROR(INDEX(Hoja1!$B$1:$E$5279,MATCH(Data!$D697,Hoja1!$B$1:$B$5279,),MATCH(Data!M$1,Hoja1!$B$1:$E$1,)),"ND")</f>
        <v>48481.911599999999</v>
      </c>
      <c r="N697" s="7">
        <f>IFERROR(INDEX(Hoja1!$B$1:$E$5279,MATCH(Data!$D697,Hoja1!$B$1:$B$5279,),MATCH(Data!N$1,Hoja1!$B$1:$E$1,)),"ND")</f>
        <v>25000</v>
      </c>
      <c r="O697" s="7">
        <f>IFERROR(INDEX(Hoja1!$B$1:$E$5279,MATCH(Data!$D697,Hoja1!$B$1:$B$5279,),MATCH(Data!O$1,Hoja1!$B$1:$E$1,)),"ND")</f>
        <v>0</v>
      </c>
      <c r="P697" t="str">
        <f>VLOOKUP(D697,Hoja2!C:E,3,0)</f>
        <v>ESTRELLAS DIAMANTE</v>
      </c>
      <c r="Q697" s="10">
        <f>VLOOKUP(D697,Hoja2!C:D,2,0)</f>
        <v>13985.73</v>
      </c>
    </row>
    <row r="698" spans="1:17" hidden="1" x14ac:dyDescent="0.2">
      <c r="A698" s="2" t="s">
        <v>710</v>
      </c>
      <c r="B698" s="2" t="s">
        <v>4</v>
      </c>
      <c r="C698" s="2">
        <v>10945</v>
      </c>
      <c r="D698" s="2">
        <v>104925</v>
      </c>
      <c r="E698" s="2">
        <v>3704</v>
      </c>
      <c r="F698" s="17" t="s">
        <v>12455</v>
      </c>
      <c r="G698" s="2" t="s">
        <v>5</v>
      </c>
      <c r="H698" s="2" t="s">
        <v>4</v>
      </c>
      <c r="I698" s="2" t="s">
        <v>6</v>
      </c>
      <c r="J698" s="2" t="s">
        <v>7</v>
      </c>
      <c r="K698" s="2" t="s">
        <v>8</v>
      </c>
      <c r="L698" s="2" t="s">
        <v>9</v>
      </c>
      <c r="M698" s="7">
        <f>IFERROR(INDEX(Hoja1!$B$1:$E$5279,MATCH(Data!$D698,Hoja1!$B$1:$B$5279,),MATCH(Data!M$1,Hoja1!$B$1:$E$1,)),"ND")</f>
        <v>32734.961599999999</v>
      </c>
      <c r="N698" s="7">
        <f>IFERROR(INDEX(Hoja1!$B$1:$E$5279,MATCH(Data!$D698,Hoja1!$B$1:$B$5279,),MATCH(Data!N$1,Hoja1!$B$1:$E$1,)),"ND")</f>
        <v>15200</v>
      </c>
      <c r="O698" s="7">
        <f>IFERROR(INDEX(Hoja1!$B$1:$E$5279,MATCH(Data!$D698,Hoja1!$B$1:$B$5279,),MATCH(Data!O$1,Hoja1!$B$1:$E$1,)),"ND")</f>
        <v>0</v>
      </c>
      <c r="P698" t="str">
        <f>VLOOKUP(D698,Hoja2!C:E,3,0)</f>
        <v>ESTRELLAS DIAMANTE</v>
      </c>
      <c r="Q698" s="10">
        <f>VLOOKUP(D698,Hoja2!C:D,2,0)</f>
        <v>0</v>
      </c>
    </row>
    <row r="699" spans="1:17" hidden="1" x14ac:dyDescent="0.2">
      <c r="A699" s="2" t="s">
        <v>711</v>
      </c>
      <c r="B699" s="2" t="s">
        <v>4</v>
      </c>
      <c r="C699" s="2">
        <v>11125</v>
      </c>
      <c r="D699" s="2">
        <v>104939</v>
      </c>
      <c r="E699" s="2">
        <v>5289</v>
      </c>
      <c r="F699" s="17" t="s">
        <v>12559</v>
      </c>
      <c r="G699" s="2" t="s">
        <v>5</v>
      </c>
      <c r="H699" s="2" t="s">
        <v>4</v>
      </c>
      <c r="I699" s="2" t="s">
        <v>6</v>
      </c>
      <c r="J699" s="2" t="s">
        <v>7</v>
      </c>
      <c r="K699" s="2" t="s">
        <v>8</v>
      </c>
      <c r="L699" s="2" t="s">
        <v>9</v>
      </c>
      <c r="M699" s="7">
        <f>IFERROR(INDEX(Hoja1!$B$1:$E$5279,MATCH(Data!$D699,Hoja1!$B$1:$B$5279,),MATCH(Data!M$1,Hoja1!$B$1:$E$1,)),"ND")</f>
        <v>83484.903300000005</v>
      </c>
      <c r="N699" s="7">
        <f>IFERROR(INDEX(Hoja1!$B$1:$E$5279,MATCH(Data!$D699,Hoja1!$B$1:$B$5279,),MATCH(Data!N$1,Hoja1!$B$1:$E$1,)),"ND")</f>
        <v>11480</v>
      </c>
      <c r="O699" s="7">
        <f>IFERROR(INDEX(Hoja1!$B$1:$E$5279,MATCH(Data!$D699,Hoja1!$B$1:$B$5279,),MATCH(Data!O$1,Hoja1!$B$1:$E$1,)),"ND")</f>
        <v>110000</v>
      </c>
      <c r="P699" t="str">
        <f>VLOOKUP(D699,Hoja2!C:E,3,0)</f>
        <v>ESTRELLAS DIAMANTE</v>
      </c>
      <c r="Q699" s="10">
        <f>VLOOKUP(D699,Hoja2!C:D,2,0)</f>
        <v>5000</v>
      </c>
    </row>
    <row r="700" spans="1:17" hidden="1" x14ac:dyDescent="0.2">
      <c r="A700" s="2" t="s">
        <v>712</v>
      </c>
      <c r="B700" s="2" t="s">
        <v>12</v>
      </c>
      <c r="C700" s="2">
        <v>5963</v>
      </c>
      <c r="D700" s="2">
        <v>104946</v>
      </c>
      <c r="E700" s="2">
        <v>8362</v>
      </c>
      <c r="F700" s="17" t="s">
        <v>12473</v>
      </c>
      <c r="G700" s="2" t="s">
        <v>5</v>
      </c>
      <c r="H700" s="2" t="s">
        <v>4</v>
      </c>
      <c r="I700" s="2" t="s">
        <v>6</v>
      </c>
      <c r="J700" s="2" t="s">
        <v>7</v>
      </c>
      <c r="K700" s="2" t="s">
        <v>8</v>
      </c>
      <c r="L700" s="2" t="s">
        <v>9</v>
      </c>
      <c r="M700" s="7" t="str">
        <f>IFERROR(INDEX(Hoja1!$B$1:$E$5279,MATCH(Data!$D700,Hoja1!$B$1:$B$5279,),MATCH(Data!M$1,Hoja1!$B$1:$E$1,)),"ND")</f>
        <v>ND</v>
      </c>
      <c r="N700" s="7" t="str">
        <f>IFERROR(INDEX(Hoja1!$B$1:$E$5279,MATCH(Data!$D700,Hoja1!$B$1:$B$5279,),MATCH(Data!N$1,Hoja1!$B$1:$E$1,)),"ND")</f>
        <v>ND</v>
      </c>
      <c r="O700" s="7" t="str">
        <f>IFERROR(INDEX(Hoja1!$B$1:$E$5279,MATCH(Data!$D700,Hoja1!$B$1:$B$5279,),MATCH(Data!O$1,Hoja1!$B$1:$E$1,)),"ND")</f>
        <v>ND</v>
      </c>
      <c r="P700" t="str">
        <f>VLOOKUP(D700,Hoja2!C:E,3,0)</f>
        <v>ESTRELLAS PATRIMONIALES</v>
      </c>
      <c r="Q700" s="10">
        <f>VLOOKUP(D700,Hoja2!C:D,2,0)</f>
        <v>1000</v>
      </c>
    </row>
    <row r="701" spans="1:17" hidden="1" x14ac:dyDescent="0.2">
      <c r="A701" s="2" t="s">
        <v>713</v>
      </c>
      <c r="B701" s="2" t="s">
        <v>4</v>
      </c>
      <c r="C701" s="2">
        <v>3994</v>
      </c>
      <c r="D701" s="2">
        <v>104978</v>
      </c>
      <c r="E701" s="2">
        <v>5823</v>
      </c>
      <c r="F701" s="17" t="s">
        <v>12460</v>
      </c>
      <c r="G701" s="2" t="s">
        <v>5</v>
      </c>
      <c r="H701" s="2" t="s">
        <v>4</v>
      </c>
      <c r="I701" s="2" t="s">
        <v>6</v>
      </c>
      <c r="J701" s="2" t="s">
        <v>7</v>
      </c>
      <c r="K701" s="2" t="s">
        <v>8</v>
      </c>
      <c r="L701" s="2" t="s">
        <v>9</v>
      </c>
      <c r="M701" s="7">
        <f>IFERROR(INDEX(Hoja1!$B$1:$E$5279,MATCH(Data!$D701,Hoja1!$B$1:$B$5279,),MATCH(Data!M$1,Hoja1!$B$1:$E$1,)),"ND")</f>
        <v>257268.23490000001</v>
      </c>
      <c r="N701" s="7">
        <f>IFERROR(INDEX(Hoja1!$B$1:$E$5279,MATCH(Data!$D701,Hoja1!$B$1:$B$5279,),MATCH(Data!N$1,Hoja1!$B$1:$E$1,)),"ND")</f>
        <v>25000</v>
      </c>
      <c r="O701" s="7">
        <f>IFERROR(INDEX(Hoja1!$B$1:$E$5279,MATCH(Data!$D701,Hoja1!$B$1:$B$5279,),MATCH(Data!O$1,Hoja1!$B$1:$E$1,)),"ND")</f>
        <v>0</v>
      </c>
      <c r="P701" t="str">
        <f>VLOOKUP(D701,Hoja2!C:E,3,0)</f>
        <v>ESTRELLAS DIAMANTE</v>
      </c>
      <c r="Q701" s="10">
        <f>VLOOKUP(D701,Hoja2!C:D,2,0)</f>
        <v>0</v>
      </c>
    </row>
    <row r="702" spans="1:17" hidden="1" x14ac:dyDescent="0.2">
      <c r="A702" s="2" t="s">
        <v>714</v>
      </c>
      <c r="B702" s="2" t="s">
        <v>4</v>
      </c>
      <c r="C702" s="2">
        <v>4629</v>
      </c>
      <c r="D702" s="2">
        <v>104987</v>
      </c>
      <c r="E702" s="2">
        <v>6856</v>
      </c>
      <c r="F702" s="17" t="s">
        <v>12494</v>
      </c>
      <c r="G702" s="2" t="s">
        <v>5</v>
      </c>
      <c r="H702" s="2" t="s">
        <v>4</v>
      </c>
      <c r="I702" s="2" t="s">
        <v>6</v>
      </c>
      <c r="J702" s="2" t="s">
        <v>7</v>
      </c>
      <c r="K702" s="2" t="s">
        <v>8</v>
      </c>
      <c r="L702" s="2" t="s">
        <v>9</v>
      </c>
      <c r="M702" s="7">
        <f>IFERROR(INDEX(Hoja1!$B$1:$E$5279,MATCH(Data!$D702,Hoja1!$B$1:$B$5279,),MATCH(Data!M$1,Hoja1!$B$1:$E$1,)),"ND")</f>
        <v>314139.85830000002</v>
      </c>
      <c r="N702" s="7">
        <f>IFERROR(INDEX(Hoja1!$B$1:$E$5279,MATCH(Data!$D702,Hoja1!$B$1:$B$5279,),MATCH(Data!N$1,Hoja1!$B$1:$E$1,)),"ND")</f>
        <v>11250</v>
      </c>
      <c r="O702" s="7">
        <f>IFERROR(INDEX(Hoja1!$B$1:$E$5279,MATCH(Data!$D702,Hoja1!$B$1:$B$5279,),MATCH(Data!O$1,Hoja1!$B$1:$E$1,)),"ND")</f>
        <v>0</v>
      </c>
      <c r="P702" t="str">
        <f>VLOOKUP(D702,Hoja2!C:E,3,0)</f>
        <v>ESTRELLAS DIAMANTE</v>
      </c>
      <c r="Q702" s="10">
        <f>VLOOKUP(D702,Hoja2!C:D,2,0)</f>
        <v>1400</v>
      </c>
    </row>
    <row r="703" spans="1:17" hidden="1" x14ac:dyDescent="0.2">
      <c r="A703" s="2" t="s">
        <v>715</v>
      </c>
      <c r="B703" s="2" t="s">
        <v>4</v>
      </c>
      <c r="C703" s="2">
        <v>10828</v>
      </c>
      <c r="D703" s="2">
        <v>105029</v>
      </c>
      <c r="E703" s="2">
        <v>3002</v>
      </c>
      <c r="F703" s="17" t="s">
        <v>12480</v>
      </c>
      <c r="G703" s="2" t="s">
        <v>5</v>
      </c>
      <c r="H703" s="2" t="s">
        <v>4</v>
      </c>
      <c r="I703" s="2" t="s">
        <v>6</v>
      </c>
      <c r="J703" s="2" t="s">
        <v>7</v>
      </c>
      <c r="K703" s="2" t="s">
        <v>8</v>
      </c>
      <c r="L703" s="2" t="s">
        <v>9</v>
      </c>
      <c r="M703" s="7">
        <f>IFERROR(INDEX(Hoja1!$B$1:$E$5279,MATCH(Data!$D703,Hoja1!$B$1:$B$5279,),MATCH(Data!M$1,Hoja1!$B$1:$E$1,)),"ND")</f>
        <v>314.46820000000002</v>
      </c>
      <c r="N703" s="7">
        <f>IFERROR(INDEX(Hoja1!$B$1:$E$5279,MATCH(Data!$D703,Hoja1!$B$1:$B$5279,),MATCH(Data!N$1,Hoja1!$B$1:$E$1,)),"ND")</f>
        <v>22500</v>
      </c>
      <c r="O703" s="7">
        <f>IFERROR(INDEX(Hoja1!$B$1:$E$5279,MATCH(Data!$D703,Hoja1!$B$1:$B$5279,),MATCH(Data!O$1,Hoja1!$B$1:$E$1,)),"ND")</f>
        <v>0</v>
      </c>
      <c r="P703" t="str">
        <f>VLOOKUP(D703,Hoja2!C:E,3,0)</f>
        <v>ESTRELLAS DIAMANTE</v>
      </c>
      <c r="Q703" s="10">
        <f>VLOOKUP(D703,Hoja2!C:D,2,0)</f>
        <v>6000</v>
      </c>
    </row>
    <row r="704" spans="1:17" hidden="1" x14ac:dyDescent="0.2">
      <c r="A704" s="2" t="s">
        <v>716</v>
      </c>
      <c r="B704" s="2" t="s">
        <v>4</v>
      </c>
      <c r="C704" s="2">
        <v>1514</v>
      </c>
      <c r="D704" s="2">
        <v>105034</v>
      </c>
      <c r="E704" s="2">
        <v>5823</v>
      </c>
      <c r="F704" s="17" t="s">
        <v>12460</v>
      </c>
      <c r="G704" s="2" t="s">
        <v>5</v>
      </c>
      <c r="H704" s="2" t="s">
        <v>4</v>
      </c>
      <c r="I704" s="2" t="s">
        <v>6</v>
      </c>
      <c r="J704" s="2" t="s">
        <v>7</v>
      </c>
      <c r="K704" s="2" t="s">
        <v>8</v>
      </c>
      <c r="L704" s="2" t="s">
        <v>9</v>
      </c>
      <c r="M704" s="7">
        <f>IFERROR(INDEX(Hoja1!$B$1:$E$5279,MATCH(Data!$D704,Hoja1!$B$1:$B$5279,),MATCH(Data!M$1,Hoja1!$B$1:$E$1,)),"ND")</f>
        <v>304379.27159999998</v>
      </c>
      <c r="N704" s="7">
        <f>IFERROR(INDEX(Hoja1!$B$1:$E$5279,MATCH(Data!$D704,Hoja1!$B$1:$B$5279,),MATCH(Data!N$1,Hoja1!$B$1:$E$1,)),"ND")</f>
        <v>20000</v>
      </c>
      <c r="O704" s="7">
        <f>IFERROR(INDEX(Hoja1!$B$1:$E$5279,MATCH(Data!$D704,Hoja1!$B$1:$B$5279,),MATCH(Data!O$1,Hoja1!$B$1:$E$1,)),"ND")</f>
        <v>0</v>
      </c>
      <c r="P704" t="str">
        <f>VLOOKUP(D704,Hoja2!C:E,3,0)</f>
        <v>ESTRELLAS DIAMANTE</v>
      </c>
      <c r="Q704" s="10">
        <f>VLOOKUP(D704,Hoja2!C:D,2,0)</f>
        <v>9000</v>
      </c>
    </row>
    <row r="705" spans="1:17" hidden="1" x14ac:dyDescent="0.2">
      <c r="A705" s="2" t="s">
        <v>717</v>
      </c>
      <c r="B705" s="2" t="s">
        <v>4</v>
      </c>
      <c r="C705" s="2">
        <v>8239</v>
      </c>
      <c r="D705" s="2">
        <v>105124</v>
      </c>
      <c r="E705" s="2">
        <v>3002</v>
      </c>
      <c r="F705" s="17" t="s">
        <v>12480</v>
      </c>
      <c r="G705" s="2" t="s">
        <v>5</v>
      </c>
      <c r="H705" s="2" t="s">
        <v>4</v>
      </c>
      <c r="I705" s="2" t="s">
        <v>6</v>
      </c>
      <c r="J705" s="2" t="s">
        <v>7</v>
      </c>
      <c r="K705" s="2" t="s">
        <v>8</v>
      </c>
      <c r="L705" s="2" t="s">
        <v>9</v>
      </c>
      <c r="M705" s="7">
        <f>IFERROR(INDEX(Hoja1!$B$1:$E$5279,MATCH(Data!$D705,Hoja1!$B$1:$B$5279,),MATCH(Data!M$1,Hoja1!$B$1:$E$1,)),"ND")</f>
        <v>2531.6532000000002</v>
      </c>
      <c r="N705" s="7">
        <f>IFERROR(INDEX(Hoja1!$B$1:$E$5279,MATCH(Data!$D705,Hoja1!$B$1:$B$5279,),MATCH(Data!N$1,Hoja1!$B$1:$E$1,)),"ND")</f>
        <v>0</v>
      </c>
      <c r="O705" s="7">
        <f>IFERROR(INDEX(Hoja1!$B$1:$E$5279,MATCH(Data!$D705,Hoja1!$B$1:$B$5279,),MATCH(Data!O$1,Hoja1!$B$1:$E$1,)),"ND")</f>
        <v>0</v>
      </c>
      <c r="P705" t="str">
        <f>VLOOKUP(D705,Hoja2!C:E,3,0)</f>
        <v>ESTRELLAS DIAMANTE</v>
      </c>
      <c r="Q705" s="10">
        <f>VLOOKUP(D705,Hoja2!C:D,2,0)</f>
        <v>3250</v>
      </c>
    </row>
    <row r="706" spans="1:17" hidden="1" x14ac:dyDescent="0.2">
      <c r="A706" s="2" t="s">
        <v>718</v>
      </c>
      <c r="B706" s="2" t="s">
        <v>4</v>
      </c>
      <c r="C706" s="2">
        <v>8937</v>
      </c>
      <c r="D706" s="2">
        <v>105152</v>
      </c>
      <c r="E706" s="2">
        <v>1910</v>
      </c>
      <c r="F706" s="17" t="s">
        <v>12475</v>
      </c>
      <c r="G706" s="2" t="s">
        <v>5</v>
      </c>
      <c r="H706" s="2" t="s">
        <v>4</v>
      </c>
      <c r="I706" s="2" t="s">
        <v>6</v>
      </c>
      <c r="J706" s="2" t="s">
        <v>7</v>
      </c>
      <c r="K706" s="2" t="s">
        <v>8</v>
      </c>
      <c r="L706" s="2" t="s">
        <v>9</v>
      </c>
      <c r="M706" s="7">
        <f>IFERROR(INDEX(Hoja1!$B$1:$E$5279,MATCH(Data!$D706,Hoja1!$B$1:$B$5279,),MATCH(Data!M$1,Hoja1!$B$1:$E$1,)),"ND")</f>
        <v>106971.38</v>
      </c>
      <c r="N706" s="7">
        <f>IFERROR(INDEX(Hoja1!$B$1:$E$5279,MATCH(Data!$D706,Hoja1!$B$1:$B$5279,),MATCH(Data!N$1,Hoja1!$B$1:$E$1,)),"ND")</f>
        <v>15000</v>
      </c>
      <c r="O706" s="7">
        <f>IFERROR(INDEX(Hoja1!$B$1:$E$5279,MATCH(Data!$D706,Hoja1!$B$1:$B$5279,),MATCH(Data!O$1,Hoja1!$B$1:$E$1,)),"ND")</f>
        <v>0</v>
      </c>
      <c r="P706" t="str">
        <f>VLOOKUP(D706,Hoja2!C:E,3,0)</f>
        <v>ESTRELLAS DIAMANTE</v>
      </c>
      <c r="Q706" s="10">
        <f>VLOOKUP(D706,Hoja2!C:D,2,0)</f>
        <v>10000</v>
      </c>
    </row>
    <row r="707" spans="1:17" hidden="1" x14ac:dyDescent="0.2">
      <c r="A707" s="2" t="s">
        <v>719</v>
      </c>
      <c r="B707" s="2" t="s">
        <v>4</v>
      </c>
      <c r="C707" s="2">
        <v>6707</v>
      </c>
      <c r="D707" s="2">
        <v>105162</v>
      </c>
      <c r="E707" s="2">
        <v>6856</v>
      </c>
      <c r="F707" s="17" t="s">
        <v>12494</v>
      </c>
      <c r="G707" s="2" t="s">
        <v>5</v>
      </c>
      <c r="H707" s="2" t="s">
        <v>4</v>
      </c>
      <c r="I707" s="2" t="s">
        <v>6</v>
      </c>
      <c r="J707" s="2" t="s">
        <v>7</v>
      </c>
      <c r="K707" s="2" t="s">
        <v>8</v>
      </c>
      <c r="L707" s="2" t="s">
        <v>9</v>
      </c>
      <c r="M707" s="7">
        <f>IFERROR(INDEX(Hoja1!$B$1:$E$5279,MATCH(Data!$D707,Hoja1!$B$1:$B$5279,),MATCH(Data!M$1,Hoja1!$B$1:$E$1,)),"ND")</f>
        <v>275175.09490000003</v>
      </c>
      <c r="N707" s="7">
        <f>IFERROR(INDEX(Hoja1!$B$1:$E$5279,MATCH(Data!$D707,Hoja1!$B$1:$B$5279,),MATCH(Data!N$1,Hoja1!$B$1:$E$1,)),"ND")</f>
        <v>15000</v>
      </c>
      <c r="O707" s="7">
        <f>IFERROR(INDEX(Hoja1!$B$1:$E$5279,MATCH(Data!$D707,Hoja1!$B$1:$B$5279,),MATCH(Data!O$1,Hoja1!$B$1:$E$1,)),"ND")</f>
        <v>0</v>
      </c>
      <c r="P707" t="str">
        <f>VLOOKUP(D707,Hoja2!C:E,3,0)</f>
        <v>ESTRELLAS DIAMANTE</v>
      </c>
      <c r="Q707" s="10">
        <f>VLOOKUP(D707,Hoja2!C:D,2,0)</f>
        <v>770</v>
      </c>
    </row>
    <row r="708" spans="1:17" hidden="1" x14ac:dyDescent="0.2">
      <c r="A708" s="2" t="s">
        <v>720</v>
      </c>
      <c r="B708" s="2" t="s">
        <v>4</v>
      </c>
      <c r="C708" s="2">
        <v>10276</v>
      </c>
      <c r="D708" s="2">
        <v>105170</v>
      </c>
      <c r="E708" s="2">
        <v>1237</v>
      </c>
      <c r="F708" s="17" t="s">
        <v>12458</v>
      </c>
      <c r="G708" s="2" t="s">
        <v>5</v>
      </c>
      <c r="H708" s="2" t="s">
        <v>4</v>
      </c>
      <c r="I708" s="2" t="s">
        <v>6</v>
      </c>
      <c r="J708" s="2" t="s">
        <v>7</v>
      </c>
      <c r="K708" s="2" t="s">
        <v>8</v>
      </c>
      <c r="L708" s="2" t="s">
        <v>9</v>
      </c>
      <c r="M708" s="7">
        <f>IFERROR(INDEX(Hoja1!$B$1:$E$5279,MATCH(Data!$D708,Hoja1!$B$1:$B$5279,),MATCH(Data!M$1,Hoja1!$B$1:$E$1,)),"ND")</f>
        <v>4635.6283000000003</v>
      </c>
      <c r="N708" s="7">
        <f>IFERROR(INDEX(Hoja1!$B$1:$E$5279,MATCH(Data!$D708,Hoja1!$B$1:$B$5279,),MATCH(Data!N$1,Hoja1!$B$1:$E$1,)),"ND")</f>
        <v>14250</v>
      </c>
      <c r="O708" s="7">
        <f>IFERROR(INDEX(Hoja1!$B$1:$E$5279,MATCH(Data!$D708,Hoja1!$B$1:$B$5279,),MATCH(Data!O$1,Hoja1!$B$1:$E$1,)),"ND")</f>
        <v>0</v>
      </c>
      <c r="P708" t="str">
        <f>VLOOKUP(D708,Hoja2!C:E,3,0)</f>
        <v>ESTRELLAS DIAMANTE</v>
      </c>
      <c r="Q708" s="10">
        <f>VLOOKUP(D708,Hoja2!C:D,2,0)</f>
        <v>8000</v>
      </c>
    </row>
    <row r="709" spans="1:17" hidden="1" x14ac:dyDescent="0.2">
      <c r="A709" s="2" t="s">
        <v>721</v>
      </c>
      <c r="B709" s="2" t="s">
        <v>4</v>
      </c>
      <c r="C709" s="2">
        <v>8154</v>
      </c>
      <c r="D709" s="2">
        <v>105281</v>
      </c>
      <c r="E709" s="2">
        <v>2938</v>
      </c>
      <c r="F709" s="17" t="s">
        <v>12484</v>
      </c>
      <c r="G709" s="2" t="s">
        <v>5</v>
      </c>
      <c r="H709" s="2" t="s">
        <v>4</v>
      </c>
      <c r="I709" s="2" t="s">
        <v>6</v>
      </c>
      <c r="J709" s="2" t="s">
        <v>7</v>
      </c>
      <c r="K709" s="2" t="s">
        <v>8</v>
      </c>
      <c r="L709" s="2" t="s">
        <v>9</v>
      </c>
      <c r="M709" s="7">
        <f>IFERROR(INDEX(Hoja1!$B$1:$E$5279,MATCH(Data!$D709,Hoja1!$B$1:$B$5279,),MATCH(Data!M$1,Hoja1!$B$1:$E$1,)),"ND")</f>
        <v>11215.2649</v>
      </c>
      <c r="N709" s="7">
        <f>IFERROR(INDEX(Hoja1!$B$1:$E$5279,MATCH(Data!$D709,Hoja1!$B$1:$B$5279,),MATCH(Data!N$1,Hoja1!$B$1:$E$1,)),"ND")</f>
        <v>0</v>
      </c>
      <c r="O709" s="7">
        <f>IFERROR(INDEX(Hoja1!$B$1:$E$5279,MATCH(Data!$D709,Hoja1!$B$1:$B$5279,),MATCH(Data!O$1,Hoja1!$B$1:$E$1,)),"ND")</f>
        <v>0</v>
      </c>
      <c r="P709" t="str">
        <f>VLOOKUP(D709,Hoja2!C:E,3,0)</f>
        <v>ESTRELLAS DIAMANTE</v>
      </c>
      <c r="Q709" s="10">
        <f>VLOOKUP(D709,Hoja2!C:D,2,0)</f>
        <v>2400</v>
      </c>
    </row>
    <row r="710" spans="1:17" hidden="1" x14ac:dyDescent="0.2">
      <c r="A710" s="2" t="s">
        <v>722</v>
      </c>
      <c r="B710" s="2" t="s">
        <v>4</v>
      </c>
      <c r="C710" s="2">
        <v>9293</v>
      </c>
      <c r="D710" s="2">
        <v>105452</v>
      </c>
      <c r="E710" s="2">
        <v>5289</v>
      </c>
      <c r="F710" s="17" t="s">
        <v>12559</v>
      </c>
      <c r="G710" s="2" t="s">
        <v>5</v>
      </c>
      <c r="H710" s="2" t="s">
        <v>4</v>
      </c>
      <c r="I710" s="2" t="s">
        <v>6</v>
      </c>
      <c r="J710" s="2" t="s">
        <v>7</v>
      </c>
      <c r="K710" s="2" t="s">
        <v>8</v>
      </c>
      <c r="L710" s="2" t="s">
        <v>9</v>
      </c>
      <c r="M710" s="7">
        <f>IFERROR(INDEX(Hoja1!$B$1:$E$5279,MATCH(Data!$D710,Hoja1!$B$1:$B$5279,),MATCH(Data!M$1,Hoja1!$B$1:$E$1,)),"ND")</f>
        <v>2014.8033</v>
      </c>
      <c r="N710" s="7">
        <f>IFERROR(INDEX(Hoja1!$B$1:$E$5279,MATCH(Data!$D710,Hoja1!$B$1:$B$5279,),MATCH(Data!N$1,Hoja1!$B$1:$E$1,)),"ND")</f>
        <v>10000</v>
      </c>
      <c r="O710" s="7">
        <f>IFERROR(INDEX(Hoja1!$B$1:$E$5279,MATCH(Data!$D710,Hoja1!$B$1:$B$5279,),MATCH(Data!O$1,Hoja1!$B$1:$E$1,)),"ND")</f>
        <v>248000</v>
      </c>
      <c r="P710" t="str">
        <f>VLOOKUP(D710,Hoja2!C:E,3,0)</f>
        <v>ESTRELLAS DIAMANTE</v>
      </c>
      <c r="Q710" s="10">
        <f>VLOOKUP(D710,Hoja2!C:D,2,0)</f>
        <v>9000</v>
      </c>
    </row>
    <row r="711" spans="1:17" hidden="1" x14ac:dyDescent="0.2">
      <c r="A711" s="2" t="s">
        <v>723</v>
      </c>
      <c r="B711" s="2" t="s">
        <v>12</v>
      </c>
      <c r="C711" s="2">
        <v>7248</v>
      </c>
      <c r="D711" s="2">
        <v>105496</v>
      </c>
      <c r="E711" s="2">
        <v>2627</v>
      </c>
      <c r="F711" s="17" t="s">
        <v>12469</v>
      </c>
      <c r="G711" s="2" t="s">
        <v>5</v>
      </c>
      <c r="H711" s="2" t="s">
        <v>4</v>
      </c>
      <c r="I711" s="2" t="s">
        <v>6</v>
      </c>
      <c r="J711" s="2" t="s">
        <v>7</v>
      </c>
      <c r="K711" s="2" t="s">
        <v>8</v>
      </c>
      <c r="L711" s="2" t="s">
        <v>9</v>
      </c>
      <c r="M711" s="7" t="str">
        <f>IFERROR(INDEX(Hoja1!$B$1:$E$5279,MATCH(Data!$D711,Hoja1!$B$1:$B$5279,),MATCH(Data!M$1,Hoja1!$B$1:$E$1,)),"ND")</f>
        <v>ND</v>
      </c>
      <c r="N711" s="7" t="str">
        <f>IFERROR(INDEX(Hoja1!$B$1:$E$5279,MATCH(Data!$D711,Hoja1!$B$1:$B$5279,),MATCH(Data!N$1,Hoja1!$B$1:$E$1,)),"ND")</f>
        <v>ND</v>
      </c>
      <c r="O711" s="7" t="str">
        <f>IFERROR(INDEX(Hoja1!$B$1:$E$5279,MATCH(Data!$D711,Hoja1!$B$1:$B$5279,),MATCH(Data!O$1,Hoja1!$B$1:$E$1,)),"ND")</f>
        <v>ND</v>
      </c>
      <c r="P711" t="str">
        <f>VLOOKUP(D711,Hoja2!C:E,3,0)</f>
        <v>ESTRELLAS DIAMANTE</v>
      </c>
      <c r="Q711" s="10">
        <f>VLOOKUP(D711,Hoja2!C:D,2,0)</f>
        <v>0</v>
      </c>
    </row>
    <row r="712" spans="1:17" hidden="1" x14ac:dyDescent="0.2">
      <c r="A712" s="2" t="s">
        <v>724</v>
      </c>
      <c r="B712" s="2" t="s">
        <v>4</v>
      </c>
      <c r="C712" s="2">
        <v>9501</v>
      </c>
      <c r="D712" s="2">
        <v>105556</v>
      </c>
      <c r="E712" s="2">
        <v>5501</v>
      </c>
      <c r="F712" s="17" t="s">
        <v>12486</v>
      </c>
      <c r="G712" s="2" t="s">
        <v>5</v>
      </c>
      <c r="H712" s="2" t="s">
        <v>4</v>
      </c>
      <c r="I712" s="2" t="s">
        <v>6</v>
      </c>
      <c r="J712" s="2" t="s">
        <v>7</v>
      </c>
      <c r="K712" s="2" t="s">
        <v>8</v>
      </c>
      <c r="L712" s="2" t="s">
        <v>9</v>
      </c>
      <c r="M712" s="7">
        <f>IFERROR(INDEX(Hoja1!$B$1:$E$5279,MATCH(Data!$D712,Hoja1!$B$1:$B$5279,),MATCH(Data!M$1,Hoja1!$B$1:$E$1,)),"ND")</f>
        <v>114016.13989999999</v>
      </c>
      <c r="N712" s="7">
        <f>IFERROR(INDEX(Hoja1!$B$1:$E$5279,MATCH(Data!$D712,Hoja1!$B$1:$B$5279,),MATCH(Data!N$1,Hoja1!$B$1:$E$1,)),"ND")</f>
        <v>0</v>
      </c>
      <c r="O712" s="7">
        <f>IFERROR(INDEX(Hoja1!$B$1:$E$5279,MATCH(Data!$D712,Hoja1!$B$1:$B$5279,),MATCH(Data!O$1,Hoja1!$B$1:$E$1,)),"ND")</f>
        <v>0</v>
      </c>
      <c r="P712" t="str">
        <f>VLOOKUP(D712,Hoja2!C:E,3,0)</f>
        <v>ESTRELLAS DIAMANTE</v>
      </c>
      <c r="Q712" s="10">
        <f>VLOOKUP(D712,Hoja2!C:D,2,0)</f>
        <v>9775</v>
      </c>
    </row>
    <row r="713" spans="1:17" hidden="1" x14ac:dyDescent="0.2">
      <c r="A713" s="2" t="s">
        <v>725</v>
      </c>
      <c r="B713" s="2" t="s">
        <v>4</v>
      </c>
      <c r="C713" s="2">
        <v>11714</v>
      </c>
      <c r="D713" s="2">
        <v>105562</v>
      </c>
      <c r="E713" s="2">
        <v>5501</v>
      </c>
      <c r="F713" s="17" t="s">
        <v>12486</v>
      </c>
      <c r="G713" s="2" t="s">
        <v>5</v>
      </c>
      <c r="H713" s="2" t="s">
        <v>4</v>
      </c>
      <c r="I713" s="2" t="s">
        <v>6</v>
      </c>
      <c r="J713" s="2" t="s">
        <v>7</v>
      </c>
      <c r="K713" s="2" t="s">
        <v>8</v>
      </c>
      <c r="L713" s="2" t="s">
        <v>9</v>
      </c>
      <c r="M713" s="7">
        <f>IFERROR(INDEX(Hoja1!$B$1:$E$5279,MATCH(Data!$D713,Hoja1!$B$1:$B$5279,),MATCH(Data!M$1,Hoja1!$B$1:$E$1,)),"ND")</f>
        <v>264363.33</v>
      </c>
      <c r="N713" s="7">
        <f>IFERROR(INDEX(Hoja1!$B$1:$E$5279,MATCH(Data!$D713,Hoja1!$B$1:$B$5279,),MATCH(Data!N$1,Hoja1!$B$1:$E$1,)),"ND")</f>
        <v>15200</v>
      </c>
      <c r="O713" s="7">
        <f>IFERROR(INDEX(Hoja1!$B$1:$E$5279,MATCH(Data!$D713,Hoja1!$B$1:$B$5279,),MATCH(Data!O$1,Hoja1!$B$1:$E$1,)),"ND")</f>
        <v>0</v>
      </c>
      <c r="P713" t="str">
        <f>VLOOKUP(D713,Hoja2!C:E,3,0)</f>
        <v>ESTRELLAS DIAMANTE</v>
      </c>
      <c r="Q713" s="10">
        <f>VLOOKUP(D713,Hoja2!C:D,2,0)</f>
        <v>2134.3000000000002</v>
      </c>
    </row>
    <row r="714" spans="1:17" hidden="1" x14ac:dyDescent="0.2">
      <c r="A714" s="2" t="s">
        <v>726</v>
      </c>
      <c r="B714" s="2" t="s">
        <v>4</v>
      </c>
      <c r="C714" s="2">
        <v>8072</v>
      </c>
      <c r="D714" s="2">
        <v>105631</v>
      </c>
      <c r="E714" s="2">
        <v>2938</v>
      </c>
      <c r="F714" s="17" t="s">
        <v>12484</v>
      </c>
      <c r="G714" s="2" t="s">
        <v>5</v>
      </c>
      <c r="H714" s="2" t="s">
        <v>4</v>
      </c>
      <c r="I714" s="2" t="s">
        <v>6</v>
      </c>
      <c r="J714" s="2" t="s">
        <v>7</v>
      </c>
      <c r="K714" s="2" t="s">
        <v>8</v>
      </c>
      <c r="L714" s="2" t="s">
        <v>9</v>
      </c>
      <c r="M714" s="7">
        <f>IFERROR(INDEX(Hoja1!$B$1:$E$5279,MATCH(Data!$D714,Hoja1!$B$1:$B$5279,),MATCH(Data!M$1,Hoja1!$B$1:$E$1,)),"ND")</f>
        <v>6836.7232999999997</v>
      </c>
      <c r="N714" s="7">
        <f>IFERROR(INDEX(Hoja1!$B$1:$E$5279,MATCH(Data!$D714,Hoja1!$B$1:$B$5279,),MATCH(Data!N$1,Hoja1!$B$1:$E$1,)),"ND")</f>
        <v>5000</v>
      </c>
      <c r="O714" s="7">
        <f>IFERROR(INDEX(Hoja1!$B$1:$E$5279,MATCH(Data!$D714,Hoja1!$B$1:$B$5279,),MATCH(Data!O$1,Hoja1!$B$1:$E$1,)),"ND")</f>
        <v>132063.29990000001</v>
      </c>
      <c r="P714" t="str">
        <f>VLOOKUP(D714,Hoja2!C:E,3,0)</f>
        <v>ESTRELLAS DIAMANTE</v>
      </c>
      <c r="Q714" s="10">
        <f>VLOOKUP(D714,Hoja2!C:D,2,0)</f>
        <v>6000</v>
      </c>
    </row>
    <row r="715" spans="1:17" hidden="1" x14ac:dyDescent="0.2">
      <c r="A715" s="2" t="s">
        <v>727</v>
      </c>
      <c r="B715" s="2" t="s">
        <v>4</v>
      </c>
      <c r="C715" s="2">
        <v>10312</v>
      </c>
      <c r="D715" s="2">
        <v>105672</v>
      </c>
      <c r="E715" s="2">
        <v>1237</v>
      </c>
      <c r="F715" s="17" t="s">
        <v>12458</v>
      </c>
      <c r="G715" s="2" t="s">
        <v>5</v>
      </c>
      <c r="H715" s="2" t="s">
        <v>4</v>
      </c>
      <c r="I715" s="2" t="s">
        <v>6</v>
      </c>
      <c r="J715" s="2" t="s">
        <v>7</v>
      </c>
      <c r="K715" s="2" t="s">
        <v>8</v>
      </c>
      <c r="L715" s="2" t="s">
        <v>9</v>
      </c>
      <c r="M715" s="7">
        <f>IFERROR(INDEX(Hoja1!$B$1:$E$5279,MATCH(Data!$D715,Hoja1!$B$1:$B$5279,),MATCH(Data!M$1,Hoja1!$B$1:$E$1,)),"ND")</f>
        <v>12824.325000000001</v>
      </c>
      <c r="N715" s="7">
        <f>IFERROR(INDEX(Hoja1!$B$1:$E$5279,MATCH(Data!$D715,Hoja1!$B$1:$B$5279,),MATCH(Data!N$1,Hoja1!$B$1:$E$1,)),"ND")</f>
        <v>10000</v>
      </c>
      <c r="O715" s="7">
        <f>IFERROR(INDEX(Hoja1!$B$1:$E$5279,MATCH(Data!$D715,Hoja1!$B$1:$B$5279,),MATCH(Data!O$1,Hoja1!$B$1:$E$1,)),"ND")</f>
        <v>0</v>
      </c>
      <c r="P715" t="str">
        <f>VLOOKUP(D715,Hoja2!C:E,3,0)</f>
        <v>ESTRELLAS DIAMANTE</v>
      </c>
      <c r="Q715" s="10">
        <f>VLOOKUP(D715,Hoja2!C:D,2,0)</f>
        <v>0</v>
      </c>
    </row>
    <row r="716" spans="1:17" hidden="1" x14ac:dyDescent="0.2">
      <c r="A716" s="2" t="s">
        <v>728</v>
      </c>
      <c r="B716" s="2" t="s">
        <v>4</v>
      </c>
      <c r="C716" s="2">
        <v>6247</v>
      </c>
      <c r="D716" s="2">
        <v>105808</v>
      </c>
      <c r="E716" s="2">
        <v>1275</v>
      </c>
      <c r="F716" s="17" t="s">
        <v>12558</v>
      </c>
      <c r="G716" s="2" t="s">
        <v>5</v>
      </c>
      <c r="H716" s="2" t="s">
        <v>4</v>
      </c>
      <c r="I716" s="2" t="s">
        <v>6</v>
      </c>
      <c r="J716" s="2" t="s">
        <v>7</v>
      </c>
      <c r="K716" s="2" t="s">
        <v>8</v>
      </c>
      <c r="L716" s="2" t="s">
        <v>9</v>
      </c>
      <c r="M716" s="7">
        <f>IFERROR(INDEX(Hoja1!$B$1:$E$5279,MATCH(Data!$D716,Hoja1!$B$1:$B$5279,),MATCH(Data!M$1,Hoja1!$B$1:$E$1,)),"ND")</f>
        <v>228521.67</v>
      </c>
      <c r="N716" s="7">
        <f>IFERROR(INDEX(Hoja1!$B$1:$E$5279,MATCH(Data!$D716,Hoja1!$B$1:$B$5279,),MATCH(Data!N$1,Hoja1!$B$1:$E$1,)),"ND")</f>
        <v>20000</v>
      </c>
      <c r="O716" s="7">
        <f>IFERROR(INDEX(Hoja1!$B$1:$E$5279,MATCH(Data!$D716,Hoja1!$B$1:$B$5279,),MATCH(Data!O$1,Hoja1!$B$1:$E$1,)),"ND")</f>
        <v>0</v>
      </c>
      <c r="P716" t="str">
        <f>VLOOKUP(D716,Hoja2!C:E,3,0)</f>
        <v>ESTRELLAS DIAMANTE</v>
      </c>
      <c r="Q716" s="10">
        <f>VLOOKUP(D716,Hoja2!C:D,2,0)</f>
        <v>2000</v>
      </c>
    </row>
    <row r="717" spans="1:17" hidden="1" x14ac:dyDescent="0.2">
      <c r="A717" s="2" t="s">
        <v>729</v>
      </c>
      <c r="B717" s="2" t="s">
        <v>4</v>
      </c>
      <c r="C717" s="2">
        <v>5551</v>
      </c>
      <c r="D717" s="2">
        <v>106290</v>
      </c>
      <c r="E717" s="2">
        <v>6856</v>
      </c>
      <c r="F717" s="17" t="s">
        <v>12494</v>
      </c>
      <c r="G717" s="2" t="s">
        <v>5</v>
      </c>
      <c r="H717" s="2" t="s">
        <v>4</v>
      </c>
      <c r="I717" s="2" t="s">
        <v>6</v>
      </c>
      <c r="J717" s="2" t="s">
        <v>7</v>
      </c>
      <c r="K717" s="2" t="s">
        <v>8</v>
      </c>
      <c r="L717" s="2" t="s">
        <v>9</v>
      </c>
      <c r="M717" s="7">
        <f>IFERROR(INDEX(Hoja1!$B$1:$E$5279,MATCH(Data!$D717,Hoja1!$B$1:$B$5279,),MATCH(Data!M$1,Hoja1!$B$1:$E$1,)),"ND")</f>
        <v>921530.49320000003</v>
      </c>
      <c r="N717" s="7">
        <f>IFERROR(INDEX(Hoja1!$B$1:$E$5279,MATCH(Data!$D717,Hoja1!$B$1:$B$5279,),MATCH(Data!N$1,Hoja1!$B$1:$E$1,)),"ND")</f>
        <v>15000</v>
      </c>
      <c r="O717" s="7">
        <f>IFERROR(INDEX(Hoja1!$B$1:$E$5279,MATCH(Data!$D717,Hoja1!$B$1:$B$5279,),MATCH(Data!O$1,Hoja1!$B$1:$E$1,)),"ND")</f>
        <v>0</v>
      </c>
      <c r="P717" t="str">
        <f>VLOOKUP(D717,Hoja2!C:E,3,0)</f>
        <v>ESTRELLAS DIAMANTE</v>
      </c>
      <c r="Q717" s="10">
        <f>VLOOKUP(D717,Hoja2!C:D,2,0)</f>
        <v>5000</v>
      </c>
    </row>
    <row r="718" spans="1:17" hidden="1" x14ac:dyDescent="0.2">
      <c r="A718" s="2" t="s">
        <v>730</v>
      </c>
      <c r="B718" s="2" t="s">
        <v>4</v>
      </c>
      <c r="C718" s="2">
        <v>2463</v>
      </c>
      <c r="D718" s="2">
        <v>106443</v>
      </c>
      <c r="E718" s="2">
        <v>2627</v>
      </c>
      <c r="F718" s="17" t="s">
        <v>12469</v>
      </c>
      <c r="G718" s="2" t="s">
        <v>5</v>
      </c>
      <c r="H718" s="2" t="s">
        <v>4</v>
      </c>
      <c r="I718" s="2" t="s">
        <v>6</v>
      </c>
      <c r="J718" s="2" t="s">
        <v>7</v>
      </c>
      <c r="K718" s="2" t="s">
        <v>8</v>
      </c>
      <c r="L718" s="2" t="s">
        <v>9</v>
      </c>
      <c r="M718" s="7">
        <f>IFERROR(INDEX(Hoja1!$B$1:$E$5279,MATCH(Data!$D718,Hoja1!$B$1:$B$5279,),MATCH(Data!M$1,Hoja1!$B$1:$E$1,)),"ND")</f>
        <v>273860.15999999997</v>
      </c>
      <c r="N718" s="7">
        <f>IFERROR(INDEX(Hoja1!$B$1:$E$5279,MATCH(Data!$D718,Hoja1!$B$1:$B$5279,),MATCH(Data!N$1,Hoja1!$B$1:$E$1,)),"ND")</f>
        <v>25000</v>
      </c>
      <c r="O718" s="7">
        <f>IFERROR(INDEX(Hoja1!$B$1:$E$5279,MATCH(Data!$D718,Hoja1!$B$1:$B$5279,),MATCH(Data!O$1,Hoja1!$B$1:$E$1,)),"ND")</f>
        <v>90000</v>
      </c>
      <c r="P718" t="str">
        <f>VLOOKUP(D718,Hoja2!C:E,3,0)</f>
        <v>ESTRELLAS DIAMANTE</v>
      </c>
      <c r="Q718" s="10">
        <f>VLOOKUP(D718,Hoja2!C:D,2,0)</f>
        <v>2500</v>
      </c>
    </row>
    <row r="719" spans="1:17" hidden="1" x14ac:dyDescent="0.2">
      <c r="A719" s="2" t="s">
        <v>731</v>
      </c>
      <c r="B719" s="2" t="s">
        <v>4</v>
      </c>
      <c r="C719" s="2">
        <v>6670</v>
      </c>
      <c r="D719" s="2">
        <v>106487</v>
      </c>
      <c r="E719" s="2">
        <v>8655</v>
      </c>
      <c r="F719" s="17" t="s">
        <v>12453</v>
      </c>
      <c r="G719" s="2" t="s">
        <v>5</v>
      </c>
      <c r="H719" s="2" t="s">
        <v>4</v>
      </c>
      <c r="I719" s="2" t="s">
        <v>6</v>
      </c>
      <c r="J719" s="2" t="s">
        <v>7</v>
      </c>
      <c r="K719" s="2" t="s">
        <v>8</v>
      </c>
      <c r="L719" s="2" t="s">
        <v>9</v>
      </c>
      <c r="M719" s="7">
        <f>IFERROR(INDEX(Hoja1!$B$1:$E$5279,MATCH(Data!$D719,Hoja1!$B$1:$B$5279,),MATCH(Data!M$1,Hoja1!$B$1:$E$1,)),"ND")</f>
        <v>342969.53830000001</v>
      </c>
      <c r="N719" s="7">
        <f>IFERROR(INDEX(Hoja1!$B$1:$E$5279,MATCH(Data!$D719,Hoja1!$B$1:$B$5279,),MATCH(Data!N$1,Hoja1!$B$1:$E$1,)),"ND")</f>
        <v>10000</v>
      </c>
      <c r="O719" s="7">
        <f>IFERROR(INDEX(Hoja1!$B$1:$E$5279,MATCH(Data!$D719,Hoja1!$B$1:$B$5279,),MATCH(Data!O$1,Hoja1!$B$1:$E$1,)),"ND")</f>
        <v>0</v>
      </c>
      <c r="P719" t="str">
        <f>VLOOKUP(D719,Hoja2!C:E,3,0)</f>
        <v>ESTRELLAS DIAMANTE</v>
      </c>
      <c r="Q719" s="10">
        <f>VLOOKUP(D719,Hoja2!C:D,2,0)</f>
        <v>0</v>
      </c>
    </row>
    <row r="720" spans="1:17" hidden="1" x14ac:dyDescent="0.2">
      <c r="A720" s="2" t="s">
        <v>732</v>
      </c>
      <c r="B720" s="2" t="s">
        <v>4</v>
      </c>
      <c r="C720" s="2">
        <v>5132</v>
      </c>
      <c r="D720" s="2">
        <v>106499</v>
      </c>
      <c r="E720" s="2">
        <v>2627</v>
      </c>
      <c r="F720" s="17" t="s">
        <v>12469</v>
      </c>
      <c r="G720" s="2" t="s">
        <v>5</v>
      </c>
      <c r="H720" s="2" t="s">
        <v>4</v>
      </c>
      <c r="I720" s="2" t="s">
        <v>6</v>
      </c>
      <c r="J720" s="2" t="s">
        <v>7</v>
      </c>
      <c r="K720" s="2" t="s">
        <v>8</v>
      </c>
      <c r="L720" s="2" t="s">
        <v>9</v>
      </c>
      <c r="M720" s="7">
        <f>IFERROR(INDEX(Hoja1!$B$1:$E$5279,MATCH(Data!$D720,Hoja1!$B$1:$B$5279,),MATCH(Data!M$1,Hoja1!$B$1:$E$1,)),"ND")</f>
        <v>836946.07</v>
      </c>
      <c r="N720" s="7">
        <f>IFERROR(INDEX(Hoja1!$B$1:$E$5279,MATCH(Data!$D720,Hoja1!$B$1:$B$5279,),MATCH(Data!N$1,Hoja1!$B$1:$E$1,)),"ND")</f>
        <v>0</v>
      </c>
      <c r="O720" s="7">
        <f>IFERROR(INDEX(Hoja1!$B$1:$E$5279,MATCH(Data!$D720,Hoja1!$B$1:$B$5279,),MATCH(Data!O$1,Hoja1!$B$1:$E$1,)),"ND")</f>
        <v>0</v>
      </c>
      <c r="P720" t="str">
        <f>VLOOKUP(D720,Hoja2!C:E,3,0)</f>
        <v>ESTRELLAS DIAMANTE</v>
      </c>
      <c r="Q720" s="10">
        <f>VLOOKUP(D720,Hoja2!C:D,2,0)</f>
        <v>400</v>
      </c>
    </row>
    <row r="721" spans="1:17" hidden="1" x14ac:dyDescent="0.2">
      <c r="A721" s="2" t="s">
        <v>733</v>
      </c>
      <c r="B721" s="2" t="s">
        <v>12</v>
      </c>
      <c r="C721" s="2">
        <v>6324</v>
      </c>
      <c r="D721" s="2">
        <v>106563</v>
      </c>
      <c r="E721" s="2">
        <v>1275</v>
      </c>
      <c r="F721" s="17" t="s">
        <v>12558</v>
      </c>
      <c r="G721" s="2" t="s">
        <v>5</v>
      </c>
      <c r="H721" s="2" t="s">
        <v>4</v>
      </c>
      <c r="I721" s="2" t="s">
        <v>6</v>
      </c>
      <c r="J721" s="2" t="s">
        <v>7</v>
      </c>
      <c r="K721" s="2" t="s">
        <v>8</v>
      </c>
      <c r="L721" s="2" t="s">
        <v>9</v>
      </c>
      <c r="M721" s="7" t="str">
        <f>IFERROR(INDEX(Hoja1!$B$1:$E$5279,MATCH(Data!$D721,Hoja1!$B$1:$B$5279,),MATCH(Data!M$1,Hoja1!$B$1:$E$1,)),"ND")</f>
        <v>ND</v>
      </c>
      <c r="N721" s="7" t="str">
        <f>IFERROR(INDEX(Hoja1!$B$1:$E$5279,MATCH(Data!$D721,Hoja1!$B$1:$B$5279,),MATCH(Data!N$1,Hoja1!$B$1:$E$1,)),"ND")</f>
        <v>ND</v>
      </c>
      <c r="O721" s="7" t="str">
        <f>IFERROR(INDEX(Hoja1!$B$1:$E$5279,MATCH(Data!$D721,Hoja1!$B$1:$B$5279,),MATCH(Data!O$1,Hoja1!$B$1:$E$1,)),"ND")</f>
        <v>ND</v>
      </c>
      <c r="P721" t="str">
        <f>VLOOKUP(D721,Hoja2!C:E,3,0)</f>
        <v>ESTRELLAS DIAMANTE</v>
      </c>
      <c r="Q721" s="10">
        <f>VLOOKUP(D721,Hoja2!C:D,2,0)</f>
        <v>870.12</v>
      </c>
    </row>
    <row r="722" spans="1:17" hidden="1" x14ac:dyDescent="0.2">
      <c r="A722" s="2" t="s">
        <v>734</v>
      </c>
      <c r="B722" s="2" t="s">
        <v>4</v>
      </c>
      <c r="C722" s="2">
        <v>6495</v>
      </c>
      <c r="D722" s="2">
        <v>106581</v>
      </c>
      <c r="E722" s="2">
        <v>8655</v>
      </c>
      <c r="F722" s="17" t="s">
        <v>12453</v>
      </c>
      <c r="G722" s="2" t="s">
        <v>5</v>
      </c>
      <c r="H722" s="2" t="s">
        <v>4</v>
      </c>
      <c r="I722" s="2" t="s">
        <v>6</v>
      </c>
      <c r="J722" s="2" t="s">
        <v>7</v>
      </c>
      <c r="K722" s="2" t="s">
        <v>8</v>
      </c>
      <c r="L722" s="2" t="s">
        <v>9</v>
      </c>
      <c r="M722" s="7">
        <f>IFERROR(INDEX(Hoja1!$B$1:$E$5279,MATCH(Data!$D722,Hoja1!$B$1:$B$5279,),MATCH(Data!M$1,Hoja1!$B$1:$E$1,)),"ND")</f>
        <v>264619.87670000002</v>
      </c>
      <c r="N722" s="7">
        <f>IFERROR(INDEX(Hoja1!$B$1:$E$5279,MATCH(Data!$D722,Hoja1!$B$1:$B$5279,),MATCH(Data!N$1,Hoja1!$B$1:$E$1,)),"ND")</f>
        <v>0</v>
      </c>
      <c r="O722" s="7">
        <f>IFERROR(INDEX(Hoja1!$B$1:$E$5279,MATCH(Data!$D722,Hoja1!$B$1:$B$5279,),MATCH(Data!O$1,Hoja1!$B$1:$E$1,)),"ND")</f>
        <v>0</v>
      </c>
      <c r="P722" t="str">
        <f>VLOOKUP(D722,Hoja2!C:E,3,0)</f>
        <v>ESTRELLAS DIAMANTE</v>
      </c>
      <c r="Q722" s="10">
        <f>VLOOKUP(D722,Hoja2!C:D,2,0)</f>
        <v>0</v>
      </c>
    </row>
    <row r="723" spans="1:17" hidden="1" x14ac:dyDescent="0.2">
      <c r="A723" s="2" t="s">
        <v>735</v>
      </c>
      <c r="B723" s="2" t="s">
        <v>12</v>
      </c>
      <c r="C723" s="2">
        <v>6598</v>
      </c>
      <c r="D723" s="2">
        <v>106614</v>
      </c>
      <c r="E723" s="2">
        <v>8362</v>
      </c>
      <c r="F723" s="17" t="s">
        <v>12473</v>
      </c>
      <c r="G723" s="2" t="s">
        <v>5</v>
      </c>
      <c r="H723" s="2" t="s">
        <v>4</v>
      </c>
      <c r="I723" s="2" t="s">
        <v>6</v>
      </c>
      <c r="J723" s="2" t="s">
        <v>7</v>
      </c>
      <c r="K723" s="2" t="s">
        <v>8</v>
      </c>
      <c r="L723" s="2" t="s">
        <v>9</v>
      </c>
      <c r="M723" s="7" t="str">
        <f>IFERROR(INDEX(Hoja1!$B$1:$E$5279,MATCH(Data!$D723,Hoja1!$B$1:$B$5279,),MATCH(Data!M$1,Hoja1!$B$1:$E$1,)),"ND")</f>
        <v>ND</v>
      </c>
      <c r="N723" s="7" t="str">
        <f>IFERROR(INDEX(Hoja1!$B$1:$E$5279,MATCH(Data!$D723,Hoja1!$B$1:$B$5279,),MATCH(Data!N$1,Hoja1!$B$1:$E$1,)),"ND")</f>
        <v>ND</v>
      </c>
      <c r="O723" s="7" t="str">
        <f>IFERROR(INDEX(Hoja1!$B$1:$E$5279,MATCH(Data!$D723,Hoja1!$B$1:$B$5279,),MATCH(Data!O$1,Hoja1!$B$1:$E$1,)),"ND")</f>
        <v>ND</v>
      </c>
      <c r="P723" t="str">
        <f>VLOOKUP(D723,Hoja2!C:E,3,0)</f>
        <v>ESTRELLAS DIAMANTE</v>
      </c>
      <c r="Q723" s="10">
        <f>VLOOKUP(D723,Hoja2!C:D,2,0)</f>
        <v>2188</v>
      </c>
    </row>
    <row r="724" spans="1:17" hidden="1" x14ac:dyDescent="0.2">
      <c r="A724" s="2" t="s">
        <v>736</v>
      </c>
      <c r="B724" s="2" t="s">
        <v>12</v>
      </c>
      <c r="C724" s="2">
        <v>11445</v>
      </c>
      <c r="D724" s="2">
        <v>106653</v>
      </c>
      <c r="E724" s="2">
        <v>5501</v>
      </c>
      <c r="F724" s="17" t="s">
        <v>12486</v>
      </c>
      <c r="G724" s="2" t="s">
        <v>5</v>
      </c>
      <c r="H724" s="2" t="s">
        <v>4</v>
      </c>
      <c r="I724" s="2" t="s">
        <v>6</v>
      </c>
      <c r="J724" s="2" t="s">
        <v>7</v>
      </c>
      <c r="K724" s="2" t="s">
        <v>8</v>
      </c>
      <c r="L724" s="2" t="s">
        <v>9</v>
      </c>
      <c r="M724" s="7" t="str">
        <f>IFERROR(INDEX(Hoja1!$B$1:$E$5279,MATCH(Data!$D724,Hoja1!$B$1:$B$5279,),MATCH(Data!M$1,Hoja1!$B$1:$E$1,)),"ND")</f>
        <v>ND</v>
      </c>
      <c r="N724" s="7" t="str">
        <f>IFERROR(INDEX(Hoja1!$B$1:$E$5279,MATCH(Data!$D724,Hoja1!$B$1:$B$5279,),MATCH(Data!N$1,Hoja1!$B$1:$E$1,)),"ND")</f>
        <v>ND</v>
      </c>
      <c r="O724" s="7" t="str">
        <f>IFERROR(INDEX(Hoja1!$B$1:$E$5279,MATCH(Data!$D724,Hoja1!$B$1:$B$5279,),MATCH(Data!O$1,Hoja1!$B$1:$E$1,)),"ND")</f>
        <v>ND</v>
      </c>
      <c r="P724" t="str">
        <f>VLOOKUP(D724,Hoja2!C:E,3,0)</f>
        <v>ESTRELLAS DIAMANTE</v>
      </c>
      <c r="Q724" s="10">
        <f>VLOOKUP(D724,Hoja2!C:D,2,0)</f>
        <v>2821</v>
      </c>
    </row>
    <row r="725" spans="1:17" hidden="1" x14ac:dyDescent="0.2">
      <c r="A725" s="2" t="s">
        <v>737</v>
      </c>
      <c r="B725" s="2" t="s">
        <v>4</v>
      </c>
      <c r="C725" s="2">
        <v>11472</v>
      </c>
      <c r="D725" s="2">
        <v>106748</v>
      </c>
      <c r="E725" s="2">
        <v>5501</v>
      </c>
      <c r="F725" s="17" t="s">
        <v>12486</v>
      </c>
      <c r="G725" s="2" t="s">
        <v>5</v>
      </c>
      <c r="H725" s="2" t="s">
        <v>4</v>
      </c>
      <c r="I725" s="2" t="s">
        <v>6</v>
      </c>
      <c r="J725" s="2" t="s">
        <v>7</v>
      </c>
      <c r="K725" s="2" t="s">
        <v>8</v>
      </c>
      <c r="L725" s="2" t="s">
        <v>9</v>
      </c>
      <c r="M725" s="7">
        <f>IFERROR(INDEX(Hoja1!$B$1:$E$5279,MATCH(Data!$D725,Hoja1!$B$1:$B$5279,),MATCH(Data!M$1,Hoja1!$B$1:$E$1,)),"ND")</f>
        <v>435035.0883</v>
      </c>
      <c r="N725" s="7">
        <f>IFERROR(INDEX(Hoja1!$B$1:$E$5279,MATCH(Data!$D725,Hoja1!$B$1:$B$5279,),MATCH(Data!N$1,Hoja1!$B$1:$E$1,)),"ND")</f>
        <v>0</v>
      </c>
      <c r="O725" s="7">
        <f>IFERROR(INDEX(Hoja1!$B$1:$E$5279,MATCH(Data!$D725,Hoja1!$B$1:$B$5279,),MATCH(Data!O$1,Hoja1!$B$1:$E$1,)),"ND")</f>
        <v>0</v>
      </c>
      <c r="P725" t="str">
        <f>VLOOKUP(D725,Hoja2!C:E,3,0)</f>
        <v>ESTRELLAS DIAMANTE</v>
      </c>
      <c r="Q725" s="10">
        <f>VLOOKUP(D725,Hoja2!C:D,2,0)</f>
        <v>0</v>
      </c>
    </row>
    <row r="726" spans="1:17" hidden="1" x14ac:dyDescent="0.2">
      <c r="A726" s="2" t="s">
        <v>738</v>
      </c>
      <c r="B726" s="2" t="s">
        <v>12</v>
      </c>
      <c r="C726" s="2">
        <v>2584</v>
      </c>
      <c r="D726" s="2">
        <v>106837</v>
      </c>
      <c r="E726" s="2">
        <v>3975</v>
      </c>
      <c r="F726" s="17" t="s">
        <v>12467</v>
      </c>
      <c r="G726" s="2" t="s">
        <v>5</v>
      </c>
      <c r="H726" s="2" t="s">
        <v>4</v>
      </c>
      <c r="I726" s="2" t="s">
        <v>6</v>
      </c>
      <c r="J726" s="2" t="s">
        <v>7</v>
      </c>
      <c r="K726" s="2" t="s">
        <v>8</v>
      </c>
      <c r="L726" s="2" t="s">
        <v>9</v>
      </c>
      <c r="M726" s="7" t="str">
        <f>IFERROR(INDEX(Hoja1!$B$1:$E$5279,MATCH(Data!$D726,Hoja1!$B$1:$B$5279,),MATCH(Data!M$1,Hoja1!$B$1:$E$1,)),"ND")</f>
        <v>ND</v>
      </c>
      <c r="N726" s="7" t="str">
        <f>IFERROR(INDEX(Hoja1!$B$1:$E$5279,MATCH(Data!$D726,Hoja1!$B$1:$B$5279,),MATCH(Data!N$1,Hoja1!$B$1:$E$1,)),"ND")</f>
        <v>ND</v>
      </c>
      <c r="O726" s="7" t="str">
        <f>IFERROR(INDEX(Hoja1!$B$1:$E$5279,MATCH(Data!$D726,Hoja1!$B$1:$B$5279,),MATCH(Data!O$1,Hoja1!$B$1:$E$1,)),"ND")</f>
        <v>ND</v>
      </c>
      <c r="P726" t="str">
        <f>VLOOKUP(D726,Hoja2!C:E,3,0)</f>
        <v>ESTRELLAS DIAMANTE</v>
      </c>
      <c r="Q726" s="10">
        <f>VLOOKUP(D726,Hoja2!C:D,2,0)</f>
        <v>800</v>
      </c>
    </row>
    <row r="727" spans="1:17" hidden="1" x14ac:dyDescent="0.2">
      <c r="A727" s="2" t="s">
        <v>739</v>
      </c>
      <c r="B727" s="2" t="s">
        <v>4</v>
      </c>
      <c r="C727" s="2">
        <v>2194</v>
      </c>
      <c r="D727" s="2">
        <v>107293</v>
      </c>
      <c r="E727" s="2">
        <v>3975</v>
      </c>
      <c r="F727" s="17" t="s">
        <v>12467</v>
      </c>
      <c r="G727" s="2" t="s">
        <v>5</v>
      </c>
      <c r="H727" s="2" t="s">
        <v>4</v>
      </c>
      <c r="I727" s="2" t="s">
        <v>6</v>
      </c>
      <c r="J727" s="2" t="s">
        <v>7</v>
      </c>
      <c r="K727" s="2" t="s">
        <v>8</v>
      </c>
      <c r="L727" s="2" t="s">
        <v>9</v>
      </c>
      <c r="M727" s="7">
        <f>IFERROR(INDEX(Hoja1!$B$1:$E$5279,MATCH(Data!$D727,Hoja1!$B$1:$B$5279,),MATCH(Data!M$1,Hoja1!$B$1:$E$1,)),"ND")</f>
        <v>65897.528300000005</v>
      </c>
      <c r="N727" s="7">
        <f>IFERROR(INDEX(Hoja1!$B$1:$E$5279,MATCH(Data!$D727,Hoja1!$B$1:$B$5279,),MATCH(Data!N$1,Hoja1!$B$1:$E$1,)),"ND")</f>
        <v>0</v>
      </c>
      <c r="O727" s="7">
        <f>IFERROR(INDEX(Hoja1!$B$1:$E$5279,MATCH(Data!$D727,Hoja1!$B$1:$B$5279,),MATCH(Data!O$1,Hoja1!$B$1:$E$1,)),"ND")</f>
        <v>0</v>
      </c>
      <c r="P727" t="str">
        <f>VLOOKUP(D727,Hoja2!C:E,3,0)</f>
        <v>ESTRELLAS DIAMANTE</v>
      </c>
      <c r="Q727" s="10">
        <f>VLOOKUP(D727,Hoja2!C:D,2,0)</f>
        <v>2001</v>
      </c>
    </row>
    <row r="728" spans="1:17" hidden="1" x14ac:dyDescent="0.2">
      <c r="A728" s="2" t="s">
        <v>740</v>
      </c>
      <c r="B728" s="2" t="s">
        <v>4</v>
      </c>
      <c r="C728" s="2">
        <v>11378</v>
      </c>
      <c r="D728" s="2">
        <v>107541</v>
      </c>
      <c r="E728" s="2">
        <v>1910</v>
      </c>
      <c r="F728" s="17" t="s">
        <v>12475</v>
      </c>
      <c r="G728" s="2" t="s">
        <v>5</v>
      </c>
      <c r="H728" s="2" t="s">
        <v>4</v>
      </c>
      <c r="I728" s="2" t="s">
        <v>6</v>
      </c>
      <c r="J728" s="2" t="s">
        <v>7</v>
      </c>
      <c r="K728" s="2" t="s">
        <v>8</v>
      </c>
      <c r="L728" s="2" t="s">
        <v>9</v>
      </c>
      <c r="M728" s="7">
        <f>IFERROR(INDEX(Hoja1!$B$1:$E$5279,MATCH(Data!$D728,Hoja1!$B$1:$B$5279,),MATCH(Data!M$1,Hoja1!$B$1:$E$1,)),"ND")</f>
        <v>33477.116600000001</v>
      </c>
      <c r="N728" s="7">
        <f>IFERROR(INDEX(Hoja1!$B$1:$E$5279,MATCH(Data!$D728,Hoja1!$B$1:$B$5279,),MATCH(Data!N$1,Hoja1!$B$1:$E$1,)),"ND")</f>
        <v>14250</v>
      </c>
      <c r="O728" s="7">
        <f>IFERROR(INDEX(Hoja1!$B$1:$E$5279,MATCH(Data!$D728,Hoja1!$B$1:$B$5279,),MATCH(Data!O$1,Hoja1!$B$1:$E$1,)),"ND")</f>
        <v>0</v>
      </c>
      <c r="P728" t="str">
        <f>VLOOKUP(D728,Hoja2!C:E,3,0)</f>
        <v>ESTRELLAS DIAMANTE</v>
      </c>
      <c r="Q728" s="10">
        <f>VLOOKUP(D728,Hoja2!C:D,2,0)</f>
        <v>25000</v>
      </c>
    </row>
    <row r="729" spans="1:17" hidden="1" x14ac:dyDescent="0.2">
      <c r="A729" s="2" t="s">
        <v>741</v>
      </c>
      <c r="B729" s="2" t="s">
        <v>12</v>
      </c>
      <c r="C729" s="2">
        <v>6707</v>
      </c>
      <c r="D729" s="2">
        <v>107582</v>
      </c>
      <c r="E729" s="2">
        <v>6856</v>
      </c>
      <c r="F729" s="17" t="s">
        <v>12494</v>
      </c>
      <c r="G729" s="2" t="s">
        <v>5</v>
      </c>
      <c r="H729" s="2" t="s">
        <v>4</v>
      </c>
      <c r="I729" s="2" t="s">
        <v>6</v>
      </c>
      <c r="J729" s="2" t="s">
        <v>7</v>
      </c>
      <c r="K729" s="2" t="s">
        <v>8</v>
      </c>
      <c r="L729" s="2" t="s">
        <v>9</v>
      </c>
      <c r="M729" s="7" t="str">
        <f>IFERROR(INDEX(Hoja1!$B$1:$E$5279,MATCH(Data!$D729,Hoja1!$B$1:$B$5279,),MATCH(Data!M$1,Hoja1!$B$1:$E$1,)),"ND")</f>
        <v>ND</v>
      </c>
      <c r="N729" s="7" t="str">
        <f>IFERROR(INDEX(Hoja1!$B$1:$E$5279,MATCH(Data!$D729,Hoja1!$B$1:$B$5279,),MATCH(Data!N$1,Hoja1!$B$1:$E$1,)),"ND")</f>
        <v>ND</v>
      </c>
      <c r="O729" s="7" t="str">
        <f>IFERROR(INDEX(Hoja1!$B$1:$E$5279,MATCH(Data!$D729,Hoja1!$B$1:$B$5279,),MATCH(Data!O$1,Hoja1!$B$1:$E$1,)),"ND")</f>
        <v>ND</v>
      </c>
      <c r="P729" t="str">
        <f>VLOOKUP(D729,Hoja2!C:E,3,0)</f>
        <v>ESTRELLAS DIAMANTE</v>
      </c>
      <c r="Q729" s="10">
        <f>VLOOKUP(D729,Hoja2!C:D,2,0)</f>
        <v>760</v>
      </c>
    </row>
    <row r="730" spans="1:17" hidden="1" x14ac:dyDescent="0.2">
      <c r="A730" s="2" t="s">
        <v>742</v>
      </c>
      <c r="B730" s="2" t="s">
        <v>4</v>
      </c>
      <c r="C730" s="2">
        <v>7802</v>
      </c>
      <c r="D730" s="2">
        <v>107669</v>
      </c>
      <c r="E730" s="2">
        <v>5382</v>
      </c>
      <c r="F730" s="17" t="s">
        <v>12471</v>
      </c>
      <c r="G730" s="2" t="s">
        <v>5</v>
      </c>
      <c r="H730" s="2" t="s">
        <v>4</v>
      </c>
      <c r="I730" s="2" t="s">
        <v>6</v>
      </c>
      <c r="J730" s="2" t="s">
        <v>7</v>
      </c>
      <c r="K730" s="2" t="s">
        <v>8</v>
      </c>
      <c r="L730" s="2" t="s">
        <v>9</v>
      </c>
      <c r="M730" s="7">
        <f>IFERROR(INDEX(Hoja1!$B$1:$E$5279,MATCH(Data!$D730,Hoja1!$B$1:$B$5279,),MATCH(Data!M$1,Hoja1!$B$1:$E$1,)),"ND")</f>
        <v>6982.06</v>
      </c>
      <c r="N730" s="7">
        <f>IFERROR(INDEX(Hoja1!$B$1:$E$5279,MATCH(Data!$D730,Hoja1!$B$1:$B$5279,),MATCH(Data!N$1,Hoja1!$B$1:$E$1,)),"ND")</f>
        <v>20000</v>
      </c>
      <c r="O730" s="7">
        <f>IFERROR(INDEX(Hoja1!$B$1:$E$5279,MATCH(Data!$D730,Hoja1!$B$1:$B$5279,),MATCH(Data!O$1,Hoja1!$B$1:$E$1,)),"ND")</f>
        <v>80750</v>
      </c>
      <c r="P730" t="str">
        <f>VLOOKUP(D730,Hoja2!C:E,3,0)</f>
        <v>ESTRELLAS DIAMANTE</v>
      </c>
      <c r="Q730" s="10">
        <f>VLOOKUP(D730,Hoja2!C:D,2,0)</f>
        <v>10345.17</v>
      </c>
    </row>
    <row r="731" spans="1:17" hidden="1" x14ac:dyDescent="0.2">
      <c r="A731" s="2" t="s">
        <v>743</v>
      </c>
      <c r="B731" s="2" t="s">
        <v>4</v>
      </c>
      <c r="C731" s="2">
        <v>9135</v>
      </c>
      <c r="D731" s="2">
        <v>107872</v>
      </c>
      <c r="E731" s="2">
        <v>1910</v>
      </c>
      <c r="F731" s="17" t="s">
        <v>12475</v>
      </c>
      <c r="G731" s="2" t="s">
        <v>5</v>
      </c>
      <c r="H731" s="2" t="s">
        <v>4</v>
      </c>
      <c r="I731" s="2" t="s">
        <v>6</v>
      </c>
      <c r="J731" s="2" t="s">
        <v>7</v>
      </c>
      <c r="K731" s="2" t="s">
        <v>8</v>
      </c>
      <c r="L731" s="2" t="s">
        <v>9</v>
      </c>
      <c r="M731" s="7">
        <f>IFERROR(INDEX(Hoja1!$B$1:$E$5279,MATCH(Data!$D731,Hoja1!$B$1:$B$5279,),MATCH(Data!M$1,Hoja1!$B$1:$E$1,)),"ND")</f>
        <v>13814.0967</v>
      </c>
      <c r="N731" s="7">
        <f>IFERROR(INDEX(Hoja1!$B$1:$E$5279,MATCH(Data!$D731,Hoja1!$B$1:$B$5279,),MATCH(Data!N$1,Hoja1!$B$1:$E$1,)),"ND")</f>
        <v>16900</v>
      </c>
      <c r="O731" s="7">
        <f>IFERROR(INDEX(Hoja1!$B$1:$E$5279,MATCH(Data!$D731,Hoja1!$B$1:$B$5279,),MATCH(Data!O$1,Hoja1!$B$1:$E$1,)),"ND")</f>
        <v>0</v>
      </c>
      <c r="P731" t="str">
        <f>VLOOKUP(D731,Hoja2!C:E,3,0)</f>
        <v>ESTRELLAS DIAMANTE</v>
      </c>
      <c r="Q731" s="10">
        <f>VLOOKUP(D731,Hoja2!C:D,2,0)</f>
        <v>0</v>
      </c>
    </row>
    <row r="732" spans="1:17" hidden="1" x14ac:dyDescent="0.2">
      <c r="A732" s="2" t="s">
        <v>744</v>
      </c>
      <c r="B732" s="2" t="s">
        <v>4</v>
      </c>
      <c r="C732" s="2">
        <v>6239</v>
      </c>
      <c r="D732" s="2">
        <v>108070</v>
      </c>
      <c r="E732" s="2">
        <v>6856</v>
      </c>
      <c r="F732" s="17" t="s">
        <v>12494</v>
      </c>
      <c r="G732" s="2" t="s">
        <v>5</v>
      </c>
      <c r="H732" s="2" t="s">
        <v>4</v>
      </c>
      <c r="I732" s="2" t="s">
        <v>6</v>
      </c>
      <c r="J732" s="2" t="s">
        <v>7</v>
      </c>
      <c r="K732" s="2" t="s">
        <v>8</v>
      </c>
      <c r="L732" s="2" t="s">
        <v>9</v>
      </c>
      <c r="M732" s="7">
        <f>IFERROR(INDEX(Hoja1!$B$1:$E$5279,MATCH(Data!$D732,Hoja1!$B$1:$B$5279,),MATCH(Data!M$1,Hoja1!$B$1:$E$1,)),"ND")</f>
        <v>358558.92330000002</v>
      </c>
      <c r="N732" s="7">
        <f>IFERROR(INDEX(Hoja1!$B$1:$E$5279,MATCH(Data!$D732,Hoja1!$B$1:$B$5279,),MATCH(Data!N$1,Hoja1!$B$1:$E$1,)),"ND")</f>
        <v>5000</v>
      </c>
      <c r="O732" s="7">
        <f>IFERROR(INDEX(Hoja1!$B$1:$E$5279,MATCH(Data!$D732,Hoja1!$B$1:$B$5279,),MATCH(Data!O$1,Hoja1!$B$1:$E$1,)),"ND")</f>
        <v>0</v>
      </c>
      <c r="P732" t="str">
        <f>VLOOKUP(D732,Hoja2!C:E,3,0)</f>
        <v>ESTRELLAS DIAMANTE</v>
      </c>
      <c r="Q732" s="10">
        <f>VLOOKUP(D732,Hoja2!C:D,2,0)</f>
        <v>600</v>
      </c>
    </row>
    <row r="733" spans="1:17" hidden="1" x14ac:dyDescent="0.2">
      <c r="A733" s="2" t="s">
        <v>745</v>
      </c>
      <c r="B733" s="2" t="s">
        <v>4</v>
      </c>
      <c r="C733" s="2">
        <v>10327</v>
      </c>
      <c r="D733" s="2">
        <v>108102</v>
      </c>
      <c r="E733" s="2">
        <v>1237</v>
      </c>
      <c r="F733" s="17" t="s">
        <v>12458</v>
      </c>
      <c r="G733" s="2" t="s">
        <v>5</v>
      </c>
      <c r="H733" s="2" t="s">
        <v>4</v>
      </c>
      <c r="I733" s="2" t="s">
        <v>6</v>
      </c>
      <c r="J733" s="2" t="s">
        <v>7</v>
      </c>
      <c r="K733" s="2" t="s">
        <v>8</v>
      </c>
      <c r="L733" s="2" t="s">
        <v>9</v>
      </c>
      <c r="M733" s="7">
        <f>IFERROR(INDEX(Hoja1!$B$1:$E$5279,MATCH(Data!$D733,Hoja1!$B$1:$B$5279,),MATCH(Data!M$1,Hoja1!$B$1:$E$1,)),"ND")</f>
        <v>8576.8166999999994</v>
      </c>
      <c r="N733" s="7">
        <f>IFERROR(INDEX(Hoja1!$B$1:$E$5279,MATCH(Data!$D733,Hoja1!$B$1:$B$5279,),MATCH(Data!N$1,Hoja1!$B$1:$E$1,)),"ND")</f>
        <v>22280</v>
      </c>
      <c r="O733" s="7">
        <f>IFERROR(INDEX(Hoja1!$B$1:$E$5279,MATCH(Data!$D733,Hoja1!$B$1:$B$5279,),MATCH(Data!O$1,Hoja1!$B$1:$E$1,)),"ND")</f>
        <v>0</v>
      </c>
      <c r="P733" t="str">
        <f>VLOOKUP(D733,Hoja2!C:E,3,0)</f>
        <v>ESTRELLAS DIAMANTE</v>
      </c>
      <c r="Q733" s="10">
        <f>VLOOKUP(D733,Hoja2!C:D,2,0)</f>
        <v>6000</v>
      </c>
    </row>
    <row r="734" spans="1:17" hidden="1" x14ac:dyDescent="0.2">
      <c r="A734" s="2" t="s">
        <v>746</v>
      </c>
      <c r="B734" s="2" t="s">
        <v>4</v>
      </c>
      <c r="C734" s="2">
        <v>10972</v>
      </c>
      <c r="D734" s="2">
        <v>108128</v>
      </c>
      <c r="E734" s="2">
        <v>1275</v>
      </c>
      <c r="F734" s="17" t="s">
        <v>12558</v>
      </c>
      <c r="G734" s="2" t="s">
        <v>5</v>
      </c>
      <c r="H734" s="2" t="s">
        <v>4</v>
      </c>
      <c r="I734" s="2" t="s">
        <v>6</v>
      </c>
      <c r="J734" s="2" t="s">
        <v>7</v>
      </c>
      <c r="K734" s="2" t="s">
        <v>8</v>
      </c>
      <c r="L734" s="2" t="s">
        <v>9</v>
      </c>
      <c r="M734" s="7">
        <f>IFERROR(INDEX(Hoja1!$B$1:$E$5279,MATCH(Data!$D734,Hoja1!$B$1:$B$5279,),MATCH(Data!M$1,Hoja1!$B$1:$E$1,)),"ND")</f>
        <v>843299.10320000001</v>
      </c>
      <c r="N734" s="7">
        <f>IFERROR(INDEX(Hoja1!$B$1:$E$5279,MATCH(Data!$D734,Hoja1!$B$1:$B$5279,),MATCH(Data!N$1,Hoja1!$B$1:$E$1,)),"ND")</f>
        <v>10500</v>
      </c>
      <c r="O734" s="7">
        <f>IFERROR(INDEX(Hoja1!$B$1:$E$5279,MATCH(Data!$D734,Hoja1!$B$1:$B$5279,),MATCH(Data!O$1,Hoja1!$B$1:$E$1,)),"ND")</f>
        <v>0</v>
      </c>
      <c r="P734" t="str">
        <f>VLOOKUP(D734,Hoja2!C:E,3,0)</f>
        <v>ESTRELLAS DIAMANTE</v>
      </c>
      <c r="Q734" s="10">
        <f>VLOOKUP(D734,Hoja2!C:D,2,0)</f>
        <v>0</v>
      </c>
    </row>
    <row r="735" spans="1:17" hidden="1" x14ac:dyDescent="0.2">
      <c r="A735" s="2" t="s">
        <v>747</v>
      </c>
      <c r="B735" s="2" t="s">
        <v>4</v>
      </c>
      <c r="C735" s="2">
        <v>10703</v>
      </c>
      <c r="D735" s="2">
        <v>108130</v>
      </c>
      <c r="E735" s="2">
        <v>6856</v>
      </c>
      <c r="F735" s="17" t="s">
        <v>12494</v>
      </c>
      <c r="G735" s="2" t="s">
        <v>5</v>
      </c>
      <c r="H735" s="2" t="s">
        <v>4</v>
      </c>
      <c r="I735" s="2" t="s">
        <v>6</v>
      </c>
      <c r="J735" s="2" t="s">
        <v>7</v>
      </c>
      <c r="K735" s="2" t="s">
        <v>8</v>
      </c>
      <c r="L735" s="2" t="s">
        <v>9</v>
      </c>
      <c r="M735" s="7">
        <f>IFERROR(INDEX(Hoja1!$B$1:$E$5279,MATCH(Data!$D735,Hoja1!$B$1:$B$5279,),MATCH(Data!M$1,Hoja1!$B$1:$E$1,)),"ND")</f>
        <v>203393.30489999999</v>
      </c>
      <c r="N735" s="7">
        <f>IFERROR(INDEX(Hoja1!$B$1:$E$5279,MATCH(Data!$D735,Hoja1!$B$1:$B$5279,),MATCH(Data!N$1,Hoja1!$B$1:$E$1,)),"ND")</f>
        <v>0</v>
      </c>
      <c r="O735" s="7">
        <f>IFERROR(INDEX(Hoja1!$B$1:$E$5279,MATCH(Data!$D735,Hoja1!$B$1:$B$5279,),MATCH(Data!O$1,Hoja1!$B$1:$E$1,)),"ND")</f>
        <v>0</v>
      </c>
      <c r="P735" t="str">
        <f>VLOOKUP(D735,Hoja2!C:E,3,0)</f>
        <v>ESTRELLAS DIAMANTE</v>
      </c>
      <c r="Q735" s="10">
        <f>VLOOKUP(D735,Hoja2!C:D,2,0)</f>
        <v>5000</v>
      </c>
    </row>
    <row r="736" spans="1:17" hidden="1" x14ac:dyDescent="0.2">
      <c r="A736" s="2" t="s">
        <v>748</v>
      </c>
      <c r="B736" s="2" t="s">
        <v>4</v>
      </c>
      <c r="C736" s="2">
        <v>10315</v>
      </c>
      <c r="D736" s="2">
        <v>108133</v>
      </c>
      <c r="E736" s="2">
        <v>1237</v>
      </c>
      <c r="F736" s="17" t="s">
        <v>12458</v>
      </c>
      <c r="G736" s="2" t="s">
        <v>5</v>
      </c>
      <c r="H736" s="2" t="s">
        <v>4</v>
      </c>
      <c r="I736" s="2" t="s">
        <v>6</v>
      </c>
      <c r="J736" s="2" t="s">
        <v>7</v>
      </c>
      <c r="K736" s="2" t="s">
        <v>8</v>
      </c>
      <c r="L736" s="2" t="s">
        <v>9</v>
      </c>
      <c r="M736" s="7">
        <f>IFERROR(INDEX(Hoja1!$B$1:$E$5279,MATCH(Data!$D736,Hoja1!$B$1:$B$5279,),MATCH(Data!M$1,Hoja1!$B$1:$E$1,)),"ND")</f>
        <v>137069.30660000001</v>
      </c>
      <c r="N736" s="7">
        <f>IFERROR(INDEX(Hoja1!$B$1:$E$5279,MATCH(Data!$D736,Hoja1!$B$1:$B$5279,),MATCH(Data!N$1,Hoja1!$B$1:$E$1,)),"ND")</f>
        <v>30000</v>
      </c>
      <c r="O736" s="7">
        <f>IFERROR(INDEX(Hoja1!$B$1:$E$5279,MATCH(Data!$D736,Hoja1!$B$1:$B$5279,),MATCH(Data!O$1,Hoja1!$B$1:$E$1,)),"ND")</f>
        <v>0</v>
      </c>
      <c r="P736" t="str">
        <f>VLOOKUP(D736,Hoja2!C:E,3,0)</f>
        <v>ESTRELLAS DIAMANTE</v>
      </c>
      <c r="Q736" s="10">
        <f>VLOOKUP(D736,Hoja2!C:D,2,0)</f>
        <v>0</v>
      </c>
    </row>
    <row r="737" spans="1:17" hidden="1" x14ac:dyDescent="0.2">
      <c r="A737" s="2" t="s">
        <v>749</v>
      </c>
      <c r="B737" s="2" t="s">
        <v>4</v>
      </c>
      <c r="C737" s="2">
        <v>1768</v>
      </c>
      <c r="D737" s="2">
        <v>108156</v>
      </c>
      <c r="E737" s="2">
        <v>3975</v>
      </c>
      <c r="F737" s="17" t="s">
        <v>12467</v>
      </c>
      <c r="G737" s="2" t="s">
        <v>5</v>
      </c>
      <c r="H737" s="2" t="s">
        <v>4</v>
      </c>
      <c r="I737" s="2" t="s">
        <v>6</v>
      </c>
      <c r="J737" s="2" t="s">
        <v>7</v>
      </c>
      <c r="K737" s="2" t="s">
        <v>8</v>
      </c>
      <c r="L737" s="2" t="s">
        <v>9</v>
      </c>
      <c r="M737" s="7">
        <f>IFERROR(INDEX(Hoja1!$B$1:$E$5279,MATCH(Data!$D737,Hoja1!$B$1:$B$5279,),MATCH(Data!M$1,Hoja1!$B$1:$E$1,)),"ND")</f>
        <v>11023.2533</v>
      </c>
      <c r="N737" s="7">
        <f>IFERROR(INDEX(Hoja1!$B$1:$E$5279,MATCH(Data!$D737,Hoja1!$B$1:$B$5279,),MATCH(Data!N$1,Hoja1!$B$1:$E$1,)),"ND")</f>
        <v>25000</v>
      </c>
      <c r="O737" s="7">
        <f>IFERROR(INDEX(Hoja1!$B$1:$E$5279,MATCH(Data!$D737,Hoja1!$B$1:$B$5279,),MATCH(Data!O$1,Hoja1!$B$1:$E$1,)),"ND")</f>
        <v>0</v>
      </c>
      <c r="P737" t="str">
        <f>VLOOKUP(D737,Hoja2!C:E,3,0)</f>
        <v>ESTRELLAS DIAMANTE</v>
      </c>
      <c r="Q737" s="10">
        <f>VLOOKUP(D737,Hoja2!C:D,2,0)</f>
        <v>10000</v>
      </c>
    </row>
    <row r="738" spans="1:17" hidden="1" x14ac:dyDescent="0.2">
      <c r="A738" s="2" t="s">
        <v>750</v>
      </c>
      <c r="B738" s="2" t="s">
        <v>4</v>
      </c>
      <c r="C738" s="2">
        <v>9904</v>
      </c>
      <c r="D738" s="2">
        <v>108207</v>
      </c>
      <c r="E738" s="2">
        <v>2066</v>
      </c>
      <c r="F738" s="17" t="s">
        <v>12490</v>
      </c>
      <c r="G738" s="2" t="s">
        <v>5</v>
      </c>
      <c r="H738" s="2" t="s">
        <v>4</v>
      </c>
      <c r="I738" s="2" t="s">
        <v>6</v>
      </c>
      <c r="J738" s="2" t="s">
        <v>7</v>
      </c>
      <c r="K738" s="2" t="s">
        <v>8</v>
      </c>
      <c r="L738" s="2" t="s">
        <v>9</v>
      </c>
      <c r="M738" s="7">
        <f>IFERROR(INDEX(Hoja1!$B$1:$E$5279,MATCH(Data!$D738,Hoja1!$B$1:$B$5279,),MATCH(Data!M$1,Hoja1!$B$1:$E$1,)),"ND")</f>
        <v>12903.903200000001</v>
      </c>
      <c r="N738" s="7">
        <f>IFERROR(INDEX(Hoja1!$B$1:$E$5279,MATCH(Data!$D738,Hoja1!$B$1:$B$5279,),MATCH(Data!N$1,Hoja1!$B$1:$E$1,)),"ND")</f>
        <v>0</v>
      </c>
      <c r="O738" s="7">
        <f>IFERROR(INDEX(Hoja1!$B$1:$E$5279,MATCH(Data!$D738,Hoja1!$B$1:$B$5279,),MATCH(Data!O$1,Hoja1!$B$1:$E$1,)),"ND")</f>
        <v>39510</v>
      </c>
      <c r="P738" t="str">
        <f>VLOOKUP(D738,Hoja2!C:E,3,0)</f>
        <v>ESTRELLAS DIAMANTE</v>
      </c>
      <c r="Q738" s="10">
        <f>VLOOKUP(D738,Hoja2!C:D,2,0)</f>
        <v>6468</v>
      </c>
    </row>
    <row r="739" spans="1:17" hidden="1" x14ac:dyDescent="0.2">
      <c r="A739" s="2" t="s">
        <v>751</v>
      </c>
      <c r="B739" s="2" t="s">
        <v>4</v>
      </c>
      <c r="C739" s="2">
        <v>10179</v>
      </c>
      <c r="D739" s="2">
        <v>108265</v>
      </c>
      <c r="E739" s="2">
        <v>8655</v>
      </c>
      <c r="F739" s="17" t="s">
        <v>12453</v>
      </c>
      <c r="G739" s="2" t="s">
        <v>5</v>
      </c>
      <c r="H739" s="2" t="s">
        <v>4</v>
      </c>
      <c r="I739" s="2" t="s">
        <v>6</v>
      </c>
      <c r="J739" s="2" t="s">
        <v>7</v>
      </c>
      <c r="K739" s="2" t="s">
        <v>8</v>
      </c>
      <c r="L739" s="2" t="s">
        <v>9</v>
      </c>
      <c r="M739" s="7">
        <f>IFERROR(INDEX(Hoja1!$B$1:$E$5279,MATCH(Data!$D739,Hoja1!$B$1:$B$5279,),MATCH(Data!M$1,Hoja1!$B$1:$E$1,)),"ND")</f>
        <v>409963.50819999998</v>
      </c>
      <c r="N739" s="7">
        <f>IFERROR(INDEX(Hoja1!$B$1:$E$5279,MATCH(Data!$D739,Hoja1!$B$1:$B$5279,),MATCH(Data!N$1,Hoja1!$B$1:$E$1,)),"ND")</f>
        <v>15200</v>
      </c>
      <c r="O739" s="7">
        <f>IFERROR(INDEX(Hoja1!$B$1:$E$5279,MATCH(Data!$D739,Hoja1!$B$1:$B$5279,),MATCH(Data!O$1,Hoja1!$B$1:$E$1,)),"ND")</f>
        <v>0</v>
      </c>
      <c r="P739" t="str">
        <f>VLOOKUP(D739,Hoja2!C:E,3,0)</f>
        <v>ESTRELLAS DIAMANTE</v>
      </c>
      <c r="Q739" s="10">
        <f>VLOOKUP(D739,Hoja2!C:D,2,0)</f>
        <v>5300</v>
      </c>
    </row>
    <row r="740" spans="1:17" hidden="1" x14ac:dyDescent="0.2">
      <c r="A740" s="2" t="s">
        <v>752</v>
      </c>
      <c r="B740" s="2" t="s">
        <v>12</v>
      </c>
      <c r="C740" s="2">
        <v>1927</v>
      </c>
      <c r="D740" s="2">
        <v>108363</v>
      </c>
      <c r="E740" s="2">
        <v>6858</v>
      </c>
      <c r="F740" s="17" t="s">
        <v>12464</v>
      </c>
      <c r="G740" s="2" t="s">
        <v>5</v>
      </c>
      <c r="H740" s="2" t="s">
        <v>4</v>
      </c>
      <c r="I740" s="2" t="s">
        <v>6</v>
      </c>
      <c r="J740" s="2" t="s">
        <v>7</v>
      </c>
      <c r="K740" s="2" t="s">
        <v>8</v>
      </c>
      <c r="L740" s="2" t="s">
        <v>9</v>
      </c>
      <c r="M740" s="7" t="str">
        <f>IFERROR(INDEX(Hoja1!$B$1:$E$5279,MATCH(Data!$D740,Hoja1!$B$1:$B$5279,),MATCH(Data!M$1,Hoja1!$B$1:$E$1,)),"ND")</f>
        <v>ND</v>
      </c>
      <c r="N740" s="7" t="str">
        <f>IFERROR(INDEX(Hoja1!$B$1:$E$5279,MATCH(Data!$D740,Hoja1!$B$1:$B$5279,),MATCH(Data!N$1,Hoja1!$B$1:$E$1,)),"ND")</f>
        <v>ND</v>
      </c>
      <c r="O740" s="7" t="str">
        <f>IFERROR(INDEX(Hoja1!$B$1:$E$5279,MATCH(Data!$D740,Hoja1!$B$1:$B$5279,),MATCH(Data!O$1,Hoja1!$B$1:$E$1,)),"ND")</f>
        <v>ND</v>
      </c>
      <c r="P740" t="str">
        <f>VLOOKUP(D740,Hoja2!C:E,3,0)</f>
        <v>ESTRELLAS PATRIMONIALES</v>
      </c>
      <c r="Q740" s="10">
        <f>VLOOKUP(D740,Hoja2!C:D,2,0)</f>
        <v>0</v>
      </c>
    </row>
    <row r="741" spans="1:17" hidden="1" x14ac:dyDescent="0.2">
      <c r="A741" s="2" t="s">
        <v>753</v>
      </c>
      <c r="B741" s="2" t="s">
        <v>4</v>
      </c>
      <c r="C741" s="2">
        <v>6895</v>
      </c>
      <c r="D741" s="2">
        <v>108364</v>
      </c>
      <c r="E741" s="2">
        <v>8362</v>
      </c>
      <c r="F741" s="17" t="s">
        <v>12473</v>
      </c>
      <c r="G741" s="2" t="s">
        <v>5</v>
      </c>
      <c r="H741" s="2" t="s">
        <v>4</v>
      </c>
      <c r="I741" s="2" t="s">
        <v>6</v>
      </c>
      <c r="J741" s="2" t="s">
        <v>7</v>
      </c>
      <c r="K741" s="2" t="s">
        <v>8</v>
      </c>
      <c r="L741" s="2" t="s">
        <v>9</v>
      </c>
      <c r="M741" s="7">
        <f>IFERROR(INDEX(Hoja1!$B$1:$E$5279,MATCH(Data!$D741,Hoja1!$B$1:$B$5279,),MATCH(Data!M$1,Hoja1!$B$1:$E$1,)),"ND")</f>
        <v>646319.09490000003</v>
      </c>
      <c r="N741" s="7">
        <f>IFERROR(INDEX(Hoja1!$B$1:$E$5279,MATCH(Data!$D741,Hoja1!$B$1:$B$5279,),MATCH(Data!N$1,Hoja1!$B$1:$E$1,)),"ND")</f>
        <v>20000</v>
      </c>
      <c r="O741" s="7">
        <f>IFERROR(INDEX(Hoja1!$B$1:$E$5279,MATCH(Data!$D741,Hoja1!$B$1:$B$5279,),MATCH(Data!O$1,Hoja1!$B$1:$E$1,)),"ND")</f>
        <v>0</v>
      </c>
      <c r="P741" t="str">
        <f>VLOOKUP(D741,Hoja2!C:E,3,0)</f>
        <v>ESTRELLAS DIAMANTE</v>
      </c>
      <c r="Q741" s="10">
        <f>VLOOKUP(D741,Hoja2!C:D,2,0)</f>
        <v>0</v>
      </c>
    </row>
    <row r="742" spans="1:17" hidden="1" x14ac:dyDescent="0.2">
      <c r="A742" s="2" t="s">
        <v>754</v>
      </c>
      <c r="B742" s="2" t="s">
        <v>4</v>
      </c>
      <c r="C742" s="2">
        <v>11445</v>
      </c>
      <c r="D742" s="2">
        <v>108406</v>
      </c>
      <c r="E742" s="2">
        <v>5501</v>
      </c>
      <c r="F742" s="17" t="s">
        <v>12486</v>
      </c>
      <c r="G742" s="2" t="s">
        <v>5</v>
      </c>
      <c r="H742" s="2" t="s">
        <v>4</v>
      </c>
      <c r="I742" s="2" t="s">
        <v>6</v>
      </c>
      <c r="J742" s="2" t="s">
        <v>7</v>
      </c>
      <c r="K742" s="2" t="s">
        <v>8</v>
      </c>
      <c r="L742" s="2" t="s">
        <v>9</v>
      </c>
      <c r="M742" s="7">
        <f>IFERROR(INDEX(Hoja1!$B$1:$E$5279,MATCH(Data!$D742,Hoja1!$B$1:$B$5279,),MATCH(Data!M$1,Hoja1!$B$1:$E$1,)),"ND")</f>
        <v>213402.125</v>
      </c>
      <c r="N742" s="7">
        <f>IFERROR(INDEX(Hoja1!$B$1:$E$5279,MATCH(Data!$D742,Hoja1!$B$1:$B$5279,),MATCH(Data!N$1,Hoja1!$B$1:$E$1,)),"ND")</f>
        <v>9000</v>
      </c>
      <c r="O742" s="7">
        <f>IFERROR(INDEX(Hoja1!$B$1:$E$5279,MATCH(Data!$D742,Hoja1!$B$1:$B$5279,),MATCH(Data!O$1,Hoja1!$B$1:$E$1,)),"ND")</f>
        <v>0</v>
      </c>
      <c r="P742" t="str">
        <f>VLOOKUP(D742,Hoja2!C:E,3,0)</f>
        <v>ESTRELLAS DIAMANTE</v>
      </c>
      <c r="Q742" s="10">
        <f>VLOOKUP(D742,Hoja2!C:D,2,0)</f>
        <v>800</v>
      </c>
    </row>
    <row r="743" spans="1:17" hidden="1" x14ac:dyDescent="0.2">
      <c r="A743" s="2" t="s">
        <v>755</v>
      </c>
      <c r="B743" s="2" t="s">
        <v>4</v>
      </c>
      <c r="C743" s="2">
        <v>11864</v>
      </c>
      <c r="D743" s="2">
        <v>108414</v>
      </c>
      <c r="E743" s="2">
        <v>5501</v>
      </c>
      <c r="F743" s="17" t="s">
        <v>12486</v>
      </c>
      <c r="G743" s="2" t="s">
        <v>5</v>
      </c>
      <c r="H743" s="2" t="s">
        <v>4</v>
      </c>
      <c r="I743" s="2" t="s">
        <v>6</v>
      </c>
      <c r="J743" s="2" t="s">
        <v>7</v>
      </c>
      <c r="K743" s="2" t="s">
        <v>8</v>
      </c>
      <c r="L743" s="2" t="s">
        <v>9</v>
      </c>
      <c r="M743" s="7">
        <f>IFERROR(INDEX(Hoja1!$B$1:$E$5279,MATCH(Data!$D743,Hoja1!$B$1:$B$5279,),MATCH(Data!M$1,Hoja1!$B$1:$E$1,)),"ND")</f>
        <v>204310.38500000001</v>
      </c>
      <c r="N743" s="7">
        <f>IFERROR(INDEX(Hoja1!$B$1:$E$5279,MATCH(Data!$D743,Hoja1!$B$1:$B$5279,),MATCH(Data!N$1,Hoja1!$B$1:$E$1,)),"ND")</f>
        <v>13500</v>
      </c>
      <c r="O743" s="7">
        <f>IFERROR(INDEX(Hoja1!$B$1:$E$5279,MATCH(Data!$D743,Hoja1!$B$1:$B$5279,),MATCH(Data!O$1,Hoja1!$B$1:$E$1,)),"ND")</f>
        <v>0</v>
      </c>
      <c r="P743" t="str">
        <f>VLOOKUP(D743,Hoja2!C:E,3,0)</f>
        <v>ESTRELLAS DIAMANTE</v>
      </c>
      <c r="Q743" s="10">
        <f>VLOOKUP(D743,Hoja2!C:D,2,0)</f>
        <v>2500</v>
      </c>
    </row>
    <row r="744" spans="1:17" hidden="1" x14ac:dyDescent="0.2">
      <c r="A744" s="2" t="s">
        <v>756</v>
      </c>
      <c r="B744" s="2" t="s">
        <v>4</v>
      </c>
      <c r="C744" s="2">
        <v>11785</v>
      </c>
      <c r="D744" s="2">
        <v>108471</v>
      </c>
      <c r="E744" s="2">
        <v>5501</v>
      </c>
      <c r="F744" s="17" t="s">
        <v>12486</v>
      </c>
      <c r="G744" s="2" t="s">
        <v>5</v>
      </c>
      <c r="H744" s="2" t="s">
        <v>4</v>
      </c>
      <c r="I744" s="2" t="s">
        <v>6</v>
      </c>
      <c r="J744" s="2" t="s">
        <v>7</v>
      </c>
      <c r="K744" s="2" t="s">
        <v>8</v>
      </c>
      <c r="L744" s="2" t="s">
        <v>9</v>
      </c>
      <c r="M744" s="7">
        <f>IFERROR(INDEX(Hoja1!$B$1:$E$5279,MATCH(Data!$D744,Hoja1!$B$1:$B$5279,),MATCH(Data!M$1,Hoja1!$B$1:$E$1,)),"ND")</f>
        <v>337208.55820000003</v>
      </c>
      <c r="N744" s="7">
        <f>IFERROR(INDEX(Hoja1!$B$1:$E$5279,MATCH(Data!$D744,Hoja1!$B$1:$B$5279,),MATCH(Data!N$1,Hoja1!$B$1:$E$1,)),"ND")</f>
        <v>16880</v>
      </c>
      <c r="O744" s="7">
        <f>IFERROR(INDEX(Hoja1!$B$1:$E$5279,MATCH(Data!$D744,Hoja1!$B$1:$B$5279,),MATCH(Data!O$1,Hoja1!$B$1:$E$1,)),"ND")</f>
        <v>0</v>
      </c>
      <c r="P744" t="str">
        <f>VLOOKUP(D744,Hoja2!C:E,3,0)</f>
        <v>ESTRELLAS DIAMANTE</v>
      </c>
      <c r="Q744" s="10">
        <f>VLOOKUP(D744,Hoja2!C:D,2,0)</f>
        <v>884</v>
      </c>
    </row>
    <row r="745" spans="1:17" hidden="1" x14ac:dyDescent="0.2">
      <c r="A745" s="2" t="s">
        <v>757</v>
      </c>
      <c r="B745" s="2" t="s">
        <v>4</v>
      </c>
      <c r="C745" s="2">
        <v>7162</v>
      </c>
      <c r="D745" s="2">
        <v>108481</v>
      </c>
      <c r="E745" s="2">
        <v>1275</v>
      </c>
      <c r="F745" s="17" t="s">
        <v>12558</v>
      </c>
      <c r="G745" s="2" t="s">
        <v>5</v>
      </c>
      <c r="H745" s="2" t="s">
        <v>4</v>
      </c>
      <c r="I745" s="2" t="s">
        <v>6</v>
      </c>
      <c r="J745" s="2" t="s">
        <v>7</v>
      </c>
      <c r="K745" s="2" t="s">
        <v>8</v>
      </c>
      <c r="L745" s="2" t="s">
        <v>9</v>
      </c>
      <c r="M745" s="7">
        <f>IFERROR(INDEX(Hoja1!$B$1:$E$5279,MATCH(Data!$D745,Hoja1!$B$1:$B$5279,),MATCH(Data!M$1,Hoja1!$B$1:$E$1,)),"ND")</f>
        <v>698342.42500000005</v>
      </c>
      <c r="N745" s="7">
        <f>IFERROR(INDEX(Hoja1!$B$1:$E$5279,MATCH(Data!$D745,Hoja1!$B$1:$B$5279,),MATCH(Data!N$1,Hoja1!$B$1:$E$1,)),"ND")</f>
        <v>14250</v>
      </c>
      <c r="O745" s="7">
        <f>IFERROR(INDEX(Hoja1!$B$1:$E$5279,MATCH(Data!$D745,Hoja1!$B$1:$B$5279,),MATCH(Data!O$1,Hoja1!$B$1:$E$1,)),"ND")</f>
        <v>0</v>
      </c>
      <c r="P745" t="str">
        <f>VLOOKUP(D745,Hoja2!C:E,3,0)</f>
        <v>ESTRELLAS DIAMANTE</v>
      </c>
      <c r="Q745" s="10">
        <f>VLOOKUP(D745,Hoja2!C:D,2,0)</f>
        <v>1000</v>
      </c>
    </row>
    <row r="746" spans="1:17" hidden="1" x14ac:dyDescent="0.2">
      <c r="A746" s="2" t="s">
        <v>758</v>
      </c>
      <c r="B746" s="2" t="s">
        <v>12</v>
      </c>
      <c r="C746" s="2">
        <v>5556</v>
      </c>
      <c r="D746" s="2">
        <v>108492</v>
      </c>
      <c r="E746" s="2">
        <v>2938</v>
      </c>
      <c r="F746" s="17" t="s">
        <v>12484</v>
      </c>
      <c r="G746" s="2" t="s">
        <v>5</v>
      </c>
      <c r="H746" s="2" t="s">
        <v>4</v>
      </c>
      <c r="I746" s="2" t="s">
        <v>6</v>
      </c>
      <c r="J746" s="2" t="s">
        <v>7</v>
      </c>
      <c r="K746" s="2" t="s">
        <v>8</v>
      </c>
      <c r="L746" s="2" t="s">
        <v>9</v>
      </c>
      <c r="M746" s="7" t="str">
        <f>IFERROR(INDEX(Hoja1!$B$1:$E$5279,MATCH(Data!$D746,Hoja1!$B$1:$B$5279,),MATCH(Data!M$1,Hoja1!$B$1:$E$1,)),"ND")</f>
        <v>ND</v>
      </c>
      <c r="N746" s="7" t="str">
        <f>IFERROR(INDEX(Hoja1!$B$1:$E$5279,MATCH(Data!$D746,Hoja1!$B$1:$B$5279,),MATCH(Data!N$1,Hoja1!$B$1:$E$1,)),"ND")</f>
        <v>ND</v>
      </c>
      <c r="O746" s="7" t="str">
        <f>IFERROR(INDEX(Hoja1!$B$1:$E$5279,MATCH(Data!$D746,Hoja1!$B$1:$B$5279,),MATCH(Data!O$1,Hoja1!$B$1:$E$1,)),"ND")</f>
        <v>ND</v>
      </c>
      <c r="P746" t="str">
        <f>VLOOKUP(D746,Hoja2!C:E,3,0)</f>
        <v>ESTRELLAS DIAMANTE</v>
      </c>
      <c r="Q746" s="10">
        <f>VLOOKUP(D746,Hoja2!C:D,2,0)</f>
        <v>3000</v>
      </c>
    </row>
    <row r="747" spans="1:17" hidden="1" x14ac:dyDescent="0.2">
      <c r="A747" s="2" t="s">
        <v>759</v>
      </c>
      <c r="B747" s="2" t="s">
        <v>4</v>
      </c>
      <c r="C747" s="2">
        <v>7650</v>
      </c>
      <c r="D747" s="2">
        <v>108552</v>
      </c>
      <c r="E747" s="2">
        <v>5382</v>
      </c>
      <c r="F747" s="17" t="s">
        <v>12471</v>
      </c>
      <c r="G747" s="2" t="s">
        <v>5</v>
      </c>
      <c r="H747" s="2" t="s">
        <v>4</v>
      </c>
      <c r="I747" s="2" t="s">
        <v>6</v>
      </c>
      <c r="J747" s="2" t="s">
        <v>7</v>
      </c>
      <c r="K747" s="2" t="s">
        <v>8</v>
      </c>
      <c r="L747" s="2" t="s">
        <v>9</v>
      </c>
      <c r="M747" s="7">
        <f>IFERROR(INDEX(Hoja1!$B$1:$E$5279,MATCH(Data!$D747,Hoja1!$B$1:$B$5279,),MATCH(Data!M$1,Hoja1!$B$1:$E$1,)),"ND")</f>
        <v>120109.875</v>
      </c>
      <c r="N747" s="7">
        <f>IFERROR(INDEX(Hoja1!$B$1:$E$5279,MATCH(Data!$D747,Hoja1!$B$1:$B$5279,),MATCH(Data!N$1,Hoja1!$B$1:$E$1,)),"ND")</f>
        <v>13650</v>
      </c>
      <c r="O747" s="7">
        <f>IFERROR(INDEX(Hoja1!$B$1:$E$5279,MATCH(Data!$D747,Hoja1!$B$1:$B$5279,),MATCH(Data!O$1,Hoja1!$B$1:$E$1,)),"ND")</f>
        <v>0</v>
      </c>
      <c r="P747" t="str">
        <f>VLOOKUP(D747,Hoja2!C:E,3,0)</f>
        <v>ESTRELLAS DIAMANTE</v>
      </c>
      <c r="Q747" s="10">
        <f>VLOOKUP(D747,Hoja2!C:D,2,0)</f>
        <v>7000</v>
      </c>
    </row>
    <row r="748" spans="1:17" hidden="1" x14ac:dyDescent="0.2">
      <c r="A748" s="2" t="s">
        <v>760</v>
      </c>
      <c r="B748" s="2" t="s">
        <v>4</v>
      </c>
      <c r="C748" s="2">
        <v>7262</v>
      </c>
      <c r="D748" s="2">
        <v>108576</v>
      </c>
      <c r="E748" s="2">
        <v>5823</v>
      </c>
      <c r="F748" s="17" t="s">
        <v>12460</v>
      </c>
      <c r="G748" s="2" t="s">
        <v>5</v>
      </c>
      <c r="H748" s="2" t="s">
        <v>4</v>
      </c>
      <c r="I748" s="2" t="s">
        <v>6</v>
      </c>
      <c r="J748" s="2" t="s">
        <v>7</v>
      </c>
      <c r="K748" s="2" t="s">
        <v>8</v>
      </c>
      <c r="L748" s="2" t="s">
        <v>9</v>
      </c>
      <c r="M748" s="7">
        <f>IFERROR(INDEX(Hoja1!$B$1:$E$5279,MATCH(Data!$D748,Hoja1!$B$1:$B$5279,),MATCH(Data!M$1,Hoja1!$B$1:$E$1,)),"ND")</f>
        <v>409744.24170000001</v>
      </c>
      <c r="N748" s="7">
        <f>IFERROR(INDEX(Hoja1!$B$1:$E$5279,MATCH(Data!$D748,Hoja1!$B$1:$B$5279,),MATCH(Data!N$1,Hoja1!$B$1:$E$1,)),"ND")</f>
        <v>15000</v>
      </c>
      <c r="O748" s="7">
        <f>IFERROR(INDEX(Hoja1!$B$1:$E$5279,MATCH(Data!$D748,Hoja1!$B$1:$B$5279,),MATCH(Data!O$1,Hoja1!$B$1:$E$1,)),"ND")</f>
        <v>0</v>
      </c>
      <c r="P748" t="str">
        <f>VLOOKUP(D748,Hoja2!C:E,3,0)</f>
        <v>ESTRELLAS DIAMANTE</v>
      </c>
      <c r="Q748" s="10">
        <f>VLOOKUP(D748,Hoja2!C:D,2,0)</f>
        <v>1800</v>
      </c>
    </row>
    <row r="749" spans="1:17" hidden="1" x14ac:dyDescent="0.2">
      <c r="A749" s="2" t="s">
        <v>761</v>
      </c>
      <c r="B749" s="2" t="s">
        <v>4</v>
      </c>
      <c r="C749" s="2">
        <v>7174</v>
      </c>
      <c r="D749" s="2">
        <v>108590</v>
      </c>
      <c r="E749" s="2">
        <v>1275</v>
      </c>
      <c r="F749" s="17" t="s">
        <v>12558</v>
      </c>
      <c r="G749" s="2" t="s">
        <v>5</v>
      </c>
      <c r="H749" s="2" t="s">
        <v>4</v>
      </c>
      <c r="I749" s="2" t="s">
        <v>6</v>
      </c>
      <c r="J749" s="2" t="s">
        <v>7</v>
      </c>
      <c r="K749" s="2" t="s">
        <v>8</v>
      </c>
      <c r="L749" s="2" t="s">
        <v>9</v>
      </c>
      <c r="M749" s="7">
        <f>IFERROR(INDEX(Hoja1!$B$1:$E$5279,MATCH(Data!$D749,Hoja1!$B$1:$B$5279,),MATCH(Data!M$1,Hoja1!$B$1:$E$1,)),"ND")</f>
        <v>413489.15500000003</v>
      </c>
      <c r="N749" s="7">
        <f>IFERROR(INDEX(Hoja1!$B$1:$E$5279,MATCH(Data!$D749,Hoja1!$B$1:$B$5279,),MATCH(Data!N$1,Hoja1!$B$1:$E$1,)),"ND")</f>
        <v>0</v>
      </c>
      <c r="O749" s="7">
        <f>IFERROR(INDEX(Hoja1!$B$1:$E$5279,MATCH(Data!$D749,Hoja1!$B$1:$B$5279,),MATCH(Data!O$1,Hoja1!$B$1:$E$1,)),"ND")</f>
        <v>0</v>
      </c>
      <c r="P749" t="str">
        <f>VLOOKUP(D749,Hoja2!C:E,3,0)</f>
        <v>ESTRELLAS DIAMANTE</v>
      </c>
      <c r="Q749" s="10">
        <f>VLOOKUP(D749,Hoja2!C:D,2,0)</f>
        <v>5300</v>
      </c>
    </row>
    <row r="750" spans="1:17" hidden="1" x14ac:dyDescent="0.2">
      <c r="A750" s="2" t="s">
        <v>762</v>
      </c>
      <c r="B750" s="2" t="s">
        <v>4</v>
      </c>
      <c r="C750" s="2">
        <v>6706</v>
      </c>
      <c r="D750" s="2">
        <v>108624</v>
      </c>
      <c r="E750" s="2">
        <v>8655</v>
      </c>
      <c r="F750" s="17" t="s">
        <v>12453</v>
      </c>
      <c r="G750" s="2" t="s">
        <v>5</v>
      </c>
      <c r="H750" s="2" t="s">
        <v>4</v>
      </c>
      <c r="I750" s="2" t="s">
        <v>6</v>
      </c>
      <c r="J750" s="2" t="s">
        <v>7</v>
      </c>
      <c r="K750" s="2" t="s">
        <v>8</v>
      </c>
      <c r="L750" s="2" t="s">
        <v>9</v>
      </c>
      <c r="M750" s="7">
        <f>IFERROR(INDEX(Hoja1!$B$1:$E$5279,MATCH(Data!$D750,Hoja1!$B$1:$B$5279,),MATCH(Data!M$1,Hoja1!$B$1:$E$1,)),"ND")</f>
        <v>544968.05000000005</v>
      </c>
      <c r="N750" s="7">
        <f>IFERROR(INDEX(Hoja1!$B$1:$E$5279,MATCH(Data!$D750,Hoja1!$B$1:$B$5279,),MATCH(Data!N$1,Hoja1!$B$1:$E$1,)),"ND")</f>
        <v>15000</v>
      </c>
      <c r="O750" s="7">
        <f>IFERROR(INDEX(Hoja1!$B$1:$E$5279,MATCH(Data!$D750,Hoja1!$B$1:$B$5279,),MATCH(Data!O$1,Hoja1!$B$1:$E$1,)),"ND")</f>
        <v>0</v>
      </c>
      <c r="P750" t="str">
        <f>VLOOKUP(D750,Hoja2!C:E,3,0)</f>
        <v>ESTRELLAS DIAMANTE</v>
      </c>
      <c r="Q750" s="10">
        <f>VLOOKUP(D750,Hoja2!C:D,2,0)</f>
        <v>2000</v>
      </c>
    </row>
    <row r="751" spans="1:17" hidden="1" x14ac:dyDescent="0.2">
      <c r="A751" s="2" t="s">
        <v>763</v>
      </c>
      <c r="B751" s="2" t="s">
        <v>12</v>
      </c>
      <c r="C751" s="2">
        <v>1554</v>
      </c>
      <c r="D751" s="2">
        <v>108695</v>
      </c>
      <c r="E751" s="2">
        <v>8362</v>
      </c>
      <c r="F751" s="17" t="s">
        <v>12473</v>
      </c>
      <c r="G751" s="2" t="s">
        <v>5</v>
      </c>
      <c r="H751" s="2" t="s">
        <v>4</v>
      </c>
      <c r="I751" s="2" t="s">
        <v>6</v>
      </c>
      <c r="J751" s="2" t="s">
        <v>7</v>
      </c>
      <c r="K751" s="2" t="s">
        <v>8</v>
      </c>
      <c r="L751" s="2" t="s">
        <v>9</v>
      </c>
      <c r="M751" s="7" t="str">
        <f>IFERROR(INDEX(Hoja1!$B$1:$E$5279,MATCH(Data!$D751,Hoja1!$B$1:$B$5279,),MATCH(Data!M$1,Hoja1!$B$1:$E$1,)),"ND")</f>
        <v>ND</v>
      </c>
      <c r="N751" s="7" t="str">
        <f>IFERROR(INDEX(Hoja1!$B$1:$E$5279,MATCH(Data!$D751,Hoja1!$B$1:$B$5279,),MATCH(Data!N$1,Hoja1!$B$1:$E$1,)),"ND")</f>
        <v>ND</v>
      </c>
      <c r="O751" s="7" t="str">
        <f>IFERROR(INDEX(Hoja1!$B$1:$E$5279,MATCH(Data!$D751,Hoja1!$B$1:$B$5279,),MATCH(Data!O$1,Hoja1!$B$1:$E$1,)),"ND")</f>
        <v>ND</v>
      </c>
      <c r="P751" t="str">
        <f>VLOOKUP(D751,Hoja2!C:E,3,0)</f>
        <v>ESTRELLAS DIAMANTE</v>
      </c>
      <c r="Q751" s="10">
        <f>VLOOKUP(D751,Hoja2!C:D,2,0)</f>
        <v>238</v>
      </c>
    </row>
    <row r="752" spans="1:17" hidden="1" x14ac:dyDescent="0.2">
      <c r="A752" s="2" t="s">
        <v>764</v>
      </c>
      <c r="B752" s="2" t="s">
        <v>4</v>
      </c>
      <c r="C752" s="2">
        <v>303</v>
      </c>
      <c r="D752" s="2">
        <v>108698</v>
      </c>
      <c r="E752" s="2">
        <v>5823</v>
      </c>
      <c r="F752" s="17" t="s">
        <v>12460</v>
      </c>
      <c r="G752" s="2" t="s">
        <v>5</v>
      </c>
      <c r="H752" s="2" t="s">
        <v>4</v>
      </c>
      <c r="I752" s="2" t="s">
        <v>6</v>
      </c>
      <c r="J752" s="2" t="s">
        <v>7</v>
      </c>
      <c r="K752" s="2" t="s">
        <v>8</v>
      </c>
      <c r="L752" s="2" t="s">
        <v>9</v>
      </c>
      <c r="M752" s="7">
        <f>IFERROR(INDEX(Hoja1!$B$1:$E$5279,MATCH(Data!$D752,Hoja1!$B$1:$B$5279,),MATCH(Data!M$1,Hoja1!$B$1:$E$1,)),"ND")</f>
        <v>2422.0515999999998</v>
      </c>
      <c r="N752" s="7">
        <f>IFERROR(INDEX(Hoja1!$B$1:$E$5279,MATCH(Data!$D752,Hoja1!$B$1:$B$5279,),MATCH(Data!N$1,Hoja1!$B$1:$E$1,)),"ND")</f>
        <v>30000</v>
      </c>
      <c r="O752" s="7">
        <f>IFERROR(INDEX(Hoja1!$B$1:$E$5279,MATCH(Data!$D752,Hoja1!$B$1:$B$5279,),MATCH(Data!O$1,Hoja1!$B$1:$E$1,)),"ND")</f>
        <v>0</v>
      </c>
      <c r="P752" t="str">
        <f>VLOOKUP(D752,Hoja2!C:E,3,0)</f>
        <v>ESTRELLAS DIAMANTE</v>
      </c>
      <c r="Q752" s="10">
        <f>VLOOKUP(D752,Hoja2!C:D,2,0)</f>
        <v>0</v>
      </c>
    </row>
    <row r="753" spans="1:17" hidden="1" x14ac:dyDescent="0.2">
      <c r="A753" s="2" t="s">
        <v>765</v>
      </c>
      <c r="B753" s="2" t="s">
        <v>4</v>
      </c>
      <c r="C753" s="2">
        <v>9997</v>
      </c>
      <c r="D753" s="2">
        <v>108806</v>
      </c>
      <c r="E753" s="2">
        <v>5289</v>
      </c>
      <c r="F753" s="17" t="s">
        <v>12559</v>
      </c>
      <c r="G753" s="2" t="s">
        <v>5</v>
      </c>
      <c r="H753" s="2" t="s">
        <v>4</v>
      </c>
      <c r="I753" s="2" t="s">
        <v>6</v>
      </c>
      <c r="J753" s="2" t="s">
        <v>7</v>
      </c>
      <c r="K753" s="2" t="s">
        <v>8</v>
      </c>
      <c r="L753" s="2" t="s">
        <v>9</v>
      </c>
      <c r="M753" s="7">
        <f>IFERROR(INDEX(Hoja1!$B$1:$E$5279,MATCH(Data!$D753,Hoja1!$B$1:$B$5279,),MATCH(Data!M$1,Hoja1!$B$1:$E$1,)),"ND")</f>
        <v>16551.671600000001</v>
      </c>
      <c r="N753" s="7">
        <f>IFERROR(INDEX(Hoja1!$B$1:$E$5279,MATCH(Data!$D753,Hoja1!$B$1:$B$5279,),MATCH(Data!N$1,Hoja1!$B$1:$E$1,)),"ND")</f>
        <v>9500</v>
      </c>
      <c r="O753" s="7">
        <f>IFERROR(INDEX(Hoja1!$B$1:$E$5279,MATCH(Data!$D753,Hoja1!$B$1:$B$5279,),MATCH(Data!O$1,Hoja1!$B$1:$E$1,)),"ND")</f>
        <v>0</v>
      </c>
      <c r="P753" t="str">
        <f>VLOOKUP(D753,Hoja2!C:E,3,0)</f>
        <v>ESTRELLAS DIAMANTE</v>
      </c>
      <c r="Q753" s="10">
        <f>VLOOKUP(D753,Hoja2!C:D,2,0)</f>
        <v>6323.2</v>
      </c>
    </row>
    <row r="754" spans="1:17" hidden="1" x14ac:dyDescent="0.2">
      <c r="A754" s="2" t="s">
        <v>766</v>
      </c>
      <c r="B754" s="2" t="s">
        <v>4</v>
      </c>
      <c r="C754" s="2">
        <v>7071</v>
      </c>
      <c r="D754" s="2">
        <v>108862</v>
      </c>
      <c r="E754" s="2">
        <v>5289</v>
      </c>
      <c r="F754" s="17" t="s">
        <v>12559</v>
      </c>
      <c r="G754" s="2" t="s">
        <v>5</v>
      </c>
      <c r="H754" s="2" t="s">
        <v>4</v>
      </c>
      <c r="I754" s="2" t="s">
        <v>6</v>
      </c>
      <c r="J754" s="2" t="s">
        <v>7</v>
      </c>
      <c r="K754" s="2" t="s">
        <v>8</v>
      </c>
      <c r="L754" s="2" t="s">
        <v>9</v>
      </c>
      <c r="M754" s="7">
        <f>IFERROR(INDEX(Hoja1!$B$1:$E$5279,MATCH(Data!$D754,Hoja1!$B$1:$B$5279,),MATCH(Data!M$1,Hoja1!$B$1:$E$1,)),"ND")</f>
        <v>206964.65330000001</v>
      </c>
      <c r="N754" s="7">
        <f>IFERROR(INDEX(Hoja1!$B$1:$E$5279,MATCH(Data!$D754,Hoja1!$B$1:$B$5279,),MATCH(Data!N$1,Hoja1!$B$1:$E$1,)),"ND")</f>
        <v>22500</v>
      </c>
      <c r="O754" s="7">
        <f>IFERROR(INDEX(Hoja1!$B$1:$E$5279,MATCH(Data!$D754,Hoja1!$B$1:$B$5279,),MATCH(Data!O$1,Hoja1!$B$1:$E$1,)),"ND")</f>
        <v>0</v>
      </c>
      <c r="P754" t="str">
        <f>VLOOKUP(D754,Hoja2!C:E,3,0)</f>
        <v>ESTRELLAS DIAMANTE</v>
      </c>
      <c r="Q754" s="10">
        <f>VLOOKUP(D754,Hoja2!C:D,2,0)</f>
        <v>2500</v>
      </c>
    </row>
    <row r="755" spans="1:17" hidden="1" x14ac:dyDescent="0.2">
      <c r="A755" s="2" t="s">
        <v>767</v>
      </c>
      <c r="B755" s="2" t="s">
        <v>12</v>
      </c>
      <c r="C755" s="2">
        <v>7304</v>
      </c>
      <c r="D755" s="2">
        <v>108863</v>
      </c>
      <c r="E755" s="2">
        <v>5823</v>
      </c>
      <c r="F755" s="17" t="s">
        <v>12460</v>
      </c>
      <c r="G755" s="2" t="s">
        <v>5</v>
      </c>
      <c r="H755" s="2" t="s">
        <v>4</v>
      </c>
      <c r="I755" s="2" t="s">
        <v>6</v>
      </c>
      <c r="J755" s="2" t="s">
        <v>7</v>
      </c>
      <c r="K755" s="2" t="s">
        <v>8</v>
      </c>
      <c r="L755" s="2" t="s">
        <v>9</v>
      </c>
      <c r="M755" s="7" t="str">
        <f>IFERROR(INDEX(Hoja1!$B$1:$E$5279,MATCH(Data!$D755,Hoja1!$B$1:$B$5279,),MATCH(Data!M$1,Hoja1!$B$1:$E$1,)),"ND")</f>
        <v>ND</v>
      </c>
      <c r="N755" s="7" t="str">
        <f>IFERROR(INDEX(Hoja1!$B$1:$E$5279,MATCH(Data!$D755,Hoja1!$B$1:$B$5279,),MATCH(Data!N$1,Hoja1!$B$1:$E$1,)),"ND")</f>
        <v>ND</v>
      </c>
      <c r="O755" s="7" t="str">
        <f>IFERROR(INDEX(Hoja1!$B$1:$E$5279,MATCH(Data!$D755,Hoja1!$B$1:$B$5279,),MATCH(Data!O$1,Hoja1!$B$1:$E$1,)),"ND")</f>
        <v>ND</v>
      </c>
      <c r="P755" t="str">
        <f>VLOOKUP(D755,Hoja2!C:E,3,0)</f>
        <v>ESTRELLAS DIAMANTE</v>
      </c>
      <c r="Q755" s="10">
        <f>VLOOKUP(D755,Hoja2!C:D,2,0)</f>
        <v>0</v>
      </c>
    </row>
    <row r="756" spans="1:17" hidden="1" x14ac:dyDescent="0.2">
      <c r="A756" s="2" t="s">
        <v>768</v>
      </c>
      <c r="B756" s="2" t="s">
        <v>12</v>
      </c>
      <c r="C756" s="2">
        <v>4958</v>
      </c>
      <c r="D756" s="2">
        <v>108871</v>
      </c>
      <c r="E756" s="2">
        <v>5501</v>
      </c>
      <c r="F756" s="17" t="s">
        <v>12486</v>
      </c>
      <c r="G756" s="2" t="s">
        <v>5</v>
      </c>
      <c r="H756" s="2" t="s">
        <v>4</v>
      </c>
      <c r="I756" s="2" t="s">
        <v>6</v>
      </c>
      <c r="J756" s="2" t="s">
        <v>7</v>
      </c>
      <c r="K756" s="2" t="s">
        <v>8</v>
      </c>
      <c r="L756" s="2" t="s">
        <v>9</v>
      </c>
      <c r="M756" s="7" t="str">
        <f>IFERROR(INDEX(Hoja1!$B$1:$E$5279,MATCH(Data!$D756,Hoja1!$B$1:$B$5279,),MATCH(Data!M$1,Hoja1!$B$1:$E$1,)),"ND")</f>
        <v>ND</v>
      </c>
      <c r="N756" s="7" t="str">
        <f>IFERROR(INDEX(Hoja1!$B$1:$E$5279,MATCH(Data!$D756,Hoja1!$B$1:$B$5279,),MATCH(Data!N$1,Hoja1!$B$1:$E$1,)),"ND")</f>
        <v>ND</v>
      </c>
      <c r="O756" s="7" t="str">
        <f>IFERROR(INDEX(Hoja1!$B$1:$E$5279,MATCH(Data!$D756,Hoja1!$B$1:$B$5279,),MATCH(Data!O$1,Hoja1!$B$1:$E$1,)),"ND")</f>
        <v>ND</v>
      </c>
      <c r="P756" t="str">
        <f>VLOOKUP(D756,Hoja2!C:E,3,0)</f>
        <v>ESTRELLAS DIAMANTE</v>
      </c>
      <c r="Q756" s="10">
        <f>VLOOKUP(D756,Hoja2!C:D,2,0)</f>
        <v>7600</v>
      </c>
    </row>
    <row r="757" spans="1:17" hidden="1" x14ac:dyDescent="0.2">
      <c r="A757" s="2" t="s">
        <v>769</v>
      </c>
      <c r="B757" s="2" t="s">
        <v>4</v>
      </c>
      <c r="C757" s="2">
        <v>359</v>
      </c>
      <c r="D757" s="2">
        <v>108927</v>
      </c>
      <c r="E757" s="2">
        <v>6858</v>
      </c>
      <c r="F757" s="17" t="s">
        <v>12464</v>
      </c>
      <c r="G757" s="2" t="s">
        <v>5</v>
      </c>
      <c r="H757" s="2" t="s">
        <v>4</v>
      </c>
      <c r="I757" s="2" t="s">
        <v>6</v>
      </c>
      <c r="J757" s="2" t="s">
        <v>7</v>
      </c>
      <c r="K757" s="2" t="s">
        <v>8</v>
      </c>
      <c r="L757" s="2" t="s">
        <v>9</v>
      </c>
      <c r="M757" s="7">
        <f>IFERROR(INDEX(Hoja1!$B$1:$E$5279,MATCH(Data!$D757,Hoja1!$B$1:$B$5279,),MATCH(Data!M$1,Hoja1!$B$1:$E$1,)),"ND")</f>
        <v>983740.38170000003</v>
      </c>
      <c r="N757" s="7">
        <f>IFERROR(INDEX(Hoja1!$B$1:$E$5279,MATCH(Data!$D757,Hoja1!$B$1:$B$5279,),MATCH(Data!N$1,Hoja1!$B$1:$E$1,)),"ND")</f>
        <v>22000</v>
      </c>
      <c r="O757" s="7">
        <f>IFERROR(INDEX(Hoja1!$B$1:$E$5279,MATCH(Data!$D757,Hoja1!$B$1:$B$5279,),MATCH(Data!O$1,Hoja1!$B$1:$E$1,)),"ND")</f>
        <v>0</v>
      </c>
      <c r="P757" t="str">
        <f>VLOOKUP(D757,Hoja2!C:E,3,0)</f>
        <v>ESTRELLAS DIAMANTE</v>
      </c>
      <c r="Q757" s="10">
        <f>VLOOKUP(D757,Hoja2!C:D,2,0)</f>
        <v>20769.23</v>
      </c>
    </row>
    <row r="758" spans="1:17" hidden="1" x14ac:dyDescent="0.2">
      <c r="A758" s="2" t="s">
        <v>770</v>
      </c>
      <c r="B758" s="2" t="s">
        <v>4</v>
      </c>
      <c r="C758" s="2">
        <v>2694</v>
      </c>
      <c r="D758" s="2">
        <v>108983</v>
      </c>
      <c r="E758" s="2">
        <v>5823</v>
      </c>
      <c r="F758" s="17" t="s">
        <v>12460</v>
      </c>
      <c r="G758" s="2" t="s">
        <v>5</v>
      </c>
      <c r="H758" s="2" t="s">
        <v>4</v>
      </c>
      <c r="I758" s="2" t="s">
        <v>6</v>
      </c>
      <c r="J758" s="2" t="s">
        <v>7</v>
      </c>
      <c r="K758" s="2" t="s">
        <v>8</v>
      </c>
      <c r="L758" s="2" t="s">
        <v>9</v>
      </c>
      <c r="M758" s="7">
        <f>IFERROR(INDEX(Hoja1!$B$1:$E$5279,MATCH(Data!$D758,Hoja1!$B$1:$B$5279,),MATCH(Data!M$1,Hoja1!$B$1:$E$1,)),"ND")</f>
        <v>1112632.2150000001</v>
      </c>
      <c r="N758" s="7">
        <f>IFERROR(INDEX(Hoja1!$B$1:$E$5279,MATCH(Data!$D758,Hoja1!$B$1:$B$5279,),MATCH(Data!N$1,Hoja1!$B$1:$E$1,)),"ND")</f>
        <v>20000</v>
      </c>
      <c r="O758" s="7">
        <f>IFERROR(INDEX(Hoja1!$B$1:$E$5279,MATCH(Data!$D758,Hoja1!$B$1:$B$5279,),MATCH(Data!O$1,Hoja1!$B$1:$E$1,)),"ND")</f>
        <v>0</v>
      </c>
      <c r="P758" t="str">
        <f>VLOOKUP(D758,Hoja2!C:E,3,0)</f>
        <v>ESTRELLAS PATRIMONIALES</v>
      </c>
      <c r="Q758" s="10">
        <f>VLOOKUP(D758,Hoja2!C:D,2,0)</f>
        <v>2500</v>
      </c>
    </row>
    <row r="759" spans="1:17" hidden="1" x14ac:dyDescent="0.2">
      <c r="A759" s="2" t="s">
        <v>771</v>
      </c>
      <c r="B759" s="2" t="s">
        <v>4</v>
      </c>
      <c r="C759" s="2">
        <v>5990</v>
      </c>
      <c r="D759" s="2">
        <v>109024</v>
      </c>
      <c r="E759" s="2">
        <v>8362</v>
      </c>
      <c r="F759" s="17" t="s">
        <v>12473</v>
      </c>
      <c r="G759" s="2" t="s">
        <v>5</v>
      </c>
      <c r="H759" s="2" t="s">
        <v>4</v>
      </c>
      <c r="I759" s="2" t="s">
        <v>6</v>
      </c>
      <c r="J759" s="2" t="s">
        <v>7</v>
      </c>
      <c r="K759" s="2" t="s">
        <v>8</v>
      </c>
      <c r="L759" s="2" t="s">
        <v>9</v>
      </c>
      <c r="M759" s="7">
        <f>IFERROR(INDEX(Hoja1!$B$1:$E$5279,MATCH(Data!$D759,Hoja1!$B$1:$B$5279,),MATCH(Data!M$1,Hoja1!$B$1:$E$1,)),"ND")</f>
        <v>876858.64500000002</v>
      </c>
      <c r="N759" s="7">
        <f>IFERROR(INDEX(Hoja1!$B$1:$E$5279,MATCH(Data!$D759,Hoja1!$B$1:$B$5279,),MATCH(Data!N$1,Hoja1!$B$1:$E$1,)),"ND")</f>
        <v>14780</v>
      </c>
      <c r="O759" s="7">
        <f>IFERROR(INDEX(Hoja1!$B$1:$E$5279,MATCH(Data!$D759,Hoja1!$B$1:$B$5279,),MATCH(Data!O$1,Hoja1!$B$1:$E$1,)),"ND")</f>
        <v>0</v>
      </c>
      <c r="P759" t="str">
        <f>VLOOKUP(D759,Hoja2!C:E,3,0)</f>
        <v>ESTRELLAS DIAMANTE</v>
      </c>
      <c r="Q759" s="10">
        <f>VLOOKUP(D759,Hoja2!C:D,2,0)</f>
        <v>1001</v>
      </c>
    </row>
    <row r="760" spans="1:17" hidden="1" x14ac:dyDescent="0.2">
      <c r="A760" s="2" t="s">
        <v>772</v>
      </c>
      <c r="B760" s="2" t="s">
        <v>4</v>
      </c>
      <c r="C760" s="2">
        <v>10277</v>
      </c>
      <c r="D760" s="2">
        <v>109666</v>
      </c>
      <c r="E760" s="2">
        <v>1237</v>
      </c>
      <c r="F760" s="17" t="s">
        <v>12458</v>
      </c>
      <c r="G760" s="2" t="s">
        <v>5</v>
      </c>
      <c r="H760" s="2" t="s">
        <v>4</v>
      </c>
      <c r="I760" s="2" t="s">
        <v>6</v>
      </c>
      <c r="J760" s="2" t="s">
        <v>7</v>
      </c>
      <c r="K760" s="2" t="s">
        <v>8</v>
      </c>
      <c r="L760" s="2" t="s">
        <v>9</v>
      </c>
      <c r="M760" s="7">
        <f>IFERROR(INDEX(Hoja1!$B$1:$E$5279,MATCH(Data!$D760,Hoja1!$B$1:$B$5279,),MATCH(Data!M$1,Hoja1!$B$1:$E$1,)),"ND")</f>
        <v>24913.873200000002</v>
      </c>
      <c r="N760" s="7">
        <f>IFERROR(INDEX(Hoja1!$B$1:$E$5279,MATCH(Data!$D760,Hoja1!$B$1:$B$5279,),MATCH(Data!N$1,Hoja1!$B$1:$E$1,)),"ND")</f>
        <v>15000</v>
      </c>
      <c r="O760" s="7">
        <f>IFERROR(INDEX(Hoja1!$B$1:$E$5279,MATCH(Data!$D760,Hoja1!$B$1:$B$5279,),MATCH(Data!O$1,Hoja1!$B$1:$E$1,)),"ND")</f>
        <v>0</v>
      </c>
      <c r="P760" t="str">
        <f>VLOOKUP(D760,Hoja2!C:E,3,0)</f>
        <v>ESTRELLAS DIAMANTE</v>
      </c>
      <c r="Q760" s="10">
        <f>VLOOKUP(D760,Hoja2!C:D,2,0)</f>
        <v>0</v>
      </c>
    </row>
    <row r="761" spans="1:17" hidden="1" x14ac:dyDescent="0.2">
      <c r="A761" s="2" t="s">
        <v>773</v>
      </c>
      <c r="B761" s="2" t="s">
        <v>4</v>
      </c>
      <c r="C761" s="2">
        <v>8548</v>
      </c>
      <c r="D761" s="2">
        <v>109725</v>
      </c>
      <c r="E761" s="2">
        <v>1910</v>
      </c>
      <c r="F761" s="17" t="s">
        <v>12475</v>
      </c>
      <c r="G761" s="2" t="s">
        <v>5</v>
      </c>
      <c r="H761" s="2" t="s">
        <v>4</v>
      </c>
      <c r="I761" s="2" t="s">
        <v>6</v>
      </c>
      <c r="J761" s="2" t="s">
        <v>7</v>
      </c>
      <c r="K761" s="2" t="s">
        <v>8</v>
      </c>
      <c r="L761" s="2" t="s">
        <v>9</v>
      </c>
      <c r="M761" s="7">
        <f>IFERROR(INDEX(Hoja1!$B$1:$E$5279,MATCH(Data!$D761,Hoja1!$B$1:$B$5279,),MATCH(Data!M$1,Hoja1!$B$1:$E$1,)),"ND")</f>
        <v>25788.033200000002</v>
      </c>
      <c r="N761" s="7">
        <f>IFERROR(INDEX(Hoja1!$B$1:$E$5279,MATCH(Data!$D761,Hoja1!$B$1:$B$5279,),MATCH(Data!N$1,Hoja1!$B$1:$E$1,)),"ND")</f>
        <v>14900</v>
      </c>
      <c r="O761" s="7">
        <f>IFERROR(INDEX(Hoja1!$B$1:$E$5279,MATCH(Data!$D761,Hoja1!$B$1:$B$5279,),MATCH(Data!O$1,Hoja1!$B$1:$E$1,)),"ND")</f>
        <v>0</v>
      </c>
      <c r="P761" t="str">
        <f>VLOOKUP(D761,Hoja2!C:E,3,0)</f>
        <v>ESTRELLAS DIAMANTE</v>
      </c>
      <c r="Q761" s="10">
        <f>VLOOKUP(D761,Hoja2!C:D,2,0)</f>
        <v>6000</v>
      </c>
    </row>
    <row r="762" spans="1:17" hidden="1" x14ac:dyDescent="0.2">
      <c r="A762" s="2" t="s">
        <v>774</v>
      </c>
      <c r="B762" s="2" t="s">
        <v>4</v>
      </c>
      <c r="C762" s="2">
        <v>4015</v>
      </c>
      <c r="D762" s="2">
        <v>109734</v>
      </c>
      <c r="E762" s="2">
        <v>1275</v>
      </c>
      <c r="F762" s="17" t="s">
        <v>12558</v>
      </c>
      <c r="G762" s="2" t="s">
        <v>5</v>
      </c>
      <c r="H762" s="2" t="s">
        <v>4</v>
      </c>
      <c r="I762" s="2" t="s">
        <v>6</v>
      </c>
      <c r="J762" s="2" t="s">
        <v>7</v>
      </c>
      <c r="K762" s="2" t="s">
        <v>8</v>
      </c>
      <c r="L762" s="2" t="s">
        <v>9</v>
      </c>
      <c r="M762" s="7">
        <f>IFERROR(INDEX(Hoja1!$B$1:$E$5279,MATCH(Data!$D762,Hoja1!$B$1:$B$5279,),MATCH(Data!M$1,Hoja1!$B$1:$E$1,)),"ND")</f>
        <v>71388.69</v>
      </c>
      <c r="N762" s="7">
        <f>IFERROR(INDEX(Hoja1!$B$1:$E$5279,MATCH(Data!$D762,Hoja1!$B$1:$B$5279,),MATCH(Data!N$1,Hoja1!$B$1:$E$1,)),"ND")</f>
        <v>10000</v>
      </c>
      <c r="O762" s="7">
        <f>IFERROR(INDEX(Hoja1!$B$1:$E$5279,MATCH(Data!$D762,Hoja1!$B$1:$B$5279,),MATCH(Data!O$1,Hoja1!$B$1:$E$1,)),"ND")</f>
        <v>0</v>
      </c>
      <c r="P762" t="str">
        <f>VLOOKUP(D762,Hoja2!C:E,3,0)</f>
        <v>ESTRELLAS DIAMANTE</v>
      </c>
      <c r="Q762" s="10">
        <f>VLOOKUP(D762,Hoja2!C:D,2,0)</f>
        <v>0</v>
      </c>
    </row>
    <row r="763" spans="1:17" hidden="1" x14ac:dyDescent="0.2">
      <c r="A763" s="2" t="s">
        <v>775</v>
      </c>
      <c r="B763" s="2" t="s">
        <v>4</v>
      </c>
      <c r="C763" s="2">
        <v>11872</v>
      </c>
      <c r="D763" s="2">
        <v>109746</v>
      </c>
      <c r="E763" s="2">
        <v>5501</v>
      </c>
      <c r="F763" s="17" t="s">
        <v>12486</v>
      </c>
      <c r="G763" s="2" t="s">
        <v>5</v>
      </c>
      <c r="H763" s="2" t="s">
        <v>4</v>
      </c>
      <c r="I763" s="2" t="s">
        <v>6</v>
      </c>
      <c r="J763" s="2" t="s">
        <v>7</v>
      </c>
      <c r="K763" s="2" t="s">
        <v>8</v>
      </c>
      <c r="L763" s="2" t="s">
        <v>9</v>
      </c>
      <c r="M763" s="7">
        <f>IFERROR(INDEX(Hoja1!$B$1:$E$5279,MATCH(Data!$D763,Hoja1!$B$1:$B$5279,),MATCH(Data!M$1,Hoja1!$B$1:$E$1,)),"ND")</f>
        <v>409401.94819999998</v>
      </c>
      <c r="N763" s="7">
        <f>IFERROR(INDEX(Hoja1!$B$1:$E$5279,MATCH(Data!$D763,Hoja1!$B$1:$B$5279,),MATCH(Data!N$1,Hoja1!$B$1:$E$1,)),"ND")</f>
        <v>22500</v>
      </c>
      <c r="O763" s="7">
        <f>IFERROR(INDEX(Hoja1!$B$1:$E$5279,MATCH(Data!$D763,Hoja1!$B$1:$B$5279,),MATCH(Data!O$1,Hoja1!$B$1:$E$1,)),"ND")</f>
        <v>0</v>
      </c>
      <c r="P763" t="str">
        <f>VLOOKUP(D763,Hoja2!C:E,3,0)</f>
        <v>ESTRELLAS DIAMANTE</v>
      </c>
      <c r="Q763" s="10">
        <f>VLOOKUP(D763,Hoja2!C:D,2,0)</f>
        <v>3400</v>
      </c>
    </row>
    <row r="764" spans="1:17" hidden="1" x14ac:dyDescent="0.2">
      <c r="A764" s="2" t="s">
        <v>776</v>
      </c>
      <c r="B764" s="2" t="s">
        <v>4</v>
      </c>
      <c r="C764" s="2">
        <v>7636</v>
      </c>
      <c r="D764" s="2">
        <v>109950</v>
      </c>
      <c r="E764" s="2">
        <v>5382</v>
      </c>
      <c r="F764" s="17" t="s">
        <v>12471</v>
      </c>
      <c r="G764" s="2" t="s">
        <v>5</v>
      </c>
      <c r="H764" s="2" t="s">
        <v>4</v>
      </c>
      <c r="I764" s="2" t="s">
        <v>6</v>
      </c>
      <c r="J764" s="2" t="s">
        <v>7</v>
      </c>
      <c r="K764" s="2" t="s">
        <v>8</v>
      </c>
      <c r="L764" s="2" t="s">
        <v>9</v>
      </c>
      <c r="M764" s="7">
        <f>IFERROR(INDEX(Hoja1!$B$1:$E$5279,MATCH(Data!$D764,Hoja1!$B$1:$B$5279,),MATCH(Data!M$1,Hoja1!$B$1:$E$1,)),"ND")</f>
        <v>5606.4633000000003</v>
      </c>
      <c r="N764" s="7">
        <f>IFERROR(INDEX(Hoja1!$B$1:$E$5279,MATCH(Data!$D764,Hoja1!$B$1:$B$5279,),MATCH(Data!N$1,Hoja1!$B$1:$E$1,)),"ND")</f>
        <v>0</v>
      </c>
      <c r="O764" s="7">
        <f>IFERROR(INDEX(Hoja1!$B$1:$E$5279,MATCH(Data!$D764,Hoja1!$B$1:$B$5279,),MATCH(Data!O$1,Hoja1!$B$1:$E$1,)),"ND")</f>
        <v>0</v>
      </c>
      <c r="P764" t="str">
        <f>VLOOKUP(D764,Hoja2!C:E,3,0)</f>
        <v>ESTRELLAS DIAMANTE</v>
      </c>
      <c r="Q764" s="10">
        <f>VLOOKUP(D764,Hoja2!C:D,2,0)</f>
        <v>5910.4</v>
      </c>
    </row>
    <row r="765" spans="1:17" hidden="1" x14ac:dyDescent="0.2">
      <c r="A765" s="2" t="s">
        <v>777</v>
      </c>
      <c r="B765" s="2" t="s">
        <v>4</v>
      </c>
      <c r="C765" s="2">
        <v>8355</v>
      </c>
      <c r="D765" s="2">
        <v>109958</v>
      </c>
      <c r="E765" s="2">
        <v>3002</v>
      </c>
      <c r="F765" s="17" t="s">
        <v>12480</v>
      </c>
      <c r="G765" s="2" t="s">
        <v>5</v>
      </c>
      <c r="H765" s="2" t="s">
        <v>4</v>
      </c>
      <c r="I765" s="2" t="s">
        <v>6</v>
      </c>
      <c r="J765" s="2" t="s">
        <v>7</v>
      </c>
      <c r="K765" s="2" t="s">
        <v>8</v>
      </c>
      <c r="L765" s="2" t="s">
        <v>9</v>
      </c>
      <c r="M765" s="7">
        <f>IFERROR(INDEX(Hoja1!$B$1:$E$5279,MATCH(Data!$D765,Hoja1!$B$1:$B$5279,),MATCH(Data!M$1,Hoja1!$B$1:$E$1,)),"ND")</f>
        <v>11564.95</v>
      </c>
      <c r="N765" s="7">
        <f>IFERROR(INDEX(Hoja1!$B$1:$E$5279,MATCH(Data!$D765,Hoja1!$B$1:$B$5279,),MATCH(Data!N$1,Hoja1!$B$1:$E$1,)),"ND")</f>
        <v>12750</v>
      </c>
      <c r="O765" s="7">
        <f>IFERROR(INDEX(Hoja1!$B$1:$E$5279,MATCH(Data!$D765,Hoja1!$B$1:$B$5279,),MATCH(Data!O$1,Hoja1!$B$1:$E$1,)),"ND")</f>
        <v>0</v>
      </c>
      <c r="P765" t="str">
        <f>VLOOKUP(D765,Hoja2!C:E,3,0)</f>
        <v>ESTRELLAS DIAMANTE</v>
      </c>
      <c r="Q765" s="10">
        <f>VLOOKUP(D765,Hoja2!C:D,2,0)</f>
        <v>5000</v>
      </c>
    </row>
    <row r="766" spans="1:17" hidden="1" x14ac:dyDescent="0.2">
      <c r="A766" s="2" t="s">
        <v>778</v>
      </c>
      <c r="B766" s="2" t="s">
        <v>4</v>
      </c>
      <c r="C766" s="2">
        <v>11322</v>
      </c>
      <c r="D766" s="2">
        <v>110007</v>
      </c>
      <c r="E766" s="2">
        <v>1910</v>
      </c>
      <c r="F766" s="17" t="s">
        <v>12475</v>
      </c>
      <c r="G766" s="2" t="s">
        <v>5</v>
      </c>
      <c r="H766" s="2" t="s">
        <v>4</v>
      </c>
      <c r="I766" s="2" t="s">
        <v>6</v>
      </c>
      <c r="J766" s="2" t="s">
        <v>7</v>
      </c>
      <c r="K766" s="2" t="s">
        <v>8</v>
      </c>
      <c r="L766" s="2" t="s">
        <v>9</v>
      </c>
      <c r="M766" s="7">
        <f>IFERROR(INDEX(Hoja1!$B$1:$E$5279,MATCH(Data!$D766,Hoja1!$B$1:$B$5279,),MATCH(Data!M$1,Hoja1!$B$1:$E$1,)),"ND")</f>
        <v>18815.735000000001</v>
      </c>
      <c r="N766" s="7">
        <f>IFERROR(INDEX(Hoja1!$B$1:$E$5279,MATCH(Data!$D766,Hoja1!$B$1:$B$5279,),MATCH(Data!N$1,Hoja1!$B$1:$E$1,)),"ND")</f>
        <v>0</v>
      </c>
      <c r="O766" s="7">
        <f>IFERROR(INDEX(Hoja1!$B$1:$E$5279,MATCH(Data!$D766,Hoja1!$B$1:$B$5279,),MATCH(Data!O$1,Hoja1!$B$1:$E$1,)),"ND")</f>
        <v>145350</v>
      </c>
      <c r="P766" t="str">
        <f>VLOOKUP(D766,Hoja2!C:E,3,0)</f>
        <v>ESTRELLAS DIAMANTE</v>
      </c>
      <c r="Q766" s="10">
        <f>VLOOKUP(D766,Hoja2!C:D,2,0)</f>
        <v>11000</v>
      </c>
    </row>
    <row r="767" spans="1:17" hidden="1" x14ac:dyDescent="0.2">
      <c r="A767" s="2" t="s">
        <v>779</v>
      </c>
      <c r="B767" s="2" t="s">
        <v>12</v>
      </c>
      <c r="C767" s="2">
        <v>359</v>
      </c>
      <c r="D767" s="2">
        <v>110080</v>
      </c>
      <c r="E767" s="2">
        <v>6858</v>
      </c>
      <c r="F767" s="17" t="s">
        <v>12464</v>
      </c>
      <c r="G767" s="2" t="s">
        <v>5</v>
      </c>
      <c r="H767" s="2" t="s">
        <v>4</v>
      </c>
      <c r="I767" s="2" t="s">
        <v>6</v>
      </c>
      <c r="J767" s="2" t="s">
        <v>7</v>
      </c>
      <c r="K767" s="2" t="s">
        <v>8</v>
      </c>
      <c r="L767" s="2" t="s">
        <v>9</v>
      </c>
      <c r="M767" s="7" t="str">
        <f>IFERROR(INDEX(Hoja1!$B$1:$E$5279,MATCH(Data!$D767,Hoja1!$B$1:$B$5279,),MATCH(Data!M$1,Hoja1!$B$1:$E$1,)),"ND")</f>
        <v>ND</v>
      </c>
      <c r="N767" s="7" t="str">
        <f>IFERROR(INDEX(Hoja1!$B$1:$E$5279,MATCH(Data!$D767,Hoja1!$B$1:$B$5279,),MATCH(Data!N$1,Hoja1!$B$1:$E$1,)),"ND")</f>
        <v>ND</v>
      </c>
      <c r="O767" s="7" t="str">
        <f>IFERROR(INDEX(Hoja1!$B$1:$E$5279,MATCH(Data!$D767,Hoja1!$B$1:$B$5279,),MATCH(Data!O$1,Hoja1!$B$1:$E$1,)),"ND")</f>
        <v>ND</v>
      </c>
      <c r="P767" t="str">
        <f>VLOOKUP(D767,Hoja2!C:E,3,0)</f>
        <v>ESTRELLAS DIAMANTE</v>
      </c>
      <c r="Q767" s="10">
        <f>VLOOKUP(D767,Hoja2!C:D,2,0)</f>
        <v>0</v>
      </c>
    </row>
    <row r="768" spans="1:17" hidden="1" x14ac:dyDescent="0.2">
      <c r="A768" s="2" t="s">
        <v>780</v>
      </c>
      <c r="B768" s="2" t="s">
        <v>4</v>
      </c>
      <c r="C768" s="2">
        <v>11815</v>
      </c>
      <c r="D768" s="2">
        <v>110763</v>
      </c>
      <c r="E768" s="2">
        <v>5501</v>
      </c>
      <c r="F768" s="17" t="s">
        <v>12486</v>
      </c>
      <c r="G768" s="2" t="s">
        <v>5</v>
      </c>
      <c r="H768" s="2" t="s">
        <v>4</v>
      </c>
      <c r="I768" s="2" t="s">
        <v>6</v>
      </c>
      <c r="J768" s="2" t="s">
        <v>7</v>
      </c>
      <c r="K768" s="2" t="s">
        <v>8</v>
      </c>
      <c r="L768" s="2" t="s">
        <v>9</v>
      </c>
      <c r="M768" s="7">
        <f>IFERROR(INDEX(Hoja1!$B$1:$E$5279,MATCH(Data!$D768,Hoja1!$B$1:$B$5279,),MATCH(Data!M$1,Hoja1!$B$1:$E$1,)),"ND")</f>
        <v>210916.55660000001</v>
      </c>
      <c r="N768" s="7">
        <f>IFERROR(INDEX(Hoja1!$B$1:$E$5279,MATCH(Data!$D768,Hoja1!$B$1:$B$5279,),MATCH(Data!N$1,Hoja1!$B$1:$E$1,)),"ND")</f>
        <v>14400</v>
      </c>
      <c r="O768" s="7">
        <f>IFERROR(INDEX(Hoja1!$B$1:$E$5279,MATCH(Data!$D768,Hoja1!$B$1:$B$5279,),MATCH(Data!O$1,Hoja1!$B$1:$E$1,)),"ND")</f>
        <v>0</v>
      </c>
      <c r="P768" t="str">
        <f>VLOOKUP(D768,Hoja2!C:E,3,0)</f>
        <v>ESTRELLAS DIAMANTE</v>
      </c>
      <c r="Q768" s="10">
        <f>VLOOKUP(D768,Hoja2!C:D,2,0)</f>
        <v>2000</v>
      </c>
    </row>
    <row r="769" spans="1:17" hidden="1" x14ac:dyDescent="0.2">
      <c r="A769" s="2" t="s">
        <v>781</v>
      </c>
      <c r="B769" s="2" t="s">
        <v>4</v>
      </c>
      <c r="C769" s="2">
        <v>2577</v>
      </c>
      <c r="D769" s="2">
        <v>110867</v>
      </c>
      <c r="E769" s="2">
        <v>2627</v>
      </c>
      <c r="F769" s="17" t="s">
        <v>12469</v>
      </c>
      <c r="G769" s="2" t="s">
        <v>5</v>
      </c>
      <c r="H769" s="2" t="s">
        <v>4</v>
      </c>
      <c r="I769" s="2" t="s">
        <v>6</v>
      </c>
      <c r="J769" s="2" t="s">
        <v>7</v>
      </c>
      <c r="K769" s="2" t="s">
        <v>8</v>
      </c>
      <c r="L769" s="2" t="s">
        <v>9</v>
      </c>
      <c r="M769" s="7">
        <f>IFERROR(INDEX(Hoja1!$B$1:$E$5279,MATCH(Data!$D769,Hoja1!$B$1:$B$5279,),MATCH(Data!M$1,Hoja1!$B$1:$E$1,)),"ND")</f>
        <v>739443.6067</v>
      </c>
      <c r="N769" s="7">
        <f>IFERROR(INDEX(Hoja1!$B$1:$E$5279,MATCH(Data!$D769,Hoja1!$B$1:$B$5279,),MATCH(Data!N$1,Hoja1!$B$1:$E$1,)),"ND")</f>
        <v>20000</v>
      </c>
      <c r="O769" s="7">
        <f>IFERROR(INDEX(Hoja1!$B$1:$E$5279,MATCH(Data!$D769,Hoja1!$B$1:$B$5279,),MATCH(Data!O$1,Hoja1!$B$1:$E$1,)),"ND")</f>
        <v>0</v>
      </c>
      <c r="P769" t="str">
        <f>VLOOKUP(D769,Hoja2!C:E,3,0)</f>
        <v>ESTRELLAS DIAMANTE</v>
      </c>
      <c r="Q769" s="10">
        <f>VLOOKUP(D769,Hoja2!C:D,2,0)</f>
        <v>5000</v>
      </c>
    </row>
    <row r="770" spans="1:17" hidden="1" x14ac:dyDescent="0.2">
      <c r="A770" s="2" t="s">
        <v>782</v>
      </c>
      <c r="B770" s="2" t="s">
        <v>4</v>
      </c>
      <c r="C770" s="2">
        <v>11310</v>
      </c>
      <c r="D770" s="2">
        <v>110871</v>
      </c>
      <c r="E770" s="2">
        <v>5501</v>
      </c>
      <c r="F770" s="17" t="s">
        <v>12486</v>
      </c>
      <c r="G770" s="2" t="s">
        <v>5</v>
      </c>
      <c r="H770" s="2" t="s">
        <v>4</v>
      </c>
      <c r="I770" s="2" t="s">
        <v>6</v>
      </c>
      <c r="J770" s="2" t="s">
        <v>7</v>
      </c>
      <c r="K770" s="2" t="s">
        <v>8</v>
      </c>
      <c r="L770" s="2" t="s">
        <v>9</v>
      </c>
      <c r="M770" s="7">
        <f>IFERROR(INDEX(Hoja1!$B$1:$E$5279,MATCH(Data!$D770,Hoja1!$B$1:$B$5279,),MATCH(Data!M$1,Hoja1!$B$1:$E$1,)),"ND")</f>
        <v>259017.73490000001</v>
      </c>
      <c r="N770" s="7">
        <f>IFERROR(INDEX(Hoja1!$B$1:$E$5279,MATCH(Data!$D770,Hoja1!$B$1:$B$5279,),MATCH(Data!N$1,Hoja1!$B$1:$E$1,)),"ND")</f>
        <v>12870</v>
      </c>
      <c r="O770" s="7">
        <f>IFERROR(INDEX(Hoja1!$B$1:$E$5279,MATCH(Data!$D770,Hoja1!$B$1:$B$5279,),MATCH(Data!O$1,Hoja1!$B$1:$E$1,)),"ND")</f>
        <v>0</v>
      </c>
      <c r="P770" t="str">
        <f>VLOOKUP(D770,Hoja2!C:E,3,0)</f>
        <v>ESTRELLAS DIAMANTE</v>
      </c>
      <c r="Q770" s="10">
        <f>VLOOKUP(D770,Hoja2!C:D,2,0)</f>
        <v>5000</v>
      </c>
    </row>
    <row r="771" spans="1:17" hidden="1" x14ac:dyDescent="0.2">
      <c r="A771" s="2" t="s">
        <v>783</v>
      </c>
      <c r="B771" s="2" t="s">
        <v>4</v>
      </c>
      <c r="C771" s="2">
        <v>3057</v>
      </c>
      <c r="D771" s="2">
        <v>110921</v>
      </c>
      <c r="E771" s="2">
        <v>5858</v>
      </c>
      <c r="F771" s="17" t="s">
        <v>12536</v>
      </c>
      <c r="G771" s="2" t="s">
        <v>5</v>
      </c>
      <c r="H771" s="2" t="s">
        <v>4</v>
      </c>
      <c r="I771" s="2" t="s">
        <v>6</v>
      </c>
      <c r="J771" s="2" t="s">
        <v>7</v>
      </c>
      <c r="K771" s="2" t="s">
        <v>8</v>
      </c>
      <c r="L771" s="2" t="s">
        <v>9</v>
      </c>
      <c r="M771" s="7">
        <f>IFERROR(INDEX(Hoja1!$B$1:$E$5279,MATCH(Data!$D771,Hoja1!$B$1:$B$5279,),MATCH(Data!M$1,Hoja1!$B$1:$E$1,)),"ND")</f>
        <v>234018.1</v>
      </c>
      <c r="N771" s="7">
        <f>IFERROR(INDEX(Hoja1!$B$1:$E$5279,MATCH(Data!$D771,Hoja1!$B$1:$B$5279,),MATCH(Data!N$1,Hoja1!$B$1:$E$1,)),"ND")</f>
        <v>20000</v>
      </c>
      <c r="O771" s="7">
        <f>IFERROR(INDEX(Hoja1!$B$1:$E$5279,MATCH(Data!$D771,Hoja1!$B$1:$B$5279,),MATCH(Data!O$1,Hoja1!$B$1:$E$1,)),"ND")</f>
        <v>0</v>
      </c>
      <c r="P771" t="str">
        <f>VLOOKUP(D771,Hoja2!C:E,3,0)</f>
        <v>ESTRELLAS DIAMANTE</v>
      </c>
      <c r="Q771" s="10">
        <f>VLOOKUP(D771,Hoja2!C:D,2,0)</f>
        <v>0</v>
      </c>
    </row>
    <row r="772" spans="1:17" hidden="1" x14ac:dyDescent="0.2">
      <c r="A772" s="2" t="s">
        <v>784</v>
      </c>
      <c r="B772" s="2" t="s">
        <v>4</v>
      </c>
      <c r="C772" s="2">
        <v>298</v>
      </c>
      <c r="D772" s="2">
        <v>110939</v>
      </c>
      <c r="E772" s="2">
        <v>3300</v>
      </c>
      <c r="F772" s="17" t="s">
        <v>12488</v>
      </c>
      <c r="G772" s="2" t="s">
        <v>5</v>
      </c>
      <c r="H772" s="2" t="s">
        <v>4</v>
      </c>
      <c r="I772" s="2" t="s">
        <v>6</v>
      </c>
      <c r="J772" s="2" t="s">
        <v>7</v>
      </c>
      <c r="K772" s="2" t="s">
        <v>8</v>
      </c>
      <c r="L772" s="2" t="s">
        <v>9</v>
      </c>
      <c r="M772" s="7">
        <f>IFERROR(INDEX(Hoja1!$B$1:$E$5279,MATCH(Data!$D772,Hoja1!$B$1:$B$5279,),MATCH(Data!M$1,Hoja1!$B$1:$E$1,)),"ND")</f>
        <v>15243.245000000001</v>
      </c>
      <c r="N772" s="7">
        <f>IFERROR(INDEX(Hoja1!$B$1:$E$5279,MATCH(Data!$D772,Hoja1!$B$1:$B$5279,),MATCH(Data!N$1,Hoja1!$B$1:$E$1,)),"ND")</f>
        <v>20000</v>
      </c>
      <c r="O772" s="7">
        <f>IFERROR(INDEX(Hoja1!$B$1:$E$5279,MATCH(Data!$D772,Hoja1!$B$1:$B$5279,),MATCH(Data!O$1,Hoja1!$B$1:$E$1,)),"ND")</f>
        <v>0</v>
      </c>
      <c r="P772" t="str">
        <f>VLOOKUP(D772,Hoja2!C:E,3,0)</f>
        <v>ESTRELLAS DIAMANTE</v>
      </c>
      <c r="Q772" s="10">
        <f>VLOOKUP(D772,Hoja2!C:D,2,0)</f>
        <v>4500</v>
      </c>
    </row>
    <row r="773" spans="1:17" hidden="1" x14ac:dyDescent="0.2">
      <c r="A773" s="2" t="s">
        <v>785</v>
      </c>
      <c r="B773" s="2" t="s">
        <v>4</v>
      </c>
      <c r="C773" s="2">
        <v>8665</v>
      </c>
      <c r="D773" s="2">
        <v>111062</v>
      </c>
      <c r="E773" s="2">
        <v>8782</v>
      </c>
      <c r="F773" s="17" t="s">
        <v>12497</v>
      </c>
      <c r="G773" s="2" t="s">
        <v>5</v>
      </c>
      <c r="H773" s="2" t="s">
        <v>4</v>
      </c>
      <c r="I773" s="2" t="s">
        <v>6</v>
      </c>
      <c r="J773" s="2" t="s">
        <v>7</v>
      </c>
      <c r="K773" s="2" t="s">
        <v>8</v>
      </c>
      <c r="L773" s="2" t="s">
        <v>9</v>
      </c>
      <c r="M773" s="7">
        <f>IFERROR(INDEX(Hoja1!$B$1:$E$5279,MATCH(Data!$D773,Hoja1!$B$1:$B$5279,),MATCH(Data!M$1,Hoja1!$B$1:$E$1,)),"ND")</f>
        <v>208741.83670000001</v>
      </c>
      <c r="N773" s="7">
        <f>IFERROR(INDEX(Hoja1!$B$1:$E$5279,MATCH(Data!$D773,Hoja1!$B$1:$B$5279,),MATCH(Data!N$1,Hoja1!$B$1:$E$1,)),"ND")</f>
        <v>25000</v>
      </c>
      <c r="O773" s="7">
        <f>IFERROR(INDEX(Hoja1!$B$1:$E$5279,MATCH(Data!$D773,Hoja1!$B$1:$B$5279,),MATCH(Data!O$1,Hoja1!$B$1:$E$1,)),"ND")</f>
        <v>0</v>
      </c>
      <c r="P773" t="str">
        <f>VLOOKUP(D773,Hoja2!C:E,3,0)</f>
        <v>ESTRELLAS DIAMANTE</v>
      </c>
      <c r="Q773" s="10">
        <f>VLOOKUP(D773,Hoja2!C:D,2,0)</f>
        <v>7000</v>
      </c>
    </row>
    <row r="774" spans="1:17" hidden="1" x14ac:dyDescent="0.2">
      <c r="A774" s="2" t="s">
        <v>786</v>
      </c>
      <c r="B774" s="2" t="s">
        <v>4</v>
      </c>
      <c r="C774" s="2">
        <v>9320</v>
      </c>
      <c r="D774" s="2">
        <v>111145</v>
      </c>
      <c r="E774" s="2">
        <v>5289</v>
      </c>
      <c r="F774" s="17" t="s">
        <v>12559</v>
      </c>
      <c r="G774" s="2" t="s">
        <v>5</v>
      </c>
      <c r="H774" s="2" t="s">
        <v>4</v>
      </c>
      <c r="I774" s="2" t="s">
        <v>6</v>
      </c>
      <c r="J774" s="2" t="s">
        <v>7</v>
      </c>
      <c r="K774" s="2" t="s">
        <v>8</v>
      </c>
      <c r="L774" s="2" t="s">
        <v>9</v>
      </c>
      <c r="M774" s="7">
        <f>IFERROR(INDEX(Hoja1!$B$1:$E$5279,MATCH(Data!$D774,Hoja1!$B$1:$B$5279,),MATCH(Data!M$1,Hoja1!$B$1:$E$1,)),"ND")</f>
        <v>62316.003199999999</v>
      </c>
      <c r="N774" s="7">
        <f>IFERROR(INDEX(Hoja1!$B$1:$E$5279,MATCH(Data!$D774,Hoja1!$B$1:$B$5279,),MATCH(Data!N$1,Hoja1!$B$1:$E$1,)),"ND")</f>
        <v>16650</v>
      </c>
      <c r="O774" s="7">
        <f>IFERROR(INDEX(Hoja1!$B$1:$E$5279,MATCH(Data!$D774,Hoja1!$B$1:$B$5279,),MATCH(Data!O$1,Hoja1!$B$1:$E$1,)),"ND")</f>
        <v>0</v>
      </c>
      <c r="P774" t="str">
        <f>VLOOKUP(D774,Hoja2!C:E,3,0)</f>
        <v>ESTRELLAS DIAMANTE</v>
      </c>
      <c r="Q774" s="10">
        <f>VLOOKUP(D774,Hoja2!C:D,2,0)</f>
        <v>0</v>
      </c>
    </row>
    <row r="775" spans="1:17" hidden="1" x14ac:dyDescent="0.2">
      <c r="A775" s="2" t="s">
        <v>787</v>
      </c>
      <c r="B775" s="2" t="s">
        <v>4</v>
      </c>
      <c r="C775" s="2">
        <v>9437</v>
      </c>
      <c r="D775" s="2">
        <v>111302</v>
      </c>
      <c r="E775" s="2">
        <v>5501</v>
      </c>
      <c r="F775" s="17" t="s">
        <v>12486</v>
      </c>
      <c r="G775" s="2" t="s">
        <v>5</v>
      </c>
      <c r="H775" s="2" t="s">
        <v>4</v>
      </c>
      <c r="I775" s="2" t="s">
        <v>6</v>
      </c>
      <c r="J775" s="2" t="s">
        <v>7</v>
      </c>
      <c r="K775" s="2" t="s">
        <v>8</v>
      </c>
      <c r="L775" s="2" t="s">
        <v>9</v>
      </c>
      <c r="M775" s="7">
        <f>IFERROR(INDEX(Hoja1!$B$1:$E$5279,MATCH(Data!$D775,Hoja1!$B$1:$B$5279,),MATCH(Data!M$1,Hoja1!$B$1:$E$1,)),"ND")</f>
        <v>49205.8217</v>
      </c>
      <c r="N775" s="7">
        <f>IFERROR(INDEX(Hoja1!$B$1:$E$5279,MATCH(Data!$D775,Hoja1!$B$1:$B$5279,),MATCH(Data!N$1,Hoja1!$B$1:$E$1,)),"ND")</f>
        <v>17780</v>
      </c>
      <c r="O775" s="7">
        <f>IFERROR(INDEX(Hoja1!$B$1:$E$5279,MATCH(Data!$D775,Hoja1!$B$1:$B$5279,),MATCH(Data!O$1,Hoja1!$B$1:$E$1,)),"ND")</f>
        <v>0</v>
      </c>
      <c r="P775" t="str">
        <f>VLOOKUP(D775,Hoja2!C:E,3,0)</f>
        <v>ESTRELLAS DIAMANTE</v>
      </c>
      <c r="Q775" s="10">
        <f>VLOOKUP(D775,Hoja2!C:D,2,0)</f>
        <v>6000</v>
      </c>
    </row>
    <row r="776" spans="1:17" hidden="1" x14ac:dyDescent="0.2">
      <c r="A776" s="2" t="s">
        <v>788</v>
      </c>
      <c r="B776" s="2" t="s">
        <v>4</v>
      </c>
      <c r="C776" s="2">
        <v>11294</v>
      </c>
      <c r="D776" s="2">
        <v>111541</v>
      </c>
      <c r="E776" s="2">
        <v>5501</v>
      </c>
      <c r="F776" s="17" t="s">
        <v>12486</v>
      </c>
      <c r="G776" s="2" t="s">
        <v>5</v>
      </c>
      <c r="H776" s="2" t="s">
        <v>4</v>
      </c>
      <c r="I776" s="2" t="s">
        <v>6</v>
      </c>
      <c r="J776" s="2" t="s">
        <v>7</v>
      </c>
      <c r="K776" s="2" t="s">
        <v>8</v>
      </c>
      <c r="L776" s="2" t="s">
        <v>9</v>
      </c>
      <c r="M776" s="7">
        <f>IFERROR(INDEX(Hoja1!$B$1:$E$5279,MATCH(Data!$D776,Hoja1!$B$1:$B$5279,),MATCH(Data!M$1,Hoja1!$B$1:$E$1,)),"ND")</f>
        <v>67383.453200000004</v>
      </c>
      <c r="N776" s="7">
        <f>IFERROR(INDEX(Hoja1!$B$1:$E$5279,MATCH(Data!$D776,Hoja1!$B$1:$B$5279,),MATCH(Data!N$1,Hoja1!$B$1:$E$1,)),"ND")</f>
        <v>22500</v>
      </c>
      <c r="O776" s="7">
        <f>IFERROR(INDEX(Hoja1!$B$1:$E$5279,MATCH(Data!$D776,Hoja1!$B$1:$B$5279,),MATCH(Data!O$1,Hoja1!$B$1:$E$1,)),"ND")</f>
        <v>72000</v>
      </c>
      <c r="P776" t="str">
        <f>VLOOKUP(D776,Hoja2!C:E,3,0)</f>
        <v>ESTRELLAS DIAMANTE</v>
      </c>
      <c r="Q776" s="10">
        <f>VLOOKUP(D776,Hoja2!C:D,2,0)</f>
        <v>4500</v>
      </c>
    </row>
    <row r="777" spans="1:17" hidden="1" x14ac:dyDescent="0.2">
      <c r="A777" s="2" t="s">
        <v>789</v>
      </c>
      <c r="B777" s="2" t="s">
        <v>12</v>
      </c>
      <c r="C777" s="2">
        <v>4629</v>
      </c>
      <c r="D777" s="2">
        <v>111623</v>
      </c>
      <c r="E777" s="2">
        <v>6856</v>
      </c>
      <c r="F777" s="17" t="s">
        <v>12494</v>
      </c>
      <c r="G777" s="2" t="s">
        <v>5</v>
      </c>
      <c r="H777" s="2" t="s">
        <v>4</v>
      </c>
      <c r="I777" s="2" t="s">
        <v>6</v>
      </c>
      <c r="J777" s="2" t="s">
        <v>7</v>
      </c>
      <c r="K777" s="2" t="s">
        <v>8</v>
      </c>
      <c r="L777" s="2" t="s">
        <v>9</v>
      </c>
      <c r="M777" s="7" t="str">
        <f>IFERROR(INDEX(Hoja1!$B$1:$E$5279,MATCH(Data!$D777,Hoja1!$B$1:$B$5279,),MATCH(Data!M$1,Hoja1!$B$1:$E$1,)),"ND")</f>
        <v>ND</v>
      </c>
      <c r="N777" s="7" t="str">
        <f>IFERROR(INDEX(Hoja1!$B$1:$E$5279,MATCH(Data!$D777,Hoja1!$B$1:$B$5279,),MATCH(Data!N$1,Hoja1!$B$1:$E$1,)),"ND")</f>
        <v>ND</v>
      </c>
      <c r="O777" s="7" t="str">
        <f>IFERROR(INDEX(Hoja1!$B$1:$E$5279,MATCH(Data!$D777,Hoja1!$B$1:$B$5279,),MATCH(Data!O$1,Hoja1!$B$1:$E$1,)),"ND")</f>
        <v>ND</v>
      </c>
      <c r="P777" t="str">
        <f>VLOOKUP(D777,Hoja2!C:E,3,0)</f>
        <v>ESTRELLAS DIAMANTE</v>
      </c>
      <c r="Q777" s="10">
        <f>VLOOKUP(D777,Hoja2!C:D,2,0)</f>
        <v>0</v>
      </c>
    </row>
    <row r="778" spans="1:17" hidden="1" x14ac:dyDescent="0.2">
      <c r="A778" s="2" t="s">
        <v>790</v>
      </c>
      <c r="B778" s="2" t="s">
        <v>4</v>
      </c>
      <c r="C778" s="2">
        <v>11613</v>
      </c>
      <c r="D778" s="2">
        <v>111748</v>
      </c>
      <c r="E778" s="2">
        <v>5501</v>
      </c>
      <c r="F778" s="17" t="s">
        <v>12486</v>
      </c>
      <c r="G778" s="2" t="s">
        <v>5</v>
      </c>
      <c r="H778" s="2" t="s">
        <v>4</v>
      </c>
      <c r="I778" s="2" t="s">
        <v>6</v>
      </c>
      <c r="J778" s="2" t="s">
        <v>7</v>
      </c>
      <c r="K778" s="2" t="s">
        <v>8</v>
      </c>
      <c r="L778" s="2" t="s">
        <v>9</v>
      </c>
      <c r="M778" s="7">
        <f>IFERROR(INDEX(Hoja1!$B$1:$E$5279,MATCH(Data!$D778,Hoja1!$B$1:$B$5279,),MATCH(Data!M$1,Hoja1!$B$1:$E$1,)),"ND")</f>
        <v>184514.05989999999</v>
      </c>
      <c r="N778" s="7">
        <f>IFERROR(INDEX(Hoja1!$B$1:$E$5279,MATCH(Data!$D778,Hoja1!$B$1:$B$5279,),MATCH(Data!N$1,Hoja1!$B$1:$E$1,)),"ND")</f>
        <v>15000</v>
      </c>
      <c r="O778" s="7">
        <f>IFERROR(INDEX(Hoja1!$B$1:$E$5279,MATCH(Data!$D778,Hoja1!$B$1:$B$5279,),MATCH(Data!O$1,Hoja1!$B$1:$E$1,)),"ND")</f>
        <v>0</v>
      </c>
      <c r="P778" t="str">
        <f>VLOOKUP(D778,Hoja2!C:E,3,0)</f>
        <v>ESTRELLAS DIAMANTE</v>
      </c>
      <c r="Q778" s="10">
        <f>VLOOKUP(D778,Hoja2!C:D,2,0)</f>
        <v>1000</v>
      </c>
    </row>
    <row r="779" spans="1:17" hidden="1" x14ac:dyDescent="0.2">
      <c r="A779" s="2" t="s">
        <v>791</v>
      </c>
      <c r="B779" s="2" t="s">
        <v>12</v>
      </c>
      <c r="C779" s="2">
        <v>3781</v>
      </c>
      <c r="D779" s="2">
        <v>111903</v>
      </c>
      <c r="E779" s="2">
        <v>3002</v>
      </c>
      <c r="F779" s="17" t="s">
        <v>12480</v>
      </c>
      <c r="G779" s="2" t="s">
        <v>5</v>
      </c>
      <c r="H779" s="2" t="s">
        <v>4</v>
      </c>
      <c r="I779" s="2" t="s">
        <v>6</v>
      </c>
      <c r="J779" s="2" t="s">
        <v>7</v>
      </c>
      <c r="K779" s="2" t="s">
        <v>8</v>
      </c>
      <c r="L779" s="2" t="s">
        <v>9</v>
      </c>
      <c r="M779" s="7" t="str">
        <f>IFERROR(INDEX(Hoja1!$B$1:$E$5279,MATCH(Data!$D779,Hoja1!$B$1:$B$5279,),MATCH(Data!M$1,Hoja1!$B$1:$E$1,)),"ND")</f>
        <v>ND</v>
      </c>
      <c r="N779" s="7" t="str">
        <f>IFERROR(INDEX(Hoja1!$B$1:$E$5279,MATCH(Data!$D779,Hoja1!$B$1:$B$5279,),MATCH(Data!N$1,Hoja1!$B$1:$E$1,)),"ND")</f>
        <v>ND</v>
      </c>
      <c r="O779" s="7" t="str">
        <f>IFERROR(INDEX(Hoja1!$B$1:$E$5279,MATCH(Data!$D779,Hoja1!$B$1:$B$5279,),MATCH(Data!O$1,Hoja1!$B$1:$E$1,)),"ND")</f>
        <v>ND</v>
      </c>
      <c r="P779" t="str">
        <f>VLOOKUP(D779,Hoja2!C:E,3,0)</f>
        <v>ESTRELLAS DIAMANTE</v>
      </c>
      <c r="Q779" s="10">
        <f>VLOOKUP(D779,Hoja2!C:D,2,0)</f>
        <v>0</v>
      </c>
    </row>
    <row r="780" spans="1:17" hidden="1" x14ac:dyDescent="0.2">
      <c r="A780" s="2" t="s">
        <v>792</v>
      </c>
      <c r="B780" s="2" t="s">
        <v>4</v>
      </c>
      <c r="C780" s="2">
        <v>7301</v>
      </c>
      <c r="D780" s="2">
        <v>111911</v>
      </c>
      <c r="E780" s="2">
        <v>1275</v>
      </c>
      <c r="F780" s="17" t="s">
        <v>12558</v>
      </c>
      <c r="G780" s="2" t="s">
        <v>5</v>
      </c>
      <c r="H780" s="2" t="s">
        <v>4</v>
      </c>
      <c r="I780" s="2" t="s">
        <v>6</v>
      </c>
      <c r="J780" s="2" t="s">
        <v>7</v>
      </c>
      <c r="K780" s="2" t="s">
        <v>8</v>
      </c>
      <c r="L780" s="2" t="s">
        <v>9</v>
      </c>
      <c r="M780" s="7">
        <f>IFERROR(INDEX(Hoja1!$B$1:$E$5279,MATCH(Data!$D780,Hoja1!$B$1:$B$5279,),MATCH(Data!M$1,Hoja1!$B$1:$E$1,)),"ND")</f>
        <v>413954.4</v>
      </c>
      <c r="N780" s="7">
        <f>IFERROR(INDEX(Hoja1!$B$1:$E$5279,MATCH(Data!$D780,Hoja1!$B$1:$B$5279,),MATCH(Data!N$1,Hoja1!$B$1:$E$1,)),"ND")</f>
        <v>5000</v>
      </c>
      <c r="O780" s="7">
        <f>IFERROR(INDEX(Hoja1!$B$1:$E$5279,MATCH(Data!$D780,Hoja1!$B$1:$B$5279,),MATCH(Data!O$1,Hoja1!$B$1:$E$1,)),"ND")</f>
        <v>0</v>
      </c>
      <c r="P780" t="str">
        <f>VLOOKUP(D780,Hoja2!C:E,3,0)</f>
        <v>ESTRELLAS DIAMANTE</v>
      </c>
      <c r="Q780" s="10">
        <f>VLOOKUP(D780,Hoja2!C:D,2,0)</f>
        <v>0</v>
      </c>
    </row>
    <row r="781" spans="1:17" hidden="1" x14ac:dyDescent="0.2">
      <c r="A781" s="2" t="s">
        <v>793</v>
      </c>
      <c r="B781" s="2" t="s">
        <v>4</v>
      </c>
      <c r="C781" s="2">
        <v>947</v>
      </c>
      <c r="D781" s="2">
        <v>111977</v>
      </c>
      <c r="E781" s="2">
        <v>6856</v>
      </c>
      <c r="F781" s="17" t="s">
        <v>12494</v>
      </c>
      <c r="G781" s="2" t="s">
        <v>5</v>
      </c>
      <c r="H781" s="2" t="s">
        <v>4</v>
      </c>
      <c r="I781" s="2" t="s">
        <v>6</v>
      </c>
      <c r="J781" s="2" t="s">
        <v>7</v>
      </c>
      <c r="K781" s="2" t="s">
        <v>8</v>
      </c>
      <c r="L781" s="2" t="s">
        <v>9</v>
      </c>
      <c r="M781" s="7">
        <f>IFERROR(INDEX(Hoja1!$B$1:$E$5279,MATCH(Data!$D781,Hoja1!$B$1:$B$5279,),MATCH(Data!M$1,Hoja1!$B$1:$E$1,)),"ND")</f>
        <v>289344.09490000003</v>
      </c>
      <c r="N781" s="7">
        <f>IFERROR(INDEX(Hoja1!$B$1:$E$5279,MATCH(Data!$D781,Hoja1!$B$1:$B$5279,),MATCH(Data!N$1,Hoja1!$B$1:$E$1,)),"ND")</f>
        <v>6000</v>
      </c>
      <c r="O781" s="7">
        <f>IFERROR(INDEX(Hoja1!$B$1:$E$5279,MATCH(Data!$D781,Hoja1!$B$1:$B$5279,),MATCH(Data!O$1,Hoja1!$B$1:$E$1,)),"ND")</f>
        <v>0</v>
      </c>
      <c r="P781" t="str">
        <f>VLOOKUP(D781,Hoja2!C:E,3,0)</f>
        <v>ESTRELLAS DIAMANTE</v>
      </c>
      <c r="Q781" s="10">
        <f>VLOOKUP(D781,Hoja2!C:D,2,0)</f>
        <v>0</v>
      </c>
    </row>
    <row r="782" spans="1:17" hidden="1" x14ac:dyDescent="0.2">
      <c r="A782" s="2" t="s">
        <v>794</v>
      </c>
      <c r="B782" s="2" t="s">
        <v>4</v>
      </c>
      <c r="C782" s="2">
        <v>7360</v>
      </c>
      <c r="D782" s="2">
        <v>112082</v>
      </c>
      <c r="E782" s="2">
        <v>2938</v>
      </c>
      <c r="F782" s="17" t="s">
        <v>12484</v>
      </c>
      <c r="G782" s="2" t="s">
        <v>5</v>
      </c>
      <c r="H782" s="2" t="s">
        <v>4</v>
      </c>
      <c r="I782" s="2" t="s">
        <v>6</v>
      </c>
      <c r="J782" s="2" t="s">
        <v>7</v>
      </c>
      <c r="K782" s="2" t="s">
        <v>8</v>
      </c>
      <c r="L782" s="2" t="s">
        <v>9</v>
      </c>
      <c r="M782" s="7">
        <f>IFERROR(INDEX(Hoja1!$B$1:$E$5279,MATCH(Data!$D782,Hoja1!$B$1:$B$5279,),MATCH(Data!M$1,Hoja1!$B$1:$E$1,)),"ND")</f>
        <v>13598.5267</v>
      </c>
      <c r="N782" s="7">
        <f>IFERROR(INDEX(Hoja1!$B$1:$E$5279,MATCH(Data!$D782,Hoja1!$B$1:$B$5279,),MATCH(Data!N$1,Hoja1!$B$1:$E$1,)),"ND")</f>
        <v>30925</v>
      </c>
      <c r="O782" s="7">
        <f>IFERROR(INDEX(Hoja1!$B$1:$E$5279,MATCH(Data!$D782,Hoja1!$B$1:$B$5279,),MATCH(Data!O$1,Hoja1!$B$1:$E$1,)),"ND")</f>
        <v>0</v>
      </c>
      <c r="P782" t="str">
        <f>VLOOKUP(D782,Hoja2!C:E,3,0)</f>
        <v>ESTRELLAS DIAMANTE</v>
      </c>
      <c r="Q782" s="10">
        <f>VLOOKUP(D782,Hoja2!C:D,2,0)</f>
        <v>0</v>
      </c>
    </row>
    <row r="783" spans="1:17" hidden="1" x14ac:dyDescent="0.2">
      <c r="A783" s="2" t="s">
        <v>795</v>
      </c>
      <c r="B783" s="2" t="s">
        <v>4</v>
      </c>
      <c r="C783" s="2">
        <v>4942</v>
      </c>
      <c r="D783" s="2">
        <v>112178</v>
      </c>
      <c r="E783" s="2">
        <v>1910</v>
      </c>
      <c r="F783" s="17" t="s">
        <v>12475</v>
      </c>
      <c r="G783" s="2" t="s">
        <v>5</v>
      </c>
      <c r="H783" s="2" t="s">
        <v>4</v>
      </c>
      <c r="I783" s="2" t="s">
        <v>6</v>
      </c>
      <c r="J783" s="2" t="s">
        <v>7</v>
      </c>
      <c r="K783" s="2" t="s">
        <v>8</v>
      </c>
      <c r="L783" s="2" t="s">
        <v>9</v>
      </c>
      <c r="M783" s="7">
        <f>IFERROR(INDEX(Hoja1!$B$1:$E$5279,MATCH(Data!$D783,Hoja1!$B$1:$B$5279,),MATCH(Data!M$1,Hoja1!$B$1:$E$1,)),"ND")</f>
        <v>350030.35159999999</v>
      </c>
      <c r="N783" s="7">
        <f>IFERROR(INDEX(Hoja1!$B$1:$E$5279,MATCH(Data!$D783,Hoja1!$B$1:$B$5279,),MATCH(Data!N$1,Hoja1!$B$1:$E$1,)),"ND")</f>
        <v>15000</v>
      </c>
      <c r="O783" s="7">
        <f>IFERROR(INDEX(Hoja1!$B$1:$E$5279,MATCH(Data!$D783,Hoja1!$B$1:$B$5279,),MATCH(Data!O$1,Hoja1!$B$1:$E$1,)),"ND")</f>
        <v>390040.2</v>
      </c>
      <c r="P783" t="str">
        <f>VLOOKUP(D783,Hoja2!C:E,3,0)</f>
        <v>ESTRELLAS DIAMANTE</v>
      </c>
      <c r="Q783" s="10">
        <f>VLOOKUP(D783,Hoja2!C:D,2,0)</f>
        <v>11300</v>
      </c>
    </row>
    <row r="784" spans="1:17" hidden="1" x14ac:dyDescent="0.2">
      <c r="A784" s="2" t="s">
        <v>796</v>
      </c>
      <c r="B784" s="2" t="s">
        <v>4</v>
      </c>
      <c r="C784" s="2">
        <v>11743</v>
      </c>
      <c r="D784" s="2">
        <v>112309</v>
      </c>
      <c r="E784" s="2">
        <v>6856</v>
      </c>
      <c r="F784" s="17" t="s">
        <v>12494</v>
      </c>
      <c r="G784" s="2" t="s">
        <v>5</v>
      </c>
      <c r="H784" s="2" t="s">
        <v>4</v>
      </c>
      <c r="I784" s="2" t="s">
        <v>6</v>
      </c>
      <c r="J784" s="2" t="s">
        <v>7</v>
      </c>
      <c r="K784" s="2" t="s">
        <v>8</v>
      </c>
      <c r="L784" s="2" t="s">
        <v>9</v>
      </c>
      <c r="M784" s="7">
        <f>IFERROR(INDEX(Hoja1!$B$1:$E$5279,MATCH(Data!$D784,Hoja1!$B$1:$B$5279,),MATCH(Data!M$1,Hoja1!$B$1:$E$1,)),"ND")</f>
        <v>223359.52170000001</v>
      </c>
      <c r="N784" s="7">
        <f>IFERROR(INDEX(Hoja1!$B$1:$E$5279,MATCH(Data!$D784,Hoja1!$B$1:$B$5279,),MATCH(Data!N$1,Hoja1!$B$1:$E$1,)),"ND")</f>
        <v>20000</v>
      </c>
      <c r="O784" s="7">
        <f>IFERROR(INDEX(Hoja1!$B$1:$E$5279,MATCH(Data!$D784,Hoja1!$B$1:$B$5279,),MATCH(Data!O$1,Hoja1!$B$1:$E$1,)),"ND")</f>
        <v>0</v>
      </c>
      <c r="P784" t="str">
        <f>VLOOKUP(D784,Hoja2!C:E,3,0)</f>
        <v>ESTRELLAS DIAMANTE</v>
      </c>
      <c r="Q784" s="10">
        <f>VLOOKUP(D784,Hoja2!C:D,2,0)</f>
        <v>1618</v>
      </c>
    </row>
    <row r="785" spans="1:17" hidden="1" x14ac:dyDescent="0.2">
      <c r="A785" s="2" t="s">
        <v>797</v>
      </c>
      <c r="B785" s="2" t="s">
        <v>4</v>
      </c>
      <c r="C785" s="2">
        <v>8968</v>
      </c>
      <c r="D785" s="2">
        <v>112331</v>
      </c>
      <c r="E785" s="2">
        <v>1910</v>
      </c>
      <c r="F785" s="17" t="s">
        <v>12475</v>
      </c>
      <c r="G785" s="2" t="s">
        <v>5</v>
      </c>
      <c r="H785" s="2" t="s">
        <v>4</v>
      </c>
      <c r="I785" s="2" t="s">
        <v>6</v>
      </c>
      <c r="J785" s="2" t="s">
        <v>7</v>
      </c>
      <c r="K785" s="2" t="s">
        <v>8</v>
      </c>
      <c r="L785" s="2" t="s">
        <v>9</v>
      </c>
      <c r="M785" s="7">
        <f>IFERROR(INDEX(Hoja1!$B$1:$E$5279,MATCH(Data!$D785,Hoja1!$B$1:$B$5279,),MATCH(Data!M$1,Hoja1!$B$1:$E$1,)),"ND")</f>
        <v>63082.953300000001</v>
      </c>
      <c r="N785" s="7">
        <f>IFERROR(INDEX(Hoja1!$B$1:$E$5279,MATCH(Data!$D785,Hoja1!$B$1:$B$5279,),MATCH(Data!N$1,Hoja1!$B$1:$E$1,)),"ND")</f>
        <v>19050</v>
      </c>
      <c r="O785" s="7">
        <f>IFERROR(INDEX(Hoja1!$B$1:$E$5279,MATCH(Data!$D785,Hoja1!$B$1:$B$5279,),MATCH(Data!O$1,Hoja1!$B$1:$E$1,)),"ND")</f>
        <v>0</v>
      </c>
      <c r="P785" t="str">
        <f>VLOOKUP(D785,Hoja2!C:E,3,0)</f>
        <v>ESTRELLAS DIAMANTE</v>
      </c>
      <c r="Q785" s="10">
        <f>VLOOKUP(D785,Hoja2!C:D,2,0)</f>
        <v>10647.45</v>
      </c>
    </row>
    <row r="786" spans="1:17" hidden="1" x14ac:dyDescent="0.2">
      <c r="A786" s="2" t="s">
        <v>798</v>
      </c>
      <c r="B786" s="2" t="s">
        <v>4</v>
      </c>
      <c r="C786" s="2">
        <v>9438</v>
      </c>
      <c r="D786" s="2">
        <v>112423</v>
      </c>
      <c r="E786" s="2">
        <v>5289</v>
      </c>
      <c r="F786" s="17" t="s">
        <v>12559</v>
      </c>
      <c r="G786" s="2" t="s">
        <v>5</v>
      </c>
      <c r="H786" s="2" t="s">
        <v>4</v>
      </c>
      <c r="I786" s="2" t="s">
        <v>6</v>
      </c>
      <c r="J786" s="2" t="s">
        <v>7</v>
      </c>
      <c r="K786" s="2" t="s">
        <v>8</v>
      </c>
      <c r="L786" s="2" t="s">
        <v>9</v>
      </c>
      <c r="M786" s="7">
        <f>IFERROR(INDEX(Hoja1!$B$1:$E$5279,MATCH(Data!$D786,Hoja1!$B$1:$B$5279,),MATCH(Data!M$1,Hoja1!$B$1:$E$1,)),"ND")</f>
        <v>202070.99489999999</v>
      </c>
      <c r="N786" s="7">
        <f>IFERROR(INDEX(Hoja1!$B$1:$E$5279,MATCH(Data!$D786,Hoja1!$B$1:$B$5279,),MATCH(Data!N$1,Hoja1!$B$1:$E$1,)),"ND")</f>
        <v>10000</v>
      </c>
      <c r="O786" s="7">
        <f>IFERROR(INDEX(Hoja1!$B$1:$E$5279,MATCH(Data!$D786,Hoja1!$B$1:$B$5279,),MATCH(Data!O$1,Hoja1!$B$1:$E$1,)),"ND")</f>
        <v>106335</v>
      </c>
      <c r="P786" t="str">
        <f>VLOOKUP(D786,Hoja2!C:E,3,0)</f>
        <v>ESTRELLAS DIAMANTE</v>
      </c>
      <c r="Q786" s="10">
        <f>VLOOKUP(D786,Hoja2!C:D,2,0)</f>
        <v>8300</v>
      </c>
    </row>
    <row r="787" spans="1:17" hidden="1" x14ac:dyDescent="0.2">
      <c r="A787" s="2" t="s">
        <v>799</v>
      </c>
      <c r="B787" s="2" t="s">
        <v>4</v>
      </c>
      <c r="C787" s="2">
        <v>6302</v>
      </c>
      <c r="D787" s="2">
        <v>112536</v>
      </c>
      <c r="E787" s="2">
        <v>2627</v>
      </c>
      <c r="F787" s="17" t="s">
        <v>12469</v>
      </c>
      <c r="G787" s="2" t="s">
        <v>5</v>
      </c>
      <c r="H787" s="2" t="s">
        <v>4</v>
      </c>
      <c r="I787" s="2" t="s">
        <v>6</v>
      </c>
      <c r="J787" s="2" t="s">
        <v>7</v>
      </c>
      <c r="K787" s="2" t="s">
        <v>8</v>
      </c>
      <c r="L787" s="2" t="s">
        <v>9</v>
      </c>
      <c r="M787" s="7">
        <f>IFERROR(INDEX(Hoja1!$B$1:$E$5279,MATCH(Data!$D787,Hoja1!$B$1:$B$5279,),MATCH(Data!M$1,Hoja1!$B$1:$E$1,)),"ND")</f>
        <v>545408.19160000002</v>
      </c>
      <c r="N787" s="7">
        <f>IFERROR(INDEX(Hoja1!$B$1:$E$5279,MATCH(Data!$D787,Hoja1!$B$1:$B$5279,),MATCH(Data!N$1,Hoja1!$B$1:$E$1,)),"ND")</f>
        <v>15000</v>
      </c>
      <c r="O787" s="7">
        <f>IFERROR(INDEX(Hoja1!$B$1:$E$5279,MATCH(Data!$D787,Hoja1!$B$1:$B$5279,),MATCH(Data!O$1,Hoja1!$B$1:$E$1,)),"ND")</f>
        <v>173728</v>
      </c>
      <c r="P787" t="str">
        <f>VLOOKUP(D787,Hoja2!C:E,3,0)</f>
        <v>ESTRELLAS DIAMANTE</v>
      </c>
      <c r="Q787" s="10">
        <f>VLOOKUP(D787,Hoja2!C:D,2,0)</f>
        <v>5758.69</v>
      </c>
    </row>
    <row r="788" spans="1:17" hidden="1" x14ac:dyDescent="0.2">
      <c r="A788" s="2" t="s">
        <v>800</v>
      </c>
      <c r="B788" s="2" t="s">
        <v>4</v>
      </c>
      <c r="C788" s="2">
        <v>8940</v>
      </c>
      <c r="D788" s="2">
        <v>112772</v>
      </c>
      <c r="E788" s="2">
        <v>1910</v>
      </c>
      <c r="F788" s="17" t="s">
        <v>12475</v>
      </c>
      <c r="G788" s="2" t="s">
        <v>5</v>
      </c>
      <c r="H788" s="2" t="s">
        <v>4</v>
      </c>
      <c r="I788" s="2" t="s">
        <v>6</v>
      </c>
      <c r="J788" s="2" t="s">
        <v>7</v>
      </c>
      <c r="K788" s="2" t="s">
        <v>8</v>
      </c>
      <c r="L788" s="2" t="s">
        <v>9</v>
      </c>
      <c r="M788" s="7">
        <f>IFERROR(INDEX(Hoja1!$B$1:$E$5279,MATCH(Data!$D788,Hoja1!$B$1:$B$5279,),MATCH(Data!M$1,Hoja1!$B$1:$E$1,)),"ND")</f>
        <v>3418.6516999999999</v>
      </c>
      <c r="N788" s="7">
        <f>IFERROR(INDEX(Hoja1!$B$1:$E$5279,MATCH(Data!$D788,Hoja1!$B$1:$B$5279,),MATCH(Data!N$1,Hoja1!$B$1:$E$1,)),"ND")</f>
        <v>12000</v>
      </c>
      <c r="O788" s="7">
        <f>IFERROR(INDEX(Hoja1!$B$1:$E$5279,MATCH(Data!$D788,Hoja1!$B$1:$B$5279,),MATCH(Data!O$1,Hoja1!$B$1:$E$1,)),"ND")</f>
        <v>0</v>
      </c>
      <c r="P788" t="str">
        <f>VLOOKUP(D788,Hoja2!C:E,3,0)</f>
        <v>ESTRELLAS DIAMANTE</v>
      </c>
      <c r="Q788" s="10">
        <f>VLOOKUP(D788,Hoja2!C:D,2,0)</f>
        <v>0</v>
      </c>
    </row>
    <row r="789" spans="1:17" hidden="1" x14ac:dyDescent="0.2">
      <c r="A789" s="2" t="s">
        <v>801</v>
      </c>
      <c r="B789" s="2" t="s">
        <v>12</v>
      </c>
      <c r="C789" s="2">
        <v>6221</v>
      </c>
      <c r="D789" s="2">
        <v>112810</v>
      </c>
      <c r="E789" s="2">
        <v>5501</v>
      </c>
      <c r="F789" s="17" t="s">
        <v>12486</v>
      </c>
      <c r="G789" s="2" t="s">
        <v>5</v>
      </c>
      <c r="H789" s="2" t="s">
        <v>4</v>
      </c>
      <c r="I789" s="2" t="s">
        <v>6</v>
      </c>
      <c r="J789" s="2" t="s">
        <v>7</v>
      </c>
      <c r="K789" s="2" t="s">
        <v>8</v>
      </c>
      <c r="L789" s="2" t="s">
        <v>9</v>
      </c>
      <c r="M789" s="7" t="str">
        <f>IFERROR(INDEX(Hoja1!$B$1:$E$5279,MATCH(Data!$D789,Hoja1!$B$1:$B$5279,),MATCH(Data!M$1,Hoja1!$B$1:$E$1,)),"ND")</f>
        <v>ND</v>
      </c>
      <c r="N789" s="7" t="str">
        <f>IFERROR(INDEX(Hoja1!$B$1:$E$5279,MATCH(Data!$D789,Hoja1!$B$1:$B$5279,),MATCH(Data!N$1,Hoja1!$B$1:$E$1,)),"ND")</f>
        <v>ND</v>
      </c>
      <c r="O789" s="7" t="str">
        <f>IFERROR(INDEX(Hoja1!$B$1:$E$5279,MATCH(Data!$D789,Hoja1!$B$1:$B$5279,),MATCH(Data!O$1,Hoja1!$B$1:$E$1,)),"ND")</f>
        <v>ND</v>
      </c>
      <c r="P789" t="str">
        <f>VLOOKUP(D789,Hoja2!C:E,3,0)</f>
        <v>ESTRELLAS DIAMANTE</v>
      </c>
      <c r="Q789" s="10">
        <f>VLOOKUP(D789,Hoja2!C:D,2,0)</f>
        <v>651.04</v>
      </c>
    </row>
    <row r="790" spans="1:17" hidden="1" x14ac:dyDescent="0.2">
      <c r="A790" s="2" t="s">
        <v>802</v>
      </c>
      <c r="B790" s="2" t="s">
        <v>12</v>
      </c>
      <c r="C790" s="2">
        <v>6889</v>
      </c>
      <c r="D790" s="2">
        <v>112833</v>
      </c>
      <c r="E790" s="2">
        <v>5823</v>
      </c>
      <c r="F790" s="17" t="s">
        <v>12460</v>
      </c>
      <c r="G790" s="2" t="s">
        <v>5</v>
      </c>
      <c r="H790" s="2" t="s">
        <v>4</v>
      </c>
      <c r="I790" s="2" t="s">
        <v>6</v>
      </c>
      <c r="J790" s="2" t="s">
        <v>7</v>
      </c>
      <c r="K790" s="2" t="s">
        <v>8</v>
      </c>
      <c r="L790" s="2" t="s">
        <v>9</v>
      </c>
      <c r="M790" s="7" t="str">
        <f>IFERROR(INDEX(Hoja1!$B$1:$E$5279,MATCH(Data!$D790,Hoja1!$B$1:$B$5279,),MATCH(Data!M$1,Hoja1!$B$1:$E$1,)),"ND")</f>
        <v>ND</v>
      </c>
      <c r="N790" s="7" t="str">
        <f>IFERROR(INDEX(Hoja1!$B$1:$E$5279,MATCH(Data!$D790,Hoja1!$B$1:$B$5279,),MATCH(Data!N$1,Hoja1!$B$1:$E$1,)),"ND")</f>
        <v>ND</v>
      </c>
      <c r="O790" s="7" t="str">
        <f>IFERROR(INDEX(Hoja1!$B$1:$E$5279,MATCH(Data!$D790,Hoja1!$B$1:$B$5279,),MATCH(Data!O$1,Hoja1!$B$1:$E$1,)),"ND")</f>
        <v>ND</v>
      </c>
      <c r="P790" t="str">
        <f>VLOOKUP(D790,Hoja2!C:E,3,0)</f>
        <v>ESTRELLAS DIAMANTE</v>
      </c>
      <c r="Q790" s="10">
        <f>VLOOKUP(D790,Hoja2!C:D,2,0)</f>
        <v>2500</v>
      </c>
    </row>
    <row r="791" spans="1:17" hidden="1" x14ac:dyDescent="0.2">
      <c r="A791" s="2" t="s">
        <v>803</v>
      </c>
      <c r="B791" s="2" t="s">
        <v>4</v>
      </c>
      <c r="C791" s="2">
        <v>1714</v>
      </c>
      <c r="D791" s="2">
        <v>112845</v>
      </c>
      <c r="E791" s="2">
        <v>5823</v>
      </c>
      <c r="F791" s="17" t="s">
        <v>12460</v>
      </c>
      <c r="G791" s="2" t="s">
        <v>5</v>
      </c>
      <c r="H791" s="2" t="s">
        <v>4</v>
      </c>
      <c r="I791" s="2" t="s">
        <v>6</v>
      </c>
      <c r="J791" s="2" t="s">
        <v>7</v>
      </c>
      <c r="K791" s="2" t="s">
        <v>8</v>
      </c>
      <c r="L791" s="2" t="s">
        <v>9</v>
      </c>
      <c r="M791" s="7">
        <f>IFERROR(INDEX(Hoja1!$B$1:$E$5279,MATCH(Data!$D791,Hoja1!$B$1:$B$5279,),MATCH(Data!M$1,Hoja1!$B$1:$E$1,)),"ND")</f>
        <v>591989.43999999994</v>
      </c>
      <c r="N791" s="7">
        <f>IFERROR(INDEX(Hoja1!$B$1:$E$5279,MATCH(Data!$D791,Hoja1!$B$1:$B$5279,),MATCH(Data!N$1,Hoja1!$B$1:$E$1,)),"ND")</f>
        <v>15000</v>
      </c>
      <c r="O791" s="7">
        <f>IFERROR(INDEX(Hoja1!$B$1:$E$5279,MATCH(Data!$D791,Hoja1!$B$1:$B$5279,),MATCH(Data!O$1,Hoja1!$B$1:$E$1,)),"ND")</f>
        <v>0</v>
      </c>
      <c r="P791" t="str">
        <f>VLOOKUP(D791,Hoja2!C:E,3,0)</f>
        <v>ESTRELLAS DIAMANTE</v>
      </c>
      <c r="Q791" s="10">
        <f>VLOOKUP(D791,Hoja2!C:D,2,0)</f>
        <v>0</v>
      </c>
    </row>
    <row r="792" spans="1:17" hidden="1" x14ac:dyDescent="0.2">
      <c r="A792" s="2" t="s">
        <v>804</v>
      </c>
      <c r="B792" s="2" t="s">
        <v>4</v>
      </c>
      <c r="C792" s="2">
        <v>11346</v>
      </c>
      <c r="D792" s="2">
        <v>112887</v>
      </c>
      <c r="E792" s="2">
        <v>5382</v>
      </c>
      <c r="F792" s="17" t="s">
        <v>12471</v>
      </c>
      <c r="G792" s="2" t="s">
        <v>5</v>
      </c>
      <c r="H792" s="2" t="s">
        <v>4</v>
      </c>
      <c r="I792" s="2" t="s">
        <v>6</v>
      </c>
      <c r="J792" s="2" t="s">
        <v>7</v>
      </c>
      <c r="K792" s="2" t="s">
        <v>8</v>
      </c>
      <c r="L792" s="2" t="s">
        <v>9</v>
      </c>
      <c r="M792" s="7">
        <f>IFERROR(INDEX(Hoja1!$B$1:$E$5279,MATCH(Data!$D792,Hoja1!$B$1:$B$5279,),MATCH(Data!M$1,Hoja1!$B$1:$E$1,)),"ND")</f>
        <v>179397.89989999999</v>
      </c>
      <c r="N792" s="7">
        <f>IFERROR(INDEX(Hoja1!$B$1:$E$5279,MATCH(Data!$D792,Hoja1!$B$1:$B$5279,),MATCH(Data!N$1,Hoja1!$B$1:$E$1,)),"ND")</f>
        <v>15000</v>
      </c>
      <c r="O792" s="7">
        <f>IFERROR(INDEX(Hoja1!$B$1:$E$5279,MATCH(Data!$D792,Hoja1!$B$1:$B$5279,),MATCH(Data!O$1,Hoja1!$B$1:$E$1,)),"ND")</f>
        <v>0</v>
      </c>
      <c r="P792" t="str">
        <f>VLOOKUP(D792,Hoja2!C:E,3,0)</f>
        <v>ESTRELLAS DIAMANTE</v>
      </c>
      <c r="Q792" s="10">
        <f>VLOOKUP(D792,Hoja2!C:D,2,0)</f>
        <v>0</v>
      </c>
    </row>
    <row r="793" spans="1:17" hidden="1" x14ac:dyDescent="0.2">
      <c r="A793" s="2" t="s">
        <v>805</v>
      </c>
      <c r="B793" s="2" t="s">
        <v>4</v>
      </c>
      <c r="C793" s="2">
        <v>10775</v>
      </c>
      <c r="D793" s="2">
        <v>112904</v>
      </c>
      <c r="E793" s="2">
        <v>3704</v>
      </c>
      <c r="F793" s="17" t="s">
        <v>12455</v>
      </c>
      <c r="G793" s="2" t="s">
        <v>5</v>
      </c>
      <c r="H793" s="2" t="s">
        <v>4</v>
      </c>
      <c r="I793" s="2" t="s">
        <v>6</v>
      </c>
      <c r="J793" s="2" t="s">
        <v>7</v>
      </c>
      <c r="K793" s="2" t="s">
        <v>8</v>
      </c>
      <c r="L793" s="2" t="s">
        <v>9</v>
      </c>
      <c r="M793" s="7">
        <f>IFERROR(INDEX(Hoja1!$B$1:$E$5279,MATCH(Data!$D793,Hoja1!$B$1:$B$5279,),MATCH(Data!M$1,Hoja1!$B$1:$E$1,)),"ND")</f>
        <v>48859.481699999997</v>
      </c>
      <c r="N793" s="7">
        <f>IFERROR(INDEX(Hoja1!$B$1:$E$5279,MATCH(Data!$D793,Hoja1!$B$1:$B$5279,),MATCH(Data!N$1,Hoja1!$B$1:$E$1,)),"ND")</f>
        <v>20250</v>
      </c>
      <c r="O793" s="7">
        <f>IFERROR(INDEX(Hoja1!$B$1:$E$5279,MATCH(Data!$D793,Hoja1!$B$1:$B$5279,),MATCH(Data!O$1,Hoja1!$B$1:$E$1,)),"ND")</f>
        <v>0</v>
      </c>
      <c r="P793" t="str">
        <f>VLOOKUP(D793,Hoja2!C:E,3,0)</f>
        <v>ESTRELLAS DIAMANTE</v>
      </c>
      <c r="Q793" s="10">
        <f>VLOOKUP(D793,Hoja2!C:D,2,0)</f>
        <v>6490</v>
      </c>
    </row>
    <row r="794" spans="1:17" hidden="1" x14ac:dyDescent="0.2">
      <c r="A794" s="2" t="s">
        <v>806</v>
      </c>
      <c r="B794" s="2" t="s">
        <v>4</v>
      </c>
      <c r="C794" s="2">
        <v>10239</v>
      </c>
      <c r="D794" s="2">
        <v>112922</v>
      </c>
      <c r="E794" s="2">
        <v>3704</v>
      </c>
      <c r="F794" s="17" t="s">
        <v>12455</v>
      </c>
      <c r="G794" s="2" t="s">
        <v>5</v>
      </c>
      <c r="H794" s="2" t="s">
        <v>4</v>
      </c>
      <c r="I794" s="2" t="s">
        <v>6</v>
      </c>
      <c r="J794" s="2" t="s">
        <v>7</v>
      </c>
      <c r="K794" s="2" t="s">
        <v>8</v>
      </c>
      <c r="L794" s="2" t="s">
        <v>9</v>
      </c>
      <c r="M794" s="7">
        <f>IFERROR(INDEX(Hoja1!$B$1:$E$5279,MATCH(Data!$D794,Hoja1!$B$1:$B$5279,),MATCH(Data!M$1,Hoja1!$B$1:$E$1,)),"ND")</f>
        <v>112782.42660000001</v>
      </c>
      <c r="N794" s="7">
        <f>IFERROR(INDEX(Hoja1!$B$1:$E$5279,MATCH(Data!$D794,Hoja1!$B$1:$B$5279,),MATCH(Data!N$1,Hoja1!$B$1:$E$1,)),"ND")</f>
        <v>18750</v>
      </c>
      <c r="O794" s="7">
        <f>IFERROR(INDEX(Hoja1!$B$1:$E$5279,MATCH(Data!$D794,Hoja1!$B$1:$B$5279,),MATCH(Data!O$1,Hoja1!$B$1:$E$1,)),"ND")</f>
        <v>0</v>
      </c>
      <c r="P794" t="str">
        <f>VLOOKUP(D794,Hoja2!C:E,3,0)</f>
        <v>ESTRELLAS DIAMANTE</v>
      </c>
      <c r="Q794" s="10">
        <f>VLOOKUP(D794,Hoja2!C:D,2,0)</f>
        <v>0</v>
      </c>
    </row>
    <row r="795" spans="1:17" hidden="1" x14ac:dyDescent="0.2">
      <c r="A795" s="2" t="s">
        <v>807</v>
      </c>
      <c r="B795" s="2" t="s">
        <v>4</v>
      </c>
      <c r="C795" s="2">
        <v>8000</v>
      </c>
      <c r="D795" s="2">
        <v>112947</v>
      </c>
      <c r="E795" s="2">
        <v>3704</v>
      </c>
      <c r="F795" s="17" t="s">
        <v>12455</v>
      </c>
      <c r="G795" s="2" t="s">
        <v>5</v>
      </c>
      <c r="H795" s="2" t="s">
        <v>4</v>
      </c>
      <c r="I795" s="2" t="s">
        <v>6</v>
      </c>
      <c r="J795" s="2" t="s">
        <v>7</v>
      </c>
      <c r="K795" s="2" t="s">
        <v>8</v>
      </c>
      <c r="L795" s="2" t="s">
        <v>9</v>
      </c>
      <c r="M795" s="7">
        <f>IFERROR(INDEX(Hoja1!$B$1:$E$5279,MATCH(Data!$D795,Hoja1!$B$1:$B$5279,),MATCH(Data!M$1,Hoja1!$B$1:$E$1,)),"ND")</f>
        <v>28258.65</v>
      </c>
      <c r="N795" s="7">
        <f>IFERROR(INDEX(Hoja1!$B$1:$E$5279,MATCH(Data!$D795,Hoja1!$B$1:$B$5279,),MATCH(Data!N$1,Hoja1!$B$1:$E$1,)),"ND")</f>
        <v>22500</v>
      </c>
      <c r="O795" s="7">
        <f>IFERROR(INDEX(Hoja1!$B$1:$E$5279,MATCH(Data!$D795,Hoja1!$B$1:$B$5279,),MATCH(Data!O$1,Hoja1!$B$1:$E$1,)),"ND")</f>
        <v>0</v>
      </c>
      <c r="P795" t="str">
        <f>VLOOKUP(D795,Hoja2!C:E,3,0)</f>
        <v>ESTRELLAS DIAMANTE</v>
      </c>
      <c r="Q795" s="10">
        <f>VLOOKUP(D795,Hoja2!C:D,2,0)</f>
        <v>8000</v>
      </c>
    </row>
    <row r="796" spans="1:17" hidden="1" x14ac:dyDescent="0.2">
      <c r="A796" s="2" t="s">
        <v>808</v>
      </c>
      <c r="B796" s="2" t="s">
        <v>12</v>
      </c>
      <c r="C796" s="2">
        <v>6057</v>
      </c>
      <c r="D796" s="2">
        <v>113041</v>
      </c>
      <c r="E796" s="2">
        <v>8362</v>
      </c>
      <c r="F796" s="17" t="s">
        <v>12473</v>
      </c>
      <c r="G796" s="2" t="s">
        <v>5</v>
      </c>
      <c r="H796" s="2" t="s">
        <v>4</v>
      </c>
      <c r="I796" s="2" t="s">
        <v>6</v>
      </c>
      <c r="J796" s="2" t="s">
        <v>7</v>
      </c>
      <c r="K796" s="2" t="s">
        <v>8</v>
      </c>
      <c r="L796" s="2" t="s">
        <v>9</v>
      </c>
      <c r="M796" s="7" t="str">
        <f>IFERROR(INDEX(Hoja1!$B$1:$E$5279,MATCH(Data!$D796,Hoja1!$B$1:$B$5279,),MATCH(Data!M$1,Hoja1!$B$1:$E$1,)),"ND")</f>
        <v>ND</v>
      </c>
      <c r="N796" s="7" t="str">
        <f>IFERROR(INDEX(Hoja1!$B$1:$E$5279,MATCH(Data!$D796,Hoja1!$B$1:$B$5279,),MATCH(Data!N$1,Hoja1!$B$1:$E$1,)),"ND")</f>
        <v>ND</v>
      </c>
      <c r="O796" s="7" t="str">
        <f>IFERROR(INDEX(Hoja1!$B$1:$E$5279,MATCH(Data!$D796,Hoja1!$B$1:$B$5279,),MATCH(Data!O$1,Hoja1!$B$1:$E$1,)),"ND")</f>
        <v>ND</v>
      </c>
      <c r="P796" t="str">
        <f>VLOOKUP(D796,Hoja2!C:E,3,0)</f>
        <v>ESTRELLAS DIAMANTE</v>
      </c>
      <c r="Q796" s="10">
        <f>VLOOKUP(D796,Hoja2!C:D,2,0)</f>
        <v>3700</v>
      </c>
    </row>
    <row r="797" spans="1:17" hidden="1" x14ac:dyDescent="0.2">
      <c r="A797" s="2" t="s">
        <v>809</v>
      </c>
      <c r="B797" s="2" t="s">
        <v>4</v>
      </c>
      <c r="C797" s="2">
        <v>10436</v>
      </c>
      <c r="D797" s="2">
        <v>113118</v>
      </c>
      <c r="E797" s="2">
        <v>1237</v>
      </c>
      <c r="F797" s="17" t="s">
        <v>12458</v>
      </c>
      <c r="G797" s="2" t="s">
        <v>5</v>
      </c>
      <c r="H797" s="2" t="s">
        <v>4</v>
      </c>
      <c r="I797" s="2" t="s">
        <v>6</v>
      </c>
      <c r="J797" s="2" t="s">
        <v>7</v>
      </c>
      <c r="K797" s="2" t="s">
        <v>8</v>
      </c>
      <c r="L797" s="2" t="s">
        <v>9</v>
      </c>
      <c r="M797" s="7">
        <f>IFERROR(INDEX(Hoja1!$B$1:$E$5279,MATCH(Data!$D797,Hoja1!$B$1:$B$5279,),MATCH(Data!M$1,Hoja1!$B$1:$E$1,)),"ND")</f>
        <v>29989.26</v>
      </c>
      <c r="N797" s="7">
        <f>IFERROR(INDEX(Hoja1!$B$1:$E$5279,MATCH(Data!$D797,Hoja1!$B$1:$B$5279,),MATCH(Data!N$1,Hoja1!$B$1:$E$1,)),"ND")</f>
        <v>3150</v>
      </c>
      <c r="O797" s="7">
        <f>IFERROR(INDEX(Hoja1!$B$1:$E$5279,MATCH(Data!$D797,Hoja1!$B$1:$B$5279,),MATCH(Data!O$1,Hoja1!$B$1:$E$1,)),"ND")</f>
        <v>0</v>
      </c>
      <c r="P797" t="str">
        <f>VLOOKUP(D797,Hoja2!C:E,3,0)</f>
        <v>ESTRELLAS DIAMANTE</v>
      </c>
      <c r="Q797" s="10">
        <f>VLOOKUP(D797,Hoja2!C:D,2,0)</f>
        <v>7150</v>
      </c>
    </row>
    <row r="798" spans="1:17" hidden="1" x14ac:dyDescent="0.2">
      <c r="A798" s="2" t="s">
        <v>810</v>
      </c>
      <c r="B798" s="2" t="s">
        <v>4</v>
      </c>
      <c r="C798" s="2">
        <v>7951</v>
      </c>
      <c r="D798" s="2">
        <v>113147</v>
      </c>
      <c r="E798" s="2">
        <v>3704</v>
      </c>
      <c r="F798" s="17" t="s">
        <v>12455</v>
      </c>
      <c r="G798" s="2" t="s">
        <v>5</v>
      </c>
      <c r="H798" s="2" t="s">
        <v>4</v>
      </c>
      <c r="I798" s="2" t="s">
        <v>6</v>
      </c>
      <c r="J798" s="2" t="s">
        <v>7</v>
      </c>
      <c r="K798" s="2" t="s">
        <v>8</v>
      </c>
      <c r="L798" s="2" t="s">
        <v>9</v>
      </c>
      <c r="M798" s="7">
        <f>IFERROR(INDEX(Hoja1!$B$1:$E$5279,MATCH(Data!$D798,Hoja1!$B$1:$B$5279,),MATCH(Data!M$1,Hoja1!$B$1:$E$1,)),"ND")</f>
        <v>3500.98</v>
      </c>
      <c r="N798" s="7">
        <f>IFERROR(INDEX(Hoja1!$B$1:$E$5279,MATCH(Data!$D798,Hoja1!$B$1:$B$5279,),MATCH(Data!N$1,Hoja1!$B$1:$E$1,)),"ND")</f>
        <v>15000</v>
      </c>
      <c r="O798" s="7">
        <f>IFERROR(INDEX(Hoja1!$B$1:$E$5279,MATCH(Data!$D798,Hoja1!$B$1:$B$5279,),MATCH(Data!O$1,Hoja1!$B$1:$E$1,)),"ND")</f>
        <v>59365.65</v>
      </c>
      <c r="P798" t="str">
        <f>VLOOKUP(D798,Hoja2!C:E,3,0)</f>
        <v>ESTRELLAS DIAMANTE</v>
      </c>
      <c r="Q798" s="10">
        <f>VLOOKUP(D798,Hoja2!C:D,2,0)</f>
        <v>4000</v>
      </c>
    </row>
    <row r="799" spans="1:17" hidden="1" x14ac:dyDescent="0.2">
      <c r="A799" s="2" t="s">
        <v>811</v>
      </c>
      <c r="B799" s="2" t="s">
        <v>4</v>
      </c>
      <c r="C799" s="2">
        <v>8998</v>
      </c>
      <c r="D799" s="2">
        <v>113293</v>
      </c>
      <c r="E799" s="2">
        <v>1910</v>
      </c>
      <c r="F799" s="17" t="s">
        <v>12475</v>
      </c>
      <c r="G799" s="2" t="s">
        <v>5</v>
      </c>
      <c r="H799" s="2" t="s">
        <v>4</v>
      </c>
      <c r="I799" s="2" t="s">
        <v>6</v>
      </c>
      <c r="J799" s="2" t="s">
        <v>7</v>
      </c>
      <c r="K799" s="2" t="s">
        <v>8</v>
      </c>
      <c r="L799" s="2" t="s">
        <v>9</v>
      </c>
      <c r="M799" s="7">
        <f>IFERROR(INDEX(Hoja1!$B$1:$E$5279,MATCH(Data!$D799,Hoja1!$B$1:$B$5279,),MATCH(Data!M$1,Hoja1!$B$1:$E$1,)),"ND")</f>
        <v>270450.16989999998</v>
      </c>
      <c r="N799" s="7">
        <f>IFERROR(INDEX(Hoja1!$B$1:$E$5279,MATCH(Data!$D799,Hoja1!$B$1:$B$5279,),MATCH(Data!N$1,Hoja1!$B$1:$E$1,)),"ND")</f>
        <v>18000</v>
      </c>
      <c r="O799" s="7">
        <f>IFERROR(INDEX(Hoja1!$B$1:$E$5279,MATCH(Data!$D799,Hoja1!$B$1:$B$5279,),MATCH(Data!O$1,Hoja1!$B$1:$E$1,)),"ND")</f>
        <v>0</v>
      </c>
      <c r="P799" t="str">
        <f>VLOOKUP(D799,Hoja2!C:E,3,0)</f>
        <v>ESTRELLAS DIAMANTE</v>
      </c>
      <c r="Q799" s="10">
        <f>VLOOKUP(D799,Hoja2!C:D,2,0)</f>
        <v>10000</v>
      </c>
    </row>
    <row r="800" spans="1:17" hidden="1" x14ac:dyDescent="0.2">
      <c r="A800" s="2" t="s">
        <v>812</v>
      </c>
      <c r="B800" s="2" t="s">
        <v>4</v>
      </c>
      <c r="C800" s="2">
        <v>7749</v>
      </c>
      <c r="D800" s="2">
        <v>113299</v>
      </c>
      <c r="E800" s="2">
        <v>5382</v>
      </c>
      <c r="F800" s="17" t="s">
        <v>12471</v>
      </c>
      <c r="G800" s="2" t="s">
        <v>5</v>
      </c>
      <c r="H800" s="2" t="s">
        <v>4</v>
      </c>
      <c r="I800" s="2" t="s">
        <v>6</v>
      </c>
      <c r="J800" s="2" t="s">
        <v>7</v>
      </c>
      <c r="K800" s="2" t="s">
        <v>8</v>
      </c>
      <c r="L800" s="2" t="s">
        <v>9</v>
      </c>
      <c r="M800" s="7">
        <f>IFERROR(INDEX(Hoja1!$B$1:$E$5279,MATCH(Data!$D800,Hoja1!$B$1:$B$5279,),MATCH(Data!M$1,Hoja1!$B$1:$E$1,)),"ND")</f>
        <v>22843.826700000001</v>
      </c>
      <c r="N800" s="7">
        <f>IFERROR(INDEX(Hoja1!$B$1:$E$5279,MATCH(Data!$D800,Hoja1!$B$1:$B$5279,),MATCH(Data!N$1,Hoja1!$B$1:$E$1,)),"ND")</f>
        <v>0</v>
      </c>
      <c r="O800" s="7">
        <f>IFERROR(INDEX(Hoja1!$B$1:$E$5279,MATCH(Data!$D800,Hoja1!$B$1:$B$5279,),MATCH(Data!O$1,Hoja1!$B$1:$E$1,)),"ND")</f>
        <v>0</v>
      </c>
      <c r="P800" t="str">
        <f>VLOOKUP(D800,Hoja2!C:E,3,0)</f>
        <v>ESTRELLAS DIAMANTE</v>
      </c>
      <c r="Q800" s="10">
        <f>VLOOKUP(D800,Hoja2!C:D,2,0)</f>
        <v>7000</v>
      </c>
    </row>
    <row r="801" spans="1:17" hidden="1" x14ac:dyDescent="0.2">
      <c r="A801" s="2" t="s">
        <v>813</v>
      </c>
      <c r="B801" s="2" t="s">
        <v>4</v>
      </c>
      <c r="C801" s="2">
        <v>8359</v>
      </c>
      <c r="D801" s="2">
        <v>113393</v>
      </c>
      <c r="E801" s="2">
        <v>3002</v>
      </c>
      <c r="F801" s="17" t="s">
        <v>12480</v>
      </c>
      <c r="G801" s="2" t="s">
        <v>5</v>
      </c>
      <c r="H801" s="2" t="s">
        <v>4</v>
      </c>
      <c r="I801" s="2" t="s">
        <v>6</v>
      </c>
      <c r="J801" s="2" t="s">
        <v>7</v>
      </c>
      <c r="K801" s="2" t="s">
        <v>8</v>
      </c>
      <c r="L801" s="2" t="s">
        <v>9</v>
      </c>
      <c r="M801" s="7">
        <f>IFERROR(INDEX(Hoja1!$B$1:$E$5279,MATCH(Data!$D801,Hoja1!$B$1:$B$5279,),MATCH(Data!M$1,Hoja1!$B$1:$E$1,)),"ND")</f>
        <v>378418.68170000002</v>
      </c>
      <c r="N801" s="7">
        <f>IFERROR(INDEX(Hoja1!$B$1:$E$5279,MATCH(Data!$D801,Hoja1!$B$1:$B$5279,),MATCH(Data!N$1,Hoja1!$B$1:$E$1,)),"ND")</f>
        <v>17440</v>
      </c>
      <c r="O801" s="7">
        <f>IFERROR(INDEX(Hoja1!$B$1:$E$5279,MATCH(Data!$D801,Hoja1!$B$1:$B$5279,),MATCH(Data!O$1,Hoja1!$B$1:$E$1,)),"ND")</f>
        <v>0</v>
      </c>
      <c r="P801" t="str">
        <f>VLOOKUP(D801,Hoja2!C:E,3,0)</f>
        <v>ESTRELLAS DIAMANTE</v>
      </c>
      <c r="Q801" s="10">
        <f>VLOOKUP(D801,Hoja2!C:D,2,0)</f>
        <v>1500</v>
      </c>
    </row>
    <row r="802" spans="1:17" hidden="1" x14ac:dyDescent="0.2">
      <c r="A802" s="2" t="s">
        <v>814</v>
      </c>
      <c r="B802" s="2" t="s">
        <v>12</v>
      </c>
      <c r="C802" s="2">
        <v>6875</v>
      </c>
      <c r="D802" s="2">
        <v>113456</v>
      </c>
      <c r="E802" s="2">
        <v>8655</v>
      </c>
      <c r="F802" s="17" t="s">
        <v>12453</v>
      </c>
      <c r="G802" s="2" t="s">
        <v>5</v>
      </c>
      <c r="H802" s="2" t="s">
        <v>4</v>
      </c>
      <c r="I802" s="2" t="s">
        <v>6</v>
      </c>
      <c r="J802" s="2" t="s">
        <v>7</v>
      </c>
      <c r="K802" s="2" t="s">
        <v>8</v>
      </c>
      <c r="L802" s="2" t="s">
        <v>9</v>
      </c>
      <c r="M802" s="7" t="str">
        <f>IFERROR(INDEX(Hoja1!$B$1:$E$5279,MATCH(Data!$D802,Hoja1!$B$1:$B$5279,),MATCH(Data!M$1,Hoja1!$B$1:$E$1,)),"ND")</f>
        <v>ND</v>
      </c>
      <c r="N802" s="7" t="str">
        <f>IFERROR(INDEX(Hoja1!$B$1:$E$5279,MATCH(Data!$D802,Hoja1!$B$1:$B$5279,),MATCH(Data!N$1,Hoja1!$B$1:$E$1,)),"ND")</f>
        <v>ND</v>
      </c>
      <c r="O802" s="7" t="str">
        <f>IFERROR(INDEX(Hoja1!$B$1:$E$5279,MATCH(Data!$D802,Hoja1!$B$1:$B$5279,),MATCH(Data!O$1,Hoja1!$B$1:$E$1,)),"ND")</f>
        <v>ND</v>
      </c>
      <c r="P802" t="str">
        <f>VLOOKUP(D802,Hoja2!C:E,3,0)</f>
        <v>ESTRELLAS DIAMANTE</v>
      </c>
      <c r="Q802" s="10">
        <f>VLOOKUP(D802,Hoja2!C:D,2,0)</f>
        <v>7000</v>
      </c>
    </row>
    <row r="803" spans="1:17" hidden="1" x14ac:dyDescent="0.2">
      <c r="A803" s="2" t="s">
        <v>815</v>
      </c>
      <c r="B803" s="2" t="s">
        <v>4</v>
      </c>
      <c r="C803" s="2">
        <v>11632</v>
      </c>
      <c r="D803" s="2">
        <v>113495</v>
      </c>
      <c r="E803" s="2">
        <v>1910</v>
      </c>
      <c r="F803" s="17" t="s">
        <v>12475</v>
      </c>
      <c r="G803" s="2" t="s">
        <v>5</v>
      </c>
      <c r="H803" s="2" t="s">
        <v>4</v>
      </c>
      <c r="I803" s="2" t="s">
        <v>6</v>
      </c>
      <c r="J803" s="2" t="s">
        <v>7</v>
      </c>
      <c r="K803" s="2" t="s">
        <v>8</v>
      </c>
      <c r="L803" s="2" t="s">
        <v>9</v>
      </c>
      <c r="M803" s="7">
        <f>IFERROR(INDEX(Hoja1!$B$1:$E$5279,MATCH(Data!$D803,Hoja1!$B$1:$B$5279,),MATCH(Data!M$1,Hoja1!$B$1:$E$1,)),"ND")</f>
        <v>28549.1283</v>
      </c>
      <c r="N803" s="7">
        <f>IFERROR(INDEX(Hoja1!$B$1:$E$5279,MATCH(Data!$D803,Hoja1!$B$1:$B$5279,),MATCH(Data!N$1,Hoja1!$B$1:$E$1,)),"ND")</f>
        <v>22500</v>
      </c>
      <c r="O803" s="7">
        <f>IFERROR(INDEX(Hoja1!$B$1:$E$5279,MATCH(Data!$D803,Hoja1!$B$1:$B$5279,),MATCH(Data!O$1,Hoja1!$B$1:$E$1,)),"ND")</f>
        <v>0</v>
      </c>
      <c r="P803" t="str">
        <f>VLOOKUP(D803,Hoja2!C:E,3,0)</f>
        <v>ESTRELLAS DIAMANTE</v>
      </c>
      <c r="Q803" s="10">
        <f>VLOOKUP(D803,Hoja2!C:D,2,0)</f>
        <v>16250</v>
      </c>
    </row>
    <row r="804" spans="1:17" hidden="1" x14ac:dyDescent="0.2">
      <c r="A804" s="2" t="s">
        <v>816</v>
      </c>
      <c r="B804" s="2" t="s">
        <v>4</v>
      </c>
      <c r="C804" s="2">
        <v>9409</v>
      </c>
      <c r="D804" s="2">
        <v>113595</v>
      </c>
      <c r="E804" s="2">
        <v>5501</v>
      </c>
      <c r="F804" s="17" t="s">
        <v>12486</v>
      </c>
      <c r="G804" s="2" t="s">
        <v>5</v>
      </c>
      <c r="H804" s="2" t="s">
        <v>4</v>
      </c>
      <c r="I804" s="2" t="s">
        <v>6</v>
      </c>
      <c r="J804" s="2" t="s">
        <v>817</v>
      </c>
      <c r="K804" s="2" t="s">
        <v>818</v>
      </c>
      <c r="L804" s="2" t="s">
        <v>9</v>
      </c>
      <c r="M804" s="7">
        <f>IFERROR(INDEX(Hoja1!$B$1:$E$5279,MATCH(Data!$D804,Hoja1!$B$1:$B$5279,),MATCH(Data!M$1,Hoja1!$B$1:$E$1,)),"ND")</f>
        <v>0</v>
      </c>
      <c r="N804" s="7">
        <f>IFERROR(INDEX(Hoja1!$B$1:$E$5279,MATCH(Data!$D804,Hoja1!$B$1:$B$5279,),MATCH(Data!N$1,Hoja1!$B$1:$E$1,)),"ND")</f>
        <v>0</v>
      </c>
      <c r="O804" s="7">
        <f>IFERROR(INDEX(Hoja1!$B$1:$E$5279,MATCH(Data!$D804,Hoja1!$B$1:$B$5279,),MATCH(Data!O$1,Hoja1!$B$1:$E$1,)),"ND")</f>
        <v>0</v>
      </c>
      <c r="P804" t="str">
        <f>VLOOKUP(D804,Hoja2!C:E,3,0)</f>
        <v>ESTRELLAS DIAMANTE</v>
      </c>
      <c r="Q804" s="10">
        <f>VLOOKUP(D804,Hoja2!C:D,2,0)</f>
        <v>6399.17</v>
      </c>
    </row>
    <row r="805" spans="1:17" hidden="1" x14ac:dyDescent="0.2">
      <c r="A805" s="2" t="s">
        <v>819</v>
      </c>
      <c r="B805" s="2" t="s">
        <v>4</v>
      </c>
      <c r="C805" s="2">
        <v>2515</v>
      </c>
      <c r="D805" s="2">
        <v>113615</v>
      </c>
      <c r="E805" s="2">
        <v>5858</v>
      </c>
      <c r="F805" s="17" t="s">
        <v>12536</v>
      </c>
      <c r="G805" s="2" t="s">
        <v>5</v>
      </c>
      <c r="H805" s="2" t="s">
        <v>4</v>
      </c>
      <c r="I805" s="2" t="s">
        <v>6</v>
      </c>
      <c r="J805" s="2" t="s">
        <v>7</v>
      </c>
      <c r="K805" s="2" t="s">
        <v>8</v>
      </c>
      <c r="L805" s="2" t="s">
        <v>9</v>
      </c>
      <c r="M805" s="7">
        <f>IFERROR(INDEX(Hoja1!$B$1:$E$5279,MATCH(Data!$D805,Hoja1!$B$1:$B$5279,),MATCH(Data!M$1,Hoja1!$B$1:$E$1,)),"ND")</f>
        <v>8793.9249999999993</v>
      </c>
      <c r="N805" s="7">
        <f>IFERROR(INDEX(Hoja1!$B$1:$E$5279,MATCH(Data!$D805,Hoja1!$B$1:$B$5279,),MATCH(Data!N$1,Hoja1!$B$1:$E$1,)),"ND")</f>
        <v>19500</v>
      </c>
      <c r="O805" s="7">
        <f>IFERROR(INDEX(Hoja1!$B$1:$E$5279,MATCH(Data!$D805,Hoja1!$B$1:$B$5279,),MATCH(Data!O$1,Hoja1!$B$1:$E$1,)),"ND")</f>
        <v>130000</v>
      </c>
      <c r="P805" t="str">
        <f>VLOOKUP(D805,Hoja2!C:E,3,0)</f>
        <v>ESTRELLAS DIAMANTE</v>
      </c>
      <c r="Q805" s="10">
        <f>VLOOKUP(D805,Hoja2!C:D,2,0)</f>
        <v>2730</v>
      </c>
    </row>
    <row r="806" spans="1:17" hidden="1" x14ac:dyDescent="0.2">
      <c r="A806" s="2" t="s">
        <v>820</v>
      </c>
      <c r="B806" s="2" t="s">
        <v>4</v>
      </c>
      <c r="C806" s="2">
        <v>11256</v>
      </c>
      <c r="D806" s="2">
        <v>113743</v>
      </c>
      <c r="E806" s="2">
        <v>2627</v>
      </c>
      <c r="F806" s="17" t="s">
        <v>12469</v>
      </c>
      <c r="G806" s="2" t="s">
        <v>5</v>
      </c>
      <c r="H806" s="2" t="s">
        <v>4</v>
      </c>
      <c r="I806" s="2" t="s">
        <v>6</v>
      </c>
      <c r="J806" s="2" t="s">
        <v>7</v>
      </c>
      <c r="K806" s="2" t="s">
        <v>8</v>
      </c>
      <c r="L806" s="2" t="s">
        <v>9</v>
      </c>
      <c r="M806" s="7">
        <f>IFERROR(INDEX(Hoja1!$B$1:$E$5279,MATCH(Data!$D806,Hoja1!$B$1:$B$5279,),MATCH(Data!M$1,Hoja1!$B$1:$E$1,)),"ND")</f>
        <v>1082416.4665999999</v>
      </c>
      <c r="N806" s="7">
        <f>IFERROR(INDEX(Hoja1!$B$1:$E$5279,MATCH(Data!$D806,Hoja1!$B$1:$B$5279,),MATCH(Data!N$1,Hoja1!$B$1:$E$1,)),"ND")</f>
        <v>15000</v>
      </c>
      <c r="O806" s="7">
        <f>IFERROR(INDEX(Hoja1!$B$1:$E$5279,MATCH(Data!$D806,Hoja1!$B$1:$B$5279,),MATCH(Data!O$1,Hoja1!$B$1:$E$1,)),"ND")</f>
        <v>0</v>
      </c>
      <c r="P806" t="str">
        <f>VLOOKUP(D806,Hoja2!C:E,3,0)</f>
        <v>ESTRELLAS PATRIMONIALES</v>
      </c>
      <c r="Q806" s="10">
        <f>VLOOKUP(D806,Hoja2!C:D,2,0)</f>
        <v>7000</v>
      </c>
    </row>
    <row r="807" spans="1:17" hidden="1" x14ac:dyDescent="0.2">
      <c r="A807" s="2" t="s">
        <v>821</v>
      </c>
      <c r="B807" s="2" t="s">
        <v>4</v>
      </c>
      <c r="C807" s="2">
        <v>10038</v>
      </c>
      <c r="D807" s="2">
        <v>113803</v>
      </c>
      <c r="E807" s="2">
        <v>2938</v>
      </c>
      <c r="F807" s="17" t="s">
        <v>12484</v>
      </c>
      <c r="G807" s="2" t="s">
        <v>5</v>
      </c>
      <c r="H807" s="2" t="s">
        <v>4</v>
      </c>
      <c r="I807" s="2" t="s">
        <v>6</v>
      </c>
      <c r="J807" s="2" t="s">
        <v>7</v>
      </c>
      <c r="K807" s="2" t="s">
        <v>8</v>
      </c>
      <c r="L807" s="2" t="s">
        <v>9</v>
      </c>
      <c r="M807" s="7">
        <f>IFERROR(INDEX(Hoja1!$B$1:$E$5279,MATCH(Data!$D807,Hoja1!$B$1:$B$5279,),MATCH(Data!M$1,Hoja1!$B$1:$E$1,)),"ND")</f>
        <v>45816.438300000002</v>
      </c>
      <c r="N807" s="7">
        <f>IFERROR(INDEX(Hoja1!$B$1:$E$5279,MATCH(Data!$D807,Hoja1!$B$1:$B$5279,),MATCH(Data!N$1,Hoja1!$B$1:$E$1,)),"ND")</f>
        <v>15000</v>
      </c>
      <c r="O807" s="7">
        <f>IFERROR(INDEX(Hoja1!$B$1:$E$5279,MATCH(Data!$D807,Hoja1!$B$1:$B$5279,),MATCH(Data!O$1,Hoja1!$B$1:$E$1,)),"ND")</f>
        <v>0</v>
      </c>
      <c r="P807" t="str">
        <f>VLOOKUP(D807,Hoja2!C:E,3,0)</f>
        <v>ESTRELLAS DIAMANTE</v>
      </c>
      <c r="Q807" s="10">
        <f>VLOOKUP(D807,Hoja2!C:D,2,0)</f>
        <v>6000</v>
      </c>
    </row>
    <row r="808" spans="1:17" hidden="1" x14ac:dyDescent="0.2">
      <c r="A808" s="2" t="s">
        <v>822</v>
      </c>
      <c r="B808" s="2" t="s">
        <v>4</v>
      </c>
      <c r="C808" s="2">
        <v>7347</v>
      </c>
      <c r="D808" s="2">
        <v>113805</v>
      </c>
      <c r="E808" s="2">
        <v>4775</v>
      </c>
      <c r="F808" s="17" t="s">
        <v>12477</v>
      </c>
      <c r="G808" s="2" t="s">
        <v>5</v>
      </c>
      <c r="H808" s="2" t="s">
        <v>4</v>
      </c>
      <c r="I808" s="2" t="s">
        <v>6</v>
      </c>
      <c r="J808" s="2" t="s">
        <v>7</v>
      </c>
      <c r="K808" s="2" t="s">
        <v>8</v>
      </c>
      <c r="L808" s="2" t="s">
        <v>9</v>
      </c>
      <c r="M808" s="7">
        <f>IFERROR(INDEX(Hoja1!$B$1:$E$5279,MATCH(Data!$D808,Hoja1!$B$1:$B$5279,),MATCH(Data!M$1,Hoja1!$B$1:$E$1,)),"ND")</f>
        <v>191981.63819999999</v>
      </c>
      <c r="N808" s="7">
        <f>IFERROR(INDEX(Hoja1!$B$1:$E$5279,MATCH(Data!$D808,Hoja1!$B$1:$B$5279,),MATCH(Data!N$1,Hoja1!$B$1:$E$1,)),"ND")</f>
        <v>10000</v>
      </c>
      <c r="O808" s="7">
        <f>IFERROR(INDEX(Hoja1!$B$1:$E$5279,MATCH(Data!$D808,Hoja1!$B$1:$B$5279,),MATCH(Data!O$1,Hoja1!$B$1:$E$1,)),"ND")</f>
        <v>100000</v>
      </c>
      <c r="P808" t="str">
        <f>VLOOKUP(D808,Hoja2!C:E,3,0)</f>
        <v>ESTRELLAS DIAMANTE</v>
      </c>
      <c r="Q808" s="10">
        <f>VLOOKUP(D808,Hoja2!C:D,2,0)</f>
        <v>6139.5</v>
      </c>
    </row>
    <row r="809" spans="1:17" hidden="1" x14ac:dyDescent="0.2">
      <c r="A809" s="2" t="s">
        <v>823</v>
      </c>
      <c r="B809" s="2" t="s">
        <v>4</v>
      </c>
      <c r="C809" s="2">
        <v>2841</v>
      </c>
      <c r="D809" s="2">
        <v>113968</v>
      </c>
      <c r="E809" s="2">
        <v>5823</v>
      </c>
      <c r="F809" s="17" t="s">
        <v>12460</v>
      </c>
      <c r="G809" s="2" t="s">
        <v>5</v>
      </c>
      <c r="H809" s="2" t="s">
        <v>4</v>
      </c>
      <c r="I809" s="2" t="s">
        <v>6</v>
      </c>
      <c r="J809" s="2" t="s">
        <v>7</v>
      </c>
      <c r="K809" s="2" t="s">
        <v>8</v>
      </c>
      <c r="L809" s="2" t="s">
        <v>9</v>
      </c>
      <c r="M809" s="7">
        <f>IFERROR(INDEX(Hoja1!$B$1:$E$5279,MATCH(Data!$D809,Hoja1!$B$1:$B$5279,),MATCH(Data!M$1,Hoja1!$B$1:$E$1,)),"ND")</f>
        <v>23115.171600000001</v>
      </c>
      <c r="N809" s="7">
        <f>IFERROR(INDEX(Hoja1!$B$1:$E$5279,MATCH(Data!$D809,Hoja1!$B$1:$B$5279,),MATCH(Data!N$1,Hoja1!$B$1:$E$1,)),"ND")</f>
        <v>2500</v>
      </c>
      <c r="O809" s="7">
        <f>IFERROR(INDEX(Hoja1!$B$1:$E$5279,MATCH(Data!$D809,Hoja1!$B$1:$B$5279,),MATCH(Data!O$1,Hoja1!$B$1:$E$1,)),"ND")</f>
        <v>0</v>
      </c>
      <c r="P809" t="str">
        <f>VLOOKUP(D809,Hoja2!C:E,3,0)</f>
        <v>ESTRELLAS DIAMANTE</v>
      </c>
      <c r="Q809" s="10">
        <f>VLOOKUP(D809,Hoja2!C:D,2,0)</f>
        <v>1200</v>
      </c>
    </row>
    <row r="810" spans="1:17" hidden="1" x14ac:dyDescent="0.2">
      <c r="A810" s="2" t="s">
        <v>824</v>
      </c>
      <c r="B810" s="2" t="s">
        <v>4</v>
      </c>
      <c r="C810" s="2">
        <v>9934</v>
      </c>
      <c r="D810" s="2">
        <v>113986</v>
      </c>
      <c r="E810" s="2">
        <v>2066</v>
      </c>
      <c r="F810" s="17" t="s">
        <v>12490</v>
      </c>
      <c r="G810" s="2" t="s">
        <v>5</v>
      </c>
      <c r="H810" s="2" t="s">
        <v>4</v>
      </c>
      <c r="I810" s="2" t="s">
        <v>6</v>
      </c>
      <c r="J810" s="2" t="s">
        <v>7</v>
      </c>
      <c r="K810" s="2" t="s">
        <v>8</v>
      </c>
      <c r="L810" s="2" t="s">
        <v>9</v>
      </c>
      <c r="M810" s="7">
        <f>IFERROR(INDEX(Hoja1!$B$1:$E$5279,MATCH(Data!$D810,Hoja1!$B$1:$B$5279,),MATCH(Data!M$1,Hoja1!$B$1:$E$1,)),"ND")</f>
        <v>23193.393199999999</v>
      </c>
      <c r="N810" s="7">
        <f>IFERROR(INDEX(Hoja1!$B$1:$E$5279,MATCH(Data!$D810,Hoja1!$B$1:$B$5279,),MATCH(Data!N$1,Hoja1!$B$1:$E$1,)),"ND")</f>
        <v>15000</v>
      </c>
      <c r="O810" s="7">
        <f>IFERROR(INDEX(Hoja1!$B$1:$E$5279,MATCH(Data!$D810,Hoja1!$B$1:$B$5279,),MATCH(Data!O$1,Hoja1!$B$1:$E$1,)),"ND")</f>
        <v>0</v>
      </c>
      <c r="P810" t="str">
        <f>VLOOKUP(D810,Hoja2!C:E,3,0)</f>
        <v>ESTRELLAS DIAMANTE</v>
      </c>
      <c r="Q810" s="10">
        <f>VLOOKUP(D810,Hoja2!C:D,2,0)</f>
        <v>0</v>
      </c>
    </row>
    <row r="811" spans="1:17" hidden="1" x14ac:dyDescent="0.2">
      <c r="A811" s="2" t="s">
        <v>825</v>
      </c>
      <c r="B811" s="2" t="s">
        <v>4</v>
      </c>
      <c r="C811" s="2">
        <v>9131</v>
      </c>
      <c r="D811" s="2">
        <v>113994</v>
      </c>
      <c r="E811" s="2">
        <v>1910</v>
      </c>
      <c r="F811" s="17" t="s">
        <v>12475</v>
      </c>
      <c r="G811" s="2" t="s">
        <v>5</v>
      </c>
      <c r="H811" s="2" t="s">
        <v>4</v>
      </c>
      <c r="I811" s="2" t="s">
        <v>6</v>
      </c>
      <c r="J811" s="2" t="s">
        <v>7</v>
      </c>
      <c r="K811" s="2" t="s">
        <v>8</v>
      </c>
      <c r="L811" s="2" t="s">
        <v>9</v>
      </c>
      <c r="M811" s="7">
        <f>IFERROR(INDEX(Hoja1!$B$1:$E$5279,MATCH(Data!$D811,Hoja1!$B$1:$B$5279,),MATCH(Data!M$1,Hoja1!$B$1:$E$1,)),"ND")</f>
        <v>9038.9817000000003</v>
      </c>
      <c r="N811" s="7">
        <f>IFERROR(INDEX(Hoja1!$B$1:$E$5279,MATCH(Data!$D811,Hoja1!$B$1:$B$5279,),MATCH(Data!N$1,Hoja1!$B$1:$E$1,)),"ND")</f>
        <v>14400</v>
      </c>
      <c r="O811" s="7">
        <f>IFERROR(INDEX(Hoja1!$B$1:$E$5279,MATCH(Data!$D811,Hoja1!$B$1:$B$5279,),MATCH(Data!O$1,Hoja1!$B$1:$E$1,)),"ND")</f>
        <v>0</v>
      </c>
      <c r="P811" t="str">
        <f>VLOOKUP(D811,Hoja2!C:E,3,0)</f>
        <v>ESTRELLAS DIAMANTE</v>
      </c>
      <c r="Q811" s="10">
        <f>VLOOKUP(D811,Hoja2!C:D,2,0)</f>
        <v>9775</v>
      </c>
    </row>
    <row r="812" spans="1:17" hidden="1" x14ac:dyDescent="0.2">
      <c r="A812" s="2" t="s">
        <v>826</v>
      </c>
      <c r="B812" s="2" t="s">
        <v>4</v>
      </c>
      <c r="C812" s="2">
        <v>9874</v>
      </c>
      <c r="D812" s="2">
        <v>114003</v>
      </c>
      <c r="E812" s="2">
        <v>2066</v>
      </c>
      <c r="F812" s="17" t="s">
        <v>12490</v>
      </c>
      <c r="G812" s="2" t="s">
        <v>5</v>
      </c>
      <c r="H812" s="2" t="s">
        <v>4</v>
      </c>
      <c r="I812" s="2" t="s">
        <v>6</v>
      </c>
      <c r="J812" s="2" t="s">
        <v>7</v>
      </c>
      <c r="K812" s="2" t="s">
        <v>8</v>
      </c>
      <c r="L812" s="2" t="s">
        <v>9</v>
      </c>
      <c r="M812" s="7">
        <f>IFERROR(INDEX(Hoja1!$B$1:$E$5279,MATCH(Data!$D812,Hoja1!$B$1:$B$5279,),MATCH(Data!M$1,Hoja1!$B$1:$E$1,)),"ND")</f>
        <v>167650.095</v>
      </c>
      <c r="N812" s="7">
        <f>IFERROR(INDEX(Hoja1!$B$1:$E$5279,MATCH(Data!$D812,Hoja1!$B$1:$B$5279,),MATCH(Data!N$1,Hoja1!$B$1:$E$1,)),"ND")</f>
        <v>25000</v>
      </c>
      <c r="O812" s="7">
        <f>IFERROR(INDEX(Hoja1!$B$1:$E$5279,MATCH(Data!$D812,Hoja1!$B$1:$B$5279,),MATCH(Data!O$1,Hoja1!$B$1:$E$1,)),"ND")</f>
        <v>0</v>
      </c>
      <c r="P812" t="str">
        <f>VLOOKUP(D812,Hoja2!C:E,3,0)</f>
        <v>ESTRELLAS DIAMANTE</v>
      </c>
      <c r="Q812" s="10">
        <f>VLOOKUP(D812,Hoja2!C:D,2,0)</f>
        <v>0</v>
      </c>
    </row>
    <row r="813" spans="1:17" hidden="1" x14ac:dyDescent="0.2">
      <c r="A813" s="2" t="s">
        <v>827</v>
      </c>
      <c r="B813" s="2" t="s">
        <v>12</v>
      </c>
      <c r="C813" s="2">
        <v>10764</v>
      </c>
      <c r="D813" s="2">
        <v>114016</v>
      </c>
      <c r="E813" s="2">
        <v>8655</v>
      </c>
      <c r="F813" s="17" t="s">
        <v>12453</v>
      </c>
      <c r="G813" s="2" t="s">
        <v>5</v>
      </c>
      <c r="H813" s="2" t="s">
        <v>4</v>
      </c>
      <c r="I813" s="2" t="s">
        <v>6</v>
      </c>
      <c r="J813" s="2" t="s">
        <v>7</v>
      </c>
      <c r="K813" s="2" t="s">
        <v>8</v>
      </c>
      <c r="L813" s="2" t="s">
        <v>9</v>
      </c>
      <c r="M813" s="7" t="str">
        <f>IFERROR(INDEX(Hoja1!$B$1:$E$5279,MATCH(Data!$D813,Hoja1!$B$1:$B$5279,),MATCH(Data!M$1,Hoja1!$B$1:$E$1,)),"ND")</f>
        <v>ND</v>
      </c>
      <c r="N813" s="7" t="str">
        <f>IFERROR(INDEX(Hoja1!$B$1:$E$5279,MATCH(Data!$D813,Hoja1!$B$1:$B$5279,),MATCH(Data!N$1,Hoja1!$B$1:$E$1,)),"ND")</f>
        <v>ND</v>
      </c>
      <c r="O813" s="7" t="str">
        <f>IFERROR(INDEX(Hoja1!$B$1:$E$5279,MATCH(Data!$D813,Hoja1!$B$1:$B$5279,),MATCH(Data!O$1,Hoja1!$B$1:$E$1,)),"ND")</f>
        <v>ND</v>
      </c>
      <c r="P813" t="str">
        <f>VLOOKUP(D813,Hoja2!C:E,3,0)</f>
        <v>ESTRELLAS DIAMANTE</v>
      </c>
      <c r="Q813" s="10">
        <f>VLOOKUP(D813,Hoja2!C:D,2,0)</f>
        <v>0</v>
      </c>
    </row>
    <row r="814" spans="1:17" hidden="1" x14ac:dyDescent="0.2">
      <c r="A814" s="2" t="s">
        <v>828</v>
      </c>
      <c r="B814" s="2" t="s">
        <v>4</v>
      </c>
      <c r="C814" s="2">
        <v>4826</v>
      </c>
      <c r="D814" s="2">
        <v>114026</v>
      </c>
      <c r="E814" s="2">
        <v>1275</v>
      </c>
      <c r="F814" s="17" t="s">
        <v>12558</v>
      </c>
      <c r="G814" s="2" t="s">
        <v>5</v>
      </c>
      <c r="H814" s="2" t="s">
        <v>4</v>
      </c>
      <c r="I814" s="2" t="s">
        <v>6</v>
      </c>
      <c r="J814" s="2" t="s">
        <v>7</v>
      </c>
      <c r="K814" s="2" t="s">
        <v>8</v>
      </c>
      <c r="L814" s="2" t="s">
        <v>9</v>
      </c>
      <c r="M814" s="7">
        <f>IFERROR(INDEX(Hoja1!$B$1:$E$5279,MATCH(Data!$D814,Hoja1!$B$1:$B$5279,),MATCH(Data!M$1,Hoja1!$B$1:$E$1,)),"ND")</f>
        <v>31934.794999999998</v>
      </c>
      <c r="N814" s="7">
        <f>IFERROR(INDEX(Hoja1!$B$1:$E$5279,MATCH(Data!$D814,Hoja1!$B$1:$B$5279,),MATCH(Data!N$1,Hoja1!$B$1:$E$1,)),"ND")</f>
        <v>13000</v>
      </c>
      <c r="O814" s="7">
        <f>IFERROR(INDEX(Hoja1!$B$1:$E$5279,MATCH(Data!$D814,Hoja1!$B$1:$B$5279,),MATCH(Data!O$1,Hoja1!$B$1:$E$1,)),"ND")</f>
        <v>250000</v>
      </c>
      <c r="P814" t="str">
        <f>VLOOKUP(D814,Hoja2!C:E,3,0)</f>
        <v>ESTRELLAS DIAMANTE</v>
      </c>
      <c r="Q814" s="10">
        <f>VLOOKUP(D814,Hoja2!C:D,2,0)</f>
        <v>0</v>
      </c>
    </row>
    <row r="815" spans="1:17" hidden="1" x14ac:dyDescent="0.2">
      <c r="A815" s="2" t="s">
        <v>829</v>
      </c>
      <c r="B815" s="2" t="s">
        <v>4</v>
      </c>
      <c r="C815" s="2">
        <v>10810</v>
      </c>
      <c r="D815" s="2">
        <v>114027</v>
      </c>
      <c r="E815" s="2">
        <v>4775</v>
      </c>
      <c r="F815" s="17" t="s">
        <v>12477</v>
      </c>
      <c r="G815" s="2" t="s">
        <v>5</v>
      </c>
      <c r="H815" s="2" t="s">
        <v>4</v>
      </c>
      <c r="I815" s="2" t="s">
        <v>6</v>
      </c>
      <c r="J815" s="2" t="s">
        <v>7</v>
      </c>
      <c r="K815" s="2" t="s">
        <v>8</v>
      </c>
      <c r="L815" s="2" t="s">
        <v>9</v>
      </c>
      <c r="M815" s="7">
        <f>IFERROR(INDEX(Hoja1!$B$1:$E$5279,MATCH(Data!$D815,Hoja1!$B$1:$B$5279,),MATCH(Data!M$1,Hoja1!$B$1:$E$1,)),"ND")</f>
        <v>15559.763300000001</v>
      </c>
      <c r="N815" s="7">
        <f>IFERROR(INDEX(Hoja1!$B$1:$E$5279,MATCH(Data!$D815,Hoja1!$B$1:$B$5279,),MATCH(Data!N$1,Hoja1!$B$1:$E$1,)),"ND")</f>
        <v>12950</v>
      </c>
      <c r="O815" s="7">
        <f>IFERROR(INDEX(Hoja1!$B$1:$E$5279,MATCH(Data!$D815,Hoja1!$B$1:$B$5279,),MATCH(Data!O$1,Hoja1!$B$1:$E$1,)),"ND")</f>
        <v>0</v>
      </c>
      <c r="P815" t="str">
        <f>VLOOKUP(D815,Hoja2!C:E,3,0)</f>
        <v>ESTRELLAS DIAMANTE</v>
      </c>
      <c r="Q815" s="10">
        <f>VLOOKUP(D815,Hoja2!C:D,2,0)</f>
        <v>6000</v>
      </c>
    </row>
    <row r="816" spans="1:17" hidden="1" x14ac:dyDescent="0.2">
      <c r="A816" s="2" t="s">
        <v>830</v>
      </c>
      <c r="B816" s="2" t="s">
        <v>4</v>
      </c>
      <c r="C816" s="2">
        <v>128</v>
      </c>
      <c r="D816" s="2">
        <v>114074</v>
      </c>
      <c r="E816" s="2">
        <v>3902</v>
      </c>
      <c r="F816" s="17" t="s">
        <v>12528</v>
      </c>
      <c r="G816" s="2" t="s">
        <v>5</v>
      </c>
      <c r="H816" s="2" t="s">
        <v>4</v>
      </c>
      <c r="I816" s="2" t="s">
        <v>6</v>
      </c>
      <c r="J816" s="2" t="s">
        <v>7</v>
      </c>
      <c r="K816" s="2" t="s">
        <v>8</v>
      </c>
      <c r="L816" s="2" t="s">
        <v>9</v>
      </c>
      <c r="M816" s="7">
        <f>IFERROR(INDEX(Hoja1!$B$1:$E$5279,MATCH(Data!$D816,Hoja1!$B$1:$B$5279,),MATCH(Data!M$1,Hoja1!$B$1:$E$1,)),"ND")</f>
        <v>9671.9583000000002</v>
      </c>
      <c r="N816" s="7">
        <f>IFERROR(INDEX(Hoja1!$B$1:$E$5279,MATCH(Data!$D816,Hoja1!$B$1:$B$5279,),MATCH(Data!N$1,Hoja1!$B$1:$E$1,)),"ND")</f>
        <v>20000</v>
      </c>
      <c r="O816" s="7">
        <f>IFERROR(INDEX(Hoja1!$B$1:$E$5279,MATCH(Data!$D816,Hoja1!$B$1:$B$5279,),MATCH(Data!O$1,Hoja1!$B$1:$E$1,)),"ND")</f>
        <v>0</v>
      </c>
      <c r="P816" t="str">
        <f>VLOOKUP(D816,Hoja2!C:E,3,0)</f>
        <v>ESTRELLAS DIAMANTE</v>
      </c>
      <c r="Q816" s="10">
        <f>VLOOKUP(D816,Hoja2!C:D,2,0)</f>
        <v>1500</v>
      </c>
    </row>
    <row r="817" spans="1:17" hidden="1" x14ac:dyDescent="0.2">
      <c r="A817" s="2" t="s">
        <v>831</v>
      </c>
      <c r="B817" s="2" t="s">
        <v>4</v>
      </c>
      <c r="C817" s="2">
        <v>9584</v>
      </c>
      <c r="D817" s="2">
        <v>114105</v>
      </c>
      <c r="E817" s="2">
        <v>5501</v>
      </c>
      <c r="F817" s="17" t="s">
        <v>12486</v>
      </c>
      <c r="G817" s="2" t="s">
        <v>5</v>
      </c>
      <c r="H817" s="2" t="s">
        <v>4</v>
      </c>
      <c r="I817" s="2" t="s">
        <v>6</v>
      </c>
      <c r="J817" s="2" t="s">
        <v>7</v>
      </c>
      <c r="K817" s="2" t="s">
        <v>8</v>
      </c>
      <c r="L817" s="2" t="s">
        <v>9</v>
      </c>
      <c r="M817" s="7">
        <f>IFERROR(INDEX(Hoja1!$B$1:$E$5279,MATCH(Data!$D817,Hoja1!$B$1:$B$5279,),MATCH(Data!M$1,Hoja1!$B$1:$E$1,)),"ND")</f>
        <v>50286.8966</v>
      </c>
      <c r="N817" s="7">
        <f>IFERROR(INDEX(Hoja1!$B$1:$E$5279,MATCH(Data!$D817,Hoja1!$B$1:$B$5279,),MATCH(Data!N$1,Hoja1!$B$1:$E$1,)),"ND")</f>
        <v>16750</v>
      </c>
      <c r="O817" s="7">
        <f>IFERROR(INDEX(Hoja1!$B$1:$E$5279,MATCH(Data!$D817,Hoja1!$B$1:$B$5279,),MATCH(Data!O$1,Hoja1!$B$1:$E$1,)),"ND")</f>
        <v>0</v>
      </c>
      <c r="P817" t="str">
        <f>VLOOKUP(D817,Hoja2!C:E,3,0)</f>
        <v>ESTRELLAS DIAMANTE</v>
      </c>
      <c r="Q817" s="10">
        <f>VLOOKUP(D817,Hoja2!C:D,2,0)</f>
        <v>6500</v>
      </c>
    </row>
    <row r="818" spans="1:17" hidden="1" x14ac:dyDescent="0.2">
      <c r="A818" s="2" t="s">
        <v>832</v>
      </c>
      <c r="B818" s="2" t="s">
        <v>4</v>
      </c>
      <c r="C818" s="2">
        <v>11798</v>
      </c>
      <c r="D818" s="2">
        <v>114218</v>
      </c>
      <c r="E818" s="2">
        <v>5289</v>
      </c>
      <c r="F818" s="17" t="s">
        <v>12559</v>
      </c>
      <c r="G818" s="2" t="s">
        <v>5</v>
      </c>
      <c r="H818" s="2" t="s">
        <v>4</v>
      </c>
      <c r="I818" s="2" t="s">
        <v>6</v>
      </c>
      <c r="J818" s="2" t="s">
        <v>7</v>
      </c>
      <c r="K818" s="2" t="s">
        <v>8</v>
      </c>
      <c r="L818" s="2" t="s">
        <v>9</v>
      </c>
      <c r="M818" s="7">
        <f>IFERROR(INDEX(Hoja1!$B$1:$E$5279,MATCH(Data!$D818,Hoja1!$B$1:$B$5279,),MATCH(Data!M$1,Hoja1!$B$1:$E$1,)),"ND")</f>
        <v>32283.985000000001</v>
      </c>
      <c r="N818" s="7">
        <f>IFERROR(INDEX(Hoja1!$B$1:$E$5279,MATCH(Data!$D818,Hoja1!$B$1:$B$5279,),MATCH(Data!N$1,Hoja1!$B$1:$E$1,)),"ND")</f>
        <v>13000</v>
      </c>
      <c r="O818" s="7">
        <f>IFERROR(INDEX(Hoja1!$B$1:$E$5279,MATCH(Data!$D818,Hoja1!$B$1:$B$5279,),MATCH(Data!O$1,Hoja1!$B$1:$E$1,)),"ND")</f>
        <v>0</v>
      </c>
      <c r="P818" t="str">
        <f>VLOOKUP(D818,Hoja2!C:E,3,0)</f>
        <v>ESTRELLAS DIAMANTE</v>
      </c>
      <c r="Q818" s="10">
        <f>VLOOKUP(D818,Hoja2!C:D,2,0)</f>
        <v>0</v>
      </c>
    </row>
    <row r="819" spans="1:17" hidden="1" x14ac:dyDescent="0.2">
      <c r="A819" s="2" t="s">
        <v>833</v>
      </c>
      <c r="B819" s="2" t="s">
        <v>4</v>
      </c>
      <c r="C819" s="2">
        <v>5466</v>
      </c>
      <c r="D819" s="2">
        <v>114237</v>
      </c>
      <c r="E819" s="2">
        <v>8362</v>
      </c>
      <c r="F819" s="17" t="s">
        <v>12473</v>
      </c>
      <c r="G819" s="2" t="s">
        <v>5</v>
      </c>
      <c r="H819" s="2" t="s">
        <v>4</v>
      </c>
      <c r="I819" s="2" t="s">
        <v>6</v>
      </c>
      <c r="J819" s="2" t="s">
        <v>7</v>
      </c>
      <c r="K819" s="2" t="s">
        <v>8</v>
      </c>
      <c r="L819" s="2" t="s">
        <v>9</v>
      </c>
      <c r="M819" s="7">
        <f>IFERROR(INDEX(Hoja1!$B$1:$E$5279,MATCH(Data!$D819,Hoja1!$B$1:$B$5279,),MATCH(Data!M$1,Hoja1!$B$1:$E$1,)),"ND")</f>
        <v>336789.26</v>
      </c>
      <c r="N819" s="7">
        <f>IFERROR(INDEX(Hoja1!$B$1:$E$5279,MATCH(Data!$D819,Hoja1!$B$1:$B$5279,),MATCH(Data!N$1,Hoja1!$B$1:$E$1,)),"ND")</f>
        <v>10000</v>
      </c>
      <c r="O819" s="7">
        <f>IFERROR(INDEX(Hoja1!$B$1:$E$5279,MATCH(Data!$D819,Hoja1!$B$1:$B$5279,),MATCH(Data!O$1,Hoja1!$B$1:$E$1,)),"ND")</f>
        <v>0</v>
      </c>
      <c r="P819" t="str">
        <f>VLOOKUP(D819,Hoja2!C:E,3,0)</f>
        <v>ESTRELLAS DIAMANTE</v>
      </c>
      <c r="Q819" s="10">
        <f>VLOOKUP(D819,Hoja2!C:D,2,0)</f>
        <v>0</v>
      </c>
    </row>
    <row r="820" spans="1:17" hidden="1" x14ac:dyDescent="0.2">
      <c r="A820" s="2" t="s">
        <v>834</v>
      </c>
      <c r="B820" s="2" t="s">
        <v>4</v>
      </c>
      <c r="C820" s="2">
        <v>9860</v>
      </c>
      <c r="D820" s="2">
        <v>114291</v>
      </c>
      <c r="E820" s="2">
        <v>2066</v>
      </c>
      <c r="F820" s="17" t="s">
        <v>12490</v>
      </c>
      <c r="G820" s="2" t="s">
        <v>5</v>
      </c>
      <c r="H820" s="2" t="s">
        <v>4</v>
      </c>
      <c r="I820" s="2" t="s">
        <v>6</v>
      </c>
      <c r="J820" s="2" t="s">
        <v>7</v>
      </c>
      <c r="K820" s="2" t="s">
        <v>8</v>
      </c>
      <c r="L820" s="2" t="s">
        <v>9</v>
      </c>
      <c r="M820" s="7">
        <f>IFERROR(INDEX(Hoja1!$B$1:$E$5279,MATCH(Data!$D820,Hoja1!$B$1:$B$5279,),MATCH(Data!M$1,Hoja1!$B$1:$E$1,)),"ND")</f>
        <v>19126.45</v>
      </c>
      <c r="N820" s="7">
        <f>IFERROR(INDEX(Hoja1!$B$1:$E$5279,MATCH(Data!$D820,Hoja1!$B$1:$B$5279,),MATCH(Data!N$1,Hoja1!$B$1:$E$1,)),"ND")</f>
        <v>0</v>
      </c>
      <c r="O820" s="7">
        <f>IFERROR(INDEX(Hoja1!$B$1:$E$5279,MATCH(Data!$D820,Hoja1!$B$1:$B$5279,),MATCH(Data!O$1,Hoja1!$B$1:$E$1,)),"ND")</f>
        <v>0</v>
      </c>
      <c r="P820" t="str">
        <f>VLOOKUP(D820,Hoja2!C:E,3,0)</f>
        <v>ESTRELLAS DIAMANTE</v>
      </c>
      <c r="Q820" s="10">
        <f>VLOOKUP(D820,Hoja2!C:D,2,0)</f>
        <v>0</v>
      </c>
    </row>
    <row r="821" spans="1:17" hidden="1" x14ac:dyDescent="0.2">
      <c r="A821" s="2" t="s">
        <v>835</v>
      </c>
      <c r="B821" s="2" t="s">
        <v>4</v>
      </c>
      <c r="C821" s="2">
        <v>5811</v>
      </c>
      <c r="D821" s="2">
        <v>114316</v>
      </c>
      <c r="E821" s="2">
        <v>8655</v>
      </c>
      <c r="F821" s="17" t="s">
        <v>12453</v>
      </c>
      <c r="G821" s="2" t="s">
        <v>5</v>
      </c>
      <c r="H821" s="2" t="s">
        <v>4</v>
      </c>
      <c r="I821" s="2" t="s">
        <v>6</v>
      </c>
      <c r="J821" s="2" t="s">
        <v>7</v>
      </c>
      <c r="K821" s="2" t="s">
        <v>8</v>
      </c>
      <c r="L821" s="2" t="s">
        <v>9</v>
      </c>
      <c r="M821" s="7">
        <f>IFERROR(INDEX(Hoja1!$B$1:$E$5279,MATCH(Data!$D821,Hoja1!$B$1:$B$5279,),MATCH(Data!M$1,Hoja1!$B$1:$E$1,)),"ND")</f>
        <v>977184.33660000004</v>
      </c>
      <c r="N821" s="7">
        <f>IFERROR(INDEX(Hoja1!$B$1:$E$5279,MATCH(Data!$D821,Hoja1!$B$1:$B$5279,),MATCH(Data!N$1,Hoja1!$B$1:$E$1,)),"ND")</f>
        <v>20000</v>
      </c>
      <c r="O821" s="7">
        <f>IFERROR(INDEX(Hoja1!$B$1:$E$5279,MATCH(Data!$D821,Hoja1!$B$1:$B$5279,),MATCH(Data!O$1,Hoja1!$B$1:$E$1,)),"ND")</f>
        <v>200000</v>
      </c>
      <c r="P821" t="str">
        <f>VLOOKUP(D821,Hoja2!C:E,3,0)</f>
        <v>ESTRELLAS DIAMANTE</v>
      </c>
      <c r="Q821" s="10">
        <f>VLOOKUP(D821,Hoja2!C:D,2,0)</f>
        <v>3000</v>
      </c>
    </row>
    <row r="822" spans="1:17" hidden="1" x14ac:dyDescent="0.2">
      <c r="A822" s="2" t="s">
        <v>836</v>
      </c>
      <c r="B822" s="2" t="s">
        <v>4</v>
      </c>
      <c r="C822" s="2">
        <v>9121</v>
      </c>
      <c r="D822" s="2">
        <v>114333</v>
      </c>
      <c r="E822" s="2">
        <v>1910</v>
      </c>
      <c r="F822" s="17" t="s">
        <v>12475</v>
      </c>
      <c r="G822" s="2" t="s">
        <v>5</v>
      </c>
      <c r="H822" s="2" t="s">
        <v>4</v>
      </c>
      <c r="I822" s="2" t="s">
        <v>6</v>
      </c>
      <c r="J822" s="2" t="s">
        <v>7</v>
      </c>
      <c r="K822" s="2" t="s">
        <v>8</v>
      </c>
      <c r="L822" s="2" t="s">
        <v>9</v>
      </c>
      <c r="M822" s="7">
        <f>IFERROR(INDEX(Hoja1!$B$1:$E$5279,MATCH(Data!$D822,Hoja1!$B$1:$B$5279,),MATCH(Data!M$1,Hoja1!$B$1:$E$1,)),"ND")</f>
        <v>88172.654899999994</v>
      </c>
      <c r="N822" s="7">
        <f>IFERROR(INDEX(Hoja1!$B$1:$E$5279,MATCH(Data!$D822,Hoja1!$B$1:$B$5279,),MATCH(Data!N$1,Hoja1!$B$1:$E$1,)),"ND")</f>
        <v>22500</v>
      </c>
      <c r="O822" s="7">
        <f>IFERROR(INDEX(Hoja1!$B$1:$E$5279,MATCH(Data!$D822,Hoja1!$B$1:$B$5279,),MATCH(Data!O$1,Hoja1!$B$1:$E$1,)),"ND")</f>
        <v>185000</v>
      </c>
      <c r="P822" t="str">
        <f>VLOOKUP(D822,Hoja2!C:E,3,0)</f>
        <v>ESTRELLAS DIAMANTE</v>
      </c>
      <c r="Q822" s="10">
        <f>VLOOKUP(D822,Hoja2!C:D,2,0)</f>
        <v>7175.75</v>
      </c>
    </row>
    <row r="823" spans="1:17" hidden="1" x14ac:dyDescent="0.2">
      <c r="A823" s="2" t="s">
        <v>837</v>
      </c>
      <c r="B823" s="2" t="s">
        <v>4</v>
      </c>
      <c r="C823" s="2">
        <v>7713</v>
      </c>
      <c r="D823" s="2">
        <v>114385</v>
      </c>
      <c r="E823" s="2">
        <v>5382</v>
      </c>
      <c r="F823" s="17" t="s">
        <v>12471</v>
      </c>
      <c r="G823" s="2" t="s">
        <v>5</v>
      </c>
      <c r="H823" s="2" t="s">
        <v>4</v>
      </c>
      <c r="I823" s="2" t="s">
        <v>6</v>
      </c>
      <c r="J823" s="2" t="s">
        <v>7</v>
      </c>
      <c r="K823" s="2" t="s">
        <v>8</v>
      </c>
      <c r="L823" s="2" t="s">
        <v>9</v>
      </c>
      <c r="M823" s="7">
        <f>IFERROR(INDEX(Hoja1!$B$1:$E$5279,MATCH(Data!$D823,Hoja1!$B$1:$B$5279,),MATCH(Data!M$1,Hoja1!$B$1:$E$1,)),"ND")</f>
        <v>924.83330000000001</v>
      </c>
      <c r="N823" s="7">
        <f>IFERROR(INDEX(Hoja1!$B$1:$E$5279,MATCH(Data!$D823,Hoja1!$B$1:$B$5279,),MATCH(Data!N$1,Hoja1!$B$1:$E$1,)),"ND")</f>
        <v>1130</v>
      </c>
      <c r="O823" s="7">
        <f>IFERROR(INDEX(Hoja1!$B$1:$E$5279,MATCH(Data!$D823,Hoja1!$B$1:$B$5279,),MATCH(Data!O$1,Hoja1!$B$1:$E$1,)),"ND")</f>
        <v>200000</v>
      </c>
      <c r="P823" t="str">
        <f>VLOOKUP(D823,Hoja2!C:E,3,0)</f>
        <v>ESTRELLAS DIAMANTE</v>
      </c>
      <c r="Q823" s="10">
        <f>VLOOKUP(D823,Hoja2!C:D,2,0)</f>
        <v>0</v>
      </c>
    </row>
    <row r="824" spans="1:17" hidden="1" x14ac:dyDescent="0.2">
      <c r="A824" s="2" t="s">
        <v>838</v>
      </c>
      <c r="B824" s="2" t="s">
        <v>4</v>
      </c>
      <c r="C824" s="2">
        <v>10435</v>
      </c>
      <c r="D824" s="2">
        <v>114454</v>
      </c>
      <c r="E824" s="2">
        <v>1237</v>
      </c>
      <c r="F824" s="17" t="s">
        <v>12458</v>
      </c>
      <c r="G824" s="2" t="s">
        <v>5</v>
      </c>
      <c r="H824" s="2" t="s">
        <v>4</v>
      </c>
      <c r="I824" s="2" t="s">
        <v>6</v>
      </c>
      <c r="J824" s="2" t="s">
        <v>7</v>
      </c>
      <c r="K824" s="2" t="s">
        <v>8</v>
      </c>
      <c r="L824" s="2" t="s">
        <v>9</v>
      </c>
      <c r="M824" s="7">
        <f>IFERROR(INDEX(Hoja1!$B$1:$E$5279,MATCH(Data!$D824,Hoja1!$B$1:$B$5279,),MATCH(Data!M$1,Hoja1!$B$1:$E$1,)),"ND")</f>
        <v>16085.983200000001</v>
      </c>
      <c r="N824" s="7">
        <f>IFERROR(INDEX(Hoja1!$B$1:$E$5279,MATCH(Data!$D824,Hoja1!$B$1:$B$5279,),MATCH(Data!N$1,Hoja1!$B$1:$E$1,)),"ND")</f>
        <v>15600</v>
      </c>
      <c r="O824" s="7">
        <f>IFERROR(INDEX(Hoja1!$B$1:$E$5279,MATCH(Data!$D824,Hoja1!$B$1:$B$5279,),MATCH(Data!O$1,Hoja1!$B$1:$E$1,)),"ND")</f>
        <v>116585.63</v>
      </c>
      <c r="P824" t="str">
        <f>VLOOKUP(D824,Hoja2!C:E,3,0)</f>
        <v>ESTRELLAS DIAMANTE</v>
      </c>
      <c r="Q824" s="10">
        <f>VLOOKUP(D824,Hoja2!C:D,2,0)</f>
        <v>8000</v>
      </c>
    </row>
    <row r="825" spans="1:17" hidden="1" x14ac:dyDescent="0.2">
      <c r="A825" s="2" t="s">
        <v>839</v>
      </c>
      <c r="B825" s="2" t="s">
        <v>4</v>
      </c>
      <c r="C825" s="2">
        <v>9767</v>
      </c>
      <c r="D825" s="2">
        <v>114579</v>
      </c>
      <c r="E825" s="2">
        <v>2066</v>
      </c>
      <c r="F825" s="17" t="s">
        <v>12490</v>
      </c>
      <c r="G825" s="2" t="s">
        <v>5</v>
      </c>
      <c r="H825" s="2" t="s">
        <v>4</v>
      </c>
      <c r="I825" s="2" t="s">
        <v>6</v>
      </c>
      <c r="J825" s="2" t="s">
        <v>7</v>
      </c>
      <c r="K825" s="2" t="s">
        <v>8</v>
      </c>
      <c r="L825" s="2" t="s">
        <v>9</v>
      </c>
      <c r="M825" s="7">
        <f>IFERROR(INDEX(Hoja1!$B$1:$E$5279,MATCH(Data!$D825,Hoja1!$B$1:$B$5279,),MATCH(Data!M$1,Hoja1!$B$1:$E$1,)),"ND")</f>
        <v>865.10670000000005</v>
      </c>
      <c r="N825" s="7">
        <f>IFERROR(INDEX(Hoja1!$B$1:$E$5279,MATCH(Data!$D825,Hoja1!$B$1:$B$5279,),MATCH(Data!N$1,Hoja1!$B$1:$E$1,)),"ND")</f>
        <v>25000</v>
      </c>
      <c r="O825" s="7">
        <f>IFERROR(INDEX(Hoja1!$B$1:$E$5279,MATCH(Data!$D825,Hoja1!$B$1:$B$5279,),MATCH(Data!O$1,Hoja1!$B$1:$E$1,)),"ND")</f>
        <v>53431.23</v>
      </c>
      <c r="P825" t="str">
        <f>VLOOKUP(D825,Hoja2!C:E,3,0)</f>
        <v>ESTRELLAS DIAMANTE</v>
      </c>
      <c r="Q825" s="10">
        <f>VLOOKUP(D825,Hoja2!C:D,2,0)</f>
        <v>6250</v>
      </c>
    </row>
    <row r="826" spans="1:17" hidden="1" x14ac:dyDescent="0.2">
      <c r="A826" s="2" t="s">
        <v>840</v>
      </c>
      <c r="B826" s="2" t="s">
        <v>4</v>
      </c>
      <c r="C826" s="2">
        <v>2738</v>
      </c>
      <c r="D826" s="2">
        <v>114727</v>
      </c>
      <c r="E826" s="2">
        <v>8655</v>
      </c>
      <c r="F826" s="17" t="s">
        <v>12453</v>
      </c>
      <c r="G826" s="2" t="s">
        <v>5</v>
      </c>
      <c r="H826" s="2" t="s">
        <v>4</v>
      </c>
      <c r="I826" s="2" t="s">
        <v>6</v>
      </c>
      <c r="J826" s="2" t="s">
        <v>7</v>
      </c>
      <c r="K826" s="2" t="s">
        <v>8</v>
      </c>
      <c r="L826" s="2" t="s">
        <v>9</v>
      </c>
      <c r="M826" s="7">
        <f>IFERROR(INDEX(Hoja1!$B$1:$E$5279,MATCH(Data!$D826,Hoja1!$B$1:$B$5279,),MATCH(Data!M$1,Hoja1!$B$1:$E$1,)),"ND")</f>
        <v>43016.731599999999</v>
      </c>
      <c r="N826" s="7">
        <f>IFERROR(INDEX(Hoja1!$B$1:$E$5279,MATCH(Data!$D826,Hoja1!$B$1:$B$5279,),MATCH(Data!N$1,Hoja1!$B$1:$E$1,)),"ND")</f>
        <v>20000</v>
      </c>
      <c r="O826" s="7">
        <f>IFERROR(INDEX(Hoja1!$B$1:$E$5279,MATCH(Data!$D826,Hoja1!$B$1:$B$5279,),MATCH(Data!O$1,Hoja1!$B$1:$E$1,)),"ND")</f>
        <v>306000</v>
      </c>
      <c r="P826" t="str">
        <f>VLOOKUP(D826,Hoja2!C:E,3,0)</f>
        <v>ESTRELLAS DIAMANTE</v>
      </c>
      <c r="Q826" s="10">
        <f>VLOOKUP(D826,Hoja2!C:D,2,0)</f>
        <v>3800</v>
      </c>
    </row>
    <row r="827" spans="1:17" hidden="1" x14ac:dyDescent="0.2">
      <c r="A827" s="2" t="s">
        <v>841</v>
      </c>
      <c r="B827" s="2" t="s">
        <v>4</v>
      </c>
      <c r="C827" s="2">
        <v>6876</v>
      </c>
      <c r="D827" s="2">
        <v>114864</v>
      </c>
      <c r="E827" s="2">
        <v>2627</v>
      </c>
      <c r="F827" s="17" t="s">
        <v>12469</v>
      </c>
      <c r="G827" s="2" t="s">
        <v>5</v>
      </c>
      <c r="H827" s="2" t="s">
        <v>4</v>
      </c>
      <c r="I827" s="2" t="s">
        <v>6</v>
      </c>
      <c r="J827" s="2" t="s">
        <v>7</v>
      </c>
      <c r="K827" s="2" t="s">
        <v>8</v>
      </c>
      <c r="L827" s="2" t="s">
        <v>9</v>
      </c>
      <c r="M827" s="7">
        <f>IFERROR(INDEX(Hoja1!$B$1:$E$5279,MATCH(Data!$D827,Hoja1!$B$1:$B$5279,),MATCH(Data!M$1,Hoja1!$B$1:$E$1,)),"ND")</f>
        <v>1183.825</v>
      </c>
      <c r="N827" s="7">
        <f>IFERROR(INDEX(Hoja1!$B$1:$E$5279,MATCH(Data!$D827,Hoja1!$B$1:$B$5279,),MATCH(Data!N$1,Hoja1!$B$1:$E$1,)),"ND")</f>
        <v>25000</v>
      </c>
      <c r="O827" s="7">
        <f>IFERROR(INDEX(Hoja1!$B$1:$E$5279,MATCH(Data!$D827,Hoja1!$B$1:$B$5279,),MATCH(Data!O$1,Hoja1!$B$1:$E$1,)),"ND")</f>
        <v>0</v>
      </c>
      <c r="P827" t="str">
        <f>VLOOKUP(D827,Hoja2!C:E,3,0)</f>
        <v>ESTRELLAS DIAMANTE</v>
      </c>
      <c r="Q827" s="10">
        <f>VLOOKUP(D827,Hoja2!C:D,2,0)</f>
        <v>800</v>
      </c>
    </row>
    <row r="828" spans="1:17" hidden="1" x14ac:dyDescent="0.2">
      <c r="A828" s="2" t="s">
        <v>842</v>
      </c>
      <c r="B828" s="2" t="s">
        <v>4</v>
      </c>
      <c r="C828" s="2">
        <v>10260</v>
      </c>
      <c r="D828" s="2">
        <v>115028</v>
      </c>
      <c r="E828" s="2">
        <v>1237</v>
      </c>
      <c r="F828" s="17" t="s">
        <v>12458</v>
      </c>
      <c r="G828" s="2" t="s">
        <v>5</v>
      </c>
      <c r="H828" s="2" t="s">
        <v>4</v>
      </c>
      <c r="I828" s="2" t="s">
        <v>6</v>
      </c>
      <c r="J828" s="2" t="s">
        <v>7</v>
      </c>
      <c r="K828" s="2" t="s">
        <v>8</v>
      </c>
      <c r="L828" s="2" t="s">
        <v>9</v>
      </c>
      <c r="M828" s="7">
        <f>IFERROR(INDEX(Hoja1!$B$1:$E$5279,MATCH(Data!$D828,Hoja1!$B$1:$B$5279,),MATCH(Data!M$1,Hoja1!$B$1:$E$1,)),"ND")</f>
        <v>109897.23820000001</v>
      </c>
      <c r="N828" s="7">
        <f>IFERROR(INDEX(Hoja1!$B$1:$E$5279,MATCH(Data!$D828,Hoja1!$B$1:$B$5279,),MATCH(Data!N$1,Hoja1!$B$1:$E$1,)),"ND")</f>
        <v>22500</v>
      </c>
      <c r="O828" s="7">
        <f>IFERROR(INDEX(Hoja1!$B$1:$E$5279,MATCH(Data!$D828,Hoja1!$B$1:$B$5279,),MATCH(Data!O$1,Hoja1!$B$1:$E$1,)),"ND")</f>
        <v>0</v>
      </c>
      <c r="P828" t="str">
        <f>VLOOKUP(D828,Hoja2!C:E,3,0)</f>
        <v>ESTRELLAS DIAMANTE</v>
      </c>
      <c r="Q828" s="10">
        <f>VLOOKUP(D828,Hoja2!C:D,2,0)</f>
        <v>0</v>
      </c>
    </row>
    <row r="829" spans="1:17" hidden="1" x14ac:dyDescent="0.2">
      <c r="A829" s="2" t="s">
        <v>843</v>
      </c>
      <c r="B829" s="2" t="s">
        <v>4</v>
      </c>
      <c r="C829" s="2">
        <v>7566</v>
      </c>
      <c r="D829" s="2">
        <v>115060</v>
      </c>
      <c r="E829" s="2">
        <v>3704</v>
      </c>
      <c r="F829" s="17" t="s">
        <v>12455</v>
      </c>
      <c r="G829" s="2" t="s">
        <v>5</v>
      </c>
      <c r="H829" s="2" t="s">
        <v>4</v>
      </c>
      <c r="I829" s="2" t="s">
        <v>6</v>
      </c>
      <c r="J829" s="2" t="s">
        <v>7</v>
      </c>
      <c r="K829" s="2" t="s">
        <v>8</v>
      </c>
      <c r="L829" s="2" t="s">
        <v>9</v>
      </c>
      <c r="M829" s="7">
        <f>IFERROR(INDEX(Hoja1!$B$1:$E$5279,MATCH(Data!$D829,Hoja1!$B$1:$B$5279,),MATCH(Data!M$1,Hoja1!$B$1:$E$1,)),"ND")</f>
        <v>4157.8100000000004</v>
      </c>
      <c r="N829" s="7">
        <f>IFERROR(INDEX(Hoja1!$B$1:$E$5279,MATCH(Data!$D829,Hoja1!$B$1:$B$5279,),MATCH(Data!N$1,Hoja1!$B$1:$E$1,)),"ND")</f>
        <v>0</v>
      </c>
      <c r="O829" s="7">
        <f>IFERROR(INDEX(Hoja1!$B$1:$E$5279,MATCH(Data!$D829,Hoja1!$B$1:$B$5279,),MATCH(Data!O$1,Hoja1!$B$1:$E$1,)),"ND")</f>
        <v>0</v>
      </c>
      <c r="P829" t="str">
        <f>VLOOKUP(D829,Hoja2!C:E,3,0)</f>
        <v>ESTRELLAS DIAMANTE</v>
      </c>
      <c r="Q829" s="10">
        <f>VLOOKUP(D829,Hoja2!C:D,2,0)</f>
        <v>1354.68</v>
      </c>
    </row>
    <row r="830" spans="1:17" hidden="1" x14ac:dyDescent="0.2">
      <c r="A830" s="2" t="s">
        <v>844</v>
      </c>
      <c r="B830" s="2" t="s">
        <v>4</v>
      </c>
      <c r="C830" s="2">
        <v>4222</v>
      </c>
      <c r="D830" s="2">
        <v>115452</v>
      </c>
      <c r="E830" s="2">
        <v>2627</v>
      </c>
      <c r="F830" s="17" t="s">
        <v>12469</v>
      </c>
      <c r="G830" s="2" t="s">
        <v>5</v>
      </c>
      <c r="H830" s="2" t="s">
        <v>4</v>
      </c>
      <c r="I830" s="2" t="s">
        <v>6</v>
      </c>
      <c r="J830" s="2" t="s">
        <v>7</v>
      </c>
      <c r="K830" s="2" t="s">
        <v>8</v>
      </c>
      <c r="L830" s="2" t="s">
        <v>9</v>
      </c>
      <c r="M830" s="7">
        <f>IFERROR(INDEX(Hoja1!$B$1:$E$5279,MATCH(Data!$D830,Hoja1!$B$1:$B$5279,),MATCH(Data!M$1,Hoja1!$B$1:$E$1,)),"ND")</f>
        <v>1035060.545</v>
      </c>
      <c r="N830" s="7">
        <f>IFERROR(INDEX(Hoja1!$B$1:$E$5279,MATCH(Data!$D830,Hoja1!$B$1:$B$5279,),MATCH(Data!N$1,Hoja1!$B$1:$E$1,)),"ND")</f>
        <v>2500</v>
      </c>
      <c r="O830" s="7">
        <f>IFERROR(INDEX(Hoja1!$B$1:$E$5279,MATCH(Data!$D830,Hoja1!$B$1:$B$5279,),MATCH(Data!O$1,Hoja1!$B$1:$E$1,)),"ND")</f>
        <v>0</v>
      </c>
      <c r="P830" t="str">
        <f>VLOOKUP(D830,Hoja2!C:E,3,0)</f>
        <v>ESTRELLAS PATRIMONIALES</v>
      </c>
      <c r="Q830" s="10">
        <f>VLOOKUP(D830,Hoja2!C:D,2,0)</f>
        <v>1000</v>
      </c>
    </row>
    <row r="831" spans="1:17" hidden="1" x14ac:dyDescent="0.2">
      <c r="A831" s="2" t="s">
        <v>845</v>
      </c>
      <c r="B831" s="2" t="s">
        <v>4</v>
      </c>
      <c r="C831" s="2">
        <v>7018</v>
      </c>
      <c r="D831" s="2">
        <v>115453</v>
      </c>
      <c r="E831" s="2">
        <v>5382</v>
      </c>
      <c r="F831" s="17" t="s">
        <v>12471</v>
      </c>
      <c r="G831" s="2" t="s">
        <v>5</v>
      </c>
      <c r="H831" s="2" t="s">
        <v>4</v>
      </c>
      <c r="I831" s="2" t="s">
        <v>6</v>
      </c>
      <c r="J831" s="2" t="s">
        <v>7</v>
      </c>
      <c r="K831" s="2" t="s">
        <v>8</v>
      </c>
      <c r="L831" s="2" t="s">
        <v>9</v>
      </c>
      <c r="M831" s="7">
        <f>IFERROR(INDEX(Hoja1!$B$1:$E$5279,MATCH(Data!$D831,Hoja1!$B$1:$B$5279,),MATCH(Data!M$1,Hoja1!$B$1:$E$1,)),"ND")</f>
        <v>163621.92170000001</v>
      </c>
      <c r="N831" s="7">
        <f>IFERROR(INDEX(Hoja1!$B$1:$E$5279,MATCH(Data!$D831,Hoja1!$B$1:$B$5279,),MATCH(Data!N$1,Hoja1!$B$1:$E$1,)),"ND")</f>
        <v>18000</v>
      </c>
      <c r="O831" s="7">
        <f>IFERROR(INDEX(Hoja1!$B$1:$E$5279,MATCH(Data!$D831,Hoja1!$B$1:$B$5279,),MATCH(Data!O$1,Hoja1!$B$1:$E$1,)),"ND")</f>
        <v>0</v>
      </c>
      <c r="P831" t="str">
        <f>VLOOKUP(D831,Hoja2!C:E,3,0)</f>
        <v>ESTRELLAS DIAMANTE</v>
      </c>
      <c r="Q831" s="10">
        <f>VLOOKUP(D831,Hoja2!C:D,2,0)</f>
        <v>7500</v>
      </c>
    </row>
    <row r="832" spans="1:17" hidden="1" x14ac:dyDescent="0.2">
      <c r="A832" s="2" t="s">
        <v>846</v>
      </c>
      <c r="B832" s="2" t="s">
        <v>12</v>
      </c>
      <c r="C832" s="2">
        <v>7064</v>
      </c>
      <c r="D832" s="2">
        <v>115460</v>
      </c>
      <c r="E832" s="2">
        <v>5289</v>
      </c>
      <c r="F832" s="17" t="s">
        <v>12559</v>
      </c>
      <c r="G832" s="2" t="s">
        <v>5</v>
      </c>
      <c r="H832" s="2" t="s">
        <v>4</v>
      </c>
      <c r="I832" s="2" t="s">
        <v>6</v>
      </c>
      <c r="J832" s="2" t="s">
        <v>7</v>
      </c>
      <c r="K832" s="2" t="s">
        <v>8</v>
      </c>
      <c r="L832" s="2" t="s">
        <v>9</v>
      </c>
      <c r="M832" s="7" t="str">
        <f>IFERROR(INDEX(Hoja1!$B$1:$E$5279,MATCH(Data!$D832,Hoja1!$B$1:$B$5279,),MATCH(Data!M$1,Hoja1!$B$1:$E$1,)),"ND")</f>
        <v>ND</v>
      </c>
      <c r="N832" s="7" t="str">
        <f>IFERROR(INDEX(Hoja1!$B$1:$E$5279,MATCH(Data!$D832,Hoja1!$B$1:$B$5279,),MATCH(Data!N$1,Hoja1!$B$1:$E$1,)),"ND")</f>
        <v>ND</v>
      </c>
      <c r="O832" s="7" t="str">
        <f>IFERROR(INDEX(Hoja1!$B$1:$E$5279,MATCH(Data!$D832,Hoja1!$B$1:$B$5279,),MATCH(Data!O$1,Hoja1!$B$1:$E$1,)),"ND")</f>
        <v>ND</v>
      </c>
      <c r="P832" t="str">
        <f>VLOOKUP(D832,Hoja2!C:E,3,0)</f>
        <v>ESTRELLAS DIAMANTE</v>
      </c>
      <c r="Q832" s="10">
        <f>VLOOKUP(D832,Hoja2!C:D,2,0)</f>
        <v>0</v>
      </c>
    </row>
    <row r="833" spans="1:17" hidden="1" x14ac:dyDescent="0.2">
      <c r="A833" s="2" t="s">
        <v>847</v>
      </c>
      <c r="B833" s="2" t="s">
        <v>4</v>
      </c>
      <c r="C833" s="2">
        <v>7832</v>
      </c>
      <c r="D833" s="2">
        <v>115505</v>
      </c>
      <c r="E833" s="2">
        <v>5382</v>
      </c>
      <c r="F833" s="17" t="s">
        <v>12471</v>
      </c>
      <c r="G833" s="2" t="s">
        <v>5</v>
      </c>
      <c r="H833" s="2" t="s">
        <v>4</v>
      </c>
      <c r="I833" s="2" t="s">
        <v>6</v>
      </c>
      <c r="J833" s="2" t="s">
        <v>7</v>
      </c>
      <c r="K833" s="2" t="s">
        <v>8</v>
      </c>
      <c r="L833" s="2" t="s">
        <v>9</v>
      </c>
      <c r="M833" s="7">
        <f>IFERROR(INDEX(Hoja1!$B$1:$E$5279,MATCH(Data!$D833,Hoja1!$B$1:$B$5279,),MATCH(Data!M$1,Hoja1!$B$1:$E$1,)),"ND")</f>
        <v>10.1799</v>
      </c>
      <c r="N833" s="7">
        <f>IFERROR(INDEX(Hoja1!$B$1:$E$5279,MATCH(Data!$D833,Hoja1!$B$1:$B$5279,),MATCH(Data!N$1,Hoja1!$B$1:$E$1,)),"ND")</f>
        <v>16200</v>
      </c>
      <c r="O833" s="7">
        <f>IFERROR(INDEX(Hoja1!$B$1:$E$5279,MATCH(Data!$D833,Hoja1!$B$1:$B$5279,),MATCH(Data!O$1,Hoja1!$B$1:$E$1,)),"ND")</f>
        <v>0</v>
      </c>
      <c r="P833" t="str">
        <f>VLOOKUP(D833,Hoja2!C:E,3,0)</f>
        <v>ESTRELLAS DIAMANTE</v>
      </c>
      <c r="Q833" s="10">
        <f>VLOOKUP(D833,Hoja2!C:D,2,0)</f>
        <v>9800</v>
      </c>
    </row>
    <row r="834" spans="1:17" hidden="1" x14ac:dyDescent="0.2">
      <c r="A834" s="2" t="s">
        <v>848</v>
      </c>
      <c r="B834" s="2" t="s">
        <v>4</v>
      </c>
      <c r="C834" s="2">
        <v>9925</v>
      </c>
      <c r="D834" s="2">
        <v>115661</v>
      </c>
      <c r="E834" s="2">
        <v>2066</v>
      </c>
      <c r="F834" s="17" t="s">
        <v>12490</v>
      </c>
      <c r="G834" s="2" t="s">
        <v>5</v>
      </c>
      <c r="H834" s="2" t="s">
        <v>4</v>
      </c>
      <c r="I834" s="2" t="s">
        <v>6</v>
      </c>
      <c r="J834" s="2" t="s">
        <v>7</v>
      </c>
      <c r="K834" s="2" t="s">
        <v>8</v>
      </c>
      <c r="L834" s="2" t="s">
        <v>9</v>
      </c>
      <c r="M834" s="7">
        <f>IFERROR(INDEX(Hoja1!$B$1:$E$5279,MATCH(Data!$D834,Hoja1!$B$1:$B$5279,),MATCH(Data!M$1,Hoja1!$B$1:$E$1,)),"ND")</f>
        <v>245612.7433</v>
      </c>
      <c r="N834" s="7">
        <f>IFERROR(INDEX(Hoja1!$B$1:$E$5279,MATCH(Data!$D834,Hoja1!$B$1:$B$5279,),MATCH(Data!N$1,Hoja1!$B$1:$E$1,)),"ND")</f>
        <v>20000</v>
      </c>
      <c r="O834" s="7">
        <f>IFERROR(INDEX(Hoja1!$B$1:$E$5279,MATCH(Data!$D834,Hoja1!$B$1:$B$5279,),MATCH(Data!O$1,Hoja1!$B$1:$E$1,)),"ND")</f>
        <v>0</v>
      </c>
      <c r="P834" t="str">
        <f>VLOOKUP(D834,Hoja2!C:E,3,0)</f>
        <v>ESTRELLAS DIAMANTE</v>
      </c>
      <c r="Q834" s="10">
        <f>VLOOKUP(D834,Hoja2!C:D,2,0)</f>
        <v>3000</v>
      </c>
    </row>
    <row r="835" spans="1:17" hidden="1" x14ac:dyDescent="0.2">
      <c r="A835" s="2" t="s">
        <v>849</v>
      </c>
      <c r="B835" s="2" t="s">
        <v>12</v>
      </c>
      <c r="C835" s="2">
        <v>778</v>
      </c>
      <c r="D835" s="2">
        <v>115720</v>
      </c>
      <c r="E835" s="2">
        <v>8362</v>
      </c>
      <c r="F835" s="17" t="s">
        <v>12473</v>
      </c>
      <c r="G835" s="2" t="s">
        <v>5</v>
      </c>
      <c r="H835" s="2" t="s">
        <v>4</v>
      </c>
      <c r="I835" s="2" t="s">
        <v>6</v>
      </c>
      <c r="J835" s="2" t="s">
        <v>7</v>
      </c>
      <c r="K835" s="2" t="s">
        <v>8</v>
      </c>
      <c r="L835" s="2" t="s">
        <v>9</v>
      </c>
      <c r="M835" s="7" t="str">
        <f>IFERROR(INDEX(Hoja1!$B$1:$E$5279,MATCH(Data!$D835,Hoja1!$B$1:$B$5279,),MATCH(Data!M$1,Hoja1!$B$1:$E$1,)),"ND")</f>
        <v>ND</v>
      </c>
      <c r="N835" s="7" t="str">
        <f>IFERROR(INDEX(Hoja1!$B$1:$E$5279,MATCH(Data!$D835,Hoja1!$B$1:$B$5279,),MATCH(Data!N$1,Hoja1!$B$1:$E$1,)),"ND")</f>
        <v>ND</v>
      </c>
      <c r="O835" s="7" t="str">
        <f>IFERROR(INDEX(Hoja1!$B$1:$E$5279,MATCH(Data!$D835,Hoja1!$B$1:$B$5279,),MATCH(Data!O$1,Hoja1!$B$1:$E$1,)),"ND")</f>
        <v>ND</v>
      </c>
      <c r="P835" t="str">
        <f>VLOOKUP(D835,Hoja2!C:E,3,0)</f>
        <v>ESTRELLAS DIAMANTE</v>
      </c>
      <c r="Q835" s="10">
        <f>VLOOKUP(D835,Hoja2!C:D,2,0)</f>
        <v>5125</v>
      </c>
    </row>
    <row r="836" spans="1:17" hidden="1" x14ac:dyDescent="0.2">
      <c r="A836" s="2" t="s">
        <v>850</v>
      </c>
      <c r="B836" s="2" t="s">
        <v>4</v>
      </c>
      <c r="C836" s="2">
        <v>10571</v>
      </c>
      <c r="D836" s="2">
        <v>115792</v>
      </c>
      <c r="E836" s="2">
        <v>3704</v>
      </c>
      <c r="F836" s="17" t="s">
        <v>12455</v>
      </c>
      <c r="G836" s="2" t="s">
        <v>5</v>
      </c>
      <c r="H836" s="2" t="s">
        <v>4</v>
      </c>
      <c r="I836" s="2" t="s">
        <v>6</v>
      </c>
      <c r="J836" s="2" t="s">
        <v>7</v>
      </c>
      <c r="K836" s="2" t="s">
        <v>8</v>
      </c>
      <c r="L836" s="2" t="s">
        <v>9</v>
      </c>
      <c r="M836" s="7">
        <f>IFERROR(INDEX(Hoja1!$B$1:$E$5279,MATCH(Data!$D836,Hoja1!$B$1:$B$5279,),MATCH(Data!M$1,Hoja1!$B$1:$E$1,)),"ND")</f>
        <v>83002.646599999993</v>
      </c>
      <c r="N836" s="7">
        <f>IFERROR(INDEX(Hoja1!$B$1:$E$5279,MATCH(Data!$D836,Hoja1!$B$1:$B$5279,),MATCH(Data!N$1,Hoja1!$B$1:$E$1,)),"ND")</f>
        <v>20250</v>
      </c>
      <c r="O836" s="7">
        <f>IFERROR(INDEX(Hoja1!$B$1:$E$5279,MATCH(Data!$D836,Hoja1!$B$1:$B$5279,),MATCH(Data!O$1,Hoja1!$B$1:$E$1,)),"ND")</f>
        <v>0</v>
      </c>
      <c r="P836" t="str">
        <f>VLOOKUP(D836,Hoja2!C:E,3,0)</f>
        <v>ESTRELLAS DIAMANTE</v>
      </c>
      <c r="Q836" s="10">
        <f>VLOOKUP(D836,Hoja2!C:D,2,0)</f>
        <v>0</v>
      </c>
    </row>
    <row r="837" spans="1:17" hidden="1" x14ac:dyDescent="0.2">
      <c r="A837" s="2" t="s">
        <v>851</v>
      </c>
      <c r="B837" s="2" t="s">
        <v>4</v>
      </c>
      <c r="C837" s="2">
        <v>8174</v>
      </c>
      <c r="D837" s="2">
        <v>115798</v>
      </c>
      <c r="E837" s="2">
        <v>2938</v>
      </c>
      <c r="F837" s="17" t="s">
        <v>12484</v>
      </c>
      <c r="G837" s="2" t="s">
        <v>5</v>
      </c>
      <c r="H837" s="2" t="s">
        <v>4</v>
      </c>
      <c r="I837" s="2" t="s">
        <v>6</v>
      </c>
      <c r="J837" s="2" t="s">
        <v>7</v>
      </c>
      <c r="K837" s="2" t="s">
        <v>8</v>
      </c>
      <c r="L837" s="2" t="s">
        <v>9</v>
      </c>
      <c r="M837" s="7">
        <f>IFERROR(INDEX(Hoja1!$B$1:$E$5279,MATCH(Data!$D837,Hoja1!$B$1:$B$5279,),MATCH(Data!M$1,Hoja1!$B$1:$E$1,)),"ND")</f>
        <v>51948.4182</v>
      </c>
      <c r="N837" s="7">
        <f>IFERROR(INDEX(Hoja1!$B$1:$E$5279,MATCH(Data!$D837,Hoja1!$B$1:$B$5279,),MATCH(Data!N$1,Hoja1!$B$1:$E$1,)),"ND")</f>
        <v>16880</v>
      </c>
      <c r="O837" s="7">
        <f>IFERROR(INDEX(Hoja1!$B$1:$E$5279,MATCH(Data!$D837,Hoja1!$B$1:$B$5279,),MATCH(Data!O$1,Hoja1!$B$1:$E$1,)),"ND")</f>
        <v>114000</v>
      </c>
      <c r="P837" t="str">
        <f>VLOOKUP(D837,Hoja2!C:E,3,0)</f>
        <v>ESTRELLAS DIAMANTE</v>
      </c>
      <c r="Q837" s="10">
        <f>VLOOKUP(D837,Hoja2!C:D,2,0)</f>
        <v>2300</v>
      </c>
    </row>
    <row r="838" spans="1:17" hidden="1" x14ac:dyDescent="0.2">
      <c r="A838" s="2" t="s">
        <v>852</v>
      </c>
      <c r="B838" s="2" t="s">
        <v>4</v>
      </c>
      <c r="C838" s="2">
        <v>10928</v>
      </c>
      <c r="D838" s="2">
        <v>116094</v>
      </c>
      <c r="E838" s="2">
        <v>8655</v>
      </c>
      <c r="F838" s="17" t="s">
        <v>12453</v>
      </c>
      <c r="G838" s="2" t="s">
        <v>5</v>
      </c>
      <c r="H838" s="2" t="s">
        <v>4</v>
      </c>
      <c r="I838" s="2" t="s">
        <v>6</v>
      </c>
      <c r="J838" s="2" t="s">
        <v>7</v>
      </c>
      <c r="K838" s="2" t="s">
        <v>8</v>
      </c>
      <c r="L838" s="2" t="s">
        <v>9</v>
      </c>
      <c r="M838" s="7">
        <f>IFERROR(INDEX(Hoja1!$B$1:$E$5279,MATCH(Data!$D838,Hoja1!$B$1:$B$5279,),MATCH(Data!M$1,Hoja1!$B$1:$E$1,)),"ND")</f>
        <v>462697.89</v>
      </c>
      <c r="N838" s="7">
        <f>IFERROR(INDEX(Hoja1!$B$1:$E$5279,MATCH(Data!$D838,Hoja1!$B$1:$B$5279,),MATCH(Data!N$1,Hoja1!$B$1:$E$1,)),"ND")</f>
        <v>14250</v>
      </c>
      <c r="O838" s="7">
        <f>IFERROR(INDEX(Hoja1!$B$1:$E$5279,MATCH(Data!$D838,Hoja1!$B$1:$B$5279,),MATCH(Data!O$1,Hoja1!$B$1:$E$1,)),"ND")</f>
        <v>253708.79999999999</v>
      </c>
      <c r="P838" t="str">
        <f>VLOOKUP(D838,Hoja2!C:E,3,0)</f>
        <v>ESTRELLAS DIAMANTE</v>
      </c>
      <c r="Q838" s="10">
        <f>VLOOKUP(D838,Hoja2!C:D,2,0)</f>
        <v>3707.6</v>
      </c>
    </row>
    <row r="839" spans="1:17" hidden="1" x14ac:dyDescent="0.2">
      <c r="A839" s="2" t="s">
        <v>853</v>
      </c>
      <c r="B839" s="2" t="s">
        <v>4</v>
      </c>
      <c r="C839" s="2">
        <v>7727</v>
      </c>
      <c r="D839" s="2">
        <v>116144</v>
      </c>
      <c r="E839" s="2">
        <v>5382</v>
      </c>
      <c r="F839" s="17" t="s">
        <v>12471</v>
      </c>
      <c r="G839" s="2" t="s">
        <v>5</v>
      </c>
      <c r="H839" s="2" t="s">
        <v>4</v>
      </c>
      <c r="I839" s="2" t="s">
        <v>6</v>
      </c>
      <c r="J839" s="2" t="s">
        <v>7</v>
      </c>
      <c r="K839" s="2" t="s">
        <v>8</v>
      </c>
      <c r="L839" s="2" t="s">
        <v>9</v>
      </c>
      <c r="M839" s="7">
        <f>IFERROR(INDEX(Hoja1!$B$1:$E$5279,MATCH(Data!$D839,Hoja1!$B$1:$B$5279,),MATCH(Data!M$1,Hoja1!$B$1:$E$1,)),"ND")</f>
        <v>16361.5666</v>
      </c>
      <c r="N839" s="7">
        <f>IFERROR(INDEX(Hoja1!$B$1:$E$5279,MATCH(Data!$D839,Hoja1!$B$1:$B$5279,),MATCH(Data!N$1,Hoja1!$B$1:$E$1,)),"ND")</f>
        <v>20000</v>
      </c>
      <c r="O839" s="7">
        <f>IFERROR(INDEX(Hoja1!$B$1:$E$5279,MATCH(Data!$D839,Hoja1!$B$1:$B$5279,),MATCH(Data!O$1,Hoja1!$B$1:$E$1,)),"ND")</f>
        <v>55800</v>
      </c>
      <c r="P839" t="str">
        <f>VLOOKUP(D839,Hoja2!C:E,3,0)</f>
        <v>ESTRELLAS DIAMANTE</v>
      </c>
      <c r="Q839" s="10">
        <f>VLOOKUP(D839,Hoja2!C:D,2,0)</f>
        <v>10139.219999999999</v>
      </c>
    </row>
    <row r="840" spans="1:17" hidden="1" x14ac:dyDescent="0.2">
      <c r="A840" s="2" t="s">
        <v>854</v>
      </c>
      <c r="B840" s="2" t="s">
        <v>4</v>
      </c>
      <c r="C840" s="2">
        <v>8430</v>
      </c>
      <c r="D840" s="2">
        <v>116172</v>
      </c>
      <c r="E840" s="2">
        <v>3002</v>
      </c>
      <c r="F840" s="17" t="s">
        <v>12480</v>
      </c>
      <c r="G840" s="2" t="s">
        <v>5</v>
      </c>
      <c r="H840" s="2" t="s">
        <v>4</v>
      </c>
      <c r="I840" s="2" t="s">
        <v>6</v>
      </c>
      <c r="J840" s="2" t="s">
        <v>7</v>
      </c>
      <c r="K840" s="2" t="s">
        <v>8</v>
      </c>
      <c r="L840" s="2" t="s">
        <v>9</v>
      </c>
      <c r="M840" s="7">
        <f>IFERROR(INDEX(Hoja1!$B$1:$E$5279,MATCH(Data!$D840,Hoja1!$B$1:$B$5279,),MATCH(Data!M$1,Hoja1!$B$1:$E$1,)),"ND")</f>
        <v>11768.829900000001</v>
      </c>
      <c r="N840" s="7">
        <f>IFERROR(INDEX(Hoja1!$B$1:$E$5279,MATCH(Data!$D840,Hoja1!$B$1:$B$5279,),MATCH(Data!N$1,Hoja1!$B$1:$E$1,)),"ND")</f>
        <v>0</v>
      </c>
      <c r="O840" s="7">
        <f>IFERROR(INDEX(Hoja1!$B$1:$E$5279,MATCH(Data!$D840,Hoja1!$B$1:$B$5279,),MATCH(Data!O$1,Hoja1!$B$1:$E$1,)),"ND")</f>
        <v>0</v>
      </c>
      <c r="P840" t="str">
        <f>VLOOKUP(D840,Hoja2!C:E,3,0)</f>
        <v>ESTRELLAS DIAMANTE</v>
      </c>
      <c r="Q840" s="10">
        <f>VLOOKUP(D840,Hoja2!C:D,2,0)</f>
        <v>0</v>
      </c>
    </row>
    <row r="841" spans="1:17" hidden="1" x14ac:dyDescent="0.2">
      <c r="A841" s="2" t="s">
        <v>855</v>
      </c>
      <c r="B841" s="2" t="s">
        <v>4</v>
      </c>
      <c r="C841" s="2">
        <v>11055</v>
      </c>
      <c r="D841" s="2">
        <v>116173</v>
      </c>
      <c r="E841" s="2">
        <v>1237</v>
      </c>
      <c r="F841" s="17" t="s">
        <v>12458</v>
      </c>
      <c r="G841" s="2" t="s">
        <v>5</v>
      </c>
      <c r="H841" s="2" t="s">
        <v>4</v>
      </c>
      <c r="I841" s="2" t="s">
        <v>6</v>
      </c>
      <c r="J841" s="2" t="s">
        <v>7</v>
      </c>
      <c r="K841" s="2" t="s">
        <v>8</v>
      </c>
      <c r="L841" s="2" t="s">
        <v>9</v>
      </c>
      <c r="M841" s="7">
        <f>IFERROR(INDEX(Hoja1!$B$1:$E$5279,MATCH(Data!$D841,Hoja1!$B$1:$B$5279,),MATCH(Data!M$1,Hoja1!$B$1:$E$1,)),"ND")</f>
        <v>1891.155</v>
      </c>
      <c r="N841" s="7">
        <f>IFERROR(INDEX(Hoja1!$B$1:$E$5279,MATCH(Data!$D841,Hoja1!$B$1:$B$5279,),MATCH(Data!N$1,Hoja1!$B$1:$E$1,)),"ND")</f>
        <v>10800</v>
      </c>
      <c r="O841" s="7">
        <f>IFERROR(INDEX(Hoja1!$B$1:$E$5279,MATCH(Data!$D841,Hoja1!$B$1:$B$5279,),MATCH(Data!O$1,Hoja1!$B$1:$E$1,)),"ND")</f>
        <v>80000</v>
      </c>
      <c r="P841" t="str">
        <f>VLOOKUP(D841,Hoja2!C:E,3,0)</f>
        <v>ESTRELLAS DIAMANTE</v>
      </c>
      <c r="Q841" s="10">
        <f>VLOOKUP(D841,Hoja2!C:D,2,0)</f>
        <v>2300</v>
      </c>
    </row>
    <row r="842" spans="1:17" hidden="1" x14ac:dyDescent="0.2">
      <c r="A842" s="2" t="s">
        <v>856</v>
      </c>
      <c r="B842" s="2" t="s">
        <v>4</v>
      </c>
      <c r="C842" s="2">
        <v>8444</v>
      </c>
      <c r="D842" s="2">
        <v>116175</v>
      </c>
      <c r="E842" s="2">
        <v>3002</v>
      </c>
      <c r="F842" s="17" t="s">
        <v>12480</v>
      </c>
      <c r="G842" s="2" t="s">
        <v>5</v>
      </c>
      <c r="H842" s="2" t="s">
        <v>4</v>
      </c>
      <c r="I842" s="2" t="s">
        <v>6</v>
      </c>
      <c r="J842" s="2" t="s">
        <v>7</v>
      </c>
      <c r="K842" s="2" t="s">
        <v>8</v>
      </c>
      <c r="L842" s="2" t="s">
        <v>9</v>
      </c>
      <c r="M842" s="7">
        <f>IFERROR(INDEX(Hoja1!$B$1:$E$5279,MATCH(Data!$D842,Hoja1!$B$1:$B$5279,),MATCH(Data!M$1,Hoja1!$B$1:$E$1,)),"ND")</f>
        <v>1791.1932999999999</v>
      </c>
      <c r="N842" s="7">
        <f>IFERROR(INDEX(Hoja1!$B$1:$E$5279,MATCH(Data!$D842,Hoja1!$B$1:$B$5279,),MATCH(Data!N$1,Hoja1!$B$1:$E$1,)),"ND")</f>
        <v>15000</v>
      </c>
      <c r="O842" s="7">
        <f>IFERROR(INDEX(Hoja1!$B$1:$E$5279,MATCH(Data!$D842,Hoja1!$B$1:$B$5279,),MATCH(Data!O$1,Hoja1!$B$1:$E$1,)),"ND")</f>
        <v>0</v>
      </c>
      <c r="P842" t="str">
        <f>VLOOKUP(D842,Hoja2!C:E,3,0)</f>
        <v>ESTRELLAS DIAMANTE</v>
      </c>
      <c r="Q842" s="10">
        <f>VLOOKUP(D842,Hoja2!C:D,2,0)</f>
        <v>0</v>
      </c>
    </row>
    <row r="843" spans="1:17" hidden="1" x14ac:dyDescent="0.2">
      <c r="A843" s="2" t="s">
        <v>857</v>
      </c>
      <c r="B843" s="2" t="s">
        <v>4</v>
      </c>
      <c r="C843" s="2">
        <v>11273</v>
      </c>
      <c r="D843" s="2">
        <v>116177</v>
      </c>
      <c r="E843" s="2">
        <v>5289</v>
      </c>
      <c r="F843" s="17" t="s">
        <v>12559</v>
      </c>
      <c r="G843" s="2" t="s">
        <v>5</v>
      </c>
      <c r="H843" s="2" t="s">
        <v>4</v>
      </c>
      <c r="I843" s="2" t="s">
        <v>6</v>
      </c>
      <c r="J843" s="2" t="s">
        <v>7</v>
      </c>
      <c r="K843" s="2" t="s">
        <v>8</v>
      </c>
      <c r="L843" s="2" t="s">
        <v>9</v>
      </c>
      <c r="M843" s="7">
        <f>IFERROR(INDEX(Hoja1!$B$1:$E$5279,MATCH(Data!$D843,Hoja1!$B$1:$B$5279,),MATCH(Data!M$1,Hoja1!$B$1:$E$1,)),"ND")</f>
        <v>100790.5966</v>
      </c>
      <c r="N843" s="7">
        <f>IFERROR(INDEX(Hoja1!$B$1:$E$5279,MATCH(Data!$D843,Hoja1!$B$1:$B$5279,),MATCH(Data!N$1,Hoja1!$B$1:$E$1,)),"ND")</f>
        <v>22275</v>
      </c>
      <c r="O843" s="7">
        <f>IFERROR(INDEX(Hoja1!$B$1:$E$5279,MATCH(Data!$D843,Hoja1!$B$1:$B$5279,),MATCH(Data!O$1,Hoja1!$B$1:$E$1,)),"ND")</f>
        <v>0</v>
      </c>
      <c r="P843" t="str">
        <f>VLOOKUP(D843,Hoja2!C:E,3,0)</f>
        <v>ESTRELLAS DIAMANTE</v>
      </c>
      <c r="Q843" s="10">
        <f>VLOOKUP(D843,Hoja2!C:D,2,0)</f>
        <v>1000</v>
      </c>
    </row>
    <row r="844" spans="1:17" hidden="1" x14ac:dyDescent="0.2">
      <c r="A844" s="2" t="s">
        <v>858</v>
      </c>
      <c r="B844" s="2" t="s">
        <v>4</v>
      </c>
      <c r="C844" s="2">
        <v>10388</v>
      </c>
      <c r="D844" s="2">
        <v>116181</v>
      </c>
      <c r="E844" s="2">
        <v>1237</v>
      </c>
      <c r="F844" s="17" t="s">
        <v>12458</v>
      </c>
      <c r="G844" s="2" t="s">
        <v>5</v>
      </c>
      <c r="H844" s="2" t="s">
        <v>4</v>
      </c>
      <c r="I844" s="2" t="s">
        <v>6</v>
      </c>
      <c r="J844" s="2" t="s">
        <v>7</v>
      </c>
      <c r="K844" s="2" t="s">
        <v>8</v>
      </c>
      <c r="L844" s="2" t="s">
        <v>9</v>
      </c>
      <c r="M844" s="7">
        <f>IFERROR(INDEX(Hoja1!$B$1:$E$5279,MATCH(Data!$D844,Hoja1!$B$1:$B$5279,),MATCH(Data!M$1,Hoja1!$B$1:$E$1,)),"ND")</f>
        <v>4499.2933000000003</v>
      </c>
      <c r="N844" s="7">
        <f>IFERROR(INDEX(Hoja1!$B$1:$E$5279,MATCH(Data!$D844,Hoja1!$B$1:$B$5279,),MATCH(Data!N$1,Hoja1!$B$1:$E$1,)),"ND")</f>
        <v>10000</v>
      </c>
      <c r="O844" s="7">
        <f>IFERROR(INDEX(Hoja1!$B$1:$E$5279,MATCH(Data!$D844,Hoja1!$B$1:$B$5279,),MATCH(Data!O$1,Hoja1!$B$1:$E$1,)),"ND")</f>
        <v>0</v>
      </c>
      <c r="P844" t="str">
        <f>VLOOKUP(D844,Hoja2!C:E,3,0)</f>
        <v>ESTRELLAS DIAMANTE</v>
      </c>
      <c r="Q844" s="10">
        <f>VLOOKUP(D844,Hoja2!C:D,2,0)</f>
        <v>0</v>
      </c>
    </row>
    <row r="845" spans="1:17" hidden="1" x14ac:dyDescent="0.2">
      <c r="A845" s="2" t="s">
        <v>859</v>
      </c>
      <c r="B845" s="2" t="s">
        <v>4</v>
      </c>
      <c r="C845" s="2">
        <v>11419</v>
      </c>
      <c r="D845" s="2">
        <v>116200</v>
      </c>
      <c r="E845" s="2">
        <v>1910</v>
      </c>
      <c r="F845" s="17" t="s">
        <v>12475</v>
      </c>
      <c r="G845" s="2" t="s">
        <v>5</v>
      </c>
      <c r="H845" s="2" t="s">
        <v>4</v>
      </c>
      <c r="I845" s="2" t="s">
        <v>6</v>
      </c>
      <c r="J845" s="2" t="s">
        <v>7</v>
      </c>
      <c r="K845" s="2" t="s">
        <v>8</v>
      </c>
      <c r="L845" s="2" t="s">
        <v>9</v>
      </c>
      <c r="M845" s="7">
        <f>IFERROR(INDEX(Hoja1!$B$1:$E$5279,MATCH(Data!$D845,Hoja1!$B$1:$B$5279,),MATCH(Data!M$1,Hoja1!$B$1:$E$1,)),"ND")</f>
        <v>1227.22</v>
      </c>
      <c r="N845" s="7">
        <f>IFERROR(INDEX(Hoja1!$B$1:$E$5279,MATCH(Data!$D845,Hoja1!$B$1:$B$5279,),MATCH(Data!N$1,Hoja1!$B$1:$E$1,)),"ND")</f>
        <v>20250</v>
      </c>
      <c r="O845" s="7">
        <f>IFERROR(INDEX(Hoja1!$B$1:$E$5279,MATCH(Data!$D845,Hoja1!$B$1:$B$5279,),MATCH(Data!O$1,Hoja1!$B$1:$E$1,)),"ND")</f>
        <v>147000</v>
      </c>
      <c r="P845" t="str">
        <f>VLOOKUP(D845,Hoja2!C:E,3,0)</f>
        <v>ESTRELLAS DIAMANTE</v>
      </c>
      <c r="Q845" s="10">
        <f>VLOOKUP(D845,Hoja2!C:D,2,0)</f>
        <v>14700</v>
      </c>
    </row>
    <row r="846" spans="1:17" hidden="1" x14ac:dyDescent="0.2">
      <c r="A846" s="2" t="s">
        <v>860</v>
      </c>
      <c r="B846" s="2" t="s">
        <v>12</v>
      </c>
      <c r="C846" s="2"/>
      <c r="D846" s="2">
        <v>116215</v>
      </c>
      <c r="E846" s="2">
        <v>3704</v>
      </c>
      <c r="F846" s="17" t="s">
        <v>12455</v>
      </c>
      <c r="G846" s="2" t="s">
        <v>5</v>
      </c>
      <c r="H846" s="2" t="s">
        <v>4</v>
      </c>
      <c r="I846" s="2" t="s">
        <v>6</v>
      </c>
      <c r="J846" s="2" t="s">
        <v>7</v>
      </c>
      <c r="K846" s="2" t="s">
        <v>8</v>
      </c>
      <c r="L846" s="2" t="s">
        <v>9</v>
      </c>
      <c r="M846" s="7" t="str">
        <f>IFERROR(INDEX(Hoja1!$B$1:$E$5279,MATCH(Data!$D846,Hoja1!$B$1:$B$5279,),MATCH(Data!M$1,Hoja1!$B$1:$E$1,)),"ND")</f>
        <v>ND</v>
      </c>
      <c r="N846" s="7" t="str">
        <f>IFERROR(INDEX(Hoja1!$B$1:$E$5279,MATCH(Data!$D846,Hoja1!$B$1:$B$5279,),MATCH(Data!N$1,Hoja1!$B$1:$E$1,)),"ND")</f>
        <v>ND</v>
      </c>
      <c r="O846" s="7" t="str">
        <f>IFERROR(INDEX(Hoja1!$B$1:$E$5279,MATCH(Data!$D846,Hoja1!$B$1:$B$5279,),MATCH(Data!O$1,Hoja1!$B$1:$E$1,)),"ND")</f>
        <v>ND</v>
      </c>
      <c r="P846" t="str">
        <f>VLOOKUP(D846,Hoja2!C:E,3,0)</f>
        <v>ESTRELLAS DIAMANTE</v>
      </c>
      <c r="Q846" s="10">
        <f>VLOOKUP(D846,Hoja2!C:D,2,0)</f>
        <v>6645.11</v>
      </c>
    </row>
    <row r="847" spans="1:17" hidden="1" x14ac:dyDescent="0.2">
      <c r="A847" s="2" t="s">
        <v>861</v>
      </c>
      <c r="B847" s="2" t="s">
        <v>4</v>
      </c>
      <c r="C847" s="2">
        <v>9046</v>
      </c>
      <c r="D847" s="2">
        <v>116224</v>
      </c>
      <c r="E847" s="2">
        <v>1910</v>
      </c>
      <c r="F847" s="17" t="s">
        <v>12475</v>
      </c>
      <c r="G847" s="2" t="s">
        <v>5</v>
      </c>
      <c r="H847" s="2" t="s">
        <v>4</v>
      </c>
      <c r="I847" s="2" t="s">
        <v>6</v>
      </c>
      <c r="J847" s="2" t="s">
        <v>7</v>
      </c>
      <c r="K847" s="2" t="s">
        <v>8</v>
      </c>
      <c r="L847" s="2" t="s">
        <v>9</v>
      </c>
      <c r="M847" s="7">
        <f>IFERROR(INDEX(Hoja1!$B$1:$E$5279,MATCH(Data!$D847,Hoja1!$B$1:$B$5279,),MATCH(Data!M$1,Hoja1!$B$1:$E$1,)),"ND")</f>
        <v>851176.36490000004</v>
      </c>
      <c r="N847" s="7">
        <f>IFERROR(INDEX(Hoja1!$B$1:$E$5279,MATCH(Data!$D847,Hoja1!$B$1:$B$5279,),MATCH(Data!N$1,Hoja1!$B$1:$E$1,)),"ND")</f>
        <v>15000</v>
      </c>
      <c r="O847" s="7">
        <f>IFERROR(INDEX(Hoja1!$B$1:$E$5279,MATCH(Data!$D847,Hoja1!$B$1:$B$5279,),MATCH(Data!O$1,Hoja1!$B$1:$E$1,)),"ND")</f>
        <v>0</v>
      </c>
      <c r="P847" t="str">
        <f>VLOOKUP(D847,Hoja2!C:E,3,0)</f>
        <v>ESTRELLAS DIAMANTE</v>
      </c>
      <c r="Q847" s="10">
        <f>VLOOKUP(D847,Hoja2!C:D,2,0)</f>
        <v>7847.42</v>
      </c>
    </row>
    <row r="848" spans="1:17" hidden="1" x14ac:dyDescent="0.2">
      <c r="A848" s="2" t="s">
        <v>862</v>
      </c>
      <c r="B848" s="2" t="s">
        <v>4</v>
      </c>
      <c r="C848" s="2">
        <v>10003</v>
      </c>
      <c r="D848" s="2">
        <v>116229</v>
      </c>
      <c r="E848" s="2">
        <v>1275</v>
      </c>
      <c r="F848" s="17" t="s">
        <v>12558</v>
      </c>
      <c r="G848" s="2" t="s">
        <v>5</v>
      </c>
      <c r="H848" s="2" t="s">
        <v>4</v>
      </c>
      <c r="I848" s="2" t="s">
        <v>6</v>
      </c>
      <c r="J848" s="2" t="s">
        <v>7</v>
      </c>
      <c r="K848" s="2" t="s">
        <v>8</v>
      </c>
      <c r="L848" s="2" t="s">
        <v>9</v>
      </c>
      <c r="M848" s="7">
        <f>IFERROR(INDEX(Hoja1!$B$1:$E$5279,MATCH(Data!$D848,Hoja1!$B$1:$B$5279,),MATCH(Data!M$1,Hoja1!$B$1:$E$1,)),"ND")</f>
        <v>366328.9817</v>
      </c>
      <c r="N848" s="7">
        <f>IFERROR(INDEX(Hoja1!$B$1:$E$5279,MATCH(Data!$D848,Hoja1!$B$1:$B$5279,),MATCH(Data!N$1,Hoja1!$B$1:$E$1,)),"ND")</f>
        <v>11250</v>
      </c>
      <c r="O848" s="7">
        <f>IFERROR(INDEX(Hoja1!$B$1:$E$5279,MATCH(Data!$D848,Hoja1!$B$1:$B$5279,),MATCH(Data!O$1,Hoja1!$B$1:$E$1,)),"ND")</f>
        <v>0</v>
      </c>
      <c r="P848" t="str">
        <f>VLOOKUP(D848,Hoja2!C:E,3,0)</f>
        <v>ESTRELLAS DIAMANTE</v>
      </c>
      <c r="Q848" s="10">
        <f>VLOOKUP(D848,Hoja2!C:D,2,0)</f>
        <v>1000</v>
      </c>
    </row>
    <row r="849" spans="1:17" hidden="1" x14ac:dyDescent="0.2">
      <c r="A849" s="2" t="s">
        <v>863</v>
      </c>
      <c r="B849" s="2" t="s">
        <v>4</v>
      </c>
      <c r="C849" s="2">
        <v>11541</v>
      </c>
      <c r="D849" s="2">
        <v>116250</v>
      </c>
      <c r="E849" s="2">
        <v>5289</v>
      </c>
      <c r="F849" s="17" t="s">
        <v>12559</v>
      </c>
      <c r="G849" s="2" t="s">
        <v>5</v>
      </c>
      <c r="H849" s="2" t="s">
        <v>4</v>
      </c>
      <c r="I849" s="2" t="s">
        <v>6</v>
      </c>
      <c r="J849" s="2" t="s">
        <v>7</v>
      </c>
      <c r="K849" s="2" t="s">
        <v>8</v>
      </c>
      <c r="L849" s="2" t="s">
        <v>9</v>
      </c>
      <c r="M849" s="7">
        <f>IFERROR(INDEX(Hoja1!$B$1:$E$5279,MATCH(Data!$D849,Hoja1!$B$1:$B$5279,),MATCH(Data!M$1,Hoja1!$B$1:$E$1,)),"ND")</f>
        <v>1811.8516999999999</v>
      </c>
      <c r="N849" s="7">
        <f>IFERROR(INDEX(Hoja1!$B$1:$E$5279,MATCH(Data!$D849,Hoja1!$B$1:$B$5279,),MATCH(Data!N$1,Hoja1!$B$1:$E$1,)),"ND")</f>
        <v>21950</v>
      </c>
      <c r="O849" s="7">
        <f>IFERROR(INDEX(Hoja1!$B$1:$E$5279,MATCH(Data!$D849,Hoja1!$B$1:$B$5279,),MATCH(Data!O$1,Hoja1!$B$1:$E$1,)),"ND")</f>
        <v>0</v>
      </c>
      <c r="P849" t="str">
        <f>VLOOKUP(D849,Hoja2!C:E,3,0)</f>
        <v>ESTRELLAS DIAMANTE</v>
      </c>
      <c r="Q849" s="10">
        <f>VLOOKUP(D849,Hoja2!C:D,2,0)</f>
        <v>5000</v>
      </c>
    </row>
    <row r="850" spans="1:17" hidden="1" x14ac:dyDescent="0.2">
      <c r="A850" s="2" t="s">
        <v>864</v>
      </c>
      <c r="B850" s="2" t="s">
        <v>4</v>
      </c>
      <c r="C850" s="2">
        <v>11344</v>
      </c>
      <c r="D850" s="2">
        <v>116256</v>
      </c>
      <c r="E850" s="2">
        <v>1910</v>
      </c>
      <c r="F850" s="17" t="s">
        <v>12475</v>
      </c>
      <c r="G850" s="2" t="s">
        <v>5</v>
      </c>
      <c r="H850" s="2" t="s">
        <v>4</v>
      </c>
      <c r="I850" s="2" t="s">
        <v>6</v>
      </c>
      <c r="J850" s="2" t="s">
        <v>7</v>
      </c>
      <c r="K850" s="2" t="s">
        <v>8</v>
      </c>
      <c r="L850" s="2" t="s">
        <v>9</v>
      </c>
      <c r="M850" s="7">
        <f>IFERROR(INDEX(Hoja1!$B$1:$E$5279,MATCH(Data!$D850,Hoja1!$B$1:$B$5279,),MATCH(Data!M$1,Hoja1!$B$1:$E$1,)),"ND")</f>
        <v>2825.1750000000002</v>
      </c>
      <c r="N850" s="7">
        <f>IFERROR(INDEX(Hoja1!$B$1:$E$5279,MATCH(Data!$D850,Hoja1!$B$1:$B$5279,),MATCH(Data!N$1,Hoja1!$B$1:$E$1,)),"ND")</f>
        <v>12900</v>
      </c>
      <c r="O850" s="7">
        <f>IFERROR(INDEX(Hoja1!$B$1:$E$5279,MATCH(Data!$D850,Hoja1!$B$1:$B$5279,),MATCH(Data!O$1,Hoja1!$B$1:$E$1,)),"ND")</f>
        <v>0</v>
      </c>
      <c r="P850" t="str">
        <f>VLOOKUP(D850,Hoja2!C:E,3,0)</f>
        <v>ESTRELLAS DIAMANTE</v>
      </c>
      <c r="Q850" s="10">
        <f>VLOOKUP(D850,Hoja2!C:D,2,0)</f>
        <v>10000</v>
      </c>
    </row>
    <row r="851" spans="1:17" hidden="1" x14ac:dyDescent="0.2">
      <c r="A851" s="2" t="s">
        <v>865</v>
      </c>
      <c r="B851" s="2" t="s">
        <v>4</v>
      </c>
      <c r="C851" s="2">
        <v>6455</v>
      </c>
      <c r="D851" s="2">
        <v>116361</v>
      </c>
      <c r="E851" s="2">
        <v>8655</v>
      </c>
      <c r="F851" s="17" t="s">
        <v>12453</v>
      </c>
      <c r="G851" s="2" t="s">
        <v>5</v>
      </c>
      <c r="H851" s="2" t="s">
        <v>4</v>
      </c>
      <c r="I851" s="2" t="s">
        <v>6</v>
      </c>
      <c r="J851" s="2" t="s">
        <v>7</v>
      </c>
      <c r="K851" s="2" t="s">
        <v>8</v>
      </c>
      <c r="L851" s="2" t="s">
        <v>9</v>
      </c>
      <c r="M851" s="7">
        <f>IFERROR(INDEX(Hoja1!$B$1:$E$5279,MATCH(Data!$D851,Hoja1!$B$1:$B$5279,),MATCH(Data!M$1,Hoja1!$B$1:$E$1,)),"ND")</f>
        <v>494509.90830000001</v>
      </c>
      <c r="N851" s="7">
        <f>IFERROR(INDEX(Hoja1!$B$1:$E$5279,MATCH(Data!$D851,Hoja1!$B$1:$B$5279,),MATCH(Data!N$1,Hoja1!$B$1:$E$1,)),"ND")</f>
        <v>16200</v>
      </c>
      <c r="O851" s="7">
        <f>IFERROR(INDEX(Hoja1!$B$1:$E$5279,MATCH(Data!$D851,Hoja1!$B$1:$B$5279,),MATCH(Data!O$1,Hoja1!$B$1:$E$1,)),"ND")</f>
        <v>0</v>
      </c>
      <c r="P851" t="str">
        <f>VLOOKUP(D851,Hoja2!C:E,3,0)</f>
        <v>ESTRELLAS DIAMANTE</v>
      </c>
      <c r="Q851" s="10">
        <f>VLOOKUP(D851,Hoja2!C:D,2,0)</f>
        <v>0</v>
      </c>
    </row>
    <row r="852" spans="1:17" hidden="1" x14ac:dyDescent="0.2">
      <c r="A852" s="2" t="s">
        <v>866</v>
      </c>
      <c r="B852" s="2" t="s">
        <v>12</v>
      </c>
      <c r="C852" s="2">
        <v>1482</v>
      </c>
      <c r="D852" s="2">
        <v>116413</v>
      </c>
      <c r="E852" s="2">
        <v>6858</v>
      </c>
      <c r="F852" s="17" t="s">
        <v>12464</v>
      </c>
      <c r="G852" s="2" t="s">
        <v>5</v>
      </c>
      <c r="H852" s="2" t="s">
        <v>4</v>
      </c>
      <c r="I852" s="2" t="s">
        <v>6</v>
      </c>
      <c r="J852" s="2" t="s">
        <v>7</v>
      </c>
      <c r="K852" s="2" t="s">
        <v>8</v>
      </c>
      <c r="L852" s="2" t="s">
        <v>9</v>
      </c>
      <c r="M852" s="7" t="str">
        <f>IFERROR(INDEX(Hoja1!$B$1:$E$5279,MATCH(Data!$D852,Hoja1!$B$1:$B$5279,),MATCH(Data!M$1,Hoja1!$B$1:$E$1,)),"ND")</f>
        <v>ND</v>
      </c>
      <c r="N852" s="7" t="str">
        <f>IFERROR(INDEX(Hoja1!$B$1:$E$5279,MATCH(Data!$D852,Hoja1!$B$1:$B$5279,),MATCH(Data!N$1,Hoja1!$B$1:$E$1,)),"ND")</f>
        <v>ND</v>
      </c>
      <c r="O852" s="7" t="str">
        <f>IFERROR(INDEX(Hoja1!$B$1:$E$5279,MATCH(Data!$D852,Hoja1!$B$1:$B$5279,),MATCH(Data!O$1,Hoja1!$B$1:$E$1,)),"ND")</f>
        <v>ND</v>
      </c>
      <c r="P852" t="str">
        <f>VLOOKUP(D852,Hoja2!C:E,3,0)</f>
        <v>ESTRELLAS DIAMANTE</v>
      </c>
      <c r="Q852" s="10">
        <f>VLOOKUP(D852,Hoja2!C:D,2,0)</f>
        <v>0</v>
      </c>
    </row>
    <row r="853" spans="1:17" hidden="1" x14ac:dyDescent="0.2">
      <c r="A853" s="2" t="s">
        <v>867</v>
      </c>
      <c r="B853" s="2" t="s">
        <v>4</v>
      </c>
      <c r="C853" s="2">
        <v>9161</v>
      </c>
      <c r="D853" s="2">
        <v>116427</v>
      </c>
      <c r="E853" s="2">
        <v>8782</v>
      </c>
      <c r="F853" s="17" t="s">
        <v>12497</v>
      </c>
      <c r="G853" s="2" t="s">
        <v>5</v>
      </c>
      <c r="H853" s="2" t="s">
        <v>4</v>
      </c>
      <c r="I853" s="2" t="s">
        <v>6</v>
      </c>
      <c r="J853" s="2" t="s">
        <v>7</v>
      </c>
      <c r="K853" s="2" t="s">
        <v>8</v>
      </c>
      <c r="L853" s="2" t="s">
        <v>9</v>
      </c>
      <c r="M853" s="7">
        <f>IFERROR(INDEX(Hoja1!$B$1:$E$5279,MATCH(Data!$D853,Hoja1!$B$1:$B$5279,),MATCH(Data!M$1,Hoja1!$B$1:$E$1,)),"ND")</f>
        <v>174248.58</v>
      </c>
      <c r="N853" s="7">
        <f>IFERROR(INDEX(Hoja1!$B$1:$E$5279,MATCH(Data!$D853,Hoja1!$B$1:$B$5279,),MATCH(Data!N$1,Hoja1!$B$1:$E$1,)),"ND")</f>
        <v>16875</v>
      </c>
      <c r="O853" s="7">
        <f>IFERROR(INDEX(Hoja1!$B$1:$E$5279,MATCH(Data!$D853,Hoja1!$B$1:$B$5279,),MATCH(Data!O$1,Hoja1!$B$1:$E$1,)),"ND")</f>
        <v>90000</v>
      </c>
      <c r="P853" t="str">
        <f>VLOOKUP(D853,Hoja2!C:E,3,0)</f>
        <v>ESTRELLAS DIAMANTE</v>
      </c>
      <c r="Q853" s="10">
        <f>VLOOKUP(D853,Hoja2!C:D,2,0)</f>
        <v>0</v>
      </c>
    </row>
    <row r="854" spans="1:17" hidden="1" x14ac:dyDescent="0.2">
      <c r="A854" s="2" t="s">
        <v>868</v>
      </c>
      <c r="B854" s="2" t="s">
        <v>4</v>
      </c>
      <c r="C854" s="2">
        <v>10251</v>
      </c>
      <c r="D854" s="2">
        <v>116436</v>
      </c>
      <c r="E854" s="2">
        <v>5382</v>
      </c>
      <c r="F854" s="17" t="s">
        <v>12471</v>
      </c>
      <c r="G854" s="2" t="s">
        <v>5</v>
      </c>
      <c r="H854" s="2" t="s">
        <v>4</v>
      </c>
      <c r="I854" s="2" t="s">
        <v>6</v>
      </c>
      <c r="J854" s="2" t="s">
        <v>7</v>
      </c>
      <c r="K854" s="2" t="s">
        <v>8</v>
      </c>
      <c r="L854" s="2" t="s">
        <v>9</v>
      </c>
      <c r="M854" s="7">
        <f>IFERROR(INDEX(Hoja1!$B$1:$E$5279,MATCH(Data!$D854,Hoja1!$B$1:$B$5279,),MATCH(Data!M$1,Hoja1!$B$1:$E$1,)),"ND")</f>
        <v>6737.9898999999996</v>
      </c>
      <c r="N854" s="7">
        <f>IFERROR(INDEX(Hoja1!$B$1:$E$5279,MATCH(Data!$D854,Hoja1!$B$1:$B$5279,),MATCH(Data!N$1,Hoja1!$B$1:$E$1,)),"ND")</f>
        <v>18000</v>
      </c>
      <c r="O854" s="7">
        <f>IFERROR(INDEX(Hoja1!$B$1:$E$5279,MATCH(Data!$D854,Hoja1!$B$1:$B$5279,),MATCH(Data!O$1,Hoja1!$B$1:$E$1,)),"ND")</f>
        <v>0</v>
      </c>
      <c r="P854" t="str">
        <f>VLOOKUP(D854,Hoja2!C:E,3,0)</f>
        <v>ESTRELLAS DIAMANTE</v>
      </c>
      <c r="Q854" s="10">
        <f>VLOOKUP(D854,Hoja2!C:D,2,0)</f>
        <v>6733.66</v>
      </c>
    </row>
    <row r="855" spans="1:17" hidden="1" x14ac:dyDescent="0.2">
      <c r="A855" s="2" t="s">
        <v>869</v>
      </c>
      <c r="B855" s="2" t="s">
        <v>4</v>
      </c>
      <c r="C855" s="2">
        <v>10422</v>
      </c>
      <c r="D855" s="2">
        <v>116438</v>
      </c>
      <c r="E855" s="2">
        <v>1237</v>
      </c>
      <c r="F855" s="17" t="s">
        <v>12458</v>
      </c>
      <c r="G855" s="2" t="s">
        <v>5</v>
      </c>
      <c r="H855" s="2" t="s">
        <v>4</v>
      </c>
      <c r="I855" s="2" t="s">
        <v>6</v>
      </c>
      <c r="J855" s="2" t="s">
        <v>7</v>
      </c>
      <c r="K855" s="2" t="s">
        <v>8</v>
      </c>
      <c r="L855" s="2" t="s">
        <v>9</v>
      </c>
      <c r="M855" s="7">
        <f>IFERROR(INDEX(Hoja1!$B$1:$E$5279,MATCH(Data!$D855,Hoja1!$B$1:$B$5279,),MATCH(Data!M$1,Hoja1!$B$1:$E$1,)),"ND")</f>
        <v>30161.498200000002</v>
      </c>
      <c r="N855" s="7">
        <f>IFERROR(INDEX(Hoja1!$B$1:$E$5279,MATCH(Data!$D855,Hoja1!$B$1:$B$5279,),MATCH(Data!N$1,Hoja1!$B$1:$E$1,)),"ND")</f>
        <v>18525</v>
      </c>
      <c r="O855" s="7">
        <f>IFERROR(INDEX(Hoja1!$B$1:$E$5279,MATCH(Data!$D855,Hoja1!$B$1:$B$5279,),MATCH(Data!O$1,Hoja1!$B$1:$E$1,)),"ND")</f>
        <v>0</v>
      </c>
      <c r="P855" t="str">
        <f>VLOOKUP(D855,Hoja2!C:E,3,0)</f>
        <v>ESTRELLAS DIAMANTE</v>
      </c>
      <c r="Q855" s="10">
        <f>VLOOKUP(D855,Hoja2!C:D,2,0)</f>
        <v>14300</v>
      </c>
    </row>
    <row r="856" spans="1:17" hidden="1" x14ac:dyDescent="0.2">
      <c r="A856" s="2" t="s">
        <v>870</v>
      </c>
      <c r="B856" s="2" t="s">
        <v>4</v>
      </c>
      <c r="C856" s="2">
        <v>8446</v>
      </c>
      <c r="D856" s="2">
        <v>116458</v>
      </c>
      <c r="E856" s="2">
        <v>3002</v>
      </c>
      <c r="F856" s="17" t="s">
        <v>12480</v>
      </c>
      <c r="G856" s="2" t="s">
        <v>5</v>
      </c>
      <c r="H856" s="2" t="s">
        <v>4</v>
      </c>
      <c r="I856" s="2" t="s">
        <v>6</v>
      </c>
      <c r="J856" s="2" t="s">
        <v>7</v>
      </c>
      <c r="K856" s="2" t="s">
        <v>8</v>
      </c>
      <c r="L856" s="2" t="s">
        <v>9</v>
      </c>
      <c r="M856" s="7">
        <f>IFERROR(INDEX(Hoja1!$B$1:$E$5279,MATCH(Data!$D856,Hoja1!$B$1:$B$5279,),MATCH(Data!M$1,Hoja1!$B$1:$E$1,)),"ND")</f>
        <v>17912.1983</v>
      </c>
      <c r="N856" s="7">
        <f>IFERROR(INDEX(Hoja1!$B$1:$E$5279,MATCH(Data!$D856,Hoja1!$B$1:$B$5279,),MATCH(Data!N$1,Hoja1!$B$1:$E$1,)),"ND")</f>
        <v>9000</v>
      </c>
      <c r="O856" s="7">
        <f>IFERROR(INDEX(Hoja1!$B$1:$E$5279,MATCH(Data!$D856,Hoja1!$B$1:$B$5279,),MATCH(Data!O$1,Hoja1!$B$1:$E$1,)),"ND")</f>
        <v>0</v>
      </c>
      <c r="P856" t="str">
        <f>VLOOKUP(D856,Hoja2!C:E,3,0)</f>
        <v>ESTRELLAS DIAMANTE</v>
      </c>
      <c r="Q856" s="10">
        <f>VLOOKUP(D856,Hoja2!C:D,2,0)</f>
        <v>10000</v>
      </c>
    </row>
    <row r="857" spans="1:17" hidden="1" x14ac:dyDescent="0.2">
      <c r="A857" s="2" t="s">
        <v>871</v>
      </c>
      <c r="B857" s="2" t="s">
        <v>4</v>
      </c>
      <c r="C857" s="2">
        <v>11540</v>
      </c>
      <c r="D857" s="2">
        <v>116580</v>
      </c>
      <c r="E857" s="2">
        <v>5289</v>
      </c>
      <c r="F857" s="17" t="s">
        <v>12559</v>
      </c>
      <c r="G857" s="2" t="s">
        <v>5</v>
      </c>
      <c r="H857" s="2" t="s">
        <v>4</v>
      </c>
      <c r="I857" s="2" t="s">
        <v>6</v>
      </c>
      <c r="J857" s="2" t="s">
        <v>7</v>
      </c>
      <c r="K857" s="2" t="s">
        <v>8</v>
      </c>
      <c r="L857" s="2" t="s">
        <v>9</v>
      </c>
      <c r="M857" s="7">
        <f>IFERROR(INDEX(Hoja1!$B$1:$E$5279,MATCH(Data!$D857,Hoja1!$B$1:$B$5279,),MATCH(Data!M$1,Hoja1!$B$1:$E$1,)),"ND")</f>
        <v>29.364999999999998</v>
      </c>
      <c r="N857" s="7">
        <f>IFERROR(INDEX(Hoja1!$B$1:$E$5279,MATCH(Data!$D857,Hoja1!$B$1:$B$5279,),MATCH(Data!N$1,Hoja1!$B$1:$E$1,)),"ND")</f>
        <v>22500</v>
      </c>
      <c r="O857" s="7">
        <f>IFERROR(INDEX(Hoja1!$B$1:$E$5279,MATCH(Data!$D857,Hoja1!$B$1:$B$5279,),MATCH(Data!O$1,Hoja1!$B$1:$E$1,)),"ND")</f>
        <v>0</v>
      </c>
      <c r="P857" t="str">
        <f>VLOOKUP(D857,Hoja2!C:E,3,0)</f>
        <v>ESTRELLAS DIAMANTE</v>
      </c>
      <c r="Q857" s="10">
        <f>VLOOKUP(D857,Hoja2!C:D,2,0)</f>
        <v>3000</v>
      </c>
    </row>
    <row r="858" spans="1:17" hidden="1" x14ac:dyDescent="0.2">
      <c r="A858" s="2" t="s">
        <v>872</v>
      </c>
      <c r="B858" s="2" t="s">
        <v>4</v>
      </c>
      <c r="C858" s="2">
        <v>11746</v>
      </c>
      <c r="D858" s="2">
        <v>116593</v>
      </c>
      <c r="E858" s="2">
        <v>1910</v>
      </c>
      <c r="F858" s="17" t="s">
        <v>12475</v>
      </c>
      <c r="G858" s="2" t="s">
        <v>5</v>
      </c>
      <c r="H858" s="2" t="s">
        <v>4</v>
      </c>
      <c r="I858" s="2" t="s">
        <v>6</v>
      </c>
      <c r="J858" s="2" t="s">
        <v>7</v>
      </c>
      <c r="K858" s="2" t="s">
        <v>8</v>
      </c>
      <c r="L858" s="2" t="s">
        <v>9</v>
      </c>
      <c r="M858" s="7">
        <f>IFERROR(INDEX(Hoja1!$B$1:$E$5279,MATCH(Data!$D858,Hoja1!$B$1:$B$5279,),MATCH(Data!M$1,Hoja1!$B$1:$E$1,)),"ND")</f>
        <v>3780.7449999999999</v>
      </c>
      <c r="N858" s="7">
        <f>IFERROR(INDEX(Hoja1!$B$1:$E$5279,MATCH(Data!$D858,Hoja1!$B$1:$B$5279,),MATCH(Data!N$1,Hoja1!$B$1:$E$1,)),"ND")</f>
        <v>25000</v>
      </c>
      <c r="O858" s="7">
        <f>IFERROR(INDEX(Hoja1!$B$1:$E$5279,MATCH(Data!$D858,Hoja1!$B$1:$B$5279,),MATCH(Data!O$1,Hoja1!$B$1:$E$1,)),"ND")</f>
        <v>0</v>
      </c>
      <c r="P858" t="str">
        <f>VLOOKUP(D858,Hoja2!C:E,3,0)</f>
        <v>ESTRELLAS DIAMANTE</v>
      </c>
      <c r="Q858" s="10">
        <f>VLOOKUP(D858,Hoja2!C:D,2,0)</f>
        <v>5000</v>
      </c>
    </row>
    <row r="859" spans="1:17" hidden="1" x14ac:dyDescent="0.2">
      <c r="A859" s="2" t="s">
        <v>873</v>
      </c>
      <c r="B859" s="2" t="s">
        <v>4</v>
      </c>
      <c r="C859" s="2">
        <v>11140</v>
      </c>
      <c r="D859" s="2">
        <v>116652</v>
      </c>
      <c r="E859" s="2">
        <v>5289</v>
      </c>
      <c r="F859" s="17" t="s">
        <v>12559</v>
      </c>
      <c r="G859" s="2" t="s">
        <v>5</v>
      </c>
      <c r="H859" s="2" t="s">
        <v>4</v>
      </c>
      <c r="I859" s="2" t="s">
        <v>6</v>
      </c>
      <c r="J859" s="2" t="s">
        <v>7</v>
      </c>
      <c r="K859" s="2" t="s">
        <v>8</v>
      </c>
      <c r="L859" s="2" t="s">
        <v>9</v>
      </c>
      <c r="M859" s="7">
        <f>IFERROR(INDEX(Hoja1!$B$1:$E$5279,MATCH(Data!$D859,Hoja1!$B$1:$B$5279,),MATCH(Data!M$1,Hoja1!$B$1:$E$1,)),"ND")</f>
        <v>190886.1833</v>
      </c>
      <c r="N859" s="7">
        <f>IFERROR(INDEX(Hoja1!$B$1:$E$5279,MATCH(Data!$D859,Hoja1!$B$1:$B$5279,),MATCH(Data!N$1,Hoja1!$B$1:$E$1,)),"ND")</f>
        <v>15000</v>
      </c>
      <c r="O859" s="7">
        <f>IFERROR(INDEX(Hoja1!$B$1:$E$5279,MATCH(Data!$D859,Hoja1!$B$1:$B$5279,),MATCH(Data!O$1,Hoja1!$B$1:$E$1,)),"ND")</f>
        <v>0</v>
      </c>
      <c r="P859" t="str">
        <f>VLOOKUP(D859,Hoja2!C:E,3,0)</f>
        <v>ESTRELLAS DIAMANTE</v>
      </c>
      <c r="Q859" s="10">
        <f>VLOOKUP(D859,Hoja2!C:D,2,0)</f>
        <v>3150</v>
      </c>
    </row>
    <row r="860" spans="1:17" hidden="1" x14ac:dyDescent="0.2">
      <c r="A860" s="2" t="s">
        <v>874</v>
      </c>
      <c r="B860" s="2" t="s">
        <v>4</v>
      </c>
      <c r="C860" s="2">
        <v>9996</v>
      </c>
      <c r="D860" s="2">
        <v>116662</v>
      </c>
      <c r="E860" s="2">
        <v>5289</v>
      </c>
      <c r="F860" s="17" t="s">
        <v>12559</v>
      </c>
      <c r="G860" s="2" t="s">
        <v>5</v>
      </c>
      <c r="H860" s="2" t="s">
        <v>4</v>
      </c>
      <c r="I860" s="2" t="s">
        <v>6</v>
      </c>
      <c r="J860" s="2" t="s">
        <v>7</v>
      </c>
      <c r="K860" s="2" t="s">
        <v>8</v>
      </c>
      <c r="L860" s="2" t="s">
        <v>9</v>
      </c>
      <c r="M860" s="7">
        <f>IFERROR(INDEX(Hoja1!$B$1:$E$5279,MATCH(Data!$D860,Hoja1!$B$1:$B$5279,),MATCH(Data!M$1,Hoja1!$B$1:$E$1,)),"ND")</f>
        <v>1239.3983000000001</v>
      </c>
      <c r="N860" s="7">
        <f>IFERROR(INDEX(Hoja1!$B$1:$E$5279,MATCH(Data!$D860,Hoja1!$B$1:$B$5279,),MATCH(Data!N$1,Hoja1!$B$1:$E$1,)),"ND")</f>
        <v>15200</v>
      </c>
      <c r="O860" s="7">
        <f>IFERROR(INDEX(Hoja1!$B$1:$E$5279,MATCH(Data!$D860,Hoja1!$B$1:$B$5279,),MATCH(Data!O$1,Hoja1!$B$1:$E$1,)),"ND")</f>
        <v>0</v>
      </c>
      <c r="P860" t="str">
        <f>VLOOKUP(D860,Hoja2!C:E,3,0)</f>
        <v>ESTRELLAS DIAMANTE</v>
      </c>
      <c r="Q860" s="10">
        <f>VLOOKUP(D860,Hoja2!C:D,2,0)</f>
        <v>6000</v>
      </c>
    </row>
    <row r="861" spans="1:17" hidden="1" x14ac:dyDescent="0.2">
      <c r="A861" s="2" t="s">
        <v>875</v>
      </c>
      <c r="B861" s="2" t="s">
        <v>4</v>
      </c>
      <c r="C861" s="2">
        <v>11611</v>
      </c>
      <c r="D861" s="2">
        <v>116673</v>
      </c>
      <c r="E861" s="2">
        <v>1910</v>
      </c>
      <c r="F861" s="17" t="s">
        <v>12475</v>
      </c>
      <c r="G861" s="2" t="s">
        <v>5</v>
      </c>
      <c r="H861" s="2" t="s">
        <v>4</v>
      </c>
      <c r="I861" s="2" t="s">
        <v>6</v>
      </c>
      <c r="J861" s="2" t="s">
        <v>7</v>
      </c>
      <c r="K861" s="2" t="s">
        <v>8</v>
      </c>
      <c r="L861" s="2" t="s">
        <v>9</v>
      </c>
      <c r="M861" s="7">
        <f>IFERROR(INDEX(Hoja1!$B$1:$E$5279,MATCH(Data!$D861,Hoja1!$B$1:$B$5279,),MATCH(Data!M$1,Hoja1!$B$1:$E$1,)),"ND")</f>
        <v>63657.1466</v>
      </c>
      <c r="N861" s="7">
        <f>IFERROR(INDEX(Hoja1!$B$1:$E$5279,MATCH(Data!$D861,Hoja1!$B$1:$B$5279,),MATCH(Data!N$1,Hoja1!$B$1:$E$1,)),"ND")</f>
        <v>2000</v>
      </c>
      <c r="O861" s="7">
        <f>IFERROR(INDEX(Hoja1!$B$1:$E$5279,MATCH(Data!$D861,Hoja1!$B$1:$B$5279,),MATCH(Data!O$1,Hoja1!$B$1:$E$1,)),"ND")</f>
        <v>0</v>
      </c>
      <c r="P861" t="str">
        <f>VLOOKUP(D861,Hoja2!C:E,3,0)</f>
        <v>ESTRELLAS DIAMANTE</v>
      </c>
      <c r="Q861" s="10">
        <f>VLOOKUP(D861,Hoja2!C:D,2,0)</f>
        <v>10000</v>
      </c>
    </row>
    <row r="862" spans="1:17" hidden="1" x14ac:dyDescent="0.2">
      <c r="A862" s="2" t="s">
        <v>876</v>
      </c>
      <c r="B862" s="2" t="s">
        <v>4</v>
      </c>
      <c r="C862" s="2">
        <v>7753</v>
      </c>
      <c r="D862" s="2">
        <v>116725</v>
      </c>
      <c r="E862" s="2">
        <v>5382</v>
      </c>
      <c r="F862" s="17" t="s">
        <v>12471</v>
      </c>
      <c r="G862" s="2" t="s">
        <v>5</v>
      </c>
      <c r="H862" s="2" t="s">
        <v>4</v>
      </c>
      <c r="I862" s="2" t="s">
        <v>6</v>
      </c>
      <c r="J862" s="2" t="s">
        <v>7</v>
      </c>
      <c r="K862" s="2" t="s">
        <v>8</v>
      </c>
      <c r="L862" s="2" t="s">
        <v>9</v>
      </c>
      <c r="M862" s="7">
        <f>IFERROR(INDEX(Hoja1!$B$1:$E$5279,MATCH(Data!$D862,Hoja1!$B$1:$B$5279,),MATCH(Data!M$1,Hoja1!$B$1:$E$1,)),"ND")</f>
        <v>102658.31660000001</v>
      </c>
      <c r="N862" s="7">
        <f>IFERROR(INDEX(Hoja1!$B$1:$E$5279,MATCH(Data!$D862,Hoja1!$B$1:$B$5279,),MATCH(Data!N$1,Hoja1!$B$1:$E$1,)),"ND")</f>
        <v>22280</v>
      </c>
      <c r="O862" s="7">
        <f>IFERROR(INDEX(Hoja1!$B$1:$E$5279,MATCH(Data!$D862,Hoja1!$B$1:$B$5279,),MATCH(Data!O$1,Hoja1!$B$1:$E$1,)),"ND")</f>
        <v>0</v>
      </c>
      <c r="P862" t="str">
        <f>VLOOKUP(D862,Hoja2!C:E,3,0)</f>
        <v>ESTRELLAS DIAMANTE</v>
      </c>
      <c r="Q862" s="10">
        <f>VLOOKUP(D862,Hoja2!C:D,2,0)</f>
        <v>15000</v>
      </c>
    </row>
    <row r="863" spans="1:17" hidden="1" x14ac:dyDescent="0.2">
      <c r="A863" s="2" t="s">
        <v>877</v>
      </c>
      <c r="B863" s="2" t="s">
        <v>4</v>
      </c>
      <c r="C863" s="2">
        <v>9254</v>
      </c>
      <c r="D863" s="2">
        <v>116775</v>
      </c>
      <c r="E863" s="2">
        <v>5289</v>
      </c>
      <c r="F863" s="17" t="s">
        <v>12559</v>
      </c>
      <c r="G863" s="2" t="s">
        <v>5</v>
      </c>
      <c r="H863" s="2" t="s">
        <v>4</v>
      </c>
      <c r="I863" s="2" t="s">
        <v>6</v>
      </c>
      <c r="J863" s="2" t="s">
        <v>7</v>
      </c>
      <c r="K863" s="2" t="s">
        <v>8</v>
      </c>
      <c r="L863" s="2" t="s">
        <v>9</v>
      </c>
      <c r="M863" s="7">
        <f>IFERROR(INDEX(Hoja1!$B$1:$E$5279,MATCH(Data!$D863,Hoja1!$B$1:$B$5279,),MATCH(Data!M$1,Hoja1!$B$1:$E$1,)),"ND")</f>
        <v>282905.79489999998</v>
      </c>
      <c r="N863" s="7">
        <f>IFERROR(INDEX(Hoja1!$B$1:$E$5279,MATCH(Data!$D863,Hoja1!$B$1:$B$5279,),MATCH(Data!N$1,Hoja1!$B$1:$E$1,)),"ND")</f>
        <v>12000</v>
      </c>
      <c r="O863" s="7">
        <f>IFERROR(INDEX(Hoja1!$B$1:$E$5279,MATCH(Data!$D863,Hoja1!$B$1:$B$5279,),MATCH(Data!O$1,Hoja1!$B$1:$E$1,)),"ND")</f>
        <v>0</v>
      </c>
      <c r="P863" t="str">
        <f>VLOOKUP(D863,Hoja2!C:E,3,0)</f>
        <v>ESTRELLAS DIAMANTE</v>
      </c>
      <c r="Q863" s="10">
        <f>VLOOKUP(D863,Hoja2!C:D,2,0)</f>
        <v>7000</v>
      </c>
    </row>
    <row r="864" spans="1:17" hidden="1" x14ac:dyDescent="0.2">
      <c r="A864" s="2" t="s">
        <v>878</v>
      </c>
      <c r="B864" s="2" t="s">
        <v>4</v>
      </c>
      <c r="C864" s="2">
        <v>10927</v>
      </c>
      <c r="D864" s="2">
        <v>116867</v>
      </c>
      <c r="E864" s="2">
        <v>1910</v>
      </c>
      <c r="F864" s="17" t="s">
        <v>12475</v>
      </c>
      <c r="G864" s="2" t="s">
        <v>5</v>
      </c>
      <c r="H864" s="2" t="s">
        <v>4</v>
      </c>
      <c r="I864" s="2" t="s">
        <v>6</v>
      </c>
      <c r="J864" s="2" t="s">
        <v>7</v>
      </c>
      <c r="K864" s="2" t="s">
        <v>8</v>
      </c>
      <c r="L864" s="2" t="s">
        <v>9</v>
      </c>
      <c r="M864" s="7">
        <f>IFERROR(INDEX(Hoja1!$B$1:$E$5279,MATCH(Data!$D864,Hoja1!$B$1:$B$5279,),MATCH(Data!M$1,Hoja1!$B$1:$E$1,)),"ND")</f>
        <v>18055.418300000001</v>
      </c>
      <c r="N864" s="7">
        <f>IFERROR(INDEX(Hoja1!$B$1:$E$5279,MATCH(Data!$D864,Hoja1!$B$1:$B$5279,),MATCH(Data!N$1,Hoja1!$B$1:$E$1,)),"ND")</f>
        <v>13125</v>
      </c>
      <c r="O864" s="7">
        <f>IFERROR(INDEX(Hoja1!$B$1:$E$5279,MATCH(Data!$D864,Hoja1!$B$1:$B$5279,),MATCH(Data!O$1,Hoja1!$B$1:$E$1,)),"ND")</f>
        <v>350100</v>
      </c>
      <c r="P864" t="str">
        <f>VLOOKUP(D864,Hoja2!C:E,3,0)</f>
        <v>ESTRELLAS DIAMANTE</v>
      </c>
      <c r="Q864" s="10">
        <f>VLOOKUP(D864,Hoja2!C:D,2,0)</f>
        <v>2500</v>
      </c>
    </row>
    <row r="865" spans="1:17" hidden="1" x14ac:dyDescent="0.2">
      <c r="A865" s="2" t="s">
        <v>879</v>
      </c>
      <c r="B865" s="2" t="s">
        <v>12</v>
      </c>
      <c r="C865" s="2">
        <v>4222</v>
      </c>
      <c r="D865" s="2">
        <v>116934</v>
      </c>
      <c r="E865" s="2">
        <v>2627</v>
      </c>
      <c r="F865" s="17" t="s">
        <v>12469</v>
      </c>
      <c r="G865" s="2" t="s">
        <v>5</v>
      </c>
      <c r="H865" s="2" t="s">
        <v>4</v>
      </c>
      <c r="I865" s="2" t="s">
        <v>6</v>
      </c>
      <c r="J865" s="2" t="s">
        <v>59</v>
      </c>
      <c r="K865" s="2" t="s">
        <v>60</v>
      </c>
      <c r="L865" s="2" t="s">
        <v>9</v>
      </c>
      <c r="M865" s="7" t="str">
        <f>IFERROR(INDEX(Hoja1!$B$1:$E$5279,MATCH(Data!$D865,Hoja1!$B$1:$B$5279,),MATCH(Data!M$1,Hoja1!$B$1:$E$1,)),"ND")</f>
        <v>ND</v>
      </c>
      <c r="N865" s="7" t="str">
        <f>IFERROR(INDEX(Hoja1!$B$1:$E$5279,MATCH(Data!$D865,Hoja1!$B$1:$B$5279,),MATCH(Data!N$1,Hoja1!$B$1:$E$1,)),"ND")</f>
        <v>ND</v>
      </c>
      <c r="O865" s="7" t="str">
        <f>IFERROR(INDEX(Hoja1!$B$1:$E$5279,MATCH(Data!$D865,Hoja1!$B$1:$B$5279,),MATCH(Data!O$1,Hoja1!$B$1:$E$1,)),"ND")</f>
        <v>ND</v>
      </c>
      <c r="P865" t="s">
        <v>12539</v>
      </c>
      <c r="Q865" s="10">
        <f>VLOOKUP(D865,Hoja2!C:D,2,0)</f>
        <v>0</v>
      </c>
    </row>
    <row r="866" spans="1:17" hidden="1" x14ac:dyDescent="0.2">
      <c r="A866" s="2" t="s">
        <v>880</v>
      </c>
      <c r="B866" s="2" t="s">
        <v>12</v>
      </c>
      <c r="C866" s="2">
        <v>2719</v>
      </c>
      <c r="D866" s="2">
        <v>116991</v>
      </c>
      <c r="E866" s="2">
        <v>5823</v>
      </c>
      <c r="F866" s="17" t="s">
        <v>12460</v>
      </c>
      <c r="G866" s="2" t="s">
        <v>5</v>
      </c>
      <c r="H866" s="2" t="s">
        <v>4</v>
      </c>
      <c r="I866" s="2" t="s">
        <v>6</v>
      </c>
      <c r="J866" s="2" t="s">
        <v>7</v>
      </c>
      <c r="K866" s="2" t="s">
        <v>8</v>
      </c>
      <c r="L866" s="2" t="s">
        <v>9</v>
      </c>
      <c r="M866" s="7" t="str">
        <f>IFERROR(INDEX(Hoja1!$B$1:$E$5279,MATCH(Data!$D866,Hoja1!$B$1:$B$5279,),MATCH(Data!M$1,Hoja1!$B$1:$E$1,)),"ND")</f>
        <v>ND</v>
      </c>
      <c r="N866" s="7" t="str">
        <f>IFERROR(INDEX(Hoja1!$B$1:$E$5279,MATCH(Data!$D866,Hoja1!$B$1:$B$5279,),MATCH(Data!N$1,Hoja1!$B$1:$E$1,)),"ND")</f>
        <v>ND</v>
      </c>
      <c r="O866" s="7" t="str">
        <f>IFERROR(INDEX(Hoja1!$B$1:$E$5279,MATCH(Data!$D866,Hoja1!$B$1:$B$5279,),MATCH(Data!O$1,Hoja1!$B$1:$E$1,)),"ND")</f>
        <v>ND</v>
      </c>
      <c r="P866" t="str">
        <f>VLOOKUP(D866,Hoja2!C:E,3,0)</f>
        <v>ESTRELLAS DIAMANTE</v>
      </c>
      <c r="Q866" s="10">
        <f>VLOOKUP(D866,Hoja2!C:D,2,0)</f>
        <v>5000</v>
      </c>
    </row>
    <row r="867" spans="1:17" hidden="1" x14ac:dyDescent="0.2">
      <c r="A867" s="2" t="s">
        <v>881</v>
      </c>
      <c r="B867" s="2" t="s">
        <v>4</v>
      </c>
      <c r="C867" s="2">
        <v>8464</v>
      </c>
      <c r="D867" s="2">
        <v>117021</v>
      </c>
      <c r="E867" s="2">
        <v>3002</v>
      </c>
      <c r="F867" s="17" t="s">
        <v>12480</v>
      </c>
      <c r="G867" s="2" t="s">
        <v>5</v>
      </c>
      <c r="H867" s="2" t="s">
        <v>4</v>
      </c>
      <c r="I867" s="2" t="s">
        <v>6</v>
      </c>
      <c r="J867" s="2" t="s">
        <v>7</v>
      </c>
      <c r="K867" s="2" t="s">
        <v>8</v>
      </c>
      <c r="L867" s="2" t="s">
        <v>9</v>
      </c>
      <c r="M867" s="7">
        <f>IFERROR(INDEX(Hoja1!$B$1:$E$5279,MATCH(Data!$D867,Hoja1!$B$1:$B$5279,),MATCH(Data!M$1,Hoja1!$B$1:$E$1,)),"ND")</f>
        <v>80981.214900000006</v>
      </c>
      <c r="N867" s="7">
        <f>IFERROR(INDEX(Hoja1!$B$1:$E$5279,MATCH(Data!$D867,Hoja1!$B$1:$B$5279,),MATCH(Data!N$1,Hoja1!$B$1:$E$1,)),"ND")</f>
        <v>15000</v>
      </c>
      <c r="O867" s="7">
        <f>IFERROR(INDEX(Hoja1!$B$1:$E$5279,MATCH(Data!$D867,Hoja1!$B$1:$B$5279,),MATCH(Data!O$1,Hoja1!$B$1:$E$1,)),"ND")</f>
        <v>0</v>
      </c>
      <c r="P867" t="str">
        <f>VLOOKUP(D867,Hoja2!C:E,3,0)</f>
        <v>ESTRELLAS DIAMANTE</v>
      </c>
      <c r="Q867" s="10">
        <f>VLOOKUP(D867,Hoja2!C:D,2,0)</f>
        <v>10000</v>
      </c>
    </row>
    <row r="868" spans="1:17" hidden="1" x14ac:dyDescent="0.2">
      <c r="A868" s="2" t="s">
        <v>882</v>
      </c>
      <c r="B868" s="2" t="s">
        <v>12</v>
      </c>
      <c r="C868" s="2">
        <v>778</v>
      </c>
      <c r="D868" s="2">
        <v>117027</v>
      </c>
      <c r="E868" s="2">
        <v>8362</v>
      </c>
      <c r="F868" s="17" t="s">
        <v>12473</v>
      </c>
      <c r="G868" s="2" t="s">
        <v>5</v>
      </c>
      <c r="H868" s="2" t="s">
        <v>4</v>
      </c>
      <c r="I868" s="2" t="s">
        <v>6</v>
      </c>
      <c r="J868" s="2" t="s">
        <v>7</v>
      </c>
      <c r="K868" s="2" t="s">
        <v>8</v>
      </c>
      <c r="L868" s="2" t="s">
        <v>9</v>
      </c>
      <c r="M868" s="7" t="str">
        <f>IFERROR(INDEX(Hoja1!$B$1:$E$5279,MATCH(Data!$D868,Hoja1!$B$1:$B$5279,),MATCH(Data!M$1,Hoja1!$B$1:$E$1,)),"ND")</f>
        <v>ND</v>
      </c>
      <c r="N868" s="7" t="str">
        <f>IFERROR(INDEX(Hoja1!$B$1:$E$5279,MATCH(Data!$D868,Hoja1!$B$1:$B$5279,),MATCH(Data!N$1,Hoja1!$B$1:$E$1,)),"ND")</f>
        <v>ND</v>
      </c>
      <c r="O868" s="7" t="str">
        <f>IFERROR(INDEX(Hoja1!$B$1:$E$5279,MATCH(Data!$D868,Hoja1!$B$1:$B$5279,),MATCH(Data!O$1,Hoja1!$B$1:$E$1,)),"ND")</f>
        <v>ND</v>
      </c>
      <c r="P868" t="str">
        <f>VLOOKUP(D868,Hoja2!C:E,3,0)</f>
        <v>ESTRELLAS DIAMANTE</v>
      </c>
      <c r="Q868" s="10">
        <f>VLOOKUP(D868,Hoja2!C:D,2,0)</f>
        <v>0</v>
      </c>
    </row>
    <row r="869" spans="1:17" hidden="1" x14ac:dyDescent="0.2">
      <c r="A869" s="2" t="s">
        <v>883</v>
      </c>
      <c r="B869" s="2" t="s">
        <v>4</v>
      </c>
      <c r="C869" s="2">
        <v>10829</v>
      </c>
      <c r="D869" s="2">
        <v>117077</v>
      </c>
      <c r="E869" s="2">
        <v>3002</v>
      </c>
      <c r="F869" s="17" t="s">
        <v>12480</v>
      </c>
      <c r="G869" s="2" t="s">
        <v>5</v>
      </c>
      <c r="H869" s="2" t="s">
        <v>4</v>
      </c>
      <c r="I869" s="2" t="s">
        <v>6</v>
      </c>
      <c r="J869" s="2" t="s">
        <v>7</v>
      </c>
      <c r="K869" s="2" t="s">
        <v>8</v>
      </c>
      <c r="L869" s="2" t="s">
        <v>9</v>
      </c>
      <c r="M869" s="7">
        <f>IFERROR(INDEX(Hoja1!$B$1:$E$5279,MATCH(Data!$D869,Hoja1!$B$1:$B$5279,),MATCH(Data!M$1,Hoja1!$B$1:$E$1,)),"ND")</f>
        <v>15693.674999999999</v>
      </c>
      <c r="N869" s="7">
        <f>IFERROR(INDEX(Hoja1!$B$1:$E$5279,MATCH(Data!$D869,Hoja1!$B$1:$B$5279,),MATCH(Data!N$1,Hoja1!$B$1:$E$1,)),"ND")</f>
        <v>10000</v>
      </c>
      <c r="O869" s="7">
        <f>IFERROR(INDEX(Hoja1!$B$1:$E$5279,MATCH(Data!$D869,Hoja1!$B$1:$B$5279,),MATCH(Data!O$1,Hoja1!$B$1:$E$1,)),"ND")</f>
        <v>0</v>
      </c>
      <c r="P869" t="str">
        <f>VLOOKUP(D869,Hoja2!C:E,3,0)</f>
        <v>ESTRELLAS DIAMANTE</v>
      </c>
      <c r="Q869" s="10">
        <f>VLOOKUP(D869,Hoja2!C:D,2,0)</f>
        <v>0</v>
      </c>
    </row>
    <row r="870" spans="1:17" hidden="1" x14ac:dyDescent="0.2">
      <c r="A870" s="2" t="s">
        <v>884</v>
      </c>
      <c r="B870" s="2" t="s">
        <v>4</v>
      </c>
      <c r="C870" s="2">
        <v>8074</v>
      </c>
      <c r="D870" s="2">
        <v>117114</v>
      </c>
      <c r="E870" s="2">
        <v>2938</v>
      </c>
      <c r="F870" s="17" t="s">
        <v>12484</v>
      </c>
      <c r="G870" s="2" t="s">
        <v>5</v>
      </c>
      <c r="H870" s="2" t="s">
        <v>4</v>
      </c>
      <c r="I870" s="2" t="s">
        <v>6</v>
      </c>
      <c r="J870" s="2" t="s">
        <v>7</v>
      </c>
      <c r="K870" s="2" t="s">
        <v>8</v>
      </c>
      <c r="L870" s="2" t="s">
        <v>9</v>
      </c>
      <c r="M870" s="7">
        <f>IFERROR(INDEX(Hoja1!$B$1:$E$5279,MATCH(Data!$D870,Hoja1!$B$1:$B$5279,),MATCH(Data!M$1,Hoja1!$B$1:$E$1,)),"ND")</f>
        <v>2837.7649999999999</v>
      </c>
      <c r="N870" s="7">
        <f>IFERROR(INDEX(Hoja1!$B$1:$E$5279,MATCH(Data!$D870,Hoja1!$B$1:$B$5279,),MATCH(Data!N$1,Hoja1!$B$1:$E$1,)),"ND")</f>
        <v>18900</v>
      </c>
      <c r="O870" s="7">
        <f>IFERROR(INDEX(Hoja1!$B$1:$E$5279,MATCH(Data!$D870,Hoja1!$B$1:$B$5279,),MATCH(Data!O$1,Hoja1!$B$1:$E$1,)),"ND")</f>
        <v>85500</v>
      </c>
      <c r="P870" t="str">
        <f>VLOOKUP(D870,Hoja2!C:E,3,0)</f>
        <v>ESTRELLAS DIAMANTE</v>
      </c>
      <c r="Q870" s="10">
        <f>VLOOKUP(D870,Hoja2!C:D,2,0)</f>
        <v>5000</v>
      </c>
    </row>
    <row r="871" spans="1:17" hidden="1" x14ac:dyDescent="0.2">
      <c r="A871" s="2" t="s">
        <v>885</v>
      </c>
      <c r="B871" s="2" t="s">
        <v>4</v>
      </c>
      <c r="C871" s="2">
        <v>7068</v>
      </c>
      <c r="D871" s="2">
        <v>117131</v>
      </c>
      <c r="E871" s="2">
        <v>5289</v>
      </c>
      <c r="F871" s="17" t="s">
        <v>12559</v>
      </c>
      <c r="G871" s="2" t="s">
        <v>5</v>
      </c>
      <c r="H871" s="2" t="s">
        <v>4</v>
      </c>
      <c r="I871" s="2" t="s">
        <v>6</v>
      </c>
      <c r="J871" s="2" t="s">
        <v>7</v>
      </c>
      <c r="K871" s="2" t="s">
        <v>8</v>
      </c>
      <c r="L871" s="2" t="s">
        <v>9</v>
      </c>
      <c r="M871" s="7">
        <f>IFERROR(INDEX(Hoja1!$B$1:$E$5279,MATCH(Data!$D871,Hoja1!$B$1:$B$5279,),MATCH(Data!M$1,Hoja1!$B$1:$E$1,)),"ND")</f>
        <v>19392.634999999998</v>
      </c>
      <c r="N871" s="7">
        <f>IFERROR(INDEX(Hoja1!$B$1:$E$5279,MATCH(Data!$D871,Hoja1!$B$1:$B$5279,),MATCH(Data!N$1,Hoja1!$B$1:$E$1,)),"ND")</f>
        <v>16000</v>
      </c>
      <c r="O871" s="7">
        <f>IFERROR(INDEX(Hoja1!$B$1:$E$5279,MATCH(Data!$D871,Hoja1!$B$1:$B$5279,),MATCH(Data!O$1,Hoja1!$B$1:$E$1,)),"ND")</f>
        <v>0</v>
      </c>
      <c r="P871" t="str">
        <f>VLOOKUP(D871,Hoja2!C:E,3,0)</f>
        <v>ESTRELLAS DIAMANTE</v>
      </c>
      <c r="Q871" s="10">
        <f>VLOOKUP(D871,Hoja2!C:D,2,0)</f>
        <v>8200</v>
      </c>
    </row>
    <row r="872" spans="1:17" hidden="1" x14ac:dyDescent="0.2">
      <c r="A872" s="2" t="s">
        <v>886</v>
      </c>
      <c r="B872" s="2" t="s">
        <v>4</v>
      </c>
      <c r="C872" s="2">
        <v>11543</v>
      </c>
      <c r="D872" s="2">
        <v>117152</v>
      </c>
      <c r="E872" s="2">
        <v>5289</v>
      </c>
      <c r="F872" s="17" t="s">
        <v>12559</v>
      </c>
      <c r="G872" s="2" t="s">
        <v>5</v>
      </c>
      <c r="H872" s="2" t="s">
        <v>4</v>
      </c>
      <c r="I872" s="2" t="s">
        <v>6</v>
      </c>
      <c r="J872" s="2" t="s">
        <v>7</v>
      </c>
      <c r="K872" s="2" t="s">
        <v>8</v>
      </c>
      <c r="L872" s="2" t="s">
        <v>9</v>
      </c>
      <c r="M872" s="7">
        <f>IFERROR(INDEX(Hoja1!$B$1:$E$5279,MATCH(Data!$D872,Hoja1!$B$1:$B$5279,),MATCH(Data!M$1,Hoja1!$B$1:$E$1,)),"ND")</f>
        <v>40894.139900000002</v>
      </c>
      <c r="N872" s="7">
        <f>IFERROR(INDEX(Hoja1!$B$1:$E$5279,MATCH(Data!$D872,Hoja1!$B$1:$B$5279,),MATCH(Data!N$1,Hoja1!$B$1:$E$1,)),"ND")</f>
        <v>20000</v>
      </c>
      <c r="O872" s="7">
        <f>IFERROR(INDEX(Hoja1!$B$1:$E$5279,MATCH(Data!$D872,Hoja1!$B$1:$B$5279,),MATCH(Data!O$1,Hoja1!$B$1:$E$1,)),"ND")</f>
        <v>180000</v>
      </c>
      <c r="P872" t="str">
        <f>VLOOKUP(D872,Hoja2!C:E,3,0)</f>
        <v>ESTRELLAS DIAMANTE</v>
      </c>
      <c r="Q872" s="10">
        <f>VLOOKUP(D872,Hoja2!C:D,2,0)</f>
        <v>1500</v>
      </c>
    </row>
    <row r="873" spans="1:17" hidden="1" x14ac:dyDescent="0.2">
      <c r="A873" s="2" t="s">
        <v>887</v>
      </c>
      <c r="B873" s="2" t="s">
        <v>4</v>
      </c>
      <c r="C873" s="2">
        <v>11788</v>
      </c>
      <c r="D873" s="2">
        <v>117170</v>
      </c>
      <c r="E873" s="2">
        <v>5289</v>
      </c>
      <c r="F873" s="17" t="s">
        <v>12559</v>
      </c>
      <c r="G873" s="2" t="s">
        <v>5</v>
      </c>
      <c r="H873" s="2" t="s">
        <v>4</v>
      </c>
      <c r="I873" s="2" t="s">
        <v>6</v>
      </c>
      <c r="J873" s="2" t="s">
        <v>7</v>
      </c>
      <c r="K873" s="2" t="s">
        <v>8</v>
      </c>
      <c r="L873" s="2" t="s">
        <v>9</v>
      </c>
      <c r="M873" s="7">
        <f>IFERROR(INDEX(Hoja1!$B$1:$E$5279,MATCH(Data!$D873,Hoja1!$B$1:$B$5279,),MATCH(Data!M$1,Hoja1!$B$1:$E$1,)),"ND")</f>
        <v>90325.471600000004</v>
      </c>
      <c r="N873" s="7">
        <f>IFERROR(INDEX(Hoja1!$B$1:$E$5279,MATCH(Data!$D873,Hoja1!$B$1:$B$5279,),MATCH(Data!N$1,Hoja1!$B$1:$E$1,)),"ND")</f>
        <v>18820</v>
      </c>
      <c r="O873" s="7">
        <f>IFERROR(INDEX(Hoja1!$B$1:$E$5279,MATCH(Data!$D873,Hoja1!$B$1:$B$5279,),MATCH(Data!O$1,Hoja1!$B$1:$E$1,)),"ND")</f>
        <v>0</v>
      </c>
      <c r="P873" t="str">
        <f>VLOOKUP(D873,Hoja2!C:E,3,0)</f>
        <v>ESTRELLAS DIAMANTE</v>
      </c>
      <c r="Q873" s="10">
        <f>VLOOKUP(D873,Hoja2!C:D,2,0)</f>
        <v>2500</v>
      </c>
    </row>
    <row r="874" spans="1:17" hidden="1" x14ac:dyDescent="0.2">
      <c r="A874" s="2" t="s">
        <v>888</v>
      </c>
      <c r="B874" s="2" t="s">
        <v>4</v>
      </c>
      <c r="C874" s="2">
        <v>10219</v>
      </c>
      <c r="D874" s="2">
        <v>117181</v>
      </c>
      <c r="E874" s="2">
        <v>1237</v>
      </c>
      <c r="F874" s="17" t="s">
        <v>12458</v>
      </c>
      <c r="G874" s="2" t="s">
        <v>5</v>
      </c>
      <c r="H874" s="2" t="s">
        <v>4</v>
      </c>
      <c r="I874" s="2" t="s">
        <v>6</v>
      </c>
      <c r="J874" s="2" t="s">
        <v>7</v>
      </c>
      <c r="K874" s="2" t="s">
        <v>8</v>
      </c>
      <c r="L874" s="2" t="s">
        <v>9</v>
      </c>
      <c r="M874" s="7">
        <f>IFERROR(INDEX(Hoja1!$B$1:$E$5279,MATCH(Data!$D874,Hoja1!$B$1:$B$5279,),MATCH(Data!M$1,Hoja1!$B$1:$E$1,)),"ND")</f>
        <v>244523.44</v>
      </c>
      <c r="N874" s="7">
        <f>IFERROR(INDEX(Hoja1!$B$1:$E$5279,MATCH(Data!$D874,Hoja1!$B$1:$B$5279,),MATCH(Data!N$1,Hoja1!$B$1:$E$1,)),"ND")</f>
        <v>15000</v>
      </c>
      <c r="O874" s="7">
        <f>IFERROR(INDEX(Hoja1!$B$1:$E$5279,MATCH(Data!$D874,Hoja1!$B$1:$B$5279,),MATCH(Data!O$1,Hoja1!$B$1:$E$1,)),"ND")</f>
        <v>0</v>
      </c>
      <c r="P874" t="str">
        <f>VLOOKUP(D874,Hoja2!C:E,3,0)</f>
        <v>ESTRELLAS DIAMANTE</v>
      </c>
      <c r="Q874" s="10">
        <f>VLOOKUP(D874,Hoja2!C:D,2,0)</f>
        <v>0</v>
      </c>
    </row>
    <row r="875" spans="1:17" hidden="1" x14ac:dyDescent="0.2">
      <c r="A875" s="2" t="s">
        <v>889</v>
      </c>
      <c r="B875" s="2" t="s">
        <v>4</v>
      </c>
      <c r="C875" s="2">
        <v>871</v>
      </c>
      <c r="D875" s="2">
        <v>117193</v>
      </c>
      <c r="E875" s="2">
        <v>8362</v>
      </c>
      <c r="F875" s="17" t="s">
        <v>12473</v>
      </c>
      <c r="G875" s="2" t="s">
        <v>5</v>
      </c>
      <c r="H875" s="2" t="s">
        <v>4</v>
      </c>
      <c r="I875" s="2" t="s">
        <v>6</v>
      </c>
      <c r="J875" s="2" t="s">
        <v>7</v>
      </c>
      <c r="K875" s="2" t="s">
        <v>8</v>
      </c>
      <c r="L875" s="2" t="s">
        <v>9</v>
      </c>
      <c r="M875" s="7">
        <f>IFERROR(INDEX(Hoja1!$B$1:$E$5279,MATCH(Data!$D875,Hoja1!$B$1:$B$5279,),MATCH(Data!M$1,Hoja1!$B$1:$E$1,)),"ND")</f>
        <v>504680.93670000002</v>
      </c>
      <c r="N875" s="7">
        <f>IFERROR(INDEX(Hoja1!$B$1:$E$5279,MATCH(Data!$D875,Hoja1!$B$1:$B$5279,),MATCH(Data!N$1,Hoja1!$B$1:$E$1,)),"ND")</f>
        <v>15000</v>
      </c>
      <c r="O875" s="7">
        <f>IFERROR(INDEX(Hoja1!$B$1:$E$5279,MATCH(Data!$D875,Hoja1!$B$1:$B$5279,),MATCH(Data!O$1,Hoja1!$B$1:$E$1,)),"ND")</f>
        <v>300000</v>
      </c>
      <c r="P875" t="str">
        <f>VLOOKUP(D875,Hoja2!C:E,3,0)</f>
        <v>ESTRELLAS DIAMANTE</v>
      </c>
      <c r="Q875" s="10">
        <f>VLOOKUP(D875,Hoja2!C:D,2,0)</f>
        <v>10000</v>
      </c>
    </row>
    <row r="876" spans="1:17" hidden="1" x14ac:dyDescent="0.2">
      <c r="A876" s="2" t="s">
        <v>890</v>
      </c>
      <c r="B876" s="2" t="s">
        <v>12</v>
      </c>
      <c r="C876" s="2">
        <v>1806</v>
      </c>
      <c r="D876" s="2">
        <v>117194</v>
      </c>
      <c r="E876" s="2">
        <v>8362</v>
      </c>
      <c r="F876" s="17" t="s">
        <v>12473</v>
      </c>
      <c r="G876" s="2" t="s">
        <v>5</v>
      </c>
      <c r="H876" s="2" t="s">
        <v>4</v>
      </c>
      <c r="I876" s="2" t="s">
        <v>6</v>
      </c>
      <c r="J876" s="2" t="s">
        <v>7</v>
      </c>
      <c r="K876" s="2" t="s">
        <v>8</v>
      </c>
      <c r="L876" s="2" t="s">
        <v>9</v>
      </c>
      <c r="M876" s="7" t="str">
        <f>IFERROR(INDEX(Hoja1!$B$1:$E$5279,MATCH(Data!$D876,Hoja1!$B$1:$B$5279,),MATCH(Data!M$1,Hoja1!$B$1:$E$1,)),"ND")</f>
        <v>ND</v>
      </c>
      <c r="N876" s="7" t="str">
        <f>IFERROR(INDEX(Hoja1!$B$1:$E$5279,MATCH(Data!$D876,Hoja1!$B$1:$B$5279,),MATCH(Data!N$1,Hoja1!$B$1:$E$1,)),"ND")</f>
        <v>ND</v>
      </c>
      <c r="O876" s="7" t="str">
        <f>IFERROR(INDEX(Hoja1!$B$1:$E$5279,MATCH(Data!$D876,Hoja1!$B$1:$B$5279,),MATCH(Data!O$1,Hoja1!$B$1:$E$1,)),"ND")</f>
        <v>ND</v>
      </c>
      <c r="P876" t="str">
        <f>VLOOKUP(D876,Hoja2!C:E,3,0)</f>
        <v>ESTRELLAS DIAMANTE</v>
      </c>
      <c r="Q876" s="10">
        <f>VLOOKUP(D876,Hoja2!C:D,2,0)</f>
        <v>500</v>
      </c>
    </row>
    <row r="877" spans="1:17" hidden="1" x14ac:dyDescent="0.2">
      <c r="A877" s="2" t="s">
        <v>891</v>
      </c>
      <c r="B877" s="2" t="s">
        <v>4</v>
      </c>
      <c r="C877" s="2">
        <v>10679</v>
      </c>
      <c r="D877" s="2">
        <v>117206</v>
      </c>
      <c r="E877" s="2">
        <v>3704</v>
      </c>
      <c r="F877" s="17" t="s">
        <v>12455</v>
      </c>
      <c r="G877" s="2" t="s">
        <v>5</v>
      </c>
      <c r="H877" s="2" t="s">
        <v>4</v>
      </c>
      <c r="I877" s="2" t="s">
        <v>6</v>
      </c>
      <c r="J877" s="2" t="s">
        <v>7</v>
      </c>
      <c r="K877" s="2" t="s">
        <v>8</v>
      </c>
      <c r="L877" s="2" t="s">
        <v>9</v>
      </c>
      <c r="M877" s="7">
        <f>IFERROR(INDEX(Hoja1!$B$1:$E$5279,MATCH(Data!$D877,Hoja1!$B$1:$B$5279,),MATCH(Data!M$1,Hoja1!$B$1:$E$1,)),"ND")</f>
        <v>117369.61500000001</v>
      </c>
      <c r="N877" s="7">
        <f>IFERROR(INDEX(Hoja1!$B$1:$E$5279,MATCH(Data!$D877,Hoja1!$B$1:$B$5279,),MATCH(Data!N$1,Hoja1!$B$1:$E$1,)),"ND")</f>
        <v>20000</v>
      </c>
      <c r="O877" s="7">
        <f>IFERROR(INDEX(Hoja1!$B$1:$E$5279,MATCH(Data!$D877,Hoja1!$B$1:$B$5279,),MATCH(Data!O$1,Hoja1!$B$1:$E$1,)),"ND")</f>
        <v>262000</v>
      </c>
      <c r="P877" t="str">
        <f>VLOOKUP(D877,Hoja2!C:E,3,0)</f>
        <v>ESTRELLAS DIAMANTE</v>
      </c>
      <c r="Q877" s="10">
        <f>VLOOKUP(D877,Hoja2!C:D,2,0)</f>
        <v>6000</v>
      </c>
    </row>
    <row r="878" spans="1:17" hidden="1" x14ac:dyDescent="0.2">
      <c r="A878" s="2" t="s">
        <v>892</v>
      </c>
      <c r="B878" s="2" t="s">
        <v>12</v>
      </c>
      <c r="C878" s="2">
        <v>4489</v>
      </c>
      <c r="D878" s="2">
        <v>117237</v>
      </c>
      <c r="E878" s="2">
        <v>8362</v>
      </c>
      <c r="F878" s="17" t="s">
        <v>12473</v>
      </c>
      <c r="G878" s="2" t="s">
        <v>5</v>
      </c>
      <c r="H878" s="2" t="s">
        <v>4</v>
      </c>
      <c r="I878" s="2" t="s">
        <v>6</v>
      </c>
      <c r="J878" s="2" t="s">
        <v>7</v>
      </c>
      <c r="K878" s="2" t="s">
        <v>8</v>
      </c>
      <c r="L878" s="2" t="s">
        <v>9</v>
      </c>
      <c r="M878" s="7" t="str">
        <f>IFERROR(INDEX(Hoja1!$B$1:$E$5279,MATCH(Data!$D878,Hoja1!$B$1:$B$5279,),MATCH(Data!M$1,Hoja1!$B$1:$E$1,)),"ND")</f>
        <v>ND</v>
      </c>
      <c r="N878" s="7" t="str">
        <f>IFERROR(INDEX(Hoja1!$B$1:$E$5279,MATCH(Data!$D878,Hoja1!$B$1:$B$5279,),MATCH(Data!N$1,Hoja1!$B$1:$E$1,)),"ND")</f>
        <v>ND</v>
      </c>
      <c r="O878" s="7" t="str">
        <f>IFERROR(INDEX(Hoja1!$B$1:$E$5279,MATCH(Data!$D878,Hoja1!$B$1:$B$5279,),MATCH(Data!O$1,Hoja1!$B$1:$E$1,)),"ND")</f>
        <v>ND</v>
      </c>
      <c r="P878" t="str">
        <f>VLOOKUP(D878,Hoja2!C:E,3,0)</f>
        <v>ESTRELLAS DIAMANTE</v>
      </c>
      <c r="Q878" s="10">
        <f>VLOOKUP(D878,Hoja2!C:D,2,0)</f>
        <v>0</v>
      </c>
    </row>
    <row r="879" spans="1:17" hidden="1" x14ac:dyDescent="0.2">
      <c r="A879" s="2" t="s">
        <v>893</v>
      </c>
      <c r="B879" s="2" t="s">
        <v>4</v>
      </c>
      <c r="C879" s="2">
        <v>7887</v>
      </c>
      <c r="D879" s="2">
        <v>117241</v>
      </c>
      <c r="E879" s="2">
        <v>3704</v>
      </c>
      <c r="F879" s="17" t="s">
        <v>12455</v>
      </c>
      <c r="G879" s="2" t="s">
        <v>5</v>
      </c>
      <c r="H879" s="2" t="s">
        <v>4</v>
      </c>
      <c r="I879" s="2" t="s">
        <v>6</v>
      </c>
      <c r="J879" s="2" t="s">
        <v>7</v>
      </c>
      <c r="K879" s="2" t="s">
        <v>8</v>
      </c>
      <c r="L879" s="2" t="s">
        <v>9</v>
      </c>
      <c r="M879" s="7">
        <f>IFERROR(INDEX(Hoja1!$B$1:$E$5279,MATCH(Data!$D879,Hoja1!$B$1:$B$5279,),MATCH(Data!M$1,Hoja1!$B$1:$E$1,)),"ND")</f>
        <v>102494.1983</v>
      </c>
      <c r="N879" s="7">
        <f>IFERROR(INDEX(Hoja1!$B$1:$E$5279,MATCH(Data!$D879,Hoja1!$B$1:$B$5279,),MATCH(Data!N$1,Hoja1!$B$1:$E$1,)),"ND")</f>
        <v>20000</v>
      </c>
      <c r="O879" s="7">
        <f>IFERROR(INDEX(Hoja1!$B$1:$E$5279,MATCH(Data!$D879,Hoja1!$B$1:$B$5279,),MATCH(Data!O$1,Hoja1!$B$1:$E$1,)),"ND")</f>
        <v>0</v>
      </c>
      <c r="P879" t="str">
        <f>VLOOKUP(D879,Hoja2!C:E,3,0)</f>
        <v>ESTRELLAS DIAMANTE</v>
      </c>
      <c r="Q879" s="10">
        <f>VLOOKUP(D879,Hoja2!C:D,2,0)</f>
        <v>0</v>
      </c>
    </row>
    <row r="880" spans="1:17" hidden="1" x14ac:dyDescent="0.2">
      <c r="A880" s="2" t="s">
        <v>894</v>
      </c>
      <c r="B880" s="2" t="s">
        <v>4</v>
      </c>
      <c r="C880" s="2">
        <v>3082</v>
      </c>
      <c r="D880" s="2">
        <v>117249</v>
      </c>
      <c r="E880" s="2">
        <v>6858</v>
      </c>
      <c r="F880" s="17" t="s">
        <v>12464</v>
      </c>
      <c r="G880" s="2" t="s">
        <v>5</v>
      </c>
      <c r="H880" s="2" t="s">
        <v>4</v>
      </c>
      <c r="I880" s="2" t="s">
        <v>6</v>
      </c>
      <c r="J880" s="2" t="s">
        <v>7</v>
      </c>
      <c r="K880" s="2" t="s">
        <v>8</v>
      </c>
      <c r="L880" s="2" t="s">
        <v>9</v>
      </c>
      <c r="M880" s="7">
        <f>IFERROR(INDEX(Hoja1!$B$1:$E$5279,MATCH(Data!$D880,Hoja1!$B$1:$B$5279,),MATCH(Data!M$1,Hoja1!$B$1:$E$1,)),"ND")</f>
        <v>32893.3099</v>
      </c>
      <c r="N880" s="7">
        <f>IFERROR(INDEX(Hoja1!$B$1:$E$5279,MATCH(Data!$D880,Hoja1!$B$1:$B$5279,),MATCH(Data!N$1,Hoja1!$B$1:$E$1,)),"ND")</f>
        <v>22500</v>
      </c>
      <c r="O880" s="7">
        <f>IFERROR(INDEX(Hoja1!$B$1:$E$5279,MATCH(Data!$D880,Hoja1!$B$1:$B$5279,),MATCH(Data!O$1,Hoja1!$B$1:$E$1,)),"ND")</f>
        <v>295000.79989999998</v>
      </c>
      <c r="P880" t="str">
        <f>VLOOKUP(D880,Hoja2!C:E,3,0)</f>
        <v>ESTRELLAS DIAMANTE</v>
      </c>
      <c r="Q880" s="10">
        <f>VLOOKUP(D880,Hoja2!C:D,2,0)</f>
        <v>0</v>
      </c>
    </row>
    <row r="881" spans="1:17" hidden="1" x14ac:dyDescent="0.2">
      <c r="A881" s="2" t="s">
        <v>895</v>
      </c>
      <c r="B881" s="2" t="s">
        <v>4</v>
      </c>
      <c r="C881" s="2">
        <v>11368</v>
      </c>
      <c r="D881" s="2">
        <v>117257</v>
      </c>
      <c r="E881" s="2">
        <v>5382</v>
      </c>
      <c r="F881" s="17" t="s">
        <v>12471</v>
      </c>
      <c r="G881" s="2" t="s">
        <v>5</v>
      </c>
      <c r="H881" s="2" t="s">
        <v>4</v>
      </c>
      <c r="I881" s="2" t="s">
        <v>6</v>
      </c>
      <c r="J881" s="2" t="s">
        <v>7</v>
      </c>
      <c r="K881" s="2" t="s">
        <v>8</v>
      </c>
      <c r="L881" s="2" t="s">
        <v>9</v>
      </c>
      <c r="M881" s="7">
        <f>IFERROR(INDEX(Hoja1!$B$1:$E$5279,MATCH(Data!$D881,Hoja1!$B$1:$B$5279,),MATCH(Data!M$1,Hoja1!$B$1:$E$1,)),"ND")</f>
        <v>282564.98670000001</v>
      </c>
      <c r="N881" s="7">
        <f>IFERROR(INDEX(Hoja1!$B$1:$E$5279,MATCH(Data!$D881,Hoja1!$B$1:$B$5279,),MATCH(Data!N$1,Hoja1!$B$1:$E$1,)),"ND")</f>
        <v>14900</v>
      </c>
      <c r="O881" s="7">
        <f>IFERROR(INDEX(Hoja1!$B$1:$E$5279,MATCH(Data!$D881,Hoja1!$B$1:$B$5279,),MATCH(Data!O$1,Hoja1!$B$1:$E$1,)),"ND")</f>
        <v>0</v>
      </c>
      <c r="P881" t="str">
        <f>VLOOKUP(D881,Hoja2!C:E,3,0)</f>
        <v>ESTRELLAS DIAMANTE</v>
      </c>
      <c r="Q881" s="10">
        <f>VLOOKUP(D881,Hoja2!C:D,2,0)</f>
        <v>2500</v>
      </c>
    </row>
    <row r="882" spans="1:17" hidden="1" x14ac:dyDescent="0.2">
      <c r="A882" s="2" t="s">
        <v>896</v>
      </c>
      <c r="B882" s="2" t="s">
        <v>4</v>
      </c>
      <c r="C882" s="2">
        <v>7889</v>
      </c>
      <c r="D882" s="2">
        <v>117284</v>
      </c>
      <c r="E882" s="2">
        <v>3704</v>
      </c>
      <c r="F882" s="17" t="s">
        <v>12455</v>
      </c>
      <c r="G882" s="2" t="s">
        <v>5</v>
      </c>
      <c r="H882" s="2" t="s">
        <v>4</v>
      </c>
      <c r="I882" s="2" t="s">
        <v>6</v>
      </c>
      <c r="J882" s="2" t="s">
        <v>7</v>
      </c>
      <c r="K882" s="2" t="s">
        <v>8</v>
      </c>
      <c r="L882" s="2" t="s">
        <v>9</v>
      </c>
      <c r="M882" s="7">
        <f>IFERROR(INDEX(Hoja1!$B$1:$E$5279,MATCH(Data!$D882,Hoja1!$B$1:$B$5279,),MATCH(Data!M$1,Hoja1!$B$1:$E$1,)),"ND")</f>
        <v>10239.3516</v>
      </c>
      <c r="N882" s="7">
        <f>IFERROR(INDEX(Hoja1!$B$1:$E$5279,MATCH(Data!$D882,Hoja1!$B$1:$B$5279,),MATCH(Data!N$1,Hoja1!$B$1:$E$1,)),"ND")</f>
        <v>30000</v>
      </c>
      <c r="O882" s="7">
        <f>IFERROR(INDEX(Hoja1!$B$1:$E$5279,MATCH(Data!$D882,Hoja1!$B$1:$B$5279,),MATCH(Data!O$1,Hoja1!$B$1:$E$1,)),"ND")</f>
        <v>0</v>
      </c>
      <c r="P882" t="str">
        <f>VLOOKUP(D882,Hoja2!C:E,3,0)</f>
        <v>ESTRELLAS DIAMANTE</v>
      </c>
      <c r="Q882" s="10">
        <f>VLOOKUP(D882,Hoja2!C:D,2,0)</f>
        <v>0</v>
      </c>
    </row>
    <row r="883" spans="1:17" hidden="1" x14ac:dyDescent="0.2">
      <c r="A883" s="2" t="s">
        <v>897</v>
      </c>
      <c r="B883" s="2" t="s">
        <v>4</v>
      </c>
      <c r="C883" s="2">
        <v>11811</v>
      </c>
      <c r="D883" s="2">
        <v>117307</v>
      </c>
      <c r="E883" s="2">
        <v>5289</v>
      </c>
      <c r="F883" s="17" t="s">
        <v>12559</v>
      </c>
      <c r="G883" s="2" t="s">
        <v>5</v>
      </c>
      <c r="H883" s="2" t="s">
        <v>4</v>
      </c>
      <c r="I883" s="2" t="s">
        <v>6</v>
      </c>
      <c r="J883" s="2" t="s">
        <v>7</v>
      </c>
      <c r="K883" s="2" t="s">
        <v>8</v>
      </c>
      <c r="L883" s="2" t="s">
        <v>9</v>
      </c>
      <c r="M883" s="7">
        <f>IFERROR(INDEX(Hoja1!$B$1:$E$5279,MATCH(Data!$D883,Hoja1!$B$1:$B$5279,),MATCH(Data!M$1,Hoja1!$B$1:$E$1,)),"ND")</f>
        <v>426381.72159999999</v>
      </c>
      <c r="N883" s="7">
        <f>IFERROR(INDEX(Hoja1!$B$1:$E$5279,MATCH(Data!$D883,Hoja1!$B$1:$B$5279,),MATCH(Data!N$1,Hoja1!$B$1:$E$1,)),"ND")</f>
        <v>22500</v>
      </c>
      <c r="O883" s="7">
        <f>IFERROR(INDEX(Hoja1!$B$1:$E$5279,MATCH(Data!$D883,Hoja1!$B$1:$B$5279,),MATCH(Data!O$1,Hoja1!$B$1:$E$1,)),"ND")</f>
        <v>0</v>
      </c>
      <c r="P883" t="str">
        <f>VLOOKUP(D883,Hoja2!C:E,3,0)</f>
        <v>ESTRELLAS DIAMANTE</v>
      </c>
      <c r="Q883" s="10">
        <f>VLOOKUP(D883,Hoja2!C:D,2,0)</f>
        <v>5595.33</v>
      </c>
    </row>
    <row r="884" spans="1:17" hidden="1" x14ac:dyDescent="0.2">
      <c r="A884" s="2" t="s">
        <v>898</v>
      </c>
      <c r="B884" s="2" t="s">
        <v>4</v>
      </c>
      <c r="C884" s="2">
        <v>8856</v>
      </c>
      <c r="D884" s="2">
        <v>117347</v>
      </c>
      <c r="E884" s="2">
        <v>2938</v>
      </c>
      <c r="F884" s="17" t="s">
        <v>12484</v>
      </c>
      <c r="G884" s="2" t="s">
        <v>5</v>
      </c>
      <c r="H884" s="2" t="s">
        <v>4</v>
      </c>
      <c r="I884" s="2" t="s">
        <v>6</v>
      </c>
      <c r="J884" s="2" t="s">
        <v>7</v>
      </c>
      <c r="K884" s="2" t="s">
        <v>8</v>
      </c>
      <c r="L884" s="2" t="s">
        <v>9</v>
      </c>
      <c r="M884" s="7">
        <f>IFERROR(INDEX(Hoja1!$B$1:$E$5279,MATCH(Data!$D884,Hoja1!$B$1:$B$5279,),MATCH(Data!M$1,Hoja1!$B$1:$E$1,)),"ND")</f>
        <v>6927.0883000000003</v>
      </c>
      <c r="N884" s="7">
        <f>IFERROR(INDEX(Hoja1!$B$1:$E$5279,MATCH(Data!$D884,Hoja1!$B$1:$B$5279,),MATCH(Data!N$1,Hoja1!$B$1:$E$1,)),"ND")</f>
        <v>10000</v>
      </c>
      <c r="O884" s="7">
        <f>IFERROR(INDEX(Hoja1!$B$1:$E$5279,MATCH(Data!$D884,Hoja1!$B$1:$B$5279,),MATCH(Data!O$1,Hoja1!$B$1:$E$1,)),"ND")</f>
        <v>0</v>
      </c>
      <c r="P884" t="str">
        <f>VLOOKUP(D884,Hoja2!C:E,3,0)</f>
        <v>ESTRELLAS DIAMANTE</v>
      </c>
      <c r="Q884" s="10">
        <f>VLOOKUP(D884,Hoja2!C:D,2,0)</f>
        <v>7000</v>
      </c>
    </row>
    <row r="885" spans="1:17" hidden="1" x14ac:dyDescent="0.2">
      <c r="A885" s="2" t="s">
        <v>899</v>
      </c>
      <c r="B885" s="2" t="s">
        <v>12</v>
      </c>
      <c r="C885" s="2">
        <v>5316</v>
      </c>
      <c r="D885" s="2">
        <v>117392</v>
      </c>
      <c r="E885" s="2">
        <v>2627</v>
      </c>
      <c r="F885" s="17" t="s">
        <v>12469</v>
      </c>
      <c r="G885" s="2" t="s">
        <v>5</v>
      </c>
      <c r="H885" s="2" t="s">
        <v>4</v>
      </c>
      <c r="I885" s="2" t="s">
        <v>6</v>
      </c>
      <c r="J885" s="2" t="s">
        <v>900</v>
      </c>
      <c r="K885" s="2" t="s">
        <v>901</v>
      </c>
      <c r="L885" s="2" t="s">
        <v>9</v>
      </c>
      <c r="M885" s="7" t="str">
        <f>IFERROR(INDEX(Hoja1!$B$1:$E$5279,MATCH(Data!$D885,Hoja1!$B$1:$B$5279,),MATCH(Data!M$1,Hoja1!$B$1:$E$1,)),"ND")</f>
        <v>ND</v>
      </c>
      <c r="N885" s="7" t="str">
        <f>IFERROR(INDEX(Hoja1!$B$1:$E$5279,MATCH(Data!$D885,Hoja1!$B$1:$B$5279,),MATCH(Data!N$1,Hoja1!$B$1:$E$1,)),"ND")</f>
        <v>ND</v>
      </c>
      <c r="O885" s="7" t="str">
        <f>IFERROR(INDEX(Hoja1!$B$1:$E$5279,MATCH(Data!$D885,Hoja1!$B$1:$B$5279,),MATCH(Data!O$1,Hoja1!$B$1:$E$1,)),"ND")</f>
        <v>ND</v>
      </c>
      <c r="P885" t="str">
        <f>VLOOKUP(D885,Hoja2!C:E,3,0)</f>
        <v>ESTRELLAS DIAMANTE</v>
      </c>
      <c r="Q885" s="10">
        <f>VLOOKUP(D885,Hoja2!C:D,2,0)</f>
        <v>0</v>
      </c>
    </row>
    <row r="886" spans="1:17" hidden="1" x14ac:dyDescent="0.2">
      <c r="A886" s="2" t="s">
        <v>902</v>
      </c>
      <c r="B886" s="2" t="s">
        <v>4</v>
      </c>
      <c r="C886" s="2">
        <v>994</v>
      </c>
      <c r="D886" s="2">
        <v>117398</v>
      </c>
      <c r="E886" s="2">
        <v>3694</v>
      </c>
      <c r="F886" s="17" t="s">
        <v>12482</v>
      </c>
      <c r="G886" s="2" t="s">
        <v>5</v>
      </c>
      <c r="H886" s="2" t="s">
        <v>4</v>
      </c>
      <c r="I886" s="2" t="s">
        <v>6</v>
      </c>
      <c r="J886" s="2" t="s">
        <v>7</v>
      </c>
      <c r="K886" s="2" t="s">
        <v>8</v>
      </c>
      <c r="L886" s="2" t="s">
        <v>9</v>
      </c>
      <c r="M886" s="7">
        <f>IFERROR(INDEX(Hoja1!$B$1:$E$5279,MATCH(Data!$D886,Hoja1!$B$1:$B$5279,),MATCH(Data!M$1,Hoja1!$B$1:$E$1,)),"ND")</f>
        <v>190005.97159999999</v>
      </c>
      <c r="N886" s="7">
        <f>IFERROR(INDEX(Hoja1!$B$1:$E$5279,MATCH(Data!$D886,Hoja1!$B$1:$B$5279,),MATCH(Data!N$1,Hoja1!$B$1:$E$1,)),"ND")</f>
        <v>25000</v>
      </c>
      <c r="O886" s="7">
        <f>IFERROR(INDEX(Hoja1!$B$1:$E$5279,MATCH(Data!$D886,Hoja1!$B$1:$B$5279,),MATCH(Data!O$1,Hoja1!$B$1:$E$1,)),"ND")</f>
        <v>0</v>
      </c>
      <c r="P886" t="str">
        <f>VLOOKUP(D886,Hoja2!C:E,3,0)</f>
        <v>ESTRELLAS DIAMANTE</v>
      </c>
      <c r="Q886" s="10">
        <f>VLOOKUP(D886,Hoja2!C:D,2,0)</f>
        <v>0</v>
      </c>
    </row>
    <row r="887" spans="1:17" hidden="1" x14ac:dyDescent="0.2">
      <c r="A887" s="2" t="s">
        <v>903</v>
      </c>
      <c r="B887" s="2" t="s">
        <v>12</v>
      </c>
      <c r="C887" s="2">
        <v>994</v>
      </c>
      <c r="D887" s="2">
        <v>117399</v>
      </c>
      <c r="E887" s="2">
        <v>3694</v>
      </c>
      <c r="F887" s="17" t="s">
        <v>12482</v>
      </c>
      <c r="G887" s="2" t="s">
        <v>5</v>
      </c>
      <c r="H887" s="2" t="s">
        <v>4</v>
      </c>
      <c r="I887" s="2" t="s">
        <v>6</v>
      </c>
      <c r="J887" s="2" t="s">
        <v>7</v>
      </c>
      <c r="K887" s="2" t="s">
        <v>8</v>
      </c>
      <c r="L887" s="2" t="s">
        <v>9</v>
      </c>
      <c r="M887" s="7" t="str">
        <f>IFERROR(INDEX(Hoja1!$B$1:$E$5279,MATCH(Data!$D887,Hoja1!$B$1:$B$5279,),MATCH(Data!M$1,Hoja1!$B$1:$E$1,)),"ND")</f>
        <v>ND</v>
      </c>
      <c r="N887" s="7" t="str">
        <f>IFERROR(INDEX(Hoja1!$B$1:$E$5279,MATCH(Data!$D887,Hoja1!$B$1:$B$5279,),MATCH(Data!N$1,Hoja1!$B$1:$E$1,)),"ND")</f>
        <v>ND</v>
      </c>
      <c r="O887" s="7" t="str">
        <f>IFERROR(INDEX(Hoja1!$B$1:$E$5279,MATCH(Data!$D887,Hoja1!$B$1:$B$5279,),MATCH(Data!O$1,Hoja1!$B$1:$E$1,)),"ND")</f>
        <v>ND</v>
      </c>
      <c r="P887" t="str">
        <f>VLOOKUP(D887,Hoja2!C:E,3,0)</f>
        <v>ESTRELLAS DIAMANTE</v>
      </c>
      <c r="Q887" s="10">
        <f>VLOOKUP(D887,Hoja2!C:D,2,0)</f>
        <v>0</v>
      </c>
    </row>
    <row r="888" spans="1:17" hidden="1" x14ac:dyDescent="0.2">
      <c r="A888" s="2" t="s">
        <v>904</v>
      </c>
      <c r="B888" s="2" t="s">
        <v>4</v>
      </c>
      <c r="C888" s="2">
        <v>8616</v>
      </c>
      <c r="D888" s="2">
        <v>117400</v>
      </c>
      <c r="E888" s="2">
        <v>1910</v>
      </c>
      <c r="F888" s="17" t="s">
        <v>12475</v>
      </c>
      <c r="G888" s="2" t="s">
        <v>5</v>
      </c>
      <c r="H888" s="2" t="s">
        <v>4</v>
      </c>
      <c r="I888" s="2" t="s">
        <v>6</v>
      </c>
      <c r="J888" s="2" t="s">
        <v>7</v>
      </c>
      <c r="K888" s="2" t="s">
        <v>8</v>
      </c>
      <c r="L888" s="2" t="s">
        <v>9</v>
      </c>
      <c r="M888" s="7">
        <f>IFERROR(INDEX(Hoja1!$B$1:$E$5279,MATCH(Data!$D888,Hoja1!$B$1:$B$5279,),MATCH(Data!M$1,Hoja1!$B$1:$E$1,)),"ND")</f>
        <v>2616.5549999999998</v>
      </c>
      <c r="N888" s="7">
        <f>IFERROR(INDEX(Hoja1!$B$1:$E$5279,MATCH(Data!$D888,Hoja1!$B$1:$B$5279,),MATCH(Data!N$1,Hoja1!$B$1:$E$1,)),"ND")</f>
        <v>25000</v>
      </c>
      <c r="O888" s="7">
        <f>IFERROR(INDEX(Hoja1!$B$1:$E$5279,MATCH(Data!$D888,Hoja1!$B$1:$B$5279,),MATCH(Data!O$1,Hoja1!$B$1:$E$1,)),"ND")</f>
        <v>0</v>
      </c>
      <c r="P888" t="str">
        <f>VLOOKUP(D888,Hoja2!C:E,3,0)</f>
        <v>ESTRELLAS DIAMANTE</v>
      </c>
      <c r="Q888" s="10">
        <f>VLOOKUP(D888,Hoja2!C:D,2,0)</f>
        <v>0</v>
      </c>
    </row>
    <row r="889" spans="1:17" hidden="1" x14ac:dyDescent="0.2">
      <c r="A889" s="2" t="s">
        <v>905</v>
      </c>
      <c r="B889" s="2" t="s">
        <v>12</v>
      </c>
      <c r="C889" s="2">
        <v>11551</v>
      </c>
      <c r="D889" s="2">
        <v>117403</v>
      </c>
      <c r="E889" s="2">
        <v>5289</v>
      </c>
      <c r="F889" s="17" t="s">
        <v>12559</v>
      </c>
      <c r="G889" s="2" t="s">
        <v>5</v>
      </c>
      <c r="H889" s="2" t="s">
        <v>4</v>
      </c>
      <c r="I889" s="2" t="s">
        <v>6</v>
      </c>
      <c r="J889" s="2" t="s">
        <v>7</v>
      </c>
      <c r="K889" s="2" t="s">
        <v>8</v>
      </c>
      <c r="L889" s="2" t="s">
        <v>9</v>
      </c>
      <c r="M889" s="7" t="str">
        <f>IFERROR(INDEX(Hoja1!$B$1:$E$5279,MATCH(Data!$D889,Hoja1!$B$1:$B$5279,),MATCH(Data!M$1,Hoja1!$B$1:$E$1,)),"ND")</f>
        <v>ND</v>
      </c>
      <c r="N889" s="7" t="str">
        <f>IFERROR(INDEX(Hoja1!$B$1:$E$5279,MATCH(Data!$D889,Hoja1!$B$1:$B$5279,),MATCH(Data!N$1,Hoja1!$B$1:$E$1,)),"ND")</f>
        <v>ND</v>
      </c>
      <c r="O889" s="7" t="str">
        <f>IFERROR(INDEX(Hoja1!$B$1:$E$5279,MATCH(Data!$D889,Hoja1!$B$1:$B$5279,),MATCH(Data!O$1,Hoja1!$B$1:$E$1,)),"ND")</f>
        <v>ND</v>
      </c>
      <c r="P889" t="str">
        <f>VLOOKUP(D889,Hoja2!C:E,3,0)</f>
        <v>ESTRELLAS DIAMANTE</v>
      </c>
      <c r="Q889" s="10">
        <f>VLOOKUP(D889,Hoja2!C:D,2,0)</f>
        <v>723.3</v>
      </c>
    </row>
    <row r="890" spans="1:17" hidden="1" x14ac:dyDescent="0.2">
      <c r="A890" s="2" t="s">
        <v>906</v>
      </c>
      <c r="B890" s="2" t="s">
        <v>4</v>
      </c>
      <c r="C890" s="2">
        <v>10321</v>
      </c>
      <c r="D890" s="2">
        <v>117481</v>
      </c>
      <c r="E890" s="2">
        <v>1237</v>
      </c>
      <c r="F890" s="17" t="s">
        <v>12458</v>
      </c>
      <c r="G890" s="2" t="s">
        <v>5</v>
      </c>
      <c r="H890" s="2" t="s">
        <v>4</v>
      </c>
      <c r="I890" s="2" t="s">
        <v>6</v>
      </c>
      <c r="J890" s="2" t="s">
        <v>7</v>
      </c>
      <c r="K890" s="2" t="s">
        <v>8</v>
      </c>
      <c r="L890" s="2" t="s">
        <v>9</v>
      </c>
      <c r="M890" s="7">
        <f>IFERROR(INDEX(Hoja1!$B$1:$E$5279,MATCH(Data!$D890,Hoja1!$B$1:$B$5279,),MATCH(Data!M$1,Hoja1!$B$1:$E$1,)),"ND")</f>
        <v>27798.743299999998</v>
      </c>
      <c r="N890" s="7">
        <f>IFERROR(INDEX(Hoja1!$B$1:$E$5279,MATCH(Data!$D890,Hoja1!$B$1:$B$5279,),MATCH(Data!N$1,Hoja1!$B$1:$E$1,)),"ND")</f>
        <v>0</v>
      </c>
      <c r="O890" s="7">
        <f>IFERROR(INDEX(Hoja1!$B$1:$E$5279,MATCH(Data!$D890,Hoja1!$B$1:$B$5279,),MATCH(Data!O$1,Hoja1!$B$1:$E$1,)),"ND")</f>
        <v>183000</v>
      </c>
      <c r="P890" t="str">
        <f>VLOOKUP(D890,Hoja2!C:E,3,0)</f>
        <v>ESTRELLAS DIAMANTE</v>
      </c>
      <c r="Q890" s="10">
        <f>VLOOKUP(D890,Hoja2!C:D,2,0)</f>
        <v>6387.24</v>
      </c>
    </row>
    <row r="891" spans="1:17" hidden="1" x14ac:dyDescent="0.2">
      <c r="A891" s="2" t="s">
        <v>907</v>
      </c>
      <c r="B891" s="2" t="s">
        <v>4</v>
      </c>
      <c r="C891" s="2">
        <v>8964</v>
      </c>
      <c r="D891" s="2">
        <v>117525</v>
      </c>
      <c r="E891" s="2">
        <v>1910</v>
      </c>
      <c r="F891" s="17" t="s">
        <v>12475</v>
      </c>
      <c r="G891" s="2" t="s">
        <v>5</v>
      </c>
      <c r="H891" s="2" t="s">
        <v>4</v>
      </c>
      <c r="I891" s="2" t="s">
        <v>6</v>
      </c>
      <c r="J891" s="2" t="s">
        <v>7</v>
      </c>
      <c r="K891" s="2" t="s">
        <v>8</v>
      </c>
      <c r="L891" s="2" t="s">
        <v>9</v>
      </c>
      <c r="M891" s="7">
        <f>IFERROR(INDEX(Hoja1!$B$1:$E$5279,MATCH(Data!$D891,Hoja1!$B$1:$B$5279,),MATCH(Data!M$1,Hoja1!$B$1:$E$1,)),"ND")</f>
        <v>126231.15670000001</v>
      </c>
      <c r="N891" s="7">
        <f>IFERROR(INDEX(Hoja1!$B$1:$E$5279,MATCH(Data!$D891,Hoja1!$B$1:$B$5279,),MATCH(Data!N$1,Hoja1!$B$1:$E$1,)),"ND")</f>
        <v>10130</v>
      </c>
      <c r="O891" s="7">
        <f>IFERROR(INDEX(Hoja1!$B$1:$E$5279,MATCH(Data!$D891,Hoja1!$B$1:$B$5279,),MATCH(Data!O$1,Hoja1!$B$1:$E$1,)),"ND")</f>
        <v>0</v>
      </c>
      <c r="P891" t="str">
        <f>VLOOKUP(D891,Hoja2!C:E,3,0)</f>
        <v>ESTRELLAS DIAMANTE</v>
      </c>
      <c r="Q891" s="10">
        <f>VLOOKUP(D891,Hoja2!C:D,2,0)</f>
        <v>6750</v>
      </c>
    </row>
    <row r="892" spans="1:17" hidden="1" x14ac:dyDescent="0.2">
      <c r="A892" s="2" t="s">
        <v>908</v>
      </c>
      <c r="B892" s="2" t="s">
        <v>4</v>
      </c>
      <c r="C892" s="2">
        <v>10030</v>
      </c>
      <c r="D892" s="2">
        <v>117534</v>
      </c>
      <c r="E892" s="2">
        <v>2938</v>
      </c>
      <c r="F892" s="17" t="s">
        <v>12484</v>
      </c>
      <c r="G892" s="2" t="s">
        <v>5</v>
      </c>
      <c r="H892" s="2" t="s">
        <v>4</v>
      </c>
      <c r="I892" s="2" t="s">
        <v>6</v>
      </c>
      <c r="J892" s="2" t="s">
        <v>7</v>
      </c>
      <c r="K892" s="2" t="s">
        <v>8</v>
      </c>
      <c r="L892" s="2" t="s">
        <v>9</v>
      </c>
      <c r="M892" s="7">
        <f>IFERROR(INDEX(Hoja1!$B$1:$E$5279,MATCH(Data!$D892,Hoja1!$B$1:$B$5279,),MATCH(Data!M$1,Hoja1!$B$1:$E$1,)),"ND")</f>
        <v>986.40170000000001</v>
      </c>
      <c r="N892" s="7">
        <f>IFERROR(INDEX(Hoja1!$B$1:$E$5279,MATCH(Data!$D892,Hoja1!$B$1:$B$5279,),MATCH(Data!N$1,Hoja1!$B$1:$E$1,)),"ND")</f>
        <v>15000</v>
      </c>
      <c r="O892" s="7">
        <f>IFERROR(INDEX(Hoja1!$B$1:$E$5279,MATCH(Data!$D892,Hoja1!$B$1:$B$5279,),MATCH(Data!O$1,Hoja1!$B$1:$E$1,)),"ND")</f>
        <v>65250</v>
      </c>
      <c r="P892" t="str">
        <f>VLOOKUP(D892,Hoja2!C:E,3,0)</f>
        <v>ESTRELLAS DIAMANTE</v>
      </c>
      <c r="Q892" s="10">
        <f>VLOOKUP(D892,Hoja2!C:D,2,0)</f>
        <v>9000</v>
      </c>
    </row>
    <row r="893" spans="1:17" hidden="1" x14ac:dyDescent="0.2">
      <c r="A893" s="2" t="s">
        <v>909</v>
      </c>
      <c r="B893" s="2" t="s">
        <v>4</v>
      </c>
      <c r="C893" s="2">
        <v>6065</v>
      </c>
      <c r="D893" s="2">
        <v>117547</v>
      </c>
      <c r="E893" s="2">
        <v>8655</v>
      </c>
      <c r="F893" s="17" t="s">
        <v>12453</v>
      </c>
      <c r="G893" s="2" t="s">
        <v>5</v>
      </c>
      <c r="H893" s="2" t="s">
        <v>4</v>
      </c>
      <c r="I893" s="2" t="s">
        <v>6</v>
      </c>
      <c r="J893" s="2" t="s">
        <v>7</v>
      </c>
      <c r="K893" s="2" t="s">
        <v>8</v>
      </c>
      <c r="L893" s="2" t="s">
        <v>9</v>
      </c>
      <c r="M893" s="7">
        <f>IFERROR(INDEX(Hoja1!$B$1:$E$5279,MATCH(Data!$D893,Hoja1!$B$1:$B$5279,),MATCH(Data!M$1,Hoja1!$B$1:$E$1,)),"ND")</f>
        <v>453152.34830000001</v>
      </c>
      <c r="N893" s="7">
        <f>IFERROR(INDEX(Hoja1!$B$1:$E$5279,MATCH(Data!$D893,Hoja1!$B$1:$B$5279,),MATCH(Data!N$1,Hoja1!$B$1:$E$1,)),"ND")</f>
        <v>0</v>
      </c>
      <c r="O893" s="7">
        <f>IFERROR(INDEX(Hoja1!$B$1:$E$5279,MATCH(Data!$D893,Hoja1!$B$1:$B$5279,),MATCH(Data!O$1,Hoja1!$B$1:$E$1,)),"ND")</f>
        <v>0</v>
      </c>
      <c r="P893" t="str">
        <f>VLOOKUP(D893,Hoja2!C:E,3,0)</f>
        <v>ESTRELLAS DIAMANTE</v>
      </c>
      <c r="Q893" s="10">
        <f>VLOOKUP(D893,Hoja2!C:D,2,0)</f>
        <v>2500</v>
      </c>
    </row>
    <row r="894" spans="1:17" hidden="1" x14ac:dyDescent="0.2">
      <c r="A894" s="2" t="s">
        <v>910</v>
      </c>
      <c r="B894" s="2" t="s">
        <v>4</v>
      </c>
      <c r="C894" s="2">
        <v>10259</v>
      </c>
      <c r="D894" s="2">
        <v>117645</v>
      </c>
      <c r="E894" s="2">
        <v>1237</v>
      </c>
      <c r="F894" s="17" t="s">
        <v>12458</v>
      </c>
      <c r="G894" s="2" t="s">
        <v>5</v>
      </c>
      <c r="H894" s="2" t="s">
        <v>4</v>
      </c>
      <c r="I894" s="2" t="s">
        <v>6</v>
      </c>
      <c r="J894" s="2" t="s">
        <v>7</v>
      </c>
      <c r="K894" s="2" t="s">
        <v>8</v>
      </c>
      <c r="L894" s="2" t="s">
        <v>9</v>
      </c>
      <c r="M894" s="7">
        <f>IFERROR(INDEX(Hoja1!$B$1:$E$5279,MATCH(Data!$D894,Hoja1!$B$1:$B$5279,),MATCH(Data!M$1,Hoja1!$B$1:$E$1,)),"ND")</f>
        <v>3553.3431999999998</v>
      </c>
      <c r="N894" s="7">
        <f>IFERROR(INDEX(Hoja1!$B$1:$E$5279,MATCH(Data!$D894,Hoja1!$B$1:$B$5279,),MATCH(Data!N$1,Hoja1!$B$1:$E$1,)),"ND")</f>
        <v>50000</v>
      </c>
      <c r="O894" s="7">
        <f>IFERROR(INDEX(Hoja1!$B$1:$E$5279,MATCH(Data!$D894,Hoja1!$B$1:$B$5279,),MATCH(Data!O$1,Hoja1!$B$1:$E$1,)),"ND")</f>
        <v>200000</v>
      </c>
      <c r="P894" t="str">
        <f>VLOOKUP(D894,Hoja2!C:E,3,0)</f>
        <v>ESTRELLAS DIAMANTE</v>
      </c>
      <c r="Q894" s="10">
        <f>VLOOKUP(D894,Hoja2!C:D,2,0)</f>
        <v>15303.92</v>
      </c>
    </row>
    <row r="895" spans="1:17" hidden="1" x14ac:dyDescent="0.2">
      <c r="A895" s="2" t="s">
        <v>911</v>
      </c>
      <c r="B895" s="2" t="s">
        <v>4</v>
      </c>
      <c r="C895" s="2">
        <v>7643</v>
      </c>
      <c r="D895" s="2">
        <v>117695</v>
      </c>
      <c r="E895" s="2">
        <v>5382</v>
      </c>
      <c r="F895" s="17" t="s">
        <v>12471</v>
      </c>
      <c r="G895" s="2" t="s">
        <v>5</v>
      </c>
      <c r="H895" s="2" t="s">
        <v>4</v>
      </c>
      <c r="I895" s="2" t="s">
        <v>6</v>
      </c>
      <c r="J895" s="2" t="s">
        <v>7</v>
      </c>
      <c r="K895" s="2" t="s">
        <v>8</v>
      </c>
      <c r="L895" s="2" t="s">
        <v>9</v>
      </c>
      <c r="M895" s="7">
        <f>IFERROR(INDEX(Hoja1!$B$1:$E$5279,MATCH(Data!$D895,Hoja1!$B$1:$B$5279,),MATCH(Data!M$1,Hoja1!$B$1:$E$1,)),"ND")</f>
        <v>48189.088300000003</v>
      </c>
      <c r="N895" s="7">
        <f>IFERROR(INDEX(Hoja1!$B$1:$E$5279,MATCH(Data!$D895,Hoja1!$B$1:$B$5279,),MATCH(Data!N$1,Hoja1!$B$1:$E$1,)),"ND")</f>
        <v>13575</v>
      </c>
      <c r="O895" s="7">
        <f>IFERROR(INDEX(Hoja1!$B$1:$E$5279,MATCH(Data!$D895,Hoja1!$B$1:$B$5279,),MATCH(Data!O$1,Hoja1!$B$1:$E$1,)),"ND")</f>
        <v>33660</v>
      </c>
      <c r="P895" t="str">
        <f>VLOOKUP(D895,Hoja2!C:E,3,0)</f>
        <v>ESTRELLAS DIAMANTE</v>
      </c>
      <c r="Q895" s="10">
        <f>VLOOKUP(D895,Hoja2!C:D,2,0)</f>
        <v>6750</v>
      </c>
    </row>
    <row r="896" spans="1:17" hidden="1" x14ac:dyDescent="0.2">
      <c r="A896" s="2" t="s">
        <v>912</v>
      </c>
      <c r="B896" s="2" t="s">
        <v>4</v>
      </c>
      <c r="C896" s="2">
        <v>9894</v>
      </c>
      <c r="D896" s="2">
        <v>117709</v>
      </c>
      <c r="E896" s="2">
        <v>2066</v>
      </c>
      <c r="F896" s="17" t="s">
        <v>12490</v>
      </c>
      <c r="G896" s="2" t="s">
        <v>5</v>
      </c>
      <c r="H896" s="2" t="s">
        <v>4</v>
      </c>
      <c r="I896" s="2" t="s">
        <v>6</v>
      </c>
      <c r="J896" s="2" t="s">
        <v>7</v>
      </c>
      <c r="K896" s="2" t="s">
        <v>8</v>
      </c>
      <c r="L896" s="2" t="s">
        <v>9</v>
      </c>
      <c r="M896" s="7">
        <f>IFERROR(INDEX(Hoja1!$B$1:$E$5279,MATCH(Data!$D896,Hoja1!$B$1:$B$5279,),MATCH(Data!M$1,Hoja1!$B$1:$E$1,)),"ND")</f>
        <v>1362.9217000000001</v>
      </c>
      <c r="N896" s="7">
        <f>IFERROR(INDEX(Hoja1!$B$1:$E$5279,MATCH(Data!$D896,Hoja1!$B$1:$B$5279,),MATCH(Data!N$1,Hoja1!$B$1:$E$1,)),"ND")</f>
        <v>15000</v>
      </c>
      <c r="O896" s="7">
        <f>IFERROR(INDEX(Hoja1!$B$1:$E$5279,MATCH(Data!$D896,Hoja1!$B$1:$B$5279,),MATCH(Data!O$1,Hoja1!$B$1:$E$1,)),"ND")</f>
        <v>200000</v>
      </c>
      <c r="P896" t="str">
        <f>VLOOKUP(D896,Hoja2!C:E,3,0)</f>
        <v>ESTRELLAS DIAMANTE</v>
      </c>
      <c r="Q896" s="10">
        <f>VLOOKUP(D896,Hoja2!C:D,2,0)</f>
        <v>9000</v>
      </c>
    </row>
    <row r="897" spans="1:17" hidden="1" x14ac:dyDescent="0.2">
      <c r="A897" s="2" t="s">
        <v>913</v>
      </c>
      <c r="B897" s="2" t="s">
        <v>12</v>
      </c>
      <c r="C897" s="2">
        <v>11858</v>
      </c>
      <c r="D897" s="2">
        <v>117732</v>
      </c>
      <c r="E897" s="2">
        <v>5823</v>
      </c>
      <c r="F897" s="17" t="s">
        <v>12460</v>
      </c>
      <c r="G897" s="2" t="s">
        <v>5</v>
      </c>
      <c r="H897" s="2" t="s">
        <v>4</v>
      </c>
      <c r="I897" s="2" t="s">
        <v>6</v>
      </c>
      <c r="J897" s="2" t="s">
        <v>7</v>
      </c>
      <c r="K897" s="2" t="s">
        <v>8</v>
      </c>
      <c r="L897" s="2" t="s">
        <v>9</v>
      </c>
      <c r="M897" s="7" t="str">
        <f>IFERROR(INDEX(Hoja1!$B$1:$E$5279,MATCH(Data!$D897,Hoja1!$B$1:$B$5279,),MATCH(Data!M$1,Hoja1!$B$1:$E$1,)),"ND")</f>
        <v>ND</v>
      </c>
      <c r="N897" s="7" t="str">
        <f>IFERROR(INDEX(Hoja1!$B$1:$E$5279,MATCH(Data!$D897,Hoja1!$B$1:$B$5279,),MATCH(Data!N$1,Hoja1!$B$1:$E$1,)),"ND")</f>
        <v>ND</v>
      </c>
      <c r="O897" s="7" t="str">
        <f>IFERROR(INDEX(Hoja1!$B$1:$E$5279,MATCH(Data!$D897,Hoja1!$B$1:$B$5279,),MATCH(Data!O$1,Hoja1!$B$1:$E$1,)),"ND")</f>
        <v>ND</v>
      </c>
      <c r="P897" t="str">
        <f>VLOOKUP(D897,Hoja2!C:E,3,0)</f>
        <v>ESTRELLAS DIAMANTE</v>
      </c>
      <c r="Q897" s="10">
        <f>VLOOKUP(D897,Hoja2!C:D,2,0)</f>
        <v>5000</v>
      </c>
    </row>
    <row r="898" spans="1:17" hidden="1" x14ac:dyDescent="0.2">
      <c r="A898" s="2" t="s">
        <v>914</v>
      </c>
      <c r="B898" s="2" t="s">
        <v>4</v>
      </c>
      <c r="C898" s="2">
        <v>7645</v>
      </c>
      <c r="D898" s="2">
        <v>117767</v>
      </c>
      <c r="E898" s="2">
        <v>5382</v>
      </c>
      <c r="F898" s="17" t="s">
        <v>12471</v>
      </c>
      <c r="G898" s="2" t="s">
        <v>5</v>
      </c>
      <c r="H898" s="2" t="s">
        <v>4</v>
      </c>
      <c r="I898" s="2" t="s">
        <v>6</v>
      </c>
      <c r="J898" s="2" t="s">
        <v>7</v>
      </c>
      <c r="K898" s="2" t="s">
        <v>8</v>
      </c>
      <c r="L898" s="2" t="s">
        <v>9</v>
      </c>
      <c r="M898" s="7">
        <f>IFERROR(INDEX(Hoja1!$B$1:$E$5279,MATCH(Data!$D898,Hoja1!$B$1:$B$5279,),MATCH(Data!M$1,Hoja1!$B$1:$E$1,)),"ND")</f>
        <v>77198.425000000003</v>
      </c>
      <c r="N898" s="7">
        <f>IFERROR(INDEX(Hoja1!$B$1:$E$5279,MATCH(Data!$D898,Hoja1!$B$1:$B$5279,),MATCH(Data!N$1,Hoja1!$B$1:$E$1,)),"ND")</f>
        <v>25000</v>
      </c>
      <c r="O898" s="7">
        <f>IFERROR(INDEX(Hoja1!$B$1:$E$5279,MATCH(Data!$D898,Hoja1!$B$1:$B$5279,),MATCH(Data!O$1,Hoja1!$B$1:$E$1,)),"ND")</f>
        <v>0</v>
      </c>
      <c r="P898" t="str">
        <f>VLOOKUP(D898,Hoja2!C:E,3,0)</f>
        <v>ESTRELLAS DIAMANTE</v>
      </c>
      <c r="Q898" s="10">
        <f>VLOOKUP(D898,Hoja2!C:D,2,0)</f>
        <v>9889.16</v>
      </c>
    </row>
    <row r="899" spans="1:17" hidden="1" x14ac:dyDescent="0.2">
      <c r="A899" s="2" t="s">
        <v>915</v>
      </c>
      <c r="B899" s="2" t="s">
        <v>4</v>
      </c>
      <c r="C899" s="2">
        <v>9044</v>
      </c>
      <c r="D899" s="2">
        <v>117775</v>
      </c>
      <c r="E899" s="2">
        <v>1910</v>
      </c>
      <c r="F899" s="17" t="s">
        <v>12475</v>
      </c>
      <c r="G899" s="2" t="s">
        <v>5</v>
      </c>
      <c r="H899" s="2" t="s">
        <v>4</v>
      </c>
      <c r="I899" s="2" t="s">
        <v>6</v>
      </c>
      <c r="J899" s="2" t="s">
        <v>7</v>
      </c>
      <c r="K899" s="2" t="s">
        <v>8</v>
      </c>
      <c r="L899" s="2" t="s">
        <v>9</v>
      </c>
      <c r="M899" s="7">
        <f>IFERROR(INDEX(Hoja1!$B$1:$E$5279,MATCH(Data!$D899,Hoja1!$B$1:$B$5279,),MATCH(Data!M$1,Hoja1!$B$1:$E$1,)),"ND")</f>
        <v>160937.8683</v>
      </c>
      <c r="N899" s="7">
        <f>IFERROR(INDEX(Hoja1!$B$1:$E$5279,MATCH(Data!$D899,Hoja1!$B$1:$B$5279,),MATCH(Data!N$1,Hoja1!$B$1:$E$1,)),"ND")</f>
        <v>17550</v>
      </c>
      <c r="O899" s="7">
        <f>IFERROR(INDEX(Hoja1!$B$1:$E$5279,MATCH(Data!$D899,Hoja1!$B$1:$B$5279,),MATCH(Data!O$1,Hoja1!$B$1:$E$1,)),"ND")</f>
        <v>0</v>
      </c>
      <c r="P899" t="str">
        <f>VLOOKUP(D899,Hoja2!C:E,3,0)</f>
        <v>ESTRELLAS DIAMANTE</v>
      </c>
      <c r="Q899" s="10">
        <f>VLOOKUP(D899,Hoja2!C:D,2,0)</f>
        <v>2000</v>
      </c>
    </row>
    <row r="900" spans="1:17" hidden="1" x14ac:dyDescent="0.2">
      <c r="A900" s="2" t="s">
        <v>916</v>
      </c>
      <c r="B900" s="2" t="s">
        <v>4</v>
      </c>
      <c r="C900" s="2">
        <v>1406</v>
      </c>
      <c r="D900" s="2">
        <v>117783</v>
      </c>
      <c r="E900" s="2">
        <v>2627</v>
      </c>
      <c r="F900" s="17" t="s">
        <v>12469</v>
      </c>
      <c r="G900" s="2" t="s">
        <v>5</v>
      </c>
      <c r="H900" s="2" t="s">
        <v>4</v>
      </c>
      <c r="I900" s="2" t="s">
        <v>6</v>
      </c>
      <c r="J900" s="2" t="s">
        <v>7</v>
      </c>
      <c r="K900" s="2" t="s">
        <v>8</v>
      </c>
      <c r="L900" s="2" t="s">
        <v>9</v>
      </c>
      <c r="M900" s="7">
        <f>IFERROR(INDEX(Hoja1!$B$1:$E$5279,MATCH(Data!$D900,Hoja1!$B$1:$B$5279,),MATCH(Data!M$1,Hoja1!$B$1:$E$1,)),"ND")</f>
        <v>340557.85330000002</v>
      </c>
      <c r="N900" s="7">
        <f>IFERROR(INDEX(Hoja1!$B$1:$E$5279,MATCH(Data!$D900,Hoja1!$B$1:$B$5279,),MATCH(Data!N$1,Hoja1!$B$1:$E$1,)),"ND")</f>
        <v>0</v>
      </c>
      <c r="O900" s="7">
        <f>IFERROR(INDEX(Hoja1!$B$1:$E$5279,MATCH(Data!$D900,Hoja1!$B$1:$B$5279,),MATCH(Data!O$1,Hoja1!$B$1:$E$1,)),"ND")</f>
        <v>0</v>
      </c>
      <c r="P900" t="str">
        <f>VLOOKUP(D900,Hoja2!C:E,3,0)</f>
        <v>ESTRELLAS DIAMANTE</v>
      </c>
      <c r="Q900" s="10">
        <f>VLOOKUP(D900,Hoja2!C:D,2,0)</f>
        <v>6000</v>
      </c>
    </row>
    <row r="901" spans="1:17" hidden="1" x14ac:dyDescent="0.2">
      <c r="A901" s="2" t="s">
        <v>917</v>
      </c>
      <c r="B901" s="2" t="s">
        <v>4</v>
      </c>
      <c r="C901" s="2">
        <v>11119</v>
      </c>
      <c r="D901" s="2">
        <v>117802</v>
      </c>
      <c r="E901" s="2">
        <v>1237</v>
      </c>
      <c r="F901" s="17" t="s">
        <v>12458</v>
      </c>
      <c r="G901" s="2" t="s">
        <v>5</v>
      </c>
      <c r="H901" s="2" t="s">
        <v>4</v>
      </c>
      <c r="I901" s="2" t="s">
        <v>6</v>
      </c>
      <c r="J901" s="2" t="s">
        <v>7</v>
      </c>
      <c r="K901" s="2" t="s">
        <v>8</v>
      </c>
      <c r="L901" s="2" t="s">
        <v>9</v>
      </c>
      <c r="M901" s="7">
        <f>IFERROR(INDEX(Hoja1!$B$1:$E$5279,MATCH(Data!$D901,Hoja1!$B$1:$B$5279,),MATCH(Data!M$1,Hoja1!$B$1:$E$1,)),"ND")</f>
        <v>10553.308300000001</v>
      </c>
      <c r="N901" s="7">
        <f>IFERROR(INDEX(Hoja1!$B$1:$E$5279,MATCH(Data!$D901,Hoja1!$B$1:$B$5279,),MATCH(Data!N$1,Hoja1!$B$1:$E$1,)),"ND")</f>
        <v>20000</v>
      </c>
      <c r="O901" s="7">
        <f>IFERROR(INDEX(Hoja1!$B$1:$E$5279,MATCH(Data!$D901,Hoja1!$B$1:$B$5279,),MATCH(Data!O$1,Hoja1!$B$1:$E$1,)),"ND")</f>
        <v>0</v>
      </c>
      <c r="P901" t="str">
        <f>VLOOKUP(D901,Hoja2!C:E,3,0)</f>
        <v>ESTRELLAS DIAMANTE</v>
      </c>
      <c r="Q901" s="10">
        <f>VLOOKUP(D901,Hoja2!C:D,2,0)</f>
        <v>8916.67</v>
      </c>
    </row>
    <row r="902" spans="1:17" hidden="1" x14ac:dyDescent="0.2">
      <c r="A902" s="2" t="s">
        <v>918</v>
      </c>
      <c r="B902" s="2" t="s">
        <v>4</v>
      </c>
      <c r="C902" s="2">
        <v>9321</v>
      </c>
      <c r="D902" s="2">
        <v>117805</v>
      </c>
      <c r="E902" s="2">
        <v>5289</v>
      </c>
      <c r="F902" s="17" t="s">
        <v>12559</v>
      </c>
      <c r="G902" s="2" t="s">
        <v>5</v>
      </c>
      <c r="H902" s="2" t="s">
        <v>4</v>
      </c>
      <c r="I902" s="2" t="s">
        <v>6</v>
      </c>
      <c r="J902" s="2" t="s">
        <v>7</v>
      </c>
      <c r="K902" s="2" t="s">
        <v>8</v>
      </c>
      <c r="L902" s="2" t="s">
        <v>9</v>
      </c>
      <c r="M902" s="7">
        <f>IFERROR(INDEX(Hoja1!$B$1:$E$5279,MATCH(Data!$D902,Hoja1!$B$1:$B$5279,),MATCH(Data!M$1,Hoja1!$B$1:$E$1,)),"ND")</f>
        <v>8385.6</v>
      </c>
      <c r="N902" s="7">
        <f>IFERROR(INDEX(Hoja1!$B$1:$E$5279,MATCH(Data!$D902,Hoja1!$B$1:$B$5279,),MATCH(Data!N$1,Hoja1!$B$1:$E$1,)),"ND")</f>
        <v>14080</v>
      </c>
      <c r="O902" s="7">
        <f>IFERROR(INDEX(Hoja1!$B$1:$E$5279,MATCH(Data!$D902,Hoja1!$B$1:$B$5279,),MATCH(Data!O$1,Hoja1!$B$1:$E$1,)),"ND")</f>
        <v>0</v>
      </c>
      <c r="P902" t="str">
        <f>VLOOKUP(D902,Hoja2!C:E,3,0)</f>
        <v>ESTRELLAS DIAMANTE</v>
      </c>
      <c r="Q902" s="10">
        <f>VLOOKUP(D902,Hoja2!C:D,2,0)</f>
        <v>6220.95</v>
      </c>
    </row>
    <row r="903" spans="1:17" hidden="1" x14ac:dyDescent="0.2">
      <c r="A903" s="2" t="s">
        <v>919</v>
      </c>
      <c r="B903" s="2" t="s">
        <v>4</v>
      </c>
      <c r="C903" s="2">
        <v>9453</v>
      </c>
      <c r="D903" s="2">
        <v>117833</v>
      </c>
      <c r="E903" s="2">
        <v>5289</v>
      </c>
      <c r="F903" s="17" t="s">
        <v>12559</v>
      </c>
      <c r="G903" s="2" t="s">
        <v>5</v>
      </c>
      <c r="H903" s="2" t="s">
        <v>4</v>
      </c>
      <c r="I903" s="2" t="s">
        <v>6</v>
      </c>
      <c r="J903" s="2" t="s">
        <v>7</v>
      </c>
      <c r="K903" s="2" t="s">
        <v>8</v>
      </c>
      <c r="L903" s="2" t="s">
        <v>9</v>
      </c>
      <c r="M903" s="7">
        <f>IFERROR(INDEX(Hoja1!$B$1:$E$5279,MATCH(Data!$D903,Hoja1!$B$1:$B$5279,),MATCH(Data!M$1,Hoja1!$B$1:$E$1,)),"ND")</f>
        <v>225049.285</v>
      </c>
      <c r="N903" s="7">
        <f>IFERROR(INDEX(Hoja1!$B$1:$E$5279,MATCH(Data!$D903,Hoja1!$B$1:$B$5279,),MATCH(Data!N$1,Hoja1!$B$1:$E$1,)),"ND")</f>
        <v>0</v>
      </c>
      <c r="O903" s="7">
        <f>IFERROR(INDEX(Hoja1!$B$1:$E$5279,MATCH(Data!$D903,Hoja1!$B$1:$B$5279,),MATCH(Data!O$1,Hoja1!$B$1:$E$1,)),"ND")</f>
        <v>0</v>
      </c>
      <c r="P903" t="str">
        <f>VLOOKUP(D903,Hoja2!C:E,3,0)</f>
        <v>ESTRELLAS DIAMANTE</v>
      </c>
      <c r="Q903" s="10">
        <f>VLOOKUP(D903,Hoja2!C:D,2,0)</f>
        <v>6000</v>
      </c>
    </row>
    <row r="904" spans="1:17" hidden="1" x14ac:dyDescent="0.2">
      <c r="A904" s="2" t="s">
        <v>920</v>
      </c>
      <c r="B904" s="2" t="s">
        <v>4</v>
      </c>
      <c r="C904" s="2">
        <v>8861</v>
      </c>
      <c r="D904" s="2">
        <v>117901</v>
      </c>
      <c r="E904" s="2">
        <v>1910</v>
      </c>
      <c r="F904" s="17" t="s">
        <v>12475</v>
      </c>
      <c r="G904" s="2" t="s">
        <v>5</v>
      </c>
      <c r="H904" s="2" t="s">
        <v>4</v>
      </c>
      <c r="I904" s="2" t="s">
        <v>6</v>
      </c>
      <c r="J904" s="2" t="s">
        <v>7</v>
      </c>
      <c r="K904" s="2" t="s">
        <v>8</v>
      </c>
      <c r="L904" s="2" t="s">
        <v>9</v>
      </c>
      <c r="M904" s="7">
        <f>IFERROR(INDEX(Hoja1!$B$1:$E$5279,MATCH(Data!$D904,Hoja1!$B$1:$B$5279,),MATCH(Data!M$1,Hoja1!$B$1:$E$1,)),"ND")</f>
        <v>22193.303199999998</v>
      </c>
      <c r="N904" s="7">
        <f>IFERROR(INDEX(Hoja1!$B$1:$E$5279,MATCH(Data!$D904,Hoja1!$B$1:$B$5279,),MATCH(Data!N$1,Hoja1!$B$1:$E$1,)),"ND")</f>
        <v>22500</v>
      </c>
      <c r="O904" s="7">
        <f>IFERROR(INDEX(Hoja1!$B$1:$E$5279,MATCH(Data!$D904,Hoja1!$B$1:$B$5279,),MATCH(Data!O$1,Hoja1!$B$1:$E$1,)),"ND")</f>
        <v>0</v>
      </c>
      <c r="P904" t="str">
        <f>VLOOKUP(D904,Hoja2!C:E,3,0)</f>
        <v>ESTRELLAS DIAMANTE</v>
      </c>
      <c r="Q904" s="10">
        <f>VLOOKUP(D904,Hoja2!C:D,2,0)</f>
        <v>6000</v>
      </c>
    </row>
    <row r="905" spans="1:17" hidden="1" x14ac:dyDescent="0.2">
      <c r="A905" s="2" t="s">
        <v>921</v>
      </c>
      <c r="B905" s="2" t="s">
        <v>12</v>
      </c>
      <c r="C905" s="2">
        <v>9238</v>
      </c>
      <c r="D905" s="2">
        <v>117968</v>
      </c>
      <c r="E905" s="2">
        <v>5289</v>
      </c>
      <c r="F905" s="17" t="s">
        <v>12559</v>
      </c>
      <c r="G905" s="2" t="s">
        <v>5</v>
      </c>
      <c r="H905" s="2" t="s">
        <v>4</v>
      </c>
      <c r="I905" s="2" t="s">
        <v>6</v>
      </c>
      <c r="J905" s="2" t="s">
        <v>7</v>
      </c>
      <c r="K905" s="2" t="s">
        <v>8</v>
      </c>
      <c r="L905" s="2" t="s">
        <v>9</v>
      </c>
      <c r="M905" s="7" t="str">
        <f>IFERROR(INDEX(Hoja1!$B$1:$E$5279,MATCH(Data!$D905,Hoja1!$B$1:$B$5279,),MATCH(Data!M$1,Hoja1!$B$1:$E$1,)),"ND")</f>
        <v>ND</v>
      </c>
      <c r="N905" s="7" t="str">
        <f>IFERROR(INDEX(Hoja1!$B$1:$E$5279,MATCH(Data!$D905,Hoja1!$B$1:$B$5279,),MATCH(Data!N$1,Hoja1!$B$1:$E$1,)),"ND")</f>
        <v>ND</v>
      </c>
      <c r="O905" s="7" t="str">
        <f>IFERROR(INDEX(Hoja1!$B$1:$E$5279,MATCH(Data!$D905,Hoja1!$B$1:$B$5279,),MATCH(Data!O$1,Hoja1!$B$1:$E$1,)),"ND")</f>
        <v>ND</v>
      </c>
      <c r="P905" t="str">
        <f>VLOOKUP(D905,Hoja2!C:E,3,0)</f>
        <v>ESTRELLAS DIAMANTE</v>
      </c>
      <c r="Q905" s="10">
        <f>VLOOKUP(D905,Hoja2!C:D,2,0)</f>
        <v>6500</v>
      </c>
    </row>
    <row r="906" spans="1:17" hidden="1" x14ac:dyDescent="0.2">
      <c r="A906" s="2" t="s">
        <v>922</v>
      </c>
      <c r="B906" s="2" t="s">
        <v>4</v>
      </c>
      <c r="C906" s="2">
        <v>9139</v>
      </c>
      <c r="D906" s="2">
        <v>118019</v>
      </c>
      <c r="E906" s="2">
        <v>1910</v>
      </c>
      <c r="F906" s="17" t="s">
        <v>12475</v>
      </c>
      <c r="G906" s="2" t="s">
        <v>5</v>
      </c>
      <c r="H906" s="2" t="s">
        <v>4</v>
      </c>
      <c r="I906" s="2" t="s">
        <v>6</v>
      </c>
      <c r="J906" s="2" t="s">
        <v>7</v>
      </c>
      <c r="K906" s="2" t="s">
        <v>8</v>
      </c>
      <c r="L906" s="2" t="s">
        <v>9</v>
      </c>
      <c r="M906" s="7">
        <f>IFERROR(INDEX(Hoja1!$B$1:$E$5279,MATCH(Data!$D906,Hoja1!$B$1:$B$5279,),MATCH(Data!M$1,Hoja1!$B$1:$E$1,)),"ND")</f>
        <v>102156.44500000001</v>
      </c>
      <c r="N906" s="7">
        <f>IFERROR(INDEX(Hoja1!$B$1:$E$5279,MATCH(Data!$D906,Hoja1!$B$1:$B$5279,),MATCH(Data!N$1,Hoja1!$B$1:$E$1,)),"ND")</f>
        <v>10000</v>
      </c>
      <c r="O906" s="7">
        <f>IFERROR(INDEX(Hoja1!$B$1:$E$5279,MATCH(Data!$D906,Hoja1!$B$1:$B$5279,),MATCH(Data!O$1,Hoja1!$B$1:$E$1,)),"ND")</f>
        <v>0</v>
      </c>
      <c r="P906" t="str">
        <f>VLOOKUP(D906,Hoja2!C:E,3,0)</f>
        <v>ESTRELLAS DIAMANTE</v>
      </c>
      <c r="Q906" s="10">
        <f>VLOOKUP(D906,Hoja2!C:D,2,0)</f>
        <v>7500</v>
      </c>
    </row>
    <row r="907" spans="1:17" hidden="1" x14ac:dyDescent="0.2">
      <c r="A907" s="2" t="s">
        <v>923</v>
      </c>
      <c r="B907" s="2" t="s">
        <v>4</v>
      </c>
      <c r="C907" s="2">
        <v>8095</v>
      </c>
      <c r="D907" s="2">
        <v>118026</v>
      </c>
      <c r="E907" s="2">
        <v>2938</v>
      </c>
      <c r="F907" s="17" t="s">
        <v>12484</v>
      </c>
      <c r="G907" s="2" t="s">
        <v>5</v>
      </c>
      <c r="H907" s="2" t="s">
        <v>4</v>
      </c>
      <c r="I907" s="2" t="s">
        <v>6</v>
      </c>
      <c r="J907" s="2" t="s">
        <v>7</v>
      </c>
      <c r="K907" s="2" t="s">
        <v>8</v>
      </c>
      <c r="L907" s="2" t="s">
        <v>9</v>
      </c>
      <c r="M907" s="7">
        <f>IFERROR(INDEX(Hoja1!$B$1:$E$5279,MATCH(Data!$D907,Hoja1!$B$1:$B$5279,),MATCH(Data!M$1,Hoja1!$B$1:$E$1,)),"ND")</f>
        <v>3536.8483000000001</v>
      </c>
      <c r="N907" s="7">
        <f>IFERROR(INDEX(Hoja1!$B$1:$E$5279,MATCH(Data!$D907,Hoja1!$B$1:$B$5279,),MATCH(Data!N$1,Hoja1!$B$1:$E$1,)),"ND")</f>
        <v>22500</v>
      </c>
      <c r="O907" s="7">
        <f>IFERROR(INDEX(Hoja1!$B$1:$E$5279,MATCH(Data!$D907,Hoja1!$B$1:$B$5279,),MATCH(Data!O$1,Hoja1!$B$1:$E$1,)),"ND")</f>
        <v>175000</v>
      </c>
      <c r="P907" t="str">
        <f>VLOOKUP(D907,Hoja2!C:E,3,0)</f>
        <v>ESTRELLAS DIAMANTE</v>
      </c>
      <c r="Q907" s="10">
        <f>VLOOKUP(D907,Hoja2!C:D,2,0)</f>
        <v>5000</v>
      </c>
    </row>
    <row r="908" spans="1:17" hidden="1" x14ac:dyDescent="0.2">
      <c r="A908" s="2" t="s">
        <v>924</v>
      </c>
      <c r="B908" s="2" t="s">
        <v>12</v>
      </c>
      <c r="C908" s="2">
        <v>1177</v>
      </c>
      <c r="D908" s="2">
        <v>118040</v>
      </c>
      <c r="E908" s="2">
        <v>2627</v>
      </c>
      <c r="F908" s="17" t="s">
        <v>12469</v>
      </c>
      <c r="G908" s="2" t="s">
        <v>5</v>
      </c>
      <c r="H908" s="2" t="s">
        <v>4</v>
      </c>
      <c r="I908" s="2" t="s">
        <v>6</v>
      </c>
      <c r="J908" s="2" t="s">
        <v>7</v>
      </c>
      <c r="K908" s="2" t="s">
        <v>8</v>
      </c>
      <c r="L908" s="2" t="s">
        <v>9</v>
      </c>
      <c r="M908" s="7" t="str">
        <f>IFERROR(INDEX(Hoja1!$B$1:$E$5279,MATCH(Data!$D908,Hoja1!$B$1:$B$5279,),MATCH(Data!M$1,Hoja1!$B$1:$E$1,)),"ND")</f>
        <v>ND</v>
      </c>
      <c r="N908" s="7" t="str">
        <f>IFERROR(INDEX(Hoja1!$B$1:$E$5279,MATCH(Data!$D908,Hoja1!$B$1:$B$5279,),MATCH(Data!N$1,Hoja1!$B$1:$E$1,)),"ND")</f>
        <v>ND</v>
      </c>
      <c r="O908" s="7" t="str">
        <f>IFERROR(INDEX(Hoja1!$B$1:$E$5279,MATCH(Data!$D908,Hoja1!$B$1:$B$5279,),MATCH(Data!O$1,Hoja1!$B$1:$E$1,)),"ND")</f>
        <v>ND</v>
      </c>
      <c r="P908" t="str">
        <f>VLOOKUP(D908,Hoja2!C:E,3,0)</f>
        <v>ESTRELLAS DIAMANTE</v>
      </c>
      <c r="Q908" s="10">
        <f>VLOOKUP(D908,Hoja2!C:D,2,0)</f>
        <v>0</v>
      </c>
    </row>
    <row r="909" spans="1:17" hidden="1" x14ac:dyDescent="0.2">
      <c r="A909" s="2" t="s">
        <v>925</v>
      </c>
      <c r="B909" s="2" t="s">
        <v>4</v>
      </c>
      <c r="C909" s="2">
        <v>7110</v>
      </c>
      <c r="D909" s="2">
        <v>118082</v>
      </c>
      <c r="E909" s="2">
        <v>2938</v>
      </c>
      <c r="F909" s="17" t="s">
        <v>12484</v>
      </c>
      <c r="G909" s="2" t="s">
        <v>5</v>
      </c>
      <c r="H909" s="2" t="s">
        <v>4</v>
      </c>
      <c r="I909" s="2" t="s">
        <v>6</v>
      </c>
      <c r="J909" s="2" t="s">
        <v>7</v>
      </c>
      <c r="K909" s="2" t="s">
        <v>8</v>
      </c>
      <c r="L909" s="2" t="s">
        <v>9</v>
      </c>
      <c r="M909" s="7">
        <f>IFERROR(INDEX(Hoja1!$B$1:$E$5279,MATCH(Data!$D909,Hoja1!$B$1:$B$5279,),MATCH(Data!M$1,Hoja1!$B$1:$E$1,)),"ND")</f>
        <v>4116.3199000000004</v>
      </c>
      <c r="N909" s="7">
        <f>IFERROR(INDEX(Hoja1!$B$1:$E$5279,MATCH(Data!$D909,Hoja1!$B$1:$B$5279,),MATCH(Data!N$1,Hoja1!$B$1:$E$1,)),"ND")</f>
        <v>0</v>
      </c>
      <c r="O909" s="7">
        <f>IFERROR(INDEX(Hoja1!$B$1:$E$5279,MATCH(Data!$D909,Hoja1!$B$1:$B$5279,),MATCH(Data!O$1,Hoja1!$B$1:$E$1,)),"ND")</f>
        <v>0</v>
      </c>
      <c r="P909" t="str">
        <f>VLOOKUP(D909,Hoja2!C:E,3,0)</f>
        <v>ESTRELLAS DIAMANTE</v>
      </c>
      <c r="Q909" s="10">
        <f>VLOOKUP(D909,Hoja2!C:D,2,0)</f>
        <v>0</v>
      </c>
    </row>
    <row r="910" spans="1:17" hidden="1" x14ac:dyDescent="0.2">
      <c r="A910" s="2" t="s">
        <v>926</v>
      </c>
      <c r="B910" s="2" t="s">
        <v>4</v>
      </c>
      <c r="C910" s="2">
        <v>812</v>
      </c>
      <c r="D910" s="2">
        <v>118095</v>
      </c>
      <c r="E910" s="2">
        <v>3750</v>
      </c>
      <c r="F910" s="17" t="s">
        <v>12538</v>
      </c>
      <c r="G910" s="2" t="s">
        <v>5</v>
      </c>
      <c r="H910" s="2" t="s">
        <v>4</v>
      </c>
      <c r="I910" s="2" t="s">
        <v>6</v>
      </c>
      <c r="J910" s="2" t="s">
        <v>7</v>
      </c>
      <c r="K910" s="2" t="s">
        <v>8</v>
      </c>
      <c r="L910" s="2" t="s">
        <v>9</v>
      </c>
      <c r="M910" s="7">
        <f>IFERROR(INDEX(Hoja1!$B$1:$E$5279,MATCH(Data!$D910,Hoja1!$B$1:$B$5279,),MATCH(Data!M$1,Hoja1!$B$1:$E$1,)),"ND")</f>
        <v>14439.841700000001</v>
      </c>
      <c r="N910" s="7">
        <f>IFERROR(INDEX(Hoja1!$B$1:$E$5279,MATCH(Data!$D910,Hoja1!$B$1:$B$5279,),MATCH(Data!N$1,Hoja1!$B$1:$E$1,)),"ND")</f>
        <v>25000</v>
      </c>
      <c r="O910" s="7">
        <f>IFERROR(INDEX(Hoja1!$B$1:$E$5279,MATCH(Data!$D910,Hoja1!$B$1:$B$5279,),MATCH(Data!O$1,Hoja1!$B$1:$E$1,)),"ND")</f>
        <v>200000</v>
      </c>
      <c r="P910" t="str">
        <f>VLOOKUP(D910,Hoja2!C:E,3,0)</f>
        <v>ESTRELLAS DIAMANTE</v>
      </c>
      <c r="Q910" s="10">
        <f>VLOOKUP(D910,Hoja2!C:D,2,0)</f>
        <v>20823</v>
      </c>
    </row>
    <row r="911" spans="1:17" hidden="1" x14ac:dyDescent="0.2">
      <c r="A911" s="2" t="s">
        <v>927</v>
      </c>
      <c r="B911" s="2" t="s">
        <v>4</v>
      </c>
      <c r="C911" s="2">
        <v>7119</v>
      </c>
      <c r="D911" s="2">
        <v>118096</v>
      </c>
      <c r="E911" s="2">
        <v>1910</v>
      </c>
      <c r="F911" s="17" t="s">
        <v>12475</v>
      </c>
      <c r="G911" s="2" t="s">
        <v>5</v>
      </c>
      <c r="H911" s="2" t="s">
        <v>4</v>
      </c>
      <c r="I911" s="2" t="s">
        <v>6</v>
      </c>
      <c r="J911" s="2" t="s">
        <v>7</v>
      </c>
      <c r="K911" s="2" t="s">
        <v>8</v>
      </c>
      <c r="L911" s="2" t="s">
        <v>9</v>
      </c>
      <c r="M911" s="7">
        <f>IFERROR(INDEX(Hoja1!$B$1:$E$5279,MATCH(Data!$D911,Hoja1!$B$1:$B$5279,),MATCH(Data!M$1,Hoja1!$B$1:$E$1,)),"ND")</f>
        <v>880.34</v>
      </c>
      <c r="N911" s="7">
        <f>IFERROR(INDEX(Hoja1!$B$1:$E$5279,MATCH(Data!$D911,Hoja1!$B$1:$B$5279,),MATCH(Data!N$1,Hoja1!$B$1:$E$1,)),"ND")</f>
        <v>10000</v>
      </c>
      <c r="O911" s="7">
        <f>IFERROR(INDEX(Hoja1!$B$1:$E$5279,MATCH(Data!$D911,Hoja1!$B$1:$B$5279,),MATCH(Data!O$1,Hoja1!$B$1:$E$1,)),"ND")</f>
        <v>0</v>
      </c>
      <c r="P911" t="str">
        <f>VLOOKUP(D911,Hoja2!C:E,3,0)</f>
        <v>ESTRELLAS DIAMANTE</v>
      </c>
      <c r="Q911" s="10">
        <f>VLOOKUP(D911,Hoja2!C:D,2,0)</f>
        <v>6250</v>
      </c>
    </row>
    <row r="912" spans="1:17" hidden="1" x14ac:dyDescent="0.2">
      <c r="A912" s="2" t="s">
        <v>928</v>
      </c>
      <c r="B912" s="2" t="s">
        <v>4</v>
      </c>
      <c r="C912" s="2">
        <v>9506</v>
      </c>
      <c r="D912" s="2">
        <v>118147</v>
      </c>
      <c r="E912" s="2">
        <v>5501</v>
      </c>
      <c r="F912" s="17" t="s">
        <v>12486</v>
      </c>
      <c r="G912" s="2" t="s">
        <v>5</v>
      </c>
      <c r="H912" s="2" t="s">
        <v>4</v>
      </c>
      <c r="I912" s="2" t="s">
        <v>6</v>
      </c>
      <c r="J912" s="2" t="s">
        <v>7</v>
      </c>
      <c r="K912" s="2" t="s">
        <v>8</v>
      </c>
      <c r="L912" s="2" t="s">
        <v>9</v>
      </c>
      <c r="M912" s="7">
        <f>IFERROR(INDEX(Hoja1!$B$1:$E$5279,MATCH(Data!$D912,Hoja1!$B$1:$B$5279,),MATCH(Data!M$1,Hoja1!$B$1:$E$1,)),"ND")</f>
        <v>52833.686600000001</v>
      </c>
      <c r="N912" s="7">
        <f>IFERROR(INDEX(Hoja1!$B$1:$E$5279,MATCH(Data!$D912,Hoja1!$B$1:$B$5279,),MATCH(Data!N$1,Hoja1!$B$1:$E$1,)),"ND")</f>
        <v>19000</v>
      </c>
      <c r="O912" s="7">
        <f>IFERROR(INDEX(Hoja1!$B$1:$E$5279,MATCH(Data!$D912,Hoja1!$B$1:$B$5279,),MATCH(Data!O$1,Hoja1!$B$1:$E$1,)),"ND")</f>
        <v>0</v>
      </c>
      <c r="P912" t="str">
        <f>VLOOKUP(D912,Hoja2!C:E,3,0)</f>
        <v>ESTRELLAS DIAMANTE</v>
      </c>
      <c r="Q912" s="10">
        <f>VLOOKUP(D912,Hoja2!C:D,2,0)</f>
        <v>15000</v>
      </c>
    </row>
    <row r="913" spans="1:17" hidden="1" x14ac:dyDescent="0.2">
      <c r="A913" s="2" t="s">
        <v>929</v>
      </c>
      <c r="B913" s="2" t="s">
        <v>4</v>
      </c>
      <c r="C913" s="2">
        <v>1554</v>
      </c>
      <c r="D913" s="2">
        <v>118226</v>
      </c>
      <c r="E913" s="2">
        <v>8362</v>
      </c>
      <c r="F913" s="17" t="s">
        <v>12473</v>
      </c>
      <c r="G913" s="2" t="s">
        <v>5</v>
      </c>
      <c r="H913" s="2" t="s">
        <v>4</v>
      </c>
      <c r="I913" s="2" t="s">
        <v>6</v>
      </c>
      <c r="J913" s="2" t="s">
        <v>7</v>
      </c>
      <c r="K913" s="2" t="s">
        <v>8</v>
      </c>
      <c r="L913" s="2" t="s">
        <v>9</v>
      </c>
      <c r="M913" s="7">
        <f>IFERROR(INDEX(Hoja1!$B$1:$E$5279,MATCH(Data!$D913,Hoja1!$B$1:$B$5279,),MATCH(Data!M$1,Hoja1!$B$1:$E$1,)),"ND")</f>
        <v>548286.91170000006</v>
      </c>
      <c r="N913" s="7">
        <f>IFERROR(INDEX(Hoja1!$B$1:$E$5279,MATCH(Data!$D913,Hoja1!$B$1:$B$5279,),MATCH(Data!N$1,Hoja1!$B$1:$E$1,)),"ND")</f>
        <v>13500</v>
      </c>
      <c r="O913" s="7">
        <f>IFERROR(INDEX(Hoja1!$B$1:$E$5279,MATCH(Data!$D913,Hoja1!$B$1:$B$5279,),MATCH(Data!O$1,Hoja1!$B$1:$E$1,)),"ND")</f>
        <v>0</v>
      </c>
      <c r="P913" t="str">
        <f>VLOOKUP(D913,Hoja2!C:E,3,0)</f>
        <v>ESTRELLAS DIAMANTE</v>
      </c>
      <c r="Q913" s="10">
        <f>VLOOKUP(D913,Hoja2!C:D,2,0)</f>
        <v>5000</v>
      </c>
    </row>
    <row r="914" spans="1:17" hidden="1" x14ac:dyDescent="0.2">
      <c r="A914" s="2" t="s">
        <v>930</v>
      </c>
      <c r="B914" s="2" t="s">
        <v>4</v>
      </c>
      <c r="C914" s="2">
        <v>8001</v>
      </c>
      <c r="D914" s="2">
        <v>118235</v>
      </c>
      <c r="E914" s="2">
        <v>3704</v>
      </c>
      <c r="F914" s="17" t="s">
        <v>12455</v>
      </c>
      <c r="G914" s="2" t="s">
        <v>5</v>
      </c>
      <c r="H914" s="2" t="s">
        <v>4</v>
      </c>
      <c r="I914" s="2" t="s">
        <v>6</v>
      </c>
      <c r="J914" s="2" t="s">
        <v>7</v>
      </c>
      <c r="K914" s="2" t="s">
        <v>8</v>
      </c>
      <c r="L914" s="2" t="s">
        <v>9</v>
      </c>
      <c r="M914" s="7">
        <f>IFERROR(INDEX(Hoja1!$B$1:$E$5279,MATCH(Data!$D914,Hoja1!$B$1:$B$5279,),MATCH(Data!M$1,Hoja1!$B$1:$E$1,)),"ND")</f>
        <v>77797.991599999994</v>
      </c>
      <c r="N914" s="7">
        <f>IFERROR(INDEX(Hoja1!$B$1:$E$5279,MATCH(Data!$D914,Hoja1!$B$1:$B$5279,),MATCH(Data!N$1,Hoja1!$B$1:$E$1,)),"ND")</f>
        <v>25000</v>
      </c>
      <c r="O914" s="7">
        <f>IFERROR(INDEX(Hoja1!$B$1:$E$5279,MATCH(Data!$D914,Hoja1!$B$1:$B$5279,),MATCH(Data!O$1,Hoja1!$B$1:$E$1,)),"ND")</f>
        <v>0</v>
      </c>
      <c r="P914" t="str">
        <f>VLOOKUP(D914,Hoja2!C:E,3,0)</f>
        <v>ESTRELLAS DIAMANTE</v>
      </c>
      <c r="Q914" s="10">
        <f>VLOOKUP(D914,Hoja2!C:D,2,0)</f>
        <v>0</v>
      </c>
    </row>
    <row r="915" spans="1:17" hidden="1" x14ac:dyDescent="0.2">
      <c r="A915" s="2" t="s">
        <v>931</v>
      </c>
      <c r="B915" s="2" t="s">
        <v>12</v>
      </c>
      <c r="C915" s="2">
        <v>1443</v>
      </c>
      <c r="D915" s="2">
        <v>118357</v>
      </c>
      <c r="E915" s="2">
        <v>2627</v>
      </c>
      <c r="F915" s="17" t="s">
        <v>12469</v>
      </c>
      <c r="G915" s="2" t="s">
        <v>5</v>
      </c>
      <c r="H915" s="2" t="s">
        <v>4</v>
      </c>
      <c r="I915" s="2" t="s">
        <v>6</v>
      </c>
      <c r="J915" s="2" t="s">
        <v>7</v>
      </c>
      <c r="K915" s="2" t="s">
        <v>8</v>
      </c>
      <c r="L915" s="2" t="s">
        <v>9</v>
      </c>
      <c r="M915" s="7" t="str">
        <f>IFERROR(INDEX(Hoja1!$B$1:$E$5279,MATCH(Data!$D915,Hoja1!$B$1:$B$5279,),MATCH(Data!M$1,Hoja1!$B$1:$E$1,)),"ND")</f>
        <v>ND</v>
      </c>
      <c r="N915" s="7" t="str">
        <f>IFERROR(INDEX(Hoja1!$B$1:$E$5279,MATCH(Data!$D915,Hoja1!$B$1:$B$5279,),MATCH(Data!N$1,Hoja1!$B$1:$E$1,)),"ND")</f>
        <v>ND</v>
      </c>
      <c r="O915" s="7" t="str">
        <f>IFERROR(INDEX(Hoja1!$B$1:$E$5279,MATCH(Data!$D915,Hoja1!$B$1:$B$5279,),MATCH(Data!O$1,Hoja1!$B$1:$E$1,)),"ND")</f>
        <v>ND</v>
      </c>
      <c r="P915" t="str">
        <f>VLOOKUP(D915,Hoja2!C:E,3,0)</f>
        <v>ESTRELLAS DIAMANTE</v>
      </c>
      <c r="Q915" s="10">
        <f>VLOOKUP(D915,Hoja2!C:D,2,0)</f>
        <v>2300</v>
      </c>
    </row>
    <row r="916" spans="1:17" hidden="1" x14ac:dyDescent="0.2">
      <c r="A916" s="2" t="s">
        <v>932</v>
      </c>
      <c r="B916" s="2" t="s">
        <v>4</v>
      </c>
      <c r="C916" s="2">
        <v>665</v>
      </c>
      <c r="D916" s="2">
        <v>118415</v>
      </c>
      <c r="E916" s="2">
        <v>6858</v>
      </c>
      <c r="F916" s="17" t="s">
        <v>12464</v>
      </c>
      <c r="G916" s="2" t="s">
        <v>5</v>
      </c>
      <c r="H916" s="2" t="s">
        <v>4</v>
      </c>
      <c r="I916" s="2" t="s">
        <v>6</v>
      </c>
      <c r="J916" s="2" t="s">
        <v>7</v>
      </c>
      <c r="K916" s="2" t="s">
        <v>8</v>
      </c>
      <c r="L916" s="2" t="s">
        <v>9</v>
      </c>
      <c r="M916" s="7">
        <f>IFERROR(INDEX(Hoja1!$B$1:$E$5279,MATCH(Data!$D916,Hoja1!$B$1:$B$5279,),MATCH(Data!M$1,Hoja1!$B$1:$E$1,)),"ND")</f>
        <v>225586.8683</v>
      </c>
      <c r="N916" s="7">
        <f>IFERROR(INDEX(Hoja1!$B$1:$E$5279,MATCH(Data!$D916,Hoja1!$B$1:$B$5279,),MATCH(Data!N$1,Hoja1!$B$1:$E$1,)),"ND")</f>
        <v>23000</v>
      </c>
      <c r="O916" s="7">
        <f>IFERROR(INDEX(Hoja1!$B$1:$E$5279,MATCH(Data!$D916,Hoja1!$B$1:$B$5279,),MATCH(Data!O$1,Hoja1!$B$1:$E$1,)),"ND")</f>
        <v>381240</v>
      </c>
      <c r="P916" t="str">
        <f>VLOOKUP(D916,Hoja2!C:E,3,0)</f>
        <v>ESTRELLAS DIAMANTE</v>
      </c>
      <c r="Q916" s="10">
        <f>VLOOKUP(D916,Hoja2!C:D,2,0)</f>
        <v>10000</v>
      </c>
    </row>
    <row r="917" spans="1:17" hidden="1" x14ac:dyDescent="0.2">
      <c r="A917" s="2" t="s">
        <v>933</v>
      </c>
      <c r="B917" s="2" t="s">
        <v>4</v>
      </c>
      <c r="C917" s="2">
        <v>9402</v>
      </c>
      <c r="D917" s="2">
        <v>118425</v>
      </c>
      <c r="E917" s="2">
        <v>5289</v>
      </c>
      <c r="F917" s="17" t="s">
        <v>12559</v>
      </c>
      <c r="G917" s="2" t="s">
        <v>5</v>
      </c>
      <c r="H917" s="2" t="s">
        <v>4</v>
      </c>
      <c r="I917" s="2" t="s">
        <v>6</v>
      </c>
      <c r="J917" s="2" t="s">
        <v>7</v>
      </c>
      <c r="K917" s="2" t="s">
        <v>8</v>
      </c>
      <c r="L917" s="2" t="s">
        <v>9</v>
      </c>
      <c r="M917" s="7">
        <f>IFERROR(INDEX(Hoja1!$B$1:$E$5279,MATCH(Data!$D917,Hoja1!$B$1:$B$5279,),MATCH(Data!M$1,Hoja1!$B$1:$E$1,)),"ND")</f>
        <v>78879.02</v>
      </c>
      <c r="N917" s="7">
        <f>IFERROR(INDEX(Hoja1!$B$1:$E$5279,MATCH(Data!$D917,Hoja1!$B$1:$B$5279,),MATCH(Data!N$1,Hoja1!$B$1:$E$1,)),"ND")</f>
        <v>25000</v>
      </c>
      <c r="O917" s="7">
        <f>IFERROR(INDEX(Hoja1!$B$1:$E$5279,MATCH(Data!$D917,Hoja1!$B$1:$B$5279,),MATCH(Data!O$1,Hoja1!$B$1:$E$1,)),"ND")</f>
        <v>185000</v>
      </c>
      <c r="P917" t="str">
        <f>VLOOKUP(D917,Hoja2!C:E,3,0)</f>
        <v>ESTRELLAS DIAMANTE</v>
      </c>
      <c r="Q917" s="10">
        <f>VLOOKUP(D917,Hoja2!C:D,2,0)</f>
        <v>9000</v>
      </c>
    </row>
    <row r="918" spans="1:17" hidden="1" x14ac:dyDescent="0.2">
      <c r="A918" s="2" t="s">
        <v>934</v>
      </c>
      <c r="B918" s="2" t="s">
        <v>4</v>
      </c>
      <c r="C918" s="2">
        <v>9505</v>
      </c>
      <c r="D918" s="2">
        <v>118467</v>
      </c>
      <c r="E918" s="2">
        <v>5501</v>
      </c>
      <c r="F918" s="17" t="s">
        <v>12486</v>
      </c>
      <c r="G918" s="2" t="s">
        <v>5</v>
      </c>
      <c r="H918" s="2" t="s">
        <v>4</v>
      </c>
      <c r="I918" s="2" t="s">
        <v>6</v>
      </c>
      <c r="J918" s="2" t="s">
        <v>7</v>
      </c>
      <c r="K918" s="2" t="s">
        <v>8</v>
      </c>
      <c r="L918" s="2" t="s">
        <v>9</v>
      </c>
      <c r="M918" s="7">
        <f>IFERROR(INDEX(Hoja1!$B$1:$E$5279,MATCH(Data!$D918,Hoja1!$B$1:$B$5279,),MATCH(Data!M$1,Hoja1!$B$1:$E$1,)),"ND")</f>
        <v>53558.144899999999</v>
      </c>
      <c r="N918" s="7">
        <f>IFERROR(INDEX(Hoja1!$B$1:$E$5279,MATCH(Data!$D918,Hoja1!$B$1:$B$5279,),MATCH(Data!N$1,Hoja1!$B$1:$E$1,)),"ND")</f>
        <v>15000</v>
      </c>
      <c r="O918" s="7">
        <f>IFERROR(INDEX(Hoja1!$B$1:$E$5279,MATCH(Data!$D918,Hoja1!$B$1:$B$5279,),MATCH(Data!O$1,Hoja1!$B$1:$E$1,)),"ND")</f>
        <v>0</v>
      </c>
      <c r="P918" t="str">
        <f>VLOOKUP(D918,Hoja2!C:E,3,0)</f>
        <v>ESTRELLAS DIAMANTE</v>
      </c>
      <c r="Q918" s="10">
        <f>VLOOKUP(D918,Hoja2!C:D,2,0)</f>
        <v>15000</v>
      </c>
    </row>
    <row r="919" spans="1:17" hidden="1" x14ac:dyDescent="0.2">
      <c r="A919" s="2" t="s">
        <v>935</v>
      </c>
      <c r="B919" s="2" t="s">
        <v>4</v>
      </c>
      <c r="C919" s="2">
        <v>7392</v>
      </c>
      <c r="D919" s="2">
        <v>118470</v>
      </c>
      <c r="E919" s="2">
        <v>1910</v>
      </c>
      <c r="F919" s="17" t="s">
        <v>12475</v>
      </c>
      <c r="G919" s="2" t="s">
        <v>5</v>
      </c>
      <c r="H919" s="2" t="s">
        <v>4</v>
      </c>
      <c r="I919" s="2" t="s">
        <v>6</v>
      </c>
      <c r="J919" s="2" t="s">
        <v>7</v>
      </c>
      <c r="K919" s="2" t="s">
        <v>8</v>
      </c>
      <c r="L919" s="2" t="s">
        <v>9</v>
      </c>
      <c r="M919" s="7">
        <f>IFERROR(INDEX(Hoja1!$B$1:$E$5279,MATCH(Data!$D919,Hoja1!$B$1:$B$5279,),MATCH(Data!M$1,Hoja1!$B$1:$E$1,)),"ND")</f>
        <v>3156.5282000000002</v>
      </c>
      <c r="N919" s="7">
        <f>IFERROR(INDEX(Hoja1!$B$1:$E$5279,MATCH(Data!$D919,Hoja1!$B$1:$B$5279,),MATCH(Data!N$1,Hoja1!$B$1:$E$1,)),"ND")</f>
        <v>16880</v>
      </c>
      <c r="O919" s="7">
        <f>IFERROR(INDEX(Hoja1!$B$1:$E$5279,MATCH(Data!$D919,Hoja1!$B$1:$B$5279,),MATCH(Data!O$1,Hoja1!$B$1:$E$1,)),"ND")</f>
        <v>0</v>
      </c>
      <c r="P919" t="str">
        <f>VLOOKUP(D919,Hoja2!C:E,3,0)</f>
        <v>ESTRELLAS DIAMANTE</v>
      </c>
      <c r="Q919" s="10">
        <f>VLOOKUP(D919,Hoja2!C:D,2,0)</f>
        <v>7150</v>
      </c>
    </row>
    <row r="920" spans="1:17" hidden="1" x14ac:dyDescent="0.2">
      <c r="A920" s="2" t="s">
        <v>936</v>
      </c>
      <c r="B920" s="2" t="s">
        <v>4</v>
      </c>
      <c r="C920" s="2">
        <v>11345</v>
      </c>
      <c r="D920" s="2">
        <v>118474</v>
      </c>
      <c r="E920" s="2">
        <v>5382</v>
      </c>
      <c r="F920" s="17" t="s">
        <v>12471</v>
      </c>
      <c r="G920" s="2" t="s">
        <v>5</v>
      </c>
      <c r="H920" s="2" t="s">
        <v>4</v>
      </c>
      <c r="I920" s="2" t="s">
        <v>6</v>
      </c>
      <c r="J920" s="2" t="s">
        <v>7</v>
      </c>
      <c r="K920" s="2" t="s">
        <v>8</v>
      </c>
      <c r="L920" s="2" t="s">
        <v>9</v>
      </c>
      <c r="M920" s="7">
        <f>IFERROR(INDEX(Hoja1!$B$1:$E$5279,MATCH(Data!$D920,Hoja1!$B$1:$B$5279,),MATCH(Data!M$1,Hoja1!$B$1:$E$1,)),"ND")</f>
        <v>159829.33489999999</v>
      </c>
      <c r="N920" s="7">
        <f>IFERROR(INDEX(Hoja1!$B$1:$E$5279,MATCH(Data!$D920,Hoja1!$B$1:$B$5279,),MATCH(Data!N$1,Hoja1!$B$1:$E$1,)),"ND")</f>
        <v>16880</v>
      </c>
      <c r="O920" s="7">
        <f>IFERROR(INDEX(Hoja1!$B$1:$E$5279,MATCH(Data!$D920,Hoja1!$B$1:$B$5279,),MATCH(Data!O$1,Hoja1!$B$1:$E$1,)),"ND")</f>
        <v>0</v>
      </c>
      <c r="P920" t="str">
        <f>VLOOKUP(D920,Hoja2!C:E,3,0)</f>
        <v>ESTRELLAS DIAMANTE</v>
      </c>
      <c r="Q920" s="10">
        <f>VLOOKUP(D920,Hoja2!C:D,2,0)</f>
        <v>4000</v>
      </c>
    </row>
    <row r="921" spans="1:17" hidden="1" x14ac:dyDescent="0.2">
      <c r="A921" s="2" t="s">
        <v>937</v>
      </c>
      <c r="B921" s="2" t="s">
        <v>4</v>
      </c>
      <c r="C921" s="2">
        <v>8906</v>
      </c>
      <c r="D921" s="2">
        <v>118555</v>
      </c>
      <c r="E921" s="2">
        <v>1910</v>
      </c>
      <c r="F921" s="17" t="s">
        <v>12475</v>
      </c>
      <c r="G921" s="2" t="s">
        <v>5</v>
      </c>
      <c r="H921" s="2" t="s">
        <v>4</v>
      </c>
      <c r="I921" s="2" t="s">
        <v>6</v>
      </c>
      <c r="J921" s="2" t="s">
        <v>7</v>
      </c>
      <c r="K921" s="2" t="s">
        <v>8</v>
      </c>
      <c r="L921" s="2" t="s">
        <v>9</v>
      </c>
      <c r="M921" s="7">
        <f>IFERROR(INDEX(Hoja1!$B$1:$E$5279,MATCH(Data!$D921,Hoja1!$B$1:$B$5279,),MATCH(Data!M$1,Hoja1!$B$1:$E$1,)),"ND")</f>
        <v>11311.5532</v>
      </c>
      <c r="N921" s="7">
        <f>IFERROR(INDEX(Hoja1!$B$1:$E$5279,MATCH(Data!$D921,Hoja1!$B$1:$B$5279,),MATCH(Data!N$1,Hoja1!$B$1:$E$1,)),"ND")</f>
        <v>0</v>
      </c>
      <c r="O921" s="7">
        <f>IFERROR(INDEX(Hoja1!$B$1:$E$5279,MATCH(Data!$D921,Hoja1!$B$1:$B$5279,),MATCH(Data!O$1,Hoja1!$B$1:$E$1,)),"ND")</f>
        <v>0</v>
      </c>
      <c r="P921" t="str">
        <f>VLOOKUP(D921,Hoja2!C:E,3,0)</f>
        <v>ESTRELLAS DIAMANTE</v>
      </c>
      <c r="Q921" s="10">
        <f>VLOOKUP(D921,Hoja2!C:D,2,0)</f>
        <v>9000</v>
      </c>
    </row>
    <row r="922" spans="1:17" hidden="1" x14ac:dyDescent="0.2">
      <c r="A922" s="2" t="s">
        <v>938</v>
      </c>
      <c r="B922" s="2" t="s">
        <v>4</v>
      </c>
      <c r="C922" s="2">
        <v>11562</v>
      </c>
      <c r="D922" s="2">
        <v>118573</v>
      </c>
      <c r="E922" s="2">
        <v>5289</v>
      </c>
      <c r="F922" s="17" t="s">
        <v>12559</v>
      </c>
      <c r="G922" s="2" t="s">
        <v>5</v>
      </c>
      <c r="H922" s="2" t="s">
        <v>4</v>
      </c>
      <c r="I922" s="2" t="s">
        <v>6</v>
      </c>
      <c r="J922" s="2" t="s">
        <v>7</v>
      </c>
      <c r="K922" s="2" t="s">
        <v>8</v>
      </c>
      <c r="L922" s="2" t="s">
        <v>9</v>
      </c>
      <c r="M922" s="7">
        <f>IFERROR(INDEX(Hoja1!$B$1:$E$5279,MATCH(Data!$D922,Hoja1!$B$1:$B$5279,),MATCH(Data!M$1,Hoja1!$B$1:$E$1,)),"ND")</f>
        <v>10030.555</v>
      </c>
      <c r="N922" s="7">
        <f>IFERROR(INDEX(Hoja1!$B$1:$E$5279,MATCH(Data!$D922,Hoja1!$B$1:$B$5279,),MATCH(Data!N$1,Hoja1!$B$1:$E$1,)),"ND")</f>
        <v>22500</v>
      </c>
      <c r="O922" s="7">
        <f>IFERROR(INDEX(Hoja1!$B$1:$E$5279,MATCH(Data!$D922,Hoja1!$B$1:$B$5279,),MATCH(Data!O$1,Hoja1!$B$1:$E$1,)),"ND")</f>
        <v>48762.819900000002</v>
      </c>
      <c r="P922" t="str">
        <f>VLOOKUP(D922,Hoja2!C:E,3,0)</f>
        <v>ESTRELLAS DIAMANTE</v>
      </c>
      <c r="Q922" s="10">
        <f>VLOOKUP(D922,Hoja2!C:D,2,0)</f>
        <v>1097.5</v>
      </c>
    </row>
    <row r="923" spans="1:17" hidden="1" x14ac:dyDescent="0.2">
      <c r="A923" s="2" t="s">
        <v>939</v>
      </c>
      <c r="B923" s="2" t="s">
        <v>4</v>
      </c>
      <c r="C923" s="2">
        <v>7842</v>
      </c>
      <c r="D923" s="2">
        <v>118592</v>
      </c>
      <c r="E923" s="2">
        <v>5382</v>
      </c>
      <c r="F923" s="17" t="s">
        <v>12471</v>
      </c>
      <c r="G923" s="2" t="s">
        <v>5</v>
      </c>
      <c r="H923" s="2" t="s">
        <v>4</v>
      </c>
      <c r="I923" s="2" t="s">
        <v>6</v>
      </c>
      <c r="J923" s="2" t="s">
        <v>7</v>
      </c>
      <c r="K923" s="2" t="s">
        <v>8</v>
      </c>
      <c r="L923" s="2" t="s">
        <v>9</v>
      </c>
      <c r="M923" s="7">
        <f>IFERROR(INDEX(Hoja1!$B$1:$E$5279,MATCH(Data!$D923,Hoja1!$B$1:$B$5279,),MATCH(Data!M$1,Hoja1!$B$1:$E$1,)),"ND")</f>
        <v>3560.17</v>
      </c>
      <c r="N923" s="7">
        <f>IFERROR(INDEX(Hoja1!$B$1:$E$5279,MATCH(Data!$D923,Hoja1!$B$1:$B$5279,),MATCH(Data!N$1,Hoja1!$B$1:$E$1,)),"ND")</f>
        <v>10125</v>
      </c>
      <c r="O923" s="7">
        <f>IFERROR(INDEX(Hoja1!$B$1:$E$5279,MATCH(Data!$D923,Hoja1!$B$1:$B$5279,),MATCH(Data!O$1,Hoja1!$B$1:$E$1,)),"ND")</f>
        <v>0</v>
      </c>
      <c r="P923" t="str">
        <f>VLOOKUP(D923,Hoja2!C:E,3,0)</f>
        <v>ESTRELLAS DIAMANTE</v>
      </c>
      <c r="Q923" s="10">
        <f>VLOOKUP(D923,Hoja2!C:D,2,0)</f>
        <v>7000</v>
      </c>
    </row>
    <row r="924" spans="1:17" hidden="1" x14ac:dyDescent="0.2">
      <c r="A924" s="2" t="s">
        <v>940</v>
      </c>
      <c r="B924" s="2" t="s">
        <v>4</v>
      </c>
      <c r="C924" s="2">
        <v>7764</v>
      </c>
      <c r="D924" s="2">
        <v>118600</v>
      </c>
      <c r="E924" s="2">
        <v>5382</v>
      </c>
      <c r="F924" s="17" t="s">
        <v>12471</v>
      </c>
      <c r="G924" s="2" t="s">
        <v>5</v>
      </c>
      <c r="H924" s="2" t="s">
        <v>4</v>
      </c>
      <c r="I924" s="2" t="s">
        <v>6</v>
      </c>
      <c r="J924" s="2" t="s">
        <v>7</v>
      </c>
      <c r="K924" s="2" t="s">
        <v>8</v>
      </c>
      <c r="L924" s="2" t="s">
        <v>9</v>
      </c>
      <c r="M924" s="7">
        <f>IFERROR(INDEX(Hoja1!$B$1:$E$5279,MATCH(Data!$D924,Hoja1!$B$1:$B$5279,),MATCH(Data!M$1,Hoja1!$B$1:$E$1,)),"ND")</f>
        <v>31364.591700000001</v>
      </c>
      <c r="N924" s="7">
        <f>IFERROR(INDEX(Hoja1!$B$1:$E$5279,MATCH(Data!$D924,Hoja1!$B$1:$B$5279,),MATCH(Data!N$1,Hoja1!$B$1:$E$1,)),"ND")</f>
        <v>20000</v>
      </c>
      <c r="O924" s="7">
        <f>IFERROR(INDEX(Hoja1!$B$1:$E$5279,MATCH(Data!$D924,Hoja1!$B$1:$B$5279,),MATCH(Data!O$1,Hoja1!$B$1:$E$1,)),"ND")</f>
        <v>0</v>
      </c>
      <c r="P924" t="str">
        <f>VLOOKUP(D924,Hoja2!C:E,3,0)</f>
        <v>ESTRELLAS DIAMANTE</v>
      </c>
      <c r="Q924" s="10">
        <f>VLOOKUP(D924,Hoja2!C:D,2,0)</f>
        <v>0</v>
      </c>
    </row>
    <row r="925" spans="1:17" hidden="1" x14ac:dyDescent="0.2">
      <c r="A925" s="2" t="s">
        <v>941</v>
      </c>
      <c r="B925" s="2" t="s">
        <v>4</v>
      </c>
      <c r="C925" s="2">
        <v>7945</v>
      </c>
      <c r="D925" s="2">
        <v>118656</v>
      </c>
      <c r="E925" s="2">
        <v>2938</v>
      </c>
      <c r="F925" s="17" t="s">
        <v>12484</v>
      </c>
      <c r="G925" s="2" t="s">
        <v>5</v>
      </c>
      <c r="H925" s="2" t="s">
        <v>4</v>
      </c>
      <c r="I925" s="2" t="s">
        <v>6</v>
      </c>
      <c r="J925" s="2" t="s">
        <v>7</v>
      </c>
      <c r="K925" s="2" t="s">
        <v>8</v>
      </c>
      <c r="L925" s="2" t="s">
        <v>9</v>
      </c>
      <c r="M925" s="7">
        <f>IFERROR(INDEX(Hoja1!$B$1:$E$5279,MATCH(Data!$D925,Hoja1!$B$1:$B$5279,),MATCH(Data!M$1,Hoja1!$B$1:$E$1,)),"ND")</f>
        <v>124418.62330000001</v>
      </c>
      <c r="N925" s="7">
        <f>IFERROR(INDEX(Hoja1!$B$1:$E$5279,MATCH(Data!$D925,Hoja1!$B$1:$B$5279,),MATCH(Data!N$1,Hoja1!$B$1:$E$1,)),"ND")</f>
        <v>21080</v>
      </c>
      <c r="O925" s="7">
        <f>IFERROR(INDEX(Hoja1!$B$1:$E$5279,MATCH(Data!$D925,Hoja1!$B$1:$B$5279,),MATCH(Data!O$1,Hoja1!$B$1:$E$1,)),"ND")</f>
        <v>0</v>
      </c>
      <c r="P925" t="str">
        <f>VLOOKUP(D925,Hoja2!C:E,3,0)</f>
        <v>ESTRELLAS DIAMANTE</v>
      </c>
      <c r="Q925" s="10">
        <f>VLOOKUP(D925,Hoja2!C:D,2,0)</f>
        <v>7000</v>
      </c>
    </row>
    <row r="926" spans="1:17" hidden="1" x14ac:dyDescent="0.2">
      <c r="A926" s="2" t="s">
        <v>942</v>
      </c>
      <c r="B926" s="2" t="s">
        <v>4</v>
      </c>
      <c r="C926" s="2">
        <v>6573</v>
      </c>
      <c r="D926" s="2">
        <v>118707</v>
      </c>
      <c r="E926" s="2">
        <v>8362</v>
      </c>
      <c r="F926" s="17" t="s">
        <v>12473</v>
      </c>
      <c r="G926" s="2" t="s">
        <v>5</v>
      </c>
      <c r="H926" s="2" t="s">
        <v>4</v>
      </c>
      <c r="I926" s="2" t="s">
        <v>6</v>
      </c>
      <c r="J926" s="2" t="s">
        <v>7</v>
      </c>
      <c r="K926" s="2" t="s">
        <v>8</v>
      </c>
      <c r="L926" s="2" t="s">
        <v>9</v>
      </c>
      <c r="M926" s="7">
        <f>IFERROR(INDEX(Hoja1!$B$1:$E$5279,MATCH(Data!$D926,Hoja1!$B$1:$B$5279,),MATCH(Data!M$1,Hoja1!$B$1:$E$1,)),"ND")</f>
        <v>194799.86670000001</v>
      </c>
      <c r="N926" s="7">
        <f>IFERROR(INDEX(Hoja1!$B$1:$E$5279,MATCH(Data!$D926,Hoja1!$B$1:$B$5279,),MATCH(Data!N$1,Hoja1!$B$1:$E$1,)),"ND")</f>
        <v>22500</v>
      </c>
      <c r="O926" s="7">
        <f>IFERROR(INDEX(Hoja1!$B$1:$E$5279,MATCH(Data!$D926,Hoja1!$B$1:$B$5279,),MATCH(Data!O$1,Hoja1!$B$1:$E$1,)),"ND")</f>
        <v>153400</v>
      </c>
      <c r="P926" t="str">
        <f>VLOOKUP(D926,Hoja2!C:E,3,0)</f>
        <v>ESTRELLAS DIAMANTE</v>
      </c>
      <c r="Q926" s="10">
        <f>VLOOKUP(D926,Hoja2!C:D,2,0)</f>
        <v>10000</v>
      </c>
    </row>
    <row r="927" spans="1:17" hidden="1" x14ac:dyDescent="0.2">
      <c r="A927" s="2" t="s">
        <v>943</v>
      </c>
      <c r="B927" s="2" t="s">
        <v>4</v>
      </c>
      <c r="C927" s="2">
        <v>9322</v>
      </c>
      <c r="D927" s="2">
        <v>118782</v>
      </c>
      <c r="E927" s="2">
        <v>5289</v>
      </c>
      <c r="F927" s="17" t="s">
        <v>12559</v>
      </c>
      <c r="G927" s="2" t="s">
        <v>5</v>
      </c>
      <c r="H927" s="2" t="s">
        <v>4</v>
      </c>
      <c r="I927" s="2" t="s">
        <v>6</v>
      </c>
      <c r="J927" s="2" t="s">
        <v>7</v>
      </c>
      <c r="K927" s="2" t="s">
        <v>8</v>
      </c>
      <c r="L927" s="2" t="s">
        <v>9</v>
      </c>
      <c r="M927" s="7">
        <f>IFERROR(INDEX(Hoja1!$B$1:$E$5279,MATCH(Data!$D927,Hoja1!$B$1:$B$5279,),MATCH(Data!M$1,Hoja1!$B$1:$E$1,)),"ND")</f>
        <v>175124.45819999999</v>
      </c>
      <c r="N927" s="7">
        <f>IFERROR(INDEX(Hoja1!$B$1:$E$5279,MATCH(Data!$D927,Hoja1!$B$1:$B$5279,),MATCH(Data!N$1,Hoja1!$B$1:$E$1,)),"ND")</f>
        <v>19000</v>
      </c>
      <c r="O927" s="7">
        <f>IFERROR(INDEX(Hoja1!$B$1:$E$5279,MATCH(Data!$D927,Hoja1!$B$1:$B$5279,),MATCH(Data!O$1,Hoja1!$B$1:$E$1,)),"ND")</f>
        <v>255847.5</v>
      </c>
      <c r="P927" t="str">
        <f>VLOOKUP(D927,Hoja2!C:E,3,0)</f>
        <v>ESTRELLAS DIAMANTE</v>
      </c>
      <c r="Q927" s="10">
        <f>VLOOKUP(D927,Hoja2!C:D,2,0)</f>
        <v>10000</v>
      </c>
    </row>
    <row r="928" spans="1:17" hidden="1" x14ac:dyDescent="0.2">
      <c r="A928" s="2" t="s">
        <v>944</v>
      </c>
      <c r="B928" s="2" t="s">
        <v>4</v>
      </c>
      <c r="C928" s="2">
        <v>8660</v>
      </c>
      <c r="D928" s="2">
        <v>118804</v>
      </c>
      <c r="E928" s="2">
        <v>8782</v>
      </c>
      <c r="F928" s="17" t="s">
        <v>12497</v>
      </c>
      <c r="G928" s="2" t="s">
        <v>5</v>
      </c>
      <c r="H928" s="2" t="s">
        <v>4</v>
      </c>
      <c r="I928" s="2" t="s">
        <v>6</v>
      </c>
      <c r="J928" s="2" t="s">
        <v>7</v>
      </c>
      <c r="K928" s="2" t="s">
        <v>8</v>
      </c>
      <c r="L928" s="2" t="s">
        <v>9</v>
      </c>
      <c r="M928" s="7">
        <f>IFERROR(INDEX(Hoja1!$B$1:$E$5279,MATCH(Data!$D928,Hoja1!$B$1:$B$5279,),MATCH(Data!M$1,Hoja1!$B$1:$E$1,)),"ND")</f>
        <v>2884.8132999999998</v>
      </c>
      <c r="N928" s="7">
        <f>IFERROR(INDEX(Hoja1!$B$1:$E$5279,MATCH(Data!$D928,Hoja1!$B$1:$B$5279,),MATCH(Data!N$1,Hoja1!$B$1:$E$1,)),"ND")</f>
        <v>18000</v>
      </c>
      <c r="O928" s="7">
        <f>IFERROR(INDEX(Hoja1!$B$1:$E$5279,MATCH(Data!$D928,Hoja1!$B$1:$B$5279,),MATCH(Data!O$1,Hoja1!$B$1:$E$1,)),"ND")</f>
        <v>150000</v>
      </c>
      <c r="P928" t="str">
        <f>VLOOKUP(D928,Hoja2!C:E,3,0)</f>
        <v>ESTRELLAS DIAMANTE</v>
      </c>
      <c r="Q928" s="10">
        <f>VLOOKUP(D928,Hoja2!C:D,2,0)</f>
        <v>7000</v>
      </c>
    </row>
    <row r="929" spans="1:17" hidden="1" x14ac:dyDescent="0.2">
      <c r="A929" s="2" t="s">
        <v>945</v>
      </c>
      <c r="B929" s="2" t="s">
        <v>4</v>
      </c>
      <c r="C929" s="2">
        <v>8805</v>
      </c>
      <c r="D929" s="2">
        <v>118821</v>
      </c>
      <c r="E929" s="2">
        <v>8782</v>
      </c>
      <c r="F929" s="17" t="s">
        <v>12497</v>
      </c>
      <c r="G929" s="2" t="s">
        <v>5</v>
      </c>
      <c r="H929" s="2" t="s">
        <v>4</v>
      </c>
      <c r="I929" s="2" t="s">
        <v>6</v>
      </c>
      <c r="J929" s="2" t="s">
        <v>7</v>
      </c>
      <c r="K929" s="2" t="s">
        <v>8</v>
      </c>
      <c r="L929" s="2" t="s">
        <v>9</v>
      </c>
      <c r="M929" s="7">
        <f>IFERROR(INDEX(Hoja1!$B$1:$E$5279,MATCH(Data!$D929,Hoja1!$B$1:$B$5279,),MATCH(Data!M$1,Hoja1!$B$1:$E$1,)),"ND")</f>
        <v>3455.2381999999998</v>
      </c>
      <c r="N929" s="7">
        <f>IFERROR(INDEX(Hoja1!$B$1:$E$5279,MATCH(Data!$D929,Hoja1!$B$1:$B$5279,),MATCH(Data!N$1,Hoja1!$B$1:$E$1,)),"ND")</f>
        <v>14004</v>
      </c>
      <c r="O929" s="7">
        <f>IFERROR(INDEX(Hoja1!$B$1:$E$5279,MATCH(Data!$D929,Hoja1!$B$1:$B$5279,),MATCH(Data!O$1,Hoja1!$B$1:$E$1,)),"ND")</f>
        <v>153900</v>
      </c>
      <c r="P929" t="str">
        <f>VLOOKUP(D929,Hoja2!C:E,3,0)</f>
        <v>ESTRELLAS DIAMANTE</v>
      </c>
      <c r="Q929" s="10">
        <f>VLOOKUP(D929,Hoja2!C:D,2,0)</f>
        <v>6500</v>
      </c>
    </row>
    <row r="930" spans="1:17" hidden="1" x14ac:dyDescent="0.2">
      <c r="A930" s="2" t="s">
        <v>946</v>
      </c>
      <c r="B930" s="2" t="s">
        <v>4</v>
      </c>
      <c r="C930" s="2">
        <v>8445</v>
      </c>
      <c r="D930" s="2">
        <v>118827</v>
      </c>
      <c r="E930" s="2">
        <v>3002</v>
      </c>
      <c r="F930" s="17" t="s">
        <v>12480</v>
      </c>
      <c r="G930" s="2" t="s">
        <v>5</v>
      </c>
      <c r="H930" s="2" t="s">
        <v>4</v>
      </c>
      <c r="I930" s="2" t="s">
        <v>6</v>
      </c>
      <c r="J930" s="2" t="s">
        <v>7</v>
      </c>
      <c r="K930" s="2" t="s">
        <v>8</v>
      </c>
      <c r="L930" s="2" t="s">
        <v>9</v>
      </c>
      <c r="M930" s="7">
        <f>IFERROR(INDEX(Hoja1!$B$1:$E$5279,MATCH(Data!$D930,Hoja1!$B$1:$B$5279,),MATCH(Data!M$1,Hoja1!$B$1:$E$1,)),"ND")</f>
        <v>12422.2016</v>
      </c>
      <c r="N930" s="7">
        <f>IFERROR(INDEX(Hoja1!$B$1:$E$5279,MATCH(Data!$D930,Hoja1!$B$1:$B$5279,),MATCH(Data!N$1,Hoja1!$B$1:$E$1,)),"ND")</f>
        <v>13500</v>
      </c>
      <c r="O930" s="7">
        <f>IFERROR(INDEX(Hoja1!$B$1:$E$5279,MATCH(Data!$D930,Hoja1!$B$1:$B$5279,),MATCH(Data!O$1,Hoja1!$B$1:$E$1,)),"ND")</f>
        <v>177300</v>
      </c>
      <c r="P930" t="str">
        <f>VLOOKUP(D930,Hoja2!C:E,3,0)</f>
        <v>ESTRELLAS DIAMANTE</v>
      </c>
      <c r="Q930" s="10">
        <f>VLOOKUP(D930,Hoja2!C:D,2,0)</f>
        <v>13498.38</v>
      </c>
    </row>
    <row r="931" spans="1:17" hidden="1" x14ac:dyDescent="0.2">
      <c r="A931" s="2" t="s">
        <v>947</v>
      </c>
      <c r="B931" s="2" t="s">
        <v>4</v>
      </c>
      <c r="C931" s="2">
        <v>8862</v>
      </c>
      <c r="D931" s="2">
        <v>118854</v>
      </c>
      <c r="E931" s="2">
        <v>1910</v>
      </c>
      <c r="F931" s="17" t="s">
        <v>12475</v>
      </c>
      <c r="G931" s="2" t="s">
        <v>5</v>
      </c>
      <c r="H931" s="2" t="s">
        <v>4</v>
      </c>
      <c r="I931" s="2" t="s">
        <v>6</v>
      </c>
      <c r="J931" s="2" t="s">
        <v>7</v>
      </c>
      <c r="K931" s="2" t="s">
        <v>8</v>
      </c>
      <c r="L931" s="2" t="s">
        <v>9</v>
      </c>
      <c r="M931" s="7">
        <f>IFERROR(INDEX(Hoja1!$B$1:$E$5279,MATCH(Data!$D931,Hoja1!$B$1:$B$5279,),MATCH(Data!M$1,Hoja1!$B$1:$E$1,)),"ND")</f>
        <v>55813.313300000002</v>
      </c>
      <c r="N931" s="7">
        <f>IFERROR(INDEX(Hoja1!$B$1:$E$5279,MATCH(Data!$D931,Hoja1!$B$1:$B$5279,),MATCH(Data!N$1,Hoja1!$B$1:$E$1,)),"ND")</f>
        <v>22500</v>
      </c>
      <c r="O931" s="7">
        <f>IFERROR(INDEX(Hoja1!$B$1:$E$5279,MATCH(Data!$D931,Hoja1!$B$1:$B$5279,),MATCH(Data!O$1,Hoja1!$B$1:$E$1,)),"ND")</f>
        <v>0</v>
      </c>
      <c r="P931" t="str">
        <f>VLOOKUP(D931,Hoja2!C:E,3,0)</f>
        <v>ESTRELLAS DIAMANTE</v>
      </c>
      <c r="Q931" s="10">
        <f>VLOOKUP(D931,Hoja2!C:D,2,0)</f>
        <v>6000</v>
      </c>
    </row>
    <row r="932" spans="1:17" hidden="1" x14ac:dyDescent="0.2">
      <c r="A932" s="2" t="s">
        <v>948</v>
      </c>
      <c r="B932" s="2" t="s">
        <v>4</v>
      </c>
      <c r="C932" s="2">
        <v>7653</v>
      </c>
      <c r="D932" s="2">
        <v>118863</v>
      </c>
      <c r="E932" s="2">
        <v>5382</v>
      </c>
      <c r="F932" s="17" t="s">
        <v>12471</v>
      </c>
      <c r="G932" s="2" t="s">
        <v>5</v>
      </c>
      <c r="H932" s="2" t="s">
        <v>4</v>
      </c>
      <c r="I932" s="2" t="s">
        <v>6</v>
      </c>
      <c r="J932" s="2" t="s">
        <v>7</v>
      </c>
      <c r="K932" s="2" t="s">
        <v>8</v>
      </c>
      <c r="L932" s="2" t="s">
        <v>9</v>
      </c>
      <c r="M932" s="7">
        <f>IFERROR(INDEX(Hoja1!$B$1:$E$5279,MATCH(Data!$D932,Hoja1!$B$1:$B$5279,),MATCH(Data!M$1,Hoja1!$B$1:$E$1,)),"ND")</f>
        <v>26267.818200000002</v>
      </c>
      <c r="N932" s="7">
        <f>IFERROR(INDEX(Hoja1!$B$1:$E$5279,MATCH(Data!$D932,Hoja1!$B$1:$B$5279,),MATCH(Data!N$1,Hoja1!$B$1:$E$1,)),"ND")</f>
        <v>21600</v>
      </c>
      <c r="O932" s="7">
        <f>IFERROR(INDEX(Hoja1!$B$1:$E$5279,MATCH(Data!$D932,Hoja1!$B$1:$B$5279,),MATCH(Data!O$1,Hoja1!$B$1:$E$1,)),"ND")</f>
        <v>0</v>
      </c>
      <c r="P932" t="str">
        <f>VLOOKUP(D932,Hoja2!C:E,3,0)</f>
        <v>ESTRELLAS DIAMANTE</v>
      </c>
      <c r="Q932" s="10">
        <f>VLOOKUP(D932,Hoja2!C:D,2,0)</f>
        <v>7000</v>
      </c>
    </row>
    <row r="933" spans="1:17" hidden="1" x14ac:dyDescent="0.2">
      <c r="A933" s="2" t="s">
        <v>949</v>
      </c>
      <c r="B933" s="2" t="s">
        <v>4</v>
      </c>
      <c r="C933" s="2">
        <v>11444</v>
      </c>
      <c r="D933" s="2">
        <v>118871</v>
      </c>
      <c r="E933" s="2">
        <v>3300</v>
      </c>
      <c r="F933" s="17" t="s">
        <v>12488</v>
      </c>
      <c r="G933" s="2" t="s">
        <v>5</v>
      </c>
      <c r="H933" s="2" t="s">
        <v>4</v>
      </c>
      <c r="I933" s="2" t="s">
        <v>6</v>
      </c>
      <c r="J933" s="2" t="s">
        <v>7</v>
      </c>
      <c r="K933" s="2" t="s">
        <v>8</v>
      </c>
      <c r="L933" s="2" t="s">
        <v>9</v>
      </c>
      <c r="M933" s="7">
        <f>IFERROR(INDEX(Hoja1!$B$1:$E$5279,MATCH(Data!$D933,Hoja1!$B$1:$B$5279,),MATCH(Data!M$1,Hoja1!$B$1:$E$1,)),"ND")</f>
        <v>8281.5967000000001</v>
      </c>
      <c r="N933" s="7">
        <f>IFERROR(INDEX(Hoja1!$B$1:$E$5279,MATCH(Data!$D933,Hoja1!$B$1:$B$5279,),MATCH(Data!N$1,Hoja1!$B$1:$E$1,)),"ND")</f>
        <v>20000</v>
      </c>
      <c r="O933" s="7">
        <f>IFERROR(INDEX(Hoja1!$B$1:$E$5279,MATCH(Data!$D933,Hoja1!$B$1:$B$5279,),MATCH(Data!O$1,Hoja1!$B$1:$E$1,)),"ND")</f>
        <v>0</v>
      </c>
      <c r="P933" t="str">
        <f>VLOOKUP(D933,Hoja2!C:E,3,0)</f>
        <v>ESTRELLAS DIAMANTE</v>
      </c>
      <c r="Q933" s="10">
        <f>VLOOKUP(D933,Hoja2!C:D,2,0)</f>
        <v>0</v>
      </c>
    </row>
    <row r="934" spans="1:17" hidden="1" x14ac:dyDescent="0.2">
      <c r="A934" s="2" t="s">
        <v>950</v>
      </c>
      <c r="B934" s="2" t="s">
        <v>4</v>
      </c>
      <c r="C934" s="2">
        <v>11797</v>
      </c>
      <c r="D934" s="2">
        <v>118944</v>
      </c>
      <c r="E934" s="2">
        <v>5289</v>
      </c>
      <c r="F934" s="17" t="s">
        <v>12559</v>
      </c>
      <c r="G934" s="2" t="s">
        <v>5</v>
      </c>
      <c r="H934" s="2" t="s">
        <v>4</v>
      </c>
      <c r="I934" s="2" t="s">
        <v>6</v>
      </c>
      <c r="J934" s="2" t="s">
        <v>7</v>
      </c>
      <c r="K934" s="2" t="s">
        <v>8</v>
      </c>
      <c r="L934" s="2" t="s">
        <v>9</v>
      </c>
      <c r="M934" s="7">
        <f>IFERROR(INDEX(Hoja1!$B$1:$E$5279,MATCH(Data!$D934,Hoja1!$B$1:$B$5279,),MATCH(Data!M$1,Hoja1!$B$1:$E$1,)),"ND")</f>
        <v>154578.54670000001</v>
      </c>
      <c r="N934" s="7">
        <f>IFERROR(INDEX(Hoja1!$B$1:$E$5279,MATCH(Data!$D934,Hoja1!$B$1:$B$5279,),MATCH(Data!N$1,Hoja1!$B$1:$E$1,)),"ND")</f>
        <v>0</v>
      </c>
      <c r="O934" s="7">
        <f>IFERROR(INDEX(Hoja1!$B$1:$E$5279,MATCH(Data!$D934,Hoja1!$B$1:$B$5279,),MATCH(Data!O$1,Hoja1!$B$1:$E$1,)),"ND")</f>
        <v>0</v>
      </c>
      <c r="P934" t="str">
        <f>VLOOKUP(D934,Hoja2!C:E,3,0)</f>
        <v>ESTRELLAS DIAMANTE</v>
      </c>
      <c r="Q934" s="10">
        <f>VLOOKUP(D934,Hoja2!C:D,2,0)</f>
        <v>8100</v>
      </c>
    </row>
    <row r="935" spans="1:17" hidden="1" x14ac:dyDescent="0.2">
      <c r="A935" s="2" t="s">
        <v>951</v>
      </c>
      <c r="B935" s="2" t="s">
        <v>4</v>
      </c>
      <c r="C935" s="2">
        <v>7632</v>
      </c>
      <c r="D935" s="2">
        <v>119023</v>
      </c>
      <c r="E935" s="2">
        <v>5382</v>
      </c>
      <c r="F935" s="17" t="s">
        <v>12471</v>
      </c>
      <c r="G935" s="2" t="s">
        <v>5</v>
      </c>
      <c r="H935" s="2" t="s">
        <v>4</v>
      </c>
      <c r="I935" s="2" t="s">
        <v>6</v>
      </c>
      <c r="J935" s="2" t="s">
        <v>7</v>
      </c>
      <c r="K935" s="2" t="s">
        <v>8</v>
      </c>
      <c r="L935" s="2" t="s">
        <v>9</v>
      </c>
      <c r="M935" s="7">
        <f>IFERROR(INDEX(Hoja1!$B$1:$E$5279,MATCH(Data!$D935,Hoja1!$B$1:$B$5279,),MATCH(Data!M$1,Hoja1!$B$1:$E$1,)),"ND")</f>
        <v>136750.8083</v>
      </c>
      <c r="N935" s="7">
        <f>IFERROR(INDEX(Hoja1!$B$1:$E$5279,MATCH(Data!$D935,Hoja1!$B$1:$B$5279,),MATCH(Data!N$1,Hoja1!$B$1:$E$1,)),"ND")</f>
        <v>21380</v>
      </c>
      <c r="O935" s="7">
        <f>IFERROR(INDEX(Hoja1!$B$1:$E$5279,MATCH(Data!$D935,Hoja1!$B$1:$B$5279,),MATCH(Data!O$1,Hoja1!$B$1:$E$1,)),"ND")</f>
        <v>0</v>
      </c>
      <c r="P935" t="str">
        <f>VLOOKUP(D935,Hoja2!C:E,3,0)</f>
        <v>ESTRELLAS DIAMANTE</v>
      </c>
      <c r="Q935" s="10">
        <f>VLOOKUP(D935,Hoja2!C:D,2,0)</f>
        <v>15000</v>
      </c>
    </row>
    <row r="936" spans="1:17" hidden="1" x14ac:dyDescent="0.2">
      <c r="A936" s="2" t="s">
        <v>952</v>
      </c>
      <c r="B936" s="2" t="s">
        <v>4</v>
      </c>
      <c r="C936" s="2">
        <v>11672</v>
      </c>
      <c r="D936" s="2">
        <v>119075</v>
      </c>
      <c r="E936" s="2">
        <v>3704</v>
      </c>
      <c r="F936" s="17" t="s">
        <v>12455</v>
      </c>
      <c r="G936" s="2" t="s">
        <v>5</v>
      </c>
      <c r="H936" s="2" t="s">
        <v>4</v>
      </c>
      <c r="I936" s="2" t="s">
        <v>6</v>
      </c>
      <c r="J936" s="2" t="s">
        <v>7</v>
      </c>
      <c r="K936" s="2" t="s">
        <v>8</v>
      </c>
      <c r="L936" s="2" t="s">
        <v>9</v>
      </c>
      <c r="M936" s="7">
        <f>IFERROR(INDEX(Hoja1!$B$1:$E$5279,MATCH(Data!$D936,Hoja1!$B$1:$B$5279,),MATCH(Data!M$1,Hoja1!$B$1:$E$1,)),"ND")</f>
        <v>183587.01819999999</v>
      </c>
      <c r="N936" s="7">
        <f>IFERROR(INDEX(Hoja1!$B$1:$E$5279,MATCH(Data!$D936,Hoja1!$B$1:$B$5279,),MATCH(Data!N$1,Hoja1!$B$1:$E$1,)),"ND")</f>
        <v>19700</v>
      </c>
      <c r="O936" s="7">
        <f>IFERROR(INDEX(Hoja1!$B$1:$E$5279,MATCH(Data!$D936,Hoja1!$B$1:$B$5279,),MATCH(Data!O$1,Hoja1!$B$1:$E$1,)),"ND")</f>
        <v>0</v>
      </c>
      <c r="P936" t="str">
        <f>VLOOKUP(D936,Hoja2!C:E,3,0)</f>
        <v>ESTRELLAS DIAMANTE</v>
      </c>
      <c r="Q936" s="10">
        <f>VLOOKUP(D936,Hoja2!C:D,2,0)</f>
        <v>3000</v>
      </c>
    </row>
    <row r="937" spans="1:17" hidden="1" x14ac:dyDescent="0.2">
      <c r="A937" s="2" t="s">
        <v>953</v>
      </c>
      <c r="B937" s="2" t="s">
        <v>4</v>
      </c>
      <c r="C937" s="2">
        <v>8881</v>
      </c>
      <c r="D937" s="2">
        <v>119082</v>
      </c>
      <c r="E937" s="2">
        <v>1910</v>
      </c>
      <c r="F937" s="17" t="s">
        <v>12475</v>
      </c>
      <c r="G937" s="2" t="s">
        <v>5</v>
      </c>
      <c r="H937" s="2" t="s">
        <v>4</v>
      </c>
      <c r="I937" s="2" t="s">
        <v>6</v>
      </c>
      <c r="J937" s="2" t="s">
        <v>7</v>
      </c>
      <c r="K937" s="2" t="s">
        <v>8</v>
      </c>
      <c r="L937" s="2" t="s">
        <v>9</v>
      </c>
      <c r="M937" s="7">
        <f>IFERROR(INDEX(Hoja1!$B$1:$E$5279,MATCH(Data!$D937,Hoja1!$B$1:$B$5279,),MATCH(Data!M$1,Hoja1!$B$1:$E$1,)),"ND")</f>
        <v>39132.758300000001</v>
      </c>
      <c r="N937" s="7">
        <f>IFERROR(INDEX(Hoja1!$B$1:$E$5279,MATCH(Data!$D937,Hoja1!$B$1:$B$5279,),MATCH(Data!N$1,Hoja1!$B$1:$E$1,)),"ND")</f>
        <v>20250</v>
      </c>
      <c r="O937" s="7">
        <f>IFERROR(INDEX(Hoja1!$B$1:$E$5279,MATCH(Data!$D937,Hoja1!$B$1:$B$5279,),MATCH(Data!O$1,Hoja1!$B$1:$E$1,)),"ND")</f>
        <v>0</v>
      </c>
      <c r="P937" t="str">
        <f>VLOOKUP(D937,Hoja2!C:E,3,0)</f>
        <v>ESTRELLAS DIAMANTE</v>
      </c>
      <c r="Q937" s="10">
        <f>VLOOKUP(D937,Hoja2!C:D,2,0)</f>
        <v>10556</v>
      </c>
    </row>
    <row r="938" spans="1:17" hidden="1" x14ac:dyDescent="0.2">
      <c r="A938" s="2" t="s">
        <v>954</v>
      </c>
      <c r="B938" s="2" t="s">
        <v>4</v>
      </c>
      <c r="C938" s="2">
        <v>10718</v>
      </c>
      <c r="D938" s="2">
        <v>119126</v>
      </c>
      <c r="E938" s="2">
        <v>1275</v>
      </c>
      <c r="F938" s="17" t="s">
        <v>12558</v>
      </c>
      <c r="G938" s="2" t="s">
        <v>5</v>
      </c>
      <c r="H938" s="2" t="s">
        <v>4</v>
      </c>
      <c r="I938" s="2" t="s">
        <v>6</v>
      </c>
      <c r="J938" s="2" t="s">
        <v>7</v>
      </c>
      <c r="K938" s="2" t="s">
        <v>8</v>
      </c>
      <c r="L938" s="2" t="s">
        <v>9</v>
      </c>
      <c r="M938" s="7">
        <f>IFERROR(INDEX(Hoja1!$B$1:$E$5279,MATCH(Data!$D938,Hoja1!$B$1:$B$5279,),MATCH(Data!M$1,Hoja1!$B$1:$E$1,)),"ND")</f>
        <v>319826.19319999998</v>
      </c>
      <c r="N938" s="7">
        <f>IFERROR(INDEX(Hoja1!$B$1:$E$5279,MATCH(Data!$D938,Hoja1!$B$1:$B$5279,),MATCH(Data!N$1,Hoja1!$B$1:$E$1,)),"ND")</f>
        <v>15750</v>
      </c>
      <c r="O938" s="7">
        <f>IFERROR(INDEX(Hoja1!$B$1:$E$5279,MATCH(Data!$D938,Hoja1!$B$1:$B$5279,),MATCH(Data!O$1,Hoja1!$B$1:$E$1,)),"ND")</f>
        <v>0</v>
      </c>
      <c r="P938" t="str">
        <f>VLOOKUP(D938,Hoja2!C:E,3,0)</f>
        <v>ESTRELLAS DIAMANTE</v>
      </c>
      <c r="Q938" s="10">
        <f>VLOOKUP(D938,Hoja2!C:D,2,0)</f>
        <v>0</v>
      </c>
    </row>
    <row r="939" spans="1:17" hidden="1" x14ac:dyDescent="0.2">
      <c r="A939" s="2" t="s">
        <v>955</v>
      </c>
      <c r="B939" s="2" t="s">
        <v>12</v>
      </c>
      <c r="C939" s="2">
        <v>8261</v>
      </c>
      <c r="D939" s="2">
        <v>119129</v>
      </c>
      <c r="E939" s="2">
        <v>3002</v>
      </c>
      <c r="F939" s="17" t="s">
        <v>12480</v>
      </c>
      <c r="G939" s="2" t="s">
        <v>5</v>
      </c>
      <c r="H939" s="2" t="s">
        <v>4</v>
      </c>
      <c r="I939" s="2" t="s">
        <v>6</v>
      </c>
      <c r="J939" s="2" t="s">
        <v>7</v>
      </c>
      <c r="K939" s="2" t="s">
        <v>8</v>
      </c>
      <c r="L939" s="2" t="s">
        <v>9</v>
      </c>
      <c r="M939" s="7" t="str">
        <f>IFERROR(INDEX(Hoja1!$B$1:$E$5279,MATCH(Data!$D939,Hoja1!$B$1:$B$5279,),MATCH(Data!M$1,Hoja1!$B$1:$E$1,)),"ND")</f>
        <v>ND</v>
      </c>
      <c r="N939" s="7" t="str">
        <f>IFERROR(INDEX(Hoja1!$B$1:$E$5279,MATCH(Data!$D939,Hoja1!$B$1:$B$5279,),MATCH(Data!N$1,Hoja1!$B$1:$E$1,)),"ND")</f>
        <v>ND</v>
      </c>
      <c r="O939" s="7" t="str">
        <f>IFERROR(INDEX(Hoja1!$B$1:$E$5279,MATCH(Data!$D939,Hoja1!$B$1:$B$5279,),MATCH(Data!O$1,Hoja1!$B$1:$E$1,)),"ND")</f>
        <v>ND</v>
      </c>
      <c r="P939" t="str">
        <f>VLOOKUP(D939,Hoja2!C:E,3,0)</f>
        <v>ESTRELLAS DIAMANTE</v>
      </c>
      <c r="Q939" s="10">
        <f>VLOOKUP(D939,Hoja2!C:D,2,0)</f>
        <v>450</v>
      </c>
    </row>
    <row r="940" spans="1:17" hidden="1" x14ac:dyDescent="0.2">
      <c r="A940" s="2" t="s">
        <v>956</v>
      </c>
      <c r="B940" s="2" t="s">
        <v>4</v>
      </c>
      <c r="C940" s="2">
        <v>7937</v>
      </c>
      <c r="D940" s="2">
        <v>119154</v>
      </c>
      <c r="E940" s="2">
        <v>2938</v>
      </c>
      <c r="F940" s="17" t="s">
        <v>12484</v>
      </c>
      <c r="G940" s="2" t="s">
        <v>5</v>
      </c>
      <c r="H940" s="2" t="s">
        <v>4</v>
      </c>
      <c r="I940" s="2" t="s">
        <v>6</v>
      </c>
      <c r="J940" s="2" t="s">
        <v>7</v>
      </c>
      <c r="K940" s="2" t="s">
        <v>8</v>
      </c>
      <c r="L940" s="2" t="s">
        <v>9</v>
      </c>
      <c r="M940" s="7">
        <f>IFERROR(INDEX(Hoja1!$B$1:$E$5279,MATCH(Data!$D940,Hoja1!$B$1:$B$5279,),MATCH(Data!M$1,Hoja1!$B$1:$E$1,)),"ND")</f>
        <v>17737.055</v>
      </c>
      <c r="N940" s="7">
        <f>IFERROR(INDEX(Hoja1!$B$1:$E$5279,MATCH(Data!$D940,Hoja1!$B$1:$B$5279,),MATCH(Data!N$1,Hoja1!$B$1:$E$1,)),"ND")</f>
        <v>13500</v>
      </c>
      <c r="O940" s="7">
        <f>IFERROR(INDEX(Hoja1!$B$1:$E$5279,MATCH(Data!$D940,Hoja1!$B$1:$B$5279,),MATCH(Data!O$1,Hoja1!$B$1:$E$1,)),"ND")</f>
        <v>58875</v>
      </c>
      <c r="P940" t="str">
        <f>VLOOKUP(D940,Hoja2!C:E,3,0)</f>
        <v>ESTRELLAS DIAMANTE</v>
      </c>
      <c r="Q940" s="10">
        <f>VLOOKUP(D940,Hoja2!C:D,2,0)</f>
        <v>1550</v>
      </c>
    </row>
    <row r="941" spans="1:17" hidden="1" x14ac:dyDescent="0.2">
      <c r="A941" s="2" t="s">
        <v>957</v>
      </c>
      <c r="B941" s="2" t="s">
        <v>4</v>
      </c>
      <c r="C941" s="2">
        <v>11532</v>
      </c>
      <c r="D941" s="2">
        <v>119206</v>
      </c>
      <c r="E941" s="2">
        <v>5289</v>
      </c>
      <c r="F941" s="17" t="s">
        <v>12559</v>
      </c>
      <c r="G941" s="2" t="s">
        <v>5</v>
      </c>
      <c r="H941" s="2" t="s">
        <v>4</v>
      </c>
      <c r="I941" s="2" t="s">
        <v>6</v>
      </c>
      <c r="J941" s="2" t="s">
        <v>7</v>
      </c>
      <c r="K941" s="2" t="s">
        <v>8</v>
      </c>
      <c r="L941" s="2" t="s">
        <v>9</v>
      </c>
      <c r="M941" s="7">
        <f>IFERROR(INDEX(Hoja1!$B$1:$E$5279,MATCH(Data!$D941,Hoja1!$B$1:$B$5279,),MATCH(Data!M$1,Hoja1!$B$1:$E$1,)),"ND")</f>
        <v>52125.501700000001</v>
      </c>
      <c r="N941" s="7">
        <f>IFERROR(INDEX(Hoja1!$B$1:$E$5279,MATCH(Data!$D941,Hoja1!$B$1:$B$5279,),MATCH(Data!N$1,Hoja1!$B$1:$E$1,)),"ND")</f>
        <v>22500</v>
      </c>
      <c r="O941" s="7">
        <f>IFERROR(INDEX(Hoja1!$B$1:$E$5279,MATCH(Data!$D941,Hoja1!$B$1:$B$5279,),MATCH(Data!O$1,Hoja1!$B$1:$E$1,)),"ND")</f>
        <v>0</v>
      </c>
      <c r="P941" t="str">
        <f>VLOOKUP(D941,Hoja2!C:E,3,0)</f>
        <v>ESTRELLAS DIAMANTE</v>
      </c>
      <c r="Q941" s="10">
        <f>VLOOKUP(D941,Hoja2!C:D,2,0)</f>
        <v>3000</v>
      </c>
    </row>
    <row r="942" spans="1:17" hidden="1" x14ac:dyDescent="0.2">
      <c r="A942" s="2" t="s">
        <v>958</v>
      </c>
      <c r="B942" s="2" t="s">
        <v>12</v>
      </c>
      <c r="C942" s="2">
        <v>7013</v>
      </c>
      <c r="D942" s="2">
        <v>119291</v>
      </c>
      <c r="E942" s="2">
        <v>8655</v>
      </c>
      <c r="F942" s="17" t="s">
        <v>12453</v>
      </c>
      <c r="G942" s="2" t="s">
        <v>5</v>
      </c>
      <c r="H942" s="2" t="s">
        <v>4</v>
      </c>
      <c r="I942" s="2" t="s">
        <v>6</v>
      </c>
      <c r="J942" s="2" t="s">
        <v>7</v>
      </c>
      <c r="K942" s="2" t="s">
        <v>8</v>
      </c>
      <c r="L942" s="2" t="s">
        <v>9</v>
      </c>
      <c r="M942" s="7" t="str">
        <f>IFERROR(INDEX(Hoja1!$B$1:$E$5279,MATCH(Data!$D942,Hoja1!$B$1:$B$5279,),MATCH(Data!M$1,Hoja1!$B$1:$E$1,)),"ND")</f>
        <v>ND</v>
      </c>
      <c r="N942" s="7" t="str">
        <f>IFERROR(INDEX(Hoja1!$B$1:$E$5279,MATCH(Data!$D942,Hoja1!$B$1:$B$5279,),MATCH(Data!N$1,Hoja1!$B$1:$E$1,)),"ND")</f>
        <v>ND</v>
      </c>
      <c r="O942" s="7" t="str">
        <f>IFERROR(INDEX(Hoja1!$B$1:$E$5279,MATCH(Data!$D942,Hoja1!$B$1:$B$5279,),MATCH(Data!O$1,Hoja1!$B$1:$E$1,)),"ND")</f>
        <v>ND</v>
      </c>
      <c r="P942" t="str">
        <f>VLOOKUP(D942,Hoja2!C:E,3,0)</f>
        <v>ESTRELLAS DIAMANTE</v>
      </c>
      <c r="Q942" s="10">
        <f>VLOOKUP(D942,Hoja2!C:D,2,0)</f>
        <v>2400</v>
      </c>
    </row>
    <row r="943" spans="1:17" hidden="1" x14ac:dyDescent="0.2">
      <c r="A943" s="2" t="s">
        <v>959</v>
      </c>
      <c r="B943" s="2" t="s">
        <v>4</v>
      </c>
      <c r="C943" s="2">
        <v>11524</v>
      </c>
      <c r="D943" s="2">
        <v>119307</v>
      </c>
      <c r="E943" s="2">
        <v>5382</v>
      </c>
      <c r="F943" s="17" t="s">
        <v>12471</v>
      </c>
      <c r="G943" s="2" t="s">
        <v>5</v>
      </c>
      <c r="H943" s="2" t="s">
        <v>4</v>
      </c>
      <c r="I943" s="2" t="s">
        <v>6</v>
      </c>
      <c r="J943" s="2" t="s">
        <v>7</v>
      </c>
      <c r="K943" s="2" t="s">
        <v>8</v>
      </c>
      <c r="L943" s="2" t="s">
        <v>9</v>
      </c>
      <c r="M943" s="7">
        <f>IFERROR(INDEX(Hoja1!$B$1:$E$5279,MATCH(Data!$D943,Hoja1!$B$1:$B$5279,),MATCH(Data!M$1,Hoja1!$B$1:$E$1,)),"ND")</f>
        <v>165012.10159999999</v>
      </c>
      <c r="N943" s="7">
        <f>IFERROR(INDEX(Hoja1!$B$1:$E$5279,MATCH(Data!$D943,Hoja1!$B$1:$B$5279,),MATCH(Data!N$1,Hoja1!$B$1:$E$1,)),"ND")</f>
        <v>4000</v>
      </c>
      <c r="O943" s="7">
        <f>IFERROR(INDEX(Hoja1!$B$1:$E$5279,MATCH(Data!$D943,Hoja1!$B$1:$B$5279,),MATCH(Data!O$1,Hoja1!$B$1:$E$1,)),"ND")</f>
        <v>0</v>
      </c>
      <c r="P943" t="str">
        <f>VLOOKUP(D943,Hoja2!C:E,3,0)</f>
        <v>ESTRELLAS DIAMANTE</v>
      </c>
      <c r="Q943" s="10">
        <f>VLOOKUP(D943,Hoja2!C:D,2,0)</f>
        <v>3069.33</v>
      </c>
    </row>
    <row r="944" spans="1:17" hidden="1" x14ac:dyDescent="0.2">
      <c r="A944" s="2" t="s">
        <v>960</v>
      </c>
      <c r="B944" s="2" t="s">
        <v>4</v>
      </c>
      <c r="C944" s="2">
        <v>11812</v>
      </c>
      <c r="D944" s="2">
        <v>119310</v>
      </c>
      <c r="E944" s="2">
        <v>5289</v>
      </c>
      <c r="F944" s="17" t="s">
        <v>12559</v>
      </c>
      <c r="G944" s="2" t="s">
        <v>5</v>
      </c>
      <c r="H944" s="2" t="s">
        <v>4</v>
      </c>
      <c r="I944" s="2" t="s">
        <v>6</v>
      </c>
      <c r="J944" s="2" t="s">
        <v>7</v>
      </c>
      <c r="K944" s="2" t="s">
        <v>8</v>
      </c>
      <c r="L944" s="2" t="s">
        <v>9</v>
      </c>
      <c r="M944" s="7">
        <f>IFERROR(INDEX(Hoja1!$B$1:$E$5279,MATCH(Data!$D944,Hoja1!$B$1:$B$5279,),MATCH(Data!M$1,Hoja1!$B$1:$E$1,)),"ND")</f>
        <v>322.38670000000002</v>
      </c>
      <c r="N944" s="7">
        <f>IFERROR(INDEX(Hoja1!$B$1:$E$5279,MATCH(Data!$D944,Hoja1!$B$1:$B$5279,),MATCH(Data!N$1,Hoja1!$B$1:$E$1,)),"ND")</f>
        <v>21950</v>
      </c>
      <c r="O944" s="7">
        <f>IFERROR(INDEX(Hoja1!$B$1:$E$5279,MATCH(Data!$D944,Hoja1!$B$1:$B$5279,),MATCH(Data!O$1,Hoja1!$B$1:$E$1,)),"ND")</f>
        <v>0</v>
      </c>
      <c r="P944" t="str">
        <f>VLOOKUP(D944,Hoja2!C:E,3,0)</f>
        <v>ESTRELLAS DIAMANTE</v>
      </c>
      <c r="Q944" s="10">
        <f>VLOOKUP(D944,Hoja2!C:D,2,0)</f>
        <v>5761.36</v>
      </c>
    </row>
    <row r="945" spans="1:17" hidden="1" x14ac:dyDescent="0.2">
      <c r="A945" s="2" t="s">
        <v>961</v>
      </c>
      <c r="B945" s="2" t="s">
        <v>4</v>
      </c>
      <c r="C945" s="2">
        <v>9502</v>
      </c>
      <c r="D945" s="2">
        <v>119378</v>
      </c>
      <c r="E945" s="2">
        <v>5501</v>
      </c>
      <c r="F945" s="17" t="s">
        <v>12486</v>
      </c>
      <c r="G945" s="2" t="s">
        <v>5</v>
      </c>
      <c r="H945" s="2" t="s">
        <v>4</v>
      </c>
      <c r="I945" s="2" t="s">
        <v>6</v>
      </c>
      <c r="J945" s="2" t="s">
        <v>7</v>
      </c>
      <c r="K945" s="2" t="s">
        <v>8</v>
      </c>
      <c r="L945" s="2" t="s">
        <v>9</v>
      </c>
      <c r="M945" s="7">
        <f>IFERROR(INDEX(Hoja1!$B$1:$E$5279,MATCH(Data!$D945,Hoja1!$B$1:$B$5279,),MATCH(Data!M$1,Hoja1!$B$1:$E$1,)),"ND")</f>
        <v>12552.555</v>
      </c>
      <c r="N945" s="7">
        <f>IFERROR(INDEX(Hoja1!$B$1:$E$5279,MATCH(Data!$D945,Hoja1!$B$1:$B$5279,),MATCH(Data!N$1,Hoja1!$B$1:$E$1,)),"ND")</f>
        <v>10000</v>
      </c>
      <c r="O945" s="7">
        <f>IFERROR(INDEX(Hoja1!$B$1:$E$5279,MATCH(Data!$D945,Hoja1!$B$1:$B$5279,),MATCH(Data!O$1,Hoja1!$B$1:$E$1,)),"ND")</f>
        <v>0</v>
      </c>
      <c r="P945" t="str">
        <f>VLOOKUP(D945,Hoja2!C:E,3,0)</f>
        <v>ESTRELLAS DIAMANTE</v>
      </c>
      <c r="Q945" s="10">
        <f>VLOOKUP(D945,Hoja2!C:D,2,0)</f>
        <v>15769.6</v>
      </c>
    </row>
    <row r="946" spans="1:17" hidden="1" x14ac:dyDescent="0.2">
      <c r="A946" s="2" t="s">
        <v>962</v>
      </c>
      <c r="B946" s="2" t="s">
        <v>4</v>
      </c>
      <c r="C946" s="2">
        <v>1415</v>
      </c>
      <c r="D946" s="2">
        <v>119409</v>
      </c>
      <c r="E946" s="2">
        <v>8362</v>
      </c>
      <c r="F946" s="17" t="s">
        <v>12473</v>
      </c>
      <c r="G946" s="2" t="s">
        <v>5</v>
      </c>
      <c r="H946" s="2" t="s">
        <v>4</v>
      </c>
      <c r="I946" s="2" t="s">
        <v>6</v>
      </c>
      <c r="J946" s="2" t="s">
        <v>7</v>
      </c>
      <c r="K946" s="2" t="s">
        <v>8</v>
      </c>
      <c r="L946" s="2" t="s">
        <v>9</v>
      </c>
      <c r="M946" s="7">
        <f>IFERROR(INDEX(Hoja1!$B$1:$E$5279,MATCH(Data!$D946,Hoja1!$B$1:$B$5279,),MATCH(Data!M$1,Hoja1!$B$1:$E$1,)),"ND")</f>
        <v>8388.8667000000005</v>
      </c>
      <c r="N946" s="7">
        <f>IFERROR(INDEX(Hoja1!$B$1:$E$5279,MATCH(Data!$D946,Hoja1!$B$1:$B$5279,),MATCH(Data!N$1,Hoja1!$B$1:$E$1,)),"ND")</f>
        <v>20000</v>
      </c>
      <c r="O946" s="7">
        <f>IFERROR(INDEX(Hoja1!$B$1:$E$5279,MATCH(Data!$D946,Hoja1!$B$1:$B$5279,),MATCH(Data!O$1,Hoja1!$B$1:$E$1,)),"ND")</f>
        <v>720000</v>
      </c>
      <c r="P946" t="str">
        <f>VLOOKUP(D946,Hoja2!C:E,3,0)</f>
        <v>ESTRELLAS DIAMANTE</v>
      </c>
      <c r="Q946" s="10">
        <f>VLOOKUP(D946,Hoja2!C:D,2,0)</f>
        <v>30000</v>
      </c>
    </row>
    <row r="947" spans="1:17" hidden="1" x14ac:dyDescent="0.2">
      <c r="A947" s="2" t="s">
        <v>963</v>
      </c>
      <c r="B947" s="2" t="s">
        <v>4</v>
      </c>
      <c r="C947" s="2">
        <v>9339</v>
      </c>
      <c r="D947" s="2">
        <v>119555</v>
      </c>
      <c r="E947" s="2">
        <v>5289</v>
      </c>
      <c r="F947" s="17" t="s">
        <v>12559</v>
      </c>
      <c r="G947" s="2" t="s">
        <v>5</v>
      </c>
      <c r="H947" s="2" t="s">
        <v>4</v>
      </c>
      <c r="I947" s="2" t="s">
        <v>6</v>
      </c>
      <c r="J947" s="2" t="s">
        <v>7</v>
      </c>
      <c r="K947" s="2" t="s">
        <v>8</v>
      </c>
      <c r="L947" s="2" t="s">
        <v>9</v>
      </c>
      <c r="M947" s="7">
        <f>IFERROR(INDEX(Hoja1!$B$1:$E$5279,MATCH(Data!$D947,Hoja1!$B$1:$B$5279,),MATCH(Data!M$1,Hoja1!$B$1:$E$1,)),"ND")</f>
        <v>69177.304999999993</v>
      </c>
      <c r="N947" s="7">
        <f>IFERROR(INDEX(Hoja1!$B$1:$E$5279,MATCH(Data!$D947,Hoja1!$B$1:$B$5279,),MATCH(Data!N$1,Hoja1!$B$1:$E$1,)),"ND")</f>
        <v>11830</v>
      </c>
      <c r="O947" s="7">
        <f>IFERROR(INDEX(Hoja1!$B$1:$E$5279,MATCH(Data!$D947,Hoja1!$B$1:$B$5279,),MATCH(Data!O$1,Hoja1!$B$1:$E$1,)),"ND")</f>
        <v>0</v>
      </c>
      <c r="P947" t="str">
        <f>VLOOKUP(D947,Hoja2!C:E,3,0)</f>
        <v>ESTRELLAS DIAMANTE</v>
      </c>
      <c r="Q947" s="10">
        <f>VLOOKUP(D947,Hoja2!C:D,2,0)</f>
        <v>5504.41</v>
      </c>
    </row>
    <row r="948" spans="1:17" hidden="1" x14ac:dyDescent="0.2">
      <c r="A948" s="2" t="s">
        <v>964</v>
      </c>
      <c r="B948" s="2" t="s">
        <v>12</v>
      </c>
      <c r="C948" s="2">
        <v>7001</v>
      </c>
      <c r="D948" s="2">
        <v>119584</v>
      </c>
      <c r="E948" s="2">
        <v>2938</v>
      </c>
      <c r="F948" s="17" t="s">
        <v>12484</v>
      </c>
      <c r="G948" s="2" t="s">
        <v>5</v>
      </c>
      <c r="H948" s="2" t="s">
        <v>4</v>
      </c>
      <c r="I948" s="2" t="s">
        <v>6</v>
      </c>
      <c r="J948" s="2" t="s">
        <v>7</v>
      </c>
      <c r="K948" s="2" t="s">
        <v>8</v>
      </c>
      <c r="L948" s="2" t="s">
        <v>9</v>
      </c>
      <c r="M948" s="7" t="str">
        <f>IFERROR(INDEX(Hoja1!$B$1:$E$5279,MATCH(Data!$D948,Hoja1!$B$1:$B$5279,),MATCH(Data!M$1,Hoja1!$B$1:$E$1,)),"ND")</f>
        <v>ND</v>
      </c>
      <c r="N948" s="7" t="str">
        <f>IFERROR(INDEX(Hoja1!$B$1:$E$5279,MATCH(Data!$D948,Hoja1!$B$1:$B$5279,),MATCH(Data!N$1,Hoja1!$B$1:$E$1,)),"ND")</f>
        <v>ND</v>
      </c>
      <c r="O948" s="7" t="str">
        <f>IFERROR(INDEX(Hoja1!$B$1:$E$5279,MATCH(Data!$D948,Hoja1!$B$1:$B$5279,),MATCH(Data!O$1,Hoja1!$B$1:$E$1,)),"ND")</f>
        <v>ND</v>
      </c>
      <c r="P948" t="str">
        <f>VLOOKUP(D948,Hoja2!C:E,3,0)</f>
        <v>ESTRELLAS DIAMANTE</v>
      </c>
      <c r="Q948" s="10">
        <f>VLOOKUP(D948,Hoja2!C:D,2,0)</f>
        <v>800</v>
      </c>
    </row>
    <row r="949" spans="1:17" hidden="1" x14ac:dyDescent="0.2">
      <c r="A949" s="2" t="s">
        <v>965</v>
      </c>
      <c r="B949" s="2" t="s">
        <v>4</v>
      </c>
      <c r="C949" s="2">
        <v>7613</v>
      </c>
      <c r="D949" s="2">
        <v>119611</v>
      </c>
      <c r="E949" s="2">
        <v>5382</v>
      </c>
      <c r="F949" s="17" t="s">
        <v>12471</v>
      </c>
      <c r="G949" s="2" t="s">
        <v>5</v>
      </c>
      <c r="H949" s="2" t="s">
        <v>4</v>
      </c>
      <c r="I949" s="2" t="s">
        <v>6</v>
      </c>
      <c r="J949" s="2" t="s">
        <v>7</v>
      </c>
      <c r="K949" s="2" t="s">
        <v>8</v>
      </c>
      <c r="L949" s="2" t="s">
        <v>9</v>
      </c>
      <c r="M949" s="7">
        <f>IFERROR(INDEX(Hoja1!$B$1:$E$5279,MATCH(Data!$D949,Hoja1!$B$1:$B$5279,),MATCH(Data!M$1,Hoja1!$B$1:$E$1,)),"ND")</f>
        <v>40024.871700000003</v>
      </c>
      <c r="N949" s="7">
        <f>IFERROR(INDEX(Hoja1!$B$1:$E$5279,MATCH(Data!$D949,Hoja1!$B$1:$B$5279,),MATCH(Data!N$1,Hoja1!$B$1:$E$1,)),"ND")</f>
        <v>7200</v>
      </c>
      <c r="O949" s="7">
        <f>IFERROR(INDEX(Hoja1!$B$1:$E$5279,MATCH(Data!$D949,Hoja1!$B$1:$B$5279,),MATCH(Data!O$1,Hoja1!$B$1:$E$1,)),"ND")</f>
        <v>0</v>
      </c>
      <c r="P949" t="str">
        <f>VLOOKUP(D949,Hoja2!C:E,3,0)</f>
        <v>ESTRELLAS DIAMANTE</v>
      </c>
      <c r="Q949" s="10">
        <f>VLOOKUP(D949,Hoja2!C:D,2,0)</f>
        <v>4988</v>
      </c>
    </row>
    <row r="950" spans="1:17" hidden="1" x14ac:dyDescent="0.2">
      <c r="A950" s="2" t="s">
        <v>966</v>
      </c>
      <c r="B950" s="2" t="s">
        <v>4</v>
      </c>
      <c r="C950" s="2">
        <v>10690</v>
      </c>
      <c r="D950" s="2">
        <v>119643</v>
      </c>
      <c r="E950" s="2">
        <v>3002</v>
      </c>
      <c r="F950" s="17" t="s">
        <v>12480</v>
      </c>
      <c r="G950" s="2" t="s">
        <v>5</v>
      </c>
      <c r="H950" s="2" t="s">
        <v>4</v>
      </c>
      <c r="I950" s="2" t="s">
        <v>6</v>
      </c>
      <c r="J950" s="2" t="s">
        <v>7</v>
      </c>
      <c r="K950" s="2" t="s">
        <v>8</v>
      </c>
      <c r="L950" s="2" t="s">
        <v>9</v>
      </c>
      <c r="M950" s="7">
        <f>IFERROR(INDEX(Hoja1!$B$1:$E$5279,MATCH(Data!$D950,Hoja1!$B$1:$B$5279,),MATCH(Data!M$1,Hoja1!$B$1:$E$1,)),"ND")</f>
        <v>18235.564900000001</v>
      </c>
      <c r="N950" s="7">
        <f>IFERROR(INDEX(Hoja1!$B$1:$E$5279,MATCH(Data!$D950,Hoja1!$B$1:$B$5279,),MATCH(Data!N$1,Hoja1!$B$1:$E$1,)),"ND")</f>
        <v>0</v>
      </c>
      <c r="O950" s="7">
        <f>IFERROR(INDEX(Hoja1!$B$1:$E$5279,MATCH(Data!$D950,Hoja1!$B$1:$B$5279,),MATCH(Data!O$1,Hoja1!$B$1:$E$1,)),"ND")</f>
        <v>73123.199900000007</v>
      </c>
      <c r="P950" t="str">
        <f>VLOOKUP(D950,Hoja2!C:E,3,0)</f>
        <v>ESTRELLAS DIAMANTE</v>
      </c>
      <c r="Q950" s="10">
        <f>VLOOKUP(D950,Hoja2!C:D,2,0)</f>
        <v>6000</v>
      </c>
    </row>
    <row r="951" spans="1:17" hidden="1" x14ac:dyDescent="0.2">
      <c r="A951" s="2" t="s">
        <v>967</v>
      </c>
      <c r="B951" s="2" t="s">
        <v>4</v>
      </c>
      <c r="C951" s="2">
        <v>11542</v>
      </c>
      <c r="D951" s="2">
        <v>119675</v>
      </c>
      <c r="E951" s="2">
        <v>5289</v>
      </c>
      <c r="F951" s="17" t="s">
        <v>12559</v>
      </c>
      <c r="G951" s="2" t="s">
        <v>5</v>
      </c>
      <c r="H951" s="2" t="s">
        <v>4</v>
      </c>
      <c r="I951" s="2" t="s">
        <v>6</v>
      </c>
      <c r="J951" s="2" t="s">
        <v>7</v>
      </c>
      <c r="K951" s="2" t="s">
        <v>8</v>
      </c>
      <c r="L951" s="2" t="s">
        <v>9</v>
      </c>
      <c r="M951" s="7">
        <f>IFERROR(INDEX(Hoja1!$B$1:$E$5279,MATCH(Data!$D951,Hoja1!$B$1:$B$5279,),MATCH(Data!M$1,Hoja1!$B$1:$E$1,)),"ND")</f>
        <v>270926.94500000001</v>
      </c>
      <c r="N951" s="7">
        <f>IFERROR(INDEX(Hoja1!$B$1:$E$5279,MATCH(Data!$D951,Hoja1!$B$1:$B$5279,),MATCH(Data!N$1,Hoja1!$B$1:$E$1,)),"ND")</f>
        <v>16900</v>
      </c>
      <c r="O951" s="7">
        <f>IFERROR(INDEX(Hoja1!$B$1:$E$5279,MATCH(Data!$D951,Hoja1!$B$1:$B$5279,),MATCH(Data!O$1,Hoja1!$B$1:$E$1,)),"ND")</f>
        <v>0</v>
      </c>
      <c r="P951" t="str">
        <f>VLOOKUP(D951,Hoja2!C:E,3,0)</f>
        <v>ESTRELLAS DIAMANTE</v>
      </c>
      <c r="Q951" s="10">
        <f>VLOOKUP(D951,Hoja2!C:D,2,0)</f>
        <v>5000</v>
      </c>
    </row>
    <row r="952" spans="1:17" hidden="1" x14ac:dyDescent="0.2">
      <c r="A952" s="2" t="s">
        <v>968</v>
      </c>
      <c r="B952" s="2" t="s">
        <v>4</v>
      </c>
      <c r="C952" s="2">
        <v>6095</v>
      </c>
      <c r="D952" s="2">
        <v>119745</v>
      </c>
      <c r="E952" s="2">
        <v>8362</v>
      </c>
      <c r="F952" s="17" t="s">
        <v>12473</v>
      </c>
      <c r="G952" s="2" t="s">
        <v>5</v>
      </c>
      <c r="H952" s="2" t="s">
        <v>4</v>
      </c>
      <c r="I952" s="2" t="s">
        <v>6</v>
      </c>
      <c r="J952" s="2" t="s">
        <v>7</v>
      </c>
      <c r="K952" s="2" t="s">
        <v>8</v>
      </c>
      <c r="L952" s="2" t="s">
        <v>9</v>
      </c>
      <c r="M952" s="7">
        <f>IFERROR(INDEX(Hoja1!$B$1:$E$5279,MATCH(Data!$D952,Hoja1!$B$1:$B$5279,),MATCH(Data!M$1,Hoja1!$B$1:$E$1,)),"ND")</f>
        <v>1026743.3682</v>
      </c>
      <c r="N952" s="7">
        <f>IFERROR(INDEX(Hoja1!$B$1:$E$5279,MATCH(Data!$D952,Hoja1!$B$1:$B$5279,),MATCH(Data!N$1,Hoja1!$B$1:$E$1,)),"ND")</f>
        <v>14900</v>
      </c>
      <c r="O952" s="7">
        <f>IFERROR(INDEX(Hoja1!$B$1:$E$5279,MATCH(Data!$D952,Hoja1!$B$1:$B$5279,),MATCH(Data!O$1,Hoja1!$B$1:$E$1,)),"ND")</f>
        <v>0</v>
      </c>
      <c r="P952" t="str">
        <f>VLOOKUP(D952,Hoja2!C:E,3,0)</f>
        <v>ESTRELLAS PATRIMONIALES</v>
      </c>
      <c r="Q952" s="10">
        <f>VLOOKUP(D952,Hoja2!C:D,2,0)</f>
        <v>3000</v>
      </c>
    </row>
    <row r="953" spans="1:17" hidden="1" x14ac:dyDescent="0.2">
      <c r="A953" s="2" t="s">
        <v>969</v>
      </c>
      <c r="B953" s="2" t="s">
        <v>4</v>
      </c>
      <c r="C953" s="2">
        <v>10686</v>
      </c>
      <c r="D953" s="2">
        <v>119807</v>
      </c>
      <c r="E953" s="2">
        <v>3002</v>
      </c>
      <c r="F953" s="17" t="s">
        <v>12480</v>
      </c>
      <c r="G953" s="2" t="s">
        <v>5</v>
      </c>
      <c r="H953" s="2" t="s">
        <v>4</v>
      </c>
      <c r="I953" s="2" t="s">
        <v>6</v>
      </c>
      <c r="J953" s="2" t="s">
        <v>7</v>
      </c>
      <c r="K953" s="2" t="s">
        <v>8</v>
      </c>
      <c r="L953" s="2" t="s">
        <v>9</v>
      </c>
      <c r="M953" s="7">
        <f>IFERROR(INDEX(Hoja1!$B$1:$E$5279,MATCH(Data!$D953,Hoja1!$B$1:$B$5279,),MATCH(Data!M$1,Hoja1!$B$1:$E$1,)),"ND")</f>
        <v>1938.1267</v>
      </c>
      <c r="N953" s="7">
        <f>IFERROR(INDEX(Hoja1!$B$1:$E$5279,MATCH(Data!$D953,Hoja1!$B$1:$B$5279,),MATCH(Data!N$1,Hoja1!$B$1:$E$1,)),"ND")</f>
        <v>2000</v>
      </c>
      <c r="O953" s="7">
        <f>IFERROR(INDEX(Hoja1!$B$1:$E$5279,MATCH(Data!$D953,Hoja1!$B$1:$B$5279,),MATCH(Data!O$1,Hoja1!$B$1:$E$1,)),"ND")</f>
        <v>0</v>
      </c>
      <c r="P953" t="str">
        <f>VLOOKUP(D953,Hoja2!C:E,3,0)</f>
        <v>ESTRELLAS DIAMANTE</v>
      </c>
      <c r="Q953" s="10">
        <f>VLOOKUP(D953,Hoja2!C:D,2,0)</f>
        <v>45100</v>
      </c>
    </row>
    <row r="954" spans="1:17" hidden="1" x14ac:dyDescent="0.2">
      <c r="A954" s="2" t="s">
        <v>970</v>
      </c>
      <c r="B954" s="2" t="s">
        <v>4</v>
      </c>
      <c r="C954" s="2">
        <v>9433</v>
      </c>
      <c r="D954" s="2">
        <v>119822</v>
      </c>
      <c r="E954" s="2">
        <v>5289</v>
      </c>
      <c r="F954" s="17" t="s">
        <v>12559</v>
      </c>
      <c r="G954" s="2" t="s">
        <v>5</v>
      </c>
      <c r="H954" s="2" t="s">
        <v>4</v>
      </c>
      <c r="I954" s="2" t="s">
        <v>6</v>
      </c>
      <c r="J954" s="2" t="s">
        <v>7</v>
      </c>
      <c r="K954" s="2" t="s">
        <v>8</v>
      </c>
      <c r="L954" s="2" t="s">
        <v>9</v>
      </c>
      <c r="M954" s="7">
        <f>IFERROR(INDEX(Hoja1!$B$1:$E$5279,MATCH(Data!$D954,Hoja1!$B$1:$B$5279,),MATCH(Data!M$1,Hoja1!$B$1:$E$1,)),"ND")</f>
        <v>203091.63</v>
      </c>
      <c r="N954" s="7">
        <f>IFERROR(INDEX(Hoja1!$B$1:$E$5279,MATCH(Data!$D954,Hoja1!$B$1:$B$5279,),MATCH(Data!N$1,Hoja1!$B$1:$E$1,)),"ND")</f>
        <v>22500</v>
      </c>
      <c r="O954" s="7">
        <f>IFERROR(INDEX(Hoja1!$B$1:$E$5279,MATCH(Data!$D954,Hoja1!$B$1:$B$5279,),MATCH(Data!O$1,Hoja1!$B$1:$E$1,)),"ND")</f>
        <v>155503.20000000001</v>
      </c>
      <c r="P954" t="str">
        <f>VLOOKUP(D954,Hoja2!C:E,3,0)</f>
        <v>ESTRELLAS DIAMANTE</v>
      </c>
      <c r="Q954" s="10">
        <f>VLOOKUP(D954,Hoja2!C:D,2,0)</f>
        <v>11976</v>
      </c>
    </row>
    <row r="955" spans="1:17" hidden="1" x14ac:dyDescent="0.2">
      <c r="A955" s="2" t="s">
        <v>971</v>
      </c>
      <c r="B955" s="2" t="s">
        <v>12</v>
      </c>
      <c r="C955" s="2">
        <v>6706</v>
      </c>
      <c r="D955" s="2">
        <v>119827</v>
      </c>
      <c r="E955" s="2">
        <v>8655</v>
      </c>
      <c r="F955" s="17" t="s">
        <v>12453</v>
      </c>
      <c r="G955" s="2" t="s">
        <v>5</v>
      </c>
      <c r="H955" s="2" t="s">
        <v>4</v>
      </c>
      <c r="I955" s="2" t="s">
        <v>6</v>
      </c>
      <c r="J955" s="2" t="s">
        <v>7</v>
      </c>
      <c r="K955" s="2" t="s">
        <v>8</v>
      </c>
      <c r="L955" s="2" t="s">
        <v>9</v>
      </c>
      <c r="M955" s="7" t="str">
        <f>IFERROR(INDEX(Hoja1!$B$1:$E$5279,MATCH(Data!$D955,Hoja1!$B$1:$B$5279,),MATCH(Data!M$1,Hoja1!$B$1:$E$1,)),"ND")</f>
        <v>ND</v>
      </c>
      <c r="N955" s="7" t="str">
        <f>IFERROR(INDEX(Hoja1!$B$1:$E$5279,MATCH(Data!$D955,Hoja1!$B$1:$B$5279,),MATCH(Data!N$1,Hoja1!$B$1:$E$1,)),"ND")</f>
        <v>ND</v>
      </c>
      <c r="O955" s="7" t="str">
        <f>IFERROR(INDEX(Hoja1!$B$1:$E$5279,MATCH(Data!$D955,Hoja1!$B$1:$B$5279,),MATCH(Data!O$1,Hoja1!$B$1:$E$1,)),"ND")</f>
        <v>ND</v>
      </c>
      <c r="P955" t="str">
        <f>VLOOKUP(D955,Hoja2!C:E,3,0)</f>
        <v>ESTRELLAS DIAMANTE</v>
      </c>
      <c r="Q955" s="10">
        <f>VLOOKUP(D955,Hoja2!C:D,2,0)</f>
        <v>0</v>
      </c>
    </row>
    <row r="956" spans="1:17" hidden="1" x14ac:dyDescent="0.2">
      <c r="A956" s="2" t="s">
        <v>972</v>
      </c>
      <c r="B956" s="2" t="s">
        <v>4</v>
      </c>
      <c r="C956" s="2">
        <v>8880</v>
      </c>
      <c r="D956" s="2">
        <v>119848</v>
      </c>
      <c r="E956" s="2">
        <v>1910</v>
      </c>
      <c r="F956" s="17" t="s">
        <v>12475</v>
      </c>
      <c r="G956" s="2" t="s">
        <v>5</v>
      </c>
      <c r="H956" s="2" t="s">
        <v>4</v>
      </c>
      <c r="I956" s="2" t="s">
        <v>6</v>
      </c>
      <c r="J956" s="2" t="s">
        <v>7</v>
      </c>
      <c r="K956" s="2" t="s">
        <v>8</v>
      </c>
      <c r="L956" s="2" t="s">
        <v>9</v>
      </c>
      <c r="M956" s="7">
        <f>IFERROR(INDEX(Hoja1!$B$1:$E$5279,MATCH(Data!$D956,Hoja1!$B$1:$B$5279,),MATCH(Data!M$1,Hoja1!$B$1:$E$1,)),"ND")</f>
        <v>78549.638300000006</v>
      </c>
      <c r="N956" s="7">
        <f>IFERROR(INDEX(Hoja1!$B$1:$E$5279,MATCH(Data!$D956,Hoja1!$B$1:$B$5279,),MATCH(Data!N$1,Hoja1!$B$1:$E$1,)),"ND")</f>
        <v>19310</v>
      </c>
      <c r="O956" s="7">
        <f>IFERROR(INDEX(Hoja1!$B$1:$E$5279,MATCH(Data!$D956,Hoja1!$B$1:$B$5279,),MATCH(Data!O$1,Hoja1!$B$1:$E$1,)),"ND")</f>
        <v>140400</v>
      </c>
      <c r="P956" t="str">
        <f>VLOOKUP(D956,Hoja2!C:E,3,0)</f>
        <v>ESTRELLAS DIAMANTE</v>
      </c>
      <c r="Q956" s="10">
        <f>VLOOKUP(D956,Hoja2!C:D,2,0)</f>
        <v>8000</v>
      </c>
    </row>
    <row r="957" spans="1:17" hidden="1" x14ac:dyDescent="0.2">
      <c r="A957" s="2" t="s">
        <v>973</v>
      </c>
      <c r="B957" s="2" t="s">
        <v>4</v>
      </c>
      <c r="C957" s="2">
        <v>8909</v>
      </c>
      <c r="D957" s="2">
        <v>119916</v>
      </c>
      <c r="E957" s="2">
        <v>1910</v>
      </c>
      <c r="F957" s="17" t="s">
        <v>12475</v>
      </c>
      <c r="G957" s="2" t="s">
        <v>5</v>
      </c>
      <c r="H957" s="2" t="s">
        <v>4</v>
      </c>
      <c r="I957" s="2" t="s">
        <v>6</v>
      </c>
      <c r="J957" s="2" t="s">
        <v>7</v>
      </c>
      <c r="K957" s="2" t="s">
        <v>8</v>
      </c>
      <c r="L957" s="2" t="s">
        <v>9</v>
      </c>
      <c r="M957" s="7">
        <f>IFERROR(INDEX(Hoja1!$B$1:$E$5279,MATCH(Data!$D957,Hoja1!$B$1:$B$5279,),MATCH(Data!M$1,Hoja1!$B$1:$E$1,)),"ND")</f>
        <v>2693.53</v>
      </c>
      <c r="N957" s="7">
        <f>IFERROR(INDEX(Hoja1!$B$1:$E$5279,MATCH(Data!$D957,Hoja1!$B$1:$B$5279,),MATCH(Data!N$1,Hoja1!$B$1:$E$1,)),"ND")</f>
        <v>0</v>
      </c>
      <c r="O957" s="7">
        <f>IFERROR(INDEX(Hoja1!$B$1:$E$5279,MATCH(Data!$D957,Hoja1!$B$1:$B$5279,),MATCH(Data!O$1,Hoja1!$B$1:$E$1,)),"ND")</f>
        <v>297075</v>
      </c>
      <c r="P957" t="str">
        <f>VLOOKUP(D957,Hoja2!C:E,3,0)</f>
        <v>ESTRELLAS DIAMANTE</v>
      </c>
      <c r="Q957" s="10">
        <f>VLOOKUP(D957,Hoja2!C:D,2,0)</f>
        <v>0</v>
      </c>
    </row>
    <row r="958" spans="1:17" hidden="1" x14ac:dyDescent="0.2">
      <c r="A958" s="2" t="s">
        <v>974</v>
      </c>
      <c r="B958" s="2" t="s">
        <v>4</v>
      </c>
      <c r="C958" s="2">
        <v>10252</v>
      </c>
      <c r="D958" s="2">
        <v>119927</v>
      </c>
      <c r="E958" s="2">
        <v>5382</v>
      </c>
      <c r="F958" s="17" t="s">
        <v>12471</v>
      </c>
      <c r="G958" s="2" t="s">
        <v>5</v>
      </c>
      <c r="H958" s="2" t="s">
        <v>4</v>
      </c>
      <c r="I958" s="2" t="s">
        <v>6</v>
      </c>
      <c r="J958" s="2" t="s">
        <v>7</v>
      </c>
      <c r="K958" s="2" t="s">
        <v>8</v>
      </c>
      <c r="L958" s="2" t="s">
        <v>9</v>
      </c>
      <c r="M958" s="7">
        <f>IFERROR(INDEX(Hoja1!$B$1:$E$5279,MATCH(Data!$D958,Hoja1!$B$1:$B$5279,),MATCH(Data!M$1,Hoja1!$B$1:$E$1,)),"ND")</f>
        <v>28504.438300000002</v>
      </c>
      <c r="N958" s="7">
        <f>IFERROR(INDEX(Hoja1!$B$1:$E$5279,MATCH(Data!$D958,Hoja1!$B$1:$B$5279,),MATCH(Data!N$1,Hoja1!$B$1:$E$1,)),"ND")</f>
        <v>16880</v>
      </c>
      <c r="O958" s="7">
        <f>IFERROR(INDEX(Hoja1!$B$1:$E$5279,MATCH(Data!$D958,Hoja1!$B$1:$B$5279,),MATCH(Data!O$1,Hoja1!$B$1:$E$1,)),"ND")</f>
        <v>0</v>
      </c>
      <c r="P958" t="str">
        <f>VLOOKUP(D958,Hoja2!C:E,3,0)</f>
        <v>ESTRELLAS DIAMANTE</v>
      </c>
      <c r="Q958" s="10">
        <f>VLOOKUP(D958,Hoja2!C:D,2,0)</f>
        <v>7000</v>
      </c>
    </row>
    <row r="959" spans="1:17" hidden="1" x14ac:dyDescent="0.2">
      <c r="A959" s="2" t="s">
        <v>975</v>
      </c>
      <c r="B959" s="2" t="s">
        <v>4</v>
      </c>
      <c r="C959" s="2">
        <v>5003</v>
      </c>
      <c r="D959" s="2">
        <v>119955</v>
      </c>
      <c r="E959" s="2">
        <v>1275</v>
      </c>
      <c r="F959" s="17" t="s">
        <v>12558</v>
      </c>
      <c r="G959" s="2" t="s">
        <v>5</v>
      </c>
      <c r="H959" s="2" t="s">
        <v>4</v>
      </c>
      <c r="I959" s="2" t="s">
        <v>6</v>
      </c>
      <c r="J959" s="2" t="s">
        <v>7</v>
      </c>
      <c r="K959" s="2" t="s">
        <v>8</v>
      </c>
      <c r="L959" s="2" t="s">
        <v>9</v>
      </c>
      <c r="M959" s="7">
        <f>IFERROR(INDEX(Hoja1!$B$1:$E$5279,MATCH(Data!$D959,Hoja1!$B$1:$B$5279,),MATCH(Data!M$1,Hoja1!$B$1:$E$1,)),"ND")</f>
        <v>3825.98</v>
      </c>
      <c r="N959" s="7">
        <f>IFERROR(INDEX(Hoja1!$B$1:$E$5279,MATCH(Data!$D959,Hoja1!$B$1:$B$5279,),MATCH(Data!N$1,Hoja1!$B$1:$E$1,)),"ND")</f>
        <v>20000</v>
      </c>
      <c r="O959" s="7">
        <f>IFERROR(INDEX(Hoja1!$B$1:$E$5279,MATCH(Data!$D959,Hoja1!$B$1:$B$5279,),MATCH(Data!O$1,Hoja1!$B$1:$E$1,)),"ND")</f>
        <v>404000</v>
      </c>
      <c r="P959" t="str">
        <f>VLOOKUP(D959,Hoja2!C:E,3,0)</f>
        <v>ESTRELLAS DIAMANTE</v>
      </c>
      <c r="Q959" s="10">
        <f>VLOOKUP(D959,Hoja2!C:D,2,0)</f>
        <v>5000</v>
      </c>
    </row>
    <row r="960" spans="1:17" hidden="1" x14ac:dyDescent="0.2">
      <c r="A960" s="2" t="s">
        <v>976</v>
      </c>
      <c r="B960" s="2" t="s">
        <v>4</v>
      </c>
      <c r="C960" s="2">
        <v>8225</v>
      </c>
      <c r="D960" s="2">
        <v>120021</v>
      </c>
      <c r="E960" s="2">
        <v>3002</v>
      </c>
      <c r="F960" s="17" t="s">
        <v>12480</v>
      </c>
      <c r="G960" s="2" t="s">
        <v>5</v>
      </c>
      <c r="H960" s="2" t="s">
        <v>4</v>
      </c>
      <c r="I960" s="2" t="s">
        <v>6</v>
      </c>
      <c r="J960" s="2" t="s">
        <v>7</v>
      </c>
      <c r="K960" s="2" t="s">
        <v>8</v>
      </c>
      <c r="L960" s="2" t="s">
        <v>9</v>
      </c>
      <c r="M960" s="7">
        <f>IFERROR(INDEX(Hoja1!$B$1:$E$5279,MATCH(Data!$D960,Hoja1!$B$1:$B$5279,),MATCH(Data!M$1,Hoja1!$B$1:$E$1,)),"ND")</f>
        <v>65657.521599999993</v>
      </c>
      <c r="N960" s="7">
        <f>IFERROR(INDEX(Hoja1!$B$1:$E$5279,MATCH(Data!$D960,Hoja1!$B$1:$B$5279,),MATCH(Data!N$1,Hoja1!$B$1:$E$1,)),"ND")</f>
        <v>12600</v>
      </c>
      <c r="O960" s="7">
        <f>IFERROR(INDEX(Hoja1!$B$1:$E$5279,MATCH(Data!$D960,Hoja1!$B$1:$B$5279,),MATCH(Data!O$1,Hoja1!$B$1:$E$1,)),"ND")</f>
        <v>0</v>
      </c>
      <c r="P960" t="str">
        <f>VLOOKUP(D960,Hoja2!C:E,3,0)</f>
        <v>ESTRELLAS DIAMANTE</v>
      </c>
      <c r="Q960" s="10">
        <f>VLOOKUP(D960,Hoja2!C:D,2,0)</f>
        <v>2500</v>
      </c>
    </row>
    <row r="961" spans="1:17" hidden="1" x14ac:dyDescent="0.2">
      <c r="A961" s="2" t="s">
        <v>977</v>
      </c>
      <c r="B961" s="2" t="s">
        <v>4</v>
      </c>
      <c r="C961" s="2">
        <v>8064</v>
      </c>
      <c r="D961" s="2">
        <v>120088</v>
      </c>
      <c r="E961" s="2">
        <v>2938</v>
      </c>
      <c r="F961" s="17" t="s">
        <v>12484</v>
      </c>
      <c r="G961" s="2" t="s">
        <v>5</v>
      </c>
      <c r="H961" s="2" t="s">
        <v>4</v>
      </c>
      <c r="I961" s="2" t="s">
        <v>6</v>
      </c>
      <c r="J961" s="2" t="s">
        <v>7</v>
      </c>
      <c r="K961" s="2" t="s">
        <v>8</v>
      </c>
      <c r="L961" s="2" t="s">
        <v>9</v>
      </c>
      <c r="M961" s="7">
        <f>IFERROR(INDEX(Hoja1!$B$1:$E$5279,MATCH(Data!$D961,Hoja1!$B$1:$B$5279,),MATCH(Data!M$1,Hoja1!$B$1:$E$1,)),"ND")</f>
        <v>49646.286599999999</v>
      </c>
      <c r="N961" s="7">
        <f>IFERROR(INDEX(Hoja1!$B$1:$E$5279,MATCH(Data!$D961,Hoja1!$B$1:$B$5279,),MATCH(Data!N$1,Hoja1!$B$1:$E$1,)),"ND")</f>
        <v>15000</v>
      </c>
      <c r="O961" s="7">
        <f>IFERROR(INDEX(Hoja1!$B$1:$E$5279,MATCH(Data!$D961,Hoja1!$B$1:$B$5279,),MATCH(Data!O$1,Hoja1!$B$1:$E$1,)),"ND")</f>
        <v>50000</v>
      </c>
      <c r="P961" t="str">
        <f>VLOOKUP(D961,Hoja2!C:E,3,0)</f>
        <v>ESTRELLAS DIAMANTE</v>
      </c>
      <c r="Q961" s="10">
        <f>VLOOKUP(D961,Hoja2!C:D,2,0)</f>
        <v>6000</v>
      </c>
    </row>
    <row r="962" spans="1:17" hidden="1" x14ac:dyDescent="0.2">
      <c r="A962" s="2" t="s">
        <v>978</v>
      </c>
      <c r="B962" s="2" t="s">
        <v>12</v>
      </c>
      <c r="C962" s="2">
        <v>7125</v>
      </c>
      <c r="D962" s="2">
        <v>120111</v>
      </c>
      <c r="E962" s="2">
        <v>5289</v>
      </c>
      <c r="F962" s="17" t="s">
        <v>12559</v>
      </c>
      <c r="G962" s="2" t="s">
        <v>5</v>
      </c>
      <c r="H962" s="2" t="s">
        <v>4</v>
      </c>
      <c r="I962" s="2" t="s">
        <v>6</v>
      </c>
      <c r="J962" s="2" t="s">
        <v>7</v>
      </c>
      <c r="K962" s="2" t="s">
        <v>8</v>
      </c>
      <c r="L962" s="2" t="s">
        <v>9</v>
      </c>
      <c r="M962" s="7" t="str">
        <f>IFERROR(INDEX(Hoja1!$B$1:$E$5279,MATCH(Data!$D962,Hoja1!$B$1:$B$5279,),MATCH(Data!M$1,Hoja1!$B$1:$E$1,)),"ND")</f>
        <v>ND</v>
      </c>
      <c r="N962" s="7" t="str">
        <f>IFERROR(INDEX(Hoja1!$B$1:$E$5279,MATCH(Data!$D962,Hoja1!$B$1:$B$5279,),MATCH(Data!N$1,Hoja1!$B$1:$E$1,)),"ND")</f>
        <v>ND</v>
      </c>
      <c r="O962" s="7" t="str">
        <f>IFERROR(INDEX(Hoja1!$B$1:$E$5279,MATCH(Data!$D962,Hoja1!$B$1:$B$5279,),MATCH(Data!O$1,Hoja1!$B$1:$E$1,)),"ND")</f>
        <v>ND</v>
      </c>
      <c r="P962" t="str">
        <f>VLOOKUP(D962,Hoja2!C:E,3,0)</f>
        <v>ESTRELLAS DIAMANTE</v>
      </c>
      <c r="Q962" s="10">
        <f>VLOOKUP(D962,Hoja2!C:D,2,0)</f>
        <v>9181.85</v>
      </c>
    </row>
    <row r="963" spans="1:17" hidden="1" x14ac:dyDescent="0.2">
      <c r="A963" s="2" t="s">
        <v>979</v>
      </c>
      <c r="B963" s="2" t="s">
        <v>4</v>
      </c>
      <c r="C963" s="2">
        <v>1878</v>
      </c>
      <c r="D963" s="2">
        <v>120126</v>
      </c>
      <c r="E963" s="2">
        <v>3975</v>
      </c>
      <c r="F963" s="17" t="s">
        <v>12467</v>
      </c>
      <c r="G963" s="2" t="s">
        <v>5</v>
      </c>
      <c r="H963" s="2" t="s">
        <v>4</v>
      </c>
      <c r="I963" s="2" t="s">
        <v>6</v>
      </c>
      <c r="J963" s="2" t="s">
        <v>7</v>
      </c>
      <c r="K963" s="2" t="s">
        <v>8</v>
      </c>
      <c r="L963" s="2" t="s">
        <v>9</v>
      </c>
      <c r="M963" s="7">
        <f>IFERROR(INDEX(Hoja1!$B$1:$E$5279,MATCH(Data!$D963,Hoja1!$B$1:$B$5279,),MATCH(Data!M$1,Hoja1!$B$1:$E$1,)),"ND")</f>
        <v>1404780.2733</v>
      </c>
      <c r="N963" s="7">
        <f>IFERROR(INDEX(Hoja1!$B$1:$E$5279,MATCH(Data!$D963,Hoja1!$B$1:$B$5279,),MATCH(Data!N$1,Hoja1!$B$1:$E$1,)),"ND")</f>
        <v>20000</v>
      </c>
      <c r="O963" s="7">
        <f>IFERROR(INDEX(Hoja1!$B$1:$E$5279,MATCH(Data!$D963,Hoja1!$B$1:$B$5279,),MATCH(Data!O$1,Hoja1!$B$1:$E$1,)),"ND")</f>
        <v>0</v>
      </c>
      <c r="P963" t="str">
        <f>VLOOKUP(D963,Hoja2!C:E,3,0)</f>
        <v>ESTRELLAS PATRIMONIALES</v>
      </c>
      <c r="Q963" s="10">
        <f>VLOOKUP(D963,Hoja2!C:D,2,0)</f>
        <v>2500</v>
      </c>
    </row>
    <row r="964" spans="1:17" hidden="1" x14ac:dyDescent="0.2">
      <c r="A964" s="2" t="s">
        <v>980</v>
      </c>
      <c r="B964" s="2" t="s">
        <v>12</v>
      </c>
      <c r="C964" s="2">
        <v>1514</v>
      </c>
      <c r="D964" s="2">
        <v>120140</v>
      </c>
      <c r="E964" s="2">
        <v>5823</v>
      </c>
      <c r="F964" s="17" t="s">
        <v>12460</v>
      </c>
      <c r="G964" s="2" t="s">
        <v>5</v>
      </c>
      <c r="H964" s="2" t="s">
        <v>4</v>
      </c>
      <c r="I964" s="2" t="s">
        <v>6</v>
      </c>
      <c r="J964" s="2" t="s">
        <v>7</v>
      </c>
      <c r="K964" s="2" t="s">
        <v>8</v>
      </c>
      <c r="L964" s="2" t="s">
        <v>9</v>
      </c>
      <c r="M964" s="7" t="str">
        <f>IFERROR(INDEX(Hoja1!$B$1:$E$5279,MATCH(Data!$D964,Hoja1!$B$1:$B$5279,),MATCH(Data!M$1,Hoja1!$B$1:$E$1,)),"ND")</f>
        <v>ND</v>
      </c>
      <c r="N964" s="7" t="str">
        <f>IFERROR(INDEX(Hoja1!$B$1:$E$5279,MATCH(Data!$D964,Hoja1!$B$1:$B$5279,),MATCH(Data!N$1,Hoja1!$B$1:$E$1,)),"ND")</f>
        <v>ND</v>
      </c>
      <c r="O964" s="7" t="str">
        <f>IFERROR(INDEX(Hoja1!$B$1:$E$5279,MATCH(Data!$D964,Hoja1!$B$1:$B$5279,),MATCH(Data!O$1,Hoja1!$B$1:$E$1,)),"ND")</f>
        <v>ND</v>
      </c>
      <c r="P964" t="str">
        <f>VLOOKUP(D964,Hoja2!C:E,3,0)</f>
        <v>ESTRELLAS DIAMANTE</v>
      </c>
      <c r="Q964" s="10">
        <f>VLOOKUP(D964,Hoja2!C:D,2,0)</f>
        <v>0</v>
      </c>
    </row>
    <row r="965" spans="1:17" hidden="1" x14ac:dyDescent="0.2">
      <c r="A965" s="2" t="s">
        <v>981</v>
      </c>
      <c r="B965" s="2" t="s">
        <v>4</v>
      </c>
      <c r="C965" s="2">
        <v>6555</v>
      </c>
      <c r="D965" s="2">
        <v>120144</v>
      </c>
      <c r="E965" s="2">
        <v>1275</v>
      </c>
      <c r="F965" s="17" t="s">
        <v>12558</v>
      </c>
      <c r="G965" s="2" t="s">
        <v>5</v>
      </c>
      <c r="H965" s="2" t="s">
        <v>4</v>
      </c>
      <c r="I965" s="2" t="s">
        <v>6</v>
      </c>
      <c r="J965" s="2" t="s">
        <v>7</v>
      </c>
      <c r="K965" s="2" t="s">
        <v>8</v>
      </c>
      <c r="L965" s="2" t="s">
        <v>9</v>
      </c>
      <c r="M965" s="7">
        <f>IFERROR(INDEX(Hoja1!$B$1:$E$5279,MATCH(Data!$D965,Hoja1!$B$1:$B$5279,),MATCH(Data!M$1,Hoja1!$B$1:$E$1,)),"ND")</f>
        <v>1406378.5948999999</v>
      </c>
      <c r="N965" s="7">
        <f>IFERROR(INDEX(Hoja1!$B$1:$E$5279,MATCH(Data!$D965,Hoja1!$B$1:$B$5279,),MATCH(Data!N$1,Hoja1!$B$1:$E$1,)),"ND")</f>
        <v>0</v>
      </c>
      <c r="O965" s="7">
        <f>IFERROR(INDEX(Hoja1!$B$1:$E$5279,MATCH(Data!$D965,Hoja1!$B$1:$B$5279,),MATCH(Data!O$1,Hoja1!$B$1:$E$1,)),"ND")</f>
        <v>0</v>
      </c>
      <c r="P965" t="str">
        <f>VLOOKUP(D965,Hoja2!C:E,3,0)</f>
        <v>ESTRELLAS PATRIMONIALES</v>
      </c>
      <c r="Q965" s="10">
        <f>VLOOKUP(D965,Hoja2!C:D,2,0)</f>
        <v>0</v>
      </c>
    </row>
    <row r="966" spans="1:17" hidden="1" x14ac:dyDescent="0.2">
      <c r="A966" s="2" t="s">
        <v>982</v>
      </c>
      <c r="B966" s="2" t="s">
        <v>4</v>
      </c>
      <c r="C966" s="2">
        <v>5812</v>
      </c>
      <c r="D966" s="2">
        <v>120147</v>
      </c>
      <c r="E966" s="2">
        <v>8655</v>
      </c>
      <c r="F966" s="17" t="s">
        <v>12453</v>
      </c>
      <c r="G966" s="2" t="s">
        <v>5</v>
      </c>
      <c r="H966" s="2" t="s">
        <v>4</v>
      </c>
      <c r="I966" s="2" t="s">
        <v>6</v>
      </c>
      <c r="J966" s="2" t="s">
        <v>7</v>
      </c>
      <c r="K966" s="2" t="s">
        <v>8</v>
      </c>
      <c r="L966" s="2" t="s">
        <v>9</v>
      </c>
      <c r="M966" s="7">
        <f>IFERROR(INDEX(Hoja1!$B$1:$E$5279,MATCH(Data!$D966,Hoja1!$B$1:$B$5279,),MATCH(Data!M$1,Hoja1!$B$1:$E$1,)),"ND")</f>
        <v>126942.01669999999</v>
      </c>
      <c r="N966" s="7">
        <f>IFERROR(INDEX(Hoja1!$B$1:$E$5279,MATCH(Data!$D966,Hoja1!$B$1:$B$5279,),MATCH(Data!N$1,Hoja1!$B$1:$E$1,)),"ND")</f>
        <v>25000</v>
      </c>
      <c r="O966" s="7">
        <f>IFERROR(INDEX(Hoja1!$B$1:$E$5279,MATCH(Data!$D966,Hoja1!$B$1:$B$5279,),MATCH(Data!O$1,Hoja1!$B$1:$E$1,)),"ND")</f>
        <v>325000</v>
      </c>
      <c r="P966" t="str">
        <f>VLOOKUP(D966,Hoja2!C:E,3,0)</f>
        <v>ESTRELLAS DIAMANTE</v>
      </c>
      <c r="Q966" s="10">
        <f>VLOOKUP(D966,Hoja2!C:D,2,0)</f>
        <v>3700</v>
      </c>
    </row>
    <row r="967" spans="1:17" hidden="1" x14ac:dyDescent="0.2">
      <c r="A967" s="2" t="s">
        <v>983</v>
      </c>
      <c r="B967" s="2" t="s">
        <v>4</v>
      </c>
      <c r="C967" s="2">
        <v>11727</v>
      </c>
      <c r="D967" s="2">
        <v>120171</v>
      </c>
      <c r="E967" s="2">
        <v>2066</v>
      </c>
      <c r="F967" s="17" t="s">
        <v>12490</v>
      </c>
      <c r="G967" s="2" t="s">
        <v>5</v>
      </c>
      <c r="H967" s="2" t="s">
        <v>4</v>
      </c>
      <c r="I967" s="2" t="s">
        <v>6</v>
      </c>
      <c r="J967" s="2" t="s">
        <v>7</v>
      </c>
      <c r="K967" s="2" t="s">
        <v>8</v>
      </c>
      <c r="L967" s="2" t="s">
        <v>9</v>
      </c>
      <c r="M967" s="7">
        <f>IFERROR(INDEX(Hoja1!$B$1:$E$5279,MATCH(Data!$D967,Hoja1!$B$1:$B$5279,),MATCH(Data!M$1,Hoja1!$B$1:$E$1,)),"ND")</f>
        <v>228519.40830000001</v>
      </c>
      <c r="N967" s="7">
        <f>IFERROR(INDEX(Hoja1!$B$1:$E$5279,MATCH(Data!$D967,Hoja1!$B$1:$B$5279,),MATCH(Data!N$1,Hoja1!$B$1:$E$1,)),"ND")</f>
        <v>18000</v>
      </c>
      <c r="O967" s="7">
        <f>IFERROR(INDEX(Hoja1!$B$1:$E$5279,MATCH(Data!$D967,Hoja1!$B$1:$B$5279,),MATCH(Data!O$1,Hoja1!$B$1:$E$1,)),"ND")</f>
        <v>0</v>
      </c>
      <c r="P967" t="str">
        <f>VLOOKUP(D967,Hoja2!C:E,3,0)</f>
        <v>ESTRELLAS DIAMANTE</v>
      </c>
      <c r="Q967" s="10">
        <f>VLOOKUP(D967,Hoja2!C:D,2,0)</f>
        <v>2500</v>
      </c>
    </row>
    <row r="968" spans="1:17" hidden="1" x14ac:dyDescent="0.2">
      <c r="A968" s="2" t="s">
        <v>984</v>
      </c>
      <c r="B968" s="2" t="s">
        <v>4</v>
      </c>
      <c r="C968" s="2">
        <v>7035</v>
      </c>
      <c r="D968" s="2">
        <v>120213</v>
      </c>
      <c r="E968" s="2">
        <v>2938</v>
      </c>
      <c r="F968" s="17" t="s">
        <v>12484</v>
      </c>
      <c r="G968" s="2" t="s">
        <v>5</v>
      </c>
      <c r="H968" s="2" t="s">
        <v>4</v>
      </c>
      <c r="I968" s="2" t="s">
        <v>6</v>
      </c>
      <c r="J968" s="2" t="s">
        <v>7</v>
      </c>
      <c r="K968" s="2" t="s">
        <v>8</v>
      </c>
      <c r="L968" s="2" t="s">
        <v>9</v>
      </c>
      <c r="M968" s="7">
        <f>IFERROR(INDEX(Hoja1!$B$1:$E$5279,MATCH(Data!$D968,Hoja1!$B$1:$B$5279,),MATCH(Data!M$1,Hoja1!$B$1:$E$1,)),"ND")</f>
        <v>8470.44</v>
      </c>
      <c r="N968" s="7">
        <f>IFERROR(INDEX(Hoja1!$B$1:$E$5279,MATCH(Data!$D968,Hoja1!$B$1:$B$5279,),MATCH(Data!N$1,Hoja1!$B$1:$E$1,)),"ND")</f>
        <v>25000</v>
      </c>
      <c r="O968" s="7">
        <f>IFERROR(INDEX(Hoja1!$B$1:$E$5279,MATCH(Data!$D968,Hoja1!$B$1:$B$5279,),MATCH(Data!O$1,Hoja1!$B$1:$E$1,)),"ND")</f>
        <v>0</v>
      </c>
      <c r="P968" t="str">
        <f>VLOOKUP(D968,Hoja2!C:E,3,0)</f>
        <v>ESTRELLAS DIAMANTE</v>
      </c>
      <c r="Q968" s="10">
        <f>VLOOKUP(D968,Hoja2!C:D,2,0)</f>
        <v>6000</v>
      </c>
    </row>
    <row r="969" spans="1:17" hidden="1" x14ac:dyDescent="0.2">
      <c r="A969" s="2" t="s">
        <v>985</v>
      </c>
      <c r="B969" s="2" t="s">
        <v>4</v>
      </c>
      <c r="C969" s="2">
        <v>7388</v>
      </c>
      <c r="D969" s="2">
        <v>120238</v>
      </c>
      <c r="E969" s="2">
        <v>1910</v>
      </c>
      <c r="F969" s="17" t="s">
        <v>12475</v>
      </c>
      <c r="G969" s="2" t="s">
        <v>5</v>
      </c>
      <c r="H969" s="2" t="s">
        <v>4</v>
      </c>
      <c r="I969" s="2" t="s">
        <v>6</v>
      </c>
      <c r="J969" s="2" t="s">
        <v>7</v>
      </c>
      <c r="K969" s="2" t="s">
        <v>8</v>
      </c>
      <c r="L969" s="2" t="s">
        <v>9</v>
      </c>
      <c r="M969" s="7">
        <f>IFERROR(INDEX(Hoja1!$B$1:$E$5279,MATCH(Data!$D969,Hoja1!$B$1:$B$5279,),MATCH(Data!M$1,Hoja1!$B$1:$E$1,)),"ND")</f>
        <v>174045.84659999999</v>
      </c>
      <c r="N969" s="7">
        <f>IFERROR(INDEX(Hoja1!$B$1:$E$5279,MATCH(Data!$D969,Hoja1!$B$1:$B$5279,),MATCH(Data!N$1,Hoja1!$B$1:$E$1,)),"ND")</f>
        <v>14400</v>
      </c>
      <c r="O969" s="7">
        <f>IFERROR(INDEX(Hoja1!$B$1:$E$5279,MATCH(Data!$D969,Hoja1!$B$1:$B$5279,),MATCH(Data!O$1,Hoja1!$B$1:$E$1,)),"ND")</f>
        <v>0</v>
      </c>
      <c r="P969" t="str">
        <f>VLOOKUP(D969,Hoja2!C:E,3,0)</f>
        <v>ESTRELLAS DIAMANTE</v>
      </c>
      <c r="Q969" s="10">
        <f>VLOOKUP(D969,Hoja2!C:D,2,0)</f>
        <v>6000</v>
      </c>
    </row>
    <row r="970" spans="1:17" hidden="1" x14ac:dyDescent="0.2">
      <c r="A970" s="2" t="s">
        <v>986</v>
      </c>
      <c r="B970" s="2" t="s">
        <v>4</v>
      </c>
      <c r="C970" s="2">
        <v>11792</v>
      </c>
      <c r="D970" s="2">
        <v>120249</v>
      </c>
      <c r="E970" s="2">
        <v>5289</v>
      </c>
      <c r="F970" s="17" t="s">
        <v>12559</v>
      </c>
      <c r="G970" s="2" t="s">
        <v>5</v>
      </c>
      <c r="H970" s="2" t="s">
        <v>4</v>
      </c>
      <c r="I970" s="2" t="s">
        <v>6</v>
      </c>
      <c r="J970" s="2" t="s">
        <v>7</v>
      </c>
      <c r="K970" s="2" t="s">
        <v>8</v>
      </c>
      <c r="L970" s="2" t="s">
        <v>9</v>
      </c>
      <c r="M970" s="7">
        <f>IFERROR(INDEX(Hoja1!$B$1:$E$5279,MATCH(Data!$D970,Hoja1!$B$1:$B$5279,),MATCH(Data!M$1,Hoja1!$B$1:$E$1,)),"ND")</f>
        <v>155674.535</v>
      </c>
      <c r="N970" s="7">
        <f>IFERROR(INDEX(Hoja1!$B$1:$E$5279,MATCH(Data!$D970,Hoja1!$B$1:$B$5279,),MATCH(Data!N$1,Hoja1!$B$1:$E$1,)),"ND")</f>
        <v>15000</v>
      </c>
      <c r="O970" s="7">
        <f>IFERROR(INDEX(Hoja1!$B$1:$E$5279,MATCH(Data!$D970,Hoja1!$B$1:$B$5279,),MATCH(Data!O$1,Hoja1!$B$1:$E$1,)),"ND")</f>
        <v>0</v>
      </c>
      <c r="P970" t="str">
        <f>VLOOKUP(D970,Hoja2!C:E,3,0)</f>
        <v>ESTRELLAS DIAMANTE</v>
      </c>
      <c r="Q970" s="10">
        <f>VLOOKUP(D970,Hoja2!C:D,2,0)</f>
        <v>4500</v>
      </c>
    </row>
    <row r="971" spans="1:17" hidden="1" x14ac:dyDescent="0.2">
      <c r="A971" s="2" t="s">
        <v>987</v>
      </c>
      <c r="B971" s="2" t="s">
        <v>4</v>
      </c>
      <c r="C971" s="2">
        <v>2788</v>
      </c>
      <c r="D971" s="2">
        <v>120286</v>
      </c>
      <c r="E971" s="2">
        <v>8655</v>
      </c>
      <c r="F971" s="17" t="s">
        <v>12453</v>
      </c>
      <c r="G971" s="2" t="s">
        <v>5</v>
      </c>
      <c r="H971" s="2" t="s">
        <v>4</v>
      </c>
      <c r="I971" s="2" t="s">
        <v>6</v>
      </c>
      <c r="J971" s="2" t="s">
        <v>7</v>
      </c>
      <c r="K971" s="2" t="s">
        <v>8</v>
      </c>
      <c r="L971" s="2" t="s">
        <v>9</v>
      </c>
      <c r="M971" s="7">
        <f>IFERROR(INDEX(Hoja1!$B$1:$E$5279,MATCH(Data!$D971,Hoja1!$B$1:$B$5279,),MATCH(Data!M$1,Hoja1!$B$1:$E$1,)),"ND")</f>
        <v>266494.8983</v>
      </c>
      <c r="N971" s="7">
        <f>IFERROR(INDEX(Hoja1!$B$1:$E$5279,MATCH(Data!$D971,Hoja1!$B$1:$B$5279,),MATCH(Data!N$1,Hoja1!$B$1:$E$1,)),"ND")</f>
        <v>20000</v>
      </c>
      <c r="O971" s="7">
        <f>IFERROR(INDEX(Hoja1!$B$1:$E$5279,MATCH(Data!$D971,Hoja1!$B$1:$B$5279,),MATCH(Data!O$1,Hoja1!$B$1:$E$1,)),"ND")</f>
        <v>0</v>
      </c>
      <c r="P971" t="str">
        <f>VLOOKUP(D971,Hoja2!C:E,3,0)</f>
        <v>ESTRELLAS DIAMANTE</v>
      </c>
      <c r="Q971" s="10">
        <f>VLOOKUP(D971,Hoja2!C:D,2,0)</f>
        <v>2001</v>
      </c>
    </row>
    <row r="972" spans="1:17" hidden="1" x14ac:dyDescent="0.2">
      <c r="A972" s="2" t="s">
        <v>988</v>
      </c>
      <c r="B972" s="2" t="s">
        <v>4</v>
      </c>
      <c r="C972" s="2">
        <v>8900</v>
      </c>
      <c r="D972" s="2">
        <v>120362</v>
      </c>
      <c r="E972" s="2">
        <v>1910</v>
      </c>
      <c r="F972" s="17" t="s">
        <v>12475</v>
      </c>
      <c r="G972" s="2" t="s">
        <v>5</v>
      </c>
      <c r="H972" s="2" t="s">
        <v>4</v>
      </c>
      <c r="I972" s="2" t="s">
        <v>6</v>
      </c>
      <c r="J972" s="2" t="s">
        <v>7</v>
      </c>
      <c r="K972" s="2" t="s">
        <v>8</v>
      </c>
      <c r="L972" s="2" t="s">
        <v>9</v>
      </c>
      <c r="M972" s="7">
        <f>IFERROR(INDEX(Hoja1!$B$1:$E$5279,MATCH(Data!$D972,Hoja1!$B$1:$B$5279,),MATCH(Data!M$1,Hoja1!$B$1:$E$1,)),"ND")</f>
        <v>119697.595</v>
      </c>
      <c r="N972" s="7">
        <f>IFERROR(INDEX(Hoja1!$B$1:$E$5279,MATCH(Data!$D972,Hoja1!$B$1:$B$5279,),MATCH(Data!N$1,Hoja1!$B$1:$E$1,)),"ND")</f>
        <v>17800</v>
      </c>
      <c r="O972" s="7">
        <f>IFERROR(INDEX(Hoja1!$B$1:$E$5279,MATCH(Data!$D972,Hoja1!$B$1:$B$5279,),MATCH(Data!O$1,Hoja1!$B$1:$E$1,)),"ND")</f>
        <v>0</v>
      </c>
      <c r="P972" t="str">
        <f>VLOOKUP(D972,Hoja2!C:E,3,0)</f>
        <v>ESTRELLAS DIAMANTE</v>
      </c>
      <c r="Q972" s="10">
        <f>VLOOKUP(D972,Hoja2!C:D,2,0)</f>
        <v>6000</v>
      </c>
    </row>
    <row r="973" spans="1:17" hidden="1" x14ac:dyDescent="0.2">
      <c r="A973" s="2" t="s">
        <v>989</v>
      </c>
      <c r="B973" s="2" t="s">
        <v>4</v>
      </c>
      <c r="C973" s="2">
        <v>11791</v>
      </c>
      <c r="D973" s="2">
        <v>120472</v>
      </c>
      <c r="E973" s="2">
        <v>5289</v>
      </c>
      <c r="F973" s="17" t="s">
        <v>12559</v>
      </c>
      <c r="G973" s="2" t="s">
        <v>5</v>
      </c>
      <c r="H973" s="2" t="s">
        <v>4</v>
      </c>
      <c r="I973" s="2" t="s">
        <v>6</v>
      </c>
      <c r="J973" s="2" t="s">
        <v>7</v>
      </c>
      <c r="K973" s="2" t="s">
        <v>8</v>
      </c>
      <c r="L973" s="2" t="s">
        <v>9</v>
      </c>
      <c r="M973" s="7">
        <f>IFERROR(INDEX(Hoja1!$B$1:$E$5279,MATCH(Data!$D973,Hoja1!$B$1:$B$5279,),MATCH(Data!M$1,Hoja1!$B$1:$E$1,)),"ND")</f>
        <v>6331.2016999999996</v>
      </c>
      <c r="N973" s="7">
        <f>IFERROR(INDEX(Hoja1!$B$1:$E$5279,MATCH(Data!$D973,Hoja1!$B$1:$B$5279,),MATCH(Data!N$1,Hoja1!$B$1:$E$1,)),"ND")</f>
        <v>22500</v>
      </c>
      <c r="O973" s="7">
        <f>IFERROR(INDEX(Hoja1!$B$1:$E$5279,MATCH(Data!$D973,Hoja1!$B$1:$B$5279,),MATCH(Data!O$1,Hoja1!$B$1:$E$1,)),"ND")</f>
        <v>0</v>
      </c>
      <c r="P973" t="str">
        <f>VLOOKUP(D973,Hoja2!C:E,3,0)</f>
        <v>ESTRELLAS DIAMANTE</v>
      </c>
      <c r="Q973" s="10">
        <f>VLOOKUP(D973,Hoja2!C:D,2,0)</f>
        <v>2000</v>
      </c>
    </row>
    <row r="974" spans="1:17" hidden="1" x14ac:dyDescent="0.2">
      <c r="A974" s="2" t="s">
        <v>990</v>
      </c>
      <c r="B974" s="2" t="s">
        <v>4</v>
      </c>
      <c r="C974" s="2">
        <v>4840</v>
      </c>
      <c r="D974" s="2">
        <v>120545</v>
      </c>
      <c r="E974" s="2">
        <v>1910</v>
      </c>
      <c r="F974" s="17" t="s">
        <v>12475</v>
      </c>
      <c r="G974" s="2" t="s">
        <v>5</v>
      </c>
      <c r="H974" s="2" t="s">
        <v>4</v>
      </c>
      <c r="I974" s="2" t="s">
        <v>6</v>
      </c>
      <c r="J974" s="2" t="s">
        <v>7</v>
      </c>
      <c r="K974" s="2" t="s">
        <v>8</v>
      </c>
      <c r="L974" s="2" t="s">
        <v>9</v>
      </c>
      <c r="M974" s="7">
        <f>IFERROR(INDEX(Hoja1!$B$1:$E$5279,MATCH(Data!$D974,Hoja1!$B$1:$B$5279,),MATCH(Data!M$1,Hoja1!$B$1:$E$1,)),"ND")</f>
        <v>188690.53330000001</v>
      </c>
      <c r="N974" s="7">
        <f>IFERROR(INDEX(Hoja1!$B$1:$E$5279,MATCH(Data!$D974,Hoja1!$B$1:$B$5279,),MATCH(Data!N$1,Hoja1!$B$1:$E$1,)),"ND")</f>
        <v>10000</v>
      </c>
      <c r="O974" s="7">
        <f>IFERROR(INDEX(Hoja1!$B$1:$E$5279,MATCH(Data!$D974,Hoja1!$B$1:$B$5279,),MATCH(Data!O$1,Hoja1!$B$1:$E$1,)),"ND")</f>
        <v>130455</v>
      </c>
      <c r="P974" t="str">
        <f>VLOOKUP(D974,Hoja2!C:E,3,0)</f>
        <v>ESTRELLAS DIAMANTE</v>
      </c>
      <c r="Q974" s="10">
        <f>VLOOKUP(D974,Hoja2!C:D,2,0)</f>
        <v>16000</v>
      </c>
    </row>
    <row r="975" spans="1:17" hidden="1" x14ac:dyDescent="0.2">
      <c r="A975" s="2" t="s">
        <v>991</v>
      </c>
      <c r="B975" s="2" t="s">
        <v>4</v>
      </c>
      <c r="C975" s="2">
        <v>379</v>
      </c>
      <c r="D975" s="2">
        <v>120566</v>
      </c>
      <c r="E975" s="2">
        <v>3975</v>
      </c>
      <c r="F975" s="17" t="s">
        <v>12467</v>
      </c>
      <c r="G975" s="2" t="s">
        <v>5</v>
      </c>
      <c r="H975" s="2" t="s">
        <v>4</v>
      </c>
      <c r="I975" s="2" t="s">
        <v>6</v>
      </c>
      <c r="J975" s="2" t="s">
        <v>7</v>
      </c>
      <c r="K975" s="2" t="s">
        <v>8</v>
      </c>
      <c r="L975" s="2" t="s">
        <v>9</v>
      </c>
      <c r="M975" s="7">
        <f>IFERROR(INDEX(Hoja1!$B$1:$E$5279,MATCH(Data!$D975,Hoja1!$B$1:$B$5279,),MATCH(Data!M$1,Hoja1!$B$1:$E$1,)),"ND")</f>
        <v>274646.67989999999</v>
      </c>
      <c r="N975" s="7">
        <f>IFERROR(INDEX(Hoja1!$B$1:$E$5279,MATCH(Data!$D975,Hoja1!$B$1:$B$5279,),MATCH(Data!N$1,Hoja1!$B$1:$E$1,)),"ND")</f>
        <v>15000</v>
      </c>
      <c r="O975" s="7">
        <f>IFERROR(INDEX(Hoja1!$B$1:$E$5279,MATCH(Data!$D975,Hoja1!$B$1:$B$5279,),MATCH(Data!O$1,Hoja1!$B$1:$E$1,)),"ND")</f>
        <v>0</v>
      </c>
      <c r="P975" t="str">
        <f>VLOOKUP(D975,Hoja2!C:E,3,0)</f>
        <v>ESTRELLAS DIAMANTE</v>
      </c>
      <c r="Q975" s="10">
        <f>VLOOKUP(D975,Hoja2!C:D,2,0)</f>
        <v>3000</v>
      </c>
    </row>
    <row r="976" spans="1:17" hidden="1" x14ac:dyDescent="0.2">
      <c r="A976" s="2" t="s">
        <v>992</v>
      </c>
      <c r="B976" s="2" t="s">
        <v>4</v>
      </c>
      <c r="C976" s="2">
        <v>11255</v>
      </c>
      <c r="D976" s="2">
        <v>120597</v>
      </c>
      <c r="E976" s="2">
        <v>2627</v>
      </c>
      <c r="F976" s="17" t="s">
        <v>12469</v>
      </c>
      <c r="G976" s="2" t="s">
        <v>5</v>
      </c>
      <c r="H976" s="2" t="s">
        <v>4</v>
      </c>
      <c r="I976" s="2" t="s">
        <v>6</v>
      </c>
      <c r="J976" s="2" t="s">
        <v>7</v>
      </c>
      <c r="K976" s="2" t="s">
        <v>8</v>
      </c>
      <c r="L976" s="2" t="s">
        <v>9</v>
      </c>
      <c r="M976" s="7">
        <f>IFERROR(INDEX(Hoja1!$B$1:$E$5279,MATCH(Data!$D976,Hoja1!$B$1:$B$5279,),MATCH(Data!M$1,Hoja1!$B$1:$E$1,)),"ND")</f>
        <v>544521.68000000005</v>
      </c>
      <c r="N976" s="7">
        <f>IFERROR(INDEX(Hoja1!$B$1:$E$5279,MATCH(Data!$D976,Hoja1!$B$1:$B$5279,),MATCH(Data!N$1,Hoja1!$B$1:$E$1,)),"ND")</f>
        <v>17760</v>
      </c>
      <c r="O976" s="7">
        <f>IFERROR(INDEX(Hoja1!$B$1:$E$5279,MATCH(Data!$D976,Hoja1!$B$1:$B$5279,),MATCH(Data!O$1,Hoja1!$B$1:$E$1,)),"ND")</f>
        <v>0</v>
      </c>
      <c r="P976" t="str">
        <f>VLOOKUP(D976,Hoja2!C:E,3,0)</f>
        <v>ESTRELLAS DIAMANTE</v>
      </c>
      <c r="Q976" s="10">
        <f>VLOOKUP(D976,Hoja2!C:D,2,0)</f>
        <v>800</v>
      </c>
    </row>
    <row r="977" spans="1:17" hidden="1" x14ac:dyDescent="0.2">
      <c r="A977" s="2" t="s">
        <v>993</v>
      </c>
      <c r="B977" s="2" t="s">
        <v>4</v>
      </c>
      <c r="C977" s="2">
        <v>9647</v>
      </c>
      <c r="D977" s="2">
        <v>120686</v>
      </c>
      <c r="E977" s="2">
        <v>5501</v>
      </c>
      <c r="F977" s="17" t="s">
        <v>12486</v>
      </c>
      <c r="G977" s="2" t="s">
        <v>5</v>
      </c>
      <c r="H977" s="2" t="s">
        <v>4</v>
      </c>
      <c r="I977" s="2" t="s">
        <v>6</v>
      </c>
      <c r="J977" s="2" t="s">
        <v>7</v>
      </c>
      <c r="K977" s="2" t="s">
        <v>8</v>
      </c>
      <c r="L977" s="2" t="s">
        <v>9</v>
      </c>
      <c r="M977" s="7">
        <f>IFERROR(INDEX(Hoja1!$B$1:$E$5279,MATCH(Data!$D977,Hoja1!$B$1:$B$5279,),MATCH(Data!M$1,Hoja1!$B$1:$E$1,)),"ND")</f>
        <v>315522.28490000003</v>
      </c>
      <c r="N977" s="7">
        <f>IFERROR(INDEX(Hoja1!$B$1:$E$5279,MATCH(Data!$D977,Hoja1!$B$1:$B$5279,),MATCH(Data!N$1,Hoja1!$B$1:$E$1,)),"ND")</f>
        <v>11250</v>
      </c>
      <c r="O977" s="7">
        <f>IFERROR(INDEX(Hoja1!$B$1:$E$5279,MATCH(Data!$D977,Hoja1!$B$1:$B$5279,),MATCH(Data!O$1,Hoja1!$B$1:$E$1,)),"ND")</f>
        <v>0</v>
      </c>
      <c r="P977" t="str">
        <f>VLOOKUP(D977,Hoja2!C:E,3,0)</f>
        <v>ESTRELLAS DIAMANTE</v>
      </c>
      <c r="Q977" s="10">
        <f>VLOOKUP(D977,Hoja2!C:D,2,0)</f>
        <v>20000</v>
      </c>
    </row>
    <row r="978" spans="1:17" hidden="1" x14ac:dyDescent="0.2">
      <c r="A978" s="2" t="s">
        <v>994</v>
      </c>
      <c r="B978" s="2" t="s">
        <v>4</v>
      </c>
      <c r="C978" s="2">
        <v>9700</v>
      </c>
      <c r="D978" s="2">
        <v>120707</v>
      </c>
      <c r="E978" s="2">
        <v>5501</v>
      </c>
      <c r="F978" s="17" t="s">
        <v>12486</v>
      </c>
      <c r="G978" s="2" t="s">
        <v>5</v>
      </c>
      <c r="H978" s="2" t="s">
        <v>4</v>
      </c>
      <c r="I978" s="2" t="s">
        <v>6</v>
      </c>
      <c r="J978" s="2" t="s">
        <v>7</v>
      </c>
      <c r="K978" s="2" t="s">
        <v>8</v>
      </c>
      <c r="L978" s="2" t="s">
        <v>9</v>
      </c>
      <c r="M978" s="7">
        <f>IFERROR(INDEX(Hoja1!$B$1:$E$5279,MATCH(Data!$D978,Hoja1!$B$1:$B$5279,),MATCH(Data!M$1,Hoja1!$B$1:$E$1,)),"ND")</f>
        <v>25581.611700000001</v>
      </c>
      <c r="N978" s="7">
        <f>IFERROR(INDEX(Hoja1!$B$1:$E$5279,MATCH(Data!$D978,Hoja1!$B$1:$B$5279,),MATCH(Data!N$1,Hoja1!$B$1:$E$1,)),"ND")</f>
        <v>21000</v>
      </c>
      <c r="O978" s="7">
        <f>IFERROR(INDEX(Hoja1!$B$1:$E$5279,MATCH(Data!$D978,Hoja1!$B$1:$B$5279,),MATCH(Data!O$1,Hoja1!$B$1:$E$1,)),"ND")</f>
        <v>56250</v>
      </c>
      <c r="P978" t="str">
        <f>VLOOKUP(D978,Hoja2!C:E,3,0)</f>
        <v>ESTRELLAS DIAMANTE</v>
      </c>
      <c r="Q978" s="10">
        <f>VLOOKUP(D978,Hoja2!C:D,2,0)</f>
        <v>6500</v>
      </c>
    </row>
    <row r="979" spans="1:17" hidden="1" x14ac:dyDescent="0.2">
      <c r="A979" s="2" t="s">
        <v>995</v>
      </c>
      <c r="B979" s="2" t="s">
        <v>12</v>
      </c>
      <c r="C979" s="2">
        <v>380</v>
      </c>
      <c r="D979" s="2">
        <v>120710</v>
      </c>
      <c r="E979" s="2">
        <v>3975</v>
      </c>
      <c r="F979" s="17" t="s">
        <v>12467</v>
      </c>
      <c r="G979" s="2" t="s">
        <v>5</v>
      </c>
      <c r="H979" s="2" t="s">
        <v>4</v>
      </c>
      <c r="I979" s="2" t="s">
        <v>6</v>
      </c>
      <c r="J979" s="2" t="s">
        <v>7</v>
      </c>
      <c r="K979" s="2" t="s">
        <v>8</v>
      </c>
      <c r="L979" s="2" t="s">
        <v>9</v>
      </c>
      <c r="M979" s="7" t="str">
        <f>IFERROR(INDEX(Hoja1!$B$1:$E$5279,MATCH(Data!$D979,Hoja1!$B$1:$B$5279,),MATCH(Data!M$1,Hoja1!$B$1:$E$1,)),"ND")</f>
        <v>ND</v>
      </c>
      <c r="N979" s="7" t="str">
        <f>IFERROR(INDEX(Hoja1!$B$1:$E$5279,MATCH(Data!$D979,Hoja1!$B$1:$B$5279,),MATCH(Data!N$1,Hoja1!$B$1:$E$1,)),"ND")</f>
        <v>ND</v>
      </c>
      <c r="O979" s="7" t="str">
        <f>IFERROR(INDEX(Hoja1!$B$1:$E$5279,MATCH(Data!$D979,Hoja1!$B$1:$B$5279,),MATCH(Data!O$1,Hoja1!$B$1:$E$1,)),"ND")</f>
        <v>ND</v>
      </c>
      <c r="P979" t="str">
        <f>VLOOKUP(D979,Hoja2!C:E,3,0)</f>
        <v>ESTRELLAS DIAMANTE</v>
      </c>
      <c r="Q979" s="10">
        <f>VLOOKUP(D979,Hoja2!C:D,2,0)</f>
        <v>0</v>
      </c>
    </row>
    <row r="980" spans="1:17" hidden="1" x14ac:dyDescent="0.2">
      <c r="A980" s="2" t="s">
        <v>996</v>
      </c>
      <c r="B980" s="2" t="s">
        <v>12</v>
      </c>
      <c r="C980" s="2">
        <v>212</v>
      </c>
      <c r="D980" s="2">
        <v>120712</v>
      </c>
      <c r="E980" s="2">
        <v>3975</v>
      </c>
      <c r="F980" s="17" t="s">
        <v>12467</v>
      </c>
      <c r="G980" s="2" t="s">
        <v>5</v>
      </c>
      <c r="H980" s="2" t="s">
        <v>4</v>
      </c>
      <c r="I980" s="2" t="s">
        <v>6</v>
      </c>
      <c r="J980" s="2" t="s">
        <v>7</v>
      </c>
      <c r="K980" s="2" t="s">
        <v>8</v>
      </c>
      <c r="L980" s="2" t="s">
        <v>9</v>
      </c>
      <c r="M980" s="7" t="str">
        <f>IFERROR(INDEX(Hoja1!$B$1:$E$5279,MATCH(Data!$D980,Hoja1!$B$1:$B$5279,),MATCH(Data!M$1,Hoja1!$B$1:$E$1,)),"ND")</f>
        <v>ND</v>
      </c>
      <c r="N980" s="7" t="str">
        <f>IFERROR(INDEX(Hoja1!$B$1:$E$5279,MATCH(Data!$D980,Hoja1!$B$1:$B$5279,),MATCH(Data!N$1,Hoja1!$B$1:$E$1,)),"ND")</f>
        <v>ND</v>
      </c>
      <c r="O980" s="7" t="str">
        <f>IFERROR(INDEX(Hoja1!$B$1:$E$5279,MATCH(Data!$D980,Hoja1!$B$1:$B$5279,),MATCH(Data!O$1,Hoja1!$B$1:$E$1,)),"ND")</f>
        <v>ND</v>
      </c>
      <c r="P980" t="str">
        <f>VLOOKUP(D980,Hoja2!C:E,3,0)</f>
        <v>ESTRELLAS DIAMANTE</v>
      </c>
      <c r="Q980" s="10">
        <f>VLOOKUP(D980,Hoja2!C:D,2,0)</f>
        <v>7500</v>
      </c>
    </row>
    <row r="981" spans="1:17" hidden="1" x14ac:dyDescent="0.2">
      <c r="A981" s="2" t="s">
        <v>997</v>
      </c>
      <c r="B981" s="2" t="s">
        <v>4</v>
      </c>
      <c r="C981" s="2">
        <v>11809</v>
      </c>
      <c r="D981" s="2">
        <v>120723</v>
      </c>
      <c r="E981" s="2">
        <v>5289</v>
      </c>
      <c r="F981" s="17" t="s">
        <v>12559</v>
      </c>
      <c r="G981" s="2" t="s">
        <v>5</v>
      </c>
      <c r="H981" s="2" t="s">
        <v>4</v>
      </c>
      <c r="I981" s="2" t="s">
        <v>6</v>
      </c>
      <c r="J981" s="2" t="s">
        <v>7</v>
      </c>
      <c r="K981" s="2" t="s">
        <v>8</v>
      </c>
      <c r="L981" s="2" t="s">
        <v>9</v>
      </c>
      <c r="M981" s="7">
        <f>IFERROR(INDEX(Hoja1!$B$1:$E$5279,MATCH(Data!$D981,Hoja1!$B$1:$B$5279,),MATCH(Data!M$1,Hoja1!$B$1:$E$1,)),"ND")</f>
        <v>292846.71000000002</v>
      </c>
      <c r="N981" s="7">
        <f>IFERROR(INDEX(Hoja1!$B$1:$E$5279,MATCH(Data!$D981,Hoja1!$B$1:$B$5279,),MATCH(Data!N$1,Hoja1!$B$1:$E$1,)),"ND")</f>
        <v>16200</v>
      </c>
      <c r="O981" s="7">
        <f>IFERROR(INDEX(Hoja1!$B$1:$E$5279,MATCH(Data!$D981,Hoja1!$B$1:$B$5279,),MATCH(Data!O$1,Hoja1!$B$1:$E$1,)),"ND")</f>
        <v>0</v>
      </c>
      <c r="P981" t="str">
        <f>VLOOKUP(D981,Hoja2!C:E,3,0)</f>
        <v>ESTRELLAS DIAMANTE</v>
      </c>
      <c r="Q981" s="10">
        <f>VLOOKUP(D981,Hoja2!C:D,2,0)</f>
        <v>3000</v>
      </c>
    </row>
    <row r="982" spans="1:17" hidden="1" x14ac:dyDescent="0.2">
      <c r="A982" s="2" t="s">
        <v>998</v>
      </c>
      <c r="B982" s="2" t="s">
        <v>4</v>
      </c>
      <c r="C982" s="2">
        <v>8441</v>
      </c>
      <c r="D982" s="2">
        <v>120755</v>
      </c>
      <c r="E982" s="2">
        <v>3002</v>
      </c>
      <c r="F982" s="17" t="s">
        <v>12480</v>
      </c>
      <c r="G982" s="2" t="s">
        <v>5</v>
      </c>
      <c r="H982" s="2" t="s">
        <v>4</v>
      </c>
      <c r="I982" s="2" t="s">
        <v>6</v>
      </c>
      <c r="J982" s="2" t="s">
        <v>7</v>
      </c>
      <c r="K982" s="2" t="s">
        <v>8</v>
      </c>
      <c r="L982" s="2" t="s">
        <v>9</v>
      </c>
      <c r="M982" s="7">
        <f>IFERROR(INDEX(Hoja1!$B$1:$E$5279,MATCH(Data!$D982,Hoja1!$B$1:$B$5279,),MATCH(Data!M$1,Hoja1!$B$1:$E$1,)),"ND")</f>
        <v>14486.8783</v>
      </c>
      <c r="N982" s="7">
        <f>IFERROR(INDEX(Hoja1!$B$1:$E$5279,MATCH(Data!$D982,Hoja1!$B$1:$B$5279,),MATCH(Data!N$1,Hoja1!$B$1:$E$1,)),"ND")</f>
        <v>17250</v>
      </c>
      <c r="O982" s="7">
        <f>IFERROR(INDEX(Hoja1!$B$1:$E$5279,MATCH(Data!$D982,Hoja1!$B$1:$B$5279,),MATCH(Data!O$1,Hoja1!$B$1:$E$1,)),"ND")</f>
        <v>0</v>
      </c>
      <c r="P982" t="str">
        <f>VLOOKUP(D982,Hoja2!C:E,3,0)</f>
        <v>ESTRELLAS DIAMANTE</v>
      </c>
      <c r="Q982" s="10">
        <f>VLOOKUP(D982,Hoja2!C:D,2,0)</f>
        <v>7000</v>
      </c>
    </row>
    <row r="983" spans="1:17" hidden="1" x14ac:dyDescent="0.2">
      <c r="A983" s="2" t="s">
        <v>999</v>
      </c>
      <c r="B983" s="2" t="s">
        <v>4</v>
      </c>
      <c r="C983" s="2">
        <v>10413</v>
      </c>
      <c r="D983" s="2">
        <v>120756</v>
      </c>
      <c r="E983" s="2">
        <v>1237</v>
      </c>
      <c r="F983" s="17" t="s">
        <v>12458</v>
      </c>
      <c r="G983" s="2" t="s">
        <v>5</v>
      </c>
      <c r="H983" s="2" t="s">
        <v>4</v>
      </c>
      <c r="I983" s="2" t="s">
        <v>6</v>
      </c>
      <c r="J983" s="2" t="s">
        <v>7</v>
      </c>
      <c r="K983" s="2" t="s">
        <v>8</v>
      </c>
      <c r="L983" s="2" t="s">
        <v>9</v>
      </c>
      <c r="M983" s="7">
        <f>IFERROR(INDEX(Hoja1!$B$1:$E$5279,MATCH(Data!$D983,Hoja1!$B$1:$B$5279,),MATCH(Data!M$1,Hoja1!$B$1:$E$1,)),"ND")</f>
        <v>34042.349900000001</v>
      </c>
      <c r="N983" s="7">
        <f>IFERROR(INDEX(Hoja1!$B$1:$E$5279,MATCH(Data!$D983,Hoja1!$B$1:$B$5279,),MATCH(Data!N$1,Hoja1!$B$1:$E$1,)),"ND")</f>
        <v>14000</v>
      </c>
      <c r="O983" s="7">
        <f>IFERROR(INDEX(Hoja1!$B$1:$E$5279,MATCH(Data!$D983,Hoja1!$B$1:$B$5279,),MATCH(Data!O$1,Hoja1!$B$1:$E$1,)),"ND")</f>
        <v>450000</v>
      </c>
      <c r="P983" t="str">
        <f>VLOOKUP(D983,Hoja2!C:E,3,0)</f>
        <v>ESTRELLAS DIAMANTE</v>
      </c>
      <c r="Q983" s="10">
        <f>VLOOKUP(D983,Hoja2!C:D,2,0)</f>
        <v>5070</v>
      </c>
    </row>
    <row r="984" spans="1:17" hidden="1" x14ac:dyDescent="0.2">
      <c r="A984" s="2" t="s">
        <v>1000</v>
      </c>
      <c r="B984" s="2" t="s">
        <v>4</v>
      </c>
      <c r="C984" s="2">
        <v>8033</v>
      </c>
      <c r="D984" s="2">
        <v>120760</v>
      </c>
      <c r="E984" s="2">
        <v>2938</v>
      </c>
      <c r="F984" s="17" t="s">
        <v>12484</v>
      </c>
      <c r="G984" s="2" t="s">
        <v>5</v>
      </c>
      <c r="H984" s="2" t="s">
        <v>4</v>
      </c>
      <c r="I984" s="2" t="s">
        <v>6</v>
      </c>
      <c r="J984" s="2" t="s">
        <v>7</v>
      </c>
      <c r="K984" s="2" t="s">
        <v>8</v>
      </c>
      <c r="L984" s="2" t="s">
        <v>9</v>
      </c>
      <c r="M984" s="7">
        <f>IFERROR(INDEX(Hoja1!$B$1:$E$5279,MATCH(Data!$D984,Hoja1!$B$1:$B$5279,),MATCH(Data!M$1,Hoja1!$B$1:$E$1,)),"ND")</f>
        <v>12584.636699999999</v>
      </c>
      <c r="N984" s="7">
        <f>IFERROR(INDEX(Hoja1!$B$1:$E$5279,MATCH(Data!$D984,Hoja1!$B$1:$B$5279,),MATCH(Data!N$1,Hoja1!$B$1:$E$1,)),"ND")</f>
        <v>25000</v>
      </c>
      <c r="O984" s="7">
        <f>IFERROR(INDEX(Hoja1!$B$1:$E$5279,MATCH(Data!$D984,Hoja1!$B$1:$B$5279,),MATCH(Data!O$1,Hoja1!$B$1:$E$1,)),"ND")</f>
        <v>0</v>
      </c>
      <c r="P984" t="str">
        <f>VLOOKUP(D984,Hoja2!C:E,3,0)</f>
        <v>ESTRELLAS DIAMANTE</v>
      </c>
      <c r="Q984" s="10">
        <f>VLOOKUP(D984,Hoja2!C:D,2,0)</f>
        <v>0</v>
      </c>
    </row>
    <row r="985" spans="1:17" hidden="1" x14ac:dyDescent="0.2">
      <c r="A985" s="2" t="s">
        <v>1001</v>
      </c>
      <c r="B985" s="2" t="s">
        <v>4</v>
      </c>
      <c r="C985" s="2">
        <v>8183</v>
      </c>
      <c r="D985" s="2">
        <v>120766</v>
      </c>
      <c r="E985" s="2">
        <v>2938</v>
      </c>
      <c r="F985" s="17" t="s">
        <v>12484</v>
      </c>
      <c r="G985" s="2" t="s">
        <v>5</v>
      </c>
      <c r="H985" s="2" t="s">
        <v>4</v>
      </c>
      <c r="I985" s="2" t="s">
        <v>6</v>
      </c>
      <c r="J985" s="2" t="s">
        <v>7</v>
      </c>
      <c r="K985" s="2" t="s">
        <v>8</v>
      </c>
      <c r="L985" s="2" t="s">
        <v>9</v>
      </c>
      <c r="M985" s="7">
        <f>IFERROR(INDEX(Hoja1!$B$1:$E$5279,MATCH(Data!$D985,Hoja1!$B$1:$B$5279,),MATCH(Data!M$1,Hoja1!$B$1:$E$1,)),"ND")</f>
        <v>914.61170000000004</v>
      </c>
      <c r="N985" s="7">
        <f>IFERROR(INDEX(Hoja1!$B$1:$E$5279,MATCH(Data!$D985,Hoja1!$B$1:$B$5279,),MATCH(Data!N$1,Hoja1!$B$1:$E$1,)),"ND")</f>
        <v>5000</v>
      </c>
      <c r="O985" s="7">
        <f>IFERROR(INDEX(Hoja1!$B$1:$E$5279,MATCH(Data!$D985,Hoja1!$B$1:$B$5279,),MATCH(Data!O$1,Hoja1!$B$1:$E$1,)),"ND")</f>
        <v>0</v>
      </c>
      <c r="P985" t="str">
        <f>VLOOKUP(D985,Hoja2!C:E,3,0)</f>
        <v>ESTRELLAS DIAMANTE</v>
      </c>
      <c r="Q985" s="10">
        <f>VLOOKUP(D985,Hoja2!C:D,2,0)</f>
        <v>6000</v>
      </c>
    </row>
    <row r="986" spans="1:17" hidden="1" x14ac:dyDescent="0.2">
      <c r="A986" s="2" t="s">
        <v>1002</v>
      </c>
      <c r="B986" s="2" t="s">
        <v>4</v>
      </c>
      <c r="C986" s="2">
        <v>9149</v>
      </c>
      <c r="D986" s="2">
        <v>120808</v>
      </c>
      <c r="E986" s="2">
        <v>1910</v>
      </c>
      <c r="F986" s="17" t="s">
        <v>12475</v>
      </c>
      <c r="G986" s="2" t="s">
        <v>5</v>
      </c>
      <c r="H986" s="2" t="s">
        <v>4</v>
      </c>
      <c r="I986" s="2" t="s">
        <v>6</v>
      </c>
      <c r="J986" s="2" t="s">
        <v>7</v>
      </c>
      <c r="K986" s="2" t="s">
        <v>8</v>
      </c>
      <c r="L986" s="2" t="s">
        <v>9</v>
      </c>
      <c r="M986" s="7">
        <f>IFERROR(INDEX(Hoja1!$B$1:$E$5279,MATCH(Data!$D986,Hoja1!$B$1:$B$5279,),MATCH(Data!M$1,Hoja1!$B$1:$E$1,)),"ND")</f>
        <v>92903.011700000003</v>
      </c>
      <c r="N986" s="7">
        <f>IFERROR(INDEX(Hoja1!$B$1:$E$5279,MATCH(Data!$D986,Hoja1!$B$1:$B$5279,),MATCH(Data!N$1,Hoja1!$B$1:$E$1,)),"ND")</f>
        <v>12875</v>
      </c>
      <c r="O986" s="7">
        <f>IFERROR(INDEX(Hoja1!$B$1:$E$5279,MATCH(Data!$D986,Hoja1!$B$1:$B$5279,),MATCH(Data!O$1,Hoja1!$B$1:$E$1,)),"ND")</f>
        <v>0</v>
      </c>
      <c r="P986" t="str">
        <f>VLOOKUP(D986,Hoja2!C:E,3,0)</f>
        <v>ESTRELLAS DIAMANTE</v>
      </c>
      <c r="Q986" s="10">
        <f>VLOOKUP(D986,Hoja2!C:D,2,0)</f>
        <v>8644.09</v>
      </c>
    </row>
    <row r="987" spans="1:17" hidden="1" x14ac:dyDescent="0.2">
      <c r="A987" s="2" t="s">
        <v>1003</v>
      </c>
      <c r="B987" s="2" t="s">
        <v>4</v>
      </c>
      <c r="C987" s="2">
        <v>10278</v>
      </c>
      <c r="D987" s="2">
        <v>120843</v>
      </c>
      <c r="E987" s="2">
        <v>1237</v>
      </c>
      <c r="F987" s="17" t="s">
        <v>12458</v>
      </c>
      <c r="G987" s="2" t="s">
        <v>5</v>
      </c>
      <c r="H987" s="2" t="s">
        <v>4</v>
      </c>
      <c r="I987" s="2" t="s">
        <v>6</v>
      </c>
      <c r="J987" s="2" t="s">
        <v>7</v>
      </c>
      <c r="K987" s="2" t="s">
        <v>8</v>
      </c>
      <c r="L987" s="2" t="s">
        <v>9</v>
      </c>
      <c r="M987" s="7">
        <f>IFERROR(INDEX(Hoja1!$B$1:$E$5279,MATCH(Data!$D987,Hoja1!$B$1:$B$5279,),MATCH(Data!M$1,Hoja1!$B$1:$E$1,)),"ND")</f>
        <v>127481.2733</v>
      </c>
      <c r="N987" s="7">
        <f>IFERROR(INDEX(Hoja1!$B$1:$E$5279,MATCH(Data!$D987,Hoja1!$B$1:$B$5279,),MATCH(Data!N$1,Hoja1!$B$1:$E$1,)),"ND")</f>
        <v>20700</v>
      </c>
      <c r="O987" s="7">
        <f>IFERROR(INDEX(Hoja1!$B$1:$E$5279,MATCH(Data!$D987,Hoja1!$B$1:$B$5279,),MATCH(Data!O$1,Hoja1!$B$1:$E$1,)),"ND")</f>
        <v>76750</v>
      </c>
      <c r="P987" t="str">
        <f>VLOOKUP(D987,Hoja2!C:E,3,0)</f>
        <v>ESTRELLAS DIAMANTE</v>
      </c>
      <c r="Q987" s="10">
        <f>VLOOKUP(D987,Hoja2!C:D,2,0)</f>
        <v>10000</v>
      </c>
    </row>
    <row r="988" spans="1:17" hidden="1" x14ac:dyDescent="0.2">
      <c r="A988" s="2" t="s">
        <v>1004</v>
      </c>
      <c r="B988" s="2" t="s">
        <v>4</v>
      </c>
      <c r="C988" s="2">
        <v>7615</v>
      </c>
      <c r="D988" s="2">
        <v>120848</v>
      </c>
      <c r="E988" s="2">
        <v>5382</v>
      </c>
      <c r="F988" s="17" t="s">
        <v>12471</v>
      </c>
      <c r="G988" s="2" t="s">
        <v>5</v>
      </c>
      <c r="H988" s="2" t="s">
        <v>4</v>
      </c>
      <c r="I988" s="2" t="s">
        <v>6</v>
      </c>
      <c r="J988" s="2" t="s">
        <v>7</v>
      </c>
      <c r="K988" s="2" t="s">
        <v>8</v>
      </c>
      <c r="L988" s="2" t="s">
        <v>9</v>
      </c>
      <c r="M988" s="7">
        <f>IFERROR(INDEX(Hoja1!$B$1:$E$5279,MATCH(Data!$D988,Hoja1!$B$1:$B$5279,),MATCH(Data!M$1,Hoja1!$B$1:$E$1,)),"ND")</f>
        <v>25398.903300000002</v>
      </c>
      <c r="N988" s="7">
        <f>IFERROR(INDEX(Hoja1!$B$1:$E$5279,MATCH(Data!$D988,Hoja1!$B$1:$B$5279,),MATCH(Data!N$1,Hoja1!$B$1:$E$1,)),"ND")</f>
        <v>21380</v>
      </c>
      <c r="O988" s="7">
        <f>IFERROR(INDEX(Hoja1!$B$1:$E$5279,MATCH(Data!$D988,Hoja1!$B$1:$B$5279,),MATCH(Data!O$1,Hoja1!$B$1:$E$1,)),"ND")</f>
        <v>300000</v>
      </c>
      <c r="P988" t="str">
        <f>VLOOKUP(D988,Hoja2!C:E,3,0)</f>
        <v>ESTRELLAS DIAMANTE</v>
      </c>
      <c r="Q988" s="10">
        <f>VLOOKUP(D988,Hoja2!C:D,2,0)</f>
        <v>13000</v>
      </c>
    </row>
    <row r="989" spans="1:17" hidden="1" x14ac:dyDescent="0.2">
      <c r="A989" s="2" t="s">
        <v>1005</v>
      </c>
      <c r="B989" s="2" t="s">
        <v>4</v>
      </c>
      <c r="C989" s="2">
        <v>9326</v>
      </c>
      <c r="D989" s="2">
        <v>120896</v>
      </c>
      <c r="E989" s="2">
        <v>5289</v>
      </c>
      <c r="F989" s="17" t="s">
        <v>12559</v>
      </c>
      <c r="G989" s="2" t="s">
        <v>5</v>
      </c>
      <c r="H989" s="2" t="s">
        <v>4</v>
      </c>
      <c r="I989" s="2" t="s">
        <v>6</v>
      </c>
      <c r="J989" s="2" t="s">
        <v>7</v>
      </c>
      <c r="K989" s="2" t="s">
        <v>8</v>
      </c>
      <c r="L989" s="2" t="s">
        <v>9</v>
      </c>
      <c r="M989" s="7">
        <f>IFERROR(INDEX(Hoja1!$B$1:$E$5279,MATCH(Data!$D989,Hoja1!$B$1:$B$5279,),MATCH(Data!M$1,Hoja1!$B$1:$E$1,)),"ND")</f>
        <v>5969.5366999999997</v>
      </c>
      <c r="N989" s="7">
        <f>IFERROR(INDEX(Hoja1!$B$1:$E$5279,MATCH(Data!$D989,Hoja1!$B$1:$B$5279,),MATCH(Data!N$1,Hoja1!$B$1:$E$1,)),"ND")</f>
        <v>14900</v>
      </c>
      <c r="O989" s="7">
        <f>IFERROR(INDEX(Hoja1!$B$1:$E$5279,MATCH(Data!$D989,Hoja1!$B$1:$B$5279,),MATCH(Data!O$1,Hoja1!$B$1:$E$1,)),"ND")</f>
        <v>0</v>
      </c>
      <c r="P989" t="str">
        <f>VLOOKUP(D989,Hoja2!C:E,3,0)</f>
        <v>ESTRELLAS DIAMANTE</v>
      </c>
      <c r="Q989" s="10">
        <f>VLOOKUP(D989,Hoja2!C:D,2,0)</f>
        <v>6000</v>
      </c>
    </row>
    <row r="990" spans="1:17" hidden="1" x14ac:dyDescent="0.2">
      <c r="A990" s="2" t="s">
        <v>1006</v>
      </c>
      <c r="B990" s="2" t="s">
        <v>4</v>
      </c>
      <c r="C990" s="2">
        <v>7125</v>
      </c>
      <c r="D990" s="2">
        <v>120933</v>
      </c>
      <c r="E990" s="2">
        <v>5289</v>
      </c>
      <c r="F990" s="17" t="s">
        <v>12559</v>
      </c>
      <c r="G990" s="2" t="s">
        <v>5</v>
      </c>
      <c r="H990" s="2" t="s">
        <v>4</v>
      </c>
      <c r="I990" s="2" t="s">
        <v>6</v>
      </c>
      <c r="J990" s="2" t="s">
        <v>7</v>
      </c>
      <c r="K990" s="2" t="s">
        <v>8</v>
      </c>
      <c r="L990" s="2" t="s">
        <v>9</v>
      </c>
      <c r="M990" s="7">
        <f>IFERROR(INDEX(Hoja1!$B$1:$E$5279,MATCH(Data!$D990,Hoja1!$B$1:$B$5279,),MATCH(Data!M$1,Hoja1!$B$1:$E$1,)),"ND")</f>
        <v>10141.4717</v>
      </c>
      <c r="N990" s="7">
        <f>IFERROR(INDEX(Hoja1!$B$1:$E$5279,MATCH(Data!$D990,Hoja1!$B$1:$B$5279,),MATCH(Data!N$1,Hoja1!$B$1:$E$1,)),"ND")</f>
        <v>15000</v>
      </c>
      <c r="O990" s="7">
        <f>IFERROR(INDEX(Hoja1!$B$1:$E$5279,MATCH(Data!$D990,Hoja1!$B$1:$B$5279,),MATCH(Data!O$1,Hoja1!$B$1:$E$1,)),"ND")</f>
        <v>212292.5</v>
      </c>
      <c r="P990" t="str">
        <f>VLOOKUP(D990,Hoja2!C:E,3,0)</f>
        <v>ESTRELLAS DIAMANTE</v>
      </c>
      <c r="Q990" s="10">
        <f>VLOOKUP(D990,Hoja2!C:D,2,0)</f>
        <v>5375.17</v>
      </c>
    </row>
    <row r="991" spans="1:17" hidden="1" x14ac:dyDescent="0.2">
      <c r="A991" s="2" t="s">
        <v>1007</v>
      </c>
      <c r="B991" s="2" t="s">
        <v>4</v>
      </c>
      <c r="C991" s="2">
        <v>7647</v>
      </c>
      <c r="D991" s="2">
        <v>120968</v>
      </c>
      <c r="E991" s="2">
        <v>5382</v>
      </c>
      <c r="F991" s="17" t="s">
        <v>12471</v>
      </c>
      <c r="G991" s="2" t="s">
        <v>5</v>
      </c>
      <c r="H991" s="2" t="s">
        <v>4</v>
      </c>
      <c r="I991" s="2" t="s">
        <v>6</v>
      </c>
      <c r="J991" s="2" t="s">
        <v>7</v>
      </c>
      <c r="K991" s="2" t="s">
        <v>8</v>
      </c>
      <c r="L991" s="2" t="s">
        <v>9</v>
      </c>
      <c r="M991" s="7">
        <f>IFERROR(INDEX(Hoja1!$B$1:$E$5279,MATCH(Data!$D991,Hoja1!$B$1:$B$5279,),MATCH(Data!M$1,Hoja1!$B$1:$E$1,)),"ND")</f>
        <v>12677.261699999999</v>
      </c>
      <c r="N991" s="7">
        <f>IFERROR(INDEX(Hoja1!$B$1:$E$5279,MATCH(Data!$D991,Hoja1!$B$1:$B$5279,),MATCH(Data!N$1,Hoja1!$B$1:$E$1,)),"ND")</f>
        <v>15000</v>
      </c>
      <c r="O991" s="7">
        <f>IFERROR(INDEX(Hoja1!$B$1:$E$5279,MATCH(Data!$D991,Hoja1!$B$1:$B$5279,),MATCH(Data!O$1,Hoja1!$B$1:$E$1,)),"ND")</f>
        <v>152732.30989999999</v>
      </c>
      <c r="P991" t="str">
        <f>VLOOKUP(D991,Hoja2!C:E,3,0)</f>
        <v>ESTRELLAS DIAMANTE</v>
      </c>
      <c r="Q991" s="10">
        <f>VLOOKUP(D991,Hoja2!C:D,2,0)</f>
        <v>15000</v>
      </c>
    </row>
    <row r="992" spans="1:17" hidden="1" x14ac:dyDescent="0.2">
      <c r="A992" s="2" t="s">
        <v>1008</v>
      </c>
      <c r="B992" s="2" t="s">
        <v>4</v>
      </c>
      <c r="C992" s="2">
        <v>9138</v>
      </c>
      <c r="D992" s="2">
        <v>120980</v>
      </c>
      <c r="E992" s="2">
        <v>1910</v>
      </c>
      <c r="F992" s="17" t="s">
        <v>12475</v>
      </c>
      <c r="G992" s="2" t="s">
        <v>5</v>
      </c>
      <c r="H992" s="2" t="s">
        <v>4</v>
      </c>
      <c r="I992" s="2" t="s">
        <v>6</v>
      </c>
      <c r="J992" s="2" t="s">
        <v>7</v>
      </c>
      <c r="K992" s="2" t="s">
        <v>8</v>
      </c>
      <c r="L992" s="2" t="s">
        <v>9</v>
      </c>
      <c r="M992" s="7">
        <f>IFERROR(INDEX(Hoja1!$B$1:$E$5279,MATCH(Data!$D992,Hoja1!$B$1:$B$5279,),MATCH(Data!M$1,Hoja1!$B$1:$E$1,)),"ND")</f>
        <v>19482.063300000002</v>
      </c>
      <c r="N992" s="7">
        <f>IFERROR(INDEX(Hoja1!$B$1:$E$5279,MATCH(Data!$D992,Hoja1!$B$1:$B$5279,),MATCH(Data!N$1,Hoja1!$B$1:$E$1,)),"ND")</f>
        <v>15000</v>
      </c>
      <c r="O992" s="7">
        <f>IFERROR(INDEX(Hoja1!$B$1:$E$5279,MATCH(Data!$D992,Hoja1!$B$1:$B$5279,),MATCH(Data!O$1,Hoja1!$B$1:$E$1,)),"ND")</f>
        <v>0</v>
      </c>
      <c r="P992" t="str">
        <f>VLOOKUP(D992,Hoja2!C:E,3,0)</f>
        <v>ESTRELLAS DIAMANTE</v>
      </c>
      <c r="Q992" s="10">
        <f>VLOOKUP(D992,Hoja2!C:D,2,0)</f>
        <v>7000</v>
      </c>
    </row>
    <row r="993" spans="1:17" hidden="1" x14ac:dyDescent="0.2">
      <c r="A993" s="2" t="s">
        <v>1009</v>
      </c>
      <c r="B993" s="2" t="s">
        <v>4</v>
      </c>
      <c r="C993" s="2">
        <v>9403</v>
      </c>
      <c r="D993" s="2">
        <v>121099</v>
      </c>
      <c r="E993" s="2">
        <v>5501</v>
      </c>
      <c r="F993" s="17" t="s">
        <v>12486</v>
      </c>
      <c r="G993" s="2" t="s">
        <v>5</v>
      </c>
      <c r="H993" s="2" t="s">
        <v>4</v>
      </c>
      <c r="I993" s="2" t="s">
        <v>6</v>
      </c>
      <c r="J993" s="2" t="s">
        <v>7</v>
      </c>
      <c r="K993" s="2" t="s">
        <v>8</v>
      </c>
      <c r="L993" s="2" t="s">
        <v>9</v>
      </c>
      <c r="M993" s="7">
        <f>IFERROR(INDEX(Hoja1!$B$1:$E$5279,MATCH(Data!$D993,Hoja1!$B$1:$B$5279,),MATCH(Data!M$1,Hoja1!$B$1:$E$1,)),"ND")</f>
        <v>39102.1299</v>
      </c>
      <c r="N993" s="7">
        <f>IFERROR(INDEX(Hoja1!$B$1:$E$5279,MATCH(Data!$D993,Hoja1!$B$1:$B$5279,),MATCH(Data!N$1,Hoja1!$B$1:$E$1,)),"ND")</f>
        <v>20000</v>
      </c>
      <c r="O993" s="7">
        <f>IFERROR(INDEX(Hoja1!$B$1:$E$5279,MATCH(Data!$D993,Hoja1!$B$1:$B$5279,),MATCH(Data!O$1,Hoja1!$B$1:$E$1,)),"ND")</f>
        <v>0</v>
      </c>
      <c r="P993" t="str">
        <f>VLOOKUP(D993,Hoja2!C:E,3,0)</f>
        <v>ESTRELLAS DIAMANTE</v>
      </c>
      <c r="Q993" s="10">
        <f>VLOOKUP(D993,Hoja2!C:D,2,0)</f>
        <v>5000</v>
      </c>
    </row>
    <row r="994" spans="1:17" hidden="1" x14ac:dyDescent="0.2">
      <c r="A994" s="2" t="s">
        <v>1010</v>
      </c>
      <c r="B994" s="2" t="s">
        <v>12</v>
      </c>
      <c r="C994" s="2">
        <v>4840</v>
      </c>
      <c r="D994" s="2">
        <v>121231</v>
      </c>
      <c r="E994" s="2">
        <v>1910</v>
      </c>
      <c r="F994" s="17" t="s">
        <v>12475</v>
      </c>
      <c r="G994" s="2" t="s">
        <v>5</v>
      </c>
      <c r="H994" s="2" t="s">
        <v>4</v>
      </c>
      <c r="I994" s="2" t="s">
        <v>6</v>
      </c>
      <c r="J994" s="2" t="s">
        <v>7</v>
      </c>
      <c r="K994" s="2" t="s">
        <v>8</v>
      </c>
      <c r="L994" s="2" t="s">
        <v>9</v>
      </c>
      <c r="M994" s="7" t="str">
        <f>IFERROR(INDEX(Hoja1!$B$1:$E$5279,MATCH(Data!$D994,Hoja1!$B$1:$B$5279,),MATCH(Data!M$1,Hoja1!$B$1:$E$1,)),"ND")</f>
        <v>ND</v>
      </c>
      <c r="N994" s="7" t="str">
        <f>IFERROR(INDEX(Hoja1!$B$1:$E$5279,MATCH(Data!$D994,Hoja1!$B$1:$B$5279,),MATCH(Data!N$1,Hoja1!$B$1:$E$1,)),"ND")</f>
        <v>ND</v>
      </c>
      <c r="O994" s="7" t="str">
        <f>IFERROR(INDEX(Hoja1!$B$1:$E$5279,MATCH(Data!$D994,Hoja1!$B$1:$B$5279,),MATCH(Data!O$1,Hoja1!$B$1:$E$1,)),"ND")</f>
        <v>ND</v>
      </c>
      <c r="P994" t="str">
        <f>VLOOKUP(D994,Hoja2!C:E,3,0)</f>
        <v>ESTRELLAS DIAMANTE</v>
      </c>
      <c r="Q994" s="10">
        <f>VLOOKUP(D994,Hoja2!C:D,2,0)</f>
        <v>6000</v>
      </c>
    </row>
    <row r="995" spans="1:17" hidden="1" x14ac:dyDescent="0.2">
      <c r="A995" s="2" t="s">
        <v>1011</v>
      </c>
      <c r="B995" s="2" t="s">
        <v>4</v>
      </c>
      <c r="C995" s="2">
        <v>8661</v>
      </c>
      <c r="D995" s="2">
        <v>121246</v>
      </c>
      <c r="E995" s="2">
        <v>8782</v>
      </c>
      <c r="F995" s="17" t="s">
        <v>12497</v>
      </c>
      <c r="G995" s="2" t="s">
        <v>5</v>
      </c>
      <c r="H995" s="2" t="s">
        <v>4</v>
      </c>
      <c r="I995" s="2" t="s">
        <v>6</v>
      </c>
      <c r="J995" s="2" t="s">
        <v>7</v>
      </c>
      <c r="K995" s="2" t="s">
        <v>8</v>
      </c>
      <c r="L995" s="2" t="s">
        <v>9</v>
      </c>
      <c r="M995" s="7">
        <f>IFERROR(INDEX(Hoja1!$B$1:$E$5279,MATCH(Data!$D995,Hoja1!$B$1:$B$5279,),MATCH(Data!M$1,Hoja1!$B$1:$E$1,)),"ND")</f>
        <v>10448.065000000001</v>
      </c>
      <c r="N995" s="7">
        <f>IFERROR(INDEX(Hoja1!$B$1:$E$5279,MATCH(Data!$D995,Hoja1!$B$1:$B$5279,),MATCH(Data!N$1,Hoja1!$B$1:$E$1,)),"ND")</f>
        <v>20000</v>
      </c>
      <c r="O995" s="7">
        <f>IFERROR(INDEX(Hoja1!$B$1:$E$5279,MATCH(Data!$D995,Hoja1!$B$1:$B$5279,),MATCH(Data!O$1,Hoja1!$B$1:$E$1,)),"ND")</f>
        <v>0</v>
      </c>
      <c r="P995" t="str">
        <f>VLOOKUP(D995,Hoja2!C:E,3,0)</f>
        <v>ESTRELLAS DIAMANTE</v>
      </c>
      <c r="Q995" s="10">
        <f>VLOOKUP(D995,Hoja2!C:D,2,0)</f>
        <v>15840.74</v>
      </c>
    </row>
    <row r="996" spans="1:17" hidden="1" x14ac:dyDescent="0.2">
      <c r="A996" s="2" t="s">
        <v>1012</v>
      </c>
      <c r="B996" s="2" t="s">
        <v>4</v>
      </c>
      <c r="C996" s="2">
        <v>2709</v>
      </c>
      <c r="D996" s="2">
        <v>121290</v>
      </c>
      <c r="E996" s="2">
        <v>6858</v>
      </c>
      <c r="F996" s="17" t="s">
        <v>12464</v>
      </c>
      <c r="G996" s="2" t="s">
        <v>5</v>
      </c>
      <c r="H996" s="2" t="s">
        <v>4</v>
      </c>
      <c r="I996" s="2" t="s">
        <v>6</v>
      </c>
      <c r="J996" s="2" t="s">
        <v>7</v>
      </c>
      <c r="K996" s="2" t="s">
        <v>8</v>
      </c>
      <c r="L996" s="2" t="s">
        <v>9</v>
      </c>
      <c r="M996" s="7">
        <f>IFERROR(INDEX(Hoja1!$B$1:$E$5279,MATCH(Data!$D996,Hoja1!$B$1:$B$5279,),MATCH(Data!M$1,Hoja1!$B$1:$E$1,)),"ND")</f>
        <v>2040.3282999999999</v>
      </c>
      <c r="N996" s="7">
        <f>IFERROR(INDEX(Hoja1!$B$1:$E$5279,MATCH(Data!$D996,Hoja1!$B$1:$B$5279,),MATCH(Data!N$1,Hoja1!$B$1:$E$1,)),"ND")</f>
        <v>15000</v>
      </c>
      <c r="O996" s="7">
        <f>IFERROR(INDEX(Hoja1!$B$1:$E$5279,MATCH(Data!$D996,Hoja1!$B$1:$B$5279,),MATCH(Data!O$1,Hoja1!$B$1:$E$1,)),"ND")</f>
        <v>360000</v>
      </c>
      <c r="P996" t="str">
        <f>VLOOKUP(D996,Hoja2!C:E,3,0)</f>
        <v>ESTRELLAS DIAMANTE</v>
      </c>
      <c r="Q996" s="10">
        <f>VLOOKUP(D996,Hoja2!C:D,2,0)</f>
        <v>17210</v>
      </c>
    </row>
    <row r="997" spans="1:17" hidden="1" x14ac:dyDescent="0.2">
      <c r="A997" s="2" t="s">
        <v>1013</v>
      </c>
      <c r="B997" s="2" t="s">
        <v>4</v>
      </c>
      <c r="C997" s="2">
        <v>10885</v>
      </c>
      <c r="D997" s="2">
        <v>121394</v>
      </c>
      <c r="E997" s="2">
        <v>4775</v>
      </c>
      <c r="F997" s="17" t="s">
        <v>12477</v>
      </c>
      <c r="G997" s="2" t="s">
        <v>5</v>
      </c>
      <c r="H997" s="2" t="s">
        <v>4</v>
      </c>
      <c r="I997" s="2" t="s">
        <v>6</v>
      </c>
      <c r="J997" s="2" t="s">
        <v>7</v>
      </c>
      <c r="K997" s="2" t="s">
        <v>8</v>
      </c>
      <c r="L997" s="2" t="s">
        <v>9</v>
      </c>
      <c r="M997" s="7">
        <f>IFERROR(INDEX(Hoja1!$B$1:$E$5279,MATCH(Data!$D997,Hoja1!$B$1:$B$5279,),MATCH(Data!M$1,Hoja1!$B$1:$E$1,)),"ND")</f>
        <v>831.14670000000001</v>
      </c>
      <c r="N997" s="7">
        <f>IFERROR(INDEX(Hoja1!$B$1:$E$5279,MATCH(Data!$D997,Hoja1!$B$1:$B$5279,),MATCH(Data!N$1,Hoja1!$B$1:$E$1,)),"ND")</f>
        <v>15000</v>
      </c>
      <c r="O997" s="7">
        <f>IFERROR(INDEX(Hoja1!$B$1:$E$5279,MATCH(Data!$D997,Hoja1!$B$1:$B$5279,),MATCH(Data!O$1,Hoja1!$B$1:$E$1,)),"ND")</f>
        <v>0</v>
      </c>
      <c r="P997" t="str">
        <f>VLOOKUP(D997,Hoja2!C:E,3,0)</f>
        <v>ESTRELLAS DIAMANTE</v>
      </c>
      <c r="Q997" s="10">
        <f>VLOOKUP(D997,Hoja2!C:D,2,0)</f>
        <v>0</v>
      </c>
    </row>
    <row r="998" spans="1:17" hidden="1" x14ac:dyDescent="0.2">
      <c r="A998" s="2" t="s">
        <v>1014</v>
      </c>
      <c r="B998" s="2" t="s">
        <v>4</v>
      </c>
      <c r="C998" s="2">
        <v>8779</v>
      </c>
      <c r="D998" s="2">
        <v>121426</v>
      </c>
      <c r="E998" s="2">
        <v>8782</v>
      </c>
      <c r="F998" s="17" t="s">
        <v>12497</v>
      </c>
      <c r="G998" s="2" t="s">
        <v>5</v>
      </c>
      <c r="H998" s="2" t="s">
        <v>4</v>
      </c>
      <c r="I998" s="2" t="s">
        <v>6</v>
      </c>
      <c r="J998" s="2" t="s">
        <v>7</v>
      </c>
      <c r="K998" s="2" t="s">
        <v>8</v>
      </c>
      <c r="L998" s="2" t="s">
        <v>9</v>
      </c>
      <c r="M998" s="7">
        <f>IFERROR(INDEX(Hoja1!$B$1:$E$5279,MATCH(Data!$D998,Hoja1!$B$1:$B$5279,),MATCH(Data!M$1,Hoja1!$B$1:$E$1,)),"ND")</f>
        <v>15704.395</v>
      </c>
      <c r="N998" s="7">
        <f>IFERROR(INDEX(Hoja1!$B$1:$E$5279,MATCH(Data!$D998,Hoja1!$B$1:$B$5279,),MATCH(Data!N$1,Hoja1!$B$1:$E$1,)),"ND")</f>
        <v>10125</v>
      </c>
      <c r="O998" s="7">
        <f>IFERROR(INDEX(Hoja1!$B$1:$E$5279,MATCH(Data!$D998,Hoja1!$B$1:$B$5279,),MATCH(Data!O$1,Hoja1!$B$1:$E$1,)),"ND")</f>
        <v>0</v>
      </c>
      <c r="P998" t="str">
        <f>VLOOKUP(D998,Hoja2!C:E,3,0)</f>
        <v>ESTRELLAS DIAMANTE</v>
      </c>
      <c r="Q998" s="10">
        <f>VLOOKUP(D998,Hoja2!C:D,2,0)</f>
        <v>10000</v>
      </c>
    </row>
    <row r="999" spans="1:17" hidden="1" x14ac:dyDescent="0.2">
      <c r="A999" s="2" t="s">
        <v>1015</v>
      </c>
      <c r="B999" s="2" t="s">
        <v>12</v>
      </c>
      <c r="C999" s="2">
        <v>379</v>
      </c>
      <c r="D999" s="2">
        <v>121431</v>
      </c>
      <c r="E999" s="2">
        <v>3975</v>
      </c>
      <c r="F999" s="17" t="s">
        <v>12467</v>
      </c>
      <c r="G999" s="2" t="s">
        <v>5</v>
      </c>
      <c r="H999" s="2" t="s">
        <v>4</v>
      </c>
      <c r="I999" s="2" t="s">
        <v>6</v>
      </c>
      <c r="J999" s="2" t="s">
        <v>7</v>
      </c>
      <c r="K999" s="2" t="s">
        <v>8</v>
      </c>
      <c r="L999" s="2" t="s">
        <v>9</v>
      </c>
      <c r="M999" s="7" t="str">
        <f>IFERROR(INDEX(Hoja1!$B$1:$E$5279,MATCH(Data!$D999,Hoja1!$B$1:$B$5279,),MATCH(Data!M$1,Hoja1!$B$1:$E$1,)),"ND")</f>
        <v>ND</v>
      </c>
      <c r="N999" s="7" t="str">
        <f>IFERROR(INDEX(Hoja1!$B$1:$E$5279,MATCH(Data!$D999,Hoja1!$B$1:$B$5279,),MATCH(Data!N$1,Hoja1!$B$1:$E$1,)),"ND")</f>
        <v>ND</v>
      </c>
      <c r="O999" s="7" t="str">
        <f>IFERROR(INDEX(Hoja1!$B$1:$E$5279,MATCH(Data!$D999,Hoja1!$B$1:$B$5279,),MATCH(Data!O$1,Hoja1!$B$1:$E$1,)),"ND")</f>
        <v>ND</v>
      </c>
      <c r="P999" t="str">
        <f>VLOOKUP(D999,Hoja2!C:E,3,0)</f>
        <v>ESTRELLAS DIAMANTE</v>
      </c>
      <c r="Q999" s="10">
        <f>VLOOKUP(D999,Hoja2!C:D,2,0)</f>
        <v>2500</v>
      </c>
    </row>
    <row r="1000" spans="1:17" hidden="1" x14ac:dyDescent="0.2">
      <c r="A1000" s="2" t="s">
        <v>1016</v>
      </c>
      <c r="B1000" s="2" t="s">
        <v>4</v>
      </c>
      <c r="C1000" s="2">
        <v>9181</v>
      </c>
      <c r="D1000" s="2">
        <v>121485</v>
      </c>
      <c r="E1000" s="2">
        <v>1910</v>
      </c>
      <c r="F1000" s="17" t="s">
        <v>12475</v>
      </c>
      <c r="G1000" s="2" t="s">
        <v>5</v>
      </c>
      <c r="H1000" s="2" t="s">
        <v>4</v>
      </c>
      <c r="I1000" s="2" t="s">
        <v>6</v>
      </c>
      <c r="J1000" s="2" t="s">
        <v>7</v>
      </c>
      <c r="K1000" s="2" t="s">
        <v>8</v>
      </c>
      <c r="L1000" s="2" t="s">
        <v>9</v>
      </c>
      <c r="M1000" s="7">
        <f>IFERROR(INDEX(Hoja1!$B$1:$E$5279,MATCH(Data!$D1000,Hoja1!$B$1:$B$5279,),MATCH(Data!M$1,Hoja1!$B$1:$E$1,)),"ND")</f>
        <v>43696.993300000002</v>
      </c>
      <c r="N1000" s="7">
        <f>IFERROR(INDEX(Hoja1!$B$1:$E$5279,MATCH(Data!$D1000,Hoja1!$B$1:$B$5279,),MATCH(Data!N$1,Hoja1!$B$1:$E$1,)),"ND")</f>
        <v>19275</v>
      </c>
      <c r="O1000" s="7">
        <f>IFERROR(INDEX(Hoja1!$B$1:$E$5279,MATCH(Data!$D1000,Hoja1!$B$1:$B$5279,),MATCH(Data!O$1,Hoja1!$B$1:$E$1,)),"ND")</f>
        <v>0</v>
      </c>
      <c r="P1000" t="str">
        <f>VLOOKUP(D1000,Hoja2!C:E,3,0)</f>
        <v>ESTRELLAS DIAMANTE</v>
      </c>
      <c r="Q1000" s="10">
        <f>VLOOKUP(D1000,Hoja2!C:D,2,0)</f>
        <v>8000</v>
      </c>
    </row>
    <row r="1001" spans="1:17" hidden="1" x14ac:dyDescent="0.2">
      <c r="A1001" s="2" t="s">
        <v>1017</v>
      </c>
      <c r="B1001" s="2" t="s">
        <v>4</v>
      </c>
      <c r="C1001" s="2">
        <v>9799</v>
      </c>
      <c r="D1001" s="2">
        <v>121496</v>
      </c>
      <c r="E1001" s="2">
        <v>2066</v>
      </c>
      <c r="F1001" s="17" t="s">
        <v>12490</v>
      </c>
      <c r="G1001" s="2" t="s">
        <v>5</v>
      </c>
      <c r="H1001" s="2" t="s">
        <v>4</v>
      </c>
      <c r="I1001" s="2" t="s">
        <v>6</v>
      </c>
      <c r="J1001" s="2" t="s">
        <v>7</v>
      </c>
      <c r="K1001" s="2" t="s">
        <v>8</v>
      </c>
      <c r="L1001" s="2" t="s">
        <v>9</v>
      </c>
      <c r="M1001" s="7">
        <f>IFERROR(INDEX(Hoja1!$B$1:$E$5279,MATCH(Data!$D1001,Hoja1!$B$1:$B$5279,),MATCH(Data!M$1,Hoja1!$B$1:$E$1,)),"ND")</f>
        <v>31049.208200000001</v>
      </c>
      <c r="N1001" s="7">
        <f>IFERROR(INDEX(Hoja1!$B$1:$E$5279,MATCH(Data!$D1001,Hoja1!$B$1:$B$5279,),MATCH(Data!N$1,Hoja1!$B$1:$E$1,)),"ND")</f>
        <v>15600</v>
      </c>
      <c r="O1001" s="7">
        <f>IFERROR(INDEX(Hoja1!$B$1:$E$5279,MATCH(Data!$D1001,Hoja1!$B$1:$B$5279,),MATCH(Data!O$1,Hoja1!$B$1:$E$1,)),"ND")</f>
        <v>0</v>
      </c>
      <c r="P1001" t="str">
        <f>VLOOKUP(D1001,Hoja2!C:E,3,0)</f>
        <v>ESTRELLAS DIAMANTE</v>
      </c>
      <c r="Q1001" s="10">
        <f>VLOOKUP(D1001,Hoja2!C:D,2,0)</f>
        <v>3000</v>
      </c>
    </row>
    <row r="1002" spans="1:17" hidden="1" x14ac:dyDescent="0.2">
      <c r="A1002" s="2" t="s">
        <v>1018</v>
      </c>
      <c r="B1002" s="2" t="s">
        <v>4</v>
      </c>
      <c r="C1002" s="2">
        <v>11793</v>
      </c>
      <c r="D1002" s="2">
        <v>121513</v>
      </c>
      <c r="E1002" s="2">
        <v>5289</v>
      </c>
      <c r="F1002" s="17" t="s">
        <v>12559</v>
      </c>
      <c r="G1002" s="2" t="s">
        <v>5</v>
      </c>
      <c r="H1002" s="2" t="s">
        <v>4</v>
      </c>
      <c r="I1002" s="2" t="s">
        <v>6</v>
      </c>
      <c r="J1002" s="2" t="s">
        <v>7</v>
      </c>
      <c r="K1002" s="2" t="s">
        <v>8</v>
      </c>
      <c r="L1002" s="2" t="s">
        <v>9</v>
      </c>
      <c r="M1002" s="7">
        <f>IFERROR(INDEX(Hoja1!$B$1:$E$5279,MATCH(Data!$D1002,Hoja1!$B$1:$B$5279,),MATCH(Data!M$1,Hoja1!$B$1:$E$1,)),"ND")</f>
        <v>150210.035</v>
      </c>
      <c r="N1002" s="7">
        <f>IFERROR(INDEX(Hoja1!$B$1:$E$5279,MATCH(Data!$D1002,Hoja1!$B$1:$B$5279,),MATCH(Data!N$1,Hoja1!$B$1:$E$1,)),"ND")</f>
        <v>16850</v>
      </c>
      <c r="O1002" s="7">
        <f>IFERROR(INDEX(Hoja1!$B$1:$E$5279,MATCH(Data!$D1002,Hoja1!$B$1:$B$5279,),MATCH(Data!O$1,Hoja1!$B$1:$E$1,)),"ND")</f>
        <v>0</v>
      </c>
      <c r="P1002" t="str">
        <f>VLOOKUP(D1002,Hoja2!C:E,3,0)</f>
        <v>ESTRELLAS DIAMANTE</v>
      </c>
      <c r="Q1002" s="10">
        <f>VLOOKUP(D1002,Hoja2!C:D,2,0)</f>
        <v>2000</v>
      </c>
    </row>
    <row r="1003" spans="1:17" hidden="1" x14ac:dyDescent="0.2">
      <c r="A1003" s="2" t="s">
        <v>1019</v>
      </c>
      <c r="B1003" s="2" t="s">
        <v>4</v>
      </c>
      <c r="C1003" s="2">
        <v>11536</v>
      </c>
      <c r="D1003" s="2">
        <v>121531</v>
      </c>
      <c r="E1003" s="2">
        <v>5289</v>
      </c>
      <c r="F1003" s="17" t="s">
        <v>12559</v>
      </c>
      <c r="G1003" s="2" t="s">
        <v>5</v>
      </c>
      <c r="H1003" s="2" t="s">
        <v>4</v>
      </c>
      <c r="I1003" s="2" t="s">
        <v>6</v>
      </c>
      <c r="J1003" s="2" t="s">
        <v>7</v>
      </c>
      <c r="K1003" s="2" t="s">
        <v>8</v>
      </c>
      <c r="L1003" s="2" t="s">
        <v>9</v>
      </c>
      <c r="M1003" s="7">
        <f>IFERROR(INDEX(Hoja1!$B$1:$E$5279,MATCH(Data!$D1003,Hoja1!$B$1:$B$5279,),MATCH(Data!M$1,Hoja1!$B$1:$E$1,)),"ND")</f>
        <v>131039.20819999999</v>
      </c>
      <c r="N1003" s="7">
        <f>IFERROR(INDEX(Hoja1!$B$1:$E$5279,MATCH(Data!$D1003,Hoja1!$B$1:$B$5279,),MATCH(Data!N$1,Hoja1!$B$1:$E$1,)),"ND")</f>
        <v>21600</v>
      </c>
      <c r="O1003" s="7">
        <f>IFERROR(INDEX(Hoja1!$B$1:$E$5279,MATCH(Data!$D1003,Hoja1!$B$1:$B$5279,),MATCH(Data!O$1,Hoja1!$B$1:$E$1,)),"ND")</f>
        <v>0</v>
      </c>
      <c r="P1003" t="str">
        <f>VLOOKUP(D1003,Hoja2!C:E,3,0)</f>
        <v>ESTRELLAS DIAMANTE</v>
      </c>
      <c r="Q1003" s="10">
        <f>VLOOKUP(D1003,Hoja2!C:D,2,0)</f>
        <v>8000</v>
      </c>
    </row>
    <row r="1004" spans="1:17" hidden="1" x14ac:dyDescent="0.2">
      <c r="A1004" s="2" t="s">
        <v>1020</v>
      </c>
      <c r="B1004" s="2" t="s">
        <v>4</v>
      </c>
      <c r="C1004" s="2">
        <v>4331</v>
      </c>
      <c r="D1004" s="2">
        <v>121577</v>
      </c>
      <c r="E1004" s="2">
        <v>6858</v>
      </c>
      <c r="F1004" s="17" t="s">
        <v>12464</v>
      </c>
      <c r="G1004" s="2" t="s">
        <v>5</v>
      </c>
      <c r="H1004" s="2" t="s">
        <v>4</v>
      </c>
      <c r="I1004" s="2" t="s">
        <v>6</v>
      </c>
      <c r="J1004" s="2" t="s">
        <v>7</v>
      </c>
      <c r="K1004" s="2" t="s">
        <v>8</v>
      </c>
      <c r="L1004" s="2" t="s">
        <v>9</v>
      </c>
      <c r="M1004" s="7">
        <f>IFERROR(INDEX(Hoja1!$B$1:$E$5279,MATCH(Data!$D1004,Hoja1!$B$1:$B$5279,),MATCH(Data!M$1,Hoja1!$B$1:$E$1,)),"ND")</f>
        <v>106209.1266</v>
      </c>
      <c r="N1004" s="7">
        <f>IFERROR(INDEX(Hoja1!$B$1:$E$5279,MATCH(Data!$D1004,Hoja1!$B$1:$B$5279,),MATCH(Data!N$1,Hoja1!$B$1:$E$1,)),"ND")</f>
        <v>13500</v>
      </c>
      <c r="O1004" s="7">
        <f>IFERROR(INDEX(Hoja1!$B$1:$E$5279,MATCH(Data!$D1004,Hoja1!$B$1:$B$5279,),MATCH(Data!O$1,Hoja1!$B$1:$E$1,)),"ND")</f>
        <v>0</v>
      </c>
      <c r="P1004" t="str">
        <f>VLOOKUP(D1004,Hoja2!C:E,3,0)</f>
        <v>ESTRELLAS DIAMANTE</v>
      </c>
      <c r="Q1004" s="10">
        <f>VLOOKUP(D1004,Hoja2!C:D,2,0)</f>
        <v>3000</v>
      </c>
    </row>
    <row r="1005" spans="1:17" hidden="1" x14ac:dyDescent="0.2">
      <c r="A1005" s="2" t="s">
        <v>1021</v>
      </c>
      <c r="B1005" s="2" t="s">
        <v>4</v>
      </c>
      <c r="C1005" s="2">
        <v>10830</v>
      </c>
      <c r="D1005" s="2">
        <v>121642</v>
      </c>
      <c r="E1005" s="2">
        <v>3002</v>
      </c>
      <c r="F1005" s="17" t="s">
        <v>12480</v>
      </c>
      <c r="G1005" s="2" t="s">
        <v>5</v>
      </c>
      <c r="H1005" s="2" t="s">
        <v>4</v>
      </c>
      <c r="I1005" s="2" t="s">
        <v>6</v>
      </c>
      <c r="J1005" s="2" t="s">
        <v>7</v>
      </c>
      <c r="K1005" s="2" t="s">
        <v>8</v>
      </c>
      <c r="L1005" s="2" t="s">
        <v>9</v>
      </c>
      <c r="M1005" s="7">
        <f>IFERROR(INDEX(Hoja1!$B$1:$E$5279,MATCH(Data!$D1005,Hoja1!$B$1:$B$5279,),MATCH(Data!M$1,Hoja1!$B$1:$E$1,)),"ND")</f>
        <v>28991.19</v>
      </c>
      <c r="N1005" s="7">
        <f>IFERROR(INDEX(Hoja1!$B$1:$E$5279,MATCH(Data!$D1005,Hoja1!$B$1:$B$5279,),MATCH(Data!N$1,Hoja1!$B$1:$E$1,)),"ND")</f>
        <v>15000</v>
      </c>
      <c r="O1005" s="7">
        <f>IFERROR(INDEX(Hoja1!$B$1:$E$5279,MATCH(Data!$D1005,Hoja1!$B$1:$B$5279,),MATCH(Data!O$1,Hoja1!$B$1:$E$1,)),"ND")</f>
        <v>0</v>
      </c>
      <c r="P1005" t="str">
        <f>VLOOKUP(D1005,Hoja2!C:E,3,0)</f>
        <v>ESTRELLAS DIAMANTE</v>
      </c>
      <c r="Q1005" s="10">
        <f>VLOOKUP(D1005,Hoja2!C:D,2,0)</f>
        <v>6500</v>
      </c>
    </row>
    <row r="1006" spans="1:17" hidden="1" x14ac:dyDescent="0.2">
      <c r="A1006" s="2" t="s">
        <v>1022</v>
      </c>
      <c r="B1006" s="2" t="s">
        <v>4</v>
      </c>
      <c r="C1006" s="2">
        <v>2313</v>
      </c>
      <c r="D1006" s="2">
        <v>121653</v>
      </c>
      <c r="E1006" s="2">
        <v>3300</v>
      </c>
      <c r="F1006" s="17" t="s">
        <v>12488</v>
      </c>
      <c r="G1006" s="2" t="s">
        <v>5</v>
      </c>
      <c r="H1006" s="2" t="s">
        <v>4</v>
      </c>
      <c r="I1006" s="2" t="s">
        <v>6</v>
      </c>
      <c r="J1006" s="2" t="s">
        <v>7</v>
      </c>
      <c r="K1006" s="2" t="s">
        <v>8</v>
      </c>
      <c r="L1006" s="2" t="s">
        <v>9</v>
      </c>
      <c r="M1006" s="7">
        <f>IFERROR(INDEX(Hoja1!$B$1:$E$5279,MATCH(Data!$D1006,Hoja1!$B$1:$B$5279,),MATCH(Data!M$1,Hoja1!$B$1:$E$1,)),"ND")</f>
        <v>663.64170000000001</v>
      </c>
      <c r="N1006" s="7">
        <f>IFERROR(INDEX(Hoja1!$B$1:$E$5279,MATCH(Data!$D1006,Hoja1!$B$1:$B$5279,),MATCH(Data!N$1,Hoja1!$B$1:$E$1,)),"ND")</f>
        <v>7500</v>
      </c>
      <c r="O1006" s="7">
        <f>IFERROR(INDEX(Hoja1!$B$1:$E$5279,MATCH(Data!$D1006,Hoja1!$B$1:$B$5279,),MATCH(Data!O$1,Hoja1!$B$1:$E$1,)),"ND")</f>
        <v>0</v>
      </c>
      <c r="P1006" t="str">
        <f>VLOOKUP(D1006,Hoja2!C:E,3,0)</f>
        <v>ESTRELLAS DIAMANTE</v>
      </c>
      <c r="Q1006" s="10">
        <f>VLOOKUP(D1006,Hoja2!C:D,2,0)</f>
        <v>0</v>
      </c>
    </row>
    <row r="1007" spans="1:17" hidden="1" x14ac:dyDescent="0.2">
      <c r="A1007" s="2" t="s">
        <v>1023</v>
      </c>
      <c r="B1007" s="2" t="s">
        <v>4</v>
      </c>
      <c r="C1007" s="2">
        <v>8882</v>
      </c>
      <c r="D1007" s="2">
        <v>121655</v>
      </c>
      <c r="E1007" s="2">
        <v>1910</v>
      </c>
      <c r="F1007" s="17" t="s">
        <v>12475</v>
      </c>
      <c r="G1007" s="2" t="s">
        <v>5</v>
      </c>
      <c r="H1007" s="2" t="s">
        <v>4</v>
      </c>
      <c r="I1007" s="2" t="s">
        <v>6</v>
      </c>
      <c r="J1007" s="2" t="s">
        <v>7</v>
      </c>
      <c r="K1007" s="2" t="s">
        <v>8</v>
      </c>
      <c r="L1007" s="2" t="s">
        <v>9</v>
      </c>
      <c r="M1007" s="7">
        <f>IFERROR(INDEX(Hoja1!$B$1:$E$5279,MATCH(Data!$D1007,Hoja1!$B$1:$B$5279,),MATCH(Data!M$1,Hoja1!$B$1:$E$1,)),"ND")</f>
        <v>8833.1316000000006</v>
      </c>
      <c r="N1007" s="7">
        <f>IFERROR(INDEX(Hoja1!$B$1:$E$5279,MATCH(Data!$D1007,Hoja1!$B$1:$B$5279,),MATCH(Data!N$1,Hoja1!$B$1:$E$1,)),"ND")</f>
        <v>18144</v>
      </c>
      <c r="O1007" s="7">
        <f>IFERROR(INDEX(Hoja1!$B$1:$E$5279,MATCH(Data!$D1007,Hoja1!$B$1:$B$5279,),MATCH(Data!O$1,Hoja1!$B$1:$E$1,)),"ND")</f>
        <v>170000</v>
      </c>
      <c r="P1007" t="str">
        <f>VLOOKUP(D1007,Hoja2!C:E,3,0)</f>
        <v>ESTRELLAS DIAMANTE</v>
      </c>
      <c r="Q1007" s="10">
        <f>VLOOKUP(D1007,Hoja2!C:D,2,0)</f>
        <v>11138.17</v>
      </c>
    </row>
    <row r="1008" spans="1:17" hidden="1" x14ac:dyDescent="0.2">
      <c r="A1008" s="2" t="s">
        <v>1024</v>
      </c>
      <c r="B1008" s="2" t="s">
        <v>4</v>
      </c>
      <c r="C1008" s="2">
        <v>1665</v>
      </c>
      <c r="D1008" s="2">
        <v>121731</v>
      </c>
      <c r="E1008" s="2">
        <v>3975</v>
      </c>
      <c r="F1008" s="17" t="s">
        <v>12467</v>
      </c>
      <c r="G1008" s="2" t="s">
        <v>5</v>
      </c>
      <c r="H1008" s="2" t="s">
        <v>4</v>
      </c>
      <c r="I1008" s="2" t="s">
        <v>6</v>
      </c>
      <c r="J1008" s="2" t="s">
        <v>7</v>
      </c>
      <c r="K1008" s="2" t="s">
        <v>8</v>
      </c>
      <c r="L1008" s="2" t="s">
        <v>9</v>
      </c>
      <c r="M1008" s="7">
        <f>IFERROR(INDEX(Hoja1!$B$1:$E$5279,MATCH(Data!$D1008,Hoja1!$B$1:$B$5279,),MATCH(Data!M$1,Hoja1!$B$1:$E$1,)),"ND")</f>
        <v>181964.6183</v>
      </c>
      <c r="N1008" s="7">
        <f>IFERROR(INDEX(Hoja1!$B$1:$E$5279,MATCH(Data!$D1008,Hoja1!$B$1:$B$5279,),MATCH(Data!N$1,Hoja1!$B$1:$E$1,)),"ND")</f>
        <v>0</v>
      </c>
      <c r="O1008" s="7">
        <f>IFERROR(INDEX(Hoja1!$B$1:$E$5279,MATCH(Data!$D1008,Hoja1!$B$1:$B$5279,),MATCH(Data!O$1,Hoja1!$B$1:$E$1,)),"ND")</f>
        <v>0</v>
      </c>
      <c r="P1008" t="str">
        <f>VLOOKUP(D1008,Hoja2!C:E,3,0)</f>
        <v>ESTRELLAS DIAMANTE</v>
      </c>
      <c r="Q1008" s="10">
        <f>VLOOKUP(D1008,Hoja2!C:D,2,0)</f>
        <v>0</v>
      </c>
    </row>
    <row r="1009" spans="1:17" hidden="1" x14ac:dyDescent="0.2">
      <c r="A1009" s="2" t="s">
        <v>1025</v>
      </c>
      <c r="B1009" s="2" t="s">
        <v>4</v>
      </c>
      <c r="C1009" s="2">
        <v>8868</v>
      </c>
      <c r="D1009" s="2">
        <v>121750</v>
      </c>
      <c r="E1009" s="2">
        <v>1910</v>
      </c>
      <c r="F1009" s="17" t="s">
        <v>12475</v>
      </c>
      <c r="G1009" s="2" t="s">
        <v>5</v>
      </c>
      <c r="H1009" s="2" t="s">
        <v>4</v>
      </c>
      <c r="I1009" s="2" t="s">
        <v>6</v>
      </c>
      <c r="J1009" s="2" t="s">
        <v>7</v>
      </c>
      <c r="K1009" s="2" t="s">
        <v>8</v>
      </c>
      <c r="L1009" s="2" t="s">
        <v>9</v>
      </c>
      <c r="M1009" s="7">
        <f>IFERROR(INDEX(Hoja1!$B$1:$E$5279,MATCH(Data!$D1009,Hoja1!$B$1:$B$5279,),MATCH(Data!M$1,Hoja1!$B$1:$E$1,)),"ND")</f>
        <v>1327.49</v>
      </c>
      <c r="N1009" s="7">
        <f>IFERROR(INDEX(Hoja1!$B$1:$E$5279,MATCH(Data!$D1009,Hoja1!$B$1:$B$5279,),MATCH(Data!N$1,Hoja1!$B$1:$E$1,)),"ND")</f>
        <v>15000</v>
      </c>
      <c r="O1009" s="7">
        <f>IFERROR(INDEX(Hoja1!$B$1:$E$5279,MATCH(Data!$D1009,Hoja1!$B$1:$B$5279,),MATCH(Data!O$1,Hoja1!$B$1:$E$1,)),"ND")</f>
        <v>94911.119900000005</v>
      </c>
      <c r="P1009" t="str">
        <f>VLOOKUP(D1009,Hoja2!C:E,3,0)</f>
        <v>ESTRELLAS DIAMANTE</v>
      </c>
      <c r="Q1009" s="10">
        <f>VLOOKUP(D1009,Hoja2!C:D,2,0)</f>
        <v>8170</v>
      </c>
    </row>
    <row r="1010" spans="1:17" hidden="1" x14ac:dyDescent="0.2">
      <c r="A1010" s="2" t="s">
        <v>1026</v>
      </c>
      <c r="B1010" s="2" t="s">
        <v>4</v>
      </c>
      <c r="C1010" s="2">
        <v>8422</v>
      </c>
      <c r="D1010" s="2">
        <v>121781</v>
      </c>
      <c r="E1010" s="2">
        <v>3002</v>
      </c>
      <c r="F1010" s="17" t="s">
        <v>12480</v>
      </c>
      <c r="G1010" s="2" t="s">
        <v>5</v>
      </c>
      <c r="H1010" s="2" t="s">
        <v>4</v>
      </c>
      <c r="I1010" s="2" t="s">
        <v>6</v>
      </c>
      <c r="J1010" s="2" t="s">
        <v>7</v>
      </c>
      <c r="K1010" s="2" t="s">
        <v>8</v>
      </c>
      <c r="L1010" s="2" t="s">
        <v>9</v>
      </c>
      <c r="M1010" s="7">
        <f>IFERROR(INDEX(Hoja1!$B$1:$E$5279,MATCH(Data!$D1010,Hoja1!$B$1:$B$5279,),MATCH(Data!M$1,Hoja1!$B$1:$E$1,)),"ND")</f>
        <v>950.16330000000005</v>
      </c>
      <c r="N1010" s="7">
        <f>IFERROR(INDEX(Hoja1!$B$1:$E$5279,MATCH(Data!$D1010,Hoja1!$B$1:$B$5279,),MATCH(Data!N$1,Hoja1!$B$1:$E$1,)),"ND")</f>
        <v>11480</v>
      </c>
      <c r="O1010" s="7">
        <f>IFERROR(INDEX(Hoja1!$B$1:$E$5279,MATCH(Data!$D1010,Hoja1!$B$1:$B$5279,),MATCH(Data!O$1,Hoja1!$B$1:$E$1,)),"ND")</f>
        <v>220984.92</v>
      </c>
      <c r="P1010" t="str">
        <f>VLOOKUP(D1010,Hoja2!C:E,3,0)</f>
        <v>ESTRELLAS DIAMANTE</v>
      </c>
      <c r="Q1010" s="10">
        <f>VLOOKUP(D1010,Hoja2!C:D,2,0)</f>
        <v>7166</v>
      </c>
    </row>
    <row r="1011" spans="1:17" hidden="1" x14ac:dyDescent="0.2">
      <c r="A1011" s="2" t="s">
        <v>1027</v>
      </c>
      <c r="B1011" s="2" t="s">
        <v>4</v>
      </c>
      <c r="C1011" s="2">
        <v>8776</v>
      </c>
      <c r="D1011" s="2">
        <v>121803</v>
      </c>
      <c r="E1011" s="2">
        <v>8782</v>
      </c>
      <c r="F1011" s="17" t="s">
        <v>12497</v>
      </c>
      <c r="G1011" s="2" t="s">
        <v>5</v>
      </c>
      <c r="H1011" s="2" t="s">
        <v>4</v>
      </c>
      <c r="I1011" s="2" t="s">
        <v>6</v>
      </c>
      <c r="J1011" s="2" t="s">
        <v>7</v>
      </c>
      <c r="K1011" s="2" t="s">
        <v>8</v>
      </c>
      <c r="L1011" s="2" t="s">
        <v>9</v>
      </c>
      <c r="M1011" s="7">
        <f>IFERROR(INDEX(Hoja1!$B$1:$E$5279,MATCH(Data!$D1011,Hoja1!$B$1:$B$5279,),MATCH(Data!M$1,Hoja1!$B$1:$E$1,)),"ND")</f>
        <v>95275.048200000005</v>
      </c>
      <c r="N1011" s="7">
        <f>IFERROR(INDEX(Hoja1!$B$1:$E$5279,MATCH(Data!$D1011,Hoja1!$B$1:$B$5279,),MATCH(Data!N$1,Hoja1!$B$1:$E$1,)),"ND")</f>
        <v>17100</v>
      </c>
      <c r="O1011" s="7">
        <f>IFERROR(INDEX(Hoja1!$B$1:$E$5279,MATCH(Data!$D1011,Hoja1!$B$1:$B$5279,),MATCH(Data!O$1,Hoja1!$B$1:$E$1,)),"ND")</f>
        <v>0</v>
      </c>
      <c r="P1011" t="str">
        <f>VLOOKUP(D1011,Hoja2!C:E,3,0)</f>
        <v>ESTRELLAS DIAMANTE</v>
      </c>
      <c r="Q1011" s="10">
        <f>VLOOKUP(D1011,Hoja2!C:D,2,0)</f>
        <v>7500</v>
      </c>
    </row>
    <row r="1012" spans="1:17" hidden="1" x14ac:dyDescent="0.2">
      <c r="A1012" s="2" t="s">
        <v>1028</v>
      </c>
      <c r="B1012" s="2" t="s">
        <v>4</v>
      </c>
      <c r="C1012" s="2">
        <v>9355</v>
      </c>
      <c r="D1012" s="2">
        <v>121847</v>
      </c>
      <c r="E1012" s="2">
        <v>5289</v>
      </c>
      <c r="F1012" s="17" t="s">
        <v>12559</v>
      </c>
      <c r="G1012" s="2" t="s">
        <v>5</v>
      </c>
      <c r="H1012" s="2" t="s">
        <v>4</v>
      </c>
      <c r="I1012" s="2" t="s">
        <v>6</v>
      </c>
      <c r="J1012" s="2" t="s">
        <v>7</v>
      </c>
      <c r="K1012" s="2" t="s">
        <v>8</v>
      </c>
      <c r="L1012" s="2" t="s">
        <v>9</v>
      </c>
      <c r="M1012" s="7">
        <f>IFERROR(INDEX(Hoja1!$B$1:$E$5279,MATCH(Data!$D1012,Hoja1!$B$1:$B$5279,),MATCH(Data!M$1,Hoja1!$B$1:$E$1,)),"ND")</f>
        <v>71337.375</v>
      </c>
      <c r="N1012" s="7">
        <f>IFERROR(INDEX(Hoja1!$B$1:$E$5279,MATCH(Data!$D1012,Hoja1!$B$1:$B$5279,),MATCH(Data!N$1,Hoja1!$B$1:$E$1,)),"ND")</f>
        <v>19000</v>
      </c>
      <c r="O1012" s="7">
        <f>IFERROR(INDEX(Hoja1!$B$1:$E$5279,MATCH(Data!$D1012,Hoja1!$B$1:$B$5279,),MATCH(Data!O$1,Hoja1!$B$1:$E$1,)),"ND")</f>
        <v>0</v>
      </c>
      <c r="P1012" t="str">
        <f>VLOOKUP(D1012,Hoja2!C:E,3,0)</f>
        <v>ESTRELLAS DIAMANTE</v>
      </c>
      <c r="Q1012" s="10">
        <f>VLOOKUP(D1012,Hoja2!C:D,2,0)</f>
        <v>10000</v>
      </c>
    </row>
    <row r="1013" spans="1:17" hidden="1" x14ac:dyDescent="0.2">
      <c r="A1013" s="2" t="s">
        <v>1029</v>
      </c>
      <c r="B1013" s="2" t="s">
        <v>4</v>
      </c>
      <c r="C1013" s="2">
        <v>7181</v>
      </c>
      <c r="D1013" s="2">
        <v>121854</v>
      </c>
      <c r="E1013" s="2">
        <v>2938</v>
      </c>
      <c r="F1013" s="17" t="s">
        <v>12484</v>
      </c>
      <c r="G1013" s="2" t="s">
        <v>5</v>
      </c>
      <c r="H1013" s="2" t="s">
        <v>4</v>
      </c>
      <c r="I1013" s="2" t="s">
        <v>6</v>
      </c>
      <c r="J1013" s="2" t="s">
        <v>7</v>
      </c>
      <c r="K1013" s="2" t="s">
        <v>8</v>
      </c>
      <c r="L1013" s="2" t="s">
        <v>9</v>
      </c>
      <c r="M1013" s="7">
        <f>IFERROR(INDEX(Hoja1!$B$1:$E$5279,MATCH(Data!$D1013,Hoja1!$B$1:$B$5279,),MATCH(Data!M$1,Hoja1!$B$1:$E$1,)),"ND")</f>
        <v>296692.26819999999</v>
      </c>
      <c r="N1013" s="7">
        <f>IFERROR(INDEX(Hoja1!$B$1:$E$5279,MATCH(Data!$D1013,Hoja1!$B$1:$B$5279,),MATCH(Data!N$1,Hoja1!$B$1:$E$1,)),"ND")</f>
        <v>22500</v>
      </c>
      <c r="O1013" s="7">
        <f>IFERROR(INDEX(Hoja1!$B$1:$E$5279,MATCH(Data!$D1013,Hoja1!$B$1:$B$5279,),MATCH(Data!O$1,Hoja1!$B$1:$E$1,)),"ND")</f>
        <v>0</v>
      </c>
      <c r="P1013" t="str">
        <f>VLOOKUP(D1013,Hoja2!C:E,3,0)</f>
        <v>ESTRELLAS DIAMANTE</v>
      </c>
      <c r="Q1013" s="10">
        <f>VLOOKUP(D1013,Hoja2!C:D,2,0)</f>
        <v>6680.16</v>
      </c>
    </row>
    <row r="1014" spans="1:17" hidden="1" x14ac:dyDescent="0.2">
      <c r="A1014" s="2" t="s">
        <v>1030</v>
      </c>
      <c r="B1014" s="2" t="s">
        <v>4</v>
      </c>
      <c r="C1014" s="2">
        <v>6861</v>
      </c>
      <c r="D1014" s="2">
        <v>121943</v>
      </c>
      <c r="E1014" s="2">
        <v>6856</v>
      </c>
      <c r="F1014" s="17" t="s">
        <v>12494</v>
      </c>
      <c r="G1014" s="2" t="s">
        <v>5</v>
      </c>
      <c r="H1014" s="2" t="s">
        <v>4</v>
      </c>
      <c r="I1014" s="2" t="s">
        <v>6</v>
      </c>
      <c r="J1014" s="2" t="s">
        <v>7</v>
      </c>
      <c r="K1014" s="2" t="s">
        <v>8</v>
      </c>
      <c r="L1014" s="2" t="s">
        <v>9</v>
      </c>
      <c r="M1014" s="7">
        <f>IFERROR(INDEX(Hoja1!$B$1:$E$5279,MATCH(Data!$D1014,Hoja1!$B$1:$B$5279,),MATCH(Data!M$1,Hoja1!$B$1:$E$1,)),"ND")</f>
        <v>2508.86</v>
      </c>
      <c r="N1014" s="7">
        <f>IFERROR(INDEX(Hoja1!$B$1:$E$5279,MATCH(Data!$D1014,Hoja1!$B$1:$B$5279,),MATCH(Data!N$1,Hoja1!$B$1:$E$1,)),"ND")</f>
        <v>15000</v>
      </c>
      <c r="O1014" s="7">
        <f>IFERROR(INDEX(Hoja1!$B$1:$E$5279,MATCH(Data!$D1014,Hoja1!$B$1:$B$5279,),MATCH(Data!O$1,Hoja1!$B$1:$E$1,)),"ND")</f>
        <v>0</v>
      </c>
      <c r="P1014" t="str">
        <f>VLOOKUP(D1014,Hoja2!C:E,3,0)</f>
        <v>ESTRELLAS DIAMANTE</v>
      </c>
      <c r="Q1014" s="10">
        <f>VLOOKUP(D1014,Hoja2!C:D,2,0)</f>
        <v>2000</v>
      </c>
    </row>
    <row r="1015" spans="1:17" hidden="1" x14ac:dyDescent="0.2">
      <c r="A1015" s="2" t="s">
        <v>1031</v>
      </c>
      <c r="B1015" s="2" t="s">
        <v>4</v>
      </c>
      <c r="C1015" s="2">
        <v>10299</v>
      </c>
      <c r="D1015" s="2">
        <v>121992</v>
      </c>
      <c r="E1015" s="2">
        <v>1237</v>
      </c>
      <c r="F1015" s="17" t="s">
        <v>12458</v>
      </c>
      <c r="G1015" s="2" t="s">
        <v>5</v>
      </c>
      <c r="H1015" s="2" t="s">
        <v>4</v>
      </c>
      <c r="I1015" s="2" t="s">
        <v>6</v>
      </c>
      <c r="J1015" s="2" t="s">
        <v>7</v>
      </c>
      <c r="K1015" s="2" t="s">
        <v>8</v>
      </c>
      <c r="L1015" s="2" t="s">
        <v>9</v>
      </c>
      <c r="M1015" s="7">
        <f>IFERROR(INDEX(Hoja1!$B$1:$E$5279,MATCH(Data!$D1015,Hoja1!$B$1:$B$5279,),MATCH(Data!M$1,Hoja1!$B$1:$E$1,)),"ND")</f>
        <v>294594.09000000003</v>
      </c>
      <c r="N1015" s="7">
        <f>IFERROR(INDEX(Hoja1!$B$1:$E$5279,MATCH(Data!$D1015,Hoja1!$B$1:$B$5279,),MATCH(Data!N$1,Hoja1!$B$1:$E$1,)),"ND")</f>
        <v>10000</v>
      </c>
      <c r="O1015" s="7">
        <f>IFERROR(INDEX(Hoja1!$B$1:$E$5279,MATCH(Data!$D1015,Hoja1!$B$1:$B$5279,),MATCH(Data!O$1,Hoja1!$B$1:$E$1,)),"ND")</f>
        <v>0</v>
      </c>
      <c r="P1015" t="str">
        <f>VLOOKUP(D1015,Hoja2!C:E,3,0)</f>
        <v>ESTRELLAS DIAMANTE</v>
      </c>
      <c r="Q1015" s="10">
        <f>VLOOKUP(D1015,Hoja2!C:D,2,0)</f>
        <v>0</v>
      </c>
    </row>
    <row r="1016" spans="1:17" hidden="1" x14ac:dyDescent="0.2">
      <c r="A1016" s="2" t="s">
        <v>1032</v>
      </c>
      <c r="B1016" s="2" t="s">
        <v>4</v>
      </c>
      <c r="C1016" s="2">
        <v>7359</v>
      </c>
      <c r="D1016" s="2">
        <v>122002</v>
      </c>
      <c r="E1016" s="2">
        <v>2938</v>
      </c>
      <c r="F1016" s="17" t="s">
        <v>12484</v>
      </c>
      <c r="G1016" s="2" t="s">
        <v>5</v>
      </c>
      <c r="H1016" s="2" t="s">
        <v>4</v>
      </c>
      <c r="I1016" s="2" t="s">
        <v>6</v>
      </c>
      <c r="J1016" s="2" t="s">
        <v>7</v>
      </c>
      <c r="K1016" s="2" t="s">
        <v>8</v>
      </c>
      <c r="L1016" s="2" t="s">
        <v>9</v>
      </c>
      <c r="M1016" s="7">
        <f>IFERROR(INDEX(Hoja1!$B$1:$E$5279,MATCH(Data!$D1016,Hoja1!$B$1:$B$5279,),MATCH(Data!M$1,Hoja1!$B$1:$E$1,)),"ND")</f>
        <v>27689.138200000001</v>
      </c>
      <c r="N1016" s="7">
        <f>IFERROR(INDEX(Hoja1!$B$1:$E$5279,MATCH(Data!$D1016,Hoja1!$B$1:$B$5279,),MATCH(Data!N$1,Hoja1!$B$1:$E$1,)),"ND")</f>
        <v>15750</v>
      </c>
      <c r="O1016" s="7">
        <f>IFERROR(INDEX(Hoja1!$B$1:$E$5279,MATCH(Data!$D1016,Hoja1!$B$1:$B$5279,),MATCH(Data!O$1,Hoja1!$B$1:$E$1,)),"ND")</f>
        <v>0</v>
      </c>
      <c r="P1016" t="str">
        <f>VLOOKUP(D1016,Hoja2!C:E,3,0)</f>
        <v>ESTRELLAS DIAMANTE</v>
      </c>
      <c r="Q1016" s="10">
        <f>VLOOKUP(D1016,Hoja2!C:D,2,0)</f>
        <v>4776</v>
      </c>
    </row>
    <row r="1017" spans="1:17" hidden="1" x14ac:dyDescent="0.2">
      <c r="A1017" s="2" t="s">
        <v>1033</v>
      </c>
      <c r="B1017" s="2" t="s">
        <v>4</v>
      </c>
      <c r="C1017" s="2">
        <v>10301</v>
      </c>
      <c r="D1017" s="2">
        <v>122023</v>
      </c>
      <c r="E1017" s="2">
        <v>1237</v>
      </c>
      <c r="F1017" s="17" t="s">
        <v>12458</v>
      </c>
      <c r="G1017" s="2" t="s">
        <v>5</v>
      </c>
      <c r="H1017" s="2" t="s">
        <v>4</v>
      </c>
      <c r="I1017" s="2" t="s">
        <v>6</v>
      </c>
      <c r="J1017" s="2" t="s">
        <v>7</v>
      </c>
      <c r="K1017" s="2" t="s">
        <v>8</v>
      </c>
      <c r="L1017" s="2" t="s">
        <v>9</v>
      </c>
      <c r="M1017" s="7">
        <f>IFERROR(INDEX(Hoja1!$B$1:$E$5279,MATCH(Data!$D1017,Hoja1!$B$1:$B$5279,),MATCH(Data!M$1,Hoja1!$B$1:$E$1,)),"ND")</f>
        <v>144285.66819999999</v>
      </c>
      <c r="N1017" s="7">
        <f>IFERROR(INDEX(Hoja1!$B$1:$E$5279,MATCH(Data!$D1017,Hoja1!$B$1:$B$5279,),MATCH(Data!N$1,Hoja1!$B$1:$E$1,)),"ND")</f>
        <v>21600</v>
      </c>
      <c r="O1017" s="7">
        <f>IFERROR(INDEX(Hoja1!$B$1:$E$5279,MATCH(Data!$D1017,Hoja1!$B$1:$B$5279,),MATCH(Data!O$1,Hoja1!$B$1:$E$1,)),"ND")</f>
        <v>160000</v>
      </c>
      <c r="P1017" t="str">
        <f>VLOOKUP(D1017,Hoja2!C:E,3,0)</f>
        <v>ESTRELLAS DIAMANTE</v>
      </c>
      <c r="Q1017" s="10">
        <f>VLOOKUP(D1017,Hoja2!C:D,2,0)</f>
        <v>0</v>
      </c>
    </row>
    <row r="1018" spans="1:17" hidden="1" x14ac:dyDescent="0.2">
      <c r="A1018" s="2" t="s">
        <v>1034</v>
      </c>
      <c r="B1018" s="2" t="s">
        <v>4</v>
      </c>
      <c r="C1018" s="2">
        <v>9140</v>
      </c>
      <c r="D1018" s="2">
        <v>122032</v>
      </c>
      <c r="E1018" s="2">
        <v>1910</v>
      </c>
      <c r="F1018" s="17" t="s">
        <v>12475</v>
      </c>
      <c r="G1018" s="2" t="s">
        <v>5</v>
      </c>
      <c r="H1018" s="2" t="s">
        <v>4</v>
      </c>
      <c r="I1018" s="2" t="s">
        <v>6</v>
      </c>
      <c r="J1018" s="2" t="s">
        <v>7</v>
      </c>
      <c r="K1018" s="2" t="s">
        <v>8</v>
      </c>
      <c r="L1018" s="2" t="s">
        <v>9</v>
      </c>
      <c r="M1018" s="7">
        <f>IFERROR(INDEX(Hoja1!$B$1:$E$5279,MATCH(Data!$D1018,Hoja1!$B$1:$B$5279,),MATCH(Data!M$1,Hoja1!$B$1:$E$1,)),"ND")</f>
        <v>234504.31659999999</v>
      </c>
      <c r="N1018" s="7">
        <f>IFERROR(INDEX(Hoja1!$B$1:$E$5279,MATCH(Data!$D1018,Hoja1!$B$1:$B$5279,),MATCH(Data!N$1,Hoja1!$B$1:$E$1,)),"ND")</f>
        <v>0</v>
      </c>
      <c r="O1018" s="7">
        <f>IFERROR(INDEX(Hoja1!$B$1:$E$5279,MATCH(Data!$D1018,Hoja1!$B$1:$B$5279,),MATCH(Data!O$1,Hoja1!$B$1:$E$1,)),"ND")</f>
        <v>402000</v>
      </c>
      <c r="P1018" t="str">
        <f>VLOOKUP(D1018,Hoja2!C:E,3,0)</f>
        <v>ESTRELLAS DIAMANTE</v>
      </c>
      <c r="Q1018" s="10">
        <f>VLOOKUP(D1018,Hoja2!C:D,2,0)</f>
        <v>15345</v>
      </c>
    </row>
    <row r="1019" spans="1:17" hidden="1" x14ac:dyDescent="0.2">
      <c r="A1019" s="2" t="s">
        <v>1035</v>
      </c>
      <c r="B1019" s="2" t="s">
        <v>4</v>
      </c>
      <c r="C1019" s="2">
        <v>11549</v>
      </c>
      <c r="D1019" s="2">
        <v>122113</v>
      </c>
      <c r="E1019" s="2">
        <v>5289</v>
      </c>
      <c r="F1019" s="17" t="s">
        <v>12559</v>
      </c>
      <c r="G1019" s="2" t="s">
        <v>5</v>
      </c>
      <c r="H1019" s="2" t="s">
        <v>4</v>
      </c>
      <c r="I1019" s="2" t="s">
        <v>6</v>
      </c>
      <c r="J1019" s="2" t="s">
        <v>7</v>
      </c>
      <c r="K1019" s="2" t="s">
        <v>8</v>
      </c>
      <c r="L1019" s="2" t="s">
        <v>9</v>
      </c>
      <c r="M1019" s="7">
        <f>IFERROR(INDEX(Hoja1!$B$1:$E$5279,MATCH(Data!$D1019,Hoja1!$B$1:$B$5279,),MATCH(Data!M$1,Hoja1!$B$1:$E$1,)),"ND")</f>
        <v>75015.808300000004</v>
      </c>
      <c r="N1019" s="7">
        <f>IFERROR(INDEX(Hoja1!$B$1:$E$5279,MATCH(Data!$D1019,Hoja1!$B$1:$B$5279,),MATCH(Data!N$1,Hoja1!$B$1:$E$1,)),"ND")</f>
        <v>22500</v>
      </c>
      <c r="O1019" s="7">
        <f>IFERROR(INDEX(Hoja1!$B$1:$E$5279,MATCH(Data!$D1019,Hoja1!$B$1:$B$5279,),MATCH(Data!O$1,Hoja1!$B$1:$E$1,)),"ND")</f>
        <v>328500</v>
      </c>
      <c r="P1019" t="str">
        <f>VLOOKUP(D1019,Hoja2!C:E,3,0)</f>
        <v>ESTRELLAS DIAMANTE</v>
      </c>
      <c r="Q1019" s="10">
        <f>VLOOKUP(D1019,Hoja2!C:D,2,0)</f>
        <v>1500</v>
      </c>
    </row>
    <row r="1020" spans="1:17" hidden="1" x14ac:dyDescent="0.2">
      <c r="A1020" s="2" t="s">
        <v>1036</v>
      </c>
      <c r="B1020" s="2" t="s">
        <v>4</v>
      </c>
      <c r="C1020" s="2">
        <v>8099</v>
      </c>
      <c r="D1020" s="2">
        <v>122160</v>
      </c>
      <c r="E1020" s="2">
        <v>2938</v>
      </c>
      <c r="F1020" s="17" t="s">
        <v>12484</v>
      </c>
      <c r="G1020" s="2" t="s">
        <v>5</v>
      </c>
      <c r="H1020" s="2" t="s">
        <v>4</v>
      </c>
      <c r="I1020" s="2" t="s">
        <v>6</v>
      </c>
      <c r="J1020" s="2" t="s">
        <v>7</v>
      </c>
      <c r="K1020" s="2" t="s">
        <v>8</v>
      </c>
      <c r="L1020" s="2" t="s">
        <v>9</v>
      </c>
      <c r="M1020" s="7">
        <f>IFERROR(INDEX(Hoja1!$B$1:$E$5279,MATCH(Data!$D1020,Hoja1!$B$1:$B$5279,),MATCH(Data!M$1,Hoja1!$B$1:$E$1,)),"ND")</f>
        <v>76662.148300000001</v>
      </c>
      <c r="N1020" s="7">
        <f>IFERROR(INDEX(Hoja1!$B$1:$E$5279,MATCH(Data!$D1020,Hoja1!$B$1:$B$5279,),MATCH(Data!N$1,Hoja1!$B$1:$E$1,)),"ND")</f>
        <v>25000</v>
      </c>
      <c r="O1020" s="7">
        <f>IFERROR(INDEX(Hoja1!$B$1:$E$5279,MATCH(Data!$D1020,Hoja1!$B$1:$B$5279,),MATCH(Data!O$1,Hoja1!$B$1:$E$1,)),"ND")</f>
        <v>100000</v>
      </c>
      <c r="P1020" t="str">
        <f>VLOOKUP(D1020,Hoja2!C:E,3,0)</f>
        <v>ESTRELLAS DIAMANTE</v>
      </c>
      <c r="Q1020" s="10">
        <f>VLOOKUP(D1020,Hoja2!C:D,2,0)</f>
        <v>6500</v>
      </c>
    </row>
    <row r="1021" spans="1:17" hidden="1" x14ac:dyDescent="0.2">
      <c r="A1021" s="2" t="s">
        <v>1037</v>
      </c>
      <c r="B1021" s="2" t="s">
        <v>4</v>
      </c>
      <c r="C1021" s="2">
        <v>378</v>
      </c>
      <c r="D1021" s="2">
        <v>122323</v>
      </c>
      <c r="E1021" s="2">
        <v>3975</v>
      </c>
      <c r="F1021" s="17" t="s">
        <v>12467</v>
      </c>
      <c r="G1021" s="2" t="s">
        <v>5</v>
      </c>
      <c r="H1021" s="2" t="s">
        <v>4</v>
      </c>
      <c r="I1021" s="2" t="s">
        <v>6</v>
      </c>
      <c r="J1021" s="2" t="s">
        <v>7</v>
      </c>
      <c r="K1021" s="2" t="s">
        <v>8</v>
      </c>
      <c r="L1021" s="2" t="s">
        <v>9</v>
      </c>
      <c r="M1021" s="7">
        <f>IFERROR(INDEX(Hoja1!$B$1:$E$5279,MATCH(Data!$D1021,Hoja1!$B$1:$B$5279,),MATCH(Data!M$1,Hoja1!$B$1:$E$1,)),"ND")</f>
        <v>274711.18819999998</v>
      </c>
      <c r="N1021" s="7">
        <f>IFERROR(INDEX(Hoja1!$B$1:$E$5279,MATCH(Data!$D1021,Hoja1!$B$1:$B$5279,),MATCH(Data!N$1,Hoja1!$B$1:$E$1,)),"ND")</f>
        <v>20000</v>
      </c>
      <c r="O1021" s="7">
        <f>IFERROR(INDEX(Hoja1!$B$1:$E$5279,MATCH(Data!$D1021,Hoja1!$B$1:$B$5279,),MATCH(Data!O$1,Hoja1!$B$1:$E$1,)),"ND")</f>
        <v>0</v>
      </c>
      <c r="P1021" t="str">
        <f>VLOOKUP(D1021,Hoja2!C:E,3,0)</f>
        <v>ESTRELLAS DIAMANTE</v>
      </c>
      <c r="Q1021" s="10">
        <f>VLOOKUP(D1021,Hoja2!C:D,2,0)</f>
        <v>0</v>
      </c>
    </row>
    <row r="1022" spans="1:17" hidden="1" x14ac:dyDescent="0.2">
      <c r="A1022" s="2" t="s">
        <v>1038</v>
      </c>
      <c r="B1022" s="2" t="s">
        <v>4</v>
      </c>
      <c r="C1022" s="2">
        <v>7924</v>
      </c>
      <c r="D1022" s="2">
        <v>122377</v>
      </c>
      <c r="E1022" s="2">
        <v>3704</v>
      </c>
      <c r="F1022" s="17" t="s">
        <v>12455</v>
      </c>
      <c r="G1022" s="2" t="s">
        <v>5</v>
      </c>
      <c r="H1022" s="2" t="s">
        <v>4</v>
      </c>
      <c r="I1022" s="2" t="s">
        <v>6</v>
      </c>
      <c r="J1022" s="2" t="s">
        <v>7</v>
      </c>
      <c r="K1022" s="2" t="s">
        <v>8</v>
      </c>
      <c r="L1022" s="2" t="s">
        <v>9</v>
      </c>
      <c r="M1022" s="7">
        <f>IFERROR(INDEX(Hoja1!$B$1:$E$5279,MATCH(Data!$D1022,Hoja1!$B$1:$B$5279,),MATCH(Data!M$1,Hoja1!$B$1:$E$1,)),"ND")</f>
        <v>33513.171600000001</v>
      </c>
      <c r="N1022" s="7">
        <f>IFERROR(INDEX(Hoja1!$B$1:$E$5279,MATCH(Data!$D1022,Hoja1!$B$1:$B$5279,),MATCH(Data!N$1,Hoja1!$B$1:$E$1,)),"ND")</f>
        <v>10800</v>
      </c>
      <c r="O1022" s="7">
        <f>IFERROR(INDEX(Hoja1!$B$1:$E$5279,MATCH(Data!$D1022,Hoja1!$B$1:$B$5279,),MATCH(Data!O$1,Hoja1!$B$1:$E$1,)),"ND")</f>
        <v>400000</v>
      </c>
      <c r="P1022" t="str">
        <f>VLOOKUP(D1022,Hoja2!C:E,3,0)</f>
        <v>ESTRELLAS DIAMANTE</v>
      </c>
      <c r="Q1022" s="10">
        <f>VLOOKUP(D1022,Hoja2!C:D,2,0)</f>
        <v>3300</v>
      </c>
    </row>
    <row r="1023" spans="1:17" hidden="1" x14ac:dyDescent="0.2">
      <c r="A1023" s="2" t="s">
        <v>1039</v>
      </c>
      <c r="B1023" s="2" t="s">
        <v>4</v>
      </c>
      <c r="C1023" s="2">
        <v>11590</v>
      </c>
      <c r="D1023" s="2">
        <v>122388</v>
      </c>
      <c r="E1023" s="2">
        <v>7191</v>
      </c>
      <c r="F1023" s="17" t="s">
        <v>12492</v>
      </c>
      <c r="G1023" s="2" t="s">
        <v>5</v>
      </c>
      <c r="H1023" s="2" t="s">
        <v>4</v>
      </c>
      <c r="I1023" s="2" t="s">
        <v>6</v>
      </c>
      <c r="J1023" s="2" t="s">
        <v>7</v>
      </c>
      <c r="K1023" s="2" t="s">
        <v>8</v>
      </c>
      <c r="L1023" s="2" t="s">
        <v>9</v>
      </c>
      <c r="M1023" s="7">
        <f>IFERROR(INDEX(Hoja1!$B$1:$E$5279,MATCH(Data!$D1023,Hoja1!$B$1:$B$5279,),MATCH(Data!M$1,Hoja1!$B$1:$E$1,)),"ND")</f>
        <v>33714.050000000003</v>
      </c>
      <c r="N1023" s="7">
        <f>IFERROR(INDEX(Hoja1!$B$1:$E$5279,MATCH(Data!$D1023,Hoja1!$B$1:$B$5279,),MATCH(Data!N$1,Hoja1!$B$1:$E$1,)),"ND")</f>
        <v>25000</v>
      </c>
      <c r="O1023" s="7">
        <f>IFERROR(INDEX(Hoja1!$B$1:$E$5279,MATCH(Data!$D1023,Hoja1!$B$1:$B$5279,),MATCH(Data!O$1,Hoja1!$B$1:$E$1,)),"ND")</f>
        <v>0</v>
      </c>
      <c r="P1023" t="str">
        <f>VLOOKUP(D1023,Hoja2!C:E,3,0)</f>
        <v>ESTRELLAS DIAMANTE</v>
      </c>
      <c r="Q1023" s="10">
        <f>VLOOKUP(D1023,Hoja2!C:D,2,0)</f>
        <v>3651.54</v>
      </c>
    </row>
    <row r="1024" spans="1:17" hidden="1" x14ac:dyDescent="0.2">
      <c r="A1024" s="2" t="s">
        <v>1040</v>
      </c>
      <c r="B1024" s="2" t="s">
        <v>4</v>
      </c>
      <c r="C1024" s="2">
        <v>7020</v>
      </c>
      <c r="D1024" s="2">
        <v>122583</v>
      </c>
      <c r="E1024" s="2">
        <v>4775</v>
      </c>
      <c r="F1024" s="17" t="s">
        <v>12477</v>
      </c>
      <c r="G1024" s="2" t="s">
        <v>5</v>
      </c>
      <c r="H1024" s="2" t="s">
        <v>4</v>
      </c>
      <c r="I1024" s="2" t="s">
        <v>6</v>
      </c>
      <c r="J1024" s="2" t="s">
        <v>7</v>
      </c>
      <c r="K1024" s="2" t="s">
        <v>8</v>
      </c>
      <c r="L1024" s="2" t="s">
        <v>9</v>
      </c>
      <c r="M1024" s="7">
        <f>IFERROR(INDEX(Hoja1!$B$1:$E$5279,MATCH(Data!$D1024,Hoja1!$B$1:$B$5279,),MATCH(Data!M$1,Hoja1!$B$1:$E$1,)),"ND")</f>
        <v>154743.45989999999</v>
      </c>
      <c r="N1024" s="7">
        <f>IFERROR(INDEX(Hoja1!$B$1:$E$5279,MATCH(Data!$D1024,Hoja1!$B$1:$B$5279,),MATCH(Data!N$1,Hoja1!$B$1:$E$1,)),"ND")</f>
        <v>13500</v>
      </c>
      <c r="O1024" s="7">
        <f>IFERROR(INDEX(Hoja1!$B$1:$E$5279,MATCH(Data!$D1024,Hoja1!$B$1:$B$5279,),MATCH(Data!O$1,Hoja1!$B$1:$E$1,)),"ND")</f>
        <v>0</v>
      </c>
      <c r="P1024" t="str">
        <f>VLOOKUP(D1024,Hoja2!C:E,3,0)</f>
        <v>ESTRELLAS DIAMANTE</v>
      </c>
      <c r="Q1024" s="10">
        <f>VLOOKUP(D1024,Hoja2!C:D,2,0)</f>
        <v>4000</v>
      </c>
    </row>
    <row r="1025" spans="1:17" hidden="1" x14ac:dyDescent="0.2">
      <c r="A1025" s="2" t="s">
        <v>1041</v>
      </c>
      <c r="B1025" s="2" t="s">
        <v>12</v>
      </c>
      <c r="C1025" s="2">
        <v>7121</v>
      </c>
      <c r="D1025" s="2">
        <v>122798</v>
      </c>
      <c r="E1025" s="2">
        <v>5382</v>
      </c>
      <c r="F1025" s="17" t="s">
        <v>12471</v>
      </c>
      <c r="G1025" s="2" t="s">
        <v>5</v>
      </c>
      <c r="H1025" s="2" t="s">
        <v>4</v>
      </c>
      <c r="I1025" s="2" t="s">
        <v>6</v>
      </c>
      <c r="J1025" s="2" t="s">
        <v>7</v>
      </c>
      <c r="K1025" s="2" t="s">
        <v>8</v>
      </c>
      <c r="L1025" s="2" t="s">
        <v>9</v>
      </c>
      <c r="M1025" s="7" t="str">
        <f>IFERROR(INDEX(Hoja1!$B$1:$E$5279,MATCH(Data!$D1025,Hoja1!$B$1:$B$5279,),MATCH(Data!M$1,Hoja1!$B$1:$E$1,)),"ND")</f>
        <v>ND</v>
      </c>
      <c r="N1025" s="7" t="str">
        <f>IFERROR(INDEX(Hoja1!$B$1:$E$5279,MATCH(Data!$D1025,Hoja1!$B$1:$B$5279,),MATCH(Data!N$1,Hoja1!$B$1:$E$1,)),"ND")</f>
        <v>ND</v>
      </c>
      <c r="O1025" s="7" t="str">
        <f>IFERROR(INDEX(Hoja1!$B$1:$E$5279,MATCH(Data!$D1025,Hoja1!$B$1:$B$5279,),MATCH(Data!O$1,Hoja1!$B$1:$E$1,)),"ND")</f>
        <v>ND</v>
      </c>
      <c r="P1025" t="str">
        <f>VLOOKUP(D1025,Hoja2!C:E,3,0)</f>
        <v>ESTRELLAS DIAMANTE</v>
      </c>
      <c r="Q1025" s="10">
        <f>VLOOKUP(D1025,Hoja2!C:D,2,0)</f>
        <v>0</v>
      </c>
    </row>
    <row r="1026" spans="1:17" hidden="1" x14ac:dyDescent="0.2">
      <c r="A1026" s="2" t="s">
        <v>1042</v>
      </c>
      <c r="B1026" s="2" t="s">
        <v>4</v>
      </c>
      <c r="C1026" s="2">
        <v>10761</v>
      </c>
      <c r="D1026" s="2">
        <v>122918</v>
      </c>
      <c r="E1026" s="2">
        <v>2627</v>
      </c>
      <c r="F1026" s="17" t="s">
        <v>12469</v>
      </c>
      <c r="G1026" s="2" t="s">
        <v>5</v>
      </c>
      <c r="H1026" s="2" t="s">
        <v>4</v>
      </c>
      <c r="I1026" s="2" t="s">
        <v>6</v>
      </c>
      <c r="J1026" s="2" t="s">
        <v>7</v>
      </c>
      <c r="K1026" s="2" t="s">
        <v>8</v>
      </c>
      <c r="L1026" s="2" t="s">
        <v>9</v>
      </c>
      <c r="M1026" s="7">
        <f>IFERROR(INDEX(Hoja1!$B$1:$E$5279,MATCH(Data!$D1026,Hoja1!$B$1:$B$5279,),MATCH(Data!M$1,Hoja1!$B$1:$E$1,)),"ND")</f>
        <v>1148.7466999999999</v>
      </c>
      <c r="N1026" s="7">
        <f>IFERROR(INDEX(Hoja1!$B$1:$E$5279,MATCH(Data!$D1026,Hoja1!$B$1:$B$5279,),MATCH(Data!N$1,Hoja1!$B$1:$E$1,)),"ND")</f>
        <v>13500</v>
      </c>
      <c r="O1026" s="7">
        <f>IFERROR(INDEX(Hoja1!$B$1:$E$5279,MATCH(Data!$D1026,Hoja1!$B$1:$B$5279,),MATCH(Data!O$1,Hoja1!$B$1:$E$1,)),"ND")</f>
        <v>0</v>
      </c>
      <c r="P1026" t="str">
        <f>VLOOKUP(D1026,Hoja2!C:E,3,0)</f>
        <v>ESTRELLAS DIAMANTE</v>
      </c>
      <c r="Q1026" s="10">
        <f>VLOOKUP(D1026,Hoja2!C:D,2,0)</f>
        <v>1500</v>
      </c>
    </row>
    <row r="1027" spans="1:17" hidden="1" x14ac:dyDescent="0.2">
      <c r="A1027" s="2" t="s">
        <v>1043</v>
      </c>
      <c r="B1027" s="2" t="s">
        <v>4</v>
      </c>
      <c r="C1027" s="2">
        <v>9956</v>
      </c>
      <c r="D1027" s="2">
        <v>122932</v>
      </c>
      <c r="E1027" s="2">
        <v>2066</v>
      </c>
      <c r="F1027" s="17" t="s">
        <v>12490</v>
      </c>
      <c r="G1027" s="2" t="s">
        <v>5</v>
      </c>
      <c r="H1027" s="2" t="s">
        <v>4</v>
      </c>
      <c r="I1027" s="2" t="s">
        <v>6</v>
      </c>
      <c r="J1027" s="2" t="s">
        <v>7</v>
      </c>
      <c r="K1027" s="2" t="s">
        <v>8</v>
      </c>
      <c r="L1027" s="2" t="s">
        <v>9</v>
      </c>
      <c r="M1027" s="7">
        <f>IFERROR(INDEX(Hoja1!$B$1:$E$5279,MATCH(Data!$D1027,Hoja1!$B$1:$B$5279,),MATCH(Data!M$1,Hoja1!$B$1:$E$1,)),"ND")</f>
        <v>97309.955000000002</v>
      </c>
      <c r="N1027" s="7">
        <f>IFERROR(INDEX(Hoja1!$B$1:$E$5279,MATCH(Data!$D1027,Hoja1!$B$1:$B$5279,),MATCH(Data!N$1,Hoja1!$B$1:$E$1,)),"ND")</f>
        <v>14850</v>
      </c>
      <c r="O1027" s="7">
        <f>IFERROR(INDEX(Hoja1!$B$1:$E$5279,MATCH(Data!$D1027,Hoja1!$B$1:$B$5279,),MATCH(Data!O$1,Hoja1!$B$1:$E$1,)),"ND")</f>
        <v>119950.55989999999</v>
      </c>
      <c r="P1027" t="str">
        <f>VLOOKUP(D1027,Hoja2!C:E,3,0)</f>
        <v>ESTRELLAS DIAMANTE</v>
      </c>
      <c r="Q1027" s="10">
        <f>VLOOKUP(D1027,Hoja2!C:D,2,0)</f>
        <v>7168.59</v>
      </c>
    </row>
    <row r="1028" spans="1:17" hidden="1" x14ac:dyDescent="0.2">
      <c r="A1028" s="2" t="s">
        <v>1044</v>
      </c>
      <c r="B1028" s="2" t="s">
        <v>4</v>
      </c>
      <c r="C1028" s="2">
        <v>6734</v>
      </c>
      <c r="D1028" s="2">
        <v>122947</v>
      </c>
      <c r="E1028" s="2">
        <v>2938</v>
      </c>
      <c r="F1028" s="17" t="s">
        <v>12484</v>
      </c>
      <c r="G1028" s="2" t="s">
        <v>5</v>
      </c>
      <c r="H1028" s="2" t="s">
        <v>4</v>
      </c>
      <c r="I1028" s="2" t="s">
        <v>6</v>
      </c>
      <c r="J1028" s="2" t="s">
        <v>7</v>
      </c>
      <c r="K1028" s="2" t="s">
        <v>8</v>
      </c>
      <c r="L1028" s="2" t="s">
        <v>9</v>
      </c>
      <c r="M1028" s="7">
        <f>IFERROR(INDEX(Hoja1!$B$1:$E$5279,MATCH(Data!$D1028,Hoja1!$B$1:$B$5279,),MATCH(Data!M$1,Hoja1!$B$1:$E$1,)),"ND")</f>
        <v>25916.736700000001</v>
      </c>
      <c r="N1028" s="7">
        <f>IFERROR(INDEX(Hoja1!$B$1:$E$5279,MATCH(Data!$D1028,Hoja1!$B$1:$B$5279,),MATCH(Data!N$1,Hoja1!$B$1:$E$1,)),"ND")</f>
        <v>20000</v>
      </c>
      <c r="O1028" s="7">
        <f>IFERROR(INDEX(Hoja1!$B$1:$E$5279,MATCH(Data!$D1028,Hoja1!$B$1:$B$5279,),MATCH(Data!O$1,Hoja1!$B$1:$E$1,)),"ND")</f>
        <v>0</v>
      </c>
      <c r="P1028" t="str">
        <f>VLOOKUP(D1028,Hoja2!C:E,3,0)</f>
        <v>ESTRELLAS DIAMANTE</v>
      </c>
      <c r="Q1028" s="10">
        <f>VLOOKUP(D1028,Hoja2!C:D,2,0)</f>
        <v>1000</v>
      </c>
    </row>
    <row r="1029" spans="1:17" hidden="1" x14ac:dyDescent="0.2">
      <c r="A1029" s="2" t="s">
        <v>1045</v>
      </c>
      <c r="B1029" s="2" t="s">
        <v>4</v>
      </c>
      <c r="C1029" s="2">
        <v>1942</v>
      </c>
      <c r="D1029" s="2">
        <v>122994</v>
      </c>
      <c r="E1029" s="2">
        <v>8655</v>
      </c>
      <c r="F1029" s="17" t="s">
        <v>12453</v>
      </c>
      <c r="G1029" s="2" t="s">
        <v>5</v>
      </c>
      <c r="H1029" s="2" t="s">
        <v>4</v>
      </c>
      <c r="I1029" s="2" t="s">
        <v>6</v>
      </c>
      <c r="J1029" s="2" t="s">
        <v>7</v>
      </c>
      <c r="K1029" s="2" t="s">
        <v>8</v>
      </c>
      <c r="L1029" s="2" t="s">
        <v>9</v>
      </c>
      <c r="M1029" s="7">
        <f>IFERROR(INDEX(Hoja1!$B$1:$E$5279,MATCH(Data!$D1029,Hoja1!$B$1:$B$5279,),MATCH(Data!M$1,Hoja1!$B$1:$E$1,)),"ND")</f>
        <v>11684.5167</v>
      </c>
      <c r="N1029" s="7">
        <f>IFERROR(INDEX(Hoja1!$B$1:$E$5279,MATCH(Data!$D1029,Hoja1!$B$1:$B$5279,),MATCH(Data!N$1,Hoja1!$B$1:$E$1,)),"ND")</f>
        <v>15000</v>
      </c>
      <c r="O1029" s="7">
        <f>IFERROR(INDEX(Hoja1!$B$1:$E$5279,MATCH(Data!$D1029,Hoja1!$B$1:$B$5279,),MATCH(Data!O$1,Hoja1!$B$1:$E$1,)),"ND")</f>
        <v>0</v>
      </c>
      <c r="P1029" t="str">
        <f>VLOOKUP(D1029,Hoja2!C:E,3,0)</f>
        <v>ESTRELLAS DIAMANTE</v>
      </c>
      <c r="Q1029" s="10">
        <f>VLOOKUP(D1029,Hoja2!C:D,2,0)</f>
        <v>0</v>
      </c>
    </row>
    <row r="1030" spans="1:17" hidden="1" x14ac:dyDescent="0.2">
      <c r="A1030" s="2" t="s">
        <v>1046</v>
      </c>
      <c r="B1030" s="2" t="s">
        <v>4</v>
      </c>
      <c r="C1030" s="2">
        <v>9155</v>
      </c>
      <c r="D1030" s="2">
        <v>123010</v>
      </c>
      <c r="E1030" s="2">
        <v>1910</v>
      </c>
      <c r="F1030" s="17" t="s">
        <v>12475</v>
      </c>
      <c r="G1030" s="2" t="s">
        <v>5</v>
      </c>
      <c r="H1030" s="2" t="s">
        <v>4</v>
      </c>
      <c r="I1030" s="2" t="s">
        <v>6</v>
      </c>
      <c r="J1030" s="2" t="s">
        <v>7</v>
      </c>
      <c r="K1030" s="2" t="s">
        <v>8</v>
      </c>
      <c r="L1030" s="2" t="s">
        <v>9</v>
      </c>
      <c r="M1030" s="7">
        <f>IFERROR(INDEX(Hoja1!$B$1:$E$5279,MATCH(Data!$D1030,Hoja1!$B$1:$B$5279,),MATCH(Data!M$1,Hoja1!$B$1:$E$1,)),"ND")</f>
        <v>168841.06659999999</v>
      </c>
      <c r="N1030" s="7">
        <f>IFERROR(INDEX(Hoja1!$B$1:$E$5279,MATCH(Data!$D1030,Hoja1!$B$1:$B$5279,),MATCH(Data!N$1,Hoja1!$B$1:$E$1,)),"ND")</f>
        <v>18000</v>
      </c>
      <c r="O1030" s="7">
        <f>IFERROR(INDEX(Hoja1!$B$1:$E$5279,MATCH(Data!$D1030,Hoja1!$B$1:$B$5279,),MATCH(Data!O$1,Hoja1!$B$1:$E$1,)),"ND")</f>
        <v>59909.4</v>
      </c>
      <c r="P1030" t="str">
        <f>VLOOKUP(D1030,Hoja2!C:E,3,0)</f>
        <v>ESTRELLAS DIAMANTE</v>
      </c>
      <c r="Q1030" s="10">
        <f>VLOOKUP(D1030,Hoja2!C:D,2,0)</f>
        <v>9775</v>
      </c>
    </row>
    <row r="1031" spans="1:17" hidden="1" x14ac:dyDescent="0.2">
      <c r="A1031" s="2" t="s">
        <v>1047</v>
      </c>
      <c r="B1031" s="2" t="s">
        <v>4</v>
      </c>
      <c r="C1031" s="2">
        <v>11787</v>
      </c>
      <c r="D1031" s="2">
        <v>123047</v>
      </c>
      <c r="E1031" s="2">
        <v>5289</v>
      </c>
      <c r="F1031" s="17" t="s">
        <v>12559</v>
      </c>
      <c r="G1031" s="2" t="s">
        <v>5</v>
      </c>
      <c r="H1031" s="2" t="s">
        <v>4</v>
      </c>
      <c r="I1031" s="2" t="s">
        <v>6</v>
      </c>
      <c r="J1031" s="2" t="s">
        <v>7</v>
      </c>
      <c r="K1031" s="2" t="s">
        <v>8</v>
      </c>
      <c r="L1031" s="2" t="s">
        <v>9</v>
      </c>
      <c r="M1031" s="7">
        <f>IFERROR(INDEX(Hoja1!$B$1:$E$5279,MATCH(Data!$D1031,Hoja1!$B$1:$B$5279,),MATCH(Data!M$1,Hoja1!$B$1:$E$1,)),"ND")</f>
        <v>1225.2083</v>
      </c>
      <c r="N1031" s="7">
        <f>IFERROR(INDEX(Hoja1!$B$1:$E$5279,MATCH(Data!$D1031,Hoja1!$B$1:$B$5279,),MATCH(Data!N$1,Hoja1!$B$1:$E$1,)),"ND")</f>
        <v>10000</v>
      </c>
      <c r="O1031" s="7">
        <f>IFERROR(INDEX(Hoja1!$B$1:$E$5279,MATCH(Data!$D1031,Hoja1!$B$1:$B$5279,),MATCH(Data!O$1,Hoja1!$B$1:$E$1,)),"ND")</f>
        <v>0</v>
      </c>
      <c r="P1031" t="str">
        <f>VLOOKUP(D1031,Hoja2!C:E,3,0)</f>
        <v>ESTRELLAS DIAMANTE</v>
      </c>
      <c r="Q1031" s="10">
        <f>VLOOKUP(D1031,Hoja2!C:D,2,0)</f>
        <v>500</v>
      </c>
    </row>
    <row r="1032" spans="1:17" hidden="1" x14ac:dyDescent="0.2">
      <c r="A1032" s="2" t="s">
        <v>1048</v>
      </c>
      <c r="B1032" s="2" t="s">
        <v>4</v>
      </c>
      <c r="C1032" s="2">
        <v>9323</v>
      </c>
      <c r="D1032" s="2">
        <v>123357</v>
      </c>
      <c r="E1032" s="2">
        <v>5289</v>
      </c>
      <c r="F1032" s="17" t="s">
        <v>12559</v>
      </c>
      <c r="G1032" s="2" t="s">
        <v>5</v>
      </c>
      <c r="H1032" s="2" t="s">
        <v>4</v>
      </c>
      <c r="I1032" s="2" t="s">
        <v>6</v>
      </c>
      <c r="J1032" s="2" t="s">
        <v>7</v>
      </c>
      <c r="K1032" s="2" t="s">
        <v>8</v>
      </c>
      <c r="L1032" s="2" t="s">
        <v>9</v>
      </c>
      <c r="M1032" s="7">
        <f>IFERROR(INDEX(Hoja1!$B$1:$E$5279,MATCH(Data!$D1032,Hoja1!$B$1:$B$5279,),MATCH(Data!M$1,Hoja1!$B$1:$E$1,)),"ND")</f>
        <v>48758.345000000001</v>
      </c>
      <c r="N1032" s="7">
        <f>IFERROR(INDEX(Hoja1!$B$1:$E$5279,MATCH(Data!$D1032,Hoja1!$B$1:$B$5279,),MATCH(Data!N$1,Hoja1!$B$1:$E$1,)),"ND")</f>
        <v>15000</v>
      </c>
      <c r="O1032" s="7">
        <f>IFERROR(INDEX(Hoja1!$B$1:$E$5279,MATCH(Data!$D1032,Hoja1!$B$1:$B$5279,),MATCH(Data!O$1,Hoja1!$B$1:$E$1,)),"ND")</f>
        <v>122379.08</v>
      </c>
      <c r="P1032" t="str">
        <f>VLOOKUP(D1032,Hoja2!C:E,3,0)</f>
        <v>ESTRELLAS DIAMANTE</v>
      </c>
      <c r="Q1032" s="10">
        <f>VLOOKUP(D1032,Hoja2!C:D,2,0)</f>
        <v>15149.95</v>
      </c>
    </row>
    <row r="1033" spans="1:17" hidden="1" x14ac:dyDescent="0.2">
      <c r="A1033" s="2" t="s">
        <v>1049</v>
      </c>
      <c r="B1033" s="2" t="s">
        <v>4</v>
      </c>
      <c r="C1033" s="2">
        <v>4931</v>
      </c>
      <c r="D1033" s="2">
        <v>123386</v>
      </c>
      <c r="E1033" s="2">
        <v>3002</v>
      </c>
      <c r="F1033" s="17" t="s">
        <v>12480</v>
      </c>
      <c r="G1033" s="2" t="s">
        <v>5</v>
      </c>
      <c r="H1033" s="2" t="s">
        <v>4</v>
      </c>
      <c r="I1033" s="2" t="s">
        <v>6</v>
      </c>
      <c r="J1033" s="2" t="s">
        <v>7</v>
      </c>
      <c r="K1033" s="2" t="s">
        <v>8</v>
      </c>
      <c r="L1033" s="2" t="s">
        <v>9</v>
      </c>
      <c r="M1033" s="7">
        <f>IFERROR(INDEX(Hoja1!$B$1:$E$5279,MATCH(Data!$D1033,Hoja1!$B$1:$B$5279,),MATCH(Data!M$1,Hoja1!$B$1:$E$1,)),"ND")</f>
        <v>2012.3833</v>
      </c>
      <c r="N1033" s="7">
        <f>IFERROR(INDEX(Hoja1!$B$1:$E$5279,MATCH(Data!$D1033,Hoja1!$B$1:$B$5279,),MATCH(Data!N$1,Hoja1!$B$1:$E$1,)),"ND")</f>
        <v>20000</v>
      </c>
      <c r="O1033" s="7">
        <f>IFERROR(INDEX(Hoja1!$B$1:$E$5279,MATCH(Data!$D1033,Hoja1!$B$1:$B$5279,),MATCH(Data!O$1,Hoja1!$B$1:$E$1,)),"ND")</f>
        <v>252000</v>
      </c>
      <c r="P1033" t="str">
        <f>VLOOKUP(D1033,Hoja2!C:E,3,0)</f>
        <v>ESTRELLAS DIAMANTE</v>
      </c>
      <c r="Q1033" s="10">
        <f>VLOOKUP(D1033,Hoja2!C:D,2,0)</f>
        <v>2000</v>
      </c>
    </row>
    <row r="1034" spans="1:17" hidden="1" x14ac:dyDescent="0.2">
      <c r="A1034" s="2" t="s">
        <v>1050</v>
      </c>
      <c r="B1034" s="2" t="s">
        <v>4</v>
      </c>
      <c r="C1034" s="2">
        <v>11302</v>
      </c>
      <c r="D1034" s="2">
        <v>123409</v>
      </c>
      <c r="E1034" s="2">
        <v>5289</v>
      </c>
      <c r="F1034" s="17" t="s">
        <v>12559</v>
      </c>
      <c r="G1034" s="2" t="s">
        <v>5</v>
      </c>
      <c r="H1034" s="2" t="s">
        <v>4</v>
      </c>
      <c r="I1034" s="2" t="s">
        <v>6</v>
      </c>
      <c r="J1034" s="2" t="s">
        <v>7</v>
      </c>
      <c r="K1034" s="2" t="s">
        <v>8</v>
      </c>
      <c r="L1034" s="2" t="s">
        <v>9</v>
      </c>
      <c r="M1034" s="7">
        <f>IFERROR(INDEX(Hoja1!$B$1:$E$5279,MATCH(Data!$D1034,Hoja1!$B$1:$B$5279,),MATCH(Data!M$1,Hoja1!$B$1:$E$1,)),"ND")</f>
        <v>5401.6949999999997</v>
      </c>
      <c r="N1034" s="7">
        <f>IFERROR(INDEX(Hoja1!$B$1:$E$5279,MATCH(Data!$D1034,Hoja1!$B$1:$B$5279,),MATCH(Data!N$1,Hoja1!$B$1:$E$1,)),"ND")</f>
        <v>22500</v>
      </c>
      <c r="O1034" s="7">
        <f>IFERROR(INDEX(Hoja1!$B$1:$E$5279,MATCH(Data!$D1034,Hoja1!$B$1:$B$5279,),MATCH(Data!O$1,Hoja1!$B$1:$E$1,)),"ND")</f>
        <v>0</v>
      </c>
      <c r="P1034" t="str">
        <f>VLOOKUP(D1034,Hoja2!C:E,3,0)</f>
        <v>ESTRELLAS DIAMANTE</v>
      </c>
      <c r="Q1034" s="10">
        <f>VLOOKUP(D1034,Hoja2!C:D,2,0)</f>
        <v>7513.6</v>
      </c>
    </row>
    <row r="1035" spans="1:17" hidden="1" x14ac:dyDescent="0.2">
      <c r="A1035" s="2" t="s">
        <v>1051</v>
      </c>
      <c r="B1035" s="2" t="s">
        <v>4</v>
      </c>
      <c r="C1035" s="2">
        <v>8855</v>
      </c>
      <c r="D1035" s="2">
        <v>123485</v>
      </c>
      <c r="E1035" s="2">
        <v>2938</v>
      </c>
      <c r="F1035" s="17" t="s">
        <v>12484</v>
      </c>
      <c r="G1035" s="2" t="s">
        <v>5</v>
      </c>
      <c r="H1035" s="2" t="s">
        <v>4</v>
      </c>
      <c r="I1035" s="2" t="s">
        <v>6</v>
      </c>
      <c r="J1035" s="2" t="s">
        <v>7</v>
      </c>
      <c r="K1035" s="2" t="s">
        <v>8</v>
      </c>
      <c r="L1035" s="2" t="s">
        <v>9</v>
      </c>
      <c r="M1035" s="7">
        <f>IFERROR(INDEX(Hoja1!$B$1:$E$5279,MATCH(Data!$D1035,Hoja1!$B$1:$B$5279,),MATCH(Data!M$1,Hoja1!$B$1:$E$1,)),"ND")</f>
        <v>22818.536700000001</v>
      </c>
      <c r="N1035" s="7">
        <f>IFERROR(INDEX(Hoja1!$B$1:$E$5279,MATCH(Data!$D1035,Hoja1!$B$1:$B$5279,),MATCH(Data!N$1,Hoja1!$B$1:$E$1,)),"ND")</f>
        <v>11250</v>
      </c>
      <c r="O1035" s="7">
        <f>IFERROR(INDEX(Hoja1!$B$1:$E$5279,MATCH(Data!$D1035,Hoja1!$B$1:$B$5279,),MATCH(Data!O$1,Hoja1!$B$1:$E$1,)),"ND")</f>
        <v>39000</v>
      </c>
      <c r="P1035" t="str">
        <f>VLOOKUP(D1035,Hoja2!C:E,3,0)</f>
        <v>ESTRELLAS DIAMANTE</v>
      </c>
      <c r="Q1035" s="10">
        <f>VLOOKUP(D1035,Hoja2!C:D,2,0)</f>
        <v>8557.3799999999992</v>
      </c>
    </row>
    <row r="1036" spans="1:17" hidden="1" x14ac:dyDescent="0.2">
      <c r="A1036" s="2" t="s">
        <v>1052</v>
      </c>
      <c r="B1036" s="2" t="s">
        <v>4</v>
      </c>
      <c r="C1036" s="2">
        <v>8822</v>
      </c>
      <c r="D1036" s="2">
        <v>123496</v>
      </c>
      <c r="E1036" s="2">
        <v>8782</v>
      </c>
      <c r="F1036" s="17" t="s">
        <v>12497</v>
      </c>
      <c r="G1036" s="2" t="s">
        <v>5</v>
      </c>
      <c r="H1036" s="2" t="s">
        <v>4</v>
      </c>
      <c r="I1036" s="2" t="s">
        <v>6</v>
      </c>
      <c r="J1036" s="2" t="s">
        <v>7</v>
      </c>
      <c r="K1036" s="2" t="s">
        <v>8</v>
      </c>
      <c r="L1036" s="2" t="s">
        <v>9</v>
      </c>
      <c r="M1036" s="7">
        <f>IFERROR(INDEX(Hoja1!$B$1:$E$5279,MATCH(Data!$D1036,Hoja1!$B$1:$B$5279,),MATCH(Data!M$1,Hoja1!$B$1:$E$1,)),"ND")</f>
        <v>60188.408300000003</v>
      </c>
      <c r="N1036" s="7">
        <f>IFERROR(INDEX(Hoja1!$B$1:$E$5279,MATCH(Data!$D1036,Hoja1!$B$1:$B$5279,),MATCH(Data!N$1,Hoja1!$B$1:$E$1,)),"ND")</f>
        <v>17810</v>
      </c>
      <c r="O1036" s="7">
        <f>IFERROR(INDEX(Hoja1!$B$1:$E$5279,MATCH(Data!$D1036,Hoja1!$B$1:$B$5279,),MATCH(Data!O$1,Hoja1!$B$1:$E$1,)),"ND")</f>
        <v>0</v>
      </c>
      <c r="P1036" t="str">
        <f>VLOOKUP(D1036,Hoja2!C:E,3,0)</f>
        <v>ESTRELLAS DIAMANTE</v>
      </c>
      <c r="Q1036" s="10">
        <f>VLOOKUP(D1036,Hoja2!C:D,2,0)</f>
        <v>0</v>
      </c>
    </row>
    <row r="1037" spans="1:17" hidden="1" x14ac:dyDescent="0.2">
      <c r="A1037" s="2" t="s">
        <v>1053</v>
      </c>
      <c r="B1037" s="2" t="s">
        <v>4</v>
      </c>
      <c r="C1037" s="2">
        <v>6875</v>
      </c>
      <c r="D1037" s="2">
        <v>123502</v>
      </c>
      <c r="E1037" s="2">
        <v>8655</v>
      </c>
      <c r="F1037" s="17" t="s">
        <v>12453</v>
      </c>
      <c r="G1037" s="2" t="s">
        <v>5</v>
      </c>
      <c r="H1037" s="2" t="s">
        <v>4</v>
      </c>
      <c r="I1037" s="2" t="s">
        <v>6</v>
      </c>
      <c r="J1037" s="2" t="s">
        <v>7</v>
      </c>
      <c r="K1037" s="2" t="s">
        <v>8</v>
      </c>
      <c r="L1037" s="2" t="s">
        <v>9</v>
      </c>
      <c r="M1037" s="7">
        <f>IFERROR(INDEX(Hoja1!$B$1:$E$5279,MATCH(Data!$D1037,Hoja1!$B$1:$B$5279,),MATCH(Data!M$1,Hoja1!$B$1:$E$1,)),"ND")</f>
        <v>275350.15330000001</v>
      </c>
      <c r="N1037" s="7">
        <f>IFERROR(INDEX(Hoja1!$B$1:$E$5279,MATCH(Data!$D1037,Hoja1!$B$1:$B$5279,),MATCH(Data!N$1,Hoja1!$B$1:$E$1,)),"ND")</f>
        <v>20000</v>
      </c>
      <c r="O1037" s="7">
        <f>IFERROR(INDEX(Hoja1!$B$1:$E$5279,MATCH(Data!$D1037,Hoja1!$B$1:$B$5279,),MATCH(Data!O$1,Hoja1!$B$1:$E$1,)),"ND")</f>
        <v>0</v>
      </c>
      <c r="P1037" t="str">
        <f>VLOOKUP(D1037,Hoja2!C:E,3,0)</f>
        <v>ESTRELLAS DIAMANTE</v>
      </c>
      <c r="Q1037" s="10">
        <f>VLOOKUP(D1037,Hoja2!C:D,2,0)</f>
        <v>0</v>
      </c>
    </row>
    <row r="1038" spans="1:17" hidden="1" x14ac:dyDescent="0.2">
      <c r="A1038" s="2" t="s">
        <v>1054</v>
      </c>
      <c r="B1038" s="2" t="s">
        <v>4</v>
      </c>
      <c r="C1038" s="2">
        <v>10929</v>
      </c>
      <c r="D1038" s="2">
        <v>123512</v>
      </c>
      <c r="E1038" s="2">
        <v>2066</v>
      </c>
      <c r="F1038" s="17" t="s">
        <v>12490</v>
      </c>
      <c r="G1038" s="2" t="s">
        <v>5</v>
      </c>
      <c r="H1038" s="2" t="s">
        <v>4</v>
      </c>
      <c r="I1038" s="2" t="s">
        <v>6</v>
      </c>
      <c r="J1038" s="2" t="s">
        <v>7</v>
      </c>
      <c r="K1038" s="2" t="s">
        <v>8</v>
      </c>
      <c r="L1038" s="2" t="s">
        <v>9</v>
      </c>
      <c r="M1038" s="7">
        <f>IFERROR(INDEX(Hoja1!$B$1:$E$5279,MATCH(Data!$D1038,Hoja1!$B$1:$B$5279,),MATCH(Data!M$1,Hoja1!$B$1:$E$1,)),"ND")</f>
        <v>37104.073299999996</v>
      </c>
      <c r="N1038" s="7">
        <f>IFERROR(INDEX(Hoja1!$B$1:$E$5279,MATCH(Data!$D1038,Hoja1!$B$1:$B$5279,),MATCH(Data!N$1,Hoja1!$B$1:$E$1,)),"ND")</f>
        <v>35000</v>
      </c>
      <c r="O1038" s="7">
        <f>IFERROR(INDEX(Hoja1!$B$1:$E$5279,MATCH(Data!$D1038,Hoja1!$B$1:$B$5279,),MATCH(Data!O$1,Hoja1!$B$1:$E$1,)),"ND")</f>
        <v>263160</v>
      </c>
      <c r="P1038" t="str">
        <f>VLOOKUP(D1038,Hoja2!C:E,3,0)</f>
        <v>ESTRELLAS DIAMANTE</v>
      </c>
      <c r="Q1038" s="10">
        <f>VLOOKUP(D1038,Hoja2!C:D,2,0)</f>
        <v>20000</v>
      </c>
    </row>
    <row r="1039" spans="1:17" hidden="1" x14ac:dyDescent="0.2">
      <c r="A1039" s="2" t="s">
        <v>1055</v>
      </c>
      <c r="B1039" s="2" t="s">
        <v>4</v>
      </c>
      <c r="C1039" s="2">
        <v>9406</v>
      </c>
      <c r="D1039" s="2">
        <v>123516</v>
      </c>
      <c r="E1039" s="2">
        <v>5501</v>
      </c>
      <c r="F1039" s="17" t="s">
        <v>12486</v>
      </c>
      <c r="G1039" s="2" t="s">
        <v>5</v>
      </c>
      <c r="H1039" s="2" t="s">
        <v>4</v>
      </c>
      <c r="I1039" s="2" t="s">
        <v>6</v>
      </c>
      <c r="J1039" s="2" t="s">
        <v>7</v>
      </c>
      <c r="K1039" s="2" t="s">
        <v>8</v>
      </c>
      <c r="L1039" s="2" t="s">
        <v>9</v>
      </c>
      <c r="M1039" s="7">
        <f>IFERROR(INDEX(Hoja1!$B$1:$E$5279,MATCH(Data!$D1039,Hoja1!$B$1:$B$5279,),MATCH(Data!M$1,Hoja1!$B$1:$E$1,)),"ND")</f>
        <v>246838.64319999999</v>
      </c>
      <c r="N1039" s="7">
        <f>IFERROR(INDEX(Hoja1!$B$1:$E$5279,MATCH(Data!$D1039,Hoja1!$B$1:$B$5279,),MATCH(Data!N$1,Hoja1!$B$1:$E$1,)),"ND")</f>
        <v>13500</v>
      </c>
      <c r="O1039" s="7">
        <f>IFERROR(INDEX(Hoja1!$B$1:$E$5279,MATCH(Data!$D1039,Hoja1!$B$1:$B$5279,),MATCH(Data!O$1,Hoja1!$B$1:$E$1,)),"ND")</f>
        <v>0</v>
      </c>
      <c r="P1039" t="str">
        <f>VLOOKUP(D1039,Hoja2!C:E,3,0)</f>
        <v>ESTRELLAS DIAMANTE</v>
      </c>
      <c r="Q1039" s="10">
        <f>VLOOKUP(D1039,Hoja2!C:D,2,0)</f>
        <v>0</v>
      </c>
    </row>
    <row r="1040" spans="1:17" hidden="1" x14ac:dyDescent="0.2">
      <c r="A1040" s="2" t="s">
        <v>1056</v>
      </c>
      <c r="B1040" s="2" t="s">
        <v>4</v>
      </c>
      <c r="C1040" s="2">
        <v>9993</v>
      </c>
      <c r="D1040" s="2">
        <v>123543</v>
      </c>
      <c r="E1040" s="2">
        <v>5501</v>
      </c>
      <c r="F1040" s="17" t="s">
        <v>12486</v>
      </c>
      <c r="G1040" s="2" t="s">
        <v>5</v>
      </c>
      <c r="H1040" s="2" t="s">
        <v>4</v>
      </c>
      <c r="I1040" s="2" t="s">
        <v>6</v>
      </c>
      <c r="J1040" s="2" t="s">
        <v>7</v>
      </c>
      <c r="K1040" s="2" t="s">
        <v>8</v>
      </c>
      <c r="L1040" s="2" t="s">
        <v>9</v>
      </c>
      <c r="M1040" s="7">
        <f>IFERROR(INDEX(Hoja1!$B$1:$E$5279,MATCH(Data!$D1040,Hoja1!$B$1:$B$5279,),MATCH(Data!M$1,Hoja1!$B$1:$E$1,)),"ND")</f>
        <v>181253.16</v>
      </c>
      <c r="N1040" s="7">
        <f>IFERROR(INDEX(Hoja1!$B$1:$E$5279,MATCH(Data!$D1040,Hoja1!$B$1:$B$5279,),MATCH(Data!N$1,Hoja1!$B$1:$E$1,)),"ND")</f>
        <v>21380</v>
      </c>
      <c r="O1040" s="7">
        <f>IFERROR(INDEX(Hoja1!$B$1:$E$5279,MATCH(Data!$D1040,Hoja1!$B$1:$B$5279,),MATCH(Data!O$1,Hoja1!$B$1:$E$1,)),"ND")</f>
        <v>0</v>
      </c>
      <c r="P1040" t="str">
        <f>VLOOKUP(D1040,Hoja2!C:E,3,0)</f>
        <v>ESTRELLAS DIAMANTE</v>
      </c>
      <c r="Q1040" s="10">
        <f>VLOOKUP(D1040,Hoja2!C:D,2,0)</f>
        <v>6990.58</v>
      </c>
    </row>
    <row r="1041" spans="1:17" hidden="1" x14ac:dyDescent="0.2">
      <c r="A1041" s="2" t="s">
        <v>1057</v>
      </c>
      <c r="B1041" s="2" t="s">
        <v>4</v>
      </c>
      <c r="C1041" s="2">
        <v>11539</v>
      </c>
      <c r="D1041" s="2">
        <v>123551</v>
      </c>
      <c r="E1041" s="2">
        <v>5289</v>
      </c>
      <c r="F1041" s="17" t="s">
        <v>12559</v>
      </c>
      <c r="G1041" s="2" t="s">
        <v>5</v>
      </c>
      <c r="H1041" s="2" t="s">
        <v>4</v>
      </c>
      <c r="I1041" s="2" t="s">
        <v>6</v>
      </c>
      <c r="J1041" s="2" t="s">
        <v>7</v>
      </c>
      <c r="K1041" s="2" t="s">
        <v>8</v>
      </c>
      <c r="L1041" s="2" t="s">
        <v>9</v>
      </c>
      <c r="M1041" s="7">
        <f>IFERROR(INDEX(Hoja1!$B$1:$E$5279,MATCH(Data!$D1041,Hoja1!$B$1:$B$5279,),MATCH(Data!M$1,Hoja1!$B$1:$E$1,)),"ND")</f>
        <v>986.44</v>
      </c>
      <c r="N1041" s="7">
        <f>IFERROR(INDEX(Hoja1!$B$1:$E$5279,MATCH(Data!$D1041,Hoja1!$B$1:$B$5279,),MATCH(Data!N$1,Hoja1!$B$1:$E$1,)),"ND")</f>
        <v>22500</v>
      </c>
      <c r="O1041" s="7">
        <f>IFERROR(INDEX(Hoja1!$B$1:$E$5279,MATCH(Data!$D1041,Hoja1!$B$1:$B$5279,),MATCH(Data!O$1,Hoja1!$B$1:$E$1,)),"ND")</f>
        <v>0</v>
      </c>
      <c r="P1041" t="str">
        <f>VLOOKUP(D1041,Hoja2!C:E,3,0)</f>
        <v>ESTRELLAS DIAMANTE</v>
      </c>
      <c r="Q1041" s="10">
        <f>VLOOKUP(D1041,Hoja2!C:D,2,0)</f>
        <v>0</v>
      </c>
    </row>
    <row r="1042" spans="1:17" hidden="1" x14ac:dyDescent="0.2">
      <c r="A1042" s="2" t="s">
        <v>1058</v>
      </c>
      <c r="B1042" s="2" t="s">
        <v>4</v>
      </c>
      <c r="C1042" s="2">
        <v>11254</v>
      </c>
      <c r="D1042" s="2">
        <v>123569</v>
      </c>
      <c r="E1042" s="2">
        <v>2627</v>
      </c>
      <c r="F1042" s="17" t="s">
        <v>12469</v>
      </c>
      <c r="G1042" s="2" t="s">
        <v>5</v>
      </c>
      <c r="H1042" s="2" t="s">
        <v>4</v>
      </c>
      <c r="I1042" s="2" t="s">
        <v>6</v>
      </c>
      <c r="J1042" s="2" t="s">
        <v>7</v>
      </c>
      <c r="K1042" s="2" t="s">
        <v>8</v>
      </c>
      <c r="L1042" s="2" t="s">
        <v>9</v>
      </c>
      <c r="M1042" s="7">
        <f>IFERROR(INDEX(Hoja1!$B$1:$E$5279,MATCH(Data!$D1042,Hoja1!$B$1:$B$5279,),MATCH(Data!M$1,Hoja1!$B$1:$E$1,)),"ND")</f>
        <v>96814.383300000001</v>
      </c>
      <c r="N1042" s="7">
        <f>IFERROR(INDEX(Hoja1!$B$1:$E$5279,MATCH(Data!$D1042,Hoja1!$B$1:$B$5279,),MATCH(Data!N$1,Hoja1!$B$1:$E$1,)),"ND")</f>
        <v>10500</v>
      </c>
      <c r="O1042" s="7">
        <f>IFERROR(INDEX(Hoja1!$B$1:$E$5279,MATCH(Data!$D1042,Hoja1!$B$1:$B$5279,),MATCH(Data!O$1,Hoja1!$B$1:$E$1,)),"ND")</f>
        <v>108000</v>
      </c>
      <c r="P1042" t="str">
        <f>VLOOKUP(D1042,Hoja2!C:E,3,0)</f>
        <v>ESTRELLAS DIAMANTE</v>
      </c>
      <c r="Q1042" s="10">
        <f>VLOOKUP(D1042,Hoja2!C:D,2,0)</f>
        <v>0</v>
      </c>
    </row>
    <row r="1043" spans="1:17" hidden="1" x14ac:dyDescent="0.2">
      <c r="A1043" s="2" t="s">
        <v>1059</v>
      </c>
      <c r="B1043" s="2" t="s">
        <v>4</v>
      </c>
      <c r="C1043" s="2">
        <v>10362</v>
      </c>
      <c r="D1043" s="2">
        <v>123593</v>
      </c>
      <c r="E1043" s="2">
        <v>1237</v>
      </c>
      <c r="F1043" s="17" t="s">
        <v>12458</v>
      </c>
      <c r="G1043" s="2" t="s">
        <v>5</v>
      </c>
      <c r="H1043" s="2" t="s">
        <v>4</v>
      </c>
      <c r="I1043" s="2" t="s">
        <v>6</v>
      </c>
      <c r="J1043" s="2" t="s">
        <v>7</v>
      </c>
      <c r="K1043" s="2" t="s">
        <v>8</v>
      </c>
      <c r="L1043" s="2" t="s">
        <v>9</v>
      </c>
      <c r="M1043" s="7">
        <f>IFERROR(INDEX(Hoja1!$B$1:$E$5279,MATCH(Data!$D1043,Hoja1!$B$1:$B$5279,),MATCH(Data!M$1,Hoja1!$B$1:$E$1,)),"ND")</f>
        <v>129994.5083</v>
      </c>
      <c r="N1043" s="7">
        <f>IFERROR(INDEX(Hoja1!$B$1:$E$5279,MATCH(Data!$D1043,Hoja1!$B$1:$B$5279,),MATCH(Data!N$1,Hoja1!$B$1:$E$1,)),"ND")</f>
        <v>20000</v>
      </c>
      <c r="O1043" s="7">
        <f>IFERROR(INDEX(Hoja1!$B$1:$E$5279,MATCH(Data!$D1043,Hoja1!$B$1:$B$5279,),MATCH(Data!O$1,Hoja1!$B$1:$E$1,)),"ND")</f>
        <v>420000</v>
      </c>
      <c r="P1043" t="str">
        <f>VLOOKUP(D1043,Hoja2!C:E,3,0)</f>
        <v>ESTRELLAS DIAMANTE</v>
      </c>
      <c r="Q1043" s="10">
        <f>VLOOKUP(D1043,Hoja2!C:D,2,0)</f>
        <v>5500</v>
      </c>
    </row>
    <row r="1044" spans="1:17" hidden="1" x14ac:dyDescent="0.2">
      <c r="A1044" s="2" t="s">
        <v>1060</v>
      </c>
      <c r="B1044" s="2" t="s">
        <v>4</v>
      </c>
      <c r="C1044" s="2">
        <v>7891</v>
      </c>
      <c r="D1044" s="2">
        <v>123602</v>
      </c>
      <c r="E1044" s="2">
        <v>3704</v>
      </c>
      <c r="F1044" s="17" t="s">
        <v>12455</v>
      </c>
      <c r="G1044" s="2" t="s">
        <v>5</v>
      </c>
      <c r="H1044" s="2" t="s">
        <v>4</v>
      </c>
      <c r="I1044" s="2" t="s">
        <v>6</v>
      </c>
      <c r="J1044" s="2" t="s">
        <v>7</v>
      </c>
      <c r="K1044" s="2" t="s">
        <v>8</v>
      </c>
      <c r="L1044" s="2" t="s">
        <v>9</v>
      </c>
      <c r="M1044" s="7">
        <f>IFERROR(INDEX(Hoja1!$B$1:$E$5279,MATCH(Data!$D1044,Hoja1!$B$1:$B$5279,),MATCH(Data!M$1,Hoja1!$B$1:$E$1,)),"ND")</f>
        <v>164410.84330000001</v>
      </c>
      <c r="N1044" s="7">
        <f>IFERROR(INDEX(Hoja1!$B$1:$E$5279,MATCH(Data!$D1044,Hoja1!$B$1:$B$5279,),MATCH(Data!N$1,Hoja1!$B$1:$E$1,)),"ND")</f>
        <v>25000</v>
      </c>
      <c r="O1044" s="7">
        <f>IFERROR(INDEX(Hoja1!$B$1:$E$5279,MATCH(Data!$D1044,Hoja1!$B$1:$B$5279,),MATCH(Data!O$1,Hoja1!$B$1:$E$1,)),"ND")</f>
        <v>100000</v>
      </c>
      <c r="P1044" t="str">
        <f>VLOOKUP(D1044,Hoja2!C:E,3,0)</f>
        <v>ESTRELLAS DIAMANTE</v>
      </c>
      <c r="Q1044" s="10">
        <f>VLOOKUP(D1044,Hoja2!C:D,2,0)</f>
        <v>8000</v>
      </c>
    </row>
    <row r="1045" spans="1:17" hidden="1" x14ac:dyDescent="0.2">
      <c r="A1045" s="2" t="s">
        <v>1061</v>
      </c>
      <c r="B1045" s="2" t="s">
        <v>12</v>
      </c>
      <c r="C1045" s="2">
        <v>2620</v>
      </c>
      <c r="D1045" s="2">
        <v>123605</v>
      </c>
      <c r="E1045" s="2">
        <v>5823</v>
      </c>
      <c r="F1045" s="17" t="s">
        <v>12460</v>
      </c>
      <c r="G1045" s="2" t="s">
        <v>5</v>
      </c>
      <c r="H1045" s="2" t="s">
        <v>4</v>
      </c>
      <c r="I1045" s="2" t="s">
        <v>6</v>
      </c>
      <c r="J1045" s="2" t="s">
        <v>7</v>
      </c>
      <c r="K1045" s="2" t="s">
        <v>8</v>
      </c>
      <c r="L1045" s="2" t="s">
        <v>9</v>
      </c>
      <c r="M1045" s="7" t="str">
        <f>IFERROR(INDEX(Hoja1!$B$1:$E$5279,MATCH(Data!$D1045,Hoja1!$B$1:$B$5279,),MATCH(Data!M$1,Hoja1!$B$1:$E$1,)),"ND")</f>
        <v>ND</v>
      </c>
      <c r="N1045" s="7" t="str">
        <f>IFERROR(INDEX(Hoja1!$B$1:$E$5279,MATCH(Data!$D1045,Hoja1!$B$1:$B$5279,),MATCH(Data!N$1,Hoja1!$B$1:$E$1,)),"ND")</f>
        <v>ND</v>
      </c>
      <c r="O1045" s="7" t="str">
        <f>IFERROR(INDEX(Hoja1!$B$1:$E$5279,MATCH(Data!$D1045,Hoja1!$B$1:$B$5279,),MATCH(Data!O$1,Hoja1!$B$1:$E$1,)),"ND")</f>
        <v>ND</v>
      </c>
      <c r="P1045" t="str">
        <f>VLOOKUP(D1045,Hoja2!C:E,3,0)</f>
        <v>ESTRELLAS DIAMANTE</v>
      </c>
      <c r="Q1045" s="10">
        <f>VLOOKUP(D1045,Hoja2!C:D,2,0)</f>
        <v>0</v>
      </c>
    </row>
    <row r="1046" spans="1:17" hidden="1" x14ac:dyDescent="0.2">
      <c r="A1046" s="2" t="s">
        <v>1062</v>
      </c>
      <c r="B1046" s="2" t="s">
        <v>4</v>
      </c>
      <c r="C1046" s="2">
        <v>10931</v>
      </c>
      <c r="D1046" s="2">
        <v>123611</v>
      </c>
      <c r="E1046" s="2">
        <v>1275</v>
      </c>
      <c r="F1046" s="17" t="s">
        <v>12558</v>
      </c>
      <c r="G1046" s="2" t="s">
        <v>5</v>
      </c>
      <c r="H1046" s="2" t="s">
        <v>4</v>
      </c>
      <c r="I1046" s="2" t="s">
        <v>6</v>
      </c>
      <c r="J1046" s="2" t="s">
        <v>7</v>
      </c>
      <c r="K1046" s="2" t="s">
        <v>8</v>
      </c>
      <c r="L1046" s="2" t="s">
        <v>9</v>
      </c>
      <c r="M1046" s="7">
        <f>IFERROR(INDEX(Hoja1!$B$1:$E$5279,MATCH(Data!$D1046,Hoja1!$B$1:$B$5279,),MATCH(Data!M$1,Hoja1!$B$1:$E$1,)),"ND")</f>
        <v>455145.94819999998</v>
      </c>
      <c r="N1046" s="7">
        <f>IFERROR(INDEX(Hoja1!$B$1:$E$5279,MATCH(Data!$D1046,Hoja1!$B$1:$B$5279,),MATCH(Data!N$1,Hoja1!$B$1:$E$1,)),"ND")</f>
        <v>19450</v>
      </c>
      <c r="O1046" s="7">
        <f>IFERROR(INDEX(Hoja1!$B$1:$E$5279,MATCH(Data!$D1046,Hoja1!$B$1:$B$5279,),MATCH(Data!O$1,Hoja1!$B$1:$E$1,)),"ND")</f>
        <v>0</v>
      </c>
      <c r="P1046" t="str">
        <f>VLOOKUP(D1046,Hoja2!C:E,3,0)</f>
        <v>ESTRELLAS DIAMANTE</v>
      </c>
      <c r="Q1046" s="10">
        <f>VLOOKUP(D1046,Hoja2!C:D,2,0)</f>
        <v>6277.44</v>
      </c>
    </row>
    <row r="1047" spans="1:17" hidden="1" x14ac:dyDescent="0.2">
      <c r="A1047" s="2" t="s">
        <v>1063</v>
      </c>
      <c r="B1047" s="2" t="s">
        <v>4</v>
      </c>
      <c r="C1047" s="2">
        <v>9627</v>
      </c>
      <c r="D1047" s="2">
        <v>123623</v>
      </c>
      <c r="E1047" s="2">
        <v>5501</v>
      </c>
      <c r="F1047" s="17" t="s">
        <v>12486</v>
      </c>
      <c r="G1047" s="2" t="s">
        <v>5</v>
      </c>
      <c r="H1047" s="2" t="s">
        <v>4</v>
      </c>
      <c r="I1047" s="2" t="s">
        <v>6</v>
      </c>
      <c r="J1047" s="2" t="s">
        <v>7</v>
      </c>
      <c r="K1047" s="2" t="s">
        <v>8</v>
      </c>
      <c r="L1047" s="2" t="s">
        <v>9</v>
      </c>
      <c r="M1047" s="7">
        <f>IFERROR(INDEX(Hoja1!$B$1:$E$5279,MATCH(Data!$D1047,Hoja1!$B$1:$B$5279,),MATCH(Data!M$1,Hoja1!$B$1:$E$1,)),"ND")</f>
        <v>16154.534900000001</v>
      </c>
      <c r="N1047" s="7">
        <f>IFERROR(INDEX(Hoja1!$B$1:$E$5279,MATCH(Data!$D1047,Hoja1!$B$1:$B$5279,),MATCH(Data!N$1,Hoja1!$B$1:$E$1,)),"ND")</f>
        <v>15000</v>
      </c>
      <c r="O1047" s="7">
        <f>IFERROR(INDEX(Hoja1!$B$1:$E$5279,MATCH(Data!$D1047,Hoja1!$B$1:$B$5279,),MATCH(Data!O$1,Hoja1!$B$1:$E$1,)),"ND")</f>
        <v>0</v>
      </c>
      <c r="P1047" t="str">
        <f>VLOOKUP(D1047,Hoja2!C:E,3,0)</f>
        <v>ESTRELLAS DIAMANTE</v>
      </c>
      <c r="Q1047" s="10">
        <f>VLOOKUP(D1047,Hoja2!C:D,2,0)</f>
        <v>10000</v>
      </c>
    </row>
    <row r="1048" spans="1:17" hidden="1" x14ac:dyDescent="0.2">
      <c r="A1048" s="2" t="s">
        <v>1064</v>
      </c>
      <c r="B1048" s="2" t="s">
        <v>4</v>
      </c>
      <c r="C1048" s="2">
        <v>9825</v>
      </c>
      <c r="D1048" s="2">
        <v>123640</v>
      </c>
      <c r="E1048" s="2">
        <v>2066</v>
      </c>
      <c r="F1048" s="17" t="s">
        <v>12490</v>
      </c>
      <c r="G1048" s="2" t="s">
        <v>5</v>
      </c>
      <c r="H1048" s="2" t="s">
        <v>4</v>
      </c>
      <c r="I1048" s="2" t="s">
        <v>6</v>
      </c>
      <c r="J1048" s="2" t="s">
        <v>7</v>
      </c>
      <c r="K1048" s="2" t="s">
        <v>8</v>
      </c>
      <c r="L1048" s="2" t="s">
        <v>9</v>
      </c>
      <c r="M1048" s="7">
        <f>IFERROR(INDEX(Hoja1!$B$1:$E$5279,MATCH(Data!$D1048,Hoja1!$B$1:$B$5279,),MATCH(Data!M$1,Hoja1!$B$1:$E$1,)),"ND")</f>
        <v>23693.81</v>
      </c>
      <c r="N1048" s="7">
        <f>IFERROR(INDEX(Hoja1!$B$1:$E$5279,MATCH(Data!$D1048,Hoja1!$B$1:$B$5279,),MATCH(Data!N$1,Hoja1!$B$1:$E$1,)),"ND")</f>
        <v>5000</v>
      </c>
      <c r="O1048" s="7">
        <f>IFERROR(INDEX(Hoja1!$B$1:$E$5279,MATCH(Data!$D1048,Hoja1!$B$1:$B$5279,),MATCH(Data!O$1,Hoja1!$B$1:$E$1,)),"ND")</f>
        <v>180000</v>
      </c>
      <c r="P1048" t="str">
        <f>VLOOKUP(D1048,Hoja2!C:E,3,0)</f>
        <v>ESTRELLAS DIAMANTE</v>
      </c>
      <c r="Q1048" s="10">
        <f>VLOOKUP(D1048,Hoja2!C:D,2,0)</f>
        <v>7865.97</v>
      </c>
    </row>
    <row r="1049" spans="1:17" hidden="1" x14ac:dyDescent="0.2">
      <c r="A1049" s="2" t="s">
        <v>1065</v>
      </c>
      <c r="B1049" s="2" t="s">
        <v>4</v>
      </c>
      <c r="C1049" s="2">
        <v>11224</v>
      </c>
      <c r="D1049" s="2">
        <v>123806</v>
      </c>
      <c r="E1049" s="2">
        <v>8655</v>
      </c>
      <c r="F1049" s="17" t="s">
        <v>12453</v>
      </c>
      <c r="G1049" s="2" t="s">
        <v>5</v>
      </c>
      <c r="H1049" s="2" t="s">
        <v>4</v>
      </c>
      <c r="I1049" s="2" t="s">
        <v>6</v>
      </c>
      <c r="J1049" s="2" t="s">
        <v>7</v>
      </c>
      <c r="K1049" s="2" t="s">
        <v>8</v>
      </c>
      <c r="L1049" s="2" t="s">
        <v>9</v>
      </c>
      <c r="M1049" s="7">
        <f>IFERROR(INDEX(Hoja1!$B$1:$E$5279,MATCH(Data!$D1049,Hoja1!$B$1:$B$5279,),MATCH(Data!M$1,Hoja1!$B$1:$E$1,)),"ND")</f>
        <v>77942.778300000005</v>
      </c>
      <c r="N1049" s="7">
        <f>IFERROR(INDEX(Hoja1!$B$1:$E$5279,MATCH(Data!$D1049,Hoja1!$B$1:$B$5279,),MATCH(Data!N$1,Hoja1!$B$1:$E$1,)),"ND")</f>
        <v>19500</v>
      </c>
      <c r="O1049" s="7">
        <f>IFERROR(INDEX(Hoja1!$B$1:$E$5279,MATCH(Data!$D1049,Hoja1!$B$1:$B$5279,),MATCH(Data!O$1,Hoja1!$B$1:$E$1,)),"ND")</f>
        <v>325000</v>
      </c>
      <c r="P1049" t="str">
        <f>VLOOKUP(D1049,Hoja2!C:E,3,0)</f>
        <v>ESTRELLAS DIAMANTE</v>
      </c>
      <c r="Q1049" s="10">
        <f>VLOOKUP(D1049,Hoja2!C:D,2,0)</f>
        <v>15423.08</v>
      </c>
    </row>
    <row r="1050" spans="1:17" hidden="1" x14ac:dyDescent="0.2">
      <c r="A1050" s="2" t="s">
        <v>1066</v>
      </c>
      <c r="B1050" s="2" t="s">
        <v>4</v>
      </c>
      <c r="C1050" s="2">
        <v>6303</v>
      </c>
      <c r="D1050" s="2">
        <v>123854</v>
      </c>
      <c r="E1050" s="2">
        <v>8655</v>
      </c>
      <c r="F1050" s="17" t="s">
        <v>12453</v>
      </c>
      <c r="G1050" s="2" t="s">
        <v>5</v>
      </c>
      <c r="H1050" s="2" t="s">
        <v>4</v>
      </c>
      <c r="I1050" s="2" t="s">
        <v>6</v>
      </c>
      <c r="J1050" s="2" t="s">
        <v>7</v>
      </c>
      <c r="K1050" s="2" t="s">
        <v>8</v>
      </c>
      <c r="L1050" s="2" t="s">
        <v>9</v>
      </c>
      <c r="M1050" s="7">
        <f>IFERROR(INDEX(Hoja1!$B$1:$E$5279,MATCH(Data!$D1050,Hoja1!$B$1:$B$5279,),MATCH(Data!M$1,Hoja1!$B$1:$E$1,)),"ND")</f>
        <v>330913.06170000002</v>
      </c>
      <c r="N1050" s="7">
        <f>IFERROR(INDEX(Hoja1!$B$1:$E$5279,MATCH(Data!$D1050,Hoja1!$B$1:$B$5279,),MATCH(Data!N$1,Hoja1!$B$1:$E$1,)),"ND")</f>
        <v>10000</v>
      </c>
      <c r="O1050" s="7">
        <f>IFERROR(INDEX(Hoja1!$B$1:$E$5279,MATCH(Data!$D1050,Hoja1!$B$1:$B$5279,),MATCH(Data!O$1,Hoja1!$B$1:$E$1,)),"ND")</f>
        <v>0</v>
      </c>
      <c r="P1050" t="str">
        <f>VLOOKUP(D1050,Hoja2!C:E,3,0)</f>
        <v>ESTRELLAS DIAMANTE</v>
      </c>
      <c r="Q1050" s="10">
        <f>VLOOKUP(D1050,Hoja2!C:D,2,0)</f>
        <v>0</v>
      </c>
    </row>
    <row r="1051" spans="1:17" hidden="1" x14ac:dyDescent="0.2">
      <c r="A1051" s="2" t="s">
        <v>1067</v>
      </c>
      <c r="B1051" s="2" t="s">
        <v>4</v>
      </c>
      <c r="C1051" s="2">
        <v>4428</v>
      </c>
      <c r="D1051" s="2">
        <v>123857</v>
      </c>
      <c r="E1051" s="2">
        <v>4775</v>
      </c>
      <c r="F1051" s="17" t="s">
        <v>12477</v>
      </c>
      <c r="G1051" s="2" t="s">
        <v>5</v>
      </c>
      <c r="H1051" s="2" t="s">
        <v>4</v>
      </c>
      <c r="I1051" s="2" t="s">
        <v>6</v>
      </c>
      <c r="J1051" s="2" t="s">
        <v>7</v>
      </c>
      <c r="K1051" s="2" t="s">
        <v>8</v>
      </c>
      <c r="L1051" s="2" t="s">
        <v>9</v>
      </c>
      <c r="M1051" s="7">
        <f>IFERROR(INDEX(Hoja1!$B$1:$E$5279,MATCH(Data!$D1051,Hoja1!$B$1:$B$5279,),MATCH(Data!M$1,Hoja1!$B$1:$E$1,)),"ND")</f>
        <v>28330.44</v>
      </c>
      <c r="N1051" s="7">
        <f>IFERROR(INDEX(Hoja1!$B$1:$E$5279,MATCH(Data!$D1051,Hoja1!$B$1:$B$5279,),MATCH(Data!N$1,Hoja1!$B$1:$E$1,)),"ND")</f>
        <v>14625</v>
      </c>
      <c r="O1051" s="7">
        <f>IFERROR(INDEX(Hoja1!$B$1:$E$5279,MATCH(Data!$D1051,Hoja1!$B$1:$B$5279,),MATCH(Data!O$1,Hoja1!$B$1:$E$1,)),"ND")</f>
        <v>250000</v>
      </c>
      <c r="P1051" t="str">
        <f>VLOOKUP(D1051,Hoja2!C:E,3,0)</f>
        <v>ESTRELLAS DIAMANTE</v>
      </c>
      <c r="Q1051" s="10">
        <f>VLOOKUP(D1051,Hoja2!C:D,2,0)</f>
        <v>6500</v>
      </c>
    </row>
    <row r="1052" spans="1:17" hidden="1" x14ac:dyDescent="0.2">
      <c r="A1052" s="2" t="s">
        <v>1068</v>
      </c>
      <c r="B1052" s="2" t="s">
        <v>12</v>
      </c>
      <c r="C1052" s="2">
        <v>690</v>
      </c>
      <c r="D1052" s="2">
        <v>123913</v>
      </c>
      <c r="E1052" s="2">
        <v>2938</v>
      </c>
      <c r="F1052" s="17" t="s">
        <v>12484</v>
      </c>
      <c r="G1052" s="2" t="s">
        <v>5</v>
      </c>
      <c r="H1052" s="2" t="s">
        <v>4</v>
      </c>
      <c r="I1052" s="2" t="s">
        <v>6</v>
      </c>
      <c r="J1052" s="2" t="s">
        <v>7</v>
      </c>
      <c r="K1052" s="2" t="s">
        <v>8</v>
      </c>
      <c r="L1052" s="2" t="s">
        <v>9</v>
      </c>
      <c r="M1052" s="7" t="str">
        <f>IFERROR(INDEX(Hoja1!$B$1:$E$5279,MATCH(Data!$D1052,Hoja1!$B$1:$B$5279,),MATCH(Data!M$1,Hoja1!$B$1:$E$1,)),"ND")</f>
        <v>ND</v>
      </c>
      <c r="N1052" s="7" t="str">
        <f>IFERROR(INDEX(Hoja1!$B$1:$E$5279,MATCH(Data!$D1052,Hoja1!$B$1:$B$5279,),MATCH(Data!N$1,Hoja1!$B$1:$E$1,)),"ND")</f>
        <v>ND</v>
      </c>
      <c r="O1052" s="7" t="str">
        <f>IFERROR(INDEX(Hoja1!$B$1:$E$5279,MATCH(Data!$D1052,Hoja1!$B$1:$B$5279,),MATCH(Data!O$1,Hoja1!$B$1:$E$1,)),"ND")</f>
        <v>ND</v>
      </c>
      <c r="P1052" t="str">
        <f>VLOOKUP(D1052,Hoja2!C:E,3,0)</f>
        <v>ESTRELLAS DIAMANTE</v>
      </c>
      <c r="Q1052" s="10">
        <f>VLOOKUP(D1052,Hoja2!C:D,2,0)</f>
        <v>1500</v>
      </c>
    </row>
    <row r="1053" spans="1:17" hidden="1" x14ac:dyDescent="0.2">
      <c r="A1053" s="2" t="s">
        <v>1069</v>
      </c>
      <c r="B1053" s="2" t="s">
        <v>4</v>
      </c>
      <c r="C1053" s="2">
        <v>2699</v>
      </c>
      <c r="D1053" s="2">
        <v>123939</v>
      </c>
      <c r="E1053" s="2">
        <v>254</v>
      </c>
      <c r="F1053" s="17" t="s">
        <v>12529</v>
      </c>
      <c r="G1053" s="2" t="s">
        <v>5</v>
      </c>
      <c r="H1053" s="2" t="s">
        <v>4</v>
      </c>
      <c r="I1053" s="2" t="s">
        <v>6</v>
      </c>
      <c r="J1053" s="2" t="s">
        <v>7</v>
      </c>
      <c r="K1053" s="2" t="s">
        <v>8</v>
      </c>
      <c r="L1053" s="2" t="s">
        <v>9</v>
      </c>
      <c r="M1053" s="7">
        <f>IFERROR(INDEX(Hoja1!$B$1:$E$5279,MATCH(Data!$D1053,Hoja1!$B$1:$B$5279,),MATCH(Data!M$1,Hoja1!$B$1:$E$1,)),"ND")</f>
        <v>33520.1466</v>
      </c>
      <c r="N1053" s="7">
        <f>IFERROR(INDEX(Hoja1!$B$1:$E$5279,MATCH(Data!$D1053,Hoja1!$B$1:$B$5279,),MATCH(Data!N$1,Hoja1!$B$1:$E$1,)),"ND")</f>
        <v>11250</v>
      </c>
      <c r="O1053" s="7">
        <f>IFERROR(INDEX(Hoja1!$B$1:$E$5279,MATCH(Data!$D1053,Hoja1!$B$1:$B$5279,),MATCH(Data!O$1,Hoja1!$B$1:$E$1,)),"ND")</f>
        <v>178802</v>
      </c>
      <c r="P1053" t="str">
        <f>VLOOKUP(D1053,Hoja2!C:E,3,0)</f>
        <v>ESTRELLAS DIAMANTE</v>
      </c>
      <c r="Q1053" s="10">
        <f>VLOOKUP(D1053,Hoja2!C:D,2,0)</f>
        <v>0</v>
      </c>
    </row>
    <row r="1054" spans="1:17" hidden="1" x14ac:dyDescent="0.2">
      <c r="A1054" s="2" t="s">
        <v>1070</v>
      </c>
      <c r="B1054" s="2" t="s">
        <v>4</v>
      </c>
      <c r="C1054" s="2">
        <v>7429</v>
      </c>
      <c r="D1054" s="2">
        <v>123954</v>
      </c>
      <c r="E1054" s="2">
        <v>2938</v>
      </c>
      <c r="F1054" s="17" t="s">
        <v>12484</v>
      </c>
      <c r="G1054" s="2" t="s">
        <v>5</v>
      </c>
      <c r="H1054" s="2" t="s">
        <v>4</v>
      </c>
      <c r="I1054" s="2" t="s">
        <v>6</v>
      </c>
      <c r="J1054" s="2" t="s">
        <v>7</v>
      </c>
      <c r="K1054" s="2" t="s">
        <v>8</v>
      </c>
      <c r="L1054" s="2" t="s">
        <v>9</v>
      </c>
      <c r="M1054" s="7">
        <f>IFERROR(INDEX(Hoja1!$B$1:$E$5279,MATCH(Data!$D1054,Hoja1!$B$1:$B$5279,),MATCH(Data!M$1,Hoja1!$B$1:$E$1,)),"ND")</f>
        <v>206242.62830000001</v>
      </c>
      <c r="N1054" s="7">
        <f>IFERROR(INDEX(Hoja1!$B$1:$E$5279,MATCH(Data!$D1054,Hoja1!$B$1:$B$5279,),MATCH(Data!N$1,Hoja1!$B$1:$E$1,)),"ND")</f>
        <v>25000</v>
      </c>
      <c r="O1054" s="7">
        <f>IFERROR(INDEX(Hoja1!$B$1:$E$5279,MATCH(Data!$D1054,Hoja1!$B$1:$B$5279,),MATCH(Data!O$1,Hoja1!$B$1:$E$1,)),"ND")</f>
        <v>56909.83</v>
      </c>
      <c r="P1054" t="str">
        <f>VLOOKUP(D1054,Hoja2!C:E,3,0)</f>
        <v>ESTRELLAS DIAMANTE</v>
      </c>
      <c r="Q1054" s="10">
        <f>VLOOKUP(D1054,Hoja2!C:D,2,0)</f>
        <v>0</v>
      </c>
    </row>
    <row r="1055" spans="1:17" hidden="1" x14ac:dyDescent="0.2">
      <c r="A1055" s="2" t="s">
        <v>1071</v>
      </c>
      <c r="B1055" s="2" t="s">
        <v>12</v>
      </c>
      <c r="C1055" s="2">
        <v>10228</v>
      </c>
      <c r="D1055" s="2">
        <v>124070</v>
      </c>
      <c r="E1055" s="2">
        <v>1237</v>
      </c>
      <c r="F1055" s="17" t="s">
        <v>12458</v>
      </c>
      <c r="G1055" s="2" t="s">
        <v>5</v>
      </c>
      <c r="H1055" s="2" t="s">
        <v>4</v>
      </c>
      <c r="I1055" s="2" t="s">
        <v>6</v>
      </c>
      <c r="J1055" s="2" t="s">
        <v>7</v>
      </c>
      <c r="K1055" s="2" t="s">
        <v>8</v>
      </c>
      <c r="L1055" s="2" t="s">
        <v>9</v>
      </c>
      <c r="M1055" s="7" t="str">
        <f>IFERROR(INDEX(Hoja1!$B$1:$E$5279,MATCH(Data!$D1055,Hoja1!$B$1:$B$5279,),MATCH(Data!M$1,Hoja1!$B$1:$E$1,)),"ND")</f>
        <v>ND</v>
      </c>
      <c r="N1055" s="7" t="str">
        <f>IFERROR(INDEX(Hoja1!$B$1:$E$5279,MATCH(Data!$D1055,Hoja1!$B$1:$B$5279,),MATCH(Data!N$1,Hoja1!$B$1:$E$1,)),"ND")</f>
        <v>ND</v>
      </c>
      <c r="O1055" s="7" t="str">
        <f>IFERROR(INDEX(Hoja1!$B$1:$E$5279,MATCH(Data!$D1055,Hoja1!$B$1:$B$5279,),MATCH(Data!O$1,Hoja1!$B$1:$E$1,)),"ND")</f>
        <v>ND</v>
      </c>
      <c r="P1055" t="str">
        <f>VLOOKUP(D1055,Hoja2!C:E,3,0)</f>
        <v>ESTRELLAS DIAMANTE</v>
      </c>
      <c r="Q1055" s="10">
        <f>VLOOKUP(D1055,Hoja2!C:D,2,0)</f>
        <v>0</v>
      </c>
    </row>
    <row r="1056" spans="1:17" hidden="1" x14ac:dyDescent="0.2">
      <c r="A1056" s="2" t="s">
        <v>1072</v>
      </c>
      <c r="B1056" s="2" t="s">
        <v>4</v>
      </c>
      <c r="C1056" s="2">
        <v>7036</v>
      </c>
      <c r="D1056" s="2">
        <v>124156</v>
      </c>
      <c r="E1056" s="2">
        <v>1237</v>
      </c>
      <c r="F1056" s="17" t="s">
        <v>12458</v>
      </c>
      <c r="G1056" s="2" t="s">
        <v>5</v>
      </c>
      <c r="H1056" s="2" t="s">
        <v>4</v>
      </c>
      <c r="I1056" s="2" t="s">
        <v>6</v>
      </c>
      <c r="J1056" s="2" t="s">
        <v>7</v>
      </c>
      <c r="K1056" s="2" t="s">
        <v>8</v>
      </c>
      <c r="L1056" s="2" t="s">
        <v>9</v>
      </c>
      <c r="M1056" s="7">
        <f>IFERROR(INDEX(Hoja1!$B$1:$E$5279,MATCH(Data!$D1056,Hoja1!$B$1:$B$5279,),MATCH(Data!M$1,Hoja1!$B$1:$E$1,)),"ND")</f>
        <v>15455.2299</v>
      </c>
      <c r="N1056" s="7">
        <f>IFERROR(INDEX(Hoja1!$B$1:$E$5279,MATCH(Data!$D1056,Hoja1!$B$1:$B$5279,),MATCH(Data!N$1,Hoja1!$B$1:$E$1,)),"ND")</f>
        <v>25000</v>
      </c>
      <c r="O1056" s="7">
        <f>IFERROR(INDEX(Hoja1!$B$1:$E$5279,MATCH(Data!$D1056,Hoja1!$B$1:$B$5279,),MATCH(Data!O$1,Hoja1!$B$1:$E$1,)),"ND")</f>
        <v>0</v>
      </c>
      <c r="P1056" t="str">
        <f>VLOOKUP(D1056,Hoja2!C:E,3,0)</f>
        <v>ESTRELLAS DIAMANTE</v>
      </c>
      <c r="Q1056" s="10">
        <f>VLOOKUP(D1056,Hoja2!C:D,2,0)</f>
        <v>0</v>
      </c>
    </row>
    <row r="1057" spans="1:17" hidden="1" x14ac:dyDescent="0.2">
      <c r="A1057" s="2" t="s">
        <v>1073</v>
      </c>
      <c r="B1057" s="2" t="s">
        <v>4</v>
      </c>
      <c r="C1057" s="2">
        <v>11525</v>
      </c>
      <c r="D1057" s="2">
        <v>124178</v>
      </c>
      <c r="E1057" s="2">
        <v>5382</v>
      </c>
      <c r="F1057" s="17" t="s">
        <v>12471</v>
      </c>
      <c r="G1057" s="2" t="s">
        <v>5</v>
      </c>
      <c r="H1057" s="2" t="s">
        <v>4</v>
      </c>
      <c r="I1057" s="2" t="s">
        <v>6</v>
      </c>
      <c r="J1057" s="2" t="s">
        <v>7</v>
      </c>
      <c r="K1057" s="2" t="s">
        <v>8</v>
      </c>
      <c r="L1057" s="2" t="s">
        <v>9</v>
      </c>
      <c r="M1057" s="7">
        <f>IFERROR(INDEX(Hoja1!$B$1:$E$5279,MATCH(Data!$D1057,Hoja1!$B$1:$B$5279,),MATCH(Data!M$1,Hoja1!$B$1:$E$1,)),"ND")</f>
        <v>339945.59330000001</v>
      </c>
      <c r="N1057" s="7">
        <f>IFERROR(INDEX(Hoja1!$B$1:$E$5279,MATCH(Data!$D1057,Hoja1!$B$1:$B$5279,),MATCH(Data!N$1,Hoja1!$B$1:$E$1,)),"ND")</f>
        <v>20480</v>
      </c>
      <c r="O1057" s="7">
        <f>IFERROR(INDEX(Hoja1!$B$1:$E$5279,MATCH(Data!$D1057,Hoja1!$B$1:$B$5279,),MATCH(Data!O$1,Hoja1!$B$1:$E$1,)),"ND")</f>
        <v>0</v>
      </c>
      <c r="P1057" t="str">
        <f>VLOOKUP(D1057,Hoja2!C:E,3,0)</f>
        <v>ESTRELLAS DIAMANTE</v>
      </c>
      <c r="Q1057" s="10">
        <f>VLOOKUP(D1057,Hoja2!C:D,2,0)</f>
        <v>2000</v>
      </c>
    </row>
    <row r="1058" spans="1:17" hidden="1" x14ac:dyDescent="0.2">
      <c r="A1058" s="2" t="s">
        <v>1074</v>
      </c>
      <c r="B1058" s="2" t="s">
        <v>4</v>
      </c>
      <c r="C1058" s="2">
        <v>9340</v>
      </c>
      <c r="D1058" s="2">
        <v>124180</v>
      </c>
      <c r="E1058" s="2">
        <v>5289</v>
      </c>
      <c r="F1058" s="17" t="s">
        <v>12559</v>
      </c>
      <c r="G1058" s="2" t="s">
        <v>5</v>
      </c>
      <c r="H1058" s="2" t="s">
        <v>4</v>
      </c>
      <c r="I1058" s="2" t="s">
        <v>6</v>
      </c>
      <c r="J1058" s="2" t="s">
        <v>7</v>
      </c>
      <c r="K1058" s="2" t="s">
        <v>8</v>
      </c>
      <c r="L1058" s="2" t="s">
        <v>9</v>
      </c>
      <c r="M1058" s="7">
        <f>IFERROR(INDEX(Hoja1!$B$1:$E$5279,MATCH(Data!$D1058,Hoja1!$B$1:$B$5279,),MATCH(Data!M$1,Hoja1!$B$1:$E$1,)),"ND")</f>
        <v>4826.2066999999997</v>
      </c>
      <c r="N1058" s="7">
        <f>IFERROR(INDEX(Hoja1!$B$1:$E$5279,MATCH(Data!$D1058,Hoja1!$B$1:$B$5279,),MATCH(Data!N$1,Hoja1!$B$1:$E$1,)),"ND")</f>
        <v>5000</v>
      </c>
      <c r="O1058" s="7">
        <f>IFERROR(INDEX(Hoja1!$B$1:$E$5279,MATCH(Data!$D1058,Hoja1!$B$1:$B$5279,),MATCH(Data!O$1,Hoja1!$B$1:$E$1,)),"ND")</f>
        <v>0</v>
      </c>
      <c r="P1058" t="str">
        <f>VLOOKUP(D1058,Hoja2!C:E,3,0)</f>
        <v>ESTRELLAS DIAMANTE</v>
      </c>
      <c r="Q1058" s="10">
        <f>VLOOKUP(D1058,Hoja2!C:D,2,0)</f>
        <v>8477.27</v>
      </c>
    </row>
    <row r="1059" spans="1:17" hidden="1" x14ac:dyDescent="0.2">
      <c r="A1059" s="2" t="s">
        <v>1075</v>
      </c>
      <c r="B1059" s="2" t="s">
        <v>4</v>
      </c>
      <c r="C1059" s="2">
        <v>7158</v>
      </c>
      <c r="D1059" s="2">
        <v>124249</v>
      </c>
      <c r="E1059" s="2">
        <v>4791</v>
      </c>
      <c r="F1059" s="17" t="s">
        <v>12532</v>
      </c>
      <c r="G1059" s="2" t="s">
        <v>5</v>
      </c>
      <c r="H1059" s="2" t="s">
        <v>4</v>
      </c>
      <c r="I1059" s="2" t="s">
        <v>6</v>
      </c>
      <c r="J1059" s="2" t="s">
        <v>7</v>
      </c>
      <c r="K1059" s="2" t="s">
        <v>8</v>
      </c>
      <c r="L1059" s="2" t="s">
        <v>9</v>
      </c>
      <c r="M1059" s="7">
        <f>IFERROR(INDEX(Hoja1!$B$1:$E$5279,MATCH(Data!$D1059,Hoja1!$B$1:$B$5279,),MATCH(Data!M$1,Hoja1!$B$1:$E$1,)),"ND")</f>
        <v>473623.36489999999</v>
      </c>
      <c r="N1059" s="7">
        <f>IFERROR(INDEX(Hoja1!$B$1:$E$5279,MATCH(Data!$D1059,Hoja1!$B$1:$B$5279,),MATCH(Data!N$1,Hoja1!$B$1:$E$1,)),"ND")</f>
        <v>10000</v>
      </c>
      <c r="O1059" s="7">
        <f>IFERROR(INDEX(Hoja1!$B$1:$E$5279,MATCH(Data!$D1059,Hoja1!$B$1:$B$5279,),MATCH(Data!O$1,Hoja1!$B$1:$E$1,)),"ND")</f>
        <v>0</v>
      </c>
      <c r="P1059" t="str">
        <f>VLOOKUP(D1059,Hoja2!C:E,3,0)</f>
        <v>ESTRELLAS DIAMANTE</v>
      </c>
      <c r="Q1059" s="10">
        <f>VLOOKUP(D1059,Hoja2!C:D,2,0)</f>
        <v>1500</v>
      </c>
    </row>
    <row r="1060" spans="1:17" hidden="1" x14ac:dyDescent="0.2">
      <c r="A1060" s="2" t="s">
        <v>1076</v>
      </c>
      <c r="B1060" s="2" t="s">
        <v>4</v>
      </c>
      <c r="C1060" s="2">
        <v>8007</v>
      </c>
      <c r="D1060" s="2">
        <v>124258</v>
      </c>
      <c r="E1060" s="2">
        <v>3704</v>
      </c>
      <c r="F1060" s="17" t="s">
        <v>12455</v>
      </c>
      <c r="G1060" s="2" t="s">
        <v>5</v>
      </c>
      <c r="H1060" s="2" t="s">
        <v>4</v>
      </c>
      <c r="I1060" s="2" t="s">
        <v>6</v>
      </c>
      <c r="J1060" s="2" t="s">
        <v>7</v>
      </c>
      <c r="K1060" s="2" t="s">
        <v>8</v>
      </c>
      <c r="L1060" s="2" t="s">
        <v>9</v>
      </c>
      <c r="M1060" s="7">
        <f>IFERROR(INDEX(Hoja1!$B$1:$E$5279,MATCH(Data!$D1060,Hoja1!$B$1:$B$5279,),MATCH(Data!M$1,Hoja1!$B$1:$E$1,)),"ND")</f>
        <v>56023.873200000002</v>
      </c>
      <c r="N1060" s="7">
        <f>IFERROR(INDEX(Hoja1!$B$1:$E$5279,MATCH(Data!$D1060,Hoja1!$B$1:$B$5279,),MATCH(Data!N$1,Hoja1!$B$1:$E$1,)),"ND")</f>
        <v>10000</v>
      </c>
      <c r="O1060" s="7">
        <f>IFERROR(INDEX(Hoja1!$B$1:$E$5279,MATCH(Data!$D1060,Hoja1!$B$1:$B$5279,),MATCH(Data!O$1,Hoja1!$B$1:$E$1,)),"ND")</f>
        <v>0</v>
      </c>
      <c r="P1060" t="str">
        <f>VLOOKUP(D1060,Hoja2!C:E,3,0)</f>
        <v>ESTRELLAS DIAMANTE</v>
      </c>
      <c r="Q1060" s="10">
        <f>VLOOKUP(D1060,Hoja2!C:D,2,0)</f>
        <v>6000</v>
      </c>
    </row>
    <row r="1061" spans="1:17" hidden="1" x14ac:dyDescent="0.2">
      <c r="A1061" s="2" t="s">
        <v>1077</v>
      </c>
      <c r="B1061" s="2" t="s">
        <v>4</v>
      </c>
      <c r="C1061" s="2">
        <v>10437</v>
      </c>
      <c r="D1061" s="2">
        <v>124268</v>
      </c>
      <c r="E1061" s="2">
        <v>1237</v>
      </c>
      <c r="F1061" s="17" t="s">
        <v>12458</v>
      </c>
      <c r="G1061" s="2" t="s">
        <v>5</v>
      </c>
      <c r="H1061" s="2" t="s">
        <v>4</v>
      </c>
      <c r="I1061" s="2" t="s">
        <v>6</v>
      </c>
      <c r="J1061" s="2" t="s">
        <v>7</v>
      </c>
      <c r="K1061" s="2" t="s">
        <v>8</v>
      </c>
      <c r="L1061" s="2" t="s">
        <v>9</v>
      </c>
      <c r="M1061" s="7">
        <f>IFERROR(INDEX(Hoja1!$B$1:$E$5279,MATCH(Data!$D1061,Hoja1!$B$1:$B$5279,),MATCH(Data!M$1,Hoja1!$B$1:$E$1,)),"ND")</f>
        <v>20864.459900000002</v>
      </c>
      <c r="N1061" s="7">
        <f>IFERROR(INDEX(Hoja1!$B$1:$E$5279,MATCH(Data!$D1061,Hoja1!$B$1:$B$5279,),MATCH(Data!N$1,Hoja1!$B$1:$E$1,)),"ND")</f>
        <v>16875</v>
      </c>
      <c r="O1061" s="7">
        <f>IFERROR(INDEX(Hoja1!$B$1:$E$5279,MATCH(Data!$D1061,Hoja1!$B$1:$B$5279,),MATCH(Data!O$1,Hoja1!$B$1:$E$1,)),"ND")</f>
        <v>0</v>
      </c>
      <c r="P1061" t="str">
        <f>VLOOKUP(D1061,Hoja2!C:E,3,0)</f>
        <v>ESTRELLAS DIAMANTE</v>
      </c>
      <c r="Q1061" s="10">
        <f>VLOOKUP(D1061,Hoja2!C:D,2,0)</f>
        <v>7000</v>
      </c>
    </row>
    <row r="1062" spans="1:17" hidden="1" x14ac:dyDescent="0.2">
      <c r="A1062" s="2" t="s">
        <v>1078</v>
      </c>
      <c r="B1062" s="2" t="s">
        <v>4</v>
      </c>
      <c r="C1062" s="2">
        <v>488</v>
      </c>
      <c r="D1062" s="2">
        <v>124269</v>
      </c>
      <c r="E1062" s="2">
        <v>1275</v>
      </c>
      <c r="F1062" s="17" t="s">
        <v>12558</v>
      </c>
      <c r="G1062" s="2" t="s">
        <v>5</v>
      </c>
      <c r="H1062" s="2" t="s">
        <v>4</v>
      </c>
      <c r="I1062" s="2" t="s">
        <v>6</v>
      </c>
      <c r="J1062" s="2" t="s">
        <v>7</v>
      </c>
      <c r="K1062" s="2" t="s">
        <v>8</v>
      </c>
      <c r="L1062" s="2" t="s">
        <v>9</v>
      </c>
      <c r="M1062" s="7">
        <f>IFERROR(INDEX(Hoja1!$B$1:$E$5279,MATCH(Data!$D1062,Hoja1!$B$1:$B$5279,),MATCH(Data!M$1,Hoja1!$B$1:$E$1,)),"ND")</f>
        <v>925306.66830000002</v>
      </c>
      <c r="N1062" s="7">
        <f>IFERROR(INDEX(Hoja1!$B$1:$E$5279,MATCH(Data!$D1062,Hoja1!$B$1:$B$5279,),MATCH(Data!N$1,Hoja1!$B$1:$E$1,)),"ND")</f>
        <v>22500</v>
      </c>
      <c r="O1062" s="7">
        <f>IFERROR(INDEX(Hoja1!$B$1:$E$5279,MATCH(Data!$D1062,Hoja1!$B$1:$B$5279,),MATCH(Data!O$1,Hoja1!$B$1:$E$1,)),"ND")</f>
        <v>250000</v>
      </c>
      <c r="P1062" t="str">
        <f>VLOOKUP(D1062,Hoja2!C:E,3,0)</f>
        <v>ESTRELLAS DIAMANTE</v>
      </c>
      <c r="Q1062" s="10">
        <f>VLOOKUP(D1062,Hoja2!C:D,2,0)</f>
        <v>0</v>
      </c>
    </row>
    <row r="1063" spans="1:17" hidden="1" x14ac:dyDescent="0.2">
      <c r="A1063" s="2" t="s">
        <v>1079</v>
      </c>
      <c r="B1063" s="2" t="s">
        <v>4</v>
      </c>
      <c r="C1063" s="2">
        <v>11732</v>
      </c>
      <c r="D1063" s="2">
        <v>124493</v>
      </c>
      <c r="E1063" s="2">
        <v>8362</v>
      </c>
      <c r="F1063" s="17" t="s">
        <v>12473</v>
      </c>
      <c r="G1063" s="2" t="s">
        <v>5</v>
      </c>
      <c r="H1063" s="2" t="s">
        <v>4</v>
      </c>
      <c r="I1063" s="2" t="s">
        <v>6</v>
      </c>
      <c r="J1063" s="2" t="s">
        <v>7</v>
      </c>
      <c r="K1063" s="2" t="s">
        <v>8</v>
      </c>
      <c r="L1063" s="2" t="s">
        <v>9</v>
      </c>
      <c r="M1063" s="7">
        <f>IFERROR(INDEX(Hoja1!$B$1:$E$5279,MATCH(Data!$D1063,Hoja1!$B$1:$B$5279,),MATCH(Data!M$1,Hoja1!$B$1:$E$1,)),"ND")</f>
        <v>20227.638200000001</v>
      </c>
      <c r="N1063" s="7">
        <f>IFERROR(INDEX(Hoja1!$B$1:$E$5279,MATCH(Data!$D1063,Hoja1!$B$1:$B$5279,),MATCH(Data!N$1,Hoja1!$B$1:$E$1,)),"ND")</f>
        <v>15000</v>
      </c>
      <c r="O1063" s="7">
        <f>IFERROR(INDEX(Hoja1!$B$1:$E$5279,MATCH(Data!$D1063,Hoja1!$B$1:$B$5279,),MATCH(Data!O$1,Hoja1!$B$1:$E$1,)),"ND")</f>
        <v>0</v>
      </c>
      <c r="P1063" t="str">
        <f>VLOOKUP(D1063,Hoja2!C:E,3,0)</f>
        <v>ESTRELLAS DIAMANTE</v>
      </c>
      <c r="Q1063" s="10">
        <f>VLOOKUP(D1063,Hoja2!C:D,2,0)</f>
        <v>12500</v>
      </c>
    </row>
    <row r="1064" spans="1:17" hidden="1" x14ac:dyDescent="0.2">
      <c r="A1064" s="2" t="s">
        <v>1080</v>
      </c>
      <c r="B1064" s="2" t="s">
        <v>4</v>
      </c>
      <c r="C1064" s="2">
        <v>7790</v>
      </c>
      <c r="D1064" s="2">
        <v>124502</v>
      </c>
      <c r="E1064" s="2">
        <v>5382</v>
      </c>
      <c r="F1064" s="17" t="s">
        <v>12471</v>
      </c>
      <c r="G1064" s="2" t="s">
        <v>5</v>
      </c>
      <c r="H1064" s="2" t="s">
        <v>4</v>
      </c>
      <c r="I1064" s="2" t="s">
        <v>6</v>
      </c>
      <c r="J1064" s="2" t="s">
        <v>7</v>
      </c>
      <c r="K1064" s="2" t="s">
        <v>8</v>
      </c>
      <c r="L1064" s="2" t="s">
        <v>9</v>
      </c>
      <c r="M1064" s="7">
        <f>IFERROR(INDEX(Hoja1!$B$1:$E$5279,MATCH(Data!$D1064,Hoja1!$B$1:$B$5279,),MATCH(Data!M$1,Hoja1!$B$1:$E$1,)),"ND")</f>
        <v>67551.716700000004</v>
      </c>
      <c r="N1064" s="7">
        <f>IFERROR(INDEX(Hoja1!$B$1:$E$5279,MATCH(Data!$D1064,Hoja1!$B$1:$B$5279,),MATCH(Data!N$1,Hoja1!$B$1:$E$1,)),"ND")</f>
        <v>15075</v>
      </c>
      <c r="O1064" s="7">
        <f>IFERROR(INDEX(Hoja1!$B$1:$E$5279,MATCH(Data!$D1064,Hoja1!$B$1:$B$5279,),MATCH(Data!O$1,Hoja1!$B$1:$E$1,)),"ND")</f>
        <v>207000</v>
      </c>
      <c r="P1064" t="str">
        <f>VLOOKUP(D1064,Hoja2!C:E,3,0)</f>
        <v>ESTRELLAS DIAMANTE</v>
      </c>
      <c r="Q1064" s="10">
        <f>VLOOKUP(D1064,Hoja2!C:D,2,0)</f>
        <v>8142.32</v>
      </c>
    </row>
    <row r="1065" spans="1:17" hidden="1" x14ac:dyDescent="0.2">
      <c r="A1065" s="2" t="s">
        <v>1081</v>
      </c>
      <c r="B1065" s="2" t="s">
        <v>4</v>
      </c>
      <c r="C1065" s="2">
        <v>6721</v>
      </c>
      <c r="D1065" s="2">
        <v>124516</v>
      </c>
      <c r="E1065" s="2">
        <v>2627</v>
      </c>
      <c r="F1065" s="17" t="s">
        <v>12469</v>
      </c>
      <c r="G1065" s="2" t="s">
        <v>5</v>
      </c>
      <c r="H1065" s="2" t="s">
        <v>4</v>
      </c>
      <c r="I1065" s="2" t="s">
        <v>6</v>
      </c>
      <c r="J1065" s="2" t="s">
        <v>7</v>
      </c>
      <c r="K1065" s="2" t="s">
        <v>8</v>
      </c>
      <c r="L1065" s="2" t="s">
        <v>9</v>
      </c>
      <c r="M1065" s="7">
        <f>IFERROR(INDEX(Hoja1!$B$1:$E$5279,MATCH(Data!$D1065,Hoja1!$B$1:$B$5279,),MATCH(Data!M$1,Hoja1!$B$1:$E$1,)),"ND")</f>
        <v>528347.19990000001</v>
      </c>
      <c r="N1065" s="7">
        <f>IFERROR(INDEX(Hoja1!$B$1:$E$5279,MATCH(Data!$D1065,Hoja1!$B$1:$B$5279,),MATCH(Data!N$1,Hoja1!$B$1:$E$1,)),"ND")</f>
        <v>13500</v>
      </c>
      <c r="O1065" s="7">
        <f>IFERROR(INDEX(Hoja1!$B$1:$E$5279,MATCH(Data!$D1065,Hoja1!$B$1:$B$5279,),MATCH(Data!O$1,Hoja1!$B$1:$E$1,)),"ND")</f>
        <v>0</v>
      </c>
      <c r="P1065" t="str">
        <f>VLOOKUP(D1065,Hoja2!C:E,3,0)</f>
        <v>ESTRELLAS DIAMANTE</v>
      </c>
      <c r="Q1065" s="10">
        <f>VLOOKUP(D1065,Hoja2!C:D,2,0)</f>
        <v>0</v>
      </c>
    </row>
    <row r="1066" spans="1:17" hidden="1" x14ac:dyDescent="0.2">
      <c r="A1066" s="2" t="s">
        <v>1082</v>
      </c>
      <c r="B1066" s="2" t="s">
        <v>12</v>
      </c>
      <c r="C1066" s="2">
        <v>411</v>
      </c>
      <c r="D1066" s="2">
        <v>124541</v>
      </c>
      <c r="E1066" s="2">
        <v>3975</v>
      </c>
      <c r="F1066" s="17" t="s">
        <v>12467</v>
      </c>
      <c r="G1066" s="2" t="s">
        <v>5</v>
      </c>
      <c r="H1066" s="2" t="s">
        <v>4</v>
      </c>
      <c r="I1066" s="2" t="s">
        <v>6</v>
      </c>
      <c r="J1066" s="2" t="s">
        <v>7</v>
      </c>
      <c r="K1066" s="2" t="s">
        <v>8</v>
      </c>
      <c r="L1066" s="2" t="s">
        <v>9</v>
      </c>
      <c r="M1066" s="7" t="str">
        <f>IFERROR(INDEX(Hoja1!$B$1:$E$5279,MATCH(Data!$D1066,Hoja1!$B$1:$B$5279,),MATCH(Data!M$1,Hoja1!$B$1:$E$1,)),"ND")</f>
        <v>ND</v>
      </c>
      <c r="N1066" s="7" t="str">
        <f>IFERROR(INDEX(Hoja1!$B$1:$E$5279,MATCH(Data!$D1066,Hoja1!$B$1:$B$5279,),MATCH(Data!N$1,Hoja1!$B$1:$E$1,)),"ND")</f>
        <v>ND</v>
      </c>
      <c r="O1066" s="7" t="str">
        <f>IFERROR(INDEX(Hoja1!$B$1:$E$5279,MATCH(Data!$D1066,Hoja1!$B$1:$B$5279,),MATCH(Data!O$1,Hoja1!$B$1:$E$1,)),"ND")</f>
        <v>ND</v>
      </c>
      <c r="P1066" t="str">
        <f>VLOOKUP(D1066,Hoja2!C:E,3,0)</f>
        <v>ESTRELLAS DIAMANTE</v>
      </c>
      <c r="Q1066" s="10">
        <f>VLOOKUP(D1066,Hoja2!C:D,2,0)</f>
        <v>1485.45</v>
      </c>
    </row>
    <row r="1067" spans="1:17" hidden="1" x14ac:dyDescent="0.2">
      <c r="A1067" s="2" t="s">
        <v>1083</v>
      </c>
      <c r="B1067" s="2" t="s">
        <v>4</v>
      </c>
      <c r="C1067" s="2">
        <v>7767</v>
      </c>
      <c r="D1067" s="2">
        <v>124548</v>
      </c>
      <c r="E1067" s="2">
        <v>5382</v>
      </c>
      <c r="F1067" s="17" t="s">
        <v>12471</v>
      </c>
      <c r="G1067" s="2" t="s">
        <v>5</v>
      </c>
      <c r="H1067" s="2" t="s">
        <v>4</v>
      </c>
      <c r="I1067" s="2" t="s">
        <v>6</v>
      </c>
      <c r="J1067" s="2" t="s">
        <v>7</v>
      </c>
      <c r="K1067" s="2" t="s">
        <v>8</v>
      </c>
      <c r="L1067" s="2" t="s">
        <v>9</v>
      </c>
      <c r="M1067" s="7">
        <f>IFERROR(INDEX(Hoja1!$B$1:$E$5279,MATCH(Data!$D1067,Hoja1!$B$1:$B$5279,),MATCH(Data!M$1,Hoja1!$B$1:$E$1,)),"ND")</f>
        <v>5045.0515999999998</v>
      </c>
      <c r="N1067" s="7">
        <f>IFERROR(INDEX(Hoja1!$B$1:$E$5279,MATCH(Data!$D1067,Hoja1!$B$1:$B$5279,),MATCH(Data!N$1,Hoja1!$B$1:$E$1,)),"ND")</f>
        <v>22500</v>
      </c>
      <c r="O1067" s="7">
        <f>IFERROR(INDEX(Hoja1!$B$1:$E$5279,MATCH(Data!$D1067,Hoja1!$B$1:$B$5279,),MATCH(Data!O$1,Hoja1!$B$1:$E$1,)),"ND")</f>
        <v>315000</v>
      </c>
      <c r="P1067" t="str">
        <f>VLOOKUP(D1067,Hoja2!C:E,3,0)</f>
        <v>ESTRELLAS DIAMANTE</v>
      </c>
      <c r="Q1067" s="10">
        <f>VLOOKUP(D1067,Hoja2!C:D,2,0)</f>
        <v>3000</v>
      </c>
    </row>
    <row r="1068" spans="1:17" hidden="1" x14ac:dyDescent="0.2">
      <c r="A1068" s="2" t="s">
        <v>1084</v>
      </c>
      <c r="B1068" s="2" t="s">
        <v>4</v>
      </c>
      <c r="C1068" s="2">
        <v>7439</v>
      </c>
      <c r="D1068" s="2">
        <v>124560</v>
      </c>
      <c r="E1068" s="2">
        <v>3704</v>
      </c>
      <c r="F1068" s="17" t="s">
        <v>12455</v>
      </c>
      <c r="G1068" s="2" t="s">
        <v>5</v>
      </c>
      <c r="H1068" s="2" t="s">
        <v>4</v>
      </c>
      <c r="I1068" s="2" t="s">
        <v>6</v>
      </c>
      <c r="J1068" s="2" t="s">
        <v>7</v>
      </c>
      <c r="K1068" s="2" t="s">
        <v>8</v>
      </c>
      <c r="L1068" s="2" t="s">
        <v>9</v>
      </c>
      <c r="M1068" s="7">
        <f>IFERROR(INDEX(Hoja1!$B$1:$E$5279,MATCH(Data!$D1068,Hoja1!$B$1:$B$5279,),MATCH(Data!M$1,Hoja1!$B$1:$E$1,)),"ND")</f>
        <v>154465.75330000001</v>
      </c>
      <c r="N1068" s="7">
        <f>IFERROR(INDEX(Hoja1!$B$1:$E$5279,MATCH(Data!$D1068,Hoja1!$B$1:$B$5279,),MATCH(Data!N$1,Hoja1!$B$1:$E$1,)),"ND")</f>
        <v>15000</v>
      </c>
      <c r="O1068" s="7">
        <f>IFERROR(INDEX(Hoja1!$B$1:$E$5279,MATCH(Data!$D1068,Hoja1!$B$1:$B$5279,),MATCH(Data!O$1,Hoja1!$B$1:$E$1,)),"ND")</f>
        <v>0</v>
      </c>
      <c r="P1068" t="str">
        <f>VLOOKUP(D1068,Hoja2!C:E,3,0)</f>
        <v>ESTRELLAS DIAMANTE</v>
      </c>
      <c r="Q1068" s="10">
        <f>VLOOKUP(D1068,Hoja2!C:D,2,0)</f>
        <v>7912.52</v>
      </c>
    </row>
    <row r="1069" spans="1:17" hidden="1" x14ac:dyDescent="0.2">
      <c r="A1069" s="2" t="s">
        <v>1085</v>
      </c>
      <c r="B1069" s="2" t="s">
        <v>4</v>
      </c>
      <c r="C1069" s="2">
        <v>7936</v>
      </c>
      <c r="D1069" s="2">
        <v>124574</v>
      </c>
      <c r="E1069" s="2">
        <v>3704</v>
      </c>
      <c r="F1069" s="17" t="s">
        <v>12455</v>
      </c>
      <c r="G1069" s="2" t="s">
        <v>5</v>
      </c>
      <c r="H1069" s="2" t="s">
        <v>4</v>
      </c>
      <c r="I1069" s="2" t="s">
        <v>6</v>
      </c>
      <c r="J1069" s="2" t="s">
        <v>7</v>
      </c>
      <c r="K1069" s="2" t="s">
        <v>8</v>
      </c>
      <c r="L1069" s="2" t="s">
        <v>9</v>
      </c>
      <c r="M1069" s="7">
        <f>IFERROR(INDEX(Hoja1!$B$1:$E$5279,MATCH(Data!$D1069,Hoja1!$B$1:$B$5279,),MATCH(Data!M$1,Hoja1!$B$1:$E$1,)),"ND")</f>
        <v>40194.823199999999</v>
      </c>
      <c r="N1069" s="7">
        <f>IFERROR(INDEX(Hoja1!$B$1:$E$5279,MATCH(Data!$D1069,Hoja1!$B$1:$B$5279,),MATCH(Data!N$1,Hoja1!$B$1:$E$1,)),"ND")</f>
        <v>15000</v>
      </c>
      <c r="O1069" s="7">
        <f>IFERROR(INDEX(Hoja1!$B$1:$E$5279,MATCH(Data!$D1069,Hoja1!$B$1:$B$5279,),MATCH(Data!O$1,Hoja1!$B$1:$E$1,)),"ND")</f>
        <v>208920.8</v>
      </c>
      <c r="P1069" t="str">
        <f>VLOOKUP(D1069,Hoja2!C:E,3,0)</f>
        <v>ESTRELLAS DIAMANTE</v>
      </c>
      <c r="Q1069" s="10">
        <f>VLOOKUP(D1069,Hoja2!C:D,2,0)</f>
        <v>20000</v>
      </c>
    </row>
    <row r="1070" spans="1:17" hidden="1" x14ac:dyDescent="0.2">
      <c r="A1070" s="2" t="s">
        <v>1086</v>
      </c>
      <c r="B1070" s="2" t="s">
        <v>4</v>
      </c>
      <c r="C1070" s="2">
        <v>6390</v>
      </c>
      <c r="D1070" s="2">
        <v>124595</v>
      </c>
      <c r="E1070" s="2">
        <v>8362</v>
      </c>
      <c r="F1070" s="17" t="s">
        <v>12473</v>
      </c>
      <c r="G1070" s="2" t="s">
        <v>5</v>
      </c>
      <c r="H1070" s="2" t="s">
        <v>4</v>
      </c>
      <c r="I1070" s="2" t="s">
        <v>6</v>
      </c>
      <c r="J1070" s="2" t="s">
        <v>7</v>
      </c>
      <c r="K1070" s="2" t="s">
        <v>8</v>
      </c>
      <c r="L1070" s="2" t="s">
        <v>9</v>
      </c>
      <c r="M1070" s="7">
        <f>IFERROR(INDEX(Hoja1!$B$1:$E$5279,MATCH(Data!$D1070,Hoja1!$B$1:$B$5279,),MATCH(Data!M$1,Hoja1!$B$1:$E$1,)),"ND")</f>
        <v>11353.92</v>
      </c>
      <c r="N1070" s="7">
        <f>IFERROR(INDEX(Hoja1!$B$1:$E$5279,MATCH(Data!$D1070,Hoja1!$B$1:$B$5279,),MATCH(Data!N$1,Hoja1!$B$1:$E$1,)),"ND")</f>
        <v>13280</v>
      </c>
      <c r="O1070" s="7">
        <f>IFERROR(INDEX(Hoja1!$B$1:$E$5279,MATCH(Data!$D1070,Hoja1!$B$1:$B$5279,),MATCH(Data!O$1,Hoja1!$B$1:$E$1,)),"ND")</f>
        <v>200000</v>
      </c>
      <c r="P1070" t="str">
        <f>VLOOKUP(D1070,Hoja2!C:E,3,0)</f>
        <v>ESTRELLAS DIAMANTE</v>
      </c>
      <c r="Q1070" s="10">
        <f>VLOOKUP(D1070,Hoja2!C:D,2,0)</f>
        <v>5000</v>
      </c>
    </row>
    <row r="1071" spans="1:17" hidden="1" x14ac:dyDescent="0.2">
      <c r="A1071" s="2" t="s">
        <v>1087</v>
      </c>
      <c r="B1071" s="2" t="s">
        <v>4</v>
      </c>
      <c r="C1071" s="2">
        <v>8620</v>
      </c>
      <c r="D1071" s="2">
        <v>124608</v>
      </c>
      <c r="E1071" s="2">
        <v>1910</v>
      </c>
      <c r="F1071" s="17" t="s">
        <v>12475</v>
      </c>
      <c r="G1071" s="2" t="s">
        <v>5</v>
      </c>
      <c r="H1071" s="2" t="s">
        <v>4</v>
      </c>
      <c r="I1071" s="2" t="s">
        <v>6</v>
      </c>
      <c r="J1071" s="2" t="s">
        <v>7</v>
      </c>
      <c r="K1071" s="2" t="s">
        <v>8</v>
      </c>
      <c r="L1071" s="2" t="s">
        <v>9</v>
      </c>
      <c r="M1071" s="7">
        <f>IFERROR(INDEX(Hoja1!$B$1:$E$5279,MATCH(Data!$D1071,Hoja1!$B$1:$B$5279,),MATCH(Data!M$1,Hoja1!$B$1:$E$1,)),"ND")</f>
        <v>4908.5915999999997</v>
      </c>
      <c r="N1071" s="7">
        <f>IFERROR(INDEX(Hoja1!$B$1:$E$5279,MATCH(Data!$D1071,Hoja1!$B$1:$B$5279,),MATCH(Data!N$1,Hoja1!$B$1:$E$1,)),"ND")</f>
        <v>16880</v>
      </c>
      <c r="O1071" s="7">
        <f>IFERROR(INDEX(Hoja1!$B$1:$E$5279,MATCH(Data!$D1071,Hoja1!$B$1:$B$5279,),MATCH(Data!O$1,Hoja1!$B$1:$E$1,)),"ND")</f>
        <v>0</v>
      </c>
      <c r="P1071" t="str">
        <f>VLOOKUP(D1071,Hoja2!C:E,3,0)</f>
        <v>ESTRELLAS DIAMANTE</v>
      </c>
      <c r="Q1071" s="10">
        <f>VLOOKUP(D1071,Hoja2!C:D,2,0)</f>
        <v>8000</v>
      </c>
    </row>
    <row r="1072" spans="1:17" hidden="1" x14ac:dyDescent="0.2">
      <c r="A1072" s="2" t="s">
        <v>1088</v>
      </c>
      <c r="B1072" s="2" t="s">
        <v>4</v>
      </c>
      <c r="C1072" s="2">
        <v>9332</v>
      </c>
      <c r="D1072" s="2">
        <v>124615</v>
      </c>
      <c r="E1072" s="2">
        <v>5289</v>
      </c>
      <c r="F1072" s="17" t="s">
        <v>12559</v>
      </c>
      <c r="G1072" s="2" t="s">
        <v>5</v>
      </c>
      <c r="H1072" s="2" t="s">
        <v>4</v>
      </c>
      <c r="I1072" s="2" t="s">
        <v>6</v>
      </c>
      <c r="J1072" s="2" t="s">
        <v>7</v>
      </c>
      <c r="K1072" s="2" t="s">
        <v>8</v>
      </c>
      <c r="L1072" s="2" t="s">
        <v>9</v>
      </c>
      <c r="M1072" s="7">
        <f>IFERROR(INDEX(Hoja1!$B$1:$E$5279,MATCH(Data!$D1072,Hoja1!$B$1:$B$5279,),MATCH(Data!M$1,Hoja1!$B$1:$E$1,)),"ND")</f>
        <v>131741.10500000001</v>
      </c>
      <c r="N1072" s="7">
        <f>IFERROR(INDEX(Hoja1!$B$1:$E$5279,MATCH(Data!$D1072,Hoja1!$B$1:$B$5279,),MATCH(Data!N$1,Hoja1!$B$1:$E$1,)),"ND")</f>
        <v>0</v>
      </c>
      <c r="O1072" s="7">
        <f>IFERROR(INDEX(Hoja1!$B$1:$E$5279,MATCH(Data!$D1072,Hoja1!$B$1:$B$5279,),MATCH(Data!O$1,Hoja1!$B$1:$E$1,)),"ND")</f>
        <v>0</v>
      </c>
      <c r="P1072" t="str">
        <f>VLOOKUP(D1072,Hoja2!C:E,3,0)</f>
        <v>ESTRELLAS DIAMANTE</v>
      </c>
      <c r="Q1072" s="10">
        <f>VLOOKUP(D1072,Hoja2!C:D,2,0)</f>
        <v>6500</v>
      </c>
    </row>
    <row r="1073" spans="1:17" hidden="1" x14ac:dyDescent="0.2">
      <c r="A1073" s="2" t="s">
        <v>1089</v>
      </c>
      <c r="B1073" s="2" t="s">
        <v>4</v>
      </c>
      <c r="C1073" s="2">
        <v>11547</v>
      </c>
      <c r="D1073" s="2">
        <v>124638</v>
      </c>
      <c r="E1073" s="2">
        <v>5289</v>
      </c>
      <c r="F1073" s="17" t="s">
        <v>12559</v>
      </c>
      <c r="G1073" s="2" t="s">
        <v>5</v>
      </c>
      <c r="H1073" s="2" t="s">
        <v>4</v>
      </c>
      <c r="I1073" s="2" t="s">
        <v>6</v>
      </c>
      <c r="J1073" s="2" t="s">
        <v>7</v>
      </c>
      <c r="K1073" s="2" t="s">
        <v>8</v>
      </c>
      <c r="L1073" s="2" t="s">
        <v>9</v>
      </c>
      <c r="M1073" s="7">
        <f>IFERROR(INDEX(Hoja1!$B$1:$E$5279,MATCH(Data!$D1073,Hoja1!$B$1:$B$5279,),MATCH(Data!M$1,Hoja1!$B$1:$E$1,)),"ND")</f>
        <v>78341.77</v>
      </c>
      <c r="N1073" s="7">
        <f>IFERROR(INDEX(Hoja1!$B$1:$E$5279,MATCH(Data!$D1073,Hoja1!$B$1:$B$5279,),MATCH(Data!N$1,Hoja1!$B$1:$E$1,)),"ND")</f>
        <v>25000</v>
      </c>
      <c r="O1073" s="7">
        <f>IFERROR(INDEX(Hoja1!$B$1:$E$5279,MATCH(Data!$D1073,Hoja1!$B$1:$B$5279,),MATCH(Data!O$1,Hoja1!$B$1:$E$1,)),"ND")</f>
        <v>0</v>
      </c>
      <c r="P1073" t="str">
        <f>VLOOKUP(D1073,Hoja2!C:E,3,0)</f>
        <v>ESTRELLAS DIAMANTE</v>
      </c>
      <c r="Q1073" s="10">
        <f>VLOOKUP(D1073,Hoja2!C:D,2,0)</f>
        <v>5000</v>
      </c>
    </row>
    <row r="1074" spans="1:17" hidden="1" x14ac:dyDescent="0.2">
      <c r="A1074" s="2" t="s">
        <v>1090</v>
      </c>
      <c r="B1074" s="2" t="s">
        <v>4</v>
      </c>
      <c r="C1074" s="2">
        <v>1084</v>
      </c>
      <c r="D1074" s="2">
        <v>124671</v>
      </c>
      <c r="E1074" s="2">
        <v>3300</v>
      </c>
      <c r="F1074" s="17" t="s">
        <v>12488</v>
      </c>
      <c r="G1074" s="2" t="s">
        <v>5</v>
      </c>
      <c r="H1074" s="2" t="s">
        <v>4</v>
      </c>
      <c r="I1074" s="2" t="s">
        <v>6</v>
      </c>
      <c r="J1074" s="2" t="s">
        <v>7</v>
      </c>
      <c r="K1074" s="2" t="s">
        <v>8</v>
      </c>
      <c r="L1074" s="2" t="s">
        <v>9</v>
      </c>
      <c r="M1074" s="7">
        <f>IFERROR(INDEX(Hoja1!$B$1:$E$5279,MATCH(Data!$D1074,Hoja1!$B$1:$B$5279,),MATCH(Data!M$1,Hoja1!$B$1:$E$1,)),"ND")</f>
        <v>51517.43</v>
      </c>
      <c r="N1074" s="7">
        <f>IFERROR(INDEX(Hoja1!$B$1:$E$5279,MATCH(Data!$D1074,Hoja1!$B$1:$B$5279,),MATCH(Data!N$1,Hoja1!$B$1:$E$1,)),"ND")</f>
        <v>20000</v>
      </c>
      <c r="O1074" s="7">
        <f>IFERROR(INDEX(Hoja1!$B$1:$E$5279,MATCH(Data!$D1074,Hoja1!$B$1:$B$5279,),MATCH(Data!O$1,Hoja1!$B$1:$E$1,)),"ND")</f>
        <v>0</v>
      </c>
      <c r="P1074" t="str">
        <f>VLOOKUP(D1074,Hoja2!C:E,3,0)</f>
        <v>ESTRELLAS DIAMANTE</v>
      </c>
      <c r="Q1074" s="10">
        <f>VLOOKUP(D1074,Hoja2!C:D,2,0)</f>
        <v>0</v>
      </c>
    </row>
    <row r="1075" spans="1:17" hidden="1" x14ac:dyDescent="0.2">
      <c r="A1075" s="2" t="s">
        <v>1091</v>
      </c>
      <c r="B1075" s="2" t="s">
        <v>12</v>
      </c>
      <c r="C1075" s="2">
        <v>7002</v>
      </c>
      <c r="D1075" s="2">
        <v>124783</v>
      </c>
      <c r="E1075" s="2">
        <v>5382</v>
      </c>
      <c r="F1075" s="17" t="s">
        <v>12471</v>
      </c>
      <c r="G1075" s="2" t="s">
        <v>5</v>
      </c>
      <c r="H1075" s="2" t="s">
        <v>4</v>
      </c>
      <c r="I1075" s="2" t="s">
        <v>6</v>
      </c>
      <c r="J1075" s="2" t="s">
        <v>7</v>
      </c>
      <c r="K1075" s="2" t="s">
        <v>8</v>
      </c>
      <c r="L1075" s="2" t="s">
        <v>9</v>
      </c>
      <c r="M1075" s="7" t="str">
        <f>IFERROR(INDEX(Hoja1!$B$1:$E$5279,MATCH(Data!$D1075,Hoja1!$B$1:$B$5279,),MATCH(Data!M$1,Hoja1!$B$1:$E$1,)),"ND")</f>
        <v>ND</v>
      </c>
      <c r="N1075" s="7" t="str">
        <f>IFERROR(INDEX(Hoja1!$B$1:$E$5279,MATCH(Data!$D1075,Hoja1!$B$1:$B$5279,),MATCH(Data!N$1,Hoja1!$B$1:$E$1,)),"ND")</f>
        <v>ND</v>
      </c>
      <c r="O1075" s="7" t="str">
        <f>IFERROR(INDEX(Hoja1!$B$1:$E$5279,MATCH(Data!$D1075,Hoja1!$B$1:$B$5279,),MATCH(Data!O$1,Hoja1!$B$1:$E$1,)),"ND")</f>
        <v>ND</v>
      </c>
      <c r="P1075" t="str">
        <f>VLOOKUP(D1075,Hoja2!C:E,3,0)</f>
        <v>ESTRELLAS DIAMANTE</v>
      </c>
      <c r="Q1075" s="10">
        <f>VLOOKUP(D1075,Hoja2!C:D,2,0)</f>
        <v>2500</v>
      </c>
    </row>
    <row r="1076" spans="1:17" hidden="1" x14ac:dyDescent="0.2">
      <c r="A1076" s="2" t="s">
        <v>1092</v>
      </c>
      <c r="B1076" s="2" t="s">
        <v>4</v>
      </c>
      <c r="C1076" s="2">
        <v>9194</v>
      </c>
      <c r="D1076" s="2">
        <v>124856</v>
      </c>
      <c r="E1076" s="2">
        <v>1910</v>
      </c>
      <c r="F1076" s="17" t="s">
        <v>12475</v>
      </c>
      <c r="G1076" s="2" t="s">
        <v>5</v>
      </c>
      <c r="H1076" s="2" t="s">
        <v>4</v>
      </c>
      <c r="I1076" s="2" t="s">
        <v>6</v>
      </c>
      <c r="J1076" s="2" t="s">
        <v>7</v>
      </c>
      <c r="K1076" s="2" t="s">
        <v>8</v>
      </c>
      <c r="L1076" s="2" t="s">
        <v>9</v>
      </c>
      <c r="M1076" s="7">
        <f>IFERROR(INDEX(Hoja1!$B$1:$E$5279,MATCH(Data!$D1076,Hoja1!$B$1:$B$5279,),MATCH(Data!M$1,Hoja1!$B$1:$E$1,)),"ND")</f>
        <v>38479.459900000002</v>
      </c>
      <c r="N1076" s="7">
        <f>IFERROR(INDEX(Hoja1!$B$1:$E$5279,MATCH(Data!$D1076,Hoja1!$B$1:$B$5279,),MATCH(Data!N$1,Hoja1!$B$1:$E$1,)),"ND")</f>
        <v>22500</v>
      </c>
      <c r="O1076" s="7">
        <f>IFERROR(INDEX(Hoja1!$B$1:$E$5279,MATCH(Data!$D1076,Hoja1!$B$1:$B$5279,),MATCH(Data!O$1,Hoja1!$B$1:$E$1,)),"ND")</f>
        <v>0</v>
      </c>
      <c r="P1076" t="str">
        <f>VLOOKUP(D1076,Hoja2!C:E,3,0)</f>
        <v>ESTRELLAS DIAMANTE</v>
      </c>
      <c r="Q1076" s="10">
        <f>VLOOKUP(D1076,Hoja2!C:D,2,0)</f>
        <v>9000</v>
      </c>
    </row>
    <row r="1077" spans="1:17" hidden="1" x14ac:dyDescent="0.2">
      <c r="A1077" s="2" t="s">
        <v>1093</v>
      </c>
      <c r="B1077" s="2" t="s">
        <v>4</v>
      </c>
      <c r="C1077" s="2">
        <v>6980</v>
      </c>
      <c r="D1077" s="2">
        <v>124926</v>
      </c>
      <c r="E1077" s="2">
        <v>6858</v>
      </c>
      <c r="F1077" s="17" t="s">
        <v>12464</v>
      </c>
      <c r="G1077" s="2" t="s">
        <v>5</v>
      </c>
      <c r="H1077" s="2" t="s">
        <v>4</v>
      </c>
      <c r="I1077" s="2" t="s">
        <v>6</v>
      </c>
      <c r="J1077" s="2" t="s">
        <v>7</v>
      </c>
      <c r="K1077" s="2" t="s">
        <v>8</v>
      </c>
      <c r="L1077" s="2" t="s">
        <v>9</v>
      </c>
      <c r="M1077" s="7">
        <f>IFERROR(INDEX(Hoja1!$B$1:$E$5279,MATCH(Data!$D1077,Hoja1!$B$1:$B$5279,),MATCH(Data!M$1,Hoja1!$B$1:$E$1,)),"ND")</f>
        <v>415045.10830000002</v>
      </c>
      <c r="N1077" s="7">
        <f>IFERROR(INDEX(Hoja1!$B$1:$E$5279,MATCH(Data!$D1077,Hoja1!$B$1:$B$5279,),MATCH(Data!N$1,Hoja1!$B$1:$E$1,)),"ND")</f>
        <v>20250</v>
      </c>
      <c r="O1077" s="7">
        <f>IFERROR(INDEX(Hoja1!$B$1:$E$5279,MATCH(Data!$D1077,Hoja1!$B$1:$B$5279,),MATCH(Data!O$1,Hoja1!$B$1:$E$1,)),"ND")</f>
        <v>542500</v>
      </c>
      <c r="P1077" t="str">
        <f>VLOOKUP(D1077,Hoja2!C:E,3,0)</f>
        <v>ESTRELLAS DIAMANTE</v>
      </c>
      <c r="Q1077" s="10">
        <f>VLOOKUP(D1077,Hoja2!C:D,2,0)</f>
        <v>8536.11</v>
      </c>
    </row>
    <row r="1078" spans="1:17" hidden="1" x14ac:dyDescent="0.2">
      <c r="A1078" s="2" t="s">
        <v>1094</v>
      </c>
      <c r="B1078" s="2" t="s">
        <v>4</v>
      </c>
      <c r="C1078" s="2">
        <v>9800</v>
      </c>
      <c r="D1078" s="2">
        <v>124950</v>
      </c>
      <c r="E1078" s="2">
        <v>2066</v>
      </c>
      <c r="F1078" s="17" t="s">
        <v>12490</v>
      </c>
      <c r="G1078" s="2" t="s">
        <v>5</v>
      </c>
      <c r="H1078" s="2" t="s">
        <v>4</v>
      </c>
      <c r="I1078" s="2" t="s">
        <v>6</v>
      </c>
      <c r="J1078" s="2" t="s">
        <v>7</v>
      </c>
      <c r="K1078" s="2" t="s">
        <v>8</v>
      </c>
      <c r="L1078" s="2" t="s">
        <v>9</v>
      </c>
      <c r="M1078" s="7">
        <f>IFERROR(INDEX(Hoja1!$B$1:$E$5279,MATCH(Data!$D1078,Hoja1!$B$1:$B$5279,),MATCH(Data!M$1,Hoja1!$B$1:$E$1,)),"ND")</f>
        <v>65948.52</v>
      </c>
      <c r="N1078" s="7">
        <f>IFERROR(INDEX(Hoja1!$B$1:$E$5279,MATCH(Data!$D1078,Hoja1!$B$1:$B$5279,),MATCH(Data!N$1,Hoja1!$B$1:$E$1,)),"ND")</f>
        <v>18000</v>
      </c>
      <c r="O1078" s="7">
        <f>IFERROR(INDEX(Hoja1!$B$1:$E$5279,MATCH(Data!$D1078,Hoja1!$B$1:$B$5279,),MATCH(Data!O$1,Hoja1!$B$1:$E$1,)),"ND")</f>
        <v>0</v>
      </c>
      <c r="P1078" t="str">
        <f>VLOOKUP(D1078,Hoja2!C:E,3,0)</f>
        <v>ESTRELLAS DIAMANTE</v>
      </c>
      <c r="Q1078" s="10">
        <f>VLOOKUP(D1078,Hoja2!C:D,2,0)</f>
        <v>4500</v>
      </c>
    </row>
    <row r="1079" spans="1:17" hidden="1" x14ac:dyDescent="0.2">
      <c r="A1079" s="2" t="s">
        <v>1095</v>
      </c>
      <c r="B1079" s="2" t="s">
        <v>4</v>
      </c>
      <c r="C1079" s="2">
        <v>11537</v>
      </c>
      <c r="D1079" s="2">
        <v>124960</v>
      </c>
      <c r="E1079" s="2">
        <v>5289</v>
      </c>
      <c r="F1079" s="17" t="s">
        <v>12559</v>
      </c>
      <c r="G1079" s="2" t="s">
        <v>5</v>
      </c>
      <c r="H1079" s="2" t="s">
        <v>4</v>
      </c>
      <c r="I1079" s="2" t="s">
        <v>6</v>
      </c>
      <c r="J1079" s="2" t="s">
        <v>7</v>
      </c>
      <c r="K1079" s="2" t="s">
        <v>8</v>
      </c>
      <c r="L1079" s="2" t="s">
        <v>9</v>
      </c>
      <c r="M1079" s="7">
        <f>IFERROR(INDEX(Hoja1!$B$1:$E$5279,MATCH(Data!$D1079,Hoja1!$B$1:$B$5279,),MATCH(Data!M$1,Hoja1!$B$1:$E$1,)),"ND")</f>
        <v>501489.76659999997</v>
      </c>
      <c r="N1079" s="7">
        <f>IFERROR(INDEX(Hoja1!$B$1:$E$5279,MATCH(Data!$D1079,Hoja1!$B$1:$B$5279,),MATCH(Data!N$1,Hoja1!$B$1:$E$1,)),"ND")</f>
        <v>18550</v>
      </c>
      <c r="O1079" s="7">
        <f>IFERROR(INDEX(Hoja1!$B$1:$E$5279,MATCH(Data!$D1079,Hoja1!$B$1:$B$5279,),MATCH(Data!O$1,Hoja1!$B$1:$E$1,)),"ND")</f>
        <v>0</v>
      </c>
      <c r="P1079" t="str">
        <f>VLOOKUP(D1079,Hoja2!C:E,3,0)</f>
        <v>ESTRELLAS DIAMANTE</v>
      </c>
      <c r="Q1079" s="10">
        <f>VLOOKUP(D1079,Hoja2!C:D,2,0)</f>
        <v>2000</v>
      </c>
    </row>
    <row r="1080" spans="1:17" hidden="1" x14ac:dyDescent="0.2">
      <c r="A1080" s="2" t="s">
        <v>1096</v>
      </c>
      <c r="B1080" s="2" t="s">
        <v>4</v>
      </c>
      <c r="C1080" s="2">
        <v>11471</v>
      </c>
      <c r="D1080" s="2">
        <v>124972</v>
      </c>
      <c r="E1080" s="2">
        <v>5382</v>
      </c>
      <c r="F1080" s="17" t="s">
        <v>12471</v>
      </c>
      <c r="G1080" s="2" t="s">
        <v>5</v>
      </c>
      <c r="H1080" s="2" t="s">
        <v>4</v>
      </c>
      <c r="I1080" s="2" t="s">
        <v>6</v>
      </c>
      <c r="J1080" s="2" t="s">
        <v>7</v>
      </c>
      <c r="K1080" s="2" t="s">
        <v>8</v>
      </c>
      <c r="L1080" s="2" t="s">
        <v>9</v>
      </c>
      <c r="M1080" s="7">
        <f>IFERROR(INDEX(Hoja1!$B$1:$E$5279,MATCH(Data!$D1080,Hoja1!$B$1:$B$5279,),MATCH(Data!M$1,Hoja1!$B$1:$E$1,)),"ND")</f>
        <v>459513.54489999998</v>
      </c>
      <c r="N1080" s="7">
        <f>IFERROR(INDEX(Hoja1!$B$1:$E$5279,MATCH(Data!$D1080,Hoja1!$B$1:$B$5279,),MATCH(Data!N$1,Hoja1!$B$1:$E$1,)),"ND")</f>
        <v>16880</v>
      </c>
      <c r="O1080" s="7">
        <f>IFERROR(INDEX(Hoja1!$B$1:$E$5279,MATCH(Data!$D1080,Hoja1!$B$1:$B$5279,),MATCH(Data!O$1,Hoja1!$B$1:$E$1,)),"ND")</f>
        <v>0</v>
      </c>
      <c r="P1080" t="str">
        <f>VLOOKUP(D1080,Hoja2!C:E,3,0)</f>
        <v>ESTRELLAS DIAMANTE</v>
      </c>
      <c r="Q1080" s="10">
        <f>VLOOKUP(D1080,Hoja2!C:D,2,0)</f>
        <v>6000</v>
      </c>
    </row>
    <row r="1081" spans="1:17" hidden="1" x14ac:dyDescent="0.2">
      <c r="A1081" s="2" t="s">
        <v>1097</v>
      </c>
      <c r="B1081" s="2" t="s">
        <v>4</v>
      </c>
      <c r="C1081" s="2">
        <v>6076</v>
      </c>
      <c r="D1081" s="2">
        <v>124987</v>
      </c>
      <c r="E1081" s="2">
        <v>8655</v>
      </c>
      <c r="F1081" s="17" t="s">
        <v>12453</v>
      </c>
      <c r="G1081" s="2" t="s">
        <v>5</v>
      </c>
      <c r="H1081" s="2" t="s">
        <v>4</v>
      </c>
      <c r="I1081" s="2" t="s">
        <v>6</v>
      </c>
      <c r="J1081" s="2" t="s">
        <v>7</v>
      </c>
      <c r="K1081" s="2" t="s">
        <v>8</v>
      </c>
      <c r="L1081" s="2" t="s">
        <v>9</v>
      </c>
      <c r="M1081" s="7">
        <f>IFERROR(INDEX(Hoja1!$B$1:$E$5279,MATCH(Data!$D1081,Hoja1!$B$1:$B$5279,),MATCH(Data!M$1,Hoja1!$B$1:$E$1,)),"ND")</f>
        <v>260975.46489999999</v>
      </c>
      <c r="N1081" s="7">
        <f>IFERROR(INDEX(Hoja1!$B$1:$E$5279,MATCH(Data!$D1081,Hoja1!$B$1:$B$5279,),MATCH(Data!N$1,Hoja1!$B$1:$E$1,)),"ND")</f>
        <v>20000</v>
      </c>
      <c r="O1081" s="7">
        <f>IFERROR(INDEX(Hoja1!$B$1:$E$5279,MATCH(Data!$D1081,Hoja1!$B$1:$B$5279,),MATCH(Data!O$1,Hoja1!$B$1:$E$1,)),"ND")</f>
        <v>422114.83</v>
      </c>
      <c r="P1081" t="str">
        <f>VLOOKUP(D1081,Hoja2!C:E,3,0)</f>
        <v>ESTRELLAS DIAMANTE</v>
      </c>
      <c r="Q1081" s="10">
        <f>VLOOKUP(D1081,Hoja2!C:D,2,0)</f>
        <v>4000</v>
      </c>
    </row>
    <row r="1082" spans="1:17" hidden="1" x14ac:dyDescent="0.2">
      <c r="A1082" s="2" t="s">
        <v>1098</v>
      </c>
      <c r="B1082" s="2" t="s">
        <v>4</v>
      </c>
      <c r="C1082" s="2">
        <v>5178</v>
      </c>
      <c r="D1082" s="2">
        <v>125041</v>
      </c>
      <c r="E1082" s="2">
        <v>6858</v>
      </c>
      <c r="F1082" s="17" t="s">
        <v>12464</v>
      </c>
      <c r="G1082" s="2" t="s">
        <v>5</v>
      </c>
      <c r="H1082" s="2" t="s">
        <v>4</v>
      </c>
      <c r="I1082" s="2" t="s">
        <v>6</v>
      </c>
      <c r="J1082" s="2" t="s">
        <v>7</v>
      </c>
      <c r="K1082" s="2" t="s">
        <v>8</v>
      </c>
      <c r="L1082" s="2" t="s">
        <v>9</v>
      </c>
      <c r="M1082" s="7">
        <f>IFERROR(INDEX(Hoja1!$B$1:$E$5279,MATCH(Data!$D1082,Hoja1!$B$1:$B$5279,),MATCH(Data!M$1,Hoja1!$B$1:$E$1,)),"ND")</f>
        <v>967413.04830000002</v>
      </c>
      <c r="N1082" s="7">
        <f>IFERROR(INDEX(Hoja1!$B$1:$E$5279,MATCH(Data!$D1082,Hoja1!$B$1:$B$5279,),MATCH(Data!N$1,Hoja1!$B$1:$E$1,)),"ND")</f>
        <v>22500</v>
      </c>
      <c r="O1082" s="7">
        <f>IFERROR(INDEX(Hoja1!$B$1:$E$5279,MATCH(Data!$D1082,Hoja1!$B$1:$B$5279,),MATCH(Data!O$1,Hoja1!$B$1:$E$1,)),"ND")</f>
        <v>0</v>
      </c>
      <c r="P1082" t="str">
        <f>VLOOKUP(D1082,Hoja2!C:E,3,0)</f>
        <v>ESTRELLAS DIAMANTE</v>
      </c>
      <c r="Q1082" s="10">
        <f>VLOOKUP(D1082,Hoja2!C:D,2,0)</f>
        <v>1001</v>
      </c>
    </row>
    <row r="1083" spans="1:17" hidden="1" x14ac:dyDescent="0.2">
      <c r="A1083" s="2" t="s">
        <v>1099</v>
      </c>
      <c r="B1083" s="2" t="s">
        <v>12</v>
      </c>
      <c r="C1083" s="2">
        <v>1008</v>
      </c>
      <c r="D1083" s="2">
        <v>125102</v>
      </c>
      <c r="E1083" s="2">
        <v>8362</v>
      </c>
      <c r="F1083" s="17" t="s">
        <v>12473</v>
      </c>
      <c r="G1083" s="2" t="s">
        <v>5</v>
      </c>
      <c r="H1083" s="2" t="s">
        <v>4</v>
      </c>
      <c r="I1083" s="2" t="s">
        <v>6</v>
      </c>
      <c r="J1083" s="2" t="s">
        <v>7</v>
      </c>
      <c r="K1083" s="2" t="s">
        <v>8</v>
      </c>
      <c r="L1083" s="2" t="s">
        <v>9</v>
      </c>
      <c r="M1083" s="7" t="str">
        <f>IFERROR(INDEX(Hoja1!$B$1:$E$5279,MATCH(Data!$D1083,Hoja1!$B$1:$B$5279,),MATCH(Data!M$1,Hoja1!$B$1:$E$1,)),"ND")</f>
        <v>ND</v>
      </c>
      <c r="N1083" s="7" t="str">
        <f>IFERROR(INDEX(Hoja1!$B$1:$E$5279,MATCH(Data!$D1083,Hoja1!$B$1:$B$5279,),MATCH(Data!N$1,Hoja1!$B$1:$E$1,)),"ND")</f>
        <v>ND</v>
      </c>
      <c r="O1083" s="7" t="str">
        <f>IFERROR(INDEX(Hoja1!$B$1:$E$5279,MATCH(Data!$D1083,Hoja1!$B$1:$B$5279,),MATCH(Data!O$1,Hoja1!$B$1:$E$1,)),"ND")</f>
        <v>ND</v>
      </c>
      <c r="P1083" t="str">
        <f>VLOOKUP(D1083,Hoja2!C:E,3,0)</f>
        <v>ESTRELLAS DIAMANTE</v>
      </c>
      <c r="Q1083" s="10">
        <f>VLOOKUP(D1083,Hoja2!C:D,2,0)</f>
        <v>15000</v>
      </c>
    </row>
    <row r="1084" spans="1:17" hidden="1" x14ac:dyDescent="0.2">
      <c r="A1084" s="2" t="s">
        <v>1100</v>
      </c>
      <c r="B1084" s="2" t="s">
        <v>4</v>
      </c>
      <c r="C1084" s="2">
        <v>7013</v>
      </c>
      <c r="D1084" s="2">
        <v>125167</v>
      </c>
      <c r="E1084" s="2">
        <v>8655</v>
      </c>
      <c r="F1084" s="17" t="s">
        <v>12453</v>
      </c>
      <c r="G1084" s="2" t="s">
        <v>5</v>
      </c>
      <c r="H1084" s="2" t="s">
        <v>4</v>
      </c>
      <c r="I1084" s="2" t="s">
        <v>6</v>
      </c>
      <c r="J1084" s="2" t="s">
        <v>7</v>
      </c>
      <c r="K1084" s="2" t="s">
        <v>8</v>
      </c>
      <c r="L1084" s="2" t="s">
        <v>9</v>
      </c>
      <c r="M1084" s="7">
        <f>IFERROR(INDEX(Hoja1!$B$1:$E$5279,MATCH(Data!$D1084,Hoja1!$B$1:$B$5279,),MATCH(Data!M$1,Hoja1!$B$1:$E$1,)),"ND")</f>
        <v>957410.16500000004</v>
      </c>
      <c r="N1084" s="7">
        <f>IFERROR(INDEX(Hoja1!$B$1:$E$5279,MATCH(Data!$D1084,Hoja1!$B$1:$B$5279,),MATCH(Data!N$1,Hoja1!$B$1:$E$1,)),"ND")</f>
        <v>16900</v>
      </c>
      <c r="O1084" s="7">
        <f>IFERROR(INDEX(Hoja1!$B$1:$E$5279,MATCH(Data!$D1084,Hoja1!$B$1:$B$5279,),MATCH(Data!O$1,Hoja1!$B$1:$E$1,)),"ND")</f>
        <v>0</v>
      </c>
      <c r="P1084" t="str">
        <f>VLOOKUP(D1084,Hoja2!C:E,3,0)</f>
        <v>ESTRELLAS DIAMANTE</v>
      </c>
      <c r="Q1084" s="10">
        <f>VLOOKUP(D1084,Hoja2!C:D,2,0)</f>
        <v>2800</v>
      </c>
    </row>
    <row r="1085" spans="1:17" hidden="1" x14ac:dyDescent="0.2">
      <c r="A1085" s="2" t="s">
        <v>1101</v>
      </c>
      <c r="B1085" s="2" t="s">
        <v>4</v>
      </c>
      <c r="C1085" s="2">
        <v>8663</v>
      </c>
      <c r="D1085" s="2">
        <v>125190</v>
      </c>
      <c r="E1085" s="2">
        <v>8782</v>
      </c>
      <c r="F1085" s="17" t="s">
        <v>12497</v>
      </c>
      <c r="G1085" s="2" t="s">
        <v>5</v>
      </c>
      <c r="H1085" s="2" t="s">
        <v>4</v>
      </c>
      <c r="I1085" s="2" t="s">
        <v>6</v>
      </c>
      <c r="J1085" s="2" t="s">
        <v>7</v>
      </c>
      <c r="K1085" s="2" t="s">
        <v>8</v>
      </c>
      <c r="L1085" s="2" t="s">
        <v>9</v>
      </c>
      <c r="M1085" s="7">
        <f>IFERROR(INDEX(Hoja1!$B$1:$E$5279,MATCH(Data!$D1085,Hoja1!$B$1:$B$5279,),MATCH(Data!M$1,Hoja1!$B$1:$E$1,)),"ND")</f>
        <v>5993.9683000000005</v>
      </c>
      <c r="N1085" s="7">
        <f>IFERROR(INDEX(Hoja1!$B$1:$E$5279,MATCH(Data!$D1085,Hoja1!$B$1:$B$5279,),MATCH(Data!N$1,Hoja1!$B$1:$E$1,)),"ND")</f>
        <v>13800</v>
      </c>
      <c r="O1085" s="7">
        <f>IFERROR(INDEX(Hoja1!$B$1:$E$5279,MATCH(Data!$D1085,Hoja1!$B$1:$B$5279,),MATCH(Data!O$1,Hoja1!$B$1:$E$1,)),"ND")</f>
        <v>0</v>
      </c>
      <c r="P1085" t="str">
        <f>VLOOKUP(D1085,Hoja2!C:E,3,0)</f>
        <v>ESTRELLAS DIAMANTE</v>
      </c>
      <c r="Q1085" s="10">
        <f>VLOOKUP(D1085,Hoja2!C:D,2,0)</f>
        <v>0</v>
      </c>
    </row>
    <row r="1086" spans="1:17" hidden="1" x14ac:dyDescent="0.2">
      <c r="A1086" s="2" t="s">
        <v>1102</v>
      </c>
      <c r="B1086" s="2" t="s">
        <v>4</v>
      </c>
      <c r="C1086" s="2">
        <v>5987</v>
      </c>
      <c r="D1086" s="2">
        <v>125212</v>
      </c>
      <c r="E1086" s="2">
        <v>5823</v>
      </c>
      <c r="F1086" s="17" t="s">
        <v>12460</v>
      </c>
      <c r="G1086" s="2" t="s">
        <v>5</v>
      </c>
      <c r="H1086" s="2" t="s">
        <v>4</v>
      </c>
      <c r="I1086" s="2" t="s">
        <v>6</v>
      </c>
      <c r="J1086" s="2" t="s">
        <v>7</v>
      </c>
      <c r="K1086" s="2" t="s">
        <v>8</v>
      </c>
      <c r="L1086" s="2" t="s">
        <v>9</v>
      </c>
      <c r="M1086" s="7">
        <f>IFERROR(INDEX(Hoja1!$B$1:$E$5279,MATCH(Data!$D1086,Hoja1!$B$1:$B$5279,),MATCH(Data!M$1,Hoja1!$B$1:$E$1,)),"ND")</f>
        <v>62894.828300000001</v>
      </c>
      <c r="N1086" s="7">
        <f>IFERROR(INDEX(Hoja1!$B$1:$E$5279,MATCH(Data!$D1086,Hoja1!$B$1:$B$5279,),MATCH(Data!N$1,Hoja1!$B$1:$E$1,)),"ND")</f>
        <v>20000</v>
      </c>
      <c r="O1086" s="7">
        <f>IFERROR(INDEX(Hoja1!$B$1:$E$5279,MATCH(Data!$D1086,Hoja1!$B$1:$B$5279,),MATCH(Data!O$1,Hoja1!$B$1:$E$1,)),"ND")</f>
        <v>0</v>
      </c>
      <c r="P1086" t="str">
        <f>VLOOKUP(D1086,Hoja2!C:E,3,0)</f>
        <v>ESTRELLAS DIAMANTE</v>
      </c>
      <c r="Q1086" s="10">
        <f>VLOOKUP(D1086,Hoja2!C:D,2,0)</f>
        <v>0</v>
      </c>
    </row>
    <row r="1087" spans="1:17" hidden="1" x14ac:dyDescent="0.2">
      <c r="A1087" s="2" t="s">
        <v>1103</v>
      </c>
      <c r="B1087" s="2" t="s">
        <v>12</v>
      </c>
      <c r="C1087" s="2">
        <v>2558</v>
      </c>
      <c r="D1087" s="2">
        <v>125224</v>
      </c>
      <c r="E1087" s="2">
        <v>8362</v>
      </c>
      <c r="F1087" s="17" t="s">
        <v>12473</v>
      </c>
      <c r="G1087" s="2" t="s">
        <v>5</v>
      </c>
      <c r="H1087" s="2" t="s">
        <v>4</v>
      </c>
      <c r="I1087" s="2" t="s">
        <v>6</v>
      </c>
      <c r="J1087" s="2" t="s">
        <v>7</v>
      </c>
      <c r="K1087" s="2" t="s">
        <v>8</v>
      </c>
      <c r="L1087" s="2" t="s">
        <v>9</v>
      </c>
      <c r="M1087" s="7" t="str">
        <f>IFERROR(INDEX(Hoja1!$B$1:$E$5279,MATCH(Data!$D1087,Hoja1!$B$1:$B$5279,),MATCH(Data!M$1,Hoja1!$B$1:$E$1,)),"ND")</f>
        <v>ND</v>
      </c>
      <c r="N1087" s="7" t="str">
        <f>IFERROR(INDEX(Hoja1!$B$1:$E$5279,MATCH(Data!$D1087,Hoja1!$B$1:$B$5279,),MATCH(Data!N$1,Hoja1!$B$1:$E$1,)),"ND")</f>
        <v>ND</v>
      </c>
      <c r="O1087" s="7" t="str">
        <f>IFERROR(INDEX(Hoja1!$B$1:$E$5279,MATCH(Data!$D1087,Hoja1!$B$1:$B$5279,),MATCH(Data!O$1,Hoja1!$B$1:$E$1,)),"ND")</f>
        <v>ND</v>
      </c>
      <c r="P1087" t="str">
        <f>VLOOKUP(D1087,Hoja2!C:E,3,0)</f>
        <v>ESTRELLAS DIAMANTE</v>
      </c>
      <c r="Q1087" s="10">
        <f>VLOOKUP(D1087,Hoja2!C:D,2,0)</f>
        <v>5000</v>
      </c>
    </row>
    <row r="1088" spans="1:17" hidden="1" x14ac:dyDescent="0.2">
      <c r="A1088" s="2" t="s">
        <v>1104</v>
      </c>
      <c r="B1088" s="2" t="s">
        <v>4</v>
      </c>
      <c r="C1088" s="2">
        <v>11854</v>
      </c>
      <c r="D1088" s="2">
        <v>125314</v>
      </c>
      <c r="E1088" s="2">
        <v>5289</v>
      </c>
      <c r="F1088" s="17" t="s">
        <v>12559</v>
      </c>
      <c r="G1088" s="2" t="s">
        <v>5</v>
      </c>
      <c r="H1088" s="2" t="s">
        <v>4</v>
      </c>
      <c r="I1088" s="2" t="s">
        <v>6</v>
      </c>
      <c r="J1088" s="2" t="s">
        <v>7</v>
      </c>
      <c r="K1088" s="2" t="s">
        <v>8</v>
      </c>
      <c r="L1088" s="2" t="s">
        <v>9</v>
      </c>
      <c r="M1088" s="7">
        <f>IFERROR(INDEX(Hoja1!$B$1:$E$5279,MATCH(Data!$D1088,Hoja1!$B$1:$B$5279,),MATCH(Data!M$1,Hoja1!$B$1:$E$1,)),"ND")</f>
        <v>197569.90489999999</v>
      </c>
      <c r="N1088" s="7">
        <f>IFERROR(INDEX(Hoja1!$B$1:$E$5279,MATCH(Data!$D1088,Hoja1!$B$1:$B$5279,),MATCH(Data!N$1,Hoja1!$B$1:$E$1,)),"ND")</f>
        <v>0</v>
      </c>
      <c r="O1088" s="7">
        <f>IFERROR(INDEX(Hoja1!$B$1:$E$5279,MATCH(Data!$D1088,Hoja1!$B$1:$B$5279,),MATCH(Data!O$1,Hoja1!$B$1:$E$1,)),"ND")</f>
        <v>0</v>
      </c>
      <c r="P1088" t="str">
        <f>VLOOKUP(D1088,Hoja2!C:E,3,0)</f>
        <v>ESTRELLAS DIAMANTE</v>
      </c>
      <c r="Q1088" s="10">
        <f>VLOOKUP(D1088,Hoja2!C:D,2,0)</f>
        <v>3750</v>
      </c>
    </row>
    <row r="1089" spans="1:17" hidden="1" x14ac:dyDescent="0.2">
      <c r="A1089" s="2" t="s">
        <v>1105</v>
      </c>
      <c r="B1089" s="2" t="s">
        <v>4</v>
      </c>
      <c r="C1089" s="2">
        <v>8443</v>
      </c>
      <c r="D1089" s="2">
        <v>125317</v>
      </c>
      <c r="E1089" s="2">
        <v>3002</v>
      </c>
      <c r="F1089" s="17" t="s">
        <v>12480</v>
      </c>
      <c r="G1089" s="2" t="s">
        <v>5</v>
      </c>
      <c r="H1089" s="2" t="s">
        <v>4</v>
      </c>
      <c r="I1089" s="2" t="s">
        <v>6</v>
      </c>
      <c r="J1089" s="2" t="s">
        <v>7</v>
      </c>
      <c r="K1089" s="2" t="s">
        <v>8</v>
      </c>
      <c r="L1089" s="2" t="s">
        <v>9</v>
      </c>
      <c r="M1089" s="7">
        <f>IFERROR(INDEX(Hoja1!$B$1:$E$5279,MATCH(Data!$D1089,Hoja1!$B$1:$B$5279,),MATCH(Data!M$1,Hoja1!$B$1:$E$1,)),"ND")</f>
        <v>3271.7667000000001</v>
      </c>
      <c r="N1089" s="7">
        <f>IFERROR(INDEX(Hoja1!$B$1:$E$5279,MATCH(Data!$D1089,Hoja1!$B$1:$B$5279,),MATCH(Data!N$1,Hoja1!$B$1:$E$1,)),"ND")</f>
        <v>0</v>
      </c>
      <c r="O1089" s="7">
        <f>IFERROR(INDEX(Hoja1!$B$1:$E$5279,MATCH(Data!$D1089,Hoja1!$B$1:$B$5279,),MATCH(Data!O$1,Hoja1!$B$1:$E$1,)),"ND")</f>
        <v>205000</v>
      </c>
      <c r="P1089" t="str">
        <f>VLOOKUP(D1089,Hoja2!C:E,3,0)</f>
        <v>ESTRELLAS DIAMANTE</v>
      </c>
      <c r="Q1089" s="10">
        <f>VLOOKUP(D1089,Hoja2!C:D,2,0)</f>
        <v>0</v>
      </c>
    </row>
    <row r="1090" spans="1:17" hidden="1" x14ac:dyDescent="0.2">
      <c r="A1090" s="2" t="s">
        <v>1106</v>
      </c>
      <c r="B1090" s="2" t="s">
        <v>4</v>
      </c>
      <c r="C1090" s="2">
        <v>9415</v>
      </c>
      <c r="D1090" s="2">
        <v>125416</v>
      </c>
      <c r="E1090" s="2">
        <v>5289</v>
      </c>
      <c r="F1090" s="17" t="s">
        <v>12559</v>
      </c>
      <c r="G1090" s="2" t="s">
        <v>5</v>
      </c>
      <c r="H1090" s="2" t="s">
        <v>4</v>
      </c>
      <c r="I1090" s="2" t="s">
        <v>6</v>
      </c>
      <c r="J1090" s="2" t="s">
        <v>7</v>
      </c>
      <c r="K1090" s="2" t="s">
        <v>8</v>
      </c>
      <c r="L1090" s="2" t="s">
        <v>9</v>
      </c>
      <c r="M1090" s="7">
        <f>IFERROR(INDEX(Hoja1!$B$1:$E$5279,MATCH(Data!$D1090,Hoja1!$B$1:$B$5279,),MATCH(Data!M$1,Hoja1!$B$1:$E$1,)),"ND")</f>
        <v>143113.64989999999</v>
      </c>
      <c r="N1090" s="7">
        <f>IFERROR(INDEX(Hoja1!$B$1:$E$5279,MATCH(Data!$D1090,Hoja1!$B$1:$B$5279,),MATCH(Data!N$1,Hoja1!$B$1:$E$1,)),"ND")</f>
        <v>15750</v>
      </c>
      <c r="O1090" s="7">
        <f>IFERROR(INDEX(Hoja1!$B$1:$E$5279,MATCH(Data!$D1090,Hoja1!$B$1:$B$5279,),MATCH(Data!O$1,Hoja1!$B$1:$E$1,)),"ND")</f>
        <v>0</v>
      </c>
      <c r="P1090" t="str">
        <f>VLOOKUP(D1090,Hoja2!C:E,3,0)</f>
        <v>ESTRELLAS DIAMANTE</v>
      </c>
      <c r="Q1090" s="10">
        <f>VLOOKUP(D1090,Hoja2!C:D,2,0)</f>
        <v>15460.8</v>
      </c>
    </row>
    <row r="1091" spans="1:17" hidden="1" x14ac:dyDescent="0.2">
      <c r="A1091" s="2" t="s">
        <v>1107</v>
      </c>
      <c r="B1091" s="2" t="s">
        <v>4</v>
      </c>
      <c r="C1091" s="2">
        <v>8280</v>
      </c>
      <c r="D1091" s="2">
        <v>125462</v>
      </c>
      <c r="E1091" s="2">
        <v>3002</v>
      </c>
      <c r="F1091" s="17" t="s">
        <v>12480</v>
      </c>
      <c r="G1091" s="2" t="s">
        <v>5</v>
      </c>
      <c r="H1091" s="2" t="s">
        <v>4</v>
      </c>
      <c r="I1091" s="2" t="s">
        <v>6</v>
      </c>
      <c r="J1091" s="2" t="s">
        <v>7</v>
      </c>
      <c r="K1091" s="2" t="s">
        <v>8</v>
      </c>
      <c r="L1091" s="2" t="s">
        <v>9</v>
      </c>
      <c r="M1091" s="7">
        <f>IFERROR(INDEX(Hoja1!$B$1:$E$5279,MATCH(Data!$D1091,Hoja1!$B$1:$B$5279,),MATCH(Data!M$1,Hoja1!$B$1:$E$1,)),"ND")</f>
        <v>3992.4450000000002</v>
      </c>
      <c r="N1091" s="7">
        <f>IFERROR(INDEX(Hoja1!$B$1:$E$5279,MATCH(Data!$D1091,Hoja1!$B$1:$B$5279,),MATCH(Data!N$1,Hoja1!$B$1:$E$1,)),"ND")</f>
        <v>0</v>
      </c>
      <c r="O1091" s="7">
        <f>IFERROR(INDEX(Hoja1!$B$1:$E$5279,MATCH(Data!$D1091,Hoja1!$B$1:$B$5279,),MATCH(Data!O$1,Hoja1!$B$1:$E$1,)),"ND")</f>
        <v>0</v>
      </c>
      <c r="P1091" t="str">
        <f>VLOOKUP(D1091,Hoja2!C:E,3,0)</f>
        <v>ESTRELLAS DIAMANTE</v>
      </c>
      <c r="Q1091" s="10">
        <f>VLOOKUP(D1091,Hoja2!C:D,2,0)</f>
        <v>0</v>
      </c>
    </row>
    <row r="1092" spans="1:17" hidden="1" x14ac:dyDescent="0.2">
      <c r="A1092" s="2" t="s">
        <v>1108</v>
      </c>
      <c r="B1092" s="2" t="s">
        <v>4</v>
      </c>
      <c r="C1092" s="2">
        <v>9706</v>
      </c>
      <c r="D1092" s="2">
        <v>125514</v>
      </c>
      <c r="E1092" s="2">
        <v>5501</v>
      </c>
      <c r="F1092" s="17" t="s">
        <v>12486</v>
      </c>
      <c r="G1092" s="2" t="s">
        <v>5</v>
      </c>
      <c r="H1092" s="2" t="s">
        <v>4</v>
      </c>
      <c r="I1092" s="2" t="s">
        <v>6</v>
      </c>
      <c r="J1092" s="2" t="s">
        <v>7</v>
      </c>
      <c r="K1092" s="2" t="s">
        <v>8</v>
      </c>
      <c r="L1092" s="2" t="s">
        <v>9</v>
      </c>
      <c r="M1092" s="7">
        <f>IFERROR(INDEX(Hoja1!$B$1:$E$5279,MATCH(Data!$D1092,Hoja1!$B$1:$B$5279,),MATCH(Data!M$1,Hoja1!$B$1:$E$1,)),"ND")</f>
        <v>190677.36989999999</v>
      </c>
      <c r="N1092" s="7">
        <f>IFERROR(INDEX(Hoja1!$B$1:$E$5279,MATCH(Data!$D1092,Hoja1!$B$1:$B$5279,),MATCH(Data!N$1,Hoja1!$B$1:$E$1,)),"ND")</f>
        <v>15000</v>
      </c>
      <c r="O1092" s="7">
        <f>IFERROR(INDEX(Hoja1!$B$1:$E$5279,MATCH(Data!$D1092,Hoja1!$B$1:$B$5279,),MATCH(Data!O$1,Hoja1!$B$1:$E$1,)),"ND")</f>
        <v>197826</v>
      </c>
      <c r="P1092" t="str">
        <f>VLOOKUP(D1092,Hoja2!C:E,3,0)</f>
        <v>ESTRELLAS DIAMANTE</v>
      </c>
      <c r="Q1092" s="10">
        <f>VLOOKUP(D1092,Hoja2!C:D,2,0)</f>
        <v>7000</v>
      </c>
    </row>
    <row r="1093" spans="1:17" hidden="1" x14ac:dyDescent="0.2">
      <c r="A1093" s="2" t="s">
        <v>1109</v>
      </c>
      <c r="B1093" s="2" t="s">
        <v>4</v>
      </c>
      <c r="C1093" s="2">
        <v>9873</v>
      </c>
      <c r="D1093" s="2">
        <v>125516</v>
      </c>
      <c r="E1093" s="2">
        <v>2066</v>
      </c>
      <c r="F1093" s="17" t="s">
        <v>12490</v>
      </c>
      <c r="G1093" s="2" t="s">
        <v>5</v>
      </c>
      <c r="H1093" s="2" t="s">
        <v>4</v>
      </c>
      <c r="I1093" s="2" t="s">
        <v>6</v>
      </c>
      <c r="J1093" s="2" t="s">
        <v>7</v>
      </c>
      <c r="K1093" s="2" t="s">
        <v>8</v>
      </c>
      <c r="L1093" s="2" t="s">
        <v>9</v>
      </c>
      <c r="M1093" s="7">
        <f>IFERROR(INDEX(Hoja1!$B$1:$E$5279,MATCH(Data!$D1093,Hoja1!$B$1:$B$5279,),MATCH(Data!M$1,Hoja1!$B$1:$E$1,)),"ND")</f>
        <v>1955.0099</v>
      </c>
      <c r="N1093" s="7">
        <f>IFERROR(INDEX(Hoja1!$B$1:$E$5279,MATCH(Data!$D1093,Hoja1!$B$1:$B$5279,),MATCH(Data!N$1,Hoja1!$B$1:$E$1,)),"ND")</f>
        <v>14400</v>
      </c>
      <c r="O1093" s="7">
        <f>IFERROR(INDEX(Hoja1!$B$1:$E$5279,MATCH(Data!$D1093,Hoja1!$B$1:$B$5279,),MATCH(Data!O$1,Hoja1!$B$1:$E$1,)),"ND")</f>
        <v>70000</v>
      </c>
      <c r="P1093" t="str">
        <f>VLOOKUP(D1093,Hoja2!C:E,3,0)</f>
        <v>ESTRELLAS DIAMANTE</v>
      </c>
      <c r="Q1093" s="10">
        <f>VLOOKUP(D1093,Hoja2!C:D,2,0)</f>
        <v>2826</v>
      </c>
    </row>
    <row r="1094" spans="1:17" hidden="1" x14ac:dyDescent="0.2">
      <c r="A1094" s="2" t="s">
        <v>1110</v>
      </c>
      <c r="B1094" s="2" t="s">
        <v>4</v>
      </c>
      <c r="C1094" s="2">
        <v>8003</v>
      </c>
      <c r="D1094" s="2">
        <v>125519</v>
      </c>
      <c r="E1094" s="2">
        <v>3704</v>
      </c>
      <c r="F1094" s="17" t="s">
        <v>12455</v>
      </c>
      <c r="G1094" s="2" t="s">
        <v>5</v>
      </c>
      <c r="H1094" s="2" t="s">
        <v>4</v>
      </c>
      <c r="I1094" s="2" t="s">
        <v>6</v>
      </c>
      <c r="J1094" s="2" t="s">
        <v>7</v>
      </c>
      <c r="K1094" s="2" t="s">
        <v>8</v>
      </c>
      <c r="L1094" s="2" t="s">
        <v>9</v>
      </c>
      <c r="M1094" s="7">
        <f>IFERROR(INDEX(Hoja1!$B$1:$E$5279,MATCH(Data!$D1094,Hoja1!$B$1:$B$5279,),MATCH(Data!M$1,Hoja1!$B$1:$E$1,)),"ND")</f>
        <v>4840.1265999999996</v>
      </c>
      <c r="N1094" s="7">
        <f>IFERROR(INDEX(Hoja1!$B$1:$E$5279,MATCH(Data!$D1094,Hoja1!$B$1:$B$5279,),MATCH(Data!N$1,Hoja1!$B$1:$E$1,)),"ND")</f>
        <v>11250</v>
      </c>
      <c r="O1094" s="7">
        <f>IFERROR(INDEX(Hoja1!$B$1:$E$5279,MATCH(Data!$D1094,Hoja1!$B$1:$B$5279,),MATCH(Data!O$1,Hoja1!$B$1:$E$1,)),"ND")</f>
        <v>0</v>
      </c>
      <c r="P1094" t="str">
        <f>VLOOKUP(D1094,Hoja2!C:E,3,0)</f>
        <v>ESTRELLAS DIAMANTE</v>
      </c>
      <c r="Q1094" s="10">
        <f>VLOOKUP(D1094,Hoja2!C:D,2,0)</f>
        <v>2500</v>
      </c>
    </row>
    <row r="1095" spans="1:17" x14ac:dyDescent="0.2">
      <c r="A1095" s="2" t="s">
        <v>1111</v>
      </c>
      <c r="B1095" s="2" t="s">
        <v>4</v>
      </c>
      <c r="C1095" s="2">
        <v>11158</v>
      </c>
      <c r="D1095" s="2">
        <v>125558</v>
      </c>
      <c r="E1095" s="2">
        <v>7900</v>
      </c>
      <c r="F1095" s="17" t="s">
        <v>12557</v>
      </c>
      <c r="G1095" s="2" t="s">
        <v>5</v>
      </c>
      <c r="H1095" s="2" t="s">
        <v>4</v>
      </c>
      <c r="I1095" s="2" t="s">
        <v>6</v>
      </c>
      <c r="J1095" s="2" t="s">
        <v>7</v>
      </c>
      <c r="K1095" s="2" t="s">
        <v>8</v>
      </c>
      <c r="L1095" s="2" t="s">
        <v>9</v>
      </c>
      <c r="M1095" s="7">
        <f>IFERROR(INDEX(Hoja1!$B$1:$E$5279,MATCH(Data!$D1095,Hoja1!$B$1:$B$5279,),MATCH(Data!M$1,Hoja1!$B$1:$E$1,)),"ND")</f>
        <v>13842.0267</v>
      </c>
      <c r="N1095" s="7">
        <f>IFERROR(INDEX(Hoja1!$B$1:$E$5279,MATCH(Data!$D1095,Hoja1!$B$1:$B$5279,),MATCH(Data!N$1,Hoja1!$B$1:$E$1,)),"ND")</f>
        <v>14625</v>
      </c>
      <c r="O1095" s="7">
        <f>IFERROR(INDEX(Hoja1!$B$1:$E$5279,MATCH(Data!$D1095,Hoja1!$B$1:$B$5279,),MATCH(Data!O$1,Hoja1!$B$1:$E$1,)),"ND")</f>
        <v>145000</v>
      </c>
      <c r="P1095" t="str">
        <f>VLOOKUP(D1095,Hoja2!C:E,3,0)</f>
        <v>ESTRELLAS DIAMANTE</v>
      </c>
      <c r="Q1095" s="10">
        <f>VLOOKUP(D1095,Hoja2!C:D,2,0)</f>
        <v>1783.48</v>
      </c>
    </row>
    <row r="1096" spans="1:17" hidden="1" x14ac:dyDescent="0.2">
      <c r="A1096" s="2" t="s">
        <v>1112</v>
      </c>
      <c r="B1096" s="2" t="s">
        <v>4</v>
      </c>
      <c r="C1096" s="2">
        <v>10035</v>
      </c>
      <c r="D1096" s="2">
        <v>125601</v>
      </c>
      <c r="E1096" s="2">
        <v>1275</v>
      </c>
      <c r="F1096" s="17" t="s">
        <v>12558</v>
      </c>
      <c r="G1096" s="2" t="s">
        <v>5</v>
      </c>
      <c r="H1096" s="2" t="s">
        <v>4</v>
      </c>
      <c r="I1096" s="2" t="s">
        <v>6</v>
      </c>
      <c r="J1096" s="2" t="s">
        <v>7</v>
      </c>
      <c r="K1096" s="2" t="s">
        <v>8</v>
      </c>
      <c r="L1096" s="2" t="s">
        <v>9</v>
      </c>
      <c r="M1096" s="7">
        <f>IFERROR(INDEX(Hoja1!$B$1:$E$5279,MATCH(Data!$D1096,Hoja1!$B$1:$B$5279,),MATCH(Data!M$1,Hoja1!$B$1:$E$1,)),"ND")</f>
        <v>171144.73989999999</v>
      </c>
      <c r="N1096" s="7">
        <f>IFERROR(INDEX(Hoja1!$B$1:$E$5279,MATCH(Data!$D1096,Hoja1!$B$1:$B$5279,),MATCH(Data!N$1,Hoja1!$B$1:$E$1,)),"ND")</f>
        <v>18000</v>
      </c>
      <c r="O1096" s="7">
        <f>IFERROR(INDEX(Hoja1!$B$1:$E$5279,MATCH(Data!$D1096,Hoja1!$B$1:$B$5279,),MATCH(Data!O$1,Hoja1!$B$1:$E$1,)),"ND")</f>
        <v>39500</v>
      </c>
      <c r="P1096" t="str">
        <f>VLOOKUP(D1096,Hoja2!C:E,3,0)</f>
        <v>ESTRELLAS DIAMANTE</v>
      </c>
      <c r="Q1096" s="10">
        <f>VLOOKUP(D1096,Hoja2!C:D,2,0)</f>
        <v>2514.96</v>
      </c>
    </row>
    <row r="1097" spans="1:17" hidden="1" x14ac:dyDescent="0.2">
      <c r="A1097" s="2" t="s">
        <v>1113</v>
      </c>
      <c r="B1097" s="2" t="s">
        <v>4</v>
      </c>
      <c r="C1097" s="2">
        <v>11451</v>
      </c>
      <c r="D1097" s="2">
        <v>125654</v>
      </c>
      <c r="E1097" s="2">
        <v>5382</v>
      </c>
      <c r="F1097" s="17" t="s">
        <v>12471</v>
      </c>
      <c r="G1097" s="2" t="s">
        <v>5</v>
      </c>
      <c r="H1097" s="2" t="s">
        <v>4</v>
      </c>
      <c r="I1097" s="2" t="s">
        <v>6</v>
      </c>
      <c r="J1097" s="2" t="s">
        <v>7</v>
      </c>
      <c r="K1097" s="2" t="s">
        <v>8</v>
      </c>
      <c r="L1097" s="2" t="s">
        <v>9</v>
      </c>
      <c r="M1097" s="7">
        <f>IFERROR(INDEX(Hoja1!$B$1:$E$5279,MATCH(Data!$D1097,Hoja1!$B$1:$B$5279,),MATCH(Data!M$1,Hoja1!$B$1:$E$1,)),"ND")</f>
        <v>173745.32670000001</v>
      </c>
      <c r="N1097" s="7">
        <f>IFERROR(INDEX(Hoja1!$B$1:$E$5279,MATCH(Data!$D1097,Hoja1!$B$1:$B$5279,),MATCH(Data!N$1,Hoja1!$B$1:$E$1,)),"ND")</f>
        <v>10480</v>
      </c>
      <c r="O1097" s="7">
        <f>IFERROR(INDEX(Hoja1!$B$1:$E$5279,MATCH(Data!$D1097,Hoja1!$B$1:$B$5279,),MATCH(Data!O$1,Hoja1!$B$1:$E$1,)),"ND")</f>
        <v>0</v>
      </c>
      <c r="P1097" t="str">
        <f>VLOOKUP(D1097,Hoja2!C:E,3,0)</f>
        <v>ESTRELLAS DIAMANTE</v>
      </c>
      <c r="Q1097" s="10">
        <f>VLOOKUP(D1097,Hoja2!C:D,2,0)</f>
        <v>1700</v>
      </c>
    </row>
    <row r="1098" spans="1:17" hidden="1" x14ac:dyDescent="0.2">
      <c r="A1098" s="2" t="s">
        <v>1114</v>
      </c>
      <c r="B1098" s="2" t="s">
        <v>4</v>
      </c>
      <c r="C1098" s="2">
        <v>11551</v>
      </c>
      <c r="D1098" s="2">
        <v>125662</v>
      </c>
      <c r="E1098" s="2">
        <v>5289</v>
      </c>
      <c r="F1098" s="17" t="s">
        <v>12559</v>
      </c>
      <c r="G1098" s="2" t="s">
        <v>5</v>
      </c>
      <c r="H1098" s="2" t="s">
        <v>4</v>
      </c>
      <c r="I1098" s="2" t="s">
        <v>6</v>
      </c>
      <c r="J1098" s="2" t="s">
        <v>7</v>
      </c>
      <c r="K1098" s="2" t="s">
        <v>8</v>
      </c>
      <c r="L1098" s="2" t="s">
        <v>9</v>
      </c>
      <c r="M1098" s="7">
        <f>IFERROR(INDEX(Hoja1!$B$1:$E$5279,MATCH(Data!$D1098,Hoja1!$B$1:$B$5279,),MATCH(Data!M$1,Hoja1!$B$1:$E$1,)),"ND")</f>
        <v>221031.73490000001</v>
      </c>
      <c r="N1098" s="7">
        <f>IFERROR(INDEX(Hoja1!$B$1:$E$5279,MATCH(Data!$D1098,Hoja1!$B$1:$B$5279,),MATCH(Data!N$1,Hoja1!$B$1:$E$1,)),"ND")</f>
        <v>17550</v>
      </c>
      <c r="O1098" s="7">
        <f>IFERROR(INDEX(Hoja1!$B$1:$E$5279,MATCH(Data!$D1098,Hoja1!$B$1:$B$5279,),MATCH(Data!O$1,Hoja1!$B$1:$E$1,)),"ND")</f>
        <v>92249.4</v>
      </c>
      <c r="P1098" t="str">
        <f>VLOOKUP(D1098,Hoja2!C:E,3,0)</f>
        <v>ESTRELLAS DIAMANTE</v>
      </c>
      <c r="Q1098" s="10">
        <f>VLOOKUP(D1098,Hoja2!C:D,2,0)</f>
        <v>3500</v>
      </c>
    </row>
    <row r="1099" spans="1:17" hidden="1" x14ac:dyDescent="0.2">
      <c r="A1099" s="2" t="s">
        <v>1115</v>
      </c>
      <c r="B1099" s="2" t="s">
        <v>4</v>
      </c>
      <c r="C1099" s="2">
        <v>11858</v>
      </c>
      <c r="D1099" s="2">
        <v>125724</v>
      </c>
      <c r="E1099" s="2">
        <v>5823</v>
      </c>
      <c r="F1099" s="17" t="s">
        <v>12460</v>
      </c>
      <c r="G1099" s="2" t="s">
        <v>5</v>
      </c>
      <c r="H1099" s="2" t="s">
        <v>4</v>
      </c>
      <c r="I1099" s="2" t="s">
        <v>6</v>
      </c>
      <c r="J1099" s="2" t="s">
        <v>7</v>
      </c>
      <c r="K1099" s="2" t="s">
        <v>8</v>
      </c>
      <c r="L1099" s="2" t="s">
        <v>9</v>
      </c>
      <c r="M1099" s="7">
        <f>IFERROR(INDEX(Hoja1!$B$1:$E$5279,MATCH(Data!$D1099,Hoja1!$B$1:$B$5279,),MATCH(Data!M$1,Hoja1!$B$1:$E$1,)),"ND")</f>
        <v>45332.425000000003</v>
      </c>
      <c r="N1099" s="7">
        <f>IFERROR(INDEX(Hoja1!$B$1:$E$5279,MATCH(Data!$D1099,Hoja1!$B$1:$B$5279,),MATCH(Data!N$1,Hoja1!$B$1:$E$1,)),"ND")</f>
        <v>20000</v>
      </c>
      <c r="O1099" s="7">
        <f>IFERROR(INDEX(Hoja1!$B$1:$E$5279,MATCH(Data!$D1099,Hoja1!$B$1:$B$5279,),MATCH(Data!O$1,Hoja1!$B$1:$E$1,)),"ND")</f>
        <v>0</v>
      </c>
      <c r="P1099" t="str">
        <f>VLOOKUP(D1099,Hoja2!C:E,3,0)</f>
        <v>ESTRELLAS DIAMANTE</v>
      </c>
      <c r="Q1099" s="10">
        <f>VLOOKUP(D1099,Hoja2!C:D,2,0)</f>
        <v>0</v>
      </c>
    </row>
    <row r="1100" spans="1:17" hidden="1" x14ac:dyDescent="0.2">
      <c r="A1100" s="2" t="s">
        <v>1116</v>
      </c>
      <c r="B1100" s="2" t="s">
        <v>4</v>
      </c>
      <c r="C1100" s="2">
        <v>10549</v>
      </c>
      <c r="D1100" s="2">
        <v>125775</v>
      </c>
      <c r="E1100" s="2">
        <v>3002</v>
      </c>
      <c r="F1100" s="17" t="s">
        <v>12480</v>
      </c>
      <c r="G1100" s="2" t="s">
        <v>5</v>
      </c>
      <c r="H1100" s="2" t="s">
        <v>4</v>
      </c>
      <c r="I1100" s="2" t="s">
        <v>6</v>
      </c>
      <c r="J1100" s="2" t="s">
        <v>7</v>
      </c>
      <c r="K1100" s="2" t="s">
        <v>8</v>
      </c>
      <c r="L1100" s="2" t="s">
        <v>9</v>
      </c>
      <c r="M1100" s="7">
        <f>IFERROR(INDEX(Hoja1!$B$1:$E$5279,MATCH(Data!$D1100,Hoja1!$B$1:$B$5279,),MATCH(Data!M$1,Hoja1!$B$1:$E$1,)),"ND")</f>
        <v>16711.9817</v>
      </c>
      <c r="N1100" s="7">
        <f>IFERROR(INDEX(Hoja1!$B$1:$E$5279,MATCH(Data!$D1100,Hoja1!$B$1:$B$5279,),MATCH(Data!N$1,Hoja1!$B$1:$E$1,)),"ND")</f>
        <v>0</v>
      </c>
      <c r="O1100" s="7">
        <f>IFERROR(INDEX(Hoja1!$B$1:$E$5279,MATCH(Data!$D1100,Hoja1!$B$1:$B$5279,),MATCH(Data!O$1,Hoja1!$B$1:$E$1,)),"ND")</f>
        <v>0</v>
      </c>
      <c r="P1100" t="str">
        <f>VLOOKUP(D1100,Hoja2!C:E,3,0)</f>
        <v>ESTRELLAS DIAMANTE</v>
      </c>
      <c r="Q1100" s="10">
        <f>VLOOKUP(D1100,Hoja2!C:D,2,0)</f>
        <v>1500</v>
      </c>
    </row>
    <row r="1101" spans="1:17" hidden="1" x14ac:dyDescent="0.2">
      <c r="A1101" s="2" t="s">
        <v>1117</v>
      </c>
      <c r="B1101" s="2" t="s">
        <v>4</v>
      </c>
      <c r="C1101" s="2">
        <v>11251</v>
      </c>
      <c r="D1101" s="2">
        <v>125816</v>
      </c>
      <c r="E1101" s="2">
        <v>2627</v>
      </c>
      <c r="F1101" s="17" t="s">
        <v>12469</v>
      </c>
      <c r="G1101" s="2" t="s">
        <v>5</v>
      </c>
      <c r="H1101" s="2" t="s">
        <v>4</v>
      </c>
      <c r="I1101" s="2" t="s">
        <v>6</v>
      </c>
      <c r="J1101" s="2" t="s">
        <v>7</v>
      </c>
      <c r="K1101" s="2" t="s">
        <v>8</v>
      </c>
      <c r="L1101" s="2" t="s">
        <v>9</v>
      </c>
      <c r="M1101" s="7">
        <f>IFERROR(INDEX(Hoja1!$B$1:$E$5279,MATCH(Data!$D1101,Hoja1!$B$1:$B$5279,),MATCH(Data!M$1,Hoja1!$B$1:$E$1,)),"ND")</f>
        <v>424271.22659999999</v>
      </c>
      <c r="N1101" s="7">
        <f>IFERROR(INDEX(Hoja1!$B$1:$E$5279,MATCH(Data!$D1101,Hoja1!$B$1:$B$5279,),MATCH(Data!N$1,Hoja1!$B$1:$E$1,)),"ND")</f>
        <v>20000</v>
      </c>
      <c r="O1101" s="7">
        <f>IFERROR(INDEX(Hoja1!$B$1:$E$5279,MATCH(Data!$D1101,Hoja1!$B$1:$B$5279,),MATCH(Data!O$1,Hoja1!$B$1:$E$1,)),"ND")</f>
        <v>100000</v>
      </c>
      <c r="P1101" t="str">
        <f>VLOOKUP(D1101,Hoja2!C:E,3,0)</f>
        <v>ESTRELLAS DIAMANTE</v>
      </c>
      <c r="Q1101" s="10">
        <f>VLOOKUP(D1101,Hoja2!C:D,2,0)</f>
        <v>30666.67</v>
      </c>
    </row>
    <row r="1102" spans="1:17" hidden="1" x14ac:dyDescent="0.2">
      <c r="A1102" s="2" t="s">
        <v>1118</v>
      </c>
      <c r="B1102" s="2" t="s">
        <v>4</v>
      </c>
      <c r="C1102" s="2">
        <v>9113</v>
      </c>
      <c r="D1102" s="2">
        <v>125838</v>
      </c>
      <c r="E1102" s="2">
        <v>8782</v>
      </c>
      <c r="F1102" s="17" t="s">
        <v>12497</v>
      </c>
      <c r="G1102" s="2" t="s">
        <v>5</v>
      </c>
      <c r="H1102" s="2" t="s">
        <v>4</v>
      </c>
      <c r="I1102" s="2" t="s">
        <v>6</v>
      </c>
      <c r="J1102" s="2" t="s">
        <v>7</v>
      </c>
      <c r="K1102" s="2" t="s">
        <v>8</v>
      </c>
      <c r="L1102" s="2" t="s">
        <v>9</v>
      </c>
      <c r="M1102" s="7">
        <f>IFERROR(INDEX(Hoja1!$B$1:$E$5279,MATCH(Data!$D1102,Hoja1!$B$1:$B$5279,),MATCH(Data!M$1,Hoja1!$B$1:$E$1,)),"ND")</f>
        <v>11953.6417</v>
      </c>
      <c r="N1102" s="7">
        <f>IFERROR(INDEX(Hoja1!$B$1:$E$5279,MATCH(Data!$D1102,Hoja1!$B$1:$B$5279,),MATCH(Data!N$1,Hoja1!$B$1:$E$1,)),"ND")</f>
        <v>20000</v>
      </c>
      <c r="O1102" s="7">
        <f>IFERROR(INDEX(Hoja1!$B$1:$E$5279,MATCH(Data!$D1102,Hoja1!$B$1:$B$5279,),MATCH(Data!O$1,Hoja1!$B$1:$E$1,)),"ND")</f>
        <v>217500</v>
      </c>
      <c r="P1102" t="str">
        <f>VLOOKUP(D1102,Hoja2!C:E,3,0)</f>
        <v>ESTRELLAS DIAMANTE</v>
      </c>
      <c r="Q1102" s="10">
        <f>VLOOKUP(D1102,Hoja2!C:D,2,0)</f>
        <v>7000</v>
      </c>
    </row>
    <row r="1103" spans="1:17" hidden="1" x14ac:dyDescent="0.2">
      <c r="A1103" s="2" t="s">
        <v>1119</v>
      </c>
      <c r="B1103" s="2" t="s">
        <v>12</v>
      </c>
      <c r="C1103" s="2">
        <v>2717</v>
      </c>
      <c r="D1103" s="2">
        <v>125868</v>
      </c>
      <c r="E1103" s="2">
        <v>2066</v>
      </c>
      <c r="F1103" s="17" t="s">
        <v>12490</v>
      </c>
      <c r="G1103" s="2" t="s">
        <v>5</v>
      </c>
      <c r="H1103" s="2" t="s">
        <v>4</v>
      </c>
      <c r="I1103" s="2" t="s">
        <v>6</v>
      </c>
      <c r="J1103" s="2" t="s">
        <v>7</v>
      </c>
      <c r="K1103" s="2" t="s">
        <v>8</v>
      </c>
      <c r="L1103" s="2" t="s">
        <v>9</v>
      </c>
      <c r="M1103" s="7" t="str">
        <f>IFERROR(INDEX(Hoja1!$B$1:$E$5279,MATCH(Data!$D1103,Hoja1!$B$1:$B$5279,),MATCH(Data!M$1,Hoja1!$B$1:$E$1,)),"ND")</f>
        <v>ND</v>
      </c>
      <c r="N1103" s="7" t="str">
        <f>IFERROR(INDEX(Hoja1!$B$1:$E$5279,MATCH(Data!$D1103,Hoja1!$B$1:$B$5279,),MATCH(Data!N$1,Hoja1!$B$1:$E$1,)),"ND")</f>
        <v>ND</v>
      </c>
      <c r="O1103" s="7" t="str">
        <f>IFERROR(INDEX(Hoja1!$B$1:$E$5279,MATCH(Data!$D1103,Hoja1!$B$1:$B$5279,),MATCH(Data!O$1,Hoja1!$B$1:$E$1,)),"ND")</f>
        <v>ND</v>
      </c>
      <c r="P1103" t="str">
        <f>VLOOKUP(D1103,Hoja2!C:E,3,0)</f>
        <v>ESTRELLAS DIAMANTE</v>
      </c>
      <c r="Q1103" s="10">
        <f>VLOOKUP(D1103,Hoja2!C:D,2,0)</f>
        <v>0</v>
      </c>
    </row>
    <row r="1104" spans="1:17" hidden="1" x14ac:dyDescent="0.2">
      <c r="A1104" s="2" t="s">
        <v>1120</v>
      </c>
      <c r="B1104" s="2" t="s">
        <v>4</v>
      </c>
      <c r="C1104" s="2">
        <v>11544</v>
      </c>
      <c r="D1104" s="2">
        <v>125899</v>
      </c>
      <c r="E1104" s="2">
        <v>5289</v>
      </c>
      <c r="F1104" s="17" t="s">
        <v>12559</v>
      </c>
      <c r="G1104" s="2" t="s">
        <v>5</v>
      </c>
      <c r="H1104" s="2" t="s">
        <v>4</v>
      </c>
      <c r="I1104" s="2" t="s">
        <v>6</v>
      </c>
      <c r="J1104" s="2" t="s">
        <v>7</v>
      </c>
      <c r="K1104" s="2" t="s">
        <v>8</v>
      </c>
      <c r="L1104" s="2" t="s">
        <v>9</v>
      </c>
      <c r="M1104" s="7">
        <f>IFERROR(INDEX(Hoja1!$B$1:$E$5279,MATCH(Data!$D1104,Hoja1!$B$1:$B$5279,),MATCH(Data!M$1,Hoja1!$B$1:$E$1,)),"ND")</f>
        <v>381807.20819999999</v>
      </c>
      <c r="N1104" s="7">
        <f>IFERROR(INDEX(Hoja1!$B$1:$E$5279,MATCH(Data!$D1104,Hoja1!$B$1:$B$5279,),MATCH(Data!N$1,Hoja1!$B$1:$E$1,)),"ND")</f>
        <v>17100</v>
      </c>
      <c r="O1104" s="7">
        <f>IFERROR(INDEX(Hoja1!$B$1:$E$5279,MATCH(Data!$D1104,Hoja1!$B$1:$B$5279,),MATCH(Data!O$1,Hoja1!$B$1:$E$1,)),"ND")</f>
        <v>0</v>
      </c>
      <c r="P1104" t="str">
        <f>VLOOKUP(D1104,Hoja2!C:E,3,0)</f>
        <v>ESTRELLAS DIAMANTE</v>
      </c>
      <c r="Q1104" s="10">
        <f>VLOOKUP(D1104,Hoja2!C:D,2,0)</f>
        <v>5000</v>
      </c>
    </row>
    <row r="1105" spans="1:17" hidden="1" x14ac:dyDescent="0.2">
      <c r="A1105" s="2" t="s">
        <v>1121</v>
      </c>
      <c r="B1105" s="2" t="s">
        <v>4</v>
      </c>
      <c r="C1105" s="2">
        <v>5121</v>
      </c>
      <c r="D1105" s="2">
        <v>125916</v>
      </c>
      <c r="E1105" s="2">
        <v>6858</v>
      </c>
      <c r="F1105" s="17" t="s">
        <v>12464</v>
      </c>
      <c r="G1105" s="2" t="s">
        <v>5</v>
      </c>
      <c r="H1105" s="2" t="s">
        <v>4</v>
      </c>
      <c r="I1105" s="2" t="s">
        <v>6</v>
      </c>
      <c r="J1105" s="2" t="s">
        <v>7</v>
      </c>
      <c r="K1105" s="2" t="s">
        <v>8</v>
      </c>
      <c r="L1105" s="2" t="s">
        <v>9</v>
      </c>
      <c r="M1105" s="7">
        <f>IFERROR(INDEX(Hoja1!$B$1:$E$5279,MATCH(Data!$D1105,Hoja1!$B$1:$B$5279,),MATCH(Data!M$1,Hoja1!$B$1:$E$1,)),"ND")</f>
        <v>547980.5649</v>
      </c>
      <c r="N1105" s="7">
        <f>IFERROR(INDEX(Hoja1!$B$1:$E$5279,MATCH(Data!$D1105,Hoja1!$B$1:$B$5279,),MATCH(Data!N$1,Hoja1!$B$1:$E$1,)),"ND")</f>
        <v>25000</v>
      </c>
      <c r="O1105" s="7">
        <f>IFERROR(INDEX(Hoja1!$B$1:$E$5279,MATCH(Data!$D1105,Hoja1!$B$1:$B$5279,),MATCH(Data!O$1,Hoja1!$B$1:$E$1,)),"ND")</f>
        <v>0</v>
      </c>
      <c r="P1105" t="str">
        <f>VLOOKUP(D1105,Hoja2!C:E,3,0)</f>
        <v>ESTRELLAS DIAMANTE</v>
      </c>
      <c r="Q1105" s="10">
        <f>VLOOKUP(D1105,Hoja2!C:D,2,0)</f>
        <v>3925</v>
      </c>
    </row>
    <row r="1106" spans="1:17" hidden="1" x14ac:dyDescent="0.2">
      <c r="A1106" s="2" t="s">
        <v>1122</v>
      </c>
      <c r="B1106" s="2" t="s">
        <v>4</v>
      </c>
      <c r="C1106" s="2">
        <v>8005</v>
      </c>
      <c r="D1106" s="2">
        <v>126038</v>
      </c>
      <c r="E1106" s="2">
        <v>3704</v>
      </c>
      <c r="F1106" s="17" t="s">
        <v>12455</v>
      </c>
      <c r="G1106" s="2" t="s">
        <v>5</v>
      </c>
      <c r="H1106" s="2" t="s">
        <v>4</v>
      </c>
      <c r="I1106" s="2" t="s">
        <v>6</v>
      </c>
      <c r="J1106" s="2" t="s">
        <v>7</v>
      </c>
      <c r="K1106" s="2" t="s">
        <v>8</v>
      </c>
      <c r="L1106" s="2" t="s">
        <v>9</v>
      </c>
      <c r="M1106" s="7">
        <f>IFERROR(INDEX(Hoja1!$B$1:$E$5279,MATCH(Data!$D1106,Hoja1!$B$1:$B$5279,),MATCH(Data!M$1,Hoja1!$B$1:$E$1,)),"ND")</f>
        <v>4116.8181999999997</v>
      </c>
      <c r="N1106" s="7">
        <f>IFERROR(INDEX(Hoja1!$B$1:$E$5279,MATCH(Data!$D1106,Hoja1!$B$1:$B$5279,),MATCH(Data!N$1,Hoja1!$B$1:$E$1,)),"ND")</f>
        <v>20250</v>
      </c>
      <c r="O1106" s="7">
        <f>IFERROR(INDEX(Hoja1!$B$1:$E$5279,MATCH(Data!$D1106,Hoja1!$B$1:$B$5279,),MATCH(Data!O$1,Hoja1!$B$1:$E$1,)),"ND")</f>
        <v>0</v>
      </c>
      <c r="P1106" t="str">
        <f>VLOOKUP(D1106,Hoja2!C:E,3,0)</f>
        <v>ESTRELLAS DIAMANTE</v>
      </c>
      <c r="Q1106" s="10">
        <f>VLOOKUP(D1106,Hoja2!C:D,2,0)</f>
        <v>3000</v>
      </c>
    </row>
    <row r="1107" spans="1:17" hidden="1" x14ac:dyDescent="0.2">
      <c r="A1107" s="2" t="s">
        <v>1123</v>
      </c>
      <c r="B1107" s="2" t="s">
        <v>4</v>
      </c>
      <c r="C1107" s="2">
        <v>9798</v>
      </c>
      <c r="D1107" s="2">
        <v>126152</v>
      </c>
      <c r="E1107" s="2">
        <v>2066</v>
      </c>
      <c r="F1107" s="17" t="s">
        <v>12490</v>
      </c>
      <c r="G1107" s="2" t="s">
        <v>5</v>
      </c>
      <c r="H1107" s="2" t="s">
        <v>4</v>
      </c>
      <c r="I1107" s="2" t="s">
        <v>6</v>
      </c>
      <c r="J1107" s="2" t="s">
        <v>7</v>
      </c>
      <c r="K1107" s="2" t="s">
        <v>8</v>
      </c>
      <c r="L1107" s="2" t="s">
        <v>9</v>
      </c>
      <c r="M1107" s="7">
        <f>IFERROR(INDEX(Hoja1!$B$1:$E$5279,MATCH(Data!$D1107,Hoja1!$B$1:$B$5279,),MATCH(Data!M$1,Hoja1!$B$1:$E$1,)),"ND")</f>
        <v>34941.838300000003</v>
      </c>
      <c r="N1107" s="7">
        <f>IFERROR(INDEX(Hoja1!$B$1:$E$5279,MATCH(Data!$D1107,Hoja1!$B$1:$B$5279,),MATCH(Data!N$1,Hoja1!$B$1:$E$1,)),"ND")</f>
        <v>20000</v>
      </c>
      <c r="O1107" s="7">
        <f>IFERROR(INDEX(Hoja1!$B$1:$E$5279,MATCH(Data!$D1107,Hoja1!$B$1:$B$5279,),MATCH(Data!O$1,Hoja1!$B$1:$E$1,)),"ND")</f>
        <v>235552.72</v>
      </c>
      <c r="P1107" t="str">
        <f>VLOOKUP(D1107,Hoja2!C:E,3,0)</f>
        <v>ESTRELLAS DIAMANTE</v>
      </c>
      <c r="Q1107" s="10">
        <f>VLOOKUP(D1107,Hoja2!C:D,2,0)</f>
        <v>7000</v>
      </c>
    </row>
    <row r="1108" spans="1:17" hidden="1" x14ac:dyDescent="0.2">
      <c r="A1108" s="2" t="s">
        <v>1124</v>
      </c>
      <c r="B1108" s="2" t="s">
        <v>4</v>
      </c>
      <c r="C1108" s="2">
        <v>9516</v>
      </c>
      <c r="D1108" s="2">
        <v>126255</v>
      </c>
      <c r="E1108" s="2">
        <v>5501</v>
      </c>
      <c r="F1108" s="17" t="s">
        <v>12486</v>
      </c>
      <c r="G1108" s="2" t="s">
        <v>5</v>
      </c>
      <c r="H1108" s="2" t="s">
        <v>4</v>
      </c>
      <c r="I1108" s="2" t="s">
        <v>6</v>
      </c>
      <c r="J1108" s="2" t="s">
        <v>7</v>
      </c>
      <c r="K1108" s="2" t="s">
        <v>8</v>
      </c>
      <c r="L1108" s="2" t="s">
        <v>9</v>
      </c>
      <c r="M1108" s="7">
        <f>IFERROR(INDEX(Hoja1!$B$1:$E$5279,MATCH(Data!$D1108,Hoja1!$B$1:$B$5279,),MATCH(Data!M$1,Hoja1!$B$1:$E$1,)),"ND")</f>
        <v>10357.903200000001</v>
      </c>
      <c r="N1108" s="7">
        <f>IFERROR(INDEX(Hoja1!$B$1:$E$5279,MATCH(Data!$D1108,Hoja1!$B$1:$B$5279,),MATCH(Data!N$1,Hoja1!$B$1:$E$1,)),"ND")</f>
        <v>20000</v>
      </c>
      <c r="O1108" s="7">
        <f>IFERROR(INDEX(Hoja1!$B$1:$E$5279,MATCH(Data!$D1108,Hoja1!$B$1:$B$5279,),MATCH(Data!O$1,Hoja1!$B$1:$E$1,)),"ND")</f>
        <v>0</v>
      </c>
      <c r="P1108" t="str">
        <f>VLOOKUP(D1108,Hoja2!C:E,3,0)</f>
        <v>ESTRELLAS DIAMANTE</v>
      </c>
      <c r="Q1108" s="10">
        <f>VLOOKUP(D1108,Hoja2!C:D,2,0)</f>
        <v>7000</v>
      </c>
    </row>
    <row r="1109" spans="1:17" hidden="1" x14ac:dyDescent="0.2">
      <c r="A1109" s="2" t="s">
        <v>1125</v>
      </c>
      <c r="B1109" s="2" t="s">
        <v>4</v>
      </c>
      <c r="C1109" s="2">
        <v>7038</v>
      </c>
      <c r="D1109" s="2">
        <v>126530</v>
      </c>
      <c r="E1109" s="2">
        <v>1910</v>
      </c>
      <c r="F1109" s="17" t="s">
        <v>12475</v>
      </c>
      <c r="G1109" s="2" t="s">
        <v>5</v>
      </c>
      <c r="H1109" s="2" t="s">
        <v>4</v>
      </c>
      <c r="I1109" s="2" t="s">
        <v>6</v>
      </c>
      <c r="J1109" s="2" t="s">
        <v>7</v>
      </c>
      <c r="K1109" s="2" t="s">
        <v>8</v>
      </c>
      <c r="L1109" s="2" t="s">
        <v>9</v>
      </c>
      <c r="M1109" s="7">
        <f>IFERROR(INDEX(Hoja1!$B$1:$E$5279,MATCH(Data!$D1109,Hoja1!$B$1:$B$5279,),MATCH(Data!M$1,Hoja1!$B$1:$E$1,)),"ND")</f>
        <v>28345.036700000001</v>
      </c>
      <c r="N1109" s="7">
        <f>IFERROR(INDEX(Hoja1!$B$1:$E$5279,MATCH(Data!$D1109,Hoja1!$B$1:$B$5279,),MATCH(Data!N$1,Hoja1!$B$1:$E$1,)),"ND")</f>
        <v>22500</v>
      </c>
      <c r="O1109" s="7">
        <f>IFERROR(INDEX(Hoja1!$B$1:$E$5279,MATCH(Data!$D1109,Hoja1!$B$1:$B$5279,),MATCH(Data!O$1,Hoja1!$B$1:$E$1,)),"ND")</f>
        <v>0</v>
      </c>
      <c r="P1109" t="str">
        <f>VLOOKUP(D1109,Hoja2!C:E,3,0)</f>
        <v>ESTRELLAS DIAMANTE</v>
      </c>
      <c r="Q1109" s="10">
        <f>VLOOKUP(D1109,Hoja2!C:D,2,0)</f>
        <v>16250</v>
      </c>
    </row>
    <row r="1110" spans="1:17" hidden="1" x14ac:dyDescent="0.2">
      <c r="A1110" s="2" t="s">
        <v>1126</v>
      </c>
      <c r="B1110" s="2" t="s">
        <v>12</v>
      </c>
      <c r="C1110" s="2">
        <v>2177</v>
      </c>
      <c r="D1110" s="2">
        <v>126576</v>
      </c>
      <c r="E1110" s="2">
        <v>8362</v>
      </c>
      <c r="F1110" s="17" t="s">
        <v>12473</v>
      </c>
      <c r="G1110" s="2" t="s">
        <v>5</v>
      </c>
      <c r="H1110" s="2" t="s">
        <v>4</v>
      </c>
      <c r="I1110" s="2" t="s">
        <v>6</v>
      </c>
      <c r="J1110" s="2" t="s">
        <v>7</v>
      </c>
      <c r="K1110" s="2" t="s">
        <v>8</v>
      </c>
      <c r="L1110" s="2" t="s">
        <v>9</v>
      </c>
      <c r="M1110" s="7" t="str">
        <f>IFERROR(INDEX(Hoja1!$B$1:$E$5279,MATCH(Data!$D1110,Hoja1!$B$1:$B$5279,),MATCH(Data!M$1,Hoja1!$B$1:$E$1,)),"ND")</f>
        <v>ND</v>
      </c>
      <c r="N1110" s="7" t="str">
        <f>IFERROR(INDEX(Hoja1!$B$1:$E$5279,MATCH(Data!$D1110,Hoja1!$B$1:$B$5279,),MATCH(Data!N$1,Hoja1!$B$1:$E$1,)),"ND")</f>
        <v>ND</v>
      </c>
      <c r="O1110" s="7" t="str">
        <f>IFERROR(INDEX(Hoja1!$B$1:$E$5279,MATCH(Data!$D1110,Hoja1!$B$1:$B$5279,),MATCH(Data!O$1,Hoja1!$B$1:$E$1,)),"ND")</f>
        <v>ND</v>
      </c>
      <c r="P1110" t="str">
        <f>VLOOKUP(D1110,Hoja2!C:E,3,0)</f>
        <v>ESTRELLAS DIAMANTE</v>
      </c>
      <c r="Q1110" s="10">
        <f>VLOOKUP(D1110,Hoja2!C:D,2,0)</f>
        <v>1200</v>
      </c>
    </row>
    <row r="1111" spans="1:17" hidden="1" x14ac:dyDescent="0.2">
      <c r="A1111" s="2" t="s">
        <v>1127</v>
      </c>
      <c r="B1111" s="2" t="s">
        <v>4</v>
      </c>
      <c r="C1111" s="2">
        <v>11518</v>
      </c>
      <c r="D1111" s="2">
        <v>126579</v>
      </c>
      <c r="E1111" s="2">
        <v>1910</v>
      </c>
      <c r="F1111" s="17" t="s">
        <v>12475</v>
      </c>
      <c r="G1111" s="2" t="s">
        <v>5</v>
      </c>
      <c r="H1111" s="2" t="s">
        <v>4</v>
      </c>
      <c r="I1111" s="2" t="s">
        <v>6</v>
      </c>
      <c r="J1111" s="2" t="s">
        <v>7</v>
      </c>
      <c r="K1111" s="2" t="s">
        <v>8</v>
      </c>
      <c r="L1111" s="2" t="s">
        <v>9</v>
      </c>
      <c r="M1111" s="7">
        <f>IFERROR(INDEX(Hoja1!$B$1:$E$5279,MATCH(Data!$D1111,Hoja1!$B$1:$B$5279,),MATCH(Data!M$1,Hoja1!$B$1:$E$1,)),"ND")</f>
        <v>55798.595000000001</v>
      </c>
      <c r="N1111" s="7">
        <f>IFERROR(INDEX(Hoja1!$B$1:$E$5279,MATCH(Data!$D1111,Hoja1!$B$1:$B$5279,),MATCH(Data!N$1,Hoja1!$B$1:$E$1,)),"ND")</f>
        <v>25000</v>
      </c>
      <c r="O1111" s="7">
        <f>IFERROR(INDEX(Hoja1!$B$1:$E$5279,MATCH(Data!$D1111,Hoja1!$B$1:$B$5279,),MATCH(Data!O$1,Hoja1!$B$1:$E$1,)),"ND")</f>
        <v>0</v>
      </c>
      <c r="P1111" t="str">
        <f>VLOOKUP(D1111,Hoja2!C:E,3,0)</f>
        <v>ESTRELLAS DIAMANTE</v>
      </c>
      <c r="Q1111" s="10">
        <f>VLOOKUP(D1111,Hoja2!C:D,2,0)</f>
        <v>15500</v>
      </c>
    </row>
    <row r="1112" spans="1:17" hidden="1" x14ac:dyDescent="0.2">
      <c r="A1112" s="2" t="s">
        <v>1128</v>
      </c>
      <c r="B1112" s="2" t="s">
        <v>4</v>
      </c>
      <c r="C1112" s="2">
        <v>7455</v>
      </c>
      <c r="D1112" s="2">
        <v>126639</v>
      </c>
      <c r="E1112" s="2">
        <v>3704</v>
      </c>
      <c r="F1112" s="17" t="s">
        <v>12455</v>
      </c>
      <c r="G1112" s="2" t="s">
        <v>5</v>
      </c>
      <c r="H1112" s="2" t="s">
        <v>4</v>
      </c>
      <c r="I1112" s="2" t="s">
        <v>6</v>
      </c>
      <c r="J1112" s="2" t="s">
        <v>7</v>
      </c>
      <c r="K1112" s="2" t="s">
        <v>8</v>
      </c>
      <c r="L1112" s="2" t="s">
        <v>9</v>
      </c>
      <c r="M1112" s="7">
        <f>IFERROR(INDEX(Hoja1!$B$1:$E$5279,MATCH(Data!$D1112,Hoja1!$B$1:$B$5279,),MATCH(Data!M$1,Hoja1!$B$1:$E$1,)),"ND")</f>
        <v>127229.3432</v>
      </c>
      <c r="N1112" s="7">
        <f>IFERROR(INDEX(Hoja1!$B$1:$E$5279,MATCH(Data!$D1112,Hoja1!$B$1:$B$5279,),MATCH(Data!N$1,Hoja1!$B$1:$E$1,)),"ND")</f>
        <v>22500</v>
      </c>
      <c r="O1112" s="7">
        <f>IFERROR(INDEX(Hoja1!$B$1:$E$5279,MATCH(Data!$D1112,Hoja1!$B$1:$B$5279,),MATCH(Data!O$1,Hoja1!$B$1:$E$1,)),"ND")</f>
        <v>0</v>
      </c>
      <c r="P1112" t="str">
        <f>VLOOKUP(D1112,Hoja2!C:E,3,0)</f>
        <v>ESTRELLAS DIAMANTE</v>
      </c>
      <c r="Q1112" s="10">
        <f>VLOOKUP(D1112,Hoja2!C:D,2,0)</f>
        <v>0</v>
      </c>
    </row>
    <row r="1113" spans="1:17" hidden="1" x14ac:dyDescent="0.2">
      <c r="A1113" s="2" t="s">
        <v>1129</v>
      </c>
      <c r="B1113" s="2" t="s">
        <v>4</v>
      </c>
      <c r="C1113" s="2">
        <v>9215</v>
      </c>
      <c r="D1113" s="2">
        <v>126660</v>
      </c>
      <c r="E1113" s="2">
        <v>1910</v>
      </c>
      <c r="F1113" s="17" t="s">
        <v>12475</v>
      </c>
      <c r="G1113" s="2" t="s">
        <v>5</v>
      </c>
      <c r="H1113" s="2" t="s">
        <v>4</v>
      </c>
      <c r="I1113" s="2" t="s">
        <v>6</v>
      </c>
      <c r="J1113" s="2" t="s">
        <v>7</v>
      </c>
      <c r="K1113" s="2" t="s">
        <v>8</v>
      </c>
      <c r="L1113" s="2" t="s">
        <v>9</v>
      </c>
      <c r="M1113" s="7">
        <f>IFERROR(INDEX(Hoja1!$B$1:$E$5279,MATCH(Data!$D1113,Hoja1!$B$1:$B$5279,),MATCH(Data!M$1,Hoja1!$B$1:$E$1,)),"ND")</f>
        <v>193740.86989999999</v>
      </c>
      <c r="N1113" s="7">
        <f>IFERROR(INDEX(Hoja1!$B$1:$E$5279,MATCH(Data!$D1113,Hoja1!$B$1:$B$5279,),MATCH(Data!N$1,Hoja1!$B$1:$E$1,)),"ND")</f>
        <v>14256</v>
      </c>
      <c r="O1113" s="7">
        <f>IFERROR(INDEX(Hoja1!$B$1:$E$5279,MATCH(Data!$D1113,Hoja1!$B$1:$B$5279,),MATCH(Data!O$1,Hoja1!$B$1:$E$1,)),"ND")</f>
        <v>263666</v>
      </c>
      <c r="P1113" t="str">
        <f>VLOOKUP(D1113,Hoja2!C:E,3,0)</f>
        <v>ESTRELLAS DIAMANTE</v>
      </c>
      <c r="Q1113" s="10">
        <f>VLOOKUP(D1113,Hoja2!C:D,2,0)</f>
        <v>3576</v>
      </c>
    </row>
    <row r="1114" spans="1:17" hidden="1" x14ac:dyDescent="0.2">
      <c r="A1114" s="2" t="s">
        <v>1130</v>
      </c>
      <c r="B1114" s="2" t="s">
        <v>4</v>
      </c>
      <c r="C1114" s="2">
        <v>4450</v>
      </c>
      <c r="D1114" s="2">
        <v>126671</v>
      </c>
      <c r="E1114" s="2">
        <v>6858</v>
      </c>
      <c r="F1114" s="17" t="s">
        <v>12464</v>
      </c>
      <c r="G1114" s="2" t="s">
        <v>5</v>
      </c>
      <c r="H1114" s="2" t="s">
        <v>4</v>
      </c>
      <c r="I1114" s="2" t="s">
        <v>6</v>
      </c>
      <c r="J1114" s="2" t="s">
        <v>7</v>
      </c>
      <c r="K1114" s="2" t="s">
        <v>8</v>
      </c>
      <c r="L1114" s="2" t="s">
        <v>9</v>
      </c>
      <c r="M1114" s="7">
        <f>IFERROR(INDEX(Hoja1!$B$1:$E$5279,MATCH(Data!$D1114,Hoja1!$B$1:$B$5279,),MATCH(Data!M$1,Hoja1!$B$1:$E$1,)),"ND")</f>
        <v>967628.57660000003</v>
      </c>
      <c r="N1114" s="7">
        <f>IFERROR(INDEX(Hoja1!$B$1:$E$5279,MATCH(Data!$D1114,Hoja1!$B$1:$B$5279,),MATCH(Data!N$1,Hoja1!$B$1:$E$1,)),"ND")</f>
        <v>11850</v>
      </c>
      <c r="O1114" s="7">
        <f>IFERROR(INDEX(Hoja1!$B$1:$E$5279,MATCH(Data!$D1114,Hoja1!$B$1:$B$5279,),MATCH(Data!O$1,Hoja1!$B$1:$E$1,)),"ND")</f>
        <v>0</v>
      </c>
      <c r="P1114" t="str">
        <f>VLOOKUP(D1114,Hoja2!C:E,3,0)</f>
        <v>ESTRELLAS DIAMANTE</v>
      </c>
      <c r="Q1114" s="10">
        <f>VLOOKUP(D1114,Hoja2!C:D,2,0)</f>
        <v>7000</v>
      </c>
    </row>
    <row r="1115" spans="1:17" hidden="1" x14ac:dyDescent="0.2">
      <c r="A1115" s="2" t="s">
        <v>1131</v>
      </c>
      <c r="B1115" s="2" t="s">
        <v>4</v>
      </c>
      <c r="C1115" s="2">
        <v>9735</v>
      </c>
      <c r="D1115" s="2">
        <v>126708</v>
      </c>
      <c r="E1115" s="2">
        <v>2066</v>
      </c>
      <c r="F1115" s="17" t="s">
        <v>12490</v>
      </c>
      <c r="G1115" s="2" t="s">
        <v>5</v>
      </c>
      <c r="H1115" s="2" t="s">
        <v>4</v>
      </c>
      <c r="I1115" s="2" t="s">
        <v>6</v>
      </c>
      <c r="J1115" s="2" t="s">
        <v>7</v>
      </c>
      <c r="K1115" s="2" t="s">
        <v>8</v>
      </c>
      <c r="L1115" s="2" t="s">
        <v>9</v>
      </c>
      <c r="M1115" s="7">
        <f>IFERROR(INDEX(Hoja1!$B$1:$E$5279,MATCH(Data!$D1115,Hoja1!$B$1:$B$5279,),MATCH(Data!M$1,Hoja1!$B$1:$E$1,)),"ND")</f>
        <v>1414.8967</v>
      </c>
      <c r="N1115" s="7">
        <f>IFERROR(INDEX(Hoja1!$B$1:$E$5279,MATCH(Data!$D1115,Hoja1!$B$1:$B$5279,),MATCH(Data!N$1,Hoja1!$B$1:$E$1,)),"ND")</f>
        <v>20000</v>
      </c>
      <c r="O1115" s="7">
        <f>IFERROR(INDEX(Hoja1!$B$1:$E$5279,MATCH(Data!$D1115,Hoja1!$B$1:$B$5279,),MATCH(Data!O$1,Hoja1!$B$1:$E$1,)),"ND")</f>
        <v>135800</v>
      </c>
      <c r="P1115" t="str">
        <f>VLOOKUP(D1115,Hoja2!C:E,3,0)</f>
        <v>ESTRELLAS DIAMANTE</v>
      </c>
      <c r="Q1115" s="10">
        <f>VLOOKUP(D1115,Hoja2!C:D,2,0)</f>
        <v>6000</v>
      </c>
    </row>
    <row r="1116" spans="1:17" hidden="1" x14ac:dyDescent="0.2">
      <c r="A1116" s="2" t="s">
        <v>1132</v>
      </c>
      <c r="B1116" s="2" t="s">
        <v>4</v>
      </c>
      <c r="C1116" s="2">
        <v>10320</v>
      </c>
      <c r="D1116" s="2">
        <v>126719</v>
      </c>
      <c r="E1116" s="2">
        <v>1237</v>
      </c>
      <c r="F1116" s="17" t="s">
        <v>12458</v>
      </c>
      <c r="G1116" s="2" t="s">
        <v>5</v>
      </c>
      <c r="H1116" s="2" t="s">
        <v>4</v>
      </c>
      <c r="I1116" s="2" t="s">
        <v>6</v>
      </c>
      <c r="J1116" s="2" t="s">
        <v>7</v>
      </c>
      <c r="K1116" s="2" t="s">
        <v>8</v>
      </c>
      <c r="L1116" s="2" t="s">
        <v>9</v>
      </c>
      <c r="M1116" s="7">
        <f>IFERROR(INDEX(Hoja1!$B$1:$E$5279,MATCH(Data!$D1116,Hoja1!$B$1:$B$5279,),MATCH(Data!M$1,Hoja1!$B$1:$E$1,)),"ND")</f>
        <v>161037.23000000001</v>
      </c>
      <c r="N1116" s="7">
        <f>IFERROR(INDEX(Hoja1!$B$1:$E$5279,MATCH(Data!$D1116,Hoja1!$B$1:$B$5279,),MATCH(Data!N$1,Hoja1!$B$1:$E$1,)),"ND")</f>
        <v>15600</v>
      </c>
      <c r="O1116" s="7">
        <f>IFERROR(INDEX(Hoja1!$B$1:$E$5279,MATCH(Data!$D1116,Hoja1!$B$1:$B$5279,),MATCH(Data!O$1,Hoja1!$B$1:$E$1,)),"ND")</f>
        <v>0</v>
      </c>
      <c r="P1116" t="str">
        <f>VLOOKUP(D1116,Hoja2!C:E,3,0)</f>
        <v>ESTRELLAS DIAMANTE</v>
      </c>
      <c r="Q1116" s="10">
        <f>VLOOKUP(D1116,Hoja2!C:D,2,0)</f>
        <v>10923.54</v>
      </c>
    </row>
    <row r="1117" spans="1:17" hidden="1" x14ac:dyDescent="0.2">
      <c r="A1117" s="2" t="s">
        <v>1133</v>
      </c>
      <c r="B1117" s="2" t="s">
        <v>4</v>
      </c>
      <c r="C1117" s="2">
        <v>11030</v>
      </c>
      <c r="D1117" s="2">
        <v>126720</v>
      </c>
      <c r="E1117" s="2">
        <v>2066</v>
      </c>
      <c r="F1117" s="17" t="s">
        <v>12490</v>
      </c>
      <c r="G1117" s="2" t="s">
        <v>5</v>
      </c>
      <c r="H1117" s="2" t="s">
        <v>4</v>
      </c>
      <c r="I1117" s="2" t="s">
        <v>6</v>
      </c>
      <c r="J1117" s="2" t="s">
        <v>7</v>
      </c>
      <c r="K1117" s="2" t="s">
        <v>8</v>
      </c>
      <c r="L1117" s="2" t="s">
        <v>9</v>
      </c>
      <c r="M1117" s="7">
        <f>IFERROR(INDEX(Hoja1!$B$1:$E$5279,MATCH(Data!$D1117,Hoja1!$B$1:$B$5279,),MATCH(Data!M$1,Hoja1!$B$1:$E$1,)),"ND")</f>
        <v>268121.41159999999</v>
      </c>
      <c r="N1117" s="7">
        <f>IFERROR(INDEX(Hoja1!$B$1:$E$5279,MATCH(Data!$D1117,Hoja1!$B$1:$B$5279,),MATCH(Data!N$1,Hoja1!$B$1:$E$1,)),"ND")</f>
        <v>11480</v>
      </c>
      <c r="O1117" s="7">
        <f>IFERROR(INDEX(Hoja1!$B$1:$E$5279,MATCH(Data!$D1117,Hoja1!$B$1:$B$5279,),MATCH(Data!O$1,Hoja1!$B$1:$E$1,)),"ND")</f>
        <v>0</v>
      </c>
      <c r="P1117" t="str">
        <f>VLOOKUP(D1117,Hoja2!C:E,3,0)</f>
        <v>ESTRELLAS DIAMANTE</v>
      </c>
      <c r="Q1117" s="10">
        <f>VLOOKUP(D1117,Hoja2!C:D,2,0)</f>
        <v>6000</v>
      </c>
    </row>
    <row r="1118" spans="1:17" hidden="1" x14ac:dyDescent="0.2">
      <c r="A1118" s="2" t="s">
        <v>1134</v>
      </c>
      <c r="B1118" s="2" t="s">
        <v>4</v>
      </c>
      <c r="C1118" s="2">
        <v>2462</v>
      </c>
      <c r="D1118" s="2">
        <v>126726</v>
      </c>
      <c r="E1118" s="2">
        <v>6858</v>
      </c>
      <c r="F1118" s="17" t="s">
        <v>12464</v>
      </c>
      <c r="G1118" s="2" t="s">
        <v>5</v>
      </c>
      <c r="H1118" s="2" t="s">
        <v>4</v>
      </c>
      <c r="I1118" s="2" t="s">
        <v>6</v>
      </c>
      <c r="J1118" s="2" t="s">
        <v>7</v>
      </c>
      <c r="K1118" s="2" t="s">
        <v>8</v>
      </c>
      <c r="L1118" s="2" t="s">
        <v>9</v>
      </c>
      <c r="M1118" s="7">
        <f>IFERROR(INDEX(Hoja1!$B$1:$E$5279,MATCH(Data!$D1118,Hoja1!$B$1:$B$5279,),MATCH(Data!M$1,Hoja1!$B$1:$E$1,)),"ND")</f>
        <v>1383.3616999999999</v>
      </c>
      <c r="N1118" s="7">
        <f>IFERROR(INDEX(Hoja1!$B$1:$E$5279,MATCH(Data!$D1118,Hoja1!$B$1:$B$5279,),MATCH(Data!N$1,Hoja1!$B$1:$E$1,)),"ND")</f>
        <v>25000</v>
      </c>
      <c r="O1118" s="7">
        <f>IFERROR(INDEX(Hoja1!$B$1:$E$5279,MATCH(Data!$D1118,Hoja1!$B$1:$B$5279,),MATCH(Data!O$1,Hoja1!$B$1:$E$1,)),"ND")</f>
        <v>425700</v>
      </c>
      <c r="P1118" t="str">
        <f>VLOOKUP(D1118,Hoja2!C:E,3,0)</f>
        <v>ESTRELLAS DIAMANTE</v>
      </c>
      <c r="Q1118" s="10">
        <f>VLOOKUP(D1118,Hoja2!C:D,2,0)</f>
        <v>25600.41</v>
      </c>
    </row>
    <row r="1119" spans="1:17" hidden="1" x14ac:dyDescent="0.2">
      <c r="A1119" s="2" t="s">
        <v>1135</v>
      </c>
      <c r="B1119" s="2" t="s">
        <v>4</v>
      </c>
      <c r="C1119" s="2">
        <v>7387</v>
      </c>
      <c r="D1119" s="2">
        <v>126781</v>
      </c>
      <c r="E1119" s="2">
        <v>1910</v>
      </c>
      <c r="F1119" s="17" t="s">
        <v>12475</v>
      </c>
      <c r="G1119" s="2" t="s">
        <v>5</v>
      </c>
      <c r="H1119" s="2" t="s">
        <v>4</v>
      </c>
      <c r="I1119" s="2" t="s">
        <v>6</v>
      </c>
      <c r="J1119" s="2" t="s">
        <v>7</v>
      </c>
      <c r="K1119" s="2" t="s">
        <v>8</v>
      </c>
      <c r="L1119" s="2" t="s">
        <v>9</v>
      </c>
      <c r="M1119" s="7">
        <f>IFERROR(INDEX(Hoja1!$B$1:$E$5279,MATCH(Data!$D1119,Hoja1!$B$1:$B$5279,),MATCH(Data!M$1,Hoja1!$B$1:$E$1,)),"ND")</f>
        <v>1818243.25</v>
      </c>
      <c r="N1119" s="7">
        <f>IFERROR(INDEX(Hoja1!$B$1:$E$5279,MATCH(Data!$D1119,Hoja1!$B$1:$B$5279,),MATCH(Data!N$1,Hoja1!$B$1:$E$1,)),"ND")</f>
        <v>13500</v>
      </c>
      <c r="O1119" s="7">
        <f>IFERROR(INDEX(Hoja1!$B$1:$E$5279,MATCH(Data!$D1119,Hoja1!$B$1:$B$5279,),MATCH(Data!O$1,Hoja1!$B$1:$E$1,)),"ND")</f>
        <v>0</v>
      </c>
      <c r="P1119" t="str">
        <f>VLOOKUP(D1119,Hoja2!C:E,3,0)</f>
        <v>ESTRELLAS PATRIMONIALES</v>
      </c>
      <c r="Q1119" s="10">
        <f>VLOOKUP(D1119,Hoja2!C:D,2,0)</f>
        <v>3000</v>
      </c>
    </row>
    <row r="1120" spans="1:17" hidden="1" x14ac:dyDescent="0.2">
      <c r="A1120" s="2" t="s">
        <v>1136</v>
      </c>
      <c r="B1120" s="2" t="s">
        <v>4</v>
      </c>
      <c r="C1120" s="2">
        <v>1899</v>
      </c>
      <c r="D1120" s="2">
        <v>127161</v>
      </c>
      <c r="E1120" s="2">
        <v>8655</v>
      </c>
      <c r="F1120" s="17" t="s">
        <v>12453</v>
      </c>
      <c r="G1120" s="2" t="s">
        <v>5</v>
      </c>
      <c r="H1120" s="2" t="s">
        <v>4</v>
      </c>
      <c r="I1120" s="2" t="s">
        <v>6</v>
      </c>
      <c r="J1120" s="2" t="s">
        <v>7</v>
      </c>
      <c r="K1120" s="2" t="s">
        <v>8</v>
      </c>
      <c r="L1120" s="2" t="s">
        <v>9</v>
      </c>
      <c r="M1120" s="7">
        <f>IFERROR(INDEX(Hoja1!$B$1:$E$5279,MATCH(Data!$D1120,Hoja1!$B$1:$B$5279,),MATCH(Data!M$1,Hoja1!$B$1:$E$1,)),"ND")</f>
        <v>381167.66830000002</v>
      </c>
      <c r="N1120" s="7">
        <f>IFERROR(INDEX(Hoja1!$B$1:$E$5279,MATCH(Data!$D1120,Hoja1!$B$1:$B$5279,),MATCH(Data!N$1,Hoja1!$B$1:$E$1,)),"ND")</f>
        <v>21900</v>
      </c>
      <c r="O1120" s="7">
        <f>IFERROR(INDEX(Hoja1!$B$1:$E$5279,MATCH(Data!$D1120,Hoja1!$B$1:$B$5279,),MATCH(Data!O$1,Hoja1!$B$1:$E$1,)),"ND")</f>
        <v>300000</v>
      </c>
      <c r="P1120" t="str">
        <f>VLOOKUP(D1120,Hoja2!C:E,3,0)</f>
        <v>ESTRELLAS DIAMANTE</v>
      </c>
      <c r="Q1120" s="10">
        <f>VLOOKUP(D1120,Hoja2!C:D,2,0)</f>
        <v>0</v>
      </c>
    </row>
    <row r="1121" spans="1:17" hidden="1" x14ac:dyDescent="0.2">
      <c r="A1121" s="2" t="s">
        <v>1137</v>
      </c>
      <c r="B1121" s="2" t="s">
        <v>4</v>
      </c>
      <c r="C1121" s="2">
        <v>11885</v>
      </c>
      <c r="D1121" s="2">
        <v>127208</v>
      </c>
      <c r="E1121" s="2">
        <v>1275</v>
      </c>
      <c r="F1121" s="17" t="s">
        <v>12558</v>
      </c>
      <c r="G1121" s="2" t="s">
        <v>5</v>
      </c>
      <c r="H1121" s="2" t="s">
        <v>4</v>
      </c>
      <c r="I1121" s="2" t="s">
        <v>6</v>
      </c>
      <c r="J1121" s="2" t="s">
        <v>7</v>
      </c>
      <c r="K1121" s="2" t="s">
        <v>8</v>
      </c>
      <c r="L1121" s="2" t="s">
        <v>9</v>
      </c>
      <c r="M1121" s="7">
        <f>IFERROR(INDEX(Hoja1!$B$1:$E$5279,MATCH(Data!$D1121,Hoja1!$B$1:$B$5279,),MATCH(Data!M$1,Hoja1!$B$1:$E$1,)),"ND")</f>
        <v>674862.42830000003</v>
      </c>
      <c r="N1121" s="7">
        <f>IFERROR(INDEX(Hoja1!$B$1:$E$5279,MATCH(Data!$D1121,Hoja1!$B$1:$B$5279,),MATCH(Data!N$1,Hoja1!$B$1:$E$1,)),"ND")</f>
        <v>20000</v>
      </c>
      <c r="O1121" s="7">
        <f>IFERROR(INDEX(Hoja1!$B$1:$E$5279,MATCH(Data!$D1121,Hoja1!$B$1:$B$5279,),MATCH(Data!O$1,Hoja1!$B$1:$E$1,)),"ND")</f>
        <v>0</v>
      </c>
      <c r="P1121" t="str">
        <f>VLOOKUP(D1121,Hoja2!C:E,3,0)</f>
        <v>ESTRELLAS DIAMANTE</v>
      </c>
      <c r="Q1121" s="10">
        <f>VLOOKUP(D1121,Hoja2!C:D,2,0)</f>
        <v>5000</v>
      </c>
    </row>
    <row r="1122" spans="1:17" hidden="1" x14ac:dyDescent="0.2">
      <c r="A1122" s="2" t="s">
        <v>1138</v>
      </c>
      <c r="B1122" s="2" t="s">
        <v>4</v>
      </c>
      <c r="C1122" s="2">
        <v>11559</v>
      </c>
      <c r="D1122" s="2">
        <v>127285</v>
      </c>
      <c r="E1122" s="2">
        <v>5382</v>
      </c>
      <c r="F1122" s="17" t="s">
        <v>12471</v>
      </c>
      <c r="G1122" s="2" t="s">
        <v>5</v>
      </c>
      <c r="H1122" s="2" t="s">
        <v>4</v>
      </c>
      <c r="I1122" s="2" t="s">
        <v>6</v>
      </c>
      <c r="J1122" s="2" t="s">
        <v>7</v>
      </c>
      <c r="K1122" s="2" t="s">
        <v>8</v>
      </c>
      <c r="L1122" s="2" t="s">
        <v>9</v>
      </c>
      <c r="M1122" s="7">
        <f>IFERROR(INDEX(Hoja1!$B$1:$E$5279,MATCH(Data!$D1122,Hoja1!$B$1:$B$5279,),MATCH(Data!M$1,Hoja1!$B$1:$E$1,)),"ND")</f>
        <v>185037.26819999999</v>
      </c>
      <c r="N1122" s="7">
        <f>IFERROR(INDEX(Hoja1!$B$1:$E$5279,MATCH(Data!$D1122,Hoja1!$B$1:$B$5279,),MATCH(Data!N$1,Hoja1!$B$1:$E$1,)),"ND")</f>
        <v>20250</v>
      </c>
      <c r="O1122" s="7">
        <f>IFERROR(INDEX(Hoja1!$B$1:$E$5279,MATCH(Data!$D1122,Hoja1!$B$1:$B$5279,),MATCH(Data!O$1,Hoja1!$B$1:$E$1,)),"ND")</f>
        <v>0</v>
      </c>
      <c r="P1122" t="str">
        <f>VLOOKUP(D1122,Hoja2!C:E,3,0)</f>
        <v>ESTRELLAS DIAMANTE</v>
      </c>
      <c r="Q1122" s="10">
        <f>VLOOKUP(D1122,Hoja2!C:D,2,0)</f>
        <v>1300</v>
      </c>
    </row>
    <row r="1123" spans="1:17" hidden="1" x14ac:dyDescent="0.2">
      <c r="A1123" s="2" t="s">
        <v>1139</v>
      </c>
      <c r="B1123" s="2" t="s">
        <v>4</v>
      </c>
      <c r="C1123" s="2">
        <v>10488</v>
      </c>
      <c r="D1123" s="2">
        <v>127378</v>
      </c>
      <c r="E1123" s="2">
        <v>1237</v>
      </c>
      <c r="F1123" s="17" t="s">
        <v>12458</v>
      </c>
      <c r="G1123" s="2" t="s">
        <v>5</v>
      </c>
      <c r="H1123" s="2" t="s">
        <v>4</v>
      </c>
      <c r="I1123" s="2" t="s">
        <v>6</v>
      </c>
      <c r="J1123" s="2" t="s">
        <v>7</v>
      </c>
      <c r="K1123" s="2" t="s">
        <v>8</v>
      </c>
      <c r="L1123" s="2" t="s">
        <v>9</v>
      </c>
      <c r="M1123" s="7">
        <f>IFERROR(INDEX(Hoja1!$B$1:$E$5279,MATCH(Data!$D1123,Hoja1!$B$1:$B$5279,),MATCH(Data!M$1,Hoja1!$B$1:$E$1,)),"ND")</f>
        <v>120878.76</v>
      </c>
      <c r="N1123" s="7">
        <f>IFERROR(INDEX(Hoja1!$B$1:$E$5279,MATCH(Data!$D1123,Hoja1!$B$1:$B$5279,),MATCH(Data!N$1,Hoja1!$B$1:$E$1,)),"ND")</f>
        <v>22500</v>
      </c>
      <c r="O1123" s="7">
        <f>IFERROR(INDEX(Hoja1!$B$1:$E$5279,MATCH(Data!$D1123,Hoja1!$B$1:$B$5279,),MATCH(Data!O$1,Hoja1!$B$1:$E$1,)),"ND")</f>
        <v>250000</v>
      </c>
      <c r="P1123" t="str">
        <f>VLOOKUP(D1123,Hoja2!C:E,3,0)</f>
        <v>ESTRELLAS DIAMANTE</v>
      </c>
      <c r="Q1123" s="10">
        <f>VLOOKUP(D1123,Hoja2!C:D,2,0)</f>
        <v>12500</v>
      </c>
    </row>
    <row r="1124" spans="1:17" hidden="1" x14ac:dyDescent="0.2">
      <c r="A1124" s="2" t="s">
        <v>1140</v>
      </c>
      <c r="B1124" s="2" t="s">
        <v>4</v>
      </c>
      <c r="C1124" s="2">
        <v>7839</v>
      </c>
      <c r="D1124" s="2">
        <v>127565</v>
      </c>
      <c r="E1124" s="2">
        <v>5382</v>
      </c>
      <c r="F1124" s="17" t="s">
        <v>12471</v>
      </c>
      <c r="G1124" s="2" t="s">
        <v>5</v>
      </c>
      <c r="H1124" s="2" t="s">
        <v>4</v>
      </c>
      <c r="I1124" s="2" t="s">
        <v>6</v>
      </c>
      <c r="J1124" s="2" t="s">
        <v>7</v>
      </c>
      <c r="K1124" s="2" t="s">
        <v>8</v>
      </c>
      <c r="L1124" s="2" t="s">
        <v>9</v>
      </c>
      <c r="M1124" s="7">
        <f>IFERROR(INDEX(Hoja1!$B$1:$E$5279,MATCH(Data!$D1124,Hoja1!$B$1:$B$5279,),MATCH(Data!M$1,Hoja1!$B$1:$E$1,)),"ND")</f>
        <v>4045.9367000000002</v>
      </c>
      <c r="N1124" s="7">
        <f>IFERROR(INDEX(Hoja1!$B$1:$E$5279,MATCH(Data!$D1124,Hoja1!$B$1:$B$5279,),MATCH(Data!N$1,Hoja1!$B$1:$E$1,)),"ND")</f>
        <v>20000</v>
      </c>
      <c r="O1124" s="7">
        <f>IFERROR(INDEX(Hoja1!$B$1:$E$5279,MATCH(Data!$D1124,Hoja1!$B$1:$B$5279,),MATCH(Data!O$1,Hoja1!$B$1:$E$1,)),"ND")</f>
        <v>0</v>
      </c>
      <c r="P1124" t="str">
        <f>VLOOKUP(D1124,Hoja2!C:E,3,0)</f>
        <v>ESTRELLAS DIAMANTE</v>
      </c>
      <c r="Q1124" s="10">
        <f>VLOOKUP(D1124,Hoja2!C:D,2,0)</f>
        <v>2300</v>
      </c>
    </row>
    <row r="1125" spans="1:17" hidden="1" x14ac:dyDescent="0.2">
      <c r="A1125" s="2" t="s">
        <v>1141</v>
      </c>
      <c r="B1125" s="2" t="s">
        <v>4</v>
      </c>
      <c r="C1125" s="2">
        <v>8533</v>
      </c>
      <c r="D1125" s="2">
        <v>127596</v>
      </c>
      <c r="E1125" s="2">
        <v>4775</v>
      </c>
      <c r="F1125" s="17" t="s">
        <v>12477</v>
      </c>
      <c r="G1125" s="2" t="s">
        <v>5</v>
      </c>
      <c r="H1125" s="2" t="s">
        <v>4</v>
      </c>
      <c r="I1125" s="2" t="s">
        <v>6</v>
      </c>
      <c r="J1125" s="2" t="s">
        <v>7</v>
      </c>
      <c r="K1125" s="2" t="s">
        <v>8</v>
      </c>
      <c r="L1125" s="2" t="s">
        <v>9</v>
      </c>
      <c r="M1125" s="7">
        <f>IFERROR(INDEX(Hoja1!$B$1:$E$5279,MATCH(Data!$D1125,Hoja1!$B$1:$B$5279,),MATCH(Data!M$1,Hoja1!$B$1:$E$1,)),"ND")</f>
        <v>15470.828299999999</v>
      </c>
      <c r="N1125" s="7">
        <f>IFERROR(INDEX(Hoja1!$B$1:$E$5279,MATCH(Data!$D1125,Hoja1!$B$1:$B$5279,),MATCH(Data!N$1,Hoja1!$B$1:$E$1,)),"ND")</f>
        <v>10000</v>
      </c>
      <c r="O1125" s="7">
        <f>IFERROR(INDEX(Hoja1!$B$1:$E$5279,MATCH(Data!$D1125,Hoja1!$B$1:$B$5279,),MATCH(Data!O$1,Hoja1!$B$1:$E$1,)),"ND")</f>
        <v>0</v>
      </c>
      <c r="P1125" t="str">
        <f>VLOOKUP(D1125,Hoja2!C:E,3,0)</f>
        <v>ESTRELLAS DIAMANTE</v>
      </c>
      <c r="Q1125" s="10">
        <f>VLOOKUP(D1125,Hoja2!C:D,2,0)</f>
        <v>8000</v>
      </c>
    </row>
    <row r="1126" spans="1:17" hidden="1" x14ac:dyDescent="0.2">
      <c r="A1126" s="2" t="s">
        <v>1142</v>
      </c>
      <c r="B1126" s="2" t="s">
        <v>4</v>
      </c>
      <c r="C1126" s="2">
        <v>7019</v>
      </c>
      <c r="D1126" s="2">
        <v>127600</v>
      </c>
      <c r="E1126" s="2">
        <v>5289</v>
      </c>
      <c r="F1126" s="17" t="s">
        <v>12559</v>
      </c>
      <c r="G1126" s="2" t="s">
        <v>5</v>
      </c>
      <c r="H1126" s="2" t="s">
        <v>4</v>
      </c>
      <c r="I1126" s="2" t="s">
        <v>6</v>
      </c>
      <c r="J1126" s="2" t="s">
        <v>7</v>
      </c>
      <c r="K1126" s="2" t="s">
        <v>8</v>
      </c>
      <c r="L1126" s="2" t="s">
        <v>9</v>
      </c>
      <c r="M1126" s="7">
        <f>IFERROR(INDEX(Hoja1!$B$1:$E$5279,MATCH(Data!$D1126,Hoja1!$B$1:$B$5279,),MATCH(Data!M$1,Hoja1!$B$1:$E$1,)),"ND")</f>
        <v>5652.3517000000002</v>
      </c>
      <c r="N1126" s="7">
        <f>IFERROR(INDEX(Hoja1!$B$1:$E$5279,MATCH(Data!$D1126,Hoja1!$B$1:$B$5279,),MATCH(Data!N$1,Hoja1!$B$1:$E$1,)),"ND")</f>
        <v>10000</v>
      </c>
      <c r="O1126" s="7">
        <f>IFERROR(INDEX(Hoja1!$B$1:$E$5279,MATCH(Data!$D1126,Hoja1!$B$1:$B$5279,),MATCH(Data!O$1,Hoja1!$B$1:$E$1,)),"ND")</f>
        <v>877500</v>
      </c>
      <c r="P1126" t="str">
        <f>VLOOKUP(D1126,Hoja2!C:E,3,0)</f>
        <v>ESTRELLAS DIAMANTE</v>
      </c>
      <c r="Q1126" s="10">
        <f>VLOOKUP(D1126,Hoja2!C:D,2,0)</f>
        <v>2000</v>
      </c>
    </row>
    <row r="1127" spans="1:17" hidden="1" x14ac:dyDescent="0.2">
      <c r="A1127" s="2" t="s">
        <v>1143</v>
      </c>
      <c r="B1127" s="2" t="s">
        <v>4</v>
      </c>
      <c r="C1127" s="2">
        <v>7111</v>
      </c>
      <c r="D1127" s="2">
        <v>127624</v>
      </c>
      <c r="E1127" s="2">
        <v>4775</v>
      </c>
      <c r="F1127" s="17" t="s">
        <v>12477</v>
      </c>
      <c r="G1127" s="2" t="s">
        <v>5</v>
      </c>
      <c r="H1127" s="2" t="s">
        <v>4</v>
      </c>
      <c r="I1127" s="2" t="s">
        <v>6</v>
      </c>
      <c r="J1127" s="2" t="s">
        <v>7</v>
      </c>
      <c r="K1127" s="2" t="s">
        <v>8</v>
      </c>
      <c r="L1127" s="2" t="s">
        <v>9</v>
      </c>
      <c r="M1127" s="7">
        <f>IFERROR(INDEX(Hoja1!$B$1:$E$5279,MATCH(Data!$D1127,Hoja1!$B$1:$B$5279,),MATCH(Data!M$1,Hoja1!$B$1:$E$1,)),"ND")</f>
        <v>94440.324900000007</v>
      </c>
      <c r="N1127" s="7">
        <f>IFERROR(INDEX(Hoja1!$B$1:$E$5279,MATCH(Data!$D1127,Hoja1!$B$1:$B$5279,),MATCH(Data!N$1,Hoja1!$B$1:$E$1,)),"ND")</f>
        <v>20000</v>
      </c>
      <c r="O1127" s="7">
        <f>IFERROR(INDEX(Hoja1!$B$1:$E$5279,MATCH(Data!$D1127,Hoja1!$B$1:$B$5279,),MATCH(Data!O$1,Hoja1!$B$1:$E$1,)),"ND")</f>
        <v>0</v>
      </c>
      <c r="P1127" t="str">
        <f>VLOOKUP(D1127,Hoja2!C:E,3,0)</f>
        <v>ESTRELLAS DIAMANTE</v>
      </c>
      <c r="Q1127" s="10">
        <f>VLOOKUP(D1127,Hoja2!C:D,2,0)</f>
        <v>0</v>
      </c>
    </row>
    <row r="1128" spans="1:17" hidden="1" x14ac:dyDescent="0.2">
      <c r="A1128" s="2" t="s">
        <v>1144</v>
      </c>
      <c r="B1128" s="2" t="s">
        <v>4</v>
      </c>
      <c r="C1128" s="2">
        <v>622</v>
      </c>
      <c r="D1128" s="2">
        <v>127871</v>
      </c>
      <c r="E1128" s="2">
        <v>6858</v>
      </c>
      <c r="F1128" s="17" t="s">
        <v>12464</v>
      </c>
      <c r="G1128" s="2" t="s">
        <v>5</v>
      </c>
      <c r="H1128" s="2" t="s">
        <v>4</v>
      </c>
      <c r="I1128" s="2" t="s">
        <v>6</v>
      </c>
      <c r="J1128" s="2" t="s">
        <v>7</v>
      </c>
      <c r="K1128" s="2" t="s">
        <v>8</v>
      </c>
      <c r="L1128" s="2" t="s">
        <v>9</v>
      </c>
      <c r="M1128" s="7">
        <f>IFERROR(INDEX(Hoja1!$B$1:$E$5279,MATCH(Data!$D1128,Hoja1!$B$1:$B$5279,),MATCH(Data!M$1,Hoja1!$B$1:$E$1,)),"ND")</f>
        <v>6730.86</v>
      </c>
      <c r="N1128" s="7">
        <f>IFERROR(INDEX(Hoja1!$B$1:$E$5279,MATCH(Data!$D1128,Hoja1!$B$1:$B$5279,),MATCH(Data!N$1,Hoja1!$B$1:$E$1,)),"ND")</f>
        <v>13500</v>
      </c>
      <c r="O1128" s="7">
        <f>IFERROR(INDEX(Hoja1!$B$1:$E$5279,MATCH(Data!$D1128,Hoja1!$B$1:$B$5279,),MATCH(Data!O$1,Hoja1!$B$1:$E$1,)),"ND")</f>
        <v>100000</v>
      </c>
      <c r="P1128" t="str">
        <f>VLOOKUP(D1128,Hoja2!C:E,3,0)</f>
        <v>ESTRELLAS DIAMANTE</v>
      </c>
      <c r="Q1128" s="10">
        <f>VLOOKUP(D1128,Hoja2!C:D,2,0)</f>
        <v>8050</v>
      </c>
    </row>
    <row r="1129" spans="1:17" hidden="1" x14ac:dyDescent="0.2">
      <c r="A1129" s="2" t="s">
        <v>1145</v>
      </c>
      <c r="B1129" s="2" t="s">
        <v>4</v>
      </c>
      <c r="C1129" s="2">
        <v>9932</v>
      </c>
      <c r="D1129" s="2">
        <v>127915</v>
      </c>
      <c r="E1129" s="2">
        <v>2066</v>
      </c>
      <c r="F1129" s="17" t="s">
        <v>12490</v>
      </c>
      <c r="G1129" s="2" t="s">
        <v>5</v>
      </c>
      <c r="H1129" s="2" t="s">
        <v>4</v>
      </c>
      <c r="I1129" s="2" t="s">
        <v>6</v>
      </c>
      <c r="J1129" s="2" t="s">
        <v>7</v>
      </c>
      <c r="K1129" s="2" t="s">
        <v>8</v>
      </c>
      <c r="L1129" s="2" t="s">
        <v>9</v>
      </c>
      <c r="M1129" s="7">
        <f>IFERROR(INDEX(Hoja1!$B$1:$E$5279,MATCH(Data!$D1129,Hoja1!$B$1:$B$5279,),MATCH(Data!M$1,Hoja1!$B$1:$E$1,)),"ND")</f>
        <v>37037.578300000001</v>
      </c>
      <c r="N1129" s="7">
        <f>IFERROR(INDEX(Hoja1!$B$1:$E$5279,MATCH(Data!$D1129,Hoja1!$B$1:$B$5279,),MATCH(Data!N$1,Hoja1!$B$1:$E$1,)),"ND")</f>
        <v>0</v>
      </c>
      <c r="O1129" s="7">
        <f>IFERROR(INDEX(Hoja1!$B$1:$E$5279,MATCH(Data!$D1129,Hoja1!$B$1:$B$5279,),MATCH(Data!O$1,Hoja1!$B$1:$E$1,)),"ND")</f>
        <v>0</v>
      </c>
      <c r="P1129" t="str">
        <f>VLOOKUP(D1129,Hoja2!C:E,3,0)</f>
        <v>ESTRELLAS DIAMANTE</v>
      </c>
      <c r="Q1129" s="10">
        <f>VLOOKUP(D1129,Hoja2!C:D,2,0)</f>
        <v>0</v>
      </c>
    </row>
    <row r="1130" spans="1:17" hidden="1" x14ac:dyDescent="0.2">
      <c r="A1130" s="2" t="s">
        <v>1146</v>
      </c>
      <c r="B1130" s="2" t="s">
        <v>4</v>
      </c>
      <c r="C1130" s="2">
        <v>5927</v>
      </c>
      <c r="D1130" s="2">
        <v>127969</v>
      </c>
      <c r="E1130" s="2">
        <v>6858</v>
      </c>
      <c r="F1130" s="17" t="s">
        <v>12464</v>
      </c>
      <c r="G1130" s="2" t="s">
        <v>5</v>
      </c>
      <c r="H1130" s="2" t="s">
        <v>4</v>
      </c>
      <c r="I1130" s="2" t="s">
        <v>6</v>
      </c>
      <c r="J1130" s="2" t="s">
        <v>7</v>
      </c>
      <c r="K1130" s="2" t="s">
        <v>8</v>
      </c>
      <c r="L1130" s="2" t="s">
        <v>9</v>
      </c>
      <c r="M1130" s="7">
        <f>IFERROR(INDEX(Hoja1!$B$1:$E$5279,MATCH(Data!$D1130,Hoja1!$B$1:$B$5279,),MATCH(Data!M$1,Hoja1!$B$1:$E$1,)),"ND")</f>
        <v>286609.65159999998</v>
      </c>
      <c r="N1130" s="7">
        <f>IFERROR(INDEX(Hoja1!$B$1:$E$5279,MATCH(Data!$D1130,Hoja1!$B$1:$B$5279,),MATCH(Data!N$1,Hoja1!$B$1:$E$1,)),"ND")</f>
        <v>25000</v>
      </c>
      <c r="O1130" s="7">
        <f>IFERROR(INDEX(Hoja1!$B$1:$E$5279,MATCH(Data!$D1130,Hoja1!$B$1:$B$5279,),MATCH(Data!O$1,Hoja1!$B$1:$E$1,)),"ND")</f>
        <v>0</v>
      </c>
      <c r="P1130" t="str">
        <f>VLOOKUP(D1130,Hoja2!C:E,3,0)</f>
        <v>ESTRELLAS DIAMANTE</v>
      </c>
      <c r="Q1130" s="10">
        <f>VLOOKUP(D1130,Hoja2!C:D,2,0)</f>
        <v>5000</v>
      </c>
    </row>
    <row r="1131" spans="1:17" hidden="1" x14ac:dyDescent="0.2">
      <c r="A1131" s="2" t="s">
        <v>1147</v>
      </c>
      <c r="B1131" s="2" t="s">
        <v>4</v>
      </c>
      <c r="C1131" s="2">
        <v>9465</v>
      </c>
      <c r="D1131" s="2">
        <v>127977</v>
      </c>
      <c r="E1131" s="2">
        <v>5289</v>
      </c>
      <c r="F1131" s="17" t="s">
        <v>12559</v>
      </c>
      <c r="G1131" s="2" t="s">
        <v>5</v>
      </c>
      <c r="H1131" s="2" t="s">
        <v>4</v>
      </c>
      <c r="I1131" s="2" t="s">
        <v>6</v>
      </c>
      <c r="J1131" s="2" t="s">
        <v>7</v>
      </c>
      <c r="K1131" s="2" t="s">
        <v>8</v>
      </c>
      <c r="L1131" s="2" t="s">
        <v>9</v>
      </c>
      <c r="M1131" s="7">
        <f>IFERROR(INDEX(Hoja1!$B$1:$E$5279,MATCH(Data!$D1131,Hoja1!$B$1:$B$5279,),MATCH(Data!M$1,Hoja1!$B$1:$E$1,)),"ND")</f>
        <v>4932.8567000000003</v>
      </c>
      <c r="N1131" s="7">
        <f>IFERROR(INDEX(Hoja1!$B$1:$E$5279,MATCH(Data!$D1131,Hoja1!$B$1:$B$5279,),MATCH(Data!N$1,Hoja1!$B$1:$E$1,)),"ND")</f>
        <v>14500</v>
      </c>
      <c r="O1131" s="7">
        <f>IFERROR(INDEX(Hoja1!$B$1:$E$5279,MATCH(Data!$D1131,Hoja1!$B$1:$B$5279,),MATCH(Data!O$1,Hoja1!$B$1:$E$1,)),"ND")</f>
        <v>0</v>
      </c>
      <c r="P1131" t="str">
        <f>VLOOKUP(D1131,Hoja2!C:E,3,0)</f>
        <v>ESTRELLAS DIAMANTE</v>
      </c>
      <c r="Q1131" s="10">
        <f>VLOOKUP(D1131,Hoja2!C:D,2,0)</f>
        <v>6000</v>
      </c>
    </row>
    <row r="1132" spans="1:17" hidden="1" x14ac:dyDescent="0.2">
      <c r="A1132" s="2" t="s">
        <v>1148</v>
      </c>
      <c r="B1132" s="2" t="s">
        <v>4</v>
      </c>
      <c r="C1132" s="2">
        <v>691</v>
      </c>
      <c r="D1132" s="2">
        <v>128002</v>
      </c>
      <c r="E1132" s="2">
        <v>8655</v>
      </c>
      <c r="F1132" s="17" t="s">
        <v>12453</v>
      </c>
      <c r="G1132" s="2" t="s">
        <v>5</v>
      </c>
      <c r="H1132" s="2" t="s">
        <v>4</v>
      </c>
      <c r="I1132" s="2" t="s">
        <v>6</v>
      </c>
      <c r="J1132" s="2" t="s">
        <v>7</v>
      </c>
      <c r="K1132" s="2" t="s">
        <v>8</v>
      </c>
      <c r="L1132" s="2" t="s">
        <v>9</v>
      </c>
      <c r="M1132" s="7">
        <f>IFERROR(INDEX(Hoja1!$B$1:$E$5279,MATCH(Data!$D1132,Hoja1!$B$1:$B$5279,),MATCH(Data!M$1,Hoja1!$B$1:$E$1,)),"ND")</f>
        <v>369342.84</v>
      </c>
      <c r="N1132" s="7">
        <f>IFERROR(INDEX(Hoja1!$B$1:$E$5279,MATCH(Data!$D1132,Hoja1!$B$1:$B$5279,),MATCH(Data!N$1,Hoja1!$B$1:$E$1,)),"ND")</f>
        <v>14260</v>
      </c>
      <c r="O1132" s="7">
        <f>IFERROR(INDEX(Hoja1!$B$1:$E$5279,MATCH(Data!$D1132,Hoja1!$B$1:$B$5279,),MATCH(Data!O$1,Hoja1!$B$1:$E$1,)),"ND")</f>
        <v>0</v>
      </c>
      <c r="P1132" t="str">
        <f>VLOOKUP(D1132,Hoja2!C:E,3,0)</f>
        <v>ESTRELLAS DIAMANTE</v>
      </c>
      <c r="Q1132" s="10">
        <f>VLOOKUP(D1132,Hoja2!C:D,2,0)</f>
        <v>0</v>
      </c>
    </row>
    <row r="1133" spans="1:17" hidden="1" x14ac:dyDescent="0.2">
      <c r="A1133" s="2" t="s">
        <v>1149</v>
      </c>
      <c r="B1133" s="2" t="s">
        <v>4</v>
      </c>
      <c r="C1133" s="2">
        <v>9643</v>
      </c>
      <c r="D1133" s="2">
        <v>128005</v>
      </c>
      <c r="E1133" s="2">
        <v>5501</v>
      </c>
      <c r="F1133" s="17" t="s">
        <v>12486</v>
      </c>
      <c r="G1133" s="2" t="s">
        <v>5</v>
      </c>
      <c r="H1133" s="2" t="s">
        <v>4</v>
      </c>
      <c r="I1133" s="2" t="s">
        <v>6</v>
      </c>
      <c r="J1133" s="2" t="s">
        <v>7</v>
      </c>
      <c r="K1133" s="2" t="s">
        <v>8</v>
      </c>
      <c r="L1133" s="2" t="s">
        <v>9</v>
      </c>
      <c r="M1133" s="7">
        <f>IFERROR(INDEX(Hoja1!$B$1:$E$5279,MATCH(Data!$D1133,Hoja1!$B$1:$B$5279,),MATCH(Data!M$1,Hoja1!$B$1:$E$1,)),"ND")</f>
        <v>3356.82</v>
      </c>
      <c r="N1133" s="7">
        <f>IFERROR(INDEX(Hoja1!$B$1:$E$5279,MATCH(Data!$D1133,Hoja1!$B$1:$B$5279,),MATCH(Data!N$1,Hoja1!$B$1:$E$1,)),"ND")</f>
        <v>19425</v>
      </c>
      <c r="O1133" s="7">
        <f>IFERROR(INDEX(Hoja1!$B$1:$E$5279,MATCH(Data!$D1133,Hoja1!$B$1:$B$5279,),MATCH(Data!O$1,Hoja1!$B$1:$E$1,)),"ND")</f>
        <v>0</v>
      </c>
      <c r="P1133" t="str">
        <f>VLOOKUP(D1133,Hoja2!C:E,3,0)</f>
        <v>ESTRELLAS DIAMANTE</v>
      </c>
      <c r="Q1133" s="10">
        <f>VLOOKUP(D1133,Hoja2!C:D,2,0)</f>
        <v>9050.4500000000007</v>
      </c>
    </row>
    <row r="1134" spans="1:17" hidden="1" x14ac:dyDescent="0.2">
      <c r="A1134" s="2" t="s">
        <v>1150</v>
      </c>
      <c r="B1134" s="2" t="s">
        <v>4</v>
      </c>
      <c r="C1134" s="2">
        <v>7229</v>
      </c>
      <c r="D1134" s="2">
        <v>128015</v>
      </c>
      <c r="E1134" s="2">
        <v>1275</v>
      </c>
      <c r="F1134" s="17" t="s">
        <v>12558</v>
      </c>
      <c r="G1134" s="2" t="s">
        <v>5</v>
      </c>
      <c r="H1134" s="2" t="s">
        <v>4</v>
      </c>
      <c r="I1134" s="2" t="s">
        <v>6</v>
      </c>
      <c r="J1134" s="2" t="s">
        <v>7</v>
      </c>
      <c r="K1134" s="2" t="s">
        <v>8</v>
      </c>
      <c r="L1134" s="2" t="s">
        <v>9</v>
      </c>
      <c r="M1134" s="7">
        <f>IFERROR(INDEX(Hoja1!$B$1:$E$5279,MATCH(Data!$D1134,Hoja1!$B$1:$B$5279,),MATCH(Data!M$1,Hoja1!$B$1:$E$1,)),"ND")</f>
        <v>180958.29670000001</v>
      </c>
      <c r="N1134" s="7">
        <f>IFERROR(INDEX(Hoja1!$B$1:$E$5279,MATCH(Data!$D1134,Hoja1!$B$1:$B$5279,),MATCH(Data!N$1,Hoja1!$B$1:$E$1,)),"ND")</f>
        <v>0</v>
      </c>
      <c r="O1134" s="7">
        <f>IFERROR(INDEX(Hoja1!$B$1:$E$5279,MATCH(Data!$D1134,Hoja1!$B$1:$B$5279,),MATCH(Data!O$1,Hoja1!$B$1:$E$1,)),"ND")</f>
        <v>0</v>
      </c>
      <c r="P1134" t="str">
        <f>VLOOKUP(D1134,Hoja2!C:E,3,0)</f>
        <v>ESTRELLAS DIAMANTE</v>
      </c>
      <c r="Q1134" s="10">
        <f>VLOOKUP(D1134,Hoja2!C:D,2,0)</f>
        <v>6500</v>
      </c>
    </row>
    <row r="1135" spans="1:17" hidden="1" x14ac:dyDescent="0.2">
      <c r="A1135" s="2" t="s">
        <v>1151</v>
      </c>
      <c r="B1135" s="2" t="s">
        <v>12</v>
      </c>
      <c r="C1135" s="2">
        <v>9237</v>
      </c>
      <c r="D1135" s="2">
        <v>128039</v>
      </c>
      <c r="E1135" s="2">
        <v>5289</v>
      </c>
      <c r="F1135" s="17" t="s">
        <v>12559</v>
      </c>
      <c r="G1135" s="2" t="s">
        <v>5</v>
      </c>
      <c r="H1135" s="2" t="s">
        <v>4</v>
      </c>
      <c r="I1135" s="2" t="s">
        <v>6</v>
      </c>
      <c r="J1135" s="2" t="s">
        <v>7</v>
      </c>
      <c r="K1135" s="2" t="s">
        <v>8</v>
      </c>
      <c r="L1135" s="2" t="s">
        <v>9</v>
      </c>
      <c r="M1135" s="7" t="str">
        <f>IFERROR(INDEX(Hoja1!$B$1:$E$5279,MATCH(Data!$D1135,Hoja1!$B$1:$B$5279,),MATCH(Data!M$1,Hoja1!$B$1:$E$1,)),"ND")</f>
        <v>ND</v>
      </c>
      <c r="N1135" s="7" t="str">
        <f>IFERROR(INDEX(Hoja1!$B$1:$E$5279,MATCH(Data!$D1135,Hoja1!$B$1:$B$5279,),MATCH(Data!N$1,Hoja1!$B$1:$E$1,)),"ND")</f>
        <v>ND</v>
      </c>
      <c r="O1135" s="7" t="str">
        <f>IFERROR(INDEX(Hoja1!$B$1:$E$5279,MATCH(Data!$D1135,Hoja1!$B$1:$B$5279,),MATCH(Data!O$1,Hoja1!$B$1:$E$1,)),"ND")</f>
        <v>ND</v>
      </c>
      <c r="P1135" t="str">
        <f>VLOOKUP(D1135,Hoja2!C:E,3,0)</f>
        <v>ESTRELLAS DIAMANTE</v>
      </c>
      <c r="Q1135" s="10">
        <f>VLOOKUP(D1135,Hoja2!C:D,2,0)</f>
        <v>2500</v>
      </c>
    </row>
    <row r="1136" spans="1:17" hidden="1" x14ac:dyDescent="0.2">
      <c r="A1136" s="2" t="s">
        <v>1152</v>
      </c>
      <c r="B1136" s="2" t="s">
        <v>4</v>
      </c>
      <c r="C1136" s="2">
        <v>4657</v>
      </c>
      <c r="D1136" s="2">
        <v>128041</v>
      </c>
      <c r="E1136" s="2">
        <v>5823</v>
      </c>
      <c r="F1136" s="17" t="s">
        <v>12460</v>
      </c>
      <c r="G1136" s="2" t="s">
        <v>5</v>
      </c>
      <c r="H1136" s="2" t="s">
        <v>4</v>
      </c>
      <c r="I1136" s="2" t="s">
        <v>6</v>
      </c>
      <c r="J1136" s="2" t="s">
        <v>7</v>
      </c>
      <c r="K1136" s="2" t="s">
        <v>8</v>
      </c>
      <c r="L1136" s="2" t="s">
        <v>9</v>
      </c>
      <c r="M1136" s="7">
        <f>IFERROR(INDEX(Hoja1!$B$1:$E$5279,MATCH(Data!$D1136,Hoja1!$B$1:$B$5279,),MATCH(Data!M$1,Hoja1!$B$1:$E$1,)),"ND")</f>
        <v>389588.95159999997</v>
      </c>
      <c r="N1136" s="7">
        <f>IFERROR(INDEX(Hoja1!$B$1:$E$5279,MATCH(Data!$D1136,Hoja1!$B$1:$B$5279,),MATCH(Data!N$1,Hoja1!$B$1:$E$1,)),"ND")</f>
        <v>15000</v>
      </c>
      <c r="O1136" s="7">
        <f>IFERROR(INDEX(Hoja1!$B$1:$E$5279,MATCH(Data!$D1136,Hoja1!$B$1:$B$5279,),MATCH(Data!O$1,Hoja1!$B$1:$E$1,)),"ND")</f>
        <v>0</v>
      </c>
      <c r="P1136" t="str">
        <f>VLOOKUP(D1136,Hoja2!C:E,3,0)</f>
        <v>ESTRELLAS DIAMANTE</v>
      </c>
      <c r="Q1136" s="10">
        <f>VLOOKUP(D1136,Hoja2!C:D,2,0)</f>
        <v>0</v>
      </c>
    </row>
    <row r="1137" spans="1:17" hidden="1" x14ac:dyDescent="0.2">
      <c r="A1137" s="2" t="s">
        <v>1153</v>
      </c>
      <c r="B1137" s="2" t="s">
        <v>4</v>
      </c>
      <c r="C1137" s="2">
        <v>11538</v>
      </c>
      <c r="D1137" s="2">
        <v>128059</v>
      </c>
      <c r="E1137" s="2">
        <v>5289</v>
      </c>
      <c r="F1137" s="17" t="s">
        <v>12559</v>
      </c>
      <c r="G1137" s="2" t="s">
        <v>5</v>
      </c>
      <c r="H1137" s="2" t="s">
        <v>4</v>
      </c>
      <c r="I1137" s="2" t="s">
        <v>6</v>
      </c>
      <c r="J1137" s="2" t="s">
        <v>7</v>
      </c>
      <c r="K1137" s="2" t="s">
        <v>8</v>
      </c>
      <c r="L1137" s="2" t="s">
        <v>9</v>
      </c>
      <c r="M1137" s="7">
        <f>IFERROR(INDEX(Hoja1!$B$1:$E$5279,MATCH(Data!$D1137,Hoja1!$B$1:$B$5279,),MATCH(Data!M$1,Hoja1!$B$1:$E$1,)),"ND")</f>
        <v>44466.173300000002</v>
      </c>
      <c r="N1137" s="7">
        <f>IFERROR(INDEX(Hoja1!$B$1:$E$5279,MATCH(Data!$D1137,Hoja1!$B$1:$B$5279,),MATCH(Data!N$1,Hoja1!$B$1:$E$1,)),"ND")</f>
        <v>14750</v>
      </c>
      <c r="O1137" s="7">
        <f>IFERROR(INDEX(Hoja1!$B$1:$E$5279,MATCH(Data!$D1137,Hoja1!$B$1:$B$5279,),MATCH(Data!O$1,Hoja1!$B$1:$E$1,)),"ND")</f>
        <v>0</v>
      </c>
      <c r="P1137" t="str">
        <f>VLOOKUP(D1137,Hoja2!C:E,3,0)</f>
        <v>ESTRELLAS DIAMANTE</v>
      </c>
      <c r="Q1137" s="10">
        <f>VLOOKUP(D1137,Hoja2!C:D,2,0)</f>
        <v>3000</v>
      </c>
    </row>
    <row r="1138" spans="1:17" hidden="1" x14ac:dyDescent="0.2">
      <c r="A1138" s="2" t="s">
        <v>1154</v>
      </c>
      <c r="B1138" s="2" t="s">
        <v>12</v>
      </c>
      <c r="C1138" s="2">
        <v>6261</v>
      </c>
      <c r="D1138" s="2">
        <v>128108</v>
      </c>
      <c r="E1138" s="2">
        <v>2627</v>
      </c>
      <c r="F1138" s="17" t="s">
        <v>12469</v>
      </c>
      <c r="G1138" s="2" t="s">
        <v>5</v>
      </c>
      <c r="H1138" s="2" t="s">
        <v>4</v>
      </c>
      <c r="I1138" s="2" t="s">
        <v>6</v>
      </c>
      <c r="J1138" s="2" t="s">
        <v>7</v>
      </c>
      <c r="K1138" s="2" t="s">
        <v>8</v>
      </c>
      <c r="L1138" s="2" t="s">
        <v>9</v>
      </c>
      <c r="M1138" s="7" t="str">
        <f>IFERROR(INDEX(Hoja1!$B$1:$E$5279,MATCH(Data!$D1138,Hoja1!$B$1:$B$5279,),MATCH(Data!M$1,Hoja1!$B$1:$E$1,)),"ND")</f>
        <v>ND</v>
      </c>
      <c r="N1138" s="7" t="str">
        <f>IFERROR(INDEX(Hoja1!$B$1:$E$5279,MATCH(Data!$D1138,Hoja1!$B$1:$B$5279,),MATCH(Data!N$1,Hoja1!$B$1:$E$1,)),"ND")</f>
        <v>ND</v>
      </c>
      <c r="O1138" s="7" t="str">
        <f>IFERROR(INDEX(Hoja1!$B$1:$E$5279,MATCH(Data!$D1138,Hoja1!$B$1:$B$5279,),MATCH(Data!O$1,Hoja1!$B$1:$E$1,)),"ND")</f>
        <v>ND</v>
      </c>
      <c r="P1138" t="str">
        <f>VLOOKUP(D1138,Hoja2!C:E,3,0)</f>
        <v>ESTRELLAS DIAMANTE</v>
      </c>
      <c r="Q1138" s="10">
        <f>VLOOKUP(D1138,Hoja2!C:D,2,0)</f>
        <v>2200</v>
      </c>
    </row>
    <row r="1139" spans="1:17" hidden="1" x14ac:dyDescent="0.2">
      <c r="A1139" s="2" t="s">
        <v>1155</v>
      </c>
      <c r="B1139" s="2" t="s">
        <v>12</v>
      </c>
      <c r="C1139" s="2">
        <v>5927</v>
      </c>
      <c r="D1139" s="2">
        <v>128122</v>
      </c>
      <c r="E1139" s="2">
        <v>6858</v>
      </c>
      <c r="F1139" s="17" t="s">
        <v>12464</v>
      </c>
      <c r="G1139" s="2" t="s">
        <v>5</v>
      </c>
      <c r="H1139" s="2" t="s">
        <v>4</v>
      </c>
      <c r="I1139" s="2" t="s">
        <v>6</v>
      </c>
      <c r="J1139" s="2" t="s">
        <v>7</v>
      </c>
      <c r="K1139" s="2" t="s">
        <v>8</v>
      </c>
      <c r="L1139" s="2" t="s">
        <v>9</v>
      </c>
      <c r="M1139" s="7" t="str">
        <f>IFERROR(INDEX(Hoja1!$B$1:$E$5279,MATCH(Data!$D1139,Hoja1!$B$1:$B$5279,),MATCH(Data!M$1,Hoja1!$B$1:$E$1,)),"ND")</f>
        <v>ND</v>
      </c>
      <c r="N1139" s="7" t="str">
        <f>IFERROR(INDEX(Hoja1!$B$1:$E$5279,MATCH(Data!$D1139,Hoja1!$B$1:$B$5279,),MATCH(Data!N$1,Hoja1!$B$1:$E$1,)),"ND")</f>
        <v>ND</v>
      </c>
      <c r="O1139" s="7" t="str">
        <f>IFERROR(INDEX(Hoja1!$B$1:$E$5279,MATCH(Data!$D1139,Hoja1!$B$1:$B$5279,),MATCH(Data!O$1,Hoja1!$B$1:$E$1,)),"ND")</f>
        <v>ND</v>
      </c>
      <c r="P1139" t="str">
        <f>VLOOKUP(D1139,Hoja2!C:E,3,0)</f>
        <v>ESTRELLAS DIAMANTE</v>
      </c>
      <c r="Q1139" s="10">
        <f>VLOOKUP(D1139,Hoja2!C:D,2,0)</f>
        <v>0</v>
      </c>
    </row>
    <row r="1140" spans="1:17" hidden="1" x14ac:dyDescent="0.2">
      <c r="A1140" s="2" t="s">
        <v>1156</v>
      </c>
      <c r="B1140" s="2" t="s">
        <v>4</v>
      </c>
      <c r="C1140" s="2">
        <v>8557</v>
      </c>
      <c r="D1140" s="2">
        <v>128309</v>
      </c>
      <c r="E1140" s="2">
        <v>4775</v>
      </c>
      <c r="F1140" s="17" t="s">
        <v>12477</v>
      </c>
      <c r="G1140" s="2" t="s">
        <v>5</v>
      </c>
      <c r="H1140" s="2" t="s">
        <v>4</v>
      </c>
      <c r="I1140" s="2" t="s">
        <v>6</v>
      </c>
      <c r="J1140" s="2" t="s">
        <v>7</v>
      </c>
      <c r="K1140" s="2" t="s">
        <v>8</v>
      </c>
      <c r="L1140" s="2" t="s">
        <v>9</v>
      </c>
      <c r="M1140" s="7">
        <f>IFERROR(INDEX(Hoja1!$B$1:$E$5279,MATCH(Data!$D1140,Hoja1!$B$1:$B$5279,),MATCH(Data!M$1,Hoja1!$B$1:$E$1,)),"ND")</f>
        <v>51461.508300000001</v>
      </c>
      <c r="N1140" s="7">
        <f>IFERROR(INDEX(Hoja1!$B$1:$E$5279,MATCH(Data!$D1140,Hoja1!$B$1:$B$5279,),MATCH(Data!N$1,Hoja1!$B$1:$E$1,)),"ND")</f>
        <v>17400</v>
      </c>
      <c r="O1140" s="7">
        <f>IFERROR(INDEX(Hoja1!$B$1:$E$5279,MATCH(Data!$D1140,Hoja1!$B$1:$B$5279,),MATCH(Data!O$1,Hoja1!$B$1:$E$1,)),"ND")</f>
        <v>0</v>
      </c>
      <c r="P1140" t="str">
        <f>VLOOKUP(D1140,Hoja2!C:E,3,0)</f>
        <v>ESTRELLAS DIAMANTE</v>
      </c>
      <c r="Q1140" s="10">
        <f>VLOOKUP(D1140,Hoja2!C:D,2,0)</f>
        <v>8386.64</v>
      </c>
    </row>
    <row r="1141" spans="1:17" hidden="1" x14ac:dyDescent="0.2">
      <c r="A1141" s="2" t="s">
        <v>1157</v>
      </c>
      <c r="B1141" s="2" t="s">
        <v>4</v>
      </c>
      <c r="C1141" s="2">
        <v>7648</v>
      </c>
      <c r="D1141" s="2">
        <v>128321</v>
      </c>
      <c r="E1141" s="2">
        <v>5382</v>
      </c>
      <c r="F1141" s="17" t="s">
        <v>12471</v>
      </c>
      <c r="G1141" s="2" t="s">
        <v>5</v>
      </c>
      <c r="H1141" s="2" t="s">
        <v>4</v>
      </c>
      <c r="I1141" s="2" t="s">
        <v>6</v>
      </c>
      <c r="J1141" s="2" t="s">
        <v>7</v>
      </c>
      <c r="K1141" s="2" t="s">
        <v>8</v>
      </c>
      <c r="L1141" s="2" t="s">
        <v>9</v>
      </c>
      <c r="M1141" s="7">
        <f>IFERROR(INDEX(Hoja1!$B$1:$E$5279,MATCH(Data!$D1141,Hoja1!$B$1:$B$5279,),MATCH(Data!M$1,Hoja1!$B$1:$E$1,)),"ND")</f>
        <v>36634.721700000002</v>
      </c>
      <c r="N1141" s="7">
        <f>IFERROR(INDEX(Hoja1!$B$1:$E$5279,MATCH(Data!$D1141,Hoja1!$B$1:$B$5279,),MATCH(Data!N$1,Hoja1!$B$1:$E$1,)),"ND")</f>
        <v>17400</v>
      </c>
      <c r="O1141" s="7">
        <f>IFERROR(INDEX(Hoja1!$B$1:$E$5279,MATCH(Data!$D1141,Hoja1!$B$1:$B$5279,),MATCH(Data!O$1,Hoja1!$B$1:$E$1,)),"ND")</f>
        <v>0</v>
      </c>
      <c r="P1141" t="str">
        <f>VLOOKUP(D1141,Hoja2!C:E,3,0)</f>
        <v>ESTRELLAS DIAMANTE</v>
      </c>
      <c r="Q1141" s="10">
        <f>VLOOKUP(D1141,Hoja2!C:D,2,0)</f>
        <v>15000</v>
      </c>
    </row>
    <row r="1142" spans="1:17" hidden="1" x14ac:dyDescent="0.2">
      <c r="A1142" s="2" t="s">
        <v>1158</v>
      </c>
      <c r="B1142" s="2" t="s">
        <v>4</v>
      </c>
      <c r="C1142" s="2">
        <v>11387</v>
      </c>
      <c r="D1142" s="2">
        <v>128330</v>
      </c>
      <c r="E1142" s="2">
        <v>1910</v>
      </c>
      <c r="F1142" s="17" t="s">
        <v>12475</v>
      </c>
      <c r="G1142" s="2" t="s">
        <v>5</v>
      </c>
      <c r="H1142" s="2" t="s">
        <v>4</v>
      </c>
      <c r="I1142" s="2" t="s">
        <v>6</v>
      </c>
      <c r="J1142" s="2" t="s">
        <v>7</v>
      </c>
      <c r="K1142" s="2" t="s">
        <v>8</v>
      </c>
      <c r="L1142" s="2" t="s">
        <v>9</v>
      </c>
      <c r="M1142" s="7">
        <f>IFERROR(INDEX(Hoja1!$B$1:$E$5279,MATCH(Data!$D1142,Hoja1!$B$1:$B$5279,),MATCH(Data!M$1,Hoja1!$B$1:$E$1,)),"ND")</f>
        <v>671.26170000000002</v>
      </c>
      <c r="N1142" s="7">
        <f>IFERROR(INDEX(Hoja1!$B$1:$E$5279,MATCH(Data!$D1142,Hoja1!$B$1:$B$5279,),MATCH(Data!N$1,Hoja1!$B$1:$E$1,)),"ND")</f>
        <v>5000</v>
      </c>
      <c r="O1142" s="7">
        <f>IFERROR(INDEX(Hoja1!$B$1:$E$5279,MATCH(Data!$D1142,Hoja1!$B$1:$B$5279,),MATCH(Data!O$1,Hoja1!$B$1:$E$1,)),"ND")</f>
        <v>0</v>
      </c>
      <c r="P1142" t="str">
        <f>VLOOKUP(D1142,Hoja2!C:E,3,0)</f>
        <v>ESTRELLAS DIAMANTE</v>
      </c>
      <c r="Q1142" s="10">
        <f>VLOOKUP(D1142,Hoja2!C:D,2,0)</f>
        <v>16500</v>
      </c>
    </row>
    <row r="1143" spans="1:17" hidden="1" x14ac:dyDescent="0.2">
      <c r="A1143" s="2" t="s">
        <v>1159</v>
      </c>
      <c r="B1143" s="2" t="s">
        <v>4</v>
      </c>
      <c r="C1143" s="2">
        <v>10540</v>
      </c>
      <c r="D1143" s="2">
        <v>128395</v>
      </c>
      <c r="E1143" s="2">
        <v>3002</v>
      </c>
      <c r="F1143" s="17" t="s">
        <v>12480</v>
      </c>
      <c r="G1143" s="2" t="s">
        <v>5</v>
      </c>
      <c r="H1143" s="2" t="s">
        <v>4</v>
      </c>
      <c r="I1143" s="2" t="s">
        <v>6</v>
      </c>
      <c r="J1143" s="2" t="s">
        <v>7</v>
      </c>
      <c r="K1143" s="2" t="s">
        <v>8</v>
      </c>
      <c r="L1143" s="2" t="s">
        <v>9</v>
      </c>
      <c r="M1143" s="7">
        <f>IFERROR(INDEX(Hoja1!$B$1:$E$5279,MATCH(Data!$D1143,Hoja1!$B$1:$B$5279,),MATCH(Data!M$1,Hoja1!$B$1:$E$1,)),"ND")</f>
        <v>3278.0733</v>
      </c>
      <c r="N1143" s="7">
        <f>IFERROR(INDEX(Hoja1!$B$1:$E$5279,MATCH(Data!$D1143,Hoja1!$B$1:$B$5279,),MATCH(Data!N$1,Hoja1!$B$1:$E$1,)),"ND")</f>
        <v>20000</v>
      </c>
      <c r="O1143" s="7">
        <f>IFERROR(INDEX(Hoja1!$B$1:$E$5279,MATCH(Data!$D1143,Hoja1!$B$1:$B$5279,),MATCH(Data!O$1,Hoja1!$B$1:$E$1,)),"ND")</f>
        <v>0</v>
      </c>
      <c r="P1143" t="str">
        <f>VLOOKUP(D1143,Hoja2!C:E,3,0)</f>
        <v>ESTRELLAS DIAMANTE</v>
      </c>
      <c r="Q1143" s="10">
        <f>VLOOKUP(D1143,Hoja2!C:D,2,0)</f>
        <v>3000</v>
      </c>
    </row>
    <row r="1144" spans="1:17" hidden="1" x14ac:dyDescent="0.2">
      <c r="A1144" s="2" t="s">
        <v>1160</v>
      </c>
      <c r="B1144" s="2" t="s">
        <v>4</v>
      </c>
      <c r="C1144" s="2">
        <v>10446</v>
      </c>
      <c r="D1144" s="2">
        <v>128462</v>
      </c>
      <c r="E1144" s="2">
        <v>1237</v>
      </c>
      <c r="F1144" s="17" t="s">
        <v>12458</v>
      </c>
      <c r="G1144" s="2" t="s">
        <v>5</v>
      </c>
      <c r="H1144" s="2" t="s">
        <v>4</v>
      </c>
      <c r="I1144" s="2" t="s">
        <v>6</v>
      </c>
      <c r="J1144" s="2" t="s">
        <v>7</v>
      </c>
      <c r="K1144" s="2" t="s">
        <v>8</v>
      </c>
      <c r="L1144" s="2" t="s">
        <v>9</v>
      </c>
      <c r="M1144" s="7">
        <f>IFERROR(INDEX(Hoja1!$B$1:$E$5279,MATCH(Data!$D1144,Hoja1!$B$1:$B$5279,),MATCH(Data!M$1,Hoja1!$B$1:$E$1,)),"ND")</f>
        <v>10716.0566</v>
      </c>
      <c r="N1144" s="7">
        <f>IFERROR(INDEX(Hoja1!$B$1:$E$5279,MATCH(Data!$D1144,Hoja1!$B$1:$B$5279,),MATCH(Data!N$1,Hoja1!$B$1:$E$1,)),"ND")</f>
        <v>10000</v>
      </c>
      <c r="O1144" s="7">
        <f>IFERROR(INDEX(Hoja1!$B$1:$E$5279,MATCH(Data!$D1144,Hoja1!$B$1:$B$5279,),MATCH(Data!O$1,Hoja1!$B$1:$E$1,)),"ND")</f>
        <v>114000</v>
      </c>
      <c r="P1144" t="str">
        <f>VLOOKUP(D1144,Hoja2!C:E,3,0)</f>
        <v>ESTRELLAS DIAMANTE</v>
      </c>
      <c r="Q1144" s="10">
        <f>VLOOKUP(D1144,Hoja2!C:D,2,0)</f>
        <v>12100</v>
      </c>
    </row>
    <row r="1145" spans="1:17" hidden="1" x14ac:dyDescent="0.2">
      <c r="A1145" s="2" t="s">
        <v>1161</v>
      </c>
      <c r="B1145" s="2" t="s">
        <v>4</v>
      </c>
      <c r="C1145" s="2">
        <v>7667</v>
      </c>
      <c r="D1145" s="2">
        <v>128483</v>
      </c>
      <c r="E1145" s="2">
        <v>5382</v>
      </c>
      <c r="F1145" s="17" t="s">
        <v>12471</v>
      </c>
      <c r="G1145" s="2" t="s">
        <v>5</v>
      </c>
      <c r="H1145" s="2" t="s">
        <v>4</v>
      </c>
      <c r="I1145" s="2" t="s">
        <v>6</v>
      </c>
      <c r="J1145" s="2" t="s">
        <v>7</v>
      </c>
      <c r="K1145" s="2" t="s">
        <v>8</v>
      </c>
      <c r="L1145" s="2" t="s">
        <v>9</v>
      </c>
      <c r="M1145" s="7">
        <f>IFERROR(INDEX(Hoja1!$B$1:$E$5279,MATCH(Data!$D1145,Hoja1!$B$1:$B$5279,),MATCH(Data!M$1,Hoja1!$B$1:$E$1,)),"ND")</f>
        <v>121119.3983</v>
      </c>
      <c r="N1145" s="7">
        <f>IFERROR(INDEX(Hoja1!$B$1:$E$5279,MATCH(Data!$D1145,Hoja1!$B$1:$B$5279,),MATCH(Data!N$1,Hoja1!$B$1:$E$1,)),"ND")</f>
        <v>22500</v>
      </c>
      <c r="O1145" s="7">
        <f>IFERROR(INDEX(Hoja1!$B$1:$E$5279,MATCH(Data!$D1145,Hoja1!$B$1:$B$5279,),MATCH(Data!O$1,Hoja1!$B$1:$E$1,)),"ND")</f>
        <v>0</v>
      </c>
      <c r="P1145" t="str">
        <f>VLOOKUP(D1145,Hoja2!C:E,3,0)</f>
        <v>ESTRELLAS DIAMANTE</v>
      </c>
      <c r="Q1145" s="10">
        <f>VLOOKUP(D1145,Hoja2!C:D,2,0)</f>
        <v>6000</v>
      </c>
    </row>
    <row r="1146" spans="1:17" hidden="1" x14ac:dyDescent="0.2">
      <c r="A1146" s="2" t="s">
        <v>1162</v>
      </c>
      <c r="B1146" s="2" t="s">
        <v>4</v>
      </c>
      <c r="C1146" s="2">
        <v>8901</v>
      </c>
      <c r="D1146" s="2">
        <v>128487</v>
      </c>
      <c r="E1146" s="2">
        <v>1910</v>
      </c>
      <c r="F1146" s="17" t="s">
        <v>12475</v>
      </c>
      <c r="G1146" s="2" t="s">
        <v>5</v>
      </c>
      <c r="H1146" s="2" t="s">
        <v>4</v>
      </c>
      <c r="I1146" s="2" t="s">
        <v>6</v>
      </c>
      <c r="J1146" s="2" t="s">
        <v>7</v>
      </c>
      <c r="K1146" s="2" t="s">
        <v>8</v>
      </c>
      <c r="L1146" s="2" t="s">
        <v>9</v>
      </c>
      <c r="M1146" s="7">
        <f>IFERROR(INDEX(Hoja1!$B$1:$E$5279,MATCH(Data!$D1146,Hoja1!$B$1:$B$5279,),MATCH(Data!M$1,Hoja1!$B$1:$E$1,)),"ND")</f>
        <v>1169176.5833000001</v>
      </c>
      <c r="N1146" s="7">
        <f>IFERROR(INDEX(Hoja1!$B$1:$E$5279,MATCH(Data!$D1146,Hoja1!$B$1:$B$5279,),MATCH(Data!N$1,Hoja1!$B$1:$E$1,)),"ND")</f>
        <v>25000</v>
      </c>
      <c r="O1146" s="7">
        <f>IFERROR(INDEX(Hoja1!$B$1:$E$5279,MATCH(Data!$D1146,Hoja1!$B$1:$B$5279,),MATCH(Data!O$1,Hoja1!$B$1:$E$1,)),"ND")</f>
        <v>0</v>
      </c>
      <c r="P1146" t="str">
        <f>VLOOKUP(D1146,Hoja2!C:E,3,0)</f>
        <v>ESTRELLAS PATRIMONIALES</v>
      </c>
      <c r="Q1146" s="10">
        <f>VLOOKUP(D1146,Hoja2!C:D,2,0)</f>
        <v>0</v>
      </c>
    </row>
    <row r="1147" spans="1:17" hidden="1" x14ac:dyDescent="0.2">
      <c r="A1147" s="2" t="s">
        <v>1163</v>
      </c>
      <c r="B1147" s="2" t="s">
        <v>4</v>
      </c>
      <c r="C1147" s="2">
        <v>7044</v>
      </c>
      <c r="D1147" s="2">
        <v>128533</v>
      </c>
      <c r="E1147" s="2">
        <v>6860</v>
      </c>
      <c r="F1147" s="17" t="s">
        <v>12535</v>
      </c>
      <c r="G1147" s="2" t="s">
        <v>5</v>
      </c>
      <c r="H1147" s="2" t="s">
        <v>4</v>
      </c>
      <c r="I1147" s="2" t="s">
        <v>6</v>
      </c>
      <c r="J1147" s="2" t="s">
        <v>7</v>
      </c>
      <c r="K1147" s="2" t="s">
        <v>8</v>
      </c>
      <c r="L1147" s="2" t="s">
        <v>9</v>
      </c>
      <c r="M1147" s="7">
        <f>IFERROR(INDEX(Hoja1!$B$1:$E$5279,MATCH(Data!$D1147,Hoja1!$B$1:$B$5279,),MATCH(Data!M$1,Hoja1!$B$1:$E$1,)),"ND")</f>
        <v>218080.56659999999</v>
      </c>
      <c r="N1147" s="7">
        <f>IFERROR(INDEX(Hoja1!$B$1:$E$5279,MATCH(Data!$D1147,Hoja1!$B$1:$B$5279,),MATCH(Data!N$1,Hoja1!$B$1:$E$1,)),"ND")</f>
        <v>22280</v>
      </c>
      <c r="O1147" s="7">
        <f>IFERROR(INDEX(Hoja1!$B$1:$E$5279,MATCH(Data!$D1147,Hoja1!$B$1:$B$5279,),MATCH(Data!O$1,Hoja1!$B$1:$E$1,)),"ND")</f>
        <v>0</v>
      </c>
      <c r="P1147" t="str">
        <f>VLOOKUP(D1147,Hoja2!C:E,3,0)</f>
        <v>ESTRELLAS DIAMANTE</v>
      </c>
      <c r="Q1147" s="10">
        <f>VLOOKUP(D1147,Hoja2!C:D,2,0)</f>
        <v>3000</v>
      </c>
    </row>
    <row r="1148" spans="1:17" hidden="1" x14ac:dyDescent="0.2">
      <c r="A1148" s="2" t="s">
        <v>1164</v>
      </c>
      <c r="B1148" s="2" t="s">
        <v>4</v>
      </c>
      <c r="C1148" s="2">
        <v>3129</v>
      </c>
      <c r="D1148" s="2">
        <v>128586</v>
      </c>
      <c r="E1148" s="2">
        <v>3300</v>
      </c>
      <c r="F1148" s="17" t="s">
        <v>12488</v>
      </c>
      <c r="G1148" s="2" t="s">
        <v>5</v>
      </c>
      <c r="H1148" s="2" t="s">
        <v>4</v>
      </c>
      <c r="I1148" s="2" t="s">
        <v>6</v>
      </c>
      <c r="J1148" s="2" t="s">
        <v>7</v>
      </c>
      <c r="K1148" s="2" t="s">
        <v>8</v>
      </c>
      <c r="L1148" s="2" t="s">
        <v>9</v>
      </c>
      <c r="M1148" s="7">
        <f>IFERROR(INDEX(Hoja1!$B$1:$E$5279,MATCH(Data!$D1148,Hoja1!$B$1:$B$5279,),MATCH(Data!M$1,Hoja1!$B$1:$E$1,)),"ND")</f>
        <v>215593.3217</v>
      </c>
      <c r="N1148" s="7">
        <f>IFERROR(INDEX(Hoja1!$B$1:$E$5279,MATCH(Data!$D1148,Hoja1!$B$1:$B$5279,),MATCH(Data!N$1,Hoja1!$B$1:$E$1,)),"ND")</f>
        <v>0</v>
      </c>
      <c r="O1148" s="7">
        <f>IFERROR(INDEX(Hoja1!$B$1:$E$5279,MATCH(Data!$D1148,Hoja1!$B$1:$B$5279,),MATCH(Data!O$1,Hoja1!$B$1:$E$1,)),"ND")</f>
        <v>0</v>
      </c>
      <c r="P1148" t="str">
        <f>VLOOKUP(D1148,Hoja2!C:E,3,0)</f>
        <v>ESTRELLAS DIAMANTE</v>
      </c>
      <c r="Q1148" s="10">
        <f>VLOOKUP(D1148,Hoja2!C:D,2,0)</f>
        <v>8001</v>
      </c>
    </row>
    <row r="1149" spans="1:17" hidden="1" x14ac:dyDescent="0.2">
      <c r="A1149" s="2" t="s">
        <v>1165</v>
      </c>
      <c r="B1149" s="2" t="s">
        <v>4</v>
      </c>
      <c r="C1149" s="2">
        <v>7865</v>
      </c>
      <c r="D1149" s="2">
        <v>128729</v>
      </c>
      <c r="E1149" s="2">
        <v>5382</v>
      </c>
      <c r="F1149" s="17" t="s">
        <v>12471</v>
      </c>
      <c r="G1149" s="2" t="s">
        <v>5</v>
      </c>
      <c r="H1149" s="2" t="s">
        <v>4</v>
      </c>
      <c r="I1149" s="2" t="s">
        <v>6</v>
      </c>
      <c r="J1149" s="2" t="s">
        <v>7</v>
      </c>
      <c r="K1149" s="2" t="s">
        <v>8</v>
      </c>
      <c r="L1149" s="2" t="s">
        <v>9</v>
      </c>
      <c r="M1149" s="7">
        <f>IFERROR(INDEX(Hoja1!$B$1:$E$5279,MATCH(Data!$D1149,Hoja1!$B$1:$B$5279,),MATCH(Data!M$1,Hoja1!$B$1:$E$1,)),"ND")</f>
        <v>30392.325000000001</v>
      </c>
      <c r="N1149" s="7">
        <f>IFERROR(INDEX(Hoja1!$B$1:$E$5279,MATCH(Data!$D1149,Hoja1!$B$1:$B$5279,),MATCH(Data!N$1,Hoja1!$B$1:$E$1,)),"ND")</f>
        <v>11250</v>
      </c>
      <c r="O1149" s="7">
        <f>IFERROR(INDEX(Hoja1!$B$1:$E$5279,MATCH(Data!$D1149,Hoja1!$B$1:$B$5279,),MATCH(Data!O$1,Hoja1!$B$1:$E$1,)),"ND")</f>
        <v>58225</v>
      </c>
      <c r="P1149" t="str">
        <f>VLOOKUP(D1149,Hoja2!C:E,3,0)</f>
        <v>ESTRELLAS DIAMANTE</v>
      </c>
      <c r="Q1149" s="10">
        <f>VLOOKUP(D1149,Hoja2!C:D,2,0)</f>
        <v>3500</v>
      </c>
    </row>
    <row r="1150" spans="1:17" hidden="1" x14ac:dyDescent="0.2">
      <c r="A1150" s="2" t="s">
        <v>1166</v>
      </c>
      <c r="B1150" s="2" t="s">
        <v>4</v>
      </c>
      <c r="C1150" s="2">
        <v>11399</v>
      </c>
      <c r="D1150" s="2">
        <v>128747</v>
      </c>
      <c r="E1150" s="2">
        <v>5382</v>
      </c>
      <c r="F1150" s="17" t="s">
        <v>12471</v>
      </c>
      <c r="G1150" s="2" t="s">
        <v>5</v>
      </c>
      <c r="H1150" s="2" t="s">
        <v>4</v>
      </c>
      <c r="I1150" s="2" t="s">
        <v>6</v>
      </c>
      <c r="J1150" s="2" t="s">
        <v>7</v>
      </c>
      <c r="K1150" s="2" t="s">
        <v>8</v>
      </c>
      <c r="L1150" s="2" t="s">
        <v>9</v>
      </c>
      <c r="M1150" s="7">
        <f>IFERROR(INDEX(Hoja1!$B$1:$E$5279,MATCH(Data!$D1150,Hoja1!$B$1:$B$5279,),MATCH(Data!M$1,Hoja1!$B$1:$E$1,)),"ND")</f>
        <v>201644.47659999999</v>
      </c>
      <c r="N1150" s="7">
        <f>IFERROR(INDEX(Hoja1!$B$1:$E$5279,MATCH(Data!$D1150,Hoja1!$B$1:$B$5279,),MATCH(Data!N$1,Hoja1!$B$1:$E$1,)),"ND")</f>
        <v>0</v>
      </c>
      <c r="O1150" s="7">
        <f>IFERROR(INDEX(Hoja1!$B$1:$E$5279,MATCH(Data!$D1150,Hoja1!$B$1:$B$5279,),MATCH(Data!O$1,Hoja1!$B$1:$E$1,)),"ND")</f>
        <v>0</v>
      </c>
      <c r="P1150" t="str">
        <f>VLOOKUP(D1150,Hoja2!C:E,3,0)</f>
        <v>ESTRELLAS DIAMANTE</v>
      </c>
      <c r="Q1150" s="10">
        <f>VLOOKUP(D1150,Hoja2!C:D,2,0)</f>
        <v>3367.33</v>
      </c>
    </row>
    <row r="1151" spans="1:17" hidden="1" x14ac:dyDescent="0.2">
      <c r="A1151" s="2" t="s">
        <v>1167</v>
      </c>
      <c r="B1151" s="2" t="s">
        <v>12</v>
      </c>
      <c r="C1151" s="2">
        <v>6350</v>
      </c>
      <c r="D1151" s="2">
        <v>128756</v>
      </c>
      <c r="E1151" s="2">
        <v>8655</v>
      </c>
      <c r="F1151" s="17" t="s">
        <v>12453</v>
      </c>
      <c r="G1151" s="2" t="s">
        <v>5</v>
      </c>
      <c r="H1151" s="2" t="s">
        <v>4</v>
      </c>
      <c r="I1151" s="2" t="s">
        <v>6</v>
      </c>
      <c r="J1151" s="2" t="s">
        <v>7</v>
      </c>
      <c r="K1151" s="2" t="s">
        <v>8</v>
      </c>
      <c r="L1151" s="2" t="s">
        <v>9</v>
      </c>
      <c r="M1151" s="7" t="str">
        <f>IFERROR(INDEX(Hoja1!$B$1:$E$5279,MATCH(Data!$D1151,Hoja1!$B$1:$B$5279,),MATCH(Data!M$1,Hoja1!$B$1:$E$1,)),"ND")</f>
        <v>ND</v>
      </c>
      <c r="N1151" s="7" t="str">
        <f>IFERROR(INDEX(Hoja1!$B$1:$E$5279,MATCH(Data!$D1151,Hoja1!$B$1:$B$5279,),MATCH(Data!N$1,Hoja1!$B$1:$E$1,)),"ND")</f>
        <v>ND</v>
      </c>
      <c r="O1151" s="7" t="str">
        <f>IFERROR(INDEX(Hoja1!$B$1:$E$5279,MATCH(Data!$D1151,Hoja1!$B$1:$B$5279,),MATCH(Data!O$1,Hoja1!$B$1:$E$1,)),"ND")</f>
        <v>ND</v>
      </c>
      <c r="P1151" t="str">
        <f>VLOOKUP(D1151,Hoja2!C:E,3,0)</f>
        <v>ESTRELLAS PATRIMONIALES</v>
      </c>
      <c r="Q1151" s="10">
        <f>VLOOKUP(D1151,Hoja2!C:D,2,0)</f>
        <v>0</v>
      </c>
    </row>
    <row r="1152" spans="1:17" hidden="1" x14ac:dyDescent="0.2">
      <c r="A1152" s="2" t="s">
        <v>1168</v>
      </c>
      <c r="B1152" s="2" t="s">
        <v>4</v>
      </c>
      <c r="C1152" s="2">
        <v>10369</v>
      </c>
      <c r="D1152" s="2">
        <v>128772</v>
      </c>
      <c r="E1152" s="2">
        <v>1237</v>
      </c>
      <c r="F1152" s="17" t="s">
        <v>12458</v>
      </c>
      <c r="G1152" s="2" t="s">
        <v>5</v>
      </c>
      <c r="H1152" s="2" t="s">
        <v>4</v>
      </c>
      <c r="I1152" s="2" t="s">
        <v>6</v>
      </c>
      <c r="J1152" s="2" t="s">
        <v>7</v>
      </c>
      <c r="K1152" s="2" t="s">
        <v>8</v>
      </c>
      <c r="L1152" s="2" t="s">
        <v>9</v>
      </c>
      <c r="M1152" s="7">
        <f>IFERROR(INDEX(Hoja1!$B$1:$E$5279,MATCH(Data!$D1152,Hoja1!$B$1:$B$5279,),MATCH(Data!M$1,Hoja1!$B$1:$E$1,)),"ND")</f>
        <v>2719.73</v>
      </c>
      <c r="N1152" s="7">
        <f>IFERROR(INDEX(Hoja1!$B$1:$E$5279,MATCH(Data!$D1152,Hoja1!$B$1:$B$5279,),MATCH(Data!N$1,Hoja1!$B$1:$E$1,)),"ND")</f>
        <v>15500</v>
      </c>
      <c r="O1152" s="7">
        <f>IFERROR(INDEX(Hoja1!$B$1:$E$5279,MATCH(Data!$D1152,Hoja1!$B$1:$B$5279,),MATCH(Data!O$1,Hoja1!$B$1:$E$1,)),"ND")</f>
        <v>72340</v>
      </c>
      <c r="P1152" t="str">
        <f>VLOOKUP(D1152,Hoja2!C:E,3,0)</f>
        <v>ESTRELLAS DIAMANTE</v>
      </c>
      <c r="Q1152" s="10">
        <f>VLOOKUP(D1152,Hoja2!C:D,2,0)</f>
        <v>9527.7199999999993</v>
      </c>
    </row>
    <row r="1153" spans="1:17" hidden="1" x14ac:dyDescent="0.2">
      <c r="A1153" s="2" t="s">
        <v>1169</v>
      </c>
      <c r="B1153" s="2" t="s">
        <v>4</v>
      </c>
      <c r="C1153" s="2">
        <v>10430</v>
      </c>
      <c r="D1153" s="2">
        <v>128774</v>
      </c>
      <c r="E1153" s="2">
        <v>1237</v>
      </c>
      <c r="F1153" s="17" t="s">
        <v>12458</v>
      </c>
      <c r="G1153" s="2" t="s">
        <v>5</v>
      </c>
      <c r="H1153" s="2" t="s">
        <v>4</v>
      </c>
      <c r="I1153" s="2" t="s">
        <v>6</v>
      </c>
      <c r="J1153" s="2" t="s">
        <v>7</v>
      </c>
      <c r="K1153" s="2" t="s">
        <v>8</v>
      </c>
      <c r="L1153" s="2" t="s">
        <v>9</v>
      </c>
      <c r="M1153" s="7">
        <f>IFERROR(INDEX(Hoja1!$B$1:$E$5279,MATCH(Data!$D1153,Hoja1!$B$1:$B$5279,),MATCH(Data!M$1,Hoja1!$B$1:$E$1,)),"ND")</f>
        <v>39641.806700000001</v>
      </c>
      <c r="N1153" s="7">
        <f>IFERROR(INDEX(Hoja1!$B$1:$E$5279,MATCH(Data!$D1153,Hoja1!$B$1:$B$5279,),MATCH(Data!N$1,Hoja1!$B$1:$E$1,)),"ND")</f>
        <v>16880</v>
      </c>
      <c r="O1153" s="7">
        <f>IFERROR(INDEX(Hoja1!$B$1:$E$5279,MATCH(Data!$D1153,Hoja1!$B$1:$B$5279,),MATCH(Data!O$1,Hoja1!$B$1:$E$1,)),"ND")</f>
        <v>84000</v>
      </c>
      <c r="P1153" t="str">
        <f>VLOOKUP(D1153,Hoja2!C:E,3,0)</f>
        <v>ESTRELLAS DIAMANTE</v>
      </c>
      <c r="Q1153" s="10">
        <f>VLOOKUP(D1153,Hoja2!C:D,2,0)</f>
        <v>0</v>
      </c>
    </row>
    <row r="1154" spans="1:17" hidden="1" x14ac:dyDescent="0.2">
      <c r="A1154" s="2" t="s">
        <v>1170</v>
      </c>
      <c r="B1154" s="2" t="s">
        <v>4</v>
      </c>
      <c r="C1154" s="2">
        <v>9435</v>
      </c>
      <c r="D1154" s="2">
        <v>128776</v>
      </c>
      <c r="E1154" s="2">
        <v>5289</v>
      </c>
      <c r="F1154" s="17" t="s">
        <v>12559</v>
      </c>
      <c r="G1154" s="2" t="s">
        <v>5</v>
      </c>
      <c r="H1154" s="2" t="s">
        <v>4</v>
      </c>
      <c r="I1154" s="2" t="s">
        <v>6</v>
      </c>
      <c r="J1154" s="2" t="s">
        <v>7</v>
      </c>
      <c r="K1154" s="2" t="s">
        <v>8</v>
      </c>
      <c r="L1154" s="2" t="s">
        <v>9</v>
      </c>
      <c r="M1154" s="7">
        <f>IFERROR(INDEX(Hoja1!$B$1:$E$5279,MATCH(Data!$D1154,Hoja1!$B$1:$B$5279,),MATCH(Data!M$1,Hoja1!$B$1:$E$1,)),"ND")</f>
        <v>1377.49</v>
      </c>
      <c r="N1154" s="7">
        <f>IFERROR(INDEX(Hoja1!$B$1:$E$5279,MATCH(Data!$D1154,Hoja1!$B$1:$B$5279,),MATCH(Data!N$1,Hoja1!$B$1:$E$1,)),"ND")</f>
        <v>22275</v>
      </c>
      <c r="O1154" s="7">
        <f>IFERROR(INDEX(Hoja1!$B$1:$E$5279,MATCH(Data!$D1154,Hoja1!$B$1:$B$5279,),MATCH(Data!O$1,Hoja1!$B$1:$E$1,)),"ND")</f>
        <v>0</v>
      </c>
      <c r="P1154" t="str">
        <f>VLOOKUP(D1154,Hoja2!C:E,3,0)</f>
        <v>ESTRELLAS DIAMANTE</v>
      </c>
      <c r="Q1154" s="10">
        <f>VLOOKUP(D1154,Hoja2!C:D,2,0)</f>
        <v>7500</v>
      </c>
    </row>
    <row r="1155" spans="1:17" hidden="1" x14ac:dyDescent="0.2">
      <c r="A1155" s="2" t="s">
        <v>1171</v>
      </c>
      <c r="B1155" s="2" t="s">
        <v>4</v>
      </c>
      <c r="C1155" s="2">
        <v>9334</v>
      </c>
      <c r="D1155" s="2">
        <v>128834</v>
      </c>
      <c r="E1155" s="2">
        <v>5289</v>
      </c>
      <c r="F1155" s="17" t="s">
        <v>12559</v>
      </c>
      <c r="G1155" s="2" t="s">
        <v>5</v>
      </c>
      <c r="H1155" s="2" t="s">
        <v>4</v>
      </c>
      <c r="I1155" s="2" t="s">
        <v>6</v>
      </c>
      <c r="J1155" s="2" t="s">
        <v>7</v>
      </c>
      <c r="K1155" s="2" t="s">
        <v>8</v>
      </c>
      <c r="L1155" s="2" t="s">
        <v>9</v>
      </c>
      <c r="M1155" s="7">
        <f>IFERROR(INDEX(Hoja1!$B$1:$E$5279,MATCH(Data!$D1155,Hoja1!$B$1:$B$5279,),MATCH(Data!M$1,Hoja1!$B$1:$E$1,)),"ND")</f>
        <v>26317.761600000002</v>
      </c>
      <c r="N1155" s="7">
        <f>IFERROR(INDEX(Hoja1!$B$1:$E$5279,MATCH(Data!$D1155,Hoja1!$B$1:$B$5279,),MATCH(Data!N$1,Hoja1!$B$1:$E$1,)),"ND")</f>
        <v>10125</v>
      </c>
      <c r="O1155" s="7">
        <f>IFERROR(INDEX(Hoja1!$B$1:$E$5279,MATCH(Data!$D1155,Hoja1!$B$1:$B$5279,),MATCH(Data!O$1,Hoja1!$B$1:$E$1,)),"ND")</f>
        <v>0</v>
      </c>
      <c r="P1155" t="str">
        <f>VLOOKUP(D1155,Hoja2!C:E,3,0)</f>
        <v>ESTRELLAS DIAMANTE</v>
      </c>
      <c r="Q1155" s="10">
        <f>VLOOKUP(D1155,Hoja2!C:D,2,0)</f>
        <v>0</v>
      </c>
    </row>
    <row r="1156" spans="1:17" hidden="1" x14ac:dyDescent="0.2">
      <c r="A1156" s="2" t="s">
        <v>1172</v>
      </c>
      <c r="B1156" s="2" t="s">
        <v>4</v>
      </c>
      <c r="C1156" s="2">
        <v>8190</v>
      </c>
      <c r="D1156" s="2">
        <v>128845</v>
      </c>
      <c r="E1156" s="2">
        <v>2938</v>
      </c>
      <c r="F1156" s="17" t="s">
        <v>12484</v>
      </c>
      <c r="G1156" s="2" t="s">
        <v>5</v>
      </c>
      <c r="H1156" s="2" t="s">
        <v>4</v>
      </c>
      <c r="I1156" s="2" t="s">
        <v>6</v>
      </c>
      <c r="J1156" s="2" t="s">
        <v>7</v>
      </c>
      <c r="K1156" s="2" t="s">
        <v>8</v>
      </c>
      <c r="L1156" s="2" t="s">
        <v>9</v>
      </c>
      <c r="M1156" s="7">
        <f>IFERROR(INDEX(Hoja1!$B$1:$E$5279,MATCH(Data!$D1156,Hoja1!$B$1:$B$5279,),MATCH(Data!M$1,Hoja1!$B$1:$E$1,)),"ND")</f>
        <v>188372.56330000001</v>
      </c>
      <c r="N1156" s="7">
        <f>IFERROR(INDEX(Hoja1!$B$1:$E$5279,MATCH(Data!$D1156,Hoja1!$B$1:$B$5279,),MATCH(Data!N$1,Hoja1!$B$1:$E$1,)),"ND")</f>
        <v>22500</v>
      </c>
      <c r="O1156" s="7">
        <f>IFERROR(INDEX(Hoja1!$B$1:$E$5279,MATCH(Data!$D1156,Hoja1!$B$1:$B$5279,),MATCH(Data!O$1,Hoja1!$B$1:$E$1,)),"ND")</f>
        <v>0</v>
      </c>
      <c r="P1156" t="str">
        <f>VLOOKUP(D1156,Hoja2!C:E,3,0)</f>
        <v>ESTRELLAS DIAMANTE</v>
      </c>
      <c r="Q1156" s="10">
        <f>VLOOKUP(D1156,Hoja2!C:D,2,0)</f>
        <v>10000</v>
      </c>
    </row>
    <row r="1157" spans="1:17" hidden="1" x14ac:dyDescent="0.2">
      <c r="A1157" s="2" t="s">
        <v>1173</v>
      </c>
      <c r="B1157" s="2" t="s">
        <v>4</v>
      </c>
      <c r="C1157" s="2">
        <v>11159</v>
      </c>
      <c r="D1157" s="2">
        <v>128849</v>
      </c>
      <c r="E1157" s="2">
        <v>5289</v>
      </c>
      <c r="F1157" s="17" t="s">
        <v>12559</v>
      </c>
      <c r="G1157" s="2" t="s">
        <v>5</v>
      </c>
      <c r="H1157" s="2" t="s">
        <v>4</v>
      </c>
      <c r="I1157" s="2" t="s">
        <v>6</v>
      </c>
      <c r="J1157" s="2" t="s">
        <v>7</v>
      </c>
      <c r="K1157" s="2" t="s">
        <v>8</v>
      </c>
      <c r="L1157" s="2" t="s">
        <v>9</v>
      </c>
      <c r="M1157" s="7">
        <f>IFERROR(INDEX(Hoja1!$B$1:$E$5279,MATCH(Data!$D1157,Hoja1!$B$1:$B$5279,),MATCH(Data!M$1,Hoja1!$B$1:$E$1,)),"ND")</f>
        <v>178892.15830000001</v>
      </c>
      <c r="N1157" s="7">
        <f>IFERROR(INDEX(Hoja1!$B$1:$E$5279,MATCH(Data!$D1157,Hoja1!$B$1:$B$5279,),MATCH(Data!N$1,Hoja1!$B$1:$E$1,)),"ND")</f>
        <v>11250</v>
      </c>
      <c r="O1157" s="7">
        <f>IFERROR(INDEX(Hoja1!$B$1:$E$5279,MATCH(Data!$D1157,Hoja1!$B$1:$B$5279,),MATCH(Data!O$1,Hoja1!$B$1:$E$1,)),"ND")</f>
        <v>0</v>
      </c>
      <c r="P1157" t="str">
        <f>VLOOKUP(D1157,Hoja2!C:E,3,0)</f>
        <v>ESTRELLAS DIAMANTE</v>
      </c>
      <c r="Q1157" s="10">
        <f>VLOOKUP(D1157,Hoja2!C:D,2,0)</f>
        <v>2500</v>
      </c>
    </row>
    <row r="1158" spans="1:17" hidden="1" x14ac:dyDescent="0.2">
      <c r="A1158" s="2" t="s">
        <v>1174</v>
      </c>
      <c r="B1158" s="2" t="s">
        <v>4</v>
      </c>
      <c r="C1158" s="2">
        <v>10256</v>
      </c>
      <c r="D1158" s="2">
        <v>128866</v>
      </c>
      <c r="E1158" s="2">
        <v>1237</v>
      </c>
      <c r="F1158" s="17" t="s">
        <v>12458</v>
      </c>
      <c r="G1158" s="2" t="s">
        <v>5</v>
      </c>
      <c r="H1158" s="2" t="s">
        <v>4</v>
      </c>
      <c r="I1158" s="2" t="s">
        <v>6</v>
      </c>
      <c r="J1158" s="2" t="s">
        <v>7</v>
      </c>
      <c r="K1158" s="2" t="s">
        <v>8</v>
      </c>
      <c r="L1158" s="2" t="s">
        <v>9</v>
      </c>
      <c r="M1158" s="7">
        <f>IFERROR(INDEX(Hoja1!$B$1:$E$5279,MATCH(Data!$D1158,Hoja1!$B$1:$B$5279,),MATCH(Data!M$1,Hoja1!$B$1:$E$1,)),"ND")</f>
        <v>8270.0116999999991</v>
      </c>
      <c r="N1158" s="7">
        <f>IFERROR(INDEX(Hoja1!$B$1:$E$5279,MATCH(Data!$D1158,Hoja1!$B$1:$B$5279,),MATCH(Data!N$1,Hoja1!$B$1:$E$1,)),"ND")</f>
        <v>10130</v>
      </c>
      <c r="O1158" s="7">
        <f>IFERROR(INDEX(Hoja1!$B$1:$E$5279,MATCH(Data!$D1158,Hoja1!$B$1:$B$5279,),MATCH(Data!O$1,Hoja1!$B$1:$E$1,)),"ND")</f>
        <v>0</v>
      </c>
      <c r="P1158" t="str">
        <f>VLOOKUP(D1158,Hoja2!C:E,3,0)</f>
        <v>ESTRELLAS DIAMANTE</v>
      </c>
      <c r="Q1158" s="10">
        <f>VLOOKUP(D1158,Hoja2!C:D,2,0)</f>
        <v>0</v>
      </c>
    </row>
    <row r="1159" spans="1:17" hidden="1" x14ac:dyDescent="0.2">
      <c r="A1159" s="2" t="s">
        <v>1175</v>
      </c>
      <c r="B1159" s="2" t="s">
        <v>4</v>
      </c>
      <c r="C1159" s="2">
        <v>10325</v>
      </c>
      <c r="D1159" s="2">
        <v>128928</v>
      </c>
      <c r="E1159" s="2">
        <v>1237</v>
      </c>
      <c r="F1159" s="17" t="s">
        <v>12458</v>
      </c>
      <c r="G1159" s="2" t="s">
        <v>5</v>
      </c>
      <c r="H1159" s="2" t="s">
        <v>4</v>
      </c>
      <c r="I1159" s="2" t="s">
        <v>6</v>
      </c>
      <c r="J1159" s="2" t="s">
        <v>7</v>
      </c>
      <c r="K1159" s="2" t="s">
        <v>8</v>
      </c>
      <c r="L1159" s="2" t="s">
        <v>9</v>
      </c>
      <c r="M1159" s="7">
        <f>IFERROR(INDEX(Hoja1!$B$1:$E$5279,MATCH(Data!$D1159,Hoja1!$B$1:$B$5279,),MATCH(Data!M$1,Hoja1!$B$1:$E$1,)),"ND")</f>
        <v>80477.61</v>
      </c>
      <c r="N1159" s="7">
        <f>IFERROR(INDEX(Hoja1!$B$1:$E$5279,MATCH(Data!$D1159,Hoja1!$B$1:$B$5279,),MATCH(Data!N$1,Hoja1!$B$1:$E$1,)),"ND")</f>
        <v>0</v>
      </c>
      <c r="O1159" s="7">
        <f>IFERROR(INDEX(Hoja1!$B$1:$E$5279,MATCH(Data!$D1159,Hoja1!$B$1:$B$5279,),MATCH(Data!O$1,Hoja1!$B$1:$E$1,)),"ND")</f>
        <v>0</v>
      </c>
      <c r="P1159" t="str">
        <f>VLOOKUP(D1159,Hoja2!C:E,3,0)</f>
        <v>ESTRELLAS DIAMANTE</v>
      </c>
      <c r="Q1159" s="10">
        <f>VLOOKUP(D1159,Hoja2!C:D,2,0)</f>
        <v>10000</v>
      </c>
    </row>
    <row r="1160" spans="1:17" hidden="1" x14ac:dyDescent="0.2">
      <c r="A1160" s="2" t="s">
        <v>1176</v>
      </c>
      <c r="B1160" s="2" t="s">
        <v>4</v>
      </c>
      <c r="C1160" s="2">
        <v>7006</v>
      </c>
      <c r="D1160" s="2">
        <v>128963</v>
      </c>
      <c r="E1160" s="2">
        <v>3002</v>
      </c>
      <c r="F1160" s="17" t="s">
        <v>12480</v>
      </c>
      <c r="G1160" s="2" t="s">
        <v>5</v>
      </c>
      <c r="H1160" s="2" t="s">
        <v>4</v>
      </c>
      <c r="I1160" s="2" t="s">
        <v>6</v>
      </c>
      <c r="J1160" s="2" t="s">
        <v>7</v>
      </c>
      <c r="K1160" s="2" t="s">
        <v>8</v>
      </c>
      <c r="L1160" s="2" t="s">
        <v>9</v>
      </c>
      <c r="M1160" s="7">
        <f>IFERROR(INDEX(Hoja1!$B$1:$E$5279,MATCH(Data!$D1160,Hoja1!$B$1:$B$5279,),MATCH(Data!M$1,Hoja1!$B$1:$E$1,)),"ND")</f>
        <v>106496.845</v>
      </c>
      <c r="N1160" s="7">
        <f>IFERROR(INDEX(Hoja1!$B$1:$E$5279,MATCH(Data!$D1160,Hoja1!$B$1:$B$5279,),MATCH(Data!N$1,Hoja1!$B$1:$E$1,)),"ND")</f>
        <v>22500</v>
      </c>
      <c r="O1160" s="7">
        <f>IFERROR(INDEX(Hoja1!$B$1:$E$5279,MATCH(Data!$D1160,Hoja1!$B$1:$B$5279,),MATCH(Data!O$1,Hoja1!$B$1:$E$1,)),"ND")</f>
        <v>0</v>
      </c>
      <c r="P1160" t="str">
        <f>VLOOKUP(D1160,Hoja2!C:E,3,0)</f>
        <v>ESTRELLAS DIAMANTE</v>
      </c>
      <c r="Q1160" s="10">
        <f>VLOOKUP(D1160,Hoja2!C:D,2,0)</f>
        <v>0</v>
      </c>
    </row>
    <row r="1161" spans="1:17" hidden="1" x14ac:dyDescent="0.2">
      <c r="A1161" s="2" t="s">
        <v>1177</v>
      </c>
      <c r="B1161" s="2" t="s">
        <v>4</v>
      </c>
      <c r="C1161" s="2">
        <v>8809</v>
      </c>
      <c r="D1161" s="2">
        <v>129016</v>
      </c>
      <c r="E1161" s="2">
        <v>8782</v>
      </c>
      <c r="F1161" s="17" t="s">
        <v>12497</v>
      </c>
      <c r="G1161" s="2" t="s">
        <v>5</v>
      </c>
      <c r="H1161" s="2" t="s">
        <v>4</v>
      </c>
      <c r="I1161" s="2" t="s">
        <v>6</v>
      </c>
      <c r="J1161" s="2" t="s">
        <v>7</v>
      </c>
      <c r="K1161" s="2" t="s">
        <v>8</v>
      </c>
      <c r="L1161" s="2" t="s">
        <v>9</v>
      </c>
      <c r="M1161" s="7">
        <f>IFERROR(INDEX(Hoja1!$B$1:$E$5279,MATCH(Data!$D1161,Hoja1!$B$1:$B$5279,),MATCH(Data!M$1,Hoja1!$B$1:$E$1,)),"ND")</f>
        <v>25104.119900000002</v>
      </c>
      <c r="N1161" s="7">
        <f>IFERROR(INDEX(Hoja1!$B$1:$E$5279,MATCH(Data!$D1161,Hoja1!$B$1:$B$5279,),MATCH(Data!N$1,Hoja1!$B$1:$E$1,)),"ND")</f>
        <v>22500</v>
      </c>
      <c r="O1161" s="7">
        <f>IFERROR(INDEX(Hoja1!$B$1:$E$5279,MATCH(Data!$D1161,Hoja1!$B$1:$B$5279,),MATCH(Data!O$1,Hoja1!$B$1:$E$1,)),"ND")</f>
        <v>0</v>
      </c>
      <c r="P1161" t="str">
        <f>VLOOKUP(D1161,Hoja2!C:E,3,0)</f>
        <v>ESTRELLAS DIAMANTE</v>
      </c>
      <c r="Q1161" s="10">
        <f>VLOOKUP(D1161,Hoja2!C:D,2,0)</f>
        <v>0</v>
      </c>
    </row>
    <row r="1162" spans="1:17" hidden="1" x14ac:dyDescent="0.2">
      <c r="A1162" s="2" t="s">
        <v>1178</v>
      </c>
      <c r="B1162" s="2" t="s">
        <v>4</v>
      </c>
      <c r="C1162" s="2">
        <v>9420</v>
      </c>
      <c r="D1162" s="2">
        <v>129494</v>
      </c>
      <c r="E1162" s="2">
        <v>5501</v>
      </c>
      <c r="F1162" s="17" t="s">
        <v>12486</v>
      </c>
      <c r="G1162" s="2" t="s">
        <v>5</v>
      </c>
      <c r="H1162" s="2" t="s">
        <v>4</v>
      </c>
      <c r="I1162" s="2" t="s">
        <v>6</v>
      </c>
      <c r="J1162" s="2" t="s">
        <v>7</v>
      </c>
      <c r="K1162" s="2" t="s">
        <v>8</v>
      </c>
      <c r="L1162" s="2" t="s">
        <v>9</v>
      </c>
      <c r="M1162" s="7">
        <f>IFERROR(INDEX(Hoja1!$B$1:$E$5279,MATCH(Data!$D1162,Hoja1!$B$1:$B$5279,),MATCH(Data!M$1,Hoja1!$B$1:$E$1,)),"ND")</f>
        <v>50944.675000000003</v>
      </c>
      <c r="N1162" s="7">
        <f>IFERROR(INDEX(Hoja1!$B$1:$E$5279,MATCH(Data!$D1162,Hoja1!$B$1:$B$5279,),MATCH(Data!N$1,Hoja1!$B$1:$E$1,)),"ND")</f>
        <v>0</v>
      </c>
      <c r="O1162" s="7">
        <f>IFERROR(INDEX(Hoja1!$B$1:$E$5279,MATCH(Data!$D1162,Hoja1!$B$1:$B$5279,),MATCH(Data!O$1,Hoja1!$B$1:$E$1,)),"ND")</f>
        <v>0</v>
      </c>
      <c r="P1162" t="str">
        <f>VLOOKUP(D1162,Hoja2!C:E,3,0)</f>
        <v>ESTRELLAS DIAMANTE</v>
      </c>
      <c r="Q1162" s="10">
        <f>VLOOKUP(D1162,Hoja2!C:D,2,0)</f>
        <v>12000</v>
      </c>
    </row>
    <row r="1163" spans="1:17" hidden="1" x14ac:dyDescent="0.2">
      <c r="A1163" s="2" t="s">
        <v>1179</v>
      </c>
      <c r="B1163" s="2" t="s">
        <v>4</v>
      </c>
      <c r="C1163" s="2">
        <v>5730</v>
      </c>
      <c r="D1163" s="2">
        <v>129626</v>
      </c>
      <c r="E1163" s="2">
        <v>5501</v>
      </c>
      <c r="F1163" s="17" t="s">
        <v>12486</v>
      </c>
      <c r="G1163" s="2" t="s">
        <v>5</v>
      </c>
      <c r="H1163" s="2" t="s">
        <v>4</v>
      </c>
      <c r="I1163" s="2" t="s">
        <v>6</v>
      </c>
      <c r="J1163" s="2" t="s">
        <v>7</v>
      </c>
      <c r="K1163" s="2" t="s">
        <v>8</v>
      </c>
      <c r="L1163" s="2" t="s">
        <v>9</v>
      </c>
      <c r="M1163" s="7">
        <f>IFERROR(INDEX(Hoja1!$B$1:$E$5279,MATCH(Data!$D1163,Hoja1!$B$1:$B$5279,),MATCH(Data!M$1,Hoja1!$B$1:$E$1,)),"ND")</f>
        <v>712012.59990000003</v>
      </c>
      <c r="N1163" s="7">
        <f>IFERROR(INDEX(Hoja1!$B$1:$E$5279,MATCH(Data!$D1163,Hoja1!$B$1:$B$5279,),MATCH(Data!N$1,Hoja1!$B$1:$E$1,)),"ND")</f>
        <v>0</v>
      </c>
      <c r="O1163" s="7">
        <f>IFERROR(INDEX(Hoja1!$B$1:$E$5279,MATCH(Data!$D1163,Hoja1!$B$1:$B$5279,),MATCH(Data!O$1,Hoja1!$B$1:$E$1,)),"ND")</f>
        <v>0</v>
      </c>
      <c r="P1163" t="str">
        <f>VLOOKUP(D1163,Hoja2!C:E,3,0)</f>
        <v>ESTRELLAS DIAMANTE</v>
      </c>
      <c r="Q1163" s="10">
        <f>VLOOKUP(D1163,Hoja2!C:D,2,0)</f>
        <v>6018.67</v>
      </c>
    </row>
    <row r="1164" spans="1:17" hidden="1" x14ac:dyDescent="0.2">
      <c r="A1164" s="2" t="s">
        <v>1180</v>
      </c>
      <c r="B1164" s="2" t="s">
        <v>12</v>
      </c>
      <c r="C1164" s="2">
        <v>7229</v>
      </c>
      <c r="D1164" s="2">
        <v>129631</v>
      </c>
      <c r="E1164" s="2">
        <v>1275</v>
      </c>
      <c r="F1164" s="17" t="s">
        <v>12558</v>
      </c>
      <c r="G1164" s="2" t="s">
        <v>5</v>
      </c>
      <c r="H1164" s="2" t="s">
        <v>4</v>
      </c>
      <c r="I1164" s="2" t="s">
        <v>6</v>
      </c>
      <c r="J1164" s="2" t="s">
        <v>7</v>
      </c>
      <c r="K1164" s="2" t="s">
        <v>8</v>
      </c>
      <c r="L1164" s="2" t="s">
        <v>9</v>
      </c>
      <c r="M1164" s="7" t="str">
        <f>IFERROR(INDEX(Hoja1!$B$1:$E$5279,MATCH(Data!$D1164,Hoja1!$B$1:$B$5279,),MATCH(Data!M$1,Hoja1!$B$1:$E$1,)),"ND")</f>
        <v>ND</v>
      </c>
      <c r="N1164" s="7" t="str">
        <f>IFERROR(INDEX(Hoja1!$B$1:$E$5279,MATCH(Data!$D1164,Hoja1!$B$1:$B$5279,),MATCH(Data!N$1,Hoja1!$B$1:$E$1,)),"ND")</f>
        <v>ND</v>
      </c>
      <c r="O1164" s="7" t="str">
        <f>IFERROR(INDEX(Hoja1!$B$1:$E$5279,MATCH(Data!$D1164,Hoja1!$B$1:$B$5279,),MATCH(Data!O$1,Hoja1!$B$1:$E$1,)),"ND")</f>
        <v>ND</v>
      </c>
      <c r="P1164" t="str">
        <f>VLOOKUP(D1164,Hoja2!C:E,3,0)</f>
        <v>ESTRELLAS DIAMANTE</v>
      </c>
      <c r="Q1164" s="10">
        <f>VLOOKUP(D1164,Hoja2!C:D,2,0)</f>
        <v>4000</v>
      </c>
    </row>
    <row r="1165" spans="1:17" hidden="1" x14ac:dyDescent="0.2">
      <c r="A1165" s="2" t="s">
        <v>1181</v>
      </c>
      <c r="B1165" s="2" t="s">
        <v>4</v>
      </c>
      <c r="C1165" s="2">
        <v>7664</v>
      </c>
      <c r="D1165" s="2">
        <v>129692</v>
      </c>
      <c r="E1165" s="2">
        <v>5382</v>
      </c>
      <c r="F1165" s="17" t="s">
        <v>12471</v>
      </c>
      <c r="G1165" s="2" t="s">
        <v>5</v>
      </c>
      <c r="H1165" s="2" t="s">
        <v>4</v>
      </c>
      <c r="I1165" s="2" t="s">
        <v>6</v>
      </c>
      <c r="J1165" s="2" t="s">
        <v>7</v>
      </c>
      <c r="K1165" s="2" t="s">
        <v>8</v>
      </c>
      <c r="L1165" s="2" t="s">
        <v>9</v>
      </c>
      <c r="M1165" s="7">
        <f>IFERROR(INDEX(Hoja1!$B$1:$E$5279,MATCH(Data!$D1165,Hoja1!$B$1:$B$5279,),MATCH(Data!M$1,Hoja1!$B$1:$E$1,)),"ND")</f>
        <v>68160.998300000007</v>
      </c>
      <c r="N1165" s="7">
        <f>IFERROR(INDEX(Hoja1!$B$1:$E$5279,MATCH(Data!$D1165,Hoja1!$B$1:$B$5279,),MATCH(Data!N$1,Hoja1!$B$1:$E$1,)),"ND")</f>
        <v>18000</v>
      </c>
      <c r="O1165" s="7">
        <f>IFERROR(INDEX(Hoja1!$B$1:$E$5279,MATCH(Data!$D1165,Hoja1!$B$1:$B$5279,),MATCH(Data!O$1,Hoja1!$B$1:$E$1,)),"ND")</f>
        <v>0</v>
      </c>
      <c r="P1165" t="str">
        <f>VLOOKUP(D1165,Hoja2!C:E,3,0)</f>
        <v>ESTRELLAS DIAMANTE</v>
      </c>
      <c r="Q1165" s="10">
        <f>VLOOKUP(D1165,Hoja2!C:D,2,0)</f>
        <v>0</v>
      </c>
    </row>
    <row r="1166" spans="1:17" hidden="1" x14ac:dyDescent="0.2">
      <c r="A1166" s="2" t="s">
        <v>1182</v>
      </c>
      <c r="B1166" s="2" t="s">
        <v>4</v>
      </c>
      <c r="C1166" s="2">
        <v>7895</v>
      </c>
      <c r="D1166" s="2">
        <v>129753</v>
      </c>
      <c r="E1166" s="2">
        <v>2938</v>
      </c>
      <c r="F1166" s="17" t="s">
        <v>12484</v>
      </c>
      <c r="G1166" s="2" t="s">
        <v>5</v>
      </c>
      <c r="H1166" s="2" t="s">
        <v>4</v>
      </c>
      <c r="I1166" s="2" t="s">
        <v>6</v>
      </c>
      <c r="J1166" s="2" t="s">
        <v>7</v>
      </c>
      <c r="K1166" s="2" t="s">
        <v>8</v>
      </c>
      <c r="L1166" s="2" t="s">
        <v>9</v>
      </c>
      <c r="M1166" s="7">
        <f>IFERROR(INDEX(Hoja1!$B$1:$E$5279,MATCH(Data!$D1166,Hoja1!$B$1:$B$5279,),MATCH(Data!M$1,Hoja1!$B$1:$E$1,)),"ND")</f>
        <v>6846.9849999999997</v>
      </c>
      <c r="N1166" s="7">
        <f>IFERROR(INDEX(Hoja1!$B$1:$E$5279,MATCH(Data!$D1166,Hoja1!$B$1:$B$5279,),MATCH(Data!N$1,Hoja1!$B$1:$E$1,)),"ND")</f>
        <v>22500</v>
      </c>
      <c r="O1166" s="7">
        <f>IFERROR(INDEX(Hoja1!$B$1:$E$5279,MATCH(Data!$D1166,Hoja1!$B$1:$B$5279,),MATCH(Data!O$1,Hoja1!$B$1:$E$1,)),"ND")</f>
        <v>0</v>
      </c>
      <c r="P1166" t="str">
        <f>VLOOKUP(D1166,Hoja2!C:E,3,0)</f>
        <v>ESTRELLAS DIAMANTE</v>
      </c>
      <c r="Q1166" s="10">
        <f>VLOOKUP(D1166,Hoja2!C:D,2,0)</f>
        <v>7200</v>
      </c>
    </row>
    <row r="1167" spans="1:17" hidden="1" x14ac:dyDescent="0.2">
      <c r="A1167" s="2" t="s">
        <v>1183</v>
      </c>
      <c r="B1167" s="2" t="s">
        <v>12</v>
      </c>
      <c r="C1167" s="2">
        <v>7253</v>
      </c>
      <c r="D1167" s="2">
        <v>129774</v>
      </c>
      <c r="E1167" s="2">
        <v>4791</v>
      </c>
      <c r="F1167" s="17" t="s">
        <v>12532</v>
      </c>
      <c r="G1167" s="2" t="s">
        <v>5</v>
      </c>
      <c r="H1167" s="2" t="s">
        <v>4</v>
      </c>
      <c r="I1167" s="2" t="s">
        <v>6</v>
      </c>
      <c r="J1167" s="2" t="s">
        <v>7</v>
      </c>
      <c r="K1167" s="2" t="s">
        <v>8</v>
      </c>
      <c r="L1167" s="2" t="s">
        <v>9</v>
      </c>
      <c r="M1167" s="7" t="str">
        <f>IFERROR(INDEX(Hoja1!$B$1:$E$5279,MATCH(Data!$D1167,Hoja1!$B$1:$B$5279,),MATCH(Data!M$1,Hoja1!$B$1:$E$1,)),"ND")</f>
        <v>ND</v>
      </c>
      <c r="N1167" s="7" t="str">
        <f>IFERROR(INDEX(Hoja1!$B$1:$E$5279,MATCH(Data!$D1167,Hoja1!$B$1:$B$5279,),MATCH(Data!N$1,Hoja1!$B$1:$E$1,)),"ND")</f>
        <v>ND</v>
      </c>
      <c r="O1167" s="7" t="str">
        <f>IFERROR(INDEX(Hoja1!$B$1:$E$5279,MATCH(Data!$D1167,Hoja1!$B$1:$B$5279,),MATCH(Data!O$1,Hoja1!$B$1:$E$1,)),"ND")</f>
        <v>ND</v>
      </c>
      <c r="P1167" t="str">
        <f>VLOOKUP(D1167,Hoja2!C:E,3,0)</f>
        <v>ESTRELLAS PATRIMONIALES</v>
      </c>
      <c r="Q1167" s="10">
        <f>VLOOKUP(D1167,Hoja2!C:D,2,0)</f>
        <v>1500</v>
      </c>
    </row>
    <row r="1168" spans="1:17" hidden="1" x14ac:dyDescent="0.2">
      <c r="A1168" s="2" t="s">
        <v>1184</v>
      </c>
      <c r="B1168" s="2" t="s">
        <v>4</v>
      </c>
      <c r="C1168" s="2">
        <v>10316</v>
      </c>
      <c r="D1168" s="2">
        <v>129836</v>
      </c>
      <c r="E1168" s="2">
        <v>1237</v>
      </c>
      <c r="F1168" s="17" t="s">
        <v>12458</v>
      </c>
      <c r="G1168" s="2" t="s">
        <v>5</v>
      </c>
      <c r="H1168" s="2" t="s">
        <v>4</v>
      </c>
      <c r="I1168" s="2" t="s">
        <v>6</v>
      </c>
      <c r="J1168" s="2" t="s">
        <v>7</v>
      </c>
      <c r="K1168" s="2" t="s">
        <v>8</v>
      </c>
      <c r="L1168" s="2" t="s">
        <v>9</v>
      </c>
      <c r="M1168" s="7">
        <f>IFERROR(INDEX(Hoja1!$B$1:$E$5279,MATCH(Data!$D1168,Hoja1!$B$1:$B$5279,),MATCH(Data!M$1,Hoja1!$B$1:$E$1,)),"ND")</f>
        <v>8750.2733000000007</v>
      </c>
      <c r="N1168" s="7">
        <f>IFERROR(INDEX(Hoja1!$B$1:$E$5279,MATCH(Data!$D1168,Hoja1!$B$1:$B$5279,),MATCH(Data!N$1,Hoja1!$B$1:$E$1,)),"ND")</f>
        <v>10000</v>
      </c>
      <c r="O1168" s="7">
        <f>IFERROR(INDEX(Hoja1!$B$1:$E$5279,MATCH(Data!$D1168,Hoja1!$B$1:$B$5279,),MATCH(Data!O$1,Hoja1!$B$1:$E$1,)),"ND")</f>
        <v>50600</v>
      </c>
      <c r="P1168" t="str">
        <f>VLOOKUP(D1168,Hoja2!C:E,3,0)</f>
        <v>ESTRELLAS DIAMANTE</v>
      </c>
      <c r="Q1168" s="10">
        <f>VLOOKUP(D1168,Hoja2!C:D,2,0)</f>
        <v>7000</v>
      </c>
    </row>
    <row r="1169" spans="1:17" hidden="1" x14ac:dyDescent="0.2">
      <c r="A1169" s="2" t="s">
        <v>1185</v>
      </c>
      <c r="B1169" s="2" t="s">
        <v>12</v>
      </c>
      <c r="C1169" s="2">
        <v>5401</v>
      </c>
      <c r="D1169" s="2">
        <v>129946</v>
      </c>
      <c r="E1169" s="2">
        <v>3975</v>
      </c>
      <c r="F1169" s="17" t="s">
        <v>12467</v>
      </c>
      <c r="G1169" s="2" t="s">
        <v>5</v>
      </c>
      <c r="H1169" s="2" t="s">
        <v>4</v>
      </c>
      <c r="I1169" s="2" t="s">
        <v>6</v>
      </c>
      <c r="J1169" s="2" t="s">
        <v>7</v>
      </c>
      <c r="K1169" s="2" t="s">
        <v>8</v>
      </c>
      <c r="L1169" s="2" t="s">
        <v>9</v>
      </c>
      <c r="M1169" s="7" t="str">
        <f>IFERROR(INDEX(Hoja1!$B$1:$E$5279,MATCH(Data!$D1169,Hoja1!$B$1:$B$5279,),MATCH(Data!M$1,Hoja1!$B$1:$E$1,)),"ND")</f>
        <v>ND</v>
      </c>
      <c r="N1169" s="7" t="str">
        <f>IFERROR(INDEX(Hoja1!$B$1:$E$5279,MATCH(Data!$D1169,Hoja1!$B$1:$B$5279,),MATCH(Data!N$1,Hoja1!$B$1:$E$1,)),"ND")</f>
        <v>ND</v>
      </c>
      <c r="O1169" s="7" t="str">
        <f>IFERROR(INDEX(Hoja1!$B$1:$E$5279,MATCH(Data!$D1169,Hoja1!$B$1:$B$5279,),MATCH(Data!O$1,Hoja1!$B$1:$E$1,)),"ND")</f>
        <v>ND</v>
      </c>
      <c r="P1169" t="str">
        <f>VLOOKUP(D1169,Hoja2!C:E,3,0)</f>
        <v>ESTRELLAS DIAMANTE</v>
      </c>
      <c r="Q1169" s="10">
        <f>VLOOKUP(D1169,Hoja2!C:D,2,0)</f>
        <v>10500</v>
      </c>
    </row>
    <row r="1170" spans="1:17" hidden="1" x14ac:dyDescent="0.2">
      <c r="A1170" s="2" t="s">
        <v>1186</v>
      </c>
      <c r="B1170" s="2" t="s">
        <v>4</v>
      </c>
      <c r="C1170" s="2">
        <v>7254</v>
      </c>
      <c r="D1170" s="2">
        <v>130025</v>
      </c>
      <c r="E1170" s="2">
        <v>3002</v>
      </c>
      <c r="F1170" s="17" t="s">
        <v>12480</v>
      </c>
      <c r="G1170" s="2" t="s">
        <v>5</v>
      </c>
      <c r="H1170" s="2" t="s">
        <v>4</v>
      </c>
      <c r="I1170" s="2" t="s">
        <v>6</v>
      </c>
      <c r="J1170" s="2" t="s">
        <v>7</v>
      </c>
      <c r="K1170" s="2" t="s">
        <v>8</v>
      </c>
      <c r="L1170" s="2" t="s">
        <v>9</v>
      </c>
      <c r="M1170" s="7">
        <f>IFERROR(INDEX(Hoja1!$B$1:$E$5279,MATCH(Data!$D1170,Hoja1!$B$1:$B$5279,),MATCH(Data!M$1,Hoja1!$B$1:$E$1,)),"ND")</f>
        <v>431628.41</v>
      </c>
      <c r="N1170" s="7">
        <f>IFERROR(INDEX(Hoja1!$B$1:$E$5279,MATCH(Data!$D1170,Hoja1!$B$1:$B$5279,),MATCH(Data!N$1,Hoja1!$B$1:$E$1,)),"ND")</f>
        <v>9600</v>
      </c>
      <c r="O1170" s="7">
        <f>IFERROR(INDEX(Hoja1!$B$1:$E$5279,MATCH(Data!$D1170,Hoja1!$B$1:$B$5279,),MATCH(Data!O$1,Hoja1!$B$1:$E$1,)),"ND")</f>
        <v>0</v>
      </c>
      <c r="P1170" t="str">
        <f>VLOOKUP(D1170,Hoja2!C:E,3,0)</f>
        <v>ESTRELLAS DIAMANTE</v>
      </c>
      <c r="Q1170" s="10">
        <f>VLOOKUP(D1170,Hoja2!C:D,2,0)</f>
        <v>2000</v>
      </c>
    </row>
    <row r="1171" spans="1:17" hidden="1" x14ac:dyDescent="0.2">
      <c r="A1171" s="2" t="s">
        <v>1187</v>
      </c>
      <c r="B1171" s="2" t="s">
        <v>4</v>
      </c>
      <c r="C1171" s="2">
        <v>7662</v>
      </c>
      <c r="D1171" s="2">
        <v>130026</v>
      </c>
      <c r="E1171" s="2">
        <v>5382</v>
      </c>
      <c r="F1171" s="17" t="s">
        <v>12471</v>
      </c>
      <c r="G1171" s="2" t="s">
        <v>5</v>
      </c>
      <c r="H1171" s="2" t="s">
        <v>4</v>
      </c>
      <c r="I1171" s="2" t="s">
        <v>6</v>
      </c>
      <c r="J1171" s="2" t="s">
        <v>7</v>
      </c>
      <c r="K1171" s="2" t="s">
        <v>8</v>
      </c>
      <c r="L1171" s="2" t="s">
        <v>9</v>
      </c>
      <c r="M1171" s="7">
        <f>IFERROR(INDEX(Hoja1!$B$1:$E$5279,MATCH(Data!$D1171,Hoja1!$B$1:$B$5279,),MATCH(Data!M$1,Hoja1!$B$1:$E$1,)),"ND")</f>
        <v>7968.5816999999997</v>
      </c>
      <c r="N1171" s="7">
        <f>IFERROR(INDEX(Hoja1!$B$1:$E$5279,MATCH(Data!$D1171,Hoja1!$B$1:$B$5279,),MATCH(Data!N$1,Hoja1!$B$1:$E$1,)),"ND")</f>
        <v>20600</v>
      </c>
      <c r="O1171" s="7">
        <f>IFERROR(INDEX(Hoja1!$B$1:$E$5279,MATCH(Data!$D1171,Hoja1!$B$1:$B$5279,),MATCH(Data!O$1,Hoja1!$B$1:$E$1,)),"ND")</f>
        <v>0</v>
      </c>
      <c r="P1171" t="str">
        <f>VLOOKUP(D1171,Hoja2!C:E,3,0)</f>
        <v>ESTRELLAS DIAMANTE</v>
      </c>
      <c r="Q1171" s="10">
        <f>VLOOKUP(D1171,Hoja2!C:D,2,0)</f>
        <v>5000</v>
      </c>
    </row>
    <row r="1172" spans="1:17" hidden="1" x14ac:dyDescent="0.2">
      <c r="A1172" s="2" t="s">
        <v>1188</v>
      </c>
      <c r="B1172" s="2" t="s">
        <v>4</v>
      </c>
      <c r="C1172" s="2">
        <v>10243</v>
      </c>
      <c r="D1172" s="2">
        <v>130388</v>
      </c>
      <c r="E1172" s="2">
        <v>3704</v>
      </c>
      <c r="F1172" s="17" t="s">
        <v>12455</v>
      </c>
      <c r="G1172" s="2" t="s">
        <v>5</v>
      </c>
      <c r="H1172" s="2" t="s">
        <v>4</v>
      </c>
      <c r="I1172" s="2" t="s">
        <v>6</v>
      </c>
      <c r="J1172" s="2" t="s">
        <v>7</v>
      </c>
      <c r="K1172" s="2" t="s">
        <v>8</v>
      </c>
      <c r="L1172" s="2" t="s">
        <v>9</v>
      </c>
      <c r="M1172" s="7">
        <f>IFERROR(INDEX(Hoja1!$B$1:$E$5279,MATCH(Data!$D1172,Hoja1!$B$1:$B$5279,),MATCH(Data!M$1,Hoja1!$B$1:$E$1,)),"ND")</f>
        <v>17312</v>
      </c>
      <c r="N1172" s="7">
        <f>IFERROR(INDEX(Hoja1!$B$1:$E$5279,MATCH(Data!$D1172,Hoja1!$B$1:$B$5279,),MATCH(Data!N$1,Hoja1!$B$1:$E$1,)),"ND")</f>
        <v>0</v>
      </c>
      <c r="O1172" s="7">
        <f>IFERROR(INDEX(Hoja1!$B$1:$E$5279,MATCH(Data!$D1172,Hoja1!$B$1:$B$5279,),MATCH(Data!O$1,Hoja1!$B$1:$E$1,)),"ND")</f>
        <v>98400</v>
      </c>
      <c r="P1172" t="str">
        <f>VLOOKUP(D1172,Hoja2!C:E,3,0)</f>
        <v>ESTRELLAS DIAMANTE</v>
      </c>
      <c r="Q1172" s="10">
        <f>VLOOKUP(D1172,Hoja2!C:D,2,0)</f>
        <v>0</v>
      </c>
    </row>
    <row r="1173" spans="1:17" hidden="1" x14ac:dyDescent="0.2">
      <c r="A1173" s="2" t="s">
        <v>1189</v>
      </c>
      <c r="B1173" s="2" t="s">
        <v>12</v>
      </c>
      <c r="C1173" s="2">
        <v>4331</v>
      </c>
      <c r="D1173" s="2">
        <v>130458</v>
      </c>
      <c r="E1173" s="2">
        <v>6858</v>
      </c>
      <c r="F1173" s="17" t="s">
        <v>12464</v>
      </c>
      <c r="G1173" s="2" t="s">
        <v>5</v>
      </c>
      <c r="H1173" s="2" t="s">
        <v>4</v>
      </c>
      <c r="I1173" s="2" t="s">
        <v>6</v>
      </c>
      <c r="J1173" s="2" t="s">
        <v>7</v>
      </c>
      <c r="K1173" s="2" t="s">
        <v>8</v>
      </c>
      <c r="L1173" s="2" t="s">
        <v>9</v>
      </c>
      <c r="M1173" s="7" t="str">
        <f>IFERROR(INDEX(Hoja1!$B$1:$E$5279,MATCH(Data!$D1173,Hoja1!$B$1:$B$5279,),MATCH(Data!M$1,Hoja1!$B$1:$E$1,)),"ND")</f>
        <v>ND</v>
      </c>
      <c r="N1173" s="7" t="str">
        <f>IFERROR(INDEX(Hoja1!$B$1:$E$5279,MATCH(Data!$D1173,Hoja1!$B$1:$B$5279,),MATCH(Data!N$1,Hoja1!$B$1:$E$1,)),"ND")</f>
        <v>ND</v>
      </c>
      <c r="O1173" s="7" t="str">
        <f>IFERROR(INDEX(Hoja1!$B$1:$E$5279,MATCH(Data!$D1173,Hoja1!$B$1:$B$5279,),MATCH(Data!O$1,Hoja1!$B$1:$E$1,)),"ND")</f>
        <v>ND</v>
      </c>
      <c r="P1173" t="str">
        <f>VLOOKUP(D1173,Hoja2!C:E,3,0)</f>
        <v>ESTRELLAS DIAMANTE</v>
      </c>
      <c r="Q1173" s="10">
        <f>VLOOKUP(D1173,Hoja2!C:D,2,0)</f>
        <v>8619.2000000000007</v>
      </c>
    </row>
    <row r="1174" spans="1:17" hidden="1" x14ac:dyDescent="0.2">
      <c r="A1174" s="2" t="s">
        <v>1190</v>
      </c>
      <c r="B1174" s="2" t="s">
        <v>4</v>
      </c>
      <c r="C1174" s="2">
        <v>11628</v>
      </c>
      <c r="D1174" s="2">
        <v>130493</v>
      </c>
      <c r="E1174" s="2">
        <v>5289</v>
      </c>
      <c r="F1174" s="17" t="s">
        <v>12559</v>
      </c>
      <c r="G1174" s="2" t="s">
        <v>5</v>
      </c>
      <c r="H1174" s="2" t="s">
        <v>4</v>
      </c>
      <c r="I1174" s="2" t="s">
        <v>6</v>
      </c>
      <c r="J1174" s="2" t="s">
        <v>7</v>
      </c>
      <c r="K1174" s="2" t="s">
        <v>8</v>
      </c>
      <c r="L1174" s="2" t="s">
        <v>9</v>
      </c>
      <c r="M1174" s="7">
        <f>IFERROR(INDEX(Hoja1!$B$1:$E$5279,MATCH(Data!$D1174,Hoja1!$B$1:$B$5279,),MATCH(Data!M$1,Hoja1!$B$1:$E$1,)),"ND")</f>
        <v>6599.1183000000001</v>
      </c>
      <c r="N1174" s="7">
        <f>IFERROR(INDEX(Hoja1!$B$1:$E$5279,MATCH(Data!$D1174,Hoja1!$B$1:$B$5279,),MATCH(Data!N$1,Hoja1!$B$1:$E$1,)),"ND")</f>
        <v>3000</v>
      </c>
      <c r="O1174" s="7">
        <f>IFERROR(INDEX(Hoja1!$B$1:$E$5279,MATCH(Data!$D1174,Hoja1!$B$1:$B$5279,),MATCH(Data!O$1,Hoja1!$B$1:$E$1,)),"ND")</f>
        <v>360872.82</v>
      </c>
      <c r="P1174" t="str">
        <f>VLOOKUP(D1174,Hoja2!C:E,3,0)</f>
        <v>ESTRELLAS DIAMANTE</v>
      </c>
      <c r="Q1174" s="10">
        <f>VLOOKUP(D1174,Hoja2!C:D,2,0)</f>
        <v>2500</v>
      </c>
    </row>
    <row r="1175" spans="1:17" hidden="1" x14ac:dyDescent="0.2">
      <c r="A1175" s="2" t="s">
        <v>1191</v>
      </c>
      <c r="B1175" s="2" t="s">
        <v>4</v>
      </c>
      <c r="C1175" s="2">
        <v>7841</v>
      </c>
      <c r="D1175" s="2">
        <v>130612</v>
      </c>
      <c r="E1175" s="2">
        <v>5382</v>
      </c>
      <c r="F1175" s="17" t="s">
        <v>12471</v>
      </c>
      <c r="G1175" s="2" t="s">
        <v>5</v>
      </c>
      <c r="H1175" s="2" t="s">
        <v>4</v>
      </c>
      <c r="I1175" s="2" t="s">
        <v>6</v>
      </c>
      <c r="J1175" s="2" t="s">
        <v>7</v>
      </c>
      <c r="K1175" s="2" t="s">
        <v>8</v>
      </c>
      <c r="L1175" s="2" t="s">
        <v>9</v>
      </c>
      <c r="M1175" s="7">
        <f>IFERROR(INDEX(Hoja1!$B$1:$E$5279,MATCH(Data!$D1175,Hoja1!$B$1:$B$5279,),MATCH(Data!M$1,Hoja1!$B$1:$E$1,)),"ND")</f>
        <v>2613.6316000000002</v>
      </c>
      <c r="N1175" s="7">
        <f>IFERROR(INDEX(Hoja1!$B$1:$E$5279,MATCH(Data!$D1175,Hoja1!$B$1:$B$5279,),MATCH(Data!N$1,Hoja1!$B$1:$E$1,)),"ND")</f>
        <v>5625</v>
      </c>
      <c r="O1175" s="7">
        <f>IFERROR(INDEX(Hoja1!$B$1:$E$5279,MATCH(Data!$D1175,Hoja1!$B$1:$B$5279,),MATCH(Data!O$1,Hoja1!$B$1:$E$1,)),"ND")</f>
        <v>400000</v>
      </c>
      <c r="P1175" t="str">
        <f>VLOOKUP(D1175,Hoja2!C:E,3,0)</f>
        <v>ESTRELLAS DIAMANTE</v>
      </c>
      <c r="Q1175" s="10">
        <f>VLOOKUP(D1175,Hoja2!C:D,2,0)</f>
        <v>2625.8</v>
      </c>
    </row>
    <row r="1176" spans="1:17" hidden="1" x14ac:dyDescent="0.2">
      <c r="A1176" s="2" t="s">
        <v>1192</v>
      </c>
      <c r="B1176" s="2" t="s">
        <v>12</v>
      </c>
      <c r="C1176" s="2">
        <v>6861</v>
      </c>
      <c r="D1176" s="2">
        <v>130722</v>
      </c>
      <c r="E1176" s="2">
        <v>6856</v>
      </c>
      <c r="F1176" s="17" t="s">
        <v>12494</v>
      </c>
      <c r="G1176" s="2" t="s">
        <v>5</v>
      </c>
      <c r="H1176" s="2" t="s">
        <v>4</v>
      </c>
      <c r="I1176" s="2" t="s">
        <v>6</v>
      </c>
      <c r="J1176" s="2" t="s">
        <v>7</v>
      </c>
      <c r="K1176" s="2" t="s">
        <v>8</v>
      </c>
      <c r="L1176" s="2" t="s">
        <v>9</v>
      </c>
      <c r="M1176" s="7" t="str">
        <f>IFERROR(INDEX(Hoja1!$B$1:$E$5279,MATCH(Data!$D1176,Hoja1!$B$1:$B$5279,),MATCH(Data!M$1,Hoja1!$B$1:$E$1,)),"ND")</f>
        <v>ND</v>
      </c>
      <c r="N1176" s="7" t="str">
        <f>IFERROR(INDEX(Hoja1!$B$1:$E$5279,MATCH(Data!$D1176,Hoja1!$B$1:$B$5279,),MATCH(Data!N$1,Hoja1!$B$1:$E$1,)),"ND")</f>
        <v>ND</v>
      </c>
      <c r="O1176" s="7" t="str">
        <f>IFERROR(INDEX(Hoja1!$B$1:$E$5279,MATCH(Data!$D1176,Hoja1!$B$1:$B$5279,),MATCH(Data!O$1,Hoja1!$B$1:$E$1,)),"ND")</f>
        <v>ND</v>
      </c>
      <c r="P1176" t="str">
        <f>VLOOKUP(D1176,Hoja2!C:E,3,0)</f>
        <v>ESTRELLAS DIAMANTE</v>
      </c>
      <c r="Q1176" s="10">
        <f>VLOOKUP(D1176,Hoja2!C:D,2,0)</f>
        <v>2000</v>
      </c>
    </row>
    <row r="1177" spans="1:17" hidden="1" x14ac:dyDescent="0.2">
      <c r="A1177" s="2" t="s">
        <v>1193</v>
      </c>
      <c r="B1177" s="2" t="s">
        <v>4</v>
      </c>
      <c r="C1177" s="2">
        <v>8468</v>
      </c>
      <c r="D1177" s="2">
        <v>130880</v>
      </c>
      <c r="E1177" s="2">
        <v>3002</v>
      </c>
      <c r="F1177" s="17" t="s">
        <v>12480</v>
      </c>
      <c r="G1177" s="2" t="s">
        <v>5</v>
      </c>
      <c r="H1177" s="2" t="s">
        <v>4</v>
      </c>
      <c r="I1177" s="2" t="s">
        <v>6</v>
      </c>
      <c r="J1177" s="2" t="s">
        <v>7</v>
      </c>
      <c r="K1177" s="2" t="s">
        <v>8</v>
      </c>
      <c r="L1177" s="2" t="s">
        <v>9</v>
      </c>
      <c r="M1177" s="7">
        <f>IFERROR(INDEX(Hoja1!$B$1:$E$5279,MATCH(Data!$D1177,Hoja1!$B$1:$B$5279,),MATCH(Data!M$1,Hoja1!$B$1:$E$1,)),"ND")</f>
        <v>0</v>
      </c>
      <c r="N1177" s="7">
        <f>IFERROR(INDEX(Hoja1!$B$1:$E$5279,MATCH(Data!$D1177,Hoja1!$B$1:$B$5279,),MATCH(Data!N$1,Hoja1!$B$1:$E$1,)),"ND")</f>
        <v>19045</v>
      </c>
      <c r="O1177" s="7">
        <f>IFERROR(INDEX(Hoja1!$B$1:$E$5279,MATCH(Data!$D1177,Hoja1!$B$1:$B$5279,),MATCH(Data!O$1,Hoja1!$B$1:$E$1,)),"ND")</f>
        <v>133545</v>
      </c>
      <c r="P1177" t="str">
        <f>VLOOKUP(D1177,Hoja2!C:E,3,0)</f>
        <v>ESTRELLAS DIAMANTE</v>
      </c>
      <c r="Q1177" s="10">
        <f>VLOOKUP(D1177,Hoja2!C:D,2,0)</f>
        <v>6000</v>
      </c>
    </row>
    <row r="1178" spans="1:17" hidden="1" x14ac:dyDescent="0.2">
      <c r="A1178" s="2" t="s">
        <v>1194</v>
      </c>
      <c r="B1178" s="2" t="s">
        <v>4</v>
      </c>
      <c r="C1178" s="2">
        <v>4552</v>
      </c>
      <c r="D1178" s="2">
        <v>131071</v>
      </c>
      <c r="E1178" s="2">
        <v>5823</v>
      </c>
      <c r="F1178" s="17" t="s">
        <v>12460</v>
      </c>
      <c r="G1178" s="2" t="s">
        <v>5</v>
      </c>
      <c r="H1178" s="2" t="s">
        <v>4</v>
      </c>
      <c r="I1178" s="2" t="s">
        <v>6</v>
      </c>
      <c r="J1178" s="2" t="s">
        <v>7</v>
      </c>
      <c r="K1178" s="2" t="s">
        <v>8</v>
      </c>
      <c r="L1178" s="2" t="s">
        <v>9</v>
      </c>
      <c r="M1178" s="7">
        <f>IFERROR(INDEX(Hoja1!$B$1:$E$5279,MATCH(Data!$D1178,Hoja1!$B$1:$B$5279,),MATCH(Data!M$1,Hoja1!$B$1:$E$1,)),"ND")</f>
        <v>50021.133300000001</v>
      </c>
      <c r="N1178" s="7">
        <f>IFERROR(INDEX(Hoja1!$B$1:$E$5279,MATCH(Data!$D1178,Hoja1!$B$1:$B$5279,),MATCH(Data!N$1,Hoja1!$B$1:$E$1,)),"ND")</f>
        <v>20000</v>
      </c>
      <c r="O1178" s="7">
        <f>IFERROR(INDEX(Hoja1!$B$1:$E$5279,MATCH(Data!$D1178,Hoja1!$B$1:$B$5279,),MATCH(Data!O$1,Hoja1!$B$1:$E$1,)),"ND")</f>
        <v>0</v>
      </c>
      <c r="P1178" t="str">
        <f>VLOOKUP(D1178,Hoja2!C:E,3,0)</f>
        <v>ESTRELLAS DIAMANTE</v>
      </c>
      <c r="Q1178" s="10">
        <f>VLOOKUP(D1178,Hoja2!C:D,2,0)</f>
        <v>0</v>
      </c>
    </row>
    <row r="1179" spans="1:17" hidden="1" x14ac:dyDescent="0.2">
      <c r="A1179" s="2" t="s">
        <v>1195</v>
      </c>
      <c r="B1179" s="2" t="s">
        <v>4</v>
      </c>
      <c r="C1179" s="2">
        <v>9431</v>
      </c>
      <c r="D1179" s="2">
        <v>131073</v>
      </c>
      <c r="E1179" s="2">
        <v>5289</v>
      </c>
      <c r="F1179" s="17" t="s">
        <v>12559</v>
      </c>
      <c r="G1179" s="2" t="s">
        <v>5</v>
      </c>
      <c r="H1179" s="2" t="s">
        <v>4</v>
      </c>
      <c r="I1179" s="2" t="s">
        <v>6</v>
      </c>
      <c r="J1179" s="2" t="s">
        <v>7</v>
      </c>
      <c r="K1179" s="2" t="s">
        <v>8</v>
      </c>
      <c r="L1179" s="2" t="s">
        <v>9</v>
      </c>
      <c r="M1179" s="7">
        <f>IFERROR(INDEX(Hoja1!$B$1:$E$5279,MATCH(Data!$D1179,Hoja1!$B$1:$B$5279,),MATCH(Data!M$1,Hoja1!$B$1:$E$1,)),"ND")</f>
        <v>1547.7517</v>
      </c>
      <c r="N1179" s="7">
        <f>IFERROR(INDEX(Hoja1!$B$1:$E$5279,MATCH(Data!$D1179,Hoja1!$B$1:$B$5279,),MATCH(Data!N$1,Hoja1!$B$1:$E$1,)),"ND")</f>
        <v>13750</v>
      </c>
      <c r="O1179" s="7">
        <f>IFERROR(INDEX(Hoja1!$B$1:$E$5279,MATCH(Data!$D1179,Hoja1!$B$1:$B$5279,),MATCH(Data!O$1,Hoja1!$B$1:$E$1,)),"ND")</f>
        <v>0</v>
      </c>
      <c r="P1179" t="str">
        <f>VLOOKUP(D1179,Hoja2!C:E,3,0)</f>
        <v>ESTRELLAS DIAMANTE</v>
      </c>
      <c r="Q1179" s="10">
        <f>VLOOKUP(D1179,Hoja2!C:D,2,0)</f>
        <v>8500</v>
      </c>
    </row>
    <row r="1180" spans="1:17" hidden="1" x14ac:dyDescent="0.2">
      <c r="A1180" s="2" t="s">
        <v>1196</v>
      </c>
      <c r="B1180" s="2" t="s">
        <v>4</v>
      </c>
      <c r="C1180" s="2">
        <v>11457</v>
      </c>
      <c r="D1180" s="2">
        <v>131112</v>
      </c>
      <c r="E1180" s="2">
        <v>5382</v>
      </c>
      <c r="F1180" s="17" t="s">
        <v>12471</v>
      </c>
      <c r="G1180" s="2" t="s">
        <v>5</v>
      </c>
      <c r="H1180" s="2" t="s">
        <v>4</v>
      </c>
      <c r="I1180" s="2" t="s">
        <v>6</v>
      </c>
      <c r="J1180" s="2" t="s">
        <v>7</v>
      </c>
      <c r="K1180" s="2" t="s">
        <v>8</v>
      </c>
      <c r="L1180" s="2" t="s">
        <v>9</v>
      </c>
      <c r="M1180" s="7">
        <f>IFERROR(INDEX(Hoja1!$B$1:$E$5279,MATCH(Data!$D1180,Hoja1!$B$1:$B$5279,),MATCH(Data!M$1,Hoja1!$B$1:$E$1,)),"ND")</f>
        <v>261071.46170000001</v>
      </c>
      <c r="N1180" s="7">
        <f>IFERROR(INDEX(Hoja1!$B$1:$E$5279,MATCH(Data!$D1180,Hoja1!$B$1:$B$5279,),MATCH(Data!N$1,Hoja1!$B$1:$E$1,)),"ND")</f>
        <v>15000</v>
      </c>
      <c r="O1180" s="7">
        <f>IFERROR(INDEX(Hoja1!$B$1:$E$5279,MATCH(Data!$D1180,Hoja1!$B$1:$B$5279,),MATCH(Data!O$1,Hoja1!$B$1:$E$1,)),"ND")</f>
        <v>48000</v>
      </c>
      <c r="P1180" t="str">
        <f>VLOOKUP(D1180,Hoja2!C:E,3,0)</f>
        <v>ESTRELLAS DIAMANTE</v>
      </c>
      <c r="Q1180" s="10">
        <f>VLOOKUP(D1180,Hoja2!C:D,2,0)</f>
        <v>3500</v>
      </c>
    </row>
    <row r="1181" spans="1:17" hidden="1" x14ac:dyDescent="0.2">
      <c r="A1181" s="2" t="s">
        <v>1197</v>
      </c>
      <c r="B1181" s="2" t="s">
        <v>4</v>
      </c>
      <c r="C1181" s="2">
        <v>7666</v>
      </c>
      <c r="D1181" s="2">
        <v>131116</v>
      </c>
      <c r="E1181" s="2">
        <v>5382</v>
      </c>
      <c r="F1181" s="17" t="s">
        <v>12471</v>
      </c>
      <c r="G1181" s="2" t="s">
        <v>5</v>
      </c>
      <c r="H1181" s="2" t="s">
        <v>4</v>
      </c>
      <c r="I1181" s="2" t="s">
        <v>6</v>
      </c>
      <c r="J1181" s="2" t="s">
        <v>7</v>
      </c>
      <c r="K1181" s="2" t="s">
        <v>8</v>
      </c>
      <c r="L1181" s="2" t="s">
        <v>9</v>
      </c>
      <c r="M1181" s="7">
        <f>IFERROR(INDEX(Hoja1!$B$1:$E$5279,MATCH(Data!$D1181,Hoja1!$B$1:$B$5279,),MATCH(Data!M$1,Hoja1!$B$1:$E$1,)),"ND")</f>
        <v>91996.115000000005</v>
      </c>
      <c r="N1181" s="7">
        <f>IFERROR(INDEX(Hoja1!$B$1:$E$5279,MATCH(Data!$D1181,Hoja1!$B$1:$B$5279,),MATCH(Data!N$1,Hoja1!$B$1:$E$1,)),"ND")</f>
        <v>5000</v>
      </c>
      <c r="O1181" s="7">
        <f>IFERROR(INDEX(Hoja1!$B$1:$E$5279,MATCH(Data!$D1181,Hoja1!$B$1:$B$5279,),MATCH(Data!O$1,Hoja1!$B$1:$E$1,)),"ND")</f>
        <v>0</v>
      </c>
      <c r="P1181" t="str">
        <f>VLOOKUP(D1181,Hoja2!C:E,3,0)</f>
        <v>ESTRELLAS DIAMANTE</v>
      </c>
      <c r="Q1181" s="10">
        <f>VLOOKUP(D1181,Hoja2!C:D,2,0)</f>
        <v>2000</v>
      </c>
    </row>
    <row r="1182" spans="1:17" hidden="1" x14ac:dyDescent="0.2">
      <c r="A1182" s="2" t="s">
        <v>1198</v>
      </c>
      <c r="B1182" s="2" t="s">
        <v>4</v>
      </c>
      <c r="C1182" s="2">
        <v>8170</v>
      </c>
      <c r="D1182" s="2">
        <v>131163</v>
      </c>
      <c r="E1182" s="2">
        <v>2938</v>
      </c>
      <c r="F1182" s="17" t="s">
        <v>12484</v>
      </c>
      <c r="G1182" s="2" t="s">
        <v>5</v>
      </c>
      <c r="H1182" s="2" t="s">
        <v>4</v>
      </c>
      <c r="I1182" s="2" t="s">
        <v>6</v>
      </c>
      <c r="J1182" s="2" t="s">
        <v>7</v>
      </c>
      <c r="K1182" s="2" t="s">
        <v>8</v>
      </c>
      <c r="L1182" s="2" t="s">
        <v>9</v>
      </c>
      <c r="M1182" s="7">
        <f>IFERROR(INDEX(Hoja1!$B$1:$E$5279,MATCH(Data!$D1182,Hoja1!$B$1:$B$5279,),MATCH(Data!M$1,Hoja1!$B$1:$E$1,)),"ND")</f>
        <v>2635.1466999999998</v>
      </c>
      <c r="N1182" s="7">
        <f>IFERROR(INDEX(Hoja1!$B$1:$E$5279,MATCH(Data!$D1182,Hoja1!$B$1:$B$5279,),MATCH(Data!N$1,Hoja1!$B$1:$E$1,)),"ND")</f>
        <v>21800</v>
      </c>
      <c r="O1182" s="7">
        <f>IFERROR(INDEX(Hoja1!$B$1:$E$5279,MATCH(Data!$D1182,Hoja1!$B$1:$B$5279,),MATCH(Data!O$1,Hoja1!$B$1:$E$1,)),"ND")</f>
        <v>0</v>
      </c>
      <c r="P1182" t="str">
        <f>VLOOKUP(D1182,Hoja2!C:E,3,0)</f>
        <v>ESTRELLAS DIAMANTE</v>
      </c>
      <c r="Q1182" s="10">
        <f>VLOOKUP(D1182,Hoja2!C:D,2,0)</f>
        <v>3000</v>
      </c>
    </row>
    <row r="1183" spans="1:17" hidden="1" x14ac:dyDescent="0.2">
      <c r="A1183" s="2" t="s">
        <v>1199</v>
      </c>
      <c r="B1183" s="2" t="s">
        <v>4</v>
      </c>
      <c r="C1183" s="2">
        <v>6175</v>
      </c>
      <c r="D1183" s="2">
        <v>131168</v>
      </c>
      <c r="E1183" s="2">
        <v>8362</v>
      </c>
      <c r="F1183" s="17" t="s">
        <v>12473</v>
      </c>
      <c r="G1183" s="2" t="s">
        <v>5</v>
      </c>
      <c r="H1183" s="2" t="s">
        <v>4</v>
      </c>
      <c r="I1183" s="2" t="s">
        <v>6</v>
      </c>
      <c r="J1183" s="2" t="s">
        <v>7</v>
      </c>
      <c r="K1183" s="2" t="s">
        <v>8</v>
      </c>
      <c r="L1183" s="2" t="s">
        <v>9</v>
      </c>
      <c r="M1183" s="7">
        <f>IFERROR(INDEX(Hoja1!$B$1:$E$5279,MATCH(Data!$D1183,Hoja1!$B$1:$B$5279,),MATCH(Data!M$1,Hoja1!$B$1:$E$1,)),"ND")</f>
        <v>44166.9182</v>
      </c>
      <c r="N1183" s="7">
        <f>IFERROR(INDEX(Hoja1!$B$1:$E$5279,MATCH(Data!$D1183,Hoja1!$B$1:$B$5279,),MATCH(Data!N$1,Hoja1!$B$1:$E$1,)),"ND")</f>
        <v>12960</v>
      </c>
      <c r="O1183" s="7">
        <f>IFERROR(INDEX(Hoja1!$B$1:$E$5279,MATCH(Data!$D1183,Hoja1!$B$1:$B$5279,),MATCH(Data!O$1,Hoja1!$B$1:$E$1,)),"ND")</f>
        <v>0</v>
      </c>
      <c r="P1183" t="str">
        <f>VLOOKUP(D1183,Hoja2!C:E,3,0)</f>
        <v>ESTRELLAS DIAMANTE</v>
      </c>
      <c r="Q1183" s="10">
        <f>VLOOKUP(D1183,Hoja2!C:D,2,0)</f>
        <v>0</v>
      </c>
    </row>
    <row r="1184" spans="1:17" hidden="1" x14ac:dyDescent="0.2">
      <c r="A1184" s="2" t="s">
        <v>1200</v>
      </c>
      <c r="B1184" s="2" t="s">
        <v>4</v>
      </c>
      <c r="C1184" s="2">
        <v>7004</v>
      </c>
      <c r="D1184" s="2">
        <v>131182</v>
      </c>
      <c r="E1184" s="2">
        <v>2627</v>
      </c>
      <c r="F1184" s="17" t="s">
        <v>12469</v>
      </c>
      <c r="G1184" s="2" t="s">
        <v>5</v>
      </c>
      <c r="H1184" s="2" t="s">
        <v>4</v>
      </c>
      <c r="I1184" s="2" t="s">
        <v>6</v>
      </c>
      <c r="J1184" s="2" t="s">
        <v>7</v>
      </c>
      <c r="K1184" s="2" t="s">
        <v>8</v>
      </c>
      <c r="L1184" s="2" t="s">
        <v>9</v>
      </c>
      <c r="M1184" s="7">
        <f>IFERROR(INDEX(Hoja1!$B$1:$E$5279,MATCH(Data!$D1184,Hoja1!$B$1:$B$5279,),MATCH(Data!M$1,Hoja1!$B$1:$E$1,)),"ND")</f>
        <v>574701.53670000006</v>
      </c>
      <c r="N1184" s="7">
        <f>IFERROR(INDEX(Hoja1!$B$1:$E$5279,MATCH(Data!$D1184,Hoja1!$B$1:$B$5279,),MATCH(Data!N$1,Hoja1!$B$1:$E$1,)),"ND")</f>
        <v>0</v>
      </c>
      <c r="O1184" s="7">
        <f>IFERROR(INDEX(Hoja1!$B$1:$E$5279,MATCH(Data!$D1184,Hoja1!$B$1:$B$5279,),MATCH(Data!O$1,Hoja1!$B$1:$E$1,)),"ND")</f>
        <v>0</v>
      </c>
      <c r="P1184" t="str">
        <f>VLOOKUP(D1184,Hoja2!C:E,3,0)</f>
        <v>ESTRELLAS DIAMANTE</v>
      </c>
      <c r="Q1184" s="10">
        <f>VLOOKUP(D1184,Hoja2!C:D,2,0)</f>
        <v>5000</v>
      </c>
    </row>
    <row r="1185" spans="1:17" hidden="1" x14ac:dyDescent="0.2">
      <c r="A1185" s="2" t="s">
        <v>1201</v>
      </c>
      <c r="B1185" s="2" t="s">
        <v>4</v>
      </c>
      <c r="C1185" s="2">
        <v>10994</v>
      </c>
      <c r="D1185" s="2">
        <v>131186</v>
      </c>
      <c r="E1185" s="2">
        <v>2938</v>
      </c>
      <c r="F1185" s="17" t="s">
        <v>12484</v>
      </c>
      <c r="G1185" s="2" t="s">
        <v>5</v>
      </c>
      <c r="H1185" s="2" t="s">
        <v>4</v>
      </c>
      <c r="I1185" s="2" t="s">
        <v>6</v>
      </c>
      <c r="J1185" s="2" t="s">
        <v>7</v>
      </c>
      <c r="K1185" s="2" t="s">
        <v>8</v>
      </c>
      <c r="L1185" s="2" t="s">
        <v>9</v>
      </c>
      <c r="M1185" s="7">
        <f>IFERROR(INDEX(Hoja1!$B$1:$E$5279,MATCH(Data!$D1185,Hoja1!$B$1:$B$5279,),MATCH(Data!M$1,Hoja1!$B$1:$E$1,)),"ND")</f>
        <v>142830.1667</v>
      </c>
      <c r="N1185" s="7">
        <f>IFERROR(INDEX(Hoja1!$B$1:$E$5279,MATCH(Data!$D1185,Hoja1!$B$1:$B$5279,),MATCH(Data!N$1,Hoja1!$B$1:$E$1,)),"ND")</f>
        <v>50000</v>
      </c>
      <c r="O1185" s="7">
        <f>IFERROR(INDEX(Hoja1!$B$1:$E$5279,MATCH(Data!$D1185,Hoja1!$B$1:$B$5279,),MATCH(Data!O$1,Hoja1!$B$1:$E$1,)),"ND")</f>
        <v>329000</v>
      </c>
      <c r="P1185" t="str">
        <f>VLOOKUP(D1185,Hoja2!C:E,3,0)</f>
        <v>ESTRELLAS DIAMANTE</v>
      </c>
      <c r="Q1185" s="10">
        <f>VLOOKUP(D1185,Hoja2!C:D,2,0)</f>
        <v>6500</v>
      </c>
    </row>
    <row r="1186" spans="1:17" hidden="1" x14ac:dyDescent="0.2">
      <c r="A1186" s="2" t="s">
        <v>1202</v>
      </c>
      <c r="B1186" s="2" t="s">
        <v>4</v>
      </c>
      <c r="C1186" s="2">
        <v>11886</v>
      </c>
      <c r="D1186" s="2">
        <v>131189</v>
      </c>
      <c r="E1186" s="2">
        <v>2938</v>
      </c>
      <c r="F1186" s="17" t="s">
        <v>12484</v>
      </c>
      <c r="G1186" s="2" t="s">
        <v>5</v>
      </c>
      <c r="H1186" s="2" t="s">
        <v>4</v>
      </c>
      <c r="I1186" s="2" t="s">
        <v>6</v>
      </c>
      <c r="J1186" s="2" t="s">
        <v>7</v>
      </c>
      <c r="K1186" s="2" t="s">
        <v>8</v>
      </c>
      <c r="L1186" s="2" t="s">
        <v>9</v>
      </c>
      <c r="M1186" s="7">
        <f>IFERROR(INDEX(Hoja1!$B$1:$E$5279,MATCH(Data!$D1186,Hoja1!$B$1:$B$5279,),MATCH(Data!M$1,Hoja1!$B$1:$E$1,)),"ND")</f>
        <v>273260.00319999998</v>
      </c>
      <c r="N1186" s="7">
        <f>IFERROR(INDEX(Hoja1!$B$1:$E$5279,MATCH(Data!$D1186,Hoja1!$B$1:$B$5279,),MATCH(Data!N$1,Hoja1!$B$1:$E$1,)),"ND")</f>
        <v>16900</v>
      </c>
      <c r="O1186" s="7">
        <f>IFERROR(INDEX(Hoja1!$B$1:$E$5279,MATCH(Data!$D1186,Hoja1!$B$1:$B$5279,),MATCH(Data!O$1,Hoja1!$B$1:$E$1,)),"ND")</f>
        <v>0</v>
      </c>
      <c r="P1186" t="str">
        <f>VLOOKUP(D1186,Hoja2!C:E,3,0)</f>
        <v>ESTRELLAS DIAMANTE</v>
      </c>
      <c r="Q1186" s="10">
        <f>VLOOKUP(D1186,Hoja2!C:D,2,0)</f>
        <v>7600</v>
      </c>
    </row>
    <row r="1187" spans="1:17" hidden="1" x14ac:dyDescent="0.2">
      <c r="A1187" s="2" t="s">
        <v>1203</v>
      </c>
      <c r="B1187" s="2" t="s">
        <v>12</v>
      </c>
      <c r="C1187" s="2">
        <v>883</v>
      </c>
      <c r="D1187" s="2">
        <v>131220</v>
      </c>
      <c r="E1187" s="2">
        <v>2627</v>
      </c>
      <c r="F1187" s="17" t="s">
        <v>12469</v>
      </c>
      <c r="G1187" s="2" t="s">
        <v>5</v>
      </c>
      <c r="H1187" s="2" t="s">
        <v>4</v>
      </c>
      <c r="I1187" s="2" t="s">
        <v>6</v>
      </c>
      <c r="J1187" s="2" t="s">
        <v>7</v>
      </c>
      <c r="K1187" s="2" t="s">
        <v>8</v>
      </c>
      <c r="L1187" s="2" t="s">
        <v>9</v>
      </c>
      <c r="M1187" s="7" t="str">
        <f>IFERROR(INDEX(Hoja1!$B$1:$E$5279,MATCH(Data!$D1187,Hoja1!$B$1:$B$5279,),MATCH(Data!M$1,Hoja1!$B$1:$E$1,)),"ND")</f>
        <v>ND</v>
      </c>
      <c r="N1187" s="7" t="str">
        <f>IFERROR(INDEX(Hoja1!$B$1:$E$5279,MATCH(Data!$D1187,Hoja1!$B$1:$B$5279,),MATCH(Data!N$1,Hoja1!$B$1:$E$1,)),"ND")</f>
        <v>ND</v>
      </c>
      <c r="O1187" s="7" t="str">
        <f>IFERROR(INDEX(Hoja1!$B$1:$E$5279,MATCH(Data!$D1187,Hoja1!$B$1:$B$5279,),MATCH(Data!O$1,Hoja1!$B$1:$E$1,)),"ND")</f>
        <v>ND</v>
      </c>
      <c r="P1187" t="str">
        <f>VLOOKUP(D1187,Hoja2!C:E,3,0)</f>
        <v>ESTRELLAS DIAMANTE</v>
      </c>
      <c r="Q1187" s="10">
        <f>VLOOKUP(D1187,Hoja2!C:D,2,0)</f>
        <v>0</v>
      </c>
    </row>
    <row r="1188" spans="1:17" hidden="1" x14ac:dyDescent="0.2">
      <c r="A1188" s="2" t="s">
        <v>1204</v>
      </c>
      <c r="B1188" s="2" t="s">
        <v>4</v>
      </c>
      <c r="C1188" s="2">
        <v>10033</v>
      </c>
      <c r="D1188" s="2">
        <v>131225</v>
      </c>
      <c r="E1188" s="2">
        <v>2938</v>
      </c>
      <c r="F1188" s="17" t="s">
        <v>12484</v>
      </c>
      <c r="G1188" s="2" t="s">
        <v>5</v>
      </c>
      <c r="H1188" s="2" t="s">
        <v>4</v>
      </c>
      <c r="I1188" s="2" t="s">
        <v>6</v>
      </c>
      <c r="J1188" s="2" t="s">
        <v>7</v>
      </c>
      <c r="K1188" s="2" t="s">
        <v>8</v>
      </c>
      <c r="L1188" s="2" t="s">
        <v>9</v>
      </c>
      <c r="M1188" s="7">
        <f>IFERROR(INDEX(Hoja1!$B$1:$E$5279,MATCH(Data!$D1188,Hoja1!$B$1:$B$5279,),MATCH(Data!M$1,Hoja1!$B$1:$E$1,)),"ND")</f>
        <v>35457.275000000001</v>
      </c>
      <c r="N1188" s="7">
        <f>IFERROR(INDEX(Hoja1!$B$1:$E$5279,MATCH(Data!$D1188,Hoja1!$B$1:$B$5279,),MATCH(Data!N$1,Hoja1!$B$1:$E$1,)),"ND")</f>
        <v>16900</v>
      </c>
      <c r="O1188" s="7">
        <f>IFERROR(INDEX(Hoja1!$B$1:$E$5279,MATCH(Data!$D1188,Hoja1!$B$1:$B$5279,),MATCH(Data!O$1,Hoja1!$B$1:$E$1,)),"ND")</f>
        <v>0</v>
      </c>
      <c r="P1188" t="str">
        <f>VLOOKUP(D1188,Hoja2!C:E,3,0)</f>
        <v>ESTRELLAS DIAMANTE</v>
      </c>
      <c r="Q1188" s="10">
        <f>VLOOKUP(D1188,Hoja2!C:D,2,0)</f>
        <v>0</v>
      </c>
    </row>
    <row r="1189" spans="1:17" hidden="1" x14ac:dyDescent="0.2">
      <c r="A1189" s="2" t="s">
        <v>1205</v>
      </c>
      <c r="B1189" s="2" t="s">
        <v>4</v>
      </c>
      <c r="C1189" s="2">
        <v>11808</v>
      </c>
      <c r="D1189" s="2">
        <v>131327</v>
      </c>
      <c r="E1189" s="2">
        <v>1910</v>
      </c>
      <c r="F1189" s="17" t="s">
        <v>12475</v>
      </c>
      <c r="G1189" s="2" t="s">
        <v>5</v>
      </c>
      <c r="H1189" s="2" t="s">
        <v>4</v>
      </c>
      <c r="I1189" s="2" t="s">
        <v>6</v>
      </c>
      <c r="J1189" s="2" t="s">
        <v>7</v>
      </c>
      <c r="K1189" s="2" t="s">
        <v>8</v>
      </c>
      <c r="L1189" s="2" t="s">
        <v>9</v>
      </c>
      <c r="M1189" s="7">
        <f>IFERROR(INDEX(Hoja1!$B$1:$E$5279,MATCH(Data!$D1189,Hoja1!$B$1:$B$5279,),MATCH(Data!M$1,Hoja1!$B$1:$E$1,)),"ND")</f>
        <v>12247.3667</v>
      </c>
      <c r="N1189" s="7">
        <f>IFERROR(INDEX(Hoja1!$B$1:$E$5279,MATCH(Data!$D1189,Hoja1!$B$1:$B$5279,),MATCH(Data!N$1,Hoja1!$B$1:$E$1,)),"ND")</f>
        <v>14625</v>
      </c>
      <c r="O1189" s="7">
        <f>IFERROR(INDEX(Hoja1!$B$1:$E$5279,MATCH(Data!$D1189,Hoja1!$B$1:$B$5279,),MATCH(Data!O$1,Hoja1!$B$1:$E$1,)),"ND")</f>
        <v>0</v>
      </c>
      <c r="P1189" t="str">
        <f>VLOOKUP(D1189,Hoja2!C:E,3,0)</f>
        <v>ESTRELLAS DIAMANTE</v>
      </c>
      <c r="Q1189" s="10">
        <f>VLOOKUP(D1189,Hoja2!C:D,2,0)</f>
        <v>11000</v>
      </c>
    </row>
    <row r="1190" spans="1:17" hidden="1" x14ac:dyDescent="0.2">
      <c r="A1190" s="2" t="s">
        <v>1206</v>
      </c>
      <c r="B1190" s="2" t="s">
        <v>4</v>
      </c>
      <c r="C1190" s="2">
        <v>7651</v>
      </c>
      <c r="D1190" s="2">
        <v>131355</v>
      </c>
      <c r="E1190" s="2">
        <v>5382</v>
      </c>
      <c r="F1190" s="17" t="s">
        <v>12471</v>
      </c>
      <c r="G1190" s="2" t="s">
        <v>5</v>
      </c>
      <c r="H1190" s="2" t="s">
        <v>4</v>
      </c>
      <c r="I1190" s="2" t="s">
        <v>6</v>
      </c>
      <c r="J1190" s="2" t="s">
        <v>7</v>
      </c>
      <c r="K1190" s="2" t="s">
        <v>8</v>
      </c>
      <c r="L1190" s="2" t="s">
        <v>9</v>
      </c>
      <c r="M1190" s="7">
        <f>IFERROR(INDEX(Hoja1!$B$1:$E$5279,MATCH(Data!$D1190,Hoja1!$B$1:$B$5279,),MATCH(Data!M$1,Hoja1!$B$1:$E$1,)),"ND")</f>
        <v>184659.6483</v>
      </c>
      <c r="N1190" s="7">
        <f>IFERROR(INDEX(Hoja1!$B$1:$E$5279,MATCH(Data!$D1190,Hoja1!$B$1:$B$5279,),MATCH(Data!N$1,Hoja1!$B$1:$E$1,)),"ND")</f>
        <v>15000</v>
      </c>
      <c r="O1190" s="7">
        <f>IFERROR(INDEX(Hoja1!$B$1:$E$5279,MATCH(Data!$D1190,Hoja1!$B$1:$B$5279,),MATCH(Data!O$1,Hoja1!$B$1:$E$1,)),"ND")</f>
        <v>48557.5</v>
      </c>
      <c r="P1190" t="str">
        <f>VLOOKUP(D1190,Hoja2!C:E,3,0)</f>
        <v>ESTRELLAS DIAMANTE</v>
      </c>
      <c r="Q1190" s="10">
        <f>VLOOKUP(D1190,Hoja2!C:D,2,0)</f>
        <v>0</v>
      </c>
    </row>
    <row r="1191" spans="1:17" hidden="1" x14ac:dyDescent="0.2">
      <c r="A1191" s="2" t="s">
        <v>1207</v>
      </c>
      <c r="B1191" s="2" t="s">
        <v>4</v>
      </c>
      <c r="C1191" s="2">
        <v>411</v>
      </c>
      <c r="D1191" s="2">
        <v>131465</v>
      </c>
      <c r="E1191" s="2">
        <v>3975</v>
      </c>
      <c r="F1191" s="17" t="s">
        <v>12467</v>
      </c>
      <c r="G1191" s="2" t="s">
        <v>5</v>
      </c>
      <c r="H1191" s="2" t="s">
        <v>4</v>
      </c>
      <c r="I1191" s="2" t="s">
        <v>6</v>
      </c>
      <c r="J1191" s="2" t="s">
        <v>7</v>
      </c>
      <c r="K1191" s="2" t="s">
        <v>8</v>
      </c>
      <c r="L1191" s="2" t="s">
        <v>9</v>
      </c>
      <c r="M1191" s="7">
        <f>IFERROR(INDEX(Hoja1!$B$1:$E$5279,MATCH(Data!$D1191,Hoja1!$B$1:$B$5279,),MATCH(Data!M$1,Hoja1!$B$1:$E$1,)),"ND")</f>
        <v>141804.01319999999</v>
      </c>
      <c r="N1191" s="7">
        <f>IFERROR(INDEX(Hoja1!$B$1:$E$5279,MATCH(Data!$D1191,Hoja1!$B$1:$B$5279,),MATCH(Data!N$1,Hoja1!$B$1:$E$1,)),"ND")</f>
        <v>20000</v>
      </c>
      <c r="O1191" s="7">
        <f>IFERROR(INDEX(Hoja1!$B$1:$E$5279,MATCH(Data!$D1191,Hoja1!$B$1:$B$5279,),MATCH(Data!O$1,Hoja1!$B$1:$E$1,)),"ND")</f>
        <v>0</v>
      </c>
      <c r="P1191" t="str">
        <f>VLOOKUP(D1191,Hoja2!C:E,3,0)</f>
        <v>ESTRELLAS DIAMANTE</v>
      </c>
      <c r="Q1191" s="10">
        <f>VLOOKUP(D1191,Hoja2!C:D,2,0)</f>
        <v>0</v>
      </c>
    </row>
    <row r="1192" spans="1:17" hidden="1" x14ac:dyDescent="0.2">
      <c r="A1192" s="2" t="s">
        <v>1208</v>
      </c>
      <c r="B1192" s="2" t="s">
        <v>4</v>
      </c>
      <c r="C1192" s="2">
        <v>11565</v>
      </c>
      <c r="D1192" s="2">
        <v>131718</v>
      </c>
      <c r="E1192" s="2">
        <v>5289</v>
      </c>
      <c r="F1192" s="17" t="s">
        <v>12559</v>
      </c>
      <c r="G1192" s="2" t="s">
        <v>5</v>
      </c>
      <c r="H1192" s="2" t="s">
        <v>4</v>
      </c>
      <c r="I1192" s="2" t="s">
        <v>6</v>
      </c>
      <c r="J1192" s="2" t="s">
        <v>7</v>
      </c>
      <c r="K1192" s="2" t="s">
        <v>8</v>
      </c>
      <c r="L1192" s="2" t="s">
        <v>9</v>
      </c>
      <c r="M1192" s="7">
        <f>IFERROR(INDEX(Hoja1!$B$1:$E$5279,MATCH(Data!$D1192,Hoja1!$B$1:$B$5279,),MATCH(Data!M$1,Hoja1!$B$1:$E$1,)),"ND")</f>
        <v>8009.0816999999997</v>
      </c>
      <c r="N1192" s="7">
        <f>IFERROR(INDEX(Hoja1!$B$1:$E$5279,MATCH(Data!$D1192,Hoja1!$B$1:$B$5279,),MATCH(Data!N$1,Hoja1!$B$1:$E$1,)),"ND")</f>
        <v>10950</v>
      </c>
      <c r="O1192" s="7">
        <f>IFERROR(INDEX(Hoja1!$B$1:$E$5279,MATCH(Data!$D1192,Hoja1!$B$1:$B$5279,),MATCH(Data!O$1,Hoja1!$B$1:$E$1,)),"ND")</f>
        <v>45360</v>
      </c>
      <c r="P1192" t="str">
        <f>VLOOKUP(D1192,Hoja2!C:E,3,0)</f>
        <v>ESTRELLAS DIAMANTE</v>
      </c>
      <c r="Q1192" s="10">
        <f>VLOOKUP(D1192,Hoja2!C:D,2,0)</f>
        <v>3000</v>
      </c>
    </row>
    <row r="1193" spans="1:17" hidden="1" x14ac:dyDescent="0.2">
      <c r="A1193" s="2" t="s">
        <v>1209</v>
      </c>
      <c r="B1193" s="2" t="s">
        <v>4</v>
      </c>
      <c r="C1193" s="2">
        <v>2365</v>
      </c>
      <c r="D1193" s="2">
        <v>131876</v>
      </c>
      <c r="E1193" s="2">
        <v>8362</v>
      </c>
      <c r="F1193" s="17" t="s">
        <v>12473</v>
      </c>
      <c r="G1193" s="2" t="s">
        <v>5</v>
      </c>
      <c r="H1193" s="2" t="s">
        <v>4</v>
      </c>
      <c r="I1193" s="2" t="s">
        <v>6</v>
      </c>
      <c r="J1193" s="2" t="s">
        <v>7</v>
      </c>
      <c r="K1193" s="2" t="s">
        <v>8</v>
      </c>
      <c r="L1193" s="2" t="s">
        <v>9</v>
      </c>
      <c r="M1193" s="7">
        <f>IFERROR(INDEX(Hoja1!$B$1:$E$5279,MATCH(Data!$D1193,Hoja1!$B$1:$B$5279,),MATCH(Data!M$1,Hoja1!$B$1:$E$1,)),"ND")</f>
        <v>25158.586599999999</v>
      </c>
      <c r="N1193" s="7">
        <f>IFERROR(INDEX(Hoja1!$B$1:$E$5279,MATCH(Data!$D1193,Hoja1!$B$1:$B$5279,),MATCH(Data!N$1,Hoja1!$B$1:$E$1,)),"ND")</f>
        <v>30000</v>
      </c>
      <c r="O1193" s="7">
        <f>IFERROR(INDEX(Hoja1!$B$1:$E$5279,MATCH(Data!$D1193,Hoja1!$B$1:$B$5279,),MATCH(Data!O$1,Hoja1!$B$1:$E$1,)),"ND")</f>
        <v>0</v>
      </c>
      <c r="P1193" t="str">
        <f>VLOOKUP(D1193,Hoja2!C:E,3,0)</f>
        <v>ESTRELLAS DIAMANTE</v>
      </c>
      <c r="Q1193" s="10">
        <f>VLOOKUP(D1193,Hoja2!C:D,2,0)</f>
        <v>3869.42</v>
      </c>
    </row>
    <row r="1194" spans="1:17" hidden="1" x14ac:dyDescent="0.2">
      <c r="A1194" s="2" t="s">
        <v>1210</v>
      </c>
      <c r="B1194" s="2" t="s">
        <v>4</v>
      </c>
      <c r="C1194" s="2">
        <v>10689</v>
      </c>
      <c r="D1194" s="2">
        <v>131932</v>
      </c>
      <c r="E1194" s="2">
        <v>3002</v>
      </c>
      <c r="F1194" s="17" t="s">
        <v>12480</v>
      </c>
      <c r="G1194" s="2" t="s">
        <v>5</v>
      </c>
      <c r="H1194" s="2" t="s">
        <v>4</v>
      </c>
      <c r="I1194" s="2" t="s">
        <v>6</v>
      </c>
      <c r="J1194" s="2" t="s">
        <v>7</v>
      </c>
      <c r="K1194" s="2" t="s">
        <v>8</v>
      </c>
      <c r="L1194" s="2" t="s">
        <v>9</v>
      </c>
      <c r="M1194" s="7">
        <f>IFERROR(INDEX(Hoja1!$B$1:$E$5279,MATCH(Data!$D1194,Hoja1!$B$1:$B$5279,),MATCH(Data!M$1,Hoja1!$B$1:$E$1,)),"ND")</f>
        <v>112929.205</v>
      </c>
      <c r="N1194" s="7">
        <f>IFERROR(INDEX(Hoja1!$B$1:$E$5279,MATCH(Data!$D1194,Hoja1!$B$1:$B$5279,),MATCH(Data!N$1,Hoja1!$B$1:$E$1,)),"ND")</f>
        <v>10300</v>
      </c>
      <c r="O1194" s="7">
        <f>IFERROR(INDEX(Hoja1!$B$1:$E$5279,MATCH(Data!$D1194,Hoja1!$B$1:$B$5279,),MATCH(Data!O$1,Hoja1!$B$1:$E$1,)),"ND")</f>
        <v>0</v>
      </c>
      <c r="P1194" t="str">
        <f>VLOOKUP(D1194,Hoja2!C:E,3,0)</f>
        <v>ESTRELLAS DIAMANTE</v>
      </c>
      <c r="Q1194" s="10">
        <f>VLOOKUP(D1194,Hoja2!C:D,2,0)</f>
        <v>0</v>
      </c>
    </row>
    <row r="1195" spans="1:17" hidden="1" x14ac:dyDescent="0.2">
      <c r="A1195" s="2" t="s">
        <v>1211</v>
      </c>
      <c r="B1195" s="2" t="s">
        <v>4</v>
      </c>
      <c r="C1195" s="2">
        <v>11482</v>
      </c>
      <c r="D1195" s="2">
        <v>132126</v>
      </c>
      <c r="E1195" s="2">
        <v>1275</v>
      </c>
      <c r="F1195" s="17" t="s">
        <v>12558</v>
      </c>
      <c r="G1195" s="2" t="s">
        <v>5</v>
      </c>
      <c r="H1195" s="2" t="s">
        <v>4</v>
      </c>
      <c r="I1195" s="2" t="s">
        <v>6</v>
      </c>
      <c r="J1195" s="2" t="s">
        <v>7</v>
      </c>
      <c r="K1195" s="2" t="s">
        <v>8</v>
      </c>
      <c r="L1195" s="2" t="s">
        <v>9</v>
      </c>
      <c r="M1195" s="7">
        <f>IFERROR(INDEX(Hoja1!$B$1:$E$5279,MATCH(Data!$D1195,Hoja1!$B$1:$B$5279,),MATCH(Data!M$1,Hoja1!$B$1:$E$1,)),"ND")</f>
        <v>148209.06159999999</v>
      </c>
      <c r="N1195" s="7">
        <f>IFERROR(INDEX(Hoja1!$B$1:$E$5279,MATCH(Data!$D1195,Hoja1!$B$1:$B$5279,),MATCH(Data!N$1,Hoja1!$B$1:$E$1,)),"ND")</f>
        <v>0</v>
      </c>
      <c r="O1195" s="7">
        <f>IFERROR(INDEX(Hoja1!$B$1:$E$5279,MATCH(Data!$D1195,Hoja1!$B$1:$B$5279,),MATCH(Data!O$1,Hoja1!$B$1:$E$1,)),"ND")</f>
        <v>0</v>
      </c>
      <c r="P1195" t="str">
        <f>VLOOKUP(D1195,Hoja2!C:E,3,0)</f>
        <v>ESTRELLAS DIAMANTE</v>
      </c>
      <c r="Q1195" s="10">
        <f>VLOOKUP(D1195,Hoja2!C:D,2,0)</f>
        <v>2000</v>
      </c>
    </row>
    <row r="1196" spans="1:17" hidden="1" x14ac:dyDescent="0.2">
      <c r="A1196" s="2" t="s">
        <v>1212</v>
      </c>
      <c r="B1196" s="2" t="s">
        <v>12</v>
      </c>
      <c r="C1196" s="2">
        <v>1730</v>
      </c>
      <c r="D1196" s="2">
        <v>132209</v>
      </c>
      <c r="E1196" s="2">
        <v>6858</v>
      </c>
      <c r="F1196" s="17" t="s">
        <v>12464</v>
      </c>
      <c r="G1196" s="2" t="s">
        <v>5</v>
      </c>
      <c r="H1196" s="2" t="s">
        <v>4</v>
      </c>
      <c r="I1196" s="2" t="s">
        <v>6</v>
      </c>
      <c r="J1196" s="2" t="s">
        <v>7</v>
      </c>
      <c r="K1196" s="2" t="s">
        <v>8</v>
      </c>
      <c r="L1196" s="2" t="s">
        <v>9</v>
      </c>
      <c r="M1196" s="7" t="str">
        <f>IFERROR(INDEX(Hoja1!$B$1:$E$5279,MATCH(Data!$D1196,Hoja1!$B$1:$B$5279,),MATCH(Data!M$1,Hoja1!$B$1:$E$1,)),"ND")</f>
        <v>ND</v>
      </c>
      <c r="N1196" s="7" t="str">
        <f>IFERROR(INDEX(Hoja1!$B$1:$E$5279,MATCH(Data!$D1196,Hoja1!$B$1:$B$5279,),MATCH(Data!N$1,Hoja1!$B$1:$E$1,)),"ND")</f>
        <v>ND</v>
      </c>
      <c r="O1196" s="7" t="str">
        <f>IFERROR(INDEX(Hoja1!$B$1:$E$5279,MATCH(Data!$D1196,Hoja1!$B$1:$B$5279,),MATCH(Data!O$1,Hoja1!$B$1:$E$1,)),"ND")</f>
        <v>ND</v>
      </c>
      <c r="P1196" t="str">
        <f>VLOOKUP(D1196,Hoja2!C:E,3,0)</f>
        <v>ESTRELLAS DIAMANTE</v>
      </c>
      <c r="Q1196" s="10">
        <f>VLOOKUP(D1196,Hoja2!C:D,2,0)</f>
        <v>2500</v>
      </c>
    </row>
    <row r="1197" spans="1:17" hidden="1" x14ac:dyDescent="0.2">
      <c r="A1197" s="2" t="s">
        <v>1213</v>
      </c>
      <c r="B1197" s="2" t="s">
        <v>4</v>
      </c>
      <c r="C1197" s="2">
        <v>11325</v>
      </c>
      <c r="D1197" s="2">
        <v>132237</v>
      </c>
      <c r="E1197" s="2">
        <v>1275</v>
      </c>
      <c r="F1197" s="17" t="s">
        <v>12558</v>
      </c>
      <c r="G1197" s="2" t="s">
        <v>5</v>
      </c>
      <c r="H1197" s="2" t="s">
        <v>4</v>
      </c>
      <c r="I1197" s="2" t="s">
        <v>6</v>
      </c>
      <c r="J1197" s="2" t="s">
        <v>7</v>
      </c>
      <c r="K1197" s="2" t="s">
        <v>8</v>
      </c>
      <c r="L1197" s="2" t="s">
        <v>9</v>
      </c>
      <c r="M1197" s="7">
        <f>IFERROR(INDEX(Hoja1!$B$1:$E$5279,MATCH(Data!$D1197,Hoja1!$B$1:$B$5279,),MATCH(Data!M$1,Hoja1!$B$1:$E$1,)),"ND")</f>
        <v>52022.0766</v>
      </c>
      <c r="N1197" s="7">
        <f>IFERROR(INDEX(Hoja1!$B$1:$E$5279,MATCH(Data!$D1197,Hoja1!$B$1:$B$5279,),MATCH(Data!N$1,Hoja1!$B$1:$E$1,)),"ND")</f>
        <v>20000</v>
      </c>
      <c r="O1197" s="7">
        <f>IFERROR(INDEX(Hoja1!$B$1:$E$5279,MATCH(Data!$D1197,Hoja1!$B$1:$B$5279,),MATCH(Data!O$1,Hoja1!$B$1:$E$1,)),"ND")</f>
        <v>280000</v>
      </c>
      <c r="P1197" t="str">
        <f>VLOOKUP(D1197,Hoja2!C:E,3,0)</f>
        <v>ESTRELLAS DIAMANTE</v>
      </c>
      <c r="Q1197" s="10">
        <f>VLOOKUP(D1197,Hoja2!C:D,2,0)</f>
        <v>5000</v>
      </c>
    </row>
    <row r="1198" spans="1:17" hidden="1" x14ac:dyDescent="0.2">
      <c r="A1198" s="2" t="s">
        <v>1214</v>
      </c>
      <c r="B1198" s="2" t="s">
        <v>4</v>
      </c>
      <c r="C1198" s="2">
        <v>11341</v>
      </c>
      <c r="D1198" s="2">
        <v>132259</v>
      </c>
      <c r="E1198" s="2">
        <v>1275</v>
      </c>
      <c r="F1198" s="17" t="s">
        <v>12558</v>
      </c>
      <c r="G1198" s="2" t="s">
        <v>5</v>
      </c>
      <c r="H1198" s="2" t="s">
        <v>4</v>
      </c>
      <c r="I1198" s="2" t="s">
        <v>6</v>
      </c>
      <c r="J1198" s="2" t="s">
        <v>7</v>
      </c>
      <c r="K1198" s="2" t="s">
        <v>8</v>
      </c>
      <c r="L1198" s="2" t="s">
        <v>9</v>
      </c>
      <c r="M1198" s="7">
        <f>IFERROR(INDEX(Hoja1!$B$1:$E$5279,MATCH(Data!$D1198,Hoja1!$B$1:$B$5279,),MATCH(Data!M$1,Hoja1!$B$1:$E$1,)),"ND")</f>
        <v>84342.761700000003</v>
      </c>
      <c r="N1198" s="7">
        <f>IFERROR(INDEX(Hoja1!$B$1:$E$5279,MATCH(Data!$D1198,Hoja1!$B$1:$B$5279,),MATCH(Data!N$1,Hoja1!$B$1:$E$1,)),"ND")</f>
        <v>22500</v>
      </c>
      <c r="O1198" s="7">
        <f>IFERROR(INDEX(Hoja1!$B$1:$E$5279,MATCH(Data!$D1198,Hoja1!$B$1:$B$5279,),MATCH(Data!O$1,Hoja1!$B$1:$E$1,)),"ND")</f>
        <v>0</v>
      </c>
      <c r="P1198" t="str">
        <f>VLOOKUP(D1198,Hoja2!C:E,3,0)</f>
        <v>ESTRELLAS DIAMANTE</v>
      </c>
      <c r="Q1198" s="10">
        <f>VLOOKUP(D1198,Hoja2!C:D,2,0)</f>
        <v>8813</v>
      </c>
    </row>
    <row r="1199" spans="1:17" hidden="1" x14ac:dyDescent="0.2">
      <c r="A1199" s="2" t="s">
        <v>1215</v>
      </c>
      <c r="B1199" s="2" t="s">
        <v>4</v>
      </c>
      <c r="C1199" s="2">
        <v>8777</v>
      </c>
      <c r="D1199" s="2">
        <v>132374</v>
      </c>
      <c r="E1199" s="2">
        <v>8782</v>
      </c>
      <c r="F1199" s="17" t="s">
        <v>12497</v>
      </c>
      <c r="G1199" s="2" t="s">
        <v>5</v>
      </c>
      <c r="H1199" s="2" t="s">
        <v>4</v>
      </c>
      <c r="I1199" s="2" t="s">
        <v>6</v>
      </c>
      <c r="J1199" s="2" t="s">
        <v>7</v>
      </c>
      <c r="K1199" s="2" t="s">
        <v>8</v>
      </c>
      <c r="L1199" s="2" t="s">
        <v>9</v>
      </c>
      <c r="M1199" s="7">
        <f>IFERROR(INDEX(Hoja1!$B$1:$E$5279,MATCH(Data!$D1199,Hoja1!$B$1:$B$5279,),MATCH(Data!M$1,Hoja1!$B$1:$E$1,)),"ND")</f>
        <v>11925.0617</v>
      </c>
      <c r="N1199" s="7">
        <f>IFERROR(INDEX(Hoja1!$B$1:$E$5279,MATCH(Data!$D1199,Hoja1!$B$1:$B$5279,),MATCH(Data!N$1,Hoja1!$B$1:$E$1,)),"ND")</f>
        <v>20250</v>
      </c>
      <c r="O1199" s="7">
        <f>IFERROR(INDEX(Hoja1!$B$1:$E$5279,MATCH(Data!$D1199,Hoja1!$B$1:$B$5279,),MATCH(Data!O$1,Hoja1!$B$1:$E$1,)),"ND")</f>
        <v>0</v>
      </c>
      <c r="P1199" t="str">
        <f>VLOOKUP(D1199,Hoja2!C:E,3,0)</f>
        <v>ESTRELLAS DIAMANTE</v>
      </c>
      <c r="Q1199" s="10">
        <f>VLOOKUP(D1199,Hoja2!C:D,2,0)</f>
        <v>0</v>
      </c>
    </row>
    <row r="1200" spans="1:17" hidden="1" x14ac:dyDescent="0.2">
      <c r="A1200" s="2" t="s">
        <v>1216</v>
      </c>
      <c r="B1200" s="2" t="s">
        <v>4</v>
      </c>
      <c r="C1200" s="2">
        <v>7477</v>
      </c>
      <c r="D1200" s="2">
        <v>132480</v>
      </c>
      <c r="E1200" s="2">
        <v>3704</v>
      </c>
      <c r="F1200" s="17" t="s">
        <v>12455</v>
      </c>
      <c r="G1200" s="2" t="s">
        <v>5</v>
      </c>
      <c r="H1200" s="2" t="s">
        <v>4</v>
      </c>
      <c r="I1200" s="2" t="s">
        <v>6</v>
      </c>
      <c r="J1200" s="2" t="s">
        <v>7</v>
      </c>
      <c r="K1200" s="2" t="s">
        <v>8</v>
      </c>
      <c r="L1200" s="2" t="s">
        <v>9</v>
      </c>
      <c r="M1200" s="7">
        <f>IFERROR(INDEX(Hoja1!$B$1:$E$5279,MATCH(Data!$D1200,Hoja1!$B$1:$B$5279,),MATCH(Data!M$1,Hoja1!$B$1:$E$1,)),"ND")</f>
        <v>22580.17</v>
      </c>
      <c r="N1200" s="7">
        <f>IFERROR(INDEX(Hoja1!$B$1:$E$5279,MATCH(Data!$D1200,Hoja1!$B$1:$B$5279,),MATCH(Data!N$1,Hoja1!$B$1:$E$1,)),"ND")</f>
        <v>21380</v>
      </c>
      <c r="O1200" s="7">
        <f>IFERROR(INDEX(Hoja1!$B$1:$E$5279,MATCH(Data!$D1200,Hoja1!$B$1:$B$5279,),MATCH(Data!O$1,Hoja1!$B$1:$E$1,)),"ND")</f>
        <v>0</v>
      </c>
      <c r="P1200" t="str">
        <f>VLOOKUP(D1200,Hoja2!C:E,3,0)</f>
        <v>ESTRELLAS DIAMANTE</v>
      </c>
      <c r="Q1200" s="10">
        <f>VLOOKUP(D1200,Hoja2!C:D,2,0)</f>
        <v>6131.66</v>
      </c>
    </row>
    <row r="1201" spans="1:17" hidden="1" x14ac:dyDescent="0.2">
      <c r="A1201" s="2" t="s">
        <v>1217</v>
      </c>
      <c r="B1201" s="2" t="s">
        <v>4</v>
      </c>
      <c r="C1201" s="2">
        <v>10473</v>
      </c>
      <c r="D1201" s="2">
        <v>132504</v>
      </c>
      <c r="E1201" s="2">
        <v>1237</v>
      </c>
      <c r="F1201" s="17" t="s">
        <v>12458</v>
      </c>
      <c r="G1201" s="2" t="s">
        <v>5</v>
      </c>
      <c r="H1201" s="2" t="s">
        <v>4</v>
      </c>
      <c r="I1201" s="2" t="s">
        <v>6</v>
      </c>
      <c r="J1201" s="2" t="s">
        <v>7</v>
      </c>
      <c r="K1201" s="2" t="s">
        <v>8</v>
      </c>
      <c r="L1201" s="2" t="s">
        <v>9</v>
      </c>
      <c r="M1201" s="7">
        <f>IFERROR(INDEX(Hoja1!$B$1:$E$5279,MATCH(Data!$D1201,Hoja1!$B$1:$B$5279,),MATCH(Data!M$1,Hoja1!$B$1:$E$1,)),"ND")</f>
        <v>4600.0132999999996</v>
      </c>
      <c r="N1201" s="7">
        <f>IFERROR(INDEX(Hoja1!$B$1:$E$5279,MATCH(Data!$D1201,Hoja1!$B$1:$B$5279,),MATCH(Data!N$1,Hoja1!$B$1:$E$1,)),"ND")</f>
        <v>16900</v>
      </c>
      <c r="O1201" s="7">
        <f>IFERROR(INDEX(Hoja1!$B$1:$E$5279,MATCH(Data!$D1201,Hoja1!$B$1:$B$5279,),MATCH(Data!O$1,Hoja1!$B$1:$E$1,)),"ND")</f>
        <v>122695.83</v>
      </c>
      <c r="P1201" t="str">
        <f>VLOOKUP(D1201,Hoja2!C:E,3,0)</f>
        <v>ESTRELLAS DIAMANTE</v>
      </c>
      <c r="Q1201" s="10">
        <f>VLOOKUP(D1201,Hoja2!C:D,2,0)</f>
        <v>8572</v>
      </c>
    </row>
    <row r="1202" spans="1:17" hidden="1" x14ac:dyDescent="0.2">
      <c r="A1202" s="2" t="s">
        <v>1218</v>
      </c>
      <c r="B1202" s="2" t="s">
        <v>4</v>
      </c>
      <c r="C1202" s="2">
        <v>11560</v>
      </c>
      <c r="D1202" s="2">
        <v>132507</v>
      </c>
      <c r="E1202" s="2">
        <v>2627</v>
      </c>
      <c r="F1202" s="17" t="s">
        <v>12469</v>
      </c>
      <c r="G1202" s="2" t="s">
        <v>5</v>
      </c>
      <c r="H1202" s="2" t="s">
        <v>4</v>
      </c>
      <c r="I1202" s="2" t="s">
        <v>6</v>
      </c>
      <c r="J1202" s="2" t="s">
        <v>7</v>
      </c>
      <c r="K1202" s="2" t="s">
        <v>8</v>
      </c>
      <c r="L1202" s="2" t="s">
        <v>9</v>
      </c>
      <c r="M1202" s="7">
        <f>IFERROR(INDEX(Hoja1!$B$1:$E$5279,MATCH(Data!$D1202,Hoja1!$B$1:$B$5279,),MATCH(Data!M$1,Hoja1!$B$1:$E$1,)),"ND")</f>
        <v>5042.7133000000003</v>
      </c>
      <c r="N1202" s="7">
        <f>IFERROR(INDEX(Hoja1!$B$1:$E$5279,MATCH(Data!$D1202,Hoja1!$B$1:$B$5279,),MATCH(Data!N$1,Hoja1!$B$1:$E$1,)),"ND")</f>
        <v>20250</v>
      </c>
      <c r="O1202" s="7">
        <f>IFERROR(INDEX(Hoja1!$B$1:$E$5279,MATCH(Data!$D1202,Hoja1!$B$1:$B$5279,),MATCH(Data!O$1,Hoja1!$B$1:$E$1,)),"ND")</f>
        <v>175232</v>
      </c>
      <c r="P1202" t="str">
        <f>VLOOKUP(D1202,Hoja2!C:E,3,0)</f>
        <v>ESTRELLAS DIAMANTE</v>
      </c>
      <c r="Q1202" s="10">
        <f>VLOOKUP(D1202,Hoja2!C:D,2,0)</f>
        <v>5505.6</v>
      </c>
    </row>
    <row r="1203" spans="1:17" hidden="1" x14ac:dyDescent="0.2">
      <c r="A1203" s="2" t="s">
        <v>1219</v>
      </c>
      <c r="B1203" s="2" t="s">
        <v>4</v>
      </c>
      <c r="C1203" s="2">
        <v>10287</v>
      </c>
      <c r="D1203" s="2">
        <v>132511</v>
      </c>
      <c r="E1203" s="2">
        <v>1237</v>
      </c>
      <c r="F1203" s="17" t="s">
        <v>12458</v>
      </c>
      <c r="G1203" s="2" t="s">
        <v>5</v>
      </c>
      <c r="H1203" s="2" t="s">
        <v>4</v>
      </c>
      <c r="I1203" s="2" t="s">
        <v>6</v>
      </c>
      <c r="J1203" s="2" t="s">
        <v>7</v>
      </c>
      <c r="K1203" s="2" t="s">
        <v>8</v>
      </c>
      <c r="L1203" s="2" t="s">
        <v>9</v>
      </c>
      <c r="M1203" s="7">
        <f>IFERROR(INDEX(Hoja1!$B$1:$E$5279,MATCH(Data!$D1203,Hoja1!$B$1:$B$5279,),MATCH(Data!M$1,Hoja1!$B$1:$E$1,)),"ND")</f>
        <v>601.30999999999995</v>
      </c>
      <c r="N1203" s="7">
        <f>IFERROR(INDEX(Hoja1!$B$1:$E$5279,MATCH(Data!$D1203,Hoja1!$B$1:$B$5279,),MATCH(Data!N$1,Hoja1!$B$1:$E$1,)),"ND")</f>
        <v>10650</v>
      </c>
      <c r="O1203" s="7">
        <f>IFERROR(INDEX(Hoja1!$B$1:$E$5279,MATCH(Data!$D1203,Hoja1!$B$1:$B$5279,),MATCH(Data!O$1,Hoja1!$B$1:$E$1,)),"ND")</f>
        <v>196000</v>
      </c>
      <c r="P1203" t="str">
        <f>VLOOKUP(D1203,Hoja2!C:E,3,0)</f>
        <v>ESTRELLAS DIAMANTE</v>
      </c>
      <c r="Q1203" s="10">
        <f>VLOOKUP(D1203,Hoja2!C:D,2,0)</f>
        <v>4000</v>
      </c>
    </row>
    <row r="1204" spans="1:17" hidden="1" x14ac:dyDescent="0.2">
      <c r="A1204" s="2" t="s">
        <v>1220</v>
      </c>
      <c r="B1204" s="2" t="s">
        <v>12</v>
      </c>
      <c r="C1204" s="2">
        <v>7439</v>
      </c>
      <c r="D1204" s="2">
        <v>132521</v>
      </c>
      <c r="E1204" s="2">
        <v>3704</v>
      </c>
      <c r="F1204" s="17" t="s">
        <v>12455</v>
      </c>
      <c r="G1204" s="2" t="s">
        <v>5</v>
      </c>
      <c r="H1204" s="2" t="s">
        <v>4</v>
      </c>
      <c r="I1204" s="2" t="s">
        <v>6</v>
      </c>
      <c r="J1204" s="2" t="s">
        <v>7</v>
      </c>
      <c r="K1204" s="2" t="s">
        <v>8</v>
      </c>
      <c r="L1204" s="2" t="s">
        <v>9</v>
      </c>
      <c r="M1204" s="7" t="str">
        <f>IFERROR(INDEX(Hoja1!$B$1:$E$5279,MATCH(Data!$D1204,Hoja1!$B$1:$B$5279,),MATCH(Data!M$1,Hoja1!$B$1:$E$1,)),"ND")</f>
        <v>ND</v>
      </c>
      <c r="N1204" s="7" t="str">
        <f>IFERROR(INDEX(Hoja1!$B$1:$E$5279,MATCH(Data!$D1204,Hoja1!$B$1:$B$5279,),MATCH(Data!N$1,Hoja1!$B$1:$E$1,)),"ND")</f>
        <v>ND</v>
      </c>
      <c r="O1204" s="7" t="str">
        <f>IFERROR(INDEX(Hoja1!$B$1:$E$5279,MATCH(Data!$D1204,Hoja1!$B$1:$B$5279,),MATCH(Data!O$1,Hoja1!$B$1:$E$1,)),"ND")</f>
        <v>ND</v>
      </c>
      <c r="P1204" t="str">
        <f>VLOOKUP(D1204,Hoja2!C:E,3,0)</f>
        <v>ESTRELLAS DIAMANTE</v>
      </c>
      <c r="Q1204" s="10">
        <f>VLOOKUP(D1204,Hoja2!C:D,2,0)</f>
        <v>5500</v>
      </c>
    </row>
    <row r="1205" spans="1:17" hidden="1" x14ac:dyDescent="0.2">
      <c r="A1205" s="2" t="s">
        <v>1221</v>
      </c>
      <c r="B1205" s="2" t="s">
        <v>4</v>
      </c>
      <c r="C1205" s="2">
        <v>8482</v>
      </c>
      <c r="D1205" s="2">
        <v>132603</v>
      </c>
      <c r="E1205" s="2">
        <v>3002</v>
      </c>
      <c r="F1205" s="17" t="s">
        <v>12480</v>
      </c>
      <c r="G1205" s="2" t="s">
        <v>5</v>
      </c>
      <c r="H1205" s="2" t="s">
        <v>4</v>
      </c>
      <c r="I1205" s="2" t="s">
        <v>6</v>
      </c>
      <c r="J1205" s="2" t="s">
        <v>7</v>
      </c>
      <c r="K1205" s="2" t="s">
        <v>8</v>
      </c>
      <c r="L1205" s="2" t="s">
        <v>9</v>
      </c>
      <c r="M1205" s="7">
        <f>IFERROR(INDEX(Hoja1!$B$1:$E$5279,MATCH(Data!$D1205,Hoja1!$B$1:$B$5279,),MATCH(Data!M$1,Hoja1!$B$1:$E$1,)),"ND")</f>
        <v>1720.7882999999999</v>
      </c>
      <c r="N1205" s="7">
        <f>IFERROR(INDEX(Hoja1!$B$1:$E$5279,MATCH(Data!$D1205,Hoja1!$B$1:$B$5279,),MATCH(Data!N$1,Hoja1!$B$1:$E$1,)),"ND")</f>
        <v>25000</v>
      </c>
      <c r="O1205" s="7">
        <f>IFERROR(INDEX(Hoja1!$B$1:$E$5279,MATCH(Data!$D1205,Hoja1!$B$1:$B$5279,),MATCH(Data!O$1,Hoja1!$B$1:$E$1,)),"ND")</f>
        <v>155992.79</v>
      </c>
      <c r="P1205" t="str">
        <f>VLOOKUP(D1205,Hoja2!C:E,3,0)</f>
        <v>ESTRELLAS DIAMANTE</v>
      </c>
      <c r="Q1205" s="10">
        <f>VLOOKUP(D1205,Hoja2!C:D,2,0)</f>
        <v>8000</v>
      </c>
    </row>
    <row r="1206" spans="1:17" hidden="1" x14ac:dyDescent="0.2">
      <c r="A1206" s="2" t="s">
        <v>1222</v>
      </c>
      <c r="B1206" s="2" t="s">
        <v>4</v>
      </c>
      <c r="C1206" s="2">
        <v>9748</v>
      </c>
      <c r="D1206" s="2">
        <v>132631</v>
      </c>
      <c r="E1206" s="2">
        <v>2066</v>
      </c>
      <c r="F1206" s="17" t="s">
        <v>12490</v>
      </c>
      <c r="G1206" s="2" t="s">
        <v>5</v>
      </c>
      <c r="H1206" s="2" t="s">
        <v>4</v>
      </c>
      <c r="I1206" s="2" t="s">
        <v>6</v>
      </c>
      <c r="J1206" s="2" t="s">
        <v>7</v>
      </c>
      <c r="K1206" s="2" t="s">
        <v>8</v>
      </c>
      <c r="L1206" s="2" t="s">
        <v>9</v>
      </c>
      <c r="M1206" s="7">
        <f>IFERROR(INDEX(Hoja1!$B$1:$E$5279,MATCH(Data!$D1206,Hoja1!$B$1:$B$5279,),MATCH(Data!M$1,Hoja1!$B$1:$E$1,)),"ND")</f>
        <v>163118.80660000001</v>
      </c>
      <c r="N1206" s="7">
        <f>IFERROR(INDEX(Hoja1!$B$1:$E$5279,MATCH(Data!$D1206,Hoja1!$B$1:$B$5279,),MATCH(Data!N$1,Hoja1!$B$1:$E$1,)),"ND")</f>
        <v>0</v>
      </c>
      <c r="O1206" s="7">
        <f>IFERROR(INDEX(Hoja1!$B$1:$E$5279,MATCH(Data!$D1206,Hoja1!$B$1:$B$5279,),MATCH(Data!O$1,Hoja1!$B$1:$E$1,)),"ND")</f>
        <v>0</v>
      </c>
      <c r="P1206" t="str">
        <f>VLOOKUP(D1206,Hoja2!C:E,3,0)</f>
        <v>ESTRELLAS DIAMANTE</v>
      </c>
      <c r="Q1206" s="10">
        <f>VLOOKUP(D1206,Hoja2!C:D,2,0)</f>
        <v>7000</v>
      </c>
    </row>
    <row r="1207" spans="1:17" hidden="1" x14ac:dyDescent="0.2">
      <c r="A1207" s="2" t="s">
        <v>1223</v>
      </c>
      <c r="B1207" s="2" t="s">
        <v>4</v>
      </c>
      <c r="C1207" s="2">
        <v>9193</v>
      </c>
      <c r="D1207" s="2">
        <v>132636</v>
      </c>
      <c r="E1207" s="2">
        <v>1910</v>
      </c>
      <c r="F1207" s="17" t="s">
        <v>12475</v>
      </c>
      <c r="G1207" s="2" t="s">
        <v>5</v>
      </c>
      <c r="H1207" s="2" t="s">
        <v>4</v>
      </c>
      <c r="I1207" s="2" t="s">
        <v>6</v>
      </c>
      <c r="J1207" s="2" t="s">
        <v>7</v>
      </c>
      <c r="K1207" s="2" t="s">
        <v>8</v>
      </c>
      <c r="L1207" s="2" t="s">
        <v>9</v>
      </c>
      <c r="M1207" s="7">
        <f>IFERROR(INDEX(Hoja1!$B$1:$E$5279,MATCH(Data!$D1207,Hoja1!$B$1:$B$5279,),MATCH(Data!M$1,Hoja1!$B$1:$E$1,)),"ND")</f>
        <v>2873.24</v>
      </c>
      <c r="N1207" s="7">
        <f>IFERROR(INDEX(Hoja1!$B$1:$E$5279,MATCH(Data!$D1207,Hoja1!$B$1:$B$5279,),MATCH(Data!N$1,Hoja1!$B$1:$E$1,)),"ND")</f>
        <v>14250</v>
      </c>
      <c r="O1207" s="7">
        <f>IFERROR(INDEX(Hoja1!$B$1:$E$5279,MATCH(Data!$D1207,Hoja1!$B$1:$B$5279,),MATCH(Data!O$1,Hoja1!$B$1:$E$1,)),"ND")</f>
        <v>42310.3099</v>
      </c>
      <c r="P1207" t="str">
        <f>VLOOKUP(D1207,Hoja2!C:E,3,0)</f>
        <v>ESTRELLAS DIAMANTE</v>
      </c>
      <c r="Q1207" s="10">
        <f>VLOOKUP(D1207,Hoja2!C:D,2,0)</f>
        <v>6000</v>
      </c>
    </row>
    <row r="1208" spans="1:17" hidden="1" x14ac:dyDescent="0.2">
      <c r="A1208" s="2" t="s">
        <v>1224</v>
      </c>
      <c r="B1208" s="2" t="s">
        <v>4</v>
      </c>
      <c r="C1208" s="2">
        <v>10447</v>
      </c>
      <c r="D1208" s="2">
        <v>132664</v>
      </c>
      <c r="E1208" s="2">
        <v>1237</v>
      </c>
      <c r="F1208" s="17" t="s">
        <v>12458</v>
      </c>
      <c r="G1208" s="2" t="s">
        <v>5</v>
      </c>
      <c r="H1208" s="2" t="s">
        <v>4</v>
      </c>
      <c r="I1208" s="2" t="s">
        <v>6</v>
      </c>
      <c r="J1208" s="2" t="s">
        <v>7</v>
      </c>
      <c r="K1208" s="2" t="s">
        <v>8</v>
      </c>
      <c r="L1208" s="2" t="s">
        <v>9</v>
      </c>
      <c r="M1208" s="7">
        <f>IFERROR(INDEX(Hoja1!$B$1:$E$5279,MATCH(Data!$D1208,Hoja1!$B$1:$B$5279,),MATCH(Data!M$1,Hoja1!$B$1:$E$1,)),"ND")</f>
        <v>1370.6832999999999</v>
      </c>
      <c r="N1208" s="7">
        <f>IFERROR(INDEX(Hoja1!$B$1:$E$5279,MATCH(Data!$D1208,Hoja1!$B$1:$B$5279,),MATCH(Data!N$1,Hoja1!$B$1:$E$1,)),"ND")</f>
        <v>19500</v>
      </c>
      <c r="O1208" s="7">
        <f>IFERROR(INDEX(Hoja1!$B$1:$E$5279,MATCH(Data!$D1208,Hoja1!$B$1:$B$5279,),MATCH(Data!O$1,Hoja1!$B$1:$E$1,)),"ND")</f>
        <v>0</v>
      </c>
      <c r="P1208" t="str">
        <f>VLOOKUP(D1208,Hoja2!C:E,3,0)</f>
        <v>ESTRELLAS DIAMANTE</v>
      </c>
      <c r="Q1208" s="10">
        <f>VLOOKUP(D1208,Hoja2!C:D,2,0)</f>
        <v>4350</v>
      </c>
    </row>
    <row r="1209" spans="1:17" hidden="1" x14ac:dyDescent="0.2">
      <c r="A1209" s="2" t="s">
        <v>1225</v>
      </c>
      <c r="B1209" s="2" t="s">
        <v>4</v>
      </c>
      <c r="C1209" s="2">
        <v>9397</v>
      </c>
      <c r="D1209" s="2">
        <v>132682</v>
      </c>
      <c r="E1209" s="2">
        <v>5501</v>
      </c>
      <c r="F1209" s="17" t="s">
        <v>12486</v>
      </c>
      <c r="G1209" s="2" t="s">
        <v>5</v>
      </c>
      <c r="H1209" s="2" t="s">
        <v>4</v>
      </c>
      <c r="I1209" s="2" t="s">
        <v>6</v>
      </c>
      <c r="J1209" s="2" t="s">
        <v>7</v>
      </c>
      <c r="K1209" s="2" t="s">
        <v>8</v>
      </c>
      <c r="L1209" s="2" t="s">
        <v>9</v>
      </c>
      <c r="M1209" s="7">
        <f>IFERROR(INDEX(Hoja1!$B$1:$E$5279,MATCH(Data!$D1209,Hoja1!$B$1:$B$5279,),MATCH(Data!M$1,Hoja1!$B$1:$E$1,)),"ND")</f>
        <v>291954.55330000003</v>
      </c>
      <c r="N1209" s="7">
        <f>IFERROR(INDEX(Hoja1!$B$1:$E$5279,MATCH(Data!$D1209,Hoja1!$B$1:$B$5279,),MATCH(Data!N$1,Hoja1!$B$1:$E$1,)),"ND")</f>
        <v>18450</v>
      </c>
      <c r="O1209" s="7">
        <f>IFERROR(INDEX(Hoja1!$B$1:$E$5279,MATCH(Data!$D1209,Hoja1!$B$1:$B$5279,),MATCH(Data!O$1,Hoja1!$B$1:$E$1,)),"ND")</f>
        <v>0</v>
      </c>
      <c r="P1209" t="str">
        <f>VLOOKUP(D1209,Hoja2!C:E,3,0)</f>
        <v>ESTRELLAS DIAMANTE</v>
      </c>
      <c r="Q1209" s="10">
        <f>VLOOKUP(D1209,Hoja2!C:D,2,0)</f>
        <v>0</v>
      </c>
    </row>
    <row r="1210" spans="1:17" hidden="1" x14ac:dyDescent="0.2">
      <c r="A1210" s="2" t="s">
        <v>1226</v>
      </c>
      <c r="B1210" s="2" t="s">
        <v>12</v>
      </c>
      <c r="C1210" s="2">
        <v>10212</v>
      </c>
      <c r="D1210" s="2">
        <v>132699</v>
      </c>
      <c r="E1210" s="2">
        <v>1237</v>
      </c>
      <c r="F1210" s="17" t="s">
        <v>12458</v>
      </c>
      <c r="G1210" s="2" t="s">
        <v>5</v>
      </c>
      <c r="H1210" s="2" t="s">
        <v>4</v>
      </c>
      <c r="I1210" s="2" t="s">
        <v>6</v>
      </c>
      <c r="J1210" s="2" t="s">
        <v>7</v>
      </c>
      <c r="K1210" s="2" t="s">
        <v>8</v>
      </c>
      <c r="L1210" s="2" t="s">
        <v>9</v>
      </c>
      <c r="M1210" s="7" t="str">
        <f>IFERROR(INDEX(Hoja1!$B$1:$E$5279,MATCH(Data!$D1210,Hoja1!$B$1:$B$5279,),MATCH(Data!M$1,Hoja1!$B$1:$E$1,)),"ND")</f>
        <v>ND</v>
      </c>
      <c r="N1210" s="7" t="str">
        <f>IFERROR(INDEX(Hoja1!$B$1:$E$5279,MATCH(Data!$D1210,Hoja1!$B$1:$B$5279,),MATCH(Data!N$1,Hoja1!$B$1:$E$1,)),"ND")</f>
        <v>ND</v>
      </c>
      <c r="O1210" s="7" t="str">
        <f>IFERROR(INDEX(Hoja1!$B$1:$E$5279,MATCH(Data!$D1210,Hoja1!$B$1:$B$5279,),MATCH(Data!O$1,Hoja1!$B$1:$E$1,)),"ND")</f>
        <v>ND</v>
      </c>
      <c r="P1210" t="str">
        <f>VLOOKUP(D1210,Hoja2!C:E,3,0)</f>
        <v>ESTRELLAS DIAMANTE</v>
      </c>
      <c r="Q1210" s="10">
        <f>VLOOKUP(D1210,Hoja2!C:D,2,0)</f>
        <v>8750</v>
      </c>
    </row>
    <row r="1211" spans="1:17" hidden="1" x14ac:dyDescent="0.2">
      <c r="A1211" s="2" t="s">
        <v>1227</v>
      </c>
      <c r="B1211" s="2" t="s">
        <v>4</v>
      </c>
      <c r="C1211" s="2">
        <v>9447</v>
      </c>
      <c r="D1211" s="2">
        <v>132720</v>
      </c>
      <c r="E1211" s="2">
        <v>5501</v>
      </c>
      <c r="F1211" s="17" t="s">
        <v>12486</v>
      </c>
      <c r="G1211" s="2" t="s">
        <v>5</v>
      </c>
      <c r="H1211" s="2" t="s">
        <v>4</v>
      </c>
      <c r="I1211" s="2" t="s">
        <v>6</v>
      </c>
      <c r="J1211" s="2" t="s">
        <v>7</v>
      </c>
      <c r="K1211" s="2" t="s">
        <v>8</v>
      </c>
      <c r="L1211" s="2" t="s">
        <v>9</v>
      </c>
      <c r="M1211" s="7">
        <f>IFERROR(INDEX(Hoja1!$B$1:$E$5279,MATCH(Data!$D1211,Hoja1!$B$1:$B$5279,),MATCH(Data!M$1,Hoja1!$B$1:$E$1,)),"ND")</f>
        <v>114425.35830000001</v>
      </c>
      <c r="N1211" s="7">
        <f>IFERROR(INDEX(Hoja1!$B$1:$E$5279,MATCH(Data!$D1211,Hoja1!$B$1:$B$5279,),MATCH(Data!N$1,Hoja1!$B$1:$E$1,)),"ND")</f>
        <v>19460</v>
      </c>
      <c r="O1211" s="7">
        <f>IFERROR(INDEX(Hoja1!$B$1:$E$5279,MATCH(Data!$D1211,Hoja1!$B$1:$B$5279,),MATCH(Data!O$1,Hoja1!$B$1:$E$1,)),"ND")</f>
        <v>0</v>
      </c>
      <c r="P1211" t="str">
        <f>VLOOKUP(D1211,Hoja2!C:E,3,0)</f>
        <v>ESTRELLAS DIAMANTE</v>
      </c>
      <c r="Q1211" s="10">
        <f>VLOOKUP(D1211,Hoja2!C:D,2,0)</f>
        <v>7000</v>
      </c>
    </row>
    <row r="1212" spans="1:17" hidden="1" x14ac:dyDescent="0.2">
      <c r="A1212" s="2" t="s">
        <v>1228</v>
      </c>
      <c r="B1212" s="2" t="s">
        <v>12</v>
      </c>
      <c r="C1212" s="2">
        <v>2788</v>
      </c>
      <c r="D1212" s="2">
        <v>132744</v>
      </c>
      <c r="E1212" s="2">
        <v>8655</v>
      </c>
      <c r="F1212" s="17" t="s">
        <v>12453</v>
      </c>
      <c r="G1212" s="2" t="s">
        <v>5</v>
      </c>
      <c r="H1212" s="2" t="s">
        <v>4</v>
      </c>
      <c r="I1212" s="2" t="s">
        <v>6</v>
      </c>
      <c r="J1212" s="2" t="s">
        <v>7</v>
      </c>
      <c r="K1212" s="2" t="s">
        <v>8</v>
      </c>
      <c r="L1212" s="2" t="s">
        <v>9</v>
      </c>
      <c r="M1212" s="7" t="str">
        <f>IFERROR(INDEX(Hoja1!$B$1:$E$5279,MATCH(Data!$D1212,Hoja1!$B$1:$B$5279,),MATCH(Data!M$1,Hoja1!$B$1:$E$1,)),"ND")</f>
        <v>ND</v>
      </c>
      <c r="N1212" s="7" t="str">
        <f>IFERROR(INDEX(Hoja1!$B$1:$E$5279,MATCH(Data!$D1212,Hoja1!$B$1:$B$5279,),MATCH(Data!N$1,Hoja1!$B$1:$E$1,)),"ND")</f>
        <v>ND</v>
      </c>
      <c r="O1212" s="7" t="str">
        <f>IFERROR(INDEX(Hoja1!$B$1:$E$5279,MATCH(Data!$D1212,Hoja1!$B$1:$B$5279,),MATCH(Data!O$1,Hoja1!$B$1:$E$1,)),"ND")</f>
        <v>ND</v>
      </c>
      <c r="P1212" t="str">
        <f>VLOOKUP(D1212,Hoja2!C:E,3,0)</f>
        <v>ESTRELLAS DIAMANTE</v>
      </c>
      <c r="Q1212" s="10">
        <f>VLOOKUP(D1212,Hoja2!C:D,2,0)</f>
        <v>20000</v>
      </c>
    </row>
    <row r="1213" spans="1:17" hidden="1" x14ac:dyDescent="0.2">
      <c r="A1213" s="2" t="s">
        <v>1229</v>
      </c>
      <c r="B1213" s="2" t="s">
        <v>4</v>
      </c>
      <c r="C1213" s="2">
        <v>8556</v>
      </c>
      <c r="D1213" s="2">
        <v>132776</v>
      </c>
      <c r="E1213" s="2">
        <v>4775</v>
      </c>
      <c r="F1213" s="17" t="s">
        <v>12477</v>
      </c>
      <c r="G1213" s="2" t="s">
        <v>5</v>
      </c>
      <c r="H1213" s="2" t="s">
        <v>4</v>
      </c>
      <c r="I1213" s="2" t="s">
        <v>6</v>
      </c>
      <c r="J1213" s="2" t="s">
        <v>7</v>
      </c>
      <c r="K1213" s="2" t="s">
        <v>8</v>
      </c>
      <c r="L1213" s="2" t="s">
        <v>9</v>
      </c>
      <c r="M1213" s="7">
        <f>IFERROR(INDEX(Hoja1!$B$1:$E$5279,MATCH(Data!$D1213,Hoja1!$B$1:$B$5279,),MATCH(Data!M$1,Hoja1!$B$1:$E$1,)),"ND")</f>
        <v>650.87329999999997</v>
      </c>
      <c r="N1213" s="7">
        <f>IFERROR(INDEX(Hoja1!$B$1:$E$5279,MATCH(Data!$D1213,Hoja1!$B$1:$B$5279,),MATCH(Data!N$1,Hoja1!$B$1:$E$1,)),"ND")</f>
        <v>22500</v>
      </c>
      <c r="O1213" s="7">
        <f>IFERROR(INDEX(Hoja1!$B$1:$E$5279,MATCH(Data!$D1213,Hoja1!$B$1:$B$5279,),MATCH(Data!O$1,Hoja1!$B$1:$E$1,)),"ND")</f>
        <v>0</v>
      </c>
      <c r="P1213" t="str">
        <f>VLOOKUP(D1213,Hoja2!C:E,3,0)</f>
        <v>ESTRELLAS DIAMANTE</v>
      </c>
      <c r="Q1213" s="10">
        <f>VLOOKUP(D1213,Hoja2!C:D,2,0)</f>
        <v>7000</v>
      </c>
    </row>
    <row r="1214" spans="1:17" hidden="1" x14ac:dyDescent="0.2">
      <c r="A1214" s="2" t="s">
        <v>1230</v>
      </c>
      <c r="B1214" s="2" t="s">
        <v>4</v>
      </c>
      <c r="C1214" s="2">
        <v>10570</v>
      </c>
      <c r="D1214" s="2">
        <v>132830</v>
      </c>
      <c r="E1214" s="2">
        <v>3704</v>
      </c>
      <c r="F1214" s="17" t="s">
        <v>12455</v>
      </c>
      <c r="G1214" s="2" t="s">
        <v>5</v>
      </c>
      <c r="H1214" s="2" t="s">
        <v>4</v>
      </c>
      <c r="I1214" s="2" t="s">
        <v>6</v>
      </c>
      <c r="J1214" s="2" t="s">
        <v>7</v>
      </c>
      <c r="K1214" s="2" t="s">
        <v>8</v>
      </c>
      <c r="L1214" s="2" t="s">
        <v>9</v>
      </c>
      <c r="M1214" s="7">
        <f>IFERROR(INDEX(Hoja1!$B$1:$E$5279,MATCH(Data!$D1214,Hoja1!$B$1:$B$5279,),MATCH(Data!M$1,Hoja1!$B$1:$E$1,)),"ND")</f>
        <v>22324.26</v>
      </c>
      <c r="N1214" s="7">
        <f>IFERROR(INDEX(Hoja1!$B$1:$E$5279,MATCH(Data!$D1214,Hoja1!$B$1:$B$5279,),MATCH(Data!N$1,Hoja1!$B$1:$E$1,)),"ND")</f>
        <v>30000</v>
      </c>
      <c r="O1214" s="7">
        <f>IFERROR(INDEX(Hoja1!$B$1:$E$5279,MATCH(Data!$D1214,Hoja1!$B$1:$B$5279,),MATCH(Data!O$1,Hoja1!$B$1:$E$1,)),"ND")</f>
        <v>0</v>
      </c>
      <c r="P1214" t="str">
        <f>VLOOKUP(D1214,Hoja2!C:E,3,0)</f>
        <v>ESTRELLAS DIAMANTE</v>
      </c>
      <c r="Q1214" s="10">
        <f>VLOOKUP(D1214,Hoja2!C:D,2,0)</f>
        <v>10000</v>
      </c>
    </row>
    <row r="1215" spans="1:17" hidden="1" x14ac:dyDescent="0.2">
      <c r="A1215" s="2" t="s">
        <v>1231</v>
      </c>
      <c r="B1215" s="2" t="s">
        <v>4</v>
      </c>
      <c r="C1215" s="2">
        <v>7971</v>
      </c>
      <c r="D1215" s="2">
        <v>132867</v>
      </c>
      <c r="E1215" s="2">
        <v>3704</v>
      </c>
      <c r="F1215" s="17" t="s">
        <v>12455</v>
      </c>
      <c r="G1215" s="2" t="s">
        <v>5</v>
      </c>
      <c r="H1215" s="2" t="s">
        <v>4</v>
      </c>
      <c r="I1215" s="2" t="s">
        <v>6</v>
      </c>
      <c r="J1215" s="2" t="s">
        <v>7</v>
      </c>
      <c r="K1215" s="2" t="s">
        <v>8</v>
      </c>
      <c r="L1215" s="2" t="s">
        <v>9</v>
      </c>
      <c r="M1215" s="7">
        <f>IFERROR(INDEX(Hoja1!$B$1:$E$5279,MATCH(Data!$D1215,Hoja1!$B$1:$B$5279,),MATCH(Data!M$1,Hoja1!$B$1:$E$1,)),"ND")</f>
        <v>30398.645</v>
      </c>
      <c r="N1215" s="7">
        <f>IFERROR(INDEX(Hoja1!$B$1:$E$5279,MATCH(Data!$D1215,Hoja1!$B$1:$B$5279,),MATCH(Data!N$1,Hoja1!$B$1:$E$1,)),"ND")</f>
        <v>15000</v>
      </c>
      <c r="O1215" s="7">
        <f>IFERROR(INDEX(Hoja1!$B$1:$E$5279,MATCH(Data!$D1215,Hoja1!$B$1:$B$5279,),MATCH(Data!O$1,Hoja1!$B$1:$E$1,)),"ND")</f>
        <v>0</v>
      </c>
      <c r="P1215" t="str">
        <f>VLOOKUP(D1215,Hoja2!C:E,3,0)</f>
        <v>ESTRELLAS DIAMANTE</v>
      </c>
      <c r="Q1215" s="10">
        <f>VLOOKUP(D1215,Hoja2!C:D,2,0)</f>
        <v>7650</v>
      </c>
    </row>
    <row r="1216" spans="1:17" hidden="1" x14ac:dyDescent="0.2">
      <c r="A1216" s="2" t="s">
        <v>1232</v>
      </c>
      <c r="B1216" s="2" t="s">
        <v>4</v>
      </c>
      <c r="C1216" s="2">
        <v>11724</v>
      </c>
      <c r="D1216" s="2">
        <v>132979</v>
      </c>
      <c r="E1216" s="2">
        <v>1910</v>
      </c>
      <c r="F1216" s="17" t="s">
        <v>12475</v>
      </c>
      <c r="G1216" s="2" t="s">
        <v>5</v>
      </c>
      <c r="H1216" s="2" t="s">
        <v>4</v>
      </c>
      <c r="I1216" s="2" t="s">
        <v>6</v>
      </c>
      <c r="J1216" s="2" t="s">
        <v>7</v>
      </c>
      <c r="K1216" s="2" t="s">
        <v>8</v>
      </c>
      <c r="L1216" s="2" t="s">
        <v>9</v>
      </c>
      <c r="M1216" s="7">
        <f>IFERROR(INDEX(Hoja1!$B$1:$E$5279,MATCH(Data!$D1216,Hoja1!$B$1:$B$5279,),MATCH(Data!M$1,Hoja1!$B$1:$E$1,)),"ND")</f>
        <v>2189.6817000000001</v>
      </c>
      <c r="N1216" s="7">
        <f>IFERROR(INDEX(Hoja1!$B$1:$E$5279,MATCH(Data!$D1216,Hoja1!$B$1:$B$5279,),MATCH(Data!N$1,Hoja1!$B$1:$E$1,)),"ND")</f>
        <v>0</v>
      </c>
      <c r="O1216" s="7">
        <f>IFERROR(INDEX(Hoja1!$B$1:$E$5279,MATCH(Data!$D1216,Hoja1!$B$1:$B$5279,),MATCH(Data!O$1,Hoja1!$B$1:$E$1,)),"ND")</f>
        <v>0</v>
      </c>
      <c r="P1216" t="str">
        <f>VLOOKUP(D1216,Hoja2!C:E,3,0)</f>
        <v>ESTRELLAS DIAMANTE</v>
      </c>
      <c r="Q1216" s="10">
        <f>VLOOKUP(D1216,Hoja2!C:D,2,0)</f>
        <v>12000</v>
      </c>
    </row>
    <row r="1217" spans="1:17" hidden="1" x14ac:dyDescent="0.2">
      <c r="A1217" s="2" t="s">
        <v>1233</v>
      </c>
      <c r="B1217" s="2" t="s">
        <v>4</v>
      </c>
      <c r="C1217" s="2">
        <v>10042</v>
      </c>
      <c r="D1217" s="2">
        <v>133195</v>
      </c>
      <c r="E1217" s="2">
        <v>5289</v>
      </c>
      <c r="F1217" s="17" t="s">
        <v>12559</v>
      </c>
      <c r="G1217" s="2" t="s">
        <v>5</v>
      </c>
      <c r="H1217" s="2" t="s">
        <v>4</v>
      </c>
      <c r="I1217" s="2" t="s">
        <v>6</v>
      </c>
      <c r="J1217" s="2" t="s">
        <v>7</v>
      </c>
      <c r="K1217" s="2" t="s">
        <v>8</v>
      </c>
      <c r="L1217" s="2" t="s">
        <v>9</v>
      </c>
      <c r="M1217" s="7">
        <f>IFERROR(INDEX(Hoja1!$B$1:$E$5279,MATCH(Data!$D1217,Hoja1!$B$1:$B$5279,),MATCH(Data!M$1,Hoja1!$B$1:$E$1,)),"ND")</f>
        <v>248386.58989999999</v>
      </c>
      <c r="N1217" s="7">
        <f>IFERROR(INDEX(Hoja1!$B$1:$E$5279,MATCH(Data!$D1217,Hoja1!$B$1:$B$5279,),MATCH(Data!N$1,Hoja1!$B$1:$E$1,)),"ND")</f>
        <v>14480</v>
      </c>
      <c r="O1217" s="7">
        <f>IFERROR(INDEX(Hoja1!$B$1:$E$5279,MATCH(Data!$D1217,Hoja1!$B$1:$B$5279,),MATCH(Data!O$1,Hoja1!$B$1:$E$1,)),"ND")</f>
        <v>112360.91989999999</v>
      </c>
      <c r="P1217" t="str">
        <f>VLOOKUP(D1217,Hoja2!C:E,3,0)</f>
        <v>ESTRELLAS DIAMANTE</v>
      </c>
      <c r="Q1217" s="10">
        <f>VLOOKUP(D1217,Hoja2!C:D,2,0)</f>
        <v>0</v>
      </c>
    </row>
    <row r="1218" spans="1:17" hidden="1" x14ac:dyDescent="0.2">
      <c r="A1218" s="2" t="s">
        <v>1234</v>
      </c>
      <c r="B1218" s="2" t="s">
        <v>4</v>
      </c>
      <c r="C1218" s="2">
        <v>10871</v>
      </c>
      <c r="D1218" s="2">
        <v>133359</v>
      </c>
      <c r="E1218" s="2">
        <v>4775</v>
      </c>
      <c r="F1218" s="17" t="s">
        <v>12477</v>
      </c>
      <c r="G1218" s="2" t="s">
        <v>5</v>
      </c>
      <c r="H1218" s="2" t="s">
        <v>4</v>
      </c>
      <c r="I1218" s="2" t="s">
        <v>6</v>
      </c>
      <c r="J1218" s="2" t="s">
        <v>7</v>
      </c>
      <c r="K1218" s="2" t="s">
        <v>8</v>
      </c>
      <c r="L1218" s="2" t="s">
        <v>9</v>
      </c>
      <c r="M1218" s="7">
        <f>IFERROR(INDEX(Hoja1!$B$1:$E$5279,MATCH(Data!$D1218,Hoja1!$B$1:$B$5279,),MATCH(Data!M$1,Hoja1!$B$1:$E$1,)),"ND")</f>
        <v>2472.0817000000002</v>
      </c>
      <c r="N1218" s="7">
        <f>IFERROR(INDEX(Hoja1!$B$1:$E$5279,MATCH(Data!$D1218,Hoja1!$B$1:$B$5279,),MATCH(Data!N$1,Hoja1!$B$1:$E$1,)),"ND")</f>
        <v>1500</v>
      </c>
      <c r="O1218" s="7">
        <f>IFERROR(INDEX(Hoja1!$B$1:$E$5279,MATCH(Data!$D1218,Hoja1!$B$1:$B$5279,),MATCH(Data!O$1,Hoja1!$B$1:$E$1,)),"ND")</f>
        <v>290000</v>
      </c>
      <c r="P1218" t="str">
        <f>VLOOKUP(D1218,Hoja2!C:E,3,0)</f>
        <v>ESTRELLAS DIAMANTE</v>
      </c>
      <c r="Q1218" s="10">
        <f>VLOOKUP(D1218,Hoja2!C:D,2,0)</f>
        <v>6000</v>
      </c>
    </row>
    <row r="1219" spans="1:17" hidden="1" x14ac:dyDescent="0.2">
      <c r="A1219" s="2" t="s">
        <v>1235</v>
      </c>
      <c r="B1219" s="2" t="s">
        <v>4</v>
      </c>
      <c r="C1219" s="2">
        <v>7791</v>
      </c>
      <c r="D1219" s="2">
        <v>133442</v>
      </c>
      <c r="E1219" s="2">
        <v>5382</v>
      </c>
      <c r="F1219" s="17" t="s">
        <v>12471</v>
      </c>
      <c r="G1219" s="2" t="s">
        <v>5</v>
      </c>
      <c r="H1219" s="2" t="s">
        <v>4</v>
      </c>
      <c r="I1219" s="2" t="s">
        <v>6</v>
      </c>
      <c r="J1219" s="2" t="s">
        <v>7</v>
      </c>
      <c r="K1219" s="2" t="s">
        <v>8</v>
      </c>
      <c r="L1219" s="2" t="s">
        <v>9</v>
      </c>
      <c r="M1219" s="7">
        <f>IFERROR(INDEX(Hoja1!$B$1:$E$5279,MATCH(Data!$D1219,Hoja1!$B$1:$B$5279,),MATCH(Data!M$1,Hoja1!$B$1:$E$1,)),"ND")</f>
        <v>6602.2866999999997</v>
      </c>
      <c r="N1219" s="7">
        <f>IFERROR(INDEX(Hoja1!$B$1:$E$5279,MATCH(Data!$D1219,Hoja1!$B$1:$B$5279,),MATCH(Data!N$1,Hoja1!$B$1:$E$1,)),"ND")</f>
        <v>13650</v>
      </c>
      <c r="O1219" s="7">
        <f>IFERROR(INDEX(Hoja1!$B$1:$E$5279,MATCH(Data!$D1219,Hoja1!$B$1:$B$5279,),MATCH(Data!O$1,Hoja1!$B$1:$E$1,)),"ND")</f>
        <v>0</v>
      </c>
      <c r="P1219" t="str">
        <f>VLOOKUP(D1219,Hoja2!C:E,3,0)</f>
        <v>ESTRELLAS DIAMANTE</v>
      </c>
      <c r="Q1219" s="10">
        <f>VLOOKUP(D1219,Hoja2!C:D,2,0)</f>
        <v>6000</v>
      </c>
    </row>
    <row r="1220" spans="1:17" hidden="1" x14ac:dyDescent="0.2">
      <c r="A1220" s="2" t="s">
        <v>1236</v>
      </c>
      <c r="B1220" s="2" t="s">
        <v>4</v>
      </c>
      <c r="C1220" s="2">
        <v>9849</v>
      </c>
      <c r="D1220" s="2">
        <v>133523</v>
      </c>
      <c r="E1220" s="2">
        <v>2066</v>
      </c>
      <c r="F1220" s="17" t="s">
        <v>12490</v>
      </c>
      <c r="G1220" s="2" t="s">
        <v>5</v>
      </c>
      <c r="H1220" s="2" t="s">
        <v>4</v>
      </c>
      <c r="I1220" s="2" t="s">
        <v>6</v>
      </c>
      <c r="J1220" s="2" t="s">
        <v>7</v>
      </c>
      <c r="K1220" s="2" t="s">
        <v>8</v>
      </c>
      <c r="L1220" s="2" t="s">
        <v>9</v>
      </c>
      <c r="M1220" s="7">
        <f>IFERROR(INDEX(Hoja1!$B$1:$E$5279,MATCH(Data!$D1220,Hoja1!$B$1:$B$5279,),MATCH(Data!M$1,Hoja1!$B$1:$E$1,)),"ND")</f>
        <v>0</v>
      </c>
      <c r="N1220" s="7">
        <f>IFERROR(INDEX(Hoja1!$B$1:$E$5279,MATCH(Data!$D1220,Hoja1!$B$1:$B$5279,),MATCH(Data!N$1,Hoja1!$B$1:$E$1,)),"ND")</f>
        <v>16575</v>
      </c>
      <c r="O1220" s="7">
        <f>IFERROR(INDEX(Hoja1!$B$1:$E$5279,MATCH(Data!$D1220,Hoja1!$B$1:$B$5279,),MATCH(Data!O$1,Hoja1!$B$1:$E$1,)),"ND")</f>
        <v>0</v>
      </c>
      <c r="P1220" t="str">
        <f>VLOOKUP(D1220,Hoja2!C:E,3,0)</f>
        <v>ESTRELLAS DIAMANTE</v>
      </c>
      <c r="Q1220" s="10">
        <f>VLOOKUP(D1220,Hoja2!C:D,2,0)</f>
        <v>0</v>
      </c>
    </row>
    <row r="1221" spans="1:17" hidden="1" x14ac:dyDescent="0.2">
      <c r="A1221" s="2" t="s">
        <v>1237</v>
      </c>
      <c r="B1221" s="2" t="s">
        <v>4</v>
      </c>
      <c r="C1221" s="2">
        <v>2748</v>
      </c>
      <c r="D1221" s="2">
        <v>133525</v>
      </c>
      <c r="E1221" s="2">
        <v>6858</v>
      </c>
      <c r="F1221" s="17" t="s">
        <v>12464</v>
      </c>
      <c r="G1221" s="2" t="s">
        <v>5</v>
      </c>
      <c r="H1221" s="2" t="s">
        <v>4</v>
      </c>
      <c r="I1221" s="2" t="s">
        <v>6</v>
      </c>
      <c r="J1221" s="2" t="s">
        <v>7</v>
      </c>
      <c r="K1221" s="2" t="s">
        <v>8</v>
      </c>
      <c r="L1221" s="2" t="s">
        <v>9</v>
      </c>
      <c r="M1221" s="7">
        <f>IFERROR(INDEX(Hoja1!$B$1:$E$5279,MATCH(Data!$D1221,Hoja1!$B$1:$B$5279,),MATCH(Data!M$1,Hoja1!$B$1:$E$1,)),"ND")</f>
        <v>1565897.8566000001</v>
      </c>
      <c r="N1221" s="7">
        <f>IFERROR(INDEX(Hoja1!$B$1:$E$5279,MATCH(Data!$D1221,Hoja1!$B$1:$B$5279,),MATCH(Data!N$1,Hoja1!$B$1:$E$1,)),"ND")</f>
        <v>20000</v>
      </c>
      <c r="O1221" s="7">
        <f>IFERROR(INDEX(Hoja1!$B$1:$E$5279,MATCH(Data!$D1221,Hoja1!$B$1:$B$5279,),MATCH(Data!O$1,Hoja1!$B$1:$E$1,)),"ND")</f>
        <v>300000</v>
      </c>
      <c r="P1221" t="str">
        <f>VLOOKUP(D1221,Hoja2!C:E,3,0)</f>
        <v>ESTRELLAS PATRIMONIALES</v>
      </c>
      <c r="Q1221" s="10">
        <f>VLOOKUP(D1221,Hoja2!C:D,2,0)</f>
        <v>5000</v>
      </c>
    </row>
    <row r="1222" spans="1:17" hidden="1" x14ac:dyDescent="0.2">
      <c r="A1222" s="2" t="s">
        <v>1238</v>
      </c>
      <c r="B1222" s="2" t="s">
        <v>4</v>
      </c>
      <c r="C1222" s="2">
        <v>11634</v>
      </c>
      <c r="D1222" s="2">
        <v>133593</v>
      </c>
      <c r="E1222" s="2">
        <v>1275</v>
      </c>
      <c r="F1222" s="17" t="s">
        <v>12558</v>
      </c>
      <c r="G1222" s="2" t="s">
        <v>5</v>
      </c>
      <c r="H1222" s="2" t="s">
        <v>4</v>
      </c>
      <c r="I1222" s="2" t="s">
        <v>6</v>
      </c>
      <c r="J1222" s="2" t="s">
        <v>7</v>
      </c>
      <c r="K1222" s="2" t="s">
        <v>8</v>
      </c>
      <c r="L1222" s="2" t="s">
        <v>9</v>
      </c>
      <c r="M1222" s="7">
        <f>IFERROR(INDEX(Hoja1!$B$1:$E$5279,MATCH(Data!$D1222,Hoja1!$B$1:$B$5279,),MATCH(Data!M$1,Hoja1!$B$1:$E$1,)),"ND")</f>
        <v>296065.31670000002</v>
      </c>
      <c r="N1222" s="7">
        <f>IFERROR(INDEX(Hoja1!$B$1:$E$5279,MATCH(Data!$D1222,Hoja1!$B$1:$B$5279,),MATCH(Data!N$1,Hoja1!$B$1:$E$1,)),"ND")</f>
        <v>14050</v>
      </c>
      <c r="O1222" s="7">
        <f>IFERROR(INDEX(Hoja1!$B$1:$E$5279,MATCH(Data!$D1222,Hoja1!$B$1:$B$5279,),MATCH(Data!O$1,Hoja1!$B$1:$E$1,)),"ND")</f>
        <v>0</v>
      </c>
      <c r="P1222" t="str">
        <f>VLOOKUP(D1222,Hoja2!C:E,3,0)</f>
        <v>ESTRELLAS DIAMANTE</v>
      </c>
      <c r="Q1222" s="10">
        <f>VLOOKUP(D1222,Hoja2!C:D,2,0)</f>
        <v>0</v>
      </c>
    </row>
    <row r="1223" spans="1:17" hidden="1" x14ac:dyDescent="0.2">
      <c r="A1223" s="2" t="s">
        <v>1239</v>
      </c>
      <c r="B1223" s="2" t="s">
        <v>4</v>
      </c>
      <c r="C1223" s="2">
        <v>8206</v>
      </c>
      <c r="D1223" s="2">
        <v>133612</v>
      </c>
      <c r="E1223" s="2">
        <v>2938</v>
      </c>
      <c r="F1223" s="17" t="s">
        <v>12484</v>
      </c>
      <c r="G1223" s="2" t="s">
        <v>5</v>
      </c>
      <c r="H1223" s="2" t="s">
        <v>4</v>
      </c>
      <c r="I1223" s="2" t="s">
        <v>6</v>
      </c>
      <c r="J1223" s="2" t="s">
        <v>7</v>
      </c>
      <c r="K1223" s="2" t="s">
        <v>8</v>
      </c>
      <c r="L1223" s="2" t="s">
        <v>9</v>
      </c>
      <c r="M1223" s="7">
        <f>IFERROR(INDEX(Hoja1!$B$1:$E$5279,MATCH(Data!$D1223,Hoja1!$B$1:$B$5279,),MATCH(Data!M$1,Hoja1!$B$1:$E$1,)),"ND")</f>
        <v>132764.9633</v>
      </c>
      <c r="N1223" s="7">
        <f>IFERROR(INDEX(Hoja1!$B$1:$E$5279,MATCH(Data!$D1223,Hoja1!$B$1:$B$5279,),MATCH(Data!N$1,Hoja1!$B$1:$E$1,)),"ND")</f>
        <v>15850</v>
      </c>
      <c r="O1223" s="7">
        <f>IFERROR(INDEX(Hoja1!$B$1:$E$5279,MATCH(Data!$D1223,Hoja1!$B$1:$B$5279,),MATCH(Data!O$1,Hoja1!$B$1:$E$1,)),"ND")</f>
        <v>0</v>
      </c>
      <c r="P1223" t="str">
        <f>VLOOKUP(D1223,Hoja2!C:E,3,0)</f>
        <v>ESTRELLAS DIAMANTE</v>
      </c>
      <c r="Q1223" s="10">
        <f>VLOOKUP(D1223,Hoja2!C:D,2,0)</f>
        <v>6750</v>
      </c>
    </row>
    <row r="1224" spans="1:17" hidden="1" x14ac:dyDescent="0.2">
      <c r="A1224" s="2" t="s">
        <v>1240</v>
      </c>
      <c r="B1224" s="2" t="s">
        <v>12</v>
      </c>
      <c r="C1224" s="2">
        <v>6998</v>
      </c>
      <c r="D1224" s="2">
        <v>133635</v>
      </c>
      <c r="E1224" s="2">
        <v>3704</v>
      </c>
      <c r="F1224" s="17" t="s">
        <v>12455</v>
      </c>
      <c r="G1224" s="2" t="s">
        <v>5</v>
      </c>
      <c r="H1224" s="2" t="s">
        <v>4</v>
      </c>
      <c r="I1224" s="2" t="s">
        <v>6</v>
      </c>
      <c r="J1224" s="2" t="s">
        <v>7</v>
      </c>
      <c r="K1224" s="2" t="s">
        <v>8</v>
      </c>
      <c r="L1224" s="2" t="s">
        <v>9</v>
      </c>
      <c r="M1224" s="7" t="str">
        <f>IFERROR(INDEX(Hoja1!$B$1:$E$5279,MATCH(Data!$D1224,Hoja1!$B$1:$B$5279,),MATCH(Data!M$1,Hoja1!$B$1:$E$1,)),"ND")</f>
        <v>ND</v>
      </c>
      <c r="N1224" s="7" t="str">
        <f>IFERROR(INDEX(Hoja1!$B$1:$E$5279,MATCH(Data!$D1224,Hoja1!$B$1:$B$5279,),MATCH(Data!N$1,Hoja1!$B$1:$E$1,)),"ND")</f>
        <v>ND</v>
      </c>
      <c r="O1224" s="7" t="str">
        <f>IFERROR(INDEX(Hoja1!$B$1:$E$5279,MATCH(Data!$D1224,Hoja1!$B$1:$B$5279,),MATCH(Data!O$1,Hoja1!$B$1:$E$1,)),"ND")</f>
        <v>ND</v>
      </c>
      <c r="P1224" t="str">
        <f>VLOOKUP(D1224,Hoja2!C:E,3,0)</f>
        <v>ESTRELLAS DIAMANTE</v>
      </c>
      <c r="Q1224" s="10">
        <f>VLOOKUP(D1224,Hoja2!C:D,2,0)</f>
        <v>5055.78</v>
      </c>
    </row>
    <row r="1225" spans="1:17" hidden="1" x14ac:dyDescent="0.2">
      <c r="A1225" s="2" t="s">
        <v>1241</v>
      </c>
      <c r="B1225" s="2" t="s">
        <v>4</v>
      </c>
      <c r="C1225" s="2">
        <v>11789</v>
      </c>
      <c r="D1225" s="2">
        <v>133682</v>
      </c>
      <c r="E1225" s="2">
        <v>5289</v>
      </c>
      <c r="F1225" s="17" t="s">
        <v>12559</v>
      </c>
      <c r="G1225" s="2" t="s">
        <v>5</v>
      </c>
      <c r="H1225" s="2" t="s">
        <v>4</v>
      </c>
      <c r="I1225" s="2" t="s">
        <v>6</v>
      </c>
      <c r="J1225" s="2" t="s">
        <v>7</v>
      </c>
      <c r="K1225" s="2" t="s">
        <v>8</v>
      </c>
      <c r="L1225" s="2" t="s">
        <v>9</v>
      </c>
      <c r="M1225" s="7">
        <f>IFERROR(INDEX(Hoja1!$B$1:$E$5279,MATCH(Data!$D1225,Hoja1!$B$1:$B$5279,),MATCH(Data!M$1,Hoja1!$B$1:$E$1,)),"ND")</f>
        <v>1244185.0882000001</v>
      </c>
      <c r="N1225" s="7">
        <f>IFERROR(INDEX(Hoja1!$B$1:$E$5279,MATCH(Data!$D1225,Hoja1!$B$1:$B$5279,),MATCH(Data!N$1,Hoja1!$B$1:$E$1,)),"ND")</f>
        <v>5290</v>
      </c>
      <c r="O1225" s="7">
        <f>IFERROR(INDEX(Hoja1!$B$1:$E$5279,MATCH(Data!$D1225,Hoja1!$B$1:$B$5279,),MATCH(Data!O$1,Hoja1!$B$1:$E$1,)),"ND")</f>
        <v>0</v>
      </c>
      <c r="P1225" t="str">
        <f>VLOOKUP(D1225,Hoja2!C:E,3,0)</f>
        <v>ESTRELLAS PATRIMONIALES</v>
      </c>
      <c r="Q1225" s="10">
        <f>VLOOKUP(D1225,Hoja2!C:D,2,0)</f>
        <v>547.9</v>
      </c>
    </row>
    <row r="1226" spans="1:17" hidden="1" x14ac:dyDescent="0.2">
      <c r="A1226" s="2" t="s">
        <v>1242</v>
      </c>
      <c r="B1226" s="2" t="s">
        <v>4</v>
      </c>
      <c r="C1226" s="2">
        <v>5304</v>
      </c>
      <c r="D1226" s="2">
        <v>133736</v>
      </c>
      <c r="E1226" s="2">
        <v>2627</v>
      </c>
      <c r="F1226" s="17" t="s">
        <v>12469</v>
      </c>
      <c r="G1226" s="2" t="s">
        <v>5</v>
      </c>
      <c r="H1226" s="2" t="s">
        <v>4</v>
      </c>
      <c r="I1226" s="2" t="s">
        <v>6</v>
      </c>
      <c r="J1226" s="2" t="s">
        <v>7</v>
      </c>
      <c r="K1226" s="2" t="s">
        <v>8</v>
      </c>
      <c r="L1226" s="2" t="s">
        <v>9</v>
      </c>
      <c r="M1226" s="7">
        <f>IFERROR(INDEX(Hoja1!$B$1:$E$5279,MATCH(Data!$D1226,Hoja1!$B$1:$B$5279,),MATCH(Data!M$1,Hoja1!$B$1:$E$1,)),"ND")</f>
        <v>392224.05170000001</v>
      </c>
      <c r="N1226" s="7">
        <f>IFERROR(INDEX(Hoja1!$B$1:$E$5279,MATCH(Data!$D1226,Hoja1!$B$1:$B$5279,),MATCH(Data!N$1,Hoja1!$B$1:$E$1,)),"ND")</f>
        <v>0</v>
      </c>
      <c r="O1226" s="7">
        <f>IFERROR(INDEX(Hoja1!$B$1:$E$5279,MATCH(Data!$D1226,Hoja1!$B$1:$B$5279,),MATCH(Data!O$1,Hoja1!$B$1:$E$1,)),"ND")</f>
        <v>0</v>
      </c>
      <c r="P1226" t="str">
        <f>VLOOKUP(D1226,Hoja2!C:E,3,0)</f>
        <v>ESTRELLAS DIAMANTE</v>
      </c>
      <c r="Q1226" s="10">
        <f>VLOOKUP(D1226,Hoja2!C:D,2,0)</f>
        <v>1200</v>
      </c>
    </row>
    <row r="1227" spans="1:17" hidden="1" x14ac:dyDescent="0.2">
      <c r="A1227" s="2" t="s">
        <v>1243</v>
      </c>
      <c r="B1227" s="2" t="s">
        <v>4</v>
      </c>
      <c r="C1227" s="2">
        <v>9466</v>
      </c>
      <c r="D1227" s="2">
        <v>133798</v>
      </c>
      <c r="E1227" s="2">
        <v>5289</v>
      </c>
      <c r="F1227" s="17" t="s">
        <v>12559</v>
      </c>
      <c r="G1227" s="2" t="s">
        <v>5</v>
      </c>
      <c r="H1227" s="2" t="s">
        <v>4</v>
      </c>
      <c r="I1227" s="2" t="s">
        <v>6</v>
      </c>
      <c r="J1227" s="2" t="s">
        <v>7</v>
      </c>
      <c r="K1227" s="2" t="s">
        <v>8</v>
      </c>
      <c r="L1227" s="2" t="s">
        <v>9</v>
      </c>
      <c r="M1227" s="7">
        <f>IFERROR(INDEX(Hoja1!$B$1:$E$5279,MATCH(Data!$D1227,Hoja1!$B$1:$B$5279,),MATCH(Data!M$1,Hoja1!$B$1:$E$1,)),"ND")</f>
        <v>96180.005000000005</v>
      </c>
      <c r="N1227" s="7">
        <f>IFERROR(INDEX(Hoja1!$B$1:$E$5279,MATCH(Data!$D1227,Hoja1!$B$1:$B$5279,),MATCH(Data!N$1,Hoja1!$B$1:$E$1,)),"ND")</f>
        <v>22500</v>
      </c>
      <c r="O1227" s="7">
        <f>IFERROR(INDEX(Hoja1!$B$1:$E$5279,MATCH(Data!$D1227,Hoja1!$B$1:$B$5279,),MATCH(Data!O$1,Hoja1!$B$1:$E$1,)),"ND")</f>
        <v>0</v>
      </c>
      <c r="P1227" t="str">
        <f>VLOOKUP(D1227,Hoja2!C:E,3,0)</f>
        <v>ESTRELLAS DIAMANTE</v>
      </c>
      <c r="Q1227" s="10">
        <f>VLOOKUP(D1227,Hoja2!C:D,2,0)</f>
        <v>16011</v>
      </c>
    </row>
    <row r="1228" spans="1:17" hidden="1" x14ac:dyDescent="0.2">
      <c r="A1228" s="2" t="s">
        <v>1244</v>
      </c>
      <c r="B1228" s="2" t="s">
        <v>4</v>
      </c>
      <c r="C1228" s="2">
        <v>9583</v>
      </c>
      <c r="D1228" s="2">
        <v>133859</v>
      </c>
      <c r="E1228" s="2">
        <v>5501</v>
      </c>
      <c r="F1228" s="17" t="s">
        <v>12486</v>
      </c>
      <c r="G1228" s="2" t="s">
        <v>5</v>
      </c>
      <c r="H1228" s="2" t="s">
        <v>4</v>
      </c>
      <c r="I1228" s="2" t="s">
        <v>6</v>
      </c>
      <c r="J1228" s="2" t="s">
        <v>7</v>
      </c>
      <c r="K1228" s="2" t="s">
        <v>8</v>
      </c>
      <c r="L1228" s="2" t="s">
        <v>9</v>
      </c>
      <c r="M1228" s="7">
        <f>IFERROR(INDEX(Hoja1!$B$1:$E$5279,MATCH(Data!$D1228,Hoja1!$B$1:$B$5279,),MATCH(Data!M$1,Hoja1!$B$1:$E$1,)),"ND")</f>
        <v>619.79830000000004</v>
      </c>
      <c r="N1228" s="7">
        <f>IFERROR(INDEX(Hoja1!$B$1:$E$5279,MATCH(Data!$D1228,Hoja1!$B$1:$B$5279,),MATCH(Data!N$1,Hoja1!$B$1:$E$1,)),"ND")</f>
        <v>10500</v>
      </c>
      <c r="O1228" s="7">
        <f>IFERROR(INDEX(Hoja1!$B$1:$E$5279,MATCH(Data!$D1228,Hoja1!$B$1:$B$5279,),MATCH(Data!O$1,Hoja1!$B$1:$E$1,)),"ND")</f>
        <v>0</v>
      </c>
      <c r="P1228" t="str">
        <f>VLOOKUP(D1228,Hoja2!C:E,3,0)</f>
        <v>ESTRELLAS DIAMANTE</v>
      </c>
      <c r="Q1228" s="10">
        <f>VLOOKUP(D1228,Hoja2!C:D,2,0)</f>
        <v>5000</v>
      </c>
    </row>
    <row r="1229" spans="1:17" hidden="1" x14ac:dyDescent="0.2">
      <c r="A1229" s="2" t="s">
        <v>1245</v>
      </c>
      <c r="B1229" s="2" t="s">
        <v>4</v>
      </c>
      <c r="C1229" s="2">
        <v>9335</v>
      </c>
      <c r="D1229" s="2">
        <v>133899</v>
      </c>
      <c r="E1229" s="2">
        <v>5289</v>
      </c>
      <c r="F1229" s="17" t="s">
        <v>12559</v>
      </c>
      <c r="G1229" s="2" t="s">
        <v>5</v>
      </c>
      <c r="H1229" s="2" t="s">
        <v>4</v>
      </c>
      <c r="I1229" s="2" t="s">
        <v>6</v>
      </c>
      <c r="J1229" s="2" t="s">
        <v>7</v>
      </c>
      <c r="K1229" s="2" t="s">
        <v>8</v>
      </c>
      <c r="L1229" s="2" t="s">
        <v>9</v>
      </c>
      <c r="M1229" s="7">
        <f>IFERROR(INDEX(Hoja1!$B$1:$E$5279,MATCH(Data!$D1229,Hoja1!$B$1:$B$5279,),MATCH(Data!M$1,Hoja1!$B$1:$E$1,)),"ND")</f>
        <v>13175.328299999999</v>
      </c>
      <c r="N1229" s="7">
        <f>IFERROR(INDEX(Hoja1!$B$1:$E$5279,MATCH(Data!$D1229,Hoja1!$B$1:$B$5279,),MATCH(Data!N$1,Hoja1!$B$1:$E$1,)),"ND")</f>
        <v>13250</v>
      </c>
      <c r="O1229" s="7">
        <f>IFERROR(INDEX(Hoja1!$B$1:$E$5279,MATCH(Data!$D1229,Hoja1!$B$1:$B$5279,),MATCH(Data!O$1,Hoja1!$B$1:$E$1,)),"ND")</f>
        <v>0</v>
      </c>
      <c r="P1229" t="str">
        <f>VLOOKUP(D1229,Hoja2!C:E,3,0)</f>
        <v>ESTRELLAS DIAMANTE</v>
      </c>
      <c r="Q1229" s="10">
        <f>VLOOKUP(D1229,Hoja2!C:D,2,0)</f>
        <v>6500</v>
      </c>
    </row>
    <row r="1230" spans="1:17" hidden="1" x14ac:dyDescent="0.2">
      <c r="A1230" s="2" t="s">
        <v>1246</v>
      </c>
      <c r="B1230" s="2" t="s">
        <v>4</v>
      </c>
      <c r="C1230" s="2">
        <v>8439</v>
      </c>
      <c r="D1230" s="2">
        <v>133900</v>
      </c>
      <c r="E1230" s="2">
        <v>3002</v>
      </c>
      <c r="F1230" s="17" t="s">
        <v>12480</v>
      </c>
      <c r="G1230" s="2" t="s">
        <v>5</v>
      </c>
      <c r="H1230" s="2" t="s">
        <v>4</v>
      </c>
      <c r="I1230" s="2" t="s">
        <v>6</v>
      </c>
      <c r="J1230" s="2" t="s">
        <v>7</v>
      </c>
      <c r="K1230" s="2" t="s">
        <v>8</v>
      </c>
      <c r="L1230" s="2" t="s">
        <v>9</v>
      </c>
      <c r="M1230" s="7">
        <f>IFERROR(INDEX(Hoja1!$B$1:$E$5279,MATCH(Data!$D1230,Hoja1!$B$1:$B$5279,),MATCH(Data!M$1,Hoja1!$B$1:$E$1,)),"ND")</f>
        <v>23231.45</v>
      </c>
      <c r="N1230" s="7">
        <f>IFERROR(INDEX(Hoja1!$B$1:$E$5279,MATCH(Data!$D1230,Hoja1!$B$1:$B$5279,),MATCH(Data!N$1,Hoja1!$B$1:$E$1,)),"ND")</f>
        <v>30000</v>
      </c>
      <c r="O1230" s="7">
        <f>IFERROR(INDEX(Hoja1!$B$1:$E$5279,MATCH(Data!$D1230,Hoja1!$B$1:$B$5279,),MATCH(Data!O$1,Hoja1!$B$1:$E$1,)),"ND")</f>
        <v>0</v>
      </c>
      <c r="P1230" t="str">
        <f>VLOOKUP(D1230,Hoja2!C:E,3,0)</f>
        <v>ESTRELLAS DIAMANTE</v>
      </c>
      <c r="Q1230" s="10">
        <f>VLOOKUP(D1230,Hoja2!C:D,2,0)</f>
        <v>0</v>
      </c>
    </row>
    <row r="1231" spans="1:17" hidden="1" x14ac:dyDescent="0.2">
      <c r="A1231" s="2" t="s">
        <v>1247</v>
      </c>
      <c r="B1231" s="2" t="s">
        <v>4</v>
      </c>
      <c r="C1231" s="2">
        <v>10500</v>
      </c>
      <c r="D1231" s="2">
        <v>133903</v>
      </c>
      <c r="E1231" s="2">
        <v>1237</v>
      </c>
      <c r="F1231" s="17" t="s">
        <v>12458</v>
      </c>
      <c r="G1231" s="2" t="s">
        <v>5</v>
      </c>
      <c r="H1231" s="2" t="s">
        <v>4</v>
      </c>
      <c r="I1231" s="2" t="s">
        <v>6</v>
      </c>
      <c r="J1231" s="2" t="s">
        <v>7</v>
      </c>
      <c r="K1231" s="2" t="s">
        <v>8</v>
      </c>
      <c r="L1231" s="2" t="s">
        <v>9</v>
      </c>
      <c r="M1231" s="7">
        <f>IFERROR(INDEX(Hoja1!$B$1:$E$5279,MATCH(Data!$D1231,Hoja1!$B$1:$B$5279,),MATCH(Data!M$1,Hoja1!$B$1:$E$1,)),"ND")</f>
        <v>86053.958199999994</v>
      </c>
      <c r="N1231" s="7">
        <f>IFERROR(INDEX(Hoja1!$B$1:$E$5279,MATCH(Data!$D1231,Hoja1!$B$1:$B$5279,),MATCH(Data!N$1,Hoja1!$B$1:$E$1,)),"ND")</f>
        <v>15000</v>
      </c>
      <c r="O1231" s="7">
        <f>IFERROR(INDEX(Hoja1!$B$1:$E$5279,MATCH(Data!$D1231,Hoja1!$B$1:$B$5279,),MATCH(Data!O$1,Hoja1!$B$1:$E$1,)),"ND")</f>
        <v>0</v>
      </c>
      <c r="P1231" t="str">
        <f>VLOOKUP(D1231,Hoja2!C:E,3,0)</f>
        <v>ESTRELLAS DIAMANTE</v>
      </c>
      <c r="Q1231" s="10">
        <f>VLOOKUP(D1231,Hoja2!C:D,2,0)</f>
        <v>0</v>
      </c>
    </row>
    <row r="1232" spans="1:17" hidden="1" x14ac:dyDescent="0.2">
      <c r="A1232" s="2" t="s">
        <v>1248</v>
      </c>
      <c r="B1232" s="2" t="s">
        <v>4</v>
      </c>
      <c r="C1232" s="2">
        <v>11647</v>
      </c>
      <c r="D1232" s="2">
        <v>133910</v>
      </c>
      <c r="E1232" s="2">
        <v>1910</v>
      </c>
      <c r="F1232" s="17" t="s">
        <v>12475</v>
      </c>
      <c r="G1232" s="2" t="s">
        <v>5</v>
      </c>
      <c r="H1232" s="2" t="s">
        <v>4</v>
      </c>
      <c r="I1232" s="2" t="s">
        <v>6</v>
      </c>
      <c r="J1232" s="2" t="s">
        <v>7</v>
      </c>
      <c r="K1232" s="2" t="s">
        <v>8</v>
      </c>
      <c r="L1232" s="2" t="s">
        <v>9</v>
      </c>
      <c r="M1232" s="7">
        <f>IFERROR(INDEX(Hoja1!$B$1:$E$5279,MATCH(Data!$D1232,Hoja1!$B$1:$B$5279,),MATCH(Data!M$1,Hoja1!$B$1:$E$1,)),"ND")</f>
        <v>931.90170000000001</v>
      </c>
      <c r="N1232" s="7">
        <f>IFERROR(INDEX(Hoja1!$B$1:$E$5279,MATCH(Data!$D1232,Hoja1!$B$1:$B$5279,),MATCH(Data!N$1,Hoja1!$B$1:$E$1,)),"ND")</f>
        <v>0</v>
      </c>
      <c r="O1232" s="7">
        <f>IFERROR(INDEX(Hoja1!$B$1:$E$5279,MATCH(Data!$D1232,Hoja1!$B$1:$B$5279,),MATCH(Data!O$1,Hoja1!$B$1:$E$1,)),"ND")</f>
        <v>0</v>
      </c>
      <c r="P1232" t="str">
        <f>VLOOKUP(D1232,Hoja2!C:E,3,0)</f>
        <v>ESTRELLAS DIAMANTE</v>
      </c>
      <c r="Q1232" s="10">
        <f>VLOOKUP(D1232,Hoja2!C:D,2,0)</f>
        <v>10180</v>
      </c>
    </row>
    <row r="1233" spans="1:17" hidden="1" x14ac:dyDescent="0.2">
      <c r="A1233" s="2" t="s">
        <v>1249</v>
      </c>
      <c r="B1233" s="2" t="s">
        <v>4</v>
      </c>
      <c r="C1233" s="2">
        <v>6660</v>
      </c>
      <c r="D1233" s="2">
        <v>133915</v>
      </c>
      <c r="E1233" s="2">
        <v>3750</v>
      </c>
      <c r="F1233" s="17" t="s">
        <v>12538</v>
      </c>
      <c r="G1233" s="2" t="s">
        <v>5</v>
      </c>
      <c r="H1233" s="2" t="s">
        <v>4</v>
      </c>
      <c r="I1233" s="2" t="s">
        <v>6</v>
      </c>
      <c r="J1233" s="2" t="s">
        <v>7</v>
      </c>
      <c r="K1233" s="2" t="s">
        <v>8</v>
      </c>
      <c r="L1233" s="2" t="s">
        <v>9</v>
      </c>
      <c r="M1233" s="7">
        <f>IFERROR(INDEX(Hoja1!$B$1:$E$5279,MATCH(Data!$D1233,Hoja1!$B$1:$B$5279,),MATCH(Data!M$1,Hoja1!$B$1:$E$1,)),"ND")</f>
        <v>7319.3666999999996</v>
      </c>
      <c r="N1233" s="7">
        <f>IFERROR(INDEX(Hoja1!$B$1:$E$5279,MATCH(Data!$D1233,Hoja1!$B$1:$B$5279,),MATCH(Data!N$1,Hoja1!$B$1:$E$1,)),"ND")</f>
        <v>10000</v>
      </c>
      <c r="O1233" s="7">
        <f>IFERROR(INDEX(Hoja1!$B$1:$E$5279,MATCH(Data!$D1233,Hoja1!$B$1:$B$5279,),MATCH(Data!O$1,Hoja1!$B$1:$E$1,)),"ND")</f>
        <v>0</v>
      </c>
      <c r="P1233" t="str">
        <f>VLOOKUP(D1233,Hoja2!C:E,3,0)</f>
        <v>ESTRELLAS DIAMANTE</v>
      </c>
      <c r="Q1233" s="10">
        <f>VLOOKUP(D1233,Hoja2!C:D,2,0)</f>
        <v>0</v>
      </c>
    </row>
    <row r="1234" spans="1:17" hidden="1" x14ac:dyDescent="0.2">
      <c r="A1234" s="2" t="s">
        <v>1250</v>
      </c>
      <c r="B1234" s="2" t="s">
        <v>12</v>
      </c>
      <c r="C1234" s="2">
        <v>6249</v>
      </c>
      <c r="D1234" s="2">
        <v>133942</v>
      </c>
      <c r="E1234" s="2">
        <v>8655</v>
      </c>
      <c r="F1234" s="17" t="s">
        <v>12453</v>
      </c>
      <c r="G1234" s="2" t="s">
        <v>5</v>
      </c>
      <c r="H1234" s="2" t="s">
        <v>4</v>
      </c>
      <c r="I1234" s="2" t="s">
        <v>6</v>
      </c>
      <c r="J1234" s="2" t="s">
        <v>7</v>
      </c>
      <c r="K1234" s="2" t="s">
        <v>8</v>
      </c>
      <c r="L1234" s="2" t="s">
        <v>9</v>
      </c>
      <c r="M1234" s="7" t="str">
        <f>IFERROR(INDEX(Hoja1!$B$1:$E$5279,MATCH(Data!$D1234,Hoja1!$B$1:$B$5279,),MATCH(Data!M$1,Hoja1!$B$1:$E$1,)),"ND")</f>
        <v>ND</v>
      </c>
      <c r="N1234" s="7" t="str">
        <f>IFERROR(INDEX(Hoja1!$B$1:$E$5279,MATCH(Data!$D1234,Hoja1!$B$1:$B$5279,),MATCH(Data!N$1,Hoja1!$B$1:$E$1,)),"ND")</f>
        <v>ND</v>
      </c>
      <c r="O1234" s="7" t="str">
        <f>IFERROR(INDEX(Hoja1!$B$1:$E$5279,MATCH(Data!$D1234,Hoja1!$B$1:$B$5279,),MATCH(Data!O$1,Hoja1!$B$1:$E$1,)),"ND")</f>
        <v>ND</v>
      </c>
      <c r="P1234" t="str">
        <f>VLOOKUP(D1234,Hoja2!C:E,3,0)</f>
        <v>ESTRELLAS DIAMANTE</v>
      </c>
      <c r="Q1234" s="10">
        <f>VLOOKUP(D1234,Hoja2!C:D,2,0)</f>
        <v>0</v>
      </c>
    </row>
    <row r="1235" spans="1:17" hidden="1" x14ac:dyDescent="0.2">
      <c r="A1235" s="2" t="s">
        <v>1251</v>
      </c>
      <c r="B1235" s="2" t="s">
        <v>4</v>
      </c>
      <c r="C1235" s="2">
        <v>8803</v>
      </c>
      <c r="D1235" s="2">
        <v>133946</v>
      </c>
      <c r="E1235" s="2">
        <v>8782</v>
      </c>
      <c r="F1235" s="17" t="s">
        <v>12497</v>
      </c>
      <c r="G1235" s="2" t="s">
        <v>5</v>
      </c>
      <c r="H1235" s="2" t="s">
        <v>4</v>
      </c>
      <c r="I1235" s="2" t="s">
        <v>6</v>
      </c>
      <c r="J1235" s="2" t="s">
        <v>7</v>
      </c>
      <c r="K1235" s="2" t="s">
        <v>8</v>
      </c>
      <c r="L1235" s="2" t="s">
        <v>9</v>
      </c>
      <c r="M1235" s="7">
        <f>IFERROR(INDEX(Hoja1!$B$1:$E$5279,MATCH(Data!$D1235,Hoja1!$B$1:$B$5279,),MATCH(Data!M$1,Hoja1!$B$1:$E$1,)),"ND")</f>
        <v>8491.8516999999993</v>
      </c>
      <c r="N1235" s="7">
        <f>IFERROR(INDEX(Hoja1!$B$1:$E$5279,MATCH(Data!$D1235,Hoja1!$B$1:$B$5279,),MATCH(Data!N$1,Hoja1!$B$1:$E$1,)),"ND")</f>
        <v>15000</v>
      </c>
      <c r="O1235" s="7">
        <f>IFERROR(INDEX(Hoja1!$B$1:$E$5279,MATCH(Data!$D1235,Hoja1!$B$1:$B$5279,),MATCH(Data!O$1,Hoja1!$B$1:$E$1,)),"ND")</f>
        <v>116000</v>
      </c>
      <c r="P1235" t="str">
        <f>VLOOKUP(D1235,Hoja2!C:E,3,0)</f>
        <v>ESTRELLAS DIAMANTE</v>
      </c>
      <c r="Q1235" s="10">
        <f>VLOOKUP(D1235,Hoja2!C:D,2,0)</f>
        <v>6000</v>
      </c>
    </row>
    <row r="1236" spans="1:17" hidden="1" x14ac:dyDescent="0.2">
      <c r="A1236" s="2" t="s">
        <v>1252</v>
      </c>
      <c r="B1236" s="2" t="s">
        <v>4</v>
      </c>
      <c r="C1236" s="2">
        <v>11335</v>
      </c>
      <c r="D1236" s="2">
        <v>133949</v>
      </c>
      <c r="E1236" s="2">
        <v>1275</v>
      </c>
      <c r="F1236" s="17" t="s">
        <v>12558</v>
      </c>
      <c r="G1236" s="2" t="s">
        <v>5</v>
      </c>
      <c r="H1236" s="2" t="s">
        <v>4</v>
      </c>
      <c r="I1236" s="2" t="s">
        <v>6</v>
      </c>
      <c r="J1236" s="2" t="s">
        <v>7</v>
      </c>
      <c r="K1236" s="2" t="s">
        <v>8</v>
      </c>
      <c r="L1236" s="2" t="s">
        <v>9</v>
      </c>
      <c r="M1236" s="7">
        <f>IFERROR(INDEX(Hoja1!$B$1:$E$5279,MATCH(Data!$D1236,Hoja1!$B$1:$B$5279,),MATCH(Data!M$1,Hoja1!$B$1:$E$1,)),"ND")</f>
        <v>63503.763200000001</v>
      </c>
      <c r="N1236" s="7">
        <f>IFERROR(INDEX(Hoja1!$B$1:$E$5279,MATCH(Data!$D1236,Hoja1!$B$1:$B$5279,),MATCH(Data!N$1,Hoja1!$B$1:$E$1,)),"ND")</f>
        <v>25000</v>
      </c>
      <c r="O1236" s="7">
        <f>IFERROR(INDEX(Hoja1!$B$1:$E$5279,MATCH(Data!$D1236,Hoja1!$B$1:$B$5279,),MATCH(Data!O$1,Hoja1!$B$1:$E$1,)),"ND")</f>
        <v>483075</v>
      </c>
      <c r="P1236" t="str">
        <f>VLOOKUP(D1236,Hoja2!C:E,3,0)</f>
        <v>ESTRELLAS DIAMANTE</v>
      </c>
      <c r="Q1236" s="10">
        <f>VLOOKUP(D1236,Hoja2!C:D,2,0)</f>
        <v>6500</v>
      </c>
    </row>
    <row r="1237" spans="1:17" hidden="1" x14ac:dyDescent="0.2">
      <c r="A1237" s="2" t="s">
        <v>1253</v>
      </c>
      <c r="B1237" s="2" t="s">
        <v>12</v>
      </c>
      <c r="C1237" s="2">
        <v>9540</v>
      </c>
      <c r="D1237" s="2">
        <v>134014</v>
      </c>
      <c r="E1237" s="2">
        <v>2066</v>
      </c>
      <c r="F1237" s="17" t="s">
        <v>12490</v>
      </c>
      <c r="G1237" s="2" t="s">
        <v>5</v>
      </c>
      <c r="H1237" s="2" t="s">
        <v>4</v>
      </c>
      <c r="I1237" s="2" t="s">
        <v>6</v>
      </c>
      <c r="J1237" s="2" t="s">
        <v>7</v>
      </c>
      <c r="K1237" s="2" t="s">
        <v>8</v>
      </c>
      <c r="L1237" s="2" t="s">
        <v>9</v>
      </c>
      <c r="M1237" s="7" t="str">
        <f>IFERROR(INDEX(Hoja1!$B$1:$E$5279,MATCH(Data!$D1237,Hoja1!$B$1:$B$5279,),MATCH(Data!M$1,Hoja1!$B$1:$E$1,)),"ND")</f>
        <v>ND</v>
      </c>
      <c r="N1237" s="7" t="str">
        <f>IFERROR(INDEX(Hoja1!$B$1:$E$5279,MATCH(Data!$D1237,Hoja1!$B$1:$B$5279,),MATCH(Data!N$1,Hoja1!$B$1:$E$1,)),"ND")</f>
        <v>ND</v>
      </c>
      <c r="O1237" s="7" t="str">
        <f>IFERROR(INDEX(Hoja1!$B$1:$E$5279,MATCH(Data!$D1237,Hoja1!$B$1:$B$5279,),MATCH(Data!O$1,Hoja1!$B$1:$E$1,)),"ND")</f>
        <v>ND</v>
      </c>
      <c r="P1237" t="str">
        <f>VLOOKUP(D1237,Hoja2!C:E,3,0)</f>
        <v>ESTRELLAS DIAMANTE</v>
      </c>
      <c r="Q1237" s="10">
        <f>VLOOKUP(D1237,Hoja2!C:D,2,0)</f>
        <v>7000</v>
      </c>
    </row>
    <row r="1238" spans="1:17" hidden="1" x14ac:dyDescent="0.2">
      <c r="A1238" s="2" t="s">
        <v>1254</v>
      </c>
      <c r="B1238" s="2" t="s">
        <v>4</v>
      </c>
      <c r="C1238" s="2">
        <v>9920</v>
      </c>
      <c r="D1238" s="2">
        <v>134022</v>
      </c>
      <c r="E1238" s="2">
        <v>2066</v>
      </c>
      <c r="F1238" s="17" t="s">
        <v>12490</v>
      </c>
      <c r="G1238" s="2" t="s">
        <v>5</v>
      </c>
      <c r="H1238" s="2" t="s">
        <v>4</v>
      </c>
      <c r="I1238" s="2" t="s">
        <v>6</v>
      </c>
      <c r="J1238" s="2" t="s">
        <v>7</v>
      </c>
      <c r="K1238" s="2" t="s">
        <v>8</v>
      </c>
      <c r="L1238" s="2" t="s">
        <v>9</v>
      </c>
      <c r="M1238" s="7">
        <f>IFERROR(INDEX(Hoja1!$B$1:$E$5279,MATCH(Data!$D1238,Hoja1!$B$1:$B$5279,),MATCH(Data!M$1,Hoja1!$B$1:$E$1,)),"ND")</f>
        <v>2723.69</v>
      </c>
      <c r="N1238" s="7">
        <f>IFERROR(INDEX(Hoja1!$B$1:$E$5279,MATCH(Data!$D1238,Hoja1!$B$1:$B$5279,),MATCH(Data!N$1,Hoja1!$B$1:$E$1,)),"ND")</f>
        <v>15000</v>
      </c>
      <c r="O1238" s="7">
        <f>IFERROR(INDEX(Hoja1!$B$1:$E$5279,MATCH(Data!$D1238,Hoja1!$B$1:$B$5279,),MATCH(Data!O$1,Hoja1!$B$1:$E$1,)),"ND")</f>
        <v>0</v>
      </c>
      <c r="P1238" t="str">
        <f>VLOOKUP(D1238,Hoja2!C:E,3,0)</f>
        <v>ESTRELLAS DIAMANTE</v>
      </c>
      <c r="Q1238" s="10">
        <f>VLOOKUP(D1238,Hoja2!C:D,2,0)</f>
        <v>10000</v>
      </c>
    </row>
    <row r="1239" spans="1:17" x14ac:dyDescent="0.2">
      <c r="A1239" s="2" t="s">
        <v>1255</v>
      </c>
      <c r="B1239" s="2" t="s">
        <v>4</v>
      </c>
      <c r="C1239" s="2">
        <v>11574</v>
      </c>
      <c r="D1239" s="2">
        <v>134066</v>
      </c>
      <c r="E1239" s="2">
        <v>7900</v>
      </c>
      <c r="F1239" s="17" t="s">
        <v>12557</v>
      </c>
      <c r="G1239" s="2" t="s">
        <v>5</v>
      </c>
      <c r="H1239" s="2" t="s">
        <v>4</v>
      </c>
      <c r="I1239" s="2" t="s">
        <v>6</v>
      </c>
      <c r="J1239" s="2" t="s">
        <v>7</v>
      </c>
      <c r="K1239" s="2" t="s">
        <v>8</v>
      </c>
      <c r="L1239" s="2" t="s">
        <v>9</v>
      </c>
      <c r="M1239" s="7">
        <f>IFERROR(INDEX(Hoja1!$B$1:$E$5279,MATCH(Data!$D1239,Hoja1!$B$1:$B$5279,),MATCH(Data!M$1,Hoja1!$B$1:$E$1,)),"ND")</f>
        <v>182169.61170000001</v>
      </c>
      <c r="N1239" s="7">
        <f>IFERROR(INDEX(Hoja1!$B$1:$E$5279,MATCH(Data!$D1239,Hoja1!$B$1:$B$5279,),MATCH(Data!N$1,Hoja1!$B$1:$E$1,)),"ND")</f>
        <v>20000</v>
      </c>
      <c r="O1239" s="7">
        <f>IFERROR(INDEX(Hoja1!$B$1:$E$5279,MATCH(Data!$D1239,Hoja1!$B$1:$B$5279,),MATCH(Data!O$1,Hoja1!$B$1:$E$1,)),"ND")</f>
        <v>100000</v>
      </c>
      <c r="P1239" t="str">
        <f>VLOOKUP(D1239,Hoja2!C:E,3,0)</f>
        <v>ESTRELLAS DIAMANTE</v>
      </c>
      <c r="Q1239" s="10">
        <f>VLOOKUP(D1239,Hoja2!C:D,2,0)</f>
        <v>4000</v>
      </c>
    </row>
    <row r="1240" spans="1:17" hidden="1" x14ac:dyDescent="0.2">
      <c r="A1240" s="2" t="s">
        <v>1256</v>
      </c>
      <c r="B1240" s="2" t="s">
        <v>4</v>
      </c>
      <c r="C1240" s="2">
        <v>1884</v>
      </c>
      <c r="D1240" s="2">
        <v>134076</v>
      </c>
      <c r="E1240" s="2">
        <v>6858</v>
      </c>
      <c r="F1240" s="17" t="s">
        <v>12464</v>
      </c>
      <c r="G1240" s="2" t="s">
        <v>5</v>
      </c>
      <c r="H1240" s="2" t="s">
        <v>4</v>
      </c>
      <c r="I1240" s="2" t="s">
        <v>6</v>
      </c>
      <c r="J1240" s="2" t="s">
        <v>7</v>
      </c>
      <c r="K1240" s="2" t="s">
        <v>8</v>
      </c>
      <c r="L1240" s="2" t="s">
        <v>9</v>
      </c>
      <c r="M1240" s="7">
        <f>IFERROR(INDEX(Hoja1!$B$1:$E$5279,MATCH(Data!$D1240,Hoja1!$B$1:$B$5279,),MATCH(Data!M$1,Hoja1!$B$1:$E$1,)),"ND")</f>
        <v>10142.273300000001</v>
      </c>
      <c r="N1240" s="7">
        <f>IFERROR(INDEX(Hoja1!$B$1:$E$5279,MATCH(Data!$D1240,Hoja1!$B$1:$B$5279,),MATCH(Data!N$1,Hoja1!$B$1:$E$1,)),"ND")</f>
        <v>20000</v>
      </c>
      <c r="O1240" s="7">
        <f>IFERROR(INDEX(Hoja1!$B$1:$E$5279,MATCH(Data!$D1240,Hoja1!$B$1:$B$5279,),MATCH(Data!O$1,Hoja1!$B$1:$E$1,)),"ND")</f>
        <v>500000</v>
      </c>
      <c r="P1240" t="str">
        <f>VLOOKUP(D1240,Hoja2!C:E,3,0)</f>
        <v>ESTRELLAS DIAMANTE</v>
      </c>
      <c r="Q1240" s="10">
        <f>VLOOKUP(D1240,Hoja2!C:D,2,0)</f>
        <v>20000</v>
      </c>
    </row>
    <row r="1241" spans="1:17" hidden="1" x14ac:dyDescent="0.2">
      <c r="A1241" s="2" t="s">
        <v>1257</v>
      </c>
      <c r="B1241" s="2" t="s">
        <v>12</v>
      </c>
      <c r="C1241" s="2">
        <v>4656</v>
      </c>
      <c r="D1241" s="2">
        <v>134081</v>
      </c>
      <c r="E1241" s="2">
        <v>6856</v>
      </c>
      <c r="F1241" s="17" t="s">
        <v>12494</v>
      </c>
      <c r="G1241" s="2" t="s">
        <v>5</v>
      </c>
      <c r="H1241" s="2" t="s">
        <v>4</v>
      </c>
      <c r="I1241" s="2" t="s">
        <v>6</v>
      </c>
      <c r="J1241" s="2" t="s">
        <v>7</v>
      </c>
      <c r="K1241" s="2" t="s">
        <v>8</v>
      </c>
      <c r="L1241" s="2" t="s">
        <v>9</v>
      </c>
      <c r="M1241" s="7" t="str">
        <f>IFERROR(INDEX(Hoja1!$B$1:$E$5279,MATCH(Data!$D1241,Hoja1!$B$1:$B$5279,),MATCH(Data!M$1,Hoja1!$B$1:$E$1,)),"ND")</f>
        <v>ND</v>
      </c>
      <c r="N1241" s="7" t="str">
        <f>IFERROR(INDEX(Hoja1!$B$1:$E$5279,MATCH(Data!$D1241,Hoja1!$B$1:$B$5279,),MATCH(Data!N$1,Hoja1!$B$1:$E$1,)),"ND")</f>
        <v>ND</v>
      </c>
      <c r="O1241" s="7" t="str">
        <f>IFERROR(INDEX(Hoja1!$B$1:$E$5279,MATCH(Data!$D1241,Hoja1!$B$1:$B$5279,),MATCH(Data!O$1,Hoja1!$B$1:$E$1,)),"ND")</f>
        <v>ND</v>
      </c>
      <c r="P1241" t="str">
        <f>VLOOKUP(D1241,Hoja2!C:E,3,0)</f>
        <v>ESTRELLAS DIAMANTE</v>
      </c>
      <c r="Q1241" s="10">
        <f>VLOOKUP(D1241,Hoja2!C:D,2,0)</f>
        <v>0</v>
      </c>
    </row>
    <row r="1242" spans="1:17" hidden="1" x14ac:dyDescent="0.2">
      <c r="A1242" s="2" t="s">
        <v>1258</v>
      </c>
      <c r="B1242" s="2" t="s">
        <v>4</v>
      </c>
      <c r="C1242" s="2">
        <v>8224</v>
      </c>
      <c r="D1242" s="2">
        <v>134097</v>
      </c>
      <c r="E1242" s="2">
        <v>3002</v>
      </c>
      <c r="F1242" s="17" t="s">
        <v>12480</v>
      </c>
      <c r="G1242" s="2" t="s">
        <v>5</v>
      </c>
      <c r="H1242" s="2" t="s">
        <v>4</v>
      </c>
      <c r="I1242" s="2" t="s">
        <v>6</v>
      </c>
      <c r="J1242" s="2" t="s">
        <v>7</v>
      </c>
      <c r="K1242" s="2" t="s">
        <v>8</v>
      </c>
      <c r="L1242" s="2" t="s">
        <v>9</v>
      </c>
      <c r="M1242" s="7">
        <f>IFERROR(INDEX(Hoja1!$B$1:$E$5279,MATCH(Data!$D1242,Hoja1!$B$1:$B$5279,),MATCH(Data!M$1,Hoja1!$B$1:$E$1,)),"ND")</f>
        <v>103785.47659999999</v>
      </c>
      <c r="N1242" s="7">
        <f>IFERROR(INDEX(Hoja1!$B$1:$E$5279,MATCH(Data!$D1242,Hoja1!$B$1:$B$5279,),MATCH(Data!N$1,Hoja1!$B$1:$E$1,)),"ND")</f>
        <v>17000</v>
      </c>
      <c r="O1242" s="7">
        <f>IFERROR(INDEX(Hoja1!$B$1:$E$5279,MATCH(Data!$D1242,Hoja1!$B$1:$B$5279,),MATCH(Data!O$1,Hoja1!$B$1:$E$1,)),"ND")</f>
        <v>115000</v>
      </c>
      <c r="P1242" t="str">
        <f>VLOOKUP(D1242,Hoja2!C:E,3,0)</f>
        <v>ESTRELLAS DIAMANTE</v>
      </c>
      <c r="Q1242" s="10">
        <f>VLOOKUP(D1242,Hoja2!C:D,2,0)</f>
        <v>0</v>
      </c>
    </row>
    <row r="1243" spans="1:17" hidden="1" x14ac:dyDescent="0.2">
      <c r="A1243" s="2" t="s">
        <v>1259</v>
      </c>
      <c r="B1243" s="2" t="s">
        <v>4</v>
      </c>
      <c r="C1243" s="2">
        <v>10917</v>
      </c>
      <c r="D1243" s="2">
        <v>134172</v>
      </c>
      <c r="E1243" s="2">
        <v>4775</v>
      </c>
      <c r="F1243" s="17" t="s">
        <v>12477</v>
      </c>
      <c r="G1243" s="2" t="s">
        <v>5</v>
      </c>
      <c r="H1243" s="2" t="s">
        <v>4</v>
      </c>
      <c r="I1243" s="2" t="s">
        <v>6</v>
      </c>
      <c r="J1243" s="2" t="s">
        <v>7</v>
      </c>
      <c r="K1243" s="2" t="s">
        <v>8</v>
      </c>
      <c r="L1243" s="2" t="s">
        <v>9</v>
      </c>
      <c r="M1243" s="7">
        <f>IFERROR(INDEX(Hoja1!$B$1:$E$5279,MATCH(Data!$D1243,Hoja1!$B$1:$B$5279,),MATCH(Data!M$1,Hoja1!$B$1:$E$1,)),"ND")</f>
        <v>1141.6467</v>
      </c>
      <c r="N1243" s="7">
        <f>IFERROR(INDEX(Hoja1!$B$1:$E$5279,MATCH(Data!$D1243,Hoja1!$B$1:$B$5279,),MATCH(Data!N$1,Hoja1!$B$1:$E$1,)),"ND")</f>
        <v>16900</v>
      </c>
      <c r="O1243" s="7">
        <f>IFERROR(INDEX(Hoja1!$B$1:$E$5279,MATCH(Data!$D1243,Hoja1!$B$1:$B$5279,),MATCH(Data!O$1,Hoja1!$B$1:$E$1,)),"ND")</f>
        <v>0</v>
      </c>
      <c r="P1243" t="str">
        <f>VLOOKUP(D1243,Hoja2!C:E,3,0)</f>
        <v>ESTRELLAS DIAMANTE</v>
      </c>
      <c r="Q1243" s="10">
        <f>VLOOKUP(D1243,Hoja2!C:D,2,0)</f>
        <v>6000</v>
      </c>
    </row>
    <row r="1244" spans="1:17" hidden="1" x14ac:dyDescent="0.2">
      <c r="A1244" s="2" t="s">
        <v>1260</v>
      </c>
      <c r="B1244" s="2" t="s">
        <v>4</v>
      </c>
      <c r="C1244" s="2">
        <v>8008</v>
      </c>
      <c r="D1244" s="2">
        <v>134178</v>
      </c>
      <c r="E1244" s="2">
        <v>3704</v>
      </c>
      <c r="F1244" s="17" t="s">
        <v>12455</v>
      </c>
      <c r="G1244" s="2" t="s">
        <v>5</v>
      </c>
      <c r="H1244" s="2" t="s">
        <v>4</v>
      </c>
      <c r="I1244" s="2" t="s">
        <v>6</v>
      </c>
      <c r="J1244" s="2" t="s">
        <v>7</v>
      </c>
      <c r="K1244" s="2" t="s">
        <v>8</v>
      </c>
      <c r="L1244" s="2" t="s">
        <v>9</v>
      </c>
      <c r="M1244" s="7">
        <f>IFERROR(INDEX(Hoja1!$B$1:$E$5279,MATCH(Data!$D1244,Hoja1!$B$1:$B$5279,),MATCH(Data!M$1,Hoja1!$B$1:$E$1,)),"ND")</f>
        <v>2420.7217000000001</v>
      </c>
      <c r="N1244" s="7">
        <f>IFERROR(INDEX(Hoja1!$B$1:$E$5279,MATCH(Data!$D1244,Hoja1!$B$1:$B$5279,),MATCH(Data!N$1,Hoja1!$B$1:$E$1,)),"ND")</f>
        <v>5000</v>
      </c>
      <c r="O1244" s="7">
        <f>IFERROR(INDEX(Hoja1!$B$1:$E$5279,MATCH(Data!$D1244,Hoja1!$B$1:$B$5279,),MATCH(Data!O$1,Hoja1!$B$1:$E$1,)),"ND")</f>
        <v>68000</v>
      </c>
      <c r="P1244" t="str">
        <f>VLOOKUP(D1244,Hoja2!C:E,3,0)</f>
        <v>ESTRELLAS DIAMANTE</v>
      </c>
      <c r="Q1244" s="10">
        <f>VLOOKUP(D1244,Hoja2!C:D,2,0)</f>
        <v>6000</v>
      </c>
    </row>
    <row r="1245" spans="1:17" hidden="1" x14ac:dyDescent="0.2">
      <c r="A1245" s="2" t="s">
        <v>1261</v>
      </c>
      <c r="B1245" s="2" t="s">
        <v>12</v>
      </c>
      <c r="C1245" s="2">
        <v>4428</v>
      </c>
      <c r="D1245" s="2">
        <v>134181</v>
      </c>
      <c r="E1245" s="2">
        <v>4775</v>
      </c>
      <c r="F1245" s="17" t="s">
        <v>12477</v>
      </c>
      <c r="G1245" s="2" t="s">
        <v>5</v>
      </c>
      <c r="H1245" s="2" t="s">
        <v>4</v>
      </c>
      <c r="I1245" s="2" t="s">
        <v>6</v>
      </c>
      <c r="J1245" s="2" t="s">
        <v>7</v>
      </c>
      <c r="K1245" s="2" t="s">
        <v>8</v>
      </c>
      <c r="L1245" s="2" t="s">
        <v>9</v>
      </c>
      <c r="M1245" s="7" t="str">
        <f>IFERROR(INDEX(Hoja1!$B$1:$E$5279,MATCH(Data!$D1245,Hoja1!$B$1:$B$5279,),MATCH(Data!M$1,Hoja1!$B$1:$E$1,)),"ND")</f>
        <v>ND</v>
      </c>
      <c r="N1245" s="7" t="str">
        <f>IFERROR(INDEX(Hoja1!$B$1:$E$5279,MATCH(Data!$D1245,Hoja1!$B$1:$B$5279,),MATCH(Data!N$1,Hoja1!$B$1:$E$1,)),"ND")</f>
        <v>ND</v>
      </c>
      <c r="O1245" s="7" t="str">
        <f>IFERROR(INDEX(Hoja1!$B$1:$E$5279,MATCH(Data!$D1245,Hoja1!$B$1:$B$5279,),MATCH(Data!O$1,Hoja1!$B$1:$E$1,)),"ND")</f>
        <v>ND</v>
      </c>
      <c r="P1245" t="str">
        <f>VLOOKUP(D1245,Hoja2!C:E,3,0)</f>
        <v>ESTRELLAS DIAMANTE</v>
      </c>
      <c r="Q1245" s="10">
        <f>VLOOKUP(D1245,Hoja2!C:D,2,0)</f>
        <v>5000</v>
      </c>
    </row>
    <row r="1246" spans="1:17" hidden="1" x14ac:dyDescent="0.2">
      <c r="A1246" s="2" t="s">
        <v>1262</v>
      </c>
      <c r="B1246" s="2" t="s">
        <v>4</v>
      </c>
      <c r="C1246" s="2">
        <v>9762</v>
      </c>
      <c r="D1246" s="2">
        <v>134182</v>
      </c>
      <c r="E1246" s="2">
        <v>2066</v>
      </c>
      <c r="F1246" s="17" t="s">
        <v>12490</v>
      </c>
      <c r="G1246" s="2" t="s">
        <v>5</v>
      </c>
      <c r="H1246" s="2" t="s">
        <v>4</v>
      </c>
      <c r="I1246" s="2" t="s">
        <v>6</v>
      </c>
      <c r="J1246" s="2" t="s">
        <v>7</v>
      </c>
      <c r="K1246" s="2" t="s">
        <v>8</v>
      </c>
      <c r="L1246" s="2" t="s">
        <v>9</v>
      </c>
      <c r="M1246" s="7">
        <f>IFERROR(INDEX(Hoja1!$B$1:$E$5279,MATCH(Data!$D1246,Hoja1!$B$1:$B$5279,),MATCH(Data!M$1,Hoja1!$B$1:$E$1,)),"ND")</f>
        <v>1422.5433</v>
      </c>
      <c r="N1246" s="7">
        <f>IFERROR(INDEX(Hoja1!$B$1:$E$5279,MATCH(Data!$D1246,Hoja1!$B$1:$B$5279,),MATCH(Data!N$1,Hoja1!$B$1:$E$1,)),"ND")</f>
        <v>22500</v>
      </c>
      <c r="O1246" s="7">
        <f>IFERROR(INDEX(Hoja1!$B$1:$E$5279,MATCH(Data!$D1246,Hoja1!$B$1:$B$5279,),MATCH(Data!O$1,Hoja1!$B$1:$E$1,)),"ND")</f>
        <v>210000</v>
      </c>
      <c r="P1246" t="str">
        <f>VLOOKUP(D1246,Hoja2!C:E,3,0)</f>
        <v>ESTRELLAS DIAMANTE</v>
      </c>
      <c r="Q1246" s="10">
        <f>VLOOKUP(D1246,Hoja2!C:D,2,0)</f>
        <v>0</v>
      </c>
    </row>
    <row r="1247" spans="1:17" x14ac:dyDescent="0.2">
      <c r="A1247" s="2" t="s">
        <v>1263</v>
      </c>
      <c r="B1247" s="2" t="s">
        <v>4</v>
      </c>
      <c r="C1247" s="2">
        <v>10247</v>
      </c>
      <c r="D1247" s="2">
        <v>134230</v>
      </c>
      <c r="E1247" s="2">
        <v>7900</v>
      </c>
      <c r="F1247" s="17" t="s">
        <v>12557</v>
      </c>
      <c r="G1247" s="2" t="s">
        <v>5</v>
      </c>
      <c r="H1247" s="2" t="s">
        <v>4</v>
      </c>
      <c r="I1247" s="2" t="s">
        <v>6</v>
      </c>
      <c r="J1247" s="2" t="s">
        <v>7</v>
      </c>
      <c r="K1247" s="2" t="s">
        <v>8</v>
      </c>
      <c r="L1247" s="2" t="s">
        <v>9</v>
      </c>
      <c r="M1247" s="7">
        <f>IFERROR(INDEX(Hoja1!$B$1:$E$5279,MATCH(Data!$D1247,Hoja1!$B$1:$B$5279,),MATCH(Data!M$1,Hoja1!$B$1:$E$1,)),"ND")</f>
        <v>2902.3832000000002</v>
      </c>
      <c r="N1247" s="7">
        <f>IFERROR(INDEX(Hoja1!$B$1:$E$5279,MATCH(Data!$D1247,Hoja1!$B$1:$B$5279,),MATCH(Data!N$1,Hoja1!$B$1:$E$1,)),"ND")</f>
        <v>7500</v>
      </c>
      <c r="O1247" s="7">
        <f>IFERROR(INDEX(Hoja1!$B$1:$E$5279,MATCH(Data!$D1247,Hoja1!$B$1:$B$5279,),MATCH(Data!O$1,Hoja1!$B$1:$E$1,)),"ND")</f>
        <v>0</v>
      </c>
      <c r="P1247" t="str">
        <f>VLOOKUP(D1247,Hoja2!C:E,3,0)</f>
        <v>ESTRELLAS DIAMANTE</v>
      </c>
      <c r="Q1247" s="10">
        <f>VLOOKUP(D1247,Hoja2!C:D,2,0)</f>
        <v>1767.73</v>
      </c>
    </row>
    <row r="1248" spans="1:17" hidden="1" x14ac:dyDescent="0.2">
      <c r="A1248" s="2" t="s">
        <v>1264</v>
      </c>
      <c r="B1248" s="2" t="s">
        <v>4</v>
      </c>
      <c r="C1248" s="2">
        <v>7064</v>
      </c>
      <c r="D1248" s="2">
        <v>134270</v>
      </c>
      <c r="E1248" s="2">
        <v>5289</v>
      </c>
      <c r="F1248" s="17" t="s">
        <v>12559</v>
      </c>
      <c r="G1248" s="2" t="s">
        <v>5</v>
      </c>
      <c r="H1248" s="2" t="s">
        <v>4</v>
      </c>
      <c r="I1248" s="2" t="s">
        <v>6</v>
      </c>
      <c r="J1248" s="2" t="s">
        <v>7</v>
      </c>
      <c r="K1248" s="2" t="s">
        <v>8</v>
      </c>
      <c r="L1248" s="2" t="s">
        <v>9</v>
      </c>
      <c r="M1248" s="7">
        <f>IFERROR(INDEX(Hoja1!$B$1:$E$5279,MATCH(Data!$D1248,Hoja1!$B$1:$B$5279,),MATCH(Data!M$1,Hoja1!$B$1:$E$1,)),"ND")</f>
        <v>177738.44159999999</v>
      </c>
      <c r="N1248" s="7">
        <f>IFERROR(INDEX(Hoja1!$B$1:$E$5279,MATCH(Data!$D1248,Hoja1!$B$1:$B$5279,),MATCH(Data!N$1,Hoja1!$B$1:$E$1,)),"ND")</f>
        <v>14900</v>
      </c>
      <c r="O1248" s="7">
        <f>IFERROR(INDEX(Hoja1!$B$1:$E$5279,MATCH(Data!$D1248,Hoja1!$B$1:$B$5279,),MATCH(Data!O$1,Hoja1!$B$1:$E$1,)),"ND")</f>
        <v>638267</v>
      </c>
      <c r="P1248" t="str">
        <f>VLOOKUP(D1248,Hoja2!C:E,3,0)</f>
        <v>ESTRELLAS DIAMANTE</v>
      </c>
      <c r="Q1248" s="10">
        <f>VLOOKUP(D1248,Hoja2!C:D,2,0)</f>
        <v>7000</v>
      </c>
    </row>
    <row r="1249" spans="1:17" hidden="1" x14ac:dyDescent="0.2">
      <c r="A1249" s="2" t="s">
        <v>1265</v>
      </c>
      <c r="B1249" s="2" t="s">
        <v>4</v>
      </c>
      <c r="C1249" s="2">
        <v>8166</v>
      </c>
      <c r="D1249" s="2">
        <v>134278</v>
      </c>
      <c r="E1249" s="2">
        <v>2938</v>
      </c>
      <c r="F1249" s="17" t="s">
        <v>12484</v>
      </c>
      <c r="G1249" s="2" t="s">
        <v>5</v>
      </c>
      <c r="H1249" s="2" t="s">
        <v>4</v>
      </c>
      <c r="I1249" s="2" t="s">
        <v>6</v>
      </c>
      <c r="J1249" s="2" t="s">
        <v>7</v>
      </c>
      <c r="K1249" s="2" t="s">
        <v>8</v>
      </c>
      <c r="L1249" s="2" t="s">
        <v>9</v>
      </c>
      <c r="M1249" s="7">
        <f>IFERROR(INDEX(Hoja1!$B$1:$E$5279,MATCH(Data!$D1249,Hoja1!$B$1:$B$5279,),MATCH(Data!M$1,Hoja1!$B$1:$E$1,)),"ND")</f>
        <v>39331.518300000003</v>
      </c>
      <c r="N1249" s="7">
        <f>IFERROR(INDEX(Hoja1!$B$1:$E$5279,MATCH(Data!$D1249,Hoja1!$B$1:$B$5279,),MATCH(Data!N$1,Hoja1!$B$1:$E$1,)),"ND")</f>
        <v>15200</v>
      </c>
      <c r="O1249" s="7">
        <f>IFERROR(INDEX(Hoja1!$B$1:$E$5279,MATCH(Data!$D1249,Hoja1!$B$1:$B$5279,),MATCH(Data!O$1,Hoja1!$B$1:$E$1,)),"ND")</f>
        <v>240000</v>
      </c>
      <c r="P1249" t="str">
        <f>VLOOKUP(D1249,Hoja2!C:E,3,0)</f>
        <v>ESTRELLAS DIAMANTE</v>
      </c>
      <c r="Q1249" s="10">
        <f>VLOOKUP(D1249,Hoja2!C:D,2,0)</f>
        <v>11000</v>
      </c>
    </row>
    <row r="1250" spans="1:17" hidden="1" x14ac:dyDescent="0.2">
      <c r="A1250" s="2" t="s">
        <v>1266</v>
      </c>
      <c r="B1250" s="2" t="s">
        <v>4</v>
      </c>
      <c r="C1250" s="2">
        <v>8667</v>
      </c>
      <c r="D1250" s="2">
        <v>134287</v>
      </c>
      <c r="E1250" s="2">
        <v>8782</v>
      </c>
      <c r="F1250" s="17" t="s">
        <v>12497</v>
      </c>
      <c r="G1250" s="2" t="s">
        <v>5</v>
      </c>
      <c r="H1250" s="2" t="s">
        <v>4</v>
      </c>
      <c r="I1250" s="2" t="s">
        <v>6</v>
      </c>
      <c r="J1250" s="2" t="s">
        <v>7</v>
      </c>
      <c r="K1250" s="2" t="s">
        <v>8</v>
      </c>
      <c r="L1250" s="2" t="s">
        <v>9</v>
      </c>
      <c r="M1250" s="7">
        <f>IFERROR(INDEX(Hoja1!$B$1:$E$5279,MATCH(Data!$D1250,Hoja1!$B$1:$B$5279,),MATCH(Data!M$1,Hoja1!$B$1:$E$1,)),"ND")</f>
        <v>17448.486700000001</v>
      </c>
      <c r="N1250" s="7">
        <f>IFERROR(INDEX(Hoja1!$B$1:$E$5279,MATCH(Data!$D1250,Hoja1!$B$1:$B$5279,),MATCH(Data!N$1,Hoja1!$B$1:$E$1,)),"ND")</f>
        <v>15000</v>
      </c>
      <c r="O1250" s="7">
        <f>IFERROR(INDEX(Hoja1!$B$1:$E$5279,MATCH(Data!$D1250,Hoja1!$B$1:$B$5279,),MATCH(Data!O$1,Hoja1!$B$1:$E$1,)),"ND")</f>
        <v>0</v>
      </c>
      <c r="P1250" t="str">
        <f>VLOOKUP(D1250,Hoja2!C:E,3,0)</f>
        <v>ESTRELLAS DIAMANTE</v>
      </c>
      <c r="Q1250" s="10">
        <f>VLOOKUP(D1250,Hoja2!C:D,2,0)</f>
        <v>10000</v>
      </c>
    </row>
    <row r="1251" spans="1:17" hidden="1" x14ac:dyDescent="0.2">
      <c r="A1251" s="2" t="s">
        <v>1267</v>
      </c>
      <c r="B1251" s="2" t="s">
        <v>4</v>
      </c>
      <c r="C1251" s="2">
        <v>8671</v>
      </c>
      <c r="D1251" s="2">
        <v>134364</v>
      </c>
      <c r="E1251" s="2">
        <v>8782</v>
      </c>
      <c r="F1251" s="17" t="s">
        <v>12497</v>
      </c>
      <c r="G1251" s="2" t="s">
        <v>5</v>
      </c>
      <c r="H1251" s="2" t="s">
        <v>4</v>
      </c>
      <c r="I1251" s="2" t="s">
        <v>6</v>
      </c>
      <c r="J1251" s="2" t="s">
        <v>7</v>
      </c>
      <c r="K1251" s="2" t="s">
        <v>8</v>
      </c>
      <c r="L1251" s="2" t="s">
        <v>9</v>
      </c>
      <c r="M1251" s="7">
        <f>IFERROR(INDEX(Hoja1!$B$1:$E$5279,MATCH(Data!$D1251,Hoja1!$B$1:$B$5279,),MATCH(Data!M$1,Hoja1!$B$1:$E$1,)),"ND")</f>
        <v>28801.775000000001</v>
      </c>
      <c r="N1251" s="7">
        <f>IFERROR(INDEX(Hoja1!$B$1:$E$5279,MATCH(Data!$D1251,Hoja1!$B$1:$B$5279,),MATCH(Data!N$1,Hoja1!$B$1:$E$1,)),"ND")</f>
        <v>15000</v>
      </c>
      <c r="O1251" s="7">
        <f>IFERROR(INDEX(Hoja1!$B$1:$E$5279,MATCH(Data!$D1251,Hoja1!$B$1:$B$5279,),MATCH(Data!O$1,Hoja1!$B$1:$E$1,)),"ND")</f>
        <v>133746</v>
      </c>
      <c r="P1251" t="str">
        <f>VLOOKUP(D1251,Hoja2!C:E,3,0)</f>
        <v>ESTRELLAS DIAMANTE</v>
      </c>
      <c r="Q1251" s="10">
        <f>VLOOKUP(D1251,Hoja2!C:D,2,0)</f>
        <v>6000</v>
      </c>
    </row>
    <row r="1252" spans="1:17" hidden="1" x14ac:dyDescent="0.2">
      <c r="A1252" s="2" t="s">
        <v>1268</v>
      </c>
      <c r="B1252" s="2" t="s">
        <v>4</v>
      </c>
      <c r="C1252" s="2">
        <v>5373</v>
      </c>
      <c r="D1252" s="2">
        <v>134365</v>
      </c>
      <c r="E1252" s="2">
        <v>1910</v>
      </c>
      <c r="F1252" s="17" t="s">
        <v>12475</v>
      </c>
      <c r="G1252" s="2" t="s">
        <v>5</v>
      </c>
      <c r="H1252" s="2" t="s">
        <v>4</v>
      </c>
      <c r="I1252" s="2" t="s">
        <v>6</v>
      </c>
      <c r="J1252" s="2" t="s">
        <v>7</v>
      </c>
      <c r="K1252" s="2" t="s">
        <v>8</v>
      </c>
      <c r="L1252" s="2" t="s">
        <v>9</v>
      </c>
      <c r="M1252" s="7">
        <f>IFERROR(INDEX(Hoja1!$B$1:$E$5279,MATCH(Data!$D1252,Hoja1!$B$1:$B$5279,),MATCH(Data!M$1,Hoja1!$B$1:$E$1,)),"ND")</f>
        <v>289307.42170000001</v>
      </c>
      <c r="N1252" s="7">
        <f>IFERROR(INDEX(Hoja1!$B$1:$E$5279,MATCH(Data!$D1252,Hoja1!$B$1:$B$5279,),MATCH(Data!N$1,Hoja1!$B$1:$E$1,)),"ND")</f>
        <v>20000</v>
      </c>
      <c r="O1252" s="7">
        <f>IFERROR(INDEX(Hoja1!$B$1:$E$5279,MATCH(Data!$D1252,Hoja1!$B$1:$B$5279,),MATCH(Data!O$1,Hoja1!$B$1:$E$1,)),"ND")</f>
        <v>251545.5</v>
      </c>
      <c r="P1252" t="str">
        <f>VLOOKUP(D1252,Hoja2!C:E,3,0)</f>
        <v>ESTRELLAS DIAMANTE</v>
      </c>
      <c r="Q1252" s="10">
        <f>VLOOKUP(D1252,Hoja2!C:D,2,0)</f>
        <v>2500</v>
      </c>
    </row>
    <row r="1253" spans="1:17" hidden="1" x14ac:dyDescent="0.2">
      <c r="A1253" s="2" t="s">
        <v>1269</v>
      </c>
      <c r="B1253" s="2" t="s">
        <v>12</v>
      </c>
      <c r="C1253" s="2">
        <v>2738</v>
      </c>
      <c r="D1253" s="2">
        <v>134388</v>
      </c>
      <c r="E1253" s="2">
        <v>8655</v>
      </c>
      <c r="F1253" s="17" t="s">
        <v>12453</v>
      </c>
      <c r="G1253" s="2" t="s">
        <v>5</v>
      </c>
      <c r="H1253" s="2" t="s">
        <v>4</v>
      </c>
      <c r="I1253" s="2" t="s">
        <v>6</v>
      </c>
      <c r="J1253" s="2" t="s">
        <v>7</v>
      </c>
      <c r="K1253" s="2" t="s">
        <v>8</v>
      </c>
      <c r="L1253" s="2" t="s">
        <v>9</v>
      </c>
      <c r="M1253" s="7" t="str">
        <f>IFERROR(INDEX(Hoja1!$B$1:$E$5279,MATCH(Data!$D1253,Hoja1!$B$1:$B$5279,),MATCH(Data!M$1,Hoja1!$B$1:$E$1,)),"ND")</f>
        <v>ND</v>
      </c>
      <c r="N1253" s="7" t="str">
        <f>IFERROR(INDEX(Hoja1!$B$1:$E$5279,MATCH(Data!$D1253,Hoja1!$B$1:$B$5279,),MATCH(Data!N$1,Hoja1!$B$1:$E$1,)),"ND")</f>
        <v>ND</v>
      </c>
      <c r="O1253" s="7" t="str">
        <f>IFERROR(INDEX(Hoja1!$B$1:$E$5279,MATCH(Data!$D1253,Hoja1!$B$1:$B$5279,),MATCH(Data!O$1,Hoja1!$B$1:$E$1,)),"ND")</f>
        <v>ND</v>
      </c>
      <c r="P1253" t="str">
        <f>VLOOKUP(D1253,Hoja2!C:E,3,0)</f>
        <v>ESTRELLAS DIAMANTE</v>
      </c>
      <c r="Q1253" s="10">
        <f>VLOOKUP(D1253,Hoja2!C:D,2,0)</f>
        <v>3400</v>
      </c>
    </row>
    <row r="1254" spans="1:17" hidden="1" x14ac:dyDescent="0.2">
      <c r="A1254" s="2" t="s">
        <v>1270</v>
      </c>
      <c r="B1254" s="2" t="s">
        <v>4</v>
      </c>
      <c r="C1254" s="2">
        <v>8448</v>
      </c>
      <c r="D1254" s="2">
        <v>134460</v>
      </c>
      <c r="E1254" s="2">
        <v>3002</v>
      </c>
      <c r="F1254" s="17" t="s">
        <v>12480</v>
      </c>
      <c r="G1254" s="2" t="s">
        <v>5</v>
      </c>
      <c r="H1254" s="2" t="s">
        <v>4</v>
      </c>
      <c r="I1254" s="2" t="s">
        <v>6</v>
      </c>
      <c r="J1254" s="2" t="s">
        <v>7</v>
      </c>
      <c r="K1254" s="2" t="s">
        <v>8</v>
      </c>
      <c r="L1254" s="2" t="s">
        <v>9</v>
      </c>
      <c r="M1254" s="7">
        <f>IFERROR(INDEX(Hoja1!$B$1:$E$5279,MATCH(Data!$D1254,Hoja1!$B$1:$B$5279,),MATCH(Data!M$1,Hoja1!$B$1:$E$1,)),"ND")</f>
        <v>95360.255000000005</v>
      </c>
      <c r="N1254" s="7">
        <f>IFERROR(INDEX(Hoja1!$B$1:$E$5279,MATCH(Data!$D1254,Hoja1!$B$1:$B$5279,),MATCH(Data!N$1,Hoja1!$B$1:$E$1,)),"ND")</f>
        <v>4000</v>
      </c>
      <c r="O1254" s="7">
        <f>IFERROR(INDEX(Hoja1!$B$1:$E$5279,MATCH(Data!$D1254,Hoja1!$B$1:$B$5279,),MATCH(Data!O$1,Hoja1!$B$1:$E$1,)),"ND")</f>
        <v>0</v>
      </c>
      <c r="P1254" t="str">
        <f>VLOOKUP(D1254,Hoja2!C:E,3,0)</f>
        <v>ESTRELLAS DIAMANTE</v>
      </c>
      <c r="Q1254" s="10">
        <f>VLOOKUP(D1254,Hoja2!C:D,2,0)</f>
        <v>6000</v>
      </c>
    </row>
    <row r="1255" spans="1:17" hidden="1" x14ac:dyDescent="0.2">
      <c r="A1255" s="2" t="s">
        <v>1271</v>
      </c>
      <c r="B1255" s="2" t="s">
        <v>4</v>
      </c>
      <c r="C1255" s="2">
        <v>6931</v>
      </c>
      <c r="D1255" s="2">
        <v>134517</v>
      </c>
      <c r="E1255" s="2">
        <v>6856</v>
      </c>
      <c r="F1255" s="17" t="s">
        <v>12494</v>
      </c>
      <c r="G1255" s="2" t="s">
        <v>5</v>
      </c>
      <c r="H1255" s="2" t="s">
        <v>4</v>
      </c>
      <c r="I1255" s="2" t="s">
        <v>6</v>
      </c>
      <c r="J1255" s="2" t="s">
        <v>7</v>
      </c>
      <c r="K1255" s="2" t="s">
        <v>8</v>
      </c>
      <c r="L1255" s="2" t="s">
        <v>9</v>
      </c>
      <c r="M1255" s="7">
        <f>IFERROR(INDEX(Hoja1!$B$1:$E$5279,MATCH(Data!$D1255,Hoja1!$B$1:$B$5279,),MATCH(Data!M$1,Hoja1!$B$1:$E$1,)),"ND")</f>
        <v>257565.86489999999</v>
      </c>
      <c r="N1255" s="7">
        <f>IFERROR(INDEX(Hoja1!$B$1:$E$5279,MATCH(Data!$D1255,Hoja1!$B$1:$B$5279,),MATCH(Data!N$1,Hoja1!$B$1:$E$1,)),"ND")</f>
        <v>13500</v>
      </c>
      <c r="O1255" s="7">
        <f>IFERROR(INDEX(Hoja1!$B$1:$E$5279,MATCH(Data!$D1255,Hoja1!$B$1:$B$5279,),MATCH(Data!O$1,Hoja1!$B$1:$E$1,)),"ND")</f>
        <v>0</v>
      </c>
      <c r="P1255" t="str">
        <f>VLOOKUP(D1255,Hoja2!C:E,3,0)</f>
        <v>ESTRELLAS DIAMANTE</v>
      </c>
      <c r="Q1255" s="10">
        <f>VLOOKUP(D1255,Hoja2!C:D,2,0)</f>
        <v>1200</v>
      </c>
    </row>
    <row r="1256" spans="1:17" hidden="1" x14ac:dyDescent="0.2">
      <c r="A1256" s="2" t="s">
        <v>1272</v>
      </c>
      <c r="B1256" s="2" t="s">
        <v>4</v>
      </c>
      <c r="C1256" s="2">
        <v>1405</v>
      </c>
      <c r="D1256" s="2">
        <v>134522</v>
      </c>
      <c r="E1256" s="2">
        <v>5823</v>
      </c>
      <c r="F1256" s="17" t="s">
        <v>12460</v>
      </c>
      <c r="G1256" s="2" t="s">
        <v>5</v>
      </c>
      <c r="H1256" s="2" t="s">
        <v>4</v>
      </c>
      <c r="I1256" s="2" t="s">
        <v>6</v>
      </c>
      <c r="J1256" s="2" t="s">
        <v>7</v>
      </c>
      <c r="K1256" s="2" t="s">
        <v>8</v>
      </c>
      <c r="L1256" s="2" t="s">
        <v>9</v>
      </c>
      <c r="M1256" s="7">
        <f>IFERROR(INDEX(Hoja1!$B$1:$E$5279,MATCH(Data!$D1256,Hoja1!$B$1:$B$5279,),MATCH(Data!M$1,Hoja1!$B$1:$E$1,)),"ND")</f>
        <v>433100.37670000002</v>
      </c>
      <c r="N1256" s="7">
        <f>IFERROR(INDEX(Hoja1!$B$1:$E$5279,MATCH(Data!$D1256,Hoja1!$B$1:$B$5279,),MATCH(Data!N$1,Hoja1!$B$1:$E$1,)),"ND")</f>
        <v>15000</v>
      </c>
      <c r="O1256" s="7">
        <f>IFERROR(INDEX(Hoja1!$B$1:$E$5279,MATCH(Data!$D1256,Hoja1!$B$1:$B$5279,),MATCH(Data!O$1,Hoja1!$B$1:$E$1,)),"ND")</f>
        <v>0</v>
      </c>
      <c r="P1256" t="str">
        <f>VLOOKUP(D1256,Hoja2!C:E,3,0)</f>
        <v>ESTRELLAS DIAMANTE</v>
      </c>
      <c r="Q1256" s="10">
        <f>VLOOKUP(D1256,Hoja2!C:D,2,0)</f>
        <v>2000</v>
      </c>
    </row>
    <row r="1257" spans="1:17" hidden="1" x14ac:dyDescent="0.2">
      <c r="A1257" s="2" t="s">
        <v>1273</v>
      </c>
      <c r="B1257" s="2" t="s">
        <v>4</v>
      </c>
      <c r="C1257" s="2">
        <v>9923</v>
      </c>
      <c r="D1257" s="2">
        <v>134672</v>
      </c>
      <c r="E1257" s="2">
        <v>2066</v>
      </c>
      <c r="F1257" s="17" t="s">
        <v>12490</v>
      </c>
      <c r="G1257" s="2" t="s">
        <v>5</v>
      </c>
      <c r="H1257" s="2" t="s">
        <v>4</v>
      </c>
      <c r="I1257" s="2" t="s">
        <v>6</v>
      </c>
      <c r="J1257" s="2" t="s">
        <v>7</v>
      </c>
      <c r="K1257" s="2" t="s">
        <v>8</v>
      </c>
      <c r="L1257" s="2" t="s">
        <v>9</v>
      </c>
      <c r="M1257" s="7">
        <f>IFERROR(INDEX(Hoja1!$B$1:$E$5279,MATCH(Data!$D1257,Hoja1!$B$1:$B$5279,),MATCH(Data!M$1,Hoja1!$B$1:$E$1,)),"ND")</f>
        <v>214654.15830000001</v>
      </c>
      <c r="N1257" s="7">
        <f>IFERROR(INDEX(Hoja1!$B$1:$E$5279,MATCH(Data!$D1257,Hoja1!$B$1:$B$5279,),MATCH(Data!N$1,Hoja1!$B$1:$E$1,)),"ND")</f>
        <v>25000</v>
      </c>
      <c r="O1257" s="7">
        <f>IFERROR(INDEX(Hoja1!$B$1:$E$5279,MATCH(Data!$D1257,Hoja1!$B$1:$B$5279,),MATCH(Data!O$1,Hoja1!$B$1:$E$1,)),"ND")</f>
        <v>0</v>
      </c>
      <c r="P1257" t="str">
        <f>VLOOKUP(D1257,Hoja2!C:E,3,0)</f>
        <v>ESTRELLAS DIAMANTE</v>
      </c>
      <c r="Q1257" s="10">
        <f>VLOOKUP(D1257,Hoja2!C:D,2,0)</f>
        <v>0</v>
      </c>
    </row>
    <row r="1258" spans="1:17" hidden="1" x14ac:dyDescent="0.2">
      <c r="A1258" s="2" t="s">
        <v>1274</v>
      </c>
      <c r="B1258" s="2" t="s">
        <v>4</v>
      </c>
      <c r="C1258" s="2">
        <v>7663</v>
      </c>
      <c r="D1258" s="2">
        <v>134681</v>
      </c>
      <c r="E1258" s="2">
        <v>5382</v>
      </c>
      <c r="F1258" s="17" t="s">
        <v>12471</v>
      </c>
      <c r="G1258" s="2" t="s">
        <v>5</v>
      </c>
      <c r="H1258" s="2" t="s">
        <v>4</v>
      </c>
      <c r="I1258" s="2" t="s">
        <v>6</v>
      </c>
      <c r="J1258" s="2" t="s">
        <v>7</v>
      </c>
      <c r="K1258" s="2" t="s">
        <v>8</v>
      </c>
      <c r="L1258" s="2" t="s">
        <v>9</v>
      </c>
      <c r="M1258" s="7">
        <f>IFERROR(INDEX(Hoja1!$B$1:$E$5279,MATCH(Data!$D1258,Hoja1!$B$1:$B$5279,),MATCH(Data!M$1,Hoja1!$B$1:$E$1,)),"ND")</f>
        <v>6680.8683000000001</v>
      </c>
      <c r="N1258" s="7">
        <f>IFERROR(INDEX(Hoja1!$B$1:$E$5279,MATCH(Data!$D1258,Hoja1!$B$1:$B$5279,),MATCH(Data!N$1,Hoja1!$B$1:$E$1,)),"ND")</f>
        <v>0</v>
      </c>
      <c r="O1258" s="7">
        <f>IFERROR(INDEX(Hoja1!$B$1:$E$5279,MATCH(Data!$D1258,Hoja1!$B$1:$B$5279,),MATCH(Data!O$1,Hoja1!$B$1:$E$1,)),"ND")</f>
        <v>0</v>
      </c>
      <c r="P1258" t="str">
        <f>VLOOKUP(D1258,Hoja2!C:E,3,0)</f>
        <v>ESTRELLAS DIAMANTE</v>
      </c>
      <c r="Q1258" s="10">
        <f>VLOOKUP(D1258,Hoja2!C:D,2,0)</f>
        <v>10000</v>
      </c>
    </row>
    <row r="1259" spans="1:17" hidden="1" x14ac:dyDescent="0.2">
      <c r="A1259" s="2" t="s">
        <v>1275</v>
      </c>
      <c r="B1259" s="2" t="s">
        <v>4</v>
      </c>
      <c r="C1259" s="2">
        <v>368</v>
      </c>
      <c r="D1259" s="2">
        <v>134689</v>
      </c>
      <c r="E1259" s="2">
        <v>3975</v>
      </c>
      <c r="F1259" s="17" t="s">
        <v>12467</v>
      </c>
      <c r="G1259" s="2" t="s">
        <v>5</v>
      </c>
      <c r="H1259" s="2" t="s">
        <v>4</v>
      </c>
      <c r="I1259" s="2" t="s">
        <v>6</v>
      </c>
      <c r="J1259" s="2" t="s">
        <v>7</v>
      </c>
      <c r="K1259" s="2" t="s">
        <v>8</v>
      </c>
      <c r="L1259" s="2" t="s">
        <v>9</v>
      </c>
      <c r="M1259" s="7">
        <f>IFERROR(INDEX(Hoja1!$B$1:$E$5279,MATCH(Data!$D1259,Hoja1!$B$1:$B$5279,),MATCH(Data!M$1,Hoja1!$B$1:$E$1,)),"ND")</f>
        <v>7711.7833000000001</v>
      </c>
      <c r="N1259" s="7">
        <f>IFERROR(INDEX(Hoja1!$B$1:$E$5279,MATCH(Data!$D1259,Hoja1!$B$1:$B$5279,),MATCH(Data!N$1,Hoja1!$B$1:$E$1,)),"ND")</f>
        <v>50000</v>
      </c>
      <c r="O1259" s="7">
        <f>IFERROR(INDEX(Hoja1!$B$1:$E$5279,MATCH(Data!$D1259,Hoja1!$B$1:$B$5279,),MATCH(Data!O$1,Hoja1!$B$1:$E$1,)),"ND")</f>
        <v>450000</v>
      </c>
      <c r="P1259" t="str">
        <f>VLOOKUP(D1259,Hoja2!C:E,3,0)</f>
        <v>ESTRELLAS DIAMANTE</v>
      </c>
      <c r="Q1259" s="10">
        <f>VLOOKUP(D1259,Hoja2!C:D,2,0)</f>
        <v>10000</v>
      </c>
    </row>
    <row r="1260" spans="1:17" hidden="1" x14ac:dyDescent="0.2">
      <c r="A1260" s="2" t="s">
        <v>1276</v>
      </c>
      <c r="B1260" s="2" t="s">
        <v>4</v>
      </c>
      <c r="C1260" s="2">
        <v>7683</v>
      </c>
      <c r="D1260" s="2">
        <v>134740</v>
      </c>
      <c r="E1260" s="2">
        <v>5382</v>
      </c>
      <c r="F1260" s="17" t="s">
        <v>12471</v>
      </c>
      <c r="G1260" s="2" t="s">
        <v>5</v>
      </c>
      <c r="H1260" s="2" t="s">
        <v>4</v>
      </c>
      <c r="I1260" s="2" t="s">
        <v>6</v>
      </c>
      <c r="J1260" s="2" t="s">
        <v>7</v>
      </c>
      <c r="K1260" s="2" t="s">
        <v>8</v>
      </c>
      <c r="L1260" s="2" t="s">
        <v>9</v>
      </c>
      <c r="M1260" s="7">
        <f>IFERROR(INDEX(Hoja1!$B$1:$E$5279,MATCH(Data!$D1260,Hoja1!$B$1:$B$5279,),MATCH(Data!M$1,Hoja1!$B$1:$E$1,)),"ND")</f>
        <v>3587.2698999999998</v>
      </c>
      <c r="N1260" s="7">
        <f>IFERROR(INDEX(Hoja1!$B$1:$E$5279,MATCH(Data!$D1260,Hoja1!$B$1:$B$5279,),MATCH(Data!N$1,Hoja1!$B$1:$E$1,)),"ND")</f>
        <v>11675</v>
      </c>
      <c r="O1260" s="7">
        <f>IFERROR(INDEX(Hoja1!$B$1:$E$5279,MATCH(Data!$D1260,Hoja1!$B$1:$B$5279,),MATCH(Data!O$1,Hoja1!$B$1:$E$1,)),"ND")</f>
        <v>0</v>
      </c>
      <c r="P1260" t="str">
        <f>VLOOKUP(D1260,Hoja2!C:E,3,0)</f>
        <v>ESTRELLAS DIAMANTE</v>
      </c>
      <c r="Q1260" s="10">
        <f>VLOOKUP(D1260,Hoja2!C:D,2,0)</f>
        <v>7000</v>
      </c>
    </row>
    <row r="1261" spans="1:17" x14ac:dyDescent="0.2">
      <c r="A1261" s="2" t="s">
        <v>1277</v>
      </c>
      <c r="B1261" s="2" t="s">
        <v>4</v>
      </c>
      <c r="C1261" s="2">
        <v>10200</v>
      </c>
      <c r="D1261" s="2">
        <v>134750</v>
      </c>
      <c r="E1261" s="2">
        <v>7900</v>
      </c>
      <c r="F1261" s="17" t="s">
        <v>12557</v>
      </c>
      <c r="G1261" s="2" t="s">
        <v>5</v>
      </c>
      <c r="H1261" s="2" t="s">
        <v>4</v>
      </c>
      <c r="I1261" s="2" t="s">
        <v>6</v>
      </c>
      <c r="J1261" s="2" t="s">
        <v>7</v>
      </c>
      <c r="K1261" s="2" t="s">
        <v>8</v>
      </c>
      <c r="L1261" s="2" t="s">
        <v>9</v>
      </c>
      <c r="M1261" s="7">
        <f>IFERROR(INDEX(Hoja1!$B$1:$E$5279,MATCH(Data!$D1261,Hoja1!$B$1:$B$5279,),MATCH(Data!M$1,Hoja1!$B$1:$E$1,)),"ND")</f>
        <v>961.08169999999996</v>
      </c>
      <c r="N1261" s="7">
        <f>IFERROR(INDEX(Hoja1!$B$1:$E$5279,MATCH(Data!$D1261,Hoja1!$B$1:$B$5279,),MATCH(Data!N$1,Hoja1!$B$1:$E$1,)),"ND")</f>
        <v>20100</v>
      </c>
      <c r="O1261" s="7">
        <f>IFERROR(INDEX(Hoja1!$B$1:$E$5279,MATCH(Data!$D1261,Hoja1!$B$1:$B$5279,),MATCH(Data!O$1,Hoja1!$B$1:$E$1,)),"ND")</f>
        <v>0</v>
      </c>
      <c r="P1261" t="str">
        <f>VLOOKUP(D1261,Hoja2!C:E,3,0)</f>
        <v>ESTRELLAS DIAMANTE</v>
      </c>
      <c r="Q1261" s="10">
        <f>VLOOKUP(D1261,Hoja2!C:D,2,0)</f>
        <v>1500</v>
      </c>
    </row>
    <row r="1262" spans="1:17" hidden="1" x14ac:dyDescent="0.2">
      <c r="A1262" s="2" t="s">
        <v>1278</v>
      </c>
      <c r="B1262" s="2" t="s">
        <v>4</v>
      </c>
      <c r="C1262" s="2">
        <v>10303</v>
      </c>
      <c r="D1262" s="2">
        <v>134754</v>
      </c>
      <c r="E1262" s="2">
        <v>1237</v>
      </c>
      <c r="F1262" s="17" t="s">
        <v>12458</v>
      </c>
      <c r="G1262" s="2" t="s">
        <v>5</v>
      </c>
      <c r="H1262" s="2" t="s">
        <v>4</v>
      </c>
      <c r="I1262" s="2" t="s">
        <v>6</v>
      </c>
      <c r="J1262" s="2" t="s">
        <v>7</v>
      </c>
      <c r="K1262" s="2" t="s">
        <v>8</v>
      </c>
      <c r="L1262" s="2" t="s">
        <v>9</v>
      </c>
      <c r="M1262" s="7">
        <f>IFERROR(INDEX(Hoja1!$B$1:$E$5279,MATCH(Data!$D1262,Hoja1!$B$1:$B$5279,),MATCH(Data!M$1,Hoja1!$B$1:$E$1,)),"ND")</f>
        <v>30951.096600000001</v>
      </c>
      <c r="N1262" s="7">
        <f>IFERROR(INDEX(Hoja1!$B$1:$E$5279,MATCH(Data!$D1262,Hoja1!$B$1:$B$5279,),MATCH(Data!N$1,Hoja1!$B$1:$E$1,)),"ND")</f>
        <v>15000</v>
      </c>
      <c r="O1262" s="7">
        <f>IFERROR(INDEX(Hoja1!$B$1:$E$5279,MATCH(Data!$D1262,Hoja1!$B$1:$B$5279,),MATCH(Data!O$1,Hoja1!$B$1:$E$1,)),"ND")</f>
        <v>0</v>
      </c>
      <c r="P1262" t="str">
        <f>VLOOKUP(D1262,Hoja2!C:E,3,0)</f>
        <v>ESTRELLAS DIAMANTE</v>
      </c>
      <c r="Q1262" s="10">
        <f>VLOOKUP(D1262,Hoja2!C:D,2,0)</f>
        <v>7449.75</v>
      </c>
    </row>
    <row r="1263" spans="1:17" hidden="1" x14ac:dyDescent="0.2">
      <c r="A1263" s="2" t="s">
        <v>1279</v>
      </c>
      <c r="B1263" s="2" t="s">
        <v>4</v>
      </c>
      <c r="C1263" s="2">
        <v>7027</v>
      </c>
      <c r="D1263" s="2">
        <v>134763</v>
      </c>
      <c r="E1263" s="2">
        <v>3300</v>
      </c>
      <c r="F1263" s="17" t="s">
        <v>12488</v>
      </c>
      <c r="G1263" s="2" t="s">
        <v>5</v>
      </c>
      <c r="H1263" s="2" t="s">
        <v>4</v>
      </c>
      <c r="I1263" s="2" t="s">
        <v>6</v>
      </c>
      <c r="J1263" s="2" t="s">
        <v>7</v>
      </c>
      <c r="K1263" s="2" t="s">
        <v>8</v>
      </c>
      <c r="L1263" s="2" t="s">
        <v>9</v>
      </c>
      <c r="M1263" s="7">
        <f>IFERROR(INDEX(Hoja1!$B$1:$E$5279,MATCH(Data!$D1263,Hoja1!$B$1:$B$5279,),MATCH(Data!M$1,Hoja1!$B$1:$E$1,)),"ND")</f>
        <v>82833.558300000004</v>
      </c>
      <c r="N1263" s="7">
        <f>IFERROR(INDEX(Hoja1!$B$1:$E$5279,MATCH(Data!$D1263,Hoja1!$B$1:$B$5279,),MATCH(Data!N$1,Hoja1!$B$1:$E$1,)),"ND")</f>
        <v>20000</v>
      </c>
      <c r="O1263" s="7">
        <f>IFERROR(INDEX(Hoja1!$B$1:$E$5279,MATCH(Data!$D1263,Hoja1!$B$1:$B$5279,),MATCH(Data!O$1,Hoja1!$B$1:$E$1,)),"ND")</f>
        <v>630000</v>
      </c>
      <c r="P1263" t="str">
        <f>VLOOKUP(D1263,Hoja2!C:E,3,0)</f>
        <v>ESTRELLAS DIAMANTE</v>
      </c>
      <c r="Q1263" s="10">
        <f>VLOOKUP(D1263,Hoja2!C:D,2,0)</f>
        <v>10000</v>
      </c>
    </row>
    <row r="1264" spans="1:17" hidden="1" x14ac:dyDescent="0.2">
      <c r="A1264" s="2" t="s">
        <v>1280</v>
      </c>
      <c r="B1264" s="2" t="s">
        <v>4</v>
      </c>
      <c r="C1264" s="2">
        <v>10334</v>
      </c>
      <c r="D1264" s="2">
        <v>134769</v>
      </c>
      <c r="E1264" s="2">
        <v>1237</v>
      </c>
      <c r="F1264" s="17" t="s">
        <v>12458</v>
      </c>
      <c r="G1264" s="2" t="s">
        <v>5</v>
      </c>
      <c r="H1264" s="2" t="s">
        <v>4</v>
      </c>
      <c r="I1264" s="2" t="s">
        <v>6</v>
      </c>
      <c r="J1264" s="2" t="s">
        <v>7</v>
      </c>
      <c r="K1264" s="2" t="s">
        <v>8</v>
      </c>
      <c r="L1264" s="2" t="s">
        <v>9</v>
      </c>
      <c r="M1264" s="7">
        <f>IFERROR(INDEX(Hoja1!$B$1:$E$5279,MATCH(Data!$D1264,Hoja1!$B$1:$B$5279,),MATCH(Data!M$1,Hoja1!$B$1:$E$1,)),"ND")</f>
        <v>1889.3483000000001</v>
      </c>
      <c r="N1264" s="7">
        <f>IFERROR(INDEX(Hoja1!$B$1:$E$5279,MATCH(Data!$D1264,Hoja1!$B$1:$B$5279,),MATCH(Data!N$1,Hoja1!$B$1:$E$1,)),"ND")</f>
        <v>18900</v>
      </c>
      <c r="O1264" s="7">
        <f>IFERROR(INDEX(Hoja1!$B$1:$E$5279,MATCH(Data!$D1264,Hoja1!$B$1:$B$5279,),MATCH(Data!O$1,Hoja1!$B$1:$E$1,)),"ND")</f>
        <v>0</v>
      </c>
      <c r="P1264" t="str">
        <f>VLOOKUP(D1264,Hoja2!C:E,3,0)</f>
        <v>ESTRELLAS DIAMANTE</v>
      </c>
      <c r="Q1264" s="10">
        <f>VLOOKUP(D1264,Hoja2!C:D,2,0)</f>
        <v>0</v>
      </c>
    </row>
    <row r="1265" spans="1:17" hidden="1" x14ac:dyDescent="0.2">
      <c r="A1265" s="2" t="s">
        <v>1281</v>
      </c>
      <c r="B1265" s="2" t="s">
        <v>4</v>
      </c>
      <c r="C1265" s="2">
        <v>9515</v>
      </c>
      <c r="D1265" s="2">
        <v>134785</v>
      </c>
      <c r="E1265" s="2">
        <v>5501</v>
      </c>
      <c r="F1265" s="17" t="s">
        <v>12486</v>
      </c>
      <c r="G1265" s="2" t="s">
        <v>5</v>
      </c>
      <c r="H1265" s="2" t="s">
        <v>4</v>
      </c>
      <c r="I1265" s="2" t="s">
        <v>6</v>
      </c>
      <c r="J1265" s="2" t="s">
        <v>7</v>
      </c>
      <c r="K1265" s="2" t="s">
        <v>8</v>
      </c>
      <c r="L1265" s="2" t="s">
        <v>9</v>
      </c>
      <c r="M1265" s="7">
        <f>IFERROR(INDEX(Hoja1!$B$1:$E$5279,MATCH(Data!$D1265,Hoja1!$B$1:$B$5279,),MATCH(Data!M$1,Hoja1!$B$1:$E$1,)),"ND")</f>
        <v>182512.13819999999</v>
      </c>
      <c r="N1265" s="7">
        <f>IFERROR(INDEX(Hoja1!$B$1:$E$5279,MATCH(Data!$D1265,Hoja1!$B$1:$B$5279,),MATCH(Data!N$1,Hoja1!$B$1:$E$1,)),"ND")</f>
        <v>17550</v>
      </c>
      <c r="O1265" s="7">
        <f>IFERROR(INDEX(Hoja1!$B$1:$E$5279,MATCH(Data!$D1265,Hoja1!$B$1:$B$5279,),MATCH(Data!O$1,Hoja1!$B$1:$E$1,)),"ND")</f>
        <v>49142.169900000001</v>
      </c>
      <c r="P1265" t="str">
        <f>VLOOKUP(D1265,Hoja2!C:E,3,0)</f>
        <v>ESTRELLAS DIAMANTE</v>
      </c>
      <c r="Q1265" s="10">
        <f>VLOOKUP(D1265,Hoja2!C:D,2,0)</f>
        <v>8093.17</v>
      </c>
    </row>
    <row r="1266" spans="1:17" hidden="1" x14ac:dyDescent="0.2">
      <c r="A1266" s="2" t="s">
        <v>1282</v>
      </c>
      <c r="B1266" s="2" t="s">
        <v>12</v>
      </c>
      <c r="C1266" s="2">
        <v>11252</v>
      </c>
      <c r="D1266" s="2">
        <v>134831</v>
      </c>
      <c r="E1266" s="2">
        <v>2627</v>
      </c>
      <c r="F1266" s="17" t="s">
        <v>12469</v>
      </c>
      <c r="G1266" s="2" t="s">
        <v>5</v>
      </c>
      <c r="H1266" s="2" t="s">
        <v>4</v>
      </c>
      <c r="I1266" s="2" t="s">
        <v>6</v>
      </c>
      <c r="J1266" s="2" t="s">
        <v>7</v>
      </c>
      <c r="K1266" s="2" t="s">
        <v>8</v>
      </c>
      <c r="L1266" s="2" t="s">
        <v>9</v>
      </c>
      <c r="M1266" s="7" t="str">
        <f>IFERROR(INDEX(Hoja1!$B$1:$E$5279,MATCH(Data!$D1266,Hoja1!$B$1:$B$5279,),MATCH(Data!M$1,Hoja1!$B$1:$E$1,)),"ND")</f>
        <v>ND</v>
      </c>
      <c r="N1266" s="7" t="str">
        <f>IFERROR(INDEX(Hoja1!$B$1:$E$5279,MATCH(Data!$D1266,Hoja1!$B$1:$B$5279,),MATCH(Data!N$1,Hoja1!$B$1:$E$1,)),"ND")</f>
        <v>ND</v>
      </c>
      <c r="O1266" s="7" t="str">
        <f>IFERROR(INDEX(Hoja1!$B$1:$E$5279,MATCH(Data!$D1266,Hoja1!$B$1:$B$5279,),MATCH(Data!O$1,Hoja1!$B$1:$E$1,)),"ND")</f>
        <v>ND</v>
      </c>
      <c r="P1266" t="str">
        <f>VLOOKUP(D1266,Hoja2!C:E,3,0)</f>
        <v>ESTRELLAS DIAMANTE</v>
      </c>
      <c r="Q1266" s="10">
        <f>VLOOKUP(D1266,Hoja2!C:D,2,0)</f>
        <v>1000</v>
      </c>
    </row>
    <row r="1267" spans="1:17" hidden="1" x14ac:dyDescent="0.2">
      <c r="A1267" s="2" t="s">
        <v>1283</v>
      </c>
      <c r="B1267" s="2" t="s">
        <v>4</v>
      </c>
      <c r="C1267" s="2">
        <v>8601</v>
      </c>
      <c r="D1267" s="2">
        <v>134832</v>
      </c>
      <c r="E1267" s="2">
        <v>1910</v>
      </c>
      <c r="F1267" s="17" t="s">
        <v>12475</v>
      </c>
      <c r="G1267" s="2" t="s">
        <v>5</v>
      </c>
      <c r="H1267" s="2" t="s">
        <v>4</v>
      </c>
      <c r="I1267" s="2" t="s">
        <v>6</v>
      </c>
      <c r="J1267" s="2" t="s">
        <v>7</v>
      </c>
      <c r="K1267" s="2" t="s">
        <v>8</v>
      </c>
      <c r="L1267" s="2" t="s">
        <v>9</v>
      </c>
      <c r="M1267" s="7">
        <f>IFERROR(INDEX(Hoja1!$B$1:$E$5279,MATCH(Data!$D1267,Hoja1!$B$1:$B$5279,),MATCH(Data!M$1,Hoja1!$B$1:$E$1,)),"ND")</f>
        <v>5511.1531999999997</v>
      </c>
      <c r="N1267" s="7">
        <f>IFERROR(INDEX(Hoja1!$B$1:$E$5279,MATCH(Data!$D1267,Hoja1!$B$1:$B$5279,),MATCH(Data!N$1,Hoja1!$B$1:$E$1,)),"ND")</f>
        <v>11800</v>
      </c>
      <c r="O1267" s="7">
        <f>IFERROR(INDEX(Hoja1!$B$1:$E$5279,MATCH(Data!$D1267,Hoja1!$B$1:$B$5279,),MATCH(Data!O$1,Hoja1!$B$1:$E$1,)),"ND")</f>
        <v>0</v>
      </c>
      <c r="P1267" t="str">
        <f>VLOOKUP(D1267,Hoja2!C:E,3,0)</f>
        <v>ESTRELLAS DIAMANTE</v>
      </c>
      <c r="Q1267" s="10">
        <f>VLOOKUP(D1267,Hoja2!C:D,2,0)</f>
        <v>6500</v>
      </c>
    </row>
    <row r="1268" spans="1:17" hidden="1" x14ac:dyDescent="0.2">
      <c r="A1268" s="2" t="s">
        <v>1284</v>
      </c>
      <c r="B1268" s="2" t="s">
        <v>12</v>
      </c>
      <c r="C1268" s="2">
        <v>2367</v>
      </c>
      <c r="D1268" s="2">
        <v>134845</v>
      </c>
      <c r="E1268" s="2">
        <v>2627</v>
      </c>
      <c r="F1268" s="17" t="s">
        <v>12469</v>
      </c>
      <c r="G1268" s="2" t="s">
        <v>5</v>
      </c>
      <c r="H1268" s="2" t="s">
        <v>4</v>
      </c>
      <c r="I1268" s="2" t="s">
        <v>6</v>
      </c>
      <c r="J1268" s="2" t="s">
        <v>7</v>
      </c>
      <c r="K1268" s="2" t="s">
        <v>8</v>
      </c>
      <c r="L1268" s="2" t="s">
        <v>9</v>
      </c>
      <c r="M1268" s="7" t="str">
        <f>IFERROR(INDEX(Hoja1!$B$1:$E$5279,MATCH(Data!$D1268,Hoja1!$B$1:$B$5279,),MATCH(Data!M$1,Hoja1!$B$1:$E$1,)),"ND")</f>
        <v>ND</v>
      </c>
      <c r="N1268" s="7" t="str">
        <f>IFERROR(INDEX(Hoja1!$B$1:$E$5279,MATCH(Data!$D1268,Hoja1!$B$1:$B$5279,),MATCH(Data!N$1,Hoja1!$B$1:$E$1,)),"ND")</f>
        <v>ND</v>
      </c>
      <c r="O1268" s="7" t="str">
        <f>IFERROR(INDEX(Hoja1!$B$1:$E$5279,MATCH(Data!$D1268,Hoja1!$B$1:$B$5279,),MATCH(Data!O$1,Hoja1!$B$1:$E$1,)),"ND")</f>
        <v>ND</v>
      </c>
      <c r="P1268" t="str">
        <f>VLOOKUP(D1268,Hoja2!C:E,3,0)</f>
        <v>ESTRELLAS PATRIMONIALES</v>
      </c>
      <c r="Q1268" s="10">
        <f>VLOOKUP(D1268,Hoja2!C:D,2,0)</f>
        <v>0</v>
      </c>
    </row>
    <row r="1269" spans="1:17" hidden="1" x14ac:dyDescent="0.2">
      <c r="A1269" s="2" t="s">
        <v>1285</v>
      </c>
      <c r="B1269" s="2" t="s">
        <v>4</v>
      </c>
      <c r="C1269" s="2">
        <v>8010</v>
      </c>
      <c r="D1269" s="2">
        <v>134867</v>
      </c>
      <c r="E1269" s="2">
        <v>3704</v>
      </c>
      <c r="F1269" s="17" t="s">
        <v>12455</v>
      </c>
      <c r="G1269" s="2" t="s">
        <v>5</v>
      </c>
      <c r="H1269" s="2" t="s">
        <v>4</v>
      </c>
      <c r="I1269" s="2" t="s">
        <v>6</v>
      </c>
      <c r="J1269" s="2" t="s">
        <v>7</v>
      </c>
      <c r="K1269" s="2" t="s">
        <v>8</v>
      </c>
      <c r="L1269" s="2" t="s">
        <v>9</v>
      </c>
      <c r="M1269" s="7">
        <f>IFERROR(INDEX(Hoja1!$B$1:$E$5279,MATCH(Data!$D1269,Hoja1!$B$1:$B$5279,),MATCH(Data!M$1,Hoja1!$B$1:$E$1,)),"ND")</f>
        <v>31415.551599999999</v>
      </c>
      <c r="N1269" s="7">
        <f>IFERROR(INDEX(Hoja1!$B$1:$E$5279,MATCH(Data!$D1269,Hoja1!$B$1:$B$5279,),MATCH(Data!N$1,Hoja1!$B$1:$E$1,)),"ND")</f>
        <v>8400</v>
      </c>
      <c r="O1269" s="7">
        <f>IFERROR(INDEX(Hoja1!$B$1:$E$5279,MATCH(Data!$D1269,Hoja1!$B$1:$B$5279,),MATCH(Data!O$1,Hoja1!$B$1:$E$1,)),"ND")</f>
        <v>0</v>
      </c>
      <c r="P1269" t="str">
        <f>VLOOKUP(D1269,Hoja2!C:E,3,0)</f>
        <v>ESTRELLAS DIAMANTE</v>
      </c>
      <c r="Q1269" s="10">
        <f>VLOOKUP(D1269,Hoja2!C:D,2,0)</f>
        <v>1300</v>
      </c>
    </row>
    <row r="1270" spans="1:17" x14ac:dyDescent="0.2">
      <c r="A1270" s="2" t="s">
        <v>1286</v>
      </c>
      <c r="B1270" s="2" t="s">
        <v>4</v>
      </c>
      <c r="C1270" s="2">
        <v>11474</v>
      </c>
      <c r="D1270" s="2">
        <v>134879</v>
      </c>
      <c r="E1270" s="2">
        <v>7900</v>
      </c>
      <c r="F1270" s="17" t="s">
        <v>12557</v>
      </c>
      <c r="G1270" s="2" t="s">
        <v>5</v>
      </c>
      <c r="H1270" s="2" t="s">
        <v>4</v>
      </c>
      <c r="I1270" s="2" t="s">
        <v>6</v>
      </c>
      <c r="J1270" s="2" t="s">
        <v>7</v>
      </c>
      <c r="K1270" s="2" t="s">
        <v>8</v>
      </c>
      <c r="L1270" s="2" t="s">
        <v>9</v>
      </c>
      <c r="M1270" s="7">
        <f>IFERROR(INDEX(Hoja1!$B$1:$E$5279,MATCH(Data!$D1270,Hoja1!$B$1:$B$5279,),MATCH(Data!M$1,Hoja1!$B$1:$E$1,)),"ND")</f>
        <v>26530.933300000001</v>
      </c>
      <c r="N1270" s="7">
        <f>IFERROR(INDEX(Hoja1!$B$1:$E$5279,MATCH(Data!$D1270,Hoja1!$B$1:$B$5279,),MATCH(Data!N$1,Hoja1!$B$1:$E$1,)),"ND")</f>
        <v>15000</v>
      </c>
      <c r="O1270" s="7">
        <f>IFERROR(INDEX(Hoja1!$B$1:$E$5279,MATCH(Data!$D1270,Hoja1!$B$1:$B$5279,),MATCH(Data!O$1,Hoja1!$B$1:$E$1,)),"ND")</f>
        <v>263040</v>
      </c>
      <c r="P1270" t="str">
        <f>VLOOKUP(D1270,Hoja2!C:E,3,0)</f>
        <v>ESTRELLAS DIAMANTE</v>
      </c>
      <c r="Q1270" s="10">
        <f>VLOOKUP(D1270,Hoja2!C:D,2,0)</f>
        <v>2000</v>
      </c>
    </row>
    <row r="1271" spans="1:17" hidden="1" x14ac:dyDescent="0.2">
      <c r="A1271" s="2" t="s">
        <v>1287</v>
      </c>
      <c r="B1271" s="2" t="s">
        <v>4</v>
      </c>
      <c r="C1271" s="2">
        <v>9957</v>
      </c>
      <c r="D1271" s="2">
        <v>134978</v>
      </c>
      <c r="E1271" s="2">
        <v>2066</v>
      </c>
      <c r="F1271" s="17" t="s">
        <v>12490</v>
      </c>
      <c r="G1271" s="2" t="s">
        <v>5</v>
      </c>
      <c r="H1271" s="2" t="s">
        <v>4</v>
      </c>
      <c r="I1271" s="2" t="s">
        <v>6</v>
      </c>
      <c r="J1271" s="2" t="s">
        <v>7</v>
      </c>
      <c r="K1271" s="2" t="s">
        <v>8</v>
      </c>
      <c r="L1271" s="2" t="s">
        <v>9</v>
      </c>
      <c r="M1271" s="7">
        <f>IFERROR(INDEX(Hoja1!$B$1:$E$5279,MATCH(Data!$D1271,Hoja1!$B$1:$B$5279,),MATCH(Data!M$1,Hoja1!$B$1:$E$1,)),"ND")</f>
        <v>435942.04489999998</v>
      </c>
      <c r="N1271" s="7">
        <f>IFERROR(INDEX(Hoja1!$B$1:$E$5279,MATCH(Data!$D1271,Hoja1!$B$1:$B$5279,),MATCH(Data!N$1,Hoja1!$B$1:$E$1,)),"ND")</f>
        <v>20000</v>
      </c>
      <c r="O1271" s="7">
        <f>IFERROR(INDEX(Hoja1!$B$1:$E$5279,MATCH(Data!$D1271,Hoja1!$B$1:$B$5279,),MATCH(Data!O$1,Hoja1!$B$1:$E$1,)),"ND")</f>
        <v>90000</v>
      </c>
      <c r="P1271" t="str">
        <f>VLOOKUP(D1271,Hoja2!C:E,3,0)</f>
        <v>ESTRELLAS DIAMANTE</v>
      </c>
      <c r="Q1271" s="10">
        <f>VLOOKUP(D1271,Hoja2!C:D,2,0)</f>
        <v>5500</v>
      </c>
    </row>
    <row r="1272" spans="1:17" hidden="1" x14ac:dyDescent="0.2">
      <c r="A1272" s="2" t="s">
        <v>1288</v>
      </c>
      <c r="B1272" s="2" t="s">
        <v>4</v>
      </c>
      <c r="C1272" s="2">
        <v>8149</v>
      </c>
      <c r="D1272" s="2">
        <v>135078</v>
      </c>
      <c r="E1272" s="2">
        <v>2938</v>
      </c>
      <c r="F1272" s="17" t="s">
        <v>12484</v>
      </c>
      <c r="G1272" s="2" t="s">
        <v>5</v>
      </c>
      <c r="H1272" s="2" t="s">
        <v>4</v>
      </c>
      <c r="I1272" s="2" t="s">
        <v>6</v>
      </c>
      <c r="J1272" s="2" t="s">
        <v>7</v>
      </c>
      <c r="K1272" s="2" t="s">
        <v>8</v>
      </c>
      <c r="L1272" s="2" t="s">
        <v>9</v>
      </c>
      <c r="M1272" s="7">
        <f>IFERROR(INDEX(Hoja1!$B$1:$E$5279,MATCH(Data!$D1272,Hoja1!$B$1:$B$5279,),MATCH(Data!M$1,Hoja1!$B$1:$E$1,)),"ND")</f>
        <v>14137.403200000001</v>
      </c>
      <c r="N1272" s="7">
        <f>IFERROR(INDEX(Hoja1!$B$1:$E$5279,MATCH(Data!$D1272,Hoja1!$B$1:$B$5279,),MATCH(Data!N$1,Hoja1!$B$1:$E$1,)),"ND")</f>
        <v>22500</v>
      </c>
      <c r="O1272" s="7">
        <f>IFERROR(INDEX(Hoja1!$B$1:$E$5279,MATCH(Data!$D1272,Hoja1!$B$1:$B$5279,),MATCH(Data!O$1,Hoja1!$B$1:$E$1,)),"ND")</f>
        <v>189000</v>
      </c>
      <c r="P1272" t="str">
        <f>VLOOKUP(D1272,Hoja2!C:E,3,0)</f>
        <v>ESTRELLAS DIAMANTE</v>
      </c>
      <c r="Q1272" s="10">
        <f>VLOOKUP(D1272,Hoja2!C:D,2,0)</f>
        <v>8000</v>
      </c>
    </row>
    <row r="1273" spans="1:17" hidden="1" x14ac:dyDescent="0.2">
      <c r="A1273" s="2" t="s">
        <v>1289</v>
      </c>
      <c r="B1273" s="2" t="s">
        <v>4</v>
      </c>
      <c r="C1273" s="2">
        <v>10204</v>
      </c>
      <c r="D1273" s="2">
        <v>135235</v>
      </c>
      <c r="E1273" s="2">
        <v>3704</v>
      </c>
      <c r="F1273" s="17" t="s">
        <v>12455</v>
      </c>
      <c r="G1273" s="2" t="s">
        <v>5</v>
      </c>
      <c r="H1273" s="2" t="s">
        <v>4</v>
      </c>
      <c r="I1273" s="2" t="s">
        <v>6</v>
      </c>
      <c r="J1273" s="2" t="s">
        <v>7</v>
      </c>
      <c r="K1273" s="2" t="s">
        <v>8</v>
      </c>
      <c r="L1273" s="2" t="s">
        <v>9</v>
      </c>
      <c r="M1273" s="7">
        <f>IFERROR(INDEX(Hoja1!$B$1:$E$5279,MATCH(Data!$D1273,Hoja1!$B$1:$B$5279,),MATCH(Data!M$1,Hoja1!$B$1:$E$1,)),"ND")</f>
        <v>82941.461599999995</v>
      </c>
      <c r="N1273" s="7">
        <f>IFERROR(INDEX(Hoja1!$B$1:$E$5279,MATCH(Data!$D1273,Hoja1!$B$1:$B$5279,),MATCH(Data!N$1,Hoja1!$B$1:$E$1,)),"ND")</f>
        <v>15000</v>
      </c>
      <c r="O1273" s="7">
        <f>IFERROR(INDEX(Hoja1!$B$1:$E$5279,MATCH(Data!$D1273,Hoja1!$B$1:$B$5279,),MATCH(Data!O$1,Hoja1!$B$1:$E$1,)),"ND")</f>
        <v>120000</v>
      </c>
      <c r="P1273" t="str">
        <f>VLOOKUP(D1273,Hoja2!C:E,3,0)</f>
        <v>ESTRELLAS DIAMANTE</v>
      </c>
      <c r="Q1273" s="10">
        <f>VLOOKUP(D1273,Hoja2!C:D,2,0)</f>
        <v>7500</v>
      </c>
    </row>
    <row r="1274" spans="1:17" hidden="1" x14ac:dyDescent="0.2">
      <c r="A1274" s="2" t="s">
        <v>1290</v>
      </c>
      <c r="B1274" s="2" t="s">
        <v>4</v>
      </c>
      <c r="C1274" s="2">
        <v>1717</v>
      </c>
      <c r="D1274" s="2">
        <v>135280</v>
      </c>
      <c r="E1274" s="2">
        <v>8655</v>
      </c>
      <c r="F1274" s="17" t="s">
        <v>12453</v>
      </c>
      <c r="G1274" s="2" t="s">
        <v>5</v>
      </c>
      <c r="H1274" s="2" t="s">
        <v>4</v>
      </c>
      <c r="I1274" s="2" t="s">
        <v>6</v>
      </c>
      <c r="J1274" s="2" t="s">
        <v>7</v>
      </c>
      <c r="K1274" s="2" t="s">
        <v>8</v>
      </c>
      <c r="L1274" s="2" t="s">
        <v>9</v>
      </c>
      <c r="M1274" s="7">
        <f>IFERROR(INDEX(Hoja1!$B$1:$E$5279,MATCH(Data!$D1274,Hoja1!$B$1:$B$5279,),MATCH(Data!M$1,Hoja1!$B$1:$E$1,)),"ND")</f>
        <v>1042089.265</v>
      </c>
      <c r="N1274" s="7">
        <f>IFERROR(INDEX(Hoja1!$B$1:$E$5279,MATCH(Data!$D1274,Hoja1!$B$1:$B$5279,),MATCH(Data!N$1,Hoja1!$B$1:$E$1,)),"ND")</f>
        <v>20000</v>
      </c>
      <c r="O1274" s="7">
        <f>IFERROR(INDEX(Hoja1!$B$1:$E$5279,MATCH(Data!$D1274,Hoja1!$B$1:$B$5279,),MATCH(Data!O$1,Hoja1!$B$1:$E$1,)),"ND")</f>
        <v>420000</v>
      </c>
      <c r="P1274" t="str">
        <f>VLOOKUP(D1274,Hoja2!C:E,3,0)</f>
        <v>ESTRELLAS PATRIMONIALES</v>
      </c>
      <c r="Q1274" s="10">
        <f>VLOOKUP(D1274,Hoja2!C:D,2,0)</f>
        <v>9800</v>
      </c>
    </row>
    <row r="1275" spans="1:17" hidden="1" x14ac:dyDescent="0.2">
      <c r="A1275" s="2" t="s">
        <v>1291</v>
      </c>
      <c r="B1275" s="2" t="s">
        <v>4</v>
      </c>
      <c r="C1275" s="2">
        <v>380</v>
      </c>
      <c r="D1275" s="2">
        <v>135287</v>
      </c>
      <c r="E1275" s="2">
        <v>3975</v>
      </c>
      <c r="F1275" s="17" t="s">
        <v>12467</v>
      </c>
      <c r="G1275" s="2" t="s">
        <v>5</v>
      </c>
      <c r="H1275" s="2" t="s">
        <v>4</v>
      </c>
      <c r="I1275" s="2" t="s">
        <v>6</v>
      </c>
      <c r="J1275" s="2" t="s">
        <v>7</v>
      </c>
      <c r="K1275" s="2" t="s">
        <v>8</v>
      </c>
      <c r="L1275" s="2" t="s">
        <v>9</v>
      </c>
      <c r="M1275" s="7">
        <f>IFERROR(INDEX(Hoja1!$B$1:$E$5279,MATCH(Data!$D1275,Hoja1!$B$1:$B$5279,),MATCH(Data!M$1,Hoja1!$B$1:$E$1,)),"ND")</f>
        <v>9838.8299000000006</v>
      </c>
      <c r="N1275" s="7">
        <f>IFERROR(INDEX(Hoja1!$B$1:$E$5279,MATCH(Data!$D1275,Hoja1!$B$1:$B$5279,),MATCH(Data!N$1,Hoja1!$B$1:$E$1,)),"ND")</f>
        <v>20000</v>
      </c>
      <c r="O1275" s="7">
        <f>IFERROR(INDEX(Hoja1!$B$1:$E$5279,MATCH(Data!$D1275,Hoja1!$B$1:$B$5279,),MATCH(Data!O$1,Hoja1!$B$1:$E$1,)),"ND")</f>
        <v>0</v>
      </c>
      <c r="P1275" t="str">
        <f>VLOOKUP(D1275,Hoja2!C:E,3,0)</f>
        <v>ESTRELLAS DIAMANTE</v>
      </c>
      <c r="Q1275" s="10">
        <f>VLOOKUP(D1275,Hoja2!C:D,2,0)</f>
        <v>0</v>
      </c>
    </row>
    <row r="1276" spans="1:17" hidden="1" x14ac:dyDescent="0.2">
      <c r="A1276" s="2" t="s">
        <v>1292</v>
      </c>
      <c r="B1276" s="2" t="s">
        <v>4</v>
      </c>
      <c r="C1276" s="2">
        <v>10440</v>
      </c>
      <c r="D1276" s="2">
        <v>135321</v>
      </c>
      <c r="E1276" s="2">
        <v>1237</v>
      </c>
      <c r="F1276" s="17" t="s">
        <v>12458</v>
      </c>
      <c r="G1276" s="2" t="s">
        <v>5</v>
      </c>
      <c r="H1276" s="2" t="s">
        <v>4</v>
      </c>
      <c r="I1276" s="2" t="s">
        <v>6</v>
      </c>
      <c r="J1276" s="2" t="s">
        <v>7</v>
      </c>
      <c r="K1276" s="2" t="s">
        <v>8</v>
      </c>
      <c r="L1276" s="2" t="s">
        <v>9</v>
      </c>
      <c r="M1276" s="7">
        <f>IFERROR(INDEX(Hoja1!$B$1:$E$5279,MATCH(Data!$D1276,Hoja1!$B$1:$B$5279,),MATCH(Data!M$1,Hoja1!$B$1:$E$1,)),"ND")</f>
        <v>38242.5766</v>
      </c>
      <c r="N1276" s="7">
        <f>IFERROR(INDEX(Hoja1!$B$1:$E$5279,MATCH(Data!$D1276,Hoja1!$B$1:$B$5279,),MATCH(Data!N$1,Hoja1!$B$1:$E$1,)),"ND")</f>
        <v>15000</v>
      </c>
      <c r="O1276" s="7">
        <f>IFERROR(INDEX(Hoja1!$B$1:$E$5279,MATCH(Data!$D1276,Hoja1!$B$1:$B$5279,),MATCH(Data!O$1,Hoja1!$B$1:$E$1,)),"ND")</f>
        <v>0</v>
      </c>
      <c r="P1276" t="str">
        <f>VLOOKUP(D1276,Hoja2!C:E,3,0)</f>
        <v>ESTRELLAS DIAMANTE</v>
      </c>
      <c r="Q1276" s="10">
        <f>VLOOKUP(D1276,Hoja2!C:D,2,0)</f>
        <v>5000</v>
      </c>
    </row>
    <row r="1277" spans="1:17" hidden="1" x14ac:dyDescent="0.2">
      <c r="A1277" s="2" t="s">
        <v>1293</v>
      </c>
      <c r="B1277" s="2" t="s">
        <v>4</v>
      </c>
      <c r="C1277" s="2">
        <v>10510</v>
      </c>
      <c r="D1277" s="2">
        <v>135343</v>
      </c>
      <c r="E1277" s="2">
        <v>1237</v>
      </c>
      <c r="F1277" s="17" t="s">
        <v>12458</v>
      </c>
      <c r="G1277" s="2" t="s">
        <v>5</v>
      </c>
      <c r="H1277" s="2" t="s">
        <v>4</v>
      </c>
      <c r="I1277" s="2" t="s">
        <v>6</v>
      </c>
      <c r="J1277" s="2" t="s">
        <v>7</v>
      </c>
      <c r="K1277" s="2" t="s">
        <v>8</v>
      </c>
      <c r="L1277" s="2" t="s">
        <v>9</v>
      </c>
      <c r="M1277" s="7">
        <f>IFERROR(INDEX(Hoja1!$B$1:$E$5279,MATCH(Data!$D1277,Hoja1!$B$1:$B$5279,),MATCH(Data!M$1,Hoja1!$B$1:$E$1,)),"ND")</f>
        <v>3131.2033000000001</v>
      </c>
      <c r="N1277" s="7">
        <f>IFERROR(INDEX(Hoja1!$B$1:$E$5279,MATCH(Data!$D1277,Hoja1!$B$1:$B$5279,),MATCH(Data!N$1,Hoja1!$B$1:$E$1,)),"ND")</f>
        <v>22500</v>
      </c>
      <c r="O1277" s="7">
        <f>IFERROR(INDEX(Hoja1!$B$1:$E$5279,MATCH(Data!$D1277,Hoja1!$B$1:$B$5279,),MATCH(Data!O$1,Hoja1!$B$1:$E$1,)),"ND")</f>
        <v>200000</v>
      </c>
      <c r="P1277" t="str">
        <f>VLOOKUP(D1277,Hoja2!C:E,3,0)</f>
        <v>ESTRELLAS DIAMANTE</v>
      </c>
      <c r="Q1277" s="10">
        <f>VLOOKUP(D1277,Hoja2!C:D,2,0)</f>
        <v>7000</v>
      </c>
    </row>
    <row r="1278" spans="1:17" hidden="1" x14ac:dyDescent="0.2">
      <c r="A1278" s="2" t="s">
        <v>1294</v>
      </c>
      <c r="B1278" s="2" t="s">
        <v>4</v>
      </c>
      <c r="C1278" s="2">
        <v>9145</v>
      </c>
      <c r="D1278" s="2">
        <v>135362</v>
      </c>
      <c r="E1278" s="2">
        <v>1910</v>
      </c>
      <c r="F1278" s="17" t="s">
        <v>12475</v>
      </c>
      <c r="G1278" s="2" t="s">
        <v>5</v>
      </c>
      <c r="H1278" s="2" t="s">
        <v>4</v>
      </c>
      <c r="I1278" s="2" t="s">
        <v>6</v>
      </c>
      <c r="J1278" s="2" t="s">
        <v>7</v>
      </c>
      <c r="K1278" s="2" t="s">
        <v>8</v>
      </c>
      <c r="L1278" s="2" t="s">
        <v>9</v>
      </c>
      <c r="M1278" s="7">
        <f>IFERROR(INDEX(Hoja1!$B$1:$E$5279,MATCH(Data!$D1278,Hoja1!$B$1:$B$5279,),MATCH(Data!M$1,Hoja1!$B$1:$E$1,)),"ND")</f>
        <v>13205.2217</v>
      </c>
      <c r="N1278" s="7">
        <f>IFERROR(INDEX(Hoja1!$B$1:$E$5279,MATCH(Data!$D1278,Hoja1!$B$1:$B$5279,),MATCH(Data!N$1,Hoja1!$B$1:$E$1,)),"ND")</f>
        <v>13175</v>
      </c>
      <c r="O1278" s="7">
        <f>IFERROR(INDEX(Hoja1!$B$1:$E$5279,MATCH(Data!$D1278,Hoja1!$B$1:$B$5279,),MATCH(Data!O$1,Hoja1!$B$1:$E$1,)),"ND")</f>
        <v>127847.58</v>
      </c>
      <c r="P1278" t="str">
        <f>VLOOKUP(D1278,Hoja2!C:E,3,0)</f>
        <v>ESTRELLAS DIAMANTE</v>
      </c>
      <c r="Q1278" s="10">
        <f>VLOOKUP(D1278,Hoja2!C:D,2,0)</f>
        <v>10237.17</v>
      </c>
    </row>
    <row r="1279" spans="1:17" hidden="1" x14ac:dyDescent="0.2">
      <c r="A1279" s="2" t="s">
        <v>1295</v>
      </c>
      <c r="B1279" s="2" t="s">
        <v>4</v>
      </c>
      <c r="C1279" s="2">
        <v>11751</v>
      </c>
      <c r="D1279" s="2">
        <v>135416</v>
      </c>
      <c r="E1279" s="2">
        <v>6856</v>
      </c>
      <c r="F1279" s="17" t="s">
        <v>12494</v>
      </c>
      <c r="G1279" s="2" t="s">
        <v>5</v>
      </c>
      <c r="H1279" s="2" t="s">
        <v>4</v>
      </c>
      <c r="I1279" s="2" t="s">
        <v>6</v>
      </c>
      <c r="J1279" s="2" t="s">
        <v>7</v>
      </c>
      <c r="K1279" s="2" t="s">
        <v>8</v>
      </c>
      <c r="L1279" s="2" t="s">
        <v>9</v>
      </c>
      <c r="M1279" s="7">
        <f>IFERROR(INDEX(Hoja1!$B$1:$E$5279,MATCH(Data!$D1279,Hoja1!$B$1:$B$5279,),MATCH(Data!M$1,Hoja1!$B$1:$E$1,)),"ND")</f>
        <v>7376.375</v>
      </c>
      <c r="N1279" s="7">
        <f>IFERROR(INDEX(Hoja1!$B$1:$E$5279,MATCH(Data!$D1279,Hoja1!$B$1:$B$5279,),MATCH(Data!N$1,Hoja1!$B$1:$E$1,)),"ND")</f>
        <v>20450</v>
      </c>
      <c r="O1279" s="7">
        <f>IFERROR(INDEX(Hoja1!$B$1:$E$5279,MATCH(Data!$D1279,Hoja1!$B$1:$B$5279,),MATCH(Data!O$1,Hoja1!$B$1:$E$1,)),"ND")</f>
        <v>216000</v>
      </c>
      <c r="P1279" t="str">
        <f>VLOOKUP(D1279,Hoja2!C:E,3,0)</f>
        <v>ESTRELLAS DIAMANTE</v>
      </c>
      <c r="Q1279" s="10">
        <f>VLOOKUP(D1279,Hoja2!C:D,2,0)</f>
        <v>7600</v>
      </c>
    </row>
    <row r="1280" spans="1:17" hidden="1" x14ac:dyDescent="0.2">
      <c r="A1280" s="2" t="s">
        <v>1296</v>
      </c>
      <c r="B1280" s="2" t="s">
        <v>4</v>
      </c>
      <c r="C1280" s="2">
        <v>7473</v>
      </c>
      <c r="D1280" s="2">
        <v>135427</v>
      </c>
      <c r="E1280" s="2">
        <v>3704</v>
      </c>
      <c r="F1280" s="17" t="s">
        <v>12455</v>
      </c>
      <c r="G1280" s="2" t="s">
        <v>5</v>
      </c>
      <c r="H1280" s="2" t="s">
        <v>4</v>
      </c>
      <c r="I1280" s="2" t="s">
        <v>6</v>
      </c>
      <c r="J1280" s="2" t="s">
        <v>7</v>
      </c>
      <c r="K1280" s="2" t="s">
        <v>8</v>
      </c>
      <c r="L1280" s="2" t="s">
        <v>9</v>
      </c>
      <c r="M1280" s="7">
        <f>IFERROR(INDEX(Hoja1!$B$1:$E$5279,MATCH(Data!$D1280,Hoja1!$B$1:$B$5279,),MATCH(Data!M$1,Hoja1!$B$1:$E$1,)),"ND")</f>
        <v>210356.8</v>
      </c>
      <c r="N1280" s="7">
        <f>IFERROR(INDEX(Hoja1!$B$1:$E$5279,MATCH(Data!$D1280,Hoja1!$B$1:$B$5279,),MATCH(Data!N$1,Hoja1!$B$1:$E$1,)),"ND")</f>
        <v>22500</v>
      </c>
      <c r="O1280" s="7">
        <f>IFERROR(INDEX(Hoja1!$B$1:$E$5279,MATCH(Data!$D1280,Hoja1!$B$1:$B$5279,),MATCH(Data!O$1,Hoja1!$B$1:$E$1,)),"ND")</f>
        <v>200000</v>
      </c>
      <c r="P1280" t="str">
        <f>VLOOKUP(D1280,Hoja2!C:E,3,0)</f>
        <v>ESTRELLAS DIAMANTE</v>
      </c>
      <c r="Q1280" s="10">
        <f>VLOOKUP(D1280,Hoja2!C:D,2,0)</f>
        <v>12512.38</v>
      </c>
    </row>
    <row r="1281" spans="1:17" hidden="1" x14ac:dyDescent="0.2">
      <c r="A1281" s="2" t="s">
        <v>1297</v>
      </c>
      <c r="B1281" s="2" t="s">
        <v>4</v>
      </c>
      <c r="C1281" s="2">
        <v>8152</v>
      </c>
      <c r="D1281" s="2">
        <v>135442</v>
      </c>
      <c r="E1281" s="2">
        <v>2938</v>
      </c>
      <c r="F1281" s="17" t="s">
        <v>12484</v>
      </c>
      <c r="G1281" s="2" t="s">
        <v>5</v>
      </c>
      <c r="H1281" s="2" t="s">
        <v>4</v>
      </c>
      <c r="I1281" s="2" t="s">
        <v>6</v>
      </c>
      <c r="J1281" s="2" t="s">
        <v>7</v>
      </c>
      <c r="K1281" s="2" t="s">
        <v>8</v>
      </c>
      <c r="L1281" s="2" t="s">
        <v>9</v>
      </c>
      <c r="M1281" s="7">
        <f>IFERROR(INDEX(Hoja1!$B$1:$E$5279,MATCH(Data!$D1281,Hoja1!$B$1:$B$5279,),MATCH(Data!M$1,Hoja1!$B$1:$E$1,)),"ND")</f>
        <v>140651.54819999999</v>
      </c>
      <c r="N1281" s="7">
        <f>IFERROR(INDEX(Hoja1!$B$1:$E$5279,MATCH(Data!$D1281,Hoja1!$B$1:$B$5279,),MATCH(Data!N$1,Hoja1!$B$1:$E$1,)),"ND")</f>
        <v>50000</v>
      </c>
      <c r="O1281" s="7">
        <f>IFERROR(INDEX(Hoja1!$B$1:$E$5279,MATCH(Data!$D1281,Hoja1!$B$1:$B$5279,),MATCH(Data!O$1,Hoja1!$B$1:$E$1,)),"ND")</f>
        <v>106000</v>
      </c>
      <c r="P1281" t="str">
        <f>VLOOKUP(D1281,Hoja2!C:E,3,0)</f>
        <v>ESTRELLAS DIAMANTE</v>
      </c>
      <c r="Q1281" s="10">
        <f>VLOOKUP(D1281,Hoja2!C:D,2,0)</f>
        <v>3501</v>
      </c>
    </row>
    <row r="1282" spans="1:17" hidden="1" x14ac:dyDescent="0.2">
      <c r="A1282" s="2" t="s">
        <v>1298</v>
      </c>
      <c r="B1282" s="2" t="s">
        <v>4</v>
      </c>
      <c r="C1282" s="2">
        <v>6899</v>
      </c>
      <c r="D1282" s="2">
        <v>135576</v>
      </c>
      <c r="E1282" s="2">
        <v>8362</v>
      </c>
      <c r="F1282" s="17" t="s">
        <v>12473</v>
      </c>
      <c r="G1282" s="2" t="s">
        <v>5</v>
      </c>
      <c r="H1282" s="2" t="s">
        <v>4</v>
      </c>
      <c r="I1282" s="2" t="s">
        <v>6</v>
      </c>
      <c r="J1282" s="2" t="s">
        <v>7</v>
      </c>
      <c r="K1282" s="2" t="s">
        <v>8</v>
      </c>
      <c r="L1282" s="2" t="s">
        <v>9</v>
      </c>
      <c r="M1282" s="7">
        <f>IFERROR(INDEX(Hoja1!$B$1:$E$5279,MATCH(Data!$D1282,Hoja1!$B$1:$B$5279,),MATCH(Data!M$1,Hoja1!$B$1:$E$1,)),"ND")</f>
        <v>98527.813200000004</v>
      </c>
      <c r="N1282" s="7">
        <f>IFERROR(INDEX(Hoja1!$B$1:$E$5279,MATCH(Data!$D1282,Hoja1!$B$1:$B$5279,),MATCH(Data!N$1,Hoja1!$B$1:$E$1,)),"ND")</f>
        <v>20000</v>
      </c>
      <c r="O1282" s="7">
        <f>IFERROR(INDEX(Hoja1!$B$1:$E$5279,MATCH(Data!$D1282,Hoja1!$B$1:$B$5279,),MATCH(Data!O$1,Hoja1!$B$1:$E$1,)),"ND")</f>
        <v>0</v>
      </c>
      <c r="P1282" t="str">
        <f>VLOOKUP(D1282,Hoja2!C:E,3,0)</f>
        <v>ESTRELLAS DIAMANTE</v>
      </c>
      <c r="Q1282" s="10">
        <f>VLOOKUP(D1282,Hoja2!C:D,2,0)</f>
        <v>10000</v>
      </c>
    </row>
    <row r="1283" spans="1:17" hidden="1" x14ac:dyDescent="0.2">
      <c r="A1283" s="2" t="s">
        <v>1299</v>
      </c>
      <c r="B1283" s="2" t="s">
        <v>4</v>
      </c>
      <c r="C1283" s="2">
        <v>7627</v>
      </c>
      <c r="D1283" s="2">
        <v>135616</v>
      </c>
      <c r="E1283" s="2">
        <v>5382</v>
      </c>
      <c r="F1283" s="17" t="s">
        <v>12471</v>
      </c>
      <c r="G1283" s="2" t="s">
        <v>5</v>
      </c>
      <c r="H1283" s="2" t="s">
        <v>4</v>
      </c>
      <c r="I1283" s="2" t="s">
        <v>6</v>
      </c>
      <c r="J1283" s="2" t="s">
        <v>7</v>
      </c>
      <c r="K1283" s="2" t="s">
        <v>8</v>
      </c>
      <c r="L1283" s="2" t="s">
        <v>9</v>
      </c>
      <c r="M1283" s="7">
        <f>IFERROR(INDEX(Hoja1!$B$1:$E$5279,MATCH(Data!$D1283,Hoja1!$B$1:$B$5279,),MATCH(Data!M$1,Hoja1!$B$1:$E$1,)),"ND")</f>
        <v>29628.941599999998</v>
      </c>
      <c r="N1283" s="7">
        <f>IFERROR(INDEX(Hoja1!$B$1:$E$5279,MATCH(Data!$D1283,Hoja1!$B$1:$B$5279,),MATCH(Data!N$1,Hoja1!$B$1:$E$1,)),"ND")</f>
        <v>15000</v>
      </c>
      <c r="O1283" s="7">
        <f>IFERROR(INDEX(Hoja1!$B$1:$E$5279,MATCH(Data!$D1283,Hoja1!$B$1:$B$5279,),MATCH(Data!O$1,Hoja1!$B$1:$E$1,)),"ND")</f>
        <v>0</v>
      </c>
      <c r="P1283" t="str">
        <f>VLOOKUP(D1283,Hoja2!C:E,3,0)</f>
        <v>ESTRELLAS DIAMANTE</v>
      </c>
      <c r="Q1283" s="10">
        <f>VLOOKUP(D1283,Hoja2!C:D,2,0)</f>
        <v>7000</v>
      </c>
    </row>
    <row r="1284" spans="1:17" hidden="1" x14ac:dyDescent="0.2">
      <c r="A1284" s="2" t="s">
        <v>1300</v>
      </c>
      <c r="B1284" s="2" t="s">
        <v>4</v>
      </c>
      <c r="C1284" s="2">
        <v>9555</v>
      </c>
      <c r="D1284" s="2">
        <v>135749</v>
      </c>
      <c r="E1284" s="2">
        <v>5501</v>
      </c>
      <c r="F1284" s="17" t="s">
        <v>12486</v>
      </c>
      <c r="G1284" s="2" t="s">
        <v>5</v>
      </c>
      <c r="H1284" s="2" t="s">
        <v>4</v>
      </c>
      <c r="I1284" s="2" t="s">
        <v>6</v>
      </c>
      <c r="J1284" s="2" t="s">
        <v>7</v>
      </c>
      <c r="K1284" s="2" t="s">
        <v>8</v>
      </c>
      <c r="L1284" s="2" t="s">
        <v>9</v>
      </c>
      <c r="M1284" s="7">
        <f>IFERROR(INDEX(Hoja1!$B$1:$E$5279,MATCH(Data!$D1284,Hoja1!$B$1:$B$5279,),MATCH(Data!M$1,Hoja1!$B$1:$E$1,)),"ND")</f>
        <v>261697.21170000001</v>
      </c>
      <c r="N1284" s="7">
        <f>IFERROR(INDEX(Hoja1!$B$1:$E$5279,MATCH(Data!$D1284,Hoja1!$B$1:$B$5279,),MATCH(Data!N$1,Hoja1!$B$1:$E$1,)),"ND")</f>
        <v>20000</v>
      </c>
      <c r="O1284" s="7">
        <f>IFERROR(INDEX(Hoja1!$B$1:$E$5279,MATCH(Data!$D1284,Hoja1!$B$1:$B$5279,),MATCH(Data!O$1,Hoja1!$B$1:$E$1,)),"ND")</f>
        <v>218000</v>
      </c>
      <c r="P1284" t="str">
        <f>VLOOKUP(D1284,Hoja2!C:E,3,0)</f>
        <v>ESTRELLAS DIAMANTE</v>
      </c>
      <c r="Q1284" s="10">
        <f>VLOOKUP(D1284,Hoja2!C:D,2,0)</f>
        <v>17083.330000000002</v>
      </c>
    </row>
    <row r="1285" spans="1:17" hidden="1" x14ac:dyDescent="0.2">
      <c r="A1285" s="2" t="s">
        <v>1301</v>
      </c>
      <c r="B1285" s="2" t="s">
        <v>4</v>
      </c>
      <c r="C1285" s="2">
        <v>8558</v>
      </c>
      <c r="D1285" s="2">
        <v>135801</v>
      </c>
      <c r="E1285" s="2">
        <v>4775</v>
      </c>
      <c r="F1285" s="17" t="s">
        <v>12477</v>
      </c>
      <c r="G1285" s="2" t="s">
        <v>5</v>
      </c>
      <c r="H1285" s="2" t="s">
        <v>4</v>
      </c>
      <c r="I1285" s="2" t="s">
        <v>6</v>
      </c>
      <c r="J1285" s="2" t="s">
        <v>7</v>
      </c>
      <c r="K1285" s="2" t="s">
        <v>8</v>
      </c>
      <c r="L1285" s="2" t="s">
        <v>9</v>
      </c>
      <c r="M1285" s="7">
        <f>IFERROR(INDEX(Hoja1!$B$1:$E$5279,MATCH(Data!$D1285,Hoja1!$B$1:$B$5279,),MATCH(Data!M$1,Hoja1!$B$1:$E$1,)),"ND")</f>
        <v>966.21169999999995</v>
      </c>
      <c r="N1285" s="7">
        <f>IFERROR(INDEX(Hoja1!$B$1:$E$5279,MATCH(Data!$D1285,Hoja1!$B$1:$B$5279,),MATCH(Data!N$1,Hoja1!$B$1:$E$1,)),"ND")</f>
        <v>15000</v>
      </c>
      <c r="O1285" s="7">
        <f>IFERROR(INDEX(Hoja1!$B$1:$E$5279,MATCH(Data!$D1285,Hoja1!$B$1:$B$5279,),MATCH(Data!O$1,Hoja1!$B$1:$E$1,)),"ND")</f>
        <v>304000</v>
      </c>
      <c r="P1285" t="str">
        <f>VLOOKUP(D1285,Hoja2!C:E,3,0)</f>
        <v>ESTRELLAS DIAMANTE</v>
      </c>
      <c r="Q1285" s="10">
        <f>VLOOKUP(D1285,Hoja2!C:D,2,0)</f>
        <v>8197.14</v>
      </c>
    </row>
    <row r="1286" spans="1:17" hidden="1" x14ac:dyDescent="0.2">
      <c r="A1286" s="2" t="s">
        <v>1302</v>
      </c>
      <c r="B1286" s="2" t="s">
        <v>4</v>
      </c>
      <c r="C1286" s="2">
        <v>9622</v>
      </c>
      <c r="D1286" s="2">
        <v>135828</v>
      </c>
      <c r="E1286" s="2">
        <v>5501</v>
      </c>
      <c r="F1286" s="17" t="s">
        <v>12486</v>
      </c>
      <c r="G1286" s="2" t="s">
        <v>5</v>
      </c>
      <c r="H1286" s="2" t="s">
        <v>4</v>
      </c>
      <c r="I1286" s="2" t="s">
        <v>6</v>
      </c>
      <c r="J1286" s="2" t="s">
        <v>7</v>
      </c>
      <c r="K1286" s="2" t="s">
        <v>8</v>
      </c>
      <c r="L1286" s="2" t="s">
        <v>9</v>
      </c>
      <c r="M1286" s="7">
        <f>IFERROR(INDEX(Hoja1!$B$1:$E$5279,MATCH(Data!$D1286,Hoja1!$B$1:$B$5279,),MATCH(Data!M$1,Hoja1!$B$1:$E$1,)),"ND")</f>
        <v>3204.7217000000001</v>
      </c>
      <c r="N1286" s="7">
        <f>IFERROR(INDEX(Hoja1!$B$1:$E$5279,MATCH(Data!$D1286,Hoja1!$B$1:$B$5279,),MATCH(Data!N$1,Hoja1!$B$1:$E$1,)),"ND")</f>
        <v>10000</v>
      </c>
      <c r="O1286" s="7">
        <f>IFERROR(INDEX(Hoja1!$B$1:$E$5279,MATCH(Data!$D1286,Hoja1!$B$1:$B$5279,),MATCH(Data!O$1,Hoja1!$B$1:$E$1,)),"ND")</f>
        <v>0</v>
      </c>
      <c r="P1286" t="str">
        <f>VLOOKUP(D1286,Hoja2!C:E,3,0)</f>
        <v>ESTRELLAS DIAMANTE</v>
      </c>
      <c r="Q1286" s="10">
        <f>VLOOKUP(D1286,Hoja2!C:D,2,0)</f>
        <v>6600</v>
      </c>
    </row>
    <row r="1287" spans="1:17" hidden="1" x14ac:dyDescent="0.2">
      <c r="A1287" s="2" t="s">
        <v>1303</v>
      </c>
      <c r="B1287" s="2" t="s">
        <v>4</v>
      </c>
      <c r="C1287" s="2">
        <v>10517</v>
      </c>
      <c r="D1287" s="2">
        <v>135934</v>
      </c>
      <c r="E1287" s="2">
        <v>1237</v>
      </c>
      <c r="F1287" s="17" t="s">
        <v>12458</v>
      </c>
      <c r="G1287" s="2" t="s">
        <v>5</v>
      </c>
      <c r="H1287" s="2" t="s">
        <v>4</v>
      </c>
      <c r="I1287" s="2" t="s">
        <v>6</v>
      </c>
      <c r="J1287" s="2" t="s">
        <v>7</v>
      </c>
      <c r="K1287" s="2" t="s">
        <v>8</v>
      </c>
      <c r="L1287" s="2" t="s">
        <v>9</v>
      </c>
      <c r="M1287" s="7">
        <f>IFERROR(INDEX(Hoja1!$B$1:$E$5279,MATCH(Data!$D1287,Hoja1!$B$1:$B$5279,),MATCH(Data!M$1,Hoja1!$B$1:$E$1,)),"ND")</f>
        <v>128077.0917</v>
      </c>
      <c r="N1287" s="7">
        <f>IFERROR(INDEX(Hoja1!$B$1:$E$5279,MATCH(Data!$D1287,Hoja1!$B$1:$B$5279,),MATCH(Data!N$1,Hoja1!$B$1:$E$1,)),"ND")</f>
        <v>13650</v>
      </c>
      <c r="O1287" s="7">
        <f>IFERROR(INDEX(Hoja1!$B$1:$E$5279,MATCH(Data!$D1287,Hoja1!$B$1:$B$5279,),MATCH(Data!O$1,Hoja1!$B$1:$E$1,)),"ND")</f>
        <v>110600</v>
      </c>
      <c r="P1287" t="str">
        <f>VLOOKUP(D1287,Hoja2!C:E,3,0)</f>
        <v>ESTRELLAS DIAMANTE</v>
      </c>
      <c r="Q1287" s="10">
        <f>VLOOKUP(D1287,Hoja2!C:D,2,0)</f>
        <v>182.96</v>
      </c>
    </row>
    <row r="1288" spans="1:17" hidden="1" x14ac:dyDescent="0.2">
      <c r="A1288" s="2" t="s">
        <v>1304</v>
      </c>
      <c r="B1288" s="2" t="s">
        <v>4</v>
      </c>
      <c r="C1288" s="2">
        <v>6765</v>
      </c>
      <c r="D1288" s="2">
        <v>135952</v>
      </c>
      <c r="E1288" s="2">
        <v>6856</v>
      </c>
      <c r="F1288" s="17" t="s">
        <v>12494</v>
      </c>
      <c r="G1288" s="2" t="s">
        <v>5</v>
      </c>
      <c r="H1288" s="2" t="s">
        <v>4</v>
      </c>
      <c r="I1288" s="2" t="s">
        <v>6</v>
      </c>
      <c r="J1288" s="2" t="s">
        <v>7</v>
      </c>
      <c r="K1288" s="2" t="s">
        <v>8</v>
      </c>
      <c r="L1288" s="2" t="s">
        <v>9</v>
      </c>
      <c r="M1288" s="7">
        <f>IFERROR(INDEX(Hoja1!$B$1:$E$5279,MATCH(Data!$D1288,Hoja1!$B$1:$B$5279,),MATCH(Data!M$1,Hoja1!$B$1:$E$1,)),"ND")</f>
        <v>477884.47830000002</v>
      </c>
      <c r="N1288" s="7">
        <f>IFERROR(INDEX(Hoja1!$B$1:$E$5279,MATCH(Data!$D1288,Hoja1!$B$1:$B$5279,),MATCH(Data!N$1,Hoja1!$B$1:$E$1,)),"ND")</f>
        <v>10000</v>
      </c>
      <c r="O1288" s="7">
        <f>IFERROR(INDEX(Hoja1!$B$1:$E$5279,MATCH(Data!$D1288,Hoja1!$B$1:$B$5279,),MATCH(Data!O$1,Hoja1!$B$1:$E$1,)),"ND")</f>
        <v>0</v>
      </c>
      <c r="P1288" t="str">
        <f>VLOOKUP(D1288,Hoja2!C:E,3,0)</f>
        <v>ESTRELLAS DIAMANTE</v>
      </c>
      <c r="Q1288" s="10">
        <f>VLOOKUP(D1288,Hoja2!C:D,2,0)</f>
        <v>1000</v>
      </c>
    </row>
    <row r="1289" spans="1:17" hidden="1" x14ac:dyDescent="0.2">
      <c r="A1289" s="2" t="s">
        <v>1305</v>
      </c>
      <c r="B1289" s="2" t="s">
        <v>4</v>
      </c>
      <c r="C1289" s="2">
        <v>811</v>
      </c>
      <c r="D1289" s="2">
        <v>135979</v>
      </c>
      <c r="E1289" s="2">
        <v>3975</v>
      </c>
      <c r="F1289" s="17" t="s">
        <v>12467</v>
      </c>
      <c r="G1289" s="2" t="s">
        <v>5</v>
      </c>
      <c r="H1289" s="2" t="s">
        <v>4</v>
      </c>
      <c r="I1289" s="2" t="s">
        <v>6</v>
      </c>
      <c r="J1289" s="2" t="s">
        <v>7</v>
      </c>
      <c r="K1289" s="2" t="s">
        <v>8</v>
      </c>
      <c r="L1289" s="2" t="s">
        <v>9</v>
      </c>
      <c r="M1289" s="7">
        <f>IFERROR(INDEX(Hoja1!$B$1:$E$5279,MATCH(Data!$D1289,Hoja1!$B$1:$B$5279,),MATCH(Data!M$1,Hoja1!$B$1:$E$1,)),"ND")</f>
        <v>128069.68489999999</v>
      </c>
      <c r="N1289" s="7">
        <f>IFERROR(INDEX(Hoja1!$B$1:$E$5279,MATCH(Data!$D1289,Hoja1!$B$1:$B$5279,),MATCH(Data!N$1,Hoja1!$B$1:$E$1,)),"ND")</f>
        <v>20000</v>
      </c>
      <c r="O1289" s="7">
        <f>IFERROR(INDEX(Hoja1!$B$1:$E$5279,MATCH(Data!$D1289,Hoja1!$B$1:$B$5279,),MATCH(Data!O$1,Hoja1!$B$1:$E$1,)),"ND")</f>
        <v>310000</v>
      </c>
      <c r="P1289" t="str">
        <f>VLOOKUP(D1289,Hoja2!C:E,3,0)</f>
        <v>ESTRELLAS DIAMANTE</v>
      </c>
      <c r="Q1289" s="10">
        <f>VLOOKUP(D1289,Hoja2!C:D,2,0)</f>
        <v>7500</v>
      </c>
    </row>
    <row r="1290" spans="1:17" hidden="1" x14ac:dyDescent="0.2">
      <c r="A1290" s="2" t="s">
        <v>1306</v>
      </c>
      <c r="B1290" s="2" t="s">
        <v>4</v>
      </c>
      <c r="C1290" s="2">
        <v>8012</v>
      </c>
      <c r="D1290" s="2">
        <v>135990</v>
      </c>
      <c r="E1290" s="2">
        <v>3704</v>
      </c>
      <c r="F1290" s="17" t="s">
        <v>12455</v>
      </c>
      <c r="G1290" s="2" t="s">
        <v>5</v>
      </c>
      <c r="H1290" s="2" t="s">
        <v>4</v>
      </c>
      <c r="I1290" s="2" t="s">
        <v>6</v>
      </c>
      <c r="J1290" s="2" t="s">
        <v>7</v>
      </c>
      <c r="K1290" s="2" t="s">
        <v>8</v>
      </c>
      <c r="L1290" s="2" t="s">
        <v>9</v>
      </c>
      <c r="M1290" s="7">
        <f>IFERROR(INDEX(Hoja1!$B$1:$E$5279,MATCH(Data!$D1290,Hoja1!$B$1:$B$5279,),MATCH(Data!M$1,Hoja1!$B$1:$E$1,)),"ND")</f>
        <v>2069.3683000000001</v>
      </c>
      <c r="N1290" s="7">
        <f>IFERROR(INDEX(Hoja1!$B$1:$E$5279,MATCH(Data!$D1290,Hoja1!$B$1:$B$5279,),MATCH(Data!N$1,Hoja1!$B$1:$E$1,)),"ND")</f>
        <v>15980</v>
      </c>
      <c r="O1290" s="7">
        <f>IFERROR(INDEX(Hoja1!$B$1:$E$5279,MATCH(Data!$D1290,Hoja1!$B$1:$B$5279,),MATCH(Data!O$1,Hoja1!$B$1:$E$1,)),"ND")</f>
        <v>0</v>
      </c>
      <c r="P1290" t="str">
        <f>VLOOKUP(D1290,Hoja2!C:E,3,0)</f>
        <v>ESTRELLAS DIAMANTE</v>
      </c>
      <c r="Q1290" s="10">
        <f>VLOOKUP(D1290,Hoja2!C:D,2,0)</f>
        <v>6000</v>
      </c>
    </row>
    <row r="1291" spans="1:17" hidden="1" x14ac:dyDescent="0.2">
      <c r="A1291" s="2" t="s">
        <v>1307</v>
      </c>
      <c r="B1291" s="2" t="s">
        <v>4</v>
      </c>
      <c r="C1291" s="2">
        <v>6249</v>
      </c>
      <c r="D1291" s="2">
        <v>136068</v>
      </c>
      <c r="E1291" s="2">
        <v>8655</v>
      </c>
      <c r="F1291" s="17" t="s">
        <v>12453</v>
      </c>
      <c r="G1291" s="2" t="s">
        <v>5</v>
      </c>
      <c r="H1291" s="2" t="s">
        <v>4</v>
      </c>
      <c r="I1291" s="2" t="s">
        <v>6</v>
      </c>
      <c r="J1291" s="2" t="s">
        <v>7</v>
      </c>
      <c r="K1291" s="2" t="s">
        <v>8</v>
      </c>
      <c r="L1291" s="2" t="s">
        <v>9</v>
      </c>
      <c r="M1291" s="7">
        <f>IFERROR(INDEX(Hoja1!$B$1:$E$5279,MATCH(Data!$D1291,Hoja1!$B$1:$B$5279,),MATCH(Data!M$1,Hoja1!$B$1:$E$1,)),"ND")</f>
        <v>458481.91</v>
      </c>
      <c r="N1291" s="7">
        <f>IFERROR(INDEX(Hoja1!$B$1:$E$5279,MATCH(Data!$D1291,Hoja1!$B$1:$B$5279,),MATCH(Data!N$1,Hoja1!$B$1:$E$1,)),"ND")</f>
        <v>14750</v>
      </c>
      <c r="O1291" s="7">
        <f>IFERROR(INDEX(Hoja1!$B$1:$E$5279,MATCH(Data!$D1291,Hoja1!$B$1:$B$5279,),MATCH(Data!O$1,Hoja1!$B$1:$E$1,)),"ND")</f>
        <v>0</v>
      </c>
      <c r="P1291" t="str">
        <f>VLOOKUP(D1291,Hoja2!C:E,3,0)</f>
        <v>ESTRELLAS DIAMANTE</v>
      </c>
      <c r="Q1291" s="10">
        <f>VLOOKUP(D1291,Hoja2!C:D,2,0)</f>
        <v>16820.46</v>
      </c>
    </row>
    <row r="1292" spans="1:17" hidden="1" x14ac:dyDescent="0.2">
      <c r="A1292" s="2" t="s">
        <v>1308</v>
      </c>
      <c r="B1292" s="2" t="s">
        <v>12</v>
      </c>
      <c r="C1292" s="2">
        <v>7285</v>
      </c>
      <c r="D1292" s="2">
        <v>136135</v>
      </c>
      <c r="E1292" s="2">
        <v>1275</v>
      </c>
      <c r="F1292" s="17" t="s">
        <v>12558</v>
      </c>
      <c r="G1292" s="2" t="s">
        <v>5</v>
      </c>
      <c r="H1292" s="2" t="s">
        <v>4</v>
      </c>
      <c r="I1292" s="2" t="s">
        <v>6</v>
      </c>
      <c r="J1292" s="2" t="s">
        <v>7</v>
      </c>
      <c r="K1292" s="2" t="s">
        <v>8</v>
      </c>
      <c r="L1292" s="2" t="s">
        <v>9</v>
      </c>
      <c r="M1292" s="7" t="str">
        <f>IFERROR(INDEX(Hoja1!$B$1:$E$5279,MATCH(Data!$D1292,Hoja1!$B$1:$B$5279,),MATCH(Data!M$1,Hoja1!$B$1:$E$1,)),"ND")</f>
        <v>ND</v>
      </c>
      <c r="N1292" s="7" t="str">
        <f>IFERROR(INDEX(Hoja1!$B$1:$E$5279,MATCH(Data!$D1292,Hoja1!$B$1:$B$5279,),MATCH(Data!N$1,Hoja1!$B$1:$E$1,)),"ND")</f>
        <v>ND</v>
      </c>
      <c r="O1292" s="7" t="str">
        <f>IFERROR(INDEX(Hoja1!$B$1:$E$5279,MATCH(Data!$D1292,Hoja1!$B$1:$B$5279,),MATCH(Data!O$1,Hoja1!$B$1:$E$1,)),"ND")</f>
        <v>ND</v>
      </c>
      <c r="P1292" t="str">
        <f>VLOOKUP(D1292,Hoja2!C:E,3,0)</f>
        <v>ESTRELLAS DIAMANTE</v>
      </c>
      <c r="Q1292" s="10">
        <f>VLOOKUP(D1292,Hoja2!C:D,2,0)</f>
        <v>5300</v>
      </c>
    </row>
    <row r="1293" spans="1:17" hidden="1" x14ac:dyDescent="0.2">
      <c r="A1293" s="2" t="s">
        <v>1309</v>
      </c>
      <c r="B1293" s="2" t="s">
        <v>4</v>
      </c>
      <c r="C1293" s="2">
        <v>4876</v>
      </c>
      <c r="D1293" s="2">
        <v>136211</v>
      </c>
      <c r="E1293" s="2">
        <v>5823</v>
      </c>
      <c r="F1293" s="17" t="s">
        <v>12460</v>
      </c>
      <c r="G1293" s="2" t="s">
        <v>5</v>
      </c>
      <c r="H1293" s="2" t="s">
        <v>4</v>
      </c>
      <c r="I1293" s="2" t="s">
        <v>6</v>
      </c>
      <c r="J1293" s="2" t="s">
        <v>7</v>
      </c>
      <c r="K1293" s="2" t="s">
        <v>8</v>
      </c>
      <c r="L1293" s="2" t="s">
        <v>9</v>
      </c>
      <c r="M1293" s="7">
        <f>IFERROR(INDEX(Hoja1!$B$1:$E$5279,MATCH(Data!$D1293,Hoja1!$B$1:$B$5279,),MATCH(Data!M$1,Hoja1!$B$1:$E$1,)),"ND")</f>
        <v>19707.303199999998</v>
      </c>
      <c r="N1293" s="7">
        <f>IFERROR(INDEX(Hoja1!$B$1:$E$5279,MATCH(Data!$D1293,Hoja1!$B$1:$B$5279,),MATCH(Data!N$1,Hoja1!$B$1:$E$1,)),"ND")</f>
        <v>25000</v>
      </c>
      <c r="O1293" s="7">
        <f>IFERROR(INDEX(Hoja1!$B$1:$E$5279,MATCH(Data!$D1293,Hoja1!$B$1:$B$5279,),MATCH(Data!O$1,Hoja1!$B$1:$E$1,)),"ND")</f>
        <v>0</v>
      </c>
      <c r="P1293" t="str">
        <f>VLOOKUP(D1293,Hoja2!C:E,3,0)</f>
        <v>ESTRELLAS DIAMANTE</v>
      </c>
      <c r="Q1293" s="10">
        <f>VLOOKUP(D1293,Hoja2!C:D,2,0)</f>
        <v>0</v>
      </c>
    </row>
    <row r="1294" spans="1:17" hidden="1" x14ac:dyDescent="0.2">
      <c r="A1294" s="2" t="s">
        <v>1310</v>
      </c>
      <c r="B1294" s="2" t="s">
        <v>12</v>
      </c>
      <c r="C1294" s="2">
        <v>7279</v>
      </c>
      <c r="D1294" s="2">
        <v>136249</v>
      </c>
      <c r="E1294" s="2">
        <v>1275</v>
      </c>
      <c r="F1294" s="17" t="s">
        <v>12558</v>
      </c>
      <c r="G1294" s="2" t="s">
        <v>5</v>
      </c>
      <c r="H1294" s="2" t="s">
        <v>4</v>
      </c>
      <c r="I1294" s="2" t="s">
        <v>6</v>
      </c>
      <c r="J1294" s="2" t="s">
        <v>7</v>
      </c>
      <c r="K1294" s="2" t="s">
        <v>8</v>
      </c>
      <c r="L1294" s="2" t="s">
        <v>9</v>
      </c>
      <c r="M1294" s="7" t="str">
        <f>IFERROR(INDEX(Hoja1!$B$1:$E$5279,MATCH(Data!$D1294,Hoja1!$B$1:$B$5279,),MATCH(Data!M$1,Hoja1!$B$1:$E$1,)),"ND")</f>
        <v>ND</v>
      </c>
      <c r="N1294" s="7" t="str">
        <f>IFERROR(INDEX(Hoja1!$B$1:$E$5279,MATCH(Data!$D1294,Hoja1!$B$1:$B$5279,),MATCH(Data!N$1,Hoja1!$B$1:$E$1,)),"ND")</f>
        <v>ND</v>
      </c>
      <c r="O1294" s="7" t="str">
        <f>IFERROR(INDEX(Hoja1!$B$1:$E$5279,MATCH(Data!$D1294,Hoja1!$B$1:$B$5279,),MATCH(Data!O$1,Hoja1!$B$1:$E$1,)),"ND")</f>
        <v>ND</v>
      </c>
      <c r="P1294" t="str">
        <f>VLOOKUP(D1294,Hoja2!C:E,3,0)</f>
        <v>ESTRELLAS DIAMANTE</v>
      </c>
      <c r="Q1294" s="10">
        <f>VLOOKUP(D1294,Hoja2!C:D,2,0)</f>
        <v>2050</v>
      </c>
    </row>
    <row r="1295" spans="1:17" hidden="1" x14ac:dyDescent="0.2">
      <c r="A1295" s="2" t="s">
        <v>1311</v>
      </c>
      <c r="B1295" s="2" t="s">
        <v>4</v>
      </c>
      <c r="C1295" s="2">
        <v>8631</v>
      </c>
      <c r="D1295" s="2">
        <v>136272</v>
      </c>
      <c r="E1295" s="2">
        <v>1910</v>
      </c>
      <c r="F1295" s="17" t="s">
        <v>12475</v>
      </c>
      <c r="G1295" s="2" t="s">
        <v>5</v>
      </c>
      <c r="H1295" s="2" t="s">
        <v>4</v>
      </c>
      <c r="I1295" s="2" t="s">
        <v>6</v>
      </c>
      <c r="J1295" s="2" t="s">
        <v>7</v>
      </c>
      <c r="K1295" s="2" t="s">
        <v>8</v>
      </c>
      <c r="L1295" s="2" t="s">
        <v>9</v>
      </c>
      <c r="M1295" s="7">
        <f>IFERROR(INDEX(Hoja1!$B$1:$E$5279,MATCH(Data!$D1295,Hoja1!$B$1:$B$5279,),MATCH(Data!M$1,Hoja1!$B$1:$E$1,)),"ND")</f>
        <v>112065.5883</v>
      </c>
      <c r="N1295" s="7">
        <f>IFERROR(INDEX(Hoja1!$B$1:$E$5279,MATCH(Data!$D1295,Hoja1!$B$1:$B$5279,),MATCH(Data!N$1,Hoja1!$B$1:$E$1,)),"ND")</f>
        <v>16760</v>
      </c>
      <c r="O1295" s="7">
        <f>IFERROR(INDEX(Hoja1!$B$1:$E$5279,MATCH(Data!$D1295,Hoja1!$B$1:$B$5279,),MATCH(Data!O$1,Hoja1!$B$1:$E$1,)),"ND")</f>
        <v>183514.42</v>
      </c>
      <c r="P1295" t="str">
        <f>VLOOKUP(D1295,Hoja2!C:E,3,0)</f>
        <v>ESTRELLAS DIAMANTE</v>
      </c>
      <c r="Q1295" s="10">
        <f>VLOOKUP(D1295,Hoja2!C:D,2,0)</f>
        <v>6000</v>
      </c>
    </row>
    <row r="1296" spans="1:17" hidden="1" x14ac:dyDescent="0.2">
      <c r="A1296" s="2" t="s">
        <v>1312</v>
      </c>
      <c r="B1296" s="2" t="s">
        <v>4</v>
      </c>
      <c r="C1296" s="2">
        <v>7774</v>
      </c>
      <c r="D1296" s="2">
        <v>136281</v>
      </c>
      <c r="E1296" s="2">
        <v>5382</v>
      </c>
      <c r="F1296" s="17" t="s">
        <v>12471</v>
      </c>
      <c r="G1296" s="2" t="s">
        <v>5</v>
      </c>
      <c r="H1296" s="2" t="s">
        <v>4</v>
      </c>
      <c r="I1296" s="2" t="s">
        <v>6</v>
      </c>
      <c r="J1296" s="2" t="s">
        <v>7</v>
      </c>
      <c r="K1296" s="2" t="s">
        <v>8</v>
      </c>
      <c r="L1296" s="2" t="s">
        <v>9</v>
      </c>
      <c r="M1296" s="7">
        <f>IFERROR(INDEX(Hoja1!$B$1:$E$5279,MATCH(Data!$D1296,Hoja1!$B$1:$B$5279,),MATCH(Data!M$1,Hoja1!$B$1:$E$1,)),"ND")</f>
        <v>2380.6966000000002</v>
      </c>
      <c r="N1296" s="7">
        <f>IFERROR(INDEX(Hoja1!$B$1:$E$5279,MATCH(Data!$D1296,Hoja1!$B$1:$B$5279,),MATCH(Data!N$1,Hoja1!$B$1:$E$1,)),"ND")</f>
        <v>16880</v>
      </c>
      <c r="O1296" s="7">
        <f>IFERROR(INDEX(Hoja1!$B$1:$E$5279,MATCH(Data!$D1296,Hoja1!$B$1:$B$5279,),MATCH(Data!O$1,Hoja1!$B$1:$E$1,)),"ND")</f>
        <v>0</v>
      </c>
      <c r="P1296" t="str">
        <f>VLOOKUP(D1296,Hoja2!C:E,3,0)</f>
        <v>ESTRELLAS DIAMANTE</v>
      </c>
      <c r="Q1296" s="10">
        <f>VLOOKUP(D1296,Hoja2!C:D,2,0)</f>
        <v>5000</v>
      </c>
    </row>
    <row r="1297" spans="1:17" hidden="1" x14ac:dyDescent="0.2">
      <c r="A1297" s="2" t="s">
        <v>1313</v>
      </c>
      <c r="B1297" s="2" t="s">
        <v>4</v>
      </c>
      <c r="C1297" s="2">
        <v>9507</v>
      </c>
      <c r="D1297" s="2">
        <v>136364</v>
      </c>
      <c r="E1297" s="2">
        <v>5501</v>
      </c>
      <c r="F1297" s="17" t="s">
        <v>12486</v>
      </c>
      <c r="G1297" s="2" t="s">
        <v>5</v>
      </c>
      <c r="H1297" s="2" t="s">
        <v>4</v>
      </c>
      <c r="I1297" s="2" t="s">
        <v>6</v>
      </c>
      <c r="J1297" s="2" t="s">
        <v>7</v>
      </c>
      <c r="K1297" s="2" t="s">
        <v>8</v>
      </c>
      <c r="L1297" s="2" t="s">
        <v>9</v>
      </c>
      <c r="M1297" s="7">
        <f>IFERROR(INDEX(Hoja1!$B$1:$E$5279,MATCH(Data!$D1297,Hoja1!$B$1:$B$5279,),MATCH(Data!M$1,Hoja1!$B$1:$E$1,)),"ND")</f>
        <v>4359.6382999999996</v>
      </c>
      <c r="N1297" s="7">
        <f>IFERROR(INDEX(Hoja1!$B$1:$E$5279,MATCH(Data!$D1297,Hoja1!$B$1:$B$5279,),MATCH(Data!N$1,Hoja1!$B$1:$E$1,)),"ND")</f>
        <v>11000</v>
      </c>
      <c r="O1297" s="7">
        <f>IFERROR(INDEX(Hoja1!$B$1:$E$5279,MATCH(Data!$D1297,Hoja1!$B$1:$B$5279,),MATCH(Data!O$1,Hoja1!$B$1:$E$1,)),"ND")</f>
        <v>0</v>
      </c>
      <c r="P1297" t="str">
        <f>VLOOKUP(D1297,Hoja2!C:E,3,0)</f>
        <v>ESTRELLAS DIAMANTE</v>
      </c>
      <c r="Q1297" s="10">
        <f>VLOOKUP(D1297,Hoja2!C:D,2,0)</f>
        <v>23959.29</v>
      </c>
    </row>
    <row r="1298" spans="1:17" hidden="1" x14ac:dyDescent="0.2">
      <c r="A1298" s="2" t="s">
        <v>1314</v>
      </c>
      <c r="B1298" s="2" t="s">
        <v>4</v>
      </c>
      <c r="C1298" s="2">
        <v>10427</v>
      </c>
      <c r="D1298" s="2">
        <v>136466</v>
      </c>
      <c r="E1298" s="2">
        <v>1237</v>
      </c>
      <c r="F1298" s="17" t="s">
        <v>12458</v>
      </c>
      <c r="G1298" s="2" t="s">
        <v>5</v>
      </c>
      <c r="H1298" s="2" t="s">
        <v>4</v>
      </c>
      <c r="I1298" s="2" t="s">
        <v>6</v>
      </c>
      <c r="J1298" s="2" t="s">
        <v>7</v>
      </c>
      <c r="K1298" s="2" t="s">
        <v>8</v>
      </c>
      <c r="L1298" s="2" t="s">
        <v>9</v>
      </c>
      <c r="M1298" s="7">
        <f>IFERROR(INDEX(Hoja1!$B$1:$E$5279,MATCH(Data!$D1298,Hoja1!$B$1:$B$5279,),MATCH(Data!M$1,Hoja1!$B$1:$E$1,)),"ND")</f>
        <v>232627.99489999999</v>
      </c>
      <c r="N1298" s="7">
        <f>IFERROR(INDEX(Hoja1!$B$1:$E$5279,MATCH(Data!$D1298,Hoja1!$B$1:$B$5279,),MATCH(Data!N$1,Hoja1!$B$1:$E$1,)),"ND")</f>
        <v>15000</v>
      </c>
      <c r="O1298" s="7">
        <f>IFERROR(INDEX(Hoja1!$B$1:$E$5279,MATCH(Data!$D1298,Hoja1!$B$1:$B$5279,),MATCH(Data!O$1,Hoja1!$B$1:$E$1,)),"ND")</f>
        <v>0</v>
      </c>
      <c r="P1298" t="str">
        <f>VLOOKUP(D1298,Hoja2!C:E,3,0)</f>
        <v>ESTRELLAS DIAMANTE</v>
      </c>
      <c r="Q1298" s="10">
        <f>VLOOKUP(D1298,Hoja2!C:D,2,0)</f>
        <v>8645.6</v>
      </c>
    </row>
    <row r="1299" spans="1:17" hidden="1" x14ac:dyDescent="0.2">
      <c r="A1299" s="2" t="s">
        <v>1315</v>
      </c>
      <c r="B1299" s="2" t="s">
        <v>12</v>
      </c>
      <c r="C1299" s="2">
        <v>5121</v>
      </c>
      <c r="D1299" s="2">
        <v>136484</v>
      </c>
      <c r="E1299" s="2">
        <v>6858</v>
      </c>
      <c r="F1299" s="17" t="s">
        <v>12464</v>
      </c>
      <c r="G1299" s="2" t="s">
        <v>5</v>
      </c>
      <c r="H1299" s="2" t="s">
        <v>4</v>
      </c>
      <c r="I1299" s="2" t="s">
        <v>6</v>
      </c>
      <c r="J1299" s="2" t="s">
        <v>7</v>
      </c>
      <c r="K1299" s="2" t="s">
        <v>8</v>
      </c>
      <c r="L1299" s="2" t="s">
        <v>9</v>
      </c>
      <c r="M1299" s="7" t="str">
        <f>IFERROR(INDEX(Hoja1!$B$1:$E$5279,MATCH(Data!$D1299,Hoja1!$B$1:$B$5279,),MATCH(Data!M$1,Hoja1!$B$1:$E$1,)),"ND")</f>
        <v>ND</v>
      </c>
      <c r="N1299" s="7" t="str">
        <f>IFERROR(INDEX(Hoja1!$B$1:$E$5279,MATCH(Data!$D1299,Hoja1!$B$1:$B$5279,),MATCH(Data!N$1,Hoja1!$B$1:$E$1,)),"ND")</f>
        <v>ND</v>
      </c>
      <c r="O1299" s="7" t="str">
        <f>IFERROR(INDEX(Hoja1!$B$1:$E$5279,MATCH(Data!$D1299,Hoja1!$B$1:$B$5279,),MATCH(Data!O$1,Hoja1!$B$1:$E$1,)),"ND")</f>
        <v>ND</v>
      </c>
      <c r="P1299" t="str">
        <f>VLOOKUP(D1299,Hoja2!C:E,3,0)</f>
        <v>ESTRELLAS DIAMANTE</v>
      </c>
      <c r="Q1299" s="10">
        <f>VLOOKUP(D1299,Hoja2!C:D,2,0)</f>
        <v>0</v>
      </c>
    </row>
    <row r="1300" spans="1:17" hidden="1" x14ac:dyDescent="0.2">
      <c r="A1300" s="2" t="s">
        <v>1316</v>
      </c>
      <c r="B1300" s="2" t="s">
        <v>4</v>
      </c>
      <c r="C1300" s="2">
        <v>9862</v>
      </c>
      <c r="D1300" s="2">
        <v>136597</v>
      </c>
      <c r="E1300" s="2">
        <v>2066</v>
      </c>
      <c r="F1300" s="17" t="s">
        <v>12490</v>
      </c>
      <c r="G1300" s="2" t="s">
        <v>5</v>
      </c>
      <c r="H1300" s="2" t="s">
        <v>4</v>
      </c>
      <c r="I1300" s="2" t="s">
        <v>6</v>
      </c>
      <c r="J1300" s="2" t="s">
        <v>7</v>
      </c>
      <c r="K1300" s="2" t="s">
        <v>8</v>
      </c>
      <c r="L1300" s="2" t="s">
        <v>9</v>
      </c>
      <c r="M1300" s="7">
        <f>IFERROR(INDEX(Hoja1!$B$1:$E$5279,MATCH(Data!$D1300,Hoja1!$B$1:$B$5279,),MATCH(Data!M$1,Hoja1!$B$1:$E$1,)),"ND")</f>
        <v>18860.931700000001</v>
      </c>
      <c r="N1300" s="7">
        <f>IFERROR(INDEX(Hoja1!$B$1:$E$5279,MATCH(Data!$D1300,Hoja1!$B$1:$B$5279,),MATCH(Data!N$1,Hoja1!$B$1:$E$1,)),"ND")</f>
        <v>17250</v>
      </c>
      <c r="O1300" s="7">
        <f>IFERROR(INDEX(Hoja1!$B$1:$E$5279,MATCH(Data!$D1300,Hoja1!$B$1:$B$5279,),MATCH(Data!O$1,Hoja1!$B$1:$E$1,)),"ND")</f>
        <v>0</v>
      </c>
      <c r="P1300" t="str">
        <f>VLOOKUP(D1300,Hoja2!C:E,3,0)</f>
        <v>ESTRELLAS DIAMANTE</v>
      </c>
      <c r="Q1300" s="10">
        <f>VLOOKUP(D1300,Hoja2!C:D,2,0)</f>
        <v>10000</v>
      </c>
    </row>
    <row r="1301" spans="1:17" hidden="1" x14ac:dyDescent="0.2">
      <c r="A1301" s="2" t="s">
        <v>1317</v>
      </c>
      <c r="B1301" s="2" t="s">
        <v>4</v>
      </c>
      <c r="C1301" s="2">
        <v>9984</v>
      </c>
      <c r="D1301" s="2">
        <v>136604</v>
      </c>
      <c r="E1301" s="2">
        <v>5289</v>
      </c>
      <c r="F1301" s="17" t="s">
        <v>12559</v>
      </c>
      <c r="G1301" s="2" t="s">
        <v>5</v>
      </c>
      <c r="H1301" s="2" t="s">
        <v>4</v>
      </c>
      <c r="I1301" s="2" t="s">
        <v>6</v>
      </c>
      <c r="J1301" s="2" t="s">
        <v>7</v>
      </c>
      <c r="K1301" s="2" t="s">
        <v>8</v>
      </c>
      <c r="L1301" s="2" t="s">
        <v>9</v>
      </c>
      <c r="M1301" s="7">
        <f>IFERROR(INDEX(Hoja1!$B$1:$E$5279,MATCH(Data!$D1301,Hoja1!$B$1:$B$5279,),MATCH(Data!M$1,Hoja1!$B$1:$E$1,)),"ND")</f>
        <v>160437.14670000001</v>
      </c>
      <c r="N1301" s="7">
        <f>IFERROR(INDEX(Hoja1!$B$1:$E$5279,MATCH(Data!$D1301,Hoja1!$B$1:$B$5279,),MATCH(Data!N$1,Hoja1!$B$1:$E$1,)),"ND")</f>
        <v>13700</v>
      </c>
      <c r="O1301" s="7">
        <f>IFERROR(INDEX(Hoja1!$B$1:$E$5279,MATCH(Data!$D1301,Hoja1!$B$1:$B$5279,),MATCH(Data!O$1,Hoja1!$B$1:$E$1,)),"ND")</f>
        <v>33356.529900000001</v>
      </c>
      <c r="P1301" t="str">
        <f>VLOOKUP(D1301,Hoja2!C:E,3,0)</f>
        <v>ESTRELLAS DIAMANTE</v>
      </c>
      <c r="Q1301" s="10">
        <f>VLOOKUP(D1301,Hoja2!C:D,2,0)</f>
        <v>6000</v>
      </c>
    </row>
    <row r="1302" spans="1:17" hidden="1" x14ac:dyDescent="0.2">
      <c r="A1302" s="2" t="s">
        <v>1318</v>
      </c>
      <c r="B1302" s="2" t="s">
        <v>4</v>
      </c>
      <c r="C1302" s="2">
        <v>8427</v>
      </c>
      <c r="D1302" s="2">
        <v>136607</v>
      </c>
      <c r="E1302" s="2">
        <v>3002</v>
      </c>
      <c r="F1302" s="17" t="s">
        <v>12480</v>
      </c>
      <c r="G1302" s="2" t="s">
        <v>5</v>
      </c>
      <c r="H1302" s="2" t="s">
        <v>4</v>
      </c>
      <c r="I1302" s="2" t="s">
        <v>6</v>
      </c>
      <c r="J1302" s="2" t="s">
        <v>7</v>
      </c>
      <c r="K1302" s="2" t="s">
        <v>8</v>
      </c>
      <c r="L1302" s="2" t="s">
        <v>9</v>
      </c>
      <c r="M1302" s="7">
        <f>IFERROR(INDEX(Hoja1!$B$1:$E$5279,MATCH(Data!$D1302,Hoja1!$B$1:$B$5279,),MATCH(Data!M$1,Hoja1!$B$1:$E$1,)),"ND")</f>
        <v>6774.8333000000002</v>
      </c>
      <c r="N1302" s="7">
        <f>IFERROR(INDEX(Hoja1!$B$1:$E$5279,MATCH(Data!$D1302,Hoja1!$B$1:$B$5279,),MATCH(Data!N$1,Hoja1!$B$1:$E$1,)),"ND")</f>
        <v>15000</v>
      </c>
      <c r="O1302" s="7">
        <f>IFERROR(INDEX(Hoja1!$B$1:$E$5279,MATCH(Data!$D1302,Hoja1!$B$1:$B$5279,),MATCH(Data!O$1,Hoja1!$B$1:$E$1,)),"ND")</f>
        <v>0</v>
      </c>
      <c r="P1302" t="str">
        <f>VLOOKUP(D1302,Hoja2!C:E,3,0)</f>
        <v>ESTRELLAS DIAMANTE</v>
      </c>
      <c r="Q1302" s="10">
        <f>VLOOKUP(D1302,Hoja2!C:D,2,0)</f>
        <v>7000</v>
      </c>
    </row>
    <row r="1303" spans="1:17" hidden="1" x14ac:dyDescent="0.2">
      <c r="A1303" s="2" t="s">
        <v>1319</v>
      </c>
      <c r="B1303" s="2" t="s">
        <v>4</v>
      </c>
      <c r="C1303" s="2">
        <v>9995</v>
      </c>
      <c r="D1303" s="2">
        <v>136639</v>
      </c>
      <c r="E1303" s="2">
        <v>5289</v>
      </c>
      <c r="F1303" s="17" t="s">
        <v>12559</v>
      </c>
      <c r="G1303" s="2" t="s">
        <v>5</v>
      </c>
      <c r="H1303" s="2" t="s">
        <v>4</v>
      </c>
      <c r="I1303" s="2" t="s">
        <v>6</v>
      </c>
      <c r="J1303" s="2" t="s">
        <v>7</v>
      </c>
      <c r="K1303" s="2" t="s">
        <v>8</v>
      </c>
      <c r="L1303" s="2" t="s">
        <v>9</v>
      </c>
      <c r="M1303" s="7">
        <f>IFERROR(INDEX(Hoja1!$B$1:$E$5279,MATCH(Data!$D1303,Hoja1!$B$1:$B$5279,),MATCH(Data!M$1,Hoja1!$B$1:$E$1,)),"ND")</f>
        <v>115823.45819999999</v>
      </c>
      <c r="N1303" s="7">
        <f>IFERROR(INDEX(Hoja1!$B$1:$E$5279,MATCH(Data!$D1303,Hoja1!$B$1:$B$5279,),MATCH(Data!N$1,Hoja1!$B$1:$E$1,)),"ND")</f>
        <v>15230</v>
      </c>
      <c r="O1303" s="7">
        <f>IFERROR(INDEX(Hoja1!$B$1:$E$5279,MATCH(Data!$D1303,Hoja1!$B$1:$B$5279,),MATCH(Data!O$1,Hoja1!$B$1:$E$1,)),"ND")</f>
        <v>0</v>
      </c>
      <c r="P1303" t="str">
        <f>VLOOKUP(D1303,Hoja2!C:E,3,0)</f>
        <v>ESTRELLAS DIAMANTE</v>
      </c>
      <c r="Q1303" s="10">
        <f>VLOOKUP(D1303,Hoja2!C:D,2,0)</f>
        <v>8000</v>
      </c>
    </row>
    <row r="1304" spans="1:17" hidden="1" x14ac:dyDescent="0.2">
      <c r="A1304" s="2" t="s">
        <v>1320</v>
      </c>
      <c r="B1304" s="2" t="s">
        <v>4</v>
      </c>
      <c r="C1304" s="2">
        <v>11437</v>
      </c>
      <c r="D1304" s="2">
        <v>136798</v>
      </c>
      <c r="E1304" s="2">
        <v>3002</v>
      </c>
      <c r="F1304" s="17" t="s">
        <v>12480</v>
      </c>
      <c r="G1304" s="2" t="s">
        <v>5</v>
      </c>
      <c r="H1304" s="2" t="s">
        <v>4</v>
      </c>
      <c r="I1304" s="2" t="s">
        <v>6</v>
      </c>
      <c r="J1304" s="2" t="s">
        <v>7</v>
      </c>
      <c r="K1304" s="2" t="s">
        <v>8</v>
      </c>
      <c r="L1304" s="2" t="s">
        <v>9</v>
      </c>
      <c r="M1304" s="7">
        <f>IFERROR(INDEX(Hoja1!$B$1:$E$5279,MATCH(Data!$D1304,Hoja1!$B$1:$B$5279,),MATCH(Data!M$1,Hoja1!$B$1:$E$1,)),"ND")</f>
        <v>109.67829999999999</v>
      </c>
      <c r="N1304" s="7">
        <f>IFERROR(INDEX(Hoja1!$B$1:$E$5279,MATCH(Data!$D1304,Hoja1!$B$1:$B$5279,),MATCH(Data!N$1,Hoja1!$B$1:$E$1,)),"ND")</f>
        <v>15000</v>
      </c>
      <c r="O1304" s="7">
        <f>IFERROR(INDEX(Hoja1!$B$1:$E$5279,MATCH(Data!$D1304,Hoja1!$B$1:$B$5279,),MATCH(Data!O$1,Hoja1!$B$1:$E$1,)),"ND")</f>
        <v>0</v>
      </c>
      <c r="P1304" t="str">
        <f>VLOOKUP(D1304,Hoja2!C:E,3,0)</f>
        <v>ESTRELLAS DIAMANTE</v>
      </c>
      <c r="Q1304" s="10">
        <f>VLOOKUP(D1304,Hoja2!C:D,2,0)</f>
        <v>23000</v>
      </c>
    </row>
    <row r="1305" spans="1:17" hidden="1" x14ac:dyDescent="0.2">
      <c r="A1305" s="2" t="s">
        <v>1321</v>
      </c>
      <c r="B1305" s="2" t="s">
        <v>4</v>
      </c>
      <c r="C1305" s="2">
        <v>7253</v>
      </c>
      <c r="D1305" s="2">
        <v>136830</v>
      </c>
      <c r="E1305" s="2">
        <v>4791</v>
      </c>
      <c r="F1305" s="17" t="s">
        <v>12532</v>
      </c>
      <c r="G1305" s="2" t="s">
        <v>5</v>
      </c>
      <c r="H1305" s="2" t="s">
        <v>4</v>
      </c>
      <c r="I1305" s="2" t="s">
        <v>6</v>
      </c>
      <c r="J1305" s="2" t="s">
        <v>7</v>
      </c>
      <c r="K1305" s="2" t="s">
        <v>8</v>
      </c>
      <c r="L1305" s="2" t="s">
        <v>9</v>
      </c>
      <c r="M1305" s="7">
        <f>IFERROR(INDEX(Hoja1!$B$1:$E$5279,MATCH(Data!$D1305,Hoja1!$B$1:$B$5279,),MATCH(Data!M$1,Hoja1!$B$1:$E$1,)),"ND")</f>
        <v>394652.29489999998</v>
      </c>
      <c r="N1305" s="7">
        <f>IFERROR(INDEX(Hoja1!$B$1:$E$5279,MATCH(Data!$D1305,Hoja1!$B$1:$B$5279,),MATCH(Data!N$1,Hoja1!$B$1:$E$1,)),"ND")</f>
        <v>22500</v>
      </c>
      <c r="O1305" s="7">
        <f>IFERROR(INDEX(Hoja1!$B$1:$E$5279,MATCH(Data!$D1305,Hoja1!$B$1:$B$5279,),MATCH(Data!O$1,Hoja1!$B$1:$E$1,)),"ND")</f>
        <v>0</v>
      </c>
      <c r="P1305" t="str">
        <f>VLOOKUP(D1305,Hoja2!C:E,3,0)</f>
        <v>ESTRELLAS DIAMANTE</v>
      </c>
      <c r="Q1305" s="10">
        <f>VLOOKUP(D1305,Hoja2!C:D,2,0)</f>
        <v>0</v>
      </c>
    </row>
    <row r="1306" spans="1:17" hidden="1" x14ac:dyDescent="0.2">
      <c r="A1306" s="2" t="s">
        <v>1322</v>
      </c>
      <c r="B1306" s="2" t="s">
        <v>12</v>
      </c>
      <c r="C1306" s="2">
        <v>2462</v>
      </c>
      <c r="D1306" s="2">
        <v>136850</v>
      </c>
      <c r="E1306" s="2">
        <v>6858</v>
      </c>
      <c r="F1306" s="17" t="s">
        <v>12464</v>
      </c>
      <c r="G1306" s="2" t="s">
        <v>5</v>
      </c>
      <c r="H1306" s="2" t="s">
        <v>4</v>
      </c>
      <c r="I1306" s="2" t="s">
        <v>6</v>
      </c>
      <c r="J1306" s="2" t="s">
        <v>7</v>
      </c>
      <c r="K1306" s="2" t="s">
        <v>8</v>
      </c>
      <c r="L1306" s="2" t="s">
        <v>9</v>
      </c>
      <c r="M1306" s="7" t="str">
        <f>IFERROR(INDEX(Hoja1!$B$1:$E$5279,MATCH(Data!$D1306,Hoja1!$B$1:$B$5279,),MATCH(Data!M$1,Hoja1!$B$1:$E$1,)),"ND")</f>
        <v>ND</v>
      </c>
      <c r="N1306" s="7" t="str">
        <f>IFERROR(INDEX(Hoja1!$B$1:$E$5279,MATCH(Data!$D1306,Hoja1!$B$1:$B$5279,),MATCH(Data!N$1,Hoja1!$B$1:$E$1,)),"ND")</f>
        <v>ND</v>
      </c>
      <c r="O1306" s="7" t="str">
        <f>IFERROR(INDEX(Hoja1!$B$1:$E$5279,MATCH(Data!$D1306,Hoja1!$B$1:$B$5279,),MATCH(Data!O$1,Hoja1!$B$1:$E$1,)),"ND")</f>
        <v>ND</v>
      </c>
      <c r="P1306" t="str">
        <f>VLOOKUP(D1306,Hoja2!C:E,3,0)</f>
        <v>ESTRELLAS DIAMANTE</v>
      </c>
      <c r="Q1306" s="10">
        <f>VLOOKUP(D1306,Hoja2!C:D,2,0)</f>
        <v>0</v>
      </c>
    </row>
    <row r="1307" spans="1:17" hidden="1" x14ac:dyDescent="0.2">
      <c r="A1307" s="2" t="s">
        <v>1323</v>
      </c>
      <c r="B1307" s="2" t="s">
        <v>4</v>
      </c>
      <c r="C1307" s="2">
        <v>9554</v>
      </c>
      <c r="D1307" s="2">
        <v>136949</v>
      </c>
      <c r="E1307" s="2">
        <v>5501</v>
      </c>
      <c r="F1307" s="17" t="s">
        <v>12486</v>
      </c>
      <c r="G1307" s="2" t="s">
        <v>5</v>
      </c>
      <c r="H1307" s="2" t="s">
        <v>4</v>
      </c>
      <c r="I1307" s="2" t="s">
        <v>6</v>
      </c>
      <c r="J1307" s="2" t="s">
        <v>7</v>
      </c>
      <c r="K1307" s="2" t="s">
        <v>8</v>
      </c>
      <c r="L1307" s="2" t="s">
        <v>9</v>
      </c>
      <c r="M1307" s="7">
        <f>IFERROR(INDEX(Hoja1!$B$1:$E$5279,MATCH(Data!$D1307,Hoja1!$B$1:$B$5279,),MATCH(Data!M$1,Hoja1!$B$1:$E$1,)),"ND")</f>
        <v>26907.104899999998</v>
      </c>
      <c r="N1307" s="7">
        <f>IFERROR(INDEX(Hoja1!$B$1:$E$5279,MATCH(Data!$D1307,Hoja1!$B$1:$B$5279,),MATCH(Data!N$1,Hoja1!$B$1:$E$1,)),"ND")</f>
        <v>22500</v>
      </c>
      <c r="O1307" s="7">
        <f>IFERROR(INDEX(Hoja1!$B$1:$E$5279,MATCH(Data!$D1307,Hoja1!$B$1:$B$5279,),MATCH(Data!O$1,Hoja1!$B$1:$E$1,)),"ND")</f>
        <v>0</v>
      </c>
      <c r="P1307" t="str">
        <f>VLOOKUP(D1307,Hoja2!C:E,3,0)</f>
        <v>ESTRELLAS DIAMANTE</v>
      </c>
      <c r="Q1307" s="10">
        <f>VLOOKUP(D1307,Hoja2!C:D,2,0)</f>
        <v>7000</v>
      </c>
    </row>
    <row r="1308" spans="1:17" hidden="1" x14ac:dyDescent="0.2">
      <c r="A1308" s="2" t="s">
        <v>1324</v>
      </c>
      <c r="B1308" s="2" t="s">
        <v>4</v>
      </c>
      <c r="C1308" s="2">
        <v>9115</v>
      </c>
      <c r="D1308" s="2">
        <v>136994</v>
      </c>
      <c r="E1308" s="2">
        <v>8782</v>
      </c>
      <c r="F1308" s="17" t="s">
        <v>12497</v>
      </c>
      <c r="G1308" s="2" t="s">
        <v>5</v>
      </c>
      <c r="H1308" s="2" t="s">
        <v>4</v>
      </c>
      <c r="I1308" s="2" t="s">
        <v>6</v>
      </c>
      <c r="J1308" s="2" t="s">
        <v>7</v>
      </c>
      <c r="K1308" s="2" t="s">
        <v>8</v>
      </c>
      <c r="L1308" s="2" t="s">
        <v>9</v>
      </c>
      <c r="M1308" s="7">
        <f>IFERROR(INDEX(Hoja1!$B$1:$E$5279,MATCH(Data!$D1308,Hoja1!$B$1:$B$5279,),MATCH(Data!M$1,Hoja1!$B$1:$E$1,)),"ND")</f>
        <v>3988.66</v>
      </c>
      <c r="N1308" s="7">
        <f>IFERROR(INDEX(Hoja1!$B$1:$E$5279,MATCH(Data!$D1308,Hoja1!$B$1:$B$5279,),MATCH(Data!N$1,Hoja1!$B$1:$E$1,)),"ND")</f>
        <v>22500</v>
      </c>
      <c r="O1308" s="7">
        <f>IFERROR(INDEX(Hoja1!$B$1:$E$5279,MATCH(Data!$D1308,Hoja1!$B$1:$B$5279,),MATCH(Data!O$1,Hoja1!$B$1:$E$1,)),"ND")</f>
        <v>323200</v>
      </c>
      <c r="P1308" t="str">
        <f>VLOOKUP(D1308,Hoja2!C:E,3,0)</f>
        <v>ESTRELLAS DIAMANTE</v>
      </c>
      <c r="Q1308" s="10">
        <f>VLOOKUP(D1308,Hoja2!C:D,2,0)</f>
        <v>10000</v>
      </c>
    </row>
    <row r="1309" spans="1:17" hidden="1" x14ac:dyDescent="0.2">
      <c r="A1309" s="2" t="s">
        <v>1325</v>
      </c>
      <c r="B1309" s="2" t="s">
        <v>12</v>
      </c>
      <c r="C1309" s="2">
        <v>7253</v>
      </c>
      <c r="D1309" s="2">
        <v>137030</v>
      </c>
      <c r="E1309" s="2">
        <v>4791</v>
      </c>
      <c r="F1309" s="17" t="s">
        <v>12532</v>
      </c>
      <c r="G1309" s="2" t="s">
        <v>5</v>
      </c>
      <c r="H1309" s="2" t="s">
        <v>4</v>
      </c>
      <c r="I1309" s="2" t="s">
        <v>6</v>
      </c>
      <c r="J1309" s="2" t="s">
        <v>7</v>
      </c>
      <c r="K1309" s="2" t="s">
        <v>8</v>
      </c>
      <c r="L1309" s="2" t="s">
        <v>9</v>
      </c>
      <c r="M1309" s="7" t="str">
        <f>IFERROR(INDEX(Hoja1!$B$1:$E$5279,MATCH(Data!$D1309,Hoja1!$B$1:$B$5279,),MATCH(Data!M$1,Hoja1!$B$1:$E$1,)),"ND")</f>
        <v>ND</v>
      </c>
      <c r="N1309" s="7" t="str">
        <f>IFERROR(INDEX(Hoja1!$B$1:$E$5279,MATCH(Data!$D1309,Hoja1!$B$1:$B$5279,),MATCH(Data!N$1,Hoja1!$B$1:$E$1,)),"ND")</f>
        <v>ND</v>
      </c>
      <c r="O1309" s="7" t="str">
        <f>IFERROR(INDEX(Hoja1!$B$1:$E$5279,MATCH(Data!$D1309,Hoja1!$B$1:$B$5279,),MATCH(Data!O$1,Hoja1!$B$1:$E$1,)),"ND")</f>
        <v>ND</v>
      </c>
      <c r="P1309" t="str">
        <f>VLOOKUP(D1309,Hoja2!C:E,3,0)</f>
        <v>ESTRELLAS PATRIMONIALES</v>
      </c>
      <c r="Q1309" s="10">
        <f>VLOOKUP(D1309,Hoja2!C:D,2,0)</f>
        <v>0</v>
      </c>
    </row>
    <row r="1310" spans="1:17" hidden="1" x14ac:dyDescent="0.2">
      <c r="A1310" s="2" t="s">
        <v>1326</v>
      </c>
      <c r="B1310" s="2" t="s">
        <v>12</v>
      </c>
      <c r="C1310" s="2">
        <v>7249</v>
      </c>
      <c r="D1310" s="2">
        <v>137290</v>
      </c>
      <c r="E1310" s="2">
        <v>1275</v>
      </c>
      <c r="F1310" s="17" t="s">
        <v>12558</v>
      </c>
      <c r="G1310" s="2" t="s">
        <v>5</v>
      </c>
      <c r="H1310" s="2" t="s">
        <v>4</v>
      </c>
      <c r="I1310" s="2" t="s">
        <v>6</v>
      </c>
      <c r="J1310" s="2" t="s">
        <v>7</v>
      </c>
      <c r="K1310" s="2" t="s">
        <v>8</v>
      </c>
      <c r="L1310" s="2" t="s">
        <v>9</v>
      </c>
      <c r="M1310" s="7" t="str">
        <f>IFERROR(INDEX(Hoja1!$B$1:$E$5279,MATCH(Data!$D1310,Hoja1!$B$1:$B$5279,),MATCH(Data!M$1,Hoja1!$B$1:$E$1,)),"ND")</f>
        <v>ND</v>
      </c>
      <c r="N1310" s="7" t="str">
        <f>IFERROR(INDEX(Hoja1!$B$1:$E$5279,MATCH(Data!$D1310,Hoja1!$B$1:$B$5279,),MATCH(Data!N$1,Hoja1!$B$1:$E$1,)),"ND")</f>
        <v>ND</v>
      </c>
      <c r="O1310" s="7" t="str">
        <f>IFERROR(INDEX(Hoja1!$B$1:$E$5279,MATCH(Data!$D1310,Hoja1!$B$1:$B$5279,),MATCH(Data!O$1,Hoja1!$B$1:$E$1,)),"ND")</f>
        <v>ND</v>
      </c>
      <c r="P1310" t="str">
        <f>VLOOKUP(D1310,Hoja2!C:E,3,0)</f>
        <v>ESTRELLAS DIAMANTE</v>
      </c>
      <c r="Q1310" s="10">
        <f>VLOOKUP(D1310,Hoja2!C:D,2,0)</f>
        <v>400</v>
      </c>
    </row>
    <row r="1311" spans="1:17" hidden="1" x14ac:dyDescent="0.2">
      <c r="A1311" s="2" t="s">
        <v>1327</v>
      </c>
      <c r="B1311" s="2" t="s">
        <v>4</v>
      </c>
      <c r="C1311" s="2">
        <v>8967</v>
      </c>
      <c r="D1311" s="2">
        <v>137293</v>
      </c>
      <c r="E1311" s="2">
        <v>1910</v>
      </c>
      <c r="F1311" s="17" t="s">
        <v>12475</v>
      </c>
      <c r="G1311" s="2" t="s">
        <v>5</v>
      </c>
      <c r="H1311" s="2" t="s">
        <v>4</v>
      </c>
      <c r="I1311" s="2" t="s">
        <v>6</v>
      </c>
      <c r="J1311" s="2" t="s">
        <v>7</v>
      </c>
      <c r="K1311" s="2" t="s">
        <v>8</v>
      </c>
      <c r="L1311" s="2" t="s">
        <v>9</v>
      </c>
      <c r="M1311" s="7">
        <f>IFERROR(INDEX(Hoja1!$B$1:$E$5279,MATCH(Data!$D1311,Hoja1!$B$1:$B$5279,),MATCH(Data!M$1,Hoja1!$B$1:$E$1,)),"ND")</f>
        <v>7091.8766999999998</v>
      </c>
      <c r="N1311" s="7">
        <f>IFERROR(INDEX(Hoja1!$B$1:$E$5279,MATCH(Data!$D1311,Hoja1!$B$1:$B$5279,),MATCH(Data!N$1,Hoja1!$B$1:$E$1,)),"ND")</f>
        <v>20000</v>
      </c>
      <c r="O1311" s="7">
        <f>IFERROR(INDEX(Hoja1!$B$1:$E$5279,MATCH(Data!$D1311,Hoja1!$B$1:$B$5279,),MATCH(Data!O$1,Hoja1!$B$1:$E$1,)),"ND")</f>
        <v>165000</v>
      </c>
      <c r="P1311" t="str">
        <f>VLOOKUP(D1311,Hoja2!C:E,3,0)</f>
        <v>ESTRELLAS DIAMANTE</v>
      </c>
      <c r="Q1311" s="10">
        <f>VLOOKUP(D1311,Hoja2!C:D,2,0)</f>
        <v>0</v>
      </c>
    </row>
    <row r="1312" spans="1:17" hidden="1" x14ac:dyDescent="0.2">
      <c r="A1312" s="2" t="s">
        <v>1328</v>
      </c>
      <c r="B1312" s="2" t="s">
        <v>4</v>
      </c>
      <c r="C1312" s="2">
        <v>9136</v>
      </c>
      <c r="D1312" s="2">
        <v>137344</v>
      </c>
      <c r="E1312" s="2">
        <v>1910</v>
      </c>
      <c r="F1312" s="17" t="s">
        <v>12475</v>
      </c>
      <c r="G1312" s="2" t="s">
        <v>5</v>
      </c>
      <c r="H1312" s="2" t="s">
        <v>4</v>
      </c>
      <c r="I1312" s="2" t="s">
        <v>6</v>
      </c>
      <c r="J1312" s="2" t="s">
        <v>7</v>
      </c>
      <c r="K1312" s="2" t="s">
        <v>8</v>
      </c>
      <c r="L1312" s="2" t="s">
        <v>9</v>
      </c>
      <c r="M1312" s="7">
        <f>IFERROR(INDEX(Hoja1!$B$1:$E$5279,MATCH(Data!$D1312,Hoja1!$B$1:$B$5279,),MATCH(Data!M$1,Hoja1!$B$1:$E$1,)),"ND")</f>
        <v>32348.834900000002</v>
      </c>
      <c r="N1312" s="7">
        <f>IFERROR(INDEX(Hoja1!$B$1:$E$5279,MATCH(Data!$D1312,Hoja1!$B$1:$B$5279,),MATCH(Data!N$1,Hoja1!$B$1:$E$1,)),"ND")</f>
        <v>0</v>
      </c>
      <c r="O1312" s="7">
        <f>IFERROR(INDEX(Hoja1!$B$1:$E$5279,MATCH(Data!$D1312,Hoja1!$B$1:$B$5279,),MATCH(Data!O$1,Hoja1!$B$1:$E$1,)),"ND")</f>
        <v>0</v>
      </c>
      <c r="P1312" t="str">
        <f>VLOOKUP(D1312,Hoja2!C:E,3,0)</f>
        <v>ESTRELLAS DIAMANTE</v>
      </c>
      <c r="Q1312" s="10">
        <f>VLOOKUP(D1312,Hoja2!C:D,2,0)</f>
        <v>10000</v>
      </c>
    </row>
    <row r="1313" spans="1:17" hidden="1" x14ac:dyDescent="0.2">
      <c r="A1313" s="2" t="s">
        <v>1329</v>
      </c>
      <c r="B1313" s="2" t="s">
        <v>4</v>
      </c>
      <c r="C1313" s="2">
        <v>8438</v>
      </c>
      <c r="D1313" s="2">
        <v>137420</v>
      </c>
      <c r="E1313" s="2">
        <v>3002</v>
      </c>
      <c r="F1313" s="17" t="s">
        <v>12480</v>
      </c>
      <c r="G1313" s="2" t="s">
        <v>5</v>
      </c>
      <c r="H1313" s="2" t="s">
        <v>4</v>
      </c>
      <c r="I1313" s="2" t="s">
        <v>6</v>
      </c>
      <c r="J1313" s="2" t="s">
        <v>7</v>
      </c>
      <c r="K1313" s="2" t="s">
        <v>8</v>
      </c>
      <c r="L1313" s="2" t="s">
        <v>9</v>
      </c>
      <c r="M1313" s="7">
        <f>IFERROR(INDEX(Hoja1!$B$1:$E$5279,MATCH(Data!$D1313,Hoja1!$B$1:$B$5279,),MATCH(Data!M$1,Hoja1!$B$1:$E$1,)),"ND")</f>
        <v>5845.1032999999998</v>
      </c>
      <c r="N1313" s="7">
        <f>IFERROR(INDEX(Hoja1!$B$1:$E$5279,MATCH(Data!$D1313,Hoja1!$B$1:$B$5279,),MATCH(Data!N$1,Hoja1!$B$1:$E$1,)),"ND")</f>
        <v>10000</v>
      </c>
      <c r="O1313" s="7">
        <f>IFERROR(INDEX(Hoja1!$B$1:$E$5279,MATCH(Data!$D1313,Hoja1!$B$1:$B$5279,),MATCH(Data!O$1,Hoja1!$B$1:$E$1,)),"ND")</f>
        <v>0</v>
      </c>
      <c r="P1313" t="str">
        <f>VLOOKUP(D1313,Hoja2!C:E,3,0)</f>
        <v>ESTRELLAS DIAMANTE</v>
      </c>
      <c r="Q1313" s="10">
        <f>VLOOKUP(D1313,Hoja2!C:D,2,0)</f>
        <v>0</v>
      </c>
    </row>
    <row r="1314" spans="1:17" hidden="1" x14ac:dyDescent="0.2">
      <c r="A1314" s="2" t="s">
        <v>1330</v>
      </c>
      <c r="B1314" s="2" t="s">
        <v>4</v>
      </c>
      <c r="C1314" s="2">
        <v>11484</v>
      </c>
      <c r="D1314" s="2">
        <v>137570</v>
      </c>
      <c r="E1314" s="2">
        <v>1275</v>
      </c>
      <c r="F1314" s="17" t="s">
        <v>12558</v>
      </c>
      <c r="G1314" s="2" t="s">
        <v>5</v>
      </c>
      <c r="H1314" s="2" t="s">
        <v>4</v>
      </c>
      <c r="I1314" s="2" t="s">
        <v>6</v>
      </c>
      <c r="J1314" s="2" t="s">
        <v>7</v>
      </c>
      <c r="K1314" s="2" t="s">
        <v>8</v>
      </c>
      <c r="L1314" s="2" t="s">
        <v>9</v>
      </c>
      <c r="M1314" s="7">
        <f>IFERROR(INDEX(Hoja1!$B$1:$E$5279,MATCH(Data!$D1314,Hoja1!$B$1:$B$5279,),MATCH(Data!M$1,Hoja1!$B$1:$E$1,)),"ND")</f>
        <v>92275.836599999995</v>
      </c>
      <c r="N1314" s="7">
        <f>IFERROR(INDEX(Hoja1!$B$1:$E$5279,MATCH(Data!$D1314,Hoja1!$B$1:$B$5279,),MATCH(Data!N$1,Hoja1!$B$1:$E$1,)),"ND")</f>
        <v>20480</v>
      </c>
      <c r="O1314" s="7">
        <f>IFERROR(INDEX(Hoja1!$B$1:$E$5279,MATCH(Data!$D1314,Hoja1!$B$1:$B$5279,),MATCH(Data!O$1,Hoja1!$B$1:$E$1,)),"ND")</f>
        <v>0</v>
      </c>
      <c r="P1314" t="str">
        <f>VLOOKUP(D1314,Hoja2!C:E,3,0)</f>
        <v>ESTRELLAS DIAMANTE</v>
      </c>
      <c r="Q1314" s="10">
        <f>VLOOKUP(D1314,Hoja2!C:D,2,0)</f>
        <v>5500</v>
      </c>
    </row>
    <row r="1315" spans="1:17" hidden="1" x14ac:dyDescent="0.2">
      <c r="A1315" s="2" t="s">
        <v>1331</v>
      </c>
      <c r="B1315" s="2" t="s">
        <v>4</v>
      </c>
      <c r="C1315" s="2">
        <v>7051</v>
      </c>
      <c r="D1315" s="2">
        <v>138005</v>
      </c>
      <c r="E1315" s="2">
        <v>2066</v>
      </c>
      <c r="F1315" s="17" t="s">
        <v>12490</v>
      </c>
      <c r="G1315" s="2" t="s">
        <v>5</v>
      </c>
      <c r="H1315" s="2" t="s">
        <v>4</v>
      </c>
      <c r="I1315" s="2" t="s">
        <v>6</v>
      </c>
      <c r="J1315" s="2" t="s">
        <v>7</v>
      </c>
      <c r="K1315" s="2" t="s">
        <v>8</v>
      </c>
      <c r="L1315" s="2" t="s">
        <v>9</v>
      </c>
      <c r="M1315" s="7">
        <f>IFERROR(INDEX(Hoja1!$B$1:$E$5279,MATCH(Data!$D1315,Hoja1!$B$1:$B$5279,),MATCH(Data!M$1,Hoja1!$B$1:$E$1,)),"ND")</f>
        <v>78734.076700000005</v>
      </c>
      <c r="N1315" s="7">
        <f>IFERROR(INDEX(Hoja1!$B$1:$E$5279,MATCH(Data!$D1315,Hoja1!$B$1:$B$5279,),MATCH(Data!N$1,Hoja1!$B$1:$E$1,)),"ND")</f>
        <v>15000</v>
      </c>
      <c r="O1315" s="7">
        <f>IFERROR(INDEX(Hoja1!$B$1:$E$5279,MATCH(Data!$D1315,Hoja1!$B$1:$B$5279,),MATCH(Data!O$1,Hoja1!$B$1:$E$1,)),"ND")</f>
        <v>285080</v>
      </c>
      <c r="P1315" t="str">
        <f>VLOOKUP(D1315,Hoja2!C:E,3,0)</f>
        <v>ESTRELLAS DIAMANTE</v>
      </c>
      <c r="Q1315" s="10">
        <f>VLOOKUP(D1315,Hoja2!C:D,2,0)</f>
        <v>7000</v>
      </c>
    </row>
    <row r="1316" spans="1:17" hidden="1" x14ac:dyDescent="0.2">
      <c r="A1316" s="2" t="s">
        <v>1332</v>
      </c>
      <c r="B1316" s="2" t="s">
        <v>4</v>
      </c>
      <c r="C1316" s="2">
        <v>9030</v>
      </c>
      <c r="D1316" s="2">
        <v>138025</v>
      </c>
      <c r="E1316" s="2">
        <v>1910</v>
      </c>
      <c r="F1316" s="17" t="s">
        <v>12475</v>
      </c>
      <c r="G1316" s="2" t="s">
        <v>5</v>
      </c>
      <c r="H1316" s="2" t="s">
        <v>4</v>
      </c>
      <c r="I1316" s="2" t="s">
        <v>6</v>
      </c>
      <c r="J1316" s="2" t="s">
        <v>7</v>
      </c>
      <c r="K1316" s="2" t="s">
        <v>8</v>
      </c>
      <c r="L1316" s="2" t="s">
        <v>9</v>
      </c>
      <c r="M1316" s="7">
        <f>IFERROR(INDEX(Hoja1!$B$1:$E$5279,MATCH(Data!$D1316,Hoja1!$B$1:$B$5279,),MATCH(Data!M$1,Hoja1!$B$1:$E$1,)),"ND")</f>
        <v>29963.021700000001</v>
      </c>
      <c r="N1316" s="7">
        <f>IFERROR(INDEX(Hoja1!$B$1:$E$5279,MATCH(Data!$D1316,Hoja1!$B$1:$B$5279,),MATCH(Data!N$1,Hoja1!$B$1:$E$1,)),"ND")</f>
        <v>15000</v>
      </c>
      <c r="O1316" s="7">
        <f>IFERROR(INDEX(Hoja1!$B$1:$E$5279,MATCH(Data!$D1316,Hoja1!$B$1:$B$5279,),MATCH(Data!O$1,Hoja1!$B$1:$E$1,)),"ND")</f>
        <v>0</v>
      </c>
      <c r="P1316" t="str">
        <f>VLOOKUP(D1316,Hoja2!C:E,3,0)</f>
        <v>ESTRELLAS DIAMANTE</v>
      </c>
      <c r="Q1316" s="10">
        <f>VLOOKUP(D1316,Hoja2!C:D,2,0)</f>
        <v>0</v>
      </c>
    </row>
    <row r="1317" spans="1:17" hidden="1" x14ac:dyDescent="0.2">
      <c r="A1317" s="2" t="s">
        <v>1333</v>
      </c>
      <c r="B1317" s="2" t="s">
        <v>4</v>
      </c>
      <c r="C1317" s="2">
        <v>10831</v>
      </c>
      <c r="D1317" s="2">
        <v>138051</v>
      </c>
      <c r="E1317" s="2">
        <v>3002</v>
      </c>
      <c r="F1317" s="17" t="s">
        <v>12480</v>
      </c>
      <c r="G1317" s="2" t="s">
        <v>5</v>
      </c>
      <c r="H1317" s="2" t="s">
        <v>4</v>
      </c>
      <c r="I1317" s="2" t="s">
        <v>6</v>
      </c>
      <c r="J1317" s="2" t="s">
        <v>7</v>
      </c>
      <c r="K1317" s="2" t="s">
        <v>8</v>
      </c>
      <c r="L1317" s="2" t="s">
        <v>9</v>
      </c>
      <c r="M1317" s="7">
        <f>IFERROR(INDEX(Hoja1!$B$1:$E$5279,MATCH(Data!$D1317,Hoja1!$B$1:$B$5279,),MATCH(Data!M$1,Hoja1!$B$1:$E$1,)),"ND")</f>
        <v>1312.2799</v>
      </c>
      <c r="N1317" s="7">
        <f>IFERROR(INDEX(Hoja1!$B$1:$E$5279,MATCH(Data!$D1317,Hoja1!$B$1:$B$5279,),MATCH(Data!N$1,Hoja1!$B$1:$E$1,)),"ND")</f>
        <v>0</v>
      </c>
      <c r="O1317" s="7">
        <f>IFERROR(INDEX(Hoja1!$B$1:$E$5279,MATCH(Data!$D1317,Hoja1!$B$1:$B$5279,),MATCH(Data!O$1,Hoja1!$B$1:$E$1,)),"ND")</f>
        <v>0</v>
      </c>
      <c r="P1317" t="str">
        <f>VLOOKUP(D1317,Hoja2!C:E,3,0)</f>
        <v>ESTRELLAS DIAMANTE</v>
      </c>
      <c r="Q1317" s="10">
        <f>VLOOKUP(D1317,Hoja2!C:D,2,0)</f>
        <v>10000</v>
      </c>
    </row>
    <row r="1318" spans="1:17" hidden="1" x14ac:dyDescent="0.2">
      <c r="A1318" s="2" t="s">
        <v>1334</v>
      </c>
      <c r="B1318" s="2" t="s">
        <v>4</v>
      </c>
      <c r="C1318" s="2">
        <v>8559</v>
      </c>
      <c r="D1318" s="2">
        <v>138098</v>
      </c>
      <c r="E1318" s="2">
        <v>4775</v>
      </c>
      <c r="F1318" s="17" t="s">
        <v>12477</v>
      </c>
      <c r="G1318" s="2" t="s">
        <v>5</v>
      </c>
      <c r="H1318" s="2" t="s">
        <v>4</v>
      </c>
      <c r="I1318" s="2" t="s">
        <v>6</v>
      </c>
      <c r="J1318" s="2" t="s">
        <v>7</v>
      </c>
      <c r="K1318" s="2" t="s">
        <v>8</v>
      </c>
      <c r="L1318" s="2" t="s">
        <v>9</v>
      </c>
      <c r="M1318" s="7">
        <f>IFERROR(INDEX(Hoja1!$B$1:$E$5279,MATCH(Data!$D1318,Hoja1!$B$1:$B$5279,),MATCH(Data!M$1,Hoja1!$B$1:$E$1,)),"ND")</f>
        <v>97813.565000000002</v>
      </c>
      <c r="N1318" s="7">
        <f>IFERROR(INDEX(Hoja1!$B$1:$E$5279,MATCH(Data!$D1318,Hoja1!$B$1:$B$5279,),MATCH(Data!N$1,Hoja1!$B$1:$E$1,)),"ND")</f>
        <v>0</v>
      </c>
      <c r="O1318" s="7">
        <f>IFERROR(INDEX(Hoja1!$B$1:$E$5279,MATCH(Data!$D1318,Hoja1!$B$1:$B$5279,),MATCH(Data!O$1,Hoja1!$B$1:$E$1,)),"ND")</f>
        <v>61250</v>
      </c>
      <c r="P1318" t="str">
        <f>VLOOKUP(D1318,Hoja2!C:E,3,0)</f>
        <v>ESTRELLAS DIAMANTE</v>
      </c>
      <c r="Q1318" s="10">
        <f>VLOOKUP(D1318,Hoja2!C:D,2,0)</f>
        <v>7500</v>
      </c>
    </row>
    <row r="1319" spans="1:17" hidden="1" x14ac:dyDescent="0.2">
      <c r="A1319" s="2" t="s">
        <v>1335</v>
      </c>
      <c r="B1319" s="2" t="s">
        <v>4</v>
      </c>
      <c r="C1319" s="2">
        <v>4705</v>
      </c>
      <c r="D1319" s="2">
        <v>138248</v>
      </c>
      <c r="E1319" s="2">
        <v>6858</v>
      </c>
      <c r="F1319" s="17" t="s">
        <v>12464</v>
      </c>
      <c r="G1319" s="2" t="s">
        <v>5</v>
      </c>
      <c r="H1319" s="2" t="s">
        <v>4</v>
      </c>
      <c r="I1319" s="2" t="s">
        <v>6</v>
      </c>
      <c r="J1319" s="2" t="s">
        <v>7</v>
      </c>
      <c r="K1319" s="2" t="s">
        <v>8</v>
      </c>
      <c r="L1319" s="2" t="s">
        <v>9</v>
      </c>
      <c r="M1319" s="7">
        <f>IFERROR(INDEX(Hoja1!$B$1:$E$5279,MATCH(Data!$D1319,Hoja1!$B$1:$B$5279,),MATCH(Data!M$1,Hoja1!$B$1:$E$1,)),"ND")</f>
        <v>13862.245000000001</v>
      </c>
      <c r="N1319" s="7">
        <f>IFERROR(INDEX(Hoja1!$B$1:$E$5279,MATCH(Data!$D1319,Hoja1!$B$1:$B$5279,),MATCH(Data!N$1,Hoja1!$B$1:$E$1,)),"ND")</f>
        <v>10650</v>
      </c>
      <c r="O1319" s="7">
        <f>IFERROR(INDEX(Hoja1!$B$1:$E$5279,MATCH(Data!$D1319,Hoja1!$B$1:$B$5279,),MATCH(Data!O$1,Hoja1!$B$1:$E$1,)),"ND")</f>
        <v>467335.6</v>
      </c>
      <c r="P1319" t="str">
        <f>VLOOKUP(D1319,Hoja2!C:E,3,0)</f>
        <v>ESTRELLAS DIAMANTE</v>
      </c>
      <c r="Q1319" s="10">
        <f>VLOOKUP(D1319,Hoja2!C:D,2,0)</f>
        <v>7500</v>
      </c>
    </row>
    <row r="1320" spans="1:17" hidden="1" x14ac:dyDescent="0.2">
      <c r="A1320" s="2" t="s">
        <v>1336</v>
      </c>
      <c r="B1320" s="2" t="s">
        <v>4</v>
      </c>
      <c r="C1320" s="2">
        <v>11803</v>
      </c>
      <c r="D1320" s="2">
        <v>138344</v>
      </c>
      <c r="E1320" s="2">
        <v>7191</v>
      </c>
      <c r="F1320" s="17" t="s">
        <v>12492</v>
      </c>
      <c r="G1320" s="2" t="s">
        <v>5</v>
      </c>
      <c r="H1320" s="2" t="s">
        <v>4</v>
      </c>
      <c r="I1320" s="2" t="s">
        <v>6</v>
      </c>
      <c r="J1320" s="2" t="s">
        <v>7</v>
      </c>
      <c r="K1320" s="2" t="s">
        <v>8</v>
      </c>
      <c r="L1320" s="2" t="s">
        <v>9</v>
      </c>
      <c r="M1320" s="7">
        <f>IFERROR(INDEX(Hoja1!$B$1:$E$5279,MATCH(Data!$D1320,Hoja1!$B$1:$B$5279,),MATCH(Data!M$1,Hoja1!$B$1:$E$1,)),"ND")</f>
        <v>49786.971700000002</v>
      </c>
      <c r="N1320" s="7">
        <f>IFERROR(INDEX(Hoja1!$B$1:$E$5279,MATCH(Data!$D1320,Hoja1!$B$1:$B$5279,),MATCH(Data!N$1,Hoja1!$B$1:$E$1,)),"ND")</f>
        <v>13730</v>
      </c>
      <c r="O1320" s="7">
        <f>IFERROR(INDEX(Hoja1!$B$1:$E$5279,MATCH(Data!$D1320,Hoja1!$B$1:$B$5279,),MATCH(Data!O$1,Hoja1!$B$1:$E$1,)),"ND")</f>
        <v>496000</v>
      </c>
      <c r="P1320" t="str">
        <f>VLOOKUP(D1320,Hoja2!C:E,3,0)</f>
        <v>ESTRELLAS DIAMANTE</v>
      </c>
      <c r="Q1320" s="10">
        <f>VLOOKUP(D1320,Hoja2!C:D,2,0)</f>
        <v>4500</v>
      </c>
    </row>
    <row r="1321" spans="1:17" hidden="1" x14ac:dyDescent="0.2">
      <c r="A1321" s="2" t="s">
        <v>1337</v>
      </c>
      <c r="B1321" s="2" t="s">
        <v>4</v>
      </c>
      <c r="C1321" s="2">
        <v>4587</v>
      </c>
      <c r="D1321" s="2">
        <v>138612</v>
      </c>
      <c r="E1321" s="2">
        <v>3694</v>
      </c>
      <c r="F1321" s="17" t="s">
        <v>12482</v>
      </c>
      <c r="G1321" s="2" t="s">
        <v>5</v>
      </c>
      <c r="H1321" s="2" t="s">
        <v>4</v>
      </c>
      <c r="I1321" s="2" t="s">
        <v>6</v>
      </c>
      <c r="J1321" s="2" t="s">
        <v>7</v>
      </c>
      <c r="K1321" s="2" t="s">
        <v>8</v>
      </c>
      <c r="L1321" s="2" t="s">
        <v>9</v>
      </c>
      <c r="M1321" s="7">
        <f>IFERROR(INDEX(Hoja1!$B$1:$E$5279,MATCH(Data!$D1321,Hoja1!$B$1:$B$5279,),MATCH(Data!M$1,Hoja1!$B$1:$E$1,)),"ND")</f>
        <v>355895.04989999998</v>
      </c>
      <c r="N1321" s="7">
        <f>IFERROR(INDEX(Hoja1!$B$1:$E$5279,MATCH(Data!$D1321,Hoja1!$B$1:$B$5279,),MATCH(Data!N$1,Hoja1!$B$1:$E$1,)),"ND")</f>
        <v>20000</v>
      </c>
      <c r="O1321" s="7">
        <f>IFERROR(INDEX(Hoja1!$B$1:$E$5279,MATCH(Data!$D1321,Hoja1!$B$1:$B$5279,),MATCH(Data!O$1,Hoja1!$B$1:$E$1,)),"ND")</f>
        <v>0</v>
      </c>
      <c r="P1321" t="str">
        <f>VLOOKUP(D1321,Hoja2!C:E,3,0)</f>
        <v>ESTRELLAS DIAMANTE</v>
      </c>
      <c r="Q1321" s="10">
        <f>VLOOKUP(D1321,Hoja2!C:D,2,0)</f>
        <v>3500</v>
      </c>
    </row>
    <row r="1322" spans="1:17" hidden="1" x14ac:dyDescent="0.2">
      <c r="A1322" s="2" t="s">
        <v>1338</v>
      </c>
      <c r="B1322" s="2" t="s">
        <v>4</v>
      </c>
      <c r="C1322" s="2">
        <v>5725</v>
      </c>
      <c r="D1322" s="2">
        <v>138737</v>
      </c>
      <c r="E1322" s="2">
        <v>3300</v>
      </c>
      <c r="F1322" s="17" t="s">
        <v>12488</v>
      </c>
      <c r="G1322" s="2" t="s">
        <v>5</v>
      </c>
      <c r="H1322" s="2" t="s">
        <v>4</v>
      </c>
      <c r="I1322" s="2" t="s">
        <v>6</v>
      </c>
      <c r="J1322" s="2" t="s">
        <v>7</v>
      </c>
      <c r="K1322" s="2" t="s">
        <v>8</v>
      </c>
      <c r="L1322" s="2" t="s">
        <v>9</v>
      </c>
      <c r="M1322" s="7">
        <f>IFERROR(INDEX(Hoja1!$B$1:$E$5279,MATCH(Data!$D1322,Hoja1!$B$1:$B$5279,),MATCH(Data!M$1,Hoja1!$B$1:$E$1,)),"ND")</f>
        <v>102908.12330000001</v>
      </c>
      <c r="N1322" s="7">
        <f>IFERROR(INDEX(Hoja1!$B$1:$E$5279,MATCH(Data!$D1322,Hoja1!$B$1:$B$5279,),MATCH(Data!N$1,Hoja1!$B$1:$E$1,)),"ND")</f>
        <v>25000</v>
      </c>
      <c r="O1322" s="7">
        <f>IFERROR(INDEX(Hoja1!$B$1:$E$5279,MATCH(Data!$D1322,Hoja1!$B$1:$B$5279,),MATCH(Data!O$1,Hoja1!$B$1:$E$1,)),"ND")</f>
        <v>0</v>
      </c>
      <c r="P1322" t="str">
        <f>VLOOKUP(D1322,Hoja2!C:E,3,0)</f>
        <v>ESTRELLAS DIAMANTE</v>
      </c>
      <c r="Q1322" s="10">
        <f>VLOOKUP(D1322,Hoja2!C:D,2,0)</f>
        <v>6000</v>
      </c>
    </row>
    <row r="1323" spans="1:17" hidden="1" x14ac:dyDescent="0.2">
      <c r="A1323" s="2" t="s">
        <v>1339</v>
      </c>
      <c r="B1323" s="2" t="s">
        <v>4</v>
      </c>
      <c r="C1323" s="2">
        <v>9919</v>
      </c>
      <c r="D1323" s="2">
        <v>138914</v>
      </c>
      <c r="E1323" s="2">
        <v>2066</v>
      </c>
      <c r="F1323" s="17" t="s">
        <v>12490</v>
      </c>
      <c r="G1323" s="2" t="s">
        <v>5</v>
      </c>
      <c r="H1323" s="2" t="s">
        <v>4</v>
      </c>
      <c r="I1323" s="2" t="s">
        <v>6</v>
      </c>
      <c r="J1323" s="2" t="s">
        <v>7</v>
      </c>
      <c r="K1323" s="2" t="s">
        <v>8</v>
      </c>
      <c r="L1323" s="2" t="s">
        <v>9</v>
      </c>
      <c r="M1323" s="7">
        <f>IFERROR(INDEX(Hoja1!$B$1:$E$5279,MATCH(Data!$D1323,Hoja1!$B$1:$B$5279,),MATCH(Data!M$1,Hoja1!$B$1:$E$1,)),"ND")</f>
        <v>41363.8482</v>
      </c>
      <c r="N1323" s="7">
        <f>IFERROR(INDEX(Hoja1!$B$1:$E$5279,MATCH(Data!$D1323,Hoja1!$B$1:$B$5279,),MATCH(Data!N$1,Hoja1!$B$1:$E$1,)),"ND")</f>
        <v>22500</v>
      </c>
      <c r="O1323" s="7">
        <f>IFERROR(INDEX(Hoja1!$B$1:$E$5279,MATCH(Data!$D1323,Hoja1!$B$1:$B$5279,),MATCH(Data!O$1,Hoja1!$B$1:$E$1,)),"ND")</f>
        <v>500000</v>
      </c>
      <c r="P1323" t="str">
        <f>VLOOKUP(D1323,Hoja2!C:E,3,0)</f>
        <v>ESTRELLAS DIAMANTE</v>
      </c>
      <c r="Q1323" s="10">
        <f>VLOOKUP(D1323,Hoja2!C:D,2,0)</f>
        <v>1000</v>
      </c>
    </row>
    <row r="1324" spans="1:17" hidden="1" x14ac:dyDescent="0.2">
      <c r="A1324" s="2" t="s">
        <v>1340</v>
      </c>
      <c r="B1324" s="2" t="s">
        <v>4</v>
      </c>
      <c r="C1324" s="2">
        <v>1482</v>
      </c>
      <c r="D1324" s="2">
        <v>138929</v>
      </c>
      <c r="E1324" s="2">
        <v>6858</v>
      </c>
      <c r="F1324" s="17" t="s">
        <v>12464</v>
      </c>
      <c r="G1324" s="2" t="s">
        <v>5</v>
      </c>
      <c r="H1324" s="2" t="s">
        <v>4</v>
      </c>
      <c r="I1324" s="2" t="s">
        <v>6</v>
      </c>
      <c r="J1324" s="2" t="s">
        <v>7</v>
      </c>
      <c r="K1324" s="2" t="s">
        <v>8</v>
      </c>
      <c r="L1324" s="2" t="s">
        <v>9</v>
      </c>
      <c r="M1324" s="7">
        <f>IFERROR(INDEX(Hoja1!$B$1:$E$5279,MATCH(Data!$D1324,Hoja1!$B$1:$B$5279,),MATCH(Data!M$1,Hoja1!$B$1:$E$1,)),"ND")</f>
        <v>28925.4133</v>
      </c>
      <c r="N1324" s="7">
        <f>IFERROR(INDEX(Hoja1!$B$1:$E$5279,MATCH(Data!$D1324,Hoja1!$B$1:$B$5279,),MATCH(Data!N$1,Hoja1!$B$1:$E$1,)),"ND")</f>
        <v>20000</v>
      </c>
      <c r="O1324" s="7">
        <f>IFERROR(INDEX(Hoja1!$B$1:$E$5279,MATCH(Data!$D1324,Hoja1!$B$1:$B$5279,),MATCH(Data!O$1,Hoja1!$B$1:$E$1,)),"ND")</f>
        <v>0</v>
      </c>
      <c r="P1324" t="str">
        <f>VLOOKUP(D1324,Hoja2!C:E,3,0)</f>
        <v>ESTRELLAS DIAMANTE</v>
      </c>
      <c r="Q1324" s="10">
        <f>VLOOKUP(D1324,Hoja2!C:D,2,0)</f>
        <v>1000</v>
      </c>
    </row>
    <row r="1325" spans="1:17" hidden="1" x14ac:dyDescent="0.2">
      <c r="A1325" s="2" t="s">
        <v>1341</v>
      </c>
      <c r="B1325" s="2" t="s">
        <v>4</v>
      </c>
      <c r="C1325" s="2">
        <v>8091</v>
      </c>
      <c r="D1325" s="2">
        <v>139003</v>
      </c>
      <c r="E1325" s="2">
        <v>2938</v>
      </c>
      <c r="F1325" s="17" t="s">
        <v>12484</v>
      </c>
      <c r="G1325" s="2" t="s">
        <v>5</v>
      </c>
      <c r="H1325" s="2" t="s">
        <v>4</v>
      </c>
      <c r="I1325" s="2" t="s">
        <v>6</v>
      </c>
      <c r="J1325" s="2" t="s">
        <v>7</v>
      </c>
      <c r="K1325" s="2" t="s">
        <v>8</v>
      </c>
      <c r="L1325" s="2" t="s">
        <v>9</v>
      </c>
      <c r="M1325" s="7">
        <f>IFERROR(INDEX(Hoja1!$B$1:$E$5279,MATCH(Data!$D1325,Hoja1!$B$1:$B$5279,),MATCH(Data!M$1,Hoja1!$B$1:$E$1,)),"ND")</f>
        <v>579.98170000000005</v>
      </c>
      <c r="N1325" s="7">
        <f>IFERROR(INDEX(Hoja1!$B$1:$E$5279,MATCH(Data!$D1325,Hoja1!$B$1:$B$5279,),MATCH(Data!N$1,Hoja1!$B$1:$E$1,)),"ND")</f>
        <v>13300</v>
      </c>
      <c r="O1325" s="7">
        <f>IFERROR(INDEX(Hoja1!$B$1:$E$5279,MATCH(Data!$D1325,Hoja1!$B$1:$B$5279,),MATCH(Data!O$1,Hoja1!$B$1:$E$1,)),"ND")</f>
        <v>0</v>
      </c>
      <c r="P1325" t="str">
        <f>VLOOKUP(D1325,Hoja2!C:E,3,0)</f>
        <v>ESTRELLAS DIAMANTE</v>
      </c>
      <c r="Q1325" s="10">
        <f>VLOOKUP(D1325,Hoja2!C:D,2,0)</f>
        <v>6500</v>
      </c>
    </row>
    <row r="1326" spans="1:17" hidden="1" x14ac:dyDescent="0.2">
      <c r="A1326" s="2" t="s">
        <v>1342</v>
      </c>
      <c r="B1326" s="2" t="s">
        <v>4</v>
      </c>
      <c r="C1326" s="2">
        <v>8051</v>
      </c>
      <c r="D1326" s="2">
        <v>139076</v>
      </c>
      <c r="E1326" s="2">
        <v>2938</v>
      </c>
      <c r="F1326" s="17" t="s">
        <v>12484</v>
      </c>
      <c r="G1326" s="2" t="s">
        <v>5</v>
      </c>
      <c r="H1326" s="2" t="s">
        <v>4</v>
      </c>
      <c r="I1326" s="2" t="s">
        <v>6</v>
      </c>
      <c r="J1326" s="2" t="s">
        <v>7</v>
      </c>
      <c r="K1326" s="2" t="s">
        <v>8</v>
      </c>
      <c r="L1326" s="2" t="s">
        <v>9</v>
      </c>
      <c r="M1326" s="7">
        <f>IFERROR(INDEX(Hoja1!$B$1:$E$5279,MATCH(Data!$D1326,Hoja1!$B$1:$B$5279,),MATCH(Data!M$1,Hoja1!$B$1:$E$1,)),"ND")</f>
        <v>258231.16329999999</v>
      </c>
      <c r="N1326" s="7">
        <f>IFERROR(INDEX(Hoja1!$B$1:$E$5279,MATCH(Data!$D1326,Hoja1!$B$1:$B$5279,),MATCH(Data!N$1,Hoja1!$B$1:$E$1,)),"ND")</f>
        <v>0</v>
      </c>
      <c r="O1326" s="7">
        <f>IFERROR(INDEX(Hoja1!$B$1:$E$5279,MATCH(Data!$D1326,Hoja1!$B$1:$B$5279,),MATCH(Data!O$1,Hoja1!$B$1:$E$1,)),"ND")</f>
        <v>0</v>
      </c>
      <c r="P1326" t="str">
        <f>VLOOKUP(D1326,Hoja2!C:E,3,0)</f>
        <v>ESTRELLAS DIAMANTE</v>
      </c>
      <c r="Q1326" s="10">
        <f>VLOOKUP(D1326,Hoja2!C:D,2,0)</f>
        <v>7100</v>
      </c>
    </row>
    <row r="1327" spans="1:17" hidden="1" x14ac:dyDescent="0.2">
      <c r="A1327" s="2" t="s">
        <v>1343</v>
      </c>
      <c r="B1327" s="2" t="s">
        <v>4</v>
      </c>
      <c r="C1327" s="2">
        <v>8666</v>
      </c>
      <c r="D1327" s="2">
        <v>139139</v>
      </c>
      <c r="E1327" s="2">
        <v>8782</v>
      </c>
      <c r="F1327" s="17" t="s">
        <v>12497</v>
      </c>
      <c r="G1327" s="2" t="s">
        <v>5</v>
      </c>
      <c r="H1327" s="2" t="s">
        <v>4</v>
      </c>
      <c r="I1327" s="2" t="s">
        <v>6</v>
      </c>
      <c r="J1327" s="2" t="s">
        <v>7</v>
      </c>
      <c r="K1327" s="2" t="s">
        <v>8</v>
      </c>
      <c r="L1327" s="2" t="s">
        <v>9</v>
      </c>
      <c r="M1327" s="7">
        <f>IFERROR(INDEX(Hoja1!$B$1:$E$5279,MATCH(Data!$D1327,Hoja1!$B$1:$B$5279,),MATCH(Data!M$1,Hoja1!$B$1:$E$1,)),"ND")</f>
        <v>13016.6733</v>
      </c>
      <c r="N1327" s="7">
        <f>IFERROR(INDEX(Hoja1!$B$1:$E$5279,MATCH(Data!$D1327,Hoja1!$B$1:$B$5279,),MATCH(Data!N$1,Hoja1!$B$1:$E$1,)),"ND")</f>
        <v>15000</v>
      </c>
      <c r="O1327" s="7">
        <f>IFERROR(INDEX(Hoja1!$B$1:$E$5279,MATCH(Data!$D1327,Hoja1!$B$1:$B$5279,),MATCH(Data!O$1,Hoja1!$B$1:$E$1,)),"ND")</f>
        <v>95400</v>
      </c>
      <c r="P1327" t="str">
        <f>VLOOKUP(D1327,Hoja2!C:E,3,0)</f>
        <v>ESTRELLAS DIAMANTE</v>
      </c>
      <c r="Q1327" s="10">
        <f>VLOOKUP(D1327,Hoja2!C:D,2,0)</f>
        <v>8350</v>
      </c>
    </row>
    <row r="1328" spans="1:17" hidden="1" x14ac:dyDescent="0.2">
      <c r="A1328" s="2" t="s">
        <v>1344</v>
      </c>
      <c r="B1328" s="2" t="s">
        <v>4</v>
      </c>
      <c r="C1328" s="2">
        <v>10587</v>
      </c>
      <c r="D1328" s="2">
        <v>139174</v>
      </c>
      <c r="E1328" s="2">
        <v>1910</v>
      </c>
      <c r="F1328" s="17" t="s">
        <v>12475</v>
      </c>
      <c r="G1328" s="2" t="s">
        <v>5</v>
      </c>
      <c r="H1328" s="2" t="s">
        <v>4</v>
      </c>
      <c r="I1328" s="2" t="s">
        <v>6</v>
      </c>
      <c r="J1328" s="2" t="s">
        <v>7</v>
      </c>
      <c r="K1328" s="2" t="s">
        <v>8</v>
      </c>
      <c r="L1328" s="2" t="s">
        <v>9</v>
      </c>
      <c r="M1328" s="7">
        <f>IFERROR(INDEX(Hoja1!$B$1:$E$5279,MATCH(Data!$D1328,Hoja1!$B$1:$B$5279,),MATCH(Data!M$1,Hoja1!$B$1:$E$1,)),"ND")</f>
        <v>2315.1999999999998</v>
      </c>
      <c r="N1328" s="7">
        <f>IFERROR(INDEX(Hoja1!$B$1:$E$5279,MATCH(Data!$D1328,Hoja1!$B$1:$B$5279,),MATCH(Data!N$1,Hoja1!$B$1:$E$1,)),"ND")</f>
        <v>15000</v>
      </c>
      <c r="O1328" s="7">
        <f>IFERROR(INDEX(Hoja1!$B$1:$E$5279,MATCH(Data!$D1328,Hoja1!$B$1:$B$5279,),MATCH(Data!O$1,Hoja1!$B$1:$E$1,)),"ND")</f>
        <v>0</v>
      </c>
      <c r="P1328" t="str">
        <f>VLOOKUP(D1328,Hoja2!C:E,3,0)</f>
        <v>ESTRELLAS DIAMANTE</v>
      </c>
      <c r="Q1328" s="10">
        <f>VLOOKUP(D1328,Hoja2!C:D,2,0)</f>
        <v>5967.92</v>
      </c>
    </row>
    <row r="1329" spans="1:17" hidden="1" x14ac:dyDescent="0.2">
      <c r="A1329" s="2" t="s">
        <v>1345</v>
      </c>
      <c r="B1329" s="2" t="s">
        <v>4</v>
      </c>
      <c r="C1329" s="2">
        <v>10027</v>
      </c>
      <c r="D1329" s="2">
        <v>139187</v>
      </c>
      <c r="E1329" s="2">
        <v>2938</v>
      </c>
      <c r="F1329" s="17" t="s">
        <v>12484</v>
      </c>
      <c r="G1329" s="2" t="s">
        <v>5</v>
      </c>
      <c r="H1329" s="2" t="s">
        <v>4</v>
      </c>
      <c r="I1329" s="2" t="s">
        <v>6</v>
      </c>
      <c r="J1329" s="2" t="s">
        <v>7</v>
      </c>
      <c r="K1329" s="2" t="s">
        <v>8</v>
      </c>
      <c r="L1329" s="2" t="s">
        <v>9</v>
      </c>
      <c r="M1329" s="7">
        <f>IFERROR(INDEX(Hoja1!$B$1:$E$5279,MATCH(Data!$D1329,Hoja1!$B$1:$B$5279,),MATCH(Data!M$1,Hoja1!$B$1:$E$1,)),"ND")</f>
        <v>43084.6633</v>
      </c>
      <c r="N1329" s="7">
        <f>IFERROR(INDEX(Hoja1!$B$1:$E$5279,MATCH(Data!$D1329,Hoja1!$B$1:$B$5279,),MATCH(Data!N$1,Hoja1!$B$1:$E$1,)),"ND")</f>
        <v>0</v>
      </c>
      <c r="O1329" s="7">
        <f>IFERROR(INDEX(Hoja1!$B$1:$E$5279,MATCH(Data!$D1329,Hoja1!$B$1:$B$5279,),MATCH(Data!O$1,Hoja1!$B$1:$E$1,)),"ND")</f>
        <v>0</v>
      </c>
      <c r="P1329" t="str">
        <f>VLOOKUP(D1329,Hoja2!C:E,3,0)</f>
        <v>ESTRELLAS DIAMANTE</v>
      </c>
      <c r="Q1329" s="10">
        <f>VLOOKUP(D1329,Hoja2!C:D,2,0)</f>
        <v>10000</v>
      </c>
    </row>
    <row r="1330" spans="1:17" hidden="1" x14ac:dyDescent="0.2">
      <c r="A1330" s="2" t="s">
        <v>1346</v>
      </c>
      <c r="B1330" s="2" t="s">
        <v>4</v>
      </c>
      <c r="C1330" s="2">
        <v>8886</v>
      </c>
      <c r="D1330" s="2">
        <v>139212</v>
      </c>
      <c r="E1330" s="2">
        <v>1910</v>
      </c>
      <c r="F1330" s="17" t="s">
        <v>12475</v>
      </c>
      <c r="G1330" s="2" t="s">
        <v>5</v>
      </c>
      <c r="H1330" s="2" t="s">
        <v>4</v>
      </c>
      <c r="I1330" s="2" t="s">
        <v>6</v>
      </c>
      <c r="J1330" s="2" t="s">
        <v>7</v>
      </c>
      <c r="K1330" s="2" t="s">
        <v>8</v>
      </c>
      <c r="L1330" s="2" t="s">
        <v>9</v>
      </c>
      <c r="M1330" s="7">
        <f>IFERROR(INDEX(Hoja1!$B$1:$E$5279,MATCH(Data!$D1330,Hoja1!$B$1:$B$5279,),MATCH(Data!M$1,Hoja1!$B$1:$E$1,)),"ND")</f>
        <v>152956.63819999999</v>
      </c>
      <c r="N1330" s="7">
        <f>IFERROR(INDEX(Hoja1!$B$1:$E$5279,MATCH(Data!$D1330,Hoja1!$B$1:$B$5279,),MATCH(Data!N$1,Hoja1!$B$1:$E$1,)),"ND")</f>
        <v>22280</v>
      </c>
      <c r="O1330" s="7">
        <f>IFERROR(INDEX(Hoja1!$B$1:$E$5279,MATCH(Data!$D1330,Hoja1!$B$1:$B$5279,),MATCH(Data!O$1,Hoja1!$B$1:$E$1,)),"ND")</f>
        <v>86000</v>
      </c>
      <c r="P1330" t="str">
        <f>VLOOKUP(D1330,Hoja2!C:E,3,0)</f>
        <v>ESTRELLAS DIAMANTE</v>
      </c>
      <c r="Q1330" s="10">
        <f>VLOOKUP(D1330,Hoja2!C:D,2,0)</f>
        <v>3500</v>
      </c>
    </row>
    <row r="1331" spans="1:17" hidden="1" x14ac:dyDescent="0.2">
      <c r="A1331" s="2" t="s">
        <v>1347</v>
      </c>
      <c r="B1331" s="2" t="s">
        <v>4</v>
      </c>
      <c r="C1331" s="2">
        <v>4706</v>
      </c>
      <c r="D1331" s="2">
        <v>139214</v>
      </c>
      <c r="E1331" s="2">
        <v>6856</v>
      </c>
      <c r="F1331" s="17" t="s">
        <v>12494</v>
      </c>
      <c r="G1331" s="2" t="s">
        <v>5</v>
      </c>
      <c r="H1331" s="2" t="s">
        <v>4</v>
      </c>
      <c r="I1331" s="2" t="s">
        <v>6</v>
      </c>
      <c r="J1331" s="2" t="s">
        <v>7</v>
      </c>
      <c r="K1331" s="2" t="s">
        <v>8</v>
      </c>
      <c r="L1331" s="2" t="s">
        <v>9</v>
      </c>
      <c r="M1331" s="7">
        <f>IFERROR(INDEX(Hoja1!$B$1:$E$5279,MATCH(Data!$D1331,Hoja1!$B$1:$B$5279,),MATCH(Data!M$1,Hoja1!$B$1:$E$1,)),"ND")</f>
        <v>756877.6716</v>
      </c>
      <c r="N1331" s="7">
        <f>IFERROR(INDEX(Hoja1!$B$1:$E$5279,MATCH(Data!$D1331,Hoja1!$B$1:$B$5279,),MATCH(Data!N$1,Hoja1!$B$1:$E$1,)),"ND")</f>
        <v>15000</v>
      </c>
      <c r="O1331" s="7">
        <f>IFERROR(INDEX(Hoja1!$B$1:$E$5279,MATCH(Data!$D1331,Hoja1!$B$1:$B$5279,),MATCH(Data!O$1,Hoja1!$B$1:$E$1,)),"ND")</f>
        <v>0</v>
      </c>
      <c r="P1331" t="str">
        <f>VLOOKUP(D1331,Hoja2!C:E,3,0)</f>
        <v>ESTRELLAS DIAMANTE</v>
      </c>
      <c r="Q1331" s="10">
        <f>VLOOKUP(D1331,Hoja2!C:D,2,0)</f>
        <v>5000</v>
      </c>
    </row>
    <row r="1332" spans="1:17" hidden="1" x14ac:dyDescent="0.2">
      <c r="A1332" s="2" t="s">
        <v>1348</v>
      </c>
      <c r="B1332" s="2" t="s">
        <v>4</v>
      </c>
      <c r="C1332" s="2">
        <v>7163</v>
      </c>
      <c r="D1332" s="2">
        <v>139237</v>
      </c>
      <c r="E1332" s="2">
        <v>1910</v>
      </c>
      <c r="F1332" s="17" t="s">
        <v>12475</v>
      </c>
      <c r="G1332" s="2" t="s">
        <v>5</v>
      </c>
      <c r="H1332" s="2" t="s">
        <v>4</v>
      </c>
      <c r="I1332" s="2" t="s">
        <v>6</v>
      </c>
      <c r="J1332" s="2" t="s">
        <v>7</v>
      </c>
      <c r="K1332" s="2" t="s">
        <v>8</v>
      </c>
      <c r="L1332" s="2" t="s">
        <v>9</v>
      </c>
      <c r="M1332" s="7">
        <f>IFERROR(INDEX(Hoja1!$B$1:$E$5279,MATCH(Data!$D1332,Hoja1!$B$1:$B$5279,),MATCH(Data!M$1,Hoja1!$B$1:$E$1,)),"ND")</f>
        <v>11401.738300000001</v>
      </c>
      <c r="N1332" s="7">
        <f>IFERROR(INDEX(Hoja1!$B$1:$E$5279,MATCH(Data!$D1332,Hoja1!$B$1:$B$5279,),MATCH(Data!N$1,Hoja1!$B$1:$E$1,)),"ND")</f>
        <v>15000</v>
      </c>
      <c r="O1332" s="7">
        <f>IFERROR(INDEX(Hoja1!$B$1:$E$5279,MATCH(Data!$D1332,Hoja1!$B$1:$B$5279,),MATCH(Data!O$1,Hoja1!$B$1:$E$1,)),"ND")</f>
        <v>0</v>
      </c>
      <c r="P1332" t="str">
        <f>VLOOKUP(D1332,Hoja2!C:E,3,0)</f>
        <v>ESTRELLAS DIAMANTE</v>
      </c>
      <c r="Q1332" s="10">
        <f>VLOOKUP(D1332,Hoja2!C:D,2,0)</f>
        <v>7000</v>
      </c>
    </row>
    <row r="1333" spans="1:17" hidden="1" x14ac:dyDescent="0.2">
      <c r="A1333" s="2" t="s">
        <v>1349</v>
      </c>
      <c r="B1333" s="2" t="s">
        <v>4</v>
      </c>
      <c r="C1333" s="2">
        <v>8513</v>
      </c>
      <c r="D1333" s="2">
        <v>139248</v>
      </c>
      <c r="E1333" s="2">
        <v>3002</v>
      </c>
      <c r="F1333" s="17" t="s">
        <v>12480</v>
      </c>
      <c r="G1333" s="2" t="s">
        <v>5</v>
      </c>
      <c r="H1333" s="2" t="s">
        <v>4</v>
      </c>
      <c r="I1333" s="2" t="s">
        <v>6</v>
      </c>
      <c r="J1333" s="2" t="s">
        <v>7</v>
      </c>
      <c r="K1333" s="2" t="s">
        <v>8</v>
      </c>
      <c r="L1333" s="2" t="s">
        <v>9</v>
      </c>
      <c r="M1333" s="7">
        <f>IFERROR(INDEX(Hoja1!$B$1:$E$5279,MATCH(Data!$D1333,Hoja1!$B$1:$B$5279,),MATCH(Data!M$1,Hoja1!$B$1:$E$1,)),"ND")</f>
        <v>497.61329999999998</v>
      </c>
      <c r="N1333" s="7">
        <f>IFERROR(INDEX(Hoja1!$B$1:$E$5279,MATCH(Data!$D1333,Hoja1!$B$1:$B$5279,),MATCH(Data!N$1,Hoja1!$B$1:$E$1,)),"ND")</f>
        <v>12710</v>
      </c>
      <c r="O1333" s="7">
        <f>IFERROR(INDEX(Hoja1!$B$1:$E$5279,MATCH(Data!$D1333,Hoja1!$B$1:$B$5279,),MATCH(Data!O$1,Hoja1!$B$1:$E$1,)),"ND")</f>
        <v>243000</v>
      </c>
      <c r="P1333" t="str">
        <f>VLOOKUP(D1333,Hoja2!C:E,3,0)</f>
        <v>ESTRELLAS DIAMANTE</v>
      </c>
      <c r="Q1333" s="10">
        <f>VLOOKUP(D1333,Hoja2!C:D,2,0)</f>
        <v>2394.81</v>
      </c>
    </row>
    <row r="1334" spans="1:17" hidden="1" x14ac:dyDescent="0.2">
      <c r="A1334" s="2" t="s">
        <v>1350</v>
      </c>
      <c r="B1334" s="2" t="s">
        <v>4</v>
      </c>
      <c r="C1334" s="2">
        <v>10512</v>
      </c>
      <c r="D1334" s="2">
        <v>139269</v>
      </c>
      <c r="E1334" s="2">
        <v>1237</v>
      </c>
      <c r="F1334" s="17" t="s">
        <v>12458</v>
      </c>
      <c r="G1334" s="2" t="s">
        <v>5</v>
      </c>
      <c r="H1334" s="2" t="s">
        <v>4</v>
      </c>
      <c r="I1334" s="2" t="s">
        <v>6</v>
      </c>
      <c r="J1334" s="2" t="s">
        <v>7</v>
      </c>
      <c r="K1334" s="2" t="s">
        <v>8</v>
      </c>
      <c r="L1334" s="2" t="s">
        <v>9</v>
      </c>
      <c r="M1334" s="7">
        <f>IFERROR(INDEX(Hoja1!$B$1:$E$5279,MATCH(Data!$D1334,Hoja1!$B$1:$B$5279,),MATCH(Data!M$1,Hoja1!$B$1:$E$1,)),"ND")</f>
        <v>7032.0433000000003</v>
      </c>
      <c r="N1334" s="7">
        <f>IFERROR(INDEX(Hoja1!$B$1:$E$5279,MATCH(Data!$D1334,Hoja1!$B$1:$B$5279,),MATCH(Data!N$1,Hoja1!$B$1:$E$1,)),"ND")</f>
        <v>14900</v>
      </c>
      <c r="O1334" s="7">
        <f>IFERROR(INDEX(Hoja1!$B$1:$E$5279,MATCH(Data!$D1334,Hoja1!$B$1:$B$5279,),MATCH(Data!O$1,Hoja1!$B$1:$E$1,)),"ND")</f>
        <v>60270</v>
      </c>
      <c r="P1334" t="str">
        <f>VLOOKUP(D1334,Hoja2!C:E,3,0)</f>
        <v>ESTRELLAS DIAMANTE</v>
      </c>
      <c r="Q1334" s="10">
        <f>VLOOKUP(D1334,Hoja2!C:D,2,0)</f>
        <v>9400</v>
      </c>
    </row>
    <row r="1335" spans="1:17" hidden="1" x14ac:dyDescent="0.2">
      <c r="A1335" s="2" t="s">
        <v>1351</v>
      </c>
      <c r="B1335" s="2" t="s">
        <v>4</v>
      </c>
      <c r="C1335" s="2">
        <v>684</v>
      </c>
      <c r="D1335" s="2">
        <v>139351</v>
      </c>
      <c r="E1335" s="2">
        <v>8655</v>
      </c>
      <c r="F1335" s="17" t="s">
        <v>12453</v>
      </c>
      <c r="G1335" s="2" t="s">
        <v>5</v>
      </c>
      <c r="H1335" s="2" t="s">
        <v>4</v>
      </c>
      <c r="I1335" s="2" t="s">
        <v>6</v>
      </c>
      <c r="J1335" s="2" t="s">
        <v>7</v>
      </c>
      <c r="K1335" s="2" t="s">
        <v>8</v>
      </c>
      <c r="L1335" s="2" t="s">
        <v>9</v>
      </c>
      <c r="M1335" s="7">
        <f>IFERROR(INDEX(Hoja1!$B$1:$E$5279,MATCH(Data!$D1335,Hoja1!$B$1:$B$5279,),MATCH(Data!M$1,Hoja1!$B$1:$E$1,)),"ND")</f>
        <v>356026.97659999999</v>
      </c>
      <c r="N1335" s="7">
        <f>IFERROR(INDEX(Hoja1!$B$1:$E$5279,MATCH(Data!$D1335,Hoja1!$B$1:$B$5279,),MATCH(Data!N$1,Hoja1!$B$1:$E$1,)),"ND")</f>
        <v>13500</v>
      </c>
      <c r="O1335" s="7">
        <f>IFERROR(INDEX(Hoja1!$B$1:$E$5279,MATCH(Data!$D1335,Hoja1!$B$1:$B$5279,),MATCH(Data!O$1,Hoja1!$B$1:$E$1,)),"ND")</f>
        <v>0</v>
      </c>
      <c r="P1335" t="str">
        <f>VLOOKUP(D1335,Hoja2!C:E,3,0)</f>
        <v>ESTRELLAS DIAMANTE</v>
      </c>
      <c r="Q1335" s="10">
        <f>VLOOKUP(D1335,Hoja2!C:D,2,0)</f>
        <v>12169.5</v>
      </c>
    </row>
    <row r="1336" spans="1:17" hidden="1" x14ac:dyDescent="0.2">
      <c r="A1336" s="2" t="s">
        <v>1352</v>
      </c>
      <c r="B1336" s="2" t="s">
        <v>4</v>
      </c>
      <c r="C1336" s="2">
        <v>8454</v>
      </c>
      <c r="D1336" s="2">
        <v>139355</v>
      </c>
      <c r="E1336" s="2">
        <v>3002</v>
      </c>
      <c r="F1336" s="17" t="s">
        <v>12480</v>
      </c>
      <c r="G1336" s="2" t="s">
        <v>5</v>
      </c>
      <c r="H1336" s="2" t="s">
        <v>4</v>
      </c>
      <c r="I1336" s="2" t="s">
        <v>6</v>
      </c>
      <c r="J1336" s="2" t="s">
        <v>7</v>
      </c>
      <c r="K1336" s="2" t="s">
        <v>8</v>
      </c>
      <c r="L1336" s="2" t="s">
        <v>9</v>
      </c>
      <c r="M1336" s="7">
        <f>IFERROR(INDEX(Hoja1!$B$1:$E$5279,MATCH(Data!$D1336,Hoja1!$B$1:$B$5279,),MATCH(Data!M$1,Hoja1!$B$1:$E$1,)),"ND")</f>
        <v>5214.3999999999996</v>
      </c>
      <c r="N1336" s="7">
        <f>IFERROR(INDEX(Hoja1!$B$1:$E$5279,MATCH(Data!$D1336,Hoja1!$B$1:$B$5279,),MATCH(Data!N$1,Hoja1!$B$1:$E$1,)),"ND")</f>
        <v>0</v>
      </c>
      <c r="O1336" s="7">
        <f>IFERROR(INDEX(Hoja1!$B$1:$E$5279,MATCH(Data!$D1336,Hoja1!$B$1:$B$5279,),MATCH(Data!O$1,Hoja1!$B$1:$E$1,)),"ND")</f>
        <v>0</v>
      </c>
      <c r="P1336" t="str">
        <f>VLOOKUP(D1336,Hoja2!C:E,3,0)</f>
        <v>ESTRELLAS DIAMANTE</v>
      </c>
      <c r="Q1336" s="10">
        <f>VLOOKUP(D1336,Hoja2!C:D,2,0)</f>
        <v>10416.67</v>
      </c>
    </row>
    <row r="1337" spans="1:17" hidden="1" x14ac:dyDescent="0.2">
      <c r="A1337" s="2" t="s">
        <v>1353</v>
      </c>
      <c r="B1337" s="2" t="s">
        <v>4</v>
      </c>
      <c r="C1337" s="2">
        <v>10455</v>
      </c>
      <c r="D1337" s="2">
        <v>139563</v>
      </c>
      <c r="E1337" s="2">
        <v>1237</v>
      </c>
      <c r="F1337" s="17" t="s">
        <v>12458</v>
      </c>
      <c r="G1337" s="2" t="s">
        <v>5</v>
      </c>
      <c r="H1337" s="2" t="s">
        <v>4</v>
      </c>
      <c r="I1337" s="2" t="s">
        <v>6</v>
      </c>
      <c r="J1337" s="2" t="s">
        <v>7</v>
      </c>
      <c r="K1337" s="2" t="s">
        <v>8</v>
      </c>
      <c r="L1337" s="2" t="s">
        <v>9</v>
      </c>
      <c r="M1337" s="7">
        <f>IFERROR(INDEX(Hoja1!$B$1:$E$5279,MATCH(Data!$D1337,Hoja1!$B$1:$B$5279,),MATCH(Data!M$1,Hoja1!$B$1:$E$1,)),"ND")</f>
        <v>11089.898300000001</v>
      </c>
      <c r="N1337" s="7">
        <f>IFERROR(INDEX(Hoja1!$B$1:$E$5279,MATCH(Data!$D1337,Hoja1!$B$1:$B$5279,),MATCH(Data!N$1,Hoja1!$B$1:$E$1,)),"ND")</f>
        <v>21525</v>
      </c>
      <c r="O1337" s="7">
        <f>IFERROR(INDEX(Hoja1!$B$1:$E$5279,MATCH(Data!$D1337,Hoja1!$B$1:$B$5279,),MATCH(Data!O$1,Hoja1!$B$1:$E$1,)),"ND")</f>
        <v>0</v>
      </c>
      <c r="P1337" t="str">
        <f>VLOOKUP(D1337,Hoja2!C:E,3,0)</f>
        <v>ESTRELLAS DIAMANTE</v>
      </c>
      <c r="Q1337" s="10">
        <f>VLOOKUP(D1337,Hoja2!C:D,2,0)</f>
        <v>7000</v>
      </c>
    </row>
    <row r="1338" spans="1:17" hidden="1" x14ac:dyDescent="0.2">
      <c r="A1338" s="2" t="s">
        <v>1354</v>
      </c>
      <c r="B1338" s="2" t="s">
        <v>4</v>
      </c>
      <c r="C1338" s="2">
        <v>8159</v>
      </c>
      <c r="D1338" s="2">
        <v>139577</v>
      </c>
      <c r="E1338" s="2">
        <v>2938</v>
      </c>
      <c r="F1338" s="17" t="s">
        <v>12484</v>
      </c>
      <c r="G1338" s="2" t="s">
        <v>5</v>
      </c>
      <c r="H1338" s="2" t="s">
        <v>4</v>
      </c>
      <c r="I1338" s="2" t="s">
        <v>6</v>
      </c>
      <c r="J1338" s="2" t="s">
        <v>7</v>
      </c>
      <c r="K1338" s="2" t="s">
        <v>8</v>
      </c>
      <c r="L1338" s="2" t="s">
        <v>9</v>
      </c>
      <c r="M1338" s="7">
        <f>IFERROR(INDEX(Hoja1!$B$1:$E$5279,MATCH(Data!$D1338,Hoja1!$B$1:$B$5279,),MATCH(Data!M$1,Hoja1!$B$1:$E$1,)),"ND")</f>
        <v>584.23670000000004</v>
      </c>
      <c r="N1338" s="7">
        <f>IFERROR(INDEX(Hoja1!$B$1:$E$5279,MATCH(Data!$D1338,Hoja1!$B$1:$B$5279,),MATCH(Data!N$1,Hoja1!$B$1:$E$1,)),"ND")</f>
        <v>18000</v>
      </c>
      <c r="O1338" s="7">
        <f>IFERROR(INDEX(Hoja1!$B$1:$E$5279,MATCH(Data!$D1338,Hoja1!$B$1:$B$5279,),MATCH(Data!O$1,Hoja1!$B$1:$E$1,)),"ND")</f>
        <v>300000</v>
      </c>
      <c r="P1338" t="str">
        <f>VLOOKUP(D1338,Hoja2!C:E,3,0)</f>
        <v>ESTRELLAS DIAMANTE</v>
      </c>
      <c r="Q1338" s="10">
        <f>VLOOKUP(D1338,Hoja2!C:D,2,0)</f>
        <v>4000</v>
      </c>
    </row>
    <row r="1339" spans="1:17" hidden="1" x14ac:dyDescent="0.2">
      <c r="A1339" s="2" t="s">
        <v>1355</v>
      </c>
      <c r="B1339" s="2" t="s">
        <v>4</v>
      </c>
      <c r="C1339" s="2">
        <v>8173</v>
      </c>
      <c r="D1339" s="2">
        <v>139583</v>
      </c>
      <c r="E1339" s="2">
        <v>2938</v>
      </c>
      <c r="F1339" s="17" t="s">
        <v>12484</v>
      </c>
      <c r="G1339" s="2" t="s">
        <v>5</v>
      </c>
      <c r="H1339" s="2" t="s">
        <v>4</v>
      </c>
      <c r="I1339" s="2" t="s">
        <v>6</v>
      </c>
      <c r="J1339" s="2" t="s">
        <v>7</v>
      </c>
      <c r="K1339" s="2" t="s">
        <v>8</v>
      </c>
      <c r="L1339" s="2" t="s">
        <v>9</v>
      </c>
      <c r="M1339" s="7">
        <f>IFERROR(INDEX(Hoja1!$B$1:$E$5279,MATCH(Data!$D1339,Hoja1!$B$1:$B$5279,),MATCH(Data!M$1,Hoja1!$B$1:$E$1,)),"ND")</f>
        <v>52808.478300000002</v>
      </c>
      <c r="N1339" s="7">
        <f>IFERROR(INDEX(Hoja1!$B$1:$E$5279,MATCH(Data!$D1339,Hoja1!$B$1:$B$5279,),MATCH(Data!N$1,Hoja1!$B$1:$E$1,)),"ND")</f>
        <v>5000</v>
      </c>
      <c r="O1339" s="7">
        <f>IFERROR(INDEX(Hoja1!$B$1:$E$5279,MATCH(Data!$D1339,Hoja1!$B$1:$B$5279,),MATCH(Data!O$1,Hoja1!$B$1:$E$1,)),"ND")</f>
        <v>0</v>
      </c>
      <c r="P1339" t="str">
        <f>VLOOKUP(D1339,Hoja2!C:E,3,0)</f>
        <v>ESTRELLAS DIAMANTE</v>
      </c>
      <c r="Q1339" s="10">
        <f>VLOOKUP(D1339,Hoja2!C:D,2,0)</f>
        <v>10000</v>
      </c>
    </row>
    <row r="1340" spans="1:17" hidden="1" x14ac:dyDescent="0.2">
      <c r="A1340" s="2" t="s">
        <v>1356</v>
      </c>
      <c r="B1340" s="2" t="s">
        <v>4</v>
      </c>
      <c r="C1340" s="2">
        <v>9667</v>
      </c>
      <c r="D1340" s="2">
        <v>139599</v>
      </c>
      <c r="E1340" s="2">
        <v>5501</v>
      </c>
      <c r="F1340" s="17" t="s">
        <v>12486</v>
      </c>
      <c r="G1340" s="2" t="s">
        <v>5</v>
      </c>
      <c r="H1340" s="2" t="s">
        <v>4</v>
      </c>
      <c r="I1340" s="2" t="s">
        <v>6</v>
      </c>
      <c r="J1340" s="2" t="s">
        <v>7</v>
      </c>
      <c r="K1340" s="2" t="s">
        <v>8</v>
      </c>
      <c r="L1340" s="2" t="s">
        <v>9</v>
      </c>
      <c r="M1340" s="7">
        <f>IFERROR(INDEX(Hoja1!$B$1:$E$5279,MATCH(Data!$D1340,Hoja1!$B$1:$B$5279,),MATCH(Data!M$1,Hoja1!$B$1:$E$1,)),"ND")</f>
        <v>60590.498200000002</v>
      </c>
      <c r="N1340" s="7">
        <f>IFERROR(INDEX(Hoja1!$B$1:$E$5279,MATCH(Data!$D1340,Hoja1!$B$1:$B$5279,),MATCH(Data!N$1,Hoja1!$B$1:$E$1,)),"ND")</f>
        <v>11250</v>
      </c>
      <c r="O1340" s="7">
        <f>IFERROR(INDEX(Hoja1!$B$1:$E$5279,MATCH(Data!$D1340,Hoja1!$B$1:$B$5279,),MATCH(Data!O$1,Hoja1!$B$1:$E$1,)),"ND")</f>
        <v>440000</v>
      </c>
      <c r="P1340" t="str">
        <f>VLOOKUP(D1340,Hoja2!C:E,3,0)</f>
        <v>ESTRELLAS DIAMANTE</v>
      </c>
      <c r="Q1340" s="10">
        <f>VLOOKUP(D1340,Hoja2!C:D,2,0)</f>
        <v>13558.87</v>
      </c>
    </row>
    <row r="1341" spans="1:17" hidden="1" x14ac:dyDescent="0.2">
      <c r="A1341" s="2" t="s">
        <v>1357</v>
      </c>
      <c r="B1341" s="2" t="s">
        <v>4</v>
      </c>
      <c r="C1341" s="2">
        <v>7332</v>
      </c>
      <c r="D1341" s="2">
        <v>139608</v>
      </c>
      <c r="E1341" s="2">
        <v>2938</v>
      </c>
      <c r="F1341" s="17" t="s">
        <v>12484</v>
      </c>
      <c r="G1341" s="2" t="s">
        <v>5</v>
      </c>
      <c r="H1341" s="2" t="s">
        <v>4</v>
      </c>
      <c r="I1341" s="2" t="s">
        <v>6</v>
      </c>
      <c r="J1341" s="2" t="s">
        <v>7</v>
      </c>
      <c r="K1341" s="2" t="s">
        <v>8</v>
      </c>
      <c r="L1341" s="2" t="s">
        <v>9</v>
      </c>
      <c r="M1341" s="7">
        <f>IFERROR(INDEX(Hoja1!$B$1:$E$5279,MATCH(Data!$D1341,Hoja1!$B$1:$B$5279,),MATCH(Data!M$1,Hoja1!$B$1:$E$1,)),"ND")</f>
        <v>1004643.4549</v>
      </c>
      <c r="N1341" s="7">
        <f>IFERROR(INDEX(Hoja1!$B$1:$E$5279,MATCH(Data!$D1341,Hoja1!$B$1:$B$5279,),MATCH(Data!N$1,Hoja1!$B$1:$E$1,)),"ND")</f>
        <v>15000</v>
      </c>
      <c r="O1341" s="7">
        <f>IFERROR(INDEX(Hoja1!$B$1:$E$5279,MATCH(Data!$D1341,Hoja1!$B$1:$B$5279,),MATCH(Data!O$1,Hoja1!$B$1:$E$1,)),"ND")</f>
        <v>0</v>
      </c>
      <c r="P1341" t="str">
        <f>VLOOKUP(D1341,Hoja2!C:E,3,0)</f>
        <v>ESTRELLAS PATRIMONIALES</v>
      </c>
      <c r="Q1341" s="10">
        <f>VLOOKUP(D1341,Hoja2!C:D,2,0)</f>
        <v>0</v>
      </c>
    </row>
    <row r="1342" spans="1:17" hidden="1" x14ac:dyDescent="0.2">
      <c r="A1342" s="2" t="s">
        <v>1358</v>
      </c>
      <c r="B1342" s="2" t="s">
        <v>4</v>
      </c>
      <c r="C1342" s="2">
        <v>9117</v>
      </c>
      <c r="D1342" s="2">
        <v>139779</v>
      </c>
      <c r="E1342" s="2">
        <v>8782</v>
      </c>
      <c r="F1342" s="17" t="s">
        <v>12497</v>
      </c>
      <c r="G1342" s="2" t="s">
        <v>5</v>
      </c>
      <c r="H1342" s="2" t="s">
        <v>4</v>
      </c>
      <c r="I1342" s="2" t="s">
        <v>6</v>
      </c>
      <c r="J1342" s="2" t="s">
        <v>7</v>
      </c>
      <c r="K1342" s="2" t="s">
        <v>8</v>
      </c>
      <c r="L1342" s="2" t="s">
        <v>9</v>
      </c>
      <c r="M1342" s="7">
        <f>IFERROR(INDEX(Hoja1!$B$1:$E$5279,MATCH(Data!$D1342,Hoja1!$B$1:$B$5279,),MATCH(Data!M$1,Hoja1!$B$1:$E$1,)),"ND")</f>
        <v>34162.688300000002</v>
      </c>
      <c r="N1342" s="7">
        <f>IFERROR(INDEX(Hoja1!$B$1:$E$5279,MATCH(Data!$D1342,Hoja1!$B$1:$B$5279,),MATCH(Data!N$1,Hoja1!$B$1:$E$1,)),"ND")</f>
        <v>16880</v>
      </c>
      <c r="O1342" s="7">
        <f>IFERROR(INDEX(Hoja1!$B$1:$E$5279,MATCH(Data!$D1342,Hoja1!$B$1:$B$5279,),MATCH(Data!O$1,Hoja1!$B$1:$E$1,)),"ND")</f>
        <v>0</v>
      </c>
      <c r="P1342" t="str">
        <f>VLOOKUP(D1342,Hoja2!C:E,3,0)</f>
        <v>ESTRELLAS DIAMANTE</v>
      </c>
      <c r="Q1342" s="10">
        <f>VLOOKUP(D1342,Hoja2!C:D,2,0)</f>
        <v>7000</v>
      </c>
    </row>
    <row r="1343" spans="1:17" hidden="1" x14ac:dyDescent="0.2">
      <c r="A1343" s="2" t="s">
        <v>1359</v>
      </c>
      <c r="B1343" s="2" t="s">
        <v>4</v>
      </c>
      <c r="C1343" s="2">
        <v>9958</v>
      </c>
      <c r="D1343" s="2">
        <v>140001</v>
      </c>
      <c r="E1343" s="2">
        <v>2066</v>
      </c>
      <c r="F1343" s="17" t="s">
        <v>12490</v>
      </c>
      <c r="G1343" s="2" t="s">
        <v>5</v>
      </c>
      <c r="H1343" s="2" t="s">
        <v>4</v>
      </c>
      <c r="I1343" s="2" t="s">
        <v>6</v>
      </c>
      <c r="J1343" s="2" t="s">
        <v>7</v>
      </c>
      <c r="K1343" s="2" t="s">
        <v>8</v>
      </c>
      <c r="L1343" s="2" t="s">
        <v>9</v>
      </c>
      <c r="M1343" s="7">
        <f>IFERROR(INDEX(Hoja1!$B$1:$E$5279,MATCH(Data!$D1343,Hoja1!$B$1:$B$5279,),MATCH(Data!M$1,Hoja1!$B$1:$E$1,)),"ND")</f>
        <v>389889.12170000002</v>
      </c>
      <c r="N1343" s="7">
        <f>IFERROR(INDEX(Hoja1!$B$1:$E$5279,MATCH(Data!$D1343,Hoja1!$B$1:$B$5279,),MATCH(Data!N$1,Hoja1!$B$1:$E$1,)),"ND")</f>
        <v>20000</v>
      </c>
      <c r="O1343" s="7">
        <f>IFERROR(INDEX(Hoja1!$B$1:$E$5279,MATCH(Data!$D1343,Hoja1!$B$1:$B$5279,),MATCH(Data!O$1,Hoja1!$B$1:$E$1,)),"ND")</f>
        <v>201830</v>
      </c>
      <c r="P1343" t="str">
        <f>VLOOKUP(D1343,Hoja2!C:E,3,0)</f>
        <v>ESTRELLAS DIAMANTE</v>
      </c>
      <c r="Q1343" s="10">
        <f>VLOOKUP(D1343,Hoja2!C:D,2,0)</f>
        <v>15000</v>
      </c>
    </row>
    <row r="1344" spans="1:17" hidden="1" x14ac:dyDescent="0.2">
      <c r="A1344" s="2" t="s">
        <v>1360</v>
      </c>
      <c r="B1344" s="2" t="s">
        <v>4</v>
      </c>
      <c r="C1344" s="2">
        <v>9336</v>
      </c>
      <c r="D1344" s="2">
        <v>140089</v>
      </c>
      <c r="E1344" s="2">
        <v>5289</v>
      </c>
      <c r="F1344" s="17" t="s">
        <v>12559</v>
      </c>
      <c r="G1344" s="2" t="s">
        <v>5</v>
      </c>
      <c r="H1344" s="2" t="s">
        <v>4</v>
      </c>
      <c r="I1344" s="2" t="s">
        <v>6</v>
      </c>
      <c r="J1344" s="2" t="s">
        <v>7</v>
      </c>
      <c r="K1344" s="2" t="s">
        <v>8</v>
      </c>
      <c r="L1344" s="2" t="s">
        <v>9</v>
      </c>
      <c r="M1344" s="7">
        <f>IFERROR(INDEX(Hoja1!$B$1:$E$5279,MATCH(Data!$D1344,Hoja1!$B$1:$B$5279,),MATCH(Data!M$1,Hoja1!$B$1:$E$1,)),"ND")</f>
        <v>207680.80170000001</v>
      </c>
      <c r="N1344" s="7">
        <f>IFERROR(INDEX(Hoja1!$B$1:$E$5279,MATCH(Data!$D1344,Hoja1!$B$1:$B$5279,),MATCH(Data!N$1,Hoja1!$B$1:$E$1,)),"ND")</f>
        <v>20250</v>
      </c>
      <c r="O1344" s="7">
        <f>IFERROR(INDEX(Hoja1!$B$1:$E$5279,MATCH(Data!$D1344,Hoja1!$B$1:$B$5279,),MATCH(Data!O$1,Hoja1!$B$1:$E$1,)),"ND")</f>
        <v>0</v>
      </c>
      <c r="P1344" t="str">
        <f>VLOOKUP(D1344,Hoja2!C:E,3,0)</f>
        <v>ESTRELLAS DIAMANTE</v>
      </c>
      <c r="Q1344" s="10">
        <f>VLOOKUP(D1344,Hoja2!C:D,2,0)</f>
        <v>9954.7999999999993</v>
      </c>
    </row>
    <row r="1345" spans="1:17" hidden="1" x14ac:dyDescent="0.2">
      <c r="A1345" s="2" t="s">
        <v>1361</v>
      </c>
      <c r="B1345" s="2" t="s">
        <v>4</v>
      </c>
      <c r="C1345" s="2">
        <v>9745</v>
      </c>
      <c r="D1345" s="2">
        <v>140091</v>
      </c>
      <c r="E1345" s="2">
        <v>2066</v>
      </c>
      <c r="F1345" s="17" t="s">
        <v>12490</v>
      </c>
      <c r="G1345" s="2" t="s">
        <v>5</v>
      </c>
      <c r="H1345" s="2" t="s">
        <v>4</v>
      </c>
      <c r="I1345" s="2" t="s">
        <v>6</v>
      </c>
      <c r="J1345" s="2" t="s">
        <v>7</v>
      </c>
      <c r="K1345" s="2" t="s">
        <v>8</v>
      </c>
      <c r="L1345" s="2" t="s">
        <v>9</v>
      </c>
      <c r="M1345" s="7">
        <f>IFERROR(INDEX(Hoja1!$B$1:$E$5279,MATCH(Data!$D1345,Hoja1!$B$1:$B$5279,),MATCH(Data!M$1,Hoja1!$B$1:$E$1,)),"ND")</f>
        <v>8997.6532000000007</v>
      </c>
      <c r="N1345" s="7">
        <f>IFERROR(INDEX(Hoja1!$B$1:$E$5279,MATCH(Data!$D1345,Hoja1!$B$1:$B$5279,),MATCH(Data!N$1,Hoja1!$B$1:$E$1,)),"ND")</f>
        <v>18000</v>
      </c>
      <c r="O1345" s="7">
        <f>IFERROR(INDEX(Hoja1!$B$1:$E$5279,MATCH(Data!$D1345,Hoja1!$B$1:$B$5279,),MATCH(Data!O$1,Hoja1!$B$1:$E$1,)),"ND")</f>
        <v>0</v>
      </c>
      <c r="P1345" t="str">
        <f>VLOOKUP(D1345,Hoja2!C:E,3,0)</f>
        <v>ESTRELLAS DIAMANTE</v>
      </c>
      <c r="Q1345" s="10">
        <f>VLOOKUP(D1345,Hoja2!C:D,2,0)</f>
        <v>9180</v>
      </c>
    </row>
    <row r="1346" spans="1:17" hidden="1" x14ac:dyDescent="0.2">
      <c r="A1346" s="2" t="s">
        <v>1362</v>
      </c>
      <c r="B1346" s="2" t="s">
        <v>12</v>
      </c>
      <c r="C1346" s="2">
        <v>7041</v>
      </c>
      <c r="D1346" s="2">
        <v>140167</v>
      </c>
      <c r="E1346" s="2">
        <v>1910</v>
      </c>
      <c r="F1346" s="17" t="s">
        <v>12475</v>
      </c>
      <c r="G1346" s="2" t="s">
        <v>5</v>
      </c>
      <c r="H1346" s="2" t="s">
        <v>4</v>
      </c>
      <c r="I1346" s="2" t="s">
        <v>6</v>
      </c>
      <c r="J1346" s="2" t="s">
        <v>7</v>
      </c>
      <c r="K1346" s="2" t="s">
        <v>8</v>
      </c>
      <c r="L1346" s="2" t="s">
        <v>9</v>
      </c>
      <c r="M1346" s="7" t="str">
        <f>IFERROR(INDEX(Hoja1!$B$1:$E$5279,MATCH(Data!$D1346,Hoja1!$B$1:$B$5279,),MATCH(Data!M$1,Hoja1!$B$1:$E$1,)),"ND")</f>
        <v>ND</v>
      </c>
      <c r="N1346" s="7" t="str">
        <f>IFERROR(INDEX(Hoja1!$B$1:$E$5279,MATCH(Data!$D1346,Hoja1!$B$1:$B$5279,),MATCH(Data!N$1,Hoja1!$B$1:$E$1,)),"ND")</f>
        <v>ND</v>
      </c>
      <c r="O1346" s="7" t="str">
        <f>IFERROR(INDEX(Hoja1!$B$1:$E$5279,MATCH(Data!$D1346,Hoja1!$B$1:$B$5279,),MATCH(Data!O$1,Hoja1!$B$1:$E$1,)),"ND")</f>
        <v>ND</v>
      </c>
      <c r="P1346" t="str">
        <f>VLOOKUP(D1346,Hoja2!C:E,3,0)</f>
        <v>ESTRELLAS DIAMANTE</v>
      </c>
      <c r="Q1346" s="10">
        <f>VLOOKUP(D1346,Hoja2!C:D,2,0)</f>
        <v>0</v>
      </c>
    </row>
    <row r="1347" spans="1:17" hidden="1" x14ac:dyDescent="0.2">
      <c r="A1347" s="2" t="s">
        <v>1363</v>
      </c>
      <c r="B1347" s="2" t="s">
        <v>12</v>
      </c>
      <c r="C1347" s="2">
        <v>397</v>
      </c>
      <c r="D1347" s="2">
        <v>140171</v>
      </c>
      <c r="E1347" s="2">
        <v>3975</v>
      </c>
      <c r="F1347" s="17" t="s">
        <v>12467</v>
      </c>
      <c r="G1347" s="2" t="s">
        <v>5</v>
      </c>
      <c r="H1347" s="2" t="s">
        <v>4</v>
      </c>
      <c r="I1347" s="2" t="s">
        <v>6</v>
      </c>
      <c r="J1347" s="2" t="s">
        <v>7</v>
      </c>
      <c r="K1347" s="2" t="s">
        <v>8</v>
      </c>
      <c r="L1347" s="2" t="s">
        <v>9</v>
      </c>
      <c r="M1347" s="7" t="str">
        <f>IFERROR(INDEX(Hoja1!$B$1:$E$5279,MATCH(Data!$D1347,Hoja1!$B$1:$B$5279,),MATCH(Data!M$1,Hoja1!$B$1:$E$1,)),"ND")</f>
        <v>ND</v>
      </c>
      <c r="N1347" s="7" t="str">
        <f>IFERROR(INDEX(Hoja1!$B$1:$E$5279,MATCH(Data!$D1347,Hoja1!$B$1:$B$5279,),MATCH(Data!N$1,Hoja1!$B$1:$E$1,)),"ND")</f>
        <v>ND</v>
      </c>
      <c r="O1347" s="7" t="str">
        <f>IFERROR(INDEX(Hoja1!$B$1:$E$5279,MATCH(Data!$D1347,Hoja1!$B$1:$B$5279,),MATCH(Data!O$1,Hoja1!$B$1:$E$1,)),"ND")</f>
        <v>ND</v>
      </c>
      <c r="P1347" t="str">
        <f>VLOOKUP(D1347,Hoja2!C:E,3,0)</f>
        <v>ESTRELLAS DIAMANTE</v>
      </c>
      <c r="Q1347" s="10">
        <f>VLOOKUP(D1347,Hoja2!C:D,2,0)</f>
        <v>0</v>
      </c>
    </row>
    <row r="1348" spans="1:17" hidden="1" x14ac:dyDescent="0.2">
      <c r="A1348" s="2" t="s">
        <v>1364</v>
      </c>
      <c r="B1348" s="2" t="s">
        <v>4</v>
      </c>
      <c r="C1348" s="2">
        <v>382</v>
      </c>
      <c r="D1348" s="2">
        <v>140217</v>
      </c>
      <c r="E1348" s="2">
        <v>6858</v>
      </c>
      <c r="F1348" s="17" t="s">
        <v>12464</v>
      </c>
      <c r="G1348" s="2" t="s">
        <v>5</v>
      </c>
      <c r="H1348" s="2" t="s">
        <v>4</v>
      </c>
      <c r="I1348" s="2" t="s">
        <v>6</v>
      </c>
      <c r="J1348" s="2" t="s">
        <v>7</v>
      </c>
      <c r="K1348" s="2" t="s">
        <v>8</v>
      </c>
      <c r="L1348" s="2" t="s">
        <v>9</v>
      </c>
      <c r="M1348" s="7">
        <f>IFERROR(INDEX(Hoja1!$B$1:$E$5279,MATCH(Data!$D1348,Hoja1!$B$1:$B$5279,),MATCH(Data!M$1,Hoja1!$B$1:$E$1,)),"ND")</f>
        <v>789099.55</v>
      </c>
      <c r="N1348" s="7">
        <f>IFERROR(INDEX(Hoja1!$B$1:$E$5279,MATCH(Data!$D1348,Hoja1!$B$1:$B$5279,),MATCH(Data!N$1,Hoja1!$B$1:$E$1,)),"ND")</f>
        <v>15000</v>
      </c>
      <c r="O1348" s="7">
        <f>IFERROR(INDEX(Hoja1!$B$1:$E$5279,MATCH(Data!$D1348,Hoja1!$B$1:$B$5279,),MATCH(Data!O$1,Hoja1!$B$1:$E$1,)),"ND")</f>
        <v>519724.96</v>
      </c>
      <c r="P1348" t="str">
        <f>VLOOKUP(D1348,Hoja2!C:E,3,0)</f>
        <v>ESTRELLAS DIAMANTE</v>
      </c>
      <c r="Q1348" s="10">
        <f>VLOOKUP(D1348,Hoja2!C:D,2,0)</f>
        <v>20000</v>
      </c>
    </row>
    <row r="1349" spans="1:17" hidden="1" x14ac:dyDescent="0.2">
      <c r="A1349" s="2" t="s">
        <v>1365</v>
      </c>
      <c r="B1349" s="2" t="s">
        <v>4</v>
      </c>
      <c r="C1349" s="2">
        <v>8056</v>
      </c>
      <c r="D1349" s="2">
        <v>140218</v>
      </c>
      <c r="E1349" s="2">
        <v>2938</v>
      </c>
      <c r="F1349" s="17" t="s">
        <v>12484</v>
      </c>
      <c r="G1349" s="2" t="s">
        <v>5</v>
      </c>
      <c r="H1349" s="2" t="s">
        <v>4</v>
      </c>
      <c r="I1349" s="2" t="s">
        <v>6</v>
      </c>
      <c r="J1349" s="2" t="s">
        <v>7</v>
      </c>
      <c r="K1349" s="2" t="s">
        <v>8</v>
      </c>
      <c r="L1349" s="2" t="s">
        <v>9</v>
      </c>
      <c r="M1349" s="7">
        <f>IFERROR(INDEX(Hoja1!$B$1:$E$5279,MATCH(Data!$D1349,Hoja1!$B$1:$B$5279,),MATCH(Data!M$1,Hoja1!$B$1:$E$1,)),"ND")</f>
        <v>95147.641699999993</v>
      </c>
      <c r="N1349" s="7">
        <f>IFERROR(INDEX(Hoja1!$B$1:$E$5279,MATCH(Data!$D1349,Hoja1!$B$1:$B$5279,),MATCH(Data!N$1,Hoja1!$B$1:$E$1,)),"ND")</f>
        <v>19275</v>
      </c>
      <c r="O1349" s="7">
        <f>IFERROR(INDEX(Hoja1!$B$1:$E$5279,MATCH(Data!$D1349,Hoja1!$B$1:$B$5279,),MATCH(Data!O$1,Hoja1!$B$1:$E$1,)),"ND")</f>
        <v>89511.279899999994</v>
      </c>
      <c r="P1349" t="str">
        <f>VLOOKUP(D1349,Hoja2!C:E,3,0)</f>
        <v>ESTRELLAS DIAMANTE</v>
      </c>
      <c r="Q1349" s="10">
        <f>VLOOKUP(D1349,Hoja2!C:D,2,0)</f>
        <v>0</v>
      </c>
    </row>
    <row r="1350" spans="1:17" hidden="1" x14ac:dyDescent="0.2">
      <c r="A1350" s="2" t="s">
        <v>1366</v>
      </c>
      <c r="B1350" s="2" t="s">
        <v>4</v>
      </c>
      <c r="C1350" s="2">
        <v>9983</v>
      </c>
      <c r="D1350" s="2">
        <v>140225</v>
      </c>
      <c r="E1350" s="2">
        <v>5289</v>
      </c>
      <c r="F1350" s="17" t="s">
        <v>12559</v>
      </c>
      <c r="G1350" s="2" t="s">
        <v>5</v>
      </c>
      <c r="H1350" s="2" t="s">
        <v>4</v>
      </c>
      <c r="I1350" s="2" t="s">
        <v>6</v>
      </c>
      <c r="J1350" s="2" t="s">
        <v>7</v>
      </c>
      <c r="K1350" s="2" t="s">
        <v>8</v>
      </c>
      <c r="L1350" s="2" t="s">
        <v>9</v>
      </c>
      <c r="M1350" s="7">
        <f>IFERROR(INDEX(Hoja1!$B$1:$E$5279,MATCH(Data!$D1350,Hoja1!$B$1:$B$5279,),MATCH(Data!M$1,Hoja1!$B$1:$E$1,)),"ND")</f>
        <v>22398.791700000002</v>
      </c>
      <c r="N1350" s="7">
        <f>IFERROR(INDEX(Hoja1!$B$1:$E$5279,MATCH(Data!$D1350,Hoja1!$B$1:$B$5279,),MATCH(Data!N$1,Hoja1!$B$1:$E$1,)),"ND")</f>
        <v>17100</v>
      </c>
      <c r="O1350" s="7">
        <f>IFERROR(INDEX(Hoja1!$B$1:$E$5279,MATCH(Data!$D1350,Hoja1!$B$1:$B$5279,),MATCH(Data!O$1,Hoja1!$B$1:$E$1,)),"ND")</f>
        <v>118308.82</v>
      </c>
      <c r="P1350" t="str">
        <f>VLOOKUP(D1350,Hoja2!C:E,3,0)</f>
        <v>ESTRELLAS DIAMANTE</v>
      </c>
      <c r="Q1350" s="10">
        <f>VLOOKUP(D1350,Hoja2!C:D,2,0)</f>
        <v>6620</v>
      </c>
    </row>
    <row r="1351" spans="1:17" hidden="1" x14ac:dyDescent="0.2">
      <c r="A1351" s="2" t="s">
        <v>1367</v>
      </c>
      <c r="B1351" s="2" t="s">
        <v>4</v>
      </c>
      <c r="C1351" s="2">
        <v>9182</v>
      </c>
      <c r="D1351" s="2">
        <v>140373</v>
      </c>
      <c r="E1351" s="2">
        <v>1910</v>
      </c>
      <c r="F1351" s="17" t="s">
        <v>12475</v>
      </c>
      <c r="G1351" s="2" t="s">
        <v>5</v>
      </c>
      <c r="H1351" s="2" t="s">
        <v>4</v>
      </c>
      <c r="I1351" s="2" t="s">
        <v>6</v>
      </c>
      <c r="J1351" s="2" t="s">
        <v>7</v>
      </c>
      <c r="K1351" s="2" t="s">
        <v>8</v>
      </c>
      <c r="L1351" s="2" t="s">
        <v>9</v>
      </c>
      <c r="M1351" s="7">
        <f>IFERROR(INDEX(Hoja1!$B$1:$E$5279,MATCH(Data!$D1351,Hoja1!$B$1:$B$5279,),MATCH(Data!M$1,Hoja1!$B$1:$E$1,)),"ND")</f>
        <v>56411.893300000003</v>
      </c>
      <c r="N1351" s="7">
        <f>IFERROR(INDEX(Hoja1!$B$1:$E$5279,MATCH(Data!$D1351,Hoja1!$B$1:$B$5279,),MATCH(Data!N$1,Hoja1!$B$1:$E$1,)),"ND")</f>
        <v>13425</v>
      </c>
      <c r="O1351" s="7">
        <f>IFERROR(INDEX(Hoja1!$B$1:$E$5279,MATCH(Data!$D1351,Hoja1!$B$1:$B$5279,),MATCH(Data!O$1,Hoja1!$B$1:$E$1,)),"ND")</f>
        <v>0</v>
      </c>
      <c r="P1351" t="str">
        <f>VLOOKUP(D1351,Hoja2!C:E,3,0)</f>
        <v>ESTRELLAS DIAMANTE</v>
      </c>
      <c r="Q1351" s="10">
        <f>VLOOKUP(D1351,Hoja2!C:D,2,0)</f>
        <v>9800</v>
      </c>
    </row>
    <row r="1352" spans="1:17" hidden="1" x14ac:dyDescent="0.2">
      <c r="A1352" s="2" t="s">
        <v>1368</v>
      </c>
      <c r="B1352" s="2" t="s">
        <v>12</v>
      </c>
      <c r="C1352" s="2">
        <v>7006</v>
      </c>
      <c r="D1352" s="2">
        <v>140380</v>
      </c>
      <c r="E1352" s="2">
        <v>3002</v>
      </c>
      <c r="F1352" s="17" t="s">
        <v>12480</v>
      </c>
      <c r="G1352" s="2" t="s">
        <v>5</v>
      </c>
      <c r="H1352" s="2" t="s">
        <v>4</v>
      </c>
      <c r="I1352" s="2" t="s">
        <v>6</v>
      </c>
      <c r="J1352" s="2" t="s">
        <v>7</v>
      </c>
      <c r="K1352" s="2" t="s">
        <v>8</v>
      </c>
      <c r="L1352" s="2" t="s">
        <v>9</v>
      </c>
      <c r="M1352" s="7" t="str">
        <f>IFERROR(INDEX(Hoja1!$B$1:$E$5279,MATCH(Data!$D1352,Hoja1!$B$1:$B$5279,),MATCH(Data!M$1,Hoja1!$B$1:$E$1,)),"ND")</f>
        <v>ND</v>
      </c>
      <c r="N1352" s="7" t="str">
        <f>IFERROR(INDEX(Hoja1!$B$1:$E$5279,MATCH(Data!$D1352,Hoja1!$B$1:$B$5279,),MATCH(Data!N$1,Hoja1!$B$1:$E$1,)),"ND")</f>
        <v>ND</v>
      </c>
      <c r="O1352" s="7" t="str">
        <f>IFERROR(INDEX(Hoja1!$B$1:$E$5279,MATCH(Data!$D1352,Hoja1!$B$1:$B$5279,),MATCH(Data!O$1,Hoja1!$B$1:$E$1,)),"ND")</f>
        <v>ND</v>
      </c>
      <c r="P1352" t="str">
        <f>VLOOKUP(D1352,Hoja2!C:E,3,0)</f>
        <v>ESTRELLAS DIAMANTE</v>
      </c>
      <c r="Q1352" s="10">
        <f>VLOOKUP(D1352,Hoja2!C:D,2,0)</f>
        <v>7000</v>
      </c>
    </row>
    <row r="1353" spans="1:17" hidden="1" x14ac:dyDescent="0.2">
      <c r="A1353" s="2" t="s">
        <v>1369</v>
      </c>
      <c r="B1353" s="2" t="s">
        <v>12</v>
      </c>
      <c r="C1353" s="2">
        <v>9558</v>
      </c>
      <c r="D1353" s="2">
        <v>140389</v>
      </c>
      <c r="E1353" s="2">
        <v>2066</v>
      </c>
      <c r="F1353" s="17" t="s">
        <v>12490</v>
      </c>
      <c r="G1353" s="2" t="s">
        <v>5</v>
      </c>
      <c r="H1353" s="2" t="s">
        <v>4</v>
      </c>
      <c r="I1353" s="2" t="s">
        <v>6</v>
      </c>
      <c r="J1353" s="2" t="s">
        <v>7</v>
      </c>
      <c r="K1353" s="2" t="s">
        <v>8</v>
      </c>
      <c r="L1353" s="2" t="s">
        <v>9</v>
      </c>
      <c r="M1353" s="7" t="str">
        <f>IFERROR(INDEX(Hoja1!$B$1:$E$5279,MATCH(Data!$D1353,Hoja1!$B$1:$B$5279,),MATCH(Data!M$1,Hoja1!$B$1:$E$1,)),"ND")</f>
        <v>ND</v>
      </c>
      <c r="N1353" s="7" t="str">
        <f>IFERROR(INDEX(Hoja1!$B$1:$E$5279,MATCH(Data!$D1353,Hoja1!$B$1:$B$5279,),MATCH(Data!N$1,Hoja1!$B$1:$E$1,)),"ND")</f>
        <v>ND</v>
      </c>
      <c r="O1353" s="7" t="str">
        <f>IFERROR(INDEX(Hoja1!$B$1:$E$5279,MATCH(Data!$D1353,Hoja1!$B$1:$B$5279,),MATCH(Data!O$1,Hoja1!$B$1:$E$1,)),"ND")</f>
        <v>ND</v>
      </c>
      <c r="P1353" t="str">
        <f>VLOOKUP(D1353,Hoja2!C:E,3,0)</f>
        <v>ESTRELLAS DIAMANTE</v>
      </c>
      <c r="Q1353" s="10">
        <f>VLOOKUP(D1353,Hoja2!C:D,2,0)</f>
        <v>4982.03</v>
      </c>
    </row>
    <row r="1354" spans="1:17" hidden="1" x14ac:dyDescent="0.2">
      <c r="A1354" s="2" t="s">
        <v>1370</v>
      </c>
      <c r="B1354" s="2" t="s">
        <v>4</v>
      </c>
      <c r="C1354" s="2">
        <v>8141</v>
      </c>
      <c r="D1354" s="2">
        <v>140621</v>
      </c>
      <c r="E1354" s="2">
        <v>3704</v>
      </c>
      <c r="F1354" s="17" t="s">
        <v>12455</v>
      </c>
      <c r="G1354" s="2" t="s">
        <v>5</v>
      </c>
      <c r="H1354" s="2" t="s">
        <v>4</v>
      </c>
      <c r="I1354" s="2" t="s">
        <v>6</v>
      </c>
      <c r="J1354" s="2" t="s">
        <v>7</v>
      </c>
      <c r="K1354" s="2" t="s">
        <v>8</v>
      </c>
      <c r="L1354" s="2" t="s">
        <v>9</v>
      </c>
      <c r="M1354" s="7">
        <f>IFERROR(INDEX(Hoja1!$B$1:$E$5279,MATCH(Data!$D1354,Hoja1!$B$1:$B$5279,),MATCH(Data!M$1,Hoja1!$B$1:$E$1,)),"ND")</f>
        <v>70374.710000000006</v>
      </c>
      <c r="N1354" s="7">
        <f>IFERROR(INDEX(Hoja1!$B$1:$E$5279,MATCH(Data!$D1354,Hoja1!$B$1:$B$5279,),MATCH(Data!N$1,Hoja1!$B$1:$E$1,)),"ND")</f>
        <v>7500</v>
      </c>
      <c r="O1354" s="7">
        <f>IFERROR(INDEX(Hoja1!$B$1:$E$5279,MATCH(Data!$D1354,Hoja1!$B$1:$B$5279,),MATCH(Data!O$1,Hoja1!$B$1:$E$1,)),"ND")</f>
        <v>0</v>
      </c>
      <c r="P1354" t="str">
        <f>VLOOKUP(D1354,Hoja2!C:E,3,0)</f>
        <v>ESTRELLAS DIAMANTE</v>
      </c>
      <c r="Q1354" s="10">
        <f>VLOOKUP(D1354,Hoja2!C:D,2,0)</f>
        <v>5000</v>
      </c>
    </row>
    <row r="1355" spans="1:17" hidden="1" x14ac:dyDescent="0.2">
      <c r="A1355" s="2" t="s">
        <v>1371</v>
      </c>
      <c r="B1355" s="2" t="s">
        <v>4</v>
      </c>
      <c r="C1355" s="2">
        <v>8111</v>
      </c>
      <c r="D1355" s="2">
        <v>140667</v>
      </c>
      <c r="E1355" s="2">
        <v>2938</v>
      </c>
      <c r="F1355" s="17" t="s">
        <v>12484</v>
      </c>
      <c r="G1355" s="2" t="s">
        <v>5</v>
      </c>
      <c r="H1355" s="2" t="s">
        <v>4</v>
      </c>
      <c r="I1355" s="2" t="s">
        <v>6</v>
      </c>
      <c r="J1355" s="2" t="s">
        <v>7</v>
      </c>
      <c r="K1355" s="2" t="s">
        <v>8</v>
      </c>
      <c r="L1355" s="2" t="s">
        <v>9</v>
      </c>
      <c r="M1355" s="7">
        <f>IFERROR(INDEX(Hoja1!$B$1:$E$5279,MATCH(Data!$D1355,Hoja1!$B$1:$B$5279,),MATCH(Data!M$1,Hoja1!$B$1:$E$1,)),"ND")</f>
        <v>21299.75</v>
      </c>
      <c r="N1355" s="7">
        <f>IFERROR(INDEX(Hoja1!$B$1:$E$5279,MATCH(Data!$D1355,Hoja1!$B$1:$B$5279,),MATCH(Data!N$1,Hoja1!$B$1:$E$1,)),"ND")</f>
        <v>17800</v>
      </c>
      <c r="O1355" s="7">
        <f>IFERROR(INDEX(Hoja1!$B$1:$E$5279,MATCH(Data!$D1355,Hoja1!$B$1:$B$5279,),MATCH(Data!O$1,Hoja1!$B$1:$E$1,)),"ND")</f>
        <v>0</v>
      </c>
      <c r="P1355" t="str">
        <f>VLOOKUP(D1355,Hoja2!C:E,3,0)</f>
        <v>ESTRELLAS DIAMANTE</v>
      </c>
      <c r="Q1355" s="10">
        <f>VLOOKUP(D1355,Hoja2!C:D,2,0)</f>
        <v>0</v>
      </c>
    </row>
    <row r="1356" spans="1:17" hidden="1" x14ac:dyDescent="0.2">
      <c r="A1356" s="2" t="s">
        <v>1372</v>
      </c>
      <c r="B1356" s="2" t="s">
        <v>4</v>
      </c>
      <c r="C1356" s="2">
        <v>10784</v>
      </c>
      <c r="D1356" s="2">
        <v>140739</v>
      </c>
      <c r="E1356" s="2">
        <v>3694</v>
      </c>
      <c r="F1356" s="17" t="s">
        <v>12482</v>
      </c>
      <c r="G1356" s="2" t="s">
        <v>5</v>
      </c>
      <c r="H1356" s="2" t="s">
        <v>4</v>
      </c>
      <c r="I1356" s="2" t="s">
        <v>6</v>
      </c>
      <c r="J1356" s="2" t="s">
        <v>7</v>
      </c>
      <c r="K1356" s="2" t="s">
        <v>8</v>
      </c>
      <c r="L1356" s="2" t="s">
        <v>9</v>
      </c>
      <c r="M1356" s="7">
        <f>IFERROR(INDEX(Hoja1!$B$1:$E$5279,MATCH(Data!$D1356,Hoja1!$B$1:$B$5279,),MATCH(Data!M$1,Hoja1!$B$1:$E$1,)),"ND")</f>
        <v>15001.13</v>
      </c>
      <c r="N1356" s="7">
        <f>IFERROR(INDEX(Hoja1!$B$1:$E$5279,MATCH(Data!$D1356,Hoja1!$B$1:$B$5279,),MATCH(Data!N$1,Hoja1!$B$1:$E$1,)),"ND")</f>
        <v>0</v>
      </c>
      <c r="O1356" s="7">
        <f>IFERROR(INDEX(Hoja1!$B$1:$E$5279,MATCH(Data!$D1356,Hoja1!$B$1:$B$5279,),MATCH(Data!O$1,Hoja1!$B$1:$E$1,)),"ND")</f>
        <v>1055000</v>
      </c>
      <c r="P1356" t="str">
        <f>VLOOKUP(D1356,Hoja2!C:E,3,0)</f>
        <v>ESTRELLAS DIAMANTE</v>
      </c>
      <c r="Q1356" s="10">
        <f>VLOOKUP(D1356,Hoja2!C:D,2,0)</f>
        <v>9600</v>
      </c>
    </row>
    <row r="1357" spans="1:17" hidden="1" x14ac:dyDescent="0.2">
      <c r="A1357" s="2" t="s">
        <v>1373</v>
      </c>
      <c r="B1357" s="2" t="s">
        <v>4</v>
      </c>
      <c r="C1357" s="2">
        <v>8768</v>
      </c>
      <c r="D1357" s="2">
        <v>140824</v>
      </c>
      <c r="E1357" s="2">
        <v>8782</v>
      </c>
      <c r="F1357" s="17" t="s">
        <v>12497</v>
      </c>
      <c r="G1357" s="2" t="s">
        <v>5</v>
      </c>
      <c r="H1357" s="2" t="s">
        <v>4</v>
      </c>
      <c r="I1357" s="2" t="s">
        <v>6</v>
      </c>
      <c r="J1357" s="2" t="s">
        <v>7</v>
      </c>
      <c r="K1357" s="2" t="s">
        <v>8</v>
      </c>
      <c r="L1357" s="2" t="s">
        <v>9</v>
      </c>
      <c r="M1357" s="7">
        <f>IFERROR(INDEX(Hoja1!$B$1:$E$5279,MATCH(Data!$D1357,Hoja1!$B$1:$B$5279,),MATCH(Data!M$1,Hoja1!$B$1:$E$1,)),"ND")</f>
        <v>498.0283</v>
      </c>
      <c r="N1357" s="7">
        <f>IFERROR(INDEX(Hoja1!$B$1:$E$5279,MATCH(Data!$D1357,Hoja1!$B$1:$B$5279,),MATCH(Data!N$1,Hoja1!$B$1:$E$1,)),"ND")</f>
        <v>0</v>
      </c>
      <c r="O1357" s="7">
        <f>IFERROR(INDEX(Hoja1!$B$1:$E$5279,MATCH(Data!$D1357,Hoja1!$B$1:$B$5279,),MATCH(Data!O$1,Hoja1!$B$1:$E$1,)),"ND")</f>
        <v>405000</v>
      </c>
      <c r="P1357" t="str">
        <f>VLOOKUP(D1357,Hoja2!C:E,3,0)</f>
        <v>ESTRELLAS DIAMANTE</v>
      </c>
      <c r="Q1357" s="10">
        <f>VLOOKUP(D1357,Hoja2!C:D,2,0)</f>
        <v>15000</v>
      </c>
    </row>
    <row r="1358" spans="1:17" hidden="1" x14ac:dyDescent="0.2">
      <c r="A1358" s="2" t="s">
        <v>1374</v>
      </c>
      <c r="B1358" s="2" t="s">
        <v>4</v>
      </c>
      <c r="C1358" s="2">
        <v>8547</v>
      </c>
      <c r="D1358" s="2">
        <v>140845</v>
      </c>
      <c r="E1358" s="2">
        <v>4775</v>
      </c>
      <c r="F1358" s="17" t="s">
        <v>12477</v>
      </c>
      <c r="G1358" s="2" t="s">
        <v>5</v>
      </c>
      <c r="H1358" s="2" t="s">
        <v>4</v>
      </c>
      <c r="I1358" s="2" t="s">
        <v>6</v>
      </c>
      <c r="J1358" s="2" t="s">
        <v>7</v>
      </c>
      <c r="K1358" s="2" t="s">
        <v>8</v>
      </c>
      <c r="L1358" s="2" t="s">
        <v>9</v>
      </c>
      <c r="M1358" s="7">
        <f>IFERROR(INDEX(Hoja1!$B$1:$E$5279,MATCH(Data!$D1358,Hoja1!$B$1:$B$5279,),MATCH(Data!M$1,Hoja1!$B$1:$E$1,)),"ND")</f>
        <v>973.63329999999996</v>
      </c>
      <c r="N1358" s="7">
        <f>IFERROR(INDEX(Hoja1!$B$1:$E$5279,MATCH(Data!$D1358,Hoja1!$B$1:$B$5279,),MATCH(Data!N$1,Hoja1!$B$1:$E$1,)),"ND")</f>
        <v>15000</v>
      </c>
      <c r="O1358" s="7">
        <f>IFERROR(INDEX(Hoja1!$B$1:$E$5279,MATCH(Data!$D1358,Hoja1!$B$1:$B$5279,),MATCH(Data!O$1,Hoja1!$B$1:$E$1,)),"ND")</f>
        <v>0</v>
      </c>
      <c r="P1358" t="str">
        <f>VLOOKUP(D1358,Hoja2!C:E,3,0)</f>
        <v>ESTRELLAS DIAMANTE</v>
      </c>
      <c r="Q1358" s="10">
        <f>VLOOKUP(D1358,Hoja2!C:D,2,0)</f>
        <v>6000</v>
      </c>
    </row>
    <row r="1359" spans="1:17" hidden="1" x14ac:dyDescent="0.2">
      <c r="A1359" s="2" t="s">
        <v>1375</v>
      </c>
      <c r="B1359" s="2" t="s">
        <v>12</v>
      </c>
      <c r="C1359" s="2">
        <v>622</v>
      </c>
      <c r="D1359" s="2">
        <v>140848</v>
      </c>
      <c r="E1359" s="2">
        <v>6858</v>
      </c>
      <c r="F1359" s="17" t="s">
        <v>12464</v>
      </c>
      <c r="G1359" s="2" t="s">
        <v>5</v>
      </c>
      <c r="H1359" s="2" t="s">
        <v>4</v>
      </c>
      <c r="I1359" s="2" t="s">
        <v>6</v>
      </c>
      <c r="J1359" s="2" t="s">
        <v>7</v>
      </c>
      <c r="K1359" s="2" t="s">
        <v>8</v>
      </c>
      <c r="L1359" s="2" t="s">
        <v>9</v>
      </c>
      <c r="M1359" s="7" t="str">
        <f>IFERROR(INDEX(Hoja1!$B$1:$E$5279,MATCH(Data!$D1359,Hoja1!$B$1:$B$5279,),MATCH(Data!M$1,Hoja1!$B$1:$E$1,)),"ND")</f>
        <v>ND</v>
      </c>
      <c r="N1359" s="7" t="str">
        <f>IFERROR(INDEX(Hoja1!$B$1:$E$5279,MATCH(Data!$D1359,Hoja1!$B$1:$B$5279,),MATCH(Data!N$1,Hoja1!$B$1:$E$1,)),"ND")</f>
        <v>ND</v>
      </c>
      <c r="O1359" s="7" t="str">
        <f>IFERROR(INDEX(Hoja1!$B$1:$E$5279,MATCH(Data!$D1359,Hoja1!$B$1:$B$5279,),MATCH(Data!O$1,Hoja1!$B$1:$E$1,)),"ND")</f>
        <v>ND</v>
      </c>
      <c r="P1359" t="str">
        <f>VLOOKUP(D1359,Hoja2!C:E,3,0)</f>
        <v>ESTRELLAS DIAMANTE</v>
      </c>
      <c r="Q1359" s="10">
        <f>VLOOKUP(D1359,Hoja2!C:D,2,0)</f>
        <v>4900</v>
      </c>
    </row>
    <row r="1360" spans="1:17" hidden="1" x14ac:dyDescent="0.2">
      <c r="A1360" s="2" t="s">
        <v>1376</v>
      </c>
      <c r="B1360" s="2" t="s">
        <v>4</v>
      </c>
      <c r="C1360" s="2">
        <v>11697</v>
      </c>
      <c r="D1360" s="2">
        <v>140991</v>
      </c>
      <c r="E1360" s="2">
        <v>5289</v>
      </c>
      <c r="F1360" s="17" t="s">
        <v>12559</v>
      </c>
      <c r="G1360" s="2" t="s">
        <v>5</v>
      </c>
      <c r="H1360" s="2" t="s">
        <v>4</v>
      </c>
      <c r="I1360" s="2" t="s">
        <v>6</v>
      </c>
      <c r="J1360" s="2" t="s">
        <v>7</v>
      </c>
      <c r="K1360" s="2" t="s">
        <v>8</v>
      </c>
      <c r="L1360" s="2" t="s">
        <v>9</v>
      </c>
      <c r="M1360" s="7">
        <f>IFERROR(INDEX(Hoja1!$B$1:$E$5279,MATCH(Data!$D1360,Hoja1!$B$1:$B$5279,),MATCH(Data!M$1,Hoja1!$B$1:$E$1,)),"ND")</f>
        <v>63082.931700000001</v>
      </c>
      <c r="N1360" s="7">
        <f>IFERROR(INDEX(Hoja1!$B$1:$E$5279,MATCH(Data!$D1360,Hoja1!$B$1:$B$5279,),MATCH(Data!N$1,Hoja1!$B$1:$E$1,)),"ND")</f>
        <v>19275</v>
      </c>
      <c r="O1360" s="7">
        <f>IFERROR(INDEX(Hoja1!$B$1:$E$5279,MATCH(Data!$D1360,Hoja1!$B$1:$B$5279,),MATCH(Data!O$1,Hoja1!$B$1:$E$1,)),"ND")</f>
        <v>243789</v>
      </c>
      <c r="P1360" t="str">
        <f>VLOOKUP(D1360,Hoja2!C:E,3,0)</f>
        <v>ESTRELLAS DIAMANTE</v>
      </c>
      <c r="Q1360" s="10">
        <f>VLOOKUP(D1360,Hoja2!C:D,2,0)</f>
        <v>7000</v>
      </c>
    </row>
    <row r="1361" spans="1:17" hidden="1" x14ac:dyDescent="0.2">
      <c r="A1361" s="2" t="s">
        <v>1377</v>
      </c>
      <c r="B1361" s="2" t="s">
        <v>12</v>
      </c>
      <c r="C1361" s="2">
        <v>6815</v>
      </c>
      <c r="D1361" s="2">
        <v>141013</v>
      </c>
      <c r="E1361" s="2">
        <v>3002</v>
      </c>
      <c r="F1361" s="17" t="s">
        <v>12480</v>
      </c>
      <c r="G1361" s="2" t="s">
        <v>5</v>
      </c>
      <c r="H1361" s="2" t="s">
        <v>4</v>
      </c>
      <c r="I1361" s="2" t="s">
        <v>6</v>
      </c>
      <c r="J1361" s="2" t="s">
        <v>7</v>
      </c>
      <c r="K1361" s="2" t="s">
        <v>8</v>
      </c>
      <c r="L1361" s="2" t="s">
        <v>9</v>
      </c>
      <c r="M1361" s="7" t="str">
        <f>IFERROR(INDEX(Hoja1!$B$1:$E$5279,MATCH(Data!$D1361,Hoja1!$B$1:$B$5279,),MATCH(Data!M$1,Hoja1!$B$1:$E$1,)),"ND")</f>
        <v>ND</v>
      </c>
      <c r="N1361" s="7" t="str">
        <f>IFERROR(INDEX(Hoja1!$B$1:$E$5279,MATCH(Data!$D1361,Hoja1!$B$1:$B$5279,),MATCH(Data!N$1,Hoja1!$B$1:$E$1,)),"ND")</f>
        <v>ND</v>
      </c>
      <c r="O1361" s="7" t="str">
        <f>IFERROR(INDEX(Hoja1!$B$1:$E$5279,MATCH(Data!$D1361,Hoja1!$B$1:$B$5279,),MATCH(Data!O$1,Hoja1!$B$1:$E$1,)),"ND")</f>
        <v>ND</v>
      </c>
      <c r="P1361" t="str">
        <f>VLOOKUP(D1361,Hoja2!C:E,3,0)</f>
        <v>ESTRELLAS DIAMANTE</v>
      </c>
      <c r="Q1361" s="10">
        <f>VLOOKUP(D1361,Hoja2!C:D,2,0)</f>
        <v>4200</v>
      </c>
    </row>
    <row r="1362" spans="1:17" hidden="1" x14ac:dyDescent="0.2">
      <c r="A1362" s="2" t="s">
        <v>1378</v>
      </c>
      <c r="B1362" s="2" t="s">
        <v>12</v>
      </c>
      <c r="C1362" s="2">
        <v>1419</v>
      </c>
      <c r="D1362" s="2">
        <v>141045</v>
      </c>
      <c r="E1362" s="2">
        <v>6858</v>
      </c>
      <c r="F1362" s="17" t="s">
        <v>12464</v>
      </c>
      <c r="G1362" s="2" t="s">
        <v>5</v>
      </c>
      <c r="H1362" s="2" t="s">
        <v>4</v>
      </c>
      <c r="I1362" s="2" t="s">
        <v>6</v>
      </c>
      <c r="J1362" s="2" t="s">
        <v>7</v>
      </c>
      <c r="K1362" s="2" t="s">
        <v>8</v>
      </c>
      <c r="L1362" s="2" t="s">
        <v>9</v>
      </c>
      <c r="M1362" s="7" t="str">
        <f>IFERROR(INDEX(Hoja1!$B$1:$E$5279,MATCH(Data!$D1362,Hoja1!$B$1:$B$5279,),MATCH(Data!M$1,Hoja1!$B$1:$E$1,)),"ND")</f>
        <v>ND</v>
      </c>
      <c r="N1362" s="7" t="str">
        <f>IFERROR(INDEX(Hoja1!$B$1:$E$5279,MATCH(Data!$D1362,Hoja1!$B$1:$B$5279,),MATCH(Data!N$1,Hoja1!$B$1:$E$1,)),"ND")</f>
        <v>ND</v>
      </c>
      <c r="O1362" s="7" t="str">
        <f>IFERROR(INDEX(Hoja1!$B$1:$E$5279,MATCH(Data!$D1362,Hoja1!$B$1:$B$5279,),MATCH(Data!O$1,Hoja1!$B$1:$E$1,)),"ND")</f>
        <v>ND</v>
      </c>
      <c r="P1362" t="str">
        <f>VLOOKUP(D1362,Hoja2!C:E,3,0)</f>
        <v>ESTRELLAS DIAMANTE</v>
      </c>
      <c r="Q1362" s="10">
        <f>VLOOKUP(D1362,Hoja2!C:D,2,0)</f>
        <v>950</v>
      </c>
    </row>
    <row r="1363" spans="1:17" hidden="1" x14ac:dyDescent="0.2">
      <c r="A1363" s="2" t="s">
        <v>1379</v>
      </c>
      <c r="B1363" s="2" t="s">
        <v>4</v>
      </c>
      <c r="C1363" s="2">
        <v>9628</v>
      </c>
      <c r="D1363" s="2">
        <v>141079</v>
      </c>
      <c r="E1363" s="2">
        <v>5501</v>
      </c>
      <c r="F1363" s="17" t="s">
        <v>12486</v>
      </c>
      <c r="G1363" s="2" t="s">
        <v>5</v>
      </c>
      <c r="H1363" s="2" t="s">
        <v>4</v>
      </c>
      <c r="I1363" s="2" t="s">
        <v>6</v>
      </c>
      <c r="J1363" s="2" t="s">
        <v>7</v>
      </c>
      <c r="K1363" s="2" t="s">
        <v>8</v>
      </c>
      <c r="L1363" s="2" t="s">
        <v>9</v>
      </c>
      <c r="M1363" s="7">
        <f>IFERROR(INDEX(Hoja1!$B$1:$E$5279,MATCH(Data!$D1363,Hoja1!$B$1:$B$5279,),MATCH(Data!M$1,Hoja1!$B$1:$E$1,)),"ND")</f>
        <v>1183.97</v>
      </c>
      <c r="N1363" s="7">
        <f>IFERROR(INDEX(Hoja1!$B$1:$E$5279,MATCH(Data!$D1363,Hoja1!$B$1:$B$5279,),MATCH(Data!N$1,Hoja1!$B$1:$E$1,)),"ND")</f>
        <v>10000</v>
      </c>
      <c r="O1363" s="7">
        <f>IFERROR(INDEX(Hoja1!$B$1:$E$5279,MATCH(Data!$D1363,Hoja1!$B$1:$B$5279,),MATCH(Data!O$1,Hoja1!$B$1:$E$1,)),"ND")</f>
        <v>639002.5</v>
      </c>
      <c r="P1363" t="str">
        <f>VLOOKUP(D1363,Hoja2!C:E,3,0)</f>
        <v>ESTRELLAS DIAMANTE</v>
      </c>
      <c r="Q1363" s="10">
        <f>VLOOKUP(D1363,Hoja2!C:D,2,0)</f>
        <v>24662.33</v>
      </c>
    </row>
    <row r="1364" spans="1:17" hidden="1" x14ac:dyDescent="0.2">
      <c r="A1364" s="2" t="s">
        <v>1380</v>
      </c>
      <c r="B1364" s="2" t="s">
        <v>4</v>
      </c>
      <c r="C1364" s="2">
        <v>7694</v>
      </c>
      <c r="D1364" s="2">
        <v>141081</v>
      </c>
      <c r="E1364" s="2">
        <v>5382</v>
      </c>
      <c r="F1364" s="17" t="s">
        <v>12471</v>
      </c>
      <c r="G1364" s="2" t="s">
        <v>5</v>
      </c>
      <c r="H1364" s="2" t="s">
        <v>4</v>
      </c>
      <c r="I1364" s="2" t="s">
        <v>6</v>
      </c>
      <c r="J1364" s="2" t="s">
        <v>7</v>
      </c>
      <c r="K1364" s="2" t="s">
        <v>8</v>
      </c>
      <c r="L1364" s="2" t="s">
        <v>9</v>
      </c>
      <c r="M1364" s="7">
        <f>IFERROR(INDEX(Hoja1!$B$1:$E$5279,MATCH(Data!$D1364,Hoja1!$B$1:$B$5279,),MATCH(Data!M$1,Hoja1!$B$1:$E$1,)),"ND")</f>
        <v>10281.5267</v>
      </c>
      <c r="N1364" s="7">
        <f>IFERROR(INDEX(Hoja1!$B$1:$E$5279,MATCH(Data!$D1364,Hoja1!$B$1:$B$5279,),MATCH(Data!N$1,Hoja1!$B$1:$E$1,)),"ND")</f>
        <v>19500</v>
      </c>
      <c r="O1364" s="7">
        <f>IFERROR(INDEX(Hoja1!$B$1:$E$5279,MATCH(Data!$D1364,Hoja1!$B$1:$B$5279,),MATCH(Data!O$1,Hoja1!$B$1:$E$1,)),"ND")</f>
        <v>25543</v>
      </c>
      <c r="P1364" t="str">
        <f>VLOOKUP(D1364,Hoja2!C:E,3,0)</f>
        <v>ESTRELLAS DIAMANTE</v>
      </c>
      <c r="Q1364" s="10">
        <f>VLOOKUP(D1364,Hoja2!C:D,2,0)</f>
        <v>6000</v>
      </c>
    </row>
    <row r="1365" spans="1:17" hidden="1" x14ac:dyDescent="0.2">
      <c r="A1365" s="2" t="s">
        <v>1381</v>
      </c>
      <c r="B1365" s="2" t="s">
        <v>4</v>
      </c>
      <c r="C1365" s="2">
        <v>1524</v>
      </c>
      <c r="D1365" s="2">
        <v>141121</v>
      </c>
      <c r="E1365" s="2">
        <v>5858</v>
      </c>
      <c r="F1365" s="17" t="s">
        <v>12536</v>
      </c>
      <c r="G1365" s="2" t="s">
        <v>5</v>
      </c>
      <c r="H1365" s="2" t="s">
        <v>4</v>
      </c>
      <c r="I1365" s="2" t="s">
        <v>6</v>
      </c>
      <c r="J1365" s="2" t="s">
        <v>7</v>
      </c>
      <c r="K1365" s="2" t="s">
        <v>8</v>
      </c>
      <c r="L1365" s="2" t="s">
        <v>9</v>
      </c>
      <c r="M1365" s="7">
        <f>IFERROR(INDEX(Hoja1!$B$1:$E$5279,MATCH(Data!$D1365,Hoja1!$B$1:$B$5279,),MATCH(Data!M$1,Hoja1!$B$1:$E$1,)),"ND")</f>
        <v>652453.72320000001</v>
      </c>
      <c r="N1365" s="7">
        <f>IFERROR(INDEX(Hoja1!$B$1:$E$5279,MATCH(Data!$D1365,Hoja1!$B$1:$B$5279,),MATCH(Data!N$1,Hoja1!$B$1:$E$1,)),"ND")</f>
        <v>20000</v>
      </c>
      <c r="O1365" s="7">
        <f>IFERROR(INDEX(Hoja1!$B$1:$E$5279,MATCH(Data!$D1365,Hoja1!$B$1:$B$5279,),MATCH(Data!O$1,Hoja1!$B$1:$E$1,)),"ND")</f>
        <v>300000</v>
      </c>
      <c r="P1365" t="str">
        <f>VLOOKUP(D1365,Hoja2!C:E,3,0)</f>
        <v>ESTRELLAS DIAMANTE</v>
      </c>
      <c r="Q1365" s="10">
        <f>VLOOKUP(D1365,Hoja2!C:D,2,0)</f>
        <v>6000</v>
      </c>
    </row>
    <row r="1366" spans="1:17" hidden="1" x14ac:dyDescent="0.2">
      <c r="A1366" s="2" t="s">
        <v>1382</v>
      </c>
      <c r="B1366" s="2" t="s">
        <v>4</v>
      </c>
      <c r="C1366" s="2">
        <v>9175</v>
      </c>
      <c r="D1366" s="2">
        <v>141173</v>
      </c>
      <c r="E1366" s="2">
        <v>1910</v>
      </c>
      <c r="F1366" s="17" t="s">
        <v>12475</v>
      </c>
      <c r="G1366" s="2" t="s">
        <v>5</v>
      </c>
      <c r="H1366" s="2" t="s">
        <v>4</v>
      </c>
      <c r="I1366" s="2" t="s">
        <v>6</v>
      </c>
      <c r="J1366" s="2" t="s">
        <v>7</v>
      </c>
      <c r="K1366" s="2" t="s">
        <v>8</v>
      </c>
      <c r="L1366" s="2" t="s">
        <v>9</v>
      </c>
      <c r="M1366" s="7">
        <f>IFERROR(INDEX(Hoja1!$B$1:$E$5279,MATCH(Data!$D1366,Hoja1!$B$1:$B$5279,),MATCH(Data!M$1,Hoja1!$B$1:$E$1,)),"ND")</f>
        <v>4130.6117000000004</v>
      </c>
      <c r="N1366" s="7">
        <f>IFERROR(INDEX(Hoja1!$B$1:$E$5279,MATCH(Data!$D1366,Hoja1!$B$1:$B$5279,),MATCH(Data!N$1,Hoja1!$B$1:$E$1,)),"ND")</f>
        <v>18000</v>
      </c>
      <c r="O1366" s="7">
        <f>IFERROR(INDEX(Hoja1!$B$1:$E$5279,MATCH(Data!$D1366,Hoja1!$B$1:$B$5279,),MATCH(Data!O$1,Hoja1!$B$1:$E$1,)),"ND")</f>
        <v>150000</v>
      </c>
      <c r="P1366" t="str">
        <f>VLOOKUP(D1366,Hoja2!C:E,3,0)</f>
        <v>ESTRELLAS DIAMANTE</v>
      </c>
      <c r="Q1366" s="10">
        <f>VLOOKUP(D1366,Hoja2!C:D,2,0)</f>
        <v>8500</v>
      </c>
    </row>
    <row r="1367" spans="1:17" hidden="1" x14ac:dyDescent="0.2">
      <c r="A1367" s="2" t="s">
        <v>1383</v>
      </c>
      <c r="B1367" s="2" t="s">
        <v>4</v>
      </c>
      <c r="C1367" s="2">
        <v>11485</v>
      </c>
      <c r="D1367" s="2">
        <v>141178</v>
      </c>
      <c r="E1367" s="2">
        <v>1275</v>
      </c>
      <c r="F1367" s="17" t="s">
        <v>12558</v>
      </c>
      <c r="G1367" s="2" t="s">
        <v>5</v>
      </c>
      <c r="H1367" s="2" t="s">
        <v>4</v>
      </c>
      <c r="I1367" s="2" t="s">
        <v>6</v>
      </c>
      <c r="J1367" s="2" t="s">
        <v>7</v>
      </c>
      <c r="K1367" s="2" t="s">
        <v>8</v>
      </c>
      <c r="L1367" s="2" t="s">
        <v>9</v>
      </c>
      <c r="M1367" s="7">
        <f>IFERROR(INDEX(Hoja1!$B$1:$E$5279,MATCH(Data!$D1367,Hoja1!$B$1:$B$5279,),MATCH(Data!M$1,Hoja1!$B$1:$E$1,)),"ND")</f>
        <v>128839.29670000001</v>
      </c>
      <c r="N1367" s="7">
        <f>IFERROR(INDEX(Hoja1!$B$1:$E$5279,MATCH(Data!$D1367,Hoja1!$B$1:$B$5279,),MATCH(Data!N$1,Hoja1!$B$1:$E$1,)),"ND")</f>
        <v>30000</v>
      </c>
      <c r="O1367" s="7">
        <f>IFERROR(INDEX(Hoja1!$B$1:$E$5279,MATCH(Data!$D1367,Hoja1!$B$1:$B$5279,),MATCH(Data!O$1,Hoja1!$B$1:$E$1,)),"ND")</f>
        <v>0</v>
      </c>
      <c r="P1367" t="str">
        <f>VLOOKUP(D1367,Hoja2!C:E,3,0)</f>
        <v>ESTRELLAS DIAMANTE</v>
      </c>
      <c r="Q1367" s="10">
        <f>VLOOKUP(D1367,Hoja2!C:D,2,0)</f>
        <v>3000</v>
      </c>
    </row>
    <row r="1368" spans="1:17" hidden="1" x14ac:dyDescent="0.2">
      <c r="A1368" s="2" t="s">
        <v>1384</v>
      </c>
      <c r="B1368" s="2" t="s">
        <v>4</v>
      </c>
      <c r="C1368" s="2">
        <v>11466</v>
      </c>
      <c r="D1368" s="2">
        <v>141202</v>
      </c>
      <c r="E1368" s="2">
        <v>5382</v>
      </c>
      <c r="F1368" s="17" t="s">
        <v>12471</v>
      </c>
      <c r="G1368" s="2" t="s">
        <v>5</v>
      </c>
      <c r="H1368" s="2" t="s">
        <v>4</v>
      </c>
      <c r="I1368" s="2" t="s">
        <v>6</v>
      </c>
      <c r="J1368" s="2" t="s">
        <v>7</v>
      </c>
      <c r="K1368" s="2" t="s">
        <v>8</v>
      </c>
      <c r="L1368" s="2" t="s">
        <v>9</v>
      </c>
      <c r="M1368" s="7">
        <f>IFERROR(INDEX(Hoja1!$B$1:$E$5279,MATCH(Data!$D1368,Hoja1!$B$1:$B$5279,),MATCH(Data!M$1,Hoja1!$B$1:$E$1,)),"ND")</f>
        <v>159646.67319999999</v>
      </c>
      <c r="N1368" s="7">
        <f>IFERROR(INDEX(Hoja1!$B$1:$E$5279,MATCH(Data!$D1368,Hoja1!$B$1:$B$5279,),MATCH(Data!N$1,Hoja1!$B$1:$E$1,)),"ND")</f>
        <v>14900</v>
      </c>
      <c r="O1368" s="7">
        <f>IFERROR(INDEX(Hoja1!$B$1:$E$5279,MATCH(Data!$D1368,Hoja1!$B$1:$B$5279,),MATCH(Data!O$1,Hoja1!$B$1:$E$1,)),"ND")</f>
        <v>0</v>
      </c>
      <c r="P1368" t="str">
        <f>VLOOKUP(D1368,Hoja2!C:E,3,0)</f>
        <v>ESTRELLAS DIAMANTE</v>
      </c>
      <c r="Q1368" s="10">
        <f>VLOOKUP(D1368,Hoja2!C:D,2,0)</f>
        <v>2000</v>
      </c>
    </row>
    <row r="1369" spans="1:17" hidden="1" x14ac:dyDescent="0.2">
      <c r="A1369" s="2" t="s">
        <v>1385</v>
      </c>
      <c r="B1369" s="2" t="s">
        <v>4</v>
      </c>
      <c r="C1369" s="2">
        <v>11486</v>
      </c>
      <c r="D1369" s="2">
        <v>141230</v>
      </c>
      <c r="E1369" s="2">
        <v>1275</v>
      </c>
      <c r="F1369" s="17" t="s">
        <v>12558</v>
      </c>
      <c r="G1369" s="2" t="s">
        <v>5</v>
      </c>
      <c r="H1369" s="2" t="s">
        <v>4</v>
      </c>
      <c r="I1369" s="2" t="s">
        <v>6</v>
      </c>
      <c r="J1369" s="2" t="s">
        <v>7</v>
      </c>
      <c r="K1369" s="2" t="s">
        <v>8</v>
      </c>
      <c r="L1369" s="2" t="s">
        <v>9</v>
      </c>
      <c r="M1369" s="7">
        <f>IFERROR(INDEX(Hoja1!$B$1:$E$5279,MATCH(Data!$D1369,Hoja1!$B$1:$B$5279,),MATCH(Data!M$1,Hoja1!$B$1:$E$1,)),"ND")</f>
        <v>4571.1350000000002</v>
      </c>
      <c r="N1369" s="7">
        <f>IFERROR(INDEX(Hoja1!$B$1:$E$5279,MATCH(Data!$D1369,Hoja1!$B$1:$B$5279,),MATCH(Data!N$1,Hoja1!$B$1:$E$1,)),"ND")</f>
        <v>22500</v>
      </c>
      <c r="O1369" s="7">
        <f>IFERROR(INDEX(Hoja1!$B$1:$E$5279,MATCH(Data!$D1369,Hoja1!$B$1:$B$5279,),MATCH(Data!O$1,Hoja1!$B$1:$E$1,)),"ND")</f>
        <v>0</v>
      </c>
      <c r="P1369" t="str">
        <f>VLOOKUP(D1369,Hoja2!C:E,3,0)</f>
        <v>ESTRELLAS DIAMANTE</v>
      </c>
      <c r="Q1369" s="10">
        <f>VLOOKUP(D1369,Hoja2!C:D,2,0)</f>
        <v>1500</v>
      </c>
    </row>
    <row r="1370" spans="1:17" hidden="1" x14ac:dyDescent="0.2">
      <c r="A1370" s="2" t="s">
        <v>1386</v>
      </c>
      <c r="B1370" s="2" t="s">
        <v>4</v>
      </c>
      <c r="C1370" s="2">
        <v>5401</v>
      </c>
      <c r="D1370" s="2">
        <v>141277</v>
      </c>
      <c r="E1370" s="2">
        <v>3975</v>
      </c>
      <c r="F1370" s="17" t="s">
        <v>12467</v>
      </c>
      <c r="G1370" s="2" t="s">
        <v>5</v>
      </c>
      <c r="H1370" s="2" t="s">
        <v>4</v>
      </c>
      <c r="I1370" s="2" t="s">
        <v>6</v>
      </c>
      <c r="J1370" s="2" t="s">
        <v>7</v>
      </c>
      <c r="K1370" s="2" t="s">
        <v>8</v>
      </c>
      <c r="L1370" s="2" t="s">
        <v>9</v>
      </c>
      <c r="M1370" s="7">
        <f>IFERROR(INDEX(Hoja1!$B$1:$E$5279,MATCH(Data!$D1370,Hoja1!$B$1:$B$5279,),MATCH(Data!M$1,Hoja1!$B$1:$E$1,)),"ND")</f>
        <v>504069.30170000001</v>
      </c>
      <c r="N1370" s="7">
        <f>IFERROR(INDEX(Hoja1!$B$1:$E$5279,MATCH(Data!$D1370,Hoja1!$B$1:$B$5279,),MATCH(Data!N$1,Hoja1!$B$1:$E$1,)),"ND")</f>
        <v>20000</v>
      </c>
      <c r="O1370" s="7">
        <f>IFERROR(INDEX(Hoja1!$B$1:$E$5279,MATCH(Data!$D1370,Hoja1!$B$1:$B$5279,),MATCH(Data!O$1,Hoja1!$B$1:$E$1,)),"ND")</f>
        <v>0</v>
      </c>
      <c r="P1370" t="str">
        <f>VLOOKUP(D1370,Hoja2!C:E,3,0)</f>
        <v>ESTRELLAS DIAMANTE</v>
      </c>
      <c r="Q1370" s="10">
        <f>VLOOKUP(D1370,Hoja2!C:D,2,0)</f>
        <v>2000</v>
      </c>
    </row>
    <row r="1371" spans="1:17" hidden="1" x14ac:dyDescent="0.2">
      <c r="A1371" s="2" t="s">
        <v>1387</v>
      </c>
      <c r="B1371" s="2" t="s">
        <v>4</v>
      </c>
      <c r="C1371" s="2">
        <v>7285</v>
      </c>
      <c r="D1371" s="2">
        <v>141317</v>
      </c>
      <c r="E1371" s="2">
        <v>1275</v>
      </c>
      <c r="F1371" s="17" t="s">
        <v>12558</v>
      </c>
      <c r="G1371" s="2" t="s">
        <v>5</v>
      </c>
      <c r="H1371" s="2" t="s">
        <v>4</v>
      </c>
      <c r="I1371" s="2" t="s">
        <v>6</v>
      </c>
      <c r="J1371" s="2" t="s">
        <v>7</v>
      </c>
      <c r="K1371" s="2" t="s">
        <v>8</v>
      </c>
      <c r="L1371" s="2" t="s">
        <v>9</v>
      </c>
      <c r="M1371" s="7">
        <f>IFERROR(INDEX(Hoja1!$B$1:$E$5279,MATCH(Data!$D1371,Hoja1!$B$1:$B$5279,),MATCH(Data!M$1,Hoja1!$B$1:$E$1,)),"ND")</f>
        <v>269925.34659999999</v>
      </c>
      <c r="N1371" s="7">
        <f>IFERROR(INDEX(Hoja1!$B$1:$E$5279,MATCH(Data!$D1371,Hoja1!$B$1:$B$5279,),MATCH(Data!N$1,Hoja1!$B$1:$E$1,)),"ND")</f>
        <v>19450</v>
      </c>
      <c r="O1371" s="7">
        <f>IFERROR(INDEX(Hoja1!$B$1:$E$5279,MATCH(Data!$D1371,Hoja1!$B$1:$B$5279,),MATCH(Data!O$1,Hoja1!$B$1:$E$1,)),"ND")</f>
        <v>0</v>
      </c>
      <c r="P1371" t="str">
        <f>VLOOKUP(D1371,Hoja2!C:E,3,0)</f>
        <v>ESTRELLAS DIAMANTE</v>
      </c>
      <c r="Q1371" s="10">
        <f>VLOOKUP(D1371,Hoja2!C:D,2,0)</f>
        <v>2500</v>
      </c>
    </row>
    <row r="1372" spans="1:17" hidden="1" x14ac:dyDescent="0.2">
      <c r="A1372" s="2" t="s">
        <v>1388</v>
      </c>
      <c r="B1372" s="2" t="s">
        <v>4</v>
      </c>
      <c r="C1372" s="2">
        <v>11478</v>
      </c>
      <c r="D1372" s="2">
        <v>141380</v>
      </c>
      <c r="E1372" s="2">
        <v>4791</v>
      </c>
      <c r="F1372" s="17" t="s">
        <v>12532</v>
      </c>
      <c r="G1372" s="2" t="s">
        <v>5</v>
      </c>
      <c r="H1372" s="2" t="s">
        <v>4</v>
      </c>
      <c r="I1372" s="2" t="s">
        <v>6</v>
      </c>
      <c r="J1372" s="2" t="s">
        <v>7</v>
      </c>
      <c r="K1372" s="2" t="s">
        <v>8</v>
      </c>
      <c r="L1372" s="2" t="s">
        <v>9</v>
      </c>
      <c r="M1372" s="7">
        <f>IFERROR(INDEX(Hoja1!$B$1:$E$5279,MATCH(Data!$D1372,Hoja1!$B$1:$B$5279,),MATCH(Data!M$1,Hoja1!$B$1:$E$1,)),"ND")</f>
        <v>750.43169999999998</v>
      </c>
      <c r="N1372" s="7">
        <f>IFERROR(INDEX(Hoja1!$B$1:$E$5279,MATCH(Data!$D1372,Hoja1!$B$1:$B$5279,),MATCH(Data!N$1,Hoja1!$B$1:$E$1,)),"ND")</f>
        <v>21600</v>
      </c>
      <c r="O1372" s="7">
        <f>IFERROR(INDEX(Hoja1!$B$1:$E$5279,MATCH(Data!$D1372,Hoja1!$B$1:$B$5279,),MATCH(Data!O$1,Hoja1!$B$1:$E$1,)),"ND")</f>
        <v>115200</v>
      </c>
      <c r="P1372" t="str">
        <f>VLOOKUP(D1372,Hoja2!C:E,3,0)</f>
        <v>ESTRELLAS DIAMANTE</v>
      </c>
      <c r="Q1372" s="10">
        <f>VLOOKUP(D1372,Hoja2!C:D,2,0)</f>
        <v>6961.81</v>
      </c>
    </row>
    <row r="1373" spans="1:17" hidden="1" x14ac:dyDescent="0.2">
      <c r="A1373" s="2" t="s">
        <v>1389</v>
      </c>
      <c r="B1373" s="2" t="s">
        <v>4</v>
      </c>
      <c r="C1373" s="2">
        <v>6488</v>
      </c>
      <c r="D1373" s="2">
        <v>141924</v>
      </c>
      <c r="E1373" s="2">
        <v>1275</v>
      </c>
      <c r="F1373" s="17" t="s">
        <v>12558</v>
      </c>
      <c r="G1373" s="2" t="s">
        <v>5</v>
      </c>
      <c r="H1373" s="2" t="s">
        <v>4</v>
      </c>
      <c r="I1373" s="2" t="s">
        <v>6</v>
      </c>
      <c r="J1373" s="2" t="s">
        <v>7</v>
      </c>
      <c r="K1373" s="2" t="s">
        <v>8</v>
      </c>
      <c r="L1373" s="2" t="s">
        <v>9</v>
      </c>
      <c r="M1373" s="7">
        <f>IFERROR(INDEX(Hoja1!$B$1:$E$5279,MATCH(Data!$D1373,Hoja1!$B$1:$B$5279,),MATCH(Data!M$1,Hoja1!$B$1:$E$1,)),"ND")</f>
        <v>110743.6033</v>
      </c>
      <c r="N1373" s="7">
        <f>IFERROR(INDEX(Hoja1!$B$1:$E$5279,MATCH(Data!$D1373,Hoja1!$B$1:$B$5279,),MATCH(Data!N$1,Hoja1!$B$1:$E$1,)),"ND")</f>
        <v>63000</v>
      </c>
      <c r="O1373" s="7">
        <f>IFERROR(INDEX(Hoja1!$B$1:$E$5279,MATCH(Data!$D1373,Hoja1!$B$1:$B$5279,),MATCH(Data!O$1,Hoja1!$B$1:$E$1,)),"ND")</f>
        <v>0</v>
      </c>
      <c r="P1373" t="str">
        <f>VLOOKUP(D1373,Hoja2!C:E,3,0)</f>
        <v>ESTRELLAS DIAMANTE</v>
      </c>
      <c r="Q1373" s="10">
        <f>VLOOKUP(D1373,Hoja2!C:D,2,0)</f>
        <v>3500</v>
      </c>
    </row>
    <row r="1374" spans="1:17" hidden="1" x14ac:dyDescent="0.2">
      <c r="A1374" s="2" t="s">
        <v>1390</v>
      </c>
      <c r="B1374" s="2" t="s">
        <v>4</v>
      </c>
      <c r="C1374" s="2">
        <v>8806</v>
      </c>
      <c r="D1374" s="2">
        <v>141952</v>
      </c>
      <c r="E1374" s="2">
        <v>8782</v>
      </c>
      <c r="F1374" s="17" t="s">
        <v>12497</v>
      </c>
      <c r="G1374" s="2" t="s">
        <v>5</v>
      </c>
      <c r="H1374" s="2" t="s">
        <v>4</v>
      </c>
      <c r="I1374" s="2" t="s">
        <v>6</v>
      </c>
      <c r="J1374" s="2" t="s">
        <v>7</v>
      </c>
      <c r="K1374" s="2" t="s">
        <v>8</v>
      </c>
      <c r="L1374" s="2" t="s">
        <v>9</v>
      </c>
      <c r="M1374" s="7">
        <f>IFERROR(INDEX(Hoja1!$B$1:$E$5279,MATCH(Data!$D1374,Hoja1!$B$1:$B$5279,),MATCH(Data!M$1,Hoja1!$B$1:$E$1,)),"ND")</f>
        <v>30443.476600000002</v>
      </c>
      <c r="N1374" s="7">
        <f>IFERROR(INDEX(Hoja1!$B$1:$E$5279,MATCH(Data!$D1374,Hoja1!$B$1:$B$5279,),MATCH(Data!N$1,Hoja1!$B$1:$E$1,)),"ND")</f>
        <v>15000</v>
      </c>
      <c r="O1374" s="7">
        <f>IFERROR(INDEX(Hoja1!$B$1:$E$5279,MATCH(Data!$D1374,Hoja1!$B$1:$B$5279,),MATCH(Data!O$1,Hoja1!$B$1:$E$1,)),"ND")</f>
        <v>0</v>
      </c>
      <c r="P1374" t="str">
        <f>VLOOKUP(D1374,Hoja2!C:E,3,0)</f>
        <v>ESTRELLAS DIAMANTE</v>
      </c>
      <c r="Q1374" s="10">
        <f>VLOOKUP(D1374,Hoja2!C:D,2,0)</f>
        <v>3650</v>
      </c>
    </row>
    <row r="1375" spans="1:17" hidden="1" x14ac:dyDescent="0.2">
      <c r="A1375" s="2" t="s">
        <v>1391</v>
      </c>
      <c r="B1375" s="2" t="s">
        <v>4</v>
      </c>
      <c r="C1375" s="2">
        <v>7605</v>
      </c>
      <c r="D1375" s="2">
        <v>142013</v>
      </c>
      <c r="E1375" s="2">
        <v>5382</v>
      </c>
      <c r="F1375" s="17" t="s">
        <v>12471</v>
      </c>
      <c r="G1375" s="2" t="s">
        <v>5</v>
      </c>
      <c r="H1375" s="2" t="s">
        <v>4</v>
      </c>
      <c r="I1375" s="2" t="s">
        <v>6</v>
      </c>
      <c r="J1375" s="2" t="s">
        <v>7</v>
      </c>
      <c r="K1375" s="2" t="s">
        <v>8</v>
      </c>
      <c r="L1375" s="2" t="s">
        <v>9</v>
      </c>
      <c r="M1375" s="7">
        <f>IFERROR(INDEX(Hoja1!$B$1:$E$5279,MATCH(Data!$D1375,Hoja1!$B$1:$B$5279,),MATCH(Data!M$1,Hoja1!$B$1:$E$1,)),"ND")</f>
        <v>6674.4233000000004</v>
      </c>
      <c r="N1375" s="7">
        <f>IFERROR(INDEX(Hoja1!$B$1:$E$5279,MATCH(Data!$D1375,Hoja1!$B$1:$B$5279,),MATCH(Data!N$1,Hoja1!$B$1:$E$1,)),"ND")</f>
        <v>40453</v>
      </c>
      <c r="O1375" s="7">
        <f>IFERROR(INDEX(Hoja1!$B$1:$E$5279,MATCH(Data!$D1375,Hoja1!$B$1:$B$5279,),MATCH(Data!O$1,Hoja1!$B$1:$E$1,)),"ND")</f>
        <v>78130.8</v>
      </c>
      <c r="P1375" t="str">
        <f>VLOOKUP(D1375,Hoja2!C:E,3,0)</f>
        <v>ESTRELLAS DIAMANTE</v>
      </c>
      <c r="Q1375" s="10">
        <f>VLOOKUP(D1375,Hoja2!C:D,2,0)</f>
        <v>7500</v>
      </c>
    </row>
    <row r="1376" spans="1:17" hidden="1" x14ac:dyDescent="0.2">
      <c r="A1376" s="2" t="s">
        <v>1392</v>
      </c>
      <c r="B1376" s="2" t="s">
        <v>4</v>
      </c>
      <c r="C1376" s="2">
        <v>9525</v>
      </c>
      <c r="D1376" s="2">
        <v>142027</v>
      </c>
      <c r="E1376" s="2">
        <v>5501</v>
      </c>
      <c r="F1376" s="17" t="s">
        <v>12486</v>
      </c>
      <c r="G1376" s="2" t="s">
        <v>5</v>
      </c>
      <c r="H1376" s="2" t="s">
        <v>4</v>
      </c>
      <c r="I1376" s="2" t="s">
        <v>6</v>
      </c>
      <c r="J1376" s="2" t="s">
        <v>7</v>
      </c>
      <c r="K1376" s="2" t="s">
        <v>8</v>
      </c>
      <c r="L1376" s="2" t="s">
        <v>9</v>
      </c>
      <c r="M1376" s="7">
        <f>IFERROR(INDEX(Hoja1!$B$1:$E$5279,MATCH(Data!$D1376,Hoja1!$B$1:$B$5279,),MATCH(Data!M$1,Hoja1!$B$1:$E$1,)),"ND")</f>
        <v>97415.509900000005</v>
      </c>
      <c r="N1376" s="7">
        <f>IFERROR(INDEX(Hoja1!$B$1:$E$5279,MATCH(Data!$D1376,Hoja1!$B$1:$B$5279,),MATCH(Data!N$1,Hoja1!$B$1:$E$1,)),"ND")</f>
        <v>22500</v>
      </c>
      <c r="O1376" s="7">
        <f>IFERROR(INDEX(Hoja1!$B$1:$E$5279,MATCH(Data!$D1376,Hoja1!$B$1:$B$5279,),MATCH(Data!O$1,Hoja1!$B$1:$E$1,)),"ND")</f>
        <v>0</v>
      </c>
      <c r="P1376" t="str">
        <f>VLOOKUP(D1376,Hoja2!C:E,3,0)</f>
        <v>ESTRELLAS DIAMANTE</v>
      </c>
      <c r="Q1376" s="10">
        <f>VLOOKUP(D1376,Hoja2!C:D,2,0)</f>
        <v>12000</v>
      </c>
    </row>
    <row r="1377" spans="1:17" hidden="1" x14ac:dyDescent="0.2">
      <c r="A1377" s="2" t="s">
        <v>1393</v>
      </c>
      <c r="B1377" s="2" t="s">
        <v>4</v>
      </c>
      <c r="C1377" s="2">
        <v>7245</v>
      </c>
      <c r="D1377" s="2">
        <v>142054</v>
      </c>
      <c r="E1377" s="2">
        <v>2938</v>
      </c>
      <c r="F1377" s="17" t="s">
        <v>12484</v>
      </c>
      <c r="G1377" s="2" t="s">
        <v>5</v>
      </c>
      <c r="H1377" s="2" t="s">
        <v>4</v>
      </c>
      <c r="I1377" s="2" t="s">
        <v>6</v>
      </c>
      <c r="J1377" s="2" t="s">
        <v>7</v>
      </c>
      <c r="K1377" s="2" t="s">
        <v>8</v>
      </c>
      <c r="L1377" s="2" t="s">
        <v>9</v>
      </c>
      <c r="M1377" s="7">
        <f>IFERROR(INDEX(Hoja1!$B$1:$E$5279,MATCH(Data!$D1377,Hoja1!$B$1:$B$5279,),MATCH(Data!M$1,Hoja1!$B$1:$E$1,)),"ND")</f>
        <v>28619.603200000001</v>
      </c>
      <c r="N1377" s="7">
        <f>IFERROR(INDEX(Hoja1!$B$1:$E$5279,MATCH(Data!$D1377,Hoja1!$B$1:$B$5279,),MATCH(Data!N$1,Hoja1!$B$1:$E$1,)),"ND")</f>
        <v>15000</v>
      </c>
      <c r="O1377" s="7">
        <f>IFERROR(INDEX(Hoja1!$B$1:$E$5279,MATCH(Data!$D1377,Hoja1!$B$1:$B$5279,),MATCH(Data!O$1,Hoja1!$B$1:$E$1,)),"ND")</f>
        <v>85000</v>
      </c>
      <c r="P1377" t="str">
        <f>VLOOKUP(D1377,Hoja2!C:E,3,0)</f>
        <v>ESTRELLAS DIAMANTE</v>
      </c>
      <c r="Q1377" s="10">
        <f>VLOOKUP(D1377,Hoja2!C:D,2,0)</f>
        <v>3312.58</v>
      </c>
    </row>
    <row r="1378" spans="1:17" hidden="1" x14ac:dyDescent="0.2">
      <c r="A1378" s="2" t="s">
        <v>1394</v>
      </c>
      <c r="B1378" s="2" t="s">
        <v>4</v>
      </c>
      <c r="C1378" s="2">
        <v>7620</v>
      </c>
      <c r="D1378" s="2">
        <v>142064</v>
      </c>
      <c r="E1378" s="2">
        <v>5382</v>
      </c>
      <c r="F1378" s="17" t="s">
        <v>12471</v>
      </c>
      <c r="G1378" s="2" t="s">
        <v>5</v>
      </c>
      <c r="H1378" s="2" t="s">
        <v>4</v>
      </c>
      <c r="I1378" s="2" t="s">
        <v>6</v>
      </c>
      <c r="J1378" s="2" t="s">
        <v>7</v>
      </c>
      <c r="K1378" s="2" t="s">
        <v>8</v>
      </c>
      <c r="L1378" s="2" t="s">
        <v>9</v>
      </c>
      <c r="M1378" s="7">
        <f>IFERROR(INDEX(Hoja1!$B$1:$E$5279,MATCH(Data!$D1378,Hoja1!$B$1:$B$5279,),MATCH(Data!M$1,Hoja1!$B$1:$E$1,)),"ND")</f>
        <v>12089.818300000001</v>
      </c>
      <c r="N1378" s="7">
        <f>IFERROR(INDEX(Hoja1!$B$1:$E$5279,MATCH(Data!$D1378,Hoja1!$B$1:$B$5279,),MATCH(Data!N$1,Hoja1!$B$1:$E$1,)),"ND")</f>
        <v>17500</v>
      </c>
      <c r="O1378" s="7">
        <f>IFERROR(INDEX(Hoja1!$B$1:$E$5279,MATCH(Data!$D1378,Hoja1!$B$1:$B$5279,),MATCH(Data!O$1,Hoja1!$B$1:$E$1,)),"ND")</f>
        <v>41700</v>
      </c>
      <c r="P1378" t="str">
        <f>VLOOKUP(D1378,Hoja2!C:E,3,0)</f>
        <v>ESTRELLAS DIAMANTE</v>
      </c>
      <c r="Q1378" s="10">
        <f>VLOOKUP(D1378,Hoja2!C:D,2,0)</f>
        <v>6700</v>
      </c>
    </row>
    <row r="1379" spans="1:17" hidden="1" x14ac:dyDescent="0.2">
      <c r="A1379" s="2" t="s">
        <v>1395</v>
      </c>
      <c r="B1379" s="2" t="s">
        <v>12</v>
      </c>
      <c r="C1379" s="2"/>
      <c r="D1379" s="2">
        <v>142103</v>
      </c>
      <c r="E1379" s="2">
        <v>5289</v>
      </c>
      <c r="F1379" s="17" t="s">
        <v>12559</v>
      </c>
      <c r="G1379" s="2" t="s">
        <v>5</v>
      </c>
      <c r="H1379" s="2" t="s">
        <v>4</v>
      </c>
      <c r="I1379" s="2" t="s">
        <v>6</v>
      </c>
      <c r="J1379" s="2" t="s">
        <v>59</v>
      </c>
      <c r="K1379" s="2" t="s">
        <v>60</v>
      </c>
      <c r="L1379" s="2" t="s">
        <v>9</v>
      </c>
      <c r="M1379" s="7" t="str">
        <f>IFERROR(INDEX(Hoja1!$B$1:$E$5279,MATCH(Data!$D1379,Hoja1!$B$1:$B$5279,),MATCH(Data!M$1,Hoja1!$B$1:$E$1,)),"ND")</f>
        <v>ND</v>
      </c>
      <c r="N1379" s="7" t="str">
        <f>IFERROR(INDEX(Hoja1!$B$1:$E$5279,MATCH(Data!$D1379,Hoja1!$B$1:$B$5279,),MATCH(Data!N$1,Hoja1!$B$1:$E$1,)),"ND")</f>
        <v>ND</v>
      </c>
      <c r="O1379" s="7" t="str">
        <f>IFERROR(INDEX(Hoja1!$B$1:$E$5279,MATCH(Data!$D1379,Hoja1!$B$1:$B$5279,),MATCH(Data!O$1,Hoja1!$B$1:$E$1,)),"ND")</f>
        <v>ND</v>
      </c>
      <c r="P1379" t="s">
        <v>12539</v>
      </c>
      <c r="Q1379" s="10">
        <f>VLOOKUP(D1379,Hoja2!C:D,2,0)</f>
        <v>0</v>
      </c>
    </row>
    <row r="1380" spans="1:17" hidden="1" x14ac:dyDescent="0.2">
      <c r="A1380" s="2" t="s">
        <v>1396</v>
      </c>
      <c r="B1380" s="2" t="s">
        <v>4</v>
      </c>
      <c r="C1380" s="2">
        <v>8969</v>
      </c>
      <c r="D1380" s="2">
        <v>142112</v>
      </c>
      <c r="E1380" s="2">
        <v>1910</v>
      </c>
      <c r="F1380" s="17" t="s">
        <v>12475</v>
      </c>
      <c r="G1380" s="2" t="s">
        <v>5</v>
      </c>
      <c r="H1380" s="2" t="s">
        <v>4</v>
      </c>
      <c r="I1380" s="2" t="s">
        <v>6</v>
      </c>
      <c r="J1380" s="2" t="s">
        <v>7</v>
      </c>
      <c r="K1380" s="2" t="s">
        <v>8</v>
      </c>
      <c r="L1380" s="2" t="s">
        <v>9</v>
      </c>
      <c r="M1380" s="7">
        <f>IFERROR(INDEX(Hoja1!$B$1:$E$5279,MATCH(Data!$D1380,Hoja1!$B$1:$B$5279,),MATCH(Data!M$1,Hoja1!$B$1:$E$1,)),"ND")</f>
        <v>417.25330000000002</v>
      </c>
      <c r="N1380" s="7">
        <f>IFERROR(INDEX(Hoja1!$B$1:$E$5279,MATCH(Data!$D1380,Hoja1!$B$1:$B$5279,),MATCH(Data!N$1,Hoja1!$B$1:$E$1,)),"ND")</f>
        <v>55000</v>
      </c>
      <c r="O1380" s="7">
        <f>IFERROR(INDEX(Hoja1!$B$1:$E$5279,MATCH(Data!$D1380,Hoja1!$B$1:$B$5279,),MATCH(Data!O$1,Hoja1!$B$1:$E$1,)),"ND")</f>
        <v>0</v>
      </c>
      <c r="P1380" t="str">
        <f>VLOOKUP(D1380,Hoja2!C:E,3,0)</f>
        <v>ESTRELLAS DIAMANTE</v>
      </c>
      <c r="Q1380" s="10">
        <f>VLOOKUP(D1380,Hoja2!C:D,2,0)</f>
        <v>15000</v>
      </c>
    </row>
    <row r="1381" spans="1:17" hidden="1" x14ac:dyDescent="0.2">
      <c r="A1381" s="2" t="s">
        <v>1397</v>
      </c>
      <c r="B1381" s="2" t="s">
        <v>4</v>
      </c>
      <c r="C1381" s="2">
        <v>4683</v>
      </c>
      <c r="D1381" s="2">
        <v>142213</v>
      </c>
      <c r="E1381" s="2">
        <v>6858</v>
      </c>
      <c r="F1381" s="17" t="s">
        <v>12464</v>
      </c>
      <c r="G1381" s="2" t="s">
        <v>5</v>
      </c>
      <c r="H1381" s="2" t="s">
        <v>4</v>
      </c>
      <c r="I1381" s="2" t="s">
        <v>6</v>
      </c>
      <c r="J1381" s="2" t="s">
        <v>7</v>
      </c>
      <c r="K1381" s="2" t="s">
        <v>8</v>
      </c>
      <c r="L1381" s="2" t="s">
        <v>9</v>
      </c>
      <c r="M1381" s="7">
        <f>IFERROR(INDEX(Hoja1!$B$1:$E$5279,MATCH(Data!$D1381,Hoja1!$B$1:$B$5279,),MATCH(Data!M$1,Hoja1!$B$1:$E$1,)),"ND")</f>
        <v>1645.4049</v>
      </c>
      <c r="N1381" s="7">
        <f>IFERROR(INDEX(Hoja1!$B$1:$E$5279,MATCH(Data!$D1381,Hoja1!$B$1:$B$5279,),MATCH(Data!N$1,Hoja1!$B$1:$E$1,)),"ND")</f>
        <v>20000</v>
      </c>
      <c r="O1381" s="7">
        <f>IFERROR(INDEX(Hoja1!$B$1:$E$5279,MATCH(Data!$D1381,Hoja1!$B$1:$B$5279,),MATCH(Data!O$1,Hoja1!$B$1:$E$1,)),"ND")</f>
        <v>134375</v>
      </c>
      <c r="P1381" t="str">
        <f>VLOOKUP(D1381,Hoja2!C:E,3,0)</f>
        <v>ESTRELLAS DIAMANTE</v>
      </c>
      <c r="Q1381" s="10">
        <f>VLOOKUP(D1381,Hoja2!C:D,2,0)</f>
        <v>0</v>
      </c>
    </row>
    <row r="1382" spans="1:17" hidden="1" x14ac:dyDescent="0.2">
      <c r="A1382" s="2" t="s">
        <v>1398</v>
      </c>
      <c r="B1382" s="2" t="s">
        <v>4</v>
      </c>
      <c r="C1382" s="2">
        <v>7511</v>
      </c>
      <c r="D1382" s="2">
        <v>142260</v>
      </c>
      <c r="E1382" s="2">
        <v>3704</v>
      </c>
      <c r="F1382" s="17" t="s">
        <v>12455</v>
      </c>
      <c r="G1382" s="2" t="s">
        <v>5</v>
      </c>
      <c r="H1382" s="2" t="s">
        <v>4</v>
      </c>
      <c r="I1382" s="2" t="s">
        <v>6</v>
      </c>
      <c r="J1382" s="2" t="s">
        <v>7</v>
      </c>
      <c r="K1382" s="2" t="s">
        <v>8</v>
      </c>
      <c r="L1382" s="2" t="s">
        <v>9</v>
      </c>
      <c r="M1382" s="7">
        <f>IFERROR(INDEX(Hoja1!$B$1:$E$5279,MATCH(Data!$D1382,Hoja1!$B$1:$B$5279,),MATCH(Data!M$1,Hoja1!$B$1:$E$1,)),"ND")</f>
        <v>2003.9166</v>
      </c>
      <c r="N1382" s="7">
        <f>IFERROR(INDEX(Hoja1!$B$1:$E$5279,MATCH(Data!$D1382,Hoja1!$B$1:$B$5279,),MATCH(Data!N$1,Hoja1!$B$1:$E$1,)),"ND")</f>
        <v>0</v>
      </c>
      <c r="O1382" s="7">
        <f>IFERROR(INDEX(Hoja1!$B$1:$E$5279,MATCH(Data!$D1382,Hoja1!$B$1:$B$5279,),MATCH(Data!O$1,Hoja1!$B$1:$E$1,)),"ND")</f>
        <v>0</v>
      </c>
      <c r="P1382" t="str">
        <f>VLOOKUP(D1382,Hoja2!C:E,3,0)</f>
        <v>ESTRELLAS DIAMANTE</v>
      </c>
      <c r="Q1382" s="10">
        <f>VLOOKUP(D1382,Hoja2!C:D,2,0)</f>
        <v>0</v>
      </c>
    </row>
    <row r="1383" spans="1:17" hidden="1" x14ac:dyDescent="0.2">
      <c r="A1383" s="2" t="s">
        <v>1399</v>
      </c>
      <c r="B1383" s="2" t="s">
        <v>4</v>
      </c>
      <c r="C1383" s="2">
        <v>4670</v>
      </c>
      <c r="D1383" s="2">
        <v>142294</v>
      </c>
      <c r="E1383" s="2">
        <v>6856</v>
      </c>
      <c r="F1383" s="17" t="s">
        <v>12494</v>
      </c>
      <c r="G1383" s="2" t="s">
        <v>5</v>
      </c>
      <c r="H1383" s="2" t="s">
        <v>4</v>
      </c>
      <c r="I1383" s="2" t="s">
        <v>6</v>
      </c>
      <c r="J1383" s="2" t="s">
        <v>7</v>
      </c>
      <c r="K1383" s="2" t="s">
        <v>8</v>
      </c>
      <c r="L1383" s="2" t="s">
        <v>9</v>
      </c>
      <c r="M1383" s="7">
        <f>IFERROR(INDEX(Hoja1!$B$1:$E$5279,MATCH(Data!$D1383,Hoja1!$B$1:$B$5279,),MATCH(Data!M$1,Hoja1!$B$1:$E$1,)),"ND")</f>
        <v>456534.44819999998</v>
      </c>
      <c r="N1383" s="7">
        <f>IFERROR(INDEX(Hoja1!$B$1:$E$5279,MATCH(Data!$D1383,Hoja1!$B$1:$B$5279,),MATCH(Data!N$1,Hoja1!$B$1:$E$1,)),"ND")</f>
        <v>25000</v>
      </c>
      <c r="O1383" s="7">
        <f>IFERROR(INDEX(Hoja1!$B$1:$E$5279,MATCH(Data!$D1383,Hoja1!$B$1:$B$5279,),MATCH(Data!O$1,Hoja1!$B$1:$E$1,)),"ND")</f>
        <v>0</v>
      </c>
      <c r="P1383" t="str">
        <f>VLOOKUP(D1383,Hoja2!C:E,3,0)</f>
        <v>ESTRELLAS DIAMANTE</v>
      </c>
      <c r="Q1383" s="10">
        <f>VLOOKUP(D1383,Hoja2!C:D,2,0)</f>
        <v>2089.1</v>
      </c>
    </row>
    <row r="1384" spans="1:17" hidden="1" x14ac:dyDescent="0.2">
      <c r="A1384" s="2" t="s">
        <v>1400</v>
      </c>
      <c r="B1384" s="2" t="s">
        <v>4</v>
      </c>
      <c r="C1384" s="2">
        <v>9204</v>
      </c>
      <c r="D1384" s="2">
        <v>142382</v>
      </c>
      <c r="E1384" s="2">
        <v>1910</v>
      </c>
      <c r="F1384" s="17" t="s">
        <v>12475</v>
      </c>
      <c r="G1384" s="2" t="s">
        <v>5</v>
      </c>
      <c r="H1384" s="2" t="s">
        <v>4</v>
      </c>
      <c r="I1384" s="2" t="s">
        <v>6</v>
      </c>
      <c r="J1384" s="2" t="s">
        <v>7</v>
      </c>
      <c r="K1384" s="2" t="s">
        <v>8</v>
      </c>
      <c r="L1384" s="2" t="s">
        <v>9</v>
      </c>
      <c r="M1384" s="7">
        <f>IFERROR(INDEX(Hoja1!$B$1:$E$5279,MATCH(Data!$D1384,Hoja1!$B$1:$B$5279,),MATCH(Data!M$1,Hoja1!$B$1:$E$1,)),"ND")</f>
        <v>19400.5167</v>
      </c>
      <c r="N1384" s="7">
        <f>IFERROR(INDEX(Hoja1!$B$1:$E$5279,MATCH(Data!$D1384,Hoja1!$B$1:$B$5279,),MATCH(Data!N$1,Hoja1!$B$1:$E$1,)),"ND")</f>
        <v>20000</v>
      </c>
      <c r="O1384" s="7">
        <f>IFERROR(INDEX(Hoja1!$B$1:$E$5279,MATCH(Data!$D1384,Hoja1!$B$1:$B$5279,),MATCH(Data!O$1,Hoja1!$B$1:$E$1,)),"ND")</f>
        <v>315000</v>
      </c>
      <c r="P1384" t="str">
        <f>VLOOKUP(D1384,Hoja2!C:E,3,0)</f>
        <v>ESTRELLAS DIAMANTE</v>
      </c>
      <c r="Q1384" s="10">
        <f>VLOOKUP(D1384,Hoja2!C:D,2,0)</f>
        <v>5880</v>
      </c>
    </row>
    <row r="1385" spans="1:17" hidden="1" x14ac:dyDescent="0.2">
      <c r="A1385" s="2" t="s">
        <v>1401</v>
      </c>
      <c r="B1385" s="2" t="s">
        <v>4</v>
      </c>
      <c r="C1385" s="2">
        <v>8157</v>
      </c>
      <c r="D1385" s="2">
        <v>142438</v>
      </c>
      <c r="E1385" s="2">
        <v>2938</v>
      </c>
      <c r="F1385" s="17" t="s">
        <v>12484</v>
      </c>
      <c r="G1385" s="2" t="s">
        <v>5</v>
      </c>
      <c r="H1385" s="2" t="s">
        <v>4</v>
      </c>
      <c r="I1385" s="2" t="s">
        <v>6</v>
      </c>
      <c r="J1385" s="2" t="s">
        <v>7</v>
      </c>
      <c r="K1385" s="2" t="s">
        <v>8</v>
      </c>
      <c r="L1385" s="2" t="s">
        <v>9</v>
      </c>
      <c r="M1385" s="7">
        <f>IFERROR(INDEX(Hoja1!$B$1:$E$5279,MATCH(Data!$D1385,Hoja1!$B$1:$B$5279,),MATCH(Data!M$1,Hoja1!$B$1:$E$1,)),"ND")</f>
        <v>652.57000000000005</v>
      </c>
      <c r="N1385" s="7">
        <f>IFERROR(INDEX(Hoja1!$B$1:$E$5279,MATCH(Data!$D1385,Hoja1!$B$1:$B$5279,),MATCH(Data!N$1,Hoja1!$B$1:$E$1,)),"ND")</f>
        <v>0</v>
      </c>
      <c r="O1385" s="7">
        <f>IFERROR(INDEX(Hoja1!$B$1:$E$5279,MATCH(Data!$D1385,Hoja1!$B$1:$B$5279,),MATCH(Data!O$1,Hoja1!$B$1:$E$1,)),"ND")</f>
        <v>0</v>
      </c>
      <c r="P1385" t="str">
        <f>VLOOKUP(D1385,Hoja2!C:E,3,0)</f>
        <v>ESTRELLAS DIAMANTE</v>
      </c>
      <c r="Q1385" s="10">
        <f>VLOOKUP(D1385,Hoja2!C:D,2,0)</f>
        <v>6300</v>
      </c>
    </row>
    <row r="1386" spans="1:17" hidden="1" x14ac:dyDescent="0.2">
      <c r="A1386" s="2" t="s">
        <v>1402</v>
      </c>
      <c r="B1386" s="2" t="s">
        <v>12</v>
      </c>
      <c r="C1386" s="2">
        <v>2367</v>
      </c>
      <c r="D1386" s="2">
        <v>142533</v>
      </c>
      <c r="E1386" s="2">
        <v>2627</v>
      </c>
      <c r="F1386" s="17" t="s">
        <v>12469</v>
      </c>
      <c r="G1386" s="2" t="s">
        <v>5</v>
      </c>
      <c r="H1386" s="2" t="s">
        <v>4</v>
      </c>
      <c r="I1386" s="2" t="s">
        <v>6</v>
      </c>
      <c r="J1386" s="2" t="s">
        <v>7</v>
      </c>
      <c r="K1386" s="2" t="s">
        <v>8</v>
      </c>
      <c r="L1386" s="2" t="s">
        <v>9</v>
      </c>
      <c r="M1386" s="7" t="str">
        <f>IFERROR(INDEX(Hoja1!$B$1:$E$5279,MATCH(Data!$D1386,Hoja1!$B$1:$B$5279,),MATCH(Data!M$1,Hoja1!$B$1:$E$1,)),"ND")</f>
        <v>ND</v>
      </c>
      <c r="N1386" s="7" t="str">
        <f>IFERROR(INDEX(Hoja1!$B$1:$E$5279,MATCH(Data!$D1386,Hoja1!$B$1:$B$5279,),MATCH(Data!N$1,Hoja1!$B$1:$E$1,)),"ND")</f>
        <v>ND</v>
      </c>
      <c r="O1386" s="7" t="str">
        <f>IFERROR(INDEX(Hoja1!$B$1:$E$5279,MATCH(Data!$D1386,Hoja1!$B$1:$B$5279,),MATCH(Data!O$1,Hoja1!$B$1:$E$1,)),"ND")</f>
        <v>ND</v>
      </c>
      <c r="P1386" t="str">
        <f>VLOOKUP(D1386,Hoja2!C:E,3,0)</f>
        <v>ESTRELLAS PATRIMONIALES</v>
      </c>
      <c r="Q1386" s="10">
        <f>VLOOKUP(D1386,Hoja2!C:D,2,0)</f>
        <v>0</v>
      </c>
    </row>
    <row r="1387" spans="1:17" hidden="1" x14ac:dyDescent="0.2">
      <c r="A1387" s="2" t="s">
        <v>1403</v>
      </c>
      <c r="B1387" s="2" t="s">
        <v>4</v>
      </c>
      <c r="C1387" s="2">
        <v>11881</v>
      </c>
      <c r="D1387" s="2">
        <v>142747</v>
      </c>
      <c r="E1387" s="2">
        <v>5501</v>
      </c>
      <c r="F1387" s="17" t="s">
        <v>12486</v>
      </c>
      <c r="G1387" s="2" t="s">
        <v>5</v>
      </c>
      <c r="H1387" s="2" t="s">
        <v>4</v>
      </c>
      <c r="I1387" s="2" t="s">
        <v>6</v>
      </c>
      <c r="J1387" s="2" t="s">
        <v>7</v>
      </c>
      <c r="K1387" s="2" t="s">
        <v>8</v>
      </c>
      <c r="L1387" s="2" t="s">
        <v>9</v>
      </c>
      <c r="M1387" s="7">
        <f>IFERROR(INDEX(Hoja1!$B$1:$E$5279,MATCH(Data!$D1387,Hoja1!$B$1:$B$5279,),MATCH(Data!M$1,Hoja1!$B$1:$E$1,)),"ND")</f>
        <v>103824.24159999999</v>
      </c>
      <c r="N1387" s="7">
        <f>IFERROR(INDEX(Hoja1!$B$1:$E$5279,MATCH(Data!$D1387,Hoja1!$B$1:$B$5279,),MATCH(Data!N$1,Hoja1!$B$1:$E$1,)),"ND")</f>
        <v>17250</v>
      </c>
      <c r="O1387" s="7">
        <f>IFERROR(INDEX(Hoja1!$B$1:$E$5279,MATCH(Data!$D1387,Hoja1!$B$1:$B$5279,),MATCH(Data!O$1,Hoja1!$B$1:$E$1,)),"ND")</f>
        <v>0</v>
      </c>
      <c r="P1387" t="str">
        <f>VLOOKUP(D1387,Hoja2!C:E,3,0)</f>
        <v>ESTRELLAS DIAMANTE</v>
      </c>
      <c r="Q1387" s="10">
        <f>VLOOKUP(D1387,Hoja2!C:D,2,0)</f>
        <v>5250</v>
      </c>
    </row>
    <row r="1388" spans="1:17" hidden="1" x14ac:dyDescent="0.2">
      <c r="A1388" s="2" t="s">
        <v>1404</v>
      </c>
      <c r="B1388" s="2" t="s">
        <v>4</v>
      </c>
      <c r="C1388" s="2">
        <v>8872</v>
      </c>
      <c r="D1388" s="2">
        <v>142762</v>
      </c>
      <c r="E1388" s="2">
        <v>1910</v>
      </c>
      <c r="F1388" s="17" t="s">
        <v>12475</v>
      </c>
      <c r="G1388" s="2" t="s">
        <v>5</v>
      </c>
      <c r="H1388" s="2" t="s">
        <v>4</v>
      </c>
      <c r="I1388" s="2" t="s">
        <v>6</v>
      </c>
      <c r="J1388" s="2" t="s">
        <v>7</v>
      </c>
      <c r="K1388" s="2" t="s">
        <v>8</v>
      </c>
      <c r="L1388" s="2" t="s">
        <v>9</v>
      </c>
      <c r="M1388" s="7">
        <f>IFERROR(INDEX(Hoja1!$B$1:$E$5279,MATCH(Data!$D1388,Hoja1!$B$1:$B$5279,),MATCH(Data!M$1,Hoja1!$B$1:$E$1,)),"ND")</f>
        <v>2762.9283</v>
      </c>
      <c r="N1388" s="7">
        <f>IFERROR(INDEX(Hoja1!$B$1:$E$5279,MATCH(Data!$D1388,Hoja1!$B$1:$B$5279,),MATCH(Data!N$1,Hoja1!$B$1:$E$1,)),"ND")</f>
        <v>20000</v>
      </c>
      <c r="O1388" s="7">
        <f>IFERROR(INDEX(Hoja1!$B$1:$E$5279,MATCH(Data!$D1388,Hoja1!$B$1:$B$5279,),MATCH(Data!O$1,Hoja1!$B$1:$E$1,)),"ND")</f>
        <v>0</v>
      </c>
      <c r="P1388" t="str">
        <f>VLOOKUP(D1388,Hoja2!C:E,3,0)</f>
        <v>ESTRELLAS DIAMANTE</v>
      </c>
      <c r="Q1388" s="10">
        <f>VLOOKUP(D1388,Hoja2!C:D,2,0)</f>
        <v>0</v>
      </c>
    </row>
    <row r="1389" spans="1:17" hidden="1" x14ac:dyDescent="0.2">
      <c r="A1389" s="2" t="s">
        <v>1405</v>
      </c>
      <c r="B1389" s="2" t="s">
        <v>4</v>
      </c>
      <c r="C1389" s="2">
        <v>6141</v>
      </c>
      <c r="D1389" s="2">
        <v>142831</v>
      </c>
      <c r="E1389" s="2">
        <v>8362</v>
      </c>
      <c r="F1389" s="17" t="s">
        <v>12473</v>
      </c>
      <c r="G1389" s="2" t="s">
        <v>5</v>
      </c>
      <c r="H1389" s="2" t="s">
        <v>4</v>
      </c>
      <c r="I1389" s="2" t="s">
        <v>6</v>
      </c>
      <c r="J1389" s="2" t="s">
        <v>7</v>
      </c>
      <c r="K1389" s="2" t="s">
        <v>8</v>
      </c>
      <c r="L1389" s="2" t="s">
        <v>9</v>
      </c>
      <c r="M1389" s="7">
        <f>IFERROR(INDEX(Hoja1!$B$1:$E$5279,MATCH(Data!$D1389,Hoja1!$B$1:$B$5279,),MATCH(Data!M$1,Hoja1!$B$1:$E$1,)),"ND")</f>
        <v>390615.09830000001</v>
      </c>
      <c r="N1389" s="7">
        <f>IFERROR(INDEX(Hoja1!$B$1:$E$5279,MATCH(Data!$D1389,Hoja1!$B$1:$B$5279,),MATCH(Data!N$1,Hoja1!$B$1:$E$1,)),"ND")</f>
        <v>13650</v>
      </c>
      <c r="O1389" s="7">
        <f>IFERROR(INDEX(Hoja1!$B$1:$E$5279,MATCH(Data!$D1389,Hoja1!$B$1:$B$5279,),MATCH(Data!O$1,Hoja1!$B$1:$E$1,)),"ND")</f>
        <v>0</v>
      </c>
      <c r="P1389" t="str">
        <f>VLOOKUP(D1389,Hoja2!C:E,3,0)</f>
        <v>ESTRELLAS DIAMANTE</v>
      </c>
      <c r="Q1389" s="10">
        <f>VLOOKUP(D1389,Hoja2!C:D,2,0)</f>
        <v>5000</v>
      </c>
    </row>
    <row r="1390" spans="1:17" hidden="1" x14ac:dyDescent="0.2">
      <c r="A1390" s="2" t="s">
        <v>1406</v>
      </c>
      <c r="B1390" s="2" t="s">
        <v>4</v>
      </c>
      <c r="C1390" s="2">
        <v>527</v>
      </c>
      <c r="D1390" s="2">
        <v>143008</v>
      </c>
      <c r="E1390" s="2">
        <v>5823</v>
      </c>
      <c r="F1390" s="17" t="s">
        <v>12460</v>
      </c>
      <c r="G1390" s="2" t="s">
        <v>5</v>
      </c>
      <c r="H1390" s="2" t="s">
        <v>4</v>
      </c>
      <c r="I1390" s="2" t="s">
        <v>6</v>
      </c>
      <c r="J1390" s="2" t="s">
        <v>7</v>
      </c>
      <c r="K1390" s="2" t="s">
        <v>8</v>
      </c>
      <c r="L1390" s="2" t="s">
        <v>9</v>
      </c>
      <c r="M1390" s="7">
        <f>IFERROR(INDEX(Hoja1!$B$1:$E$5279,MATCH(Data!$D1390,Hoja1!$B$1:$B$5279,),MATCH(Data!M$1,Hoja1!$B$1:$E$1,)),"ND")</f>
        <v>40334.691700000003</v>
      </c>
      <c r="N1390" s="7">
        <f>IFERROR(INDEX(Hoja1!$B$1:$E$5279,MATCH(Data!$D1390,Hoja1!$B$1:$B$5279,),MATCH(Data!N$1,Hoja1!$B$1:$E$1,)),"ND")</f>
        <v>20000</v>
      </c>
      <c r="O1390" s="7">
        <f>IFERROR(INDEX(Hoja1!$B$1:$E$5279,MATCH(Data!$D1390,Hoja1!$B$1:$B$5279,),MATCH(Data!O$1,Hoja1!$B$1:$E$1,)),"ND")</f>
        <v>0</v>
      </c>
      <c r="P1390" t="str">
        <f>VLOOKUP(D1390,Hoja2!C:E,3,0)</f>
        <v>ESTRELLAS DIAMANTE</v>
      </c>
      <c r="Q1390" s="10">
        <f>VLOOKUP(D1390,Hoja2!C:D,2,0)</f>
        <v>0</v>
      </c>
    </row>
    <row r="1391" spans="1:17" hidden="1" x14ac:dyDescent="0.2">
      <c r="A1391" s="2" t="s">
        <v>1407</v>
      </c>
      <c r="B1391" s="2" t="s">
        <v>4</v>
      </c>
      <c r="C1391" s="2">
        <v>11725</v>
      </c>
      <c r="D1391" s="2">
        <v>143040</v>
      </c>
      <c r="E1391" s="2">
        <v>1910</v>
      </c>
      <c r="F1391" s="17" t="s">
        <v>12475</v>
      </c>
      <c r="G1391" s="2" t="s">
        <v>5</v>
      </c>
      <c r="H1391" s="2" t="s">
        <v>4</v>
      </c>
      <c r="I1391" s="2" t="s">
        <v>6</v>
      </c>
      <c r="J1391" s="2" t="s">
        <v>7</v>
      </c>
      <c r="K1391" s="2" t="s">
        <v>8</v>
      </c>
      <c r="L1391" s="2" t="s">
        <v>9</v>
      </c>
      <c r="M1391" s="7">
        <f>IFERROR(INDEX(Hoja1!$B$1:$E$5279,MATCH(Data!$D1391,Hoja1!$B$1:$B$5279,),MATCH(Data!M$1,Hoja1!$B$1:$E$1,)),"ND")</f>
        <v>345.72660000000002</v>
      </c>
      <c r="N1391" s="7">
        <f>IFERROR(INDEX(Hoja1!$B$1:$E$5279,MATCH(Data!$D1391,Hoja1!$B$1:$B$5279,),MATCH(Data!N$1,Hoja1!$B$1:$E$1,)),"ND")</f>
        <v>0</v>
      </c>
      <c r="O1391" s="7">
        <f>IFERROR(INDEX(Hoja1!$B$1:$E$5279,MATCH(Data!$D1391,Hoja1!$B$1:$B$5279,),MATCH(Data!O$1,Hoja1!$B$1:$E$1,)),"ND")</f>
        <v>0</v>
      </c>
      <c r="P1391" t="str">
        <f>VLOOKUP(D1391,Hoja2!C:E,3,0)</f>
        <v>ESTRELLAS DIAMANTE</v>
      </c>
      <c r="Q1391" s="10">
        <f>VLOOKUP(D1391,Hoja2!C:D,2,0)</f>
        <v>10000</v>
      </c>
    </row>
    <row r="1392" spans="1:17" hidden="1" x14ac:dyDescent="0.2">
      <c r="A1392" s="2" t="s">
        <v>1408</v>
      </c>
      <c r="B1392" s="2" t="s">
        <v>4</v>
      </c>
      <c r="C1392" s="2">
        <v>10032</v>
      </c>
      <c r="D1392" s="2">
        <v>143091</v>
      </c>
      <c r="E1392" s="2">
        <v>2938</v>
      </c>
      <c r="F1392" s="17" t="s">
        <v>12484</v>
      </c>
      <c r="G1392" s="2" t="s">
        <v>5</v>
      </c>
      <c r="H1392" s="2" t="s">
        <v>4</v>
      </c>
      <c r="I1392" s="2" t="s">
        <v>6</v>
      </c>
      <c r="J1392" s="2" t="s">
        <v>7</v>
      </c>
      <c r="K1392" s="2" t="s">
        <v>8</v>
      </c>
      <c r="L1392" s="2" t="s">
        <v>9</v>
      </c>
      <c r="M1392" s="7">
        <f>IFERROR(INDEX(Hoja1!$B$1:$E$5279,MATCH(Data!$D1392,Hoja1!$B$1:$B$5279,),MATCH(Data!M$1,Hoja1!$B$1:$E$1,)),"ND")</f>
        <v>114705.24159999999</v>
      </c>
      <c r="N1392" s="7">
        <f>IFERROR(INDEX(Hoja1!$B$1:$E$5279,MATCH(Data!$D1392,Hoja1!$B$1:$B$5279,),MATCH(Data!N$1,Hoja1!$B$1:$E$1,)),"ND")</f>
        <v>21280</v>
      </c>
      <c r="O1392" s="7">
        <f>IFERROR(INDEX(Hoja1!$B$1:$E$5279,MATCH(Data!$D1392,Hoja1!$B$1:$B$5279,),MATCH(Data!O$1,Hoja1!$B$1:$E$1,)),"ND")</f>
        <v>0</v>
      </c>
      <c r="P1392" t="str">
        <f>VLOOKUP(D1392,Hoja2!C:E,3,0)</f>
        <v>ESTRELLAS DIAMANTE</v>
      </c>
      <c r="Q1392" s="10">
        <f>VLOOKUP(D1392,Hoja2!C:D,2,0)</f>
        <v>0</v>
      </c>
    </row>
    <row r="1393" spans="1:17" hidden="1" x14ac:dyDescent="0.2">
      <c r="A1393" s="2" t="s">
        <v>1409</v>
      </c>
      <c r="B1393" s="2" t="s">
        <v>4</v>
      </c>
      <c r="C1393" s="2">
        <v>9444</v>
      </c>
      <c r="D1393" s="2">
        <v>143118</v>
      </c>
      <c r="E1393" s="2">
        <v>5501</v>
      </c>
      <c r="F1393" s="17" t="s">
        <v>12486</v>
      </c>
      <c r="G1393" s="2" t="s">
        <v>5</v>
      </c>
      <c r="H1393" s="2" t="s">
        <v>4</v>
      </c>
      <c r="I1393" s="2" t="s">
        <v>6</v>
      </c>
      <c r="J1393" s="2" t="s">
        <v>7</v>
      </c>
      <c r="K1393" s="2" t="s">
        <v>8</v>
      </c>
      <c r="L1393" s="2" t="s">
        <v>9</v>
      </c>
      <c r="M1393" s="7">
        <f>IFERROR(INDEX(Hoja1!$B$1:$E$5279,MATCH(Data!$D1393,Hoja1!$B$1:$B$5279,),MATCH(Data!M$1,Hoja1!$B$1:$E$1,)),"ND")</f>
        <v>1849.6132</v>
      </c>
      <c r="N1393" s="7">
        <f>IFERROR(INDEX(Hoja1!$B$1:$E$5279,MATCH(Data!$D1393,Hoja1!$B$1:$B$5279,),MATCH(Data!N$1,Hoja1!$B$1:$E$1,)),"ND")</f>
        <v>10000</v>
      </c>
      <c r="O1393" s="7">
        <f>IFERROR(INDEX(Hoja1!$B$1:$E$5279,MATCH(Data!$D1393,Hoja1!$B$1:$B$5279,),MATCH(Data!O$1,Hoja1!$B$1:$E$1,)),"ND")</f>
        <v>156933.86989999999</v>
      </c>
      <c r="P1393" t="str">
        <f>VLOOKUP(D1393,Hoja2!C:E,3,0)</f>
        <v>ESTRELLAS DIAMANTE</v>
      </c>
      <c r="Q1393" s="10">
        <f>VLOOKUP(D1393,Hoja2!C:D,2,0)</f>
        <v>8307.2000000000007</v>
      </c>
    </row>
    <row r="1394" spans="1:17" hidden="1" x14ac:dyDescent="0.2">
      <c r="A1394" s="2" t="s">
        <v>1410</v>
      </c>
      <c r="B1394" s="2" t="s">
        <v>4</v>
      </c>
      <c r="C1394" s="2">
        <v>10494</v>
      </c>
      <c r="D1394" s="2">
        <v>143260</v>
      </c>
      <c r="E1394" s="2">
        <v>1237</v>
      </c>
      <c r="F1394" s="17" t="s">
        <v>12458</v>
      </c>
      <c r="G1394" s="2" t="s">
        <v>5</v>
      </c>
      <c r="H1394" s="2" t="s">
        <v>4</v>
      </c>
      <c r="I1394" s="2" t="s">
        <v>6</v>
      </c>
      <c r="J1394" s="2" t="s">
        <v>7</v>
      </c>
      <c r="K1394" s="2" t="s">
        <v>8</v>
      </c>
      <c r="L1394" s="2" t="s">
        <v>9</v>
      </c>
      <c r="M1394" s="7">
        <f>IFERROR(INDEX(Hoja1!$B$1:$E$5279,MATCH(Data!$D1394,Hoja1!$B$1:$B$5279,),MATCH(Data!M$1,Hoja1!$B$1:$E$1,)),"ND")</f>
        <v>911.875</v>
      </c>
      <c r="N1394" s="7">
        <f>IFERROR(INDEX(Hoja1!$B$1:$E$5279,MATCH(Data!$D1394,Hoja1!$B$1:$B$5279,),MATCH(Data!N$1,Hoja1!$B$1:$E$1,)),"ND")</f>
        <v>15000</v>
      </c>
      <c r="O1394" s="7">
        <f>IFERROR(INDEX(Hoja1!$B$1:$E$5279,MATCH(Data!$D1394,Hoja1!$B$1:$B$5279,),MATCH(Data!O$1,Hoja1!$B$1:$E$1,)),"ND")</f>
        <v>380000</v>
      </c>
      <c r="P1394" t="str">
        <f>VLOOKUP(D1394,Hoja2!C:E,3,0)</f>
        <v>ESTRELLAS DIAMANTE</v>
      </c>
      <c r="Q1394" s="10">
        <f>VLOOKUP(D1394,Hoja2!C:D,2,0)</f>
        <v>97430</v>
      </c>
    </row>
    <row r="1395" spans="1:17" hidden="1" x14ac:dyDescent="0.2">
      <c r="A1395" s="2" t="s">
        <v>1411</v>
      </c>
      <c r="B1395" s="2" t="s">
        <v>4</v>
      </c>
      <c r="C1395" s="2">
        <v>10344</v>
      </c>
      <c r="D1395" s="2">
        <v>143314</v>
      </c>
      <c r="E1395" s="2">
        <v>1237</v>
      </c>
      <c r="F1395" s="17" t="s">
        <v>12458</v>
      </c>
      <c r="G1395" s="2" t="s">
        <v>5</v>
      </c>
      <c r="H1395" s="2" t="s">
        <v>4</v>
      </c>
      <c r="I1395" s="2" t="s">
        <v>6</v>
      </c>
      <c r="J1395" s="2" t="s">
        <v>7</v>
      </c>
      <c r="K1395" s="2" t="s">
        <v>8</v>
      </c>
      <c r="L1395" s="2" t="s">
        <v>9</v>
      </c>
      <c r="M1395" s="7">
        <f>IFERROR(INDEX(Hoja1!$B$1:$E$5279,MATCH(Data!$D1395,Hoja1!$B$1:$B$5279,),MATCH(Data!M$1,Hoja1!$B$1:$E$1,)),"ND")</f>
        <v>1462.1167</v>
      </c>
      <c r="N1395" s="7">
        <f>IFERROR(INDEX(Hoja1!$B$1:$E$5279,MATCH(Data!$D1395,Hoja1!$B$1:$B$5279,),MATCH(Data!N$1,Hoja1!$B$1:$E$1,)),"ND")</f>
        <v>5000</v>
      </c>
      <c r="O1395" s="7">
        <f>IFERROR(INDEX(Hoja1!$B$1:$E$5279,MATCH(Data!$D1395,Hoja1!$B$1:$B$5279,),MATCH(Data!O$1,Hoja1!$B$1:$E$1,)),"ND")</f>
        <v>0</v>
      </c>
      <c r="P1395" t="str">
        <f>VLOOKUP(D1395,Hoja2!C:E,3,0)</f>
        <v>ESTRELLAS DIAMANTE</v>
      </c>
      <c r="Q1395" s="10">
        <f>VLOOKUP(D1395,Hoja2!C:D,2,0)</f>
        <v>0</v>
      </c>
    </row>
    <row r="1396" spans="1:17" hidden="1" x14ac:dyDescent="0.2">
      <c r="A1396" s="2" t="s">
        <v>1412</v>
      </c>
      <c r="B1396" s="2" t="s">
        <v>12</v>
      </c>
      <c r="C1396" s="2">
        <v>9576</v>
      </c>
      <c r="D1396" s="2">
        <v>143325</v>
      </c>
      <c r="E1396" s="2">
        <v>5501</v>
      </c>
      <c r="F1396" s="17" t="s">
        <v>12486</v>
      </c>
      <c r="G1396" s="2" t="s">
        <v>5</v>
      </c>
      <c r="H1396" s="2" t="s">
        <v>4</v>
      </c>
      <c r="I1396" s="2" t="s">
        <v>6</v>
      </c>
      <c r="J1396" s="2" t="s">
        <v>7</v>
      </c>
      <c r="K1396" s="2" t="s">
        <v>8</v>
      </c>
      <c r="L1396" s="2" t="s">
        <v>9</v>
      </c>
      <c r="M1396" s="7" t="str">
        <f>IFERROR(INDEX(Hoja1!$B$1:$E$5279,MATCH(Data!$D1396,Hoja1!$B$1:$B$5279,),MATCH(Data!M$1,Hoja1!$B$1:$E$1,)),"ND")</f>
        <v>ND</v>
      </c>
      <c r="N1396" s="7" t="str">
        <f>IFERROR(INDEX(Hoja1!$B$1:$E$5279,MATCH(Data!$D1396,Hoja1!$B$1:$B$5279,),MATCH(Data!N$1,Hoja1!$B$1:$E$1,)),"ND")</f>
        <v>ND</v>
      </c>
      <c r="O1396" s="7" t="str">
        <f>IFERROR(INDEX(Hoja1!$B$1:$E$5279,MATCH(Data!$D1396,Hoja1!$B$1:$B$5279,),MATCH(Data!O$1,Hoja1!$B$1:$E$1,)),"ND")</f>
        <v>ND</v>
      </c>
      <c r="P1396" t="str">
        <f>VLOOKUP(D1396,Hoja2!C:E,3,0)</f>
        <v>ESTRELLAS DIAMANTE</v>
      </c>
      <c r="Q1396" s="10">
        <f>VLOOKUP(D1396,Hoja2!C:D,2,0)</f>
        <v>0</v>
      </c>
    </row>
    <row r="1397" spans="1:17" hidden="1" x14ac:dyDescent="0.2">
      <c r="A1397" s="2" t="s">
        <v>1413</v>
      </c>
      <c r="B1397" s="2" t="s">
        <v>4</v>
      </c>
      <c r="C1397" s="2">
        <v>673</v>
      </c>
      <c r="D1397" s="2">
        <v>143333</v>
      </c>
      <c r="E1397" s="2">
        <v>6858</v>
      </c>
      <c r="F1397" s="17" t="s">
        <v>12464</v>
      </c>
      <c r="G1397" s="2" t="s">
        <v>5</v>
      </c>
      <c r="H1397" s="2" t="s">
        <v>4</v>
      </c>
      <c r="I1397" s="2" t="s">
        <v>6</v>
      </c>
      <c r="J1397" s="2" t="s">
        <v>7</v>
      </c>
      <c r="K1397" s="2" t="s">
        <v>8</v>
      </c>
      <c r="L1397" s="2" t="s">
        <v>9</v>
      </c>
      <c r="M1397" s="7">
        <f>IFERROR(INDEX(Hoja1!$B$1:$E$5279,MATCH(Data!$D1397,Hoja1!$B$1:$B$5279,),MATCH(Data!M$1,Hoja1!$B$1:$E$1,)),"ND")</f>
        <v>1318.5550000000001</v>
      </c>
      <c r="N1397" s="7">
        <f>IFERROR(INDEX(Hoja1!$B$1:$E$5279,MATCH(Data!$D1397,Hoja1!$B$1:$B$5279,),MATCH(Data!N$1,Hoja1!$B$1:$E$1,)),"ND")</f>
        <v>15000</v>
      </c>
      <c r="O1397" s="7">
        <f>IFERROR(INDEX(Hoja1!$B$1:$E$5279,MATCH(Data!$D1397,Hoja1!$B$1:$B$5279,),MATCH(Data!O$1,Hoja1!$B$1:$E$1,)),"ND")</f>
        <v>0</v>
      </c>
      <c r="P1397" t="str">
        <f>VLOOKUP(D1397,Hoja2!C:E,3,0)</f>
        <v>ESTRELLAS DIAMANTE</v>
      </c>
      <c r="Q1397" s="10">
        <f>VLOOKUP(D1397,Hoja2!C:D,2,0)</f>
        <v>10000</v>
      </c>
    </row>
    <row r="1398" spans="1:17" hidden="1" x14ac:dyDescent="0.2">
      <c r="A1398" s="2" t="s">
        <v>1414</v>
      </c>
      <c r="B1398" s="2" t="s">
        <v>4</v>
      </c>
      <c r="C1398" s="2">
        <v>9671</v>
      </c>
      <c r="D1398" s="2">
        <v>143358</v>
      </c>
      <c r="E1398" s="2">
        <v>5501</v>
      </c>
      <c r="F1398" s="17" t="s">
        <v>12486</v>
      </c>
      <c r="G1398" s="2" t="s">
        <v>5</v>
      </c>
      <c r="H1398" s="2" t="s">
        <v>4</v>
      </c>
      <c r="I1398" s="2" t="s">
        <v>6</v>
      </c>
      <c r="J1398" s="2" t="s">
        <v>7</v>
      </c>
      <c r="K1398" s="2" t="s">
        <v>8</v>
      </c>
      <c r="L1398" s="2" t="s">
        <v>9</v>
      </c>
      <c r="M1398" s="7">
        <f>IFERROR(INDEX(Hoja1!$B$1:$E$5279,MATCH(Data!$D1398,Hoja1!$B$1:$B$5279,),MATCH(Data!M$1,Hoja1!$B$1:$E$1,)),"ND")</f>
        <v>78013.966700000004</v>
      </c>
      <c r="N1398" s="7">
        <f>IFERROR(INDEX(Hoja1!$B$1:$E$5279,MATCH(Data!$D1398,Hoja1!$B$1:$B$5279,),MATCH(Data!N$1,Hoja1!$B$1:$E$1,)),"ND")</f>
        <v>22500</v>
      </c>
      <c r="O1398" s="7">
        <f>IFERROR(INDEX(Hoja1!$B$1:$E$5279,MATCH(Data!$D1398,Hoja1!$B$1:$B$5279,),MATCH(Data!O$1,Hoja1!$B$1:$E$1,)),"ND")</f>
        <v>0</v>
      </c>
      <c r="P1398" t="str">
        <f>VLOOKUP(D1398,Hoja2!C:E,3,0)</f>
        <v>ESTRELLAS DIAMANTE</v>
      </c>
      <c r="Q1398" s="10">
        <f>VLOOKUP(D1398,Hoja2!C:D,2,0)</f>
        <v>10000</v>
      </c>
    </row>
    <row r="1399" spans="1:17" hidden="1" x14ac:dyDescent="0.2">
      <c r="A1399" s="2" t="s">
        <v>1415</v>
      </c>
      <c r="B1399" s="2" t="s">
        <v>4</v>
      </c>
      <c r="C1399" s="2">
        <v>8440</v>
      </c>
      <c r="D1399" s="2">
        <v>143384</v>
      </c>
      <c r="E1399" s="2">
        <v>3002</v>
      </c>
      <c r="F1399" s="17" t="s">
        <v>12480</v>
      </c>
      <c r="G1399" s="2" t="s">
        <v>5</v>
      </c>
      <c r="H1399" s="2" t="s">
        <v>4</v>
      </c>
      <c r="I1399" s="2" t="s">
        <v>6</v>
      </c>
      <c r="J1399" s="2" t="s">
        <v>7</v>
      </c>
      <c r="K1399" s="2" t="s">
        <v>8</v>
      </c>
      <c r="L1399" s="2" t="s">
        <v>9</v>
      </c>
      <c r="M1399" s="7">
        <f>IFERROR(INDEX(Hoja1!$B$1:$E$5279,MATCH(Data!$D1399,Hoja1!$B$1:$B$5279,),MATCH(Data!M$1,Hoja1!$B$1:$E$1,)),"ND")</f>
        <v>23214.985000000001</v>
      </c>
      <c r="N1399" s="7">
        <f>IFERROR(INDEX(Hoja1!$B$1:$E$5279,MATCH(Data!$D1399,Hoja1!$B$1:$B$5279,),MATCH(Data!N$1,Hoja1!$B$1:$E$1,)),"ND")</f>
        <v>14250</v>
      </c>
      <c r="O1399" s="7">
        <f>IFERROR(INDEX(Hoja1!$B$1:$E$5279,MATCH(Data!$D1399,Hoja1!$B$1:$B$5279,),MATCH(Data!O$1,Hoja1!$B$1:$E$1,)),"ND")</f>
        <v>0</v>
      </c>
      <c r="P1399" t="str">
        <f>VLOOKUP(D1399,Hoja2!C:E,3,0)</f>
        <v>ESTRELLAS DIAMANTE</v>
      </c>
      <c r="Q1399" s="10">
        <f>VLOOKUP(D1399,Hoja2!C:D,2,0)</f>
        <v>1250</v>
      </c>
    </row>
    <row r="1400" spans="1:17" hidden="1" x14ac:dyDescent="0.2">
      <c r="A1400" s="2" t="s">
        <v>1416</v>
      </c>
      <c r="B1400" s="2" t="s">
        <v>4</v>
      </c>
      <c r="C1400" s="2">
        <v>8447</v>
      </c>
      <c r="D1400" s="2">
        <v>143484</v>
      </c>
      <c r="E1400" s="2">
        <v>3002</v>
      </c>
      <c r="F1400" s="17" t="s">
        <v>12480</v>
      </c>
      <c r="G1400" s="2" t="s">
        <v>5</v>
      </c>
      <c r="H1400" s="2" t="s">
        <v>4</v>
      </c>
      <c r="I1400" s="2" t="s">
        <v>6</v>
      </c>
      <c r="J1400" s="2" t="s">
        <v>7</v>
      </c>
      <c r="K1400" s="2" t="s">
        <v>8</v>
      </c>
      <c r="L1400" s="2" t="s">
        <v>9</v>
      </c>
      <c r="M1400" s="7">
        <f>IFERROR(INDEX(Hoja1!$B$1:$E$5279,MATCH(Data!$D1400,Hoja1!$B$1:$B$5279,),MATCH(Data!M$1,Hoja1!$B$1:$E$1,)),"ND")</f>
        <v>1186.74</v>
      </c>
      <c r="N1400" s="7">
        <f>IFERROR(INDEX(Hoja1!$B$1:$E$5279,MATCH(Data!$D1400,Hoja1!$B$1:$B$5279,),MATCH(Data!N$1,Hoja1!$B$1:$E$1,)),"ND")</f>
        <v>3000</v>
      </c>
      <c r="O1400" s="7">
        <f>IFERROR(INDEX(Hoja1!$B$1:$E$5279,MATCH(Data!$D1400,Hoja1!$B$1:$B$5279,),MATCH(Data!O$1,Hoja1!$B$1:$E$1,)),"ND")</f>
        <v>0</v>
      </c>
      <c r="P1400" t="str">
        <f>VLOOKUP(D1400,Hoja2!C:E,3,0)</f>
        <v>ESTRELLAS DIAMANTE</v>
      </c>
      <c r="Q1400" s="10">
        <f>VLOOKUP(D1400,Hoja2!C:D,2,0)</f>
        <v>5000</v>
      </c>
    </row>
    <row r="1401" spans="1:17" hidden="1" x14ac:dyDescent="0.2">
      <c r="A1401" s="2" t="s">
        <v>1417</v>
      </c>
      <c r="B1401" s="2" t="s">
        <v>4</v>
      </c>
      <c r="C1401" s="2">
        <v>11259</v>
      </c>
      <c r="D1401" s="2">
        <v>143541</v>
      </c>
      <c r="E1401" s="2">
        <v>8655</v>
      </c>
      <c r="F1401" s="17" t="s">
        <v>12453</v>
      </c>
      <c r="G1401" s="2" t="s">
        <v>5</v>
      </c>
      <c r="H1401" s="2" t="s">
        <v>4</v>
      </c>
      <c r="I1401" s="2" t="s">
        <v>6</v>
      </c>
      <c r="J1401" s="2" t="s">
        <v>7</v>
      </c>
      <c r="K1401" s="2" t="s">
        <v>8</v>
      </c>
      <c r="L1401" s="2" t="s">
        <v>9</v>
      </c>
      <c r="M1401" s="7">
        <f>IFERROR(INDEX(Hoja1!$B$1:$E$5279,MATCH(Data!$D1401,Hoja1!$B$1:$B$5279,),MATCH(Data!M$1,Hoja1!$B$1:$E$1,)),"ND")</f>
        <v>83799.618300000002</v>
      </c>
      <c r="N1401" s="7">
        <f>IFERROR(INDEX(Hoja1!$B$1:$E$5279,MATCH(Data!$D1401,Hoja1!$B$1:$B$5279,),MATCH(Data!N$1,Hoja1!$B$1:$E$1,)),"ND")</f>
        <v>21080</v>
      </c>
      <c r="O1401" s="7">
        <f>IFERROR(INDEX(Hoja1!$B$1:$E$5279,MATCH(Data!$D1401,Hoja1!$B$1:$B$5279,),MATCH(Data!O$1,Hoja1!$B$1:$E$1,)),"ND")</f>
        <v>214349</v>
      </c>
      <c r="P1401" t="str">
        <f>VLOOKUP(D1401,Hoja2!C:E,3,0)</f>
        <v>ESTRELLAS DIAMANTE</v>
      </c>
      <c r="Q1401" s="10">
        <f>VLOOKUP(D1401,Hoja2!C:D,2,0)</f>
        <v>10000</v>
      </c>
    </row>
    <row r="1402" spans="1:17" hidden="1" x14ac:dyDescent="0.2">
      <c r="A1402" s="2" t="s">
        <v>1418</v>
      </c>
      <c r="B1402" s="2" t="s">
        <v>12</v>
      </c>
      <c r="C1402" s="2">
        <v>5331</v>
      </c>
      <c r="D1402" s="2">
        <v>143555</v>
      </c>
      <c r="E1402" s="2">
        <v>6858</v>
      </c>
      <c r="F1402" s="17" t="s">
        <v>12464</v>
      </c>
      <c r="G1402" s="2" t="s">
        <v>5</v>
      </c>
      <c r="H1402" s="2" t="s">
        <v>4</v>
      </c>
      <c r="I1402" s="2" t="s">
        <v>6</v>
      </c>
      <c r="J1402" s="2" t="s">
        <v>7</v>
      </c>
      <c r="K1402" s="2" t="s">
        <v>8</v>
      </c>
      <c r="L1402" s="2" t="s">
        <v>9</v>
      </c>
      <c r="M1402" s="7" t="str">
        <f>IFERROR(INDEX(Hoja1!$B$1:$E$5279,MATCH(Data!$D1402,Hoja1!$B$1:$B$5279,),MATCH(Data!M$1,Hoja1!$B$1:$E$1,)),"ND")</f>
        <v>ND</v>
      </c>
      <c r="N1402" s="7" t="str">
        <f>IFERROR(INDEX(Hoja1!$B$1:$E$5279,MATCH(Data!$D1402,Hoja1!$B$1:$B$5279,),MATCH(Data!N$1,Hoja1!$B$1:$E$1,)),"ND")</f>
        <v>ND</v>
      </c>
      <c r="O1402" s="7" t="str">
        <f>IFERROR(INDEX(Hoja1!$B$1:$E$5279,MATCH(Data!$D1402,Hoja1!$B$1:$B$5279,),MATCH(Data!O$1,Hoja1!$B$1:$E$1,)),"ND")</f>
        <v>ND</v>
      </c>
      <c r="P1402" t="str">
        <f>VLOOKUP(D1402,Hoja2!C:E,3,0)</f>
        <v>ESTRELLAS DIAMANTE</v>
      </c>
      <c r="Q1402" s="10">
        <f>VLOOKUP(D1402,Hoja2!C:D,2,0)</f>
        <v>0</v>
      </c>
    </row>
    <row r="1403" spans="1:17" hidden="1" x14ac:dyDescent="0.2">
      <c r="A1403" s="2" t="s">
        <v>1419</v>
      </c>
      <c r="B1403" s="2" t="s">
        <v>4</v>
      </c>
      <c r="C1403" s="2">
        <v>11284</v>
      </c>
      <c r="D1403" s="2">
        <v>143571</v>
      </c>
      <c r="E1403" s="2">
        <v>1275</v>
      </c>
      <c r="F1403" s="17" t="s">
        <v>12558</v>
      </c>
      <c r="G1403" s="2" t="s">
        <v>5</v>
      </c>
      <c r="H1403" s="2" t="s">
        <v>4</v>
      </c>
      <c r="I1403" s="2" t="s">
        <v>6</v>
      </c>
      <c r="J1403" s="2" t="s">
        <v>7</v>
      </c>
      <c r="K1403" s="2" t="s">
        <v>8</v>
      </c>
      <c r="L1403" s="2" t="s">
        <v>9</v>
      </c>
      <c r="M1403" s="7">
        <f>IFERROR(INDEX(Hoja1!$B$1:$E$5279,MATCH(Data!$D1403,Hoja1!$B$1:$B$5279,),MATCH(Data!M$1,Hoja1!$B$1:$E$1,)),"ND")</f>
        <v>54858.595000000001</v>
      </c>
      <c r="N1403" s="7">
        <f>IFERROR(INDEX(Hoja1!$B$1:$E$5279,MATCH(Data!$D1403,Hoja1!$B$1:$B$5279,),MATCH(Data!N$1,Hoja1!$B$1:$E$1,)),"ND")</f>
        <v>20000</v>
      </c>
      <c r="O1403" s="7">
        <f>IFERROR(INDEX(Hoja1!$B$1:$E$5279,MATCH(Data!$D1403,Hoja1!$B$1:$B$5279,),MATCH(Data!O$1,Hoja1!$B$1:$E$1,)),"ND")</f>
        <v>0</v>
      </c>
      <c r="P1403" t="str">
        <f>VLOOKUP(D1403,Hoja2!C:E,3,0)</f>
        <v>ESTRELLAS DIAMANTE</v>
      </c>
      <c r="Q1403" s="10">
        <f>VLOOKUP(D1403,Hoja2!C:D,2,0)</f>
        <v>1000</v>
      </c>
    </row>
    <row r="1404" spans="1:17" hidden="1" x14ac:dyDescent="0.2">
      <c r="A1404" s="2" t="s">
        <v>1420</v>
      </c>
      <c r="B1404" s="2" t="s">
        <v>4</v>
      </c>
      <c r="C1404" s="2">
        <v>4311</v>
      </c>
      <c r="D1404" s="2">
        <v>143699</v>
      </c>
      <c r="E1404" s="2">
        <v>8655</v>
      </c>
      <c r="F1404" s="17" t="s">
        <v>12453</v>
      </c>
      <c r="G1404" s="2" t="s">
        <v>5</v>
      </c>
      <c r="H1404" s="2" t="s">
        <v>4</v>
      </c>
      <c r="I1404" s="2" t="s">
        <v>6</v>
      </c>
      <c r="J1404" s="2" t="s">
        <v>7</v>
      </c>
      <c r="K1404" s="2" t="s">
        <v>8</v>
      </c>
      <c r="L1404" s="2" t="s">
        <v>9</v>
      </c>
      <c r="M1404" s="7">
        <f>IFERROR(INDEX(Hoja1!$B$1:$E$5279,MATCH(Data!$D1404,Hoja1!$B$1:$B$5279,),MATCH(Data!M$1,Hoja1!$B$1:$E$1,)),"ND")</f>
        <v>26977.659899999999</v>
      </c>
      <c r="N1404" s="7">
        <f>IFERROR(INDEX(Hoja1!$B$1:$E$5279,MATCH(Data!$D1404,Hoja1!$B$1:$B$5279,),MATCH(Data!N$1,Hoja1!$B$1:$E$1,)),"ND")</f>
        <v>15000</v>
      </c>
      <c r="O1404" s="7">
        <f>IFERROR(INDEX(Hoja1!$B$1:$E$5279,MATCH(Data!$D1404,Hoja1!$B$1:$B$5279,),MATCH(Data!O$1,Hoja1!$B$1:$E$1,)),"ND")</f>
        <v>1400000</v>
      </c>
      <c r="P1404" t="str">
        <f>VLOOKUP(D1404,Hoja2!C:E,3,0)</f>
        <v>ESTRELLAS DIAMANTE</v>
      </c>
      <c r="Q1404" s="10">
        <f>VLOOKUP(D1404,Hoja2!C:D,2,0)</f>
        <v>3000</v>
      </c>
    </row>
    <row r="1405" spans="1:17" hidden="1" x14ac:dyDescent="0.2">
      <c r="A1405" s="2" t="s">
        <v>1421</v>
      </c>
      <c r="B1405" s="2" t="s">
        <v>4</v>
      </c>
      <c r="C1405" s="2">
        <v>6999</v>
      </c>
      <c r="D1405" s="2">
        <v>143748</v>
      </c>
      <c r="E1405" s="2">
        <v>8655</v>
      </c>
      <c r="F1405" s="17" t="s">
        <v>12453</v>
      </c>
      <c r="G1405" s="2" t="s">
        <v>5</v>
      </c>
      <c r="H1405" s="2" t="s">
        <v>4</v>
      </c>
      <c r="I1405" s="2" t="s">
        <v>6</v>
      </c>
      <c r="J1405" s="2" t="s">
        <v>7</v>
      </c>
      <c r="K1405" s="2" t="s">
        <v>8</v>
      </c>
      <c r="L1405" s="2" t="s">
        <v>9</v>
      </c>
      <c r="M1405" s="7">
        <f>IFERROR(INDEX(Hoja1!$B$1:$E$5279,MATCH(Data!$D1405,Hoja1!$B$1:$B$5279,),MATCH(Data!M$1,Hoja1!$B$1:$E$1,)),"ND")</f>
        <v>1146673.8833000001</v>
      </c>
      <c r="N1405" s="7">
        <f>IFERROR(INDEX(Hoja1!$B$1:$E$5279,MATCH(Data!$D1405,Hoja1!$B$1:$B$5279,),MATCH(Data!N$1,Hoja1!$B$1:$E$1,)),"ND")</f>
        <v>0</v>
      </c>
      <c r="O1405" s="7">
        <f>IFERROR(INDEX(Hoja1!$B$1:$E$5279,MATCH(Data!$D1405,Hoja1!$B$1:$B$5279,),MATCH(Data!O$1,Hoja1!$B$1:$E$1,)),"ND")</f>
        <v>0</v>
      </c>
      <c r="P1405" t="str">
        <f>VLOOKUP(D1405,Hoja2!C:E,3,0)</f>
        <v>ESTRELLAS PATRIMONIALES</v>
      </c>
      <c r="Q1405" s="10">
        <f>VLOOKUP(D1405,Hoja2!C:D,2,0)</f>
        <v>1635</v>
      </c>
    </row>
    <row r="1406" spans="1:17" hidden="1" x14ac:dyDescent="0.2">
      <c r="A1406" s="2" t="s">
        <v>1422</v>
      </c>
      <c r="B1406" s="2" t="s">
        <v>4</v>
      </c>
      <c r="C1406" s="2">
        <v>7176</v>
      </c>
      <c r="D1406" s="2">
        <v>143884</v>
      </c>
      <c r="E1406" s="2">
        <v>1275</v>
      </c>
      <c r="F1406" s="17" t="s">
        <v>12558</v>
      </c>
      <c r="G1406" s="2" t="s">
        <v>5</v>
      </c>
      <c r="H1406" s="2" t="s">
        <v>4</v>
      </c>
      <c r="I1406" s="2" t="s">
        <v>6</v>
      </c>
      <c r="J1406" s="2" t="s">
        <v>7</v>
      </c>
      <c r="K1406" s="2" t="s">
        <v>8</v>
      </c>
      <c r="L1406" s="2" t="s">
        <v>9</v>
      </c>
      <c r="M1406" s="7">
        <f>IFERROR(INDEX(Hoja1!$B$1:$E$5279,MATCH(Data!$D1406,Hoja1!$B$1:$B$5279,),MATCH(Data!M$1,Hoja1!$B$1:$E$1,)),"ND")</f>
        <v>435076.07819999999</v>
      </c>
      <c r="N1406" s="7">
        <f>IFERROR(INDEX(Hoja1!$B$1:$E$5279,MATCH(Data!$D1406,Hoja1!$B$1:$B$5279,),MATCH(Data!N$1,Hoja1!$B$1:$E$1,)),"ND")</f>
        <v>13750</v>
      </c>
      <c r="O1406" s="7">
        <f>IFERROR(INDEX(Hoja1!$B$1:$E$5279,MATCH(Data!$D1406,Hoja1!$B$1:$B$5279,),MATCH(Data!O$1,Hoja1!$B$1:$E$1,)),"ND")</f>
        <v>56507.889900000002</v>
      </c>
      <c r="P1406" t="str">
        <f>VLOOKUP(D1406,Hoja2!C:E,3,0)</f>
        <v>ESTRELLAS DIAMANTE</v>
      </c>
      <c r="Q1406" s="10">
        <f>VLOOKUP(D1406,Hoja2!C:D,2,0)</f>
        <v>4000</v>
      </c>
    </row>
    <row r="1407" spans="1:17" hidden="1" x14ac:dyDescent="0.2">
      <c r="A1407" s="2" t="s">
        <v>1423</v>
      </c>
      <c r="B1407" s="2" t="s">
        <v>4</v>
      </c>
      <c r="C1407" s="2">
        <v>9942</v>
      </c>
      <c r="D1407" s="2">
        <v>143955</v>
      </c>
      <c r="E1407" s="2">
        <v>2066</v>
      </c>
      <c r="F1407" s="17" t="s">
        <v>12490</v>
      </c>
      <c r="G1407" s="2" t="s">
        <v>5</v>
      </c>
      <c r="H1407" s="2" t="s">
        <v>4</v>
      </c>
      <c r="I1407" s="2" t="s">
        <v>6</v>
      </c>
      <c r="J1407" s="2" t="s">
        <v>7</v>
      </c>
      <c r="K1407" s="2" t="s">
        <v>8</v>
      </c>
      <c r="L1407" s="2" t="s">
        <v>9</v>
      </c>
      <c r="M1407" s="7">
        <f>IFERROR(INDEX(Hoja1!$B$1:$E$5279,MATCH(Data!$D1407,Hoja1!$B$1:$B$5279,),MATCH(Data!M$1,Hoja1!$B$1:$E$1,)),"ND")</f>
        <v>213379.02989999999</v>
      </c>
      <c r="N1407" s="7">
        <f>IFERROR(INDEX(Hoja1!$B$1:$E$5279,MATCH(Data!$D1407,Hoja1!$B$1:$B$5279,),MATCH(Data!N$1,Hoja1!$B$1:$E$1,)),"ND")</f>
        <v>0</v>
      </c>
      <c r="O1407" s="7">
        <f>IFERROR(INDEX(Hoja1!$B$1:$E$5279,MATCH(Data!$D1407,Hoja1!$B$1:$B$5279,),MATCH(Data!O$1,Hoja1!$B$1:$E$1,)),"ND")</f>
        <v>0</v>
      </c>
      <c r="P1407" t="str">
        <f>VLOOKUP(D1407,Hoja2!C:E,3,0)</f>
        <v>ESTRELLAS DIAMANTE</v>
      </c>
      <c r="Q1407" s="10">
        <f>VLOOKUP(D1407,Hoja2!C:D,2,0)</f>
        <v>7000</v>
      </c>
    </row>
    <row r="1408" spans="1:17" hidden="1" x14ac:dyDescent="0.2">
      <c r="A1408" s="2" t="s">
        <v>1424</v>
      </c>
      <c r="B1408" s="2" t="s">
        <v>4</v>
      </c>
      <c r="C1408" s="2">
        <v>11479</v>
      </c>
      <c r="D1408" s="2">
        <v>143985</v>
      </c>
      <c r="E1408" s="2">
        <v>1910</v>
      </c>
      <c r="F1408" s="17" t="s">
        <v>12475</v>
      </c>
      <c r="G1408" s="2" t="s">
        <v>5</v>
      </c>
      <c r="H1408" s="2" t="s">
        <v>4</v>
      </c>
      <c r="I1408" s="2" t="s">
        <v>6</v>
      </c>
      <c r="J1408" s="2" t="s">
        <v>7</v>
      </c>
      <c r="K1408" s="2" t="s">
        <v>8</v>
      </c>
      <c r="L1408" s="2" t="s">
        <v>9</v>
      </c>
      <c r="M1408" s="7">
        <f>IFERROR(INDEX(Hoja1!$B$1:$E$5279,MATCH(Data!$D1408,Hoja1!$B$1:$B$5279,),MATCH(Data!M$1,Hoja1!$B$1:$E$1,)),"ND")</f>
        <v>600.74</v>
      </c>
      <c r="N1408" s="7">
        <f>IFERROR(INDEX(Hoja1!$B$1:$E$5279,MATCH(Data!$D1408,Hoja1!$B$1:$B$5279,),MATCH(Data!N$1,Hoja1!$B$1:$E$1,)),"ND")</f>
        <v>22500</v>
      </c>
      <c r="O1408" s="7">
        <f>IFERROR(INDEX(Hoja1!$B$1:$E$5279,MATCH(Data!$D1408,Hoja1!$B$1:$B$5279,),MATCH(Data!O$1,Hoja1!$B$1:$E$1,)),"ND")</f>
        <v>540891.73990000004</v>
      </c>
      <c r="P1408" t="str">
        <f>VLOOKUP(D1408,Hoja2!C:E,3,0)</f>
        <v>ESTRELLAS DIAMANTE</v>
      </c>
      <c r="Q1408" s="10">
        <f>VLOOKUP(D1408,Hoja2!C:D,2,0)</f>
        <v>5625</v>
      </c>
    </row>
    <row r="1409" spans="1:17" hidden="1" x14ac:dyDescent="0.2">
      <c r="A1409" s="2" t="s">
        <v>1425</v>
      </c>
      <c r="B1409" s="2" t="s">
        <v>4</v>
      </c>
      <c r="C1409" s="2">
        <v>2112</v>
      </c>
      <c r="D1409" s="2">
        <v>144020</v>
      </c>
      <c r="E1409" s="2">
        <v>8655</v>
      </c>
      <c r="F1409" s="17" t="s">
        <v>12453</v>
      </c>
      <c r="G1409" s="2" t="s">
        <v>5</v>
      </c>
      <c r="H1409" s="2" t="s">
        <v>4</v>
      </c>
      <c r="I1409" s="2" t="s">
        <v>6</v>
      </c>
      <c r="J1409" s="2" t="s">
        <v>7</v>
      </c>
      <c r="K1409" s="2" t="s">
        <v>8</v>
      </c>
      <c r="L1409" s="2" t="s">
        <v>9</v>
      </c>
      <c r="M1409" s="7">
        <f>IFERROR(INDEX(Hoja1!$B$1:$E$5279,MATCH(Data!$D1409,Hoja1!$B$1:$B$5279,),MATCH(Data!M$1,Hoja1!$B$1:$E$1,)),"ND")</f>
        <v>4888.7667000000001</v>
      </c>
      <c r="N1409" s="7">
        <f>IFERROR(INDEX(Hoja1!$B$1:$E$5279,MATCH(Data!$D1409,Hoja1!$B$1:$B$5279,),MATCH(Data!N$1,Hoja1!$B$1:$E$1,)),"ND")</f>
        <v>20000</v>
      </c>
      <c r="O1409" s="7">
        <f>IFERROR(INDEX(Hoja1!$B$1:$E$5279,MATCH(Data!$D1409,Hoja1!$B$1:$B$5279,),MATCH(Data!O$1,Hoja1!$B$1:$E$1,)),"ND")</f>
        <v>703000</v>
      </c>
      <c r="P1409" t="str">
        <f>VLOOKUP(D1409,Hoja2!C:E,3,0)</f>
        <v>ESTRELLAS DIAMANTE</v>
      </c>
      <c r="Q1409" s="10">
        <f>VLOOKUP(D1409,Hoja2!C:D,2,0)</f>
        <v>15000</v>
      </c>
    </row>
    <row r="1410" spans="1:17" hidden="1" x14ac:dyDescent="0.2">
      <c r="A1410" s="2" t="s">
        <v>1426</v>
      </c>
      <c r="B1410" s="2" t="s">
        <v>4</v>
      </c>
      <c r="C1410" s="2">
        <v>7624</v>
      </c>
      <c r="D1410" s="2">
        <v>144142</v>
      </c>
      <c r="E1410" s="2">
        <v>5382</v>
      </c>
      <c r="F1410" s="17" t="s">
        <v>12471</v>
      </c>
      <c r="G1410" s="2" t="s">
        <v>5</v>
      </c>
      <c r="H1410" s="2" t="s">
        <v>4</v>
      </c>
      <c r="I1410" s="2" t="s">
        <v>6</v>
      </c>
      <c r="J1410" s="2" t="s">
        <v>7</v>
      </c>
      <c r="K1410" s="2" t="s">
        <v>8</v>
      </c>
      <c r="L1410" s="2" t="s">
        <v>9</v>
      </c>
      <c r="M1410" s="7">
        <f>IFERROR(INDEX(Hoja1!$B$1:$E$5279,MATCH(Data!$D1410,Hoja1!$B$1:$B$5279,),MATCH(Data!M$1,Hoja1!$B$1:$E$1,)),"ND")</f>
        <v>224246.76500000001</v>
      </c>
      <c r="N1410" s="7">
        <f>IFERROR(INDEX(Hoja1!$B$1:$E$5279,MATCH(Data!$D1410,Hoja1!$B$1:$B$5279,),MATCH(Data!N$1,Hoja1!$B$1:$E$1,)),"ND")</f>
        <v>2640</v>
      </c>
      <c r="O1410" s="7">
        <f>IFERROR(INDEX(Hoja1!$B$1:$E$5279,MATCH(Data!$D1410,Hoja1!$B$1:$B$5279,),MATCH(Data!O$1,Hoja1!$B$1:$E$1,)),"ND")</f>
        <v>0</v>
      </c>
      <c r="P1410" t="str">
        <f>VLOOKUP(D1410,Hoja2!C:E,3,0)</f>
        <v>ESTRELLAS DIAMANTE</v>
      </c>
      <c r="Q1410" s="10">
        <f>VLOOKUP(D1410,Hoja2!C:D,2,0)</f>
        <v>6129.17</v>
      </c>
    </row>
    <row r="1411" spans="1:17" hidden="1" x14ac:dyDescent="0.2">
      <c r="A1411" s="2" t="s">
        <v>1427</v>
      </c>
      <c r="B1411" s="2" t="s">
        <v>4</v>
      </c>
      <c r="C1411" s="2">
        <v>7932</v>
      </c>
      <c r="D1411" s="2">
        <v>144175</v>
      </c>
      <c r="E1411" s="2">
        <v>3704</v>
      </c>
      <c r="F1411" s="17" t="s">
        <v>12455</v>
      </c>
      <c r="G1411" s="2" t="s">
        <v>5</v>
      </c>
      <c r="H1411" s="2" t="s">
        <v>4</v>
      </c>
      <c r="I1411" s="2" t="s">
        <v>6</v>
      </c>
      <c r="J1411" s="2" t="s">
        <v>7</v>
      </c>
      <c r="K1411" s="2" t="s">
        <v>8</v>
      </c>
      <c r="L1411" s="2" t="s">
        <v>9</v>
      </c>
      <c r="M1411" s="7">
        <f>IFERROR(INDEX(Hoja1!$B$1:$E$5279,MATCH(Data!$D1411,Hoja1!$B$1:$B$5279,),MATCH(Data!M$1,Hoja1!$B$1:$E$1,)),"ND")</f>
        <v>37275.773300000001</v>
      </c>
      <c r="N1411" s="7">
        <f>IFERROR(INDEX(Hoja1!$B$1:$E$5279,MATCH(Data!$D1411,Hoja1!$B$1:$B$5279,),MATCH(Data!N$1,Hoja1!$B$1:$E$1,)),"ND")</f>
        <v>15000</v>
      </c>
      <c r="O1411" s="7">
        <f>IFERROR(INDEX(Hoja1!$B$1:$E$5279,MATCH(Data!$D1411,Hoja1!$B$1:$B$5279,),MATCH(Data!O$1,Hoja1!$B$1:$E$1,)),"ND")</f>
        <v>288175.45</v>
      </c>
      <c r="P1411" t="str">
        <f>VLOOKUP(D1411,Hoja2!C:E,3,0)</f>
        <v>ESTRELLAS DIAMANTE</v>
      </c>
      <c r="Q1411" s="10">
        <f>VLOOKUP(D1411,Hoja2!C:D,2,0)</f>
        <v>4800</v>
      </c>
    </row>
    <row r="1412" spans="1:17" hidden="1" x14ac:dyDescent="0.2">
      <c r="A1412" s="2" t="s">
        <v>1428</v>
      </c>
      <c r="B1412" s="2" t="s">
        <v>4</v>
      </c>
      <c r="C1412" s="2">
        <v>7893</v>
      </c>
      <c r="D1412" s="2">
        <v>144421</v>
      </c>
      <c r="E1412" s="2">
        <v>3704</v>
      </c>
      <c r="F1412" s="17" t="s">
        <v>12455</v>
      </c>
      <c r="G1412" s="2" t="s">
        <v>5</v>
      </c>
      <c r="H1412" s="2" t="s">
        <v>4</v>
      </c>
      <c r="I1412" s="2" t="s">
        <v>6</v>
      </c>
      <c r="J1412" s="2" t="s">
        <v>7</v>
      </c>
      <c r="K1412" s="2" t="s">
        <v>8</v>
      </c>
      <c r="L1412" s="2" t="s">
        <v>9</v>
      </c>
      <c r="M1412" s="7">
        <f>IFERROR(INDEX(Hoja1!$B$1:$E$5279,MATCH(Data!$D1412,Hoja1!$B$1:$B$5279,),MATCH(Data!M$1,Hoja1!$B$1:$E$1,)),"ND")</f>
        <v>109297.66160000001</v>
      </c>
      <c r="N1412" s="7">
        <f>IFERROR(INDEX(Hoja1!$B$1:$E$5279,MATCH(Data!$D1412,Hoja1!$B$1:$B$5279,),MATCH(Data!N$1,Hoja1!$B$1:$E$1,)),"ND")</f>
        <v>17000</v>
      </c>
      <c r="O1412" s="7">
        <f>IFERROR(INDEX(Hoja1!$B$1:$E$5279,MATCH(Data!$D1412,Hoja1!$B$1:$B$5279,),MATCH(Data!O$1,Hoja1!$B$1:$E$1,)),"ND")</f>
        <v>80000</v>
      </c>
      <c r="P1412" t="str">
        <f>VLOOKUP(D1412,Hoja2!C:E,3,0)</f>
        <v>ESTRELLAS DIAMANTE</v>
      </c>
      <c r="Q1412" s="10">
        <f>VLOOKUP(D1412,Hoja2!C:D,2,0)</f>
        <v>11666</v>
      </c>
    </row>
    <row r="1413" spans="1:17" hidden="1" x14ac:dyDescent="0.2">
      <c r="A1413" s="2" t="s">
        <v>1429</v>
      </c>
      <c r="B1413" s="2" t="s">
        <v>4</v>
      </c>
      <c r="C1413" s="2">
        <v>6150</v>
      </c>
      <c r="D1413" s="2">
        <v>144440</v>
      </c>
      <c r="E1413" s="2">
        <v>8655</v>
      </c>
      <c r="F1413" s="17" t="s">
        <v>12453</v>
      </c>
      <c r="G1413" s="2" t="s">
        <v>5</v>
      </c>
      <c r="H1413" s="2" t="s">
        <v>4</v>
      </c>
      <c r="I1413" s="2" t="s">
        <v>6</v>
      </c>
      <c r="J1413" s="2" t="s">
        <v>7</v>
      </c>
      <c r="K1413" s="2" t="s">
        <v>8</v>
      </c>
      <c r="L1413" s="2" t="s">
        <v>9</v>
      </c>
      <c r="M1413" s="7">
        <f>IFERROR(INDEX(Hoja1!$B$1:$E$5279,MATCH(Data!$D1413,Hoja1!$B$1:$B$5279,),MATCH(Data!M$1,Hoja1!$B$1:$E$1,)),"ND")</f>
        <v>1884.5217</v>
      </c>
      <c r="N1413" s="7">
        <f>IFERROR(INDEX(Hoja1!$B$1:$E$5279,MATCH(Data!$D1413,Hoja1!$B$1:$B$5279,),MATCH(Data!N$1,Hoja1!$B$1:$E$1,)),"ND")</f>
        <v>0</v>
      </c>
      <c r="O1413" s="7">
        <f>IFERROR(INDEX(Hoja1!$B$1:$E$5279,MATCH(Data!$D1413,Hoja1!$B$1:$B$5279,),MATCH(Data!O$1,Hoja1!$B$1:$E$1,)),"ND")</f>
        <v>657000</v>
      </c>
      <c r="P1413" t="str">
        <f>VLOOKUP(D1413,Hoja2!C:E,3,0)</f>
        <v>ESTRELLAS DIAMANTE</v>
      </c>
      <c r="Q1413" s="10">
        <f>VLOOKUP(D1413,Hoja2!C:D,2,0)</f>
        <v>0</v>
      </c>
    </row>
    <row r="1414" spans="1:17" hidden="1" x14ac:dyDescent="0.2">
      <c r="A1414" s="2" t="s">
        <v>1430</v>
      </c>
      <c r="B1414" s="2" t="s">
        <v>4</v>
      </c>
      <c r="C1414" s="2">
        <v>2475</v>
      </c>
      <c r="D1414" s="2">
        <v>144678</v>
      </c>
      <c r="E1414" s="2">
        <v>6858</v>
      </c>
      <c r="F1414" s="17" t="s">
        <v>12464</v>
      </c>
      <c r="G1414" s="2" t="s">
        <v>5</v>
      </c>
      <c r="H1414" s="2" t="s">
        <v>4</v>
      </c>
      <c r="I1414" s="2" t="s">
        <v>6</v>
      </c>
      <c r="J1414" s="2" t="s">
        <v>7</v>
      </c>
      <c r="K1414" s="2" t="s">
        <v>8</v>
      </c>
      <c r="L1414" s="2" t="s">
        <v>9</v>
      </c>
      <c r="M1414" s="7">
        <f>IFERROR(INDEX(Hoja1!$B$1:$E$5279,MATCH(Data!$D1414,Hoja1!$B$1:$B$5279,),MATCH(Data!M$1,Hoja1!$B$1:$E$1,)),"ND")</f>
        <v>1040.4266</v>
      </c>
      <c r="N1414" s="7">
        <f>IFERROR(INDEX(Hoja1!$B$1:$E$5279,MATCH(Data!$D1414,Hoja1!$B$1:$B$5279,),MATCH(Data!N$1,Hoja1!$B$1:$E$1,)),"ND")</f>
        <v>15000</v>
      </c>
      <c r="O1414" s="7">
        <f>IFERROR(INDEX(Hoja1!$B$1:$E$5279,MATCH(Data!$D1414,Hoja1!$B$1:$B$5279,),MATCH(Data!O$1,Hoja1!$B$1:$E$1,)),"ND")</f>
        <v>0</v>
      </c>
      <c r="P1414" t="str">
        <f>VLOOKUP(D1414,Hoja2!C:E,3,0)</f>
        <v>ESTRELLAS DIAMANTE</v>
      </c>
      <c r="Q1414" s="10">
        <f>VLOOKUP(D1414,Hoja2!C:D,2,0)</f>
        <v>10000</v>
      </c>
    </row>
    <row r="1415" spans="1:17" hidden="1" x14ac:dyDescent="0.2">
      <c r="A1415" s="2" t="s">
        <v>1431</v>
      </c>
      <c r="B1415" s="2" t="s">
        <v>4</v>
      </c>
      <c r="C1415" s="2">
        <v>9429</v>
      </c>
      <c r="D1415" s="2">
        <v>144686</v>
      </c>
      <c r="E1415" s="2">
        <v>5501</v>
      </c>
      <c r="F1415" s="17" t="s">
        <v>12486</v>
      </c>
      <c r="G1415" s="2" t="s">
        <v>5</v>
      </c>
      <c r="H1415" s="2" t="s">
        <v>4</v>
      </c>
      <c r="I1415" s="2" t="s">
        <v>6</v>
      </c>
      <c r="J1415" s="2" t="s">
        <v>7</v>
      </c>
      <c r="K1415" s="2" t="s">
        <v>8</v>
      </c>
      <c r="L1415" s="2" t="s">
        <v>9</v>
      </c>
      <c r="M1415" s="7">
        <f>IFERROR(INDEX(Hoja1!$B$1:$E$5279,MATCH(Data!$D1415,Hoja1!$B$1:$B$5279,),MATCH(Data!M$1,Hoja1!$B$1:$E$1,)),"ND")</f>
        <v>9940.6016999999993</v>
      </c>
      <c r="N1415" s="7">
        <f>IFERROR(INDEX(Hoja1!$B$1:$E$5279,MATCH(Data!$D1415,Hoja1!$B$1:$B$5279,),MATCH(Data!N$1,Hoja1!$B$1:$E$1,)),"ND")</f>
        <v>35000</v>
      </c>
      <c r="O1415" s="7">
        <f>IFERROR(INDEX(Hoja1!$B$1:$E$5279,MATCH(Data!$D1415,Hoja1!$B$1:$B$5279,),MATCH(Data!O$1,Hoja1!$B$1:$E$1,)),"ND")</f>
        <v>0</v>
      </c>
      <c r="P1415" t="str">
        <f>VLOOKUP(D1415,Hoja2!C:E,3,0)</f>
        <v>ESTRELLAS DIAMANTE</v>
      </c>
      <c r="Q1415" s="10">
        <f>VLOOKUP(D1415,Hoja2!C:D,2,0)</f>
        <v>10623.34</v>
      </c>
    </row>
    <row r="1416" spans="1:17" hidden="1" x14ac:dyDescent="0.2">
      <c r="A1416" s="2" t="s">
        <v>1432</v>
      </c>
      <c r="B1416" s="2" t="s">
        <v>4</v>
      </c>
      <c r="C1416" s="2">
        <v>5549</v>
      </c>
      <c r="D1416" s="2">
        <v>144756</v>
      </c>
      <c r="E1416" s="2">
        <v>6856</v>
      </c>
      <c r="F1416" s="17" t="s">
        <v>12494</v>
      </c>
      <c r="G1416" s="2" t="s">
        <v>5</v>
      </c>
      <c r="H1416" s="2" t="s">
        <v>4</v>
      </c>
      <c r="I1416" s="2" t="s">
        <v>6</v>
      </c>
      <c r="J1416" s="2" t="s">
        <v>7</v>
      </c>
      <c r="K1416" s="2" t="s">
        <v>8</v>
      </c>
      <c r="L1416" s="2" t="s">
        <v>9</v>
      </c>
      <c r="M1416" s="7">
        <f>IFERROR(INDEX(Hoja1!$B$1:$E$5279,MATCH(Data!$D1416,Hoja1!$B$1:$B$5279,),MATCH(Data!M$1,Hoja1!$B$1:$E$1,)),"ND")</f>
        <v>111426.05989999999</v>
      </c>
      <c r="N1416" s="7">
        <f>IFERROR(INDEX(Hoja1!$B$1:$E$5279,MATCH(Data!$D1416,Hoja1!$B$1:$B$5279,),MATCH(Data!N$1,Hoja1!$B$1:$E$1,)),"ND")</f>
        <v>30000</v>
      </c>
      <c r="O1416" s="7">
        <f>IFERROR(INDEX(Hoja1!$B$1:$E$5279,MATCH(Data!$D1416,Hoja1!$B$1:$B$5279,),MATCH(Data!O$1,Hoja1!$B$1:$E$1,)),"ND")</f>
        <v>0</v>
      </c>
      <c r="P1416" t="str">
        <f>VLOOKUP(D1416,Hoja2!C:E,3,0)</f>
        <v>ESTRELLAS DIAMANTE</v>
      </c>
      <c r="Q1416" s="10">
        <f>VLOOKUP(D1416,Hoja2!C:D,2,0)</f>
        <v>3000</v>
      </c>
    </row>
    <row r="1417" spans="1:17" hidden="1" x14ac:dyDescent="0.2">
      <c r="A1417" s="2" t="s">
        <v>1433</v>
      </c>
      <c r="B1417" s="2" t="s">
        <v>4</v>
      </c>
      <c r="C1417" s="2">
        <v>8452</v>
      </c>
      <c r="D1417" s="2">
        <v>144805</v>
      </c>
      <c r="E1417" s="2">
        <v>3002</v>
      </c>
      <c r="F1417" s="17" t="s">
        <v>12480</v>
      </c>
      <c r="G1417" s="2" t="s">
        <v>5</v>
      </c>
      <c r="H1417" s="2" t="s">
        <v>4</v>
      </c>
      <c r="I1417" s="2" t="s">
        <v>6</v>
      </c>
      <c r="J1417" s="2" t="s">
        <v>7</v>
      </c>
      <c r="K1417" s="2" t="s">
        <v>8</v>
      </c>
      <c r="L1417" s="2" t="s">
        <v>9</v>
      </c>
      <c r="M1417" s="7">
        <f>IFERROR(INDEX(Hoja1!$B$1:$E$5279,MATCH(Data!$D1417,Hoja1!$B$1:$B$5279,),MATCH(Data!M$1,Hoja1!$B$1:$E$1,)),"ND")</f>
        <v>3191.6316999999999</v>
      </c>
      <c r="N1417" s="7">
        <f>IFERROR(INDEX(Hoja1!$B$1:$E$5279,MATCH(Data!$D1417,Hoja1!$B$1:$B$5279,),MATCH(Data!N$1,Hoja1!$B$1:$E$1,)),"ND")</f>
        <v>18000</v>
      </c>
      <c r="O1417" s="7">
        <f>IFERROR(INDEX(Hoja1!$B$1:$E$5279,MATCH(Data!$D1417,Hoja1!$B$1:$B$5279,),MATCH(Data!O$1,Hoja1!$B$1:$E$1,)),"ND")</f>
        <v>0</v>
      </c>
      <c r="P1417" t="str">
        <f>VLOOKUP(D1417,Hoja2!C:E,3,0)</f>
        <v>ESTRELLAS DIAMANTE</v>
      </c>
      <c r="Q1417" s="10">
        <f>VLOOKUP(D1417,Hoja2!C:D,2,0)</f>
        <v>0</v>
      </c>
    </row>
    <row r="1418" spans="1:17" hidden="1" x14ac:dyDescent="0.2">
      <c r="A1418" s="2" t="s">
        <v>1434</v>
      </c>
      <c r="B1418" s="2" t="s">
        <v>4</v>
      </c>
      <c r="C1418" s="2">
        <v>11054</v>
      </c>
      <c r="D1418" s="2">
        <v>144813</v>
      </c>
      <c r="E1418" s="2">
        <v>1237</v>
      </c>
      <c r="F1418" s="17" t="s">
        <v>12458</v>
      </c>
      <c r="G1418" s="2" t="s">
        <v>5</v>
      </c>
      <c r="H1418" s="2" t="s">
        <v>4</v>
      </c>
      <c r="I1418" s="2" t="s">
        <v>6</v>
      </c>
      <c r="J1418" s="2" t="s">
        <v>7</v>
      </c>
      <c r="K1418" s="2" t="s">
        <v>8</v>
      </c>
      <c r="L1418" s="2" t="s">
        <v>9</v>
      </c>
      <c r="M1418" s="7">
        <f>IFERROR(INDEX(Hoja1!$B$1:$E$5279,MATCH(Data!$D1418,Hoja1!$B$1:$B$5279,),MATCH(Data!M$1,Hoja1!$B$1:$E$1,)),"ND")</f>
        <v>1735.1349</v>
      </c>
      <c r="N1418" s="7">
        <f>IFERROR(INDEX(Hoja1!$B$1:$E$5279,MATCH(Data!$D1418,Hoja1!$B$1:$B$5279,),MATCH(Data!N$1,Hoja1!$B$1:$E$1,)),"ND")</f>
        <v>15410</v>
      </c>
      <c r="O1418" s="7">
        <f>IFERROR(INDEX(Hoja1!$B$1:$E$5279,MATCH(Data!$D1418,Hoja1!$B$1:$B$5279,),MATCH(Data!O$1,Hoja1!$B$1:$E$1,)),"ND")</f>
        <v>0</v>
      </c>
      <c r="P1418" t="str">
        <f>VLOOKUP(D1418,Hoja2!C:E,3,0)</f>
        <v>ESTRELLAS DIAMANTE</v>
      </c>
      <c r="Q1418" s="10">
        <f>VLOOKUP(D1418,Hoja2!C:D,2,0)</f>
        <v>3000</v>
      </c>
    </row>
    <row r="1419" spans="1:17" hidden="1" x14ac:dyDescent="0.2">
      <c r="A1419" s="2" t="s">
        <v>1435</v>
      </c>
      <c r="B1419" s="2" t="s">
        <v>12</v>
      </c>
      <c r="C1419" s="2">
        <v>11885</v>
      </c>
      <c r="D1419" s="2">
        <v>144845</v>
      </c>
      <c r="E1419" s="2">
        <v>1275</v>
      </c>
      <c r="F1419" s="17" t="s">
        <v>12558</v>
      </c>
      <c r="G1419" s="2" t="s">
        <v>5</v>
      </c>
      <c r="H1419" s="2" t="s">
        <v>4</v>
      </c>
      <c r="I1419" s="2" t="s">
        <v>6</v>
      </c>
      <c r="J1419" s="2" t="s">
        <v>7</v>
      </c>
      <c r="K1419" s="2" t="s">
        <v>8</v>
      </c>
      <c r="L1419" s="2" t="s">
        <v>9</v>
      </c>
      <c r="M1419" s="7" t="str">
        <f>IFERROR(INDEX(Hoja1!$B$1:$E$5279,MATCH(Data!$D1419,Hoja1!$B$1:$B$5279,),MATCH(Data!M$1,Hoja1!$B$1:$E$1,)),"ND")</f>
        <v>ND</v>
      </c>
      <c r="N1419" s="7" t="str">
        <f>IFERROR(INDEX(Hoja1!$B$1:$E$5279,MATCH(Data!$D1419,Hoja1!$B$1:$B$5279,),MATCH(Data!N$1,Hoja1!$B$1:$E$1,)),"ND")</f>
        <v>ND</v>
      </c>
      <c r="O1419" s="7" t="str">
        <f>IFERROR(INDEX(Hoja1!$B$1:$E$5279,MATCH(Data!$D1419,Hoja1!$B$1:$B$5279,),MATCH(Data!O$1,Hoja1!$B$1:$E$1,)),"ND")</f>
        <v>ND</v>
      </c>
      <c r="P1419" t="str">
        <f>VLOOKUP(D1419,Hoja2!C:E,3,0)</f>
        <v>ESTRELLAS DIAMANTE</v>
      </c>
      <c r="Q1419" s="10">
        <f>VLOOKUP(D1419,Hoja2!C:D,2,0)</f>
        <v>0</v>
      </c>
    </row>
    <row r="1420" spans="1:17" hidden="1" x14ac:dyDescent="0.2">
      <c r="A1420" s="2" t="s">
        <v>1436</v>
      </c>
      <c r="B1420" s="2" t="s">
        <v>4</v>
      </c>
      <c r="C1420" s="2">
        <v>7088</v>
      </c>
      <c r="D1420" s="2">
        <v>144946</v>
      </c>
      <c r="E1420" s="2">
        <v>2627</v>
      </c>
      <c r="F1420" s="17" t="s">
        <v>12469</v>
      </c>
      <c r="G1420" s="2" t="s">
        <v>5</v>
      </c>
      <c r="H1420" s="2" t="s">
        <v>4</v>
      </c>
      <c r="I1420" s="2" t="s">
        <v>6</v>
      </c>
      <c r="J1420" s="2" t="s">
        <v>7</v>
      </c>
      <c r="K1420" s="2" t="s">
        <v>8</v>
      </c>
      <c r="L1420" s="2" t="s">
        <v>9</v>
      </c>
      <c r="M1420" s="7">
        <f>IFERROR(INDEX(Hoja1!$B$1:$E$5279,MATCH(Data!$D1420,Hoja1!$B$1:$B$5279,),MATCH(Data!M$1,Hoja1!$B$1:$E$1,)),"ND")</f>
        <v>69501.914900000003</v>
      </c>
      <c r="N1420" s="7">
        <f>IFERROR(INDEX(Hoja1!$B$1:$E$5279,MATCH(Data!$D1420,Hoja1!$B$1:$B$5279,),MATCH(Data!N$1,Hoja1!$B$1:$E$1,)),"ND")</f>
        <v>0</v>
      </c>
      <c r="O1420" s="7">
        <f>IFERROR(INDEX(Hoja1!$B$1:$E$5279,MATCH(Data!$D1420,Hoja1!$B$1:$B$5279,),MATCH(Data!O$1,Hoja1!$B$1:$E$1,)),"ND")</f>
        <v>0</v>
      </c>
      <c r="P1420" t="str">
        <f>VLOOKUP(D1420,Hoja2!C:E,3,0)</f>
        <v>ESTRELLAS DIAMANTE</v>
      </c>
      <c r="Q1420" s="10">
        <f>VLOOKUP(D1420,Hoja2!C:D,2,0)</f>
        <v>19170.66</v>
      </c>
    </row>
    <row r="1421" spans="1:17" hidden="1" x14ac:dyDescent="0.2">
      <c r="A1421" s="2" t="s">
        <v>1437</v>
      </c>
      <c r="B1421" s="2" t="s">
        <v>4</v>
      </c>
      <c r="C1421" s="2">
        <v>9746</v>
      </c>
      <c r="D1421" s="2">
        <v>145027</v>
      </c>
      <c r="E1421" s="2">
        <v>2066</v>
      </c>
      <c r="F1421" s="17" t="s">
        <v>12490</v>
      </c>
      <c r="G1421" s="2" t="s">
        <v>5</v>
      </c>
      <c r="H1421" s="2" t="s">
        <v>4</v>
      </c>
      <c r="I1421" s="2" t="s">
        <v>6</v>
      </c>
      <c r="J1421" s="2" t="s">
        <v>7</v>
      </c>
      <c r="K1421" s="2" t="s">
        <v>8</v>
      </c>
      <c r="L1421" s="2" t="s">
        <v>9</v>
      </c>
      <c r="M1421" s="7">
        <f>IFERROR(INDEX(Hoja1!$B$1:$E$5279,MATCH(Data!$D1421,Hoja1!$B$1:$B$5279,),MATCH(Data!M$1,Hoja1!$B$1:$E$1,)),"ND")</f>
        <v>109064.6</v>
      </c>
      <c r="N1421" s="7">
        <f>IFERROR(INDEX(Hoja1!$B$1:$E$5279,MATCH(Data!$D1421,Hoja1!$B$1:$B$5279,),MATCH(Data!N$1,Hoja1!$B$1:$E$1,)),"ND")</f>
        <v>25000</v>
      </c>
      <c r="O1421" s="7">
        <f>IFERROR(INDEX(Hoja1!$B$1:$E$5279,MATCH(Data!$D1421,Hoja1!$B$1:$B$5279,),MATCH(Data!O$1,Hoja1!$B$1:$E$1,)),"ND")</f>
        <v>0</v>
      </c>
      <c r="P1421" t="str">
        <f>VLOOKUP(D1421,Hoja2!C:E,3,0)</f>
        <v>ESTRELLAS DIAMANTE</v>
      </c>
      <c r="Q1421" s="10">
        <f>VLOOKUP(D1421,Hoja2!C:D,2,0)</f>
        <v>7000</v>
      </c>
    </row>
    <row r="1422" spans="1:17" hidden="1" x14ac:dyDescent="0.2">
      <c r="A1422" s="2" t="s">
        <v>1438</v>
      </c>
      <c r="B1422" s="2" t="s">
        <v>4</v>
      </c>
      <c r="C1422" s="2">
        <v>11234</v>
      </c>
      <c r="D1422" s="2">
        <v>145219</v>
      </c>
      <c r="E1422" s="2">
        <v>1275</v>
      </c>
      <c r="F1422" s="17" t="s">
        <v>12558</v>
      </c>
      <c r="G1422" s="2" t="s">
        <v>5</v>
      </c>
      <c r="H1422" s="2" t="s">
        <v>4</v>
      </c>
      <c r="I1422" s="2" t="s">
        <v>6</v>
      </c>
      <c r="J1422" s="2" t="s">
        <v>7</v>
      </c>
      <c r="K1422" s="2" t="s">
        <v>8</v>
      </c>
      <c r="L1422" s="2" t="s">
        <v>9</v>
      </c>
      <c r="M1422" s="7">
        <f>IFERROR(INDEX(Hoja1!$B$1:$E$5279,MATCH(Data!$D1422,Hoja1!$B$1:$B$5279,),MATCH(Data!M$1,Hoja1!$B$1:$E$1,)),"ND")</f>
        <v>415631.79</v>
      </c>
      <c r="N1422" s="7">
        <f>IFERROR(INDEX(Hoja1!$B$1:$E$5279,MATCH(Data!$D1422,Hoja1!$B$1:$B$5279,),MATCH(Data!N$1,Hoja1!$B$1:$E$1,)),"ND")</f>
        <v>0</v>
      </c>
      <c r="O1422" s="7">
        <f>IFERROR(INDEX(Hoja1!$B$1:$E$5279,MATCH(Data!$D1422,Hoja1!$B$1:$B$5279,),MATCH(Data!O$1,Hoja1!$B$1:$E$1,)),"ND")</f>
        <v>0</v>
      </c>
      <c r="P1422" t="str">
        <f>VLOOKUP(D1422,Hoja2!C:E,3,0)</f>
        <v>ESTRELLAS DIAMANTE</v>
      </c>
      <c r="Q1422" s="10">
        <f>VLOOKUP(D1422,Hoja2!C:D,2,0)</f>
        <v>2500</v>
      </c>
    </row>
    <row r="1423" spans="1:17" hidden="1" x14ac:dyDescent="0.2">
      <c r="A1423" s="2" t="s">
        <v>1439</v>
      </c>
      <c r="B1423" s="2" t="s">
        <v>4</v>
      </c>
      <c r="C1423" s="2">
        <v>9467</v>
      </c>
      <c r="D1423" s="2">
        <v>145223</v>
      </c>
      <c r="E1423" s="2">
        <v>5289</v>
      </c>
      <c r="F1423" s="17" t="s">
        <v>12559</v>
      </c>
      <c r="G1423" s="2" t="s">
        <v>5</v>
      </c>
      <c r="H1423" s="2" t="s">
        <v>4</v>
      </c>
      <c r="I1423" s="2" t="s">
        <v>6</v>
      </c>
      <c r="J1423" s="2" t="s">
        <v>7</v>
      </c>
      <c r="K1423" s="2" t="s">
        <v>8</v>
      </c>
      <c r="L1423" s="2" t="s">
        <v>9</v>
      </c>
      <c r="M1423" s="7">
        <f>IFERROR(INDEX(Hoja1!$B$1:$E$5279,MATCH(Data!$D1423,Hoja1!$B$1:$B$5279,),MATCH(Data!M$1,Hoja1!$B$1:$E$1,)),"ND")</f>
        <v>22060.145</v>
      </c>
      <c r="N1423" s="7">
        <f>IFERROR(INDEX(Hoja1!$B$1:$E$5279,MATCH(Data!$D1423,Hoja1!$B$1:$B$5279,),MATCH(Data!N$1,Hoja1!$B$1:$E$1,)),"ND")</f>
        <v>15000</v>
      </c>
      <c r="O1423" s="7">
        <f>IFERROR(INDEX(Hoja1!$B$1:$E$5279,MATCH(Data!$D1423,Hoja1!$B$1:$B$5279,),MATCH(Data!O$1,Hoja1!$B$1:$E$1,)),"ND")</f>
        <v>212000</v>
      </c>
      <c r="P1423" t="str">
        <f>VLOOKUP(D1423,Hoja2!C:E,3,0)</f>
        <v>ESTRELLAS DIAMANTE</v>
      </c>
      <c r="Q1423" s="10">
        <f>VLOOKUP(D1423,Hoja2!C:D,2,0)</f>
        <v>9750</v>
      </c>
    </row>
    <row r="1424" spans="1:17" hidden="1" x14ac:dyDescent="0.2">
      <c r="A1424" s="2" t="s">
        <v>1440</v>
      </c>
      <c r="B1424" s="2" t="s">
        <v>4</v>
      </c>
      <c r="C1424" s="2">
        <v>7930</v>
      </c>
      <c r="D1424" s="2">
        <v>145277</v>
      </c>
      <c r="E1424" s="2">
        <v>3704</v>
      </c>
      <c r="F1424" s="17" t="s">
        <v>12455</v>
      </c>
      <c r="G1424" s="2" t="s">
        <v>5</v>
      </c>
      <c r="H1424" s="2" t="s">
        <v>4</v>
      </c>
      <c r="I1424" s="2" t="s">
        <v>6</v>
      </c>
      <c r="J1424" s="2" t="s">
        <v>7</v>
      </c>
      <c r="K1424" s="2" t="s">
        <v>8</v>
      </c>
      <c r="L1424" s="2" t="s">
        <v>9</v>
      </c>
      <c r="M1424" s="7">
        <f>IFERROR(INDEX(Hoja1!$B$1:$E$5279,MATCH(Data!$D1424,Hoja1!$B$1:$B$5279,),MATCH(Data!M$1,Hoja1!$B$1:$E$1,)),"ND")</f>
        <v>7585.8649999999998</v>
      </c>
      <c r="N1424" s="7">
        <f>IFERROR(INDEX(Hoja1!$B$1:$E$5279,MATCH(Data!$D1424,Hoja1!$B$1:$B$5279,),MATCH(Data!N$1,Hoja1!$B$1:$E$1,)),"ND")</f>
        <v>16880</v>
      </c>
      <c r="O1424" s="7">
        <f>IFERROR(INDEX(Hoja1!$B$1:$E$5279,MATCH(Data!$D1424,Hoja1!$B$1:$B$5279,),MATCH(Data!O$1,Hoja1!$B$1:$E$1,)),"ND")</f>
        <v>0</v>
      </c>
      <c r="P1424" t="str">
        <f>VLOOKUP(D1424,Hoja2!C:E,3,0)</f>
        <v>ESTRELLAS DIAMANTE</v>
      </c>
      <c r="Q1424" s="10">
        <f>VLOOKUP(D1424,Hoja2!C:D,2,0)</f>
        <v>63000</v>
      </c>
    </row>
    <row r="1425" spans="1:17" hidden="1" x14ac:dyDescent="0.2">
      <c r="A1425" s="2" t="s">
        <v>1441</v>
      </c>
      <c r="B1425" s="2" t="s">
        <v>4</v>
      </c>
      <c r="C1425" s="2">
        <v>10419</v>
      </c>
      <c r="D1425" s="2">
        <v>145327</v>
      </c>
      <c r="E1425" s="2">
        <v>1237</v>
      </c>
      <c r="F1425" s="17" t="s">
        <v>12458</v>
      </c>
      <c r="G1425" s="2" t="s">
        <v>5</v>
      </c>
      <c r="H1425" s="2" t="s">
        <v>4</v>
      </c>
      <c r="I1425" s="2" t="s">
        <v>6</v>
      </c>
      <c r="J1425" s="2" t="s">
        <v>7</v>
      </c>
      <c r="K1425" s="2" t="s">
        <v>8</v>
      </c>
      <c r="L1425" s="2" t="s">
        <v>9</v>
      </c>
      <c r="M1425" s="7">
        <f>IFERROR(INDEX(Hoja1!$B$1:$E$5279,MATCH(Data!$D1425,Hoja1!$B$1:$B$5279,),MATCH(Data!M$1,Hoja1!$B$1:$E$1,)),"ND")</f>
        <v>93398.186700000006</v>
      </c>
      <c r="N1425" s="7">
        <f>IFERROR(INDEX(Hoja1!$B$1:$E$5279,MATCH(Data!$D1425,Hoja1!$B$1:$B$5279,),MATCH(Data!N$1,Hoja1!$B$1:$E$1,)),"ND")</f>
        <v>15200</v>
      </c>
      <c r="O1425" s="7">
        <f>IFERROR(INDEX(Hoja1!$B$1:$E$5279,MATCH(Data!$D1425,Hoja1!$B$1:$B$5279,),MATCH(Data!O$1,Hoja1!$B$1:$E$1,)),"ND")</f>
        <v>355647.73989999999</v>
      </c>
      <c r="P1425" t="str">
        <f>VLOOKUP(D1425,Hoja2!C:E,3,0)</f>
        <v>ESTRELLAS DIAMANTE</v>
      </c>
      <c r="Q1425" s="10">
        <f>VLOOKUP(D1425,Hoja2!C:D,2,0)</f>
        <v>3000</v>
      </c>
    </row>
    <row r="1426" spans="1:17" hidden="1" x14ac:dyDescent="0.2">
      <c r="A1426" s="2" t="s">
        <v>1442</v>
      </c>
      <c r="B1426" s="2" t="s">
        <v>12</v>
      </c>
      <c r="C1426" s="2">
        <v>2614</v>
      </c>
      <c r="D1426" s="2">
        <v>145412</v>
      </c>
      <c r="E1426" s="2">
        <v>2627</v>
      </c>
      <c r="F1426" s="17" t="s">
        <v>12469</v>
      </c>
      <c r="G1426" s="2" t="s">
        <v>5</v>
      </c>
      <c r="H1426" s="2" t="s">
        <v>4</v>
      </c>
      <c r="I1426" s="2" t="s">
        <v>6</v>
      </c>
      <c r="J1426" s="2" t="s">
        <v>7</v>
      </c>
      <c r="K1426" s="2" t="s">
        <v>8</v>
      </c>
      <c r="L1426" s="2" t="s">
        <v>9</v>
      </c>
      <c r="M1426" s="7" t="str">
        <f>IFERROR(INDEX(Hoja1!$B$1:$E$5279,MATCH(Data!$D1426,Hoja1!$B$1:$B$5279,),MATCH(Data!M$1,Hoja1!$B$1:$E$1,)),"ND")</f>
        <v>ND</v>
      </c>
      <c r="N1426" s="7" t="str">
        <f>IFERROR(INDEX(Hoja1!$B$1:$E$5279,MATCH(Data!$D1426,Hoja1!$B$1:$B$5279,),MATCH(Data!N$1,Hoja1!$B$1:$E$1,)),"ND")</f>
        <v>ND</v>
      </c>
      <c r="O1426" s="7" t="str">
        <f>IFERROR(INDEX(Hoja1!$B$1:$E$5279,MATCH(Data!$D1426,Hoja1!$B$1:$B$5279,),MATCH(Data!O$1,Hoja1!$B$1:$E$1,)),"ND")</f>
        <v>ND</v>
      </c>
      <c r="P1426" t="str">
        <f>VLOOKUP(D1426,Hoja2!C:E,3,0)</f>
        <v>ESTRELLAS DIAMANTE</v>
      </c>
      <c r="Q1426" s="10">
        <f>VLOOKUP(D1426,Hoja2!C:D,2,0)</f>
        <v>2000</v>
      </c>
    </row>
    <row r="1427" spans="1:17" hidden="1" x14ac:dyDescent="0.2">
      <c r="A1427" s="2" t="s">
        <v>1443</v>
      </c>
      <c r="B1427" s="2" t="s">
        <v>4</v>
      </c>
      <c r="C1427" s="2">
        <v>3968</v>
      </c>
      <c r="D1427" s="2">
        <v>145502</v>
      </c>
      <c r="E1427" s="2">
        <v>5823</v>
      </c>
      <c r="F1427" s="17" t="s">
        <v>12460</v>
      </c>
      <c r="G1427" s="2" t="s">
        <v>5</v>
      </c>
      <c r="H1427" s="2" t="s">
        <v>4</v>
      </c>
      <c r="I1427" s="2" t="s">
        <v>6</v>
      </c>
      <c r="J1427" s="2" t="s">
        <v>7</v>
      </c>
      <c r="K1427" s="2" t="s">
        <v>8</v>
      </c>
      <c r="L1427" s="2" t="s">
        <v>9</v>
      </c>
      <c r="M1427" s="7">
        <f>IFERROR(INDEX(Hoja1!$B$1:$E$5279,MATCH(Data!$D1427,Hoja1!$B$1:$B$5279,),MATCH(Data!M$1,Hoja1!$B$1:$E$1,)),"ND")</f>
        <v>4109.4966999999997</v>
      </c>
      <c r="N1427" s="7">
        <f>IFERROR(INDEX(Hoja1!$B$1:$E$5279,MATCH(Data!$D1427,Hoja1!$B$1:$B$5279,),MATCH(Data!N$1,Hoja1!$B$1:$E$1,)),"ND")</f>
        <v>20000</v>
      </c>
      <c r="O1427" s="7">
        <f>IFERROR(INDEX(Hoja1!$B$1:$E$5279,MATCH(Data!$D1427,Hoja1!$B$1:$B$5279,),MATCH(Data!O$1,Hoja1!$B$1:$E$1,)),"ND")</f>
        <v>292500</v>
      </c>
      <c r="P1427" t="str">
        <f>VLOOKUP(D1427,Hoja2!C:E,3,0)</f>
        <v>ESTRELLAS DIAMANTE</v>
      </c>
      <c r="Q1427" s="10">
        <f>VLOOKUP(D1427,Hoja2!C:D,2,0)</f>
        <v>22166.67</v>
      </c>
    </row>
    <row r="1428" spans="1:17" hidden="1" x14ac:dyDescent="0.2">
      <c r="A1428" s="2" t="s">
        <v>1444</v>
      </c>
      <c r="B1428" s="2" t="s">
        <v>12</v>
      </c>
      <c r="C1428" s="2">
        <v>1717</v>
      </c>
      <c r="D1428" s="2">
        <v>145517</v>
      </c>
      <c r="E1428" s="2">
        <v>8655</v>
      </c>
      <c r="F1428" s="17" t="s">
        <v>12453</v>
      </c>
      <c r="G1428" s="2" t="s">
        <v>5</v>
      </c>
      <c r="H1428" s="2" t="s">
        <v>4</v>
      </c>
      <c r="I1428" s="2" t="s">
        <v>6</v>
      </c>
      <c r="J1428" s="2" t="s">
        <v>7</v>
      </c>
      <c r="K1428" s="2" t="s">
        <v>8</v>
      </c>
      <c r="L1428" s="2" t="s">
        <v>9</v>
      </c>
      <c r="M1428" s="7" t="str">
        <f>IFERROR(INDEX(Hoja1!$B$1:$E$5279,MATCH(Data!$D1428,Hoja1!$B$1:$B$5279,),MATCH(Data!M$1,Hoja1!$B$1:$E$1,)),"ND")</f>
        <v>ND</v>
      </c>
      <c r="N1428" s="7" t="str">
        <f>IFERROR(INDEX(Hoja1!$B$1:$E$5279,MATCH(Data!$D1428,Hoja1!$B$1:$B$5279,),MATCH(Data!N$1,Hoja1!$B$1:$E$1,)),"ND")</f>
        <v>ND</v>
      </c>
      <c r="O1428" s="7" t="str">
        <f>IFERROR(INDEX(Hoja1!$B$1:$E$5279,MATCH(Data!$D1428,Hoja1!$B$1:$B$5279,),MATCH(Data!O$1,Hoja1!$B$1:$E$1,)),"ND")</f>
        <v>ND</v>
      </c>
      <c r="P1428" t="str">
        <f>VLOOKUP(D1428,Hoja2!C:E,3,0)</f>
        <v>ESTRELLAS DIAMANTE</v>
      </c>
      <c r="Q1428" s="10">
        <f>VLOOKUP(D1428,Hoja2!C:D,2,0)</f>
        <v>0</v>
      </c>
    </row>
    <row r="1429" spans="1:17" hidden="1" x14ac:dyDescent="0.2">
      <c r="A1429" s="2" t="s">
        <v>1445</v>
      </c>
      <c r="B1429" s="2" t="s">
        <v>4</v>
      </c>
      <c r="C1429" s="2">
        <v>9183</v>
      </c>
      <c r="D1429" s="2">
        <v>145562</v>
      </c>
      <c r="E1429" s="2">
        <v>1910</v>
      </c>
      <c r="F1429" s="17" t="s">
        <v>12475</v>
      </c>
      <c r="G1429" s="2" t="s">
        <v>5</v>
      </c>
      <c r="H1429" s="2" t="s">
        <v>4</v>
      </c>
      <c r="I1429" s="2" t="s">
        <v>6</v>
      </c>
      <c r="J1429" s="2" t="s">
        <v>7</v>
      </c>
      <c r="K1429" s="2" t="s">
        <v>8</v>
      </c>
      <c r="L1429" s="2" t="s">
        <v>9</v>
      </c>
      <c r="M1429" s="7">
        <f>IFERROR(INDEX(Hoja1!$B$1:$E$5279,MATCH(Data!$D1429,Hoja1!$B$1:$B$5279,),MATCH(Data!M$1,Hoja1!$B$1:$E$1,)),"ND")</f>
        <v>106587.2467</v>
      </c>
      <c r="N1429" s="7">
        <f>IFERROR(INDEX(Hoja1!$B$1:$E$5279,MATCH(Data!$D1429,Hoja1!$B$1:$B$5279,),MATCH(Data!N$1,Hoja1!$B$1:$E$1,)),"ND")</f>
        <v>25000</v>
      </c>
      <c r="O1429" s="7">
        <f>IFERROR(INDEX(Hoja1!$B$1:$E$5279,MATCH(Data!$D1429,Hoja1!$B$1:$B$5279,),MATCH(Data!O$1,Hoja1!$B$1:$E$1,)),"ND")</f>
        <v>133841</v>
      </c>
      <c r="P1429" t="str">
        <f>VLOOKUP(D1429,Hoja2!C:E,3,0)</f>
        <v>ESTRELLAS DIAMANTE</v>
      </c>
      <c r="Q1429" s="10">
        <f>VLOOKUP(D1429,Hoja2!C:D,2,0)</f>
        <v>9000</v>
      </c>
    </row>
    <row r="1430" spans="1:17" hidden="1" x14ac:dyDescent="0.2">
      <c r="A1430" s="2" t="s">
        <v>1446</v>
      </c>
      <c r="B1430" s="2" t="s">
        <v>4</v>
      </c>
      <c r="C1430" s="2">
        <v>2362</v>
      </c>
      <c r="D1430" s="2">
        <v>145592</v>
      </c>
      <c r="E1430" s="2">
        <v>1275</v>
      </c>
      <c r="F1430" s="17" t="s">
        <v>12558</v>
      </c>
      <c r="G1430" s="2" t="s">
        <v>5</v>
      </c>
      <c r="H1430" s="2" t="s">
        <v>4</v>
      </c>
      <c r="I1430" s="2" t="s">
        <v>6</v>
      </c>
      <c r="J1430" s="2" t="s">
        <v>7</v>
      </c>
      <c r="K1430" s="2" t="s">
        <v>8</v>
      </c>
      <c r="L1430" s="2" t="s">
        <v>9</v>
      </c>
      <c r="M1430" s="7">
        <f>IFERROR(INDEX(Hoja1!$B$1:$E$5279,MATCH(Data!$D1430,Hoja1!$B$1:$B$5279,),MATCH(Data!M$1,Hoja1!$B$1:$E$1,)),"ND")</f>
        <v>91910.255000000005</v>
      </c>
      <c r="N1430" s="7">
        <f>IFERROR(INDEX(Hoja1!$B$1:$E$5279,MATCH(Data!$D1430,Hoja1!$B$1:$B$5279,),MATCH(Data!N$1,Hoja1!$B$1:$E$1,)),"ND")</f>
        <v>0</v>
      </c>
      <c r="O1430" s="7">
        <f>IFERROR(INDEX(Hoja1!$B$1:$E$5279,MATCH(Data!$D1430,Hoja1!$B$1:$B$5279,),MATCH(Data!O$1,Hoja1!$B$1:$E$1,)),"ND")</f>
        <v>0</v>
      </c>
      <c r="P1430" t="str">
        <f>VLOOKUP(D1430,Hoja2!C:E,3,0)</f>
        <v>ESTRELLAS DIAMANTE</v>
      </c>
      <c r="Q1430" s="10">
        <f>VLOOKUP(D1430,Hoja2!C:D,2,0)</f>
        <v>800</v>
      </c>
    </row>
    <row r="1431" spans="1:17" hidden="1" x14ac:dyDescent="0.2">
      <c r="A1431" s="2" t="s">
        <v>1447</v>
      </c>
      <c r="B1431" s="2" t="s">
        <v>4</v>
      </c>
      <c r="C1431" s="2">
        <v>2557</v>
      </c>
      <c r="D1431" s="2">
        <v>145605</v>
      </c>
      <c r="E1431" s="2">
        <v>3975</v>
      </c>
      <c r="F1431" s="17" t="s">
        <v>12467</v>
      </c>
      <c r="G1431" s="2" t="s">
        <v>5</v>
      </c>
      <c r="H1431" s="2" t="s">
        <v>4</v>
      </c>
      <c r="I1431" s="2" t="s">
        <v>6</v>
      </c>
      <c r="J1431" s="2" t="s">
        <v>7</v>
      </c>
      <c r="K1431" s="2" t="s">
        <v>8</v>
      </c>
      <c r="L1431" s="2" t="s">
        <v>9</v>
      </c>
      <c r="M1431" s="7">
        <f>IFERROR(INDEX(Hoja1!$B$1:$E$5279,MATCH(Data!$D1431,Hoja1!$B$1:$B$5279,),MATCH(Data!M$1,Hoja1!$B$1:$E$1,)),"ND")</f>
        <v>7853.3015999999998</v>
      </c>
      <c r="N1431" s="7">
        <f>IFERROR(INDEX(Hoja1!$B$1:$E$5279,MATCH(Data!$D1431,Hoja1!$B$1:$B$5279,),MATCH(Data!N$1,Hoja1!$B$1:$E$1,)),"ND")</f>
        <v>0</v>
      </c>
      <c r="O1431" s="7">
        <f>IFERROR(INDEX(Hoja1!$B$1:$E$5279,MATCH(Data!$D1431,Hoja1!$B$1:$B$5279,),MATCH(Data!O$1,Hoja1!$B$1:$E$1,)),"ND")</f>
        <v>0</v>
      </c>
      <c r="P1431" t="str">
        <f>VLOOKUP(D1431,Hoja2!C:E,3,0)</f>
        <v>ESTRELLAS DIAMANTE</v>
      </c>
      <c r="Q1431" s="10">
        <f>VLOOKUP(D1431,Hoja2!C:D,2,0)</f>
        <v>500</v>
      </c>
    </row>
    <row r="1432" spans="1:17" hidden="1" x14ac:dyDescent="0.2">
      <c r="A1432" s="2" t="s">
        <v>1448</v>
      </c>
      <c r="B1432" s="2" t="s">
        <v>12</v>
      </c>
      <c r="C1432" s="2">
        <v>9872</v>
      </c>
      <c r="D1432" s="2">
        <v>145622</v>
      </c>
      <c r="E1432" s="2">
        <v>2066</v>
      </c>
      <c r="F1432" s="17" t="s">
        <v>12490</v>
      </c>
      <c r="G1432" s="2" t="s">
        <v>5</v>
      </c>
      <c r="H1432" s="2" t="s">
        <v>4</v>
      </c>
      <c r="I1432" s="2" t="s">
        <v>6</v>
      </c>
      <c r="J1432" s="2" t="s">
        <v>7</v>
      </c>
      <c r="K1432" s="2" t="s">
        <v>8</v>
      </c>
      <c r="L1432" s="2" t="s">
        <v>9</v>
      </c>
      <c r="M1432" s="7" t="str">
        <f>IFERROR(INDEX(Hoja1!$B$1:$E$5279,MATCH(Data!$D1432,Hoja1!$B$1:$B$5279,),MATCH(Data!M$1,Hoja1!$B$1:$E$1,)),"ND")</f>
        <v>ND</v>
      </c>
      <c r="N1432" s="7" t="str">
        <f>IFERROR(INDEX(Hoja1!$B$1:$E$5279,MATCH(Data!$D1432,Hoja1!$B$1:$B$5279,),MATCH(Data!N$1,Hoja1!$B$1:$E$1,)),"ND")</f>
        <v>ND</v>
      </c>
      <c r="O1432" s="7" t="str">
        <f>IFERROR(INDEX(Hoja1!$B$1:$E$5279,MATCH(Data!$D1432,Hoja1!$B$1:$B$5279,),MATCH(Data!O$1,Hoja1!$B$1:$E$1,)),"ND")</f>
        <v>ND</v>
      </c>
      <c r="P1432" t="str">
        <f>VLOOKUP(D1432,Hoja2!C:E,3,0)</f>
        <v>ESTRELLAS DIAMANTE</v>
      </c>
      <c r="Q1432" s="10">
        <f>VLOOKUP(D1432,Hoja2!C:D,2,0)</f>
        <v>15000</v>
      </c>
    </row>
    <row r="1433" spans="1:17" hidden="1" x14ac:dyDescent="0.2">
      <c r="A1433" s="2" t="s">
        <v>1449</v>
      </c>
      <c r="B1433" s="2" t="s">
        <v>4</v>
      </c>
      <c r="C1433" s="2">
        <v>4707</v>
      </c>
      <c r="D1433" s="2">
        <v>145637</v>
      </c>
      <c r="E1433" s="2">
        <v>6856</v>
      </c>
      <c r="F1433" s="17" t="s">
        <v>12494</v>
      </c>
      <c r="G1433" s="2" t="s">
        <v>5</v>
      </c>
      <c r="H1433" s="2" t="s">
        <v>4</v>
      </c>
      <c r="I1433" s="2" t="s">
        <v>6</v>
      </c>
      <c r="J1433" s="2" t="s">
        <v>7</v>
      </c>
      <c r="K1433" s="2" t="s">
        <v>8</v>
      </c>
      <c r="L1433" s="2" t="s">
        <v>9</v>
      </c>
      <c r="M1433" s="7">
        <f>IFERROR(INDEX(Hoja1!$B$1:$E$5279,MATCH(Data!$D1433,Hoja1!$B$1:$B$5279,),MATCH(Data!M$1,Hoja1!$B$1:$E$1,)),"ND")</f>
        <v>627137.68160000001</v>
      </c>
      <c r="N1433" s="7">
        <f>IFERROR(INDEX(Hoja1!$B$1:$E$5279,MATCH(Data!$D1433,Hoja1!$B$1:$B$5279,),MATCH(Data!N$1,Hoja1!$B$1:$E$1,)),"ND")</f>
        <v>10000</v>
      </c>
      <c r="O1433" s="7">
        <f>IFERROR(INDEX(Hoja1!$B$1:$E$5279,MATCH(Data!$D1433,Hoja1!$B$1:$B$5279,),MATCH(Data!O$1,Hoja1!$B$1:$E$1,)),"ND")</f>
        <v>0</v>
      </c>
      <c r="P1433" t="str">
        <f>VLOOKUP(D1433,Hoja2!C:E,3,0)</f>
        <v>ESTRELLAS DIAMANTE</v>
      </c>
      <c r="Q1433" s="10">
        <f>VLOOKUP(D1433,Hoja2!C:D,2,0)</f>
        <v>0</v>
      </c>
    </row>
    <row r="1434" spans="1:17" hidden="1" x14ac:dyDescent="0.2">
      <c r="A1434" s="2" t="s">
        <v>1450</v>
      </c>
      <c r="B1434" s="2" t="s">
        <v>4</v>
      </c>
      <c r="C1434" s="2">
        <v>6667</v>
      </c>
      <c r="D1434" s="2">
        <v>145642</v>
      </c>
      <c r="E1434" s="2">
        <v>8362</v>
      </c>
      <c r="F1434" s="17" t="s">
        <v>12473</v>
      </c>
      <c r="G1434" s="2" t="s">
        <v>5</v>
      </c>
      <c r="H1434" s="2" t="s">
        <v>4</v>
      </c>
      <c r="I1434" s="2" t="s">
        <v>6</v>
      </c>
      <c r="J1434" s="2" t="s">
        <v>7</v>
      </c>
      <c r="K1434" s="2" t="s">
        <v>8</v>
      </c>
      <c r="L1434" s="2" t="s">
        <v>9</v>
      </c>
      <c r="M1434" s="7">
        <f>IFERROR(INDEX(Hoja1!$B$1:$E$5279,MATCH(Data!$D1434,Hoja1!$B$1:$B$5279,),MATCH(Data!M$1,Hoja1!$B$1:$E$1,)),"ND")</f>
        <v>15157.261699999999</v>
      </c>
      <c r="N1434" s="7">
        <f>IFERROR(INDEX(Hoja1!$B$1:$E$5279,MATCH(Data!$D1434,Hoja1!$B$1:$B$5279,),MATCH(Data!N$1,Hoja1!$B$1:$E$1,)),"ND")</f>
        <v>0</v>
      </c>
      <c r="O1434" s="7">
        <f>IFERROR(INDEX(Hoja1!$B$1:$E$5279,MATCH(Data!$D1434,Hoja1!$B$1:$B$5279,),MATCH(Data!O$1,Hoja1!$B$1:$E$1,)),"ND")</f>
        <v>600000</v>
      </c>
      <c r="P1434" t="str">
        <f>VLOOKUP(D1434,Hoja2!C:E,3,0)</f>
        <v>ESTRELLAS DIAMANTE</v>
      </c>
      <c r="Q1434" s="10">
        <f>VLOOKUP(D1434,Hoja2!C:D,2,0)</f>
        <v>3000</v>
      </c>
    </row>
    <row r="1435" spans="1:17" hidden="1" x14ac:dyDescent="0.2">
      <c r="A1435" s="2" t="s">
        <v>1451</v>
      </c>
      <c r="B1435" s="2" t="s">
        <v>12</v>
      </c>
      <c r="C1435" s="2">
        <v>811</v>
      </c>
      <c r="D1435" s="2">
        <v>145667</v>
      </c>
      <c r="E1435" s="2">
        <v>3975</v>
      </c>
      <c r="F1435" s="17" t="s">
        <v>12467</v>
      </c>
      <c r="G1435" s="2" t="s">
        <v>5</v>
      </c>
      <c r="H1435" s="2" t="s">
        <v>4</v>
      </c>
      <c r="I1435" s="2" t="s">
        <v>6</v>
      </c>
      <c r="J1435" s="2" t="s">
        <v>7</v>
      </c>
      <c r="K1435" s="2" t="s">
        <v>8</v>
      </c>
      <c r="L1435" s="2" t="s">
        <v>9</v>
      </c>
      <c r="M1435" s="7" t="str">
        <f>IFERROR(INDEX(Hoja1!$B$1:$E$5279,MATCH(Data!$D1435,Hoja1!$B$1:$B$5279,),MATCH(Data!M$1,Hoja1!$B$1:$E$1,)),"ND")</f>
        <v>ND</v>
      </c>
      <c r="N1435" s="7" t="str">
        <f>IFERROR(INDEX(Hoja1!$B$1:$E$5279,MATCH(Data!$D1435,Hoja1!$B$1:$B$5279,),MATCH(Data!N$1,Hoja1!$B$1:$E$1,)),"ND")</f>
        <v>ND</v>
      </c>
      <c r="O1435" s="7" t="str">
        <f>IFERROR(INDEX(Hoja1!$B$1:$E$5279,MATCH(Data!$D1435,Hoja1!$B$1:$B$5279,),MATCH(Data!O$1,Hoja1!$B$1:$E$1,)),"ND")</f>
        <v>ND</v>
      </c>
      <c r="P1435" t="str">
        <f>VLOOKUP(D1435,Hoja2!C:E,3,0)</f>
        <v>ESTRELLAS DIAMANTE</v>
      </c>
      <c r="Q1435" s="10">
        <f>VLOOKUP(D1435,Hoja2!C:D,2,0)</f>
        <v>0</v>
      </c>
    </row>
    <row r="1436" spans="1:17" hidden="1" x14ac:dyDescent="0.2">
      <c r="A1436" s="2" t="s">
        <v>1452</v>
      </c>
      <c r="B1436" s="2" t="s">
        <v>12</v>
      </c>
      <c r="C1436" s="2">
        <v>6876</v>
      </c>
      <c r="D1436" s="2">
        <v>145668</v>
      </c>
      <c r="E1436" s="2">
        <v>2627</v>
      </c>
      <c r="F1436" s="17" t="s">
        <v>12469</v>
      </c>
      <c r="G1436" s="2" t="s">
        <v>5</v>
      </c>
      <c r="H1436" s="2" t="s">
        <v>4</v>
      </c>
      <c r="I1436" s="2" t="s">
        <v>6</v>
      </c>
      <c r="J1436" s="2" t="s">
        <v>7</v>
      </c>
      <c r="K1436" s="2" t="s">
        <v>8</v>
      </c>
      <c r="L1436" s="2" t="s">
        <v>9</v>
      </c>
      <c r="M1436" s="7" t="str">
        <f>IFERROR(INDEX(Hoja1!$B$1:$E$5279,MATCH(Data!$D1436,Hoja1!$B$1:$B$5279,),MATCH(Data!M$1,Hoja1!$B$1:$E$1,)),"ND")</f>
        <v>ND</v>
      </c>
      <c r="N1436" s="7" t="str">
        <f>IFERROR(INDEX(Hoja1!$B$1:$E$5279,MATCH(Data!$D1436,Hoja1!$B$1:$B$5279,),MATCH(Data!N$1,Hoja1!$B$1:$E$1,)),"ND")</f>
        <v>ND</v>
      </c>
      <c r="O1436" s="7" t="str">
        <f>IFERROR(INDEX(Hoja1!$B$1:$E$5279,MATCH(Data!$D1436,Hoja1!$B$1:$B$5279,),MATCH(Data!O$1,Hoja1!$B$1:$E$1,)),"ND")</f>
        <v>ND</v>
      </c>
      <c r="P1436" t="str">
        <f>VLOOKUP(D1436,Hoja2!C:E,3,0)</f>
        <v>ESTRELLAS DIAMANTE</v>
      </c>
      <c r="Q1436" s="10">
        <f>VLOOKUP(D1436,Hoja2!C:D,2,0)</f>
        <v>5000</v>
      </c>
    </row>
    <row r="1437" spans="1:17" hidden="1" x14ac:dyDescent="0.2">
      <c r="A1437" s="2" t="s">
        <v>1453</v>
      </c>
      <c r="B1437" s="2" t="s">
        <v>4</v>
      </c>
      <c r="C1437" s="2">
        <v>8517</v>
      </c>
      <c r="D1437" s="2">
        <v>145717</v>
      </c>
      <c r="E1437" s="2">
        <v>3002</v>
      </c>
      <c r="F1437" s="17" t="s">
        <v>12480</v>
      </c>
      <c r="G1437" s="2" t="s">
        <v>5</v>
      </c>
      <c r="H1437" s="2" t="s">
        <v>4</v>
      </c>
      <c r="I1437" s="2" t="s">
        <v>6</v>
      </c>
      <c r="J1437" s="2" t="s">
        <v>7</v>
      </c>
      <c r="K1437" s="2" t="s">
        <v>8</v>
      </c>
      <c r="L1437" s="2" t="s">
        <v>9</v>
      </c>
      <c r="M1437" s="7">
        <f>IFERROR(INDEX(Hoja1!$B$1:$E$5279,MATCH(Data!$D1437,Hoja1!$B$1:$B$5279,),MATCH(Data!M$1,Hoja1!$B$1:$E$1,)),"ND")</f>
        <v>16587.490000000002</v>
      </c>
      <c r="N1437" s="7">
        <f>IFERROR(INDEX(Hoja1!$B$1:$E$5279,MATCH(Data!$D1437,Hoja1!$B$1:$B$5279,),MATCH(Data!N$1,Hoja1!$B$1:$E$1,)),"ND")</f>
        <v>15000</v>
      </c>
      <c r="O1437" s="7">
        <f>IFERROR(INDEX(Hoja1!$B$1:$E$5279,MATCH(Data!$D1437,Hoja1!$B$1:$B$5279,),MATCH(Data!O$1,Hoja1!$B$1:$E$1,)),"ND")</f>
        <v>123475.19990000001</v>
      </c>
      <c r="P1437" t="str">
        <f>VLOOKUP(D1437,Hoja2!C:E,3,0)</f>
        <v>ESTRELLAS DIAMANTE</v>
      </c>
      <c r="Q1437" s="10">
        <f>VLOOKUP(D1437,Hoja2!C:D,2,0)</f>
        <v>5800</v>
      </c>
    </row>
    <row r="1438" spans="1:17" hidden="1" x14ac:dyDescent="0.2">
      <c r="A1438" s="2" t="s">
        <v>1454</v>
      </c>
      <c r="B1438" s="2" t="s">
        <v>4</v>
      </c>
      <c r="C1438" s="2">
        <v>7107</v>
      </c>
      <c r="D1438" s="2">
        <v>145908</v>
      </c>
      <c r="E1438" s="2">
        <v>5501</v>
      </c>
      <c r="F1438" s="17" t="s">
        <v>12486</v>
      </c>
      <c r="G1438" s="2" t="s">
        <v>5</v>
      </c>
      <c r="H1438" s="2" t="s">
        <v>4</v>
      </c>
      <c r="I1438" s="2" t="s">
        <v>6</v>
      </c>
      <c r="J1438" s="2" t="s">
        <v>7</v>
      </c>
      <c r="K1438" s="2" t="s">
        <v>8</v>
      </c>
      <c r="L1438" s="2" t="s">
        <v>9</v>
      </c>
      <c r="M1438" s="7">
        <f>IFERROR(INDEX(Hoja1!$B$1:$E$5279,MATCH(Data!$D1438,Hoja1!$B$1:$B$5279,),MATCH(Data!M$1,Hoja1!$B$1:$E$1,)),"ND")</f>
        <v>19805.006700000002</v>
      </c>
      <c r="N1438" s="7">
        <f>IFERROR(INDEX(Hoja1!$B$1:$E$5279,MATCH(Data!$D1438,Hoja1!$B$1:$B$5279,),MATCH(Data!N$1,Hoja1!$B$1:$E$1,)),"ND")</f>
        <v>11200</v>
      </c>
      <c r="O1438" s="7">
        <f>IFERROR(INDEX(Hoja1!$B$1:$E$5279,MATCH(Data!$D1438,Hoja1!$B$1:$B$5279,),MATCH(Data!O$1,Hoja1!$B$1:$E$1,)),"ND")</f>
        <v>0</v>
      </c>
      <c r="P1438" t="str">
        <f>VLOOKUP(D1438,Hoja2!C:E,3,0)</f>
        <v>ESTRELLAS DIAMANTE</v>
      </c>
      <c r="Q1438" s="10">
        <f>VLOOKUP(D1438,Hoja2!C:D,2,0)</f>
        <v>10000</v>
      </c>
    </row>
    <row r="1439" spans="1:17" hidden="1" x14ac:dyDescent="0.2">
      <c r="A1439" s="2" t="s">
        <v>1455</v>
      </c>
      <c r="B1439" s="2" t="s">
        <v>4</v>
      </c>
      <c r="C1439" s="2">
        <v>11774</v>
      </c>
      <c r="D1439" s="2">
        <v>145926</v>
      </c>
      <c r="E1439" s="2">
        <v>1910</v>
      </c>
      <c r="F1439" s="17" t="s">
        <v>12475</v>
      </c>
      <c r="G1439" s="2" t="s">
        <v>5</v>
      </c>
      <c r="H1439" s="2" t="s">
        <v>4</v>
      </c>
      <c r="I1439" s="2" t="s">
        <v>6</v>
      </c>
      <c r="J1439" s="2" t="s">
        <v>7</v>
      </c>
      <c r="K1439" s="2" t="s">
        <v>8</v>
      </c>
      <c r="L1439" s="2" t="s">
        <v>9</v>
      </c>
      <c r="M1439" s="7">
        <f>IFERROR(INDEX(Hoja1!$B$1:$E$5279,MATCH(Data!$D1439,Hoja1!$B$1:$B$5279,),MATCH(Data!M$1,Hoja1!$B$1:$E$1,)),"ND")</f>
        <v>272892.12170000002</v>
      </c>
      <c r="N1439" s="7">
        <f>IFERROR(INDEX(Hoja1!$B$1:$E$5279,MATCH(Data!$D1439,Hoja1!$B$1:$B$5279,),MATCH(Data!N$1,Hoja1!$B$1:$E$1,)),"ND")</f>
        <v>13500</v>
      </c>
      <c r="O1439" s="7">
        <f>IFERROR(INDEX(Hoja1!$B$1:$E$5279,MATCH(Data!$D1439,Hoja1!$B$1:$B$5279,),MATCH(Data!O$1,Hoja1!$B$1:$E$1,)),"ND")</f>
        <v>120000</v>
      </c>
      <c r="P1439" t="str">
        <f>VLOOKUP(D1439,Hoja2!C:E,3,0)</f>
        <v>ESTRELLAS DIAMANTE</v>
      </c>
      <c r="Q1439" s="10">
        <f>VLOOKUP(D1439,Hoja2!C:D,2,0)</f>
        <v>5000</v>
      </c>
    </row>
    <row r="1440" spans="1:17" hidden="1" x14ac:dyDescent="0.2">
      <c r="A1440" s="2" t="s">
        <v>1456</v>
      </c>
      <c r="B1440" s="2" t="s">
        <v>4</v>
      </c>
      <c r="C1440" s="2">
        <v>9869</v>
      </c>
      <c r="D1440" s="2">
        <v>145953</v>
      </c>
      <c r="E1440" s="2">
        <v>2066</v>
      </c>
      <c r="F1440" s="17" t="s">
        <v>12490</v>
      </c>
      <c r="G1440" s="2" t="s">
        <v>5</v>
      </c>
      <c r="H1440" s="2" t="s">
        <v>4</v>
      </c>
      <c r="I1440" s="2" t="s">
        <v>6</v>
      </c>
      <c r="J1440" s="2" t="s">
        <v>7</v>
      </c>
      <c r="K1440" s="2" t="s">
        <v>8</v>
      </c>
      <c r="L1440" s="2" t="s">
        <v>9</v>
      </c>
      <c r="M1440" s="7">
        <f>IFERROR(INDEX(Hoja1!$B$1:$E$5279,MATCH(Data!$D1440,Hoja1!$B$1:$B$5279,),MATCH(Data!M$1,Hoja1!$B$1:$E$1,)),"ND")</f>
        <v>18338.275000000001</v>
      </c>
      <c r="N1440" s="7">
        <f>IFERROR(INDEX(Hoja1!$B$1:$E$5279,MATCH(Data!$D1440,Hoja1!$B$1:$B$5279,),MATCH(Data!N$1,Hoja1!$B$1:$E$1,)),"ND")</f>
        <v>20250</v>
      </c>
      <c r="O1440" s="7">
        <f>IFERROR(INDEX(Hoja1!$B$1:$E$5279,MATCH(Data!$D1440,Hoja1!$B$1:$B$5279,),MATCH(Data!O$1,Hoja1!$B$1:$E$1,)),"ND")</f>
        <v>0</v>
      </c>
      <c r="P1440" t="str">
        <f>VLOOKUP(D1440,Hoja2!C:E,3,0)</f>
        <v>ESTRELLAS DIAMANTE</v>
      </c>
      <c r="Q1440" s="10">
        <f>VLOOKUP(D1440,Hoja2!C:D,2,0)</f>
        <v>0</v>
      </c>
    </row>
    <row r="1441" spans="1:17" hidden="1" x14ac:dyDescent="0.2">
      <c r="A1441" s="2" t="s">
        <v>1457</v>
      </c>
      <c r="B1441" s="2" t="s">
        <v>4</v>
      </c>
      <c r="C1441" s="2">
        <v>9639</v>
      </c>
      <c r="D1441" s="2">
        <v>146250</v>
      </c>
      <c r="E1441" s="2">
        <v>5501</v>
      </c>
      <c r="F1441" s="17" t="s">
        <v>12486</v>
      </c>
      <c r="G1441" s="2" t="s">
        <v>5</v>
      </c>
      <c r="H1441" s="2" t="s">
        <v>4</v>
      </c>
      <c r="I1441" s="2" t="s">
        <v>6</v>
      </c>
      <c r="J1441" s="2" t="s">
        <v>7</v>
      </c>
      <c r="K1441" s="2" t="s">
        <v>8</v>
      </c>
      <c r="L1441" s="2" t="s">
        <v>9</v>
      </c>
      <c r="M1441" s="7">
        <f>IFERROR(INDEX(Hoja1!$B$1:$E$5279,MATCH(Data!$D1441,Hoja1!$B$1:$B$5279,),MATCH(Data!M$1,Hoja1!$B$1:$E$1,)),"ND")</f>
        <v>2564.8416000000002</v>
      </c>
      <c r="N1441" s="7">
        <f>IFERROR(INDEX(Hoja1!$B$1:$E$5279,MATCH(Data!$D1441,Hoja1!$B$1:$B$5279,),MATCH(Data!N$1,Hoja1!$B$1:$E$1,)),"ND")</f>
        <v>19450</v>
      </c>
      <c r="O1441" s="7">
        <f>IFERROR(INDEX(Hoja1!$B$1:$E$5279,MATCH(Data!$D1441,Hoja1!$B$1:$B$5279,),MATCH(Data!O$1,Hoja1!$B$1:$E$1,)),"ND")</f>
        <v>0</v>
      </c>
      <c r="P1441" t="str">
        <f>VLOOKUP(D1441,Hoja2!C:E,3,0)</f>
        <v>ESTRELLAS DIAMANTE</v>
      </c>
      <c r="Q1441" s="10">
        <f>VLOOKUP(D1441,Hoja2!C:D,2,0)</f>
        <v>5000</v>
      </c>
    </row>
    <row r="1442" spans="1:17" hidden="1" x14ac:dyDescent="0.2">
      <c r="A1442" s="2" t="s">
        <v>1458</v>
      </c>
      <c r="B1442" s="2" t="s">
        <v>4</v>
      </c>
      <c r="C1442" s="2">
        <v>8481</v>
      </c>
      <c r="D1442" s="2">
        <v>146328</v>
      </c>
      <c r="E1442" s="2">
        <v>3002</v>
      </c>
      <c r="F1442" s="17" t="s">
        <v>12480</v>
      </c>
      <c r="G1442" s="2" t="s">
        <v>5</v>
      </c>
      <c r="H1442" s="2" t="s">
        <v>4</v>
      </c>
      <c r="I1442" s="2" t="s">
        <v>6</v>
      </c>
      <c r="J1442" s="2" t="s">
        <v>7</v>
      </c>
      <c r="K1442" s="2" t="s">
        <v>8</v>
      </c>
      <c r="L1442" s="2" t="s">
        <v>9</v>
      </c>
      <c r="M1442" s="7">
        <f>IFERROR(INDEX(Hoja1!$B$1:$E$5279,MATCH(Data!$D1442,Hoja1!$B$1:$B$5279,),MATCH(Data!M$1,Hoja1!$B$1:$E$1,)),"ND")</f>
        <v>5776.4066999999995</v>
      </c>
      <c r="N1442" s="7">
        <f>IFERROR(INDEX(Hoja1!$B$1:$E$5279,MATCH(Data!$D1442,Hoja1!$B$1:$B$5279,),MATCH(Data!N$1,Hoja1!$B$1:$E$1,)),"ND")</f>
        <v>0</v>
      </c>
      <c r="O1442" s="7">
        <f>IFERROR(INDEX(Hoja1!$B$1:$E$5279,MATCH(Data!$D1442,Hoja1!$B$1:$B$5279,),MATCH(Data!O$1,Hoja1!$B$1:$E$1,)),"ND")</f>
        <v>0</v>
      </c>
      <c r="P1442" t="str">
        <f>VLOOKUP(D1442,Hoja2!C:E,3,0)</f>
        <v>ESTRELLAS DIAMANTE</v>
      </c>
      <c r="Q1442" s="10">
        <f>VLOOKUP(D1442,Hoja2!C:D,2,0)</f>
        <v>8466.68</v>
      </c>
    </row>
    <row r="1443" spans="1:17" hidden="1" x14ac:dyDescent="0.2">
      <c r="A1443" s="2" t="s">
        <v>1459</v>
      </c>
      <c r="B1443" s="2" t="s">
        <v>4</v>
      </c>
      <c r="C1443" s="2">
        <v>11706</v>
      </c>
      <c r="D1443" s="2">
        <v>146329</v>
      </c>
      <c r="E1443" s="2">
        <v>1237</v>
      </c>
      <c r="F1443" s="17" t="s">
        <v>12458</v>
      </c>
      <c r="G1443" s="2" t="s">
        <v>5</v>
      </c>
      <c r="H1443" s="2" t="s">
        <v>4</v>
      </c>
      <c r="I1443" s="2" t="s">
        <v>6</v>
      </c>
      <c r="J1443" s="2" t="s">
        <v>7</v>
      </c>
      <c r="K1443" s="2" t="s">
        <v>8</v>
      </c>
      <c r="L1443" s="2" t="s">
        <v>9</v>
      </c>
      <c r="M1443" s="7">
        <f>IFERROR(INDEX(Hoja1!$B$1:$E$5279,MATCH(Data!$D1443,Hoja1!$B$1:$B$5279,),MATCH(Data!M$1,Hoja1!$B$1:$E$1,)),"ND")</f>
        <v>222137.86489999999</v>
      </c>
      <c r="N1443" s="7">
        <f>IFERROR(INDEX(Hoja1!$B$1:$E$5279,MATCH(Data!$D1443,Hoja1!$B$1:$B$5279,),MATCH(Data!N$1,Hoja1!$B$1:$E$1,)),"ND")</f>
        <v>0</v>
      </c>
      <c r="O1443" s="7">
        <f>IFERROR(INDEX(Hoja1!$B$1:$E$5279,MATCH(Data!$D1443,Hoja1!$B$1:$B$5279,),MATCH(Data!O$1,Hoja1!$B$1:$E$1,)),"ND")</f>
        <v>315000</v>
      </c>
      <c r="P1443" t="str">
        <f>VLOOKUP(D1443,Hoja2!C:E,3,0)</f>
        <v>ESTRELLAS DIAMANTE</v>
      </c>
      <c r="Q1443" s="10">
        <f>VLOOKUP(D1443,Hoja2!C:D,2,0)</f>
        <v>10369</v>
      </c>
    </row>
    <row r="1444" spans="1:17" hidden="1" x14ac:dyDescent="0.2">
      <c r="A1444" s="2" t="s">
        <v>1460</v>
      </c>
      <c r="B1444" s="2" t="s">
        <v>4</v>
      </c>
      <c r="C1444" s="2">
        <v>6624</v>
      </c>
      <c r="D1444" s="2">
        <v>146340</v>
      </c>
      <c r="E1444" s="2">
        <v>3002</v>
      </c>
      <c r="F1444" s="17" t="s">
        <v>12480</v>
      </c>
      <c r="G1444" s="2" t="s">
        <v>5</v>
      </c>
      <c r="H1444" s="2" t="s">
        <v>4</v>
      </c>
      <c r="I1444" s="2" t="s">
        <v>6</v>
      </c>
      <c r="J1444" s="2" t="s">
        <v>7</v>
      </c>
      <c r="K1444" s="2" t="s">
        <v>8</v>
      </c>
      <c r="L1444" s="2" t="s">
        <v>9</v>
      </c>
      <c r="M1444" s="7">
        <f>IFERROR(INDEX(Hoja1!$B$1:$E$5279,MATCH(Data!$D1444,Hoja1!$B$1:$B$5279,),MATCH(Data!M$1,Hoja1!$B$1:$E$1,)),"ND")</f>
        <v>5309.6</v>
      </c>
      <c r="N1444" s="7">
        <f>IFERROR(INDEX(Hoja1!$B$1:$E$5279,MATCH(Data!$D1444,Hoja1!$B$1:$B$5279,),MATCH(Data!N$1,Hoja1!$B$1:$E$1,)),"ND")</f>
        <v>12000</v>
      </c>
      <c r="O1444" s="7">
        <f>IFERROR(INDEX(Hoja1!$B$1:$E$5279,MATCH(Data!$D1444,Hoja1!$B$1:$B$5279,),MATCH(Data!O$1,Hoja1!$B$1:$E$1,)),"ND")</f>
        <v>560000</v>
      </c>
      <c r="P1444" t="str">
        <f>VLOOKUP(D1444,Hoja2!C:E,3,0)</f>
        <v>ESTRELLAS DIAMANTE</v>
      </c>
      <c r="Q1444" s="10">
        <f>VLOOKUP(D1444,Hoja2!C:D,2,0)</f>
        <v>5000</v>
      </c>
    </row>
    <row r="1445" spans="1:17" hidden="1" x14ac:dyDescent="0.2">
      <c r="A1445" s="2" t="s">
        <v>1461</v>
      </c>
      <c r="B1445" s="2" t="s">
        <v>4</v>
      </c>
      <c r="C1445" s="2">
        <v>8780</v>
      </c>
      <c r="D1445" s="2">
        <v>146342</v>
      </c>
      <c r="E1445" s="2">
        <v>8782</v>
      </c>
      <c r="F1445" s="17" t="s">
        <v>12497</v>
      </c>
      <c r="G1445" s="2" t="s">
        <v>5</v>
      </c>
      <c r="H1445" s="2" t="s">
        <v>4</v>
      </c>
      <c r="I1445" s="2" t="s">
        <v>6</v>
      </c>
      <c r="J1445" s="2" t="s">
        <v>7</v>
      </c>
      <c r="K1445" s="2" t="s">
        <v>8</v>
      </c>
      <c r="L1445" s="2" t="s">
        <v>9</v>
      </c>
      <c r="M1445" s="7">
        <f>IFERROR(INDEX(Hoja1!$B$1:$E$5279,MATCH(Data!$D1445,Hoja1!$B$1:$B$5279,),MATCH(Data!M$1,Hoja1!$B$1:$E$1,)),"ND")</f>
        <v>3089.7966999999999</v>
      </c>
      <c r="N1445" s="7">
        <f>IFERROR(INDEX(Hoja1!$B$1:$E$5279,MATCH(Data!$D1445,Hoja1!$B$1:$B$5279,),MATCH(Data!N$1,Hoja1!$B$1:$E$1,)),"ND")</f>
        <v>22500</v>
      </c>
      <c r="O1445" s="7">
        <f>IFERROR(INDEX(Hoja1!$B$1:$E$5279,MATCH(Data!$D1445,Hoja1!$B$1:$B$5279,),MATCH(Data!O$1,Hoja1!$B$1:$E$1,)),"ND")</f>
        <v>0</v>
      </c>
      <c r="P1445" t="str">
        <f>VLOOKUP(D1445,Hoja2!C:E,3,0)</f>
        <v>ESTRELLAS DIAMANTE</v>
      </c>
      <c r="Q1445" s="10">
        <f>VLOOKUP(D1445,Hoja2!C:D,2,0)</f>
        <v>15000</v>
      </c>
    </row>
    <row r="1446" spans="1:17" hidden="1" x14ac:dyDescent="0.2">
      <c r="A1446" s="2" t="s">
        <v>1462</v>
      </c>
      <c r="B1446" s="2" t="s">
        <v>4</v>
      </c>
      <c r="C1446" s="2">
        <v>7350</v>
      </c>
      <c r="D1446" s="2">
        <v>146351</v>
      </c>
      <c r="E1446" s="2">
        <v>4775</v>
      </c>
      <c r="F1446" s="17" t="s">
        <v>12477</v>
      </c>
      <c r="G1446" s="2" t="s">
        <v>5</v>
      </c>
      <c r="H1446" s="2" t="s">
        <v>4</v>
      </c>
      <c r="I1446" s="2" t="s">
        <v>6</v>
      </c>
      <c r="J1446" s="2" t="s">
        <v>7</v>
      </c>
      <c r="K1446" s="2" t="s">
        <v>8</v>
      </c>
      <c r="L1446" s="2" t="s">
        <v>9</v>
      </c>
      <c r="M1446" s="7">
        <f>IFERROR(INDEX(Hoja1!$B$1:$E$5279,MATCH(Data!$D1446,Hoja1!$B$1:$B$5279,),MATCH(Data!M$1,Hoja1!$B$1:$E$1,)),"ND")</f>
        <v>3081.9567000000002</v>
      </c>
      <c r="N1446" s="7">
        <f>IFERROR(INDEX(Hoja1!$B$1:$E$5279,MATCH(Data!$D1446,Hoja1!$B$1:$B$5279,),MATCH(Data!N$1,Hoja1!$B$1:$E$1,)),"ND")</f>
        <v>18000</v>
      </c>
      <c r="O1446" s="7">
        <f>IFERROR(INDEX(Hoja1!$B$1:$E$5279,MATCH(Data!$D1446,Hoja1!$B$1:$B$5279,),MATCH(Data!O$1,Hoja1!$B$1:$E$1,)),"ND")</f>
        <v>0</v>
      </c>
      <c r="P1446" t="str">
        <f>VLOOKUP(D1446,Hoja2!C:E,3,0)</f>
        <v>ESTRELLAS DIAMANTE</v>
      </c>
      <c r="Q1446" s="10">
        <f>VLOOKUP(D1446,Hoja2!C:D,2,0)</f>
        <v>1000</v>
      </c>
    </row>
    <row r="1447" spans="1:17" hidden="1" x14ac:dyDescent="0.2">
      <c r="A1447" s="2" t="s">
        <v>1463</v>
      </c>
      <c r="B1447" s="2" t="s">
        <v>4</v>
      </c>
      <c r="C1447" s="2">
        <v>7718</v>
      </c>
      <c r="D1447" s="2">
        <v>146413</v>
      </c>
      <c r="E1447" s="2">
        <v>5382</v>
      </c>
      <c r="F1447" s="17" t="s">
        <v>12471</v>
      </c>
      <c r="G1447" s="2" t="s">
        <v>5</v>
      </c>
      <c r="H1447" s="2" t="s">
        <v>4</v>
      </c>
      <c r="I1447" s="2" t="s">
        <v>6</v>
      </c>
      <c r="J1447" s="2" t="s">
        <v>7</v>
      </c>
      <c r="K1447" s="2" t="s">
        <v>8</v>
      </c>
      <c r="L1447" s="2" t="s">
        <v>9</v>
      </c>
      <c r="M1447" s="7">
        <f>IFERROR(INDEX(Hoja1!$B$1:$E$5279,MATCH(Data!$D1447,Hoja1!$B$1:$B$5279,),MATCH(Data!M$1,Hoja1!$B$1:$E$1,)),"ND")</f>
        <v>3924.9483</v>
      </c>
      <c r="N1447" s="7">
        <f>IFERROR(INDEX(Hoja1!$B$1:$E$5279,MATCH(Data!$D1447,Hoja1!$B$1:$B$5279,),MATCH(Data!N$1,Hoja1!$B$1:$E$1,)),"ND")</f>
        <v>12000</v>
      </c>
      <c r="O1447" s="7">
        <f>IFERROR(INDEX(Hoja1!$B$1:$E$5279,MATCH(Data!$D1447,Hoja1!$B$1:$B$5279,),MATCH(Data!O$1,Hoja1!$B$1:$E$1,)),"ND")</f>
        <v>270000</v>
      </c>
      <c r="P1447" t="str">
        <f>VLOOKUP(D1447,Hoja2!C:E,3,0)</f>
        <v>ESTRELLAS DIAMANTE</v>
      </c>
      <c r="Q1447" s="10">
        <f>VLOOKUP(D1447,Hoja2!C:D,2,0)</f>
        <v>6000</v>
      </c>
    </row>
    <row r="1448" spans="1:17" hidden="1" x14ac:dyDescent="0.2">
      <c r="A1448" s="2" t="s">
        <v>1464</v>
      </c>
      <c r="B1448" s="2" t="s">
        <v>4</v>
      </c>
      <c r="C1448" s="2">
        <v>9281</v>
      </c>
      <c r="D1448" s="2">
        <v>146418</v>
      </c>
      <c r="E1448" s="2">
        <v>5289</v>
      </c>
      <c r="F1448" s="17" t="s">
        <v>12559</v>
      </c>
      <c r="G1448" s="2" t="s">
        <v>5</v>
      </c>
      <c r="H1448" s="2" t="s">
        <v>4</v>
      </c>
      <c r="I1448" s="2" t="s">
        <v>6</v>
      </c>
      <c r="J1448" s="2" t="s">
        <v>7</v>
      </c>
      <c r="K1448" s="2" t="s">
        <v>8</v>
      </c>
      <c r="L1448" s="2" t="s">
        <v>9</v>
      </c>
      <c r="M1448" s="7">
        <f>IFERROR(INDEX(Hoja1!$B$1:$E$5279,MATCH(Data!$D1448,Hoja1!$B$1:$B$5279,),MATCH(Data!M$1,Hoja1!$B$1:$E$1,)),"ND")</f>
        <v>7680.5933000000005</v>
      </c>
      <c r="N1448" s="7">
        <f>IFERROR(INDEX(Hoja1!$B$1:$E$5279,MATCH(Data!$D1448,Hoja1!$B$1:$B$5279,),MATCH(Data!N$1,Hoja1!$B$1:$E$1,)),"ND")</f>
        <v>3000</v>
      </c>
      <c r="O1448" s="7">
        <f>IFERROR(INDEX(Hoja1!$B$1:$E$5279,MATCH(Data!$D1448,Hoja1!$B$1:$B$5279,),MATCH(Data!O$1,Hoja1!$B$1:$E$1,)),"ND")</f>
        <v>0</v>
      </c>
      <c r="P1448" t="str">
        <f>VLOOKUP(D1448,Hoja2!C:E,3,0)</f>
        <v>ESTRELLAS DIAMANTE</v>
      </c>
      <c r="Q1448" s="10">
        <f>VLOOKUP(D1448,Hoja2!C:D,2,0)</f>
        <v>2200</v>
      </c>
    </row>
    <row r="1449" spans="1:17" hidden="1" x14ac:dyDescent="0.2">
      <c r="A1449" s="2" t="s">
        <v>1465</v>
      </c>
      <c r="B1449" s="2" t="s">
        <v>4</v>
      </c>
      <c r="C1449" s="2">
        <v>8016</v>
      </c>
      <c r="D1449" s="2">
        <v>146580</v>
      </c>
      <c r="E1449" s="2">
        <v>3704</v>
      </c>
      <c r="F1449" s="17" t="s">
        <v>12455</v>
      </c>
      <c r="G1449" s="2" t="s">
        <v>5</v>
      </c>
      <c r="H1449" s="2" t="s">
        <v>4</v>
      </c>
      <c r="I1449" s="2" t="s">
        <v>6</v>
      </c>
      <c r="J1449" s="2" t="s">
        <v>7</v>
      </c>
      <c r="K1449" s="2" t="s">
        <v>8</v>
      </c>
      <c r="L1449" s="2" t="s">
        <v>9</v>
      </c>
      <c r="M1449" s="7">
        <f>IFERROR(INDEX(Hoja1!$B$1:$E$5279,MATCH(Data!$D1449,Hoja1!$B$1:$B$5279,),MATCH(Data!M$1,Hoja1!$B$1:$E$1,)),"ND")</f>
        <v>2368.1516000000001</v>
      </c>
      <c r="N1449" s="7">
        <f>IFERROR(INDEX(Hoja1!$B$1:$E$5279,MATCH(Data!$D1449,Hoja1!$B$1:$B$5279,),MATCH(Data!N$1,Hoja1!$B$1:$E$1,)),"ND")</f>
        <v>20000</v>
      </c>
      <c r="O1449" s="7">
        <f>IFERROR(INDEX(Hoja1!$B$1:$E$5279,MATCH(Data!$D1449,Hoja1!$B$1:$B$5279,),MATCH(Data!O$1,Hoja1!$B$1:$E$1,)),"ND")</f>
        <v>262009.45989999999</v>
      </c>
      <c r="P1449" t="str">
        <f>VLOOKUP(D1449,Hoja2!C:E,3,0)</f>
        <v>ESTRELLAS DIAMANTE</v>
      </c>
      <c r="Q1449" s="10">
        <f>VLOOKUP(D1449,Hoja2!C:D,2,0)</f>
        <v>1947.07</v>
      </c>
    </row>
    <row r="1450" spans="1:17" hidden="1" x14ac:dyDescent="0.2">
      <c r="A1450" s="2" t="s">
        <v>1466</v>
      </c>
      <c r="B1450" s="2" t="s">
        <v>4</v>
      </c>
      <c r="C1450" s="2">
        <v>9720</v>
      </c>
      <c r="D1450" s="2">
        <v>146584</v>
      </c>
      <c r="E1450" s="2">
        <v>2066</v>
      </c>
      <c r="F1450" s="17" t="s">
        <v>12490</v>
      </c>
      <c r="G1450" s="2" t="s">
        <v>5</v>
      </c>
      <c r="H1450" s="2" t="s">
        <v>4</v>
      </c>
      <c r="I1450" s="2" t="s">
        <v>6</v>
      </c>
      <c r="J1450" s="2" t="s">
        <v>7</v>
      </c>
      <c r="K1450" s="2" t="s">
        <v>8</v>
      </c>
      <c r="L1450" s="2" t="s">
        <v>9</v>
      </c>
      <c r="M1450" s="7">
        <f>IFERROR(INDEX(Hoja1!$B$1:$E$5279,MATCH(Data!$D1450,Hoja1!$B$1:$B$5279,),MATCH(Data!M$1,Hoja1!$B$1:$E$1,)),"ND")</f>
        <v>63442.4882</v>
      </c>
      <c r="N1450" s="7">
        <f>IFERROR(INDEX(Hoja1!$B$1:$E$5279,MATCH(Data!$D1450,Hoja1!$B$1:$B$5279,),MATCH(Data!N$1,Hoja1!$B$1:$E$1,)),"ND")</f>
        <v>15750</v>
      </c>
      <c r="O1450" s="7">
        <f>IFERROR(INDEX(Hoja1!$B$1:$E$5279,MATCH(Data!$D1450,Hoja1!$B$1:$B$5279,),MATCH(Data!O$1,Hoja1!$B$1:$E$1,)),"ND")</f>
        <v>0</v>
      </c>
      <c r="P1450" t="str">
        <f>VLOOKUP(D1450,Hoja2!C:E,3,0)</f>
        <v>ESTRELLAS DIAMANTE</v>
      </c>
      <c r="Q1450" s="10">
        <f>VLOOKUP(D1450,Hoja2!C:D,2,0)</f>
        <v>10075</v>
      </c>
    </row>
    <row r="1451" spans="1:17" hidden="1" x14ac:dyDescent="0.2">
      <c r="A1451" s="2" t="s">
        <v>1467</v>
      </c>
      <c r="B1451" s="2" t="s">
        <v>4</v>
      </c>
      <c r="C1451" s="2">
        <v>8815</v>
      </c>
      <c r="D1451" s="2">
        <v>146589</v>
      </c>
      <c r="E1451" s="2">
        <v>8782</v>
      </c>
      <c r="F1451" s="17" t="s">
        <v>12497</v>
      </c>
      <c r="G1451" s="2" t="s">
        <v>5</v>
      </c>
      <c r="H1451" s="2" t="s">
        <v>4</v>
      </c>
      <c r="I1451" s="2" t="s">
        <v>6</v>
      </c>
      <c r="J1451" s="2" t="s">
        <v>7</v>
      </c>
      <c r="K1451" s="2" t="s">
        <v>8</v>
      </c>
      <c r="L1451" s="2" t="s">
        <v>9</v>
      </c>
      <c r="M1451" s="7">
        <f>IFERROR(INDEX(Hoja1!$B$1:$E$5279,MATCH(Data!$D1451,Hoja1!$B$1:$B$5279,),MATCH(Data!M$1,Hoja1!$B$1:$E$1,)),"ND")</f>
        <v>142272.33319999999</v>
      </c>
      <c r="N1451" s="7">
        <f>IFERROR(INDEX(Hoja1!$B$1:$E$5279,MATCH(Data!$D1451,Hoja1!$B$1:$B$5279,),MATCH(Data!N$1,Hoja1!$B$1:$E$1,)),"ND")</f>
        <v>19500</v>
      </c>
      <c r="O1451" s="7">
        <f>IFERROR(INDEX(Hoja1!$B$1:$E$5279,MATCH(Data!$D1451,Hoja1!$B$1:$B$5279,),MATCH(Data!O$1,Hoja1!$B$1:$E$1,)),"ND")</f>
        <v>0</v>
      </c>
      <c r="P1451" t="str">
        <f>VLOOKUP(D1451,Hoja2!C:E,3,0)</f>
        <v>ESTRELLAS DIAMANTE</v>
      </c>
      <c r="Q1451" s="10">
        <f>VLOOKUP(D1451,Hoja2!C:D,2,0)</f>
        <v>7300</v>
      </c>
    </row>
    <row r="1452" spans="1:17" hidden="1" x14ac:dyDescent="0.2">
      <c r="A1452" s="2" t="s">
        <v>1468</v>
      </c>
      <c r="B1452" s="2" t="s">
        <v>4</v>
      </c>
      <c r="C1452" s="2">
        <v>10522</v>
      </c>
      <c r="D1452" s="2">
        <v>146640</v>
      </c>
      <c r="E1452" s="2">
        <v>1237</v>
      </c>
      <c r="F1452" s="17" t="s">
        <v>12458</v>
      </c>
      <c r="G1452" s="2" t="s">
        <v>5</v>
      </c>
      <c r="H1452" s="2" t="s">
        <v>4</v>
      </c>
      <c r="I1452" s="2" t="s">
        <v>6</v>
      </c>
      <c r="J1452" s="2" t="s">
        <v>7</v>
      </c>
      <c r="K1452" s="2" t="s">
        <v>8</v>
      </c>
      <c r="L1452" s="2" t="s">
        <v>9</v>
      </c>
      <c r="M1452" s="7">
        <f>IFERROR(INDEX(Hoja1!$B$1:$E$5279,MATCH(Data!$D1452,Hoja1!$B$1:$B$5279,),MATCH(Data!M$1,Hoja1!$B$1:$E$1,)),"ND")</f>
        <v>14482.693300000001</v>
      </c>
      <c r="N1452" s="7">
        <f>IFERROR(INDEX(Hoja1!$B$1:$E$5279,MATCH(Data!$D1452,Hoja1!$B$1:$B$5279,),MATCH(Data!N$1,Hoja1!$B$1:$E$1,)),"ND")</f>
        <v>15000</v>
      </c>
      <c r="O1452" s="7">
        <f>IFERROR(INDEX(Hoja1!$B$1:$E$5279,MATCH(Data!$D1452,Hoja1!$B$1:$B$5279,),MATCH(Data!O$1,Hoja1!$B$1:$E$1,)),"ND")</f>
        <v>129731.25</v>
      </c>
      <c r="P1452" t="str">
        <f>VLOOKUP(D1452,Hoja2!C:E,3,0)</f>
        <v>ESTRELLAS DIAMANTE</v>
      </c>
      <c r="Q1452" s="10">
        <f>VLOOKUP(D1452,Hoja2!C:D,2,0)</f>
        <v>0</v>
      </c>
    </row>
    <row r="1453" spans="1:17" hidden="1" x14ac:dyDescent="0.2">
      <c r="A1453" s="2" t="s">
        <v>1469</v>
      </c>
      <c r="B1453" s="2" t="s">
        <v>4</v>
      </c>
      <c r="C1453" s="2">
        <v>9749</v>
      </c>
      <c r="D1453" s="2">
        <v>146656</v>
      </c>
      <c r="E1453" s="2">
        <v>2066</v>
      </c>
      <c r="F1453" s="17" t="s">
        <v>12490</v>
      </c>
      <c r="G1453" s="2" t="s">
        <v>5</v>
      </c>
      <c r="H1453" s="2" t="s">
        <v>4</v>
      </c>
      <c r="I1453" s="2" t="s">
        <v>6</v>
      </c>
      <c r="J1453" s="2" t="s">
        <v>7</v>
      </c>
      <c r="K1453" s="2" t="s">
        <v>8</v>
      </c>
      <c r="L1453" s="2" t="s">
        <v>9</v>
      </c>
      <c r="M1453" s="7">
        <f>IFERROR(INDEX(Hoja1!$B$1:$E$5279,MATCH(Data!$D1453,Hoja1!$B$1:$B$5279,),MATCH(Data!M$1,Hoja1!$B$1:$E$1,)),"ND")</f>
        <v>6974.6616999999997</v>
      </c>
      <c r="N1453" s="7">
        <f>IFERROR(INDEX(Hoja1!$B$1:$E$5279,MATCH(Data!$D1453,Hoja1!$B$1:$B$5279,),MATCH(Data!N$1,Hoja1!$B$1:$E$1,)),"ND")</f>
        <v>15000</v>
      </c>
      <c r="O1453" s="7">
        <f>IFERROR(INDEX(Hoja1!$B$1:$E$5279,MATCH(Data!$D1453,Hoja1!$B$1:$B$5279,),MATCH(Data!O$1,Hoja1!$B$1:$E$1,)),"ND")</f>
        <v>0</v>
      </c>
      <c r="P1453" t="str">
        <f>VLOOKUP(D1453,Hoja2!C:E,3,0)</f>
        <v>ESTRELLAS DIAMANTE</v>
      </c>
      <c r="Q1453" s="10">
        <f>VLOOKUP(D1453,Hoja2!C:D,2,0)</f>
        <v>7000</v>
      </c>
    </row>
    <row r="1454" spans="1:17" hidden="1" x14ac:dyDescent="0.2">
      <c r="A1454" s="2" t="s">
        <v>1470</v>
      </c>
      <c r="B1454" s="2" t="s">
        <v>12</v>
      </c>
      <c r="C1454" s="2">
        <v>10221</v>
      </c>
      <c r="D1454" s="2">
        <v>146659</v>
      </c>
      <c r="E1454" s="2">
        <v>1237</v>
      </c>
      <c r="F1454" s="17" t="s">
        <v>12458</v>
      </c>
      <c r="G1454" s="2" t="s">
        <v>5</v>
      </c>
      <c r="H1454" s="2" t="s">
        <v>4</v>
      </c>
      <c r="I1454" s="2" t="s">
        <v>6</v>
      </c>
      <c r="J1454" s="2" t="s">
        <v>7</v>
      </c>
      <c r="K1454" s="2" t="s">
        <v>8</v>
      </c>
      <c r="L1454" s="2" t="s">
        <v>9</v>
      </c>
      <c r="M1454" s="7" t="str">
        <f>IFERROR(INDEX(Hoja1!$B$1:$E$5279,MATCH(Data!$D1454,Hoja1!$B$1:$B$5279,),MATCH(Data!M$1,Hoja1!$B$1:$E$1,)),"ND")</f>
        <v>ND</v>
      </c>
      <c r="N1454" s="7" t="str">
        <f>IFERROR(INDEX(Hoja1!$B$1:$E$5279,MATCH(Data!$D1454,Hoja1!$B$1:$B$5279,),MATCH(Data!N$1,Hoja1!$B$1:$E$1,)),"ND")</f>
        <v>ND</v>
      </c>
      <c r="O1454" s="7" t="str">
        <f>IFERROR(INDEX(Hoja1!$B$1:$E$5279,MATCH(Data!$D1454,Hoja1!$B$1:$B$5279,),MATCH(Data!O$1,Hoja1!$B$1:$E$1,)),"ND")</f>
        <v>ND</v>
      </c>
      <c r="P1454" t="str">
        <f>VLOOKUP(D1454,Hoja2!C:E,3,0)</f>
        <v>ESTRELLAS DIAMANTE</v>
      </c>
      <c r="Q1454" s="10">
        <f>VLOOKUP(D1454,Hoja2!C:D,2,0)</f>
        <v>2500</v>
      </c>
    </row>
    <row r="1455" spans="1:17" hidden="1" x14ac:dyDescent="0.2">
      <c r="A1455" s="2" t="s">
        <v>1471</v>
      </c>
      <c r="B1455" s="2" t="s">
        <v>4</v>
      </c>
      <c r="C1455" s="2">
        <v>7065</v>
      </c>
      <c r="D1455" s="2">
        <v>146775</v>
      </c>
      <c r="E1455" s="2">
        <v>5289</v>
      </c>
      <c r="F1455" s="17" t="s">
        <v>12559</v>
      </c>
      <c r="G1455" s="2" t="s">
        <v>5</v>
      </c>
      <c r="H1455" s="2" t="s">
        <v>4</v>
      </c>
      <c r="I1455" s="2" t="s">
        <v>6</v>
      </c>
      <c r="J1455" s="2" t="s">
        <v>7</v>
      </c>
      <c r="K1455" s="2" t="s">
        <v>8</v>
      </c>
      <c r="L1455" s="2" t="s">
        <v>9</v>
      </c>
      <c r="M1455" s="7">
        <f>IFERROR(INDEX(Hoja1!$B$1:$E$5279,MATCH(Data!$D1455,Hoja1!$B$1:$B$5279,),MATCH(Data!M$1,Hoja1!$B$1:$E$1,)),"ND")</f>
        <v>13539.3683</v>
      </c>
      <c r="N1455" s="7">
        <f>IFERROR(INDEX(Hoja1!$B$1:$E$5279,MATCH(Data!$D1455,Hoja1!$B$1:$B$5279,),MATCH(Data!N$1,Hoja1!$B$1:$E$1,)),"ND")</f>
        <v>2500</v>
      </c>
      <c r="O1455" s="7">
        <f>IFERROR(INDEX(Hoja1!$B$1:$E$5279,MATCH(Data!$D1455,Hoja1!$B$1:$B$5279,),MATCH(Data!O$1,Hoja1!$B$1:$E$1,)),"ND")</f>
        <v>0</v>
      </c>
      <c r="P1455" t="str">
        <f>VLOOKUP(D1455,Hoja2!C:E,3,0)</f>
        <v>ESTRELLAS DIAMANTE</v>
      </c>
      <c r="Q1455" s="10">
        <f>VLOOKUP(D1455,Hoja2!C:D,2,0)</f>
        <v>4000</v>
      </c>
    </row>
    <row r="1456" spans="1:17" hidden="1" x14ac:dyDescent="0.2">
      <c r="A1456" s="2" t="s">
        <v>1472</v>
      </c>
      <c r="B1456" s="2" t="s">
        <v>12</v>
      </c>
      <c r="C1456" s="2">
        <v>7811</v>
      </c>
      <c r="D1456" s="2">
        <v>146814</v>
      </c>
      <c r="E1456" s="2">
        <v>2627</v>
      </c>
      <c r="F1456" s="17" t="s">
        <v>12469</v>
      </c>
      <c r="G1456" s="2" t="s">
        <v>5</v>
      </c>
      <c r="H1456" s="2" t="s">
        <v>4</v>
      </c>
      <c r="I1456" s="2" t="s">
        <v>6</v>
      </c>
      <c r="J1456" s="2" t="s">
        <v>7</v>
      </c>
      <c r="K1456" s="2" t="s">
        <v>8</v>
      </c>
      <c r="L1456" s="2" t="s">
        <v>9</v>
      </c>
      <c r="M1456" s="7" t="str">
        <f>IFERROR(INDEX(Hoja1!$B$1:$E$5279,MATCH(Data!$D1456,Hoja1!$B$1:$B$5279,),MATCH(Data!M$1,Hoja1!$B$1:$E$1,)),"ND")</f>
        <v>ND</v>
      </c>
      <c r="N1456" s="7" t="str">
        <f>IFERROR(INDEX(Hoja1!$B$1:$E$5279,MATCH(Data!$D1456,Hoja1!$B$1:$B$5279,),MATCH(Data!N$1,Hoja1!$B$1:$E$1,)),"ND")</f>
        <v>ND</v>
      </c>
      <c r="O1456" s="7" t="str">
        <f>IFERROR(INDEX(Hoja1!$B$1:$E$5279,MATCH(Data!$D1456,Hoja1!$B$1:$B$5279,),MATCH(Data!O$1,Hoja1!$B$1:$E$1,)),"ND")</f>
        <v>ND</v>
      </c>
      <c r="P1456" t="str">
        <f>VLOOKUP(D1456,Hoja2!C:E,3,0)</f>
        <v>ESTRELLAS PATRIMONIALES</v>
      </c>
      <c r="Q1456" s="10">
        <f>VLOOKUP(D1456,Hoja2!C:D,2,0)</f>
        <v>550</v>
      </c>
    </row>
    <row r="1457" spans="1:17" hidden="1" x14ac:dyDescent="0.2">
      <c r="A1457" s="2" t="s">
        <v>1473</v>
      </c>
      <c r="B1457" s="2" t="s">
        <v>12</v>
      </c>
      <c r="C1457" s="2">
        <v>888</v>
      </c>
      <c r="D1457" s="2">
        <v>146822</v>
      </c>
      <c r="E1457" s="2">
        <v>1275</v>
      </c>
      <c r="F1457" s="17" t="s">
        <v>12558</v>
      </c>
      <c r="G1457" s="2" t="s">
        <v>5</v>
      </c>
      <c r="H1457" s="2" t="s">
        <v>4</v>
      </c>
      <c r="I1457" s="2" t="s">
        <v>6</v>
      </c>
      <c r="J1457" s="2" t="s">
        <v>7</v>
      </c>
      <c r="K1457" s="2" t="s">
        <v>8</v>
      </c>
      <c r="L1457" s="2" t="s">
        <v>9</v>
      </c>
      <c r="M1457" s="7" t="str">
        <f>IFERROR(INDEX(Hoja1!$B$1:$E$5279,MATCH(Data!$D1457,Hoja1!$B$1:$B$5279,),MATCH(Data!M$1,Hoja1!$B$1:$E$1,)),"ND")</f>
        <v>ND</v>
      </c>
      <c r="N1457" s="7" t="str">
        <f>IFERROR(INDEX(Hoja1!$B$1:$E$5279,MATCH(Data!$D1457,Hoja1!$B$1:$B$5279,),MATCH(Data!N$1,Hoja1!$B$1:$E$1,)),"ND")</f>
        <v>ND</v>
      </c>
      <c r="O1457" s="7" t="str">
        <f>IFERROR(INDEX(Hoja1!$B$1:$E$5279,MATCH(Data!$D1457,Hoja1!$B$1:$B$5279,),MATCH(Data!O$1,Hoja1!$B$1:$E$1,)),"ND")</f>
        <v>ND</v>
      </c>
      <c r="P1457" t="str">
        <f>VLOOKUP(D1457,Hoja2!C:E,3,0)</f>
        <v>ESTRELLAS DIAMANTE</v>
      </c>
      <c r="Q1457" s="10">
        <f>VLOOKUP(D1457,Hoja2!C:D,2,0)</f>
        <v>0</v>
      </c>
    </row>
    <row r="1458" spans="1:17" hidden="1" x14ac:dyDescent="0.2">
      <c r="A1458" s="2" t="s">
        <v>1474</v>
      </c>
      <c r="B1458" s="2" t="s">
        <v>4</v>
      </c>
      <c r="C1458" s="2">
        <v>7985</v>
      </c>
      <c r="D1458" s="2">
        <v>146896</v>
      </c>
      <c r="E1458" s="2">
        <v>3704</v>
      </c>
      <c r="F1458" s="17" t="s">
        <v>12455</v>
      </c>
      <c r="G1458" s="2" t="s">
        <v>5</v>
      </c>
      <c r="H1458" s="2" t="s">
        <v>4</v>
      </c>
      <c r="I1458" s="2" t="s">
        <v>6</v>
      </c>
      <c r="J1458" s="2" t="s">
        <v>7</v>
      </c>
      <c r="K1458" s="2" t="s">
        <v>8</v>
      </c>
      <c r="L1458" s="2" t="s">
        <v>9</v>
      </c>
      <c r="M1458" s="7">
        <f>IFERROR(INDEX(Hoja1!$B$1:$E$5279,MATCH(Data!$D1458,Hoja1!$B$1:$B$5279,),MATCH(Data!M$1,Hoja1!$B$1:$E$1,)),"ND")</f>
        <v>64474.586600000002</v>
      </c>
      <c r="N1458" s="7">
        <f>IFERROR(INDEX(Hoja1!$B$1:$E$5279,MATCH(Data!$D1458,Hoja1!$B$1:$B$5279,),MATCH(Data!N$1,Hoja1!$B$1:$E$1,)),"ND")</f>
        <v>15000</v>
      </c>
      <c r="O1458" s="7">
        <f>IFERROR(INDEX(Hoja1!$B$1:$E$5279,MATCH(Data!$D1458,Hoja1!$B$1:$B$5279,),MATCH(Data!O$1,Hoja1!$B$1:$E$1,)),"ND")</f>
        <v>250000</v>
      </c>
      <c r="P1458" t="str">
        <f>VLOOKUP(D1458,Hoja2!C:E,3,0)</f>
        <v>ESTRELLAS DIAMANTE</v>
      </c>
      <c r="Q1458" s="10">
        <f>VLOOKUP(D1458,Hoja2!C:D,2,0)</f>
        <v>25000</v>
      </c>
    </row>
    <row r="1459" spans="1:17" hidden="1" x14ac:dyDescent="0.2">
      <c r="A1459" s="2" t="s">
        <v>1475</v>
      </c>
      <c r="B1459" s="2" t="s">
        <v>4</v>
      </c>
      <c r="C1459" s="2">
        <v>8679</v>
      </c>
      <c r="D1459" s="2">
        <v>147012</v>
      </c>
      <c r="E1459" s="2">
        <v>8782</v>
      </c>
      <c r="F1459" s="17" t="s">
        <v>12497</v>
      </c>
      <c r="G1459" s="2" t="s">
        <v>5</v>
      </c>
      <c r="H1459" s="2" t="s">
        <v>4</v>
      </c>
      <c r="I1459" s="2" t="s">
        <v>6</v>
      </c>
      <c r="J1459" s="2" t="s">
        <v>7</v>
      </c>
      <c r="K1459" s="2" t="s">
        <v>8</v>
      </c>
      <c r="L1459" s="2" t="s">
        <v>9</v>
      </c>
      <c r="M1459" s="7">
        <f>IFERROR(INDEX(Hoja1!$B$1:$E$5279,MATCH(Data!$D1459,Hoja1!$B$1:$B$5279,),MATCH(Data!M$1,Hoja1!$B$1:$E$1,)),"ND")</f>
        <v>869.66830000000004</v>
      </c>
      <c r="N1459" s="7">
        <f>IFERROR(INDEX(Hoja1!$B$1:$E$5279,MATCH(Data!$D1459,Hoja1!$B$1:$B$5279,),MATCH(Data!N$1,Hoja1!$B$1:$E$1,)),"ND")</f>
        <v>10000</v>
      </c>
      <c r="O1459" s="7">
        <f>IFERROR(INDEX(Hoja1!$B$1:$E$5279,MATCH(Data!$D1459,Hoja1!$B$1:$B$5279,),MATCH(Data!O$1,Hoja1!$B$1:$E$1,)),"ND")</f>
        <v>0</v>
      </c>
      <c r="P1459" t="str">
        <f>VLOOKUP(D1459,Hoja2!C:E,3,0)</f>
        <v>ESTRELLAS DIAMANTE</v>
      </c>
      <c r="Q1459" s="10">
        <f>VLOOKUP(D1459,Hoja2!C:D,2,0)</f>
        <v>7500</v>
      </c>
    </row>
    <row r="1460" spans="1:17" hidden="1" x14ac:dyDescent="0.2">
      <c r="A1460" s="2" t="s">
        <v>1476</v>
      </c>
      <c r="B1460" s="2" t="s">
        <v>4</v>
      </c>
      <c r="C1460" s="2">
        <v>9859</v>
      </c>
      <c r="D1460" s="2">
        <v>147038</v>
      </c>
      <c r="E1460" s="2">
        <v>2066</v>
      </c>
      <c r="F1460" s="17" t="s">
        <v>12490</v>
      </c>
      <c r="G1460" s="2" t="s">
        <v>5</v>
      </c>
      <c r="H1460" s="2" t="s">
        <v>4</v>
      </c>
      <c r="I1460" s="2" t="s">
        <v>6</v>
      </c>
      <c r="J1460" s="2" t="s">
        <v>7</v>
      </c>
      <c r="K1460" s="2" t="s">
        <v>8</v>
      </c>
      <c r="L1460" s="2" t="s">
        <v>9</v>
      </c>
      <c r="M1460" s="7">
        <f>IFERROR(INDEX(Hoja1!$B$1:$E$5279,MATCH(Data!$D1460,Hoja1!$B$1:$B$5279,),MATCH(Data!M$1,Hoja1!$B$1:$E$1,)),"ND")</f>
        <v>5019.4732999999997</v>
      </c>
      <c r="N1460" s="7">
        <f>IFERROR(INDEX(Hoja1!$B$1:$E$5279,MATCH(Data!$D1460,Hoja1!$B$1:$B$5279,),MATCH(Data!N$1,Hoja1!$B$1:$E$1,)),"ND")</f>
        <v>15000</v>
      </c>
      <c r="O1460" s="7">
        <f>IFERROR(INDEX(Hoja1!$B$1:$E$5279,MATCH(Data!$D1460,Hoja1!$B$1:$B$5279,),MATCH(Data!O$1,Hoja1!$B$1:$E$1,)),"ND")</f>
        <v>0</v>
      </c>
      <c r="P1460" t="str">
        <f>VLOOKUP(D1460,Hoja2!C:E,3,0)</f>
        <v>ESTRELLAS DIAMANTE</v>
      </c>
      <c r="Q1460" s="10">
        <f>VLOOKUP(D1460,Hoja2!C:D,2,0)</f>
        <v>5713</v>
      </c>
    </row>
    <row r="1461" spans="1:17" hidden="1" x14ac:dyDescent="0.2">
      <c r="A1461" s="2" t="s">
        <v>1477</v>
      </c>
      <c r="B1461" s="2" t="s">
        <v>4</v>
      </c>
      <c r="C1461" s="2">
        <v>10541</v>
      </c>
      <c r="D1461" s="2">
        <v>147141</v>
      </c>
      <c r="E1461" s="2">
        <v>3002</v>
      </c>
      <c r="F1461" s="17" t="s">
        <v>12480</v>
      </c>
      <c r="G1461" s="2" t="s">
        <v>5</v>
      </c>
      <c r="H1461" s="2" t="s">
        <v>4</v>
      </c>
      <c r="I1461" s="2" t="s">
        <v>6</v>
      </c>
      <c r="J1461" s="2" t="s">
        <v>7</v>
      </c>
      <c r="K1461" s="2" t="s">
        <v>8</v>
      </c>
      <c r="L1461" s="2" t="s">
        <v>9</v>
      </c>
      <c r="M1461" s="7">
        <f>IFERROR(INDEX(Hoja1!$B$1:$E$5279,MATCH(Data!$D1461,Hoja1!$B$1:$B$5279,),MATCH(Data!M$1,Hoja1!$B$1:$E$1,)),"ND")</f>
        <v>129405.33990000001</v>
      </c>
      <c r="N1461" s="7">
        <f>IFERROR(INDEX(Hoja1!$B$1:$E$5279,MATCH(Data!$D1461,Hoja1!$B$1:$B$5279,),MATCH(Data!N$1,Hoja1!$B$1:$E$1,)),"ND")</f>
        <v>11250</v>
      </c>
      <c r="O1461" s="7">
        <f>IFERROR(INDEX(Hoja1!$B$1:$E$5279,MATCH(Data!$D1461,Hoja1!$B$1:$B$5279,),MATCH(Data!O$1,Hoja1!$B$1:$E$1,)),"ND")</f>
        <v>202500</v>
      </c>
      <c r="P1461" t="str">
        <f>VLOOKUP(D1461,Hoja2!C:E,3,0)</f>
        <v>ESTRELLAS DIAMANTE</v>
      </c>
      <c r="Q1461" s="10">
        <f>VLOOKUP(D1461,Hoja2!C:D,2,0)</f>
        <v>3000</v>
      </c>
    </row>
    <row r="1462" spans="1:17" hidden="1" x14ac:dyDescent="0.2">
      <c r="A1462" s="2" t="s">
        <v>1478</v>
      </c>
      <c r="B1462" s="2" t="s">
        <v>4</v>
      </c>
      <c r="C1462" s="2">
        <v>11227</v>
      </c>
      <c r="D1462" s="2">
        <v>147190</v>
      </c>
      <c r="E1462" s="2">
        <v>8362</v>
      </c>
      <c r="F1462" s="17" t="s">
        <v>12473</v>
      </c>
      <c r="G1462" s="2" t="s">
        <v>5</v>
      </c>
      <c r="H1462" s="2" t="s">
        <v>4</v>
      </c>
      <c r="I1462" s="2" t="s">
        <v>6</v>
      </c>
      <c r="J1462" s="2" t="s">
        <v>7</v>
      </c>
      <c r="K1462" s="2" t="s">
        <v>8</v>
      </c>
      <c r="L1462" s="2" t="s">
        <v>9</v>
      </c>
      <c r="M1462" s="7">
        <f>IFERROR(INDEX(Hoja1!$B$1:$E$5279,MATCH(Data!$D1462,Hoja1!$B$1:$B$5279,),MATCH(Data!M$1,Hoja1!$B$1:$E$1,)),"ND")</f>
        <v>295820.13819999999</v>
      </c>
      <c r="N1462" s="7">
        <f>IFERROR(INDEX(Hoja1!$B$1:$E$5279,MATCH(Data!$D1462,Hoja1!$B$1:$B$5279,),MATCH(Data!N$1,Hoja1!$B$1:$E$1,)),"ND")</f>
        <v>15000</v>
      </c>
      <c r="O1462" s="7">
        <f>IFERROR(INDEX(Hoja1!$B$1:$E$5279,MATCH(Data!$D1462,Hoja1!$B$1:$B$5279,),MATCH(Data!O$1,Hoja1!$B$1:$E$1,)),"ND")</f>
        <v>0</v>
      </c>
      <c r="P1462" t="str">
        <f>VLOOKUP(D1462,Hoja2!C:E,3,0)</f>
        <v>ESTRELLAS DIAMANTE</v>
      </c>
      <c r="Q1462" s="10">
        <f>VLOOKUP(D1462,Hoja2!C:D,2,0)</f>
        <v>0</v>
      </c>
    </row>
    <row r="1463" spans="1:17" hidden="1" x14ac:dyDescent="0.2">
      <c r="A1463" s="2" t="s">
        <v>1479</v>
      </c>
      <c r="B1463" s="2" t="s">
        <v>4</v>
      </c>
      <c r="C1463" s="2">
        <v>131</v>
      </c>
      <c r="D1463" s="2">
        <v>147387</v>
      </c>
      <c r="E1463" s="2">
        <v>3902</v>
      </c>
      <c r="F1463" s="17" t="s">
        <v>12528</v>
      </c>
      <c r="G1463" s="2" t="s">
        <v>5</v>
      </c>
      <c r="H1463" s="2" t="s">
        <v>4</v>
      </c>
      <c r="I1463" s="2" t="s">
        <v>6</v>
      </c>
      <c r="J1463" s="2" t="s">
        <v>7</v>
      </c>
      <c r="K1463" s="2" t="s">
        <v>8</v>
      </c>
      <c r="L1463" s="2" t="s">
        <v>9</v>
      </c>
      <c r="M1463" s="7">
        <f>IFERROR(INDEX(Hoja1!$B$1:$E$5279,MATCH(Data!$D1463,Hoja1!$B$1:$B$5279,),MATCH(Data!M$1,Hoja1!$B$1:$E$1,)),"ND")</f>
        <v>0</v>
      </c>
      <c r="N1463" s="7">
        <f>IFERROR(INDEX(Hoja1!$B$1:$E$5279,MATCH(Data!$D1463,Hoja1!$B$1:$B$5279,),MATCH(Data!N$1,Hoja1!$B$1:$E$1,)),"ND")</f>
        <v>20000</v>
      </c>
      <c r="O1463" s="7">
        <f>IFERROR(INDEX(Hoja1!$B$1:$E$5279,MATCH(Data!$D1463,Hoja1!$B$1:$B$5279,),MATCH(Data!O$1,Hoja1!$B$1:$E$1,)),"ND")</f>
        <v>357330.21</v>
      </c>
      <c r="P1463" t="str">
        <f>VLOOKUP(D1463,Hoja2!C:E,3,0)</f>
        <v>ESTRELLAS DIAMANTE</v>
      </c>
      <c r="Q1463" s="10">
        <f>VLOOKUP(D1463,Hoja2!C:D,2,0)</f>
        <v>0</v>
      </c>
    </row>
    <row r="1464" spans="1:17" hidden="1" x14ac:dyDescent="0.2">
      <c r="A1464" s="2" t="s">
        <v>1480</v>
      </c>
      <c r="B1464" s="2" t="s">
        <v>12</v>
      </c>
      <c r="C1464" s="2"/>
      <c r="D1464" s="2">
        <v>147390</v>
      </c>
      <c r="E1464" s="2">
        <v>8362</v>
      </c>
      <c r="F1464" s="17" t="s">
        <v>12473</v>
      </c>
      <c r="G1464" s="2" t="s">
        <v>5</v>
      </c>
      <c r="H1464" s="2" t="s">
        <v>4</v>
      </c>
      <c r="I1464" s="2" t="s">
        <v>6</v>
      </c>
      <c r="J1464" s="2" t="s">
        <v>7</v>
      </c>
      <c r="K1464" s="2" t="s">
        <v>8</v>
      </c>
      <c r="L1464" s="2" t="s">
        <v>9</v>
      </c>
      <c r="M1464" s="7" t="str">
        <f>IFERROR(INDEX(Hoja1!$B$1:$E$5279,MATCH(Data!$D1464,Hoja1!$B$1:$B$5279,),MATCH(Data!M$1,Hoja1!$B$1:$E$1,)),"ND")</f>
        <v>ND</v>
      </c>
      <c r="N1464" s="7" t="str">
        <f>IFERROR(INDEX(Hoja1!$B$1:$E$5279,MATCH(Data!$D1464,Hoja1!$B$1:$B$5279,),MATCH(Data!N$1,Hoja1!$B$1:$E$1,)),"ND")</f>
        <v>ND</v>
      </c>
      <c r="O1464" s="7" t="str">
        <f>IFERROR(INDEX(Hoja1!$B$1:$E$5279,MATCH(Data!$D1464,Hoja1!$B$1:$B$5279,),MATCH(Data!O$1,Hoja1!$B$1:$E$1,)),"ND")</f>
        <v>ND</v>
      </c>
      <c r="P1464" t="str">
        <f>VLOOKUP(D1464,Hoja2!C:E,3,0)</f>
        <v>ESTRELLAS DIAMANTE</v>
      </c>
      <c r="Q1464" s="10">
        <f>VLOOKUP(D1464,Hoja2!C:D,2,0)</f>
        <v>10000</v>
      </c>
    </row>
    <row r="1465" spans="1:17" hidden="1" x14ac:dyDescent="0.2">
      <c r="A1465" s="2" t="s">
        <v>1481</v>
      </c>
      <c r="B1465" s="2" t="s">
        <v>12</v>
      </c>
      <c r="C1465" s="2">
        <v>6815</v>
      </c>
      <c r="D1465" s="2">
        <v>147393</v>
      </c>
      <c r="E1465" s="2">
        <v>3002</v>
      </c>
      <c r="F1465" s="17" t="s">
        <v>12480</v>
      </c>
      <c r="G1465" s="2" t="s">
        <v>5</v>
      </c>
      <c r="H1465" s="2" t="s">
        <v>4</v>
      </c>
      <c r="I1465" s="2" t="s">
        <v>6</v>
      </c>
      <c r="J1465" s="2" t="s">
        <v>7</v>
      </c>
      <c r="K1465" s="2" t="s">
        <v>8</v>
      </c>
      <c r="L1465" s="2" t="s">
        <v>9</v>
      </c>
      <c r="M1465" s="7" t="str">
        <f>IFERROR(INDEX(Hoja1!$B$1:$E$5279,MATCH(Data!$D1465,Hoja1!$B$1:$B$5279,),MATCH(Data!M$1,Hoja1!$B$1:$E$1,)),"ND")</f>
        <v>ND</v>
      </c>
      <c r="N1465" s="7" t="str">
        <f>IFERROR(INDEX(Hoja1!$B$1:$E$5279,MATCH(Data!$D1465,Hoja1!$B$1:$B$5279,),MATCH(Data!N$1,Hoja1!$B$1:$E$1,)),"ND")</f>
        <v>ND</v>
      </c>
      <c r="O1465" s="7" t="str">
        <f>IFERROR(INDEX(Hoja1!$B$1:$E$5279,MATCH(Data!$D1465,Hoja1!$B$1:$B$5279,),MATCH(Data!O$1,Hoja1!$B$1:$E$1,)),"ND")</f>
        <v>ND</v>
      </c>
      <c r="P1465" t="str">
        <f>VLOOKUP(D1465,Hoja2!C:E,3,0)</f>
        <v>ESTRELLAS DIAMANTE</v>
      </c>
      <c r="Q1465" s="10">
        <f>VLOOKUP(D1465,Hoja2!C:D,2,0)</f>
        <v>3100</v>
      </c>
    </row>
    <row r="1466" spans="1:17" hidden="1" x14ac:dyDescent="0.2">
      <c r="A1466" s="2" t="s">
        <v>1482</v>
      </c>
      <c r="B1466" s="2" t="s">
        <v>4</v>
      </c>
      <c r="C1466" s="2">
        <v>4456</v>
      </c>
      <c r="D1466" s="2">
        <v>147426</v>
      </c>
      <c r="E1466" s="2">
        <v>6858</v>
      </c>
      <c r="F1466" s="17" t="s">
        <v>12464</v>
      </c>
      <c r="G1466" s="2" t="s">
        <v>5</v>
      </c>
      <c r="H1466" s="2" t="s">
        <v>4</v>
      </c>
      <c r="I1466" s="2" t="s">
        <v>6</v>
      </c>
      <c r="J1466" s="2" t="s">
        <v>7</v>
      </c>
      <c r="K1466" s="2" t="s">
        <v>8</v>
      </c>
      <c r="L1466" s="2" t="s">
        <v>9</v>
      </c>
      <c r="M1466" s="7">
        <f>IFERROR(INDEX(Hoja1!$B$1:$E$5279,MATCH(Data!$D1466,Hoja1!$B$1:$B$5279,),MATCH(Data!M$1,Hoja1!$B$1:$E$1,)),"ND")</f>
        <v>2104.6599000000001</v>
      </c>
      <c r="N1466" s="7">
        <f>IFERROR(INDEX(Hoja1!$B$1:$E$5279,MATCH(Data!$D1466,Hoja1!$B$1:$B$5279,),MATCH(Data!N$1,Hoja1!$B$1:$E$1,)),"ND")</f>
        <v>12380</v>
      </c>
      <c r="O1466" s="7">
        <f>IFERROR(INDEX(Hoja1!$B$1:$E$5279,MATCH(Data!$D1466,Hoja1!$B$1:$B$5279,),MATCH(Data!O$1,Hoja1!$B$1:$E$1,)),"ND")</f>
        <v>550000</v>
      </c>
      <c r="P1466" t="str">
        <f>VLOOKUP(D1466,Hoja2!C:E,3,0)</f>
        <v>ESTRELLAS DIAMANTE</v>
      </c>
      <c r="Q1466" s="10">
        <f>VLOOKUP(D1466,Hoja2!C:D,2,0)</f>
        <v>10000</v>
      </c>
    </row>
    <row r="1467" spans="1:17" hidden="1" x14ac:dyDescent="0.2">
      <c r="A1467" s="2" t="s">
        <v>1483</v>
      </c>
      <c r="B1467" s="2" t="s">
        <v>4</v>
      </c>
      <c r="C1467" s="2">
        <v>9576</v>
      </c>
      <c r="D1467" s="2">
        <v>147453</v>
      </c>
      <c r="E1467" s="2">
        <v>5501</v>
      </c>
      <c r="F1467" s="17" t="s">
        <v>12486</v>
      </c>
      <c r="G1467" s="2" t="s">
        <v>5</v>
      </c>
      <c r="H1467" s="2" t="s">
        <v>4</v>
      </c>
      <c r="I1467" s="2" t="s">
        <v>6</v>
      </c>
      <c r="J1467" s="2" t="s">
        <v>7</v>
      </c>
      <c r="K1467" s="2" t="s">
        <v>8</v>
      </c>
      <c r="L1467" s="2" t="s">
        <v>9</v>
      </c>
      <c r="M1467" s="7">
        <f>IFERROR(INDEX(Hoja1!$B$1:$E$5279,MATCH(Data!$D1467,Hoja1!$B$1:$B$5279,),MATCH(Data!M$1,Hoja1!$B$1:$E$1,)),"ND")</f>
        <v>51033.3217</v>
      </c>
      <c r="N1467" s="7">
        <f>IFERROR(INDEX(Hoja1!$B$1:$E$5279,MATCH(Data!$D1467,Hoja1!$B$1:$B$5279,),MATCH(Data!N$1,Hoja1!$B$1:$E$1,)),"ND")</f>
        <v>15000</v>
      </c>
      <c r="O1467" s="7">
        <f>IFERROR(INDEX(Hoja1!$B$1:$E$5279,MATCH(Data!$D1467,Hoja1!$B$1:$B$5279,),MATCH(Data!O$1,Hoja1!$B$1:$E$1,)),"ND")</f>
        <v>300000</v>
      </c>
      <c r="P1467" t="str">
        <f>VLOOKUP(D1467,Hoja2!C:E,3,0)</f>
        <v>ESTRELLAS DIAMANTE</v>
      </c>
      <c r="Q1467" s="10">
        <f>VLOOKUP(D1467,Hoja2!C:D,2,0)</f>
        <v>12701.29</v>
      </c>
    </row>
    <row r="1468" spans="1:17" hidden="1" x14ac:dyDescent="0.2">
      <c r="A1468" s="2" t="s">
        <v>1484</v>
      </c>
      <c r="B1468" s="2" t="s">
        <v>4</v>
      </c>
      <c r="C1468" s="2">
        <v>11285</v>
      </c>
      <c r="D1468" s="2">
        <v>147593</v>
      </c>
      <c r="E1468" s="2">
        <v>1910</v>
      </c>
      <c r="F1468" s="17" t="s">
        <v>12475</v>
      </c>
      <c r="G1468" s="2" t="s">
        <v>5</v>
      </c>
      <c r="H1468" s="2" t="s">
        <v>4</v>
      </c>
      <c r="I1468" s="2" t="s">
        <v>6</v>
      </c>
      <c r="J1468" s="2" t="s">
        <v>7</v>
      </c>
      <c r="K1468" s="2" t="s">
        <v>8</v>
      </c>
      <c r="L1468" s="2" t="s">
        <v>9</v>
      </c>
      <c r="M1468" s="7">
        <f>IFERROR(INDEX(Hoja1!$B$1:$E$5279,MATCH(Data!$D1468,Hoja1!$B$1:$B$5279,),MATCH(Data!M$1,Hoja1!$B$1:$E$1,)),"ND")</f>
        <v>3260.5317</v>
      </c>
      <c r="N1468" s="7">
        <f>IFERROR(INDEX(Hoja1!$B$1:$E$5279,MATCH(Data!$D1468,Hoja1!$B$1:$B$5279,),MATCH(Data!N$1,Hoja1!$B$1:$E$1,)),"ND")</f>
        <v>0</v>
      </c>
      <c r="O1468" s="7">
        <f>IFERROR(INDEX(Hoja1!$B$1:$E$5279,MATCH(Data!$D1468,Hoja1!$B$1:$B$5279,),MATCH(Data!O$1,Hoja1!$B$1:$E$1,)),"ND")</f>
        <v>100000</v>
      </c>
      <c r="P1468" t="str">
        <f>VLOOKUP(D1468,Hoja2!C:E,3,0)</f>
        <v>ESTRELLAS DIAMANTE</v>
      </c>
      <c r="Q1468" s="10">
        <f>VLOOKUP(D1468,Hoja2!C:D,2,0)</f>
        <v>8000</v>
      </c>
    </row>
    <row r="1469" spans="1:17" x14ac:dyDescent="0.2">
      <c r="A1469" s="2" t="s">
        <v>1485</v>
      </c>
      <c r="B1469" s="2" t="s">
        <v>4</v>
      </c>
      <c r="C1469" s="2">
        <v>11278</v>
      </c>
      <c r="D1469" s="2">
        <v>147611</v>
      </c>
      <c r="E1469" s="2">
        <v>7900</v>
      </c>
      <c r="F1469" s="17" t="s">
        <v>12557</v>
      </c>
      <c r="G1469" s="2" t="s">
        <v>5</v>
      </c>
      <c r="H1469" s="2" t="s">
        <v>4</v>
      </c>
      <c r="I1469" s="2" t="s">
        <v>6</v>
      </c>
      <c r="J1469" s="2" t="s">
        <v>7</v>
      </c>
      <c r="K1469" s="2" t="s">
        <v>8</v>
      </c>
      <c r="L1469" s="2" t="s">
        <v>9</v>
      </c>
      <c r="M1469" s="7">
        <f>IFERROR(INDEX(Hoja1!$B$1:$E$5279,MATCH(Data!$D1469,Hoja1!$B$1:$B$5279,),MATCH(Data!M$1,Hoja1!$B$1:$E$1,)),"ND")</f>
        <v>38313.941700000003</v>
      </c>
      <c r="N1469" s="7">
        <f>IFERROR(INDEX(Hoja1!$B$1:$E$5279,MATCH(Data!$D1469,Hoja1!$B$1:$B$5279,),MATCH(Data!N$1,Hoja1!$B$1:$E$1,)),"ND")</f>
        <v>21050</v>
      </c>
      <c r="O1469" s="7">
        <f>IFERROR(INDEX(Hoja1!$B$1:$E$5279,MATCH(Data!$D1469,Hoja1!$B$1:$B$5279,),MATCH(Data!O$1,Hoja1!$B$1:$E$1,)),"ND")</f>
        <v>0</v>
      </c>
      <c r="P1469" t="str">
        <f>VLOOKUP(D1469,Hoja2!C:E,3,0)</f>
        <v>ESTRELLAS DIAMANTE</v>
      </c>
      <c r="Q1469" s="10">
        <f>VLOOKUP(D1469,Hoja2!C:D,2,0)</f>
        <v>7001</v>
      </c>
    </row>
    <row r="1470" spans="1:17" hidden="1" x14ac:dyDescent="0.2">
      <c r="A1470" s="2" t="s">
        <v>1486</v>
      </c>
      <c r="B1470" s="2" t="s">
        <v>4</v>
      </c>
      <c r="C1470" s="2">
        <v>9547</v>
      </c>
      <c r="D1470" s="2">
        <v>147618</v>
      </c>
      <c r="E1470" s="2">
        <v>5501</v>
      </c>
      <c r="F1470" s="17" t="s">
        <v>12486</v>
      </c>
      <c r="G1470" s="2" t="s">
        <v>5</v>
      </c>
      <c r="H1470" s="2" t="s">
        <v>4</v>
      </c>
      <c r="I1470" s="2" t="s">
        <v>6</v>
      </c>
      <c r="J1470" s="2" t="s">
        <v>7</v>
      </c>
      <c r="K1470" s="2" t="s">
        <v>8</v>
      </c>
      <c r="L1470" s="2" t="s">
        <v>9</v>
      </c>
      <c r="M1470" s="7">
        <f>IFERROR(INDEX(Hoja1!$B$1:$E$5279,MATCH(Data!$D1470,Hoja1!$B$1:$B$5279,),MATCH(Data!M$1,Hoja1!$B$1:$E$1,)),"ND")</f>
        <v>152799.09160000001</v>
      </c>
      <c r="N1470" s="7">
        <f>IFERROR(INDEX(Hoja1!$B$1:$E$5279,MATCH(Data!$D1470,Hoja1!$B$1:$B$5279,),MATCH(Data!N$1,Hoja1!$B$1:$E$1,)),"ND")</f>
        <v>17400</v>
      </c>
      <c r="O1470" s="7">
        <f>IFERROR(INDEX(Hoja1!$B$1:$E$5279,MATCH(Data!$D1470,Hoja1!$B$1:$B$5279,),MATCH(Data!O$1,Hoja1!$B$1:$E$1,)),"ND")</f>
        <v>0</v>
      </c>
      <c r="P1470" t="str">
        <f>VLOOKUP(D1470,Hoja2!C:E,3,0)</f>
        <v>ESTRELLAS DIAMANTE</v>
      </c>
      <c r="Q1470" s="10">
        <f>VLOOKUP(D1470,Hoja2!C:D,2,0)</f>
        <v>10000</v>
      </c>
    </row>
    <row r="1471" spans="1:17" hidden="1" x14ac:dyDescent="0.2">
      <c r="A1471" s="2" t="s">
        <v>1487</v>
      </c>
      <c r="B1471" s="2" t="s">
        <v>4</v>
      </c>
      <c r="C1471" s="2">
        <v>8113</v>
      </c>
      <c r="D1471" s="2">
        <v>147642</v>
      </c>
      <c r="E1471" s="2">
        <v>2938</v>
      </c>
      <c r="F1471" s="17" t="s">
        <v>12484</v>
      </c>
      <c r="G1471" s="2" t="s">
        <v>5</v>
      </c>
      <c r="H1471" s="2" t="s">
        <v>4</v>
      </c>
      <c r="I1471" s="2" t="s">
        <v>6</v>
      </c>
      <c r="J1471" s="2" t="s">
        <v>7</v>
      </c>
      <c r="K1471" s="2" t="s">
        <v>8</v>
      </c>
      <c r="L1471" s="2" t="s">
        <v>9</v>
      </c>
      <c r="M1471" s="7">
        <f>IFERROR(INDEX(Hoja1!$B$1:$E$5279,MATCH(Data!$D1471,Hoja1!$B$1:$B$5279,),MATCH(Data!M$1,Hoja1!$B$1:$E$1,)),"ND")</f>
        <v>10534.8233</v>
      </c>
      <c r="N1471" s="7">
        <f>IFERROR(INDEX(Hoja1!$B$1:$E$5279,MATCH(Data!$D1471,Hoja1!$B$1:$B$5279,),MATCH(Data!N$1,Hoja1!$B$1:$E$1,)),"ND")</f>
        <v>15000</v>
      </c>
      <c r="O1471" s="7">
        <f>IFERROR(INDEX(Hoja1!$B$1:$E$5279,MATCH(Data!$D1471,Hoja1!$B$1:$B$5279,),MATCH(Data!O$1,Hoja1!$B$1:$E$1,)),"ND")</f>
        <v>293000</v>
      </c>
      <c r="P1471" t="str">
        <f>VLOOKUP(D1471,Hoja2!C:E,3,0)</f>
        <v>ESTRELLAS DIAMANTE</v>
      </c>
      <c r="Q1471" s="10">
        <f>VLOOKUP(D1471,Hoja2!C:D,2,0)</f>
        <v>8961.2999999999993</v>
      </c>
    </row>
    <row r="1472" spans="1:17" hidden="1" x14ac:dyDescent="0.2">
      <c r="A1472" s="2" t="s">
        <v>1488</v>
      </c>
      <c r="B1472" s="2" t="s">
        <v>4</v>
      </c>
      <c r="C1472" s="2">
        <v>9959</v>
      </c>
      <c r="D1472" s="2">
        <v>147654</v>
      </c>
      <c r="E1472" s="2">
        <v>2066</v>
      </c>
      <c r="F1472" s="17" t="s">
        <v>12490</v>
      </c>
      <c r="G1472" s="2" t="s">
        <v>5</v>
      </c>
      <c r="H1472" s="2" t="s">
        <v>4</v>
      </c>
      <c r="I1472" s="2" t="s">
        <v>6</v>
      </c>
      <c r="J1472" s="2" t="s">
        <v>7</v>
      </c>
      <c r="K1472" s="2" t="s">
        <v>8</v>
      </c>
      <c r="L1472" s="2" t="s">
        <v>9</v>
      </c>
      <c r="M1472" s="7">
        <f>IFERROR(INDEX(Hoja1!$B$1:$E$5279,MATCH(Data!$D1472,Hoja1!$B$1:$B$5279,),MATCH(Data!M$1,Hoja1!$B$1:$E$1,)),"ND")</f>
        <v>1820.9</v>
      </c>
      <c r="N1472" s="7">
        <f>IFERROR(INDEX(Hoja1!$B$1:$E$5279,MATCH(Data!$D1472,Hoja1!$B$1:$B$5279,),MATCH(Data!N$1,Hoja1!$B$1:$E$1,)),"ND")</f>
        <v>14625</v>
      </c>
      <c r="O1472" s="7">
        <f>IFERROR(INDEX(Hoja1!$B$1:$E$5279,MATCH(Data!$D1472,Hoja1!$B$1:$B$5279,),MATCH(Data!O$1,Hoja1!$B$1:$E$1,)),"ND")</f>
        <v>0</v>
      </c>
      <c r="P1472" t="str">
        <f>VLOOKUP(D1472,Hoja2!C:E,3,0)</f>
        <v>ESTRELLAS DIAMANTE</v>
      </c>
      <c r="Q1472" s="10">
        <f>VLOOKUP(D1472,Hoja2!C:D,2,0)</f>
        <v>6500</v>
      </c>
    </row>
    <row r="1473" spans="1:17" hidden="1" x14ac:dyDescent="0.2">
      <c r="A1473" s="2" t="s">
        <v>1489</v>
      </c>
      <c r="B1473" s="2" t="s">
        <v>4</v>
      </c>
      <c r="C1473" s="2">
        <v>8313</v>
      </c>
      <c r="D1473" s="2">
        <v>147762</v>
      </c>
      <c r="E1473" s="2">
        <v>3002</v>
      </c>
      <c r="F1473" s="17" t="s">
        <v>12480</v>
      </c>
      <c r="G1473" s="2" t="s">
        <v>5</v>
      </c>
      <c r="H1473" s="2" t="s">
        <v>4</v>
      </c>
      <c r="I1473" s="2" t="s">
        <v>6</v>
      </c>
      <c r="J1473" s="2" t="s">
        <v>7</v>
      </c>
      <c r="K1473" s="2" t="s">
        <v>8</v>
      </c>
      <c r="L1473" s="2" t="s">
        <v>9</v>
      </c>
      <c r="M1473" s="7">
        <f>IFERROR(INDEX(Hoja1!$B$1:$E$5279,MATCH(Data!$D1473,Hoja1!$B$1:$B$5279,),MATCH(Data!M$1,Hoja1!$B$1:$E$1,)),"ND")</f>
        <v>2168.9832999999999</v>
      </c>
      <c r="N1473" s="7">
        <f>IFERROR(INDEX(Hoja1!$B$1:$E$5279,MATCH(Data!$D1473,Hoja1!$B$1:$B$5279,),MATCH(Data!N$1,Hoja1!$B$1:$E$1,)),"ND")</f>
        <v>0</v>
      </c>
      <c r="O1473" s="7">
        <f>IFERROR(INDEX(Hoja1!$B$1:$E$5279,MATCH(Data!$D1473,Hoja1!$B$1:$B$5279,),MATCH(Data!O$1,Hoja1!$B$1:$E$1,)),"ND")</f>
        <v>0</v>
      </c>
      <c r="P1473" t="str">
        <f>VLOOKUP(D1473,Hoja2!C:E,3,0)</f>
        <v>ESTRELLAS DIAMANTE</v>
      </c>
      <c r="Q1473" s="10">
        <f>VLOOKUP(D1473,Hoja2!C:D,2,0)</f>
        <v>10465.709999999999</v>
      </c>
    </row>
    <row r="1474" spans="1:17" hidden="1" x14ac:dyDescent="0.2">
      <c r="A1474" s="2" t="s">
        <v>1490</v>
      </c>
      <c r="B1474" s="2" t="s">
        <v>4</v>
      </c>
      <c r="C1474" s="2">
        <v>7812</v>
      </c>
      <c r="D1474" s="2">
        <v>147939</v>
      </c>
      <c r="E1474" s="2">
        <v>5823</v>
      </c>
      <c r="F1474" s="17" t="s">
        <v>12460</v>
      </c>
      <c r="G1474" s="2" t="s">
        <v>5</v>
      </c>
      <c r="H1474" s="2" t="s">
        <v>4</v>
      </c>
      <c r="I1474" s="2" t="s">
        <v>6</v>
      </c>
      <c r="J1474" s="2" t="s">
        <v>7</v>
      </c>
      <c r="K1474" s="2" t="s">
        <v>8</v>
      </c>
      <c r="L1474" s="2" t="s">
        <v>9</v>
      </c>
      <c r="M1474" s="7">
        <f>IFERROR(INDEX(Hoja1!$B$1:$E$5279,MATCH(Data!$D1474,Hoja1!$B$1:$B$5279,),MATCH(Data!M$1,Hoja1!$B$1:$E$1,)),"ND")</f>
        <v>325328.67489999998</v>
      </c>
      <c r="N1474" s="7">
        <f>IFERROR(INDEX(Hoja1!$B$1:$E$5279,MATCH(Data!$D1474,Hoja1!$B$1:$B$5279,),MATCH(Data!N$1,Hoja1!$B$1:$E$1,)),"ND")</f>
        <v>6750</v>
      </c>
      <c r="O1474" s="7">
        <f>IFERROR(INDEX(Hoja1!$B$1:$E$5279,MATCH(Data!$D1474,Hoja1!$B$1:$B$5279,),MATCH(Data!O$1,Hoja1!$B$1:$E$1,)),"ND")</f>
        <v>0</v>
      </c>
      <c r="P1474" t="str">
        <f>VLOOKUP(D1474,Hoja2!C:E,3,0)</f>
        <v>ESTRELLAS DIAMANTE</v>
      </c>
      <c r="Q1474" s="10">
        <f>VLOOKUP(D1474,Hoja2!C:D,2,0)</f>
        <v>1000</v>
      </c>
    </row>
    <row r="1475" spans="1:17" hidden="1" x14ac:dyDescent="0.2">
      <c r="A1475" s="2" t="s">
        <v>1491</v>
      </c>
      <c r="B1475" s="2" t="s">
        <v>12</v>
      </c>
      <c r="C1475" s="2">
        <v>4876</v>
      </c>
      <c r="D1475" s="2">
        <v>148188</v>
      </c>
      <c r="E1475" s="2">
        <v>5823</v>
      </c>
      <c r="F1475" s="17" t="s">
        <v>12460</v>
      </c>
      <c r="G1475" s="2" t="s">
        <v>5</v>
      </c>
      <c r="H1475" s="2" t="s">
        <v>4</v>
      </c>
      <c r="I1475" s="2" t="s">
        <v>6</v>
      </c>
      <c r="J1475" s="2" t="s">
        <v>7</v>
      </c>
      <c r="K1475" s="2" t="s">
        <v>8</v>
      </c>
      <c r="L1475" s="2" t="s">
        <v>9</v>
      </c>
      <c r="M1475" s="7" t="str">
        <f>IFERROR(INDEX(Hoja1!$B$1:$E$5279,MATCH(Data!$D1475,Hoja1!$B$1:$B$5279,),MATCH(Data!M$1,Hoja1!$B$1:$E$1,)),"ND")</f>
        <v>ND</v>
      </c>
      <c r="N1475" s="7" t="str">
        <f>IFERROR(INDEX(Hoja1!$B$1:$E$5279,MATCH(Data!$D1475,Hoja1!$B$1:$B$5279,),MATCH(Data!N$1,Hoja1!$B$1:$E$1,)),"ND")</f>
        <v>ND</v>
      </c>
      <c r="O1475" s="7" t="str">
        <f>IFERROR(INDEX(Hoja1!$B$1:$E$5279,MATCH(Data!$D1475,Hoja1!$B$1:$B$5279,),MATCH(Data!O$1,Hoja1!$B$1:$E$1,)),"ND")</f>
        <v>ND</v>
      </c>
      <c r="P1475" t="str">
        <f>VLOOKUP(D1475,Hoja2!C:E,3,0)</f>
        <v>ESTRELLAS DIAMANTE</v>
      </c>
      <c r="Q1475" s="10">
        <f>VLOOKUP(D1475,Hoja2!C:D,2,0)</f>
        <v>10000</v>
      </c>
    </row>
    <row r="1476" spans="1:17" hidden="1" x14ac:dyDescent="0.2">
      <c r="A1476" s="2" t="s">
        <v>1492</v>
      </c>
      <c r="B1476" s="2" t="s">
        <v>4</v>
      </c>
      <c r="C1476" s="2">
        <v>8946</v>
      </c>
      <c r="D1476" s="2">
        <v>148264</v>
      </c>
      <c r="E1476" s="2">
        <v>1910</v>
      </c>
      <c r="F1476" s="17" t="s">
        <v>12475</v>
      </c>
      <c r="G1476" s="2" t="s">
        <v>5</v>
      </c>
      <c r="H1476" s="2" t="s">
        <v>4</v>
      </c>
      <c r="I1476" s="2" t="s">
        <v>6</v>
      </c>
      <c r="J1476" s="2" t="s">
        <v>7</v>
      </c>
      <c r="K1476" s="2" t="s">
        <v>8</v>
      </c>
      <c r="L1476" s="2" t="s">
        <v>9</v>
      </c>
      <c r="M1476" s="7">
        <f>IFERROR(INDEX(Hoja1!$B$1:$E$5279,MATCH(Data!$D1476,Hoja1!$B$1:$B$5279,),MATCH(Data!M$1,Hoja1!$B$1:$E$1,)),"ND")</f>
        <v>3520.9616999999998</v>
      </c>
      <c r="N1476" s="7">
        <f>IFERROR(INDEX(Hoja1!$B$1:$E$5279,MATCH(Data!$D1476,Hoja1!$B$1:$B$5279,),MATCH(Data!N$1,Hoja1!$B$1:$E$1,)),"ND")</f>
        <v>30000</v>
      </c>
      <c r="O1476" s="7">
        <f>IFERROR(INDEX(Hoja1!$B$1:$E$5279,MATCH(Data!$D1476,Hoja1!$B$1:$B$5279,),MATCH(Data!O$1,Hoja1!$B$1:$E$1,)),"ND")</f>
        <v>0</v>
      </c>
      <c r="P1476" t="str">
        <f>VLOOKUP(D1476,Hoja2!C:E,3,0)</f>
        <v>ESTRELLAS DIAMANTE</v>
      </c>
      <c r="Q1476" s="10">
        <f>VLOOKUP(D1476,Hoja2!C:D,2,0)</f>
        <v>4600</v>
      </c>
    </row>
    <row r="1477" spans="1:17" hidden="1" x14ac:dyDescent="0.2">
      <c r="A1477" s="2" t="s">
        <v>1493</v>
      </c>
      <c r="B1477" s="2" t="s">
        <v>4</v>
      </c>
      <c r="C1477" s="2">
        <v>8938</v>
      </c>
      <c r="D1477" s="2">
        <v>148373</v>
      </c>
      <c r="E1477" s="2">
        <v>1910</v>
      </c>
      <c r="F1477" s="17" t="s">
        <v>12475</v>
      </c>
      <c r="G1477" s="2" t="s">
        <v>5</v>
      </c>
      <c r="H1477" s="2" t="s">
        <v>4</v>
      </c>
      <c r="I1477" s="2" t="s">
        <v>6</v>
      </c>
      <c r="J1477" s="2" t="s">
        <v>7</v>
      </c>
      <c r="K1477" s="2" t="s">
        <v>8</v>
      </c>
      <c r="L1477" s="2" t="s">
        <v>9</v>
      </c>
      <c r="M1477" s="7">
        <f>IFERROR(INDEX(Hoja1!$B$1:$E$5279,MATCH(Data!$D1477,Hoja1!$B$1:$B$5279,),MATCH(Data!M$1,Hoja1!$B$1:$E$1,)),"ND")</f>
        <v>15841.3567</v>
      </c>
      <c r="N1477" s="7">
        <f>IFERROR(INDEX(Hoja1!$B$1:$E$5279,MATCH(Data!$D1477,Hoja1!$B$1:$B$5279,),MATCH(Data!N$1,Hoja1!$B$1:$E$1,)),"ND")</f>
        <v>7500</v>
      </c>
      <c r="O1477" s="7">
        <f>IFERROR(INDEX(Hoja1!$B$1:$E$5279,MATCH(Data!$D1477,Hoja1!$B$1:$B$5279,),MATCH(Data!O$1,Hoja1!$B$1:$E$1,)),"ND")</f>
        <v>0</v>
      </c>
      <c r="P1477" t="str">
        <f>VLOOKUP(D1477,Hoja2!C:E,3,0)</f>
        <v>ESTRELLAS DIAMANTE</v>
      </c>
      <c r="Q1477" s="10">
        <f>VLOOKUP(D1477,Hoja2!C:D,2,0)</f>
        <v>3000</v>
      </c>
    </row>
    <row r="1478" spans="1:17" hidden="1" x14ac:dyDescent="0.2">
      <c r="A1478" s="2" t="s">
        <v>1494</v>
      </c>
      <c r="B1478" s="2" t="s">
        <v>4</v>
      </c>
      <c r="C1478" s="2">
        <v>8018</v>
      </c>
      <c r="D1478" s="2">
        <v>148508</v>
      </c>
      <c r="E1478" s="2">
        <v>3704</v>
      </c>
      <c r="F1478" s="17" t="s">
        <v>12455</v>
      </c>
      <c r="G1478" s="2" t="s">
        <v>5</v>
      </c>
      <c r="H1478" s="2" t="s">
        <v>4</v>
      </c>
      <c r="I1478" s="2" t="s">
        <v>6</v>
      </c>
      <c r="J1478" s="2" t="s">
        <v>7</v>
      </c>
      <c r="K1478" s="2" t="s">
        <v>8</v>
      </c>
      <c r="L1478" s="2" t="s">
        <v>9</v>
      </c>
      <c r="M1478" s="7">
        <f>IFERROR(INDEX(Hoja1!$B$1:$E$5279,MATCH(Data!$D1478,Hoja1!$B$1:$B$5279,),MATCH(Data!M$1,Hoja1!$B$1:$E$1,)),"ND")</f>
        <v>963.34500000000003</v>
      </c>
      <c r="N1478" s="7">
        <f>IFERROR(INDEX(Hoja1!$B$1:$E$5279,MATCH(Data!$D1478,Hoja1!$B$1:$B$5279,),MATCH(Data!N$1,Hoja1!$B$1:$E$1,)),"ND")</f>
        <v>15000</v>
      </c>
      <c r="O1478" s="7">
        <f>IFERROR(INDEX(Hoja1!$B$1:$E$5279,MATCH(Data!$D1478,Hoja1!$B$1:$B$5279,),MATCH(Data!O$1,Hoja1!$B$1:$E$1,)),"ND")</f>
        <v>0</v>
      </c>
      <c r="P1478" t="str">
        <f>VLOOKUP(D1478,Hoja2!C:E,3,0)</f>
        <v>ESTRELLAS DIAMANTE</v>
      </c>
      <c r="Q1478" s="10">
        <f>VLOOKUP(D1478,Hoja2!C:D,2,0)</f>
        <v>15000</v>
      </c>
    </row>
    <row r="1479" spans="1:17" hidden="1" x14ac:dyDescent="0.2">
      <c r="A1479" s="2" t="s">
        <v>1495</v>
      </c>
      <c r="B1479" s="2" t="s">
        <v>12</v>
      </c>
      <c r="C1479" s="2">
        <v>6667</v>
      </c>
      <c r="D1479" s="2">
        <v>148523</v>
      </c>
      <c r="E1479" s="2">
        <v>8362</v>
      </c>
      <c r="F1479" s="17" t="s">
        <v>12473</v>
      </c>
      <c r="G1479" s="2" t="s">
        <v>5</v>
      </c>
      <c r="H1479" s="2" t="s">
        <v>4</v>
      </c>
      <c r="I1479" s="2" t="s">
        <v>6</v>
      </c>
      <c r="J1479" s="2" t="s">
        <v>7</v>
      </c>
      <c r="K1479" s="2" t="s">
        <v>8</v>
      </c>
      <c r="L1479" s="2" t="s">
        <v>9</v>
      </c>
      <c r="M1479" s="7" t="str">
        <f>IFERROR(INDEX(Hoja1!$B$1:$E$5279,MATCH(Data!$D1479,Hoja1!$B$1:$B$5279,),MATCH(Data!M$1,Hoja1!$B$1:$E$1,)),"ND")</f>
        <v>ND</v>
      </c>
      <c r="N1479" s="7" t="str">
        <f>IFERROR(INDEX(Hoja1!$B$1:$E$5279,MATCH(Data!$D1479,Hoja1!$B$1:$B$5279,),MATCH(Data!N$1,Hoja1!$B$1:$E$1,)),"ND")</f>
        <v>ND</v>
      </c>
      <c r="O1479" s="7" t="str">
        <f>IFERROR(INDEX(Hoja1!$B$1:$E$5279,MATCH(Data!$D1479,Hoja1!$B$1:$B$5279,),MATCH(Data!O$1,Hoja1!$B$1:$E$1,)),"ND")</f>
        <v>ND</v>
      </c>
      <c r="P1479" t="str">
        <f>VLOOKUP(D1479,Hoja2!C:E,3,0)</f>
        <v>ESTRELLAS DIAMANTE</v>
      </c>
      <c r="Q1479" s="10">
        <f>VLOOKUP(D1479,Hoja2!C:D,2,0)</f>
        <v>0</v>
      </c>
    </row>
    <row r="1480" spans="1:17" hidden="1" x14ac:dyDescent="0.2">
      <c r="A1480" s="2" t="s">
        <v>1496</v>
      </c>
      <c r="B1480" s="2" t="s">
        <v>4</v>
      </c>
      <c r="C1480" s="2">
        <v>7552</v>
      </c>
      <c r="D1480" s="2">
        <v>148566</v>
      </c>
      <c r="E1480" s="2">
        <v>3704</v>
      </c>
      <c r="F1480" s="17" t="s">
        <v>12455</v>
      </c>
      <c r="G1480" s="2" t="s">
        <v>5</v>
      </c>
      <c r="H1480" s="2" t="s">
        <v>4</v>
      </c>
      <c r="I1480" s="2" t="s">
        <v>6</v>
      </c>
      <c r="J1480" s="2" t="s">
        <v>7</v>
      </c>
      <c r="K1480" s="2" t="s">
        <v>8</v>
      </c>
      <c r="L1480" s="2" t="s">
        <v>9</v>
      </c>
      <c r="M1480" s="7">
        <f>IFERROR(INDEX(Hoja1!$B$1:$E$5279,MATCH(Data!$D1480,Hoja1!$B$1:$B$5279,),MATCH(Data!M$1,Hoja1!$B$1:$E$1,)),"ND")</f>
        <v>18608.246599999999</v>
      </c>
      <c r="N1480" s="7">
        <f>IFERROR(INDEX(Hoja1!$B$1:$E$5279,MATCH(Data!$D1480,Hoja1!$B$1:$B$5279,),MATCH(Data!N$1,Hoja1!$B$1:$E$1,)),"ND")</f>
        <v>16880</v>
      </c>
      <c r="O1480" s="7">
        <f>IFERROR(INDEX(Hoja1!$B$1:$E$5279,MATCH(Data!$D1480,Hoja1!$B$1:$B$5279,),MATCH(Data!O$1,Hoja1!$B$1:$E$1,)),"ND")</f>
        <v>0</v>
      </c>
      <c r="P1480" t="str">
        <f>VLOOKUP(D1480,Hoja2!C:E,3,0)</f>
        <v>ESTRELLAS DIAMANTE</v>
      </c>
      <c r="Q1480" s="10">
        <f>VLOOKUP(D1480,Hoja2!C:D,2,0)</f>
        <v>7500</v>
      </c>
    </row>
    <row r="1481" spans="1:17" hidden="1" x14ac:dyDescent="0.2">
      <c r="A1481" s="2" t="s">
        <v>1497</v>
      </c>
      <c r="B1481" s="2" t="s">
        <v>12</v>
      </c>
      <c r="C1481" s="2">
        <v>1151</v>
      </c>
      <c r="D1481" s="2">
        <v>148638</v>
      </c>
      <c r="E1481" s="2">
        <v>2627</v>
      </c>
      <c r="F1481" s="17" t="s">
        <v>12469</v>
      </c>
      <c r="G1481" s="2" t="s">
        <v>5</v>
      </c>
      <c r="H1481" s="2" t="s">
        <v>4</v>
      </c>
      <c r="I1481" s="2" t="s">
        <v>6</v>
      </c>
      <c r="J1481" s="2" t="s">
        <v>59</v>
      </c>
      <c r="K1481" s="2" t="s">
        <v>60</v>
      </c>
      <c r="L1481" s="2" t="s">
        <v>9</v>
      </c>
      <c r="M1481" s="7" t="str">
        <f>IFERROR(INDEX(Hoja1!$B$1:$E$5279,MATCH(Data!$D1481,Hoja1!$B$1:$B$5279,),MATCH(Data!M$1,Hoja1!$B$1:$E$1,)),"ND")</f>
        <v>ND</v>
      </c>
      <c r="N1481" s="7" t="str">
        <f>IFERROR(INDEX(Hoja1!$B$1:$E$5279,MATCH(Data!$D1481,Hoja1!$B$1:$B$5279,),MATCH(Data!N$1,Hoja1!$B$1:$E$1,)),"ND")</f>
        <v>ND</v>
      </c>
      <c r="O1481" s="7" t="str">
        <f>IFERROR(INDEX(Hoja1!$B$1:$E$5279,MATCH(Data!$D1481,Hoja1!$B$1:$B$5279,),MATCH(Data!O$1,Hoja1!$B$1:$E$1,)),"ND")</f>
        <v>ND</v>
      </c>
      <c r="P1481" t="s">
        <v>12539</v>
      </c>
      <c r="Q1481" s="10">
        <f>VLOOKUP(D1481,Hoja2!C:D,2,0)</f>
        <v>0</v>
      </c>
    </row>
    <row r="1482" spans="1:17" hidden="1" x14ac:dyDescent="0.2">
      <c r="A1482" s="2" t="s">
        <v>1498</v>
      </c>
      <c r="B1482" s="2" t="s">
        <v>4</v>
      </c>
      <c r="C1482" s="2">
        <v>7715</v>
      </c>
      <c r="D1482" s="2">
        <v>148693</v>
      </c>
      <c r="E1482" s="2">
        <v>5382</v>
      </c>
      <c r="F1482" s="17" t="s">
        <v>12471</v>
      </c>
      <c r="G1482" s="2" t="s">
        <v>5</v>
      </c>
      <c r="H1482" s="2" t="s">
        <v>4</v>
      </c>
      <c r="I1482" s="2" t="s">
        <v>6</v>
      </c>
      <c r="J1482" s="2" t="s">
        <v>7</v>
      </c>
      <c r="K1482" s="2" t="s">
        <v>8</v>
      </c>
      <c r="L1482" s="2" t="s">
        <v>9</v>
      </c>
      <c r="M1482" s="7">
        <f>IFERROR(INDEX(Hoja1!$B$1:$E$5279,MATCH(Data!$D1482,Hoja1!$B$1:$B$5279,),MATCH(Data!M$1,Hoja1!$B$1:$E$1,)),"ND")</f>
        <v>2437.8299000000002</v>
      </c>
      <c r="N1482" s="7">
        <f>IFERROR(INDEX(Hoja1!$B$1:$E$5279,MATCH(Data!$D1482,Hoja1!$B$1:$B$5279,),MATCH(Data!N$1,Hoja1!$B$1:$E$1,)),"ND")</f>
        <v>0</v>
      </c>
      <c r="O1482" s="7">
        <f>IFERROR(INDEX(Hoja1!$B$1:$E$5279,MATCH(Data!$D1482,Hoja1!$B$1:$B$5279,),MATCH(Data!O$1,Hoja1!$B$1:$E$1,)),"ND")</f>
        <v>48000</v>
      </c>
      <c r="P1482" t="str">
        <f>VLOOKUP(D1482,Hoja2!C:E,3,0)</f>
        <v>ESTRELLAS DIAMANTE</v>
      </c>
      <c r="Q1482" s="10">
        <f>VLOOKUP(D1482,Hoja2!C:D,2,0)</f>
        <v>6000</v>
      </c>
    </row>
    <row r="1483" spans="1:17" hidden="1" x14ac:dyDescent="0.2">
      <c r="A1483" s="2" t="s">
        <v>1499</v>
      </c>
      <c r="B1483" s="2" t="s">
        <v>4</v>
      </c>
      <c r="C1483" s="2">
        <v>6528</v>
      </c>
      <c r="D1483" s="2">
        <v>148910</v>
      </c>
      <c r="E1483" s="2">
        <v>5823</v>
      </c>
      <c r="F1483" s="17" t="s">
        <v>12460</v>
      </c>
      <c r="G1483" s="2" t="s">
        <v>5</v>
      </c>
      <c r="H1483" s="2" t="s">
        <v>4</v>
      </c>
      <c r="I1483" s="2" t="s">
        <v>6</v>
      </c>
      <c r="J1483" s="2" t="s">
        <v>7</v>
      </c>
      <c r="K1483" s="2" t="s">
        <v>8</v>
      </c>
      <c r="L1483" s="2" t="s">
        <v>9</v>
      </c>
      <c r="M1483" s="7">
        <f>IFERROR(INDEX(Hoja1!$B$1:$E$5279,MATCH(Data!$D1483,Hoja1!$B$1:$B$5279,),MATCH(Data!M$1,Hoja1!$B$1:$E$1,)),"ND")</f>
        <v>616161.40670000005</v>
      </c>
      <c r="N1483" s="7">
        <f>IFERROR(INDEX(Hoja1!$B$1:$E$5279,MATCH(Data!$D1483,Hoja1!$B$1:$B$5279,),MATCH(Data!N$1,Hoja1!$B$1:$E$1,)),"ND")</f>
        <v>50000</v>
      </c>
      <c r="O1483" s="7">
        <f>IFERROR(INDEX(Hoja1!$B$1:$E$5279,MATCH(Data!$D1483,Hoja1!$B$1:$B$5279,),MATCH(Data!O$1,Hoja1!$B$1:$E$1,)),"ND")</f>
        <v>0</v>
      </c>
      <c r="P1483" t="str">
        <f>VLOOKUP(D1483,Hoja2!C:E,3,0)</f>
        <v>ESTRELLAS DIAMANTE</v>
      </c>
      <c r="Q1483" s="10">
        <f>VLOOKUP(D1483,Hoja2!C:D,2,0)</f>
        <v>0</v>
      </c>
    </row>
    <row r="1484" spans="1:17" hidden="1" x14ac:dyDescent="0.2">
      <c r="A1484" s="2" t="s">
        <v>1500</v>
      </c>
      <c r="B1484" s="2" t="s">
        <v>4</v>
      </c>
      <c r="C1484" s="2">
        <v>916</v>
      </c>
      <c r="D1484" s="2">
        <v>148932</v>
      </c>
      <c r="E1484" s="2">
        <v>3694</v>
      </c>
      <c r="F1484" s="17" t="s">
        <v>12482</v>
      </c>
      <c r="G1484" s="2" t="s">
        <v>5</v>
      </c>
      <c r="H1484" s="2" t="s">
        <v>4</v>
      </c>
      <c r="I1484" s="2" t="s">
        <v>6</v>
      </c>
      <c r="J1484" s="2" t="s">
        <v>7</v>
      </c>
      <c r="K1484" s="2" t="s">
        <v>8</v>
      </c>
      <c r="L1484" s="2" t="s">
        <v>9</v>
      </c>
      <c r="M1484" s="7">
        <f>IFERROR(INDEX(Hoja1!$B$1:$E$5279,MATCH(Data!$D1484,Hoja1!$B$1:$B$5279,),MATCH(Data!M$1,Hoja1!$B$1:$E$1,)),"ND")</f>
        <v>2493352.4416</v>
      </c>
      <c r="N1484" s="7">
        <f>IFERROR(INDEX(Hoja1!$B$1:$E$5279,MATCH(Data!$D1484,Hoja1!$B$1:$B$5279,),MATCH(Data!N$1,Hoja1!$B$1:$E$1,)),"ND")</f>
        <v>20000</v>
      </c>
      <c r="O1484" s="7">
        <f>IFERROR(INDEX(Hoja1!$B$1:$E$5279,MATCH(Data!$D1484,Hoja1!$B$1:$B$5279,),MATCH(Data!O$1,Hoja1!$B$1:$E$1,)),"ND")</f>
        <v>0</v>
      </c>
      <c r="P1484" t="str">
        <f>VLOOKUP(D1484,Hoja2!C:E,3,0)</f>
        <v>ESTRELLAS PATRIMONIALES</v>
      </c>
      <c r="Q1484" s="10">
        <f>VLOOKUP(D1484,Hoja2!C:D,2,0)</f>
        <v>7000</v>
      </c>
    </row>
    <row r="1485" spans="1:17" hidden="1" x14ac:dyDescent="0.2">
      <c r="A1485" s="2" t="s">
        <v>1501</v>
      </c>
      <c r="B1485" s="2" t="s">
        <v>4</v>
      </c>
      <c r="C1485" s="2">
        <v>6360</v>
      </c>
      <c r="D1485" s="2">
        <v>149002</v>
      </c>
      <c r="E1485" s="2">
        <v>8655</v>
      </c>
      <c r="F1485" s="17" t="s">
        <v>12453</v>
      </c>
      <c r="G1485" s="2" t="s">
        <v>5</v>
      </c>
      <c r="H1485" s="2" t="s">
        <v>4</v>
      </c>
      <c r="I1485" s="2" t="s">
        <v>6</v>
      </c>
      <c r="J1485" s="2" t="s">
        <v>7</v>
      </c>
      <c r="K1485" s="2" t="s">
        <v>8</v>
      </c>
      <c r="L1485" s="2" t="s">
        <v>9</v>
      </c>
      <c r="M1485" s="7">
        <f>IFERROR(INDEX(Hoja1!$B$1:$E$5279,MATCH(Data!$D1485,Hoja1!$B$1:$B$5279,),MATCH(Data!M$1,Hoja1!$B$1:$E$1,)),"ND")</f>
        <v>106745.6067</v>
      </c>
      <c r="N1485" s="7">
        <f>IFERROR(INDEX(Hoja1!$B$1:$E$5279,MATCH(Data!$D1485,Hoja1!$B$1:$B$5279,),MATCH(Data!N$1,Hoja1!$B$1:$E$1,)),"ND")</f>
        <v>35000</v>
      </c>
      <c r="O1485" s="7">
        <f>IFERROR(INDEX(Hoja1!$B$1:$E$5279,MATCH(Data!$D1485,Hoja1!$B$1:$B$5279,),MATCH(Data!O$1,Hoja1!$B$1:$E$1,)),"ND")</f>
        <v>233000</v>
      </c>
      <c r="P1485" t="str">
        <f>VLOOKUP(D1485,Hoja2!C:E,3,0)</f>
        <v>ESTRELLAS DIAMANTE</v>
      </c>
      <c r="Q1485" s="10">
        <f>VLOOKUP(D1485,Hoja2!C:D,2,0)</f>
        <v>0</v>
      </c>
    </row>
    <row r="1486" spans="1:17" hidden="1" x14ac:dyDescent="0.2">
      <c r="A1486" s="2" t="s">
        <v>1502</v>
      </c>
      <c r="B1486" s="2" t="s">
        <v>4</v>
      </c>
      <c r="C1486" s="2">
        <v>2172</v>
      </c>
      <c r="D1486" s="2">
        <v>149021</v>
      </c>
      <c r="E1486" s="2">
        <v>6858</v>
      </c>
      <c r="F1486" s="17" t="s">
        <v>12464</v>
      </c>
      <c r="G1486" s="2" t="s">
        <v>5</v>
      </c>
      <c r="H1486" s="2" t="s">
        <v>4</v>
      </c>
      <c r="I1486" s="2" t="s">
        <v>6</v>
      </c>
      <c r="J1486" s="2" t="s">
        <v>7</v>
      </c>
      <c r="K1486" s="2" t="s">
        <v>8</v>
      </c>
      <c r="L1486" s="2" t="s">
        <v>9</v>
      </c>
      <c r="M1486" s="7">
        <f>IFERROR(INDEX(Hoja1!$B$1:$E$5279,MATCH(Data!$D1486,Hoja1!$B$1:$B$5279,),MATCH(Data!M$1,Hoja1!$B$1:$E$1,)),"ND")</f>
        <v>2136.4416999999999</v>
      </c>
      <c r="N1486" s="7">
        <f>IFERROR(INDEX(Hoja1!$B$1:$E$5279,MATCH(Data!$D1486,Hoja1!$B$1:$B$5279,),MATCH(Data!N$1,Hoja1!$B$1:$E$1,)),"ND")</f>
        <v>20000</v>
      </c>
      <c r="O1486" s="7">
        <f>IFERROR(INDEX(Hoja1!$B$1:$E$5279,MATCH(Data!$D1486,Hoja1!$B$1:$B$5279,),MATCH(Data!O$1,Hoja1!$B$1:$E$1,)),"ND")</f>
        <v>434011.2</v>
      </c>
      <c r="P1486" t="str">
        <f>VLOOKUP(D1486,Hoja2!C:E,3,0)</f>
        <v>ESTRELLAS DIAMANTE</v>
      </c>
      <c r="Q1486" s="10">
        <f>VLOOKUP(D1486,Hoja2!C:D,2,0)</f>
        <v>1600</v>
      </c>
    </row>
    <row r="1487" spans="1:17" hidden="1" x14ac:dyDescent="0.2">
      <c r="A1487" s="2" t="s">
        <v>1503</v>
      </c>
      <c r="B1487" s="2" t="s">
        <v>4</v>
      </c>
      <c r="C1487" s="2">
        <v>11342</v>
      </c>
      <c r="D1487" s="2">
        <v>149041</v>
      </c>
      <c r="E1487" s="2">
        <v>1275</v>
      </c>
      <c r="F1487" s="17" t="s">
        <v>12558</v>
      </c>
      <c r="G1487" s="2" t="s">
        <v>5</v>
      </c>
      <c r="H1487" s="2" t="s">
        <v>4</v>
      </c>
      <c r="I1487" s="2" t="s">
        <v>6</v>
      </c>
      <c r="J1487" s="2" t="s">
        <v>7</v>
      </c>
      <c r="K1487" s="2" t="s">
        <v>8</v>
      </c>
      <c r="L1487" s="2" t="s">
        <v>9</v>
      </c>
      <c r="M1487" s="7">
        <f>IFERROR(INDEX(Hoja1!$B$1:$E$5279,MATCH(Data!$D1487,Hoja1!$B$1:$B$5279,),MATCH(Data!M$1,Hoja1!$B$1:$E$1,)),"ND")</f>
        <v>169186.96660000001</v>
      </c>
      <c r="N1487" s="7">
        <f>IFERROR(INDEX(Hoja1!$B$1:$E$5279,MATCH(Data!$D1487,Hoja1!$B$1:$B$5279,),MATCH(Data!N$1,Hoja1!$B$1:$E$1,)),"ND")</f>
        <v>0</v>
      </c>
      <c r="O1487" s="7">
        <f>IFERROR(INDEX(Hoja1!$B$1:$E$5279,MATCH(Data!$D1487,Hoja1!$B$1:$B$5279,),MATCH(Data!O$1,Hoja1!$B$1:$E$1,)),"ND")</f>
        <v>0</v>
      </c>
      <c r="P1487" t="str">
        <f>VLOOKUP(D1487,Hoja2!C:E,3,0)</f>
        <v>ESTRELLAS DIAMANTE</v>
      </c>
      <c r="Q1487" s="10">
        <f>VLOOKUP(D1487,Hoja2!C:D,2,0)</f>
        <v>1466</v>
      </c>
    </row>
    <row r="1488" spans="1:17" x14ac:dyDescent="0.2">
      <c r="A1488" s="2" t="s">
        <v>1504</v>
      </c>
      <c r="B1488" s="2" t="s">
        <v>4</v>
      </c>
      <c r="C1488" s="2">
        <v>10536</v>
      </c>
      <c r="D1488" s="2">
        <v>149086</v>
      </c>
      <c r="E1488" s="2">
        <v>7900</v>
      </c>
      <c r="F1488" s="17" t="s">
        <v>12557</v>
      </c>
      <c r="G1488" s="2" t="s">
        <v>5</v>
      </c>
      <c r="H1488" s="2" t="s">
        <v>4</v>
      </c>
      <c r="I1488" s="2" t="s">
        <v>6</v>
      </c>
      <c r="J1488" s="2" t="s">
        <v>7</v>
      </c>
      <c r="K1488" s="2" t="s">
        <v>8</v>
      </c>
      <c r="L1488" s="2" t="s">
        <v>9</v>
      </c>
      <c r="M1488" s="7">
        <f>IFERROR(INDEX(Hoja1!$B$1:$E$5279,MATCH(Data!$D1488,Hoja1!$B$1:$B$5279,),MATCH(Data!M$1,Hoja1!$B$1:$E$1,)),"ND")</f>
        <v>7605.2367000000004</v>
      </c>
      <c r="N1488" s="7">
        <f>IFERROR(INDEX(Hoja1!$B$1:$E$5279,MATCH(Data!$D1488,Hoja1!$B$1:$B$5279,),MATCH(Data!N$1,Hoja1!$B$1:$E$1,)),"ND")</f>
        <v>17200</v>
      </c>
      <c r="O1488" s="7">
        <f>IFERROR(INDEX(Hoja1!$B$1:$E$5279,MATCH(Data!$D1488,Hoja1!$B$1:$B$5279,),MATCH(Data!O$1,Hoja1!$B$1:$E$1,)),"ND")</f>
        <v>0</v>
      </c>
      <c r="P1488" t="str">
        <f>VLOOKUP(D1488,Hoja2!C:E,3,0)</f>
        <v>ESTRELLAS DIAMANTE</v>
      </c>
      <c r="Q1488" s="10">
        <f>VLOOKUP(D1488,Hoja2!C:D,2,0)</f>
        <v>7750</v>
      </c>
    </row>
    <row r="1489" spans="1:17" hidden="1" x14ac:dyDescent="0.2">
      <c r="A1489" s="2" t="s">
        <v>1505</v>
      </c>
      <c r="B1489" s="2" t="s">
        <v>4</v>
      </c>
      <c r="C1489" s="2">
        <v>6975</v>
      </c>
      <c r="D1489" s="2">
        <v>149206</v>
      </c>
      <c r="E1489" s="2">
        <v>8655</v>
      </c>
      <c r="F1489" s="17" t="s">
        <v>12453</v>
      </c>
      <c r="G1489" s="2" t="s">
        <v>5</v>
      </c>
      <c r="H1489" s="2" t="s">
        <v>4</v>
      </c>
      <c r="I1489" s="2" t="s">
        <v>6</v>
      </c>
      <c r="J1489" s="2" t="s">
        <v>7</v>
      </c>
      <c r="K1489" s="2" t="s">
        <v>8</v>
      </c>
      <c r="L1489" s="2" t="s">
        <v>9</v>
      </c>
      <c r="M1489" s="7">
        <f>IFERROR(INDEX(Hoja1!$B$1:$E$5279,MATCH(Data!$D1489,Hoja1!$B$1:$B$5279,),MATCH(Data!M$1,Hoja1!$B$1:$E$1,)),"ND")</f>
        <v>263699.48330000002</v>
      </c>
      <c r="N1489" s="7">
        <f>IFERROR(INDEX(Hoja1!$B$1:$E$5279,MATCH(Data!$D1489,Hoja1!$B$1:$B$5279,),MATCH(Data!N$1,Hoja1!$B$1:$E$1,)),"ND")</f>
        <v>22500</v>
      </c>
      <c r="O1489" s="7">
        <f>IFERROR(INDEX(Hoja1!$B$1:$E$5279,MATCH(Data!$D1489,Hoja1!$B$1:$B$5279,),MATCH(Data!O$1,Hoja1!$B$1:$E$1,)),"ND")</f>
        <v>150000</v>
      </c>
      <c r="P1489" t="str">
        <f>VLOOKUP(D1489,Hoja2!C:E,3,0)</f>
        <v>ESTRELLAS DIAMANTE</v>
      </c>
      <c r="Q1489" s="10">
        <f>VLOOKUP(D1489,Hoja2!C:D,2,0)</f>
        <v>0</v>
      </c>
    </row>
    <row r="1490" spans="1:17" hidden="1" x14ac:dyDescent="0.2">
      <c r="A1490" s="2" t="s">
        <v>1506</v>
      </c>
      <c r="B1490" s="2" t="s">
        <v>4</v>
      </c>
      <c r="C1490" s="2">
        <v>5590</v>
      </c>
      <c r="D1490" s="2">
        <v>149383</v>
      </c>
      <c r="E1490" s="2">
        <v>5823</v>
      </c>
      <c r="F1490" s="17" t="s">
        <v>12460</v>
      </c>
      <c r="G1490" s="2" t="s">
        <v>5</v>
      </c>
      <c r="H1490" s="2" t="s">
        <v>4</v>
      </c>
      <c r="I1490" s="2" t="s">
        <v>6</v>
      </c>
      <c r="J1490" s="2" t="s">
        <v>7</v>
      </c>
      <c r="K1490" s="2" t="s">
        <v>8</v>
      </c>
      <c r="L1490" s="2" t="s">
        <v>9</v>
      </c>
      <c r="M1490" s="7">
        <f>IFERROR(INDEX(Hoja1!$B$1:$E$5279,MATCH(Data!$D1490,Hoja1!$B$1:$B$5279,),MATCH(Data!M$1,Hoja1!$B$1:$E$1,)),"ND")</f>
        <v>318770.92830000003</v>
      </c>
      <c r="N1490" s="7">
        <f>IFERROR(INDEX(Hoja1!$B$1:$E$5279,MATCH(Data!$D1490,Hoja1!$B$1:$B$5279,),MATCH(Data!N$1,Hoja1!$B$1:$E$1,)),"ND")</f>
        <v>0</v>
      </c>
      <c r="O1490" s="7">
        <f>IFERROR(INDEX(Hoja1!$B$1:$E$5279,MATCH(Data!$D1490,Hoja1!$B$1:$B$5279,),MATCH(Data!O$1,Hoja1!$B$1:$E$1,)),"ND")</f>
        <v>0</v>
      </c>
      <c r="P1490" t="str">
        <f>VLOOKUP(D1490,Hoja2!C:E,3,0)</f>
        <v>ESTRELLAS DIAMANTE</v>
      </c>
      <c r="Q1490" s="10">
        <f>VLOOKUP(D1490,Hoja2!C:D,2,0)</f>
        <v>4000</v>
      </c>
    </row>
    <row r="1491" spans="1:17" hidden="1" x14ac:dyDescent="0.2">
      <c r="A1491" s="2" t="s">
        <v>1507</v>
      </c>
      <c r="B1491" s="2" t="s">
        <v>4</v>
      </c>
      <c r="C1491" s="2">
        <v>11497</v>
      </c>
      <c r="D1491" s="2">
        <v>149463</v>
      </c>
      <c r="E1491" s="2">
        <v>5501</v>
      </c>
      <c r="F1491" s="17" t="s">
        <v>12486</v>
      </c>
      <c r="G1491" s="2" t="s">
        <v>5</v>
      </c>
      <c r="H1491" s="2" t="s">
        <v>4</v>
      </c>
      <c r="I1491" s="2" t="s">
        <v>6</v>
      </c>
      <c r="J1491" s="2" t="s">
        <v>7</v>
      </c>
      <c r="K1491" s="2" t="s">
        <v>8</v>
      </c>
      <c r="L1491" s="2" t="s">
        <v>9</v>
      </c>
      <c r="M1491" s="7">
        <f>IFERROR(INDEX(Hoja1!$B$1:$E$5279,MATCH(Data!$D1491,Hoja1!$B$1:$B$5279,),MATCH(Data!M$1,Hoja1!$B$1:$E$1,)),"ND")</f>
        <v>7112.8366999999998</v>
      </c>
      <c r="N1491" s="7">
        <f>IFERROR(INDEX(Hoja1!$B$1:$E$5279,MATCH(Data!$D1491,Hoja1!$B$1:$B$5279,),MATCH(Data!N$1,Hoja1!$B$1:$E$1,)),"ND")</f>
        <v>16850</v>
      </c>
      <c r="O1491" s="7">
        <f>IFERROR(INDEX(Hoja1!$B$1:$E$5279,MATCH(Data!$D1491,Hoja1!$B$1:$B$5279,),MATCH(Data!O$1,Hoja1!$B$1:$E$1,)),"ND")</f>
        <v>0</v>
      </c>
      <c r="P1491" t="str">
        <f>VLOOKUP(D1491,Hoja2!C:E,3,0)</f>
        <v>ESTRELLAS DIAMANTE</v>
      </c>
      <c r="Q1491" s="10">
        <f>VLOOKUP(D1491,Hoja2!C:D,2,0)</f>
        <v>0</v>
      </c>
    </row>
    <row r="1492" spans="1:17" hidden="1" x14ac:dyDescent="0.2">
      <c r="A1492" s="2" t="s">
        <v>1508</v>
      </c>
      <c r="B1492" s="2" t="s">
        <v>4</v>
      </c>
      <c r="C1492" s="2">
        <v>7326</v>
      </c>
      <c r="D1492" s="2">
        <v>149492</v>
      </c>
      <c r="E1492" s="2">
        <v>8362</v>
      </c>
      <c r="F1492" s="17" t="s">
        <v>12473</v>
      </c>
      <c r="G1492" s="2" t="s">
        <v>5</v>
      </c>
      <c r="H1492" s="2" t="s">
        <v>4</v>
      </c>
      <c r="I1492" s="2" t="s">
        <v>6</v>
      </c>
      <c r="J1492" s="2" t="s">
        <v>7</v>
      </c>
      <c r="K1492" s="2" t="s">
        <v>8</v>
      </c>
      <c r="L1492" s="2" t="s">
        <v>9</v>
      </c>
      <c r="M1492" s="7">
        <f>IFERROR(INDEX(Hoja1!$B$1:$E$5279,MATCH(Data!$D1492,Hoja1!$B$1:$B$5279,),MATCH(Data!M$1,Hoja1!$B$1:$E$1,)),"ND")</f>
        <v>15816.9583</v>
      </c>
      <c r="N1492" s="7">
        <f>IFERROR(INDEX(Hoja1!$B$1:$E$5279,MATCH(Data!$D1492,Hoja1!$B$1:$B$5279,),MATCH(Data!N$1,Hoja1!$B$1:$E$1,)),"ND")</f>
        <v>25000</v>
      </c>
      <c r="O1492" s="7">
        <f>IFERROR(INDEX(Hoja1!$B$1:$E$5279,MATCH(Data!$D1492,Hoja1!$B$1:$B$5279,),MATCH(Data!O$1,Hoja1!$B$1:$E$1,)),"ND")</f>
        <v>0</v>
      </c>
      <c r="P1492" t="str">
        <f>VLOOKUP(D1492,Hoja2!C:E,3,0)</f>
        <v>ESTRELLAS DIAMANTE</v>
      </c>
      <c r="Q1492" s="10">
        <f>VLOOKUP(D1492,Hoja2!C:D,2,0)</f>
        <v>7000</v>
      </c>
    </row>
    <row r="1493" spans="1:17" hidden="1" x14ac:dyDescent="0.2">
      <c r="A1493" s="2" t="s">
        <v>1509</v>
      </c>
      <c r="B1493" s="2" t="s">
        <v>4</v>
      </c>
      <c r="C1493" s="2">
        <v>10688</v>
      </c>
      <c r="D1493" s="2">
        <v>149526</v>
      </c>
      <c r="E1493" s="2">
        <v>3002</v>
      </c>
      <c r="F1493" s="17" t="s">
        <v>12480</v>
      </c>
      <c r="G1493" s="2" t="s">
        <v>5</v>
      </c>
      <c r="H1493" s="2" t="s">
        <v>4</v>
      </c>
      <c r="I1493" s="2" t="s">
        <v>6</v>
      </c>
      <c r="J1493" s="2" t="s">
        <v>7</v>
      </c>
      <c r="K1493" s="2" t="s">
        <v>8</v>
      </c>
      <c r="L1493" s="2" t="s">
        <v>9</v>
      </c>
      <c r="M1493" s="7">
        <f>IFERROR(INDEX(Hoja1!$B$1:$E$5279,MATCH(Data!$D1493,Hoja1!$B$1:$B$5279,),MATCH(Data!M$1,Hoja1!$B$1:$E$1,)),"ND")</f>
        <v>31161.723300000001</v>
      </c>
      <c r="N1493" s="7">
        <f>IFERROR(INDEX(Hoja1!$B$1:$E$5279,MATCH(Data!$D1493,Hoja1!$B$1:$B$5279,),MATCH(Data!N$1,Hoja1!$B$1:$E$1,)),"ND")</f>
        <v>0</v>
      </c>
      <c r="O1493" s="7">
        <f>IFERROR(INDEX(Hoja1!$B$1:$E$5279,MATCH(Data!$D1493,Hoja1!$B$1:$B$5279,),MATCH(Data!O$1,Hoja1!$B$1:$E$1,)),"ND")</f>
        <v>0</v>
      </c>
      <c r="P1493" t="str">
        <f>VLOOKUP(D1493,Hoja2!C:E,3,0)</f>
        <v>ESTRELLAS DIAMANTE</v>
      </c>
      <c r="Q1493" s="10">
        <f>VLOOKUP(D1493,Hoja2!C:D,2,0)</f>
        <v>7500</v>
      </c>
    </row>
    <row r="1494" spans="1:17" hidden="1" x14ac:dyDescent="0.2">
      <c r="A1494" s="2" t="s">
        <v>1510</v>
      </c>
      <c r="B1494" s="2" t="s">
        <v>12</v>
      </c>
      <c r="C1494" s="2">
        <v>691</v>
      </c>
      <c r="D1494" s="2">
        <v>149573</v>
      </c>
      <c r="E1494" s="2">
        <v>8655</v>
      </c>
      <c r="F1494" s="17" t="s">
        <v>12453</v>
      </c>
      <c r="G1494" s="2" t="s">
        <v>5</v>
      </c>
      <c r="H1494" s="2" t="s">
        <v>4</v>
      </c>
      <c r="I1494" s="2" t="s">
        <v>6</v>
      </c>
      <c r="J1494" s="2" t="s">
        <v>7</v>
      </c>
      <c r="K1494" s="2" t="s">
        <v>8</v>
      </c>
      <c r="L1494" s="2" t="s">
        <v>9</v>
      </c>
      <c r="M1494" s="7" t="str">
        <f>IFERROR(INDEX(Hoja1!$B$1:$E$5279,MATCH(Data!$D1494,Hoja1!$B$1:$B$5279,),MATCH(Data!M$1,Hoja1!$B$1:$E$1,)),"ND")</f>
        <v>ND</v>
      </c>
      <c r="N1494" s="7" t="str">
        <f>IFERROR(INDEX(Hoja1!$B$1:$E$5279,MATCH(Data!$D1494,Hoja1!$B$1:$B$5279,),MATCH(Data!N$1,Hoja1!$B$1:$E$1,)),"ND")</f>
        <v>ND</v>
      </c>
      <c r="O1494" s="7" t="str">
        <f>IFERROR(INDEX(Hoja1!$B$1:$E$5279,MATCH(Data!$D1494,Hoja1!$B$1:$B$5279,),MATCH(Data!O$1,Hoja1!$B$1:$E$1,)),"ND")</f>
        <v>ND</v>
      </c>
      <c r="P1494" t="str">
        <f>VLOOKUP(D1494,Hoja2!C:E,3,0)</f>
        <v>ESTRELLAS DIAMANTE</v>
      </c>
      <c r="Q1494" s="10">
        <f>VLOOKUP(D1494,Hoja2!C:D,2,0)</f>
        <v>2000</v>
      </c>
    </row>
    <row r="1495" spans="1:17" hidden="1" x14ac:dyDescent="0.2">
      <c r="A1495" s="2" t="s">
        <v>1511</v>
      </c>
      <c r="B1495" s="2" t="s">
        <v>4</v>
      </c>
      <c r="C1495" s="2">
        <v>6777</v>
      </c>
      <c r="D1495" s="2">
        <v>149678</v>
      </c>
      <c r="E1495" s="2">
        <v>2938</v>
      </c>
      <c r="F1495" s="17" t="s">
        <v>12484</v>
      </c>
      <c r="G1495" s="2" t="s">
        <v>5</v>
      </c>
      <c r="H1495" s="2" t="s">
        <v>4</v>
      </c>
      <c r="I1495" s="2" t="s">
        <v>6</v>
      </c>
      <c r="J1495" s="2" t="s">
        <v>7</v>
      </c>
      <c r="K1495" s="2" t="s">
        <v>8</v>
      </c>
      <c r="L1495" s="2" t="s">
        <v>9</v>
      </c>
      <c r="M1495" s="7">
        <f>IFERROR(INDEX(Hoja1!$B$1:$E$5279,MATCH(Data!$D1495,Hoja1!$B$1:$B$5279,),MATCH(Data!M$1,Hoja1!$B$1:$E$1,)),"ND")</f>
        <v>181404.51</v>
      </c>
      <c r="N1495" s="7">
        <f>IFERROR(INDEX(Hoja1!$B$1:$E$5279,MATCH(Data!$D1495,Hoja1!$B$1:$B$5279,),MATCH(Data!N$1,Hoja1!$B$1:$E$1,)),"ND")</f>
        <v>11000</v>
      </c>
      <c r="O1495" s="7">
        <f>IFERROR(INDEX(Hoja1!$B$1:$E$5279,MATCH(Data!$D1495,Hoja1!$B$1:$B$5279,),MATCH(Data!O$1,Hoja1!$B$1:$E$1,)),"ND")</f>
        <v>0</v>
      </c>
      <c r="P1495" t="str">
        <f>VLOOKUP(D1495,Hoja2!C:E,3,0)</f>
        <v>ESTRELLAS DIAMANTE</v>
      </c>
      <c r="Q1495" s="10">
        <f>VLOOKUP(D1495,Hoja2!C:D,2,0)</f>
        <v>0</v>
      </c>
    </row>
    <row r="1496" spans="1:17" hidden="1" x14ac:dyDescent="0.2">
      <c r="A1496" s="2" t="s">
        <v>1512</v>
      </c>
      <c r="B1496" s="2" t="s">
        <v>4</v>
      </c>
      <c r="C1496" s="2">
        <v>8677</v>
      </c>
      <c r="D1496" s="2">
        <v>149691</v>
      </c>
      <c r="E1496" s="2">
        <v>8782</v>
      </c>
      <c r="F1496" s="17" t="s">
        <v>12497</v>
      </c>
      <c r="G1496" s="2" t="s">
        <v>5</v>
      </c>
      <c r="H1496" s="2" t="s">
        <v>4</v>
      </c>
      <c r="I1496" s="2" t="s">
        <v>6</v>
      </c>
      <c r="J1496" s="2" t="s">
        <v>7</v>
      </c>
      <c r="K1496" s="2" t="s">
        <v>8</v>
      </c>
      <c r="L1496" s="2" t="s">
        <v>9</v>
      </c>
      <c r="M1496" s="7">
        <f>IFERROR(INDEX(Hoja1!$B$1:$E$5279,MATCH(Data!$D1496,Hoja1!$B$1:$B$5279,),MATCH(Data!M$1,Hoja1!$B$1:$E$1,)),"ND")</f>
        <v>12052.5882</v>
      </c>
      <c r="N1496" s="7">
        <f>IFERROR(INDEX(Hoja1!$B$1:$E$5279,MATCH(Data!$D1496,Hoja1!$B$1:$B$5279,),MATCH(Data!N$1,Hoja1!$B$1:$E$1,)),"ND")</f>
        <v>15000</v>
      </c>
      <c r="O1496" s="7">
        <f>IFERROR(INDEX(Hoja1!$B$1:$E$5279,MATCH(Data!$D1496,Hoja1!$B$1:$B$5279,),MATCH(Data!O$1,Hoja1!$B$1:$E$1,)),"ND")</f>
        <v>0</v>
      </c>
      <c r="P1496" t="str">
        <f>VLOOKUP(D1496,Hoja2!C:E,3,0)</f>
        <v>ESTRELLAS DIAMANTE</v>
      </c>
      <c r="Q1496" s="10">
        <f>VLOOKUP(D1496,Hoja2!C:D,2,0)</f>
        <v>10000</v>
      </c>
    </row>
    <row r="1497" spans="1:17" hidden="1" x14ac:dyDescent="0.2">
      <c r="A1497" s="2" t="s">
        <v>1513</v>
      </c>
      <c r="B1497" s="2" t="s">
        <v>12</v>
      </c>
      <c r="C1497" s="2">
        <v>2709</v>
      </c>
      <c r="D1497" s="2">
        <v>149704</v>
      </c>
      <c r="E1497" s="2">
        <v>6858</v>
      </c>
      <c r="F1497" s="17" t="s">
        <v>12464</v>
      </c>
      <c r="G1497" s="2" t="s">
        <v>5</v>
      </c>
      <c r="H1497" s="2" t="s">
        <v>4</v>
      </c>
      <c r="I1497" s="2" t="s">
        <v>6</v>
      </c>
      <c r="J1497" s="2" t="s">
        <v>7</v>
      </c>
      <c r="K1497" s="2" t="s">
        <v>8</v>
      </c>
      <c r="L1497" s="2" t="s">
        <v>9</v>
      </c>
      <c r="M1497" s="7" t="str">
        <f>IFERROR(INDEX(Hoja1!$B$1:$E$5279,MATCH(Data!$D1497,Hoja1!$B$1:$B$5279,),MATCH(Data!M$1,Hoja1!$B$1:$E$1,)),"ND")</f>
        <v>ND</v>
      </c>
      <c r="N1497" s="7" t="str">
        <f>IFERROR(INDEX(Hoja1!$B$1:$E$5279,MATCH(Data!$D1497,Hoja1!$B$1:$B$5279,),MATCH(Data!N$1,Hoja1!$B$1:$E$1,)),"ND")</f>
        <v>ND</v>
      </c>
      <c r="O1497" s="7" t="str">
        <f>IFERROR(INDEX(Hoja1!$B$1:$E$5279,MATCH(Data!$D1497,Hoja1!$B$1:$B$5279,),MATCH(Data!O$1,Hoja1!$B$1:$E$1,)),"ND")</f>
        <v>ND</v>
      </c>
      <c r="P1497" t="str">
        <f>VLOOKUP(D1497,Hoja2!C:E,3,0)</f>
        <v>ESTRELLAS DIAMANTE</v>
      </c>
      <c r="Q1497" s="10">
        <f>VLOOKUP(D1497,Hoja2!C:D,2,0)</f>
        <v>1104.1600000000001</v>
      </c>
    </row>
    <row r="1498" spans="1:17" hidden="1" x14ac:dyDescent="0.2">
      <c r="A1498" s="2" t="s">
        <v>1514</v>
      </c>
      <c r="B1498" s="2" t="s">
        <v>4</v>
      </c>
      <c r="C1498" s="2">
        <v>11502</v>
      </c>
      <c r="D1498" s="2">
        <v>149731</v>
      </c>
      <c r="E1498" s="2">
        <v>2627</v>
      </c>
      <c r="F1498" s="17" t="s">
        <v>12469</v>
      </c>
      <c r="G1498" s="2" t="s">
        <v>5</v>
      </c>
      <c r="H1498" s="2" t="s">
        <v>4</v>
      </c>
      <c r="I1498" s="2" t="s">
        <v>6</v>
      </c>
      <c r="J1498" s="2" t="s">
        <v>7</v>
      </c>
      <c r="K1498" s="2" t="s">
        <v>8</v>
      </c>
      <c r="L1498" s="2" t="s">
        <v>9</v>
      </c>
      <c r="M1498" s="7">
        <f>IFERROR(INDEX(Hoja1!$B$1:$E$5279,MATCH(Data!$D1498,Hoja1!$B$1:$B$5279,),MATCH(Data!M$1,Hoja1!$B$1:$E$1,)),"ND")</f>
        <v>145765.29819999999</v>
      </c>
      <c r="N1498" s="7">
        <f>IFERROR(INDEX(Hoja1!$B$1:$E$5279,MATCH(Data!$D1498,Hoja1!$B$1:$B$5279,),MATCH(Data!N$1,Hoja1!$B$1:$E$1,)),"ND")</f>
        <v>18000</v>
      </c>
      <c r="O1498" s="7">
        <f>IFERROR(INDEX(Hoja1!$B$1:$E$5279,MATCH(Data!$D1498,Hoja1!$B$1:$B$5279,),MATCH(Data!O$1,Hoja1!$B$1:$E$1,)),"ND")</f>
        <v>0</v>
      </c>
      <c r="P1498" t="str">
        <f>VLOOKUP(D1498,Hoja2!C:E,3,0)</f>
        <v>ESTRELLAS DIAMANTE</v>
      </c>
      <c r="Q1498" s="10">
        <f>VLOOKUP(D1498,Hoja2!C:D,2,0)</f>
        <v>3350</v>
      </c>
    </row>
    <row r="1499" spans="1:17" hidden="1" x14ac:dyDescent="0.2">
      <c r="A1499" s="2" t="s">
        <v>1515</v>
      </c>
      <c r="B1499" s="2" t="s">
        <v>4</v>
      </c>
      <c r="C1499" s="2">
        <v>6203</v>
      </c>
      <c r="D1499" s="2">
        <v>149749</v>
      </c>
      <c r="E1499" s="2">
        <v>8362</v>
      </c>
      <c r="F1499" s="17" t="s">
        <v>12473</v>
      </c>
      <c r="G1499" s="2" t="s">
        <v>5</v>
      </c>
      <c r="H1499" s="2" t="s">
        <v>4</v>
      </c>
      <c r="I1499" s="2" t="s">
        <v>6</v>
      </c>
      <c r="J1499" s="2" t="s">
        <v>7</v>
      </c>
      <c r="K1499" s="2" t="s">
        <v>8</v>
      </c>
      <c r="L1499" s="2" t="s">
        <v>9</v>
      </c>
      <c r="M1499" s="7">
        <f>IFERROR(INDEX(Hoja1!$B$1:$E$5279,MATCH(Data!$D1499,Hoja1!$B$1:$B$5279,),MATCH(Data!M$1,Hoja1!$B$1:$E$1,)),"ND")</f>
        <v>17565.27</v>
      </c>
      <c r="N1499" s="7">
        <f>IFERROR(INDEX(Hoja1!$B$1:$E$5279,MATCH(Data!$D1499,Hoja1!$B$1:$B$5279,),MATCH(Data!N$1,Hoja1!$B$1:$E$1,)),"ND")</f>
        <v>18000</v>
      </c>
      <c r="O1499" s="7">
        <f>IFERROR(INDEX(Hoja1!$B$1:$E$5279,MATCH(Data!$D1499,Hoja1!$B$1:$B$5279,),MATCH(Data!O$1,Hoja1!$B$1:$E$1,)),"ND")</f>
        <v>0</v>
      </c>
      <c r="P1499" t="str">
        <f>VLOOKUP(D1499,Hoja2!C:E,3,0)</f>
        <v>ESTRELLAS DIAMANTE</v>
      </c>
      <c r="Q1499" s="10">
        <f>VLOOKUP(D1499,Hoja2!C:D,2,0)</f>
        <v>1000</v>
      </c>
    </row>
    <row r="1500" spans="1:17" hidden="1" x14ac:dyDescent="0.2">
      <c r="A1500" s="2" t="s">
        <v>1516</v>
      </c>
      <c r="B1500" s="2" t="s">
        <v>12</v>
      </c>
      <c r="C1500" s="2">
        <v>11373</v>
      </c>
      <c r="D1500" s="2">
        <v>149780</v>
      </c>
      <c r="E1500" s="2">
        <v>2627</v>
      </c>
      <c r="F1500" s="17" t="s">
        <v>12469</v>
      </c>
      <c r="G1500" s="2" t="s">
        <v>5</v>
      </c>
      <c r="H1500" s="2" t="s">
        <v>4</v>
      </c>
      <c r="I1500" s="2" t="s">
        <v>6</v>
      </c>
      <c r="J1500" s="2" t="s">
        <v>7</v>
      </c>
      <c r="K1500" s="2" t="s">
        <v>8</v>
      </c>
      <c r="L1500" s="2" t="s">
        <v>9</v>
      </c>
      <c r="M1500" s="7" t="str">
        <f>IFERROR(INDEX(Hoja1!$B$1:$E$5279,MATCH(Data!$D1500,Hoja1!$B$1:$B$5279,),MATCH(Data!M$1,Hoja1!$B$1:$E$1,)),"ND")</f>
        <v>ND</v>
      </c>
      <c r="N1500" s="7" t="str">
        <f>IFERROR(INDEX(Hoja1!$B$1:$E$5279,MATCH(Data!$D1500,Hoja1!$B$1:$B$5279,),MATCH(Data!N$1,Hoja1!$B$1:$E$1,)),"ND")</f>
        <v>ND</v>
      </c>
      <c r="O1500" s="7" t="str">
        <f>IFERROR(INDEX(Hoja1!$B$1:$E$5279,MATCH(Data!$D1500,Hoja1!$B$1:$B$5279,),MATCH(Data!O$1,Hoja1!$B$1:$E$1,)),"ND")</f>
        <v>ND</v>
      </c>
      <c r="P1500" t="str">
        <f>VLOOKUP(D1500,Hoja2!C:E,3,0)</f>
        <v>ESTRELLAS DIAMANTE</v>
      </c>
      <c r="Q1500" s="10">
        <f>VLOOKUP(D1500,Hoja2!C:D,2,0)</f>
        <v>0</v>
      </c>
    </row>
    <row r="1501" spans="1:17" hidden="1" x14ac:dyDescent="0.2">
      <c r="A1501" s="2" t="s">
        <v>1517</v>
      </c>
      <c r="B1501" s="2" t="s">
        <v>4</v>
      </c>
      <c r="C1501" s="2">
        <v>10850</v>
      </c>
      <c r="D1501" s="2">
        <v>149809</v>
      </c>
      <c r="E1501" s="2">
        <v>3002</v>
      </c>
      <c r="F1501" s="17" t="s">
        <v>12480</v>
      </c>
      <c r="G1501" s="2" t="s">
        <v>5</v>
      </c>
      <c r="H1501" s="2" t="s">
        <v>4</v>
      </c>
      <c r="I1501" s="2" t="s">
        <v>6</v>
      </c>
      <c r="J1501" s="2" t="s">
        <v>7</v>
      </c>
      <c r="K1501" s="2" t="s">
        <v>8</v>
      </c>
      <c r="L1501" s="2" t="s">
        <v>9</v>
      </c>
      <c r="M1501" s="7">
        <f>IFERROR(INDEX(Hoja1!$B$1:$E$5279,MATCH(Data!$D1501,Hoja1!$B$1:$B$5279,),MATCH(Data!M$1,Hoja1!$B$1:$E$1,)),"ND")</f>
        <v>86.993300000000005</v>
      </c>
      <c r="N1501" s="7">
        <f>IFERROR(INDEX(Hoja1!$B$1:$E$5279,MATCH(Data!$D1501,Hoja1!$B$1:$B$5279,),MATCH(Data!N$1,Hoja1!$B$1:$E$1,)),"ND")</f>
        <v>10000</v>
      </c>
      <c r="O1501" s="7">
        <f>IFERROR(INDEX(Hoja1!$B$1:$E$5279,MATCH(Data!$D1501,Hoja1!$B$1:$B$5279,),MATCH(Data!O$1,Hoja1!$B$1:$E$1,)),"ND")</f>
        <v>220000</v>
      </c>
      <c r="P1501" t="str">
        <f>VLOOKUP(D1501,Hoja2!C:E,3,0)</f>
        <v>ESTRELLAS DIAMANTE</v>
      </c>
      <c r="Q1501" s="10">
        <f>VLOOKUP(D1501,Hoja2!C:D,2,0)</f>
        <v>6000</v>
      </c>
    </row>
    <row r="1502" spans="1:17" hidden="1" x14ac:dyDescent="0.2">
      <c r="A1502" s="2" t="s">
        <v>1518</v>
      </c>
      <c r="B1502" s="2" t="s">
        <v>4</v>
      </c>
      <c r="C1502" s="2">
        <v>11252</v>
      </c>
      <c r="D1502" s="2">
        <v>149822</v>
      </c>
      <c r="E1502" s="2">
        <v>2627</v>
      </c>
      <c r="F1502" s="17" t="s">
        <v>12469</v>
      </c>
      <c r="G1502" s="2" t="s">
        <v>5</v>
      </c>
      <c r="H1502" s="2" t="s">
        <v>4</v>
      </c>
      <c r="I1502" s="2" t="s">
        <v>6</v>
      </c>
      <c r="J1502" s="2" t="s">
        <v>7</v>
      </c>
      <c r="K1502" s="2" t="s">
        <v>8</v>
      </c>
      <c r="L1502" s="2" t="s">
        <v>9</v>
      </c>
      <c r="M1502" s="7">
        <f>IFERROR(INDEX(Hoja1!$B$1:$E$5279,MATCH(Data!$D1502,Hoja1!$B$1:$B$5279,),MATCH(Data!M$1,Hoja1!$B$1:$E$1,)),"ND")</f>
        <v>0</v>
      </c>
      <c r="N1502" s="7">
        <f>IFERROR(INDEX(Hoja1!$B$1:$E$5279,MATCH(Data!$D1502,Hoja1!$B$1:$B$5279,),MATCH(Data!N$1,Hoja1!$B$1:$E$1,)),"ND")</f>
        <v>25000</v>
      </c>
      <c r="O1502" s="7">
        <f>IFERROR(INDEX(Hoja1!$B$1:$E$5279,MATCH(Data!$D1502,Hoja1!$B$1:$B$5279,),MATCH(Data!O$1,Hoja1!$B$1:$E$1,)),"ND")</f>
        <v>0</v>
      </c>
      <c r="P1502" t="str">
        <f>VLOOKUP(D1502,Hoja2!C:E,3,0)</f>
        <v>ESTRELLAS DIAMANTE</v>
      </c>
      <c r="Q1502" s="10">
        <f>VLOOKUP(D1502,Hoja2!C:D,2,0)</f>
        <v>1000</v>
      </c>
    </row>
    <row r="1503" spans="1:17" hidden="1" x14ac:dyDescent="0.2">
      <c r="A1503" s="2" t="s">
        <v>1519</v>
      </c>
      <c r="B1503" s="2" t="s">
        <v>12</v>
      </c>
      <c r="C1503" s="2">
        <v>7040</v>
      </c>
      <c r="D1503" s="2">
        <v>149936</v>
      </c>
      <c r="E1503" s="2">
        <v>1910</v>
      </c>
      <c r="F1503" s="17" t="s">
        <v>12475</v>
      </c>
      <c r="G1503" s="2" t="s">
        <v>5</v>
      </c>
      <c r="H1503" s="2" t="s">
        <v>4</v>
      </c>
      <c r="I1503" s="2" t="s">
        <v>6</v>
      </c>
      <c r="J1503" s="2" t="s">
        <v>7</v>
      </c>
      <c r="K1503" s="2" t="s">
        <v>8</v>
      </c>
      <c r="L1503" s="2" t="s">
        <v>9</v>
      </c>
      <c r="M1503" s="7" t="str">
        <f>IFERROR(INDEX(Hoja1!$B$1:$E$5279,MATCH(Data!$D1503,Hoja1!$B$1:$B$5279,),MATCH(Data!M$1,Hoja1!$B$1:$E$1,)),"ND")</f>
        <v>ND</v>
      </c>
      <c r="N1503" s="7" t="str">
        <f>IFERROR(INDEX(Hoja1!$B$1:$E$5279,MATCH(Data!$D1503,Hoja1!$B$1:$B$5279,),MATCH(Data!N$1,Hoja1!$B$1:$E$1,)),"ND")</f>
        <v>ND</v>
      </c>
      <c r="O1503" s="7" t="str">
        <f>IFERROR(INDEX(Hoja1!$B$1:$E$5279,MATCH(Data!$D1503,Hoja1!$B$1:$B$5279,),MATCH(Data!O$1,Hoja1!$B$1:$E$1,)),"ND")</f>
        <v>ND</v>
      </c>
      <c r="P1503" t="str">
        <f>VLOOKUP(D1503,Hoja2!C:E,3,0)</f>
        <v>ESTRELLAS DIAMANTE</v>
      </c>
      <c r="Q1503" s="10">
        <f>VLOOKUP(D1503,Hoja2!C:D,2,0)</f>
        <v>14000</v>
      </c>
    </row>
    <row r="1504" spans="1:17" hidden="1" x14ac:dyDescent="0.2">
      <c r="A1504" s="2" t="s">
        <v>1520</v>
      </c>
      <c r="B1504" s="2" t="s">
        <v>4</v>
      </c>
      <c r="C1504" s="2">
        <v>7654</v>
      </c>
      <c r="D1504" s="2">
        <v>150109</v>
      </c>
      <c r="E1504" s="2">
        <v>5382</v>
      </c>
      <c r="F1504" s="17" t="s">
        <v>12471</v>
      </c>
      <c r="G1504" s="2" t="s">
        <v>5</v>
      </c>
      <c r="H1504" s="2" t="s">
        <v>4</v>
      </c>
      <c r="I1504" s="2" t="s">
        <v>6</v>
      </c>
      <c r="J1504" s="2" t="s">
        <v>7</v>
      </c>
      <c r="K1504" s="2" t="s">
        <v>8</v>
      </c>
      <c r="L1504" s="2" t="s">
        <v>9</v>
      </c>
      <c r="M1504" s="7">
        <f>IFERROR(INDEX(Hoja1!$B$1:$E$5279,MATCH(Data!$D1504,Hoja1!$B$1:$B$5279,),MATCH(Data!M$1,Hoja1!$B$1:$E$1,)),"ND")</f>
        <v>909.18830000000003</v>
      </c>
      <c r="N1504" s="7">
        <f>IFERROR(INDEX(Hoja1!$B$1:$E$5279,MATCH(Data!$D1504,Hoja1!$B$1:$B$5279,),MATCH(Data!N$1,Hoja1!$B$1:$E$1,)),"ND")</f>
        <v>16880</v>
      </c>
      <c r="O1504" s="7">
        <f>IFERROR(INDEX(Hoja1!$B$1:$E$5279,MATCH(Data!$D1504,Hoja1!$B$1:$B$5279,),MATCH(Data!O$1,Hoja1!$B$1:$E$1,)),"ND")</f>
        <v>0</v>
      </c>
      <c r="P1504" t="str">
        <f>VLOOKUP(D1504,Hoja2!C:E,3,0)</f>
        <v>ESTRELLAS DIAMANTE</v>
      </c>
      <c r="Q1504" s="10">
        <f>VLOOKUP(D1504,Hoja2!C:D,2,0)</f>
        <v>0</v>
      </c>
    </row>
    <row r="1505" spans="1:17" hidden="1" x14ac:dyDescent="0.2">
      <c r="A1505" s="2" t="s">
        <v>1521</v>
      </c>
      <c r="B1505" s="2" t="s">
        <v>4</v>
      </c>
      <c r="C1505" s="2">
        <v>983</v>
      </c>
      <c r="D1505" s="2">
        <v>150276</v>
      </c>
      <c r="E1505" s="2">
        <v>2627</v>
      </c>
      <c r="F1505" s="17" t="s">
        <v>12469</v>
      </c>
      <c r="G1505" s="2" t="s">
        <v>5</v>
      </c>
      <c r="H1505" s="2" t="s">
        <v>4</v>
      </c>
      <c r="I1505" s="2" t="s">
        <v>6</v>
      </c>
      <c r="J1505" s="2" t="s">
        <v>7</v>
      </c>
      <c r="K1505" s="2" t="s">
        <v>8</v>
      </c>
      <c r="L1505" s="2" t="s">
        <v>9</v>
      </c>
      <c r="M1505" s="7">
        <f>IFERROR(INDEX(Hoja1!$B$1:$E$5279,MATCH(Data!$D1505,Hoja1!$B$1:$B$5279,),MATCH(Data!M$1,Hoja1!$B$1:$E$1,)),"ND")</f>
        <v>618785.77500000002</v>
      </c>
      <c r="N1505" s="7">
        <f>IFERROR(INDEX(Hoja1!$B$1:$E$5279,MATCH(Data!$D1505,Hoja1!$B$1:$B$5279,),MATCH(Data!N$1,Hoja1!$B$1:$E$1,)),"ND")</f>
        <v>25000</v>
      </c>
      <c r="O1505" s="7">
        <f>IFERROR(INDEX(Hoja1!$B$1:$E$5279,MATCH(Data!$D1505,Hoja1!$B$1:$B$5279,),MATCH(Data!O$1,Hoja1!$B$1:$E$1,)),"ND")</f>
        <v>61250</v>
      </c>
      <c r="P1505" t="str">
        <f>VLOOKUP(D1505,Hoja2!C:E,3,0)</f>
        <v>ESTRELLAS DIAMANTE</v>
      </c>
      <c r="Q1505" s="10">
        <f>VLOOKUP(D1505,Hoja2!C:D,2,0)</f>
        <v>0</v>
      </c>
    </row>
    <row r="1506" spans="1:17" hidden="1" x14ac:dyDescent="0.2">
      <c r="A1506" s="2" t="s">
        <v>1522</v>
      </c>
      <c r="B1506" s="2" t="s">
        <v>4</v>
      </c>
      <c r="C1506" s="2">
        <v>8632</v>
      </c>
      <c r="D1506" s="2">
        <v>150304</v>
      </c>
      <c r="E1506" s="2">
        <v>1910</v>
      </c>
      <c r="F1506" s="17" t="s">
        <v>12475</v>
      </c>
      <c r="G1506" s="2" t="s">
        <v>5</v>
      </c>
      <c r="H1506" s="2" t="s">
        <v>4</v>
      </c>
      <c r="I1506" s="2" t="s">
        <v>6</v>
      </c>
      <c r="J1506" s="2" t="s">
        <v>7</v>
      </c>
      <c r="K1506" s="2" t="s">
        <v>8</v>
      </c>
      <c r="L1506" s="2" t="s">
        <v>9</v>
      </c>
      <c r="M1506" s="7">
        <f>IFERROR(INDEX(Hoja1!$B$1:$E$5279,MATCH(Data!$D1506,Hoja1!$B$1:$B$5279,),MATCH(Data!M$1,Hoja1!$B$1:$E$1,)),"ND")</f>
        <v>104834.7933</v>
      </c>
      <c r="N1506" s="7">
        <f>IFERROR(INDEX(Hoja1!$B$1:$E$5279,MATCH(Data!$D1506,Hoja1!$B$1:$B$5279,),MATCH(Data!N$1,Hoja1!$B$1:$E$1,)),"ND")</f>
        <v>0</v>
      </c>
      <c r="O1506" s="7">
        <f>IFERROR(INDEX(Hoja1!$B$1:$E$5279,MATCH(Data!$D1506,Hoja1!$B$1:$B$5279,),MATCH(Data!O$1,Hoja1!$B$1:$E$1,)),"ND")</f>
        <v>137025</v>
      </c>
      <c r="P1506" t="str">
        <f>VLOOKUP(D1506,Hoja2!C:E,3,0)</f>
        <v>ESTRELLAS DIAMANTE</v>
      </c>
      <c r="Q1506" s="10">
        <f>VLOOKUP(D1506,Hoja2!C:D,2,0)</f>
        <v>6900</v>
      </c>
    </row>
    <row r="1507" spans="1:17" hidden="1" x14ac:dyDescent="0.2">
      <c r="A1507" s="2" t="s">
        <v>1523</v>
      </c>
      <c r="B1507" s="2" t="s">
        <v>4</v>
      </c>
      <c r="C1507" s="2">
        <v>8949</v>
      </c>
      <c r="D1507" s="2">
        <v>150485</v>
      </c>
      <c r="E1507" s="2">
        <v>1910</v>
      </c>
      <c r="F1507" s="17" t="s">
        <v>12475</v>
      </c>
      <c r="G1507" s="2" t="s">
        <v>5</v>
      </c>
      <c r="H1507" s="2" t="s">
        <v>4</v>
      </c>
      <c r="I1507" s="2" t="s">
        <v>6</v>
      </c>
      <c r="J1507" s="2" t="s">
        <v>7</v>
      </c>
      <c r="K1507" s="2" t="s">
        <v>8</v>
      </c>
      <c r="L1507" s="2" t="s">
        <v>9</v>
      </c>
      <c r="M1507" s="7">
        <f>IFERROR(INDEX(Hoja1!$B$1:$E$5279,MATCH(Data!$D1507,Hoja1!$B$1:$B$5279,),MATCH(Data!M$1,Hoja1!$B$1:$E$1,)),"ND")</f>
        <v>19418.361700000001</v>
      </c>
      <c r="N1507" s="7">
        <f>IFERROR(INDEX(Hoja1!$B$1:$E$5279,MATCH(Data!$D1507,Hoja1!$B$1:$B$5279,),MATCH(Data!N$1,Hoja1!$B$1:$E$1,)),"ND")</f>
        <v>10000</v>
      </c>
      <c r="O1507" s="7">
        <f>IFERROR(INDEX(Hoja1!$B$1:$E$5279,MATCH(Data!$D1507,Hoja1!$B$1:$B$5279,),MATCH(Data!O$1,Hoja1!$B$1:$E$1,)),"ND")</f>
        <v>134340</v>
      </c>
      <c r="P1507" t="str">
        <f>VLOOKUP(D1507,Hoja2!C:E,3,0)</f>
        <v>ESTRELLAS DIAMANTE</v>
      </c>
      <c r="Q1507" s="10">
        <f>VLOOKUP(D1507,Hoja2!C:D,2,0)</f>
        <v>7500</v>
      </c>
    </row>
    <row r="1508" spans="1:17" hidden="1" x14ac:dyDescent="0.2">
      <c r="A1508" s="2" t="s">
        <v>1524</v>
      </c>
      <c r="B1508" s="2" t="s">
        <v>4</v>
      </c>
      <c r="C1508" s="2">
        <v>3198</v>
      </c>
      <c r="D1508" s="2">
        <v>150487</v>
      </c>
      <c r="E1508" s="2">
        <v>3975</v>
      </c>
      <c r="F1508" s="17" t="s">
        <v>12467</v>
      </c>
      <c r="G1508" s="2" t="s">
        <v>5</v>
      </c>
      <c r="H1508" s="2" t="s">
        <v>4</v>
      </c>
      <c r="I1508" s="2" t="s">
        <v>6</v>
      </c>
      <c r="J1508" s="2" t="s">
        <v>7</v>
      </c>
      <c r="K1508" s="2" t="s">
        <v>8</v>
      </c>
      <c r="L1508" s="2" t="s">
        <v>9</v>
      </c>
      <c r="M1508" s="7">
        <f>IFERROR(INDEX(Hoja1!$B$1:$E$5279,MATCH(Data!$D1508,Hoja1!$B$1:$B$5279,),MATCH(Data!M$1,Hoja1!$B$1:$E$1,)),"ND")</f>
        <v>129687.55499999999</v>
      </c>
      <c r="N1508" s="7">
        <f>IFERROR(INDEX(Hoja1!$B$1:$E$5279,MATCH(Data!$D1508,Hoja1!$B$1:$B$5279,),MATCH(Data!N$1,Hoja1!$B$1:$E$1,)),"ND")</f>
        <v>15000</v>
      </c>
      <c r="O1508" s="7">
        <f>IFERROR(INDEX(Hoja1!$B$1:$E$5279,MATCH(Data!$D1508,Hoja1!$B$1:$B$5279,),MATCH(Data!O$1,Hoja1!$B$1:$E$1,)),"ND")</f>
        <v>300000</v>
      </c>
      <c r="P1508" t="str">
        <f>VLOOKUP(D1508,Hoja2!C:E,3,0)</f>
        <v>ESTRELLAS DIAMANTE</v>
      </c>
      <c r="Q1508" s="10">
        <f>VLOOKUP(D1508,Hoja2!C:D,2,0)</f>
        <v>1800</v>
      </c>
    </row>
    <row r="1509" spans="1:17" hidden="1" x14ac:dyDescent="0.2">
      <c r="A1509" s="2" t="s">
        <v>1525</v>
      </c>
      <c r="B1509" s="2" t="s">
        <v>4</v>
      </c>
      <c r="C1509" s="2">
        <v>9514</v>
      </c>
      <c r="D1509" s="2">
        <v>150499</v>
      </c>
      <c r="E1509" s="2">
        <v>5501</v>
      </c>
      <c r="F1509" s="17" t="s">
        <v>12486</v>
      </c>
      <c r="G1509" s="2" t="s">
        <v>5</v>
      </c>
      <c r="H1509" s="2" t="s">
        <v>4</v>
      </c>
      <c r="I1509" s="2" t="s">
        <v>6</v>
      </c>
      <c r="J1509" s="2" t="s">
        <v>7</v>
      </c>
      <c r="K1509" s="2" t="s">
        <v>8</v>
      </c>
      <c r="L1509" s="2" t="s">
        <v>9</v>
      </c>
      <c r="M1509" s="7">
        <f>IFERROR(INDEX(Hoja1!$B$1:$E$5279,MATCH(Data!$D1509,Hoja1!$B$1:$B$5279,),MATCH(Data!M$1,Hoja1!$B$1:$E$1,)),"ND")</f>
        <v>102951.97659999999</v>
      </c>
      <c r="N1509" s="7">
        <f>IFERROR(INDEX(Hoja1!$B$1:$E$5279,MATCH(Data!$D1509,Hoja1!$B$1:$B$5279,),MATCH(Data!N$1,Hoja1!$B$1:$E$1,)),"ND")</f>
        <v>19240</v>
      </c>
      <c r="O1509" s="7">
        <f>IFERROR(INDEX(Hoja1!$B$1:$E$5279,MATCH(Data!$D1509,Hoja1!$B$1:$B$5279,),MATCH(Data!O$1,Hoja1!$B$1:$E$1,)),"ND")</f>
        <v>0</v>
      </c>
      <c r="P1509" t="str">
        <f>VLOOKUP(D1509,Hoja2!C:E,3,0)</f>
        <v>ESTRELLAS DIAMANTE</v>
      </c>
      <c r="Q1509" s="10">
        <f>VLOOKUP(D1509,Hoja2!C:D,2,0)</f>
        <v>7000</v>
      </c>
    </row>
    <row r="1510" spans="1:17" hidden="1" x14ac:dyDescent="0.2">
      <c r="A1510" s="2" t="s">
        <v>1526</v>
      </c>
      <c r="B1510" s="2" t="s">
        <v>4</v>
      </c>
      <c r="C1510" s="2">
        <v>8550</v>
      </c>
      <c r="D1510" s="2">
        <v>150527</v>
      </c>
      <c r="E1510" s="2">
        <v>4775</v>
      </c>
      <c r="F1510" s="17" t="s">
        <v>12477</v>
      </c>
      <c r="G1510" s="2" t="s">
        <v>5</v>
      </c>
      <c r="H1510" s="2" t="s">
        <v>4</v>
      </c>
      <c r="I1510" s="2" t="s">
        <v>6</v>
      </c>
      <c r="J1510" s="2" t="s">
        <v>7</v>
      </c>
      <c r="K1510" s="2" t="s">
        <v>8</v>
      </c>
      <c r="L1510" s="2" t="s">
        <v>9</v>
      </c>
      <c r="M1510" s="7">
        <f>IFERROR(INDEX(Hoja1!$B$1:$E$5279,MATCH(Data!$D1510,Hoja1!$B$1:$B$5279,),MATCH(Data!M$1,Hoja1!$B$1:$E$1,)),"ND")</f>
        <v>1847.3133</v>
      </c>
      <c r="N1510" s="7">
        <f>IFERROR(INDEX(Hoja1!$B$1:$E$5279,MATCH(Data!$D1510,Hoja1!$B$1:$B$5279,),MATCH(Data!N$1,Hoja1!$B$1:$E$1,)),"ND")</f>
        <v>18400</v>
      </c>
      <c r="O1510" s="7">
        <f>IFERROR(INDEX(Hoja1!$B$1:$E$5279,MATCH(Data!$D1510,Hoja1!$B$1:$B$5279,),MATCH(Data!O$1,Hoja1!$B$1:$E$1,)),"ND")</f>
        <v>0</v>
      </c>
      <c r="P1510" t="str">
        <f>VLOOKUP(D1510,Hoja2!C:E,3,0)</f>
        <v>ESTRELLAS DIAMANTE</v>
      </c>
      <c r="Q1510" s="10">
        <f>VLOOKUP(D1510,Hoja2!C:D,2,0)</f>
        <v>0</v>
      </c>
    </row>
    <row r="1511" spans="1:17" hidden="1" x14ac:dyDescent="0.2">
      <c r="A1511" s="2" t="s">
        <v>1527</v>
      </c>
      <c r="B1511" s="2" t="s">
        <v>4</v>
      </c>
      <c r="C1511" s="2">
        <v>11820</v>
      </c>
      <c r="D1511" s="2">
        <v>150578</v>
      </c>
      <c r="E1511" s="2">
        <v>6856</v>
      </c>
      <c r="F1511" s="17" t="s">
        <v>12494</v>
      </c>
      <c r="G1511" s="2" t="s">
        <v>5</v>
      </c>
      <c r="H1511" s="2" t="s">
        <v>4</v>
      </c>
      <c r="I1511" s="2" t="s">
        <v>6</v>
      </c>
      <c r="J1511" s="2" t="s">
        <v>7</v>
      </c>
      <c r="K1511" s="2" t="s">
        <v>8</v>
      </c>
      <c r="L1511" s="2" t="s">
        <v>9</v>
      </c>
      <c r="M1511" s="7">
        <f>IFERROR(INDEX(Hoja1!$B$1:$E$5279,MATCH(Data!$D1511,Hoja1!$B$1:$B$5279,),MATCH(Data!M$1,Hoja1!$B$1:$E$1,)),"ND")</f>
        <v>154529.08670000001</v>
      </c>
      <c r="N1511" s="7">
        <f>IFERROR(INDEX(Hoja1!$B$1:$E$5279,MATCH(Data!$D1511,Hoja1!$B$1:$B$5279,),MATCH(Data!N$1,Hoja1!$B$1:$E$1,)),"ND")</f>
        <v>22500</v>
      </c>
      <c r="O1511" s="7">
        <f>IFERROR(INDEX(Hoja1!$B$1:$E$5279,MATCH(Data!$D1511,Hoja1!$B$1:$B$5279,),MATCH(Data!O$1,Hoja1!$B$1:$E$1,)),"ND")</f>
        <v>0</v>
      </c>
      <c r="P1511" t="str">
        <f>VLOOKUP(D1511,Hoja2!C:E,3,0)</f>
        <v>ESTRELLAS DIAMANTE</v>
      </c>
      <c r="Q1511" s="10">
        <f>VLOOKUP(D1511,Hoja2!C:D,2,0)</f>
        <v>0</v>
      </c>
    </row>
    <row r="1512" spans="1:17" hidden="1" x14ac:dyDescent="0.2">
      <c r="A1512" s="2" t="s">
        <v>1528</v>
      </c>
      <c r="B1512" s="2" t="s">
        <v>4</v>
      </c>
      <c r="C1512" s="2">
        <v>7378</v>
      </c>
      <c r="D1512" s="2">
        <v>150626</v>
      </c>
      <c r="E1512" s="2">
        <v>4775</v>
      </c>
      <c r="F1512" s="17" t="s">
        <v>12477</v>
      </c>
      <c r="G1512" s="2" t="s">
        <v>5</v>
      </c>
      <c r="H1512" s="2" t="s">
        <v>4</v>
      </c>
      <c r="I1512" s="2" t="s">
        <v>6</v>
      </c>
      <c r="J1512" s="2" t="s">
        <v>7</v>
      </c>
      <c r="K1512" s="2" t="s">
        <v>8</v>
      </c>
      <c r="L1512" s="2" t="s">
        <v>9</v>
      </c>
      <c r="M1512" s="7">
        <f>IFERROR(INDEX(Hoja1!$B$1:$E$5279,MATCH(Data!$D1512,Hoja1!$B$1:$B$5279,),MATCH(Data!M$1,Hoja1!$B$1:$E$1,)),"ND")</f>
        <v>8930.4549000000006</v>
      </c>
      <c r="N1512" s="7">
        <f>IFERROR(INDEX(Hoja1!$B$1:$E$5279,MATCH(Data!$D1512,Hoja1!$B$1:$B$5279,),MATCH(Data!N$1,Hoja1!$B$1:$E$1,)),"ND")</f>
        <v>15000</v>
      </c>
      <c r="O1512" s="7">
        <f>IFERROR(INDEX(Hoja1!$B$1:$E$5279,MATCH(Data!$D1512,Hoja1!$B$1:$B$5279,),MATCH(Data!O$1,Hoja1!$B$1:$E$1,)),"ND")</f>
        <v>400000</v>
      </c>
      <c r="P1512" t="str">
        <f>VLOOKUP(D1512,Hoja2!C:E,3,0)</f>
        <v>ESTRELLAS DIAMANTE</v>
      </c>
      <c r="Q1512" s="10">
        <f>VLOOKUP(D1512,Hoja2!C:D,2,0)</f>
        <v>5000</v>
      </c>
    </row>
    <row r="1513" spans="1:17" hidden="1" x14ac:dyDescent="0.2">
      <c r="A1513" s="2" t="s">
        <v>1529</v>
      </c>
      <c r="B1513" s="2" t="s">
        <v>4</v>
      </c>
      <c r="C1513" s="2">
        <v>11582</v>
      </c>
      <c r="D1513" s="2">
        <v>150651</v>
      </c>
      <c r="E1513" s="2">
        <v>1910</v>
      </c>
      <c r="F1513" s="17" t="s">
        <v>12475</v>
      </c>
      <c r="G1513" s="2" t="s">
        <v>5</v>
      </c>
      <c r="H1513" s="2" t="s">
        <v>4</v>
      </c>
      <c r="I1513" s="2" t="s">
        <v>6</v>
      </c>
      <c r="J1513" s="2" t="s">
        <v>7</v>
      </c>
      <c r="K1513" s="2" t="s">
        <v>8</v>
      </c>
      <c r="L1513" s="2" t="s">
        <v>9</v>
      </c>
      <c r="M1513" s="7">
        <f>IFERROR(INDEX(Hoja1!$B$1:$E$5279,MATCH(Data!$D1513,Hoja1!$B$1:$B$5279,),MATCH(Data!M$1,Hoja1!$B$1:$E$1,)),"ND")</f>
        <v>33917.183199999999</v>
      </c>
      <c r="N1513" s="7">
        <f>IFERROR(INDEX(Hoja1!$B$1:$E$5279,MATCH(Data!$D1513,Hoja1!$B$1:$B$5279,),MATCH(Data!N$1,Hoja1!$B$1:$E$1,)),"ND")</f>
        <v>0</v>
      </c>
      <c r="O1513" s="7">
        <f>IFERROR(INDEX(Hoja1!$B$1:$E$5279,MATCH(Data!$D1513,Hoja1!$B$1:$B$5279,),MATCH(Data!O$1,Hoja1!$B$1:$E$1,)),"ND")</f>
        <v>0</v>
      </c>
      <c r="P1513" t="str">
        <f>VLOOKUP(D1513,Hoja2!C:E,3,0)</f>
        <v>ESTRELLAS DIAMANTE</v>
      </c>
      <c r="Q1513" s="10">
        <f>VLOOKUP(D1513,Hoja2!C:D,2,0)</f>
        <v>1000</v>
      </c>
    </row>
    <row r="1514" spans="1:17" hidden="1" x14ac:dyDescent="0.2">
      <c r="A1514" s="2" t="s">
        <v>1530</v>
      </c>
      <c r="B1514" s="2" t="s">
        <v>4</v>
      </c>
      <c r="C1514" s="2">
        <v>9544</v>
      </c>
      <c r="D1514" s="2">
        <v>150722</v>
      </c>
      <c r="E1514" s="2">
        <v>5501</v>
      </c>
      <c r="F1514" s="17" t="s">
        <v>12486</v>
      </c>
      <c r="G1514" s="2" t="s">
        <v>5</v>
      </c>
      <c r="H1514" s="2" t="s">
        <v>4</v>
      </c>
      <c r="I1514" s="2" t="s">
        <v>6</v>
      </c>
      <c r="J1514" s="2" t="s">
        <v>7</v>
      </c>
      <c r="K1514" s="2" t="s">
        <v>8</v>
      </c>
      <c r="L1514" s="2" t="s">
        <v>9</v>
      </c>
      <c r="M1514" s="7">
        <f>IFERROR(INDEX(Hoja1!$B$1:$E$5279,MATCH(Data!$D1514,Hoja1!$B$1:$B$5279,),MATCH(Data!M$1,Hoja1!$B$1:$E$1,)),"ND")</f>
        <v>14249.745000000001</v>
      </c>
      <c r="N1514" s="7">
        <f>IFERROR(INDEX(Hoja1!$B$1:$E$5279,MATCH(Data!$D1514,Hoja1!$B$1:$B$5279,),MATCH(Data!N$1,Hoja1!$B$1:$E$1,)),"ND")</f>
        <v>0</v>
      </c>
      <c r="O1514" s="7">
        <f>IFERROR(INDEX(Hoja1!$B$1:$E$5279,MATCH(Data!$D1514,Hoja1!$B$1:$B$5279,),MATCH(Data!O$1,Hoja1!$B$1:$E$1,)),"ND")</f>
        <v>0</v>
      </c>
      <c r="P1514" t="str">
        <f>VLOOKUP(D1514,Hoja2!C:E,3,0)</f>
        <v>ESTRELLAS DIAMANTE</v>
      </c>
      <c r="Q1514" s="10">
        <f>VLOOKUP(D1514,Hoja2!C:D,2,0)</f>
        <v>0</v>
      </c>
    </row>
    <row r="1515" spans="1:17" hidden="1" x14ac:dyDescent="0.2">
      <c r="A1515" s="2" t="s">
        <v>1531</v>
      </c>
      <c r="B1515" s="2" t="s">
        <v>4</v>
      </c>
      <c r="C1515" s="2">
        <v>9666</v>
      </c>
      <c r="D1515" s="2">
        <v>150780</v>
      </c>
      <c r="E1515" s="2">
        <v>5501</v>
      </c>
      <c r="F1515" s="17" t="s">
        <v>12486</v>
      </c>
      <c r="G1515" s="2" t="s">
        <v>5</v>
      </c>
      <c r="H1515" s="2" t="s">
        <v>4</v>
      </c>
      <c r="I1515" s="2" t="s">
        <v>6</v>
      </c>
      <c r="J1515" s="2" t="s">
        <v>7</v>
      </c>
      <c r="K1515" s="2" t="s">
        <v>8</v>
      </c>
      <c r="L1515" s="2" t="s">
        <v>9</v>
      </c>
      <c r="M1515" s="7">
        <f>IFERROR(INDEX(Hoja1!$B$1:$E$5279,MATCH(Data!$D1515,Hoja1!$B$1:$B$5279,),MATCH(Data!M$1,Hoja1!$B$1:$E$1,)),"ND")</f>
        <v>111641.2182</v>
      </c>
      <c r="N1515" s="7">
        <f>IFERROR(INDEX(Hoja1!$B$1:$E$5279,MATCH(Data!$D1515,Hoja1!$B$1:$B$5279,),MATCH(Data!N$1,Hoja1!$B$1:$E$1,)),"ND")</f>
        <v>7500</v>
      </c>
      <c r="O1515" s="7">
        <f>IFERROR(INDEX(Hoja1!$B$1:$E$5279,MATCH(Data!$D1515,Hoja1!$B$1:$B$5279,),MATCH(Data!O$1,Hoja1!$B$1:$E$1,)),"ND")</f>
        <v>184000</v>
      </c>
      <c r="P1515" t="str">
        <f>VLOOKUP(D1515,Hoja2!C:E,3,0)</f>
        <v>ESTRELLAS DIAMANTE</v>
      </c>
      <c r="Q1515" s="10">
        <f>VLOOKUP(D1515,Hoja2!C:D,2,0)</f>
        <v>4500</v>
      </c>
    </row>
    <row r="1516" spans="1:17" hidden="1" x14ac:dyDescent="0.2">
      <c r="A1516" s="2" t="s">
        <v>1532</v>
      </c>
      <c r="B1516" s="2" t="s">
        <v>4</v>
      </c>
      <c r="C1516" s="2">
        <v>9549</v>
      </c>
      <c r="D1516" s="2">
        <v>150804</v>
      </c>
      <c r="E1516" s="2">
        <v>2066</v>
      </c>
      <c r="F1516" s="17" t="s">
        <v>12490</v>
      </c>
      <c r="G1516" s="2" t="s">
        <v>5</v>
      </c>
      <c r="H1516" s="2" t="s">
        <v>4</v>
      </c>
      <c r="I1516" s="2" t="s">
        <v>6</v>
      </c>
      <c r="J1516" s="2" t="s">
        <v>7</v>
      </c>
      <c r="K1516" s="2" t="s">
        <v>8</v>
      </c>
      <c r="L1516" s="2" t="s">
        <v>9</v>
      </c>
      <c r="M1516" s="7">
        <f>IFERROR(INDEX(Hoja1!$B$1:$E$5279,MATCH(Data!$D1516,Hoja1!$B$1:$B$5279,),MATCH(Data!M$1,Hoja1!$B$1:$E$1,)),"ND")</f>
        <v>11875.0267</v>
      </c>
      <c r="N1516" s="7">
        <f>IFERROR(INDEX(Hoja1!$B$1:$E$5279,MATCH(Data!$D1516,Hoja1!$B$1:$B$5279,),MATCH(Data!N$1,Hoja1!$B$1:$E$1,)),"ND")</f>
        <v>13650</v>
      </c>
      <c r="O1516" s="7">
        <f>IFERROR(INDEX(Hoja1!$B$1:$E$5279,MATCH(Data!$D1516,Hoja1!$B$1:$B$5279,),MATCH(Data!O$1,Hoja1!$B$1:$E$1,)),"ND")</f>
        <v>0</v>
      </c>
      <c r="P1516" t="str">
        <f>VLOOKUP(D1516,Hoja2!C:E,3,0)</f>
        <v>ESTRELLAS DIAMANTE</v>
      </c>
      <c r="Q1516" s="10">
        <f>VLOOKUP(D1516,Hoja2!C:D,2,0)</f>
        <v>7000</v>
      </c>
    </row>
    <row r="1517" spans="1:17" hidden="1" x14ac:dyDescent="0.2">
      <c r="A1517" s="2" t="s">
        <v>1533</v>
      </c>
      <c r="B1517" s="2" t="s">
        <v>4</v>
      </c>
      <c r="C1517" s="2">
        <v>10228</v>
      </c>
      <c r="D1517" s="2">
        <v>150892</v>
      </c>
      <c r="E1517" s="2">
        <v>1237</v>
      </c>
      <c r="F1517" s="17" t="s">
        <v>12458</v>
      </c>
      <c r="G1517" s="2" t="s">
        <v>5</v>
      </c>
      <c r="H1517" s="2" t="s">
        <v>4</v>
      </c>
      <c r="I1517" s="2" t="s">
        <v>6</v>
      </c>
      <c r="J1517" s="2" t="s">
        <v>7</v>
      </c>
      <c r="K1517" s="2" t="s">
        <v>8</v>
      </c>
      <c r="L1517" s="2" t="s">
        <v>9</v>
      </c>
      <c r="M1517" s="7">
        <f>IFERROR(INDEX(Hoja1!$B$1:$E$5279,MATCH(Data!$D1517,Hoja1!$B$1:$B$5279,),MATCH(Data!M$1,Hoja1!$B$1:$E$1,)),"ND")</f>
        <v>120819.9866</v>
      </c>
      <c r="N1517" s="7">
        <f>IFERROR(INDEX(Hoja1!$B$1:$E$5279,MATCH(Data!$D1517,Hoja1!$B$1:$B$5279,),MATCH(Data!N$1,Hoja1!$B$1:$E$1,)),"ND")</f>
        <v>20000</v>
      </c>
      <c r="O1517" s="7">
        <f>IFERROR(INDEX(Hoja1!$B$1:$E$5279,MATCH(Data!$D1517,Hoja1!$B$1:$B$5279,),MATCH(Data!O$1,Hoja1!$B$1:$E$1,)),"ND")</f>
        <v>0</v>
      </c>
      <c r="P1517" t="str">
        <f>VLOOKUP(D1517,Hoja2!C:E,3,0)</f>
        <v>ESTRELLAS DIAMANTE</v>
      </c>
      <c r="Q1517" s="10">
        <f>VLOOKUP(D1517,Hoja2!C:D,2,0)</f>
        <v>12500</v>
      </c>
    </row>
    <row r="1518" spans="1:17" hidden="1" x14ac:dyDescent="0.2">
      <c r="A1518" s="2" t="s">
        <v>1534</v>
      </c>
      <c r="B1518" s="2" t="s">
        <v>4</v>
      </c>
      <c r="C1518" s="2">
        <v>10636</v>
      </c>
      <c r="D1518" s="2">
        <v>150984</v>
      </c>
      <c r="E1518" s="2">
        <v>6856</v>
      </c>
      <c r="F1518" s="17" t="s">
        <v>12494</v>
      </c>
      <c r="G1518" s="2" t="s">
        <v>5</v>
      </c>
      <c r="H1518" s="2" t="s">
        <v>4</v>
      </c>
      <c r="I1518" s="2" t="s">
        <v>6</v>
      </c>
      <c r="J1518" s="2" t="s">
        <v>7</v>
      </c>
      <c r="K1518" s="2" t="s">
        <v>8</v>
      </c>
      <c r="L1518" s="2" t="s">
        <v>9</v>
      </c>
      <c r="M1518" s="7">
        <f>IFERROR(INDEX(Hoja1!$B$1:$E$5279,MATCH(Data!$D1518,Hoja1!$B$1:$B$5279,),MATCH(Data!M$1,Hoja1!$B$1:$E$1,)),"ND")</f>
        <v>755104.99820000003</v>
      </c>
      <c r="N1518" s="7">
        <f>IFERROR(INDEX(Hoja1!$B$1:$E$5279,MATCH(Data!$D1518,Hoja1!$B$1:$B$5279,),MATCH(Data!N$1,Hoja1!$B$1:$E$1,)),"ND")</f>
        <v>5625</v>
      </c>
      <c r="O1518" s="7">
        <f>IFERROR(INDEX(Hoja1!$B$1:$E$5279,MATCH(Data!$D1518,Hoja1!$B$1:$B$5279,),MATCH(Data!O$1,Hoja1!$B$1:$E$1,)),"ND")</f>
        <v>0</v>
      </c>
      <c r="P1518" t="str">
        <f>VLOOKUP(D1518,Hoja2!C:E,3,0)</f>
        <v>ESTRELLAS DIAMANTE</v>
      </c>
      <c r="Q1518" s="10">
        <f>VLOOKUP(D1518,Hoja2!C:D,2,0)</f>
        <v>800</v>
      </c>
    </row>
    <row r="1519" spans="1:17" hidden="1" x14ac:dyDescent="0.2">
      <c r="A1519" s="2" t="s">
        <v>1535</v>
      </c>
      <c r="B1519" s="2" t="s">
        <v>4</v>
      </c>
      <c r="C1519" s="2">
        <v>9526</v>
      </c>
      <c r="D1519" s="2">
        <v>150997</v>
      </c>
      <c r="E1519" s="2">
        <v>5501</v>
      </c>
      <c r="F1519" s="17" t="s">
        <v>12486</v>
      </c>
      <c r="G1519" s="2" t="s">
        <v>5</v>
      </c>
      <c r="H1519" s="2" t="s">
        <v>4</v>
      </c>
      <c r="I1519" s="2" t="s">
        <v>6</v>
      </c>
      <c r="J1519" s="2" t="s">
        <v>7</v>
      </c>
      <c r="K1519" s="2" t="s">
        <v>8</v>
      </c>
      <c r="L1519" s="2" t="s">
        <v>9</v>
      </c>
      <c r="M1519" s="7">
        <f>IFERROR(INDEX(Hoja1!$B$1:$E$5279,MATCH(Data!$D1519,Hoja1!$B$1:$B$5279,),MATCH(Data!M$1,Hoja1!$B$1:$E$1,)),"ND")</f>
        <v>75167.956600000005</v>
      </c>
      <c r="N1519" s="7">
        <f>IFERROR(INDEX(Hoja1!$B$1:$E$5279,MATCH(Data!$D1519,Hoja1!$B$1:$B$5279,),MATCH(Data!N$1,Hoja1!$B$1:$E$1,)),"ND")</f>
        <v>15190</v>
      </c>
      <c r="O1519" s="7">
        <f>IFERROR(INDEX(Hoja1!$B$1:$E$5279,MATCH(Data!$D1519,Hoja1!$B$1:$B$5279,),MATCH(Data!O$1,Hoja1!$B$1:$E$1,)),"ND")</f>
        <v>78447.16</v>
      </c>
      <c r="P1519" t="str">
        <f>VLOOKUP(D1519,Hoja2!C:E,3,0)</f>
        <v>ESTRELLAS DIAMANTE</v>
      </c>
      <c r="Q1519" s="10">
        <f>VLOOKUP(D1519,Hoja2!C:D,2,0)</f>
        <v>7936</v>
      </c>
    </row>
    <row r="1520" spans="1:17" hidden="1" x14ac:dyDescent="0.2">
      <c r="A1520" s="2" t="s">
        <v>1536</v>
      </c>
      <c r="B1520" s="2" t="s">
        <v>4</v>
      </c>
      <c r="C1520" s="2">
        <v>6834</v>
      </c>
      <c r="D1520" s="2">
        <v>151056</v>
      </c>
      <c r="E1520" s="2">
        <v>5823</v>
      </c>
      <c r="F1520" s="17" t="s">
        <v>12460</v>
      </c>
      <c r="G1520" s="2" t="s">
        <v>5</v>
      </c>
      <c r="H1520" s="2" t="s">
        <v>4</v>
      </c>
      <c r="I1520" s="2" t="s">
        <v>6</v>
      </c>
      <c r="J1520" s="2" t="s">
        <v>7</v>
      </c>
      <c r="K1520" s="2" t="s">
        <v>8</v>
      </c>
      <c r="L1520" s="2" t="s">
        <v>9</v>
      </c>
      <c r="M1520" s="7">
        <f>IFERROR(INDEX(Hoja1!$B$1:$E$5279,MATCH(Data!$D1520,Hoja1!$B$1:$B$5279,),MATCH(Data!M$1,Hoja1!$B$1:$E$1,)),"ND")</f>
        <v>629707.81660000002</v>
      </c>
      <c r="N1520" s="7">
        <f>IFERROR(INDEX(Hoja1!$B$1:$E$5279,MATCH(Data!$D1520,Hoja1!$B$1:$B$5279,),MATCH(Data!N$1,Hoja1!$B$1:$E$1,)),"ND")</f>
        <v>14050</v>
      </c>
      <c r="O1520" s="7">
        <f>IFERROR(INDEX(Hoja1!$B$1:$E$5279,MATCH(Data!$D1520,Hoja1!$B$1:$B$5279,),MATCH(Data!O$1,Hoja1!$B$1:$E$1,)),"ND")</f>
        <v>0</v>
      </c>
      <c r="P1520" t="str">
        <f>VLOOKUP(D1520,Hoja2!C:E,3,0)</f>
        <v>ESTRELLAS DIAMANTE</v>
      </c>
      <c r="Q1520" s="10">
        <f>VLOOKUP(D1520,Hoja2!C:D,2,0)</f>
        <v>1103.8399999999999</v>
      </c>
    </row>
    <row r="1521" spans="1:17" hidden="1" x14ac:dyDescent="0.2">
      <c r="A1521" s="2" t="s">
        <v>1537</v>
      </c>
      <c r="B1521" s="2" t="s">
        <v>4</v>
      </c>
      <c r="C1521" s="2">
        <v>8751</v>
      </c>
      <c r="D1521" s="2">
        <v>151219</v>
      </c>
      <c r="E1521" s="2">
        <v>8782</v>
      </c>
      <c r="F1521" s="17" t="s">
        <v>12497</v>
      </c>
      <c r="G1521" s="2" t="s">
        <v>5</v>
      </c>
      <c r="H1521" s="2" t="s">
        <v>4</v>
      </c>
      <c r="I1521" s="2" t="s">
        <v>6</v>
      </c>
      <c r="J1521" s="2" t="s">
        <v>7</v>
      </c>
      <c r="K1521" s="2" t="s">
        <v>8</v>
      </c>
      <c r="L1521" s="2" t="s">
        <v>9</v>
      </c>
      <c r="M1521" s="7">
        <f>IFERROR(INDEX(Hoja1!$B$1:$E$5279,MATCH(Data!$D1521,Hoja1!$B$1:$B$5279,),MATCH(Data!M$1,Hoja1!$B$1:$E$1,)),"ND")</f>
        <v>73609.943199999994</v>
      </c>
      <c r="N1521" s="7">
        <f>IFERROR(INDEX(Hoja1!$B$1:$E$5279,MATCH(Data!$D1521,Hoja1!$B$1:$B$5279,),MATCH(Data!N$1,Hoja1!$B$1:$E$1,)),"ND")</f>
        <v>15000</v>
      </c>
      <c r="O1521" s="7">
        <f>IFERROR(INDEX(Hoja1!$B$1:$E$5279,MATCH(Data!$D1521,Hoja1!$B$1:$B$5279,),MATCH(Data!O$1,Hoja1!$B$1:$E$1,)),"ND")</f>
        <v>0</v>
      </c>
      <c r="P1521" t="str">
        <f>VLOOKUP(D1521,Hoja2!C:E,3,0)</f>
        <v>ESTRELLAS DIAMANTE</v>
      </c>
      <c r="Q1521" s="10">
        <f>VLOOKUP(D1521,Hoja2!C:D,2,0)</f>
        <v>5000</v>
      </c>
    </row>
    <row r="1522" spans="1:17" hidden="1" x14ac:dyDescent="0.2">
      <c r="A1522" s="2" t="s">
        <v>1538</v>
      </c>
      <c r="B1522" s="2" t="s">
        <v>12</v>
      </c>
      <c r="C1522" s="2">
        <v>7221</v>
      </c>
      <c r="D1522" s="2">
        <v>151252</v>
      </c>
      <c r="E1522" s="2">
        <v>8655</v>
      </c>
      <c r="F1522" s="17" t="s">
        <v>12453</v>
      </c>
      <c r="G1522" s="2" t="s">
        <v>5</v>
      </c>
      <c r="H1522" s="2" t="s">
        <v>4</v>
      </c>
      <c r="I1522" s="2" t="s">
        <v>6</v>
      </c>
      <c r="J1522" s="2" t="s">
        <v>7</v>
      </c>
      <c r="K1522" s="2" t="s">
        <v>8</v>
      </c>
      <c r="L1522" s="2" t="s">
        <v>9</v>
      </c>
      <c r="M1522" s="7" t="str">
        <f>IFERROR(INDEX(Hoja1!$B$1:$E$5279,MATCH(Data!$D1522,Hoja1!$B$1:$B$5279,),MATCH(Data!M$1,Hoja1!$B$1:$E$1,)),"ND")</f>
        <v>ND</v>
      </c>
      <c r="N1522" s="7" t="str">
        <f>IFERROR(INDEX(Hoja1!$B$1:$E$5279,MATCH(Data!$D1522,Hoja1!$B$1:$B$5279,),MATCH(Data!N$1,Hoja1!$B$1:$E$1,)),"ND")</f>
        <v>ND</v>
      </c>
      <c r="O1522" s="7" t="str">
        <f>IFERROR(INDEX(Hoja1!$B$1:$E$5279,MATCH(Data!$D1522,Hoja1!$B$1:$B$5279,),MATCH(Data!O$1,Hoja1!$B$1:$E$1,)),"ND")</f>
        <v>ND</v>
      </c>
      <c r="P1522" t="str">
        <f>VLOOKUP(D1522,Hoja2!C:E,3,0)</f>
        <v>ESTRELLAS DIAMANTE</v>
      </c>
      <c r="Q1522" s="10">
        <f>VLOOKUP(D1522,Hoja2!C:D,2,0)</f>
        <v>2000</v>
      </c>
    </row>
    <row r="1523" spans="1:17" hidden="1" x14ac:dyDescent="0.2">
      <c r="A1523" s="2" t="s">
        <v>1539</v>
      </c>
      <c r="B1523" s="2" t="s">
        <v>4</v>
      </c>
      <c r="C1523" s="2">
        <v>11503</v>
      </c>
      <c r="D1523" s="2">
        <v>151257</v>
      </c>
      <c r="E1523" s="2">
        <v>2627</v>
      </c>
      <c r="F1523" s="17" t="s">
        <v>12469</v>
      </c>
      <c r="G1523" s="2" t="s">
        <v>5</v>
      </c>
      <c r="H1523" s="2" t="s">
        <v>4</v>
      </c>
      <c r="I1523" s="2" t="s">
        <v>6</v>
      </c>
      <c r="J1523" s="2" t="s">
        <v>7</v>
      </c>
      <c r="K1523" s="2" t="s">
        <v>8</v>
      </c>
      <c r="L1523" s="2" t="s">
        <v>9</v>
      </c>
      <c r="M1523" s="7">
        <f>IFERROR(INDEX(Hoja1!$B$1:$E$5279,MATCH(Data!$D1523,Hoja1!$B$1:$B$5279,),MATCH(Data!M$1,Hoja1!$B$1:$E$1,)),"ND")</f>
        <v>90958.091700000004</v>
      </c>
      <c r="N1523" s="7">
        <f>IFERROR(INDEX(Hoja1!$B$1:$E$5279,MATCH(Data!$D1523,Hoja1!$B$1:$B$5279,),MATCH(Data!N$1,Hoja1!$B$1:$E$1,)),"ND")</f>
        <v>14950</v>
      </c>
      <c r="O1523" s="7">
        <f>IFERROR(INDEX(Hoja1!$B$1:$E$5279,MATCH(Data!$D1523,Hoja1!$B$1:$B$5279,),MATCH(Data!O$1,Hoja1!$B$1:$E$1,)),"ND")</f>
        <v>0</v>
      </c>
      <c r="P1523" t="str">
        <f>VLOOKUP(D1523,Hoja2!C:E,3,0)</f>
        <v>ESTRELLAS DIAMANTE</v>
      </c>
      <c r="Q1523" s="10">
        <f>VLOOKUP(D1523,Hoja2!C:D,2,0)</f>
        <v>0</v>
      </c>
    </row>
    <row r="1524" spans="1:17" hidden="1" x14ac:dyDescent="0.2">
      <c r="A1524" s="2" t="s">
        <v>1540</v>
      </c>
      <c r="B1524" s="2" t="s">
        <v>4</v>
      </c>
      <c r="C1524" s="2">
        <v>9285</v>
      </c>
      <c r="D1524" s="2">
        <v>151268</v>
      </c>
      <c r="E1524" s="2">
        <v>5289</v>
      </c>
      <c r="F1524" s="17" t="s">
        <v>12559</v>
      </c>
      <c r="G1524" s="2" t="s">
        <v>5</v>
      </c>
      <c r="H1524" s="2" t="s">
        <v>4</v>
      </c>
      <c r="I1524" s="2" t="s">
        <v>6</v>
      </c>
      <c r="J1524" s="2" t="s">
        <v>7</v>
      </c>
      <c r="K1524" s="2" t="s">
        <v>8</v>
      </c>
      <c r="L1524" s="2" t="s">
        <v>9</v>
      </c>
      <c r="M1524" s="7">
        <f>IFERROR(INDEX(Hoja1!$B$1:$E$5279,MATCH(Data!$D1524,Hoja1!$B$1:$B$5279,),MATCH(Data!M$1,Hoja1!$B$1:$E$1,)),"ND")</f>
        <v>399.82990000000001</v>
      </c>
      <c r="N1524" s="7">
        <f>IFERROR(INDEX(Hoja1!$B$1:$E$5279,MATCH(Data!$D1524,Hoja1!$B$1:$B$5279,),MATCH(Data!N$1,Hoja1!$B$1:$E$1,)),"ND")</f>
        <v>1800</v>
      </c>
      <c r="O1524" s="7">
        <f>IFERROR(INDEX(Hoja1!$B$1:$E$5279,MATCH(Data!$D1524,Hoja1!$B$1:$B$5279,),MATCH(Data!O$1,Hoja1!$B$1:$E$1,)),"ND")</f>
        <v>0</v>
      </c>
      <c r="P1524" t="str">
        <f>VLOOKUP(D1524,Hoja2!C:E,3,0)</f>
        <v>ESTRELLAS DIAMANTE</v>
      </c>
      <c r="Q1524" s="10">
        <f>VLOOKUP(D1524,Hoja2!C:D,2,0)</f>
        <v>6488</v>
      </c>
    </row>
    <row r="1525" spans="1:17" hidden="1" x14ac:dyDescent="0.2">
      <c r="A1525" s="2" t="s">
        <v>1541</v>
      </c>
      <c r="B1525" s="2" t="s">
        <v>4</v>
      </c>
      <c r="C1525" s="2">
        <v>1175</v>
      </c>
      <c r="D1525" s="2">
        <v>151308</v>
      </c>
      <c r="E1525" s="2">
        <v>5823</v>
      </c>
      <c r="F1525" s="17" t="s">
        <v>12460</v>
      </c>
      <c r="G1525" s="2" t="s">
        <v>5</v>
      </c>
      <c r="H1525" s="2" t="s">
        <v>4</v>
      </c>
      <c r="I1525" s="2" t="s">
        <v>6</v>
      </c>
      <c r="J1525" s="2" t="s">
        <v>7</v>
      </c>
      <c r="K1525" s="2" t="s">
        <v>8</v>
      </c>
      <c r="L1525" s="2" t="s">
        <v>9</v>
      </c>
      <c r="M1525" s="7">
        <f>IFERROR(INDEX(Hoja1!$B$1:$E$5279,MATCH(Data!$D1525,Hoja1!$B$1:$B$5279,),MATCH(Data!M$1,Hoja1!$B$1:$E$1,)),"ND")</f>
        <v>310997.79330000002</v>
      </c>
      <c r="N1525" s="7">
        <f>IFERROR(INDEX(Hoja1!$B$1:$E$5279,MATCH(Data!$D1525,Hoja1!$B$1:$B$5279,),MATCH(Data!N$1,Hoja1!$B$1:$E$1,)),"ND")</f>
        <v>30000</v>
      </c>
      <c r="O1525" s="7">
        <f>IFERROR(INDEX(Hoja1!$B$1:$E$5279,MATCH(Data!$D1525,Hoja1!$B$1:$B$5279,),MATCH(Data!O$1,Hoja1!$B$1:$E$1,)),"ND")</f>
        <v>0</v>
      </c>
      <c r="P1525" t="str">
        <f>VLOOKUP(D1525,Hoja2!C:E,3,0)</f>
        <v>ESTRELLAS DIAMANTE</v>
      </c>
      <c r="Q1525" s="10">
        <f>VLOOKUP(D1525,Hoja2!C:D,2,0)</f>
        <v>5600</v>
      </c>
    </row>
    <row r="1526" spans="1:17" hidden="1" x14ac:dyDescent="0.2">
      <c r="A1526" s="2" t="s">
        <v>1542</v>
      </c>
      <c r="B1526" s="2" t="s">
        <v>4</v>
      </c>
      <c r="C1526" s="2">
        <v>10423</v>
      </c>
      <c r="D1526" s="2">
        <v>151343</v>
      </c>
      <c r="E1526" s="2">
        <v>1237</v>
      </c>
      <c r="F1526" s="17" t="s">
        <v>12458</v>
      </c>
      <c r="G1526" s="2" t="s">
        <v>5</v>
      </c>
      <c r="H1526" s="2" t="s">
        <v>4</v>
      </c>
      <c r="I1526" s="2" t="s">
        <v>6</v>
      </c>
      <c r="J1526" s="2" t="s">
        <v>7</v>
      </c>
      <c r="K1526" s="2" t="s">
        <v>8</v>
      </c>
      <c r="L1526" s="2" t="s">
        <v>9</v>
      </c>
      <c r="M1526" s="7">
        <f>IFERROR(INDEX(Hoja1!$B$1:$E$5279,MATCH(Data!$D1526,Hoja1!$B$1:$B$5279,),MATCH(Data!M$1,Hoja1!$B$1:$E$1,)),"ND")</f>
        <v>145070.44820000001</v>
      </c>
      <c r="N1526" s="7">
        <f>IFERROR(INDEX(Hoja1!$B$1:$E$5279,MATCH(Data!$D1526,Hoja1!$B$1:$B$5279,),MATCH(Data!N$1,Hoja1!$B$1:$E$1,)),"ND")</f>
        <v>13725</v>
      </c>
      <c r="O1526" s="7">
        <f>IFERROR(INDEX(Hoja1!$B$1:$E$5279,MATCH(Data!$D1526,Hoja1!$B$1:$B$5279,),MATCH(Data!O$1,Hoja1!$B$1:$E$1,)),"ND")</f>
        <v>280000</v>
      </c>
      <c r="P1526" t="str">
        <f>VLOOKUP(D1526,Hoja2!C:E,3,0)</f>
        <v>ESTRELLAS DIAMANTE</v>
      </c>
      <c r="Q1526" s="10">
        <f>VLOOKUP(D1526,Hoja2!C:D,2,0)</f>
        <v>4000</v>
      </c>
    </row>
    <row r="1527" spans="1:17" hidden="1" x14ac:dyDescent="0.2">
      <c r="A1527" s="2" t="s">
        <v>1543</v>
      </c>
      <c r="B1527" s="2" t="s">
        <v>4</v>
      </c>
      <c r="C1527" s="2">
        <v>7699</v>
      </c>
      <c r="D1527" s="2">
        <v>151346</v>
      </c>
      <c r="E1527" s="2">
        <v>5382</v>
      </c>
      <c r="F1527" s="17" t="s">
        <v>12471</v>
      </c>
      <c r="G1527" s="2" t="s">
        <v>5</v>
      </c>
      <c r="H1527" s="2" t="s">
        <v>4</v>
      </c>
      <c r="I1527" s="2" t="s">
        <v>6</v>
      </c>
      <c r="J1527" s="2" t="s">
        <v>7</v>
      </c>
      <c r="K1527" s="2" t="s">
        <v>8</v>
      </c>
      <c r="L1527" s="2" t="s">
        <v>9</v>
      </c>
      <c r="M1527" s="7">
        <f>IFERROR(INDEX(Hoja1!$B$1:$E$5279,MATCH(Data!$D1527,Hoja1!$B$1:$B$5279,),MATCH(Data!M$1,Hoja1!$B$1:$E$1,)),"ND")</f>
        <v>44903.911599999999</v>
      </c>
      <c r="N1527" s="7">
        <f>IFERROR(INDEX(Hoja1!$B$1:$E$5279,MATCH(Data!$D1527,Hoja1!$B$1:$B$5279,),MATCH(Data!N$1,Hoja1!$B$1:$E$1,)),"ND")</f>
        <v>15200</v>
      </c>
      <c r="O1527" s="7">
        <f>IFERROR(INDEX(Hoja1!$B$1:$E$5279,MATCH(Data!$D1527,Hoja1!$B$1:$B$5279,),MATCH(Data!O$1,Hoja1!$B$1:$E$1,)),"ND")</f>
        <v>82850</v>
      </c>
      <c r="P1527" t="str">
        <f>VLOOKUP(D1527,Hoja2!C:E,3,0)</f>
        <v>ESTRELLAS DIAMANTE</v>
      </c>
      <c r="Q1527" s="10">
        <f>VLOOKUP(D1527,Hoja2!C:D,2,0)</f>
        <v>5000</v>
      </c>
    </row>
    <row r="1528" spans="1:17" hidden="1" x14ac:dyDescent="0.2">
      <c r="A1528" s="2" t="s">
        <v>1544</v>
      </c>
      <c r="B1528" s="2" t="s">
        <v>4</v>
      </c>
      <c r="C1528" s="2">
        <v>10458</v>
      </c>
      <c r="D1528" s="2">
        <v>151365</v>
      </c>
      <c r="E1528" s="2">
        <v>1237</v>
      </c>
      <c r="F1528" s="17" t="s">
        <v>12458</v>
      </c>
      <c r="G1528" s="2" t="s">
        <v>5</v>
      </c>
      <c r="H1528" s="2" t="s">
        <v>4</v>
      </c>
      <c r="I1528" s="2" t="s">
        <v>6</v>
      </c>
      <c r="J1528" s="2" t="s">
        <v>7</v>
      </c>
      <c r="K1528" s="2" t="s">
        <v>8</v>
      </c>
      <c r="L1528" s="2" t="s">
        <v>9</v>
      </c>
      <c r="M1528" s="7">
        <f>IFERROR(INDEX(Hoja1!$B$1:$E$5279,MATCH(Data!$D1528,Hoja1!$B$1:$B$5279,),MATCH(Data!M$1,Hoja1!$B$1:$E$1,)),"ND")</f>
        <v>160760.19159999999</v>
      </c>
      <c r="N1528" s="7">
        <f>IFERROR(INDEX(Hoja1!$B$1:$E$5279,MATCH(Data!$D1528,Hoja1!$B$1:$B$5279,),MATCH(Data!N$1,Hoja1!$B$1:$E$1,)),"ND")</f>
        <v>16880</v>
      </c>
      <c r="O1528" s="7">
        <f>IFERROR(INDEX(Hoja1!$B$1:$E$5279,MATCH(Data!$D1528,Hoja1!$B$1:$B$5279,),MATCH(Data!O$1,Hoja1!$B$1:$E$1,)),"ND")</f>
        <v>0</v>
      </c>
      <c r="P1528" t="str">
        <f>VLOOKUP(D1528,Hoja2!C:E,3,0)</f>
        <v>ESTRELLAS DIAMANTE</v>
      </c>
      <c r="Q1528" s="10">
        <f>VLOOKUP(D1528,Hoja2!C:D,2,0)</f>
        <v>8200</v>
      </c>
    </row>
    <row r="1529" spans="1:17" hidden="1" x14ac:dyDescent="0.2">
      <c r="A1529" s="2" t="s">
        <v>1545</v>
      </c>
      <c r="B1529" s="2" t="s">
        <v>4</v>
      </c>
      <c r="C1529" s="2">
        <v>678</v>
      </c>
      <c r="D1529" s="2">
        <v>151396</v>
      </c>
      <c r="E1529" s="2">
        <v>6858</v>
      </c>
      <c r="F1529" s="17" t="s">
        <v>12464</v>
      </c>
      <c r="G1529" s="2" t="s">
        <v>5</v>
      </c>
      <c r="H1529" s="2" t="s">
        <v>4</v>
      </c>
      <c r="I1529" s="2" t="s">
        <v>6</v>
      </c>
      <c r="J1529" s="2" t="s">
        <v>7</v>
      </c>
      <c r="K1529" s="2" t="s">
        <v>8</v>
      </c>
      <c r="L1529" s="2" t="s">
        <v>9</v>
      </c>
      <c r="M1529" s="7">
        <f>IFERROR(INDEX(Hoja1!$B$1:$E$5279,MATCH(Data!$D1529,Hoja1!$B$1:$B$5279,),MATCH(Data!M$1,Hoja1!$B$1:$E$1,)),"ND")</f>
        <v>29172.146700000001</v>
      </c>
      <c r="N1529" s="7">
        <f>IFERROR(INDEX(Hoja1!$B$1:$E$5279,MATCH(Data!$D1529,Hoja1!$B$1:$B$5279,),MATCH(Data!N$1,Hoja1!$B$1:$E$1,)),"ND")</f>
        <v>20000</v>
      </c>
      <c r="O1529" s="7">
        <f>IFERROR(INDEX(Hoja1!$B$1:$E$5279,MATCH(Data!$D1529,Hoja1!$B$1:$B$5279,),MATCH(Data!O$1,Hoja1!$B$1:$E$1,)),"ND")</f>
        <v>0</v>
      </c>
      <c r="P1529" t="str">
        <f>VLOOKUP(D1529,Hoja2!C:E,3,0)</f>
        <v>ESTRELLAS DIAMANTE</v>
      </c>
      <c r="Q1529" s="10">
        <f>VLOOKUP(D1529,Hoja2!C:D,2,0)</f>
        <v>6000</v>
      </c>
    </row>
    <row r="1530" spans="1:17" hidden="1" x14ac:dyDescent="0.2">
      <c r="A1530" s="2" t="s">
        <v>1546</v>
      </c>
      <c r="B1530" s="2" t="s">
        <v>4</v>
      </c>
      <c r="C1530" s="2">
        <v>11496</v>
      </c>
      <c r="D1530" s="2">
        <v>151513</v>
      </c>
      <c r="E1530" s="2">
        <v>1275</v>
      </c>
      <c r="F1530" s="17" t="s">
        <v>12558</v>
      </c>
      <c r="G1530" s="2" t="s">
        <v>5</v>
      </c>
      <c r="H1530" s="2" t="s">
        <v>4</v>
      </c>
      <c r="I1530" s="2" t="s">
        <v>6</v>
      </c>
      <c r="J1530" s="2" t="s">
        <v>7</v>
      </c>
      <c r="K1530" s="2" t="s">
        <v>8</v>
      </c>
      <c r="L1530" s="2" t="s">
        <v>9</v>
      </c>
      <c r="M1530" s="7">
        <f>IFERROR(INDEX(Hoja1!$B$1:$E$5279,MATCH(Data!$D1530,Hoja1!$B$1:$B$5279,),MATCH(Data!M$1,Hoja1!$B$1:$E$1,)),"ND")</f>
        <v>196932.9333</v>
      </c>
      <c r="N1530" s="7">
        <f>IFERROR(INDEX(Hoja1!$B$1:$E$5279,MATCH(Data!$D1530,Hoja1!$B$1:$B$5279,),MATCH(Data!N$1,Hoja1!$B$1:$E$1,)),"ND")</f>
        <v>21380</v>
      </c>
      <c r="O1530" s="7">
        <f>IFERROR(INDEX(Hoja1!$B$1:$E$5279,MATCH(Data!$D1530,Hoja1!$B$1:$B$5279,),MATCH(Data!O$1,Hoja1!$B$1:$E$1,)),"ND")</f>
        <v>0</v>
      </c>
      <c r="P1530" t="str">
        <f>VLOOKUP(D1530,Hoja2!C:E,3,0)</f>
        <v>ESTRELLAS DIAMANTE</v>
      </c>
      <c r="Q1530" s="10">
        <f>VLOOKUP(D1530,Hoja2!C:D,2,0)</f>
        <v>4800</v>
      </c>
    </row>
    <row r="1531" spans="1:17" hidden="1" x14ac:dyDescent="0.2">
      <c r="A1531" s="2" t="s">
        <v>1547</v>
      </c>
      <c r="B1531" s="2" t="s">
        <v>4</v>
      </c>
      <c r="C1531" s="2">
        <v>2626</v>
      </c>
      <c r="D1531" s="2">
        <v>151639</v>
      </c>
      <c r="E1531" s="2">
        <v>5823</v>
      </c>
      <c r="F1531" s="17" t="s">
        <v>12460</v>
      </c>
      <c r="G1531" s="2" t="s">
        <v>5</v>
      </c>
      <c r="H1531" s="2" t="s">
        <v>4</v>
      </c>
      <c r="I1531" s="2" t="s">
        <v>6</v>
      </c>
      <c r="J1531" s="2" t="s">
        <v>7</v>
      </c>
      <c r="K1531" s="2" t="s">
        <v>8</v>
      </c>
      <c r="L1531" s="2" t="s">
        <v>9</v>
      </c>
      <c r="M1531" s="7">
        <f>IFERROR(INDEX(Hoja1!$B$1:$E$5279,MATCH(Data!$D1531,Hoja1!$B$1:$B$5279,),MATCH(Data!M$1,Hoja1!$B$1:$E$1,)),"ND")</f>
        <v>23903.121599999999</v>
      </c>
      <c r="N1531" s="7">
        <f>IFERROR(INDEX(Hoja1!$B$1:$E$5279,MATCH(Data!$D1531,Hoja1!$B$1:$B$5279,),MATCH(Data!N$1,Hoja1!$B$1:$E$1,)),"ND")</f>
        <v>25000</v>
      </c>
      <c r="O1531" s="7">
        <f>IFERROR(INDEX(Hoja1!$B$1:$E$5279,MATCH(Data!$D1531,Hoja1!$B$1:$B$5279,),MATCH(Data!O$1,Hoja1!$B$1:$E$1,)),"ND")</f>
        <v>0</v>
      </c>
      <c r="P1531" t="str">
        <f>VLOOKUP(D1531,Hoja2!C:E,3,0)</f>
        <v>ESTRELLAS DIAMANTE</v>
      </c>
      <c r="Q1531" s="10">
        <f>VLOOKUP(D1531,Hoja2!C:D,2,0)</f>
        <v>1983.33</v>
      </c>
    </row>
    <row r="1532" spans="1:17" hidden="1" x14ac:dyDescent="0.2">
      <c r="A1532" s="2" t="s">
        <v>1548</v>
      </c>
      <c r="B1532" s="2" t="s">
        <v>4</v>
      </c>
      <c r="C1532" s="2">
        <v>7646</v>
      </c>
      <c r="D1532" s="2">
        <v>151707</v>
      </c>
      <c r="E1532" s="2">
        <v>5382</v>
      </c>
      <c r="F1532" s="17" t="s">
        <v>12471</v>
      </c>
      <c r="G1532" s="2" t="s">
        <v>5</v>
      </c>
      <c r="H1532" s="2" t="s">
        <v>4</v>
      </c>
      <c r="I1532" s="2" t="s">
        <v>6</v>
      </c>
      <c r="J1532" s="2" t="s">
        <v>7</v>
      </c>
      <c r="K1532" s="2" t="s">
        <v>8</v>
      </c>
      <c r="L1532" s="2" t="s">
        <v>9</v>
      </c>
      <c r="M1532" s="7">
        <f>IFERROR(INDEX(Hoja1!$B$1:$E$5279,MATCH(Data!$D1532,Hoja1!$B$1:$B$5279,),MATCH(Data!M$1,Hoja1!$B$1:$E$1,)),"ND")</f>
        <v>1952.9166</v>
      </c>
      <c r="N1532" s="7">
        <f>IFERROR(INDEX(Hoja1!$B$1:$E$5279,MATCH(Data!$D1532,Hoja1!$B$1:$B$5279,),MATCH(Data!N$1,Hoja1!$B$1:$E$1,)),"ND")</f>
        <v>19500</v>
      </c>
      <c r="O1532" s="7">
        <f>IFERROR(INDEX(Hoja1!$B$1:$E$5279,MATCH(Data!$D1532,Hoja1!$B$1:$B$5279,),MATCH(Data!O$1,Hoja1!$B$1:$E$1,)),"ND")</f>
        <v>0</v>
      </c>
      <c r="P1532" t="str">
        <f>VLOOKUP(D1532,Hoja2!C:E,3,0)</f>
        <v>ESTRELLAS DIAMANTE</v>
      </c>
      <c r="Q1532" s="10">
        <f>VLOOKUP(D1532,Hoja2!C:D,2,0)</f>
        <v>7000</v>
      </c>
    </row>
    <row r="1533" spans="1:17" hidden="1" x14ac:dyDescent="0.2">
      <c r="A1533" s="2" t="s">
        <v>1549</v>
      </c>
      <c r="B1533" s="2" t="s">
        <v>4</v>
      </c>
      <c r="C1533" s="2">
        <v>8615</v>
      </c>
      <c r="D1533" s="2">
        <v>151733</v>
      </c>
      <c r="E1533" s="2">
        <v>1910</v>
      </c>
      <c r="F1533" s="17" t="s">
        <v>12475</v>
      </c>
      <c r="G1533" s="2" t="s">
        <v>5</v>
      </c>
      <c r="H1533" s="2" t="s">
        <v>4</v>
      </c>
      <c r="I1533" s="2" t="s">
        <v>6</v>
      </c>
      <c r="J1533" s="2" t="s">
        <v>7</v>
      </c>
      <c r="K1533" s="2" t="s">
        <v>8</v>
      </c>
      <c r="L1533" s="2" t="s">
        <v>9</v>
      </c>
      <c r="M1533" s="7">
        <f>IFERROR(INDEX(Hoja1!$B$1:$E$5279,MATCH(Data!$D1533,Hoja1!$B$1:$B$5279,),MATCH(Data!M$1,Hoja1!$B$1:$E$1,)),"ND")</f>
        <v>915.20500000000004</v>
      </c>
      <c r="N1533" s="7">
        <f>IFERROR(INDEX(Hoja1!$B$1:$E$5279,MATCH(Data!$D1533,Hoja1!$B$1:$B$5279,),MATCH(Data!N$1,Hoja1!$B$1:$E$1,)),"ND")</f>
        <v>0</v>
      </c>
      <c r="O1533" s="7">
        <f>IFERROR(INDEX(Hoja1!$B$1:$E$5279,MATCH(Data!$D1533,Hoja1!$B$1:$B$5279,),MATCH(Data!O$1,Hoja1!$B$1:$E$1,)),"ND")</f>
        <v>0</v>
      </c>
      <c r="P1533" t="str">
        <f>VLOOKUP(D1533,Hoja2!C:E,3,0)</f>
        <v>ESTRELLAS DIAMANTE</v>
      </c>
      <c r="Q1533" s="10">
        <f>VLOOKUP(D1533,Hoja2!C:D,2,0)</f>
        <v>15000</v>
      </c>
    </row>
    <row r="1534" spans="1:17" hidden="1" x14ac:dyDescent="0.2">
      <c r="A1534" s="2" t="s">
        <v>1550</v>
      </c>
      <c r="B1534" s="2" t="s">
        <v>4</v>
      </c>
      <c r="C1534" s="2">
        <v>8171</v>
      </c>
      <c r="D1534" s="2">
        <v>151835</v>
      </c>
      <c r="E1534" s="2">
        <v>2938</v>
      </c>
      <c r="F1534" s="17" t="s">
        <v>12484</v>
      </c>
      <c r="G1534" s="2" t="s">
        <v>5</v>
      </c>
      <c r="H1534" s="2" t="s">
        <v>4</v>
      </c>
      <c r="I1534" s="2" t="s">
        <v>6</v>
      </c>
      <c r="J1534" s="2" t="s">
        <v>7</v>
      </c>
      <c r="K1534" s="2" t="s">
        <v>8</v>
      </c>
      <c r="L1534" s="2" t="s">
        <v>9</v>
      </c>
      <c r="M1534" s="7">
        <f>IFERROR(INDEX(Hoja1!$B$1:$E$5279,MATCH(Data!$D1534,Hoja1!$B$1:$B$5279,),MATCH(Data!M$1,Hoja1!$B$1:$E$1,)),"ND")</f>
        <v>120758.05</v>
      </c>
      <c r="N1534" s="7">
        <f>IFERROR(INDEX(Hoja1!$B$1:$E$5279,MATCH(Data!$D1534,Hoja1!$B$1:$B$5279,),MATCH(Data!N$1,Hoja1!$B$1:$E$1,)),"ND")</f>
        <v>18000</v>
      </c>
      <c r="O1534" s="7">
        <f>IFERROR(INDEX(Hoja1!$B$1:$E$5279,MATCH(Data!$D1534,Hoja1!$B$1:$B$5279,),MATCH(Data!O$1,Hoja1!$B$1:$E$1,)),"ND")</f>
        <v>247500</v>
      </c>
      <c r="P1534" t="str">
        <f>VLOOKUP(D1534,Hoja2!C:E,3,0)</f>
        <v>ESTRELLAS DIAMANTE</v>
      </c>
      <c r="Q1534" s="10">
        <f>VLOOKUP(D1534,Hoja2!C:D,2,0)</f>
        <v>8000</v>
      </c>
    </row>
    <row r="1535" spans="1:17" hidden="1" x14ac:dyDescent="0.2">
      <c r="A1535" s="2" t="s">
        <v>1551</v>
      </c>
      <c r="B1535" s="2" t="s">
        <v>4</v>
      </c>
      <c r="C1535" s="2">
        <v>9750</v>
      </c>
      <c r="D1535" s="2">
        <v>151882</v>
      </c>
      <c r="E1535" s="2">
        <v>2066</v>
      </c>
      <c r="F1535" s="17" t="s">
        <v>12490</v>
      </c>
      <c r="G1535" s="2" t="s">
        <v>5</v>
      </c>
      <c r="H1535" s="2" t="s">
        <v>4</v>
      </c>
      <c r="I1535" s="2" t="s">
        <v>6</v>
      </c>
      <c r="J1535" s="2" t="s">
        <v>7</v>
      </c>
      <c r="K1535" s="2" t="s">
        <v>8</v>
      </c>
      <c r="L1535" s="2" t="s">
        <v>9</v>
      </c>
      <c r="M1535" s="7">
        <f>IFERROR(INDEX(Hoja1!$B$1:$E$5279,MATCH(Data!$D1535,Hoja1!$B$1:$B$5279,),MATCH(Data!M$1,Hoja1!$B$1:$E$1,)),"ND")</f>
        <v>30680.985000000001</v>
      </c>
      <c r="N1535" s="7">
        <f>IFERROR(INDEX(Hoja1!$B$1:$E$5279,MATCH(Data!$D1535,Hoja1!$B$1:$B$5279,),MATCH(Data!N$1,Hoja1!$B$1:$E$1,)),"ND")</f>
        <v>0</v>
      </c>
      <c r="O1535" s="7">
        <f>IFERROR(INDEX(Hoja1!$B$1:$E$5279,MATCH(Data!$D1535,Hoja1!$B$1:$B$5279,),MATCH(Data!O$1,Hoja1!$B$1:$E$1,)),"ND")</f>
        <v>0</v>
      </c>
      <c r="P1535" t="str">
        <f>VLOOKUP(D1535,Hoja2!C:E,3,0)</f>
        <v>ESTRELLAS DIAMANTE</v>
      </c>
      <c r="Q1535" s="10">
        <f>VLOOKUP(D1535,Hoja2!C:D,2,0)</f>
        <v>10500</v>
      </c>
    </row>
    <row r="1536" spans="1:17" hidden="1" x14ac:dyDescent="0.2">
      <c r="A1536" s="2" t="s">
        <v>1552</v>
      </c>
      <c r="B1536" s="2" t="s">
        <v>4</v>
      </c>
      <c r="C1536" s="2">
        <v>10505</v>
      </c>
      <c r="D1536" s="2">
        <v>151921</v>
      </c>
      <c r="E1536" s="2">
        <v>1237</v>
      </c>
      <c r="F1536" s="17" t="s">
        <v>12458</v>
      </c>
      <c r="G1536" s="2" t="s">
        <v>5</v>
      </c>
      <c r="H1536" s="2" t="s">
        <v>4</v>
      </c>
      <c r="I1536" s="2" t="s">
        <v>6</v>
      </c>
      <c r="J1536" s="2" t="s">
        <v>7</v>
      </c>
      <c r="K1536" s="2" t="s">
        <v>8</v>
      </c>
      <c r="L1536" s="2" t="s">
        <v>9</v>
      </c>
      <c r="M1536" s="7">
        <f>IFERROR(INDEX(Hoja1!$B$1:$E$5279,MATCH(Data!$D1536,Hoja1!$B$1:$B$5279,),MATCH(Data!M$1,Hoja1!$B$1:$E$1,)),"ND")</f>
        <v>4792.0217000000002</v>
      </c>
      <c r="N1536" s="7">
        <f>IFERROR(INDEX(Hoja1!$B$1:$E$5279,MATCH(Data!$D1536,Hoja1!$B$1:$B$5279,),MATCH(Data!N$1,Hoja1!$B$1:$E$1,)),"ND")</f>
        <v>10000</v>
      </c>
      <c r="O1536" s="7">
        <f>IFERROR(INDEX(Hoja1!$B$1:$E$5279,MATCH(Data!$D1536,Hoja1!$B$1:$B$5279,),MATCH(Data!O$1,Hoja1!$B$1:$E$1,)),"ND")</f>
        <v>180000</v>
      </c>
      <c r="P1536" t="str">
        <f>VLOOKUP(D1536,Hoja2!C:E,3,0)</f>
        <v>ESTRELLAS DIAMANTE</v>
      </c>
      <c r="Q1536" s="10">
        <f>VLOOKUP(D1536,Hoja2!C:D,2,0)</f>
        <v>5000</v>
      </c>
    </row>
    <row r="1537" spans="1:17" hidden="1" x14ac:dyDescent="0.2">
      <c r="A1537" s="2" t="s">
        <v>1553</v>
      </c>
      <c r="B1537" s="2" t="s">
        <v>4</v>
      </c>
      <c r="C1537" s="2">
        <v>6790</v>
      </c>
      <c r="D1537" s="2">
        <v>151925</v>
      </c>
      <c r="E1537" s="2">
        <v>2627</v>
      </c>
      <c r="F1537" s="17" t="s">
        <v>12469</v>
      </c>
      <c r="G1537" s="2" t="s">
        <v>5</v>
      </c>
      <c r="H1537" s="2" t="s">
        <v>4</v>
      </c>
      <c r="I1537" s="2" t="s">
        <v>6</v>
      </c>
      <c r="J1537" s="2" t="s">
        <v>7</v>
      </c>
      <c r="K1537" s="2" t="s">
        <v>8</v>
      </c>
      <c r="L1537" s="2" t="s">
        <v>9</v>
      </c>
      <c r="M1537" s="7">
        <f>IFERROR(INDEX(Hoja1!$B$1:$E$5279,MATCH(Data!$D1537,Hoja1!$B$1:$B$5279,),MATCH(Data!M$1,Hoja1!$B$1:$E$1,)),"ND")</f>
        <v>142613.36489999999</v>
      </c>
      <c r="N1537" s="7">
        <f>IFERROR(INDEX(Hoja1!$B$1:$E$5279,MATCH(Data!$D1537,Hoja1!$B$1:$B$5279,),MATCH(Data!N$1,Hoja1!$B$1:$E$1,)),"ND")</f>
        <v>21300</v>
      </c>
      <c r="O1537" s="7">
        <f>IFERROR(INDEX(Hoja1!$B$1:$E$5279,MATCH(Data!$D1537,Hoja1!$B$1:$B$5279,),MATCH(Data!O$1,Hoja1!$B$1:$E$1,)),"ND")</f>
        <v>0</v>
      </c>
      <c r="P1537" t="str">
        <f>VLOOKUP(D1537,Hoja2!C:E,3,0)</f>
        <v>ESTRELLAS DIAMANTE</v>
      </c>
      <c r="Q1537" s="10">
        <f>VLOOKUP(D1537,Hoja2!C:D,2,0)</f>
        <v>4000</v>
      </c>
    </row>
    <row r="1538" spans="1:17" hidden="1" x14ac:dyDescent="0.2">
      <c r="A1538" s="2" t="s">
        <v>1554</v>
      </c>
      <c r="B1538" s="2" t="s">
        <v>4</v>
      </c>
      <c r="C1538" s="2">
        <v>6903</v>
      </c>
      <c r="D1538" s="2">
        <v>151953</v>
      </c>
      <c r="E1538" s="2">
        <v>8362</v>
      </c>
      <c r="F1538" s="17" t="s">
        <v>12473</v>
      </c>
      <c r="G1538" s="2" t="s">
        <v>5</v>
      </c>
      <c r="H1538" s="2" t="s">
        <v>4</v>
      </c>
      <c r="I1538" s="2" t="s">
        <v>6</v>
      </c>
      <c r="J1538" s="2" t="s">
        <v>7</v>
      </c>
      <c r="K1538" s="2" t="s">
        <v>8</v>
      </c>
      <c r="L1538" s="2" t="s">
        <v>9</v>
      </c>
      <c r="M1538" s="7">
        <f>IFERROR(INDEX(Hoja1!$B$1:$E$5279,MATCH(Data!$D1538,Hoja1!$B$1:$B$5279,),MATCH(Data!M$1,Hoja1!$B$1:$E$1,)),"ND")</f>
        <v>18925.693200000002</v>
      </c>
      <c r="N1538" s="7">
        <f>IFERROR(INDEX(Hoja1!$B$1:$E$5279,MATCH(Data!$D1538,Hoja1!$B$1:$B$5279,),MATCH(Data!N$1,Hoja1!$B$1:$E$1,)),"ND")</f>
        <v>15000</v>
      </c>
      <c r="O1538" s="7">
        <f>IFERROR(INDEX(Hoja1!$B$1:$E$5279,MATCH(Data!$D1538,Hoja1!$B$1:$B$5279,),MATCH(Data!O$1,Hoja1!$B$1:$E$1,)),"ND")</f>
        <v>575000</v>
      </c>
      <c r="P1538" t="str">
        <f>VLOOKUP(D1538,Hoja2!C:E,3,0)</f>
        <v>ESTRELLAS DIAMANTE</v>
      </c>
      <c r="Q1538" s="10">
        <f>VLOOKUP(D1538,Hoja2!C:D,2,0)</f>
        <v>20000</v>
      </c>
    </row>
    <row r="1539" spans="1:17" hidden="1" x14ac:dyDescent="0.2">
      <c r="A1539" s="2" t="s">
        <v>1555</v>
      </c>
      <c r="B1539" s="2" t="s">
        <v>4</v>
      </c>
      <c r="C1539" s="2">
        <v>7805</v>
      </c>
      <c r="D1539" s="2">
        <v>152036</v>
      </c>
      <c r="E1539" s="2">
        <v>5382</v>
      </c>
      <c r="F1539" s="17" t="s">
        <v>12471</v>
      </c>
      <c r="G1539" s="2" t="s">
        <v>5</v>
      </c>
      <c r="H1539" s="2" t="s">
        <v>4</v>
      </c>
      <c r="I1539" s="2" t="s">
        <v>6</v>
      </c>
      <c r="J1539" s="2" t="s">
        <v>7</v>
      </c>
      <c r="K1539" s="2" t="s">
        <v>8</v>
      </c>
      <c r="L1539" s="2" t="s">
        <v>9</v>
      </c>
      <c r="M1539" s="7">
        <f>IFERROR(INDEX(Hoja1!$B$1:$E$5279,MATCH(Data!$D1539,Hoja1!$B$1:$B$5279,),MATCH(Data!M$1,Hoja1!$B$1:$E$1,)),"ND")</f>
        <v>5693.4350000000004</v>
      </c>
      <c r="N1539" s="7">
        <f>IFERROR(INDEX(Hoja1!$B$1:$E$5279,MATCH(Data!$D1539,Hoja1!$B$1:$B$5279,),MATCH(Data!N$1,Hoja1!$B$1:$E$1,)),"ND")</f>
        <v>19450</v>
      </c>
      <c r="O1539" s="7">
        <f>IFERROR(INDEX(Hoja1!$B$1:$E$5279,MATCH(Data!$D1539,Hoja1!$B$1:$B$5279,),MATCH(Data!O$1,Hoja1!$B$1:$E$1,)),"ND")</f>
        <v>0</v>
      </c>
      <c r="P1539" t="str">
        <f>VLOOKUP(D1539,Hoja2!C:E,3,0)</f>
        <v>ESTRELLAS DIAMANTE</v>
      </c>
      <c r="Q1539" s="10">
        <f>VLOOKUP(D1539,Hoja2!C:D,2,0)</f>
        <v>0</v>
      </c>
    </row>
    <row r="1540" spans="1:17" hidden="1" x14ac:dyDescent="0.2">
      <c r="A1540" s="2" t="s">
        <v>1556</v>
      </c>
      <c r="B1540" s="2" t="s">
        <v>4</v>
      </c>
      <c r="C1540" s="2">
        <v>7894</v>
      </c>
      <c r="D1540" s="2">
        <v>152087</v>
      </c>
      <c r="E1540" s="2">
        <v>3704</v>
      </c>
      <c r="F1540" s="17" t="s">
        <v>12455</v>
      </c>
      <c r="G1540" s="2" t="s">
        <v>5</v>
      </c>
      <c r="H1540" s="2" t="s">
        <v>4</v>
      </c>
      <c r="I1540" s="2" t="s">
        <v>6</v>
      </c>
      <c r="J1540" s="2" t="s">
        <v>7</v>
      </c>
      <c r="K1540" s="2" t="s">
        <v>8</v>
      </c>
      <c r="L1540" s="2" t="s">
        <v>9</v>
      </c>
      <c r="M1540" s="7">
        <f>IFERROR(INDEX(Hoja1!$B$1:$E$5279,MATCH(Data!$D1540,Hoja1!$B$1:$B$5279,),MATCH(Data!M$1,Hoja1!$B$1:$E$1,)),"ND")</f>
        <v>996.38670000000002</v>
      </c>
      <c r="N1540" s="7">
        <f>IFERROR(INDEX(Hoja1!$B$1:$E$5279,MATCH(Data!$D1540,Hoja1!$B$1:$B$5279,),MATCH(Data!N$1,Hoja1!$B$1:$E$1,)),"ND")</f>
        <v>15000</v>
      </c>
      <c r="O1540" s="7">
        <f>IFERROR(INDEX(Hoja1!$B$1:$E$5279,MATCH(Data!$D1540,Hoja1!$B$1:$B$5279,),MATCH(Data!O$1,Hoja1!$B$1:$E$1,)),"ND")</f>
        <v>124800</v>
      </c>
      <c r="P1540" t="str">
        <f>VLOOKUP(D1540,Hoja2!C:E,3,0)</f>
        <v>ESTRELLAS DIAMANTE</v>
      </c>
      <c r="Q1540" s="10">
        <f>VLOOKUP(D1540,Hoja2!C:D,2,0)</f>
        <v>9723.5400000000009</v>
      </c>
    </row>
    <row r="1541" spans="1:17" hidden="1" x14ac:dyDescent="0.2">
      <c r="A1541" s="2" t="s">
        <v>1557</v>
      </c>
      <c r="B1541" s="2" t="s">
        <v>4</v>
      </c>
      <c r="C1541" s="2">
        <v>9821</v>
      </c>
      <c r="D1541" s="2">
        <v>152122</v>
      </c>
      <c r="E1541" s="2">
        <v>2066</v>
      </c>
      <c r="F1541" s="17" t="s">
        <v>12490</v>
      </c>
      <c r="G1541" s="2" t="s">
        <v>5</v>
      </c>
      <c r="H1541" s="2" t="s">
        <v>4</v>
      </c>
      <c r="I1541" s="2" t="s">
        <v>6</v>
      </c>
      <c r="J1541" s="2" t="s">
        <v>7</v>
      </c>
      <c r="K1541" s="2" t="s">
        <v>8</v>
      </c>
      <c r="L1541" s="2" t="s">
        <v>9</v>
      </c>
      <c r="M1541" s="7">
        <f>IFERROR(INDEX(Hoja1!$B$1:$E$5279,MATCH(Data!$D1541,Hoja1!$B$1:$B$5279,),MATCH(Data!M$1,Hoja1!$B$1:$E$1,)),"ND")</f>
        <v>27869.5</v>
      </c>
      <c r="N1541" s="7">
        <f>IFERROR(INDEX(Hoja1!$B$1:$E$5279,MATCH(Data!$D1541,Hoja1!$B$1:$B$5279,),MATCH(Data!N$1,Hoja1!$B$1:$E$1,)),"ND")</f>
        <v>13650</v>
      </c>
      <c r="O1541" s="7">
        <f>IFERROR(INDEX(Hoja1!$B$1:$E$5279,MATCH(Data!$D1541,Hoja1!$B$1:$B$5279,),MATCH(Data!O$1,Hoja1!$B$1:$E$1,)),"ND")</f>
        <v>0</v>
      </c>
      <c r="P1541" t="str">
        <f>VLOOKUP(D1541,Hoja2!C:E,3,0)</f>
        <v>ESTRELLAS DIAMANTE</v>
      </c>
      <c r="Q1541" s="10">
        <f>VLOOKUP(D1541,Hoja2!C:D,2,0)</f>
        <v>10000</v>
      </c>
    </row>
    <row r="1542" spans="1:17" hidden="1" x14ac:dyDescent="0.2">
      <c r="A1542" s="2" t="s">
        <v>1558</v>
      </c>
      <c r="B1542" s="2" t="s">
        <v>4</v>
      </c>
      <c r="C1542" s="2">
        <v>6971</v>
      </c>
      <c r="D1542" s="2">
        <v>152186</v>
      </c>
      <c r="E1542" s="2">
        <v>8655</v>
      </c>
      <c r="F1542" s="17" t="s">
        <v>12453</v>
      </c>
      <c r="G1542" s="2" t="s">
        <v>5</v>
      </c>
      <c r="H1542" s="2" t="s">
        <v>4</v>
      </c>
      <c r="I1542" s="2" t="s">
        <v>6</v>
      </c>
      <c r="J1542" s="2" t="s">
        <v>7</v>
      </c>
      <c r="K1542" s="2" t="s">
        <v>8</v>
      </c>
      <c r="L1542" s="2" t="s">
        <v>9</v>
      </c>
      <c r="M1542" s="7">
        <f>IFERROR(INDEX(Hoja1!$B$1:$E$5279,MATCH(Data!$D1542,Hoja1!$B$1:$B$5279,),MATCH(Data!M$1,Hoja1!$B$1:$E$1,)),"ND")</f>
        <v>109007.7982</v>
      </c>
      <c r="N1542" s="7">
        <f>IFERROR(INDEX(Hoja1!$B$1:$E$5279,MATCH(Data!$D1542,Hoja1!$B$1:$B$5279,),MATCH(Data!N$1,Hoja1!$B$1:$E$1,)),"ND")</f>
        <v>25000</v>
      </c>
      <c r="O1542" s="7">
        <f>IFERROR(INDEX(Hoja1!$B$1:$E$5279,MATCH(Data!$D1542,Hoja1!$B$1:$B$5279,),MATCH(Data!O$1,Hoja1!$B$1:$E$1,)),"ND")</f>
        <v>435540</v>
      </c>
      <c r="P1542" t="str">
        <f>VLOOKUP(D1542,Hoja2!C:E,3,0)</f>
        <v>ESTRELLAS DIAMANTE</v>
      </c>
      <c r="Q1542" s="10">
        <f>VLOOKUP(D1542,Hoja2!C:D,2,0)</f>
        <v>11000</v>
      </c>
    </row>
    <row r="1543" spans="1:17" hidden="1" x14ac:dyDescent="0.2">
      <c r="A1543" s="2" t="s">
        <v>1559</v>
      </c>
      <c r="B1543" s="2" t="s">
        <v>4</v>
      </c>
      <c r="C1543" s="2">
        <v>10123</v>
      </c>
      <c r="D1543" s="2">
        <v>152221</v>
      </c>
      <c r="E1543" s="2">
        <v>1275</v>
      </c>
      <c r="F1543" s="17" t="s">
        <v>12558</v>
      </c>
      <c r="G1543" s="2" t="s">
        <v>5</v>
      </c>
      <c r="H1543" s="2" t="s">
        <v>4</v>
      </c>
      <c r="I1543" s="2" t="s">
        <v>6</v>
      </c>
      <c r="J1543" s="2" t="s">
        <v>7</v>
      </c>
      <c r="K1543" s="2" t="s">
        <v>8</v>
      </c>
      <c r="L1543" s="2" t="s">
        <v>9</v>
      </c>
      <c r="M1543" s="7">
        <f>IFERROR(INDEX(Hoja1!$B$1:$E$5279,MATCH(Data!$D1543,Hoja1!$B$1:$B$5279,),MATCH(Data!M$1,Hoja1!$B$1:$E$1,)),"ND")</f>
        <v>491076.57659999997</v>
      </c>
      <c r="N1543" s="7">
        <f>IFERROR(INDEX(Hoja1!$B$1:$E$5279,MATCH(Data!$D1543,Hoja1!$B$1:$B$5279,),MATCH(Data!N$1,Hoja1!$B$1:$E$1,)),"ND")</f>
        <v>25000</v>
      </c>
      <c r="O1543" s="7">
        <f>IFERROR(INDEX(Hoja1!$B$1:$E$5279,MATCH(Data!$D1543,Hoja1!$B$1:$B$5279,),MATCH(Data!O$1,Hoja1!$B$1:$E$1,)),"ND")</f>
        <v>0</v>
      </c>
      <c r="P1543" t="str">
        <f>VLOOKUP(D1543,Hoja2!C:E,3,0)</f>
        <v>ESTRELLAS DIAMANTE</v>
      </c>
      <c r="Q1543" s="10">
        <f>VLOOKUP(D1543,Hoja2!C:D,2,0)</f>
        <v>25000</v>
      </c>
    </row>
    <row r="1544" spans="1:17" hidden="1" x14ac:dyDescent="0.2">
      <c r="A1544" s="2" t="s">
        <v>1560</v>
      </c>
      <c r="B1544" s="2" t="s">
        <v>4</v>
      </c>
      <c r="C1544" s="2">
        <v>7514</v>
      </c>
      <c r="D1544" s="2">
        <v>152343</v>
      </c>
      <c r="E1544" s="2">
        <v>3704</v>
      </c>
      <c r="F1544" s="17" t="s">
        <v>12455</v>
      </c>
      <c r="G1544" s="2" t="s">
        <v>5</v>
      </c>
      <c r="H1544" s="2" t="s">
        <v>4</v>
      </c>
      <c r="I1544" s="2" t="s">
        <v>6</v>
      </c>
      <c r="J1544" s="2" t="s">
        <v>7</v>
      </c>
      <c r="K1544" s="2" t="s">
        <v>8</v>
      </c>
      <c r="L1544" s="2" t="s">
        <v>9</v>
      </c>
      <c r="M1544" s="7">
        <f>IFERROR(INDEX(Hoja1!$B$1:$E$5279,MATCH(Data!$D1544,Hoja1!$B$1:$B$5279,),MATCH(Data!M$1,Hoja1!$B$1:$E$1,)),"ND")</f>
        <v>22071.386600000002</v>
      </c>
      <c r="N1544" s="7">
        <f>IFERROR(INDEX(Hoja1!$B$1:$E$5279,MATCH(Data!$D1544,Hoja1!$B$1:$B$5279,),MATCH(Data!N$1,Hoja1!$B$1:$E$1,)),"ND")</f>
        <v>4500</v>
      </c>
      <c r="O1544" s="7">
        <f>IFERROR(INDEX(Hoja1!$B$1:$E$5279,MATCH(Data!$D1544,Hoja1!$B$1:$B$5279,),MATCH(Data!O$1,Hoja1!$B$1:$E$1,)),"ND")</f>
        <v>0</v>
      </c>
      <c r="P1544" t="str">
        <f>VLOOKUP(D1544,Hoja2!C:E,3,0)</f>
        <v>ESTRELLAS DIAMANTE</v>
      </c>
      <c r="Q1544" s="10">
        <f>VLOOKUP(D1544,Hoja2!C:D,2,0)</f>
        <v>6700</v>
      </c>
    </row>
    <row r="1545" spans="1:17" hidden="1" x14ac:dyDescent="0.2">
      <c r="A1545" s="2" t="s">
        <v>1561</v>
      </c>
      <c r="B1545" s="2" t="s">
        <v>4</v>
      </c>
      <c r="C1545" s="2">
        <v>6798</v>
      </c>
      <c r="D1545" s="2">
        <v>152374</v>
      </c>
      <c r="E1545" s="2">
        <v>1275</v>
      </c>
      <c r="F1545" s="17" t="s">
        <v>12558</v>
      </c>
      <c r="G1545" s="2" t="s">
        <v>5</v>
      </c>
      <c r="H1545" s="2" t="s">
        <v>4</v>
      </c>
      <c r="I1545" s="2" t="s">
        <v>6</v>
      </c>
      <c r="J1545" s="2" t="s">
        <v>7</v>
      </c>
      <c r="K1545" s="2" t="s">
        <v>8</v>
      </c>
      <c r="L1545" s="2" t="s">
        <v>9</v>
      </c>
      <c r="M1545" s="7">
        <f>IFERROR(INDEX(Hoja1!$B$1:$E$5279,MATCH(Data!$D1545,Hoja1!$B$1:$B$5279,),MATCH(Data!M$1,Hoja1!$B$1:$E$1,)),"ND")</f>
        <v>87560.213300000003</v>
      </c>
      <c r="N1545" s="7">
        <f>IFERROR(INDEX(Hoja1!$B$1:$E$5279,MATCH(Data!$D1545,Hoja1!$B$1:$B$5279,),MATCH(Data!N$1,Hoja1!$B$1:$E$1,)),"ND")</f>
        <v>15000</v>
      </c>
      <c r="O1545" s="7">
        <f>IFERROR(INDEX(Hoja1!$B$1:$E$5279,MATCH(Data!$D1545,Hoja1!$B$1:$B$5279,),MATCH(Data!O$1,Hoja1!$B$1:$E$1,)),"ND")</f>
        <v>0</v>
      </c>
      <c r="P1545" t="str">
        <f>VLOOKUP(D1545,Hoja2!C:E,3,0)</f>
        <v>ESTRELLAS DIAMANTE</v>
      </c>
      <c r="Q1545" s="10">
        <f>VLOOKUP(D1545,Hoja2!C:D,2,0)</f>
        <v>4500</v>
      </c>
    </row>
    <row r="1546" spans="1:17" hidden="1" x14ac:dyDescent="0.2">
      <c r="A1546" s="2" t="s">
        <v>1562</v>
      </c>
      <c r="B1546" s="2" t="s">
        <v>4</v>
      </c>
      <c r="C1546" s="2">
        <v>8384</v>
      </c>
      <c r="D1546" s="2">
        <v>152529</v>
      </c>
      <c r="E1546" s="2">
        <v>3002</v>
      </c>
      <c r="F1546" s="17" t="s">
        <v>12480</v>
      </c>
      <c r="G1546" s="2" t="s">
        <v>5</v>
      </c>
      <c r="H1546" s="2" t="s">
        <v>4</v>
      </c>
      <c r="I1546" s="2" t="s">
        <v>6</v>
      </c>
      <c r="J1546" s="2" t="s">
        <v>7</v>
      </c>
      <c r="K1546" s="2" t="s">
        <v>8</v>
      </c>
      <c r="L1546" s="2" t="s">
        <v>9</v>
      </c>
      <c r="M1546" s="7">
        <f>IFERROR(INDEX(Hoja1!$B$1:$E$5279,MATCH(Data!$D1546,Hoja1!$B$1:$B$5279,),MATCH(Data!M$1,Hoja1!$B$1:$E$1,)),"ND")</f>
        <v>2285.7766000000001</v>
      </c>
      <c r="N1546" s="7">
        <f>IFERROR(INDEX(Hoja1!$B$1:$E$5279,MATCH(Data!$D1546,Hoja1!$B$1:$B$5279,),MATCH(Data!N$1,Hoja1!$B$1:$E$1,)),"ND")</f>
        <v>15000</v>
      </c>
      <c r="O1546" s="7">
        <f>IFERROR(INDEX(Hoja1!$B$1:$E$5279,MATCH(Data!$D1546,Hoja1!$B$1:$B$5279,),MATCH(Data!O$1,Hoja1!$B$1:$E$1,)),"ND")</f>
        <v>106200</v>
      </c>
      <c r="P1546" t="str">
        <f>VLOOKUP(D1546,Hoja2!C:E,3,0)</f>
        <v>ESTRELLAS DIAMANTE</v>
      </c>
      <c r="Q1546" s="10">
        <f>VLOOKUP(D1546,Hoja2!C:D,2,0)</f>
        <v>2000</v>
      </c>
    </row>
    <row r="1547" spans="1:17" hidden="1" x14ac:dyDescent="0.2">
      <c r="A1547" s="2" t="s">
        <v>1563</v>
      </c>
      <c r="B1547" s="2" t="s">
        <v>4</v>
      </c>
      <c r="C1547" s="2">
        <v>1419</v>
      </c>
      <c r="D1547" s="2">
        <v>152550</v>
      </c>
      <c r="E1547" s="2">
        <v>6858</v>
      </c>
      <c r="F1547" s="17" t="s">
        <v>12464</v>
      </c>
      <c r="G1547" s="2" t="s">
        <v>5</v>
      </c>
      <c r="H1547" s="2" t="s">
        <v>4</v>
      </c>
      <c r="I1547" s="2" t="s">
        <v>6</v>
      </c>
      <c r="J1547" s="2" t="s">
        <v>7</v>
      </c>
      <c r="K1547" s="2" t="s">
        <v>8</v>
      </c>
      <c r="L1547" s="2" t="s">
        <v>9</v>
      </c>
      <c r="M1547" s="7">
        <f>IFERROR(INDEX(Hoja1!$B$1:$E$5279,MATCH(Data!$D1547,Hoja1!$B$1:$B$5279,),MATCH(Data!M$1,Hoja1!$B$1:$E$1,)),"ND")</f>
        <v>462577.53159999999</v>
      </c>
      <c r="N1547" s="7">
        <f>IFERROR(INDEX(Hoja1!$B$1:$E$5279,MATCH(Data!$D1547,Hoja1!$B$1:$B$5279,),MATCH(Data!N$1,Hoja1!$B$1:$E$1,)),"ND")</f>
        <v>2499</v>
      </c>
      <c r="O1547" s="7">
        <f>IFERROR(INDEX(Hoja1!$B$1:$E$5279,MATCH(Data!$D1547,Hoja1!$B$1:$B$5279,),MATCH(Data!O$1,Hoja1!$B$1:$E$1,)),"ND")</f>
        <v>0</v>
      </c>
      <c r="P1547" t="str">
        <f>VLOOKUP(D1547,Hoja2!C:E,3,0)</f>
        <v>ESTRELLAS DIAMANTE</v>
      </c>
      <c r="Q1547" s="10">
        <f>VLOOKUP(D1547,Hoja2!C:D,2,0)</f>
        <v>1500</v>
      </c>
    </row>
    <row r="1548" spans="1:17" hidden="1" x14ac:dyDescent="0.2">
      <c r="A1548" s="2" t="s">
        <v>1564</v>
      </c>
      <c r="B1548" s="2" t="s">
        <v>4</v>
      </c>
      <c r="C1548" s="2">
        <v>7055</v>
      </c>
      <c r="D1548" s="2">
        <v>152562</v>
      </c>
      <c r="E1548" s="2">
        <v>2066</v>
      </c>
      <c r="F1548" s="17" t="s">
        <v>12490</v>
      </c>
      <c r="G1548" s="2" t="s">
        <v>5</v>
      </c>
      <c r="H1548" s="2" t="s">
        <v>4</v>
      </c>
      <c r="I1548" s="2" t="s">
        <v>6</v>
      </c>
      <c r="J1548" s="2" t="s">
        <v>7</v>
      </c>
      <c r="K1548" s="2" t="s">
        <v>8</v>
      </c>
      <c r="L1548" s="2" t="s">
        <v>9</v>
      </c>
      <c r="M1548" s="7">
        <f>IFERROR(INDEX(Hoja1!$B$1:$E$5279,MATCH(Data!$D1548,Hoja1!$B$1:$B$5279,),MATCH(Data!M$1,Hoja1!$B$1:$E$1,)),"ND")</f>
        <v>14718.5249</v>
      </c>
      <c r="N1548" s="7">
        <f>IFERROR(INDEX(Hoja1!$B$1:$E$5279,MATCH(Data!$D1548,Hoja1!$B$1:$B$5279,),MATCH(Data!N$1,Hoja1!$B$1:$E$1,)),"ND")</f>
        <v>12725</v>
      </c>
      <c r="O1548" s="7">
        <f>IFERROR(INDEX(Hoja1!$B$1:$E$5279,MATCH(Data!$D1548,Hoja1!$B$1:$B$5279,),MATCH(Data!O$1,Hoja1!$B$1:$E$1,)),"ND")</f>
        <v>325000</v>
      </c>
      <c r="P1548" t="str">
        <f>VLOOKUP(D1548,Hoja2!C:E,3,0)</f>
        <v>ESTRELLAS DIAMANTE</v>
      </c>
      <c r="Q1548" s="10">
        <f>VLOOKUP(D1548,Hoja2!C:D,2,0)</f>
        <v>10000</v>
      </c>
    </row>
    <row r="1549" spans="1:17" hidden="1" x14ac:dyDescent="0.2">
      <c r="A1549" s="2" t="s">
        <v>1565</v>
      </c>
      <c r="B1549" s="2" t="s">
        <v>4</v>
      </c>
      <c r="C1549" s="2">
        <v>11583</v>
      </c>
      <c r="D1549" s="2">
        <v>152598</v>
      </c>
      <c r="E1549" s="2">
        <v>1910</v>
      </c>
      <c r="F1549" s="17" t="s">
        <v>12475</v>
      </c>
      <c r="G1549" s="2" t="s">
        <v>5</v>
      </c>
      <c r="H1549" s="2" t="s">
        <v>4</v>
      </c>
      <c r="I1549" s="2" t="s">
        <v>6</v>
      </c>
      <c r="J1549" s="2" t="s">
        <v>7</v>
      </c>
      <c r="K1549" s="2" t="s">
        <v>8</v>
      </c>
      <c r="L1549" s="2" t="s">
        <v>9</v>
      </c>
      <c r="M1549" s="7">
        <f>IFERROR(INDEX(Hoja1!$B$1:$E$5279,MATCH(Data!$D1549,Hoja1!$B$1:$B$5279,),MATCH(Data!M$1,Hoja1!$B$1:$E$1,)),"ND")</f>
        <v>12300.563200000001</v>
      </c>
      <c r="N1549" s="7">
        <f>IFERROR(INDEX(Hoja1!$B$1:$E$5279,MATCH(Data!$D1549,Hoja1!$B$1:$B$5279,),MATCH(Data!N$1,Hoja1!$B$1:$E$1,)),"ND")</f>
        <v>0</v>
      </c>
      <c r="O1549" s="7">
        <f>IFERROR(INDEX(Hoja1!$B$1:$E$5279,MATCH(Data!$D1549,Hoja1!$B$1:$B$5279,),MATCH(Data!O$1,Hoja1!$B$1:$E$1,)),"ND")</f>
        <v>0</v>
      </c>
      <c r="P1549" t="str">
        <f>VLOOKUP(D1549,Hoja2!C:E,3,0)</f>
        <v>ESTRELLAS DIAMANTE</v>
      </c>
      <c r="Q1549" s="10">
        <f>VLOOKUP(D1549,Hoja2!C:D,2,0)</f>
        <v>10000</v>
      </c>
    </row>
    <row r="1550" spans="1:17" hidden="1" x14ac:dyDescent="0.2">
      <c r="A1550" s="2" t="s">
        <v>1566</v>
      </c>
      <c r="B1550" s="2" t="s">
        <v>4</v>
      </c>
      <c r="C1550" s="2">
        <v>11492</v>
      </c>
      <c r="D1550" s="2">
        <v>152783</v>
      </c>
      <c r="E1550" s="2">
        <v>1275</v>
      </c>
      <c r="F1550" s="17" t="s">
        <v>12558</v>
      </c>
      <c r="G1550" s="2" t="s">
        <v>5</v>
      </c>
      <c r="H1550" s="2" t="s">
        <v>4</v>
      </c>
      <c r="I1550" s="2" t="s">
        <v>6</v>
      </c>
      <c r="J1550" s="2" t="s">
        <v>7</v>
      </c>
      <c r="K1550" s="2" t="s">
        <v>8</v>
      </c>
      <c r="L1550" s="2" t="s">
        <v>9</v>
      </c>
      <c r="M1550" s="7">
        <f>IFERROR(INDEX(Hoja1!$B$1:$E$5279,MATCH(Data!$D1550,Hoja1!$B$1:$B$5279,),MATCH(Data!M$1,Hoja1!$B$1:$E$1,)),"ND")</f>
        <v>205995.595</v>
      </c>
      <c r="N1550" s="7">
        <f>IFERROR(INDEX(Hoja1!$B$1:$E$5279,MATCH(Data!$D1550,Hoja1!$B$1:$B$5279,),MATCH(Data!N$1,Hoja1!$B$1:$E$1,)),"ND")</f>
        <v>10000</v>
      </c>
      <c r="O1550" s="7">
        <f>IFERROR(INDEX(Hoja1!$B$1:$E$5279,MATCH(Data!$D1550,Hoja1!$B$1:$B$5279,),MATCH(Data!O$1,Hoja1!$B$1:$E$1,)),"ND")</f>
        <v>0</v>
      </c>
      <c r="P1550" t="str">
        <f>VLOOKUP(D1550,Hoja2!C:E,3,0)</f>
        <v>ESTRELLAS DIAMANTE</v>
      </c>
      <c r="Q1550" s="10">
        <f>VLOOKUP(D1550,Hoja2!C:D,2,0)</f>
        <v>3000</v>
      </c>
    </row>
    <row r="1551" spans="1:17" hidden="1" x14ac:dyDescent="0.2">
      <c r="A1551" s="2" t="s">
        <v>1567</v>
      </c>
      <c r="B1551" s="2" t="s">
        <v>12</v>
      </c>
      <c r="C1551" s="2">
        <v>5959</v>
      </c>
      <c r="D1551" s="2">
        <v>152813</v>
      </c>
      <c r="E1551" s="2">
        <v>8655</v>
      </c>
      <c r="F1551" s="17" t="s">
        <v>12453</v>
      </c>
      <c r="G1551" s="2" t="s">
        <v>5</v>
      </c>
      <c r="H1551" s="2" t="s">
        <v>4</v>
      </c>
      <c r="I1551" s="2" t="s">
        <v>6</v>
      </c>
      <c r="J1551" s="2" t="s">
        <v>7</v>
      </c>
      <c r="K1551" s="2" t="s">
        <v>8</v>
      </c>
      <c r="L1551" s="2" t="s">
        <v>9</v>
      </c>
      <c r="M1551" s="7" t="str">
        <f>IFERROR(INDEX(Hoja1!$B$1:$E$5279,MATCH(Data!$D1551,Hoja1!$B$1:$B$5279,),MATCH(Data!M$1,Hoja1!$B$1:$E$1,)),"ND")</f>
        <v>ND</v>
      </c>
      <c r="N1551" s="7" t="str">
        <f>IFERROR(INDEX(Hoja1!$B$1:$E$5279,MATCH(Data!$D1551,Hoja1!$B$1:$B$5279,),MATCH(Data!N$1,Hoja1!$B$1:$E$1,)),"ND")</f>
        <v>ND</v>
      </c>
      <c r="O1551" s="7" t="str">
        <f>IFERROR(INDEX(Hoja1!$B$1:$E$5279,MATCH(Data!$D1551,Hoja1!$B$1:$B$5279,),MATCH(Data!O$1,Hoja1!$B$1:$E$1,)),"ND")</f>
        <v>ND</v>
      </c>
      <c r="P1551" t="str">
        <f>VLOOKUP(D1551,Hoja2!C:E,3,0)</f>
        <v>ESTRELLAS DIAMANTE</v>
      </c>
      <c r="Q1551" s="10">
        <f>VLOOKUP(D1551,Hoja2!C:D,2,0)</f>
        <v>0</v>
      </c>
    </row>
    <row r="1552" spans="1:17" hidden="1" x14ac:dyDescent="0.2">
      <c r="A1552" s="2" t="s">
        <v>1568</v>
      </c>
      <c r="B1552" s="2" t="s">
        <v>12</v>
      </c>
      <c r="C1552" s="2">
        <v>695</v>
      </c>
      <c r="D1552" s="2">
        <v>152835</v>
      </c>
      <c r="E1552" s="2">
        <v>3975</v>
      </c>
      <c r="F1552" s="17" t="s">
        <v>12467</v>
      </c>
      <c r="G1552" s="2" t="s">
        <v>5</v>
      </c>
      <c r="H1552" s="2" t="s">
        <v>4</v>
      </c>
      <c r="I1552" s="2" t="s">
        <v>6</v>
      </c>
      <c r="J1552" s="2" t="s">
        <v>7</v>
      </c>
      <c r="K1552" s="2" t="s">
        <v>8</v>
      </c>
      <c r="L1552" s="2" t="s">
        <v>9</v>
      </c>
      <c r="M1552" s="7" t="str">
        <f>IFERROR(INDEX(Hoja1!$B$1:$E$5279,MATCH(Data!$D1552,Hoja1!$B$1:$B$5279,),MATCH(Data!M$1,Hoja1!$B$1:$E$1,)),"ND")</f>
        <v>ND</v>
      </c>
      <c r="N1552" s="7" t="str">
        <f>IFERROR(INDEX(Hoja1!$B$1:$E$5279,MATCH(Data!$D1552,Hoja1!$B$1:$B$5279,),MATCH(Data!N$1,Hoja1!$B$1:$E$1,)),"ND")</f>
        <v>ND</v>
      </c>
      <c r="O1552" s="7" t="str">
        <f>IFERROR(INDEX(Hoja1!$B$1:$E$5279,MATCH(Data!$D1552,Hoja1!$B$1:$B$5279,),MATCH(Data!O$1,Hoja1!$B$1:$E$1,)),"ND")</f>
        <v>ND</v>
      </c>
      <c r="P1552" t="str">
        <f>VLOOKUP(D1552,Hoja2!C:E,3,0)</f>
        <v>ESTRELLAS DIAMANTE</v>
      </c>
      <c r="Q1552" s="10">
        <f>VLOOKUP(D1552,Hoja2!C:D,2,0)</f>
        <v>10000</v>
      </c>
    </row>
    <row r="1553" spans="1:17" hidden="1" x14ac:dyDescent="0.2">
      <c r="A1553" s="2" t="s">
        <v>1569</v>
      </c>
      <c r="B1553" s="2" t="s">
        <v>12</v>
      </c>
      <c r="C1553" s="2">
        <v>131</v>
      </c>
      <c r="D1553" s="2">
        <v>152840</v>
      </c>
      <c r="E1553" s="2">
        <v>3902</v>
      </c>
      <c r="F1553" s="17" t="s">
        <v>12528</v>
      </c>
      <c r="G1553" s="2" t="s">
        <v>5</v>
      </c>
      <c r="H1553" s="2" t="s">
        <v>4</v>
      </c>
      <c r="I1553" s="2" t="s">
        <v>6</v>
      </c>
      <c r="J1553" s="2" t="s">
        <v>7</v>
      </c>
      <c r="K1553" s="2" t="s">
        <v>8</v>
      </c>
      <c r="L1553" s="2" t="s">
        <v>9</v>
      </c>
      <c r="M1553" s="7" t="str">
        <f>IFERROR(INDEX(Hoja1!$B$1:$E$5279,MATCH(Data!$D1553,Hoja1!$B$1:$B$5279,),MATCH(Data!M$1,Hoja1!$B$1:$E$1,)),"ND")</f>
        <v>ND</v>
      </c>
      <c r="N1553" s="7" t="str">
        <f>IFERROR(INDEX(Hoja1!$B$1:$E$5279,MATCH(Data!$D1553,Hoja1!$B$1:$B$5279,),MATCH(Data!N$1,Hoja1!$B$1:$E$1,)),"ND")</f>
        <v>ND</v>
      </c>
      <c r="O1553" s="7" t="str">
        <f>IFERROR(INDEX(Hoja1!$B$1:$E$5279,MATCH(Data!$D1553,Hoja1!$B$1:$B$5279,),MATCH(Data!O$1,Hoja1!$B$1:$E$1,)),"ND")</f>
        <v>ND</v>
      </c>
      <c r="P1553" t="str">
        <f>VLOOKUP(D1553,Hoja2!C:E,3,0)</f>
        <v>ESTRELLAS DIAMANTE</v>
      </c>
      <c r="Q1553" s="10">
        <f>VLOOKUP(D1553,Hoja2!C:D,2,0)</f>
        <v>0</v>
      </c>
    </row>
    <row r="1554" spans="1:17" hidden="1" x14ac:dyDescent="0.2">
      <c r="A1554" s="2" t="s">
        <v>1570</v>
      </c>
      <c r="B1554" s="2" t="s">
        <v>4</v>
      </c>
      <c r="C1554" s="2">
        <v>8816</v>
      </c>
      <c r="D1554" s="2">
        <v>152860</v>
      </c>
      <c r="E1554" s="2">
        <v>8782</v>
      </c>
      <c r="F1554" s="17" t="s">
        <v>12497</v>
      </c>
      <c r="G1554" s="2" t="s">
        <v>5</v>
      </c>
      <c r="H1554" s="2" t="s">
        <v>4</v>
      </c>
      <c r="I1554" s="2" t="s">
        <v>6</v>
      </c>
      <c r="J1554" s="2" t="s">
        <v>7</v>
      </c>
      <c r="K1554" s="2" t="s">
        <v>8</v>
      </c>
      <c r="L1554" s="2" t="s">
        <v>9</v>
      </c>
      <c r="M1554" s="7">
        <f>IFERROR(INDEX(Hoja1!$B$1:$E$5279,MATCH(Data!$D1554,Hoja1!$B$1:$B$5279,),MATCH(Data!M$1,Hoja1!$B$1:$E$1,)),"ND")</f>
        <v>1338.7382</v>
      </c>
      <c r="N1554" s="7">
        <f>IFERROR(INDEX(Hoja1!$B$1:$E$5279,MATCH(Data!$D1554,Hoja1!$B$1:$B$5279,),MATCH(Data!N$1,Hoja1!$B$1:$E$1,)),"ND")</f>
        <v>0</v>
      </c>
      <c r="O1554" s="7">
        <f>IFERROR(INDEX(Hoja1!$B$1:$E$5279,MATCH(Data!$D1554,Hoja1!$B$1:$B$5279,),MATCH(Data!O$1,Hoja1!$B$1:$E$1,)),"ND")</f>
        <v>0</v>
      </c>
      <c r="P1554" t="str">
        <f>VLOOKUP(D1554,Hoja2!C:E,3,0)</f>
        <v>ESTRELLAS DIAMANTE</v>
      </c>
      <c r="Q1554" s="10">
        <f>VLOOKUP(D1554,Hoja2!C:D,2,0)</f>
        <v>5900</v>
      </c>
    </row>
    <row r="1555" spans="1:17" hidden="1" x14ac:dyDescent="0.2">
      <c r="A1555" s="2" t="s">
        <v>1571</v>
      </c>
      <c r="B1555" s="2" t="s">
        <v>4</v>
      </c>
      <c r="C1555" s="2">
        <v>6811</v>
      </c>
      <c r="D1555" s="2">
        <v>152939</v>
      </c>
      <c r="E1555" s="2">
        <v>2627</v>
      </c>
      <c r="F1555" s="17" t="s">
        <v>12469</v>
      </c>
      <c r="G1555" s="2" t="s">
        <v>5</v>
      </c>
      <c r="H1555" s="2" t="s">
        <v>4</v>
      </c>
      <c r="I1555" s="2" t="s">
        <v>6</v>
      </c>
      <c r="J1555" s="2" t="s">
        <v>7</v>
      </c>
      <c r="K1555" s="2" t="s">
        <v>8</v>
      </c>
      <c r="L1555" s="2" t="s">
        <v>9</v>
      </c>
      <c r="M1555" s="7">
        <f>IFERROR(INDEX(Hoja1!$B$1:$E$5279,MATCH(Data!$D1555,Hoja1!$B$1:$B$5279,),MATCH(Data!M$1,Hoja1!$B$1:$E$1,)),"ND")</f>
        <v>356294.79670000001</v>
      </c>
      <c r="N1555" s="7">
        <f>IFERROR(INDEX(Hoja1!$B$1:$E$5279,MATCH(Data!$D1555,Hoja1!$B$1:$B$5279,),MATCH(Data!N$1,Hoja1!$B$1:$E$1,)),"ND")</f>
        <v>11250</v>
      </c>
      <c r="O1555" s="7">
        <f>IFERROR(INDEX(Hoja1!$B$1:$E$5279,MATCH(Data!$D1555,Hoja1!$B$1:$B$5279,),MATCH(Data!O$1,Hoja1!$B$1:$E$1,)),"ND")</f>
        <v>0</v>
      </c>
      <c r="P1555" t="str">
        <f>VLOOKUP(D1555,Hoja2!C:E,3,0)</f>
        <v>ESTRELLAS DIAMANTE</v>
      </c>
      <c r="Q1555" s="10">
        <f>VLOOKUP(D1555,Hoja2!C:D,2,0)</f>
        <v>2500</v>
      </c>
    </row>
    <row r="1556" spans="1:17" hidden="1" x14ac:dyDescent="0.2">
      <c r="A1556" s="2" t="s">
        <v>1572</v>
      </c>
      <c r="B1556" s="2" t="s">
        <v>12</v>
      </c>
      <c r="C1556" s="2">
        <v>186</v>
      </c>
      <c r="D1556" s="2">
        <v>153020</v>
      </c>
      <c r="E1556" s="2">
        <v>3975</v>
      </c>
      <c r="F1556" s="17" t="s">
        <v>12467</v>
      </c>
      <c r="G1556" s="2" t="s">
        <v>5</v>
      </c>
      <c r="H1556" s="2" t="s">
        <v>4</v>
      </c>
      <c r="I1556" s="2" t="s">
        <v>6</v>
      </c>
      <c r="J1556" s="2" t="s">
        <v>7</v>
      </c>
      <c r="K1556" s="2" t="s">
        <v>8</v>
      </c>
      <c r="L1556" s="2" t="s">
        <v>9</v>
      </c>
      <c r="M1556" s="7" t="str">
        <f>IFERROR(INDEX(Hoja1!$B$1:$E$5279,MATCH(Data!$D1556,Hoja1!$B$1:$B$5279,),MATCH(Data!M$1,Hoja1!$B$1:$E$1,)),"ND")</f>
        <v>ND</v>
      </c>
      <c r="N1556" s="7" t="str">
        <f>IFERROR(INDEX(Hoja1!$B$1:$E$5279,MATCH(Data!$D1556,Hoja1!$B$1:$B$5279,),MATCH(Data!N$1,Hoja1!$B$1:$E$1,)),"ND")</f>
        <v>ND</v>
      </c>
      <c r="O1556" s="7" t="str">
        <f>IFERROR(INDEX(Hoja1!$B$1:$E$5279,MATCH(Data!$D1556,Hoja1!$B$1:$B$5279,),MATCH(Data!O$1,Hoja1!$B$1:$E$1,)),"ND")</f>
        <v>ND</v>
      </c>
      <c r="P1556" t="str">
        <f>VLOOKUP(D1556,Hoja2!C:E,3,0)</f>
        <v>ESTRELLAS DIAMANTE</v>
      </c>
      <c r="Q1556" s="10">
        <f>VLOOKUP(D1556,Hoja2!C:D,2,0)</f>
        <v>706.68</v>
      </c>
    </row>
    <row r="1557" spans="1:17" hidden="1" x14ac:dyDescent="0.2">
      <c r="A1557" s="2" t="s">
        <v>1573</v>
      </c>
      <c r="B1557" s="2" t="s">
        <v>12</v>
      </c>
      <c r="C1557" s="2">
        <v>2423</v>
      </c>
      <c r="D1557" s="2">
        <v>153071</v>
      </c>
      <c r="E1557" s="2">
        <v>5858</v>
      </c>
      <c r="F1557" s="17" t="s">
        <v>12536</v>
      </c>
      <c r="G1557" s="2" t="s">
        <v>5</v>
      </c>
      <c r="H1557" s="2" t="s">
        <v>4</v>
      </c>
      <c r="I1557" s="2" t="s">
        <v>6</v>
      </c>
      <c r="J1557" s="2" t="s">
        <v>7</v>
      </c>
      <c r="K1557" s="2" t="s">
        <v>8</v>
      </c>
      <c r="L1557" s="2" t="s">
        <v>9</v>
      </c>
      <c r="M1557" s="7" t="str">
        <f>IFERROR(INDEX(Hoja1!$B$1:$E$5279,MATCH(Data!$D1557,Hoja1!$B$1:$B$5279,),MATCH(Data!M$1,Hoja1!$B$1:$E$1,)),"ND")</f>
        <v>ND</v>
      </c>
      <c r="N1557" s="7" t="str">
        <f>IFERROR(INDEX(Hoja1!$B$1:$E$5279,MATCH(Data!$D1557,Hoja1!$B$1:$B$5279,),MATCH(Data!N$1,Hoja1!$B$1:$E$1,)),"ND")</f>
        <v>ND</v>
      </c>
      <c r="O1557" s="7" t="str">
        <f>IFERROR(INDEX(Hoja1!$B$1:$E$5279,MATCH(Data!$D1557,Hoja1!$B$1:$B$5279,),MATCH(Data!O$1,Hoja1!$B$1:$E$1,)),"ND")</f>
        <v>ND</v>
      </c>
      <c r="P1557" t="str">
        <f>VLOOKUP(D1557,Hoja2!C:E,3,0)</f>
        <v>ESTRELLAS DIAMANTE</v>
      </c>
      <c r="Q1557" s="10">
        <f>VLOOKUP(D1557,Hoja2!C:D,2,0)</f>
        <v>3000</v>
      </c>
    </row>
    <row r="1558" spans="1:17" hidden="1" x14ac:dyDescent="0.2">
      <c r="A1558" s="2" t="s">
        <v>1574</v>
      </c>
      <c r="B1558" s="2" t="s">
        <v>4</v>
      </c>
      <c r="C1558" s="2">
        <v>8567</v>
      </c>
      <c r="D1558" s="2">
        <v>153081</v>
      </c>
      <c r="E1558" s="2">
        <v>4775</v>
      </c>
      <c r="F1558" s="17" t="s">
        <v>12477</v>
      </c>
      <c r="G1558" s="2" t="s">
        <v>5</v>
      </c>
      <c r="H1558" s="2" t="s">
        <v>4</v>
      </c>
      <c r="I1558" s="2" t="s">
        <v>6</v>
      </c>
      <c r="J1558" s="2" t="s">
        <v>7</v>
      </c>
      <c r="K1558" s="2" t="s">
        <v>8</v>
      </c>
      <c r="L1558" s="2" t="s">
        <v>9</v>
      </c>
      <c r="M1558" s="7">
        <f>IFERROR(INDEX(Hoja1!$B$1:$E$5279,MATCH(Data!$D1558,Hoja1!$B$1:$B$5279,),MATCH(Data!M$1,Hoja1!$B$1:$E$1,)),"ND")</f>
        <v>977.70169999999996</v>
      </c>
      <c r="N1558" s="7">
        <f>IFERROR(INDEX(Hoja1!$B$1:$E$5279,MATCH(Data!$D1558,Hoja1!$B$1:$B$5279,),MATCH(Data!N$1,Hoja1!$B$1:$E$1,)),"ND")</f>
        <v>5000</v>
      </c>
      <c r="O1558" s="7">
        <f>IFERROR(INDEX(Hoja1!$B$1:$E$5279,MATCH(Data!$D1558,Hoja1!$B$1:$B$5279,),MATCH(Data!O$1,Hoja1!$B$1:$E$1,)),"ND")</f>
        <v>0</v>
      </c>
      <c r="P1558" t="str">
        <f>VLOOKUP(D1558,Hoja2!C:E,3,0)</f>
        <v>ESTRELLAS DIAMANTE</v>
      </c>
      <c r="Q1558" s="10">
        <f>VLOOKUP(D1558,Hoja2!C:D,2,0)</f>
        <v>6000</v>
      </c>
    </row>
    <row r="1559" spans="1:17" hidden="1" x14ac:dyDescent="0.2">
      <c r="A1559" s="2" t="s">
        <v>1575</v>
      </c>
      <c r="B1559" s="2" t="s">
        <v>4</v>
      </c>
      <c r="C1559" s="2">
        <v>8875</v>
      </c>
      <c r="D1559" s="2">
        <v>153270</v>
      </c>
      <c r="E1559" s="2">
        <v>1910</v>
      </c>
      <c r="F1559" s="17" t="s">
        <v>12475</v>
      </c>
      <c r="G1559" s="2" t="s">
        <v>5</v>
      </c>
      <c r="H1559" s="2" t="s">
        <v>4</v>
      </c>
      <c r="I1559" s="2" t="s">
        <v>6</v>
      </c>
      <c r="J1559" s="2" t="s">
        <v>7</v>
      </c>
      <c r="K1559" s="2" t="s">
        <v>8</v>
      </c>
      <c r="L1559" s="2" t="s">
        <v>9</v>
      </c>
      <c r="M1559" s="7">
        <f>IFERROR(INDEX(Hoja1!$B$1:$E$5279,MATCH(Data!$D1559,Hoja1!$B$1:$B$5279,),MATCH(Data!M$1,Hoja1!$B$1:$E$1,)),"ND")</f>
        <v>8657.1200000000008</v>
      </c>
      <c r="N1559" s="7">
        <f>IFERROR(INDEX(Hoja1!$B$1:$E$5279,MATCH(Data!$D1559,Hoja1!$B$1:$B$5279,),MATCH(Data!N$1,Hoja1!$B$1:$E$1,)),"ND")</f>
        <v>6000</v>
      </c>
      <c r="O1559" s="7">
        <f>IFERROR(INDEX(Hoja1!$B$1:$E$5279,MATCH(Data!$D1559,Hoja1!$B$1:$B$5279,),MATCH(Data!O$1,Hoja1!$B$1:$E$1,)),"ND")</f>
        <v>0</v>
      </c>
      <c r="P1559" t="str">
        <f>VLOOKUP(D1559,Hoja2!C:E,3,0)</f>
        <v>ESTRELLAS DIAMANTE</v>
      </c>
      <c r="Q1559" s="10">
        <f>VLOOKUP(D1559,Hoja2!C:D,2,0)</f>
        <v>20000</v>
      </c>
    </row>
    <row r="1560" spans="1:17" hidden="1" x14ac:dyDescent="0.2">
      <c r="A1560" s="2" t="s">
        <v>1576</v>
      </c>
      <c r="B1560" s="2" t="s">
        <v>4</v>
      </c>
      <c r="C1560" s="2">
        <v>9991</v>
      </c>
      <c r="D1560" s="2">
        <v>153325</v>
      </c>
      <c r="E1560" s="2">
        <v>2938</v>
      </c>
      <c r="F1560" s="17" t="s">
        <v>12484</v>
      </c>
      <c r="G1560" s="2" t="s">
        <v>5</v>
      </c>
      <c r="H1560" s="2" t="s">
        <v>4</v>
      </c>
      <c r="I1560" s="2" t="s">
        <v>6</v>
      </c>
      <c r="J1560" s="2" t="s">
        <v>7</v>
      </c>
      <c r="K1560" s="2" t="s">
        <v>8</v>
      </c>
      <c r="L1560" s="2" t="s">
        <v>9</v>
      </c>
      <c r="M1560" s="7">
        <f>IFERROR(INDEX(Hoja1!$B$1:$E$5279,MATCH(Data!$D1560,Hoja1!$B$1:$B$5279,),MATCH(Data!M$1,Hoja1!$B$1:$E$1,)),"ND")</f>
        <v>24326.301599999999</v>
      </c>
      <c r="N1560" s="7">
        <f>IFERROR(INDEX(Hoja1!$B$1:$E$5279,MATCH(Data!$D1560,Hoja1!$B$1:$B$5279,),MATCH(Data!N$1,Hoja1!$B$1:$E$1,)),"ND")</f>
        <v>15000</v>
      </c>
      <c r="O1560" s="7">
        <f>IFERROR(INDEX(Hoja1!$B$1:$E$5279,MATCH(Data!$D1560,Hoja1!$B$1:$B$5279,),MATCH(Data!O$1,Hoja1!$B$1:$E$1,)),"ND")</f>
        <v>0</v>
      </c>
      <c r="P1560" t="str">
        <f>VLOOKUP(D1560,Hoja2!C:E,3,0)</f>
        <v>ESTRELLAS DIAMANTE</v>
      </c>
      <c r="Q1560" s="10">
        <f>VLOOKUP(D1560,Hoja2!C:D,2,0)</f>
        <v>8000</v>
      </c>
    </row>
    <row r="1561" spans="1:17" hidden="1" x14ac:dyDescent="0.2">
      <c r="A1561" s="2" t="s">
        <v>1577</v>
      </c>
      <c r="B1561" s="2" t="s">
        <v>4</v>
      </c>
      <c r="C1561" s="2">
        <v>11288</v>
      </c>
      <c r="D1561" s="2">
        <v>153394</v>
      </c>
      <c r="E1561" s="2">
        <v>1910</v>
      </c>
      <c r="F1561" s="17" t="s">
        <v>12475</v>
      </c>
      <c r="G1561" s="2" t="s">
        <v>5</v>
      </c>
      <c r="H1561" s="2" t="s">
        <v>4</v>
      </c>
      <c r="I1561" s="2" t="s">
        <v>6</v>
      </c>
      <c r="J1561" s="2" t="s">
        <v>7</v>
      </c>
      <c r="K1561" s="2" t="s">
        <v>8</v>
      </c>
      <c r="L1561" s="2" t="s">
        <v>9</v>
      </c>
      <c r="M1561" s="7">
        <f>IFERROR(INDEX(Hoja1!$B$1:$E$5279,MATCH(Data!$D1561,Hoja1!$B$1:$B$5279,),MATCH(Data!M$1,Hoja1!$B$1:$E$1,)),"ND")</f>
        <v>772.63490000000002</v>
      </c>
      <c r="N1561" s="7">
        <f>IFERROR(INDEX(Hoja1!$B$1:$E$5279,MATCH(Data!$D1561,Hoja1!$B$1:$B$5279,),MATCH(Data!N$1,Hoja1!$B$1:$E$1,)),"ND")</f>
        <v>10000</v>
      </c>
      <c r="O1561" s="7">
        <f>IFERROR(INDEX(Hoja1!$B$1:$E$5279,MATCH(Data!$D1561,Hoja1!$B$1:$B$5279,),MATCH(Data!O$1,Hoja1!$B$1:$E$1,)),"ND")</f>
        <v>0</v>
      </c>
      <c r="P1561" t="str">
        <f>VLOOKUP(D1561,Hoja2!C:E,3,0)</f>
        <v>ESTRELLAS DIAMANTE</v>
      </c>
      <c r="Q1561" s="10">
        <f>VLOOKUP(D1561,Hoja2!C:D,2,0)</f>
        <v>12000</v>
      </c>
    </row>
    <row r="1562" spans="1:17" hidden="1" x14ac:dyDescent="0.2">
      <c r="A1562" s="2" t="s">
        <v>1578</v>
      </c>
      <c r="B1562" s="2" t="s">
        <v>12</v>
      </c>
      <c r="C1562" s="2">
        <v>1443</v>
      </c>
      <c r="D1562" s="2">
        <v>153456</v>
      </c>
      <c r="E1562" s="2">
        <v>2627</v>
      </c>
      <c r="F1562" s="17" t="s">
        <v>12469</v>
      </c>
      <c r="G1562" s="2" t="s">
        <v>5</v>
      </c>
      <c r="H1562" s="2" t="s">
        <v>4</v>
      </c>
      <c r="I1562" s="2" t="s">
        <v>6</v>
      </c>
      <c r="J1562" s="2" t="s">
        <v>7</v>
      </c>
      <c r="K1562" s="2" t="s">
        <v>8</v>
      </c>
      <c r="L1562" s="2" t="s">
        <v>9</v>
      </c>
      <c r="M1562" s="7" t="str">
        <f>IFERROR(INDEX(Hoja1!$B$1:$E$5279,MATCH(Data!$D1562,Hoja1!$B$1:$B$5279,),MATCH(Data!M$1,Hoja1!$B$1:$E$1,)),"ND")</f>
        <v>ND</v>
      </c>
      <c r="N1562" s="7" t="str">
        <f>IFERROR(INDEX(Hoja1!$B$1:$E$5279,MATCH(Data!$D1562,Hoja1!$B$1:$B$5279,),MATCH(Data!N$1,Hoja1!$B$1:$E$1,)),"ND")</f>
        <v>ND</v>
      </c>
      <c r="O1562" s="7" t="str">
        <f>IFERROR(INDEX(Hoja1!$B$1:$E$5279,MATCH(Data!$D1562,Hoja1!$B$1:$B$5279,),MATCH(Data!O$1,Hoja1!$B$1:$E$1,)),"ND")</f>
        <v>ND</v>
      </c>
      <c r="P1562" t="str">
        <f>VLOOKUP(D1562,Hoja2!C:E,3,0)</f>
        <v>ESTRELLAS DIAMANTE</v>
      </c>
      <c r="Q1562" s="10">
        <f>VLOOKUP(D1562,Hoja2!C:D,2,0)</f>
        <v>501</v>
      </c>
    </row>
    <row r="1563" spans="1:17" hidden="1" x14ac:dyDescent="0.2">
      <c r="A1563" s="2" t="s">
        <v>1579</v>
      </c>
      <c r="B1563" s="2" t="s">
        <v>4</v>
      </c>
      <c r="C1563" s="2">
        <v>11491</v>
      </c>
      <c r="D1563" s="2">
        <v>153510</v>
      </c>
      <c r="E1563" s="2">
        <v>1275</v>
      </c>
      <c r="F1563" s="17" t="s">
        <v>12558</v>
      </c>
      <c r="G1563" s="2" t="s">
        <v>5</v>
      </c>
      <c r="H1563" s="2" t="s">
        <v>4</v>
      </c>
      <c r="I1563" s="2" t="s">
        <v>6</v>
      </c>
      <c r="J1563" s="2" t="s">
        <v>7</v>
      </c>
      <c r="K1563" s="2" t="s">
        <v>8</v>
      </c>
      <c r="L1563" s="2" t="s">
        <v>9</v>
      </c>
      <c r="M1563" s="7">
        <f>IFERROR(INDEX(Hoja1!$B$1:$E$5279,MATCH(Data!$D1563,Hoja1!$B$1:$B$5279,),MATCH(Data!M$1,Hoja1!$B$1:$E$1,)),"ND")</f>
        <v>3982.3850000000002</v>
      </c>
      <c r="N1563" s="7">
        <f>IFERROR(INDEX(Hoja1!$B$1:$E$5279,MATCH(Data!$D1563,Hoja1!$B$1:$B$5279,),MATCH(Data!N$1,Hoja1!$B$1:$E$1,)),"ND")</f>
        <v>18900</v>
      </c>
      <c r="O1563" s="7">
        <f>IFERROR(INDEX(Hoja1!$B$1:$E$5279,MATCH(Data!$D1563,Hoja1!$B$1:$B$5279,),MATCH(Data!O$1,Hoja1!$B$1:$E$1,)),"ND")</f>
        <v>0</v>
      </c>
      <c r="P1563" t="str">
        <f>VLOOKUP(D1563,Hoja2!C:E,3,0)</f>
        <v>ESTRELLAS DIAMANTE</v>
      </c>
      <c r="Q1563" s="10">
        <f>VLOOKUP(D1563,Hoja2!C:D,2,0)</f>
        <v>9050</v>
      </c>
    </row>
    <row r="1564" spans="1:17" hidden="1" x14ac:dyDescent="0.2">
      <c r="A1564" s="2" t="s">
        <v>1580</v>
      </c>
      <c r="B1564" s="2" t="s">
        <v>4</v>
      </c>
      <c r="C1564" s="2">
        <v>5758</v>
      </c>
      <c r="D1564" s="2">
        <v>153579</v>
      </c>
      <c r="E1564" s="2">
        <v>8362</v>
      </c>
      <c r="F1564" s="17" t="s">
        <v>12473</v>
      </c>
      <c r="G1564" s="2" t="s">
        <v>5</v>
      </c>
      <c r="H1564" s="2" t="s">
        <v>4</v>
      </c>
      <c r="I1564" s="2" t="s">
        <v>6</v>
      </c>
      <c r="J1564" s="2" t="s">
        <v>7</v>
      </c>
      <c r="K1564" s="2" t="s">
        <v>8</v>
      </c>
      <c r="L1564" s="2" t="s">
        <v>9</v>
      </c>
      <c r="M1564" s="7">
        <f>IFERROR(INDEX(Hoja1!$B$1:$E$5279,MATCH(Data!$D1564,Hoja1!$B$1:$B$5279,),MATCH(Data!M$1,Hoja1!$B$1:$E$1,)),"ND")</f>
        <v>318215.86820000003</v>
      </c>
      <c r="N1564" s="7">
        <f>IFERROR(INDEX(Hoja1!$B$1:$E$5279,MATCH(Data!$D1564,Hoja1!$B$1:$B$5279,),MATCH(Data!N$1,Hoja1!$B$1:$E$1,)),"ND")</f>
        <v>10000</v>
      </c>
      <c r="O1564" s="7">
        <f>IFERROR(INDEX(Hoja1!$B$1:$E$5279,MATCH(Data!$D1564,Hoja1!$B$1:$B$5279,),MATCH(Data!O$1,Hoja1!$B$1:$E$1,)),"ND")</f>
        <v>47500</v>
      </c>
      <c r="P1564" t="str">
        <f>VLOOKUP(D1564,Hoja2!C:E,3,0)</f>
        <v>ESTRELLAS DIAMANTE</v>
      </c>
      <c r="Q1564" s="10">
        <f>VLOOKUP(D1564,Hoja2!C:D,2,0)</f>
        <v>1908</v>
      </c>
    </row>
    <row r="1565" spans="1:17" hidden="1" x14ac:dyDescent="0.2">
      <c r="A1565" s="2" t="s">
        <v>1581</v>
      </c>
      <c r="B1565" s="2" t="s">
        <v>4</v>
      </c>
      <c r="C1565" s="2">
        <v>286</v>
      </c>
      <c r="D1565" s="2">
        <v>153654</v>
      </c>
      <c r="E1565" s="2">
        <v>8362</v>
      </c>
      <c r="F1565" s="17" t="s">
        <v>12473</v>
      </c>
      <c r="G1565" s="2" t="s">
        <v>5</v>
      </c>
      <c r="H1565" s="2" t="s">
        <v>4</v>
      </c>
      <c r="I1565" s="2" t="s">
        <v>6</v>
      </c>
      <c r="J1565" s="2" t="s">
        <v>7</v>
      </c>
      <c r="K1565" s="2" t="s">
        <v>8</v>
      </c>
      <c r="L1565" s="2" t="s">
        <v>9</v>
      </c>
      <c r="M1565" s="7">
        <f>IFERROR(INDEX(Hoja1!$B$1:$E$5279,MATCH(Data!$D1565,Hoja1!$B$1:$B$5279,),MATCH(Data!M$1,Hoja1!$B$1:$E$1,)),"ND")</f>
        <v>13916.2016</v>
      </c>
      <c r="N1565" s="7">
        <f>IFERROR(INDEX(Hoja1!$B$1:$E$5279,MATCH(Data!$D1565,Hoja1!$B$1:$B$5279,),MATCH(Data!N$1,Hoja1!$B$1:$E$1,)),"ND")</f>
        <v>15000</v>
      </c>
      <c r="O1565" s="7">
        <f>IFERROR(INDEX(Hoja1!$B$1:$E$5279,MATCH(Data!$D1565,Hoja1!$B$1:$B$5279,),MATCH(Data!O$1,Hoja1!$B$1:$E$1,)),"ND")</f>
        <v>0</v>
      </c>
      <c r="P1565" t="str">
        <f>VLOOKUP(D1565,Hoja2!C:E,3,0)</f>
        <v>ESTRELLAS DIAMANTE</v>
      </c>
      <c r="Q1565" s="10">
        <f>VLOOKUP(D1565,Hoja2!C:D,2,0)</f>
        <v>0</v>
      </c>
    </row>
    <row r="1566" spans="1:17" x14ac:dyDescent="0.2">
      <c r="A1566" s="2" t="s">
        <v>1582</v>
      </c>
      <c r="B1566" s="2" t="s">
        <v>4</v>
      </c>
      <c r="C1566" s="2">
        <v>11277</v>
      </c>
      <c r="D1566" s="2">
        <v>153671</v>
      </c>
      <c r="E1566" s="2">
        <v>7900</v>
      </c>
      <c r="F1566" s="17" t="s">
        <v>12557</v>
      </c>
      <c r="G1566" s="2" t="s">
        <v>5</v>
      </c>
      <c r="H1566" s="2" t="s">
        <v>4</v>
      </c>
      <c r="I1566" s="2" t="s">
        <v>6</v>
      </c>
      <c r="J1566" s="2" t="s">
        <v>7</v>
      </c>
      <c r="K1566" s="2" t="s">
        <v>8</v>
      </c>
      <c r="L1566" s="2" t="s">
        <v>9</v>
      </c>
      <c r="M1566" s="7">
        <f>IFERROR(INDEX(Hoja1!$B$1:$E$5279,MATCH(Data!$D1566,Hoja1!$B$1:$B$5279,),MATCH(Data!M$1,Hoja1!$B$1:$E$1,)),"ND")</f>
        <v>2497.1732000000002</v>
      </c>
      <c r="N1566" s="7">
        <f>IFERROR(INDEX(Hoja1!$B$1:$E$5279,MATCH(Data!$D1566,Hoja1!$B$1:$B$5279,),MATCH(Data!N$1,Hoja1!$B$1:$E$1,)),"ND")</f>
        <v>14770</v>
      </c>
      <c r="O1566" s="7">
        <f>IFERROR(INDEX(Hoja1!$B$1:$E$5279,MATCH(Data!$D1566,Hoja1!$B$1:$B$5279,),MATCH(Data!O$1,Hoja1!$B$1:$E$1,)),"ND")</f>
        <v>0</v>
      </c>
      <c r="P1566" t="str">
        <f>VLOOKUP(D1566,Hoja2!C:E,3,0)</f>
        <v>ESTRELLAS DIAMANTE</v>
      </c>
      <c r="Q1566" s="10">
        <f>VLOOKUP(D1566,Hoja2!C:D,2,0)</f>
        <v>1000</v>
      </c>
    </row>
    <row r="1567" spans="1:17" hidden="1" x14ac:dyDescent="0.2">
      <c r="A1567" s="2" t="s">
        <v>1583</v>
      </c>
      <c r="B1567" s="2" t="s">
        <v>12</v>
      </c>
      <c r="C1567" s="2">
        <v>5314</v>
      </c>
      <c r="D1567" s="2">
        <v>153679</v>
      </c>
      <c r="E1567" s="2">
        <v>5823</v>
      </c>
      <c r="F1567" s="17" t="s">
        <v>12460</v>
      </c>
      <c r="G1567" s="2" t="s">
        <v>5</v>
      </c>
      <c r="H1567" s="2" t="s">
        <v>4</v>
      </c>
      <c r="I1567" s="2" t="s">
        <v>6</v>
      </c>
      <c r="J1567" s="2" t="s">
        <v>7</v>
      </c>
      <c r="K1567" s="2" t="s">
        <v>8</v>
      </c>
      <c r="L1567" s="2" t="s">
        <v>9</v>
      </c>
      <c r="M1567" s="7" t="str">
        <f>IFERROR(INDEX(Hoja1!$B$1:$E$5279,MATCH(Data!$D1567,Hoja1!$B$1:$B$5279,),MATCH(Data!M$1,Hoja1!$B$1:$E$1,)),"ND")</f>
        <v>ND</v>
      </c>
      <c r="N1567" s="7" t="str">
        <f>IFERROR(INDEX(Hoja1!$B$1:$E$5279,MATCH(Data!$D1567,Hoja1!$B$1:$B$5279,),MATCH(Data!N$1,Hoja1!$B$1:$E$1,)),"ND")</f>
        <v>ND</v>
      </c>
      <c r="O1567" s="7" t="str">
        <f>IFERROR(INDEX(Hoja1!$B$1:$E$5279,MATCH(Data!$D1567,Hoja1!$B$1:$B$5279,),MATCH(Data!O$1,Hoja1!$B$1:$E$1,)),"ND")</f>
        <v>ND</v>
      </c>
      <c r="P1567" t="str">
        <f>VLOOKUP(D1567,Hoja2!C:E,3,0)</f>
        <v>ESTRELLAS DIAMANTE</v>
      </c>
      <c r="Q1567" s="10">
        <f>VLOOKUP(D1567,Hoja2!C:D,2,0)</f>
        <v>1500</v>
      </c>
    </row>
    <row r="1568" spans="1:17" hidden="1" x14ac:dyDescent="0.2">
      <c r="A1568" s="2" t="s">
        <v>1584</v>
      </c>
      <c r="B1568" s="2" t="s">
        <v>4</v>
      </c>
      <c r="C1568" s="2">
        <v>11825</v>
      </c>
      <c r="D1568" s="2">
        <v>153749</v>
      </c>
      <c r="E1568" s="2">
        <v>5382</v>
      </c>
      <c r="F1568" s="17" t="s">
        <v>12471</v>
      </c>
      <c r="G1568" s="2" t="s">
        <v>5</v>
      </c>
      <c r="H1568" s="2" t="s">
        <v>4</v>
      </c>
      <c r="I1568" s="2" t="s">
        <v>6</v>
      </c>
      <c r="J1568" s="2" t="s">
        <v>7</v>
      </c>
      <c r="K1568" s="2" t="s">
        <v>8</v>
      </c>
      <c r="L1568" s="2" t="s">
        <v>9</v>
      </c>
      <c r="M1568" s="7">
        <f>IFERROR(INDEX(Hoja1!$B$1:$E$5279,MATCH(Data!$D1568,Hoja1!$B$1:$B$5279,),MATCH(Data!M$1,Hoja1!$B$1:$E$1,)),"ND")</f>
        <v>184451.94330000001</v>
      </c>
      <c r="N1568" s="7">
        <f>IFERROR(INDEX(Hoja1!$B$1:$E$5279,MATCH(Data!$D1568,Hoja1!$B$1:$B$5279,),MATCH(Data!N$1,Hoja1!$B$1:$E$1,)),"ND")</f>
        <v>14850</v>
      </c>
      <c r="O1568" s="7">
        <f>IFERROR(INDEX(Hoja1!$B$1:$E$5279,MATCH(Data!$D1568,Hoja1!$B$1:$B$5279,),MATCH(Data!O$1,Hoja1!$B$1:$E$1,)),"ND")</f>
        <v>0</v>
      </c>
      <c r="P1568" t="str">
        <f>VLOOKUP(D1568,Hoja2!C:E,3,0)</f>
        <v>ESTRELLAS DIAMANTE</v>
      </c>
      <c r="Q1568" s="10">
        <f>VLOOKUP(D1568,Hoja2!C:D,2,0)</f>
        <v>1500</v>
      </c>
    </row>
    <row r="1569" spans="1:17" hidden="1" x14ac:dyDescent="0.2">
      <c r="A1569" s="2" t="s">
        <v>1585</v>
      </c>
      <c r="B1569" s="2" t="s">
        <v>4</v>
      </c>
      <c r="C1569" s="2">
        <v>8019</v>
      </c>
      <c r="D1569" s="2">
        <v>153768</v>
      </c>
      <c r="E1569" s="2">
        <v>3704</v>
      </c>
      <c r="F1569" s="17" t="s">
        <v>12455</v>
      </c>
      <c r="G1569" s="2" t="s">
        <v>5</v>
      </c>
      <c r="H1569" s="2" t="s">
        <v>4</v>
      </c>
      <c r="I1569" s="2" t="s">
        <v>6</v>
      </c>
      <c r="J1569" s="2" t="s">
        <v>7</v>
      </c>
      <c r="K1569" s="2" t="s">
        <v>8</v>
      </c>
      <c r="L1569" s="2" t="s">
        <v>9</v>
      </c>
      <c r="M1569" s="7">
        <f>IFERROR(INDEX(Hoja1!$B$1:$E$5279,MATCH(Data!$D1569,Hoja1!$B$1:$B$5279,),MATCH(Data!M$1,Hoja1!$B$1:$E$1,)),"ND")</f>
        <v>228.4699</v>
      </c>
      <c r="N1569" s="7">
        <f>IFERROR(INDEX(Hoja1!$B$1:$E$5279,MATCH(Data!$D1569,Hoja1!$B$1:$B$5279,),MATCH(Data!N$1,Hoja1!$B$1:$E$1,)),"ND")</f>
        <v>22500</v>
      </c>
      <c r="O1569" s="7">
        <f>IFERROR(INDEX(Hoja1!$B$1:$E$5279,MATCH(Data!$D1569,Hoja1!$B$1:$B$5279,),MATCH(Data!O$1,Hoja1!$B$1:$E$1,)),"ND")</f>
        <v>0</v>
      </c>
      <c r="P1569" t="str">
        <f>VLOOKUP(D1569,Hoja2!C:E,3,0)</f>
        <v>ESTRELLAS DIAMANTE</v>
      </c>
      <c r="Q1569" s="10">
        <f>VLOOKUP(D1569,Hoja2!C:D,2,0)</f>
        <v>6500</v>
      </c>
    </row>
    <row r="1570" spans="1:17" hidden="1" x14ac:dyDescent="0.2">
      <c r="A1570" s="2" t="s">
        <v>1586</v>
      </c>
      <c r="B1570" s="2" t="s">
        <v>4</v>
      </c>
      <c r="C1570" s="2">
        <v>11371</v>
      </c>
      <c r="D1570" s="2">
        <v>153784</v>
      </c>
      <c r="E1570" s="2">
        <v>3002</v>
      </c>
      <c r="F1570" s="17" t="s">
        <v>12480</v>
      </c>
      <c r="G1570" s="2" t="s">
        <v>5</v>
      </c>
      <c r="H1570" s="2" t="s">
        <v>4</v>
      </c>
      <c r="I1570" s="2" t="s">
        <v>6</v>
      </c>
      <c r="J1570" s="2" t="s">
        <v>7</v>
      </c>
      <c r="K1570" s="2" t="s">
        <v>8</v>
      </c>
      <c r="L1570" s="2" t="s">
        <v>9</v>
      </c>
      <c r="M1570" s="7">
        <f>IFERROR(INDEX(Hoja1!$B$1:$E$5279,MATCH(Data!$D1570,Hoja1!$B$1:$B$5279,),MATCH(Data!M$1,Hoja1!$B$1:$E$1,)),"ND")</f>
        <v>97513.186700000006</v>
      </c>
      <c r="N1570" s="7">
        <f>IFERROR(INDEX(Hoja1!$B$1:$E$5279,MATCH(Data!$D1570,Hoja1!$B$1:$B$5279,),MATCH(Data!N$1,Hoja1!$B$1:$E$1,)),"ND")</f>
        <v>25000</v>
      </c>
      <c r="O1570" s="7">
        <f>IFERROR(INDEX(Hoja1!$B$1:$E$5279,MATCH(Data!$D1570,Hoja1!$B$1:$B$5279,),MATCH(Data!O$1,Hoja1!$B$1:$E$1,)),"ND")</f>
        <v>0</v>
      </c>
      <c r="P1570" t="str">
        <f>VLOOKUP(D1570,Hoja2!C:E,3,0)</f>
        <v>ESTRELLAS DIAMANTE</v>
      </c>
      <c r="Q1570" s="10">
        <f>VLOOKUP(D1570,Hoja2!C:D,2,0)</f>
        <v>8000</v>
      </c>
    </row>
    <row r="1571" spans="1:17" hidden="1" x14ac:dyDescent="0.2">
      <c r="A1571" s="2" t="s">
        <v>1587</v>
      </c>
      <c r="B1571" s="2" t="s">
        <v>4</v>
      </c>
      <c r="C1571" s="2">
        <v>8308</v>
      </c>
      <c r="D1571" s="2">
        <v>153808</v>
      </c>
      <c r="E1571" s="2">
        <v>3002</v>
      </c>
      <c r="F1571" s="17" t="s">
        <v>12480</v>
      </c>
      <c r="G1571" s="2" t="s">
        <v>5</v>
      </c>
      <c r="H1571" s="2" t="s">
        <v>4</v>
      </c>
      <c r="I1571" s="2" t="s">
        <v>6</v>
      </c>
      <c r="J1571" s="2" t="s">
        <v>7</v>
      </c>
      <c r="K1571" s="2" t="s">
        <v>8</v>
      </c>
      <c r="L1571" s="2" t="s">
        <v>9</v>
      </c>
      <c r="M1571" s="7">
        <f>IFERROR(INDEX(Hoja1!$B$1:$E$5279,MATCH(Data!$D1571,Hoja1!$B$1:$B$5279,),MATCH(Data!M$1,Hoja1!$B$1:$E$1,)),"ND")</f>
        <v>2638.7633000000001</v>
      </c>
      <c r="N1571" s="7">
        <f>IFERROR(INDEX(Hoja1!$B$1:$E$5279,MATCH(Data!$D1571,Hoja1!$B$1:$B$5279,),MATCH(Data!N$1,Hoja1!$B$1:$E$1,)),"ND")</f>
        <v>15000</v>
      </c>
      <c r="O1571" s="7">
        <f>IFERROR(INDEX(Hoja1!$B$1:$E$5279,MATCH(Data!$D1571,Hoja1!$B$1:$B$5279,),MATCH(Data!O$1,Hoja1!$B$1:$E$1,)),"ND")</f>
        <v>0</v>
      </c>
      <c r="P1571" t="str">
        <f>VLOOKUP(D1571,Hoja2!C:E,3,0)</f>
        <v>ESTRELLAS DIAMANTE</v>
      </c>
      <c r="Q1571" s="10">
        <f>VLOOKUP(D1571,Hoja2!C:D,2,0)</f>
        <v>8800</v>
      </c>
    </row>
    <row r="1572" spans="1:17" hidden="1" x14ac:dyDescent="0.2">
      <c r="A1572" s="2" t="s">
        <v>1588</v>
      </c>
      <c r="B1572" s="2" t="s">
        <v>4</v>
      </c>
      <c r="C1572" s="2">
        <v>9857</v>
      </c>
      <c r="D1572" s="2">
        <v>153857</v>
      </c>
      <c r="E1572" s="2">
        <v>2066</v>
      </c>
      <c r="F1572" s="17" t="s">
        <v>12490</v>
      </c>
      <c r="G1572" s="2" t="s">
        <v>5</v>
      </c>
      <c r="H1572" s="2" t="s">
        <v>4</v>
      </c>
      <c r="I1572" s="2" t="s">
        <v>6</v>
      </c>
      <c r="J1572" s="2" t="s">
        <v>7</v>
      </c>
      <c r="K1572" s="2" t="s">
        <v>8</v>
      </c>
      <c r="L1572" s="2" t="s">
        <v>9</v>
      </c>
      <c r="M1572" s="7">
        <f>IFERROR(INDEX(Hoja1!$B$1:$E$5279,MATCH(Data!$D1572,Hoja1!$B$1:$B$5279,),MATCH(Data!M$1,Hoja1!$B$1:$E$1,)),"ND")</f>
        <v>2511.6966000000002</v>
      </c>
      <c r="N1572" s="7">
        <f>IFERROR(INDEX(Hoja1!$B$1:$E$5279,MATCH(Data!$D1572,Hoja1!$B$1:$B$5279,),MATCH(Data!N$1,Hoja1!$B$1:$E$1,)),"ND")</f>
        <v>20000</v>
      </c>
      <c r="O1572" s="7">
        <f>IFERROR(INDEX(Hoja1!$B$1:$E$5279,MATCH(Data!$D1572,Hoja1!$B$1:$B$5279,),MATCH(Data!O$1,Hoja1!$B$1:$E$1,)),"ND")</f>
        <v>400000</v>
      </c>
      <c r="P1572" t="str">
        <f>VLOOKUP(D1572,Hoja2!C:E,3,0)</f>
        <v>ESTRELLAS DIAMANTE</v>
      </c>
      <c r="Q1572" s="10">
        <f>VLOOKUP(D1572,Hoja2!C:D,2,0)</f>
        <v>7500</v>
      </c>
    </row>
    <row r="1573" spans="1:17" hidden="1" x14ac:dyDescent="0.2">
      <c r="A1573" s="2" t="s">
        <v>1589</v>
      </c>
      <c r="B1573" s="2" t="s">
        <v>4</v>
      </c>
      <c r="C1573" s="2">
        <v>10282</v>
      </c>
      <c r="D1573" s="2">
        <v>153893</v>
      </c>
      <c r="E1573" s="2">
        <v>1237</v>
      </c>
      <c r="F1573" s="17" t="s">
        <v>12458</v>
      </c>
      <c r="G1573" s="2" t="s">
        <v>5</v>
      </c>
      <c r="H1573" s="2" t="s">
        <v>4</v>
      </c>
      <c r="I1573" s="2" t="s">
        <v>6</v>
      </c>
      <c r="J1573" s="2" t="s">
        <v>7</v>
      </c>
      <c r="K1573" s="2" t="s">
        <v>8</v>
      </c>
      <c r="L1573" s="2" t="s">
        <v>9</v>
      </c>
      <c r="M1573" s="7">
        <f>IFERROR(INDEX(Hoja1!$B$1:$E$5279,MATCH(Data!$D1573,Hoja1!$B$1:$B$5279,),MATCH(Data!M$1,Hoja1!$B$1:$E$1,)),"ND")</f>
        <v>74649.708199999994</v>
      </c>
      <c r="N1573" s="7">
        <f>IFERROR(INDEX(Hoja1!$B$1:$E$5279,MATCH(Data!$D1573,Hoja1!$B$1:$B$5279,),MATCH(Data!N$1,Hoja1!$B$1:$E$1,)),"ND")</f>
        <v>15000</v>
      </c>
      <c r="O1573" s="7">
        <f>IFERROR(INDEX(Hoja1!$B$1:$E$5279,MATCH(Data!$D1573,Hoja1!$B$1:$B$5279,),MATCH(Data!O$1,Hoja1!$B$1:$E$1,)),"ND")</f>
        <v>99000</v>
      </c>
      <c r="P1573" t="str">
        <f>VLOOKUP(D1573,Hoja2!C:E,3,0)</f>
        <v>ESTRELLAS DIAMANTE</v>
      </c>
      <c r="Q1573" s="10">
        <f>VLOOKUP(D1573,Hoja2!C:D,2,0)</f>
        <v>5000</v>
      </c>
    </row>
    <row r="1574" spans="1:17" hidden="1" x14ac:dyDescent="0.2">
      <c r="A1574" s="2" t="s">
        <v>1590</v>
      </c>
      <c r="B1574" s="2" t="s">
        <v>12</v>
      </c>
      <c r="C1574" s="2">
        <v>6324</v>
      </c>
      <c r="D1574" s="2">
        <v>153909</v>
      </c>
      <c r="E1574" s="2">
        <v>1275</v>
      </c>
      <c r="F1574" s="17" t="s">
        <v>12558</v>
      </c>
      <c r="G1574" s="2" t="s">
        <v>5</v>
      </c>
      <c r="H1574" s="2" t="s">
        <v>4</v>
      </c>
      <c r="I1574" s="2" t="s">
        <v>6</v>
      </c>
      <c r="J1574" s="2" t="s">
        <v>7</v>
      </c>
      <c r="K1574" s="2" t="s">
        <v>8</v>
      </c>
      <c r="L1574" s="2" t="s">
        <v>9</v>
      </c>
      <c r="M1574" s="7" t="str">
        <f>IFERROR(INDEX(Hoja1!$B$1:$E$5279,MATCH(Data!$D1574,Hoja1!$B$1:$B$5279,),MATCH(Data!M$1,Hoja1!$B$1:$E$1,)),"ND")</f>
        <v>ND</v>
      </c>
      <c r="N1574" s="7" t="str">
        <f>IFERROR(INDEX(Hoja1!$B$1:$E$5279,MATCH(Data!$D1574,Hoja1!$B$1:$B$5279,),MATCH(Data!N$1,Hoja1!$B$1:$E$1,)),"ND")</f>
        <v>ND</v>
      </c>
      <c r="O1574" s="7" t="str">
        <f>IFERROR(INDEX(Hoja1!$B$1:$E$5279,MATCH(Data!$D1574,Hoja1!$B$1:$B$5279,),MATCH(Data!O$1,Hoja1!$B$1:$E$1,)),"ND")</f>
        <v>ND</v>
      </c>
      <c r="P1574" t="str">
        <f>VLOOKUP(D1574,Hoja2!C:E,3,0)</f>
        <v>ESTRELLAS DIAMANTE</v>
      </c>
      <c r="Q1574" s="10">
        <f>VLOOKUP(D1574,Hoja2!C:D,2,0)</f>
        <v>5000</v>
      </c>
    </row>
    <row r="1575" spans="1:17" hidden="1" x14ac:dyDescent="0.2">
      <c r="A1575" s="2" t="s">
        <v>1591</v>
      </c>
      <c r="B1575" s="2" t="s">
        <v>4</v>
      </c>
      <c r="C1575" s="2">
        <v>11663</v>
      </c>
      <c r="D1575" s="2">
        <v>153916</v>
      </c>
      <c r="E1575" s="2">
        <v>2627</v>
      </c>
      <c r="F1575" s="17" t="s">
        <v>12469</v>
      </c>
      <c r="G1575" s="2" t="s">
        <v>5</v>
      </c>
      <c r="H1575" s="2" t="s">
        <v>4</v>
      </c>
      <c r="I1575" s="2" t="s">
        <v>6</v>
      </c>
      <c r="J1575" s="2" t="s">
        <v>7</v>
      </c>
      <c r="K1575" s="2" t="s">
        <v>8</v>
      </c>
      <c r="L1575" s="2" t="s">
        <v>9</v>
      </c>
      <c r="M1575" s="7">
        <f>IFERROR(INDEX(Hoja1!$B$1:$E$5279,MATCH(Data!$D1575,Hoja1!$B$1:$B$5279,),MATCH(Data!M$1,Hoja1!$B$1:$E$1,)),"ND")</f>
        <v>1829.8916999999999</v>
      </c>
      <c r="N1575" s="7">
        <f>IFERROR(INDEX(Hoja1!$B$1:$E$5279,MATCH(Data!$D1575,Hoja1!$B$1:$B$5279,),MATCH(Data!N$1,Hoja1!$B$1:$E$1,)),"ND")</f>
        <v>15000</v>
      </c>
      <c r="O1575" s="7">
        <f>IFERROR(INDEX(Hoja1!$B$1:$E$5279,MATCH(Data!$D1575,Hoja1!$B$1:$B$5279,),MATCH(Data!O$1,Hoja1!$B$1:$E$1,)),"ND")</f>
        <v>0</v>
      </c>
      <c r="P1575" t="str">
        <f>VLOOKUP(D1575,Hoja2!C:E,3,0)</f>
        <v>ESTRELLAS DIAMANTE</v>
      </c>
      <c r="Q1575" s="10">
        <f>VLOOKUP(D1575,Hoja2!C:D,2,0)</f>
        <v>10000</v>
      </c>
    </row>
    <row r="1576" spans="1:17" hidden="1" x14ac:dyDescent="0.2">
      <c r="A1576" s="2" t="s">
        <v>1592</v>
      </c>
      <c r="B1576" s="2" t="s">
        <v>4</v>
      </c>
      <c r="C1576" s="2">
        <v>7052</v>
      </c>
      <c r="D1576" s="2">
        <v>153953</v>
      </c>
      <c r="E1576" s="2">
        <v>2066</v>
      </c>
      <c r="F1576" s="17" t="s">
        <v>12490</v>
      </c>
      <c r="G1576" s="2" t="s">
        <v>5</v>
      </c>
      <c r="H1576" s="2" t="s">
        <v>4</v>
      </c>
      <c r="I1576" s="2" t="s">
        <v>6</v>
      </c>
      <c r="J1576" s="2" t="s">
        <v>7</v>
      </c>
      <c r="K1576" s="2" t="s">
        <v>8</v>
      </c>
      <c r="L1576" s="2" t="s">
        <v>9</v>
      </c>
      <c r="M1576" s="7">
        <f>IFERROR(INDEX(Hoja1!$B$1:$E$5279,MATCH(Data!$D1576,Hoja1!$B$1:$B$5279,),MATCH(Data!M$1,Hoja1!$B$1:$E$1,)),"ND")</f>
        <v>11874.3567</v>
      </c>
      <c r="N1576" s="7">
        <f>IFERROR(INDEX(Hoja1!$B$1:$E$5279,MATCH(Data!$D1576,Hoja1!$B$1:$B$5279,),MATCH(Data!N$1,Hoja1!$B$1:$E$1,)),"ND")</f>
        <v>22500</v>
      </c>
      <c r="O1576" s="7">
        <f>IFERROR(INDEX(Hoja1!$B$1:$E$5279,MATCH(Data!$D1576,Hoja1!$B$1:$B$5279,),MATCH(Data!O$1,Hoja1!$B$1:$E$1,)),"ND")</f>
        <v>693000</v>
      </c>
      <c r="P1576" t="str">
        <f>VLOOKUP(D1576,Hoja2!C:E,3,0)</f>
        <v>ESTRELLAS DIAMANTE</v>
      </c>
      <c r="Q1576" s="10">
        <f>VLOOKUP(D1576,Hoja2!C:D,2,0)</f>
        <v>15000</v>
      </c>
    </row>
    <row r="1577" spans="1:17" hidden="1" x14ac:dyDescent="0.2">
      <c r="A1577" s="2" t="s">
        <v>1593</v>
      </c>
      <c r="B1577" s="2" t="s">
        <v>4</v>
      </c>
      <c r="C1577" s="2">
        <v>11807</v>
      </c>
      <c r="D1577" s="2">
        <v>153981</v>
      </c>
      <c r="E1577" s="2">
        <v>5382</v>
      </c>
      <c r="F1577" s="17" t="s">
        <v>12471</v>
      </c>
      <c r="G1577" s="2" t="s">
        <v>5</v>
      </c>
      <c r="H1577" s="2" t="s">
        <v>4</v>
      </c>
      <c r="I1577" s="2" t="s">
        <v>6</v>
      </c>
      <c r="J1577" s="2" t="s">
        <v>7</v>
      </c>
      <c r="K1577" s="2" t="s">
        <v>8</v>
      </c>
      <c r="L1577" s="2" t="s">
        <v>9</v>
      </c>
      <c r="M1577" s="7">
        <f>IFERROR(INDEX(Hoja1!$B$1:$E$5279,MATCH(Data!$D1577,Hoja1!$B$1:$B$5279,),MATCH(Data!M$1,Hoja1!$B$1:$E$1,)),"ND")</f>
        <v>170831.17319999999</v>
      </c>
      <c r="N1577" s="7">
        <f>IFERROR(INDEX(Hoja1!$B$1:$E$5279,MATCH(Data!$D1577,Hoja1!$B$1:$B$5279,),MATCH(Data!N$1,Hoja1!$B$1:$E$1,)),"ND")</f>
        <v>7500</v>
      </c>
      <c r="O1577" s="7">
        <f>IFERROR(INDEX(Hoja1!$B$1:$E$5279,MATCH(Data!$D1577,Hoja1!$B$1:$B$5279,),MATCH(Data!O$1,Hoja1!$B$1:$E$1,)),"ND")</f>
        <v>105000</v>
      </c>
      <c r="P1577" t="str">
        <f>VLOOKUP(D1577,Hoja2!C:E,3,0)</f>
        <v>ESTRELLAS DIAMANTE</v>
      </c>
      <c r="Q1577" s="10">
        <f>VLOOKUP(D1577,Hoja2!C:D,2,0)</f>
        <v>1850</v>
      </c>
    </row>
    <row r="1578" spans="1:17" hidden="1" x14ac:dyDescent="0.2">
      <c r="A1578" s="2" t="s">
        <v>1594</v>
      </c>
      <c r="B1578" s="2" t="s">
        <v>4</v>
      </c>
      <c r="C1578" s="2">
        <v>11816</v>
      </c>
      <c r="D1578" s="2">
        <v>154073</v>
      </c>
      <c r="E1578" s="2">
        <v>5382</v>
      </c>
      <c r="F1578" s="17" t="s">
        <v>12471</v>
      </c>
      <c r="G1578" s="2" t="s">
        <v>5</v>
      </c>
      <c r="H1578" s="2" t="s">
        <v>4</v>
      </c>
      <c r="I1578" s="2" t="s">
        <v>6</v>
      </c>
      <c r="J1578" s="2" t="s">
        <v>7</v>
      </c>
      <c r="K1578" s="2" t="s">
        <v>8</v>
      </c>
      <c r="L1578" s="2" t="s">
        <v>9</v>
      </c>
      <c r="M1578" s="7">
        <f>IFERROR(INDEX(Hoja1!$B$1:$E$5279,MATCH(Data!$D1578,Hoja1!$B$1:$B$5279,),MATCH(Data!M$1,Hoja1!$B$1:$E$1,)),"ND")</f>
        <v>652377.63820000004</v>
      </c>
      <c r="N1578" s="7">
        <f>IFERROR(INDEX(Hoja1!$B$1:$E$5279,MATCH(Data!$D1578,Hoja1!$B$1:$B$5279,),MATCH(Data!N$1,Hoja1!$B$1:$E$1,)),"ND")</f>
        <v>4000</v>
      </c>
      <c r="O1578" s="7">
        <f>IFERROR(INDEX(Hoja1!$B$1:$E$5279,MATCH(Data!$D1578,Hoja1!$B$1:$B$5279,),MATCH(Data!O$1,Hoja1!$B$1:$E$1,)),"ND")</f>
        <v>0</v>
      </c>
      <c r="P1578" t="str">
        <f>VLOOKUP(D1578,Hoja2!C:E,3,0)</f>
        <v>ESTRELLAS DIAMANTE</v>
      </c>
      <c r="Q1578" s="10">
        <f>VLOOKUP(D1578,Hoja2!C:D,2,0)</f>
        <v>350</v>
      </c>
    </row>
    <row r="1579" spans="1:17" hidden="1" x14ac:dyDescent="0.2">
      <c r="A1579" s="2" t="s">
        <v>1595</v>
      </c>
      <c r="B1579" s="2" t="s">
        <v>4</v>
      </c>
      <c r="C1579" s="2">
        <v>2614</v>
      </c>
      <c r="D1579" s="2">
        <v>154098</v>
      </c>
      <c r="E1579" s="2">
        <v>2627</v>
      </c>
      <c r="F1579" s="17" t="s">
        <v>12469</v>
      </c>
      <c r="G1579" s="2" t="s">
        <v>5</v>
      </c>
      <c r="H1579" s="2" t="s">
        <v>4</v>
      </c>
      <c r="I1579" s="2" t="s">
        <v>6</v>
      </c>
      <c r="J1579" s="2" t="s">
        <v>7</v>
      </c>
      <c r="K1579" s="2" t="s">
        <v>8</v>
      </c>
      <c r="L1579" s="2" t="s">
        <v>9</v>
      </c>
      <c r="M1579" s="7">
        <f>IFERROR(INDEX(Hoja1!$B$1:$E$5279,MATCH(Data!$D1579,Hoja1!$B$1:$B$5279,),MATCH(Data!M$1,Hoja1!$B$1:$E$1,)),"ND")</f>
        <v>137413.50820000001</v>
      </c>
      <c r="N1579" s="7">
        <f>IFERROR(INDEX(Hoja1!$B$1:$E$5279,MATCH(Data!$D1579,Hoja1!$B$1:$B$5279,),MATCH(Data!N$1,Hoja1!$B$1:$E$1,)),"ND")</f>
        <v>14630</v>
      </c>
      <c r="O1579" s="7">
        <f>IFERROR(INDEX(Hoja1!$B$1:$E$5279,MATCH(Data!$D1579,Hoja1!$B$1:$B$5279,),MATCH(Data!O$1,Hoja1!$B$1:$E$1,)),"ND")</f>
        <v>0</v>
      </c>
      <c r="P1579" t="str">
        <f>VLOOKUP(D1579,Hoja2!C:E,3,0)</f>
        <v>ESTRELLAS DIAMANTE</v>
      </c>
      <c r="Q1579" s="10">
        <f>VLOOKUP(D1579,Hoja2!C:D,2,0)</f>
        <v>2500</v>
      </c>
    </row>
    <row r="1580" spans="1:17" hidden="1" x14ac:dyDescent="0.2">
      <c r="A1580" s="2" t="s">
        <v>1596</v>
      </c>
      <c r="B1580" s="2" t="s">
        <v>4</v>
      </c>
      <c r="C1580" s="2">
        <v>9165</v>
      </c>
      <c r="D1580" s="2">
        <v>154200</v>
      </c>
      <c r="E1580" s="2">
        <v>1910</v>
      </c>
      <c r="F1580" s="17" t="s">
        <v>12475</v>
      </c>
      <c r="G1580" s="2" t="s">
        <v>5</v>
      </c>
      <c r="H1580" s="2" t="s">
        <v>4</v>
      </c>
      <c r="I1580" s="2" t="s">
        <v>6</v>
      </c>
      <c r="J1580" s="2" t="s">
        <v>7</v>
      </c>
      <c r="K1580" s="2" t="s">
        <v>8</v>
      </c>
      <c r="L1580" s="2" t="s">
        <v>9</v>
      </c>
      <c r="M1580" s="7">
        <f>IFERROR(INDEX(Hoja1!$B$1:$E$5279,MATCH(Data!$D1580,Hoja1!$B$1:$B$5279,),MATCH(Data!M$1,Hoja1!$B$1:$E$1,)),"ND")</f>
        <v>57837.851600000002</v>
      </c>
      <c r="N1580" s="7">
        <f>IFERROR(INDEX(Hoja1!$B$1:$E$5279,MATCH(Data!$D1580,Hoja1!$B$1:$B$5279,),MATCH(Data!N$1,Hoja1!$B$1:$E$1,)),"ND")</f>
        <v>13500</v>
      </c>
      <c r="O1580" s="7">
        <f>IFERROR(INDEX(Hoja1!$B$1:$E$5279,MATCH(Data!$D1580,Hoja1!$B$1:$B$5279,),MATCH(Data!O$1,Hoja1!$B$1:$E$1,)),"ND")</f>
        <v>0</v>
      </c>
      <c r="P1580" t="str">
        <f>VLOOKUP(D1580,Hoja2!C:E,3,0)</f>
        <v>ESTRELLAS DIAMANTE</v>
      </c>
      <c r="Q1580" s="10">
        <f>VLOOKUP(D1580,Hoja2!C:D,2,0)</f>
        <v>3500</v>
      </c>
    </row>
    <row r="1581" spans="1:17" hidden="1" x14ac:dyDescent="0.2">
      <c r="A1581" s="2" t="s">
        <v>1597</v>
      </c>
      <c r="B1581" s="2" t="s">
        <v>12</v>
      </c>
      <c r="C1581" s="2">
        <v>2647</v>
      </c>
      <c r="D1581" s="2">
        <v>154370</v>
      </c>
      <c r="E1581" s="2">
        <v>3300</v>
      </c>
      <c r="F1581" s="17" t="s">
        <v>12488</v>
      </c>
      <c r="G1581" s="2" t="s">
        <v>5</v>
      </c>
      <c r="H1581" s="2" t="s">
        <v>4</v>
      </c>
      <c r="I1581" s="2" t="s">
        <v>6</v>
      </c>
      <c r="J1581" s="2" t="s">
        <v>7</v>
      </c>
      <c r="K1581" s="2" t="s">
        <v>8</v>
      </c>
      <c r="L1581" s="2" t="s">
        <v>9</v>
      </c>
      <c r="M1581" s="7" t="str">
        <f>IFERROR(INDEX(Hoja1!$B$1:$E$5279,MATCH(Data!$D1581,Hoja1!$B$1:$B$5279,),MATCH(Data!M$1,Hoja1!$B$1:$E$1,)),"ND")</f>
        <v>ND</v>
      </c>
      <c r="N1581" s="7" t="str">
        <f>IFERROR(INDEX(Hoja1!$B$1:$E$5279,MATCH(Data!$D1581,Hoja1!$B$1:$B$5279,),MATCH(Data!N$1,Hoja1!$B$1:$E$1,)),"ND")</f>
        <v>ND</v>
      </c>
      <c r="O1581" s="7" t="str">
        <f>IFERROR(INDEX(Hoja1!$B$1:$E$5279,MATCH(Data!$D1581,Hoja1!$B$1:$B$5279,),MATCH(Data!O$1,Hoja1!$B$1:$E$1,)),"ND")</f>
        <v>ND</v>
      </c>
      <c r="P1581" t="str">
        <f>VLOOKUP(D1581,Hoja2!C:E,3,0)</f>
        <v>ESTRELLAS DIAMANTE</v>
      </c>
      <c r="Q1581" s="10">
        <f>VLOOKUP(D1581,Hoja2!C:D,2,0)</f>
        <v>2000</v>
      </c>
    </row>
    <row r="1582" spans="1:17" hidden="1" x14ac:dyDescent="0.2">
      <c r="A1582" s="2" t="s">
        <v>1598</v>
      </c>
      <c r="B1582" s="2" t="s">
        <v>4</v>
      </c>
      <c r="C1582" s="2">
        <v>8070</v>
      </c>
      <c r="D1582" s="2">
        <v>154523</v>
      </c>
      <c r="E1582" s="2">
        <v>2938</v>
      </c>
      <c r="F1582" s="17" t="s">
        <v>12484</v>
      </c>
      <c r="G1582" s="2" t="s">
        <v>5</v>
      </c>
      <c r="H1582" s="2" t="s">
        <v>4</v>
      </c>
      <c r="I1582" s="2" t="s">
        <v>6</v>
      </c>
      <c r="J1582" s="2" t="s">
        <v>7</v>
      </c>
      <c r="K1582" s="2" t="s">
        <v>8</v>
      </c>
      <c r="L1582" s="2" t="s">
        <v>9</v>
      </c>
      <c r="M1582" s="7">
        <f>IFERROR(INDEX(Hoja1!$B$1:$E$5279,MATCH(Data!$D1582,Hoja1!$B$1:$B$5279,),MATCH(Data!M$1,Hoja1!$B$1:$E$1,)),"ND")</f>
        <v>49380.459900000002</v>
      </c>
      <c r="N1582" s="7">
        <f>IFERROR(INDEX(Hoja1!$B$1:$E$5279,MATCH(Data!$D1582,Hoja1!$B$1:$B$5279,),MATCH(Data!N$1,Hoja1!$B$1:$E$1,)),"ND")</f>
        <v>0</v>
      </c>
      <c r="O1582" s="7">
        <f>IFERROR(INDEX(Hoja1!$B$1:$E$5279,MATCH(Data!$D1582,Hoja1!$B$1:$B$5279,),MATCH(Data!O$1,Hoja1!$B$1:$E$1,)),"ND")</f>
        <v>57229.7399</v>
      </c>
      <c r="P1582" t="str">
        <f>VLOOKUP(D1582,Hoja2!C:E,3,0)</f>
        <v>ESTRELLAS DIAMANTE</v>
      </c>
      <c r="Q1582" s="10">
        <f>VLOOKUP(D1582,Hoja2!C:D,2,0)</f>
        <v>11500</v>
      </c>
    </row>
    <row r="1583" spans="1:17" hidden="1" x14ac:dyDescent="0.2">
      <c r="A1583" s="2" t="s">
        <v>1599</v>
      </c>
      <c r="B1583" s="2" t="s">
        <v>4</v>
      </c>
      <c r="C1583" s="2">
        <v>5968</v>
      </c>
      <c r="D1583" s="2">
        <v>154602</v>
      </c>
      <c r="E1583" s="2">
        <v>3002</v>
      </c>
      <c r="F1583" s="17" t="s">
        <v>12480</v>
      </c>
      <c r="G1583" s="2" t="s">
        <v>5</v>
      </c>
      <c r="H1583" s="2" t="s">
        <v>4</v>
      </c>
      <c r="I1583" s="2" t="s">
        <v>6</v>
      </c>
      <c r="J1583" s="2" t="s">
        <v>7</v>
      </c>
      <c r="K1583" s="2" t="s">
        <v>8</v>
      </c>
      <c r="L1583" s="2" t="s">
        <v>9</v>
      </c>
      <c r="M1583" s="7">
        <f>IFERROR(INDEX(Hoja1!$B$1:$E$5279,MATCH(Data!$D1583,Hoja1!$B$1:$B$5279,),MATCH(Data!M$1,Hoja1!$B$1:$E$1,)),"ND")</f>
        <v>7748.4533000000001</v>
      </c>
      <c r="N1583" s="7">
        <f>IFERROR(INDEX(Hoja1!$B$1:$E$5279,MATCH(Data!$D1583,Hoja1!$B$1:$B$5279,),MATCH(Data!N$1,Hoja1!$B$1:$E$1,)),"ND")</f>
        <v>20000</v>
      </c>
      <c r="O1583" s="7">
        <f>IFERROR(INDEX(Hoja1!$B$1:$E$5279,MATCH(Data!$D1583,Hoja1!$B$1:$B$5279,),MATCH(Data!O$1,Hoja1!$B$1:$E$1,)),"ND")</f>
        <v>498710</v>
      </c>
      <c r="P1583" t="str">
        <f>VLOOKUP(D1583,Hoja2!C:E,3,0)</f>
        <v>ESTRELLAS DIAMANTE</v>
      </c>
      <c r="Q1583" s="10">
        <f>VLOOKUP(D1583,Hoja2!C:D,2,0)</f>
        <v>20000</v>
      </c>
    </row>
    <row r="1584" spans="1:17" hidden="1" x14ac:dyDescent="0.2">
      <c r="A1584" s="2" t="s">
        <v>1600</v>
      </c>
      <c r="B1584" s="2" t="s">
        <v>4</v>
      </c>
      <c r="C1584" s="2">
        <v>8489</v>
      </c>
      <c r="D1584" s="2">
        <v>154603</v>
      </c>
      <c r="E1584" s="2">
        <v>3002</v>
      </c>
      <c r="F1584" s="17" t="s">
        <v>12480</v>
      </c>
      <c r="G1584" s="2" t="s">
        <v>5</v>
      </c>
      <c r="H1584" s="2" t="s">
        <v>4</v>
      </c>
      <c r="I1584" s="2" t="s">
        <v>6</v>
      </c>
      <c r="J1584" s="2" t="s">
        <v>7</v>
      </c>
      <c r="K1584" s="2" t="s">
        <v>8</v>
      </c>
      <c r="L1584" s="2" t="s">
        <v>9</v>
      </c>
      <c r="M1584" s="7">
        <f>IFERROR(INDEX(Hoja1!$B$1:$E$5279,MATCH(Data!$D1584,Hoja1!$B$1:$B$5279,),MATCH(Data!M$1,Hoja1!$B$1:$E$1,)),"ND")</f>
        <v>37397.943200000002</v>
      </c>
      <c r="N1584" s="7">
        <f>IFERROR(INDEX(Hoja1!$B$1:$E$5279,MATCH(Data!$D1584,Hoja1!$B$1:$B$5279,),MATCH(Data!N$1,Hoja1!$B$1:$E$1,)),"ND")</f>
        <v>15000</v>
      </c>
      <c r="O1584" s="7">
        <f>IFERROR(INDEX(Hoja1!$B$1:$E$5279,MATCH(Data!$D1584,Hoja1!$B$1:$B$5279,),MATCH(Data!O$1,Hoja1!$B$1:$E$1,)),"ND")</f>
        <v>112500</v>
      </c>
      <c r="P1584" t="str">
        <f>VLOOKUP(D1584,Hoja2!C:E,3,0)</f>
        <v>ESTRELLAS DIAMANTE</v>
      </c>
      <c r="Q1584" s="10">
        <f>VLOOKUP(D1584,Hoja2!C:D,2,0)</f>
        <v>0</v>
      </c>
    </row>
    <row r="1585" spans="1:17" hidden="1" x14ac:dyDescent="0.2">
      <c r="A1585" s="2" t="s">
        <v>1601</v>
      </c>
      <c r="B1585" s="2" t="s">
        <v>4</v>
      </c>
      <c r="C1585" s="2">
        <v>8876</v>
      </c>
      <c r="D1585" s="2">
        <v>154613</v>
      </c>
      <c r="E1585" s="2">
        <v>1910</v>
      </c>
      <c r="F1585" s="17" t="s">
        <v>12475</v>
      </c>
      <c r="G1585" s="2" t="s">
        <v>5</v>
      </c>
      <c r="H1585" s="2" t="s">
        <v>4</v>
      </c>
      <c r="I1585" s="2" t="s">
        <v>6</v>
      </c>
      <c r="J1585" s="2" t="s">
        <v>7</v>
      </c>
      <c r="K1585" s="2" t="s">
        <v>8</v>
      </c>
      <c r="L1585" s="2" t="s">
        <v>9</v>
      </c>
      <c r="M1585" s="7">
        <f>IFERROR(INDEX(Hoja1!$B$1:$E$5279,MATCH(Data!$D1585,Hoja1!$B$1:$B$5279,),MATCH(Data!M$1,Hoja1!$B$1:$E$1,)),"ND")</f>
        <v>253136.39319999999</v>
      </c>
      <c r="N1585" s="7">
        <f>IFERROR(INDEX(Hoja1!$B$1:$E$5279,MATCH(Data!$D1585,Hoja1!$B$1:$B$5279,),MATCH(Data!N$1,Hoja1!$B$1:$E$1,)),"ND")</f>
        <v>19130</v>
      </c>
      <c r="O1585" s="7">
        <f>IFERROR(INDEX(Hoja1!$B$1:$E$5279,MATCH(Data!$D1585,Hoja1!$B$1:$B$5279,),MATCH(Data!O$1,Hoja1!$B$1:$E$1,)),"ND")</f>
        <v>0</v>
      </c>
      <c r="P1585" t="str">
        <f>VLOOKUP(D1585,Hoja2!C:E,3,0)</f>
        <v>ESTRELLAS DIAMANTE</v>
      </c>
      <c r="Q1585" s="10">
        <f>VLOOKUP(D1585,Hoja2!C:D,2,0)</f>
        <v>7838</v>
      </c>
    </row>
    <row r="1586" spans="1:17" hidden="1" x14ac:dyDescent="0.2">
      <c r="A1586" s="2" t="s">
        <v>1602</v>
      </c>
      <c r="B1586" s="2" t="s">
        <v>4</v>
      </c>
      <c r="C1586" s="2">
        <v>7635</v>
      </c>
      <c r="D1586" s="2">
        <v>154650</v>
      </c>
      <c r="E1586" s="2">
        <v>5382</v>
      </c>
      <c r="F1586" s="17" t="s">
        <v>12471</v>
      </c>
      <c r="G1586" s="2" t="s">
        <v>5</v>
      </c>
      <c r="H1586" s="2" t="s">
        <v>4</v>
      </c>
      <c r="I1586" s="2" t="s">
        <v>6</v>
      </c>
      <c r="J1586" s="2" t="s">
        <v>7</v>
      </c>
      <c r="K1586" s="2" t="s">
        <v>8</v>
      </c>
      <c r="L1586" s="2" t="s">
        <v>9</v>
      </c>
      <c r="M1586" s="7">
        <f>IFERROR(INDEX(Hoja1!$B$1:$E$5279,MATCH(Data!$D1586,Hoja1!$B$1:$B$5279,),MATCH(Data!M$1,Hoja1!$B$1:$E$1,)),"ND")</f>
        <v>28624.904900000001</v>
      </c>
      <c r="N1586" s="7">
        <f>IFERROR(INDEX(Hoja1!$B$1:$E$5279,MATCH(Data!$D1586,Hoja1!$B$1:$B$5279,),MATCH(Data!N$1,Hoja1!$B$1:$E$1,)),"ND")</f>
        <v>15000</v>
      </c>
      <c r="O1586" s="7">
        <f>IFERROR(INDEX(Hoja1!$B$1:$E$5279,MATCH(Data!$D1586,Hoja1!$B$1:$B$5279,),MATCH(Data!O$1,Hoja1!$B$1:$E$1,)),"ND")</f>
        <v>0</v>
      </c>
      <c r="P1586" t="str">
        <f>VLOOKUP(D1586,Hoja2!C:E,3,0)</f>
        <v>ESTRELLAS DIAMANTE</v>
      </c>
      <c r="Q1586" s="10">
        <f>VLOOKUP(D1586,Hoja2!C:D,2,0)</f>
        <v>0</v>
      </c>
    </row>
    <row r="1587" spans="1:17" x14ac:dyDescent="0.2">
      <c r="A1587" s="2" t="s">
        <v>1603</v>
      </c>
      <c r="B1587" s="2" t="s">
        <v>4</v>
      </c>
      <c r="C1587" s="2">
        <v>11490</v>
      </c>
      <c r="D1587" s="2">
        <v>154705</v>
      </c>
      <c r="E1587" s="2">
        <v>7900</v>
      </c>
      <c r="F1587" s="17" t="s">
        <v>12557</v>
      </c>
      <c r="G1587" s="2" t="s">
        <v>5</v>
      </c>
      <c r="H1587" s="2" t="s">
        <v>4</v>
      </c>
      <c r="I1587" s="2" t="s">
        <v>6</v>
      </c>
      <c r="J1587" s="2" t="s">
        <v>7</v>
      </c>
      <c r="K1587" s="2" t="s">
        <v>8</v>
      </c>
      <c r="L1587" s="2" t="s">
        <v>9</v>
      </c>
      <c r="M1587" s="7">
        <f>IFERROR(INDEX(Hoja1!$B$1:$E$5279,MATCH(Data!$D1587,Hoja1!$B$1:$B$5279,),MATCH(Data!M$1,Hoja1!$B$1:$E$1,)),"ND")</f>
        <v>24420.931700000001</v>
      </c>
      <c r="N1587" s="7">
        <f>IFERROR(INDEX(Hoja1!$B$1:$E$5279,MATCH(Data!$D1587,Hoja1!$B$1:$B$5279,),MATCH(Data!N$1,Hoja1!$B$1:$E$1,)),"ND")</f>
        <v>22500</v>
      </c>
      <c r="O1587" s="7">
        <f>IFERROR(INDEX(Hoja1!$B$1:$E$5279,MATCH(Data!$D1587,Hoja1!$B$1:$B$5279,),MATCH(Data!O$1,Hoja1!$B$1:$E$1,)),"ND")</f>
        <v>200000</v>
      </c>
      <c r="P1587" t="str">
        <f>VLOOKUP(D1587,Hoja2!C:E,3,0)</f>
        <v>ESTRELLAS DIAMANTE</v>
      </c>
      <c r="Q1587" s="10">
        <f>VLOOKUP(D1587,Hoja2!C:D,2,0)</f>
        <v>1500</v>
      </c>
    </row>
    <row r="1588" spans="1:17" hidden="1" x14ac:dyDescent="0.2">
      <c r="A1588" s="2" t="s">
        <v>1604</v>
      </c>
      <c r="B1588" s="2" t="s">
        <v>4</v>
      </c>
      <c r="C1588" s="2">
        <v>6403</v>
      </c>
      <c r="D1588" s="2">
        <v>154765</v>
      </c>
      <c r="E1588" s="2">
        <v>8655</v>
      </c>
      <c r="F1588" s="17" t="s">
        <v>12453</v>
      </c>
      <c r="G1588" s="2" t="s">
        <v>5</v>
      </c>
      <c r="H1588" s="2" t="s">
        <v>4</v>
      </c>
      <c r="I1588" s="2" t="s">
        <v>6</v>
      </c>
      <c r="J1588" s="2" t="s">
        <v>7</v>
      </c>
      <c r="K1588" s="2" t="s">
        <v>8</v>
      </c>
      <c r="L1588" s="2" t="s">
        <v>9</v>
      </c>
      <c r="M1588" s="7">
        <f>IFERROR(INDEX(Hoja1!$B$1:$E$5279,MATCH(Data!$D1588,Hoja1!$B$1:$B$5279,),MATCH(Data!M$1,Hoja1!$B$1:$E$1,)),"ND")</f>
        <v>3.01</v>
      </c>
      <c r="N1588" s="7">
        <f>IFERROR(INDEX(Hoja1!$B$1:$E$5279,MATCH(Data!$D1588,Hoja1!$B$1:$B$5279,),MATCH(Data!N$1,Hoja1!$B$1:$E$1,)),"ND")</f>
        <v>22500</v>
      </c>
      <c r="O1588" s="7">
        <f>IFERROR(INDEX(Hoja1!$B$1:$E$5279,MATCH(Data!$D1588,Hoja1!$B$1:$B$5279,),MATCH(Data!O$1,Hoja1!$B$1:$E$1,)),"ND")</f>
        <v>865000</v>
      </c>
      <c r="P1588" t="str">
        <f>VLOOKUP(D1588,Hoja2!C:E,3,0)</f>
        <v>ESTRELLAS DIAMANTE</v>
      </c>
      <c r="Q1588" s="10">
        <f>VLOOKUP(D1588,Hoja2!C:D,2,0)</f>
        <v>2500</v>
      </c>
    </row>
    <row r="1589" spans="1:17" hidden="1" x14ac:dyDescent="0.2">
      <c r="A1589" s="2" t="s">
        <v>1605</v>
      </c>
      <c r="B1589" s="2" t="s">
        <v>4</v>
      </c>
      <c r="C1589" s="2">
        <v>9468</v>
      </c>
      <c r="D1589" s="2">
        <v>154771</v>
      </c>
      <c r="E1589" s="2">
        <v>5289</v>
      </c>
      <c r="F1589" s="17" t="s">
        <v>12559</v>
      </c>
      <c r="G1589" s="2" t="s">
        <v>5</v>
      </c>
      <c r="H1589" s="2" t="s">
        <v>4</v>
      </c>
      <c r="I1589" s="2" t="s">
        <v>6</v>
      </c>
      <c r="J1589" s="2" t="s">
        <v>7</v>
      </c>
      <c r="K1589" s="2" t="s">
        <v>8</v>
      </c>
      <c r="L1589" s="2" t="s">
        <v>9</v>
      </c>
      <c r="M1589" s="7">
        <f>IFERROR(INDEX(Hoja1!$B$1:$E$5279,MATCH(Data!$D1589,Hoja1!$B$1:$B$5279,),MATCH(Data!M$1,Hoja1!$B$1:$E$1,)),"ND")</f>
        <v>22178.794999999998</v>
      </c>
      <c r="N1589" s="7">
        <f>IFERROR(INDEX(Hoja1!$B$1:$E$5279,MATCH(Data!$D1589,Hoja1!$B$1:$B$5279,),MATCH(Data!N$1,Hoja1!$B$1:$E$1,)),"ND")</f>
        <v>17100</v>
      </c>
      <c r="O1589" s="7">
        <f>IFERROR(INDEX(Hoja1!$B$1:$E$5279,MATCH(Data!$D1589,Hoja1!$B$1:$B$5279,),MATCH(Data!O$1,Hoja1!$B$1:$E$1,)),"ND")</f>
        <v>30000</v>
      </c>
      <c r="P1589" t="str">
        <f>VLOOKUP(D1589,Hoja2!C:E,3,0)</f>
        <v>ESTRELLAS DIAMANTE</v>
      </c>
      <c r="Q1589" s="10">
        <f>VLOOKUP(D1589,Hoja2!C:D,2,0)</f>
        <v>7600</v>
      </c>
    </row>
    <row r="1590" spans="1:17" hidden="1" x14ac:dyDescent="0.2">
      <c r="A1590" s="2" t="s">
        <v>1606</v>
      </c>
      <c r="B1590" s="2" t="s">
        <v>4</v>
      </c>
      <c r="C1590" s="2">
        <v>8819</v>
      </c>
      <c r="D1590" s="2">
        <v>154831</v>
      </c>
      <c r="E1590" s="2">
        <v>8782</v>
      </c>
      <c r="F1590" s="17" t="s">
        <v>12497</v>
      </c>
      <c r="G1590" s="2" t="s">
        <v>5</v>
      </c>
      <c r="H1590" s="2" t="s">
        <v>4</v>
      </c>
      <c r="I1590" s="2" t="s">
        <v>6</v>
      </c>
      <c r="J1590" s="2" t="s">
        <v>7</v>
      </c>
      <c r="K1590" s="2" t="s">
        <v>8</v>
      </c>
      <c r="L1590" s="2" t="s">
        <v>9</v>
      </c>
      <c r="M1590" s="7">
        <f>IFERROR(INDEX(Hoja1!$B$1:$E$5279,MATCH(Data!$D1590,Hoja1!$B$1:$B$5279,),MATCH(Data!M$1,Hoja1!$B$1:$E$1,)),"ND")</f>
        <v>371113.60489999998</v>
      </c>
      <c r="N1590" s="7">
        <f>IFERROR(INDEX(Hoja1!$B$1:$E$5279,MATCH(Data!$D1590,Hoja1!$B$1:$B$5279,),MATCH(Data!N$1,Hoja1!$B$1:$E$1,)),"ND")</f>
        <v>0</v>
      </c>
      <c r="O1590" s="7">
        <f>IFERROR(INDEX(Hoja1!$B$1:$E$5279,MATCH(Data!$D1590,Hoja1!$B$1:$B$5279,),MATCH(Data!O$1,Hoja1!$B$1:$E$1,)),"ND")</f>
        <v>0</v>
      </c>
      <c r="P1590" t="str">
        <f>VLOOKUP(D1590,Hoja2!C:E,3,0)</f>
        <v>ESTRELLAS DIAMANTE</v>
      </c>
      <c r="Q1590" s="10">
        <f>VLOOKUP(D1590,Hoja2!C:D,2,0)</f>
        <v>2200</v>
      </c>
    </row>
    <row r="1591" spans="1:17" hidden="1" x14ac:dyDescent="0.2">
      <c r="A1591" s="2" t="s">
        <v>1607</v>
      </c>
      <c r="B1591" s="2" t="s">
        <v>12</v>
      </c>
      <c r="C1591" s="2">
        <v>5976</v>
      </c>
      <c r="D1591" s="2">
        <v>154898</v>
      </c>
      <c r="E1591" s="2">
        <v>8362</v>
      </c>
      <c r="F1591" s="17" t="s">
        <v>12473</v>
      </c>
      <c r="G1591" s="2" t="s">
        <v>5</v>
      </c>
      <c r="H1591" s="2" t="s">
        <v>4</v>
      </c>
      <c r="I1591" s="2" t="s">
        <v>6</v>
      </c>
      <c r="J1591" s="2" t="s">
        <v>7</v>
      </c>
      <c r="K1591" s="2" t="s">
        <v>8</v>
      </c>
      <c r="L1591" s="2" t="s">
        <v>9</v>
      </c>
      <c r="M1591" s="7" t="str">
        <f>IFERROR(INDEX(Hoja1!$B$1:$E$5279,MATCH(Data!$D1591,Hoja1!$B$1:$B$5279,),MATCH(Data!M$1,Hoja1!$B$1:$E$1,)),"ND")</f>
        <v>ND</v>
      </c>
      <c r="N1591" s="7" t="str">
        <f>IFERROR(INDEX(Hoja1!$B$1:$E$5279,MATCH(Data!$D1591,Hoja1!$B$1:$B$5279,),MATCH(Data!N$1,Hoja1!$B$1:$E$1,)),"ND")</f>
        <v>ND</v>
      </c>
      <c r="O1591" s="7" t="str">
        <f>IFERROR(INDEX(Hoja1!$B$1:$E$5279,MATCH(Data!$D1591,Hoja1!$B$1:$B$5279,),MATCH(Data!O$1,Hoja1!$B$1:$E$1,)),"ND")</f>
        <v>ND</v>
      </c>
      <c r="P1591" t="str">
        <f>VLOOKUP(D1591,Hoja2!C:E,3,0)</f>
        <v>ESTRELLAS DIAMANTE</v>
      </c>
      <c r="Q1591" s="10">
        <f>VLOOKUP(D1591,Hoja2!C:D,2,0)</f>
        <v>0</v>
      </c>
    </row>
    <row r="1592" spans="1:17" hidden="1" x14ac:dyDescent="0.2">
      <c r="A1592" s="2" t="s">
        <v>1608</v>
      </c>
      <c r="B1592" s="2" t="s">
        <v>12</v>
      </c>
      <c r="C1592" s="2">
        <v>4664</v>
      </c>
      <c r="D1592" s="2">
        <v>155139</v>
      </c>
      <c r="E1592" s="2">
        <v>2627</v>
      </c>
      <c r="F1592" s="17" t="s">
        <v>12469</v>
      </c>
      <c r="G1592" s="2" t="s">
        <v>5</v>
      </c>
      <c r="H1592" s="2" t="s">
        <v>4</v>
      </c>
      <c r="I1592" s="2" t="s">
        <v>6</v>
      </c>
      <c r="J1592" s="2" t="s">
        <v>7</v>
      </c>
      <c r="K1592" s="2" t="s">
        <v>8</v>
      </c>
      <c r="L1592" s="2" t="s">
        <v>9</v>
      </c>
      <c r="M1592" s="7" t="str">
        <f>IFERROR(INDEX(Hoja1!$B$1:$E$5279,MATCH(Data!$D1592,Hoja1!$B$1:$B$5279,),MATCH(Data!M$1,Hoja1!$B$1:$E$1,)),"ND")</f>
        <v>ND</v>
      </c>
      <c r="N1592" s="7" t="str">
        <f>IFERROR(INDEX(Hoja1!$B$1:$E$5279,MATCH(Data!$D1592,Hoja1!$B$1:$B$5279,),MATCH(Data!N$1,Hoja1!$B$1:$E$1,)),"ND")</f>
        <v>ND</v>
      </c>
      <c r="O1592" s="7" t="str">
        <f>IFERROR(INDEX(Hoja1!$B$1:$E$5279,MATCH(Data!$D1592,Hoja1!$B$1:$B$5279,),MATCH(Data!O$1,Hoja1!$B$1:$E$1,)),"ND")</f>
        <v>ND</v>
      </c>
      <c r="P1592" t="str">
        <f>VLOOKUP(D1592,Hoja2!C:E,3,0)</f>
        <v>ESTRELLAS DIAMANTE</v>
      </c>
      <c r="Q1592" s="10">
        <f>VLOOKUP(D1592,Hoja2!C:D,2,0)</f>
        <v>2500</v>
      </c>
    </row>
    <row r="1593" spans="1:17" hidden="1" x14ac:dyDescent="0.2">
      <c r="A1593" s="2" t="s">
        <v>1609</v>
      </c>
      <c r="B1593" s="2" t="s">
        <v>4</v>
      </c>
      <c r="C1593" s="2">
        <v>9432</v>
      </c>
      <c r="D1593" s="2">
        <v>155213</v>
      </c>
      <c r="E1593" s="2">
        <v>5501</v>
      </c>
      <c r="F1593" s="17" t="s">
        <v>12486</v>
      </c>
      <c r="G1593" s="2" t="s">
        <v>5</v>
      </c>
      <c r="H1593" s="2" t="s">
        <v>4</v>
      </c>
      <c r="I1593" s="2" t="s">
        <v>6</v>
      </c>
      <c r="J1593" s="2" t="s">
        <v>7</v>
      </c>
      <c r="K1593" s="2" t="s">
        <v>8</v>
      </c>
      <c r="L1593" s="2" t="s">
        <v>9</v>
      </c>
      <c r="M1593" s="7">
        <f>IFERROR(INDEX(Hoja1!$B$1:$E$5279,MATCH(Data!$D1593,Hoja1!$B$1:$B$5279,),MATCH(Data!M$1,Hoja1!$B$1:$E$1,)),"ND")</f>
        <v>14128.4449</v>
      </c>
      <c r="N1593" s="7">
        <f>IFERROR(INDEX(Hoja1!$B$1:$E$5279,MATCH(Data!$D1593,Hoja1!$B$1:$B$5279,),MATCH(Data!N$1,Hoja1!$B$1:$E$1,)),"ND")</f>
        <v>8100</v>
      </c>
      <c r="O1593" s="7">
        <f>IFERROR(INDEX(Hoja1!$B$1:$E$5279,MATCH(Data!$D1593,Hoja1!$B$1:$B$5279,),MATCH(Data!O$1,Hoja1!$B$1:$E$1,)),"ND")</f>
        <v>0</v>
      </c>
      <c r="P1593" t="str">
        <f>VLOOKUP(D1593,Hoja2!C:E,3,0)</f>
        <v>ESTRELLAS DIAMANTE</v>
      </c>
      <c r="Q1593" s="10">
        <f>VLOOKUP(D1593,Hoja2!C:D,2,0)</f>
        <v>9618.17</v>
      </c>
    </row>
    <row r="1594" spans="1:17" hidden="1" x14ac:dyDescent="0.2">
      <c r="A1594" s="2" t="s">
        <v>1610</v>
      </c>
      <c r="B1594" s="2" t="s">
        <v>4</v>
      </c>
      <c r="C1594" s="2">
        <v>832</v>
      </c>
      <c r="D1594" s="2">
        <v>155241</v>
      </c>
      <c r="E1594" s="2">
        <v>2627</v>
      </c>
      <c r="F1594" s="17" t="s">
        <v>12469</v>
      </c>
      <c r="G1594" s="2" t="s">
        <v>5</v>
      </c>
      <c r="H1594" s="2" t="s">
        <v>4</v>
      </c>
      <c r="I1594" s="2" t="s">
        <v>6</v>
      </c>
      <c r="J1594" s="2" t="s">
        <v>7</v>
      </c>
      <c r="K1594" s="2" t="s">
        <v>8</v>
      </c>
      <c r="L1594" s="2" t="s">
        <v>9</v>
      </c>
      <c r="M1594" s="7">
        <f>IFERROR(INDEX(Hoja1!$B$1:$E$5279,MATCH(Data!$D1594,Hoja1!$B$1:$B$5279,),MATCH(Data!M$1,Hoja1!$B$1:$E$1,)),"ND")</f>
        <v>0</v>
      </c>
      <c r="N1594" s="7">
        <f>IFERROR(INDEX(Hoja1!$B$1:$E$5279,MATCH(Data!$D1594,Hoja1!$B$1:$B$5279,),MATCH(Data!N$1,Hoja1!$B$1:$E$1,)),"ND")</f>
        <v>10000</v>
      </c>
      <c r="O1594" s="7">
        <f>IFERROR(INDEX(Hoja1!$B$1:$E$5279,MATCH(Data!$D1594,Hoja1!$B$1:$B$5279,),MATCH(Data!O$1,Hoja1!$B$1:$E$1,)),"ND")</f>
        <v>0</v>
      </c>
      <c r="P1594" t="str">
        <f>VLOOKUP(D1594,Hoja2!C:E,3,0)</f>
        <v>ESTRELLAS DIAMANTE</v>
      </c>
      <c r="Q1594" s="10">
        <f>VLOOKUP(D1594,Hoja2!C:D,2,0)</f>
        <v>500</v>
      </c>
    </row>
    <row r="1595" spans="1:17" hidden="1" x14ac:dyDescent="0.2">
      <c r="A1595" s="2" t="s">
        <v>1611</v>
      </c>
      <c r="B1595" s="2" t="s">
        <v>4</v>
      </c>
      <c r="C1595" s="2">
        <v>6207</v>
      </c>
      <c r="D1595" s="2">
        <v>155285</v>
      </c>
      <c r="E1595" s="2">
        <v>1275</v>
      </c>
      <c r="F1595" s="17" t="s">
        <v>12558</v>
      </c>
      <c r="G1595" s="2" t="s">
        <v>5</v>
      </c>
      <c r="H1595" s="2" t="s">
        <v>4</v>
      </c>
      <c r="I1595" s="2" t="s">
        <v>6</v>
      </c>
      <c r="J1595" s="2" t="s">
        <v>7</v>
      </c>
      <c r="K1595" s="2" t="s">
        <v>8</v>
      </c>
      <c r="L1595" s="2" t="s">
        <v>9</v>
      </c>
      <c r="M1595" s="7">
        <f>IFERROR(INDEX(Hoja1!$B$1:$E$5279,MATCH(Data!$D1595,Hoja1!$B$1:$B$5279,),MATCH(Data!M$1,Hoja1!$B$1:$E$1,)),"ND")</f>
        <v>797057.11320000002</v>
      </c>
      <c r="N1595" s="7">
        <f>IFERROR(INDEX(Hoja1!$B$1:$E$5279,MATCH(Data!$D1595,Hoja1!$B$1:$B$5279,),MATCH(Data!N$1,Hoja1!$B$1:$E$1,)),"ND")</f>
        <v>15000</v>
      </c>
      <c r="O1595" s="7">
        <f>IFERROR(INDEX(Hoja1!$B$1:$E$5279,MATCH(Data!$D1595,Hoja1!$B$1:$B$5279,),MATCH(Data!O$1,Hoja1!$B$1:$E$1,)),"ND")</f>
        <v>0</v>
      </c>
      <c r="P1595" t="str">
        <f>VLOOKUP(D1595,Hoja2!C:E,3,0)</f>
        <v>ESTRELLAS DIAMANTE</v>
      </c>
      <c r="Q1595" s="10">
        <f>VLOOKUP(D1595,Hoja2!C:D,2,0)</f>
        <v>0</v>
      </c>
    </row>
    <row r="1596" spans="1:17" hidden="1" x14ac:dyDescent="0.2">
      <c r="A1596" s="2" t="s">
        <v>1612</v>
      </c>
      <c r="B1596" s="2" t="s">
        <v>4</v>
      </c>
      <c r="C1596" s="2">
        <v>7652</v>
      </c>
      <c r="D1596" s="2">
        <v>155343</v>
      </c>
      <c r="E1596" s="2">
        <v>5382</v>
      </c>
      <c r="F1596" s="17" t="s">
        <v>12471</v>
      </c>
      <c r="G1596" s="2" t="s">
        <v>5</v>
      </c>
      <c r="H1596" s="2" t="s">
        <v>4</v>
      </c>
      <c r="I1596" s="2" t="s">
        <v>6</v>
      </c>
      <c r="J1596" s="2" t="s">
        <v>7</v>
      </c>
      <c r="K1596" s="2" t="s">
        <v>8</v>
      </c>
      <c r="L1596" s="2" t="s">
        <v>9</v>
      </c>
      <c r="M1596" s="7">
        <f>IFERROR(INDEX(Hoja1!$B$1:$E$5279,MATCH(Data!$D1596,Hoja1!$B$1:$B$5279,),MATCH(Data!M$1,Hoja1!$B$1:$E$1,)),"ND")</f>
        <v>5804.0083000000004</v>
      </c>
      <c r="N1596" s="7">
        <f>IFERROR(INDEX(Hoja1!$B$1:$E$5279,MATCH(Data!$D1596,Hoja1!$B$1:$B$5279,),MATCH(Data!N$1,Hoja1!$B$1:$E$1,)),"ND")</f>
        <v>15410</v>
      </c>
      <c r="O1596" s="7">
        <f>IFERROR(INDEX(Hoja1!$B$1:$E$5279,MATCH(Data!$D1596,Hoja1!$B$1:$B$5279,),MATCH(Data!O$1,Hoja1!$B$1:$E$1,)),"ND")</f>
        <v>0</v>
      </c>
      <c r="P1596" t="str">
        <f>VLOOKUP(D1596,Hoja2!C:E,3,0)</f>
        <v>ESTRELLAS DIAMANTE</v>
      </c>
      <c r="Q1596" s="10">
        <f>VLOOKUP(D1596,Hoja2!C:D,2,0)</f>
        <v>5000</v>
      </c>
    </row>
    <row r="1597" spans="1:17" hidden="1" x14ac:dyDescent="0.2">
      <c r="A1597" s="2" t="s">
        <v>1613</v>
      </c>
      <c r="B1597" s="2" t="s">
        <v>4</v>
      </c>
      <c r="C1597" s="2">
        <v>7986</v>
      </c>
      <c r="D1597" s="2">
        <v>155359</v>
      </c>
      <c r="E1597" s="2">
        <v>3704</v>
      </c>
      <c r="F1597" s="17" t="s">
        <v>12455</v>
      </c>
      <c r="G1597" s="2" t="s">
        <v>5</v>
      </c>
      <c r="H1597" s="2" t="s">
        <v>4</v>
      </c>
      <c r="I1597" s="2" t="s">
        <v>6</v>
      </c>
      <c r="J1597" s="2" t="s">
        <v>7</v>
      </c>
      <c r="K1597" s="2" t="s">
        <v>8</v>
      </c>
      <c r="L1597" s="2" t="s">
        <v>9</v>
      </c>
      <c r="M1597" s="7">
        <f>IFERROR(INDEX(Hoja1!$B$1:$E$5279,MATCH(Data!$D1597,Hoja1!$B$1:$B$5279,),MATCH(Data!M$1,Hoja1!$B$1:$E$1,)),"ND")</f>
        <v>4209.6400000000003</v>
      </c>
      <c r="N1597" s="7">
        <f>IFERROR(INDEX(Hoja1!$B$1:$E$5279,MATCH(Data!$D1597,Hoja1!$B$1:$B$5279,),MATCH(Data!N$1,Hoja1!$B$1:$E$1,)),"ND")</f>
        <v>14900</v>
      </c>
      <c r="O1597" s="7">
        <f>IFERROR(INDEX(Hoja1!$B$1:$E$5279,MATCH(Data!$D1597,Hoja1!$B$1:$B$5279,),MATCH(Data!O$1,Hoja1!$B$1:$E$1,)),"ND")</f>
        <v>85950</v>
      </c>
      <c r="P1597" t="str">
        <f>VLOOKUP(D1597,Hoja2!C:E,3,0)</f>
        <v>ESTRELLAS DIAMANTE</v>
      </c>
      <c r="Q1597" s="10">
        <f>VLOOKUP(D1597,Hoja2!C:D,2,0)</f>
        <v>7000</v>
      </c>
    </row>
    <row r="1598" spans="1:17" hidden="1" x14ac:dyDescent="0.2">
      <c r="A1598" s="2" t="s">
        <v>1614</v>
      </c>
      <c r="B1598" s="2" t="s">
        <v>4</v>
      </c>
      <c r="C1598" s="2">
        <v>9527</v>
      </c>
      <c r="D1598" s="2">
        <v>155360</v>
      </c>
      <c r="E1598" s="2">
        <v>5501</v>
      </c>
      <c r="F1598" s="17" t="s">
        <v>12486</v>
      </c>
      <c r="G1598" s="2" t="s">
        <v>5</v>
      </c>
      <c r="H1598" s="2" t="s">
        <v>4</v>
      </c>
      <c r="I1598" s="2" t="s">
        <v>6</v>
      </c>
      <c r="J1598" s="2" t="s">
        <v>7</v>
      </c>
      <c r="K1598" s="2" t="s">
        <v>8</v>
      </c>
      <c r="L1598" s="2" t="s">
        <v>9</v>
      </c>
      <c r="M1598" s="7">
        <f>IFERROR(INDEX(Hoja1!$B$1:$E$5279,MATCH(Data!$D1598,Hoja1!$B$1:$B$5279,),MATCH(Data!M$1,Hoja1!$B$1:$E$1,)),"ND")</f>
        <v>7457.6583000000001</v>
      </c>
      <c r="N1598" s="7">
        <f>IFERROR(INDEX(Hoja1!$B$1:$E$5279,MATCH(Data!$D1598,Hoja1!$B$1:$B$5279,),MATCH(Data!N$1,Hoja1!$B$1:$E$1,)),"ND")</f>
        <v>20000</v>
      </c>
      <c r="O1598" s="7">
        <f>IFERROR(INDEX(Hoja1!$B$1:$E$5279,MATCH(Data!$D1598,Hoja1!$B$1:$B$5279,),MATCH(Data!O$1,Hoja1!$B$1:$E$1,)),"ND")</f>
        <v>192109.36</v>
      </c>
      <c r="P1598" t="str">
        <f>VLOOKUP(D1598,Hoja2!C:E,3,0)</f>
        <v>ESTRELLAS DIAMANTE</v>
      </c>
      <c r="Q1598" s="10">
        <f>VLOOKUP(D1598,Hoja2!C:D,2,0)</f>
        <v>14416.66</v>
      </c>
    </row>
    <row r="1599" spans="1:17" hidden="1" x14ac:dyDescent="0.2">
      <c r="A1599" s="2" t="s">
        <v>1615</v>
      </c>
      <c r="B1599" s="2" t="s">
        <v>4</v>
      </c>
      <c r="C1599" s="2">
        <v>6316</v>
      </c>
      <c r="D1599" s="2">
        <v>155403</v>
      </c>
      <c r="E1599" s="2">
        <v>3300</v>
      </c>
      <c r="F1599" s="17" t="s">
        <v>12488</v>
      </c>
      <c r="G1599" s="2" t="s">
        <v>5</v>
      </c>
      <c r="H1599" s="2" t="s">
        <v>4</v>
      </c>
      <c r="I1599" s="2" t="s">
        <v>6</v>
      </c>
      <c r="J1599" s="2" t="s">
        <v>7</v>
      </c>
      <c r="K1599" s="2" t="s">
        <v>8</v>
      </c>
      <c r="L1599" s="2" t="s">
        <v>9</v>
      </c>
      <c r="M1599" s="7">
        <f>IFERROR(INDEX(Hoja1!$B$1:$E$5279,MATCH(Data!$D1599,Hoja1!$B$1:$B$5279,),MATCH(Data!M$1,Hoja1!$B$1:$E$1,)),"ND")</f>
        <v>102907.49</v>
      </c>
      <c r="N1599" s="7">
        <f>IFERROR(INDEX(Hoja1!$B$1:$E$5279,MATCH(Data!$D1599,Hoja1!$B$1:$B$5279,),MATCH(Data!N$1,Hoja1!$B$1:$E$1,)),"ND")</f>
        <v>50000</v>
      </c>
      <c r="O1599" s="7">
        <f>IFERROR(INDEX(Hoja1!$B$1:$E$5279,MATCH(Data!$D1599,Hoja1!$B$1:$B$5279,),MATCH(Data!O$1,Hoja1!$B$1:$E$1,)),"ND")</f>
        <v>953400</v>
      </c>
      <c r="P1599" t="str">
        <f>VLOOKUP(D1599,Hoja2!C:E,3,0)</f>
        <v>ESTRELLAS DIAMANTE</v>
      </c>
      <c r="Q1599" s="10">
        <f>VLOOKUP(D1599,Hoja2!C:D,2,0)</f>
        <v>28600</v>
      </c>
    </row>
    <row r="1600" spans="1:17" hidden="1" x14ac:dyDescent="0.2">
      <c r="A1600" s="2" t="s">
        <v>1616</v>
      </c>
      <c r="B1600" s="2" t="s">
        <v>4</v>
      </c>
      <c r="C1600" s="2">
        <v>8970</v>
      </c>
      <c r="D1600" s="2">
        <v>155405</v>
      </c>
      <c r="E1600" s="2">
        <v>1910</v>
      </c>
      <c r="F1600" s="17" t="s">
        <v>12475</v>
      </c>
      <c r="G1600" s="2" t="s">
        <v>5</v>
      </c>
      <c r="H1600" s="2" t="s">
        <v>4</v>
      </c>
      <c r="I1600" s="2" t="s">
        <v>6</v>
      </c>
      <c r="J1600" s="2" t="s">
        <v>7</v>
      </c>
      <c r="K1600" s="2" t="s">
        <v>8</v>
      </c>
      <c r="L1600" s="2" t="s">
        <v>9</v>
      </c>
      <c r="M1600" s="7">
        <f>IFERROR(INDEX(Hoja1!$B$1:$E$5279,MATCH(Data!$D1600,Hoja1!$B$1:$B$5279,),MATCH(Data!M$1,Hoja1!$B$1:$E$1,)),"ND")</f>
        <v>8855.0116999999991</v>
      </c>
      <c r="N1600" s="7">
        <f>IFERROR(INDEX(Hoja1!$B$1:$E$5279,MATCH(Data!$D1600,Hoja1!$B$1:$B$5279,),MATCH(Data!N$1,Hoja1!$B$1:$E$1,)),"ND")</f>
        <v>0</v>
      </c>
      <c r="O1600" s="7">
        <f>IFERROR(INDEX(Hoja1!$B$1:$E$5279,MATCH(Data!$D1600,Hoja1!$B$1:$B$5279,),MATCH(Data!O$1,Hoja1!$B$1:$E$1,)),"ND")</f>
        <v>0</v>
      </c>
      <c r="P1600" t="str">
        <f>VLOOKUP(D1600,Hoja2!C:E,3,0)</f>
        <v>ESTRELLAS DIAMANTE</v>
      </c>
      <c r="Q1600" s="10">
        <f>VLOOKUP(D1600,Hoja2!C:D,2,0)</f>
        <v>10000</v>
      </c>
    </row>
    <row r="1601" spans="1:17" hidden="1" x14ac:dyDescent="0.2">
      <c r="A1601" s="2" t="s">
        <v>1617</v>
      </c>
      <c r="B1601" s="2" t="s">
        <v>4</v>
      </c>
      <c r="C1601" s="2">
        <v>7938</v>
      </c>
      <c r="D1601" s="2">
        <v>155413</v>
      </c>
      <c r="E1601" s="2">
        <v>3704</v>
      </c>
      <c r="F1601" s="17" t="s">
        <v>12455</v>
      </c>
      <c r="G1601" s="2" t="s">
        <v>5</v>
      </c>
      <c r="H1601" s="2" t="s">
        <v>4</v>
      </c>
      <c r="I1601" s="2" t="s">
        <v>6</v>
      </c>
      <c r="J1601" s="2" t="s">
        <v>7</v>
      </c>
      <c r="K1601" s="2" t="s">
        <v>8</v>
      </c>
      <c r="L1601" s="2" t="s">
        <v>9</v>
      </c>
      <c r="M1601" s="7">
        <f>IFERROR(INDEX(Hoja1!$B$1:$E$5279,MATCH(Data!$D1601,Hoja1!$B$1:$B$5279,),MATCH(Data!M$1,Hoja1!$B$1:$E$1,)),"ND")</f>
        <v>3801.8683000000001</v>
      </c>
      <c r="N1601" s="7">
        <f>IFERROR(INDEX(Hoja1!$B$1:$E$5279,MATCH(Data!$D1601,Hoja1!$B$1:$B$5279,),MATCH(Data!N$1,Hoja1!$B$1:$E$1,)),"ND")</f>
        <v>21950</v>
      </c>
      <c r="O1601" s="7">
        <f>IFERROR(INDEX(Hoja1!$B$1:$E$5279,MATCH(Data!$D1601,Hoja1!$B$1:$B$5279,),MATCH(Data!O$1,Hoja1!$B$1:$E$1,)),"ND")</f>
        <v>0</v>
      </c>
      <c r="P1601" t="str">
        <f>VLOOKUP(D1601,Hoja2!C:E,3,0)</f>
        <v>ESTRELLAS DIAMANTE</v>
      </c>
      <c r="Q1601" s="10">
        <f>VLOOKUP(D1601,Hoja2!C:D,2,0)</f>
        <v>3000</v>
      </c>
    </row>
    <row r="1602" spans="1:17" hidden="1" x14ac:dyDescent="0.2">
      <c r="A1602" s="2" t="s">
        <v>1618</v>
      </c>
      <c r="B1602" s="2" t="s">
        <v>4</v>
      </c>
      <c r="C1602" s="2">
        <v>11824</v>
      </c>
      <c r="D1602" s="2">
        <v>155469</v>
      </c>
      <c r="E1602" s="2">
        <v>5382</v>
      </c>
      <c r="F1602" s="17" t="s">
        <v>12471</v>
      </c>
      <c r="G1602" s="2" t="s">
        <v>5</v>
      </c>
      <c r="H1602" s="2" t="s">
        <v>4</v>
      </c>
      <c r="I1602" s="2" t="s">
        <v>6</v>
      </c>
      <c r="J1602" s="2" t="s">
        <v>7</v>
      </c>
      <c r="K1602" s="2" t="s">
        <v>8</v>
      </c>
      <c r="L1602" s="2" t="s">
        <v>9</v>
      </c>
      <c r="M1602" s="7">
        <f>IFERROR(INDEX(Hoja1!$B$1:$E$5279,MATCH(Data!$D1602,Hoja1!$B$1:$B$5279,),MATCH(Data!M$1,Hoja1!$B$1:$E$1,)),"ND")</f>
        <v>43400.904900000001</v>
      </c>
      <c r="N1602" s="7">
        <f>IFERROR(INDEX(Hoja1!$B$1:$E$5279,MATCH(Data!$D1602,Hoja1!$B$1:$B$5279,),MATCH(Data!N$1,Hoja1!$B$1:$E$1,)),"ND")</f>
        <v>15200</v>
      </c>
      <c r="O1602" s="7">
        <f>IFERROR(INDEX(Hoja1!$B$1:$E$5279,MATCH(Data!$D1602,Hoja1!$B$1:$B$5279,),MATCH(Data!O$1,Hoja1!$B$1:$E$1,)),"ND")</f>
        <v>180200</v>
      </c>
      <c r="P1602" t="str">
        <f>VLOOKUP(D1602,Hoja2!C:E,3,0)</f>
        <v>ESTRELLAS DIAMANTE</v>
      </c>
      <c r="Q1602" s="10">
        <f>VLOOKUP(D1602,Hoja2!C:D,2,0)</f>
        <v>4913.92</v>
      </c>
    </row>
    <row r="1603" spans="1:17" hidden="1" x14ac:dyDescent="0.2">
      <c r="A1603" s="2" t="s">
        <v>1619</v>
      </c>
      <c r="B1603" s="2" t="s">
        <v>4</v>
      </c>
      <c r="C1603" s="2">
        <v>9650</v>
      </c>
      <c r="D1603" s="2">
        <v>155470</v>
      </c>
      <c r="E1603" s="2">
        <v>5501</v>
      </c>
      <c r="F1603" s="17" t="s">
        <v>12486</v>
      </c>
      <c r="G1603" s="2" t="s">
        <v>5</v>
      </c>
      <c r="H1603" s="2" t="s">
        <v>4</v>
      </c>
      <c r="I1603" s="2" t="s">
        <v>6</v>
      </c>
      <c r="J1603" s="2" t="s">
        <v>7</v>
      </c>
      <c r="K1603" s="2" t="s">
        <v>8</v>
      </c>
      <c r="L1603" s="2" t="s">
        <v>9</v>
      </c>
      <c r="M1603" s="7">
        <f>IFERROR(INDEX(Hoja1!$B$1:$E$5279,MATCH(Data!$D1603,Hoja1!$B$1:$B$5279,),MATCH(Data!M$1,Hoja1!$B$1:$E$1,)),"ND")</f>
        <v>373195.66989999998</v>
      </c>
      <c r="N1603" s="7">
        <f>IFERROR(INDEX(Hoja1!$B$1:$E$5279,MATCH(Data!$D1603,Hoja1!$B$1:$B$5279,),MATCH(Data!N$1,Hoja1!$B$1:$E$1,)),"ND")</f>
        <v>20000</v>
      </c>
      <c r="O1603" s="7">
        <f>IFERROR(INDEX(Hoja1!$B$1:$E$5279,MATCH(Data!$D1603,Hoja1!$B$1:$B$5279,),MATCH(Data!O$1,Hoja1!$B$1:$E$1,)),"ND")</f>
        <v>0</v>
      </c>
      <c r="P1603" t="str">
        <f>VLOOKUP(D1603,Hoja2!C:E,3,0)</f>
        <v>ESTRELLAS DIAMANTE</v>
      </c>
      <c r="Q1603" s="10">
        <f>VLOOKUP(D1603,Hoja2!C:D,2,0)</f>
        <v>7000</v>
      </c>
    </row>
    <row r="1604" spans="1:17" hidden="1" x14ac:dyDescent="0.2">
      <c r="A1604" s="2" t="s">
        <v>1620</v>
      </c>
      <c r="B1604" s="2" t="s">
        <v>4</v>
      </c>
      <c r="C1604" s="2">
        <v>10424</v>
      </c>
      <c r="D1604" s="2">
        <v>155506</v>
      </c>
      <c r="E1604" s="2">
        <v>1237</v>
      </c>
      <c r="F1604" s="17" t="s">
        <v>12458</v>
      </c>
      <c r="G1604" s="2" t="s">
        <v>5</v>
      </c>
      <c r="H1604" s="2" t="s">
        <v>4</v>
      </c>
      <c r="I1604" s="2" t="s">
        <v>6</v>
      </c>
      <c r="J1604" s="2" t="s">
        <v>7</v>
      </c>
      <c r="K1604" s="2" t="s">
        <v>8</v>
      </c>
      <c r="L1604" s="2" t="s">
        <v>9</v>
      </c>
      <c r="M1604" s="7">
        <f>IFERROR(INDEX(Hoja1!$B$1:$E$5279,MATCH(Data!$D1604,Hoja1!$B$1:$B$5279,),MATCH(Data!M$1,Hoja1!$B$1:$E$1,)),"ND")</f>
        <v>5334.2749999999996</v>
      </c>
      <c r="N1604" s="7">
        <f>IFERROR(INDEX(Hoja1!$B$1:$E$5279,MATCH(Data!$D1604,Hoja1!$B$1:$B$5279,),MATCH(Data!N$1,Hoja1!$B$1:$E$1,)),"ND")</f>
        <v>17100</v>
      </c>
      <c r="O1604" s="7">
        <f>IFERROR(INDEX(Hoja1!$B$1:$E$5279,MATCH(Data!$D1604,Hoja1!$B$1:$B$5279,),MATCH(Data!O$1,Hoja1!$B$1:$E$1,)),"ND")</f>
        <v>0</v>
      </c>
      <c r="P1604" t="str">
        <f>VLOOKUP(D1604,Hoja2!C:E,3,0)</f>
        <v>ESTRELLAS DIAMANTE</v>
      </c>
      <c r="Q1604" s="10">
        <f>VLOOKUP(D1604,Hoja2!C:D,2,0)</f>
        <v>8525</v>
      </c>
    </row>
    <row r="1605" spans="1:17" hidden="1" x14ac:dyDescent="0.2">
      <c r="A1605" s="2" t="s">
        <v>1621</v>
      </c>
      <c r="B1605" s="2" t="s">
        <v>4</v>
      </c>
      <c r="C1605" s="2">
        <v>10293</v>
      </c>
      <c r="D1605" s="2">
        <v>155523</v>
      </c>
      <c r="E1605" s="2">
        <v>1237</v>
      </c>
      <c r="F1605" s="17" t="s">
        <v>12458</v>
      </c>
      <c r="G1605" s="2" t="s">
        <v>5</v>
      </c>
      <c r="H1605" s="2" t="s">
        <v>4</v>
      </c>
      <c r="I1605" s="2" t="s">
        <v>6</v>
      </c>
      <c r="J1605" s="2" t="s">
        <v>7</v>
      </c>
      <c r="K1605" s="2" t="s">
        <v>8</v>
      </c>
      <c r="L1605" s="2" t="s">
        <v>9</v>
      </c>
      <c r="M1605" s="7">
        <f>IFERROR(INDEX(Hoja1!$B$1:$E$5279,MATCH(Data!$D1605,Hoja1!$B$1:$B$5279,),MATCH(Data!M$1,Hoja1!$B$1:$E$1,)),"ND")</f>
        <v>4264.97</v>
      </c>
      <c r="N1605" s="7">
        <f>IFERROR(INDEX(Hoja1!$B$1:$E$5279,MATCH(Data!$D1605,Hoja1!$B$1:$B$5279,),MATCH(Data!N$1,Hoja1!$B$1:$E$1,)),"ND")</f>
        <v>15000</v>
      </c>
      <c r="O1605" s="7">
        <f>IFERROR(INDEX(Hoja1!$B$1:$E$5279,MATCH(Data!$D1605,Hoja1!$B$1:$B$5279,),MATCH(Data!O$1,Hoja1!$B$1:$E$1,)),"ND")</f>
        <v>300000</v>
      </c>
      <c r="P1605" t="str">
        <f>VLOOKUP(D1605,Hoja2!C:E,3,0)</f>
        <v>ESTRELLAS DIAMANTE</v>
      </c>
      <c r="Q1605" s="10">
        <f>VLOOKUP(D1605,Hoja2!C:D,2,0)</f>
        <v>0</v>
      </c>
    </row>
    <row r="1606" spans="1:17" hidden="1" x14ac:dyDescent="0.2">
      <c r="A1606" s="2" t="s">
        <v>1622</v>
      </c>
      <c r="B1606" s="2" t="s">
        <v>12</v>
      </c>
      <c r="C1606" s="2">
        <v>5990</v>
      </c>
      <c r="D1606" s="2">
        <v>155600</v>
      </c>
      <c r="E1606" s="2">
        <v>8362</v>
      </c>
      <c r="F1606" s="17" t="s">
        <v>12473</v>
      </c>
      <c r="G1606" s="2" t="s">
        <v>5</v>
      </c>
      <c r="H1606" s="2" t="s">
        <v>4</v>
      </c>
      <c r="I1606" s="2" t="s">
        <v>6</v>
      </c>
      <c r="J1606" s="2" t="s">
        <v>7</v>
      </c>
      <c r="K1606" s="2" t="s">
        <v>8</v>
      </c>
      <c r="L1606" s="2" t="s">
        <v>9</v>
      </c>
      <c r="M1606" s="7" t="str">
        <f>IFERROR(INDEX(Hoja1!$B$1:$E$5279,MATCH(Data!$D1606,Hoja1!$B$1:$B$5279,),MATCH(Data!M$1,Hoja1!$B$1:$E$1,)),"ND")</f>
        <v>ND</v>
      </c>
      <c r="N1606" s="7" t="str">
        <f>IFERROR(INDEX(Hoja1!$B$1:$E$5279,MATCH(Data!$D1606,Hoja1!$B$1:$B$5279,),MATCH(Data!N$1,Hoja1!$B$1:$E$1,)),"ND")</f>
        <v>ND</v>
      </c>
      <c r="O1606" s="7" t="str">
        <f>IFERROR(INDEX(Hoja1!$B$1:$E$5279,MATCH(Data!$D1606,Hoja1!$B$1:$B$5279,),MATCH(Data!O$1,Hoja1!$B$1:$E$1,)),"ND")</f>
        <v>ND</v>
      </c>
      <c r="P1606" t="str">
        <f>VLOOKUP(D1606,Hoja2!C:E,3,0)</f>
        <v>ESTRELLAS DIAMANTE</v>
      </c>
      <c r="Q1606" s="10">
        <f>VLOOKUP(D1606,Hoja2!C:D,2,0)</f>
        <v>3500</v>
      </c>
    </row>
    <row r="1607" spans="1:17" hidden="1" x14ac:dyDescent="0.2">
      <c r="A1607" s="2" t="s">
        <v>1623</v>
      </c>
      <c r="B1607" s="2" t="s">
        <v>4</v>
      </c>
      <c r="C1607" s="2">
        <v>9930</v>
      </c>
      <c r="D1607" s="2">
        <v>155662</v>
      </c>
      <c r="E1607" s="2">
        <v>2066</v>
      </c>
      <c r="F1607" s="17" t="s">
        <v>12490</v>
      </c>
      <c r="G1607" s="2" t="s">
        <v>5</v>
      </c>
      <c r="H1607" s="2" t="s">
        <v>4</v>
      </c>
      <c r="I1607" s="2" t="s">
        <v>6</v>
      </c>
      <c r="J1607" s="2" t="s">
        <v>7</v>
      </c>
      <c r="K1607" s="2" t="s">
        <v>8</v>
      </c>
      <c r="L1607" s="2" t="s">
        <v>9</v>
      </c>
      <c r="M1607" s="7">
        <f>IFERROR(INDEX(Hoja1!$B$1:$E$5279,MATCH(Data!$D1607,Hoja1!$B$1:$B$5279,),MATCH(Data!M$1,Hoja1!$B$1:$E$1,)),"ND")</f>
        <v>59443.813300000002</v>
      </c>
      <c r="N1607" s="7">
        <f>IFERROR(INDEX(Hoja1!$B$1:$E$5279,MATCH(Data!$D1607,Hoja1!$B$1:$B$5279,),MATCH(Data!N$1,Hoja1!$B$1:$E$1,)),"ND")</f>
        <v>16880</v>
      </c>
      <c r="O1607" s="7">
        <f>IFERROR(INDEX(Hoja1!$B$1:$E$5279,MATCH(Data!$D1607,Hoja1!$B$1:$B$5279,),MATCH(Data!O$1,Hoja1!$B$1:$E$1,)),"ND")</f>
        <v>0</v>
      </c>
      <c r="P1607" t="str">
        <f>VLOOKUP(D1607,Hoja2!C:E,3,0)</f>
        <v>ESTRELLAS DIAMANTE</v>
      </c>
      <c r="Q1607" s="10">
        <f>VLOOKUP(D1607,Hoja2!C:D,2,0)</f>
        <v>6000</v>
      </c>
    </row>
    <row r="1608" spans="1:17" hidden="1" x14ac:dyDescent="0.2">
      <c r="A1608" s="2" t="s">
        <v>1624</v>
      </c>
      <c r="B1608" s="2" t="s">
        <v>4</v>
      </c>
      <c r="C1608" s="2">
        <v>11317</v>
      </c>
      <c r="D1608" s="2">
        <v>155667</v>
      </c>
      <c r="E1608" s="2">
        <v>5382</v>
      </c>
      <c r="F1608" s="17" t="s">
        <v>12471</v>
      </c>
      <c r="G1608" s="2" t="s">
        <v>5</v>
      </c>
      <c r="H1608" s="2" t="s">
        <v>4</v>
      </c>
      <c r="I1608" s="2" t="s">
        <v>6</v>
      </c>
      <c r="J1608" s="2" t="s">
        <v>7</v>
      </c>
      <c r="K1608" s="2" t="s">
        <v>8</v>
      </c>
      <c r="L1608" s="2" t="s">
        <v>9</v>
      </c>
      <c r="M1608" s="7">
        <f>IFERROR(INDEX(Hoja1!$B$1:$E$5279,MATCH(Data!$D1608,Hoja1!$B$1:$B$5279,),MATCH(Data!M$1,Hoja1!$B$1:$E$1,)),"ND")</f>
        <v>5529.64</v>
      </c>
      <c r="N1608" s="7">
        <f>IFERROR(INDEX(Hoja1!$B$1:$E$5279,MATCH(Data!$D1608,Hoja1!$B$1:$B$5279,),MATCH(Data!N$1,Hoja1!$B$1:$E$1,)),"ND")</f>
        <v>0</v>
      </c>
      <c r="O1608" s="7">
        <f>IFERROR(INDEX(Hoja1!$B$1:$E$5279,MATCH(Data!$D1608,Hoja1!$B$1:$B$5279,),MATCH(Data!O$1,Hoja1!$B$1:$E$1,)),"ND")</f>
        <v>0</v>
      </c>
      <c r="P1608" t="str">
        <f>VLOOKUP(D1608,Hoja2!C:E,3,0)</f>
        <v>ESTRELLAS DIAMANTE</v>
      </c>
      <c r="Q1608" s="10">
        <f>VLOOKUP(D1608,Hoja2!C:D,2,0)</f>
        <v>3315</v>
      </c>
    </row>
    <row r="1609" spans="1:17" hidden="1" x14ac:dyDescent="0.2">
      <c r="A1609" s="2" t="s">
        <v>1625</v>
      </c>
      <c r="B1609" s="2" t="s">
        <v>4</v>
      </c>
      <c r="C1609" s="2">
        <v>7637</v>
      </c>
      <c r="D1609" s="2">
        <v>155744</v>
      </c>
      <c r="E1609" s="2">
        <v>5382</v>
      </c>
      <c r="F1609" s="17" t="s">
        <v>12471</v>
      </c>
      <c r="G1609" s="2" t="s">
        <v>5</v>
      </c>
      <c r="H1609" s="2" t="s">
        <v>4</v>
      </c>
      <c r="I1609" s="2" t="s">
        <v>6</v>
      </c>
      <c r="J1609" s="2" t="s">
        <v>7</v>
      </c>
      <c r="K1609" s="2" t="s">
        <v>8</v>
      </c>
      <c r="L1609" s="2" t="s">
        <v>9</v>
      </c>
      <c r="M1609" s="7">
        <f>IFERROR(INDEX(Hoja1!$B$1:$E$5279,MATCH(Data!$D1609,Hoja1!$B$1:$B$5279,),MATCH(Data!M$1,Hoja1!$B$1:$E$1,)),"ND")</f>
        <v>5211.0982999999997</v>
      </c>
      <c r="N1609" s="7">
        <f>IFERROR(INDEX(Hoja1!$B$1:$E$5279,MATCH(Data!$D1609,Hoja1!$B$1:$B$5279,),MATCH(Data!N$1,Hoja1!$B$1:$E$1,)),"ND")</f>
        <v>20000</v>
      </c>
      <c r="O1609" s="7">
        <f>IFERROR(INDEX(Hoja1!$B$1:$E$5279,MATCH(Data!$D1609,Hoja1!$B$1:$B$5279,),MATCH(Data!O$1,Hoja1!$B$1:$E$1,)),"ND")</f>
        <v>0</v>
      </c>
      <c r="P1609" t="str">
        <f>VLOOKUP(D1609,Hoja2!C:E,3,0)</f>
        <v>ESTRELLAS DIAMANTE</v>
      </c>
      <c r="Q1609" s="10">
        <f>VLOOKUP(D1609,Hoja2!C:D,2,0)</f>
        <v>10000</v>
      </c>
    </row>
    <row r="1610" spans="1:17" hidden="1" x14ac:dyDescent="0.2">
      <c r="A1610" s="2" t="s">
        <v>1626</v>
      </c>
      <c r="B1610" s="2" t="s">
        <v>4</v>
      </c>
      <c r="C1610" s="2">
        <v>8451</v>
      </c>
      <c r="D1610" s="2">
        <v>155880</v>
      </c>
      <c r="E1610" s="2">
        <v>3002</v>
      </c>
      <c r="F1610" s="17" t="s">
        <v>12480</v>
      </c>
      <c r="G1610" s="2" t="s">
        <v>5</v>
      </c>
      <c r="H1610" s="2" t="s">
        <v>4</v>
      </c>
      <c r="I1610" s="2" t="s">
        <v>6</v>
      </c>
      <c r="J1610" s="2" t="s">
        <v>7</v>
      </c>
      <c r="K1610" s="2" t="s">
        <v>8</v>
      </c>
      <c r="L1610" s="2" t="s">
        <v>9</v>
      </c>
      <c r="M1610" s="7">
        <f>IFERROR(INDEX(Hoja1!$B$1:$E$5279,MATCH(Data!$D1610,Hoja1!$B$1:$B$5279,),MATCH(Data!M$1,Hoja1!$B$1:$E$1,)),"ND")</f>
        <v>20732.953300000001</v>
      </c>
      <c r="N1610" s="7">
        <f>IFERROR(INDEX(Hoja1!$B$1:$E$5279,MATCH(Data!$D1610,Hoja1!$B$1:$B$5279,),MATCH(Data!N$1,Hoja1!$B$1:$E$1,)),"ND")</f>
        <v>3000</v>
      </c>
      <c r="O1610" s="7">
        <f>IFERROR(INDEX(Hoja1!$B$1:$E$5279,MATCH(Data!$D1610,Hoja1!$B$1:$B$5279,),MATCH(Data!O$1,Hoja1!$B$1:$E$1,)),"ND")</f>
        <v>0</v>
      </c>
      <c r="P1610" t="str">
        <f>VLOOKUP(D1610,Hoja2!C:E,3,0)</f>
        <v>ESTRELLAS DIAMANTE</v>
      </c>
      <c r="Q1610" s="10">
        <f>VLOOKUP(D1610,Hoja2!C:D,2,0)</f>
        <v>3500</v>
      </c>
    </row>
    <row r="1611" spans="1:17" hidden="1" x14ac:dyDescent="0.2">
      <c r="A1611" s="2" t="s">
        <v>1627</v>
      </c>
      <c r="B1611" s="2" t="s">
        <v>4</v>
      </c>
      <c r="C1611" s="2">
        <v>6733</v>
      </c>
      <c r="D1611" s="2">
        <v>155891</v>
      </c>
      <c r="E1611" s="2">
        <v>8362</v>
      </c>
      <c r="F1611" s="17" t="s">
        <v>12473</v>
      </c>
      <c r="G1611" s="2" t="s">
        <v>5</v>
      </c>
      <c r="H1611" s="2" t="s">
        <v>4</v>
      </c>
      <c r="I1611" s="2" t="s">
        <v>6</v>
      </c>
      <c r="J1611" s="2" t="s">
        <v>7</v>
      </c>
      <c r="K1611" s="2" t="s">
        <v>8</v>
      </c>
      <c r="L1611" s="2" t="s">
        <v>9</v>
      </c>
      <c r="M1611" s="7">
        <f>IFERROR(INDEX(Hoja1!$B$1:$E$5279,MATCH(Data!$D1611,Hoja1!$B$1:$B$5279,),MATCH(Data!M$1,Hoja1!$B$1:$E$1,)),"ND")</f>
        <v>160196.55319999999</v>
      </c>
      <c r="N1611" s="7">
        <f>IFERROR(INDEX(Hoja1!$B$1:$E$5279,MATCH(Data!$D1611,Hoja1!$B$1:$B$5279,),MATCH(Data!N$1,Hoja1!$B$1:$E$1,)),"ND")</f>
        <v>25000</v>
      </c>
      <c r="O1611" s="7">
        <f>IFERROR(INDEX(Hoja1!$B$1:$E$5279,MATCH(Data!$D1611,Hoja1!$B$1:$B$5279,),MATCH(Data!O$1,Hoja1!$B$1:$E$1,)),"ND")</f>
        <v>0</v>
      </c>
      <c r="P1611" t="str">
        <f>VLOOKUP(D1611,Hoja2!C:E,3,0)</f>
        <v>ESTRELLAS DIAMANTE</v>
      </c>
      <c r="Q1611" s="10">
        <f>VLOOKUP(D1611,Hoja2!C:D,2,0)</f>
        <v>0</v>
      </c>
    </row>
    <row r="1612" spans="1:17" hidden="1" x14ac:dyDescent="0.2">
      <c r="A1612" s="2" t="s">
        <v>1628</v>
      </c>
      <c r="B1612" s="2" t="s">
        <v>4</v>
      </c>
      <c r="C1612" s="2">
        <v>8896</v>
      </c>
      <c r="D1612" s="2">
        <v>156034</v>
      </c>
      <c r="E1612" s="2">
        <v>1910</v>
      </c>
      <c r="F1612" s="17" t="s">
        <v>12475</v>
      </c>
      <c r="G1612" s="2" t="s">
        <v>5</v>
      </c>
      <c r="H1612" s="2" t="s">
        <v>4</v>
      </c>
      <c r="I1612" s="2" t="s">
        <v>6</v>
      </c>
      <c r="J1612" s="2" t="s">
        <v>7</v>
      </c>
      <c r="K1612" s="2" t="s">
        <v>8</v>
      </c>
      <c r="L1612" s="2" t="s">
        <v>9</v>
      </c>
      <c r="M1612" s="7">
        <f>IFERROR(INDEX(Hoja1!$B$1:$E$5279,MATCH(Data!$D1612,Hoja1!$B$1:$B$5279,),MATCH(Data!M$1,Hoja1!$B$1:$E$1,)),"ND")</f>
        <v>143557.69330000001</v>
      </c>
      <c r="N1612" s="7">
        <f>IFERROR(INDEX(Hoja1!$B$1:$E$5279,MATCH(Data!$D1612,Hoja1!$B$1:$B$5279,),MATCH(Data!N$1,Hoja1!$B$1:$E$1,)),"ND")</f>
        <v>22500</v>
      </c>
      <c r="O1612" s="7">
        <f>IFERROR(INDEX(Hoja1!$B$1:$E$5279,MATCH(Data!$D1612,Hoja1!$B$1:$B$5279,),MATCH(Data!O$1,Hoja1!$B$1:$E$1,)),"ND")</f>
        <v>158900</v>
      </c>
      <c r="P1612" t="str">
        <f>VLOOKUP(D1612,Hoja2!C:E,3,0)</f>
        <v>ESTRELLAS DIAMANTE</v>
      </c>
      <c r="Q1612" s="10">
        <f>VLOOKUP(D1612,Hoja2!C:D,2,0)</f>
        <v>6500</v>
      </c>
    </row>
    <row r="1613" spans="1:17" hidden="1" x14ac:dyDescent="0.2">
      <c r="A1613" s="2" t="s">
        <v>1629</v>
      </c>
      <c r="B1613" s="2" t="s">
        <v>4</v>
      </c>
      <c r="C1613" s="2">
        <v>5976</v>
      </c>
      <c r="D1613" s="2">
        <v>156043</v>
      </c>
      <c r="E1613" s="2">
        <v>8362</v>
      </c>
      <c r="F1613" s="17" t="s">
        <v>12473</v>
      </c>
      <c r="G1613" s="2" t="s">
        <v>5</v>
      </c>
      <c r="H1613" s="2" t="s">
        <v>4</v>
      </c>
      <c r="I1613" s="2" t="s">
        <v>6</v>
      </c>
      <c r="J1613" s="2" t="s">
        <v>7</v>
      </c>
      <c r="K1613" s="2" t="s">
        <v>8</v>
      </c>
      <c r="L1613" s="2" t="s">
        <v>9</v>
      </c>
      <c r="M1613" s="7">
        <f>IFERROR(INDEX(Hoja1!$B$1:$E$5279,MATCH(Data!$D1613,Hoja1!$B$1:$B$5279,),MATCH(Data!M$1,Hoja1!$B$1:$E$1,)),"ND")</f>
        <v>520753.84330000001</v>
      </c>
      <c r="N1613" s="7">
        <f>IFERROR(INDEX(Hoja1!$B$1:$E$5279,MATCH(Data!$D1613,Hoja1!$B$1:$B$5279,),MATCH(Data!N$1,Hoja1!$B$1:$E$1,)),"ND")</f>
        <v>11250</v>
      </c>
      <c r="O1613" s="7">
        <f>IFERROR(INDEX(Hoja1!$B$1:$E$5279,MATCH(Data!$D1613,Hoja1!$B$1:$B$5279,),MATCH(Data!O$1,Hoja1!$B$1:$E$1,)),"ND")</f>
        <v>0</v>
      </c>
      <c r="P1613" t="str">
        <f>VLOOKUP(D1613,Hoja2!C:E,3,0)</f>
        <v>ESTRELLAS DIAMANTE</v>
      </c>
      <c r="Q1613" s="10">
        <f>VLOOKUP(D1613,Hoja2!C:D,2,0)</f>
        <v>4337</v>
      </c>
    </row>
    <row r="1614" spans="1:17" hidden="1" x14ac:dyDescent="0.2">
      <c r="A1614" s="2" t="s">
        <v>1630</v>
      </c>
      <c r="B1614" s="2" t="s">
        <v>4</v>
      </c>
      <c r="C1614" s="2">
        <v>8093</v>
      </c>
      <c r="D1614" s="2">
        <v>156096</v>
      </c>
      <c r="E1614" s="2">
        <v>2938</v>
      </c>
      <c r="F1614" s="17" t="s">
        <v>12484</v>
      </c>
      <c r="G1614" s="2" t="s">
        <v>5</v>
      </c>
      <c r="H1614" s="2" t="s">
        <v>4</v>
      </c>
      <c r="I1614" s="2" t="s">
        <v>6</v>
      </c>
      <c r="J1614" s="2" t="s">
        <v>7</v>
      </c>
      <c r="K1614" s="2" t="s">
        <v>8</v>
      </c>
      <c r="L1614" s="2" t="s">
        <v>9</v>
      </c>
      <c r="M1614" s="7">
        <f>IFERROR(INDEX(Hoja1!$B$1:$E$5279,MATCH(Data!$D1614,Hoja1!$B$1:$B$5279,),MATCH(Data!M$1,Hoja1!$B$1:$E$1,)),"ND")</f>
        <v>906.81830000000002</v>
      </c>
      <c r="N1614" s="7">
        <f>IFERROR(INDEX(Hoja1!$B$1:$E$5279,MATCH(Data!$D1614,Hoja1!$B$1:$B$5279,),MATCH(Data!N$1,Hoja1!$B$1:$E$1,)),"ND")</f>
        <v>3000</v>
      </c>
      <c r="O1614" s="7">
        <f>IFERROR(INDEX(Hoja1!$B$1:$E$5279,MATCH(Data!$D1614,Hoja1!$B$1:$B$5279,),MATCH(Data!O$1,Hoja1!$B$1:$E$1,)),"ND")</f>
        <v>91000</v>
      </c>
      <c r="P1614" t="str">
        <f>VLOOKUP(D1614,Hoja2!C:E,3,0)</f>
        <v>ESTRELLAS DIAMANTE</v>
      </c>
      <c r="Q1614" s="10">
        <f>VLOOKUP(D1614,Hoja2!C:D,2,0)</f>
        <v>5000</v>
      </c>
    </row>
    <row r="1615" spans="1:17" hidden="1" x14ac:dyDescent="0.2">
      <c r="A1615" s="2" t="s">
        <v>1631</v>
      </c>
      <c r="B1615" s="2" t="s">
        <v>4</v>
      </c>
      <c r="C1615" s="2">
        <v>7732</v>
      </c>
      <c r="D1615" s="2">
        <v>156111</v>
      </c>
      <c r="E1615" s="2">
        <v>1910</v>
      </c>
      <c r="F1615" s="17" t="s">
        <v>12475</v>
      </c>
      <c r="G1615" s="2" t="s">
        <v>5</v>
      </c>
      <c r="H1615" s="2" t="s">
        <v>4</v>
      </c>
      <c r="I1615" s="2" t="s">
        <v>6</v>
      </c>
      <c r="J1615" s="2" t="s">
        <v>7</v>
      </c>
      <c r="K1615" s="2" t="s">
        <v>8</v>
      </c>
      <c r="L1615" s="2" t="s">
        <v>9</v>
      </c>
      <c r="M1615" s="7">
        <f>IFERROR(INDEX(Hoja1!$B$1:$E$5279,MATCH(Data!$D1615,Hoja1!$B$1:$B$5279,),MATCH(Data!M$1,Hoja1!$B$1:$E$1,)),"ND")</f>
        <v>426.03500000000003</v>
      </c>
      <c r="N1615" s="7">
        <f>IFERROR(INDEX(Hoja1!$B$1:$E$5279,MATCH(Data!$D1615,Hoja1!$B$1:$B$5279,),MATCH(Data!N$1,Hoja1!$B$1:$E$1,)),"ND")</f>
        <v>10000</v>
      </c>
      <c r="O1615" s="7">
        <f>IFERROR(INDEX(Hoja1!$B$1:$E$5279,MATCH(Data!$D1615,Hoja1!$B$1:$B$5279,),MATCH(Data!O$1,Hoja1!$B$1:$E$1,)),"ND")</f>
        <v>0</v>
      </c>
      <c r="P1615" t="str">
        <f>VLOOKUP(D1615,Hoja2!C:E,3,0)</f>
        <v>ESTRELLAS DIAMANTE</v>
      </c>
      <c r="Q1615" s="10">
        <f>VLOOKUP(D1615,Hoja2!C:D,2,0)</f>
        <v>9565</v>
      </c>
    </row>
    <row r="1616" spans="1:17" hidden="1" x14ac:dyDescent="0.2">
      <c r="A1616" s="2" t="s">
        <v>1632</v>
      </c>
      <c r="B1616" s="2" t="s">
        <v>4</v>
      </c>
      <c r="C1616" s="2">
        <v>5807</v>
      </c>
      <c r="D1616" s="2">
        <v>156112</v>
      </c>
      <c r="E1616" s="2">
        <v>2066</v>
      </c>
      <c r="F1616" s="17" t="s">
        <v>12490</v>
      </c>
      <c r="G1616" s="2" t="s">
        <v>5</v>
      </c>
      <c r="H1616" s="2" t="s">
        <v>4</v>
      </c>
      <c r="I1616" s="2" t="s">
        <v>6</v>
      </c>
      <c r="J1616" s="2" t="s">
        <v>7</v>
      </c>
      <c r="K1616" s="2" t="s">
        <v>8</v>
      </c>
      <c r="L1616" s="2" t="s">
        <v>9</v>
      </c>
      <c r="M1616" s="7">
        <f>IFERROR(INDEX(Hoja1!$B$1:$E$5279,MATCH(Data!$D1616,Hoja1!$B$1:$B$5279,),MATCH(Data!M$1,Hoja1!$B$1:$E$1,)),"ND")</f>
        <v>92574.061700000006</v>
      </c>
      <c r="N1616" s="7">
        <f>IFERROR(INDEX(Hoja1!$B$1:$E$5279,MATCH(Data!$D1616,Hoja1!$B$1:$B$5279,),MATCH(Data!N$1,Hoja1!$B$1:$E$1,)),"ND")</f>
        <v>10130</v>
      </c>
      <c r="O1616" s="7">
        <f>IFERROR(INDEX(Hoja1!$B$1:$E$5279,MATCH(Data!$D1616,Hoja1!$B$1:$B$5279,),MATCH(Data!O$1,Hoja1!$B$1:$E$1,)),"ND")</f>
        <v>300000</v>
      </c>
      <c r="P1616" t="str">
        <f>VLOOKUP(D1616,Hoja2!C:E,3,0)</f>
        <v>ESTRELLAS DIAMANTE</v>
      </c>
      <c r="Q1616" s="10">
        <f>VLOOKUP(D1616,Hoja2!C:D,2,0)</f>
        <v>8000</v>
      </c>
    </row>
    <row r="1617" spans="1:17" hidden="1" x14ac:dyDescent="0.2">
      <c r="A1617" s="2" t="s">
        <v>1633</v>
      </c>
      <c r="B1617" s="2" t="s">
        <v>4</v>
      </c>
      <c r="C1617" s="2">
        <v>9808</v>
      </c>
      <c r="D1617" s="2">
        <v>156116</v>
      </c>
      <c r="E1617" s="2">
        <v>2066</v>
      </c>
      <c r="F1617" s="17" t="s">
        <v>12490</v>
      </c>
      <c r="G1617" s="2" t="s">
        <v>5</v>
      </c>
      <c r="H1617" s="2" t="s">
        <v>4</v>
      </c>
      <c r="I1617" s="2" t="s">
        <v>6</v>
      </c>
      <c r="J1617" s="2" t="s">
        <v>7</v>
      </c>
      <c r="K1617" s="2" t="s">
        <v>8</v>
      </c>
      <c r="L1617" s="2" t="s">
        <v>9</v>
      </c>
      <c r="M1617" s="7">
        <f>IFERROR(INDEX(Hoja1!$B$1:$E$5279,MATCH(Data!$D1617,Hoja1!$B$1:$B$5279,),MATCH(Data!M$1,Hoja1!$B$1:$E$1,)),"ND")</f>
        <v>32495.178199999998</v>
      </c>
      <c r="N1617" s="7">
        <f>IFERROR(INDEX(Hoja1!$B$1:$E$5279,MATCH(Data!$D1617,Hoja1!$B$1:$B$5279,),MATCH(Data!N$1,Hoja1!$B$1:$E$1,)),"ND")</f>
        <v>20000</v>
      </c>
      <c r="O1617" s="7">
        <f>IFERROR(INDEX(Hoja1!$B$1:$E$5279,MATCH(Data!$D1617,Hoja1!$B$1:$B$5279,),MATCH(Data!O$1,Hoja1!$B$1:$E$1,)),"ND")</f>
        <v>184500</v>
      </c>
      <c r="P1617" t="str">
        <f>VLOOKUP(D1617,Hoja2!C:E,3,0)</f>
        <v>ESTRELLAS DIAMANTE</v>
      </c>
      <c r="Q1617" s="10">
        <f>VLOOKUP(D1617,Hoja2!C:D,2,0)</f>
        <v>7000</v>
      </c>
    </row>
    <row r="1618" spans="1:17" hidden="1" x14ac:dyDescent="0.2">
      <c r="A1618" s="2" t="s">
        <v>1634</v>
      </c>
      <c r="B1618" s="2" t="s">
        <v>12</v>
      </c>
      <c r="C1618" s="2">
        <v>6145</v>
      </c>
      <c r="D1618" s="2">
        <v>156119</v>
      </c>
      <c r="E1618" s="2">
        <v>3750</v>
      </c>
      <c r="F1618" s="17" t="s">
        <v>12538</v>
      </c>
      <c r="G1618" s="2" t="s">
        <v>5</v>
      </c>
      <c r="H1618" s="2" t="s">
        <v>4</v>
      </c>
      <c r="I1618" s="2" t="s">
        <v>6</v>
      </c>
      <c r="J1618" s="2" t="s">
        <v>7</v>
      </c>
      <c r="K1618" s="2" t="s">
        <v>8</v>
      </c>
      <c r="L1618" s="2" t="s">
        <v>9</v>
      </c>
      <c r="M1618" s="7" t="str">
        <f>IFERROR(INDEX(Hoja1!$B$1:$E$5279,MATCH(Data!$D1618,Hoja1!$B$1:$B$5279,),MATCH(Data!M$1,Hoja1!$B$1:$E$1,)),"ND")</f>
        <v>ND</v>
      </c>
      <c r="N1618" s="7" t="str">
        <f>IFERROR(INDEX(Hoja1!$B$1:$E$5279,MATCH(Data!$D1618,Hoja1!$B$1:$B$5279,),MATCH(Data!N$1,Hoja1!$B$1:$E$1,)),"ND")</f>
        <v>ND</v>
      </c>
      <c r="O1618" s="7" t="str">
        <f>IFERROR(INDEX(Hoja1!$B$1:$E$5279,MATCH(Data!$D1618,Hoja1!$B$1:$B$5279,),MATCH(Data!O$1,Hoja1!$B$1:$E$1,)),"ND")</f>
        <v>ND</v>
      </c>
      <c r="P1618" t="str">
        <f>VLOOKUP(D1618,Hoja2!C:E,3,0)</f>
        <v>ESTRELLAS DIAMANTE</v>
      </c>
      <c r="Q1618" s="10">
        <f>VLOOKUP(D1618,Hoja2!C:D,2,0)</f>
        <v>5292</v>
      </c>
    </row>
    <row r="1619" spans="1:17" hidden="1" x14ac:dyDescent="0.2">
      <c r="A1619" s="2" t="s">
        <v>1635</v>
      </c>
      <c r="B1619" s="2" t="s">
        <v>4</v>
      </c>
      <c r="C1619" s="2">
        <v>8286</v>
      </c>
      <c r="D1619" s="2">
        <v>156224</v>
      </c>
      <c r="E1619" s="2">
        <v>3002</v>
      </c>
      <c r="F1619" s="17" t="s">
        <v>12480</v>
      </c>
      <c r="G1619" s="2" t="s">
        <v>5</v>
      </c>
      <c r="H1619" s="2" t="s">
        <v>4</v>
      </c>
      <c r="I1619" s="2" t="s">
        <v>6</v>
      </c>
      <c r="J1619" s="2" t="s">
        <v>7</v>
      </c>
      <c r="K1619" s="2" t="s">
        <v>8</v>
      </c>
      <c r="L1619" s="2" t="s">
        <v>9</v>
      </c>
      <c r="M1619" s="7">
        <f>IFERROR(INDEX(Hoja1!$B$1:$E$5279,MATCH(Data!$D1619,Hoja1!$B$1:$B$5279,),MATCH(Data!M$1,Hoja1!$B$1:$E$1,)),"ND")</f>
        <v>21337.1283</v>
      </c>
      <c r="N1619" s="7">
        <f>IFERROR(INDEX(Hoja1!$B$1:$E$5279,MATCH(Data!$D1619,Hoja1!$B$1:$B$5279,),MATCH(Data!N$1,Hoja1!$B$1:$E$1,)),"ND")</f>
        <v>11250</v>
      </c>
      <c r="O1619" s="7">
        <f>IFERROR(INDEX(Hoja1!$B$1:$E$5279,MATCH(Data!$D1619,Hoja1!$B$1:$B$5279,),MATCH(Data!O$1,Hoja1!$B$1:$E$1,)),"ND")</f>
        <v>0</v>
      </c>
      <c r="P1619" t="str">
        <f>VLOOKUP(D1619,Hoja2!C:E,3,0)</f>
        <v>ESTRELLAS DIAMANTE</v>
      </c>
      <c r="Q1619" s="10">
        <f>VLOOKUP(D1619,Hoja2!C:D,2,0)</f>
        <v>7000</v>
      </c>
    </row>
    <row r="1620" spans="1:17" hidden="1" x14ac:dyDescent="0.2">
      <c r="A1620" s="2" t="s">
        <v>1636</v>
      </c>
      <c r="B1620" s="2" t="s">
        <v>4</v>
      </c>
      <c r="C1620" s="2">
        <v>10477</v>
      </c>
      <c r="D1620" s="2">
        <v>156238</v>
      </c>
      <c r="E1620" s="2">
        <v>1237</v>
      </c>
      <c r="F1620" s="17" t="s">
        <v>12458</v>
      </c>
      <c r="G1620" s="2" t="s">
        <v>5</v>
      </c>
      <c r="H1620" s="2" t="s">
        <v>4</v>
      </c>
      <c r="I1620" s="2" t="s">
        <v>6</v>
      </c>
      <c r="J1620" s="2" t="s">
        <v>7</v>
      </c>
      <c r="K1620" s="2" t="s">
        <v>8</v>
      </c>
      <c r="L1620" s="2" t="s">
        <v>9</v>
      </c>
      <c r="M1620" s="7">
        <f>IFERROR(INDEX(Hoja1!$B$1:$E$5279,MATCH(Data!$D1620,Hoja1!$B$1:$B$5279,),MATCH(Data!M$1,Hoja1!$B$1:$E$1,)),"ND")</f>
        <v>263576.85330000002</v>
      </c>
      <c r="N1620" s="7">
        <f>IFERROR(INDEX(Hoja1!$B$1:$E$5279,MATCH(Data!$D1620,Hoja1!$B$1:$B$5279,),MATCH(Data!N$1,Hoja1!$B$1:$E$1,)),"ND")</f>
        <v>18000</v>
      </c>
      <c r="O1620" s="7">
        <f>IFERROR(INDEX(Hoja1!$B$1:$E$5279,MATCH(Data!$D1620,Hoja1!$B$1:$B$5279,),MATCH(Data!O$1,Hoja1!$B$1:$E$1,)),"ND")</f>
        <v>0</v>
      </c>
      <c r="P1620" t="str">
        <f>VLOOKUP(D1620,Hoja2!C:E,3,0)</f>
        <v>ESTRELLAS DIAMANTE</v>
      </c>
      <c r="Q1620" s="10">
        <f>VLOOKUP(D1620,Hoja2!C:D,2,0)</f>
        <v>10000</v>
      </c>
    </row>
    <row r="1621" spans="1:17" hidden="1" x14ac:dyDescent="0.2">
      <c r="A1621" s="2" t="s">
        <v>1637</v>
      </c>
      <c r="B1621" s="2" t="s">
        <v>4</v>
      </c>
      <c r="C1621" s="2">
        <v>10053</v>
      </c>
      <c r="D1621" s="2">
        <v>156305</v>
      </c>
      <c r="E1621" s="2">
        <v>4775</v>
      </c>
      <c r="F1621" s="17" t="s">
        <v>12477</v>
      </c>
      <c r="G1621" s="2" t="s">
        <v>5</v>
      </c>
      <c r="H1621" s="2" t="s">
        <v>4</v>
      </c>
      <c r="I1621" s="2" t="s">
        <v>6</v>
      </c>
      <c r="J1621" s="2" t="s">
        <v>7</v>
      </c>
      <c r="K1621" s="2" t="s">
        <v>8</v>
      </c>
      <c r="L1621" s="2" t="s">
        <v>9</v>
      </c>
      <c r="M1621" s="7">
        <f>IFERROR(INDEX(Hoja1!$B$1:$E$5279,MATCH(Data!$D1621,Hoja1!$B$1:$B$5279,),MATCH(Data!M$1,Hoja1!$B$1:$E$1,)),"ND")</f>
        <v>112104.4866</v>
      </c>
      <c r="N1621" s="7">
        <f>IFERROR(INDEX(Hoja1!$B$1:$E$5279,MATCH(Data!$D1621,Hoja1!$B$1:$B$5279,),MATCH(Data!N$1,Hoja1!$B$1:$E$1,)),"ND")</f>
        <v>15000</v>
      </c>
      <c r="O1621" s="7">
        <f>IFERROR(INDEX(Hoja1!$B$1:$E$5279,MATCH(Data!$D1621,Hoja1!$B$1:$B$5279,),MATCH(Data!O$1,Hoja1!$B$1:$E$1,)),"ND")</f>
        <v>0</v>
      </c>
      <c r="P1621" t="str">
        <f>VLOOKUP(D1621,Hoja2!C:E,3,0)</f>
        <v>ESTRELLAS DIAMANTE</v>
      </c>
      <c r="Q1621" s="10">
        <f>VLOOKUP(D1621,Hoja2!C:D,2,0)</f>
        <v>0</v>
      </c>
    </row>
    <row r="1622" spans="1:17" hidden="1" x14ac:dyDescent="0.2">
      <c r="A1622" s="2" t="s">
        <v>1638</v>
      </c>
      <c r="B1622" s="2" t="s">
        <v>12</v>
      </c>
      <c r="C1622" s="2">
        <v>5968</v>
      </c>
      <c r="D1622" s="2">
        <v>156306</v>
      </c>
      <c r="E1622" s="2">
        <v>3002</v>
      </c>
      <c r="F1622" s="17" t="s">
        <v>12480</v>
      </c>
      <c r="G1622" s="2" t="s">
        <v>5</v>
      </c>
      <c r="H1622" s="2" t="s">
        <v>4</v>
      </c>
      <c r="I1622" s="2" t="s">
        <v>6</v>
      </c>
      <c r="J1622" s="2" t="s">
        <v>7</v>
      </c>
      <c r="K1622" s="2" t="s">
        <v>8</v>
      </c>
      <c r="L1622" s="2" t="s">
        <v>9</v>
      </c>
      <c r="M1622" s="7" t="str">
        <f>IFERROR(INDEX(Hoja1!$B$1:$E$5279,MATCH(Data!$D1622,Hoja1!$B$1:$B$5279,),MATCH(Data!M$1,Hoja1!$B$1:$E$1,)),"ND")</f>
        <v>ND</v>
      </c>
      <c r="N1622" s="7" t="str">
        <f>IFERROR(INDEX(Hoja1!$B$1:$E$5279,MATCH(Data!$D1622,Hoja1!$B$1:$B$5279,),MATCH(Data!N$1,Hoja1!$B$1:$E$1,)),"ND")</f>
        <v>ND</v>
      </c>
      <c r="O1622" s="7" t="str">
        <f>IFERROR(INDEX(Hoja1!$B$1:$E$5279,MATCH(Data!$D1622,Hoja1!$B$1:$B$5279,),MATCH(Data!O$1,Hoja1!$B$1:$E$1,)),"ND")</f>
        <v>ND</v>
      </c>
      <c r="P1622" t="str">
        <f>VLOOKUP(D1622,Hoja2!C:E,3,0)</f>
        <v>ESTRELLAS DIAMANTE</v>
      </c>
      <c r="Q1622" s="10">
        <f>VLOOKUP(D1622,Hoja2!C:D,2,0)</f>
        <v>3000</v>
      </c>
    </row>
    <row r="1623" spans="1:17" hidden="1" x14ac:dyDescent="0.2">
      <c r="A1623" s="2" t="s">
        <v>1639</v>
      </c>
      <c r="B1623" s="2" t="s">
        <v>12</v>
      </c>
      <c r="C1623" s="2">
        <v>1767</v>
      </c>
      <c r="D1623" s="2">
        <v>156312</v>
      </c>
      <c r="E1623" s="2">
        <v>3975</v>
      </c>
      <c r="F1623" s="17" t="s">
        <v>12467</v>
      </c>
      <c r="G1623" s="2" t="s">
        <v>5</v>
      </c>
      <c r="H1623" s="2" t="s">
        <v>4</v>
      </c>
      <c r="I1623" s="2" t="s">
        <v>6</v>
      </c>
      <c r="J1623" s="2" t="s">
        <v>7</v>
      </c>
      <c r="K1623" s="2" t="s">
        <v>8</v>
      </c>
      <c r="L1623" s="2" t="s">
        <v>9</v>
      </c>
      <c r="M1623" s="7" t="str">
        <f>IFERROR(INDEX(Hoja1!$B$1:$E$5279,MATCH(Data!$D1623,Hoja1!$B$1:$B$5279,),MATCH(Data!M$1,Hoja1!$B$1:$E$1,)),"ND")</f>
        <v>ND</v>
      </c>
      <c r="N1623" s="7" t="str">
        <f>IFERROR(INDEX(Hoja1!$B$1:$E$5279,MATCH(Data!$D1623,Hoja1!$B$1:$B$5279,),MATCH(Data!N$1,Hoja1!$B$1:$E$1,)),"ND")</f>
        <v>ND</v>
      </c>
      <c r="O1623" s="7" t="str">
        <f>IFERROR(INDEX(Hoja1!$B$1:$E$5279,MATCH(Data!$D1623,Hoja1!$B$1:$B$5279,),MATCH(Data!O$1,Hoja1!$B$1:$E$1,)),"ND")</f>
        <v>ND</v>
      </c>
      <c r="P1623" t="str">
        <f>VLOOKUP(D1623,Hoja2!C:E,3,0)</f>
        <v>ESTRELLAS DIAMANTE</v>
      </c>
      <c r="Q1623" s="10">
        <f>VLOOKUP(D1623,Hoja2!C:D,2,0)</f>
        <v>19558.28</v>
      </c>
    </row>
    <row r="1624" spans="1:17" hidden="1" x14ac:dyDescent="0.2">
      <c r="A1624" s="2" t="s">
        <v>1640</v>
      </c>
      <c r="B1624" s="2" t="s">
        <v>4</v>
      </c>
      <c r="C1624" s="2">
        <v>8342</v>
      </c>
      <c r="D1624" s="2">
        <v>156313</v>
      </c>
      <c r="E1624" s="2">
        <v>3002</v>
      </c>
      <c r="F1624" s="17" t="s">
        <v>12480</v>
      </c>
      <c r="G1624" s="2" t="s">
        <v>5</v>
      </c>
      <c r="H1624" s="2" t="s">
        <v>4</v>
      </c>
      <c r="I1624" s="2" t="s">
        <v>6</v>
      </c>
      <c r="J1624" s="2" t="s">
        <v>7</v>
      </c>
      <c r="K1624" s="2" t="s">
        <v>8</v>
      </c>
      <c r="L1624" s="2" t="s">
        <v>9</v>
      </c>
      <c r="M1624" s="7">
        <f>IFERROR(INDEX(Hoja1!$B$1:$E$5279,MATCH(Data!$D1624,Hoja1!$B$1:$B$5279,),MATCH(Data!M$1,Hoja1!$B$1:$E$1,)),"ND")</f>
        <v>84149.54</v>
      </c>
      <c r="N1624" s="7">
        <f>IFERROR(INDEX(Hoja1!$B$1:$E$5279,MATCH(Data!$D1624,Hoja1!$B$1:$B$5279,),MATCH(Data!N$1,Hoja1!$B$1:$E$1,)),"ND")</f>
        <v>11250</v>
      </c>
      <c r="O1624" s="7">
        <f>IFERROR(INDEX(Hoja1!$B$1:$E$5279,MATCH(Data!$D1624,Hoja1!$B$1:$B$5279,),MATCH(Data!O$1,Hoja1!$B$1:$E$1,)),"ND")</f>
        <v>0</v>
      </c>
      <c r="P1624" t="str">
        <f>VLOOKUP(D1624,Hoja2!C:E,3,0)</f>
        <v>ESTRELLAS DIAMANTE</v>
      </c>
      <c r="Q1624" s="10">
        <f>VLOOKUP(D1624,Hoja2!C:D,2,0)</f>
        <v>8000</v>
      </c>
    </row>
    <row r="1625" spans="1:17" hidden="1" x14ac:dyDescent="0.2">
      <c r="A1625" s="2" t="s">
        <v>1641</v>
      </c>
      <c r="B1625" s="2" t="s">
        <v>4</v>
      </c>
      <c r="C1625" s="2">
        <v>8107</v>
      </c>
      <c r="D1625" s="2">
        <v>156315</v>
      </c>
      <c r="E1625" s="2">
        <v>2938</v>
      </c>
      <c r="F1625" s="17" t="s">
        <v>12484</v>
      </c>
      <c r="G1625" s="2" t="s">
        <v>5</v>
      </c>
      <c r="H1625" s="2" t="s">
        <v>4</v>
      </c>
      <c r="I1625" s="2" t="s">
        <v>6</v>
      </c>
      <c r="J1625" s="2" t="s">
        <v>7</v>
      </c>
      <c r="K1625" s="2" t="s">
        <v>8</v>
      </c>
      <c r="L1625" s="2" t="s">
        <v>9</v>
      </c>
      <c r="M1625" s="7">
        <f>IFERROR(INDEX(Hoja1!$B$1:$E$5279,MATCH(Data!$D1625,Hoja1!$B$1:$B$5279,),MATCH(Data!M$1,Hoja1!$B$1:$E$1,)),"ND")</f>
        <v>289331.33159999998</v>
      </c>
      <c r="N1625" s="7">
        <f>IFERROR(INDEX(Hoja1!$B$1:$E$5279,MATCH(Data!$D1625,Hoja1!$B$1:$B$5279,),MATCH(Data!N$1,Hoja1!$B$1:$E$1,)),"ND")</f>
        <v>13650</v>
      </c>
      <c r="O1625" s="7">
        <f>IFERROR(INDEX(Hoja1!$B$1:$E$5279,MATCH(Data!$D1625,Hoja1!$B$1:$B$5279,),MATCH(Data!O$1,Hoja1!$B$1:$E$1,)),"ND")</f>
        <v>180000</v>
      </c>
      <c r="P1625" t="str">
        <f>VLOOKUP(D1625,Hoja2!C:E,3,0)</f>
        <v>ESTRELLAS DIAMANTE</v>
      </c>
      <c r="Q1625" s="10">
        <f>VLOOKUP(D1625,Hoja2!C:D,2,0)</f>
        <v>7000</v>
      </c>
    </row>
    <row r="1626" spans="1:17" hidden="1" x14ac:dyDescent="0.2">
      <c r="A1626" s="2" t="s">
        <v>1642</v>
      </c>
      <c r="B1626" s="2" t="s">
        <v>4</v>
      </c>
      <c r="C1626" s="2">
        <v>7912</v>
      </c>
      <c r="D1626" s="2">
        <v>156328</v>
      </c>
      <c r="E1626" s="2">
        <v>2938</v>
      </c>
      <c r="F1626" s="17" t="s">
        <v>12484</v>
      </c>
      <c r="G1626" s="2" t="s">
        <v>5</v>
      </c>
      <c r="H1626" s="2" t="s">
        <v>4</v>
      </c>
      <c r="I1626" s="2" t="s">
        <v>6</v>
      </c>
      <c r="J1626" s="2" t="s">
        <v>7</v>
      </c>
      <c r="K1626" s="2" t="s">
        <v>8</v>
      </c>
      <c r="L1626" s="2" t="s">
        <v>9</v>
      </c>
      <c r="M1626" s="7">
        <f>IFERROR(INDEX(Hoja1!$B$1:$E$5279,MATCH(Data!$D1626,Hoja1!$B$1:$B$5279,),MATCH(Data!M$1,Hoja1!$B$1:$E$1,)),"ND")</f>
        <v>10191.763300000001</v>
      </c>
      <c r="N1626" s="7">
        <f>IFERROR(INDEX(Hoja1!$B$1:$E$5279,MATCH(Data!$D1626,Hoja1!$B$1:$B$5279,),MATCH(Data!N$1,Hoja1!$B$1:$E$1,)),"ND")</f>
        <v>12000</v>
      </c>
      <c r="O1626" s="7">
        <f>IFERROR(INDEX(Hoja1!$B$1:$E$5279,MATCH(Data!$D1626,Hoja1!$B$1:$B$5279,),MATCH(Data!O$1,Hoja1!$B$1:$E$1,)),"ND")</f>
        <v>0</v>
      </c>
      <c r="P1626" t="str">
        <f>VLOOKUP(D1626,Hoja2!C:E,3,0)</f>
        <v>ESTRELLAS DIAMANTE</v>
      </c>
      <c r="Q1626" s="10">
        <f>VLOOKUP(D1626,Hoja2!C:D,2,0)</f>
        <v>18750.43</v>
      </c>
    </row>
    <row r="1627" spans="1:17" hidden="1" x14ac:dyDescent="0.2">
      <c r="A1627" s="2" t="s">
        <v>1643</v>
      </c>
      <c r="B1627" s="2" t="s">
        <v>4</v>
      </c>
      <c r="C1627" s="2">
        <v>11214</v>
      </c>
      <c r="D1627" s="2">
        <v>156356</v>
      </c>
      <c r="E1627" s="2">
        <v>5501</v>
      </c>
      <c r="F1627" s="17" t="s">
        <v>12486</v>
      </c>
      <c r="G1627" s="2" t="s">
        <v>5</v>
      </c>
      <c r="H1627" s="2" t="s">
        <v>4</v>
      </c>
      <c r="I1627" s="2" t="s">
        <v>6</v>
      </c>
      <c r="J1627" s="2" t="s">
        <v>7</v>
      </c>
      <c r="K1627" s="2" t="s">
        <v>8</v>
      </c>
      <c r="L1627" s="2" t="s">
        <v>9</v>
      </c>
      <c r="M1627" s="7">
        <f>IFERROR(INDEX(Hoja1!$B$1:$E$5279,MATCH(Data!$D1627,Hoja1!$B$1:$B$5279,),MATCH(Data!M$1,Hoja1!$B$1:$E$1,)),"ND")</f>
        <v>73831.108300000007</v>
      </c>
      <c r="N1627" s="7">
        <f>IFERROR(INDEX(Hoja1!$B$1:$E$5279,MATCH(Data!$D1627,Hoja1!$B$1:$B$5279,),MATCH(Data!N$1,Hoja1!$B$1:$E$1,)),"ND")</f>
        <v>20250</v>
      </c>
      <c r="O1627" s="7">
        <f>IFERROR(INDEX(Hoja1!$B$1:$E$5279,MATCH(Data!$D1627,Hoja1!$B$1:$B$5279,),MATCH(Data!O$1,Hoja1!$B$1:$E$1,)),"ND")</f>
        <v>250000</v>
      </c>
      <c r="P1627" t="str">
        <f>VLOOKUP(D1627,Hoja2!C:E,3,0)</f>
        <v>ESTRELLAS DIAMANTE</v>
      </c>
      <c r="Q1627" s="10">
        <f>VLOOKUP(D1627,Hoja2!C:D,2,0)</f>
        <v>4600</v>
      </c>
    </row>
    <row r="1628" spans="1:17" hidden="1" x14ac:dyDescent="0.2">
      <c r="A1628" s="2" t="s">
        <v>1644</v>
      </c>
      <c r="B1628" s="2" t="s">
        <v>4</v>
      </c>
      <c r="C1628" s="2">
        <v>10714</v>
      </c>
      <c r="D1628" s="2">
        <v>156357</v>
      </c>
      <c r="E1628" s="2">
        <v>4775</v>
      </c>
      <c r="F1628" s="17" t="s">
        <v>12477</v>
      </c>
      <c r="G1628" s="2" t="s">
        <v>5</v>
      </c>
      <c r="H1628" s="2" t="s">
        <v>4</v>
      </c>
      <c r="I1628" s="2" t="s">
        <v>6</v>
      </c>
      <c r="J1628" s="2" t="s">
        <v>7</v>
      </c>
      <c r="K1628" s="2" t="s">
        <v>8</v>
      </c>
      <c r="L1628" s="2" t="s">
        <v>9</v>
      </c>
      <c r="M1628" s="7">
        <f>IFERROR(INDEX(Hoja1!$B$1:$E$5279,MATCH(Data!$D1628,Hoja1!$B$1:$B$5279,),MATCH(Data!M$1,Hoja1!$B$1:$E$1,)),"ND")</f>
        <v>99987.011700000003</v>
      </c>
      <c r="N1628" s="7">
        <f>IFERROR(INDEX(Hoja1!$B$1:$E$5279,MATCH(Data!$D1628,Hoja1!$B$1:$B$5279,),MATCH(Data!N$1,Hoja1!$B$1:$E$1,)),"ND")</f>
        <v>14900</v>
      </c>
      <c r="O1628" s="7">
        <f>IFERROR(INDEX(Hoja1!$B$1:$E$5279,MATCH(Data!$D1628,Hoja1!$B$1:$B$5279,),MATCH(Data!O$1,Hoja1!$B$1:$E$1,)),"ND")</f>
        <v>0</v>
      </c>
      <c r="P1628" t="str">
        <f>VLOOKUP(D1628,Hoja2!C:E,3,0)</f>
        <v>ESTRELLAS DIAMANTE</v>
      </c>
      <c r="Q1628" s="10">
        <f>VLOOKUP(D1628,Hoja2!C:D,2,0)</f>
        <v>0</v>
      </c>
    </row>
    <row r="1629" spans="1:17" hidden="1" x14ac:dyDescent="0.2">
      <c r="A1629" s="2" t="s">
        <v>1645</v>
      </c>
      <c r="B1629" s="2" t="s">
        <v>4</v>
      </c>
      <c r="C1629" s="2">
        <v>7284</v>
      </c>
      <c r="D1629" s="2">
        <v>156378</v>
      </c>
      <c r="E1629" s="2">
        <v>2066</v>
      </c>
      <c r="F1629" s="17" t="s">
        <v>12490</v>
      </c>
      <c r="G1629" s="2" t="s">
        <v>5</v>
      </c>
      <c r="H1629" s="2" t="s">
        <v>4</v>
      </c>
      <c r="I1629" s="2" t="s">
        <v>6</v>
      </c>
      <c r="J1629" s="2" t="s">
        <v>7</v>
      </c>
      <c r="K1629" s="2" t="s">
        <v>8</v>
      </c>
      <c r="L1629" s="2" t="s">
        <v>9</v>
      </c>
      <c r="M1629" s="7">
        <f>IFERROR(INDEX(Hoja1!$B$1:$E$5279,MATCH(Data!$D1629,Hoja1!$B$1:$B$5279,),MATCH(Data!M$1,Hoja1!$B$1:$E$1,)),"ND")</f>
        <v>6443.6917000000003</v>
      </c>
      <c r="N1629" s="7">
        <f>IFERROR(INDEX(Hoja1!$B$1:$E$5279,MATCH(Data!$D1629,Hoja1!$B$1:$B$5279,),MATCH(Data!N$1,Hoja1!$B$1:$E$1,)),"ND")</f>
        <v>0</v>
      </c>
      <c r="O1629" s="7">
        <f>IFERROR(INDEX(Hoja1!$B$1:$E$5279,MATCH(Data!$D1629,Hoja1!$B$1:$B$5279,),MATCH(Data!O$1,Hoja1!$B$1:$E$1,)),"ND")</f>
        <v>0</v>
      </c>
      <c r="P1629" t="str">
        <f>VLOOKUP(D1629,Hoja2!C:E,3,0)</f>
        <v>ESTRELLAS DIAMANTE</v>
      </c>
      <c r="Q1629" s="10">
        <f>VLOOKUP(D1629,Hoja2!C:D,2,0)</f>
        <v>0</v>
      </c>
    </row>
    <row r="1630" spans="1:17" hidden="1" x14ac:dyDescent="0.2">
      <c r="A1630" s="2" t="s">
        <v>1646</v>
      </c>
      <c r="B1630" s="2" t="s">
        <v>4</v>
      </c>
      <c r="C1630" s="2">
        <v>9806</v>
      </c>
      <c r="D1630" s="2">
        <v>156410</v>
      </c>
      <c r="E1630" s="2">
        <v>2066</v>
      </c>
      <c r="F1630" s="17" t="s">
        <v>12490</v>
      </c>
      <c r="G1630" s="2" t="s">
        <v>5</v>
      </c>
      <c r="H1630" s="2" t="s">
        <v>4</v>
      </c>
      <c r="I1630" s="2" t="s">
        <v>6</v>
      </c>
      <c r="J1630" s="2" t="s">
        <v>7</v>
      </c>
      <c r="K1630" s="2" t="s">
        <v>8</v>
      </c>
      <c r="L1630" s="2" t="s">
        <v>9</v>
      </c>
      <c r="M1630" s="7">
        <f>IFERROR(INDEX(Hoja1!$B$1:$E$5279,MATCH(Data!$D1630,Hoja1!$B$1:$B$5279,),MATCH(Data!M$1,Hoja1!$B$1:$E$1,)),"ND")</f>
        <v>5033.1081999999997</v>
      </c>
      <c r="N1630" s="7">
        <f>IFERROR(INDEX(Hoja1!$B$1:$E$5279,MATCH(Data!$D1630,Hoja1!$B$1:$B$5279,),MATCH(Data!N$1,Hoja1!$B$1:$E$1,)),"ND")</f>
        <v>13725</v>
      </c>
      <c r="O1630" s="7">
        <f>IFERROR(INDEX(Hoja1!$B$1:$E$5279,MATCH(Data!$D1630,Hoja1!$B$1:$B$5279,),MATCH(Data!O$1,Hoja1!$B$1:$E$1,)),"ND")</f>
        <v>0</v>
      </c>
      <c r="P1630" t="str">
        <f>VLOOKUP(D1630,Hoja2!C:E,3,0)</f>
        <v>ESTRELLAS DIAMANTE</v>
      </c>
      <c r="Q1630" s="10">
        <f>VLOOKUP(D1630,Hoja2!C:D,2,0)</f>
        <v>0</v>
      </c>
    </row>
    <row r="1631" spans="1:17" hidden="1" x14ac:dyDescent="0.2">
      <c r="A1631" s="2" t="s">
        <v>1647</v>
      </c>
      <c r="B1631" s="2" t="s">
        <v>4</v>
      </c>
      <c r="C1631" s="2">
        <v>9553</v>
      </c>
      <c r="D1631" s="2">
        <v>156429</v>
      </c>
      <c r="E1631" s="2">
        <v>5501</v>
      </c>
      <c r="F1631" s="17" t="s">
        <v>12486</v>
      </c>
      <c r="G1631" s="2" t="s">
        <v>5</v>
      </c>
      <c r="H1631" s="2" t="s">
        <v>4</v>
      </c>
      <c r="I1631" s="2" t="s">
        <v>6</v>
      </c>
      <c r="J1631" s="2" t="s">
        <v>7</v>
      </c>
      <c r="K1631" s="2" t="s">
        <v>8</v>
      </c>
      <c r="L1631" s="2" t="s">
        <v>9</v>
      </c>
      <c r="M1631" s="7">
        <f>IFERROR(INDEX(Hoja1!$B$1:$E$5279,MATCH(Data!$D1631,Hoja1!$B$1:$B$5279,),MATCH(Data!M$1,Hoja1!$B$1:$E$1,)),"ND")</f>
        <v>121844.89659999999</v>
      </c>
      <c r="N1631" s="7">
        <f>IFERROR(INDEX(Hoja1!$B$1:$E$5279,MATCH(Data!$D1631,Hoja1!$B$1:$B$5279,),MATCH(Data!N$1,Hoja1!$B$1:$E$1,)),"ND")</f>
        <v>19100</v>
      </c>
      <c r="O1631" s="7">
        <f>IFERROR(INDEX(Hoja1!$B$1:$E$5279,MATCH(Data!$D1631,Hoja1!$B$1:$B$5279,),MATCH(Data!O$1,Hoja1!$B$1:$E$1,)),"ND")</f>
        <v>0</v>
      </c>
      <c r="P1631" t="str">
        <f>VLOOKUP(D1631,Hoja2!C:E,3,0)</f>
        <v>ESTRELLAS DIAMANTE</v>
      </c>
      <c r="Q1631" s="10">
        <f>VLOOKUP(D1631,Hoja2!C:D,2,0)</f>
        <v>4500</v>
      </c>
    </row>
    <row r="1632" spans="1:17" hidden="1" x14ac:dyDescent="0.2">
      <c r="A1632" s="2" t="s">
        <v>1648</v>
      </c>
      <c r="B1632" s="2" t="s">
        <v>12</v>
      </c>
      <c r="C1632" s="2">
        <v>7279</v>
      </c>
      <c r="D1632" s="2">
        <v>156435</v>
      </c>
      <c r="E1632" s="2">
        <v>1275</v>
      </c>
      <c r="F1632" s="17" t="s">
        <v>12558</v>
      </c>
      <c r="G1632" s="2" t="s">
        <v>5</v>
      </c>
      <c r="H1632" s="2" t="s">
        <v>4</v>
      </c>
      <c r="I1632" s="2" t="s">
        <v>6</v>
      </c>
      <c r="J1632" s="2" t="s">
        <v>7</v>
      </c>
      <c r="K1632" s="2" t="s">
        <v>8</v>
      </c>
      <c r="L1632" s="2" t="s">
        <v>9</v>
      </c>
      <c r="M1632" s="7" t="str">
        <f>IFERROR(INDEX(Hoja1!$B$1:$E$5279,MATCH(Data!$D1632,Hoja1!$B$1:$B$5279,),MATCH(Data!M$1,Hoja1!$B$1:$E$1,)),"ND")</f>
        <v>ND</v>
      </c>
      <c r="N1632" s="7" t="str">
        <f>IFERROR(INDEX(Hoja1!$B$1:$E$5279,MATCH(Data!$D1632,Hoja1!$B$1:$B$5279,),MATCH(Data!N$1,Hoja1!$B$1:$E$1,)),"ND")</f>
        <v>ND</v>
      </c>
      <c r="O1632" s="7" t="str">
        <f>IFERROR(INDEX(Hoja1!$B$1:$E$5279,MATCH(Data!$D1632,Hoja1!$B$1:$B$5279,),MATCH(Data!O$1,Hoja1!$B$1:$E$1,)),"ND")</f>
        <v>ND</v>
      </c>
      <c r="P1632" t="str">
        <f>VLOOKUP(D1632,Hoja2!C:E,3,0)</f>
        <v>ESTRELLAS DIAMANTE</v>
      </c>
      <c r="Q1632" s="10">
        <f>VLOOKUP(D1632,Hoja2!C:D,2,0)</f>
        <v>1500</v>
      </c>
    </row>
    <row r="1633" spans="1:17" hidden="1" x14ac:dyDescent="0.2">
      <c r="A1633" s="2" t="s">
        <v>1649</v>
      </c>
      <c r="B1633" s="2" t="s">
        <v>4</v>
      </c>
      <c r="C1633" s="2">
        <v>6343</v>
      </c>
      <c r="D1633" s="2">
        <v>156436</v>
      </c>
      <c r="E1633" s="2">
        <v>8655</v>
      </c>
      <c r="F1633" s="17" t="s">
        <v>12453</v>
      </c>
      <c r="G1633" s="2" t="s">
        <v>5</v>
      </c>
      <c r="H1633" s="2" t="s">
        <v>4</v>
      </c>
      <c r="I1633" s="2" t="s">
        <v>6</v>
      </c>
      <c r="J1633" s="2" t="s">
        <v>7</v>
      </c>
      <c r="K1633" s="2" t="s">
        <v>8</v>
      </c>
      <c r="L1633" s="2" t="s">
        <v>9</v>
      </c>
      <c r="M1633" s="7">
        <f>IFERROR(INDEX(Hoja1!$B$1:$E$5279,MATCH(Data!$D1633,Hoja1!$B$1:$B$5279,),MATCH(Data!M$1,Hoja1!$B$1:$E$1,)),"ND")</f>
        <v>43817.345000000001</v>
      </c>
      <c r="N1633" s="7">
        <f>IFERROR(INDEX(Hoja1!$B$1:$E$5279,MATCH(Data!$D1633,Hoja1!$B$1:$B$5279,),MATCH(Data!N$1,Hoja1!$B$1:$E$1,)),"ND")</f>
        <v>14900</v>
      </c>
      <c r="O1633" s="7">
        <f>IFERROR(INDEX(Hoja1!$B$1:$E$5279,MATCH(Data!$D1633,Hoja1!$B$1:$B$5279,),MATCH(Data!O$1,Hoja1!$B$1:$E$1,)),"ND")</f>
        <v>530000</v>
      </c>
      <c r="P1633" t="str">
        <f>VLOOKUP(D1633,Hoja2!C:E,3,0)</f>
        <v>ESTRELLAS DIAMANTE</v>
      </c>
      <c r="Q1633" s="10">
        <f>VLOOKUP(D1633,Hoja2!C:D,2,0)</f>
        <v>2375</v>
      </c>
    </row>
    <row r="1634" spans="1:17" hidden="1" x14ac:dyDescent="0.2">
      <c r="A1634" s="2" t="s">
        <v>1650</v>
      </c>
      <c r="B1634" s="2" t="s">
        <v>12</v>
      </c>
      <c r="C1634" s="2">
        <v>8966</v>
      </c>
      <c r="D1634" s="2">
        <v>156460</v>
      </c>
      <c r="E1634" s="2">
        <v>1910</v>
      </c>
      <c r="F1634" s="17" t="s">
        <v>12475</v>
      </c>
      <c r="G1634" s="2" t="s">
        <v>5</v>
      </c>
      <c r="H1634" s="2" t="s">
        <v>4</v>
      </c>
      <c r="I1634" s="2" t="s">
        <v>6</v>
      </c>
      <c r="J1634" s="2" t="s">
        <v>7</v>
      </c>
      <c r="K1634" s="2" t="s">
        <v>8</v>
      </c>
      <c r="L1634" s="2" t="s">
        <v>9</v>
      </c>
      <c r="M1634" s="7" t="str">
        <f>IFERROR(INDEX(Hoja1!$B$1:$E$5279,MATCH(Data!$D1634,Hoja1!$B$1:$B$5279,),MATCH(Data!M$1,Hoja1!$B$1:$E$1,)),"ND")</f>
        <v>ND</v>
      </c>
      <c r="N1634" s="7" t="str">
        <f>IFERROR(INDEX(Hoja1!$B$1:$E$5279,MATCH(Data!$D1634,Hoja1!$B$1:$B$5279,),MATCH(Data!N$1,Hoja1!$B$1:$E$1,)),"ND")</f>
        <v>ND</v>
      </c>
      <c r="O1634" s="7" t="str">
        <f>IFERROR(INDEX(Hoja1!$B$1:$E$5279,MATCH(Data!$D1634,Hoja1!$B$1:$B$5279,),MATCH(Data!O$1,Hoja1!$B$1:$E$1,)),"ND")</f>
        <v>ND</v>
      </c>
      <c r="P1634" t="str">
        <f>VLOOKUP(D1634,Hoja2!C:E,3,0)</f>
        <v>ESTRELLAS DIAMANTE</v>
      </c>
      <c r="Q1634" s="10">
        <f>VLOOKUP(D1634,Hoja2!C:D,2,0)</f>
        <v>5153.6000000000004</v>
      </c>
    </row>
    <row r="1635" spans="1:17" hidden="1" x14ac:dyDescent="0.2">
      <c r="A1635" s="2" t="s">
        <v>1651</v>
      </c>
      <c r="B1635" s="2" t="s">
        <v>4</v>
      </c>
      <c r="C1635" s="2">
        <v>9726</v>
      </c>
      <c r="D1635" s="2">
        <v>156492</v>
      </c>
      <c r="E1635" s="2">
        <v>2066</v>
      </c>
      <c r="F1635" s="17" t="s">
        <v>12490</v>
      </c>
      <c r="G1635" s="2" t="s">
        <v>5</v>
      </c>
      <c r="H1635" s="2" t="s">
        <v>4</v>
      </c>
      <c r="I1635" s="2" t="s">
        <v>6</v>
      </c>
      <c r="J1635" s="2" t="s">
        <v>7</v>
      </c>
      <c r="K1635" s="2" t="s">
        <v>8</v>
      </c>
      <c r="L1635" s="2" t="s">
        <v>9</v>
      </c>
      <c r="M1635" s="7">
        <f>IFERROR(INDEX(Hoja1!$B$1:$E$5279,MATCH(Data!$D1635,Hoja1!$B$1:$B$5279,),MATCH(Data!M$1,Hoja1!$B$1:$E$1,)),"ND")</f>
        <v>13178.161700000001</v>
      </c>
      <c r="N1635" s="7">
        <f>IFERROR(INDEX(Hoja1!$B$1:$E$5279,MATCH(Data!$D1635,Hoja1!$B$1:$B$5279,),MATCH(Data!N$1,Hoja1!$B$1:$E$1,)),"ND")</f>
        <v>10000</v>
      </c>
      <c r="O1635" s="7">
        <f>IFERROR(INDEX(Hoja1!$B$1:$E$5279,MATCH(Data!$D1635,Hoja1!$B$1:$B$5279,),MATCH(Data!O$1,Hoja1!$B$1:$E$1,)),"ND")</f>
        <v>54213.639900000002</v>
      </c>
      <c r="P1635" t="str">
        <f>VLOOKUP(D1635,Hoja2!C:E,3,0)</f>
        <v>ESTRELLAS DIAMANTE</v>
      </c>
      <c r="Q1635" s="10">
        <f>VLOOKUP(D1635,Hoja2!C:D,2,0)</f>
        <v>0</v>
      </c>
    </row>
    <row r="1636" spans="1:17" hidden="1" x14ac:dyDescent="0.2">
      <c r="A1636" s="2" t="s">
        <v>1652</v>
      </c>
      <c r="B1636" s="2" t="s">
        <v>4</v>
      </c>
      <c r="C1636" s="2">
        <v>7926</v>
      </c>
      <c r="D1636" s="2">
        <v>156543</v>
      </c>
      <c r="E1636" s="2">
        <v>3704</v>
      </c>
      <c r="F1636" s="17" t="s">
        <v>12455</v>
      </c>
      <c r="G1636" s="2" t="s">
        <v>5</v>
      </c>
      <c r="H1636" s="2" t="s">
        <v>4</v>
      </c>
      <c r="I1636" s="2" t="s">
        <v>6</v>
      </c>
      <c r="J1636" s="2" t="s">
        <v>7</v>
      </c>
      <c r="K1636" s="2" t="s">
        <v>8</v>
      </c>
      <c r="L1636" s="2" t="s">
        <v>9</v>
      </c>
      <c r="M1636" s="7">
        <f>IFERROR(INDEX(Hoja1!$B$1:$E$5279,MATCH(Data!$D1636,Hoja1!$B$1:$B$5279,),MATCH(Data!M$1,Hoja1!$B$1:$E$1,)),"ND")</f>
        <v>850.48</v>
      </c>
      <c r="N1636" s="7">
        <f>IFERROR(INDEX(Hoja1!$B$1:$E$5279,MATCH(Data!$D1636,Hoja1!$B$1:$B$5279,),MATCH(Data!N$1,Hoja1!$B$1:$E$1,)),"ND")</f>
        <v>17250</v>
      </c>
      <c r="O1636" s="7">
        <f>IFERROR(INDEX(Hoja1!$B$1:$E$5279,MATCH(Data!$D1636,Hoja1!$B$1:$B$5279,),MATCH(Data!O$1,Hoja1!$B$1:$E$1,)),"ND")</f>
        <v>196717.5</v>
      </c>
      <c r="P1636" t="str">
        <f>VLOOKUP(D1636,Hoja2!C:E,3,0)</f>
        <v>ESTRELLAS DIAMANTE</v>
      </c>
      <c r="Q1636" s="10">
        <f>VLOOKUP(D1636,Hoja2!C:D,2,0)</f>
        <v>0</v>
      </c>
    </row>
    <row r="1637" spans="1:17" hidden="1" x14ac:dyDescent="0.2">
      <c r="A1637" s="2" t="s">
        <v>1653</v>
      </c>
      <c r="B1637" s="2" t="s">
        <v>4</v>
      </c>
      <c r="C1637" s="2">
        <v>8020</v>
      </c>
      <c r="D1637" s="2">
        <v>156647</v>
      </c>
      <c r="E1637" s="2">
        <v>3704</v>
      </c>
      <c r="F1637" s="17" t="s">
        <v>12455</v>
      </c>
      <c r="G1637" s="2" t="s">
        <v>5</v>
      </c>
      <c r="H1637" s="2" t="s">
        <v>4</v>
      </c>
      <c r="I1637" s="2" t="s">
        <v>6</v>
      </c>
      <c r="J1637" s="2" t="s">
        <v>7</v>
      </c>
      <c r="K1637" s="2" t="s">
        <v>8</v>
      </c>
      <c r="L1637" s="2" t="s">
        <v>9</v>
      </c>
      <c r="M1637" s="7">
        <f>IFERROR(INDEX(Hoja1!$B$1:$E$5279,MATCH(Data!$D1637,Hoja1!$B$1:$B$5279,),MATCH(Data!M$1,Hoja1!$B$1:$E$1,)),"ND")</f>
        <v>772.27670000000001</v>
      </c>
      <c r="N1637" s="7">
        <f>IFERROR(INDEX(Hoja1!$B$1:$E$5279,MATCH(Data!$D1637,Hoja1!$B$1:$B$5279,),MATCH(Data!N$1,Hoja1!$B$1:$E$1,)),"ND")</f>
        <v>15000</v>
      </c>
      <c r="O1637" s="7">
        <f>IFERROR(INDEX(Hoja1!$B$1:$E$5279,MATCH(Data!$D1637,Hoja1!$B$1:$B$5279,),MATCH(Data!O$1,Hoja1!$B$1:$E$1,)),"ND")</f>
        <v>45000</v>
      </c>
      <c r="P1637" t="str">
        <f>VLOOKUP(D1637,Hoja2!C:E,3,0)</f>
        <v>ESTRELLAS DIAMANTE</v>
      </c>
      <c r="Q1637" s="10">
        <f>VLOOKUP(D1637,Hoja2!C:D,2,0)</f>
        <v>7100</v>
      </c>
    </row>
    <row r="1638" spans="1:17" hidden="1" x14ac:dyDescent="0.2">
      <c r="A1638" s="2" t="s">
        <v>1654</v>
      </c>
      <c r="B1638" s="2" t="s">
        <v>4</v>
      </c>
      <c r="C1638" s="2">
        <v>8761</v>
      </c>
      <c r="D1638" s="2">
        <v>156688</v>
      </c>
      <c r="E1638" s="2">
        <v>8782</v>
      </c>
      <c r="F1638" s="17" t="s">
        <v>12497</v>
      </c>
      <c r="G1638" s="2" t="s">
        <v>5</v>
      </c>
      <c r="H1638" s="2" t="s">
        <v>4</v>
      </c>
      <c r="I1638" s="2" t="s">
        <v>6</v>
      </c>
      <c r="J1638" s="2" t="s">
        <v>7</v>
      </c>
      <c r="K1638" s="2" t="s">
        <v>8</v>
      </c>
      <c r="L1638" s="2" t="s">
        <v>9</v>
      </c>
      <c r="M1638" s="7">
        <f>IFERROR(INDEX(Hoja1!$B$1:$E$5279,MATCH(Data!$D1638,Hoja1!$B$1:$B$5279,),MATCH(Data!M$1,Hoja1!$B$1:$E$1,)),"ND")</f>
        <v>11144.1016</v>
      </c>
      <c r="N1638" s="7">
        <f>IFERROR(INDEX(Hoja1!$B$1:$E$5279,MATCH(Data!$D1638,Hoja1!$B$1:$B$5279,),MATCH(Data!N$1,Hoja1!$B$1:$E$1,)),"ND")</f>
        <v>15000</v>
      </c>
      <c r="O1638" s="7">
        <f>IFERROR(INDEX(Hoja1!$B$1:$E$5279,MATCH(Data!$D1638,Hoja1!$B$1:$B$5279,),MATCH(Data!O$1,Hoja1!$B$1:$E$1,)),"ND")</f>
        <v>0</v>
      </c>
      <c r="P1638" t="str">
        <f>VLOOKUP(D1638,Hoja2!C:E,3,0)</f>
        <v>ESTRELLAS DIAMANTE</v>
      </c>
      <c r="Q1638" s="10">
        <f>VLOOKUP(D1638,Hoja2!C:D,2,0)</f>
        <v>0</v>
      </c>
    </row>
    <row r="1639" spans="1:17" hidden="1" x14ac:dyDescent="0.2">
      <c r="A1639" s="2" t="s">
        <v>1655</v>
      </c>
      <c r="B1639" s="2" t="s">
        <v>12</v>
      </c>
      <c r="C1639" s="2">
        <v>4311</v>
      </c>
      <c r="D1639" s="2">
        <v>156783</v>
      </c>
      <c r="E1639" s="2">
        <v>8655</v>
      </c>
      <c r="F1639" s="17" t="s">
        <v>12453</v>
      </c>
      <c r="G1639" s="2" t="s">
        <v>5</v>
      </c>
      <c r="H1639" s="2" t="s">
        <v>4</v>
      </c>
      <c r="I1639" s="2" t="s">
        <v>6</v>
      </c>
      <c r="J1639" s="2" t="s">
        <v>7</v>
      </c>
      <c r="K1639" s="2" t="s">
        <v>8</v>
      </c>
      <c r="L1639" s="2" t="s">
        <v>9</v>
      </c>
      <c r="M1639" s="7" t="str">
        <f>IFERROR(INDEX(Hoja1!$B$1:$E$5279,MATCH(Data!$D1639,Hoja1!$B$1:$B$5279,),MATCH(Data!M$1,Hoja1!$B$1:$E$1,)),"ND")</f>
        <v>ND</v>
      </c>
      <c r="N1639" s="7" t="str">
        <f>IFERROR(INDEX(Hoja1!$B$1:$E$5279,MATCH(Data!$D1639,Hoja1!$B$1:$B$5279,),MATCH(Data!N$1,Hoja1!$B$1:$E$1,)),"ND")</f>
        <v>ND</v>
      </c>
      <c r="O1639" s="7" t="str">
        <f>IFERROR(INDEX(Hoja1!$B$1:$E$5279,MATCH(Data!$D1639,Hoja1!$B$1:$B$5279,),MATCH(Data!O$1,Hoja1!$B$1:$E$1,)),"ND")</f>
        <v>ND</v>
      </c>
      <c r="P1639" t="str">
        <f>VLOOKUP(D1639,Hoja2!C:E,3,0)</f>
        <v>ESTRELLAS DIAMANTE</v>
      </c>
      <c r="Q1639" s="10">
        <f>VLOOKUP(D1639,Hoja2!C:D,2,0)</f>
        <v>2000</v>
      </c>
    </row>
    <row r="1640" spans="1:17" hidden="1" x14ac:dyDescent="0.2">
      <c r="A1640" s="2" t="s">
        <v>1656</v>
      </c>
      <c r="B1640" s="2" t="s">
        <v>4</v>
      </c>
      <c r="C1640" s="2">
        <v>9867</v>
      </c>
      <c r="D1640" s="2">
        <v>156846</v>
      </c>
      <c r="E1640" s="2">
        <v>2066</v>
      </c>
      <c r="F1640" s="17" t="s">
        <v>12490</v>
      </c>
      <c r="G1640" s="2" t="s">
        <v>5</v>
      </c>
      <c r="H1640" s="2" t="s">
        <v>4</v>
      </c>
      <c r="I1640" s="2" t="s">
        <v>6</v>
      </c>
      <c r="J1640" s="2" t="s">
        <v>7</v>
      </c>
      <c r="K1640" s="2" t="s">
        <v>8</v>
      </c>
      <c r="L1640" s="2" t="s">
        <v>9</v>
      </c>
      <c r="M1640" s="7">
        <f>IFERROR(INDEX(Hoja1!$B$1:$E$5279,MATCH(Data!$D1640,Hoja1!$B$1:$B$5279,),MATCH(Data!M$1,Hoja1!$B$1:$E$1,)),"ND")</f>
        <v>630029.93160000001</v>
      </c>
      <c r="N1640" s="7">
        <f>IFERROR(INDEX(Hoja1!$B$1:$E$5279,MATCH(Data!$D1640,Hoja1!$B$1:$B$5279,),MATCH(Data!N$1,Hoja1!$B$1:$E$1,)),"ND")</f>
        <v>15000</v>
      </c>
      <c r="O1640" s="7">
        <f>IFERROR(INDEX(Hoja1!$B$1:$E$5279,MATCH(Data!$D1640,Hoja1!$B$1:$B$5279,),MATCH(Data!O$1,Hoja1!$B$1:$E$1,)),"ND")</f>
        <v>0</v>
      </c>
      <c r="P1640" t="str">
        <f>VLOOKUP(D1640,Hoja2!C:E,3,0)</f>
        <v>ESTRELLAS DIAMANTE</v>
      </c>
      <c r="Q1640" s="10">
        <f>VLOOKUP(D1640,Hoja2!C:D,2,0)</f>
        <v>2000</v>
      </c>
    </row>
    <row r="1641" spans="1:17" hidden="1" x14ac:dyDescent="0.2">
      <c r="A1641" s="2" t="s">
        <v>1657</v>
      </c>
      <c r="B1641" s="2" t="s">
        <v>4</v>
      </c>
      <c r="C1641" s="2">
        <v>6219</v>
      </c>
      <c r="D1641" s="2">
        <v>156908</v>
      </c>
      <c r="E1641" s="2">
        <v>2627</v>
      </c>
      <c r="F1641" s="17" t="s">
        <v>12469</v>
      </c>
      <c r="G1641" s="2" t="s">
        <v>5</v>
      </c>
      <c r="H1641" s="2" t="s">
        <v>4</v>
      </c>
      <c r="I1641" s="2" t="s">
        <v>6</v>
      </c>
      <c r="J1641" s="2" t="s">
        <v>7</v>
      </c>
      <c r="K1641" s="2" t="s">
        <v>8</v>
      </c>
      <c r="L1641" s="2" t="s">
        <v>9</v>
      </c>
      <c r="M1641" s="7">
        <f>IFERROR(INDEX(Hoja1!$B$1:$E$5279,MATCH(Data!$D1641,Hoja1!$B$1:$B$5279,),MATCH(Data!M$1,Hoja1!$B$1:$E$1,)),"ND")</f>
        <v>352135.2133</v>
      </c>
      <c r="N1641" s="7">
        <f>IFERROR(INDEX(Hoja1!$B$1:$E$5279,MATCH(Data!$D1641,Hoja1!$B$1:$B$5279,),MATCH(Data!N$1,Hoja1!$B$1:$E$1,)),"ND")</f>
        <v>25000</v>
      </c>
      <c r="O1641" s="7">
        <f>IFERROR(INDEX(Hoja1!$B$1:$E$5279,MATCH(Data!$D1641,Hoja1!$B$1:$B$5279,),MATCH(Data!O$1,Hoja1!$B$1:$E$1,)),"ND")</f>
        <v>361836.66</v>
      </c>
      <c r="P1641" t="str">
        <f>VLOOKUP(D1641,Hoja2!C:E,3,0)</f>
        <v>ESTRELLAS DIAMANTE</v>
      </c>
      <c r="Q1641" s="10">
        <f>VLOOKUP(D1641,Hoja2!C:D,2,0)</f>
        <v>5000</v>
      </c>
    </row>
    <row r="1642" spans="1:17" hidden="1" x14ac:dyDescent="0.2">
      <c r="A1642" s="2" t="s">
        <v>1658</v>
      </c>
      <c r="B1642" s="2" t="s">
        <v>4</v>
      </c>
      <c r="C1642" s="2">
        <v>11267</v>
      </c>
      <c r="D1642" s="2">
        <v>157005</v>
      </c>
      <c r="E1642" s="2">
        <v>1910</v>
      </c>
      <c r="F1642" s="17" t="s">
        <v>12475</v>
      </c>
      <c r="G1642" s="2" t="s">
        <v>5</v>
      </c>
      <c r="H1642" s="2" t="s">
        <v>4</v>
      </c>
      <c r="I1642" s="2" t="s">
        <v>6</v>
      </c>
      <c r="J1642" s="2" t="s">
        <v>7</v>
      </c>
      <c r="K1642" s="2" t="s">
        <v>8</v>
      </c>
      <c r="L1642" s="2" t="s">
        <v>9</v>
      </c>
      <c r="M1642" s="7">
        <f>IFERROR(INDEX(Hoja1!$B$1:$E$5279,MATCH(Data!$D1642,Hoja1!$B$1:$B$5279,),MATCH(Data!M$1,Hoja1!$B$1:$E$1,)),"ND")</f>
        <v>866.33500000000004</v>
      </c>
      <c r="N1642" s="7">
        <f>IFERROR(INDEX(Hoja1!$B$1:$E$5279,MATCH(Data!$D1642,Hoja1!$B$1:$B$5279,),MATCH(Data!N$1,Hoja1!$B$1:$E$1,)),"ND")</f>
        <v>5000</v>
      </c>
      <c r="O1642" s="7">
        <f>IFERROR(INDEX(Hoja1!$B$1:$E$5279,MATCH(Data!$D1642,Hoja1!$B$1:$B$5279,),MATCH(Data!O$1,Hoja1!$B$1:$E$1,)),"ND")</f>
        <v>0</v>
      </c>
      <c r="P1642" t="str">
        <f>VLOOKUP(D1642,Hoja2!C:E,3,0)</f>
        <v>ESTRELLAS DIAMANTE</v>
      </c>
      <c r="Q1642" s="10">
        <f>VLOOKUP(D1642,Hoja2!C:D,2,0)</f>
        <v>13000</v>
      </c>
    </row>
    <row r="1643" spans="1:17" hidden="1" x14ac:dyDescent="0.2">
      <c r="A1643" s="2" t="s">
        <v>1659</v>
      </c>
      <c r="B1643" s="2" t="s">
        <v>12</v>
      </c>
      <c r="C1643" s="2">
        <v>7388</v>
      </c>
      <c r="D1643" s="2">
        <v>157045</v>
      </c>
      <c r="E1643" s="2">
        <v>1910</v>
      </c>
      <c r="F1643" s="17" t="s">
        <v>12475</v>
      </c>
      <c r="G1643" s="2" t="s">
        <v>5</v>
      </c>
      <c r="H1643" s="2" t="s">
        <v>4</v>
      </c>
      <c r="I1643" s="2" t="s">
        <v>6</v>
      </c>
      <c r="J1643" s="2" t="s">
        <v>7</v>
      </c>
      <c r="K1643" s="2" t="s">
        <v>8</v>
      </c>
      <c r="L1643" s="2" t="s">
        <v>9</v>
      </c>
      <c r="M1643" s="7" t="str">
        <f>IFERROR(INDEX(Hoja1!$B$1:$E$5279,MATCH(Data!$D1643,Hoja1!$B$1:$B$5279,),MATCH(Data!M$1,Hoja1!$B$1:$E$1,)),"ND")</f>
        <v>ND</v>
      </c>
      <c r="N1643" s="7" t="str">
        <f>IFERROR(INDEX(Hoja1!$B$1:$E$5279,MATCH(Data!$D1643,Hoja1!$B$1:$B$5279,),MATCH(Data!N$1,Hoja1!$B$1:$E$1,)),"ND")</f>
        <v>ND</v>
      </c>
      <c r="O1643" s="7" t="str">
        <f>IFERROR(INDEX(Hoja1!$B$1:$E$5279,MATCH(Data!$D1643,Hoja1!$B$1:$B$5279,),MATCH(Data!O$1,Hoja1!$B$1:$E$1,)),"ND")</f>
        <v>ND</v>
      </c>
      <c r="P1643" t="str">
        <f>VLOOKUP(D1643,Hoja2!C:E,3,0)</f>
        <v>ESTRELLAS DIAMANTE</v>
      </c>
      <c r="Q1643" s="10">
        <f>VLOOKUP(D1643,Hoja2!C:D,2,0)</f>
        <v>0</v>
      </c>
    </row>
    <row r="1644" spans="1:17" hidden="1" x14ac:dyDescent="0.2">
      <c r="A1644" s="2" t="s">
        <v>1660</v>
      </c>
      <c r="B1644" s="2" t="s">
        <v>4</v>
      </c>
      <c r="C1644" s="2">
        <v>10425</v>
      </c>
      <c r="D1644" s="2">
        <v>157150</v>
      </c>
      <c r="E1644" s="2">
        <v>1237</v>
      </c>
      <c r="F1644" s="17" t="s">
        <v>12458</v>
      </c>
      <c r="G1644" s="2" t="s">
        <v>5</v>
      </c>
      <c r="H1644" s="2" t="s">
        <v>4</v>
      </c>
      <c r="I1644" s="2" t="s">
        <v>6</v>
      </c>
      <c r="J1644" s="2" t="s">
        <v>7</v>
      </c>
      <c r="K1644" s="2" t="s">
        <v>8</v>
      </c>
      <c r="L1644" s="2" t="s">
        <v>9</v>
      </c>
      <c r="M1644" s="7">
        <f>IFERROR(INDEX(Hoja1!$B$1:$E$5279,MATCH(Data!$D1644,Hoja1!$B$1:$B$5279,),MATCH(Data!M$1,Hoja1!$B$1:$E$1,)),"ND")</f>
        <v>35017.186600000001</v>
      </c>
      <c r="N1644" s="7">
        <f>IFERROR(INDEX(Hoja1!$B$1:$E$5279,MATCH(Data!$D1644,Hoja1!$B$1:$B$5279,),MATCH(Data!N$1,Hoja1!$B$1:$E$1,)),"ND")</f>
        <v>14050</v>
      </c>
      <c r="O1644" s="7">
        <f>IFERROR(INDEX(Hoja1!$B$1:$E$5279,MATCH(Data!$D1644,Hoja1!$B$1:$B$5279,),MATCH(Data!O$1,Hoja1!$B$1:$E$1,)),"ND")</f>
        <v>0</v>
      </c>
      <c r="P1644" t="str">
        <f>VLOOKUP(D1644,Hoja2!C:E,3,0)</f>
        <v>ESTRELLAS DIAMANTE</v>
      </c>
      <c r="Q1644" s="10">
        <f>VLOOKUP(D1644,Hoja2!C:D,2,0)</f>
        <v>7000</v>
      </c>
    </row>
    <row r="1645" spans="1:17" hidden="1" x14ac:dyDescent="0.2">
      <c r="A1645" s="2" t="s">
        <v>1661</v>
      </c>
      <c r="B1645" s="2" t="s">
        <v>4</v>
      </c>
      <c r="C1645" s="2">
        <v>10456</v>
      </c>
      <c r="D1645" s="2">
        <v>157279</v>
      </c>
      <c r="E1645" s="2">
        <v>1237</v>
      </c>
      <c r="F1645" s="17" t="s">
        <v>12458</v>
      </c>
      <c r="G1645" s="2" t="s">
        <v>5</v>
      </c>
      <c r="H1645" s="2" t="s">
        <v>4</v>
      </c>
      <c r="I1645" s="2" t="s">
        <v>6</v>
      </c>
      <c r="J1645" s="2" t="s">
        <v>7</v>
      </c>
      <c r="K1645" s="2" t="s">
        <v>8</v>
      </c>
      <c r="L1645" s="2" t="s">
        <v>9</v>
      </c>
      <c r="M1645" s="7">
        <f>IFERROR(INDEX(Hoja1!$B$1:$E$5279,MATCH(Data!$D1645,Hoja1!$B$1:$B$5279,),MATCH(Data!M$1,Hoja1!$B$1:$E$1,)),"ND")</f>
        <v>43858.768300000003</v>
      </c>
      <c r="N1645" s="7">
        <f>IFERROR(INDEX(Hoja1!$B$1:$E$5279,MATCH(Data!$D1645,Hoja1!$B$1:$B$5279,),MATCH(Data!N$1,Hoja1!$B$1:$E$1,)),"ND")</f>
        <v>16200</v>
      </c>
      <c r="O1645" s="7">
        <f>IFERROR(INDEX(Hoja1!$B$1:$E$5279,MATCH(Data!$D1645,Hoja1!$B$1:$B$5279,),MATCH(Data!O$1,Hoja1!$B$1:$E$1,)),"ND")</f>
        <v>0</v>
      </c>
      <c r="P1645" t="str">
        <f>VLOOKUP(D1645,Hoja2!C:E,3,0)</f>
        <v>ESTRELLAS DIAMANTE</v>
      </c>
      <c r="Q1645" s="10">
        <f>VLOOKUP(D1645,Hoja2!C:D,2,0)</f>
        <v>0</v>
      </c>
    </row>
    <row r="1646" spans="1:17" hidden="1" x14ac:dyDescent="0.2">
      <c r="A1646" s="2" t="s">
        <v>1662</v>
      </c>
      <c r="B1646" s="2" t="s">
        <v>4</v>
      </c>
      <c r="C1646" s="2">
        <v>9815</v>
      </c>
      <c r="D1646" s="2">
        <v>157404</v>
      </c>
      <c r="E1646" s="2">
        <v>2066</v>
      </c>
      <c r="F1646" s="17" t="s">
        <v>12490</v>
      </c>
      <c r="G1646" s="2" t="s">
        <v>5</v>
      </c>
      <c r="H1646" s="2" t="s">
        <v>4</v>
      </c>
      <c r="I1646" s="2" t="s">
        <v>6</v>
      </c>
      <c r="J1646" s="2" t="s">
        <v>7</v>
      </c>
      <c r="K1646" s="2" t="s">
        <v>8</v>
      </c>
      <c r="L1646" s="2" t="s">
        <v>9</v>
      </c>
      <c r="M1646" s="7">
        <f>IFERROR(INDEX(Hoja1!$B$1:$E$5279,MATCH(Data!$D1646,Hoja1!$B$1:$B$5279,),MATCH(Data!M$1,Hoja1!$B$1:$E$1,)),"ND")</f>
        <v>6565.7749999999996</v>
      </c>
      <c r="N1646" s="7">
        <f>IFERROR(INDEX(Hoja1!$B$1:$E$5279,MATCH(Data!$D1646,Hoja1!$B$1:$B$5279,),MATCH(Data!N$1,Hoja1!$B$1:$E$1,)),"ND")</f>
        <v>15000</v>
      </c>
      <c r="O1646" s="7">
        <f>IFERROR(INDEX(Hoja1!$B$1:$E$5279,MATCH(Data!$D1646,Hoja1!$B$1:$B$5279,),MATCH(Data!O$1,Hoja1!$B$1:$E$1,)),"ND")</f>
        <v>240000</v>
      </c>
      <c r="P1646" t="str">
        <f>VLOOKUP(D1646,Hoja2!C:E,3,0)</f>
        <v>ESTRELLAS DIAMANTE</v>
      </c>
      <c r="Q1646" s="10">
        <f>VLOOKUP(D1646,Hoja2!C:D,2,0)</f>
        <v>17450</v>
      </c>
    </row>
    <row r="1647" spans="1:17" hidden="1" x14ac:dyDescent="0.2">
      <c r="A1647" s="2" t="s">
        <v>1663</v>
      </c>
      <c r="B1647" s="2" t="s">
        <v>4</v>
      </c>
      <c r="C1647" s="2">
        <v>11480</v>
      </c>
      <c r="D1647" s="2">
        <v>157463</v>
      </c>
      <c r="E1647" s="2">
        <v>1275</v>
      </c>
      <c r="F1647" s="17" t="s">
        <v>12558</v>
      </c>
      <c r="G1647" s="2" t="s">
        <v>5</v>
      </c>
      <c r="H1647" s="2" t="s">
        <v>4</v>
      </c>
      <c r="I1647" s="2" t="s">
        <v>6</v>
      </c>
      <c r="J1647" s="2" t="s">
        <v>7</v>
      </c>
      <c r="K1647" s="2" t="s">
        <v>8</v>
      </c>
      <c r="L1647" s="2" t="s">
        <v>9</v>
      </c>
      <c r="M1647" s="7">
        <f>IFERROR(INDEX(Hoja1!$B$1:$E$5279,MATCH(Data!$D1647,Hoja1!$B$1:$B$5279,),MATCH(Data!M$1,Hoja1!$B$1:$E$1,)),"ND")</f>
        <v>32042.726600000002</v>
      </c>
      <c r="N1647" s="7">
        <f>IFERROR(INDEX(Hoja1!$B$1:$E$5279,MATCH(Data!$D1647,Hoja1!$B$1:$B$5279,),MATCH(Data!N$1,Hoja1!$B$1:$E$1,)),"ND")</f>
        <v>22500</v>
      </c>
      <c r="O1647" s="7">
        <f>IFERROR(INDEX(Hoja1!$B$1:$E$5279,MATCH(Data!$D1647,Hoja1!$B$1:$B$5279,),MATCH(Data!O$1,Hoja1!$B$1:$E$1,)),"ND")</f>
        <v>231711.45989999999</v>
      </c>
      <c r="P1647" t="str">
        <f>VLOOKUP(D1647,Hoja2!C:E,3,0)</f>
        <v>ESTRELLAS DIAMANTE</v>
      </c>
      <c r="Q1647" s="10">
        <f>VLOOKUP(D1647,Hoja2!C:D,2,0)</f>
        <v>0</v>
      </c>
    </row>
    <row r="1648" spans="1:17" hidden="1" x14ac:dyDescent="0.2">
      <c r="A1648" s="2" t="s">
        <v>1664</v>
      </c>
      <c r="B1648" s="2" t="s">
        <v>4</v>
      </c>
      <c r="C1648" s="2">
        <v>8046</v>
      </c>
      <c r="D1648" s="2">
        <v>157475</v>
      </c>
      <c r="E1648" s="2">
        <v>2938</v>
      </c>
      <c r="F1648" s="17" t="s">
        <v>12484</v>
      </c>
      <c r="G1648" s="2" t="s">
        <v>5</v>
      </c>
      <c r="H1648" s="2" t="s">
        <v>4</v>
      </c>
      <c r="I1648" s="2" t="s">
        <v>6</v>
      </c>
      <c r="J1648" s="2" t="s">
        <v>7</v>
      </c>
      <c r="K1648" s="2" t="s">
        <v>8</v>
      </c>
      <c r="L1648" s="2" t="s">
        <v>9</v>
      </c>
      <c r="M1648" s="7">
        <f>IFERROR(INDEX(Hoja1!$B$1:$E$5279,MATCH(Data!$D1648,Hoja1!$B$1:$B$5279,),MATCH(Data!M$1,Hoja1!$B$1:$E$1,)),"ND")</f>
        <v>357758.84330000001</v>
      </c>
      <c r="N1648" s="7">
        <f>IFERROR(INDEX(Hoja1!$B$1:$E$5279,MATCH(Data!$D1648,Hoja1!$B$1:$B$5279,),MATCH(Data!N$1,Hoja1!$B$1:$E$1,)),"ND")</f>
        <v>20000</v>
      </c>
      <c r="O1648" s="7">
        <f>IFERROR(INDEX(Hoja1!$B$1:$E$5279,MATCH(Data!$D1648,Hoja1!$B$1:$B$5279,),MATCH(Data!O$1,Hoja1!$B$1:$E$1,)),"ND")</f>
        <v>300000</v>
      </c>
      <c r="P1648" t="str">
        <f>VLOOKUP(D1648,Hoja2!C:E,3,0)</f>
        <v>ESTRELLAS DIAMANTE</v>
      </c>
      <c r="Q1648" s="10">
        <f>VLOOKUP(D1648,Hoja2!C:D,2,0)</f>
        <v>9750</v>
      </c>
    </row>
    <row r="1649" spans="1:17" x14ac:dyDescent="0.2">
      <c r="A1649" s="2" t="s">
        <v>1665</v>
      </c>
      <c r="B1649" s="2" t="s">
        <v>4</v>
      </c>
      <c r="C1649" s="2">
        <v>10538</v>
      </c>
      <c r="D1649" s="2">
        <v>157582</v>
      </c>
      <c r="E1649" s="2">
        <v>7900</v>
      </c>
      <c r="F1649" s="17" t="s">
        <v>12557</v>
      </c>
      <c r="G1649" s="2" t="s">
        <v>5</v>
      </c>
      <c r="H1649" s="2" t="s">
        <v>4</v>
      </c>
      <c r="I1649" s="2" t="s">
        <v>6</v>
      </c>
      <c r="J1649" s="2" t="s">
        <v>7</v>
      </c>
      <c r="K1649" s="2" t="s">
        <v>8</v>
      </c>
      <c r="L1649" s="2" t="s">
        <v>9</v>
      </c>
      <c r="M1649" s="7">
        <f>IFERROR(INDEX(Hoja1!$B$1:$E$5279,MATCH(Data!$D1649,Hoja1!$B$1:$B$5279,),MATCH(Data!M$1,Hoja1!$B$1:$E$1,)),"ND")</f>
        <v>1585.2817</v>
      </c>
      <c r="N1649" s="7">
        <f>IFERROR(INDEX(Hoja1!$B$1:$E$5279,MATCH(Data!$D1649,Hoja1!$B$1:$B$5279,),MATCH(Data!N$1,Hoja1!$B$1:$E$1,)),"ND")</f>
        <v>0</v>
      </c>
      <c r="O1649" s="7">
        <f>IFERROR(INDEX(Hoja1!$B$1:$E$5279,MATCH(Data!$D1649,Hoja1!$B$1:$B$5279,),MATCH(Data!O$1,Hoja1!$B$1:$E$1,)),"ND")</f>
        <v>0</v>
      </c>
      <c r="P1649" t="str">
        <f>VLOOKUP(D1649,Hoja2!C:E,3,0)</f>
        <v>ESTRELLAS DIAMANTE</v>
      </c>
      <c r="Q1649" s="10">
        <f>VLOOKUP(D1649,Hoja2!C:D,2,0)</f>
        <v>8612</v>
      </c>
    </row>
    <row r="1650" spans="1:17" x14ac:dyDescent="0.2">
      <c r="A1650" s="2" t="s">
        <v>1666</v>
      </c>
      <c r="B1650" s="2" t="s">
        <v>4</v>
      </c>
      <c r="C1650" s="2">
        <v>11493</v>
      </c>
      <c r="D1650" s="2">
        <v>157583</v>
      </c>
      <c r="E1650" s="2">
        <v>7900</v>
      </c>
      <c r="F1650" s="17" t="s">
        <v>12557</v>
      </c>
      <c r="G1650" s="2" t="s">
        <v>5</v>
      </c>
      <c r="H1650" s="2" t="s">
        <v>4</v>
      </c>
      <c r="I1650" s="2" t="s">
        <v>6</v>
      </c>
      <c r="J1650" s="2" t="s">
        <v>7</v>
      </c>
      <c r="K1650" s="2" t="s">
        <v>8</v>
      </c>
      <c r="L1650" s="2" t="s">
        <v>9</v>
      </c>
      <c r="M1650" s="7">
        <f>IFERROR(INDEX(Hoja1!$B$1:$E$5279,MATCH(Data!$D1650,Hoja1!$B$1:$B$5279,),MATCH(Data!M$1,Hoja1!$B$1:$E$1,)),"ND")</f>
        <v>71720.586599999995</v>
      </c>
      <c r="N1650" s="7">
        <f>IFERROR(INDEX(Hoja1!$B$1:$E$5279,MATCH(Data!$D1650,Hoja1!$B$1:$B$5279,),MATCH(Data!N$1,Hoja1!$B$1:$E$1,)),"ND")</f>
        <v>18600</v>
      </c>
      <c r="O1650" s="7">
        <f>IFERROR(INDEX(Hoja1!$B$1:$E$5279,MATCH(Data!$D1650,Hoja1!$B$1:$B$5279,),MATCH(Data!O$1,Hoja1!$B$1:$E$1,)),"ND")</f>
        <v>0</v>
      </c>
      <c r="P1650" t="str">
        <f>VLOOKUP(D1650,Hoja2!C:E,3,0)</f>
        <v>ESTRELLAS DIAMANTE</v>
      </c>
      <c r="Q1650" s="10">
        <f>VLOOKUP(D1650,Hoja2!C:D,2,0)</f>
        <v>8000</v>
      </c>
    </row>
    <row r="1651" spans="1:17" hidden="1" x14ac:dyDescent="0.2">
      <c r="A1651" s="2" t="s">
        <v>1667</v>
      </c>
      <c r="B1651" s="2" t="s">
        <v>4</v>
      </c>
      <c r="C1651" s="2">
        <v>8196</v>
      </c>
      <c r="D1651" s="2">
        <v>157603</v>
      </c>
      <c r="E1651" s="2">
        <v>2938</v>
      </c>
      <c r="F1651" s="17" t="s">
        <v>12484</v>
      </c>
      <c r="G1651" s="2" t="s">
        <v>5</v>
      </c>
      <c r="H1651" s="2" t="s">
        <v>4</v>
      </c>
      <c r="I1651" s="2" t="s">
        <v>6</v>
      </c>
      <c r="J1651" s="2" t="s">
        <v>7</v>
      </c>
      <c r="K1651" s="2" t="s">
        <v>8</v>
      </c>
      <c r="L1651" s="2" t="s">
        <v>9</v>
      </c>
      <c r="M1651" s="7">
        <f>IFERROR(INDEX(Hoja1!$B$1:$E$5279,MATCH(Data!$D1651,Hoja1!$B$1:$B$5279,),MATCH(Data!M$1,Hoja1!$B$1:$E$1,)),"ND")</f>
        <v>119564.55499999999</v>
      </c>
      <c r="N1651" s="7">
        <f>IFERROR(INDEX(Hoja1!$B$1:$E$5279,MATCH(Data!$D1651,Hoja1!$B$1:$B$5279,),MATCH(Data!N$1,Hoja1!$B$1:$E$1,)),"ND")</f>
        <v>13500</v>
      </c>
      <c r="O1651" s="7">
        <f>IFERROR(INDEX(Hoja1!$B$1:$E$5279,MATCH(Data!$D1651,Hoja1!$B$1:$B$5279,),MATCH(Data!O$1,Hoja1!$B$1:$E$1,)),"ND")</f>
        <v>142600.92000000001</v>
      </c>
      <c r="P1651" t="str">
        <f>VLOOKUP(D1651,Hoja2!C:E,3,0)</f>
        <v>ESTRELLAS DIAMANTE</v>
      </c>
      <c r="Q1651" s="10">
        <f>VLOOKUP(D1651,Hoja2!C:D,2,0)</f>
        <v>6000</v>
      </c>
    </row>
    <row r="1652" spans="1:17" hidden="1" x14ac:dyDescent="0.2">
      <c r="A1652" s="2" t="s">
        <v>1668</v>
      </c>
      <c r="B1652" s="2" t="s">
        <v>12</v>
      </c>
      <c r="C1652" s="2">
        <v>880</v>
      </c>
      <c r="D1652" s="2">
        <v>157627</v>
      </c>
      <c r="E1652" s="2">
        <v>2627</v>
      </c>
      <c r="F1652" s="17" t="s">
        <v>12469</v>
      </c>
      <c r="G1652" s="2" t="s">
        <v>5</v>
      </c>
      <c r="H1652" s="2" t="s">
        <v>4</v>
      </c>
      <c r="I1652" s="2" t="s">
        <v>6</v>
      </c>
      <c r="J1652" s="2" t="s">
        <v>7</v>
      </c>
      <c r="K1652" s="2" t="s">
        <v>8</v>
      </c>
      <c r="L1652" s="2" t="s">
        <v>9</v>
      </c>
      <c r="M1652" s="7" t="str">
        <f>IFERROR(INDEX(Hoja1!$B$1:$E$5279,MATCH(Data!$D1652,Hoja1!$B$1:$B$5279,),MATCH(Data!M$1,Hoja1!$B$1:$E$1,)),"ND")</f>
        <v>ND</v>
      </c>
      <c r="N1652" s="7" t="str">
        <f>IFERROR(INDEX(Hoja1!$B$1:$E$5279,MATCH(Data!$D1652,Hoja1!$B$1:$B$5279,),MATCH(Data!N$1,Hoja1!$B$1:$E$1,)),"ND")</f>
        <v>ND</v>
      </c>
      <c r="O1652" s="7" t="str">
        <f>IFERROR(INDEX(Hoja1!$B$1:$E$5279,MATCH(Data!$D1652,Hoja1!$B$1:$B$5279,),MATCH(Data!O$1,Hoja1!$B$1:$E$1,)),"ND")</f>
        <v>ND</v>
      </c>
      <c r="P1652" t="str">
        <f>VLOOKUP(D1652,Hoja2!C:E,3,0)</f>
        <v>ESTRELLAS DIAMANTE</v>
      </c>
      <c r="Q1652" s="10">
        <f>VLOOKUP(D1652,Hoja2!C:D,2,0)</f>
        <v>800</v>
      </c>
    </row>
    <row r="1653" spans="1:17" hidden="1" x14ac:dyDescent="0.2">
      <c r="A1653" s="2" t="s">
        <v>1669</v>
      </c>
      <c r="B1653" s="2" t="s">
        <v>12</v>
      </c>
      <c r="C1653" s="2">
        <v>2955</v>
      </c>
      <c r="D1653" s="2">
        <v>157636</v>
      </c>
      <c r="E1653" s="2">
        <v>6858</v>
      </c>
      <c r="F1653" s="17" t="s">
        <v>12464</v>
      </c>
      <c r="G1653" s="2" t="s">
        <v>5</v>
      </c>
      <c r="H1653" s="2" t="s">
        <v>4</v>
      </c>
      <c r="I1653" s="2" t="s">
        <v>6</v>
      </c>
      <c r="J1653" s="2" t="s">
        <v>7</v>
      </c>
      <c r="K1653" s="2" t="s">
        <v>8</v>
      </c>
      <c r="L1653" s="2" t="s">
        <v>9</v>
      </c>
      <c r="M1653" s="7" t="str">
        <f>IFERROR(INDEX(Hoja1!$B$1:$E$5279,MATCH(Data!$D1653,Hoja1!$B$1:$B$5279,),MATCH(Data!M$1,Hoja1!$B$1:$E$1,)),"ND")</f>
        <v>ND</v>
      </c>
      <c r="N1653" s="7" t="str">
        <f>IFERROR(INDEX(Hoja1!$B$1:$E$5279,MATCH(Data!$D1653,Hoja1!$B$1:$B$5279,),MATCH(Data!N$1,Hoja1!$B$1:$E$1,)),"ND")</f>
        <v>ND</v>
      </c>
      <c r="O1653" s="7" t="str">
        <f>IFERROR(INDEX(Hoja1!$B$1:$E$5279,MATCH(Data!$D1653,Hoja1!$B$1:$B$5279,),MATCH(Data!O$1,Hoja1!$B$1:$E$1,)),"ND")</f>
        <v>ND</v>
      </c>
      <c r="P1653" t="str">
        <f>VLOOKUP(D1653,Hoja2!C:E,3,0)</f>
        <v>ESTRELLAS DIAMANTE</v>
      </c>
      <c r="Q1653" s="10">
        <f>VLOOKUP(D1653,Hoja2!C:D,2,0)</f>
        <v>5900</v>
      </c>
    </row>
    <row r="1654" spans="1:17" hidden="1" x14ac:dyDescent="0.2">
      <c r="A1654" s="2" t="s">
        <v>1670</v>
      </c>
      <c r="B1654" s="2" t="s">
        <v>4</v>
      </c>
      <c r="C1654" s="2">
        <v>8864</v>
      </c>
      <c r="D1654" s="2">
        <v>157645</v>
      </c>
      <c r="E1654" s="2">
        <v>1910</v>
      </c>
      <c r="F1654" s="17" t="s">
        <v>12475</v>
      </c>
      <c r="G1654" s="2" t="s">
        <v>5</v>
      </c>
      <c r="H1654" s="2" t="s">
        <v>4</v>
      </c>
      <c r="I1654" s="2" t="s">
        <v>6</v>
      </c>
      <c r="J1654" s="2" t="s">
        <v>7</v>
      </c>
      <c r="K1654" s="2" t="s">
        <v>8</v>
      </c>
      <c r="L1654" s="2" t="s">
        <v>9</v>
      </c>
      <c r="M1654" s="7">
        <f>IFERROR(INDEX(Hoja1!$B$1:$E$5279,MATCH(Data!$D1654,Hoja1!$B$1:$B$5279,),MATCH(Data!M$1,Hoja1!$B$1:$E$1,)),"ND")</f>
        <v>7467.6867000000002</v>
      </c>
      <c r="N1654" s="7">
        <f>IFERROR(INDEX(Hoja1!$B$1:$E$5279,MATCH(Data!$D1654,Hoja1!$B$1:$B$5279,),MATCH(Data!N$1,Hoja1!$B$1:$E$1,)),"ND")</f>
        <v>0</v>
      </c>
      <c r="O1654" s="7">
        <f>IFERROR(INDEX(Hoja1!$B$1:$E$5279,MATCH(Data!$D1654,Hoja1!$B$1:$B$5279,),MATCH(Data!O$1,Hoja1!$B$1:$E$1,)),"ND")</f>
        <v>0</v>
      </c>
      <c r="P1654" t="str">
        <f>VLOOKUP(D1654,Hoja2!C:E,3,0)</f>
        <v>ESTRELLAS DIAMANTE</v>
      </c>
      <c r="Q1654" s="10">
        <f>VLOOKUP(D1654,Hoja2!C:D,2,0)</f>
        <v>4079.91</v>
      </c>
    </row>
    <row r="1655" spans="1:17" hidden="1" x14ac:dyDescent="0.2">
      <c r="A1655" s="2" t="s">
        <v>1671</v>
      </c>
      <c r="B1655" s="2" t="s">
        <v>4</v>
      </c>
      <c r="C1655" s="2">
        <v>8820</v>
      </c>
      <c r="D1655" s="2">
        <v>157666</v>
      </c>
      <c r="E1655" s="2">
        <v>8782</v>
      </c>
      <c r="F1655" s="17" t="s">
        <v>12497</v>
      </c>
      <c r="G1655" s="2" t="s">
        <v>5</v>
      </c>
      <c r="H1655" s="2" t="s">
        <v>4</v>
      </c>
      <c r="I1655" s="2" t="s">
        <v>6</v>
      </c>
      <c r="J1655" s="2" t="s">
        <v>7</v>
      </c>
      <c r="K1655" s="2" t="s">
        <v>8</v>
      </c>
      <c r="L1655" s="2" t="s">
        <v>9</v>
      </c>
      <c r="M1655" s="7">
        <f>IFERROR(INDEX(Hoja1!$B$1:$E$5279,MATCH(Data!$D1655,Hoja1!$B$1:$B$5279,),MATCH(Data!M$1,Hoja1!$B$1:$E$1,)),"ND")</f>
        <v>225526.84160000001</v>
      </c>
      <c r="N1655" s="7">
        <f>IFERROR(INDEX(Hoja1!$B$1:$E$5279,MATCH(Data!$D1655,Hoja1!$B$1:$B$5279,),MATCH(Data!N$1,Hoja1!$B$1:$E$1,)),"ND")</f>
        <v>22500</v>
      </c>
      <c r="O1655" s="7">
        <f>IFERROR(INDEX(Hoja1!$B$1:$E$5279,MATCH(Data!$D1655,Hoja1!$B$1:$B$5279,),MATCH(Data!O$1,Hoja1!$B$1:$E$1,)),"ND")</f>
        <v>63988.069900000002</v>
      </c>
      <c r="P1655" t="str">
        <f>VLOOKUP(D1655,Hoja2!C:E,3,0)</f>
        <v>ESTRELLAS DIAMANTE</v>
      </c>
      <c r="Q1655" s="10">
        <f>VLOOKUP(D1655,Hoja2!C:D,2,0)</f>
        <v>7000</v>
      </c>
    </row>
    <row r="1656" spans="1:17" hidden="1" x14ac:dyDescent="0.2">
      <c r="A1656" s="2" t="s">
        <v>1672</v>
      </c>
      <c r="B1656" s="2" t="s">
        <v>4</v>
      </c>
      <c r="C1656" s="2">
        <v>9807</v>
      </c>
      <c r="D1656" s="2">
        <v>157699</v>
      </c>
      <c r="E1656" s="2">
        <v>2066</v>
      </c>
      <c r="F1656" s="17" t="s">
        <v>12490</v>
      </c>
      <c r="G1656" s="2" t="s">
        <v>5</v>
      </c>
      <c r="H1656" s="2" t="s">
        <v>4</v>
      </c>
      <c r="I1656" s="2" t="s">
        <v>6</v>
      </c>
      <c r="J1656" s="2" t="s">
        <v>7</v>
      </c>
      <c r="K1656" s="2" t="s">
        <v>8</v>
      </c>
      <c r="L1656" s="2" t="s">
        <v>9</v>
      </c>
      <c r="M1656" s="7">
        <f>IFERROR(INDEX(Hoja1!$B$1:$E$5279,MATCH(Data!$D1656,Hoja1!$B$1:$B$5279,),MATCH(Data!M$1,Hoja1!$B$1:$E$1,)),"ND")</f>
        <v>6178.7950000000001</v>
      </c>
      <c r="N1656" s="7">
        <f>IFERROR(INDEX(Hoja1!$B$1:$E$5279,MATCH(Data!$D1656,Hoja1!$B$1:$B$5279,),MATCH(Data!N$1,Hoja1!$B$1:$E$1,)),"ND")</f>
        <v>15000</v>
      </c>
      <c r="O1656" s="7">
        <f>IFERROR(INDEX(Hoja1!$B$1:$E$5279,MATCH(Data!$D1656,Hoja1!$B$1:$B$5279,),MATCH(Data!O$1,Hoja1!$B$1:$E$1,)),"ND")</f>
        <v>0</v>
      </c>
      <c r="P1656" t="str">
        <f>VLOOKUP(D1656,Hoja2!C:E,3,0)</f>
        <v>ESTRELLAS DIAMANTE</v>
      </c>
      <c r="Q1656" s="10">
        <f>VLOOKUP(D1656,Hoja2!C:D,2,0)</f>
        <v>6000</v>
      </c>
    </row>
    <row r="1657" spans="1:17" hidden="1" x14ac:dyDescent="0.2">
      <c r="A1657" s="2" t="s">
        <v>1673</v>
      </c>
      <c r="B1657" s="2" t="s">
        <v>4</v>
      </c>
      <c r="C1657" s="2">
        <v>10821</v>
      </c>
      <c r="D1657" s="2">
        <v>157706</v>
      </c>
      <c r="E1657" s="2">
        <v>5501</v>
      </c>
      <c r="F1657" s="17" t="s">
        <v>12486</v>
      </c>
      <c r="G1657" s="2" t="s">
        <v>5</v>
      </c>
      <c r="H1657" s="2" t="s">
        <v>4</v>
      </c>
      <c r="I1657" s="2" t="s">
        <v>6</v>
      </c>
      <c r="J1657" s="2" t="s">
        <v>7</v>
      </c>
      <c r="K1657" s="2" t="s">
        <v>8</v>
      </c>
      <c r="L1657" s="2" t="s">
        <v>9</v>
      </c>
      <c r="M1657" s="7">
        <f>IFERROR(INDEX(Hoja1!$B$1:$E$5279,MATCH(Data!$D1657,Hoja1!$B$1:$B$5279,),MATCH(Data!M$1,Hoja1!$B$1:$E$1,)),"ND")</f>
        <v>209.91159999999999</v>
      </c>
      <c r="N1657" s="7">
        <f>IFERROR(INDEX(Hoja1!$B$1:$E$5279,MATCH(Data!$D1657,Hoja1!$B$1:$B$5279,),MATCH(Data!N$1,Hoja1!$B$1:$E$1,)),"ND")</f>
        <v>10000</v>
      </c>
      <c r="O1657" s="7">
        <f>IFERROR(INDEX(Hoja1!$B$1:$E$5279,MATCH(Data!$D1657,Hoja1!$B$1:$B$5279,),MATCH(Data!O$1,Hoja1!$B$1:$E$1,)),"ND")</f>
        <v>150000</v>
      </c>
      <c r="P1657" t="str">
        <f>VLOOKUP(D1657,Hoja2!C:E,3,0)</f>
        <v>ESTRELLAS DIAMANTE</v>
      </c>
      <c r="Q1657" s="10">
        <f>VLOOKUP(D1657,Hoja2!C:D,2,0)</f>
        <v>7000</v>
      </c>
    </row>
    <row r="1658" spans="1:17" hidden="1" x14ac:dyDescent="0.2">
      <c r="A1658" s="2" t="s">
        <v>1674</v>
      </c>
      <c r="B1658" s="2" t="s">
        <v>4</v>
      </c>
      <c r="C1658" s="2">
        <v>11383</v>
      </c>
      <c r="D1658" s="2">
        <v>157739</v>
      </c>
      <c r="E1658" s="2">
        <v>1910</v>
      </c>
      <c r="F1658" s="17" t="s">
        <v>12475</v>
      </c>
      <c r="G1658" s="2" t="s">
        <v>5</v>
      </c>
      <c r="H1658" s="2" t="s">
        <v>4</v>
      </c>
      <c r="I1658" s="2" t="s">
        <v>6</v>
      </c>
      <c r="J1658" s="2" t="s">
        <v>7</v>
      </c>
      <c r="K1658" s="2" t="s">
        <v>8</v>
      </c>
      <c r="L1658" s="2" t="s">
        <v>9</v>
      </c>
      <c r="M1658" s="7">
        <f>IFERROR(INDEX(Hoja1!$B$1:$E$5279,MATCH(Data!$D1658,Hoja1!$B$1:$B$5279,),MATCH(Data!M$1,Hoja1!$B$1:$E$1,)),"ND")</f>
        <v>104146.94160000001</v>
      </c>
      <c r="N1658" s="7">
        <f>IFERROR(INDEX(Hoja1!$B$1:$E$5279,MATCH(Data!$D1658,Hoja1!$B$1:$B$5279,),MATCH(Data!N$1,Hoja1!$B$1:$E$1,)),"ND")</f>
        <v>0</v>
      </c>
      <c r="O1658" s="7">
        <f>IFERROR(INDEX(Hoja1!$B$1:$E$5279,MATCH(Data!$D1658,Hoja1!$B$1:$B$5279,),MATCH(Data!O$1,Hoja1!$B$1:$E$1,)),"ND")</f>
        <v>54900</v>
      </c>
      <c r="P1658" t="str">
        <f>VLOOKUP(D1658,Hoja2!C:E,3,0)</f>
        <v>ESTRELLAS DIAMANTE</v>
      </c>
      <c r="Q1658" s="10">
        <f>VLOOKUP(D1658,Hoja2!C:D,2,0)</f>
        <v>10000</v>
      </c>
    </row>
    <row r="1659" spans="1:17" hidden="1" x14ac:dyDescent="0.2">
      <c r="A1659" s="2" t="s">
        <v>1675</v>
      </c>
      <c r="B1659" s="2" t="s">
        <v>4</v>
      </c>
      <c r="C1659" s="2">
        <v>1767</v>
      </c>
      <c r="D1659" s="2">
        <v>157814</v>
      </c>
      <c r="E1659" s="2">
        <v>3975</v>
      </c>
      <c r="F1659" s="17" t="s">
        <v>12467</v>
      </c>
      <c r="G1659" s="2" t="s">
        <v>5</v>
      </c>
      <c r="H1659" s="2" t="s">
        <v>4</v>
      </c>
      <c r="I1659" s="2" t="s">
        <v>6</v>
      </c>
      <c r="J1659" s="2" t="s">
        <v>7</v>
      </c>
      <c r="K1659" s="2" t="s">
        <v>8</v>
      </c>
      <c r="L1659" s="2" t="s">
        <v>9</v>
      </c>
      <c r="M1659" s="7">
        <f>IFERROR(INDEX(Hoja1!$B$1:$E$5279,MATCH(Data!$D1659,Hoja1!$B$1:$B$5279,),MATCH(Data!M$1,Hoja1!$B$1:$E$1,)),"ND")</f>
        <v>8660.0499</v>
      </c>
      <c r="N1659" s="7">
        <f>IFERROR(INDEX(Hoja1!$B$1:$E$5279,MATCH(Data!$D1659,Hoja1!$B$1:$B$5279,),MATCH(Data!N$1,Hoja1!$B$1:$E$1,)),"ND")</f>
        <v>25000</v>
      </c>
      <c r="O1659" s="7">
        <f>IFERROR(INDEX(Hoja1!$B$1:$E$5279,MATCH(Data!$D1659,Hoja1!$B$1:$B$5279,),MATCH(Data!O$1,Hoja1!$B$1:$E$1,)),"ND")</f>
        <v>529900</v>
      </c>
      <c r="P1659" t="str">
        <f>VLOOKUP(D1659,Hoja2!C:E,3,0)</f>
        <v>ESTRELLAS DIAMANTE</v>
      </c>
      <c r="Q1659" s="10">
        <f>VLOOKUP(D1659,Hoja2!C:D,2,0)</f>
        <v>9726.56</v>
      </c>
    </row>
    <row r="1660" spans="1:17" hidden="1" x14ac:dyDescent="0.2">
      <c r="A1660" s="2" t="s">
        <v>1676</v>
      </c>
      <c r="B1660" s="2" t="s">
        <v>4</v>
      </c>
      <c r="C1660" s="2">
        <v>11823</v>
      </c>
      <c r="D1660" s="2">
        <v>158005</v>
      </c>
      <c r="E1660" s="2">
        <v>5382</v>
      </c>
      <c r="F1660" s="17" t="s">
        <v>12471</v>
      </c>
      <c r="G1660" s="2" t="s">
        <v>5</v>
      </c>
      <c r="H1660" s="2" t="s">
        <v>4</v>
      </c>
      <c r="I1660" s="2" t="s">
        <v>6</v>
      </c>
      <c r="J1660" s="2" t="s">
        <v>7</v>
      </c>
      <c r="K1660" s="2" t="s">
        <v>8</v>
      </c>
      <c r="L1660" s="2" t="s">
        <v>9</v>
      </c>
      <c r="M1660" s="7">
        <f>IFERROR(INDEX(Hoja1!$B$1:$E$5279,MATCH(Data!$D1660,Hoja1!$B$1:$B$5279,),MATCH(Data!M$1,Hoja1!$B$1:$E$1,)),"ND")</f>
        <v>22253.021700000001</v>
      </c>
      <c r="N1660" s="7">
        <f>IFERROR(INDEX(Hoja1!$B$1:$E$5279,MATCH(Data!$D1660,Hoja1!$B$1:$B$5279,),MATCH(Data!N$1,Hoja1!$B$1:$E$1,)),"ND")</f>
        <v>17550</v>
      </c>
      <c r="O1660" s="7">
        <f>IFERROR(INDEX(Hoja1!$B$1:$E$5279,MATCH(Data!$D1660,Hoja1!$B$1:$B$5279,),MATCH(Data!O$1,Hoja1!$B$1:$E$1,)),"ND")</f>
        <v>71250</v>
      </c>
      <c r="P1660" t="str">
        <f>VLOOKUP(D1660,Hoja2!C:E,3,0)</f>
        <v>ESTRELLAS DIAMANTE</v>
      </c>
      <c r="Q1660" s="10">
        <f>VLOOKUP(D1660,Hoja2!C:D,2,0)</f>
        <v>8000</v>
      </c>
    </row>
    <row r="1661" spans="1:17" hidden="1" x14ac:dyDescent="0.2">
      <c r="A1661" s="2" t="s">
        <v>1677</v>
      </c>
      <c r="B1661" s="2" t="s">
        <v>4</v>
      </c>
      <c r="C1661" s="2">
        <v>1418</v>
      </c>
      <c r="D1661" s="2">
        <v>158132</v>
      </c>
      <c r="E1661" s="2">
        <v>6858</v>
      </c>
      <c r="F1661" s="17" t="s">
        <v>12464</v>
      </c>
      <c r="G1661" s="2" t="s">
        <v>5</v>
      </c>
      <c r="H1661" s="2" t="s">
        <v>4</v>
      </c>
      <c r="I1661" s="2" t="s">
        <v>6</v>
      </c>
      <c r="J1661" s="2" t="s">
        <v>7</v>
      </c>
      <c r="K1661" s="2" t="s">
        <v>8</v>
      </c>
      <c r="L1661" s="2" t="s">
        <v>9</v>
      </c>
      <c r="M1661" s="7">
        <f>IFERROR(INDEX(Hoja1!$B$1:$E$5279,MATCH(Data!$D1661,Hoja1!$B$1:$B$5279,),MATCH(Data!M$1,Hoja1!$B$1:$E$1,)),"ND")</f>
        <v>7084.2267000000002</v>
      </c>
      <c r="N1661" s="7">
        <f>IFERROR(INDEX(Hoja1!$B$1:$E$5279,MATCH(Data!$D1661,Hoja1!$B$1:$B$5279,),MATCH(Data!N$1,Hoja1!$B$1:$E$1,)),"ND")</f>
        <v>13650</v>
      </c>
      <c r="O1661" s="7">
        <f>IFERROR(INDEX(Hoja1!$B$1:$E$5279,MATCH(Data!$D1661,Hoja1!$B$1:$B$5279,),MATCH(Data!O$1,Hoja1!$B$1:$E$1,)),"ND")</f>
        <v>273371</v>
      </c>
      <c r="P1661" t="str">
        <f>VLOOKUP(D1661,Hoja2!C:E,3,0)</f>
        <v>ESTRELLAS DIAMANTE</v>
      </c>
      <c r="Q1661" s="10">
        <f>VLOOKUP(D1661,Hoja2!C:D,2,0)</f>
        <v>1000</v>
      </c>
    </row>
    <row r="1662" spans="1:17" hidden="1" x14ac:dyDescent="0.2">
      <c r="A1662" s="2" t="s">
        <v>1678</v>
      </c>
      <c r="B1662" s="2" t="s">
        <v>4</v>
      </c>
      <c r="C1662" s="2">
        <v>8349</v>
      </c>
      <c r="D1662" s="2">
        <v>158170</v>
      </c>
      <c r="E1662" s="2">
        <v>3002</v>
      </c>
      <c r="F1662" s="17" t="s">
        <v>12480</v>
      </c>
      <c r="G1662" s="2" t="s">
        <v>5</v>
      </c>
      <c r="H1662" s="2" t="s">
        <v>4</v>
      </c>
      <c r="I1662" s="2" t="s">
        <v>6</v>
      </c>
      <c r="J1662" s="2" t="s">
        <v>7</v>
      </c>
      <c r="K1662" s="2" t="s">
        <v>8</v>
      </c>
      <c r="L1662" s="2" t="s">
        <v>9</v>
      </c>
      <c r="M1662" s="7">
        <f>IFERROR(INDEX(Hoja1!$B$1:$E$5279,MATCH(Data!$D1662,Hoja1!$B$1:$B$5279,),MATCH(Data!M$1,Hoja1!$B$1:$E$1,)),"ND")</f>
        <v>233074.01819999999</v>
      </c>
      <c r="N1662" s="7">
        <f>IFERROR(INDEX(Hoja1!$B$1:$E$5279,MATCH(Data!$D1662,Hoja1!$B$1:$B$5279,),MATCH(Data!N$1,Hoja1!$B$1:$E$1,)),"ND")</f>
        <v>19130</v>
      </c>
      <c r="O1662" s="7">
        <f>IFERROR(INDEX(Hoja1!$B$1:$E$5279,MATCH(Data!$D1662,Hoja1!$B$1:$B$5279,),MATCH(Data!O$1,Hoja1!$B$1:$E$1,)),"ND")</f>
        <v>98100</v>
      </c>
      <c r="P1662" t="str">
        <f>VLOOKUP(D1662,Hoja2!C:E,3,0)</f>
        <v>ESTRELLAS DIAMANTE</v>
      </c>
      <c r="Q1662" s="10">
        <f>VLOOKUP(D1662,Hoja2!C:D,2,0)</f>
        <v>10000</v>
      </c>
    </row>
    <row r="1663" spans="1:17" hidden="1" x14ac:dyDescent="0.2">
      <c r="A1663" s="2" t="s">
        <v>1679</v>
      </c>
      <c r="B1663" s="2" t="s">
        <v>4</v>
      </c>
      <c r="C1663" s="2">
        <v>9670</v>
      </c>
      <c r="D1663" s="2">
        <v>158181</v>
      </c>
      <c r="E1663" s="2">
        <v>5501</v>
      </c>
      <c r="F1663" s="17" t="s">
        <v>12486</v>
      </c>
      <c r="G1663" s="2" t="s">
        <v>5</v>
      </c>
      <c r="H1663" s="2" t="s">
        <v>4</v>
      </c>
      <c r="I1663" s="2" t="s">
        <v>6</v>
      </c>
      <c r="J1663" s="2" t="s">
        <v>7</v>
      </c>
      <c r="K1663" s="2" t="s">
        <v>8</v>
      </c>
      <c r="L1663" s="2" t="s">
        <v>9</v>
      </c>
      <c r="M1663" s="7">
        <f>IFERROR(INDEX(Hoja1!$B$1:$E$5279,MATCH(Data!$D1663,Hoja1!$B$1:$B$5279,),MATCH(Data!M$1,Hoja1!$B$1:$E$1,)),"ND")</f>
        <v>79081.893200000006</v>
      </c>
      <c r="N1663" s="7">
        <f>IFERROR(INDEX(Hoja1!$B$1:$E$5279,MATCH(Data!$D1663,Hoja1!$B$1:$B$5279,),MATCH(Data!N$1,Hoja1!$B$1:$E$1,)),"ND")</f>
        <v>20000</v>
      </c>
      <c r="O1663" s="7">
        <f>IFERROR(INDEX(Hoja1!$B$1:$E$5279,MATCH(Data!$D1663,Hoja1!$B$1:$B$5279,),MATCH(Data!O$1,Hoja1!$B$1:$E$1,)),"ND")</f>
        <v>0</v>
      </c>
      <c r="P1663" t="str">
        <f>VLOOKUP(D1663,Hoja2!C:E,3,0)</f>
        <v>ESTRELLAS DIAMANTE</v>
      </c>
      <c r="Q1663" s="10">
        <f>VLOOKUP(D1663,Hoja2!C:D,2,0)</f>
        <v>10000</v>
      </c>
    </row>
    <row r="1664" spans="1:17" hidden="1" x14ac:dyDescent="0.2">
      <c r="A1664" s="2" t="s">
        <v>1680</v>
      </c>
      <c r="B1664" s="2" t="s">
        <v>4</v>
      </c>
      <c r="C1664" s="2">
        <v>9586</v>
      </c>
      <c r="D1664" s="2">
        <v>158274</v>
      </c>
      <c r="E1664" s="2">
        <v>5501</v>
      </c>
      <c r="F1664" s="17" t="s">
        <v>12486</v>
      </c>
      <c r="G1664" s="2" t="s">
        <v>5</v>
      </c>
      <c r="H1664" s="2" t="s">
        <v>4</v>
      </c>
      <c r="I1664" s="2" t="s">
        <v>6</v>
      </c>
      <c r="J1664" s="2" t="s">
        <v>7</v>
      </c>
      <c r="K1664" s="2" t="s">
        <v>8</v>
      </c>
      <c r="L1664" s="2" t="s">
        <v>9</v>
      </c>
      <c r="M1664" s="7">
        <f>IFERROR(INDEX(Hoja1!$B$1:$E$5279,MATCH(Data!$D1664,Hoja1!$B$1:$B$5279,),MATCH(Data!M$1,Hoja1!$B$1:$E$1,)),"ND")</f>
        <v>10953.215</v>
      </c>
      <c r="N1664" s="7">
        <f>IFERROR(INDEX(Hoja1!$B$1:$E$5279,MATCH(Data!$D1664,Hoja1!$B$1:$B$5279,),MATCH(Data!N$1,Hoja1!$B$1:$E$1,)),"ND")</f>
        <v>0</v>
      </c>
      <c r="O1664" s="7">
        <f>IFERROR(INDEX(Hoja1!$B$1:$E$5279,MATCH(Data!$D1664,Hoja1!$B$1:$B$5279,),MATCH(Data!O$1,Hoja1!$B$1:$E$1,)),"ND")</f>
        <v>0</v>
      </c>
      <c r="P1664" t="str">
        <f>VLOOKUP(D1664,Hoja2!C:E,3,0)</f>
        <v>ESTRELLAS DIAMANTE</v>
      </c>
      <c r="Q1664" s="10">
        <f>VLOOKUP(D1664,Hoja2!C:D,2,0)</f>
        <v>7000</v>
      </c>
    </row>
    <row r="1665" spans="1:17" hidden="1" x14ac:dyDescent="0.2">
      <c r="A1665" s="2" t="s">
        <v>1681</v>
      </c>
      <c r="B1665" s="2" t="s">
        <v>4</v>
      </c>
      <c r="C1665" s="2">
        <v>11200</v>
      </c>
      <c r="D1665" s="2">
        <v>158615</v>
      </c>
      <c r="E1665" s="2">
        <v>1275</v>
      </c>
      <c r="F1665" s="17" t="s">
        <v>12558</v>
      </c>
      <c r="G1665" s="2" t="s">
        <v>5</v>
      </c>
      <c r="H1665" s="2" t="s">
        <v>4</v>
      </c>
      <c r="I1665" s="2" t="s">
        <v>6</v>
      </c>
      <c r="J1665" s="2" t="s">
        <v>7</v>
      </c>
      <c r="K1665" s="2" t="s">
        <v>8</v>
      </c>
      <c r="L1665" s="2" t="s">
        <v>9</v>
      </c>
      <c r="M1665" s="7">
        <f>IFERROR(INDEX(Hoja1!$B$1:$E$5279,MATCH(Data!$D1665,Hoja1!$B$1:$B$5279,),MATCH(Data!M$1,Hoja1!$B$1:$E$1,)),"ND")</f>
        <v>20273.031599999998</v>
      </c>
      <c r="N1665" s="7">
        <f>IFERROR(INDEX(Hoja1!$B$1:$E$5279,MATCH(Data!$D1665,Hoja1!$B$1:$B$5279,),MATCH(Data!N$1,Hoja1!$B$1:$E$1,)),"ND")</f>
        <v>15000</v>
      </c>
      <c r="O1665" s="7">
        <f>IFERROR(INDEX(Hoja1!$B$1:$E$5279,MATCH(Data!$D1665,Hoja1!$B$1:$B$5279,),MATCH(Data!O$1,Hoja1!$B$1:$E$1,)),"ND")</f>
        <v>0</v>
      </c>
      <c r="P1665" t="str">
        <f>VLOOKUP(D1665,Hoja2!C:E,3,0)</f>
        <v>ESTRELLAS DIAMANTE</v>
      </c>
      <c r="Q1665" s="10">
        <f>VLOOKUP(D1665,Hoja2!C:D,2,0)</f>
        <v>3500</v>
      </c>
    </row>
    <row r="1666" spans="1:17" hidden="1" x14ac:dyDescent="0.2">
      <c r="A1666" s="2" t="s">
        <v>1682</v>
      </c>
      <c r="B1666" s="2" t="s">
        <v>4</v>
      </c>
      <c r="C1666" s="2">
        <v>10963</v>
      </c>
      <c r="D1666" s="2">
        <v>158716</v>
      </c>
      <c r="E1666" s="2">
        <v>5823</v>
      </c>
      <c r="F1666" s="17" t="s">
        <v>12460</v>
      </c>
      <c r="G1666" s="2" t="s">
        <v>5</v>
      </c>
      <c r="H1666" s="2" t="s">
        <v>4</v>
      </c>
      <c r="I1666" s="2" t="s">
        <v>6</v>
      </c>
      <c r="J1666" s="2" t="s">
        <v>7</v>
      </c>
      <c r="K1666" s="2" t="s">
        <v>8</v>
      </c>
      <c r="L1666" s="2" t="s">
        <v>9</v>
      </c>
      <c r="M1666" s="7">
        <f>IFERROR(INDEX(Hoja1!$B$1:$E$5279,MATCH(Data!$D1666,Hoja1!$B$1:$B$5279,),MATCH(Data!M$1,Hoja1!$B$1:$E$1,)),"ND")</f>
        <v>609813.62670000002</v>
      </c>
      <c r="N1666" s="7">
        <f>IFERROR(INDEX(Hoja1!$B$1:$E$5279,MATCH(Data!$D1666,Hoja1!$B$1:$B$5279,),MATCH(Data!N$1,Hoja1!$B$1:$E$1,)),"ND")</f>
        <v>10000</v>
      </c>
      <c r="O1666" s="7">
        <f>IFERROR(INDEX(Hoja1!$B$1:$E$5279,MATCH(Data!$D1666,Hoja1!$B$1:$B$5279,),MATCH(Data!O$1,Hoja1!$B$1:$E$1,)),"ND")</f>
        <v>0</v>
      </c>
      <c r="P1666" t="str">
        <f>VLOOKUP(D1666,Hoja2!C:E,3,0)</f>
        <v>ESTRELLAS DIAMANTE</v>
      </c>
      <c r="Q1666" s="10">
        <f>VLOOKUP(D1666,Hoja2!C:D,2,0)</f>
        <v>13600</v>
      </c>
    </row>
    <row r="1667" spans="1:17" hidden="1" x14ac:dyDescent="0.2">
      <c r="A1667" s="2" t="s">
        <v>1683</v>
      </c>
      <c r="B1667" s="2" t="s">
        <v>4</v>
      </c>
      <c r="C1667" s="2">
        <v>5764</v>
      </c>
      <c r="D1667" s="2">
        <v>158723</v>
      </c>
      <c r="E1667" s="2">
        <v>6856</v>
      </c>
      <c r="F1667" s="17" t="s">
        <v>12494</v>
      </c>
      <c r="G1667" s="2" t="s">
        <v>5</v>
      </c>
      <c r="H1667" s="2" t="s">
        <v>4</v>
      </c>
      <c r="I1667" s="2" t="s">
        <v>6</v>
      </c>
      <c r="J1667" s="2" t="s">
        <v>7</v>
      </c>
      <c r="K1667" s="2" t="s">
        <v>8</v>
      </c>
      <c r="L1667" s="2" t="s">
        <v>9</v>
      </c>
      <c r="M1667" s="7">
        <f>IFERROR(INDEX(Hoja1!$B$1:$E$5279,MATCH(Data!$D1667,Hoja1!$B$1:$B$5279,),MATCH(Data!M$1,Hoja1!$B$1:$E$1,)),"ND")</f>
        <v>501171.03490000003</v>
      </c>
      <c r="N1667" s="7">
        <f>IFERROR(INDEX(Hoja1!$B$1:$E$5279,MATCH(Data!$D1667,Hoja1!$B$1:$B$5279,),MATCH(Data!N$1,Hoja1!$B$1:$E$1,)),"ND")</f>
        <v>3000</v>
      </c>
      <c r="O1667" s="7">
        <f>IFERROR(INDEX(Hoja1!$B$1:$E$5279,MATCH(Data!$D1667,Hoja1!$B$1:$B$5279,),MATCH(Data!O$1,Hoja1!$B$1:$E$1,)),"ND")</f>
        <v>0</v>
      </c>
      <c r="P1667" t="str">
        <f>VLOOKUP(D1667,Hoja2!C:E,3,0)</f>
        <v>ESTRELLAS DIAMANTE</v>
      </c>
      <c r="Q1667" s="10">
        <f>VLOOKUP(D1667,Hoja2!C:D,2,0)</f>
        <v>2500</v>
      </c>
    </row>
    <row r="1668" spans="1:17" hidden="1" x14ac:dyDescent="0.2">
      <c r="A1668" s="2" t="s">
        <v>1684</v>
      </c>
      <c r="B1668" s="2" t="s">
        <v>4</v>
      </c>
      <c r="C1668" s="2">
        <v>10484</v>
      </c>
      <c r="D1668" s="2">
        <v>158767</v>
      </c>
      <c r="E1668" s="2">
        <v>1237</v>
      </c>
      <c r="F1668" s="17" t="s">
        <v>12458</v>
      </c>
      <c r="G1668" s="2" t="s">
        <v>5</v>
      </c>
      <c r="H1668" s="2" t="s">
        <v>4</v>
      </c>
      <c r="I1668" s="2" t="s">
        <v>6</v>
      </c>
      <c r="J1668" s="2" t="s">
        <v>7</v>
      </c>
      <c r="K1668" s="2" t="s">
        <v>8</v>
      </c>
      <c r="L1668" s="2" t="s">
        <v>9</v>
      </c>
      <c r="M1668" s="7">
        <f>IFERROR(INDEX(Hoja1!$B$1:$E$5279,MATCH(Data!$D1668,Hoja1!$B$1:$B$5279,),MATCH(Data!M$1,Hoja1!$B$1:$E$1,)),"ND")</f>
        <v>229113.62160000001</v>
      </c>
      <c r="N1668" s="7">
        <f>IFERROR(INDEX(Hoja1!$B$1:$E$5279,MATCH(Data!$D1668,Hoja1!$B$1:$B$5279,),MATCH(Data!N$1,Hoja1!$B$1:$E$1,)),"ND")</f>
        <v>14630</v>
      </c>
      <c r="O1668" s="7">
        <f>IFERROR(INDEX(Hoja1!$B$1:$E$5279,MATCH(Data!$D1668,Hoja1!$B$1:$B$5279,),MATCH(Data!O$1,Hoja1!$B$1:$E$1,)),"ND")</f>
        <v>0</v>
      </c>
      <c r="P1668" t="str">
        <f>VLOOKUP(D1668,Hoja2!C:E,3,0)</f>
        <v>ESTRELLAS DIAMANTE</v>
      </c>
      <c r="Q1668" s="10">
        <f>VLOOKUP(D1668,Hoja2!C:D,2,0)</f>
        <v>1900</v>
      </c>
    </row>
    <row r="1669" spans="1:17" hidden="1" x14ac:dyDescent="0.2">
      <c r="A1669" s="2" t="s">
        <v>1685</v>
      </c>
      <c r="B1669" s="2" t="s">
        <v>4</v>
      </c>
      <c r="C1669" s="2">
        <v>11822</v>
      </c>
      <c r="D1669" s="2">
        <v>158774</v>
      </c>
      <c r="E1669" s="2">
        <v>5382</v>
      </c>
      <c r="F1669" s="17" t="s">
        <v>12471</v>
      </c>
      <c r="G1669" s="2" t="s">
        <v>5</v>
      </c>
      <c r="H1669" s="2" t="s">
        <v>4</v>
      </c>
      <c r="I1669" s="2" t="s">
        <v>6</v>
      </c>
      <c r="J1669" s="2" t="s">
        <v>7</v>
      </c>
      <c r="K1669" s="2" t="s">
        <v>8</v>
      </c>
      <c r="L1669" s="2" t="s">
        <v>9</v>
      </c>
      <c r="M1669" s="7">
        <f>IFERROR(INDEX(Hoja1!$B$1:$E$5279,MATCH(Data!$D1669,Hoja1!$B$1:$B$5279,),MATCH(Data!M$1,Hoja1!$B$1:$E$1,)),"ND")</f>
        <v>64194.25</v>
      </c>
      <c r="N1669" s="7">
        <f>IFERROR(INDEX(Hoja1!$B$1:$E$5279,MATCH(Data!$D1669,Hoja1!$B$1:$B$5279,),MATCH(Data!N$1,Hoja1!$B$1:$E$1,)),"ND")</f>
        <v>20250</v>
      </c>
      <c r="O1669" s="7">
        <f>IFERROR(INDEX(Hoja1!$B$1:$E$5279,MATCH(Data!$D1669,Hoja1!$B$1:$B$5279,),MATCH(Data!O$1,Hoja1!$B$1:$E$1,)),"ND")</f>
        <v>0</v>
      </c>
      <c r="P1669" t="str">
        <f>VLOOKUP(D1669,Hoja2!C:E,3,0)</f>
        <v>ESTRELLAS DIAMANTE</v>
      </c>
      <c r="Q1669" s="10">
        <f>VLOOKUP(D1669,Hoja2!C:D,2,0)</f>
        <v>4500</v>
      </c>
    </row>
    <row r="1670" spans="1:17" hidden="1" x14ac:dyDescent="0.2">
      <c r="A1670" s="2" t="s">
        <v>1686</v>
      </c>
      <c r="B1670" s="2" t="s">
        <v>4</v>
      </c>
      <c r="C1670" s="2">
        <v>11505</v>
      </c>
      <c r="D1670" s="2">
        <v>158780</v>
      </c>
      <c r="E1670" s="2">
        <v>2627</v>
      </c>
      <c r="F1670" s="17" t="s">
        <v>12469</v>
      </c>
      <c r="G1670" s="2" t="s">
        <v>5</v>
      </c>
      <c r="H1670" s="2" t="s">
        <v>4</v>
      </c>
      <c r="I1670" s="2" t="s">
        <v>6</v>
      </c>
      <c r="J1670" s="2" t="s">
        <v>7</v>
      </c>
      <c r="K1670" s="2" t="s">
        <v>8</v>
      </c>
      <c r="L1670" s="2" t="s">
        <v>9</v>
      </c>
      <c r="M1670" s="7">
        <f>IFERROR(INDEX(Hoja1!$B$1:$E$5279,MATCH(Data!$D1670,Hoja1!$B$1:$B$5279,),MATCH(Data!M$1,Hoja1!$B$1:$E$1,)),"ND")</f>
        <v>12217.336600000001</v>
      </c>
      <c r="N1670" s="7">
        <f>IFERROR(INDEX(Hoja1!$B$1:$E$5279,MATCH(Data!$D1670,Hoja1!$B$1:$B$5279,),MATCH(Data!N$1,Hoja1!$B$1:$E$1,)),"ND")</f>
        <v>20250</v>
      </c>
      <c r="O1670" s="7">
        <f>IFERROR(INDEX(Hoja1!$B$1:$E$5279,MATCH(Data!$D1670,Hoja1!$B$1:$B$5279,),MATCH(Data!O$1,Hoja1!$B$1:$E$1,)),"ND")</f>
        <v>0</v>
      </c>
      <c r="P1670" t="str">
        <f>VLOOKUP(D1670,Hoja2!C:E,3,0)</f>
        <v>ESTRELLAS DIAMANTE</v>
      </c>
      <c r="Q1670" s="10">
        <f>VLOOKUP(D1670,Hoja2!C:D,2,0)</f>
        <v>5305.6</v>
      </c>
    </row>
    <row r="1671" spans="1:17" hidden="1" x14ac:dyDescent="0.2">
      <c r="A1671" s="2" t="s">
        <v>1687</v>
      </c>
      <c r="B1671" s="2" t="s">
        <v>4</v>
      </c>
      <c r="C1671" s="2">
        <v>11799</v>
      </c>
      <c r="D1671" s="2">
        <v>158796</v>
      </c>
      <c r="E1671" s="2">
        <v>2627</v>
      </c>
      <c r="F1671" s="17" t="s">
        <v>12469</v>
      </c>
      <c r="G1671" s="2" t="s">
        <v>5</v>
      </c>
      <c r="H1671" s="2" t="s">
        <v>4</v>
      </c>
      <c r="I1671" s="2" t="s">
        <v>6</v>
      </c>
      <c r="J1671" s="2" t="s">
        <v>7</v>
      </c>
      <c r="K1671" s="2" t="s">
        <v>8</v>
      </c>
      <c r="L1671" s="2" t="s">
        <v>9</v>
      </c>
      <c r="M1671" s="7">
        <f>IFERROR(INDEX(Hoja1!$B$1:$E$5279,MATCH(Data!$D1671,Hoja1!$B$1:$B$5279,),MATCH(Data!M$1,Hoja1!$B$1:$E$1,)),"ND")</f>
        <v>285653.34830000001</v>
      </c>
      <c r="N1671" s="7">
        <f>IFERROR(INDEX(Hoja1!$B$1:$E$5279,MATCH(Data!$D1671,Hoja1!$B$1:$B$5279,),MATCH(Data!N$1,Hoja1!$B$1:$E$1,)),"ND")</f>
        <v>7500</v>
      </c>
      <c r="O1671" s="7">
        <f>IFERROR(INDEX(Hoja1!$B$1:$E$5279,MATCH(Data!$D1671,Hoja1!$B$1:$B$5279,),MATCH(Data!O$1,Hoja1!$B$1:$E$1,)),"ND")</f>
        <v>0</v>
      </c>
      <c r="P1671" t="str">
        <f>VLOOKUP(D1671,Hoja2!C:E,3,0)</f>
        <v>ESTRELLAS DIAMANTE</v>
      </c>
      <c r="Q1671" s="10">
        <f>VLOOKUP(D1671,Hoja2!C:D,2,0)</f>
        <v>3500</v>
      </c>
    </row>
    <row r="1672" spans="1:17" hidden="1" x14ac:dyDescent="0.2">
      <c r="A1672" s="2" t="s">
        <v>1688</v>
      </c>
      <c r="B1672" s="2" t="s">
        <v>4</v>
      </c>
      <c r="C1672" s="2">
        <v>9003</v>
      </c>
      <c r="D1672" s="2">
        <v>158906</v>
      </c>
      <c r="E1672" s="2">
        <v>1910</v>
      </c>
      <c r="F1672" s="17" t="s">
        <v>12475</v>
      </c>
      <c r="G1672" s="2" t="s">
        <v>5</v>
      </c>
      <c r="H1672" s="2" t="s">
        <v>4</v>
      </c>
      <c r="I1672" s="2" t="s">
        <v>6</v>
      </c>
      <c r="J1672" s="2" t="s">
        <v>7</v>
      </c>
      <c r="K1672" s="2" t="s">
        <v>8</v>
      </c>
      <c r="L1672" s="2" t="s">
        <v>9</v>
      </c>
      <c r="M1672" s="7">
        <f>IFERROR(INDEX(Hoja1!$B$1:$E$5279,MATCH(Data!$D1672,Hoja1!$B$1:$B$5279,),MATCH(Data!M$1,Hoja1!$B$1:$E$1,)),"ND")</f>
        <v>46376.651700000002</v>
      </c>
      <c r="N1672" s="7">
        <f>IFERROR(INDEX(Hoja1!$B$1:$E$5279,MATCH(Data!$D1672,Hoja1!$B$1:$B$5279,),MATCH(Data!N$1,Hoja1!$B$1:$E$1,)),"ND")</f>
        <v>14770</v>
      </c>
      <c r="O1672" s="7">
        <f>IFERROR(INDEX(Hoja1!$B$1:$E$5279,MATCH(Data!$D1672,Hoja1!$B$1:$B$5279,),MATCH(Data!O$1,Hoja1!$B$1:$E$1,)),"ND")</f>
        <v>0</v>
      </c>
      <c r="P1672" t="str">
        <f>VLOOKUP(D1672,Hoja2!C:E,3,0)</f>
        <v>ESTRELLAS DIAMANTE</v>
      </c>
      <c r="Q1672" s="10">
        <f>VLOOKUP(D1672,Hoja2!C:D,2,0)</f>
        <v>5000</v>
      </c>
    </row>
    <row r="1673" spans="1:17" hidden="1" x14ac:dyDescent="0.2">
      <c r="A1673" s="2" t="s">
        <v>1689</v>
      </c>
      <c r="B1673" s="2" t="s">
        <v>4</v>
      </c>
      <c r="C1673" s="2">
        <v>11821</v>
      </c>
      <c r="D1673" s="2">
        <v>158969</v>
      </c>
      <c r="E1673" s="2">
        <v>5382</v>
      </c>
      <c r="F1673" s="17" t="s">
        <v>12471</v>
      </c>
      <c r="G1673" s="2" t="s">
        <v>5</v>
      </c>
      <c r="H1673" s="2" t="s">
        <v>4</v>
      </c>
      <c r="I1673" s="2" t="s">
        <v>6</v>
      </c>
      <c r="J1673" s="2" t="s">
        <v>7</v>
      </c>
      <c r="K1673" s="2" t="s">
        <v>8</v>
      </c>
      <c r="L1673" s="2" t="s">
        <v>9</v>
      </c>
      <c r="M1673" s="7">
        <f>IFERROR(INDEX(Hoja1!$B$1:$E$5279,MATCH(Data!$D1673,Hoja1!$B$1:$B$5279,),MATCH(Data!M$1,Hoja1!$B$1:$E$1,)),"ND")</f>
        <v>10958.638300000001</v>
      </c>
      <c r="N1673" s="7">
        <f>IFERROR(INDEX(Hoja1!$B$1:$E$5279,MATCH(Data!$D1673,Hoja1!$B$1:$B$5279,),MATCH(Data!N$1,Hoja1!$B$1:$E$1,)),"ND")</f>
        <v>20250</v>
      </c>
      <c r="O1673" s="7">
        <f>IFERROR(INDEX(Hoja1!$B$1:$E$5279,MATCH(Data!$D1673,Hoja1!$B$1:$B$5279,),MATCH(Data!O$1,Hoja1!$B$1:$E$1,)),"ND")</f>
        <v>0</v>
      </c>
      <c r="P1673" t="str">
        <f>VLOOKUP(D1673,Hoja2!C:E,3,0)</f>
        <v>ESTRELLAS DIAMANTE</v>
      </c>
      <c r="Q1673" s="10">
        <f>VLOOKUP(D1673,Hoja2!C:D,2,0)</f>
        <v>7165</v>
      </c>
    </row>
    <row r="1674" spans="1:17" hidden="1" x14ac:dyDescent="0.2">
      <c r="A1674" s="2" t="s">
        <v>1690</v>
      </c>
      <c r="B1674" s="2" t="s">
        <v>4</v>
      </c>
      <c r="C1674" s="2">
        <v>10371</v>
      </c>
      <c r="D1674" s="2">
        <v>158979</v>
      </c>
      <c r="E1674" s="2">
        <v>1237</v>
      </c>
      <c r="F1674" s="17" t="s">
        <v>12458</v>
      </c>
      <c r="G1674" s="2" t="s">
        <v>5</v>
      </c>
      <c r="H1674" s="2" t="s">
        <v>4</v>
      </c>
      <c r="I1674" s="2" t="s">
        <v>6</v>
      </c>
      <c r="J1674" s="2" t="s">
        <v>7</v>
      </c>
      <c r="K1674" s="2" t="s">
        <v>8</v>
      </c>
      <c r="L1674" s="2" t="s">
        <v>9</v>
      </c>
      <c r="M1674" s="7">
        <f>IFERROR(INDEX(Hoja1!$B$1:$E$5279,MATCH(Data!$D1674,Hoja1!$B$1:$B$5279,),MATCH(Data!M$1,Hoja1!$B$1:$E$1,)),"ND")</f>
        <v>52463.221700000002</v>
      </c>
      <c r="N1674" s="7">
        <f>IFERROR(INDEX(Hoja1!$B$1:$E$5279,MATCH(Data!$D1674,Hoja1!$B$1:$B$5279,),MATCH(Data!N$1,Hoja1!$B$1:$E$1,)),"ND")</f>
        <v>0</v>
      </c>
      <c r="O1674" s="7">
        <f>IFERROR(INDEX(Hoja1!$B$1:$E$5279,MATCH(Data!$D1674,Hoja1!$B$1:$B$5279,),MATCH(Data!O$1,Hoja1!$B$1:$E$1,)),"ND")</f>
        <v>140000</v>
      </c>
      <c r="P1674" t="str">
        <f>VLOOKUP(D1674,Hoja2!C:E,3,0)</f>
        <v>ESTRELLAS DIAMANTE</v>
      </c>
      <c r="Q1674" s="10">
        <f>VLOOKUP(D1674,Hoja2!C:D,2,0)</f>
        <v>0</v>
      </c>
    </row>
    <row r="1675" spans="1:17" hidden="1" x14ac:dyDescent="0.2">
      <c r="A1675" s="2" t="s">
        <v>1691</v>
      </c>
      <c r="B1675" s="2" t="s">
        <v>4</v>
      </c>
      <c r="C1675" s="2">
        <v>225</v>
      </c>
      <c r="D1675" s="2">
        <v>159089</v>
      </c>
      <c r="E1675" s="2">
        <v>3300</v>
      </c>
      <c r="F1675" s="17" t="s">
        <v>12488</v>
      </c>
      <c r="G1675" s="2" t="s">
        <v>5</v>
      </c>
      <c r="H1675" s="2" t="s">
        <v>4</v>
      </c>
      <c r="I1675" s="2" t="s">
        <v>6</v>
      </c>
      <c r="J1675" s="2" t="s">
        <v>7</v>
      </c>
      <c r="K1675" s="2" t="s">
        <v>8</v>
      </c>
      <c r="L1675" s="2" t="s">
        <v>9</v>
      </c>
      <c r="M1675" s="7">
        <f>IFERROR(INDEX(Hoja1!$B$1:$E$5279,MATCH(Data!$D1675,Hoja1!$B$1:$B$5279,),MATCH(Data!M$1,Hoja1!$B$1:$E$1,)),"ND")</f>
        <v>4061.44</v>
      </c>
      <c r="N1675" s="7">
        <f>IFERROR(INDEX(Hoja1!$B$1:$E$5279,MATCH(Data!$D1675,Hoja1!$B$1:$B$5279,),MATCH(Data!N$1,Hoja1!$B$1:$E$1,)),"ND")</f>
        <v>4500</v>
      </c>
      <c r="O1675" s="7">
        <f>IFERROR(INDEX(Hoja1!$B$1:$E$5279,MATCH(Data!$D1675,Hoja1!$B$1:$B$5279,),MATCH(Data!O$1,Hoja1!$B$1:$E$1,)),"ND")</f>
        <v>0</v>
      </c>
      <c r="P1675" t="str">
        <f>VLOOKUP(D1675,Hoja2!C:E,3,0)</f>
        <v>ESTRELLAS DIAMANTE</v>
      </c>
      <c r="Q1675" s="10">
        <f>VLOOKUP(D1675,Hoja2!C:D,2,0)</f>
        <v>0</v>
      </c>
    </row>
    <row r="1676" spans="1:17" hidden="1" x14ac:dyDescent="0.2">
      <c r="A1676" s="2" t="s">
        <v>1692</v>
      </c>
      <c r="B1676" s="2" t="s">
        <v>4</v>
      </c>
      <c r="C1676" s="2">
        <v>7746</v>
      </c>
      <c r="D1676" s="2">
        <v>159135</v>
      </c>
      <c r="E1676" s="2">
        <v>5382</v>
      </c>
      <c r="F1676" s="17" t="s">
        <v>12471</v>
      </c>
      <c r="G1676" s="2" t="s">
        <v>5</v>
      </c>
      <c r="H1676" s="2" t="s">
        <v>4</v>
      </c>
      <c r="I1676" s="2" t="s">
        <v>6</v>
      </c>
      <c r="J1676" s="2" t="s">
        <v>7</v>
      </c>
      <c r="K1676" s="2" t="s">
        <v>8</v>
      </c>
      <c r="L1676" s="2" t="s">
        <v>9</v>
      </c>
      <c r="M1676" s="7">
        <f>IFERROR(INDEX(Hoja1!$B$1:$E$5279,MATCH(Data!$D1676,Hoja1!$B$1:$B$5279,),MATCH(Data!M$1,Hoja1!$B$1:$E$1,)),"ND")</f>
        <v>105917.31819999999</v>
      </c>
      <c r="N1676" s="7">
        <f>IFERROR(INDEX(Hoja1!$B$1:$E$5279,MATCH(Data!$D1676,Hoja1!$B$1:$B$5279,),MATCH(Data!N$1,Hoja1!$B$1:$E$1,)),"ND")</f>
        <v>10000</v>
      </c>
      <c r="O1676" s="7">
        <f>IFERROR(INDEX(Hoja1!$B$1:$E$5279,MATCH(Data!$D1676,Hoja1!$B$1:$B$5279,),MATCH(Data!O$1,Hoja1!$B$1:$E$1,)),"ND")</f>
        <v>0</v>
      </c>
      <c r="P1676" t="str">
        <f>VLOOKUP(D1676,Hoja2!C:E,3,0)</f>
        <v>ESTRELLAS DIAMANTE</v>
      </c>
      <c r="Q1676" s="10">
        <f>VLOOKUP(D1676,Hoja2!C:D,2,0)</f>
        <v>6000</v>
      </c>
    </row>
    <row r="1677" spans="1:17" hidden="1" x14ac:dyDescent="0.2">
      <c r="A1677" s="2" t="s">
        <v>1693</v>
      </c>
      <c r="B1677" s="2" t="s">
        <v>4</v>
      </c>
      <c r="C1677" s="2">
        <v>9119</v>
      </c>
      <c r="D1677" s="2">
        <v>159147</v>
      </c>
      <c r="E1677" s="2">
        <v>8782</v>
      </c>
      <c r="F1677" s="17" t="s">
        <v>12497</v>
      </c>
      <c r="G1677" s="2" t="s">
        <v>5</v>
      </c>
      <c r="H1677" s="2" t="s">
        <v>4</v>
      </c>
      <c r="I1677" s="2" t="s">
        <v>6</v>
      </c>
      <c r="J1677" s="2" t="s">
        <v>7</v>
      </c>
      <c r="K1677" s="2" t="s">
        <v>8</v>
      </c>
      <c r="L1677" s="2" t="s">
        <v>9</v>
      </c>
      <c r="M1677" s="7">
        <f>IFERROR(INDEX(Hoja1!$B$1:$E$5279,MATCH(Data!$D1677,Hoja1!$B$1:$B$5279,),MATCH(Data!M$1,Hoja1!$B$1:$E$1,)),"ND")</f>
        <v>238326.63320000001</v>
      </c>
      <c r="N1677" s="7">
        <f>IFERROR(INDEX(Hoja1!$B$1:$E$5279,MATCH(Data!$D1677,Hoja1!$B$1:$B$5279,),MATCH(Data!N$1,Hoja1!$B$1:$E$1,)),"ND")</f>
        <v>39000</v>
      </c>
      <c r="O1677" s="7">
        <f>IFERROR(INDEX(Hoja1!$B$1:$E$5279,MATCH(Data!$D1677,Hoja1!$B$1:$B$5279,),MATCH(Data!O$1,Hoja1!$B$1:$E$1,)),"ND")</f>
        <v>0</v>
      </c>
      <c r="P1677" t="str">
        <f>VLOOKUP(D1677,Hoja2!C:E,3,0)</f>
        <v>ESTRELLAS DIAMANTE</v>
      </c>
      <c r="Q1677" s="10">
        <f>VLOOKUP(D1677,Hoja2!C:D,2,0)</f>
        <v>7500</v>
      </c>
    </row>
    <row r="1678" spans="1:17" hidden="1" x14ac:dyDescent="0.2">
      <c r="A1678" s="2" t="s">
        <v>1694</v>
      </c>
      <c r="B1678" s="2" t="s">
        <v>4</v>
      </c>
      <c r="C1678" s="2">
        <v>8785</v>
      </c>
      <c r="D1678" s="2">
        <v>159215</v>
      </c>
      <c r="E1678" s="2">
        <v>8782</v>
      </c>
      <c r="F1678" s="17" t="s">
        <v>12497</v>
      </c>
      <c r="G1678" s="2" t="s">
        <v>5</v>
      </c>
      <c r="H1678" s="2" t="s">
        <v>4</v>
      </c>
      <c r="I1678" s="2" t="s">
        <v>6</v>
      </c>
      <c r="J1678" s="2" t="s">
        <v>7</v>
      </c>
      <c r="K1678" s="2" t="s">
        <v>8</v>
      </c>
      <c r="L1678" s="2" t="s">
        <v>9</v>
      </c>
      <c r="M1678" s="7">
        <f>IFERROR(INDEX(Hoja1!$B$1:$E$5279,MATCH(Data!$D1678,Hoja1!$B$1:$B$5279,),MATCH(Data!M$1,Hoja1!$B$1:$E$1,)),"ND")</f>
        <v>0.2</v>
      </c>
      <c r="N1678" s="7">
        <f>IFERROR(INDEX(Hoja1!$B$1:$E$5279,MATCH(Data!$D1678,Hoja1!$B$1:$B$5279,),MATCH(Data!N$1,Hoja1!$B$1:$E$1,)),"ND")</f>
        <v>0</v>
      </c>
      <c r="O1678" s="7">
        <f>IFERROR(INDEX(Hoja1!$B$1:$E$5279,MATCH(Data!$D1678,Hoja1!$B$1:$B$5279,),MATCH(Data!O$1,Hoja1!$B$1:$E$1,)),"ND")</f>
        <v>0</v>
      </c>
      <c r="P1678" t="str">
        <f>VLOOKUP(D1678,Hoja2!C:E,3,0)</f>
        <v>ESTRELLAS DIAMANTE</v>
      </c>
      <c r="Q1678" s="10">
        <f>VLOOKUP(D1678,Hoja2!C:D,2,0)</f>
        <v>10000</v>
      </c>
    </row>
    <row r="1679" spans="1:17" hidden="1" x14ac:dyDescent="0.2">
      <c r="A1679" s="2" t="s">
        <v>1695</v>
      </c>
      <c r="B1679" s="2" t="s">
        <v>12</v>
      </c>
      <c r="C1679" s="2">
        <v>7745</v>
      </c>
      <c r="D1679" s="2">
        <v>159228</v>
      </c>
      <c r="E1679" s="2">
        <v>5382</v>
      </c>
      <c r="F1679" s="17" t="s">
        <v>12471</v>
      </c>
      <c r="G1679" s="2" t="s">
        <v>5</v>
      </c>
      <c r="H1679" s="2" t="s">
        <v>4</v>
      </c>
      <c r="I1679" s="2" t="s">
        <v>6</v>
      </c>
      <c r="J1679" s="2" t="s">
        <v>7</v>
      </c>
      <c r="K1679" s="2" t="s">
        <v>8</v>
      </c>
      <c r="L1679" s="2" t="s">
        <v>9</v>
      </c>
      <c r="M1679" s="7" t="str">
        <f>IFERROR(INDEX(Hoja1!$B$1:$E$5279,MATCH(Data!$D1679,Hoja1!$B$1:$B$5279,),MATCH(Data!M$1,Hoja1!$B$1:$E$1,)),"ND")</f>
        <v>ND</v>
      </c>
      <c r="N1679" s="7" t="str">
        <f>IFERROR(INDEX(Hoja1!$B$1:$E$5279,MATCH(Data!$D1679,Hoja1!$B$1:$B$5279,),MATCH(Data!N$1,Hoja1!$B$1:$E$1,)),"ND")</f>
        <v>ND</v>
      </c>
      <c r="O1679" s="7" t="str">
        <f>IFERROR(INDEX(Hoja1!$B$1:$E$5279,MATCH(Data!$D1679,Hoja1!$B$1:$B$5279,),MATCH(Data!O$1,Hoja1!$B$1:$E$1,)),"ND")</f>
        <v>ND</v>
      </c>
      <c r="P1679" t="str">
        <f>VLOOKUP(D1679,Hoja2!C:E,3,0)</f>
        <v>ESTRELLAS DIAMANTE</v>
      </c>
      <c r="Q1679" s="10">
        <f>VLOOKUP(D1679,Hoja2!C:D,2,0)</f>
        <v>13654.14</v>
      </c>
    </row>
    <row r="1680" spans="1:17" hidden="1" x14ac:dyDescent="0.2">
      <c r="A1680" s="2" t="s">
        <v>1696</v>
      </c>
      <c r="B1680" s="2" t="s">
        <v>4</v>
      </c>
      <c r="C1680" s="2">
        <v>9760</v>
      </c>
      <c r="D1680" s="2">
        <v>159273</v>
      </c>
      <c r="E1680" s="2">
        <v>2066</v>
      </c>
      <c r="F1680" s="17" t="s">
        <v>12490</v>
      </c>
      <c r="G1680" s="2" t="s">
        <v>5</v>
      </c>
      <c r="H1680" s="2" t="s">
        <v>4</v>
      </c>
      <c r="I1680" s="2" t="s">
        <v>6</v>
      </c>
      <c r="J1680" s="2" t="s">
        <v>7</v>
      </c>
      <c r="K1680" s="2" t="s">
        <v>8</v>
      </c>
      <c r="L1680" s="2" t="s">
        <v>9</v>
      </c>
      <c r="M1680" s="7">
        <f>IFERROR(INDEX(Hoja1!$B$1:$E$5279,MATCH(Data!$D1680,Hoja1!$B$1:$B$5279,),MATCH(Data!M$1,Hoja1!$B$1:$E$1,)),"ND")</f>
        <v>11766.045</v>
      </c>
      <c r="N1680" s="7">
        <f>IFERROR(INDEX(Hoja1!$B$1:$E$5279,MATCH(Data!$D1680,Hoja1!$B$1:$B$5279,),MATCH(Data!N$1,Hoja1!$B$1:$E$1,)),"ND")</f>
        <v>0</v>
      </c>
      <c r="O1680" s="7">
        <f>IFERROR(INDEX(Hoja1!$B$1:$E$5279,MATCH(Data!$D1680,Hoja1!$B$1:$B$5279,),MATCH(Data!O$1,Hoja1!$B$1:$E$1,)),"ND")</f>
        <v>360000</v>
      </c>
      <c r="P1680" t="str">
        <f>VLOOKUP(D1680,Hoja2!C:E,3,0)</f>
        <v>ESTRELLAS DIAMANTE</v>
      </c>
      <c r="Q1680" s="10">
        <f>VLOOKUP(D1680,Hoja2!C:D,2,0)</f>
        <v>9700</v>
      </c>
    </row>
    <row r="1681" spans="1:17" hidden="1" x14ac:dyDescent="0.2">
      <c r="A1681" s="2" t="s">
        <v>1697</v>
      </c>
      <c r="B1681" s="2" t="s">
        <v>4</v>
      </c>
      <c r="C1681" s="2">
        <v>10705</v>
      </c>
      <c r="D1681" s="2">
        <v>159306</v>
      </c>
      <c r="E1681" s="2">
        <v>5823</v>
      </c>
      <c r="F1681" s="17" t="s">
        <v>12460</v>
      </c>
      <c r="G1681" s="2" t="s">
        <v>5</v>
      </c>
      <c r="H1681" s="2" t="s">
        <v>4</v>
      </c>
      <c r="I1681" s="2" t="s">
        <v>6</v>
      </c>
      <c r="J1681" s="2" t="s">
        <v>7</v>
      </c>
      <c r="K1681" s="2" t="s">
        <v>8</v>
      </c>
      <c r="L1681" s="2" t="s">
        <v>9</v>
      </c>
      <c r="M1681" s="7">
        <f>IFERROR(INDEX(Hoja1!$B$1:$E$5279,MATCH(Data!$D1681,Hoja1!$B$1:$B$5279,),MATCH(Data!M$1,Hoja1!$B$1:$E$1,)),"ND")</f>
        <v>277689</v>
      </c>
      <c r="N1681" s="7">
        <f>IFERROR(INDEX(Hoja1!$B$1:$E$5279,MATCH(Data!$D1681,Hoja1!$B$1:$B$5279,),MATCH(Data!N$1,Hoja1!$B$1:$E$1,)),"ND")</f>
        <v>9000</v>
      </c>
      <c r="O1681" s="7">
        <f>IFERROR(INDEX(Hoja1!$B$1:$E$5279,MATCH(Data!$D1681,Hoja1!$B$1:$B$5279,),MATCH(Data!O$1,Hoja1!$B$1:$E$1,)),"ND")</f>
        <v>259000</v>
      </c>
      <c r="P1681" t="str">
        <f>VLOOKUP(D1681,Hoja2!C:E,3,0)</f>
        <v>ESTRELLAS DIAMANTE</v>
      </c>
      <c r="Q1681" s="10">
        <f>VLOOKUP(D1681,Hoja2!C:D,2,0)</f>
        <v>1000</v>
      </c>
    </row>
    <row r="1682" spans="1:17" hidden="1" x14ac:dyDescent="0.2">
      <c r="A1682" s="2" t="s">
        <v>1698</v>
      </c>
      <c r="B1682" s="2" t="s">
        <v>4</v>
      </c>
      <c r="C1682" s="2">
        <v>4153</v>
      </c>
      <c r="D1682" s="2">
        <v>159322</v>
      </c>
      <c r="E1682" s="2">
        <v>3300</v>
      </c>
      <c r="F1682" s="17" t="s">
        <v>12488</v>
      </c>
      <c r="G1682" s="2" t="s">
        <v>5</v>
      </c>
      <c r="H1682" s="2" t="s">
        <v>4</v>
      </c>
      <c r="I1682" s="2" t="s">
        <v>6</v>
      </c>
      <c r="J1682" s="2" t="s">
        <v>7</v>
      </c>
      <c r="K1682" s="2" t="s">
        <v>8</v>
      </c>
      <c r="L1682" s="2" t="s">
        <v>9</v>
      </c>
      <c r="M1682" s="7">
        <f>IFERROR(INDEX(Hoja1!$B$1:$E$5279,MATCH(Data!$D1682,Hoja1!$B$1:$B$5279,),MATCH(Data!M$1,Hoja1!$B$1:$E$1,)),"ND")</f>
        <v>861.40499999999997</v>
      </c>
      <c r="N1682" s="7">
        <f>IFERROR(INDEX(Hoja1!$B$1:$E$5279,MATCH(Data!$D1682,Hoja1!$B$1:$B$5279,),MATCH(Data!N$1,Hoja1!$B$1:$E$1,)),"ND")</f>
        <v>10000</v>
      </c>
      <c r="O1682" s="7">
        <f>IFERROR(INDEX(Hoja1!$B$1:$E$5279,MATCH(Data!$D1682,Hoja1!$B$1:$B$5279,),MATCH(Data!O$1,Hoja1!$B$1:$E$1,)),"ND")</f>
        <v>180000</v>
      </c>
      <c r="P1682" t="str">
        <f>VLOOKUP(D1682,Hoja2!C:E,3,0)</f>
        <v>ESTRELLAS DIAMANTE</v>
      </c>
      <c r="Q1682" s="10">
        <f>VLOOKUP(D1682,Hoja2!C:D,2,0)</f>
        <v>0</v>
      </c>
    </row>
    <row r="1683" spans="1:17" hidden="1" x14ac:dyDescent="0.2">
      <c r="A1683" s="2" t="s">
        <v>1699</v>
      </c>
      <c r="B1683" s="2" t="s">
        <v>4</v>
      </c>
      <c r="C1683" s="2">
        <v>8894</v>
      </c>
      <c r="D1683" s="2">
        <v>159461</v>
      </c>
      <c r="E1683" s="2">
        <v>1910</v>
      </c>
      <c r="F1683" s="17" t="s">
        <v>12475</v>
      </c>
      <c r="G1683" s="2" t="s">
        <v>5</v>
      </c>
      <c r="H1683" s="2" t="s">
        <v>4</v>
      </c>
      <c r="I1683" s="2" t="s">
        <v>6</v>
      </c>
      <c r="J1683" s="2" t="s">
        <v>7</v>
      </c>
      <c r="K1683" s="2" t="s">
        <v>8</v>
      </c>
      <c r="L1683" s="2" t="s">
        <v>9</v>
      </c>
      <c r="M1683" s="7">
        <f>IFERROR(INDEX(Hoja1!$B$1:$E$5279,MATCH(Data!$D1683,Hoja1!$B$1:$B$5279,),MATCH(Data!M$1,Hoja1!$B$1:$E$1,)),"ND")</f>
        <v>38547.8416</v>
      </c>
      <c r="N1683" s="7">
        <f>IFERROR(INDEX(Hoja1!$B$1:$E$5279,MATCH(Data!$D1683,Hoja1!$B$1:$B$5279,),MATCH(Data!N$1,Hoja1!$B$1:$E$1,)),"ND")</f>
        <v>20000</v>
      </c>
      <c r="O1683" s="7">
        <f>IFERROR(INDEX(Hoja1!$B$1:$E$5279,MATCH(Data!$D1683,Hoja1!$B$1:$B$5279,),MATCH(Data!O$1,Hoja1!$B$1:$E$1,)),"ND")</f>
        <v>0</v>
      </c>
      <c r="P1683" t="str">
        <f>VLOOKUP(D1683,Hoja2!C:E,3,0)</f>
        <v>ESTRELLAS DIAMANTE</v>
      </c>
      <c r="Q1683" s="10">
        <f>VLOOKUP(D1683,Hoja2!C:D,2,0)</f>
        <v>10000</v>
      </c>
    </row>
    <row r="1684" spans="1:17" hidden="1" x14ac:dyDescent="0.2">
      <c r="A1684" s="2" t="s">
        <v>1700</v>
      </c>
      <c r="B1684" s="2" t="s">
        <v>4</v>
      </c>
      <c r="C1684" s="2">
        <v>10438</v>
      </c>
      <c r="D1684" s="2">
        <v>159530</v>
      </c>
      <c r="E1684" s="2">
        <v>1237</v>
      </c>
      <c r="F1684" s="17" t="s">
        <v>12458</v>
      </c>
      <c r="G1684" s="2" t="s">
        <v>5</v>
      </c>
      <c r="H1684" s="2" t="s">
        <v>4</v>
      </c>
      <c r="I1684" s="2" t="s">
        <v>6</v>
      </c>
      <c r="J1684" s="2" t="s">
        <v>7</v>
      </c>
      <c r="K1684" s="2" t="s">
        <v>8</v>
      </c>
      <c r="L1684" s="2" t="s">
        <v>9</v>
      </c>
      <c r="M1684" s="7">
        <f>IFERROR(INDEX(Hoja1!$B$1:$E$5279,MATCH(Data!$D1684,Hoja1!$B$1:$B$5279,),MATCH(Data!M$1,Hoja1!$B$1:$E$1,)),"ND")</f>
        <v>72879.213300000003</v>
      </c>
      <c r="N1684" s="7">
        <f>IFERROR(INDEX(Hoja1!$B$1:$E$5279,MATCH(Data!$D1684,Hoja1!$B$1:$B$5279,),MATCH(Data!N$1,Hoja1!$B$1:$E$1,)),"ND")</f>
        <v>15000</v>
      </c>
      <c r="O1684" s="7">
        <f>IFERROR(INDEX(Hoja1!$B$1:$E$5279,MATCH(Data!$D1684,Hoja1!$B$1:$B$5279,),MATCH(Data!O$1,Hoja1!$B$1:$E$1,)),"ND")</f>
        <v>0</v>
      </c>
      <c r="P1684" t="str">
        <f>VLOOKUP(D1684,Hoja2!C:E,3,0)</f>
        <v>ESTRELLAS DIAMANTE</v>
      </c>
      <c r="Q1684" s="10">
        <f>VLOOKUP(D1684,Hoja2!C:D,2,0)</f>
        <v>3000</v>
      </c>
    </row>
    <row r="1685" spans="1:17" hidden="1" x14ac:dyDescent="0.2">
      <c r="A1685" s="2" t="s">
        <v>1701</v>
      </c>
      <c r="B1685" s="2" t="s">
        <v>12</v>
      </c>
      <c r="C1685" s="2">
        <v>7065</v>
      </c>
      <c r="D1685" s="2">
        <v>159566</v>
      </c>
      <c r="E1685" s="2">
        <v>5289</v>
      </c>
      <c r="F1685" s="17" t="s">
        <v>12559</v>
      </c>
      <c r="G1685" s="2" t="s">
        <v>5</v>
      </c>
      <c r="H1685" s="2" t="s">
        <v>4</v>
      </c>
      <c r="I1685" s="2" t="s">
        <v>6</v>
      </c>
      <c r="J1685" s="2" t="s">
        <v>7</v>
      </c>
      <c r="K1685" s="2" t="s">
        <v>8</v>
      </c>
      <c r="L1685" s="2" t="s">
        <v>9</v>
      </c>
      <c r="M1685" s="7" t="str">
        <f>IFERROR(INDEX(Hoja1!$B$1:$E$5279,MATCH(Data!$D1685,Hoja1!$B$1:$B$5279,),MATCH(Data!M$1,Hoja1!$B$1:$E$1,)),"ND")</f>
        <v>ND</v>
      </c>
      <c r="N1685" s="7" t="str">
        <f>IFERROR(INDEX(Hoja1!$B$1:$E$5279,MATCH(Data!$D1685,Hoja1!$B$1:$B$5279,),MATCH(Data!N$1,Hoja1!$B$1:$E$1,)),"ND")</f>
        <v>ND</v>
      </c>
      <c r="O1685" s="7" t="str">
        <f>IFERROR(INDEX(Hoja1!$B$1:$E$5279,MATCH(Data!$D1685,Hoja1!$B$1:$B$5279,),MATCH(Data!O$1,Hoja1!$B$1:$E$1,)),"ND")</f>
        <v>ND</v>
      </c>
      <c r="P1685" t="str">
        <f>VLOOKUP(D1685,Hoja2!C:E,3,0)</f>
        <v>ESTRELLAS DIAMANTE</v>
      </c>
      <c r="Q1685" s="10">
        <f>VLOOKUP(D1685,Hoja2!C:D,2,0)</f>
        <v>3500</v>
      </c>
    </row>
    <row r="1686" spans="1:17" hidden="1" x14ac:dyDescent="0.2">
      <c r="A1686" s="2" t="s">
        <v>1702</v>
      </c>
      <c r="B1686" s="2" t="s">
        <v>4</v>
      </c>
      <c r="C1686" s="2">
        <v>5434</v>
      </c>
      <c r="D1686" s="2">
        <v>159614</v>
      </c>
      <c r="E1686" s="2">
        <v>5823</v>
      </c>
      <c r="F1686" s="17" t="s">
        <v>12460</v>
      </c>
      <c r="G1686" s="2" t="s">
        <v>5</v>
      </c>
      <c r="H1686" s="2" t="s">
        <v>4</v>
      </c>
      <c r="I1686" s="2" t="s">
        <v>6</v>
      </c>
      <c r="J1686" s="2" t="s">
        <v>7</v>
      </c>
      <c r="K1686" s="2" t="s">
        <v>8</v>
      </c>
      <c r="L1686" s="2" t="s">
        <v>9</v>
      </c>
      <c r="M1686" s="7">
        <f>IFERROR(INDEX(Hoja1!$B$1:$E$5279,MATCH(Data!$D1686,Hoja1!$B$1:$B$5279,),MATCH(Data!M$1,Hoja1!$B$1:$E$1,)),"ND")</f>
        <v>379038.98989999999</v>
      </c>
      <c r="N1686" s="7">
        <f>IFERROR(INDEX(Hoja1!$B$1:$E$5279,MATCH(Data!$D1686,Hoja1!$B$1:$B$5279,),MATCH(Data!N$1,Hoja1!$B$1:$E$1,)),"ND")</f>
        <v>22500</v>
      </c>
      <c r="O1686" s="7">
        <f>IFERROR(INDEX(Hoja1!$B$1:$E$5279,MATCH(Data!$D1686,Hoja1!$B$1:$B$5279,),MATCH(Data!O$1,Hoja1!$B$1:$E$1,)),"ND")</f>
        <v>0</v>
      </c>
      <c r="P1686" t="str">
        <f>VLOOKUP(D1686,Hoja2!C:E,3,0)</f>
        <v>ESTRELLAS DIAMANTE</v>
      </c>
      <c r="Q1686" s="10">
        <f>VLOOKUP(D1686,Hoja2!C:D,2,0)</f>
        <v>4000</v>
      </c>
    </row>
    <row r="1687" spans="1:17" hidden="1" x14ac:dyDescent="0.2">
      <c r="A1687" s="2" t="s">
        <v>1703</v>
      </c>
      <c r="B1687" s="2" t="s">
        <v>4</v>
      </c>
      <c r="C1687" s="2">
        <v>4893</v>
      </c>
      <c r="D1687" s="2">
        <v>159770</v>
      </c>
      <c r="E1687" s="2">
        <v>3975</v>
      </c>
      <c r="F1687" s="17" t="s">
        <v>12467</v>
      </c>
      <c r="G1687" s="2" t="s">
        <v>5</v>
      </c>
      <c r="H1687" s="2" t="s">
        <v>4</v>
      </c>
      <c r="I1687" s="2" t="s">
        <v>6</v>
      </c>
      <c r="J1687" s="2" t="s">
        <v>7</v>
      </c>
      <c r="K1687" s="2" t="s">
        <v>8</v>
      </c>
      <c r="L1687" s="2" t="s">
        <v>9</v>
      </c>
      <c r="M1687" s="7">
        <f>IFERROR(INDEX(Hoja1!$B$1:$E$5279,MATCH(Data!$D1687,Hoja1!$B$1:$B$5279,),MATCH(Data!M$1,Hoja1!$B$1:$E$1,)),"ND")</f>
        <v>2393.4432000000002</v>
      </c>
      <c r="N1687" s="7">
        <f>IFERROR(INDEX(Hoja1!$B$1:$E$5279,MATCH(Data!$D1687,Hoja1!$B$1:$B$5279,),MATCH(Data!N$1,Hoja1!$B$1:$E$1,)),"ND")</f>
        <v>20000</v>
      </c>
      <c r="O1687" s="7">
        <f>IFERROR(INDEX(Hoja1!$B$1:$E$5279,MATCH(Data!$D1687,Hoja1!$B$1:$B$5279,),MATCH(Data!O$1,Hoja1!$B$1:$E$1,)),"ND")</f>
        <v>225000</v>
      </c>
      <c r="P1687" t="str">
        <f>VLOOKUP(D1687,Hoja2!C:E,3,0)</f>
        <v>ESTRELLAS DIAMANTE</v>
      </c>
      <c r="Q1687" s="10">
        <f>VLOOKUP(D1687,Hoja2!C:D,2,0)</f>
        <v>0</v>
      </c>
    </row>
    <row r="1688" spans="1:17" hidden="1" x14ac:dyDescent="0.2">
      <c r="A1688" s="2" t="s">
        <v>1704</v>
      </c>
      <c r="B1688" s="2" t="s">
        <v>4</v>
      </c>
      <c r="C1688" s="2">
        <v>736</v>
      </c>
      <c r="D1688" s="2">
        <v>159775</v>
      </c>
      <c r="E1688" s="2">
        <v>5823</v>
      </c>
      <c r="F1688" s="17" t="s">
        <v>12460</v>
      </c>
      <c r="G1688" s="2" t="s">
        <v>5</v>
      </c>
      <c r="H1688" s="2" t="s">
        <v>4</v>
      </c>
      <c r="I1688" s="2" t="s">
        <v>6</v>
      </c>
      <c r="J1688" s="2" t="s">
        <v>7</v>
      </c>
      <c r="K1688" s="2" t="s">
        <v>8</v>
      </c>
      <c r="L1688" s="2" t="s">
        <v>9</v>
      </c>
      <c r="M1688" s="7">
        <f>IFERROR(INDEX(Hoja1!$B$1:$E$5279,MATCH(Data!$D1688,Hoja1!$B$1:$B$5279,),MATCH(Data!M$1,Hoja1!$B$1:$E$1,)),"ND")</f>
        <v>74933.008300000001</v>
      </c>
      <c r="N1688" s="7">
        <f>IFERROR(INDEX(Hoja1!$B$1:$E$5279,MATCH(Data!$D1688,Hoja1!$B$1:$B$5279,),MATCH(Data!N$1,Hoja1!$B$1:$E$1,)),"ND")</f>
        <v>25000</v>
      </c>
      <c r="O1688" s="7">
        <f>IFERROR(INDEX(Hoja1!$B$1:$E$5279,MATCH(Data!$D1688,Hoja1!$B$1:$B$5279,),MATCH(Data!O$1,Hoja1!$B$1:$E$1,)),"ND")</f>
        <v>0</v>
      </c>
      <c r="P1688" t="str">
        <f>VLOOKUP(D1688,Hoja2!C:E,3,0)</f>
        <v>ESTRELLAS DIAMANTE</v>
      </c>
      <c r="Q1688" s="10">
        <f>VLOOKUP(D1688,Hoja2!C:D,2,0)</f>
        <v>12000</v>
      </c>
    </row>
    <row r="1689" spans="1:17" hidden="1" x14ac:dyDescent="0.2">
      <c r="A1689" s="2" t="s">
        <v>1705</v>
      </c>
      <c r="B1689" s="2" t="s">
        <v>12</v>
      </c>
      <c r="C1689" s="2">
        <v>10249</v>
      </c>
      <c r="D1689" s="2">
        <v>159927</v>
      </c>
      <c r="E1689" s="2">
        <v>1275</v>
      </c>
      <c r="F1689" s="17" t="s">
        <v>12558</v>
      </c>
      <c r="G1689" s="2" t="s">
        <v>5</v>
      </c>
      <c r="H1689" s="2" t="s">
        <v>4</v>
      </c>
      <c r="I1689" s="2" t="s">
        <v>6</v>
      </c>
      <c r="J1689" s="2" t="s">
        <v>7</v>
      </c>
      <c r="K1689" s="2" t="s">
        <v>8</v>
      </c>
      <c r="L1689" s="2" t="s">
        <v>9</v>
      </c>
      <c r="M1689" s="7" t="str">
        <f>IFERROR(INDEX(Hoja1!$B$1:$E$5279,MATCH(Data!$D1689,Hoja1!$B$1:$B$5279,),MATCH(Data!M$1,Hoja1!$B$1:$E$1,)),"ND")</f>
        <v>ND</v>
      </c>
      <c r="N1689" s="7" t="str">
        <f>IFERROR(INDEX(Hoja1!$B$1:$E$5279,MATCH(Data!$D1689,Hoja1!$B$1:$B$5279,),MATCH(Data!N$1,Hoja1!$B$1:$E$1,)),"ND")</f>
        <v>ND</v>
      </c>
      <c r="O1689" s="7" t="str">
        <f>IFERROR(INDEX(Hoja1!$B$1:$E$5279,MATCH(Data!$D1689,Hoja1!$B$1:$B$5279,),MATCH(Data!O$1,Hoja1!$B$1:$E$1,)),"ND")</f>
        <v>ND</v>
      </c>
      <c r="P1689" t="str">
        <f>VLOOKUP(D1689,Hoja2!C:E,3,0)</f>
        <v>ESTRELLAS DIAMANTE</v>
      </c>
      <c r="Q1689" s="10">
        <f>VLOOKUP(D1689,Hoja2!C:D,2,0)</f>
        <v>7000</v>
      </c>
    </row>
    <row r="1690" spans="1:17" hidden="1" x14ac:dyDescent="0.2">
      <c r="A1690" s="2" t="s">
        <v>1706</v>
      </c>
      <c r="B1690" s="2" t="s">
        <v>4</v>
      </c>
      <c r="C1690" s="2">
        <v>11199</v>
      </c>
      <c r="D1690" s="2">
        <v>159943</v>
      </c>
      <c r="E1690" s="2">
        <v>8362</v>
      </c>
      <c r="F1690" s="17" t="s">
        <v>12473</v>
      </c>
      <c r="G1690" s="2" t="s">
        <v>5</v>
      </c>
      <c r="H1690" s="2" t="s">
        <v>4</v>
      </c>
      <c r="I1690" s="2" t="s">
        <v>6</v>
      </c>
      <c r="J1690" s="2" t="s">
        <v>7</v>
      </c>
      <c r="K1690" s="2" t="s">
        <v>8</v>
      </c>
      <c r="L1690" s="2" t="s">
        <v>9</v>
      </c>
      <c r="M1690" s="7">
        <f>IFERROR(INDEX(Hoja1!$B$1:$E$5279,MATCH(Data!$D1690,Hoja1!$B$1:$B$5279,),MATCH(Data!M$1,Hoja1!$B$1:$E$1,)),"ND")</f>
        <v>102825.01820000001</v>
      </c>
      <c r="N1690" s="7">
        <f>IFERROR(INDEX(Hoja1!$B$1:$E$5279,MATCH(Data!$D1690,Hoja1!$B$1:$B$5279,),MATCH(Data!N$1,Hoja1!$B$1:$E$1,)),"ND")</f>
        <v>20000</v>
      </c>
      <c r="O1690" s="7">
        <f>IFERROR(INDEX(Hoja1!$B$1:$E$5279,MATCH(Data!$D1690,Hoja1!$B$1:$B$5279,),MATCH(Data!O$1,Hoja1!$B$1:$E$1,)),"ND")</f>
        <v>0</v>
      </c>
      <c r="P1690" t="str">
        <f>VLOOKUP(D1690,Hoja2!C:E,3,0)</f>
        <v>ESTRELLAS DIAMANTE</v>
      </c>
      <c r="Q1690" s="10">
        <f>VLOOKUP(D1690,Hoja2!C:D,2,0)</f>
        <v>3000</v>
      </c>
    </row>
    <row r="1691" spans="1:17" hidden="1" x14ac:dyDescent="0.2">
      <c r="A1691" s="2" t="s">
        <v>1707</v>
      </c>
      <c r="B1691" s="2" t="s">
        <v>4</v>
      </c>
      <c r="C1691" s="2">
        <v>8015</v>
      </c>
      <c r="D1691" s="2">
        <v>159980</v>
      </c>
      <c r="E1691" s="2">
        <v>2938</v>
      </c>
      <c r="F1691" s="17" t="s">
        <v>12484</v>
      </c>
      <c r="G1691" s="2" t="s">
        <v>5</v>
      </c>
      <c r="H1691" s="2" t="s">
        <v>4</v>
      </c>
      <c r="I1691" s="2" t="s">
        <v>6</v>
      </c>
      <c r="J1691" s="2" t="s">
        <v>7</v>
      </c>
      <c r="K1691" s="2" t="s">
        <v>8</v>
      </c>
      <c r="L1691" s="2" t="s">
        <v>9</v>
      </c>
      <c r="M1691" s="7">
        <f>IFERROR(INDEX(Hoja1!$B$1:$E$5279,MATCH(Data!$D1691,Hoja1!$B$1:$B$5279,),MATCH(Data!M$1,Hoja1!$B$1:$E$1,)),"ND")</f>
        <v>18805.101600000002</v>
      </c>
      <c r="N1691" s="7">
        <f>IFERROR(INDEX(Hoja1!$B$1:$E$5279,MATCH(Data!$D1691,Hoja1!$B$1:$B$5279,),MATCH(Data!N$1,Hoja1!$B$1:$E$1,)),"ND")</f>
        <v>30000</v>
      </c>
      <c r="O1691" s="7">
        <f>IFERROR(INDEX(Hoja1!$B$1:$E$5279,MATCH(Data!$D1691,Hoja1!$B$1:$B$5279,),MATCH(Data!O$1,Hoja1!$B$1:$E$1,)),"ND")</f>
        <v>659000</v>
      </c>
      <c r="P1691" t="str">
        <f>VLOOKUP(D1691,Hoja2!C:E,3,0)</f>
        <v>ESTRELLAS DIAMANTE</v>
      </c>
      <c r="Q1691" s="10">
        <f>VLOOKUP(D1691,Hoja2!C:D,2,0)</f>
        <v>15000</v>
      </c>
    </row>
    <row r="1692" spans="1:17" hidden="1" x14ac:dyDescent="0.2">
      <c r="A1692" s="2" t="s">
        <v>1708</v>
      </c>
      <c r="B1692" s="2" t="s">
        <v>4</v>
      </c>
      <c r="C1692" s="2">
        <v>8638</v>
      </c>
      <c r="D1692" s="2">
        <v>159993</v>
      </c>
      <c r="E1692" s="2">
        <v>1910</v>
      </c>
      <c r="F1692" s="17" t="s">
        <v>12475</v>
      </c>
      <c r="G1692" s="2" t="s">
        <v>5</v>
      </c>
      <c r="H1692" s="2" t="s">
        <v>4</v>
      </c>
      <c r="I1692" s="2" t="s">
        <v>6</v>
      </c>
      <c r="J1692" s="2" t="s">
        <v>7</v>
      </c>
      <c r="K1692" s="2" t="s">
        <v>8</v>
      </c>
      <c r="L1692" s="2" t="s">
        <v>9</v>
      </c>
      <c r="M1692" s="7">
        <f>IFERROR(INDEX(Hoja1!$B$1:$E$5279,MATCH(Data!$D1692,Hoja1!$B$1:$B$5279,),MATCH(Data!M$1,Hoja1!$B$1:$E$1,)),"ND")</f>
        <v>201900.5417</v>
      </c>
      <c r="N1692" s="7">
        <f>IFERROR(INDEX(Hoja1!$B$1:$E$5279,MATCH(Data!$D1692,Hoja1!$B$1:$B$5279,),MATCH(Data!N$1,Hoja1!$B$1:$E$1,)),"ND")</f>
        <v>22500</v>
      </c>
      <c r="O1692" s="7">
        <f>IFERROR(INDEX(Hoja1!$B$1:$E$5279,MATCH(Data!$D1692,Hoja1!$B$1:$B$5279,),MATCH(Data!O$1,Hoja1!$B$1:$E$1,)),"ND")</f>
        <v>0</v>
      </c>
      <c r="P1692" t="str">
        <f>VLOOKUP(D1692,Hoja2!C:E,3,0)</f>
        <v>ESTRELLAS DIAMANTE</v>
      </c>
      <c r="Q1692" s="10">
        <f>VLOOKUP(D1692,Hoja2!C:D,2,0)</f>
        <v>7500</v>
      </c>
    </row>
    <row r="1693" spans="1:17" hidden="1" x14ac:dyDescent="0.2">
      <c r="A1693" s="2" t="s">
        <v>1709</v>
      </c>
      <c r="B1693" s="2" t="s">
        <v>4</v>
      </c>
      <c r="C1693" s="2">
        <v>8419</v>
      </c>
      <c r="D1693" s="2">
        <v>160018</v>
      </c>
      <c r="E1693" s="2">
        <v>3002</v>
      </c>
      <c r="F1693" s="17" t="s">
        <v>12480</v>
      </c>
      <c r="G1693" s="2" t="s">
        <v>5</v>
      </c>
      <c r="H1693" s="2" t="s">
        <v>4</v>
      </c>
      <c r="I1693" s="2" t="s">
        <v>6</v>
      </c>
      <c r="J1693" s="2" t="s">
        <v>7</v>
      </c>
      <c r="K1693" s="2" t="s">
        <v>8</v>
      </c>
      <c r="L1693" s="2" t="s">
        <v>9</v>
      </c>
      <c r="M1693" s="7">
        <f>IFERROR(INDEX(Hoja1!$B$1:$E$5279,MATCH(Data!$D1693,Hoja1!$B$1:$B$5279,),MATCH(Data!M$1,Hoja1!$B$1:$E$1,)),"ND")</f>
        <v>665098.78170000005</v>
      </c>
      <c r="N1693" s="7">
        <f>IFERROR(INDEX(Hoja1!$B$1:$E$5279,MATCH(Data!$D1693,Hoja1!$B$1:$B$5279,),MATCH(Data!N$1,Hoja1!$B$1:$E$1,)),"ND")</f>
        <v>19500</v>
      </c>
      <c r="O1693" s="7">
        <f>IFERROR(INDEX(Hoja1!$B$1:$E$5279,MATCH(Data!$D1693,Hoja1!$B$1:$B$5279,),MATCH(Data!O$1,Hoja1!$B$1:$E$1,)),"ND")</f>
        <v>0</v>
      </c>
      <c r="P1693" t="str">
        <f>VLOOKUP(D1693,Hoja2!C:E,3,0)</f>
        <v>ESTRELLAS DIAMANTE</v>
      </c>
      <c r="Q1693" s="10">
        <f>VLOOKUP(D1693,Hoja2!C:D,2,0)</f>
        <v>5000</v>
      </c>
    </row>
    <row r="1694" spans="1:17" hidden="1" x14ac:dyDescent="0.2">
      <c r="A1694" s="2" t="s">
        <v>1710</v>
      </c>
      <c r="B1694" s="2" t="s">
        <v>4</v>
      </c>
      <c r="C1694" s="2">
        <v>11556</v>
      </c>
      <c r="D1694" s="2">
        <v>160024</v>
      </c>
      <c r="E1694" s="2">
        <v>5382</v>
      </c>
      <c r="F1694" s="17" t="s">
        <v>12471</v>
      </c>
      <c r="G1694" s="2" t="s">
        <v>5</v>
      </c>
      <c r="H1694" s="2" t="s">
        <v>4</v>
      </c>
      <c r="I1694" s="2" t="s">
        <v>6</v>
      </c>
      <c r="J1694" s="2" t="s">
        <v>7</v>
      </c>
      <c r="K1694" s="2" t="s">
        <v>8</v>
      </c>
      <c r="L1694" s="2" t="s">
        <v>9</v>
      </c>
      <c r="M1694" s="7">
        <f>IFERROR(INDEX(Hoja1!$B$1:$E$5279,MATCH(Data!$D1694,Hoja1!$B$1:$B$5279,),MATCH(Data!M$1,Hoja1!$B$1:$E$1,)),"ND")</f>
        <v>5970.7250000000004</v>
      </c>
      <c r="N1694" s="7">
        <f>IFERROR(INDEX(Hoja1!$B$1:$E$5279,MATCH(Data!$D1694,Hoja1!$B$1:$B$5279,),MATCH(Data!N$1,Hoja1!$B$1:$E$1,)),"ND")</f>
        <v>20600</v>
      </c>
      <c r="O1694" s="7">
        <f>IFERROR(INDEX(Hoja1!$B$1:$E$5279,MATCH(Data!$D1694,Hoja1!$B$1:$B$5279,),MATCH(Data!O$1,Hoja1!$B$1:$E$1,)),"ND")</f>
        <v>0</v>
      </c>
      <c r="P1694" t="str">
        <f>VLOOKUP(D1694,Hoja2!C:E,3,0)</f>
        <v>ESTRELLAS DIAMANTE</v>
      </c>
      <c r="Q1694" s="10">
        <f>VLOOKUP(D1694,Hoja2!C:D,2,0)</f>
        <v>2000</v>
      </c>
    </row>
    <row r="1695" spans="1:17" hidden="1" x14ac:dyDescent="0.2">
      <c r="A1695" s="2" t="s">
        <v>1711</v>
      </c>
      <c r="B1695" s="2" t="s">
        <v>4</v>
      </c>
      <c r="C1695" s="2">
        <v>11398</v>
      </c>
      <c r="D1695" s="2">
        <v>160061</v>
      </c>
      <c r="E1695" s="2">
        <v>5382</v>
      </c>
      <c r="F1695" s="17" t="s">
        <v>12471</v>
      </c>
      <c r="G1695" s="2" t="s">
        <v>5</v>
      </c>
      <c r="H1695" s="2" t="s">
        <v>4</v>
      </c>
      <c r="I1695" s="2" t="s">
        <v>6</v>
      </c>
      <c r="J1695" s="2" t="s">
        <v>7</v>
      </c>
      <c r="K1695" s="2" t="s">
        <v>8</v>
      </c>
      <c r="L1695" s="2" t="s">
        <v>9</v>
      </c>
      <c r="M1695" s="7">
        <f>IFERROR(INDEX(Hoja1!$B$1:$E$5279,MATCH(Data!$D1695,Hoja1!$B$1:$B$5279,),MATCH(Data!M$1,Hoja1!$B$1:$E$1,)),"ND")</f>
        <v>165497.12830000001</v>
      </c>
      <c r="N1695" s="7">
        <f>IFERROR(INDEX(Hoja1!$B$1:$E$5279,MATCH(Data!$D1695,Hoja1!$B$1:$B$5279,),MATCH(Data!N$1,Hoja1!$B$1:$E$1,)),"ND")</f>
        <v>14472</v>
      </c>
      <c r="O1695" s="7">
        <f>IFERROR(INDEX(Hoja1!$B$1:$E$5279,MATCH(Data!$D1695,Hoja1!$B$1:$B$5279,),MATCH(Data!O$1,Hoja1!$B$1:$E$1,)),"ND")</f>
        <v>0</v>
      </c>
      <c r="P1695" t="str">
        <f>VLOOKUP(D1695,Hoja2!C:E,3,0)</f>
        <v>ESTRELLAS DIAMANTE</v>
      </c>
      <c r="Q1695" s="10">
        <f>VLOOKUP(D1695,Hoja2!C:D,2,0)</f>
        <v>2500</v>
      </c>
    </row>
    <row r="1696" spans="1:17" hidden="1" x14ac:dyDescent="0.2">
      <c r="A1696" s="2" t="s">
        <v>1712</v>
      </c>
      <c r="B1696" s="2" t="s">
        <v>4</v>
      </c>
      <c r="C1696" s="2">
        <v>9892</v>
      </c>
      <c r="D1696" s="2">
        <v>160071</v>
      </c>
      <c r="E1696" s="2">
        <v>2066</v>
      </c>
      <c r="F1696" s="17" t="s">
        <v>12490</v>
      </c>
      <c r="G1696" s="2" t="s">
        <v>5</v>
      </c>
      <c r="H1696" s="2" t="s">
        <v>4</v>
      </c>
      <c r="I1696" s="2" t="s">
        <v>6</v>
      </c>
      <c r="J1696" s="2" t="s">
        <v>7</v>
      </c>
      <c r="K1696" s="2" t="s">
        <v>8</v>
      </c>
      <c r="L1696" s="2" t="s">
        <v>9</v>
      </c>
      <c r="M1696" s="7">
        <f>IFERROR(INDEX(Hoja1!$B$1:$E$5279,MATCH(Data!$D1696,Hoja1!$B$1:$B$5279,),MATCH(Data!M$1,Hoja1!$B$1:$E$1,)),"ND")</f>
        <v>1448440.1850000001</v>
      </c>
      <c r="N1696" s="7">
        <f>IFERROR(INDEX(Hoja1!$B$1:$E$5279,MATCH(Data!$D1696,Hoja1!$B$1:$B$5279,),MATCH(Data!N$1,Hoja1!$B$1:$E$1,)),"ND")</f>
        <v>18000</v>
      </c>
      <c r="O1696" s="7">
        <f>IFERROR(INDEX(Hoja1!$B$1:$E$5279,MATCH(Data!$D1696,Hoja1!$B$1:$B$5279,),MATCH(Data!O$1,Hoja1!$B$1:$E$1,)),"ND")</f>
        <v>0</v>
      </c>
      <c r="P1696" t="str">
        <f>VLOOKUP(D1696,Hoja2!C:E,3,0)</f>
        <v>ESTRELLAS PATRIMONIALES</v>
      </c>
      <c r="Q1696" s="10">
        <f>VLOOKUP(D1696,Hoja2!C:D,2,0)</f>
        <v>9868</v>
      </c>
    </row>
    <row r="1697" spans="1:17" hidden="1" x14ac:dyDescent="0.2">
      <c r="A1697" s="2" t="s">
        <v>1713</v>
      </c>
      <c r="B1697" s="2" t="s">
        <v>4</v>
      </c>
      <c r="C1697" s="2">
        <v>11357</v>
      </c>
      <c r="D1697" s="2">
        <v>160085</v>
      </c>
      <c r="E1697" s="2">
        <v>5382</v>
      </c>
      <c r="F1697" s="17" t="s">
        <v>12471</v>
      </c>
      <c r="G1697" s="2" t="s">
        <v>5</v>
      </c>
      <c r="H1697" s="2" t="s">
        <v>4</v>
      </c>
      <c r="I1697" s="2" t="s">
        <v>6</v>
      </c>
      <c r="J1697" s="2" t="s">
        <v>7</v>
      </c>
      <c r="K1697" s="2" t="s">
        <v>8</v>
      </c>
      <c r="L1697" s="2" t="s">
        <v>9</v>
      </c>
      <c r="M1697" s="7">
        <f>IFERROR(INDEX(Hoja1!$B$1:$E$5279,MATCH(Data!$D1697,Hoja1!$B$1:$B$5279,),MATCH(Data!M$1,Hoja1!$B$1:$E$1,)),"ND")</f>
        <v>128115.03320000001</v>
      </c>
      <c r="N1697" s="7">
        <f>IFERROR(INDEX(Hoja1!$B$1:$E$5279,MATCH(Data!$D1697,Hoja1!$B$1:$B$5279,),MATCH(Data!N$1,Hoja1!$B$1:$E$1,)),"ND")</f>
        <v>0</v>
      </c>
      <c r="O1697" s="7">
        <f>IFERROR(INDEX(Hoja1!$B$1:$E$5279,MATCH(Data!$D1697,Hoja1!$B$1:$B$5279,),MATCH(Data!O$1,Hoja1!$B$1:$E$1,)),"ND")</f>
        <v>0</v>
      </c>
      <c r="P1697" t="str">
        <f>VLOOKUP(D1697,Hoja2!C:E,3,0)</f>
        <v>ESTRELLAS DIAMANTE</v>
      </c>
      <c r="Q1697" s="10">
        <f>VLOOKUP(D1697,Hoja2!C:D,2,0)</f>
        <v>3000</v>
      </c>
    </row>
    <row r="1698" spans="1:17" hidden="1" x14ac:dyDescent="0.2">
      <c r="A1698" s="2" t="s">
        <v>1714</v>
      </c>
      <c r="B1698" s="2" t="s">
        <v>4</v>
      </c>
      <c r="C1698" s="2">
        <v>7787</v>
      </c>
      <c r="D1698" s="2">
        <v>160166</v>
      </c>
      <c r="E1698" s="2">
        <v>5382</v>
      </c>
      <c r="F1698" s="17" t="s">
        <v>12471</v>
      </c>
      <c r="G1698" s="2" t="s">
        <v>5</v>
      </c>
      <c r="H1698" s="2" t="s">
        <v>4</v>
      </c>
      <c r="I1698" s="2" t="s">
        <v>6</v>
      </c>
      <c r="J1698" s="2" t="s">
        <v>7</v>
      </c>
      <c r="K1698" s="2" t="s">
        <v>8</v>
      </c>
      <c r="L1698" s="2" t="s">
        <v>9</v>
      </c>
      <c r="M1698" s="7">
        <f>IFERROR(INDEX(Hoja1!$B$1:$E$5279,MATCH(Data!$D1698,Hoja1!$B$1:$B$5279,),MATCH(Data!M$1,Hoja1!$B$1:$E$1,)),"ND")</f>
        <v>205897.73319999999</v>
      </c>
      <c r="N1698" s="7">
        <f>IFERROR(INDEX(Hoja1!$B$1:$E$5279,MATCH(Data!$D1698,Hoja1!$B$1:$B$5279,),MATCH(Data!N$1,Hoja1!$B$1:$E$1,)),"ND")</f>
        <v>20000</v>
      </c>
      <c r="O1698" s="7">
        <f>IFERROR(INDEX(Hoja1!$B$1:$E$5279,MATCH(Data!$D1698,Hoja1!$B$1:$B$5279,),MATCH(Data!O$1,Hoja1!$B$1:$E$1,)),"ND")</f>
        <v>77000</v>
      </c>
      <c r="P1698" t="str">
        <f>VLOOKUP(D1698,Hoja2!C:E,3,0)</f>
        <v>ESTRELLAS DIAMANTE</v>
      </c>
      <c r="Q1698" s="10">
        <f>VLOOKUP(D1698,Hoja2!C:D,2,0)</f>
        <v>2000</v>
      </c>
    </row>
    <row r="1699" spans="1:17" hidden="1" x14ac:dyDescent="0.2">
      <c r="A1699" s="2" t="s">
        <v>1715</v>
      </c>
      <c r="B1699" s="2" t="s">
        <v>4</v>
      </c>
      <c r="C1699" s="2">
        <v>9766</v>
      </c>
      <c r="D1699" s="2">
        <v>160168</v>
      </c>
      <c r="E1699" s="2">
        <v>2066</v>
      </c>
      <c r="F1699" s="17" t="s">
        <v>12490</v>
      </c>
      <c r="G1699" s="2" t="s">
        <v>5</v>
      </c>
      <c r="H1699" s="2" t="s">
        <v>4</v>
      </c>
      <c r="I1699" s="2" t="s">
        <v>6</v>
      </c>
      <c r="J1699" s="2" t="s">
        <v>7</v>
      </c>
      <c r="K1699" s="2" t="s">
        <v>8</v>
      </c>
      <c r="L1699" s="2" t="s">
        <v>9</v>
      </c>
      <c r="M1699" s="7">
        <f>IFERROR(INDEX(Hoja1!$B$1:$E$5279,MATCH(Data!$D1699,Hoja1!$B$1:$B$5279,),MATCH(Data!M$1,Hoja1!$B$1:$E$1,)),"ND")</f>
        <v>32775.8416</v>
      </c>
      <c r="N1699" s="7">
        <f>IFERROR(INDEX(Hoja1!$B$1:$E$5279,MATCH(Data!$D1699,Hoja1!$B$1:$B$5279,),MATCH(Data!N$1,Hoja1!$B$1:$E$1,)),"ND")</f>
        <v>20000</v>
      </c>
      <c r="O1699" s="7">
        <f>IFERROR(INDEX(Hoja1!$B$1:$E$5279,MATCH(Data!$D1699,Hoja1!$B$1:$B$5279,),MATCH(Data!O$1,Hoja1!$B$1:$E$1,)),"ND")</f>
        <v>152000</v>
      </c>
      <c r="P1699" t="str">
        <f>VLOOKUP(D1699,Hoja2!C:E,3,0)</f>
        <v>ESTRELLAS DIAMANTE</v>
      </c>
      <c r="Q1699" s="10">
        <f>VLOOKUP(D1699,Hoja2!C:D,2,0)</f>
        <v>9500</v>
      </c>
    </row>
    <row r="1700" spans="1:17" hidden="1" x14ac:dyDescent="0.2">
      <c r="A1700" s="2" t="s">
        <v>1716</v>
      </c>
      <c r="B1700" s="2" t="s">
        <v>4</v>
      </c>
      <c r="C1700" s="2">
        <v>8309</v>
      </c>
      <c r="D1700" s="2">
        <v>160184</v>
      </c>
      <c r="E1700" s="2">
        <v>3002</v>
      </c>
      <c r="F1700" s="17" t="s">
        <v>12480</v>
      </c>
      <c r="G1700" s="2" t="s">
        <v>5</v>
      </c>
      <c r="H1700" s="2" t="s">
        <v>4</v>
      </c>
      <c r="I1700" s="2" t="s">
        <v>6</v>
      </c>
      <c r="J1700" s="2" t="s">
        <v>7</v>
      </c>
      <c r="K1700" s="2" t="s">
        <v>8</v>
      </c>
      <c r="L1700" s="2" t="s">
        <v>9</v>
      </c>
      <c r="M1700" s="7">
        <f>IFERROR(INDEX(Hoja1!$B$1:$E$5279,MATCH(Data!$D1700,Hoja1!$B$1:$B$5279,),MATCH(Data!M$1,Hoja1!$B$1:$E$1,)),"ND")</f>
        <v>10059.421700000001</v>
      </c>
      <c r="N1700" s="7">
        <f>IFERROR(INDEX(Hoja1!$B$1:$E$5279,MATCH(Data!$D1700,Hoja1!$B$1:$B$5279,),MATCH(Data!N$1,Hoja1!$B$1:$E$1,)),"ND")</f>
        <v>15000</v>
      </c>
      <c r="O1700" s="7">
        <f>IFERROR(INDEX(Hoja1!$B$1:$E$5279,MATCH(Data!$D1700,Hoja1!$B$1:$B$5279,),MATCH(Data!O$1,Hoja1!$B$1:$E$1,)),"ND")</f>
        <v>0</v>
      </c>
      <c r="P1700" t="str">
        <f>VLOOKUP(D1700,Hoja2!C:E,3,0)</f>
        <v>ESTRELLAS DIAMANTE</v>
      </c>
      <c r="Q1700" s="10">
        <f>VLOOKUP(D1700,Hoja2!C:D,2,0)</f>
        <v>13257.17</v>
      </c>
    </row>
    <row r="1701" spans="1:17" hidden="1" x14ac:dyDescent="0.2">
      <c r="A1701" s="2" t="s">
        <v>1717</v>
      </c>
      <c r="B1701" s="2" t="s">
        <v>4</v>
      </c>
      <c r="C1701" s="2">
        <v>11581</v>
      </c>
      <c r="D1701" s="2">
        <v>160192</v>
      </c>
      <c r="E1701" s="2">
        <v>1910</v>
      </c>
      <c r="F1701" s="17" t="s">
        <v>12475</v>
      </c>
      <c r="G1701" s="2" t="s">
        <v>5</v>
      </c>
      <c r="H1701" s="2" t="s">
        <v>4</v>
      </c>
      <c r="I1701" s="2" t="s">
        <v>6</v>
      </c>
      <c r="J1701" s="2" t="s">
        <v>7</v>
      </c>
      <c r="K1701" s="2" t="s">
        <v>8</v>
      </c>
      <c r="L1701" s="2" t="s">
        <v>9</v>
      </c>
      <c r="M1701" s="7">
        <f>IFERROR(INDEX(Hoja1!$B$1:$E$5279,MATCH(Data!$D1701,Hoja1!$B$1:$B$5279,),MATCH(Data!M$1,Hoja1!$B$1:$E$1,)),"ND")</f>
        <v>24727.953300000001</v>
      </c>
      <c r="N1701" s="7">
        <f>IFERROR(INDEX(Hoja1!$B$1:$E$5279,MATCH(Data!$D1701,Hoja1!$B$1:$B$5279,),MATCH(Data!N$1,Hoja1!$B$1:$E$1,)),"ND")</f>
        <v>15000</v>
      </c>
      <c r="O1701" s="7">
        <f>IFERROR(INDEX(Hoja1!$B$1:$E$5279,MATCH(Data!$D1701,Hoja1!$B$1:$B$5279,),MATCH(Data!O$1,Hoja1!$B$1:$E$1,)),"ND")</f>
        <v>0</v>
      </c>
      <c r="P1701" t="str">
        <f>VLOOKUP(D1701,Hoja2!C:E,3,0)</f>
        <v>ESTRELLAS DIAMANTE</v>
      </c>
      <c r="Q1701" s="10">
        <f>VLOOKUP(D1701,Hoja2!C:D,2,0)</f>
        <v>10000</v>
      </c>
    </row>
    <row r="1702" spans="1:17" hidden="1" x14ac:dyDescent="0.2">
      <c r="A1702" s="2" t="s">
        <v>1718</v>
      </c>
      <c r="B1702" s="2" t="s">
        <v>4</v>
      </c>
      <c r="C1702" s="2">
        <v>10805</v>
      </c>
      <c r="D1702" s="2">
        <v>160215</v>
      </c>
      <c r="E1702" s="2">
        <v>5289</v>
      </c>
      <c r="F1702" s="17" t="s">
        <v>12559</v>
      </c>
      <c r="G1702" s="2" t="s">
        <v>5</v>
      </c>
      <c r="H1702" s="2" t="s">
        <v>4</v>
      </c>
      <c r="I1702" s="2" t="s">
        <v>6</v>
      </c>
      <c r="J1702" s="2" t="s">
        <v>7</v>
      </c>
      <c r="K1702" s="2" t="s">
        <v>8</v>
      </c>
      <c r="L1702" s="2" t="s">
        <v>9</v>
      </c>
      <c r="M1702" s="7">
        <f>IFERROR(INDEX(Hoja1!$B$1:$E$5279,MATCH(Data!$D1702,Hoja1!$B$1:$B$5279,),MATCH(Data!M$1,Hoja1!$B$1:$E$1,)),"ND")</f>
        <v>68436.119900000005</v>
      </c>
      <c r="N1702" s="7">
        <f>IFERROR(INDEX(Hoja1!$B$1:$E$5279,MATCH(Data!$D1702,Hoja1!$B$1:$B$5279,),MATCH(Data!N$1,Hoja1!$B$1:$E$1,)),"ND")</f>
        <v>18580</v>
      </c>
      <c r="O1702" s="7">
        <f>IFERROR(INDEX(Hoja1!$B$1:$E$5279,MATCH(Data!$D1702,Hoja1!$B$1:$B$5279,),MATCH(Data!O$1,Hoja1!$B$1:$E$1,)),"ND")</f>
        <v>168688.64989999999</v>
      </c>
      <c r="P1702" t="str">
        <f>VLOOKUP(D1702,Hoja2!C:E,3,0)</f>
        <v>ESTRELLAS DIAMANTE</v>
      </c>
      <c r="Q1702" s="10">
        <f>VLOOKUP(D1702,Hoja2!C:D,2,0)</f>
        <v>10000</v>
      </c>
    </row>
    <row r="1703" spans="1:17" hidden="1" x14ac:dyDescent="0.2">
      <c r="A1703" s="2" t="s">
        <v>1719</v>
      </c>
      <c r="B1703" s="2" t="s">
        <v>4</v>
      </c>
      <c r="C1703" s="2">
        <v>7896</v>
      </c>
      <c r="D1703" s="2">
        <v>160371</v>
      </c>
      <c r="E1703" s="2">
        <v>3704</v>
      </c>
      <c r="F1703" s="17" t="s">
        <v>12455</v>
      </c>
      <c r="G1703" s="2" t="s">
        <v>5</v>
      </c>
      <c r="H1703" s="2" t="s">
        <v>4</v>
      </c>
      <c r="I1703" s="2" t="s">
        <v>6</v>
      </c>
      <c r="J1703" s="2" t="s">
        <v>7</v>
      </c>
      <c r="K1703" s="2" t="s">
        <v>8</v>
      </c>
      <c r="L1703" s="2" t="s">
        <v>9</v>
      </c>
      <c r="M1703" s="7">
        <f>IFERROR(INDEX(Hoja1!$B$1:$E$5279,MATCH(Data!$D1703,Hoja1!$B$1:$B$5279,),MATCH(Data!M$1,Hoja1!$B$1:$E$1,)),"ND")</f>
        <v>4027.2817</v>
      </c>
      <c r="N1703" s="7">
        <f>IFERROR(INDEX(Hoja1!$B$1:$E$5279,MATCH(Data!$D1703,Hoja1!$B$1:$B$5279,),MATCH(Data!N$1,Hoja1!$B$1:$E$1,)),"ND")</f>
        <v>4800</v>
      </c>
      <c r="O1703" s="7">
        <f>IFERROR(INDEX(Hoja1!$B$1:$E$5279,MATCH(Data!$D1703,Hoja1!$B$1:$B$5279,),MATCH(Data!O$1,Hoja1!$B$1:$E$1,)),"ND")</f>
        <v>51683.68</v>
      </c>
      <c r="P1703" t="str">
        <f>VLOOKUP(D1703,Hoja2!C:E,3,0)</f>
        <v>ESTRELLAS DIAMANTE</v>
      </c>
      <c r="Q1703" s="10">
        <f>VLOOKUP(D1703,Hoja2!C:D,2,0)</f>
        <v>7000</v>
      </c>
    </row>
    <row r="1704" spans="1:17" hidden="1" x14ac:dyDescent="0.2">
      <c r="A1704" s="2" t="s">
        <v>1720</v>
      </c>
      <c r="B1704" s="2" t="s">
        <v>4</v>
      </c>
      <c r="C1704" s="2">
        <v>8328</v>
      </c>
      <c r="D1704" s="2">
        <v>160427</v>
      </c>
      <c r="E1704" s="2">
        <v>3002</v>
      </c>
      <c r="F1704" s="17" t="s">
        <v>12480</v>
      </c>
      <c r="G1704" s="2" t="s">
        <v>5</v>
      </c>
      <c r="H1704" s="2" t="s">
        <v>4</v>
      </c>
      <c r="I1704" s="2" t="s">
        <v>6</v>
      </c>
      <c r="J1704" s="2" t="s">
        <v>7</v>
      </c>
      <c r="K1704" s="2" t="s">
        <v>8</v>
      </c>
      <c r="L1704" s="2" t="s">
        <v>9</v>
      </c>
      <c r="M1704" s="7">
        <f>IFERROR(INDEX(Hoja1!$B$1:$E$5279,MATCH(Data!$D1704,Hoja1!$B$1:$B$5279,),MATCH(Data!M$1,Hoja1!$B$1:$E$1,)),"ND")</f>
        <v>24959.25</v>
      </c>
      <c r="N1704" s="7">
        <f>IFERROR(INDEX(Hoja1!$B$1:$E$5279,MATCH(Data!$D1704,Hoja1!$B$1:$B$5279,),MATCH(Data!N$1,Hoja1!$B$1:$E$1,)),"ND")</f>
        <v>0</v>
      </c>
      <c r="O1704" s="7">
        <f>IFERROR(INDEX(Hoja1!$B$1:$E$5279,MATCH(Data!$D1704,Hoja1!$B$1:$B$5279,),MATCH(Data!O$1,Hoja1!$B$1:$E$1,)),"ND")</f>
        <v>0</v>
      </c>
      <c r="P1704" t="str">
        <f>VLOOKUP(D1704,Hoja2!C:E,3,0)</f>
        <v>ESTRELLAS DIAMANTE</v>
      </c>
      <c r="Q1704" s="10">
        <f>VLOOKUP(D1704,Hoja2!C:D,2,0)</f>
        <v>6290.42</v>
      </c>
    </row>
    <row r="1705" spans="1:17" hidden="1" x14ac:dyDescent="0.2">
      <c r="A1705" s="2" t="s">
        <v>1721</v>
      </c>
      <c r="B1705" s="2" t="s">
        <v>4</v>
      </c>
      <c r="C1705" s="2">
        <v>9144</v>
      </c>
      <c r="D1705" s="2">
        <v>160456</v>
      </c>
      <c r="E1705" s="2">
        <v>1910</v>
      </c>
      <c r="F1705" s="17" t="s">
        <v>12475</v>
      </c>
      <c r="G1705" s="2" t="s">
        <v>5</v>
      </c>
      <c r="H1705" s="2" t="s">
        <v>4</v>
      </c>
      <c r="I1705" s="2" t="s">
        <v>6</v>
      </c>
      <c r="J1705" s="2" t="s">
        <v>7</v>
      </c>
      <c r="K1705" s="2" t="s">
        <v>8</v>
      </c>
      <c r="L1705" s="2" t="s">
        <v>9</v>
      </c>
      <c r="M1705" s="7">
        <f>IFERROR(INDEX(Hoja1!$B$1:$E$5279,MATCH(Data!$D1705,Hoja1!$B$1:$B$5279,),MATCH(Data!M$1,Hoja1!$B$1:$E$1,)),"ND")</f>
        <v>250810.75330000001</v>
      </c>
      <c r="N1705" s="7">
        <f>IFERROR(INDEX(Hoja1!$B$1:$E$5279,MATCH(Data!$D1705,Hoja1!$B$1:$B$5279,),MATCH(Data!N$1,Hoja1!$B$1:$E$1,)),"ND")</f>
        <v>16875</v>
      </c>
      <c r="O1705" s="7">
        <f>IFERROR(INDEX(Hoja1!$B$1:$E$5279,MATCH(Data!$D1705,Hoja1!$B$1:$B$5279,),MATCH(Data!O$1,Hoja1!$B$1:$E$1,)),"ND")</f>
        <v>127934.38</v>
      </c>
      <c r="P1705" t="str">
        <f>VLOOKUP(D1705,Hoja2!C:E,3,0)</f>
        <v>ESTRELLAS DIAMANTE</v>
      </c>
      <c r="Q1705" s="10">
        <f>VLOOKUP(D1705,Hoja2!C:D,2,0)</f>
        <v>2000</v>
      </c>
    </row>
    <row r="1706" spans="1:17" hidden="1" x14ac:dyDescent="0.2">
      <c r="A1706" s="2" t="s">
        <v>1722</v>
      </c>
      <c r="B1706" s="2" t="s">
        <v>4</v>
      </c>
      <c r="C1706" s="2">
        <v>8596</v>
      </c>
      <c r="D1706" s="2">
        <v>160480</v>
      </c>
      <c r="E1706" s="2">
        <v>8782</v>
      </c>
      <c r="F1706" s="17" t="s">
        <v>12497</v>
      </c>
      <c r="G1706" s="2" t="s">
        <v>5</v>
      </c>
      <c r="H1706" s="2" t="s">
        <v>4</v>
      </c>
      <c r="I1706" s="2" t="s">
        <v>6</v>
      </c>
      <c r="J1706" s="2" t="s">
        <v>7</v>
      </c>
      <c r="K1706" s="2" t="s">
        <v>8</v>
      </c>
      <c r="L1706" s="2" t="s">
        <v>9</v>
      </c>
      <c r="M1706" s="7">
        <f>IFERROR(INDEX(Hoja1!$B$1:$E$5279,MATCH(Data!$D1706,Hoja1!$B$1:$B$5279,),MATCH(Data!M$1,Hoja1!$B$1:$E$1,)),"ND")</f>
        <v>41845.306700000001</v>
      </c>
      <c r="N1706" s="7">
        <f>IFERROR(INDEX(Hoja1!$B$1:$E$5279,MATCH(Data!$D1706,Hoja1!$B$1:$B$5279,),MATCH(Data!N$1,Hoja1!$B$1:$E$1,)),"ND")</f>
        <v>22500</v>
      </c>
      <c r="O1706" s="7">
        <f>IFERROR(INDEX(Hoja1!$B$1:$E$5279,MATCH(Data!$D1706,Hoja1!$B$1:$B$5279,),MATCH(Data!O$1,Hoja1!$B$1:$E$1,)),"ND")</f>
        <v>1015482</v>
      </c>
      <c r="P1706" t="str">
        <f>VLOOKUP(D1706,Hoja2!C:E,3,0)</f>
        <v>ESTRELLAS DIAMANTE</v>
      </c>
      <c r="Q1706" s="10">
        <f>VLOOKUP(D1706,Hoja2!C:D,2,0)</f>
        <v>33016</v>
      </c>
    </row>
    <row r="1707" spans="1:17" hidden="1" x14ac:dyDescent="0.2">
      <c r="A1707" s="2" t="s">
        <v>1723</v>
      </c>
      <c r="B1707" s="2" t="s">
        <v>4</v>
      </c>
      <c r="C1707" s="2">
        <v>9927</v>
      </c>
      <c r="D1707" s="2">
        <v>160486</v>
      </c>
      <c r="E1707" s="2">
        <v>2066</v>
      </c>
      <c r="F1707" s="17" t="s">
        <v>12490</v>
      </c>
      <c r="G1707" s="2" t="s">
        <v>5</v>
      </c>
      <c r="H1707" s="2" t="s">
        <v>4</v>
      </c>
      <c r="I1707" s="2" t="s">
        <v>6</v>
      </c>
      <c r="J1707" s="2" t="s">
        <v>7</v>
      </c>
      <c r="K1707" s="2" t="s">
        <v>8</v>
      </c>
      <c r="L1707" s="2" t="s">
        <v>9</v>
      </c>
      <c r="M1707" s="7">
        <f>IFERROR(INDEX(Hoja1!$B$1:$E$5279,MATCH(Data!$D1707,Hoja1!$B$1:$B$5279,),MATCH(Data!M$1,Hoja1!$B$1:$E$1,)),"ND")</f>
        <v>290020.46159999998</v>
      </c>
      <c r="N1707" s="7">
        <f>IFERROR(INDEX(Hoja1!$B$1:$E$5279,MATCH(Data!$D1707,Hoja1!$B$1:$B$5279,),MATCH(Data!N$1,Hoja1!$B$1:$E$1,)),"ND")</f>
        <v>11250</v>
      </c>
      <c r="O1707" s="7">
        <f>IFERROR(INDEX(Hoja1!$B$1:$E$5279,MATCH(Data!$D1707,Hoja1!$B$1:$B$5279,),MATCH(Data!O$1,Hoja1!$B$1:$E$1,)),"ND")</f>
        <v>0</v>
      </c>
      <c r="P1707" t="str">
        <f>VLOOKUP(D1707,Hoja2!C:E,3,0)</f>
        <v>ESTRELLAS DIAMANTE</v>
      </c>
      <c r="Q1707" s="10">
        <f>VLOOKUP(D1707,Hoja2!C:D,2,0)</f>
        <v>6000</v>
      </c>
    </row>
    <row r="1708" spans="1:17" hidden="1" x14ac:dyDescent="0.2">
      <c r="A1708" s="2" t="s">
        <v>1724</v>
      </c>
      <c r="B1708" s="2" t="s">
        <v>12</v>
      </c>
      <c r="C1708" s="2">
        <v>1925</v>
      </c>
      <c r="D1708" s="2">
        <v>160518</v>
      </c>
      <c r="E1708" s="2">
        <v>6856</v>
      </c>
      <c r="F1708" s="17" t="s">
        <v>12494</v>
      </c>
      <c r="G1708" s="2" t="s">
        <v>5</v>
      </c>
      <c r="H1708" s="2" t="s">
        <v>4</v>
      </c>
      <c r="I1708" s="2" t="s">
        <v>6</v>
      </c>
      <c r="J1708" s="2" t="s">
        <v>7</v>
      </c>
      <c r="K1708" s="2" t="s">
        <v>8</v>
      </c>
      <c r="L1708" s="2" t="s">
        <v>9</v>
      </c>
      <c r="M1708" s="7" t="str">
        <f>IFERROR(INDEX(Hoja1!$B$1:$E$5279,MATCH(Data!$D1708,Hoja1!$B$1:$B$5279,),MATCH(Data!M$1,Hoja1!$B$1:$E$1,)),"ND")</f>
        <v>ND</v>
      </c>
      <c r="N1708" s="7" t="str">
        <f>IFERROR(INDEX(Hoja1!$B$1:$E$5279,MATCH(Data!$D1708,Hoja1!$B$1:$B$5279,),MATCH(Data!N$1,Hoja1!$B$1:$E$1,)),"ND")</f>
        <v>ND</v>
      </c>
      <c r="O1708" s="7" t="str">
        <f>IFERROR(INDEX(Hoja1!$B$1:$E$5279,MATCH(Data!$D1708,Hoja1!$B$1:$B$5279,),MATCH(Data!O$1,Hoja1!$B$1:$E$1,)),"ND")</f>
        <v>ND</v>
      </c>
      <c r="P1708" t="str">
        <f>VLOOKUP(D1708,Hoja2!C:E,3,0)</f>
        <v>ESTRELLAS DIAMANTE</v>
      </c>
      <c r="Q1708" s="10">
        <f>VLOOKUP(D1708,Hoja2!C:D,2,0)</f>
        <v>20000</v>
      </c>
    </row>
    <row r="1709" spans="1:17" hidden="1" x14ac:dyDescent="0.2">
      <c r="A1709" s="2" t="s">
        <v>1725</v>
      </c>
      <c r="B1709" s="2" t="s">
        <v>4</v>
      </c>
      <c r="C1709" s="2">
        <v>9816</v>
      </c>
      <c r="D1709" s="2">
        <v>160573</v>
      </c>
      <c r="E1709" s="2">
        <v>2066</v>
      </c>
      <c r="F1709" s="17" t="s">
        <v>12490</v>
      </c>
      <c r="G1709" s="2" t="s">
        <v>5</v>
      </c>
      <c r="H1709" s="2" t="s">
        <v>4</v>
      </c>
      <c r="I1709" s="2" t="s">
        <v>6</v>
      </c>
      <c r="J1709" s="2" t="s">
        <v>7</v>
      </c>
      <c r="K1709" s="2" t="s">
        <v>8</v>
      </c>
      <c r="L1709" s="2" t="s">
        <v>9</v>
      </c>
      <c r="M1709" s="7">
        <f>IFERROR(INDEX(Hoja1!$B$1:$E$5279,MATCH(Data!$D1709,Hoja1!$B$1:$B$5279,),MATCH(Data!M$1,Hoja1!$B$1:$E$1,)),"ND")</f>
        <v>143008.72820000001</v>
      </c>
      <c r="N1709" s="7">
        <f>IFERROR(INDEX(Hoja1!$B$1:$E$5279,MATCH(Data!$D1709,Hoja1!$B$1:$B$5279,),MATCH(Data!N$1,Hoja1!$B$1:$E$1,)),"ND")</f>
        <v>20000</v>
      </c>
      <c r="O1709" s="7">
        <f>IFERROR(INDEX(Hoja1!$B$1:$E$5279,MATCH(Data!$D1709,Hoja1!$B$1:$B$5279,),MATCH(Data!O$1,Hoja1!$B$1:$E$1,)),"ND")</f>
        <v>160000</v>
      </c>
      <c r="P1709" t="str">
        <f>VLOOKUP(D1709,Hoja2!C:E,3,0)</f>
        <v>ESTRELLAS DIAMANTE</v>
      </c>
      <c r="Q1709" s="10">
        <f>VLOOKUP(D1709,Hoja2!C:D,2,0)</f>
        <v>11118.16</v>
      </c>
    </row>
    <row r="1710" spans="1:17" hidden="1" x14ac:dyDescent="0.2">
      <c r="A1710" s="2" t="s">
        <v>1726</v>
      </c>
      <c r="B1710" s="2" t="s">
        <v>4</v>
      </c>
      <c r="C1710" s="2">
        <v>7845</v>
      </c>
      <c r="D1710" s="2">
        <v>160598</v>
      </c>
      <c r="E1710" s="2">
        <v>5382</v>
      </c>
      <c r="F1710" s="17" t="s">
        <v>12471</v>
      </c>
      <c r="G1710" s="2" t="s">
        <v>5</v>
      </c>
      <c r="H1710" s="2" t="s">
        <v>4</v>
      </c>
      <c r="I1710" s="2" t="s">
        <v>6</v>
      </c>
      <c r="J1710" s="2" t="s">
        <v>7</v>
      </c>
      <c r="K1710" s="2" t="s">
        <v>8</v>
      </c>
      <c r="L1710" s="2" t="s">
        <v>9</v>
      </c>
      <c r="M1710" s="7">
        <f>IFERROR(INDEX(Hoja1!$B$1:$E$5279,MATCH(Data!$D1710,Hoja1!$B$1:$B$5279,),MATCH(Data!M$1,Hoja1!$B$1:$E$1,)),"ND")</f>
        <v>80404.024900000004</v>
      </c>
      <c r="N1710" s="7">
        <f>IFERROR(INDEX(Hoja1!$B$1:$E$5279,MATCH(Data!$D1710,Hoja1!$B$1:$B$5279,),MATCH(Data!N$1,Hoja1!$B$1:$E$1,)),"ND")</f>
        <v>16100</v>
      </c>
      <c r="O1710" s="7">
        <f>IFERROR(INDEX(Hoja1!$B$1:$E$5279,MATCH(Data!$D1710,Hoja1!$B$1:$B$5279,),MATCH(Data!O$1,Hoja1!$B$1:$E$1,)),"ND")</f>
        <v>0</v>
      </c>
      <c r="P1710" t="str">
        <f>VLOOKUP(D1710,Hoja2!C:E,3,0)</f>
        <v>ESTRELLAS DIAMANTE</v>
      </c>
      <c r="Q1710" s="10">
        <f>VLOOKUP(D1710,Hoja2!C:D,2,0)</f>
        <v>7000</v>
      </c>
    </row>
    <row r="1711" spans="1:17" hidden="1" x14ac:dyDescent="0.2">
      <c r="A1711" s="2" t="s">
        <v>1727</v>
      </c>
      <c r="B1711" s="2" t="s">
        <v>4</v>
      </c>
      <c r="C1711" s="2">
        <v>10338</v>
      </c>
      <c r="D1711" s="2">
        <v>160700</v>
      </c>
      <c r="E1711" s="2">
        <v>1237</v>
      </c>
      <c r="F1711" s="17" t="s">
        <v>12458</v>
      </c>
      <c r="G1711" s="2" t="s">
        <v>5</v>
      </c>
      <c r="H1711" s="2" t="s">
        <v>4</v>
      </c>
      <c r="I1711" s="2" t="s">
        <v>6</v>
      </c>
      <c r="J1711" s="2" t="s">
        <v>7</v>
      </c>
      <c r="K1711" s="2" t="s">
        <v>8</v>
      </c>
      <c r="L1711" s="2" t="s">
        <v>9</v>
      </c>
      <c r="M1711" s="7">
        <f>IFERROR(INDEX(Hoja1!$B$1:$E$5279,MATCH(Data!$D1711,Hoja1!$B$1:$B$5279,),MATCH(Data!M$1,Hoja1!$B$1:$E$1,)),"ND")</f>
        <v>367185.41159999999</v>
      </c>
      <c r="N1711" s="7">
        <f>IFERROR(INDEX(Hoja1!$B$1:$E$5279,MATCH(Data!$D1711,Hoja1!$B$1:$B$5279,),MATCH(Data!N$1,Hoja1!$B$1:$E$1,)),"ND")</f>
        <v>15190</v>
      </c>
      <c r="O1711" s="7">
        <f>IFERROR(INDEX(Hoja1!$B$1:$E$5279,MATCH(Data!$D1711,Hoja1!$B$1:$B$5279,),MATCH(Data!O$1,Hoja1!$B$1:$E$1,)),"ND")</f>
        <v>0</v>
      </c>
      <c r="P1711" t="str">
        <f>VLOOKUP(D1711,Hoja2!C:E,3,0)</f>
        <v>ESTRELLAS DIAMANTE</v>
      </c>
      <c r="Q1711" s="10">
        <f>VLOOKUP(D1711,Hoja2!C:D,2,0)</f>
        <v>4270.66</v>
      </c>
    </row>
    <row r="1712" spans="1:17" hidden="1" x14ac:dyDescent="0.2">
      <c r="A1712" s="2" t="s">
        <v>1728</v>
      </c>
      <c r="B1712" s="2" t="s">
        <v>4</v>
      </c>
      <c r="C1712" s="2">
        <v>8119</v>
      </c>
      <c r="D1712" s="2">
        <v>160846</v>
      </c>
      <c r="E1712" s="2">
        <v>2938</v>
      </c>
      <c r="F1712" s="17" t="s">
        <v>12484</v>
      </c>
      <c r="G1712" s="2" t="s">
        <v>5</v>
      </c>
      <c r="H1712" s="2" t="s">
        <v>4</v>
      </c>
      <c r="I1712" s="2" t="s">
        <v>6</v>
      </c>
      <c r="J1712" s="2" t="s">
        <v>7</v>
      </c>
      <c r="K1712" s="2" t="s">
        <v>8</v>
      </c>
      <c r="L1712" s="2" t="s">
        <v>9</v>
      </c>
      <c r="M1712" s="7">
        <f>IFERROR(INDEX(Hoja1!$B$1:$E$5279,MATCH(Data!$D1712,Hoja1!$B$1:$B$5279,),MATCH(Data!M$1,Hoja1!$B$1:$E$1,)),"ND")</f>
        <v>462.37329999999997</v>
      </c>
      <c r="N1712" s="7">
        <f>IFERROR(INDEX(Hoja1!$B$1:$E$5279,MATCH(Data!$D1712,Hoja1!$B$1:$B$5279,),MATCH(Data!N$1,Hoja1!$B$1:$E$1,)),"ND")</f>
        <v>16880</v>
      </c>
      <c r="O1712" s="7">
        <f>IFERROR(INDEX(Hoja1!$B$1:$E$5279,MATCH(Data!$D1712,Hoja1!$B$1:$B$5279,),MATCH(Data!O$1,Hoja1!$B$1:$E$1,)),"ND")</f>
        <v>0</v>
      </c>
      <c r="P1712" t="str">
        <f>VLOOKUP(D1712,Hoja2!C:E,3,0)</f>
        <v>ESTRELLAS DIAMANTE</v>
      </c>
      <c r="Q1712" s="10">
        <f>VLOOKUP(D1712,Hoja2!C:D,2,0)</f>
        <v>3740</v>
      </c>
    </row>
    <row r="1713" spans="1:17" hidden="1" x14ac:dyDescent="0.2">
      <c r="A1713" s="2" t="s">
        <v>1729</v>
      </c>
      <c r="B1713" s="2" t="s">
        <v>4</v>
      </c>
      <c r="C1713" s="2">
        <v>6714</v>
      </c>
      <c r="D1713" s="2">
        <v>160857</v>
      </c>
      <c r="E1713" s="2">
        <v>8362</v>
      </c>
      <c r="F1713" s="17" t="s">
        <v>12473</v>
      </c>
      <c r="G1713" s="2" t="s">
        <v>5</v>
      </c>
      <c r="H1713" s="2" t="s">
        <v>4</v>
      </c>
      <c r="I1713" s="2" t="s">
        <v>6</v>
      </c>
      <c r="J1713" s="2" t="s">
        <v>7</v>
      </c>
      <c r="K1713" s="2" t="s">
        <v>8</v>
      </c>
      <c r="L1713" s="2" t="s">
        <v>9</v>
      </c>
      <c r="M1713" s="7">
        <f>IFERROR(INDEX(Hoja1!$B$1:$E$5279,MATCH(Data!$D1713,Hoja1!$B$1:$B$5279,),MATCH(Data!M$1,Hoja1!$B$1:$E$1,)),"ND")</f>
        <v>401326.83500000002</v>
      </c>
      <c r="N1713" s="7">
        <f>IFERROR(INDEX(Hoja1!$B$1:$E$5279,MATCH(Data!$D1713,Hoja1!$B$1:$B$5279,),MATCH(Data!N$1,Hoja1!$B$1:$E$1,)),"ND")</f>
        <v>40000</v>
      </c>
      <c r="O1713" s="7">
        <f>IFERROR(INDEX(Hoja1!$B$1:$E$5279,MATCH(Data!$D1713,Hoja1!$B$1:$B$5279,),MATCH(Data!O$1,Hoja1!$B$1:$E$1,)),"ND")</f>
        <v>0</v>
      </c>
      <c r="P1713" t="str">
        <f>VLOOKUP(D1713,Hoja2!C:E,3,0)</f>
        <v>ESTRELLAS DIAMANTE</v>
      </c>
      <c r="Q1713" s="10">
        <f>VLOOKUP(D1713,Hoja2!C:D,2,0)</f>
        <v>0</v>
      </c>
    </row>
    <row r="1714" spans="1:17" hidden="1" x14ac:dyDescent="0.2">
      <c r="A1714" s="2" t="s">
        <v>1730</v>
      </c>
      <c r="B1714" s="2" t="s">
        <v>4</v>
      </c>
      <c r="C1714" s="2">
        <v>9522</v>
      </c>
      <c r="D1714" s="2">
        <v>160870</v>
      </c>
      <c r="E1714" s="2">
        <v>5501</v>
      </c>
      <c r="F1714" s="17" t="s">
        <v>12486</v>
      </c>
      <c r="G1714" s="2" t="s">
        <v>5</v>
      </c>
      <c r="H1714" s="2" t="s">
        <v>4</v>
      </c>
      <c r="I1714" s="2" t="s">
        <v>6</v>
      </c>
      <c r="J1714" s="2" t="s">
        <v>7</v>
      </c>
      <c r="K1714" s="2" t="s">
        <v>8</v>
      </c>
      <c r="L1714" s="2" t="s">
        <v>9</v>
      </c>
      <c r="M1714" s="7">
        <f>IFERROR(INDEX(Hoja1!$B$1:$E$5279,MATCH(Data!$D1714,Hoja1!$B$1:$B$5279,),MATCH(Data!M$1,Hoja1!$B$1:$E$1,)),"ND")</f>
        <v>173586.29</v>
      </c>
      <c r="N1714" s="7">
        <f>IFERROR(INDEX(Hoja1!$B$1:$E$5279,MATCH(Data!$D1714,Hoja1!$B$1:$B$5279,),MATCH(Data!N$1,Hoja1!$B$1:$E$1,)),"ND")</f>
        <v>0</v>
      </c>
      <c r="O1714" s="7">
        <f>IFERROR(INDEX(Hoja1!$B$1:$E$5279,MATCH(Data!$D1714,Hoja1!$B$1:$B$5279,),MATCH(Data!O$1,Hoja1!$B$1:$E$1,)),"ND")</f>
        <v>0</v>
      </c>
      <c r="P1714" t="str">
        <f>VLOOKUP(D1714,Hoja2!C:E,3,0)</f>
        <v>ESTRELLAS DIAMANTE</v>
      </c>
      <c r="Q1714" s="10">
        <f>VLOOKUP(D1714,Hoja2!C:D,2,0)</f>
        <v>12000</v>
      </c>
    </row>
    <row r="1715" spans="1:17" hidden="1" x14ac:dyDescent="0.2">
      <c r="A1715" s="2" t="s">
        <v>1731</v>
      </c>
      <c r="B1715" s="2" t="s">
        <v>4</v>
      </c>
      <c r="C1715" s="2">
        <v>9990</v>
      </c>
      <c r="D1715" s="2">
        <v>160879</v>
      </c>
      <c r="E1715" s="2">
        <v>2938</v>
      </c>
      <c r="F1715" s="17" t="s">
        <v>12484</v>
      </c>
      <c r="G1715" s="2" t="s">
        <v>5</v>
      </c>
      <c r="H1715" s="2" t="s">
        <v>4</v>
      </c>
      <c r="I1715" s="2" t="s">
        <v>6</v>
      </c>
      <c r="J1715" s="2" t="s">
        <v>7</v>
      </c>
      <c r="K1715" s="2" t="s">
        <v>8</v>
      </c>
      <c r="L1715" s="2" t="s">
        <v>9</v>
      </c>
      <c r="M1715" s="7">
        <f>IFERROR(INDEX(Hoja1!$B$1:$E$5279,MATCH(Data!$D1715,Hoja1!$B$1:$B$5279,),MATCH(Data!M$1,Hoja1!$B$1:$E$1,)),"ND")</f>
        <v>6016.2150000000001</v>
      </c>
      <c r="N1715" s="7">
        <f>IFERROR(INDEX(Hoja1!$B$1:$E$5279,MATCH(Data!$D1715,Hoja1!$B$1:$B$5279,),MATCH(Data!N$1,Hoja1!$B$1:$E$1,)),"ND")</f>
        <v>20250</v>
      </c>
      <c r="O1715" s="7">
        <f>IFERROR(INDEX(Hoja1!$B$1:$E$5279,MATCH(Data!$D1715,Hoja1!$B$1:$B$5279,),MATCH(Data!O$1,Hoja1!$B$1:$E$1,)),"ND")</f>
        <v>168000</v>
      </c>
      <c r="P1715" t="str">
        <f>VLOOKUP(D1715,Hoja2!C:E,3,0)</f>
        <v>ESTRELLAS DIAMANTE</v>
      </c>
      <c r="Q1715" s="10">
        <f>VLOOKUP(D1715,Hoja2!C:D,2,0)</f>
        <v>7290</v>
      </c>
    </row>
    <row r="1716" spans="1:17" hidden="1" x14ac:dyDescent="0.2">
      <c r="A1716" s="2" t="s">
        <v>1732</v>
      </c>
      <c r="B1716" s="2" t="s">
        <v>4</v>
      </c>
      <c r="C1716" s="2">
        <v>9601</v>
      </c>
      <c r="D1716" s="2">
        <v>161016</v>
      </c>
      <c r="E1716" s="2">
        <v>5501</v>
      </c>
      <c r="F1716" s="17" t="s">
        <v>12486</v>
      </c>
      <c r="G1716" s="2" t="s">
        <v>5</v>
      </c>
      <c r="H1716" s="2" t="s">
        <v>4</v>
      </c>
      <c r="I1716" s="2" t="s">
        <v>6</v>
      </c>
      <c r="J1716" s="2" t="s">
        <v>7</v>
      </c>
      <c r="K1716" s="2" t="s">
        <v>8</v>
      </c>
      <c r="L1716" s="2" t="s">
        <v>9</v>
      </c>
      <c r="M1716" s="7">
        <f>IFERROR(INDEX(Hoja1!$B$1:$E$5279,MATCH(Data!$D1716,Hoja1!$B$1:$B$5279,),MATCH(Data!M$1,Hoja1!$B$1:$E$1,)),"ND")</f>
        <v>20908.953300000001</v>
      </c>
      <c r="N1716" s="7">
        <f>IFERROR(INDEX(Hoja1!$B$1:$E$5279,MATCH(Data!$D1716,Hoja1!$B$1:$B$5279,),MATCH(Data!N$1,Hoja1!$B$1:$E$1,)),"ND")</f>
        <v>25000</v>
      </c>
      <c r="O1716" s="7">
        <f>IFERROR(INDEX(Hoja1!$B$1:$E$5279,MATCH(Data!$D1716,Hoja1!$B$1:$B$5279,),MATCH(Data!O$1,Hoja1!$B$1:$E$1,)),"ND")</f>
        <v>78850</v>
      </c>
      <c r="P1716" t="str">
        <f>VLOOKUP(D1716,Hoja2!C:E,3,0)</f>
        <v>ESTRELLAS DIAMANTE</v>
      </c>
      <c r="Q1716" s="10">
        <f>VLOOKUP(D1716,Hoja2!C:D,2,0)</f>
        <v>7541.02</v>
      </c>
    </row>
    <row r="1717" spans="1:17" hidden="1" x14ac:dyDescent="0.2">
      <c r="A1717" s="2" t="s">
        <v>1733</v>
      </c>
      <c r="B1717" s="2" t="s">
        <v>4</v>
      </c>
      <c r="C1717" s="2">
        <v>8674</v>
      </c>
      <c r="D1717" s="2">
        <v>161113</v>
      </c>
      <c r="E1717" s="2">
        <v>8782</v>
      </c>
      <c r="F1717" s="17" t="s">
        <v>12497</v>
      </c>
      <c r="G1717" s="2" t="s">
        <v>5</v>
      </c>
      <c r="H1717" s="2" t="s">
        <v>4</v>
      </c>
      <c r="I1717" s="2" t="s">
        <v>6</v>
      </c>
      <c r="J1717" s="2" t="s">
        <v>7</v>
      </c>
      <c r="K1717" s="2" t="s">
        <v>8</v>
      </c>
      <c r="L1717" s="2" t="s">
        <v>9</v>
      </c>
      <c r="M1717" s="7">
        <f>IFERROR(INDEX(Hoja1!$B$1:$E$5279,MATCH(Data!$D1717,Hoja1!$B$1:$B$5279,),MATCH(Data!M$1,Hoja1!$B$1:$E$1,)),"ND")</f>
        <v>1093.0667000000001</v>
      </c>
      <c r="N1717" s="7">
        <f>IFERROR(INDEX(Hoja1!$B$1:$E$5279,MATCH(Data!$D1717,Hoja1!$B$1:$B$5279,),MATCH(Data!N$1,Hoja1!$B$1:$E$1,)),"ND")</f>
        <v>24900</v>
      </c>
      <c r="O1717" s="7">
        <f>IFERROR(INDEX(Hoja1!$B$1:$E$5279,MATCH(Data!$D1717,Hoja1!$B$1:$B$5279,),MATCH(Data!O$1,Hoja1!$B$1:$E$1,)),"ND")</f>
        <v>0</v>
      </c>
      <c r="P1717" t="str">
        <f>VLOOKUP(D1717,Hoja2!C:E,3,0)</f>
        <v>ESTRELLAS DIAMANTE</v>
      </c>
      <c r="Q1717" s="10">
        <f>VLOOKUP(D1717,Hoja2!C:D,2,0)</f>
        <v>7200</v>
      </c>
    </row>
    <row r="1718" spans="1:17" hidden="1" x14ac:dyDescent="0.2">
      <c r="A1718" s="2" t="s">
        <v>1734</v>
      </c>
      <c r="B1718" s="2" t="s">
        <v>4</v>
      </c>
      <c r="C1718" s="2">
        <v>7958</v>
      </c>
      <c r="D1718" s="2">
        <v>161181</v>
      </c>
      <c r="E1718" s="2">
        <v>3704</v>
      </c>
      <c r="F1718" s="17" t="s">
        <v>12455</v>
      </c>
      <c r="G1718" s="2" t="s">
        <v>5</v>
      </c>
      <c r="H1718" s="2" t="s">
        <v>4</v>
      </c>
      <c r="I1718" s="2" t="s">
        <v>6</v>
      </c>
      <c r="J1718" s="2" t="s">
        <v>7</v>
      </c>
      <c r="K1718" s="2" t="s">
        <v>8</v>
      </c>
      <c r="L1718" s="2" t="s">
        <v>9</v>
      </c>
      <c r="M1718" s="7">
        <f>IFERROR(INDEX(Hoja1!$B$1:$E$5279,MATCH(Data!$D1718,Hoja1!$B$1:$B$5279,),MATCH(Data!M$1,Hoja1!$B$1:$E$1,)),"ND")</f>
        <v>52092.474900000001</v>
      </c>
      <c r="N1718" s="7">
        <f>IFERROR(INDEX(Hoja1!$B$1:$E$5279,MATCH(Data!$D1718,Hoja1!$B$1:$B$5279,),MATCH(Data!N$1,Hoja1!$B$1:$E$1,)),"ND")</f>
        <v>9750</v>
      </c>
      <c r="O1718" s="7">
        <f>IFERROR(INDEX(Hoja1!$B$1:$E$5279,MATCH(Data!$D1718,Hoja1!$B$1:$B$5279,),MATCH(Data!O$1,Hoja1!$B$1:$E$1,)),"ND")</f>
        <v>0</v>
      </c>
      <c r="P1718" t="str">
        <f>VLOOKUP(D1718,Hoja2!C:E,3,0)</f>
        <v>ESTRELLAS DIAMANTE</v>
      </c>
      <c r="Q1718" s="10">
        <f>VLOOKUP(D1718,Hoja2!C:D,2,0)</f>
        <v>7000</v>
      </c>
    </row>
    <row r="1719" spans="1:17" hidden="1" x14ac:dyDescent="0.2">
      <c r="A1719" s="2" t="s">
        <v>1735</v>
      </c>
      <c r="B1719" s="2" t="s">
        <v>4</v>
      </c>
      <c r="C1719" s="2">
        <v>1471</v>
      </c>
      <c r="D1719" s="2">
        <v>161187</v>
      </c>
      <c r="E1719" s="2">
        <v>3975</v>
      </c>
      <c r="F1719" s="17" t="s">
        <v>12467</v>
      </c>
      <c r="G1719" s="2" t="s">
        <v>5</v>
      </c>
      <c r="H1719" s="2" t="s">
        <v>4</v>
      </c>
      <c r="I1719" s="2" t="s">
        <v>6</v>
      </c>
      <c r="J1719" s="2" t="s">
        <v>59</v>
      </c>
      <c r="K1719" s="2" t="s">
        <v>60</v>
      </c>
      <c r="L1719" s="2" t="s">
        <v>9</v>
      </c>
      <c r="M1719" s="7">
        <f>IFERROR(INDEX(Hoja1!$B$1:$E$5279,MATCH(Data!$D1719,Hoja1!$B$1:$B$5279,),MATCH(Data!M$1,Hoja1!$B$1:$E$1,)),"ND")</f>
        <v>0</v>
      </c>
      <c r="N1719" s="7">
        <f>IFERROR(INDEX(Hoja1!$B$1:$E$5279,MATCH(Data!$D1719,Hoja1!$B$1:$B$5279,),MATCH(Data!N$1,Hoja1!$B$1:$E$1,)),"ND")</f>
        <v>20000</v>
      </c>
      <c r="O1719" s="7">
        <f>IFERROR(INDEX(Hoja1!$B$1:$E$5279,MATCH(Data!$D1719,Hoja1!$B$1:$B$5279,),MATCH(Data!O$1,Hoja1!$B$1:$E$1,)),"ND")</f>
        <v>0</v>
      </c>
      <c r="P1719" t="s">
        <v>12539</v>
      </c>
      <c r="Q1719" s="10">
        <f>VLOOKUP(D1719,Hoja2!C:D,2,0)</f>
        <v>1500</v>
      </c>
    </row>
    <row r="1720" spans="1:17" hidden="1" x14ac:dyDescent="0.2">
      <c r="A1720" s="2" t="s">
        <v>1736</v>
      </c>
      <c r="B1720" s="2" t="s">
        <v>12</v>
      </c>
      <c r="C1720" s="2">
        <v>5553</v>
      </c>
      <c r="D1720" s="2">
        <v>161200</v>
      </c>
      <c r="E1720" s="2">
        <v>28362</v>
      </c>
      <c r="F1720" s="17" t="s">
        <v>12527</v>
      </c>
      <c r="G1720" s="2" t="s">
        <v>5</v>
      </c>
      <c r="H1720" s="2" t="s">
        <v>4</v>
      </c>
      <c r="I1720" s="2" t="s">
        <v>6</v>
      </c>
      <c r="J1720" s="2" t="s">
        <v>7</v>
      </c>
      <c r="K1720" s="2" t="s">
        <v>8</v>
      </c>
      <c r="L1720" s="2" t="s">
        <v>9</v>
      </c>
      <c r="M1720" s="7" t="str">
        <f>IFERROR(INDEX(Hoja1!$B$1:$E$5279,MATCH(Data!$D1720,Hoja1!$B$1:$B$5279,),MATCH(Data!M$1,Hoja1!$B$1:$E$1,)),"ND")</f>
        <v>ND</v>
      </c>
      <c r="N1720" s="7" t="str">
        <f>IFERROR(INDEX(Hoja1!$B$1:$E$5279,MATCH(Data!$D1720,Hoja1!$B$1:$B$5279,),MATCH(Data!N$1,Hoja1!$B$1:$E$1,)),"ND")</f>
        <v>ND</v>
      </c>
      <c r="O1720" s="7" t="str">
        <f>IFERROR(INDEX(Hoja1!$B$1:$E$5279,MATCH(Data!$D1720,Hoja1!$B$1:$B$5279,),MATCH(Data!O$1,Hoja1!$B$1:$E$1,)),"ND")</f>
        <v>ND</v>
      </c>
      <c r="P1720" t="str">
        <f>VLOOKUP(D1720,Hoja2!C:E,3,0)</f>
        <v>ESTRELLAS DIAMANTE</v>
      </c>
      <c r="Q1720" s="10">
        <f>VLOOKUP(D1720,Hoja2!C:D,2,0)</f>
        <v>0</v>
      </c>
    </row>
    <row r="1721" spans="1:17" x14ac:dyDescent="0.2">
      <c r="A1721" s="2" t="s">
        <v>1737</v>
      </c>
      <c r="B1721" s="2" t="s">
        <v>4</v>
      </c>
      <c r="C1721" s="2">
        <v>11003</v>
      </c>
      <c r="D1721" s="2">
        <v>161230</v>
      </c>
      <c r="E1721" s="2">
        <v>7900</v>
      </c>
      <c r="F1721" s="17" t="s">
        <v>12557</v>
      </c>
      <c r="G1721" s="2" t="s">
        <v>5</v>
      </c>
      <c r="H1721" s="2" t="s">
        <v>4</v>
      </c>
      <c r="I1721" s="2" t="s">
        <v>6</v>
      </c>
      <c r="J1721" s="2" t="s">
        <v>7</v>
      </c>
      <c r="K1721" s="2" t="s">
        <v>8</v>
      </c>
      <c r="L1721" s="2" t="s">
        <v>9</v>
      </c>
      <c r="M1721" s="7">
        <f>IFERROR(INDEX(Hoja1!$B$1:$E$5279,MATCH(Data!$D1721,Hoja1!$B$1:$B$5279,),MATCH(Data!M$1,Hoja1!$B$1:$E$1,)),"ND")</f>
        <v>1981.2417</v>
      </c>
      <c r="N1721" s="7">
        <f>IFERROR(INDEX(Hoja1!$B$1:$E$5279,MATCH(Data!$D1721,Hoja1!$B$1:$B$5279,),MATCH(Data!N$1,Hoja1!$B$1:$E$1,)),"ND")</f>
        <v>10000</v>
      </c>
      <c r="O1721" s="7">
        <f>IFERROR(INDEX(Hoja1!$B$1:$E$5279,MATCH(Data!$D1721,Hoja1!$B$1:$B$5279,),MATCH(Data!O$1,Hoja1!$B$1:$E$1,)),"ND")</f>
        <v>0</v>
      </c>
      <c r="P1721" t="str">
        <f>VLOOKUP(D1721,Hoja2!C:E,3,0)</f>
        <v>ESTRELLAS DIAMANTE</v>
      </c>
      <c r="Q1721" s="10">
        <f>VLOOKUP(D1721,Hoja2!C:D,2,0)</f>
        <v>6500</v>
      </c>
    </row>
    <row r="1722" spans="1:17" hidden="1" x14ac:dyDescent="0.2">
      <c r="A1722" s="2" t="s">
        <v>1738</v>
      </c>
      <c r="B1722" s="2" t="s">
        <v>4</v>
      </c>
      <c r="C1722" s="2">
        <v>9548</v>
      </c>
      <c r="D1722" s="2">
        <v>161238</v>
      </c>
      <c r="E1722" s="2">
        <v>5501</v>
      </c>
      <c r="F1722" s="17" t="s">
        <v>12486</v>
      </c>
      <c r="G1722" s="2" t="s">
        <v>5</v>
      </c>
      <c r="H1722" s="2" t="s">
        <v>4</v>
      </c>
      <c r="I1722" s="2" t="s">
        <v>6</v>
      </c>
      <c r="J1722" s="2" t="s">
        <v>7</v>
      </c>
      <c r="K1722" s="2" t="s">
        <v>8</v>
      </c>
      <c r="L1722" s="2" t="s">
        <v>9</v>
      </c>
      <c r="M1722" s="7">
        <f>IFERROR(INDEX(Hoja1!$B$1:$E$5279,MATCH(Data!$D1722,Hoja1!$B$1:$B$5279,),MATCH(Data!M$1,Hoja1!$B$1:$E$1,)),"ND")</f>
        <v>4711.3733000000002</v>
      </c>
      <c r="N1722" s="7">
        <f>IFERROR(INDEX(Hoja1!$B$1:$E$5279,MATCH(Data!$D1722,Hoja1!$B$1:$B$5279,),MATCH(Data!N$1,Hoja1!$B$1:$E$1,)),"ND")</f>
        <v>15000</v>
      </c>
      <c r="O1722" s="7">
        <f>IFERROR(INDEX(Hoja1!$B$1:$E$5279,MATCH(Data!$D1722,Hoja1!$B$1:$B$5279,),MATCH(Data!O$1,Hoja1!$B$1:$E$1,)),"ND")</f>
        <v>130000</v>
      </c>
      <c r="P1722" t="str">
        <f>VLOOKUP(D1722,Hoja2!C:E,3,0)</f>
        <v>ESTRELLAS DIAMANTE</v>
      </c>
      <c r="Q1722" s="10">
        <f>VLOOKUP(D1722,Hoja2!C:D,2,0)</f>
        <v>15000</v>
      </c>
    </row>
    <row r="1723" spans="1:17" hidden="1" x14ac:dyDescent="0.2">
      <c r="A1723" s="2" t="s">
        <v>1739</v>
      </c>
      <c r="B1723" s="2" t="s">
        <v>4</v>
      </c>
      <c r="C1723" s="2">
        <v>7723</v>
      </c>
      <c r="D1723" s="2">
        <v>161325</v>
      </c>
      <c r="E1723" s="2">
        <v>5382</v>
      </c>
      <c r="F1723" s="17" t="s">
        <v>12471</v>
      </c>
      <c r="G1723" s="2" t="s">
        <v>5</v>
      </c>
      <c r="H1723" s="2" t="s">
        <v>4</v>
      </c>
      <c r="I1723" s="2" t="s">
        <v>6</v>
      </c>
      <c r="J1723" s="2" t="s">
        <v>7</v>
      </c>
      <c r="K1723" s="2" t="s">
        <v>8</v>
      </c>
      <c r="L1723" s="2" t="s">
        <v>9</v>
      </c>
      <c r="M1723" s="7">
        <f>IFERROR(INDEX(Hoja1!$B$1:$E$5279,MATCH(Data!$D1723,Hoja1!$B$1:$B$5279,),MATCH(Data!M$1,Hoja1!$B$1:$E$1,)),"ND")</f>
        <v>2828.4133000000002</v>
      </c>
      <c r="N1723" s="7">
        <f>IFERROR(INDEX(Hoja1!$B$1:$E$5279,MATCH(Data!$D1723,Hoja1!$B$1:$B$5279,),MATCH(Data!N$1,Hoja1!$B$1:$E$1,)),"ND")</f>
        <v>12000</v>
      </c>
      <c r="O1723" s="7">
        <f>IFERROR(INDEX(Hoja1!$B$1:$E$5279,MATCH(Data!$D1723,Hoja1!$B$1:$B$5279,),MATCH(Data!O$1,Hoja1!$B$1:$E$1,)),"ND")</f>
        <v>0</v>
      </c>
      <c r="P1723" t="str">
        <f>VLOOKUP(D1723,Hoja2!C:E,3,0)</f>
        <v>ESTRELLAS DIAMANTE</v>
      </c>
      <c r="Q1723" s="10">
        <f>VLOOKUP(D1723,Hoja2!C:D,2,0)</f>
        <v>6000</v>
      </c>
    </row>
    <row r="1724" spans="1:17" hidden="1" x14ac:dyDescent="0.2">
      <c r="A1724" s="2" t="s">
        <v>1740</v>
      </c>
      <c r="B1724" s="2" t="s">
        <v>4</v>
      </c>
      <c r="C1724" s="2">
        <v>11450</v>
      </c>
      <c r="D1724" s="2">
        <v>161414</v>
      </c>
      <c r="E1724" s="2">
        <v>5382</v>
      </c>
      <c r="F1724" s="17" t="s">
        <v>12471</v>
      </c>
      <c r="G1724" s="2" t="s">
        <v>5</v>
      </c>
      <c r="H1724" s="2" t="s">
        <v>4</v>
      </c>
      <c r="I1724" s="2" t="s">
        <v>6</v>
      </c>
      <c r="J1724" s="2" t="s">
        <v>7</v>
      </c>
      <c r="K1724" s="2" t="s">
        <v>8</v>
      </c>
      <c r="L1724" s="2" t="s">
        <v>9</v>
      </c>
      <c r="M1724" s="7">
        <f>IFERROR(INDEX(Hoja1!$B$1:$E$5279,MATCH(Data!$D1724,Hoja1!$B$1:$B$5279,),MATCH(Data!M$1,Hoja1!$B$1:$E$1,)),"ND")</f>
        <v>173595.31330000001</v>
      </c>
      <c r="N1724" s="7">
        <f>IFERROR(INDEX(Hoja1!$B$1:$E$5279,MATCH(Data!$D1724,Hoja1!$B$1:$B$5279,),MATCH(Data!N$1,Hoja1!$B$1:$E$1,)),"ND")</f>
        <v>20000</v>
      </c>
      <c r="O1724" s="7">
        <f>IFERROR(INDEX(Hoja1!$B$1:$E$5279,MATCH(Data!$D1724,Hoja1!$B$1:$B$5279,),MATCH(Data!O$1,Hoja1!$B$1:$E$1,)),"ND")</f>
        <v>0</v>
      </c>
      <c r="P1724" t="str">
        <f>VLOOKUP(D1724,Hoja2!C:E,3,0)</f>
        <v>ESTRELLAS DIAMANTE</v>
      </c>
      <c r="Q1724" s="10">
        <f>VLOOKUP(D1724,Hoja2!C:D,2,0)</f>
        <v>1200</v>
      </c>
    </row>
    <row r="1725" spans="1:17" hidden="1" x14ac:dyDescent="0.2">
      <c r="A1725" s="2" t="s">
        <v>1741</v>
      </c>
      <c r="B1725" s="2" t="s">
        <v>4</v>
      </c>
      <c r="C1725" s="2">
        <v>11594</v>
      </c>
      <c r="D1725" s="2">
        <v>161446</v>
      </c>
      <c r="E1725" s="2">
        <v>5823</v>
      </c>
      <c r="F1725" s="17" t="s">
        <v>12460</v>
      </c>
      <c r="G1725" s="2" t="s">
        <v>5</v>
      </c>
      <c r="H1725" s="2" t="s">
        <v>4</v>
      </c>
      <c r="I1725" s="2" t="s">
        <v>6</v>
      </c>
      <c r="J1725" s="2" t="s">
        <v>7</v>
      </c>
      <c r="K1725" s="2" t="s">
        <v>8</v>
      </c>
      <c r="L1725" s="2" t="s">
        <v>9</v>
      </c>
      <c r="M1725" s="7">
        <f>IFERROR(INDEX(Hoja1!$B$1:$E$5279,MATCH(Data!$D1725,Hoja1!$B$1:$B$5279,),MATCH(Data!M$1,Hoja1!$B$1:$E$1,)),"ND")</f>
        <v>73268.811700000006</v>
      </c>
      <c r="N1725" s="7">
        <f>IFERROR(INDEX(Hoja1!$B$1:$E$5279,MATCH(Data!$D1725,Hoja1!$B$1:$B$5279,),MATCH(Data!N$1,Hoja1!$B$1:$E$1,)),"ND")</f>
        <v>16875</v>
      </c>
      <c r="O1725" s="7">
        <f>IFERROR(INDEX(Hoja1!$B$1:$E$5279,MATCH(Data!$D1725,Hoja1!$B$1:$B$5279,),MATCH(Data!O$1,Hoja1!$B$1:$E$1,)),"ND")</f>
        <v>0</v>
      </c>
      <c r="P1725" t="str">
        <f>VLOOKUP(D1725,Hoja2!C:E,3,0)</f>
        <v>ESTRELLAS DIAMANTE</v>
      </c>
      <c r="Q1725" s="10">
        <f>VLOOKUP(D1725,Hoja2!C:D,2,0)</f>
        <v>11000</v>
      </c>
    </row>
    <row r="1726" spans="1:17" hidden="1" x14ac:dyDescent="0.2">
      <c r="A1726" s="2" t="s">
        <v>1742</v>
      </c>
      <c r="B1726" s="2" t="s">
        <v>4</v>
      </c>
      <c r="C1726" s="2">
        <v>9820</v>
      </c>
      <c r="D1726" s="2">
        <v>161470</v>
      </c>
      <c r="E1726" s="2">
        <v>2066</v>
      </c>
      <c r="F1726" s="17" t="s">
        <v>12490</v>
      </c>
      <c r="G1726" s="2" t="s">
        <v>5</v>
      </c>
      <c r="H1726" s="2" t="s">
        <v>4</v>
      </c>
      <c r="I1726" s="2" t="s">
        <v>6</v>
      </c>
      <c r="J1726" s="2" t="s">
        <v>7</v>
      </c>
      <c r="K1726" s="2" t="s">
        <v>8</v>
      </c>
      <c r="L1726" s="2" t="s">
        <v>9</v>
      </c>
      <c r="M1726" s="7">
        <f>IFERROR(INDEX(Hoja1!$B$1:$E$5279,MATCH(Data!$D1726,Hoja1!$B$1:$B$5279,),MATCH(Data!M$1,Hoja1!$B$1:$E$1,)),"ND")</f>
        <v>29509.033200000002</v>
      </c>
      <c r="N1726" s="7">
        <f>IFERROR(INDEX(Hoja1!$B$1:$E$5279,MATCH(Data!$D1726,Hoja1!$B$1:$B$5279,),MATCH(Data!N$1,Hoja1!$B$1:$E$1,)),"ND")</f>
        <v>17550</v>
      </c>
      <c r="O1726" s="7">
        <f>IFERROR(INDEX(Hoja1!$B$1:$E$5279,MATCH(Data!$D1726,Hoja1!$B$1:$B$5279,),MATCH(Data!O$1,Hoja1!$B$1:$E$1,)),"ND")</f>
        <v>255000</v>
      </c>
      <c r="P1726" t="str">
        <f>VLOOKUP(D1726,Hoja2!C:E,3,0)</f>
        <v>ESTRELLAS DIAMANTE</v>
      </c>
      <c r="Q1726" s="10">
        <f>VLOOKUP(D1726,Hoja2!C:D,2,0)</f>
        <v>3000</v>
      </c>
    </row>
    <row r="1727" spans="1:17" hidden="1" x14ac:dyDescent="0.2">
      <c r="A1727" s="2" t="s">
        <v>1743</v>
      </c>
      <c r="B1727" s="2" t="s">
        <v>12</v>
      </c>
      <c r="C1727" s="2">
        <v>6620</v>
      </c>
      <c r="D1727" s="2">
        <v>161471</v>
      </c>
      <c r="E1727" s="2">
        <v>2627</v>
      </c>
      <c r="F1727" s="17" t="s">
        <v>12469</v>
      </c>
      <c r="G1727" s="2" t="s">
        <v>5</v>
      </c>
      <c r="H1727" s="2" t="s">
        <v>4</v>
      </c>
      <c r="I1727" s="2" t="s">
        <v>6</v>
      </c>
      <c r="J1727" s="2" t="s">
        <v>7</v>
      </c>
      <c r="K1727" s="2" t="s">
        <v>8</v>
      </c>
      <c r="L1727" s="2" t="s">
        <v>9</v>
      </c>
      <c r="M1727" s="7" t="str">
        <f>IFERROR(INDEX(Hoja1!$B$1:$E$5279,MATCH(Data!$D1727,Hoja1!$B$1:$B$5279,),MATCH(Data!M$1,Hoja1!$B$1:$E$1,)),"ND")</f>
        <v>ND</v>
      </c>
      <c r="N1727" s="7" t="str">
        <f>IFERROR(INDEX(Hoja1!$B$1:$E$5279,MATCH(Data!$D1727,Hoja1!$B$1:$B$5279,),MATCH(Data!N$1,Hoja1!$B$1:$E$1,)),"ND")</f>
        <v>ND</v>
      </c>
      <c r="O1727" s="7" t="str">
        <f>IFERROR(INDEX(Hoja1!$B$1:$E$5279,MATCH(Data!$D1727,Hoja1!$B$1:$B$5279,),MATCH(Data!O$1,Hoja1!$B$1:$E$1,)),"ND")</f>
        <v>ND</v>
      </c>
      <c r="P1727" t="str">
        <f>VLOOKUP(D1727,Hoja2!C:E,3,0)</f>
        <v>ESTRELLAS DIAMANTE</v>
      </c>
      <c r="Q1727" s="10">
        <f>VLOOKUP(D1727,Hoja2!C:D,2,0)</f>
        <v>4500</v>
      </c>
    </row>
    <row r="1728" spans="1:17" hidden="1" x14ac:dyDescent="0.2">
      <c r="A1728" s="2" t="s">
        <v>1744</v>
      </c>
      <c r="B1728" s="2" t="s">
        <v>4</v>
      </c>
      <c r="C1728" s="2">
        <v>10732</v>
      </c>
      <c r="D1728" s="2">
        <v>161511</v>
      </c>
      <c r="E1728" s="2">
        <v>5501</v>
      </c>
      <c r="F1728" s="17" t="s">
        <v>12486</v>
      </c>
      <c r="G1728" s="2" t="s">
        <v>5</v>
      </c>
      <c r="H1728" s="2" t="s">
        <v>4</v>
      </c>
      <c r="I1728" s="2" t="s">
        <v>6</v>
      </c>
      <c r="J1728" s="2" t="s">
        <v>7</v>
      </c>
      <c r="K1728" s="2" t="s">
        <v>8</v>
      </c>
      <c r="L1728" s="2" t="s">
        <v>9</v>
      </c>
      <c r="M1728" s="7">
        <f>IFERROR(INDEX(Hoja1!$B$1:$E$5279,MATCH(Data!$D1728,Hoja1!$B$1:$B$5279,),MATCH(Data!M$1,Hoja1!$B$1:$E$1,)),"ND")</f>
        <v>153924.84830000001</v>
      </c>
      <c r="N1728" s="7">
        <f>IFERROR(INDEX(Hoja1!$B$1:$E$5279,MATCH(Data!$D1728,Hoja1!$B$1:$B$5279,),MATCH(Data!N$1,Hoja1!$B$1:$E$1,)),"ND")</f>
        <v>22500</v>
      </c>
      <c r="O1728" s="7">
        <f>IFERROR(INDEX(Hoja1!$B$1:$E$5279,MATCH(Data!$D1728,Hoja1!$B$1:$B$5279,),MATCH(Data!O$1,Hoja1!$B$1:$E$1,)),"ND")</f>
        <v>150000</v>
      </c>
      <c r="P1728" t="str">
        <f>VLOOKUP(D1728,Hoja2!C:E,3,0)</f>
        <v>ESTRELLAS DIAMANTE</v>
      </c>
      <c r="Q1728" s="10">
        <f>VLOOKUP(D1728,Hoja2!C:D,2,0)</f>
        <v>7000</v>
      </c>
    </row>
    <row r="1729" spans="1:17" hidden="1" x14ac:dyDescent="0.2">
      <c r="A1729" s="2" t="s">
        <v>1745</v>
      </c>
      <c r="B1729" s="2" t="s">
        <v>4</v>
      </c>
      <c r="C1729" s="2">
        <v>7991</v>
      </c>
      <c r="D1729" s="2">
        <v>161570</v>
      </c>
      <c r="E1729" s="2">
        <v>2938</v>
      </c>
      <c r="F1729" s="17" t="s">
        <v>12484</v>
      </c>
      <c r="G1729" s="2" t="s">
        <v>5</v>
      </c>
      <c r="H1729" s="2" t="s">
        <v>4</v>
      </c>
      <c r="I1729" s="2" t="s">
        <v>6</v>
      </c>
      <c r="J1729" s="2" t="s">
        <v>7</v>
      </c>
      <c r="K1729" s="2" t="s">
        <v>8</v>
      </c>
      <c r="L1729" s="2" t="s">
        <v>9</v>
      </c>
      <c r="M1729" s="7">
        <f>IFERROR(INDEX(Hoja1!$B$1:$E$5279,MATCH(Data!$D1729,Hoja1!$B$1:$B$5279,),MATCH(Data!M$1,Hoja1!$B$1:$E$1,)),"ND")</f>
        <v>1374.9049</v>
      </c>
      <c r="N1729" s="7">
        <f>IFERROR(INDEX(Hoja1!$B$1:$E$5279,MATCH(Data!$D1729,Hoja1!$B$1:$B$5279,),MATCH(Data!N$1,Hoja1!$B$1:$E$1,)),"ND")</f>
        <v>15000</v>
      </c>
      <c r="O1729" s="7">
        <f>IFERROR(INDEX(Hoja1!$B$1:$E$5279,MATCH(Data!$D1729,Hoja1!$B$1:$B$5279,),MATCH(Data!O$1,Hoja1!$B$1:$E$1,)),"ND")</f>
        <v>0</v>
      </c>
      <c r="P1729" t="str">
        <f>VLOOKUP(D1729,Hoja2!C:E,3,0)</f>
        <v>ESTRELLAS DIAMANTE</v>
      </c>
      <c r="Q1729" s="10">
        <f>VLOOKUP(D1729,Hoja2!C:D,2,0)</f>
        <v>8000</v>
      </c>
    </row>
    <row r="1730" spans="1:17" hidden="1" x14ac:dyDescent="0.2">
      <c r="A1730" s="2" t="s">
        <v>1746</v>
      </c>
      <c r="B1730" s="2" t="s">
        <v>4</v>
      </c>
      <c r="C1730" s="2">
        <v>9217</v>
      </c>
      <c r="D1730" s="2">
        <v>161598</v>
      </c>
      <c r="E1730" s="2">
        <v>1910</v>
      </c>
      <c r="F1730" s="17" t="s">
        <v>12475</v>
      </c>
      <c r="G1730" s="2" t="s">
        <v>5</v>
      </c>
      <c r="H1730" s="2" t="s">
        <v>4</v>
      </c>
      <c r="I1730" s="2" t="s">
        <v>6</v>
      </c>
      <c r="J1730" s="2" t="s">
        <v>7</v>
      </c>
      <c r="K1730" s="2" t="s">
        <v>8</v>
      </c>
      <c r="L1730" s="2" t="s">
        <v>9</v>
      </c>
      <c r="M1730" s="7">
        <f>IFERROR(INDEX(Hoja1!$B$1:$E$5279,MATCH(Data!$D1730,Hoja1!$B$1:$B$5279,),MATCH(Data!M$1,Hoja1!$B$1:$E$1,)),"ND")</f>
        <v>8059.8917000000001</v>
      </c>
      <c r="N1730" s="7">
        <f>IFERROR(INDEX(Hoja1!$B$1:$E$5279,MATCH(Data!$D1730,Hoja1!$B$1:$B$5279,),MATCH(Data!N$1,Hoja1!$B$1:$E$1,)),"ND")</f>
        <v>18000</v>
      </c>
      <c r="O1730" s="7">
        <f>IFERROR(INDEX(Hoja1!$B$1:$E$5279,MATCH(Data!$D1730,Hoja1!$B$1:$B$5279,),MATCH(Data!O$1,Hoja1!$B$1:$E$1,)),"ND")</f>
        <v>396275</v>
      </c>
      <c r="P1730" t="str">
        <f>VLOOKUP(D1730,Hoja2!C:E,3,0)</f>
        <v>ESTRELLAS DIAMANTE</v>
      </c>
      <c r="Q1730" s="10">
        <f>VLOOKUP(D1730,Hoja2!C:D,2,0)</f>
        <v>1000</v>
      </c>
    </row>
    <row r="1731" spans="1:17" hidden="1" x14ac:dyDescent="0.2">
      <c r="A1731" s="2" t="s">
        <v>1747</v>
      </c>
      <c r="B1731" s="2" t="s">
        <v>4</v>
      </c>
      <c r="C1731" s="2">
        <v>10333</v>
      </c>
      <c r="D1731" s="2">
        <v>161620</v>
      </c>
      <c r="E1731" s="2">
        <v>1237</v>
      </c>
      <c r="F1731" s="17" t="s">
        <v>12458</v>
      </c>
      <c r="G1731" s="2" t="s">
        <v>5</v>
      </c>
      <c r="H1731" s="2" t="s">
        <v>4</v>
      </c>
      <c r="I1731" s="2" t="s">
        <v>6</v>
      </c>
      <c r="J1731" s="2" t="s">
        <v>7</v>
      </c>
      <c r="K1731" s="2" t="s">
        <v>8</v>
      </c>
      <c r="L1731" s="2" t="s">
        <v>9</v>
      </c>
      <c r="M1731" s="7">
        <f>IFERROR(INDEX(Hoja1!$B$1:$E$5279,MATCH(Data!$D1731,Hoja1!$B$1:$B$5279,),MATCH(Data!M$1,Hoja1!$B$1:$E$1,)),"ND")</f>
        <v>28315.576700000001</v>
      </c>
      <c r="N1731" s="7">
        <f>IFERROR(INDEX(Hoja1!$B$1:$E$5279,MATCH(Data!$D1731,Hoja1!$B$1:$B$5279,),MATCH(Data!N$1,Hoja1!$B$1:$E$1,)),"ND")</f>
        <v>10000</v>
      </c>
      <c r="O1731" s="7">
        <f>IFERROR(INDEX(Hoja1!$B$1:$E$5279,MATCH(Data!$D1731,Hoja1!$B$1:$B$5279,),MATCH(Data!O$1,Hoja1!$B$1:$E$1,)),"ND")</f>
        <v>0</v>
      </c>
      <c r="P1731" t="str">
        <f>VLOOKUP(D1731,Hoja2!C:E,3,0)</f>
        <v>ESTRELLAS DIAMANTE</v>
      </c>
      <c r="Q1731" s="10">
        <f>VLOOKUP(D1731,Hoja2!C:D,2,0)</f>
        <v>10000</v>
      </c>
    </row>
    <row r="1732" spans="1:17" hidden="1" x14ac:dyDescent="0.2">
      <c r="A1732" s="2" t="s">
        <v>1748</v>
      </c>
      <c r="B1732" s="2" t="s">
        <v>4</v>
      </c>
      <c r="C1732" s="2">
        <v>9034</v>
      </c>
      <c r="D1732" s="2">
        <v>161688</v>
      </c>
      <c r="E1732" s="2">
        <v>1910</v>
      </c>
      <c r="F1732" s="17" t="s">
        <v>12475</v>
      </c>
      <c r="G1732" s="2" t="s">
        <v>5</v>
      </c>
      <c r="H1732" s="2" t="s">
        <v>4</v>
      </c>
      <c r="I1732" s="2" t="s">
        <v>6</v>
      </c>
      <c r="J1732" s="2" t="s">
        <v>7</v>
      </c>
      <c r="K1732" s="2" t="s">
        <v>8</v>
      </c>
      <c r="L1732" s="2" t="s">
        <v>9</v>
      </c>
      <c r="M1732" s="7">
        <f>IFERROR(INDEX(Hoja1!$B$1:$E$5279,MATCH(Data!$D1732,Hoja1!$B$1:$B$5279,),MATCH(Data!M$1,Hoja1!$B$1:$E$1,)),"ND")</f>
        <v>1068.8732</v>
      </c>
      <c r="N1732" s="7">
        <f>IFERROR(INDEX(Hoja1!$B$1:$E$5279,MATCH(Data!$D1732,Hoja1!$B$1:$B$5279,),MATCH(Data!N$1,Hoja1!$B$1:$E$1,)),"ND")</f>
        <v>0</v>
      </c>
      <c r="O1732" s="7">
        <f>IFERROR(INDEX(Hoja1!$B$1:$E$5279,MATCH(Data!$D1732,Hoja1!$B$1:$B$5279,),MATCH(Data!O$1,Hoja1!$B$1:$E$1,)),"ND")</f>
        <v>0</v>
      </c>
      <c r="P1732" t="str">
        <f>VLOOKUP(D1732,Hoja2!C:E,3,0)</f>
        <v>ESTRELLAS DIAMANTE</v>
      </c>
      <c r="Q1732" s="10">
        <f>VLOOKUP(D1732,Hoja2!C:D,2,0)</f>
        <v>6000</v>
      </c>
    </row>
    <row r="1733" spans="1:17" x14ac:dyDescent="0.2">
      <c r="A1733" s="2" t="s">
        <v>1749</v>
      </c>
      <c r="B1733" s="2" t="s">
        <v>4</v>
      </c>
      <c r="C1733" s="2">
        <v>10248</v>
      </c>
      <c r="D1733" s="2">
        <v>161697</v>
      </c>
      <c r="E1733" s="2">
        <v>7900</v>
      </c>
      <c r="F1733" s="17" t="s">
        <v>12557</v>
      </c>
      <c r="G1733" s="2" t="s">
        <v>5</v>
      </c>
      <c r="H1733" s="2" t="s">
        <v>4</v>
      </c>
      <c r="I1733" s="2" t="s">
        <v>6</v>
      </c>
      <c r="J1733" s="2" t="s">
        <v>7</v>
      </c>
      <c r="K1733" s="2" t="s">
        <v>8</v>
      </c>
      <c r="L1733" s="2" t="s">
        <v>9</v>
      </c>
      <c r="M1733" s="7">
        <f>IFERROR(INDEX(Hoja1!$B$1:$E$5279,MATCH(Data!$D1733,Hoja1!$B$1:$B$5279,),MATCH(Data!M$1,Hoja1!$B$1:$E$1,)),"ND")</f>
        <v>1839.9933000000001</v>
      </c>
      <c r="N1733" s="7">
        <f>IFERROR(INDEX(Hoja1!$B$1:$E$5279,MATCH(Data!$D1733,Hoja1!$B$1:$B$5279,),MATCH(Data!N$1,Hoja1!$B$1:$E$1,)),"ND")</f>
        <v>11825</v>
      </c>
      <c r="O1733" s="7">
        <f>IFERROR(INDEX(Hoja1!$B$1:$E$5279,MATCH(Data!$D1733,Hoja1!$B$1:$B$5279,),MATCH(Data!O$1,Hoja1!$B$1:$E$1,)),"ND")</f>
        <v>0</v>
      </c>
      <c r="P1733" t="str">
        <f>VLOOKUP(D1733,Hoja2!C:E,3,0)</f>
        <v>ESTRELLAS DIAMANTE</v>
      </c>
      <c r="Q1733" s="10">
        <f>VLOOKUP(D1733,Hoja2!C:D,2,0)</f>
        <v>6500</v>
      </c>
    </row>
    <row r="1734" spans="1:17" hidden="1" x14ac:dyDescent="0.2">
      <c r="A1734" s="2" t="s">
        <v>1750</v>
      </c>
      <c r="B1734" s="2" t="s">
        <v>4</v>
      </c>
      <c r="C1734" s="2">
        <v>7559</v>
      </c>
      <c r="D1734" s="2">
        <v>161725</v>
      </c>
      <c r="E1734" s="2">
        <v>3704</v>
      </c>
      <c r="F1734" s="17" t="s">
        <v>12455</v>
      </c>
      <c r="G1734" s="2" t="s">
        <v>5</v>
      </c>
      <c r="H1734" s="2" t="s">
        <v>4</v>
      </c>
      <c r="I1734" s="2" t="s">
        <v>6</v>
      </c>
      <c r="J1734" s="2" t="s">
        <v>7</v>
      </c>
      <c r="K1734" s="2" t="s">
        <v>8</v>
      </c>
      <c r="L1734" s="2" t="s">
        <v>9</v>
      </c>
      <c r="M1734" s="7">
        <f>IFERROR(INDEX(Hoja1!$B$1:$E$5279,MATCH(Data!$D1734,Hoja1!$B$1:$B$5279,),MATCH(Data!M$1,Hoja1!$B$1:$E$1,)),"ND")</f>
        <v>1502.0499</v>
      </c>
      <c r="N1734" s="7">
        <f>IFERROR(INDEX(Hoja1!$B$1:$E$5279,MATCH(Data!$D1734,Hoja1!$B$1:$B$5279,),MATCH(Data!N$1,Hoja1!$B$1:$E$1,)),"ND")</f>
        <v>20000</v>
      </c>
      <c r="O1734" s="7">
        <f>IFERROR(INDEX(Hoja1!$B$1:$E$5279,MATCH(Data!$D1734,Hoja1!$B$1:$B$5279,),MATCH(Data!O$1,Hoja1!$B$1:$E$1,)),"ND")</f>
        <v>452250</v>
      </c>
      <c r="P1734" t="str">
        <f>VLOOKUP(D1734,Hoja2!C:E,3,0)</f>
        <v>ESTRELLAS DIAMANTE</v>
      </c>
      <c r="Q1734" s="10">
        <f>VLOOKUP(D1734,Hoja2!C:D,2,0)</f>
        <v>1161.75</v>
      </c>
    </row>
    <row r="1735" spans="1:17" hidden="1" x14ac:dyDescent="0.2">
      <c r="A1735" s="2" t="s">
        <v>1751</v>
      </c>
      <c r="B1735" s="2" t="s">
        <v>4</v>
      </c>
      <c r="C1735" s="2">
        <v>11741</v>
      </c>
      <c r="D1735" s="2">
        <v>161897</v>
      </c>
      <c r="E1735" s="2">
        <v>3704</v>
      </c>
      <c r="F1735" s="17" t="s">
        <v>12455</v>
      </c>
      <c r="G1735" s="2" t="s">
        <v>5</v>
      </c>
      <c r="H1735" s="2" t="s">
        <v>4</v>
      </c>
      <c r="I1735" s="2" t="s">
        <v>6</v>
      </c>
      <c r="J1735" s="2" t="s">
        <v>7</v>
      </c>
      <c r="K1735" s="2" t="s">
        <v>8</v>
      </c>
      <c r="L1735" s="2" t="s">
        <v>9</v>
      </c>
      <c r="M1735" s="7">
        <f>IFERROR(INDEX(Hoja1!$B$1:$E$5279,MATCH(Data!$D1735,Hoja1!$B$1:$B$5279,),MATCH(Data!M$1,Hoja1!$B$1:$E$1,)),"ND")</f>
        <v>187563.47500000001</v>
      </c>
      <c r="N1735" s="7">
        <f>IFERROR(INDEX(Hoja1!$B$1:$E$5279,MATCH(Data!$D1735,Hoja1!$B$1:$B$5279,),MATCH(Data!N$1,Hoja1!$B$1:$E$1,)),"ND")</f>
        <v>10130</v>
      </c>
      <c r="O1735" s="7">
        <f>IFERROR(INDEX(Hoja1!$B$1:$E$5279,MATCH(Data!$D1735,Hoja1!$B$1:$B$5279,),MATCH(Data!O$1,Hoja1!$B$1:$E$1,)),"ND")</f>
        <v>0</v>
      </c>
      <c r="P1735" t="str">
        <f>VLOOKUP(D1735,Hoja2!C:E,3,0)</f>
        <v>ESTRELLAS DIAMANTE</v>
      </c>
      <c r="Q1735" s="10">
        <f>VLOOKUP(D1735,Hoja2!C:D,2,0)</f>
        <v>5000</v>
      </c>
    </row>
    <row r="1736" spans="1:17" hidden="1" x14ac:dyDescent="0.2">
      <c r="A1736" s="2" t="s">
        <v>1752</v>
      </c>
      <c r="B1736" s="2" t="s">
        <v>4</v>
      </c>
      <c r="C1736" s="2">
        <v>9814</v>
      </c>
      <c r="D1736" s="2">
        <v>161999</v>
      </c>
      <c r="E1736" s="2">
        <v>2066</v>
      </c>
      <c r="F1736" s="17" t="s">
        <v>12490</v>
      </c>
      <c r="G1736" s="2" t="s">
        <v>5</v>
      </c>
      <c r="H1736" s="2" t="s">
        <v>4</v>
      </c>
      <c r="I1736" s="2" t="s">
        <v>6</v>
      </c>
      <c r="J1736" s="2" t="s">
        <v>7</v>
      </c>
      <c r="K1736" s="2" t="s">
        <v>8</v>
      </c>
      <c r="L1736" s="2" t="s">
        <v>9</v>
      </c>
      <c r="M1736" s="7">
        <f>IFERROR(INDEX(Hoja1!$B$1:$E$5279,MATCH(Data!$D1736,Hoja1!$B$1:$B$5279,),MATCH(Data!M$1,Hoja1!$B$1:$E$1,)),"ND")</f>
        <v>16744.009999999998</v>
      </c>
      <c r="N1736" s="7">
        <f>IFERROR(INDEX(Hoja1!$B$1:$E$5279,MATCH(Data!$D1736,Hoja1!$B$1:$B$5279,),MATCH(Data!N$1,Hoja1!$B$1:$E$1,)),"ND")</f>
        <v>5000</v>
      </c>
      <c r="O1736" s="7">
        <f>IFERROR(INDEX(Hoja1!$B$1:$E$5279,MATCH(Data!$D1736,Hoja1!$B$1:$B$5279,),MATCH(Data!O$1,Hoja1!$B$1:$E$1,)),"ND")</f>
        <v>0</v>
      </c>
      <c r="P1736" t="str">
        <f>VLOOKUP(D1736,Hoja2!C:E,3,0)</f>
        <v>ESTRELLAS DIAMANTE</v>
      </c>
      <c r="Q1736" s="10">
        <f>VLOOKUP(D1736,Hoja2!C:D,2,0)</f>
        <v>6000</v>
      </c>
    </row>
    <row r="1737" spans="1:17" hidden="1" x14ac:dyDescent="0.2">
      <c r="A1737" s="2" t="s">
        <v>1753</v>
      </c>
      <c r="B1737" s="2" t="s">
        <v>4</v>
      </c>
      <c r="C1737" s="2">
        <v>10290</v>
      </c>
      <c r="D1737" s="2">
        <v>162100</v>
      </c>
      <c r="E1737" s="2">
        <v>1237</v>
      </c>
      <c r="F1737" s="17" t="s">
        <v>12458</v>
      </c>
      <c r="G1737" s="2" t="s">
        <v>5</v>
      </c>
      <c r="H1737" s="2" t="s">
        <v>4</v>
      </c>
      <c r="I1737" s="2" t="s">
        <v>6</v>
      </c>
      <c r="J1737" s="2" t="s">
        <v>7</v>
      </c>
      <c r="K1737" s="2" t="s">
        <v>8</v>
      </c>
      <c r="L1737" s="2" t="s">
        <v>9</v>
      </c>
      <c r="M1737" s="7">
        <f>IFERROR(INDEX(Hoja1!$B$1:$E$5279,MATCH(Data!$D1737,Hoja1!$B$1:$B$5279,),MATCH(Data!M$1,Hoja1!$B$1:$E$1,)),"ND")</f>
        <v>13688.0982</v>
      </c>
      <c r="N1737" s="7">
        <f>IFERROR(INDEX(Hoja1!$B$1:$E$5279,MATCH(Data!$D1737,Hoja1!$B$1:$B$5279,),MATCH(Data!N$1,Hoja1!$B$1:$E$1,)),"ND")</f>
        <v>10000</v>
      </c>
      <c r="O1737" s="7">
        <f>IFERROR(INDEX(Hoja1!$B$1:$E$5279,MATCH(Data!$D1737,Hoja1!$B$1:$B$5279,),MATCH(Data!O$1,Hoja1!$B$1:$E$1,)),"ND")</f>
        <v>0</v>
      </c>
      <c r="P1737" t="str">
        <f>VLOOKUP(D1737,Hoja2!C:E,3,0)</f>
        <v>ESTRELLAS DIAMANTE</v>
      </c>
      <c r="Q1737" s="10">
        <f>VLOOKUP(D1737,Hoja2!C:D,2,0)</f>
        <v>4000</v>
      </c>
    </row>
    <row r="1738" spans="1:17" hidden="1" x14ac:dyDescent="0.2">
      <c r="A1738" s="2" t="s">
        <v>1754</v>
      </c>
      <c r="B1738" s="2" t="s">
        <v>4</v>
      </c>
      <c r="C1738" s="2">
        <v>10180</v>
      </c>
      <c r="D1738" s="2">
        <v>162209</v>
      </c>
      <c r="E1738" s="2">
        <v>4775</v>
      </c>
      <c r="F1738" s="17" t="s">
        <v>12477</v>
      </c>
      <c r="G1738" s="2" t="s">
        <v>5</v>
      </c>
      <c r="H1738" s="2" t="s">
        <v>4</v>
      </c>
      <c r="I1738" s="2" t="s">
        <v>6</v>
      </c>
      <c r="J1738" s="2" t="s">
        <v>7</v>
      </c>
      <c r="K1738" s="2" t="s">
        <v>8</v>
      </c>
      <c r="L1738" s="2" t="s">
        <v>9</v>
      </c>
      <c r="M1738" s="7">
        <f>IFERROR(INDEX(Hoja1!$B$1:$E$5279,MATCH(Data!$D1738,Hoja1!$B$1:$B$5279,),MATCH(Data!M$1,Hoja1!$B$1:$E$1,)),"ND")</f>
        <v>51187.791700000002</v>
      </c>
      <c r="N1738" s="7">
        <f>IFERROR(INDEX(Hoja1!$B$1:$E$5279,MATCH(Data!$D1738,Hoja1!$B$1:$B$5279,),MATCH(Data!N$1,Hoja1!$B$1:$E$1,)),"ND")</f>
        <v>14075</v>
      </c>
      <c r="O1738" s="7">
        <f>IFERROR(INDEX(Hoja1!$B$1:$E$5279,MATCH(Data!$D1738,Hoja1!$B$1:$B$5279,),MATCH(Data!O$1,Hoja1!$B$1:$E$1,)),"ND")</f>
        <v>0</v>
      </c>
      <c r="P1738" t="str">
        <f>VLOOKUP(D1738,Hoja2!C:E,3,0)</f>
        <v>ESTRELLAS DIAMANTE</v>
      </c>
      <c r="Q1738" s="10">
        <f>VLOOKUP(D1738,Hoja2!C:D,2,0)</f>
        <v>800</v>
      </c>
    </row>
    <row r="1739" spans="1:17" hidden="1" x14ac:dyDescent="0.2">
      <c r="A1739" s="2" t="s">
        <v>1755</v>
      </c>
      <c r="B1739" s="2" t="s">
        <v>4</v>
      </c>
      <c r="C1739" s="2">
        <v>8965</v>
      </c>
      <c r="D1739" s="2">
        <v>162228</v>
      </c>
      <c r="E1739" s="2">
        <v>1910</v>
      </c>
      <c r="F1739" s="17" t="s">
        <v>12475</v>
      </c>
      <c r="G1739" s="2" t="s">
        <v>5</v>
      </c>
      <c r="H1739" s="2" t="s">
        <v>4</v>
      </c>
      <c r="I1739" s="2" t="s">
        <v>6</v>
      </c>
      <c r="J1739" s="2" t="s">
        <v>7</v>
      </c>
      <c r="K1739" s="2" t="s">
        <v>8</v>
      </c>
      <c r="L1739" s="2" t="s">
        <v>9</v>
      </c>
      <c r="M1739" s="7">
        <f>IFERROR(INDEX(Hoja1!$B$1:$E$5279,MATCH(Data!$D1739,Hoja1!$B$1:$B$5279,),MATCH(Data!M$1,Hoja1!$B$1:$E$1,)),"ND")</f>
        <v>14730.9866</v>
      </c>
      <c r="N1739" s="7">
        <f>IFERROR(INDEX(Hoja1!$B$1:$E$5279,MATCH(Data!$D1739,Hoja1!$B$1:$B$5279,),MATCH(Data!N$1,Hoja1!$B$1:$E$1,)),"ND")</f>
        <v>14050</v>
      </c>
      <c r="O1739" s="7">
        <f>IFERROR(INDEX(Hoja1!$B$1:$E$5279,MATCH(Data!$D1739,Hoja1!$B$1:$B$5279,),MATCH(Data!O$1,Hoja1!$B$1:$E$1,)),"ND")</f>
        <v>275597.03000000003</v>
      </c>
      <c r="P1739" t="str">
        <f>VLOOKUP(D1739,Hoja2!C:E,3,0)</f>
        <v>ESTRELLAS DIAMANTE</v>
      </c>
      <c r="Q1739" s="10">
        <f>VLOOKUP(D1739,Hoja2!C:D,2,0)</f>
        <v>7000</v>
      </c>
    </row>
    <row r="1740" spans="1:17" hidden="1" x14ac:dyDescent="0.2">
      <c r="A1740" s="2" t="s">
        <v>1756</v>
      </c>
      <c r="B1740" s="2" t="s">
        <v>4</v>
      </c>
      <c r="C1740" s="2">
        <v>10271</v>
      </c>
      <c r="D1740" s="2">
        <v>162249</v>
      </c>
      <c r="E1740" s="2">
        <v>1237</v>
      </c>
      <c r="F1740" s="17" t="s">
        <v>12458</v>
      </c>
      <c r="G1740" s="2" t="s">
        <v>5</v>
      </c>
      <c r="H1740" s="2" t="s">
        <v>4</v>
      </c>
      <c r="I1740" s="2" t="s">
        <v>6</v>
      </c>
      <c r="J1740" s="2" t="s">
        <v>7</v>
      </c>
      <c r="K1740" s="2" t="s">
        <v>8</v>
      </c>
      <c r="L1740" s="2" t="s">
        <v>9</v>
      </c>
      <c r="M1740" s="7">
        <f>IFERROR(INDEX(Hoja1!$B$1:$E$5279,MATCH(Data!$D1740,Hoja1!$B$1:$B$5279,),MATCH(Data!M$1,Hoja1!$B$1:$E$1,)),"ND")</f>
        <v>666.56669999999997</v>
      </c>
      <c r="N1740" s="7">
        <f>IFERROR(INDEX(Hoja1!$B$1:$E$5279,MATCH(Data!$D1740,Hoja1!$B$1:$B$5279,),MATCH(Data!N$1,Hoja1!$B$1:$E$1,)),"ND")</f>
        <v>5500</v>
      </c>
      <c r="O1740" s="7">
        <f>IFERROR(INDEX(Hoja1!$B$1:$E$5279,MATCH(Data!$D1740,Hoja1!$B$1:$B$5279,),MATCH(Data!O$1,Hoja1!$B$1:$E$1,)),"ND")</f>
        <v>0</v>
      </c>
      <c r="P1740" t="str">
        <f>VLOOKUP(D1740,Hoja2!C:E,3,0)</f>
        <v>ESTRELLAS DIAMANTE</v>
      </c>
      <c r="Q1740" s="10">
        <f>VLOOKUP(D1740,Hoja2!C:D,2,0)</f>
        <v>7000</v>
      </c>
    </row>
    <row r="1741" spans="1:17" hidden="1" x14ac:dyDescent="0.2">
      <c r="A1741" s="2" t="s">
        <v>1757</v>
      </c>
      <c r="B1741" s="2" t="s">
        <v>4</v>
      </c>
      <c r="C1741" s="2">
        <v>11506</v>
      </c>
      <c r="D1741" s="2">
        <v>162287</v>
      </c>
      <c r="E1741" s="2">
        <v>2627</v>
      </c>
      <c r="F1741" s="17" t="s">
        <v>12469</v>
      </c>
      <c r="G1741" s="2" t="s">
        <v>5</v>
      </c>
      <c r="H1741" s="2" t="s">
        <v>4</v>
      </c>
      <c r="I1741" s="2" t="s">
        <v>6</v>
      </c>
      <c r="J1741" s="2" t="s">
        <v>7</v>
      </c>
      <c r="K1741" s="2" t="s">
        <v>8</v>
      </c>
      <c r="L1741" s="2" t="s">
        <v>9</v>
      </c>
      <c r="M1741" s="7">
        <f>IFERROR(INDEX(Hoja1!$B$1:$E$5279,MATCH(Data!$D1741,Hoja1!$B$1:$B$5279,),MATCH(Data!M$1,Hoja1!$B$1:$E$1,)),"ND")</f>
        <v>1277.9682</v>
      </c>
      <c r="N1741" s="7">
        <f>IFERROR(INDEX(Hoja1!$B$1:$E$5279,MATCH(Data!$D1741,Hoja1!$B$1:$B$5279,),MATCH(Data!N$1,Hoja1!$B$1:$E$1,)),"ND")</f>
        <v>20030</v>
      </c>
      <c r="O1741" s="7">
        <f>IFERROR(INDEX(Hoja1!$B$1:$E$5279,MATCH(Data!$D1741,Hoja1!$B$1:$B$5279,),MATCH(Data!O$1,Hoja1!$B$1:$E$1,)),"ND")</f>
        <v>0</v>
      </c>
      <c r="P1741" t="str">
        <f>VLOOKUP(D1741,Hoja2!C:E,3,0)</f>
        <v>ESTRELLAS DIAMANTE</v>
      </c>
      <c r="Q1741" s="10">
        <f>VLOOKUP(D1741,Hoja2!C:D,2,0)</f>
        <v>4500</v>
      </c>
    </row>
    <row r="1742" spans="1:17" hidden="1" x14ac:dyDescent="0.2">
      <c r="A1742" s="2" t="s">
        <v>1758</v>
      </c>
      <c r="B1742" s="2" t="s">
        <v>4</v>
      </c>
      <c r="C1742" s="2">
        <v>8122</v>
      </c>
      <c r="D1742" s="2">
        <v>162397</v>
      </c>
      <c r="E1742" s="2">
        <v>2938</v>
      </c>
      <c r="F1742" s="17" t="s">
        <v>12484</v>
      </c>
      <c r="G1742" s="2" t="s">
        <v>5</v>
      </c>
      <c r="H1742" s="2" t="s">
        <v>4</v>
      </c>
      <c r="I1742" s="2" t="s">
        <v>6</v>
      </c>
      <c r="J1742" s="2" t="s">
        <v>7</v>
      </c>
      <c r="K1742" s="2" t="s">
        <v>8</v>
      </c>
      <c r="L1742" s="2" t="s">
        <v>9</v>
      </c>
      <c r="M1742" s="7">
        <f>IFERROR(INDEX(Hoja1!$B$1:$E$5279,MATCH(Data!$D1742,Hoja1!$B$1:$B$5279,),MATCH(Data!M$1,Hoja1!$B$1:$E$1,)),"ND")</f>
        <v>530.8682</v>
      </c>
      <c r="N1742" s="7">
        <f>IFERROR(INDEX(Hoja1!$B$1:$E$5279,MATCH(Data!$D1742,Hoja1!$B$1:$B$5279,),MATCH(Data!N$1,Hoja1!$B$1:$E$1,)),"ND")</f>
        <v>500000</v>
      </c>
      <c r="O1742" s="7">
        <f>IFERROR(INDEX(Hoja1!$B$1:$E$5279,MATCH(Data!$D1742,Hoja1!$B$1:$B$5279,),MATCH(Data!O$1,Hoja1!$B$1:$E$1,)),"ND")</f>
        <v>0</v>
      </c>
      <c r="P1742" t="str">
        <f>VLOOKUP(D1742,Hoja2!C:E,3,0)</f>
        <v>ESTRELLAS DIAMANTE</v>
      </c>
      <c r="Q1742" s="10">
        <f>VLOOKUP(D1742,Hoja2!C:D,2,0)</f>
        <v>9000</v>
      </c>
    </row>
    <row r="1743" spans="1:17" hidden="1" x14ac:dyDescent="0.2">
      <c r="A1743" s="2" t="s">
        <v>1759</v>
      </c>
      <c r="B1743" s="2" t="s">
        <v>4</v>
      </c>
      <c r="C1743" s="2">
        <v>9124</v>
      </c>
      <c r="D1743" s="2">
        <v>162497</v>
      </c>
      <c r="E1743" s="2">
        <v>8782</v>
      </c>
      <c r="F1743" s="17" t="s">
        <v>12497</v>
      </c>
      <c r="G1743" s="2" t="s">
        <v>5</v>
      </c>
      <c r="H1743" s="2" t="s">
        <v>4</v>
      </c>
      <c r="I1743" s="2" t="s">
        <v>6</v>
      </c>
      <c r="J1743" s="2" t="s">
        <v>7</v>
      </c>
      <c r="K1743" s="2" t="s">
        <v>8</v>
      </c>
      <c r="L1743" s="2" t="s">
        <v>9</v>
      </c>
      <c r="M1743" s="7">
        <f>IFERROR(INDEX(Hoja1!$B$1:$E$5279,MATCH(Data!$D1743,Hoja1!$B$1:$B$5279,),MATCH(Data!M$1,Hoja1!$B$1:$E$1,)),"ND")</f>
        <v>2454.5749999999998</v>
      </c>
      <c r="N1743" s="7">
        <f>IFERROR(INDEX(Hoja1!$B$1:$E$5279,MATCH(Data!$D1743,Hoja1!$B$1:$B$5279,),MATCH(Data!N$1,Hoja1!$B$1:$E$1,)),"ND")</f>
        <v>5000</v>
      </c>
      <c r="O1743" s="7">
        <f>IFERROR(INDEX(Hoja1!$B$1:$E$5279,MATCH(Data!$D1743,Hoja1!$B$1:$B$5279,),MATCH(Data!O$1,Hoja1!$B$1:$E$1,)),"ND")</f>
        <v>70500</v>
      </c>
      <c r="P1743" t="str">
        <f>VLOOKUP(D1743,Hoja2!C:E,3,0)</f>
        <v>ESTRELLAS DIAMANTE</v>
      </c>
      <c r="Q1743" s="10">
        <f>VLOOKUP(D1743,Hoja2!C:D,2,0)</f>
        <v>6000</v>
      </c>
    </row>
    <row r="1744" spans="1:17" hidden="1" x14ac:dyDescent="0.2">
      <c r="A1744" s="2" t="s">
        <v>1760</v>
      </c>
      <c r="B1744" s="2" t="s">
        <v>4</v>
      </c>
      <c r="C1744" s="2">
        <v>11507</v>
      </c>
      <c r="D1744" s="2">
        <v>162632</v>
      </c>
      <c r="E1744" s="2">
        <v>2627</v>
      </c>
      <c r="F1744" s="17" t="s">
        <v>12469</v>
      </c>
      <c r="G1744" s="2" t="s">
        <v>5</v>
      </c>
      <c r="H1744" s="2" t="s">
        <v>4</v>
      </c>
      <c r="I1744" s="2" t="s">
        <v>6</v>
      </c>
      <c r="J1744" s="2" t="s">
        <v>7</v>
      </c>
      <c r="K1744" s="2" t="s">
        <v>8</v>
      </c>
      <c r="L1744" s="2" t="s">
        <v>9</v>
      </c>
      <c r="M1744" s="7">
        <f>IFERROR(INDEX(Hoja1!$B$1:$E$5279,MATCH(Data!$D1744,Hoja1!$B$1:$B$5279,),MATCH(Data!M$1,Hoja1!$B$1:$E$1,)),"ND")</f>
        <v>55258.794900000001</v>
      </c>
      <c r="N1744" s="7">
        <f>IFERROR(INDEX(Hoja1!$B$1:$E$5279,MATCH(Data!$D1744,Hoja1!$B$1:$B$5279,),MATCH(Data!N$1,Hoja1!$B$1:$E$1,)),"ND")</f>
        <v>0</v>
      </c>
      <c r="O1744" s="7">
        <f>IFERROR(INDEX(Hoja1!$B$1:$E$5279,MATCH(Data!$D1744,Hoja1!$B$1:$B$5279,),MATCH(Data!O$1,Hoja1!$B$1:$E$1,)),"ND")</f>
        <v>0</v>
      </c>
      <c r="P1744" t="str">
        <f>VLOOKUP(D1744,Hoja2!C:E,3,0)</f>
        <v>ESTRELLAS DIAMANTE</v>
      </c>
      <c r="Q1744" s="10">
        <f>VLOOKUP(D1744,Hoja2!C:D,2,0)</f>
        <v>8000</v>
      </c>
    </row>
    <row r="1745" spans="1:17" hidden="1" x14ac:dyDescent="0.2">
      <c r="A1745" s="2" t="s">
        <v>1761</v>
      </c>
      <c r="B1745" s="2" t="s">
        <v>4</v>
      </c>
      <c r="C1745" s="2">
        <v>9427</v>
      </c>
      <c r="D1745" s="2">
        <v>162652</v>
      </c>
      <c r="E1745" s="2">
        <v>5501</v>
      </c>
      <c r="F1745" s="17" t="s">
        <v>12486</v>
      </c>
      <c r="G1745" s="2" t="s">
        <v>5</v>
      </c>
      <c r="H1745" s="2" t="s">
        <v>4</v>
      </c>
      <c r="I1745" s="2" t="s">
        <v>6</v>
      </c>
      <c r="J1745" s="2" t="s">
        <v>7</v>
      </c>
      <c r="K1745" s="2" t="s">
        <v>8</v>
      </c>
      <c r="L1745" s="2" t="s">
        <v>9</v>
      </c>
      <c r="M1745" s="7">
        <f>IFERROR(INDEX(Hoja1!$B$1:$E$5279,MATCH(Data!$D1745,Hoja1!$B$1:$B$5279,),MATCH(Data!M$1,Hoja1!$B$1:$E$1,)),"ND")</f>
        <v>87462.869900000005</v>
      </c>
      <c r="N1745" s="7">
        <f>IFERROR(INDEX(Hoja1!$B$1:$E$5279,MATCH(Data!$D1745,Hoja1!$B$1:$B$5279,),MATCH(Data!N$1,Hoja1!$B$1:$E$1,)),"ND")</f>
        <v>16880</v>
      </c>
      <c r="O1745" s="7">
        <f>IFERROR(INDEX(Hoja1!$B$1:$E$5279,MATCH(Data!$D1745,Hoja1!$B$1:$B$5279,),MATCH(Data!O$1,Hoja1!$B$1:$E$1,)),"ND")</f>
        <v>0</v>
      </c>
      <c r="P1745" t="str">
        <f>VLOOKUP(D1745,Hoja2!C:E,3,0)</f>
        <v>ESTRELLAS DIAMANTE</v>
      </c>
      <c r="Q1745" s="10">
        <f>VLOOKUP(D1745,Hoja2!C:D,2,0)</f>
        <v>9775</v>
      </c>
    </row>
    <row r="1746" spans="1:17" hidden="1" x14ac:dyDescent="0.2">
      <c r="A1746" s="2" t="s">
        <v>1762</v>
      </c>
      <c r="B1746" s="2" t="s">
        <v>4</v>
      </c>
      <c r="C1746" s="2">
        <v>7716</v>
      </c>
      <c r="D1746" s="2">
        <v>162723</v>
      </c>
      <c r="E1746" s="2">
        <v>5382</v>
      </c>
      <c r="F1746" s="17" t="s">
        <v>12471</v>
      </c>
      <c r="G1746" s="2" t="s">
        <v>5</v>
      </c>
      <c r="H1746" s="2" t="s">
        <v>4</v>
      </c>
      <c r="I1746" s="2" t="s">
        <v>6</v>
      </c>
      <c r="J1746" s="2" t="s">
        <v>7</v>
      </c>
      <c r="K1746" s="2" t="s">
        <v>8</v>
      </c>
      <c r="L1746" s="2" t="s">
        <v>9</v>
      </c>
      <c r="M1746" s="7">
        <f>IFERROR(INDEX(Hoja1!$B$1:$E$5279,MATCH(Data!$D1746,Hoja1!$B$1:$B$5279,),MATCH(Data!M$1,Hoja1!$B$1:$E$1,)),"ND")</f>
        <v>2977.3332999999998</v>
      </c>
      <c r="N1746" s="7">
        <f>IFERROR(INDEX(Hoja1!$B$1:$E$5279,MATCH(Data!$D1746,Hoja1!$B$1:$B$5279,),MATCH(Data!N$1,Hoja1!$B$1:$E$1,)),"ND")</f>
        <v>0</v>
      </c>
      <c r="O1746" s="7">
        <f>IFERROR(INDEX(Hoja1!$B$1:$E$5279,MATCH(Data!$D1746,Hoja1!$B$1:$B$5279,),MATCH(Data!O$1,Hoja1!$B$1:$E$1,)),"ND")</f>
        <v>0</v>
      </c>
      <c r="P1746" t="str">
        <f>VLOOKUP(D1746,Hoja2!C:E,3,0)</f>
        <v>ESTRELLAS DIAMANTE</v>
      </c>
      <c r="Q1746" s="10">
        <f>VLOOKUP(D1746,Hoja2!C:D,2,0)</f>
        <v>0</v>
      </c>
    </row>
    <row r="1747" spans="1:17" hidden="1" x14ac:dyDescent="0.2">
      <c r="A1747" s="2" t="s">
        <v>1763</v>
      </c>
      <c r="B1747" s="2" t="s">
        <v>4</v>
      </c>
      <c r="C1747" s="2">
        <v>11523</v>
      </c>
      <c r="D1747" s="2">
        <v>162754</v>
      </c>
      <c r="E1747" s="2">
        <v>1237</v>
      </c>
      <c r="F1747" s="17" t="s">
        <v>12458</v>
      </c>
      <c r="G1747" s="2" t="s">
        <v>5</v>
      </c>
      <c r="H1747" s="2" t="s">
        <v>4</v>
      </c>
      <c r="I1747" s="2" t="s">
        <v>6</v>
      </c>
      <c r="J1747" s="2" t="s">
        <v>7</v>
      </c>
      <c r="K1747" s="2" t="s">
        <v>8</v>
      </c>
      <c r="L1747" s="2" t="s">
        <v>9</v>
      </c>
      <c r="M1747" s="7">
        <f>IFERROR(INDEX(Hoja1!$B$1:$E$5279,MATCH(Data!$D1747,Hoja1!$B$1:$B$5279,),MATCH(Data!M$1,Hoja1!$B$1:$E$1,)),"ND")</f>
        <v>289858.28000000003</v>
      </c>
      <c r="N1747" s="7">
        <f>IFERROR(INDEX(Hoja1!$B$1:$E$5279,MATCH(Data!$D1747,Hoja1!$B$1:$B$5279,),MATCH(Data!N$1,Hoja1!$B$1:$E$1,)),"ND")</f>
        <v>16880</v>
      </c>
      <c r="O1747" s="7">
        <f>IFERROR(INDEX(Hoja1!$B$1:$E$5279,MATCH(Data!$D1747,Hoja1!$B$1:$B$5279,),MATCH(Data!O$1,Hoja1!$B$1:$E$1,)),"ND")</f>
        <v>127373</v>
      </c>
      <c r="P1747" t="str">
        <f>VLOOKUP(D1747,Hoja2!C:E,3,0)</f>
        <v>ESTRELLAS DIAMANTE</v>
      </c>
      <c r="Q1747" s="10">
        <f>VLOOKUP(D1747,Hoja2!C:D,2,0)</f>
        <v>10000</v>
      </c>
    </row>
    <row r="1748" spans="1:17" hidden="1" x14ac:dyDescent="0.2">
      <c r="A1748" s="2" t="s">
        <v>1764</v>
      </c>
      <c r="B1748" s="2" t="s">
        <v>4</v>
      </c>
      <c r="C1748" s="2">
        <v>7642</v>
      </c>
      <c r="D1748" s="2">
        <v>162979</v>
      </c>
      <c r="E1748" s="2">
        <v>5382</v>
      </c>
      <c r="F1748" s="17" t="s">
        <v>12471</v>
      </c>
      <c r="G1748" s="2" t="s">
        <v>5</v>
      </c>
      <c r="H1748" s="2" t="s">
        <v>4</v>
      </c>
      <c r="I1748" s="2" t="s">
        <v>6</v>
      </c>
      <c r="J1748" s="2" t="s">
        <v>7</v>
      </c>
      <c r="K1748" s="2" t="s">
        <v>8</v>
      </c>
      <c r="L1748" s="2" t="s">
        <v>9</v>
      </c>
      <c r="M1748" s="7">
        <f>IFERROR(INDEX(Hoja1!$B$1:$E$5279,MATCH(Data!$D1748,Hoja1!$B$1:$B$5279,),MATCH(Data!M$1,Hoja1!$B$1:$E$1,)),"ND")</f>
        <v>4240.4881999999998</v>
      </c>
      <c r="N1748" s="7">
        <f>IFERROR(INDEX(Hoja1!$B$1:$E$5279,MATCH(Data!$D1748,Hoja1!$B$1:$B$5279,),MATCH(Data!N$1,Hoja1!$B$1:$E$1,)),"ND")</f>
        <v>2400</v>
      </c>
      <c r="O1748" s="7">
        <f>IFERROR(INDEX(Hoja1!$B$1:$E$5279,MATCH(Data!$D1748,Hoja1!$B$1:$B$5279,),MATCH(Data!O$1,Hoja1!$B$1:$E$1,)),"ND")</f>
        <v>0</v>
      </c>
      <c r="P1748" t="str">
        <f>VLOOKUP(D1748,Hoja2!C:E,3,0)</f>
        <v>ESTRELLAS DIAMANTE</v>
      </c>
      <c r="Q1748" s="10">
        <f>VLOOKUP(D1748,Hoja2!C:D,2,0)</f>
        <v>6579.73</v>
      </c>
    </row>
    <row r="1749" spans="1:17" hidden="1" x14ac:dyDescent="0.2">
      <c r="A1749" s="2" t="s">
        <v>1765</v>
      </c>
      <c r="B1749" s="2" t="s">
        <v>12</v>
      </c>
      <c r="C1749" s="2">
        <v>7154</v>
      </c>
      <c r="D1749" s="2">
        <v>163185</v>
      </c>
      <c r="E1749" s="2">
        <v>6856</v>
      </c>
      <c r="F1749" s="17" t="s">
        <v>12494</v>
      </c>
      <c r="G1749" s="2" t="s">
        <v>5</v>
      </c>
      <c r="H1749" s="2" t="s">
        <v>4</v>
      </c>
      <c r="I1749" s="2" t="s">
        <v>6</v>
      </c>
      <c r="J1749" s="2" t="s">
        <v>7</v>
      </c>
      <c r="K1749" s="2" t="s">
        <v>8</v>
      </c>
      <c r="L1749" s="2" t="s">
        <v>9</v>
      </c>
      <c r="M1749" s="7" t="str">
        <f>IFERROR(INDEX(Hoja1!$B$1:$E$5279,MATCH(Data!$D1749,Hoja1!$B$1:$B$5279,),MATCH(Data!M$1,Hoja1!$B$1:$E$1,)),"ND")</f>
        <v>ND</v>
      </c>
      <c r="N1749" s="7" t="str">
        <f>IFERROR(INDEX(Hoja1!$B$1:$E$5279,MATCH(Data!$D1749,Hoja1!$B$1:$B$5279,),MATCH(Data!N$1,Hoja1!$B$1:$E$1,)),"ND")</f>
        <v>ND</v>
      </c>
      <c r="O1749" s="7" t="str">
        <f>IFERROR(INDEX(Hoja1!$B$1:$E$5279,MATCH(Data!$D1749,Hoja1!$B$1:$B$5279,),MATCH(Data!O$1,Hoja1!$B$1:$E$1,)),"ND")</f>
        <v>ND</v>
      </c>
      <c r="P1749" t="str">
        <f>VLOOKUP(D1749,Hoja2!C:E,3,0)</f>
        <v>ESTRELLAS DIAMANTE</v>
      </c>
      <c r="Q1749" s="10">
        <f>VLOOKUP(D1749,Hoja2!C:D,2,0)</f>
        <v>0</v>
      </c>
    </row>
    <row r="1750" spans="1:17" hidden="1" x14ac:dyDescent="0.2">
      <c r="A1750" s="2" t="s">
        <v>1766</v>
      </c>
      <c r="B1750" s="2" t="s">
        <v>4</v>
      </c>
      <c r="C1750" s="2">
        <v>9338</v>
      </c>
      <c r="D1750" s="2">
        <v>163450</v>
      </c>
      <c r="E1750" s="2">
        <v>5289</v>
      </c>
      <c r="F1750" s="17" t="s">
        <v>12559</v>
      </c>
      <c r="G1750" s="2" t="s">
        <v>5</v>
      </c>
      <c r="H1750" s="2" t="s">
        <v>4</v>
      </c>
      <c r="I1750" s="2" t="s">
        <v>6</v>
      </c>
      <c r="J1750" s="2" t="s">
        <v>7</v>
      </c>
      <c r="K1750" s="2" t="s">
        <v>8</v>
      </c>
      <c r="L1750" s="2" t="s">
        <v>9</v>
      </c>
      <c r="M1750" s="7">
        <f>IFERROR(INDEX(Hoja1!$B$1:$E$5279,MATCH(Data!$D1750,Hoja1!$B$1:$B$5279,),MATCH(Data!M$1,Hoja1!$B$1:$E$1,)),"ND")</f>
        <v>143116.36319999999</v>
      </c>
      <c r="N1750" s="7">
        <f>IFERROR(INDEX(Hoja1!$B$1:$E$5279,MATCH(Data!$D1750,Hoja1!$B$1:$B$5279,),MATCH(Data!N$1,Hoja1!$B$1:$E$1,)),"ND")</f>
        <v>22500</v>
      </c>
      <c r="O1750" s="7">
        <f>IFERROR(INDEX(Hoja1!$B$1:$E$5279,MATCH(Data!$D1750,Hoja1!$B$1:$B$5279,),MATCH(Data!O$1,Hoja1!$B$1:$E$1,)),"ND")</f>
        <v>0</v>
      </c>
      <c r="P1750" t="str">
        <f>VLOOKUP(D1750,Hoja2!C:E,3,0)</f>
        <v>ESTRELLAS DIAMANTE</v>
      </c>
      <c r="Q1750" s="10">
        <f>VLOOKUP(D1750,Hoja2!C:D,2,0)</f>
        <v>8000</v>
      </c>
    </row>
    <row r="1751" spans="1:17" hidden="1" x14ac:dyDescent="0.2">
      <c r="A1751" s="2" t="s">
        <v>1767</v>
      </c>
      <c r="B1751" s="2" t="s">
        <v>4</v>
      </c>
      <c r="C1751" s="2">
        <v>8673</v>
      </c>
      <c r="D1751" s="2">
        <v>164046</v>
      </c>
      <c r="E1751" s="2">
        <v>8782</v>
      </c>
      <c r="F1751" s="17" t="s">
        <v>12497</v>
      </c>
      <c r="G1751" s="2" t="s">
        <v>5</v>
      </c>
      <c r="H1751" s="2" t="s">
        <v>4</v>
      </c>
      <c r="I1751" s="2" t="s">
        <v>6</v>
      </c>
      <c r="J1751" s="2" t="s">
        <v>7</v>
      </c>
      <c r="K1751" s="2" t="s">
        <v>8</v>
      </c>
      <c r="L1751" s="2" t="s">
        <v>9</v>
      </c>
      <c r="M1751" s="7">
        <f>IFERROR(INDEX(Hoja1!$B$1:$E$5279,MATCH(Data!$D1751,Hoja1!$B$1:$B$5279,),MATCH(Data!M$1,Hoja1!$B$1:$E$1,)),"ND")</f>
        <v>1034.7117000000001</v>
      </c>
      <c r="N1751" s="7">
        <f>IFERROR(INDEX(Hoja1!$B$1:$E$5279,MATCH(Data!$D1751,Hoja1!$B$1:$B$5279,),MATCH(Data!N$1,Hoja1!$B$1:$E$1,)),"ND")</f>
        <v>5400</v>
      </c>
      <c r="O1751" s="7">
        <f>IFERROR(INDEX(Hoja1!$B$1:$E$5279,MATCH(Data!$D1751,Hoja1!$B$1:$B$5279,),MATCH(Data!O$1,Hoja1!$B$1:$E$1,)),"ND")</f>
        <v>255000</v>
      </c>
      <c r="P1751" t="str">
        <f>VLOOKUP(D1751,Hoja2!C:E,3,0)</f>
        <v>ESTRELLAS DIAMANTE</v>
      </c>
      <c r="Q1751" s="10">
        <f>VLOOKUP(D1751,Hoja2!C:D,2,0)</f>
        <v>4000</v>
      </c>
    </row>
    <row r="1752" spans="1:17" hidden="1" x14ac:dyDescent="0.2">
      <c r="A1752" s="2" t="s">
        <v>1768</v>
      </c>
      <c r="B1752" s="2" t="s">
        <v>4</v>
      </c>
      <c r="C1752" s="2">
        <v>7104</v>
      </c>
      <c r="D1752" s="2">
        <v>164085</v>
      </c>
      <c r="E1752" s="2">
        <v>5823</v>
      </c>
      <c r="F1752" s="17" t="s">
        <v>12460</v>
      </c>
      <c r="G1752" s="2" t="s">
        <v>5</v>
      </c>
      <c r="H1752" s="2" t="s">
        <v>4</v>
      </c>
      <c r="I1752" s="2" t="s">
        <v>6</v>
      </c>
      <c r="J1752" s="2" t="s">
        <v>7</v>
      </c>
      <c r="K1752" s="2" t="s">
        <v>8</v>
      </c>
      <c r="L1752" s="2" t="s">
        <v>9</v>
      </c>
      <c r="M1752" s="7">
        <f>IFERROR(INDEX(Hoja1!$B$1:$E$5279,MATCH(Data!$D1752,Hoja1!$B$1:$B$5279,),MATCH(Data!M$1,Hoja1!$B$1:$E$1,)),"ND")</f>
        <v>526866.97820000001</v>
      </c>
      <c r="N1752" s="7">
        <f>IFERROR(INDEX(Hoja1!$B$1:$E$5279,MATCH(Data!$D1752,Hoja1!$B$1:$B$5279,),MATCH(Data!N$1,Hoja1!$B$1:$E$1,)),"ND")</f>
        <v>11375</v>
      </c>
      <c r="O1752" s="7">
        <f>IFERROR(INDEX(Hoja1!$B$1:$E$5279,MATCH(Data!$D1752,Hoja1!$B$1:$B$5279,),MATCH(Data!O$1,Hoja1!$B$1:$E$1,)),"ND")</f>
        <v>0</v>
      </c>
      <c r="P1752" t="str">
        <f>VLOOKUP(D1752,Hoja2!C:E,3,0)</f>
        <v>ESTRELLAS DIAMANTE</v>
      </c>
      <c r="Q1752" s="10">
        <f>VLOOKUP(D1752,Hoja2!C:D,2,0)</f>
        <v>0</v>
      </c>
    </row>
    <row r="1753" spans="1:17" hidden="1" x14ac:dyDescent="0.2">
      <c r="A1753" s="2" t="s">
        <v>1769</v>
      </c>
      <c r="B1753" s="2" t="s">
        <v>4</v>
      </c>
      <c r="C1753" s="2">
        <v>7673</v>
      </c>
      <c r="D1753" s="2">
        <v>164145</v>
      </c>
      <c r="E1753" s="2">
        <v>5382</v>
      </c>
      <c r="F1753" s="17" t="s">
        <v>12471</v>
      </c>
      <c r="G1753" s="2" t="s">
        <v>5</v>
      </c>
      <c r="H1753" s="2" t="s">
        <v>4</v>
      </c>
      <c r="I1753" s="2" t="s">
        <v>6</v>
      </c>
      <c r="J1753" s="2" t="s">
        <v>7</v>
      </c>
      <c r="K1753" s="2" t="s">
        <v>8</v>
      </c>
      <c r="L1753" s="2" t="s">
        <v>9</v>
      </c>
      <c r="M1753" s="7">
        <f>IFERROR(INDEX(Hoja1!$B$1:$E$5279,MATCH(Data!$D1753,Hoja1!$B$1:$B$5279,),MATCH(Data!M$1,Hoja1!$B$1:$E$1,)),"ND")</f>
        <v>399.68</v>
      </c>
      <c r="N1753" s="7">
        <f>IFERROR(INDEX(Hoja1!$B$1:$E$5279,MATCH(Data!$D1753,Hoja1!$B$1:$B$5279,),MATCH(Data!N$1,Hoja1!$B$1:$E$1,)),"ND")</f>
        <v>13500</v>
      </c>
      <c r="O1753" s="7">
        <f>IFERROR(INDEX(Hoja1!$B$1:$E$5279,MATCH(Data!$D1753,Hoja1!$B$1:$B$5279,),MATCH(Data!O$1,Hoja1!$B$1:$E$1,)),"ND")</f>
        <v>177271.22</v>
      </c>
      <c r="P1753" t="str">
        <f>VLOOKUP(D1753,Hoja2!C:E,3,0)</f>
        <v>ESTRELLAS DIAMANTE</v>
      </c>
      <c r="Q1753" s="10">
        <f>VLOOKUP(D1753,Hoja2!C:D,2,0)</f>
        <v>8500</v>
      </c>
    </row>
    <row r="1754" spans="1:17" hidden="1" x14ac:dyDescent="0.2">
      <c r="A1754" s="2" t="s">
        <v>1770</v>
      </c>
      <c r="B1754" s="2" t="s">
        <v>4</v>
      </c>
      <c r="C1754" s="2">
        <v>1503</v>
      </c>
      <c r="D1754" s="2">
        <v>164196</v>
      </c>
      <c r="E1754" s="2">
        <v>1275</v>
      </c>
      <c r="F1754" s="17" t="s">
        <v>12558</v>
      </c>
      <c r="G1754" s="2" t="s">
        <v>5</v>
      </c>
      <c r="H1754" s="2" t="s">
        <v>4</v>
      </c>
      <c r="I1754" s="2" t="s">
        <v>6</v>
      </c>
      <c r="J1754" s="2" t="s">
        <v>7</v>
      </c>
      <c r="K1754" s="2" t="s">
        <v>8</v>
      </c>
      <c r="L1754" s="2" t="s">
        <v>9</v>
      </c>
      <c r="M1754" s="7">
        <f>IFERROR(INDEX(Hoja1!$B$1:$E$5279,MATCH(Data!$D1754,Hoja1!$B$1:$B$5279,),MATCH(Data!M$1,Hoja1!$B$1:$E$1,)),"ND")</f>
        <v>638789.2182</v>
      </c>
      <c r="N1754" s="7">
        <f>IFERROR(INDEX(Hoja1!$B$1:$E$5279,MATCH(Data!$D1754,Hoja1!$B$1:$B$5279,),MATCH(Data!N$1,Hoja1!$B$1:$E$1,)),"ND")</f>
        <v>0</v>
      </c>
      <c r="O1754" s="7">
        <f>IFERROR(INDEX(Hoja1!$B$1:$E$5279,MATCH(Data!$D1754,Hoja1!$B$1:$B$5279,),MATCH(Data!O$1,Hoja1!$B$1:$E$1,)),"ND")</f>
        <v>0</v>
      </c>
      <c r="P1754" t="str">
        <f>VLOOKUP(D1754,Hoja2!C:E,3,0)</f>
        <v>ESTRELLAS DIAMANTE</v>
      </c>
      <c r="Q1754" s="10">
        <f>VLOOKUP(D1754,Hoja2!C:D,2,0)</f>
        <v>0</v>
      </c>
    </row>
    <row r="1755" spans="1:17" hidden="1" x14ac:dyDescent="0.2">
      <c r="A1755" s="2" t="s">
        <v>1771</v>
      </c>
      <c r="B1755" s="2" t="s">
        <v>4</v>
      </c>
      <c r="C1755" s="2">
        <v>7959</v>
      </c>
      <c r="D1755" s="2">
        <v>164274</v>
      </c>
      <c r="E1755" s="2">
        <v>3704</v>
      </c>
      <c r="F1755" s="17" t="s">
        <v>12455</v>
      </c>
      <c r="G1755" s="2" t="s">
        <v>5</v>
      </c>
      <c r="H1755" s="2" t="s">
        <v>4</v>
      </c>
      <c r="I1755" s="2" t="s">
        <v>6</v>
      </c>
      <c r="J1755" s="2" t="s">
        <v>7</v>
      </c>
      <c r="K1755" s="2" t="s">
        <v>8</v>
      </c>
      <c r="L1755" s="2" t="s">
        <v>9</v>
      </c>
      <c r="M1755" s="7">
        <f>IFERROR(INDEX(Hoja1!$B$1:$E$5279,MATCH(Data!$D1755,Hoja1!$B$1:$B$5279,),MATCH(Data!M$1,Hoja1!$B$1:$E$1,)),"ND")</f>
        <v>7858.7667000000001</v>
      </c>
      <c r="N1755" s="7">
        <f>IFERROR(INDEX(Hoja1!$B$1:$E$5279,MATCH(Data!$D1755,Hoja1!$B$1:$B$5279,),MATCH(Data!N$1,Hoja1!$B$1:$E$1,)),"ND")</f>
        <v>0</v>
      </c>
      <c r="O1755" s="7">
        <f>IFERROR(INDEX(Hoja1!$B$1:$E$5279,MATCH(Data!$D1755,Hoja1!$B$1:$B$5279,),MATCH(Data!O$1,Hoja1!$B$1:$E$1,)),"ND")</f>
        <v>0</v>
      </c>
      <c r="P1755" t="str">
        <f>VLOOKUP(D1755,Hoja2!C:E,3,0)</f>
        <v>ESTRELLAS DIAMANTE</v>
      </c>
      <c r="Q1755" s="10">
        <f>VLOOKUP(D1755,Hoja2!C:D,2,0)</f>
        <v>7804</v>
      </c>
    </row>
    <row r="1756" spans="1:17" hidden="1" x14ac:dyDescent="0.2">
      <c r="A1756" s="2" t="s">
        <v>1772</v>
      </c>
      <c r="B1756" s="2" t="s">
        <v>4</v>
      </c>
      <c r="C1756" s="2">
        <v>8219</v>
      </c>
      <c r="D1756" s="2">
        <v>164293</v>
      </c>
      <c r="E1756" s="2">
        <v>2938</v>
      </c>
      <c r="F1756" s="17" t="s">
        <v>12484</v>
      </c>
      <c r="G1756" s="2" t="s">
        <v>5</v>
      </c>
      <c r="H1756" s="2" t="s">
        <v>4</v>
      </c>
      <c r="I1756" s="2" t="s">
        <v>6</v>
      </c>
      <c r="J1756" s="2" t="s">
        <v>7</v>
      </c>
      <c r="K1756" s="2" t="s">
        <v>8</v>
      </c>
      <c r="L1756" s="2" t="s">
        <v>9</v>
      </c>
      <c r="M1756" s="7">
        <f>IFERROR(INDEX(Hoja1!$B$1:$E$5279,MATCH(Data!$D1756,Hoja1!$B$1:$B$5279,),MATCH(Data!M$1,Hoja1!$B$1:$E$1,)),"ND")</f>
        <v>11845.8616</v>
      </c>
      <c r="N1756" s="7">
        <f>IFERROR(INDEX(Hoja1!$B$1:$E$5279,MATCH(Data!$D1756,Hoja1!$B$1:$B$5279,),MATCH(Data!N$1,Hoja1!$B$1:$E$1,)),"ND")</f>
        <v>16650</v>
      </c>
      <c r="O1756" s="7">
        <f>IFERROR(INDEX(Hoja1!$B$1:$E$5279,MATCH(Data!$D1756,Hoja1!$B$1:$B$5279,),MATCH(Data!O$1,Hoja1!$B$1:$E$1,)),"ND")</f>
        <v>0</v>
      </c>
      <c r="P1756" t="str">
        <f>VLOOKUP(D1756,Hoja2!C:E,3,0)</f>
        <v>ESTRELLAS DIAMANTE</v>
      </c>
      <c r="Q1756" s="10">
        <f>VLOOKUP(D1756,Hoja2!C:D,2,0)</f>
        <v>10000</v>
      </c>
    </row>
    <row r="1757" spans="1:17" hidden="1" x14ac:dyDescent="0.2">
      <c r="A1757" s="2" t="s">
        <v>1773</v>
      </c>
      <c r="B1757" s="2" t="s">
        <v>12</v>
      </c>
      <c r="C1757" s="2">
        <v>5924</v>
      </c>
      <c r="D1757" s="2">
        <v>164329</v>
      </c>
      <c r="E1757" s="2">
        <v>5823</v>
      </c>
      <c r="F1757" s="17" t="s">
        <v>12460</v>
      </c>
      <c r="G1757" s="2" t="s">
        <v>5</v>
      </c>
      <c r="H1757" s="2" t="s">
        <v>4</v>
      </c>
      <c r="I1757" s="2" t="s">
        <v>6</v>
      </c>
      <c r="J1757" s="2" t="s">
        <v>7</v>
      </c>
      <c r="K1757" s="2" t="s">
        <v>8</v>
      </c>
      <c r="L1757" s="2" t="s">
        <v>9</v>
      </c>
      <c r="M1757" s="7" t="str">
        <f>IFERROR(INDEX(Hoja1!$B$1:$E$5279,MATCH(Data!$D1757,Hoja1!$B$1:$B$5279,),MATCH(Data!M$1,Hoja1!$B$1:$E$1,)),"ND")</f>
        <v>ND</v>
      </c>
      <c r="N1757" s="7" t="str">
        <f>IFERROR(INDEX(Hoja1!$B$1:$E$5279,MATCH(Data!$D1757,Hoja1!$B$1:$B$5279,),MATCH(Data!N$1,Hoja1!$B$1:$E$1,)),"ND")</f>
        <v>ND</v>
      </c>
      <c r="O1757" s="7" t="str">
        <f>IFERROR(INDEX(Hoja1!$B$1:$E$5279,MATCH(Data!$D1757,Hoja1!$B$1:$B$5279,),MATCH(Data!O$1,Hoja1!$B$1:$E$1,)),"ND")</f>
        <v>ND</v>
      </c>
      <c r="P1757" t="str">
        <f>VLOOKUP(D1757,Hoja2!C:E,3,0)</f>
        <v>ESTRELLAS DIAMANTE</v>
      </c>
      <c r="Q1757" s="10">
        <f>VLOOKUP(D1757,Hoja2!C:D,2,0)</f>
        <v>4000</v>
      </c>
    </row>
    <row r="1758" spans="1:17" hidden="1" x14ac:dyDescent="0.2">
      <c r="A1758" s="2" t="s">
        <v>1774</v>
      </c>
      <c r="B1758" s="2" t="s">
        <v>4</v>
      </c>
      <c r="C1758" s="2">
        <v>9045</v>
      </c>
      <c r="D1758" s="2">
        <v>164433</v>
      </c>
      <c r="E1758" s="2">
        <v>5289</v>
      </c>
      <c r="F1758" s="17" t="s">
        <v>12559</v>
      </c>
      <c r="G1758" s="2" t="s">
        <v>5</v>
      </c>
      <c r="H1758" s="2" t="s">
        <v>4</v>
      </c>
      <c r="I1758" s="2" t="s">
        <v>6</v>
      </c>
      <c r="J1758" s="2" t="s">
        <v>7</v>
      </c>
      <c r="K1758" s="2" t="s">
        <v>8</v>
      </c>
      <c r="L1758" s="2" t="s">
        <v>9</v>
      </c>
      <c r="M1758" s="7">
        <f>IFERROR(INDEX(Hoja1!$B$1:$E$5279,MATCH(Data!$D1758,Hoja1!$B$1:$B$5279,),MATCH(Data!M$1,Hoja1!$B$1:$E$1,)),"ND")</f>
        <v>31522.853200000001</v>
      </c>
      <c r="N1758" s="7">
        <f>IFERROR(INDEX(Hoja1!$B$1:$E$5279,MATCH(Data!$D1758,Hoja1!$B$1:$B$5279,),MATCH(Data!N$1,Hoja1!$B$1:$E$1,)),"ND")</f>
        <v>7500</v>
      </c>
      <c r="O1758" s="7">
        <f>IFERROR(INDEX(Hoja1!$B$1:$E$5279,MATCH(Data!$D1758,Hoja1!$B$1:$B$5279,),MATCH(Data!O$1,Hoja1!$B$1:$E$1,)),"ND")</f>
        <v>0</v>
      </c>
      <c r="P1758" t="str">
        <f>VLOOKUP(D1758,Hoja2!C:E,3,0)</f>
        <v>ESTRELLAS DIAMANTE</v>
      </c>
      <c r="Q1758" s="10">
        <f>VLOOKUP(D1758,Hoja2!C:D,2,0)</f>
        <v>6500</v>
      </c>
    </row>
    <row r="1759" spans="1:17" hidden="1" x14ac:dyDescent="0.2">
      <c r="A1759" s="2" t="s">
        <v>1775</v>
      </c>
      <c r="B1759" s="2" t="s">
        <v>4</v>
      </c>
      <c r="C1759" s="2">
        <v>10580</v>
      </c>
      <c r="D1759" s="2">
        <v>164467</v>
      </c>
      <c r="E1759" s="2">
        <v>3704</v>
      </c>
      <c r="F1759" s="17" t="s">
        <v>12455</v>
      </c>
      <c r="G1759" s="2" t="s">
        <v>5</v>
      </c>
      <c r="H1759" s="2" t="s">
        <v>4</v>
      </c>
      <c r="I1759" s="2" t="s">
        <v>6</v>
      </c>
      <c r="J1759" s="2" t="s">
        <v>7</v>
      </c>
      <c r="K1759" s="2" t="s">
        <v>8</v>
      </c>
      <c r="L1759" s="2" t="s">
        <v>9</v>
      </c>
      <c r="M1759" s="7">
        <f>IFERROR(INDEX(Hoja1!$B$1:$E$5279,MATCH(Data!$D1759,Hoja1!$B$1:$B$5279,),MATCH(Data!M$1,Hoja1!$B$1:$E$1,)),"ND")</f>
        <v>9732.3233</v>
      </c>
      <c r="N1759" s="7">
        <f>IFERROR(INDEX(Hoja1!$B$1:$E$5279,MATCH(Data!$D1759,Hoja1!$B$1:$B$5279,),MATCH(Data!N$1,Hoja1!$B$1:$E$1,)),"ND")</f>
        <v>15000</v>
      </c>
      <c r="O1759" s="7">
        <f>IFERROR(INDEX(Hoja1!$B$1:$E$5279,MATCH(Data!$D1759,Hoja1!$B$1:$B$5279,),MATCH(Data!O$1,Hoja1!$B$1:$E$1,)),"ND")</f>
        <v>0</v>
      </c>
      <c r="P1759" t="str">
        <f>VLOOKUP(D1759,Hoja2!C:E,3,0)</f>
        <v>ESTRELLAS DIAMANTE</v>
      </c>
      <c r="Q1759" s="10">
        <f>VLOOKUP(D1759,Hoja2!C:D,2,0)</f>
        <v>6500</v>
      </c>
    </row>
    <row r="1760" spans="1:17" hidden="1" x14ac:dyDescent="0.2">
      <c r="A1760" s="2" t="s">
        <v>1776</v>
      </c>
      <c r="B1760" s="2" t="s">
        <v>4</v>
      </c>
      <c r="C1760" s="2">
        <v>11359</v>
      </c>
      <c r="D1760" s="2">
        <v>164482</v>
      </c>
      <c r="E1760" s="2">
        <v>5382</v>
      </c>
      <c r="F1760" s="17" t="s">
        <v>12471</v>
      </c>
      <c r="G1760" s="2" t="s">
        <v>5</v>
      </c>
      <c r="H1760" s="2" t="s">
        <v>4</v>
      </c>
      <c r="I1760" s="2" t="s">
        <v>6</v>
      </c>
      <c r="J1760" s="2" t="s">
        <v>7</v>
      </c>
      <c r="K1760" s="2" t="s">
        <v>8</v>
      </c>
      <c r="L1760" s="2" t="s">
        <v>9</v>
      </c>
      <c r="M1760" s="7">
        <f>IFERROR(INDEX(Hoja1!$B$1:$E$5279,MATCH(Data!$D1760,Hoja1!$B$1:$B$5279,),MATCH(Data!M$1,Hoja1!$B$1:$E$1,)),"ND")</f>
        <v>211204.0583</v>
      </c>
      <c r="N1760" s="7">
        <f>IFERROR(INDEX(Hoja1!$B$1:$E$5279,MATCH(Data!$D1760,Hoja1!$B$1:$B$5279,),MATCH(Data!N$1,Hoja1!$B$1:$E$1,)),"ND")</f>
        <v>16880</v>
      </c>
      <c r="O1760" s="7">
        <f>IFERROR(INDEX(Hoja1!$B$1:$E$5279,MATCH(Data!$D1760,Hoja1!$B$1:$B$5279,),MATCH(Data!O$1,Hoja1!$B$1:$E$1,)),"ND")</f>
        <v>0</v>
      </c>
      <c r="P1760" t="str">
        <f>VLOOKUP(D1760,Hoja2!C:E,3,0)</f>
        <v>ESTRELLAS DIAMANTE</v>
      </c>
      <c r="Q1760" s="10">
        <f>VLOOKUP(D1760,Hoja2!C:D,2,0)</f>
        <v>2000</v>
      </c>
    </row>
    <row r="1761" spans="1:17" hidden="1" x14ac:dyDescent="0.2">
      <c r="A1761" s="2" t="s">
        <v>1777</v>
      </c>
      <c r="B1761" s="2" t="s">
        <v>4</v>
      </c>
      <c r="C1761" s="2">
        <v>11558</v>
      </c>
      <c r="D1761" s="2">
        <v>164495</v>
      </c>
      <c r="E1761" s="2">
        <v>5382</v>
      </c>
      <c r="F1761" s="17" t="s">
        <v>12471</v>
      </c>
      <c r="G1761" s="2" t="s">
        <v>5</v>
      </c>
      <c r="H1761" s="2" t="s">
        <v>4</v>
      </c>
      <c r="I1761" s="2" t="s">
        <v>6</v>
      </c>
      <c r="J1761" s="2" t="s">
        <v>7</v>
      </c>
      <c r="K1761" s="2" t="s">
        <v>8</v>
      </c>
      <c r="L1761" s="2" t="s">
        <v>9</v>
      </c>
      <c r="M1761" s="7">
        <f>IFERROR(INDEX(Hoja1!$B$1:$E$5279,MATCH(Data!$D1761,Hoja1!$B$1:$B$5279,),MATCH(Data!M$1,Hoja1!$B$1:$E$1,)),"ND")</f>
        <v>7593.4233000000004</v>
      </c>
      <c r="N1761" s="7">
        <f>IFERROR(INDEX(Hoja1!$B$1:$E$5279,MATCH(Data!$D1761,Hoja1!$B$1:$B$5279,),MATCH(Data!N$1,Hoja1!$B$1:$E$1,)),"ND")</f>
        <v>17230</v>
      </c>
      <c r="O1761" s="7">
        <f>IFERROR(INDEX(Hoja1!$B$1:$E$5279,MATCH(Data!$D1761,Hoja1!$B$1:$B$5279,),MATCH(Data!O$1,Hoja1!$B$1:$E$1,)),"ND")</f>
        <v>0</v>
      </c>
      <c r="P1761" t="str">
        <f>VLOOKUP(D1761,Hoja2!C:E,3,0)</f>
        <v>ESTRELLAS DIAMANTE</v>
      </c>
      <c r="Q1761" s="10">
        <f>VLOOKUP(D1761,Hoja2!C:D,2,0)</f>
        <v>5311.23</v>
      </c>
    </row>
    <row r="1762" spans="1:17" hidden="1" x14ac:dyDescent="0.2">
      <c r="A1762" s="2" t="s">
        <v>1778</v>
      </c>
      <c r="B1762" s="2" t="s">
        <v>4</v>
      </c>
      <c r="C1762" s="2">
        <v>8243</v>
      </c>
      <c r="D1762" s="2">
        <v>164515</v>
      </c>
      <c r="E1762" s="2">
        <v>3002</v>
      </c>
      <c r="F1762" s="17" t="s">
        <v>12480</v>
      </c>
      <c r="G1762" s="2" t="s">
        <v>5</v>
      </c>
      <c r="H1762" s="2" t="s">
        <v>4</v>
      </c>
      <c r="I1762" s="2" t="s">
        <v>6</v>
      </c>
      <c r="J1762" s="2" t="s">
        <v>7</v>
      </c>
      <c r="K1762" s="2" t="s">
        <v>8</v>
      </c>
      <c r="L1762" s="2" t="s">
        <v>9</v>
      </c>
      <c r="M1762" s="7">
        <f>IFERROR(INDEX(Hoja1!$B$1:$E$5279,MATCH(Data!$D1762,Hoja1!$B$1:$B$5279,),MATCH(Data!M$1,Hoja1!$B$1:$E$1,)),"ND")</f>
        <v>10099.6167</v>
      </c>
      <c r="N1762" s="7">
        <f>IFERROR(INDEX(Hoja1!$B$1:$E$5279,MATCH(Data!$D1762,Hoja1!$B$1:$B$5279,),MATCH(Data!N$1,Hoja1!$B$1:$E$1,)),"ND")</f>
        <v>0</v>
      </c>
      <c r="O1762" s="7">
        <f>IFERROR(INDEX(Hoja1!$B$1:$E$5279,MATCH(Data!$D1762,Hoja1!$B$1:$B$5279,),MATCH(Data!O$1,Hoja1!$B$1:$E$1,)),"ND")</f>
        <v>0</v>
      </c>
      <c r="P1762" t="str">
        <f>VLOOKUP(D1762,Hoja2!C:E,3,0)</f>
        <v>ESTRELLAS DIAMANTE</v>
      </c>
      <c r="Q1762" s="10">
        <f>VLOOKUP(D1762,Hoja2!C:D,2,0)</f>
        <v>7000</v>
      </c>
    </row>
    <row r="1763" spans="1:17" hidden="1" x14ac:dyDescent="0.2">
      <c r="A1763" s="2" t="s">
        <v>1779</v>
      </c>
      <c r="B1763" s="2" t="s">
        <v>4</v>
      </c>
      <c r="C1763" s="2">
        <v>9523</v>
      </c>
      <c r="D1763" s="2">
        <v>164537</v>
      </c>
      <c r="E1763" s="2">
        <v>5501</v>
      </c>
      <c r="F1763" s="17" t="s">
        <v>12486</v>
      </c>
      <c r="G1763" s="2" t="s">
        <v>5</v>
      </c>
      <c r="H1763" s="2" t="s">
        <v>4</v>
      </c>
      <c r="I1763" s="2" t="s">
        <v>6</v>
      </c>
      <c r="J1763" s="2" t="s">
        <v>7</v>
      </c>
      <c r="K1763" s="2" t="s">
        <v>8</v>
      </c>
      <c r="L1763" s="2" t="s">
        <v>9</v>
      </c>
      <c r="M1763" s="7">
        <f>IFERROR(INDEX(Hoja1!$B$1:$E$5279,MATCH(Data!$D1763,Hoja1!$B$1:$B$5279,),MATCH(Data!M$1,Hoja1!$B$1:$E$1,)),"ND")</f>
        <v>33588.099900000001</v>
      </c>
      <c r="N1763" s="7">
        <f>IFERROR(INDEX(Hoja1!$B$1:$E$5279,MATCH(Data!$D1763,Hoja1!$B$1:$B$5279,),MATCH(Data!N$1,Hoja1!$B$1:$E$1,)),"ND")</f>
        <v>25000</v>
      </c>
      <c r="O1763" s="7">
        <f>IFERROR(INDEX(Hoja1!$B$1:$E$5279,MATCH(Data!$D1763,Hoja1!$B$1:$B$5279,),MATCH(Data!O$1,Hoja1!$B$1:$E$1,)),"ND")</f>
        <v>0</v>
      </c>
      <c r="P1763" t="str">
        <f>VLOOKUP(D1763,Hoja2!C:E,3,0)</f>
        <v>ESTRELLAS DIAMANTE</v>
      </c>
      <c r="Q1763" s="10">
        <f>VLOOKUP(D1763,Hoja2!C:D,2,0)</f>
        <v>5000</v>
      </c>
    </row>
    <row r="1764" spans="1:17" hidden="1" x14ac:dyDescent="0.2">
      <c r="A1764" s="2" t="s">
        <v>1780</v>
      </c>
      <c r="B1764" s="2" t="s">
        <v>4</v>
      </c>
      <c r="C1764" s="2">
        <v>6539</v>
      </c>
      <c r="D1764" s="2">
        <v>164570</v>
      </c>
      <c r="E1764" s="2">
        <v>8782</v>
      </c>
      <c r="F1764" s="17" t="s">
        <v>12497</v>
      </c>
      <c r="G1764" s="2" t="s">
        <v>5</v>
      </c>
      <c r="H1764" s="2" t="s">
        <v>4</v>
      </c>
      <c r="I1764" s="2" t="s">
        <v>6</v>
      </c>
      <c r="J1764" s="2" t="s">
        <v>7</v>
      </c>
      <c r="K1764" s="2" t="s">
        <v>8</v>
      </c>
      <c r="L1764" s="2" t="s">
        <v>9</v>
      </c>
      <c r="M1764" s="7">
        <f>IFERROR(INDEX(Hoja1!$B$1:$E$5279,MATCH(Data!$D1764,Hoja1!$B$1:$B$5279,),MATCH(Data!M$1,Hoja1!$B$1:$E$1,)),"ND")</f>
        <v>134737.97330000001</v>
      </c>
      <c r="N1764" s="7">
        <f>IFERROR(INDEX(Hoja1!$B$1:$E$5279,MATCH(Data!$D1764,Hoja1!$B$1:$B$5279,),MATCH(Data!N$1,Hoja1!$B$1:$E$1,)),"ND")</f>
        <v>15000</v>
      </c>
      <c r="O1764" s="7">
        <f>IFERROR(INDEX(Hoja1!$B$1:$E$5279,MATCH(Data!$D1764,Hoja1!$B$1:$B$5279,),MATCH(Data!O$1,Hoja1!$B$1:$E$1,)),"ND")</f>
        <v>425000</v>
      </c>
      <c r="P1764" t="str">
        <f>VLOOKUP(D1764,Hoja2!C:E,3,0)</f>
        <v>ESTRELLAS DIAMANTE</v>
      </c>
      <c r="Q1764" s="10">
        <f>VLOOKUP(D1764,Hoja2!C:D,2,0)</f>
        <v>9681.7900000000009</v>
      </c>
    </row>
    <row r="1765" spans="1:17" hidden="1" x14ac:dyDescent="0.2">
      <c r="A1765" s="2" t="s">
        <v>1781</v>
      </c>
      <c r="B1765" s="2" t="s">
        <v>4</v>
      </c>
      <c r="C1765" s="2">
        <v>9219</v>
      </c>
      <c r="D1765" s="2">
        <v>164585</v>
      </c>
      <c r="E1765" s="2">
        <v>8655</v>
      </c>
      <c r="F1765" s="17" t="s">
        <v>12453</v>
      </c>
      <c r="G1765" s="2" t="s">
        <v>5</v>
      </c>
      <c r="H1765" s="2" t="s">
        <v>4</v>
      </c>
      <c r="I1765" s="2" t="s">
        <v>6</v>
      </c>
      <c r="J1765" s="2" t="s">
        <v>7</v>
      </c>
      <c r="K1765" s="2" t="s">
        <v>8</v>
      </c>
      <c r="L1765" s="2" t="s">
        <v>9</v>
      </c>
      <c r="M1765" s="7">
        <f>IFERROR(INDEX(Hoja1!$B$1:$E$5279,MATCH(Data!$D1765,Hoja1!$B$1:$B$5279,),MATCH(Data!M$1,Hoja1!$B$1:$E$1,)),"ND")</f>
        <v>259058.66159999999</v>
      </c>
      <c r="N1765" s="7">
        <f>IFERROR(INDEX(Hoja1!$B$1:$E$5279,MATCH(Data!$D1765,Hoja1!$B$1:$B$5279,),MATCH(Data!N$1,Hoja1!$B$1:$E$1,)),"ND")</f>
        <v>15200</v>
      </c>
      <c r="O1765" s="7">
        <f>IFERROR(INDEX(Hoja1!$B$1:$E$5279,MATCH(Data!$D1765,Hoja1!$B$1:$B$5279,),MATCH(Data!O$1,Hoja1!$B$1:$E$1,)),"ND")</f>
        <v>0</v>
      </c>
      <c r="P1765" t="str">
        <f>VLOOKUP(D1765,Hoja2!C:E,3,0)</f>
        <v>ESTRELLAS DIAMANTE</v>
      </c>
      <c r="Q1765" s="10">
        <f>VLOOKUP(D1765,Hoja2!C:D,2,0)</f>
        <v>3500</v>
      </c>
    </row>
    <row r="1766" spans="1:17" hidden="1" x14ac:dyDescent="0.2">
      <c r="A1766" s="2" t="s">
        <v>1782</v>
      </c>
      <c r="B1766" s="2" t="s">
        <v>4</v>
      </c>
      <c r="C1766" s="2">
        <v>9924</v>
      </c>
      <c r="D1766" s="2">
        <v>164615</v>
      </c>
      <c r="E1766" s="2">
        <v>2938</v>
      </c>
      <c r="F1766" s="17" t="s">
        <v>12484</v>
      </c>
      <c r="G1766" s="2" t="s">
        <v>5</v>
      </c>
      <c r="H1766" s="2" t="s">
        <v>4</v>
      </c>
      <c r="I1766" s="2" t="s">
        <v>6</v>
      </c>
      <c r="J1766" s="2" t="s">
        <v>7</v>
      </c>
      <c r="K1766" s="2" t="s">
        <v>8</v>
      </c>
      <c r="L1766" s="2" t="s">
        <v>9</v>
      </c>
      <c r="M1766" s="7">
        <f>IFERROR(INDEX(Hoja1!$B$1:$E$5279,MATCH(Data!$D1766,Hoja1!$B$1:$B$5279,),MATCH(Data!M$1,Hoja1!$B$1:$E$1,)),"ND")</f>
        <v>341658.26160000003</v>
      </c>
      <c r="N1766" s="7">
        <f>IFERROR(INDEX(Hoja1!$B$1:$E$5279,MATCH(Data!$D1766,Hoja1!$B$1:$B$5279,),MATCH(Data!N$1,Hoja1!$B$1:$E$1,)),"ND")</f>
        <v>20250</v>
      </c>
      <c r="O1766" s="7">
        <f>IFERROR(INDEX(Hoja1!$B$1:$E$5279,MATCH(Data!$D1766,Hoja1!$B$1:$B$5279,),MATCH(Data!O$1,Hoja1!$B$1:$E$1,)),"ND")</f>
        <v>0</v>
      </c>
      <c r="P1766" t="str">
        <f>VLOOKUP(D1766,Hoja2!C:E,3,0)</f>
        <v>ESTRELLAS DIAMANTE</v>
      </c>
      <c r="Q1766" s="10">
        <f>VLOOKUP(D1766,Hoja2!C:D,2,0)</f>
        <v>6000</v>
      </c>
    </row>
    <row r="1767" spans="1:17" hidden="1" x14ac:dyDescent="0.2">
      <c r="A1767" s="2" t="s">
        <v>1783</v>
      </c>
      <c r="B1767" s="2" t="s">
        <v>4</v>
      </c>
      <c r="C1767" s="2">
        <v>8248</v>
      </c>
      <c r="D1767" s="2">
        <v>164644</v>
      </c>
      <c r="E1767" s="2">
        <v>3002</v>
      </c>
      <c r="F1767" s="17" t="s">
        <v>12480</v>
      </c>
      <c r="G1767" s="2" t="s">
        <v>5</v>
      </c>
      <c r="H1767" s="2" t="s">
        <v>4</v>
      </c>
      <c r="I1767" s="2" t="s">
        <v>6</v>
      </c>
      <c r="J1767" s="2" t="s">
        <v>7</v>
      </c>
      <c r="K1767" s="2" t="s">
        <v>8</v>
      </c>
      <c r="L1767" s="2" t="s">
        <v>9</v>
      </c>
      <c r="M1767" s="7">
        <f>IFERROR(INDEX(Hoja1!$B$1:$E$5279,MATCH(Data!$D1767,Hoja1!$B$1:$B$5279,),MATCH(Data!M$1,Hoja1!$B$1:$E$1,)),"ND")</f>
        <v>2051.2782000000002</v>
      </c>
      <c r="N1767" s="7">
        <f>IFERROR(INDEX(Hoja1!$B$1:$E$5279,MATCH(Data!$D1767,Hoja1!$B$1:$B$5279,),MATCH(Data!N$1,Hoja1!$B$1:$E$1,)),"ND")</f>
        <v>0</v>
      </c>
      <c r="O1767" s="7">
        <f>IFERROR(INDEX(Hoja1!$B$1:$E$5279,MATCH(Data!$D1767,Hoja1!$B$1:$B$5279,),MATCH(Data!O$1,Hoja1!$B$1:$E$1,)),"ND")</f>
        <v>0</v>
      </c>
      <c r="P1767" t="str">
        <f>VLOOKUP(D1767,Hoja2!C:E,3,0)</f>
        <v>ESTRELLAS DIAMANTE</v>
      </c>
      <c r="Q1767" s="10">
        <f>VLOOKUP(D1767,Hoja2!C:D,2,0)</f>
        <v>7000</v>
      </c>
    </row>
    <row r="1768" spans="1:17" hidden="1" x14ac:dyDescent="0.2">
      <c r="A1768" s="2" t="s">
        <v>1784</v>
      </c>
      <c r="B1768" s="2" t="s">
        <v>4</v>
      </c>
      <c r="C1768" s="2">
        <v>9220</v>
      </c>
      <c r="D1768" s="2">
        <v>164692</v>
      </c>
      <c r="E1768" s="2">
        <v>4775</v>
      </c>
      <c r="F1768" s="17" t="s">
        <v>12477</v>
      </c>
      <c r="G1768" s="2" t="s">
        <v>5</v>
      </c>
      <c r="H1768" s="2" t="s">
        <v>4</v>
      </c>
      <c r="I1768" s="2" t="s">
        <v>6</v>
      </c>
      <c r="J1768" s="2" t="s">
        <v>7</v>
      </c>
      <c r="K1768" s="2" t="s">
        <v>8</v>
      </c>
      <c r="L1768" s="2" t="s">
        <v>9</v>
      </c>
      <c r="M1768" s="7">
        <f>IFERROR(INDEX(Hoja1!$B$1:$E$5279,MATCH(Data!$D1768,Hoja1!$B$1:$B$5279,),MATCH(Data!M$1,Hoja1!$B$1:$E$1,)),"ND")</f>
        <v>92322.345000000001</v>
      </c>
      <c r="N1768" s="7">
        <f>IFERROR(INDEX(Hoja1!$B$1:$E$5279,MATCH(Data!$D1768,Hoja1!$B$1:$B$5279,),MATCH(Data!N$1,Hoja1!$B$1:$E$1,)),"ND")</f>
        <v>2000</v>
      </c>
      <c r="O1768" s="7">
        <f>IFERROR(INDEX(Hoja1!$B$1:$E$5279,MATCH(Data!$D1768,Hoja1!$B$1:$B$5279,),MATCH(Data!O$1,Hoja1!$B$1:$E$1,)),"ND")</f>
        <v>162000</v>
      </c>
      <c r="P1768" t="str">
        <f>VLOOKUP(D1768,Hoja2!C:E,3,0)</f>
        <v>ESTRELLAS DIAMANTE</v>
      </c>
      <c r="Q1768" s="10">
        <f>VLOOKUP(D1768,Hoja2!C:D,2,0)</f>
        <v>7799</v>
      </c>
    </row>
    <row r="1769" spans="1:17" hidden="1" x14ac:dyDescent="0.2">
      <c r="A1769" s="2" t="s">
        <v>1785</v>
      </c>
      <c r="B1769" s="2" t="s">
        <v>4</v>
      </c>
      <c r="C1769" s="2">
        <v>10653</v>
      </c>
      <c r="D1769" s="2">
        <v>164883</v>
      </c>
      <c r="E1769" s="2">
        <v>4775</v>
      </c>
      <c r="F1769" s="17" t="s">
        <v>12477</v>
      </c>
      <c r="G1769" s="2" t="s">
        <v>5</v>
      </c>
      <c r="H1769" s="2" t="s">
        <v>4</v>
      </c>
      <c r="I1769" s="2" t="s">
        <v>6</v>
      </c>
      <c r="J1769" s="2" t="s">
        <v>7</v>
      </c>
      <c r="K1769" s="2" t="s">
        <v>8</v>
      </c>
      <c r="L1769" s="2" t="s">
        <v>9</v>
      </c>
      <c r="M1769" s="7">
        <f>IFERROR(INDEX(Hoja1!$B$1:$E$5279,MATCH(Data!$D1769,Hoja1!$B$1:$B$5279,),MATCH(Data!M$1,Hoja1!$B$1:$E$1,)),"ND")</f>
        <v>16181.1566</v>
      </c>
      <c r="N1769" s="7">
        <f>IFERROR(INDEX(Hoja1!$B$1:$E$5279,MATCH(Data!$D1769,Hoja1!$B$1:$B$5279,),MATCH(Data!N$1,Hoja1!$B$1:$E$1,)),"ND")</f>
        <v>20000</v>
      </c>
      <c r="O1769" s="7">
        <f>IFERROR(INDEX(Hoja1!$B$1:$E$5279,MATCH(Data!$D1769,Hoja1!$B$1:$B$5279,),MATCH(Data!O$1,Hoja1!$B$1:$E$1,)),"ND")</f>
        <v>360000</v>
      </c>
      <c r="P1769" t="str">
        <f>VLOOKUP(D1769,Hoja2!C:E,3,0)</f>
        <v>ESTRELLAS DIAMANTE</v>
      </c>
      <c r="Q1769" s="10">
        <f>VLOOKUP(D1769,Hoja2!C:D,2,0)</f>
        <v>9000</v>
      </c>
    </row>
    <row r="1770" spans="1:17" hidden="1" x14ac:dyDescent="0.2">
      <c r="A1770" s="2" t="s">
        <v>1786</v>
      </c>
      <c r="B1770" s="2" t="s">
        <v>4</v>
      </c>
      <c r="C1770" s="2">
        <v>9545</v>
      </c>
      <c r="D1770" s="2">
        <v>164910</v>
      </c>
      <c r="E1770" s="2">
        <v>5501</v>
      </c>
      <c r="F1770" s="17" t="s">
        <v>12486</v>
      </c>
      <c r="G1770" s="2" t="s">
        <v>5</v>
      </c>
      <c r="H1770" s="2" t="s">
        <v>4</v>
      </c>
      <c r="I1770" s="2" t="s">
        <v>6</v>
      </c>
      <c r="J1770" s="2" t="s">
        <v>7</v>
      </c>
      <c r="K1770" s="2" t="s">
        <v>8</v>
      </c>
      <c r="L1770" s="2" t="s">
        <v>9</v>
      </c>
      <c r="M1770" s="7">
        <f>IFERROR(INDEX(Hoja1!$B$1:$E$5279,MATCH(Data!$D1770,Hoja1!$B$1:$B$5279,),MATCH(Data!M$1,Hoja1!$B$1:$E$1,)),"ND")</f>
        <v>146457.42490000001</v>
      </c>
      <c r="N1770" s="7">
        <f>IFERROR(INDEX(Hoja1!$B$1:$E$5279,MATCH(Data!$D1770,Hoja1!$B$1:$B$5279,),MATCH(Data!N$1,Hoja1!$B$1:$E$1,)),"ND")</f>
        <v>15530</v>
      </c>
      <c r="O1770" s="7">
        <f>IFERROR(INDEX(Hoja1!$B$1:$E$5279,MATCH(Data!$D1770,Hoja1!$B$1:$B$5279,),MATCH(Data!O$1,Hoja1!$B$1:$E$1,)),"ND")</f>
        <v>0</v>
      </c>
      <c r="P1770" t="str">
        <f>VLOOKUP(D1770,Hoja2!C:E,3,0)</f>
        <v>ESTRELLAS DIAMANTE</v>
      </c>
      <c r="Q1770" s="10">
        <f>VLOOKUP(D1770,Hoja2!C:D,2,0)</f>
        <v>12000</v>
      </c>
    </row>
    <row r="1771" spans="1:17" hidden="1" x14ac:dyDescent="0.2">
      <c r="A1771" s="2" t="s">
        <v>1787</v>
      </c>
      <c r="B1771" s="2" t="s">
        <v>4</v>
      </c>
      <c r="C1771" s="2">
        <v>9329</v>
      </c>
      <c r="D1771" s="2">
        <v>164922</v>
      </c>
      <c r="E1771" s="2">
        <v>5289</v>
      </c>
      <c r="F1771" s="17" t="s">
        <v>12559</v>
      </c>
      <c r="G1771" s="2" t="s">
        <v>5</v>
      </c>
      <c r="H1771" s="2" t="s">
        <v>4</v>
      </c>
      <c r="I1771" s="2" t="s">
        <v>6</v>
      </c>
      <c r="J1771" s="2" t="s">
        <v>7</v>
      </c>
      <c r="K1771" s="2" t="s">
        <v>8</v>
      </c>
      <c r="L1771" s="2" t="s">
        <v>9</v>
      </c>
      <c r="M1771" s="7">
        <f>IFERROR(INDEX(Hoja1!$B$1:$E$5279,MATCH(Data!$D1771,Hoja1!$B$1:$B$5279,),MATCH(Data!M$1,Hoja1!$B$1:$E$1,)),"ND")</f>
        <v>1402.325</v>
      </c>
      <c r="N1771" s="7">
        <f>IFERROR(INDEX(Hoja1!$B$1:$E$5279,MATCH(Data!$D1771,Hoja1!$B$1:$B$5279,),MATCH(Data!N$1,Hoja1!$B$1:$E$1,)),"ND")</f>
        <v>21980</v>
      </c>
      <c r="O1771" s="7">
        <f>IFERROR(INDEX(Hoja1!$B$1:$E$5279,MATCH(Data!$D1771,Hoja1!$B$1:$B$5279,),MATCH(Data!O$1,Hoja1!$B$1:$E$1,)),"ND")</f>
        <v>255500</v>
      </c>
      <c r="P1771" t="str">
        <f>VLOOKUP(D1771,Hoja2!C:E,3,0)</f>
        <v>ESTRELLAS DIAMANTE</v>
      </c>
      <c r="Q1771" s="10">
        <f>VLOOKUP(D1771,Hoja2!C:D,2,0)</f>
        <v>20000</v>
      </c>
    </row>
    <row r="1772" spans="1:17" hidden="1" x14ac:dyDescent="0.2">
      <c r="A1772" s="2" t="s">
        <v>1788</v>
      </c>
      <c r="B1772" s="2" t="s">
        <v>4</v>
      </c>
      <c r="C1772" s="2">
        <v>6391</v>
      </c>
      <c r="D1772" s="2">
        <v>165044</v>
      </c>
      <c r="E1772" s="2">
        <v>8362</v>
      </c>
      <c r="F1772" s="17" t="s">
        <v>12473</v>
      </c>
      <c r="G1772" s="2" t="s">
        <v>5</v>
      </c>
      <c r="H1772" s="2" t="s">
        <v>4</v>
      </c>
      <c r="I1772" s="2" t="s">
        <v>6</v>
      </c>
      <c r="J1772" s="2" t="s">
        <v>7</v>
      </c>
      <c r="K1772" s="2" t="s">
        <v>8</v>
      </c>
      <c r="L1772" s="2" t="s">
        <v>9</v>
      </c>
      <c r="M1772" s="7">
        <f>IFERROR(INDEX(Hoja1!$B$1:$E$5279,MATCH(Data!$D1772,Hoja1!$B$1:$B$5279,),MATCH(Data!M$1,Hoja1!$B$1:$E$1,)),"ND")</f>
        <v>182535.94330000001</v>
      </c>
      <c r="N1772" s="7">
        <f>IFERROR(INDEX(Hoja1!$B$1:$E$5279,MATCH(Data!$D1772,Hoja1!$B$1:$B$5279,),MATCH(Data!N$1,Hoja1!$B$1:$E$1,)),"ND")</f>
        <v>15000</v>
      </c>
      <c r="O1772" s="7">
        <f>IFERROR(INDEX(Hoja1!$B$1:$E$5279,MATCH(Data!$D1772,Hoja1!$B$1:$B$5279,),MATCH(Data!O$1,Hoja1!$B$1:$E$1,)),"ND")</f>
        <v>0</v>
      </c>
      <c r="P1772" t="str">
        <f>VLOOKUP(D1772,Hoja2!C:E,3,0)</f>
        <v>ESTRELLAS DIAMANTE</v>
      </c>
      <c r="Q1772" s="10">
        <f>VLOOKUP(D1772,Hoja2!C:D,2,0)</f>
        <v>0</v>
      </c>
    </row>
    <row r="1773" spans="1:17" hidden="1" x14ac:dyDescent="0.2">
      <c r="A1773" s="2" t="s">
        <v>1789</v>
      </c>
      <c r="B1773" s="2" t="s">
        <v>4</v>
      </c>
      <c r="C1773" s="2">
        <v>7996</v>
      </c>
      <c r="D1773" s="2">
        <v>165073</v>
      </c>
      <c r="E1773" s="2">
        <v>2938</v>
      </c>
      <c r="F1773" s="17" t="s">
        <v>12484</v>
      </c>
      <c r="G1773" s="2" t="s">
        <v>5</v>
      </c>
      <c r="H1773" s="2" t="s">
        <v>4</v>
      </c>
      <c r="I1773" s="2" t="s">
        <v>6</v>
      </c>
      <c r="J1773" s="2" t="s">
        <v>7</v>
      </c>
      <c r="K1773" s="2" t="s">
        <v>8</v>
      </c>
      <c r="L1773" s="2" t="s">
        <v>9</v>
      </c>
      <c r="M1773" s="7">
        <f>IFERROR(INDEX(Hoja1!$B$1:$E$5279,MATCH(Data!$D1773,Hoja1!$B$1:$B$5279,),MATCH(Data!M$1,Hoja1!$B$1:$E$1,)),"ND")</f>
        <v>7721.3833000000004</v>
      </c>
      <c r="N1773" s="7">
        <f>IFERROR(INDEX(Hoja1!$B$1:$E$5279,MATCH(Data!$D1773,Hoja1!$B$1:$B$5279,),MATCH(Data!N$1,Hoja1!$B$1:$E$1,)),"ND")</f>
        <v>25000</v>
      </c>
      <c r="O1773" s="7">
        <f>IFERROR(INDEX(Hoja1!$B$1:$E$5279,MATCH(Data!$D1773,Hoja1!$B$1:$B$5279,),MATCH(Data!O$1,Hoja1!$B$1:$E$1,)),"ND")</f>
        <v>275000</v>
      </c>
      <c r="P1773" t="str">
        <f>VLOOKUP(D1773,Hoja2!C:E,3,0)</f>
        <v>ESTRELLAS DIAMANTE</v>
      </c>
      <c r="Q1773" s="10">
        <f>VLOOKUP(D1773,Hoja2!C:D,2,0)</f>
        <v>6000</v>
      </c>
    </row>
    <row r="1774" spans="1:17" hidden="1" x14ac:dyDescent="0.2">
      <c r="A1774" s="2" t="s">
        <v>1790</v>
      </c>
      <c r="B1774" s="2" t="s">
        <v>4</v>
      </c>
      <c r="C1774" s="2">
        <v>5718</v>
      </c>
      <c r="D1774" s="2">
        <v>165127</v>
      </c>
      <c r="E1774" s="2">
        <v>8362</v>
      </c>
      <c r="F1774" s="17" t="s">
        <v>12473</v>
      </c>
      <c r="G1774" s="2" t="s">
        <v>5</v>
      </c>
      <c r="H1774" s="2" t="s">
        <v>4</v>
      </c>
      <c r="I1774" s="2" t="s">
        <v>6</v>
      </c>
      <c r="J1774" s="2" t="s">
        <v>7</v>
      </c>
      <c r="K1774" s="2" t="s">
        <v>8</v>
      </c>
      <c r="L1774" s="2" t="s">
        <v>9</v>
      </c>
      <c r="M1774" s="7">
        <f>IFERROR(INDEX(Hoja1!$B$1:$E$5279,MATCH(Data!$D1774,Hoja1!$B$1:$B$5279,),MATCH(Data!M$1,Hoja1!$B$1:$E$1,)),"ND")</f>
        <v>181345.69500000001</v>
      </c>
      <c r="N1774" s="7">
        <f>IFERROR(INDEX(Hoja1!$B$1:$E$5279,MATCH(Data!$D1774,Hoja1!$B$1:$B$5279,),MATCH(Data!N$1,Hoja1!$B$1:$E$1,)),"ND")</f>
        <v>30000</v>
      </c>
      <c r="O1774" s="7">
        <f>IFERROR(INDEX(Hoja1!$B$1:$E$5279,MATCH(Data!$D1774,Hoja1!$B$1:$B$5279,),MATCH(Data!O$1,Hoja1!$B$1:$E$1,)),"ND")</f>
        <v>0</v>
      </c>
      <c r="P1774" t="str">
        <f>VLOOKUP(D1774,Hoja2!C:E,3,0)</f>
        <v>ESTRELLAS DIAMANTE</v>
      </c>
      <c r="Q1774" s="10">
        <f>VLOOKUP(D1774,Hoja2!C:D,2,0)</f>
        <v>1000</v>
      </c>
    </row>
    <row r="1775" spans="1:17" hidden="1" x14ac:dyDescent="0.2">
      <c r="A1775" s="2" t="s">
        <v>1791</v>
      </c>
      <c r="B1775" s="2" t="s">
        <v>4</v>
      </c>
      <c r="C1775" s="2">
        <v>11308</v>
      </c>
      <c r="D1775" s="2">
        <v>165130</v>
      </c>
      <c r="E1775" s="2">
        <v>5382</v>
      </c>
      <c r="F1775" s="17" t="s">
        <v>12471</v>
      </c>
      <c r="G1775" s="2" t="s">
        <v>5</v>
      </c>
      <c r="H1775" s="2" t="s">
        <v>4</v>
      </c>
      <c r="I1775" s="2" t="s">
        <v>6</v>
      </c>
      <c r="J1775" s="2" t="s">
        <v>7</v>
      </c>
      <c r="K1775" s="2" t="s">
        <v>8</v>
      </c>
      <c r="L1775" s="2" t="s">
        <v>9</v>
      </c>
      <c r="M1775" s="7">
        <f>IFERROR(INDEX(Hoja1!$B$1:$E$5279,MATCH(Data!$D1775,Hoja1!$B$1:$B$5279,),MATCH(Data!M$1,Hoja1!$B$1:$E$1,)),"ND")</f>
        <v>17757.419999999998</v>
      </c>
      <c r="N1775" s="7">
        <f>IFERROR(INDEX(Hoja1!$B$1:$E$5279,MATCH(Data!$D1775,Hoja1!$B$1:$B$5279,),MATCH(Data!N$1,Hoja1!$B$1:$E$1,)),"ND")</f>
        <v>25000</v>
      </c>
      <c r="O1775" s="7">
        <f>IFERROR(INDEX(Hoja1!$B$1:$E$5279,MATCH(Data!$D1775,Hoja1!$B$1:$B$5279,),MATCH(Data!O$1,Hoja1!$B$1:$E$1,)),"ND")</f>
        <v>0</v>
      </c>
      <c r="P1775" t="str">
        <f>VLOOKUP(D1775,Hoja2!C:E,3,0)</f>
        <v>ESTRELLAS DIAMANTE</v>
      </c>
      <c r="Q1775" s="10">
        <f>VLOOKUP(D1775,Hoja2!C:D,2,0)</f>
        <v>5000</v>
      </c>
    </row>
    <row r="1776" spans="1:17" hidden="1" x14ac:dyDescent="0.2">
      <c r="A1776" s="2" t="s">
        <v>1792</v>
      </c>
      <c r="B1776" s="2" t="s">
        <v>4</v>
      </c>
      <c r="C1776" s="2">
        <v>9550</v>
      </c>
      <c r="D1776" s="2">
        <v>165208</v>
      </c>
      <c r="E1776" s="2">
        <v>5501</v>
      </c>
      <c r="F1776" s="17" t="s">
        <v>12486</v>
      </c>
      <c r="G1776" s="2" t="s">
        <v>5</v>
      </c>
      <c r="H1776" s="2" t="s">
        <v>4</v>
      </c>
      <c r="I1776" s="2" t="s">
        <v>6</v>
      </c>
      <c r="J1776" s="2" t="s">
        <v>7</v>
      </c>
      <c r="K1776" s="2" t="s">
        <v>8</v>
      </c>
      <c r="L1776" s="2" t="s">
        <v>9</v>
      </c>
      <c r="M1776" s="7">
        <f>IFERROR(INDEX(Hoja1!$B$1:$E$5279,MATCH(Data!$D1776,Hoja1!$B$1:$B$5279,),MATCH(Data!M$1,Hoja1!$B$1:$E$1,)),"ND")</f>
        <v>135614.815</v>
      </c>
      <c r="N1776" s="7">
        <f>IFERROR(INDEX(Hoja1!$B$1:$E$5279,MATCH(Data!$D1776,Hoja1!$B$1:$B$5279,),MATCH(Data!N$1,Hoja1!$B$1:$E$1,)),"ND")</f>
        <v>14650</v>
      </c>
      <c r="O1776" s="7">
        <f>IFERROR(INDEX(Hoja1!$B$1:$E$5279,MATCH(Data!$D1776,Hoja1!$B$1:$B$5279,),MATCH(Data!O$1,Hoja1!$B$1:$E$1,)),"ND")</f>
        <v>300000</v>
      </c>
      <c r="P1776" t="str">
        <f>VLOOKUP(D1776,Hoja2!C:E,3,0)</f>
        <v>ESTRELLAS DIAMANTE</v>
      </c>
      <c r="Q1776" s="10">
        <f>VLOOKUP(D1776,Hoja2!C:D,2,0)</f>
        <v>14855.65</v>
      </c>
    </row>
    <row r="1777" spans="1:17" hidden="1" x14ac:dyDescent="0.2">
      <c r="A1777" s="2" t="s">
        <v>1793</v>
      </c>
      <c r="B1777" s="2" t="s">
        <v>12</v>
      </c>
      <c r="C1777" s="2">
        <v>5669</v>
      </c>
      <c r="D1777" s="2">
        <v>165221</v>
      </c>
      <c r="E1777" s="2">
        <v>8362</v>
      </c>
      <c r="F1777" s="17" t="s">
        <v>12473</v>
      </c>
      <c r="G1777" s="2" t="s">
        <v>5</v>
      </c>
      <c r="H1777" s="2" t="s">
        <v>4</v>
      </c>
      <c r="I1777" s="2" t="s">
        <v>6</v>
      </c>
      <c r="J1777" s="2" t="s">
        <v>7</v>
      </c>
      <c r="K1777" s="2" t="s">
        <v>8</v>
      </c>
      <c r="L1777" s="2" t="s">
        <v>9</v>
      </c>
      <c r="M1777" s="7" t="str">
        <f>IFERROR(INDEX(Hoja1!$B$1:$E$5279,MATCH(Data!$D1777,Hoja1!$B$1:$B$5279,),MATCH(Data!M$1,Hoja1!$B$1:$E$1,)),"ND")</f>
        <v>ND</v>
      </c>
      <c r="N1777" s="7" t="str">
        <f>IFERROR(INDEX(Hoja1!$B$1:$E$5279,MATCH(Data!$D1777,Hoja1!$B$1:$B$5279,),MATCH(Data!N$1,Hoja1!$B$1:$E$1,)),"ND")</f>
        <v>ND</v>
      </c>
      <c r="O1777" s="7" t="str">
        <f>IFERROR(INDEX(Hoja1!$B$1:$E$5279,MATCH(Data!$D1777,Hoja1!$B$1:$B$5279,),MATCH(Data!O$1,Hoja1!$B$1:$E$1,)),"ND")</f>
        <v>ND</v>
      </c>
      <c r="P1777" t="str">
        <f>VLOOKUP(D1777,Hoja2!C:E,3,0)</f>
        <v>ESTRELLAS DIAMANTE</v>
      </c>
      <c r="Q1777" s="10">
        <f>VLOOKUP(D1777,Hoja2!C:D,2,0)</f>
        <v>0</v>
      </c>
    </row>
    <row r="1778" spans="1:17" hidden="1" x14ac:dyDescent="0.2">
      <c r="A1778" s="2" t="s">
        <v>1794</v>
      </c>
      <c r="B1778" s="2" t="s">
        <v>4</v>
      </c>
      <c r="C1778" s="2">
        <v>8148</v>
      </c>
      <c r="D1778" s="2">
        <v>165284</v>
      </c>
      <c r="E1778" s="2">
        <v>2938</v>
      </c>
      <c r="F1778" s="17" t="s">
        <v>12484</v>
      </c>
      <c r="G1778" s="2" t="s">
        <v>5</v>
      </c>
      <c r="H1778" s="2" t="s">
        <v>4</v>
      </c>
      <c r="I1778" s="2" t="s">
        <v>6</v>
      </c>
      <c r="J1778" s="2" t="s">
        <v>7</v>
      </c>
      <c r="K1778" s="2" t="s">
        <v>8</v>
      </c>
      <c r="L1778" s="2" t="s">
        <v>9</v>
      </c>
      <c r="M1778" s="7">
        <f>IFERROR(INDEX(Hoja1!$B$1:$E$5279,MATCH(Data!$D1778,Hoja1!$B$1:$B$5279,),MATCH(Data!M$1,Hoja1!$B$1:$E$1,)),"ND")</f>
        <v>281.72660000000002</v>
      </c>
      <c r="N1778" s="7">
        <f>IFERROR(INDEX(Hoja1!$B$1:$E$5279,MATCH(Data!$D1778,Hoja1!$B$1:$B$5279,),MATCH(Data!N$1,Hoja1!$B$1:$E$1,)),"ND")</f>
        <v>14900</v>
      </c>
      <c r="O1778" s="7">
        <f>IFERROR(INDEX(Hoja1!$B$1:$E$5279,MATCH(Data!$D1778,Hoja1!$B$1:$B$5279,),MATCH(Data!O$1,Hoja1!$B$1:$E$1,)),"ND")</f>
        <v>0</v>
      </c>
      <c r="P1778" t="str">
        <f>VLOOKUP(D1778,Hoja2!C:E,3,0)</f>
        <v>ESTRELLAS DIAMANTE</v>
      </c>
      <c r="Q1778" s="10">
        <f>VLOOKUP(D1778,Hoja2!C:D,2,0)</f>
        <v>3000</v>
      </c>
    </row>
    <row r="1779" spans="1:17" hidden="1" x14ac:dyDescent="0.2">
      <c r="A1779" s="2" t="s">
        <v>1795</v>
      </c>
      <c r="B1779" s="2" t="s">
        <v>4</v>
      </c>
      <c r="C1779" s="2">
        <v>9682</v>
      </c>
      <c r="D1779" s="2">
        <v>165298</v>
      </c>
      <c r="E1779" s="2">
        <v>5501</v>
      </c>
      <c r="F1779" s="17" t="s">
        <v>12486</v>
      </c>
      <c r="G1779" s="2" t="s">
        <v>5</v>
      </c>
      <c r="H1779" s="2" t="s">
        <v>4</v>
      </c>
      <c r="I1779" s="2" t="s">
        <v>6</v>
      </c>
      <c r="J1779" s="2" t="s">
        <v>7</v>
      </c>
      <c r="K1779" s="2" t="s">
        <v>8</v>
      </c>
      <c r="L1779" s="2" t="s">
        <v>9</v>
      </c>
      <c r="M1779" s="7">
        <f>IFERROR(INDEX(Hoja1!$B$1:$E$5279,MATCH(Data!$D1779,Hoja1!$B$1:$B$5279,),MATCH(Data!M$1,Hoja1!$B$1:$E$1,)),"ND")</f>
        <v>8807.6766000000007</v>
      </c>
      <c r="N1779" s="7">
        <f>IFERROR(INDEX(Hoja1!$B$1:$E$5279,MATCH(Data!$D1779,Hoja1!$B$1:$B$5279,),MATCH(Data!N$1,Hoja1!$B$1:$E$1,)),"ND")</f>
        <v>16880</v>
      </c>
      <c r="O1779" s="7">
        <f>IFERROR(INDEX(Hoja1!$B$1:$E$5279,MATCH(Data!$D1779,Hoja1!$B$1:$B$5279,),MATCH(Data!O$1,Hoja1!$B$1:$E$1,)),"ND")</f>
        <v>0</v>
      </c>
      <c r="P1779" t="str">
        <f>VLOOKUP(D1779,Hoja2!C:E,3,0)</f>
        <v>ESTRELLAS DIAMANTE</v>
      </c>
      <c r="Q1779" s="10">
        <f>VLOOKUP(D1779,Hoja2!C:D,2,0)</f>
        <v>6500</v>
      </c>
    </row>
    <row r="1780" spans="1:17" hidden="1" x14ac:dyDescent="0.2">
      <c r="A1780" s="2" t="s">
        <v>1796</v>
      </c>
      <c r="B1780" s="2" t="s">
        <v>4</v>
      </c>
      <c r="C1780" s="2">
        <v>7372</v>
      </c>
      <c r="D1780" s="2">
        <v>165354</v>
      </c>
      <c r="E1780" s="2">
        <v>4775</v>
      </c>
      <c r="F1780" s="17" t="s">
        <v>12477</v>
      </c>
      <c r="G1780" s="2" t="s">
        <v>5</v>
      </c>
      <c r="H1780" s="2" t="s">
        <v>4</v>
      </c>
      <c r="I1780" s="2" t="s">
        <v>6</v>
      </c>
      <c r="J1780" s="2" t="s">
        <v>7</v>
      </c>
      <c r="K1780" s="2" t="s">
        <v>8</v>
      </c>
      <c r="L1780" s="2" t="s">
        <v>9</v>
      </c>
      <c r="M1780" s="7">
        <f>IFERROR(INDEX(Hoja1!$B$1:$E$5279,MATCH(Data!$D1780,Hoja1!$B$1:$B$5279,),MATCH(Data!M$1,Hoja1!$B$1:$E$1,)),"ND")</f>
        <v>51951.199999999997</v>
      </c>
      <c r="N1780" s="7">
        <f>IFERROR(INDEX(Hoja1!$B$1:$E$5279,MATCH(Data!$D1780,Hoja1!$B$1:$B$5279,),MATCH(Data!N$1,Hoja1!$B$1:$E$1,)),"ND")</f>
        <v>19430</v>
      </c>
      <c r="O1780" s="7">
        <f>IFERROR(INDEX(Hoja1!$B$1:$E$5279,MATCH(Data!$D1780,Hoja1!$B$1:$B$5279,),MATCH(Data!O$1,Hoja1!$B$1:$E$1,)),"ND")</f>
        <v>0</v>
      </c>
      <c r="P1780" t="str">
        <f>VLOOKUP(D1780,Hoja2!C:E,3,0)</f>
        <v>ESTRELLAS DIAMANTE</v>
      </c>
      <c r="Q1780" s="10">
        <f>VLOOKUP(D1780,Hoja2!C:D,2,0)</f>
        <v>6500</v>
      </c>
    </row>
    <row r="1781" spans="1:17" hidden="1" x14ac:dyDescent="0.2">
      <c r="A1781" s="2" t="s">
        <v>1797</v>
      </c>
      <c r="B1781" s="2" t="s">
        <v>12</v>
      </c>
      <c r="C1781" s="2">
        <v>4856</v>
      </c>
      <c r="D1781" s="2">
        <v>165455</v>
      </c>
      <c r="E1781" s="2">
        <v>5823</v>
      </c>
      <c r="F1781" s="17" t="s">
        <v>12460</v>
      </c>
      <c r="G1781" s="2" t="s">
        <v>5</v>
      </c>
      <c r="H1781" s="2" t="s">
        <v>4</v>
      </c>
      <c r="I1781" s="2" t="s">
        <v>6</v>
      </c>
      <c r="J1781" s="2" t="s">
        <v>7</v>
      </c>
      <c r="K1781" s="2" t="s">
        <v>8</v>
      </c>
      <c r="L1781" s="2" t="s">
        <v>9</v>
      </c>
      <c r="M1781" s="7" t="str">
        <f>IFERROR(INDEX(Hoja1!$B$1:$E$5279,MATCH(Data!$D1781,Hoja1!$B$1:$B$5279,),MATCH(Data!M$1,Hoja1!$B$1:$E$1,)),"ND")</f>
        <v>ND</v>
      </c>
      <c r="N1781" s="7" t="str">
        <f>IFERROR(INDEX(Hoja1!$B$1:$E$5279,MATCH(Data!$D1781,Hoja1!$B$1:$B$5279,),MATCH(Data!N$1,Hoja1!$B$1:$E$1,)),"ND")</f>
        <v>ND</v>
      </c>
      <c r="O1781" s="7" t="str">
        <f>IFERROR(INDEX(Hoja1!$B$1:$E$5279,MATCH(Data!$D1781,Hoja1!$B$1:$B$5279,),MATCH(Data!O$1,Hoja1!$B$1:$E$1,)),"ND")</f>
        <v>ND</v>
      </c>
      <c r="P1781" t="str">
        <f>VLOOKUP(D1781,Hoja2!C:E,3,0)</f>
        <v>ESTRELLAS DIAMANTE</v>
      </c>
      <c r="Q1781" s="10">
        <f>VLOOKUP(D1781,Hoja2!C:D,2,0)</f>
        <v>0</v>
      </c>
    </row>
    <row r="1782" spans="1:17" hidden="1" x14ac:dyDescent="0.2">
      <c r="A1782" s="2" t="s">
        <v>1798</v>
      </c>
      <c r="B1782" s="2" t="s">
        <v>4</v>
      </c>
      <c r="C1782" s="2">
        <v>8022</v>
      </c>
      <c r="D1782" s="2">
        <v>165482</v>
      </c>
      <c r="E1782" s="2">
        <v>3704</v>
      </c>
      <c r="F1782" s="17" t="s">
        <v>12455</v>
      </c>
      <c r="G1782" s="2" t="s">
        <v>5</v>
      </c>
      <c r="H1782" s="2" t="s">
        <v>4</v>
      </c>
      <c r="I1782" s="2" t="s">
        <v>6</v>
      </c>
      <c r="J1782" s="2" t="s">
        <v>7</v>
      </c>
      <c r="K1782" s="2" t="s">
        <v>8</v>
      </c>
      <c r="L1782" s="2" t="s">
        <v>9</v>
      </c>
      <c r="M1782" s="7">
        <f>IFERROR(INDEX(Hoja1!$B$1:$E$5279,MATCH(Data!$D1782,Hoja1!$B$1:$B$5279,),MATCH(Data!M$1,Hoja1!$B$1:$E$1,)),"ND")</f>
        <v>8120.0050000000001</v>
      </c>
      <c r="N1782" s="7">
        <f>IFERROR(INDEX(Hoja1!$B$1:$E$5279,MATCH(Data!$D1782,Hoja1!$B$1:$B$5279,),MATCH(Data!N$1,Hoja1!$B$1:$E$1,)),"ND")</f>
        <v>0</v>
      </c>
      <c r="O1782" s="7">
        <f>IFERROR(INDEX(Hoja1!$B$1:$E$5279,MATCH(Data!$D1782,Hoja1!$B$1:$B$5279,),MATCH(Data!O$1,Hoja1!$B$1:$E$1,)),"ND")</f>
        <v>0</v>
      </c>
      <c r="P1782" t="str">
        <f>VLOOKUP(D1782,Hoja2!C:E,3,0)</f>
        <v>ESTRELLAS DIAMANTE</v>
      </c>
      <c r="Q1782" s="10">
        <f>VLOOKUP(D1782,Hoja2!C:D,2,0)</f>
        <v>7000</v>
      </c>
    </row>
    <row r="1783" spans="1:17" hidden="1" x14ac:dyDescent="0.2">
      <c r="A1783" s="2" t="s">
        <v>1799</v>
      </c>
      <c r="B1783" s="2" t="s">
        <v>12</v>
      </c>
      <c r="C1783" s="2">
        <v>10636</v>
      </c>
      <c r="D1783" s="2">
        <v>165529</v>
      </c>
      <c r="E1783" s="2">
        <v>6856</v>
      </c>
      <c r="F1783" s="17" t="s">
        <v>12494</v>
      </c>
      <c r="G1783" s="2" t="s">
        <v>5</v>
      </c>
      <c r="H1783" s="2" t="s">
        <v>4</v>
      </c>
      <c r="I1783" s="2" t="s">
        <v>6</v>
      </c>
      <c r="J1783" s="2" t="s">
        <v>7</v>
      </c>
      <c r="K1783" s="2" t="s">
        <v>8</v>
      </c>
      <c r="L1783" s="2" t="s">
        <v>9</v>
      </c>
      <c r="M1783" s="7" t="str">
        <f>IFERROR(INDEX(Hoja1!$B$1:$E$5279,MATCH(Data!$D1783,Hoja1!$B$1:$B$5279,),MATCH(Data!M$1,Hoja1!$B$1:$E$1,)),"ND")</f>
        <v>ND</v>
      </c>
      <c r="N1783" s="7" t="str">
        <f>IFERROR(INDEX(Hoja1!$B$1:$E$5279,MATCH(Data!$D1783,Hoja1!$B$1:$B$5279,),MATCH(Data!N$1,Hoja1!$B$1:$E$1,)),"ND")</f>
        <v>ND</v>
      </c>
      <c r="O1783" s="7" t="str">
        <f>IFERROR(INDEX(Hoja1!$B$1:$E$5279,MATCH(Data!$D1783,Hoja1!$B$1:$B$5279,),MATCH(Data!O$1,Hoja1!$B$1:$E$1,)),"ND")</f>
        <v>ND</v>
      </c>
      <c r="P1783" t="str">
        <f>VLOOKUP(D1783,Hoja2!C:E,3,0)</f>
        <v>ESTRELLAS DIAMANTE</v>
      </c>
      <c r="Q1783" s="10">
        <f>VLOOKUP(D1783,Hoja2!C:D,2,0)</f>
        <v>16500</v>
      </c>
    </row>
    <row r="1784" spans="1:17" hidden="1" x14ac:dyDescent="0.2">
      <c r="A1784" s="2" t="s">
        <v>1800</v>
      </c>
      <c r="B1784" s="2" t="s">
        <v>4</v>
      </c>
      <c r="C1784" s="2">
        <v>8109</v>
      </c>
      <c r="D1784" s="2">
        <v>165588</v>
      </c>
      <c r="E1784" s="2">
        <v>2938</v>
      </c>
      <c r="F1784" s="17" t="s">
        <v>12484</v>
      </c>
      <c r="G1784" s="2" t="s">
        <v>5</v>
      </c>
      <c r="H1784" s="2" t="s">
        <v>4</v>
      </c>
      <c r="I1784" s="2" t="s">
        <v>6</v>
      </c>
      <c r="J1784" s="2" t="s">
        <v>7</v>
      </c>
      <c r="K1784" s="2" t="s">
        <v>8</v>
      </c>
      <c r="L1784" s="2" t="s">
        <v>9</v>
      </c>
      <c r="M1784" s="7">
        <f>IFERROR(INDEX(Hoja1!$B$1:$E$5279,MATCH(Data!$D1784,Hoja1!$B$1:$B$5279,),MATCH(Data!M$1,Hoja1!$B$1:$E$1,)),"ND")</f>
        <v>47209.518300000003</v>
      </c>
      <c r="N1784" s="7">
        <f>IFERROR(INDEX(Hoja1!$B$1:$E$5279,MATCH(Data!$D1784,Hoja1!$B$1:$B$5279,),MATCH(Data!N$1,Hoja1!$B$1:$E$1,)),"ND")</f>
        <v>22500</v>
      </c>
      <c r="O1784" s="7">
        <f>IFERROR(INDEX(Hoja1!$B$1:$E$5279,MATCH(Data!$D1784,Hoja1!$B$1:$B$5279,),MATCH(Data!O$1,Hoja1!$B$1:$E$1,)),"ND")</f>
        <v>0</v>
      </c>
      <c r="P1784" t="str">
        <f>VLOOKUP(D1784,Hoja2!C:E,3,0)</f>
        <v>ESTRELLAS DIAMANTE</v>
      </c>
      <c r="Q1784" s="10">
        <f>VLOOKUP(D1784,Hoja2!C:D,2,0)</f>
        <v>10000</v>
      </c>
    </row>
    <row r="1785" spans="1:17" hidden="1" x14ac:dyDescent="0.2">
      <c r="A1785" s="2" t="s">
        <v>1801</v>
      </c>
      <c r="B1785" s="2" t="s">
        <v>4</v>
      </c>
      <c r="C1785" s="2">
        <v>8333</v>
      </c>
      <c r="D1785" s="2">
        <v>165627</v>
      </c>
      <c r="E1785" s="2">
        <v>3002</v>
      </c>
      <c r="F1785" s="17" t="s">
        <v>12480</v>
      </c>
      <c r="G1785" s="2" t="s">
        <v>5</v>
      </c>
      <c r="H1785" s="2" t="s">
        <v>4</v>
      </c>
      <c r="I1785" s="2" t="s">
        <v>6</v>
      </c>
      <c r="J1785" s="2" t="s">
        <v>7</v>
      </c>
      <c r="K1785" s="2" t="s">
        <v>8</v>
      </c>
      <c r="L1785" s="2" t="s">
        <v>9</v>
      </c>
      <c r="M1785" s="7">
        <f>IFERROR(INDEX(Hoja1!$B$1:$E$5279,MATCH(Data!$D1785,Hoja1!$B$1:$B$5279,),MATCH(Data!M$1,Hoja1!$B$1:$E$1,)),"ND")</f>
        <v>133904.03829999999</v>
      </c>
      <c r="N1785" s="7">
        <f>IFERROR(INDEX(Hoja1!$B$1:$E$5279,MATCH(Data!$D1785,Hoja1!$B$1:$B$5279,),MATCH(Data!N$1,Hoja1!$B$1:$E$1,)),"ND")</f>
        <v>10125</v>
      </c>
      <c r="O1785" s="7">
        <f>IFERROR(INDEX(Hoja1!$B$1:$E$5279,MATCH(Data!$D1785,Hoja1!$B$1:$B$5279,),MATCH(Data!O$1,Hoja1!$B$1:$E$1,)),"ND")</f>
        <v>112000</v>
      </c>
      <c r="P1785" t="str">
        <f>VLOOKUP(D1785,Hoja2!C:E,3,0)</f>
        <v>ESTRELLAS DIAMANTE</v>
      </c>
      <c r="Q1785" s="10">
        <f>VLOOKUP(D1785,Hoja2!C:D,2,0)</f>
        <v>6800</v>
      </c>
    </row>
    <row r="1786" spans="1:17" hidden="1" x14ac:dyDescent="0.2">
      <c r="A1786" s="2" t="s">
        <v>1802</v>
      </c>
      <c r="B1786" s="2" t="s">
        <v>4</v>
      </c>
      <c r="C1786" s="2">
        <v>10861</v>
      </c>
      <c r="D1786" s="2">
        <v>165644</v>
      </c>
      <c r="E1786" s="2">
        <v>5823</v>
      </c>
      <c r="F1786" s="17" t="s">
        <v>12460</v>
      </c>
      <c r="G1786" s="2" t="s">
        <v>5</v>
      </c>
      <c r="H1786" s="2" t="s">
        <v>4</v>
      </c>
      <c r="I1786" s="2" t="s">
        <v>6</v>
      </c>
      <c r="J1786" s="2" t="s">
        <v>7</v>
      </c>
      <c r="K1786" s="2" t="s">
        <v>8</v>
      </c>
      <c r="L1786" s="2" t="s">
        <v>9</v>
      </c>
      <c r="M1786" s="7">
        <f>IFERROR(INDEX(Hoja1!$B$1:$E$5279,MATCH(Data!$D1786,Hoja1!$B$1:$B$5279,),MATCH(Data!M$1,Hoja1!$B$1:$E$1,)),"ND")</f>
        <v>688622.07830000005</v>
      </c>
      <c r="N1786" s="7">
        <f>IFERROR(INDEX(Hoja1!$B$1:$E$5279,MATCH(Data!$D1786,Hoja1!$B$1:$B$5279,),MATCH(Data!N$1,Hoja1!$B$1:$E$1,)),"ND")</f>
        <v>16900</v>
      </c>
      <c r="O1786" s="7">
        <f>IFERROR(INDEX(Hoja1!$B$1:$E$5279,MATCH(Data!$D1786,Hoja1!$B$1:$B$5279,),MATCH(Data!O$1,Hoja1!$B$1:$E$1,)),"ND")</f>
        <v>0</v>
      </c>
      <c r="P1786" t="str">
        <f>VLOOKUP(D1786,Hoja2!C:E,3,0)</f>
        <v>ESTRELLAS DIAMANTE</v>
      </c>
      <c r="Q1786" s="10">
        <f>VLOOKUP(D1786,Hoja2!C:D,2,0)</f>
        <v>3000</v>
      </c>
    </row>
    <row r="1787" spans="1:17" hidden="1" x14ac:dyDescent="0.2">
      <c r="A1787" s="2" t="s">
        <v>1803</v>
      </c>
      <c r="B1787" s="2" t="s">
        <v>12</v>
      </c>
      <c r="C1787" s="2"/>
      <c r="D1787" s="2">
        <v>165667</v>
      </c>
      <c r="E1787" s="2">
        <v>5382</v>
      </c>
      <c r="F1787" s="17" t="s">
        <v>12471</v>
      </c>
      <c r="G1787" s="2" t="s">
        <v>5</v>
      </c>
      <c r="H1787" s="2" t="s">
        <v>4</v>
      </c>
      <c r="I1787" s="2" t="s">
        <v>6</v>
      </c>
      <c r="J1787" s="2" t="s">
        <v>7</v>
      </c>
      <c r="K1787" s="2" t="s">
        <v>8</v>
      </c>
      <c r="L1787" s="2" t="s">
        <v>9</v>
      </c>
      <c r="M1787" s="7" t="str">
        <f>IFERROR(INDEX(Hoja1!$B$1:$E$5279,MATCH(Data!$D1787,Hoja1!$B$1:$B$5279,),MATCH(Data!M$1,Hoja1!$B$1:$E$1,)),"ND")</f>
        <v>ND</v>
      </c>
      <c r="N1787" s="7" t="str">
        <f>IFERROR(INDEX(Hoja1!$B$1:$E$5279,MATCH(Data!$D1787,Hoja1!$B$1:$B$5279,),MATCH(Data!N$1,Hoja1!$B$1:$E$1,)),"ND")</f>
        <v>ND</v>
      </c>
      <c r="O1787" s="7" t="str">
        <f>IFERROR(INDEX(Hoja1!$B$1:$E$5279,MATCH(Data!$D1787,Hoja1!$B$1:$B$5279,),MATCH(Data!O$1,Hoja1!$B$1:$E$1,)),"ND")</f>
        <v>ND</v>
      </c>
      <c r="P1787" t="str">
        <f>VLOOKUP(D1787,Hoja2!C:E,3,0)</f>
        <v>ESTRELLAS DIAMANTE</v>
      </c>
      <c r="Q1787" s="10">
        <f>VLOOKUP(D1787,Hoja2!C:D,2,0)</f>
        <v>3500</v>
      </c>
    </row>
    <row r="1788" spans="1:17" hidden="1" x14ac:dyDescent="0.2">
      <c r="A1788" s="2" t="s">
        <v>1804</v>
      </c>
      <c r="B1788" s="2" t="s">
        <v>4</v>
      </c>
      <c r="C1788" s="2">
        <v>11417</v>
      </c>
      <c r="D1788" s="2">
        <v>165730</v>
      </c>
      <c r="E1788" s="2">
        <v>5382</v>
      </c>
      <c r="F1788" s="17" t="s">
        <v>12471</v>
      </c>
      <c r="G1788" s="2" t="s">
        <v>5</v>
      </c>
      <c r="H1788" s="2" t="s">
        <v>4</v>
      </c>
      <c r="I1788" s="2" t="s">
        <v>6</v>
      </c>
      <c r="J1788" s="2" t="s">
        <v>7</v>
      </c>
      <c r="K1788" s="2" t="s">
        <v>8</v>
      </c>
      <c r="L1788" s="2" t="s">
        <v>9</v>
      </c>
      <c r="M1788" s="7">
        <f>IFERROR(INDEX(Hoja1!$B$1:$E$5279,MATCH(Data!$D1788,Hoja1!$B$1:$B$5279,),MATCH(Data!M$1,Hoja1!$B$1:$E$1,)),"ND")</f>
        <v>5377.8517000000002</v>
      </c>
      <c r="N1788" s="7">
        <f>IFERROR(INDEX(Hoja1!$B$1:$E$5279,MATCH(Data!$D1788,Hoja1!$B$1:$B$5279,),MATCH(Data!N$1,Hoja1!$B$1:$E$1,)),"ND")</f>
        <v>22500</v>
      </c>
      <c r="O1788" s="7">
        <f>IFERROR(INDEX(Hoja1!$B$1:$E$5279,MATCH(Data!$D1788,Hoja1!$B$1:$B$5279,),MATCH(Data!O$1,Hoja1!$B$1:$E$1,)),"ND")</f>
        <v>0</v>
      </c>
      <c r="P1788" t="str">
        <f>VLOOKUP(D1788,Hoja2!C:E,3,0)</f>
        <v>ESTRELLAS DIAMANTE</v>
      </c>
      <c r="Q1788" s="10">
        <f>VLOOKUP(D1788,Hoja2!C:D,2,0)</f>
        <v>5000</v>
      </c>
    </row>
    <row r="1789" spans="1:17" hidden="1" x14ac:dyDescent="0.2">
      <c r="A1789" s="2" t="s">
        <v>1805</v>
      </c>
      <c r="B1789" s="2" t="s">
        <v>4</v>
      </c>
      <c r="C1789" s="2">
        <v>8899</v>
      </c>
      <c r="D1789" s="2">
        <v>165764</v>
      </c>
      <c r="E1789" s="2">
        <v>1910</v>
      </c>
      <c r="F1789" s="17" t="s">
        <v>12475</v>
      </c>
      <c r="G1789" s="2" t="s">
        <v>5</v>
      </c>
      <c r="H1789" s="2" t="s">
        <v>4</v>
      </c>
      <c r="I1789" s="2" t="s">
        <v>6</v>
      </c>
      <c r="J1789" s="2" t="s">
        <v>7</v>
      </c>
      <c r="K1789" s="2" t="s">
        <v>8</v>
      </c>
      <c r="L1789" s="2" t="s">
        <v>9</v>
      </c>
      <c r="M1789" s="7">
        <f>IFERROR(INDEX(Hoja1!$B$1:$E$5279,MATCH(Data!$D1789,Hoja1!$B$1:$B$5279,),MATCH(Data!M$1,Hoja1!$B$1:$E$1,)),"ND")</f>
        <v>63580.318200000002</v>
      </c>
      <c r="N1789" s="7">
        <f>IFERROR(INDEX(Hoja1!$B$1:$E$5279,MATCH(Data!$D1789,Hoja1!$B$1:$B$5279,),MATCH(Data!N$1,Hoja1!$B$1:$E$1,)),"ND")</f>
        <v>12625</v>
      </c>
      <c r="O1789" s="7">
        <f>IFERROR(INDEX(Hoja1!$B$1:$E$5279,MATCH(Data!$D1789,Hoja1!$B$1:$B$5279,),MATCH(Data!O$1,Hoja1!$B$1:$E$1,)),"ND")</f>
        <v>0</v>
      </c>
      <c r="P1789" t="str">
        <f>VLOOKUP(D1789,Hoja2!C:E,3,0)</f>
        <v>ESTRELLAS DIAMANTE</v>
      </c>
      <c r="Q1789" s="10">
        <f>VLOOKUP(D1789,Hoja2!C:D,2,0)</f>
        <v>8000</v>
      </c>
    </row>
    <row r="1790" spans="1:17" hidden="1" x14ac:dyDescent="0.2">
      <c r="A1790" s="2" t="s">
        <v>1806</v>
      </c>
      <c r="B1790" s="2" t="s">
        <v>4</v>
      </c>
      <c r="C1790" s="2">
        <v>9960</v>
      </c>
      <c r="D1790" s="2">
        <v>165799</v>
      </c>
      <c r="E1790" s="2">
        <v>2066</v>
      </c>
      <c r="F1790" s="17" t="s">
        <v>12490</v>
      </c>
      <c r="G1790" s="2" t="s">
        <v>5</v>
      </c>
      <c r="H1790" s="2" t="s">
        <v>4</v>
      </c>
      <c r="I1790" s="2" t="s">
        <v>6</v>
      </c>
      <c r="J1790" s="2" t="s">
        <v>7</v>
      </c>
      <c r="K1790" s="2" t="s">
        <v>8</v>
      </c>
      <c r="L1790" s="2" t="s">
        <v>9</v>
      </c>
      <c r="M1790" s="7">
        <f>IFERROR(INDEX(Hoja1!$B$1:$E$5279,MATCH(Data!$D1790,Hoja1!$B$1:$B$5279,),MATCH(Data!M$1,Hoja1!$B$1:$E$1,)),"ND")</f>
        <v>364.92669999999998</v>
      </c>
      <c r="N1790" s="7">
        <f>IFERROR(INDEX(Hoja1!$B$1:$E$5279,MATCH(Data!$D1790,Hoja1!$B$1:$B$5279,),MATCH(Data!N$1,Hoja1!$B$1:$E$1,)),"ND")</f>
        <v>3000</v>
      </c>
      <c r="O1790" s="7">
        <f>IFERROR(INDEX(Hoja1!$B$1:$E$5279,MATCH(Data!$D1790,Hoja1!$B$1:$B$5279,),MATCH(Data!O$1,Hoja1!$B$1:$E$1,)),"ND")</f>
        <v>74152</v>
      </c>
      <c r="P1790" t="str">
        <f>VLOOKUP(D1790,Hoja2!C:E,3,0)</f>
        <v>ESTRELLAS DIAMANTE</v>
      </c>
      <c r="Q1790" s="10">
        <f>VLOOKUP(D1790,Hoja2!C:D,2,0)</f>
        <v>10000</v>
      </c>
    </row>
    <row r="1791" spans="1:17" hidden="1" x14ac:dyDescent="0.2">
      <c r="A1791" s="2" t="s">
        <v>1807</v>
      </c>
      <c r="B1791" s="2" t="s">
        <v>4</v>
      </c>
      <c r="C1791" s="2">
        <v>10700</v>
      </c>
      <c r="D1791" s="2">
        <v>165900</v>
      </c>
      <c r="E1791" s="2">
        <v>1237</v>
      </c>
      <c r="F1791" s="17" t="s">
        <v>12458</v>
      </c>
      <c r="G1791" s="2" t="s">
        <v>5</v>
      </c>
      <c r="H1791" s="2" t="s">
        <v>4</v>
      </c>
      <c r="I1791" s="2" t="s">
        <v>6</v>
      </c>
      <c r="J1791" s="2" t="s">
        <v>7</v>
      </c>
      <c r="K1791" s="2" t="s">
        <v>8</v>
      </c>
      <c r="L1791" s="2" t="s">
        <v>9</v>
      </c>
      <c r="M1791" s="7">
        <f>IFERROR(INDEX(Hoja1!$B$1:$E$5279,MATCH(Data!$D1791,Hoja1!$B$1:$B$5279,),MATCH(Data!M$1,Hoja1!$B$1:$E$1,)),"ND")</f>
        <v>81996.91</v>
      </c>
      <c r="N1791" s="7">
        <f>IFERROR(INDEX(Hoja1!$B$1:$E$5279,MATCH(Data!$D1791,Hoja1!$B$1:$B$5279,),MATCH(Data!N$1,Hoja1!$B$1:$E$1,)),"ND")</f>
        <v>8000</v>
      </c>
      <c r="O1791" s="7">
        <f>IFERROR(INDEX(Hoja1!$B$1:$E$5279,MATCH(Data!$D1791,Hoja1!$B$1:$B$5279,),MATCH(Data!O$1,Hoja1!$B$1:$E$1,)),"ND")</f>
        <v>0</v>
      </c>
      <c r="P1791" t="str">
        <f>VLOOKUP(D1791,Hoja2!C:E,3,0)</f>
        <v>ESTRELLAS DIAMANTE</v>
      </c>
      <c r="Q1791" s="10">
        <f>VLOOKUP(D1791,Hoja2!C:D,2,0)</f>
        <v>6000</v>
      </c>
    </row>
    <row r="1792" spans="1:17" hidden="1" x14ac:dyDescent="0.2">
      <c r="A1792" s="2" t="s">
        <v>1808</v>
      </c>
      <c r="B1792" s="2" t="s">
        <v>4</v>
      </c>
      <c r="C1792" s="2">
        <v>10165</v>
      </c>
      <c r="D1792" s="2">
        <v>165932</v>
      </c>
      <c r="E1792" s="2">
        <v>4775</v>
      </c>
      <c r="F1792" s="17" t="s">
        <v>12477</v>
      </c>
      <c r="G1792" s="2" t="s">
        <v>5</v>
      </c>
      <c r="H1792" s="2" t="s">
        <v>4</v>
      </c>
      <c r="I1792" s="2" t="s">
        <v>6</v>
      </c>
      <c r="J1792" s="2" t="s">
        <v>7</v>
      </c>
      <c r="K1792" s="2" t="s">
        <v>8</v>
      </c>
      <c r="L1792" s="2" t="s">
        <v>9</v>
      </c>
      <c r="M1792" s="7">
        <f>IFERROR(INDEX(Hoja1!$B$1:$E$5279,MATCH(Data!$D1792,Hoja1!$B$1:$B$5279,),MATCH(Data!M$1,Hoja1!$B$1:$E$1,)),"ND")</f>
        <v>18212.5933</v>
      </c>
      <c r="N1792" s="7">
        <f>IFERROR(INDEX(Hoja1!$B$1:$E$5279,MATCH(Data!$D1792,Hoja1!$B$1:$B$5279,),MATCH(Data!N$1,Hoja1!$B$1:$E$1,)),"ND")</f>
        <v>11250</v>
      </c>
      <c r="O1792" s="7">
        <f>IFERROR(INDEX(Hoja1!$B$1:$E$5279,MATCH(Data!$D1792,Hoja1!$B$1:$B$5279,),MATCH(Data!O$1,Hoja1!$B$1:$E$1,)),"ND")</f>
        <v>0</v>
      </c>
      <c r="P1792" t="str">
        <f>VLOOKUP(D1792,Hoja2!C:E,3,0)</f>
        <v>ESTRELLAS DIAMANTE</v>
      </c>
      <c r="Q1792" s="10">
        <f>VLOOKUP(D1792,Hoja2!C:D,2,0)</f>
        <v>6500</v>
      </c>
    </row>
    <row r="1793" spans="1:17" hidden="1" x14ac:dyDescent="0.2">
      <c r="A1793" s="2" t="s">
        <v>1809</v>
      </c>
      <c r="B1793" s="2" t="s">
        <v>4</v>
      </c>
      <c r="C1793" s="2">
        <v>7223</v>
      </c>
      <c r="D1793" s="2">
        <v>165977</v>
      </c>
      <c r="E1793" s="2">
        <v>8782</v>
      </c>
      <c r="F1793" s="17" t="s">
        <v>12497</v>
      </c>
      <c r="G1793" s="2" t="s">
        <v>5</v>
      </c>
      <c r="H1793" s="2" t="s">
        <v>4</v>
      </c>
      <c r="I1793" s="2" t="s">
        <v>6</v>
      </c>
      <c r="J1793" s="2" t="s">
        <v>7</v>
      </c>
      <c r="K1793" s="2" t="s">
        <v>8</v>
      </c>
      <c r="L1793" s="2" t="s">
        <v>9</v>
      </c>
      <c r="M1793" s="7">
        <f>IFERROR(INDEX(Hoja1!$B$1:$E$5279,MATCH(Data!$D1793,Hoja1!$B$1:$B$5279,),MATCH(Data!M$1,Hoja1!$B$1:$E$1,)),"ND")</f>
        <v>8369.6782000000003</v>
      </c>
      <c r="N1793" s="7">
        <f>IFERROR(INDEX(Hoja1!$B$1:$E$5279,MATCH(Data!$D1793,Hoja1!$B$1:$B$5279,),MATCH(Data!N$1,Hoja1!$B$1:$E$1,)),"ND")</f>
        <v>20000</v>
      </c>
      <c r="O1793" s="7">
        <f>IFERROR(INDEX(Hoja1!$B$1:$E$5279,MATCH(Data!$D1793,Hoja1!$B$1:$B$5279,),MATCH(Data!O$1,Hoja1!$B$1:$E$1,)),"ND")</f>
        <v>39200</v>
      </c>
      <c r="P1793" t="str">
        <f>VLOOKUP(D1793,Hoja2!C:E,3,0)</f>
        <v>ESTRELLAS DIAMANTE</v>
      </c>
      <c r="Q1793" s="10">
        <f>VLOOKUP(D1793,Hoja2!C:D,2,0)</f>
        <v>5000</v>
      </c>
    </row>
    <row r="1794" spans="1:17" hidden="1" x14ac:dyDescent="0.2">
      <c r="A1794" s="2" t="s">
        <v>1810</v>
      </c>
      <c r="B1794" s="2" t="s">
        <v>4</v>
      </c>
      <c r="C1794" s="2">
        <v>11151</v>
      </c>
      <c r="D1794" s="2">
        <v>166030</v>
      </c>
      <c r="E1794" s="2">
        <v>2066</v>
      </c>
      <c r="F1794" s="17" t="s">
        <v>12490</v>
      </c>
      <c r="G1794" s="2" t="s">
        <v>5</v>
      </c>
      <c r="H1794" s="2" t="s">
        <v>4</v>
      </c>
      <c r="I1794" s="2" t="s">
        <v>6</v>
      </c>
      <c r="J1794" s="2" t="s">
        <v>7</v>
      </c>
      <c r="K1794" s="2" t="s">
        <v>8</v>
      </c>
      <c r="L1794" s="2" t="s">
        <v>9</v>
      </c>
      <c r="M1794" s="7">
        <f>IFERROR(INDEX(Hoja1!$B$1:$E$5279,MATCH(Data!$D1794,Hoja1!$B$1:$B$5279,),MATCH(Data!M$1,Hoja1!$B$1:$E$1,)),"ND")</f>
        <v>40108.118300000002</v>
      </c>
      <c r="N1794" s="7">
        <f>IFERROR(INDEX(Hoja1!$B$1:$E$5279,MATCH(Data!$D1794,Hoja1!$B$1:$B$5279,),MATCH(Data!N$1,Hoja1!$B$1:$E$1,)),"ND")</f>
        <v>14900</v>
      </c>
      <c r="O1794" s="7">
        <f>IFERROR(INDEX(Hoja1!$B$1:$E$5279,MATCH(Data!$D1794,Hoja1!$B$1:$B$5279,),MATCH(Data!O$1,Hoja1!$B$1:$E$1,)),"ND")</f>
        <v>365000</v>
      </c>
      <c r="P1794" t="str">
        <f>VLOOKUP(D1794,Hoja2!C:E,3,0)</f>
        <v>ESTRELLAS DIAMANTE</v>
      </c>
      <c r="Q1794" s="10">
        <f>VLOOKUP(D1794,Hoja2!C:D,2,0)</f>
        <v>5000</v>
      </c>
    </row>
    <row r="1795" spans="1:17" hidden="1" x14ac:dyDescent="0.2">
      <c r="A1795" s="2" t="s">
        <v>1811</v>
      </c>
      <c r="B1795" s="2" t="s">
        <v>4</v>
      </c>
      <c r="C1795" s="2">
        <v>11468</v>
      </c>
      <c r="D1795" s="2">
        <v>166049</v>
      </c>
      <c r="E1795" s="2">
        <v>5382</v>
      </c>
      <c r="F1795" s="17" t="s">
        <v>12471</v>
      </c>
      <c r="G1795" s="2" t="s">
        <v>5</v>
      </c>
      <c r="H1795" s="2" t="s">
        <v>4</v>
      </c>
      <c r="I1795" s="2" t="s">
        <v>6</v>
      </c>
      <c r="J1795" s="2" t="s">
        <v>7</v>
      </c>
      <c r="K1795" s="2" t="s">
        <v>8</v>
      </c>
      <c r="L1795" s="2" t="s">
        <v>9</v>
      </c>
      <c r="M1795" s="7">
        <f>IFERROR(INDEX(Hoja1!$B$1:$E$5279,MATCH(Data!$D1795,Hoja1!$B$1:$B$5279,),MATCH(Data!M$1,Hoja1!$B$1:$E$1,)),"ND")</f>
        <v>0</v>
      </c>
      <c r="N1795" s="7">
        <f>IFERROR(INDEX(Hoja1!$B$1:$E$5279,MATCH(Data!$D1795,Hoja1!$B$1:$B$5279,),MATCH(Data!N$1,Hoja1!$B$1:$E$1,)),"ND")</f>
        <v>24900</v>
      </c>
      <c r="O1795" s="7">
        <f>IFERROR(INDEX(Hoja1!$B$1:$E$5279,MATCH(Data!$D1795,Hoja1!$B$1:$B$5279,),MATCH(Data!O$1,Hoja1!$B$1:$E$1,)),"ND")</f>
        <v>0</v>
      </c>
      <c r="P1795" t="str">
        <f>VLOOKUP(D1795,Hoja2!C:E,3,0)</f>
        <v>ESTRELLAS DIAMANTE</v>
      </c>
      <c r="Q1795" s="10">
        <f>VLOOKUP(D1795,Hoja2!C:D,2,0)</f>
        <v>2750</v>
      </c>
    </row>
    <row r="1796" spans="1:17" hidden="1" x14ac:dyDescent="0.2">
      <c r="A1796" s="2" t="s">
        <v>1812</v>
      </c>
      <c r="B1796" s="2" t="s">
        <v>4</v>
      </c>
      <c r="C1796" s="2">
        <v>5326</v>
      </c>
      <c r="D1796" s="2">
        <v>166113</v>
      </c>
      <c r="E1796" s="2">
        <v>8362</v>
      </c>
      <c r="F1796" s="17" t="s">
        <v>12473</v>
      </c>
      <c r="G1796" s="2" t="s">
        <v>5</v>
      </c>
      <c r="H1796" s="2" t="s">
        <v>4</v>
      </c>
      <c r="I1796" s="2" t="s">
        <v>6</v>
      </c>
      <c r="J1796" s="2" t="s">
        <v>7</v>
      </c>
      <c r="K1796" s="2" t="s">
        <v>8</v>
      </c>
      <c r="L1796" s="2" t="s">
        <v>9</v>
      </c>
      <c r="M1796" s="7">
        <f>IFERROR(INDEX(Hoja1!$B$1:$E$5279,MATCH(Data!$D1796,Hoja1!$B$1:$B$5279,),MATCH(Data!M$1,Hoja1!$B$1:$E$1,)),"ND")</f>
        <v>622981.58660000004</v>
      </c>
      <c r="N1796" s="7">
        <f>IFERROR(INDEX(Hoja1!$B$1:$E$5279,MATCH(Data!$D1796,Hoja1!$B$1:$B$5279,),MATCH(Data!N$1,Hoja1!$B$1:$E$1,)),"ND")</f>
        <v>0</v>
      </c>
      <c r="O1796" s="7">
        <f>IFERROR(INDEX(Hoja1!$B$1:$E$5279,MATCH(Data!$D1796,Hoja1!$B$1:$B$5279,),MATCH(Data!O$1,Hoja1!$B$1:$E$1,)),"ND")</f>
        <v>0</v>
      </c>
      <c r="P1796" t="str">
        <f>VLOOKUP(D1796,Hoja2!C:E,3,0)</f>
        <v>ESTRELLAS DIAMANTE</v>
      </c>
      <c r="Q1796" s="10">
        <f>VLOOKUP(D1796,Hoja2!C:D,2,0)</f>
        <v>1000</v>
      </c>
    </row>
    <row r="1797" spans="1:17" hidden="1" x14ac:dyDescent="0.2">
      <c r="A1797" s="2" t="s">
        <v>1813</v>
      </c>
      <c r="B1797" s="2" t="s">
        <v>4</v>
      </c>
      <c r="C1797" s="2">
        <v>10432</v>
      </c>
      <c r="D1797" s="2">
        <v>166214</v>
      </c>
      <c r="E1797" s="2">
        <v>1237</v>
      </c>
      <c r="F1797" s="17" t="s">
        <v>12458</v>
      </c>
      <c r="G1797" s="2" t="s">
        <v>5</v>
      </c>
      <c r="H1797" s="2" t="s">
        <v>4</v>
      </c>
      <c r="I1797" s="2" t="s">
        <v>6</v>
      </c>
      <c r="J1797" s="2" t="s">
        <v>7</v>
      </c>
      <c r="K1797" s="2" t="s">
        <v>8</v>
      </c>
      <c r="L1797" s="2" t="s">
        <v>9</v>
      </c>
      <c r="M1797" s="7">
        <f>IFERROR(INDEX(Hoja1!$B$1:$E$5279,MATCH(Data!$D1797,Hoja1!$B$1:$B$5279,),MATCH(Data!M$1,Hoja1!$B$1:$E$1,)),"ND")</f>
        <v>2865.6567</v>
      </c>
      <c r="N1797" s="7">
        <f>IFERROR(INDEX(Hoja1!$B$1:$E$5279,MATCH(Data!$D1797,Hoja1!$B$1:$B$5279,),MATCH(Data!N$1,Hoja1!$B$1:$E$1,)),"ND")</f>
        <v>20000</v>
      </c>
      <c r="O1797" s="7">
        <f>IFERROR(INDEX(Hoja1!$B$1:$E$5279,MATCH(Data!$D1797,Hoja1!$B$1:$B$5279,),MATCH(Data!O$1,Hoja1!$B$1:$E$1,)),"ND")</f>
        <v>186165</v>
      </c>
      <c r="P1797" t="str">
        <f>VLOOKUP(D1797,Hoja2!C:E,3,0)</f>
        <v>ESTRELLAS DIAMANTE</v>
      </c>
      <c r="Q1797" s="10">
        <f>VLOOKUP(D1797,Hoja2!C:D,2,0)</f>
        <v>11153.86</v>
      </c>
    </row>
    <row r="1798" spans="1:17" hidden="1" x14ac:dyDescent="0.2">
      <c r="A1798" s="2" t="s">
        <v>1814</v>
      </c>
      <c r="B1798" s="2" t="s">
        <v>4</v>
      </c>
      <c r="C1798" s="2">
        <v>8338</v>
      </c>
      <c r="D1798" s="2">
        <v>166223</v>
      </c>
      <c r="E1798" s="2">
        <v>3002</v>
      </c>
      <c r="F1798" s="17" t="s">
        <v>12480</v>
      </c>
      <c r="G1798" s="2" t="s">
        <v>5</v>
      </c>
      <c r="H1798" s="2" t="s">
        <v>4</v>
      </c>
      <c r="I1798" s="2" t="s">
        <v>6</v>
      </c>
      <c r="J1798" s="2" t="s">
        <v>7</v>
      </c>
      <c r="K1798" s="2" t="s">
        <v>8</v>
      </c>
      <c r="L1798" s="2" t="s">
        <v>9</v>
      </c>
      <c r="M1798" s="7">
        <f>IFERROR(INDEX(Hoja1!$B$1:$E$5279,MATCH(Data!$D1798,Hoja1!$B$1:$B$5279,),MATCH(Data!M$1,Hoja1!$B$1:$E$1,)),"ND")</f>
        <v>717.3066</v>
      </c>
      <c r="N1798" s="7">
        <f>IFERROR(INDEX(Hoja1!$B$1:$E$5279,MATCH(Data!$D1798,Hoja1!$B$1:$B$5279,),MATCH(Data!N$1,Hoja1!$B$1:$E$1,)),"ND")</f>
        <v>16880</v>
      </c>
      <c r="O1798" s="7">
        <f>IFERROR(INDEX(Hoja1!$B$1:$E$5279,MATCH(Data!$D1798,Hoja1!$B$1:$B$5279,),MATCH(Data!O$1,Hoja1!$B$1:$E$1,)),"ND")</f>
        <v>0</v>
      </c>
      <c r="P1798" t="str">
        <f>VLOOKUP(D1798,Hoja2!C:E,3,0)</f>
        <v>ESTRELLAS DIAMANTE</v>
      </c>
      <c r="Q1798" s="10">
        <f>VLOOKUP(D1798,Hoja2!C:D,2,0)</f>
        <v>5000</v>
      </c>
    </row>
    <row r="1799" spans="1:17" hidden="1" x14ac:dyDescent="0.2">
      <c r="A1799" s="2" t="s">
        <v>1815</v>
      </c>
      <c r="B1799" s="2" t="s">
        <v>4</v>
      </c>
      <c r="C1799" s="2">
        <v>6110</v>
      </c>
      <c r="D1799" s="2">
        <v>166238</v>
      </c>
      <c r="E1799" s="2">
        <v>8655</v>
      </c>
      <c r="F1799" s="17" t="s">
        <v>12453</v>
      </c>
      <c r="G1799" s="2" t="s">
        <v>5</v>
      </c>
      <c r="H1799" s="2" t="s">
        <v>4</v>
      </c>
      <c r="I1799" s="2" t="s">
        <v>6</v>
      </c>
      <c r="J1799" s="2" t="s">
        <v>7</v>
      </c>
      <c r="K1799" s="2" t="s">
        <v>8</v>
      </c>
      <c r="L1799" s="2" t="s">
        <v>9</v>
      </c>
      <c r="M1799" s="7">
        <f>IFERROR(INDEX(Hoja1!$B$1:$E$5279,MATCH(Data!$D1799,Hoja1!$B$1:$B$5279,),MATCH(Data!M$1,Hoja1!$B$1:$E$1,)),"ND")</f>
        <v>8253.7199000000001</v>
      </c>
      <c r="N1799" s="7">
        <f>IFERROR(INDEX(Hoja1!$B$1:$E$5279,MATCH(Data!$D1799,Hoja1!$B$1:$B$5279,),MATCH(Data!N$1,Hoja1!$B$1:$E$1,)),"ND")</f>
        <v>15000</v>
      </c>
      <c r="O1799" s="7">
        <f>IFERROR(INDEX(Hoja1!$B$1:$E$5279,MATCH(Data!$D1799,Hoja1!$B$1:$B$5279,),MATCH(Data!O$1,Hoja1!$B$1:$E$1,)),"ND")</f>
        <v>467362.4</v>
      </c>
      <c r="P1799" t="str">
        <f>VLOOKUP(D1799,Hoja2!C:E,3,0)</f>
        <v>ESTRELLAS DIAMANTE</v>
      </c>
      <c r="Q1799" s="10">
        <f>VLOOKUP(D1799,Hoja2!C:D,2,0)</f>
        <v>14494.77</v>
      </c>
    </row>
    <row r="1800" spans="1:17" hidden="1" x14ac:dyDescent="0.2">
      <c r="A1800" s="2" t="s">
        <v>1816</v>
      </c>
      <c r="B1800" s="2" t="s">
        <v>4</v>
      </c>
      <c r="C1800" s="2">
        <v>5584</v>
      </c>
      <c r="D1800" s="2">
        <v>166291</v>
      </c>
      <c r="E1800" s="2">
        <v>8655</v>
      </c>
      <c r="F1800" s="17" t="s">
        <v>12453</v>
      </c>
      <c r="G1800" s="2" t="s">
        <v>5</v>
      </c>
      <c r="H1800" s="2" t="s">
        <v>4</v>
      </c>
      <c r="I1800" s="2" t="s">
        <v>6</v>
      </c>
      <c r="J1800" s="2" t="s">
        <v>7</v>
      </c>
      <c r="K1800" s="2" t="s">
        <v>8</v>
      </c>
      <c r="L1800" s="2" t="s">
        <v>9</v>
      </c>
      <c r="M1800" s="7">
        <f>IFERROR(INDEX(Hoja1!$B$1:$E$5279,MATCH(Data!$D1800,Hoja1!$B$1:$B$5279,),MATCH(Data!M$1,Hoja1!$B$1:$E$1,)),"ND")</f>
        <v>621021.64670000004</v>
      </c>
      <c r="N1800" s="7">
        <f>IFERROR(INDEX(Hoja1!$B$1:$E$5279,MATCH(Data!$D1800,Hoja1!$B$1:$B$5279,),MATCH(Data!N$1,Hoja1!$B$1:$E$1,)),"ND")</f>
        <v>14250</v>
      </c>
      <c r="O1800" s="7">
        <f>IFERROR(INDEX(Hoja1!$B$1:$E$5279,MATCH(Data!$D1800,Hoja1!$B$1:$B$5279,),MATCH(Data!O$1,Hoja1!$B$1:$E$1,)),"ND")</f>
        <v>0</v>
      </c>
      <c r="P1800" t="str">
        <f>VLOOKUP(D1800,Hoja2!C:E,3,0)</f>
        <v>ESTRELLAS DIAMANTE</v>
      </c>
      <c r="Q1800" s="10">
        <f>VLOOKUP(D1800,Hoja2!C:D,2,0)</f>
        <v>0</v>
      </c>
    </row>
    <row r="1801" spans="1:17" hidden="1" x14ac:dyDescent="0.2">
      <c r="A1801" s="2" t="s">
        <v>1817</v>
      </c>
      <c r="B1801" s="2" t="s">
        <v>4</v>
      </c>
      <c r="C1801" s="2">
        <v>8021</v>
      </c>
      <c r="D1801" s="2">
        <v>166295</v>
      </c>
      <c r="E1801" s="2">
        <v>3704</v>
      </c>
      <c r="F1801" s="17" t="s">
        <v>12455</v>
      </c>
      <c r="G1801" s="2" t="s">
        <v>5</v>
      </c>
      <c r="H1801" s="2" t="s">
        <v>4</v>
      </c>
      <c r="I1801" s="2" t="s">
        <v>6</v>
      </c>
      <c r="J1801" s="2" t="s">
        <v>7</v>
      </c>
      <c r="K1801" s="2" t="s">
        <v>8</v>
      </c>
      <c r="L1801" s="2" t="s">
        <v>9</v>
      </c>
      <c r="M1801" s="7">
        <f>IFERROR(INDEX(Hoja1!$B$1:$E$5279,MATCH(Data!$D1801,Hoja1!$B$1:$B$5279,),MATCH(Data!M$1,Hoja1!$B$1:$E$1,)),"ND")</f>
        <v>41137.136700000003</v>
      </c>
      <c r="N1801" s="7">
        <f>IFERROR(INDEX(Hoja1!$B$1:$E$5279,MATCH(Data!$D1801,Hoja1!$B$1:$B$5279,),MATCH(Data!N$1,Hoja1!$B$1:$E$1,)),"ND")</f>
        <v>13800</v>
      </c>
      <c r="O1801" s="7">
        <f>IFERROR(INDEX(Hoja1!$B$1:$E$5279,MATCH(Data!$D1801,Hoja1!$B$1:$B$5279,),MATCH(Data!O$1,Hoja1!$B$1:$E$1,)),"ND")</f>
        <v>0</v>
      </c>
      <c r="P1801" t="str">
        <f>VLOOKUP(D1801,Hoja2!C:E,3,0)</f>
        <v>ESTRELLAS DIAMANTE</v>
      </c>
      <c r="Q1801" s="10">
        <f>VLOOKUP(D1801,Hoja2!C:D,2,0)</f>
        <v>1000</v>
      </c>
    </row>
    <row r="1802" spans="1:17" hidden="1" x14ac:dyDescent="0.2">
      <c r="A1802" s="2" t="s">
        <v>1818</v>
      </c>
      <c r="B1802" s="2" t="s">
        <v>4</v>
      </c>
      <c r="C1802" s="2">
        <v>11293</v>
      </c>
      <c r="D1802" s="2">
        <v>166297</v>
      </c>
      <c r="E1802" s="2">
        <v>5501</v>
      </c>
      <c r="F1802" s="17" t="s">
        <v>12486</v>
      </c>
      <c r="G1802" s="2" t="s">
        <v>5</v>
      </c>
      <c r="H1802" s="2" t="s">
        <v>4</v>
      </c>
      <c r="I1802" s="2" t="s">
        <v>6</v>
      </c>
      <c r="J1802" s="2" t="s">
        <v>7</v>
      </c>
      <c r="K1802" s="2" t="s">
        <v>8</v>
      </c>
      <c r="L1802" s="2" t="s">
        <v>9</v>
      </c>
      <c r="M1802" s="7">
        <f>IFERROR(INDEX(Hoja1!$B$1:$E$5279,MATCH(Data!$D1802,Hoja1!$B$1:$B$5279,),MATCH(Data!M$1,Hoja1!$B$1:$E$1,)),"ND")</f>
        <v>134357.44159999999</v>
      </c>
      <c r="N1802" s="7">
        <f>IFERROR(INDEX(Hoja1!$B$1:$E$5279,MATCH(Data!$D1802,Hoja1!$B$1:$B$5279,),MATCH(Data!N$1,Hoja1!$B$1:$E$1,)),"ND")</f>
        <v>22350</v>
      </c>
      <c r="O1802" s="7">
        <f>IFERROR(INDEX(Hoja1!$B$1:$E$5279,MATCH(Data!$D1802,Hoja1!$B$1:$B$5279,),MATCH(Data!O$1,Hoja1!$B$1:$E$1,)),"ND")</f>
        <v>0</v>
      </c>
      <c r="P1802" t="str">
        <f>VLOOKUP(D1802,Hoja2!C:E,3,0)</f>
        <v>ESTRELLAS DIAMANTE</v>
      </c>
      <c r="Q1802" s="10">
        <f>VLOOKUP(D1802,Hoja2!C:D,2,0)</f>
        <v>3300</v>
      </c>
    </row>
    <row r="1803" spans="1:17" hidden="1" x14ac:dyDescent="0.2">
      <c r="A1803" s="2" t="s">
        <v>1819</v>
      </c>
      <c r="B1803" s="2" t="s">
        <v>4</v>
      </c>
      <c r="C1803" s="2">
        <v>9624</v>
      </c>
      <c r="D1803" s="2">
        <v>166308</v>
      </c>
      <c r="E1803" s="2">
        <v>5501</v>
      </c>
      <c r="F1803" s="17" t="s">
        <v>12486</v>
      </c>
      <c r="G1803" s="2" t="s">
        <v>5</v>
      </c>
      <c r="H1803" s="2" t="s">
        <v>4</v>
      </c>
      <c r="I1803" s="2" t="s">
        <v>6</v>
      </c>
      <c r="J1803" s="2" t="s">
        <v>7</v>
      </c>
      <c r="K1803" s="2" t="s">
        <v>8</v>
      </c>
      <c r="L1803" s="2" t="s">
        <v>9</v>
      </c>
      <c r="M1803" s="7">
        <f>IFERROR(INDEX(Hoja1!$B$1:$E$5279,MATCH(Data!$D1803,Hoja1!$B$1:$B$5279,),MATCH(Data!M$1,Hoja1!$B$1:$E$1,)),"ND")</f>
        <v>4520.5883000000003</v>
      </c>
      <c r="N1803" s="7">
        <f>IFERROR(INDEX(Hoja1!$B$1:$E$5279,MATCH(Data!$D1803,Hoja1!$B$1:$B$5279,),MATCH(Data!N$1,Hoja1!$B$1:$E$1,)),"ND")</f>
        <v>10000</v>
      </c>
      <c r="O1803" s="7">
        <f>IFERROR(INDEX(Hoja1!$B$1:$E$5279,MATCH(Data!$D1803,Hoja1!$B$1:$B$5279,),MATCH(Data!O$1,Hoja1!$B$1:$E$1,)),"ND")</f>
        <v>0</v>
      </c>
      <c r="P1803" t="str">
        <f>VLOOKUP(D1803,Hoja2!C:E,3,0)</f>
        <v>ESTRELLAS DIAMANTE</v>
      </c>
      <c r="Q1803" s="10">
        <f>VLOOKUP(D1803,Hoja2!C:D,2,0)</f>
        <v>7000</v>
      </c>
    </row>
    <row r="1804" spans="1:17" hidden="1" x14ac:dyDescent="0.2">
      <c r="A1804" s="2" t="s">
        <v>1820</v>
      </c>
      <c r="B1804" s="2" t="s">
        <v>4</v>
      </c>
      <c r="C1804" s="2">
        <v>7807</v>
      </c>
      <c r="D1804" s="2">
        <v>166349</v>
      </c>
      <c r="E1804" s="2">
        <v>5382</v>
      </c>
      <c r="F1804" s="17" t="s">
        <v>12471</v>
      </c>
      <c r="G1804" s="2" t="s">
        <v>5</v>
      </c>
      <c r="H1804" s="2" t="s">
        <v>4</v>
      </c>
      <c r="I1804" s="2" t="s">
        <v>6</v>
      </c>
      <c r="J1804" s="2" t="s">
        <v>7</v>
      </c>
      <c r="K1804" s="2" t="s">
        <v>8</v>
      </c>
      <c r="L1804" s="2" t="s">
        <v>9</v>
      </c>
      <c r="M1804" s="7">
        <f>IFERROR(INDEX(Hoja1!$B$1:$E$5279,MATCH(Data!$D1804,Hoja1!$B$1:$B$5279,),MATCH(Data!M$1,Hoja1!$B$1:$E$1,)),"ND")</f>
        <v>207859.64319999999</v>
      </c>
      <c r="N1804" s="7">
        <f>IFERROR(INDEX(Hoja1!$B$1:$E$5279,MATCH(Data!$D1804,Hoja1!$B$1:$B$5279,),MATCH(Data!N$1,Hoja1!$B$1:$E$1,)),"ND")</f>
        <v>15000</v>
      </c>
      <c r="O1804" s="7">
        <f>IFERROR(INDEX(Hoja1!$B$1:$E$5279,MATCH(Data!$D1804,Hoja1!$B$1:$B$5279,),MATCH(Data!O$1,Hoja1!$B$1:$E$1,)),"ND")</f>
        <v>0</v>
      </c>
      <c r="P1804" t="str">
        <f>VLOOKUP(D1804,Hoja2!C:E,3,0)</f>
        <v>ESTRELLAS DIAMANTE</v>
      </c>
      <c r="Q1804" s="10">
        <f>VLOOKUP(D1804,Hoja2!C:D,2,0)</f>
        <v>8000</v>
      </c>
    </row>
    <row r="1805" spans="1:17" hidden="1" x14ac:dyDescent="0.2">
      <c r="A1805" s="2" t="s">
        <v>1821</v>
      </c>
      <c r="B1805" s="2" t="s">
        <v>4</v>
      </c>
      <c r="C1805" s="2">
        <v>9133</v>
      </c>
      <c r="D1805" s="2">
        <v>166353</v>
      </c>
      <c r="E1805" s="2">
        <v>8782</v>
      </c>
      <c r="F1805" s="17" t="s">
        <v>12497</v>
      </c>
      <c r="G1805" s="2" t="s">
        <v>5</v>
      </c>
      <c r="H1805" s="2" t="s">
        <v>4</v>
      </c>
      <c r="I1805" s="2" t="s">
        <v>6</v>
      </c>
      <c r="J1805" s="2" t="s">
        <v>7</v>
      </c>
      <c r="K1805" s="2" t="s">
        <v>8</v>
      </c>
      <c r="L1805" s="2" t="s">
        <v>9</v>
      </c>
      <c r="M1805" s="7">
        <f>IFERROR(INDEX(Hoja1!$B$1:$E$5279,MATCH(Data!$D1805,Hoja1!$B$1:$B$5279,),MATCH(Data!M$1,Hoja1!$B$1:$E$1,)),"ND")</f>
        <v>57531.116600000001</v>
      </c>
      <c r="N1805" s="7">
        <f>IFERROR(INDEX(Hoja1!$B$1:$E$5279,MATCH(Data!$D1805,Hoja1!$B$1:$B$5279,),MATCH(Data!N$1,Hoja1!$B$1:$E$1,)),"ND")</f>
        <v>20000</v>
      </c>
      <c r="O1805" s="7">
        <f>IFERROR(INDEX(Hoja1!$B$1:$E$5279,MATCH(Data!$D1805,Hoja1!$B$1:$B$5279,),MATCH(Data!O$1,Hoja1!$B$1:$E$1,)),"ND")</f>
        <v>0</v>
      </c>
      <c r="P1805" t="str">
        <f>VLOOKUP(D1805,Hoja2!C:E,3,0)</f>
        <v>ESTRELLAS DIAMANTE</v>
      </c>
      <c r="Q1805" s="10">
        <f>VLOOKUP(D1805,Hoja2!C:D,2,0)</f>
        <v>4000</v>
      </c>
    </row>
    <row r="1806" spans="1:17" hidden="1" x14ac:dyDescent="0.2">
      <c r="A1806" s="2" t="s">
        <v>1822</v>
      </c>
      <c r="B1806" s="2" t="s">
        <v>4</v>
      </c>
      <c r="C1806" s="2">
        <v>8939</v>
      </c>
      <c r="D1806" s="2">
        <v>166357</v>
      </c>
      <c r="E1806" s="2">
        <v>1910</v>
      </c>
      <c r="F1806" s="17" t="s">
        <v>12475</v>
      </c>
      <c r="G1806" s="2" t="s">
        <v>5</v>
      </c>
      <c r="H1806" s="2" t="s">
        <v>4</v>
      </c>
      <c r="I1806" s="2" t="s">
        <v>6</v>
      </c>
      <c r="J1806" s="2" t="s">
        <v>7</v>
      </c>
      <c r="K1806" s="2" t="s">
        <v>8</v>
      </c>
      <c r="L1806" s="2" t="s">
        <v>9</v>
      </c>
      <c r="M1806" s="7">
        <f>IFERROR(INDEX(Hoja1!$B$1:$E$5279,MATCH(Data!$D1806,Hoja1!$B$1:$B$5279,),MATCH(Data!M$1,Hoja1!$B$1:$E$1,)),"ND")</f>
        <v>183681.37830000001</v>
      </c>
      <c r="N1806" s="7">
        <f>IFERROR(INDEX(Hoja1!$B$1:$E$5279,MATCH(Data!$D1806,Hoja1!$B$1:$B$5279,),MATCH(Data!N$1,Hoja1!$B$1:$E$1,)),"ND")</f>
        <v>0</v>
      </c>
      <c r="O1806" s="7">
        <f>IFERROR(INDEX(Hoja1!$B$1:$E$5279,MATCH(Data!$D1806,Hoja1!$B$1:$B$5279,),MATCH(Data!O$1,Hoja1!$B$1:$E$1,)),"ND")</f>
        <v>0</v>
      </c>
      <c r="P1806" t="str">
        <f>VLOOKUP(D1806,Hoja2!C:E,3,0)</f>
        <v>ESTRELLAS DIAMANTE</v>
      </c>
      <c r="Q1806" s="10">
        <f>VLOOKUP(D1806,Hoja2!C:D,2,0)</f>
        <v>16000</v>
      </c>
    </row>
    <row r="1807" spans="1:17" hidden="1" x14ac:dyDescent="0.2">
      <c r="A1807" s="2" t="s">
        <v>1823</v>
      </c>
      <c r="B1807" s="2" t="s">
        <v>4</v>
      </c>
      <c r="C1807" s="2">
        <v>7368</v>
      </c>
      <c r="D1807" s="2">
        <v>166371</v>
      </c>
      <c r="E1807" s="2">
        <v>1910</v>
      </c>
      <c r="F1807" s="17" t="s">
        <v>12475</v>
      </c>
      <c r="G1807" s="2" t="s">
        <v>5</v>
      </c>
      <c r="H1807" s="2" t="s">
        <v>4</v>
      </c>
      <c r="I1807" s="2" t="s">
        <v>6</v>
      </c>
      <c r="J1807" s="2" t="s">
        <v>7</v>
      </c>
      <c r="K1807" s="2" t="s">
        <v>8</v>
      </c>
      <c r="L1807" s="2" t="s">
        <v>9</v>
      </c>
      <c r="M1807" s="7">
        <f>IFERROR(INDEX(Hoja1!$B$1:$E$5279,MATCH(Data!$D1807,Hoja1!$B$1:$B$5279,),MATCH(Data!M$1,Hoja1!$B$1:$E$1,)),"ND")</f>
        <v>51384.8482</v>
      </c>
      <c r="N1807" s="7">
        <f>IFERROR(INDEX(Hoja1!$B$1:$E$5279,MATCH(Data!$D1807,Hoja1!$B$1:$B$5279,),MATCH(Data!N$1,Hoja1!$B$1:$E$1,)),"ND")</f>
        <v>20000</v>
      </c>
      <c r="O1807" s="7">
        <f>IFERROR(INDEX(Hoja1!$B$1:$E$5279,MATCH(Data!$D1807,Hoja1!$B$1:$B$5279,),MATCH(Data!O$1,Hoja1!$B$1:$E$1,)),"ND")</f>
        <v>0</v>
      </c>
      <c r="P1807" t="str">
        <f>VLOOKUP(D1807,Hoja2!C:E,3,0)</f>
        <v>ESTRELLAS DIAMANTE</v>
      </c>
      <c r="Q1807" s="10">
        <f>VLOOKUP(D1807,Hoja2!C:D,2,0)</f>
        <v>0</v>
      </c>
    </row>
    <row r="1808" spans="1:17" hidden="1" x14ac:dyDescent="0.2">
      <c r="A1808" s="2" t="s">
        <v>1824</v>
      </c>
      <c r="B1808" s="2" t="s">
        <v>4</v>
      </c>
      <c r="C1808" s="2">
        <v>9824</v>
      </c>
      <c r="D1808" s="2">
        <v>166569</v>
      </c>
      <c r="E1808" s="2">
        <v>2066</v>
      </c>
      <c r="F1808" s="17" t="s">
        <v>12490</v>
      </c>
      <c r="G1808" s="2" t="s">
        <v>5</v>
      </c>
      <c r="H1808" s="2" t="s">
        <v>4</v>
      </c>
      <c r="I1808" s="2" t="s">
        <v>6</v>
      </c>
      <c r="J1808" s="2" t="s">
        <v>7</v>
      </c>
      <c r="K1808" s="2" t="s">
        <v>8</v>
      </c>
      <c r="L1808" s="2" t="s">
        <v>9</v>
      </c>
      <c r="M1808" s="7">
        <f>IFERROR(INDEX(Hoja1!$B$1:$E$5279,MATCH(Data!$D1808,Hoja1!$B$1:$B$5279,),MATCH(Data!M$1,Hoja1!$B$1:$E$1,)),"ND")</f>
        <v>2519.6017000000002</v>
      </c>
      <c r="N1808" s="7">
        <f>IFERROR(INDEX(Hoja1!$B$1:$E$5279,MATCH(Data!$D1808,Hoja1!$B$1:$B$5279,),MATCH(Data!N$1,Hoja1!$B$1:$E$1,)),"ND")</f>
        <v>13500</v>
      </c>
      <c r="O1808" s="7">
        <f>IFERROR(INDEX(Hoja1!$B$1:$E$5279,MATCH(Data!$D1808,Hoja1!$B$1:$B$5279,),MATCH(Data!O$1,Hoja1!$B$1:$E$1,)),"ND")</f>
        <v>280000</v>
      </c>
      <c r="P1808" t="str">
        <f>VLOOKUP(D1808,Hoja2!C:E,3,0)</f>
        <v>ESTRELLAS DIAMANTE</v>
      </c>
      <c r="Q1808" s="10">
        <f>VLOOKUP(D1808,Hoja2!C:D,2,0)</f>
        <v>7080</v>
      </c>
    </row>
    <row r="1809" spans="1:17" hidden="1" x14ac:dyDescent="0.2">
      <c r="A1809" s="2" t="s">
        <v>1825</v>
      </c>
      <c r="B1809" s="2" t="s">
        <v>4</v>
      </c>
      <c r="C1809" s="2">
        <v>8213</v>
      </c>
      <c r="D1809" s="2">
        <v>166718</v>
      </c>
      <c r="E1809" s="2">
        <v>2938</v>
      </c>
      <c r="F1809" s="17" t="s">
        <v>12484</v>
      </c>
      <c r="G1809" s="2" t="s">
        <v>5</v>
      </c>
      <c r="H1809" s="2" t="s">
        <v>4</v>
      </c>
      <c r="I1809" s="2" t="s">
        <v>6</v>
      </c>
      <c r="J1809" s="2" t="s">
        <v>7</v>
      </c>
      <c r="K1809" s="2" t="s">
        <v>8</v>
      </c>
      <c r="L1809" s="2" t="s">
        <v>9</v>
      </c>
      <c r="M1809" s="7">
        <f>IFERROR(INDEX(Hoja1!$B$1:$E$5279,MATCH(Data!$D1809,Hoja1!$B$1:$B$5279,),MATCH(Data!M$1,Hoja1!$B$1:$E$1,)),"ND")</f>
        <v>48621.694900000002</v>
      </c>
      <c r="N1809" s="7">
        <f>IFERROR(INDEX(Hoja1!$B$1:$E$5279,MATCH(Data!$D1809,Hoja1!$B$1:$B$5279,),MATCH(Data!N$1,Hoja1!$B$1:$E$1,)),"ND")</f>
        <v>11250</v>
      </c>
      <c r="O1809" s="7">
        <f>IFERROR(INDEX(Hoja1!$B$1:$E$5279,MATCH(Data!$D1809,Hoja1!$B$1:$B$5279,),MATCH(Data!O$1,Hoja1!$B$1:$E$1,)),"ND")</f>
        <v>0</v>
      </c>
      <c r="P1809" t="str">
        <f>VLOOKUP(D1809,Hoja2!C:E,3,0)</f>
        <v>ESTRELLAS DIAMANTE</v>
      </c>
      <c r="Q1809" s="10">
        <f>VLOOKUP(D1809,Hoja2!C:D,2,0)</f>
        <v>2000</v>
      </c>
    </row>
    <row r="1810" spans="1:17" hidden="1" x14ac:dyDescent="0.2">
      <c r="A1810" s="2" t="s">
        <v>1826</v>
      </c>
      <c r="B1810" s="2" t="s">
        <v>4</v>
      </c>
      <c r="C1810" s="2">
        <v>11557</v>
      </c>
      <c r="D1810" s="2">
        <v>166725</v>
      </c>
      <c r="E1810" s="2">
        <v>5382</v>
      </c>
      <c r="F1810" s="17" t="s">
        <v>12471</v>
      </c>
      <c r="G1810" s="2" t="s">
        <v>5</v>
      </c>
      <c r="H1810" s="2" t="s">
        <v>4</v>
      </c>
      <c r="I1810" s="2" t="s">
        <v>6</v>
      </c>
      <c r="J1810" s="2" t="s">
        <v>7</v>
      </c>
      <c r="K1810" s="2" t="s">
        <v>8</v>
      </c>
      <c r="L1810" s="2" t="s">
        <v>9</v>
      </c>
      <c r="M1810" s="7">
        <f>IFERROR(INDEX(Hoja1!$B$1:$E$5279,MATCH(Data!$D1810,Hoja1!$B$1:$B$5279,),MATCH(Data!M$1,Hoja1!$B$1:$E$1,)),"ND")</f>
        <v>42419.498200000002</v>
      </c>
      <c r="N1810" s="7">
        <f>IFERROR(INDEX(Hoja1!$B$1:$E$5279,MATCH(Data!$D1810,Hoja1!$B$1:$B$5279,),MATCH(Data!N$1,Hoja1!$B$1:$E$1,)),"ND")</f>
        <v>20250</v>
      </c>
      <c r="O1810" s="7">
        <f>IFERROR(INDEX(Hoja1!$B$1:$E$5279,MATCH(Data!$D1810,Hoja1!$B$1:$B$5279,),MATCH(Data!O$1,Hoja1!$B$1:$E$1,)),"ND")</f>
        <v>0</v>
      </c>
      <c r="P1810" t="str">
        <f>VLOOKUP(D1810,Hoja2!C:E,3,0)</f>
        <v>ESTRELLAS DIAMANTE</v>
      </c>
      <c r="Q1810" s="10">
        <f>VLOOKUP(D1810,Hoja2!C:D,2,0)</f>
        <v>6000</v>
      </c>
    </row>
    <row r="1811" spans="1:17" hidden="1" x14ac:dyDescent="0.2">
      <c r="A1811" s="2" t="s">
        <v>1827</v>
      </c>
      <c r="B1811" s="2" t="s">
        <v>12</v>
      </c>
      <c r="C1811" s="2">
        <v>6055</v>
      </c>
      <c r="D1811" s="2">
        <v>166747</v>
      </c>
      <c r="E1811" s="2">
        <v>8655</v>
      </c>
      <c r="F1811" s="17" t="s">
        <v>12453</v>
      </c>
      <c r="G1811" s="2" t="s">
        <v>5</v>
      </c>
      <c r="H1811" s="2" t="s">
        <v>4</v>
      </c>
      <c r="I1811" s="2" t="s">
        <v>6</v>
      </c>
      <c r="J1811" s="2" t="s">
        <v>7</v>
      </c>
      <c r="K1811" s="2" t="s">
        <v>8</v>
      </c>
      <c r="L1811" s="2" t="s">
        <v>9</v>
      </c>
      <c r="M1811" s="7" t="str">
        <f>IFERROR(INDEX(Hoja1!$B$1:$E$5279,MATCH(Data!$D1811,Hoja1!$B$1:$B$5279,),MATCH(Data!M$1,Hoja1!$B$1:$E$1,)),"ND")</f>
        <v>ND</v>
      </c>
      <c r="N1811" s="7" t="str">
        <f>IFERROR(INDEX(Hoja1!$B$1:$E$5279,MATCH(Data!$D1811,Hoja1!$B$1:$B$5279,),MATCH(Data!N$1,Hoja1!$B$1:$E$1,)),"ND")</f>
        <v>ND</v>
      </c>
      <c r="O1811" s="7" t="str">
        <f>IFERROR(INDEX(Hoja1!$B$1:$E$5279,MATCH(Data!$D1811,Hoja1!$B$1:$B$5279,),MATCH(Data!O$1,Hoja1!$B$1:$E$1,)),"ND")</f>
        <v>ND</v>
      </c>
      <c r="P1811" t="str">
        <f>VLOOKUP(D1811,Hoja2!C:E,3,0)</f>
        <v>ESTRELLAS DIAMANTE</v>
      </c>
      <c r="Q1811" s="10">
        <f>VLOOKUP(D1811,Hoja2!C:D,2,0)</f>
        <v>12000</v>
      </c>
    </row>
    <row r="1812" spans="1:17" hidden="1" x14ac:dyDescent="0.2">
      <c r="A1812" s="2" t="s">
        <v>1828</v>
      </c>
      <c r="B1812" s="2" t="s">
        <v>4</v>
      </c>
      <c r="C1812" s="2">
        <v>11569</v>
      </c>
      <c r="D1812" s="2">
        <v>166758</v>
      </c>
      <c r="E1812" s="2">
        <v>1237</v>
      </c>
      <c r="F1812" s="17" t="s">
        <v>12458</v>
      </c>
      <c r="G1812" s="2" t="s">
        <v>5</v>
      </c>
      <c r="H1812" s="2" t="s">
        <v>4</v>
      </c>
      <c r="I1812" s="2" t="s">
        <v>6</v>
      </c>
      <c r="J1812" s="2" t="s">
        <v>7</v>
      </c>
      <c r="K1812" s="2" t="s">
        <v>8</v>
      </c>
      <c r="L1812" s="2" t="s">
        <v>9</v>
      </c>
      <c r="M1812" s="7">
        <f>IFERROR(INDEX(Hoja1!$B$1:$E$5279,MATCH(Data!$D1812,Hoja1!$B$1:$B$5279,),MATCH(Data!M$1,Hoja1!$B$1:$E$1,)),"ND")</f>
        <v>85535.985000000001</v>
      </c>
      <c r="N1812" s="7">
        <f>IFERROR(INDEX(Hoja1!$B$1:$E$5279,MATCH(Data!$D1812,Hoja1!$B$1:$B$5279,),MATCH(Data!N$1,Hoja1!$B$1:$E$1,)),"ND")</f>
        <v>11100</v>
      </c>
      <c r="O1812" s="7">
        <f>IFERROR(INDEX(Hoja1!$B$1:$E$5279,MATCH(Data!$D1812,Hoja1!$B$1:$B$5279,),MATCH(Data!O$1,Hoja1!$B$1:$E$1,)),"ND")</f>
        <v>0</v>
      </c>
      <c r="P1812" t="str">
        <f>VLOOKUP(D1812,Hoja2!C:E,3,0)</f>
        <v>ESTRELLAS DIAMANTE</v>
      </c>
      <c r="Q1812" s="10">
        <f>VLOOKUP(D1812,Hoja2!C:D,2,0)</f>
        <v>6200</v>
      </c>
    </row>
    <row r="1813" spans="1:17" hidden="1" x14ac:dyDescent="0.2">
      <c r="A1813" s="2" t="s">
        <v>1829</v>
      </c>
      <c r="B1813" s="2" t="s">
        <v>12</v>
      </c>
      <c r="C1813" s="2">
        <v>1408</v>
      </c>
      <c r="D1813" s="2">
        <v>166802</v>
      </c>
      <c r="E1813" s="2">
        <v>2627</v>
      </c>
      <c r="F1813" s="17" t="s">
        <v>12469</v>
      </c>
      <c r="G1813" s="2" t="s">
        <v>5</v>
      </c>
      <c r="H1813" s="2" t="s">
        <v>4</v>
      </c>
      <c r="I1813" s="2" t="s">
        <v>6</v>
      </c>
      <c r="J1813" s="2" t="s">
        <v>7</v>
      </c>
      <c r="K1813" s="2" t="s">
        <v>8</v>
      </c>
      <c r="L1813" s="2" t="s">
        <v>9</v>
      </c>
      <c r="M1813" s="7" t="str">
        <f>IFERROR(INDEX(Hoja1!$B$1:$E$5279,MATCH(Data!$D1813,Hoja1!$B$1:$B$5279,),MATCH(Data!M$1,Hoja1!$B$1:$E$1,)),"ND")</f>
        <v>ND</v>
      </c>
      <c r="N1813" s="7" t="str">
        <f>IFERROR(INDEX(Hoja1!$B$1:$E$5279,MATCH(Data!$D1813,Hoja1!$B$1:$B$5279,),MATCH(Data!N$1,Hoja1!$B$1:$E$1,)),"ND")</f>
        <v>ND</v>
      </c>
      <c r="O1813" s="7" t="str">
        <f>IFERROR(INDEX(Hoja1!$B$1:$E$5279,MATCH(Data!$D1813,Hoja1!$B$1:$B$5279,),MATCH(Data!O$1,Hoja1!$B$1:$E$1,)),"ND")</f>
        <v>ND</v>
      </c>
      <c r="P1813" t="str">
        <f>VLOOKUP(D1813,Hoja2!C:E,3,0)</f>
        <v>ESTRELLAS DIAMANTE</v>
      </c>
      <c r="Q1813" s="10">
        <f>VLOOKUP(D1813,Hoja2!C:D,2,0)</f>
        <v>0</v>
      </c>
    </row>
    <row r="1814" spans="1:17" hidden="1" x14ac:dyDescent="0.2">
      <c r="A1814" s="2" t="s">
        <v>1830</v>
      </c>
      <c r="B1814" s="2" t="s">
        <v>4</v>
      </c>
      <c r="C1814" s="2">
        <v>11661</v>
      </c>
      <c r="D1814" s="2">
        <v>166805</v>
      </c>
      <c r="E1814" s="2">
        <v>2627</v>
      </c>
      <c r="F1814" s="17" t="s">
        <v>12469</v>
      </c>
      <c r="G1814" s="2" t="s">
        <v>5</v>
      </c>
      <c r="H1814" s="2" t="s">
        <v>4</v>
      </c>
      <c r="I1814" s="2" t="s">
        <v>6</v>
      </c>
      <c r="J1814" s="2" t="s">
        <v>7</v>
      </c>
      <c r="K1814" s="2" t="s">
        <v>8</v>
      </c>
      <c r="L1814" s="2" t="s">
        <v>9</v>
      </c>
      <c r="M1814" s="7">
        <f>IFERROR(INDEX(Hoja1!$B$1:$E$5279,MATCH(Data!$D1814,Hoja1!$B$1:$B$5279,),MATCH(Data!M$1,Hoja1!$B$1:$E$1,)),"ND")</f>
        <v>4971.6350000000002</v>
      </c>
      <c r="N1814" s="7">
        <f>IFERROR(INDEX(Hoja1!$B$1:$E$5279,MATCH(Data!$D1814,Hoja1!$B$1:$B$5279,),MATCH(Data!N$1,Hoja1!$B$1:$E$1,)),"ND")</f>
        <v>12300</v>
      </c>
      <c r="O1814" s="7">
        <f>IFERROR(INDEX(Hoja1!$B$1:$E$5279,MATCH(Data!$D1814,Hoja1!$B$1:$B$5279,),MATCH(Data!O$1,Hoja1!$B$1:$E$1,)),"ND")</f>
        <v>0</v>
      </c>
      <c r="P1814" t="str">
        <f>VLOOKUP(D1814,Hoja2!C:E,3,0)</f>
        <v>ESTRELLAS DIAMANTE</v>
      </c>
      <c r="Q1814" s="10">
        <f>VLOOKUP(D1814,Hoja2!C:D,2,0)</f>
        <v>0</v>
      </c>
    </row>
    <row r="1815" spans="1:17" hidden="1" x14ac:dyDescent="0.2">
      <c r="A1815" s="2" t="s">
        <v>1831</v>
      </c>
      <c r="B1815" s="2" t="s">
        <v>4</v>
      </c>
      <c r="C1815" s="2">
        <v>9176</v>
      </c>
      <c r="D1815" s="2">
        <v>166816</v>
      </c>
      <c r="E1815" s="2">
        <v>1910</v>
      </c>
      <c r="F1815" s="17" t="s">
        <v>12475</v>
      </c>
      <c r="G1815" s="2" t="s">
        <v>5</v>
      </c>
      <c r="H1815" s="2" t="s">
        <v>4</v>
      </c>
      <c r="I1815" s="2" t="s">
        <v>6</v>
      </c>
      <c r="J1815" s="2" t="s">
        <v>7</v>
      </c>
      <c r="K1815" s="2" t="s">
        <v>8</v>
      </c>
      <c r="L1815" s="2" t="s">
        <v>9</v>
      </c>
      <c r="M1815" s="7">
        <f>IFERROR(INDEX(Hoja1!$B$1:$E$5279,MATCH(Data!$D1815,Hoja1!$B$1:$B$5279,),MATCH(Data!M$1,Hoja1!$B$1:$E$1,)),"ND")</f>
        <v>18796.633300000001</v>
      </c>
      <c r="N1815" s="7">
        <f>IFERROR(INDEX(Hoja1!$B$1:$E$5279,MATCH(Data!$D1815,Hoja1!$B$1:$B$5279,),MATCH(Data!N$1,Hoja1!$B$1:$E$1,)),"ND")</f>
        <v>10000</v>
      </c>
      <c r="O1815" s="7">
        <f>IFERROR(INDEX(Hoja1!$B$1:$E$5279,MATCH(Data!$D1815,Hoja1!$B$1:$B$5279,),MATCH(Data!O$1,Hoja1!$B$1:$E$1,)),"ND")</f>
        <v>195300</v>
      </c>
      <c r="P1815" t="str">
        <f>VLOOKUP(D1815,Hoja2!C:E,3,0)</f>
        <v>ESTRELLAS DIAMANTE</v>
      </c>
      <c r="Q1815" s="10">
        <f>VLOOKUP(D1815,Hoja2!C:D,2,0)</f>
        <v>7728</v>
      </c>
    </row>
    <row r="1816" spans="1:17" hidden="1" x14ac:dyDescent="0.2">
      <c r="A1816" s="2" t="s">
        <v>1832</v>
      </c>
      <c r="B1816" s="2" t="s">
        <v>12</v>
      </c>
      <c r="C1816" s="2">
        <v>5924</v>
      </c>
      <c r="D1816" s="2">
        <v>166840</v>
      </c>
      <c r="E1816" s="2">
        <v>5823</v>
      </c>
      <c r="F1816" s="17" t="s">
        <v>12460</v>
      </c>
      <c r="G1816" s="2" t="s">
        <v>5</v>
      </c>
      <c r="H1816" s="2" t="s">
        <v>4</v>
      </c>
      <c r="I1816" s="2" t="s">
        <v>6</v>
      </c>
      <c r="J1816" s="2" t="s">
        <v>7</v>
      </c>
      <c r="K1816" s="2" t="s">
        <v>8</v>
      </c>
      <c r="L1816" s="2" t="s">
        <v>9</v>
      </c>
      <c r="M1816" s="7" t="str">
        <f>IFERROR(INDEX(Hoja1!$B$1:$E$5279,MATCH(Data!$D1816,Hoja1!$B$1:$B$5279,),MATCH(Data!M$1,Hoja1!$B$1:$E$1,)),"ND")</f>
        <v>ND</v>
      </c>
      <c r="N1816" s="7" t="str">
        <f>IFERROR(INDEX(Hoja1!$B$1:$E$5279,MATCH(Data!$D1816,Hoja1!$B$1:$B$5279,),MATCH(Data!N$1,Hoja1!$B$1:$E$1,)),"ND")</f>
        <v>ND</v>
      </c>
      <c r="O1816" s="7" t="str">
        <f>IFERROR(INDEX(Hoja1!$B$1:$E$5279,MATCH(Data!$D1816,Hoja1!$B$1:$B$5279,),MATCH(Data!O$1,Hoja1!$B$1:$E$1,)),"ND")</f>
        <v>ND</v>
      </c>
      <c r="P1816" t="str">
        <f>VLOOKUP(D1816,Hoja2!C:E,3,0)</f>
        <v>ESTRELLAS DIAMANTE</v>
      </c>
      <c r="Q1816" s="10">
        <f>VLOOKUP(D1816,Hoja2!C:D,2,0)</f>
        <v>8500</v>
      </c>
    </row>
    <row r="1817" spans="1:17" hidden="1" x14ac:dyDescent="0.2">
      <c r="A1817" s="2" t="s">
        <v>1833</v>
      </c>
      <c r="B1817" s="2" t="s">
        <v>12</v>
      </c>
      <c r="C1817" s="2">
        <v>6971</v>
      </c>
      <c r="D1817" s="2">
        <v>166884</v>
      </c>
      <c r="E1817" s="2">
        <v>8655</v>
      </c>
      <c r="F1817" s="17" t="s">
        <v>12453</v>
      </c>
      <c r="G1817" s="2" t="s">
        <v>5</v>
      </c>
      <c r="H1817" s="2" t="s">
        <v>4</v>
      </c>
      <c r="I1817" s="2" t="s">
        <v>6</v>
      </c>
      <c r="J1817" s="2" t="s">
        <v>7</v>
      </c>
      <c r="K1817" s="2" t="s">
        <v>8</v>
      </c>
      <c r="L1817" s="2" t="s">
        <v>9</v>
      </c>
      <c r="M1817" s="7" t="str">
        <f>IFERROR(INDEX(Hoja1!$B$1:$E$5279,MATCH(Data!$D1817,Hoja1!$B$1:$B$5279,),MATCH(Data!M$1,Hoja1!$B$1:$E$1,)),"ND")</f>
        <v>ND</v>
      </c>
      <c r="N1817" s="7" t="str">
        <f>IFERROR(INDEX(Hoja1!$B$1:$E$5279,MATCH(Data!$D1817,Hoja1!$B$1:$B$5279,),MATCH(Data!N$1,Hoja1!$B$1:$E$1,)),"ND")</f>
        <v>ND</v>
      </c>
      <c r="O1817" s="7" t="str">
        <f>IFERROR(INDEX(Hoja1!$B$1:$E$5279,MATCH(Data!$D1817,Hoja1!$B$1:$B$5279,),MATCH(Data!O$1,Hoja1!$B$1:$E$1,)),"ND")</f>
        <v>ND</v>
      </c>
      <c r="P1817" t="str">
        <f>VLOOKUP(D1817,Hoja2!C:E,3,0)</f>
        <v>ESTRELLAS DIAMANTE</v>
      </c>
      <c r="Q1817" s="10">
        <f>VLOOKUP(D1817,Hoja2!C:D,2,0)</f>
        <v>0</v>
      </c>
    </row>
    <row r="1818" spans="1:17" hidden="1" x14ac:dyDescent="0.2">
      <c r="A1818" s="2" t="s">
        <v>1834</v>
      </c>
      <c r="B1818" s="2" t="s">
        <v>4</v>
      </c>
      <c r="C1818" s="2">
        <v>11467</v>
      </c>
      <c r="D1818" s="2">
        <v>166939</v>
      </c>
      <c r="E1818" s="2">
        <v>5382</v>
      </c>
      <c r="F1818" s="17" t="s">
        <v>12471</v>
      </c>
      <c r="G1818" s="2" t="s">
        <v>5</v>
      </c>
      <c r="H1818" s="2" t="s">
        <v>4</v>
      </c>
      <c r="I1818" s="2" t="s">
        <v>6</v>
      </c>
      <c r="J1818" s="2" t="s">
        <v>7</v>
      </c>
      <c r="K1818" s="2" t="s">
        <v>8</v>
      </c>
      <c r="L1818" s="2" t="s">
        <v>9</v>
      </c>
      <c r="M1818" s="7">
        <f>IFERROR(INDEX(Hoja1!$B$1:$E$5279,MATCH(Data!$D1818,Hoja1!$B$1:$B$5279,),MATCH(Data!M$1,Hoja1!$B$1:$E$1,)),"ND")</f>
        <v>35442.796600000001</v>
      </c>
      <c r="N1818" s="7">
        <f>IFERROR(INDEX(Hoja1!$B$1:$E$5279,MATCH(Data!$D1818,Hoja1!$B$1:$B$5279,),MATCH(Data!N$1,Hoja1!$B$1:$E$1,)),"ND")</f>
        <v>23000</v>
      </c>
      <c r="O1818" s="7">
        <f>IFERROR(INDEX(Hoja1!$B$1:$E$5279,MATCH(Data!$D1818,Hoja1!$B$1:$B$5279,),MATCH(Data!O$1,Hoja1!$B$1:$E$1,)),"ND")</f>
        <v>0</v>
      </c>
      <c r="P1818" t="str">
        <f>VLOOKUP(D1818,Hoja2!C:E,3,0)</f>
        <v>ESTRELLAS DIAMANTE</v>
      </c>
      <c r="Q1818" s="10">
        <f>VLOOKUP(D1818,Hoja2!C:D,2,0)</f>
        <v>1300</v>
      </c>
    </row>
    <row r="1819" spans="1:17" hidden="1" x14ac:dyDescent="0.2">
      <c r="A1819" s="2" t="s">
        <v>1835</v>
      </c>
      <c r="B1819" s="2" t="s">
        <v>4</v>
      </c>
      <c r="C1819" s="2">
        <v>9847</v>
      </c>
      <c r="D1819" s="2">
        <v>166949</v>
      </c>
      <c r="E1819" s="2">
        <v>2066</v>
      </c>
      <c r="F1819" s="17" t="s">
        <v>12490</v>
      </c>
      <c r="G1819" s="2" t="s">
        <v>5</v>
      </c>
      <c r="H1819" s="2" t="s">
        <v>4</v>
      </c>
      <c r="I1819" s="2" t="s">
        <v>6</v>
      </c>
      <c r="J1819" s="2" t="s">
        <v>7</v>
      </c>
      <c r="K1819" s="2" t="s">
        <v>8</v>
      </c>
      <c r="L1819" s="2" t="s">
        <v>9</v>
      </c>
      <c r="M1819" s="7">
        <f>IFERROR(INDEX(Hoja1!$B$1:$E$5279,MATCH(Data!$D1819,Hoja1!$B$1:$B$5279,),MATCH(Data!M$1,Hoja1!$B$1:$E$1,)),"ND")</f>
        <v>30339.724900000001</v>
      </c>
      <c r="N1819" s="7">
        <f>IFERROR(INDEX(Hoja1!$B$1:$E$5279,MATCH(Data!$D1819,Hoja1!$B$1:$B$5279,),MATCH(Data!N$1,Hoja1!$B$1:$E$1,)),"ND")</f>
        <v>22500</v>
      </c>
      <c r="O1819" s="7">
        <f>IFERROR(INDEX(Hoja1!$B$1:$E$5279,MATCH(Data!$D1819,Hoja1!$B$1:$B$5279,),MATCH(Data!O$1,Hoja1!$B$1:$E$1,)),"ND")</f>
        <v>693000</v>
      </c>
      <c r="P1819" t="str">
        <f>VLOOKUP(D1819,Hoja2!C:E,3,0)</f>
        <v>ESTRELLAS DIAMANTE</v>
      </c>
      <c r="Q1819" s="10">
        <f>VLOOKUP(D1819,Hoja2!C:D,2,0)</f>
        <v>0</v>
      </c>
    </row>
    <row r="1820" spans="1:17" x14ac:dyDescent="0.2">
      <c r="A1820" s="2" t="s">
        <v>1836</v>
      </c>
      <c r="B1820" s="2" t="s">
        <v>4</v>
      </c>
      <c r="C1820" s="2">
        <v>11027</v>
      </c>
      <c r="D1820" s="2">
        <v>167048</v>
      </c>
      <c r="E1820" s="2">
        <v>7900</v>
      </c>
      <c r="F1820" s="17" t="s">
        <v>12557</v>
      </c>
      <c r="G1820" s="2" t="s">
        <v>5</v>
      </c>
      <c r="H1820" s="2" t="s">
        <v>4</v>
      </c>
      <c r="I1820" s="2" t="s">
        <v>6</v>
      </c>
      <c r="J1820" s="2" t="s">
        <v>7</v>
      </c>
      <c r="K1820" s="2" t="s">
        <v>8</v>
      </c>
      <c r="L1820" s="2" t="s">
        <v>9</v>
      </c>
      <c r="M1820" s="7">
        <f>IFERROR(INDEX(Hoja1!$B$1:$E$5279,MATCH(Data!$D1820,Hoja1!$B$1:$B$5279,),MATCH(Data!M$1,Hoja1!$B$1:$E$1,)),"ND")</f>
        <v>6634.6583000000001</v>
      </c>
      <c r="N1820" s="7">
        <f>IFERROR(INDEX(Hoja1!$B$1:$E$5279,MATCH(Data!$D1820,Hoja1!$B$1:$B$5279,),MATCH(Data!N$1,Hoja1!$B$1:$E$1,)),"ND")</f>
        <v>10000</v>
      </c>
      <c r="O1820" s="7">
        <f>IFERROR(INDEX(Hoja1!$B$1:$E$5279,MATCH(Data!$D1820,Hoja1!$B$1:$B$5279,),MATCH(Data!O$1,Hoja1!$B$1:$E$1,)),"ND")</f>
        <v>0</v>
      </c>
      <c r="P1820" t="str">
        <f>VLOOKUP(D1820,Hoja2!C:E,3,0)</f>
        <v>ESTRELLAS DIAMANTE</v>
      </c>
      <c r="Q1820" s="10">
        <f>VLOOKUP(D1820,Hoja2!C:D,2,0)</f>
        <v>9600</v>
      </c>
    </row>
    <row r="1821" spans="1:17" hidden="1" x14ac:dyDescent="0.2">
      <c r="A1821" s="2" t="s">
        <v>1837</v>
      </c>
      <c r="B1821" s="2" t="s">
        <v>12</v>
      </c>
      <c r="C1821" s="2">
        <v>6316</v>
      </c>
      <c r="D1821" s="2">
        <v>167062</v>
      </c>
      <c r="E1821" s="2">
        <v>3300</v>
      </c>
      <c r="F1821" s="17" t="s">
        <v>12488</v>
      </c>
      <c r="G1821" s="2" t="s">
        <v>5</v>
      </c>
      <c r="H1821" s="2" t="s">
        <v>4</v>
      </c>
      <c r="I1821" s="2" t="s">
        <v>6</v>
      </c>
      <c r="J1821" s="2" t="s">
        <v>7</v>
      </c>
      <c r="K1821" s="2" t="s">
        <v>8</v>
      </c>
      <c r="L1821" s="2" t="s">
        <v>9</v>
      </c>
      <c r="M1821" s="7" t="str">
        <f>IFERROR(INDEX(Hoja1!$B$1:$E$5279,MATCH(Data!$D1821,Hoja1!$B$1:$B$5279,),MATCH(Data!M$1,Hoja1!$B$1:$E$1,)),"ND")</f>
        <v>ND</v>
      </c>
      <c r="N1821" s="7" t="str">
        <f>IFERROR(INDEX(Hoja1!$B$1:$E$5279,MATCH(Data!$D1821,Hoja1!$B$1:$B$5279,),MATCH(Data!N$1,Hoja1!$B$1:$E$1,)),"ND")</f>
        <v>ND</v>
      </c>
      <c r="O1821" s="7" t="str">
        <f>IFERROR(INDEX(Hoja1!$B$1:$E$5279,MATCH(Data!$D1821,Hoja1!$B$1:$B$5279,),MATCH(Data!O$1,Hoja1!$B$1:$E$1,)),"ND")</f>
        <v>ND</v>
      </c>
      <c r="P1821" t="str">
        <f>VLOOKUP(D1821,Hoja2!C:E,3,0)</f>
        <v>ESTRELLAS DIAMANTE</v>
      </c>
      <c r="Q1821" s="10">
        <f>VLOOKUP(D1821,Hoja2!C:D,2,0)</f>
        <v>0</v>
      </c>
    </row>
    <row r="1822" spans="1:17" hidden="1" x14ac:dyDescent="0.2">
      <c r="A1822" s="2" t="s">
        <v>1838</v>
      </c>
      <c r="B1822" s="2" t="s">
        <v>4</v>
      </c>
      <c r="C1822" s="2">
        <v>8130</v>
      </c>
      <c r="D1822" s="2">
        <v>167085</v>
      </c>
      <c r="E1822" s="2">
        <v>2938</v>
      </c>
      <c r="F1822" s="17" t="s">
        <v>12484</v>
      </c>
      <c r="G1822" s="2" t="s">
        <v>5</v>
      </c>
      <c r="H1822" s="2" t="s">
        <v>4</v>
      </c>
      <c r="I1822" s="2" t="s">
        <v>6</v>
      </c>
      <c r="J1822" s="2" t="s">
        <v>7</v>
      </c>
      <c r="K1822" s="2" t="s">
        <v>8</v>
      </c>
      <c r="L1822" s="2" t="s">
        <v>9</v>
      </c>
      <c r="M1822" s="7">
        <f>IFERROR(INDEX(Hoja1!$B$1:$E$5279,MATCH(Data!$D1822,Hoja1!$B$1:$B$5279,),MATCH(Data!M$1,Hoja1!$B$1:$E$1,)),"ND")</f>
        <v>2205.3667</v>
      </c>
      <c r="N1822" s="7">
        <f>IFERROR(INDEX(Hoja1!$B$1:$E$5279,MATCH(Data!$D1822,Hoja1!$B$1:$B$5279,),MATCH(Data!N$1,Hoja1!$B$1:$E$1,)),"ND")</f>
        <v>25000</v>
      </c>
      <c r="O1822" s="7">
        <f>IFERROR(INDEX(Hoja1!$B$1:$E$5279,MATCH(Data!$D1822,Hoja1!$B$1:$B$5279,),MATCH(Data!O$1,Hoja1!$B$1:$E$1,)),"ND")</f>
        <v>0</v>
      </c>
      <c r="P1822" t="str">
        <f>VLOOKUP(D1822,Hoja2!C:E,3,0)</f>
        <v>ESTRELLAS DIAMANTE</v>
      </c>
      <c r="Q1822" s="10">
        <f>VLOOKUP(D1822,Hoja2!C:D,2,0)</f>
        <v>7000</v>
      </c>
    </row>
    <row r="1823" spans="1:17" hidden="1" x14ac:dyDescent="0.2">
      <c r="A1823" s="2" t="s">
        <v>1839</v>
      </c>
      <c r="B1823" s="2" t="s">
        <v>4</v>
      </c>
      <c r="C1823" s="2">
        <v>8115</v>
      </c>
      <c r="D1823" s="2">
        <v>167112</v>
      </c>
      <c r="E1823" s="2">
        <v>2938</v>
      </c>
      <c r="F1823" s="17" t="s">
        <v>12484</v>
      </c>
      <c r="G1823" s="2" t="s">
        <v>5</v>
      </c>
      <c r="H1823" s="2" t="s">
        <v>4</v>
      </c>
      <c r="I1823" s="2" t="s">
        <v>6</v>
      </c>
      <c r="J1823" s="2" t="s">
        <v>7</v>
      </c>
      <c r="K1823" s="2" t="s">
        <v>8</v>
      </c>
      <c r="L1823" s="2" t="s">
        <v>9</v>
      </c>
      <c r="M1823" s="7">
        <f>IFERROR(INDEX(Hoja1!$B$1:$E$5279,MATCH(Data!$D1823,Hoja1!$B$1:$B$5279,),MATCH(Data!M$1,Hoja1!$B$1:$E$1,)),"ND")</f>
        <v>1041.4566</v>
      </c>
      <c r="N1823" s="7">
        <f>IFERROR(INDEX(Hoja1!$B$1:$E$5279,MATCH(Data!$D1823,Hoja1!$B$1:$B$5279,),MATCH(Data!N$1,Hoja1!$B$1:$E$1,)),"ND")</f>
        <v>15000</v>
      </c>
      <c r="O1823" s="7">
        <f>IFERROR(INDEX(Hoja1!$B$1:$E$5279,MATCH(Data!$D1823,Hoja1!$B$1:$B$5279,),MATCH(Data!O$1,Hoja1!$B$1:$E$1,)),"ND")</f>
        <v>0</v>
      </c>
      <c r="P1823" t="str">
        <f>VLOOKUP(D1823,Hoja2!C:E,3,0)</f>
        <v>ESTRELLAS DIAMANTE</v>
      </c>
      <c r="Q1823" s="10">
        <f>VLOOKUP(D1823,Hoja2!C:D,2,0)</f>
        <v>6200</v>
      </c>
    </row>
    <row r="1824" spans="1:17" hidden="1" x14ac:dyDescent="0.2">
      <c r="A1824" s="2" t="s">
        <v>1840</v>
      </c>
      <c r="B1824" s="2" t="s">
        <v>4</v>
      </c>
      <c r="C1824" s="2">
        <v>11447</v>
      </c>
      <c r="D1824" s="2">
        <v>167156</v>
      </c>
      <c r="E1824" s="2">
        <v>5382</v>
      </c>
      <c r="F1824" s="17" t="s">
        <v>12471</v>
      </c>
      <c r="G1824" s="2" t="s">
        <v>5</v>
      </c>
      <c r="H1824" s="2" t="s">
        <v>4</v>
      </c>
      <c r="I1824" s="2" t="s">
        <v>6</v>
      </c>
      <c r="J1824" s="2" t="s">
        <v>7</v>
      </c>
      <c r="K1824" s="2" t="s">
        <v>8</v>
      </c>
      <c r="L1824" s="2" t="s">
        <v>9</v>
      </c>
      <c r="M1824" s="7">
        <f>IFERROR(INDEX(Hoja1!$B$1:$E$5279,MATCH(Data!$D1824,Hoja1!$B$1:$B$5279,),MATCH(Data!M$1,Hoja1!$B$1:$E$1,)),"ND")</f>
        <v>24669.153300000002</v>
      </c>
      <c r="N1824" s="7">
        <f>IFERROR(INDEX(Hoja1!$B$1:$E$5279,MATCH(Data!$D1824,Hoja1!$B$1:$B$5279,),MATCH(Data!N$1,Hoja1!$B$1:$E$1,)),"ND")</f>
        <v>25000</v>
      </c>
      <c r="O1824" s="7">
        <f>IFERROR(INDEX(Hoja1!$B$1:$E$5279,MATCH(Data!$D1824,Hoja1!$B$1:$B$5279,),MATCH(Data!O$1,Hoja1!$B$1:$E$1,)),"ND")</f>
        <v>235795.5</v>
      </c>
      <c r="P1824" t="str">
        <f>VLOOKUP(D1824,Hoja2!C:E,3,0)</f>
        <v>ESTRELLAS DIAMANTE</v>
      </c>
      <c r="Q1824" s="10">
        <f>VLOOKUP(D1824,Hoja2!C:D,2,0)</f>
        <v>1500</v>
      </c>
    </row>
    <row r="1825" spans="1:17" hidden="1" x14ac:dyDescent="0.2">
      <c r="A1825" s="2" t="s">
        <v>1841</v>
      </c>
      <c r="B1825" s="2" t="s">
        <v>4</v>
      </c>
      <c r="C1825" s="2">
        <v>8781</v>
      </c>
      <c r="D1825" s="2">
        <v>167258</v>
      </c>
      <c r="E1825" s="2">
        <v>8782</v>
      </c>
      <c r="F1825" s="17" t="s">
        <v>12497</v>
      </c>
      <c r="G1825" s="2" t="s">
        <v>5</v>
      </c>
      <c r="H1825" s="2" t="s">
        <v>4</v>
      </c>
      <c r="I1825" s="2" t="s">
        <v>6</v>
      </c>
      <c r="J1825" s="2" t="s">
        <v>7</v>
      </c>
      <c r="K1825" s="2" t="s">
        <v>8</v>
      </c>
      <c r="L1825" s="2" t="s">
        <v>9</v>
      </c>
      <c r="M1825" s="7">
        <f>IFERROR(INDEX(Hoja1!$B$1:$E$5279,MATCH(Data!$D1825,Hoja1!$B$1:$B$5279,),MATCH(Data!M$1,Hoja1!$B$1:$E$1,)),"ND")</f>
        <v>3349.2417</v>
      </c>
      <c r="N1825" s="7">
        <f>IFERROR(INDEX(Hoja1!$B$1:$E$5279,MATCH(Data!$D1825,Hoja1!$B$1:$B$5279,),MATCH(Data!N$1,Hoja1!$B$1:$E$1,)),"ND")</f>
        <v>9000</v>
      </c>
      <c r="O1825" s="7">
        <f>IFERROR(INDEX(Hoja1!$B$1:$E$5279,MATCH(Data!$D1825,Hoja1!$B$1:$B$5279,),MATCH(Data!O$1,Hoja1!$B$1:$E$1,)),"ND")</f>
        <v>0</v>
      </c>
      <c r="P1825" t="str">
        <f>VLOOKUP(D1825,Hoja2!C:E,3,0)</f>
        <v>ESTRELLAS DIAMANTE</v>
      </c>
      <c r="Q1825" s="10">
        <f>VLOOKUP(D1825,Hoja2!C:D,2,0)</f>
        <v>10000</v>
      </c>
    </row>
    <row r="1826" spans="1:17" hidden="1" x14ac:dyDescent="0.2">
      <c r="A1826" s="2" t="s">
        <v>1842</v>
      </c>
      <c r="B1826" s="2" t="s">
        <v>4</v>
      </c>
      <c r="C1826" s="2">
        <v>11841</v>
      </c>
      <c r="D1826" s="2">
        <v>167294</v>
      </c>
      <c r="E1826" s="2">
        <v>8362</v>
      </c>
      <c r="F1826" s="17" t="s">
        <v>12473</v>
      </c>
      <c r="G1826" s="2" t="s">
        <v>5</v>
      </c>
      <c r="H1826" s="2" t="s">
        <v>4</v>
      </c>
      <c r="I1826" s="2" t="s">
        <v>6</v>
      </c>
      <c r="J1826" s="2" t="s">
        <v>7</v>
      </c>
      <c r="K1826" s="2" t="s">
        <v>8</v>
      </c>
      <c r="L1826" s="2" t="s">
        <v>9</v>
      </c>
      <c r="M1826" s="7">
        <f>IFERROR(INDEX(Hoja1!$B$1:$E$5279,MATCH(Data!$D1826,Hoja1!$B$1:$B$5279,),MATCH(Data!M$1,Hoja1!$B$1:$E$1,)),"ND")</f>
        <v>13406.716700000001</v>
      </c>
      <c r="N1826" s="7">
        <f>IFERROR(INDEX(Hoja1!$B$1:$E$5279,MATCH(Data!$D1826,Hoja1!$B$1:$B$5279,),MATCH(Data!N$1,Hoja1!$B$1:$E$1,)),"ND")</f>
        <v>15050</v>
      </c>
      <c r="O1826" s="7">
        <f>IFERROR(INDEX(Hoja1!$B$1:$E$5279,MATCH(Data!$D1826,Hoja1!$B$1:$B$5279,),MATCH(Data!O$1,Hoja1!$B$1:$E$1,)),"ND")</f>
        <v>0</v>
      </c>
      <c r="P1826" t="str">
        <f>VLOOKUP(D1826,Hoja2!C:E,3,0)</f>
        <v>ESTRELLAS DIAMANTE</v>
      </c>
      <c r="Q1826" s="10">
        <f>VLOOKUP(D1826,Hoja2!C:D,2,0)</f>
        <v>9900</v>
      </c>
    </row>
    <row r="1827" spans="1:17" hidden="1" x14ac:dyDescent="0.2">
      <c r="A1827" s="2" t="s">
        <v>1843</v>
      </c>
      <c r="B1827" s="2" t="s">
        <v>4</v>
      </c>
      <c r="C1827" s="2">
        <v>11291</v>
      </c>
      <c r="D1827" s="2">
        <v>167297</v>
      </c>
      <c r="E1827" s="2">
        <v>5382</v>
      </c>
      <c r="F1827" s="17" t="s">
        <v>12471</v>
      </c>
      <c r="G1827" s="2" t="s">
        <v>5</v>
      </c>
      <c r="H1827" s="2" t="s">
        <v>4</v>
      </c>
      <c r="I1827" s="2" t="s">
        <v>6</v>
      </c>
      <c r="J1827" s="2" t="s">
        <v>7</v>
      </c>
      <c r="K1827" s="2" t="s">
        <v>8</v>
      </c>
      <c r="L1827" s="2" t="s">
        <v>9</v>
      </c>
      <c r="M1827" s="7">
        <f>IFERROR(INDEX(Hoja1!$B$1:$E$5279,MATCH(Data!$D1827,Hoja1!$B$1:$B$5279,),MATCH(Data!M$1,Hoja1!$B$1:$E$1,)),"ND")</f>
        <v>55942.648300000001</v>
      </c>
      <c r="N1827" s="7">
        <f>IFERROR(INDEX(Hoja1!$B$1:$E$5279,MATCH(Data!$D1827,Hoja1!$B$1:$B$5279,),MATCH(Data!N$1,Hoja1!$B$1:$E$1,)),"ND")</f>
        <v>22500</v>
      </c>
      <c r="O1827" s="7">
        <f>IFERROR(INDEX(Hoja1!$B$1:$E$5279,MATCH(Data!$D1827,Hoja1!$B$1:$B$5279,),MATCH(Data!O$1,Hoja1!$B$1:$E$1,)),"ND")</f>
        <v>0</v>
      </c>
      <c r="P1827" t="str">
        <f>VLOOKUP(D1827,Hoja2!C:E,3,0)</f>
        <v>ESTRELLAS DIAMANTE</v>
      </c>
      <c r="Q1827" s="10">
        <f>VLOOKUP(D1827,Hoja2!C:D,2,0)</f>
        <v>3309.28</v>
      </c>
    </row>
    <row r="1828" spans="1:17" hidden="1" x14ac:dyDescent="0.2">
      <c r="A1828" s="2" t="s">
        <v>1844</v>
      </c>
      <c r="B1828" s="2" t="s">
        <v>4</v>
      </c>
      <c r="C1828" s="2">
        <v>3022</v>
      </c>
      <c r="D1828" s="2">
        <v>167413</v>
      </c>
      <c r="E1828" s="2">
        <v>3002</v>
      </c>
      <c r="F1828" s="17" t="s">
        <v>12480</v>
      </c>
      <c r="G1828" s="2" t="s">
        <v>5</v>
      </c>
      <c r="H1828" s="2" t="s">
        <v>4</v>
      </c>
      <c r="I1828" s="2" t="s">
        <v>6</v>
      </c>
      <c r="J1828" s="2" t="s">
        <v>7</v>
      </c>
      <c r="K1828" s="2" t="s">
        <v>8</v>
      </c>
      <c r="L1828" s="2" t="s">
        <v>9</v>
      </c>
      <c r="M1828" s="7">
        <f>IFERROR(INDEX(Hoja1!$B$1:$E$5279,MATCH(Data!$D1828,Hoja1!$B$1:$B$5279,),MATCH(Data!M$1,Hoja1!$B$1:$E$1,)),"ND")</f>
        <v>1634.4882</v>
      </c>
      <c r="N1828" s="7">
        <f>IFERROR(INDEX(Hoja1!$B$1:$E$5279,MATCH(Data!$D1828,Hoja1!$B$1:$B$5279,),MATCH(Data!N$1,Hoja1!$B$1:$E$1,)),"ND")</f>
        <v>11480</v>
      </c>
      <c r="O1828" s="7">
        <f>IFERROR(INDEX(Hoja1!$B$1:$E$5279,MATCH(Data!$D1828,Hoja1!$B$1:$B$5279,),MATCH(Data!O$1,Hoja1!$B$1:$E$1,)),"ND")</f>
        <v>156796</v>
      </c>
      <c r="P1828" t="str">
        <f>VLOOKUP(D1828,Hoja2!C:E,3,0)</f>
        <v>ESTRELLAS DIAMANTE</v>
      </c>
      <c r="Q1828" s="10">
        <f>VLOOKUP(D1828,Hoja2!C:D,2,0)</f>
        <v>5000</v>
      </c>
    </row>
    <row r="1829" spans="1:17" hidden="1" x14ac:dyDescent="0.2">
      <c r="A1829" s="2" t="s">
        <v>1845</v>
      </c>
      <c r="B1829" s="2" t="s">
        <v>4</v>
      </c>
      <c r="C1829" s="2">
        <v>11587</v>
      </c>
      <c r="D1829" s="2">
        <v>167417</v>
      </c>
      <c r="E1829" s="2">
        <v>8362</v>
      </c>
      <c r="F1829" s="17" t="s">
        <v>12473</v>
      </c>
      <c r="G1829" s="2" t="s">
        <v>5</v>
      </c>
      <c r="H1829" s="2" t="s">
        <v>4</v>
      </c>
      <c r="I1829" s="2" t="s">
        <v>6</v>
      </c>
      <c r="J1829" s="2" t="s">
        <v>7</v>
      </c>
      <c r="K1829" s="2" t="s">
        <v>8</v>
      </c>
      <c r="L1829" s="2" t="s">
        <v>9</v>
      </c>
      <c r="M1829" s="7">
        <f>IFERROR(INDEX(Hoja1!$B$1:$E$5279,MATCH(Data!$D1829,Hoja1!$B$1:$B$5279,),MATCH(Data!M$1,Hoja1!$B$1:$E$1,)),"ND")</f>
        <v>40274.1967</v>
      </c>
      <c r="N1829" s="7">
        <f>IFERROR(INDEX(Hoja1!$B$1:$E$5279,MATCH(Data!$D1829,Hoja1!$B$1:$B$5279,),MATCH(Data!N$1,Hoja1!$B$1:$E$1,)),"ND")</f>
        <v>18000</v>
      </c>
      <c r="O1829" s="7">
        <f>IFERROR(INDEX(Hoja1!$B$1:$E$5279,MATCH(Data!$D1829,Hoja1!$B$1:$B$5279,),MATCH(Data!O$1,Hoja1!$B$1:$E$1,)),"ND")</f>
        <v>290000</v>
      </c>
      <c r="P1829" t="str">
        <f>VLOOKUP(D1829,Hoja2!C:E,3,0)</f>
        <v>ESTRELLAS DIAMANTE</v>
      </c>
      <c r="Q1829" s="10">
        <f>VLOOKUP(D1829,Hoja2!C:D,2,0)</f>
        <v>4566.67</v>
      </c>
    </row>
    <row r="1830" spans="1:17" hidden="1" x14ac:dyDescent="0.2">
      <c r="A1830" s="2" t="s">
        <v>1846</v>
      </c>
      <c r="B1830" s="2" t="s">
        <v>4</v>
      </c>
      <c r="C1830" s="2">
        <v>8569</v>
      </c>
      <c r="D1830" s="2">
        <v>167454</v>
      </c>
      <c r="E1830" s="2">
        <v>4775</v>
      </c>
      <c r="F1830" s="17" t="s">
        <v>12477</v>
      </c>
      <c r="G1830" s="2" t="s">
        <v>5</v>
      </c>
      <c r="H1830" s="2" t="s">
        <v>4</v>
      </c>
      <c r="I1830" s="2" t="s">
        <v>6</v>
      </c>
      <c r="J1830" s="2" t="s">
        <v>7</v>
      </c>
      <c r="K1830" s="2" t="s">
        <v>8</v>
      </c>
      <c r="L1830" s="2" t="s">
        <v>9</v>
      </c>
      <c r="M1830" s="7">
        <f>IFERROR(INDEX(Hoja1!$B$1:$E$5279,MATCH(Data!$D1830,Hoja1!$B$1:$B$5279,),MATCH(Data!M$1,Hoja1!$B$1:$E$1,)),"ND")</f>
        <v>127474.05989999999</v>
      </c>
      <c r="N1830" s="7">
        <f>IFERROR(INDEX(Hoja1!$B$1:$E$5279,MATCH(Data!$D1830,Hoja1!$B$1:$B$5279,),MATCH(Data!N$1,Hoja1!$B$1:$E$1,)),"ND")</f>
        <v>0</v>
      </c>
      <c r="O1830" s="7">
        <f>IFERROR(INDEX(Hoja1!$B$1:$E$5279,MATCH(Data!$D1830,Hoja1!$B$1:$B$5279,),MATCH(Data!O$1,Hoja1!$B$1:$E$1,)),"ND")</f>
        <v>0</v>
      </c>
      <c r="P1830" t="str">
        <f>VLOOKUP(D1830,Hoja2!C:E,3,0)</f>
        <v>ESTRELLAS DIAMANTE</v>
      </c>
      <c r="Q1830" s="10">
        <f>VLOOKUP(D1830,Hoja2!C:D,2,0)</f>
        <v>7500</v>
      </c>
    </row>
    <row r="1831" spans="1:17" hidden="1" x14ac:dyDescent="0.2">
      <c r="A1831" s="2" t="s">
        <v>1847</v>
      </c>
      <c r="B1831" s="2" t="s">
        <v>4</v>
      </c>
      <c r="C1831" s="2">
        <v>5123</v>
      </c>
      <c r="D1831" s="2">
        <v>167463</v>
      </c>
      <c r="E1831" s="2">
        <v>5823</v>
      </c>
      <c r="F1831" s="17" t="s">
        <v>12460</v>
      </c>
      <c r="G1831" s="2" t="s">
        <v>5</v>
      </c>
      <c r="H1831" s="2" t="s">
        <v>4</v>
      </c>
      <c r="I1831" s="2" t="s">
        <v>6</v>
      </c>
      <c r="J1831" s="2" t="s">
        <v>7</v>
      </c>
      <c r="K1831" s="2" t="s">
        <v>8</v>
      </c>
      <c r="L1831" s="2" t="s">
        <v>9</v>
      </c>
      <c r="M1831" s="7">
        <f>IFERROR(INDEX(Hoja1!$B$1:$E$5279,MATCH(Data!$D1831,Hoja1!$B$1:$B$5279,),MATCH(Data!M$1,Hoja1!$B$1:$E$1,)),"ND")</f>
        <v>1818.585</v>
      </c>
      <c r="N1831" s="7">
        <f>IFERROR(INDEX(Hoja1!$B$1:$E$5279,MATCH(Data!$D1831,Hoja1!$B$1:$B$5279,),MATCH(Data!N$1,Hoja1!$B$1:$E$1,)),"ND")</f>
        <v>10000</v>
      </c>
      <c r="O1831" s="7">
        <f>IFERROR(INDEX(Hoja1!$B$1:$E$5279,MATCH(Data!$D1831,Hoja1!$B$1:$B$5279,),MATCH(Data!O$1,Hoja1!$B$1:$E$1,)),"ND")</f>
        <v>645184</v>
      </c>
      <c r="P1831" t="str">
        <f>VLOOKUP(D1831,Hoja2!C:E,3,0)</f>
        <v>ESTRELLAS DIAMANTE</v>
      </c>
      <c r="Q1831" s="10">
        <f>VLOOKUP(D1831,Hoja2!C:D,2,0)</f>
        <v>10000</v>
      </c>
    </row>
    <row r="1832" spans="1:17" hidden="1" x14ac:dyDescent="0.2">
      <c r="A1832" s="2" t="s">
        <v>1848</v>
      </c>
      <c r="B1832" s="2" t="s">
        <v>12</v>
      </c>
      <c r="C1832" s="2">
        <v>11338</v>
      </c>
      <c r="D1832" s="2">
        <v>167487</v>
      </c>
      <c r="E1832" s="2">
        <v>1275</v>
      </c>
      <c r="F1832" s="17" t="s">
        <v>12558</v>
      </c>
      <c r="G1832" s="2" t="s">
        <v>5</v>
      </c>
      <c r="H1832" s="2" t="s">
        <v>4</v>
      </c>
      <c r="I1832" s="2" t="s">
        <v>6</v>
      </c>
      <c r="J1832" s="2" t="s">
        <v>7</v>
      </c>
      <c r="K1832" s="2" t="s">
        <v>8</v>
      </c>
      <c r="L1832" s="2" t="s">
        <v>9</v>
      </c>
      <c r="M1832" s="7" t="str">
        <f>IFERROR(INDEX(Hoja1!$B$1:$E$5279,MATCH(Data!$D1832,Hoja1!$B$1:$B$5279,),MATCH(Data!M$1,Hoja1!$B$1:$E$1,)),"ND")</f>
        <v>ND</v>
      </c>
      <c r="N1832" s="7" t="str">
        <f>IFERROR(INDEX(Hoja1!$B$1:$E$5279,MATCH(Data!$D1832,Hoja1!$B$1:$B$5279,),MATCH(Data!N$1,Hoja1!$B$1:$E$1,)),"ND")</f>
        <v>ND</v>
      </c>
      <c r="O1832" s="7" t="str">
        <f>IFERROR(INDEX(Hoja1!$B$1:$E$5279,MATCH(Data!$D1832,Hoja1!$B$1:$B$5279,),MATCH(Data!O$1,Hoja1!$B$1:$E$1,)),"ND")</f>
        <v>ND</v>
      </c>
      <c r="P1832" t="str">
        <f>VLOOKUP(D1832,Hoja2!C:E,3,0)</f>
        <v>ESTRELLAS DIAMANTE</v>
      </c>
      <c r="Q1832" s="10">
        <f>VLOOKUP(D1832,Hoja2!C:D,2,0)</f>
        <v>4000</v>
      </c>
    </row>
    <row r="1833" spans="1:17" hidden="1" x14ac:dyDescent="0.2">
      <c r="A1833" s="2" t="s">
        <v>1849</v>
      </c>
      <c r="B1833" s="2" t="s">
        <v>4</v>
      </c>
      <c r="C1833" s="2">
        <v>9575</v>
      </c>
      <c r="D1833" s="2">
        <v>167488</v>
      </c>
      <c r="E1833" s="2">
        <v>5501</v>
      </c>
      <c r="F1833" s="17" t="s">
        <v>12486</v>
      </c>
      <c r="G1833" s="2" t="s">
        <v>5</v>
      </c>
      <c r="H1833" s="2" t="s">
        <v>4</v>
      </c>
      <c r="I1833" s="2" t="s">
        <v>6</v>
      </c>
      <c r="J1833" s="2" t="s">
        <v>7</v>
      </c>
      <c r="K1833" s="2" t="s">
        <v>8</v>
      </c>
      <c r="L1833" s="2" t="s">
        <v>9</v>
      </c>
      <c r="M1833" s="7">
        <f>IFERROR(INDEX(Hoja1!$B$1:$E$5279,MATCH(Data!$D1833,Hoja1!$B$1:$B$5279,),MATCH(Data!M$1,Hoja1!$B$1:$E$1,)),"ND")</f>
        <v>91395.673200000005</v>
      </c>
      <c r="N1833" s="7">
        <f>IFERROR(INDEX(Hoja1!$B$1:$E$5279,MATCH(Data!$D1833,Hoja1!$B$1:$B$5279,),MATCH(Data!N$1,Hoja1!$B$1:$E$1,)),"ND")</f>
        <v>40000</v>
      </c>
      <c r="O1833" s="7">
        <f>IFERROR(INDEX(Hoja1!$B$1:$E$5279,MATCH(Data!$D1833,Hoja1!$B$1:$B$5279,),MATCH(Data!O$1,Hoja1!$B$1:$E$1,)),"ND")</f>
        <v>560000</v>
      </c>
      <c r="P1833" t="str">
        <f>VLOOKUP(D1833,Hoja2!C:E,3,0)</f>
        <v>ESTRELLAS DIAMANTE</v>
      </c>
      <c r="Q1833" s="10">
        <f>VLOOKUP(D1833,Hoja2!C:D,2,0)</f>
        <v>4500</v>
      </c>
    </row>
    <row r="1834" spans="1:17" hidden="1" x14ac:dyDescent="0.2">
      <c r="A1834" s="2" t="s">
        <v>1850</v>
      </c>
      <c r="B1834" s="2" t="s">
        <v>4</v>
      </c>
      <c r="C1834" s="2">
        <v>8324</v>
      </c>
      <c r="D1834" s="2">
        <v>167574</v>
      </c>
      <c r="E1834" s="2">
        <v>3002</v>
      </c>
      <c r="F1834" s="17" t="s">
        <v>12480</v>
      </c>
      <c r="G1834" s="2" t="s">
        <v>5</v>
      </c>
      <c r="H1834" s="2" t="s">
        <v>4</v>
      </c>
      <c r="I1834" s="2" t="s">
        <v>6</v>
      </c>
      <c r="J1834" s="2" t="s">
        <v>7</v>
      </c>
      <c r="K1834" s="2" t="s">
        <v>8</v>
      </c>
      <c r="L1834" s="2" t="s">
        <v>9</v>
      </c>
      <c r="M1834" s="7">
        <f>IFERROR(INDEX(Hoja1!$B$1:$E$5279,MATCH(Data!$D1834,Hoja1!$B$1:$B$5279,),MATCH(Data!M$1,Hoja1!$B$1:$E$1,)),"ND")</f>
        <v>188434.66819999999</v>
      </c>
      <c r="N1834" s="7">
        <f>IFERROR(INDEX(Hoja1!$B$1:$E$5279,MATCH(Data!$D1834,Hoja1!$B$1:$B$5279,),MATCH(Data!N$1,Hoja1!$B$1:$E$1,)),"ND")</f>
        <v>20000</v>
      </c>
      <c r="O1834" s="7">
        <f>IFERROR(INDEX(Hoja1!$B$1:$E$5279,MATCH(Data!$D1834,Hoja1!$B$1:$B$5279,),MATCH(Data!O$1,Hoja1!$B$1:$E$1,)),"ND")</f>
        <v>0</v>
      </c>
      <c r="P1834" t="str">
        <f>VLOOKUP(D1834,Hoja2!C:E,3,0)</f>
        <v>ESTRELLAS DIAMANTE</v>
      </c>
      <c r="Q1834" s="10">
        <f>VLOOKUP(D1834,Hoja2!C:D,2,0)</f>
        <v>5200</v>
      </c>
    </row>
    <row r="1835" spans="1:17" hidden="1" x14ac:dyDescent="0.2">
      <c r="A1835" s="2" t="s">
        <v>1851</v>
      </c>
      <c r="B1835" s="2" t="s">
        <v>12</v>
      </c>
      <c r="C1835" s="2">
        <v>7262</v>
      </c>
      <c r="D1835" s="2">
        <v>167666</v>
      </c>
      <c r="E1835" s="2">
        <v>5823</v>
      </c>
      <c r="F1835" s="17" t="s">
        <v>12460</v>
      </c>
      <c r="G1835" s="2" t="s">
        <v>5</v>
      </c>
      <c r="H1835" s="2" t="s">
        <v>4</v>
      </c>
      <c r="I1835" s="2" t="s">
        <v>6</v>
      </c>
      <c r="J1835" s="2" t="s">
        <v>7</v>
      </c>
      <c r="K1835" s="2" t="s">
        <v>8</v>
      </c>
      <c r="L1835" s="2" t="s">
        <v>9</v>
      </c>
      <c r="M1835" s="7" t="str">
        <f>IFERROR(INDEX(Hoja1!$B$1:$E$5279,MATCH(Data!$D1835,Hoja1!$B$1:$B$5279,),MATCH(Data!M$1,Hoja1!$B$1:$E$1,)),"ND")</f>
        <v>ND</v>
      </c>
      <c r="N1835" s="7" t="str">
        <f>IFERROR(INDEX(Hoja1!$B$1:$E$5279,MATCH(Data!$D1835,Hoja1!$B$1:$B$5279,),MATCH(Data!N$1,Hoja1!$B$1:$E$1,)),"ND")</f>
        <v>ND</v>
      </c>
      <c r="O1835" s="7" t="str">
        <f>IFERROR(INDEX(Hoja1!$B$1:$E$5279,MATCH(Data!$D1835,Hoja1!$B$1:$B$5279,),MATCH(Data!O$1,Hoja1!$B$1:$E$1,)),"ND")</f>
        <v>ND</v>
      </c>
      <c r="P1835" t="str">
        <f>VLOOKUP(D1835,Hoja2!C:E,3,0)</f>
        <v>ESTRELLAS DIAMANTE</v>
      </c>
      <c r="Q1835" s="10">
        <f>VLOOKUP(D1835,Hoja2!C:D,2,0)</f>
        <v>1200</v>
      </c>
    </row>
    <row r="1836" spans="1:17" hidden="1" x14ac:dyDescent="0.2">
      <c r="A1836" s="2" t="s">
        <v>1852</v>
      </c>
      <c r="B1836" s="2" t="s">
        <v>4</v>
      </c>
      <c r="C1836" s="2">
        <v>9251</v>
      </c>
      <c r="D1836" s="2">
        <v>167668</v>
      </c>
      <c r="E1836" s="2">
        <v>5289</v>
      </c>
      <c r="F1836" s="17" t="s">
        <v>12559</v>
      </c>
      <c r="G1836" s="2" t="s">
        <v>5</v>
      </c>
      <c r="H1836" s="2" t="s">
        <v>4</v>
      </c>
      <c r="I1836" s="2" t="s">
        <v>6</v>
      </c>
      <c r="J1836" s="2" t="s">
        <v>7</v>
      </c>
      <c r="K1836" s="2" t="s">
        <v>8</v>
      </c>
      <c r="L1836" s="2" t="s">
        <v>9</v>
      </c>
      <c r="M1836" s="7">
        <f>IFERROR(INDEX(Hoja1!$B$1:$E$5279,MATCH(Data!$D1836,Hoja1!$B$1:$B$5279,),MATCH(Data!M$1,Hoja1!$B$1:$E$1,)),"ND")</f>
        <v>5716.5016999999998</v>
      </c>
      <c r="N1836" s="7">
        <f>IFERROR(INDEX(Hoja1!$B$1:$E$5279,MATCH(Data!$D1836,Hoja1!$B$1:$B$5279,),MATCH(Data!N$1,Hoja1!$B$1:$E$1,)),"ND")</f>
        <v>11250</v>
      </c>
      <c r="O1836" s="7">
        <f>IFERROR(INDEX(Hoja1!$B$1:$E$5279,MATCH(Data!$D1836,Hoja1!$B$1:$B$5279,),MATCH(Data!O$1,Hoja1!$B$1:$E$1,)),"ND")</f>
        <v>0</v>
      </c>
      <c r="P1836" t="str">
        <f>VLOOKUP(D1836,Hoja2!C:E,3,0)</f>
        <v>ESTRELLAS DIAMANTE</v>
      </c>
      <c r="Q1836" s="10">
        <f>VLOOKUP(D1836,Hoja2!C:D,2,0)</f>
        <v>0</v>
      </c>
    </row>
    <row r="1837" spans="1:17" hidden="1" x14ac:dyDescent="0.2">
      <c r="A1837" s="2" t="s">
        <v>1853</v>
      </c>
      <c r="B1837" s="2" t="s">
        <v>4</v>
      </c>
      <c r="C1837" s="2">
        <v>8570</v>
      </c>
      <c r="D1837" s="2">
        <v>167669</v>
      </c>
      <c r="E1837" s="2">
        <v>4775</v>
      </c>
      <c r="F1837" s="17" t="s">
        <v>12477</v>
      </c>
      <c r="G1837" s="2" t="s">
        <v>5</v>
      </c>
      <c r="H1837" s="2" t="s">
        <v>4</v>
      </c>
      <c r="I1837" s="2" t="s">
        <v>6</v>
      </c>
      <c r="J1837" s="2" t="s">
        <v>7</v>
      </c>
      <c r="K1837" s="2" t="s">
        <v>8</v>
      </c>
      <c r="L1837" s="2" t="s">
        <v>9</v>
      </c>
      <c r="M1837" s="7">
        <f>IFERROR(INDEX(Hoja1!$B$1:$E$5279,MATCH(Data!$D1837,Hoja1!$B$1:$B$5279,),MATCH(Data!M$1,Hoja1!$B$1:$E$1,)),"ND")</f>
        <v>104275.92819999999</v>
      </c>
      <c r="N1837" s="7">
        <f>IFERROR(INDEX(Hoja1!$B$1:$E$5279,MATCH(Data!$D1837,Hoja1!$B$1:$B$5279,),MATCH(Data!N$1,Hoja1!$B$1:$E$1,)),"ND")</f>
        <v>3000</v>
      </c>
      <c r="O1837" s="7">
        <f>IFERROR(INDEX(Hoja1!$B$1:$E$5279,MATCH(Data!$D1837,Hoja1!$B$1:$B$5279,),MATCH(Data!O$1,Hoja1!$B$1:$E$1,)),"ND")</f>
        <v>0</v>
      </c>
      <c r="P1837" t="str">
        <f>VLOOKUP(D1837,Hoja2!C:E,3,0)</f>
        <v>ESTRELLAS DIAMANTE</v>
      </c>
      <c r="Q1837" s="10">
        <f>VLOOKUP(D1837,Hoja2!C:D,2,0)</f>
        <v>0</v>
      </c>
    </row>
    <row r="1838" spans="1:17" hidden="1" x14ac:dyDescent="0.2">
      <c r="A1838" s="2" t="s">
        <v>1854</v>
      </c>
      <c r="B1838" s="2" t="s">
        <v>4</v>
      </c>
      <c r="C1838" s="2">
        <v>9826</v>
      </c>
      <c r="D1838" s="2">
        <v>167679</v>
      </c>
      <c r="E1838" s="2">
        <v>2066</v>
      </c>
      <c r="F1838" s="17" t="s">
        <v>12490</v>
      </c>
      <c r="G1838" s="2" t="s">
        <v>5</v>
      </c>
      <c r="H1838" s="2" t="s">
        <v>4</v>
      </c>
      <c r="I1838" s="2" t="s">
        <v>6</v>
      </c>
      <c r="J1838" s="2" t="s">
        <v>7</v>
      </c>
      <c r="K1838" s="2" t="s">
        <v>8</v>
      </c>
      <c r="L1838" s="2" t="s">
        <v>9</v>
      </c>
      <c r="M1838" s="7">
        <f>IFERROR(INDEX(Hoja1!$B$1:$E$5279,MATCH(Data!$D1838,Hoja1!$B$1:$B$5279,),MATCH(Data!M$1,Hoja1!$B$1:$E$1,)),"ND")</f>
        <v>22388.441599999998</v>
      </c>
      <c r="N1838" s="7">
        <f>IFERROR(INDEX(Hoja1!$B$1:$E$5279,MATCH(Data!$D1838,Hoja1!$B$1:$B$5279,),MATCH(Data!N$1,Hoja1!$B$1:$E$1,)),"ND")</f>
        <v>11700</v>
      </c>
      <c r="O1838" s="7">
        <f>IFERROR(INDEX(Hoja1!$B$1:$E$5279,MATCH(Data!$D1838,Hoja1!$B$1:$B$5279,),MATCH(Data!O$1,Hoja1!$B$1:$E$1,)),"ND")</f>
        <v>0</v>
      </c>
      <c r="P1838" t="str">
        <f>VLOOKUP(D1838,Hoja2!C:E,3,0)</f>
        <v>ESTRELLAS DIAMANTE</v>
      </c>
      <c r="Q1838" s="10">
        <f>VLOOKUP(D1838,Hoja2!C:D,2,0)</f>
        <v>10000</v>
      </c>
    </row>
    <row r="1839" spans="1:17" hidden="1" x14ac:dyDescent="0.2">
      <c r="A1839" s="2" t="s">
        <v>1855</v>
      </c>
      <c r="B1839" s="2" t="s">
        <v>4</v>
      </c>
      <c r="C1839" s="2">
        <v>6867</v>
      </c>
      <c r="D1839" s="2">
        <v>167707</v>
      </c>
      <c r="E1839" s="2">
        <v>6858</v>
      </c>
      <c r="F1839" s="17" t="s">
        <v>12464</v>
      </c>
      <c r="G1839" s="2" t="s">
        <v>5</v>
      </c>
      <c r="H1839" s="2" t="s">
        <v>4</v>
      </c>
      <c r="I1839" s="2" t="s">
        <v>6</v>
      </c>
      <c r="J1839" s="2" t="s">
        <v>7</v>
      </c>
      <c r="K1839" s="2" t="s">
        <v>8</v>
      </c>
      <c r="L1839" s="2" t="s">
        <v>9</v>
      </c>
      <c r="M1839" s="7">
        <f>IFERROR(INDEX(Hoja1!$B$1:$E$5279,MATCH(Data!$D1839,Hoja1!$B$1:$B$5279,),MATCH(Data!M$1,Hoja1!$B$1:$E$1,)),"ND")</f>
        <v>204289.55319999999</v>
      </c>
      <c r="N1839" s="7">
        <f>IFERROR(INDEX(Hoja1!$B$1:$E$5279,MATCH(Data!$D1839,Hoja1!$B$1:$B$5279,),MATCH(Data!N$1,Hoja1!$B$1:$E$1,)),"ND")</f>
        <v>20000</v>
      </c>
      <c r="O1839" s="7">
        <f>IFERROR(INDEX(Hoja1!$B$1:$E$5279,MATCH(Data!$D1839,Hoja1!$B$1:$B$5279,),MATCH(Data!O$1,Hoja1!$B$1:$E$1,)),"ND")</f>
        <v>249363.77</v>
      </c>
      <c r="P1839" t="str">
        <f>VLOOKUP(D1839,Hoja2!C:E,3,0)</f>
        <v>ESTRELLAS DIAMANTE</v>
      </c>
      <c r="Q1839" s="10">
        <f>VLOOKUP(D1839,Hoja2!C:D,2,0)</f>
        <v>0</v>
      </c>
    </row>
    <row r="1840" spans="1:17" hidden="1" x14ac:dyDescent="0.2">
      <c r="A1840" s="2" t="s">
        <v>1856</v>
      </c>
      <c r="B1840" s="2" t="s">
        <v>4</v>
      </c>
      <c r="C1840" s="2">
        <v>7792</v>
      </c>
      <c r="D1840" s="2">
        <v>167757</v>
      </c>
      <c r="E1840" s="2">
        <v>5382</v>
      </c>
      <c r="F1840" s="17" t="s">
        <v>12471</v>
      </c>
      <c r="G1840" s="2" t="s">
        <v>5</v>
      </c>
      <c r="H1840" s="2" t="s">
        <v>4</v>
      </c>
      <c r="I1840" s="2" t="s">
        <v>6</v>
      </c>
      <c r="J1840" s="2" t="s">
        <v>7</v>
      </c>
      <c r="K1840" s="2" t="s">
        <v>8</v>
      </c>
      <c r="L1840" s="2" t="s">
        <v>9</v>
      </c>
      <c r="M1840" s="7">
        <f>IFERROR(INDEX(Hoja1!$B$1:$E$5279,MATCH(Data!$D1840,Hoja1!$B$1:$B$5279,),MATCH(Data!M$1,Hoja1!$B$1:$E$1,)),"ND")</f>
        <v>2236.9881999999998</v>
      </c>
      <c r="N1840" s="7">
        <f>IFERROR(INDEX(Hoja1!$B$1:$E$5279,MATCH(Data!$D1840,Hoja1!$B$1:$B$5279,),MATCH(Data!N$1,Hoja1!$B$1:$E$1,)),"ND")</f>
        <v>0</v>
      </c>
      <c r="O1840" s="7">
        <f>IFERROR(INDEX(Hoja1!$B$1:$E$5279,MATCH(Data!$D1840,Hoja1!$B$1:$B$5279,),MATCH(Data!O$1,Hoja1!$B$1:$E$1,)),"ND")</f>
        <v>219840</v>
      </c>
      <c r="P1840" t="str">
        <f>VLOOKUP(D1840,Hoja2!C:E,3,0)</f>
        <v>ESTRELLAS DIAMANTE</v>
      </c>
      <c r="Q1840" s="10">
        <f>VLOOKUP(D1840,Hoja2!C:D,2,0)</f>
        <v>8000</v>
      </c>
    </row>
    <row r="1841" spans="1:17" hidden="1" x14ac:dyDescent="0.2">
      <c r="A1841" s="2" t="s">
        <v>1857</v>
      </c>
      <c r="B1841" s="2" t="s">
        <v>4</v>
      </c>
      <c r="C1841" s="2">
        <v>8028</v>
      </c>
      <c r="D1841" s="2">
        <v>167792</v>
      </c>
      <c r="E1841" s="2">
        <v>2938</v>
      </c>
      <c r="F1841" s="17" t="s">
        <v>12484</v>
      </c>
      <c r="G1841" s="2" t="s">
        <v>5</v>
      </c>
      <c r="H1841" s="2" t="s">
        <v>4</v>
      </c>
      <c r="I1841" s="2" t="s">
        <v>6</v>
      </c>
      <c r="J1841" s="2" t="s">
        <v>7</v>
      </c>
      <c r="K1841" s="2" t="s">
        <v>8</v>
      </c>
      <c r="L1841" s="2" t="s">
        <v>9</v>
      </c>
      <c r="M1841" s="7">
        <f>IFERROR(INDEX(Hoja1!$B$1:$E$5279,MATCH(Data!$D1841,Hoja1!$B$1:$B$5279,),MATCH(Data!M$1,Hoja1!$B$1:$E$1,)),"ND")</f>
        <v>35278.068200000002</v>
      </c>
      <c r="N1841" s="7">
        <f>IFERROR(INDEX(Hoja1!$B$1:$E$5279,MATCH(Data!$D1841,Hoja1!$B$1:$B$5279,),MATCH(Data!N$1,Hoja1!$B$1:$E$1,)),"ND")</f>
        <v>15000</v>
      </c>
      <c r="O1841" s="7">
        <f>IFERROR(INDEX(Hoja1!$B$1:$E$5279,MATCH(Data!$D1841,Hoja1!$B$1:$B$5279,),MATCH(Data!O$1,Hoja1!$B$1:$E$1,)),"ND")</f>
        <v>175120</v>
      </c>
      <c r="P1841" t="str">
        <f>VLOOKUP(D1841,Hoja2!C:E,3,0)</f>
        <v>ESTRELLAS DIAMANTE</v>
      </c>
      <c r="Q1841" s="10">
        <f>VLOOKUP(D1841,Hoja2!C:D,2,0)</f>
        <v>15083.34</v>
      </c>
    </row>
    <row r="1842" spans="1:17" hidden="1" x14ac:dyDescent="0.2">
      <c r="A1842" s="2" t="s">
        <v>1858</v>
      </c>
      <c r="B1842" s="2" t="s">
        <v>4</v>
      </c>
      <c r="C1842" s="2">
        <v>6142</v>
      </c>
      <c r="D1842" s="2">
        <v>167814</v>
      </c>
      <c r="E1842" s="2">
        <v>5289</v>
      </c>
      <c r="F1842" s="17" t="s">
        <v>12559</v>
      </c>
      <c r="G1842" s="2" t="s">
        <v>5</v>
      </c>
      <c r="H1842" s="2" t="s">
        <v>4</v>
      </c>
      <c r="I1842" s="2" t="s">
        <v>6</v>
      </c>
      <c r="J1842" s="2" t="s">
        <v>7</v>
      </c>
      <c r="K1842" s="2" t="s">
        <v>8</v>
      </c>
      <c r="L1842" s="2" t="s">
        <v>9</v>
      </c>
      <c r="M1842" s="7">
        <f>IFERROR(INDEX(Hoja1!$B$1:$E$5279,MATCH(Data!$D1842,Hoja1!$B$1:$B$5279,),MATCH(Data!M$1,Hoja1!$B$1:$E$1,)),"ND")</f>
        <v>85663.711599999995</v>
      </c>
      <c r="N1842" s="7">
        <f>IFERROR(INDEX(Hoja1!$B$1:$E$5279,MATCH(Data!$D1842,Hoja1!$B$1:$B$5279,),MATCH(Data!N$1,Hoja1!$B$1:$E$1,)),"ND")</f>
        <v>18700</v>
      </c>
      <c r="O1842" s="7">
        <f>IFERROR(INDEX(Hoja1!$B$1:$E$5279,MATCH(Data!$D1842,Hoja1!$B$1:$B$5279,),MATCH(Data!O$1,Hoja1!$B$1:$E$1,)),"ND")</f>
        <v>412380</v>
      </c>
      <c r="P1842" t="str">
        <f>VLOOKUP(D1842,Hoja2!C:E,3,0)</f>
        <v>ESTRELLAS DIAMANTE</v>
      </c>
      <c r="Q1842" s="10">
        <f>VLOOKUP(D1842,Hoja2!C:D,2,0)</f>
        <v>2000</v>
      </c>
    </row>
    <row r="1843" spans="1:17" hidden="1" x14ac:dyDescent="0.2">
      <c r="A1843" s="2" t="s">
        <v>1859</v>
      </c>
      <c r="B1843" s="2" t="s">
        <v>4</v>
      </c>
      <c r="C1843" s="2">
        <v>10610</v>
      </c>
      <c r="D1843" s="2">
        <v>167822</v>
      </c>
      <c r="E1843" s="2">
        <v>4775</v>
      </c>
      <c r="F1843" s="17" t="s">
        <v>12477</v>
      </c>
      <c r="G1843" s="2" t="s">
        <v>5</v>
      </c>
      <c r="H1843" s="2" t="s">
        <v>4</v>
      </c>
      <c r="I1843" s="2" t="s">
        <v>6</v>
      </c>
      <c r="J1843" s="2" t="s">
        <v>7</v>
      </c>
      <c r="K1843" s="2" t="s">
        <v>8</v>
      </c>
      <c r="L1843" s="2" t="s">
        <v>9</v>
      </c>
      <c r="M1843" s="7">
        <f>IFERROR(INDEX(Hoja1!$B$1:$E$5279,MATCH(Data!$D1843,Hoja1!$B$1:$B$5279,),MATCH(Data!M$1,Hoja1!$B$1:$E$1,)),"ND")</f>
        <v>34689.6466</v>
      </c>
      <c r="N1843" s="7">
        <f>IFERROR(INDEX(Hoja1!$B$1:$E$5279,MATCH(Data!$D1843,Hoja1!$B$1:$B$5279,),MATCH(Data!N$1,Hoja1!$B$1:$E$1,)),"ND")</f>
        <v>11250</v>
      </c>
      <c r="O1843" s="7">
        <f>IFERROR(INDEX(Hoja1!$B$1:$E$5279,MATCH(Data!$D1843,Hoja1!$B$1:$B$5279,),MATCH(Data!O$1,Hoja1!$B$1:$E$1,)),"ND")</f>
        <v>115000</v>
      </c>
      <c r="P1843" t="str">
        <f>VLOOKUP(D1843,Hoja2!C:E,3,0)</f>
        <v>ESTRELLAS DIAMANTE</v>
      </c>
      <c r="Q1843" s="10">
        <f>VLOOKUP(D1843,Hoja2!C:D,2,0)</f>
        <v>6000</v>
      </c>
    </row>
    <row r="1844" spans="1:17" hidden="1" x14ac:dyDescent="0.2">
      <c r="A1844" s="2" t="s">
        <v>1860</v>
      </c>
      <c r="B1844" s="2" t="s">
        <v>4</v>
      </c>
      <c r="C1844" s="2">
        <v>11449</v>
      </c>
      <c r="D1844" s="2">
        <v>167837</v>
      </c>
      <c r="E1844" s="2">
        <v>5382</v>
      </c>
      <c r="F1844" s="17" t="s">
        <v>12471</v>
      </c>
      <c r="G1844" s="2" t="s">
        <v>5</v>
      </c>
      <c r="H1844" s="2" t="s">
        <v>4</v>
      </c>
      <c r="I1844" s="2" t="s">
        <v>6</v>
      </c>
      <c r="J1844" s="2" t="s">
        <v>7</v>
      </c>
      <c r="K1844" s="2" t="s">
        <v>8</v>
      </c>
      <c r="L1844" s="2" t="s">
        <v>9</v>
      </c>
      <c r="M1844" s="7">
        <f>IFERROR(INDEX(Hoja1!$B$1:$E$5279,MATCH(Data!$D1844,Hoja1!$B$1:$B$5279,),MATCH(Data!M$1,Hoja1!$B$1:$E$1,)),"ND")</f>
        <v>207779.62659999999</v>
      </c>
      <c r="N1844" s="7">
        <f>IFERROR(INDEX(Hoja1!$B$1:$E$5279,MATCH(Data!$D1844,Hoja1!$B$1:$B$5279,),MATCH(Data!N$1,Hoja1!$B$1:$E$1,)),"ND")</f>
        <v>15000</v>
      </c>
      <c r="O1844" s="7">
        <f>IFERROR(INDEX(Hoja1!$B$1:$E$5279,MATCH(Data!$D1844,Hoja1!$B$1:$B$5279,),MATCH(Data!O$1,Hoja1!$B$1:$E$1,)),"ND")</f>
        <v>0</v>
      </c>
      <c r="P1844" t="str">
        <f>VLOOKUP(D1844,Hoja2!C:E,3,0)</f>
        <v>ESTRELLAS DIAMANTE</v>
      </c>
      <c r="Q1844" s="10">
        <f>VLOOKUP(D1844,Hoja2!C:D,2,0)</f>
        <v>1000</v>
      </c>
    </row>
    <row r="1845" spans="1:17" hidden="1" x14ac:dyDescent="0.2">
      <c r="A1845" s="2" t="s">
        <v>1861</v>
      </c>
      <c r="B1845" s="2" t="s">
        <v>4</v>
      </c>
      <c r="C1845" s="2">
        <v>9494</v>
      </c>
      <c r="D1845" s="2">
        <v>167848</v>
      </c>
      <c r="E1845" s="2">
        <v>5289</v>
      </c>
      <c r="F1845" s="17" t="s">
        <v>12559</v>
      </c>
      <c r="G1845" s="2" t="s">
        <v>5</v>
      </c>
      <c r="H1845" s="2" t="s">
        <v>4</v>
      </c>
      <c r="I1845" s="2" t="s">
        <v>6</v>
      </c>
      <c r="J1845" s="2" t="s">
        <v>7</v>
      </c>
      <c r="K1845" s="2" t="s">
        <v>8</v>
      </c>
      <c r="L1845" s="2" t="s">
        <v>9</v>
      </c>
      <c r="M1845" s="7">
        <f>IFERROR(INDEX(Hoja1!$B$1:$E$5279,MATCH(Data!$D1845,Hoja1!$B$1:$B$5279,),MATCH(Data!M$1,Hoja1!$B$1:$E$1,)),"ND")</f>
        <v>99577.508300000001</v>
      </c>
      <c r="N1845" s="7">
        <f>IFERROR(INDEX(Hoja1!$B$1:$E$5279,MATCH(Data!$D1845,Hoja1!$B$1:$B$5279,),MATCH(Data!N$1,Hoja1!$B$1:$E$1,)),"ND")</f>
        <v>5000</v>
      </c>
      <c r="O1845" s="7">
        <f>IFERROR(INDEX(Hoja1!$B$1:$E$5279,MATCH(Data!$D1845,Hoja1!$B$1:$B$5279,),MATCH(Data!O$1,Hoja1!$B$1:$E$1,)),"ND")</f>
        <v>597092</v>
      </c>
      <c r="P1845" t="str">
        <f>VLOOKUP(D1845,Hoja2!C:E,3,0)</f>
        <v>ESTRELLAS DIAMANTE</v>
      </c>
      <c r="Q1845" s="10">
        <f>VLOOKUP(D1845,Hoja2!C:D,2,0)</f>
        <v>7994.06</v>
      </c>
    </row>
    <row r="1846" spans="1:17" hidden="1" x14ac:dyDescent="0.2">
      <c r="A1846" s="2" t="s">
        <v>1862</v>
      </c>
      <c r="B1846" s="2" t="s">
        <v>4</v>
      </c>
      <c r="C1846" s="2">
        <v>235</v>
      </c>
      <c r="D1846" s="2">
        <v>167863</v>
      </c>
      <c r="E1846" s="2">
        <v>3975</v>
      </c>
      <c r="F1846" s="17" t="s">
        <v>12467</v>
      </c>
      <c r="G1846" s="2" t="s">
        <v>5</v>
      </c>
      <c r="H1846" s="2" t="s">
        <v>4</v>
      </c>
      <c r="I1846" s="2" t="s">
        <v>6</v>
      </c>
      <c r="J1846" s="2" t="s">
        <v>7</v>
      </c>
      <c r="K1846" s="2" t="s">
        <v>8</v>
      </c>
      <c r="L1846" s="2" t="s">
        <v>9</v>
      </c>
      <c r="M1846" s="7">
        <f>IFERROR(INDEX(Hoja1!$B$1:$E$5279,MATCH(Data!$D1846,Hoja1!$B$1:$B$5279,),MATCH(Data!M$1,Hoja1!$B$1:$E$1,)),"ND")</f>
        <v>154728.95989999999</v>
      </c>
      <c r="N1846" s="7">
        <f>IFERROR(INDEX(Hoja1!$B$1:$E$5279,MATCH(Data!$D1846,Hoja1!$B$1:$B$5279,),MATCH(Data!N$1,Hoja1!$B$1:$E$1,)),"ND")</f>
        <v>15000</v>
      </c>
      <c r="O1846" s="7">
        <f>IFERROR(INDEX(Hoja1!$B$1:$E$5279,MATCH(Data!$D1846,Hoja1!$B$1:$B$5279,),MATCH(Data!O$1,Hoja1!$B$1:$E$1,)),"ND")</f>
        <v>0</v>
      </c>
      <c r="P1846" t="str">
        <f>VLOOKUP(D1846,Hoja2!C:E,3,0)</f>
        <v>ESTRELLAS DIAMANTE</v>
      </c>
      <c r="Q1846" s="10">
        <f>VLOOKUP(D1846,Hoja2!C:D,2,0)</f>
        <v>1000</v>
      </c>
    </row>
    <row r="1847" spans="1:17" hidden="1" x14ac:dyDescent="0.2">
      <c r="A1847" s="2" t="s">
        <v>1863</v>
      </c>
      <c r="B1847" s="2" t="s">
        <v>4</v>
      </c>
      <c r="C1847" s="2">
        <v>10709</v>
      </c>
      <c r="D1847" s="2">
        <v>167940</v>
      </c>
      <c r="E1847" s="2">
        <v>3002</v>
      </c>
      <c r="F1847" s="17" t="s">
        <v>12480</v>
      </c>
      <c r="G1847" s="2" t="s">
        <v>5</v>
      </c>
      <c r="H1847" s="2" t="s">
        <v>4</v>
      </c>
      <c r="I1847" s="2" t="s">
        <v>6</v>
      </c>
      <c r="J1847" s="2" t="s">
        <v>7</v>
      </c>
      <c r="K1847" s="2" t="s">
        <v>8</v>
      </c>
      <c r="L1847" s="2" t="s">
        <v>9</v>
      </c>
      <c r="M1847" s="7">
        <f>IFERROR(INDEX(Hoja1!$B$1:$E$5279,MATCH(Data!$D1847,Hoja1!$B$1:$B$5279,),MATCH(Data!M$1,Hoja1!$B$1:$E$1,)),"ND")</f>
        <v>2799.4517000000001</v>
      </c>
      <c r="N1847" s="7">
        <f>IFERROR(INDEX(Hoja1!$B$1:$E$5279,MATCH(Data!$D1847,Hoja1!$B$1:$B$5279,),MATCH(Data!N$1,Hoja1!$B$1:$E$1,)),"ND")</f>
        <v>12725</v>
      </c>
      <c r="O1847" s="7">
        <f>IFERROR(INDEX(Hoja1!$B$1:$E$5279,MATCH(Data!$D1847,Hoja1!$B$1:$B$5279,),MATCH(Data!O$1,Hoja1!$B$1:$E$1,)),"ND")</f>
        <v>0</v>
      </c>
      <c r="P1847" t="str">
        <f>VLOOKUP(D1847,Hoja2!C:E,3,0)</f>
        <v>ESTRELLAS DIAMANTE</v>
      </c>
      <c r="Q1847" s="10">
        <f>VLOOKUP(D1847,Hoja2!C:D,2,0)</f>
        <v>5000</v>
      </c>
    </row>
    <row r="1848" spans="1:17" hidden="1" x14ac:dyDescent="0.2">
      <c r="A1848" s="2" t="s">
        <v>1864</v>
      </c>
      <c r="B1848" s="2" t="s">
        <v>4</v>
      </c>
      <c r="C1848" s="2">
        <v>8031</v>
      </c>
      <c r="D1848" s="2">
        <v>167981</v>
      </c>
      <c r="E1848" s="2">
        <v>2938</v>
      </c>
      <c r="F1848" s="17" t="s">
        <v>12484</v>
      </c>
      <c r="G1848" s="2" t="s">
        <v>5</v>
      </c>
      <c r="H1848" s="2" t="s">
        <v>4</v>
      </c>
      <c r="I1848" s="2" t="s">
        <v>6</v>
      </c>
      <c r="J1848" s="2" t="s">
        <v>7</v>
      </c>
      <c r="K1848" s="2" t="s">
        <v>8</v>
      </c>
      <c r="L1848" s="2" t="s">
        <v>9</v>
      </c>
      <c r="M1848" s="7">
        <f>IFERROR(INDEX(Hoja1!$B$1:$E$5279,MATCH(Data!$D1848,Hoja1!$B$1:$B$5279,),MATCH(Data!M$1,Hoja1!$B$1:$E$1,)),"ND")</f>
        <v>10683.888300000001</v>
      </c>
      <c r="N1848" s="7">
        <f>IFERROR(INDEX(Hoja1!$B$1:$E$5279,MATCH(Data!$D1848,Hoja1!$B$1:$B$5279,),MATCH(Data!N$1,Hoja1!$B$1:$E$1,)),"ND")</f>
        <v>15100</v>
      </c>
      <c r="O1848" s="7">
        <f>IFERROR(INDEX(Hoja1!$B$1:$E$5279,MATCH(Data!$D1848,Hoja1!$B$1:$B$5279,),MATCH(Data!O$1,Hoja1!$B$1:$E$1,)),"ND")</f>
        <v>101916</v>
      </c>
      <c r="P1848" t="str">
        <f>VLOOKUP(D1848,Hoja2!C:E,3,0)</f>
        <v>ESTRELLAS DIAMANTE</v>
      </c>
      <c r="Q1848" s="10">
        <f>VLOOKUP(D1848,Hoja2!C:D,2,0)</f>
        <v>800</v>
      </c>
    </row>
    <row r="1849" spans="1:17" hidden="1" x14ac:dyDescent="0.2">
      <c r="A1849" s="2" t="s">
        <v>1865</v>
      </c>
      <c r="B1849" s="2" t="s">
        <v>4</v>
      </c>
      <c r="C1849" s="2">
        <v>10617</v>
      </c>
      <c r="D1849" s="2">
        <v>168039</v>
      </c>
      <c r="E1849" s="2">
        <v>4775</v>
      </c>
      <c r="F1849" s="17" t="s">
        <v>12477</v>
      </c>
      <c r="G1849" s="2" t="s">
        <v>5</v>
      </c>
      <c r="H1849" s="2" t="s">
        <v>4</v>
      </c>
      <c r="I1849" s="2" t="s">
        <v>6</v>
      </c>
      <c r="J1849" s="2" t="s">
        <v>7</v>
      </c>
      <c r="K1849" s="2" t="s">
        <v>8</v>
      </c>
      <c r="L1849" s="2" t="s">
        <v>9</v>
      </c>
      <c r="M1849" s="7">
        <f>IFERROR(INDEX(Hoja1!$B$1:$E$5279,MATCH(Data!$D1849,Hoja1!$B$1:$B$5279,),MATCH(Data!M$1,Hoja1!$B$1:$E$1,)),"ND")</f>
        <v>48156.3966</v>
      </c>
      <c r="N1849" s="7">
        <f>IFERROR(INDEX(Hoja1!$B$1:$E$5279,MATCH(Data!$D1849,Hoja1!$B$1:$B$5279,),MATCH(Data!N$1,Hoja1!$B$1:$E$1,)),"ND")</f>
        <v>10000</v>
      </c>
      <c r="O1849" s="7">
        <f>IFERROR(INDEX(Hoja1!$B$1:$E$5279,MATCH(Data!$D1849,Hoja1!$B$1:$B$5279,),MATCH(Data!O$1,Hoja1!$B$1:$E$1,)),"ND")</f>
        <v>0</v>
      </c>
      <c r="P1849" t="str">
        <f>VLOOKUP(D1849,Hoja2!C:E,3,0)</f>
        <v>ESTRELLAS DIAMANTE</v>
      </c>
      <c r="Q1849" s="10">
        <f>VLOOKUP(D1849,Hoja2!C:D,2,0)</f>
        <v>10860</v>
      </c>
    </row>
    <row r="1850" spans="1:17" hidden="1" x14ac:dyDescent="0.2">
      <c r="A1850" s="2" t="s">
        <v>1866</v>
      </c>
      <c r="B1850" s="2" t="s">
        <v>4</v>
      </c>
      <c r="C1850" s="2">
        <v>8330</v>
      </c>
      <c r="D1850" s="2">
        <v>168118</v>
      </c>
      <c r="E1850" s="2">
        <v>3002</v>
      </c>
      <c r="F1850" s="17" t="s">
        <v>12480</v>
      </c>
      <c r="G1850" s="2" t="s">
        <v>5</v>
      </c>
      <c r="H1850" s="2" t="s">
        <v>4</v>
      </c>
      <c r="I1850" s="2" t="s">
        <v>6</v>
      </c>
      <c r="J1850" s="2" t="s">
        <v>7</v>
      </c>
      <c r="K1850" s="2" t="s">
        <v>8</v>
      </c>
      <c r="L1850" s="2" t="s">
        <v>9</v>
      </c>
      <c r="M1850" s="7">
        <f>IFERROR(INDEX(Hoja1!$B$1:$E$5279,MATCH(Data!$D1850,Hoja1!$B$1:$B$5279,),MATCH(Data!M$1,Hoja1!$B$1:$E$1,)),"ND")</f>
        <v>50985.853300000002</v>
      </c>
      <c r="N1850" s="7">
        <f>IFERROR(INDEX(Hoja1!$B$1:$E$5279,MATCH(Data!$D1850,Hoja1!$B$1:$B$5279,),MATCH(Data!N$1,Hoja1!$B$1:$E$1,)),"ND")</f>
        <v>22500</v>
      </c>
      <c r="O1850" s="7">
        <f>IFERROR(INDEX(Hoja1!$B$1:$E$5279,MATCH(Data!$D1850,Hoja1!$B$1:$B$5279,),MATCH(Data!O$1,Hoja1!$B$1:$E$1,)),"ND")</f>
        <v>672828</v>
      </c>
      <c r="P1850" t="str">
        <f>VLOOKUP(D1850,Hoja2!C:E,3,0)</f>
        <v>ESTRELLAS DIAMANTE</v>
      </c>
      <c r="Q1850" s="10">
        <f>VLOOKUP(D1850,Hoja2!C:D,2,0)</f>
        <v>4900</v>
      </c>
    </row>
    <row r="1851" spans="1:17" hidden="1" x14ac:dyDescent="0.2">
      <c r="A1851" s="2" t="s">
        <v>1867</v>
      </c>
      <c r="B1851" s="2" t="s">
        <v>4</v>
      </c>
      <c r="C1851" s="2">
        <v>11266</v>
      </c>
      <c r="D1851" s="2">
        <v>168145</v>
      </c>
      <c r="E1851" s="2">
        <v>5382</v>
      </c>
      <c r="F1851" s="17" t="s">
        <v>12471</v>
      </c>
      <c r="G1851" s="2" t="s">
        <v>5</v>
      </c>
      <c r="H1851" s="2" t="s">
        <v>4</v>
      </c>
      <c r="I1851" s="2" t="s">
        <v>6</v>
      </c>
      <c r="J1851" s="2" t="s">
        <v>7</v>
      </c>
      <c r="K1851" s="2" t="s">
        <v>8</v>
      </c>
      <c r="L1851" s="2" t="s">
        <v>9</v>
      </c>
      <c r="M1851" s="7">
        <f>IFERROR(INDEX(Hoja1!$B$1:$E$5279,MATCH(Data!$D1851,Hoja1!$B$1:$B$5279,),MATCH(Data!M$1,Hoja1!$B$1:$E$1,)),"ND")</f>
        <v>239385.63819999999</v>
      </c>
      <c r="N1851" s="7">
        <f>IFERROR(INDEX(Hoja1!$B$1:$E$5279,MATCH(Data!$D1851,Hoja1!$B$1:$B$5279,),MATCH(Data!N$1,Hoja1!$B$1:$E$1,)),"ND")</f>
        <v>16550</v>
      </c>
      <c r="O1851" s="7">
        <f>IFERROR(INDEX(Hoja1!$B$1:$E$5279,MATCH(Data!$D1851,Hoja1!$B$1:$B$5279,),MATCH(Data!O$1,Hoja1!$B$1:$E$1,)),"ND")</f>
        <v>0</v>
      </c>
      <c r="P1851" t="str">
        <f>VLOOKUP(D1851,Hoja2!C:E,3,0)</f>
        <v>ESTRELLAS DIAMANTE</v>
      </c>
      <c r="Q1851" s="10">
        <f>VLOOKUP(D1851,Hoja2!C:D,2,0)</f>
        <v>2500</v>
      </c>
    </row>
    <row r="1852" spans="1:17" hidden="1" x14ac:dyDescent="0.2">
      <c r="A1852" s="2" t="s">
        <v>1868</v>
      </c>
      <c r="B1852" s="2" t="s">
        <v>4</v>
      </c>
      <c r="C1852" s="2">
        <v>10604</v>
      </c>
      <c r="D1852" s="2">
        <v>168181</v>
      </c>
      <c r="E1852" s="2">
        <v>4775</v>
      </c>
      <c r="F1852" s="17" t="s">
        <v>12477</v>
      </c>
      <c r="G1852" s="2" t="s">
        <v>5</v>
      </c>
      <c r="H1852" s="2" t="s">
        <v>4</v>
      </c>
      <c r="I1852" s="2" t="s">
        <v>6</v>
      </c>
      <c r="J1852" s="2" t="s">
        <v>7</v>
      </c>
      <c r="K1852" s="2" t="s">
        <v>8</v>
      </c>
      <c r="L1852" s="2" t="s">
        <v>9</v>
      </c>
      <c r="M1852" s="7">
        <f>IFERROR(INDEX(Hoja1!$B$1:$E$5279,MATCH(Data!$D1852,Hoja1!$B$1:$B$5279,),MATCH(Data!M$1,Hoja1!$B$1:$E$1,)),"ND")</f>
        <v>114047.19319999999</v>
      </c>
      <c r="N1852" s="7">
        <f>IFERROR(INDEX(Hoja1!$B$1:$E$5279,MATCH(Data!$D1852,Hoja1!$B$1:$B$5279,),MATCH(Data!N$1,Hoja1!$B$1:$E$1,)),"ND")</f>
        <v>60000</v>
      </c>
      <c r="O1852" s="7">
        <f>IFERROR(INDEX(Hoja1!$B$1:$E$5279,MATCH(Data!$D1852,Hoja1!$B$1:$B$5279,),MATCH(Data!O$1,Hoja1!$B$1:$E$1,)),"ND")</f>
        <v>0</v>
      </c>
      <c r="P1852" t="str">
        <f>VLOOKUP(D1852,Hoja2!C:E,3,0)</f>
        <v>ESTRELLAS DIAMANTE</v>
      </c>
      <c r="Q1852" s="10">
        <f>VLOOKUP(D1852,Hoja2!C:D,2,0)</f>
        <v>13400</v>
      </c>
    </row>
    <row r="1853" spans="1:17" hidden="1" x14ac:dyDescent="0.2">
      <c r="A1853" s="2" t="s">
        <v>1869</v>
      </c>
      <c r="B1853" s="2" t="s">
        <v>4</v>
      </c>
      <c r="C1853" s="2">
        <v>9998</v>
      </c>
      <c r="D1853" s="2">
        <v>168216</v>
      </c>
      <c r="E1853" s="2">
        <v>5289</v>
      </c>
      <c r="F1853" s="17" t="s">
        <v>12559</v>
      </c>
      <c r="G1853" s="2" t="s">
        <v>5</v>
      </c>
      <c r="H1853" s="2" t="s">
        <v>4</v>
      </c>
      <c r="I1853" s="2" t="s">
        <v>6</v>
      </c>
      <c r="J1853" s="2" t="s">
        <v>7</v>
      </c>
      <c r="K1853" s="2" t="s">
        <v>8</v>
      </c>
      <c r="L1853" s="2" t="s">
        <v>9</v>
      </c>
      <c r="M1853" s="7">
        <f>IFERROR(INDEX(Hoja1!$B$1:$E$5279,MATCH(Data!$D1853,Hoja1!$B$1:$B$5279,),MATCH(Data!M$1,Hoja1!$B$1:$E$1,)),"ND")</f>
        <v>8003.6350000000002</v>
      </c>
      <c r="N1853" s="7">
        <f>IFERROR(INDEX(Hoja1!$B$1:$E$5279,MATCH(Data!$D1853,Hoja1!$B$1:$B$5279,),MATCH(Data!N$1,Hoja1!$B$1:$E$1,)),"ND")</f>
        <v>16880</v>
      </c>
      <c r="O1853" s="7">
        <f>IFERROR(INDEX(Hoja1!$B$1:$E$5279,MATCH(Data!$D1853,Hoja1!$B$1:$B$5279,),MATCH(Data!O$1,Hoja1!$B$1:$E$1,)),"ND")</f>
        <v>0</v>
      </c>
      <c r="P1853" t="str">
        <f>VLOOKUP(D1853,Hoja2!C:E,3,0)</f>
        <v>ESTRELLAS DIAMANTE</v>
      </c>
      <c r="Q1853" s="10">
        <f>VLOOKUP(D1853,Hoja2!C:D,2,0)</f>
        <v>7000</v>
      </c>
    </row>
    <row r="1854" spans="1:17" hidden="1" x14ac:dyDescent="0.2">
      <c r="A1854" s="2" t="s">
        <v>1870</v>
      </c>
      <c r="B1854" s="2" t="s">
        <v>4</v>
      </c>
      <c r="C1854" s="2">
        <v>11850</v>
      </c>
      <c r="D1854" s="2">
        <v>168253</v>
      </c>
      <c r="E1854" s="2">
        <v>8362</v>
      </c>
      <c r="F1854" s="17" t="s">
        <v>12473</v>
      </c>
      <c r="G1854" s="2" t="s">
        <v>5</v>
      </c>
      <c r="H1854" s="2" t="s">
        <v>4</v>
      </c>
      <c r="I1854" s="2" t="s">
        <v>6</v>
      </c>
      <c r="J1854" s="2" t="s">
        <v>7</v>
      </c>
      <c r="K1854" s="2" t="s">
        <v>8</v>
      </c>
      <c r="L1854" s="2" t="s">
        <v>9</v>
      </c>
      <c r="M1854" s="7">
        <f>IFERROR(INDEX(Hoja1!$B$1:$E$5279,MATCH(Data!$D1854,Hoja1!$B$1:$B$5279,),MATCH(Data!M$1,Hoja1!$B$1:$E$1,)),"ND")</f>
        <v>5799.0933000000005</v>
      </c>
      <c r="N1854" s="7">
        <f>IFERROR(INDEX(Hoja1!$B$1:$E$5279,MATCH(Data!$D1854,Hoja1!$B$1:$B$5279,),MATCH(Data!N$1,Hoja1!$B$1:$E$1,)),"ND")</f>
        <v>22500</v>
      </c>
      <c r="O1854" s="7">
        <f>IFERROR(INDEX(Hoja1!$B$1:$E$5279,MATCH(Data!$D1854,Hoja1!$B$1:$B$5279,),MATCH(Data!O$1,Hoja1!$B$1:$E$1,)),"ND")</f>
        <v>0</v>
      </c>
      <c r="P1854" t="str">
        <f>VLOOKUP(D1854,Hoja2!C:E,3,0)</f>
        <v>ESTRELLAS DIAMANTE</v>
      </c>
      <c r="Q1854" s="10">
        <f>VLOOKUP(D1854,Hoja2!C:D,2,0)</f>
        <v>1209</v>
      </c>
    </row>
    <row r="1855" spans="1:17" hidden="1" x14ac:dyDescent="0.2">
      <c r="A1855" s="2" t="s">
        <v>1871</v>
      </c>
      <c r="B1855" s="2" t="s">
        <v>12</v>
      </c>
      <c r="C1855" s="2">
        <v>7003</v>
      </c>
      <c r="D1855" s="2">
        <v>168308</v>
      </c>
      <c r="E1855" s="2">
        <v>6856</v>
      </c>
      <c r="F1855" s="17" t="s">
        <v>12494</v>
      </c>
      <c r="G1855" s="2" t="s">
        <v>5</v>
      </c>
      <c r="H1855" s="2" t="s">
        <v>4</v>
      </c>
      <c r="I1855" s="2" t="s">
        <v>6</v>
      </c>
      <c r="J1855" s="2" t="s">
        <v>7</v>
      </c>
      <c r="K1855" s="2" t="s">
        <v>8</v>
      </c>
      <c r="L1855" s="2" t="s">
        <v>9</v>
      </c>
      <c r="M1855" s="7" t="str">
        <f>IFERROR(INDEX(Hoja1!$B$1:$E$5279,MATCH(Data!$D1855,Hoja1!$B$1:$B$5279,),MATCH(Data!M$1,Hoja1!$B$1:$E$1,)),"ND")</f>
        <v>ND</v>
      </c>
      <c r="N1855" s="7" t="str">
        <f>IFERROR(INDEX(Hoja1!$B$1:$E$5279,MATCH(Data!$D1855,Hoja1!$B$1:$B$5279,),MATCH(Data!N$1,Hoja1!$B$1:$E$1,)),"ND")</f>
        <v>ND</v>
      </c>
      <c r="O1855" s="7" t="str">
        <f>IFERROR(INDEX(Hoja1!$B$1:$E$5279,MATCH(Data!$D1855,Hoja1!$B$1:$B$5279,),MATCH(Data!O$1,Hoja1!$B$1:$E$1,)),"ND")</f>
        <v>ND</v>
      </c>
      <c r="P1855" t="str">
        <f>VLOOKUP(D1855,Hoja2!C:E,3,0)</f>
        <v>ESTRELLAS DIAMANTE</v>
      </c>
      <c r="Q1855" s="10">
        <f>VLOOKUP(D1855,Hoja2!C:D,2,0)</f>
        <v>2000</v>
      </c>
    </row>
    <row r="1856" spans="1:17" hidden="1" x14ac:dyDescent="0.2">
      <c r="A1856" s="2" t="s">
        <v>1872</v>
      </c>
      <c r="B1856" s="2" t="s">
        <v>4</v>
      </c>
      <c r="C1856" s="2">
        <v>7806</v>
      </c>
      <c r="D1856" s="2">
        <v>168472</v>
      </c>
      <c r="E1856" s="2">
        <v>5382</v>
      </c>
      <c r="F1856" s="17" t="s">
        <v>12471</v>
      </c>
      <c r="G1856" s="2" t="s">
        <v>5</v>
      </c>
      <c r="H1856" s="2" t="s">
        <v>4</v>
      </c>
      <c r="I1856" s="2" t="s">
        <v>6</v>
      </c>
      <c r="J1856" s="2" t="s">
        <v>7</v>
      </c>
      <c r="K1856" s="2" t="s">
        <v>8</v>
      </c>
      <c r="L1856" s="2" t="s">
        <v>9</v>
      </c>
      <c r="M1856" s="7">
        <f>IFERROR(INDEX(Hoja1!$B$1:$E$5279,MATCH(Data!$D1856,Hoja1!$B$1:$B$5279,),MATCH(Data!M$1,Hoja1!$B$1:$E$1,)),"ND")</f>
        <v>77038.278300000005</v>
      </c>
      <c r="N1856" s="7">
        <f>IFERROR(INDEX(Hoja1!$B$1:$E$5279,MATCH(Data!$D1856,Hoja1!$B$1:$B$5279,),MATCH(Data!N$1,Hoja1!$B$1:$E$1,)),"ND")</f>
        <v>20000</v>
      </c>
      <c r="O1856" s="7">
        <f>IFERROR(INDEX(Hoja1!$B$1:$E$5279,MATCH(Data!$D1856,Hoja1!$B$1:$B$5279,),MATCH(Data!O$1,Hoja1!$B$1:$E$1,)),"ND")</f>
        <v>400000</v>
      </c>
      <c r="P1856" t="str">
        <f>VLOOKUP(D1856,Hoja2!C:E,3,0)</f>
        <v>ESTRELLAS DIAMANTE</v>
      </c>
      <c r="Q1856" s="10">
        <f>VLOOKUP(D1856,Hoja2!C:D,2,0)</f>
        <v>6500</v>
      </c>
    </row>
    <row r="1857" spans="1:17" hidden="1" x14ac:dyDescent="0.2">
      <c r="A1857" s="2" t="s">
        <v>1873</v>
      </c>
      <c r="B1857" s="2" t="s">
        <v>4</v>
      </c>
      <c r="C1857" s="2">
        <v>4656</v>
      </c>
      <c r="D1857" s="2">
        <v>168543</v>
      </c>
      <c r="E1857" s="2">
        <v>6856</v>
      </c>
      <c r="F1857" s="17" t="s">
        <v>12494</v>
      </c>
      <c r="G1857" s="2" t="s">
        <v>5</v>
      </c>
      <c r="H1857" s="2" t="s">
        <v>4</v>
      </c>
      <c r="I1857" s="2" t="s">
        <v>6</v>
      </c>
      <c r="J1857" s="2" t="s">
        <v>7</v>
      </c>
      <c r="K1857" s="2" t="s">
        <v>8</v>
      </c>
      <c r="L1857" s="2" t="s">
        <v>9</v>
      </c>
      <c r="M1857" s="7">
        <f>IFERROR(INDEX(Hoja1!$B$1:$E$5279,MATCH(Data!$D1857,Hoja1!$B$1:$B$5279,),MATCH(Data!M$1,Hoja1!$B$1:$E$1,)),"ND")</f>
        <v>914115.11490000004</v>
      </c>
      <c r="N1857" s="7">
        <f>IFERROR(INDEX(Hoja1!$B$1:$E$5279,MATCH(Data!$D1857,Hoja1!$B$1:$B$5279,),MATCH(Data!N$1,Hoja1!$B$1:$E$1,)),"ND")</f>
        <v>15000</v>
      </c>
      <c r="O1857" s="7">
        <f>IFERROR(INDEX(Hoja1!$B$1:$E$5279,MATCH(Data!$D1857,Hoja1!$B$1:$B$5279,),MATCH(Data!O$1,Hoja1!$B$1:$E$1,)),"ND")</f>
        <v>0</v>
      </c>
      <c r="P1857" t="str">
        <f>VLOOKUP(D1857,Hoja2!C:E,3,0)</f>
        <v>ESTRELLAS DIAMANTE</v>
      </c>
      <c r="Q1857" s="10">
        <f>VLOOKUP(D1857,Hoja2!C:D,2,0)</f>
        <v>15000</v>
      </c>
    </row>
    <row r="1858" spans="1:17" hidden="1" x14ac:dyDescent="0.2">
      <c r="A1858" s="2" t="s">
        <v>1874</v>
      </c>
      <c r="B1858" s="2" t="s">
        <v>12</v>
      </c>
      <c r="C1858" s="2">
        <v>68</v>
      </c>
      <c r="D1858" s="2">
        <v>168575</v>
      </c>
      <c r="E1858" s="2">
        <v>3750</v>
      </c>
      <c r="F1858" s="17" t="s">
        <v>12538</v>
      </c>
      <c r="G1858" s="2" t="s">
        <v>5</v>
      </c>
      <c r="H1858" s="2" t="s">
        <v>4</v>
      </c>
      <c r="I1858" s="2" t="s">
        <v>6</v>
      </c>
      <c r="J1858" s="2" t="s">
        <v>7</v>
      </c>
      <c r="K1858" s="2" t="s">
        <v>8</v>
      </c>
      <c r="L1858" s="2" t="s">
        <v>9</v>
      </c>
      <c r="M1858" s="7" t="str">
        <f>IFERROR(INDEX(Hoja1!$B$1:$E$5279,MATCH(Data!$D1858,Hoja1!$B$1:$B$5279,),MATCH(Data!M$1,Hoja1!$B$1:$E$1,)),"ND")</f>
        <v>ND</v>
      </c>
      <c r="N1858" s="7" t="str">
        <f>IFERROR(INDEX(Hoja1!$B$1:$E$5279,MATCH(Data!$D1858,Hoja1!$B$1:$B$5279,),MATCH(Data!N$1,Hoja1!$B$1:$E$1,)),"ND")</f>
        <v>ND</v>
      </c>
      <c r="O1858" s="7" t="str">
        <f>IFERROR(INDEX(Hoja1!$B$1:$E$5279,MATCH(Data!$D1858,Hoja1!$B$1:$B$5279,),MATCH(Data!O$1,Hoja1!$B$1:$E$1,)),"ND")</f>
        <v>ND</v>
      </c>
      <c r="P1858" t="str">
        <f>VLOOKUP(D1858,Hoja2!C:E,3,0)</f>
        <v>ESTRELLAS DIAMANTE</v>
      </c>
      <c r="Q1858" s="10">
        <f>VLOOKUP(D1858,Hoja2!C:D,2,0)</f>
        <v>6000</v>
      </c>
    </row>
    <row r="1859" spans="1:17" hidden="1" x14ac:dyDescent="0.2">
      <c r="A1859" s="2" t="s">
        <v>1875</v>
      </c>
      <c r="B1859" s="2" t="s">
        <v>4</v>
      </c>
      <c r="C1859" s="2">
        <v>11279</v>
      </c>
      <c r="D1859" s="2">
        <v>168626</v>
      </c>
      <c r="E1859" s="2">
        <v>5382</v>
      </c>
      <c r="F1859" s="17" t="s">
        <v>12471</v>
      </c>
      <c r="G1859" s="2" t="s">
        <v>5</v>
      </c>
      <c r="H1859" s="2" t="s">
        <v>4</v>
      </c>
      <c r="I1859" s="2" t="s">
        <v>6</v>
      </c>
      <c r="J1859" s="2" t="s">
        <v>7</v>
      </c>
      <c r="K1859" s="2" t="s">
        <v>8</v>
      </c>
      <c r="L1859" s="2" t="s">
        <v>9</v>
      </c>
      <c r="M1859" s="7">
        <f>IFERROR(INDEX(Hoja1!$B$1:$E$5279,MATCH(Data!$D1859,Hoja1!$B$1:$B$5279,),MATCH(Data!M$1,Hoja1!$B$1:$E$1,)),"ND")</f>
        <v>226939.34659999999</v>
      </c>
      <c r="N1859" s="7">
        <f>IFERROR(INDEX(Hoja1!$B$1:$E$5279,MATCH(Data!$D1859,Hoja1!$B$1:$B$5279,),MATCH(Data!N$1,Hoja1!$B$1:$E$1,)),"ND")</f>
        <v>5000</v>
      </c>
      <c r="O1859" s="7">
        <f>IFERROR(INDEX(Hoja1!$B$1:$E$5279,MATCH(Data!$D1859,Hoja1!$B$1:$B$5279,),MATCH(Data!O$1,Hoja1!$B$1:$E$1,)),"ND")</f>
        <v>0</v>
      </c>
      <c r="P1859" t="str">
        <f>VLOOKUP(D1859,Hoja2!C:E,3,0)</f>
        <v>ESTRELLAS DIAMANTE</v>
      </c>
      <c r="Q1859" s="10">
        <f>VLOOKUP(D1859,Hoja2!C:D,2,0)</f>
        <v>0</v>
      </c>
    </row>
    <row r="1860" spans="1:17" hidden="1" x14ac:dyDescent="0.2">
      <c r="A1860" s="2" t="s">
        <v>1876</v>
      </c>
      <c r="B1860" s="2" t="s">
        <v>4</v>
      </c>
      <c r="C1860" s="2">
        <v>8871</v>
      </c>
      <c r="D1860" s="2">
        <v>168662</v>
      </c>
      <c r="E1860" s="2">
        <v>1910</v>
      </c>
      <c r="F1860" s="17" t="s">
        <v>12475</v>
      </c>
      <c r="G1860" s="2" t="s">
        <v>5</v>
      </c>
      <c r="H1860" s="2" t="s">
        <v>4</v>
      </c>
      <c r="I1860" s="2" t="s">
        <v>6</v>
      </c>
      <c r="J1860" s="2" t="s">
        <v>7</v>
      </c>
      <c r="K1860" s="2" t="s">
        <v>8</v>
      </c>
      <c r="L1860" s="2" t="s">
        <v>9</v>
      </c>
      <c r="M1860" s="7">
        <f>IFERROR(INDEX(Hoja1!$B$1:$E$5279,MATCH(Data!$D1860,Hoja1!$B$1:$B$5279,),MATCH(Data!M$1,Hoja1!$B$1:$E$1,)),"ND")</f>
        <v>10837.3166</v>
      </c>
      <c r="N1860" s="7">
        <f>IFERROR(INDEX(Hoja1!$B$1:$E$5279,MATCH(Data!$D1860,Hoja1!$B$1:$B$5279,),MATCH(Data!N$1,Hoja1!$B$1:$E$1,)),"ND")</f>
        <v>20000</v>
      </c>
      <c r="O1860" s="7">
        <f>IFERROR(INDEX(Hoja1!$B$1:$E$5279,MATCH(Data!$D1860,Hoja1!$B$1:$B$5279,),MATCH(Data!O$1,Hoja1!$B$1:$E$1,)),"ND")</f>
        <v>480669.54989999998</v>
      </c>
      <c r="P1860" t="str">
        <f>VLOOKUP(D1860,Hoja2!C:E,3,0)</f>
        <v>ESTRELLAS DIAMANTE</v>
      </c>
      <c r="Q1860" s="10">
        <f>VLOOKUP(D1860,Hoja2!C:D,2,0)</f>
        <v>9500</v>
      </c>
    </row>
    <row r="1861" spans="1:17" hidden="1" x14ac:dyDescent="0.2">
      <c r="A1861" s="2" t="s">
        <v>1877</v>
      </c>
      <c r="B1861" s="2" t="s">
        <v>4</v>
      </c>
      <c r="C1861" s="2">
        <v>7441</v>
      </c>
      <c r="D1861" s="2">
        <v>168679</v>
      </c>
      <c r="E1861" s="2">
        <v>3704</v>
      </c>
      <c r="F1861" s="17" t="s">
        <v>12455</v>
      </c>
      <c r="G1861" s="2" t="s">
        <v>5</v>
      </c>
      <c r="H1861" s="2" t="s">
        <v>4</v>
      </c>
      <c r="I1861" s="2" t="s">
        <v>6</v>
      </c>
      <c r="J1861" s="2" t="s">
        <v>7</v>
      </c>
      <c r="K1861" s="2" t="s">
        <v>8</v>
      </c>
      <c r="L1861" s="2" t="s">
        <v>9</v>
      </c>
      <c r="M1861" s="7">
        <f>IFERROR(INDEX(Hoja1!$B$1:$E$5279,MATCH(Data!$D1861,Hoja1!$B$1:$B$5279,),MATCH(Data!M$1,Hoja1!$B$1:$E$1,)),"ND")</f>
        <v>248884.20490000001</v>
      </c>
      <c r="N1861" s="7">
        <f>IFERROR(INDEX(Hoja1!$B$1:$E$5279,MATCH(Data!$D1861,Hoja1!$B$1:$B$5279,),MATCH(Data!N$1,Hoja1!$B$1:$E$1,)),"ND")</f>
        <v>10130</v>
      </c>
      <c r="O1861" s="7">
        <f>IFERROR(INDEX(Hoja1!$B$1:$E$5279,MATCH(Data!$D1861,Hoja1!$B$1:$B$5279,),MATCH(Data!O$1,Hoja1!$B$1:$E$1,)),"ND")</f>
        <v>463500</v>
      </c>
      <c r="P1861" t="str">
        <f>VLOOKUP(D1861,Hoja2!C:E,3,0)</f>
        <v>ESTRELLAS DIAMANTE</v>
      </c>
      <c r="Q1861" s="10">
        <f>VLOOKUP(D1861,Hoja2!C:D,2,0)</f>
        <v>0</v>
      </c>
    </row>
    <row r="1862" spans="1:17" hidden="1" x14ac:dyDescent="0.2">
      <c r="A1862" s="2" t="s">
        <v>1878</v>
      </c>
      <c r="B1862" s="2" t="s">
        <v>12</v>
      </c>
      <c r="C1862" s="2">
        <v>991</v>
      </c>
      <c r="D1862" s="2">
        <v>168700</v>
      </c>
      <c r="E1862" s="2">
        <v>3694</v>
      </c>
      <c r="F1862" s="17" t="s">
        <v>12482</v>
      </c>
      <c r="G1862" s="2" t="s">
        <v>5</v>
      </c>
      <c r="H1862" s="2" t="s">
        <v>4</v>
      </c>
      <c r="I1862" s="2" t="s">
        <v>6</v>
      </c>
      <c r="J1862" s="2" t="s">
        <v>7</v>
      </c>
      <c r="K1862" s="2" t="s">
        <v>8</v>
      </c>
      <c r="L1862" s="2" t="s">
        <v>9</v>
      </c>
      <c r="M1862" s="7" t="str">
        <f>IFERROR(INDEX(Hoja1!$B$1:$E$5279,MATCH(Data!$D1862,Hoja1!$B$1:$B$5279,),MATCH(Data!M$1,Hoja1!$B$1:$E$1,)),"ND")</f>
        <v>ND</v>
      </c>
      <c r="N1862" s="7" t="str">
        <f>IFERROR(INDEX(Hoja1!$B$1:$E$5279,MATCH(Data!$D1862,Hoja1!$B$1:$B$5279,),MATCH(Data!N$1,Hoja1!$B$1:$E$1,)),"ND")</f>
        <v>ND</v>
      </c>
      <c r="O1862" s="7" t="str">
        <f>IFERROR(INDEX(Hoja1!$B$1:$E$5279,MATCH(Data!$D1862,Hoja1!$B$1:$B$5279,),MATCH(Data!O$1,Hoja1!$B$1:$E$1,)),"ND")</f>
        <v>ND</v>
      </c>
      <c r="P1862" t="str">
        <f>VLOOKUP(D1862,Hoja2!C:E,3,0)</f>
        <v>ESTRELLAS DIAMANTE</v>
      </c>
      <c r="Q1862" s="10">
        <f>VLOOKUP(D1862,Hoja2!C:D,2,0)</f>
        <v>0</v>
      </c>
    </row>
    <row r="1863" spans="1:17" hidden="1" x14ac:dyDescent="0.2">
      <c r="A1863" s="2" t="s">
        <v>1879</v>
      </c>
      <c r="B1863" s="2" t="s">
        <v>4</v>
      </c>
      <c r="C1863" s="2">
        <v>10832</v>
      </c>
      <c r="D1863" s="2">
        <v>168728</v>
      </c>
      <c r="E1863" s="2">
        <v>8655</v>
      </c>
      <c r="F1863" s="17" t="s">
        <v>12453</v>
      </c>
      <c r="G1863" s="2" t="s">
        <v>5</v>
      </c>
      <c r="H1863" s="2" t="s">
        <v>4</v>
      </c>
      <c r="I1863" s="2" t="s">
        <v>6</v>
      </c>
      <c r="J1863" s="2" t="s">
        <v>7</v>
      </c>
      <c r="K1863" s="2" t="s">
        <v>8</v>
      </c>
      <c r="L1863" s="2" t="s">
        <v>9</v>
      </c>
      <c r="M1863" s="7">
        <f>IFERROR(INDEX(Hoja1!$B$1:$E$5279,MATCH(Data!$D1863,Hoja1!$B$1:$B$5279,),MATCH(Data!M$1,Hoja1!$B$1:$E$1,)),"ND")</f>
        <v>167047.07</v>
      </c>
      <c r="N1863" s="7">
        <f>IFERROR(INDEX(Hoja1!$B$1:$E$5279,MATCH(Data!$D1863,Hoja1!$B$1:$B$5279,),MATCH(Data!N$1,Hoja1!$B$1:$E$1,)),"ND")</f>
        <v>22500</v>
      </c>
      <c r="O1863" s="7">
        <f>IFERROR(INDEX(Hoja1!$B$1:$E$5279,MATCH(Data!$D1863,Hoja1!$B$1:$B$5279,),MATCH(Data!O$1,Hoja1!$B$1:$E$1,)),"ND")</f>
        <v>549000</v>
      </c>
      <c r="P1863" t="str">
        <f>VLOOKUP(D1863,Hoja2!C:E,3,0)</f>
        <v>ESTRELLAS DIAMANTE</v>
      </c>
      <c r="Q1863" s="10">
        <f>VLOOKUP(D1863,Hoja2!C:D,2,0)</f>
        <v>2000</v>
      </c>
    </row>
    <row r="1864" spans="1:17" hidden="1" x14ac:dyDescent="0.2">
      <c r="A1864" s="2" t="s">
        <v>1880</v>
      </c>
      <c r="B1864" s="2" t="s">
        <v>4</v>
      </c>
      <c r="C1864" s="2">
        <v>8895</v>
      </c>
      <c r="D1864" s="2">
        <v>168743</v>
      </c>
      <c r="E1864" s="2">
        <v>1910</v>
      </c>
      <c r="F1864" s="17" t="s">
        <v>12475</v>
      </c>
      <c r="G1864" s="2" t="s">
        <v>5</v>
      </c>
      <c r="H1864" s="2" t="s">
        <v>4</v>
      </c>
      <c r="I1864" s="2" t="s">
        <v>6</v>
      </c>
      <c r="J1864" s="2" t="s">
        <v>7</v>
      </c>
      <c r="K1864" s="2" t="s">
        <v>8</v>
      </c>
      <c r="L1864" s="2" t="s">
        <v>9</v>
      </c>
      <c r="M1864" s="7">
        <f>IFERROR(INDEX(Hoja1!$B$1:$E$5279,MATCH(Data!$D1864,Hoja1!$B$1:$B$5279,),MATCH(Data!M$1,Hoja1!$B$1:$E$1,)),"ND")</f>
        <v>5887.6032999999998</v>
      </c>
      <c r="N1864" s="7">
        <f>IFERROR(INDEX(Hoja1!$B$1:$E$5279,MATCH(Data!$D1864,Hoja1!$B$1:$B$5279,),MATCH(Data!N$1,Hoja1!$B$1:$E$1,)),"ND")</f>
        <v>15000</v>
      </c>
      <c r="O1864" s="7">
        <f>IFERROR(INDEX(Hoja1!$B$1:$E$5279,MATCH(Data!$D1864,Hoja1!$B$1:$B$5279,),MATCH(Data!O$1,Hoja1!$B$1:$E$1,)),"ND")</f>
        <v>180000</v>
      </c>
      <c r="P1864" t="str">
        <f>VLOOKUP(D1864,Hoja2!C:E,3,0)</f>
        <v>ESTRELLAS DIAMANTE</v>
      </c>
      <c r="Q1864" s="10">
        <f>VLOOKUP(D1864,Hoja2!C:D,2,0)</f>
        <v>6041.66</v>
      </c>
    </row>
    <row r="1865" spans="1:17" hidden="1" x14ac:dyDescent="0.2">
      <c r="A1865" s="2" t="s">
        <v>1881</v>
      </c>
      <c r="B1865" s="2" t="s">
        <v>4</v>
      </c>
      <c r="C1865" s="2">
        <v>11296</v>
      </c>
      <c r="D1865" s="2">
        <v>168793</v>
      </c>
      <c r="E1865" s="2">
        <v>5501</v>
      </c>
      <c r="F1865" s="17" t="s">
        <v>12486</v>
      </c>
      <c r="G1865" s="2" t="s">
        <v>5</v>
      </c>
      <c r="H1865" s="2" t="s">
        <v>4</v>
      </c>
      <c r="I1865" s="2" t="s">
        <v>6</v>
      </c>
      <c r="J1865" s="2" t="s">
        <v>7</v>
      </c>
      <c r="K1865" s="2" t="s">
        <v>8</v>
      </c>
      <c r="L1865" s="2" t="s">
        <v>9</v>
      </c>
      <c r="M1865" s="7">
        <f>IFERROR(INDEX(Hoja1!$B$1:$E$5279,MATCH(Data!$D1865,Hoja1!$B$1:$B$5279,),MATCH(Data!M$1,Hoja1!$B$1:$E$1,)),"ND")</f>
        <v>219493.83170000001</v>
      </c>
      <c r="N1865" s="7">
        <f>IFERROR(INDEX(Hoja1!$B$1:$E$5279,MATCH(Data!$D1865,Hoja1!$B$1:$B$5279,),MATCH(Data!N$1,Hoja1!$B$1:$E$1,)),"ND")</f>
        <v>10000</v>
      </c>
      <c r="O1865" s="7">
        <f>IFERROR(INDEX(Hoja1!$B$1:$E$5279,MATCH(Data!$D1865,Hoja1!$B$1:$B$5279,),MATCH(Data!O$1,Hoja1!$B$1:$E$1,)),"ND")</f>
        <v>0</v>
      </c>
      <c r="P1865" t="str">
        <f>VLOOKUP(D1865,Hoja2!C:E,3,0)</f>
        <v>ESTRELLAS DIAMANTE</v>
      </c>
      <c r="Q1865" s="10">
        <f>VLOOKUP(D1865,Hoja2!C:D,2,0)</f>
        <v>0</v>
      </c>
    </row>
    <row r="1866" spans="1:17" hidden="1" x14ac:dyDescent="0.2">
      <c r="A1866" s="2" t="s">
        <v>1882</v>
      </c>
      <c r="B1866" s="2" t="s">
        <v>4</v>
      </c>
      <c r="C1866" s="2">
        <v>9255</v>
      </c>
      <c r="D1866" s="2">
        <v>168806</v>
      </c>
      <c r="E1866" s="2">
        <v>5289</v>
      </c>
      <c r="F1866" s="17" t="s">
        <v>12559</v>
      </c>
      <c r="G1866" s="2" t="s">
        <v>5</v>
      </c>
      <c r="H1866" s="2" t="s">
        <v>4</v>
      </c>
      <c r="I1866" s="2" t="s">
        <v>6</v>
      </c>
      <c r="J1866" s="2" t="s">
        <v>7</v>
      </c>
      <c r="K1866" s="2" t="s">
        <v>8</v>
      </c>
      <c r="L1866" s="2" t="s">
        <v>9</v>
      </c>
      <c r="M1866" s="7">
        <f>IFERROR(INDEX(Hoja1!$B$1:$E$5279,MATCH(Data!$D1866,Hoja1!$B$1:$B$5279,),MATCH(Data!M$1,Hoja1!$B$1:$E$1,)),"ND")</f>
        <v>21327.834900000002</v>
      </c>
      <c r="N1866" s="7">
        <f>IFERROR(INDEX(Hoja1!$B$1:$E$5279,MATCH(Data!$D1866,Hoja1!$B$1:$B$5279,),MATCH(Data!N$1,Hoja1!$B$1:$E$1,)),"ND")</f>
        <v>15000</v>
      </c>
      <c r="O1866" s="7">
        <f>IFERROR(INDEX(Hoja1!$B$1:$E$5279,MATCH(Data!$D1866,Hoja1!$B$1:$B$5279,),MATCH(Data!O$1,Hoja1!$B$1:$E$1,)),"ND")</f>
        <v>0</v>
      </c>
      <c r="P1866" t="str">
        <f>VLOOKUP(D1866,Hoja2!C:E,3,0)</f>
        <v>ESTRELLAS DIAMANTE</v>
      </c>
      <c r="Q1866" s="10">
        <f>VLOOKUP(D1866,Hoja2!C:D,2,0)</f>
        <v>0</v>
      </c>
    </row>
    <row r="1867" spans="1:17" hidden="1" x14ac:dyDescent="0.2">
      <c r="A1867" s="2" t="s">
        <v>1883</v>
      </c>
      <c r="B1867" s="2" t="s">
        <v>4</v>
      </c>
      <c r="C1867" s="2">
        <v>6789</v>
      </c>
      <c r="D1867" s="2">
        <v>168841</v>
      </c>
      <c r="E1867" s="2">
        <v>1275</v>
      </c>
      <c r="F1867" s="17" t="s">
        <v>12558</v>
      </c>
      <c r="G1867" s="2" t="s">
        <v>5</v>
      </c>
      <c r="H1867" s="2" t="s">
        <v>4</v>
      </c>
      <c r="I1867" s="2" t="s">
        <v>6</v>
      </c>
      <c r="J1867" s="2" t="s">
        <v>7</v>
      </c>
      <c r="K1867" s="2" t="s">
        <v>8</v>
      </c>
      <c r="L1867" s="2" t="s">
        <v>9</v>
      </c>
      <c r="M1867" s="7">
        <f>IFERROR(INDEX(Hoja1!$B$1:$E$5279,MATCH(Data!$D1867,Hoja1!$B$1:$B$5279,),MATCH(Data!M$1,Hoja1!$B$1:$E$1,)),"ND")</f>
        <v>7298.68</v>
      </c>
      <c r="N1867" s="7">
        <f>IFERROR(INDEX(Hoja1!$B$1:$E$5279,MATCH(Data!$D1867,Hoja1!$B$1:$B$5279,),MATCH(Data!N$1,Hoja1!$B$1:$E$1,)),"ND")</f>
        <v>15200</v>
      </c>
      <c r="O1867" s="7">
        <f>IFERROR(INDEX(Hoja1!$B$1:$E$5279,MATCH(Data!$D1867,Hoja1!$B$1:$B$5279,),MATCH(Data!O$1,Hoja1!$B$1:$E$1,)),"ND")</f>
        <v>400000</v>
      </c>
      <c r="P1867" t="str">
        <f>VLOOKUP(D1867,Hoja2!C:E,3,0)</f>
        <v>ESTRELLAS DIAMANTE</v>
      </c>
      <c r="Q1867" s="10">
        <f>VLOOKUP(D1867,Hoja2!C:D,2,0)</f>
        <v>6000</v>
      </c>
    </row>
    <row r="1868" spans="1:17" hidden="1" x14ac:dyDescent="0.2">
      <c r="A1868" s="2" t="s">
        <v>1884</v>
      </c>
      <c r="B1868" s="2" t="s">
        <v>4</v>
      </c>
      <c r="C1868" s="2">
        <v>10748</v>
      </c>
      <c r="D1868" s="2">
        <v>168853</v>
      </c>
      <c r="E1868" s="2">
        <v>5858</v>
      </c>
      <c r="F1868" s="17" t="s">
        <v>12536</v>
      </c>
      <c r="G1868" s="2" t="s">
        <v>5</v>
      </c>
      <c r="H1868" s="2" t="s">
        <v>4</v>
      </c>
      <c r="I1868" s="2" t="s">
        <v>6</v>
      </c>
      <c r="J1868" s="2" t="s">
        <v>7</v>
      </c>
      <c r="K1868" s="2" t="s">
        <v>8</v>
      </c>
      <c r="L1868" s="2" t="s">
        <v>9</v>
      </c>
      <c r="M1868" s="7">
        <f>IFERROR(INDEX(Hoja1!$B$1:$E$5279,MATCH(Data!$D1868,Hoja1!$B$1:$B$5279,),MATCH(Data!M$1,Hoja1!$B$1:$E$1,)),"ND")</f>
        <v>66461.818199999994</v>
      </c>
      <c r="N1868" s="7">
        <f>IFERROR(INDEX(Hoja1!$B$1:$E$5279,MATCH(Data!$D1868,Hoja1!$B$1:$B$5279,),MATCH(Data!N$1,Hoja1!$B$1:$E$1,)),"ND")</f>
        <v>17550</v>
      </c>
      <c r="O1868" s="7">
        <f>IFERROR(INDEX(Hoja1!$B$1:$E$5279,MATCH(Data!$D1868,Hoja1!$B$1:$B$5279,),MATCH(Data!O$1,Hoja1!$B$1:$E$1,)),"ND")</f>
        <v>0</v>
      </c>
      <c r="P1868" t="str">
        <f>VLOOKUP(D1868,Hoja2!C:E,3,0)</f>
        <v>ESTRELLAS DIAMANTE</v>
      </c>
      <c r="Q1868" s="10">
        <f>VLOOKUP(D1868,Hoja2!C:D,2,0)</f>
        <v>3500</v>
      </c>
    </row>
    <row r="1869" spans="1:17" hidden="1" x14ac:dyDescent="0.2">
      <c r="A1869" s="2" t="s">
        <v>1885</v>
      </c>
      <c r="B1869" s="2" t="s">
        <v>12</v>
      </c>
      <c r="C1869" s="2">
        <v>8490</v>
      </c>
      <c r="D1869" s="2">
        <v>168978</v>
      </c>
      <c r="E1869" s="2">
        <v>3002</v>
      </c>
      <c r="F1869" s="17" t="s">
        <v>12480</v>
      </c>
      <c r="G1869" s="2" t="s">
        <v>5</v>
      </c>
      <c r="H1869" s="2" t="s">
        <v>4</v>
      </c>
      <c r="I1869" s="2" t="s">
        <v>6</v>
      </c>
      <c r="J1869" s="2" t="s">
        <v>7</v>
      </c>
      <c r="K1869" s="2" t="s">
        <v>8</v>
      </c>
      <c r="L1869" s="2" t="s">
        <v>9</v>
      </c>
      <c r="M1869" s="7" t="str">
        <f>IFERROR(INDEX(Hoja1!$B$1:$E$5279,MATCH(Data!$D1869,Hoja1!$B$1:$B$5279,),MATCH(Data!M$1,Hoja1!$B$1:$E$1,)),"ND")</f>
        <v>ND</v>
      </c>
      <c r="N1869" s="7" t="str">
        <f>IFERROR(INDEX(Hoja1!$B$1:$E$5279,MATCH(Data!$D1869,Hoja1!$B$1:$B$5279,),MATCH(Data!N$1,Hoja1!$B$1:$E$1,)),"ND")</f>
        <v>ND</v>
      </c>
      <c r="O1869" s="7" t="str">
        <f>IFERROR(INDEX(Hoja1!$B$1:$E$5279,MATCH(Data!$D1869,Hoja1!$B$1:$B$5279,),MATCH(Data!O$1,Hoja1!$B$1:$E$1,)),"ND")</f>
        <v>ND</v>
      </c>
      <c r="P1869" t="str">
        <f>VLOOKUP(D1869,Hoja2!C:E,3,0)</f>
        <v>ESTRELLAS DIAMANTE</v>
      </c>
      <c r="Q1869" s="10">
        <f>VLOOKUP(D1869,Hoja2!C:D,2,0)</f>
        <v>5000</v>
      </c>
    </row>
    <row r="1870" spans="1:17" hidden="1" x14ac:dyDescent="0.2">
      <c r="A1870" s="2" t="s">
        <v>1886</v>
      </c>
      <c r="B1870" s="2" t="s">
        <v>12</v>
      </c>
      <c r="C1870" s="2">
        <v>7262</v>
      </c>
      <c r="D1870" s="2">
        <v>169071</v>
      </c>
      <c r="E1870" s="2">
        <v>5823</v>
      </c>
      <c r="F1870" s="17" t="s">
        <v>12460</v>
      </c>
      <c r="G1870" s="2" t="s">
        <v>5</v>
      </c>
      <c r="H1870" s="2" t="s">
        <v>4</v>
      </c>
      <c r="I1870" s="2" t="s">
        <v>6</v>
      </c>
      <c r="J1870" s="2" t="s">
        <v>7</v>
      </c>
      <c r="K1870" s="2" t="s">
        <v>8</v>
      </c>
      <c r="L1870" s="2" t="s">
        <v>9</v>
      </c>
      <c r="M1870" s="7" t="str">
        <f>IFERROR(INDEX(Hoja1!$B$1:$E$5279,MATCH(Data!$D1870,Hoja1!$B$1:$B$5279,),MATCH(Data!M$1,Hoja1!$B$1:$E$1,)),"ND")</f>
        <v>ND</v>
      </c>
      <c r="N1870" s="7" t="str">
        <f>IFERROR(INDEX(Hoja1!$B$1:$E$5279,MATCH(Data!$D1870,Hoja1!$B$1:$B$5279,),MATCH(Data!N$1,Hoja1!$B$1:$E$1,)),"ND")</f>
        <v>ND</v>
      </c>
      <c r="O1870" s="7" t="str">
        <f>IFERROR(INDEX(Hoja1!$B$1:$E$5279,MATCH(Data!$D1870,Hoja1!$B$1:$B$5279,),MATCH(Data!O$1,Hoja1!$B$1:$E$1,)),"ND")</f>
        <v>ND</v>
      </c>
      <c r="P1870" t="str">
        <f>VLOOKUP(D1870,Hoja2!C:E,3,0)</f>
        <v>ESTRELLAS DIAMANTE</v>
      </c>
      <c r="Q1870" s="10">
        <f>VLOOKUP(D1870,Hoja2!C:D,2,0)</f>
        <v>3600</v>
      </c>
    </row>
    <row r="1871" spans="1:17" hidden="1" x14ac:dyDescent="0.2">
      <c r="A1871" s="2" t="s">
        <v>1887</v>
      </c>
      <c r="B1871" s="2" t="s">
        <v>4</v>
      </c>
      <c r="C1871" s="2">
        <v>7432</v>
      </c>
      <c r="D1871" s="2">
        <v>169078</v>
      </c>
      <c r="E1871" s="2">
        <v>5289</v>
      </c>
      <c r="F1871" s="17" t="s">
        <v>12559</v>
      </c>
      <c r="G1871" s="2" t="s">
        <v>5</v>
      </c>
      <c r="H1871" s="2" t="s">
        <v>4</v>
      </c>
      <c r="I1871" s="2" t="s">
        <v>6</v>
      </c>
      <c r="J1871" s="2" t="s">
        <v>7</v>
      </c>
      <c r="K1871" s="2" t="s">
        <v>8</v>
      </c>
      <c r="L1871" s="2" t="s">
        <v>9</v>
      </c>
      <c r="M1871" s="7">
        <f>IFERROR(INDEX(Hoja1!$B$1:$E$5279,MATCH(Data!$D1871,Hoja1!$B$1:$B$5279,),MATCH(Data!M$1,Hoja1!$B$1:$E$1,)),"ND")</f>
        <v>8923.8317000000006</v>
      </c>
      <c r="N1871" s="7">
        <f>IFERROR(INDEX(Hoja1!$B$1:$E$5279,MATCH(Data!$D1871,Hoja1!$B$1:$B$5279,),MATCH(Data!N$1,Hoja1!$B$1:$E$1,)),"ND")</f>
        <v>0</v>
      </c>
      <c r="O1871" s="7">
        <f>IFERROR(INDEX(Hoja1!$B$1:$E$5279,MATCH(Data!$D1871,Hoja1!$B$1:$B$5279,),MATCH(Data!O$1,Hoja1!$B$1:$E$1,)),"ND")</f>
        <v>0</v>
      </c>
      <c r="P1871" t="str">
        <f>VLOOKUP(D1871,Hoja2!C:E,3,0)</f>
        <v>ESTRELLAS DIAMANTE</v>
      </c>
      <c r="Q1871" s="10">
        <f>VLOOKUP(D1871,Hoja2!C:D,2,0)</f>
        <v>10000</v>
      </c>
    </row>
    <row r="1872" spans="1:17" hidden="1" x14ac:dyDescent="0.2">
      <c r="A1872" s="2" t="s">
        <v>1888</v>
      </c>
      <c r="B1872" s="2" t="s">
        <v>4</v>
      </c>
      <c r="C1872" s="2">
        <v>8314</v>
      </c>
      <c r="D1872" s="2">
        <v>169109</v>
      </c>
      <c r="E1872" s="2">
        <v>3002</v>
      </c>
      <c r="F1872" s="17" t="s">
        <v>12480</v>
      </c>
      <c r="G1872" s="2" t="s">
        <v>5</v>
      </c>
      <c r="H1872" s="2" t="s">
        <v>4</v>
      </c>
      <c r="I1872" s="2" t="s">
        <v>6</v>
      </c>
      <c r="J1872" s="2" t="s">
        <v>7</v>
      </c>
      <c r="K1872" s="2" t="s">
        <v>8</v>
      </c>
      <c r="L1872" s="2" t="s">
        <v>9</v>
      </c>
      <c r="M1872" s="7">
        <f>IFERROR(INDEX(Hoja1!$B$1:$E$5279,MATCH(Data!$D1872,Hoja1!$B$1:$B$5279,),MATCH(Data!M$1,Hoja1!$B$1:$E$1,)),"ND")</f>
        <v>14350.983200000001</v>
      </c>
      <c r="N1872" s="7">
        <f>IFERROR(INDEX(Hoja1!$B$1:$E$5279,MATCH(Data!$D1872,Hoja1!$B$1:$B$5279,),MATCH(Data!N$1,Hoja1!$B$1:$E$1,)),"ND")</f>
        <v>16880</v>
      </c>
      <c r="O1872" s="7">
        <f>IFERROR(INDEX(Hoja1!$B$1:$E$5279,MATCH(Data!$D1872,Hoja1!$B$1:$B$5279,),MATCH(Data!O$1,Hoja1!$B$1:$E$1,)),"ND")</f>
        <v>280000</v>
      </c>
      <c r="P1872" t="str">
        <f>VLOOKUP(D1872,Hoja2!C:E,3,0)</f>
        <v>ESTRELLAS DIAMANTE</v>
      </c>
      <c r="Q1872" s="10">
        <f>VLOOKUP(D1872,Hoja2!C:D,2,0)</f>
        <v>3800</v>
      </c>
    </row>
    <row r="1873" spans="1:17" hidden="1" x14ac:dyDescent="0.2">
      <c r="A1873" s="2" t="s">
        <v>1889</v>
      </c>
      <c r="B1873" s="2" t="s">
        <v>4</v>
      </c>
      <c r="C1873" s="2">
        <v>9352</v>
      </c>
      <c r="D1873" s="2">
        <v>169162</v>
      </c>
      <c r="E1873" s="2">
        <v>5289</v>
      </c>
      <c r="F1873" s="17" t="s">
        <v>12559</v>
      </c>
      <c r="G1873" s="2" t="s">
        <v>5</v>
      </c>
      <c r="H1873" s="2" t="s">
        <v>4</v>
      </c>
      <c r="I1873" s="2" t="s">
        <v>6</v>
      </c>
      <c r="J1873" s="2" t="s">
        <v>7</v>
      </c>
      <c r="K1873" s="2" t="s">
        <v>8</v>
      </c>
      <c r="L1873" s="2" t="s">
        <v>9</v>
      </c>
      <c r="M1873" s="7">
        <f>IFERROR(INDEX(Hoja1!$B$1:$E$5279,MATCH(Data!$D1873,Hoja1!$B$1:$B$5279,),MATCH(Data!M$1,Hoja1!$B$1:$E$1,)),"ND")</f>
        <v>3163.2033000000001</v>
      </c>
      <c r="N1873" s="7">
        <f>IFERROR(INDEX(Hoja1!$B$1:$E$5279,MATCH(Data!$D1873,Hoja1!$B$1:$B$5279,),MATCH(Data!N$1,Hoja1!$B$1:$E$1,)),"ND")</f>
        <v>14900</v>
      </c>
      <c r="O1873" s="7">
        <f>IFERROR(INDEX(Hoja1!$B$1:$E$5279,MATCH(Data!$D1873,Hoja1!$B$1:$B$5279,),MATCH(Data!O$1,Hoja1!$B$1:$E$1,)),"ND")</f>
        <v>0</v>
      </c>
      <c r="P1873" t="str">
        <f>VLOOKUP(D1873,Hoja2!C:E,3,0)</f>
        <v>ESTRELLAS DIAMANTE</v>
      </c>
      <c r="Q1873" s="10">
        <f>VLOOKUP(D1873,Hoja2!C:D,2,0)</f>
        <v>6293.73</v>
      </c>
    </row>
    <row r="1874" spans="1:17" hidden="1" x14ac:dyDescent="0.2">
      <c r="A1874" s="2" t="s">
        <v>1890</v>
      </c>
      <c r="B1874" s="2" t="s">
        <v>4</v>
      </c>
      <c r="C1874" s="2">
        <v>10459</v>
      </c>
      <c r="D1874" s="2">
        <v>169171</v>
      </c>
      <c r="E1874" s="2">
        <v>1237</v>
      </c>
      <c r="F1874" s="17" t="s">
        <v>12458</v>
      </c>
      <c r="G1874" s="2" t="s">
        <v>5</v>
      </c>
      <c r="H1874" s="2" t="s">
        <v>4</v>
      </c>
      <c r="I1874" s="2" t="s">
        <v>6</v>
      </c>
      <c r="J1874" s="2" t="s">
        <v>7</v>
      </c>
      <c r="K1874" s="2" t="s">
        <v>8</v>
      </c>
      <c r="L1874" s="2" t="s">
        <v>9</v>
      </c>
      <c r="M1874" s="7">
        <f>IFERROR(INDEX(Hoja1!$B$1:$E$5279,MATCH(Data!$D1874,Hoja1!$B$1:$B$5279,),MATCH(Data!M$1,Hoja1!$B$1:$E$1,)),"ND")</f>
        <v>13644.226699999999</v>
      </c>
      <c r="N1874" s="7">
        <f>IFERROR(INDEX(Hoja1!$B$1:$E$5279,MATCH(Data!$D1874,Hoja1!$B$1:$B$5279,),MATCH(Data!N$1,Hoja1!$B$1:$E$1,)),"ND")</f>
        <v>6000</v>
      </c>
      <c r="O1874" s="7">
        <f>IFERROR(INDEX(Hoja1!$B$1:$E$5279,MATCH(Data!$D1874,Hoja1!$B$1:$B$5279,),MATCH(Data!O$1,Hoja1!$B$1:$E$1,)),"ND")</f>
        <v>82650</v>
      </c>
      <c r="P1874" t="str">
        <f>VLOOKUP(D1874,Hoja2!C:E,3,0)</f>
        <v>ESTRELLAS DIAMANTE</v>
      </c>
      <c r="Q1874" s="10">
        <f>VLOOKUP(D1874,Hoja2!C:D,2,0)</f>
        <v>5535</v>
      </c>
    </row>
    <row r="1875" spans="1:17" hidden="1" x14ac:dyDescent="0.2">
      <c r="A1875" s="2" t="s">
        <v>1891</v>
      </c>
      <c r="B1875" s="2" t="s">
        <v>12</v>
      </c>
      <c r="C1875" s="2">
        <v>4664</v>
      </c>
      <c r="D1875" s="2">
        <v>169214</v>
      </c>
      <c r="E1875" s="2">
        <v>2627</v>
      </c>
      <c r="F1875" s="17" t="s">
        <v>12469</v>
      </c>
      <c r="G1875" s="2" t="s">
        <v>5</v>
      </c>
      <c r="H1875" s="2" t="s">
        <v>4</v>
      </c>
      <c r="I1875" s="2" t="s">
        <v>6</v>
      </c>
      <c r="J1875" s="2" t="s">
        <v>7</v>
      </c>
      <c r="K1875" s="2" t="s">
        <v>8</v>
      </c>
      <c r="L1875" s="2" t="s">
        <v>9</v>
      </c>
      <c r="M1875" s="7" t="str">
        <f>IFERROR(INDEX(Hoja1!$B$1:$E$5279,MATCH(Data!$D1875,Hoja1!$B$1:$B$5279,),MATCH(Data!M$1,Hoja1!$B$1:$E$1,)),"ND")</f>
        <v>ND</v>
      </c>
      <c r="N1875" s="7" t="str">
        <f>IFERROR(INDEX(Hoja1!$B$1:$E$5279,MATCH(Data!$D1875,Hoja1!$B$1:$B$5279,),MATCH(Data!N$1,Hoja1!$B$1:$E$1,)),"ND")</f>
        <v>ND</v>
      </c>
      <c r="O1875" s="7" t="str">
        <f>IFERROR(INDEX(Hoja1!$B$1:$E$5279,MATCH(Data!$D1875,Hoja1!$B$1:$B$5279,),MATCH(Data!O$1,Hoja1!$B$1:$E$1,)),"ND")</f>
        <v>ND</v>
      </c>
      <c r="P1875" t="str">
        <f>VLOOKUP(D1875,Hoja2!C:E,3,0)</f>
        <v>ESTRELLAS DIAMANTE</v>
      </c>
      <c r="Q1875" s="10">
        <f>VLOOKUP(D1875,Hoja2!C:D,2,0)</f>
        <v>1500</v>
      </c>
    </row>
    <row r="1876" spans="1:17" hidden="1" x14ac:dyDescent="0.2">
      <c r="A1876" s="2" t="s">
        <v>1892</v>
      </c>
      <c r="B1876" s="2" t="s">
        <v>12</v>
      </c>
      <c r="C1876" s="2">
        <v>6571</v>
      </c>
      <c r="D1876" s="2">
        <v>169241</v>
      </c>
      <c r="E1876" s="2">
        <v>6856</v>
      </c>
      <c r="F1876" s="17" t="s">
        <v>12494</v>
      </c>
      <c r="G1876" s="2" t="s">
        <v>5</v>
      </c>
      <c r="H1876" s="2" t="s">
        <v>4</v>
      </c>
      <c r="I1876" s="2" t="s">
        <v>6</v>
      </c>
      <c r="J1876" s="2" t="s">
        <v>7</v>
      </c>
      <c r="K1876" s="2" t="s">
        <v>8</v>
      </c>
      <c r="L1876" s="2" t="s">
        <v>9</v>
      </c>
      <c r="M1876" s="7" t="str">
        <f>IFERROR(INDEX(Hoja1!$B$1:$E$5279,MATCH(Data!$D1876,Hoja1!$B$1:$B$5279,),MATCH(Data!M$1,Hoja1!$B$1:$E$1,)),"ND")</f>
        <v>ND</v>
      </c>
      <c r="N1876" s="7" t="str">
        <f>IFERROR(INDEX(Hoja1!$B$1:$E$5279,MATCH(Data!$D1876,Hoja1!$B$1:$B$5279,),MATCH(Data!N$1,Hoja1!$B$1:$E$1,)),"ND")</f>
        <v>ND</v>
      </c>
      <c r="O1876" s="7" t="str">
        <f>IFERROR(INDEX(Hoja1!$B$1:$E$5279,MATCH(Data!$D1876,Hoja1!$B$1:$B$5279,),MATCH(Data!O$1,Hoja1!$B$1:$E$1,)),"ND")</f>
        <v>ND</v>
      </c>
      <c r="P1876" t="str">
        <f>VLOOKUP(D1876,Hoja2!C:E,3,0)</f>
        <v>ESTRELLAS DIAMANTE</v>
      </c>
      <c r="Q1876" s="10">
        <f>VLOOKUP(D1876,Hoja2!C:D,2,0)</f>
        <v>4500</v>
      </c>
    </row>
    <row r="1877" spans="1:17" x14ac:dyDescent="0.2">
      <c r="A1877" s="2" t="s">
        <v>1893</v>
      </c>
      <c r="B1877" s="2" t="s">
        <v>4</v>
      </c>
      <c r="C1877" s="2">
        <v>10974</v>
      </c>
      <c r="D1877" s="2">
        <v>169245</v>
      </c>
      <c r="E1877" s="2">
        <v>7900</v>
      </c>
      <c r="F1877" s="17" t="s">
        <v>12557</v>
      </c>
      <c r="G1877" s="2" t="s">
        <v>5</v>
      </c>
      <c r="H1877" s="2" t="s">
        <v>4</v>
      </c>
      <c r="I1877" s="2" t="s">
        <v>6</v>
      </c>
      <c r="J1877" s="2" t="s">
        <v>7</v>
      </c>
      <c r="K1877" s="2" t="s">
        <v>8</v>
      </c>
      <c r="L1877" s="2" t="s">
        <v>9</v>
      </c>
      <c r="M1877" s="7">
        <f>IFERROR(INDEX(Hoja1!$B$1:$E$5279,MATCH(Data!$D1877,Hoja1!$B$1:$B$5279,),MATCH(Data!M$1,Hoja1!$B$1:$E$1,)),"ND")</f>
        <v>2618.0949999999998</v>
      </c>
      <c r="N1877" s="7">
        <f>IFERROR(INDEX(Hoja1!$B$1:$E$5279,MATCH(Data!$D1877,Hoja1!$B$1:$B$5279,),MATCH(Data!N$1,Hoja1!$B$1:$E$1,)),"ND")</f>
        <v>3500</v>
      </c>
      <c r="O1877" s="7">
        <f>IFERROR(INDEX(Hoja1!$B$1:$E$5279,MATCH(Data!$D1877,Hoja1!$B$1:$B$5279,),MATCH(Data!O$1,Hoja1!$B$1:$E$1,)),"ND")</f>
        <v>0</v>
      </c>
      <c r="P1877" t="str">
        <f>VLOOKUP(D1877,Hoja2!C:E,3,0)</f>
        <v>ESTRELLAS DIAMANTE</v>
      </c>
      <c r="Q1877" s="10">
        <f>VLOOKUP(D1877,Hoja2!C:D,2,0)</f>
        <v>0</v>
      </c>
    </row>
    <row r="1878" spans="1:17" hidden="1" x14ac:dyDescent="0.2">
      <c r="A1878" s="2" t="s">
        <v>1894</v>
      </c>
      <c r="B1878" s="2" t="s">
        <v>4</v>
      </c>
      <c r="C1878" s="2">
        <v>9775</v>
      </c>
      <c r="D1878" s="2">
        <v>169284</v>
      </c>
      <c r="E1878" s="2">
        <v>2066</v>
      </c>
      <c r="F1878" s="17" t="s">
        <v>12490</v>
      </c>
      <c r="G1878" s="2" t="s">
        <v>5</v>
      </c>
      <c r="H1878" s="2" t="s">
        <v>4</v>
      </c>
      <c r="I1878" s="2" t="s">
        <v>6</v>
      </c>
      <c r="J1878" s="2" t="s">
        <v>7</v>
      </c>
      <c r="K1878" s="2" t="s">
        <v>8</v>
      </c>
      <c r="L1878" s="2" t="s">
        <v>9</v>
      </c>
      <c r="M1878" s="7">
        <f>IFERROR(INDEX(Hoja1!$B$1:$E$5279,MATCH(Data!$D1878,Hoja1!$B$1:$B$5279,),MATCH(Data!M$1,Hoja1!$B$1:$E$1,)),"ND")</f>
        <v>26109.529900000001</v>
      </c>
      <c r="N1878" s="7">
        <f>IFERROR(INDEX(Hoja1!$B$1:$E$5279,MATCH(Data!$D1878,Hoja1!$B$1:$B$5279,),MATCH(Data!N$1,Hoja1!$B$1:$E$1,)),"ND")</f>
        <v>0</v>
      </c>
      <c r="O1878" s="7">
        <f>IFERROR(INDEX(Hoja1!$B$1:$E$5279,MATCH(Data!$D1878,Hoja1!$B$1:$B$5279,),MATCH(Data!O$1,Hoja1!$B$1:$E$1,)),"ND")</f>
        <v>0</v>
      </c>
      <c r="P1878" t="str">
        <f>VLOOKUP(D1878,Hoja2!C:E,3,0)</f>
        <v>ESTRELLAS DIAMANTE</v>
      </c>
      <c r="Q1878" s="10">
        <f>VLOOKUP(D1878,Hoja2!C:D,2,0)</f>
        <v>4000</v>
      </c>
    </row>
    <row r="1879" spans="1:17" hidden="1" x14ac:dyDescent="0.2">
      <c r="A1879" s="2" t="s">
        <v>1895</v>
      </c>
      <c r="B1879" s="2" t="s">
        <v>4</v>
      </c>
      <c r="C1879" s="2">
        <v>9202</v>
      </c>
      <c r="D1879" s="2">
        <v>169340</v>
      </c>
      <c r="E1879" s="2">
        <v>8782</v>
      </c>
      <c r="F1879" s="17" t="s">
        <v>12497</v>
      </c>
      <c r="G1879" s="2" t="s">
        <v>5</v>
      </c>
      <c r="H1879" s="2" t="s">
        <v>4</v>
      </c>
      <c r="I1879" s="2" t="s">
        <v>6</v>
      </c>
      <c r="J1879" s="2" t="s">
        <v>7</v>
      </c>
      <c r="K1879" s="2" t="s">
        <v>8</v>
      </c>
      <c r="L1879" s="2" t="s">
        <v>9</v>
      </c>
      <c r="M1879" s="7">
        <f>IFERROR(INDEX(Hoja1!$B$1:$E$5279,MATCH(Data!$D1879,Hoja1!$B$1:$B$5279,),MATCH(Data!M$1,Hoja1!$B$1:$E$1,)),"ND")</f>
        <v>59393.698299999996</v>
      </c>
      <c r="N1879" s="7">
        <f>IFERROR(INDEX(Hoja1!$B$1:$E$5279,MATCH(Data!$D1879,Hoja1!$B$1:$B$5279,),MATCH(Data!N$1,Hoja1!$B$1:$E$1,)),"ND")</f>
        <v>20000</v>
      </c>
      <c r="O1879" s="7">
        <f>IFERROR(INDEX(Hoja1!$B$1:$E$5279,MATCH(Data!$D1879,Hoja1!$B$1:$B$5279,),MATCH(Data!O$1,Hoja1!$B$1:$E$1,)),"ND")</f>
        <v>322400</v>
      </c>
      <c r="P1879" t="str">
        <f>VLOOKUP(D1879,Hoja2!C:E,3,0)</f>
        <v>ESTRELLAS DIAMANTE</v>
      </c>
      <c r="Q1879" s="10">
        <f>VLOOKUP(D1879,Hoja2!C:D,2,0)</f>
        <v>10000</v>
      </c>
    </row>
    <row r="1880" spans="1:17" hidden="1" x14ac:dyDescent="0.2">
      <c r="A1880" s="2" t="s">
        <v>1896</v>
      </c>
      <c r="B1880" s="2" t="s">
        <v>4</v>
      </c>
      <c r="C1880" s="2">
        <v>10475</v>
      </c>
      <c r="D1880" s="2">
        <v>169347</v>
      </c>
      <c r="E1880" s="2">
        <v>1237</v>
      </c>
      <c r="F1880" s="17" t="s">
        <v>12458</v>
      </c>
      <c r="G1880" s="2" t="s">
        <v>5</v>
      </c>
      <c r="H1880" s="2" t="s">
        <v>4</v>
      </c>
      <c r="I1880" s="2" t="s">
        <v>6</v>
      </c>
      <c r="J1880" s="2" t="s">
        <v>7</v>
      </c>
      <c r="K1880" s="2" t="s">
        <v>8</v>
      </c>
      <c r="L1880" s="2" t="s">
        <v>9</v>
      </c>
      <c r="M1880" s="7">
        <f>IFERROR(INDEX(Hoja1!$B$1:$E$5279,MATCH(Data!$D1880,Hoja1!$B$1:$B$5279,),MATCH(Data!M$1,Hoja1!$B$1:$E$1,)),"ND")</f>
        <v>11526.9732</v>
      </c>
      <c r="N1880" s="7">
        <f>IFERROR(INDEX(Hoja1!$B$1:$E$5279,MATCH(Data!$D1880,Hoja1!$B$1:$B$5279,),MATCH(Data!N$1,Hoja1!$B$1:$E$1,)),"ND")</f>
        <v>10130</v>
      </c>
      <c r="O1880" s="7">
        <f>IFERROR(INDEX(Hoja1!$B$1:$E$5279,MATCH(Data!$D1880,Hoja1!$B$1:$B$5279,),MATCH(Data!O$1,Hoja1!$B$1:$E$1,)),"ND")</f>
        <v>0</v>
      </c>
      <c r="P1880" t="str">
        <f>VLOOKUP(D1880,Hoja2!C:E,3,0)</f>
        <v>ESTRELLAS DIAMANTE</v>
      </c>
      <c r="Q1880" s="10">
        <f>VLOOKUP(D1880,Hoja2!C:D,2,0)</f>
        <v>8000</v>
      </c>
    </row>
    <row r="1881" spans="1:17" hidden="1" x14ac:dyDescent="0.2">
      <c r="A1881" s="2" t="s">
        <v>1897</v>
      </c>
      <c r="B1881" s="2" t="s">
        <v>12</v>
      </c>
      <c r="C1881" s="2">
        <v>7443</v>
      </c>
      <c r="D1881" s="2">
        <v>169432</v>
      </c>
      <c r="E1881" s="2">
        <v>3704</v>
      </c>
      <c r="F1881" s="17" t="s">
        <v>12455</v>
      </c>
      <c r="G1881" s="2" t="s">
        <v>5</v>
      </c>
      <c r="H1881" s="2" t="s">
        <v>4</v>
      </c>
      <c r="I1881" s="2" t="s">
        <v>6</v>
      </c>
      <c r="J1881" s="2" t="s">
        <v>7</v>
      </c>
      <c r="K1881" s="2" t="s">
        <v>8</v>
      </c>
      <c r="L1881" s="2" t="s">
        <v>9</v>
      </c>
      <c r="M1881" s="7" t="str">
        <f>IFERROR(INDEX(Hoja1!$B$1:$E$5279,MATCH(Data!$D1881,Hoja1!$B$1:$B$5279,),MATCH(Data!M$1,Hoja1!$B$1:$E$1,)),"ND")</f>
        <v>ND</v>
      </c>
      <c r="N1881" s="7" t="str">
        <f>IFERROR(INDEX(Hoja1!$B$1:$E$5279,MATCH(Data!$D1881,Hoja1!$B$1:$B$5279,),MATCH(Data!N$1,Hoja1!$B$1:$E$1,)),"ND")</f>
        <v>ND</v>
      </c>
      <c r="O1881" s="7" t="str">
        <f>IFERROR(INDEX(Hoja1!$B$1:$E$5279,MATCH(Data!$D1881,Hoja1!$B$1:$B$5279,),MATCH(Data!O$1,Hoja1!$B$1:$E$1,)),"ND")</f>
        <v>ND</v>
      </c>
      <c r="P1881" t="str">
        <f>VLOOKUP(D1881,Hoja2!C:E,3,0)</f>
        <v>ESTRELLAS DIAMANTE</v>
      </c>
      <c r="Q1881" s="10">
        <f>VLOOKUP(D1881,Hoja2!C:D,2,0)</f>
        <v>4000</v>
      </c>
    </row>
    <row r="1882" spans="1:17" hidden="1" x14ac:dyDescent="0.2">
      <c r="A1882" s="2" t="s">
        <v>1898</v>
      </c>
      <c r="B1882" s="2" t="s">
        <v>12</v>
      </c>
      <c r="C1882" s="2">
        <v>225</v>
      </c>
      <c r="D1882" s="2">
        <v>169469</v>
      </c>
      <c r="E1882" s="2">
        <v>3300</v>
      </c>
      <c r="F1882" s="17" t="s">
        <v>12488</v>
      </c>
      <c r="G1882" s="2" t="s">
        <v>5</v>
      </c>
      <c r="H1882" s="2" t="s">
        <v>4</v>
      </c>
      <c r="I1882" s="2" t="s">
        <v>6</v>
      </c>
      <c r="J1882" s="2" t="s">
        <v>7</v>
      </c>
      <c r="K1882" s="2" t="s">
        <v>8</v>
      </c>
      <c r="L1882" s="2" t="s">
        <v>9</v>
      </c>
      <c r="M1882" s="7" t="str">
        <f>IFERROR(INDEX(Hoja1!$B$1:$E$5279,MATCH(Data!$D1882,Hoja1!$B$1:$B$5279,),MATCH(Data!M$1,Hoja1!$B$1:$E$1,)),"ND")</f>
        <v>ND</v>
      </c>
      <c r="N1882" s="7" t="str">
        <f>IFERROR(INDEX(Hoja1!$B$1:$E$5279,MATCH(Data!$D1882,Hoja1!$B$1:$B$5279,),MATCH(Data!N$1,Hoja1!$B$1:$E$1,)),"ND")</f>
        <v>ND</v>
      </c>
      <c r="O1882" s="7" t="str">
        <f>IFERROR(INDEX(Hoja1!$B$1:$E$5279,MATCH(Data!$D1882,Hoja1!$B$1:$B$5279,),MATCH(Data!O$1,Hoja1!$B$1:$E$1,)),"ND")</f>
        <v>ND</v>
      </c>
      <c r="P1882" t="str">
        <f>VLOOKUP(D1882,Hoja2!C:E,3,0)</f>
        <v>ESTRELLAS DIAMANTE</v>
      </c>
      <c r="Q1882" s="10">
        <f>VLOOKUP(D1882,Hoja2!C:D,2,0)</f>
        <v>0</v>
      </c>
    </row>
    <row r="1883" spans="1:17" hidden="1" x14ac:dyDescent="0.2">
      <c r="A1883" s="2" t="s">
        <v>1899</v>
      </c>
      <c r="B1883" s="2" t="s">
        <v>4</v>
      </c>
      <c r="C1883" s="2">
        <v>8023</v>
      </c>
      <c r="D1883" s="2">
        <v>169471</v>
      </c>
      <c r="E1883" s="2">
        <v>3704</v>
      </c>
      <c r="F1883" s="17" t="s">
        <v>12455</v>
      </c>
      <c r="G1883" s="2" t="s">
        <v>5</v>
      </c>
      <c r="H1883" s="2" t="s">
        <v>4</v>
      </c>
      <c r="I1883" s="2" t="s">
        <v>6</v>
      </c>
      <c r="J1883" s="2" t="s">
        <v>7</v>
      </c>
      <c r="K1883" s="2" t="s">
        <v>8</v>
      </c>
      <c r="L1883" s="2" t="s">
        <v>9</v>
      </c>
      <c r="M1883" s="7">
        <f>IFERROR(INDEX(Hoja1!$B$1:$E$5279,MATCH(Data!$D1883,Hoja1!$B$1:$B$5279,),MATCH(Data!M$1,Hoja1!$B$1:$E$1,)),"ND")</f>
        <v>4649.3517000000002</v>
      </c>
      <c r="N1883" s="7">
        <f>IFERROR(INDEX(Hoja1!$B$1:$E$5279,MATCH(Data!$D1883,Hoja1!$B$1:$B$5279,),MATCH(Data!N$1,Hoja1!$B$1:$E$1,)),"ND")</f>
        <v>2000</v>
      </c>
      <c r="O1883" s="7">
        <f>IFERROR(INDEX(Hoja1!$B$1:$E$5279,MATCH(Data!$D1883,Hoja1!$B$1:$B$5279,),MATCH(Data!O$1,Hoja1!$B$1:$E$1,)),"ND")</f>
        <v>0</v>
      </c>
      <c r="P1883" t="str">
        <f>VLOOKUP(D1883,Hoja2!C:E,3,0)</f>
        <v>ESTRELLAS DIAMANTE</v>
      </c>
      <c r="Q1883" s="10">
        <f>VLOOKUP(D1883,Hoja2!C:D,2,0)</f>
        <v>8000</v>
      </c>
    </row>
    <row r="1884" spans="1:17" hidden="1" x14ac:dyDescent="0.2">
      <c r="A1884" s="2" t="s">
        <v>1900</v>
      </c>
      <c r="B1884" s="2" t="s">
        <v>4</v>
      </c>
      <c r="C1884" s="2">
        <v>8325</v>
      </c>
      <c r="D1884" s="2">
        <v>169484</v>
      </c>
      <c r="E1884" s="2">
        <v>8362</v>
      </c>
      <c r="F1884" s="17" t="s">
        <v>12473</v>
      </c>
      <c r="G1884" s="2" t="s">
        <v>5</v>
      </c>
      <c r="H1884" s="2" t="s">
        <v>4</v>
      </c>
      <c r="I1884" s="2" t="s">
        <v>6</v>
      </c>
      <c r="J1884" s="2" t="s">
        <v>7</v>
      </c>
      <c r="K1884" s="2" t="s">
        <v>8</v>
      </c>
      <c r="L1884" s="2" t="s">
        <v>9</v>
      </c>
      <c r="M1884" s="7">
        <f>IFERROR(INDEX(Hoja1!$B$1:$E$5279,MATCH(Data!$D1884,Hoja1!$B$1:$B$5279,),MATCH(Data!M$1,Hoja1!$B$1:$E$1,)),"ND")</f>
        <v>170391.14490000001</v>
      </c>
      <c r="N1884" s="7">
        <f>IFERROR(INDEX(Hoja1!$B$1:$E$5279,MATCH(Data!$D1884,Hoja1!$B$1:$B$5279,),MATCH(Data!N$1,Hoja1!$B$1:$E$1,)),"ND")</f>
        <v>50000</v>
      </c>
      <c r="O1884" s="7">
        <f>IFERROR(INDEX(Hoja1!$B$1:$E$5279,MATCH(Data!$D1884,Hoja1!$B$1:$B$5279,),MATCH(Data!O$1,Hoja1!$B$1:$E$1,)),"ND")</f>
        <v>170000</v>
      </c>
      <c r="P1884" t="str">
        <f>VLOOKUP(D1884,Hoja2!C:E,3,0)</f>
        <v>ESTRELLAS DIAMANTE</v>
      </c>
      <c r="Q1884" s="10">
        <f>VLOOKUP(D1884,Hoja2!C:D,2,0)</f>
        <v>0</v>
      </c>
    </row>
    <row r="1885" spans="1:17" hidden="1" x14ac:dyDescent="0.2">
      <c r="A1885" s="2" t="s">
        <v>1901</v>
      </c>
      <c r="B1885" s="2" t="s">
        <v>4</v>
      </c>
      <c r="C1885" s="2">
        <v>11739</v>
      </c>
      <c r="D1885" s="2">
        <v>169492</v>
      </c>
      <c r="E1885" s="2">
        <v>6858</v>
      </c>
      <c r="F1885" s="17" t="s">
        <v>12464</v>
      </c>
      <c r="G1885" s="2" t="s">
        <v>5</v>
      </c>
      <c r="H1885" s="2" t="s">
        <v>4</v>
      </c>
      <c r="I1885" s="2" t="s">
        <v>6</v>
      </c>
      <c r="J1885" s="2" t="s">
        <v>7</v>
      </c>
      <c r="K1885" s="2" t="s">
        <v>8</v>
      </c>
      <c r="L1885" s="2" t="s">
        <v>9</v>
      </c>
      <c r="M1885" s="7">
        <f>IFERROR(INDEX(Hoja1!$B$1:$E$5279,MATCH(Data!$D1885,Hoja1!$B$1:$B$5279,),MATCH(Data!M$1,Hoja1!$B$1:$E$1,)),"ND")</f>
        <v>11422.485000000001</v>
      </c>
      <c r="N1885" s="7">
        <f>IFERROR(INDEX(Hoja1!$B$1:$E$5279,MATCH(Data!$D1885,Hoja1!$B$1:$B$5279,),MATCH(Data!N$1,Hoja1!$B$1:$E$1,)),"ND")</f>
        <v>25000</v>
      </c>
      <c r="O1885" s="7">
        <f>IFERROR(INDEX(Hoja1!$B$1:$E$5279,MATCH(Data!$D1885,Hoja1!$B$1:$B$5279,),MATCH(Data!O$1,Hoja1!$B$1:$E$1,)),"ND")</f>
        <v>147000</v>
      </c>
      <c r="P1885" t="str">
        <f>VLOOKUP(D1885,Hoja2!C:E,3,0)</f>
        <v>ESTRELLAS DIAMANTE</v>
      </c>
      <c r="Q1885" s="10">
        <f>VLOOKUP(D1885,Hoja2!C:D,2,0)</f>
        <v>3800</v>
      </c>
    </row>
    <row r="1886" spans="1:17" hidden="1" x14ac:dyDescent="0.2">
      <c r="A1886" s="2" t="s">
        <v>1902</v>
      </c>
      <c r="B1886" s="2" t="s">
        <v>4</v>
      </c>
      <c r="C1886" s="2">
        <v>9102</v>
      </c>
      <c r="D1886" s="2">
        <v>169494</v>
      </c>
      <c r="E1886" s="2">
        <v>8782</v>
      </c>
      <c r="F1886" s="17" t="s">
        <v>12497</v>
      </c>
      <c r="G1886" s="2" t="s">
        <v>5</v>
      </c>
      <c r="H1886" s="2" t="s">
        <v>4</v>
      </c>
      <c r="I1886" s="2" t="s">
        <v>6</v>
      </c>
      <c r="J1886" s="2" t="s">
        <v>7</v>
      </c>
      <c r="K1886" s="2" t="s">
        <v>8</v>
      </c>
      <c r="L1886" s="2" t="s">
        <v>9</v>
      </c>
      <c r="M1886" s="7">
        <f>IFERROR(INDEX(Hoja1!$B$1:$E$5279,MATCH(Data!$D1886,Hoja1!$B$1:$B$5279,),MATCH(Data!M$1,Hoja1!$B$1:$E$1,)),"ND")</f>
        <v>108766.4133</v>
      </c>
      <c r="N1886" s="7">
        <f>IFERROR(INDEX(Hoja1!$B$1:$E$5279,MATCH(Data!$D1886,Hoja1!$B$1:$B$5279,),MATCH(Data!N$1,Hoja1!$B$1:$E$1,)),"ND")</f>
        <v>20375</v>
      </c>
      <c r="O1886" s="7">
        <f>IFERROR(INDEX(Hoja1!$B$1:$E$5279,MATCH(Data!$D1886,Hoja1!$B$1:$B$5279,),MATCH(Data!O$1,Hoja1!$B$1:$E$1,)),"ND")</f>
        <v>0</v>
      </c>
      <c r="P1886" t="str">
        <f>VLOOKUP(D1886,Hoja2!C:E,3,0)</f>
        <v>ESTRELLAS DIAMANTE</v>
      </c>
      <c r="Q1886" s="10">
        <f>VLOOKUP(D1886,Hoja2!C:D,2,0)</f>
        <v>5850</v>
      </c>
    </row>
    <row r="1887" spans="1:17" hidden="1" x14ac:dyDescent="0.2">
      <c r="A1887" s="2" t="s">
        <v>1903</v>
      </c>
      <c r="B1887" s="2" t="s">
        <v>4</v>
      </c>
      <c r="C1887" s="2">
        <v>4863</v>
      </c>
      <c r="D1887" s="2">
        <v>169545</v>
      </c>
      <c r="E1887" s="2">
        <v>8362</v>
      </c>
      <c r="F1887" s="17" t="s">
        <v>12473</v>
      </c>
      <c r="G1887" s="2" t="s">
        <v>5</v>
      </c>
      <c r="H1887" s="2" t="s">
        <v>4</v>
      </c>
      <c r="I1887" s="2" t="s">
        <v>6</v>
      </c>
      <c r="J1887" s="2" t="s">
        <v>7</v>
      </c>
      <c r="K1887" s="2" t="s">
        <v>8</v>
      </c>
      <c r="L1887" s="2" t="s">
        <v>9</v>
      </c>
      <c r="M1887" s="7">
        <f>IFERROR(INDEX(Hoja1!$B$1:$E$5279,MATCH(Data!$D1887,Hoja1!$B$1:$B$5279,),MATCH(Data!M$1,Hoja1!$B$1:$E$1,)),"ND")</f>
        <v>78807.011700000003</v>
      </c>
      <c r="N1887" s="7">
        <f>IFERROR(INDEX(Hoja1!$B$1:$E$5279,MATCH(Data!$D1887,Hoja1!$B$1:$B$5279,),MATCH(Data!N$1,Hoja1!$B$1:$E$1,)),"ND")</f>
        <v>10130</v>
      </c>
      <c r="O1887" s="7">
        <f>IFERROR(INDEX(Hoja1!$B$1:$E$5279,MATCH(Data!$D1887,Hoja1!$B$1:$B$5279,),MATCH(Data!O$1,Hoja1!$B$1:$E$1,)),"ND")</f>
        <v>250000</v>
      </c>
      <c r="P1887" t="str">
        <f>VLOOKUP(D1887,Hoja2!C:E,3,0)</f>
        <v>ESTRELLAS DIAMANTE</v>
      </c>
      <c r="Q1887" s="10">
        <f>VLOOKUP(D1887,Hoja2!C:D,2,0)</f>
        <v>1995</v>
      </c>
    </row>
    <row r="1888" spans="1:17" hidden="1" x14ac:dyDescent="0.2">
      <c r="A1888" s="2" t="s">
        <v>1904</v>
      </c>
      <c r="B1888" s="2" t="s">
        <v>4</v>
      </c>
      <c r="C1888" s="2">
        <v>9360</v>
      </c>
      <c r="D1888" s="2">
        <v>169642</v>
      </c>
      <c r="E1888" s="2">
        <v>5501</v>
      </c>
      <c r="F1888" s="17" t="s">
        <v>12486</v>
      </c>
      <c r="G1888" s="2" t="s">
        <v>5</v>
      </c>
      <c r="H1888" s="2" t="s">
        <v>4</v>
      </c>
      <c r="I1888" s="2" t="s">
        <v>6</v>
      </c>
      <c r="J1888" s="2" t="s">
        <v>7</v>
      </c>
      <c r="K1888" s="2" t="s">
        <v>8</v>
      </c>
      <c r="L1888" s="2" t="s">
        <v>9</v>
      </c>
      <c r="M1888" s="7">
        <f>IFERROR(INDEX(Hoja1!$B$1:$E$5279,MATCH(Data!$D1888,Hoja1!$B$1:$B$5279,),MATCH(Data!M$1,Hoja1!$B$1:$E$1,)),"ND")</f>
        <v>590292.09820000001</v>
      </c>
      <c r="N1888" s="7">
        <f>IFERROR(INDEX(Hoja1!$B$1:$E$5279,MATCH(Data!$D1888,Hoja1!$B$1:$B$5279,),MATCH(Data!N$1,Hoja1!$B$1:$E$1,)),"ND")</f>
        <v>15000</v>
      </c>
      <c r="O1888" s="7">
        <f>IFERROR(INDEX(Hoja1!$B$1:$E$5279,MATCH(Data!$D1888,Hoja1!$B$1:$B$5279,),MATCH(Data!O$1,Hoja1!$B$1:$E$1,)),"ND")</f>
        <v>0</v>
      </c>
      <c r="P1888" t="str">
        <f>VLOOKUP(D1888,Hoja2!C:E,3,0)</f>
        <v>ESTRELLAS DIAMANTE</v>
      </c>
      <c r="Q1888" s="10">
        <f>VLOOKUP(D1888,Hoja2!C:D,2,0)</f>
        <v>5500</v>
      </c>
    </row>
    <row r="1889" spans="1:17" hidden="1" x14ac:dyDescent="0.2">
      <c r="A1889" s="2" t="s">
        <v>1905</v>
      </c>
      <c r="B1889" s="2" t="s">
        <v>4</v>
      </c>
      <c r="C1889" s="2">
        <v>4918</v>
      </c>
      <c r="D1889" s="2">
        <v>169650</v>
      </c>
      <c r="E1889" s="2">
        <v>1910</v>
      </c>
      <c r="F1889" s="17" t="s">
        <v>12475</v>
      </c>
      <c r="G1889" s="2" t="s">
        <v>5</v>
      </c>
      <c r="H1889" s="2" t="s">
        <v>4</v>
      </c>
      <c r="I1889" s="2" t="s">
        <v>6</v>
      </c>
      <c r="J1889" s="2" t="s">
        <v>7</v>
      </c>
      <c r="K1889" s="2" t="s">
        <v>8</v>
      </c>
      <c r="L1889" s="2" t="s">
        <v>9</v>
      </c>
      <c r="M1889" s="7">
        <f>IFERROR(INDEX(Hoja1!$B$1:$E$5279,MATCH(Data!$D1889,Hoja1!$B$1:$B$5279,),MATCH(Data!M$1,Hoja1!$B$1:$E$1,)),"ND")</f>
        <v>140066.15489999999</v>
      </c>
      <c r="N1889" s="7">
        <f>IFERROR(INDEX(Hoja1!$B$1:$E$5279,MATCH(Data!$D1889,Hoja1!$B$1:$B$5279,),MATCH(Data!N$1,Hoja1!$B$1:$E$1,)),"ND")</f>
        <v>40000</v>
      </c>
      <c r="O1889" s="7">
        <f>IFERROR(INDEX(Hoja1!$B$1:$E$5279,MATCH(Data!$D1889,Hoja1!$B$1:$B$5279,),MATCH(Data!O$1,Hoja1!$B$1:$E$1,)),"ND")</f>
        <v>382230</v>
      </c>
      <c r="P1889" t="str">
        <f>VLOOKUP(D1889,Hoja2!C:E,3,0)</f>
        <v>ESTRELLAS DIAMANTE</v>
      </c>
      <c r="Q1889" s="10">
        <f>VLOOKUP(D1889,Hoja2!C:D,2,0)</f>
        <v>0</v>
      </c>
    </row>
    <row r="1890" spans="1:17" hidden="1" x14ac:dyDescent="0.2">
      <c r="A1890" s="2" t="s">
        <v>1906</v>
      </c>
      <c r="B1890" s="2" t="s">
        <v>4</v>
      </c>
      <c r="C1890" s="2">
        <v>11194</v>
      </c>
      <c r="D1890" s="2">
        <v>169744</v>
      </c>
      <c r="E1890" s="2">
        <v>6858</v>
      </c>
      <c r="F1890" s="17" t="s">
        <v>12464</v>
      </c>
      <c r="G1890" s="2" t="s">
        <v>5</v>
      </c>
      <c r="H1890" s="2" t="s">
        <v>4</v>
      </c>
      <c r="I1890" s="2" t="s">
        <v>6</v>
      </c>
      <c r="J1890" s="2" t="s">
        <v>7</v>
      </c>
      <c r="K1890" s="2" t="s">
        <v>8</v>
      </c>
      <c r="L1890" s="2" t="s">
        <v>9</v>
      </c>
      <c r="M1890" s="7">
        <f>IFERROR(INDEX(Hoja1!$B$1:$E$5279,MATCH(Data!$D1890,Hoja1!$B$1:$B$5279,),MATCH(Data!M$1,Hoja1!$B$1:$E$1,)),"ND")</f>
        <v>204778.65830000001</v>
      </c>
      <c r="N1890" s="7">
        <f>IFERROR(INDEX(Hoja1!$B$1:$E$5279,MATCH(Data!$D1890,Hoja1!$B$1:$B$5279,),MATCH(Data!N$1,Hoja1!$B$1:$E$1,)),"ND")</f>
        <v>25000</v>
      </c>
      <c r="O1890" s="7">
        <f>IFERROR(INDEX(Hoja1!$B$1:$E$5279,MATCH(Data!$D1890,Hoja1!$B$1:$B$5279,),MATCH(Data!O$1,Hoja1!$B$1:$E$1,)),"ND")</f>
        <v>0</v>
      </c>
      <c r="P1890" t="str">
        <f>VLOOKUP(D1890,Hoja2!C:E,3,0)</f>
        <v>ESTRELLAS DIAMANTE</v>
      </c>
      <c r="Q1890" s="10">
        <f>VLOOKUP(D1890,Hoja2!C:D,2,0)</f>
        <v>4200</v>
      </c>
    </row>
    <row r="1891" spans="1:17" hidden="1" x14ac:dyDescent="0.2">
      <c r="A1891" s="2" t="s">
        <v>1907</v>
      </c>
      <c r="B1891" s="2" t="s">
        <v>4</v>
      </c>
      <c r="C1891" s="2">
        <v>10817</v>
      </c>
      <c r="D1891" s="2">
        <v>169745</v>
      </c>
      <c r="E1891" s="2">
        <v>3002</v>
      </c>
      <c r="F1891" s="17" t="s">
        <v>12480</v>
      </c>
      <c r="G1891" s="2" t="s">
        <v>5</v>
      </c>
      <c r="H1891" s="2" t="s">
        <v>4</v>
      </c>
      <c r="I1891" s="2" t="s">
        <v>6</v>
      </c>
      <c r="J1891" s="2" t="s">
        <v>7</v>
      </c>
      <c r="K1891" s="2" t="s">
        <v>8</v>
      </c>
      <c r="L1891" s="2" t="s">
        <v>9</v>
      </c>
      <c r="M1891" s="7">
        <f>IFERROR(INDEX(Hoja1!$B$1:$E$5279,MATCH(Data!$D1891,Hoja1!$B$1:$B$5279,),MATCH(Data!M$1,Hoja1!$B$1:$E$1,)),"ND")</f>
        <v>1120.6749</v>
      </c>
      <c r="N1891" s="7">
        <f>IFERROR(INDEX(Hoja1!$B$1:$E$5279,MATCH(Data!$D1891,Hoja1!$B$1:$B$5279,),MATCH(Data!N$1,Hoja1!$B$1:$E$1,)),"ND")</f>
        <v>12900</v>
      </c>
      <c r="O1891" s="7">
        <f>IFERROR(INDEX(Hoja1!$B$1:$E$5279,MATCH(Data!$D1891,Hoja1!$B$1:$B$5279,),MATCH(Data!O$1,Hoja1!$B$1:$E$1,)),"ND")</f>
        <v>0</v>
      </c>
      <c r="P1891" t="str">
        <f>VLOOKUP(D1891,Hoja2!C:E,3,0)</f>
        <v>ESTRELLAS DIAMANTE</v>
      </c>
      <c r="Q1891" s="10">
        <f>VLOOKUP(D1891,Hoja2!C:D,2,0)</f>
        <v>6396.44</v>
      </c>
    </row>
    <row r="1892" spans="1:17" hidden="1" x14ac:dyDescent="0.2">
      <c r="A1892" s="2" t="s">
        <v>1908</v>
      </c>
      <c r="B1892" s="2" t="s">
        <v>4</v>
      </c>
      <c r="C1892" s="2">
        <v>9405</v>
      </c>
      <c r="D1892" s="2">
        <v>169787</v>
      </c>
      <c r="E1892" s="2">
        <v>5289</v>
      </c>
      <c r="F1892" s="17" t="s">
        <v>12559</v>
      </c>
      <c r="G1892" s="2" t="s">
        <v>5</v>
      </c>
      <c r="H1892" s="2" t="s">
        <v>4</v>
      </c>
      <c r="I1892" s="2" t="s">
        <v>6</v>
      </c>
      <c r="J1892" s="2" t="s">
        <v>7</v>
      </c>
      <c r="K1892" s="2" t="s">
        <v>8</v>
      </c>
      <c r="L1892" s="2" t="s">
        <v>9</v>
      </c>
      <c r="M1892" s="7">
        <f>IFERROR(INDEX(Hoja1!$B$1:$E$5279,MATCH(Data!$D1892,Hoja1!$B$1:$B$5279,),MATCH(Data!M$1,Hoja1!$B$1:$E$1,)),"ND")</f>
        <v>179397.16</v>
      </c>
      <c r="N1892" s="7">
        <f>IFERROR(INDEX(Hoja1!$B$1:$E$5279,MATCH(Data!$D1892,Hoja1!$B$1:$B$5279,),MATCH(Data!N$1,Hoja1!$B$1:$E$1,)),"ND")</f>
        <v>0</v>
      </c>
      <c r="O1892" s="7">
        <f>IFERROR(INDEX(Hoja1!$B$1:$E$5279,MATCH(Data!$D1892,Hoja1!$B$1:$B$5279,),MATCH(Data!O$1,Hoja1!$B$1:$E$1,)),"ND")</f>
        <v>0</v>
      </c>
      <c r="P1892" t="str">
        <f>VLOOKUP(D1892,Hoja2!C:E,3,0)</f>
        <v>ESTRELLAS DIAMANTE</v>
      </c>
      <c r="Q1892" s="10">
        <f>VLOOKUP(D1892,Hoja2!C:D,2,0)</f>
        <v>7500</v>
      </c>
    </row>
    <row r="1893" spans="1:17" hidden="1" x14ac:dyDescent="0.2">
      <c r="A1893" s="2" t="s">
        <v>1909</v>
      </c>
      <c r="B1893" s="2" t="s">
        <v>4</v>
      </c>
      <c r="C1893" s="2">
        <v>9662</v>
      </c>
      <c r="D1893" s="2">
        <v>169817</v>
      </c>
      <c r="E1893" s="2">
        <v>5501</v>
      </c>
      <c r="F1893" s="17" t="s">
        <v>12486</v>
      </c>
      <c r="G1893" s="2" t="s">
        <v>5</v>
      </c>
      <c r="H1893" s="2" t="s">
        <v>4</v>
      </c>
      <c r="I1893" s="2" t="s">
        <v>6</v>
      </c>
      <c r="J1893" s="2" t="s">
        <v>7</v>
      </c>
      <c r="K1893" s="2" t="s">
        <v>8</v>
      </c>
      <c r="L1893" s="2" t="s">
        <v>9</v>
      </c>
      <c r="M1893" s="7">
        <f>IFERROR(INDEX(Hoja1!$B$1:$E$5279,MATCH(Data!$D1893,Hoja1!$B$1:$B$5279,),MATCH(Data!M$1,Hoja1!$B$1:$E$1,)),"ND")</f>
        <v>88581.198300000004</v>
      </c>
      <c r="N1893" s="7">
        <f>IFERROR(INDEX(Hoja1!$B$1:$E$5279,MATCH(Data!$D1893,Hoja1!$B$1:$B$5279,),MATCH(Data!N$1,Hoja1!$B$1:$E$1,)),"ND")</f>
        <v>12000</v>
      </c>
      <c r="O1893" s="7">
        <f>IFERROR(INDEX(Hoja1!$B$1:$E$5279,MATCH(Data!$D1893,Hoja1!$B$1:$B$5279,),MATCH(Data!O$1,Hoja1!$B$1:$E$1,)),"ND")</f>
        <v>0</v>
      </c>
      <c r="P1893" t="str">
        <f>VLOOKUP(D1893,Hoja2!C:E,3,0)</f>
        <v>ESTRELLAS DIAMANTE</v>
      </c>
      <c r="Q1893" s="10">
        <f>VLOOKUP(D1893,Hoja2!C:D,2,0)</f>
        <v>4000</v>
      </c>
    </row>
    <row r="1894" spans="1:17" hidden="1" x14ac:dyDescent="0.2">
      <c r="A1894" s="2" t="s">
        <v>1910</v>
      </c>
      <c r="B1894" s="2" t="s">
        <v>4</v>
      </c>
      <c r="C1894" s="2">
        <v>8287</v>
      </c>
      <c r="D1894" s="2">
        <v>169902</v>
      </c>
      <c r="E1894" s="2">
        <v>3002</v>
      </c>
      <c r="F1894" s="17" t="s">
        <v>12480</v>
      </c>
      <c r="G1894" s="2" t="s">
        <v>5</v>
      </c>
      <c r="H1894" s="2" t="s">
        <v>4</v>
      </c>
      <c r="I1894" s="2" t="s">
        <v>6</v>
      </c>
      <c r="J1894" s="2" t="s">
        <v>7</v>
      </c>
      <c r="K1894" s="2" t="s">
        <v>8</v>
      </c>
      <c r="L1894" s="2" t="s">
        <v>9</v>
      </c>
      <c r="M1894" s="7">
        <f>IFERROR(INDEX(Hoja1!$B$1:$E$5279,MATCH(Data!$D1894,Hoja1!$B$1:$B$5279,),MATCH(Data!M$1,Hoja1!$B$1:$E$1,)),"ND")</f>
        <v>164915.87830000001</v>
      </c>
      <c r="N1894" s="7">
        <f>IFERROR(INDEX(Hoja1!$B$1:$E$5279,MATCH(Data!$D1894,Hoja1!$B$1:$B$5279,),MATCH(Data!N$1,Hoja1!$B$1:$E$1,)),"ND")</f>
        <v>10000</v>
      </c>
      <c r="O1894" s="7">
        <f>IFERROR(INDEX(Hoja1!$B$1:$E$5279,MATCH(Data!$D1894,Hoja1!$B$1:$B$5279,),MATCH(Data!O$1,Hoja1!$B$1:$E$1,)),"ND")</f>
        <v>727584.8</v>
      </c>
      <c r="P1894" t="str">
        <f>VLOOKUP(D1894,Hoja2!C:E,3,0)</f>
        <v>ESTRELLAS DIAMANTE</v>
      </c>
      <c r="Q1894" s="10">
        <f>VLOOKUP(D1894,Hoja2!C:D,2,0)</f>
        <v>0</v>
      </c>
    </row>
    <row r="1895" spans="1:17" hidden="1" x14ac:dyDescent="0.2">
      <c r="A1895" s="2" t="s">
        <v>1911</v>
      </c>
      <c r="B1895" s="2" t="s">
        <v>12</v>
      </c>
      <c r="C1895" s="2">
        <v>225</v>
      </c>
      <c r="D1895" s="2">
        <v>169980</v>
      </c>
      <c r="E1895" s="2">
        <v>3300</v>
      </c>
      <c r="F1895" s="17" t="s">
        <v>12488</v>
      </c>
      <c r="G1895" s="2" t="s">
        <v>5</v>
      </c>
      <c r="H1895" s="2" t="s">
        <v>4</v>
      </c>
      <c r="I1895" s="2" t="s">
        <v>6</v>
      </c>
      <c r="J1895" s="2" t="s">
        <v>7</v>
      </c>
      <c r="K1895" s="2" t="s">
        <v>8</v>
      </c>
      <c r="L1895" s="2" t="s">
        <v>9</v>
      </c>
      <c r="M1895" s="7" t="str">
        <f>IFERROR(INDEX(Hoja1!$B$1:$E$5279,MATCH(Data!$D1895,Hoja1!$B$1:$B$5279,),MATCH(Data!M$1,Hoja1!$B$1:$E$1,)),"ND")</f>
        <v>ND</v>
      </c>
      <c r="N1895" s="7" t="str">
        <f>IFERROR(INDEX(Hoja1!$B$1:$E$5279,MATCH(Data!$D1895,Hoja1!$B$1:$B$5279,),MATCH(Data!N$1,Hoja1!$B$1:$E$1,)),"ND")</f>
        <v>ND</v>
      </c>
      <c r="O1895" s="7" t="str">
        <f>IFERROR(INDEX(Hoja1!$B$1:$E$5279,MATCH(Data!$D1895,Hoja1!$B$1:$B$5279,),MATCH(Data!O$1,Hoja1!$B$1:$E$1,)),"ND")</f>
        <v>ND</v>
      </c>
      <c r="P1895" t="str">
        <f>VLOOKUP(D1895,Hoja2!C:E,3,0)</f>
        <v>ESTRELLAS DIAMANTE</v>
      </c>
      <c r="Q1895" s="10">
        <f>VLOOKUP(D1895,Hoja2!C:D,2,0)</f>
        <v>2000</v>
      </c>
    </row>
    <row r="1896" spans="1:17" hidden="1" x14ac:dyDescent="0.2">
      <c r="A1896" s="2" t="s">
        <v>1912</v>
      </c>
      <c r="B1896" s="2" t="s">
        <v>4</v>
      </c>
      <c r="C1896" s="2">
        <v>6331</v>
      </c>
      <c r="D1896" s="2">
        <v>169997</v>
      </c>
      <c r="E1896" s="2">
        <v>8362</v>
      </c>
      <c r="F1896" s="17" t="s">
        <v>12473</v>
      </c>
      <c r="G1896" s="2" t="s">
        <v>5</v>
      </c>
      <c r="H1896" s="2" t="s">
        <v>4</v>
      </c>
      <c r="I1896" s="2" t="s">
        <v>6</v>
      </c>
      <c r="J1896" s="2" t="s">
        <v>7</v>
      </c>
      <c r="K1896" s="2" t="s">
        <v>8</v>
      </c>
      <c r="L1896" s="2" t="s">
        <v>9</v>
      </c>
      <c r="M1896" s="7">
        <f>IFERROR(INDEX(Hoja1!$B$1:$E$5279,MATCH(Data!$D1896,Hoja1!$B$1:$B$5279,),MATCH(Data!M$1,Hoja1!$B$1:$E$1,)),"ND")</f>
        <v>167188.65830000001</v>
      </c>
      <c r="N1896" s="7">
        <f>IFERROR(INDEX(Hoja1!$B$1:$E$5279,MATCH(Data!$D1896,Hoja1!$B$1:$B$5279,),MATCH(Data!N$1,Hoja1!$B$1:$E$1,)),"ND")</f>
        <v>40000</v>
      </c>
      <c r="O1896" s="7">
        <f>IFERROR(INDEX(Hoja1!$B$1:$E$5279,MATCH(Data!$D1896,Hoja1!$B$1:$B$5279,),MATCH(Data!O$1,Hoja1!$B$1:$E$1,)),"ND")</f>
        <v>368000</v>
      </c>
      <c r="P1896" t="str">
        <f>VLOOKUP(D1896,Hoja2!C:E,3,0)</f>
        <v>ESTRELLAS DIAMANTE</v>
      </c>
      <c r="Q1896" s="10">
        <f>VLOOKUP(D1896,Hoja2!C:D,2,0)</f>
        <v>2500</v>
      </c>
    </row>
    <row r="1897" spans="1:17" hidden="1" x14ac:dyDescent="0.2">
      <c r="A1897" s="2" t="s">
        <v>1913</v>
      </c>
      <c r="B1897" s="2" t="s">
        <v>12</v>
      </c>
      <c r="C1897" s="2">
        <v>197</v>
      </c>
      <c r="D1897" s="2">
        <v>170030</v>
      </c>
      <c r="E1897" s="2">
        <v>3975</v>
      </c>
      <c r="F1897" s="17" t="s">
        <v>12467</v>
      </c>
      <c r="G1897" s="2" t="s">
        <v>5</v>
      </c>
      <c r="H1897" s="2" t="s">
        <v>4</v>
      </c>
      <c r="I1897" s="2" t="s">
        <v>6</v>
      </c>
      <c r="J1897" s="2" t="s">
        <v>7</v>
      </c>
      <c r="K1897" s="2" t="s">
        <v>8</v>
      </c>
      <c r="L1897" s="2" t="s">
        <v>9</v>
      </c>
      <c r="M1897" s="7" t="str">
        <f>IFERROR(INDEX(Hoja1!$B$1:$E$5279,MATCH(Data!$D1897,Hoja1!$B$1:$B$5279,),MATCH(Data!M$1,Hoja1!$B$1:$E$1,)),"ND")</f>
        <v>ND</v>
      </c>
      <c r="N1897" s="7" t="str">
        <f>IFERROR(INDEX(Hoja1!$B$1:$E$5279,MATCH(Data!$D1897,Hoja1!$B$1:$B$5279,),MATCH(Data!N$1,Hoja1!$B$1:$E$1,)),"ND")</f>
        <v>ND</v>
      </c>
      <c r="O1897" s="7" t="str">
        <f>IFERROR(INDEX(Hoja1!$B$1:$E$5279,MATCH(Data!$D1897,Hoja1!$B$1:$B$5279,),MATCH(Data!O$1,Hoja1!$B$1:$E$1,)),"ND")</f>
        <v>ND</v>
      </c>
      <c r="P1897" t="str">
        <f>VLOOKUP(D1897,Hoja2!C:E,3,0)</f>
        <v>ESTRELLAS DIAMANTE</v>
      </c>
      <c r="Q1897" s="10">
        <f>VLOOKUP(D1897,Hoja2!C:D,2,0)</f>
        <v>1000</v>
      </c>
    </row>
    <row r="1898" spans="1:17" hidden="1" x14ac:dyDescent="0.2">
      <c r="A1898" s="2" t="s">
        <v>1914</v>
      </c>
      <c r="B1898" s="2" t="s">
        <v>12</v>
      </c>
      <c r="C1898" s="2">
        <v>7121</v>
      </c>
      <c r="D1898" s="2">
        <v>170151</v>
      </c>
      <c r="E1898" s="2">
        <v>5382</v>
      </c>
      <c r="F1898" s="17" t="s">
        <v>12471</v>
      </c>
      <c r="G1898" s="2" t="s">
        <v>5</v>
      </c>
      <c r="H1898" s="2" t="s">
        <v>4</v>
      </c>
      <c r="I1898" s="2" t="s">
        <v>6</v>
      </c>
      <c r="J1898" s="2" t="s">
        <v>7</v>
      </c>
      <c r="K1898" s="2" t="s">
        <v>8</v>
      </c>
      <c r="L1898" s="2" t="s">
        <v>9</v>
      </c>
      <c r="M1898" s="7" t="str">
        <f>IFERROR(INDEX(Hoja1!$B$1:$E$5279,MATCH(Data!$D1898,Hoja1!$B$1:$B$5279,),MATCH(Data!M$1,Hoja1!$B$1:$E$1,)),"ND")</f>
        <v>ND</v>
      </c>
      <c r="N1898" s="7" t="str">
        <f>IFERROR(INDEX(Hoja1!$B$1:$E$5279,MATCH(Data!$D1898,Hoja1!$B$1:$B$5279,),MATCH(Data!N$1,Hoja1!$B$1:$E$1,)),"ND")</f>
        <v>ND</v>
      </c>
      <c r="O1898" s="7" t="str">
        <f>IFERROR(INDEX(Hoja1!$B$1:$E$5279,MATCH(Data!$D1898,Hoja1!$B$1:$B$5279,),MATCH(Data!O$1,Hoja1!$B$1:$E$1,)),"ND")</f>
        <v>ND</v>
      </c>
      <c r="P1898" t="str">
        <f>VLOOKUP(D1898,Hoja2!C:E,3,0)</f>
        <v>ESTRELLAS DIAMANTE</v>
      </c>
      <c r="Q1898" s="10">
        <f>VLOOKUP(D1898,Hoja2!C:D,2,0)</f>
        <v>1500</v>
      </c>
    </row>
    <row r="1899" spans="1:17" hidden="1" x14ac:dyDescent="0.2">
      <c r="A1899" s="2" t="s">
        <v>1915</v>
      </c>
      <c r="B1899" s="2" t="s">
        <v>4</v>
      </c>
      <c r="C1899" s="2">
        <v>9020</v>
      </c>
      <c r="D1899" s="2">
        <v>170296</v>
      </c>
      <c r="E1899" s="2">
        <v>8782</v>
      </c>
      <c r="F1899" s="17" t="s">
        <v>12497</v>
      </c>
      <c r="G1899" s="2" t="s">
        <v>5</v>
      </c>
      <c r="H1899" s="2" t="s">
        <v>4</v>
      </c>
      <c r="I1899" s="2" t="s">
        <v>6</v>
      </c>
      <c r="J1899" s="2" t="s">
        <v>7</v>
      </c>
      <c r="K1899" s="2" t="s">
        <v>8</v>
      </c>
      <c r="L1899" s="2" t="s">
        <v>9</v>
      </c>
      <c r="M1899" s="7">
        <f>IFERROR(INDEX(Hoja1!$B$1:$E$5279,MATCH(Data!$D1899,Hoja1!$B$1:$B$5279,),MATCH(Data!M$1,Hoja1!$B$1:$E$1,)),"ND")</f>
        <v>8030.01</v>
      </c>
      <c r="N1899" s="7">
        <f>IFERROR(INDEX(Hoja1!$B$1:$E$5279,MATCH(Data!$D1899,Hoja1!$B$1:$B$5279,),MATCH(Data!N$1,Hoja1!$B$1:$E$1,)),"ND")</f>
        <v>25000</v>
      </c>
      <c r="O1899" s="7">
        <f>IFERROR(INDEX(Hoja1!$B$1:$E$5279,MATCH(Data!$D1899,Hoja1!$B$1:$B$5279,),MATCH(Data!O$1,Hoja1!$B$1:$E$1,)),"ND")</f>
        <v>400000</v>
      </c>
      <c r="P1899" t="str">
        <f>VLOOKUP(D1899,Hoja2!C:E,3,0)</f>
        <v>ESTRELLAS DIAMANTE</v>
      </c>
      <c r="Q1899" s="10">
        <f>VLOOKUP(D1899,Hoja2!C:D,2,0)</f>
        <v>7000</v>
      </c>
    </row>
    <row r="1900" spans="1:17" hidden="1" x14ac:dyDescent="0.2">
      <c r="A1900" s="2" t="s">
        <v>1916</v>
      </c>
      <c r="B1900" s="2" t="s">
        <v>4</v>
      </c>
      <c r="C1900" s="2">
        <v>11393</v>
      </c>
      <c r="D1900" s="2">
        <v>170365</v>
      </c>
      <c r="E1900" s="2">
        <v>1275</v>
      </c>
      <c r="F1900" s="17" t="s">
        <v>12558</v>
      </c>
      <c r="G1900" s="2" t="s">
        <v>5</v>
      </c>
      <c r="H1900" s="2" t="s">
        <v>4</v>
      </c>
      <c r="I1900" s="2" t="s">
        <v>6</v>
      </c>
      <c r="J1900" s="2" t="s">
        <v>7</v>
      </c>
      <c r="K1900" s="2" t="s">
        <v>8</v>
      </c>
      <c r="L1900" s="2" t="s">
        <v>9</v>
      </c>
      <c r="M1900" s="7">
        <f>IFERROR(INDEX(Hoja1!$B$1:$E$5279,MATCH(Data!$D1900,Hoja1!$B$1:$B$5279,),MATCH(Data!M$1,Hoja1!$B$1:$E$1,)),"ND")</f>
        <v>191949.11319999999</v>
      </c>
      <c r="N1900" s="7">
        <f>IFERROR(INDEX(Hoja1!$B$1:$E$5279,MATCH(Data!$D1900,Hoja1!$B$1:$B$5279,),MATCH(Data!N$1,Hoja1!$B$1:$E$1,)),"ND")</f>
        <v>15200</v>
      </c>
      <c r="O1900" s="7">
        <f>IFERROR(INDEX(Hoja1!$B$1:$E$5279,MATCH(Data!$D1900,Hoja1!$B$1:$B$5279,),MATCH(Data!O$1,Hoja1!$B$1:$E$1,)),"ND")</f>
        <v>0</v>
      </c>
      <c r="P1900" t="str">
        <f>VLOOKUP(D1900,Hoja2!C:E,3,0)</f>
        <v>ESTRELLAS DIAMANTE</v>
      </c>
      <c r="Q1900" s="10">
        <f>VLOOKUP(D1900,Hoja2!C:D,2,0)</f>
        <v>2500</v>
      </c>
    </row>
    <row r="1901" spans="1:17" hidden="1" x14ac:dyDescent="0.2">
      <c r="A1901" s="2" t="s">
        <v>1917</v>
      </c>
      <c r="B1901" s="2" t="s">
        <v>12</v>
      </c>
      <c r="C1901" s="2">
        <v>6706</v>
      </c>
      <c r="D1901" s="2">
        <v>170373</v>
      </c>
      <c r="E1901" s="2">
        <v>8655</v>
      </c>
      <c r="F1901" s="17" t="s">
        <v>12453</v>
      </c>
      <c r="G1901" s="2" t="s">
        <v>5</v>
      </c>
      <c r="H1901" s="2" t="s">
        <v>4</v>
      </c>
      <c r="I1901" s="2" t="s">
        <v>6</v>
      </c>
      <c r="J1901" s="2" t="s">
        <v>7</v>
      </c>
      <c r="K1901" s="2" t="s">
        <v>8</v>
      </c>
      <c r="L1901" s="2" t="s">
        <v>9</v>
      </c>
      <c r="M1901" s="7" t="str">
        <f>IFERROR(INDEX(Hoja1!$B$1:$E$5279,MATCH(Data!$D1901,Hoja1!$B$1:$B$5279,),MATCH(Data!M$1,Hoja1!$B$1:$E$1,)),"ND")</f>
        <v>ND</v>
      </c>
      <c r="N1901" s="7" t="str">
        <f>IFERROR(INDEX(Hoja1!$B$1:$E$5279,MATCH(Data!$D1901,Hoja1!$B$1:$B$5279,),MATCH(Data!N$1,Hoja1!$B$1:$E$1,)),"ND")</f>
        <v>ND</v>
      </c>
      <c r="O1901" s="7" t="str">
        <f>IFERROR(INDEX(Hoja1!$B$1:$E$5279,MATCH(Data!$D1901,Hoja1!$B$1:$B$5279,),MATCH(Data!O$1,Hoja1!$B$1:$E$1,)),"ND")</f>
        <v>ND</v>
      </c>
      <c r="P1901" t="str">
        <f>VLOOKUP(D1901,Hoja2!C:E,3,0)</f>
        <v>ESTRELLAS DIAMANTE</v>
      </c>
      <c r="Q1901" s="10">
        <f>VLOOKUP(D1901,Hoja2!C:D,2,0)</f>
        <v>1000</v>
      </c>
    </row>
    <row r="1902" spans="1:17" hidden="1" x14ac:dyDescent="0.2">
      <c r="A1902" s="2" t="s">
        <v>1918</v>
      </c>
      <c r="B1902" s="2" t="s">
        <v>12</v>
      </c>
      <c r="C1902" s="2">
        <v>7121</v>
      </c>
      <c r="D1902" s="2">
        <v>170453</v>
      </c>
      <c r="E1902" s="2">
        <v>5382</v>
      </c>
      <c r="F1902" s="17" t="s">
        <v>12471</v>
      </c>
      <c r="G1902" s="2" t="s">
        <v>5</v>
      </c>
      <c r="H1902" s="2" t="s">
        <v>4</v>
      </c>
      <c r="I1902" s="2" t="s">
        <v>6</v>
      </c>
      <c r="J1902" s="2" t="s">
        <v>7</v>
      </c>
      <c r="K1902" s="2" t="s">
        <v>8</v>
      </c>
      <c r="L1902" s="2" t="s">
        <v>9</v>
      </c>
      <c r="M1902" s="7" t="str">
        <f>IFERROR(INDEX(Hoja1!$B$1:$E$5279,MATCH(Data!$D1902,Hoja1!$B$1:$B$5279,),MATCH(Data!M$1,Hoja1!$B$1:$E$1,)),"ND")</f>
        <v>ND</v>
      </c>
      <c r="N1902" s="7" t="str">
        <f>IFERROR(INDEX(Hoja1!$B$1:$E$5279,MATCH(Data!$D1902,Hoja1!$B$1:$B$5279,),MATCH(Data!N$1,Hoja1!$B$1:$E$1,)),"ND")</f>
        <v>ND</v>
      </c>
      <c r="O1902" s="7" t="str">
        <f>IFERROR(INDEX(Hoja1!$B$1:$E$5279,MATCH(Data!$D1902,Hoja1!$B$1:$B$5279,),MATCH(Data!O$1,Hoja1!$B$1:$E$1,)),"ND")</f>
        <v>ND</v>
      </c>
      <c r="P1902" t="str">
        <f>VLOOKUP(D1902,Hoja2!C:E,3,0)</f>
        <v>ESTRELLAS DIAMANTE</v>
      </c>
      <c r="Q1902" s="10">
        <f>VLOOKUP(D1902,Hoja2!C:D,2,0)</f>
        <v>3500</v>
      </c>
    </row>
    <row r="1903" spans="1:17" hidden="1" x14ac:dyDescent="0.2">
      <c r="A1903" s="2" t="s">
        <v>1919</v>
      </c>
      <c r="B1903" s="2" t="s">
        <v>4</v>
      </c>
      <c r="C1903" s="2">
        <v>9073</v>
      </c>
      <c r="D1903" s="2">
        <v>170458</v>
      </c>
      <c r="E1903" s="2">
        <v>8782</v>
      </c>
      <c r="F1903" s="17" t="s">
        <v>12497</v>
      </c>
      <c r="G1903" s="2" t="s">
        <v>5</v>
      </c>
      <c r="H1903" s="2" t="s">
        <v>4</v>
      </c>
      <c r="I1903" s="2" t="s">
        <v>6</v>
      </c>
      <c r="J1903" s="2" t="s">
        <v>7</v>
      </c>
      <c r="K1903" s="2" t="s">
        <v>8</v>
      </c>
      <c r="L1903" s="2" t="s">
        <v>9</v>
      </c>
      <c r="M1903" s="7">
        <f>IFERROR(INDEX(Hoja1!$B$1:$E$5279,MATCH(Data!$D1903,Hoja1!$B$1:$B$5279,),MATCH(Data!M$1,Hoja1!$B$1:$E$1,)),"ND")</f>
        <v>103170.3217</v>
      </c>
      <c r="N1903" s="7">
        <f>IFERROR(INDEX(Hoja1!$B$1:$E$5279,MATCH(Data!$D1903,Hoja1!$B$1:$B$5279,),MATCH(Data!N$1,Hoja1!$B$1:$E$1,)),"ND")</f>
        <v>25000</v>
      </c>
      <c r="O1903" s="7">
        <f>IFERROR(INDEX(Hoja1!$B$1:$E$5279,MATCH(Data!$D1903,Hoja1!$B$1:$B$5279,),MATCH(Data!O$1,Hoja1!$B$1:$E$1,)),"ND")</f>
        <v>0</v>
      </c>
      <c r="P1903" t="str">
        <f>VLOOKUP(D1903,Hoja2!C:E,3,0)</f>
        <v>ESTRELLAS DIAMANTE</v>
      </c>
      <c r="Q1903" s="10">
        <f>VLOOKUP(D1903,Hoja2!C:D,2,0)</f>
        <v>800</v>
      </c>
    </row>
    <row r="1904" spans="1:17" hidden="1" x14ac:dyDescent="0.2">
      <c r="A1904" s="2" t="s">
        <v>1920</v>
      </c>
      <c r="B1904" s="2" t="s">
        <v>4</v>
      </c>
      <c r="C1904" s="2">
        <v>8842</v>
      </c>
      <c r="D1904" s="2">
        <v>170495</v>
      </c>
      <c r="E1904" s="2">
        <v>8782</v>
      </c>
      <c r="F1904" s="17" t="s">
        <v>12497</v>
      </c>
      <c r="G1904" s="2" t="s">
        <v>5</v>
      </c>
      <c r="H1904" s="2" t="s">
        <v>4</v>
      </c>
      <c r="I1904" s="2" t="s">
        <v>6</v>
      </c>
      <c r="J1904" s="2" t="s">
        <v>7</v>
      </c>
      <c r="K1904" s="2" t="s">
        <v>8</v>
      </c>
      <c r="L1904" s="2" t="s">
        <v>9</v>
      </c>
      <c r="M1904" s="7">
        <f>IFERROR(INDEX(Hoja1!$B$1:$E$5279,MATCH(Data!$D1904,Hoja1!$B$1:$B$5279,),MATCH(Data!M$1,Hoja1!$B$1:$E$1,)),"ND")</f>
        <v>7639.0967000000001</v>
      </c>
      <c r="N1904" s="7">
        <f>IFERROR(INDEX(Hoja1!$B$1:$E$5279,MATCH(Data!$D1904,Hoja1!$B$1:$B$5279,),MATCH(Data!N$1,Hoja1!$B$1:$E$1,)),"ND")</f>
        <v>10000</v>
      </c>
      <c r="O1904" s="7">
        <f>IFERROR(INDEX(Hoja1!$B$1:$E$5279,MATCH(Data!$D1904,Hoja1!$B$1:$B$5279,),MATCH(Data!O$1,Hoja1!$B$1:$E$1,)),"ND")</f>
        <v>0</v>
      </c>
      <c r="P1904" t="str">
        <f>VLOOKUP(D1904,Hoja2!C:E,3,0)</f>
        <v>ESTRELLAS DIAMANTE</v>
      </c>
      <c r="Q1904" s="10">
        <f>VLOOKUP(D1904,Hoja2!C:D,2,0)</f>
        <v>0</v>
      </c>
    </row>
    <row r="1905" spans="1:17" hidden="1" x14ac:dyDescent="0.2">
      <c r="A1905" s="2" t="s">
        <v>1921</v>
      </c>
      <c r="B1905" s="2" t="s">
        <v>12</v>
      </c>
      <c r="C1905" s="2">
        <v>4664</v>
      </c>
      <c r="D1905" s="2">
        <v>170496</v>
      </c>
      <c r="E1905" s="2">
        <v>2627</v>
      </c>
      <c r="F1905" s="17" t="s">
        <v>12469</v>
      </c>
      <c r="G1905" s="2" t="s">
        <v>5</v>
      </c>
      <c r="H1905" s="2" t="s">
        <v>4</v>
      </c>
      <c r="I1905" s="2" t="s">
        <v>6</v>
      </c>
      <c r="J1905" s="2" t="s">
        <v>7</v>
      </c>
      <c r="K1905" s="2" t="s">
        <v>8</v>
      </c>
      <c r="L1905" s="2" t="s">
        <v>9</v>
      </c>
      <c r="M1905" s="7" t="str">
        <f>IFERROR(INDEX(Hoja1!$B$1:$E$5279,MATCH(Data!$D1905,Hoja1!$B$1:$B$5279,),MATCH(Data!M$1,Hoja1!$B$1:$E$1,)),"ND")</f>
        <v>ND</v>
      </c>
      <c r="N1905" s="7" t="str">
        <f>IFERROR(INDEX(Hoja1!$B$1:$E$5279,MATCH(Data!$D1905,Hoja1!$B$1:$B$5279,),MATCH(Data!N$1,Hoja1!$B$1:$E$1,)),"ND")</f>
        <v>ND</v>
      </c>
      <c r="O1905" s="7" t="str">
        <f>IFERROR(INDEX(Hoja1!$B$1:$E$5279,MATCH(Data!$D1905,Hoja1!$B$1:$B$5279,),MATCH(Data!O$1,Hoja1!$B$1:$E$1,)),"ND")</f>
        <v>ND</v>
      </c>
      <c r="P1905" t="str">
        <f>VLOOKUP(D1905,Hoja2!C:E,3,0)</f>
        <v>ESTRELLAS DIAMANTE</v>
      </c>
      <c r="Q1905" s="10">
        <f>VLOOKUP(D1905,Hoja2!C:D,2,0)</f>
        <v>1000</v>
      </c>
    </row>
    <row r="1906" spans="1:17" hidden="1" x14ac:dyDescent="0.2">
      <c r="A1906" s="2" t="s">
        <v>1922</v>
      </c>
      <c r="B1906" s="2" t="s">
        <v>4</v>
      </c>
      <c r="C1906" s="2">
        <v>8834</v>
      </c>
      <c r="D1906" s="2">
        <v>170573</v>
      </c>
      <c r="E1906" s="2">
        <v>8782</v>
      </c>
      <c r="F1906" s="17" t="s">
        <v>12497</v>
      </c>
      <c r="G1906" s="2" t="s">
        <v>5</v>
      </c>
      <c r="H1906" s="2" t="s">
        <v>4</v>
      </c>
      <c r="I1906" s="2" t="s">
        <v>6</v>
      </c>
      <c r="J1906" s="2" t="s">
        <v>7</v>
      </c>
      <c r="K1906" s="2" t="s">
        <v>8</v>
      </c>
      <c r="L1906" s="2" t="s">
        <v>9</v>
      </c>
      <c r="M1906" s="7">
        <f>IFERROR(INDEX(Hoja1!$B$1:$E$5279,MATCH(Data!$D1906,Hoja1!$B$1:$B$5279,),MATCH(Data!M$1,Hoja1!$B$1:$E$1,)),"ND")</f>
        <v>35933.003199999999</v>
      </c>
      <c r="N1906" s="7">
        <f>IFERROR(INDEX(Hoja1!$B$1:$E$5279,MATCH(Data!$D1906,Hoja1!$B$1:$B$5279,),MATCH(Data!N$1,Hoja1!$B$1:$E$1,)),"ND")</f>
        <v>20000</v>
      </c>
      <c r="O1906" s="7">
        <f>IFERROR(INDEX(Hoja1!$B$1:$E$5279,MATCH(Data!$D1906,Hoja1!$B$1:$B$5279,),MATCH(Data!O$1,Hoja1!$B$1:$E$1,)),"ND")</f>
        <v>0</v>
      </c>
      <c r="P1906" t="str">
        <f>VLOOKUP(D1906,Hoja2!C:E,3,0)</f>
        <v>ESTRELLAS DIAMANTE</v>
      </c>
      <c r="Q1906" s="10">
        <f>VLOOKUP(D1906,Hoja2!C:D,2,0)</f>
        <v>0</v>
      </c>
    </row>
    <row r="1907" spans="1:17" hidden="1" x14ac:dyDescent="0.2">
      <c r="A1907" s="2" t="s">
        <v>1923</v>
      </c>
      <c r="B1907" s="2" t="s">
        <v>4</v>
      </c>
      <c r="C1907" s="2">
        <v>8836</v>
      </c>
      <c r="D1907" s="2">
        <v>170599</v>
      </c>
      <c r="E1907" s="2">
        <v>8782</v>
      </c>
      <c r="F1907" s="17" t="s">
        <v>12497</v>
      </c>
      <c r="G1907" s="2" t="s">
        <v>5</v>
      </c>
      <c r="H1907" s="2" t="s">
        <v>4</v>
      </c>
      <c r="I1907" s="2" t="s">
        <v>6</v>
      </c>
      <c r="J1907" s="2" t="s">
        <v>7</v>
      </c>
      <c r="K1907" s="2" t="s">
        <v>8</v>
      </c>
      <c r="L1907" s="2" t="s">
        <v>9</v>
      </c>
      <c r="M1907" s="7">
        <f>IFERROR(INDEX(Hoja1!$B$1:$E$5279,MATCH(Data!$D1907,Hoja1!$B$1:$B$5279,),MATCH(Data!M$1,Hoja1!$B$1:$E$1,)),"ND")</f>
        <v>85014.726599999995</v>
      </c>
      <c r="N1907" s="7">
        <f>IFERROR(INDEX(Hoja1!$B$1:$E$5279,MATCH(Data!$D1907,Hoja1!$B$1:$B$5279,),MATCH(Data!N$1,Hoja1!$B$1:$E$1,)),"ND")</f>
        <v>6000</v>
      </c>
      <c r="O1907" s="7">
        <f>IFERROR(INDEX(Hoja1!$B$1:$E$5279,MATCH(Data!$D1907,Hoja1!$B$1:$B$5279,),MATCH(Data!O$1,Hoja1!$B$1:$E$1,)),"ND")</f>
        <v>0</v>
      </c>
      <c r="P1907" t="str">
        <f>VLOOKUP(D1907,Hoja2!C:E,3,0)</f>
        <v>ESTRELLAS DIAMANTE</v>
      </c>
      <c r="Q1907" s="10">
        <f>VLOOKUP(D1907,Hoja2!C:D,2,0)</f>
        <v>0</v>
      </c>
    </row>
    <row r="1908" spans="1:17" hidden="1" x14ac:dyDescent="0.2">
      <c r="A1908" s="2" t="s">
        <v>1924</v>
      </c>
      <c r="B1908" s="2" t="s">
        <v>4</v>
      </c>
      <c r="C1908" s="2">
        <v>8795</v>
      </c>
      <c r="D1908" s="2">
        <v>170637</v>
      </c>
      <c r="E1908" s="2">
        <v>8782</v>
      </c>
      <c r="F1908" s="17" t="s">
        <v>12497</v>
      </c>
      <c r="G1908" s="2" t="s">
        <v>5</v>
      </c>
      <c r="H1908" s="2" t="s">
        <v>4</v>
      </c>
      <c r="I1908" s="2" t="s">
        <v>6</v>
      </c>
      <c r="J1908" s="2" t="s">
        <v>7</v>
      </c>
      <c r="K1908" s="2" t="s">
        <v>8</v>
      </c>
      <c r="L1908" s="2" t="s">
        <v>9</v>
      </c>
      <c r="M1908" s="7">
        <f>IFERROR(INDEX(Hoja1!$B$1:$E$5279,MATCH(Data!$D1908,Hoja1!$B$1:$B$5279,),MATCH(Data!M$1,Hoja1!$B$1:$E$1,)),"ND")</f>
        <v>8019.3316999999997</v>
      </c>
      <c r="N1908" s="7">
        <f>IFERROR(INDEX(Hoja1!$B$1:$E$5279,MATCH(Data!$D1908,Hoja1!$B$1:$B$5279,),MATCH(Data!N$1,Hoja1!$B$1:$E$1,)),"ND")</f>
        <v>10000</v>
      </c>
      <c r="O1908" s="7">
        <f>IFERROR(INDEX(Hoja1!$B$1:$E$5279,MATCH(Data!$D1908,Hoja1!$B$1:$B$5279,),MATCH(Data!O$1,Hoja1!$B$1:$E$1,)),"ND")</f>
        <v>0</v>
      </c>
      <c r="P1908" t="str">
        <f>VLOOKUP(D1908,Hoja2!C:E,3,0)</f>
        <v>ESTRELLAS DIAMANTE</v>
      </c>
      <c r="Q1908" s="10">
        <f>VLOOKUP(D1908,Hoja2!C:D,2,0)</f>
        <v>3000</v>
      </c>
    </row>
    <row r="1909" spans="1:17" hidden="1" x14ac:dyDescent="0.2">
      <c r="A1909" s="2" t="s">
        <v>1925</v>
      </c>
      <c r="B1909" s="2" t="s">
        <v>4</v>
      </c>
      <c r="C1909" s="2">
        <v>8794</v>
      </c>
      <c r="D1909" s="2">
        <v>170704</v>
      </c>
      <c r="E1909" s="2">
        <v>8782</v>
      </c>
      <c r="F1909" s="17" t="s">
        <v>12497</v>
      </c>
      <c r="G1909" s="2" t="s">
        <v>5</v>
      </c>
      <c r="H1909" s="2" t="s">
        <v>4</v>
      </c>
      <c r="I1909" s="2" t="s">
        <v>6</v>
      </c>
      <c r="J1909" s="2" t="s">
        <v>7</v>
      </c>
      <c r="K1909" s="2" t="s">
        <v>8</v>
      </c>
      <c r="L1909" s="2" t="s">
        <v>9</v>
      </c>
      <c r="M1909" s="7">
        <f>IFERROR(INDEX(Hoja1!$B$1:$E$5279,MATCH(Data!$D1909,Hoja1!$B$1:$B$5279,),MATCH(Data!M$1,Hoja1!$B$1:$E$1,)),"ND")</f>
        <v>1043.0333000000001</v>
      </c>
      <c r="N1909" s="7">
        <f>IFERROR(INDEX(Hoja1!$B$1:$E$5279,MATCH(Data!$D1909,Hoja1!$B$1:$B$5279,),MATCH(Data!N$1,Hoja1!$B$1:$E$1,)),"ND")</f>
        <v>7000</v>
      </c>
      <c r="O1909" s="7">
        <f>IFERROR(INDEX(Hoja1!$B$1:$E$5279,MATCH(Data!$D1909,Hoja1!$B$1:$B$5279,),MATCH(Data!O$1,Hoja1!$B$1:$E$1,)),"ND")</f>
        <v>0</v>
      </c>
      <c r="P1909" t="str">
        <f>VLOOKUP(D1909,Hoja2!C:E,3,0)</f>
        <v>ESTRELLAS DIAMANTE</v>
      </c>
      <c r="Q1909" s="10">
        <f>VLOOKUP(D1909,Hoja2!C:D,2,0)</f>
        <v>2000</v>
      </c>
    </row>
    <row r="1910" spans="1:17" hidden="1" x14ac:dyDescent="0.2">
      <c r="A1910" s="2" t="s">
        <v>1926</v>
      </c>
      <c r="B1910" s="2" t="s">
        <v>12</v>
      </c>
      <c r="C1910" s="2">
        <v>2423</v>
      </c>
      <c r="D1910" s="2">
        <v>171231</v>
      </c>
      <c r="E1910" s="2">
        <v>5858</v>
      </c>
      <c r="F1910" s="17" t="s">
        <v>12536</v>
      </c>
      <c r="G1910" s="2" t="s">
        <v>5</v>
      </c>
      <c r="H1910" s="2" t="s">
        <v>4</v>
      </c>
      <c r="I1910" s="2" t="s">
        <v>6</v>
      </c>
      <c r="J1910" s="2" t="s">
        <v>7</v>
      </c>
      <c r="K1910" s="2" t="s">
        <v>8</v>
      </c>
      <c r="L1910" s="2" t="s">
        <v>9</v>
      </c>
      <c r="M1910" s="7" t="str">
        <f>IFERROR(INDEX(Hoja1!$B$1:$E$5279,MATCH(Data!$D1910,Hoja1!$B$1:$B$5279,),MATCH(Data!M$1,Hoja1!$B$1:$E$1,)),"ND")</f>
        <v>ND</v>
      </c>
      <c r="N1910" s="7" t="str">
        <f>IFERROR(INDEX(Hoja1!$B$1:$E$5279,MATCH(Data!$D1910,Hoja1!$B$1:$B$5279,),MATCH(Data!N$1,Hoja1!$B$1:$E$1,)),"ND")</f>
        <v>ND</v>
      </c>
      <c r="O1910" s="7" t="str">
        <f>IFERROR(INDEX(Hoja1!$B$1:$E$5279,MATCH(Data!$D1910,Hoja1!$B$1:$B$5279,),MATCH(Data!O$1,Hoja1!$B$1:$E$1,)),"ND")</f>
        <v>ND</v>
      </c>
      <c r="P1910" t="str">
        <f>VLOOKUP(D1910,Hoja2!C:E,3,0)</f>
        <v>ESTRELLAS DIAMANTE</v>
      </c>
      <c r="Q1910" s="10">
        <f>VLOOKUP(D1910,Hoja2!C:D,2,0)</f>
        <v>0</v>
      </c>
    </row>
    <row r="1911" spans="1:17" hidden="1" x14ac:dyDescent="0.2">
      <c r="A1911" s="2" t="s">
        <v>1927</v>
      </c>
      <c r="B1911" s="2" t="s">
        <v>4</v>
      </c>
      <c r="C1911" s="2">
        <v>3923</v>
      </c>
      <c r="D1911" s="2">
        <v>172435</v>
      </c>
      <c r="E1911" s="2">
        <v>1275</v>
      </c>
      <c r="F1911" s="17" t="s">
        <v>12558</v>
      </c>
      <c r="G1911" s="2" t="s">
        <v>5</v>
      </c>
      <c r="H1911" s="2" t="s">
        <v>4</v>
      </c>
      <c r="I1911" s="2" t="s">
        <v>6</v>
      </c>
      <c r="J1911" s="2" t="s">
        <v>7</v>
      </c>
      <c r="K1911" s="2" t="s">
        <v>8</v>
      </c>
      <c r="L1911" s="2" t="s">
        <v>9</v>
      </c>
      <c r="M1911" s="7">
        <f>IFERROR(INDEX(Hoja1!$B$1:$E$5279,MATCH(Data!$D1911,Hoja1!$B$1:$B$5279,),MATCH(Data!M$1,Hoja1!$B$1:$E$1,)),"ND")</f>
        <v>765451.89</v>
      </c>
      <c r="N1911" s="7">
        <f>IFERROR(INDEX(Hoja1!$B$1:$E$5279,MATCH(Data!$D1911,Hoja1!$B$1:$B$5279,),MATCH(Data!N$1,Hoja1!$B$1:$E$1,)),"ND")</f>
        <v>15000</v>
      </c>
      <c r="O1911" s="7">
        <f>IFERROR(INDEX(Hoja1!$B$1:$E$5279,MATCH(Data!$D1911,Hoja1!$B$1:$B$5279,),MATCH(Data!O$1,Hoja1!$B$1:$E$1,)),"ND")</f>
        <v>0</v>
      </c>
      <c r="P1911" t="str">
        <f>VLOOKUP(D1911,Hoja2!C:E,3,0)</f>
        <v>ESTRELLAS DIAMANTE</v>
      </c>
      <c r="Q1911" s="10">
        <f>VLOOKUP(D1911,Hoja2!C:D,2,0)</f>
        <v>0</v>
      </c>
    </row>
    <row r="1912" spans="1:17" hidden="1" x14ac:dyDescent="0.2">
      <c r="A1912" s="2" t="s">
        <v>1928</v>
      </c>
      <c r="B1912" s="2" t="s">
        <v>12</v>
      </c>
      <c r="C1912" s="2">
        <v>1665</v>
      </c>
      <c r="D1912" s="2">
        <v>172511</v>
      </c>
      <c r="E1912" s="2">
        <v>3975</v>
      </c>
      <c r="F1912" s="17" t="s">
        <v>12467</v>
      </c>
      <c r="G1912" s="2" t="s">
        <v>5</v>
      </c>
      <c r="H1912" s="2" t="s">
        <v>4</v>
      </c>
      <c r="I1912" s="2" t="s">
        <v>6</v>
      </c>
      <c r="J1912" s="2" t="s">
        <v>7</v>
      </c>
      <c r="K1912" s="2" t="s">
        <v>8</v>
      </c>
      <c r="L1912" s="2" t="s">
        <v>9</v>
      </c>
      <c r="M1912" s="7" t="str">
        <f>IFERROR(INDEX(Hoja1!$B$1:$E$5279,MATCH(Data!$D1912,Hoja1!$B$1:$B$5279,),MATCH(Data!M$1,Hoja1!$B$1:$E$1,)),"ND")</f>
        <v>ND</v>
      </c>
      <c r="N1912" s="7" t="str">
        <f>IFERROR(INDEX(Hoja1!$B$1:$E$5279,MATCH(Data!$D1912,Hoja1!$B$1:$B$5279,),MATCH(Data!N$1,Hoja1!$B$1:$E$1,)),"ND")</f>
        <v>ND</v>
      </c>
      <c r="O1912" s="7" t="str">
        <f>IFERROR(INDEX(Hoja1!$B$1:$E$5279,MATCH(Data!$D1912,Hoja1!$B$1:$B$5279,),MATCH(Data!O$1,Hoja1!$B$1:$E$1,)),"ND")</f>
        <v>ND</v>
      </c>
      <c r="P1912" t="str">
        <f>VLOOKUP(D1912,Hoja2!C:E,3,0)</f>
        <v>ESTRELLAS DIAMANTE</v>
      </c>
      <c r="Q1912" s="10">
        <f>VLOOKUP(D1912,Hoja2!C:D,2,0)</f>
        <v>0</v>
      </c>
    </row>
    <row r="1913" spans="1:17" hidden="1" x14ac:dyDescent="0.2">
      <c r="A1913" s="2" t="s">
        <v>1929</v>
      </c>
      <c r="B1913" s="2" t="s">
        <v>12</v>
      </c>
      <c r="C1913" s="2">
        <v>364</v>
      </c>
      <c r="D1913" s="2">
        <v>172579</v>
      </c>
      <c r="E1913" s="2">
        <v>6858</v>
      </c>
      <c r="F1913" s="17" t="s">
        <v>12464</v>
      </c>
      <c r="G1913" s="2" t="s">
        <v>5</v>
      </c>
      <c r="H1913" s="2" t="s">
        <v>4</v>
      </c>
      <c r="I1913" s="2" t="s">
        <v>6</v>
      </c>
      <c r="J1913" s="2" t="s">
        <v>275</v>
      </c>
      <c r="K1913" s="2" t="s">
        <v>276</v>
      </c>
      <c r="L1913" s="2" t="s">
        <v>9</v>
      </c>
      <c r="M1913" s="7" t="str">
        <f>IFERROR(INDEX(Hoja1!$B$1:$E$5279,MATCH(Data!$D1913,Hoja1!$B$1:$B$5279,),MATCH(Data!M$1,Hoja1!$B$1:$E$1,)),"ND")</f>
        <v>ND</v>
      </c>
      <c r="N1913" s="7" t="str">
        <f>IFERROR(INDEX(Hoja1!$B$1:$E$5279,MATCH(Data!$D1913,Hoja1!$B$1:$B$5279,),MATCH(Data!N$1,Hoja1!$B$1:$E$1,)),"ND")</f>
        <v>ND</v>
      </c>
      <c r="O1913" s="7" t="str">
        <f>IFERROR(INDEX(Hoja1!$B$1:$E$5279,MATCH(Data!$D1913,Hoja1!$B$1:$B$5279,),MATCH(Data!O$1,Hoja1!$B$1:$E$1,)),"ND")</f>
        <v>ND</v>
      </c>
      <c r="P1913" t="s">
        <v>12539</v>
      </c>
      <c r="Q1913" s="10">
        <f>VLOOKUP(D1913,Hoja2!C:D,2,0)</f>
        <v>0</v>
      </c>
    </row>
    <row r="1914" spans="1:17" hidden="1" x14ac:dyDescent="0.2">
      <c r="A1914" s="2" t="s">
        <v>1930</v>
      </c>
      <c r="B1914" s="2" t="s">
        <v>4</v>
      </c>
      <c r="C1914" s="2">
        <v>11819</v>
      </c>
      <c r="D1914" s="2">
        <v>172655</v>
      </c>
      <c r="E1914" s="2">
        <v>2627</v>
      </c>
      <c r="F1914" s="17" t="s">
        <v>12469</v>
      </c>
      <c r="G1914" s="2" t="s">
        <v>5</v>
      </c>
      <c r="H1914" s="2" t="s">
        <v>4</v>
      </c>
      <c r="I1914" s="2" t="s">
        <v>6</v>
      </c>
      <c r="J1914" s="2" t="s">
        <v>7</v>
      </c>
      <c r="K1914" s="2" t="s">
        <v>8</v>
      </c>
      <c r="L1914" s="2" t="s">
        <v>9</v>
      </c>
      <c r="M1914" s="7">
        <f>IFERROR(INDEX(Hoja1!$B$1:$E$5279,MATCH(Data!$D1914,Hoja1!$B$1:$B$5279,),MATCH(Data!M$1,Hoja1!$B$1:$E$1,)),"ND")</f>
        <v>310934.4633</v>
      </c>
      <c r="N1914" s="7">
        <f>IFERROR(INDEX(Hoja1!$B$1:$E$5279,MATCH(Data!$D1914,Hoja1!$B$1:$B$5279,),MATCH(Data!N$1,Hoja1!$B$1:$E$1,)),"ND")</f>
        <v>4900</v>
      </c>
      <c r="O1914" s="7">
        <f>IFERROR(INDEX(Hoja1!$B$1:$E$5279,MATCH(Data!$D1914,Hoja1!$B$1:$B$5279,),MATCH(Data!O$1,Hoja1!$B$1:$E$1,)),"ND")</f>
        <v>0</v>
      </c>
      <c r="P1914" t="str">
        <f>VLOOKUP(D1914,Hoja2!C:E,3,0)</f>
        <v>ESTRELLAS DIAMANTE</v>
      </c>
      <c r="Q1914" s="10">
        <f>VLOOKUP(D1914,Hoja2!C:D,2,0)</f>
        <v>0</v>
      </c>
    </row>
    <row r="1915" spans="1:17" hidden="1" x14ac:dyDescent="0.2">
      <c r="A1915" s="2" t="s">
        <v>1931</v>
      </c>
      <c r="B1915" s="2" t="s">
        <v>12</v>
      </c>
      <c r="C1915" s="2">
        <v>2367</v>
      </c>
      <c r="D1915" s="2">
        <v>172836</v>
      </c>
      <c r="E1915" s="2">
        <v>2627</v>
      </c>
      <c r="F1915" s="17" t="s">
        <v>12469</v>
      </c>
      <c r="G1915" s="2" t="s">
        <v>5</v>
      </c>
      <c r="H1915" s="2" t="s">
        <v>4</v>
      </c>
      <c r="I1915" s="2" t="s">
        <v>6</v>
      </c>
      <c r="J1915" s="2" t="s">
        <v>7</v>
      </c>
      <c r="K1915" s="2" t="s">
        <v>8</v>
      </c>
      <c r="L1915" s="2" t="s">
        <v>9</v>
      </c>
      <c r="M1915" s="7" t="str">
        <f>IFERROR(INDEX(Hoja1!$B$1:$E$5279,MATCH(Data!$D1915,Hoja1!$B$1:$B$5279,),MATCH(Data!M$1,Hoja1!$B$1:$E$1,)),"ND")</f>
        <v>ND</v>
      </c>
      <c r="N1915" s="7" t="str">
        <f>IFERROR(INDEX(Hoja1!$B$1:$E$5279,MATCH(Data!$D1915,Hoja1!$B$1:$B$5279,),MATCH(Data!N$1,Hoja1!$B$1:$E$1,)),"ND")</f>
        <v>ND</v>
      </c>
      <c r="O1915" s="7" t="str">
        <f>IFERROR(INDEX(Hoja1!$B$1:$E$5279,MATCH(Data!$D1915,Hoja1!$B$1:$B$5279,),MATCH(Data!O$1,Hoja1!$B$1:$E$1,)),"ND")</f>
        <v>ND</v>
      </c>
      <c r="P1915" t="str">
        <f>VLOOKUP(D1915,Hoja2!C:E,3,0)</f>
        <v>ESTRELLAS PATRIMONIALES</v>
      </c>
      <c r="Q1915" s="10">
        <f>VLOOKUP(D1915,Hoja2!C:D,2,0)</f>
        <v>0</v>
      </c>
    </row>
    <row r="1916" spans="1:17" hidden="1" x14ac:dyDescent="0.2">
      <c r="A1916" s="2" t="s">
        <v>1932</v>
      </c>
      <c r="B1916" s="2" t="s">
        <v>12</v>
      </c>
      <c r="C1916" s="2">
        <v>1151</v>
      </c>
      <c r="D1916" s="2">
        <v>173324</v>
      </c>
      <c r="E1916" s="2">
        <v>2627</v>
      </c>
      <c r="F1916" s="17" t="s">
        <v>12469</v>
      </c>
      <c r="G1916" s="2" t="s">
        <v>5</v>
      </c>
      <c r="H1916" s="2" t="s">
        <v>4</v>
      </c>
      <c r="I1916" s="2" t="s">
        <v>6</v>
      </c>
      <c r="J1916" s="2" t="s">
        <v>7</v>
      </c>
      <c r="K1916" s="2" t="s">
        <v>8</v>
      </c>
      <c r="L1916" s="2" t="s">
        <v>9</v>
      </c>
      <c r="M1916" s="7" t="str">
        <f>IFERROR(INDEX(Hoja1!$B$1:$E$5279,MATCH(Data!$D1916,Hoja1!$B$1:$B$5279,),MATCH(Data!M$1,Hoja1!$B$1:$E$1,)),"ND")</f>
        <v>ND</v>
      </c>
      <c r="N1916" s="7" t="str">
        <f>IFERROR(INDEX(Hoja1!$B$1:$E$5279,MATCH(Data!$D1916,Hoja1!$B$1:$B$5279,),MATCH(Data!N$1,Hoja1!$B$1:$E$1,)),"ND")</f>
        <v>ND</v>
      </c>
      <c r="O1916" s="7" t="str">
        <f>IFERROR(INDEX(Hoja1!$B$1:$E$5279,MATCH(Data!$D1916,Hoja1!$B$1:$B$5279,),MATCH(Data!O$1,Hoja1!$B$1:$E$1,)),"ND")</f>
        <v>ND</v>
      </c>
      <c r="P1916" t="str">
        <f>VLOOKUP(D1916,Hoja2!C:E,3,0)</f>
        <v>ESTRELLAS DIAMANTE</v>
      </c>
      <c r="Q1916" s="10">
        <f>VLOOKUP(D1916,Hoja2!C:D,2,0)</f>
        <v>843.3</v>
      </c>
    </row>
    <row r="1917" spans="1:17" hidden="1" x14ac:dyDescent="0.2">
      <c r="A1917" s="2" t="s">
        <v>1933</v>
      </c>
      <c r="B1917" s="2" t="s">
        <v>12</v>
      </c>
      <c r="C1917" s="2">
        <v>8781</v>
      </c>
      <c r="D1917" s="2">
        <v>173499</v>
      </c>
      <c r="E1917" s="2">
        <v>8782</v>
      </c>
      <c r="F1917" s="17" t="s">
        <v>12497</v>
      </c>
      <c r="G1917" s="2" t="s">
        <v>5</v>
      </c>
      <c r="H1917" s="2" t="s">
        <v>4</v>
      </c>
      <c r="I1917" s="2" t="s">
        <v>6</v>
      </c>
      <c r="J1917" s="2" t="s">
        <v>7</v>
      </c>
      <c r="K1917" s="2" t="s">
        <v>8</v>
      </c>
      <c r="L1917" s="2" t="s">
        <v>9</v>
      </c>
      <c r="M1917" s="7" t="str">
        <f>IFERROR(INDEX(Hoja1!$B$1:$E$5279,MATCH(Data!$D1917,Hoja1!$B$1:$B$5279,),MATCH(Data!M$1,Hoja1!$B$1:$E$1,)),"ND")</f>
        <v>ND</v>
      </c>
      <c r="N1917" s="7" t="str">
        <f>IFERROR(INDEX(Hoja1!$B$1:$E$5279,MATCH(Data!$D1917,Hoja1!$B$1:$B$5279,),MATCH(Data!N$1,Hoja1!$B$1:$E$1,)),"ND")</f>
        <v>ND</v>
      </c>
      <c r="O1917" s="7" t="str">
        <f>IFERROR(INDEX(Hoja1!$B$1:$E$5279,MATCH(Data!$D1917,Hoja1!$B$1:$B$5279,),MATCH(Data!O$1,Hoja1!$B$1:$E$1,)),"ND")</f>
        <v>ND</v>
      </c>
      <c r="P1917" t="str">
        <f>VLOOKUP(D1917,Hoja2!C:E,3,0)</f>
        <v>ESTRELLAS DIAMANTE</v>
      </c>
      <c r="Q1917" s="10">
        <f>VLOOKUP(D1917,Hoja2!C:D,2,0)</f>
        <v>0</v>
      </c>
    </row>
    <row r="1918" spans="1:17" hidden="1" x14ac:dyDescent="0.2">
      <c r="A1918" s="2" t="s">
        <v>1934</v>
      </c>
      <c r="B1918" s="2" t="s">
        <v>4</v>
      </c>
      <c r="C1918" s="2">
        <v>1561</v>
      </c>
      <c r="D1918" s="2">
        <v>173922</v>
      </c>
      <c r="E1918" s="2">
        <v>8362</v>
      </c>
      <c r="F1918" s="17" t="s">
        <v>12473</v>
      </c>
      <c r="G1918" s="2" t="s">
        <v>5</v>
      </c>
      <c r="H1918" s="2" t="s">
        <v>4</v>
      </c>
      <c r="I1918" s="2" t="s">
        <v>6</v>
      </c>
      <c r="J1918" s="2" t="s">
        <v>7</v>
      </c>
      <c r="K1918" s="2" t="s">
        <v>8</v>
      </c>
      <c r="L1918" s="2" t="s">
        <v>9</v>
      </c>
      <c r="M1918" s="7">
        <f>IFERROR(INDEX(Hoja1!$B$1:$E$5279,MATCH(Data!$D1918,Hoja1!$B$1:$B$5279,),MATCH(Data!M$1,Hoja1!$B$1:$E$1,)),"ND")</f>
        <v>205679.36670000001</v>
      </c>
      <c r="N1918" s="7">
        <f>IFERROR(INDEX(Hoja1!$B$1:$E$5279,MATCH(Data!$D1918,Hoja1!$B$1:$B$5279,),MATCH(Data!N$1,Hoja1!$B$1:$E$1,)),"ND")</f>
        <v>0</v>
      </c>
      <c r="O1918" s="7">
        <f>IFERROR(INDEX(Hoja1!$B$1:$E$5279,MATCH(Data!$D1918,Hoja1!$B$1:$B$5279,),MATCH(Data!O$1,Hoja1!$B$1:$E$1,)),"ND")</f>
        <v>0</v>
      </c>
      <c r="P1918" t="str">
        <f>VLOOKUP(D1918,Hoja2!C:E,3,0)</f>
        <v>ESTRELLAS DIAMANTE</v>
      </c>
      <c r="Q1918" s="10">
        <f>VLOOKUP(D1918,Hoja2!C:D,2,0)</f>
        <v>2000</v>
      </c>
    </row>
    <row r="1919" spans="1:17" hidden="1" x14ac:dyDescent="0.2">
      <c r="A1919" s="2" t="s">
        <v>1935</v>
      </c>
      <c r="B1919" s="2" t="s">
        <v>4</v>
      </c>
      <c r="C1919" s="2">
        <v>7072</v>
      </c>
      <c r="D1919" s="2">
        <v>174478</v>
      </c>
      <c r="E1919" s="2">
        <v>3704</v>
      </c>
      <c r="F1919" s="17" t="s">
        <v>12455</v>
      </c>
      <c r="G1919" s="2" t="s">
        <v>5</v>
      </c>
      <c r="H1919" s="2" t="s">
        <v>4</v>
      </c>
      <c r="I1919" s="2" t="s">
        <v>6</v>
      </c>
      <c r="J1919" s="2" t="s">
        <v>7</v>
      </c>
      <c r="K1919" s="2" t="s">
        <v>8</v>
      </c>
      <c r="L1919" s="2" t="s">
        <v>9</v>
      </c>
      <c r="M1919" s="7">
        <f>IFERROR(INDEX(Hoja1!$B$1:$E$5279,MATCH(Data!$D1919,Hoja1!$B$1:$B$5279,),MATCH(Data!M$1,Hoja1!$B$1:$E$1,)),"ND")</f>
        <v>116.12990000000001</v>
      </c>
      <c r="N1919" s="7">
        <f>IFERROR(INDEX(Hoja1!$B$1:$E$5279,MATCH(Data!$D1919,Hoja1!$B$1:$B$5279,),MATCH(Data!N$1,Hoja1!$B$1:$E$1,)),"ND")</f>
        <v>22500</v>
      </c>
      <c r="O1919" s="7">
        <f>IFERROR(INDEX(Hoja1!$B$1:$E$5279,MATCH(Data!$D1919,Hoja1!$B$1:$B$5279,),MATCH(Data!O$1,Hoja1!$B$1:$E$1,)),"ND")</f>
        <v>106492.35</v>
      </c>
      <c r="P1919" t="str">
        <f>VLOOKUP(D1919,Hoja2!C:E,3,0)</f>
        <v>ESTRELLAS DIAMANTE</v>
      </c>
      <c r="Q1919" s="10">
        <f>VLOOKUP(D1919,Hoja2!C:D,2,0)</f>
        <v>7000</v>
      </c>
    </row>
    <row r="1920" spans="1:17" hidden="1" x14ac:dyDescent="0.2">
      <c r="A1920" s="2" t="s">
        <v>1936</v>
      </c>
      <c r="B1920" s="2" t="s">
        <v>4</v>
      </c>
      <c r="C1920" s="2">
        <v>11840</v>
      </c>
      <c r="D1920" s="2">
        <v>174797</v>
      </c>
      <c r="E1920" s="2">
        <v>8362</v>
      </c>
      <c r="F1920" s="17" t="s">
        <v>12473</v>
      </c>
      <c r="G1920" s="2" t="s">
        <v>5</v>
      </c>
      <c r="H1920" s="2" t="s">
        <v>4</v>
      </c>
      <c r="I1920" s="2" t="s">
        <v>6</v>
      </c>
      <c r="J1920" s="2" t="s">
        <v>7</v>
      </c>
      <c r="K1920" s="2" t="s">
        <v>8</v>
      </c>
      <c r="L1920" s="2" t="s">
        <v>9</v>
      </c>
      <c r="M1920" s="7">
        <f>IFERROR(INDEX(Hoja1!$B$1:$E$5279,MATCH(Data!$D1920,Hoja1!$B$1:$B$5279,),MATCH(Data!M$1,Hoja1!$B$1:$E$1,)),"ND")</f>
        <v>204835.57</v>
      </c>
      <c r="N1920" s="7">
        <f>IFERROR(INDEX(Hoja1!$B$1:$E$5279,MATCH(Data!$D1920,Hoja1!$B$1:$B$5279,),MATCH(Data!N$1,Hoja1!$B$1:$E$1,)),"ND")</f>
        <v>10130</v>
      </c>
      <c r="O1920" s="7">
        <f>IFERROR(INDEX(Hoja1!$B$1:$E$5279,MATCH(Data!$D1920,Hoja1!$B$1:$B$5279,),MATCH(Data!O$1,Hoja1!$B$1:$E$1,)),"ND")</f>
        <v>0</v>
      </c>
      <c r="P1920" t="str">
        <f>VLOOKUP(D1920,Hoja2!C:E,3,0)</f>
        <v>ESTRELLAS DIAMANTE</v>
      </c>
      <c r="Q1920" s="10">
        <f>VLOOKUP(D1920,Hoja2!C:D,2,0)</f>
        <v>5000</v>
      </c>
    </row>
    <row r="1921" spans="1:17" hidden="1" x14ac:dyDescent="0.2">
      <c r="A1921" s="2" t="s">
        <v>1937</v>
      </c>
      <c r="B1921" s="2" t="s">
        <v>4</v>
      </c>
      <c r="C1921" s="2">
        <v>9166</v>
      </c>
      <c r="D1921" s="2">
        <v>175632</v>
      </c>
      <c r="E1921" s="2">
        <v>8782</v>
      </c>
      <c r="F1921" s="17" t="s">
        <v>12497</v>
      </c>
      <c r="G1921" s="2" t="s">
        <v>5</v>
      </c>
      <c r="H1921" s="2" t="s">
        <v>4</v>
      </c>
      <c r="I1921" s="2" t="s">
        <v>6</v>
      </c>
      <c r="J1921" s="2" t="s">
        <v>7</v>
      </c>
      <c r="K1921" s="2" t="s">
        <v>8</v>
      </c>
      <c r="L1921" s="2" t="s">
        <v>9</v>
      </c>
      <c r="M1921" s="7">
        <f>IFERROR(INDEX(Hoja1!$B$1:$E$5279,MATCH(Data!$D1921,Hoja1!$B$1:$B$5279,),MATCH(Data!M$1,Hoja1!$B$1:$E$1,)),"ND")</f>
        <v>159662.91819999999</v>
      </c>
      <c r="N1921" s="7">
        <f>IFERROR(INDEX(Hoja1!$B$1:$E$5279,MATCH(Data!$D1921,Hoja1!$B$1:$B$5279,),MATCH(Data!N$1,Hoja1!$B$1:$E$1,)),"ND")</f>
        <v>0</v>
      </c>
      <c r="O1921" s="7">
        <f>IFERROR(INDEX(Hoja1!$B$1:$E$5279,MATCH(Data!$D1921,Hoja1!$B$1:$B$5279,),MATCH(Data!O$1,Hoja1!$B$1:$E$1,)),"ND")</f>
        <v>0</v>
      </c>
      <c r="P1921" t="str">
        <f>VLOOKUP(D1921,Hoja2!C:E,3,0)</f>
        <v>ESTRELLAS DIAMANTE</v>
      </c>
      <c r="Q1921" s="10">
        <f>VLOOKUP(D1921,Hoja2!C:D,2,0)</f>
        <v>8614</v>
      </c>
    </row>
    <row r="1922" spans="1:17" hidden="1" x14ac:dyDescent="0.2">
      <c r="A1922" s="2" t="s">
        <v>1938</v>
      </c>
      <c r="B1922" s="2" t="s">
        <v>4</v>
      </c>
      <c r="C1922" s="2">
        <v>11677</v>
      </c>
      <c r="D1922" s="2">
        <v>175784</v>
      </c>
      <c r="E1922" s="2">
        <v>1910</v>
      </c>
      <c r="F1922" s="17" t="s">
        <v>12475</v>
      </c>
      <c r="G1922" s="2" t="s">
        <v>5</v>
      </c>
      <c r="H1922" s="2" t="s">
        <v>4</v>
      </c>
      <c r="I1922" s="2" t="s">
        <v>6</v>
      </c>
      <c r="J1922" s="2" t="s">
        <v>7</v>
      </c>
      <c r="K1922" s="2" t="s">
        <v>8</v>
      </c>
      <c r="L1922" s="2" t="s">
        <v>9</v>
      </c>
      <c r="M1922" s="7">
        <f>IFERROR(INDEX(Hoja1!$B$1:$E$5279,MATCH(Data!$D1922,Hoja1!$B$1:$B$5279,),MATCH(Data!M$1,Hoja1!$B$1:$E$1,)),"ND")</f>
        <v>7202.5617000000002</v>
      </c>
      <c r="N1922" s="7">
        <f>IFERROR(INDEX(Hoja1!$B$1:$E$5279,MATCH(Data!$D1922,Hoja1!$B$1:$B$5279,),MATCH(Data!N$1,Hoja1!$B$1:$E$1,)),"ND")</f>
        <v>0</v>
      </c>
      <c r="O1922" s="7">
        <f>IFERROR(INDEX(Hoja1!$B$1:$E$5279,MATCH(Data!$D1922,Hoja1!$B$1:$B$5279,),MATCH(Data!O$1,Hoja1!$B$1:$E$1,)),"ND")</f>
        <v>0</v>
      </c>
      <c r="P1922" t="str">
        <f>VLOOKUP(D1922,Hoja2!C:E,3,0)</f>
        <v>ESTRELLAS DIAMANTE</v>
      </c>
      <c r="Q1922" s="10">
        <f>VLOOKUP(D1922,Hoja2!C:D,2,0)</f>
        <v>5000</v>
      </c>
    </row>
    <row r="1923" spans="1:17" hidden="1" x14ac:dyDescent="0.2">
      <c r="A1923" s="2" t="s">
        <v>1939</v>
      </c>
      <c r="B1923" s="2" t="s">
        <v>4</v>
      </c>
      <c r="C1923" s="2">
        <v>883</v>
      </c>
      <c r="D1923" s="2">
        <v>175984</v>
      </c>
      <c r="E1923" s="2">
        <v>2627</v>
      </c>
      <c r="F1923" s="17" t="s">
        <v>12469</v>
      </c>
      <c r="G1923" s="2" t="s">
        <v>5</v>
      </c>
      <c r="H1923" s="2" t="s">
        <v>4</v>
      </c>
      <c r="I1923" s="2" t="s">
        <v>6</v>
      </c>
      <c r="J1923" s="2" t="s">
        <v>7</v>
      </c>
      <c r="K1923" s="2" t="s">
        <v>8</v>
      </c>
      <c r="L1923" s="2" t="s">
        <v>9</v>
      </c>
      <c r="M1923" s="7">
        <f>IFERROR(INDEX(Hoja1!$B$1:$E$5279,MATCH(Data!$D1923,Hoja1!$B$1:$B$5279,),MATCH(Data!M$1,Hoja1!$B$1:$E$1,)),"ND")</f>
        <v>292060.50819999998</v>
      </c>
      <c r="N1923" s="7">
        <f>IFERROR(INDEX(Hoja1!$B$1:$E$5279,MATCH(Data!$D1923,Hoja1!$B$1:$B$5279,),MATCH(Data!N$1,Hoja1!$B$1:$E$1,)),"ND")</f>
        <v>20000</v>
      </c>
      <c r="O1923" s="7">
        <f>IFERROR(INDEX(Hoja1!$B$1:$E$5279,MATCH(Data!$D1923,Hoja1!$B$1:$B$5279,),MATCH(Data!O$1,Hoja1!$B$1:$E$1,)),"ND")</f>
        <v>367000</v>
      </c>
      <c r="P1923" t="str">
        <f>VLOOKUP(D1923,Hoja2!C:E,3,0)</f>
        <v>ESTRELLAS DIAMANTE</v>
      </c>
      <c r="Q1923" s="10">
        <f>VLOOKUP(D1923,Hoja2!C:D,2,0)</f>
        <v>5545.64</v>
      </c>
    </row>
    <row r="1924" spans="1:17" hidden="1" x14ac:dyDescent="0.2">
      <c r="A1924" s="2" t="s">
        <v>1940</v>
      </c>
      <c r="B1924" s="2" t="s">
        <v>4</v>
      </c>
      <c r="C1924" s="2">
        <v>7700</v>
      </c>
      <c r="D1924" s="2">
        <v>177079</v>
      </c>
      <c r="E1924" s="2">
        <v>5382</v>
      </c>
      <c r="F1924" s="17" t="s">
        <v>12471</v>
      </c>
      <c r="G1924" s="2" t="s">
        <v>5</v>
      </c>
      <c r="H1924" s="2" t="s">
        <v>4</v>
      </c>
      <c r="I1924" s="2" t="s">
        <v>6</v>
      </c>
      <c r="J1924" s="2" t="s">
        <v>7</v>
      </c>
      <c r="K1924" s="2" t="s">
        <v>8</v>
      </c>
      <c r="L1924" s="2" t="s">
        <v>9</v>
      </c>
      <c r="M1924" s="7">
        <f>IFERROR(INDEX(Hoja1!$B$1:$E$5279,MATCH(Data!$D1924,Hoja1!$B$1:$B$5279,),MATCH(Data!M$1,Hoja1!$B$1:$E$1,)),"ND")</f>
        <v>6966.2767000000003</v>
      </c>
      <c r="N1924" s="7">
        <f>IFERROR(INDEX(Hoja1!$B$1:$E$5279,MATCH(Data!$D1924,Hoja1!$B$1:$B$5279,),MATCH(Data!N$1,Hoja1!$B$1:$E$1,)),"ND")</f>
        <v>5000</v>
      </c>
      <c r="O1924" s="7">
        <f>IFERROR(INDEX(Hoja1!$B$1:$E$5279,MATCH(Data!$D1924,Hoja1!$B$1:$B$5279,),MATCH(Data!O$1,Hoja1!$B$1:$E$1,)),"ND")</f>
        <v>0</v>
      </c>
      <c r="P1924" t="str">
        <f>VLOOKUP(D1924,Hoja2!C:E,3,0)</f>
        <v>ESTRELLAS DIAMANTE</v>
      </c>
      <c r="Q1924" s="10">
        <f>VLOOKUP(D1924,Hoja2!C:D,2,0)</f>
        <v>400</v>
      </c>
    </row>
    <row r="1925" spans="1:17" hidden="1" x14ac:dyDescent="0.2">
      <c r="A1925" s="2" t="s">
        <v>1941</v>
      </c>
      <c r="B1925" s="2" t="s">
        <v>4</v>
      </c>
      <c r="C1925" s="2">
        <v>10838</v>
      </c>
      <c r="D1925" s="2">
        <v>177695</v>
      </c>
      <c r="E1925" s="2">
        <v>3002</v>
      </c>
      <c r="F1925" s="17" t="s">
        <v>12480</v>
      </c>
      <c r="G1925" s="2" t="s">
        <v>5</v>
      </c>
      <c r="H1925" s="2" t="s">
        <v>4</v>
      </c>
      <c r="I1925" s="2" t="s">
        <v>6</v>
      </c>
      <c r="J1925" s="2" t="s">
        <v>7</v>
      </c>
      <c r="K1925" s="2" t="s">
        <v>8</v>
      </c>
      <c r="L1925" s="2" t="s">
        <v>9</v>
      </c>
      <c r="M1925" s="7">
        <f>IFERROR(INDEX(Hoja1!$B$1:$E$5279,MATCH(Data!$D1925,Hoja1!$B$1:$B$5279,),MATCH(Data!M$1,Hoja1!$B$1:$E$1,)),"ND")</f>
        <v>2476.2750000000001</v>
      </c>
      <c r="N1925" s="7">
        <f>IFERROR(INDEX(Hoja1!$B$1:$E$5279,MATCH(Data!$D1925,Hoja1!$B$1:$B$5279,),MATCH(Data!N$1,Hoja1!$B$1:$E$1,)),"ND")</f>
        <v>14400</v>
      </c>
      <c r="O1925" s="7">
        <f>IFERROR(INDEX(Hoja1!$B$1:$E$5279,MATCH(Data!$D1925,Hoja1!$B$1:$B$5279,),MATCH(Data!O$1,Hoja1!$B$1:$E$1,)),"ND")</f>
        <v>0</v>
      </c>
      <c r="P1925" t="str">
        <f>VLOOKUP(D1925,Hoja2!C:E,3,0)</f>
        <v>ESTRELLAS DIAMANTE</v>
      </c>
      <c r="Q1925" s="10">
        <f>VLOOKUP(D1925,Hoja2!C:D,2,0)</f>
        <v>7500</v>
      </c>
    </row>
    <row r="1926" spans="1:17" hidden="1" x14ac:dyDescent="0.2">
      <c r="A1926" s="2" t="s">
        <v>1942</v>
      </c>
      <c r="B1926" s="2" t="s">
        <v>4</v>
      </c>
      <c r="C1926" s="2">
        <v>7982</v>
      </c>
      <c r="D1926" s="2">
        <v>177808</v>
      </c>
      <c r="E1926" s="2">
        <v>3704</v>
      </c>
      <c r="F1926" s="17" t="s">
        <v>12455</v>
      </c>
      <c r="G1926" s="2" t="s">
        <v>5</v>
      </c>
      <c r="H1926" s="2" t="s">
        <v>4</v>
      </c>
      <c r="I1926" s="2" t="s">
        <v>6</v>
      </c>
      <c r="J1926" s="2" t="s">
        <v>7</v>
      </c>
      <c r="K1926" s="2" t="s">
        <v>8</v>
      </c>
      <c r="L1926" s="2" t="s">
        <v>9</v>
      </c>
      <c r="M1926" s="7">
        <f>IFERROR(INDEX(Hoja1!$B$1:$E$5279,MATCH(Data!$D1926,Hoja1!$B$1:$B$5279,),MATCH(Data!M$1,Hoja1!$B$1:$E$1,)),"ND")</f>
        <v>46968.2016</v>
      </c>
      <c r="N1926" s="7">
        <f>IFERROR(INDEX(Hoja1!$B$1:$E$5279,MATCH(Data!$D1926,Hoja1!$B$1:$B$5279,),MATCH(Data!N$1,Hoja1!$B$1:$E$1,)),"ND")</f>
        <v>14250</v>
      </c>
      <c r="O1926" s="7">
        <f>IFERROR(INDEX(Hoja1!$B$1:$E$5279,MATCH(Data!$D1926,Hoja1!$B$1:$B$5279,),MATCH(Data!O$1,Hoja1!$B$1:$E$1,)),"ND")</f>
        <v>0</v>
      </c>
      <c r="P1926" t="str">
        <f>VLOOKUP(D1926,Hoja2!C:E,3,0)</f>
        <v>ESTRELLAS DIAMANTE</v>
      </c>
      <c r="Q1926" s="10">
        <f>VLOOKUP(D1926,Hoja2!C:D,2,0)</f>
        <v>0</v>
      </c>
    </row>
    <row r="1927" spans="1:17" hidden="1" x14ac:dyDescent="0.2">
      <c r="A1927" s="2" t="s">
        <v>1943</v>
      </c>
      <c r="B1927" s="2" t="s">
        <v>4</v>
      </c>
      <c r="C1927" s="2">
        <v>1407</v>
      </c>
      <c r="D1927" s="2">
        <v>177857</v>
      </c>
      <c r="E1927" s="2">
        <v>1275</v>
      </c>
      <c r="F1927" s="17" t="s">
        <v>12558</v>
      </c>
      <c r="G1927" s="2" t="s">
        <v>5</v>
      </c>
      <c r="H1927" s="2" t="s">
        <v>4</v>
      </c>
      <c r="I1927" s="2" t="s">
        <v>6</v>
      </c>
      <c r="J1927" s="2" t="s">
        <v>7</v>
      </c>
      <c r="K1927" s="2" t="s">
        <v>8</v>
      </c>
      <c r="L1927" s="2" t="s">
        <v>9</v>
      </c>
      <c r="M1927" s="7">
        <f>IFERROR(INDEX(Hoja1!$B$1:$E$5279,MATCH(Data!$D1927,Hoja1!$B$1:$B$5279,),MATCH(Data!M$1,Hoja1!$B$1:$E$1,)),"ND")</f>
        <v>298925.67670000001</v>
      </c>
      <c r="N1927" s="7">
        <f>IFERROR(INDEX(Hoja1!$B$1:$E$5279,MATCH(Data!$D1927,Hoja1!$B$1:$B$5279,),MATCH(Data!N$1,Hoja1!$B$1:$E$1,)),"ND")</f>
        <v>10000</v>
      </c>
      <c r="O1927" s="7">
        <f>IFERROR(INDEX(Hoja1!$B$1:$E$5279,MATCH(Data!$D1927,Hoja1!$B$1:$B$5279,),MATCH(Data!O$1,Hoja1!$B$1:$E$1,)),"ND")</f>
        <v>0</v>
      </c>
      <c r="P1927" t="str">
        <f>VLOOKUP(D1927,Hoja2!C:E,3,0)</f>
        <v>ESTRELLAS DIAMANTE</v>
      </c>
      <c r="Q1927" s="10">
        <f>VLOOKUP(D1927,Hoja2!C:D,2,0)</f>
        <v>0</v>
      </c>
    </row>
    <row r="1928" spans="1:17" hidden="1" x14ac:dyDescent="0.2">
      <c r="A1928" s="2" t="s">
        <v>1944</v>
      </c>
      <c r="B1928" s="2" t="s">
        <v>4</v>
      </c>
      <c r="C1928" s="2">
        <v>10774</v>
      </c>
      <c r="D1928" s="2">
        <v>178296</v>
      </c>
      <c r="E1928" s="2">
        <v>3704</v>
      </c>
      <c r="F1928" s="17" t="s">
        <v>12455</v>
      </c>
      <c r="G1928" s="2" t="s">
        <v>5</v>
      </c>
      <c r="H1928" s="2" t="s">
        <v>4</v>
      </c>
      <c r="I1928" s="2" t="s">
        <v>6</v>
      </c>
      <c r="J1928" s="2" t="s">
        <v>7</v>
      </c>
      <c r="K1928" s="2" t="s">
        <v>8</v>
      </c>
      <c r="L1928" s="2" t="s">
        <v>9</v>
      </c>
      <c r="M1928" s="7">
        <f>IFERROR(INDEX(Hoja1!$B$1:$E$5279,MATCH(Data!$D1928,Hoja1!$B$1:$B$5279,),MATCH(Data!M$1,Hoja1!$B$1:$E$1,)),"ND")</f>
        <v>224875.13159999999</v>
      </c>
      <c r="N1928" s="7">
        <f>IFERROR(INDEX(Hoja1!$B$1:$E$5279,MATCH(Data!$D1928,Hoja1!$B$1:$B$5279,),MATCH(Data!N$1,Hoja1!$B$1:$E$1,)),"ND")</f>
        <v>12000</v>
      </c>
      <c r="O1928" s="7">
        <f>IFERROR(INDEX(Hoja1!$B$1:$E$5279,MATCH(Data!$D1928,Hoja1!$B$1:$B$5279,),MATCH(Data!O$1,Hoja1!$B$1:$E$1,)),"ND")</f>
        <v>0</v>
      </c>
      <c r="P1928" t="str">
        <f>VLOOKUP(D1928,Hoja2!C:E,3,0)</f>
        <v>ESTRELLAS DIAMANTE</v>
      </c>
      <c r="Q1928" s="10">
        <f>VLOOKUP(D1928,Hoja2!C:D,2,0)</f>
        <v>9724</v>
      </c>
    </row>
    <row r="1929" spans="1:17" hidden="1" x14ac:dyDescent="0.2">
      <c r="A1929" s="2" t="s">
        <v>1945</v>
      </c>
      <c r="B1929" s="2" t="s">
        <v>4</v>
      </c>
      <c r="C1929" s="2">
        <v>9263</v>
      </c>
      <c r="D1929" s="2">
        <v>178305</v>
      </c>
      <c r="E1929" s="2">
        <v>5289</v>
      </c>
      <c r="F1929" s="17" t="s">
        <v>12559</v>
      </c>
      <c r="G1929" s="2" t="s">
        <v>5</v>
      </c>
      <c r="H1929" s="2" t="s">
        <v>4</v>
      </c>
      <c r="I1929" s="2" t="s">
        <v>6</v>
      </c>
      <c r="J1929" s="2" t="s">
        <v>7</v>
      </c>
      <c r="K1929" s="2" t="s">
        <v>8</v>
      </c>
      <c r="L1929" s="2" t="s">
        <v>9</v>
      </c>
      <c r="M1929" s="7">
        <f>IFERROR(INDEX(Hoja1!$B$1:$E$5279,MATCH(Data!$D1929,Hoja1!$B$1:$B$5279,),MATCH(Data!M$1,Hoja1!$B$1:$E$1,)),"ND")</f>
        <v>1705.0817</v>
      </c>
      <c r="N1929" s="7">
        <f>IFERROR(INDEX(Hoja1!$B$1:$E$5279,MATCH(Data!$D1929,Hoja1!$B$1:$B$5279,),MATCH(Data!N$1,Hoja1!$B$1:$E$1,)),"ND")</f>
        <v>30000</v>
      </c>
      <c r="O1929" s="7">
        <f>IFERROR(INDEX(Hoja1!$B$1:$E$5279,MATCH(Data!$D1929,Hoja1!$B$1:$B$5279,),MATCH(Data!O$1,Hoja1!$B$1:$E$1,)),"ND")</f>
        <v>0</v>
      </c>
      <c r="P1929" t="str">
        <f>VLOOKUP(D1929,Hoja2!C:E,3,0)</f>
        <v>ESTRELLAS DIAMANTE</v>
      </c>
      <c r="Q1929" s="10">
        <f>VLOOKUP(D1929,Hoja2!C:D,2,0)</f>
        <v>0</v>
      </c>
    </row>
    <row r="1930" spans="1:17" hidden="1" x14ac:dyDescent="0.2">
      <c r="A1930" s="2" t="s">
        <v>1946</v>
      </c>
      <c r="B1930" s="2" t="s">
        <v>4</v>
      </c>
      <c r="C1930" s="2">
        <v>9783</v>
      </c>
      <c r="D1930" s="2">
        <v>178314</v>
      </c>
      <c r="E1930" s="2">
        <v>2066</v>
      </c>
      <c r="F1930" s="17" t="s">
        <v>12490</v>
      </c>
      <c r="G1930" s="2" t="s">
        <v>5</v>
      </c>
      <c r="H1930" s="2" t="s">
        <v>4</v>
      </c>
      <c r="I1930" s="2" t="s">
        <v>6</v>
      </c>
      <c r="J1930" s="2" t="s">
        <v>7</v>
      </c>
      <c r="K1930" s="2" t="s">
        <v>8</v>
      </c>
      <c r="L1930" s="2" t="s">
        <v>9</v>
      </c>
      <c r="M1930" s="7">
        <f>IFERROR(INDEX(Hoja1!$B$1:$E$5279,MATCH(Data!$D1930,Hoja1!$B$1:$B$5279,),MATCH(Data!M$1,Hoja1!$B$1:$E$1,)),"ND")</f>
        <v>38130.831700000002</v>
      </c>
      <c r="N1930" s="7">
        <f>IFERROR(INDEX(Hoja1!$B$1:$E$5279,MATCH(Data!$D1930,Hoja1!$B$1:$B$5279,),MATCH(Data!N$1,Hoja1!$B$1:$E$1,)),"ND")</f>
        <v>14900</v>
      </c>
      <c r="O1930" s="7">
        <f>IFERROR(INDEX(Hoja1!$B$1:$E$5279,MATCH(Data!$D1930,Hoja1!$B$1:$B$5279,),MATCH(Data!O$1,Hoja1!$B$1:$E$1,)),"ND")</f>
        <v>113644.15</v>
      </c>
      <c r="P1930" t="str">
        <f>VLOOKUP(D1930,Hoja2!C:E,3,0)</f>
        <v>ESTRELLAS DIAMANTE</v>
      </c>
      <c r="Q1930" s="10">
        <f>VLOOKUP(D1930,Hoja2!C:D,2,0)</f>
        <v>5900</v>
      </c>
    </row>
    <row r="1931" spans="1:17" hidden="1" x14ac:dyDescent="0.2">
      <c r="A1931" s="2" t="s">
        <v>1947</v>
      </c>
      <c r="B1931" s="2" t="s">
        <v>4</v>
      </c>
      <c r="C1931" s="2">
        <v>9665</v>
      </c>
      <c r="D1931" s="2">
        <v>178434</v>
      </c>
      <c r="E1931" s="2">
        <v>5501</v>
      </c>
      <c r="F1931" s="17" t="s">
        <v>12486</v>
      </c>
      <c r="G1931" s="2" t="s">
        <v>5</v>
      </c>
      <c r="H1931" s="2" t="s">
        <v>4</v>
      </c>
      <c r="I1931" s="2" t="s">
        <v>6</v>
      </c>
      <c r="J1931" s="2" t="s">
        <v>7</v>
      </c>
      <c r="K1931" s="2" t="s">
        <v>8</v>
      </c>
      <c r="L1931" s="2" t="s">
        <v>9</v>
      </c>
      <c r="M1931" s="7">
        <f>IFERROR(INDEX(Hoja1!$B$1:$E$5279,MATCH(Data!$D1931,Hoja1!$B$1:$B$5279,),MATCH(Data!M$1,Hoja1!$B$1:$E$1,)),"ND")</f>
        <v>72750.251600000003</v>
      </c>
      <c r="N1931" s="7">
        <f>IFERROR(INDEX(Hoja1!$B$1:$E$5279,MATCH(Data!$D1931,Hoja1!$B$1:$B$5279,),MATCH(Data!N$1,Hoja1!$B$1:$E$1,)),"ND")</f>
        <v>0</v>
      </c>
      <c r="O1931" s="7">
        <f>IFERROR(INDEX(Hoja1!$B$1:$E$5279,MATCH(Data!$D1931,Hoja1!$B$1:$B$5279,),MATCH(Data!O$1,Hoja1!$B$1:$E$1,)),"ND")</f>
        <v>0</v>
      </c>
      <c r="P1931" t="str">
        <f>VLOOKUP(D1931,Hoja2!C:E,3,0)</f>
        <v>ESTRELLAS DIAMANTE</v>
      </c>
      <c r="Q1931" s="10">
        <f>VLOOKUP(D1931,Hoja2!C:D,2,0)</f>
        <v>6000</v>
      </c>
    </row>
    <row r="1932" spans="1:17" hidden="1" x14ac:dyDescent="0.2">
      <c r="A1932" s="2" t="s">
        <v>1948</v>
      </c>
      <c r="B1932" s="2" t="s">
        <v>4</v>
      </c>
      <c r="C1932" s="2">
        <v>10869</v>
      </c>
      <c r="D1932" s="2">
        <v>178913</v>
      </c>
      <c r="E1932" s="2">
        <v>4775</v>
      </c>
      <c r="F1932" s="17" t="s">
        <v>12477</v>
      </c>
      <c r="G1932" s="2" t="s">
        <v>5</v>
      </c>
      <c r="H1932" s="2" t="s">
        <v>4</v>
      </c>
      <c r="I1932" s="2" t="s">
        <v>6</v>
      </c>
      <c r="J1932" s="2" t="s">
        <v>7</v>
      </c>
      <c r="K1932" s="2" t="s">
        <v>8</v>
      </c>
      <c r="L1932" s="2" t="s">
        <v>9</v>
      </c>
      <c r="M1932" s="7">
        <f>IFERROR(INDEX(Hoja1!$B$1:$E$5279,MATCH(Data!$D1932,Hoja1!$B$1:$B$5279,),MATCH(Data!M$1,Hoja1!$B$1:$E$1,)),"ND")</f>
        <v>35791.785000000003</v>
      </c>
      <c r="N1932" s="7">
        <f>IFERROR(INDEX(Hoja1!$B$1:$E$5279,MATCH(Data!$D1932,Hoja1!$B$1:$B$5279,),MATCH(Data!N$1,Hoja1!$B$1:$E$1,)),"ND")</f>
        <v>22500</v>
      </c>
      <c r="O1932" s="7">
        <f>IFERROR(INDEX(Hoja1!$B$1:$E$5279,MATCH(Data!$D1932,Hoja1!$B$1:$B$5279,),MATCH(Data!O$1,Hoja1!$B$1:$E$1,)),"ND")</f>
        <v>0</v>
      </c>
      <c r="P1932" t="str">
        <f>VLOOKUP(D1932,Hoja2!C:E,3,0)</f>
        <v>ESTRELLAS DIAMANTE</v>
      </c>
      <c r="Q1932" s="10">
        <f>VLOOKUP(D1932,Hoja2!C:D,2,0)</f>
        <v>6300</v>
      </c>
    </row>
    <row r="1933" spans="1:17" hidden="1" x14ac:dyDescent="0.2">
      <c r="A1933" s="2" t="s">
        <v>1949</v>
      </c>
      <c r="B1933" s="2" t="s">
        <v>4</v>
      </c>
      <c r="C1933" s="2">
        <v>11385</v>
      </c>
      <c r="D1933" s="2">
        <v>180322</v>
      </c>
      <c r="E1933" s="2">
        <v>1910</v>
      </c>
      <c r="F1933" s="17" t="s">
        <v>12475</v>
      </c>
      <c r="G1933" s="2" t="s">
        <v>5</v>
      </c>
      <c r="H1933" s="2" t="s">
        <v>4</v>
      </c>
      <c r="I1933" s="2" t="s">
        <v>6</v>
      </c>
      <c r="J1933" s="2" t="s">
        <v>7</v>
      </c>
      <c r="K1933" s="2" t="s">
        <v>8</v>
      </c>
      <c r="L1933" s="2" t="s">
        <v>9</v>
      </c>
      <c r="M1933" s="7">
        <f>IFERROR(INDEX(Hoja1!$B$1:$E$5279,MATCH(Data!$D1933,Hoja1!$B$1:$B$5279,),MATCH(Data!M$1,Hoja1!$B$1:$E$1,)),"ND")</f>
        <v>136148.49830000001</v>
      </c>
      <c r="N1933" s="7">
        <f>IFERROR(INDEX(Hoja1!$B$1:$E$5279,MATCH(Data!$D1933,Hoja1!$B$1:$B$5279,),MATCH(Data!N$1,Hoja1!$B$1:$E$1,)),"ND")</f>
        <v>6750</v>
      </c>
      <c r="O1933" s="7">
        <f>IFERROR(INDEX(Hoja1!$B$1:$E$5279,MATCH(Data!$D1933,Hoja1!$B$1:$B$5279,),MATCH(Data!O$1,Hoja1!$B$1:$E$1,)),"ND")</f>
        <v>0</v>
      </c>
      <c r="P1933" t="str">
        <f>VLOOKUP(D1933,Hoja2!C:E,3,0)</f>
        <v>ESTRELLAS DIAMANTE</v>
      </c>
      <c r="Q1933" s="10">
        <f>VLOOKUP(D1933,Hoja2!C:D,2,0)</f>
        <v>10000</v>
      </c>
    </row>
    <row r="1934" spans="1:17" hidden="1" x14ac:dyDescent="0.2">
      <c r="A1934" s="2" t="s">
        <v>1950</v>
      </c>
      <c r="B1934" s="2" t="s">
        <v>4</v>
      </c>
      <c r="C1934" s="2">
        <v>7478</v>
      </c>
      <c r="D1934" s="2">
        <v>180333</v>
      </c>
      <c r="E1934" s="2">
        <v>3704</v>
      </c>
      <c r="F1934" s="17" t="s">
        <v>12455</v>
      </c>
      <c r="G1934" s="2" t="s">
        <v>5</v>
      </c>
      <c r="H1934" s="2" t="s">
        <v>4</v>
      </c>
      <c r="I1934" s="2" t="s">
        <v>6</v>
      </c>
      <c r="J1934" s="2" t="s">
        <v>7</v>
      </c>
      <c r="K1934" s="2" t="s">
        <v>8</v>
      </c>
      <c r="L1934" s="2" t="s">
        <v>9</v>
      </c>
      <c r="M1934" s="7">
        <f>IFERROR(INDEX(Hoja1!$B$1:$E$5279,MATCH(Data!$D1934,Hoja1!$B$1:$B$5279,),MATCH(Data!M$1,Hoja1!$B$1:$E$1,)),"ND")</f>
        <v>3119.1932999999999</v>
      </c>
      <c r="N1934" s="7">
        <f>IFERROR(INDEX(Hoja1!$B$1:$E$5279,MATCH(Data!$D1934,Hoja1!$B$1:$B$5279,),MATCH(Data!N$1,Hoja1!$B$1:$E$1,)),"ND")</f>
        <v>4000</v>
      </c>
      <c r="O1934" s="7">
        <f>IFERROR(INDEX(Hoja1!$B$1:$E$5279,MATCH(Data!$D1934,Hoja1!$B$1:$B$5279,),MATCH(Data!O$1,Hoja1!$B$1:$E$1,)),"ND")</f>
        <v>0</v>
      </c>
      <c r="P1934" t="str">
        <f>VLOOKUP(D1934,Hoja2!C:E,3,0)</f>
        <v>ESTRELLAS DIAMANTE</v>
      </c>
      <c r="Q1934" s="10">
        <f>VLOOKUP(D1934,Hoja2!C:D,2,0)</f>
        <v>6000</v>
      </c>
    </row>
    <row r="1935" spans="1:17" hidden="1" x14ac:dyDescent="0.2">
      <c r="A1935" s="2" t="s">
        <v>1951</v>
      </c>
      <c r="B1935" s="2" t="s">
        <v>4</v>
      </c>
      <c r="C1935" s="2">
        <v>10542</v>
      </c>
      <c r="D1935" s="2">
        <v>181119</v>
      </c>
      <c r="E1935" s="2">
        <v>3002</v>
      </c>
      <c r="F1935" s="17" t="s">
        <v>12480</v>
      </c>
      <c r="G1935" s="2" t="s">
        <v>5</v>
      </c>
      <c r="H1935" s="2" t="s">
        <v>4</v>
      </c>
      <c r="I1935" s="2" t="s">
        <v>6</v>
      </c>
      <c r="J1935" s="2" t="s">
        <v>7</v>
      </c>
      <c r="K1935" s="2" t="s">
        <v>8</v>
      </c>
      <c r="L1935" s="2" t="s">
        <v>9</v>
      </c>
      <c r="M1935" s="7">
        <f>IFERROR(INDEX(Hoja1!$B$1:$E$5279,MATCH(Data!$D1935,Hoja1!$B$1:$B$5279,),MATCH(Data!M$1,Hoja1!$B$1:$E$1,)),"ND")</f>
        <v>19118.4683</v>
      </c>
      <c r="N1935" s="7">
        <f>IFERROR(INDEX(Hoja1!$B$1:$E$5279,MATCH(Data!$D1935,Hoja1!$B$1:$B$5279,),MATCH(Data!N$1,Hoja1!$B$1:$E$1,)),"ND")</f>
        <v>0</v>
      </c>
      <c r="O1935" s="7">
        <f>IFERROR(INDEX(Hoja1!$B$1:$E$5279,MATCH(Data!$D1935,Hoja1!$B$1:$B$5279,),MATCH(Data!O$1,Hoja1!$B$1:$E$1,)),"ND")</f>
        <v>0</v>
      </c>
      <c r="P1935" t="str">
        <f>VLOOKUP(D1935,Hoja2!C:E,3,0)</f>
        <v>ESTRELLAS DIAMANTE</v>
      </c>
      <c r="Q1935" s="10">
        <f>VLOOKUP(D1935,Hoja2!C:D,2,0)</f>
        <v>3000</v>
      </c>
    </row>
    <row r="1936" spans="1:17" hidden="1" x14ac:dyDescent="0.2">
      <c r="A1936" s="2" t="s">
        <v>1952</v>
      </c>
      <c r="B1936" s="2" t="s">
        <v>4</v>
      </c>
      <c r="C1936" s="2">
        <v>9692</v>
      </c>
      <c r="D1936" s="2">
        <v>181390</v>
      </c>
      <c r="E1936" s="2">
        <v>5501</v>
      </c>
      <c r="F1936" s="17" t="s">
        <v>12486</v>
      </c>
      <c r="G1936" s="2" t="s">
        <v>5</v>
      </c>
      <c r="H1936" s="2" t="s">
        <v>4</v>
      </c>
      <c r="I1936" s="2" t="s">
        <v>6</v>
      </c>
      <c r="J1936" s="2" t="s">
        <v>7</v>
      </c>
      <c r="K1936" s="2" t="s">
        <v>8</v>
      </c>
      <c r="L1936" s="2" t="s">
        <v>9</v>
      </c>
      <c r="M1936" s="7">
        <f>IFERROR(INDEX(Hoja1!$B$1:$E$5279,MATCH(Data!$D1936,Hoja1!$B$1:$B$5279,),MATCH(Data!M$1,Hoja1!$B$1:$E$1,)),"ND")</f>
        <v>53336.214999999997</v>
      </c>
      <c r="N1936" s="7">
        <f>IFERROR(INDEX(Hoja1!$B$1:$E$5279,MATCH(Data!$D1936,Hoja1!$B$1:$B$5279,),MATCH(Data!N$1,Hoja1!$B$1:$E$1,)),"ND")</f>
        <v>7500</v>
      </c>
      <c r="O1936" s="7">
        <f>IFERROR(INDEX(Hoja1!$B$1:$E$5279,MATCH(Data!$D1936,Hoja1!$B$1:$B$5279,),MATCH(Data!O$1,Hoja1!$B$1:$E$1,)),"ND")</f>
        <v>0</v>
      </c>
      <c r="P1936" t="str">
        <f>VLOOKUP(D1936,Hoja2!C:E,3,0)</f>
        <v>ESTRELLAS DIAMANTE</v>
      </c>
      <c r="Q1936" s="10">
        <f>VLOOKUP(D1936,Hoja2!C:D,2,0)</f>
        <v>6000</v>
      </c>
    </row>
    <row r="1937" spans="1:17" hidden="1" x14ac:dyDescent="0.2">
      <c r="A1937" s="2" t="s">
        <v>1953</v>
      </c>
      <c r="B1937" s="2" t="s">
        <v>4</v>
      </c>
      <c r="C1937" s="2">
        <v>11172</v>
      </c>
      <c r="D1937" s="2">
        <v>181414</v>
      </c>
      <c r="E1937" s="2">
        <v>3871</v>
      </c>
      <c r="F1937" s="17" t="s">
        <v>12530</v>
      </c>
      <c r="G1937" s="2" t="s">
        <v>5</v>
      </c>
      <c r="H1937" s="2" t="s">
        <v>4</v>
      </c>
      <c r="I1937" s="2" t="s">
        <v>6</v>
      </c>
      <c r="J1937" s="2" t="s">
        <v>7</v>
      </c>
      <c r="K1937" s="2" t="s">
        <v>8</v>
      </c>
      <c r="L1937" s="2" t="s">
        <v>9</v>
      </c>
      <c r="M1937" s="7">
        <f>IFERROR(INDEX(Hoja1!$B$1:$E$5279,MATCH(Data!$D1937,Hoja1!$B$1:$B$5279,),MATCH(Data!M$1,Hoja1!$B$1:$E$1,)),"ND")</f>
        <v>149680.06830000001</v>
      </c>
      <c r="N1937" s="7">
        <f>IFERROR(INDEX(Hoja1!$B$1:$E$5279,MATCH(Data!$D1937,Hoja1!$B$1:$B$5279,),MATCH(Data!N$1,Hoja1!$B$1:$E$1,)),"ND")</f>
        <v>25000</v>
      </c>
      <c r="O1937" s="7">
        <f>IFERROR(INDEX(Hoja1!$B$1:$E$5279,MATCH(Data!$D1937,Hoja1!$B$1:$B$5279,),MATCH(Data!O$1,Hoja1!$B$1:$E$1,)),"ND")</f>
        <v>0</v>
      </c>
      <c r="P1937" t="str">
        <f>VLOOKUP(D1937,Hoja2!C:E,3,0)</f>
        <v>ESTRELLAS DIAMANTE</v>
      </c>
      <c r="Q1937" s="10">
        <f>VLOOKUP(D1937,Hoja2!C:D,2,0)</f>
        <v>20306.27</v>
      </c>
    </row>
    <row r="1938" spans="1:17" hidden="1" x14ac:dyDescent="0.2">
      <c r="A1938" s="2" t="s">
        <v>1954</v>
      </c>
      <c r="B1938" s="2" t="s">
        <v>4</v>
      </c>
      <c r="C1938" s="2">
        <v>8360</v>
      </c>
      <c r="D1938" s="2">
        <v>181546</v>
      </c>
      <c r="E1938" s="2">
        <v>3002</v>
      </c>
      <c r="F1938" s="17" t="s">
        <v>12480</v>
      </c>
      <c r="G1938" s="2" t="s">
        <v>5</v>
      </c>
      <c r="H1938" s="2" t="s">
        <v>4</v>
      </c>
      <c r="I1938" s="2" t="s">
        <v>6</v>
      </c>
      <c r="J1938" s="2" t="s">
        <v>7</v>
      </c>
      <c r="K1938" s="2" t="s">
        <v>8</v>
      </c>
      <c r="L1938" s="2" t="s">
        <v>9</v>
      </c>
      <c r="M1938" s="7">
        <f>IFERROR(INDEX(Hoja1!$B$1:$E$5279,MATCH(Data!$D1938,Hoja1!$B$1:$B$5279,),MATCH(Data!M$1,Hoja1!$B$1:$E$1,)),"ND")</f>
        <v>299538.82</v>
      </c>
      <c r="N1938" s="7">
        <f>IFERROR(INDEX(Hoja1!$B$1:$E$5279,MATCH(Data!$D1938,Hoja1!$B$1:$B$5279,),MATCH(Data!N$1,Hoja1!$B$1:$E$1,)),"ND")</f>
        <v>600</v>
      </c>
      <c r="O1938" s="7">
        <f>IFERROR(INDEX(Hoja1!$B$1:$E$5279,MATCH(Data!$D1938,Hoja1!$B$1:$B$5279,),MATCH(Data!O$1,Hoja1!$B$1:$E$1,)),"ND")</f>
        <v>0</v>
      </c>
      <c r="P1938" t="str">
        <f>VLOOKUP(D1938,Hoja2!C:E,3,0)</f>
        <v>ESTRELLAS DIAMANTE</v>
      </c>
      <c r="Q1938" s="10">
        <f>VLOOKUP(D1938,Hoja2!C:D,2,0)</f>
        <v>1200</v>
      </c>
    </row>
    <row r="1939" spans="1:17" hidden="1" x14ac:dyDescent="0.2">
      <c r="A1939" s="2" t="s">
        <v>1955</v>
      </c>
      <c r="B1939" s="2" t="s">
        <v>4</v>
      </c>
      <c r="C1939" s="2">
        <v>10335</v>
      </c>
      <c r="D1939" s="2">
        <v>181715</v>
      </c>
      <c r="E1939" s="2">
        <v>1237</v>
      </c>
      <c r="F1939" s="17" t="s">
        <v>12458</v>
      </c>
      <c r="G1939" s="2" t="s">
        <v>5</v>
      </c>
      <c r="H1939" s="2" t="s">
        <v>4</v>
      </c>
      <c r="I1939" s="2" t="s">
        <v>6</v>
      </c>
      <c r="J1939" s="2" t="s">
        <v>7</v>
      </c>
      <c r="K1939" s="2" t="s">
        <v>8</v>
      </c>
      <c r="L1939" s="2" t="s">
        <v>9</v>
      </c>
      <c r="M1939" s="7">
        <f>IFERROR(INDEX(Hoja1!$B$1:$E$5279,MATCH(Data!$D1939,Hoja1!$B$1:$B$5279,),MATCH(Data!M$1,Hoja1!$B$1:$E$1,)),"ND")</f>
        <v>51879.838300000003</v>
      </c>
      <c r="N1939" s="7">
        <f>IFERROR(INDEX(Hoja1!$B$1:$E$5279,MATCH(Data!$D1939,Hoja1!$B$1:$B$5279,),MATCH(Data!N$1,Hoja1!$B$1:$E$1,)),"ND")</f>
        <v>20000</v>
      </c>
      <c r="O1939" s="7">
        <f>IFERROR(INDEX(Hoja1!$B$1:$E$5279,MATCH(Data!$D1939,Hoja1!$B$1:$B$5279,),MATCH(Data!O$1,Hoja1!$B$1:$E$1,)),"ND")</f>
        <v>0</v>
      </c>
      <c r="P1939" t="str">
        <f>VLOOKUP(D1939,Hoja2!C:E,3,0)</f>
        <v>ESTRELLAS DIAMANTE</v>
      </c>
      <c r="Q1939" s="10">
        <f>VLOOKUP(D1939,Hoja2!C:D,2,0)</f>
        <v>3000</v>
      </c>
    </row>
    <row r="1940" spans="1:17" hidden="1" x14ac:dyDescent="0.2">
      <c r="A1940" s="2" t="s">
        <v>1956</v>
      </c>
      <c r="B1940" s="2" t="s">
        <v>4</v>
      </c>
      <c r="C1940" s="2">
        <v>9391</v>
      </c>
      <c r="D1940" s="2">
        <v>182025</v>
      </c>
      <c r="E1940" s="2">
        <v>5501</v>
      </c>
      <c r="F1940" s="17" t="s">
        <v>12486</v>
      </c>
      <c r="G1940" s="2" t="s">
        <v>5</v>
      </c>
      <c r="H1940" s="2" t="s">
        <v>4</v>
      </c>
      <c r="I1940" s="2" t="s">
        <v>6</v>
      </c>
      <c r="J1940" s="2" t="s">
        <v>7</v>
      </c>
      <c r="K1940" s="2" t="s">
        <v>8</v>
      </c>
      <c r="L1940" s="2" t="s">
        <v>9</v>
      </c>
      <c r="M1940" s="7">
        <f>IFERROR(INDEX(Hoja1!$B$1:$E$5279,MATCH(Data!$D1940,Hoja1!$B$1:$B$5279,),MATCH(Data!M$1,Hoja1!$B$1:$E$1,)),"ND")</f>
        <v>409.00990000000002</v>
      </c>
      <c r="N1940" s="7">
        <f>IFERROR(INDEX(Hoja1!$B$1:$E$5279,MATCH(Data!$D1940,Hoja1!$B$1:$B$5279,),MATCH(Data!N$1,Hoja1!$B$1:$E$1,)),"ND")</f>
        <v>22500</v>
      </c>
      <c r="O1940" s="7">
        <f>IFERROR(INDEX(Hoja1!$B$1:$E$5279,MATCH(Data!$D1940,Hoja1!$B$1:$B$5279,),MATCH(Data!O$1,Hoja1!$B$1:$E$1,)),"ND")</f>
        <v>200000</v>
      </c>
      <c r="P1940" t="str">
        <f>VLOOKUP(D1940,Hoja2!C:E,3,0)</f>
        <v>ESTRELLAS DIAMANTE</v>
      </c>
      <c r="Q1940" s="10">
        <f>VLOOKUP(D1940,Hoja2!C:D,2,0)</f>
        <v>0</v>
      </c>
    </row>
    <row r="1941" spans="1:17" hidden="1" x14ac:dyDescent="0.2">
      <c r="A1941" s="2" t="s">
        <v>1957</v>
      </c>
      <c r="B1941" s="2" t="s">
        <v>4</v>
      </c>
      <c r="C1941" s="2">
        <v>9830</v>
      </c>
      <c r="D1941" s="2">
        <v>182429</v>
      </c>
      <c r="E1941" s="2">
        <v>2066</v>
      </c>
      <c r="F1941" s="17" t="s">
        <v>12490</v>
      </c>
      <c r="G1941" s="2" t="s">
        <v>5</v>
      </c>
      <c r="H1941" s="2" t="s">
        <v>4</v>
      </c>
      <c r="I1941" s="2" t="s">
        <v>6</v>
      </c>
      <c r="J1941" s="2" t="s">
        <v>7</v>
      </c>
      <c r="K1941" s="2" t="s">
        <v>8</v>
      </c>
      <c r="L1941" s="2" t="s">
        <v>9</v>
      </c>
      <c r="M1941" s="7">
        <f>IFERROR(INDEX(Hoja1!$B$1:$E$5279,MATCH(Data!$D1941,Hoja1!$B$1:$B$5279,),MATCH(Data!M$1,Hoja1!$B$1:$E$1,)),"ND")</f>
        <v>13759.965</v>
      </c>
      <c r="N1941" s="7">
        <f>IFERROR(INDEX(Hoja1!$B$1:$E$5279,MATCH(Data!$D1941,Hoja1!$B$1:$B$5279,),MATCH(Data!N$1,Hoja1!$B$1:$E$1,)),"ND")</f>
        <v>20830</v>
      </c>
      <c r="O1941" s="7">
        <f>IFERROR(INDEX(Hoja1!$B$1:$E$5279,MATCH(Data!$D1941,Hoja1!$B$1:$B$5279,),MATCH(Data!O$1,Hoja1!$B$1:$E$1,)),"ND")</f>
        <v>559927.68000000005</v>
      </c>
      <c r="P1941" t="str">
        <f>VLOOKUP(D1941,Hoja2!C:E,3,0)</f>
        <v>ESTRELLAS DIAMANTE</v>
      </c>
      <c r="Q1941" s="10">
        <f>VLOOKUP(D1941,Hoja2!C:D,2,0)</f>
        <v>15000</v>
      </c>
    </row>
    <row r="1942" spans="1:17" hidden="1" x14ac:dyDescent="0.2">
      <c r="A1942" s="2" t="s">
        <v>1958</v>
      </c>
      <c r="B1942" s="2" t="s">
        <v>12</v>
      </c>
      <c r="C1942" s="2">
        <v>2570</v>
      </c>
      <c r="D1942" s="2">
        <v>182508</v>
      </c>
      <c r="E1942" s="2">
        <v>6858</v>
      </c>
      <c r="F1942" s="17" t="s">
        <v>12464</v>
      </c>
      <c r="G1942" s="2" t="s">
        <v>5</v>
      </c>
      <c r="H1942" s="2" t="s">
        <v>4</v>
      </c>
      <c r="I1942" s="2" t="s">
        <v>6</v>
      </c>
      <c r="J1942" s="2" t="s">
        <v>7</v>
      </c>
      <c r="K1942" s="2" t="s">
        <v>8</v>
      </c>
      <c r="L1942" s="2" t="s">
        <v>9</v>
      </c>
      <c r="M1942" s="7" t="str">
        <f>IFERROR(INDEX(Hoja1!$B$1:$E$5279,MATCH(Data!$D1942,Hoja1!$B$1:$B$5279,),MATCH(Data!M$1,Hoja1!$B$1:$E$1,)),"ND")</f>
        <v>ND</v>
      </c>
      <c r="N1942" s="7" t="str">
        <f>IFERROR(INDEX(Hoja1!$B$1:$E$5279,MATCH(Data!$D1942,Hoja1!$B$1:$B$5279,),MATCH(Data!N$1,Hoja1!$B$1:$E$1,)),"ND")</f>
        <v>ND</v>
      </c>
      <c r="O1942" s="7" t="str">
        <f>IFERROR(INDEX(Hoja1!$B$1:$E$5279,MATCH(Data!$D1942,Hoja1!$B$1:$B$5279,),MATCH(Data!O$1,Hoja1!$B$1:$E$1,)),"ND")</f>
        <v>ND</v>
      </c>
      <c r="P1942" t="str">
        <f>VLOOKUP(D1942,Hoja2!C:E,3,0)</f>
        <v>ESTRELLAS DIAMANTE</v>
      </c>
      <c r="Q1942" s="10">
        <f>VLOOKUP(D1942,Hoja2!C:D,2,0)</f>
        <v>0</v>
      </c>
    </row>
    <row r="1943" spans="1:17" hidden="1" x14ac:dyDescent="0.2">
      <c r="A1943" s="2" t="s">
        <v>1959</v>
      </c>
      <c r="B1943" s="2" t="s">
        <v>4</v>
      </c>
      <c r="C1943" s="2">
        <v>10731</v>
      </c>
      <c r="D1943" s="2">
        <v>182773</v>
      </c>
      <c r="E1943" s="2">
        <v>5501</v>
      </c>
      <c r="F1943" s="17" t="s">
        <v>12486</v>
      </c>
      <c r="G1943" s="2" t="s">
        <v>5</v>
      </c>
      <c r="H1943" s="2" t="s">
        <v>4</v>
      </c>
      <c r="I1943" s="2" t="s">
        <v>6</v>
      </c>
      <c r="J1943" s="2" t="s">
        <v>7</v>
      </c>
      <c r="K1943" s="2" t="s">
        <v>8</v>
      </c>
      <c r="L1943" s="2" t="s">
        <v>9</v>
      </c>
      <c r="M1943" s="7">
        <f>IFERROR(INDEX(Hoja1!$B$1:$E$5279,MATCH(Data!$D1943,Hoja1!$B$1:$B$5279,),MATCH(Data!M$1,Hoja1!$B$1:$E$1,)),"ND")</f>
        <v>18291.681700000001</v>
      </c>
      <c r="N1943" s="7">
        <f>IFERROR(INDEX(Hoja1!$B$1:$E$5279,MATCH(Data!$D1943,Hoja1!$B$1:$B$5279,),MATCH(Data!N$1,Hoja1!$B$1:$E$1,)),"ND")</f>
        <v>15000</v>
      </c>
      <c r="O1943" s="7">
        <f>IFERROR(INDEX(Hoja1!$B$1:$E$5279,MATCH(Data!$D1943,Hoja1!$B$1:$B$5279,),MATCH(Data!O$1,Hoja1!$B$1:$E$1,)),"ND")</f>
        <v>0</v>
      </c>
      <c r="P1943" t="str">
        <f>VLOOKUP(D1943,Hoja2!C:E,3,0)</f>
        <v>ESTRELLAS DIAMANTE</v>
      </c>
      <c r="Q1943" s="10">
        <f>VLOOKUP(D1943,Hoja2!C:D,2,0)</f>
        <v>0</v>
      </c>
    </row>
    <row r="1944" spans="1:17" hidden="1" x14ac:dyDescent="0.2">
      <c r="A1944" s="2" t="s">
        <v>1960</v>
      </c>
      <c r="B1944" s="2" t="s">
        <v>4</v>
      </c>
      <c r="C1944" s="2">
        <v>7655</v>
      </c>
      <c r="D1944" s="2">
        <v>183197</v>
      </c>
      <c r="E1944" s="2">
        <v>5382</v>
      </c>
      <c r="F1944" s="17" t="s">
        <v>12471</v>
      </c>
      <c r="G1944" s="2" t="s">
        <v>5</v>
      </c>
      <c r="H1944" s="2" t="s">
        <v>4</v>
      </c>
      <c r="I1944" s="2" t="s">
        <v>6</v>
      </c>
      <c r="J1944" s="2" t="s">
        <v>7</v>
      </c>
      <c r="K1944" s="2" t="s">
        <v>8</v>
      </c>
      <c r="L1944" s="2" t="s">
        <v>9</v>
      </c>
      <c r="M1944" s="7">
        <f>IFERROR(INDEX(Hoja1!$B$1:$E$5279,MATCH(Data!$D1944,Hoja1!$B$1:$B$5279,),MATCH(Data!M$1,Hoja1!$B$1:$E$1,)),"ND")</f>
        <v>60357.476600000002</v>
      </c>
      <c r="N1944" s="7">
        <f>IFERROR(INDEX(Hoja1!$B$1:$E$5279,MATCH(Data!$D1944,Hoja1!$B$1:$B$5279,),MATCH(Data!N$1,Hoja1!$B$1:$E$1,)),"ND")</f>
        <v>22500</v>
      </c>
      <c r="O1944" s="7">
        <f>IFERROR(INDEX(Hoja1!$B$1:$E$5279,MATCH(Data!$D1944,Hoja1!$B$1:$B$5279,),MATCH(Data!O$1,Hoja1!$B$1:$E$1,)),"ND")</f>
        <v>0</v>
      </c>
      <c r="P1944" t="str">
        <f>VLOOKUP(D1944,Hoja2!C:E,3,0)</f>
        <v>ESTRELLAS DIAMANTE</v>
      </c>
      <c r="Q1944" s="10">
        <f>VLOOKUP(D1944,Hoja2!C:D,2,0)</f>
        <v>16666.669999999998</v>
      </c>
    </row>
    <row r="1945" spans="1:17" hidden="1" x14ac:dyDescent="0.2">
      <c r="A1945" s="2" t="s">
        <v>1961</v>
      </c>
      <c r="B1945" s="2" t="s">
        <v>4</v>
      </c>
      <c r="C1945" s="2">
        <v>7487</v>
      </c>
      <c r="D1945" s="2">
        <v>183215</v>
      </c>
      <c r="E1945" s="2">
        <v>3704</v>
      </c>
      <c r="F1945" s="17" t="s">
        <v>12455</v>
      </c>
      <c r="G1945" s="2" t="s">
        <v>5</v>
      </c>
      <c r="H1945" s="2" t="s">
        <v>4</v>
      </c>
      <c r="I1945" s="2" t="s">
        <v>6</v>
      </c>
      <c r="J1945" s="2" t="s">
        <v>7</v>
      </c>
      <c r="K1945" s="2" t="s">
        <v>8</v>
      </c>
      <c r="L1945" s="2" t="s">
        <v>9</v>
      </c>
      <c r="M1945" s="7">
        <f>IFERROR(INDEX(Hoja1!$B$1:$E$5279,MATCH(Data!$D1945,Hoja1!$B$1:$B$5279,),MATCH(Data!M$1,Hoja1!$B$1:$E$1,)),"ND")</f>
        <v>129154.47319999999</v>
      </c>
      <c r="N1945" s="7">
        <f>IFERROR(INDEX(Hoja1!$B$1:$E$5279,MATCH(Data!$D1945,Hoja1!$B$1:$B$5279,),MATCH(Data!N$1,Hoja1!$B$1:$E$1,)),"ND")</f>
        <v>30000</v>
      </c>
      <c r="O1945" s="7">
        <f>IFERROR(INDEX(Hoja1!$B$1:$E$5279,MATCH(Data!$D1945,Hoja1!$B$1:$B$5279,),MATCH(Data!O$1,Hoja1!$B$1:$E$1,)),"ND")</f>
        <v>0</v>
      </c>
      <c r="P1945" t="str">
        <f>VLOOKUP(D1945,Hoja2!C:E,3,0)</f>
        <v>ESTRELLAS DIAMANTE</v>
      </c>
      <c r="Q1945" s="10">
        <f>VLOOKUP(D1945,Hoja2!C:D,2,0)</f>
        <v>7500</v>
      </c>
    </row>
    <row r="1946" spans="1:17" hidden="1" x14ac:dyDescent="0.2">
      <c r="A1946" s="2" t="s">
        <v>1962</v>
      </c>
      <c r="B1946" s="2" t="s">
        <v>12</v>
      </c>
      <c r="C1946" s="2">
        <v>1949</v>
      </c>
      <c r="D1946" s="2">
        <v>183375</v>
      </c>
      <c r="E1946" s="2">
        <v>8362</v>
      </c>
      <c r="F1946" s="17" t="s">
        <v>12473</v>
      </c>
      <c r="G1946" s="2" t="s">
        <v>5</v>
      </c>
      <c r="H1946" s="2" t="s">
        <v>4</v>
      </c>
      <c r="I1946" s="2" t="s">
        <v>6</v>
      </c>
      <c r="J1946" s="2" t="s">
        <v>7</v>
      </c>
      <c r="K1946" s="2" t="s">
        <v>8</v>
      </c>
      <c r="L1946" s="2" t="s">
        <v>9</v>
      </c>
      <c r="M1946" s="7" t="str">
        <f>IFERROR(INDEX(Hoja1!$B$1:$E$5279,MATCH(Data!$D1946,Hoja1!$B$1:$B$5279,),MATCH(Data!M$1,Hoja1!$B$1:$E$1,)),"ND")</f>
        <v>ND</v>
      </c>
      <c r="N1946" s="7" t="str">
        <f>IFERROR(INDEX(Hoja1!$B$1:$E$5279,MATCH(Data!$D1946,Hoja1!$B$1:$B$5279,),MATCH(Data!N$1,Hoja1!$B$1:$E$1,)),"ND")</f>
        <v>ND</v>
      </c>
      <c r="O1946" s="7" t="str">
        <f>IFERROR(INDEX(Hoja1!$B$1:$E$5279,MATCH(Data!$D1946,Hoja1!$B$1:$B$5279,),MATCH(Data!O$1,Hoja1!$B$1:$E$1,)),"ND")</f>
        <v>ND</v>
      </c>
      <c r="P1946" t="str">
        <f>VLOOKUP(D1946,Hoja2!C:E,3,0)</f>
        <v>ESTRELLAS DIAMANTE</v>
      </c>
      <c r="Q1946" s="10">
        <f>VLOOKUP(D1946,Hoja2!C:D,2,0)</f>
        <v>0</v>
      </c>
    </row>
    <row r="1947" spans="1:17" hidden="1" x14ac:dyDescent="0.2">
      <c r="A1947" s="2" t="s">
        <v>1963</v>
      </c>
      <c r="B1947" s="2" t="s">
        <v>4</v>
      </c>
      <c r="C1947" s="2">
        <v>8488</v>
      </c>
      <c r="D1947" s="2">
        <v>183639</v>
      </c>
      <c r="E1947" s="2">
        <v>3002</v>
      </c>
      <c r="F1947" s="17" t="s">
        <v>12480</v>
      </c>
      <c r="G1947" s="2" t="s">
        <v>5</v>
      </c>
      <c r="H1947" s="2" t="s">
        <v>4</v>
      </c>
      <c r="I1947" s="2" t="s">
        <v>6</v>
      </c>
      <c r="J1947" s="2" t="s">
        <v>7</v>
      </c>
      <c r="K1947" s="2" t="s">
        <v>8</v>
      </c>
      <c r="L1947" s="2" t="s">
        <v>9</v>
      </c>
      <c r="M1947" s="7">
        <f>IFERROR(INDEX(Hoja1!$B$1:$E$5279,MATCH(Data!$D1947,Hoja1!$B$1:$B$5279,),MATCH(Data!M$1,Hoja1!$B$1:$E$1,)),"ND")</f>
        <v>2278.3966999999998</v>
      </c>
      <c r="N1947" s="7">
        <f>IFERROR(INDEX(Hoja1!$B$1:$E$5279,MATCH(Data!$D1947,Hoja1!$B$1:$B$5279,),MATCH(Data!N$1,Hoja1!$B$1:$E$1,)),"ND")</f>
        <v>0</v>
      </c>
      <c r="O1947" s="7">
        <f>IFERROR(INDEX(Hoja1!$B$1:$E$5279,MATCH(Data!$D1947,Hoja1!$B$1:$B$5279,),MATCH(Data!O$1,Hoja1!$B$1:$E$1,)),"ND")</f>
        <v>0</v>
      </c>
      <c r="P1947" t="str">
        <f>VLOOKUP(D1947,Hoja2!C:E,3,0)</f>
        <v>ESTRELLAS DIAMANTE</v>
      </c>
      <c r="Q1947" s="10">
        <f>VLOOKUP(D1947,Hoja2!C:D,2,0)</f>
        <v>7086.24</v>
      </c>
    </row>
    <row r="1948" spans="1:17" hidden="1" x14ac:dyDescent="0.2">
      <c r="A1948" s="2" t="s">
        <v>1964</v>
      </c>
      <c r="B1948" s="2" t="s">
        <v>4</v>
      </c>
      <c r="C1948" s="2">
        <v>8560</v>
      </c>
      <c r="D1948" s="2">
        <v>183840</v>
      </c>
      <c r="E1948" s="2">
        <v>4775</v>
      </c>
      <c r="F1948" s="17" t="s">
        <v>12477</v>
      </c>
      <c r="G1948" s="2" t="s">
        <v>5</v>
      </c>
      <c r="H1948" s="2" t="s">
        <v>4</v>
      </c>
      <c r="I1948" s="2" t="s">
        <v>6</v>
      </c>
      <c r="J1948" s="2" t="s">
        <v>7</v>
      </c>
      <c r="K1948" s="2" t="s">
        <v>8</v>
      </c>
      <c r="L1948" s="2" t="s">
        <v>9</v>
      </c>
      <c r="M1948" s="7">
        <f>IFERROR(INDEX(Hoja1!$B$1:$E$5279,MATCH(Data!$D1948,Hoja1!$B$1:$B$5279,),MATCH(Data!M$1,Hoja1!$B$1:$E$1,)),"ND")</f>
        <v>8431.3032000000003</v>
      </c>
      <c r="N1948" s="7">
        <f>IFERROR(INDEX(Hoja1!$B$1:$E$5279,MATCH(Data!$D1948,Hoja1!$B$1:$B$5279,),MATCH(Data!N$1,Hoja1!$B$1:$E$1,)),"ND")</f>
        <v>11250</v>
      </c>
      <c r="O1948" s="7">
        <f>IFERROR(INDEX(Hoja1!$B$1:$E$5279,MATCH(Data!$D1948,Hoja1!$B$1:$B$5279,),MATCH(Data!O$1,Hoja1!$B$1:$E$1,)),"ND")</f>
        <v>0</v>
      </c>
      <c r="P1948" t="str">
        <f>VLOOKUP(D1948,Hoja2!C:E,3,0)</f>
        <v>ESTRELLAS DIAMANTE</v>
      </c>
      <c r="Q1948" s="10">
        <f>VLOOKUP(D1948,Hoja2!C:D,2,0)</f>
        <v>5104.84</v>
      </c>
    </row>
    <row r="1949" spans="1:17" hidden="1" x14ac:dyDescent="0.2">
      <c r="A1949" s="2" t="s">
        <v>1965</v>
      </c>
      <c r="B1949" s="2" t="s">
        <v>4</v>
      </c>
      <c r="C1949" s="2">
        <v>9190</v>
      </c>
      <c r="D1949" s="2">
        <v>183926</v>
      </c>
      <c r="E1949" s="2">
        <v>1910</v>
      </c>
      <c r="F1949" s="17" t="s">
        <v>12475</v>
      </c>
      <c r="G1949" s="2" t="s">
        <v>5</v>
      </c>
      <c r="H1949" s="2" t="s">
        <v>4</v>
      </c>
      <c r="I1949" s="2" t="s">
        <v>6</v>
      </c>
      <c r="J1949" s="2" t="s">
        <v>7</v>
      </c>
      <c r="K1949" s="2" t="s">
        <v>8</v>
      </c>
      <c r="L1949" s="2" t="s">
        <v>9</v>
      </c>
      <c r="M1949" s="7">
        <f>IFERROR(INDEX(Hoja1!$B$1:$E$5279,MATCH(Data!$D1949,Hoja1!$B$1:$B$5279,),MATCH(Data!M$1,Hoja1!$B$1:$E$1,)),"ND")</f>
        <v>38382.121700000003</v>
      </c>
      <c r="N1949" s="7">
        <f>IFERROR(INDEX(Hoja1!$B$1:$E$5279,MATCH(Data!$D1949,Hoja1!$B$1:$B$5279,),MATCH(Data!N$1,Hoja1!$B$1:$E$1,)),"ND")</f>
        <v>18000</v>
      </c>
      <c r="O1949" s="7">
        <f>IFERROR(INDEX(Hoja1!$B$1:$E$5279,MATCH(Data!$D1949,Hoja1!$B$1:$B$5279,),MATCH(Data!O$1,Hoja1!$B$1:$E$1,)),"ND")</f>
        <v>78000</v>
      </c>
      <c r="P1949" t="str">
        <f>VLOOKUP(D1949,Hoja2!C:E,3,0)</f>
        <v>ESTRELLAS DIAMANTE</v>
      </c>
      <c r="Q1949" s="10">
        <f>VLOOKUP(D1949,Hoja2!C:D,2,0)</f>
        <v>0</v>
      </c>
    </row>
    <row r="1950" spans="1:17" hidden="1" x14ac:dyDescent="0.2">
      <c r="A1950" s="2" t="s">
        <v>1966</v>
      </c>
      <c r="B1950" s="2" t="s">
        <v>4</v>
      </c>
      <c r="C1950" s="2">
        <v>11768</v>
      </c>
      <c r="D1950" s="2">
        <v>184608</v>
      </c>
      <c r="E1950" s="2">
        <v>1237</v>
      </c>
      <c r="F1950" s="17" t="s">
        <v>12458</v>
      </c>
      <c r="G1950" s="2" t="s">
        <v>5</v>
      </c>
      <c r="H1950" s="2" t="s">
        <v>4</v>
      </c>
      <c r="I1950" s="2" t="s">
        <v>6</v>
      </c>
      <c r="J1950" s="2" t="s">
        <v>7</v>
      </c>
      <c r="K1950" s="2" t="s">
        <v>8</v>
      </c>
      <c r="L1950" s="2" t="s">
        <v>9</v>
      </c>
      <c r="M1950" s="7">
        <f>IFERROR(INDEX(Hoja1!$B$1:$E$5279,MATCH(Data!$D1950,Hoja1!$B$1:$B$5279,),MATCH(Data!M$1,Hoja1!$B$1:$E$1,)),"ND")</f>
        <v>7551.7083000000002</v>
      </c>
      <c r="N1950" s="7">
        <f>IFERROR(INDEX(Hoja1!$B$1:$E$5279,MATCH(Data!$D1950,Hoja1!$B$1:$B$5279,),MATCH(Data!N$1,Hoja1!$B$1:$E$1,)),"ND")</f>
        <v>15000</v>
      </c>
      <c r="O1950" s="7">
        <f>IFERROR(INDEX(Hoja1!$B$1:$E$5279,MATCH(Data!$D1950,Hoja1!$B$1:$B$5279,),MATCH(Data!O$1,Hoja1!$B$1:$E$1,)),"ND")</f>
        <v>0</v>
      </c>
      <c r="P1950" t="str">
        <f>VLOOKUP(D1950,Hoja2!C:E,3,0)</f>
        <v>ESTRELLAS DIAMANTE</v>
      </c>
      <c r="Q1950" s="10">
        <f>VLOOKUP(D1950,Hoja2!C:D,2,0)</f>
        <v>10000</v>
      </c>
    </row>
    <row r="1951" spans="1:17" hidden="1" x14ac:dyDescent="0.2">
      <c r="A1951" s="2" t="s">
        <v>1967</v>
      </c>
      <c r="B1951" s="2" t="s">
        <v>4</v>
      </c>
      <c r="C1951" s="2">
        <v>11516</v>
      </c>
      <c r="D1951" s="2">
        <v>184641</v>
      </c>
      <c r="E1951" s="2">
        <v>1237</v>
      </c>
      <c r="F1951" s="17" t="s">
        <v>12458</v>
      </c>
      <c r="G1951" s="2" t="s">
        <v>5</v>
      </c>
      <c r="H1951" s="2" t="s">
        <v>4</v>
      </c>
      <c r="I1951" s="2" t="s">
        <v>6</v>
      </c>
      <c r="J1951" s="2" t="s">
        <v>7</v>
      </c>
      <c r="K1951" s="2" t="s">
        <v>8</v>
      </c>
      <c r="L1951" s="2" t="s">
        <v>9</v>
      </c>
      <c r="M1951" s="7">
        <f>IFERROR(INDEX(Hoja1!$B$1:$E$5279,MATCH(Data!$D1951,Hoja1!$B$1:$B$5279,),MATCH(Data!M$1,Hoja1!$B$1:$E$1,)),"ND")</f>
        <v>54396.2382</v>
      </c>
      <c r="N1951" s="7">
        <f>IFERROR(INDEX(Hoja1!$B$1:$E$5279,MATCH(Data!$D1951,Hoja1!$B$1:$B$5279,),MATCH(Data!N$1,Hoja1!$B$1:$E$1,)),"ND")</f>
        <v>2500</v>
      </c>
      <c r="O1951" s="7">
        <f>IFERROR(INDEX(Hoja1!$B$1:$E$5279,MATCH(Data!$D1951,Hoja1!$B$1:$B$5279,),MATCH(Data!O$1,Hoja1!$B$1:$E$1,)),"ND")</f>
        <v>0</v>
      </c>
      <c r="P1951" t="str">
        <f>VLOOKUP(D1951,Hoja2!C:E,3,0)</f>
        <v>ESTRELLAS DIAMANTE</v>
      </c>
      <c r="Q1951" s="10">
        <f>VLOOKUP(D1951,Hoja2!C:D,2,0)</f>
        <v>1000</v>
      </c>
    </row>
    <row r="1952" spans="1:17" hidden="1" x14ac:dyDescent="0.2">
      <c r="A1952" s="2" t="s">
        <v>1968</v>
      </c>
      <c r="B1952" s="2" t="s">
        <v>4</v>
      </c>
      <c r="C1952" s="2">
        <v>10932</v>
      </c>
      <c r="D1952" s="2">
        <v>186763</v>
      </c>
      <c r="E1952" s="2">
        <v>8782</v>
      </c>
      <c r="F1952" s="17" t="s">
        <v>12497</v>
      </c>
      <c r="G1952" s="2" t="s">
        <v>5</v>
      </c>
      <c r="H1952" s="2" t="s">
        <v>4</v>
      </c>
      <c r="I1952" s="2" t="s">
        <v>6</v>
      </c>
      <c r="J1952" s="2" t="s">
        <v>7</v>
      </c>
      <c r="K1952" s="2" t="s">
        <v>8</v>
      </c>
      <c r="L1952" s="2" t="s">
        <v>9</v>
      </c>
      <c r="M1952" s="7">
        <f>IFERROR(INDEX(Hoja1!$B$1:$E$5279,MATCH(Data!$D1952,Hoja1!$B$1:$B$5279,),MATCH(Data!M$1,Hoja1!$B$1:$E$1,)),"ND")</f>
        <v>1495.7017000000001</v>
      </c>
      <c r="N1952" s="7">
        <f>IFERROR(INDEX(Hoja1!$B$1:$E$5279,MATCH(Data!$D1952,Hoja1!$B$1:$B$5279,),MATCH(Data!N$1,Hoja1!$B$1:$E$1,)),"ND")</f>
        <v>10000</v>
      </c>
      <c r="O1952" s="7">
        <f>IFERROR(INDEX(Hoja1!$B$1:$E$5279,MATCH(Data!$D1952,Hoja1!$B$1:$B$5279,),MATCH(Data!O$1,Hoja1!$B$1:$E$1,)),"ND")</f>
        <v>0</v>
      </c>
      <c r="P1952" t="str">
        <f>VLOOKUP(D1952,Hoja2!C:E,3,0)</f>
        <v>ESTRELLAS DIAMANTE</v>
      </c>
      <c r="Q1952" s="10">
        <f>VLOOKUP(D1952,Hoja2!C:D,2,0)</f>
        <v>6000</v>
      </c>
    </row>
    <row r="1953" spans="1:17" hidden="1" x14ac:dyDescent="0.2">
      <c r="A1953" s="2" t="s">
        <v>1969</v>
      </c>
      <c r="B1953" s="2" t="s">
        <v>4</v>
      </c>
      <c r="C1953" s="2">
        <v>8039</v>
      </c>
      <c r="D1953" s="2">
        <v>186776</v>
      </c>
      <c r="E1953" s="2">
        <v>2938</v>
      </c>
      <c r="F1953" s="17" t="s">
        <v>12484</v>
      </c>
      <c r="G1953" s="2" t="s">
        <v>5</v>
      </c>
      <c r="H1953" s="2" t="s">
        <v>4</v>
      </c>
      <c r="I1953" s="2" t="s">
        <v>6</v>
      </c>
      <c r="J1953" s="2" t="s">
        <v>7</v>
      </c>
      <c r="K1953" s="2" t="s">
        <v>8</v>
      </c>
      <c r="L1953" s="2" t="s">
        <v>9</v>
      </c>
      <c r="M1953" s="7">
        <f>IFERROR(INDEX(Hoja1!$B$1:$E$5279,MATCH(Data!$D1953,Hoja1!$B$1:$B$5279,),MATCH(Data!M$1,Hoja1!$B$1:$E$1,)),"ND")</f>
        <v>3452.26</v>
      </c>
      <c r="N1953" s="7">
        <f>IFERROR(INDEX(Hoja1!$B$1:$E$5279,MATCH(Data!$D1953,Hoja1!$B$1:$B$5279,),MATCH(Data!N$1,Hoja1!$B$1:$E$1,)),"ND")</f>
        <v>22500</v>
      </c>
      <c r="O1953" s="7">
        <f>IFERROR(INDEX(Hoja1!$B$1:$E$5279,MATCH(Data!$D1953,Hoja1!$B$1:$B$5279,),MATCH(Data!O$1,Hoja1!$B$1:$E$1,)),"ND")</f>
        <v>0</v>
      </c>
      <c r="P1953" t="str">
        <f>VLOOKUP(D1953,Hoja2!C:E,3,0)</f>
        <v>ESTRELLAS DIAMANTE</v>
      </c>
      <c r="Q1953" s="10">
        <f>VLOOKUP(D1953,Hoja2!C:D,2,0)</f>
        <v>6000</v>
      </c>
    </row>
    <row r="1954" spans="1:17" hidden="1" x14ac:dyDescent="0.2">
      <c r="A1954" s="2" t="s">
        <v>1970</v>
      </c>
      <c r="B1954" s="2" t="s">
        <v>4</v>
      </c>
      <c r="C1954" s="2">
        <v>10055</v>
      </c>
      <c r="D1954" s="2">
        <v>186783</v>
      </c>
      <c r="E1954" s="2">
        <v>4775</v>
      </c>
      <c r="F1954" s="17" t="s">
        <v>12477</v>
      </c>
      <c r="G1954" s="2" t="s">
        <v>5</v>
      </c>
      <c r="H1954" s="2" t="s">
        <v>4</v>
      </c>
      <c r="I1954" s="2" t="s">
        <v>6</v>
      </c>
      <c r="J1954" s="2" t="s">
        <v>7</v>
      </c>
      <c r="K1954" s="2" t="s">
        <v>8</v>
      </c>
      <c r="L1954" s="2" t="s">
        <v>9</v>
      </c>
      <c r="M1954" s="7">
        <f>IFERROR(INDEX(Hoja1!$B$1:$E$5279,MATCH(Data!$D1954,Hoja1!$B$1:$B$5279,),MATCH(Data!M$1,Hoja1!$B$1:$E$1,)),"ND")</f>
        <v>234200.39</v>
      </c>
      <c r="N1954" s="7">
        <f>IFERROR(INDEX(Hoja1!$B$1:$E$5279,MATCH(Data!$D1954,Hoja1!$B$1:$B$5279,),MATCH(Data!N$1,Hoja1!$B$1:$E$1,)),"ND")</f>
        <v>16900</v>
      </c>
      <c r="O1954" s="7">
        <f>IFERROR(INDEX(Hoja1!$B$1:$E$5279,MATCH(Data!$D1954,Hoja1!$B$1:$B$5279,),MATCH(Data!O$1,Hoja1!$B$1:$E$1,)),"ND")</f>
        <v>0</v>
      </c>
      <c r="P1954" t="str">
        <f>VLOOKUP(D1954,Hoja2!C:E,3,0)</f>
        <v>ESTRELLAS DIAMANTE</v>
      </c>
      <c r="Q1954" s="10">
        <f>VLOOKUP(D1954,Hoja2!C:D,2,0)</f>
        <v>3000</v>
      </c>
    </row>
    <row r="1955" spans="1:17" hidden="1" x14ac:dyDescent="0.2">
      <c r="A1955" s="2" t="s">
        <v>1971</v>
      </c>
      <c r="B1955" s="2" t="s">
        <v>12</v>
      </c>
      <c r="C1955" s="2">
        <v>512</v>
      </c>
      <c r="D1955" s="2">
        <v>186832</v>
      </c>
      <c r="E1955" s="2">
        <v>8362</v>
      </c>
      <c r="F1955" s="17" t="s">
        <v>12473</v>
      </c>
      <c r="G1955" s="2" t="s">
        <v>5</v>
      </c>
      <c r="H1955" s="2" t="s">
        <v>4</v>
      </c>
      <c r="I1955" s="2" t="s">
        <v>6</v>
      </c>
      <c r="J1955" s="2" t="s">
        <v>7</v>
      </c>
      <c r="K1955" s="2" t="s">
        <v>8</v>
      </c>
      <c r="L1955" s="2" t="s">
        <v>9</v>
      </c>
      <c r="M1955" s="7" t="str">
        <f>IFERROR(INDEX(Hoja1!$B$1:$E$5279,MATCH(Data!$D1955,Hoja1!$B$1:$B$5279,),MATCH(Data!M$1,Hoja1!$B$1:$E$1,)),"ND")</f>
        <v>ND</v>
      </c>
      <c r="N1955" s="7" t="str">
        <f>IFERROR(INDEX(Hoja1!$B$1:$E$5279,MATCH(Data!$D1955,Hoja1!$B$1:$B$5279,),MATCH(Data!N$1,Hoja1!$B$1:$E$1,)),"ND")</f>
        <v>ND</v>
      </c>
      <c r="O1955" s="7" t="str">
        <f>IFERROR(INDEX(Hoja1!$B$1:$E$5279,MATCH(Data!$D1955,Hoja1!$B$1:$B$5279,),MATCH(Data!O$1,Hoja1!$B$1:$E$1,)),"ND")</f>
        <v>ND</v>
      </c>
      <c r="P1955" t="str">
        <f>VLOOKUP(D1955,Hoja2!C:E,3,0)</f>
        <v>ESTRELLAS PATRIMONIALES</v>
      </c>
      <c r="Q1955" s="10">
        <f>VLOOKUP(D1955,Hoja2!C:D,2,0)</f>
        <v>2501</v>
      </c>
    </row>
    <row r="1956" spans="1:17" hidden="1" x14ac:dyDescent="0.2">
      <c r="A1956" s="2" t="s">
        <v>1972</v>
      </c>
      <c r="B1956" s="2" t="s">
        <v>4</v>
      </c>
      <c r="C1956" s="2">
        <v>9434</v>
      </c>
      <c r="D1956" s="2">
        <v>186839</v>
      </c>
      <c r="E1956" s="2">
        <v>5289</v>
      </c>
      <c r="F1956" s="17" t="s">
        <v>12559</v>
      </c>
      <c r="G1956" s="2" t="s">
        <v>5</v>
      </c>
      <c r="H1956" s="2" t="s">
        <v>4</v>
      </c>
      <c r="I1956" s="2" t="s">
        <v>6</v>
      </c>
      <c r="J1956" s="2" t="s">
        <v>7</v>
      </c>
      <c r="K1956" s="2" t="s">
        <v>8</v>
      </c>
      <c r="L1956" s="2" t="s">
        <v>9</v>
      </c>
      <c r="M1956" s="7">
        <f>IFERROR(INDEX(Hoja1!$B$1:$E$5279,MATCH(Data!$D1956,Hoja1!$B$1:$B$5279,),MATCH(Data!M$1,Hoja1!$B$1:$E$1,)),"ND")</f>
        <v>1135.6467</v>
      </c>
      <c r="N1956" s="7">
        <f>IFERROR(INDEX(Hoja1!$B$1:$E$5279,MATCH(Data!$D1956,Hoja1!$B$1:$B$5279,),MATCH(Data!N$1,Hoja1!$B$1:$E$1,)),"ND")</f>
        <v>15000</v>
      </c>
      <c r="O1956" s="7">
        <f>IFERROR(INDEX(Hoja1!$B$1:$E$5279,MATCH(Data!$D1956,Hoja1!$B$1:$B$5279,),MATCH(Data!O$1,Hoja1!$B$1:$E$1,)),"ND")</f>
        <v>66723.360000000001</v>
      </c>
      <c r="P1956" t="str">
        <f>VLOOKUP(D1956,Hoja2!C:E,3,0)</f>
        <v>ESTRELLAS DIAMANTE</v>
      </c>
      <c r="Q1956" s="10">
        <f>VLOOKUP(D1956,Hoja2!C:D,2,0)</f>
        <v>7009</v>
      </c>
    </row>
    <row r="1957" spans="1:17" hidden="1" x14ac:dyDescent="0.2">
      <c r="A1957" s="2" t="s">
        <v>1973</v>
      </c>
      <c r="B1957" s="2" t="s">
        <v>4</v>
      </c>
      <c r="C1957" s="2">
        <v>7166</v>
      </c>
      <c r="D1957" s="2">
        <v>186916</v>
      </c>
      <c r="E1957" s="2">
        <v>3975</v>
      </c>
      <c r="F1957" s="17" t="s">
        <v>12467</v>
      </c>
      <c r="G1957" s="2" t="s">
        <v>5</v>
      </c>
      <c r="H1957" s="2" t="s">
        <v>4</v>
      </c>
      <c r="I1957" s="2" t="s">
        <v>6</v>
      </c>
      <c r="J1957" s="2" t="s">
        <v>7</v>
      </c>
      <c r="K1957" s="2" t="s">
        <v>8</v>
      </c>
      <c r="L1957" s="2" t="s">
        <v>9</v>
      </c>
      <c r="M1957" s="7">
        <f>IFERROR(INDEX(Hoja1!$B$1:$E$5279,MATCH(Data!$D1957,Hoja1!$B$1:$B$5279,),MATCH(Data!M$1,Hoja1!$B$1:$E$1,)),"ND")</f>
        <v>14086.9367</v>
      </c>
      <c r="N1957" s="7">
        <f>IFERROR(INDEX(Hoja1!$B$1:$E$5279,MATCH(Data!$D1957,Hoja1!$B$1:$B$5279,),MATCH(Data!N$1,Hoja1!$B$1:$E$1,)),"ND")</f>
        <v>15000</v>
      </c>
      <c r="O1957" s="7">
        <f>IFERROR(INDEX(Hoja1!$B$1:$E$5279,MATCH(Data!$D1957,Hoja1!$B$1:$B$5279,),MATCH(Data!O$1,Hoja1!$B$1:$E$1,)),"ND")</f>
        <v>0</v>
      </c>
      <c r="P1957" t="str">
        <f>VLOOKUP(D1957,Hoja2!C:E,3,0)</f>
        <v>ESTRELLAS DIAMANTE</v>
      </c>
      <c r="Q1957" s="10">
        <f>VLOOKUP(D1957,Hoja2!C:D,2,0)</f>
        <v>4000</v>
      </c>
    </row>
    <row r="1958" spans="1:17" hidden="1" x14ac:dyDescent="0.2">
      <c r="A1958" s="2" t="s">
        <v>1974</v>
      </c>
      <c r="B1958" s="2" t="s">
        <v>12</v>
      </c>
      <c r="C1958" s="2">
        <v>6957</v>
      </c>
      <c r="D1958" s="2">
        <v>202924</v>
      </c>
      <c r="E1958" s="2">
        <v>3975</v>
      </c>
      <c r="F1958" s="17" t="s">
        <v>12467</v>
      </c>
      <c r="G1958" s="2" t="s">
        <v>5</v>
      </c>
      <c r="H1958" s="2" t="s">
        <v>4</v>
      </c>
      <c r="I1958" s="2" t="s">
        <v>6</v>
      </c>
      <c r="J1958" s="2" t="s">
        <v>7</v>
      </c>
      <c r="K1958" s="2" t="s">
        <v>8</v>
      </c>
      <c r="L1958" s="2" t="s">
        <v>9</v>
      </c>
      <c r="M1958" s="7" t="str">
        <f>IFERROR(INDEX(Hoja1!$B$1:$E$5279,MATCH(Data!$D1958,Hoja1!$B$1:$B$5279,),MATCH(Data!M$1,Hoja1!$B$1:$E$1,)),"ND")</f>
        <v>ND</v>
      </c>
      <c r="N1958" s="7" t="str">
        <f>IFERROR(INDEX(Hoja1!$B$1:$E$5279,MATCH(Data!$D1958,Hoja1!$B$1:$B$5279,),MATCH(Data!N$1,Hoja1!$B$1:$E$1,)),"ND")</f>
        <v>ND</v>
      </c>
      <c r="O1958" s="7" t="str">
        <f>IFERROR(INDEX(Hoja1!$B$1:$E$5279,MATCH(Data!$D1958,Hoja1!$B$1:$B$5279,),MATCH(Data!O$1,Hoja1!$B$1:$E$1,)),"ND")</f>
        <v>ND</v>
      </c>
      <c r="P1958" t="str">
        <f>VLOOKUP(D1958,Hoja2!C:E,3,0)</f>
        <v>ESTRELLAS DIAMANTE</v>
      </c>
      <c r="Q1958" s="10">
        <f>VLOOKUP(D1958,Hoja2!C:D,2,0)</f>
        <v>0</v>
      </c>
    </row>
    <row r="1959" spans="1:17" hidden="1" x14ac:dyDescent="0.2">
      <c r="A1959" s="2" t="s">
        <v>1975</v>
      </c>
      <c r="B1959" s="2" t="s">
        <v>4</v>
      </c>
      <c r="C1959" s="2">
        <v>10474</v>
      </c>
      <c r="D1959" s="2">
        <v>202934</v>
      </c>
      <c r="E1959" s="2">
        <v>1237</v>
      </c>
      <c r="F1959" s="17" t="s">
        <v>12458</v>
      </c>
      <c r="G1959" s="2" t="s">
        <v>5</v>
      </c>
      <c r="H1959" s="2" t="s">
        <v>4</v>
      </c>
      <c r="I1959" s="2" t="s">
        <v>6</v>
      </c>
      <c r="J1959" s="2" t="s">
        <v>7</v>
      </c>
      <c r="K1959" s="2" t="s">
        <v>8</v>
      </c>
      <c r="L1959" s="2" t="s">
        <v>9</v>
      </c>
      <c r="M1959" s="7">
        <f>IFERROR(INDEX(Hoja1!$B$1:$E$5279,MATCH(Data!$D1959,Hoja1!$B$1:$B$5279,),MATCH(Data!M$1,Hoja1!$B$1:$E$1,)),"ND")</f>
        <v>1028.6832999999999</v>
      </c>
      <c r="N1959" s="7">
        <f>IFERROR(INDEX(Hoja1!$B$1:$E$5279,MATCH(Data!$D1959,Hoja1!$B$1:$B$5279,),MATCH(Data!N$1,Hoja1!$B$1:$E$1,)),"ND")</f>
        <v>0</v>
      </c>
      <c r="O1959" s="7">
        <f>IFERROR(INDEX(Hoja1!$B$1:$E$5279,MATCH(Data!$D1959,Hoja1!$B$1:$B$5279,),MATCH(Data!O$1,Hoja1!$B$1:$E$1,)),"ND")</f>
        <v>0</v>
      </c>
      <c r="P1959" t="str">
        <f>VLOOKUP(D1959,Hoja2!C:E,3,0)</f>
        <v>ESTRELLAS DIAMANTE</v>
      </c>
      <c r="Q1959" s="10">
        <f>VLOOKUP(D1959,Hoja2!C:D,2,0)</f>
        <v>5500</v>
      </c>
    </row>
    <row r="1960" spans="1:17" hidden="1" x14ac:dyDescent="0.2">
      <c r="A1960" s="2" t="s">
        <v>1976</v>
      </c>
      <c r="B1960" s="2" t="s">
        <v>4</v>
      </c>
      <c r="C1960" s="2">
        <v>7126</v>
      </c>
      <c r="D1960" s="2">
        <v>202982</v>
      </c>
      <c r="E1960" s="2">
        <v>5823</v>
      </c>
      <c r="F1960" s="17" t="s">
        <v>12460</v>
      </c>
      <c r="G1960" s="2" t="s">
        <v>5</v>
      </c>
      <c r="H1960" s="2" t="s">
        <v>4</v>
      </c>
      <c r="I1960" s="2" t="s">
        <v>6</v>
      </c>
      <c r="J1960" s="2" t="s">
        <v>7</v>
      </c>
      <c r="K1960" s="2" t="s">
        <v>8</v>
      </c>
      <c r="L1960" s="2" t="s">
        <v>9</v>
      </c>
      <c r="M1960" s="7">
        <f>IFERROR(INDEX(Hoja1!$B$1:$E$5279,MATCH(Data!$D1960,Hoja1!$B$1:$B$5279,),MATCH(Data!M$1,Hoja1!$B$1:$E$1,)),"ND")</f>
        <v>376884.36820000003</v>
      </c>
      <c r="N1960" s="7">
        <f>IFERROR(INDEX(Hoja1!$B$1:$E$5279,MATCH(Data!$D1960,Hoja1!$B$1:$B$5279,),MATCH(Data!N$1,Hoja1!$B$1:$E$1,)),"ND")</f>
        <v>15000</v>
      </c>
      <c r="O1960" s="7">
        <f>IFERROR(INDEX(Hoja1!$B$1:$E$5279,MATCH(Data!$D1960,Hoja1!$B$1:$B$5279,),MATCH(Data!O$1,Hoja1!$B$1:$E$1,)),"ND")</f>
        <v>0</v>
      </c>
      <c r="P1960" t="str">
        <f>VLOOKUP(D1960,Hoja2!C:E,3,0)</f>
        <v>ESTRELLAS DIAMANTE</v>
      </c>
      <c r="Q1960" s="10">
        <f>VLOOKUP(D1960,Hoja2!C:D,2,0)</f>
        <v>2500</v>
      </c>
    </row>
    <row r="1961" spans="1:17" hidden="1" x14ac:dyDescent="0.2">
      <c r="A1961" s="2" t="s">
        <v>1977</v>
      </c>
      <c r="B1961" s="2" t="s">
        <v>12</v>
      </c>
      <c r="C1961" s="2">
        <v>7126</v>
      </c>
      <c r="D1961" s="2">
        <v>202983</v>
      </c>
      <c r="E1961" s="2">
        <v>5823</v>
      </c>
      <c r="F1961" s="17" t="s">
        <v>12460</v>
      </c>
      <c r="G1961" s="2" t="s">
        <v>5</v>
      </c>
      <c r="H1961" s="2" t="s">
        <v>4</v>
      </c>
      <c r="I1961" s="2" t="s">
        <v>6</v>
      </c>
      <c r="J1961" s="2" t="s">
        <v>7</v>
      </c>
      <c r="K1961" s="2" t="s">
        <v>8</v>
      </c>
      <c r="L1961" s="2" t="s">
        <v>9</v>
      </c>
      <c r="M1961" s="7" t="str">
        <f>IFERROR(INDEX(Hoja1!$B$1:$E$5279,MATCH(Data!$D1961,Hoja1!$B$1:$B$5279,),MATCH(Data!M$1,Hoja1!$B$1:$E$1,)),"ND")</f>
        <v>ND</v>
      </c>
      <c r="N1961" s="7" t="str">
        <f>IFERROR(INDEX(Hoja1!$B$1:$E$5279,MATCH(Data!$D1961,Hoja1!$B$1:$B$5279,),MATCH(Data!N$1,Hoja1!$B$1:$E$1,)),"ND")</f>
        <v>ND</v>
      </c>
      <c r="O1961" s="7" t="str">
        <f>IFERROR(INDEX(Hoja1!$B$1:$E$5279,MATCH(Data!$D1961,Hoja1!$B$1:$B$5279,),MATCH(Data!O$1,Hoja1!$B$1:$E$1,)),"ND")</f>
        <v>ND</v>
      </c>
      <c r="P1961" t="str">
        <f>VLOOKUP(D1961,Hoja2!C:E,3,0)</f>
        <v>ESTRELLAS DIAMANTE</v>
      </c>
      <c r="Q1961" s="10">
        <f>VLOOKUP(D1961,Hoja2!C:D,2,0)</f>
        <v>3500</v>
      </c>
    </row>
    <row r="1962" spans="1:17" hidden="1" x14ac:dyDescent="0.2">
      <c r="A1962" s="2" t="s">
        <v>1978</v>
      </c>
      <c r="B1962" s="2" t="s">
        <v>4</v>
      </c>
      <c r="C1962" s="2">
        <v>10429</v>
      </c>
      <c r="D1962" s="2">
        <v>203077</v>
      </c>
      <c r="E1962" s="2">
        <v>1237</v>
      </c>
      <c r="F1962" s="17" t="s">
        <v>12458</v>
      </c>
      <c r="G1962" s="2" t="s">
        <v>5</v>
      </c>
      <c r="H1962" s="2" t="s">
        <v>4</v>
      </c>
      <c r="I1962" s="2" t="s">
        <v>6</v>
      </c>
      <c r="J1962" s="2" t="s">
        <v>7</v>
      </c>
      <c r="K1962" s="2" t="s">
        <v>8</v>
      </c>
      <c r="L1962" s="2" t="s">
        <v>9</v>
      </c>
      <c r="M1962" s="7">
        <f>IFERROR(INDEX(Hoja1!$B$1:$E$5279,MATCH(Data!$D1962,Hoja1!$B$1:$B$5279,),MATCH(Data!M$1,Hoja1!$B$1:$E$1,)),"ND")</f>
        <v>9505.5766000000003</v>
      </c>
      <c r="N1962" s="7">
        <f>IFERROR(INDEX(Hoja1!$B$1:$E$5279,MATCH(Data!$D1962,Hoja1!$B$1:$B$5279,),MATCH(Data!N$1,Hoja1!$B$1:$E$1,)),"ND")</f>
        <v>25000</v>
      </c>
      <c r="O1962" s="7">
        <f>IFERROR(INDEX(Hoja1!$B$1:$E$5279,MATCH(Data!$D1962,Hoja1!$B$1:$B$5279,),MATCH(Data!O$1,Hoja1!$B$1:$E$1,)),"ND")</f>
        <v>250000</v>
      </c>
      <c r="P1962" t="str">
        <f>VLOOKUP(D1962,Hoja2!C:E,3,0)</f>
        <v>ESTRELLAS DIAMANTE</v>
      </c>
      <c r="Q1962" s="10">
        <f>VLOOKUP(D1962,Hoja2!C:D,2,0)</f>
        <v>15000</v>
      </c>
    </row>
    <row r="1963" spans="1:17" hidden="1" x14ac:dyDescent="0.2">
      <c r="A1963" s="2" t="s">
        <v>1979</v>
      </c>
      <c r="B1963" s="2" t="s">
        <v>4</v>
      </c>
      <c r="C1963" s="2">
        <v>8838</v>
      </c>
      <c r="D1963" s="2">
        <v>203247</v>
      </c>
      <c r="E1963" s="2">
        <v>8782</v>
      </c>
      <c r="F1963" s="17" t="s">
        <v>12497</v>
      </c>
      <c r="G1963" s="2" t="s">
        <v>5</v>
      </c>
      <c r="H1963" s="2" t="s">
        <v>4</v>
      </c>
      <c r="I1963" s="2" t="s">
        <v>6</v>
      </c>
      <c r="J1963" s="2" t="s">
        <v>7</v>
      </c>
      <c r="K1963" s="2" t="s">
        <v>8</v>
      </c>
      <c r="L1963" s="2" t="s">
        <v>9</v>
      </c>
      <c r="M1963" s="7">
        <f>IFERROR(INDEX(Hoja1!$B$1:$E$5279,MATCH(Data!$D1963,Hoja1!$B$1:$B$5279,),MATCH(Data!M$1,Hoja1!$B$1:$E$1,)),"ND")</f>
        <v>998.07500000000005</v>
      </c>
      <c r="N1963" s="7">
        <f>IFERROR(INDEX(Hoja1!$B$1:$E$5279,MATCH(Data!$D1963,Hoja1!$B$1:$B$5279,),MATCH(Data!N$1,Hoja1!$B$1:$E$1,)),"ND")</f>
        <v>4150</v>
      </c>
      <c r="O1963" s="7">
        <f>IFERROR(INDEX(Hoja1!$B$1:$E$5279,MATCH(Data!$D1963,Hoja1!$B$1:$B$5279,),MATCH(Data!O$1,Hoja1!$B$1:$E$1,)),"ND")</f>
        <v>0</v>
      </c>
      <c r="P1963" t="str">
        <f>VLOOKUP(D1963,Hoja2!C:E,3,0)</f>
        <v>ESTRELLAS DIAMANTE</v>
      </c>
      <c r="Q1963" s="10">
        <f>VLOOKUP(D1963,Hoja2!C:D,2,0)</f>
        <v>2000</v>
      </c>
    </row>
    <row r="1964" spans="1:17" hidden="1" x14ac:dyDescent="0.2">
      <c r="A1964" s="2" t="s">
        <v>1980</v>
      </c>
      <c r="B1964" s="2" t="s">
        <v>12</v>
      </c>
      <c r="C1964" s="2">
        <v>5239</v>
      </c>
      <c r="D1964" s="2">
        <v>203353</v>
      </c>
      <c r="E1964" s="2">
        <v>5823</v>
      </c>
      <c r="F1964" s="17" t="s">
        <v>12460</v>
      </c>
      <c r="G1964" s="2" t="s">
        <v>5</v>
      </c>
      <c r="H1964" s="2" t="s">
        <v>4</v>
      </c>
      <c r="I1964" s="2" t="s">
        <v>6</v>
      </c>
      <c r="J1964" s="2" t="s">
        <v>7</v>
      </c>
      <c r="K1964" s="2" t="s">
        <v>8</v>
      </c>
      <c r="L1964" s="2" t="s">
        <v>9</v>
      </c>
      <c r="M1964" s="7" t="str">
        <f>IFERROR(INDEX(Hoja1!$B$1:$E$5279,MATCH(Data!$D1964,Hoja1!$B$1:$B$5279,),MATCH(Data!M$1,Hoja1!$B$1:$E$1,)),"ND")</f>
        <v>ND</v>
      </c>
      <c r="N1964" s="7" t="str">
        <f>IFERROR(INDEX(Hoja1!$B$1:$E$5279,MATCH(Data!$D1964,Hoja1!$B$1:$B$5279,),MATCH(Data!N$1,Hoja1!$B$1:$E$1,)),"ND")</f>
        <v>ND</v>
      </c>
      <c r="O1964" s="7" t="str">
        <f>IFERROR(INDEX(Hoja1!$B$1:$E$5279,MATCH(Data!$D1964,Hoja1!$B$1:$B$5279,),MATCH(Data!O$1,Hoja1!$B$1:$E$1,)),"ND")</f>
        <v>ND</v>
      </c>
      <c r="P1964" t="str">
        <f>VLOOKUP(D1964,Hoja2!C:E,3,0)</f>
        <v>ESTRELLAS DIAMANTE</v>
      </c>
      <c r="Q1964" s="10">
        <f>VLOOKUP(D1964,Hoja2!C:D,2,0)</f>
        <v>6500</v>
      </c>
    </row>
    <row r="1965" spans="1:17" hidden="1" x14ac:dyDescent="0.2">
      <c r="A1965" s="2" t="s">
        <v>1981</v>
      </c>
      <c r="B1965" s="2" t="s">
        <v>4</v>
      </c>
      <c r="C1965" s="2">
        <v>11035</v>
      </c>
      <c r="D1965" s="2">
        <v>203359</v>
      </c>
      <c r="E1965" s="2">
        <v>3002</v>
      </c>
      <c r="F1965" s="17" t="s">
        <v>12480</v>
      </c>
      <c r="G1965" s="2" t="s">
        <v>5</v>
      </c>
      <c r="H1965" s="2" t="s">
        <v>4</v>
      </c>
      <c r="I1965" s="2" t="s">
        <v>6</v>
      </c>
      <c r="J1965" s="2" t="s">
        <v>7</v>
      </c>
      <c r="K1965" s="2" t="s">
        <v>8</v>
      </c>
      <c r="L1965" s="2" t="s">
        <v>9</v>
      </c>
      <c r="M1965" s="7">
        <f>IFERROR(INDEX(Hoja1!$B$1:$E$5279,MATCH(Data!$D1965,Hoja1!$B$1:$B$5279,),MATCH(Data!M$1,Hoja1!$B$1:$E$1,)),"ND")</f>
        <v>3337.3233</v>
      </c>
      <c r="N1965" s="7">
        <f>IFERROR(INDEX(Hoja1!$B$1:$E$5279,MATCH(Data!$D1965,Hoja1!$B$1:$B$5279,),MATCH(Data!N$1,Hoja1!$B$1:$E$1,)),"ND")</f>
        <v>22500</v>
      </c>
      <c r="O1965" s="7">
        <f>IFERROR(INDEX(Hoja1!$B$1:$E$5279,MATCH(Data!$D1965,Hoja1!$B$1:$B$5279,),MATCH(Data!O$1,Hoja1!$B$1:$E$1,)),"ND")</f>
        <v>283500</v>
      </c>
      <c r="P1965" t="str">
        <f>VLOOKUP(D1965,Hoja2!C:E,3,0)</f>
        <v>ESTRELLAS DIAMANTE</v>
      </c>
      <c r="Q1965" s="10">
        <f>VLOOKUP(D1965,Hoja2!C:D,2,0)</f>
        <v>500</v>
      </c>
    </row>
    <row r="1966" spans="1:17" hidden="1" x14ac:dyDescent="0.2">
      <c r="A1966" s="2" t="s">
        <v>1982</v>
      </c>
      <c r="B1966" s="2" t="s">
        <v>12</v>
      </c>
      <c r="C1966" s="2">
        <v>678</v>
      </c>
      <c r="D1966" s="2">
        <v>203436</v>
      </c>
      <c r="E1966" s="2">
        <v>6858</v>
      </c>
      <c r="F1966" s="17" t="s">
        <v>12464</v>
      </c>
      <c r="G1966" s="2" t="s">
        <v>5</v>
      </c>
      <c r="H1966" s="2" t="s">
        <v>4</v>
      </c>
      <c r="I1966" s="2" t="s">
        <v>6</v>
      </c>
      <c r="J1966" s="2" t="s">
        <v>7</v>
      </c>
      <c r="K1966" s="2" t="s">
        <v>8</v>
      </c>
      <c r="L1966" s="2" t="s">
        <v>9</v>
      </c>
      <c r="M1966" s="7" t="str">
        <f>IFERROR(INDEX(Hoja1!$B$1:$E$5279,MATCH(Data!$D1966,Hoja1!$B$1:$B$5279,),MATCH(Data!M$1,Hoja1!$B$1:$E$1,)),"ND")</f>
        <v>ND</v>
      </c>
      <c r="N1966" s="7" t="str">
        <f>IFERROR(INDEX(Hoja1!$B$1:$E$5279,MATCH(Data!$D1966,Hoja1!$B$1:$B$5279,),MATCH(Data!N$1,Hoja1!$B$1:$E$1,)),"ND")</f>
        <v>ND</v>
      </c>
      <c r="O1966" s="7" t="str">
        <f>IFERROR(INDEX(Hoja1!$B$1:$E$5279,MATCH(Data!$D1966,Hoja1!$B$1:$B$5279,),MATCH(Data!O$1,Hoja1!$B$1:$E$1,)),"ND")</f>
        <v>ND</v>
      </c>
      <c r="P1966" t="str">
        <f>VLOOKUP(D1966,Hoja2!C:E,3,0)</f>
        <v>ESTRELLAS DIAMANTE</v>
      </c>
      <c r="Q1966" s="10">
        <f>VLOOKUP(D1966,Hoja2!C:D,2,0)</f>
        <v>0</v>
      </c>
    </row>
    <row r="1967" spans="1:17" hidden="1" x14ac:dyDescent="0.2">
      <c r="A1967" s="2" t="s">
        <v>1983</v>
      </c>
      <c r="B1967" s="2" t="s">
        <v>4</v>
      </c>
      <c r="C1967" s="2">
        <v>11404</v>
      </c>
      <c r="D1967" s="2">
        <v>203465</v>
      </c>
      <c r="E1967" s="2">
        <v>1275</v>
      </c>
      <c r="F1967" s="17" t="s">
        <v>12558</v>
      </c>
      <c r="G1967" s="2" t="s">
        <v>5</v>
      </c>
      <c r="H1967" s="2" t="s">
        <v>4</v>
      </c>
      <c r="I1967" s="2" t="s">
        <v>6</v>
      </c>
      <c r="J1967" s="2" t="s">
        <v>7</v>
      </c>
      <c r="K1967" s="2" t="s">
        <v>8</v>
      </c>
      <c r="L1967" s="2" t="s">
        <v>9</v>
      </c>
      <c r="M1967" s="7">
        <f>IFERROR(INDEX(Hoja1!$B$1:$E$5279,MATCH(Data!$D1967,Hoja1!$B$1:$B$5279,),MATCH(Data!M$1,Hoja1!$B$1:$E$1,)),"ND")</f>
        <v>38667.776700000002</v>
      </c>
      <c r="N1967" s="7">
        <f>IFERROR(INDEX(Hoja1!$B$1:$E$5279,MATCH(Data!$D1967,Hoja1!$B$1:$B$5279,),MATCH(Data!N$1,Hoja1!$B$1:$E$1,)),"ND")</f>
        <v>15000</v>
      </c>
      <c r="O1967" s="7">
        <f>IFERROR(INDEX(Hoja1!$B$1:$E$5279,MATCH(Data!$D1967,Hoja1!$B$1:$B$5279,),MATCH(Data!O$1,Hoja1!$B$1:$E$1,)),"ND")</f>
        <v>117600</v>
      </c>
      <c r="P1967" t="str">
        <f>VLOOKUP(D1967,Hoja2!C:E,3,0)</f>
        <v>ESTRELLAS DIAMANTE</v>
      </c>
      <c r="Q1967" s="10">
        <f>VLOOKUP(D1967,Hoja2!C:D,2,0)</f>
        <v>8350</v>
      </c>
    </row>
    <row r="1968" spans="1:17" hidden="1" x14ac:dyDescent="0.2">
      <c r="A1968" s="2" t="s">
        <v>1984</v>
      </c>
      <c r="B1968" s="2" t="s">
        <v>4</v>
      </c>
      <c r="C1968" s="2">
        <v>9500</v>
      </c>
      <c r="D1968" s="2">
        <v>203503</v>
      </c>
      <c r="E1968" s="2">
        <v>2066</v>
      </c>
      <c r="F1968" s="17" t="s">
        <v>12490</v>
      </c>
      <c r="G1968" s="2" t="s">
        <v>5</v>
      </c>
      <c r="H1968" s="2" t="s">
        <v>4</v>
      </c>
      <c r="I1968" s="2" t="s">
        <v>6</v>
      </c>
      <c r="J1968" s="2" t="s">
        <v>7</v>
      </c>
      <c r="K1968" s="2" t="s">
        <v>8</v>
      </c>
      <c r="L1968" s="2" t="s">
        <v>9</v>
      </c>
      <c r="M1968" s="7">
        <f>IFERROR(INDEX(Hoja1!$B$1:$E$5279,MATCH(Data!$D1968,Hoja1!$B$1:$B$5279,),MATCH(Data!M$1,Hoja1!$B$1:$E$1,)),"ND")</f>
        <v>1571.2582</v>
      </c>
      <c r="N1968" s="7">
        <f>IFERROR(INDEX(Hoja1!$B$1:$E$5279,MATCH(Data!$D1968,Hoja1!$B$1:$B$5279,),MATCH(Data!N$1,Hoja1!$B$1:$E$1,)),"ND")</f>
        <v>20000</v>
      </c>
      <c r="O1968" s="7">
        <f>IFERROR(INDEX(Hoja1!$B$1:$E$5279,MATCH(Data!$D1968,Hoja1!$B$1:$B$5279,),MATCH(Data!O$1,Hoja1!$B$1:$E$1,)),"ND")</f>
        <v>299666</v>
      </c>
      <c r="P1968" t="str">
        <f>VLOOKUP(D1968,Hoja2!C:E,3,0)</f>
        <v>ESTRELLAS DIAMANTE</v>
      </c>
      <c r="Q1968" s="10">
        <f>VLOOKUP(D1968,Hoja2!C:D,2,0)</f>
        <v>6000</v>
      </c>
    </row>
    <row r="1969" spans="1:17" hidden="1" x14ac:dyDescent="0.2">
      <c r="A1969" s="2" t="s">
        <v>1985</v>
      </c>
      <c r="B1969" s="2" t="s">
        <v>12</v>
      </c>
      <c r="C1969" s="2">
        <v>6706</v>
      </c>
      <c r="D1969" s="2">
        <v>203579</v>
      </c>
      <c r="E1969" s="2">
        <v>8655</v>
      </c>
      <c r="F1969" s="17" t="s">
        <v>12453</v>
      </c>
      <c r="G1969" s="2" t="s">
        <v>5</v>
      </c>
      <c r="H1969" s="2" t="s">
        <v>4</v>
      </c>
      <c r="I1969" s="2" t="s">
        <v>6</v>
      </c>
      <c r="J1969" s="2" t="s">
        <v>7</v>
      </c>
      <c r="K1969" s="2" t="s">
        <v>8</v>
      </c>
      <c r="L1969" s="2" t="s">
        <v>9</v>
      </c>
      <c r="M1969" s="7" t="str">
        <f>IFERROR(INDEX(Hoja1!$B$1:$E$5279,MATCH(Data!$D1969,Hoja1!$B$1:$B$5279,),MATCH(Data!M$1,Hoja1!$B$1:$E$1,)),"ND")</f>
        <v>ND</v>
      </c>
      <c r="N1969" s="7" t="str">
        <f>IFERROR(INDEX(Hoja1!$B$1:$E$5279,MATCH(Data!$D1969,Hoja1!$B$1:$B$5279,),MATCH(Data!N$1,Hoja1!$B$1:$E$1,)),"ND")</f>
        <v>ND</v>
      </c>
      <c r="O1969" s="7" t="str">
        <f>IFERROR(INDEX(Hoja1!$B$1:$E$5279,MATCH(Data!$D1969,Hoja1!$B$1:$B$5279,),MATCH(Data!O$1,Hoja1!$B$1:$E$1,)),"ND")</f>
        <v>ND</v>
      </c>
      <c r="P1969" t="str">
        <f>VLOOKUP(D1969,Hoja2!C:E,3,0)</f>
        <v>ESTRELLAS DIAMANTE</v>
      </c>
      <c r="Q1969" s="10">
        <f>VLOOKUP(D1969,Hoja2!C:D,2,0)</f>
        <v>0</v>
      </c>
    </row>
    <row r="1970" spans="1:17" hidden="1" x14ac:dyDescent="0.2">
      <c r="A1970" s="2" t="s">
        <v>1986</v>
      </c>
      <c r="B1970" s="2" t="s">
        <v>4</v>
      </c>
      <c r="C1970" s="2">
        <v>7901</v>
      </c>
      <c r="D1970" s="2">
        <v>203633</v>
      </c>
      <c r="E1970" s="2">
        <v>2938</v>
      </c>
      <c r="F1970" s="17" t="s">
        <v>12484</v>
      </c>
      <c r="G1970" s="2" t="s">
        <v>5</v>
      </c>
      <c r="H1970" s="2" t="s">
        <v>4</v>
      </c>
      <c r="I1970" s="2" t="s">
        <v>6</v>
      </c>
      <c r="J1970" s="2" t="s">
        <v>7</v>
      </c>
      <c r="K1970" s="2" t="s">
        <v>8</v>
      </c>
      <c r="L1970" s="2" t="s">
        <v>9</v>
      </c>
      <c r="M1970" s="7">
        <f>IFERROR(INDEX(Hoja1!$B$1:$E$5279,MATCH(Data!$D1970,Hoja1!$B$1:$B$5279,),MATCH(Data!M$1,Hoja1!$B$1:$E$1,)),"ND")</f>
        <v>24188.915000000001</v>
      </c>
      <c r="N1970" s="7">
        <f>IFERROR(INDEX(Hoja1!$B$1:$E$5279,MATCH(Data!$D1970,Hoja1!$B$1:$B$5279,),MATCH(Data!N$1,Hoja1!$B$1:$E$1,)),"ND")</f>
        <v>11250</v>
      </c>
      <c r="O1970" s="7">
        <f>IFERROR(INDEX(Hoja1!$B$1:$E$5279,MATCH(Data!$D1970,Hoja1!$B$1:$B$5279,),MATCH(Data!O$1,Hoja1!$B$1:$E$1,)),"ND")</f>
        <v>0</v>
      </c>
      <c r="P1970" t="str">
        <f>VLOOKUP(D1970,Hoja2!C:E,3,0)</f>
        <v>ESTRELLAS DIAMANTE</v>
      </c>
      <c r="Q1970" s="10">
        <f>VLOOKUP(D1970,Hoja2!C:D,2,0)</f>
        <v>5500</v>
      </c>
    </row>
    <row r="1971" spans="1:17" hidden="1" x14ac:dyDescent="0.2">
      <c r="A1971" s="2" t="s">
        <v>1987</v>
      </c>
      <c r="B1971" s="2" t="s">
        <v>4</v>
      </c>
      <c r="C1971" s="2">
        <v>7443</v>
      </c>
      <c r="D1971" s="2">
        <v>203634</v>
      </c>
      <c r="E1971" s="2">
        <v>3704</v>
      </c>
      <c r="F1971" s="17" t="s">
        <v>12455</v>
      </c>
      <c r="G1971" s="2" t="s">
        <v>5</v>
      </c>
      <c r="H1971" s="2" t="s">
        <v>4</v>
      </c>
      <c r="I1971" s="2" t="s">
        <v>6</v>
      </c>
      <c r="J1971" s="2" t="s">
        <v>7</v>
      </c>
      <c r="K1971" s="2" t="s">
        <v>8</v>
      </c>
      <c r="L1971" s="2" t="s">
        <v>9</v>
      </c>
      <c r="M1971" s="7">
        <f>IFERROR(INDEX(Hoja1!$B$1:$E$5279,MATCH(Data!$D1971,Hoja1!$B$1:$B$5279,),MATCH(Data!M$1,Hoja1!$B$1:$E$1,)),"ND")</f>
        <v>5375.6583000000001</v>
      </c>
      <c r="N1971" s="7">
        <f>IFERROR(INDEX(Hoja1!$B$1:$E$5279,MATCH(Data!$D1971,Hoja1!$B$1:$B$5279,),MATCH(Data!N$1,Hoja1!$B$1:$E$1,)),"ND")</f>
        <v>10000</v>
      </c>
      <c r="O1971" s="7">
        <f>IFERROR(INDEX(Hoja1!$B$1:$E$5279,MATCH(Data!$D1971,Hoja1!$B$1:$B$5279,),MATCH(Data!O$1,Hoja1!$B$1:$E$1,)),"ND")</f>
        <v>340000</v>
      </c>
      <c r="P1971" t="str">
        <f>VLOOKUP(D1971,Hoja2!C:E,3,0)</f>
        <v>ESTRELLAS DIAMANTE</v>
      </c>
      <c r="Q1971" s="10">
        <f>VLOOKUP(D1971,Hoja2!C:D,2,0)</f>
        <v>6881.64</v>
      </c>
    </row>
    <row r="1972" spans="1:17" hidden="1" x14ac:dyDescent="0.2">
      <c r="A1972" s="2" t="s">
        <v>1988</v>
      </c>
      <c r="B1972" s="2" t="s">
        <v>4</v>
      </c>
      <c r="C1972" s="2">
        <v>3931</v>
      </c>
      <c r="D1972" s="2">
        <v>203666</v>
      </c>
      <c r="E1972" s="2">
        <v>8358</v>
      </c>
      <c r="F1972" s="17" t="s">
        <v>12526</v>
      </c>
      <c r="G1972" s="2" t="s">
        <v>5</v>
      </c>
      <c r="H1972" s="2" t="s">
        <v>4</v>
      </c>
      <c r="I1972" s="2" t="s">
        <v>6</v>
      </c>
      <c r="J1972" s="2" t="s">
        <v>7</v>
      </c>
      <c r="K1972" s="2" t="s">
        <v>8</v>
      </c>
      <c r="L1972" s="2" t="s">
        <v>9</v>
      </c>
      <c r="M1972" s="7">
        <f>IFERROR(INDEX(Hoja1!$B$1:$E$5279,MATCH(Data!$D1972,Hoja1!$B$1:$B$5279,),MATCH(Data!M$1,Hoja1!$B$1:$E$1,)),"ND")</f>
        <v>10040.290000000001</v>
      </c>
      <c r="N1972" s="7">
        <f>IFERROR(INDEX(Hoja1!$B$1:$E$5279,MATCH(Data!$D1972,Hoja1!$B$1:$B$5279,),MATCH(Data!N$1,Hoja1!$B$1:$E$1,)),"ND")</f>
        <v>0</v>
      </c>
      <c r="O1972" s="7">
        <f>IFERROR(INDEX(Hoja1!$B$1:$E$5279,MATCH(Data!$D1972,Hoja1!$B$1:$B$5279,),MATCH(Data!O$1,Hoja1!$B$1:$E$1,)),"ND")</f>
        <v>0</v>
      </c>
      <c r="P1972" t="str">
        <f>VLOOKUP(D1972,Hoja2!C:E,3,0)</f>
        <v>ESTRELLAS DIAMANTE</v>
      </c>
      <c r="Q1972" s="10">
        <f>VLOOKUP(D1972,Hoja2!C:D,2,0)</f>
        <v>0</v>
      </c>
    </row>
    <row r="1973" spans="1:17" hidden="1" x14ac:dyDescent="0.2">
      <c r="A1973" s="2" t="s">
        <v>1989</v>
      </c>
      <c r="B1973" s="2" t="s">
        <v>4</v>
      </c>
      <c r="C1973" s="2">
        <v>10184</v>
      </c>
      <c r="D1973" s="2">
        <v>203712</v>
      </c>
      <c r="E1973" s="2">
        <v>4775</v>
      </c>
      <c r="F1973" s="17" t="s">
        <v>12477</v>
      </c>
      <c r="G1973" s="2" t="s">
        <v>5</v>
      </c>
      <c r="H1973" s="2" t="s">
        <v>4</v>
      </c>
      <c r="I1973" s="2" t="s">
        <v>6</v>
      </c>
      <c r="J1973" s="2" t="s">
        <v>7</v>
      </c>
      <c r="K1973" s="2" t="s">
        <v>8</v>
      </c>
      <c r="L1973" s="2" t="s">
        <v>9</v>
      </c>
      <c r="M1973" s="7">
        <f>IFERROR(INDEX(Hoja1!$B$1:$E$5279,MATCH(Data!$D1973,Hoja1!$B$1:$B$5279,),MATCH(Data!M$1,Hoja1!$B$1:$E$1,)),"ND")</f>
        <v>36241.0933</v>
      </c>
      <c r="N1973" s="7">
        <f>IFERROR(INDEX(Hoja1!$B$1:$E$5279,MATCH(Data!$D1973,Hoja1!$B$1:$B$5279,),MATCH(Data!N$1,Hoja1!$B$1:$E$1,)),"ND")</f>
        <v>14630</v>
      </c>
      <c r="O1973" s="7">
        <f>IFERROR(INDEX(Hoja1!$B$1:$E$5279,MATCH(Data!$D1973,Hoja1!$B$1:$B$5279,),MATCH(Data!O$1,Hoja1!$B$1:$E$1,)),"ND")</f>
        <v>77600</v>
      </c>
      <c r="P1973" t="str">
        <f>VLOOKUP(D1973,Hoja2!C:E,3,0)</f>
        <v>ESTRELLAS DIAMANTE</v>
      </c>
      <c r="Q1973" s="10">
        <f>VLOOKUP(D1973,Hoja2!C:D,2,0)</f>
        <v>6400</v>
      </c>
    </row>
    <row r="1974" spans="1:17" hidden="1" x14ac:dyDescent="0.2">
      <c r="A1974" s="2" t="s">
        <v>1990</v>
      </c>
      <c r="B1974" s="2" t="s">
        <v>4</v>
      </c>
      <c r="C1974" s="2">
        <v>8884</v>
      </c>
      <c r="D1974" s="2">
        <v>203800</v>
      </c>
      <c r="E1974" s="2">
        <v>1910</v>
      </c>
      <c r="F1974" s="17" t="s">
        <v>12475</v>
      </c>
      <c r="G1974" s="2" t="s">
        <v>5</v>
      </c>
      <c r="H1974" s="2" t="s">
        <v>4</v>
      </c>
      <c r="I1974" s="2" t="s">
        <v>6</v>
      </c>
      <c r="J1974" s="2" t="s">
        <v>7</v>
      </c>
      <c r="K1974" s="2" t="s">
        <v>8</v>
      </c>
      <c r="L1974" s="2" t="s">
        <v>9</v>
      </c>
      <c r="M1974" s="7">
        <f>IFERROR(INDEX(Hoja1!$B$1:$E$5279,MATCH(Data!$D1974,Hoja1!$B$1:$B$5279,),MATCH(Data!M$1,Hoja1!$B$1:$E$1,)),"ND")</f>
        <v>2601.7817</v>
      </c>
      <c r="N1974" s="7">
        <f>IFERROR(INDEX(Hoja1!$B$1:$E$5279,MATCH(Data!$D1974,Hoja1!$B$1:$B$5279,),MATCH(Data!N$1,Hoja1!$B$1:$E$1,)),"ND")</f>
        <v>14900</v>
      </c>
      <c r="O1974" s="7">
        <f>IFERROR(INDEX(Hoja1!$B$1:$E$5279,MATCH(Data!$D1974,Hoja1!$B$1:$B$5279,),MATCH(Data!O$1,Hoja1!$B$1:$E$1,)),"ND")</f>
        <v>232528.64989999999</v>
      </c>
      <c r="P1974" t="str">
        <f>VLOOKUP(D1974,Hoja2!C:E,3,0)</f>
        <v>ESTRELLAS DIAMANTE</v>
      </c>
      <c r="Q1974" s="10">
        <f>VLOOKUP(D1974,Hoja2!C:D,2,0)</f>
        <v>11000</v>
      </c>
    </row>
    <row r="1975" spans="1:17" hidden="1" x14ac:dyDescent="0.2">
      <c r="A1975" s="2" t="s">
        <v>1991</v>
      </c>
      <c r="B1975" s="2" t="s">
        <v>12</v>
      </c>
      <c r="C1975" s="2">
        <v>3057</v>
      </c>
      <c r="D1975" s="2">
        <v>203810</v>
      </c>
      <c r="E1975" s="2">
        <v>5858</v>
      </c>
      <c r="F1975" s="17" t="s">
        <v>12536</v>
      </c>
      <c r="G1975" s="2" t="s">
        <v>5</v>
      </c>
      <c r="H1975" s="2" t="s">
        <v>4</v>
      </c>
      <c r="I1975" s="2" t="s">
        <v>6</v>
      </c>
      <c r="J1975" s="2" t="s">
        <v>7</v>
      </c>
      <c r="K1975" s="2" t="s">
        <v>8</v>
      </c>
      <c r="L1975" s="2" t="s">
        <v>9</v>
      </c>
      <c r="M1975" s="7" t="str">
        <f>IFERROR(INDEX(Hoja1!$B$1:$E$5279,MATCH(Data!$D1975,Hoja1!$B$1:$B$5279,),MATCH(Data!M$1,Hoja1!$B$1:$E$1,)),"ND")</f>
        <v>ND</v>
      </c>
      <c r="N1975" s="7" t="str">
        <f>IFERROR(INDEX(Hoja1!$B$1:$E$5279,MATCH(Data!$D1975,Hoja1!$B$1:$B$5279,),MATCH(Data!N$1,Hoja1!$B$1:$E$1,)),"ND")</f>
        <v>ND</v>
      </c>
      <c r="O1975" s="7" t="str">
        <f>IFERROR(INDEX(Hoja1!$B$1:$E$5279,MATCH(Data!$D1975,Hoja1!$B$1:$B$5279,),MATCH(Data!O$1,Hoja1!$B$1:$E$1,)),"ND")</f>
        <v>ND</v>
      </c>
      <c r="P1975" t="str">
        <f>VLOOKUP(D1975,Hoja2!C:E,3,0)</f>
        <v>ESTRELLAS DIAMANTE</v>
      </c>
      <c r="Q1975" s="10">
        <f>VLOOKUP(D1975,Hoja2!C:D,2,0)</f>
        <v>0</v>
      </c>
    </row>
    <row r="1976" spans="1:17" hidden="1" x14ac:dyDescent="0.2">
      <c r="A1976" s="2" t="s">
        <v>1992</v>
      </c>
      <c r="B1976" s="2" t="s">
        <v>12</v>
      </c>
      <c r="C1976" s="2">
        <v>10227</v>
      </c>
      <c r="D1976" s="2">
        <v>204185</v>
      </c>
      <c r="E1976" s="2">
        <v>1237</v>
      </c>
      <c r="F1976" s="17" t="s">
        <v>12458</v>
      </c>
      <c r="G1976" s="2" t="s">
        <v>5</v>
      </c>
      <c r="H1976" s="2" t="s">
        <v>4</v>
      </c>
      <c r="I1976" s="2" t="s">
        <v>6</v>
      </c>
      <c r="J1976" s="2" t="s">
        <v>7</v>
      </c>
      <c r="K1976" s="2" t="s">
        <v>8</v>
      </c>
      <c r="L1976" s="2" t="s">
        <v>9</v>
      </c>
      <c r="M1976" s="7" t="str">
        <f>IFERROR(INDEX(Hoja1!$B$1:$E$5279,MATCH(Data!$D1976,Hoja1!$B$1:$B$5279,),MATCH(Data!M$1,Hoja1!$B$1:$E$1,)),"ND")</f>
        <v>ND</v>
      </c>
      <c r="N1976" s="7" t="str">
        <f>IFERROR(INDEX(Hoja1!$B$1:$E$5279,MATCH(Data!$D1976,Hoja1!$B$1:$B$5279,),MATCH(Data!N$1,Hoja1!$B$1:$E$1,)),"ND")</f>
        <v>ND</v>
      </c>
      <c r="O1976" s="7" t="str">
        <f>IFERROR(INDEX(Hoja1!$B$1:$E$5279,MATCH(Data!$D1976,Hoja1!$B$1:$B$5279,),MATCH(Data!O$1,Hoja1!$B$1:$E$1,)),"ND")</f>
        <v>ND</v>
      </c>
      <c r="P1976" t="str">
        <f>VLOOKUP(D1976,Hoja2!C:E,3,0)</f>
        <v>ESTRELLAS DIAMANTE</v>
      </c>
      <c r="Q1976" s="10">
        <f>VLOOKUP(D1976,Hoja2!C:D,2,0)</f>
        <v>1500</v>
      </c>
    </row>
    <row r="1977" spans="1:17" hidden="1" x14ac:dyDescent="0.2">
      <c r="A1977" s="2" t="s">
        <v>1993</v>
      </c>
      <c r="B1977" s="2" t="s">
        <v>4</v>
      </c>
      <c r="C1977" s="2">
        <v>8038</v>
      </c>
      <c r="D1977" s="2">
        <v>204211</v>
      </c>
      <c r="E1977" s="2">
        <v>2938</v>
      </c>
      <c r="F1977" s="17" t="s">
        <v>12484</v>
      </c>
      <c r="G1977" s="2" t="s">
        <v>5</v>
      </c>
      <c r="H1977" s="2" t="s">
        <v>4</v>
      </c>
      <c r="I1977" s="2" t="s">
        <v>6</v>
      </c>
      <c r="J1977" s="2" t="s">
        <v>7</v>
      </c>
      <c r="K1977" s="2" t="s">
        <v>8</v>
      </c>
      <c r="L1977" s="2" t="s">
        <v>9</v>
      </c>
      <c r="M1977" s="7">
        <f>IFERROR(INDEX(Hoja1!$B$1:$E$5279,MATCH(Data!$D1977,Hoja1!$B$1:$B$5279,),MATCH(Data!M$1,Hoja1!$B$1:$E$1,)),"ND")</f>
        <v>2906.0666999999999</v>
      </c>
      <c r="N1977" s="7">
        <f>IFERROR(INDEX(Hoja1!$B$1:$E$5279,MATCH(Data!$D1977,Hoja1!$B$1:$B$5279,),MATCH(Data!N$1,Hoja1!$B$1:$E$1,)),"ND")</f>
        <v>25000</v>
      </c>
      <c r="O1977" s="7">
        <f>IFERROR(INDEX(Hoja1!$B$1:$E$5279,MATCH(Data!$D1977,Hoja1!$B$1:$B$5279,),MATCH(Data!O$1,Hoja1!$B$1:$E$1,)),"ND")</f>
        <v>497456</v>
      </c>
      <c r="P1977" t="str">
        <f>VLOOKUP(D1977,Hoja2!C:E,3,0)</f>
        <v>ESTRELLAS DIAMANTE</v>
      </c>
      <c r="Q1977" s="10">
        <f>VLOOKUP(D1977,Hoja2!C:D,2,0)</f>
        <v>15000</v>
      </c>
    </row>
    <row r="1978" spans="1:17" hidden="1" x14ac:dyDescent="0.2">
      <c r="A1978" s="2" t="s">
        <v>1994</v>
      </c>
      <c r="B1978" s="2" t="s">
        <v>4</v>
      </c>
      <c r="C1978" s="2">
        <v>10343</v>
      </c>
      <c r="D1978" s="2">
        <v>204354</v>
      </c>
      <c r="E1978" s="2">
        <v>1237</v>
      </c>
      <c r="F1978" s="17" t="s">
        <v>12458</v>
      </c>
      <c r="G1978" s="2" t="s">
        <v>5</v>
      </c>
      <c r="H1978" s="2" t="s">
        <v>4</v>
      </c>
      <c r="I1978" s="2" t="s">
        <v>6</v>
      </c>
      <c r="J1978" s="2" t="s">
        <v>7</v>
      </c>
      <c r="K1978" s="2" t="s">
        <v>8</v>
      </c>
      <c r="L1978" s="2" t="s">
        <v>9</v>
      </c>
      <c r="M1978" s="7">
        <f>IFERROR(INDEX(Hoja1!$B$1:$E$5279,MATCH(Data!$D1978,Hoja1!$B$1:$B$5279,),MATCH(Data!M$1,Hoja1!$B$1:$E$1,)),"ND")</f>
        <v>368.56830000000002</v>
      </c>
      <c r="N1978" s="7">
        <f>IFERROR(INDEX(Hoja1!$B$1:$E$5279,MATCH(Data!$D1978,Hoja1!$B$1:$B$5279,),MATCH(Data!N$1,Hoja1!$B$1:$E$1,)),"ND")</f>
        <v>25000</v>
      </c>
      <c r="O1978" s="7">
        <f>IFERROR(INDEX(Hoja1!$B$1:$E$5279,MATCH(Data!$D1978,Hoja1!$B$1:$B$5279,),MATCH(Data!O$1,Hoja1!$B$1:$E$1,)),"ND")</f>
        <v>0</v>
      </c>
      <c r="P1978" t="str">
        <f>VLOOKUP(D1978,Hoja2!C:E,3,0)</f>
        <v>ESTRELLAS DIAMANTE</v>
      </c>
      <c r="Q1978" s="10">
        <f>VLOOKUP(D1978,Hoja2!C:D,2,0)</f>
        <v>10000</v>
      </c>
    </row>
    <row r="1979" spans="1:17" hidden="1" x14ac:dyDescent="0.2">
      <c r="A1979" s="2" t="s">
        <v>1995</v>
      </c>
      <c r="B1979" s="2" t="s">
        <v>4</v>
      </c>
      <c r="C1979" s="2">
        <v>8759</v>
      </c>
      <c r="D1979" s="2">
        <v>204393</v>
      </c>
      <c r="E1979" s="2">
        <v>8782</v>
      </c>
      <c r="F1979" s="17" t="s">
        <v>12497</v>
      </c>
      <c r="G1979" s="2" t="s">
        <v>5</v>
      </c>
      <c r="H1979" s="2" t="s">
        <v>4</v>
      </c>
      <c r="I1979" s="2" t="s">
        <v>6</v>
      </c>
      <c r="J1979" s="2" t="s">
        <v>7</v>
      </c>
      <c r="K1979" s="2" t="s">
        <v>8</v>
      </c>
      <c r="L1979" s="2" t="s">
        <v>9</v>
      </c>
      <c r="M1979" s="7">
        <f>IFERROR(INDEX(Hoja1!$B$1:$E$5279,MATCH(Data!$D1979,Hoja1!$B$1:$B$5279,),MATCH(Data!M$1,Hoja1!$B$1:$E$1,)),"ND")</f>
        <v>2279.6833000000001</v>
      </c>
      <c r="N1979" s="7">
        <f>IFERROR(INDEX(Hoja1!$B$1:$E$5279,MATCH(Data!$D1979,Hoja1!$B$1:$B$5279,),MATCH(Data!N$1,Hoja1!$B$1:$E$1,)),"ND")</f>
        <v>10125</v>
      </c>
      <c r="O1979" s="7">
        <f>IFERROR(INDEX(Hoja1!$B$1:$E$5279,MATCH(Data!$D1979,Hoja1!$B$1:$B$5279,),MATCH(Data!O$1,Hoja1!$B$1:$E$1,)),"ND")</f>
        <v>260000</v>
      </c>
      <c r="P1979" t="str">
        <f>VLOOKUP(D1979,Hoja2!C:E,3,0)</f>
        <v>ESTRELLAS DIAMANTE</v>
      </c>
      <c r="Q1979" s="10">
        <f>VLOOKUP(D1979,Hoja2!C:D,2,0)</f>
        <v>4000</v>
      </c>
    </row>
    <row r="1980" spans="1:17" hidden="1" x14ac:dyDescent="0.2">
      <c r="A1980" s="2" t="s">
        <v>1996</v>
      </c>
      <c r="B1980" s="2" t="s">
        <v>4</v>
      </c>
      <c r="C1980" s="2">
        <v>7876</v>
      </c>
      <c r="D1980" s="2">
        <v>204410</v>
      </c>
      <c r="E1980" s="2">
        <v>2627</v>
      </c>
      <c r="F1980" s="17" t="s">
        <v>12469</v>
      </c>
      <c r="G1980" s="2" t="s">
        <v>5</v>
      </c>
      <c r="H1980" s="2" t="s">
        <v>4</v>
      </c>
      <c r="I1980" s="2" t="s">
        <v>6</v>
      </c>
      <c r="J1980" s="2" t="s">
        <v>7</v>
      </c>
      <c r="K1980" s="2" t="s">
        <v>8</v>
      </c>
      <c r="L1980" s="2" t="s">
        <v>9</v>
      </c>
      <c r="M1980" s="7">
        <f>IFERROR(INDEX(Hoja1!$B$1:$E$5279,MATCH(Data!$D1980,Hoja1!$B$1:$B$5279,),MATCH(Data!M$1,Hoja1!$B$1:$E$1,)),"ND")</f>
        <v>12884.8716</v>
      </c>
      <c r="N1980" s="7">
        <f>IFERROR(INDEX(Hoja1!$B$1:$E$5279,MATCH(Data!$D1980,Hoja1!$B$1:$B$5279,),MATCH(Data!N$1,Hoja1!$B$1:$E$1,)),"ND")</f>
        <v>11830</v>
      </c>
      <c r="O1980" s="7">
        <f>IFERROR(INDEX(Hoja1!$B$1:$E$5279,MATCH(Data!$D1980,Hoja1!$B$1:$B$5279,),MATCH(Data!O$1,Hoja1!$B$1:$E$1,)),"ND")</f>
        <v>214000</v>
      </c>
      <c r="P1980" t="str">
        <f>VLOOKUP(D1980,Hoja2!C:E,3,0)</f>
        <v>ESTRELLAS DIAMANTE</v>
      </c>
      <c r="Q1980" s="10">
        <f>VLOOKUP(D1980,Hoja2!C:D,2,0)</f>
        <v>13312</v>
      </c>
    </row>
    <row r="1981" spans="1:17" hidden="1" x14ac:dyDescent="0.2">
      <c r="A1981" s="2" t="s">
        <v>1997</v>
      </c>
      <c r="B1981" s="2" t="s">
        <v>4</v>
      </c>
      <c r="C1981" s="2">
        <v>5394</v>
      </c>
      <c r="D1981" s="2">
        <v>204488</v>
      </c>
      <c r="E1981" s="2">
        <v>5823</v>
      </c>
      <c r="F1981" s="17" t="s">
        <v>12460</v>
      </c>
      <c r="G1981" s="2" t="s">
        <v>5</v>
      </c>
      <c r="H1981" s="2" t="s">
        <v>4</v>
      </c>
      <c r="I1981" s="2" t="s">
        <v>6</v>
      </c>
      <c r="J1981" s="2" t="s">
        <v>7</v>
      </c>
      <c r="K1981" s="2" t="s">
        <v>8</v>
      </c>
      <c r="L1981" s="2" t="s">
        <v>9</v>
      </c>
      <c r="M1981" s="7">
        <f>IFERROR(INDEX(Hoja1!$B$1:$E$5279,MATCH(Data!$D1981,Hoja1!$B$1:$B$5279,),MATCH(Data!M$1,Hoja1!$B$1:$E$1,)),"ND")</f>
        <v>238592.96489999999</v>
      </c>
      <c r="N1981" s="7">
        <f>IFERROR(INDEX(Hoja1!$B$1:$E$5279,MATCH(Data!$D1981,Hoja1!$B$1:$B$5279,),MATCH(Data!N$1,Hoja1!$B$1:$E$1,)),"ND")</f>
        <v>36000</v>
      </c>
      <c r="O1981" s="7">
        <f>IFERROR(INDEX(Hoja1!$B$1:$E$5279,MATCH(Data!$D1981,Hoja1!$B$1:$B$5279,),MATCH(Data!O$1,Hoja1!$B$1:$E$1,)),"ND")</f>
        <v>252000</v>
      </c>
      <c r="P1981" t="str">
        <f>VLOOKUP(D1981,Hoja2!C:E,3,0)</f>
        <v>ESTRELLAS DIAMANTE</v>
      </c>
      <c r="Q1981" s="10">
        <f>VLOOKUP(D1981,Hoja2!C:D,2,0)</f>
        <v>10000</v>
      </c>
    </row>
    <row r="1982" spans="1:17" hidden="1" x14ac:dyDescent="0.2">
      <c r="A1982" s="2" t="s">
        <v>1998</v>
      </c>
      <c r="B1982" s="2" t="s">
        <v>4</v>
      </c>
      <c r="C1982" s="2">
        <v>10614</v>
      </c>
      <c r="D1982" s="2">
        <v>204548</v>
      </c>
      <c r="E1982" s="2">
        <v>4775</v>
      </c>
      <c r="F1982" s="17" t="s">
        <v>12477</v>
      </c>
      <c r="G1982" s="2" t="s">
        <v>5</v>
      </c>
      <c r="H1982" s="2" t="s">
        <v>4</v>
      </c>
      <c r="I1982" s="2" t="s">
        <v>6</v>
      </c>
      <c r="J1982" s="2" t="s">
        <v>7</v>
      </c>
      <c r="K1982" s="2" t="s">
        <v>8</v>
      </c>
      <c r="L1982" s="2" t="s">
        <v>9</v>
      </c>
      <c r="M1982" s="7">
        <f>IFERROR(INDEX(Hoja1!$B$1:$E$5279,MATCH(Data!$D1982,Hoja1!$B$1:$B$5279,),MATCH(Data!M$1,Hoja1!$B$1:$E$1,)),"ND")</f>
        <v>6751.8982999999998</v>
      </c>
      <c r="N1982" s="7">
        <f>IFERROR(INDEX(Hoja1!$B$1:$E$5279,MATCH(Data!$D1982,Hoja1!$B$1:$B$5279,),MATCH(Data!N$1,Hoja1!$B$1:$E$1,)),"ND")</f>
        <v>15000</v>
      </c>
      <c r="O1982" s="7">
        <f>IFERROR(INDEX(Hoja1!$B$1:$E$5279,MATCH(Data!$D1982,Hoja1!$B$1:$B$5279,),MATCH(Data!O$1,Hoja1!$B$1:$E$1,)),"ND")</f>
        <v>0</v>
      </c>
      <c r="P1982" t="str">
        <f>VLOOKUP(D1982,Hoja2!C:E,3,0)</f>
        <v>ESTRELLAS DIAMANTE</v>
      </c>
      <c r="Q1982" s="10">
        <f>VLOOKUP(D1982,Hoja2!C:D,2,0)</f>
        <v>0</v>
      </c>
    </row>
    <row r="1983" spans="1:17" hidden="1" x14ac:dyDescent="0.2">
      <c r="A1983" s="2" t="s">
        <v>1999</v>
      </c>
      <c r="B1983" s="2" t="s">
        <v>12</v>
      </c>
      <c r="C1983" s="2">
        <v>6207</v>
      </c>
      <c r="D1983" s="2">
        <v>204692</v>
      </c>
      <c r="E1983" s="2">
        <v>1275</v>
      </c>
      <c r="F1983" s="17" t="s">
        <v>12558</v>
      </c>
      <c r="G1983" s="2" t="s">
        <v>5</v>
      </c>
      <c r="H1983" s="2" t="s">
        <v>4</v>
      </c>
      <c r="I1983" s="2" t="s">
        <v>6</v>
      </c>
      <c r="J1983" s="2" t="s">
        <v>7</v>
      </c>
      <c r="K1983" s="2" t="s">
        <v>8</v>
      </c>
      <c r="L1983" s="2" t="s">
        <v>9</v>
      </c>
      <c r="M1983" s="7" t="str">
        <f>IFERROR(INDEX(Hoja1!$B$1:$E$5279,MATCH(Data!$D1983,Hoja1!$B$1:$B$5279,),MATCH(Data!M$1,Hoja1!$B$1:$E$1,)),"ND")</f>
        <v>ND</v>
      </c>
      <c r="N1983" s="7" t="str">
        <f>IFERROR(INDEX(Hoja1!$B$1:$E$5279,MATCH(Data!$D1983,Hoja1!$B$1:$B$5279,),MATCH(Data!N$1,Hoja1!$B$1:$E$1,)),"ND")</f>
        <v>ND</v>
      </c>
      <c r="O1983" s="7" t="str">
        <f>IFERROR(INDEX(Hoja1!$B$1:$E$5279,MATCH(Data!$D1983,Hoja1!$B$1:$B$5279,),MATCH(Data!O$1,Hoja1!$B$1:$E$1,)),"ND")</f>
        <v>ND</v>
      </c>
      <c r="P1983" t="str">
        <f>VLOOKUP(D1983,Hoja2!C:E,3,0)</f>
        <v>ESTRELLAS DIAMANTE</v>
      </c>
      <c r="Q1983" s="10">
        <f>VLOOKUP(D1983,Hoja2!C:D,2,0)</f>
        <v>2150</v>
      </c>
    </row>
    <row r="1984" spans="1:17" hidden="1" x14ac:dyDescent="0.2">
      <c r="A1984" s="2" t="s">
        <v>2000</v>
      </c>
      <c r="B1984" s="2" t="s">
        <v>4</v>
      </c>
      <c r="C1984" s="2">
        <v>6571</v>
      </c>
      <c r="D1984" s="2">
        <v>204847</v>
      </c>
      <c r="E1984" s="2">
        <v>6856</v>
      </c>
      <c r="F1984" s="17" t="s">
        <v>12494</v>
      </c>
      <c r="G1984" s="2" t="s">
        <v>5</v>
      </c>
      <c r="H1984" s="2" t="s">
        <v>4</v>
      </c>
      <c r="I1984" s="2" t="s">
        <v>6</v>
      </c>
      <c r="J1984" s="2" t="s">
        <v>7</v>
      </c>
      <c r="K1984" s="2" t="s">
        <v>8</v>
      </c>
      <c r="L1984" s="2" t="s">
        <v>9</v>
      </c>
      <c r="M1984" s="7">
        <f>IFERROR(INDEX(Hoja1!$B$1:$E$5279,MATCH(Data!$D1984,Hoja1!$B$1:$B$5279,),MATCH(Data!M$1,Hoja1!$B$1:$E$1,)),"ND")</f>
        <v>323153.315</v>
      </c>
      <c r="N1984" s="7">
        <f>IFERROR(INDEX(Hoja1!$B$1:$E$5279,MATCH(Data!$D1984,Hoja1!$B$1:$B$5279,),MATCH(Data!N$1,Hoja1!$B$1:$E$1,)),"ND")</f>
        <v>25000</v>
      </c>
      <c r="O1984" s="7">
        <f>IFERROR(INDEX(Hoja1!$B$1:$E$5279,MATCH(Data!$D1984,Hoja1!$B$1:$B$5279,),MATCH(Data!O$1,Hoja1!$B$1:$E$1,)),"ND")</f>
        <v>192721.64</v>
      </c>
      <c r="P1984" t="str">
        <f>VLOOKUP(D1984,Hoja2!C:E,3,0)</f>
        <v>ESTRELLAS DIAMANTE</v>
      </c>
      <c r="Q1984" s="10">
        <f>VLOOKUP(D1984,Hoja2!C:D,2,0)</f>
        <v>2000</v>
      </c>
    </row>
    <row r="1985" spans="1:17" hidden="1" x14ac:dyDescent="0.2">
      <c r="A1985" s="2" t="s">
        <v>2001</v>
      </c>
      <c r="B1985" s="2" t="s">
        <v>4</v>
      </c>
      <c r="C1985" s="2">
        <v>10696</v>
      </c>
      <c r="D1985" s="2">
        <v>204850</v>
      </c>
      <c r="E1985" s="2">
        <v>5289</v>
      </c>
      <c r="F1985" s="17" t="s">
        <v>12559</v>
      </c>
      <c r="G1985" s="2" t="s">
        <v>5</v>
      </c>
      <c r="H1985" s="2" t="s">
        <v>4</v>
      </c>
      <c r="I1985" s="2" t="s">
        <v>6</v>
      </c>
      <c r="J1985" s="2" t="s">
        <v>7</v>
      </c>
      <c r="K1985" s="2" t="s">
        <v>8</v>
      </c>
      <c r="L1985" s="2" t="s">
        <v>9</v>
      </c>
      <c r="M1985" s="7">
        <f>IFERROR(INDEX(Hoja1!$B$1:$E$5279,MATCH(Data!$D1985,Hoja1!$B$1:$B$5279,),MATCH(Data!M$1,Hoja1!$B$1:$E$1,)),"ND")</f>
        <v>264664.47330000001</v>
      </c>
      <c r="N1985" s="7">
        <f>IFERROR(INDEX(Hoja1!$B$1:$E$5279,MATCH(Data!$D1985,Hoja1!$B$1:$B$5279,),MATCH(Data!N$1,Hoja1!$B$1:$E$1,)),"ND")</f>
        <v>20000</v>
      </c>
      <c r="O1985" s="7">
        <f>IFERROR(INDEX(Hoja1!$B$1:$E$5279,MATCH(Data!$D1985,Hoja1!$B$1:$B$5279,),MATCH(Data!O$1,Hoja1!$B$1:$E$1,)),"ND")</f>
        <v>568850</v>
      </c>
      <c r="P1985" t="str">
        <f>VLOOKUP(D1985,Hoja2!C:E,3,0)</f>
        <v>ESTRELLAS DIAMANTE</v>
      </c>
      <c r="Q1985" s="10">
        <f>VLOOKUP(D1985,Hoja2!C:D,2,0)</f>
        <v>15333</v>
      </c>
    </row>
    <row r="1986" spans="1:17" hidden="1" x14ac:dyDescent="0.2">
      <c r="A1986" s="2" t="s">
        <v>2002</v>
      </c>
      <c r="B1986" s="2" t="s">
        <v>4</v>
      </c>
      <c r="C1986" s="2">
        <v>7973</v>
      </c>
      <c r="D1986" s="2">
        <v>204861</v>
      </c>
      <c r="E1986" s="2">
        <v>3704</v>
      </c>
      <c r="F1986" s="17" t="s">
        <v>12455</v>
      </c>
      <c r="G1986" s="2" t="s">
        <v>5</v>
      </c>
      <c r="H1986" s="2" t="s">
        <v>4</v>
      </c>
      <c r="I1986" s="2" t="s">
        <v>6</v>
      </c>
      <c r="J1986" s="2" t="s">
        <v>7</v>
      </c>
      <c r="K1986" s="2" t="s">
        <v>8</v>
      </c>
      <c r="L1986" s="2" t="s">
        <v>9</v>
      </c>
      <c r="M1986" s="7">
        <f>IFERROR(INDEX(Hoja1!$B$1:$E$5279,MATCH(Data!$D1986,Hoja1!$B$1:$B$5279,),MATCH(Data!M$1,Hoja1!$B$1:$E$1,)),"ND")</f>
        <v>321.30500000000001</v>
      </c>
      <c r="N1986" s="7">
        <f>IFERROR(INDEX(Hoja1!$B$1:$E$5279,MATCH(Data!$D1986,Hoja1!$B$1:$B$5279,),MATCH(Data!N$1,Hoja1!$B$1:$E$1,)),"ND")</f>
        <v>4000</v>
      </c>
      <c r="O1986" s="7">
        <f>IFERROR(INDEX(Hoja1!$B$1:$E$5279,MATCH(Data!$D1986,Hoja1!$B$1:$B$5279,),MATCH(Data!O$1,Hoja1!$B$1:$E$1,)),"ND")</f>
        <v>0</v>
      </c>
      <c r="P1986" t="str">
        <f>VLOOKUP(D1986,Hoja2!C:E,3,0)</f>
        <v>ESTRELLAS DIAMANTE</v>
      </c>
      <c r="Q1986" s="10">
        <f>VLOOKUP(D1986,Hoja2!C:D,2,0)</f>
        <v>0</v>
      </c>
    </row>
    <row r="1987" spans="1:17" hidden="1" x14ac:dyDescent="0.2">
      <c r="A1987" s="2" t="s">
        <v>2003</v>
      </c>
      <c r="B1987" s="2" t="s">
        <v>12</v>
      </c>
      <c r="C1987" s="2">
        <v>6179</v>
      </c>
      <c r="D1987" s="2">
        <v>205030</v>
      </c>
      <c r="E1987" s="2">
        <v>8362</v>
      </c>
      <c r="F1987" s="17" t="s">
        <v>12473</v>
      </c>
      <c r="G1987" s="2" t="s">
        <v>5</v>
      </c>
      <c r="H1987" s="2" t="s">
        <v>4</v>
      </c>
      <c r="I1987" s="2" t="s">
        <v>6</v>
      </c>
      <c r="J1987" s="2" t="s">
        <v>7</v>
      </c>
      <c r="K1987" s="2" t="s">
        <v>8</v>
      </c>
      <c r="L1987" s="2" t="s">
        <v>9</v>
      </c>
      <c r="M1987" s="7" t="str">
        <f>IFERROR(INDEX(Hoja1!$B$1:$E$5279,MATCH(Data!$D1987,Hoja1!$B$1:$B$5279,),MATCH(Data!M$1,Hoja1!$B$1:$E$1,)),"ND")</f>
        <v>ND</v>
      </c>
      <c r="N1987" s="7" t="str">
        <f>IFERROR(INDEX(Hoja1!$B$1:$E$5279,MATCH(Data!$D1987,Hoja1!$B$1:$B$5279,),MATCH(Data!N$1,Hoja1!$B$1:$E$1,)),"ND")</f>
        <v>ND</v>
      </c>
      <c r="O1987" s="7" t="str">
        <f>IFERROR(INDEX(Hoja1!$B$1:$E$5279,MATCH(Data!$D1987,Hoja1!$B$1:$B$5279,),MATCH(Data!O$1,Hoja1!$B$1:$E$1,)),"ND")</f>
        <v>ND</v>
      </c>
      <c r="P1987" t="str">
        <f>VLOOKUP(D1987,Hoja2!C:E,3,0)</f>
        <v>ESTRELLAS DIAMANTE</v>
      </c>
      <c r="Q1987" s="10">
        <f>VLOOKUP(D1987,Hoja2!C:D,2,0)</f>
        <v>2500</v>
      </c>
    </row>
    <row r="1988" spans="1:17" hidden="1" x14ac:dyDescent="0.2">
      <c r="A1988" s="2" t="s">
        <v>2004</v>
      </c>
      <c r="B1988" s="2" t="s">
        <v>12</v>
      </c>
      <c r="C1988" s="2">
        <v>368</v>
      </c>
      <c r="D1988" s="2">
        <v>205056</v>
      </c>
      <c r="E1988" s="2">
        <v>3975</v>
      </c>
      <c r="F1988" s="17" t="s">
        <v>12467</v>
      </c>
      <c r="G1988" s="2" t="s">
        <v>5</v>
      </c>
      <c r="H1988" s="2" t="s">
        <v>4</v>
      </c>
      <c r="I1988" s="2" t="s">
        <v>6</v>
      </c>
      <c r="J1988" s="2" t="s">
        <v>7</v>
      </c>
      <c r="K1988" s="2" t="s">
        <v>8</v>
      </c>
      <c r="L1988" s="2" t="s">
        <v>9</v>
      </c>
      <c r="M1988" s="7" t="str">
        <f>IFERROR(INDEX(Hoja1!$B$1:$E$5279,MATCH(Data!$D1988,Hoja1!$B$1:$B$5279,),MATCH(Data!M$1,Hoja1!$B$1:$E$1,)),"ND")</f>
        <v>ND</v>
      </c>
      <c r="N1988" s="7" t="str">
        <f>IFERROR(INDEX(Hoja1!$B$1:$E$5279,MATCH(Data!$D1988,Hoja1!$B$1:$B$5279,),MATCH(Data!N$1,Hoja1!$B$1:$E$1,)),"ND")</f>
        <v>ND</v>
      </c>
      <c r="O1988" s="7" t="str">
        <f>IFERROR(INDEX(Hoja1!$B$1:$E$5279,MATCH(Data!$D1988,Hoja1!$B$1:$B$5279,),MATCH(Data!O$1,Hoja1!$B$1:$E$1,)),"ND")</f>
        <v>ND</v>
      </c>
      <c r="P1988" t="str">
        <f>VLOOKUP(D1988,Hoja2!C:E,3,0)</f>
        <v>ESTRELLAS DIAMANTE</v>
      </c>
      <c r="Q1988" s="10">
        <f>VLOOKUP(D1988,Hoja2!C:D,2,0)</f>
        <v>1100</v>
      </c>
    </row>
    <row r="1989" spans="1:17" hidden="1" x14ac:dyDescent="0.2">
      <c r="A1989" s="2" t="s">
        <v>2005</v>
      </c>
      <c r="B1989" s="2" t="s">
        <v>4</v>
      </c>
      <c r="C1989" s="2">
        <v>10651</v>
      </c>
      <c r="D1989" s="2">
        <v>205101</v>
      </c>
      <c r="E1989" s="2">
        <v>4775</v>
      </c>
      <c r="F1989" s="17" t="s">
        <v>12477</v>
      </c>
      <c r="G1989" s="2" t="s">
        <v>5</v>
      </c>
      <c r="H1989" s="2" t="s">
        <v>4</v>
      </c>
      <c r="I1989" s="2" t="s">
        <v>6</v>
      </c>
      <c r="J1989" s="2" t="s">
        <v>7</v>
      </c>
      <c r="K1989" s="2" t="s">
        <v>8</v>
      </c>
      <c r="L1989" s="2" t="s">
        <v>9</v>
      </c>
      <c r="M1989" s="7">
        <f>IFERROR(INDEX(Hoja1!$B$1:$E$5279,MATCH(Data!$D1989,Hoja1!$B$1:$B$5279,),MATCH(Data!M$1,Hoja1!$B$1:$E$1,)),"ND")</f>
        <v>299361.44170000002</v>
      </c>
      <c r="N1989" s="7">
        <f>IFERROR(INDEX(Hoja1!$B$1:$E$5279,MATCH(Data!$D1989,Hoja1!$B$1:$B$5279,),MATCH(Data!N$1,Hoja1!$B$1:$E$1,)),"ND")</f>
        <v>0</v>
      </c>
      <c r="O1989" s="7">
        <f>IFERROR(INDEX(Hoja1!$B$1:$E$5279,MATCH(Data!$D1989,Hoja1!$B$1:$B$5279,),MATCH(Data!O$1,Hoja1!$B$1:$E$1,)),"ND")</f>
        <v>0</v>
      </c>
      <c r="P1989" t="str">
        <f>VLOOKUP(D1989,Hoja2!C:E,3,0)</f>
        <v>ESTRELLAS DIAMANTE</v>
      </c>
      <c r="Q1989" s="10">
        <f>VLOOKUP(D1989,Hoja2!C:D,2,0)</f>
        <v>7000</v>
      </c>
    </row>
    <row r="1990" spans="1:17" hidden="1" x14ac:dyDescent="0.2">
      <c r="A1990" s="2" t="s">
        <v>2006</v>
      </c>
      <c r="B1990" s="2" t="s">
        <v>4</v>
      </c>
      <c r="C1990" s="2">
        <v>7871</v>
      </c>
      <c r="D1990" s="2">
        <v>205156</v>
      </c>
      <c r="E1990" s="2">
        <v>2938</v>
      </c>
      <c r="F1990" s="17" t="s">
        <v>12484</v>
      </c>
      <c r="G1990" s="2" t="s">
        <v>5</v>
      </c>
      <c r="H1990" s="2" t="s">
        <v>4</v>
      </c>
      <c r="I1990" s="2" t="s">
        <v>6</v>
      </c>
      <c r="J1990" s="2" t="s">
        <v>7</v>
      </c>
      <c r="K1990" s="2" t="s">
        <v>8</v>
      </c>
      <c r="L1990" s="2" t="s">
        <v>9</v>
      </c>
      <c r="M1990" s="7">
        <f>IFERROR(INDEX(Hoja1!$B$1:$E$5279,MATCH(Data!$D1990,Hoja1!$B$1:$B$5279,),MATCH(Data!M$1,Hoja1!$B$1:$E$1,)),"ND")</f>
        <v>19558.351600000002</v>
      </c>
      <c r="N1990" s="7">
        <f>IFERROR(INDEX(Hoja1!$B$1:$E$5279,MATCH(Data!$D1990,Hoja1!$B$1:$B$5279,),MATCH(Data!N$1,Hoja1!$B$1:$E$1,)),"ND")</f>
        <v>40000</v>
      </c>
      <c r="O1990" s="7">
        <f>IFERROR(INDEX(Hoja1!$B$1:$E$5279,MATCH(Data!$D1990,Hoja1!$B$1:$B$5279,),MATCH(Data!O$1,Hoja1!$B$1:$E$1,)),"ND")</f>
        <v>147496.47</v>
      </c>
      <c r="P1990" t="str">
        <f>VLOOKUP(D1990,Hoja2!C:E,3,0)</f>
        <v>ESTRELLAS DIAMANTE</v>
      </c>
      <c r="Q1990" s="10">
        <f>VLOOKUP(D1990,Hoja2!C:D,2,0)</f>
        <v>10000</v>
      </c>
    </row>
    <row r="1991" spans="1:17" hidden="1" x14ac:dyDescent="0.2">
      <c r="A1991" s="2" t="s">
        <v>2007</v>
      </c>
      <c r="B1991" s="2" t="s">
        <v>4</v>
      </c>
      <c r="C1991" s="2">
        <v>9143</v>
      </c>
      <c r="D1991" s="2">
        <v>205178</v>
      </c>
      <c r="E1991" s="2">
        <v>1910</v>
      </c>
      <c r="F1991" s="17" t="s">
        <v>12475</v>
      </c>
      <c r="G1991" s="2" t="s">
        <v>5</v>
      </c>
      <c r="H1991" s="2" t="s">
        <v>4</v>
      </c>
      <c r="I1991" s="2" t="s">
        <v>6</v>
      </c>
      <c r="J1991" s="2" t="s">
        <v>7</v>
      </c>
      <c r="K1991" s="2" t="s">
        <v>8</v>
      </c>
      <c r="L1991" s="2" t="s">
        <v>9</v>
      </c>
      <c r="M1991" s="7">
        <f>IFERROR(INDEX(Hoja1!$B$1:$E$5279,MATCH(Data!$D1991,Hoja1!$B$1:$B$5279,),MATCH(Data!M$1,Hoja1!$B$1:$E$1,)),"ND")</f>
        <v>6883.9633000000003</v>
      </c>
      <c r="N1991" s="7">
        <f>IFERROR(INDEX(Hoja1!$B$1:$E$5279,MATCH(Data!$D1991,Hoja1!$B$1:$B$5279,),MATCH(Data!N$1,Hoja1!$B$1:$E$1,)),"ND")</f>
        <v>0</v>
      </c>
      <c r="O1991" s="7">
        <f>IFERROR(INDEX(Hoja1!$B$1:$E$5279,MATCH(Data!$D1991,Hoja1!$B$1:$B$5279,),MATCH(Data!O$1,Hoja1!$B$1:$E$1,)),"ND")</f>
        <v>0</v>
      </c>
      <c r="P1991" t="str">
        <f>VLOOKUP(D1991,Hoja2!C:E,3,0)</f>
        <v>ESTRELLAS DIAMANTE</v>
      </c>
      <c r="Q1991" s="10">
        <f>VLOOKUP(D1991,Hoja2!C:D,2,0)</f>
        <v>5765</v>
      </c>
    </row>
    <row r="1992" spans="1:17" hidden="1" x14ac:dyDescent="0.2">
      <c r="A1992" s="2" t="s">
        <v>2008</v>
      </c>
      <c r="B1992" s="2" t="s">
        <v>4</v>
      </c>
      <c r="C1992" s="2">
        <v>9834</v>
      </c>
      <c r="D1992" s="2">
        <v>205238</v>
      </c>
      <c r="E1992" s="2">
        <v>2066</v>
      </c>
      <c r="F1992" s="17" t="s">
        <v>12490</v>
      </c>
      <c r="G1992" s="2" t="s">
        <v>5</v>
      </c>
      <c r="H1992" s="2" t="s">
        <v>4</v>
      </c>
      <c r="I1992" s="2" t="s">
        <v>6</v>
      </c>
      <c r="J1992" s="2" t="s">
        <v>7</v>
      </c>
      <c r="K1992" s="2" t="s">
        <v>8</v>
      </c>
      <c r="L1992" s="2" t="s">
        <v>9</v>
      </c>
      <c r="M1992" s="7">
        <f>IFERROR(INDEX(Hoja1!$B$1:$E$5279,MATCH(Data!$D1992,Hoja1!$B$1:$B$5279,),MATCH(Data!M$1,Hoja1!$B$1:$E$1,)),"ND")</f>
        <v>75235.208199999994</v>
      </c>
      <c r="N1992" s="7">
        <f>IFERROR(INDEX(Hoja1!$B$1:$E$5279,MATCH(Data!$D1992,Hoja1!$B$1:$B$5279,),MATCH(Data!N$1,Hoja1!$B$1:$E$1,)),"ND")</f>
        <v>15000</v>
      </c>
      <c r="O1992" s="7">
        <f>IFERROR(INDEX(Hoja1!$B$1:$E$5279,MATCH(Data!$D1992,Hoja1!$B$1:$B$5279,),MATCH(Data!O$1,Hoja1!$B$1:$E$1,)),"ND")</f>
        <v>0</v>
      </c>
      <c r="P1992" t="str">
        <f>VLOOKUP(D1992,Hoja2!C:E,3,0)</f>
        <v>ESTRELLAS DIAMANTE</v>
      </c>
      <c r="Q1992" s="10">
        <f>VLOOKUP(D1992,Hoja2!C:D,2,0)</f>
        <v>7000</v>
      </c>
    </row>
    <row r="1993" spans="1:17" hidden="1" x14ac:dyDescent="0.2">
      <c r="A1993" s="2" t="s">
        <v>2009</v>
      </c>
      <c r="B1993" s="2" t="s">
        <v>4</v>
      </c>
      <c r="C1993" s="2">
        <v>9929</v>
      </c>
      <c r="D1993" s="2">
        <v>205252</v>
      </c>
      <c r="E1993" s="2">
        <v>2066</v>
      </c>
      <c r="F1993" s="17" t="s">
        <v>12490</v>
      </c>
      <c r="G1993" s="2" t="s">
        <v>5</v>
      </c>
      <c r="H1993" s="2" t="s">
        <v>4</v>
      </c>
      <c r="I1993" s="2" t="s">
        <v>6</v>
      </c>
      <c r="J1993" s="2" t="s">
        <v>7</v>
      </c>
      <c r="K1993" s="2" t="s">
        <v>8</v>
      </c>
      <c r="L1993" s="2" t="s">
        <v>9</v>
      </c>
      <c r="M1993" s="7">
        <f>IFERROR(INDEX(Hoja1!$B$1:$E$5279,MATCH(Data!$D1993,Hoja1!$B$1:$B$5279,),MATCH(Data!M$1,Hoja1!$B$1:$E$1,)),"ND")</f>
        <v>9419.9416999999994</v>
      </c>
      <c r="N1993" s="7">
        <f>IFERROR(INDEX(Hoja1!$B$1:$E$5279,MATCH(Data!$D1993,Hoja1!$B$1:$B$5279,),MATCH(Data!N$1,Hoja1!$B$1:$E$1,)),"ND")</f>
        <v>25000</v>
      </c>
      <c r="O1993" s="7">
        <f>IFERROR(INDEX(Hoja1!$B$1:$E$5279,MATCH(Data!$D1993,Hoja1!$B$1:$B$5279,),MATCH(Data!O$1,Hoja1!$B$1:$E$1,)),"ND")</f>
        <v>241861.5</v>
      </c>
      <c r="P1993" t="str">
        <f>VLOOKUP(D1993,Hoja2!C:E,3,0)</f>
        <v>ESTRELLAS DIAMANTE</v>
      </c>
      <c r="Q1993" s="10">
        <f>VLOOKUP(D1993,Hoja2!C:D,2,0)</f>
        <v>12500</v>
      </c>
    </row>
    <row r="1994" spans="1:17" hidden="1" x14ac:dyDescent="0.2">
      <c r="A1994" s="2" t="s">
        <v>2010</v>
      </c>
      <c r="B1994" s="2" t="s">
        <v>4</v>
      </c>
      <c r="C1994" s="2">
        <v>8716</v>
      </c>
      <c r="D1994" s="2">
        <v>205257</v>
      </c>
      <c r="E1994" s="2">
        <v>8782</v>
      </c>
      <c r="F1994" s="17" t="s">
        <v>12497</v>
      </c>
      <c r="G1994" s="2" t="s">
        <v>5</v>
      </c>
      <c r="H1994" s="2" t="s">
        <v>4</v>
      </c>
      <c r="I1994" s="2" t="s">
        <v>6</v>
      </c>
      <c r="J1994" s="2" t="s">
        <v>7</v>
      </c>
      <c r="K1994" s="2" t="s">
        <v>8</v>
      </c>
      <c r="L1994" s="2" t="s">
        <v>9</v>
      </c>
      <c r="M1994" s="7">
        <f>IFERROR(INDEX(Hoja1!$B$1:$E$5279,MATCH(Data!$D1994,Hoja1!$B$1:$B$5279,),MATCH(Data!M$1,Hoja1!$B$1:$E$1,)),"ND")</f>
        <v>143622.45170000001</v>
      </c>
      <c r="N1994" s="7">
        <f>IFERROR(INDEX(Hoja1!$B$1:$E$5279,MATCH(Data!$D1994,Hoja1!$B$1:$B$5279,),MATCH(Data!N$1,Hoja1!$B$1:$E$1,)),"ND")</f>
        <v>4000</v>
      </c>
      <c r="O1994" s="7">
        <f>IFERROR(INDEX(Hoja1!$B$1:$E$5279,MATCH(Data!$D1994,Hoja1!$B$1:$B$5279,),MATCH(Data!O$1,Hoja1!$B$1:$E$1,)),"ND")</f>
        <v>0</v>
      </c>
      <c r="P1994" t="str">
        <f>VLOOKUP(D1994,Hoja2!C:E,3,0)</f>
        <v>ESTRELLAS DIAMANTE</v>
      </c>
      <c r="Q1994" s="10">
        <f>VLOOKUP(D1994,Hoja2!C:D,2,0)</f>
        <v>1500</v>
      </c>
    </row>
    <row r="1995" spans="1:17" hidden="1" x14ac:dyDescent="0.2">
      <c r="A1995" s="2" t="s">
        <v>2011</v>
      </c>
      <c r="B1995" s="2" t="s">
        <v>4</v>
      </c>
      <c r="C1995" s="2">
        <v>11690</v>
      </c>
      <c r="D1995" s="2">
        <v>205291</v>
      </c>
      <c r="E1995" s="2">
        <v>1275</v>
      </c>
      <c r="F1995" s="17" t="s">
        <v>12558</v>
      </c>
      <c r="G1995" s="2" t="s">
        <v>5</v>
      </c>
      <c r="H1995" s="2" t="s">
        <v>4</v>
      </c>
      <c r="I1995" s="2" t="s">
        <v>6</v>
      </c>
      <c r="J1995" s="2" t="s">
        <v>7</v>
      </c>
      <c r="K1995" s="2" t="s">
        <v>8</v>
      </c>
      <c r="L1995" s="2" t="s">
        <v>9</v>
      </c>
      <c r="M1995" s="7">
        <f>IFERROR(INDEX(Hoja1!$B$1:$E$5279,MATCH(Data!$D1995,Hoja1!$B$1:$B$5279,),MATCH(Data!M$1,Hoja1!$B$1:$E$1,)),"ND")</f>
        <v>200491.65830000001</v>
      </c>
      <c r="N1995" s="7">
        <f>IFERROR(INDEX(Hoja1!$B$1:$E$5279,MATCH(Data!$D1995,Hoja1!$B$1:$B$5279,),MATCH(Data!N$1,Hoja1!$B$1:$E$1,)),"ND")</f>
        <v>0</v>
      </c>
      <c r="O1995" s="7">
        <f>IFERROR(INDEX(Hoja1!$B$1:$E$5279,MATCH(Data!$D1995,Hoja1!$B$1:$B$5279,),MATCH(Data!O$1,Hoja1!$B$1:$E$1,)),"ND")</f>
        <v>0</v>
      </c>
      <c r="P1995" t="str">
        <f>VLOOKUP(D1995,Hoja2!C:E,3,0)</f>
        <v>ESTRELLAS DIAMANTE</v>
      </c>
      <c r="Q1995" s="10">
        <f>VLOOKUP(D1995,Hoja2!C:D,2,0)</f>
        <v>1000</v>
      </c>
    </row>
    <row r="1996" spans="1:17" hidden="1" x14ac:dyDescent="0.2">
      <c r="A1996" s="2" t="s">
        <v>2012</v>
      </c>
      <c r="B1996" s="2" t="s">
        <v>12</v>
      </c>
      <c r="C1996" s="2">
        <v>3930</v>
      </c>
      <c r="D1996" s="2">
        <v>205341</v>
      </c>
      <c r="E1996" s="2">
        <v>6858</v>
      </c>
      <c r="F1996" s="17" t="s">
        <v>12464</v>
      </c>
      <c r="G1996" s="2" t="s">
        <v>5</v>
      </c>
      <c r="H1996" s="2" t="s">
        <v>4</v>
      </c>
      <c r="I1996" s="2" t="s">
        <v>6</v>
      </c>
      <c r="J1996" s="2" t="s">
        <v>59</v>
      </c>
      <c r="K1996" s="2" t="s">
        <v>60</v>
      </c>
      <c r="L1996" s="2" t="s">
        <v>9</v>
      </c>
      <c r="M1996" s="7" t="str">
        <f>IFERROR(INDEX(Hoja1!$B$1:$E$5279,MATCH(Data!$D1996,Hoja1!$B$1:$B$5279,),MATCH(Data!M$1,Hoja1!$B$1:$E$1,)),"ND")</f>
        <v>ND</v>
      </c>
      <c r="N1996" s="7" t="str">
        <f>IFERROR(INDEX(Hoja1!$B$1:$E$5279,MATCH(Data!$D1996,Hoja1!$B$1:$B$5279,),MATCH(Data!N$1,Hoja1!$B$1:$E$1,)),"ND")</f>
        <v>ND</v>
      </c>
      <c r="O1996" s="7" t="str">
        <f>IFERROR(INDEX(Hoja1!$B$1:$E$5279,MATCH(Data!$D1996,Hoja1!$B$1:$B$5279,),MATCH(Data!O$1,Hoja1!$B$1:$E$1,)),"ND")</f>
        <v>ND</v>
      </c>
      <c r="P1996" t="s">
        <v>12539</v>
      </c>
      <c r="Q1996" s="10">
        <f>VLOOKUP(D1996,Hoja2!C:D,2,0)</f>
        <v>0</v>
      </c>
    </row>
    <row r="1997" spans="1:17" hidden="1" x14ac:dyDescent="0.2">
      <c r="A1997" s="2" t="s">
        <v>2013</v>
      </c>
      <c r="B1997" s="2" t="s">
        <v>4</v>
      </c>
      <c r="C1997" s="2">
        <v>9407</v>
      </c>
      <c r="D1997" s="2">
        <v>205595</v>
      </c>
      <c r="E1997" s="2">
        <v>5289</v>
      </c>
      <c r="F1997" s="17" t="s">
        <v>12559</v>
      </c>
      <c r="G1997" s="2" t="s">
        <v>5</v>
      </c>
      <c r="H1997" s="2" t="s">
        <v>4</v>
      </c>
      <c r="I1997" s="2" t="s">
        <v>6</v>
      </c>
      <c r="J1997" s="2" t="s">
        <v>7</v>
      </c>
      <c r="K1997" s="2" t="s">
        <v>8</v>
      </c>
      <c r="L1997" s="2" t="s">
        <v>9</v>
      </c>
      <c r="M1997" s="7">
        <f>IFERROR(INDEX(Hoja1!$B$1:$E$5279,MATCH(Data!$D1997,Hoja1!$B$1:$B$5279,),MATCH(Data!M$1,Hoja1!$B$1:$E$1,)),"ND")</f>
        <v>617.96669999999995</v>
      </c>
      <c r="N1997" s="7">
        <f>IFERROR(INDEX(Hoja1!$B$1:$E$5279,MATCH(Data!$D1997,Hoja1!$B$1:$B$5279,),MATCH(Data!N$1,Hoja1!$B$1:$E$1,)),"ND")</f>
        <v>12150</v>
      </c>
      <c r="O1997" s="7">
        <f>IFERROR(INDEX(Hoja1!$B$1:$E$5279,MATCH(Data!$D1997,Hoja1!$B$1:$B$5279,),MATCH(Data!O$1,Hoja1!$B$1:$E$1,)),"ND")</f>
        <v>136800</v>
      </c>
      <c r="P1997" t="str">
        <f>VLOOKUP(D1997,Hoja2!C:E,3,0)</f>
        <v>ESTRELLAS DIAMANTE</v>
      </c>
      <c r="Q1997" s="10">
        <f>VLOOKUP(D1997,Hoja2!C:D,2,0)</f>
        <v>7000</v>
      </c>
    </row>
    <row r="1998" spans="1:17" hidden="1" x14ac:dyDescent="0.2">
      <c r="A1998" s="2" t="s">
        <v>2014</v>
      </c>
      <c r="B1998" s="2" t="s">
        <v>4</v>
      </c>
      <c r="C1998" s="2">
        <v>8904</v>
      </c>
      <c r="D1998" s="2">
        <v>205614</v>
      </c>
      <c r="E1998" s="2">
        <v>1910</v>
      </c>
      <c r="F1998" s="17" t="s">
        <v>12475</v>
      </c>
      <c r="G1998" s="2" t="s">
        <v>5</v>
      </c>
      <c r="H1998" s="2" t="s">
        <v>4</v>
      </c>
      <c r="I1998" s="2" t="s">
        <v>6</v>
      </c>
      <c r="J1998" s="2" t="s">
        <v>7</v>
      </c>
      <c r="K1998" s="2" t="s">
        <v>8</v>
      </c>
      <c r="L1998" s="2" t="s">
        <v>9</v>
      </c>
      <c r="M1998" s="7">
        <f>IFERROR(INDEX(Hoja1!$B$1:$E$5279,MATCH(Data!$D1998,Hoja1!$B$1:$B$5279,),MATCH(Data!M$1,Hoja1!$B$1:$E$1,)),"ND")</f>
        <v>68792.258300000001</v>
      </c>
      <c r="N1998" s="7">
        <f>IFERROR(INDEX(Hoja1!$B$1:$E$5279,MATCH(Data!$D1998,Hoja1!$B$1:$B$5279,),MATCH(Data!N$1,Hoja1!$B$1:$E$1,)),"ND")</f>
        <v>10500</v>
      </c>
      <c r="O1998" s="7">
        <f>IFERROR(INDEX(Hoja1!$B$1:$E$5279,MATCH(Data!$D1998,Hoja1!$B$1:$B$5279,),MATCH(Data!O$1,Hoja1!$B$1:$E$1,)),"ND")</f>
        <v>201577.7</v>
      </c>
      <c r="P1998" t="str">
        <f>VLOOKUP(D1998,Hoja2!C:E,3,0)</f>
        <v>ESTRELLAS DIAMANTE</v>
      </c>
      <c r="Q1998" s="10">
        <f>VLOOKUP(D1998,Hoja2!C:D,2,0)</f>
        <v>5962</v>
      </c>
    </row>
    <row r="1999" spans="1:17" hidden="1" x14ac:dyDescent="0.2">
      <c r="A1999" s="2" t="s">
        <v>2015</v>
      </c>
      <c r="B1999" s="2" t="s">
        <v>4</v>
      </c>
      <c r="C1999" s="2">
        <v>6317</v>
      </c>
      <c r="D1999" s="2">
        <v>205622</v>
      </c>
      <c r="E1999" s="2">
        <v>8655</v>
      </c>
      <c r="F1999" s="17" t="s">
        <v>12453</v>
      </c>
      <c r="G1999" s="2" t="s">
        <v>5</v>
      </c>
      <c r="H1999" s="2" t="s">
        <v>4</v>
      </c>
      <c r="I1999" s="2" t="s">
        <v>6</v>
      </c>
      <c r="J1999" s="2" t="s">
        <v>7</v>
      </c>
      <c r="K1999" s="2" t="s">
        <v>8</v>
      </c>
      <c r="L1999" s="2" t="s">
        <v>9</v>
      </c>
      <c r="M1999" s="7">
        <f>IFERROR(INDEX(Hoja1!$B$1:$E$5279,MATCH(Data!$D1999,Hoja1!$B$1:$B$5279,),MATCH(Data!M$1,Hoja1!$B$1:$E$1,)),"ND")</f>
        <v>67892.188200000004</v>
      </c>
      <c r="N1999" s="7">
        <f>IFERROR(INDEX(Hoja1!$B$1:$E$5279,MATCH(Data!$D1999,Hoja1!$B$1:$B$5279,),MATCH(Data!N$1,Hoja1!$B$1:$E$1,)),"ND")</f>
        <v>11250</v>
      </c>
      <c r="O1999" s="7">
        <f>IFERROR(INDEX(Hoja1!$B$1:$E$5279,MATCH(Data!$D1999,Hoja1!$B$1:$B$5279,),MATCH(Data!O$1,Hoja1!$B$1:$E$1,)),"ND")</f>
        <v>400000</v>
      </c>
      <c r="P1999" t="str">
        <f>VLOOKUP(D1999,Hoja2!C:E,3,0)</f>
        <v>ESTRELLAS DIAMANTE</v>
      </c>
      <c r="Q1999" s="10">
        <f>VLOOKUP(D1999,Hoja2!C:D,2,0)</f>
        <v>7000</v>
      </c>
    </row>
    <row r="2000" spans="1:17" hidden="1" x14ac:dyDescent="0.2">
      <c r="A2000" s="2" t="s">
        <v>2016</v>
      </c>
      <c r="B2000" s="2" t="s">
        <v>4</v>
      </c>
      <c r="C2000" s="2">
        <v>9105</v>
      </c>
      <c r="D2000" s="2">
        <v>205835</v>
      </c>
      <c r="E2000" s="2">
        <v>8782</v>
      </c>
      <c r="F2000" s="17" t="s">
        <v>12497</v>
      </c>
      <c r="G2000" s="2" t="s">
        <v>5</v>
      </c>
      <c r="H2000" s="2" t="s">
        <v>4</v>
      </c>
      <c r="I2000" s="2" t="s">
        <v>6</v>
      </c>
      <c r="J2000" s="2" t="s">
        <v>7</v>
      </c>
      <c r="K2000" s="2" t="s">
        <v>8</v>
      </c>
      <c r="L2000" s="2" t="s">
        <v>9</v>
      </c>
      <c r="M2000" s="7">
        <f>IFERROR(INDEX(Hoja1!$B$1:$E$5279,MATCH(Data!$D2000,Hoja1!$B$1:$B$5279,),MATCH(Data!M$1,Hoja1!$B$1:$E$1,)),"ND")</f>
        <v>37045.406600000002</v>
      </c>
      <c r="N2000" s="7">
        <f>IFERROR(INDEX(Hoja1!$B$1:$E$5279,MATCH(Data!$D2000,Hoja1!$B$1:$B$5279,),MATCH(Data!N$1,Hoja1!$B$1:$E$1,)),"ND")</f>
        <v>2500</v>
      </c>
      <c r="O2000" s="7">
        <f>IFERROR(INDEX(Hoja1!$B$1:$E$5279,MATCH(Data!$D2000,Hoja1!$B$1:$B$5279,),MATCH(Data!O$1,Hoja1!$B$1:$E$1,)),"ND")</f>
        <v>0</v>
      </c>
      <c r="P2000" t="str">
        <f>VLOOKUP(D2000,Hoja2!C:E,3,0)</f>
        <v>ESTRELLAS DIAMANTE</v>
      </c>
      <c r="Q2000" s="10">
        <f>VLOOKUP(D2000,Hoja2!C:D,2,0)</f>
        <v>0</v>
      </c>
    </row>
    <row r="2001" spans="1:17" hidden="1" x14ac:dyDescent="0.2">
      <c r="A2001" s="2" t="s">
        <v>2017</v>
      </c>
      <c r="B2001" s="2" t="s">
        <v>12</v>
      </c>
      <c r="C2001" s="2">
        <v>1408</v>
      </c>
      <c r="D2001" s="2">
        <v>205854</v>
      </c>
      <c r="E2001" s="2">
        <v>2627</v>
      </c>
      <c r="F2001" s="17" t="s">
        <v>12469</v>
      </c>
      <c r="G2001" s="2" t="s">
        <v>5</v>
      </c>
      <c r="H2001" s="2" t="s">
        <v>4</v>
      </c>
      <c r="I2001" s="2" t="s">
        <v>6</v>
      </c>
      <c r="J2001" s="2" t="s">
        <v>7</v>
      </c>
      <c r="K2001" s="2" t="s">
        <v>8</v>
      </c>
      <c r="L2001" s="2" t="s">
        <v>9</v>
      </c>
      <c r="M2001" s="7" t="str">
        <f>IFERROR(INDEX(Hoja1!$B$1:$E$5279,MATCH(Data!$D2001,Hoja1!$B$1:$B$5279,),MATCH(Data!M$1,Hoja1!$B$1:$E$1,)),"ND")</f>
        <v>ND</v>
      </c>
      <c r="N2001" s="7" t="str">
        <f>IFERROR(INDEX(Hoja1!$B$1:$E$5279,MATCH(Data!$D2001,Hoja1!$B$1:$B$5279,),MATCH(Data!N$1,Hoja1!$B$1:$E$1,)),"ND")</f>
        <v>ND</v>
      </c>
      <c r="O2001" s="7" t="str">
        <f>IFERROR(INDEX(Hoja1!$B$1:$E$5279,MATCH(Data!$D2001,Hoja1!$B$1:$B$5279,),MATCH(Data!O$1,Hoja1!$B$1:$E$1,)),"ND")</f>
        <v>ND</v>
      </c>
      <c r="P2001" t="str">
        <f>VLOOKUP(D2001,Hoja2!C:E,3,0)</f>
        <v>ESTRELLAS DIAMANTE</v>
      </c>
      <c r="Q2001" s="10">
        <f>VLOOKUP(D2001,Hoja2!C:D,2,0)</f>
        <v>0</v>
      </c>
    </row>
    <row r="2002" spans="1:17" hidden="1" x14ac:dyDescent="0.2">
      <c r="A2002" s="2" t="s">
        <v>2018</v>
      </c>
      <c r="B2002" s="2" t="s">
        <v>12</v>
      </c>
      <c r="C2002" s="2">
        <v>1408</v>
      </c>
      <c r="D2002" s="2">
        <v>205855</v>
      </c>
      <c r="E2002" s="2">
        <v>2627</v>
      </c>
      <c r="F2002" s="17" t="s">
        <v>12469</v>
      </c>
      <c r="G2002" s="2" t="s">
        <v>5</v>
      </c>
      <c r="H2002" s="2" t="s">
        <v>4</v>
      </c>
      <c r="I2002" s="2" t="s">
        <v>6</v>
      </c>
      <c r="J2002" s="2" t="s">
        <v>7</v>
      </c>
      <c r="K2002" s="2" t="s">
        <v>8</v>
      </c>
      <c r="L2002" s="2" t="s">
        <v>9</v>
      </c>
      <c r="M2002" s="7" t="str">
        <f>IFERROR(INDEX(Hoja1!$B$1:$E$5279,MATCH(Data!$D2002,Hoja1!$B$1:$B$5279,),MATCH(Data!M$1,Hoja1!$B$1:$E$1,)),"ND")</f>
        <v>ND</v>
      </c>
      <c r="N2002" s="7" t="str">
        <f>IFERROR(INDEX(Hoja1!$B$1:$E$5279,MATCH(Data!$D2002,Hoja1!$B$1:$B$5279,),MATCH(Data!N$1,Hoja1!$B$1:$E$1,)),"ND")</f>
        <v>ND</v>
      </c>
      <c r="O2002" s="7" t="str">
        <f>IFERROR(INDEX(Hoja1!$B$1:$E$5279,MATCH(Data!$D2002,Hoja1!$B$1:$B$5279,),MATCH(Data!O$1,Hoja1!$B$1:$E$1,)),"ND")</f>
        <v>ND</v>
      </c>
      <c r="P2002" t="str">
        <f>VLOOKUP(D2002,Hoja2!C:E,3,0)</f>
        <v>ESTRELLAS DIAMANTE</v>
      </c>
      <c r="Q2002" s="10">
        <f>VLOOKUP(D2002,Hoja2!C:D,2,0)</f>
        <v>4400</v>
      </c>
    </row>
    <row r="2003" spans="1:17" hidden="1" x14ac:dyDescent="0.2">
      <c r="A2003" s="2" t="s">
        <v>2019</v>
      </c>
      <c r="B2003" s="2" t="s">
        <v>12</v>
      </c>
      <c r="C2003" s="2">
        <v>7442</v>
      </c>
      <c r="D2003" s="2">
        <v>205942</v>
      </c>
      <c r="E2003" s="2">
        <v>3704</v>
      </c>
      <c r="F2003" s="17" t="s">
        <v>12455</v>
      </c>
      <c r="G2003" s="2" t="s">
        <v>5</v>
      </c>
      <c r="H2003" s="2" t="s">
        <v>4</v>
      </c>
      <c r="I2003" s="2" t="s">
        <v>6</v>
      </c>
      <c r="J2003" s="2" t="s">
        <v>7</v>
      </c>
      <c r="K2003" s="2" t="s">
        <v>8</v>
      </c>
      <c r="L2003" s="2" t="s">
        <v>9</v>
      </c>
      <c r="M2003" s="7" t="str">
        <f>IFERROR(INDEX(Hoja1!$B$1:$E$5279,MATCH(Data!$D2003,Hoja1!$B$1:$B$5279,),MATCH(Data!M$1,Hoja1!$B$1:$E$1,)),"ND")</f>
        <v>ND</v>
      </c>
      <c r="N2003" s="7" t="str">
        <f>IFERROR(INDEX(Hoja1!$B$1:$E$5279,MATCH(Data!$D2003,Hoja1!$B$1:$B$5279,),MATCH(Data!N$1,Hoja1!$B$1:$E$1,)),"ND")</f>
        <v>ND</v>
      </c>
      <c r="O2003" s="7" t="str">
        <f>IFERROR(INDEX(Hoja1!$B$1:$E$5279,MATCH(Data!$D2003,Hoja1!$B$1:$B$5279,),MATCH(Data!O$1,Hoja1!$B$1:$E$1,)),"ND")</f>
        <v>ND</v>
      </c>
      <c r="P2003" t="str">
        <f>VLOOKUP(D2003,Hoja2!C:E,3,0)</f>
        <v>ESTRELLAS DIAMANTE</v>
      </c>
      <c r="Q2003" s="10">
        <f>VLOOKUP(D2003,Hoja2!C:D,2,0)</f>
        <v>0</v>
      </c>
    </row>
    <row r="2004" spans="1:17" hidden="1" x14ac:dyDescent="0.2">
      <c r="A2004" s="2" t="s">
        <v>2020</v>
      </c>
      <c r="B2004" s="2" t="s">
        <v>4</v>
      </c>
      <c r="C2004" s="2">
        <v>7898</v>
      </c>
      <c r="D2004" s="2">
        <v>206032</v>
      </c>
      <c r="E2004" s="2">
        <v>3704</v>
      </c>
      <c r="F2004" s="17" t="s">
        <v>12455</v>
      </c>
      <c r="G2004" s="2" t="s">
        <v>5</v>
      </c>
      <c r="H2004" s="2" t="s">
        <v>4</v>
      </c>
      <c r="I2004" s="2" t="s">
        <v>6</v>
      </c>
      <c r="J2004" s="2" t="s">
        <v>7</v>
      </c>
      <c r="K2004" s="2" t="s">
        <v>8</v>
      </c>
      <c r="L2004" s="2" t="s">
        <v>9</v>
      </c>
      <c r="M2004" s="7">
        <f>IFERROR(INDEX(Hoja1!$B$1:$E$5279,MATCH(Data!$D2004,Hoja1!$B$1:$B$5279,),MATCH(Data!M$1,Hoja1!$B$1:$E$1,)),"ND")</f>
        <v>3793.6649000000002</v>
      </c>
      <c r="N2004" s="7">
        <f>IFERROR(INDEX(Hoja1!$B$1:$E$5279,MATCH(Data!$D2004,Hoja1!$B$1:$B$5279,),MATCH(Data!N$1,Hoja1!$B$1:$E$1,)),"ND")</f>
        <v>5000</v>
      </c>
      <c r="O2004" s="7">
        <f>IFERROR(INDEX(Hoja1!$B$1:$E$5279,MATCH(Data!$D2004,Hoja1!$B$1:$B$5279,),MATCH(Data!O$1,Hoja1!$B$1:$E$1,)),"ND")</f>
        <v>407500</v>
      </c>
      <c r="P2004" t="str">
        <f>VLOOKUP(D2004,Hoja2!C:E,3,0)</f>
        <v>ESTRELLAS DIAMANTE</v>
      </c>
      <c r="Q2004" s="10">
        <f>VLOOKUP(D2004,Hoja2!C:D,2,0)</f>
        <v>9719.35</v>
      </c>
    </row>
    <row r="2005" spans="1:17" hidden="1" x14ac:dyDescent="0.2">
      <c r="A2005" s="2" t="s">
        <v>2021</v>
      </c>
      <c r="B2005" s="2" t="s">
        <v>4</v>
      </c>
      <c r="C2005" s="2">
        <v>8941</v>
      </c>
      <c r="D2005" s="2">
        <v>206303</v>
      </c>
      <c r="E2005" s="2">
        <v>1910</v>
      </c>
      <c r="F2005" s="17" t="s">
        <v>12475</v>
      </c>
      <c r="G2005" s="2" t="s">
        <v>5</v>
      </c>
      <c r="H2005" s="2" t="s">
        <v>4</v>
      </c>
      <c r="I2005" s="2" t="s">
        <v>6</v>
      </c>
      <c r="J2005" s="2" t="s">
        <v>7</v>
      </c>
      <c r="K2005" s="2" t="s">
        <v>8</v>
      </c>
      <c r="L2005" s="2" t="s">
        <v>9</v>
      </c>
      <c r="M2005" s="7">
        <f>IFERROR(INDEX(Hoja1!$B$1:$E$5279,MATCH(Data!$D2005,Hoja1!$B$1:$B$5279,),MATCH(Data!M$1,Hoja1!$B$1:$E$1,)),"ND")</f>
        <v>10719.7482</v>
      </c>
      <c r="N2005" s="7">
        <f>IFERROR(INDEX(Hoja1!$B$1:$E$5279,MATCH(Data!$D2005,Hoja1!$B$1:$B$5279,),MATCH(Data!N$1,Hoja1!$B$1:$E$1,)),"ND")</f>
        <v>15000</v>
      </c>
      <c r="O2005" s="7">
        <f>IFERROR(INDEX(Hoja1!$B$1:$E$5279,MATCH(Data!$D2005,Hoja1!$B$1:$B$5279,),MATCH(Data!O$1,Hoja1!$B$1:$E$1,)),"ND")</f>
        <v>0</v>
      </c>
      <c r="P2005" t="str">
        <f>VLOOKUP(D2005,Hoja2!C:E,3,0)</f>
        <v>ESTRELLAS DIAMANTE</v>
      </c>
      <c r="Q2005" s="10">
        <f>VLOOKUP(D2005,Hoja2!C:D,2,0)</f>
        <v>4028</v>
      </c>
    </row>
    <row r="2006" spans="1:17" hidden="1" x14ac:dyDescent="0.2">
      <c r="A2006" s="2" t="s">
        <v>2022</v>
      </c>
      <c r="B2006" s="2" t="s">
        <v>4</v>
      </c>
      <c r="C2006" s="2">
        <v>8317</v>
      </c>
      <c r="D2006" s="2">
        <v>206349</v>
      </c>
      <c r="E2006" s="2">
        <v>3002</v>
      </c>
      <c r="F2006" s="17" t="s">
        <v>12480</v>
      </c>
      <c r="G2006" s="2" t="s">
        <v>5</v>
      </c>
      <c r="H2006" s="2" t="s">
        <v>4</v>
      </c>
      <c r="I2006" s="2" t="s">
        <v>6</v>
      </c>
      <c r="J2006" s="2" t="s">
        <v>7</v>
      </c>
      <c r="K2006" s="2" t="s">
        <v>8</v>
      </c>
      <c r="L2006" s="2" t="s">
        <v>9</v>
      </c>
      <c r="M2006" s="7">
        <f>IFERROR(INDEX(Hoja1!$B$1:$E$5279,MATCH(Data!$D2006,Hoja1!$B$1:$B$5279,),MATCH(Data!M$1,Hoja1!$B$1:$E$1,)),"ND")</f>
        <v>46974.125</v>
      </c>
      <c r="N2006" s="7">
        <f>IFERROR(INDEX(Hoja1!$B$1:$E$5279,MATCH(Data!$D2006,Hoja1!$B$1:$B$5279,),MATCH(Data!N$1,Hoja1!$B$1:$E$1,)),"ND")</f>
        <v>15000</v>
      </c>
      <c r="O2006" s="7">
        <f>IFERROR(INDEX(Hoja1!$B$1:$E$5279,MATCH(Data!$D2006,Hoja1!$B$1:$B$5279,),MATCH(Data!O$1,Hoja1!$B$1:$E$1,)),"ND")</f>
        <v>0</v>
      </c>
      <c r="P2006" t="str">
        <f>VLOOKUP(D2006,Hoja2!C:E,3,0)</f>
        <v>ESTRELLAS DIAMANTE</v>
      </c>
      <c r="Q2006" s="10">
        <f>VLOOKUP(D2006,Hoja2!C:D,2,0)</f>
        <v>5000</v>
      </c>
    </row>
    <row r="2007" spans="1:17" hidden="1" x14ac:dyDescent="0.2">
      <c r="A2007" s="2" t="s">
        <v>2023</v>
      </c>
      <c r="B2007" s="2" t="s">
        <v>4</v>
      </c>
      <c r="C2007" s="2">
        <v>8261</v>
      </c>
      <c r="D2007" s="2">
        <v>206528</v>
      </c>
      <c r="E2007" s="2">
        <v>3002</v>
      </c>
      <c r="F2007" s="17" t="s">
        <v>12480</v>
      </c>
      <c r="G2007" s="2" t="s">
        <v>5</v>
      </c>
      <c r="H2007" s="2" t="s">
        <v>4</v>
      </c>
      <c r="I2007" s="2" t="s">
        <v>6</v>
      </c>
      <c r="J2007" s="2" t="s">
        <v>7</v>
      </c>
      <c r="K2007" s="2" t="s">
        <v>8</v>
      </c>
      <c r="L2007" s="2" t="s">
        <v>9</v>
      </c>
      <c r="M2007" s="7">
        <f>IFERROR(INDEX(Hoja1!$B$1:$E$5279,MATCH(Data!$D2007,Hoja1!$B$1:$B$5279,),MATCH(Data!M$1,Hoja1!$B$1:$E$1,)),"ND")</f>
        <v>74175.138300000006</v>
      </c>
      <c r="N2007" s="7">
        <f>IFERROR(INDEX(Hoja1!$B$1:$E$5279,MATCH(Data!$D2007,Hoja1!$B$1:$B$5279,),MATCH(Data!N$1,Hoja1!$B$1:$E$1,)),"ND")</f>
        <v>25000</v>
      </c>
      <c r="O2007" s="7">
        <f>IFERROR(INDEX(Hoja1!$B$1:$E$5279,MATCH(Data!$D2007,Hoja1!$B$1:$B$5279,),MATCH(Data!O$1,Hoja1!$B$1:$E$1,)),"ND")</f>
        <v>0</v>
      </c>
      <c r="P2007" t="str">
        <f>VLOOKUP(D2007,Hoja2!C:E,3,0)</f>
        <v>ESTRELLAS DIAMANTE</v>
      </c>
      <c r="Q2007" s="10">
        <f>VLOOKUP(D2007,Hoja2!C:D,2,0)</f>
        <v>1500</v>
      </c>
    </row>
    <row r="2008" spans="1:17" hidden="1" x14ac:dyDescent="0.2">
      <c r="A2008" s="2" t="s">
        <v>2024</v>
      </c>
      <c r="B2008" s="2" t="s">
        <v>4</v>
      </c>
      <c r="C2008" s="2">
        <v>10342</v>
      </c>
      <c r="D2008" s="2">
        <v>206562</v>
      </c>
      <c r="E2008" s="2">
        <v>1237</v>
      </c>
      <c r="F2008" s="17" t="s">
        <v>12458</v>
      </c>
      <c r="G2008" s="2" t="s">
        <v>5</v>
      </c>
      <c r="H2008" s="2" t="s">
        <v>4</v>
      </c>
      <c r="I2008" s="2" t="s">
        <v>6</v>
      </c>
      <c r="J2008" s="2" t="s">
        <v>7</v>
      </c>
      <c r="K2008" s="2" t="s">
        <v>8</v>
      </c>
      <c r="L2008" s="2" t="s">
        <v>9</v>
      </c>
      <c r="M2008" s="7">
        <f>IFERROR(INDEX(Hoja1!$B$1:$E$5279,MATCH(Data!$D2008,Hoja1!$B$1:$B$5279,),MATCH(Data!M$1,Hoja1!$B$1:$E$1,)),"ND")</f>
        <v>10824.6216</v>
      </c>
      <c r="N2008" s="7">
        <f>IFERROR(INDEX(Hoja1!$B$1:$E$5279,MATCH(Data!$D2008,Hoja1!$B$1:$B$5279,),MATCH(Data!N$1,Hoja1!$B$1:$E$1,)),"ND")</f>
        <v>10000</v>
      </c>
      <c r="O2008" s="7">
        <f>IFERROR(INDEX(Hoja1!$B$1:$E$5279,MATCH(Data!$D2008,Hoja1!$B$1:$B$5279,),MATCH(Data!O$1,Hoja1!$B$1:$E$1,)),"ND")</f>
        <v>548000</v>
      </c>
      <c r="P2008" t="str">
        <f>VLOOKUP(D2008,Hoja2!C:E,3,0)</f>
        <v>ESTRELLAS DIAMANTE</v>
      </c>
      <c r="Q2008" s="10">
        <f>VLOOKUP(D2008,Hoja2!C:D,2,0)</f>
        <v>6000</v>
      </c>
    </row>
    <row r="2009" spans="1:17" hidden="1" x14ac:dyDescent="0.2">
      <c r="A2009" s="2" t="s">
        <v>2025</v>
      </c>
      <c r="B2009" s="2" t="s">
        <v>4</v>
      </c>
      <c r="C2009" s="2">
        <v>10070</v>
      </c>
      <c r="D2009" s="2">
        <v>206597</v>
      </c>
      <c r="E2009" s="2">
        <v>4775</v>
      </c>
      <c r="F2009" s="17" t="s">
        <v>12477</v>
      </c>
      <c r="G2009" s="2" t="s">
        <v>5</v>
      </c>
      <c r="H2009" s="2" t="s">
        <v>4</v>
      </c>
      <c r="I2009" s="2" t="s">
        <v>6</v>
      </c>
      <c r="J2009" s="2" t="s">
        <v>7</v>
      </c>
      <c r="K2009" s="2" t="s">
        <v>8</v>
      </c>
      <c r="L2009" s="2" t="s">
        <v>9</v>
      </c>
      <c r="M2009" s="7">
        <f>IFERROR(INDEX(Hoja1!$B$1:$E$5279,MATCH(Data!$D2009,Hoja1!$B$1:$B$5279,),MATCH(Data!M$1,Hoja1!$B$1:$E$1,)),"ND")</f>
        <v>381388.55670000002</v>
      </c>
      <c r="N2009" s="7">
        <f>IFERROR(INDEX(Hoja1!$B$1:$E$5279,MATCH(Data!$D2009,Hoja1!$B$1:$B$5279,),MATCH(Data!N$1,Hoja1!$B$1:$E$1,)),"ND")</f>
        <v>0</v>
      </c>
      <c r="O2009" s="7">
        <f>IFERROR(INDEX(Hoja1!$B$1:$E$5279,MATCH(Data!$D2009,Hoja1!$B$1:$B$5279,),MATCH(Data!O$1,Hoja1!$B$1:$E$1,)),"ND")</f>
        <v>0</v>
      </c>
      <c r="P2009" t="str">
        <f>VLOOKUP(D2009,Hoja2!C:E,3,0)</f>
        <v>ESTRELLAS DIAMANTE</v>
      </c>
      <c r="Q2009" s="10">
        <f>VLOOKUP(D2009,Hoja2!C:D,2,0)</f>
        <v>6245</v>
      </c>
    </row>
    <row r="2010" spans="1:17" hidden="1" x14ac:dyDescent="0.2">
      <c r="A2010" s="2" t="s">
        <v>2026</v>
      </c>
      <c r="B2010" s="2" t="s">
        <v>4</v>
      </c>
      <c r="C2010" s="2">
        <v>7754</v>
      </c>
      <c r="D2010" s="2">
        <v>206718</v>
      </c>
      <c r="E2010" s="2">
        <v>5382</v>
      </c>
      <c r="F2010" s="17" t="s">
        <v>12471</v>
      </c>
      <c r="G2010" s="2" t="s">
        <v>5</v>
      </c>
      <c r="H2010" s="2" t="s">
        <v>4</v>
      </c>
      <c r="I2010" s="2" t="s">
        <v>6</v>
      </c>
      <c r="J2010" s="2" t="s">
        <v>7</v>
      </c>
      <c r="K2010" s="2" t="s">
        <v>8</v>
      </c>
      <c r="L2010" s="2" t="s">
        <v>9</v>
      </c>
      <c r="M2010" s="7">
        <f>IFERROR(INDEX(Hoja1!$B$1:$E$5279,MATCH(Data!$D2010,Hoja1!$B$1:$B$5279,),MATCH(Data!M$1,Hoja1!$B$1:$E$1,)),"ND")</f>
        <v>157.14830000000001</v>
      </c>
      <c r="N2010" s="7">
        <f>IFERROR(INDEX(Hoja1!$B$1:$E$5279,MATCH(Data!$D2010,Hoja1!$B$1:$B$5279,),MATCH(Data!N$1,Hoja1!$B$1:$E$1,)),"ND")</f>
        <v>25000</v>
      </c>
      <c r="O2010" s="7">
        <f>IFERROR(INDEX(Hoja1!$B$1:$E$5279,MATCH(Data!$D2010,Hoja1!$B$1:$B$5279,),MATCH(Data!O$1,Hoja1!$B$1:$E$1,)),"ND")</f>
        <v>0</v>
      </c>
      <c r="P2010" t="str">
        <f>VLOOKUP(D2010,Hoja2!C:E,3,0)</f>
        <v>ESTRELLAS DIAMANTE</v>
      </c>
      <c r="Q2010" s="10">
        <f>VLOOKUP(D2010,Hoja2!C:D,2,0)</f>
        <v>7000</v>
      </c>
    </row>
    <row r="2011" spans="1:17" hidden="1" x14ac:dyDescent="0.2">
      <c r="A2011" s="2" t="s">
        <v>2027</v>
      </c>
      <c r="B2011" s="2" t="s">
        <v>4</v>
      </c>
      <c r="C2011" s="2">
        <v>11395</v>
      </c>
      <c r="D2011" s="2">
        <v>206748</v>
      </c>
      <c r="E2011" s="2">
        <v>1237</v>
      </c>
      <c r="F2011" s="17" t="s">
        <v>12458</v>
      </c>
      <c r="G2011" s="2" t="s">
        <v>5</v>
      </c>
      <c r="H2011" s="2" t="s">
        <v>4</v>
      </c>
      <c r="I2011" s="2" t="s">
        <v>6</v>
      </c>
      <c r="J2011" s="2" t="s">
        <v>7</v>
      </c>
      <c r="K2011" s="2" t="s">
        <v>8</v>
      </c>
      <c r="L2011" s="2" t="s">
        <v>9</v>
      </c>
      <c r="M2011" s="7">
        <f>IFERROR(INDEX(Hoja1!$B$1:$E$5279,MATCH(Data!$D2011,Hoja1!$B$1:$B$5279,),MATCH(Data!M$1,Hoja1!$B$1:$E$1,)),"ND")</f>
        <v>2680.8966999999998</v>
      </c>
      <c r="N2011" s="7">
        <f>IFERROR(INDEX(Hoja1!$B$1:$E$5279,MATCH(Data!$D2011,Hoja1!$B$1:$B$5279,),MATCH(Data!N$1,Hoja1!$B$1:$E$1,)),"ND")</f>
        <v>15000</v>
      </c>
      <c r="O2011" s="7">
        <f>IFERROR(INDEX(Hoja1!$B$1:$E$5279,MATCH(Data!$D2011,Hoja1!$B$1:$B$5279,),MATCH(Data!O$1,Hoja1!$B$1:$E$1,)),"ND")</f>
        <v>0</v>
      </c>
      <c r="P2011" t="str">
        <f>VLOOKUP(D2011,Hoja2!C:E,3,0)</f>
        <v>ESTRELLAS DIAMANTE</v>
      </c>
      <c r="Q2011" s="10">
        <f>VLOOKUP(D2011,Hoja2!C:D,2,0)</f>
        <v>0</v>
      </c>
    </row>
    <row r="2012" spans="1:17" hidden="1" x14ac:dyDescent="0.2">
      <c r="A2012" s="2" t="s">
        <v>2028</v>
      </c>
      <c r="B2012" s="2" t="s">
        <v>4</v>
      </c>
      <c r="C2012" s="2">
        <v>7928</v>
      </c>
      <c r="D2012" s="2">
        <v>206758</v>
      </c>
      <c r="E2012" s="2">
        <v>3704</v>
      </c>
      <c r="F2012" s="17" t="s">
        <v>12455</v>
      </c>
      <c r="G2012" s="2" t="s">
        <v>5</v>
      </c>
      <c r="H2012" s="2" t="s">
        <v>4</v>
      </c>
      <c r="I2012" s="2" t="s">
        <v>6</v>
      </c>
      <c r="J2012" s="2" t="s">
        <v>7</v>
      </c>
      <c r="K2012" s="2" t="s">
        <v>8</v>
      </c>
      <c r="L2012" s="2" t="s">
        <v>9</v>
      </c>
      <c r="M2012" s="7">
        <f>IFERROR(INDEX(Hoja1!$B$1:$E$5279,MATCH(Data!$D2012,Hoja1!$B$1:$B$5279,),MATCH(Data!M$1,Hoja1!$B$1:$E$1,)),"ND")</f>
        <v>823.17830000000004</v>
      </c>
      <c r="N2012" s="7">
        <f>IFERROR(INDEX(Hoja1!$B$1:$E$5279,MATCH(Data!$D2012,Hoja1!$B$1:$B$5279,),MATCH(Data!N$1,Hoja1!$B$1:$E$1,)),"ND")</f>
        <v>15200</v>
      </c>
      <c r="O2012" s="7">
        <f>IFERROR(INDEX(Hoja1!$B$1:$E$5279,MATCH(Data!$D2012,Hoja1!$B$1:$B$5279,),MATCH(Data!O$1,Hoja1!$B$1:$E$1,)),"ND")</f>
        <v>0</v>
      </c>
      <c r="P2012" t="str">
        <f>VLOOKUP(D2012,Hoja2!C:E,3,0)</f>
        <v>ESTRELLAS DIAMANTE</v>
      </c>
      <c r="Q2012" s="10">
        <f>VLOOKUP(D2012,Hoja2!C:D,2,0)</f>
        <v>3000</v>
      </c>
    </row>
    <row r="2013" spans="1:17" hidden="1" x14ac:dyDescent="0.2">
      <c r="A2013" s="2" t="s">
        <v>2029</v>
      </c>
      <c r="B2013" s="2" t="s">
        <v>4</v>
      </c>
      <c r="C2013" s="2">
        <v>11666</v>
      </c>
      <c r="D2013" s="2">
        <v>206842</v>
      </c>
      <c r="E2013" s="2">
        <v>2627</v>
      </c>
      <c r="F2013" s="17" t="s">
        <v>12469</v>
      </c>
      <c r="G2013" s="2" t="s">
        <v>5</v>
      </c>
      <c r="H2013" s="2" t="s">
        <v>4</v>
      </c>
      <c r="I2013" s="2" t="s">
        <v>6</v>
      </c>
      <c r="J2013" s="2" t="s">
        <v>7</v>
      </c>
      <c r="K2013" s="2" t="s">
        <v>8</v>
      </c>
      <c r="L2013" s="2" t="s">
        <v>9</v>
      </c>
      <c r="M2013" s="7">
        <f>IFERROR(INDEX(Hoja1!$B$1:$E$5279,MATCH(Data!$D2013,Hoja1!$B$1:$B$5279,),MATCH(Data!M$1,Hoja1!$B$1:$E$1,)),"ND")</f>
        <v>2701.9783000000002</v>
      </c>
      <c r="N2013" s="7">
        <f>IFERROR(INDEX(Hoja1!$B$1:$E$5279,MATCH(Data!$D2013,Hoja1!$B$1:$B$5279,),MATCH(Data!N$1,Hoja1!$B$1:$E$1,)),"ND")</f>
        <v>0</v>
      </c>
      <c r="O2013" s="7">
        <f>IFERROR(INDEX(Hoja1!$B$1:$E$5279,MATCH(Data!$D2013,Hoja1!$B$1:$B$5279,),MATCH(Data!O$1,Hoja1!$B$1:$E$1,)),"ND")</f>
        <v>70685</v>
      </c>
      <c r="P2013" t="str">
        <f>VLOOKUP(D2013,Hoja2!C:E,3,0)</f>
        <v>ESTRELLAS DIAMANTE</v>
      </c>
      <c r="Q2013" s="10">
        <f>VLOOKUP(D2013,Hoja2!C:D,2,0)</f>
        <v>8000</v>
      </c>
    </row>
    <row r="2014" spans="1:17" hidden="1" x14ac:dyDescent="0.2">
      <c r="A2014" s="2" t="s">
        <v>2030</v>
      </c>
      <c r="B2014" s="2" t="s">
        <v>4</v>
      </c>
      <c r="C2014" s="2">
        <v>11682</v>
      </c>
      <c r="D2014" s="2">
        <v>207148</v>
      </c>
      <c r="E2014" s="2">
        <v>5501</v>
      </c>
      <c r="F2014" s="17" t="s">
        <v>12486</v>
      </c>
      <c r="G2014" s="2" t="s">
        <v>5</v>
      </c>
      <c r="H2014" s="2" t="s">
        <v>4</v>
      </c>
      <c r="I2014" s="2" t="s">
        <v>6</v>
      </c>
      <c r="J2014" s="2" t="s">
        <v>7</v>
      </c>
      <c r="K2014" s="2" t="s">
        <v>8</v>
      </c>
      <c r="L2014" s="2" t="s">
        <v>9</v>
      </c>
      <c r="M2014" s="7">
        <f>IFERROR(INDEX(Hoja1!$B$1:$E$5279,MATCH(Data!$D2014,Hoja1!$B$1:$B$5279,),MATCH(Data!M$1,Hoja1!$B$1:$E$1,)),"ND")</f>
        <v>217188.13500000001</v>
      </c>
      <c r="N2014" s="7">
        <f>IFERROR(INDEX(Hoja1!$B$1:$E$5279,MATCH(Data!$D2014,Hoja1!$B$1:$B$5279,),MATCH(Data!N$1,Hoja1!$B$1:$E$1,)),"ND")</f>
        <v>7200</v>
      </c>
      <c r="O2014" s="7">
        <f>IFERROR(INDEX(Hoja1!$B$1:$E$5279,MATCH(Data!$D2014,Hoja1!$B$1:$B$5279,),MATCH(Data!O$1,Hoja1!$B$1:$E$1,)),"ND")</f>
        <v>0</v>
      </c>
      <c r="P2014" t="str">
        <f>VLOOKUP(D2014,Hoja2!C:E,3,0)</f>
        <v>ESTRELLAS DIAMANTE</v>
      </c>
      <c r="Q2014" s="10">
        <f>VLOOKUP(D2014,Hoja2!C:D,2,0)</f>
        <v>1500</v>
      </c>
    </row>
    <row r="2015" spans="1:17" hidden="1" x14ac:dyDescent="0.2">
      <c r="A2015" s="2" t="s">
        <v>2031</v>
      </c>
      <c r="B2015" s="2" t="s">
        <v>4</v>
      </c>
      <c r="C2015" s="2">
        <v>9921</v>
      </c>
      <c r="D2015" s="2">
        <v>207182</v>
      </c>
      <c r="E2015" s="2">
        <v>2066</v>
      </c>
      <c r="F2015" s="17" t="s">
        <v>12490</v>
      </c>
      <c r="G2015" s="2" t="s">
        <v>5</v>
      </c>
      <c r="H2015" s="2" t="s">
        <v>4</v>
      </c>
      <c r="I2015" s="2" t="s">
        <v>6</v>
      </c>
      <c r="J2015" s="2" t="s">
        <v>7</v>
      </c>
      <c r="K2015" s="2" t="s">
        <v>8</v>
      </c>
      <c r="L2015" s="2" t="s">
        <v>9</v>
      </c>
      <c r="M2015" s="7">
        <f>IFERROR(INDEX(Hoja1!$B$1:$E$5279,MATCH(Data!$D2015,Hoja1!$B$1:$B$5279,),MATCH(Data!M$1,Hoja1!$B$1:$E$1,)),"ND")</f>
        <v>20597.678199999998</v>
      </c>
      <c r="N2015" s="7">
        <f>IFERROR(INDEX(Hoja1!$B$1:$E$5279,MATCH(Data!$D2015,Hoja1!$B$1:$B$5279,),MATCH(Data!N$1,Hoja1!$B$1:$E$1,)),"ND")</f>
        <v>11250</v>
      </c>
      <c r="O2015" s="7">
        <f>IFERROR(INDEX(Hoja1!$B$1:$E$5279,MATCH(Data!$D2015,Hoja1!$B$1:$B$5279,),MATCH(Data!O$1,Hoja1!$B$1:$E$1,)),"ND")</f>
        <v>551471.46990000003</v>
      </c>
      <c r="P2015" t="str">
        <f>VLOOKUP(D2015,Hoja2!C:E,3,0)</f>
        <v>ESTRELLAS DIAMANTE</v>
      </c>
      <c r="Q2015" s="10">
        <f>VLOOKUP(D2015,Hoja2!C:D,2,0)</f>
        <v>7000</v>
      </c>
    </row>
    <row r="2016" spans="1:17" hidden="1" x14ac:dyDescent="0.2">
      <c r="A2016" s="2" t="s">
        <v>2032</v>
      </c>
      <c r="B2016" s="2" t="s">
        <v>12</v>
      </c>
      <c r="C2016" s="2">
        <v>4745</v>
      </c>
      <c r="D2016" s="2">
        <v>207276</v>
      </c>
      <c r="E2016" s="2">
        <v>8362</v>
      </c>
      <c r="F2016" s="17" t="s">
        <v>12473</v>
      </c>
      <c r="G2016" s="2" t="s">
        <v>5</v>
      </c>
      <c r="H2016" s="2" t="s">
        <v>4</v>
      </c>
      <c r="I2016" s="2" t="s">
        <v>6</v>
      </c>
      <c r="J2016" s="2" t="s">
        <v>7</v>
      </c>
      <c r="K2016" s="2" t="s">
        <v>8</v>
      </c>
      <c r="L2016" s="2" t="s">
        <v>9</v>
      </c>
      <c r="M2016" s="7" t="str">
        <f>IFERROR(INDEX(Hoja1!$B$1:$E$5279,MATCH(Data!$D2016,Hoja1!$B$1:$B$5279,),MATCH(Data!M$1,Hoja1!$B$1:$E$1,)),"ND")</f>
        <v>ND</v>
      </c>
      <c r="N2016" s="7" t="str">
        <f>IFERROR(INDEX(Hoja1!$B$1:$E$5279,MATCH(Data!$D2016,Hoja1!$B$1:$B$5279,),MATCH(Data!N$1,Hoja1!$B$1:$E$1,)),"ND")</f>
        <v>ND</v>
      </c>
      <c r="O2016" s="7" t="str">
        <f>IFERROR(INDEX(Hoja1!$B$1:$E$5279,MATCH(Data!$D2016,Hoja1!$B$1:$B$5279,),MATCH(Data!O$1,Hoja1!$B$1:$E$1,)),"ND")</f>
        <v>ND</v>
      </c>
      <c r="P2016" t="str">
        <f>VLOOKUP(D2016,Hoja2!C:E,3,0)</f>
        <v>ESTRELLAS DIAMANTE</v>
      </c>
      <c r="Q2016" s="10">
        <f>VLOOKUP(D2016,Hoja2!C:D,2,0)</f>
        <v>0</v>
      </c>
    </row>
    <row r="2017" spans="1:17" hidden="1" x14ac:dyDescent="0.2">
      <c r="A2017" s="2" t="s">
        <v>2033</v>
      </c>
      <c r="B2017" s="2" t="s">
        <v>4</v>
      </c>
      <c r="C2017" s="2">
        <v>4745</v>
      </c>
      <c r="D2017" s="2">
        <v>207277</v>
      </c>
      <c r="E2017" s="2">
        <v>8362</v>
      </c>
      <c r="F2017" s="17" t="s">
        <v>12473</v>
      </c>
      <c r="G2017" s="2" t="s">
        <v>5</v>
      </c>
      <c r="H2017" s="2" t="s">
        <v>4</v>
      </c>
      <c r="I2017" s="2" t="s">
        <v>6</v>
      </c>
      <c r="J2017" s="2" t="s">
        <v>7</v>
      </c>
      <c r="K2017" s="2" t="s">
        <v>8</v>
      </c>
      <c r="L2017" s="2" t="s">
        <v>9</v>
      </c>
      <c r="M2017" s="7">
        <f>IFERROR(INDEX(Hoja1!$B$1:$E$5279,MATCH(Data!$D2017,Hoja1!$B$1:$B$5279,),MATCH(Data!M$1,Hoja1!$B$1:$E$1,)),"ND")</f>
        <v>471816.32160000002</v>
      </c>
      <c r="N2017" s="7">
        <f>IFERROR(INDEX(Hoja1!$B$1:$E$5279,MATCH(Data!$D2017,Hoja1!$B$1:$B$5279,),MATCH(Data!N$1,Hoja1!$B$1:$E$1,)),"ND")</f>
        <v>20000</v>
      </c>
      <c r="O2017" s="7">
        <f>IFERROR(INDEX(Hoja1!$B$1:$E$5279,MATCH(Data!$D2017,Hoja1!$B$1:$B$5279,),MATCH(Data!O$1,Hoja1!$B$1:$E$1,)),"ND")</f>
        <v>0</v>
      </c>
      <c r="P2017" t="str">
        <f>VLOOKUP(D2017,Hoja2!C:E,3,0)</f>
        <v>ESTRELLAS DIAMANTE</v>
      </c>
      <c r="Q2017" s="10">
        <f>VLOOKUP(D2017,Hoja2!C:D,2,0)</f>
        <v>2000</v>
      </c>
    </row>
    <row r="2018" spans="1:17" hidden="1" x14ac:dyDescent="0.2">
      <c r="A2018" s="2" t="s">
        <v>2034</v>
      </c>
      <c r="B2018" s="2" t="s">
        <v>4</v>
      </c>
      <c r="C2018" s="2">
        <v>7814</v>
      </c>
      <c r="D2018" s="2">
        <v>207471</v>
      </c>
      <c r="E2018" s="2">
        <v>2938</v>
      </c>
      <c r="F2018" s="17" t="s">
        <v>12484</v>
      </c>
      <c r="G2018" s="2" t="s">
        <v>5</v>
      </c>
      <c r="H2018" s="2" t="s">
        <v>4</v>
      </c>
      <c r="I2018" s="2" t="s">
        <v>6</v>
      </c>
      <c r="J2018" s="2" t="s">
        <v>7</v>
      </c>
      <c r="K2018" s="2" t="s">
        <v>8</v>
      </c>
      <c r="L2018" s="2" t="s">
        <v>9</v>
      </c>
      <c r="M2018" s="7">
        <f>IFERROR(INDEX(Hoja1!$B$1:$E$5279,MATCH(Data!$D2018,Hoja1!$B$1:$B$5279,),MATCH(Data!M$1,Hoja1!$B$1:$E$1,)),"ND")</f>
        <v>58538.721700000002</v>
      </c>
      <c r="N2018" s="7">
        <f>IFERROR(INDEX(Hoja1!$B$1:$E$5279,MATCH(Data!$D2018,Hoja1!$B$1:$B$5279,),MATCH(Data!N$1,Hoja1!$B$1:$E$1,)),"ND")</f>
        <v>19280</v>
      </c>
      <c r="O2018" s="7">
        <f>IFERROR(INDEX(Hoja1!$B$1:$E$5279,MATCH(Data!$D2018,Hoja1!$B$1:$B$5279,),MATCH(Data!O$1,Hoja1!$B$1:$E$1,)),"ND")</f>
        <v>0</v>
      </c>
      <c r="P2018" t="str">
        <f>VLOOKUP(D2018,Hoja2!C:E,3,0)</f>
        <v>ESTRELLAS DIAMANTE</v>
      </c>
      <c r="Q2018" s="10">
        <f>VLOOKUP(D2018,Hoja2!C:D,2,0)</f>
        <v>0</v>
      </c>
    </row>
    <row r="2019" spans="1:17" hidden="1" x14ac:dyDescent="0.2">
      <c r="A2019" s="2" t="s">
        <v>2035</v>
      </c>
      <c r="B2019" s="2" t="s">
        <v>4</v>
      </c>
      <c r="C2019" s="2">
        <v>7374</v>
      </c>
      <c r="D2019" s="2">
        <v>207472</v>
      </c>
      <c r="E2019" s="2">
        <v>2938</v>
      </c>
      <c r="F2019" s="17" t="s">
        <v>12484</v>
      </c>
      <c r="G2019" s="2" t="s">
        <v>5</v>
      </c>
      <c r="H2019" s="2" t="s">
        <v>4</v>
      </c>
      <c r="I2019" s="2" t="s">
        <v>6</v>
      </c>
      <c r="J2019" s="2" t="s">
        <v>7</v>
      </c>
      <c r="K2019" s="2" t="s">
        <v>8</v>
      </c>
      <c r="L2019" s="2" t="s">
        <v>9</v>
      </c>
      <c r="M2019" s="7">
        <f>IFERROR(INDEX(Hoja1!$B$1:$E$5279,MATCH(Data!$D2019,Hoja1!$B$1:$B$5279,),MATCH(Data!M$1,Hoja1!$B$1:$E$1,)),"ND")</f>
        <v>17466.2533</v>
      </c>
      <c r="N2019" s="7">
        <f>IFERROR(INDEX(Hoja1!$B$1:$E$5279,MATCH(Data!$D2019,Hoja1!$B$1:$B$5279,),MATCH(Data!N$1,Hoja1!$B$1:$E$1,)),"ND")</f>
        <v>14900</v>
      </c>
      <c r="O2019" s="7">
        <f>IFERROR(INDEX(Hoja1!$B$1:$E$5279,MATCH(Data!$D2019,Hoja1!$B$1:$B$5279,),MATCH(Data!O$1,Hoja1!$B$1:$E$1,)),"ND")</f>
        <v>0</v>
      </c>
      <c r="P2019" t="str">
        <f>VLOOKUP(D2019,Hoja2!C:E,3,0)</f>
        <v>ESTRELLAS DIAMANTE</v>
      </c>
      <c r="Q2019" s="10">
        <f>VLOOKUP(D2019,Hoja2!C:D,2,0)</f>
        <v>6000</v>
      </c>
    </row>
    <row r="2020" spans="1:17" hidden="1" x14ac:dyDescent="0.2">
      <c r="A2020" s="2" t="s">
        <v>2036</v>
      </c>
      <c r="B2020" s="2" t="s">
        <v>4</v>
      </c>
      <c r="C2020" s="2">
        <v>10142</v>
      </c>
      <c r="D2020" s="2">
        <v>207599</v>
      </c>
      <c r="E2020" s="2">
        <v>4775</v>
      </c>
      <c r="F2020" s="17" t="s">
        <v>12477</v>
      </c>
      <c r="G2020" s="2" t="s">
        <v>5</v>
      </c>
      <c r="H2020" s="2" t="s">
        <v>4</v>
      </c>
      <c r="I2020" s="2" t="s">
        <v>6</v>
      </c>
      <c r="J2020" s="2" t="s">
        <v>7</v>
      </c>
      <c r="K2020" s="2" t="s">
        <v>8</v>
      </c>
      <c r="L2020" s="2" t="s">
        <v>9</v>
      </c>
      <c r="M2020" s="7">
        <f>IFERROR(INDEX(Hoja1!$B$1:$E$5279,MATCH(Data!$D2020,Hoja1!$B$1:$B$5279,),MATCH(Data!M$1,Hoja1!$B$1:$E$1,)),"ND")</f>
        <v>112741.3217</v>
      </c>
      <c r="N2020" s="7">
        <f>IFERROR(INDEX(Hoja1!$B$1:$E$5279,MATCH(Data!$D2020,Hoja1!$B$1:$B$5279,),MATCH(Data!N$1,Hoja1!$B$1:$E$1,)),"ND")</f>
        <v>16880</v>
      </c>
      <c r="O2020" s="7">
        <f>IFERROR(INDEX(Hoja1!$B$1:$E$5279,MATCH(Data!$D2020,Hoja1!$B$1:$B$5279,),MATCH(Data!O$1,Hoja1!$B$1:$E$1,)),"ND")</f>
        <v>45000</v>
      </c>
      <c r="P2020" t="str">
        <f>VLOOKUP(D2020,Hoja2!C:E,3,0)</f>
        <v>ESTRELLAS DIAMANTE</v>
      </c>
      <c r="Q2020" s="10">
        <f>VLOOKUP(D2020,Hoja2!C:D,2,0)</f>
        <v>6356.78</v>
      </c>
    </row>
    <row r="2021" spans="1:17" hidden="1" x14ac:dyDescent="0.2">
      <c r="A2021" s="2" t="s">
        <v>2037</v>
      </c>
      <c r="B2021" s="2" t="s">
        <v>4</v>
      </c>
      <c r="C2021" s="2">
        <v>9052</v>
      </c>
      <c r="D2021" s="2">
        <v>207612</v>
      </c>
      <c r="E2021" s="2">
        <v>8782</v>
      </c>
      <c r="F2021" s="17" t="s">
        <v>12497</v>
      </c>
      <c r="G2021" s="2" t="s">
        <v>5</v>
      </c>
      <c r="H2021" s="2" t="s">
        <v>4</v>
      </c>
      <c r="I2021" s="2" t="s">
        <v>6</v>
      </c>
      <c r="J2021" s="2" t="s">
        <v>7</v>
      </c>
      <c r="K2021" s="2" t="s">
        <v>8</v>
      </c>
      <c r="L2021" s="2" t="s">
        <v>9</v>
      </c>
      <c r="M2021" s="7">
        <f>IFERROR(INDEX(Hoja1!$B$1:$E$5279,MATCH(Data!$D2021,Hoja1!$B$1:$B$5279,),MATCH(Data!M$1,Hoja1!$B$1:$E$1,)),"ND")</f>
        <v>262.56330000000003</v>
      </c>
      <c r="N2021" s="7">
        <f>IFERROR(INDEX(Hoja1!$B$1:$E$5279,MATCH(Data!$D2021,Hoja1!$B$1:$B$5279,),MATCH(Data!N$1,Hoja1!$B$1:$E$1,)),"ND")</f>
        <v>11250</v>
      </c>
      <c r="O2021" s="7">
        <f>IFERROR(INDEX(Hoja1!$B$1:$E$5279,MATCH(Data!$D2021,Hoja1!$B$1:$B$5279,),MATCH(Data!O$1,Hoja1!$B$1:$E$1,)),"ND")</f>
        <v>0</v>
      </c>
      <c r="P2021" t="str">
        <f>VLOOKUP(D2021,Hoja2!C:E,3,0)</f>
        <v>ESTRELLAS DIAMANTE</v>
      </c>
      <c r="Q2021" s="10">
        <f>VLOOKUP(D2021,Hoja2!C:D,2,0)</f>
        <v>2400</v>
      </c>
    </row>
    <row r="2022" spans="1:17" hidden="1" x14ac:dyDescent="0.2">
      <c r="A2022" s="2" t="s">
        <v>2038</v>
      </c>
      <c r="B2022" s="2" t="s">
        <v>4</v>
      </c>
      <c r="C2022" s="2">
        <v>8877</v>
      </c>
      <c r="D2022" s="2">
        <v>207654</v>
      </c>
      <c r="E2022" s="2">
        <v>1910</v>
      </c>
      <c r="F2022" s="17" t="s">
        <v>12475</v>
      </c>
      <c r="G2022" s="2" t="s">
        <v>5</v>
      </c>
      <c r="H2022" s="2" t="s">
        <v>4</v>
      </c>
      <c r="I2022" s="2" t="s">
        <v>6</v>
      </c>
      <c r="J2022" s="2" t="s">
        <v>7</v>
      </c>
      <c r="K2022" s="2" t="s">
        <v>8</v>
      </c>
      <c r="L2022" s="2" t="s">
        <v>9</v>
      </c>
      <c r="M2022" s="7">
        <f>IFERROR(INDEX(Hoja1!$B$1:$E$5279,MATCH(Data!$D2022,Hoja1!$B$1:$B$5279,),MATCH(Data!M$1,Hoja1!$B$1:$E$1,)),"ND")</f>
        <v>360535.63170000003</v>
      </c>
      <c r="N2022" s="7">
        <f>IFERROR(INDEX(Hoja1!$B$1:$E$5279,MATCH(Data!$D2022,Hoja1!$B$1:$B$5279,),MATCH(Data!N$1,Hoja1!$B$1:$E$1,)),"ND")</f>
        <v>0</v>
      </c>
      <c r="O2022" s="7">
        <f>IFERROR(INDEX(Hoja1!$B$1:$E$5279,MATCH(Data!$D2022,Hoja1!$B$1:$B$5279,),MATCH(Data!O$1,Hoja1!$B$1:$E$1,)),"ND")</f>
        <v>0</v>
      </c>
      <c r="P2022" t="str">
        <f>VLOOKUP(D2022,Hoja2!C:E,3,0)</f>
        <v>ESTRELLAS DIAMANTE</v>
      </c>
      <c r="Q2022" s="10">
        <f>VLOOKUP(D2022,Hoja2!C:D,2,0)</f>
        <v>8000</v>
      </c>
    </row>
    <row r="2023" spans="1:17" hidden="1" x14ac:dyDescent="0.2">
      <c r="A2023" s="2" t="s">
        <v>2039</v>
      </c>
      <c r="B2023" s="2" t="s">
        <v>4</v>
      </c>
      <c r="C2023" s="2">
        <v>9573</v>
      </c>
      <c r="D2023" s="2">
        <v>207762</v>
      </c>
      <c r="E2023" s="2">
        <v>5501</v>
      </c>
      <c r="F2023" s="17" t="s">
        <v>12486</v>
      </c>
      <c r="G2023" s="2" t="s">
        <v>5</v>
      </c>
      <c r="H2023" s="2" t="s">
        <v>4</v>
      </c>
      <c r="I2023" s="2" t="s">
        <v>6</v>
      </c>
      <c r="J2023" s="2" t="s">
        <v>7</v>
      </c>
      <c r="K2023" s="2" t="s">
        <v>8</v>
      </c>
      <c r="L2023" s="2" t="s">
        <v>9</v>
      </c>
      <c r="M2023" s="7">
        <f>IFERROR(INDEX(Hoja1!$B$1:$E$5279,MATCH(Data!$D2023,Hoja1!$B$1:$B$5279,),MATCH(Data!M$1,Hoja1!$B$1:$E$1,)),"ND")</f>
        <v>28608.52</v>
      </c>
      <c r="N2023" s="7">
        <f>IFERROR(INDEX(Hoja1!$B$1:$E$5279,MATCH(Data!$D2023,Hoja1!$B$1:$B$5279,),MATCH(Data!N$1,Hoja1!$B$1:$E$1,)),"ND")</f>
        <v>18000</v>
      </c>
      <c r="O2023" s="7">
        <f>IFERROR(INDEX(Hoja1!$B$1:$E$5279,MATCH(Data!$D2023,Hoja1!$B$1:$B$5279,),MATCH(Data!O$1,Hoja1!$B$1:$E$1,)),"ND")</f>
        <v>847200</v>
      </c>
      <c r="P2023" t="str">
        <f>VLOOKUP(D2023,Hoja2!C:E,3,0)</f>
        <v>ESTRELLAS DIAMANTE</v>
      </c>
      <c r="Q2023" s="10">
        <f>VLOOKUP(D2023,Hoja2!C:D,2,0)</f>
        <v>5516.39</v>
      </c>
    </row>
    <row r="2024" spans="1:17" hidden="1" x14ac:dyDescent="0.2">
      <c r="A2024" s="2" t="s">
        <v>2040</v>
      </c>
      <c r="B2024" s="2" t="s">
        <v>12</v>
      </c>
      <c r="C2024" s="2">
        <v>7417</v>
      </c>
      <c r="D2024" s="2">
        <v>207818</v>
      </c>
      <c r="E2024" s="2">
        <v>2066</v>
      </c>
      <c r="F2024" s="17" t="s">
        <v>12490</v>
      </c>
      <c r="G2024" s="2" t="s">
        <v>5</v>
      </c>
      <c r="H2024" s="2" t="s">
        <v>4</v>
      </c>
      <c r="I2024" s="2" t="s">
        <v>6</v>
      </c>
      <c r="J2024" s="2" t="s">
        <v>7</v>
      </c>
      <c r="K2024" s="2" t="s">
        <v>8</v>
      </c>
      <c r="L2024" s="2" t="s">
        <v>9</v>
      </c>
      <c r="M2024" s="7" t="str">
        <f>IFERROR(INDEX(Hoja1!$B$1:$E$5279,MATCH(Data!$D2024,Hoja1!$B$1:$B$5279,),MATCH(Data!M$1,Hoja1!$B$1:$E$1,)),"ND")</f>
        <v>ND</v>
      </c>
      <c r="N2024" s="7" t="str">
        <f>IFERROR(INDEX(Hoja1!$B$1:$E$5279,MATCH(Data!$D2024,Hoja1!$B$1:$B$5279,),MATCH(Data!N$1,Hoja1!$B$1:$E$1,)),"ND")</f>
        <v>ND</v>
      </c>
      <c r="O2024" s="7" t="str">
        <f>IFERROR(INDEX(Hoja1!$B$1:$E$5279,MATCH(Data!$D2024,Hoja1!$B$1:$B$5279,),MATCH(Data!O$1,Hoja1!$B$1:$E$1,)),"ND")</f>
        <v>ND</v>
      </c>
      <c r="P2024" t="str">
        <f>VLOOKUP(D2024,Hoja2!C:E,3,0)</f>
        <v>ESTRELLAS DIAMANTE</v>
      </c>
      <c r="Q2024" s="10">
        <f>VLOOKUP(D2024,Hoja2!C:D,2,0)</f>
        <v>0</v>
      </c>
    </row>
    <row r="2025" spans="1:17" hidden="1" x14ac:dyDescent="0.2">
      <c r="A2025" s="2" t="s">
        <v>2041</v>
      </c>
      <c r="B2025" s="2" t="s">
        <v>4</v>
      </c>
      <c r="C2025" s="2">
        <v>7923</v>
      </c>
      <c r="D2025" s="2">
        <v>208022</v>
      </c>
      <c r="E2025" s="2">
        <v>2938</v>
      </c>
      <c r="F2025" s="17" t="s">
        <v>12484</v>
      </c>
      <c r="G2025" s="2" t="s">
        <v>5</v>
      </c>
      <c r="H2025" s="2" t="s">
        <v>4</v>
      </c>
      <c r="I2025" s="2" t="s">
        <v>6</v>
      </c>
      <c r="J2025" s="2" t="s">
        <v>7</v>
      </c>
      <c r="K2025" s="2" t="s">
        <v>8</v>
      </c>
      <c r="L2025" s="2" t="s">
        <v>9</v>
      </c>
      <c r="M2025" s="7">
        <f>IFERROR(INDEX(Hoja1!$B$1:$E$5279,MATCH(Data!$D2025,Hoja1!$B$1:$B$5279,),MATCH(Data!M$1,Hoja1!$B$1:$E$1,)),"ND")</f>
        <v>72915.929999999993</v>
      </c>
      <c r="N2025" s="7">
        <f>IFERROR(INDEX(Hoja1!$B$1:$E$5279,MATCH(Data!$D2025,Hoja1!$B$1:$B$5279,),MATCH(Data!N$1,Hoja1!$B$1:$E$1,)),"ND")</f>
        <v>12200</v>
      </c>
      <c r="O2025" s="7">
        <f>IFERROR(INDEX(Hoja1!$B$1:$E$5279,MATCH(Data!$D2025,Hoja1!$B$1:$B$5279,),MATCH(Data!O$1,Hoja1!$B$1:$E$1,)),"ND")</f>
        <v>0</v>
      </c>
      <c r="P2025" t="str">
        <f>VLOOKUP(D2025,Hoja2!C:E,3,0)</f>
        <v>ESTRELLAS DIAMANTE</v>
      </c>
      <c r="Q2025" s="10">
        <f>VLOOKUP(D2025,Hoja2!C:D,2,0)</f>
        <v>5000</v>
      </c>
    </row>
    <row r="2026" spans="1:17" hidden="1" x14ac:dyDescent="0.2">
      <c r="A2026" s="2" t="s">
        <v>2042</v>
      </c>
      <c r="B2026" s="2" t="s">
        <v>12</v>
      </c>
      <c r="C2026" s="2">
        <v>509</v>
      </c>
      <c r="D2026" s="2">
        <v>208357</v>
      </c>
      <c r="E2026" s="2">
        <v>1275</v>
      </c>
      <c r="F2026" s="17" t="s">
        <v>12558</v>
      </c>
      <c r="G2026" s="2" t="s">
        <v>5</v>
      </c>
      <c r="H2026" s="2" t="s">
        <v>4</v>
      </c>
      <c r="I2026" s="2" t="s">
        <v>6</v>
      </c>
      <c r="J2026" s="2" t="s">
        <v>7</v>
      </c>
      <c r="K2026" s="2" t="s">
        <v>8</v>
      </c>
      <c r="L2026" s="2" t="s">
        <v>9</v>
      </c>
      <c r="M2026" s="7" t="str">
        <f>IFERROR(INDEX(Hoja1!$B$1:$E$5279,MATCH(Data!$D2026,Hoja1!$B$1:$B$5279,),MATCH(Data!M$1,Hoja1!$B$1:$E$1,)),"ND")</f>
        <v>ND</v>
      </c>
      <c r="N2026" s="7" t="str">
        <f>IFERROR(INDEX(Hoja1!$B$1:$E$5279,MATCH(Data!$D2026,Hoja1!$B$1:$B$5279,),MATCH(Data!N$1,Hoja1!$B$1:$E$1,)),"ND")</f>
        <v>ND</v>
      </c>
      <c r="O2026" s="7" t="str">
        <f>IFERROR(INDEX(Hoja1!$B$1:$E$5279,MATCH(Data!$D2026,Hoja1!$B$1:$B$5279,),MATCH(Data!O$1,Hoja1!$B$1:$E$1,)),"ND")</f>
        <v>ND</v>
      </c>
      <c r="P2026" t="str">
        <f>VLOOKUP(D2026,Hoja2!C:E,3,0)</f>
        <v>ESTRELLAS DIAMANTE</v>
      </c>
      <c r="Q2026" s="10">
        <f>VLOOKUP(D2026,Hoja2!C:D,2,0)</f>
        <v>600</v>
      </c>
    </row>
    <row r="2027" spans="1:17" hidden="1" x14ac:dyDescent="0.2">
      <c r="A2027" s="2" t="s">
        <v>2043</v>
      </c>
      <c r="B2027" s="2" t="s">
        <v>4</v>
      </c>
      <c r="C2027" s="2">
        <v>7558</v>
      </c>
      <c r="D2027" s="2">
        <v>208461</v>
      </c>
      <c r="E2027" s="2">
        <v>3704</v>
      </c>
      <c r="F2027" s="17" t="s">
        <v>12455</v>
      </c>
      <c r="G2027" s="2" t="s">
        <v>5</v>
      </c>
      <c r="H2027" s="2" t="s">
        <v>4</v>
      </c>
      <c r="I2027" s="2" t="s">
        <v>6</v>
      </c>
      <c r="J2027" s="2" t="s">
        <v>7</v>
      </c>
      <c r="K2027" s="2" t="s">
        <v>8</v>
      </c>
      <c r="L2027" s="2" t="s">
        <v>9</v>
      </c>
      <c r="M2027" s="7">
        <f>IFERROR(INDEX(Hoja1!$B$1:$E$5279,MATCH(Data!$D2027,Hoja1!$B$1:$B$5279,),MATCH(Data!M$1,Hoja1!$B$1:$E$1,)),"ND")</f>
        <v>9727.1517000000003</v>
      </c>
      <c r="N2027" s="7">
        <f>IFERROR(INDEX(Hoja1!$B$1:$E$5279,MATCH(Data!$D2027,Hoja1!$B$1:$B$5279,),MATCH(Data!N$1,Hoja1!$B$1:$E$1,)),"ND")</f>
        <v>25000</v>
      </c>
      <c r="O2027" s="7">
        <f>IFERROR(INDEX(Hoja1!$B$1:$E$5279,MATCH(Data!$D2027,Hoja1!$B$1:$B$5279,),MATCH(Data!O$1,Hoja1!$B$1:$E$1,)),"ND")</f>
        <v>0</v>
      </c>
      <c r="P2027" t="str">
        <f>VLOOKUP(D2027,Hoja2!C:E,3,0)</f>
        <v>ESTRELLAS DIAMANTE</v>
      </c>
      <c r="Q2027" s="10">
        <f>VLOOKUP(D2027,Hoja2!C:D,2,0)</f>
        <v>520</v>
      </c>
    </row>
    <row r="2028" spans="1:17" hidden="1" x14ac:dyDescent="0.2">
      <c r="A2028" s="2" t="s">
        <v>2044</v>
      </c>
      <c r="B2028" s="2" t="s">
        <v>4</v>
      </c>
      <c r="C2028" s="2">
        <v>9272</v>
      </c>
      <c r="D2028" s="2">
        <v>208463</v>
      </c>
      <c r="E2028" s="2">
        <v>5289</v>
      </c>
      <c r="F2028" s="17" t="s">
        <v>12559</v>
      </c>
      <c r="G2028" s="2" t="s">
        <v>5</v>
      </c>
      <c r="H2028" s="2" t="s">
        <v>4</v>
      </c>
      <c r="I2028" s="2" t="s">
        <v>6</v>
      </c>
      <c r="J2028" s="2" t="s">
        <v>7</v>
      </c>
      <c r="K2028" s="2" t="s">
        <v>8</v>
      </c>
      <c r="L2028" s="2" t="s">
        <v>9</v>
      </c>
      <c r="M2028" s="7">
        <f>IFERROR(INDEX(Hoja1!$B$1:$E$5279,MATCH(Data!$D2028,Hoja1!$B$1:$B$5279,),MATCH(Data!M$1,Hoja1!$B$1:$E$1,)),"ND")</f>
        <v>0</v>
      </c>
      <c r="N2028" s="7">
        <f>IFERROR(INDEX(Hoja1!$B$1:$E$5279,MATCH(Data!$D2028,Hoja1!$B$1:$B$5279,),MATCH(Data!N$1,Hoja1!$B$1:$E$1,)),"ND")</f>
        <v>22500</v>
      </c>
      <c r="O2028" s="7">
        <f>IFERROR(INDEX(Hoja1!$B$1:$E$5279,MATCH(Data!$D2028,Hoja1!$B$1:$B$5279,),MATCH(Data!O$1,Hoja1!$B$1:$E$1,)),"ND")</f>
        <v>0</v>
      </c>
      <c r="P2028" t="str">
        <f>VLOOKUP(D2028,Hoja2!C:E,3,0)</f>
        <v>ESTRELLAS DIAMANTE</v>
      </c>
      <c r="Q2028" s="10">
        <f>VLOOKUP(D2028,Hoja2!C:D,2,0)</f>
        <v>2000</v>
      </c>
    </row>
    <row r="2029" spans="1:17" hidden="1" x14ac:dyDescent="0.2">
      <c r="A2029" s="2" t="s">
        <v>2045</v>
      </c>
      <c r="B2029" s="2" t="s">
        <v>4</v>
      </c>
      <c r="C2029" s="2">
        <v>8410</v>
      </c>
      <c r="D2029" s="2">
        <v>208646</v>
      </c>
      <c r="E2029" s="2">
        <v>3002</v>
      </c>
      <c r="F2029" s="17" t="s">
        <v>12480</v>
      </c>
      <c r="G2029" s="2" t="s">
        <v>5</v>
      </c>
      <c r="H2029" s="2" t="s">
        <v>4</v>
      </c>
      <c r="I2029" s="2" t="s">
        <v>6</v>
      </c>
      <c r="J2029" s="2" t="s">
        <v>7</v>
      </c>
      <c r="K2029" s="2" t="s">
        <v>8</v>
      </c>
      <c r="L2029" s="2" t="s">
        <v>9</v>
      </c>
      <c r="M2029" s="7">
        <f>IFERROR(INDEX(Hoja1!$B$1:$E$5279,MATCH(Data!$D2029,Hoja1!$B$1:$B$5279,),MATCH(Data!M$1,Hoja1!$B$1:$E$1,)),"ND")</f>
        <v>44446.7399</v>
      </c>
      <c r="N2029" s="7">
        <f>IFERROR(INDEX(Hoja1!$B$1:$E$5279,MATCH(Data!$D2029,Hoja1!$B$1:$B$5279,),MATCH(Data!N$1,Hoja1!$B$1:$E$1,)),"ND")</f>
        <v>10000</v>
      </c>
      <c r="O2029" s="7">
        <f>IFERROR(INDEX(Hoja1!$B$1:$E$5279,MATCH(Data!$D2029,Hoja1!$B$1:$B$5279,),MATCH(Data!O$1,Hoja1!$B$1:$E$1,)),"ND")</f>
        <v>0</v>
      </c>
      <c r="P2029" t="str">
        <f>VLOOKUP(D2029,Hoja2!C:E,3,0)</f>
        <v>ESTRELLAS DIAMANTE</v>
      </c>
      <c r="Q2029" s="10">
        <f>VLOOKUP(D2029,Hoja2!C:D,2,0)</f>
        <v>2500</v>
      </c>
    </row>
    <row r="2030" spans="1:17" hidden="1" x14ac:dyDescent="0.2">
      <c r="A2030" s="2" t="s">
        <v>2046</v>
      </c>
      <c r="B2030" s="2" t="s">
        <v>4</v>
      </c>
      <c r="C2030" s="2">
        <v>10057</v>
      </c>
      <c r="D2030" s="2">
        <v>208821</v>
      </c>
      <c r="E2030" s="2">
        <v>4775</v>
      </c>
      <c r="F2030" s="17" t="s">
        <v>12477</v>
      </c>
      <c r="G2030" s="2" t="s">
        <v>5</v>
      </c>
      <c r="H2030" s="2" t="s">
        <v>4</v>
      </c>
      <c r="I2030" s="2" t="s">
        <v>6</v>
      </c>
      <c r="J2030" s="2" t="s">
        <v>7</v>
      </c>
      <c r="K2030" s="2" t="s">
        <v>8</v>
      </c>
      <c r="L2030" s="2" t="s">
        <v>9</v>
      </c>
      <c r="M2030" s="7">
        <f>IFERROR(INDEX(Hoja1!$B$1:$E$5279,MATCH(Data!$D2030,Hoja1!$B$1:$B$5279,),MATCH(Data!M$1,Hoja1!$B$1:$E$1,)),"ND")</f>
        <v>22051.046600000001</v>
      </c>
      <c r="N2030" s="7">
        <f>IFERROR(INDEX(Hoja1!$B$1:$E$5279,MATCH(Data!$D2030,Hoja1!$B$1:$B$5279,),MATCH(Data!N$1,Hoja1!$B$1:$E$1,)),"ND")</f>
        <v>32500</v>
      </c>
      <c r="O2030" s="7">
        <f>IFERROR(INDEX(Hoja1!$B$1:$E$5279,MATCH(Data!$D2030,Hoja1!$B$1:$B$5279,),MATCH(Data!O$1,Hoja1!$B$1:$E$1,)),"ND")</f>
        <v>0</v>
      </c>
      <c r="P2030" t="str">
        <f>VLOOKUP(D2030,Hoja2!C:E,3,0)</f>
        <v>ESTRELLAS DIAMANTE</v>
      </c>
      <c r="Q2030" s="10">
        <f>VLOOKUP(D2030,Hoja2!C:D,2,0)</f>
        <v>0</v>
      </c>
    </row>
    <row r="2031" spans="1:17" hidden="1" x14ac:dyDescent="0.2">
      <c r="A2031" s="2" t="s">
        <v>2047</v>
      </c>
      <c r="B2031" s="2" t="s">
        <v>12</v>
      </c>
      <c r="C2031" s="2">
        <v>6733</v>
      </c>
      <c r="D2031" s="2">
        <v>208852</v>
      </c>
      <c r="E2031" s="2">
        <v>8362</v>
      </c>
      <c r="F2031" s="17" t="s">
        <v>12473</v>
      </c>
      <c r="G2031" s="2" t="s">
        <v>5</v>
      </c>
      <c r="H2031" s="2" t="s">
        <v>4</v>
      </c>
      <c r="I2031" s="2" t="s">
        <v>6</v>
      </c>
      <c r="J2031" s="2" t="s">
        <v>7</v>
      </c>
      <c r="K2031" s="2" t="s">
        <v>8</v>
      </c>
      <c r="L2031" s="2" t="s">
        <v>9</v>
      </c>
      <c r="M2031" s="7" t="str">
        <f>IFERROR(INDEX(Hoja1!$B$1:$E$5279,MATCH(Data!$D2031,Hoja1!$B$1:$B$5279,),MATCH(Data!M$1,Hoja1!$B$1:$E$1,)),"ND")</f>
        <v>ND</v>
      </c>
      <c r="N2031" s="7" t="str">
        <f>IFERROR(INDEX(Hoja1!$B$1:$E$5279,MATCH(Data!$D2031,Hoja1!$B$1:$B$5279,),MATCH(Data!N$1,Hoja1!$B$1:$E$1,)),"ND")</f>
        <v>ND</v>
      </c>
      <c r="O2031" s="7" t="str">
        <f>IFERROR(INDEX(Hoja1!$B$1:$E$5279,MATCH(Data!$D2031,Hoja1!$B$1:$B$5279,),MATCH(Data!O$1,Hoja1!$B$1:$E$1,)),"ND")</f>
        <v>ND</v>
      </c>
      <c r="P2031" t="str">
        <f>VLOOKUP(D2031,Hoja2!C:E,3,0)</f>
        <v>ESTRELLAS DIAMANTE</v>
      </c>
      <c r="Q2031" s="10">
        <f>VLOOKUP(D2031,Hoja2!C:D,2,0)</f>
        <v>5769.24</v>
      </c>
    </row>
    <row r="2032" spans="1:17" hidden="1" x14ac:dyDescent="0.2">
      <c r="A2032" s="2" t="s">
        <v>2048</v>
      </c>
      <c r="B2032" s="2" t="s">
        <v>4</v>
      </c>
      <c r="C2032" s="2">
        <v>8024</v>
      </c>
      <c r="D2032" s="2">
        <v>208916</v>
      </c>
      <c r="E2032" s="2">
        <v>3704</v>
      </c>
      <c r="F2032" s="17" t="s">
        <v>12455</v>
      </c>
      <c r="G2032" s="2" t="s">
        <v>5</v>
      </c>
      <c r="H2032" s="2" t="s">
        <v>4</v>
      </c>
      <c r="I2032" s="2" t="s">
        <v>6</v>
      </c>
      <c r="J2032" s="2" t="s">
        <v>7</v>
      </c>
      <c r="K2032" s="2" t="s">
        <v>8</v>
      </c>
      <c r="L2032" s="2" t="s">
        <v>9</v>
      </c>
      <c r="M2032" s="7">
        <f>IFERROR(INDEX(Hoja1!$B$1:$E$5279,MATCH(Data!$D2032,Hoja1!$B$1:$B$5279,),MATCH(Data!M$1,Hoja1!$B$1:$E$1,)),"ND")</f>
        <v>12252.2749</v>
      </c>
      <c r="N2032" s="7">
        <f>IFERROR(INDEX(Hoja1!$B$1:$E$5279,MATCH(Data!$D2032,Hoja1!$B$1:$B$5279,),MATCH(Data!N$1,Hoja1!$B$1:$E$1,)),"ND")</f>
        <v>17550</v>
      </c>
      <c r="O2032" s="7">
        <f>IFERROR(INDEX(Hoja1!$B$1:$E$5279,MATCH(Data!$D2032,Hoja1!$B$1:$B$5279,),MATCH(Data!O$1,Hoja1!$B$1:$E$1,)),"ND")</f>
        <v>0</v>
      </c>
      <c r="P2032" t="str">
        <f>VLOOKUP(D2032,Hoja2!C:E,3,0)</f>
        <v>ESTRELLAS DIAMANTE</v>
      </c>
      <c r="Q2032" s="10">
        <f>VLOOKUP(D2032,Hoja2!C:D,2,0)</f>
        <v>6070</v>
      </c>
    </row>
    <row r="2033" spans="1:17" hidden="1" x14ac:dyDescent="0.2">
      <c r="A2033" s="2" t="s">
        <v>2049</v>
      </c>
      <c r="B2033" s="2" t="s">
        <v>4</v>
      </c>
      <c r="C2033" s="2">
        <v>8662</v>
      </c>
      <c r="D2033" s="2">
        <v>209086</v>
      </c>
      <c r="E2033" s="2">
        <v>8782</v>
      </c>
      <c r="F2033" s="17" t="s">
        <v>12497</v>
      </c>
      <c r="G2033" s="2" t="s">
        <v>5</v>
      </c>
      <c r="H2033" s="2" t="s">
        <v>4</v>
      </c>
      <c r="I2033" s="2" t="s">
        <v>6</v>
      </c>
      <c r="J2033" s="2" t="s">
        <v>7</v>
      </c>
      <c r="K2033" s="2" t="s">
        <v>8</v>
      </c>
      <c r="L2033" s="2" t="s">
        <v>9</v>
      </c>
      <c r="M2033" s="7">
        <f>IFERROR(INDEX(Hoja1!$B$1:$E$5279,MATCH(Data!$D2033,Hoja1!$B$1:$B$5279,),MATCH(Data!M$1,Hoja1!$B$1:$E$1,)),"ND")</f>
        <v>2865.7150000000001</v>
      </c>
      <c r="N2033" s="7">
        <f>IFERROR(INDEX(Hoja1!$B$1:$E$5279,MATCH(Data!$D2033,Hoja1!$B$1:$B$5279,),MATCH(Data!N$1,Hoja1!$B$1:$E$1,)),"ND")</f>
        <v>10130</v>
      </c>
      <c r="O2033" s="7">
        <f>IFERROR(INDEX(Hoja1!$B$1:$E$5279,MATCH(Data!$D2033,Hoja1!$B$1:$B$5279,),MATCH(Data!O$1,Hoja1!$B$1:$E$1,)),"ND")</f>
        <v>0</v>
      </c>
      <c r="P2033" t="str">
        <f>VLOOKUP(D2033,Hoja2!C:E,3,0)</f>
        <v>ESTRELLAS DIAMANTE</v>
      </c>
      <c r="Q2033" s="10">
        <f>VLOOKUP(D2033,Hoja2!C:D,2,0)</f>
        <v>6000</v>
      </c>
    </row>
    <row r="2034" spans="1:17" hidden="1" x14ac:dyDescent="0.2">
      <c r="A2034" s="2" t="s">
        <v>2050</v>
      </c>
      <c r="B2034" s="2" t="s">
        <v>4</v>
      </c>
      <c r="C2034" s="2">
        <v>8971</v>
      </c>
      <c r="D2034" s="2">
        <v>209345</v>
      </c>
      <c r="E2034" s="2">
        <v>1910</v>
      </c>
      <c r="F2034" s="17" t="s">
        <v>12475</v>
      </c>
      <c r="G2034" s="2" t="s">
        <v>5</v>
      </c>
      <c r="H2034" s="2" t="s">
        <v>4</v>
      </c>
      <c r="I2034" s="2" t="s">
        <v>6</v>
      </c>
      <c r="J2034" s="2" t="s">
        <v>7</v>
      </c>
      <c r="K2034" s="2" t="s">
        <v>8</v>
      </c>
      <c r="L2034" s="2" t="s">
        <v>9</v>
      </c>
      <c r="M2034" s="7">
        <f>IFERROR(INDEX(Hoja1!$B$1:$E$5279,MATCH(Data!$D2034,Hoja1!$B$1:$B$5279,),MATCH(Data!M$1,Hoja1!$B$1:$E$1,)),"ND")</f>
        <v>3127.24</v>
      </c>
      <c r="N2034" s="7">
        <f>IFERROR(INDEX(Hoja1!$B$1:$E$5279,MATCH(Data!$D2034,Hoja1!$B$1:$B$5279,),MATCH(Data!N$1,Hoja1!$B$1:$E$1,)),"ND")</f>
        <v>15000</v>
      </c>
      <c r="O2034" s="7">
        <f>IFERROR(INDEX(Hoja1!$B$1:$E$5279,MATCH(Data!$D2034,Hoja1!$B$1:$B$5279,),MATCH(Data!O$1,Hoja1!$B$1:$E$1,)),"ND")</f>
        <v>0</v>
      </c>
      <c r="P2034" t="str">
        <f>VLOOKUP(D2034,Hoja2!C:E,3,0)</f>
        <v>ESTRELLAS DIAMANTE</v>
      </c>
      <c r="Q2034" s="10">
        <f>VLOOKUP(D2034,Hoja2!C:D,2,0)</f>
        <v>0</v>
      </c>
    </row>
    <row r="2035" spans="1:17" hidden="1" x14ac:dyDescent="0.2">
      <c r="A2035" s="2" t="s">
        <v>2051</v>
      </c>
      <c r="B2035" s="2" t="s">
        <v>4</v>
      </c>
      <c r="C2035" s="2">
        <v>11290</v>
      </c>
      <c r="D2035" s="2">
        <v>209411</v>
      </c>
      <c r="E2035" s="2">
        <v>1275</v>
      </c>
      <c r="F2035" s="17" t="s">
        <v>12558</v>
      </c>
      <c r="G2035" s="2" t="s">
        <v>5</v>
      </c>
      <c r="H2035" s="2" t="s">
        <v>4</v>
      </c>
      <c r="I2035" s="2" t="s">
        <v>6</v>
      </c>
      <c r="J2035" s="2" t="s">
        <v>7</v>
      </c>
      <c r="K2035" s="2" t="s">
        <v>8</v>
      </c>
      <c r="L2035" s="2" t="s">
        <v>9</v>
      </c>
      <c r="M2035" s="7">
        <f>IFERROR(INDEX(Hoja1!$B$1:$E$5279,MATCH(Data!$D2035,Hoja1!$B$1:$B$5279,),MATCH(Data!M$1,Hoja1!$B$1:$E$1,)),"ND")</f>
        <v>67717.573300000004</v>
      </c>
      <c r="N2035" s="7">
        <f>IFERROR(INDEX(Hoja1!$B$1:$E$5279,MATCH(Data!$D2035,Hoja1!$B$1:$B$5279,),MATCH(Data!N$1,Hoja1!$B$1:$E$1,)),"ND")</f>
        <v>22500</v>
      </c>
      <c r="O2035" s="7">
        <f>IFERROR(INDEX(Hoja1!$B$1:$E$5279,MATCH(Data!$D2035,Hoja1!$B$1:$B$5279,),MATCH(Data!O$1,Hoja1!$B$1:$E$1,)),"ND")</f>
        <v>0</v>
      </c>
      <c r="P2035" t="str">
        <f>VLOOKUP(D2035,Hoja2!C:E,3,0)</f>
        <v>ESTRELLAS DIAMANTE</v>
      </c>
      <c r="Q2035" s="10">
        <f>VLOOKUP(D2035,Hoja2!C:D,2,0)</f>
        <v>3200</v>
      </c>
    </row>
    <row r="2036" spans="1:17" hidden="1" x14ac:dyDescent="0.2">
      <c r="A2036" s="2" t="s">
        <v>2052</v>
      </c>
      <c r="B2036" s="2" t="s">
        <v>4</v>
      </c>
      <c r="C2036" s="2">
        <v>8676</v>
      </c>
      <c r="D2036" s="2">
        <v>209472</v>
      </c>
      <c r="E2036" s="2">
        <v>8782</v>
      </c>
      <c r="F2036" s="17" t="s">
        <v>12497</v>
      </c>
      <c r="G2036" s="2" t="s">
        <v>5</v>
      </c>
      <c r="H2036" s="2" t="s">
        <v>4</v>
      </c>
      <c r="I2036" s="2" t="s">
        <v>6</v>
      </c>
      <c r="J2036" s="2" t="s">
        <v>7</v>
      </c>
      <c r="K2036" s="2" t="s">
        <v>8</v>
      </c>
      <c r="L2036" s="2" t="s">
        <v>9</v>
      </c>
      <c r="M2036" s="7">
        <f>IFERROR(INDEX(Hoja1!$B$1:$E$5279,MATCH(Data!$D2036,Hoja1!$B$1:$B$5279,),MATCH(Data!M$1,Hoja1!$B$1:$E$1,)),"ND")</f>
        <v>25265.501700000001</v>
      </c>
      <c r="N2036" s="7">
        <f>IFERROR(INDEX(Hoja1!$B$1:$E$5279,MATCH(Data!$D2036,Hoja1!$B$1:$B$5279,),MATCH(Data!N$1,Hoja1!$B$1:$E$1,)),"ND")</f>
        <v>88000</v>
      </c>
      <c r="O2036" s="7">
        <f>IFERROR(INDEX(Hoja1!$B$1:$E$5279,MATCH(Data!$D2036,Hoja1!$B$1:$B$5279,),MATCH(Data!O$1,Hoja1!$B$1:$E$1,)),"ND")</f>
        <v>214959.52</v>
      </c>
      <c r="P2036" t="str">
        <f>VLOOKUP(D2036,Hoja2!C:E,3,0)</f>
        <v>ESTRELLAS DIAMANTE</v>
      </c>
      <c r="Q2036" s="10">
        <f>VLOOKUP(D2036,Hoja2!C:D,2,0)</f>
        <v>1000</v>
      </c>
    </row>
    <row r="2037" spans="1:17" hidden="1" x14ac:dyDescent="0.2">
      <c r="A2037" s="2" t="s">
        <v>2053</v>
      </c>
      <c r="B2037" s="2" t="s">
        <v>12</v>
      </c>
      <c r="C2037" s="2">
        <v>2172</v>
      </c>
      <c r="D2037" s="2">
        <v>209487</v>
      </c>
      <c r="E2037" s="2">
        <v>6858</v>
      </c>
      <c r="F2037" s="17" t="s">
        <v>12464</v>
      </c>
      <c r="G2037" s="2" t="s">
        <v>5</v>
      </c>
      <c r="H2037" s="2" t="s">
        <v>4</v>
      </c>
      <c r="I2037" s="2" t="s">
        <v>6</v>
      </c>
      <c r="J2037" s="2" t="s">
        <v>7</v>
      </c>
      <c r="K2037" s="2" t="s">
        <v>8</v>
      </c>
      <c r="L2037" s="2" t="s">
        <v>9</v>
      </c>
      <c r="M2037" s="7" t="str">
        <f>IFERROR(INDEX(Hoja1!$B$1:$E$5279,MATCH(Data!$D2037,Hoja1!$B$1:$B$5279,),MATCH(Data!M$1,Hoja1!$B$1:$E$1,)),"ND")</f>
        <v>ND</v>
      </c>
      <c r="N2037" s="7" t="str">
        <f>IFERROR(INDEX(Hoja1!$B$1:$E$5279,MATCH(Data!$D2037,Hoja1!$B$1:$B$5279,),MATCH(Data!N$1,Hoja1!$B$1:$E$1,)),"ND")</f>
        <v>ND</v>
      </c>
      <c r="O2037" s="7" t="str">
        <f>IFERROR(INDEX(Hoja1!$B$1:$E$5279,MATCH(Data!$D2037,Hoja1!$B$1:$B$5279,),MATCH(Data!O$1,Hoja1!$B$1:$E$1,)),"ND")</f>
        <v>ND</v>
      </c>
      <c r="P2037" t="str">
        <f>VLOOKUP(D2037,Hoja2!C:E,3,0)</f>
        <v>ESTRELLAS DIAMANTE</v>
      </c>
      <c r="Q2037" s="10">
        <f>VLOOKUP(D2037,Hoja2!C:D,2,0)</f>
        <v>2900</v>
      </c>
    </row>
    <row r="2038" spans="1:17" hidden="1" x14ac:dyDescent="0.2">
      <c r="A2038" s="2" t="s">
        <v>2054</v>
      </c>
      <c r="B2038" s="2" t="s">
        <v>4</v>
      </c>
      <c r="C2038" s="2">
        <v>11494</v>
      </c>
      <c r="D2038" s="2">
        <v>209581</v>
      </c>
      <c r="E2038" s="2">
        <v>8362</v>
      </c>
      <c r="F2038" s="17" t="s">
        <v>12473</v>
      </c>
      <c r="G2038" s="2" t="s">
        <v>5</v>
      </c>
      <c r="H2038" s="2" t="s">
        <v>4</v>
      </c>
      <c r="I2038" s="2" t="s">
        <v>6</v>
      </c>
      <c r="J2038" s="2" t="s">
        <v>7</v>
      </c>
      <c r="K2038" s="2" t="s">
        <v>8</v>
      </c>
      <c r="L2038" s="2" t="s">
        <v>9</v>
      </c>
      <c r="M2038" s="7">
        <f>IFERROR(INDEX(Hoja1!$B$1:$E$5279,MATCH(Data!$D2038,Hoja1!$B$1:$B$5279,),MATCH(Data!M$1,Hoja1!$B$1:$E$1,)),"ND")</f>
        <v>273971.78330000001</v>
      </c>
      <c r="N2038" s="7">
        <f>IFERROR(INDEX(Hoja1!$B$1:$E$5279,MATCH(Data!$D2038,Hoja1!$B$1:$B$5279,),MATCH(Data!N$1,Hoja1!$B$1:$E$1,)),"ND")</f>
        <v>15000</v>
      </c>
      <c r="O2038" s="7">
        <f>IFERROR(INDEX(Hoja1!$B$1:$E$5279,MATCH(Data!$D2038,Hoja1!$B$1:$B$5279,),MATCH(Data!O$1,Hoja1!$B$1:$E$1,)),"ND")</f>
        <v>0</v>
      </c>
      <c r="P2038" t="str">
        <f>VLOOKUP(D2038,Hoja2!C:E,3,0)</f>
        <v>ESTRELLAS DIAMANTE</v>
      </c>
      <c r="Q2038" s="10">
        <f>VLOOKUP(D2038,Hoja2!C:D,2,0)</f>
        <v>0</v>
      </c>
    </row>
    <row r="2039" spans="1:17" hidden="1" x14ac:dyDescent="0.2">
      <c r="A2039" s="2" t="s">
        <v>2055</v>
      </c>
      <c r="B2039" s="2" t="s">
        <v>4</v>
      </c>
      <c r="C2039" s="2">
        <v>8573</v>
      </c>
      <c r="D2039" s="2">
        <v>209708</v>
      </c>
      <c r="E2039" s="2">
        <v>4775</v>
      </c>
      <c r="F2039" s="17" t="s">
        <v>12477</v>
      </c>
      <c r="G2039" s="2" t="s">
        <v>5</v>
      </c>
      <c r="H2039" s="2" t="s">
        <v>4</v>
      </c>
      <c r="I2039" s="2" t="s">
        <v>6</v>
      </c>
      <c r="J2039" s="2" t="s">
        <v>7</v>
      </c>
      <c r="K2039" s="2" t="s">
        <v>8</v>
      </c>
      <c r="L2039" s="2" t="s">
        <v>9</v>
      </c>
      <c r="M2039" s="7">
        <f>IFERROR(INDEX(Hoja1!$B$1:$E$5279,MATCH(Data!$D2039,Hoja1!$B$1:$B$5279,),MATCH(Data!M$1,Hoja1!$B$1:$E$1,)),"ND")</f>
        <v>78335.154899999994</v>
      </c>
      <c r="N2039" s="7">
        <f>IFERROR(INDEX(Hoja1!$B$1:$E$5279,MATCH(Data!$D2039,Hoja1!$B$1:$B$5279,),MATCH(Data!N$1,Hoja1!$B$1:$E$1,)),"ND")</f>
        <v>16200</v>
      </c>
      <c r="O2039" s="7">
        <f>IFERROR(INDEX(Hoja1!$B$1:$E$5279,MATCH(Data!$D2039,Hoja1!$B$1:$B$5279,),MATCH(Data!O$1,Hoja1!$B$1:$E$1,)),"ND")</f>
        <v>0</v>
      </c>
      <c r="P2039" t="str">
        <f>VLOOKUP(D2039,Hoja2!C:E,3,0)</f>
        <v>ESTRELLAS DIAMANTE</v>
      </c>
      <c r="Q2039" s="10">
        <f>VLOOKUP(D2039,Hoja2!C:D,2,0)</f>
        <v>0</v>
      </c>
    </row>
    <row r="2040" spans="1:17" hidden="1" x14ac:dyDescent="0.2">
      <c r="A2040" s="2" t="s">
        <v>2056</v>
      </c>
      <c r="B2040" s="2" t="s">
        <v>4</v>
      </c>
      <c r="C2040" s="2">
        <v>8257</v>
      </c>
      <c r="D2040" s="2">
        <v>209718</v>
      </c>
      <c r="E2040" s="2">
        <v>3002</v>
      </c>
      <c r="F2040" s="17" t="s">
        <v>12480</v>
      </c>
      <c r="G2040" s="2" t="s">
        <v>5</v>
      </c>
      <c r="H2040" s="2" t="s">
        <v>4</v>
      </c>
      <c r="I2040" s="2" t="s">
        <v>6</v>
      </c>
      <c r="J2040" s="2" t="s">
        <v>7</v>
      </c>
      <c r="K2040" s="2" t="s">
        <v>8</v>
      </c>
      <c r="L2040" s="2" t="s">
        <v>9</v>
      </c>
      <c r="M2040" s="7">
        <f>IFERROR(INDEX(Hoja1!$B$1:$E$5279,MATCH(Data!$D2040,Hoja1!$B$1:$B$5279,),MATCH(Data!M$1,Hoja1!$B$1:$E$1,)),"ND")</f>
        <v>5292.4116999999997</v>
      </c>
      <c r="N2040" s="7">
        <f>IFERROR(INDEX(Hoja1!$B$1:$E$5279,MATCH(Data!$D2040,Hoja1!$B$1:$B$5279,),MATCH(Data!N$1,Hoja1!$B$1:$E$1,)),"ND")</f>
        <v>20000</v>
      </c>
      <c r="O2040" s="7">
        <f>IFERROR(INDEX(Hoja1!$B$1:$E$5279,MATCH(Data!$D2040,Hoja1!$B$1:$B$5279,),MATCH(Data!O$1,Hoja1!$B$1:$E$1,)),"ND")</f>
        <v>0</v>
      </c>
      <c r="P2040" t="str">
        <f>VLOOKUP(D2040,Hoja2!C:E,3,0)</f>
        <v>ESTRELLAS DIAMANTE</v>
      </c>
      <c r="Q2040" s="10">
        <f>VLOOKUP(D2040,Hoja2!C:D,2,0)</f>
        <v>11550.31</v>
      </c>
    </row>
    <row r="2041" spans="1:17" hidden="1" x14ac:dyDescent="0.2">
      <c r="A2041" s="2" t="s">
        <v>2057</v>
      </c>
      <c r="B2041" s="2" t="s">
        <v>4</v>
      </c>
      <c r="C2041" s="2">
        <v>8322</v>
      </c>
      <c r="D2041" s="2">
        <v>209811</v>
      </c>
      <c r="E2041" s="2">
        <v>3002</v>
      </c>
      <c r="F2041" s="17" t="s">
        <v>12480</v>
      </c>
      <c r="G2041" s="2" t="s">
        <v>5</v>
      </c>
      <c r="H2041" s="2" t="s">
        <v>4</v>
      </c>
      <c r="I2041" s="2" t="s">
        <v>6</v>
      </c>
      <c r="J2041" s="2" t="s">
        <v>7</v>
      </c>
      <c r="K2041" s="2" t="s">
        <v>8</v>
      </c>
      <c r="L2041" s="2" t="s">
        <v>9</v>
      </c>
      <c r="M2041" s="7">
        <f>IFERROR(INDEX(Hoja1!$B$1:$E$5279,MATCH(Data!$D2041,Hoja1!$B$1:$B$5279,),MATCH(Data!M$1,Hoja1!$B$1:$E$1,)),"ND")</f>
        <v>717.96169999999995</v>
      </c>
      <c r="N2041" s="7">
        <f>IFERROR(INDEX(Hoja1!$B$1:$E$5279,MATCH(Data!$D2041,Hoja1!$B$1:$B$5279,),MATCH(Data!N$1,Hoja1!$B$1:$E$1,)),"ND")</f>
        <v>30000</v>
      </c>
      <c r="O2041" s="7">
        <f>IFERROR(INDEX(Hoja1!$B$1:$E$5279,MATCH(Data!$D2041,Hoja1!$B$1:$B$5279,),MATCH(Data!O$1,Hoja1!$B$1:$E$1,)),"ND")</f>
        <v>0</v>
      </c>
      <c r="P2041" t="str">
        <f>VLOOKUP(D2041,Hoja2!C:E,3,0)</f>
        <v>ESTRELLAS DIAMANTE</v>
      </c>
      <c r="Q2041" s="10">
        <f>VLOOKUP(D2041,Hoja2!C:D,2,0)</f>
        <v>0</v>
      </c>
    </row>
    <row r="2042" spans="1:17" hidden="1" x14ac:dyDescent="0.2">
      <c r="A2042" s="2" t="s">
        <v>2058</v>
      </c>
      <c r="B2042" s="2" t="s">
        <v>4</v>
      </c>
      <c r="C2042" s="2">
        <v>6935</v>
      </c>
      <c r="D2042" s="2">
        <v>209841</v>
      </c>
      <c r="E2042" s="2">
        <v>6856</v>
      </c>
      <c r="F2042" s="17" t="s">
        <v>12494</v>
      </c>
      <c r="G2042" s="2" t="s">
        <v>5</v>
      </c>
      <c r="H2042" s="2" t="s">
        <v>4</v>
      </c>
      <c r="I2042" s="2" t="s">
        <v>6</v>
      </c>
      <c r="J2042" s="2" t="s">
        <v>7</v>
      </c>
      <c r="K2042" s="2" t="s">
        <v>8</v>
      </c>
      <c r="L2042" s="2" t="s">
        <v>9</v>
      </c>
      <c r="M2042" s="7">
        <f>IFERROR(INDEX(Hoja1!$B$1:$E$5279,MATCH(Data!$D2042,Hoja1!$B$1:$B$5279,),MATCH(Data!M$1,Hoja1!$B$1:$E$1,)),"ND")</f>
        <v>1219713.1166000001</v>
      </c>
      <c r="N2042" s="7">
        <f>IFERROR(INDEX(Hoja1!$B$1:$E$5279,MATCH(Data!$D2042,Hoja1!$B$1:$B$5279,),MATCH(Data!N$1,Hoja1!$B$1:$E$1,)),"ND")</f>
        <v>2500</v>
      </c>
      <c r="O2042" s="7">
        <f>IFERROR(INDEX(Hoja1!$B$1:$E$5279,MATCH(Data!$D2042,Hoja1!$B$1:$B$5279,),MATCH(Data!O$1,Hoja1!$B$1:$E$1,)),"ND")</f>
        <v>0</v>
      </c>
      <c r="P2042" t="str">
        <f>VLOOKUP(D2042,Hoja2!C:E,3,0)</f>
        <v>ESTRELLAS PATRIMONIALES</v>
      </c>
      <c r="Q2042" s="10">
        <f>VLOOKUP(D2042,Hoja2!C:D,2,0)</f>
        <v>0</v>
      </c>
    </row>
    <row r="2043" spans="1:17" hidden="1" x14ac:dyDescent="0.2">
      <c r="A2043" s="2" t="s">
        <v>2059</v>
      </c>
      <c r="B2043" s="2" t="s">
        <v>4</v>
      </c>
      <c r="C2043" s="2">
        <v>5014</v>
      </c>
      <c r="D2043" s="2">
        <v>209970</v>
      </c>
      <c r="E2043" s="2">
        <v>6856</v>
      </c>
      <c r="F2043" s="17" t="s">
        <v>12494</v>
      </c>
      <c r="G2043" s="2" t="s">
        <v>5</v>
      </c>
      <c r="H2043" s="2" t="s">
        <v>4</v>
      </c>
      <c r="I2043" s="2" t="s">
        <v>6</v>
      </c>
      <c r="J2043" s="2" t="s">
        <v>7</v>
      </c>
      <c r="K2043" s="2" t="s">
        <v>8</v>
      </c>
      <c r="L2043" s="2" t="s">
        <v>9</v>
      </c>
      <c r="M2043" s="7">
        <f>IFERROR(INDEX(Hoja1!$B$1:$E$5279,MATCH(Data!$D2043,Hoja1!$B$1:$B$5279,),MATCH(Data!M$1,Hoja1!$B$1:$E$1,)),"ND")</f>
        <v>136642.84160000001</v>
      </c>
      <c r="N2043" s="7">
        <f>IFERROR(INDEX(Hoja1!$B$1:$E$5279,MATCH(Data!$D2043,Hoja1!$B$1:$B$5279,),MATCH(Data!N$1,Hoja1!$B$1:$E$1,)),"ND")</f>
        <v>25000</v>
      </c>
      <c r="O2043" s="7">
        <f>IFERROR(INDEX(Hoja1!$B$1:$E$5279,MATCH(Data!$D2043,Hoja1!$B$1:$B$5279,),MATCH(Data!O$1,Hoja1!$B$1:$E$1,)),"ND")</f>
        <v>225600</v>
      </c>
      <c r="P2043" t="str">
        <f>VLOOKUP(D2043,Hoja2!C:E,3,0)</f>
        <v>ESTRELLAS DIAMANTE</v>
      </c>
      <c r="Q2043" s="10">
        <f>VLOOKUP(D2043,Hoja2!C:D,2,0)</f>
        <v>25000</v>
      </c>
    </row>
    <row r="2044" spans="1:17" hidden="1" x14ac:dyDescent="0.2">
      <c r="A2044" s="2" t="s">
        <v>2060</v>
      </c>
      <c r="B2044" s="2" t="s">
        <v>4</v>
      </c>
      <c r="C2044" s="2">
        <v>9716</v>
      </c>
      <c r="D2044" s="2">
        <v>210186</v>
      </c>
      <c r="E2044" s="2">
        <v>5289</v>
      </c>
      <c r="F2044" s="17" t="s">
        <v>12559</v>
      </c>
      <c r="G2044" s="2" t="s">
        <v>5</v>
      </c>
      <c r="H2044" s="2" t="s">
        <v>4</v>
      </c>
      <c r="I2044" s="2" t="s">
        <v>6</v>
      </c>
      <c r="J2044" s="2" t="s">
        <v>7</v>
      </c>
      <c r="K2044" s="2" t="s">
        <v>8</v>
      </c>
      <c r="L2044" s="2" t="s">
        <v>9</v>
      </c>
      <c r="M2044" s="7">
        <f>IFERROR(INDEX(Hoja1!$B$1:$E$5279,MATCH(Data!$D2044,Hoja1!$B$1:$B$5279,),MATCH(Data!M$1,Hoja1!$B$1:$E$1,)),"ND")</f>
        <v>3008.5432999999998</v>
      </c>
      <c r="N2044" s="7">
        <f>IFERROR(INDEX(Hoja1!$B$1:$E$5279,MATCH(Data!$D2044,Hoja1!$B$1:$B$5279,),MATCH(Data!N$1,Hoja1!$B$1:$E$1,)),"ND")</f>
        <v>19500</v>
      </c>
      <c r="O2044" s="7">
        <f>IFERROR(INDEX(Hoja1!$B$1:$E$5279,MATCH(Data!$D2044,Hoja1!$B$1:$B$5279,),MATCH(Data!O$1,Hoja1!$B$1:$E$1,)),"ND")</f>
        <v>0</v>
      </c>
      <c r="P2044" t="str">
        <f>VLOOKUP(D2044,Hoja2!C:E,3,0)</f>
        <v>ESTRELLAS DIAMANTE</v>
      </c>
      <c r="Q2044" s="10">
        <f>VLOOKUP(D2044,Hoja2!C:D,2,0)</f>
        <v>0</v>
      </c>
    </row>
    <row r="2045" spans="1:17" hidden="1" x14ac:dyDescent="0.2">
      <c r="A2045" s="2" t="s">
        <v>2061</v>
      </c>
      <c r="B2045" s="2" t="s">
        <v>12</v>
      </c>
      <c r="C2045" s="2">
        <v>947</v>
      </c>
      <c r="D2045" s="2">
        <v>210867</v>
      </c>
      <c r="E2045" s="2">
        <v>6856</v>
      </c>
      <c r="F2045" s="17" t="s">
        <v>12494</v>
      </c>
      <c r="G2045" s="2" t="s">
        <v>5</v>
      </c>
      <c r="H2045" s="2" t="s">
        <v>4</v>
      </c>
      <c r="I2045" s="2" t="s">
        <v>6</v>
      </c>
      <c r="J2045" s="2" t="s">
        <v>7</v>
      </c>
      <c r="K2045" s="2" t="s">
        <v>8</v>
      </c>
      <c r="L2045" s="2" t="s">
        <v>9</v>
      </c>
      <c r="M2045" s="7" t="str">
        <f>IFERROR(INDEX(Hoja1!$B$1:$E$5279,MATCH(Data!$D2045,Hoja1!$B$1:$B$5279,),MATCH(Data!M$1,Hoja1!$B$1:$E$1,)),"ND")</f>
        <v>ND</v>
      </c>
      <c r="N2045" s="7" t="str">
        <f>IFERROR(INDEX(Hoja1!$B$1:$E$5279,MATCH(Data!$D2045,Hoja1!$B$1:$B$5279,),MATCH(Data!N$1,Hoja1!$B$1:$E$1,)),"ND")</f>
        <v>ND</v>
      </c>
      <c r="O2045" s="7" t="str">
        <f>IFERROR(INDEX(Hoja1!$B$1:$E$5279,MATCH(Data!$D2045,Hoja1!$B$1:$B$5279,),MATCH(Data!O$1,Hoja1!$B$1:$E$1,)),"ND")</f>
        <v>ND</v>
      </c>
      <c r="P2045" t="str">
        <f>VLOOKUP(D2045,Hoja2!C:E,3,0)</f>
        <v>ESTRELLAS DIAMANTE</v>
      </c>
      <c r="Q2045" s="10">
        <f>VLOOKUP(D2045,Hoja2!C:D,2,0)</f>
        <v>800</v>
      </c>
    </row>
    <row r="2046" spans="1:17" hidden="1" x14ac:dyDescent="0.2">
      <c r="A2046" s="2" t="s">
        <v>2062</v>
      </c>
      <c r="B2046" s="2" t="s">
        <v>4</v>
      </c>
      <c r="C2046" s="2">
        <v>8221</v>
      </c>
      <c r="D2046" s="2">
        <v>210989</v>
      </c>
      <c r="E2046" s="2">
        <v>3002</v>
      </c>
      <c r="F2046" s="17" t="s">
        <v>12480</v>
      </c>
      <c r="G2046" s="2" t="s">
        <v>5</v>
      </c>
      <c r="H2046" s="2" t="s">
        <v>4</v>
      </c>
      <c r="I2046" s="2" t="s">
        <v>6</v>
      </c>
      <c r="J2046" s="2" t="s">
        <v>7</v>
      </c>
      <c r="K2046" s="2" t="s">
        <v>8</v>
      </c>
      <c r="L2046" s="2" t="s">
        <v>9</v>
      </c>
      <c r="M2046" s="7">
        <f>IFERROR(INDEX(Hoja1!$B$1:$E$5279,MATCH(Data!$D2046,Hoja1!$B$1:$B$5279,),MATCH(Data!M$1,Hoja1!$B$1:$E$1,)),"ND")</f>
        <v>488.91500000000002</v>
      </c>
      <c r="N2046" s="7">
        <f>IFERROR(INDEX(Hoja1!$B$1:$E$5279,MATCH(Data!$D2046,Hoja1!$B$1:$B$5279,),MATCH(Data!N$1,Hoja1!$B$1:$E$1,)),"ND")</f>
        <v>30000</v>
      </c>
      <c r="O2046" s="7">
        <f>IFERROR(INDEX(Hoja1!$B$1:$E$5279,MATCH(Data!$D2046,Hoja1!$B$1:$B$5279,),MATCH(Data!O$1,Hoja1!$B$1:$E$1,)),"ND")</f>
        <v>0</v>
      </c>
      <c r="P2046" t="str">
        <f>VLOOKUP(D2046,Hoja2!C:E,3,0)</f>
        <v>ESTRELLAS DIAMANTE</v>
      </c>
      <c r="Q2046" s="10">
        <f>VLOOKUP(D2046,Hoja2!C:D,2,0)</f>
        <v>2500</v>
      </c>
    </row>
    <row r="2047" spans="1:17" hidden="1" x14ac:dyDescent="0.2">
      <c r="A2047" s="2" t="s">
        <v>2063</v>
      </c>
      <c r="B2047" s="2" t="s">
        <v>4</v>
      </c>
      <c r="C2047" s="2">
        <v>1718</v>
      </c>
      <c r="D2047" s="2">
        <v>211010</v>
      </c>
      <c r="E2047" s="2">
        <v>6858</v>
      </c>
      <c r="F2047" s="17" t="s">
        <v>12464</v>
      </c>
      <c r="G2047" s="2" t="s">
        <v>5</v>
      </c>
      <c r="H2047" s="2" t="s">
        <v>4</v>
      </c>
      <c r="I2047" s="2" t="s">
        <v>6</v>
      </c>
      <c r="J2047" s="2" t="s">
        <v>7</v>
      </c>
      <c r="K2047" s="2" t="s">
        <v>8</v>
      </c>
      <c r="L2047" s="2" t="s">
        <v>9</v>
      </c>
      <c r="M2047" s="7">
        <f>IFERROR(INDEX(Hoja1!$B$1:$E$5279,MATCH(Data!$D2047,Hoja1!$B$1:$B$5279,),MATCH(Data!M$1,Hoja1!$B$1:$E$1,)),"ND")</f>
        <v>806456.16330000001</v>
      </c>
      <c r="N2047" s="7">
        <f>IFERROR(INDEX(Hoja1!$B$1:$E$5279,MATCH(Data!$D2047,Hoja1!$B$1:$B$5279,),MATCH(Data!N$1,Hoja1!$B$1:$E$1,)),"ND")</f>
        <v>20000</v>
      </c>
      <c r="O2047" s="7">
        <f>IFERROR(INDEX(Hoja1!$B$1:$E$5279,MATCH(Data!$D2047,Hoja1!$B$1:$B$5279,),MATCH(Data!O$1,Hoja1!$B$1:$E$1,)),"ND")</f>
        <v>637500</v>
      </c>
      <c r="P2047" t="str">
        <f>VLOOKUP(D2047,Hoja2!C:E,3,0)</f>
        <v>ESTRELLAS DIAMANTE</v>
      </c>
      <c r="Q2047" s="10">
        <f>VLOOKUP(D2047,Hoja2!C:D,2,0)</f>
        <v>24882</v>
      </c>
    </row>
    <row r="2048" spans="1:17" hidden="1" x14ac:dyDescent="0.2">
      <c r="A2048" s="2" t="s">
        <v>2064</v>
      </c>
      <c r="B2048" s="2" t="s">
        <v>12</v>
      </c>
      <c r="C2048" s="2">
        <v>2373</v>
      </c>
      <c r="D2048" s="2">
        <v>211161</v>
      </c>
      <c r="E2048" s="2">
        <v>6858</v>
      </c>
      <c r="F2048" s="17" t="s">
        <v>12464</v>
      </c>
      <c r="G2048" s="2" t="s">
        <v>5</v>
      </c>
      <c r="H2048" s="2" t="s">
        <v>4</v>
      </c>
      <c r="I2048" s="2" t="s">
        <v>6</v>
      </c>
      <c r="J2048" s="2" t="s">
        <v>7</v>
      </c>
      <c r="K2048" s="2" t="s">
        <v>8</v>
      </c>
      <c r="L2048" s="2" t="s">
        <v>9</v>
      </c>
      <c r="M2048" s="7" t="str">
        <f>IFERROR(INDEX(Hoja1!$B$1:$E$5279,MATCH(Data!$D2048,Hoja1!$B$1:$B$5279,),MATCH(Data!M$1,Hoja1!$B$1:$E$1,)),"ND")</f>
        <v>ND</v>
      </c>
      <c r="N2048" s="7" t="str">
        <f>IFERROR(INDEX(Hoja1!$B$1:$E$5279,MATCH(Data!$D2048,Hoja1!$B$1:$B$5279,),MATCH(Data!N$1,Hoja1!$B$1:$E$1,)),"ND")</f>
        <v>ND</v>
      </c>
      <c r="O2048" s="7" t="str">
        <f>IFERROR(INDEX(Hoja1!$B$1:$E$5279,MATCH(Data!$D2048,Hoja1!$B$1:$B$5279,),MATCH(Data!O$1,Hoja1!$B$1:$E$1,)),"ND")</f>
        <v>ND</v>
      </c>
      <c r="P2048" t="str">
        <f>VLOOKUP(D2048,Hoja2!C:E,3,0)</f>
        <v>ESTRELLAS DIAMANTE</v>
      </c>
      <c r="Q2048" s="10">
        <f>VLOOKUP(D2048,Hoja2!C:D,2,0)</f>
        <v>0</v>
      </c>
    </row>
    <row r="2049" spans="1:17" hidden="1" x14ac:dyDescent="0.2">
      <c r="A2049" s="2" t="s">
        <v>2065</v>
      </c>
      <c r="B2049" s="2" t="s">
        <v>12</v>
      </c>
      <c r="C2049" s="2">
        <v>6734</v>
      </c>
      <c r="D2049" s="2">
        <v>211482</v>
      </c>
      <c r="E2049" s="2">
        <v>2938</v>
      </c>
      <c r="F2049" s="17" t="s">
        <v>12484</v>
      </c>
      <c r="G2049" s="2" t="s">
        <v>5</v>
      </c>
      <c r="H2049" s="2" t="s">
        <v>4</v>
      </c>
      <c r="I2049" s="2" t="s">
        <v>6</v>
      </c>
      <c r="J2049" s="2" t="s">
        <v>7</v>
      </c>
      <c r="K2049" s="2" t="s">
        <v>8</v>
      </c>
      <c r="L2049" s="2" t="s">
        <v>9</v>
      </c>
      <c r="M2049" s="7" t="str">
        <f>IFERROR(INDEX(Hoja1!$B$1:$E$5279,MATCH(Data!$D2049,Hoja1!$B$1:$B$5279,),MATCH(Data!M$1,Hoja1!$B$1:$E$1,)),"ND")</f>
        <v>ND</v>
      </c>
      <c r="N2049" s="7" t="str">
        <f>IFERROR(INDEX(Hoja1!$B$1:$E$5279,MATCH(Data!$D2049,Hoja1!$B$1:$B$5279,),MATCH(Data!N$1,Hoja1!$B$1:$E$1,)),"ND")</f>
        <v>ND</v>
      </c>
      <c r="O2049" s="7" t="str">
        <f>IFERROR(INDEX(Hoja1!$B$1:$E$5279,MATCH(Data!$D2049,Hoja1!$B$1:$B$5279,),MATCH(Data!O$1,Hoja1!$B$1:$E$1,)),"ND")</f>
        <v>ND</v>
      </c>
      <c r="P2049" t="str">
        <f>VLOOKUP(D2049,Hoja2!C:E,3,0)</f>
        <v>ESTRELLAS DIAMANTE</v>
      </c>
      <c r="Q2049" s="10">
        <f>VLOOKUP(D2049,Hoja2!C:D,2,0)</f>
        <v>3900</v>
      </c>
    </row>
    <row r="2050" spans="1:17" hidden="1" x14ac:dyDescent="0.2">
      <c r="A2050" s="2" t="s">
        <v>2066</v>
      </c>
      <c r="B2050" s="2" t="s">
        <v>12</v>
      </c>
      <c r="C2050" s="2">
        <v>2597</v>
      </c>
      <c r="D2050" s="2">
        <v>211551</v>
      </c>
      <c r="E2050" s="2">
        <v>5823</v>
      </c>
      <c r="F2050" s="17" t="s">
        <v>12460</v>
      </c>
      <c r="G2050" s="2" t="s">
        <v>5</v>
      </c>
      <c r="H2050" s="2" t="s">
        <v>4</v>
      </c>
      <c r="I2050" s="2" t="s">
        <v>6</v>
      </c>
      <c r="J2050" s="2" t="s">
        <v>7</v>
      </c>
      <c r="K2050" s="2" t="s">
        <v>8</v>
      </c>
      <c r="L2050" s="2" t="s">
        <v>9</v>
      </c>
      <c r="M2050" s="7" t="str">
        <f>IFERROR(INDEX(Hoja1!$B$1:$E$5279,MATCH(Data!$D2050,Hoja1!$B$1:$B$5279,),MATCH(Data!M$1,Hoja1!$B$1:$E$1,)),"ND")</f>
        <v>ND</v>
      </c>
      <c r="N2050" s="7" t="str">
        <f>IFERROR(INDEX(Hoja1!$B$1:$E$5279,MATCH(Data!$D2050,Hoja1!$B$1:$B$5279,),MATCH(Data!N$1,Hoja1!$B$1:$E$1,)),"ND")</f>
        <v>ND</v>
      </c>
      <c r="O2050" s="7" t="str">
        <f>IFERROR(INDEX(Hoja1!$B$1:$E$5279,MATCH(Data!$D2050,Hoja1!$B$1:$B$5279,),MATCH(Data!O$1,Hoja1!$B$1:$E$1,)),"ND")</f>
        <v>ND</v>
      </c>
      <c r="P2050" t="str">
        <f>VLOOKUP(D2050,Hoja2!C:E,3,0)</f>
        <v>ESTRELLAS DIAMANTE</v>
      </c>
      <c r="Q2050" s="10">
        <f>VLOOKUP(D2050,Hoja2!C:D,2,0)</f>
        <v>0</v>
      </c>
    </row>
    <row r="2051" spans="1:17" hidden="1" x14ac:dyDescent="0.2">
      <c r="A2051" s="2" t="s">
        <v>2067</v>
      </c>
      <c r="B2051" s="2" t="s">
        <v>4</v>
      </c>
      <c r="C2051" s="2">
        <v>10818</v>
      </c>
      <c r="D2051" s="2">
        <v>211650</v>
      </c>
      <c r="E2051" s="2">
        <v>3002</v>
      </c>
      <c r="F2051" s="17" t="s">
        <v>12480</v>
      </c>
      <c r="G2051" s="2" t="s">
        <v>5</v>
      </c>
      <c r="H2051" s="2" t="s">
        <v>4</v>
      </c>
      <c r="I2051" s="2" t="s">
        <v>6</v>
      </c>
      <c r="J2051" s="2" t="s">
        <v>7</v>
      </c>
      <c r="K2051" s="2" t="s">
        <v>8</v>
      </c>
      <c r="L2051" s="2" t="s">
        <v>9</v>
      </c>
      <c r="M2051" s="7">
        <f>IFERROR(INDEX(Hoja1!$B$1:$E$5279,MATCH(Data!$D2051,Hoja1!$B$1:$B$5279,),MATCH(Data!M$1,Hoja1!$B$1:$E$1,)),"ND")</f>
        <v>1071.2566999999999</v>
      </c>
      <c r="N2051" s="7">
        <f>IFERROR(INDEX(Hoja1!$B$1:$E$5279,MATCH(Data!$D2051,Hoja1!$B$1:$B$5279,),MATCH(Data!N$1,Hoja1!$B$1:$E$1,)),"ND")</f>
        <v>11250</v>
      </c>
      <c r="O2051" s="7">
        <f>IFERROR(INDEX(Hoja1!$B$1:$E$5279,MATCH(Data!$D2051,Hoja1!$B$1:$B$5279,),MATCH(Data!O$1,Hoja1!$B$1:$E$1,)),"ND")</f>
        <v>0</v>
      </c>
      <c r="P2051" t="str">
        <f>VLOOKUP(D2051,Hoja2!C:E,3,0)</f>
        <v>ESTRELLAS DIAMANTE</v>
      </c>
      <c r="Q2051" s="10">
        <f>VLOOKUP(D2051,Hoja2!C:D,2,0)</f>
        <v>7000</v>
      </c>
    </row>
    <row r="2052" spans="1:17" hidden="1" x14ac:dyDescent="0.2">
      <c r="A2052" s="2" t="s">
        <v>2068</v>
      </c>
      <c r="B2052" s="2" t="s">
        <v>4</v>
      </c>
      <c r="C2052" s="2">
        <v>9207</v>
      </c>
      <c r="D2052" s="2">
        <v>211896</v>
      </c>
      <c r="E2052" s="2">
        <v>1910</v>
      </c>
      <c r="F2052" s="17" t="s">
        <v>12475</v>
      </c>
      <c r="G2052" s="2" t="s">
        <v>5</v>
      </c>
      <c r="H2052" s="2" t="s">
        <v>4</v>
      </c>
      <c r="I2052" s="2" t="s">
        <v>6</v>
      </c>
      <c r="J2052" s="2" t="s">
        <v>7</v>
      </c>
      <c r="K2052" s="2" t="s">
        <v>8</v>
      </c>
      <c r="L2052" s="2" t="s">
        <v>9</v>
      </c>
      <c r="M2052" s="7">
        <f>IFERROR(INDEX(Hoja1!$B$1:$E$5279,MATCH(Data!$D2052,Hoja1!$B$1:$B$5279,),MATCH(Data!M$1,Hoja1!$B$1:$E$1,)),"ND")</f>
        <v>14603.831700000001</v>
      </c>
      <c r="N2052" s="7">
        <f>IFERROR(INDEX(Hoja1!$B$1:$E$5279,MATCH(Data!$D2052,Hoja1!$B$1:$B$5279,),MATCH(Data!N$1,Hoja1!$B$1:$E$1,)),"ND")</f>
        <v>15000</v>
      </c>
      <c r="O2052" s="7">
        <f>IFERROR(INDEX(Hoja1!$B$1:$E$5279,MATCH(Data!$D2052,Hoja1!$B$1:$B$5279,),MATCH(Data!O$1,Hoja1!$B$1:$E$1,)),"ND")</f>
        <v>1000000</v>
      </c>
      <c r="P2052" t="str">
        <f>VLOOKUP(D2052,Hoja2!C:E,3,0)</f>
        <v>ESTRELLAS DIAMANTE</v>
      </c>
      <c r="Q2052" s="10">
        <f>VLOOKUP(D2052,Hoja2!C:D,2,0)</f>
        <v>10000</v>
      </c>
    </row>
    <row r="2053" spans="1:17" hidden="1" x14ac:dyDescent="0.2">
      <c r="A2053" s="2" t="s">
        <v>2069</v>
      </c>
      <c r="B2053" s="2" t="s">
        <v>4</v>
      </c>
      <c r="C2053" s="2">
        <v>10072</v>
      </c>
      <c r="D2053" s="2">
        <v>212126</v>
      </c>
      <c r="E2053" s="2">
        <v>4775</v>
      </c>
      <c r="F2053" s="17" t="s">
        <v>12477</v>
      </c>
      <c r="G2053" s="2" t="s">
        <v>5</v>
      </c>
      <c r="H2053" s="2" t="s">
        <v>4</v>
      </c>
      <c r="I2053" s="2" t="s">
        <v>6</v>
      </c>
      <c r="J2053" s="2" t="s">
        <v>7</v>
      </c>
      <c r="K2053" s="2" t="s">
        <v>8</v>
      </c>
      <c r="L2053" s="2" t="s">
        <v>9</v>
      </c>
      <c r="M2053" s="7">
        <f>IFERROR(INDEX(Hoja1!$B$1:$E$5279,MATCH(Data!$D2053,Hoja1!$B$1:$B$5279,),MATCH(Data!M$1,Hoja1!$B$1:$E$1,)),"ND")</f>
        <v>2928.2899000000002</v>
      </c>
      <c r="N2053" s="7">
        <f>IFERROR(INDEX(Hoja1!$B$1:$E$5279,MATCH(Data!$D2053,Hoja1!$B$1:$B$5279,),MATCH(Data!N$1,Hoja1!$B$1:$E$1,)),"ND")</f>
        <v>0</v>
      </c>
      <c r="O2053" s="7">
        <f>IFERROR(INDEX(Hoja1!$B$1:$E$5279,MATCH(Data!$D2053,Hoja1!$B$1:$B$5279,),MATCH(Data!O$1,Hoja1!$B$1:$E$1,)),"ND")</f>
        <v>0</v>
      </c>
      <c r="P2053" t="str">
        <f>VLOOKUP(D2053,Hoja2!C:E,3,0)</f>
        <v>ESTRELLAS DIAMANTE</v>
      </c>
      <c r="Q2053" s="10">
        <f>VLOOKUP(D2053,Hoja2!C:D,2,0)</f>
        <v>0</v>
      </c>
    </row>
    <row r="2054" spans="1:17" hidden="1" x14ac:dyDescent="0.2">
      <c r="A2054" s="2" t="s">
        <v>2070</v>
      </c>
      <c r="B2054" s="2" t="s">
        <v>12</v>
      </c>
      <c r="C2054" s="2">
        <v>7071</v>
      </c>
      <c r="D2054" s="2">
        <v>212516</v>
      </c>
      <c r="E2054" s="2">
        <v>5289</v>
      </c>
      <c r="F2054" s="17" t="s">
        <v>12559</v>
      </c>
      <c r="G2054" s="2" t="s">
        <v>5</v>
      </c>
      <c r="H2054" s="2" t="s">
        <v>4</v>
      </c>
      <c r="I2054" s="2" t="s">
        <v>6</v>
      </c>
      <c r="J2054" s="2" t="s">
        <v>7</v>
      </c>
      <c r="K2054" s="2" t="s">
        <v>8</v>
      </c>
      <c r="L2054" s="2" t="s">
        <v>9</v>
      </c>
      <c r="M2054" s="7" t="str">
        <f>IFERROR(INDEX(Hoja1!$B$1:$E$5279,MATCH(Data!$D2054,Hoja1!$B$1:$B$5279,),MATCH(Data!M$1,Hoja1!$B$1:$E$1,)),"ND")</f>
        <v>ND</v>
      </c>
      <c r="N2054" s="7" t="str">
        <f>IFERROR(INDEX(Hoja1!$B$1:$E$5279,MATCH(Data!$D2054,Hoja1!$B$1:$B$5279,),MATCH(Data!N$1,Hoja1!$B$1:$E$1,)),"ND")</f>
        <v>ND</v>
      </c>
      <c r="O2054" s="7" t="str">
        <f>IFERROR(INDEX(Hoja1!$B$1:$E$5279,MATCH(Data!$D2054,Hoja1!$B$1:$B$5279,),MATCH(Data!O$1,Hoja1!$B$1:$E$1,)),"ND")</f>
        <v>ND</v>
      </c>
      <c r="P2054" t="str">
        <f>VLOOKUP(D2054,Hoja2!C:E,3,0)</f>
        <v>ESTRELLAS DIAMANTE</v>
      </c>
      <c r="Q2054" s="10">
        <f>VLOOKUP(D2054,Hoja2!C:D,2,0)</f>
        <v>1000</v>
      </c>
    </row>
    <row r="2055" spans="1:17" hidden="1" x14ac:dyDescent="0.2">
      <c r="A2055" s="2" t="s">
        <v>2071</v>
      </c>
      <c r="B2055" s="2" t="s">
        <v>4</v>
      </c>
      <c r="C2055" s="2">
        <v>11509</v>
      </c>
      <c r="D2055" s="2">
        <v>212582</v>
      </c>
      <c r="E2055" s="2">
        <v>1237</v>
      </c>
      <c r="F2055" s="17" t="s">
        <v>12458</v>
      </c>
      <c r="G2055" s="2" t="s">
        <v>5</v>
      </c>
      <c r="H2055" s="2" t="s">
        <v>4</v>
      </c>
      <c r="I2055" s="2" t="s">
        <v>6</v>
      </c>
      <c r="J2055" s="2" t="s">
        <v>7</v>
      </c>
      <c r="K2055" s="2" t="s">
        <v>8</v>
      </c>
      <c r="L2055" s="2" t="s">
        <v>9</v>
      </c>
      <c r="M2055" s="7">
        <f>IFERROR(INDEX(Hoja1!$B$1:$E$5279,MATCH(Data!$D2055,Hoja1!$B$1:$B$5279,),MATCH(Data!M$1,Hoja1!$B$1:$E$1,)),"ND")</f>
        <v>81714.898300000001</v>
      </c>
      <c r="N2055" s="7">
        <f>IFERROR(INDEX(Hoja1!$B$1:$E$5279,MATCH(Data!$D2055,Hoja1!$B$1:$B$5279,),MATCH(Data!N$1,Hoja1!$B$1:$E$1,)),"ND")</f>
        <v>15750</v>
      </c>
      <c r="O2055" s="7">
        <f>IFERROR(INDEX(Hoja1!$B$1:$E$5279,MATCH(Data!$D2055,Hoja1!$B$1:$B$5279,),MATCH(Data!O$1,Hoja1!$B$1:$E$1,)),"ND")</f>
        <v>0</v>
      </c>
      <c r="P2055" t="str">
        <f>VLOOKUP(D2055,Hoja2!C:E,3,0)</f>
        <v>ESTRELLAS DIAMANTE</v>
      </c>
      <c r="Q2055" s="10">
        <f>VLOOKUP(D2055,Hoja2!C:D,2,0)</f>
        <v>10988</v>
      </c>
    </row>
    <row r="2056" spans="1:17" hidden="1" x14ac:dyDescent="0.2">
      <c r="A2056" s="2" t="s">
        <v>2072</v>
      </c>
      <c r="B2056" s="2" t="s">
        <v>4</v>
      </c>
      <c r="C2056" s="2">
        <v>11757</v>
      </c>
      <c r="D2056" s="2">
        <v>212960</v>
      </c>
      <c r="E2056" s="2">
        <v>7191</v>
      </c>
      <c r="F2056" s="17" t="s">
        <v>12492</v>
      </c>
      <c r="G2056" s="2" t="s">
        <v>5</v>
      </c>
      <c r="H2056" s="2" t="s">
        <v>4</v>
      </c>
      <c r="I2056" s="2" t="s">
        <v>6</v>
      </c>
      <c r="J2056" s="2" t="s">
        <v>7</v>
      </c>
      <c r="K2056" s="2" t="s">
        <v>8</v>
      </c>
      <c r="L2056" s="2" t="s">
        <v>9</v>
      </c>
      <c r="M2056" s="7">
        <f>IFERROR(INDEX(Hoja1!$B$1:$E$5279,MATCH(Data!$D2056,Hoja1!$B$1:$B$5279,),MATCH(Data!M$1,Hoja1!$B$1:$E$1,)),"ND")</f>
        <v>168069.69159999999</v>
      </c>
      <c r="N2056" s="7">
        <f>IFERROR(INDEX(Hoja1!$B$1:$E$5279,MATCH(Data!$D2056,Hoja1!$B$1:$B$5279,),MATCH(Data!N$1,Hoja1!$B$1:$E$1,)),"ND")</f>
        <v>3250</v>
      </c>
      <c r="O2056" s="7">
        <f>IFERROR(INDEX(Hoja1!$B$1:$E$5279,MATCH(Data!$D2056,Hoja1!$B$1:$B$5279,),MATCH(Data!O$1,Hoja1!$B$1:$E$1,)),"ND")</f>
        <v>0</v>
      </c>
      <c r="P2056" t="str">
        <f>VLOOKUP(D2056,Hoja2!C:E,3,0)</f>
        <v>ESTRELLAS DIAMANTE</v>
      </c>
      <c r="Q2056" s="10">
        <f>VLOOKUP(D2056,Hoja2!C:D,2,0)</f>
        <v>2000</v>
      </c>
    </row>
    <row r="2057" spans="1:17" hidden="1" x14ac:dyDescent="0.2">
      <c r="A2057" s="2" t="s">
        <v>2073</v>
      </c>
      <c r="B2057" s="2" t="s">
        <v>12</v>
      </c>
      <c r="C2057" s="2">
        <v>1589</v>
      </c>
      <c r="D2057" s="2">
        <v>213186</v>
      </c>
      <c r="E2057" s="2">
        <v>5823</v>
      </c>
      <c r="F2057" s="17" t="s">
        <v>12460</v>
      </c>
      <c r="G2057" s="2" t="s">
        <v>5</v>
      </c>
      <c r="H2057" s="2" t="s">
        <v>2074</v>
      </c>
      <c r="I2057" s="2" t="s">
        <v>6</v>
      </c>
      <c r="J2057" s="2" t="s">
        <v>7</v>
      </c>
      <c r="K2057" s="2" t="s">
        <v>8</v>
      </c>
      <c r="L2057" s="2" t="s">
        <v>9</v>
      </c>
      <c r="M2057" s="7" t="str">
        <f>IFERROR(INDEX(Hoja1!$B$1:$E$5279,MATCH(Data!$D2057,Hoja1!$B$1:$B$5279,),MATCH(Data!M$1,Hoja1!$B$1:$E$1,)),"ND")</f>
        <v>ND</v>
      </c>
      <c r="N2057" s="7" t="str">
        <f>IFERROR(INDEX(Hoja1!$B$1:$E$5279,MATCH(Data!$D2057,Hoja1!$B$1:$B$5279,),MATCH(Data!N$1,Hoja1!$B$1:$E$1,)),"ND")</f>
        <v>ND</v>
      </c>
      <c r="O2057" s="7" t="str">
        <f>IFERROR(INDEX(Hoja1!$B$1:$E$5279,MATCH(Data!$D2057,Hoja1!$B$1:$B$5279,),MATCH(Data!O$1,Hoja1!$B$1:$E$1,)),"ND")</f>
        <v>ND</v>
      </c>
      <c r="P2057" t="str">
        <f>VLOOKUP(D2057,Hoja2!C:E,3,0)</f>
        <v>ESTRELLAS PATRIMONIALES</v>
      </c>
      <c r="Q2057" s="10">
        <f>VLOOKUP(D2057,Hoja2!C:D,2,0)</f>
        <v>0</v>
      </c>
    </row>
    <row r="2058" spans="1:17" hidden="1" x14ac:dyDescent="0.2">
      <c r="A2058" s="2" t="s">
        <v>2075</v>
      </c>
      <c r="B2058" s="2" t="s">
        <v>12</v>
      </c>
      <c r="C2058" s="2">
        <v>7224</v>
      </c>
      <c r="D2058" s="2">
        <v>213474</v>
      </c>
      <c r="E2058" s="2">
        <v>8655</v>
      </c>
      <c r="F2058" s="17" t="s">
        <v>12453</v>
      </c>
      <c r="G2058" s="2" t="s">
        <v>5</v>
      </c>
      <c r="H2058" s="2" t="s">
        <v>4</v>
      </c>
      <c r="I2058" s="2" t="s">
        <v>6</v>
      </c>
      <c r="J2058" s="2" t="s">
        <v>7</v>
      </c>
      <c r="K2058" s="2" t="s">
        <v>8</v>
      </c>
      <c r="L2058" s="2" t="s">
        <v>9</v>
      </c>
      <c r="M2058" s="7" t="str">
        <f>IFERROR(INDEX(Hoja1!$B$1:$E$5279,MATCH(Data!$D2058,Hoja1!$B$1:$B$5279,),MATCH(Data!M$1,Hoja1!$B$1:$E$1,)),"ND")</f>
        <v>ND</v>
      </c>
      <c r="N2058" s="7" t="str">
        <f>IFERROR(INDEX(Hoja1!$B$1:$E$5279,MATCH(Data!$D2058,Hoja1!$B$1:$B$5279,),MATCH(Data!N$1,Hoja1!$B$1:$E$1,)),"ND")</f>
        <v>ND</v>
      </c>
      <c r="O2058" s="7" t="str">
        <f>IFERROR(INDEX(Hoja1!$B$1:$E$5279,MATCH(Data!$D2058,Hoja1!$B$1:$B$5279,),MATCH(Data!O$1,Hoja1!$B$1:$E$1,)),"ND")</f>
        <v>ND</v>
      </c>
      <c r="P2058" t="str">
        <f>VLOOKUP(D2058,Hoja2!C:E,3,0)</f>
        <v>ESTRELLAS DIAMANTE</v>
      </c>
      <c r="Q2058" s="10">
        <f>VLOOKUP(D2058,Hoja2!C:D,2,0)</f>
        <v>933.52</v>
      </c>
    </row>
    <row r="2059" spans="1:17" hidden="1" x14ac:dyDescent="0.2">
      <c r="A2059" s="2" t="s">
        <v>2076</v>
      </c>
      <c r="B2059" s="2" t="s">
        <v>4</v>
      </c>
      <c r="C2059" s="2">
        <v>4679</v>
      </c>
      <c r="D2059" s="2">
        <v>213603</v>
      </c>
      <c r="E2059" s="2">
        <v>3694</v>
      </c>
      <c r="F2059" s="17" t="s">
        <v>12482</v>
      </c>
      <c r="G2059" s="2" t="s">
        <v>5</v>
      </c>
      <c r="H2059" s="2" t="s">
        <v>4</v>
      </c>
      <c r="I2059" s="2" t="s">
        <v>6</v>
      </c>
      <c r="J2059" s="2" t="s">
        <v>7</v>
      </c>
      <c r="K2059" s="2" t="s">
        <v>8</v>
      </c>
      <c r="L2059" s="2" t="s">
        <v>9</v>
      </c>
      <c r="M2059" s="7">
        <f>IFERROR(INDEX(Hoja1!$B$1:$E$5279,MATCH(Data!$D2059,Hoja1!$B$1:$B$5279,),MATCH(Data!M$1,Hoja1!$B$1:$E$1,)),"ND")</f>
        <v>3332.8449999999998</v>
      </c>
      <c r="N2059" s="7">
        <f>IFERROR(INDEX(Hoja1!$B$1:$E$5279,MATCH(Data!$D2059,Hoja1!$B$1:$B$5279,),MATCH(Data!N$1,Hoja1!$B$1:$E$1,)),"ND")</f>
        <v>10000</v>
      </c>
      <c r="O2059" s="7">
        <f>IFERROR(INDEX(Hoja1!$B$1:$E$5279,MATCH(Data!$D2059,Hoja1!$B$1:$B$5279,),MATCH(Data!O$1,Hoja1!$B$1:$E$1,)),"ND")</f>
        <v>242250</v>
      </c>
      <c r="P2059" t="str">
        <f>VLOOKUP(D2059,Hoja2!C:E,3,0)</f>
        <v>ESTRELLAS DIAMANTE</v>
      </c>
      <c r="Q2059" s="10">
        <f>VLOOKUP(D2059,Hoja2!C:D,2,0)</f>
        <v>5709.46</v>
      </c>
    </row>
    <row r="2060" spans="1:17" hidden="1" x14ac:dyDescent="0.2">
      <c r="A2060" s="2" t="s">
        <v>2077</v>
      </c>
      <c r="B2060" s="2" t="s">
        <v>12</v>
      </c>
      <c r="C2060" s="2">
        <v>2517</v>
      </c>
      <c r="D2060" s="2">
        <v>215485</v>
      </c>
      <c r="E2060" s="2">
        <v>3975</v>
      </c>
      <c r="F2060" s="17" t="s">
        <v>12467</v>
      </c>
      <c r="G2060" s="2" t="s">
        <v>5</v>
      </c>
      <c r="H2060" s="2" t="s">
        <v>2074</v>
      </c>
      <c r="I2060" s="2" t="s">
        <v>6</v>
      </c>
      <c r="J2060" s="2" t="s">
        <v>7</v>
      </c>
      <c r="K2060" s="2" t="s">
        <v>8</v>
      </c>
      <c r="L2060" s="2" t="s">
        <v>9</v>
      </c>
      <c r="M2060" s="7" t="str">
        <f>IFERROR(INDEX(Hoja1!$B$1:$E$5279,MATCH(Data!$D2060,Hoja1!$B$1:$B$5279,),MATCH(Data!M$1,Hoja1!$B$1:$E$1,)),"ND")</f>
        <v>ND</v>
      </c>
      <c r="N2060" s="7" t="str">
        <f>IFERROR(INDEX(Hoja1!$B$1:$E$5279,MATCH(Data!$D2060,Hoja1!$B$1:$B$5279,),MATCH(Data!N$1,Hoja1!$B$1:$E$1,)),"ND")</f>
        <v>ND</v>
      </c>
      <c r="O2060" s="7" t="str">
        <f>IFERROR(INDEX(Hoja1!$B$1:$E$5279,MATCH(Data!$D2060,Hoja1!$B$1:$B$5279,),MATCH(Data!O$1,Hoja1!$B$1:$E$1,)),"ND")</f>
        <v>ND</v>
      </c>
      <c r="P2060" t="str">
        <f>VLOOKUP(D2060,Hoja2!C:E,3,0)</f>
        <v>MEDIANAS EMPRESAS</v>
      </c>
      <c r="Q2060" s="10">
        <f>VLOOKUP(D2060,Hoja2!C:D,2,0)</f>
        <v>0</v>
      </c>
    </row>
    <row r="2061" spans="1:17" hidden="1" x14ac:dyDescent="0.2">
      <c r="A2061" s="2" t="s">
        <v>2078</v>
      </c>
      <c r="B2061" s="2" t="s">
        <v>12</v>
      </c>
      <c r="C2061" s="2">
        <v>6916</v>
      </c>
      <c r="D2061" s="2">
        <v>215533</v>
      </c>
      <c r="E2061" s="2">
        <v>3975</v>
      </c>
      <c r="F2061" s="17" t="s">
        <v>12467</v>
      </c>
      <c r="G2061" s="2" t="s">
        <v>5</v>
      </c>
      <c r="H2061" s="2" t="s">
        <v>2074</v>
      </c>
      <c r="I2061" s="2" t="s">
        <v>6</v>
      </c>
      <c r="J2061" s="2" t="s">
        <v>7</v>
      </c>
      <c r="K2061" s="2" t="s">
        <v>8</v>
      </c>
      <c r="L2061" s="2" t="s">
        <v>9</v>
      </c>
      <c r="M2061" s="7" t="str">
        <f>IFERROR(INDEX(Hoja1!$B$1:$E$5279,MATCH(Data!$D2061,Hoja1!$B$1:$B$5279,),MATCH(Data!M$1,Hoja1!$B$1:$E$1,)),"ND")</f>
        <v>ND</v>
      </c>
      <c r="N2061" s="7" t="str">
        <f>IFERROR(INDEX(Hoja1!$B$1:$E$5279,MATCH(Data!$D2061,Hoja1!$B$1:$B$5279,),MATCH(Data!N$1,Hoja1!$B$1:$E$1,)),"ND")</f>
        <v>ND</v>
      </c>
      <c r="O2061" s="7" t="str">
        <f>IFERROR(INDEX(Hoja1!$B$1:$E$5279,MATCH(Data!$D2061,Hoja1!$B$1:$B$5279,),MATCH(Data!O$1,Hoja1!$B$1:$E$1,)),"ND")</f>
        <v>ND</v>
      </c>
      <c r="P2061" t="str">
        <f>VLOOKUP(D2061,Hoja2!C:E,3,0)</f>
        <v>ESTRELLAS PATRIMONIALES</v>
      </c>
      <c r="Q2061" s="10">
        <f>VLOOKUP(D2061,Hoja2!C:D,2,0)</f>
        <v>0</v>
      </c>
    </row>
    <row r="2062" spans="1:17" hidden="1" x14ac:dyDescent="0.2">
      <c r="A2062" s="2" t="s">
        <v>2079</v>
      </c>
      <c r="B2062" s="2" t="s">
        <v>12</v>
      </c>
      <c r="C2062" s="2">
        <v>2517</v>
      </c>
      <c r="D2062" s="2">
        <v>215745</v>
      </c>
      <c r="E2062" s="2">
        <v>3975</v>
      </c>
      <c r="F2062" s="17" t="s">
        <v>12467</v>
      </c>
      <c r="G2062" s="2" t="s">
        <v>5</v>
      </c>
      <c r="H2062" s="2" t="s">
        <v>2074</v>
      </c>
      <c r="I2062" s="2" t="s">
        <v>6</v>
      </c>
      <c r="J2062" s="2" t="s">
        <v>7</v>
      </c>
      <c r="K2062" s="2" t="s">
        <v>8</v>
      </c>
      <c r="L2062" s="2" t="s">
        <v>9</v>
      </c>
      <c r="M2062" s="7" t="str">
        <f>IFERROR(INDEX(Hoja1!$B$1:$E$5279,MATCH(Data!$D2062,Hoja1!$B$1:$B$5279,),MATCH(Data!M$1,Hoja1!$B$1:$E$1,)),"ND")</f>
        <v>ND</v>
      </c>
      <c r="N2062" s="7" t="str">
        <f>IFERROR(INDEX(Hoja1!$B$1:$E$5279,MATCH(Data!$D2062,Hoja1!$B$1:$B$5279,),MATCH(Data!N$1,Hoja1!$B$1:$E$1,)),"ND")</f>
        <v>ND</v>
      </c>
      <c r="O2062" s="7" t="str">
        <f>IFERROR(INDEX(Hoja1!$B$1:$E$5279,MATCH(Data!$D2062,Hoja1!$B$1:$B$5279,),MATCH(Data!O$1,Hoja1!$B$1:$E$1,)),"ND")</f>
        <v>ND</v>
      </c>
      <c r="P2062" t="str">
        <f>VLOOKUP(D2062,Hoja2!C:E,3,0)</f>
        <v>ESTRELLAS PATRIMONIALES</v>
      </c>
      <c r="Q2062" s="10">
        <f>VLOOKUP(D2062,Hoja2!C:D,2,0)</f>
        <v>0</v>
      </c>
    </row>
    <row r="2063" spans="1:17" hidden="1" x14ac:dyDescent="0.2">
      <c r="A2063" s="2" t="s">
        <v>2080</v>
      </c>
      <c r="B2063" s="2" t="s">
        <v>12</v>
      </c>
      <c r="C2063" s="2">
        <v>994</v>
      </c>
      <c r="D2063" s="2">
        <v>216927</v>
      </c>
      <c r="E2063" s="2">
        <v>3694</v>
      </c>
      <c r="F2063" s="17" t="s">
        <v>12482</v>
      </c>
      <c r="G2063" s="2" t="s">
        <v>5</v>
      </c>
      <c r="H2063" s="2" t="s">
        <v>2074</v>
      </c>
      <c r="I2063" s="2" t="s">
        <v>6</v>
      </c>
      <c r="J2063" s="2" t="s">
        <v>7</v>
      </c>
      <c r="K2063" s="2" t="s">
        <v>8</v>
      </c>
      <c r="L2063" s="2" t="s">
        <v>9</v>
      </c>
      <c r="M2063" s="7" t="str">
        <f>IFERROR(INDEX(Hoja1!$B$1:$E$5279,MATCH(Data!$D2063,Hoja1!$B$1:$B$5279,),MATCH(Data!M$1,Hoja1!$B$1:$E$1,)),"ND")</f>
        <v>ND</v>
      </c>
      <c r="N2063" s="7" t="str">
        <f>IFERROR(INDEX(Hoja1!$B$1:$E$5279,MATCH(Data!$D2063,Hoja1!$B$1:$B$5279,),MATCH(Data!N$1,Hoja1!$B$1:$E$1,)),"ND")</f>
        <v>ND</v>
      </c>
      <c r="O2063" s="7" t="str">
        <f>IFERROR(INDEX(Hoja1!$B$1:$E$5279,MATCH(Data!$D2063,Hoja1!$B$1:$B$5279,),MATCH(Data!O$1,Hoja1!$B$1:$E$1,)),"ND")</f>
        <v>ND</v>
      </c>
      <c r="P2063" t="str">
        <f>VLOOKUP(D2063,Hoja2!C:E,3,0)</f>
        <v>ESTRELLAS PATRIMONIALES</v>
      </c>
      <c r="Q2063" s="10">
        <f>VLOOKUP(D2063,Hoja2!C:D,2,0)</f>
        <v>0</v>
      </c>
    </row>
    <row r="2064" spans="1:17" hidden="1" x14ac:dyDescent="0.2">
      <c r="A2064" s="2" t="s">
        <v>2081</v>
      </c>
      <c r="B2064" s="2" t="s">
        <v>12</v>
      </c>
      <c r="C2064" s="2">
        <v>2516</v>
      </c>
      <c r="D2064" s="2">
        <v>217395</v>
      </c>
      <c r="E2064" s="2">
        <v>3975</v>
      </c>
      <c r="F2064" s="17" t="s">
        <v>12467</v>
      </c>
      <c r="G2064" s="2" t="s">
        <v>5</v>
      </c>
      <c r="H2064" s="2" t="s">
        <v>2074</v>
      </c>
      <c r="I2064" s="2" t="s">
        <v>6</v>
      </c>
      <c r="J2064" s="2" t="s">
        <v>7</v>
      </c>
      <c r="K2064" s="2" t="s">
        <v>8</v>
      </c>
      <c r="L2064" s="2" t="s">
        <v>9</v>
      </c>
      <c r="M2064" s="7" t="str">
        <f>IFERROR(INDEX(Hoja1!$B$1:$E$5279,MATCH(Data!$D2064,Hoja1!$B$1:$B$5279,),MATCH(Data!M$1,Hoja1!$B$1:$E$1,)),"ND")</f>
        <v>ND</v>
      </c>
      <c r="N2064" s="7" t="str">
        <f>IFERROR(INDEX(Hoja1!$B$1:$E$5279,MATCH(Data!$D2064,Hoja1!$B$1:$B$5279,),MATCH(Data!N$1,Hoja1!$B$1:$E$1,)),"ND")</f>
        <v>ND</v>
      </c>
      <c r="O2064" s="7" t="str">
        <f>IFERROR(INDEX(Hoja1!$B$1:$E$5279,MATCH(Data!$D2064,Hoja1!$B$1:$B$5279,),MATCH(Data!O$1,Hoja1!$B$1:$E$1,)),"ND")</f>
        <v>ND</v>
      </c>
      <c r="P2064" t="str">
        <f>VLOOKUP(D2064,Hoja2!C:E,3,0)</f>
        <v>ESTRELLAS PATRIMONIALES</v>
      </c>
      <c r="Q2064" s="10">
        <f>VLOOKUP(D2064,Hoja2!C:D,2,0)</f>
        <v>0</v>
      </c>
    </row>
    <row r="2065" spans="1:17" hidden="1" x14ac:dyDescent="0.2">
      <c r="A2065" s="2" t="s">
        <v>2082</v>
      </c>
      <c r="B2065" s="2" t="s">
        <v>12</v>
      </c>
      <c r="C2065" s="2">
        <v>11254</v>
      </c>
      <c r="D2065" s="2">
        <v>217575</v>
      </c>
      <c r="E2065" s="2">
        <v>2627</v>
      </c>
      <c r="F2065" s="17" t="s">
        <v>12469</v>
      </c>
      <c r="G2065" s="2" t="s">
        <v>5</v>
      </c>
      <c r="H2065" s="2" t="s">
        <v>2074</v>
      </c>
      <c r="I2065" s="2" t="s">
        <v>6</v>
      </c>
      <c r="J2065" s="2" t="s">
        <v>7</v>
      </c>
      <c r="K2065" s="2" t="s">
        <v>8</v>
      </c>
      <c r="L2065" s="2" t="s">
        <v>9</v>
      </c>
      <c r="M2065" s="7" t="str">
        <f>IFERROR(INDEX(Hoja1!$B$1:$E$5279,MATCH(Data!$D2065,Hoja1!$B$1:$B$5279,),MATCH(Data!M$1,Hoja1!$B$1:$E$1,)),"ND")</f>
        <v>ND</v>
      </c>
      <c r="N2065" s="7" t="str">
        <f>IFERROR(INDEX(Hoja1!$B$1:$E$5279,MATCH(Data!$D2065,Hoja1!$B$1:$B$5279,),MATCH(Data!N$1,Hoja1!$B$1:$E$1,)),"ND")</f>
        <v>ND</v>
      </c>
      <c r="O2065" s="7" t="str">
        <f>IFERROR(INDEX(Hoja1!$B$1:$E$5279,MATCH(Data!$D2065,Hoja1!$B$1:$B$5279,),MATCH(Data!O$1,Hoja1!$B$1:$E$1,)),"ND")</f>
        <v>ND</v>
      </c>
      <c r="P2065" t="str">
        <f>VLOOKUP(D2065,Hoja2!C:E,3,0)</f>
        <v>MEDIANAS EMPRESAS</v>
      </c>
      <c r="Q2065" s="10">
        <f>VLOOKUP(D2065,Hoja2!C:D,2,0)</f>
        <v>0</v>
      </c>
    </row>
    <row r="2066" spans="1:17" hidden="1" x14ac:dyDescent="0.2">
      <c r="A2066" s="2" t="s">
        <v>2083</v>
      </c>
      <c r="B2066" s="2" t="s">
        <v>12</v>
      </c>
      <c r="C2066" s="2">
        <v>1376</v>
      </c>
      <c r="D2066" s="2">
        <v>219718</v>
      </c>
      <c r="E2066" s="2">
        <v>3002</v>
      </c>
      <c r="F2066" s="17" t="s">
        <v>12480</v>
      </c>
      <c r="G2066" s="2" t="s">
        <v>5</v>
      </c>
      <c r="H2066" s="2" t="s">
        <v>2074</v>
      </c>
      <c r="I2066" s="2" t="s">
        <v>6</v>
      </c>
      <c r="J2066" s="2" t="s">
        <v>7</v>
      </c>
      <c r="K2066" s="2" t="s">
        <v>8</v>
      </c>
      <c r="L2066" s="2" t="s">
        <v>9</v>
      </c>
      <c r="M2066" s="7" t="str">
        <f>IFERROR(INDEX(Hoja1!$B$1:$E$5279,MATCH(Data!$D2066,Hoja1!$B$1:$B$5279,),MATCH(Data!M$1,Hoja1!$B$1:$E$1,)),"ND")</f>
        <v>ND</v>
      </c>
      <c r="N2066" s="7" t="str">
        <f>IFERROR(INDEX(Hoja1!$B$1:$E$5279,MATCH(Data!$D2066,Hoja1!$B$1:$B$5279,),MATCH(Data!N$1,Hoja1!$B$1:$E$1,)),"ND")</f>
        <v>ND</v>
      </c>
      <c r="O2066" s="7" t="str">
        <f>IFERROR(INDEX(Hoja1!$B$1:$E$5279,MATCH(Data!$D2066,Hoja1!$B$1:$B$5279,),MATCH(Data!O$1,Hoja1!$B$1:$E$1,)),"ND")</f>
        <v>ND</v>
      </c>
      <c r="P2066" t="str">
        <f>VLOOKUP(D2066,Hoja2!C:E,3,0)</f>
        <v>ESTRELLAS PATRIMONIALES</v>
      </c>
      <c r="Q2066" s="10">
        <f>VLOOKUP(D2066,Hoja2!C:D,2,0)</f>
        <v>0</v>
      </c>
    </row>
    <row r="2067" spans="1:17" hidden="1" x14ac:dyDescent="0.2">
      <c r="A2067" s="2" t="s">
        <v>2084</v>
      </c>
      <c r="B2067" s="2" t="s">
        <v>12</v>
      </c>
      <c r="C2067" s="2">
        <v>994</v>
      </c>
      <c r="D2067" s="2">
        <v>219779</v>
      </c>
      <c r="E2067" s="2">
        <v>3694</v>
      </c>
      <c r="F2067" s="17" t="s">
        <v>12482</v>
      </c>
      <c r="G2067" s="2" t="s">
        <v>5</v>
      </c>
      <c r="H2067" s="2" t="s">
        <v>2074</v>
      </c>
      <c r="I2067" s="2" t="s">
        <v>6</v>
      </c>
      <c r="J2067" s="2" t="s">
        <v>7</v>
      </c>
      <c r="K2067" s="2" t="s">
        <v>8</v>
      </c>
      <c r="L2067" s="2" t="s">
        <v>9</v>
      </c>
      <c r="M2067" s="7" t="str">
        <f>IFERROR(INDEX(Hoja1!$B$1:$E$5279,MATCH(Data!$D2067,Hoja1!$B$1:$B$5279,),MATCH(Data!M$1,Hoja1!$B$1:$E$1,)),"ND")</f>
        <v>ND</v>
      </c>
      <c r="N2067" s="7" t="str">
        <f>IFERROR(INDEX(Hoja1!$B$1:$E$5279,MATCH(Data!$D2067,Hoja1!$B$1:$B$5279,),MATCH(Data!N$1,Hoja1!$B$1:$E$1,)),"ND")</f>
        <v>ND</v>
      </c>
      <c r="O2067" s="7" t="str">
        <f>IFERROR(INDEX(Hoja1!$B$1:$E$5279,MATCH(Data!$D2067,Hoja1!$B$1:$B$5279,),MATCH(Data!O$1,Hoja1!$B$1:$E$1,)),"ND")</f>
        <v>ND</v>
      </c>
      <c r="P2067" t="str">
        <f>VLOOKUP(D2067,Hoja2!C:E,3,0)</f>
        <v>ESTRELLAS PATRIMONIALES</v>
      </c>
      <c r="Q2067" s="10">
        <f>VLOOKUP(D2067,Hoja2!C:D,2,0)</f>
        <v>0</v>
      </c>
    </row>
    <row r="2068" spans="1:17" hidden="1" x14ac:dyDescent="0.2">
      <c r="A2068" s="2" t="s">
        <v>2085</v>
      </c>
      <c r="B2068" s="2" t="s">
        <v>12</v>
      </c>
      <c r="C2068" s="2">
        <v>2177</v>
      </c>
      <c r="D2068" s="2">
        <v>219917</v>
      </c>
      <c r="E2068" s="2">
        <v>8362</v>
      </c>
      <c r="F2068" s="17" t="s">
        <v>12473</v>
      </c>
      <c r="G2068" s="2" t="s">
        <v>5</v>
      </c>
      <c r="H2068" s="2" t="s">
        <v>2074</v>
      </c>
      <c r="I2068" s="2" t="s">
        <v>6</v>
      </c>
      <c r="J2068" s="2" t="s">
        <v>7</v>
      </c>
      <c r="K2068" s="2" t="s">
        <v>8</v>
      </c>
      <c r="L2068" s="2" t="s">
        <v>9</v>
      </c>
      <c r="M2068" s="7" t="str">
        <f>IFERROR(INDEX(Hoja1!$B$1:$E$5279,MATCH(Data!$D2068,Hoja1!$B$1:$B$5279,),MATCH(Data!M$1,Hoja1!$B$1:$E$1,)),"ND")</f>
        <v>ND</v>
      </c>
      <c r="N2068" s="7" t="str">
        <f>IFERROR(INDEX(Hoja1!$B$1:$E$5279,MATCH(Data!$D2068,Hoja1!$B$1:$B$5279,),MATCH(Data!N$1,Hoja1!$B$1:$E$1,)),"ND")</f>
        <v>ND</v>
      </c>
      <c r="O2068" s="7" t="str">
        <f>IFERROR(INDEX(Hoja1!$B$1:$E$5279,MATCH(Data!$D2068,Hoja1!$B$1:$B$5279,),MATCH(Data!O$1,Hoja1!$B$1:$E$1,)),"ND")</f>
        <v>ND</v>
      </c>
      <c r="P2068" t="str">
        <f>VLOOKUP(D2068,Hoja2!C:E,3,0)</f>
        <v>MICRO EMPRESAS</v>
      </c>
      <c r="Q2068" s="10">
        <f>VLOOKUP(D2068,Hoja2!C:D,2,0)</f>
        <v>0</v>
      </c>
    </row>
    <row r="2069" spans="1:17" hidden="1" x14ac:dyDescent="0.2">
      <c r="A2069" s="2" t="s">
        <v>2086</v>
      </c>
      <c r="B2069" s="2" t="s">
        <v>12</v>
      </c>
      <c r="C2069" s="2">
        <v>678</v>
      </c>
      <c r="D2069" s="2">
        <v>220159</v>
      </c>
      <c r="E2069" s="2">
        <v>6858</v>
      </c>
      <c r="F2069" s="17" t="s">
        <v>12464</v>
      </c>
      <c r="G2069" s="2" t="s">
        <v>5</v>
      </c>
      <c r="H2069" s="2" t="s">
        <v>2074</v>
      </c>
      <c r="I2069" s="2" t="s">
        <v>6</v>
      </c>
      <c r="J2069" s="2" t="s">
        <v>7</v>
      </c>
      <c r="K2069" s="2" t="s">
        <v>8</v>
      </c>
      <c r="L2069" s="2" t="s">
        <v>9</v>
      </c>
      <c r="M2069" s="7" t="str">
        <f>IFERROR(INDEX(Hoja1!$B$1:$E$5279,MATCH(Data!$D2069,Hoja1!$B$1:$B$5279,),MATCH(Data!M$1,Hoja1!$B$1:$E$1,)),"ND")</f>
        <v>ND</v>
      </c>
      <c r="N2069" s="7" t="str">
        <f>IFERROR(INDEX(Hoja1!$B$1:$E$5279,MATCH(Data!$D2069,Hoja1!$B$1:$B$5279,),MATCH(Data!N$1,Hoja1!$B$1:$E$1,)),"ND")</f>
        <v>ND</v>
      </c>
      <c r="O2069" s="7" t="str">
        <f>IFERROR(INDEX(Hoja1!$B$1:$E$5279,MATCH(Data!$D2069,Hoja1!$B$1:$B$5279,),MATCH(Data!O$1,Hoja1!$B$1:$E$1,)),"ND")</f>
        <v>ND</v>
      </c>
      <c r="P2069" t="str">
        <f>VLOOKUP(D2069,Hoja2!C:E,3,0)</f>
        <v>ESTRELLAS PATRIMONIALES</v>
      </c>
      <c r="Q2069" s="10">
        <f>VLOOKUP(D2069,Hoja2!C:D,2,0)</f>
        <v>0</v>
      </c>
    </row>
    <row r="2070" spans="1:17" hidden="1" x14ac:dyDescent="0.2">
      <c r="A2070" s="2" t="s">
        <v>2087</v>
      </c>
      <c r="B2070" s="2" t="s">
        <v>12</v>
      </c>
      <c r="C2070" s="2">
        <v>7262</v>
      </c>
      <c r="D2070" s="2">
        <v>220755</v>
      </c>
      <c r="E2070" s="2">
        <v>5823</v>
      </c>
      <c r="F2070" s="17" t="s">
        <v>12460</v>
      </c>
      <c r="G2070" s="2" t="s">
        <v>5</v>
      </c>
      <c r="H2070" s="2" t="s">
        <v>2074</v>
      </c>
      <c r="I2070" s="2" t="s">
        <v>6</v>
      </c>
      <c r="J2070" s="2" t="s">
        <v>7</v>
      </c>
      <c r="K2070" s="2" t="s">
        <v>8</v>
      </c>
      <c r="L2070" s="2" t="s">
        <v>9</v>
      </c>
      <c r="M2070" s="7" t="str">
        <f>IFERROR(INDEX(Hoja1!$B$1:$E$5279,MATCH(Data!$D2070,Hoja1!$B$1:$B$5279,),MATCH(Data!M$1,Hoja1!$B$1:$E$1,)),"ND")</f>
        <v>ND</v>
      </c>
      <c r="N2070" s="7" t="str">
        <f>IFERROR(INDEX(Hoja1!$B$1:$E$5279,MATCH(Data!$D2070,Hoja1!$B$1:$B$5279,),MATCH(Data!N$1,Hoja1!$B$1:$E$1,)),"ND")</f>
        <v>ND</v>
      </c>
      <c r="O2070" s="7" t="str">
        <f>IFERROR(INDEX(Hoja1!$B$1:$E$5279,MATCH(Data!$D2070,Hoja1!$B$1:$B$5279,),MATCH(Data!O$1,Hoja1!$B$1:$E$1,)),"ND")</f>
        <v>ND</v>
      </c>
      <c r="P2070" t="str">
        <f>VLOOKUP(D2070,Hoja2!C:E,3,0)</f>
        <v>ESTRELLAS PATRIMONIALES</v>
      </c>
      <c r="Q2070" s="10">
        <f>VLOOKUP(D2070,Hoja2!C:D,2,0)</f>
        <v>0</v>
      </c>
    </row>
    <row r="2071" spans="1:17" hidden="1" x14ac:dyDescent="0.2">
      <c r="A2071" s="2" t="s">
        <v>2088</v>
      </c>
      <c r="B2071" s="2" t="s">
        <v>12</v>
      </c>
      <c r="C2071" s="2">
        <v>5003</v>
      </c>
      <c r="D2071" s="2">
        <v>221787</v>
      </c>
      <c r="E2071" s="2">
        <v>1275</v>
      </c>
      <c r="F2071" s="17" t="s">
        <v>12558</v>
      </c>
      <c r="G2071" s="2" t="s">
        <v>5</v>
      </c>
      <c r="H2071" s="2" t="s">
        <v>4</v>
      </c>
      <c r="I2071" s="2" t="s">
        <v>6</v>
      </c>
      <c r="J2071" s="2" t="s">
        <v>7</v>
      </c>
      <c r="K2071" s="2" t="s">
        <v>8</v>
      </c>
      <c r="L2071" s="2" t="s">
        <v>9</v>
      </c>
      <c r="M2071" s="7" t="str">
        <f>IFERROR(INDEX(Hoja1!$B$1:$E$5279,MATCH(Data!$D2071,Hoja1!$B$1:$B$5279,),MATCH(Data!M$1,Hoja1!$B$1:$E$1,)),"ND")</f>
        <v>ND</v>
      </c>
      <c r="N2071" s="7" t="str">
        <f>IFERROR(INDEX(Hoja1!$B$1:$E$5279,MATCH(Data!$D2071,Hoja1!$B$1:$B$5279,),MATCH(Data!N$1,Hoja1!$B$1:$E$1,)),"ND")</f>
        <v>ND</v>
      </c>
      <c r="O2071" s="7" t="str">
        <f>IFERROR(INDEX(Hoja1!$B$1:$E$5279,MATCH(Data!$D2071,Hoja1!$B$1:$B$5279,),MATCH(Data!O$1,Hoja1!$B$1:$E$1,)),"ND")</f>
        <v>ND</v>
      </c>
      <c r="P2071" t="str">
        <f>VLOOKUP(D2071,Hoja2!C:E,3,0)</f>
        <v>ESTRELLAS DIAMANTE</v>
      </c>
      <c r="Q2071" s="10">
        <f>VLOOKUP(D2071,Hoja2!C:D,2,0)</f>
        <v>3000</v>
      </c>
    </row>
    <row r="2072" spans="1:17" x14ac:dyDescent="0.2">
      <c r="A2072" s="2" t="s">
        <v>2089</v>
      </c>
      <c r="B2072" s="2" t="s">
        <v>4</v>
      </c>
      <c r="C2072" s="2">
        <v>10956</v>
      </c>
      <c r="D2072" s="2">
        <v>221795</v>
      </c>
      <c r="E2072" s="2">
        <v>7900</v>
      </c>
      <c r="F2072" s="17" t="s">
        <v>12557</v>
      </c>
      <c r="G2072" s="2" t="s">
        <v>5</v>
      </c>
      <c r="H2072" s="2" t="s">
        <v>4</v>
      </c>
      <c r="I2072" s="2" t="s">
        <v>6</v>
      </c>
      <c r="J2072" s="2" t="s">
        <v>7</v>
      </c>
      <c r="K2072" s="2" t="s">
        <v>8</v>
      </c>
      <c r="L2072" s="2" t="s">
        <v>9</v>
      </c>
      <c r="M2072" s="7">
        <f>IFERROR(INDEX(Hoja1!$B$1:$E$5279,MATCH(Data!$D2072,Hoja1!$B$1:$B$5279,),MATCH(Data!M$1,Hoja1!$B$1:$E$1,)),"ND")</f>
        <v>2169.6867000000002</v>
      </c>
      <c r="N2072" s="7">
        <f>IFERROR(INDEX(Hoja1!$B$1:$E$5279,MATCH(Data!$D2072,Hoja1!$B$1:$B$5279,),MATCH(Data!N$1,Hoja1!$B$1:$E$1,)),"ND")</f>
        <v>20000</v>
      </c>
      <c r="O2072" s="7">
        <f>IFERROR(INDEX(Hoja1!$B$1:$E$5279,MATCH(Data!$D2072,Hoja1!$B$1:$B$5279,),MATCH(Data!O$1,Hoja1!$B$1:$E$1,)),"ND")</f>
        <v>181850</v>
      </c>
      <c r="P2072" t="str">
        <f>VLOOKUP(D2072,Hoja2!C:E,3,0)</f>
        <v>ESTRELLAS DIAMANTE</v>
      </c>
      <c r="Q2072" s="10">
        <f>VLOOKUP(D2072,Hoja2!C:D,2,0)</f>
        <v>6000</v>
      </c>
    </row>
    <row r="2073" spans="1:17" hidden="1" x14ac:dyDescent="0.2">
      <c r="A2073" s="2" t="s">
        <v>2090</v>
      </c>
      <c r="B2073" s="2" t="s">
        <v>4</v>
      </c>
      <c r="C2073" s="2">
        <v>4498</v>
      </c>
      <c r="D2073" s="2">
        <v>222480</v>
      </c>
      <c r="E2073" s="2">
        <v>3002</v>
      </c>
      <c r="F2073" s="17" t="s">
        <v>12480</v>
      </c>
      <c r="G2073" s="2" t="s">
        <v>5</v>
      </c>
      <c r="H2073" s="2" t="s">
        <v>4</v>
      </c>
      <c r="I2073" s="2" t="s">
        <v>6</v>
      </c>
      <c r="J2073" s="2" t="s">
        <v>7</v>
      </c>
      <c r="K2073" s="2" t="s">
        <v>8</v>
      </c>
      <c r="L2073" s="2" t="s">
        <v>9</v>
      </c>
      <c r="M2073" s="7">
        <f>IFERROR(INDEX(Hoja1!$B$1:$E$5279,MATCH(Data!$D2073,Hoja1!$B$1:$B$5279,),MATCH(Data!M$1,Hoja1!$B$1:$E$1,)),"ND")</f>
        <v>162243.0117</v>
      </c>
      <c r="N2073" s="7">
        <f>IFERROR(INDEX(Hoja1!$B$1:$E$5279,MATCH(Data!$D2073,Hoja1!$B$1:$B$5279,),MATCH(Data!N$1,Hoja1!$B$1:$E$1,)),"ND")</f>
        <v>20000</v>
      </c>
      <c r="O2073" s="7">
        <f>IFERROR(INDEX(Hoja1!$B$1:$E$5279,MATCH(Data!$D2073,Hoja1!$B$1:$B$5279,),MATCH(Data!O$1,Hoja1!$B$1:$E$1,)),"ND")</f>
        <v>700000</v>
      </c>
      <c r="P2073" t="str">
        <f>VLOOKUP(D2073,Hoja2!C:E,3,0)</f>
        <v>ESTRELLAS DIAMANTE</v>
      </c>
      <c r="Q2073" s="10">
        <f>VLOOKUP(D2073,Hoja2!C:D,2,0)</f>
        <v>10000</v>
      </c>
    </row>
    <row r="2074" spans="1:17" hidden="1" x14ac:dyDescent="0.2">
      <c r="A2074" s="2" t="s">
        <v>2091</v>
      </c>
      <c r="B2074" s="2" t="s">
        <v>4</v>
      </c>
      <c r="C2074" s="2">
        <v>1385</v>
      </c>
      <c r="D2074" s="2">
        <v>222599</v>
      </c>
      <c r="E2074" s="2">
        <v>3975</v>
      </c>
      <c r="F2074" s="17" t="s">
        <v>12467</v>
      </c>
      <c r="G2074" s="2" t="s">
        <v>5</v>
      </c>
      <c r="H2074" s="2" t="s">
        <v>4</v>
      </c>
      <c r="I2074" s="2" t="s">
        <v>6</v>
      </c>
      <c r="J2074" s="2" t="s">
        <v>7</v>
      </c>
      <c r="K2074" s="2" t="s">
        <v>8</v>
      </c>
      <c r="L2074" s="2" t="s">
        <v>9</v>
      </c>
      <c r="M2074" s="7">
        <f>IFERROR(INDEX(Hoja1!$B$1:$E$5279,MATCH(Data!$D2074,Hoja1!$B$1:$B$5279,),MATCH(Data!M$1,Hoja1!$B$1:$E$1,)),"ND")</f>
        <v>17202.154900000001</v>
      </c>
      <c r="N2074" s="7">
        <f>IFERROR(INDEX(Hoja1!$B$1:$E$5279,MATCH(Data!$D2074,Hoja1!$B$1:$B$5279,),MATCH(Data!N$1,Hoja1!$B$1:$E$1,)),"ND")</f>
        <v>20000</v>
      </c>
      <c r="O2074" s="7">
        <f>IFERROR(INDEX(Hoja1!$B$1:$E$5279,MATCH(Data!$D2074,Hoja1!$B$1:$B$5279,),MATCH(Data!O$1,Hoja1!$B$1:$E$1,)),"ND")</f>
        <v>150000</v>
      </c>
      <c r="P2074" t="str">
        <f>VLOOKUP(D2074,Hoja2!C:E,3,0)</f>
        <v>ESTRELLAS DIAMANTE</v>
      </c>
      <c r="Q2074" s="10">
        <f>VLOOKUP(D2074,Hoja2!C:D,2,0)</f>
        <v>7000</v>
      </c>
    </row>
    <row r="2075" spans="1:17" hidden="1" x14ac:dyDescent="0.2">
      <c r="A2075" s="2" t="s">
        <v>2092</v>
      </c>
      <c r="B2075" s="2" t="s">
        <v>4</v>
      </c>
      <c r="C2075" s="2">
        <v>5583</v>
      </c>
      <c r="D2075" s="2">
        <v>222610</v>
      </c>
      <c r="E2075" s="2">
        <v>8655</v>
      </c>
      <c r="F2075" s="17" t="s">
        <v>12453</v>
      </c>
      <c r="G2075" s="2" t="s">
        <v>5</v>
      </c>
      <c r="H2075" s="2" t="s">
        <v>4</v>
      </c>
      <c r="I2075" s="2" t="s">
        <v>6</v>
      </c>
      <c r="J2075" s="2" t="s">
        <v>7</v>
      </c>
      <c r="K2075" s="2" t="s">
        <v>8</v>
      </c>
      <c r="L2075" s="2" t="s">
        <v>9</v>
      </c>
      <c r="M2075" s="7">
        <f>IFERROR(INDEX(Hoja1!$B$1:$E$5279,MATCH(Data!$D2075,Hoja1!$B$1:$B$5279,),MATCH(Data!M$1,Hoja1!$B$1:$E$1,)),"ND")</f>
        <v>6406.19</v>
      </c>
      <c r="N2075" s="7">
        <f>IFERROR(INDEX(Hoja1!$B$1:$E$5279,MATCH(Data!$D2075,Hoja1!$B$1:$B$5279,),MATCH(Data!N$1,Hoja1!$B$1:$E$1,)),"ND")</f>
        <v>22500</v>
      </c>
      <c r="O2075" s="7">
        <f>IFERROR(INDEX(Hoja1!$B$1:$E$5279,MATCH(Data!$D2075,Hoja1!$B$1:$B$5279,),MATCH(Data!O$1,Hoja1!$B$1:$E$1,)),"ND")</f>
        <v>0</v>
      </c>
      <c r="P2075" t="str">
        <f>VLOOKUP(D2075,Hoja2!C:E,3,0)</f>
        <v>ESTRELLAS DIAMANTE</v>
      </c>
      <c r="Q2075" s="10">
        <f>VLOOKUP(D2075,Hoja2!C:D,2,0)</f>
        <v>12000</v>
      </c>
    </row>
    <row r="2076" spans="1:17" hidden="1" x14ac:dyDescent="0.2">
      <c r="A2076" s="2" t="s">
        <v>2093</v>
      </c>
      <c r="B2076" s="2" t="s">
        <v>4</v>
      </c>
      <c r="C2076" s="2">
        <v>5233</v>
      </c>
      <c r="D2076" s="2">
        <v>222840</v>
      </c>
      <c r="E2076" s="2">
        <v>8782</v>
      </c>
      <c r="F2076" s="17" t="s">
        <v>12497</v>
      </c>
      <c r="G2076" s="2" t="s">
        <v>5</v>
      </c>
      <c r="H2076" s="2" t="s">
        <v>4</v>
      </c>
      <c r="I2076" s="2" t="s">
        <v>6</v>
      </c>
      <c r="J2076" s="2" t="s">
        <v>7</v>
      </c>
      <c r="K2076" s="2" t="s">
        <v>8</v>
      </c>
      <c r="L2076" s="2" t="s">
        <v>9</v>
      </c>
      <c r="M2076" s="7">
        <f>IFERROR(INDEX(Hoja1!$B$1:$E$5279,MATCH(Data!$D2076,Hoja1!$B$1:$B$5279,),MATCH(Data!M$1,Hoja1!$B$1:$E$1,)),"ND")</f>
        <v>5671.0816999999997</v>
      </c>
      <c r="N2076" s="7">
        <f>IFERROR(INDEX(Hoja1!$B$1:$E$5279,MATCH(Data!$D2076,Hoja1!$B$1:$B$5279,),MATCH(Data!N$1,Hoja1!$B$1:$E$1,)),"ND")</f>
        <v>19500</v>
      </c>
      <c r="O2076" s="7">
        <f>IFERROR(INDEX(Hoja1!$B$1:$E$5279,MATCH(Data!$D2076,Hoja1!$B$1:$B$5279,),MATCH(Data!O$1,Hoja1!$B$1:$E$1,)),"ND")</f>
        <v>216240</v>
      </c>
      <c r="P2076" t="str">
        <f>VLOOKUP(D2076,Hoja2!C:E,3,0)</f>
        <v>ESTRELLAS DIAMANTE</v>
      </c>
      <c r="Q2076" s="10">
        <f>VLOOKUP(D2076,Hoja2!C:D,2,0)</f>
        <v>11741.83</v>
      </c>
    </row>
    <row r="2077" spans="1:17" hidden="1" x14ac:dyDescent="0.2">
      <c r="A2077" s="2" t="s">
        <v>2094</v>
      </c>
      <c r="B2077" s="2" t="s">
        <v>12</v>
      </c>
      <c r="C2077" s="2">
        <v>3490</v>
      </c>
      <c r="D2077" s="2">
        <v>223075</v>
      </c>
      <c r="E2077" s="2">
        <v>3300</v>
      </c>
      <c r="F2077" s="17" t="s">
        <v>12488</v>
      </c>
      <c r="G2077" s="2" t="s">
        <v>5</v>
      </c>
      <c r="H2077" s="2" t="s">
        <v>4</v>
      </c>
      <c r="I2077" s="2" t="s">
        <v>6</v>
      </c>
      <c r="J2077" s="2" t="s">
        <v>7</v>
      </c>
      <c r="K2077" s="2" t="s">
        <v>8</v>
      </c>
      <c r="L2077" s="2" t="s">
        <v>9</v>
      </c>
      <c r="M2077" s="7" t="str">
        <f>IFERROR(INDEX(Hoja1!$B$1:$E$5279,MATCH(Data!$D2077,Hoja1!$B$1:$B$5279,),MATCH(Data!M$1,Hoja1!$B$1:$E$1,)),"ND")</f>
        <v>ND</v>
      </c>
      <c r="N2077" s="7" t="str">
        <f>IFERROR(INDEX(Hoja1!$B$1:$E$5279,MATCH(Data!$D2077,Hoja1!$B$1:$B$5279,),MATCH(Data!N$1,Hoja1!$B$1:$E$1,)),"ND")</f>
        <v>ND</v>
      </c>
      <c r="O2077" s="7" t="str">
        <f>IFERROR(INDEX(Hoja1!$B$1:$E$5279,MATCH(Data!$D2077,Hoja1!$B$1:$B$5279,),MATCH(Data!O$1,Hoja1!$B$1:$E$1,)),"ND")</f>
        <v>ND</v>
      </c>
      <c r="P2077" t="str">
        <f>VLOOKUP(D2077,Hoja2!C:E,3,0)</f>
        <v>ESTRELLAS DIAMANTE</v>
      </c>
      <c r="Q2077" s="10">
        <f>VLOOKUP(D2077,Hoja2!C:D,2,0)</f>
        <v>1500</v>
      </c>
    </row>
    <row r="2078" spans="1:17" hidden="1" x14ac:dyDescent="0.2">
      <c r="A2078" s="2" t="s">
        <v>2095</v>
      </c>
      <c r="B2078" s="2" t="s">
        <v>4</v>
      </c>
      <c r="C2078" s="2">
        <v>389</v>
      </c>
      <c r="D2078" s="2">
        <v>223720</v>
      </c>
      <c r="E2078" s="2">
        <v>6858</v>
      </c>
      <c r="F2078" s="17" t="s">
        <v>12464</v>
      </c>
      <c r="G2078" s="2" t="s">
        <v>5</v>
      </c>
      <c r="H2078" s="2" t="s">
        <v>4</v>
      </c>
      <c r="I2078" s="2" t="s">
        <v>6</v>
      </c>
      <c r="J2078" s="2" t="s">
        <v>7</v>
      </c>
      <c r="K2078" s="2" t="s">
        <v>8</v>
      </c>
      <c r="L2078" s="2" t="s">
        <v>9</v>
      </c>
      <c r="M2078" s="7">
        <f>IFERROR(INDEX(Hoja1!$B$1:$E$5279,MATCH(Data!$D2078,Hoja1!$B$1:$B$5279,),MATCH(Data!M$1,Hoja1!$B$1:$E$1,)),"ND")</f>
        <v>15602.674999999999</v>
      </c>
      <c r="N2078" s="7">
        <f>IFERROR(INDEX(Hoja1!$B$1:$E$5279,MATCH(Data!$D2078,Hoja1!$B$1:$B$5279,),MATCH(Data!N$1,Hoja1!$B$1:$E$1,)),"ND")</f>
        <v>20000</v>
      </c>
      <c r="O2078" s="7">
        <f>IFERROR(INDEX(Hoja1!$B$1:$E$5279,MATCH(Data!$D2078,Hoja1!$B$1:$B$5279,),MATCH(Data!O$1,Hoja1!$B$1:$E$1,)),"ND")</f>
        <v>100000</v>
      </c>
      <c r="P2078" t="str">
        <f>VLOOKUP(D2078,Hoja2!C:E,3,0)</f>
        <v>ESTRELLAS DIAMANTE</v>
      </c>
      <c r="Q2078" s="10">
        <f>VLOOKUP(D2078,Hoja2!C:D,2,0)</f>
        <v>8050</v>
      </c>
    </row>
    <row r="2079" spans="1:17" hidden="1" x14ac:dyDescent="0.2">
      <c r="A2079" s="2" t="s">
        <v>2096</v>
      </c>
      <c r="B2079" s="2" t="s">
        <v>4</v>
      </c>
      <c r="C2079" s="2">
        <v>8613</v>
      </c>
      <c r="D2079" s="2">
        <v>223870</v>
      </c>
      <c r="E2079" s="2">
        <v>1910</v>
      </c>
      <c r="F2079" s="17" t="s">
        <v>12475</v>
      </c>
      <c r="G2079" s="2" t="s">
        <v>5</v>
      </c>
      <c r="H2079" s="2" t="s">
        <v>4</v>
      </c>
      <c r="I2079" s="2" t="s">
        <v>6</v>
      </c>
      <c r="J2079" s="2" t="s">
        <v>7</v>
      </c>
      <c r="K2079" s="2" t="s">
        <v>8</v>
      </c>
      <c r="L2079" s="2" t="s">
        <v>9</v>
      </c>
      <c r="M2079" s="7">
        <f>IFERROR(INDEX(Hoja1!$B$1:$E$5279,MATCH(Data!$D2079,Hoja1!$B$1:$B$5279,),MATCH(Data!M$1,Hoja1!$B$1:$E$1,)),"ND")</f>
        <v>989.63829999999996</v>
      </c>
      <c r="N2079" s="7">
        <f>IFERROR(INDEX(Hoja1!$B$1:$E$5279,MATCH(Data!$D2079,Hoja1!$B$1:$B$5279,),MATCH(Data!N$1,Hoja1!$B$1:$E$1,)),"ND")</f>
        <v>11025</v>
      </c>
      <c r="O2079" s="7">
        <f>IFERROR(INDEX(Hoja1!$B$1:$E$5279,MATCH(Data!$D2079,Hoja1!$B$1:$B$5279,),MATCH(Data!O$1,Hoja1!$B$1:$E$1,)),"ND")</f>
        <v>0</v>
      </c>
      <c r="P2079" t="str">
        <f>VLOOKUP(D2079,Hoja2!C:E,3,0)</f>
        <v>ESTRELLAS DIAMANTE</v>
      </c>
      <c r="Q2079" s="10">
        <f>VLOOKUP(D2079,Hoja2!C:D,2,0)</f>
        <v>3000</v>
      </c>
    </row>
    <row r="2080" spans="1:17" hidden="1" x14ac:dyDescent="0.2">
      <c r="A2080" s="2" t="s">
        <v>2097</v>
      </c>
      <c r="B2080" s="2" t="s">
        <v>4</v>
      </c>
      <c r="C2080" s="2">
        <v>7484</v>
      </c>
      <c r="D2080" s="2">
        <v>224003</v>
      </c>
      <c r="E2080" s="2">
        <v>3704</v>
      </c>
      <c r="F2080" s="17" t="s">
        <v>12455</v>
      </c>
      <c r="G2080" s="2" t="s">
        <v>5</v>
      </c>
      <c r="H2080" s="2" t="s">
        <v>4</v>
      </c>
      <c r="I2080" s="2" t="s">
        <v>6</v>
      </c>
      <c r="J2080" s="2" t="s">
        <v>7</v>
      </c>
      <c r="K2080" s="2" t="s">
        <v>8</v>
      </c>
      <c r="L2080" s="2" t="s">
        <v>9</v>
      </c>
      <c r="M2080" s="7">
        <f>IFERROR(INDEX(Hoja1!$B$1:$E$5279,MATCH(Data!$D2080,Hoja1!$B$1:$B$5279,),MATCH(Data!M$1,Hoja1!$B$1:$E$1,)),"ND")</f>
        <v>106667.6667</v>
      </c>
      <c r="N2080" s="7">
        <f>IFERROR(INDEX(Hoja1!$B$1:$E$5279,MATCH(Data!$D2080,Hoja1!$B$1:$B$5279,),MATCH(Data!N$1,Hoja1!$B$1:$E$1,)),"ND")</f>
        <v>15200</v>
      </c>
      <c r="O2080" s="7">
        <f>IFERROR(INDEX(Hoja1!$B$1:$E$5279,MATCH(Data!$D2080,Hoja1!$B$1:$B$5279,),MATCH(Data!O$1,Hoja1!$B$1:$E$1,)),"ND")</f>
        <v>0</v>
      </c>
      <c r="P2080" t="str">
        <f>VLOOKUP(D2080,Hoja2!C:E,3,0)</f>
        <v>ESTRELLAS DIAMANTE</v>
      </c>
      <c r="Q2080" s="10">
        <f>VLOOKUP(D2080,Hoja2!C:D,2,0)</f>
        <v>4500</v>
      </c>
    </row>
    <row r="2081" spans="1:17" hidden="1" x14ac:dyDescent="0.2">
      <c r="A2081" s="2" t="s">
        <v>2098</v>
      </c>
      <c r="B2081" s="2" t="s">
        <v>4</v>
      </c>
      <c r="C2081" s="2">
        <v>9642</v>
      </c>
      <c r="D2081" s="2">
        <v>224023</v>
      </c>
      <c r="E2081" s="2">
        <v>5501</v>
      </c>
      <c r="F2081" s="17" t="s">
        <v>12486</v>
      </c>
      <c r="G2081" s="2" t="s">
        <v>5</v>
      </c>
      <c r="H2081" s="2" t="s">
        <v>4</v>
      </c>
      <c r="I2081" s="2" t="s">
        <v>6</v>
      </c>
      <c r="J2081" s="2" t="s">
        <v>7</v>
      </c>
      <c r="K2081" s="2" t="s">
        <v>8</v>
      </c>
      <c r="L2081" s="2" t="s">
        <v>9</v>
      </c>
      <c r="M2081" s="7">
        <f>IFERROR(INDEX(Hoja1!$B$1:$E$5279,MATCH(Data!$D2081,Hoja1!$B$1:$B$5279,),MATCH(Data!M$1,Hoja1!$B$1:$E$1,)),"ND")</f>
        <v>157830.19159999999</v>
      </c>
      <c r="N2081" s="7">
        <f>IFERROR(INDEX(Hoja1!$B$1:$E$5279,MATCH(Data!$D2081,Hoja1!$B$1:$B$5279,),MATCH(Data!N$1,Hoja1!$B$1:$E$1,)),"ND")</f>
        <v>14250</v>
      </c>
      <c r="O2081" s="7">
        <f>IFERROR(INDEX(Hoja1!$B$1:$E$5279,MATCH(Data!$D2081,Hoja1!$B$1:$B$5279,),MATCH(Data!O$1,Hoja1!$B$1:$E$1,)),"ND")</f>
        <v>223125</v>
      </c>
      <c r="P2081" t="str">
        <f>VLOOKUP(D2081,Hoja2!C:E,3,0)</f>
        <v>ESTRELLAS DIAMANTE</v>
      </c>
      <c r="Q2081" s="10">
        <f>VLOOKUP(D2081,Hoja2!C:D,2,0)</f>
        <v>10000</v>
      </c>
    </row>
    <row r="2082" spans="1:17" hidden="1" x14ac:dyDescent="0.2">
      <c r="A2082" s="2" t="s">
        <v>2099</v>
      </c>
      <c r="B2082" s="2" t="s">
        <v>4</v>
      </c>
      <c r="C2082" s="2">
        <v>8635</v>
      </c>
      <c r="D2082" s="2">
        <v>224039</v>
      </c>
      <c r="E2082" s="2">
        <v>1910</v>
      </c>
      <c r="F2082" s="17" t="s">
        <v>12475</v>
      </c>
      <c r="G2082" s="2" t="s">
        <v>5</v>
      </c>
      <c r="H2082" s="2" t="s">
        <v>4</v>
      </c>
      <c r="I2082" s="2" t="s">
        <v>6</v>
      </c>
      <c r="J2082" s="2" t="s">
        <v>7</v>
      </c>
      <c r="K2082" s="2" t="s">
        <v>8</v>
      </c>
      <c r="L2082" s="2" t="s">
        <v>9</v>
      </c>
      <c r="M2082" s="7">
        <f>IFERROR(INDEX(Hoja1!$B$1:$E$5279,MATCH(Data!$D2082,Hoja1!$B$1:$B$5279,),MATCH(Data!M$1,Hoja1!$B$1:$E$1,)),"ND")</f>
        <v>6453.4898999999996</v>
      </c>
      <c r="N2082" s="7">
        <f>IFERROR(INDEX(Hoja1!$B$1:$E$5279,MATCH(Data!$D2082,Hoja1!$B$1:$B$5279,),MATCH(Data!N$1,Hoja1!$B$1:$E$1,)),"ND")</f>
        <v>20000</v>
      </c>
      <c r="O2082" s="7">
        <f>IFERROR(INDEX(Hoja1!$B$1:$E$5279,MATCH(Data!$D2082,Hoja1!$B$1:$B$5279,),MATCH(Data!O$1,Hoja1!$B$1:$E$1,)),"ND")</f>
        <v>149400</v>
      </c>
      <c r="P2082" t="str">
        <f>VLOOKUP(D2082,Hoja2!C:E,3,0)</f>
        <v>ESTRELLAS DIAMANTE</v>
      </c>
      <c r="Q2082" s="10">
        <f>VLOOKUP(D2082,Hoja2!C:D,2,0)</f>
        <v>10000</v>
      </c>
    </row>
    <row r="2083" spans="1:17" hidden="1" x14ac:dyDescent="0.2">
      <c r="A2083" s="2" t="s">
        <v>2100</v>
      </c>
      <c r="B2083" s="2" t="s">
        <v>12</v>
      </c>
      <c r="C2083" s="2">
        <v>1590</v>
      </c>
      <c r="D2083" s="2">
        <v>224133</v>
      </c>
      <c r="E2083" s="2">
        <v>3975</v>
      </c>
      <c r="F2083" s="17" t="s">
        <v>12467</v>
      </c>
      <c r="G2083" s="2" t="s">
        <v>5</v>
      </c>
      <c r="H2083" s="2" t="s">
        <v>4</v>
      </c>
      <c r="I2083" s="2" t="s">
        <v>6</v>
      </c>
      <c r="J2083" s="2" t="s">
        <v>7</v>
      </c>
      <c r="K2083" s="2" t="s">
        <v>8</v>
      </c>
      <c r="L2083" s="2" t="s">
        <v>9</v>
      </c>
      <c r="M2083" s="7" t="str">
        <f>IFERROR(INDEX(Hoja1!$B$1:$E$5279,MATCH(Data!$D2083,Hoja1!$B$1:$B$5279,),MATCH(Data!M$1,Hoja1!$B$1:$E$1,)),"ND")</f>
        <v>ND</v>
      </c>
      <c r="N2083" s="7" t="str">
        <f>IFERROR(INDEX(Hoja1!$B$1:$E$5279,MATCH(Data!$D2083,Hoja1!$B$1:$B$5279,),MATCH(Data!N$1,Hoja1!$B$1:$E$1,)),"ND")</f>
        <v>ND</v>
      </c>
      <c r="O2083" s="7" t="str">
        <f>IFERROR(INDEX(Hoja1!$B$1:$E$5279,MATCH(Data!$D2083,Hoja1!$B$1:$B$5279,),MATCH(Data!O$1,Hoja1!$B$1:$E$1,)),"ND")</f>
        <v>ND</v>
      </c>
      <c r="P2083" t="str">
        <f>VLOOKUP(D2083,Hoja2!C:E,3,0)</f>
        <v>ESTRELLAS PATRIMONIALES</v>
      </c>
      <c r="Q2083" s="10">
        <f>VLOOKUP(D2083,Hoja2!C:D,2,0)</f>
        <v>0</v>
      </c>
    </row>
    <row r="2084" spans="1:17" hidden="1" x14ac:dyDescent="0.2">
      <c r="A2084" s="2" t="s">
        <v>2101</v>
      </c>
      <c r="B2084" s="2" t="s">
        <v>12</v>
      </c>
      <c r="C2084" s="2">
        <v>6247</v>
      </c>
      <c r="D2084" s="2">
        <v>224213</v>
      </c>
      <c r="E2084" s="2">
        <v>1275</v>
      </c>
      <c r="F2084" s="17" t="s">
        <v>12558</v>
      </c>
      <c r="G2084" s="2" t="s">
        <v>5</v>
      </c>
      <c r="H2084" s="2" t="s">
        <v>4</v>
      </c>
      <c r="I2084" s="2" t="s">
        <v>6</v>
      </c>
      <c r="J2084" s="2" t="s">
        <v>7</v>
      </c>
      <c r="K2084" s="2" t="s">
        <v>8</v>
      </c>
      <c r="L2084" s="2" t="s">
        <v>9</v>
      </c>
      <c r="M2084" s="7" t="str">
        <f>IFERROR(INDEX(Hoja1!$B$1:$E$5279,MATCH(Data!$D2084,Hoja1!$B$1:$B$5279,),MATCH(Data!M$1,Hoja1!$B$1:$E$1,)),"ND")</f>
        <v>ND</v>
      </c>
      <c r="N2084" s="7" t="str">
        <f>IFERROR(INDEX(Hoja1!$B$1:$E$5279,MATCH(Data!$D2084,Hoja1!$B$1:$B$5279,),MATCH(Data!N$1,Hoja1!$B$1:$E$1,)),"ND")</f>
        <v>ND</v>
      </c>
      <c r="O2084" s="7" t="str">
        <f>IFERROR(INDEX(Hoja1!$B$1:$E$5279,MATCH(Data!$D2084,Hoja1!$B$1:$B$5279,),MATCH(Data!O$1,Hoja1!$B$1:$E$1,)),"ND")</f>
        <v>ND</v>
      </c>
      <c r="P2084" t="str">
        <f>VLOOKUP(D2084,Hoja2!C:E,3,0)</f>
        <v>ESTRELLAS DIAMANTE</v>
      </c>
      <c r="Q2084" s="10">
        <f>VLOOKUP(D2084,Hoja2!C:D,2,0)</f>
        <v>1000</v>
      </c>
    </row>
    <row r="2085" spans="1:17" hidden="1" x14ac:dyDescent="0.2">
      <c r="A2085" s="2" t="s">
        <v>2102</v>
      </c>
      <c r="B2085" s="2" t="s">
        <v>4</v>
      </c>
      <c r="C2085" s="2">
        <v>9712</v>
      </c>
      <c r="D2085" s="2">
        <v>224249</v>
      </c>
      <c r="E2085" s="2">
        <v>5501</v>
      </c>
      <c r="F2085" s="17" t="s">
        <v>12486</v>
      </c>
      <c r="G2085" s="2" t="s">
        <v>5</v>
      </c>
      <c r="H2085" s="2" t="s">
        <v>4</v>
      </c>
      <c r="I2085" s="2" t="s">
        <v>6</v>
      </c>
      <c r="J2085" s="2" t="s">
        <v>7</v>
      </c>
      <c r="K2085" s="2" t="s">
        <v>8</v>
      </c>
      <c r="L2085" s="2" t="s">
        <v>9</v>
      </c>
      <c r="M2085" s="7">
        <f>IFERROR(INDEX(Hoja1!$B$1:$E$5279,MATCH(Data!$D2085,Hoja1!$B$1:$B$5279,),MATCH(Data!M$1,Hoja1!$B$1:$E$1,)),"ND")</f>
        <v>124825.56660000001</v>
      </c>
      <c r="N2085" s="7">
        <f>IFERROR(INDEX(Hoja1!$B$1:$E$5279,MATCH(Data!$D2085,Hoja1!$B$1:$B$5279,),MATCH(Data!N$1,Hoja1!$B$1:$E$1,)),"ND")</f>
        <v>15000</v>
      </c>
      <c r="O2085" s="7">
        <f>IFERROR(INDEX(Hoja1!$B$1:$E$5279,MATCH(Data!$D2085,Hoja1!$B$1:$B$5279,),MATCH(Data!O$1,Hoja1!$B$1:$E$1,)),"ND")</f>
        <v>0</v>
      </c>
      <c r="P2085" t="str">
        <f>VLOOKUP(D2085,Hoja2!C:E,3,0)</f>
        <v>ESTRELLAS DIAMANTE</v>
      </c>
      <c r="Q2085" s="10">
        <f>VLOOKUP(D2085,Hoja2!C:D,2,0)</f>
        <v>10000</v>
      </c>
    </row>
    <row r="2086" spans="1:17" hidden="1" x14ac:dyDescent="0.2">
      <c r="A2086" s="2" t="s">
        <v>2103</v>
      </c>
      <c r="B2086" s="2" t="s">
        <v>4</v>
      </c>
      <c r="C2086" s="2">
        <v>10205</v>
      </c>
      <c r="D2086" s="2">
        <v>224381</v>
      </c>
      <c r="E2086" s="2">
        <v>4775</v>
      </c>
      <c r="F2086" s="17" t="s">
        <v>12477</v>
      </c>
      <c r="G2086" s="2" t="s">
        <v>5</v>
      </c>
      <c r="H2086" s="2" t="s">
        <v>4</v>
      </c>
      <c r="I2086" s="2" t="s">
        <v>6</v>
      </c>
      <c r="J2086" s="2" t="s">
        <v>7</v>
      </c>
      <c r="K2086" s="2" t="s">
        <v>8</v>
      </c>
      <c r="L2086" s="2" t="s">
        <v>9</v>
      </c>
      <c r="M2086" s="7">
        <f>IFERROR(INDEX(Hoja1!$B$1:$E$5279,MATCH(Data!$D2086,Hoja1!$B$1:$B$5279,),MATCH(Data!M$1,Hoja1!$B$1:$E$1,)),"ND")</f>
        <v>403.66660000000002</v>
      </c>
      <c r="N2086" s="7">
        <f>IFERROR(INDEX(Hoja1!$B$1:$E$5279,MATCH(Data!$D2086,Hoja1!$B$1:$B$5279,),MATCH(Data!N$1,Hoja1!$B$1:$E$1,)),"ND")</f>
        <v>13500</v>
      </c>
      <c r="O2086" s="7">
        <f>IFERROR(INDEX(Hoja1!$B$1:$E$5279,MATCH(Data!$D2086,Hoja1!$B$1:$B$5279,),MATCH(Data!O$1,Hoja1!$B$1:$E$1,)),"ND")</f>
        <v>0</v>
      </c>
      <c r="P2086" t="str">
        <f>VLOOKUP(D2086,Hoja2!C:E,3,0)</f>
        <v>ESTRELLAS DIAMANTE</v>
      </c>
      <c r="Q2086" s="10">
        <f>VLOOKUP(D2086,Hoja2!C:D,2,0)</f>
        <v>7000</v>
      </c>
    </row>
    <row r="2087" spans="1:17" hidden="1" x14ac:dyDescent="0.2">
      <c r="A2087" s="2" t="s">
        <v>2104</v>
      </c>
      <c r="B2087" s="2" t="s">
        <v>12</v>
      </c>
      <c r="C2087" s="2">
        <v>6044</v>
      </c>
      <c r="D2087" s="2">
        <v>224383</v>
      </c>
      <c r="E2087" s="2">
        <v>8655</v>
      </c>
      <c r="F2087" s="17" t="s">
        <v>12453</v>
      </c>
      <c r="G2087" s="2" t="s">
        <v>5</v>
      </c>
      <c r="H2087" s="2" t="s">
        <v>4</v>
      </c>
      <c r="I2087" s="2" t="s">
        <v>6</v>
      </c>
      <c r="J2087" s="2" t="s">
        <v>7</v>
      </c>
      <c r="K2087" s="2" t="s">
        <v>8</v>
      </c>
      <c r="L2087" s="2" t="s">
        <v>9</v>
      </c>
      <c r="M2087" s="7" t="str">
        <f>IFERROR(INDEX(Hoja1!$B$1:$E$5279,MATCH(Data!$D2087,Hoja1!$B$1:$B$5279,),MATCH(Data!M$1,Hoja1!$B$1:$E$1,)),"ND")</f>
        <v>ND</v>
      </c>
      <c r="N2087" s="7" t="str">
        <f>IFERROR(INDEX(Hoja1!$B$1:$E$5279,MATCH(Data!$D2087,Hoja1!$B$1:$B$5279,),MATCH(Data!N$1,Hoja1!$B$1:$E$1,)),"ND")</f>
        <v>ND</v>
      </c>
      <c r="O2087" s="7" t="str">
        <f>IFERROR(INDEX(Hoja1!$B$1:$E$5279,MATCH(Data!$D2087,Hoja1!$B$1:$B$5279,),MATCH(Data!O$1,Hoja1!$B$1:$E$1,)),"ND")</f>
        <v>ND</v>
      </c>
      <c r="P2087" t="str">
        <f>VLOOKUP(D2087,Hoja2!C:E,3,0)</f>
        <v>ESTRELLAS DIAMANTE</v>
      </c>
      <c r="Q2087" s="10">
        <f>VLOOKUP(D2087,Hoja2!C:D,2,0)</f>
        <v>4066.24</v>
      </c>
    </row>
    <row r="2088" spans="1:17" hidden="1" x14ac:dyDescent="0.2">
      <c r="A2088" s="2" t="s">
        <v>2105</v>
      </c>
      <c r="B2088" s="2" t="s">
        <v>4</v>
      </c>
      <c r="C2088" s="2">
        <v>11844</v>
      </c>
      <c r="D2088" s="2">
        <v>224406</v>
      </c>
      <c r="E2088" s="2">
        <v>5501</v>
      </c>
      <c r="F2088" s="17" t="s">
        <v>12486</v>
      </c>
      <c r="G2088" s="2" t="s">
        <v>5</v>
      </c>
      <c r="H2088" s="2" t="s">
        <v>4</v>
      </c>
      <c r="I2088" s="2" t="s">
        <v>6</v>
      </c>
      <c r="J2088" s="2" t="s">
        <v>7</v>
      </c>
      <c r="K2088" s="2" t="s">
        <v>8</v>
      </c>
      <c r="L2088" s="2" t="s">
        <v>9</v>
      </c>
      <c r="M2088" s="7">
        <f>IFERROR(INDEX(Hoja1!$B$1:$E$5279,MATCH(Data!$D2088,Hoja1!$B$1:$B$5279,),MATCH(Data!M$1,Hoja1!$B$1:$E$1,)),"ND")</f>
        <v>19461.721699999998</v>
      </c>
      <c r="N2088" s="7">
        <f>IFERROR(INDEX(Hoja1!$B$1:$E$5279,MATCH(Data!$D2088,Hoja1!$B$1:$B$5279,),MATCH(Data!N$1,Hoja1!$B$1:$E$1,)),"ND")</f>
        <v>14900</v>
      </c>
      <c r="O2088" s="7">
        <f>IFERROR(INDEX(Hoja1!$B$1:$E$5279,MATCH(Data!$D2088,Hoja1!$B$1:$B$5279,),MATCH(Data!O$1,Hoja1!$B$1:$E$1,)),"ND")</f>
        <v>56250</v>
      </c>
      <c r="P2088" t="str">
        <f>VLOOKUP(D2088,Hoja2!C:E,3,0)</f>
        <v>ESTRELLAS DIAMANTE</v>
      </c>
      <c r="Q2088" s="10">
        <f>VLOOKUP(D2088,Hoja2!C:D,2,0)</f>
        <v>3500</v>
      </c>
    </row>
    <row r="2089" spans="1:17" hidden="1" x14ac:dyDescent="0.2">
      <c r="A2089" s="2" t="s">
        <v>2106</v>
      </c>
      <c r="B2089" s="2" t="s">
        <v>4</v>
      </c>
      <c r="C2089" s="2">
        <v>11176</v>
      </c>
      <c r="D2089" s="2">
        <v>224440</v>
      </c>
      <c r="E2089" s="2">
        <v>8782</v>
      </c>
      <c r="F2089" s="17" t="s">
        <v>12497</v>
      </c>
      <c r="G2089" s="2" t="s">
        <v>5</v>
      </c>
      <c r="H2089" s="2" t="s">
        <v>4</v>
      </c>
      <c r="I2089" s="2" t="s">
        <v>6</v>
      </c>
      <c r="J2089" s="2" t="s">
        <v>7</v>
      </c>
      <c r="K2089" s="2" t="s">
        <v>8</v>
      </c>
      <c r="L2089" s="2" t="s">
        <v>9</v>
      </c>
      <c r="M2089" s="7">
        <f>IFERROR(INDEX(Hoja1!$B$1:$E$5279,MATCH(Data!$D2089,Hoja1!$B$1:$B$5279,),MATCH(Data!M$1,Hoja1!$B$1:$E$1,)),"ND")</f>
        <v>196012.67670000001</v>
      </c>
      <c r="N2089" s="7">
        <f>IFERROR(INDEX(Hoja1!$B$1:$E$5279,MATCH(Data!$D2089,Hoja1!$B$1:$B$5279,),MATCH(Data!N$1,Hoja1!$B$1:$E$1,)),"ND")</f>
        <v>5000</v>
      </c>
      <c r="O2089" s="7">
        <f>IFERROR(INDEX(Hoja1!$B$1:$E$5279,MATCH(Data!$D2089,Hoja1!$B$1:$B$5279,),MATCH(Data!O$1,Hoja1!$B$1:$E$1,)),"ND")</f>
        <v>0</v>
      </c>
      <c r="P2089" t="str">
        <f>VLOOKUP(D2089,Hoja2!C:E,3,0)</f>
        <v>ESTRELLAS DIAMANTE</v>
      </c>
      <c r="Q2089" s="10">
        <f>VLOOKUP(D2089,Hoja2!C:D,2,0)</f>
        <v>7960.85</v>
      </c>
    </row>
    <row r="2090" spans="1:17" hidden="1" x14ac:dyDescent="0.2">
      <c r="A2090" s="2" t="s">
        <v>2107</v>
      </c>
      <c r="B2090" s="2" t="s">
        <v>4</v>
      </c>
      <c r="C2090" s="2">
        <v>8164</v>
      </c>
      <c r="D2090" s="2">
        <v>224536</v>
      </c>
      <c r="E2090" s="2">
        <v>2938</v>
      </c>
      <c r="F2090" s="17" t="s">
        <v>12484</v>
      </c>
      <c r="G2090" s="2" t="s">
        <v>5</v>
      </c>
      <c r="H2090" s="2" t="s">
        <v>4</v>
      </c>
      <c r="I2090" s="2" t="s">
        <v>6</v>
      </c>
      <c r="J2090" s="2" t="s">
        <v>7</v>
      </c>
      <c r="K2090" s="2" t="s">
        <v>8</v>
      </c>
      <c r="L2090" s="2" t="s">
        <v>9</v>
      </c>
      <c r="M2090" s="7">
        <f>IFERROR(INDEX(Hoja1!$B$1:$E$5279,MATCH(Data!$D2090,Hoja1!$B$1:$B$5279,),MATCH(Data!M$1,Hoja1!$B$1:$E$1,)),"ND")</f>
        <v>395869.59830000001</v>
      </c>
      <c r="N2090" s="7">
        <f>IFERROR(INDEX(Hoja1!$B$1:$E$5279,MATCH(Data!$D2090,Hoja1!$B$1:$B$5279,),MATCH(Data!N$1,Hoja1!$B$1:$E$1,)),"ND")</f>
        <v>21050</v>
      </c>
      <c r="O2090" s="7">
        <f>IFERROR(INDEX(Hoja1!$B$1:$E$5279,MATCH(Data!$D2090,Hoja1!$B$1:$B$5279,),MATCH(Data!O$1,Hoja1!$B$1:$E$1,)),"ND")</f>
        <v>0</v>
      </c>
      <c r="P2090" t="str">
        <f>VLOOKUP(D2090,Hoja2!C:E,3,0)</f>
        <v>ESTRELLAS DIAMANTE</v>
      </c>
      <c r="Q2090" s="10">
        <f>VLOOKUP(D2090,Hoja2!C:D,2,0)</f>
        <v>4000</v>
      </c>
    </row>
    <row r="2091" spans="1:17" hidden="1" x14ac:dyDescent="0.2">
      <c r="A2091" s="2" t="s">
        <v>2108</v>
      </c>
      <c r="B2091" s="2" t="s">
        <v>12</v>
      </c>
      <c r="C2091" s="2">
        <v>1714</v>
      </c>
      <c r="D2091" s="2">
        <v>224955</v>
      </c>
      <c r="E2091" s="2">
        <v>5823</v>
      </c>
      <c r="F2091" s="17" t="s">
        <v>12460</v>
      </c>
      <c r="G2091" s="2" t="s">
        <v>5</v>
      </c>
      <c r="H2091" s="2" t="s">
        <v>4</v>
      </c>
      <c r="I2091" s="2" t="s">
        <v>6</v>
      </c>
      <c r="J2091" s="2" t="s">
        <v>7</v>
      </c>
      <c r="K2091" s="2" t="s">
        <v>8</v>
      </c>
      <c r="L2091" s="2" t="s">
        <v>9</v>
      </c>
      <c r="M2091" s="7" t="str">
        <f>IFERROR(INDEX(Hoja1!$B$1:$E$5279,MATCH(Data!$D2091,Hoja1!$B$1:$B$5279,),MATCH(Data!M$1,Hoja1!$B$1:$E$1,)),"ND")</f>
        <v>ND</v>
      </c>
      <c r="N2091" s="7" t="str">
        <f>IFERROR(INDEX(Hoja1!$B$1:$E$5279,MATCH(Data!$D2091,Hoja1!$B$1:$B$5279,),MATCH(Data!N$1,Hoja1!$B$1:$E$1,)),"ND")</f>
        <v>ND</v>
      </c>
      <c r="O2091" s="7" t="str">
        <f>IFERROR(INDEX(Hoja1!$B$1:$E$5279,MATCH(Data!$D2091,Hoja1!$B$1:$B$5279,),MATCH(Data!O$1,Hoja1!$B$1:$E$1,)),"ND")</f>
        <v>ND</v>
      </c>
      <c r="P2091" t="str">
        <f>VLOOKUP(D2091,Hoja2!C:E,3,0)</f>
        <v>ESTRELLAS DIAMANTE</v>
      </c>
      <c r="Q2091" s="10">
        <f>VLOOKUP(D2091,Hoja2!C:D,2,0)</f>
        <v>0</v>
      </c>
    </row>
    <row r="2092" spans="1:17" hidden="1" x14ac:dyDescent="0.2">
      <c r="A2092" s="2" t="s">
        <v>2109</v>
      </c>
      <c r="B2092" s="2" t="s">
        <v>4</v>
      </c>
      <c r="C2092" s="2">
        <v>9424</v>
      </c>
      <c r="D2092" s="2">
        <v>225399</v>
      </c>
      <c r="E2092" s="2">
        <v>5501</v>
      </c>
      <c r="F2092" s="17" t="s">
        <v>12486</v>
      </c>
      <c r="G2092" s="2" t="s">
        <v>5</v>
      </c>
      <c r="H2092" s="2" t="s">
        <v>4</v>
      </c>
      <c r="I2092" s="2" t="s">
        <v>6</v>
      </c>
      <c r="J2092" s="2" t="s">
        <v>7</v>
      </c>
      <c r="K2092" s="2" t="s">
        <v>8</v>
      </c>
      <c r="L2092" s="2" t="s">
        <v>9</v>
      </c>
      <c r="M2092" s="7">
        <f>IFERROR(INDEX(Hoja1!$B$1:$E$5279,MATCH(Data!$D2092,Hoja1!$B$1:$B$5279,),MATCH(Data!M$1,Hoja1!$B$1:$E$1,)),"ND")</f>
        <v>121490.50320000001</v>
      </c>
      <c r="N2092" s="7">
        <f>IFERROR(INDEX(Hoja1!$B$1:$E$5279,MATCH(Data!$D2092,Hoja1!$B$1:$B$5279,),MATCH(Data!N$1,Hoja1!$B$1:$E$1,)),"ND")</f>
        <v>13500</v>
      </c>
      <c r="O2092" s="7">
        <f>IFERROR(INDEX(Hoja1!$B$1:$E$5279,MATCH(Data!$D2092,Hoja1!$B$1:$B$5279,),MATCH(Data!O$1,Hoja1!$B$1:$E$1,)),"ND")</f>
        <v>0</v>
      </c>
      <c r="P2092" t="str">
        <f>VLOOKUP(D2092,Hoja2!C:E,3,0)</f>
        <v>ESTRELLAS DIAMANTE</v>
      </c>
      <c r="Q2092" s="10">
        <f>VLOOKUP(D2092,Hoja2!C:D,2,0)</f>
        <v>7000</v>
      </c>
    </row>
    <row r="2093" spans="1:17" hidden="1" x14ac:dyDescent="0.2">
      <c r="A2093" s="2" t="s">
        <v>2110</v>
      </c>
      <c r="B2093" s="2" t="s">
        <v>4</v>
      </c>
      <c r="C2093" s="2">
        <v>10486</v>
      </c>
      <c r="D2093" s="2">
        <v>225409</v>
      </c>
      <c r="E2093" s="2">
        <v>1237</v>
      </c>
      <c r="F2093" s="17" t="s">
        <v>12458</v>
      </c>
      <c r="G2093" s="2" t="s">
        <v>5</v>
      </c>
      <c r="H2093" s="2" t="s">
        <v>4</v>
      </c>
      <c r="I2093" s="2" t="s">
        <v>6</v>
      </c>
      <c r="J2093" s="2" t="s">
        <v>7</v>
      </c>
      <c r="K2093" s="2" t="s">
        <v>8</v>
      </c>
      <c r="L2093" s="2" t="s">
        <v>9</v>
      </c>
      <c r="M2093" s="7">
        <f>IFERROR(INDEX(Hoja1!$B$1:$E$5279,MATCH(Data!$D2093,Hoja1!$B$1:$B$5279,),MATCH(Data!M$1,Hoja1!$B$1:$E$1,)),"ND")</f>
        <v>210234.73490000001</v>
      </c>
      <c r="N2093" s="7">
        <f>IFERROR(INDEX(Hoja1!$B$1:$E$5279,MATCH(Data!$D2093,Hoja1!$B$1:$B$5279,),MATCH(Data!N$1,Hoja1!$B$1:$E$1,)),"ND")</f>
        <v>10000</v>
      </c>
      <c r="O2093" s="7">
        <f>IFERROR(INDEX(Hoja1!$B$1:$E$5279,MATCH(Data!$D2093,Hoja1!$B$1:$B$5279,),MATCH(Data!O$1,Hoja1!$B$1:$E$1,)),"ND")</f>
        <v>130000</v>
      </c>
      <c r="P2093" t="str">
        <f>VLOOKUP(D2093,Hoja2!C:E,3,0)</f>
        <v>ESTRELLAS DIAMANTE</v>
      </c>
      <c r="Q2093" s="10">
        <f>VLOOKUP(D2093,Hoja2!C:D,2,0)</f>
        <v>7000</v>
      </c>
    </row>
    <row r="2094" spans="1:17" hidden="1" x14ac:dyDescent="0.2">
      <c r="A2094" s="2" t="s">
        <v>2111</v>
      </c>
      <c r="B2094" s="2" t="s">
        <v>12</v>
      </c>
      <c r="C2094" s="2">
        <v>1899</v>
      </c>
      <c r="D2094" s="2">
        <v>225487</v>
      </c>
      <c r="E2094" s="2">
        <v>8655</v>
      </c>
      <c r="F2094" s="17" t="s">
        <v>12453</v>
      </c>
      <c r="G2094" s="2" t="s">
        <v>5</v>
      </c>
      <c r="H2094" s="2" t="s">
        <v>2074</v>
      </c>
      <c r="I2094" s="2" t="s">
        <v>6</v>
      </c>
      <c r="J2094" s="2" t="s">
        <v>7</v>
      </c>
      <c r="K2094" s="2" t="s">
        <v>8</v>
      </c>
      <c r="L2094" s="2" t="s">
        <v>9</v>
      </c>
      <c r="M2094" s="7" t="str">
        <f>IFERROR(INDEX(Hoja1!$B$1:$E$5279,MATCH(Data!$D2094,Hoja1!$B$1:$B$5279,),MATCH(Data!M$1,Hoja1!$B$1:$E$1,)),"ND")</f>
        <v>ND</v>
      </c>
      <c r="N2094" s="7" t="str">
        <f>IFERROR(INDEX(Hoja1!$B$1:$E$5279,MATCH(Data!$D2094,Hoja1!$B$1:$B$5279,),MATCH(Data!N$1,Hoja1!$B$1:$E$1,)),"ND")</f>
        <v>ND</v>
      </c>
      <c r="O2094" s="7" t="str">
        <f>IFERROR(INDEX(Hoja1!$B$1:$E$5279,MATCH(Data!$D2094,Hoja1!$B$1:$B$5279,),MATCH(Data!O$1,Hoja1!$B$1:$E$1,)),"ND")</f>
        <v>ND</v>
      </c>
      <c r="P2094" t="str">
        <f>VLOOKUP(D2094,Hoja2!C:E,3,0)</f>
        <v>ESTRELLAS PATRIMONIALES</v>
      </c>
      <c r="Q2094" s="10">
        <f>VLOOKUP(D2094,Hoja2!C:D,2,0)</f>
        <v>0</v>
      </c>
    </row>
    <row r="2095" spans="1:17" hidden="1" x14ac:dyDescent="0.2">
      <c r="A2095" s="2" t="s">
        <v>2112</v>
      </c>
      <c r="B2095" s="2" t="s">
        <v>12</v>
      </c>
      <c r="C2095" s="2">
        <v>10972</v>
      </c>
      <c r="D2095" s="2">
        <v>225496</v>
      </c>
      <c r="E2095" s="2">
        <v>1275</v>
      </c>
      <c r="F2095" s="17" t="s">
        <v>12558</v>
      </c>
      <c r="G2095" s="2" t="s">
        <v>5</v>
      </c>
      <c r="H2095" s="2" t="s">
        <v>4</v>
      </c>
      <c r="I2095" s="2" t="s">
        <v>6</v>
      </c>
      <c r="J2095" s="2" t="s">
        <v>7</v>
      </c>
      <c r="K2095" s="2" t="s">
        <v>8</v>
      </c>
      <c r="L2095" s="2" t="s">
        <v>9</v>
      </c>
      <c r="M2095" s="7" t="str">
        <f>IFERROR(INDEX(Hoja1!$B$1:$E$5279,MATCH(Data!$D2095,Hoja1!$B$1:$B$5279,),MATCH(Data!M$1,Hoja1!$B$1:$E$1,)),"ND")</f>
        <v>ND</v>
      </c>
      <c r="N2095" s="7" t="str">
        <f>IFERROR(INDEX(Hoja1!$B$1:$E$5279,MATCH(Data!$D2095,Hoja1!$B$1:$B$5279,),MATCH(Data!N$1,Hoja1!$B$1:$E$1,)),"ND")</f>
        <v>ND</v>
      </c>
      <c r="O2095" s="7" t="str">
        <f>IFERROR(INDEX(Hoja1!$B$1:$E$5279,MATCH(Data!$D2095,Hoja1!$B$1:$B$5279,),MATCH(Data!O$1,Hoja1!$B$1:$E$1,)),"ND")</f>
        <v>ND</v>
      </c>
      <c r="P2095" t="str">
        <f>VLOOKUP(D2095,Hoja2!C:E,3,0)</f>
        <v>ESTRELLAS DIAMANTE</v>
      </c>
      <c r="Q2095" s="10">
        <f>VLOOKUP(D2095,Hoja2!C:D,2,0)</f>
        <v>2000</v>
      </c>
    </row>
    <row r="2096" spans="1:17" hidden="1" x14ac:dyDescent="0.2">
      <c r="A2096" s="2" t="s">
        <v>2113</v>
      </c>
      <c r="B2096" s="2" t="s">
        <v>4</v>
      </c>
      <c r="C2096" s="2">
        <v>10490</v>
      </c>
      <c r="D2096" s="2">
        <v>225809</v>
      </c>
      <c r="E2096" s="2">
        <v>1237</v>
      </c>
      <c r="F2096" s="17" t="s">
        <v>12458</v>
      </c>
      <c r="G2096" s="2" t="s">
        <v>5</v>
      </c>
      <c r="H2096" s="2" t="s">
        <v>4</v>
      </c>
      <c r="I2096" s="2" t="s">
        <v>6</v>
      </c>
      <c r="J2096" s="2" t="s">
        <v>7</v>
      </c>
      <c r="K2096" s="2" t="s">
        <v>8</v>
      </c>
      <c r="L2096" s="2" t="s">
        <v>9</v>
      </c>
      <c r="M2096" s="7">
        <f>IFERROR(INDEX(Hoja1!$B$1:$E$5279,MATCH(Data!$D2096,Hoja1!$B$1:$B$5279,),MATCH(Data!M$1,Hoja1!$B$1:$E$1,)),"ND")</f>
        <v>96767.996700000003</v>
      </c>
      <c r="N2096" s="7">
        <f>IFERROR(INDEX(Hoja1!$B$1:$E$5279,MATCH(Data!$D2096,Hoja1!$B$1:$B$5279,),MATCH(Data!N$1,Hoja1!$B$1:$E$1,)),"ND")</f>
        <v>17550</v>
      </c>
      <c r="O2096" s="7">
        <f>IFERROR(INDEX(Hoja1!$B$1:$E$5279,MATCH(Data!$D2096,Hoja1!$B$1:$B$5279,),MATCH(Data!O$1,Hoja1!$B$1:$E$1,)),"ND")</f>
        <v>171000</v>
      </c>
      <c r="P2096" t="str">
        <f>VLOOKUP(D2096,Hoja2!C:E,3,0)</f>
        <v>ESTRELLAS DIAMANTE</v>
      </c>
      <c r="Q2096" s="10">
        <f>VLOOKUP(D2096,Hoja2!C:D,2,0)</f>
        <v>3461.54</v>
      </c>
    </row>
    <row r="2097" spans="1:17" hidden="1" x14ac:dyDescent="0.2">
      <c r="A2097" s="2" t="s">
        <v>2114</v>
      </c>
      <c r="B2097" s="2" t="s">
        <v>4</v>
      </c>
      <c r="C2097" s="2">
        <v>10930</v>
      </c>
      <c r="D2097" s="2">
        <v>226124</v>
      </c>
      <c r="E2097" s="2">
        <v>2066</v>
      </c>
      <c r="F2097" s="17" t="s">
        <v>12490</v>
      </c>
      <c r="G2097" s="2" t="s">
        <v>5</v>
      </c>
      <c r="H2097" s="2" t="s">
        <v>4</v>
      </c>
      <c r="I2097" s="2" t="s">
        <v>6</v>
      </c>
      <c r="J2097" s="2" t="s">
        <v>7</v>
      </c>
      <c r="K2097" s="2" t="s">
        <v>8</v>
      </c>
      <c r="L2097" s="2" t="s">
        <v>9</v>
      </c>
      <c r="M2097" s="7">
        <f>IFERROR(INDEX(Hoja1!$B$1:$E$5279,MATCH(Data!$D2097,Hoja1!$B$1:$B$5279,),MATCH(Data!M$1,Hoja1!$B$1:$E$1,)),"ND")</f>
        <v>29.261700000000001</v>
      </c>
      <c r="N2097" s="7">
        <f>IFERROR(INDEX(Hoja1!$B$1:$E$5279,MATCH(Data!$D2097,Hoja1!$B$1:$B$5279,),MATCH(Data!N$1,Hoja1!$B$1:$E$1,)),"ND")</f>
        <v>15000</v>
      </c>
      <c r="O2097" s="7">
        <f>IFERROR(INDEX(Hoja1!$B$1:$E$5279,MATCH(Data!$D2097,Hoja1!$B$1:$B$5279,),MATCH(Data!O$1,Hoja1!$B$1:$E$1,)),"ND")</f>
        <v>93500</v>
      </c>
      <c r="P2097" t="str">
        <f>VLOOKUP(D2097,Hoja2!C:E,3,0)</f>
        <v>ESTRELLAS DIAMANTE</v>
      </c>
      <c r="Q2097" s="10">
        <f>VLOOKUP(D2097,Hoja2!C:D,2,0)</f>
        <v>0</v>
      </c>
    </row>
    <row r="2098" spans="1:17" hidden="1" x14ac:dyDescent="0.2">
      <c r="A2098" s="2" t="s">
        <v>2115</v>
      </c>
      <c r="B2098" s="2" t="s">
        <v>4</v>
      </c>
      <c r="C2098" s="2">
        <v>11705</v>
      </c>
      <c r="D2098" s="2">
        <v>226150</v>
      </c>
      <c r="E2098" s="2">
        <v>1237</v>
      </c>
      <c r="F2098" s="17" t="s">
        <v>12458</v>
      </c>
      <c r="G2098" s="2" t="s">
        <v>5</v>
      </c>
      <c r="H2098" s="2" t="s">
        <v>4</v>
      </c>
      <c r="I2098" s="2" t="s">
        <v>6</v>
      </c>
      <c r="J2098" s="2" t="s">
        <v>7</v>
      </c>
      <c r="K2098" s="2" t="s">
        <v>8</v>
      </c>
      <c r="L2098" s="2" t="s">
        <v>9</v>
      </c>
      <c r="M2098" s="7">
        <f>IFERROR(INDEX(Hoja1!$B$1:$E$5279,MATCH(Data!$D2098,Hoja1!$B$1:$B$5279,),MATCH(Data!M$1,Hoja1!$B$1:$E$1,)),"ND")</f>
        <v>99635.686700000006</v>
      </c>
      <c r="N2098" s="7">
        <f>IFERROR(INDEX(Hoja1!$B$1:$E$5279,MATCH(Data!$D2098,Hoja1!$B$1:$B$5279,),MATCH(Data!N$1,Hoja1!$B$1:$E$1,)),"ND")</f>
        <v>16550</v>
      </c>
      <c r="O2098" s="7">
        <f>IFERROR(INDEX(Hoja1!$B$1:$E$5279,MATCH(Data!$D2098,Hoja1!$B$1:$B$5279,),MATCH(Data!O$1,Hoja1!$B$1:$E$1,)),"ND")</f>
        <v>0</v>
      </c>
      <c r="P2098" t="str">
        <f>VLOOKUP(D2098,Hoja2!C:E,3,0)</f>
        <v>ESTRELLAS DIAMANTE</v>
      </c>
      <c r="Q2098" s="10">
        <f>VLOOKUP(D2098,Hoja2!C:D,2,0)</f>
        <v>10000</v>
      </c>
    </row>
    <row r="2099" spans="1:17" hidden="1" x14ac:dyDescent="0.2">
      <c r="A2099" s="2" t="s">
        <v>2116</v>
      </c>
      <c r="B2099" s="2" t="s">
        <v>4</v>
      </c>
      <c r="C2099" s="2">
        <v>9469</v>
      </c>
      <c r="D2099" s="2">
        <v>226393</v>
      </c>
      <c r="E2099" s="2">
        <v>5289</v>
      </c>
      <c r="F2099" s="17" t="s">
        <v>12559</v>
      </c>
      <c r="G2099" s="2" t="s">
        <v>5</v>
      </c>
      <c r="H2099" s="2" t="s">
        <v>4</v>
      </c>
      <c r="I2099" s="2" t="s">
        <v>6</v>
      </c>
      <c r="J2099" s="2" t="s">
        <v>7</v>
      </c>
      <c r="K2099" s="2" t="s">
        <v>8</v>
      </c>
      <c r="L2099" s="2" t="s">
        <v>9</v>
      </c>
      <c r="M2099" s="7">
        <f>IFERROR(INDEX(Hoja1!$B$1:$E$5279,MATCH(Data!$D2099,Hoja1!$B$1:$B$5279,),MATCH(Data!M$1,Hoja1!$B$1:$E$1,)),"ND")</f>
        <v>15465.301600000001</v>
      </c>
      <c r="N2099" s="7">
        <f>IFERROR(INDEX(Hoja1!$B$1:$E$5279,MATCH(Data!$D2099,Hoja1!$B$1:$B$5279,),MATCH(Data!N$1,Hoja1!$B$1:$E$1,)),"ND")</f>
        <v>19000</v>
      </c>
      <c r="O2099" s="7">
        <f>IFERROR(INDEX(Hoja1!$B$1:$E$5279,MATCH(Data!$D2099,Hoja1!$B$1:$B$5279,),MATCH(Data!O$1,Hoja1!$B$1:$E$1,)),"ND")</f>
        <v>357000</v>
      </c>
      <c r="P2099" t="str">
        <f>VLOOKUP(D2099,Hoja2!C:E,3,0)</f>
        <v>ESTRELLAS DIAMANTE</v>
      </c>
      <c r="Q2099" s="10">
        <f>VLOOKUP(D2099,Hoja2!C:D,2,0)</f>
        <v>8000</v>
      </c>
    </row>
    <row r="2100" spans="1:17" hidden="1" x14ac:dyDescent="0.2">
      <c r="A2100" s="2" t="s">
        <v>2117</v>
      </c>
      <c r="B2100" s="2" t="s">
        <v>12</v>
      </c>
      <c r="C2100" s="2">
        <v>2112</v>
      </c>
      <c r="D2100" s="2">
        <v>228170</v>
      </c>
      <c r="E2100" s="2">
        <v>8655</v>
      </c>
      <c r="F2100" s="17" t="s">
        <v>12453</v>
      </c>
      <c r="G2100" s="2" t="s">
        <v>5</v>
      </c>
      <c r="H2100" s="2" t="s">
        <v>4</v>
      </c>
      <c r="I2100" s="2" t="s">
        <v>6</v>
      </c>
      <c r="J2100" s="2" t="s">
        <v>7</v>
      </c>
      <c r="K2100" s="2" t="s">
        <v>8</v>
      </c>
      <c r="L2100" s="2" t="s">
        <v>9</v>
      </c>
      <c r="M2100" s="7" t="str">
        <f>IFERROR(INDEX(Hoja1!$B$1:$E$5279,MATCH(Data!$D2100,Hoja1!$B$1:$B$5279,),MATCH(Data!M$1,Hoja1!$B$1:$E$1,)),"ND")</f>
        <v>ND</v>
      </c>
      <c r="N2100" s="7" t="str">
        <f>IFERROR(INDEX(Hoja1!$B$1:$E$5279,MATCH(Data!$D2100,Hoja1!$B$1:$B$5279,),MATCH(Data!N$1,Hoja1!$B$1:$E$1,)),"ND")</f>
        <v>ND</v>
      </c>
      <c r="O2100" s="7" t="str">
        <f>IFERROR(INDEX(Hoja1!$B$1:$E$5279,MATCH(Data!$D2100,Hoja1!$B$1:$B$5279,),MATCH(Data!O$1,Hoja1!$B$1:$E$1,)),"ND")</f>
        <v>ND</v>
      </c>
      <c r="P2100" t="str">
        <f>VLOOKUP(D2100,Hoja2!C:E,3,0)</f>
        <v>ESTRELLAS DIAMANTE</v>
      </c>
      <c r="Q2100" s="10">
        <f>VLOOKUP(D2100,Hoja2!C:D,2,0)</f>
        <v>0</v>
      </c>
    </row>
    <row r="2101" spans="1:17" hidden="1" x14ac:dyDescent="0.2">
      <c r="A2101" s="2" t="s">
        <v>2118</v>
      </c>
      <c r="B2101" s="2" t="s">
        <v>12</v>
      </c>
      <c r="C2101" s="2">
        <v>4410</v>
      </c>
      <c r="D2101" s="2">
        <v>228201</v>
      </c>
      <c r="E2101" s="2">
        <v>1910</v>
      </c>
      <c r="F2101" s="17" t="s">
        <v>12475</v>
      </c>
      <c r="G2101" s="2" t="s">
        <v>5</v>
      </c>
      <c r="H2101" s="2" t="s">
        <v>4</v>
      </c>
      <c r="I2101" s="2" t="s">
        <v>6</v>
      </c>
      <c r="J2101" s="2" t="s">
        <v>7</v>
      </c>
      <c r="K2101" s="2" t="s">
        <v>8</v>
      </c>
      <c r="L2101" s="2" t="s">
        <v>9</v>
      </c>
      <c r="M2101" s="7" t="str">
        <f>IFERROR(INDEX(Hoja1!$B$1:$E$5279,MATCH(Data!$D2101,Hoja1!$B$1:$B$5279,),MATCH(Data!M$1,Hoja1!$B$1:$E$1,)),"ND")</f>
        <v>ND</v>
      </c>
      <c r="N2101" s="7" t="str">
        <f>IFERROR(INDEX(Hoja1!$B$1:$E$5279,MATCH(Data!$D2101,Hoja1!$B$1:$B$5279,),MATCH(Data!N$1,Hoja1!$B$1:$E$1,)),"ND")</f>
        <v>ND</v>
      </c>
      <c r="O2101" s="7" t="str">
        <f>IFERROR(INDEX(Hoja1!$B$1:$E$5279,MATCH(Data!$D2101,Hoja1!$B$1:$B$5279,),MATCH(Data!O$1,Hoja1!$B$1:$E$1,)),"ND")</f>
        <v>ND</v>
      </c>
      <c r="P2101" t="str">
        <f>VLOOKUP(D2101,Hoja2!C:E,3,0)</f>
        <v>ESTRELLAS DIAMANTE</v>
      </c>
      <c r="Q2101" s="10">
        <f>VLOOKUP(D2101,Hoja2!C:D,2,0)</f>
        <v>15000</v>
      </c>
    </row>
    <row r="2102" spans="1:17" hidden="1" x14ac:dyDescent="0.2">
      <c r="A2102" s="2" t="s">
        <v>2119</v>
      </c>
      <c r="B2102" s="2" t="s">
        <v>4</v>
      </c>
      <c r="C2102" s="2">
        <v>7649</v>
      </c>
      <c r="D2102" s="2">
        <v>228214</v>
      </c>
      <c r="E2102" s="2">
        <v>5382</v>
      </c>
      <c r="F2102" s="17" t="s">
        <v>12471</v>
      </c>
      <c r="G2102" s="2" t="s">
        <v>5</v>
      </c>
      <c r="H2102" s="2" t="s">
        <v>4</v>
      </c>
      <c r="I2102" s="2" t="s">
        <v>6</v>
      </c>
      <c r="J2102" s="2" t="s">
        <v>7</v>
      </c>
      <c r="K2102" s="2" t="s">
        <v>8</v>
      </c>
      <c r="L2102" s="2" t="s">
        <v>9</v>
      </c>
      <c r="M2102" s="7">
        <f>IFERROR(INDEX(Hoja1!$B$1:$E$5279,MATCH(Data!$D2102,Hoja1!$B$1:$B$5279,),MATCH(Data!M$1,Hoja1!$B$1:$E$1,)),"ND")</f>
        <v>14636.13</v>
      </c>
      <c r="N2102" s="7">
        <f>IFERROR(INDEX(Hoja1!$B$1:$E$5279,MATCH(Data!$D2102,Hoja1!$B$1:$B$5279,),MATCH(Data!N$1,Hoja1!$B$1:$E$1,)),"ND")</f>
        <v>0</v>
      </c>
      <c r="O2102" s="7">
        <f>IFERROR(INDEX(Hoja1!$B$1:$E$5279,MATCH(Data!$D2102,Hoja1!$B$1:$B$5279,),MATCH(Data!O$1,Hoja1!$B$1:$E$1,)),"ND")</f>
        <v>0</v>
      </c>
      <c r="P2102" t="str">
        <f>VLOOKUP(D2102,Hoja2!C:E,3,0)</f>
        <v>ESTRELLAS DIAMANTE</v>
      </c>
      <c r="Q2102" s="10">
        <f>VLOOKUP(D2102,Hoja2!C:D,2,0)</f>
        <v>10000</v>
      </c>
    </row>
    <row r="2103" spans="1:17" hidden="1" x14ac:dyDescent="0.2">
      <c r="A2103" s="2" t="s">
        <v>2120</v>
      </c>
      <c r="B2103" s="2" t="s">
        <v>4</v>
      </c>
      <c r="C2103" s="2">
        <v>8568</v>
      </c>
      <c r="D2103" s="2">
        <v>228471</v>
      </c>
      <c r="E2103" s="2">
        <v>4775</v>
      </c>
      <c r="F2103" s="17" t="s">
        <v>12477</v>
      </c>
      <c r="G2103" s="2" t="s">
        <v>5</v>
      </c>
      <c r="H2103" s="2" t="s">
        <v>4</v>
      </c>
      <c r="I2103" s="2" t="s">
        <v>6</v>
      </c>
      <c r="J2103" s="2" t="s">
        <v>7</v>
      </c>
      <c r="K2103" s="2" t="s">
        <v>8</v>
      </c>
      <c r="L2103" s="2" t="s">
        <v>9</v>
      </c>
      <c r="M2103" s="7">
        <f>IFERROR(INDEX(Hoja1!$B$1:$E$5279,MATCH(Data!$D2103,Hoja1!$B$1:$B$5279,),MATCH(Data!M$1,Hoja1!$B$1:$E$1,)),"ND")</f>
        <v>434.48829999999998</v>
      </c>
      <c r="N2103" s="7">
        <f>IFERROR(INDEX(Hoja1!$B$1:$E$5279,MATCH(Data!$D2103,Hoja1!$B$1:$B$5279,),MATCH(Data!N$1,Hoja1!$B$1:$E$1,)),"ND")</f>
        <v>5000</v>
      </c>
      <c r="O2103" s="7">
        <f>IFERROR(INDEX(Hoja1!$B$1:$E$5279,MATCH(Data!$D2103,Hoja1!$B$1:$B$5279,),MATCH(Data!O$1,Hoja1!$B$1:$E$1,)),"ND")</f>
        <v>418093.54989999998</v>
      </c>
      <c r="P2103" t="str">
        <f>VLOOKUP(D2103,Hoja2!C:E,3,0)</f>
        <v>ESTRELLAS DIAMANTE</v>
      </c>
      <c r="Q2103" s="10">
        <f>VLOOKUP(D2103,Hoja2!C:D,2,0)</f>
        <v>11571.4</v>
      </c>
    </row>
    <row r="2104" spans="1:17" hidden="1" x14ac:dyDescent="0.2">
      <c r="A2104" s="2" t="s">
        <v>2121</v>
      </c>
      <c r="B2104" s="2" t="s">
        <v>4</v>
      </c>
      <c r="C2104" s="2">
        <v>9229</v>
      </c>
      <c r="D2104" s="2">
        <v>228512</v>
      </c>
      <c r="E2104" s="2">
        <v>5289</v>
      </c>
      <c r="F2104" s="17" t="s">
        <v>12559</v>
      </c>
      <c r="G2104" s="2" t="s">
        <v>5</v>
      </c>
      <c r="H2104" s="2" t="s">
        <v>4</v>
      </c>
      <c r="I2104" s="2" t="s">
        <v>6</v>
      </c>
      <c r="J2104" s="2" t="s">
        <v>7</v>
      </c>
      <c r="K2104" s="2" t="s">
        <v>8</v>
      </c>
      <c r="L2104" s="2" t="s">
        <v>9</v>
      </c>
      <c r="M2104" s="7">
        <f>IFERROR(INDEX(Hoja1!$B$1:$E$5279,MATCH(Data!$D2104,Hoja1!$B$1:$B$5279,),MATCH(Data!M$1,Hoja1!$B$1:$E$1,)),"ND")</f>
        <v>5042.8833000000004</v>
      </c>
      <c r="N2104" s="7">
        <f>IFERROR(INDEX(Hoja1!$B$1:$E$5279,MATCH(Data!$D2104,Hoja1!$B$1:$B$5279,),MATCH(Data!N$1,Hoja1!$B$1:$E$1,)),"ND")</f>
        <v>15000</v>
      </c>
      <c r="O2104" s="7">
        <f>IFERROR(INDEX(Hoja1!$B$1:$E$5279,MATCH(Data!$D2104,Hoja1!$B$1:$B$5279,),MATCH(Data!O$1,Hoja1!$B$1:$E$1,)),"ND")</f>
        <v>0</v>
      </c>
      <c r="P2104" t="str">
        <f>VLOOKUP(D2104,Hoja2!C:E,3,0)</f>
        <v>ESTRELLAS DIAMANTE</v>
      </c>
      <c r="Q2104" s="10">
        <f>VLOOKUP(D2104,Hoja2!C:D,2,0)</f>
        <v>6000</v>
      </c>
    </row>
    <row r="2105" spans="1:17" hidden="1" x14ac:dyDescent="0.2">
      <c r="A2105" s="2" t="s">
        <v>2122</v>
      </c>
      <c r="B2105" s="2" t="s">
        <v>4</v>
      </c>
      <c r="C2105" s="2">
        <v>7940</v>
      </c>
      <c r="D2105" s="2">
        <v>228747</v>
      </c>
      <c r="E2105" s="2">
        <v>2938</v>
      </c>
      <c r="F2105" s="17" t="s">
        <v>12484</v>
      </c>
      <c r="G2105" s="2" t="s">
        <v>5</v>
      </c>
      <c r="H2105" s="2" t="s">
        <v>4</v>
      </c>
      <c r="I2105" s="2" t="s">
        <v>6</v>
      </c>
      <c r="J2105" s="2" t="s">
        <v>7</v>
      </c>
      <c r="K2105" s="2" t="s">
        <v>8</v>
      </c>
      <c r="L2105" s="2" t="s">
        <v>9</v>
      </c>
      <c r="M2105" s="7">
        <f>IFERROR(INDEX(Hoja1!$B$1:$E$5279,MATCH(Data!$D2105,Hoja1!$B$1:$B$5279,),MATCH(Data!M$1,Hoja1!$B$1:$E$1,)),"ND")</f>
        <v>2177.4216999999999</v>
      </c>
      <c r="N2105" s="7">
        <f>IFERROR(INDEX(Hoja1!$B$1:$E$5279,MATCH(Data!$D2105,Hoja1!$B$1:$B$5279,),MATCH(Data!N$1,Hoja1!$B$1:$E$1,)),"ND")</f>
        <v>10000</v>
      </c>
      <c r="O2105" s="7">
        <f>IFERROR(INDEX(Hoja1!$B$1:$E$5279,MATCH(Data!$D2105,Hoja1!$B$1:$B$5279,),MATCH(Data!O$1,Hoja1!$B$1:$E$1,)),"ND")</f>
        <v>194686.8</v>
      </c>
      <c r="P2105" t="str">
        <f>VLOOKUP(D2105,Hoja2!C:E,3,0)</f>
        <v>ESTRELLAS DIAMANTE</v>
      </c>
      <c r="Q2105" s="10">
        <f>VLOOKUP(D2105,Hoja2!C:D,2,0)</f>
        <v>8500</v>
      </c>
    </row>
    <row r="2106" spans="1:17" hidden="1" x14ac:dyDescent="0.2">
      <c r="A2106" s="2" t="s">
        <v>2123</v>
      </c>
      <c r="B2106" s="2" t="s">
        <v>4</v>
      </c>
      <c r="C2106" s="2">
        <v>2681</v>
      </c>
      <c r="D2106" s="2">
        <v>229005</v>
      </c>
      <c r="E2106" s="2">
        <v>8362</v>
      </c>
      <c r="F2106" s="17" t="s">
        <v>12473</v>
      </c>
      <c r="G2106" s="2" t="s">
        <v>5</v>
      </c>
      <c r="H2106" s="2" t="s">
        <v>4</v>
      </c>
      <c r="I2106" s="2" t="s">
        <v>6</v>
      </c>
      <c r="J2106" s="2" t="s">
        <v>7</v>
      </c>
      <c r="K2106" s="2" t="s">
        <v>8</v>
      </c>
      <c r="L2106" s="2" t="s">
        <v>9</v>
      </c>
      <c r="M2106" s="7">
        <f>IFERROR(INDEX(Hoja1!$B$1:$E$5279,MATCH(Data!$D2106,Hoja1!$B$1:$B$5279,),MATCH(Data!M$1,Hoja1!$B$1:$E$1,)),"ND")</f>
        <v>25037.898300000001</v>
      </c>
      <c r="N2106" s="7">
        <f>IFERROR(INDEX(Hoja1!$B$1:$E$5279,MATCH(Data!$D2106,Hoja1!$B$1:$B$5279,),MATCH(Data!N$1,Hoja1!$B$1:$E$1,)),"ND")</f>
        <v>35000</v>
      </c>
      <c r="O2106" s="7">
        <f>IFERROR(INDEX(Hoja1!$B$1:$E$5279,MATCH(Data!$D2106,Hoja1!$B$1:$B$5279,),MATCH(Data!O$1,Hoja1!$B$1:$E$1,)),"ND")</f>
        <v>1200000</v>
      </c>
      <c r="P2106" t="str">
        <f>VLOOKUP(D2106,Hoja2!C:E,3,0)</f>
        <v>ESTRELLAS DIAMANTE</v>
      </c>
      <c r="Q2106" s="10">
        <f>VLOOKUP(D2106,Hoja2!C:D,2,0)</f>
        <v>20969.21</v>
      </c>
    </row>
    <row r="2107" spans="1:17" hidden="1" x14ac:dyDescent="0.2">
      <c r="A2107" s="2" t="s">
        <v>2124</v>
      </c>
      <c r="B2107" s="2" t="s">
        <v>12</v>
      </c>
      <c r="C2107" s="2">
        <v>994</v>
      </c>
      <c r="D2107" s="2">
        <v>229598</v>
      </c>
      <c r="E2107" s="2">
        <v>3694</v>
      </c>
      <c r="F2107" s="17" t="s">
        <v>12482</v>
      </c>
      <c r="G2107" s="2" t="s">
        <v>5</v>
      </c>
      <c r="H2107" s="2" t="s">
        <v>2074</v>
      </c>
      <c r="I2107" s="2" t="s">
        <v>6</v>
      </c>
      <c r="J2107" s="2" t="s">
        <v>7</v>
      </c>
      <c r="K2107" s="2" t="s">
        <v>8</v>
      </c>
      <c r="L2107" s="2" t="s">
        <v>9</v>
      </c>
      <c r="M2107" s="7" t="str">
        <f>IFERROR(INDEX(Hoja1!$B$1:$E$5279,MATCH(Data!$D2107,Hoja1!$B$1:$B$5279,),MATCH(Data!M$1,Hoja1!$B$1:$E$1,)),"ND")</f>
        <v>ND</v>
      </c>
      <c r="N2107" s="7" t="str">
        <f>IFERROR(INDEX(Hoja1!$B$1:$E$5279,MATCH(Data!$D2107,Hoja1!$B$1:$B$5279,),MATCH(Data!N$1,Hoja1!$B$1:$E$1,)),"ND")</f>
        <v>ND</v>
      </c>
      <c r="O2107" s="7" t="str">
        <f>IFERROR(INDEX(Hoja1!$B$1:$E$5279,MATCH(Data!$D2107,Hoja1!$B$1:$B$5279,),MATCH(Data!O$1,Hoja1!$B$1:$E$1,)),"ND")</f>
        <v>ND</v>
      </c>
      <c r="P2107" t="str">
        <f>VLOOKUP(D2107,Hoja2!C:E,3,0)</f>
        <v>ESTRELLAS PATRIMONIALES</v>
      </c>
      <c r="Q2107" s="10">
        <f>VLOOKUP(D2107,Hoja2!C:D,2,0)</f>
        <v>0</v>
      </c>
    </row>
    <row r="2108" spans="1:17" hidden="1" x14ac:dyDescent="0.2">
      <c r="A2108" s="2" t="s">
        <v>2125</v>
      </c>
      <c r="B2108" s="2" t="s">
        <v>4</v>
      </c>
      <c r="C2108" s="2">
        <v>8329</v>
      </c>
      <c r="D2108" s="2">
        <v>229772</v>
      </c>
      <c r="E2108" s="2">
        <v>3002</v>
      </c>
      <c r="F2108" s="17" t="s">
        <v>12480</v>
      </c>
      <c r="G2108" s="2" t="s">
        <v>5</v>
      </c>
      <c r="H2108" s="2" t="s">
        <v>4</v>
      </c>
      <c r="I2108" s="2" t="s">
        <v>6</v>
      </c>
      <c r="J2108" s="2" t="s">
        <v>7</v>
      </c>
      <c r="K2108" s="2" t="s">
        <v>8</v>
      </c>
      <c r="L2108" s="2" t="s">
        <v>9</v>
      </c>
      <c r="M2108" s="7">
        <f>IFERROR(INDEX(Hoja1!$B$1:$E$5279,MATCH(Data!$D2108,Hoja1!$B$1:$B$5279,),MATCH(Data!M$1,Hoja1!$B$1:$E$1,)),"ND")</f>
        <v>1361.1666</v>
      </c>
      <c r="N2108" s="7">
        <f>IFERROR(INDEX(Hoja1!$B$1:$E$5279,MATCH(Data!$D2108,Hoja1!$B$1:$B$5279,),MATCH(Data!N$1,Hoja1!$B$1:$E$1,)),"ND")</f>
        <v>0</v>
      </c>
      <c r="O2108" s="7">
        <f>IFERROR(INDEX(Hoja1!$B$1:$E$5279,MATCH(Data!$D2108,Hoja1!$B$1:$B$5279,),MATCH(Data!O$1,Hoja1!$B$1:$E$1,)),"ND")</f>
        <v>0</v>
      </c>
      <c r="P2108" t="str">
        <f>VLOOKUP(D2108,Hoja2!C:E,3,0)</f>
        <v>ESTRELLAS DIAMANTE</v>
      </c>
      <c r="Q2108" s="10">
        <f>VLOOKUP(D2108,Hoja2!C:D,2,0)</f>
        <v>3000</v>
      </c>
    </row>
    <row r="2109" spans="1:17" hidden="1" x14ac:dyDescent="0.2">
      <c r="A2109" s="2" t="s">
        <v>2126</v>
      </c>
      <c r="B2109" s="2" t="s">
        <v>12</v>
      </c>
      <c r="C2109" s="2">
        <v>5239</v>
      </c>
      <c r="D2109" s="2">
        <v>229798</v>
      </c>
      <c r="E2109" s="2">
        <v>5823</v>
      </c>
      <c r="F2109" s="17" t="s">
        <v>12460</v>
      </c>
      <c r="G2109" s="2" t="s">
        <v>5</v>
      </c>
      <c r="H2109" s="2" t="s">
        <v>4</v>
      </c>
      <c r="I2109" s="2" t="s">
        <v>6</v>
      </c>
      <c r="J2109" s="2" t="s">
        <v>7</v>
      </c>
      <c r="K2109" s="2" t="s">
        <v>8</v>
      </c>
      <c r="L2109" s="2" t="s">
        <v>9</v>
      </c>
      <c r="M2109" s="7" t="str">
        <f>IFERROR(INDEX(Hoja1!$B$1:$E$5279,MATCH(Data!$D2109,Hoja1!$B$1:$B$5279,),MATCH(Data!M$1,Hoja1!$B$1:$E$1,)),"ND")</f>
        <v>ND</v>
      </c>
      <c r="N2109" s="7" t="str">
        <f>IFERROR(INDEX(Hoja1!$B$1:$E$5279,MATCH(Data!$D2109,Hoja1!$B$1:$B$5279,),MATCH(Data!N$1,Hoja1!$B$1:$E$1,)),"ND")</f>
        <v>ND</v>
      </c>
      <c r="O2109" s="7" t="str">
        <f>IFERROR(INDEX(Hoja1!$B$1:$E$5279,MATCH(Data!$D2109,Hoja1!$B$1:$B$5279,),MATCH(Data!O$1,Hoja1!$B$1:$E$1,)),"ND")</f>
        <v>ND</v>
      </c>
      <c r="P2109" t="str">
        <f>VLOOKUP(D2109,Hoja2!C:E,3,0)</f>
        <v>ESTRELLAS DIAMANTE</v>
      </c>
      <c r="Q2109" s="10">
        <f>VLOOKUP(D2109,Hoja2!C:D,2,0)</f>
        <v>0</v>
      </c>
    </row>
    <row r="2110" spans="1:17" hidden="1" x14ac:dyDescent="0.2">
      <c r="A2110" s="2" t="s">
        <v>2127</v>
      </c>
      <c r="B2110" s="2" t="s">
        <v>4</v>
      </c>
      <c r="C2110" s="2">
        <v>9572</v>
      </c>
      <c r="D2110" s="2">
        <v>230459</v>
      </c>
      <c r="E2110" s="2">
        <v>5501</v>
      </c>
      <c r="F2110" s="17" t="s">
        <v>12486</v>
      </c>
      <c r="G2110" s="2" t="s">
        <v>5</v>
      </c>
      <c r="H2110" s="2" t="s">
        <v>4</v>
      </c>
      <c r="I2110" s="2" t="s">
        <v>6</v>
      </c>
      <c r="J2110" s="2" t="s">
        <v>7</v>
      </c>
      <c r="K2110" s="2" t="s">
        <v>8</v>
      </c>
      <c r="L2110" s="2" t="s">
        <v>9</v>
      </c>
      <c r="M2110" s="7">
        <f>IFERROR(INDEX(Hoja1!$B$1:$E$5279,MATCH(Data!$D2110,Hoja1!$B$1:$B$5279,),MATCH(Data!M$1,Hoja1!$B$1:$E$1,)),"ND")</f>
        <v>6871.6049999999996</v>
      </c>
      <c r="N2110" s="7">
        <f>IFERROR(INDEX(Hoja1!$B$1:$E$5279,MATCH(Data!$D2110,Hoja1!$B$1:$B$5279,),MATCH(Data!N$1,Hoja1!$B$1:$E$1,)),"ND")</f>
        <v>20250</v>
      </c>
      <c r="O2110" s="7">
        <f>IFERROR(INDEX(Hoja1!$B$1:$E$5279,MATCH(Data!$D2110,Hoja1!$B$1:$B$5279,),MATCH(Data!O$1,Hoja1!$B$1:$E$1,)),"ND")</f>
        <v>0</v>
      </c>
      <c r="P2110" t="str">
        <f>VLOOKUP(D2110,Hoja2!C:E,3,0)</f>
        <v>ESTRELLAS DIAMANTE</v>
      </c>
      <c r="Q2110" s="10">
        <f>VLOOKUP(D2110,Hoja2!C:D,2,0)</f>
        <v>5500</v>
      </c>
    </row>
    <row r="2111" spans="1:17" hidden="1" x14ac:dyDescent="0.2">
      <c r="A2111" s="2" t="s">
        <v>2128</v>
      </c>
      <c r="B2111" s="2" t="s">
        <v>4</v>
      </c>
      <c r="C2111" s="2">
        <v>9574</v>
      </c>
      <c r="D2111" s="2">
        <v>231017</v>
      </c>
      <c r="E2111" s="2">
        <v>5501</v>
      </c>
      <c r="F2111" s="17" t="s">
        <v>12486</v>
      </c>
      <c r="G2111" s="2" t="s">
        <v>5</v>
      </c>
      <c r="H2111" s="2" t="s">
        <v>4</v>
      </c>
      <c r="I2111" s="2" t="s">
        <v>6</v>
      </c>
      <c r="J2111" s="2" t="s">
        <v>7</v>
      </c>
      <c r="K2111" s="2" t="s">
        <v>8</v>
      </c>
      <c r="L2111" s="2" t="s">
        <v>9</v>
      </c>
      <c r="M2111" s="7">
        <f>IFERROR(INDEX(Hoja1!$B$1:$E$5279,MATCH(Data!$D2111,Hoja1!$B$1:$B$5279,),MATCH(Data!M$1,Hoja1!$B$1:$E$1,)),"ND")</f>
        <v>14242.306699999999</v>
      </c>
      <c r="N2111" s="7">
        <f>IFERROR(INDEX(Hoja1!$B$1:$E$5279,MATCH(Data!$D2111,Hoja1!$B$1:$B$5279,),MATCH(Data!N$1,Hoja1!$B$1:$E$1,)),"ND")</f>
        <v>10000</v>
      </c>
      <c r="O2111" s="7">
        <f>IFERROR(INDEX(Hoja1!$B$1:$E$5279,MATCH(Data!$D2111,Hoja1!$B$1:$B$5279,),MATCH(Data!O$1,Hoja1!$B$1:$E$1,)),"ND")</f>
        <v>56000</v>
      </c>
      <c r="P2111" t="str">
        <f>VLOOKUP(D2111,Hoja2!C:E,3,0)</f>
        <v>ESTRELLAS DIAMANTE</v>
      </c>
      <c r="Q2111" s="10">
        <f>VLOOKUP(D2111,Hoja2!C:D,2,0)</f>
        <v>7000</v>
      </c>
    </row>
    <row r="2112" spans="1:17" hidden="1" x14ac:dyDescent="0.2">
      <c r="A2112" s="2" t="s">
        <v>2129</v>
      </c>
      <c r="B2112" s="2" t="s">
        <v>4</v>
      </c>
      <c r="C2112" s="2">
        <v>10261</v>
      </c>
      <c r="D2112" s="2">
        <v>231215</v>
      </c>
      <c r="E2112" s="2">
        <v>1237</v>
      </c>
      <c r="F2112" s="17" t="s">
        <v>12458</v>
      </c>
      <c r="G2112" s="2" t="s">
        <v>5</v>
      </c>
      <c r="H2112" s="2" t="s">
        <v>4</v>
      </c>
      <c r="I2112" s="2" t="s">
        <v>6</v>
      </c>
      <c r="J2112" s="2" t="s">
        <v>7</v>
      </c>
      <c r="K2112" s="2" t="s">
        <v>8</v>
      </c>
      <c r="L2112" s="2" t="s">
        <v>9</v>
      </c>
      <c r="M2112" s="7">
        <f>IFERROR(INDEX(Hoja1!$B$1:$E$5279,MATCH(Data!$D2112,Hoja1!$B$1:$B$5279,),MATCH(Data!M$1,Hoja1!$B$1:$E$1,)),"ND")</f>
        <v>343387.95159999997</v>
      </c>
      <c r="N2112" s="7">
        <f>IFERROR(INDEX(Hoja1!$B$1:$E$5279,MATCH(Data!$D2112,Hoja1!$B$1:$B$5279,),MATCH(Data!N$1,Hoja1!$B$1:$E$1,)),"ND")</f>
        <v>10000</v>
      </c>
      <c r="O2112" s="7">
        <f>IFERROR(INDEX(Hoja1!$B$1:$E$5279,MATCH(Data!$D2112,Hoja1!$B$1:$B$5279,),MATCH(Data!O$1,Hoja1!$B$1:$E$1,)),"ND")</f>
        <v>0</v>
      </c>
      <c r="P2112" t="str">
        <f>VLOOKUP(D2112,Hoja2!C:E,3,0)</f>
        <v>ESTRELLAS DIAMANTE</v>
      </c>
      <c r="Q2112" s="10">
        <f>VLOOKUP(D2112,Hoja2!C:D,2,0)</f>
        <v>0</v>
      </c>
    </row>
    <row r="2113" spans="1:17" hidden="1" x14ac:dyDescent="0.2">
      <c r="A2113" s="2" t="s">
        <v>2130</v>
      </c>
      <c r="B2113" s="2" t="s">
        <v>4</v>
      </c>
      <c r="C2113" s="2">
        <v>8013</v>
      </c>
      <c r="D2113" s="2">
        <v>232633</v>
      </c>
      <c r="E2113" s="2">
        <v>2938</v>
      </c>
      <c r="F2113" s="17" t="s">
        <v>12484</v>
      </c>
      <c r="G2113" s="2" t="s">
        <v>5</v>
      </c>
      <c r="H2113" s="2" t="s">
        <v>4</v>
      </c>
      <c r="I2113" s="2" t="s">
        <v>6</v>
      </c>
      <c r="J2113" s="2" t="s">
        <v>7</v>
      </c>
      <c r="K2113" s="2" t="s">
        <v>8</v>
      </c>
      <c r="L2113" s="2" t="s">
        <v>9</v>
      </c>
      <c r="M2113" s="7">
        <f>IFERROR(INDEX(Hoja1!$B$1:$E$5279,MATCH(Data!$D2113,Hoja1!$B$1:$B$5279,),MATCH(Data!M$1,Hoja1!$B$1:$E$1,)),"ND")</f>
        <v>28661.13</v>
      </c>
      <c r="N2113" s="7">
        <f>IFERROR(INDEX(Hoja1!$B$1:$E$5279,MATCH(Data!$D2113,Hoja1!$B$1:$B$5279,),MATCH(Data!N$1,Hoja1!$B$1:$E$1,)),"ND")</f>
        <v>15200</v>
      </c>
      <c r="O2113" s="7">
        <f>IFERROR(INDEX(Hoja1!$B$1:$E$5279,MATCH(Data!$D2113,Hoja1!$B$1:$B$5279,),MATCH(Data!O$1,Hoja1!$B$1:$E$1,)),"ND")</f>
        <v>0</v>
      </c>
      <c r="P2113" t="str">
        <f>VLOOKUP(D2113,Hoja2!C:E,3,0)</f>
        <v>ESTRELLAS DIAMANTE</v>
      </c>
      <c r="Q2113" s="10">
        <f>VLOOKUP(D2113,Hoja2!C:D,2,0)</f>
        <v>7000</v>
      </c>
    </row>
    <row r="2114" spans="1:17" hidden="1" x14ac:dyDescent="0.2">
      <c r="A2114" s="2" t="s">
        <v>2131</v>
      </c>
      <c r="B2114" s="2" t="s">
        <v>4</v>
      </c>
      <c r="C2114" s="2">
        <v>8678</v>
      </c>
      <c r="D2114" s="2">
        <v>232735</v>
      </c>
      <c r="E2114" s="2">
        <v>8782</v>
      </c>
      <c r="F2114" s="17" t="s">
        <v>12497</v>
      </c>
      <c r="G2114" s="2" t="s">
        <v>5</v>
      </c>
      <c r="H2114" s="2" t="s">
        <v>4</v>
      </c>
      <c r="I2114" s="2" t="s">
        <v>6</v>
      </c>
      <c r="J2114" s="2" t="s">
        <v>7</v>
      </c>
      <c r="K2114" s="2" t="s">
        <v>8</v>
      </c>
      <c r="L2114" s="2" t="s">
        <v>9</v>
      </c>
      <c r="M2114" s="7">
        <f>IFERROR(INDEX(Hoja1!$B$1:$E$5279,MATCH(Data!$D2114,Hoja1!$B$1:$B$5279,),MATCH(Data!M$1,Hoja1!$B$1:$E$1,)),"ND")</f>
        <v>4357.2866999999997</v>
      </c>
      <c r="N2114" s="7">
        <f>IFERROR(INDEX(Hoja1!$B$1:$E$5279,MATCH(Data!$D2114,Hoja1!$B$1:$B$5279,),MATCH(Data!N$1,Hoja1!$B$1:$E$1,)),"ND")</f>
        <v>15450</v>
      </c>
      <c r="O2114" s="7">
        <f>IFERROR(INDEX(Hoja1!$B$1:$E$5279,MATCH(Data!$D2114,Hoja1!$B$1:$B$5279,),MATCH(Data!O$1,Hoja1!$B$1:$E$1,)),"ND")</f>
        <v>0</v>
      </c>
      <c r="P2114" t="str">
        <f>VLOOKUP(D2114,Hoja2!C:E,3,0)</f>
        <v>ESTRELLAS DIAMANTE</v>
      </c>
      <c r="Q2114" s="10">
        <f>VLOOKUP(D2114,Hoja2!C:D,2,0)</f>
        <v>0</v>
      </c>
    </row>
    <row r="2115" spans="1:17" hidden="1" x14ac:dyDescent="0.2">
      <c r="A2115" s="2" t="s">
        <v>2132</v>
      </c>
      <c r="B2115" s="2" t="s">
        <v>4</v>
      </c>
      <c r="C2115" s="2">
        <v>11286</v>
      </c>
      <c r="D2115" s="2">
        <v>233251</v>
      </c>
      <c r="E2115" s="2">
        <v>1275</v>
      </c>
      <c r="F2115" s="17" t="s">
        <v>12558</v>
      </c>
      <c r="G2115" s="2" t="s">
        <v>5</v>
      </c>
      <c r="H2115" s="2" t="s">
        <v>4</v>
      </c>
      <c r="I2115" s="2" t="s">
        <v>6</v>
      </c>
      <c r="J2115" s="2" t="s">
        <v>7</v>
      </c>
      <c r="K2115" s="2" t="s">
        <v>8</v>
      </c>
      <c r="L2115" s="2" t="s">
        <v>9</v>
      </c>
      <c r="M2115" s="7">
        <f>IFERROR(INDEX(Hoja1!$B$1:$E$5279,MATCH(Data!$D2115,Hoja1!$B$1:$B$5279,),MATCH(Data!M$1,Hoja1!$B$1:$E$1,)),"ND")</f>
        <v>43687.351600000002</v>
      </c>
      <c r="N2115" s="7">
        <f>IFERROR(INDEX(Hoja1!$B$1:$E$5279,MATCH(Data!$D2115,Hoja1!$B$1:$B$5279,),MATCH(Data!N$1,Hoja1!$B$1:$E$1,)),"ND")</f>
        <v>22350</v>
      </c>
      <c r="O2115" s="7">
        <f>IFERROR(INDEX(Hoja1!$B$1:$E$5279,MATCH(Data!$D2115,Hoja1!$B$1:$B$5279,),MATCH(Data!O$1,Hoja1!$B$1:$E$1,)),"ND")</f>
        <v>179995</v>
      </c>
      <c r="P2115" t="str">
        <f>VLOOKUP(D2115,Hoja2!C:E,3,0)</f>
        <v>ESTRELLAS DIAMANTE</v>
      </c>
      <c r="Q2115" s="10">
        <f>VLOOKUP(D2115,Hoja2!C:D,2,0)</f>
        <v>5000</v>
      </c>
    </row>
    <row r="2116" spans="1:17" hidden="1" x14ac:dyDescent="0.2">
      <c r="A2116" s="2" t="s">
        <v>2133</v>
      </c>
      <c r="B2116" s="2" t="s">
        <v>4</v>
      </c>
      <c r="C2116" s="2">
        <v>7457</v>
      </c>
      <c r="D2116" s="2">
        <v>233914</v>
      </c>
      <c r="E2116" s="2">
        <v>3704</v>
      </c>
      <c r="F2116" s="17" t="s">
        <v>12455</v>
      </c>
      <c r="G2116" s="2" t="s">
        <v>5</v>
      </c>
      <c r="H2116" s="2" t="s">
        <v>4</v>
      </c>
      <c r="I2116" s="2" t="s">
        <v>6</v>
      </c>
      <c r="J2116" s="2" t="s">
        <v>7</v>
      </c>
      <c r="K2116" s="2" t="s">
        <v>8</v>
      </c>
      <c r="L2116" s="2" t="s">
        <v>9</v>
      </c>
      <c r="M2116" s="7">
        <f>IFERROR(INDEX(Hoja1!$B$1:$E$5279,MATCH(Data!$D2116,Hoja1!$B$1:$B$5279,),MATCH(Data!M$1,Hoja1!$B$1:$E$1,)),"ND")</f>
        <v>23269.983199999999</v>
      </c>
      <c r="N2116" s="7">
        <f>IFERROR(INDEX(Hoja1!$B$1:$E$5279,MATCH(Data!$D2116,Hoja1!$B$1:$B$5279,),MATCH(Data!N$1,Hoja1!$B$1:$E$1,)),"ND")</f>
        <v>11700</v>
      </c>
      <c r="O2116" s="7">
        <f>IFERROR(INDEX(Hoja1!$B$1:$E$5279,MATCH(Data!$D2116,Hoja1!$B$1:$B$5279,),MATCH(Data!O$1,Hoja1!$B$1:$E$1,)),"ND")</f>
        <v>0</v>
      </c>
      <c r="P2116" t="str">
        <f>VLOOKUP(D2116,Hoja2!C:E,3,0)</f>
        <v>ESTRELLAS DIAMANTE</v>
      </c>
      <c r="Q2116" s="10">
        <f>VLOOKUP(D2116,Hoja2!C:D,2,0)</f>
        <v>0</v>
      </c>
    </row>
    <row r="2117" spans="1:17" hidden="1" x14ac:dyDescent="0.2">
      <c r="A2117" s="2" t="s">
        <v>2134</v>
      </c>
      <c r="B2117" s="2" t="s">
        <v>4</v>
      </c>
      <c r="C2117" s="2">
        <v>10212</v>
      </c>
      <c r="D2117" s="2">
        <v>234072</v>
      </c>
      <c r="E2117" s="2">
        <v>1237</v>
      </c>
      <c r="F2117" s="17" t="s">
        <v>12458</v>
      </c>
      <c r="G2117" s="2" t="s">
        <v>5</v>
      </c>
      <c r="H2117" s="2" t="s">
        <v>4</v>
      </c>
      <c r="I2117" s="2" t="s">
        <v>6</v>
      </c>
      <c r="J2117" s="2" t="s">
        <v>7</v>
      </c>
      <c r="K2117" s="2" t="s">
        <v>8</v>
      </c>
      <c r="L2117" s="2" t="s">
        <v>9</v>
      </c>
      <c r="M2117" s="7">
        <f>IFERROR(INDEX(Hoja1!$B$1:$E$5279,MATCH(Data!$D2117,Hoja1!$B$1:$B$5279,),MATCH(Data!M$1,Hoja1!$B$1:$E$1,)),"ND")</f>
        <v>642071.9449</v>
      </c>
      <c r="N2117" s="7">
        <f>IFERROR(INDEX(Hoja1!$B$1:$E$5279,MATCH(Data!$D2117,Hoja1!$B$1:$B$5279,),MATCH(Data!N$1,Hoja1!$B$1:$E$1,)),"ND")</f>
        <v>20000</v>
      </c>
      <c r="O2117" s="7">
        <f>IFERROR(INDEX(Hoja1!$B$1:$E$5279,MATCH(Data!$D2117,Hoja1!$B$1:$B$5279,),MATCH(Data!O$1,Hoja1!$B$1:$E$1,)),"ND")</f>
        <v>111378</v>
      </c>
      <c r="P2117" t="str">
        <f>VLOOKUP(D2117,Hoja2!C:E,3,0)</f>
        <v>ESTRELLAS DIAMANTE</v>
      </c>
      <c r="Q2117" s="10">
        <f>VLOOKUP(D2117,Hoja2!C:D,2,0)</f>
        <v>9511.08</v>
      </c>
    </row>
    <row r="2118" spans="1:17" hidden="1" x14ac:dyDescent="0.2">
      <c r="A2118" s="2" t="s">
        <v>2135</v>
      </c>
      <c r="B2118" s="2" t="s">
        <v>12</v>
      </c>
      <c r="C2118" s="2">
        <v>5178</v>
      </c>
      <c r="D2118" s="2">
        <v>234327</v>
      </c>
      <c r="E2118" s="2">
        <v>6858</v>
      </c>
      <c r="F2118" s="17" t="s">
        <v>12464</v>
      </c>
      <c r="G2118" s="2" t="s">
        <v>5</v>
      </c>
      <c r="H2118" s="2" t="s">
        <v>4</v>
      </c>
      <c r="I2118" s="2" t="s">
        <v>6</v>
      </c>
      <c r="J2118" s="2" t="s">
        <v>7</v>
      </c>
      <c r="K2118" s="2" t="s">
        <v>8</v>
      </c>
      <c r="L2118" s="2" t="s">
        <v>9</v>
      </c>
      <c r="M2118" s="7" t="str">
        <f>IFERROR(INDEX(Hoja1!$B$1:$E$5279,MATCH(Data!$D2118,Hoja1!$B$1:$B$5279,),MATCH(Data!M$1,Hoja1!$B$1:$E$1,)),"ND")</f>
        <v>ND</v>
      </c>
      <c r="N2118" s="7" t="str">
        <f>IFERROR(INDEX(Hoja1!$B$1:$E$5279,MATCH(Data!$D2118,Hoja1!$B$1:$B$5279,),MATCH(Data!N$1,Hoja1!$B$1:$E$1,)),"ND")</f>
        <v>ND</v>
      </c>
      <c r="O2118" s="7" t="str">
        <f>IFERROR(INDEX(Hoja1!$B$1:$E$5279,MATCH(Data!$D2118,Hoja1!$B$1:$B$5279,),MATCH(Data!O$1,Hoja1!$B$1:$E$1,)),"ND")</f>
        <v>ND</v>
      </c>
      <c r="P2118" t="str">
        <f>VLOOKUP(D2118,Hoja2!C:E,3,0)</f>
        <v>ESTRELLAS PATRIMONIALES</v>
      </c>
      <c r="Q2118" s="10">
        <f>VLOOKUP(D2118,Hoja2!C:D,2,0)</f>
        <v>0</v>
      </c>
    </row>
    <row r="2119" spans="1:17" hidden="1" x14ac:dyDescent="0.2">
      <c r="A2119" s="2" t="s">
        <v>2136</v>
      </c>
      <c r="B2119" s="2" t="s">
        <v>4</v>
      </c>
      <c r="C2119" s="2">
        <v>9776</v>
      </c>
      <c r="D2119" s="2">
        <v>235544</v>
      </c>
      <c r="E2119" s="2">
        <v>2066</v>
      </c>
      <c r="F2119" s="17" t="s">
        <v>12490</v>
      </c>
      <c r="G2119" s="2" t="s">
        <v>5</v>
      </c>
      <c r="H2119" s="2" t="s">
        <v>4</v>
      </c>
      <c r="I2119" s="2" t="s">
        <v>6</v>
      </c>
      <c r="J2119" s="2" t="s">
        <v>7</v>
      </c>
      <c r="K2119" s="2" t="s">
        <v>8</v>
      </c>
      <c r="L2119" s="2" t="s">
        <v>9</v>
      </c>
      <c r="M2119" s="7">
        <f>IFERROR(INDEX(Hoja1!$B$1:$E$5279,MATCH(Data!$D2119,Hoja1!$B$1:$B$5279,),MATCH(Data!M$1,Hoja1!$B$1:$E$1,)),"ND")</f>
        <v>281280.47330000001</v>
      </c>
      <c r="N2119" s="7">
        <f>IFERROR(INDEX(Hoja1!$B$1:$E$5279,MATCH(Data!$D2119,Hoja1!$B$1:$B$5279,),MATCH(Data!N$1,Hoja1!$B$1:$E$1,)),"ND")</f>
        <v>15000</v>
      </c>
      <c r="O2119" s="7">
        <f>IFERROR(INDEX(Hoja1!$B$1:$E$5279,MATCH(Data!$D2119,Hoja1!$B$1:$B$5279,),MATCH(Data!O$1,Hoja1!$B$1:$E$1,)),"ND")</f>
        <v>466776</v>
      </c>
      <c r="P2119" t="str">
        <f>VLOOKUP(D2119,Hoja2!C:E,3,0)</f>
        <v>ESTRELLAS DIAMANTE</v>
      </c>
      <c r="Q2119" s="10">
        <f>VLOOKUP(D2119,Hoja2!C:D,2,0)</f>
        <v>0</v>
      </c>
    </row>
    <row r="2120" spans="1:17" hidden="1" x14ac:dyDescent="0.2">
      <c r="A2120" s="2" t="s">
        <v>2137</v>
      </c>
      <c r="B2120" s="2" t="s">
        <v>4</v>
      </c>
      <c r="C2120" s="2">
        <v>7676</v>
      </c>
      <c r="D2120" s="2">
        <v>235783</v>
      </c>
      <c r="E2120" s="2">
        <v>5382</v>
      </c>
      <c r="F2120" s="17" t="s">
        <v>12471</v>
      </c>
      <c r="G2120" s="2" t="s">
        <v>5</v>
      </c>
      <c r="H2120" s="2" t="s">
        <v>4</v>
      </c>
      <c r="I2120" s="2" t="s">
        <v>6</v>
      </c>
      <c r="J2120" s="2" t="s">
        <v>7</v>
      </c>
      <c r="K2120" s="2" t="s">
        <v>8</v>
      </c>
      <c r="L2120" s="2" t="s">
        <v>9</v>
      </c>
      <c r="M2120" s="7">
        <f>IFERROR(INDEX(Hoja1!$B$1:$E$5279,MATCH(Data!$D2120,Hoja1!$B$1:$B$5279,),MATCH(Data!M$1,Hoja1!$B$1:$E$1,)),"ND")</f>
        <v>5916.5883000000003</v>
      </c>
      <c r="N2120" s="7">
        <f>IFERROR(INDEX(Hoja1!$B$1:$E$5279,MATCH(Data!$D2120,Hoja1!$B$1:$B$5279,),MATCH(Data!N$1,Hoja1!$B$1:$E$1,)),"ND")</f>
        <v>22500</v>
      </c>
      <c r="O2120" s="7">
        <f>IFERROR(INDEX(Hoja1!$B$1:$E$5279,MATCH(Data!$D2120,Hoja1!$B$1:$B$5279,),MATCH(Data!O$1,Hoja1!$B$1:$E$1,)),"ND")</f>
        <v>0</v>
      </c>
      <c r="P2120" t="str">
        <f>VLOOKUP(D2120,Hoja2!C:E,3,0)</f>
        <v>ESTRELLAS DIAMANTE</v>
      </c>
      <c r="Q2120" s="10">
        <f>VLOOKUP(D2120,Hoja2!C:D,2,0)</f>
        <v>9255.43</v>
      </c>
    </row>
    <row r="2121" spans="1:17" hidden="1" x14ac:dyDescent="0.2">
      <c r="A2121" s="2" t="s">
        <v>2138</v>
      </c>
      <c r="B2121" s="2" t="s">
        <v>12</v>
      </c>
      <c r="C2121" s="2">
        <v>9753</v>
      </c>
      <c r="D2121" s="2">
        <v>235948</v>
      </c>
      <c r="E2121" s="2">
        <v>2066</v>
      </c>
      <c r="F2121" s="17" t="s">
        <v>12490</v>
      </c>
      <c r="G2121" s="2" t="s">
        <v>5</v>
      </c>
      <c r="H2121" s="2" t="s">
        <v>4</v>
      </c>
      <c r="I2121" s="2" t="s">
        <v>6</v>
      </c>
      <c r="J2121" s="2" t="s">
        <v>7</v>
      </c>
      <c r="K2121" s="2" t="s">
        <v>8</v>
      </c>
      <c r="L2121" s="2" t="s">
        <v>9</v>
      </c>
      <c r="M2121" s="7" t="str">
        <f>IFERROR(INDEX(Hoja1!$B$1:$E$5279,MATCH(Data!$D2121,Hoja1!$B$1:$B$5279,),MATCH(Data!M$1,Hoja1!$B$1:$E$1,)),"ND")</f>
        <v>ND</v>
      </c>
      <c r="N2121" s="7" t="str">
        <f>IFERROR(INDEX(Hoja1!$B$1:$E$5279,MATCH(Data!$D2121,Hoja1!$B$1:$B$5279,),MATCH(Data!N$1,Hoja1!$B$1:$E$1,)),"ND")</f>
        <v>ND</v>
      </c>
      <c r="O2121" s="7" t="str">
        <f>IFERROR(INDEX(Hoja1!$B$1:$E$5279,MATCH(Data!$D2121,Hoja1!$B$1:$B$5279,),MATCH(Data!O$1,Hoja1!$B$1:$E$1,)),"ND")</f>
        <v>ND</v>
      </c>
      <c r="P2121" t="str">
        <f>VLOOKUP(D2121,Hoja2!C:E,3,0)</f>
        <v>ESTRELLAS DIAMANTE</v>
      </c>
      <c r="Q2121" s="10">
        <f>VLOOKUP(D2121,Hoja2!C:D,2,0)</f>
        <v>2750</v>
      </c>
    </row>
    <row r="2122" spans="1:17" hidden="1" x14ac:dyDescent="0.2">
      <c r="A2122" s="2" t="s">
        <v>2139</v>
      </c>
      <c r="B2122" s="2" t="s">
        <v>4</v>
      </c>
      <c r="C2122" s="2">
        <v>9416</v>
      </c>
      <c r="D2122" s="2">
        <v>236225</v>
      </c>
      <c r="E2122" s="2">
        <v>5501</v>
      </c>
      <c r="F2122" s="17" t="s">
        <v>12486</v>
      </c>
      <c r="G2122" s="2" t="s">
        <v>5</v>
      </c>
      <c r="H2122" s="2" t="s">
        <v>4</v>
      </c>
      <c r="I2122" s="2" t="s">
        <v>6</v>
      </c>
      <c r="J2122" s="2" t="s">
        <v>7</v>
      </c>
      <c r="K2122" s="2" t="s">
        <v>8</v>
      </c>
      <c r="L2122" s="2" t="s">
        <v>9</v>
      </c>
      <c r="M2122" s="7">
        <f>IFERROR(INDEX(Hoja1!$B$1:$E$5279,MATCH(Data!$D2122,Hoja1!$B$1:$B$5279,),MATCH(Data!M$1,Hoja1!$B$1:$E$1,)),"ND")</f>
        <v>101203.5267</v>
      </c>
      <c r="N2122" s="7">
        <f>IFERROR(INDEX(Hoja1!$B$1:$E$5279,MATCH(Data!$D2122,Hoja1!$B$1:$B$5279,),MATCH(Data!N$1,Hoja1!$B$1:$E$1,)),"ND")</f>
        <v>18680</v>
      </c>
      <c r="O2122" s="7">
        <f>IFERROR(INDEX(Hoja1!$B$1:$E$5279,MATCH(Data!$D2122,Hoja1!$B$1:$B$5279,),MATCH(Data!O$1,Hoja1!$B$1:$E$1,)),"ND")</f>
        <v>0</v>
      </c>
      <c r="P2122" t="str">
        <f>VLOOKUP(D2122,Hoja2!C:E,3,0)</f>
        <v>ESTRELLAS DIAMANTE</v>
      </c>
      <c r="Q2122" s="10">
        <f>VLOOKUP(D2122,Hoja2!C:D,2,0)</f>
        <v>7000</v>
      </c>
    </row>
    <row r="2123" spans="1:17" hidden="1" x14ac:dyDescent="0.2">
      <c r="A2123" s="2" t="s">
        <v>2140</v>
      </c>
      <c r="B2123" s="2" t="s">
        <v>4</v>
      </c>
      <c r="C2123" s="2">
        <v>11865</v>
      </c>
      <c r="D2123" s="2">
        <v>236784</v>
      </c>
      <c r="E2123" s="2">
        <v>2627</v>
      </c>
      <c r="F2123" s="17" t="s">
        <v>12469</v>
      </c>
      <c r="G2123" s="2" t="s">
        <v>5</v>
      </c>
      <c r="H2123" s="2" t="s">
        <v>4</v>
      </c>
      <c r="I2123" s="2" t="s">
        <v>6</v>
      </c>
      <c r="J2123" s="2" t="s">
        <v>7</v>
      </c>
      <c r="K2123" s="2" t="s">
        <v>8</v>
      </c>
      <c r="L2123" s="2" t="s">
        <v>9</v>
      </c>
      <c r="M2123" s="7">
        <f>IFERROR(INDEX(Hoja1!$B$1:$E$5279,MATCH(Data!$D2123,Hoja1!$B$1:$B$5279,),MATCH(Data!M$1,Hoja1!$B$1:$E$1,)),"ND")</f>
        <v>115706.40820000001</v>
      </c>
      <c r="N2123" s="7">
        <f>IFERROR(INDEX(Hoja1!$B$1:$E$5279,MATCH(Data!$D2123,Hoja1!$B$1:$B$5279,),MATCH(Data!N$1,Hoja1!$B$1:$E$1,)),"ND")</f>
        <v>20000</v>
      </c>
      <c r="O2123" s="7">
        <f>IFERROR(INDEX(Hoja1!$B$1:$E$5279,MATCH(Data!$D2123,Hoja1!$B$1:$B$5279,),MATCH(Data!O$1,Hoja1!$B$1:$E$1,)),"ND")</f>
        <v>374287.03989999997</v>
      </c>
      <c r="P2123" t="str">
        <f>VLOOKUP(D2123,Hoja2!C:E,3,0)</f>
        <v>ESTRELLAS DIAMANTE</v>
      </c>
      <c r="Q2123" s="10">
        <f>VLOOKUP(D2123,Hoja2!C:D,2,0)</f>
        <v>5088.67</v>
      </c>
    </row>
    <row r="2124" spans="1:17" hidden="1" x14ac:dyDescent="0.2">
      <c r="A2124" s="2" t="s">
        <v>2141</v>
      </c>
      <c r="B2124" s="2" t="s">
        <v>4</v>
      </c>
      <c r="C2124" s="2">
        <v>8054</v>
      </c>
      <c r="D2124" s="2">
        <v>237054</v>
      </c>
      <c r="E2124" s="2">
        <v>2938</v>
      </c>
      <c r="F2124" s="17" t="s">
        <v>12484</v>
      </c>
      <c r="G2124" s="2" t="s">
        <v>5</v>
      </c>
      <c r="H2124" s="2" t="s">
        <v>4</v>
      </c>
      <c r="I2124" s="2" t="s">
        <v>6</v>
      </c>
      <c r="J2124" s="2" t="s">
        <v>7</v>
      </c>
      <c r="K2124" s="2" t="s">
        <v>8</v>
      </c>
      <c r="L2124" s="2" t="s">
        <v>9</v>
      </c>
      <c r="M2124" s="7">
        <f>IFERROR(INDEX(Hoja1!$B$1:$E$5279,MATCH(Data!$D2124,Hoja1!$B$1:$B$5279,),MATCH(Data!M$1,Hoja1!$B$1:$E$1,)),"ND")</f>
        <v>217841.21489999999</v>
      </c>
      <c r="N2124" s="7">
        <f>IFERROR(INDEX(Hoja1!$B$1:$E$5279,MATCH(Data!$D2124,Hoja1!$B$1:$B$5279,),MATCH(Data!N$1,Hoja1!$B$1:$E$1,)),"ND")</f>
        <v>18230</v>
      </c>
      <c r="O2124" s="7">
        <f>IFERROR(INDEX(Hoja1!$B$1:$E$5279,MATCH(Data!$D2124,Hoja1!$B$1:$B$5279,),MATCH(Data!O$1,Hoja1!$B$1:$E$1,)),"ND")</f>
        <v>0</v>
      </c>
      <c r="P2124" t="str">
        <f>VLOOKUP(D2124,Hoja2!C:E,3,0)</f>
        <v>ESTRELLAS DIAMANTE</v>
      </c>
      <c r="Q2124" s="10">
        <f>VLOOKUP(D2124,Hoja2!C:D,2,0)</f>
        <v>8000</v>
      </c>
    </row>
    <row r="2125" spans="1:17" hidden="1" x14ac:dyDescent="0.2">
      <c r="A2125" s="2" t="s">
        <v>2142</v>
      </c>
      <c r="B2125" s="2" t="s">
        <v>4</v>
      </c>
      <c r="C2125" s="2">
        <v>7031</v>
      </c>
      <c r="D2125" s="2">
        <v>237058</v>
      </c>
      <c r="E2125" s="2">
        <v>2938</v>
      </c>
      <c r="F2125" s="17" t="s">
        <v>12484</v>
      </c>
      <c r="G2125" s="2" t="s">
        <v>5</v>
      </c>
      <c r="H2125" s="2" t="s">
        <v>4</v>
      </c>
      <c r="I2125" s="2" t="s">
        <v>6</v>
      </c>
      <c r="J2125" s="2" t="s">
        <v>7</v>
      </c>
      <c r="K2125" s="2" t="s">
        <v>8</v>
      </c>
      <c r="L2125" s="2" t="s">
        <v>9</v>
      </c>
      <c r="M2125" s="7">
        <f>IFERROR(INDEX(Hoja1!$B$1:$E$5279,MATCH(Data!$D2125,Hoja1!$B$1:$B$5279,),MATCH(Data!M$1,Hoja1!$B$1:$E$1,)),"ND")</f>
        <v>53559.2166</v>
      </c>
      <c r="N2125" s="7">
        <f>IFERROR(INDEX(Hoja1!$B$1:$E$5279,MATCH(Data!$D2125,Hoja1!$B$1:$B$5279,),MATCH(Data!N$1,Hoja1!$B$1:$E$1,)),"ND")</f>
        <v>10000</v>
      </c>
      <c r="O2125" s="7">
        <f>IFERROR(INDEX(Hoja1!$B$1:$E$5279,MATCH(Data!$D2125,Hoja1!$B$1:$B$5279,),MATCH(Data!O$1,Hoja1!$B$1:$E$1,)),"ND")</f>
        <v>0</v>
      </c>
      <c r="P2125" t="str">
        <f>VLOOKUP(D2125,Hoja2!C:E,3,0)</f>
        <v>ESTRELLAS DIAMANTE</v>
      </c>
      <c r="Q2125" s="10">
        <f>VLOOKUP(D2125,Hoja2!C:D,2,0)</f>
        <v>6000</v>
      </c>
    </row>
    <row r="2126" spans="1:17" hidden="1" x14ac:dyDescent="0.2">
      <c r="A2126" s="2" t="s">
        <v>2143</v>
      </c>
      <c r="B2126" s="2" t="s">
        <v>4</v>
      </c>
      <c r="C2126" s="2">
        <v>8973</v>
      </c>
      <c r="D2126" s="2">
        <v>237898</v>
      </c>
      <c r="E2126" s="2">
        <v>1910</v>
      </c>
      <c r="F2126" s="17" t="s">
        <v>12475</v>
      </c>
      <c r="G2126" s="2" t="s">
        <v>5</v>
      </c>
      <c r="H2126" s="2" t="s">
        <v>4</v>
      </c>
      <c r="I2126" s="2" t="s">
        <v>6</v>
      </c>
      <c r="J2126" s="2" t="s">
        <v>7</v>
      </c>
      <c r="K2126" s="2" t="s">
        <v>8</v>
      </c>
      <c r="L2126" s="2" t="s">
        <v>9</v>
      </c>
      <c r="M2126" s="7">
        <f>IFERROR(INDEX(Hoja1!$B$1:$E$5279,MATCH(Data!$D2126,Hoja1!$B$1:$B$5279,),MATCH(Data!M$1,Hoja1!$B$1:$E$1,)),"ND")</f>
        <v>19464.431700000001</v>
      </c>
      <c r="N2126" s="7">
        <f>IFERROR(INDEX(Hoja1!$B$1:$E$5279,MATCH(Data!$D2126,Hoja1!$B$1:$B$5279,),MATCH(Data!N$1,Hoja1!$B$1:$E$1,)),"ND")</f>
        <v>17550</v>
      </c>
      <c r="O2126" s="7">
        <f>IFERROR(INDEX(Hoja1!$B$1:$E$5279,MATCH(Data!$D2126,Hoja1!$B$1:$B$5279,),MATCH(Data!O$1,Hoja1!$B$1:$E$1,)),"ND")</f>
        <v>0</v>
      </c>
      <c r="P2126" t="str">
        <f>VLOOKUP(D2126,Hoja2!C:E,3,0)</f>
        <v>ESTRELLAS DIAMANTE</v>
      </c>
      <c r="Q2126" s="10">
        <f>VLOOKUP(D2126,Hoja2!C:D,2,0)</f>
        <v>12564.08</v>
      </c>
    </row>
    <row r="2127" spans="1:17" hidden="1" x14ac:dyDescent="0.2">
      <c r="A2127" s="2" t="s">
        <v>2144</v>
      </c>
      <c r="B2127" s="2" t="s">
        <v>4</v>
      </c>
      <c r="C2127" s="2">
        <v>9792</v>
      </c>
      <c r="D2127" s="2">
        <v>238057</v>
      </c>
      <c r="E2127" s="2">
        <v>2066</v>
      </c>
      <c r="F2127" s="17" t="s">
        <v>12490</v>
      </c>
      <c r="G2127" s="2" t="s">
        <v>5</v>
      </c>
      <c r="H2127" s="2" t="s">
        <v>4</v>
      </c>
      <c r="I2127" s="2" t="s">
        <v>6</v>
      </c>
      <c r="J2127" s="2" t="s">
        <v>7</v>
      </c>
      <c r="K2127" s="2" t="s">
        <v>8</v>
      </c>
      <c r="L2127" s="2" t="s">
        <v>9</v>
      </c>
      <c r="M2127" s="7">
        <f>IFERROR(INDEX(Hoja1!$B$1:$E$5279,MATCH(Data!$D2127,Hoja1!$B$1:$B$5279,),MATCH(Data!M$1,Hoja1!$B$1:$E$1,)),"ND")</f>
        <v>123883.90820000001</v>
      </c>
      <c r="N2127" s="7">
        <f>IFERROR(INDEX(Hoja1!$B$1:$E$5279,MATCH(Data!$D2127,Hoja1!$B$1:$B$5279,),MATCH(Data!N$1,Hoja1!$B$1:$E$1,)),"ND")</f>
        <v>22500</v>
      </c>
      <c r="O2127" s="7">
        <f>IFERROR(INDEX(Hoja1!$B$1:$E$5279,MATCH(Data!$D2127,Hoja1!$B$1:$B$5279,),MATCH(Data!O$1,Hoja1!$B$1:$E$1,)),"ND")</f>
        <v>104000</v>
      </c>
      <c r="P2127" t="str">
        <f>VLOOKUP(D2127,Hoja2!C:E,3,0)</f>
        <v>ESTRELLAS DIAMANTE</v>
      </c>
      <c r="Q2127" s="10">
        <f>VLOOKUP(D2127,Hoja2!C:D,2,0)</f>
        <v>7100</v>
      </c>
    </row>
    <row r="2128" spans="1:17" hidden="1" x14ac:dyDescent="0.2">
      <c r="A2128" s="2" t="s">
        <v>2145</v>
      </c>
      <c r="B2128" s="2" t="s">
        <v>4</v>
      </c>
      <c r="C2128" s="2">
        <v>8873</v>
      </c>
      <c r="D2128" s="2">
        <v>238309</v>
      </c>
      <c r="E2128" s="2">
        <v>1910</v>
      </c>
      <c r="F2128" s="17" t="s">
        <v>12475</v>
      </c>
      <c r="G2128" s="2" t="s">
        <v>5</v>
      </c>
      <c r="H2128" s="2" t="s">
        <v>4</v>
      </c>
      <c r="I2128" s="2" t="s">
        <v>6</v>
      </c>
      <c r="J2128" s="2" t="s">
        <v>7</v>
      </c>
      <c r="K2128" s="2" t="s">
        <v>8</v>
      </c>
      <c r="L2128" s="2" t="s">
        <v>9</v>
      </c>
      <c r="M2128" s="7">
        <f>IFERROR(INDEX(Hoja1!$B$1:$E$5279,MATCH(Data!$D2128,Hoja1!$B$1:$B$5279,),MATCH(Data!M$1,Hoja1!$B$1:$E$1,)),"ND")</f>
        <v>310938.63819999999</v>
      </c>
      <c r="N2128" s="7">
        <f>IFERROR(INDEX(Hoja1!$B$1:$E$5279,MATCH(Data!$D2128,Hoja1!$B$1:$B$5279,),MATCH(Data!N$1,Hoja1!$B$1:$E$1,)),"ND")</f>
        <v>10000</v>
      </c>
      <c r="O2128" s="7">
        <f>IFERROR(INDEX(Hoja1!$B$1:$E$5279,MATCH(Data!$D2128,Hoja1!$B$1:$B$5279,),MATCH(Data!O$1,Hoja1!$B$1:$E$1,)),"ND")</f>
        <v>0</v>
      </c>
      <c r="P2128" t="str">
        <f>VLOOKUP(D2128,Hoja2!C:E,3,0)</f>
        <v>ESTRELLAS DIAMANTE</v>
      </c>
      <c r="Q2128" s="10">
        <f>VLOOKUP(D2128,Hoja2!C:D,2,0)</f>
        <v>7200</v>
      </c>
    </row>
    <row r="2129" spans="1:17" hidden="1" x14ac:dyDescent="0.2">
      <c r="A2129" s="2" t="s">
        <v>2146</v>
      </c>
      <c r="B2129" s="2" t="s">
        <v>4</v>
      </c>
      <c r="C2129" s="2">
        <v>10207</v>
      </c>
      <c r="D2129" s="2">
        <v>238796</v>
      </c>
      <c r="E2129" s="2">
        <v>4775</v>
      </c>
      <c r="F2129" s="17" t="s">
        <v>12477</v>
      </c>
      <c r="G2129" s="2" t="s">
        <v>5</v>
      </c>
      <c r="H2129" s="2" t="s">
        <v>4</v>
      </c>
      <c r="I2129" s="2" t="s">
        <v>6</v>
      </c>
      <c r="J2129" s="2" t="s">
        <v>7</v>
      </c>
      <c r="K2129" s="2" t="s">
        <v>8</v>
      </c>
      <c r="L2129" s="2" t="s">
        <v>9</v>
      </c>
      <c r="M2129" s="7">
        <f>IFERROR(INDEX(Hoja1!$B$1:$E$5279,MATCH(Data!$D2129,Hoja1!$B$1:$B$5279,),MATCH(Data!M$1,Hoja1!$B$1:$E$1,)),"ND")</f>
        <v>12145.204900000001</v>
      </c>
      <c r="N2129" s="7">
        <f>IFERROR(INDEX(Hoja1!$B$1:$E$5279,MATCH(Data!$D2129,Hoja1!$B$1:$B$5279,),MATCH(Data!N$1,Hoja1!$B$1:$E$1,)),"ND")</f>
        <v>22500</v>
      </c>
      <c r="O2129" s="7">
        <f>IFERROR(INDEX(Hoja1!$B$1:$E$5279,MATCH(Data!$D2129,Hoja1!$B$1:$B$5279,),MATCH(Data!O$1,Hoja1!$B$1:$E$1,)),"ND")</f>
        <v>0</v>
      </c>
      <c r="P2129" t="str">
        <f>VLOOKUP(D2129,Hoja2!C:E,3,0)</f>
        <v>ESTRELLAS DIAMANTE</v>
      </c>
      <c r="Q2129" s="10">
        <f>VLOOKUP(D2129,Hoja2!C:D,2,0)</f>
        <v>7000</v>
      </c>
    </row>
    <row r="2130" spans="1:17" hidden="1" x14ac:dyDescent="0.2">
      <c r="A2130" s="2" t="s">
        <v>2147</v>
      </c>
      <c r="B2130" s="2" t="s">
        <v>4</v>
      </c>
      <c r="C2130" s="2">
        <v>6383</v>
      </c>
      <c r="D2130" s="2">
        <v>239100</v>
      </c>
      <c r="E2130" s="2">
        <v>2627</v>
      </c>
      <c r="F2130" s="17" t="s">
        <v>12469</v>
      </c>
      <c r="G2130" s="2" t="s">
        <v>5</v>
      </c>
      <c r="H2130" s="2" t="s">
        <v>4</v>
      </c>
      <c r="I2130" s="2" t="s">
        <v>6</v>
      </c>
      <c r="J2130" s="2" t="s">
        <v>7</v>
      </c>
      <c r="K2130" s="2" t="s">
        <v>8</v>
      </c>
      <c r="L2130" s="2" t="s">
        <v>9</v>
      </c>
      <c r="M2130" s="7">
        <f>IFERROR(INDEX(Hoja1!$B$1:$E$5279,MATCH(Data!$D2130,Hoja1!$B$1:$B$5279,),MATCH(Data!M$1,Hoja1!$B$1:$E$1,)),"ND")</f>
        <v>259638.45319999999</v>
      </c>
      <c r="N2130" s="7">
        <f>IFERROR(INDEX(Hoja1!$B$1:$E$5279,MATCH(Data!$D2130,Hoja1!$B$1:$B$5279,),MATCH(Data!N$1,Hoja1!$B$1:$E$1,)),"ND")</f>
        <v>15000</v>
      </c>
      <c r="O2130" s="7">
        <f>IFERROR(INDEX(Hoja1!$B$1:$E$5279,MATCH(Data!$D2130,Hoja1!$B$1:$B$5279,),MATCH(Data!O$1,Hoja1!$B$1:$E$1,)),"ND")</f>
        <v>0</v>
      </c>
      <c r="P2130" t="str">
        <f>VLOOKUP(D2130,Hoja2!C:E,3,0)</f>
        <v>ESTRELLAS DIAMANTE</v>
      </c>
      <c r="Q2130" s="10">
        <f>VLOOKUP(D2130,Hoja2!C:D,2,0)</f>
        <v>2950</v>
      </c>
    </row>
    <row r="2131" spans="1:17" hidden="1" x14ac:dyDescent="0.2">
      <c r="A2131" s="2" t="s">
        <v>2148</v>
      </c>
      <c r="B2131" s="2" t="s">
        <v>4</v>
      </c>
      <c r="C2131" s="2">
        <v>8578</v>
      </c>
      <c r="D2131" s="2">
        <v>239126</v>
      </c>
      <c r="E2131" s="2">
        <v>4775</v>
      </c>
      <c r="F2131" s="17" t="s">
        <v>12477</v>
      </c>
      <c r="G2131" s="2" t="s">
        <v>5</v>
      </c>
      <c r="H2131" s="2" t="s">
        <v>4</v>
      </c>
      <c r="I2131" s="2" t="s">
        <v>6</v>
      </c>
      <c r="J2131" s="2" t="s">
        <v>7</v>
      </c>
      <c r="K2131" s="2" t="s">
        <v>8</v>
      </c>
      <c r="L2131" s="2" t="s">
        <v>9</v>
      </c>
      <c r="M2131" s="7">
        <f>IFERROR(INDEX(Hoja1!$B$1:$E$5279,MATCH(Data!$D2131,Hoja1!$B$1:$B$5279,),MATCH(Data!M$1,Hoja1!$B$1:$E$1,)),"ND")</f>
        <v>11487.6332</v>
      </c>
      <c r="N2131" s="7">
        <f>IFERROR(INDEX(Hoja1!$B$1:$E$5279,MATCH(Data!$D2131,Hoja1!$B$1:$B$5279,),MATCH(Data!N$1,Hoja1!$B$1:$E$1,)),"ND")</f>
        <v>0</v>
      </c>
      <c r="O2131" s="7">
        <f>IFERROR(INDEX(Hoja1!$B$1:$E$5279,MATCH(Data!$D2131,Hoja1!$B$1:$B$5279,),MATCH(Data!O$1,Hoja1!$B$1:$E$1,)),"ND")</f>
        <v>0</v>
      </c>
      <c r="P2131" t="str">
        <f>VLOOKUP(D2131,Hoja2!C:E,3,0)</f>
        <v>ESTRELLAS DIAMANTE</v>
      </c>
      <c r="Q2131" s="10">
        <f>VLOOKUP(D2131,Hoja2!C:D,2,0)</f>
        <v>0</v>
      </c>
    </row>
    <row r="2132" spans="1:17" hidden="1" x14ac:dyDescent="0.2">
      <c r="A2132" s="2" t="s">
        <v>2149</v>
      </c>
      <c r="B2132" s="2" t="s">
        <v>4</v>
      </c>
      <c r="C2132" s="2">
        <v>1582</v>
      </c>
      <c r="D2132" s="2">
        <v>239657</v>
      </c>
      <c r="E2132" s="2">
        <v>3750</v>
      </c>
      <c r="F2132" s="17" t="s">
        <v>12538</v>
      </c>
      <c r="G2132" s="2" t="s">
        <v>5</v>
      </c>
      <c r="H2132" s="2" t="s">
        <v>4</v>
      </c>
      <c r="I2132" s="2" t="s">
        <v>6</v>
      </c>
      <c r="J2132" s="2" t="s">
        <v>7</v>
      </c>
      <c r="K2132" s="2" t="s">
        <v>8</v>
      </c>
      <c r="L2132" s="2" t="s">
        <v>9</v>
      </c>
      <c r="M2132" s="7">
        <f>IFERROR(INDEX(Hoja1!$B$1:$E$5279,MATCH(Data!$D2132,Hoja1!$B$1:$B$5279,),MATCH(Data!M$1,Hoja1!$B$1:$E$1,)),"ND")</f>
        <v>51843.95</v>
      </c>
      <c r="N2132" s="7">
        <f>IFERROR(INDEX(Hoja1!$B$1:$E$5279,MATCH(Data!$D2132,Hoja1!$B$1:$B$5279,),MATCH(Data!N$1,Hoja1!$B$1:$E$1,)),"ND")</f>
        <v>28000</v>
      </c>
      <c r="O2132" s="7">
        <f>IFERROR(INDEX(Hoja1!$B$1:$E$5279,MATCH(Data!$D2132,Hoja1!$B$1:$B$5279,),MATCH(Data!O$1,Hoja1!$B$1:$E$1,)),"ND")</f>
        <v>196147.05989999999</v>
      </c>
      <c r="P2132" t="str">
        <f>VLOOKUP(D2132,Hoja2!C:E,3,0)</f>
        <v>ESTRELLAS DIAMANTE</v>
      </c>
      <c r="Q2132" s="10">
        <f>VLOOKUP(D2132,Hoja2!C:D,2,0)</f>
        <v>0</v>
      </c>
    </row>
    <row r="2133" spans="1:17" hidden="1" x14ac:dyDescent="0.2">
      <c r="A2133" s="2" t="s">
        <v>2150</v>
      </c>
      <c r="B2133" s="2" t="s">
        <v>12</v>
      </c>
      <c r="C2133" s="2">
        <v>2165</v>
      </c>
      <c r="D2133" s="2">
        <v>239869</v>
      </c>
      <c r="E2133" s="2">
        <v>3975</v>
      </c>
      <c r="F2133" s="17" t="s">
        <v>12467</v>
      </c>
      <c r="G2133" s="2" t="s">
        <v>5</v>
      </c>
      <c r="H2133" s="2" t="s">
        <v>4</v>
      </c>
      <c r="I2133" s="2" t="s">
        <v>6</v>
      </c>
      <c r="J2133" s="2" t="s">
        <v>7</v>
      </c>
      <c r="K2133" s="2" t="s">
        <v>8</v>
      </c>
      <c r="L2133" s="2" t="s">
        <v>9</v>
      </c>
      <c r="M2133" s="7" t="str">
        <f>IFERROR(INDEX(Hoja1!$B$1:$E$5279,MATCH(Data!$D2133,Hoja1!$B$1:$B$5279,),MATCH(Data!M$1,Hoja1!$B$1:$E$1,)),"ND")</f>
        <v>ND</v>
      </c>
      <c r="N2133" s="7" t="str">
        <f>IFERROR(INDEX(Hoja1!$B$1:$E$5279,MATCH(Data!$D2133,Hoja1!$B$1:$B$5279,),MATCH(Data!N$1,Hoja1!$B$1:$E$1,)),"ND")</f>
        <v>ND</v>
      </c>
      <c r="O2133" s="7" t="str">
        <f>IFERROR(INDEX(Hoja1!$B$1:$E$5279,MATCH(Data!$D2133,Hoja1!$B$1:$B$5279,),MATCH(Data!O$1,Hoja1!$B$1:$E$1,)),"ND")</f>
        <v>ND</v>
      </c>
      <c r="P2133" t="str">
        <f>VLOOKUP(D2133,Hoja2!C:E,3,0)</f>
        <v>ESTRELLAS DIAMANTE</v>
      </c>
      <c r="Q2133" s="10">
        <f>VLOOKUP(D2133,Hoja2!C:D,2,0)</f>
        <v>1000</v>
      </c>
    </row>
    <row r="2134" spans="1:17" hidden="1" x14ac:dyDescent="0.2">
      <c r="A2134" s="2" t="s">
        <v>2151</v>
      </c>
      <c r="B2134" s="2" t="s">
        <v>4</v>
      </c>
      <c r="C2134" s="2">
        <v>8035</v>
      </c>
      <c r="D2134" s="2">
        <v>239897</v>
      </c>
      <c r="E2134" s="2">
        <v>3704</v>
      </c>
      <c r="F2134" s="17" t="s">
        <v>12455</v>
      </c>
      <c r="G2134" s="2" t="s">
        <v>5</v>
      </c>
      <c r="H2134" s="2" t="s">
        <v>4</v>
      </c>
      <c r="I2134" s="2" t="s">
        <v>6</v>
      </c>
      <c r="J2134" s="2" t="s">
        <v>7</v>
      </c>
      <c r="K2134" s="2" t="s">
        <v>8</v>
      </c>
      <c r="L2134" s="2" t="s">
        <v>9</v>
      </c>
      <c r="M2134" s="7">
        <f>IFERROR(INDEX(Hoja1!$B$1:$E$5279,MATCH(Data!$D2134,Hoja1!$B$1:$B$5279,),MATCH(Data!M$1,Hoja1!$B$1:$E$1,)),"ND")</f>
        <v>2891.51</v>
      </c>
      <c r="N2134" s="7">
        <f>IFERROR(INDEX(Hoja1!$B$1:$E$5279,MATCH(Data!$D2134,Hoja1!$B$1:$B$5279,),MATCH(Data!N$1,Hoja1!$B$1:$E$1,)),"ND")</f>
        <v>0</v>
      </c>
      <c r="O2134" s="7">
        <f>IFERROR(INDEX(Hoja1!$B$1:$E$5279,MATCH(Data!$D2134,Hoja1!$B$1:$B$5279,),MATCH(Data!O$1,Hoja1!$B$1:$E$1,)),"ND")</f>
        <v>0</v>
      </c>
      <c r="P2134" t="str">
        <f>VLOOKUP(D2134,Hoja2!C:E,3,0)</f>
        <v>ESTRELLAS DIAMANTE</v>
      </c>
      <c r="Q2134" s="10">
        <f>VLOOKUP(D2134,Hoja2!C:D,2,0)</f>
        <v>8019</v>
      </c>
    </row>
    <row r="2135" spans="1:17" hidden="1" x14ac:dyDescent="0.2">
      <c r="A2135" s="2" t="s">
        <v>2152</v>
      </c>
      <c r="B2135" s="2" t="s">
        <v>4</v>
      </c>
      <c r="C2135" s="2">
        <v>10870</v>
      </c>
      <c r="D2135" s="2">
        <v>240289</v>
      </c>
      <c r="E2135" s="2">
        <v>4775</v>
      </c>
      <c r="F2135" s="17" t="s">
        <v>12477</v>
      </c>
      <c r="G2135" s="2" t="s">
        <v>5</v>
      </c>
      <c r="H2135" s="2" t="s">
        <v>4</v>
      </c>
      <c r="I2135" s="2" t="s">
        <v>6</v>
      </c>
      <c r="J2135" s="2" t="s">
        <v>7</v>
      </c>
      <c r="K2135" s="2" t="s">
        <v>8</v>
      </c>
      <c r="L2135" s="2" t="s">
        <v>9</v>
      </c>
      <c r="M2135" s="7">
        <f>IFERROR(INDEX(Hoja1!$B$1:$E$5279,MATCH(Data!$D2135,Hoja1!$B$1:$B$5279,),MATCH(Data!M$1,Hoja1!$B$1:$E$1,)),"ND")</f>
        <v>2105.4517000000001</v>
      </c>
      <c r="N2135" s="7">
        <f>IFERROR(INDEX(Hoja1!$B$1:$E$5279,MATCH(Data!$D2135,Hoja1!$B$1:$B$5279,),MATCH(Data!N$1,Hoja1!$B$1:$E$1,)),"ND")</f>
        <v>17100</v>
      </c>
      <c r="O2135" s="7">
        <f>IFERROR(INDEX(Hoja1!$B$1:$E$5279,MATCH(Data!$D2135,Hoja1!$B$1:$B$5279,),MATCH(Data!O$1,Hoja1!$B$1:$E$1,)),"ND")</f>
        <v>0</v>
      </c>
      <c r="P2135" t="str">
        <f>VLOOKUP(D2135,Hoja2!C:E,3,0)</f>
        <v>ESTRELLAS DIAMANTE</v>
      </c>
      <c r="Q2135" s="10">
        <f>VLOOKUP(D2135,Hoja2!C:D,2,0)</f>
        <v>0</v>
      </c>
    </row>
    <row r="2136" spans="1:17" hidden="1" x14ac:dyDescent="0.2">
      <c r="A2136" s="2" t="s">
        <v>2153</v>
      </c>
      <c r="B2136" s="2" t="s">
        <v>4</v>
      </c>
      <c r="C2136" s="2">
        <v>8636</v>
      </c>
      <c r="D2136" s="2">
        <v>240635</v>
      </c>
      <c r="E2136" s="2">
        <v>1910</v>
      </c>
      <c r="F2136" s="17" t="s">
        <v>12475</v>
      </c>
      <c r="G2136" s="2" t="s">
        <v>5</v>
      </c>
      <c r="H2136" s="2" t="s">
        <v>4</v>
      </c>
      <c r="I2136" s="2" t="s">
        <v>6</v>
      </c>
      <c r="J2136" s="2" t="s">
        <v>7</v>
      </c>
      <c r="K2136" s="2" t="s">
        <v>8</v>
      </c>
      <c r="L2136" s="2" t="s">
        <v>9</v>
      </c>
      <c r="M2136" s="7">
        <f>IFERROR(INDEX(Hoja1!$B$1:$E$5279,MATCH(Data!$D2136,Hoja1!$B$1:$B$5279,),MATCH(Data!M$1,Hoja1!$B$1:$E$1,)),"ND")</f>
        <v>57944.165000000001</v>
      </c>
      <c r="N2136" s="7">
        <f>IFERROR(INDEX(Hoja1!$B$1:$E$5279,MATCH(Data!$D2136,Hoja1!$B$1:$B$5279,),MATCH(Data!N$1,Hoja1!$B$1:$E$1,)),"ND")</f>
        <v>15000</v>
      </c>
      <c r="O2136" s="7">
        <f>IFERROR(INDEX(Hoja1!$B$1:$E$5279,MATCH(Data!$D2136,Hoja1!$B$1:$B$5279,),MATCH(Data!O$1,Hoja1!$B$1:$E$1,)),"ND")</f>
        <v>70000</v>
      </c>
      <c r="P2136" t="str">
        <f>VLOOKUP(D2136,Hoja2!C:E,3,0)</f>
        <v>ESTRELLAS DIAMANTE</v>
      </c>
      <c r="Q2136" s="10">
        <f>VLOOKUP(D2136,Hoja2!C:D,2,0)</f>
        <v>6500</v>
      </c>
    </row>
    <row r="2137" spans="1:17" hidden="1" x14ac:dyDescent="0.2">
      <c r="A2137" s="2" t="s">
        <v>2154</v>
      </c>
      <c r="B2137" s="2" t="s">
        <v>12</v>
      </c>
      <c r="C2137" s="2">
        <v>7029</v>
      </c>
      <c r="D2137" s="2">
        <v>240769</v>
      </c>
      <c r="E2137" s="2">
        <v>8362</v>
      </c>
      <c r="F2137" s="17" t="s">
        <v>12473</v>
      </c>
      <c r="G2137" s="2" t="s">
        <v>5</v>
      </c>
      <c r="H2137" s="2" t="s">
        <v>4</v>
      </c>
      <c r="I2137" s="2" t="s">
        <v>6</v>
      </c>
      <c r="J2137" s="2" t="s">
        <v>7</v>
      </c>
      <c r="K2137" s="2" t="s">
        <v>8</v>
      </c>
      <c r="L2137" s="2" t="s">
        <v>9</v>
      </c>
      <c r="M2137" s="7" t="str">
        <f>IFERROR(INDEX(Hoja1!$B$1:$E$5279,MATCH(Data!$D2137,Hoja1!$B$1:$B$5279,),MATCH(Data!M$1,Hoja1!$B$1:$E$1,)),"ND")</f>
        <v>ND</v>
      </c>
      <c r="N2137" s="7" t="str">
        <f>IFERROR(INDEX(Hoja1!$B$1:$E$5279,MATCH(Data!$D2137,Hoja1!$B$1:$B$5279,),MATCH(Data!N$1,Hoja1!$B$1:$E$1,)),"ND")</f>
        <v>ND</v>
      </c>
      <c r="O2137" s="7" t="str">
        <f>IFERROR(INDEX(Hoja1!$B$1:$E$5279,MATCH(Data!$D2137,Hoja1!$B$1:$B$5279,),MATCH(Data!O$1,Hoja1!$B$1:$E$1,)),"ND")</f>
        <v>ND</v>
      </c>
      <c r="P2137" t="str">
        <f>VLOOKUP(D2137,Hoja2!C:E,3,0)</f>
        <v>ESTRELLAS DIAMANTE</v>
      </c>
      <c r="Q2137" s="10">
        <f>VLOOKUP(D2137,Hoja2!C:D,2,0)</f>
        <v>0</v>
      </c>
    </row>
    <row r="2138" spans="1:17" hidden="1" x14ac:dyDescent="0.2">
      <c r="A2138" s="2" t="s">
        <v>2155</v>
      </c>
      <c r="B2138" s="2" t="s">
        <v>4</v>
      </c>
      <c r="C2138" s="2">
        <v>8331</v>
      </c>
      <c r="D2138" s="2">
        <v>242615</v>
      </c>
      <c r="E2138" s="2">
        <v>3002</v>
      </c>
      <c r="F2138" s="17" t="s">
        <v>12480</v>
      </c>
      <c r="G2138" s="2" t="s">
        <v>5</v>
      </c>
      <c r="H2138" s="2" t="s">
        <v>4</v>
      </c>
      <c r="I2138" s="2" t="s">
        <v>6</v>
      </c>
      <c r="J2138" s="2" t="s">
        <v>7</v>
      </c>
      <c r="K2138" s="2" t="s">
        <v>8</v>
      </c>
      <c r="L2138" s="2" t="s">
        <v>9</v>
      </c>
      <c r="M2138" s="7">
        <f>IFERROR(INDEX(Hoja1!$B$1:$E$5279,MATCH(Data!$D2138,Hoja1!$B$1:$B$5279,),MATCH(Data!M$1,Hoja1!$B$1:$E$1,)),"ND")</f>
        <v>3863.3332999999998</v>
      </c>
      <c r="N2138" s="7">
        <f>IFERROR(INDEX(Hoja1!$B$1:$E$5279,MATCH(Data!$D2138,Hoja1!$B$1:$B$5279,),MATCH(Data!N$1,Hoja1!$B$1:$E$1,)),"ND")</f>
        <v>10000</v>
      </c>
      <c r="O2138" s="7">
        <f>IFERROR(INDEX(Hoja1!$B$1:$E$5279,MATCH(Data!$D2138,Hoja1!$B$1:$B$5279,),MATCH(Data!O$1,Hoja1!$B$1:$E$1,)),"ND")</f>
        <v>0</v>
      </c>
      <c r="P2138" t="str">
        <f>VLOOKUP(D2138,Hoja2!C:E,3,0)</f>
        <v>ESTRELLAS DIAMANTE</v>
      </c>
      <c r="Q2138" s="10">
        <f>VLOOKUP(D2138,Hoja2!C:D,2,0)</f>
        <v>4800</v>
      </c>
    </row>
    <row r="2139" spans="1:17" hidden="1" x14ac:dyDescent="0.2">
      <c r="A2139" s="2" t="s">
        <v>2156</v>
      </c>
      <c r="B2139" s="2" t="s">
        <v>4</v>
      </c>
      <c r="C2139" s="2">
        <v>10439</v>
      </c>
      <c r="D2139" s="2">
        <v>242865</v>
      </c>
      <c r="E2139" s="2">
        <v>1237</v>
      </c>
      <c r="F2139" s="17" t="s">
        <v>12458</v>
      </c>
      <c r="G2139" s="2" t="s">
        <v>5</v>
      </c>
      <c r="H2139" s="2" t="s">
        <v>4</v>
      </c>
      <c r="I2139" s="2" t="s">
        <v>6</v>
      </c>
      <c r="J2139" s="2" t="s">
        <v>7</v>
      </c>
      <c r="K2139" s="2" t="s">
        <v>8</v>
      </c>
      <c r="L2139" s="2" t="s">
        <v>9</v>
      </c>
      <c r="M2139" s="7">
        <f>IFERROR(INDEX(Hoja1!$B$1:$E$5279,MATCH(Data!$D2139,Hoja1!$B$1:$B$5279,),MATCH(Data!M$1,Hoja1!$B$1:$E$1,)),"ND")</f>
        <v>62980.3249</v>
      </c>
      <c r="N2139" s="7">
        <f>IFERROR(INDEX(Hoja1!$B$1:$E$5279,MATCH(Data!$D2139,Hoja1!$B$1:$B$5279,),MATCH(Data!N$1,Hoja1!$B$1:$E$1,)),"ND")</f>
        <v>10125</v>
      </c>
      <c r="O2139" s="7">
        <f>IFERROR(INDEX(Hoja1!$B$1:$E$5279,MATCH(Data!$D2139,Hoja1!$B$1:$B$5279,),MATCH(Data!O$1,Hoja1!$B$1:$E$1,)),"ND")</f>
        <v>0</v>
      </c>
      <c r="P2139" t="str">
        <f>VLOOKUP(D2139,Hoja2!C:E,3,0)</f>
        <v>ESTRELLAS DIAMANTE</v>
      </c>
      <c r="Q2139" s="10">
        <f>VLOOKUP(D2139,Hoja2!C:D,2,0)</f>
        <v>5000</v>
      </c>
    </row>
    <row r="2140" spans="1:17" hidden="1" x14ac:dyDescent="0.2">
      <c r="A2140" s="2" t="s">
        <v>2157</v>
      </c>
      <c r="B2140" s="2" t="s">
        <v>4</v>
      </c>
      <c r="C2140" s="2">
        <v>5993</v>
      </c>
      <c r="D2140" s="2">
        <v>244188</v>
      </c>
      <c r="E2140" s="2">
        <v>1237</v>
      </c>
      <c r="F2140" s="17" t="s">
        <v>12458</v>
      </c>
      <c r="G2140" s="2" t="s">
        <v>5</v>
      </c>
      <c r="H2140" s="2" t="s">
        <v>4</v>
      </c>
      <c r="I2140" s="2" t="s">
        <v>6</v>
      </c>
      <c r="J2140" s="2" t="s">
        <v>7</v>
      </c>
      <c r="K2140" s="2" t="s">
        <v>8</v>
      </c>
      <c r="L2140" s="2" t="s">
        <v>9</v>
      </c>
      <c r="M2140" s="7">
        <f>IFERROR(INDEX(Hoja1!$B$1:$E$5279,MATCH(Data!$D2140,Hoja1!$B$1:$B$5279,),MATCH(Data!M$1,Hoja1!$B$1:$E$1,)),"ND")</f>
        <v>334588.9633</v>
      </c>
      <c r="N2140" s="7">
        <f>IFERROR(INDEX(Hoja1!$B$1:$E$5279,MATCH(Data!$D2140,Hoja1!$B$1:$B$5279,),MATCH(Data!N$1,Hoja1!$B$1:$E$1,)),"ND")</f>
        <v>10950</v>
      </c>
      <c r="O2140" s="7">
        <f>IFERROR(INDEX(Hoja1!$B$1:$E$5279,MATCH(Data!$D2140,Hoja1!$B$1:$B$5279,),MATCH(Data!O$1,Hoja1!$B$1:$E$1,)),"ND")</f>
        <v>0</v>
      </c>
      <c r="P2140" t="str">
        <f>VLOOKUP(D2140,Hoja2!C:E,3,0)</f>
        <v>ESTRELLAS DIAMANTE</v>
      </c>
      <c r="Q2140" s="10">
        <f>VLOOKUP(D2140,Hoja2!C:D,2,0)</f>
        <v>0</v>
      </c>
    </row>
    <row r="2141" spans="1:17" hidden="1" x14ac:dyDescent="0.2">
      <c r="A2141" s="2" t="s">
        <v>2158</v>
      </c>
      <c r="B2141" s="2" t="s">
        <v>4</v>
      </c>
      <c r="C2141" s="2">
        <v>9979</v>
      </c>
      <c r="D2141" s="2">
        <v>245105</v>
      </c>
      <c r="E2141" s="2">
        <v>4775</v>
      </c>
      <c r="F2141" s="17" t="s">
        <v>12477</v>
      </c>
      <c r="G2141" s="2" t="s">
        <v>5</v>
      </c>
      <c r="H2141" s="2" t="s">
        <v>4</v>
      </c>
      <c r="I2141" s="2" t="s">
        <v>6</v>
      </c>
      <c r="J2141" s="2" t="s">
        <v>7</v>
      </c>
      <c r="K2141" s="2" t="s">
        <v>8</v>
      </c>
      <c r="L2141" s="2" t="s">
        <v>9</v>
      </c>
      <c r="M2141" s="7">
        <f>IFERROR(INDEX(Hoja1!$B$1:$E$5279,MATCH(Data!$D2141,Hoja1!$B$1:$B$5279,),MATCH(Data!M$1,Hoja1!$B$1:$E$1,)),"ND")</f>
        <v>132509.98000000001</v>
      </c>
      <c r="N2141" s="7">
        <f>IFERROR(INDEX(Hoja1!$B$1:$E$5279,MATCH(Data!$D2141,Hoja1!$B$1:$B$5279,),MATCH(Data!N$1,Hoja1!$B$1:$E$1,)),"ND")</f>
        <v>0</v>
      </c>
      <c r="O2141" s="7">
        <f>IFERROR(INDEX(Hoja1!$B$1:$E$5279,MATCH(Data!$D2141,Hoja1!$B$1:$B$5279,),MATCH(Data!O$1,Hoja1!$B$1:$E$1,)),"ND")</f>
        <v>0</v>
      </c>
      <c r="P2141" t="str">
        <f>VLOOKUP(D2141,Hoja2!C:E,3,0)</f>
        <v>ESTRELLAS DIAMANTE</v>
      </c>
      <c r="Q2141" s="10">
        <f>VLOOKUP(D2141,Hoja2!C:D,2,0)</f>
        <v>6344</v>
      </c>
    </row>
    <row r="2142" spans="1:17" hidden="1" x14ac:dyDescent="0.2">
      <c r="A2142" s="2" t="s">
        <v>2159</v>
      </c>
      <c r="B2142" s="2" t="s">
        <v>4</v>
      </c>
      <c r="C2142" s="2">
        <v>11065</v>
      </c>
      <c r="D2142" s="2">
        <v>245152</v>
      </c>
      <c r="E2142" s="2">
        <v>2066</v>
      </c>
      <c r="F2142" s="17" t="s">
        <v>12490</v>
      </c>
      <c r="G2142" s="2" t="s">
        <v>5</v>
      </c>
      <c r="H2142" s="2" t="s">
        <v>4</v>
      </c>
      <c r="I2142" s="2" t="s">
        <v>6</v>
      </c>
      <c r="J2142" s="2" t="s">
        <v>7</v>
      </c>
      <c r="K2142" s="2" t="s">
        <v>8</v>
      </c>
      <c r="L2142" s="2" t="s">
        <v>9</v>
      </c>
      <c r="M2142" s="7">
        <f>IFERROR(INDEX(Hoja1!$B$1:$E$5279,MATCH(Data!$D2142,Hoja1!$B$1:$B$5279,),MATCH(Data!M$1,Hoja1!$B$1:$E$1,)),"ND")</f>
        <v>68085.875</v>
      </c>
      <c r="N2142" s="7">
        <f>IFERROR(INDEX(Hoja1!$B$1:$E$5279,MATCH(Data!$D2142,Hoja1!$B$1:$B$5279,),MATCH(Data!N$1,Hoja1!$B$1:$E$1,)),"ND")</f>
        <v>21980</v>
      </c>
      <c r="O2142" s="7">
        <f>IFERROR(INDEX(Hoja1!$B$1:$E$5279,MATCH(Data!$D2142,Hoja1!$B$1:$B$5279,),MATCH(Data!O$1,Hoja1!$B$1:$E$1,)),"ND")</f>
        <v>304107.17989999999</v>
      </c>
      <c r="P2142" t="str">
        <f>VLOOKUP(D2142,Hoja2!C:E,3,0)</f>
        <v>ESTRELLAS DIAMANTE</v>
      </c>
      <c r="Q2142" s="10">
        <f>VLOOKUP(D2142,Hoja2!C:D,2,0)</f>
        <v>9000</v>
      </c>
    </row>
    <row r="2143" spans="1:17" hidden="1" x14ac:dyDescent="0.2">
      <c r="A2143" s="2" t="s">
        <v>2160</v>
      </c>
      <c r="B2143" s="2" t="s">
        <v>12</v>
      </c>
      <c r="C2143" s="2">
        <v>2001</v>
      </c>
      <c r="D2143" s="2">
        <v>245854</v>
      </c>
      <c r="E2143" s="2">
        <v>3975</v>
      </c>
      <c r="F2143" s="17" t="s">
        <v>12467</v>
      </c>
      <c r="G2143" s="2" t="s">
        <v>5</v>
      </c>
      <c r="H2143" s="2" t="s">
        <v>4</v>
      </c>
      <c r="I2143" s="2" t="s">
        <v>6</v>
      </c>
      <c r="J2143" s="2" t="s">
        <v>7</v>
      </c>
      <c r="K2143" s="2" t="s">
        <v>8</v>
      </c>
      <c r="L2143" s="2" t="s">
        <v>9</v>
      </c>
      <c r="M2143" s="7" t="str">
        <f>IFERROR(INDEX(Hoja1!$B$1:$E$5279,MATCH(Data!$D2143,Hoja1!$B$1:$B$5279,),MATCH(Data!M$1,Hoja1!$B$1:$E$1,)),"ND")</f>
        <v>ND</v>
      </c>
      <c r="N2143" s="7" t="str">
        <f>IFERROR(INDEX(Hoja1!$B$1:$E$5279,MATCH(Data!$D2143,Hoja1!$B$1:$B$5279,),MATCH(Data!N$1,Hoja1!$B$1:$E$1,)),"ND")</f>
        <v>ND</v>
      </c>
      <c r="O2143" s="7" t="str">
        <f>IFERROR(INDEX(Hoja1!$B$1:$E$5279,MATCH(Data!$D2143,Hoja1!$B$1:$B$5279,),MATCH(Data!O$1,Hoja1!$B$1:$E$1,)),"ND")</f>
        <v>ND</v>
      </c>
      <c r="P2143" t="str">
        <f>VLOOKUP(D2143,Hoja2!C:E,3,0)</f>
        <v>ESTRELLAS DIAMANTE</v>
      </c>
      <c r="Q2143" s="10">
        <f>VLOOKUP(D2143,Hoja2!C:D,2,0)</f>
        <v>0</v>
      </c>
    </row>
    <row r="2144" spans="1:17" hidden="1" x14ac:dyDescent="0.2">
      <c r="A2144" s="2" t="s">
        <v>2161</v>
      </c>
      <c r="B2144" s="2" t="s">
        <v>12</v>
      </c>
      <c r="C2144" s="2">
        <v>1482</v>
      </c>
      <c r="D2144" s="2">
        <v>246006</v>
      </c>
      <c r="E2144" s="2">
        <v>6858</v>
      </c>
      <c r="F2144" s="17" t="s">
        <v>12464</v>
      </c>
      <c r="G2144" s="2" t="s">
        <v>5</v>
      </c>
      <c r="H2144" s="2" t="s">
        <v>2074</v>
      </c>
      <c r="I2144" s="2" t="s">
        <v>6</v>
      </c>
      <c r="J2144" s="2" t="s">
        <v>7</v>
      </c>
      <c r="K2144" s="2" t="s">
        <v>8</v>
      </c>
      <c r="L2144" s="2" t="s">
        <v>9</v>
      </c>
      <c r="M2144" s="7" t="str">
        <f>IFERROR(INDEX(Hoja1!$B$1:$E$5279,MATCH(Data!$D2144,Hoja1!$B$1:$B$5279,),MATCH(Data!M$1,Hoja1!$B$1:$E$1,)),"ND")</f>
        <v>ND</v>
      </c>
      <c r="N2144" s="7" t="str">
        <f>IFERROR(INDEX(Hoja1!$B$1:$E$5279,MATCH(Data!$D2144,Hoja1!$B$1:$B$5279,),MATCH(Data!N$1,Hoja1!$B$1:$E$1,)),"ND")</f>
        <v>ND</v>
      </c>
      <c r="O2144" s="7" t="str">
        <f>IFERROR(INDEX(Hoja1!$B$1:$E$5279,MATCH(Data!$D2144,Hoja1!$B$1:$B$5279,),MATCH(Data!O$1,Hoja1!$B$1:$E$1,)),"ND")</f>
        <v>ND</v>
      </c>
      <c r="P2144" t="str">
        <f>VLOOKUP(D2144,Hoja2!C:E,3,0)</f>
        <v>ESTRELLAS PATRIMONIALES</v>
      </c>
      <c r="Q2144" s="10">
        <f>VLOOKUP(D2144,Hoja2!C:D,2,0)</f>
        <v>0</v>
      </c>
    </row>
    <row r="2145" spans="1:17" hidden="1" x14ac:dyDescent="0.2">
      <c r="A2145" s="2" t="s">
        <v>2162</v>
      </c>
      <c r="B2145" s="2" t="s">
        <v>4</v>
      </c>
      <c r="C2145" s="2">
        <v>1635</v>
      </c>
      <c r="D2145" s="2">
        <v>248480</v>
      </c>
      <c r="E2145" s="2">
        <v>8362</v>
      </c>
      <c r="F2145" s="17" t="s">
        <v>12473</v>
      </c>
      <c r="G2145" s="2" t="s">
        <v>5</v>
      </c>
      <c r="H2145" s="2" t="s">
        <v>4</v>
      </c>
      <c r="I2145" s="2" t="s">
        <v>6</v>
      </c>
      <c r="J2145" s="2" t="s">
        <v>7</v>
      </c>
      <c r="K2145" s="2" t="s">
        <v>8</v>
      </c>
      <c r="L2145" s="2" t="s">
        <v>9</v>
      </c>
      <c r="M2145" s="7">
        <f>IFERROR(INDEX(Hoja1!$B$1:$E$5279,MATCH(Data!$D2145,Hoja1!$B$1:$B$5279,),MATCH(Data!M$1,Hoja1!$B$1:$E$1,)),"ND")</f>
        <v>0</v>
      </c>
      <c r="N2145" s="7">
        <f>IFERROR(INDEX(Hoja1!$B$1:$E$5279,MATCH(Data!$D2145,Hoja1!$B$1:$B$5279,),MATCH(Data!N$1,Hoja1!$B$1:$E$1,)),"ND")</f>
        <v>20000</v>
      </c>
      <c r="O2145" s="7">
        <f>IFERROR(INDEX(Hoja1!$B$1:$E$5279,MATCH(Data!$D2145,Hoja1!$B$1:$B$5279,),MATCH(Data!O$1,Hoja1!$B$1:$E$1,)),"ND")</f>
        <v>283200</v>
      </c>
      <c r="P2145" t="str">
        <f>VLOOKUP(D2145,Hoja2!C:E,3,0)</f>
        <v>ESTRELLAS DIAMANTE</v>
      </c>
      <c r="Q2145" s="10">
        <f>VLOOKUP(D2145,Hoja2!C:D,2,0)</f>
        <v>15000</v>
      </c>
    </row>
    <row r="2146" spans="1:17" hidden="1" x14ac:dyDescent="0.2">
      <c r="A2146" s="2" t="s">
        <v>2163</v>
      </c>
      <c r="B2146" s="2" t="s">
        <v>4</v>
      </c>
      <c r="C2146" s="2">
        <v>9054</v>
      </c>
      <c r="D2146" s="2">
        <v>248524</v>
      </c>
      <c r="E2146" s="2">
        <v>8782</v>
      </c>
      <c r="F2146" s="17" t="s">
        <v>12497</v>
      </c>
      <c r="G2146" s="2" t="s">
        <v>5</v>
      </c>
      <c r="H2146" s="2" t="s">
        <v>4</v>
      </c>
      <c r="I2146" s="2" t="s">
        <v>6</v>
      </c>
      <c r="J2146" s="2" t="s">
        <v>7</v>
      </c>
      <c r="K2146" s="2" t="s">
        <v>8</v>
      </c>
      <c r="L2146" s="2" t="s">
        <v>9</v>
      </c>
      <c r="M2146" s="7">
        <f>IFERROR(INDEX(Hoja1!$B$1:$E$5279,MATCH(Data!$D2146,Hoja1!$B$1:$B$5279,),MATCH(Data!M$1,Hoja1!$B$1:$E$1,)),"ND")</f>
        <v>3020.5183000000002</v>
      </c>
      <c r="N2146" s="7">
        <f>IFERROR(INDEX(Hoja1!$B$1:$E$5279,MATCH(Data!$D2146,Hoja1!$B$1:$B$5279,),MATCH(Data!N$1,Hoja1!$B$1:$E$1,)),"ND")</f>
        <v>15000</v>
      </c>
      <c r="O2146" s="7">
        <f>IFERROR(INDEX(Hoja1!$B$1:$E$5279,MATCH(Data!$D2146,Hoja1!$B$1:$B$5279,),MATCH(Data!O$1,Hoja1!$B$1:$E$1,)),"ND")</f>
        <v>0</v>
      </c>
      <c r="P2146" t="str">
        <f>VLOOKUP(D2146,Hoja2!C:E,3,0)</f>
        <v>ESTRELLAS DIAMANTE</v>
      </c>
      <c r="Q2146" s="10">
        <f>VLOOKUP(D2146,Hoja2!C:D,2,0)</f>
        <v>3295</v>
      </c>
    </row>
    <row r="2147" spans="1:17" hidden="1" x14ac:dyDescent="0.2">
      <c r="A2147" s="2" t="s">
        <v>2164</v>
      </c>
      <c r="B2147" s="2" t="s">
        <v>4</v>
      </c>
      <c r="C2147" s="2">
        <v>11499</v>
      </c>
      <c r="D2147" s="2">
        <v>248676</v>
      </c>
      <c r="E2147" s="2">
        <v>5289</v>
      </c>
      <c r="F2147" s="17" t="s">
        <v>12559</v>
      </c>
      <c r="G2147" s="2" t="s">
        <v>5</v>
      </c>
      <c r="H2147" s="2" t="s">
        <v>4</v>
      </c>
      <c r="I2147" s="2" t="s">
        <v>6</v>
      </c>
      <c r="J2147" s="2" t="s">
        <v>7</v>
      </c>
      <c r="K2147" s="2" t="s">
        <v>8</v>
      </c>
      <c r="L2147" s="2" t="s">
        <v>9</v>
      </c>
      <c r="M2147" s="7">
        <f>IFERROR(INDEX(Hoja1!$B$1:$E$5279,MATCH(Data!$D2147,Hoja1!$B$1:$B$5279,),MATCH(Data!M$1,Hoja1!$B$1:$E$1,)),"ND")</f>
        <v>226742.45319999999</v>
      </c>
      <c r="N2147" s="7">
        <f>IFERROR(INDEX(Hoja1!$B$1:$E$5279,MATCH(Data!$D2147,Hoja1!$B$1:$B$5279,),MATCH(Data!N$1,Hoja1!$B$1:$E$1,)),"ND")</f>
        <v>16880</v>
      </c>
      <c r="O2147" s="7">
        <f>IFERROR(INDEX(Hoja1!$B$1:$E$5279,MATCH(Data!$D2147,Hoja1!$B$1:$B$5279,),MATCH(Data!O$1,Hoja1!$B$1:$E$1,)),"ND")</f>
        <v>0</v>
      </c>
      <c r="P2147" t="str">
        <f>VLOOKUP(D2147,Hoja2!C:E,3,0)</f>
        <v>ESTRELLAS DIAMANTE</v>
      </c>
      <c r="Q2147" s="10">
        <f>VLOOKUP(D2147,Hoja2!C:D,2,0)</f>
        <v>2044</v>
      </c>
    </row>
    <row r="2148" spans="1:17" hidden="1" x14ac:dyDescent="0.2">
      <c r="A2148" s="2" t="s">
        <v>2165</v>
      </c>
      <c r="B2148" s="2" t="s">
        <v>4</v>
      </c>
      <c r="C2148" s="2">
        <v>10796</v>
      </c>
      <c r="D2148" s="2">
        <v>248981</v>
      </c>
      <c r="E2148" s="2">
        <v>1275</v>
      </c>
      <c r="F2148" s="17" t="s">
        <v>12558</v>
      </c>
      <c r="G2148" s="2" t="s">
        <v>5</v>
      </c>
      <c r="H2148" s="2" t="s">
        <v>4</v>
      </c>
      <c r="I2148" s="2" t="s">
        <v>6</v>
      </c>
      <c r="J2148" s="2" t="s">
        <v>7</v>
      </c>
      <c r="K2148" s="2" t="s">
        <v>8</v>
      </c>
      <c r="L2148" s="2" t="s">
        <v>9</v>
      </c>
      <c r="M2148" s="7">
        <f>IFERROR(INDEX(Hoja1!$B$1:$E$5279,MATCH(Data!$D2148,Hoja1!$B$1:$B$5279,),MATCH(Data!M$1,Hoja1!$B$1:$E$1,)),"ND")</f>
        <v>627400.26500000001</v>
      </c>
      <c r="N2148" s="7">
        <f>IFERROR(INDEX(Hoja1!$B$1:$E$5279,MATCH(Data!$D2148,Hoja1!$B$1:$B$5279,),MATCH(Data!N$1,Hoja1!$B$1:$E$1,)),"ND")</f>
        <v>15000</v>
      </c>
      <c r="O2148" s="7">
        <f>IFERROR(INDEX(Hoja1!$B$1:$E$5279,MATCH(Data!$D2148,Hoja1!$B$1:$B$5279,),MATCH(Data!O$1,Hoja1!$B$1:$E$1,)),"ND")</f>
        <v>0</v>
      </c>
      <c r="P2148" t="str">
        <f>VLOOKUP(D2148,Hoja2!C:E,3,0)</f>
        <v>ESTRELLAS DIAMANTE</v>
      </c>
      <c r="Q2148" s="10">
        <f>VLOOKUP(D2148,Hoja2!C:D,2,0)</f>
        <v>1800</v>
      </c>
    </row>
    <row r="2149" spans="1:17" hidden="1" x14ac:dyDescent="0.2">
      <c r="A2149" s="2" t="s">
        <v>2166</v>
      </c>
      <c r="B2149" s="2" t="s">
        <v>4</v>
      </c>
      <c r="C2149" s="2">
        <v>11498</v>
      </c>
      <c r="D2149" s="2">
        <v>249824</v>
      </c>
      <c r="E2149" s="2">
        <v>5289</v>
      </c>
      <c r="F2149" s="17" t="s">
        <v>12559</v>
      </c>
      <c r="G2149" s="2" t="s">
        <v>5</v>
      </c>
      <c r="H2149" s="2" t="s">
        <v>4</v>
      </c>
      <c r="I2149" s="2" t="s">
        <v>6</v>
      </c>
      <c r="J2149" s="2" t="s">
        <v>7</v>
      </c>
      <c r="K2149" s="2" t="s">
        <v>8</v>
      </c>
      <c r="L2149" s="2" t="s">
        <v>9</v>
      </c>
      <c r="M2149" s="7">
        <f>IFERROR(INDEX(Hoja1!$B$1:$E$5279,MATCH(Data!$D2149,Hoja1!$B$1:$B$5279,),MATCH(Data!M$1,Hoja1!$B$1:$E$1,)),"ND")</f>
        <v>2395.9949000000001</v>
      </c>
      <c r="N2149" s="7">
        <f>IFERROR(INDEX(Hoja1!$B$1:$E$5279,MATCH(Data!$D2149,Hoja1!$B$1:$B$5279,),MATCH(Data!N$1,Hoja1!$B$1:$E$1,)),"ND")</f>
        <v>22500</v>
      </c>
      <c r="O2149" s="7">
        <f>IFERROR(INDEX(Hoja1!$B$1:$E$5279,MATCH(Data!$D2149,Hoja1!$B$1:$B$5279,),MATCH(Data!O$1,Hoja1!$B$1:$E$1,)),"ND")</f>
        <v>94000</v>
      </c>
      <c r="P2149" t="str">
        <f>VLOOKUP(D2149,Hoja2!C:E,3,0)</f>
        <v>ESTRELLAS DIAMANTE</v>
      </c>
      <c r="Q2149" s="10">
        <f>VLOOKUP(D2149,Hoja2!C:D,2,0)</f>
        <v>5300</v>
      </c>
    </row>
    <row r="2150" spans="1:17" hidden="1" x14ac:dyDescent="0.2">
      <c r="A2150" s="2" t="s">
        <v>2167</v>
      </c>
      <c r="B2150" s="2" t="s">
        <v>4</v>
      </c>
      <c r="C2150" s="2">
        <v>10461</v>
      </c>
      <c r="D2150" s="2">
        <v>249858</v>
      </c>
      <c r="E2150" s="2">
        <v>1237</v>
      </c>
      <c r="F2150" s="17" t="s">
        <v>12458</v>
      </c>
      <c r="G2150" s="2" t="s">
        <v>5</v>
      </c>
      <c r="H2150" s="2" t="s">
        <v>4</v>
      </c>
      <c r="I2150" s="2" t="s">
        <v>6</v>
      </c>
      <c r="J2150" s="2" t="s">
        <v>7</v>
      </c>
      <c r="K2150" s="2" t="s">
        <v>8</v>
      </c>
      <c r="L2150" s="2" t="s">
        <v>9</v>
      </c>
      <c r="M2150" s="7">
        <f>IFERROR(INDEX(Hoja1!$B$1:$E$5279,MATCH(Data!$D2150,Hoja1!$B$1:$B$5279,),MATCH(Data!M$1,Hoja1!$B$1:$E$1,)),"ND")</f>
        <v>11618.5483</v>
      </c>
      <c r="N2150" s="7">
        <f>IFERROR(INDEX(Hoja1!$B$1:$E$5279,MATCH(Data!$D2150,Hoja1!$B$1:$B$5279,),MATCH(Data!N$1,Hoja1!$B$1:$E$1,)),"ND")</f>
        <v>0</v>
      </c>
      <c r="O2150" s="7">
        <f>IFERROR(INDEX(Hoja1!$B$1:$E$5279,MATCH(Data!$D2150,Hoja1!$B$1:$B$5279,),MATCH(Data!O$1,Hoja1!$B$1:$E$1,)),"ND")</f>
        <v>0</v>
      </c>
      <c r="P2150" t="str">
        <f>VLOOKUP(D2150,Hoja2!C:E,3,0)</f>
        <v>ESTRELLAS DIAMANTE</v>
      </c>
      <c r="Q2150" s="10">
        <f>VLOOKUP(D2150,Hoja2!C:D,2,0)</f>
        <v>8700</v>
      </c>
    </row>
    <row r="2151" spans="1:17" hidden="1" x14ac:dyDescent="0.2">
      <c r="A2151" s="2" t="s">
        <v>2168</v>
      </c>
      <c r="B2151" s="2" t="s">
        <v>4</v>
      </c>
      <c r="C2151" s="2">
        <v>4945</v>
      </c>
      <c r="D2151" s="2">
        <v>250432</v>
      </c>
      <c r="E2151" s="2">
        <v>2627</v>
      </c>
      <c r="F2151" s="17" t="s">
        <v>12469</v>
      </c>
      <c r="G2151" s="2" t="s">
        <v>5</v>
      </c>
      <c r="H2151" s="2" t="s">
        <v>4</v>
      </c>
      <c r="I2151" s="2" t="s">
        <v>6</v>
      </c>
      <c r="J2151" s="2" t="s">
        <v>7</v>
      </c>
      <c r="K2151" s="2" t="s">
        <v>8</v>
      </c>
      <c r="L2151" s="2" t="s">
        <v>9</v>
      </c>
      <c r="M2151" s="7">
        <f>IFERROR(INDEX(Hoja1!$B$1:$E$5279,MATCH(Data!$D2151,Hoja1!$B$1:$B$5279,),MATCH(Data!M$1,Hoja1!$B$1:$E$1,)),"ND")</f>
        <v>117699.15489999999</v>
      </c>
      <c r="N2151" s="7">
        <f>IFERROR(INDEX(Hoja1!$B$1:$E$5279,MATCH(Data!$D2151,Hoja1!$B$1:$B$5279,),MATCH(Data!N$1,Hoja1!$B$1:$E$1,)),"ND")</f>
        <v>0</v>
      </c>
      <c r="O2151" s="7">
        <f>IFERROR(INDEX(Hoja1!$B$1:$E$5279,MATCH(Data!$D2151,Hoja1!$B$1:$B$5279,),MATCH(Data!O$1,Hoja1!$B$1:$E$1,)),"ND")</f>
        <v>0</v>
      </c>
      <c r="P2151" t="str">
        <f>VLOOKUP(D2151,Hoja2!C:E,3,0)</f>
        <v>ESTRELLAS DIAMANTE</v>
      </c>
      <c r="Q2151" s="10">
        <f>VLOOKUP(D2151,Hoja2!C:D,2,0)</f>
        <v>5000</v>
      </c>
    </row>
    <row r="2152" spans="1:17" hidden="1" x14ac:dyDescent="0.2">
      <c r="A2152" s="2" t="s">
        <v>2169</v>
      </c>
      <c r="B2152" s="2" t="s">
        <v>4</v>
      </c>
      <c r="C2152" s="2">
        <v>7122</v>
      </c>
      <c r="D2152" s="2">
        <v>251396</v>
      </c>
      <c r="E2152" s="2">
        <v>5823</v>
      </c>
      <c r="F2152" s="17" t="s">
        <v>12460</v>
      </c>
      <c r="G2152" s="2" t="s">
        <v>5</v>
      </c>
      <c r="H2152" s="2" t="s">
        <v>4</v>
      </c>
      <c r="I2152" s="2" t="s">
        <v>6</v>
      </c>
      <c r="J2152" s="2" t="s">
        <v>7</v>
      </c>
      <c r="K2152" s="2" t="s">
        <v>8</v>
      </c>
      <c r="L2152" s="2" t="s">
        <v>9</v>
      </c>
      <c r="M2152" s="7">
        <f>IFERROR(INDEX(Hoja1!$B$1:$E$5279,MATCH(Data!$D2152,Hoja1!$B$1:$B$5279,),MATCH(Data!M$1,Hoja1!$B$1:$E$1,)),"ND")</f>
        <v>324747.51</v>
      </c>
      <c r="N2152" s="7">
        <f>IFERROR(INDEX(Hoja1!$B$1:$E$5279,MATCH(Data!$D2152,Hoja1!$B$1:$B$5279,),MATCH(Data!N$1,Hoja1!$B$1:$E$1,)),"ND")</f>
        <v>0</v>
      </c>
      <c r="O2152" s="7">
        <f>IFERROR(INDEX(Hoja1!$B$1:$E$5279,MATCH(Data!$D2152,Hoja1!$B$1:$B$5279,),MATCH(Data!O$1,Hoja1!$B$1:$E$1,)),"ND")</f>
        <v>0</v>
      </c>
      <c r="P2152" t="str">
        <f>VLOOKUP(D2152,Hoja2!C:E,3,0)</f>
        <v>ESTRELLAS DIAMANTE</v>
      </c>
      <c r="Q2152" s="10">
        <f>VLOOKUP(D2152,Hoja2!C:D,2,0)</f>
        <v>600</v>
      </c>
    </row>
    <row r="2153" spans="1:17" x14ac:dyDescent="0.2">
      <c r="A2153" s="2" t="s">
        <v>2170</v>
      </c>
      <c r="B2153" s="2" t="s">
        <v>4</v>
      </c>
      <c r="C2153" s="2">
        <v>11149</v>
      </c>
      <c r="D2153" s="2">
        <v>251958</v>
      </c>
      <c r="E2153" s="2">
        <v>7900</v>
      </c>
      <c r="F2153" s="17" t="s">
        <v>12557</v>
      </c>
      <c r="G2153" s="2" t="s">
        <v>5</v>
      </c>
      <c r="H2153" s="2" t="s">
        <v>4</v>
      </c>
      <c r="I2153" s="2" t="s">
        <v>6</v>
      </c>
      <c r="J2153" s="2" t="s">
        <v>7</v>
      </c>
      <c r="K2153" s="2" t="s">
        <v>8</v>
      </c>
      <c r="L2153" s="2" t="s">
        <v>9</v>
      </c>
      <c r="M2153" s="7">
        <f>IFERROR(INDEX(Hoja1!$B$1:$E$5279,MATCH(Data!$D2153,Hoja1!$B$1:$B$5279,),MATCH(Data!M$1,Hoja1!$B$1:$E$1,)),"ND")</f>
        <v>6495.4031999999997</v>
      </c>
      <c r="N2153" s="7">
        <f>IFERROR(INDEX(Hoja1!$B$1:$E$5279,MATCH(Data!$D2153,Hoja1!$B$1:$B$5279,),MATCH(Data!N$1,Hoja1!$B$1:$E$1,)),"ND")</f>
        <v>19500</v>
      </c>
      <c r="O2153" s="7">
        <f>IFERROR(INDEX(Hoja1!$B$1:$E$5279,MATCH(Data!$D2153,Hoja1!$B$1:$B$5279,),MATCH(Data!O$1,Hoja1!$B$1:$E$1,)),"ND")</f>
        <v>0</v>
      </c>
      <c r="P2153" t="str">
        <f>VLOOKUP(D2153,Hoja2!C:E,3,0)</f>
        <v>ESTRELLAS DIAMANTE</v>
      </c>
      <c r="Q2153" s="10">
        <f>VLOOKUP(D2153,Hoja2!C:D,2,0)</f>
        <v>0</v>
      </c>
    </row>
    <row r="2154" spans="1:17" hidden="1" x14ac:dyDescent="0.2">
      <c r="A2154" s="2" t="s">
        <v>2171</v>
      </c>
      <c r="B2154" s="2" t="s">
        <v>4</v>
      </c>
      <c r="C2154" s="2">
        <v>8874</v>
      </c>
      <c r="D2154" s="2">
        <v>252183</v>
      </c>
      <c r="E2154" s="2">
        <v>1910</v>
      </c>
      <c r="F2154" s="17" t="s">
        <v>12475</v>
      </c>
      <c r="G2154" s="2" t="s">
        <v>5</v>
      </c>
      <c r="H2154" s="2" t="s">
        <v>4</v>
      </c>
      <c r="I2154" s="2" t="s">
        <v>6</v>
      </c>
      <c r="J2154" s="2" t="s">
        <v>7</v>
      </c>
      <c r="K2154" s="2" t="s">
        <v>8</v>
      </c>
      <c r="L2154" s="2" t="s">
        <v>9</v>
      </c>
      <c r="M2154" s="7">
        <f>IFERROR(INDEX(Hoja1!$B$1:$E$5279,MATCH(Data!$D2154,Hoja1!$B$1:$B$5279,),MATCH(Data!M$1,Hoja1!$B$1:$E$1,)),"ND")</f>
        <v>2821.9099000000001</v>
      </c>
      <c r="N2154" s="7">
        <f>IFERROR(INDEX(Hoja1!$B$1:$E$5279,MATCH(Data!$D2154,Hoja1!$B$1:$B$5279,),MATCH(Data!N$1,Hoja1!$B$1:$E$1,)),"ND")</f>
        <v>22500</v>
      </c>
      <c r="O2154" s="7">
        <f>IFERROR(INDEX(Hoja1!$B$1:$E$5279,MATCH(Data!$D2154,Hoja1!$B$1:$B$5279,),MATCH(Data!O$1,Hoja1!$B$1:$E$1,)),"ND")</f>
        <v>295000</v>
      </c>
      <c r="P2154" t="str">
        <f>VLOOKUP(D2154,Hoja2!C:E,3,0)</f>
        <v>ESTRELLAS DIAMANTE</v>
      </c>
      <c r="Q2154" s="10">
        <f>VLOOKUP(D2154,Hoja2!C:D,2,0)</f>
        <v>6927</v>
      </c>
    </row>
    <row r="2155" spans="1:17" hidden="1" x14ac:dyDescent="0.2">
      <c r="A2155" s="2" t="s">
        <v>2172</v>
      </c>
      <c r="B2155" s="2" t="s">
        <v>4</v>
      </c>
      <c r="C2155" s="2">
        <v>9589</v>
      </c>
      <c r="D2155" s="2">
        <v>252218</v>
      </c>
      <c r="E2155" s="2">
        <v>5501</v>
      </c>
      <c r="F2155" s="17" t="s">
        <v>12486</v>
      </c>
      <c r="G2155" s="2" t="s">
        <v>5</v>
      </c>
      <c r="H2155" s="2" t="s">
        <v>4</v>
      </c>
      <c r="I2155" s="2" t="s">
        <v>6</v>
      </c>
      <c r="J2155" s="2" t="s">
        <v>7</v>
      </c>
      <c r="K2155" s="2" t="s">
        <v>8</v>
      </c>
      <c r="L2155" s="2" t="s">
        <v>9</v>
      </c>
      <c r="M2155" s="7">
        <f>IFERROR(INDEX(Hoja1!$B$1:$E$5279,MATCH(Data!$D2155,Hoja1!$B$1:$B$5279,),MATCH(Data!M$1,Hoja1!$B$1:$E$1,)),"ND")</f>
        <v>7035.5617000000002</v>
      </c>
      <c r="N2155" s="7">
        <f>IFERROR(INDEX(Hoja1!$B$1:$E$5279,MATCH(Data!$D2155,Hoja1!$B$1:$B$5279,),MATCH(Data!N$1,Hoja1!$B$1:$E$1,)),"ND")</f>
        <v>19800</v>
      </c>
      <c r="O2155" s="7">
        <f>IFERROR(INDEX(Hoja1!$B$1:$E$5279,MATCH(Data!$D2155,Hoja1!$B$1:$B$5279,),MATCH(Data!O$1,Hoja1!$B$1:$E$1,)),"ND")</f>
        <v>68600</v>
      </c>
      <c r="P2155" t="str">
        <f>VLOOKUP(D2155,Hoja2!C:E,3,0)</f>
        <v>ESTRELLAS DIAMANTE</v>
      </c>
      <c r="Q2155" s="10">
        <f>VLOOKUP(D2155,Hoja2!C:D,2,0)</f>
        <v>0</v>
      </c>
    </row>
    <row r="2156" spans="1:17" hidden="1" x14ac:dyDescent="0.2">
      <c r="A2156" s="2" t="s">
        <v>2173</v>
      </c>
      <c r="B2156" s="2" t="s">
        <v>4</v>
      </c>
      <c r="C2156" s="2">
        <v>7809</v>
      </c>
      <c r="D2156" s="2">
        <v>252571</v>
      </c>
      <c r="E2156" s="2">
        <v>2938</v>
      </c>
      <c r="F2156" s="17" t="s">
        <v>12484</v>
      </c>
      <c r="G2156" s="2" t="s">
        <v>5</v>
      </c>
      <c r="H2156" s="2" t="s">
        <v>4</v>
      </c>
      <c r="I2156" s="2" t="s">
        <v>6</v>
      </c>
      <c r="J2156" s="2" t="s">
        <v>7</v>
      </c>
      <c r="K2156" s="2" t="s">
        <v>8</v>
      </c>
      <c r="L2156" s="2" t="s">
        <v>9</v>
      </c>
      <c r="M2156" s="7">
        <f>IFERROR(INDEX(Hoja1!$B$1:$E$5279,MATCH(Data!$D2156,Hoja1!$B$1:$B$5279,),MATCH(Data!M$1,Hoja1!$B$1:$E$1,)),"ND")</f>
        <v>55719.423300000002</v>
      </c>
      <c r="N2156" s="7">
        <f>IFERROR(INDEX(Hoja1!$B$1:$E$5279,MATCH(Data!$D2156,Hoja1!$B$1:$B$5279,),MATCH(Data!N$1,Hoja1!$B$1:$E$1,)),"ND")</f>
        <v>19275</v>
      </c>
      <c r="O2156" s="7">
        <f>IFERROR(INDEX(Hoja1!$B$1:$E$5279,MATCH(Data!$D2156,Hoja1!$B$1:$B$5279,),MATCH(Data!O$1,Hoja1!$B$1:$E$1,)),"ND")</f>
        <v>0</v>
      </c>
      <c r="P2156" t="str">
        <f>VLOOKUP(D2156,Hoja2!C:E,3,0)</f>
        <v>ESTRELLAS DIAMANTE</v>
      </c>
      <c r="Q2156" s="10">
        <f>VLOOKUP(D2156,Hoja2!C:D,2,0)</f>
        <v>2000</v>
      </c>
    </row>
    <row r="2157" spans="1:17" hidden="1" x14ac:dyDescent="0.2">
      <c r="A2157" s="2" t="s">
        <v>2174</v>
      </c>
      <c r="B2157" s="2" t="s">
        <v>4</v>
      </c>
      <c r="C2157" s="2">
        <v>8217</v>
      </c>
      <c r="D2157" s="2">
        <v>252942</v>
      </c>
      <c r="E2157" s="2">
        <v>2938</v>
      </c>
      <c r="F2157" s="17" t="s">
        <v>12484</v>
      </c>
      <c r="G2157" s="2" t="s">
        <v>5</v>
      </c>
      <c r="H2157" s="2" t="s">
        <v>4</v>
      </c>
      <c r="I2157" s="2" t="s">
        <v>6</v>
      </c>
      <c r="J2157" s="2" t="s">
        <v>7</v>
      </c>
      <c r="K2157" s="2" t="s">
        <v>8</v>
      </c>
      <c r="L2157" s="2" t="s">
        <v>9</v>
      </c>
      <c r="M2157" s="7">
        <f>IFERROR(INDEX(Hoja1!$B$1:$E$5279,MATCH(Data!$D2157,Hoja1!$B$1:$B$5279,),MATCH(Data!M$1,Hoja1!$B$1:$E$1,)),"ND")</f>
        <v>10311.3932</v>
      </c>
      <c r="N2157" s="7">
        <f>IFERROR(INDEX(Hoja1!$B$1:$E$5279,MATCH(Data!$D2157,Hoja1!$B$1:$B$5279,),MATCH(Data!N$1,Hoja1!$B$1:$E$1,)),"ND")</f>
        <v>20000</v>
      </c>
      <c r="O2157" s="7">
        <f>IFERROR(INDEX(Hoja1!$B$1:$E$5279,MATCH(Data!$D2157,Hoja1!$B$1:$B$5279,),MATCH(Data!O$1,Hoja1!$B$1:$E$1,)),"ND")</f>
        <v>271904.46000000002</v>
      </c>
      <c r="P2157" t="str">
        <f>VLOOKUP(D2157,Hoja2!C:E,3,0)</f>
        <v>ESTRELLAS DIAMANTE</v>
      </c>
      <c r="Q2157" s="10">
        <f>VLOOKUP(D2157,Hoja2!C:D,2,0)</f>
        <v>20000</v>
      </c>
    </row>
    <row r="2158" spans="1:17" hidden="1" x14ac:dyDescent="0.2">
      <c r="A2158" s="2" t="s">
        <v>2175</v>
      </c>
      <c r="B2158" s="2" t="s">
        <v>4</v>
      </c>
      <c r="C2158" s="2">
        <v>5340</v>
      </c>
      <c r="D2158" s="2">
        <v>253672</v>
      </c>
      <c r="E2158" s="2">
        <v>2627</v>
      </c>
      <c r="F2158" s="17" t="s">
        <v>12469</v>
      </c>
      <c r="G2158" s="2" t="s">
        <v>5</v>
      </c>
      <c r="H2158" s="2" t="s">
        <v>4</v>
      </c>
      <c r="I2158" s="2" t="s">
        <v>6</v>
      </c>
      <c r="J2158" s="2" t="s">
        <v>7</v>
      </c>
      <c r="K2158" s="2" t="s">
        <v>8</v>
      </c>
      <c r="L2158" s="2" t="s">
        <v>9</v>
      </c>
      <c r="M2158" s="7">
        <f>IFERROR(INDEX(Hoja1!$B$1:$E$5279,MATCH(Data!$D2158,Hoja1!$B$1:$B$5279,),MATCH(Data!M$1,Hoja1!$B$1:$E$1,)),"ND")</f>
        <v>313857.65999999997</v>
      </c>
      <c r="N2158" s="7">
        <f>IFERROR(INDEX(Hoja1!$B$1:$E$5279,MATCH(Data!$D2158,Hoja1!$B$1:$B$5279,),MATCH(Data!N$1,Hoja1!$B$1:$E$1,)),"ND")</f>
        <v>6000</v>
      </c>
      <c r="O2158" s="7">
        <f>IFERROR(INDEX(Hoja1!$B$1:$E$5279,MATCH(Data!$D2158,Hoja1!$B$1:$B$5279,),MATCH(Data!O$1,Hoja1!$B$1:$E$1,)),"ND")</f>
        <v>0</v>
      </c>
      <c r="P2158" t="str">
        <f>VLOOKUP(D2158,Hoja2!C:E,3,0)</f>
        <v>ESTRELLAS DIAMANTE</v>
      </c>
      <c r="Q2158" s="10">
        <f>VLOOKUP(D2158,Hoja2!C:D,2,0)</f>
        <v>3600</v>
      </c>
    </row>
    <row r="2159" spans="1:17" x14ac:dyDescent="0.2">
      <c r="A2159" s="2" t="s">
        <v>2176</v>
      </c>
      <c r="B2159" s="2" t="s">
        <v>4</v>
      </c>
      <c r="C2159" s="2">
        <v>10973</v>
      </c>
      <c r="D2159" s="2">
        <v>253690</v>
      </c>
      <c r="E2159" s="2">
        <v>7900</v>
      </c>
      <c r="F2159" s="17" t="s">
        <v>12557</v>
      </c>
      <c r="G2159" s="2" t="s">
        <v>5</v>
      </c>
      <c r="H2159" s="2" t="s">
        <v>4</v>
      </c>
      <c r="I2159" s="2" t="s">
        <v>6</v>
      </c>
      <c r="J2159" s="2" t="s">
        <v>7</v>
      </c>
      <c r="K2159" s="2" t="s">
        <v>8</v>
      </c>
      <c r="L2159" s="2" t="s">
        <v>9</v>
      </c>
      <c r="M2159" s="7">
        <f>IFERROR(INDEX(Hoja1!$B$1:$E$5279,MATCH(Data!$D2159,Hoja1!$B$1:$B$5279,),MATCH(Data!M$1,Hoja1!$B$1:$E$1,)),"ND")</f>
        <v>1790.6367</v>
      </c>
      <c r="N2159" s="7">
        <f>IFERROR(INDEX(Hoja1!$B$1:$E$5279,MATCH(Data!$D2159,Hoja1!$B$1:$B$5279,),MATCH(Data!N$1,Hoja1!$B$1:$E$1,)),"ND")</f>
        <v>15000</v>
      </c>
      <c r="O2159" s="7">
        <f>IFERROR(INDEX(Hoja1!$B$1:$E$5279,MATCH(Data!$D2159,Hoja1!$B$1:$B$5279,),MATCH(Data!O$1,Hoja1!$B$1:$E$1,)),"ND")</f>
        <v>0</v>
      </c>
      <c r="P2159" t="str">
        <f>VLOOKUP(D2159,Hoja2!C:E,3,0)</f>
        <v>ESTRELLAS DIAMANTE</v>
      </c>
      <c r="Q2159" s="10">
        <f>VLOOKUP(D2159,Hoja2!C:D,2,0)</f>
        <v>6666.67</v>
      </c>
    </row>
    <row r="2160" spans="1:17" hidden="1" x14ac:dyDescent="0.2">
      <c r="A2160" s="2" t="s">
        <v>2177</v>
      </c>
      <c r="B2160" s="2" t="s">
        <v>4</v>
      </c>
      <c r="C2160" s="2">
        <v>7960</v>
      </c>
      <c r="D2160" s="2">
        <v>254477</v>
      </c>
      <c r="E2160" s="2">
        <v>3704</v>
      </c>
      <c r="F2160" s="17" t="s">
        <v>12455</v>
      </c>
      <c r="G2160" s="2" t="s">
        <v>5</v>
      </c>
      <c r="H2160" s="2" t="s">
        <v>4</v>
      </c>
      <c r="I2160" s="2" t="s">
        <v>6</v>
      </c>
      <c r="J2160" s="2" t="s">
        <v>7</v>
      </c>
      <c r="K2160" s="2" t="s">
        <v>8</v>
      </c>
      <c r="L2160" s="2" t="s">
        <v>9</v>
      </c>
      <c r="M2160" s="7">
        <f>IFERROR(INDEX(Hoja1!$B$1:$E$5279,MATCH(Data!$D2160,Hoja1!$B$1:$B$5279,),MATCH(Data!M$1,Hoja1!$B$1:$E$1,)),"ND")</f>
        <v>206.92830000000001</v>
      </c>
      <c r="N2160" s="7">
        <f>IFERROR(INDEX(Hoja1!$B$1:$E$5279,MATCH(Data!$D2160,Hoja1!$B$1:$B$5279,),MATCH(Data!N$1,Hoja1!$B$1:$E$1,)),"ND")</f>
        <v>0</v>
      </c>
      <c r="O2160" s="7">
        <f>IFERROR(INDEX(Hoja1!$B$1:$E$5279,MATCH(Data!$D2160,Hoja1!$B$1:$B$5279,),MATCH(Data!O$1,Hoja1!$B$1:$E$1,)),"ND")</f>
        <v>0</v>
      </c>
      <c r="P2160" t="str">
        <f>VLOOKUP(D2160,Hoja2!C:E,3,0)</f>
        <v>ESTRELLAS DIAMANTE</v>
      </c>
      <c r="Q2160" s="10">
        <f>VLOOKUP(D2160,Hoja2!C:D,2,0)</f>
        <v>22500</v>
      </c>
    </row>
    <row r="2161" spans="1:17" hidden="1" x14ac:dyDescent="0.2">
      <c r="A2161" s="2" t="s">
        <v>2178</v>
      </c>
      <c r="B2161" s="2" t="s">
        <v>4</v>
      </c>
      <c r="C2161" s="2">
        <v>11008</v>
      </c>
      <c r="D2161" s="2">
        <v>254538</v>
      </c>
      <c r="E2161" s="2">
        <v>5501</v>
      </c>
      <c r="F2161" s="17" t="s">
        <v>12486</v>
      </c>
      <c r="G2161" s="2" t="s">
        <v>5</v>
      </c>
      <c r="H2161" s="2" t="s">
        <v>4</v>
      </c>
      <c r="I2161" s="2" t="s">
        <v>6</v>
      </c>
      <c r="J2161" s="2" t="s">
        <v>7</v>
      </c>
      <c r="K2161" s="2" t="s">
        <v>8</v>
      </c>
      <c r="L2161" s="2" t="s">
        <v>9</v>
      </c>
      <c r="M2161" s="7">
        <f>IFERROR(INDEX(Hoja1!$B$1:$E$5279,MATCH(Data!$D2161,Hoja1!$B$1:$B$5279,),MATCH(Data!M$1,Hoja1!$B$1:$E$1,)),"ND")</f>
        <v>73750.966700000004</v>
      </c>
      <c r="N2161" s="7">
        <f>IFERROR(INDEX(Hoja1!$B$1:$E$5279,MATCH(Data!$D2161,Hoja1!$B$1:$B$5279,),MATCH(Data!N$1,Hoja1!$B$1:$E$1,)),"ND")</f>
        <v>12960</v>
      </c>
      <c r="O2161" s="7">
        <f>IFERROR(INDEX(Hoja1!$B$1:$E$5279,MATCH(Data!$D2161,Hoja1!$B$1:$B$5279,),MATCH(Data!O$1,Hoja1!$B$1:$E$1,)),"ND")</f>
        <v>0</v>
      </c>
      <c r="P2161" t="str">
        <f>VLOOKUP(D2161,Hoja2!C:E,3,0)</f>
        <v>ESTRELLAS DIAMANTE</v>
      </c>
      <c r="Q2161" s="10">
        <f>VLOOKUP(D2161,Hoja2!C:D,2,0)</f>
        <v>0</v>
      </c>
    </row>
    <row r="2162" spans="1:17" hidden="1" x14ac:dyDescent="0.2">
      <c r="A2162" s="2" t="s">
        <v>2179</v>
      </c>
      <c r="B2162" s="2" t="s">
        <v>4</v>
      </c>
      <c r="C2162" s="2">
        <v>7961</v>
      </c>
      <c r="D2162" s="2">
        <v>254646</v>
      </c>
      <c r="E2162" s="2">
        <v>3704</v>
      </c>
      <c r="F2162" s="17" t="s">
        <v>12455</v>
      </c>
      <c r="G2162" s="2" t="s">
        <v>5</v>
      </c>
      <c r="H2162" s="2" t="s">
        <v>4</v>
      </c>
      <c r="I2162" s="2" t="s">
        <v>6</v>
      </c>
      <c r="J2162" s="2" t="s">
        <v>7</v>
      </c>
      <c r="K2162" s="2" t="s">
        <v>8</v>
      </c>
      <c r="L2162" s="2" t="s">
        <v>9</v>
      </c>
      <c r="M2162" s="7">
        <f>IFERROR(INDEX(Hoja1!$B$1:$E$5279,MATCH(Data!$D2162,Hoja1!$B$1:$B$5279,),MATCH(Data!M$1,Hoja1!$B$1:$E$1,)),"ND")</f>
        <v>3250.3166999999999</v>
      </c>
      <c r="N2162" s="7">
        <f>IFERROR(INDEX(Hoja1!$B$1:$E$5279,MATCH(Data!$D2162,Hoja1!$B$1:$B$5279,),MATCH(Data!N$1,Hoja1!$B$1:$E$1,)),"ND")</f>
        <v>22500</v>
      </c>
      <c r="O2162" s="7">
        <f>IFERROR(INDEX(Hoja1!$B$1:$E$5279,MATCH(Data!$D2162,Hoja1!$B$1:$B$5279,),MATCH(Data!O$1,Hoja1!$B$1:$E$1,)),"ND")</f>
        <v>140316.39989999999</v>
      </c>
      <c r="P2162" t="str">
        <f>VLOOKUP(D2162,Hoja2!C:E,3,0)</f>
        <v>ESTRELLAS DIAMANTE</v>
      </c>
      <c r="Q2162" s="10">
        <f>VLOOKUP(D2162,Hoja2!C:D,2,0)</f>
        <v>11000</v>
      </c>
    </row>
    <row r="2163" spans="1:17" hidden="1" x14ac:dyDescent="0.2">
      <c r="A2163" s="2" t="s">
        <v>2180</v>
      </c>
      <c r="B2163" s="2" t="s">
        <v>4</v>
      </c>
      <c r="C2163" s="2">
        <v>7043</v>
      </c>
      <c r="D2163" s="2">
        <v>255058</v>
      </c>
      <c r="E2163" s="2">
        <v>3704</v>
      </c>
      <c r="F2163" s="17" t="s">
        <v>12455</v>
      </c>
      <c r="G2163" s="2" t="s">
        <v>5</v>
      </c>
      <c r="H2163" s="2" t="s">
        <v>4</v>
      </c>
      <c r="I2163" s="2" t="s">
        <v>6</v>
      </c>
      <c r="J2163" s="2" t="s">
        <v>7</v>
      </c>
      <c r="K2163" s="2" t="s">
        <v>8</v>
      </c>
      <c r="L2163" s="2" t="s">
        <v>9</v>
      </c>
      <c r="M2163" s="7">
        <f>IFERROR(INDEX(Hoja1!$B$1:$E$5279,MATCH(Data!$D2163,Hoja1!$B$1:$B$5279,),MATCH(Data!M$1,Hoja1!$B$1:$E$1,)),"ND")</f>
        <v>173198.255</v>
      </c>
      <c r="N2163" s="7">
        <f>IFERROR(INDEX(Hoja1!$B$1:$E$5279,MATCH(Data!$D2163,Hoja1!$B$1:$B$5279,),MATCH(Data!N$1,Hoja1!$B$1:$E$1,)),"ND")</f>
        <v>0</v>
      </c>
      <c r="O2163" s="7">
        <f>IFERROR(INDEX(Hoja1!$B$1:$E$5279,MATCH(Data!$D2163,Hoja1!$B$1:$B$5279,),MATCH(Data!O$1,Hoja1!$B$1:$E$1,)),"ND")</f>
        <v>92800</v>
      </c>
      <c r="P2163" t="str">
        <f>VLOOKUP(D2163,Hoja2!C:E,3,0)</f>
        <v>ESTRELLAS DIAMANTE</v>
      </c>
      <c r="Q2163" s="10">
        <f>VLOOKUP(D2163,Hoja2!C:D,2,0)</f>
        <v>2500</v>
      </c>
    </row>
    <row r="2164" spans="1:17" hidden="1" x14ac:dyDescent="0.2">
      <c r="A2164" s="2" t="s">
        <v>2181</v>
      </c>
      <c r="B2164" s="2" t="s">
        <v>12</v>
      </c>
      <c r="C2164" s="2">
        <v>1644</v>
      </c>
      <c r="D2164" s="2">
        <v>255061</v>
      </c>
      <c r="E2164" s="2">
        <v>5823</v>
      </c>
      <c r="F2164" s="17" t="s">
        <v>12460</v>
      </c>
      <c r="G2164" s="2" t="s">
        <v>5</v>
      </c>
      <c r="H2164" s="2" t="s">
        <v>4</v>
      </c>
      <c r="I2164" s="2" t="s">
        <v>6</v>
      </c>
      <c r="J2164" s="2" t="s">
        <v>7</v>
      </c>
      <c r="K2164" s="2" t="s">
        <v>8</v>
      </c>
      <c r="L2164" s="2" t="s">
        <v>9</v>
      </c>
      <c r="M2164" s="7" t="str">
        <f>IFERROR(INDEX(Hoja1!$B$1:$E$5279,MATCH(Data!$D2164,Hoja1!$B$1:$B$5279,),MATCH(Data!M$1,Hoja1!$B$1:$E$1,)),"ND")</f>
        <v>ND</v>
      </c>
      <c r="N2164" s="7" t="str">
        <f>IFERROR(INDEX(Hoja1!$B$1:$E$5279,MATCH(Data!$D2164,Hoja1!$B$1:$B$5279,),MATCH(Data!N$1,Hoja1!$B$1:$E$1,)),"ND")</f>
        <v>ND</v>
      </c>
      <c r="O2164" s="7" t="str">
        <f>IFERROR(INDEX(Hoja1!$B$1:$E$5279,MATCH(Data!$D2164,Hoja1!$B$1:$B$5279,),MATCH(Data!O$1,Hoja1!$B$1:$E$1,)),"ND")</f>
        <v>ND</v>
      </c>
      <c r="P2164" t="str">
        <f>VLOOKUP(D2164,Hoja2!C:E,3,0)</f>
        <v>ESTRELLAS DIAMANTE</v>
      </c>
      <c r="Q2164" s="10">
        <f>VLOOKUP(D2164,Hoja2!C:D,2,0)</f>
        <v>4500</v>
      </c>
    </row>
    <row r="2165" spans="1:17" hidden="1" x14ac:dyDescent="0.2">
      <c r="A2165" s="2" t="s">
        <v>2182</v>
      </c>
      <c r="B2165" s="2" t="s">
        <v>12</v>
      </c>
      <c r="C2165" s="2">
        <v>1644</v>
      </c>
      <c r="D2165" s="2">
        <v>255062</v>
      </c>
      <c r="E2165" s="2">
        <v>5823</v>
      </c>
      <c r="F2165" s="17" t="s">
        <v>12460</v>
      </c>
      <c r="G2165" s="2" t="s">
        <v>5</v>
      </c>
      <c r="H2165" s="2" t="s">
        <v>4</v>
      </c>
      <c r="I2165" s="2" t="s">
        <v>6</v>
      </c>
      <c r="J2165" s="2" t="s">
        <v>7</v>
      </c>
      <c r="K2165" s="2" t="s">
        <v>8</v>
      </c>
      <c r="L2165" s="2" t="s">
        <v>9</v>
      </c>
      <c r="M2165" s="7" t="str">
        <f>IFERROR(INDEX(Hoja1!$B$1:$E$5279,MATCH(Data!$D2165,Hoja1!$B$1:$B$5279,),MATCH(Data!M$1,Hoja1!$B$1:$E$1,)),"ND")</f>
        <v>ND</v>
      </c>
      <c r="N2165" s="7" t="str">
        <f>IFERROR(INDEX(Hoja1!$B$1:$E$5279,MATCH(Data!$D2165,Hoja1!$B$1:$B$5279,),MATCH(Data!N$1,Hoja1!$B$1:$E$1,)),"ND")</f>
        <v>ND</v>
      </c>
      <c r="O2165" s="7" t="str">
        <f>IFERROR(INDEX(Hoja1!$B$1:$E$5279,MATCH(Data!$D2165,Hoja1!$B$1:$B$5279,),MATCH(Data!O$1,Hoja1!$B$1:$E$1,)),"ND")</f>
        <v>ND</v>
      </c>
      <c r="P2165" t="str">
        <f>VLOOKUP(D2165,Hoja2!C:E,3,0)</f>
        <v>ESTRELLAS DIAMANTE</v>
      </c>
      <c r="Q2165" s="10">
        <f>VLOOKUP(D2165,Hoja2!C:D,2,0)</f>
        <v>4566</v>
      </c>
    </row>
    <row r="2166" spans="1:17" hidden="1" x14ac:dyDescent="0.2">
      <c r="A2166" s="2" t="s">
        <v>2183</v>
      </c>
      <c r="B2166" s="2" t="s">
        <v>4</v>
      </c>
      <c r="C2166" s="2">
        <v>9134</v>
      </c>
      <c r="D2166" s="2">
        <v>256119</v>
      </c>
      <c r="E2166" s="2">
        <v>8782</v>
      </c>
      <c r="F2166" s="17" t="s">
        <v>12497</v>
      </c>
      <c r="G2166" s="2" t="s">
        <v>5</v>
      </c>
      <c r="H2166" s="2" t="s">
        <v>4</v>
      </c>
      <c r="I2166" s="2" t="s">
        <v>6</v>
      </c>
      <c r="J2166" s="2" t="s">
        <v>7</v>
      </c>
      <c r="K2166" s="2" t="s">
        <v>8</v>
      </c>
      <c r="L2166" s="2" t="s">
        <v>9</v>
      </c>
      <c r="M2166" s="7">
        <f>IFERROR(INDEX(Hoja1!$B$1:$E$5279,MATCH(Data!$D2166,Hoja1!$B$1:$B$5279,),MATCH(Data!M$1,Hoja1!$B$1:$E$1,)),"ND")</f>
        <v>8092.61</v>
      </c>
      <c r="N2166" s="7">
        <f>IFERROR(INDEX(Hoja1!$B$1:$E$5279,MATCH(Data!$D2166,Hoja1!$B$1:$B$5279,),MATCH(Data!N$1,Hoja1!$B$1:$E$1,)),"ND")</f>
        <v>17550</v>
      </c>
      <c r="O2166" s="7">
        <f>IFERROR(INDEX(Hoja1!$B$1:$E$5279,MATCH(Data!$D2166,Hoja1!$B$1:$B$5279,),MATCH(Data!O$1,Hoja1!$B$1:$E$1,)),"ND")</f>
        <v>0</v>
      </c>
      <c r="P2166" t="str">
        <f>VLOOKUP(D2166,Hoja2!C:E,3,0)</f>
        <v>ESTRELLAS DIAMANTE</v>
      </c>
      <c r="Q2166" s="10">
        <f>VLOOKUP(D2166,Hoja2!C:D,2,0)</f>
        <v>15000</v>
      </c>
    </row>
    <row r="2167" spans="1:17" hidden="1" x14ac:dyDescent="0.2">
      <c r="A2167" s="2" t="s">
        <v>2184</v>
      </c>
      <c r="B2167" s="2" t="s">
        <v>4</v>
      </c>
      <c r="C2167" s="2">
        <v>8486</v>
      </c>
      <c r="D2167" s="2">
        <v>256255</v>
      </c>
      <c r="E2167" s="2">
        <v>3002</v>
      </c>
      <c r="F2167" s="17" t="s">
        <v>12480</v>
      </c>
      <c r="G2167" s="2" t="s">
        <v>5</v>
      </c>
      <c r="H2167" s="2" t="s">
        <v>4</v>
      </c>
      <c r="I2167" s="2" t="s">
        <v>6</v>
      </c>
      <c r="J2167" s="2" t="s">
        <v>7</v>
      </c>
      <c r="K2167" s="2" t="s">
        <v>8</v>
      </c>
      <c r="L2167" s="2" t="s">
        <v>9</v>
      </c>
      <c r="M2167" s="7">
        <f>IFERROR(INDEX(Hoja1!$B$1:$E$5279,MATCH(Data!$D2167,Hoja1!$B$1:$B$5279,),MATCH(Data!M$1,Hoja1!$B$1:$E$1,)),"ND")</f>
        <v>31298.94</v>
      </c>
      <c r="N2167" s="7">
        <f>IFERROR(INDEX(Hoja1!$B$1:$E$5279,MATCH(Data!$D2167,Hoja1!$B$1:$B$5279,),MATCH(Data!N$1,Hoja1!$B$1:$E$1,)),"ND")</f>
        <v>15190</v>
      </c>
      <c r="O2167" s="7">
        <f>IFERROR(INDEX(Hoja1!$B$1:$E$5279,MATCH(Data!$D2167,Hoja1!$B$1:$B$5279,),MATCH(Data!O$1,Hoja1!$B$1:$E$1,)),"ND")</f>
        <v>50000</v>
      </c>
      <c r="P2167" t="str">
        <f>VLOOKUP(D2167,Hoja2!C:E,3,0)</f>
        <v>ESTRELLAS DIAMANTE</v>
      </c>
      <c r="Q2167" s="10">
        <f>VLOOKUP(D2167,Hoja2!C:D,2,0)</f>
        <v>6000</v>
      </c>
    </row>
    <row r="2168" spans="1:17" hidden="1" x14ac:dyDescent="0.2">
      <c r="A2168" s="2" t="s">
        <v>2185</v>
      </c>
      <c r="B2168" s="2" t="s">
        <v>4</v>
      </c>
      <c r="C2168" s="2">
        <v>11375</v>
      </c>
      <c r="D2168" s="2">
        <v>256442</v>
      </c>
      <c r="E2168" s="2">
        <v>1237</v>
      </c>
      <c r="F2168" s="17" t="s">
        <v>12458</v>
      </c>
      <c r="G2168" s="2" t="s">
        <v>5</v>
      </c>
      <c r="H2168" s="2" t="s">
        <v>4</v>
      </c>
      <c r="I2168" s="2" t="s">
        <v>6</v>
      </c>
      <c r="J2168" s="2" t="s">
        <v>7</v>
      </c>
      <c r="K2168" s="2" t="s">
        <v>8</v>
      </c>
      <c r="L2168" s="2" t="s">
        <v>9</v>
      </c>
      <c r="M2168" s="7">
        <f>IFERROR(INDEX(Hoja1!$B$1:$E$5279,MATCH(Data!$D2168,Hoja1!$B$1:$B$5279,),MATCH(Data!M$1,Hoja1!$B$1:$E$1,)),"ND")</f>
        <v>984.22670000000005</v>
      </c>
      <c r="N2168" s="7">
        <f>IFERROR(INDEX(Hoja1!$B$1:$E$5279,MATCH(Data!$D2168,Hoja1!$B$1:$B$5279,),MATCH(Data!N$1,Hoja1!$B$1:$E$1,)),"ND")</f>
        <v>17000</v>
      </c>
      <c r="O2168" s="7">
        <f>IFERROR(INDEX(Hoja1!$B$1:$E$5279,MATCH(Data!$D2168,Hoja1!$B$1:$B$5279,),MATCH(Data!O$1,Hoja1!$B$1:$E$1,)),"ND")</f>
        <v>0</v>
      </c>
      <c r="P2168" t="str">
        <f>VLOOKUP(D2168,Hoja2!C:E,3,0)</f>
        <v>ESTRELLAS DIAMANTE</v>
      </c>
      <c r="Q2168" s="10">
        <f>VLOOKUP(D2168,Hoja2!C:D,2,0)</f>
        <v>12000</v>
      </c>
    </row>
    <row r="2169" spans="1:17" hidden="1" x14ac:dyDescent="0.2">
      <c r="A2169" s="2" t="s">
        <v>2186</v>
      </c>
      <c r="B2169" s="2" t="s">
        <v>4</v>
      </c>
      <c r="C2169" s="2">
        <v>7479</v>
      </c>
      <c r="D2169" s="2">
        <v>256767</v>
      </c>
      <c r="E2169" s="2">
        <v>3704</v>
      </c>
      <c r="F2169" s="17" t="s">
        <v>12455</v>
      </c>
      <c r="G2169" s="2" t="s">
        <v>5</v>
      </c>
      <c r="H2169" s="2" t="s">
        <v>4</v>
      </c>
      <c r="I2169" s="2" t="s">
        <v>6</v>
      </c>
      <c r="J2169" s="2" t="s">
        <v>7</v>
      </c>
      <c r="K2169" s="2" t="s">
        <v>8</v>
      </c>
      <c r="L2169" s="2" t="s">
        <v>9</v>
      </c>
      <c r="M2169" s="7">
        <f>IFERROR(INDEX(Hoja1!$B$1:$E$5279,MATCH(Data!$D2169,Hoja1!$B$1:$B$5279,),MATCH(Data!M$1,Hoja1!$B$1:$E$1,)),"ND")</f>
        <v>6988.1082999999999</v>
      </c>
      <c r="N2169" s="7">
        <f>IFERROR(INDEX(Hoja1!$B$1:$E$5279,MATCH(Data!$D2169,Hoja1!$B$1:$B$5279,),MATCH(Data!N$1,Hoja1!$B$1:$E$1,)),"ND")</f>
        <v>11250</v>
      </c>
      <c r="O2169" s="7">
        <f>IFERROR(INDEX(Hoja1!$B$1:$E$5279,MATCH(Data!$D2169,Hoja1!$B$1:$B$5279,),MATCH(Data!O$1,Hoja1!$B$1:$E$1,)),"ND")</f>
        <v>0</v>
      </c>
      <c r="P2169" t="str">
        <f>VLOOKUP(D2169,Hoja2!C:E,3,0)</f>
        <v>ESTRELLAS DIAMANTE</v>
      </c>
      <c r="Q2169" s="10">
        <f>VLOOKUP(D2169,Hoja2!C:D,2,0)</f>
        <v>15000</v>
      </c>
    </row>
    <row r="2170" spans="1:17" hidden="1" x14ac:dyDescent="0.2">
      <c r="A2170" s="2" t="s">
        <v>2187</v>
      </c>
      <c r="B2170" s="2" t="s">
        <v>4</v>
      </c>
      <c r="C2170" s="2">
        <v>6017</v>
      </c>
      <c r="D2170" s="2">
        <v>257193</v>
      </c>
      <c r="E2170" s="2">
        <v>8362</v>
      </c>
      <c r="F2170" s="17" t="s">
        <v>12473</v>
      </c>
      <c r="G2170" s="2" t="s">
        <v>5</v>
      </c>
      <c r="H2170" s="2" t="s">
        <v>4</v>
      </c>
      <c r="I2170" s="2" t="s">
        <v>6</v>
      </c>
      <c r="J2170" s="2" t="s">
        <v>7</v>
      </c>
      <c r="K2170" s="2" t="s">
        <v>8</v>
      </c>
      <c r="L2170" s="2" t="s">
        <v>9</v>
      </c>
      <c r="M2170" s="7">
        <f>IFERROR(INDEX(Hoja1!$B$1:$E$5279,MATCH(Data!$D2170,Hoja1!$B$1:$B$5279,),MATCH(Data!M$1,Hoja1!$B$1:$E$1,)),"ND")</f>
        <v>401326.83500000002</v>
      </c>
      <c r="N2170" s="7">
        <f>IFERROR(INDEX(Hoja1!$B$1:$E$5279,MATCH(Data!$D2170,Hoja1!$B$1:$B$5279,),MATCH(Data!N$1,Hoja1!$B$1:$E$1,)),"ND")</f>
        <v>15000</v>
      </c>
      <c r="O2170" s="7">
        <f>IFERROR(INDEX(Hoja1!$B$1:$E$5279,MATCH(Data!$D2170,Hoja1!$B$1:$B$5279,),MATCH(Data!O$1,Hoja1!$B$1:$E$1,)),"ND")</f>
        <v>0</v>
      </c>
      <c r="P2170" t="str">
        <f>VLOOKUP(D2170,Hoja2!C:E,3,0)</f>
        <v>ESTRELLAS DIAMANTE</v>
      </c>
      <c r="Q2170" s="10">
        <f>VLOOKUP(D2170,Hoja2!C:D,2,0)</f>
        <v>1500</v>
      </c>
    </row>
    <row r="2171" spans="1:17" hidden="1" x14ac:dyDescent="0.2">
      <c r="A2171" s="2" t="s">
        <v>2188</v>
      </c>
      <c r="B2171" s="2" t="s">
        <v>12</v>
      </c>
      <c r="C2171" s="2">
        <v>7326</v>
      </c>
      <c r="D2171" s="2">
        <v>257266</v>
      </c>
      <c r="E2171" s="2">
        <v>8362</v>
      </c>
      <c r="F2171" s="17" t="s">
        <v>12473</v>
      </c>
      <c r="G2171" s="2" t="s">
        <v>5</v>
      </c>
      <c r="H2171" s="2" t="s">
        <v>4</v>
      </c>
      <c r="I2171" s="2" t="s">
        <v>6</v>
      </c>
      <c r="J2171" s="2" t="s">
        <v>7</v>
      </c>
      <c r="K2171" s="2" t="s">
        <v>8</v>
      </c>
      <c r="L2171" s="2" t="s">
        <v>9</v>
      </c>
      <c r="M2171" s="7" t="str">
        <f>IFERROR(INDEX(Hoja1!$B$1:$E$5279,MATCH(Data!$D2171,Hoja1!$B$1:$B$5279,),MATCH(Data!M$1,Hoja1!$B$1:$E$1,)),"ND")</f>
        <v>ND</v>
      </c>
      <c r="N2171" s="7" t="str">
        <f>IFERROR(INDEX(Hoja1!$B$1:$E$5279,MATCH(Data!$D2171,Hoja1!$B$1:$B$5279,),MATCH(Data!N$1,Hoja1!$B$1:$E$1,)),"ND")</f>
        <v>ND</v>
      </c>
      <c r="O2171" s="7" t="str">
        <f>IFERROR(INDEX(Hoja1!$B$1:$E$5279,MATCH(Data!$D2171,Hoja1!$B$1:$B$5279,),MATCH(Data!O$1,Hoja1!$B$1:$E$1,)),"ND")</f>
        <v>ND</v>
      </c>
      <c r="P2171" t="str">
        <f>VLOOKUP(D2171,Hoja2!C:E,3,0)</f>
        <v>ESTRELLAS DIAMANTE</v>
      </c>
      <c r="Q2171" s="10">
        <f>VLOOKUP(D2171,Hoja2!C:D,2,0)</f>
        <v>4000</v>
      </c>
    </row>
    <row r="2172" spans="1:17" hidden="1" x14ac:dyDescent="0.2">
      <c r="A2172" s="2" t="s">
        <v>2189</v>
      </c>
      <c r="B2172" s="2" t="s">
        <v>4</v>
      </c>
      <c r="C2172" s="2">
        <v>10865</v>
      </c>
      <c r="D2172" s="2">
        <v>257441</v>
      </c>
      <c r="E2172" s="2">
        <v>4775</v>
      </c>
      <c r="F2172" s="17" t="s">
        <v>12477</v>
      </c>
      <c r="G2172" s="2" t="s">
        <v>5</v>
      </c>
      <c r="H2172" s="2" t="s">
        <v>4</v>
      </c>
      <c r="I2172" s="2" t="s">
        <v>6</v>
      </c>
      <c r="J2172" s="2" t="s">
        <v>7</v>
      </c>
      <c r="K2172" s="2" t="s">
        <v>8</v>
      </c>
      <c r="L2172" s="2" t="s">
        <v>9</v>
      </c>
      <c r="M2172" s="7">
        <f>IFERROR(INDEX(Hoja1!$B$1:$E$5279,MATCH(Data!$D2172,Hoja1!$B$1:$B$5279,),MATCH(Data!M$1,Hoja1!$B$1:$E$1,)),"ND")</f>
        <v>111544.32490000001</v>
      </c>
      <c r="N2172" s="7">
        <f>IFERROR(INDEX(Hoja1!$B$1:$E$5279,MATCH(Data!$D2172,Hoja1!$B$1:$B$5279,),MATCH(Data!N$1,Hoja1!$B$1:$E$1,)),"ND")</f>
        <v>2550</v>
      </c>
      <c r="O2172" s="7">
        <f>IFERROR(INDEX(Hoja1!$B$1:$E$5279,MATCH(Data!$D2172,Hoja1!$B$1:$B$5279,),MATCH(Data!O$1,Hoja1!$B$1:$E$1,)),"ND")</f>
        <v>0</v>
      </c>
      <c r="P2172" t="str">
        <f>VLOOKUP(D2172,Hoja2!C:E,3,0)</f>
        <v>ESTRELLAS DIAMANTE</v>
      </c>
      <c r="Q2172" s="10">
        <f>VLOOKUP(D2172,Hoja2!C:D,2,0)</f>
        <v>12500</v>
      </c>
    </row>
    <row r="2173" spans="1:17" hidden="1" x14ac:dyDescent="0.2">
      <c r="A2173" s="2" t="s">
        <v>2190</v>
      </c>
      <c r="B2173" s="2" t="s">
        <v>4</v>
      </c>
      <c r="C2173" s="2">
        <v>10289</v>
      </c>
      <c r="D2173" s="2">
        <v>257554</v>
      </c>
      <c r="E2173" s="2">
        <v>1237</v>
      </c>
      <c r="F2173" s="17" t="s">
        <v>12458</v>
      </c>
      <c r="G2173" s="2" t="s">
        <v>5</v>
      </c>
      <c r="H2173" s="2" t="s">
        <v>4</v>
      </c>
      <c r="I2173" s="2" t="s">
        <v>6</v>
      </c>
      <c r="J2173" s="2" t="s">
        <v>7</v>
      </c>
      <c r="K2173" s="2" t="s">
        <v>8</v>
      </c>
      <c r="L2173" s="2" t="s">
        <v>9</v>
      </c>
      <c r="M2173" s="7">
        <f>IFERROR(INDEX(Hoja1!$B$1:$E$5279,MATCH(Data!$D2173,Hoja1!$B$1:$B$5279,),MATCH(Data!M$1,Hoja1!$B$1:$E$1,)),"ND")</f>
        <v>4115.8648999999996</v>
      </c>
      <c r="N2173" s="7">
        <f>IFERROR(INDEX(Hoja1!$B$1:$E$5279,MATCH(Data!$D2173,Hoja1!$B$1:$B$5279,),MATCH(Data!N$1,Hoja1!$B$1:$E$1,)),"ND")</f>
        <v>13500</v>
      </c>
      <c r="O2173" s="7">
        <f>IFERROR(INDEX(Hoja1!$B$1:$E$5279,MATCH(Data!$D2173,Hoja1!$B$1:$B$5279,),MATCH(Data!O$1,Hoja1!$B$1:$E$1,)),"ND")</f>
        <v>554750</v>
      </c>
      <c r="P2173" t="str">
        <f>VLOOKUP(D2173,Hoja2!C:E,3,0)</f>
        <v>ESTRELLAS DIAMANTE</v>
      </c>
      <c r="Q2173" s="10">
        <f>VLOOKUP(D2173,Hoja2!C:D,2,0)</f>
        <v>10000</v>
      </c>
    </row>
    <row r="2174" spans="1:17" hidden="1" x14ac:dyDescent="0.2">
      <c r="A2174" s="2" t="s">
        <v>2191</v>
      </c>
      <c r="B2174" s="2" t="s">
        <v>4</v>
      </c>
      <c r="C2174" s="2">
        <v>7837</v>
      </c>
      <c r="D2174" s="2">
        <v>257630</v>
      </c>
      <c r="E2174" s="2">
        <v>5382</v>
      </c>
      <c r="F2174" s="17" t="s">
        <v>12471</v>
      </c>
      <c r="G2174" s="2" t="s">
        <v>5</v>
      </c>
      <c r="H2174" s="2" t="s">
        <v>4</v>
      </c>
      <c r="I2174" s="2" t="s">
        <v>6</v>
      </c>
      <c r="J2174" s="2" t="s">
        <v>7</v>
      </c>
      <c r="K2174" s="2" t="s">
        <v>8</v>
      </c>
      <c r="L2174" s="2" t="s">
        <v>9</v>
      </c>
      <c r="M2174" s="7">
        <f>IFERROR(INDEX(Hoja1!$B$1:$E$5279,MATCH(Data!$D2174,Hoja1!$B$1:$B$5279,),MATCH(Data!M$1,Hoja1!$B$1:$E$1,)),"ND")</f>
        <v>12524.7132</v>
      </c>
      <c r="N2174" s="7">
        <f>IFERROR(INDEX(Hoja1!$B$1:$E$5279,MATCH(Data!$D2174,Hoja1!$B$1:$B$5279,),MATCH(Data!N$1,Hoja1!$B$1:$E$1,)),"ND")</f>
        <v>25000</v>
      </c>
      <c r="O2174" s="7">
        <f>IFERROR(INDEX(Hoja1!$B$1:$E$5279,MATCH(Data!$D2174,Hoja1!$B$1:$B$5279,),MATCH(Data!O$1,Hoja1!$B$1:$E$1,)),"ND")</f>
        <v>978750</v>
      </c>
      <c r="P2174" t="str">
        <f>VLOOKUP(D2174,Hoja2!C:E,3,0)</f>
        <v>ESTRELLAS DIAMANTE</v>
      </c>
      <c r="Q2174" s="10">
        <f>VLOOKUP(D2174,Hoja2!C:D,2,0)</f>
        <v>12500</v>
      </c>
    </row>
    <row r="2175" spans="1:17" hidden="1" x14ac:dyDescent="0.2">
      <c r="A2175" s="2" t="s">
        <v>2192</v>
      </c>
      <c r="B2175" s="2" t="s">
        <v>4</v>
      </c>
      <c r="C2175" s="2">
        <v>9428</v>
      </c>
      <c r="D2175" s="2">
        <v>257991</v>
      </c>
      <c r="E2175" s="2">
        <v>5289</v>
      </c>
      <c r="F2175" s="17" t="s">
        <v>12559</v>
      </c>
      <c r="G2175" s="2" t="s">
        <v>5</v>
      </c>
      <c r="H2175" s="2" t="s">
        <v>4</v>
      </c>
      <c r="I2175" s="2" t="s">
        <v>6</v>
      </c>
      <c r="J2175" s="2" t="s">
        <v>7</v>
      </c>
      <c r="K2175" s="2" t="s">
        <v>8</v>
      </c>
      <c r="L2175" s="2" t="s">
        <v>9</v>
      </c>
      <c r="M2175" s="7">
        <f>IFERROR(INDEX(Hoja1!$B$1:$E$5279,MATCH(Data!$D2175,Hoja1!$B$1:$B$5279,),MATCH(Data!M$1,Hoja1!$B$1:$E$1,)),"ND")</f>
        <v>32016.935000000001</v>
      </c>
      <c r="N2175" s="7">
        <f>IFERROR(INDEX(Hoja1!$B$1:$E$5279,MATCH(Data!$D2175,Hoja1!$B$1:$B$5279,),MATCH(Data!N$1,Hoja1!$B$1:$E$1,)),"ND")</f>
        <v>10000</v>
      </c>
      <c r="O2175" s="7">
        <f>IFERROR(INDEX(Hoja1!$B$1:$E$5279,MATCH(Data!$D2175,Hoja1!$B$1:$B$5279,),MATCH(Data!O$1,Hoja1!$B$1:$E$1,)),"ND")</f>
        <v>0</v>
      </c>
      <c r="P2175" t="str">
        <f>VLOOKUP(D2175,Hoja2!C:E,3,0)</f>
        <v>ESTRELLAS DIAMANTE</v>
      </c>
      <c r="Q2175" s="10">
        <f>VLOOKUP(D2175,Hoja2!C:D,2,0)</f>
        <v>12500</v>
      </c>
    </row>
    <row r="2176" spans="1:17" hidden="1" x14ac:dyDescent="0.2">
      <c r="A2176" s="2" t="s">
        <v>2193</v>
      </c>
      <c r="B2176" s="2" t="s">
        <v>12</v>
      </c>
      <c r="C2176" s="2">
        <v>3082</v>
      </c>
      <c r="D2176" s="2">
        <v>258135</v>
      </c>
      <c r="E2176" s="2">
        <v>6858</v>
      </c>
      <c r="F2176" s="17" t="s">
        <v>12464</v>
      </c>
      <c r="G2176" s="2" t="s">
        <v>5</v>
      </c>
      <c r="H2176" s="2" t="s">
        <v>4</v>
      </c>
      <c r="I2176" s="2" t="s">
        <v>6</v>
      </c>
      <c r="J2176" s="2" t="s">
        <v>7</v>
      </c>
      <c r="K2176" s="2" t="s">
        <v>8</v>
      </c>
      <c r="L2176" s="2" t="s">
        <v>9</v>
      </c>
      <c r="M2176" s="7" t="str">
        <f>IFERROR(INDEX(Hoja1!$B$1:$E$5279,MATCH(Data!$D2176,Hoja1!$B$1:$B$5279,),MATCH(Data!M$1,Hoja1!$B$1:$E$1,)),"ND")</f>
        <v>ND</v>
      </c>
      <c r="N2176" s="7" t="str">
        <f>IFERROR(INDEX(Hoja1!$B$1:$E$5279,MATCH(Data!$D2176,Hoja1!$B$1:$B$5279,),MATCH(Data!N$1,Hoja1!$B$1:$E$1,)),"ND")</f>
        <v>ND</v>
      </c>
      <c r="O2176" s="7" t="str">
        <f>IFERROR(INDEX(Hoja1!$B$1:$E$5279,MATCH(Data!$D2176,Hoja1!$B$1:$B$5279,),MATCH(Data!O$1,Hoja1!$B$1:$E$1,)),"ND")</f>
        <v>ND</v>
      </c>
      <c r="P2176" t="str">
        <f>VLOOKUP(D2176,Hoja2!C:E,3,0)</f>
        <v>ESTRELLAS DIAMANTE</v>
      </c>
      <c r="Q2176" s="10">
        <f>VLOOKUP(D2176,Hoja2!C:D,2,0)</f>
        <v>1000</v>
      </c>
    </row>
    <row r="2177" spans="1:17" hidden="1" x14ac:dyDescent="0.2">
      <c r="A2177" s="2" t="s">
        <v>2194</v>
      </c>
      <c r="B2177" s="2" t="s">
        <v>4</v>
      </c>
      <c r="C2177" s="2">
        <v>7793</v>
      </c>
      <c r="D2177" s="2">
        <v>258335</v>
      </c>
      <c r="E2177" s="2">
        <v>5382</v>
      </c>
      <c r="F2177" s="17" t="s">
        <v>12471</v>
      </c>
      <c r="G2177" s="2" t="s">
        <v>5</v>
      </c>
      <c r="H2177" s="2" t="s">
        <v>4</v>
      </c>
      <c r="I2177" s="2" t="s">
        <v>6</v>
      </c>
      <c r="J2177" s="2" t="s">
        <v>7</v>
      </c>
      <c r="K2177" s="2" t="s">
        <v>8</v>
      </c>
      <c r="L2177" s="2" t="s">
        <v>9</v>
      </c>
      <c r="M2177" s="7">
        <f>IFERROR(INDEX(Hoja1!$B$1:$E$5279,MATCH(Data!$D2177,Hoja1!$B$1:$B$5279,),MATCH(Data!M$1,Hoja1!$B$1:$E$1,)),"ND")</f>
        <v>6516.6850000000004</v>
      </c>
      <c r="N2177" s="7">
        <f>IFERROR(INDEX(Hoja1!$B$1:$E$5279,MATCH(Data!$D2177,Hoja1!$B$1:$B$5279,),MATCH(Data!N$1,Hoja1!$B$1:$E$1,)),"ND")</f>
        <v>9600</v>
      </c>
      <c r="O2177" s="7">
        <f>IFERROR(INDEX(Hoja1!$B$1:$E$5279,MATCH(Data!$D2177,Hoja1!$B$1:$B$5279,),MATCH(Data!O$1,Hoja1!$B$1:$E$1,)),"ND")</f>
        <v>35752.709900000002</v>
      </c>
      <c r="P2177" t="str">
        <f>VLOOKUP(D2177,Hoja2!C:E,3,0)</f>
        <v>ESTRELLAS DIAMANTE</v>
      </c>
      <c r="Q2177" s="10">
        <f>VLOOKUP(D2177,Hoja2!C:D,2,0)</f>
        <v>10000</v>
      </c>
    </row>
    <row r="2178" spans="1:17" hidden="1" x14ac:dyDescent="0.2">
      <c r="A2178" s="2" t="s">
        <v>2195</v>
      </c>
      <c r="B2178" s="2" t="s">
        <v>4</v>
      </c>
      <c r="C2178" s="2">
        <v>5714</v>
      </c>
      <c r="D2178" s="2">
        <v>258448</v>
      </c>
      <c r="E2178" s="2">
        <v>8362</v>
      </c>
      <c r="F2178" s="17" t="s">
        <v>12473</v>
      </c>
      <c r="G2178" s="2" t="s">
        <v>5</v>
      </c>
      <c r="H2178" s="2" t="s">
        <v>4</v>
      </c>
      <c r="I2178" s="2" t="s">
        <v>6</v>
      </c>
      <c r="J2178" s="2" t="s">
        <v>7</v>
      </c>
      <c r="K2178" s="2" t="s">
        <v>8</v>
      </c>
      <c r="L2178" s="2" t="s">
        <v>9</v>
      </c>
      <c r="M2178" s="7">
        <f>IFERROR(INDEX(Hoja1!$B$1:$E$5279,MATCH(Data!$D2178,Hoja1!$B$1:$B$5279,),MATCH(Data!M$1,Hoja1!$B$1:$E$1,)),"ND")</f>
        <v>5000339.2566</v>
      </c>
      <c r="N2178" s="7">
        <f>IFERROR(INDEX(Hoja1!$B$1:$E$5279,MATCH(Data!$D2178,Hoja1!$B$1:$B$5279,),MATCH(Data!N$1,Hoja1!$B$1:$E$1,)),"ND")</f>
        <v>20000</v>
      </c>
      <c r="O2178" s="7">
        <f>IFERROR(INDEX(Hoja1!$B$1:$E$5279,MATCH(Data!$D2178,Hoja1!$B$1:$B$5279,),MATCH(Data!O$1,Hoja1!$B$1:$E$1,)),"ND")</f>
        <v>0</v>
      </c>
      <c r="P2178" t="str">
        <f>VLOOKUP(D2178,Hoja2!C:E,3,0)</f>
        <v>ESTRELLAS PATRIMONIALES</v>
      </c>
      <c r="Q2178" s="10">
        <f>VLOOKUP(D2178,Hoja2!C:D,2,0)</f>
        <v>0</v>
      </c>
    </row>
    <row r="2179" spans="1:17" hidden="1" x14ac:dyDescent="0.2">
      <c r="A2179" s="2" t="s">
        <v>2196</v>
      </c>
      <c r="B2179" s="2" t="s">
        <v>4</v>
      </c>
      <c r="C2179" s="2">
        <v>9470</v>
      </c>
      <c r="D2179" s="2">
        <v>258523</v>
      </c>
      <c r="E2179" s="2">
        <v>5289</v>
      </c>
      <c r="F2179" s="17" t="s">
        <v>12559</v>
      </c>
      <c r="G2179" s="2" t="s">
        <v>5</v>
      </c>
      <c r="H2179" s="2" t="s">
        <v>4</v>
      </c>
      <c r="I2179" s="2" t="s">
        <v>6</v>
      </c>
      <c r="J2179" s="2" t="s">
        <v>7</v>
      </c>
      <c r="K2179" s="2" t="s">
        <v>8</v>
      </c>
      <c r="L2179" s="2" t="s">
        <v>9</v>
      </c>
      <c r="M2179" s="7">
        <f>IFERROR(INDEX(Hoja1!$B$1:$E$5279,MATCH(Data!$D2179,Hoja1!$B$1:$B$5279,),MATCH(Data!M$1,Hoja1!$B$1:$E$1,)),"ND")</f>
        <v>7096.94</v>
      </c>
      <c r="N2179" s="7">
        <f>IFERROR(INDEX(Hoja1!$B$1:$E$5279,MATCH(Data!$D2179,Hoja1!$B$1:$B$5279,),MATCH(Data!N$1,Hoja1!$B$1:$E$1,)),"ND")</f>
        <v>22500</v>
      </c>
      <c r="O2179" s="7">
        <f>IFERROR(INDEX(Hoja1!$B$1:$E$5279,MATCH(Data!$D2179,Hoja1!$B$1:$B$5279,),MATCH(Data!O$1,Hoja1!$B$1:$E$1,)),"ND")</f>
        <v>0</v>
      </c>
      <c r="P2179" t="str">
        <f>VLOOKUP(D2179,Hoja2!C:E,3,0)</f>
        <v>ESTRELLAS DIAMANTE</v>
      </c>
      <c r="Q2179" s="10">
        <f>VLOOKUP(D2179,Hoja2!C:D,2,0)</f>
        <v>9000</v>
      </c>
    </row>
    <row r="2180" spans="1:17" hidden="1" x14ac:dyDescent="0.2">
      <c r="A2180" s="2" t="s">
        <v>2197</v>
      </c>
      <c r="B2180" s="2" t="s">
        <v>4</v>
      </c>
      <c r="C2180" s="2">
        <v>9246</v>
      </c>
      <c r="D2180" s="2">
        <v>258582</v>
      </c>
      <c r="E2180" s="2">
        <v>5289</v>
      </c>
      <c r="F2180" s="17" t="s">
        <v>12559</v>
      </c>
      <c r="G2180" s="2" t="s">
        <v>5</v>
      </c>
      <c r="H2180" s="2" t="s">
        <v>4</v>
      </c>
      <c r="I2180" s="2" t="s">
        <v>6</v>
      </c>
      <c r="J2180" s="2" t="s">
        <v>7</v>
      </c>
      <c r="K2180" s="2" t="s">
        <v>8</v>
      </c>
      <c r="L2180" s="2" t="s">
        <v>9</v>
      </c>
      <c r="M2180" s="7">
        <f>IFERROR(INDEX(Hoja1!$B$1:$E$5279,MATCH(Data!$D2180,Hoja1!$B$1:$B$5279,),MATCH(Data!M$1,Hoja1!$B$1:$E$1,)),"ND")</f>
        <v>45596.323299999996</v>
      </c>
      <c r="N2180" s="7">
        <f>IFERROR(INDEX(Hoja1!$B$1:$E$5279,MATCH(Data!$D2180,Hoja1!$B$1:$B$5279,),MATCH(Data!N$1,Hoja1!$B$1:$E$1,)),"ND")</f>
        <v>7200</v>
      </c>
      <c r="O2180" s="7">
        <f>IFERROR(INDEX(Hoja1!$B$1:$E$5279,MATCH(Data!$D2180,Hoja1!$B$1:$B$5279,),MATCH(Data!O$1,Hoja1!$B$1:$E$1,)),"ND")</f>
        <v>0</v>
      </c>
      <c r="P2180" t="str">
        <f>VLOOKUP(D2180,Hoja2!C:E,3,0)</f>
        <v>ESTRELLAS DIAMANTE</v>
      </c>
      <c r="Q2180" s="10">
        <f>VLOOKUP(D2180,Hoja2!C:D,2,0)</f>
        <v>6500</v>
      </c>
    </row>
    <row r="2181" spans="1:17" hidden="1" x14ac:dyDescent="0.2">
      <c r="A2181" s="2" t="s">
        <v>2198</v>
      </c>
      <c r="B2181" s="2" t="s">
        <v>12</v>
      </c>
      <c r="C2181" s="2">
        <v>6171</v>
      </c>
      <c r="D2181" s="2">
        <v>258597</v>
      </c>
      <c r="E2181" s="2">
        <v>1275</v>
      </c>
      <c r="F2181" s="17" t="s">
        <v>12558</v>
      </c>
      <c r="G2181" s="2" t="s">
        <v>5</v>
      </c>
      <c r="H2181" s="2" t="s">
        <v>4</v>
      </c>
      <c r="I2181" s="2" t="s">
        <v>6</v>
      </c>
      <c r="J2181" s="2" t="s">
        <v>7</v>
      </c>
      <c r="K2181" s="2" t="s">
        <v>8</v>
      </c>
      <c r="L2181" s="2" t="s">
        <v>9</v>
      </c>
      <c r="M2181" s="7" t="str">
        <f>IFERROR(INDEX(Hoja1!$B$1:$E$5279,MATCH(Data!$D2181,Hoja1!$B$1:$B$5279,),MATCH(Data!M$1,Hoja1!$B$1:$E$1,)),"ND")</f>
        <v>ND</v>
      </c>
      <c r="N2181" s="7" t="str">
        <f>IFERROR(INDEX(Hoja1!$B$1:$E$5279,MATCH(Data!$D2181,Hoja1!$B$1:$B$5279,),MATCH(Data!N$1,Hoja1!$B$1:$E$1,)),"ND")</f>
        <v>ND</v>
      </c>
      <c r="O2181" s="7" t="str">
        <f>IFERROR(INDEX(Hoja1!$B$1:$E$5279,MATCH(Data!$D2181,Hoja1!$B$1:$B$5279,),MATCH(Data!O$1,Hoja1!$B$1:$E$1,)),"ND")</f>
        <v>ND</v>
      </c>
      <c r="P2181" t="str">
        <f>VLOOKUP(D2181,Hoja2!C:E,3,0)</f>
        <v>ESTRELLAS DIAMANTE</v>
      </c>
      <c r="Q2181" s="10">
        <f>VLOOKUP(D2181,Hoja2!C:D,2,0)</f>
        <v>2000</v>
      </c>
    </row>
    <row r="2182" spans="1:17" x14ac:dyDescent="0.2">
      <c r="A2182" s="2" t="s">
        <v>2199</v>
      </c>
      <c r="B2182" s="2" t="s">
        <v>4</v>
      </c>
      <c r="C2182" s="2">
        <v>11139</v>
      </c>
      <c r="D2182" s="2">
        <v>259004</v>
      </c>
      <c r="E2182" s="2">
        <v>7900</v>
      </c>
      <c r="F2182" s="17" t="s">
        <v>12557</v>
      </c>
      <c r="G2182" s="2" t="s">
        <v>5</v>
      </c>
      <c r="H2182" s="2" t="s">
        <v>4</v>
      </c>
      <c r="I2182" s="2" t="s">
        <v>6</v>
      </c>
      <c r="J2182" s="2" t="s">
        <v>7</v>
      </c>
      <c r="K2182" s="2" t="s">
        <v>8</v>
      </c>
      <c r="L2182" s="2" t="s">
        <v>9</v>
      </c>
      <c r="M2182" s="7">
        <f>IFERROR(INDEX(Hoja1!$B$1:$E$5279,MATCH(Data!$D2182,Hoja1!$B$1:$B$5279,),MATCH(Data!M$1,Hoja1!$B$1:$E$1,)),"ND")</f>
        <v>50.491700000000002</v>
      </c>
      <c r="N2182" s="7">
        <f>IFERROR(INDEX(Hoja1!$B$1:$E$5279,MATCH(Data!$D2182,Hoja1!$B$1:$B$5279,),MATCH(Data!N$1,Hoja1!$B$1:$E$1,)),"ND")</f>
        <v>5000</v>
      </c>
      <c r="O2182" s="7">
        <f>IFERROR(INDEX(Hoja1!$B$1:$E$5279,MATCH(Data!$D2182,Hoja1!$B$1:$B$5279,),MATCH(Data!O$1,Hoja1!$B$1:$E$1,)),"ND")</f>
        <v>0</v>
      </c>
      <c r="P2182" t="str">
        <f>VLOOKUP(D2182,Hoja2!C:E,3,0)</f>
        <v>ESTRELLAS DIAMANTE</v>
      </c>
      <c r="Q2182" s="10">
        <f>VLOOKUP(D2182,Hoja2!C:D,2,0)</f>
        <v>0</v>
      </c>
    </row>
    <row r="2183" spans="1:17" hidden="1" x14ac:dyDescent="0.2">
      <c r="A2183" s="2" t="s">
        <v>2200</v>
      </c>
      <c r="B2183" s="2" t="s">
        <v>4</v>
      </c>
      <c r="C2183" s="2">
        <v>9230</v>
      </c>
      <c r="D2183" s="2">
        <v>259523</v>
      </c>
      <c r="E2183" s="2">
        <v>3002</v>
      </c>
      <c r="F2183" s="17" t="s">
        <v>12480</v>
      </c>
      <c r="G2183" s="2" t="s">
        <v>5</v>
      </c>
      <c r="H2183" s="2" t="s">
        <v>4</v>
      </c>
      <c r="I2183" s="2" t="s">
        <v>6</v>
      </c>
      <c r="J2183" s="2" t="s">
        <v>7</v>
      </c>
      <c r="K2183" s="2" t="s">
        <v>8</v>
      </c>
      <c r="L2183" s="2" t="s">
        <v>9</v>
      </c>
      <c r="M2183" s="7">
        <f>IFERROR(INDEX(Hoja1!$B$1:$E$5279,MATCH(Data!$D2183,Hoja1!$B$1:$B$5279,),MATCH(Data!M$1,Hoja1!$B$1:$E$1,)),"ND")</f>
        <v>47250.173300000002</v>
      </c>
      <c r="N2183" s="7">
        <f>IFERROR(INDEX(Hoja1!$B$1:$E$5279,MATCH(Data!$D2183,Hoja1!$B$1:$B$5279,),MATCH(Data!N$1,Hoja1!$B$1:$E$1,)),"ND")</f>
        <v>16500</v>
      </c>
      <c r="O2183" s="7">
        <f>IFERROR(INDEX(Hoja1!$B$1:$E$5279,MATCH(Data!$D2183,Hoja1!$B$1:$B$5279,),MATCH(Data!O$1,Hoja1!$B$1:$E$1,)),"ND")</f>
        <v>0</v>
      </c>
      <c r="P2183" t="str">
        <f>VLOOKUP(D2183,Hoja2!C:E,3,0)</f>
        <v>ESTRELLAS DIAMANTE</v>
      </c>
      <c r="Q2183" s="10">
        <f>VLOOKUP(D2183,Hoja2!C:D,2,0)</f>
        <v>10341</v>
      </c>
    </row>
    <row r="2184" spans="1:17" hidden="1" x14ac:dyDescent="0.2">
      <c r="A2184" s="2" t="s">
        <v>2201</v>
      </c>
      <c r="B2184" s="2" t="s">
        <v>4</v>
      </c>
      <c r="C2184" s="2">
        <v>7974</v>
      </c>
      <c r="D2184" s="2">
        <v>259610</v>
      </c>
      <c r="E2184" s="2">
        <v>3704</v>
      </c>
      <c r="F2184" s="17" t="s">
        <v>12455</v>
      </c>
      <c r="G2184" s="2" t="s">
        <v>5</v>
      </c>
      <c r="H2184" s="2" t="s">
        <v>4</v>
      </c>
      <c r="I2184" s="2" t="s">
        <v>6</v>
      </c>
      <c r="J2184" s="2" t="s">
        <v>7</v>
      </c>
      <c r="K2184" s="2" t="s">
        <v>8</v>
      </c>
      <c r="L2184" s="2" t="s">
        <v>9</v>
      </c>
      <c r="M2184" s="7">
        <f>IFERROR(INDEX(Hoja1!$B$1:$E$5279,MATCH(Data!$D2184,Hoja1!$B$1:$B$5279,),MATCH(Data!M$1,Hoja1!$B$1:$E$1,)),"ND")</f>
        <v>77636.565000000002</v>
      </c>
      <c r="N2184" s="7">
        <f>IFERROR(INDEX(Hoja1!$B$1:$E$5279,MATCH(Data!$D2184,Hoja1!$B$1:$B$5279,),MATCH(Data!N$1,Hoja1!$B$1:$E$1,)),"ND")</f>
        <v>14900</v>
      </c>
      <c r="O2184" s="7">
        <f>IFERROR(INDEX(Hoja1!$B$1:$E$5279,MATCH(Data!$D2184,Hoja1!$B$1:$B$5279,),MATCH(Data!O$1,Hoja1!$B$1:$E$1,)),"ND")</f>
        <v>235800</v>
      </c>
      <c r="P2184" t="str">
        <f>VLOOKUP(D2184,Hoja2!C:E,3,0)</f>
        <v>ESTRELLAS DIAMANTE</v>
      </c>
      <c r="Q2184" s="10">
        <f>VLOOKUP(D2184,Hoja2!C:D,2,0)</f>
        <v>6000</v>
      </c>
    </row>
    <row r="2185" spans="1:17" x14ac:dyDescent="0.2">
      <c r="A2185" s="2" t="s">
        <v>2202</v>
      </c>
      <c r="B2185" s="2" t="s">
        <v>4</v>
      </c>
      <c r="C2185" s="2">
        <v>11276</v>
      </c>
      <c r="D2185" s="2">
        <v>259688</v>
      </c>
      <c r="E2185" s="2">
        <v>7900</v>
      </c>
      <c r="F2185" s="17" t="s">
        <v>12557</v>
      </c>
      <c r="G2185" s="2" t="s">
        <v>5</v>
      </c>
      <c r="H2185" s="2" t="s">
        <v>4</v>
      </c>
      <c r="I2185" s="2" t="s">
        <v>6</v>
      </c>
      <c r="J2185" s="2" t="s">
        <v>7</v>
      </c>
      <c r="K2185" s="2" t="s">
        <v>8</v>
      </c>
      <c r="L2185" s="2" t="s">
        <v>9</v>
      </c>
      <c r="M2185" s="7">
        <f>IFERROR(INDEX(Hoja1!$B$1:$E$5279,MATCH(Data!$D2185,Hoja1!$B$1:$B$5279,),MATCH(Data!M$1,Hoja1!$B$1:$E$1,)),"ND")</f>
        <v>6646.4665999999997</v>
      </c>
      <c r="N2185" s="7">
        <f>IFERROR(INDEX(Hoja1!$B$1:$E$5279,MATCH(Data!$D2185,Hoja1!$B$1:$B$5279,),MATCH(Data!N$1,Hoja1!$B$1:$E$1,)),"ND")</f>
        <v>15200</v>
      </c>
      <c r="O2185" s="7">
        <f>IFERROR(INDEX(Hoja1!$B$1:$E$5279,MATCH(Data!$D2185,Hoja1!$B$1:$B$5279,),MATCH(Data!O$1,Hoja1!$B$1:$E$1,)),"ND")</f>
        <v>46376.480000000003</v>
      </c>
      <c r="P2185" t="str">
        <f>VLOOKUP(D2185,Hoja2!C:E,3,0)</f>
        <v>ESTRELLAS DIAMANTE</v>
      </c>
      <c r="Q2185" s="10">
        <f>VLOOKUP(D2185,Hoja2!C:D,2,0)</f>
        <v>3100</v>
      </c>
    </row>
    <row r="2186" spans="1:17" hidden="1" x14ac:dyDescent="0.2">
      <c r="A2186" s="2" t="s">
        <v>2203</v>
      </c>
      <c r="B2186" s="2" t="s">
        <v>4</v>
      </c>
      <c r="C2186" s="2">
        <v>9029</v>
      </c>
      <c r="D2186" s="2">
        <v>260204</v>
      </c>
      <c r="E2186" s="2">
        <v>1910</v>
      </c>
      <c r="F2186" s="17" t="s">
        <v>12475</v>
      </c>
      <c r="G2186" s="2" t="s">
        <v>5</v>
      </c>
      <c r="H2186" s="2" t="s">
        <v>4</v>
      </c>
      <c r="I2186" s="2" t="s">
        <v>6</v>
      </c>
      <c r="J2186" s="2" t="s">
        <v>7</v>
      </c>
      <c r="K2186" s="2" t="s">
        <v>8</v>
      </c>
      <c r="L2186" s="2" t="s">
        <v>9</v>
      </c>
      <c r="M2186" s="7">
        <f>IFERROR(INDEX(Hoja1!$B$1:$E$5279,MATCH(Data!$D2186,Hoja1!$B$1:$B$5279,),MATCH(Data!M$1,Hoja1!$B$1:$E$1,)),"ND")</f>
        <v>2505.2667000000001</v>
      </c>
      <c r="N2186" s="7">
        <f>IFERROR(INDEX(Hoja1!$B$1:$E$5279,MATCH(Data!$D2186,Hoja1!$B$1:$B$5279,),MATCH(Data!N$1,Hoja1!$B$1:$E$1,)),"ND")</f>
        <v>11100</v>
      </c>
      <c r="O2186" s="7">
        <f>IFERROR(INDEX(Hoja1!$B$1:$E$5279,MATCH(Data!$D2186,Hoja1!$B$1:$B$5279,),MATCH(Data!O$1,Hoja1!$B$1:$E$1,)),"ND")</f>
        <v>75800</v>
      </c>
      <c r="P2186" t="str">
        <f>VLOOKUP(D2186,Hoja2!C:E,3,0)</f>
        <v>ESTRELLAS DIAMANTE</v>
      </c>
      <c r="Q2186" s="10">
        <f>VLOOKUP(D2186,Hoja2!C:D,2,0)</f>
        <v>1300</v>
      </c>
    </row>
    <row r="2187" spans="1:17" hidden="1" x14ac:dyDescent="0.2">
      <c r="A2187" s="2" t="s">
        <v>2204</v>
      </c>
      <c r="B2187" s="2" t="s">
        <v>12</v>
      </c>
      <c r="C2187" s="2">
        <v>3949</v>
      </c>
      <c r="D2187" s="2">
        <v>260618</v>
      </c>
      <c r="E2187" s="2">
        <v>6858</v>
      </c>
      <c r="F2187" s="17" t="s">
        <v>12464</v>
      </c>
      <c r="G2187" s="2" t="s">
        <v>5</v>
      </c>
      <c r="H2187" s="2" t="s">
        <v>4</v>
      </c>
      <c r="I2187" s="2" t="s">
        <v>6</v>
      </c>
      <c r="J2187" s="2" t="s">
        <v>7</v>
      </c>
      <c r="K2187" s="2" t="s">
        <v>8</v>
      </c>
      <c r="L2187" s="2" t="s">
        <v>9</v>
      </c>
      <c r="M2187" s="7" t="str">
        <f>IFERROR(INDEX(Hoja1!$B$1:$E$5279,MATCH(Data!$D2187,Hoja1!$B$1:$B$5279,),MATCH(Data!M$1,Hoja1!$B$1:$E$1,)),"ND")</f>
        <v>ND</v>
      </c>
      <c r="N2187" s="7" t="str">
        <f>IFERROR(INDEX(Hoja1!$B$1:$E$5279,MATCH(Data!$D2187,Hoja1!$B$1:$B$5279,),MATCH(Data!N$1,Hoja1!$B$1:$E$1,)),"ND")</f>
        <v>ND</v>
      </c>
      <c r="O2187" s="7" t="str">
        <f>IFERROR(INDEX(Hoja1!$B$1:$E$5279,MATCH(Data!$D2187,Hoja1!$B$1:$B$5279,),MATCH(Data!O$1,Hoja1!$B$1:$E$1,)),"ND")</f>
        <v>ND</v>
      </c>
      <c r="P2187" t="str">
        <f>VLOOKUP(D2187,Hoja2!C:E,3,0)</f>
        <v>ESTRELLAS DIAMANTE</v>
      </c>
      <c r="Q2187" s="10">
        <f>VLOOKUP(D2187,Hoja2!C:D,2,0)</f>
        <v>6500</v>
      </c>
    </row>
    <row r="2188" spans="1:17" hidden="1" x14ac:dyDescent="0.2">
      <c r="A2188" s="2" t="s">
        <v>2205</v>
      </c>
      <c r="B2188" s="2" t="s">
        <v>4</v>
      </c>
      <c r="C2188" s="2">
        <v>10550</v>
      </c>
      <c r="D2188" s="2">
        <v>261064</v>
      </c>
      <c r="E2188" s="2">
        <v>3002</v>
      </c>
      <c r="F2188" s="17" t="s">
        <v>12480</v>
      </c>
      <c r="G2188" s="2" t="s">
        <v>5</v>
      </c>
      <c r="H2188" s="2" t="s">
        <v>4</v>
      </c>
      <c r="I2188" s="2" t="s">
        <v>6</v>
      </c>
      <c r="J2188" s="2" t="s">
        <v>7</v>
      </c>
      <c r="K2188" s="2" t="s">
        <v>8</v>
      </c>
      <c r="L2188" s="2" t="s">
        <v>9</v>
      </c>
      <c r="M2188" s="7">
        <f>IFERROR(INDEX(Hoja1!$B$1:$E$5279,MATCH(Data!$D2188,Hoja1!$B$1:$B$5279,),MATCH(Data!M$1,Hoja1!$B$1:$E$1,)),"ND")</f>
        <v>0</v>
      </c>
      <c r="N2188" s="7">
        <f>IFERROR(INDEX(Hoja1!$B$1:$E$5279,MATCH(Data!$D2188,Hoja1!$B$1:$B$5279,),MATCH(Data!N$1,Hoja1!$B$1:$E$1,)),"ND")</f>
        <v>0</v>
      </c>
      <c r="O2188" s="7">
        <f>IFERROR(INDEX(Hoja1!$B$1:$E$5279,MATCH(Data!$D2188,Hoja1!$B$1:$B$5279,),MATCH(Data!O$1,Hoja1!$B$1:$E$1,)),"ND")</f>
        <v>123475.19990000001</v>
      </c>
      <c r="P2188" t="str">
        <f>VLOOKUP(D2188,Hoja2!C:E,3,0)</f>
        <v>ESTRELLAS DIAMANTE</v>
      </c>
      <c r="Q2188" s="10">
        <f>VLOOKUP(D2188,Hoja2!C:D,2,0)</f>
        <v>1430</v>
      </c>
    </row>
    <row r="2189" spans="1:17" x14ac:dyDescent="0.2">
      <c r="A2189" s="2" t="s">
        <v>2206</v>
      </c>
      <c r="B2189" s="2" t="s">
        <v>4</v>
      </c>
      <c r="C2189" s="2">
        <v>10096</v>
      </c>
      <c r="D2189" s="2">
        <v>261251</v>
      </c>
      <c r="E2189" s="2">
        <v>7900</v>
      </c>
      <c r="F2189" s="17" t="s">
        <v>12557</v>
      </c>
      <c r="G2189" s="2" t="s">
        <v>5</v>
      </c>
      <c r="H2189" s="2" t="s">
        <v>4</v>
      </c>
      <c r="I2189" s="2" t="s">
        <v>6</v>
      </c>
      <c r="J2189" s="2" t="s">
        <v>7</v>
      </c>
      <c r="K2189" s="2" t="s">
        <v>8</v>
      </c>
      <c r="L2189" s="2" t="s">
        <v>9</v>
      </c>
      <c r="M2189" s="7">
        <f>IFERROR(INDEX(Hoja1!$B$1:$E$5279,MATCH(Data!$D2189,Hoja1!$B$1:$B$5279,),MATCH(Data!M$1,Hoja1!$B$1:$E$1,)),"ND")</f>
        <v>10711.358200000001</v>
      </c>
      <c r="N2189" s="7">
        <f>IFERROR(INDEX(Hoja1!$B$1:$E$5279,MATCH(Data!$D2189,Hoja1!$B$1:$B$5279,),MATCH(Data!N$1,Hoja1!$B$1:$E$1,)),"ND")</f>
        <v>15190</v>
      </c>
      <c r="O2189" s="7">
        <f>IFERROR(INDEX(Hoja1!$B$1:$E$5279,MATCH(Data!$D2189,Hoja1!$B$1:$B$5279,),MATCH(Data!O$1,Hoja1!$B$1:$E$1,)),"ND")</f>
        <v>171725</v>
      </c>
      <c r="P2189" t="str">
        <f>VLOOKUP(D2189,Hoja2!C:E,3,0)</f>
        <v>ESTRELLAS DIAMANTE</v>
      </c>
      <c r="Q2189" s="10">
        <f>VLOOKUP(D2189,Hoja2!C:D,2,0)</f>
        <v>0</v>
      </c>
    </row>
    <row r="2190" spans="1:17" hidden="1" x14ac:dyDescent="0.2">
      <c r="A2190" s="2" t="s">
        <v>2207</v>
      </c>
      <c r="B2190" s="2" t="s">
        <v>4</v>
      </c>
      <c r="C2190" s="2">
        <v>8866</v>
      </c>
      <c r="D2190" s="2">
        <v>261282</v>
      </c>
      <c r="E2190" s="2">
        <v>1910</v>
      </c>
      <c r="F2190" s="17" t="s">
        <v>12475</v>
      </c>
      <c r="G2190" s="2" t="s">
        <v>5</v>
      </c>
      <c r="H2190" s="2" t="s">
        <v>4</v>
      </c>
      <c r="I2190" s="2" t="s">
        <v>6</v>
      </c>
      <c r="J2190" s="2" t="s">
        <v>7</v>
      </c>
      <c r="K2190" s="2" t="s">
        <v>8</v>
      </c>
      <c r="L2190" s="2" t="s">
        <v>9</v>
      </c>
      <c r="M2190" s="7">
        <f>IFERROR(INDEX(Hoja1!$B$1:$E$5279,MATCH(Data!$D2190,Hoja1!$B$1:$B$5279,),MATCH(Data!M$1,Hoja1!$B$1:$E$1,)),"ND")</f>
        <v>835.25329999999997</v>
      </c>
      <c r="N2190" s="7">
        <f>IFERROR(INDEX(Hoja1!$B$1:$E$5279,MATCH(Data!$D2190,Hoja1!$B$1:$B$5279,),MATCH(Data!N$1,Hoja1!$B$1:$E$1,)),"ND")</f>
        <v>10500</v>
      </c>
      <c r="O2190" s="7">
        <f>IFERROR(INDEX(Hoja1!$B$1:$E$5279,MATCH(Data!$D2190,Hoja1!$B$1:$B$5279,),MATCH(Data!O$1,Hoja1!$B$1:$E$1,)),"ND")</f>
        <v>0</v>
      </c>
      <c r="P2190" t="str">
        <f>VLOOKUP(D2190,Hoja2!C:E,3,0)</f>
        <v>ESTRELLAS DIAMANTE</v>
      </c>
      <c r="Q2190" s="10">
        <f>VLOOKUP(D2190,Hoja2!C:D,2,0)</f>
        <v>5000</v>
      </c>
    </row>
    <row r="2191" spans="1:17" hidden="1" x14ac:dyDescent="0.2">
      <c r="A2191" s="2" t="s">
        <v>2208</v>
      </c>
      <c r="B2191" s="2" t="s">
        <v>4</v>
      </c>
      <c r="C2191" s="2">
        <v>10803</v>
      </c>
      <c r="D2191" s="2">
        <v>261375</v>
      </c>
      <c r="E2191" s="2">
        <v>5289</v>
      </c>
      <c r="F2191" s="17" t="s">
        <v>12559</v>
      </c>
      <c r="G2191" s="2" t="s">
        <v>5</v>
      </c>
      <c r="H2191" s="2" t="s">
        <v>4</v>
      </c>
      <c r="I2191" s="2" t="s">
        <v>6</v>
      </c>
      <c r="J2191" s="2" t="s">
        <v>7</v>
      </c>
      <c r="K2191" s="2" t="s">
        <v>8</v>
      </c>
      <c r="L2191" s="2" t="s">
        <v>9</v>
      </c>
      <c r="M2191" s="7">
        <f>IFERROR(INDEX(Hoja1!$B$1:$E$5279,MATCH(Data!$D2191,Hoja1!$B$1:$B$5279,),MATCH(Data!M$1,Hoja1!$B$1:$E$1,)),"ND")</f>
        <v>59493.355000000003</v>
      </c>
      <c r="N2191" s="7">
        <f>IFERROR(INDEX(Hoja1!$B$1:$E$5279,MATCH(Data!$D2191,Hoja1!$B$1:$B$5279,),MATCH(Data!N$1,Hoja1!$B$1:$E$1,)),"ND")</f>
        <v>15200</v>
      </c>
      <c r="O2191" s="7">
        <f>IFERROR(INDEX(Hoja1!$B$1:$E$5279,MATCH(Data!$D2191,Hoja1!$B$1:$B$5279,),MATCH(Data!O$1,Hoja1!$B$1:$E$1,)),"ND")</f>
        <v>0</v>
      </c>
      <c r="P2191" t="str">
        <f>VLOOKUP(D2191,Hoja2!C:E,3,0)</f>
        <v>ESTRELLAS DIAMANTE</v>
      </c>
      <c r="Q2191" s="10">
        <f>VLOOKUP(D2191,Hoja2!C:D,2,0)</f>
        <v>7000</v>
      </c>
    </row>
    <row r="2192" spans="1:17" hidden="1" x14ac:dyDescent="0.2">
      <c r="A2192" s="2" t="s">
        <v>2209</v>
      </c>
      <c r="B2192" s="2" t="s">
        <v>4</v>
      </c>
      <c r="C2192" s="2">
        <v>8142</v>
      </c>
      <c r="D2192" s="2">
        <v>261379</v>
      </c>
      <c r="E2192" s="2">
        <v>2938</v>
      </c>
      <c r="F2192" s="17" t="s">
        <v>12484</v>
      </c>
      <c r="G2192" s="2" t="s">
        <v>5</v>
      </c>
      <c r="H2192" s="2" t="s">
        <v>4</v>
      </c>
      <c r="I2192" s="2" t="s">
        <v>6</v>
      </c>
      <c r="J2192" s="2" t="s">
        <v>7</v>
      </c>
      <c r="K2192" s="2" t="s">
        <v>8</v>
      </c>
      <c r="L2192" s="2" t="s">
        <v>9</v>
      </c>
      <c r="M2192" s="7">
        <f>IFERROR(INDEX(Hoja1!$B$1:$E$5279,MATCH(Data!$D2192,Hoja1!$B$1:$B$5279,),MATCH(Data!M$1,Hoja1!$B$1:$E$1,)),"ND")</f>
        <v>136620.30319999999</v>
      </c>
      <c r="N2192" s="7">
        <f>IFERROR(INDEX(Hoja1!$B$1:$E$5279,MATCH(Data!$D2192,Hoja1!$B$1:$B$5279,),MATCH(Data!N$1,Hoja1!$B$1:$E$1,)),"ND")</f>
        <v>10000</v>
      </c>
      <c r="O2192" s="7">
        <f>IFERROR(INDEX(Hoja1!$B$1:$E$5279,MATCH(Data!$D2192,Hoja1!$B$1:$B$5279,),MATCH(Data!O$1,Hoja1!$B$1:$E$1,)),"ND")</f>
        <v>0</v>
      </c>
      <c r="P2192" t="str">
        <f>VLOOKUP(D2192,Hoja2!C:E,3,0)</f>
        <v>ESTRELLAS DIAMANTE</v>
      </c>
      <c r="Q2192" s="10">
        <f>VLOOKUP(D2192,Hoja2!C:D,2,0)</f>
        <v>0</v>
      </c>
    </row>
    <row r="2193" spans="1:17" hidden="1" x14ac:dyDescent="0.2">
      <c r="A2193" s="2" t="s">
        <v>2210</v>
      </c>
      <c r="B2193" s="2" t="s">
        <v>4</v>
      </c>
      <c r="C2193" s="2">
        <v>9337</v>
      </c>
      <c r="D2193" s="2">
        <v>262005</v>
      </c>
      <c r="E2193" s="2">
        <v>5289</v>
      </c>
      <c r="F2193" s="17" t="s">
        <v>12559</v>
      </c>
      <c r="G2193" s="2" t="s">
        <v>5</v>
      </c>
      <c r="H2193" s="2" t="s">
        <v>4</v>
      </c>
      <c r="I2193" s="2" t="s">
        <v>6</v>
      </c>
      <c r="J2193" s="2" t="s">
        <v>7</v>
      </c>
      <c r="K2193" s="2" t="s">
        <v>8</v>
      </c>
      <c r="L2193" s="2" t="s">
        <v>9</v>
      </c>
      <c r="M2193" s="7">
        <f>IFERROR(INDEX(Hoja1!$B$1:$E$5279,MATCH(Data!$D2193,Hoja1!$B$1:$B$5279,),MATCH(Data!M$1,Hoja1!$B$1:$E$1,)),"ND")</f>
        <v>1074.5616</v>
      </c>
      <c r="N2193" s="7">
        <f>IFERROR(INDEX(Hoja1!$B$1:$E$5279,MATCH(Data!$D2193,Hoja1!$B$1:$B$5279,),MATCH(Data!N$1,Hoja1!$B$1:$E$1,)),"ND")</f>
        <v>16875</v>
      </c>
      <c r="O2193" s="7">
        <f>IFERROR(INDEX(Hoja1!$B$1:$E$5279,MATCH(Data!$D2193,Hoja1!$B$1:$B$5279,),MATCH(Data!O$1,Hoja1!$B$1:$E$1,)),"ND")</f>
        <v>60000</v>
      </c>
      <c r="P2193" t="str">
        <f>VLOOKUP(D2193,Hoja2!C:E,3,0)</f>
        <v>ESTRELLAS DIAMANTE</v>
      </c>
      <c r="Q2193" s="10">
        <f>VLOOKUP(D2193,Hoja2!C:D,2,0)</f>
        <v>6000</v>
      </c>
    </row>
    <row r="2194" spans="1:17" hidden="1" x14ac:dyDescent="0.2">
      <c r="A2194" s="2" t="s">
        <v>2211</v>
      </c>
      <c r="B2194" s="2" t="s">
        <v>4</v>
      </c>
      <c r="C2194" s="2">
        <v>11501</v>
      </c>
      <c r="D2194" s="2">
        <v>262195</v>
      </c>
      <c r="E2194" s="2">
        <v>5289</v>
      </c>
      <c r="F2194" s="17" t="s">
        <v>12559</v>
      </c>
      <c r="G2194" s="2" t="s">
        <v>5</v>
      </c>
      <c r="H2194" s="2" t="s">
        <v>4</v>
      </c>
      <c r="I2194" s="2" t="s">
        <v>6</v>
      </c>
      <c r="J2194" s="2" t="s">
        <v>7</v>
      </c>
      <c r="K2194" s="2" t="s">
        <v>8</v>
      </c>
      <c r="L2194" s="2" t="s">
        <v>9</v>
      </c>
      <c r="M2194" s="7">
        <f>IFERROR(INDEX(Hoja1!$B$1:$E$5279,MATCH(Data!$D2194,Hoja1!$B$1:$B$5279,),MATCH(Data!M$1,Hoja1!$B$1:$E$1,)),"ND")</f>
        <v>467238.77500000002</v>
      </c>
      <c r="N2194" s="7">
        <f>IFERROR(INDEX(Hoja1!$B$1:$E$5279,MATCH(Data!$D2194,Hoja1!$B$1:$B$5279,),MATCH(Data!N$1,Hoja1!$B$1:$E$1,)),"ND")</f>
        <v>16750</v>
      </c>
      <c r="O2194" s="7">
        <f>IFERROR(INDEX(Hoja1!$B$1:$E$5279,MATCH(Data!$D2194,Hoja1!$B$1:$B$5279,),MATCH(Data!O$1,Hoja1!$B$1:$E$1,)),"ND")</f>
        <v>0</v>
      </c>
      <c r="P2194" t="str">
        <f>VLOOKUP(D2194,Hoja2!C:E,3,0)</f>
        <v>ESTRELLAS DIAMANTE</v>
      </c>
      <c r="Q2194" s="10">
        <f>VLOOKUP(D2194,Hoja2!C:D,2,0)</f>
        <v>2000</v>
      </c>
    </row>
    <row r="2195" spans="1:17" hidden="1" x14ac:dyDescent="0.2">
      <c r="A2195" s="2" t="s">
        <v>2212</v>
      </c>
      <c r="B2195" s="2" t="s">
        <v>12</v>
      </c>
      <c r="C2195" s="2">
        <v>2997</v>
      </c>
      <c r="D2195" s="2">
        <v>262482</v>
      </c>
      <c r="E2195" s="2">
        <v>3300</v>
      </c>
      <c r="F2195" s="17" t="s">
        <v>12488</v>
      </c>
      <c r="G2195" s="2" t="s">
        <v>5</v>
      </c>
      <c r="H2195" s="2" t="s">
        <v>4</v>
      </c>
      <c r="I2195" s="2" t="s">
        <v>6</v>
      </c>
      <c r="J2195" s="2" t="s">
        <v>7</v>
      </c>
      <c r="K2195" s="2" t="s">
        <v>8</v>
      </c>
      <c r="L2195" s="2" t="s">
        <v>9</v>
      </c>
      <c r="M2195" s="7" t="str">
        <f>IFERROR(INDEX(Hoja1!$B$1:$E$5279,MATCH(Data!$D2195,Hoja1!$B$1:$B$5279,),MATCH(Data!M$1,Hoja1!$B$1:$E$1,)),"ND")</f>
        <v>ND</v>
      </c>
      <c r="N2195" s="7" t="str">
        <f>IFERROR(INDEX(Hoja1!$B$1:$E$5279,MATCH(Data!$D2195,Hoja1!$B$1:$B$5279,),MATCH(Data!N$1,Hoja1!$B$1:$E$1,)),"ND")</f>
        <v>ND</v>
      </c>
      <c r="O2195" s="7" t="str">
        <f>IFERROR(INDEX(Hoja1!$B$1:$E$5279,MATCH(Data!$D2195,Hoja1!$B$1:$B$5279,),MATCH(Data!O$1,Hoja1!$B$1:$E$1,)),"ND")</f>
        <v>ND</v>
      </c>
      <c r="P2195" t="str">
        <f>VLOOKUP(D2195,Hoja2!C:E,3,0)</f>
        <v>ESTRELLAS DIAMANTE</v>
      </c>
      <c r="Q2195" s="10">
        <f>VLOOKUP(D2195,Hoja2!C:D,2,0)</f>
        <v>7000</v>
      </c>
    </row>
    <row r="2196" spans="1:17" hidden="1" x14ac:dyDescent="0.2">
      <c r="A2196" s="2" t="s">
        <v>2213</v>
      </c>
      <c r="B2196" s="2" t="s">
        <v>4</v>
      </c>
      <c r="C2196" s="2">
        <v>9265</v>
      </c>
      <c r="D2196" s="2">
        <v>262682</v>
      </c>
      <c r="E2196" s="2">
        <v>5289</v>
      </c>
      <c r="F2196" s="17" t="s">
        <v>12559</v>
      </c>
      <c r="G2196" s="2" t="s">
        <v>5</v>
      </c>
      <c r="H2196" s="2" t="s">
        <v>4</v>
      </c>
      <c r="I2196" s="2" t="s">
        <v>6</v>
      </c>
      <c r="J2196" s="2" t="s">
        <v>7</v>
      </c>
      <c r="K2196" s="2" t="s">
        <v>8</v>
      </c>
      <c r="L2196" s="2" t="s">
        <v>9</v>
      </c>
      <c r="M2196" s="7">
        <f>IFERROR(INDEX(Hoja1!$B$1:$E$5279,MATCH(Data!$D2196,Hoja1!$B$1:$B$5279,),MATCH(Data!M$1,Hoja1!$B$1:$E$1,)),"ND")</f>
        <v>17768.854899999998</v>
      </c>
      <c r="N2196" s="7">
        <f>IFERROR(INDEX(Hoja1!$B$1:$E$5279,MATCH(Data!$D2196,Hoja1!$B$1:$B$5279,),MATCH(Data!N$1,Hoja1!$B$1:$E$1,)),"ND")</f>
        <v>13750</v>
      </c>
      <c r="O2196" s="7">
        <f>IFERROR(INDEX(Hoja1!$B$1:$E$5279,MATCH(Data!$D2196,Hoja1!$B$1:$B$5279,),MATCH(Data!O$1,Hoja1!$B$1:$E$1,)),"ND")</f>
        <v>0</v>
      </c>
      <c r="P2196" t="str">
        <f>VLOOKUP(D2196,Hoja2!C:E,3,0)</f>
        <v>ESTRELLAS DIAMANTE</v>
      </c>
      <c r="Q2196" s="10">
        <f>VLOOKUP(D2196,Hoja2!C:D,2,0)</f>
        <v>7000</v>
      </c>
    </row>
    <row r="2197" spans="1:17" hidden="1" x14ac:dyDescent="0.2">
      <c r="A2197" s="2" t="s">
        <v>2214</v>
      </c>
      <c r="B2197" s="2" t="s">
        <v>4</v>
      </c>
      <c r="C2197" s="2">
        <v>5051</v>
      </c>
      <c r="D2197" s="2">
        <v>263096</v>
      </c>
      <c r="E2197" s="2">
        <v>5823</v>
      </c>
      <c r="F2197" s="17" t="s">
        <v>12460</v>
      </c>
      <c r="G2197" s="2" t="s">
        <v>5</v>
      </c>
      <c r="H2197" s="2" t="s">
        <v>4</v>
      </c>
      <c r="I2197" s="2" t="s">
        <v>6</v>
      </c>
      <c r="J2197" s="2" t="s">
        <v>7</v>
      </c>
      <c r="K2197" s="2" t="s">
        <v>8</v>
      </c>
      <c r="L2197" s="2" t="s">
        <v>9</v>
      </c>
      <c r="M2197" s="7">
        <f>IFERROR(INDEX(Hoja1!$B$1:$E$5279,MATCH(Data!$D2197,Hoja1!$B$1:$B$5279,),MATCH(Data!M$1,Hoja1!$B$1:$E$1,)),"ND")</f>
        <v>80395.661600000007</v>
      </c>
      <c r="N2197" s="7">
        <f>IFERROR(INDEX(Hoja1!$B$1:$E$5279,MATCH(Data!$D2197,Hoja1!$B$1:$B$5279,),MATCH(Data!N$1,Hoja1!$B$1:$E$1,)),"ND")</f>
        <v>20000</v>
      </c>
      <c r="O2197" s="7">
        <f>IFERROR(INDEX(Hoja1!$B$1:$E$5279,MATCH(Data!$D2197,Hoja1!$B$1:$B$5279,),MATCH(Data!O$1,Hoja1!$B$1:$E$1,)),"ND")</f>
        <v>300000</v>
      </c>
      <c r="P2197" t="str">
        <f>VLOOKUP(D2197,Hoja2!C:E,3,0)</f>
        <v>ESTRELLAS DIAMANTE</v>
      </c>
      <c r="Q2197" s="10">
        <f>VLOOKUP(D2197,Hoja2!C:D,2,0)</f>
        <v>15000</v>
      </c>
    </row>
    <row r="2198" spans="1:17" hidden="1" x14ac:dyDescent="0.2">
      <c r="A2198" s="2" t="s">
        <v>2215</v>
      </c>
      <c r="B2198" s="2" t="s">
        <v>4</v>
      </c>
      <c r="C2198" s="2">
        <v>9280</v>
      </c>
      <c r="D2198" s="2">
        <v>263182</v>
      </c>
      <c r="E2198" s="2">
        <v>5289</v>
      </c>
      <c r="F2198" s="17" t="s">
        <v>12559</v>
      </c>
      <c r="G2198" s="2" t="s">
        <v>5</v>
      </c>
      <c r="H2198" s="2" t="s">
        <v>4</v>
      </c>
      <c r="I2198" s="2" t="s">
        <v>6</v>
      </c>
      <c r="J2198" s="2" t="s">
        <v>7</v>
      </c>
      <c r="K2198" s="2" t="s">
        <v>8</v>
      </c>
      <c r="L2198" s="2" t="s">
        <v>9</v>
      </c>
      <c r="M2198" s="7">
        <f>IFERROR(INDEX(Hoja1!$B$1:$E$5279,MATCH(Data!$D2198,Hoja1!$B$1:$B$5279,),MATCH(Data!M$1,Hoja1!$B$1:$E$1,)),"ND")</f>
        <v>40426.705000000002</v>
      </c>
      <c r="N2198" s="7">
        <f>IFERROR(INDEX(Hoja1!$B$1:$E$5279,MATCH(Data!$D2198,Hoja1!$B$1:$B$5279,),MATCH(Data!N$1,Hoja1!$B$1:$E$1,)),"ND")</f>
        <v>22000</v>
      </c>
      <c r="O2198" s="7">
        <f>IFERROR(INDEX(Hoja1!$B$1:$E$5279,MATCH(Data!$D2198,Hoja1!$B$1:$B$5279,),MATCH(Data!O$1,Hoja1!$B$1:$E$1,)),"ND")</f>
        <v>350000</v>
      </c>
      <c r="P2198" t="str">
        <f>VLOOKUP(D2198,Hoja2!C:E,3,0)</f>
        <v>ESTRELLAS DIAMANTE</v>
      </c>
      <c r="Q2198" s="10">
        <f>VLOOKUP(D2198,Hoja2!C:D,2,0)</f>
        <v>5000</v>
      </c>
    </row>
    <row r="2199" spans="1:17" hidden="1" x14ac:dyDescent="0.2">
      <c r="A2199" s="2" t="s">
        <v>2216</v>
      </c>
      <c r="B2199" s="2" t="s">
        <v>4</v>
      </c>
      <c r="C2199" s="2">
        <v>10358</v>
      </c>
      <c r="D2199" s="2">
        <v>263208</v>
      </c>
      <c r="E2199" s="2">
        <v>1237</v>
      </c>
      <c r="F2199" s="17" t="s">
        <v>12458</v>
      </c>
      <c r="G2199" s="2" t="s">
        <v>5</v>
      </c>
      <c r="H2199" s="2" t="s">
        <v>4</v>
      </c>
      <c r="I2199" s="2" t="s">
        <v>6</v>
      </c>
      <c r="J2199" s="2" t="s">
        <v>7</v>
      </c>
      <c r="K2199" s="2" t="s">
        <v>8</v>
      </c>
      <c r="L2199" s="2" t="s">
        <v>9</v>
      </c>
      <c r="M2199" s="7">
        <f>IFERROR(INDEX(Hoja1!$B$1:$E$5279,MATCH(Data!$D2199,Hoja1!$B$1:$B$5279,),MATCH(Data!M$1,Hoja1!$B$1:$E$1,)),"ND")</f>
        <v>327221.4817</v>
      </c>
      <c r="N2199" s="7">
        <f>IFERROR(INDEX(Hoja1!$B$1:$E$5279,MATCH(Data!$D2199,Hoja1!$B$1:$B$5279,),MATCH(Data!N$1,Hoja1!$B$1:$E$1,)),"ND")</f>
        <v>12000</v>
      </c>
      <c r="O2199" s="7">
        <f>IFERROR(INDEX(Hoja1!$B$1:$E$5279,MATCH(Data!$D2199,Hoja1!$B$1:$B$5279,),MATCH(Data!O$1,Hoja1!$B$1:$E$1,)),"ND")</f>
        <v>95000</v>
      </c>
      <c r="P2199" t="str">
        <f>VLOOKUP(D2199,Hoja2!C:E,3,0)</f>
        <v>ESTRELLAS DIAMANTE</v>
      </c>
      <c r="Q2199" s="10">
        <f>VLOOKUP(D2199,Hoja2!C:D,2,0)</f>
        <v>0</v>
      </c>
    </row>
    <row r="2200" spans="1:17" hidden="1" x14ac:dyDescent="0.2">
      <c r="A2200" s="2" t="s">
        <v>2217</v>
      </c>
      <c r="B2200" s="2" t="s">
        <v>4</v>
      </c>
      <c r="C2200" s="2">
        <v>8266</v>
      </c>
      <c r="D2200" s="2">
        <v>263378</v>
      </c>
      <c r="E2200" s="2">
        <v>3002</v>
      </c>
      <c r="F2200" s="17" t="s">
        <v>12480</v>
      </c>
      <c r="G2200" s="2" t="s">
        <v>5</v>
      </c>
      <c r="H2200" s="2" t="s">
        <v>4</v>
      </c>
      <c r="I2200" s="2" t="s">
        <v>6</v>
      </c>
      <c r="J2200" s="2" t="s">
        <v>7</v>
      </c>
      <c r="K2200" s="2" t="s">
        <v>8</v>
      </c>
      <c r="L2200" s="2" t="s">
        <v>9</v>
      </c>
      <c r="M2200" s="7">
        <f>IFERROR(INDEX(Hoja1!$B$1:$E$5279,MATCH(Data!$D2200,Hoja1!$B$1:$B$5279,),MATCH(Data!M$1,Hoja1!$B$1:$E$1,)),"ND")</f>
        <v>667.5566</v>
      </c>
      <c r="N2200" s="7">
        <f>IFERROR(INDEX(Hoja1!$B$1:$E$5279,MATCH(Data!$D2200,Hoja1!$B$1:$B$5279,),MATCH(Data!N$1,Hoja1!$B$1:$E$1,)),"ND")</f>
        <v>16875</v>
      </c>
      <c r="O2200" s="7">
        <f>IFERROR(INDEX(Hoja1!$B$1:$E$5279,MATCH(Data!$D2200,Hoja1!$B$1:$B$5279,),MATCH(Data!O$1,Hoja1!$B$1:$E$1,)),"ND")</f>
        <v>196650</v>
      </c>
      <c r="P2200" t="str">
        <f>VLOOKUP(D2200,Hoja2!C:E,3,0)</f>
        <v>ESTRELLAS DIAMANTE</v>
      </c>
      <c r="Q2200" s="10">
        <f>VLOOKUP(D2200,Hoja2!C:D,2,0)</f>
        <v>5470</v>
      </c>
    </row>
    <row r="2201" spans="1:17" hidden="1" x14ac:dyDescent="0.2">
      <c r="A2201" s="2" t="s">
        <v>2218</v>
      </c>
      <c r="B2201" s="2" t="s">
        <v>12</v>
      </c>
      <c r="C2201" s="2">
        <v>5003</v>
      </c>
      <c r="D2201" s="2">
        <v>263412</v>
      </c>
      <c r="E2201" s="2">
        <v>1275</v>
      </c>
      <c r="F2201" s="17" t="s">
        <v>12558</v>
      </c>
      <c r="G2201" s="2" t="s">
        <v>5</v>
      </c>
      <c r="H2201" s="2" t="s">
        <v>4</v>
      </c>
      <c r="I2201" s="2" t="s">
        <v>6</v>
      </c>
      <c r="J2201" s="2" t="s">
        <v>7</v>
      </c>
      <c r="K2201" s="2" t="s">
        <v>8</v>
      </c>
      <c r="L2201" s="2" t="s">
        <v>9</v>
      </c>
      <c r="M2201" s="7" t="str">
        <f>IFERROR(INDEX(Hoja1!$B$1:$E$5279,MATCH(Data!$D2201,Hoja1!$B$1:$B$5279,),MATCH(Data!M$1,Hoja1!$B$1:$E$1,)),"ND")</f>
        <v>ND</v>
      </c>
      <c r="N2201" s="7" t="str">
        <f>IFERROR(INDEX(Hoja1!$B$1:$E$5279,MATCH(Data!$D2201,Hoja1!$B$1:$B$5279,),MATCH(Data!N$1,Hoja1!$B$1:$E$1,)),"ND")</f>
        <v>ND</v>
      </c>
      <c r="O2201" s="7" t="str">
        <f>IFERROR(INDEX(Hoja1!$B$1:$E$5279,MATCH(Data!$D2201,Hoja1!$B$1:$B$5279,),MATCH(Data!O$1,Hoja1!$B$1:$E$1,)),"ND")</f>
        <v>ND</v>
      </c>
      <c r="P2201" t="str">
        <f>VLOOKUP(D2201,Hoja2!C:E,3,0)</f>
        <v>ESTRELLAS DIAMANTE</v>
      </c>
      <c r="Q2201" s="10">
        <f>VLOOKUP(D2201,Hoja2!C:D,2,0)</f>
        <v>0</v>
      </c>
    </row>
    <row r="2202" spans="1:17" hidden="1" x14ac:dyDescent="0.2">
      <c r="A2202" s="2" t="s">
        <v>2219</v>
      </c>
      <c r="B2202" s="2" t="s">
        <v>4</v>
      </c>
      <c r="C2202" s="2">
        <v>8598</v>
      </c>
      <c r="D2202" s="2">
        <v>263422</v>
      </c>
      <c r="E2202" s="2">
        <v>2938</v>
      </c>
      <c r="F2202" s="17" t="s">
        <v>12484</v>
      </c>
      <c r="G2202" s="2" t="s">
        <v>5</v>
      </c>
      <c r="H2202" s="2" t="s">
        <v>4</v>
      </c>
      <c r="I2202" s="2" t="s">
        <v>6</v>
      </c>
      <c r="J2202" s="2" t="s">
        <v>7</v>
      </c>
      <c r="K2202" s="2" t="s">
        <v>8</v>
      </c>
      <c r="L2202" s="2" t="s">
        <v>9</v>
      </c>
      <c r="M2202" s="7">
        <f>IFERROR(INDEX(Hoja1!$B$1:$E$5279,MATCH(Data!$D2202,Hoja1!$B$1:$B$5279,),MATCH(Data!M$1,Hoja1!$B$1:$E$1,)),"ND")</f>
        <v>151020.31830000001</v>
      </c>
      <c r="N2202" s="7">
        <f>IFERROR(INDEX(Hoja1!$B$1:$E$5279,MATCH(Data!$D2202,Hoja1!$B$1:$B$5279,),MATCH(Data!N$1,Hoja1!$B$1:$E$1,)),"ND")</f>
        <v>15000</v>
      </c>
      <c r="O2202" s="7">
        <f>IFERROR(INDEX(Hoja1!$B$1:$E$5279,MATCH(Data!$D2202,Hoja1!$B$1:$B$5279,),MATCH(Data!O$1,Hoja1!$B$1:$E$1,)),"ND")</f>
        <v>92000</v>
      </c>
      <c r="P2202" t="str">
        <f>VLOOKUP(D2202,Hoja2!C:E,3,0)</f>
        <v>ESTRELLAS DIAMANTE</v>
      </c>
      <c r="Q2202" s="10">
        <f>VLOOKUP(D2202,Hoja2!C:D,2,0)</f>
        <v>2000</v>
      </c>
    </row>
    <row r="2203" spans="1:17" hidden="1" x14ac:dyDescent="0.2">
      <c r="A2203" s="2" t="s">
        <v>2220</v>
      </c>
      <c r="B2203" s="2" t="s">
        <v>4</v>
      </c>
      <c r="C2203" s="2">
        <v>9199</v>
      </c>
      <c r="D2203" s="2">
        <v>263743</v>
      </c>
      <c r="E2203" s="2">
        <v>1910</v>
      </c>
      <c r="F2203" s="17" t="s">
        <v>12475</v>
      </c>
      <c r="G2203" s="2" t="s">
        <v>5</v>
      </c>
      <c r="H2203" s="2" t="s">
        <v>4</v>
      </c>
      <c r="I2203" s="2" t="s">
        <v>6</v>
      </c>
      <c r="J2203" s="2" t="s">
        <v>7</v>
      </c>
      <c r="K2203" s="2" t="s">
        <v>8</v>
      </c>
      <c r="L2203" s="2" t="s">
        <v>9</v>
      </c>
      <c r="M2203" s="7">
        <f>IFERROR(INDEX(Hoja1!$B$1:$E$5279,MATCH(Data!$D2203,Hoja1!$B$1:$B$5279,),MATCH(Data!M$1,Hoja1!$B$1:$E$1,)),"ND")</f>
        <v>416692.53159999999</v>
      </c>
      <c r="N2203" s="7">
        <f>IFERROR(INDEX(Hoja1!$B$1:$E$5279,MATCH(Data!$D2203,Hoja1!$B$1:$B$5279,),MATCH(Data!N$1,Hoja1!$B$1:$E$1,)),"ND")</f>
        <v>10000</v>
      </c>
      <c r="O2203" s="7">
        <f>IFERROR(INDEX(Hoja1!$B$1:$E$5279,MATCH(Data!$D2203,Hoja1!$B$1:$B$5279,),MATCH(Data!O$1,Hoja1!$B$1:$E$1,)),"ND")</f>
        <v>53940.7</v>
      </c>
      <c r="P2203" t="str">
        <f>VLOOKUP(D2203,Hoja2!C:E,3,0)</f>
        <v>ESTRELLAS DIAMANTE</v>
      </c>
      <c r="Q2203" s="10">
        <f>VLOOKUP(D2203,Hoja2!C:D,2,0)</f>
        <v>12000</v>
      </c>
    </row>
    <row r="2204" spans="1:17" hidden="1" x14ac:dyDescent="0.2">
      <c r="A2204" s="2" t="s">
        <v>2221</v>
      </c>
      <c r="B2204" s="2" t="s">
        <v>4</v>
      </c>
      <c r="C2204" s="2">
        <v>8473</v>
      </c>
      <c r="D2204" s="2">
        <v>263771</v>
      </c>
      <c r="E2204" s="2">
        <v>3002</v>
      </c>
      <c r="F2204" s="17" t="s">
        <v>12480</v>
      </c>
      <c r="G2204" s="2" t="s">
        <v>5</v>
      </c>
      <c r="H2204" s="2" t="s">
        <v>4</v>
      </c>
      <c r="I2204" s="2" t="s">
        <v>6</v>
      </c>
      <c r="J2204" s="2" t="s">
        <v>7</v>
      </c>
      <c r="K2204" s="2" t="s">
        <v>8</v>
      </c>
      <c r="L2204" s="2" t="s">
        <v>9</v>
      </c>
      <c r="M2204" s="7">
        <f>IFERROR(INDEX(Hoja1!$B$1:$E$5279,MATCH(Data!$D2204,Hoja1!$B$1:$B$5279,),MATCH(Data!M$1,Hoja1!$B$1:$E$1,)),"ND")</f>
        <v>4589.8631999999998</v>
      </c>
      <c r="N2204" s="7">
        <f>IFERROR(INDEX(Hoja1!$B$1:$E$5279,MATCH(Data!$D2204,Hoja1!$B$1:$B$5279,),MATCH(Data!N$1,Hoja1!$B$1:$E$1,)),"ND")</f>
        <v>0</v>
      </c>
      <c r="O2204" s="7">
        <f>IFERROR(INDEX(Hoja1!$B$1:$E$5279,MATCH(Data!$D2204,Hoja1!$B$1:$B$5279,),MATCH(Data!O$1,Hoja1!$B$1:$E$1,)),"ND")</f>
        <v>0</v>
      </c>
      <c r="P2204" t="str">
        <f>VLOOKUP(D2204,Hoja2!C:E,3,0)</f>
        <v>ESTRELLAS DIAMANTE</v>
      </c>
      <c r="Q2204" s="10">
        <f>VLOOKUP(D2204,Hoja2!C:D,2,0)</f>
        <v>6500</v>
      </c>
    </row>
    <row r="2205" spans="1:17" hidden="1" x14ac:dyDescent="0.2">
      <c r="A2205" s="2" t="s">
        <v>2222</v>
      </c>
      <c r="B2205" s="2" t="s">
        <v>4</v>
      </c>
      <c r="C2205" s="2">
        <v>8461</v>
      </c>
      <c r="D2205" s="2">
        <v>263781</v>
      </c>
      <c r="E2205" s="2">
        <v>3002</v>
      </c>
      <c r="F2205" s="17" t="s">
        <v>12480</v>
      </c>
      <c r="G2205" s="2" t="s">
        <v>5</v>
      </c>
      <c r="H2205" s="2" t="s">
        <v>4</v>
      </c>
      <c r="I2205" s="2" t="s">
        <v>6</v>
      </c>
      <c r="J2205" s="2" t="s">
        <v>7</v>
      </c>
      <c r="K2205" s="2" t="s">
        <v>8</v>
      </c>
      <c r="L2205" s="2" t="s">
        <v>9</v>
      </c>
      <c r="M2205" s="7">
        <f>IFERROR(INDEX(Hoja1!$B$1:$E$5279,MATCH(Data!$D2205,Hoja1!$B$1:$B$5279,),MATCH(Data!M$1,Hoja1!$B$1:$E$1,)),"ND")</f>
        <v>1897.9866999999999</v>
      </c>
      <c r="N2205" s="7">
        <f>IFERROR(INDEX(Hoja1!$B$1:$E$5279,MATCH(Data!$D2205,Hoja1!$B$1:$B$5279,),MATCH(Data!N$1,Hoja1!$B$1:$E$1,)),"ND")</f>
        <v>15000</v>
      </c>
      <c r="O2205" s="7">
        <f>IFERROR(INDEX(Hoja1!$B$1:$E$5279,MATCH(Data!$D2205,Hoja1!$B$1:$B$5279,),MATCH(Data!O$1,Hoja1!$B$1:$E$1,)),"ND")</f>
        <v>0</v>
      </c>
      <c r="P2205" t="str">
        <f>VLOOKUP(D2205,Hoja2!C:E,3,0)</f>
        <v>ESTRELLAS DIAMANTE</v>
      </c>
      <c r="Q2205" s="10">
        <f>VLOOKUP(D2205,Hoja2!C:D,2,0)</f>
        <v>6000</v>
      </c>
    </row>
    <row r="2206" spans="1:17" hidden="1" x14ac:dyDescent="0.2">
      <c r="A2206" s="2" t="s">
        <v>2223</v>
      </c>
      <c r="B2206" s="2" t="s">
        <v>4</v>
      </c>
      <c r="C2206" s="2">
        <v>10819</v>
      </c>
      <c r="D2206" s="2">
        <v>264212</v>
      </c>
      <c r="E2206" s="2">
        <v>3002</v>
      </c>
      <c r="F2206" s="17" t="s">
        <v>12480</v>
      </c>
      <c r="G2206" s="2" t="s">
        <v>5</v>
      </c>
      <c r="H2206" s="2" t="s">
        <v>4</v>
      </c>
      <c r="I2206" s="2" t="s">
        <v>6</v>
      </c>
      <c r="J2206" s="2" t="s">
        <v>7</v>
      </c>
      <c r="K2206" s="2" t="s">
        <v>8</v>
      </c>
      <c r="L2206" s="2" t="s">
        <v>9</v>
      </c>
      <c r="M2206" s="7">
        <f>IFERROR(INDEX(Hoja1!$B$1:$E$5279,MATCH(Data!$D2206,Hoja1!$B$1:$B$5279,),MATCH(Data!M$1,Hoja1!$B$1:$E$1,)),"ND")</f>
        <v>501.18169999999998</v>
      </c>
      <c r="N2206" s="7">
        <f>IFERROR(INDEX(Hoja1!$B$1:$E$5279,MATCH(Data!$D2206,Hoja1!$B$1:$B$5279,),MATCH(Data!N$1,Hoja1!$B$1:$E$1,)),"ND")</f>
        <v>0</v>
      </c>
      <c r="O2206" s="7">
        <f>IFERROR(INDEX(Hoja1!$B$1:$E$5279,MATCH(Data!$D2206,Hoja1!$B$1:$B$5279,),MATCH(Data!O$1,Hoja1!$B$1:$E$1,)),"ND")</f>
        <v>0</v>
      </c>
      <c r="P2206" t="str">
        <f>VLOOKUP(D2206,Hoja2!C:E,3,0)</f>
        <v>ESTRELLAS DIAMANTE</v>
      </c>
      <c r="Q2206" s="10">
        <f>VLOOKUP(D2206,Hoja2!C:D,2,0)</f>
        <v>6050</v>
      </c>
    </row>
    <row r="2207" spans="1:17" hidden="1" x14ac:dyDescent="0.2">
      <c r="A2207" s="2" t="s">
        <v>2224</v>
      </c>
      <c r="B2207" s="2" t="s">
        <v>4</v>
      </c>
      <c r="C2207" s="2">
        <v>8579</v>
      </c>
      <c r="D2207" s="2">
        <v>264393</v>
      </c>
      <c r="E2207" s="2">
        <v>4775</v>
      </c>
      <c r="F2207" s="17" t="s">
        <v>12477</v>
      </c>
      <c r="G2207" s="2" t="s">
        <v>5</v>
      </c>
      <c r="H2207" s="2" t="s">
        <v>4</v>
      </c>
      <c r="I2207" s="2" t="s">
        <v>6</v>
      </c>
      <c r="J2207" s="2" t="s">
        <v>7</v>
      </c>
      <c r="K2207" s="2" t="s">
        <v>8</v>
      </c>
      <c r="L2207" s="2" t="s">
        <v>9</v>
      </c>
      <c r="M2207" s="7">
        <f>IFERROR(INDEX(Hoja1!$B$1:$E$5279,MATCH(Data!$D2207,Hoja1!$B$1:$B$5279,),MATCH(Data!M$1,Hoja1!$B$1:$E$1,)),"ND")</f>
        <v>92044.431700000001</v>
      </c>
      <c r="N2207" s="7">
        <f>IFERROR(INDEX(Hoja1!$B$1:$E$5279,MATCH(Data!$D2207,Hoja1!$B$1:$B$5279,),MATCH(Data!N$1,Hoja1!$B$1:$E$1,)),"ND")</f>
        <v>10130</v>
      </c>
      <c r="O2207" s="7">
        <f>IFERROR(INDEX(Hoja1!$B$1:$E$5279,MATCH(Data!$D2207,Hoja1!$B$1:$B$5279,),MATCH(Data!O$1,Hoja1!$B$1:$E$1,)),"ND")</f>
        <v>0</v>
      </c>
      <c r="P2207" t="str">
        <f>VLOOKUP(D2207,Hoja2!C:E,3,0)</f>
        <v>ESTRELLAS DIAMANTE</v>
      </c>
      <c r="Q2207" s="10">
        <f>VLOOKUP(D2207,Hoja2!C:D,2,0)</f>
        <v>20356.259999999998</v>
      </c>
    </row>
    <row r="2208" spans="1:17" hidden="1" x14ac:dyDescent="0.2">
      <c r="A2208" s="2" t="s">
        <v>2225</v>
      </c>
      <c r="B2208" s="2" t="s">
        <v>4</v>
      </c>
      <c r="C2208" s="2">
        <v>5687</v>
      </c>
      <c r="D2208" s="2">
        <v>264490</v>
      </c>
      <c r="E2208" s="2">
        <v>6856</v>
      </c>
      <c r="F2208" s="17" t="s">
        <v>12494</v>
      </c>
      <c r="G2208" s="2" t="s">
        <v>5</v>
      </c>
      <c r="H2208" s="2" t="s">
        <v>4</v>
      </c>
      <c r="I2208" s="2" t="s">
        <v>6</v>
      </c>
      <c r="J2208" s="2" t="s">
        <v>7</v>
      </c>
      <c r="K2208" s="2" t="s">
        <v>8</v>
      </c>
      <c r="L2208" s="2" t="s">
        <v>9</v>
      </c>
      <c r="M2208" s="7">
        <f>IFERROR(INDEX(Hoja1!$B$1:$E$5279,MATCH(Data!$D2208,Hoja1!$B$1:$B$5279,),MATCH(Data!M$1,Hoja1!$B$1:$E$1,)),"ND")</f>
        <v>68116.073300000004</v>
      </c>
      <c r="N2208" s="7">
        <f>IFERROR(INDEX(Hoja1!$B$1:$E$5279,MATCH(Data!$D2208,Hoja1!$B$1:$B$5279,),MATCH(Data!N$1,Hoja1!$B$1:$E$1,)),"ND")</f>
        <v>20000</v>
      </c>
      <c r="O2208" s="7">
        <f>IFERROR(INDEX(Hoja1!$B$1:$E$5279,MATCH(Data!$D2208,Hoja1!$B$1:$B$5279,),MATCH(Data!O$1,Hoja1!$B$1:$E$1,)),"ND")</f>
        <v>181866</v>
      </c>
      <c r="P2208" t="str">
        <f>VLOOKUP(D2208,Hoja2!C:E,3,0)</f>
        <v>ESTRELLAS DIAMANTE</v>
      </c>
      <c r="Q2208" s="10">
        <f>VLOOKUP(D2208,Hoja2!C:D,2,0)</f>
        <v>2500</v>
      </c>
    </row>
    <row r="2209" spans="1:17" hidden="1" x14ac:dyDescent="0.2">
      <c r="A2209" s="2" t="s">
        <v>2226</v>
      </c>
      <c r="B2209" s="2" t="s">
        <v>12</v>
      </c>
      <c r="C2209" s="2">
        <v>1425</v>
      </c>
      <c r="D2209" s="2">
        <v>264576</v>
      </c>
      <c r="E2209" s="2">
        <v>6858</v>
      </c>
      <c r="F2209" s="17" t="s">
        <v>12464</v>
      </c>
      <c r="G2209" s="2" t="s">
        <v>5</v>
      </c>
      <c r="H2209" s="2" t="s">
        <v>4</v>
      </c>
      <c r="I2209" s="2" t="s">
        <v>6</v>
      </c>
      <c r="J2209" s="2" t="s">
        <v>7</v>
      </c>
      <c r="K2209" s="2" t="s">
        <v>8</v>
      </c>
      <c r="L2209" s="2" t="s">
        <v>9</v>
      </c>
      <c r="M2209" s="7" t="str">
        <f>IFERROR(INDEX(Hoja1!$B$1:$E$5279,MATCH(Data!$D2209,Hoja1!$B$1:$B$5279,),MATCH(Data!M$1,Hoja1!$B$1:$E$1,)),"ND")</f>
        <v>ND</v>
      </c>
      <c r="N2209" s="7" t="str">
        <f>IFERROR(INDEX(Hoja1!$B$1:$E$5279,MATCH(Data!$D2209,Hoja1!$B$1:$B$5279,),MATCH(Data!N$1,Hoja1!$B$1:$E$1,)),"ND")</f>
        <v>ND</v>
      </c>
      <c r="O2209" s="7" t="str">
        <f>IFERROR(INDEX(Hoja1!$B$1:$E$5279,MATCH(Data!$D2209,Hoja1!$B$1:$B$5279,),MATCH(Data!O$1,Hoja1!$B$1:$E$1,)),"ND")</f>
        <v>ND</v>
      </c>
      <c r="P2209" t="str">
        <f>VLOOKUP(D2209,Hoja2!C:E,3,0)</f>
        <v>ESTRELLAS PATRIMONIALES</v>
      </c>
      <c r="Q2209" s="10">
        <f>VLOOKUP(D2209,Hoja2!C:D,2,0)</f>
        <v>5000</v>
      </c>
    </row>
    <row r="2210" spans="1:17" hidden="1" x14ac:dyDescent="0.2">
      <c r="A2210" s="2" t="s">
        <v>2227</v>
      </c>
      <c r="B2210" s="2" t="s">
        <v>4</v>
      </c>
      <c r="C2210" s="2">
        <v>10763</v>
      </c>
      <c r="D2210" s="2">
        <v>265037</v>
      </c>
      <c r="E2210" s="2">
        <v>6858</v>
      </c>
      <c r="F2210" s="17" t="s">
        <v>12464</v>
      </c>
      <c r="G2210" s="2" t="s">
        <v>5</v>
      </c>
      <c r="H2210" s="2" t="s">
        <v>4</v>
      </c>
      <c r="I2210" s="2" t="s">
        <v>6</v>
      </c>
      <c r="J2210" s="2" t="s">
        <v>7</v>
      </c>
      <c r="K2210" s="2" t="s">
        <v>8</v>
      </c>
      <c r="L2210" s="2" t="s">
        <v>9</v>
      </c>
      <c r="M2210" s="7">
        <f>IFERROR(INDEX(Hoja1!$B$1:$E$5279,MATCH(Data!$D2210,Hoja1!$B$1:$B$5279,),MATCH(Data!M$1,Hoja1!$B$1:$E$1,)),"ND")</f>
        <v>1017909.6617000001</v>
      </c>
      <c r="N2210" s="7">
        <f>IFERROR(INDEX(Hoja1!$B$1:$E$5279,MATCH(Data!$D2210,Hoja1!$B$1:$B$5279,),MATCH(Data!N$1,Hoja1!$B$1:$E$1,)),"ND")</f>
        <v>4000</v>
      </c>
      <c r="O2210" s="7">
        <f>IFERROR(INDEX(Hoja1!$B$1:$E$5279,MATCH(Data!$D2210,Hoja1!$B$1:$B$5279,),MATCH(Data!O$1,Hoja1!$B$1:$E$1,)),"ND")</f>
        <v>0</v>
      </c>
      <c r="P2210" t="str">
        <f>VLOOKUP(D2210,Hoja2!C:E,3,0)</f>
        <v>ESTRELLAS PATRIMONIALES</v>
      </c>
      <c r="Q2210" s="10">
        <f>VLOOKUP(D2210,Hoja2!C:D,2,0)</f>
        <v>0</v>
      </c>
    </row>
    <row r="2211" spans="1:17" hidden="1" x14ac:dyDescent="0.2">
      <c r="A2211" s="2" t="s">
        <v>2228</v>
      </c>
      <c r="B2211" s="2" t="s">
        <v>4</v>
      </c>
      <c r="C2211" s="2">
        <v>8962</v>
      </c>
      <c r="D2211" s="2">
        <v>265111</v>
      </c>
      <c r="E2211" s="2">
        <v>1910</v>
      </c>
      <c r="F2211" s="17" t="s">
        <v>12475</v>
      </c>
      <c r="G2211" s="2" t="s">
        <v>5</v>
      </c>
      <c r="H2211" s="2" t="s">
        <v>4</v>
      </c>
      <c r="I2211" s="2" t="s">
        <v>6</v>
      </c>
      <c r="J2211" s="2" t="s">
        <v>7</v>
      </c>
      <c r="K2211" s="2" t="s">
        <v>8</v>
      </c>
      <c r="L2211" s="2" t="s">
        <v>9</v>
      </c>
      <c r="M2211" s="7">
        <f>IFERROR(INDEX(Hoja1!$B$1:$E$5279,MATCH(Data!$D2211,Hoja1!$B$1:$B$5279,),MATCH(Data!M$1,Hoja1!$B$1:$E$1,)),"ND")</f>
        <v>111764.13159999999</v>
      </c>
      <c r="N2211" s="7">
        <f>IFERROR(INDEX(Hoja1!$B$1:$E$5279,MATCH(Data!$D2211,Hoja1!$B$1:$B$5279,),MATCH(Data!N$1,Hoja1!$B$1:$E$1,)),"ND")</f>
        <v>22500</v>
      </c>
      <c r="O2211" s="7">
        <f>IFERROR(INDEX(Hoja1!$B$1:$E$5279,MATCH(Data!$D2211,Hoja1!$B$1:$B$5279,),MATCH(Data!O$1,Hoja1!$B$1:$E$1,)),"ND")</f>
        <v>152343</v>
      </c>
      <c r="P2211" t="str">
        <f>VLOOKUP(D2211,Hoja2!C:E,3,0)</f>
        <v>ESTRELLAS DIAMANTE</v>
      </c>
      <c r="Q2211" s="10">
        <f>VLOOKUP(D2211,Hoja2!C:D,2,0)</f>
        <v>8000</v>
      </c>
    </row>
    <row r="2212" spans="1:17" hidden="1" x14ac:dyDescent="0.2">
      <c r="A2212" s="2" t="s">
        <v>2229</v>
      </c>
      <c r="B2212" s="2" t="s">
        <v>4</v>
      </c>
      <c r="C2212" s="2">
        <v>11500</v>
      </c>
      <c r="D2212" s="2">
        <v>265417</v>
      </c>
      <c r="E2212" s="2">
        <v>5289</v>
      </c>
      <c r="F2212" s="17" t="s">
        <v>12559</v>
      </c>
      <c r="G2212" s="2" t="s">
        <v>5</v>
      </c>
      <c r="H2212" s="2" t="s">
        <v>4</v>
      </c>
      <c r="I2212" s="2" t="s">
        <v>6</v>
      </c>
      <c r="J2212" s="2" t="s">
        <v>7</v>
      </c>
      <c r="K2212" s="2" t="s">
        <v>8</v>
      </c>
      <c r="L2212" s="2" t="s">
        <v>9</v>
      </c>
      <c r="M2212" s="7">
        <f>IFERROR(INDEX(Hoja1!$B$1:$E$5279,MATCH(Data!$D2212,Hoja1!$B$1:$B$5279,),MATCH(Data!M$1,Hoja1!$B$1:$E$1,)),"ND")</f>
        <v>59849.608200000002</v>
      </c>
      <c r="N2212" s="7">
        <f>IFERROR(INDEX(Hoja1!$B$1:$E$5279,MATCH(Data!$D2212,Hoja1!$B$1:$B$5279,),MATCH(Data!N$1,Hoja1!$B$1:$E$1,)),"ND")</f>
        <v>22200</v>
      </c>
      <c r="O2212" s="7">
        <f>IFERROR(INDEX(Hoja1!$B$1:$E$5279,MATCH(Data!$D2212,Hoja1!$B$1:$B$5279,),MATCH(Data!O$1,Hoja1!$B$1:$E$1,)),"ND")</f>
        <v>117600</v>
      </c>
      <c r="P2212" t="str">
        <f>VLOOKUP(D2212,Hoja2!C:E,3,0)</f>
        <v>ESTRELLAS DIAMANTE</v>
      </c>
      <c r="Q2212" s="10">
        <f>VLOOKUP(D2212,Hoja2!C:D,2,0)</f>
        <v>1575</v>
      </c>
    </row>
    <row r="2213" spans="1:17" hidden="1" x14ac:dyDescent="0.2">
      <c r="A2213" s="2" t="s">
        <v>2230</v>
      </c>
      <c r="B2213" s="2" t="s">
        <v>12</v>
      </c>
      <c r="C2213" s="2">
        <v>1374</v>
      </c>
      <c r="D2213" s="2">
        <v>265589</v>
      </c>
      <c r="E2213" s="2">
        <v>3975</v>
      </c>
      <c r="F2213" s="17" t="s">
        <v>12467</v>
      </c>
      <c r="G2213" s="2" t="s">
        <v>5</v>
      </c>
      <c r="H2213" s="2" t="s">
        <v>4</v>
      </c>
      <c r="I2213" s="2" t="s">
        <v>6</v>
      </c>
      <c r="J2213" s="2" t="s">
        <v>7</v>
      </c>
      <c r="K2213" s="2" t="s">
        <v>8</v>
      </c>
      <c r="L2213" s="2" t="s">
        <v>9</v>
      </c>
      <c r="M2213" s="7" t="str">
        <f>IFERROR(INDEX(Hoja1!$B$1:$E$5279,MATCH(Data!$D2213,Hoja1!$B$1:$B$5279,),MATCH(Data!M$1,Hoja1!$B$1:$E$1,)),"ND")</f>
        <v>ND</v>
      </c>
      <c r="N2213" s="7" t="str">
        <f>IFERROR(INDEX(Hoja1!$B$1:$E$5279,MATCH(Data!$D2213,Hoja1!$B$1:$B$5279,),MATCH(Data!N$1,Hoja1!$B$1:$E$1,)),"ND")</f>
        <v>ND</v>
      </c>
      <c r="O2213" s="7" t="str">
        <f>IFERROR(INDEX(Hoja1!$B$1:$E$5279,MATCH(Data!$D2213,Hoja1!$B$1:$B$5279,),MATCH(Data!O$1,Hoja1!$B$1:$E$1,)),"ND")</f>
        <v>ND</v>
      </c>
      <c r="P2213" t="str">
        <f>VLOOKUP(D2213,Hoja2!C:E,3,0)</f>
        <v>ESTRELLAS DIAMANTE</v>
      </c>
      <c r="Q2213" s="10">
        <f>VLOOKUP(D2213,Hoja2!C:D,2,0)</f>
        <v>1000</v>
      </c>
    </row>
    <row r="2214" spans="1:17" hidden="1" x14ac:dyDescent="0.2">
      <c r="A2214" s="2" t="s">
        <v>2231</v>
      </c>
      <c r="B2214" s="2" t="s">
        <v>4</v>
      </c>
      <c r="C2214" s="2">
        <v>8582</v>
      </c>
      <c r="D2214" s="2">
        <v>266105</v>
      </c>
      <c r="E2214" s="2">
        <v>4775</v>
      </c>
      <c r="F2214" s="17" t="s">
        <v>12477</v>
      </c>
      <c r="G2214" s="2" t="s">
        <v>5</v>
      </c>
      <c r="H2214" s="2" t="s">
        <v>4</v>
      </c>
      <c r="I2214" s="2" t="s">
        <v>6</v>
      </c>
      <c r="J2214" s="2" t="s">
        <v>7</v>
      </c>
      <c r="K2214" s="2" t="s">
        <v>8</v>
      </c>
      <c r="L2214" s="2" t="s">
        <v>9</v>
      </c>
      <c r="M2214" s="7">
        <f>IFERROR(INDEX(Hoja1!$B$1:$E$5279,MATCH(Data!$D2214,Hoja1!$B$1:$B$5279,),MATCH(Data!M$1,Hoja1!$B$1:$E$1,)),"ND")</f>
        <v>110492.49490000001</v>
      </c>
      <c r="N2214" s="7">
        <f>IFERROR(INDEX(Hoja1!$B$1:$E$5279,MATCH(Data!$D2214,Hoja1!$B$1:$B$5279,),MATCH(Data!N$1,Hoja1!$B$1:$E$1,)),"ND")</f>
        <v>17230</v>
      </c>
      <c r="O2214" s="7">
        <f>IFERROR(INDEX(Hoja1!$B$1:$E$5279,MATCH(Data!$D2214,Hoja1!$B$1:$B$5279,),MATCH(Data!O$1,Hoja1!$B$1:$E$1,)),"ND")</f>
        <v>0</v>
      </c>
      <c r="P2214" t="str">
        <f>VLOOKUP(D2214,Hoja2!C:E,3,0)</f>
        <v>ESTRELLAS DIAMANTE</v>
      </c>
      <c r="Q2214" s="10">
        <f>VLOOKUP(D2214,Hoja2!C:D,2,0)</f>
        <v>12000</v>
      </c>
    </row>
    <row r="2215" spans="1:17" hidden="1" x14ac:dyDescent="0.2">
      <c r="A2215" s="2" t="s">
        <v>2232</v>
      </c>
      <c r="B2215" s="2" t="s">
        <v>4</v>
      </c>
      <c r="C2215" s="2">
        <v>11495</v>
      </c>
      <c r="D2215" s="2">
        <v>266998</v>
      </c>
      <c r="E2215" s="2">
        <v>1275</v>
      </c>
      <c r="F2215" s="17" t="s">
        <v>12558</v>
      </c>
      <c r="G2215" s="2" t="s">
        <v>5</v>
      </c>
      <c r="H2215" s="2" t="s">
        <v>4</v>
      </c>
      <c r="I2215" s="2" t="s">
        <v>6</v>
      </c>
      <c r="J2215" s="2" t="s">
        <v>7</v>
      </c>
      <c r="K2215" s="2" t="s">
        <v>8</v>
      </c>
      <c r="L2215" s="2" t="s">
        <v>9</v>
      </c>
      <c r="M2215" s="7">
        <f>IFERROR(INDEX(Hoja1!$B$1:$E$5279,MATCH(Data!$D2215,Hoja1!$B$1:$B$5279,),MATCH(Data!M$1,Hoja1!$B$1:$E$1,)),"ND")</f>
        <v>107037.0433</v>
      </c>
      <c r="N2215" s="7">
        <f>IFERROR(INDEX(Hoja1!$B$1:$E$5279,MATCH(Data!$D2215,Hoja1!$B$1:$B$5279,),MATCH(Data!N$1,Hoja1!$B$1:$E$1,)),"ND")</f>
        <v>22500</v>
      </c>
      <c r="O2215" s="7">
        <f>IFERROR(INDEX(Hoja1!$B$1:$E$5279,MATCH(Data!$D2215,Hoja1!$B$1:$B$5279,),MATCH(Data!O$1,Hoja1!$B$1:$E$1,)),"ND")</f>
        <v>0</v>
      </c>
      <c r="P2215" t="str">
        <f>VLOOKUP(D2215,Hoja2!C:E,3,0)</f>
        <v>ESTRELLAS DIAMANTE</v>
      </c>
      <c r="Q2215" s="10">
        <f>VLOOKUP(D2215,Hoja2!C:D,2,0)</f>
        <v>2500</v>
      </c>
    </row>
    <row r="2216" spans="1:17" hidden="1" x14ac:dyDescent="0.2">
      <c r="A2216" s="2" t="s">
        <v>2233</v>
      </c>
      <c r="B2216" s="2" t="s">
        <v>4</v>
      </c>
      <c r="C2216" s="2">
        <v>10039</v>
      </c>
      <c r="D2216" s="2">
        <v>267090</v>
      </c>
      <c r="E2216" s="2">
        <v>3704</v>
      </c>
      <c r="F2216" s="17" t="s">
        <v>12455</v>
      </c>
      <c r="G2216" s="2" t="s">
        <v>5</v>
      </c>
      <c r="H2216" s="2" t="s">
        <v>4</v>
      </c>
      <c r="I2216" s="2" t="s">
        <v>6</v>
      </c>
      <c r="J2216" s="2" t="s">
        <v>7</v>
      </c>
      <c r="K2216" s="2" t="s">
        <v>8</v>
      </c>
      <c r="L2216" s="2" t="s">
        <v>9</v>
      </c>
      <c r="M2216" s="7">
        <f>IFERROR(INDEX(Hoja1!$B$1:$E$5279,MATCH(Data!$D2216,Hoja1!$B$1:$B$5279,),MATCH(Data!M$1,Hoja1!$B$1:$E$1,)),"ND")</f>
        <v>175533.51</v>
      </c>
      <c r="N2216" s="7">
        <f>IFERROR(INDEX(Hoja1!$B$1:$E$5279,MATCH(Data!$D2216,Hoja1!$B$1:$B$5279,),MATCH(Data!N$1,Hoja1!$B$1:$E$1,)),"ND")</f>
        <v>50000</v>
      </c>
      <c r="O2216" s="7">
        <f>IFERROR(INDEX(Hoja1!$B$1:$E$5279,MATCH(Data!$D2216,Hoja1!$B$1:$B$5279,),MATCH(Data!O$1,Hoja1!$B$1:$E$1,)),"ND")</f>
        <v>900000</v>
      </c>
      <c r="P2216" t="str">
        <f>VLOOKUP(D2216,Hoja2!C:E,3,0)</f>
        <v>ESTRELLAS DIAMANTE</v>
      </c>
      <c r="Q2216" s="10">
        <f>VLOOKUP(D2216,Hoja2!C:D,2,0)</f>
        <v>0</v>
      </c>
    </row>
    <row r="2217" spans="1:17" hidden="1" x14ac:dyDescent="0.2">
      <c r="A2217" s="2" t="s">
        <v>2234</v>
      </c>
      <c r="B2217" s="2" t="s">
        <v>4</v>
      </c>
      <c r="C2217" s="2">
        <v>11143</v>
      </c>
      <c r="D2217" s="2">
        <v>267399</v>
      </c>
      <c r="E2217" s="2">
        <v>2938</v>
      </c>
      <c r="F2217" s="17" t="s">
        <v>12484</v>
      </c>
      <c r="G2217" s="2" t="s">
        <v>5</v>
      </c>
      <c r="H2217" s="2" t="s">
        <v>4</v>
      </c>
      <c r="I2217" s="2" t="s">
        <v>6</v>
      </c>
      <c r="J2217" s="2" t="s">
        <v>7</v>
      </c>
      <c r="K2217" s="2" t="s">
        <v>8</v>
      </c>
      <c r="L2217" s="2" t="s">
        <v>9</v>
      </c>
      <c r="M2217" s="7">
        <f>IFERROR(INDEX(Hoja1!$B$1:$E$5279,MATCH(Data!$D2217,Hoja1!$B$1:$B$5279,),MATCH(Data!M$1,Hoja1!$B$1:$E$1,)),"ND")</f>
        <v>13878.233200000001</v>
      </c>
      <c r="N2217" s="7">
        <f>IFERROR(INDEX(Hoja1!$B$1:$E$5279,MATCH(Data!$D2217,Hoja1!$B$1:$B$5279,),MATCH(Data!N$1,Hoja1!$B$1:$E$1,)),"ND")</f>
        <v>4000</v>
      </c>
      <c r="O2217" s="7">
        <f>IFERROR(INDEX(Hoja1!$B$1:$E$5279,MATCH(Data!$D2217,Hoja1!$B$1:$B$5279,),MATCH(Data!O$1,Hoja1!$B$1:$E$1,)),"ND")</f>
        <v>216000</v>
      </c>
      <c r="P2217" t="str">
        <f>VLOOKUP(D2217,Hoja2!C:E,3,0)</f>
        <v>ESTRELLAS DIAMANTE</v>
      </c>
      <c r="Q2217" s="10">
        <f>VLOOKUP(D2217,Hoja2!C:D,2,0)</f>
        <v>4759.5200000000004</v>
      </c>
    </row>
    <row r="2218" spans="1:17" hidden="1" x14ac:dyDescent="0.2">
      <c r="A2218" s="2" t="s">
        <v>2235</v>
      </c>
      <c r="B2218" s="2" t="s">
        <v>4</v>
      </c>
      <c r="C2218" s="2">
        <v>8580</v>
      </c>
      <c r="D2218" s="2">
        <v>267403</v>
      </c>
      <c r="E2218" s="2">
        <v>4775</v>
      </c>
      <c r="F2218" s="17" t="s">
        <v>12477</v>
      </c>
      <c r="G2218" s="2" t="s">
        <v>5</v>
      </c>
      <c r="H2218" s="2" t="s">
        <v>4</v>
      </c>
      <c r="I2218" s="2" t="s">
        <v>6</v>
      </c>
      <c r="J2218" s="2" t="s">
        <v>7</v>
      </c>
      <c r="K2218" s="2" t="s">
        <v>8</v>
      </c>
      <c r="L2218" s="2" t="s">
        <v>9</v>
      </c>
      <c r="M2218" s="7">
        <f>IFERROR(INDEX(Hoja1!$B$1:$E$5279,MATCH(Data!$D2218,Hoja1!$B$1:$B$5279,),MATCH(Data!M$1,Hoja1!$B$1:$E$1,)),"ND")</f>
        <v>96963.846600000004</v>
      </c>
      <c r="N2218" s="7">
        <f>IFERROR(INDEX(Hoja1!$B$1:$E$5279,MATCH(Data!$D2218,Hoja1!$B$1:$B$5279,),MATCH(Data!N$1,Hoja1!$B$1:$E$1,)),"ND")</f>
        <v>13725</v>
      </c>
      <c r="O2218" s="7">
        <f>IFERROR(INDEX(Hoja1!$B$1:$E$5279,MATCH(Data!$D2218,Hoja1!$B$1:$B$5279,),MATCH(Data!O$1,Hoja1!$B$1:$E$1,)),"ND")</f>
        <v>0</v>
      </c>
      <c r="P2218" t="str">
        <f>VLOOKUP(D2218,Hoja2!C:E,3,0)</f>
        <v>ESTRELLAS DIAMANTE</v>
      </c>
      <c r="Q2218" s="10">
        <f>VLOOKUP(D2218,Hoja2!C:D,2,0)</f>
        <v>7832.46</v>
      </c>
    </row>
    <row r="2219" spans="1:17" hidden="1" x14ac:dyDescent="0.2">
      <c r="A2219" s="2" t="s">
        <v>2236</v>
      </c>
      <c r="B2219" s="2" t="s">
        <v>12</v>
      </c>
      <c r="C2219" s="2">
        <v>6076</v>
      </c>
      <c r="D2219" s="2">
        <v>267926</v>
      </c>
      <c r="E2219" s="2">
        <v>8655</v>
      </c>
      <c r="F2219" s="17" t="s">
        <v>12453</v>
      </c>
      <c r="G2219" s="2" t="s">
        <v>5</v>
      </c>
      <c r="H2219" s="2" t="s">
        <v>4</v>
      </c>
      <c r="I2219" s="2" t="s">
        <v>6</v>
      </c>
      <c r="J2219" s="2" t="s">
        <v>7</v>
      </c>
      <c r="K2219" s="2" t="s">
        <v>8</v>
      </c>
      <c r="L2219" s="2" t="s">
        <v>9</v>
      </c>
      <c r="M2219" s="7" t="str">
        <f>IFERROR(INDEX(Hoja1!$B$1:$E$5279,MATCH(Data!$D2219,Hoja1!$B$1:$B$5279,),MATCH(Data!M$1,Hoja1!$B$1:$E$1,)),"ND")</f>
        <v>ND</v>
      </c>
      <c r="N2219" s="7" t="str">
        <f>IFERROR(INDEX(Hoja1!$B$1:$E$5279,MATCH(Data!$D2219,Hoja1!$B$1:$B$5279,),MATCH(Data!N$1,Hoja1!$B$1:$E$1,)),"ND")</f>
        <v>ND</v>
      </c>
      <c r="O2219" s="7" t="str">
        <f>IFERROR(INDEX(Hoja1!$B$1:$E$5279,MATCH(Data!$D2219,Hoja1!$B$1:$B$5279,),MATCH(Data!O$1,Hoja1!$B$1:$E$1,)),"ND")</f>
        <v>ND</v>
      </c>
      <c r="P2219" t="str">
        <f>VLOOKUP(D2219,Hoja2!C:E,3,0)</f>
        <v>ESTRELLAS DIAMANTE</v>
      </c>
      <c r="Q2219" s="10">
        <f>VLOOKUP(D2219,Hoja2!C:D,2,0)</f>
        <v>0</v>
      </c>
    </row>
    <row r="2220" spans="1:17" hidden="1" x14ac:dyDescent="0.2">
      <c r="A2220" s="2" t="s">
        <v>2237</v>
      </c>
      <c r="B2220" s="2" t="s">
        <v>4</v>
      </c>
      <c r="C2220" s="2">
        <v>8888</v>
      </c>
      <c r="D2220" s="2">
        <v>268089</v>
      </c>
      <c r="E2220" s="2">
        <v>1910</v>
      </c>
      <c r="F2220" s="17" t="s">
        <v>12475</v>
      </c>
      <c r="G2220" s="2" t="s">
        <v>5</v>
      </c>
      <c r="H2220" s="2" t="s">
        <v>4</v>
      </c>
      <c r="I2220" s="2" t="s">
        <v>6</v>
      </c>
      <c r="J2220" s="2" t="s">
        <v>7</v>
      </c>
      <c r="K2220" s="2" t="s">
        <v>8</v>
      </c>
      <c r="L2220" s="2" t="s">
        <v>9</v>
      </c>
      <c r="M2220" s="7">
        <f>IFERROR(INDEX(Hoja1!$B$1:$E$5279,MATCH(Data!$D2220,Hoja1!$B$1:$B$5279,),MATCH(Data!M$1,Hoja1!$B$1:$E$1,)),"ND")</f>
        <v>3864.2582000000002</v>
      </c>
      <c r="N2220" s="7">
        <f>IFERROR(INDEX(Hoja1!$B$1:$E$5279,MATCH(Data!$D2220,Hoja1!$B$1:$B$5279,),MATCH(Data!N$1,Hoja1!$B$1:$E$1,)),"ND")</f>
        <v>15000</v>
      </c>
      <c r="O2220" s="7">
        <f>IFERROR(INDEX(Hoja1!$B$1:$E$5279,MATCH(Data!$D2220,Hoja1!$B$1:$B$5279,),MATCH(Data!O$1,Hoja1!$B$1:$E$1,)),"ND")</f>
        <v>0</v>
      </c>
      <c r="P2220" t="str">
        <f>VLOOKUP(D2220,Hoja2!C:E,3,0)</f>
        <v>ESTRELLAS DIAMANTE</v>
      </c>
      <c r="Q2220" s="10">
        <f>VLOOKUP(D2220,Hoja2!C:D,2,0)</f>
        <v>10000</v>
      </c>
    </row>
    <row r="2221" spans="1:17" hidden="1" x14ac:dyDescent="0.2">
      <c r="A2221" s="2" t="s">
        <v>2238</v>
      </c>
      <c r="B2221" s="2" t="s">
        <v>4</v>
      </c>
      <c r="C2221" s="2">
        <v>9999</v>
      </c>
      <c r="D2221" s="2">
        <v>268962</v>
      </c>
      <c r="E2221" s="2">
        <v>8782</v>
      </c>
      <c r="F2221" s="17" t="s">
        <v>12497</v>
      </c>
      <c r="G2221" s="2" t="s">
        <v>5</v>
      </c>
      <c r="H2221" s="2" t="s">
        <v>4</v>
      </c>
      <c r="I2221" s="2" t="s">
        <v>6</v>
      </c>
      <c r="J2221" s="2" t="s">
        <v>7</v>
      </c>
      <c r="K2221" s="2" t="s">
        <v>8</v>
      </c>
      <c r="L2221" s="2" t="s">
        <v>9</v>
      </c>
      <c r="M2221" s="7">
        <f>IFERROR(INDEX(Hoja1!$B$1:$E$5279,MATCH(Data!$D2221,Hoja1!$B$1:$B$5279,),MATCH(Data!M$1,Hoja1!$B$1:$E$1,)),"ND")</f>
        <v>63492.800000000003</v>
      </c>
      <c r="N2221" s="7">
        <f>IFERROR(INDEX(Hoja1!$B$1:$E$5279,MATCH(Data!$D2221,Hoja1!$B$1:$B$5279,),MATCH(Data!N$1,Hoja1!$B$1:$E$1,)),"ND")</f>
        <v>4000</v>
      </c>
      <c r="O2221" s="7">
        <f>IFERROR(INDEX(Hoja1!$B$1:$E$5279,MATCH(Data!$D2221,Hoja1!$B$1:$B$5279,),MATCH(Data!O$1,Hoja1!$B$1:$E$1,)),"ND")</f>
        <v>0</v>
      </c>
      <c r="P2221" t="str">
        <f>VLOOKUP(D2221,Hoja2!C:E,3,0)</f>
        <v>ESTRELLAS DIAMANTE</v>
      </c>
      <c r="Q2221" s="10">
        <f>VLOOKUP(D2221,Hoja2!C:D,2,0)</f>
        <v>2500</v>
      </c>
    </row>
    <row r="2222" spans="1:17" hidden="1" x14ac:dyDescent="0.2">
      <c r="A2222" s="2" t="s">
        <v>2239</v>
      </c>
      <c r="B2222" s="2" t="s">
        <v>4</v>
      </c>
      <c r="C2222" s="2">
        <v>8581</v>
      </c>
      <c r="D2222" s="2">
        <v>269221</v>
      </c>
      <c r="E2222" s="2">
        <v>4775</v>
      </c>
      <c r="F2222" s="17" t="s">
        <v>12477</v>
      </c>
      <c r="G2222" s="2" t="s">
        <v>5</v>
      </c>
      <c r="H2222" s="2" t="s">
        <v>4</v>
      </c>
      <c r="I2222" s="2" t="s">
        <v>6</v>
      </c>
      <c r="J2222" s="2" t="s">
        <v>7</v>
      </c>
      <c r="K2222" s="2" t="s">
        <v>8</v>
      </c>
      <c r="L2222" s="2" t="s">
        <v>9</v>
      </c>
      <c r="M2222" s="7">
        <f>IFERROR(INDEX(Hoja1!$B$1:$E$5279,MATCH(Data!$D2222,Hoja1!$B$1:$B$5279,),MATCH(Data!M$1,Hoja1!$B$1:$E$1,)),"ND")</f>
        <v>85733.576700000005</v>
      </c>
      <c r="N2222" s="7">
        <f>IFERROR(INDEX(Hoja1!$B$1:$E$5279,MATCH(Data!$D2222,Hoja1!$B$1:$B$5279,),MATCH(Data!N$1,Hoja1!$B$1:$E$1,)),"ND")</f>
        <v>10000</v>
      </c>
      <c r="O2222" s="7">
        <f>IFERROR(INDEX(Hoja1!$B$1:$E$5279,MATCH(Data!$D2222,Hoja1!$B$1:$B$5279,),MATCH(Data!O$1,Hoja1!$B$1:$E$1,)),"ND")</f>
        <v>0</v>
      </c>
      <c r="P2222" t="str">
        <f>VLOOKUP(D2222,Hoja2!C:E,3,0)</f>
        <v>ESTRELLAS DIAMANTE</v>
      </c>
      <c r="Q2222" s="10">
        <f>VLOOKUP(D2222,Hoja2!C:D,2,0)</f>
        <v>6229.14</v>
      </c>
    </row>
    <row r="2223" spans="1:17" hidden="1" x14ac:dyDescent="0.2">
      <c r="A2223" s="2" t="s">
        <v>2240</v>
      </c>
      <c r="B2223" s="2" t="s">
        <v>4</v>
      </c>
      <c r="C2223" s="2">
        <v>9096</v>
      </c>
      <c r="D2223" s="2">
        <v>269225</v>
      </c>
      <c r="E2223" s="2">
        <v>8782</v>
      </c>
      <c r="F2223" s="17" t="s">
        <v>12497</v>
      </c>
      <c r="G2223" s="2" t="s">
        <v>5</v>
      </c>
      <c r="H2223" s="2" t="s">
        <v>4</v>
      </c>
      <c r="I2223" s="2" t="s">
        <v>6</v>
      </c>
      <c r="J2223" s="2" t="s">
        <v>7</v>
      </c>
      <c r="K2223" s="2" t="s">
        <v>8</v>
      </c>
      <c r="L2223" s="2" t="s">
        <v>9</v>
      </c>
      <c r="M2223" s="7">
        <f>IFERROR(INDEX(Hoja1!$B$1:$E$5279,MATCH(Data!$D2223,Hoja1!$B$1:$B$5279,),MATCH(Data!M$1,Hoja1!$B$1:$E$1,)),"ND")</f>
        <v>168574.77989999999</v>
      </c>
      <c r="N2223" s="7">
        <f>IFERROR(INDEX(Hoja1!$B$1:$E$5279,MATCH(Data!$D2223,Hoja1!$B$1:$B$5279,),MATCH(Data!N$1,Hoja1!$B$1:$E$1,)),"ND")</f>
        <v>25000</v>
      </c>
      <c r="O2223" s="7">
        <f>IFERROR(INDEX(Hoja1!$B$1:$E$5279,MATCH(Data!$D2223,Hoja1!$B$1:$B$5279,),MATCH(Data!O$1,Hoja1!$B$1:$E$1,)),"ND")</f>
        <v>0</v>
      </c>
      <c r="P2223" t="str">
        <f>VLOOKUP(D2223,Hoja2!C:E,3,0)</f>
        <v>ESTRELLAS DIAMANTE</v>
      </c>
      <c r="Q2223" s="10">
        <f>VLOOKUP(D2223,Hoja2!C:D,2,0)</f>
        <v>0</v>
      </c>
    </row>
    <row r="2224" spans="1:17" hidden="1" x14ac:dyDescent="0.2">
      <c r="A2224" s="2" t="s">
        <v>2241</v>
      </c>
      <c r="B2224" s="2" t="s">
        <v>12</v>
      </c>
      <c r="C2224" s="2">
        <v>7262</v>
      </c>
      <c r="D2224" s="2">
        <v>269362</v>
      </c>
      <c r="E2224" s="2">
        <v>5823</v>
      </c>
      <c r="F2224" s="17" t="s">
        <v>12460</v>
      </c>
      <c r="G2224" s="2" t="s">
        <v>5</v>
      </c>
      <c r="H2224" s="2" t="s">
        <v>4</v>
      </c>
      <c r="I2224" s="2" t="s">
        <v>6</v>
      </c>
      <c r="J2224" s="2" t="s">
        <v>7</v>
      </c>
      <c r="K2224" s="2" t="s">
        <v>8</v>
      </c>
      <c r="L2224" s="2" t="s">
        <v>9</v>
      </c>
      <c r="M2224" s="7" t="str">
        <f>IFERROR(INDEX(Hoja1!$B$1:$E$5279,MATCH(Data!$D2224,Hoja1!$B$1:$B$5279,),MATCH(Data!M$1,Hoja1!$B$1:$E$1,)),"ND")</f>
        <v>ND</v>
      </c>
      <c r="N2224" s="7" t="str">
        <f>IFERROR(INDEX(Hoja1!$B$1:$E$5279,MATCH(Data!$D2224,Hoja1!$B$1:$B$5279,),MATCH(Data!N$1,Hoja1!$B$1:$E$1,)),"ND")</f>
        <v>ND</v>
      </c>
      <c r="O2224" s="7" t="str">
        <f>IFERROR(INDEX(Hoja1!$B$1:$E$5279,MATCH(Data!$D2224,Hoja1!$B$1:$B$5279,),MATCH(Data!O$1,Hoja1!$B$1:$E$1,)),"ND")</f>
        <v>ND</v>
      </c>
      <c r="P2224" t="str">
        <f>VLOOKUP(D2224,Hoja2!C:E,3,0)</f>
        <v>ESTRELLAS DIAMANTE</v>
      </c>
      <c r="Q2224" s="10">
        <f>VLOOKUP(D2224,Hoja2!C:D,2,0)</f>
        <v>3120</v>
      </c>
    </row>
    <row r="2225" spans="1:17" hidden="1" x14ac:dyDescent="0.2">
      <c r="A2225" s="2" t="s">
        <v>2242</v>
      </c>
      <c r="B2225" s="2" t="s">
        <v>4</v>
      </c>
      <c r="C2225" s="2">
        <v>11707</v>
      </c>
      <c r="D2225" s="2">
        <v>269513</v>
      </c>
      <c r="E2225" s="2">
        <v>1237</v>
      </c>
      <c r="F2225" s="17" t="s">
        <v>12458</v>
      </c>
      <c r="G2225" s="2" t="s">
        <v>5</v>
      </c>
      <c r="H2225" s="2" t="s">
        <v>4</v>
      </c>
      <c r="I2225" s="2" t="s">
        <v>6</v>
      </c>
      <c r="J2225" s="2" t="s">
        <v>7</v>
      </c>
      <c r="K2225" s="2" t="s">
        <v>8</v>
      </c>
      <c r="L2225" s="2" t="s">
        <v>9</v>
      </c>
      <c r="M2225" s="7">
        <f>IFERROR(INDEX(Hoja1!$B$1:$E$5279,MATCH(Data!$D2225,Hoja1!$B$1:$B$5279,),MATCH(Data!M$1,Hoja1!$B$1:$E$1,)),"ND")</f>
        <v>19172.143199999999</v>
      </c>
      <c r="N2225" s="7">
        <f>IFERROR(INDEX(Hoja1!$B$1:$E$5279,MATCH(Data!$D2225,Hoja1!$B$1:$B$5279,),MATCH(Data!N$1,Hoja1!$B$1:$E$1,)),"ND")</f>
        <v>0</v>
      </c>
      <c r="O2225" s="7">
        <f>IFERROR(INDEX(Hoja1!$B$1:$E$5279,MATCH(Data!$D2225,Hoja1!$B$1:$B$5279,),MATCH(Data!O$1,Hoja1!$B$1:$E$1,)),"ND")</f>
        <v>0</v>
      </c>
      <c r="P2225" t="str">
        <f>VLOOKUP(D2225,Hoja2!C:E,3,0)</f>
        <v>ESTRELLAS DIAMANTE</v>
      </c>
      <c r="Q2225" s="10">
        <f>VLOOKUP(D2225,Hoja2!C:D,2,0)</f>
        <v>12393.96</v>
      </c>
    </row>
    <row r="2226" spans="1:17" hidden="1" x14ac:dyDescent="0.2">
      <c r="A2226" s="2" t="s">
        <v>2243</v>
      </c>
      <c r="B2226" s="2" t="s">
        <v>4</v>
      </c>
      <c r="C2226" s="2">
        <v>8307</v>
      </c>
      <c r="D2226" s="2">
        <v>269664</v>
      </c>
      <c r="E2226" s="2">
        <v>3002</v>
      </c>
      <c r="F2226" s="17" t="s">
        <v>12480</v>
      </c>
      <c r="G2226" s="2" t="s">
        <v>5</v>
      </c>
      <c r="H2226" s="2" t="s">
        <v>4</v>
      </c>
      <c r="I2226" s="2" t="s">
        <v>6</v>
      </c>
      <c r="J2226" s="2" t="s">
        <v>7</v>
      </c>
      <c r="K2226" s="2" t="s">
        <v>8</v>
      </c>
      <c r="L2226" s="2" t="s">
        <v>9</v>
      </c>
      <c r="M2226" s="7">
        <f>IFERROR(INDEX(Hoja1!$B$1:$E$5279,MATCH(Data!$D2226,Hoja1!$B$1:$B$5279,),MATCH(Data!M$1,Hoja1!$B$1:$E$1,)),"ND")</f>
        <v>45155.171600000001</v>
      </c>
      <c r="N2226" s="7">
        <f>IFERROR(INDEX(Hoja1!$B$1:$E$5279,MATCH(Data!$D2226,Hoja1!$B$1:$B$5279,),MATCH(Data!N$1,Hoja1!$B$1:$E$1,)),"ND")</f>
        <v>16430</v>
      </c>
      <c r="O2226" s="7">
        <f>IFERROR(INDEX(Hoja1!$B$1:$E$5279,MATCH(Data!$D2226,Hoja1!$B$1:$B$5279,),MATCH(Data!O$1,Hoja1!$B$1:$E$1,)),"ND")</f>
        <v>0</v>
      </c>
      <c r="P2226" t="str">
        <f>VLOOKUP(D2226,Hoja2!C:E,3,0)</f>
        <v>ESTRELLAS DIAMANTE</v>
      </c>
      <c r="Q2226" s="10">
        <f>VLOOKUP(D2226,Hoja2!C:D,2,0)</f>
        <v>9102</v>
      </c>
    </row>
    <row r="2227" spans="1:17" hidden="1" x14ac:dyDescent="0.2">
      <c r="A2227" s="2" t="s">
        <v>2244</v>
      </c>
      <c r="B2227" s="2" t="s">
        <v>4</v>
      </c>
      <c r="C2227" s="2">
        <v>11281</v>
      </c>
      <c r="D2227" s="2">
        <v>269684</v>
      </c>
      <c r="E2227" s="2">
        <v>5501</v>
      </c>
      <c r="F2227" s="17" t="s">
        <v>12486</v>
      </c>
      <c r="G2227" s="2" t="s">
        <v>5</v>
      </c>
      <c r="H2227" s="2" t="s">
        <v>4</v>
      </c>
      <c r="I2227" s="2" t="s">
        <v>6</v>
      </c>
      <c r="J2227" s="2" t="s">
        <v>7</v>
      </c>
      <c r="K2227" s="2" t="s">
        <v>8</v>
      </c>
      <c r="L2227" s="2" t="s">
        <v>9</v>
      </c>
      <c r="M2227" s="7">
        <f>IFERROR(INDEX(Hoja1!$B$1:$E$5279,MATCH(Data!$D2227,Hoja1!$B$1:$B$5279,),MATCH(Data!M$1,Hoja1!$B$1:$E$1,)),"ND")</f>
        <v>85571.076700000005</v>
      </c>
      <c r="N2227" s="7">
        <f>IFERROR(INDEX(Hoja1!$B$1:$E$5279,MATCH(Data!$D2227,Hoja1!$B$1:$B$5279,),MATCH(Data!N$1,Hoja1!$B$1:$E$1,)),"ND")</f>
        <v>20780</v>
      </c>
      <c r="O2227" s="7">
        <f>IFERROR(INDEX(Hoja1!$B$1:$E$5279,MATCH(Data!$D2227,Hoja1!$B$1:$B$5279,),MATCH(Data!O$1,Hoja1!$B$1:$E$1,)),"ND")</f>
        <v>177000</v>
      </c>
      <c r="P2227" t="str">
        <f>VLOOKUP(D2227,Hoja2!C:E,3,0)</f>
        <v>ESTRELLAS DIAMANTE</v>
      </c>
      <c r="Q2227" s="10">
        <f>VLOOKUP(D2227,Hoja2!C:D,2,0)</f>
        <v>5000</v>
      </c>
    </row>
    <row r="2228" spans="1:17" hidden="1" x14ac:dyDescent="0.2">
      <c r="A2228" s="2" t="s">
        <v>2245</v>
      </c>
      <c r="B2228" s="2" t="s">
        <v>4</v>
      </c>
      <c r="C2228" s="2">
        <v>9722</v>
      </c>
      <c r="D2228" s="2">
        <v>269753</v>
      </c>
      <c r="E2228" s="2">
        <v>2066</v>
      </c>
      <c r="F2228" s="17" t="s">
        <v>12490</v>
      </c>
      <c r="G2228" s="2" t="s">
        <v>5</v>
      </c>
      <c r="H2228" s="2" t="s">
        <v>4</v>
      </c>
      <c r="I2228" s="2" t="s">
        <v>6</v>
      </c>
      <c r="J2228" s="2" t="s">
        <v>7</v>
      </c>
      <c r="K2228" s="2" t="s">
        <v>8</v>
      </c>
      <c r="L2228" s="2" t="s">
        <v>9</v>
      </c>
      <c r="M2228" s="7">
        <f>IFERROR(INDEX(Hoja1!$B$1:$E$5279,MATCH(Data!$D2228,Hoja1!$B$1:$B$5279,),MATCH(Data!M$1,Hoja1!$B$1:$E$1,)),"ND")</f>
        <v>51247.394899999999</v>
      </c>
      <c r="N2228" s="7">
        <f>IFERROR(INDEX(Hoja1!$B$1:$E$5279,MATCH(Data!$D2228,Hoja1!$B$1:$B$5279,),MATCH(Data!N$1,Hoja1!$B$1:$E$1,)),"ND")</f>
        <v>0</v>
      </c>
      <c r="O2228" s="7">
        <f>IFERROR(INDEX(Hoja1!$B$1:$E$5279,MATCH(Data!$D2228,Hoja1!$B$1:$B$5279,),MATCH(Data!O$1,Hoja1!$B$1:$E$1,)),"ND")</f>
        <v>0</v>
      </c>
      <c r="P2228" t="str">
        <f>VLOOKUP(D2228,Hoja2!C:E,3,0)</f>
        <v>ESTRELLAS DIAMANTE</v>
      </c>
      <c r="Q2228" s="10">
        <f>VLOOKUP(D2228,Hoja2!C:D,2,0)</f>
        <v>7000</v>
      </c>
    </row>
    <row r="2229" spans="1:17" hidden="1" x14ac:dyDescent="0.2">
      <c r="A2229" s="2" t="s">
        <v>2246</v>
      </c>
      <c r="B2229" s="2" t="s">
        <v>4</v>
      </c>
      <c r="C2229" s="2">
        <v>10603</v>
      </c>
      <c r="D2229" s="2">
        <v>269944</v>
      </c>
      <c r="E2229" s="2">
        <v>4775</v>
      </c>
      <c r="F2229" s="17" t="s">
        <v>12477</v>
      </c>
      <c r="G2229" s="2" t="s">
        <v>5</v>
      </c>
      <c r="H2229" s="2" t="s">
        <v>4</v>
      </c>
      <c r="I2229" s="2" t="s">
        <v>6</v>
      </c>
      <c r="J2229" s="2" t="s">
        <v>7</v>
      </c>
      <c r="K2229" s="2" t="s">
        <v>8</v>
      </c>
      <c r="L2229" s="2" t="s">
        <v>9</v>
      </c>
      <c r="M2229" s="7">
        <f>IFERROR(INDEX(Hoja1!$B$1:$E$5279,MATCH(Data!$D2229,Hoja1!$B$1:$B$5279,),MATCH(Data!M$1,Hoja1!$B$1:$E$1,)),"ND")</f>
        <v>110475.4</v>
      </c>
      <c r="N2229" s="7">
        <f>IFERROR(INDEX(Hoja1!$B$1:$E$5279,MATCH(Data!$D2229,Hoja1!$B$1:$B$5279,),MATCH(Data!N$1,Hoja1!$B$1:$E$1,)),"ND")</f>
        <v>10150</v>
      </c>
      <c r="O2229" s="7">
        <f>IFERROR(INDEX(Hoja1!$B$1:$E$5279,MATCH(Data!$D2229,Hoja1!$B$1:$B$5279,),MATCH(Data!O$1,Hoja1!$B$1:$E$1,)),"ND")</f>
        <v>0</v>
      </c>
      <c r="P2229" t="str">
        <f>VLOOKUP(D2229,Hoja2!C:E,3,0)</f>
        <v>ESTRELLAS DIAMANTE</v>
      </c>
      <c r="Q2229" s="10">
        <f>VLOOKUP(D2229,Hoja2!C:D,2,0)</f>
        <v>800</v>
      </c>
    </row>
    <row r="2230" spans="1:17" hidden="1" x14ac:dyDescent="0.2">
      <c r="A2230" s="2" t="s">
        <v>2247</v>
      </c>
      <c r="B2230" s="2" t="s">
        <v>4</v>
      </c>
      <c r="C2230" s="2">
        <v>9885</v>
      </c>
      <c r="D2230" s="2">
        <v>270091</v>
      </c>
      <c r="E2230" s="2">
        <v>2066</v>
      </c>
      <c r="F2230" s="17" t="s">
        <v>12490</v>
      </c>
      <c r="G2230" s="2" t="s">
        <v>5</v>
      </c>
      <c r="H2230" s="2" t="s">
        <v>4</v>
      </c>
      <c r="I2230" s="2" t="s">
        <v>6</v>
      </c>
      <c r="J2230" s="2" t="s">
        <v>7</v>
      </c>
      <c r="K2230" s="2" t="s">
        <v>8</v>
      </c>
      <c r="L2230" s="2" t="s">
        <v>9</v>
      </c>
      <c r="M2230" s="7">
        <f>IFERROR(INDEX(Hoja1!$B$1:$E$5279,MATCH(Data!$D2230,Hoja1!$B$1:$B$5279,),MATCH(Data!M$1,Hoja1!$B$1:$E$1,)),"ND")</f>
        <v>45121.1682</v>
      </c>
      <c r="N2230" s="7">
        <f>IFERROR(INDEX(Hoja1!$B$1:$E$5279,MATCH(Data!$D2230,Hoja1!$B$1:$B$5279,),MATCH(Data!N$1,Hoja1!$B$1:$E$1,)),"ND")</f>
        <v>15600</v>
      </c>
      <c r="O2230" s="7">
        <f>IFERROR(INDEX(Hoja1!$B$1:$E$5279,MATCH(Data!$D2230,Hoja1!$B$1:$B$5279,),MATCH(Data!O$1,Hoja1!$B$1:$E$1,)),"ND")</f>
        <v>149884.26990000001</v>
      </c>
      <c r="P2230" t="str">
        <f>VLOOKUP(D2230,Hoja2!C:E,3,0)</f>
        <v>ESTRELLAS DIAMANTE</v>
      </c>
      <c r="Q2230" s="10">
        <f>VLOOKUP(D2230,Hoja2!C:D,2,0)</f>
        <v>6000</v>
      </c>
    </row>
    <row r="2231" spans="1:17" hidden="1" x14ac:dyDescent="0.2">
      <c r="A2231" s="2" t="s">
        <v>2248</v>
      </c>
      <c r="B2231" s="2" t="s">
        <v>4</v>
      </c>
      <c r="C2231" s="2">
        <v>8256</v>
      </c>
      <c r="D2231" s="2">
        <v>270140</v>
      </c>
      <c r="E2231" s="2">
        <v>3002</v>
      </c>
      <c r="F2231" s="17" t="s">
        <v>12480</v>
      </c>
      <c r="G2231" s="2" t="s">
        <v>5</v>
      </c>
      <c r="H2231" s="2" t="s">
        <v>4</v>
      </c>
      <c r="I2231" s="2" t="s">
        <v>6</v>
      </c>
      <c r="J2231" s="2" t="s">
        <v>7</v>
      </c>
      <c r="K2231" s="2" t="s">
        <v>8</v>
      </c>
      <c r="L2231" s="2" t="s">
        <v>9</v>
      </c>
      <c r="M2231" s="7">
        <f>IFERROR(INDEX(Hoja1!$B$1:$E$5279,MATCH(Data!$D2231,Hoja1!$B$1:$B$5279,),MATCH(Data!M$1,Hoja1!$B$1:$E$1,)),"ND")</f>
        <v>141239.05989999999</v>
      </c>
      <c r="N2231" s="7">
        <f>IFERROR(INDEX(Hoja1!$B$1:$E$5279,MATCH(Data!$D2231,Hoja1!$B$1:$B$5279,),MATCH(Data!N$1,Hoja1!$B$1:$E$1,)),"ND")</f>
        <v>10000</v>
      </c>
      <c r="O2231" s="7">
        <f>IFERROR(INDEX(Hoja1!$B$1:$E$5279,MATCH(Data!$D2231,Hoja1!$B$1:$B$5279,),MATCH(Data!O$1,Hoja1!$B$1:$E$1,)),"ND")</f>
        <v>0</v>
      </c>
      <c r="P2231" t="str">
        <f>VLOOKUP(D2231,Hoja2!C:E,3,0)</f>
        <v>ESTRELLAS DIAMANTE</v>
      </c>
      <c r="Q2231" s="10">
        <f>VLOOKUP(D2231,Hoja2!C:D,2,0)</f>
        <v>7000</v>
      </c>
    </row>
    <row r="2232" spans="1:17" hidden="1" x14ac:dyDescent="0.2">
      <c r="A2232" s="2" t="s">
        <v>2249</v>
      </c>
      <c r="B2232" s="2" t="s">
        <v>4</v>
      </c>
      <c r="C2232" s="2">
        <v>2701</v>
      </c>
      <c r="D2232" s="2">
        <v>270345</v>
      </c>
      <c r="E2232" s="2">
        <v>8362</v>
      </c>
      <c r="F2232" s="17" t="s">
        <v>12473</v>
      </c>
      <c r="G2232" s="2" t="s">
        <v>5</v>
      </c>
      <c r="H2232" s="2" t="s">
        <v>4</v>
      </c>
      <c r="I2232" s="2" t="s">
        <v>6</v>
      </c>
      <c r="J2232" s="2" t="s">
        <v>7</v>
      </c>
      <c r="K2232" s="2" t="s">
        <v>8</v>
      </c>
      <c r="L2232" s="2" t="s">
        <v>9</v>
      </c>
      <c r="M2232" s="7">
        <f>IFERROR(INDEX(Hoja1!$B$1:$E$5279,MATCH(Data!$D2232,Hoja1!$B$1:$B$5279,),MATCH(Data!M$1,Hoja1!$B$1:$E$1,)),"ND")</f>
        <v>71878.845000000001</v>
      </c>
      <c r="N2232" s="7">
        <f>IFERROR(INDEX(Hoja1!$B$1:$E$5279,MATCH(Data!$D2232,Hoja1!$B$1:$B$5279,),MATCH(Data!N$1,Hoja1!$B$1:$E$1,)),"ND")</f>
        <v>30000</v>
      </c>
      <c r="O2232" s="7">
        <f>IFERROR(INDEX(Hoja1!$B$1:$E$5279,MATCH(Data!$D2232,Hoja1!$B$1:$B$5279,),MATCH(Data!O$1,Hoja1!$B$1:$E$1,)),"ND")</f>
        <v>0</v>
      </c>
      <c r="P2232" t="str">
        <f>VLOOKUP(D2232,Hoja2!C:E,3,0)</f>
        <v>ESTRELLAS DIAMANTE</v>
      </c>
      <c r="Q2232" s="10">
        <f>VLOOKUP(D2232,Hoja2!C:D,2,0)</f>
        <v>0</v>
      </c>
    </row>
    <row r="2233" spans="1:17" hidden="1" x14ac:dyDescent="0.2">
      <c r="A2233" s="2" t="s">
        <v>2250</v>
      </c>
      <c r="B2233" s="2" t="s">
        <v>4</v>
      </c>
      <c r="C2233" s="2">
        <v>10417</v>
      </c>
      <c r="D2233" s="2">
        <v>270377</v>
      </c>
      <c r="E2233" s="2">
        <v>1237</v>
      </c>
      <c r="F2233" s="17" t="s">
        <v>12458</v>
      </c>
      <c r="G2233" s="2" t="s">
        <v>5</v>
      </c>
      <c r="H2233" s="2" t="s">
        <v>4</v>
      </c>
      <c r="I2233" s="2" t="s">
        <v>6</v>
      </c>
      <c r="J2233" s="2" t="s">
        <v>7</v>
      </c>
      <c r="K2233" s="2" t="s">
        <v>8</v>
      </c>
      <c r="L2233" s="2" t="s">
        <v>9</v>
      </c>
      <c r="M2233" s="7">
        <f>IFERROR(INDEX(Hoja1!$B$1:$E$5279,MATCH(Data!$D2233,Hoja1!$B$1:$B$5279,),MATCH(Data!M$1,Hoja1!$B$1:$E$1,)),"ND")</f>
        <v>61811.8482</v>
      </c>
      <c r="N2233" s="7">
        <f>IFERROR(INDEX(Hoja1!$B$1:$E$5279,MATCH(Data!$D2233,Hoja1!$B$1:$B$5279,),MATCH(Data!N$1,Hoja1!$B$1:$E$1,)),"ND")</f>
        <v>22500</v>
      </c>
      <c r="O2233" s="7">
        <f>IFERROR(INDEX(Hoja1!$B$1:$E$5279,MATCH(Data!$D2233,Hoja1!$B$1:$B$5279,),MATCH(Data!O$1,Hoja1!$B$1:$E$1,)),"ND")</f>
        <v>0</v>
      </c>
      <c r="P2233" t="str">
        <f>VLOOKUP(D2233,Hoja2!C:E,3,0)</f>
        <v>ESTRELLAS DIAMANTE</v>
      </c>
      <c r="Q2233" s="10">
        <f>VLOOKUP(D2233,Hoja2!C:D,2,0)</f>
        <v>6180</v>
      </c>
    </row>
    <row r="2234" spans="1:17" hidden="1" x14ac:dyDescent="0.2">
      <c r="A2234" s="2" t="s">
        <v>2251</v>
      </c>
      <c r="B2234" s="2" t="s">
        <v>12</v>
      </c>
      <c r="C2234" s="2">
        <v>5196</v>
      </c>
      <c r="D2234" s="2">
        <v>270397</v>
      </c>
      <c r="E2234" s="2">
        <v>2627</v>
      </c>
      <c r="F2234" s="17" t="s">
        <v>12469</v>
      </c>
      <c r="G2234" s="2" t="s">
        <v>5</v>
      </c>
      <c r="H2234" s="2" t="s">
        <v>4</v>
      </c>
      <c r="I2234" s="2" t="s">
        <v>6</v>
      </c>
      <c r="J2234" s="2" t="s">
        <v>7</v>
      </c>
      <c r="K2234" s="2" t="s">
        <v>8</v>
      </c>
      <c r="L2234" s="2" t="s">
        <v>9</v>
      </c>
      <c r="M2234" s="7" t="str">
        <f>IFERROR(INDEX(Hoja1!$B$1:$E$5279,MATCH(Data!$D2234,Hoja1!$B$1:$B$5279,),MATCH(Data!M$1,Hoja1!$B$1:$E$1,)),"ND")</f>
        <v>ND</v>
      </c>
      <c r="N2234" s="7" t="str">
        <f>IFERROR(INDEX(Hoja1!$B$1:$E$5279,MATCH(Data!$D2234,Hoja1!$B$1:$B$5279,),MATCH(Data!N$1,Hoja1!$B$1:$E$1,)),"ND")</f>
        <v>ND</v>
      </c>
      <c r="O2234" s="7" t="str">
        <f>IFERROR(INDEX(Hoja1!$B$1:$E$5279,MATCH(Data!$D2234,Hoja1!$B$1:$B$5279,),MATCH(Data!O$1,Hoja1!$B$1:$E$1,)),"ND")</f>
        <v>ND</v>
      </c>
      <c r="P2234" t="str">
        <f>VLOOKUP(D2234,Hoja2!C:E,3,0)</f>
        <v>ESTRELLAS PATRIMONIALES</v>
      </c>
      <c r="Q2234" s="10">
        <f>VLOOKUP(D2234,Hoja2!C:D,2,0)</f>
        <v>800</v>
      </c>
    </row>
    <row r="2235" spans="1:17" hidden="1" x14ac:dyDescent="0.2">
      <c r="A2235" s="2" t="s">
        <v>2252</v>
      </c>
      <c r="B2235" s="2" t="s">
        <v>12</v>
      </c>
      <c r="C2235" s="2">
        <v>4385</v>
      </c>
      <c r="D2235" s="2">
        <v>270405</v>
      </c>
      <c r="E2235" s="2">
        <v>3300</v>
      </c>
      <c r="F2235" s="17" t="s">
        <v>12488</v>
      </c>
      <c r="G2235" s="2" t="s">
        <v>5</v>
      </c>
      <c r="H2235" s="2" t="s">
        <v>4</v>
      </c>
      <c r="I2235" s="2" t="s">
        <v>6</v>
      </c>
      <c r="J2235" s="2" t="s">
        <v>7</v>
      </c>
      <c r="K2235" s="2" t="s">
        <v>8</v>
      </c>
      <c r="L2235" s="2" t="s">
        <v>9</v>
      </c>
      <c r="M2235" s="7" t="str">
        <f>IFERROR(INDEX(Hoja1!$B$1:$E$5279,MATCH(Data!$D2235,Hoja1!$B$1:$B$5279,),MATCH(Data!M$1,Hoja1!$B$1:$E$1,)),"ND")</f>
        <v>ND</v>
      </c>
      <c r="N2235" s="7" t="str">
        <f>IFERROR(INDEX(Hoja1!$B$1:$E$5279,MATCH(Data!$D2235,Hoja1!$B$1:$B$5279,),MATCH(Data!N$1,Hoja1!$B$1:$E$1,)),"ND")</f>
        <v>ND</v>
      </c>
      <c r="O2235" s="7" t="str">
        <f>IFERROR(INDEX(Hoja1!$B$1:$E$5279,MATCH(Data!$D2235,Hoja1!$B$1:$B$5279,),MATCH(Data!O$1,Hoja1!$B$1:$E$1,)),"ND")</f>
        <v>ND</v>
      </c>
      <c r="P2235" t="str">
        <f>VLOOKUP(D2235,Hoja2!C:E,3,0)</f>
        <v>ESTRELLAS DIAMANTE</v>
      </c>
      <c r="Q2235" s="10">
        <f>VLOOKUP(D2235,Hoja2!C:D,2,0)</f>
        <v>700</v>
      </c>
    </row>
    <row r="2236" spans="1:17" hidden="1" x14ac:dyDescent="0.2">
      <c r="A2236" s="2" t="s">
        <v>2253</v>
      </c>
      <c r="B2236" s="2" t="s">
        <v>4</v>
      </c>
      <c r="C2236" s="2">
        <v>10736</v>
      </c>
      <c r="D2236" s="2">
        <v>270425</v>
      </c>
      <c r="E2236" s="2">
        <v>1910</v>
      </c>
      <c r="F2236" s="17" t="s">
        <v>12475</v>
      </c>
      <c r="G2236" s="2" t="s">
        <v>5</v>
      </c>
      <c r="H2236" s="2" t="s">
        <v>4</v>
      </c>
      <c r="I2236" s="2" t="s">
        <v>6</v>
      </c>
      <c r="J2236" s="2" t="s">
        <v>7</v>
      </c>
      <c r="K2236" s="2" t="s">
        <v>8</v>
      </c>
      <c r="L2236" s="2" t="s">
        <v>9</v>
      </c>
      <c r="M2236" s="7">
        <f>IFERROR(INDEX(Hoja1!$B$1:$E$5279,MATCH(Data!$D2236,Hoja1!$B$1:$B$5279,),MATCH(Data!M$1,Hoja1!$B$1:$E$1,)),"ND")</f>
        <v>2990.4117000000001</v>
      </c>
      <c r="N2236" s="7">
        <f>IFERROR(INDEX(Hoja1!$B$1:$E$5279,MATCH(Data!$D2236,Hoja1!$B$1:$B$5279,),MATCH(Data!N$1,Hoja1!$B$1:$E$1,)),"ND")</f>
        <v>11250</v>
      </c>
      <c r="O2236" s="7">
        <f>IFERROR(INDEX(Hoja1!$B$1:$E$5279,MATCH(Data!$D2236,Hoja1!$B$1:$B$5279,),MATCH(Data!O$1,Hoja1!$B$1:$E$1,)),"ND")</f>
        <v>426275</v>
      </c>
      <c r="P2236" t="str">
        <f>VLOOKUP(D2236,Hoja2!C:E,3,0)</f>
        <v>ESTRELLAS DIAMANTE</v>
      </c>
      <c r="Q2236" s="10">
        <f>VLOOKUP(D2236,Hoja2!C:D,2,0)</f>
        <v>6000</v>
      </c>
    </row>
    <row r="2237" spans="1:17" hidden="1" x14ac:dyDescent="0.2">
      <c r="A2237" s="2" t="s">
        <v>2254</v>
      </c>
      <c r="B2237" s="2" t="s">
        <v>12</v>
      </c>
      <c r="C2237" s="2">
        <v>1962</v>
      </c>
      <c r="D2237" s="2">
        <v>270472</v>
      </c>
      <c r="E2237" s="2">
        <v>6858</v>
      </c>
      <c r="F2237" s="17" t="s">
        <v>12464</v>
      </c>
      <c r="G2237" s="2" t="s">
        <v>5</v>
      </c>
      <c r="H2237" s="2" t="s">
        <v>4</v>
      </c>
      <c r="I2237" s="2" t="s">
        <v>6</v>
      </c>
      <c r="J2237" s="2" t="s">
        <v>7</v>
      </c>
      <c r="K2237" s="2" t="s">
        <v>8</v>
      </c>
      <c r="L2237" s="2" t="s">
        <v>9</v>
      </c>
      <c r="M2237" s="7" t="str">
        <f>IFERROR(INDEX(Hoja1!$B$1:$E$5279,MATCH(Data!$D2237,Hoja1!$B$1:$B$5279,),MATCH(Data!M$1,Hoja1!$B$1:$E$1,)),"ND")</f>
        <v>ND</v>
      </c>
      <c r="N2237" s="7" t="str">
        <f>IFERROR(INDEX(Hoja1!$B$1:$E$5279,MATCH(Data!$D2237,Hoja1!$B$1:$B$5279,),MATCH(Data!N$1,Hoja1!$B$1:$E$1,)),"ND")</f>
        <v>ND</v>
      </c>
      <c r="O2237" s="7" t="str">
        <f>IFERROR(INDEX(Hoja1!$B$1:$E$5279,MATCH(Data!$D2237,Hoja1!$B$1:$B$5279,),MATCH(Data!O$1,Hoja1!$B$1:$E$1,)),"ND")</f>
        <v>ND</v>
      </c>
      <c r="P2237" t="str">
        <f>VLOOKUP(D2237,Hoja2!C:E,3,0)</f>
        <v>ESTRELLAS DIAMANTE</v>
      </c>
      <c r="Q2237" s="10">
        <f>VLOOKUP(D2237,Hoja2!C:D,2,0)</f>
        <v>2500</v>
      </c>
    </row>
    <row r="2238" spans="1:17" hidden="1" x14ac:dyDescent="0.2">
      <c r="A2238" s="2" t="s">
        <v>2255</v>
      </c>
      <c r="B2238" s="2" t="s">
        <v>4</v>
      </c>
      <c r="C2238" s="2">
        <v>1962</v>
      </c>
      <c r="D2238" s="2">
        <v>270473</v>
      </c>
      <c r="E2238" s="2">
        <v>6858</v>
      </c>
      <c r="F2238" s="17" t="s">
        <v>12464</v>
      </c>
      <c r="G2238" s="2" t="s">
        <v>5</v>
      </c>
      <c r="H2238" s="2" t="s">
        <v>4</v>
      </c>
      <c r="I2238" s="2" t="s">
        <v>6</v>
      </c>
      <c r="J2238" s="2" t="s">
        <v>7</v>
      </c>
      <c r="K2238" s="2" t="s">
        <v>8</v>
      </c>
      <c r="L2238" s="2" t="s">
        <v>9</v>
      </c>
      <c r="M2238" s="7">
        <f>IFERROR(INDEX(Hoja1!$B$1:$E$5279,MATCH(Data!$D2238,Hoja1!$B$1:$B$5279,),MATCH(Data!M$1,Hoja1!$B$1:$E$1,)),"ND")</f>
        <v>4829.9017000000003</v>
      </c>
      <c r="N2238" s="7">
        <f>IFERROR(INDEX(Hoja1!$B$1:$E$5279,MATCH(Data!$D2238,Hoja1!$B$1:$B$5279,),MATCH(Data!N$1,Hoja1!$B$1:$E$1,)),"ND")</f>
        <v>14850</v>
      </c>
      <c r="O2238" s="7">
        <f>IFERROR(INDEX(Hoja1!$B$1:$E$5279,MATCH(Data!$D2238,Hoja1!$B$1:$B$5279,),MATCH(Data!O$1,Hoja1!$B$1:$E$1,)),"ND")</f>
        <v>280000</v>
      </c>
      <c r="P2238" t="str">
        <f>VLOOKUP(D2238,Hoja2!C:E,3,0)</f>
        <v>ESTRELLAS DIAMANTE</v>
      </c>
      <c r="Q2238" s="10">
        <f>VLOOKUP(D2238,Hoja2!C:D,2,0)</f>
        <v>15000</v>
      </c>
    </row>
    <row r="2239" spans="1:17" hidden="1" x14ac:dyDescent="0.2">
      <c r="A2239" s="2" t="s">
        <v>2256</v>
      </c>
      <c r="B2239" s="2" t="s">
        <v>4</v>
      </c>
      <c r="C2239" s="2">
        <v>536</v>
      </c>
      <c r="D2239" s="2">
        <v>270534</v>
      </c>
      <c r="E2239" s="2">
        <v>8782</v>
      </c>
      <c r="F2239" s="17" t="s">
        <v>12497</v>
      </c>
      <c r="G2239" s="2" t="s">
        <v>5</v>
      </c>
      <c r="H2239" s="2" t="s">
        <v>4</v>
      </c>
      <c r="I2239" s="2" t="s">
        <v>6</v>
      </c>
      <c r="J2239" s="2" t="s">
        <v>7</v>
      </c>
      <c r="K2239" s="2" t="s">
        <v>8</v>
      </c>
      <c r="L2239" s="2" t="s">
        <v>9</v>
      </c>
      <c r="M2239" s="7">
        <f>IFERROR(INDEX(Hoja1!$B$1:$E$5279,MATCH(Data!$D2239,Hoja1!$B$1:$B$5279,),MATCH(Data!M$1,Hoja1!$B$1:$E$1,)),"ND")</f>
        <v>46226.398300000001</v>
      </c>
      <c r="N2239" s="7">
        <f>IFERROR(INDEX(Hoja1!$B$1:$E$5279,MATCH(Data!$D2239,Hoja1!$B$1:$B$5279,),MATCH(Data!N$1,Hoja1!$B$1:$E$1,)),"ND")</f>
        <v>50000</v>
      </c>
      <c r="O2239" s="7">
        <f>IFERROR(INDEX(Hoja1!$B$1:$E$5279,MATCH(Data!$D2239,Hoja1!$B$1:$B$5279,),MATCH(Data!O$1,Hoja1!$B$1:$E$1,)),"ND")</f>
        <v>0</v>
      </c>
      <c r="P2239" t="str">
        <f>VLOOKUP(D2239,Hoja2!C:E,3,0)</f>
        <v>ESTRELLAS DIAMANTE</v>
      </c>
      <c r="Q2239" s="10">
        <f>VLOOKUP(D2239,Hoja2!C:D,2,0)</f>
        <v>4872.8999999999996</v>
      </c>
    </row>
    <row r="2240" spans="1:17" hidden="1" x14ac:dyDescent="0.2">
      <c r="A2240" s="2" t="s">
        <v>2257</v>
      </c>
      <c r="B2240" s="2" t="s">
        <v>4</v>
      </c>
      <c r="C2240" s="2">
        <v>6344</v>
      </c>
      <c r="D2240" s="2">
        <v>270549</v>
      </c>
      <c r="E2240" s="2">
        <v>1275</v>
      </c>
      <c r="F2240" s="17" t="s">
        <v>12558</v>
      </c>
      <c r="G2240" s="2" t="s">
        <v>5</v>
      </c>
      <c r="H2240" s="2" t="s">
        <v>4</v>
      </c>
      <c r="I2240" s="2" t="s">
        <v>6</v>
      </c>
      <c r="J2240" s="2" t="s">
        <v>7</v>
      </c>
      <c r="K2240" s="2" t="s">
        <v>8</v>
      </c>
      <c r="L2240" s="2" t="s">
        <v>9</v>
      </c>
      <c r="M2240" s="7">
        <f>IFERROR(INDEX(Hoja1!$B$1:$E$5279,MATCH(Data!$D2240,Hoja1!$B$1:$B$5279,),MATCH(Data!M$1,Hoja1!$B$1:$E$1,)),"ND")</f>
        <v>7674.9548999999997</v>
      </c>
      <c r="N2240" s="7">
        <f>IFERROR(INDEX(Hoja1!$B$1:$E$5279,MATCH(Data!$D2240,Hoja1!$B$1:$B$5279,),MATCH(Data!N$1,Hoja1!$B$1:$E$1,)),"ND")</f>
        <v>15000</v>
      </c>
      <c r="O2240" s="7">
        <f>IFERROR(INDEX(Hoja1!$B$1:$E$5279,MATCH(Data!$D2240,Hoja1!$B$1:$B$5279,),MATCH(Data!O$1,Hoja1!$B$1:$E$1,)),"ND")</f>
        <v>280000</v>
      </c>
      <c r="P2240" t="str">
        <f>VLOOKUP(D2240,Hoja2!C:E,3,0)</f>
        <v>ESTRELLAS DIAMANTE</v>
      </c>
      <c r="Q2240" s="10">
        <f>VLOOKUP(D2240,Hoja2!C:D,2,0)</f>
        <v>5000</v>
      </c>
    </row>
    <row r="2241" spans="1:17" hidden="1" x14ac:dyDescent="0.2">
      <c r="A2241" s="2" t="s">
        <v>2258</v>
      </c>
      <c r="B2241" s="2" t="s">
        <v>4</v>
      </c>
      <c r="C2241" s="2">
        <v>9657</v>
      </c>
      <c r="D2241" s="2">
        <v>270562</v>
      </c>
      <c r="E2241" s="2">
        <v>5501</v>
      </c>
      <c r="F2241" s="17" t="s">
        <v>12486</v>
      </c>
      <c r="G2241" s="2" t="s">
        <v>5</v>
      </c>
      <c r="H2241" s="2" t="s">
        <v>4</v>
      </c>
      <c r="I2241" s="2" t="s">
        <v>6</v>
      </c>
      <c r="J2241" s="2" t="s">
        <v>7</v>
      </c>
      <c r="K2241" s="2" t="s">
        <v>8</v>
      </c>
      <c r="L2241" s="2" t="s">
        <v>9</v>
      </c>
      <c r="M2241" s="7">
        <f>IFERROR(INDEX(Hoja1!$B$1:$E$5279,MATCH(Data!$D2241,Hoja1!$B$1:$B$5279,),MATCH(Data!M$1,Hoja1!$B$1:$E$1,)),"ND")</f>
        <v>22996.9467</v>
      </c>
      <c r="N2241" s="7">
        <f>IFERROR(INDEX(Hoja1!$B$1:$E$5279,MATCH(Data!$D2241,Hoja1!$B$1:$B$5279,),MATCH(Data!N$1,Hoja1!$B$1:$E$1,)),"ND")</f>
        <v>0</v>
      </c>
      <c r="O2241" s="7">
        <f>IFERROR(INDEX(Hoja1!$B$1:$E$5279,MATCH(Data!$D2241,Hoja1!$B$1:$B$5279,),MATCH(Data!O$1,Hoja1!$B$1:$E$1,)),"ND")</f>
        <v>0</v>
      </c>
      <c r="P2241" t="str">
        <f>VLOOKUP(D2241,Hoja2!C:E,3,0)</f>
        <v>ESTRELLAS DIAMANTE</v>
      </c>
      <c r="Q2241" s="10">
        <f>VLOOKUP(D2241,Hoja2!C:D,2,0)</f>
        <v>800</v>
      </c>
    </row>
    <row r="2242" spans="1:17" hidden="1" x14ac:dyDescent="0.2">
      <c r="A2242" s="2" t="s">
        <v>2259</v>
      </c>
      <c r="B2242" s="2" t="s">
        <v>4</v>
      </c>
      <c r="C2242" s="2">
        <v>10996</v>
      </c>
      <c r="D2242" s="2">
        <v>270998</v>
      </c>
      <c r="E2242" s="2">
        <v>10054</v>
      </c>
      <c r="F2242" s="17" t="s">
        <v>12533</v>
      </c>
      <c r="G2242" s="2" t="s">
        <v>5</v>
      </c>
      <c r="H2242" s="2" t="s">
        <v>4</v>
      </c>
      <c r="I2242" s="2" t="s">
        <v>6</v>
      </c>
      <c r="J2242" s="2" t="s">
        <v>7</v>
      </c>
      <c r="K2242" s="2" t="s">
        <v>8</v>
      </c>
      <c r="L2242" s="2" t="s">
        <v>9</v>
      </c>
      <c r="M2242" s="7">
        <f>IFERROR(INDEX(Hoja1!$B$1:$E$5279,MATCH(Data!$D2242,Hoja1!$B$1:$B$5279,),MATCH(Data!M$1,Hoja1!$B$1:$E$1,)),"ND")</f>
        <v>950889.62320000003</v>
      </c>
      <c r="N2242" s="7">
        <f>IFERROR(INDEX(Hoja1!$B$1:$E$5279,MATCH(Data!$D2242,Hoja1!$B$1:$B$5279,),MATCH(Data!N$1,Hoja1!$B$1:$E$1,)),"ND")</f>
        <v>15000</v>
      </c>
      <c r="O2242" s="7">
        <f>IFERROR(INDEX(Hoja1!$B$1:$E$5279,MATCH(Data!$D2242,Hoja1!$B$1:$B$5279,),MATCH(Data!O$1,Hoja1!$B$1:$E$1,)),"ND")</f>
        <v>0</v>
      </c>
      <c r="P2242" t="str">
        <f>VLOOKUP(D2242,Hoja2!C:E,3,0)</f>
        <v>ESTRELLAS DIAMANTE</v>
      </c>
      <c r="Q2242" s="10">
        <f>VLOOKUP(D2242,Hoja2!C:D,2,0)</f>
        <v>5000</v>
      </c>
    </row>
    <row r="2243" spans="1:17" hidden="1" x14ac:dyDescent="0.2">
      <c r="A2243" s="2" t="s">
        <v>2260</v>
      </c>
      <c r="B2243" s="2" t="s">
        <v>4</v>
      </c>
      <c r="C2243" s="2">
        <v>5314</v>
      </c>
      <c r="D2243" s="2">
        <v>271115</v>
      </c>
      <c r="E2243" s="2">
        <v>5823</v>
      </c>
      <c r="F2243" s="17" t="s">
        <v>12460</v>
      </c>
      <c r="G2243" s="2" t="s">
        <v>5</v>
      </c>
      <c r="H2243" s="2" t="s">
        <v>4</v>
      </c>
      <c r="I2243" s="2" t="s">
        <v>6</v>
      </c>
      <c r="J2243" s="2" t="s">
        <v>7</v>
      </c>
      <c r="K2243" s="2" t="s">
        <v>8</v>
      </c>
      <c r="L2243" s="2" t="s">
        <v>9</v>
      </c>
      <c r="M2243" s="7">
        <f>IFERROR(INDEX(Hoja1!$B$1:$E$5279,MATCH(Data!$D2243,Hoja1!$B$1:$B$5279,),MATCH(Data!M$1,Hoja1!$B$1:$E$1,)),"ND")</f>
        <v>301762.86820000003</v>
      </c>
      <c r="N2243" s="7">
        <f>IFERROR(INDEX(Hoja1!$B$1:$E$5279,MATCH(Data!$D2243,Hoja1!$B$1:$B$5279,),MATCH(Data!N$1,Hoja1!$B$1:$E$1,)),"ND")</f>
        <v>25000</v>
      </c>
      <c r="O2243" s="7">
        <f>IFERROR(INDEX(Hoja1!$B$1:$E$5279,MATCH(Data!$D2243,Hoja1!$B$1:$B$5279,),MATCH(Data!O$1,Hoja1!$B$1:$E$1,)),"ND")</f>
        <v>250000</v>
      </c>
      <c r="P2243" t="str">
        <f>VLOOKUP(D2243,Hoja2!C:E,3,0)</f>
        <v>ESTRELLAS DIAMANTE</v>
      </c>
      <c r="Q2243" s="10">
        <f>VLOOKUP(D2243,Hoja2!C:D,2,0)</f>
        <v>6572.2</v>
      </c>
    </row>
    <row r="2244" spans="1:17" hidden="1" x14ac:dyDescent="0.2">
      <c r="A2244" s="2" t="s">
        <v>2261</v>
      </c>
      <c r="B2244" s="2" t="s">
        <v>4</v>
      </c>
      <c r="C2244" s="2">
        <v>9621</v>
      </c>
      <c r="D2244" s="2">
        <v>271144</v>
      </c>
      <c r="E2244" s="2">
        <v>5501</v>
      </c>
      <c r="F2244" s="17" t="s">
        <v>12486</v>
      </c>
      <c r="G2244" s="2" t="s">
        <v>5</v>
      </c>
      <c r="H2244" s="2" t="s">
        <v>4</v>
      </c>
      <c r="I2244" s="2" t="s">
        <v>6</v>
      </c>
      <c r="J2244" s="2" t="s">
        <v>7</v>
      </c>
      <c r="K2244" s="2" t="s">
        <v>8</v>
      </c>
      <c r="L2244" s="2" t="s">
        <v>9</v>
      </c>
      <c r="M2244" s="7">
        <f>IFERROR(INDEX(Hoja1!$B$1:$E$5279,MATCH(Data!$D2244,Hoja1!$B$1:$B$5279,),MATCH(Data!M$1,Hoja1!$B$1:$E$1,)),"ND")</f>
        <v>52162.398300000001</v>
      </c>
      <c r="N2244" s="7">
        <f>IFERROR(INDEX(Hoja1!$B$1:$E$5279,MATCH(Data!$D2244,Hoja1!$B$1:$B$5279,),MATCH(Data!N$1,Hoja1!$B$1:$E$1,)),"ND")</f>
        <v>11400</v>
      </c>
      <c r="O2244" s="7">
        <f>IFERROR(INDEX(Hoja1!$B$1:$E$5279,MATCH(Data!$D2244,Hoja1!$B$1:$B$5279,),MATCH(Data!O$1,Hoja1!$B$1:$E$1,)),"ND")</f>
        <v>0</v>
      </c>
      <c r="P2244" t="str">
        <f>VLOOKUP(D2244,Hoja2!C:E,3,0)</f>
        <v>ESTRELLAS DIAMANTE</v>
      </c>
      <c r="Q2244" s="10">
        <f>VLOOKUP(D2244,Hoja2!C:D,2,0)</f>
        <v>8193.51</v>
      </c>
    </row>
    <row r="2245" spans="1:17" hidden="1" x14ac:dyDescent="0.2">
      <c r="A2245" s="2" t="s">
        <v>2262</v>
      </c>
      <c r="B2245" s="2" t="s">
        <v>4</v>
      </c>
      <c r="C2245" s="2">
        <v>7668</v>
      </c>
      <c r="D2245" s="2">
        <v>271240</v>
      </c>
      <c r="E2245" s="2">
        <v>5382</v>
      </c>
      <c r="F2245" s="17" t="s">
        <v>12471</v>
      </c>
      <c r="G2245" s="2" t="s">
        <v>5</v>
      </c>
      <c r="H2245" s="2" t="s">
        <v>4</v>
      </c>
      <c r="I2245" s="2" t="s">
        <v>6</v>
      </c>
      <c r="J2245" s="2" t="s">
        <v>7</v>
      </c>
      <c r="K2245" s="2" t="s">
        <v>8</v>
      </c>
      <c r="L2245" s="2" t="s">
        <v>9</v>
      </c>
      <c r="M2245" s="7">
        <f>IFERROR(INDEX(Hoja1!$B$1:$E$5279,MATCH(Data!$D2245,Hoja1!$B$1:$B$5279,),MATCH(Data!M$1,Hoja1!$B$1:$E$1,)),"ND")</f>
        <v>9287.4866999999995</v>
      </c>
      <c r="N2245" s="7">
        <f>IFERROR(INDEX(Hoja1!$B$1:$E$5279,MATCH(Data!$D2245,Hoja1!$B$1:$B$5279,),MATCH(Data!N$1,Hoja1!$B$1:$E$1,)),"ND")</f>
        <v>15000</v>
      </c>
      <c r="O2245" s="7">
        <f>IFERROR(INDEX(Hoja1!$B$1:$E$5279,MATCH(Data!$D2245,Hoja1!$B$1:$B$5279,),MATCH(Data!O$1,Hoja1!$B$1:$E$1,)),"ND")</f>
        <v>0</v>
      </c>
      <c r="P2245" t="str">
        <f>VLOOKUP(D2245,Hoja2!C:E,3,0)</f>
        <v>ESTRELLAS DIAMANTE</v>
      </c>
      <c r="Q2245" s="10">
        <f>VLOOKUP(D2245,Hoja2!C:D,2,0)</f>
        <v>15603.51</v>
      </c>
    </row>
    <row r="2246" spans="1:17" hidden="1" x14ac:dyDescent="0.2">
      <c r="A2246" s="2" t="s">
        <v>2263</v>
      </c>
      <c r="B2246" s="2" t="s">
        <v>4</v>
      </c>
      <c r="C2246" s="2">
        <v>486</v>
      </c>
      <c r="D2246" s="2">
        <v>271310</v>
      </c>
      <c r="E2246" s="2">
        <v>1275</v>
      </c>
      <c r="F2246" s="17" t="s">
        <v>12558</v>
      </c>
      <c r="G2246" s="2" t="s">
        <v>5</v>
      </c>
      <c r="H2246" s="2" t="s">
        <v>4</v>
      </c>
      <c r="I2246" s="2" t="s">
        <v>6</v>
      </c>
      <c r="J2246" s="2" t="s">
        <v>7</v>
      </c>
      <c r="K2246" s="2" t="s">
        <v>8</v>
      </c>
      <c r="L2246" s="2" t="s">
        <v>9</v>
      </c>
      <c r="M2246" s="7">
        <f>IFERROR(INDEX(Hoja1!$B$1:$E$5279,MATCH(Data!$D2246,Hoja1!$B$1:$B$5279,),MATCH(Data!M$1,Hoja1!$B$1:$E$1,)),"ND")</f>
        <v>472439.8983</v>
      </c>
      <c r="N2246" s="7">
        <f>IFERROR(INDEX(Hoja1!$B$1:$E$5279,MATCH(Data!$D2246,Hoja1!$B$1:$B$5279,),MATCH(Data!N$1,Hoja1!$B$1:$E$1,)),"ND")</f>
        <v>30000</v>
      </c>
      <c r="O2246" s="7">
        <f>IFERROR(INDEX(Hoja1!$B$1:$E$5279,MATCH(Data!$D2246,Hoja1!$B$1:$B$5279,),MATCH(Data!O$1,Hoja1!$B$1:$E$1,)),"ND")</f>
        <v>250000</v>
      </c>
      <c r="P2246" t="str">
        <f>VLOOKUP(D2246,Hoja2!C:E,3,0)</f>
        <v>ESTRELLAS DIAMANTE</v>
      </c>
      <c r="Q2246" s="10">
        <f>VLOOKUP(D2246,Hoja2!C:D,2,0)</f>
        <v>0</v>
      </c>
    </row>
    <row r="2247" spans="1:17" hidden="1" x14ac:dyDescent="0.2">
      <c r="A2247" s="2" t="s">
        <v>2264</v>
      </c>
      <c r="B2247" s="2" t="s">
        <v>4</v>
      </c>
      <c r="C2247" s="2">
        <v>8124</v>
      </c>
      <c r="D2247" s="2">
        <v>271345</v>
      </c>
      <c r="E2247" s="2">
        <v>2938</v>
      </c>
      <c r="F2247" s="17" t="s">
        <v>12484</v>
      </c>
      <c r="G2247" s="2" t="s">
        <v>5</v>
      </c>
      <c r="H2247" s="2" t="s">
        <v>4</v>
      </c>
      <c r="I2247" s="2" t="s">
        <v>6</v>
      </c>
      <c r="J2247" s="2" t="s">
        <v>7</v>
      </c>
      <c r="K2247" s="2" t="s">
        <v>8</v>
      </c>
      <c r="L2247" s="2" t="s">
        <v>9</v>
      </c>
      <c r="M2247" s="7">
        <f>IFERROR(INDEX(Hoja1!$B$1:$E$5279,MATCH(Data!$D2247,Hoja1!$B$1:$B$5279,),MATCH(Data!M$1,Hoja1!$B$1:$E$1,)),"ND")</f>
        <v>2042.4933000000001</v>
      </c>
      <c r="N2247" s="7">
        <f>IFERROR(INDEX(Hoja1!$B$1:$E$5279,MATCH(Data!$D2247,Hoja1!$B$1:$B$5279,),MATCH(Data!N$1,Hoja1!$B$1:$E$1,)),"ND")</f>
        <v>0</v>
      </c>
      <c r="O2247" s="7">
        <f>IFERROR(INDEX(Hoja1!$B$1:$E$5279,MATCH(Data!$D2247,Hoja1!$B$1:$B$5279,),MATCH(Data!O$1,Hoja1!$B$1:$E$1,)),"ND")</f>
        <v>0</v>
      </c>
      <c r="P2247" t="str">
        <f>VLOOKUP(D2247,Hoja2!C:E,3,0)</f>
        <v>ESTRELLAS DIAMANTE</v>
      </c>
      <c r="Q2247" s="10">
        <f>VLOOKUP(D2247,Hoja2!C:D,2,0)</f>
        <v>6000</v>
      </c>
    </row>
    <row r="2248" spans="1:17" x14ac:dyDescent="0.2">
      <c r="A2248" s="2" t="s">
        <v>2265</v>
      </c>
      <c r="B2248" s="2" t="s">
        <v>4</v>
      </c>
      <c r="C2248" s="2">
        <v>8564</v>
      </c>
      <c r="D2248" s="2">
        <v>271354</v>
      </c>
      <c r="E2248" s="2">
        <v>7900</v>
      </c>
      <c r="F2248" s="17" t="s">
        <v>12557</v>
      </c>
      <c r="G2248" s="2" t="s">
        <v>5</v>
      </c>
      <c r="H2248" s="2" t="s">
        <v>4</v>
      </c>
      <c r="I2248" s="2" t="s">
        <v>6</v>
      </c>
      <c r="J2248" s="2" t="s">
        <v>7</v>
      </c>
      <c r="K2248" s="2" t="s">
        <v>8</v>
      </c>
      <c r="L2248" s="2" t="s">
        <v>9</v>
      </c>
      <c r="M2248" s="7">
        <f>IFERROR(INDEX(Hoja1!$B$1:$E$5279,MATCH(Data!$D2248,Hoja1!$B$1:$B$5279,),MATCH(Data!M$1,Hoja1!$B$1:$E$1,)),"ND")</f>
        <v>3425.3533000000002</v>
      </c>
      <c r="N2248" s="7">
        <f>IFERROR(INDEX(Hoja1!$B$1:$E$5279,MATCH(Data!$D2248,Hoja1!$B$1:$B$5279,),MATCH(Data!N$1,Hoja1!$B$1:$E$1,)),"ND")</f>
        <v>10000</v>
      </c>
      <c r="O2248" s="7">
        <f>IFERROR(INDEX(Hoja1!$B$1:$E$5279,MATCH(Data!$D2248,Hoja1!$B$1:$B$5279,),MATCH(Data!O$1,Hoja1!$B$1:$E$1,)),"ND")</f>
        <v>0</v>
      </c>
      <c r="P2248" t="str">
        <f>VLOOKUP(D2248,Hoja2!C:E,3,0)</f>
        <v>ESTRELLAS DIAMANTE</v>
      </c>
      <c r="Q2248" s="10">
        <f>VLOOKUP(D2248,Hoja2!C:D,2,0)</f>
        <v>7000</v>
      </c>
    </row>
    <row r="2249" spans="1:17" hidden="1" x14ac:dyDescent="0.2">
      <c r="A2249" s="2" t="s">
        <v>2266</v>
      </c>
      <c r="B2249" s="2" t="s">
        <v>4</v>
      </c>
      <c r="C2249" s="2">
        <v>6008</v>
      </c>
      <c r="D2249" s="2">
        <v>271457</v>
      </c>
      <c r="E2249" s="2">
        <v>8362</v>
      </c>
      <c r="F2249" s="17" t="s">
        <v>12473</v>
      </c>
      <c r="G2249" s="2" t="s">
        <v>5</v>
      </c>
      <c r="H2249" s="2" t="s">
        <v>4</v>
      </c>
      <c r="I2249" s="2" t="s">
        <v>6</v>
      </c>
      <c r="J2249" s="2" t="s">
        <v>7</v>
      </c>
      <c r="K2249" s="2" t="s">
        <v>8</v>
      </c>
      <c r="L2249" s="2" t="s">
        <v>9</v>
      </c>
      <c r="M2249" s="7">
        <f>IFERROR(INDEX(Hoja1!$B$1:$E$5279,MATCH(Data!$D2249,Hoja1!$B$1:$B$5279,),MATCH(Data!M$1,Hoja1!$B$1:$E$1,)),"ND")</f>
        <v>407703.98830000003</v>
      </c>
      <c r="N2249" s="7">
        <f>IFERROR(INDEX(Hoja1!$B$1:$E$5279,MATCH(Data!$D2249,Hoja1!$B$1:$B$5279,),MATCH(Data!N$1,Hoja1!$B$1:$E$1,)),"ND")</f>
        <v>25000</v>
      </c>
      <c r="O2249" s="7">
        <f>IFERROR(INDEX(Hoja1!$B$1:$E$5279,MATCH(Data!$D2249,Hoja1!$B$1:$B$5279,),MATCH(Data!O$1,Hoja1!$B$1:$E$1,)),"ND")</f>
        <v>0</v>
      </c>
      <c r="P2249" t="str">
        <f>VLOOKUP(D2249,Hoja2!C:E,3,0)</f>
        <v>ESTRELLAS DIAMANTE</v>
      </c>
      <c r="Q2249" s="10">
        <f>VLOOKUP(D2249,Hoja2!C:D,2,0)</f>
        <v>0</v>
      </c>
    </row>
    <row r="2250" spans="1:17" hidden="1" x14ac:dyDescent="0.2">
      <c r="A2250" s="2" t="s">
        <v>2267</v>
      </c>
      <c r="B2250" s="2" t="s">
        <v>4</v>
      </c>
      <c r="C2250" s="2">
        <v>719</v>
      </c>
      <c r="D2250" s="2">
        <v>272149</v>
      </c>
      <c r="E2250" s="2">
        <v>1910</v>
      </c>
      <c r="F2250" s="17" t="s">
        <v>12475</v>
      </c>
      <c r="G2250" s="2" t="s">
        <v>5</v>
      </c>
      <c r="H2250" s="2" t="s">
        <v>4</v>
      </c>
      <c r="I2250" s="2" t="s">
        <v>6</v>
      </c>
      <c r="J2250" s="2" t="s">
        <v>7</v>
      </c>
      <c r="K2250" s="2" t="s">
        <v>8</v>
      </c>
      <c r="L2250" s="2" t="s">
        <v>9</v>
      </c>
      <c r="M2250" s="7">
        <f>IFERROR(INDEX(Hoja1!$B$1:$E$5279,MATCH(Data!$D2250,Hoja1!$B$1:$B$5279,),MATCH(Data!M$1,Hoja1!$B$1:$E$1,)),"ND")</f>
        <v>68667.421700000006</v>
      </c>
      <c r="N2250" s="7">
        <f>IFERROR(INDEX(Hoja1!$B$1:$E$5279,MATCH(Data!$D2250,Hoja1!$B$1:$B$5279,),MATCH(Data!N$1,Hoja1!$B$1:$E$1,)),"ND")</f>
        <v>20000</v>
      </c>
      <c r="O2250" s="7">
        <f>IFERROR(INDEX(Hoja1!$B$1:$E$5279,MATCH(Data!$D2250,Hoja1!$B$1:$B$5279,),MATCH(Data!O$1,Hoja1!$B$1:$E$1,)),"ND")</f>
        <v>250000</v>
      </c>
      <c r="P2250" t="str">
        <f>VLOOKUP(D2250,Hoja2!C:E,3,0)</f>
        <v>ESTRELLAS DIAMANTE</v>
      </c>
      <c r="Q2250" s="10">
        <f>VLOOKUP(D2250,Hoja2!C:D,2,0)</f>
        <v>10000</v>
      </c>
    </row>
    <row r="2251" spans="1:17" hidden="1" x14ac:dyDescent="0.2">
      <c r="A2251" s="2" t="s">
        <v>2268</v>
      </c>
      <c r="B2251" s="2" t="s">
        <v>4</v>
      </c>
      <c r="C2251" s="2">
        <v>6160</v>
      </c>
      <c r="D2251" s="2">
        <v>272224</v>
      </c>
      <c r="E2251" s="2">
        <v>8655</v>
      </c>
      <c r="F2251" s="17" t="s">
        <v>12453</v>
      </c>
      <c r="G2251" s="2" t="s">
        <v>5</v>
      </c>
      <c r="H2251" s="2" t="s">
        <v>4</v>
      </c>
      <c r="I2251" s="2" t="s">
        <v>6</v>
      </c>
      <c r="J2251" s="2" t="s">
        <v>7</v>
      </c>
      <c r="K2251" s="2" t="s">
        <v>8</v>
      </c>
      <c r="L2251" s="2" t="s">
        <v>9</v>
      </c>
      <c r="M2251" s="7">
        <f>IFERROR(INDEX(Hoja1!$B$1:$E$5279,MATCH(Data!$D2251,Hoja1!$B$1:$B$5279,),MATCH(Data!M$1,Hoja1!$B$1:$E$1,)),"ND")</f>
        <v>32926.644899999999</v>
      </c>
      <c r="N2251" s="7">
        <f>IFERROR(INDEX(Hoja1!$B$1:$E$5279,MATCH(Data!$D2251,Hoja1!$B$1:$B$5279,),MATCH(Data!N$1,Hoja1!$B$1:$E$1,)),"ND")</f>
        <v>15000</v>
      </c>
      <c r="O2251" s="7">
        <f>IFERROR(INDEX(Hoja1!$B$1:$E$5279,MATCH(Data!$D2251,Hoja1!$B$1:$B$5279,),MATCH(Data!O$1,Hoja1!$B$1:$E$1,)),"ND")</f>
        <v>600000</v>
      </c>
      <c r="P2251" t="str">
        <f>VLOOKUP(D2251,Hoja2!C:E,3,0)</f>
        <v>ESTRELLAS DIAMANTE</v>
      </c>
      <c r="Q2251" s="10">
        <f>VLOOKUP(D2251,Hoja2!C:D,2,0)</f>
        <v>13292.4</v>
      </c>
    </row>
    <row r="2252" spans="1:17" hidden="1" x14ac:dyDescent="0.2">
      <c r="A2252" s="2" t="s">
        <v>2269</v>
      </c>
      <c r="B2252" s="2" t="s">
        <v>4</v>
      </c>
      <c r="C2252" s="2">
        <v>11332</v>
      </c>
      <c r="D2252" s="2">
        <v>272266</v>
      </c>
      <c r="E2252" s="2">
        <v>1275</v>
      </c>
      <c r="F2252" s="17" t="s">
        <v>12558</v>
      </c>
      <c r="G2252" s="2" t="s">
        <v>5</v>
      </c>
      <c r="H2252" s="2" t="s">
        <v>4</v>
      </c>
      <c r="I2252" s="2" t="s">
        <v>6</v>
      </c>
      <c r="J2252" s="2" t="s">
        <v>7</v>
      </c>
      <c r="K2252" s="2" t="s">
        <v>8</v>
      </c>
      <c r="L2252" s="2" t="s">
        <v>9</v>
      </c>
      <c r="M2252" s="7">
        <f>IFERROR(INDEX(Hoja1!$B$1:$E$5279,MATCH(Data!$D2252,Hoja1!$B$1:$B$5279,),MATCH(Data!M$1,Hoja1!$B$1:$E$1,)),"ND")</f>
        <v>40616.7667</v>
      </c>
      <c r="N2252" s="7">
        <f>IFERROR(INDEX(Hoja1!$B$1:$E$5279,MATCH(Data!$D2252,Hoja1!$B$1:$B$5279,),MATCH(Data!N$1,Hoja1!$B$1:$E$1,)),"ND")</f>
        <v>10800</v>
      </c>
      <c r="O2252" s="7">
        <f>IFERROR(INDEX(Hoja1!$B$1:$E$5279,MATCH(Data!$D2252,Hoja1!$B$1:$B$5279,),MATCH(Data!O$1,Hoja1!$B$1:$E$1,)),"ND")</f>
        <v>360000</v>
      </c>
      <c r="P2252" t="str">
        <f>VLOOKUP(D2252,Hoja2!C:E,3,0)</f>
        <v>ESTRELLAS DIAMANTE</v>
      </c>
      <c r="Q2252" s="10">
        <f>VLOOKUP(D2252,Hoja2!C:D,2,0)</f>
        <v>0</v>
      </c>
    </row>
    <row r="2253" spans="1:17" hidden="1" x14ac:dyDescent="0.2">
      <c r="A2253" s="2" t="s">
        <v>2270</v>
      </c>
      <c r="B2253" s="2" t="s">
        <v>4</v>
      </c>
      <c r="C2253" s="2">
        <v>8102</v>
      </c>
      <c r="D2253" s="2">
        <v>272397</v>
      </c>
      <c r="E2253" s="2">
        <v>2938</v>
      </c>
      <c r="F2253" s="17" t="s">
        <v>12484</v>
      </c>
      <c r="G2253" s="2" t="s">
        <v>5</v>
      </c>
      <c r="H2253" s="2" t="s">
        <v>4</v>
      </c>
      <c r="I2253" s="2" t="s">
        <v>6</v>
      </c>
      <c r="J2253" s="2" t="s">
        <v>7</v>
      </c>
      <c r="K2253" s="2" t="s">
        <v>8</v>
      </c>
      <c r="L2253" s="2" t="s">
        <v>9</v>
      </c>
      <c r="M2253" s="7">
        <f>IFERROR(INDEX(Hoja1!$B$1:$E$5279,MATCH(Data!$D2253,Hoja1!$B$1:$B$5279,),MATCH(Data!M$1,Hoja1!$B$1:$E$1,)),"ND")</f>
        <v>25408.096699999998</v>
      </c>
      <c r="N2253" s="7">
        <f>IFERROR(INDEX(Hoja1!$B$1:$E$5279,MATCH(Data!$D2253,Hoja1!$B$1:$B$5279,),MATCH(Data!N$1,Hoja1!$B$1:$E$1,)),"ND")</f>
        <v>16750</v>
      </c>
      <c r="O2253" s="7">
        <f>IFERROR(INDEX(Hoja1!$B$1:$E$5279,MATCH(Data!$D2253,Hoja1!$B$1:$B$5279,),MATCH(Data!O$1,Hoja1!$B$1:$E$1,)),"ND")</f>
        <v>840000</v>
      </c>
      <c r="P2253" t="str">
        <f>VLOOKUP(D2253,Hoja2!C:E,3,0)</f>
        <v>ESTRELLAS DIAMANTE</v>
      </c>
      <c r="Q2253" s="10">
        <f>VLOOKUP(D2253,Hoja2!C:D,2,0)</f>
        <v>9000</v>
      </c>
    </row>
    <row r="2254" spans="1:17" hidden="1" x14ac:dyDescent="0.2">
      <c r="A2254" s="2" t="s">
        <v>2271</v>
      </c>
      <c r="B2254" s="2" t="s">
        <v>12</v>
      </c>
      <c r="C2254" s="2">
        <v>5718</v>
      </c>
      <c r="D2254" s="2">
        <v>272708</v>
      </c>
      <c r="E2254" s="2">
        <v>8362</v>
      </c>
      <c r="F2254" s="17" t="s">
        <v>12473</v>
      </c>
      <c r="G2254" s="2" t="s">
        <v>5</v>
      </c>
      <c r="H2254" s="2" t="s">
        <v>4</v>
      </c>
      <c r="I2254" s="2" t="s">
        <v>6</v>
      </c>
      <c r="J2254" s="2" t="s">
        <v>7</v>
      </c>
      <c r="K2254" s="2" t="s">
        <v>8</v>
      </c>
      <c r="L2254" s="2" t="s">
        <v>9</v>
      </c>
      <c r="M2254" s="7" t="str">
        <f>IFERROR(INDEX(Hoja1!$B$1:$E$5279,MATCH(Data!$D2254,Hoja1!$B$1:$B$5279,),MATCH(Data!M$1,Hoja1!$B$1:$E$1,)),"ND")</f>
        <v>ND</v>
      </c>
      <c r="N2254" s="7" t="str">
        <f>IFERROR(INDEX(Hoja1!$B$1:$E$5279,MATCH(Data!$D2254,Hoja1!$B$1:$B$5279,),MATCH(Data!N$1,Hoja1!$B$1:$E$1,)),"ND")</f>
        <v>ND</v>
      </c>
      <c r="O2254" s="7" t="str">
        <f>IFERROR(INDEX(Hoja1!$B$1:$E$5279,MATCH(Data!$D2254,Hoja1!$B$1:$B$5279,),MATCH(Data!O$1,Hoja1!$B$1:$E$1,)),"ND")</f>
        <v>ND</v>
      </c>
      <c r="P2254" t="str">
        <f>VLOOKUP(D2254,Hoja2!C:E,3,0)</f>
        <v>ESTRELLAS DIAMANTE</v>
      </c>
      <c r="Q2254" s="10">
        <f>VLOOKUP(D2254,Hoja2!C:D,2,0)</f>
        <v>3000</v>
      </c>
    </row>
    <row r="2255" spans="1:17" hidden="1" x14ac:dyDescent="0.2">
      <c r="A2255" s="2" t="s">
        <v>2272</v>
      </c>
      <c r="B2255" s="2" t="s">
        <v>4</v>
      </c>
      <c r="C2255" s="2">
        <v>1475</v>
      </c>
      <c r="D2255" s="2">
        <v>272978</v>
      </c>
      <c r="E2255" s="2">
        <v>3975</v>
      </c>
      <c r="F2255" s="17" t="s">
        <v>12467</v>
      </c>
      <c r="G2255" s="2" t="s">
        <v>5</v>
      </c>
      <c r="H2255" s="2" t="s">
        <v>4</v>
      </c>
      <c r="I2255" s="2" t="s">
        <v>6</v>
      </c>
      <c r="J2255" s="2" t="s">
        <v>7</v>
      </c>
      <c r="K2255" s="2" t="s">
        <v>8</v>
      </c>
      <c r="L2255" s="2" t="s">
        <v>9</v>
      </c>
      <c r="M2255" s="7">
        <f>IFERROR(INDEX(Hoja1!$B$1:$E$5279,MATCH(Data!$D2255,Hoja1!$B$1:$B$5279,),MATCH(Data!M$1,Hoja1!$B$1:$E$1,)),"ND")</f>
        <v>308874.38500000001</v>
      </c>
      <c r="N2255" s="7">
        <f>IFERROR(INDEX(Hoja1!$B$1:$E$5279,MATCH(Data!$D2255,Hoja1!$B$1:$B$5279,),MATCH(Data!N$1,Hoja1!$B$1:$E$1,)),"ND")</f>
        <v>15000</v>
      </c>
      <c r="O2255" s="7">
        <f>IFERROR(INDEX(Hoja1!$B$1:$E$5279,MATCH(Data!$D2255,Hoja1!$B$1:$B$5279,),MATCH(Data!O$1,Hoja1!$B$1:$E$1,)),"ND")</f>
        <v>651546</v>
      </c>
      <c r="P2255" t="str">
        <f>VLOOKUP(D2255,Hoja2!C:E,3,0)</f>
        <v>ESTRELLAS DIAMANTE</v>
      </c>
      <c r="Q2255" s="10">
        <f>VLOOKUP(D2255,Hoja2!C:D,2,0)</f>
        <v>5430.85</v>
      </c>
    </row>
    <row r="2256" spans="1:17" hidden="1" x14ac:dyDescent="0.2">
      <c r="A2256" s="2" t="s">
        <v>2273</v>
      </c>
      <c r="B2256" s="2" t="s">
        <v>12</v>
      </c>
      <c r="C2256" s="2">
        <v>6910</v>
      </c>
      <c r="D2256" s="2">
        <v>273019</v>
      </c>
      <c r="E2256" s="2">
        <v>8655</v>
      </c>
      <c r="F2256" s="17" t="s">
        <v>12453</v>
      </c>
      <c r="G2256" s="2" t="s">
        <v>5</v>
      </c>
      <c r="H2256" s="2" t="s">
        <v>4</v>
      </c>
      <c r="I2256" s="2" t="s">
        <v>6</v>
      </c>
      <c r="J2256" s="2" t="s">
        <v>7</v>
      </c>
      <c r="K2256" s="2" t="s">
        <v>8</v>
      </c>
      <c r="L2256" s="2" t="s">
        <v>9</v>
      </c>
      <c r="M2256" s="7" t="str">
        <f>IFERROR(INDEX(Hoja1!$B$1:$E$5279,MATCH(Data!$D2256,Hoja1!$B$1:$B$5279,),MATCH(Data!M$1,Hoja1!$B$1:$E$1,)),"ND")</f>
        <v>ND</v>
      </c>
      <c r="N2256" s="7" t="str">
        <f>IFERROR(INDEX(Hoja1!$B$1:$E$5279,MATCH(Data!$D2256,Hoja1!$B$1:$B$5279,),MATCH(Data!N$1,Hoja1!$B$1:$E$1,)),"ND")</f>
        <v>ND</v>
      </c>
      <c r="O2256" s="7" t="str">
        <f>IFERROR(INDEX(Hoja1!$B$1:$E$5279,MATCH(Data!$D2256,Hoja1!$B$1:$B$5279,),MATCH(Data!O$1,Hoja1!$B$1:$E$1,)),"ND")</f>
        <v>ND</v>
      </c>
      <c r="P2256" t="str">
        <f>VLOOKUP(D2256,Hoja2!C:E,3,0)</f>
        <v>ESTRELLAS DIAMANTE</v>
      </c>
      <c r="Q2256" s="10">
        <f>VLOOKUP(D2256,Hoja2!C:D,2,0)</f>
        <v>4000</v>
      </c>
    </row>
    <row r="2257" spans="1:17" hidden="1" x14ac:dyDescent="0.2">
      <c r="A2257" s="2" t="s">
        <v>2274</v>
      </c>
      <c r="B2257" s="2" t="s">
        <v>12</v>
      </c>
      <c r="C2257" s="2">
        <v>7068</v>
      </c>
      <c r="D2257" s="2">
        <v>273238</v>
      </c>
      <c r="E2257" s="2">
        <v>5289</v>
      </c>
      <c r="F2257" s="17" t="s">
        <v>12559</v>
      </c>
      <c r="G2257" s="2" t="s">
        <v>5</v>
      </c>
      <c r="H2257" s="2" t="s">
        <v>4</v>
      </c>
      <c r="I2257" s="2" t="s">
        <v>6</v>
      </c>
      <c r="J2257" s="2" t="s">
        <v>7</v>
      </c>
      <c r="K2257" s="2" t="s">
        <v>8</v>
      </c>
      <c r="L2257" s="2" t="s">
        <v>9</v>
      </c>
      <c r="M2257" s="7" t="str">
        <f>IFERROR(INDEX(Hoja1!$B$1:$E$5279,MATCH(Data!$D2257,Hoja1!$B$1:$B$5279,),MATCH(Data!M$1,Hoja1!$B$1:$E$1,)),"ND")</f>
        <v>ND</v>
      </c>
      <c r="N2257" s="7" t="str">
        <f>IFERROR(INDEX(Hoja1!$B$1:$E$5279,MATCH(Data!$D2257,Hoja1!$B$1:$B$5279,),MATCH(Data!N$1,Hoja1!$B$1:$E$1,)),"ND")</f>
        <v>ND</v>
      </c>
      <c r="O2257" s="7" t="str">
        <f>IFERROR(INDEX(Hoja1!$B$1:$E$5279,MATCH(Data!$D2257,Hoja1!$B$1:$B$5279,),MATCH(Data!O$1,Hoja1!$B$1:$E$1,)),"ND")</f>
        <v>ND</v>
      </c>
      <c r="P2257" t="str">
        <f>VLOOKUP(D2257,Hoja2!C:E,3,0)</f>
        <v>ESTRELLAS DIAMANTE</v>
      </c>
      <c r="Q2257" s="10">
        <f>VLOOKUP(D2257,Hoja2!C:D,2,0)</f>
        <v>4278.3599999999997</v>
      </c>
    </row>
    <row r="2258" spans="1:17" hidden="1" x14ac:dyDescent="0.2">
      <c r="A2258" s="2" t="s">
        <v>2275</v>
      </c>
      <c r="B2258" s="2" t="s">
        <v>4</v>
      </c>
      <c r="C2258" s="2">
        <v>10685</v>
      </c>
      <c r="D2258" s="2">
        <v>273503</v>
      </c>
      <c r="E2258" s="2">
        <v>3002</v>
      </c>
      <c r="F2258" s="17" t="s">
        <v>12480</v>
      </c>
      <c r="G2258" s="2" t="s">
        <v>5</v>
      </c>
      <c r="H2258" s="2" t="s">
        <v>4</v>
      </c>
      <c r="I2258" s="2" t="s">
        <v>6</v>
      </c>
      <c r="J2258" s="2" t="s">
        <v>7</v>
      </c>
      <c r="K2258" s="2" t="s">
        <v>8</v>
      </c>
      <c r="L2258" s="2" t="s">
        <v>9</v>
      </c>
      <c r="M2258" s="7">
        <f>IFERROR(INDEX(Hoja1!$B$1:$E$5279,MATCH(Data!$D2258,Hoja1!$B$1:$B$5279,),MATCH(Data!M$1,Hoja1!$B$1:$E$1,)),"ND")</f>
        <v>328872.59830000001</v>
      </c>
      <c r="N2258" s="7">
        <f>IFERROR(INDEX(Hoja1!$B$1:$E$5279,MATCH(Data!$D2258,Hoja1!$B$1:$B$5279,),MATCH(Data!N$1,Hoja1!$B$1:$E$1,)),"ND")</f>
        <v>10000</v>
      </c>
      <c r="O2258" s="7">
        <f>IFERROR(INDEX(Hoja1!$B$1:$E$5279,MATCH(Data!$D2258,Hoja1!$B$1:$B$5279,),MATCH(Data!O$1,Hoja1!$B$1:$E$1,)),"ND")</f>
        <v>360000</v>
      </c>
      <c r="P2258" t="str">
        <f>VLOOKUP(D2258,Hoja2!C:E,3,0)</f>
        <v>ESTRELLAS DIAMANTE</v>
      </c>
      <c r="Q2258" s="10">
        <f>VLOOKUP(D2258,Hoja2!C:D,2,0)</f>
        <v>8000</v>
      </c>
    </row>
    <row r="2259" spans="1:17" hidden="1" x14ac:dyDescent="0.2">
      <c r="A2259" s="2" t="s">
        <v>2276</v>
      </c>
      <c r="B2259" s="2" t="s">
        <v>4</v>
      </c>
      <c r="C2259" s="2">
        <v>9455</v>
      </c>
      <c r="D2259" s="2">
        <v>273794</v>
      </c>
      <c r="E2259" s="2">
        <v>5289</v>
      </c>
      <c r="F2259" s="17" t="s">
        <v>12559</v>
      </c>
      <c r="G2259" s="2" t="s">
        <v>5</v>
      </c>
      <c r="H2259" s="2" t="s">
        <v>4</v>
      </c>
      <c r="I2259" s="2" t="s">
        <v>6</v>
      </c>
      <c r="J2259" s="2" t="s">
        <v>7</v>
      </c>
      <c r="K2259" s="2" t="s">
        <v>8</v>
      </c>
      <c r="L2259" s="2" t="s">
        <v>9</v>
      </c>
      <c r="M2259" s="7">
        <f>IFERROR(INDEX(Hoja1!$B$1:$E$5279,MATCH(Data!$D2259,Hoja1!$B$1:$B$5279,),MATCH(Data!M$1,Hoja1!$B$1:$E$1,)),"ND")</f>
        <v>10351.34</v>
      </c>
      <c r="N2259" s="7">
        <f>IFERROR(INDEX(Hoja1!$B$1:$E$5279,MATCH(Data!$D2259,Hoja1!$B$1:$B$5279,),MATCH(Data!N$1,Hoja1!$B$1:$E$1,)),"ND")</f>
        <v>5000</v>
      </c>
      <c r="O2259" s="7">
        <f>IFERROR(INDEX(Hoja1!$B$1:$E$5279,MATCH(Data!$D2259,Hoja1!$B$1:$B$5279,),MATCH(Data!O$1,Hoja1!$B$1:$E$1,)),"ND")</f>
        <v>0</v>
      </c>
      <c r="P2259" t="str">
        <f>VLOOKUP(D2259,Hoja2!C:E,3,0)</f>
        <v>ESTRELLAS DIAMANTE</v>
      </c>
      <c r="Q2259" s="10">
        <f>VLOOKUP(D2259,Hoja2!C:D,2,0)</f>
        <v>0</v>
      </c>
    </row>
    <row r="2260" spans="1:17" hidden="1" x14ac:dyDescent="0.2">
      <c r="A2260" s="2" t="s">
        <v>2277</v>
      </c>
      <c r="B2260" s="2" t="s">
        <v>4</v>
      </c>
      <c r="C2260" s="2">
        <v>11704</v>
      </c>
      <c r="D2260" s="2">
        <v>274015</v>
      </c>
      <c r="E2260" s="2">
        <v>1237</v>
      </c>
      <c r="F2260" s="17" t="s">
        <v>12458</v>
      </c>
      <c r="G2260" s="2" t="s">
        <v>5</v>
      </c>
      <c r="H2260" s="2" t="s">
        <v>4</v>
      </c>
      <c r="I2260" s="2" t="s">
        <v>6</v>
      </c>
      <c r="J2260" s="2" t="s">
        <v>7</v>
      </c>
      <c r="K2260" s="2" t="s">
        <v>8</v>
      </c>
      <c r="L2260" s="2" t="s">
        <v>9</v>
      </c>
      <c r="M2260" s="7">
        <f>IFERROR(INDEX(Hoja1!$B$1:$E$5279,MATCH(Data!$D2260,Hoja1!$B$1:$B$5279,),MATCH(Data!M$1,Hoja1!$B$1:$E$1,)),"ND")</f>
        <v>26765.534899999999</v>
      </c>
      <c r="N2260" s="7">
        <f>IFERROR(INDEX(Hoja1!$B$1:$E$5279,MATCH(Data!$D2260,Hoja1!$B$1:$B$5279,),MATCH(Data!N$1,Hoja1!$B$1:$E$1,)),"ND")</f>
        <v>15300</v>
      </c>
      <c r="O2260" s="7">
        <f>IFERROR(INDEX(Hoja1!$B$1:$E$5279,MATCH(Data!$D2260,Hoja1!$B$1:$B$5279,),MATCH(Data!O$1,Hoja1!$B$1:$E$1,)),"ND")</f>
        <v>43127.26</v>
      </c>
      <c r="P2260" t="str">
        <f>VLOOKUP(D2260,Hoja2!C:E,3,0)</f>
        <v>ESTRELLAS DIAMANTE</v>
      </c>
      <c r="Q2260" s="10">
        <f>VLOOKUP(D2260,Hoja2!C:D,2,0)</f>
        <v>12619.35</v>
      </c>
    </row>
    <row r="2261" spans="1:17" hidden="1" x14ac:dyDescent="0.2">
      <c r="A2261" s="2" t="s">
        <v>2278</v>
      </c>
      <c r="B2261" s="2" t="s">
        <v>4</v>
      </c>
      <c r="C2261" s="2">
        <v>8675</v>
      </c>
      <c r="D2261" s="2">
        <v>274119</v>
      </c>
      <c r="E2261" s="2">
        <v>8782</v>
      </c>
      <c r="F2261" s="17" t="s">
        <v>12497</v>
      </c>
      <c r="G2261" s="2" t="s">
        <v>5</v>
      </c>
      <c r="H2261" s="2" t="s">
        <v>4</v>
      </c>
      <c r="I2261" s="2" t="s">
        <v>6</v>
      </c>
      <c r="J2261" s="2" t="s">
        <v>7</v>
      </c>
      <c r="K2261" s="2" t="s">
        <v>8</v>
      </c>
      <c r="L2261" s="2" t="s">
        <v>9</v>
      </c>
      <c r="M2261" s="7">
        <f>IFERROR(INDEX(Hoja1!$B$1:$E$5279,MATCH(Data!$D2261,Hoja1!$B$1:$B$5279,),MATCH(Data!M$1,Hoja1!$B$1:$E$1,)),"ND")</f>
        <v>135597.1067</v>
      </c>
      <c r="N2261" s="7">
        <f>IFERROR(INDEX(Hoja1!$B$1:$E$5279,MATCH(Data!$D2261,Hoja1!$B$1:$B$5279,),MATCH(Data!N$1,Hoja1!$B$1:$E$1,)),"ND")</f>
        <v>25000</v>
      </c>
      <c r="O2261" s="7">
        <f>IFERROR(INDEX(Hoja1!$B$1:$E$5279,MATCH(Data!$D2261,Hoja1!$B$1:$B$5279,),MATCH(Data!O$1,Hoja1!$B$1:$E$1,)),"ND")</f>
        <v>240000</v>
      </c>
      <c r="P2261" t="str">
        <f>VLOOKUP(D2261,Hoja2!C:E,3,0)</f>
        <v>ESTRELLAS DIAMANTE</v>
      </c>
      <c r="Q2261" s="10">
        <f>VLOOKUP(D2261,Hoja2!C:D,2,0)</f>
        <v>0</v>
      </c>
    </row>
    <row r="2262" spans="1:17" hidden="1" x14ac:dyDescent="0.2">
      <c r="A2262" s="2" t="s">
        <v>2279</v>
      </c>
      <c r="B2262" s="2" t="s">
        <v>4</v>
      </c>
      <c r="C2262" s="2">
        <v>472</v>
      </c>
      <c r="D2262" s="2">
        <v>274172</v>
      </c>
      <c r="E2262" s="2">
        <v>2066</v>
      </c>
      <c r="F2262" s="17" t="s">
        <v>12490</v>
      </c>
      <c r="G2262" s="2" t="s">
        <v>5</v>
      </c>
      <c r="H2262" s="2" t="s">
        <v>4</v>
      </c>
      <c r="I2262" s="2" t="s">
        <v>6</v>
      </c>
      <c r="J2262" s="2" t="s">
        <v>7</v>
      </c>
      <c r="K2262" s="2" t="s">
        <v>8</v>
      </c>
      <c r="L2262" s="2" t="s">
        <v>9</v>
      </c>
      <c r="M2262" s="7">
        <f>IFERROR(INDEX(Hoja1!$B$1:$E$5279,MATCH(Data!$D2262,Hoja1!$B$1:$B$5279,),MATCH(Data!M$1,Hoja1!$B$1:$E$1,)),"ND")</f>
        <v>56843.633300000001</v>
      </c>
      <c r="N2262" s="7">
        <f>IFERROR(INDEX(Hoja1!$B$1:$E$5279,MATCH(Data!$D2262,Hoja1!$B$1:$B$5279,),MATCH(Data!N$1,Hoja1!$B$1:$E$1,)),"ND")</f>
        <v>20000</v>
      </c>
      <c r="O2262" s="7">
        <f>IFERROR(INDEX(Hoja1!$B$1:$E$5279,MATCH(Data!$D2262,Hoja1!$B$1:$B$5279,),MATCH(Data!O$1,Hoja1!$B$1:$E$1,)),"ND")</f>
        <v>0</v>
      </c>
      <c r="P2262" t="str">
        <f>VLOOKUP(D2262,Hoja2!C:E,3,0)</f>
        <v>ESTRELLAS DIAMANTE</v>
      </c>
      <c r="Q2262" s="10">
        <f>VLOOKUP(D2262,Hoja2!C:D,2,0)</f>
        <v>0</v>
      </c>
    </row>
    <row r="2263" spans="1:17" hidden="1" x14ac:dyDescent="0.2">
      <c r="A2263" s="2" t="s">
        <v>2280</v>
      </c>
      <c r="B2263" s="2" t="s">
        <v>12</v>
      </c>
      <c r="C2263" s="2">
        <v>4909</v>
      </c>
      <c r="D2263" s="2">
        <v>274187</v>
      </c>
      <c r="E2263" s="2">
        <v>6856</v>
      </c>
      <c r="F2263" s="17" t="s">
        <v>12494</v>
      </c>
      <c r="G2263" s="2" t="s">
        <v>5</v>
      </c>
      <c r="H2263" s="2" t="s">
        <v>4</v>
      </c>
      <c r="I2263" s="2" t="s">
        <v>6</v>
      </c>
      <c r="J2263" s="2" t="s">
        <v>275</v>
      </c>
      <c r="K2263" s="2" t="s">
        <v>276</v>
      </c>
      <c r="L2263" s="2" t="s">
        <v>9</v>
      </c>
      <c r="M2263" s="7" t="str">
        <f>IFERROR(INDEX(Hoja1!$B$1:$E$5279,MATCH(Data!$D2263,Hoja1!$B$1:$B$5279,),MATCH(Data!M$1,Hoja1!$B$1:$E$1,)),"ND")</f>
        <v>ND</v>
      </c>
      <c r="N2263" s="7" t="str">
        <f>IFERROR(INDEX(Hoja1!$B$1:$E$5279,MATCH(Data!$D2263,Hoja1!$B$1:$B$5279,),MATCH(Data!N$1,Hoja1!$B$1:$E$1,)),"ND")</f>
        <v>ND</v>
      </c>
      <c r="O2263" s="7" t="str">
        <f>IFERROR(INDEX(Hoja1!$B$1:$E$5279,MATCH(Data!$D2263,Hoja1!$B$1:$B$5279,),MATCH(Data!O$1,Hoja1!$B$1:$E$1,)),"ND")</f>
        <v>ND</v>
      </c>
      <c r="P2263" t="s">
        <v>12539</v>
      </c>
      <c r="Q2263" s="10">
        <f>VLOOKUP(D2263,Hoja2!C:D,2,0)</f>
        <v>0</v>
      </c>
    </row>
    <row r="2264" spans="1:17" hidden="1" x14ac:dyDescent="0.2">
      <c r="A2264" s="2" t="s">
        <v>2281</v>
      </c>
      <c r="B2264" s="2" t="s">
        <v>4</v>
      </c>
      <c r="C2264" s="2">
        <v>4909</v>
      </c>
      <c r="D2264" s="2">
        <v>274188</v>
      </c>
      <c r="E2264" s="2">
        <v>6856</v>
      </c>
      <c r="F2264" s="17" t="s">
        <v>12494</v>
      </c>
      <c r="G2264" s="2" t="s">
        <v>5</v>
      </c>
      <c r="H2264" s="2" t="s">
        <v>4</v>
      </c>
      <c r="I2264" s="2" t="s">
        <v>6</v>
      </c>
      <c r="J2264" s="2" t="s">
        <v>59</v>
      </c>
      <c r="K2264" s="2" t="s">
        <v>60</v>
      </c>
      <c r="L2264" s="2" t="s">
        <v>9</v>
      </c>
      <c r="M2264" s="7">
        <f>IFERROR(INDEX(Hoja1!$B$1:$E$5279,MATCH(Data!$D2264,Hoja1!$B$1:$B$5279,),MATCH(Data!M$1,Hoja1!$B$1:$E$1,)),"ND")</f>
        <v>2847.21</v>
      </c>
      <c r="N2264" s="7">
        <f>IFERROR(INDEX(Hoja1!$B$1:$E$5279,MATCH(Data!$D2264,Hoja1!$B$1:$B$5279,),MATCH(Data!N$1,Hoja1!$B$1:$E$1,)),"ND")</f>
        <v>0</v>
      </c>
      <c r="O2264" s="7">
        <f>IFERROR(INDEX(Hoja1!$B$1:$E$5279,MATCH(Data!$D2264,Hoja1!$B$1:$B$5279,),MATCH(Data!O$1,Hoja1!$B$1:$E$1,)),"ND")</f>
        <v>0</v>
      </c>
      <c r="P2264" t="s">
        <v>12539</v>
      </c>
      <c r="Q2264" s="10">
        <f>VLOOKUP(D2264,Hoja2!C:D,2,0)</f>
        <v>0</v>
      </c>
    </row>
    <row r="2265" spans="1:17" hidden="1" x14ac:dyDescent="0.2">
      <c r="A2265" s="2" t="s">
        <v>2282</v>
      </c>
      <c r="B2265" s="2" t="s">
        <v>4</v>
      </c>
      <c r="C2265" s="2">
        <v>8087</v>
      </c>
      <c r="D2265" s="2">
        <v>274195</v>
      </c>
      <c r="E2265" s="2">
        <v>2938</v>
      </c>
      <c r="F2265" s="17" t="s">
        <v>12484</v>
      </c>
      <c r="G2265" s="2" t="s">
        <v>5</v>
      </c>
      <c r="H2265" s="2" t="s">
        <v>4</v>
      </c>
      <c r="I2265" s="2" t="s">
        <v>6</v>
      </c>
      <c r="J2265" s="2" t="s">
        <v>7</v>
      </c>
      <c r="K2265" s="2" t="s">
        <v>8</v>
      </c>
      <c r="L2265" s="2" t="s">
        <v>9</v>
      </c>
      <c r="M2265" s="7">
        <f>IFERROR(INDEX(Hoja1!$B$1:$E$5279,MATCH(Data!$D2265,Hoja1!$B$1:$B$5279,),MATCH(Data!M$1,Hoja1!$B$1:$E$1,)),"ND")</f>
        <v>2140.3015999999998</v>
      </c>
      <c r="N2265" s="7">
        <f>IFERROR(INDEX(Hoja1!$B$1:$E$5279,MATCH(Data!$D2265,Hoja1!$B$1:$B$5279,),MATCH(Data!N$1,Hoja1!$B$1:$E$1,)),"ND")</f>
        <v>0</v>
      </c>
      <c r="O2265" s="7">
        <f>IFERROR(INDEX(Hoja1!$B$1:$E$5279,MATCH(Data!$D2265,Hoja1!$B$1:$B$5279,),MATCH(Data!O$1,Hoja1!$B$1:$E$1,)),"ND")</f>
        <v>0</v>
      </c>
      <c r="P2265" t="str">
        <f>VLOOKUP(D2265,Hoja2!C:E,3,0)</f>
        <v>ESTRELLAS DIAMANTE</v>
      </c>
      <c r="Q2265" s="10">
        <f>VLOOKUP(D2265,Hoja2!C:D,2,0)</f>
        <v>4000</v>
      </c>
    </row>
    <row r="2266" spans="1:17" hidden="1" x14ac:dyDescent="0.2">
      <c r="A2266" s="2" t="s">
        <v>2283</v>
      </c>
      <c r="B2266" s="2" t="s">
        <v>4</v>
      </c>
      <c r="C2266" s="2">
        <v>11142</v>
      </c>
      <c r="D2266" s="2">
        <v>274249</v>
      </c>
      <c r="E2266" s="2">
        <v>5289</v>
      </c>
      <c r="F2266" s="17" t="s">
        <v>12559</v>
      </c>
      <c r="G2266" s="2" t="s">
        <v>5</v>
      </c>
      <c r="H2266" s="2" t="s">
        <v>4</v>
      </c>
      <c r="I2266" s="2" t="s">
        <v>6</v>
      </c>
      <c r="J2266" s="2" t="s">
        <v>7</v>
      </c>
      <c r="K2266" s="2" t="s">
        <v>8</v>
      </c>
      <c r="L2266" s="2" t="s">
        <v>9</v>
      </c>
      <c r="M2266" s="7">
        <f>IFERROR(INDEX(Hoja1!$B$1:$E$5279,MATCH(Data!$D2266,Hoja1!$B$1:$B$5279,),MATCH(Data!M$1,Hoja1!$B$1:$E$1,)),"ND")</f>
        <v>2073.4133000000002</v>
      </c>
      <c r="N2266" s="7">
        <f>IFERROR(INDEX(Hoja1!$B$1:$E$5279,MATCH(Data!$D2266,Hoja1!$B$1:$B$5279,),MATCH(Data!N$1,Hoja1!$B$1:$E$1,)),"ND")</f>
        <v>25000</v>
      </c>
      <c r="O2266" s="7">
        <f>IFERROR(INDEX(Hoja1!$B$1:$E$5279,MATCH(Data!$D2266,Hoja1!$B$1:$B$5279,),MATCH(Data!O$1,Hoja1!$B$1:$E$1,)),"ND")</f>
        <v>0</v>
      </c>
      <c r="P2266" t="str">
        <f>VLOOKUP(D2266,Hoja2!C:E,3,0)</f>
        <v>ESTRELLAS DIAMANTE</v>
      </c>
      <c r="Q2266" s="10">
        <f>VLOOKUP(D2266,Hoja2!C:D,2,0)</f>
        <v>5000</v>
      </c>
    </row>
    <row r="2267" spans="1:17" hidden="1" x14ac:dyDescent="0.2">
      <c r="A2267" s="2" t="s">
        <v>2284</v>
      </c>
      <c r="B2267" s="2" t="s">
        <v>4</v>
      </c>
      <c r="C2267" s="2">
        <v>7975</v>
      </c>
      <c r="D2267" s="2">
        <v>274551</v>
      </c>
      <c r="E2267" s="2">
        <v>3704</v>
      </c>
      <c r="F2267" s="17" t="s">
        <v>12455</v>
      </c>
      <c r="G2267" s="2" t="s">
        <v>5</v>
      </c>
      <c r="H2267" s="2" t="s">
        <v>4</v>
      </c>
      <c r="I2267" s="2" t="s">
        <v>6</v>
      </c>
      <c r="J2267" s="2" t="s">
        <v>7</v>
      </c>
      <c r="K2267" s="2" t="s">
        <v>8</v>
      </c>
      <c r="L2267" s="2" t="s">
        <v>9</v>
      </c>
      <c r="M2267" s="7">
        <f>IFERROR(INDEX(Hoja1!$B$1:$E$5279,MATCH(Data!$D2267,Hoja1!$B$1:$B$5279,),MATCH(Data!M$1,Hoja1!$B$1:$E$1,)),"ND")</f>
        <v>5036.5465999999997</v>
      </c>
      <c r="N2267" s="7">
        <f>IFERROR(INDEX(Hoja1!$B$1:$E$5279,MATCH(Data!$D2267,Hoja1!$B$1:$B$5279,),MATCH(Data!N$1,Hoja1!$B$1:$E$1,)),"ND")</f>
        <v>16900</v>
      </c>
      <c r="O2267" s="7">
        <f>IFERROR(INDEX(Hoja1!$B$1:$E$5279,MATCH(Data!$D2267,Hoja1!$B$1:$B$5279,),MATCH(Data!O$1,Hoja1!$B$1:$E$1,)),"ND")</f>
        <v>0</v>
      </c>
      <c r="P2267" t="str">
        <f>VLOOKUP(D2267,Hoja2!C:E,3,0)</f>
        <v>ESTRELLAS DIAMANTE</v>
      </c>
      <c r="Q2267" s="10">
        <f>VLOOKUP(D2267,Hoja2!C:D,2,0)</f>
        <v>15000</v>
      </c>
    </row>
    <row r="2268" spans="1:17" hidden="1" x14ac:dyDescent="0.2">
      <c r="A2268" s="2" t="s">
        <v>2285</v>
      </c>
      <c r="B2268" s="2" t="s">
        <v>4</v>
      </c>
      <c r="C2268" s="2">
        <v>6458</v>
      </c>
      <c r="D2268" s="2">
        <v>275091</v>
      </c>
      <c r="E2268" s="2">
        <v>8362</v>
      </c>
      <c r="F2268" s="17" t="s">
        <v>12473</v>
      </c>
      <c r="G2268" s="2" t="s">
        <v>5</v>
      </c>
      <c r="H2268" s="2" t="s">
        <v>4</v>
      </c>
      <c r="I2268" s="2" t="s">
        <v>6</v>
      </c>
      <c r="J2268" s="2" t="s">
        <v>7</v>
      </c>
      <c r="K2268" s="2" t="s">
        <v>8</v>
      </c>
      <c r="L2268" s="2" t="s">
        <v>9</v>
      </c>
      <c r="M2268" s="7">
        <f>IFERROR(INDEX(Hoja1!$B$1:$E$5279,MATCH(Data!$D2268,Hoja1!$B$1:$B$5279,),MATCH(Data!M$1,Hoja1!$B$1:$E$1,)),"ND")</f>
        <v>78330.815000000002</v>
      </c>
      <c r="N2268" s="7">
        <f>IFERROR(INDEX(Hoja1!$B$1:$E$5279,MATCH(Data!$D2268,Hoja1!$B$1:$B$5279,),MATCH(Data!N$1,Hoja1!$B$1:$E$1,)),"ND")</f>
        <v>16500</v>
      </c>
      <c r="O2268" s="7">
        <f>IFERROR(INDEX(Hoja1!$B$1:$E$5279,MATCH(Data!$D2268,Hoja1!$B$1:$B$5279,),MATCH(Data!O$1,Hoja1!$B$1:$E$1,)),"ND")</f>
        <v>170000</v>
      </c>
      <c r="P2268" t="str">
        <f>VLOOKUP(D2268,Hoja2!C:E,3,0)</f>
        <v>ESTRELLAS DIAMANTE</v>
      </c>
      <c r="Q2268" s="10">
        <f>VLOOKUP(D2268,Hoja2!C:D,2,0)</f>
        <v>537.79999999999995</v>
      </c>
    </row>
    <row r="2269" spans="1:17" hidden="1" x14ac:dyDescent="0.2">
      <c r="A2269" s="2" t="s">
        <v>2286</v>
      </c>
      <c r="B2269" s="2" t="s">
        <v>4</v>
      </c>
      <c r="C2269" s="2">
        <v>7788</v>
      </c>
      <c r="D2269" s="2">
        <v>275253</v>
      </c>
      <c r="E2269" s="2">
        <v>5382</v>
      </c>
      <c r="F2269" s="17" t="s">
        <v>12471</v>
      </c>
      <c r="G2269" s="2" t="s">
        <v>5</v>
      </c>
      <c r="H2269" s="2" t="s">
        <v>4</v>
      </c>
      <c r="I2269" s="2" t="s">
        <v>6</v>
      </c>
      <c r="J2269" s="2" t="s">
        <v>7</v>
      </c>
      <c r="K2269" s="2" t="s">
        <v>8</v>
      </c>
      <c r="L2269" s="2" t="s">
        <v>9</v>
      </c>
      <c r="M2269" s="7">
        <f>IFERROR(INDEX(Hoja1!$B$1:$E$5279,MATCH(Data!$D2269,Hoja1!$B$1:$B$5279,),MATCH(Data!M$1,Hoja1!$B$1:$E$1,)),"ND")</f>
        <v>5591.1333000000004</v>
      </c>
      <c r="N2269" s="7">
        <f>IFERROR(INDEX(Hoja1!$B$1:$E$5279,MATCH(Data!$D2269,Hoja1!$B$1:$B$5279,),MATCH(Data!N$1,Hoja1!$B$1:$E$1,)),"ND")</f>
        <v>13000</v>
      </c>
      <c r="O2269" s="7">
        <f>IFERROR(INDEX(Hoja1!$B$1:$E$5279,MATCH(Data!$D2269,Hoja1!$B$1:$B$5279,),MATCH(Data!O$1,Hoja1!$B$1:$E$1,)),"ND")</f>
        <v>0</v>
      </c>
      <c r="P2269" t="str">
        <f>VLOOKUP(D2269,Hoja2!C:E,3,0)</f>
        <v>ESTRELLAS DIAMANTE</v>
      </c>
      <c r="Q2269" s="10">
        <f>VLOOKUP(D2269,Hoja2!C:D,2,0)</f>
        <v>2500</v>
      </c>
    </row>
    <row r="2270" spans="1:17" hidden="1" x14ac:dyDescent="0.2">
      <c r="A2270" s="2" t="s">
        <v>2287</v>
      </c>
      <c r="B2270" s="2" t="s">
        <v>4</v>
      </c>
      <c r="C2270" s="2">
        <v>10521</v>
      </c>
      <c r="D2270" s="2">
        <v>275415</v>
      </c>
      <c r="E2270" s="2">
        <v>1237</v>
      </c>
      <c r="F2270" s="17" t="s">
        <v>12458</v>
      </c>
      <c r="G2270" s="2" t="s">
        <v>5</v>
      </c>
      <c r="H2270" s="2" t="s">
        <v>4</v>
      </c>
      <c r="I2270" s="2" t="s">
        <v>6</v>
      </c>
      <c r="J2270" s="2" t="s">
        <v>7</v>
      </c>
      <c r="K2270" s="2" t="s">
        <v>8</v>
      </c>
      <c r="L2270" s="2" t="s">
        <v>9</v>
      </c>
      <c r="M2270" s="7">
        <f>IFERROR(INDEX(Hoja1!$B$1:$E$5279,MATCH(Data!$D2270,Hoja1!$B$1:$B$5279,),MATCH(Data!M$1,Hoja1!$B$1:$E$1,)),"ND")</f>
        <v>2924.48</v>
      </c>
      <c r="N2270" s="7">
        <f>IFERROR(INDEX(Hoja1!$B$1:$E$5279,MATCH(Data!$D2270,Hoja1!$B$1:$B$5279,),MATCH(Data!N$1,Hoja1!$B$1:$E$1,)),"ND")</f>
        <v>11250</v>
      </c>
      <c r="O2270" s="7">
        <f>IFERROR(INDEX(Hoja1!$B$1:$E$5279,MATCH(Data!$D2270,Hoja1!$B$1:$B$5279,),MATCH(Data!O$1,Hoja1!$B$1:$E$1,)),"ND")</f>
        <v>166500</v>
      </c>
      <c r="P2270" t="str">
        <f>VLOOKUP(D2270,Hoja2!C:E,3,0)</f>
        <v>ESTRELLAS DIAMANTE</v>
      </c>
      <c r="Q2270" s="10">
        <f>VLOOKUP(D2270,Hoja2!C:D,2,0)</f>
        <v>9000</v>
      </c>
    </row>
    <row r="2271" spans="1:17" hidden="1" x14ac:dyDescent="0.2">
      <c r="A2271" s="2" t="s">
        <v>2288</v>
      </c>
      <c r="B2271" s="2" t="s">
        <v>4</v>
      </c>
      <c r="C2271" s="2">
        <v>4225</v>
      </c>
      <c r="D2271" s="2">
        <v>275673</v>
      </c>
      <c r="E2271" s="2">
        <v>3002</v>
      </c>
      <c r="F2271" s="17" t="s">
        <v>12480</v>
      </c>
      <c r="G2271" s="2" t="s">
        <v>5</v>
      </c>
      <c r="H2271" s="2" t="s">
        <v>4</v>
      </c>
      <c r="I2271" s="2" t="s">
        <v>6</v>
      </c>
      <c r="J2271" s="2" t="s">
        <v>7</v>
      </c>
      <c r="K2271" s="2" t="s">
        <v>8</v>
      </c>
      <c r="L2271" s="2" t="s">
        <v>9</v>
      </c>
      <c r="M2271" s="7">
        <f>IFERROR(INDEX(Hoja1!$B$1:$E$5279,MATCH(Data!$D2271,Hoja1!$B$1:$B$5279,),MATCH(Data!M$1,Hoja1!$B$1:$E$1,)),"ND")</f>
        <v>18602.5033</v>
      </c>
      <c r="N2271" s="7">
        <f>IFERROR(INDEX(Hoja1!$B$1:$E$5279,MATCH(Data!$D2271,Hoja1!$B$1:$B$5279,),MATCH(Data!N$1,Hoja1!$B$1:$E$1,)),"ND")</f>
        <v>25000</v>
      </c>
      <c r="O2271" s="7">
        <f>IFERROR(INDEX(Hoja1!$B$1:$E$5279,MATCH(Data!$D2271,Hoja1!$B$1:$B$5279,),MATCH(Data!O$1,Hoja1!$B$1:$E$1,)),"ND")</f>
        <v>500000</v>
      </c>
      <c r="P2271" t="str">
        <f>VLOOKUP(D2271,Hoja2!C:E,3,0)</f>
        <v>ESTRELLAS DIAMANTE</v>
      </c>
      <c r="Q2271" s="10">
        <f>VLOOKUP(D2271,Hoja2!C:D,2,0)</f>
        <v>6000</v>
      </c>
    </row>
    <row r="2272" spans="1:17" hidden="1" x14ac:dyDescent="0.2">
      <c r="A2272" s="2" t="s">
        <v>2289</v>
      </c>
      <c r="B2272" s="2" t="s">
        <v>4</v>
      </c>
      <c r="C2272" s="2">
        <v>9114</v>
      </c>
      <c r="D2272" s="2">
        <v>275765</v>
      </c>
      <c r="E2272" s="2">
        <v>1910</v>
      </c>
      <c r="F2272" s="17" t="s">
        <v>12475</v>
      </c>
      <c r="G2272" s="2" t="s">
        <v>5</v>
      </c>
      <c r="H2272" s="2" t="s">
        <v>4</v>
      </c>
      <c r="I2272" s="2" t="s">
        <v>6</v>
      </c>
      <c r="J2272" s="2" t="s">
        <v>7</v>
      </c>
      <c r="K2272" s="2" t="s">
        <v>8</v>
      </c>
      <c r="L2272" s="2" t="s">
        <v>9</v>
      </c>
      <c r="M2272" s="7">
        <f>IFERROR(INDEX(Hoja1!$B$1:$E$5279,MATCH(Data!$D2272,Hoja1!$B$1:$B$5279,),MATCH(Data!M$1,Hoja1!$B$1:$E$1,)),"ND")</f>
        <v>12826.3467</v>
      </c>
      <c r="N2272" s="7">
        <f>IFERROR(INDEX(Hoja1!$B$1:$E$5279,MATCH(Data!$D2272,Hoja1!$B$1:$B$5279,),MATCH(Data!N$1,Hoja1!$B$1:$E$1,)),"ND")</f>
        <v>11025</v>
      </c>
      <c r="O2272" s="7">
        <f>IFERROR(INDEX(Hoja1!$B$1:$E$5279,MATCH(Data!$D2272,Hoja1!$B$1:$B$5279,),MATCH(Data!O$1,Hoja1!$B$1:$E$1,)),"ND")</f>
        <v>147000</v>
      </c>
      <c r="P2272" t="str">
        <f>VLOOKUP(D2272,Hoja2!C:E,3,0)</f>
        <v>ESTRELLAS DIAMANTE</v>
      </c>
      <c r="Q2272" s="10">
        <f>VLOOKUP(D2272,Hoja2!C:D,2,0)</f>
        <v>6043.86</v>
      </c>
    </row>
    <row r="2273" spans="1:17" hidden="1" x14ac:dyDescent="0.2">
      <c r="A2273" s="2" t="s">
        <v>2290</v>
      </c>
      <c r="B2273" s="2" t="s">
        <v>4</v>
      </c>
      <c r="C2273" s="2">
        <v>8030</v>
      </c>
      <c r="D2273" s="2">
        <v>275801</v>
      </c>
      <c r="E2273" s="2">
        <v>2938</v>
      </c>
      <c r="F2273" s="17" t="s">
        <v>12484</v>
      </c>
      <c r="G2273" s="2" t="s">
        <v>5</v>
      </c>
      <c r="H2273" s="2" t="s">
        <v>4</v>
      </c>
      <c r="I2273" s="2" t="s">
        <v>6</v>
      </c>
      <c r="J2273" s="2" t="s">
        <v>7</v>
      </c>
      <c r="K2273" s="2" t="s">
        <v>8</v>
      </c>
      <c r="L2273" s="2" t="s">
        <v>9</v>
      </c>
      <c r="M2273" s="7">
        <f>IFERROR(INDEX(Hoja1!$B$1:$E$5279,MATCH(Data!$D2273,Hoja1!$B$1:$B$5279,),MATCH(Data!M$1,Hoja1!$B$1:$E$1,)),"ND")</f>
        <v>1054.1449</v>
      </c>
      <c r="N2273" s="7">
        <f>IFERROR(INDEX(Hoja1!$B$1:$E$5279,MATCH(Data!$D2273,Hoja1!$B$1:$B$5279,),MATCH(Data!N$1,Hoja1!$B$1:$E$1,)),"ND")</f>
        <v>0</v>
      </c>
      <c r="O2273" s="7">
        <f>IFERROR(INDEX(Hoja1!$B$1:$E$5279,MATCH(Data!$D2273,Hoja1!$B$1:$B$5279,),MATCH(Data!O$1,Hoja1!$B$1:$E$1,)),"ND")</f>
        <v>0</v>
      </c>
      <c r="P2273" t="str">
        <f>VLOOKUP(D2273,Hoja2!C:E,3,0)</f>
        <v>ESTRELLAS DIAMANTE</v>
      </c>
      <c r="Q2273" s="10">
        <f>VLOOKUP(D2273,Hoja2!C:D,2,0)</f>
        <v>4700</v>
      </c>
    </row>
    <row r="2274" spans="1:17" hidden="1" x14ac:dyDescent="0.2">
      <c r="A2274" s="2" t="s">
        <v>2291</v>
      </c>
      <c r="B2274" s="2" t="s">
        <v>4</v>
      </c>
      <c r="C2274" s="2">
        <v>1657</v>
      </c>
      <c r="D2274" s="2">
        <v>275842</v>
      </c>
      <c r="E2274" s="2">
        <v>3975</v>
      </c>
      <c r="F2274" s="17" t="s">
        <v>12467</v>
      </c>
      <c r="G2274" s="2" t="s">
        <v>5</v>
      </c>
      <c r="H2274" s="2" t="s">
        <v>4</v>
      </c>
      <c r="I2274" s="2" t="s">
        <v>6</v>
      </c>
      <c r="J2274" s="2" t="s">
        <v>7</v>
      </c>
      <c r="K2274" s="2" t="s">
        <v>8</v>
      </c>
      <c r="L2274" s="2" t="s">
        <v>9</v>
      </c>
      <c r="M2274" s="7">
        <f>IFERROR(INDEX(Hoja1!$B$1:$E$5279,MATCH(Data!$D2274,Hoja1!$B$1:$B$5279,),MATCH(Data!M$1,Hoja1!$B$1:$E$1,)),"ND")</f>
        <v>44856.116600000001</v>
      </c>
      <c r="N2274" s="7">
        <f>IFERROR(INDEX(Hoja1!$B$1:$E$5279,MATCH(Data!$D2274,Hoja1!$B$1:$B$5279,),MATCH(Data!N$1,Hoja1!$B$1:$E$1,)),"ND")</f>
        <v>15000</v>
      </c>
      <c r="O2274" s="7">
        <f>IFERROR(INDEX(Hoja1!$B$1:$E$5279,MATCH(Data!$D2274,Hoja1!$B$1:$B$5279,),MATCH(Data!O$1,Hoja1!$B$1:$E$1,)),"ND")</f>
        <v>650000</v>
      </c>
      <c r="P2274" t="str">
        <f>VLOOKUP(D2274,Hoja2!C:E,3,0)</f>
        <v>ESTRELLAS DIAMANTE</v>
      </c>
      <c r="Q2274" s="10">
        <f>VLOOKUP(D2274,Hoja2!C:D,2,0)</f>
        <v>1500</v>
      </c>
    </row>
    <row r="2275" spans="1:17" hidden="1" x14ac:dyDescent="0.2">
      <c r="A2275" s="2" t="s">
        <v>2292</v>
      </c>
      <c r="B2275" s="2" t="s">
        <v>4</v>
      </c>
      <c r="C2275" s="2">
        <v>7773</v>
      </c>
      <c r="D2275" s="2">
        <v>276331</v>
      </c>
      <c r="E2275" s="2">
        <v>5382</v>
      </c>
      <c r="F2275" s="17" t="s">
        <v>12471</v>
      </c>
      <c r="G2275" s="2" t="s">
        <v>5</v>
      </c>
      <c r="H2275" s="2" t="s">
        <v>4</v>
      </c>
      <c r="I2275" s="2" t="s">
        <v>6</v>
      </c>
      <c r="J2275" s="2" t="s">
        <v>7</v>
      </c>
      <c r="K2275" s="2" t="s">
        <v>8</v>
      </c>
      <c r="L2275" s="2" t="s">
        <v>9</v>
      </c>
      <c r="M2275" s="7">
        <f>IFERROR(INDEX(Hoja1!$B$1:$E$5279,MATCH(Data!$D2275,Hoja1!$B$1:$B$5279,),MATCH(Data!M$1,Hoja1!$B$1:$E$1,)),"ND")</f>
        <v>38861.1417</v>
      </c>
      <c r="N2275" s="7">
        <f>IFERROR(INDEX(Hoja1!$B$1:$E$5279,MATCH(Data!$D2275,Hoja1!$B$1:$B$5279,),MATCH(Data!N$1,Hoja1!$B$1:$E$1,)),"ND")</f>
        <v>14900</v>
      </c>
      <c r="O2275" s="7">
        <f>IFERROR(INDEX(Hoja1!$B$1:$E$5279,MATCH(Data!$D2275,Hoja1!$B$1:$B$5279,),MATCH(Data!O$1,Hoja1!$B$1:$E$1,)),"ND")</f>
        <v>112500</v>
      </c>
      <c r="P2275" t="str">
        <f>VLOOKUP(D2275,Hoja2!C:E,3,0)</f>
        <v>ESTRELLAS DIAMANTE</v>
      </c>
      <c r="Q2275" s="10">
        <f>VLOOKUP(D2275,Hoja2!C:D,2,0)</f>
        <v>3500</v>
      </c>
    </row>
    <row r="2276" spans="1:17" hidden="1" x14ac:dyDescent="0.2">
      <c r="A2276" s="2" t="s">
        <v>2293</v>
      </c>
      <c r="B2276" s="2" t="s">
        <v>12</v>
      </c>
      <c r="C2276" s="2">
        <v>11606</v>
      </c>
      <c r="D2276" s="2">
        <v>276473</v>
      </c>
      <c r="E2276" s="2">
        <v>2627</v>
      </c>
      <c r="F2276" s="17" t="s">
        <v>12469</v>
      </c>
      <c r="G2276" s="2" t="s">
        <v>5</v>
      </c>
      <c r="H2276" s="2" t="s">
        <v>2074</v>
      </c>
      <c r="I2276" s="2" t="s">
        <v>6</v>
      </c>
      <c r="J2276" s="2" t="s">
        <v>7</v>
      </c>
      <c r="K2276" s="2" t="s">
        <v>8</v>
      </c>
      <c r="L2276" s="2" t="s">
        <v>9</v>
      </c>
      <c r="M2276" s="7" t="str">
        <f>IFERROR(INDEX(Hoja1!$B$1:$E$5279,MATCH(Data!$D2276,Hoja1!$B$1:$B$5279,),MATCH(Data!M$1,Hoja1!$B$1:$E$1,)),"ND")</f>
        <v>ND</v>
      </c>
      <c r="N2276" s="7" t="str">
        <f>IFERROR(INDEX(Hoja1!$B$1:$E$5279,MATCH(Data!$D2276,Hoja1!$B$1:$B$5279,),MATCH(Data!N$1,Hoja1!$B$1:$E$1,)),"ND")</f>
        <v>ND</v>
      </c>
      <c r="O2276" s="7" t="str">
        <f>IFERROR(INDEX(Hoja1!$B$1:$E$5279,MATCH(Data!$D2276,Hoja1!$B$1:$B$5279,),MATCH(Data!O$1,Hoja1!$B$1:$E$1,)),"ND")</f>
        <v>ND</v>
      </c>
      <c r="P2276" t="str">
        <f>VLOOKUP(D2276,Hoja2!C:E,3,0)</f>
        <v>ESTRELLAS PATRIMONIALES</v>
      </c>
      <c r="Q2276" s="10">
        <f>VLOOKUP(D2276,Hoja2!C:D,2,0)</f>
        <v>0</v>
      </c>
    </row>
    <row r="2277" spans="1:17" hidden="1" x14ac:dyDescent="0.2">
      <c r="A2277" s="2" t="s">
        <v>2294</v>
      </c>
      <c r="B2277" s="2" t="s">
        <v>4</v>
      </c>
      <c r="C2277" s="2">
        <v>10518</v>
      </c>
      <c r="D2277" s="2">
        <v>276519</v>
      </c>
      <c r="E2277" s="2">
        <v>1237</v>
      </c>
      <c r="F2277" s="17" t="s">
        <v>12458</v>
      </c>
      <c r="G2277" s="2" t="s">
        <v>5</v>
      </c>
      <c r="H2277" s="2" t="s">
        <v>4</v>
      </c>
      <c r="I2277" s="2" t="s">
        <v>6</v>
      </c>
      <c r="J2277" s="2" t="s">
        <v>7</v>
      </c>
      <c r="K2277" s="2" t="s">
        <v>8</v>
      </c>
      <c r="L2277" s="2" t="s">
        <v>9</v>
      </c>
      <c r="M2277" s="7">
        <f>IFERROR(INDEX(Hoja1!$B$1:$E$5279,MATCH(Data!$D2277,Hoja1!$B$1:$B$5279,),MATCH(Data!M$1,Hoja1!$B$1:$E$1,)),"ND")</f>
        <v>5944.9183000000003</v>
      </c>
      <c r="N2277" s="7">
        <f>IFERROR(INDEX(Hoja1!$B$1:$E$5279,MATCH(Data!$D2277,Hoja1!$B$1:$B$5279,),MATCH(Data!N$1,Hoja1!$B$1:$E$1,)),"ND")</f>
        <v>0</v>
      </c>
      <c r="O2277" s="7">
        <f>IFERROR(INDEX(Hoja1!$B$1:$E$5279,MATCH(Data!$D2277,Hoja1!$B$1:$B$5279,),MATCH(Data!O$1,Hoja1!$B$1:$E$1,)),"ND")</f>
        <v>0</v>
      </c>
      <c r="P2277" t="str">
        <f>VLOOKUP(D2277,Hoja2!C:E,3,0)</f>
        <v>ESTRELLAS DIAMANTE</v>
      </c>
      <c r="Q2277" s="10">
        <f>VLOOKUP(D2277,Hoja2!C:D,2,0)</f>
        <v>8700</v>
      </c>
    </row>
    <row r="2278" spans="1:17" hidden="1" x14ac:dyDescent="0.2">
      <c r="A2278" s="2" t="s">
        <v>2295</v>
      </c>
      <c r="B2278" s="2" t="s">
        <v>12</v>
      </c>
      <c r="C2278" s="2">
        <v>880</v>
      </c>
      <c r="D2278" s="2">
        <v>276561</v>
      </c>
      <c r="E2278" s="2">
        <v>2627</v>
      </c>
      <c r="F2278" s="17" t="s">
        <v>12469</v>
      </c>
      <c r="G2278" s="2" t="s">
        <v>5</v>
      </c>
      <c r="H2278" s="2" t="s">
        <v>2074</v>
      </c>
      <c r="I2278" s="2" t="s">
        <v>6</v>
      </c>
      <c r="J2278" s="2" t="s">
        <v>7</v>
      </c>
      <c r="K2278" s="2" t="s">
        <v>8</v>
      </c>
      <c r="L2278" s="2" t="s">
        <v>9</v>
      </c>
      <c r="M2278" s="7" t="str">
        <f>IFERROR(INDEX(Hoja1!$B$1:$E$5279,MATCH(Data!$D2278,Hoja1!$B$1:$B$5279,),MATCH(Data!M$1,Hoja1!$B$1:$E$1,)),"ND")</f>
        <v>ND</v>
      </c>
      <c r="N2278" s="7" t="str">
        <f>IFERROR(INDEX(Hoja1!$B$1:$E$5279,MATCH(Data!$D2278,Hoja1!$B$1:$B$5279,),MATCH(Data!N$1,Hoja1!$B$1:$E$1,)),"ND")</f>
        <v>ND</v>
      </c>
      <c r="O2278" s="7" t="str">
        <f>IFERROR(INDEX(Hoja1!$B$1:$E$5279,MATCH(Data!$D2278,Hoja1!$B$1:$B$5279,),MATCH(Data!O$1,Hoja1!$B$1:$E$1,)),"ND")</f>
        <v>ND</v>
      </c>
      <c r="P2278" t="str">
        <f>VLOOKUP(D2278,Hoja2!C:E,3,0)</f>
        <v>ESTRELLAS PATRIMONIALES</v>
      </c>
      <c r="Q2278" s="10">
        <f>VLOOKUP(D2278,Hoja2!C:D,2,0)</f>
        <v>0</v>
      </c>
    </row>
    <row r="2279" spans="1:17" hidden="1" x14ac:dyDescent="0.2">
      <c r="A2279" s="2" t="s">
        <v>2296</v>
      </c>
      <c r="B2279" s="2" t="s">
        <v>4</v>
      </c>
      <c r="C2279" s="2">
        <v>9529</v>
      </c>
      <c r="D2279" s="2">
        <v>276635</v>
      </c>
      <c r="E2279" s="2">
        <v>2066</v>
      </c>
      <c r="F2279" s="17" t="s">
        <v>12490</v>
      </c>
      <c r="G2279" s="2" t="s">
        <v>5</v>
      </c>
      <c r="H2279" s="2" t="s">
        <v>4</v>
      </c>
      <c r="I2279" s="2" t="s">
        <v>6</v>
      </c>
      <c r="J2279" s="2" t="s">
        <v>7</v>
      </c>
      <c r="K2279" s="2" t="s">
        <v>8</v>
      </c>
      <c r="L2279" s="2" t="s">
        <v>9</v>
      </c>
      <c r="M2279" s="7">
        <f>IFERROR(INDEX(Hoja1!$B$1:$E$5279,MATCH(Data!$D2279,Hoja1!$B$1:$B$5279,),MATCH(Data!M$1,Hoja1!$B$1:$E$1,)),"ND")</f>
        <v>620.11670000000004</v>
      </c>
      <c r="N2279" s="7">
        <f>IFERROR(INDEX(Hoja1!$B$1:$E$5279,MATCH(Data!$D2279,Hoja1!$B$1:$B$5279,),MATCH(Data!N$1,Hoja1!$B$1:$E$1,)),"ND")</f>
        <v>20000</v>
      </c>
      <c r="O2279" s="7">
        <f>IFERROR(INDEX(Hoja1!$B$1:$E$5279,MATCH(Data!$D2279,Hoja1!$B$1:$B$5279,),MATCH(Data!O$1,Hoja1!$B$1:$E$1,)),"ND")</f>
        <v>333368.79989999998</v>
      </c>
      <c r="P2279" t="str">
        <f>VLOOKUP(D2279,Hoja2!C:E,3,0)</f>
        <v>ESTRELLAS DIAMANTE</v>
      </c>
      <c r="Q2279" s="10">
        <f>VLOOKUP(D2279,Hoja2!C:D,2,0)</f>
        <v>4000</v>
      </c>
    </row>
    <row r="2280" spans="1:17" hidden="1" x14ac:dyDescent="0.2">
      <c r="A2280" s="2" t="s">
        <v>2297</v>
      </c>
      <c r="B2280" s="2" t="s">
        <v>4</v>
      </c>
      <c r="C2280" s="2">
        <v>8879</v>
      </c>
      <c r="D2280" s="2">
        <v>277006</v>
      </c>
      <c r="E2280" s="2">
        <v>1910</v>
      </c>
      <c r="F2280" s="17" t="s">
        <v>12475</v>
      </c>
      <c r="G2280" s="2" t="s">
        <v>5</v>
      </c>
      <c r="H2280" s="2" t="s">
        <v>4</v>
      </c>
      <c r="I2280" s="2" t="s">
        <v>6</v>
      </c>
      <c r="J2280" s="2" t="s">
        <v>7</v>
      </c>
      <c r="K2280" s="2" t="s">
        <v>8</v>
      </c>
      <c r="L2280" s="2" t="s">
        <v>9</v>
      </c>
      <c r="M2280" s="7">
        <f>IFERROR(INDEX(Hoja1!$B$1:$E$5279,MATCH(Data!$D2280,Hoja1!$B$1:$B$5279,),MATCH(Data!M$1,Hoja1!$B$1:$E$1,)),"ND")</f>
        <v>8384.0383000000002</v>
      </c>
      <c r="N2280" s="7">
        <f>IFERROR(INDEX(Hoja1!$B$1:$E$5279,MATCH(Data!$D2280,Hoja1!$B$1:$B$5279,),MATCH(Data!N$1,Hoja1!$B$1:$E$1,)),"ND")</f>
        <v>14625</v>
      </c>
      <c r="O2280" s="7">
        <f>IFERROR(INDEX(Hoja1!$B$1:$E$5279,MATCH(Data!$D2280,Hoja1!$B$1:$B$5279,),MATCH(Data!O$1,Hoja1!$B$1:$E$1,)),"ND")</f>
        <v>0</v>
      </c>
      <c r="P2280" t="str">
        <f>VLOOKUP(D2280,Hoja2!C:E,3,0)</f>
        <v>ESTRELLAS DIAMANTE</v>
      </c>
      <c r="Q2280" s="10">
        <f>VLOOKUP(D2280,Hoja2!C:D,2,0)</f>
        <v>13077.84</v>
      </c>
    </row>
    <row r="2281" spans="1:17" hidden="1" x14ac:dyDescent="0.2">
      <c r="A2281" s="2" t="s">
        <v>2298</v>
      </c>
      <c r="B2281" s="2" t="s">
        <v>4</v>
      </c>
      <c r="C2281" s="2">
        <v>690</v>
      </c>
      <c r="D2281" s="2">
        <v>277122</v>
      </c>
      <c r="E2281" s="2">
        <v>2938</v>
      </c>
      <c r="F2281" s="17" t="s">
        <v>12484</v>
      </c>
      <c r="G2281" s="2" t="s">
        <v>5</v>
      </c>
      <c r="H2281" s="2" t="s">
        <v>4</v>
      </c>
      <c r="I2281" s="2" t="s">
        <v>6</v>
      </c>
      <c r="J2281" s="2" t="s">
        <v>7</v>
      </c>
      <c r="K2281" s="2" t="s">
        <v>8</v>
      </c>
      <c r="L2281" s="2" t="s">
        <v>9</v>
      </c>
      <c r="M2281" s="7">
        <f>IFERROR(INDEX(Hoja1!$B$1:$E$5279,MATCH(Data!$D2281,Hoja1!$B$1:$B$5279,),MATCH(Data!M$1,Hoja1!$B$1:$E$1,)),"ND")</f>
        <v>33559.08</v>
      </c>
      <c r="N2281" s="7">
        <f>IFERROR(INDEX(Hoja1!$B$1:$E$5279,MATCH(Data!$D2281,Hoja1!$B$1:$B$5279,),MATCH(Data!N$1,Hoja1!$B$1:$E$1,)),"ND")</f>
        <v>15000</v>
      </c>
      <c r="O2281" s="7">
        <f>IFERROR(INDEX(Hoja1!$B$1:$E$5279,MATCH(Data!$D2281,Hoja1!$B$1:$B$5279,),MATCH(Data!O$1,Hoja1!$B$1:$E$1,)),"ND")</f>
        <v>218361.73</v>
      </c>
      <c r="P2281" t="str">
        <f>VLOOKUP(D2281,Hoja2!C:E,3,0)</f>
        <v>ESTRELLAS DIAMANTE</v>
      </c>
      <c r="Q2281" s="10">
        <f>VLOOKUP(D2281,Hoja2!C:D,2,0)</f>
        <v>10000</v>
      </c>
    </row>
    <row r="2282" spans="1:17" hidden="1" x14ac:dyDescent="0.2">
      <c r="A2282" s="2" t="s">
        <v>2299</v>
      </c>
      <c r="B2282" s="2" t="s">
        <v>4</v>
      </c>
      <c r="C2282" s="2">
        <v>8783</v>
      </c>
      <c r="D2282" s="2">
        <v>277225</v>
      </c>
      <c r="E2282" s="2">
        <v>8782</v>
      </c>
      <c r="F2282" s="17" t="s">
        <v>12497</v>
      </c>
      <c r="G2282" s="2" t="s">
        <v>5</v>
      </c>
      <c r="H2282" s="2" t="s">
        <v>4</v>
      </c>
      <c r="I2282" s="2" t="s">
        <v>6</v>
      </c>
      <c r="J2282" s="2" t="s">
        <v>7</v>
      </c>
      <c r="K2282" s="2" t="s">
        <v>8</v>
      </c>
      <c r="L2282" s="2" t="s">
        <v>9</v>
      </c>
      <c r="M2282" s="7">
        <f>IFERROR(INDEX(Hoja1!$B$1:$E$5279,MATCH(Data!$D2282,Hoja1!$B$1:$B$5279,),MATCH(Data!M$1,Hoja1!$B$1:$E$1,)),"ND")</f>
        <v>51301.798300000002</v>
      </c>
      <c r="N2282" s="7">
        <f>IFERROR(INDEX(Hoja1!$B$1:$E$5279,MATCH(Data!$D2282,Hoja1!$B$1:$B$5279,),MATCH(Data!N$1,Hoja1!$B$1:$E$1,)),"ND")</f>
        <v>25000</v>
      </c>
      <c r="O2282" s="7">
        <f>IFERROR(INDEX(Hoja1!$B$1:$E$5279,MATCH(Data!$D2282,Hoja1!$B$1:$B$5279,),MATCH(Data!O$1,Hoja1!$B$1:$E$1,)),"ND")</f>
        <v>0</v>
      </c>
      <c r="P2282" t="str">
        <f>VLOOKUP(D2282,Hoja2!C:E,3,0)</f>
        <v>ESTRELLAS DIAMANTE</v>
      </c>
      <c r="Q2282" s="10">
        <f>VLOOKUP(D2282,Hoja2!C:D,2,0)</f>
        <v>861.7</v>
      </c>
    </row>
    <row r="2283" spans="1:17" hidden="1" x14ac:dyDescent="0.2">
      <c r="A2283" s="2" t="s">
        <v>2300</v>
      </c>
      <c r="B2283" s="2" t="s">
        <v>4</v>
      </c>
      <c r="C2283" s="2">
        <v>8889</v>
      </c>
      <c r="D2283" s="2">
        <v>277344</v>
      </c>
      <c r="E2283" s="2">
        <v>1910</v>
      </c>
      <c r="F2283" s="17" t="s">
        <v>12475</v>
      </c>
      <c r="G2283" s="2" t="s">
        <v>5</v>
      </c>
      <c r="H2283" s="2" t="s">
        <v>4</v>
      </c>
      <c r="I2283" s="2" t="s">
        <v>6</v>
      </c>
      <c r="J2283" s="2" t="s">
        <v>7</v>
      </c>
      <c r="K2283" s="2" t="s">
        <v>8</v>
      </c>
      <c r="L2283" s="2" t="s">
        <v>9</v>
      </c>
      <c r="M2283" s="7">
        <f>IFERROR(INDEX(Hoja1!$B$1:$E$5279,MATCH(Data!$D2283,Hoja1!$B$1:$B$5279,),MATCH(Data!M$1,Hoja1!$B$1:$E$1,)),"ND")</f>
        <v>4478.1417000000001</v>
      </c>
      <c r="N2283" s="7">
        <f>IFERROR(INDEX(Hoja1!$B$1:$E$5279,MATCH(Data!$D2283,Hoja1!$B$1:$B$5279,),MATCH(Data!N$1,Hoja1!$B$1:$E$1,)),"ND")</f>
        <v>11250</v>
      </c>
      <c r="O2283" s="7">
        <f>IFERROR(INDEX(Hoja1!$B$1:$E$5279,MATCH(Data!$D2283,Hoja1!$B$1:$B$5279,),MATCH(Data!O$1,Hoja1!$B$1:$E$1,)),"ND")</f>
        <v>250000</v>
      </c>
      <c r="P2283" t="str">
        <f>VLOOKUP(D2283,Hoja2!C:E,3,0)</f>
        <v>ESTRELLAS DIAMANTE</v>
      </c>
      <c r="Q2283" s="10">
        <f>VLOOKUP(D2283,Hoja2!C:D,2,0)</f>
        <v>6000</v>
      </c>
    </row>
    <row r="2284" spans="1:17" hidden="1" x14ac:dyDescent="0.2">
      <c r="A2284" s="2" t="s">
        <v>2301</v>
      </c>
      <c r="B2284" s="2" t="s">
        <v>4</v>
      </c>
      <c r="C2284" s="2">
        <v>9471</v>
      </c>
      <c r="D2284" s="2">
        <v>277628</v>
      </c>
      <c r="E2284" s="2">
        <v>5289</v>
      </c>
      <c r="F2284" s="17" t="s">
        <v>12559</v>
      </c>
      <c r="G2284" s="2" t="s">
        <v>5</v>
      </c>
      <c r="H2284" s="2" t="s">
        <v>4</v>
      </c>
      <c r="I2284" s="2" t="s">
        <v>6</v>
      </c>
      <c r="J2284" s="2" t="s">
        <v>7</v>
      </c>
      <c r="K2284" s="2" t="s">
        <v>8</v>
      </c>
      <c r="L2284" s="2" t="s">
        <v>9</v>
      </c>
      <c r="M2284" s="7">
        <f>IFERROR(INDEX(Hoja1!$B$1:$E$5279,MATCH(Data!$D2284,Hoja1!$B$1:$B$5279,),MATCH(Data!M$1,Hoja1!$B$1:$E$1,)),"ND")</f>
        <v>30749.075000000001</v>
      </c>
      <c r="N2284" s="7">
        <f>IFERROR(INDEX(Hoja1!$B$1:$E$5279,MATCH(Data!$D2284,Hoja1!$B$1:$B$5279,),MATCH(Data!N$1,Hoja1!$B$1:$E$1,)),"ND")</f>
        <v>18000</v>
      </c>
      <c r="O2284" s="7">
        <f>IFERROR(INDEX(Hoja1!$B$1:$E$5279,MATCH(Data!$D2284,Hoja1!$B$1:$B$5279,),MATCH(Data!O$1,Hoja1!$B$1:$E$1,)),"ND")</f>
        <v>233800</v>
      </c>
      <c r="P2284" t="str">
        <f>VLOOKUP(D2284,Hoja2!C:E,3,0)</f>
        <v>ESTRELLAS DIAMANTE</v>
      </c>
      <c r="Q2284" s="10">
        <f>VLOOKUP(D2284,Hoja2!C:D,2,0)</f>
        <v>9000</v>
      </c>
    </row>
    <row r="2285" spans="1:17" hidden="1" x14ac:dyDescent="0.2">
      <c r="A2285" s="2" t="s">
        <v>2302</v>
      </c>
      <c r="B2285" s="2" t="s">
        <v>4</v>
      </c>
      <c r="C2285" s="2">
        <v>8741</v>
      </c>
      <c r="D2285" s="2">
        <v>277702</v>
      </c>
      <c r="E2285" s="2">
        <v>8782</v>
      </c>
      <c r="F2285" s="17" t="s">
        <v>12497</v>
      </c>
      <c r="G2285" s="2" t="s">
        <v>5</v>
      </c>
      <c r="H2285" s="2" t="s">
        <v>4</v>
      </c>
      <c r="I2285" s="2" t="s">
        <v>6</v>
      </c>
      <c r="J2285" s="2" t="s">
        <v>7</v>
      </c>
      <c r="K2285" s="2" t="s">
        <v>8</v>
      </c>
      <c r="L2285" s="2" t="s">
        <v>9</v>
      </c>
      <c r="M2285" s="7">
        <f>IFERROR(INDEX(Hoja1!$B$1:$E$5279,MATCH(Data!$D2285,Hoja1!$B$1:$B$5279,),MATCH(Data!M$1,Hoja1!$B$1:$E$1,)),"ND")</f>
        <v>1084.3732</v>
      </c>
      <c r="N2285" s="7">
        <f>IFERROR(INDEX(Hoja1!$B$1:$E$5279,MATCH(Data!$D2285,Hoja1!$B$1:$B$5279,),MATCH(Data!N$1,Hoja1!$B$1:$E$1,)),"ND")</f>
        <v>15000</v>
      </c>
      <c r="O2285" s="7">
        <f>IFERROR(INDEX(Hoja1!$B$1:$E$5279,MATCH(Data!$D2285,Hoja1!$B$1:$B$5279,),MATCH(Data!O$1,Hoja1!$B$1:$E$1,)),"ND")</f>
        <v>0</v>
      </c>
      <c r="P2285" t="str">
        <f>VLOOKUP(D2285,Hoja2!C:E,3,0)</f>
        <v>ESTRELLAS DIAMANTE</v>
      </c>
      <c r="Q2285" s="10">
        <f>VLOOKUP(D2285,Hoja2!C:D,2,0)</f>
        <v>1864</v>
      </c>
    </row>
    <row r="2286" spans="1:17" hidden="1" x14ac:dyDescent="0.2">
      <c r="A2286" s="2" t="s">
        <v>2303</v>
      </c>
      <c r="B2286" s="2" t="s">
        <v>4</v>
      </c>
      <c r="C2286" s="2">
        <v>3277</v>
      </c>
      <c r="D2286" s="2">
        <v>278183</v>
      </c>
      <c r="E2286" s="2">
        <v>3300</v>
      </c>
      <c r="F2286" s="17" t="s">
        <v>12488</v>
      </c>
      <c r="G2286" s="2" t="s">
        <v>5</v>
      </c>
      <c r="H2286" s="2" t="s">
        <v>4</v>
      </c>
      <c r="I2286" s="2" t="s">
        <v>6</v>
      </c>
      <c r="J2286" s="2" t="s">
        <v>7</v>
      </c>
      <c r="K2286" s="2" t="s">
        <v>8</v>
      </c>
      <c r="L2286" s="2" t="s">
        <v>9</v>
      </c>
      <c r="M2286" s="7">
        <f>IFERROR(INDEX(Hoja1!$B$1:$E$5279,MATCH(Data!$D2286,Hoja1!$B$1:$B$5279,),MATCH(Data!M$1,Hoja1!$B$1:$E$1,)),"ND")</f>
        <v>342797.3567</v>
      </c>
      <c r="N2286" s="7">
        <f>IFERROR(INDEX(Hoja1!$B$1:$E$5279,MATCH(Data!$D2286,Hoja1!$B$1:$B$5279,),MATCH(Data!N$1,Hoja1!$B$1:$E$1,)),"ND")</f>
        <v>0</v>
      </c>
      <c r="O2286" s="7">
        <f>IFERROR(INDEX(Hoja1!$B$1:$E$5279,MATCH(Data!$D2286,Hoja1!$B$1:$B$5279,),MATCH(Data!O$1,Hoja1!$B$1:$E$1,)),"ND")</f>
        <v>0</v>
      </c>
      <c r="P2286" t="str">
        <f>VLOOKUP(D2286,Hoja2!C:E,3,0)</f>
        <v>ESTRELLAS DIAMANTE</v>
      </c>
      <c r="Q2286" s="10">
        <f>VLOOKUP(D2286,Hoja2!C:D,2,0)</f>
        <v>0</v>
      </c>
    </row>
    <row r="2287" spans="1:17" hidden="1" x14ac:dyDescent="0.2">
      <c r="A2287" s="2" t="s">
        <v>2304</v>
      </c>
      <c r="B2287" s="2" t="s">
        <v>4</v>
      </c>
      <c r="C2287" s="2">
        <v>9835</v>
      </c>
      <c r="D2287" s="2">
        <v>278458</v>
      </c>
      <c r="E2287" s="2">
        <v>2066</v>
      </c>
      <c r="F2287" s="17" t="s">
        <v>12490</v>
      </c>
      <c r="G2287" s="2" t="s">
        <v>5</v>
      </c>
      <c r="H2287" s="2" t="s">
        <v>4</v>
      </c>
      <c r="I2287" s="2" t="s">
        <v>6</v>
      </c>
      <c r="J2287" s="2" t="s">
        <v>7</v>
      </c>
      <c r="K2287" s="2" t="s">
        <v>8</v>
      </c>
      <c r="L2287" s="2" t="s">
        <v>9</v>
      </c>
      <c r="M2287" s="7">
        <f>IFERROR(INDEX(Hoja1!$B$1:$E$5279,MATCH(Data!$D2287,Hoja1!$B$1:$B$5279,),MATCH(Data!M$1,Hoja1!$B$1:$E$1,)),"ND")</f>
        <v>57525.031600000002</v>
      </c>
      <c r="N2287" s="7">
        <f>IFERROR(INDEX(Hoja1!$B$1:$E$5279,MATCH(Data!$D2287,Hoja1!$B$1:$B$5279,),MATCH(Data!N$1,Hoja1!$B$1:$E$1,)),"ND")</f>
        <v>21130</v>
      </c>
      <c r="O2287" s="7">
        <f>IFERROR(INDEX(Hoja1!$B$1:$E$5279,MATCH(Data!$D2287,Hoja1!$B$1:$B$5279,),MATCH(Data!O$1,Hoja1!$B$1:$E$1,)),"ND")</f>
        <v>0</v>
      </c>
      <c r="P2287" t="str">
        <f>VLOOKUP(D2287,Hoja2!C:E,3,0)</f>
        <v>ESTRELLAS DIAMANTE</v>
      </c>
      <c r="Q2287" s="10">
        <f>VLOOKUP(D2287,Hoja2!C:D,2,0)</f>
        <v>8000</v>
      </c>
    </row>
    <row r="2288" spans="1:17" hidden="1" x14ac:dyDescent="0.2">
      <c r="A2288" s="2" t="s">
        <v>2305</v>
      </c>
      <c r="B2288" s="2" t="s">
        <v>4</v>
      </c>
      <c r="C2288" s="2">
        <v>8588</v>
      </c>
      <c r="D2288" s="2">
        <v>278967</v>
      </c>
      <c r="E2288" s="2">
        <v>4775</v>
      </c>
      <c r="F2288" s="17" t="s">
        <v>12477</v>
      </c>
      <c r="G2288" s="2" t="s">
        <v>5</v>
      </c>
      <c r="H2288" s="2" t="s">
        <v>4</v>
      </c>
      <c r="I2288" s="2" t="s">
        <v>6</v>
      </c>
      <c r="J2288" s="2" t="s">
        <v>7</v>
      </c>
      <c r="K2288" s="2" t="s">
        <v>8</v>
      </c>
      <c r="L2288" s="2" t="s">
        <v>9</v>
      </c>
      <c r="M2288" s="7">
        <f>IFERROR(INDEX(Hoja1!$B$1:$E$5279,MATCH(Data!$D2288,Hoja1!$B$1:$B$5279,),MATCH(Data!M$1,Hoja1!$B$1:$E$1,)),"ND")</f>
        <v>5130.6166999999996</v>
      </c>
      <c r="N2288" s="7">
        <f>IFERROR(INDEX(Hoja1!$B$1:$E$5279,MATCH(Data!$D2288,Hoja1!$B$1:$B$5279,),MATCH(Data!N$1,Hoja1!$B$1:$E$1,)),"ND")</f>
        <v>11300</v>
      </c>
      <c r="O2288" s="7">
        <f>IFERROR(INDEX(Hoja1!$B$1:$E$5279,MATCH(Data!$D2288,Hoja1!$B$1:$B$5279,),MATCH(Data!O$1,Hoja1!$B$1:$E$1,)),"ND")</f>
        <v>137520</v>
      </c>
      <c r="P2288" t="str">
        <f>VLOOKUP(D2288,Hoja2!C:E,3,0)</f>
        <v>ESTRELLAS DIAMANTE</v>
      </c>
      <c r="Q2288" s="10">
        <f>VLOOKUP(D2288,Hoja2!C:D,2,0)</f>
        <v>6000</v>
      </c>
    </row>
    <row r="2289" spans="1:17" hidden="1" x14ac:dyDescent="0.2">
      <c r="A2289" s="2" t="s">
        <v>2306</v>
      </c>
      <c r="B2289" s="2" t="s">
        <v>4</v>
      </c>
      <c r="C2289" s="2">
        <v>5354</v>
      </c>
      <c r="D2289" s="2">
        <v>279582</v>
      </c>
      <c r="E2289" s="2">
        <v>8362</v>
      </c>
      <c r="F2289" s="17" t="s">
        <v>12473</v>
      </c>
      <c r="G2289" s="2" t="s">
        <v>5</v>
      </c>
      <c r="H2289" s="2" t="s">
        <v>4</v>
      </c>
      <c r="I2289" s="2" t="s">
        <v>6</v>
      </c>
      <c r="J2289" s="2" t="s">
        <v>7</v>
      </c>
      <c r="K2289" s="2" t="s">
        <v>8</v>
      </c>
      <c r="L2289" s="2" t="s">
        <v>9</v>
      </c>
      <c r="M2289" s="7">
        <f>IFERROR(INDEX(Hoja1!$B$1:$E$5279,MATCH(Data!$D2289,Hoja1!$B$1:$B$5279,),MATCH(Data!M$1,Hoja1!$B$1:$E$1,)),"ND")</f>
        <v>79433.121700000003</v>
      </c>
      <c r="N2289" s="7">
        <f>IFERROR(INDEX(Hoja1!$B$1:$E$5279,MATCH(Data!$D2289,Hoja1!$B$1:$B$5279,),MATCH(Data!N$1,Hoja1!$B$1:$E$1,)),"ND")</f>
        <v>25000</v>
      </c>
      <c r="O2289" s="7">
        <f>IFERROR(INDEX(Hoja1!$B$1:$E$5279,MATCH(Data!$D2289,Hoja1!$B$1:$B$5279,),MATCH(Data!O$1,Hoja1!$B$1:$E$1,)),"ND")</f>
        <v>394751.7</v>
      </c>
      <c r="P2289" t="str">
        <f>VLOOKUP(D2289,Hoja2!C:E,3,0)</f>
        <v>ESTRELLAS DIAMANTE</v>
      </c>
      <c r="Q2289" s="10">
        <f>VLOOKUP(D2289,Hoja2!C:D,2,0)</f>
        <v>0</v>
      </c>
    </row>
    <row r="2290" spans="1:17" hidden="1" x14ac:dyDescent="0.2">
      <c r="A2290" s="2" t="s">
        <v>2307</v>
      </c>
      <c r="B2290" s="2" t="s">
        <v>4</v>
      </c>
      <c r="C2290" s="2">
        <v>10687</v>
      </c>
      <c r="D2290" s="2">
        <v>279618</v>
      </c>
      <c r="E2290" s="2">
        <v>3002</v>
      </c>
      <c r="F2290" s="17" t="s">
        <v>12480</v>
      </c>
      <c r="G2290" s="2" t="s">
        <v>5</v>
      </c>
      <c r="H2290" s="2" t="s">
        <v>4</v>
      </c>
      <c r="I2290" s="2" t="s">
        <v>6</v>
      </c>
      <c r="J2290" s="2" t="s">
        <v>7</v>
      </c>
      <c r="K2290" s="2" t="s">
        <v>8</v>
      </c>
      <c r="L2290" s="2" t="s">
        <v>9</v>
      </c>
      <c r="M2290" s="7">
        <f>IFERROR(INDEX(Hoja1!$B$1:$E$5279,MATCH(Data!$D2290,Hoja1!$B$1:$B$5279,),MATCH(Data!M$1,Hoja1!$B$1:$E$1,)),"ND")</f>
        <v>2554.0832999999998</v>
      </c>
      <c r="N2290" s="7">
        <f>IFERROR(INDEX(Hoja1!$B$1:$E$5279,MATCH(Data!$D2290,Hoja1!$B$1:$B$5279,),MATCH(Data!N$1,Hoja1!$B$1:$E$1,)),"ND")</f>
        <v>19425</v>
      </c>
      <c r="O2290" s="7">
        <f>IFERROR(INDEX(Hoja1!$B$1:$E$5279,MATCH(Data!$D2290,Hoja1!$B$1:$B$5279,),MATCH(Data!O$1,Hoja1!$B$1:$E$1,)),"ND")</f>
        <v>0</v>
      </c>
      <c r="P2290" t="str">
        <f>VLOOKUP(D2290,Hoja2!C:E,3,0)</f>
        <v>ESTRELLAS DIAMANTE</v>
      </c>
      <c r="Q2290" s="10">
        <f>VLOOKUP(D2290,Hoja2!C:D,2,0)</f>
        <v>8000</v>
      </c>
    </row>
    <row r="2291" spans="1:17" hidden="1" x14ac:dyDescent="0.2">
      <c r="A2291" s="2" t="s">
        <v>2308</v>
      </c>
      <c r="B2291" s="2" t="s">
        <v>4</v>
      </c>
      <c r="C2291" s="2">
        <v>2739</v>
      </c>
      <c r="D2291" s="2">
        <v>279812</v>
      </c>
      <c r="E2291" s="2">
        <v>6856</v>
      </c>
      <c r="F2291" s="17" t="s">
        <v>12494</v>
      </c>
      <c r="G2291" s="2" t="s">
        <v>5</v>
      </c>
      <c r="H2291" s="2" t="s">
        <v>4</v>
      </c>
      <c r="I2291" s="2" t="s">
        <v>6</v>
      </c>
      <c r="J2291" s="2" t="s">
        <v>7</v>
      </c>
      <c r="K2291" s="2" t="s">
        <v>8</v>
      </c>
      <c r="L2291" s="2" t="s">
        <v>9</v>
      </c>
      <c r="M2291" s="7">
        <f>IFERROR(INDEX(Hoja1!$B$1:$E$5279,MATCH(Data!$D2291,Hoja1!$B$1:$B$5279,),MATCH(Data!M$1,Hoja1!$B$1:$E$1,)),"ND")</f>
        <v>612156.56000000006</v>
      </c>
      <c r="N2291" s="7">
        <f>IFERROR(INDEX(Hoja1!$B$1:$E$5279,MATCH(Data!$D2291,Hoja1!$B$1:$B$5279,),MATCH(Data!N$1,Hoja1!$B$1:$E$1,)),"ND")</f>
        <v>25000</v>
      </c>
      <c r="O2291" s="7">
        <f>IFERROR(INDEX(Hoja1!$B$1:$E$5279,MATCH(Data!$D2291,Hoja1!$B$1:$B$5279,),MATCH(Data!O$1,Hoja1!$B$1:$E$1,)),"ND")</f>
        <v>0</v>
      </c>
      <c r="P2291" t="str">
        <f>VLOOKUP(D2291,Hoja2!C:E,3,0)</f>
        <v>ESTRELLAS DIAMANTE</v>
      </c>
      <c r="Q2291" s="10">
        <f>VLOOKUP(D2291,Hoja2!C:D,2,0)</f>
        <v>10000</v>
      </c>
    </row>
    <row r="2292" spans="1:17" hidden="1" x14ac:dyDescent="0.2">
      <c r="A2292" s="2" t="s">
        <v>2309</v>
      </c>
      <c r="B2292" s="2" t="s">
        <v>4</v>
      </c>
      <c r="C2292" s="2">
        <v>8045</v>
      </c>
      <c r="D2292" s="2">
        <v>279851</v>
      </c>
      <c r="E2292" s="2">
        <v>3704</v>
      </c>
      <c r="F2292" s="17" t="s">
        <v>12455</v>
      </c>
      <c r="G2292" s="2" t="s">
        <v>5</v>
      </c>
      <c r="H2292" s="2" t="s">
        <v>4</v>
      </c>
      <c r="I2292" s="2" t="s">
        <v>6</v>
      </c>
      <c r="J2292" s="2" t="s">
        <v>7</v>
      </c>
      <c r="K2292" s="2" t="s">
        <v>8</v>
      </c>
      <c r="L2292" s="2" t="s">
        <v>9</v>
      </c>
      <c r="M2292" s="7">
        <f>IFERROR(INDEX(Hoja1!$B$1:$E$5279,MATCH(Data!$D2292,Hoja1!$B$1:$B$5279,),MATCH(Data!M$1,Hoja1!$B$1:$E$1,)),"ND")</f>
        <v>56134.746700000003</v>
      </c>
      <c r="N2292" s="7">
        <f>IFERROR(INDEX(Hoja1!$B$1:$E$5279,MATCH(Data!$D2292,Hoja1!$B$1:$B$5279,),MATCH(Data!N$1,Hoja1!$B$1:$E$1,)),"ND")</f>
        <v>8100</v>
      </c>
      <c r="O2292" s="7">
        <f>IFERROR(INDEX(Hoja1!$B$1:$E$5279,MATCH(Data!$D2292,Hoja1!$B$1:$B$5279,),MATCH(Data!O$1,Hoja1!$B$1:$E$1,)),"ND")</f>
        <v>193495.5</v>
      </c>
      <c r="P2292" t="str">
        <f>VLOOKUP(D2292,Hoja2!C:E,3,0)</f>
        <v>ESTRELLAS DIAMANTE</v>
      </c>
      <c r="Q2292" s="10">
        <f>VLOOKUP(D2292,Hoja2!C:D,2,0)</f>
        <v>6000</v>
      </c>
    </row>
    <row r="2293" spans="1:17" hidden="1" x14ac:dyDescent="0.2">
      <c r="A2293" s="2" t="s">
        <v>2310</v>
      </c>
      <c r="B2293" s="2" t="s">
        <v>4</v>
      </c>
      <c r="C2293" s="2">
        <v>8240</v>
      </c>
      <c r="D2293" s="2">
        <v>279937</v>
      </c>
      <c r="E2293" s="2">
        <v>3002</v>
      </c>
      <c r="F2293" s="17" t="s">
        <v>12480</v>
      </c>
      <c r="G2293" s="2" t="s">
        <v>5</v>
      </c>
      <c r="H2293" s="2" t="s">
        <v>4</v>
      </c>
      <c r="I2293" s="2" t="s">
        <v>6</v>
      </c>
      <c r="J2293" s="2" t="s">
        <v>7</v>
      </c>
      <c r="K2293" s="2" t="s">
        <v>8</v>
      </c>
      <c r="L2293" s="2" t="s">
        <v>9</v>
      </c>
      <c r="M2293" s="7">
        <f>IFERROR(INDEX(Hoja1!$B$1:$E$5279,MATCH(Data!$D2293,Hoja1!$B$1:$B$5279,),MATCH(Data!M$1,Hoja1!$B$1:$E$1,)),"ND")</f>
        <v>37784.714999999997</v>
      </c>
      <c r="N2293" s="7">
        <f>IFERROR(INDEX(Hoja1!$B$1:$E$5279,MATCH(Data!$D2293,Hoja1!$B$1:$B$5279,),MATCH(Data!N$1,Hoja1!$B$1:$E$1,)),"ND")</f>
        <v>10000</v>
      </c>
      <c r="O2293" s="7">
        <f>IFERROR(INDEX(Hoja1!$B$1:$E$5279,MATCH(Data!$D2293,Hoja1!$B$1:$B$5279,),MATCH(Data!O$1,Hoja1!$B$1:$E$1,)),"ND")</f>
        <v>0</v>
      </c>
      <c r="P2293" t="str">
        <f>VLOOKUP(D2293,Hoja2!C:E,3,0)</f>
        <v>ESTRELLAS DIAMANTE</v>
      </c>
      <c r="Q2293" s="10">
        <f>VLOOKUP(D2293,Hoja2!C:D,2,0)</f>
        <v>10000</v>
      </c>
    </row>
    <row r="2294" spans="1:17" hidden="1" x14ac:dyDescent="0.2">
      <c r="A2294" s="2" t="s">
        <v>2311</v>
      </c>
      <c r="B2294" s="2" t="s">
        <v>4</v>
      </c>
      <c r="C2294" s="2">
        <v>7775</v>
      </c>
      <c r="D2294" s="2">
        <v>280084</v>
      </c>
      <c r="E2294" s="2">
        <v>5382</v>
      </c>
      <c r="F2294" s="17" t="s">
        <v>12471</v>
      </c>
      <c r="G2294" s="2" t="s">
        <v>5</v>
      </c>
      <c r="H2294" s="2" t="s">
        <v>4</v>
      </c>
      <c r="I2294" s="2" t="s">
        <v>6</v>
      </c>
      <c r="J2294" s="2" t="s">
        <v>7</v>
      </c>
      <c r="K2294" s="2" t="s">
        <v>8</v>
      </c>
      <c r="L2294" s="2" t="s">
        <v>9</v>
      </c>
      <c r="M2294" s="7">
        <f>IFERROR(INDEX(Hoja1!$B$1:$E$5279,MATCH(Data!$D2294,Hoja1!$B$1:$B$5279,),MATCH(Data!M$1,Hoja1!$B$1:$E$1,)),"ND")</f>
        <v>2233.8150000000001</v>
      </c>
      <c r="N2294" s="7">
        <f>IFERROR(INDEX(Hoja1!$B$1:$E$5279,MATCH(Data!$D2294,Hoja1!$B$1:$B$5279,),MATCH(Data!N$1,Hoja1!$B$1:$E$1,)),"ND")</f>
        <v>10280</v>
      </c>
      <c r="O2294" s="7">
        <f>IFERROR(INDEX(Hoja1!$B$1:$E$5279,MATCH(Data!$D2294,Hoja1!$B$1:$B$5279,),MATCH(Data!O$1,Hoja1!$B$1:$E$1,)),"ND")</f>
        <v>0</v>
      </c>
      <c r="P2294" t="str">
        <f>VLOOKUP(D2294,Hoja2!C:E,3,0)</f>
        <v>ESTRELLAS DIAMANTE</v>
      </c>
      <c r="Q2294" s="10">
        <f>VLOOKUP(D2294,Hoja2!C:D,2,0)</f>
        <v>1500</v>
      </c>
    </row>
    <row r="2295" spans="1:17" hidden="1" x14ac:dyDescent="0.2">
      <c r="A2295" s="2" t="s">
        <v>2312</v>
      </c>
      <c r="B2295" s="2" t="s">
        <v>12</v>
      </c>
      <c r="C2295" s="2">
        <v>678</v>
      </c>
      <c r="D2295" s="2">
        <v>280103</v>
      </c>
      <c r="E2295" s="2">
        <v>6858</v>
      </c>
      <c r="F2295" s="17" t="s">
        <v>12464</v>
      </c>
      <c r="G2295" s="2" t="s">
        <v>5</v>
      </c>
      <c r="H2295" s="2" t="s">
        <v>4</v>
      </c>
      <c r="I2295" s="2" t="s">
        <v>6</v>
      </c>
      <c r="J2295" s="2" t="s">
        <v>7</v>
      </c>
      <c r="K2295" s="2" t="s">
        <v>8</v>
      </c>
      <c r="L2295" s="2" t="s">
        <v>9</v>
      </c>
      <c r="M2295" s="7" t="str">
        <f>IFERROR(INDEX(Hoja1!$B$1:$E$5279,MATCH(Data!$D2295,Hoja1!$B$1:$B$5279,),MATCH(Data!M$1,Hoja1!$B$1:$E$1,)),"ND")</f>
        <v>ND</v>
      </c>
      <c r="N2295" s="7" t="str">
        <f>IFERROR(INDEX(Hoja1!$B$1:$E$5279,MATCH(Data!$D2295,Hoja1!$B$1:$B$5279,),MATCH(Data!N$1,Hoja1!$B$1:$E$1,)),"ND")</f>
        <v>ND</v>
      </c>
      <c r="O2295" s="7" t="str">
        <f>IFERROR(INDEX(Hoja1!$B$1:$E$5279,MATCH(Data!$D2295,Hoja1!$B$1:$B$5279,),MATCH(Data!O$1,Hoja1!$B$1:$E$1,)),"ND")</f>
        <v>ND</v>
      </c>
      <c r="P2295" t="str">
        <f>VLOOKUP(D2295,Hoja2!C:E,3,0)</f>
        <v>ESTRELLAS DIAMANTE</v>
      </c>
      <c r="Q2295" s="10">
        <f>VLOOKUP(D2295,Hoja2!C:D,2,0)</f>
        <v>0</v>
      </c>
    </row>
    <row r="2296" spans="1:17" hidden="1" x14ac:dyDescent="0.2">
      <c r="A2296" s="2" t="s">
        <v>2313</v>
      </c>
      <c r="B2296" s="2" t="s">
        <v>4</v>
      </c>
      <c r="C2296" s="2">
        <v>8589</v>
      </c>
      <c r="D2296" s="2">
        <v>280406</v>
      </c>
      <c r="E2296" s="2">
        <v>4775</v>
      </c>
      <c r="F2296" s="17" t="s">
        <v>12477</v>
      </c>
      <c r="G2296" s="2" t="s">
        <v>5</v>
      </c>
      <c r="H2296" s="2" t="s">
        <v>4</v>
      </c>
      <c r="I2296" s="2" t="s">
        <v>6</v>
      </c>
      <c r="J2296" s="2" t="s">
        <v>7</v>
      </c>
      <c r="K2296" s="2" t="s">
        <v>8</v>
      </c>
      <c r="L2296" s="2" t="s">
        <v>9</v>
      </c>
      <c r="M2296" s="7">
        <f>IFERROR(INDEX(Hoja1!$B$1:$E$5279,MATCH(Data!$D2296,Hoja1!$B$1:$B$5279,),MATCH(Data!M$1,Hoja1!$B$1:$E$1,)),"ND")</f>
        <v>5099.4933000000001</v>
      </c>
      <c r="N2296" s="7">
        <f>IFERROR(INDEX(Hoja1!$B$1:$E$5279,MATCH(Data!$D2296,Hoja1!$B$1:$B$5279,),MATCH(Data!N$1,Hoja1!$B$1:$E$1,)),"ND")</f>
        <v>18000</v>
      </c>
      <c r="O2296" s="7">
        <f>IFERROR(INDEX(Hoja1!$B$1:$E$5279,MATCH(Data!$D2296,Hoja1!$B$1:$B$5279,),MATCH(Data!O$1,Hoja1!$B$1:$E$1,)),"ND")</f>
        <v>0</v>
      </c>
      <c r="P2296" t="str">
        <f>VLOOKUP(D2296,Hoja2!C:E,3,0)</f>
        <v>ESTRELLAS DIAMANTE</v>
      </c>
      <c r="Q2296" s="10">
        <f>VLOOKUP(D2296,Hoja2!C:D,2,0)</f>
        <v>0</v>
      </c>
    </row>
    <row r="2297" spans="1:17" hidden="1" x14ac:dyDescent="0.2">
      <c r="A2297" s="2" t="s">
        <v>2314</v>
      </c>
      <c r="B2297" s="2" t="s">
        <v>4</v>
      </c>
      <c r="C2297" s="2">
        <v>8614</v>
      </c>
      <c r="D2297" s="2">
        <v>280452</v>
      </c>
      <c r="E2297" s="2">
        <v>1910</v>
      </c>
      <c r="F2297" s="17" t="s">
        <v>12475</v>
      </c>
      <c r="G2297" s="2" t="s">
        <v>5</v>
      </c>
      <c r="H2297" s="2" t="s">
        <v>4</v>
      </c>
      <c r="I2297" s="2" t="s">
        <v>6</v>
      </c>
      <c r="J2297" s="2" t="s">
        <v>7</v>
      </c>
      <c r="K2297" s="2" t="s">
        <v>8</v>
      </c>
      <c r="L2297" s="2" t="s">
        <v>9</v>
      </c>
      <c r="M2297" s="7">
        <f>IFERROR(INDEX(Hoja1!$B$1:$E$5279,MATCH(Data!$D2297,Hoja1!$B$1:$B$5279,),MATCH(Data!M$1,Hoja1!$B$1:$E$1,)),"ND")</f>
        <v>4353.7965999999997</v>
      </c>
      <c r="N2297" s="7">
        <f>IFERROR(INDEX(Hoja1!$B$1:$E$5279,MATCH(Data!$D2297,Hoja1!$B$1:$B$5279,),MATCH(Data!N$1,Hoja1!$B$1:$E$1,)),"ND")</f>
        <v>15000</v>
      </c>
      <c r="O2297" s="7">
        <f>IFERROR(INDEX(Hoja1!$B$1:$E$5279,MATCH(Data!$D2297,Hoja1!$B$1:$B$5279,),MATCH(Data!O$1,Hoja1!$B$1:$E$1,)),"ND")</f>
        <v>0</v>
      </c>
      <c r="P2297" t="str">
        <f>VLOOKUP(D2297,Hoja2!C:E,3,0)</f>
        <v>ESTRELLAS DIAMANTE</v>
      </c>
      <c r="Q2297" s="10">
        <f>VLOOKUP(D2297,Hoja2!C:D,2,0)</f>
        <v>10000</v>
      </c>
    </row>
    <row r="2298" spans="1:17" hidden="1" x14ac:dyDescent="0.2">
      <c r="A2298" s="2" t="s">
        <v>2315</v>
      </c>
      <c r="B2298" s="2" t="s">
        <v>4</v>
      </c>
      <c r="C2298" s="2">
        <v>7794</v>
      </c>
      <c r="D2298" s="2">
        <v>280527</v>
      </c>
      <c r="E2298" s="2">
        <v>5382</v>
      </c>
      <c r="F2298" s="17" t="s">
        <v>12471</v>
      </c>
      <c r="G2298" s="2" t="s">
        <v>5</v>
      </c>
      <c r="H2298" s="2" t="s">
        <v>4</v>
      </c>
      <c r="I2298" s="2" t="s">
        <v>6</v>
      </c>
      <c r="J2298" s="2" t="s">
        <v>7</v>
      </c>
      <c r="K2298" s="2" t="s">
        <v>8</v>
      </c>
      <c r="L2298" s="2" t="s">
        <v>9</v>
      </c>
      <c r="M2298" s="7">
        <f>IFERROR(INDEX(Hoja1!$B$1:$E$5279,MATCH(Data!$D2298,Hoja1!$B$1:$B$5279,),MATCH(Data!M$1,Hoja1!$B$1:$E$1,)),"ND")</f>
        <v>9141.8732999999993</v>
      </c>
      <c r="N2298" s="7">
        <f>IFERROR(INDEX(Hoja1!$B$1:$E$5279,MATCH(Data!$D2298,Hoja1!$B$1:$B$5279,),MATCH(Data!N$1,Hoja1!$B$1:$E$1,)),"ND")</f>
        <v>19430</v>
      </c>
      <c r="O2298" s="7">
        <f>IFERROR(INDEX(Hoja1!$B$1:$E$5279,MATCH(Data!$D2298,Hoja1!$B$1:$B$5279,),MATCH(Data!O$1,Hoja1!$B$1:$E$1,)),"ND")</f>
        <v>0</v>
      </c>
      <c r="P2298" t="str">
        <f>VLOOKUP(D2298,Hoja2!C:E,3,0)</f>
        <v>ESTRELLAS DIAMANTE</v>
      </c>
      <c r="Q2298" s="10">
        <f>VLOOKUP(D2298,Hoja2!C:D,2,0)</f>
        <v>10000</v>
      </c>
    </row>
    <row r="2299" spans="1:17" hidden="1" x14ac:dyDescent="0.2">
      <c r="A2299" s="2" t="s">
        <v>2316</v>
      </c>
      <c r="B2299" s="2" t="s">
        <v>4</v>
      </c>
      <c r="C2299" s="2">
        <v>11372</v>
      </c>
      <c r="D2299" s="2">
        <v>280606</v>
      </c>
      <c r="E2299" s="2">
        <v>5289</v>
      </c>
      <c r="F2299" s="17" t="s">
        <v>12559</v>
      </c>
      <c r="G2299" s="2" t="s">
        <v>5</v>
      </c>
      <c r="H2299" s="2" t="s">
        <v>4</v>
      </c>
      <c r="I2299" s="2" t="s">
        <v>6</v>
      </c>
      <c r="J2299" s="2" t="s">
        <v>7</v>
      </c>
      <c r="K2299" s="2" t="s">
        <v>8</v>
      </c>
      <c r="L2299" s="2" t="s">
        <v>9</v>
      </c>
      <c r="M2299" s="7">
        <f>IFERROR(INDEX(Hoja1!$B$1:$E$5279,MATCH(Data!$D2299,Hoja1!$B$1:$B$5279,),MATCH(Data!M$1,Hoja1!$B$1:$E$1,)),"ND")</f>
        <v>181810.36319999999</v>
      </c>
      <c r="N2299" s="7">
        <f>IFERROR(INDEX(Hoja1!$B$1:$E$5279,MATCH(Data!$D2299,Hoja1!$B$1:$B$5279,),MATCH(Data!N$1,Hoja1!$B$1:$E$1,)),"ND")</f>
        <v>14900</v>
      </c>
      <c r="O2299" s="7">
        <f>IFERROR(INDEX(Hoja1!$B$1:$E$5279,MATCH(Data!$D2299,Hoja1!$B$1:$B$5279,),MATCH(Data!O$1,Hoja1!$B$1:$E$1,)),"ND")</f>
        <v>0</v>
      </c>
      <c r="P2299" t="str">
        <f>VLOOKUP(D2299,Hoja2!C:E,3,0)</f>
        <v>ESTRELLAS DIAMANTE</v>
      </c>
      <c r="Q2299" s="10">
        <f>VLOOKUP(D2299,Hoja2!C:D,2,0)</f>
        <v>3500</v>
      </c>
    </row>
    <row r="2300" spans="1:17" hidden="1" x14ac:dyDescent="0.2">
      <c r="A2300" s="2" t="s">
        <v>2317</v>
      </c>
      <c r="B2300" s="2" t="s">
        <v>4</v>
      </c>
      <c r="C2300" s="2">
        <v>7634</v>
      </c>
      <c r="D2300" s="2">
        <v>280622</v>
      </c>
      <c r="E2300" s="2">
        <v>5382</v>
      </c>
      <c r="F2300" s="17" t="s">
        <v>12471</v>
      </c>
      <c r="G2300" s="2" t="s">
        <v>5</v>
      </c>
      <c r="H2300" s="2" t="s">
        <v>4</v>
      </c>
      <c r="I2300" s="2" t="s">
        <v>6</v>
      </c>
      <c r="J2300" s="2" t="s">
        <v>7</v>
      </c>
      <c r="K2300" s="2" t="s">
        <v>8</v>
      </c>
      <c r="L2300" s="2" t="s">
        <v>9</v>
      </c>
      <c r="M2300" s="7">
        <f>IFERROR(INDEX(Hoja1!$B$1:$E$5279,MATCH(Data!$D2300,Hoja1!$B$1:$B$5279,),MATCH(Data!M$1,Hoja1!$B$1:$E$1,)),"ND")</f>
        <v>2148.3083000000001</v>
      </c>
      <c r="N2300" s="7">
        <f>IFERROR(INDEX(Hoja1!$B$1:$E$5279,MATCH(Data!$D2300,Hoja1!$B$1:$B$5279,),MATCH(Data!N$1,Hoja1!$B$1:$E$1,)),"ND")</f>
        <v>16000</v>
      </c>
      <c r="O2300" s="7">
        <f>IFERROR(INDEX(Hoja1!$B$1:$E$5279,MATCH(Data!$D2300,Hoja1!$B$1:$B$5279,),MATCH(Data!O$1,Hoja1!$B$1:$E$1,)),"ND")</f>
        <v>0</v>
      </c>
      <c r="P2300" t="str">
        <f>VLOOKUP(D2300,Hoja2!C:E,3,0)</f>
        <v>ESTRELLAS DIAMANTE</v>
      </c>
      <c r="Q2300" s="10">
        <f>VLOOKUP(D2300,Hoja2!C:D,2,0)</f>
        <v>9270.5</v>
      </c>
    </row>
    <row r="2301" spans="1:17" hidden="1" x14ac:dyDescent="0.2">
      <c r="A2301" s="2" t="s">
        <v>2318</v>
      </c>
      <c r="B2301" s="2" t="s">
        <v>4</v>
      </c>
      <c r="C2301" s="2">
        <v>10253</v>
      </c>
      <c r="D2301" s="2">
        <v>280762</v>
      </c>
      <c r="E2301" s="2">
        <v>5382</v>
      </c>
      <c r="F2301" s="17" t="s">
        <v>12471</v>
      </c>
      <c r="G2301" s="2" t="s">
        <v>5</v>
      </c>
      <c r="H2301" s="2" t="s">
        <v>4</v>
      </c>
      <c r="I2301" s="2" t="s">
        <v>6</v>
      </c>
      <c r="J2301" s="2" t="s">
        <v>7</v>
      </c>
      <c r="K2301" s="2" t="s">
        <v>8</v>
      </c>
      <c r="L2301" s="2" t="s">
        <v>9</v>
      </c>
      <c r="M2301" s="7">
        <f>IFERROR(INDEX(Hoja1!$B$1:$E$5279,MATCH(Data!$D2301,Hoja1!$B$1:$B$5279,),MATCH(Data!M$1,Hoja1!$B$1:$E$1,)),"ND")</f>
        <v>4025.9850000000001</v>
      </c>
      <c r="N2301" s="7">
        <f>IFERROR(INDEX(Hoja1!$B$1:$E$5279,MATCH(Data!$D2301,Hoja1!$B$1:$B$5279,),MATCH(Data!N$1,Hoja1!$B$1:$E$1,)),"ND")</f>
        <v>14250</v>
      </c>
      <c r="O2301" s="7">
        <f>IFERROR(INDEX(Hoja1!$B$1:$E$5279,MATCH(Data!$D2301,Hoja1!$B$1:$B$5279,),MATCH(Data!O$1,Hoja1!$B$1:$E$1,)),"ND")</f>
        <v>0</v>
      </c>
      <c r="P2301" t="str">
        <f>VLOOKUP(D2301,Hoja2!C:E,3,0)</f>
        <v>ESTRELLAS DIAMANTE</v>
      </c>
      <c r="Q2301" s="10">
        <f>VLOOKUP(D2301,Hoja2!C:D,2,0)</f>
        <v>10000</v>
      </c>
    </row>
    <row r="2302" spans="1:17" hidden="1" x14ac:dyDescent="0.2">
      <c r="A2302" s="2" t="s">
        <v>2319</v>
      </c>
      <c r="B2302" s="2" t="s">
        <v>4</v>
      </c>
      <c r="C2302" s="2">
        <v>8869</v>
      </c>
      <c r="D2302" s="2">
        <v>280780</v>
      </c>
      <c r="E2302" s="2">
        <v>1910</v>
      </c>
      <c r="F2302" s="17" t="s">
        <v>12475</v>
      </c>
      <c r="G2302" s="2" t="s">
        <v>5</v>
      </c>
      <c r="H2302" s="2" t="s">
        <v>4</v>
      </c>
      <c r="I2302" s="2" t="s">
        <v>6</v>
      </c>
      <c r="J2302" s="2" t="s">
        <v>7</v>
      </c>
      <c r="K2302" s="2" t="s">
        <v>8</v>
      </c>
      <c r="L2302" s="2" t="s">
        <v>9</v>
      </c>
      <c r="M2302" s="7">
        <f>IFERROR(INDEX(Hoja1!$B$1:$E$5279,MATCH(Data!$D2302,Hoja1!$B$1:$B$5279,),MATCH(Data!M$1,Hoja1!$B$1:$E$1,)),"ND")</f>
        <v>21059.053199999998</v>
      </c>
      <c r="N2302" s="7">
        <f>IFERROR(INDEX(Hoja1!$B$1:$E$5279,MATCH(Data!$D2302,Hoja1!$B$1:$B$5279,),MATCH(Data!N$1,Hoja1!$B$1:$E$1,)),"ND")</f>
        <v>20000</v>
      </c>
      <c r="O2302" s="7">
        <f>IFERROR(INDEX(Hoja1!$B$1:$E$5279,MATCH(Data!$D2302,Hoja1!$B$1:$B$5279,),MATCH(Data!O$1,Hoja1!$B$1:$E$1,)),"ND")</f>
        <v>0</v>
      </c>
      <c r="P2302" t="str">
        <f>VLOOKUP(D2302,Hoja2!C:E,3,0)</f>
        <v>ESTRELLAS DIAMANTE</v>
      </c>
      <c r="Q2302" s="10">
        <f>VLOOKUP(D2302,Hoja2!C:D,2,0)</f>
        <v>7000</v>
      </c>
    </row>
    <row r="2303" spans="1:17" hidden="1" x14ac:dyDescent="0.2">
      <c r="A2303" s="2" t="s">
        <v>2320</v>
      </c>
      <c r="B2303" s="2" t="s">
        <v>4</v>
      </c>
      <c r="C2303" s="2">
        <v>9784</v>
      </c>
      <c r="D2303" s="2">
        <v>280848</v>
      </c>
      <c r="E2303" s="2">
        <v>2066</v>
      </c>
      <c r="F2303" s="17" t="s">
        <v>12490</v>
      </c>
      <c r="G2303" s="2" t="s">
        <v>5</v>
      </c>
      <c r="H2303" s="2" t="s">
        <v>4</v>
      </c>
      <c r="I2303" s="2" t="s">
        <v>6</v>
      </c>
      <c r="J2303" s="2" t="s">
        <v>7</v>
      </c>
      <c r="K2303" s="2" t="s">
        <v>8</v>
      </c>
      <c r="L2303" s="2" t="s">
        <v>9</v>
      </c>
      <c r="M2303" s="7">
        <f>IFERROR(INDEX(Hoja1!$B$1:$E$5279,MATCH(Data!$D2303,Hoja1!$B$1:$B$5279,),MATCH(Data!M$1,Hoja1!$B$1:$E$1,)),"ND")</f>
        <v>536.33000000000004</v>
      </c>
      <c r="N2303" s="7">
        <f>IFERROR(INDEX(Hoja1!$B$1:$E$5279,MATCH(Data!$D2303,Hoja1!$B$1:$B$5279,),MATCH(Data!N$1,Hoja1!$B$1:$E$1,)),"ND")</f>
        <v>11250</v>
      </c>
      <c r="O2303" s="7">
        <f>IFERROR(INDEX(Hoja1!$B$1:$E$5279,MATCH(Data!$D2303,Hoja1!$B$1:$B$5279,),MATCH(Data!O$1,Hoja1!$B$1:$E$1,)),"ND")</f>
        <v>300000</v>
      </c>
      <c r="P2303" t="str">
        <f>VLOOKUP(D2303,Hoja2!C:E,3,0)</f>
        <v>ESTRELLAS DIAMANTE</v>
      </c>
      <c r="Q2303" s="10">
        <f>VLOOKUP(D2303,Hoja2!C:D,2,0)</f>
        <v>9100</v>
      </c>
    </row>
    <row r="2304" spans="1:17" hidden="1" x14ac:dyDescent="0.2">
      <c r="A2304" s="2" t="s">
        <v>2321</v>
      </c>
      <c r="B2304" s="2" t="s">
        <v>4</v>
      </c>
      <c r="C2304" s="2">
        <v>10034</v>
      </c>
      <c r="D2304" s="2">
        <v>280939</v>
      </c>
      <c r="E2304" s="2">
        <v>2938</v>
      </c>
      <c r="F2304" s="17" t="s">
        <v>12484</v>
      </c>
      <c r="G2304" s="2" t="s">
        <v>5</v>
      </c>
      <c r="H2304" s="2" t="s">
        <v>4</v>
      </c>
      <c r="I2304" s="2" t="s">
        <v>6</v>
      </c>
      <c r="J2304" s="2" t="s">
        <v>7</v>
      </c>
      <c r="K2304" s="2" t="s">
        <v>8</v>
      </c>
      <c r="L2304" s="2" t="s">
        <v>9</v>
      </c>
      <c r="M2304" s="7">
        <f>IFERROR(INDEX(Hoja1!$B$1:$E$5279,MATCH(Data!$D2304,Hoja1!$B$1:$B$5279,),MATCH(Data!M$1,Hoja1!$B$1:$E$1,)),"ND")</f>
        <v>7448.5281999999997</v>
      </c>
      <c r="N2304" s="7">
        <f>IFERROR(INDEX(Hoja1!$B$1:$E$5279,MATCH(Data!$D2304,Hoja1!$B$1:$B$5279,),MATCH(Data!N$1,Hoja1!$B$1:$E$1,)),"ND")</f>
        <v>10000</v>
      </c>
      <c r="O2304" s="7">
        <f>IFERROR(INDEX(Hoja1!$B$1:$E$5279,MATCH(Data!$D2304,Hoja1!$B$1:$B$5279,),MATCH(Data!O$1,Hoja1!$B$1:$E$1,)),"ND")</f>
        <v>300000</v>
      </c>
      <c r="P2304" t="str">
        <f>VLOOKUP(D2304,Hoja2!C:E,3,0)</f>
        <v>ESTRELLAS DIAMANTE</v>
      </c>
      <c r="Q2304" s="10">
        <f>VLOOKUP(D2304,Hoja2!C:D,2,0)</f>
        <v>1500</v>
      </c>
    </row>
    <row r="2305" spans="1:17" hidden="1" x14ac:dyDescent="0.2">
      <c r="A2305" s="2" t="s">
        <v>2322</v>
      </c>
      <c r="B2305" s="2" t="s">
        <v>4</v>
      </c>
      <c r="C2305" s="2">
        <v>8426</v>
      </c>
      <c r="D2305" s="2">
        <v>281008</v>
      </c>
      <c r="E2305" s="2">
        <v>3002</v>
      </c>
      <c r="F2305" s="17" t="s">
        <v>12480</v>
      </c>
      <c r="G2305" s="2" t="s">
        <v>5</v>
      </c>
      <c r="H2305" s="2" t="s">
        <v>4</v>
      </c>
      <c r="I2305" s="2" t="s">
        <v>6</v>
      </c>
      <c r="J2305" s="2" t="s">
        <v>7</v>
      </c>
      <c r="K2305" s="2" t="s">
        <v>8</v>
      </c>
      <c r="L2305" s="2" t="s">
        <v>9</v>
      </c>
      <c r="M2305" s="7">
        <f>IFERROR(INDEX(Hoja1!$B$1:$E$5279,MATCH(Data!$D2305,Hoja1!$B$1:$B$5279,),MATCH(Data!M$1,Hoja1!$B$1:$E$1,)),"ND")</f>
        <v>12863.4982</v>
      </c>
      <c r="N2305" s="7">
        <f>IFERROR(INDEX(Hoja1!$B$1:$E$5279,MATCH(Data!$D2305,Hoja1!$B$1:$B$5279,),MATCH(Data!N$1,Hoja1!$B$1:$E$1,)),"ND")</f>
        <v>16580</v>
      </c>
      <c r="O2305" s="7">
        <f>IFERROR(INDEX(Hoja1!$B$1:$E$5279,MATCH(Data!$D2305,Hoja1!$B$1:$B$5279,),MATCH(Data!O$1,Hoja1!$B$1:$E$1,)),"ND")</f>
        <v>0</v>
      </c>
      <c r="P2305" t="str">
        <f>VLOOKUP(D2305,Hoja2!C:E,3,0)</f>
        <v>ESTRELLAS DIAMANTE</v>
      </c>
      <c r="Q2305" s="10">
        <f>VLOOKUP(D2305,Hoja2!C:D,2,0)</f>
        <v>10000</v>
      </c>
    </row>
    <row r="2306" spans="1:17" hidden="1" x14ac:dyDescent="0.2">
      <c r="A2306" s="2" t="s">
        <v>2323</v>
      </c>
      <c r="B2306" s="2" t="s">
        <v>4</v>
      </c>
      <c r="C2306" s="2">
        <v>7246</v>
      </c>
      <c r="D2306" s="2">
        <v>281248</v>
      </c>
      <c r="E2306" s="2">
        <v>8655</v>
      </c>
      <c r="F2306" s="17" t="s">
        <v>12453</v>
      </c>
      <c r="G2306" s="2" t="s">
        <v>5</v>
      </c>
      <c r="H2306" s="2" t="s">
        <v>4</v>
      </c>
      <c r="I2306" s="2" t="s">
        <v>6</v>
      </c>
      <c r="J2306" s="2" t="s">
        <v>7</v>
      </c>
      <c r="K2306" s="2" t="s">
        <v>8</v>
      </c>
      <c r="L2306" s="2" t="s">
        <v>9</v>
      </c>
      <c r="M2306" s="7">
        <f>IFERROR(INDEX(Hoja1!$B$1:$E$5279,MATCH(Data!$D2306,Hoja1!$B$1:$B$5279,),MATCH(Data!M$1,Hoja1!$B$1:$E$1,)),"ND")</f>
        <v>198008.54</v>
      </c>
      <c r="N2306" s="7">
        <f>IFERROR(INDEX(Hoja1!$B$1:$E$5279,MATCH(Data!$D2306,Hoja1!$B$1:$B$5279,),MATCH(Data!N$1,Hoja1!$B$1:$E$1,)),"ND")</f>
        <v>0</v>
      </c>
      <c r="O2306" s="7">
        <f>IFERROR(INDEX(Hoja1!$B$1:$E$5279,MATCH(Data!$D2306,Hoja1!$B$1:$B$5279,),MATCH(Data!O$1,Hoja1!$B$1:$E$1,)),"ND")</f>
        <v>0</v>
      </c>
      <c r="P2306" t="str">
        <f>VLOOKUP(D2306,Hoja2!C:E,3,0)</f>
        <v>ESTRELLAS DIAMANTE</v>
      </c>
      <c r="Q2306" s="10">
        <f>VLOOKUP(D2306,Hoja2!C:D,2,0)</f>
        <v>0</v>
      </c>
    </row>
    <row r="2307" spans="1:17" hidden="1" x14ac:dyDescent="0.2">
      <c r="A2307" s="2" t="s">
        <v>2324</v>
      </c>
      <c r="B2307" s="2" t="s">
        <v>4</v>
      </c>
      <c r="C2307" s="2">
        <v>10501</v>
      </c>
      <c r="D2307" s="2">
        <v>281275</v>
      </c>
      <c r="E2307" s="2">
        <v>1237</v>
      </c>
      <c r="F2307" s="17" t="s">
        <v>12458</v>
      </c>
      <c r="G2307" s="2" t="s">
        <v>5</v>
      </c>
      <c r="H2307" s="2" t="s">
        <v>4</v>
      </c>
      <c r="I2307" s="2" t="s">
        <v>6</v>
      </c>
      <c r="J2307" s="2" t="s">
        <v>7</v>
      </c>
      <c r="K2307" s="2" t="s">
        <v>8</v>
      </c>
      <c r="L2307" s="2" t="s">
        <v>9</v>
      </c>
      <c r="M2307" s="7">
        <f>IFERROR(INDEX(Hoja1!$B$1:$E$5279,MATCH(Data!$D2307,Hoja1!$B$1:$B$5279,),MATCH(Data!M$1,Hoja1!$B$1:$E$1,)),"ND")</f>
        <v>37240.621700000003</v>
      </c>
      <c r="N2307" s="7">
        <f>IFERROR(INDEX(Hoja1!$B$1:$E$5279,MATCH(Data!$D2307,Hoja1!$B$1:$B$5279,),MATCH(Data!N$1,Hoja1!$B$1:$E$1,)),"ND")</f>
        <v>18600</v>
      </c>
      <c r="O2307" s="7">
        <f>IFERROR(INDEX(Hoja1!$B$1:$E$5279,MATCH(Data!$D2307,Hoja1!$B$1:$B$5279,),MATCH(Data!O$1,Hoja1!$B$1:$E$1,)),"ND")</f>
        <v>0</v>
      </c>
      <c r="P2307" t="str">
        <f>VLOOKUP(D2307,Hoja2!C:E,3,0)</f>
        <v>ESTRELLAS DIAMANTE</v>
      </c>
      <c r="Q2307" s="10">
        <f>VLOOKUP(D2307,Hoja2!C:D,2,0)</f>
        <v>4500</v>
      </c>
    </row>
    <row r="2308" spans="1:17" hidden="1" x14ac:dyDescent="0.2">
      <c r="A2308" s="2" t="s">
        <v>2325</v>
      </c>
      <c r="B2308" s="2" t="s">
        <v>4</v>
      </c>
      <c r="C2308" s="2">
        <v>9797</v>
      </c>
      <c r="D2308" s="2">
        <v>281306</v>
      </c>
      <c r="E2308" s="2">
        <v>2066</v>
      </c>
      <c r="F2308" s="17" t="s">
        <v>12490</v>
      </c>
      <c r="G2308" s="2" t="s">
        <v>5</v>
      </c>
      <c r="H2308" s="2" t="s">
        <v>4</v>
      </c>
      <c r="I2308" s="2" t="s">
        <v>6</v>
      </c>
      <c r="J2308" s="2" t="s">
        <v>7</v>
      </c>
      <c r="K2308" s="2" t="s">
        <v>8</v>
      </c>
      <c r="L2308" s="2" t="s">
        <v>9</v>
      </c>
      <c r="M2308" s="7">
        <f>IFERROR(INDEX(Hoja1!$B$1:$E$5279,MATCH(Data!$D2308,Hoja1!$B$1:$B$5279,),MATCH(Data!M$1,Hoja1!$B$1:$E$1,)),"ND")</f>
        <v>3762.2566999999999</v>
      </c>
      <c r="N2308" s="7">
        <f>IFERROR(INDEX(Hoja1!$B$1:$E$5279,MATCH(Data!$D2308,Hoja1!$B$1:$B$5279,),MATCH(Data!N$1,Hoja1!$B$1:$E$1,)),"ND")</f>
        <v>15000</v>
      </c>
      <c r="O2308" s="7">
        <f>IFERROR(INDEX(Hoja1!$B$1:$E$5279,MATCH(Data!$D2308,Hoja1!$B$1:$B$5279,),MATCH(Data!O$1,Hoja1!$B$1:$E$1,)),"ND")</f>
        <v>0</v>
      </c>
      <c r="P2308" t="str">
        <f>VLOOKUP(D2308,Hoja2!C:E,3,0)</f>
        <v>ESTRELLAS DIAMANTE</v>
      </c>
      <c r="Q2308" s="10">
        <f>VLOOKUP(D2308,Hoja2!C:D,2,0)</f>
        <v>6000</v>
      </c>
    </row>
    <row r="2309" spans="1:17" hidden="1" x14ac:dyDescent="0.2">
      <c r="A2309" s="2" t="s">
        <v>2326</v>
      </c>
      <c r="B2309" s="2" t="s">
        <v>4</v>
      </c>
      <c r="C2309" s="2">
        <v>10196</v>
      </c>
      <c r="D2309" s="2">
        <v>281493</v>
      </c>
      <c r="E2309" s="2">
        <v>2938</v>
      </c>
      <c r="F2309" s="17" t="s">
        <v>12484</v>
      </c>
      <c r="G2309" s="2" t="s">
        <v>5</v>
      </c>
      <c r="H2309" s="2" t="s">
        <v>4</v>
      </c>
      <c r="I2309" s="2" t="s">
        <v>6</v>
      </c>
      <c r="J2309" s="2" t="s">
        <v>7</v>
      </c>
      <c r="K2309" s="2" t="s">
        <v>8</v>
      </c>
      <c r="L2309" s="2" t="s">
        <v>9</v>
      </c>
      <c r="M2309" s="7">
        <f>IFERROR(INDEX(Hoja1!$B$1:$E$5279,MATCH(Data!$D2309,Hoja1!$B$1:$B$5279,),MATCH(Data!M$1,Hoja1!$B$1:$E$1,)),"ND")</f>
        <v>2762.0349999999999</v>
      </c>
      <c r="N2309" s="7">
        <f>IFERROR(INDEX(Hoja1!$B$1:$E$5279,MATCH(Data!$D2309,Hoja1!$B$1:$B$5279,),MATCH(Data!N$1,Hoja1!$B$1:$E$1,)),"ND")</f>
        <v>15000</v>
      </c>
      <c r="O2309" s="7">
        <f>IFERROR(INDEX(Hoja1!$B$1:$E$5279,MATCH(Data!$D2309,Hoja1!$B$1:$B$5279,),MATCH(Data!O$1,Hoja1!$B$1:$E$1,)),"ND")</f>
        <v>330000</v>
      </c>
      <c r="P2309" t="str">
        <f>VLOOKUP(D2309,Hoja2!C:E,3,0)</f>
        <v>ESTRELLAS DIAMANTE</v>
      </c>
      <c r="Q2309" s="10">
        <f>VLOOKUP(D2309,Hoja2!C:D,2,0)</f>
        <v>9000</v>
      </c>
    </row>
    <row r="2310" spans="1:17" hidden="1" x14ac:dyDescent="0.2">
      <c r="A2310" s="2" t="s">
        <v>2327</v>
      </c>
      <c r="B2310" s="2" t="s">
        <v>4</v>
      </c>
      <c r="C2310" s="2">
        <v>7890</v>
      </c>
      <c r="D2310" s="2">
        <v>281716</v>
      </c>
      <c r="E2310" s="2">
        <v>2938</v>
      </c>
      <c r="F2310" s="17" t="s">
        <v>12484</v>
      </c>
      <c r="G2310" s="2" t="s">
        <v>5</v>
      </c>
      <c r="H2310" s="2" t="s">
        <v>4</v>
      </c>
      <c r="I2310" s="2" t="s">
        <v>6</v>
      </c>
      <c r="J2310" s="2" t="s">
        <v>7</v>
      </c>
      <c r="K2310" s="2" t="s">
        <v>8</v>
      </c>
      <c r="L2310" s="2" t="s">
        <v>9</v>
      </c>
      <c r="M2310" s="7">
        <f>IFERROR(INDEX(Hoja1!$B$1:$E$5279,MATCH(Data!$D2310,Hoja1!$B$1:$B$5279,),MATCH(Data!M$1,Hoja1!$B$1:$E$1,)),"ND")</f>
        <v>9173.2083000000002</v>
      </c>
      <c r="N2310" s="7">
        <f>IFERROR(INDEX(Hoja1!$B$1:$E$5279,MATCH(Data!$D2310,Hoja1!$B$1:$B$5279,),MATCH(Data!N$1,Hoja1!$B$1:$E$1,)),"ND")</f>
        <v>5000</v>
      </c>
      <c r="O2310" s="7">
        <f>IFERROR(INDEX(Hoja1!$B$1:$E$5279,MATCH(Data!$D2310,Hoja1!$B$1:$B$5279,),MATCH(Data!O$1,Hoja1!$B$1:$E$1,)),"ND")</f>
        <v>0</v>
      </c>
      <c r="P2310" t="str">
        <f>VLOOKUP(D2310,Hoja2!C:E,3,0)</f>
        <v>ESTRELLAS DIAMANTE</v>
      </c>
      <c r="Q2310" s="10">
        <f>VLOOKUP(D2310,Hoja2!C:D,2,0)</f>
        <v>0</v>
      </c>
    </row>
    <row r="2311" spans="1:17" hidden="1" x14ac:dyDescent="0.2">
      <c r="A2311" s="2" t="s">
        <v>2328</v>
      </c>
      <c r="B2311" s="2" t="s">
        <v>4</v>
      </c>
      <c r="C2311" s="2">
        <v>7041</v>
      </c>
      <c r="D2311" s="2">
        <v>282111</v>
      </c>
      <c r="E2311" s="2">
        <v>1910</v>
      </c>
      <c r="F2311" s="17" t="s">
        <v>12475</v>
      </c>
      <c r="G2311" s="2" t="s">
        <v>5</v>
      </c>
      <c r="H2311" s="2" t="s">
        <v>4</v>
      </c>
      <c r="I2311" s="2" t="s">
        <v>6</v>
      </c>
      <c r="J2311" s="2" t="s">
        <v>7</v>
      </c>
      <c r="K2311" s="2" t="s">
        <v>8</v>
      </c>
      <c r="L2311" s="2" t="s">
        <v>9</v>
      </c>
      <c r="M2311" s="7">
        <f>IFERROR(INDEX(Hoja1!$B$1:$E$5279,MATCH(Data!$D2311,Hoja1!$B$1:$B$5279,),MATCH(Data!M$1,Hoja1!$B$1:$E$1,)),"ND")</f>
        <v>286318.36170000001</v>
      </c>
      <c r="N2311" s="7">
        <f>IFERROR(INDEX(Hoja1!$B$1:$E$5279,MATCH(Data!$D2311,Hoja1!$B$1:$B$5279,),MATCH(Data!N$1,Hoja1!$B$1:$E$1,)),"ND")</f>
        <v>12950</v>
      </c>
      <c r="O2311" s="7">
        <f>IFERROR(INDEX(Hoja1!$B$1:$E$5279,MATCH(Data!$D2311,Hoja1!$B$1:$B$5279,),MATCH(Data!O$1,Hoja1!$B$1:$E$1,)),"ND")</f>
        <v>0</v>
      </c>
      <c r="P2311" t="str">
        <f>VLOOKUP(D2311,Hoja2!C:E,3,0)</f>
        <v>ESTRELLAS DIAMANTE</v>
      </c>
      <c r="Q2311" s="10">
        <f>VLOOKUP(D2311,Hoja2!C:D,2,0)</f>
        <v>10705.79</v>
      </c>
    </row>
    <row r="2312" spans="1:17" hidden="1" x14ac:dyDescent="0.2">
      <c r="A2312" s="2" t="s">
        <v>2329</v>
      </c>
      <c r="B2312" s="2" t="s">
        <v>4</v>
      </c>
      <c r="C2312" s="2">
        <v>8302</v>
      </c>
      <c r="D2312" s="2">
        <v>282175</v>
      </c>
      <c r="E2312" s="2">
        <v>3002</v>
      </c>
      <c r="F2312" s="17" t="s">
        <v>12480</v>
      </c>
      <c r="G2312" s="2" t="s">
        <v>5</v>
      </c>
      <c r="H2312" s="2" t="s">
        <v>4</v>
      </c>
      <c r="I2312" s="2" t="s">
        <v>6</v>
      </c>
      <c r="J2312" s="2" t="s">
        <v>7</v>
      </c>
      <c r="K2312" s="2" t="s">
        <v>8</v>
      </c>
      <c r="L2312" s="2" t="s">
        <v>9</v>
      </c>
      <c r="M2312" s="7">
        <f>IFERROR(INDEX(Hoja1!$B$1:$E$5279,MATCH(Data!$D2312,Hoja1!$B$1:$B$5279,),MATCH(Data!M$1,Hoja1!$B$1:$E$1,)),"ND")</f>
        <v>40944.0049</v>
      </c>
      <c r="N2312" s="7">
        <f>IFERROR(INDEX(Hoja1!$B$1:$E$5279,MATCH(Data!$D2312,Hoja1!$B$1:$B$5279,),MATCH(Data!N$1,Hoja1!$B$1:$E$1,)),"ND")</f>
        <v>18000</v>
      </c>
      <c r="O2312" s="7">
        <f>IFERROR(INDEX(Hoja1!$B$1:$E$5279,MATCH(Data!$D2312,Hoja1!$B$1:$B$5279,),MATCH(Data!O$1,Hoja1!$B$1:$E$1,)),"ND")</f>
        <v>0</v>
      </c>
      <c r="P2312" t="str">
        <f>VLOOKUP(D2312,Hoja2!C:E,3,0)</f>
        <v>ESTRELLAS DIAMANTE</v>
      </c>
      <c r="Q2312" s="10">
        <f>VLOOKUP(D2312,Hoja2!C:D,2,0)</f>
        <v>10000</v>
      </c>
    </row>
    <row r="2313" spans="1:17" hidden="1" x14ac:dyDescent="0.2">
      <c r="A2313" s="2" t="s">
        <v>2330</v>
      </c>
      <c r="B2313" s="2" t="s">
        <v>4</v>
      </c>
      <c r="C2313" s="2">
        <v>7752</v>
      </c>
      <c r="D2313" s="2">
        <v>282814</v>
      </c>
      <c r="E2313" s="2">
        <v>5382</v>
      </c>
      <c r="F2313" s="17" t="s">
        <v>12471</v>
      </c>
      <c r="G2313" s="2" t="s">
        <v>5</v>
      </c>
      <c r="H2313" s="2" t="s">
        <v>4</v>
      </c>
      <c r="I2313" s="2" t="s">
        <v>6</v>
      </c>
      <c r="J2313" s="2" t="s">
        <v>7</v>
      </c>
      <c r="K2313" s="2" t="s">
        <v>8</v>
      </c>
      <c r="L2313" s="2" t="s">
        <v>9</v>
      </c>
      <c r="M2313" s="7">
        <f>IFERROR(INDEX(Hoja1!$B$1:$E$5279,MATCH(Data!$D2313,Hoja1!$B$1:$B$5279,),MATCH(Data!M$1,Hoja1!$B$1:$E$1,)),"ND")</f>
        <v>7770.7349999999997</v>
      </c>
      <c r="N2313" s="7">
        <f>IFERROR(INDEX(Hoja1!$B$1:$E$5279,MATCH(Data!$D2313,Hoja1!$B$1:$B$5279,),MATCH(Data!N$1,Hoja1!$B$1:$E$1,)),"ND")</f>
        <v>15750</v>
      </c>
      <c r="O2313" s="7">
        <f>IFERROR(INDEX(Hoja1!$B$1:$E$5279,MATCH(Data!$D2313,Hoja1!$B$1:$B$5279,),MATCH(Data!O$1,Hoja1!$B$1:$E$1,)),"ND")</f>
        <v>0</v>
      </c>
      <c r="P2313" t="str">
        <f>VLOOKUP(D2313,Hoja2!C:E,3,0)</f>
        <v>ESTRELLAS DIAMANTE</v>
      </c>
      <c r="Q2313" s="10">
        <f>VLOOKUP(D2313,Hoja2!C:D,2,0)</f>
        <v>7000</v>
      </c>
    </row>
    <row r="2314" spans="1:17" hidden="1" x14ac:dyDescent="0.2">
      <c r="A2314" s="2" t="s">
        <v>2331</v>
      </c>
      <c r="B2314" s="2" t="s">
        <v>4</v>
      </c>
      <c r="C2314" s="2">
        <v>10414</v>
      </c>
      <c r="D2314" s="2">
        <v>283073</v>
      </c>
      <c r="E2314" s="2">
        <v>1237</v>
      </c>
      <c r="F2314" s="17" t="s">
        <v>12458</v>
      </c>
      <c r="G2314" s="2" t="s">
        <v>5</v>
      </c>
      <c r="H2314" s="2" t="s">
        <v>4</v>
      </c>
      <c r="I2314" s="2" t="s">
        <v>6</v>
      </c>
      <c r="J2314" s="2" t="s">
        <v>7</v>
      </c>
      <c r="K2314" s="2" t="s">
        <v>8</v>
      </c>
      <c r="L2314" s="2" t="s">
        <v>9</v>
      </c>
      <c r="M2314" s="7">
        <f>IFERROR(INDEX(Hoja1!$B$1:$E$5279,MATCH(Data!$D2314,Hoja1!$B$1:$B$5279,),MATCH(Data!M$1,Hoja1!$B$1:$E$1,)),"ND")</f>
        <v>31269.77</v>
      </c>
      <c r="N2314" s="7">
        <f>IFERROR(INDEX(Hoja1!$B$1:$E$5279,MATCH(Data!$D2314,Hoja1!$B$1:$B$5279,),MATCH(Data!N$1,Hoja1!$B$1:$E$1,)),"ND")</f>
        <v>15190</v>
      </c>
      <c r="O2314" s="7">
        <f>IFERROR(INDEX(Hoja1!$B$1:$E$5279,MATCH(Data!$D2314,Hoja1!$B$1:$B$5279,),MATCH(Data!O$1,Hoja1!$B$1:$E$1,)),"ND")</f>
        <v>0</v>
      </c>
      <c r="P2314" t="str">
        <f>VLOOKUP(D2314,Hoja2!C:E,3,0)</f>
        <v>ESTRELLAS DIAMANTE</v>
      </c>
      <c r="Q2314" s="10">
        <f>VLOOKUP(D2314,Hoja2!C:D,2,0)</f>
        <v>6000</v>
      </c>
    </row>
    <row r="2315" spans="1:17" hidden="1" x14ac:dyDescent="0.2">
      <c r="A2315" s="2" t="s">
        <v>2332</v>
      </c>
      <c r="B2315" s="2" t="s">
        <v>4</v>
      </c>
      <c r="C2315" s="2">
        <v>11370</v>
      </c>
      <c r="D2315" s="2">
        <v>283096</v>
      </c>
      <c r="E2315" s="2">
        <v>5289</v>
      </c>
      <c r="F2315" s="17" t="s">
        <v>12559</v>
      </c>
      <c r="G2315" s="2" t="s">
        <v>5</v>
      </c>
      <c r="H2315" s="2" t="s">
        <v>4</v>
      </c>
      <c r="I2315" s="2" t="s">
        <v>6</v>
      </c>
      <c r="J2315" s="2" t="s">
        <v>7</v>
      </c>
      <c r="K2315" s="2" t="s">
        <v>8</v>
      </c>
      <c r="L2315" s="2" t="s">
        <v>9</v>
      </c>
      <c r="M2315" s="7">
        <f>IFERROR(INDEX(Hoja1!$B$1:$E$5279,MATCH(Data!$D2315,Hoja1!$B$1:$B$5279,),MATCH(Data!M$1,Hoja1!$B$1:$E$1,)),"ND")</f>
        <v>142711.28659999999</v>
      </c>
      <c r="N2315" s="7">
        <f>IFERROR(INDEX(Hoja1!$B$1:$E$5279,MATCH(Data!$D2315,Hoja1!$B$1:$B$5279,),MATCH(Data!N$1,Hoja1!$B$1:$E$1,)),"ND")</f>
        <v>10700</v>
      </c>
      <c r="O2315" s="7">
        <f>IFERROR(INDEX(Hoja1!$B$1:$E$5279,MATCH(Data!$D2315,Hoja1!$B$1:$B$5279,),MATCH(Data!O$1,Hoja1!$B$1:$E$1,)),"ND")</f>
        <v>0</v>
      </c>
      <c r="P2315" t="str">
        <f>VLOOKUP(D2315,Hoja2!C:E,3,0)</f>
        <v>ESTRELLAS DIAMANTE</v>
      </c>
      <c r="Q2315" s="10">
        <f>VLOOKUP(D2315,Hoja2!C:D,2,0)</f>
        <v>4000</v>
      </c>
    </row>
    <row r="2316" spans="1:17" hidden="1" x14ac:dyDescent="0.2">
      <c r="A2316" s="2" t="s">
        <v>2333</v>
      </c>
      <c r="B2316" s="2" t="s">
        <v>4</v>
      </c>
      <c r="C2316" s="2">
        <v>6598</v>
      </c>
      <c r="D2316" s="2">
        <v>283290</v>
      </c>
      <c r="E2316" s="2">
        <v>8362</v>
      </c>
      <c r="F2316" s="17" t="s">
        <v>12473</v>
      </c>
      <c r="G2316" s="2" t="s">
        <v>5</v>
      </c>
      <c r="H2316" s="2" t="s">
        <v>4</v>
      </c>
      <c r="I2316" s="2" t="s">
        <v>6</v>
      </c>
      <c r="J2316" s="2" t="s">
        <v>7</v>
      </c>
      <c r="K2316" s="2" t="s">
        <v>8</v>
      </c>
      <c r="L2316" s="2" t="s">
        <v>9</v>
      </c>
      <c r="M2316" s="7">
        <f>IFERROR(INDEX(Hoja1!$B$1:$E$5279,MATCH(Data!$D2316,Hoja1!$B$1:$B$5279,),MATCH(Data!M$1,Hoja1!$B$1:$E$1,)),"ND")</f>
        <v>734731.71490000002</v>
      </c>
      <c r="N2316" s="7">
        <f>IFERROR(INDEX(Hoja1!$B$1:$E$5279,MATCH(Data!$D2316,Hoja1!$B$1:$B$5279,),MATCH(Data!N$1,Hoja1!$B$1:$E$1,)),"ND")</f>
        <v>0</v>
      </c>
      <c r="O2316" s="7">
        <f>IFERROR(INDEX(Hoja1!$B$1:$E$5279,MATCH(Data!$D2316,Hoja1!$B$1:$B$5279,),MATCH(Data!O$1,Hoja1!$B$1:$E$1,)),"ND")</f>
        <v>0</v>
      </c>
      <c r="P2316" t="str">
        <f>VLOOKUP(D2316,Hoja2!C:E,3,0)</f>
        <v>ESTRELLAS DIAMANTE</v>
      </c>
      <c r="Q2316" s="10">
        <f>VLOOKUP(D2316,Hoja2!C:D,2,0)</f>
        <v>3000</v>
      </c>
    </row>
    <row r="2317" spans="1:17" hidden="1" x14ac:dyDescent="0.2">
      <c r="A2317" s="2" t="s">
        <v>2334</v>
      </c>
      <c r="B2317" s="2" t="s">
        <v>4</v>
      </c>
      <c r="C2317" s="2">
        <v>11415</v>
      </c>
      <c r="D2317" s="2">
        <v>283309</v>
      </c>
      <c r="E2317" s="2">
        <v>5289</v>
      </c>
      <c r="F2317" s="17" t="s">
        <v>12559</v>
      </c>
      <c r="G2317" s="2" t="s">
        <v>5</v>
      </c>
      <c r="H2317" s="2" t="s">
        <v>4</v>
      </c>
      <c r="I2317" s="2" t="s">
        <v>6</v>
      </c>
      <c r="J2317" s="2" t="s">
        <v>7</v>
      </c>
      <c r="K2317" s="2" t="s">
        <v>8</v>
      </c>
      <c r="L2317" s="2" t="s">
        <v>9</v>
      </c>
      <c r="M2317" s="7">
        <f>IFERROR(INDEX(Hoja1!$B$1:$E$5279,MATCH(Data!$D2317,Hoja1!$B$1:$B$5279,),MATCH(Data!M$1,Hoja1!$B$1:$E$1,)),"ND")</f>
        <v>226076.43160000001</v>
      </c>
      <c r="N2317" s="7">
        <f>IFERROR(INDEX(Hoja1!$B$1:$E$5279,MATCH(Data!$D2317,Hoja1!$B$1:$B$5279,),MATCH(Data!N$1,Hoja1!$B$1:$E$1,)),"ND")</f>
        <v>19250</v>
      </c>
      <c r="O2317" s="7">
        <f>IFERROR(INDEX(Hoja1!$B$1:$E$5279,MATCH(Data!$D2317,Hoja1!$B$1:$B$5279,),MATCH(Data!O$1,Hoja1!$B$1:$E$1,)),"ND")</f>
        <v>0</v>
      </c>
      <c r="P2317" t="str">
        <f>VLOOKUP(D2317,Hoja2!C:E,3,0)</f>
        <v>ESTRELLAS DIAMANTE</v>
      </c>
      <c r="Q2317" s="10">
        <f>VLOOKUP(D2317,Hoja2!C:D,2,0)</f>
        <v>4099.18</v>
      </c>
    </row>
    <row r="2318" spans="1:17" hidden="1" x14ac:dyDescent="0.2">
      <c r="A2318" s="2" t="s">
        <v>2335</v>
      </c>
      <c r="B2318" s="2" t="s">
        <v>4</v>
      </c>
      <c r="C2318" s="2">
        <v>9128</v>
      </c>
      <c r="D2318" s="2">
        <v>283369</v>
      </c>
      <c r="E2318" s="2">
        <v>1910</v>
      </c>
      <c r="F2318" s="17" t="s">
        <v>12475</v>
      </c>
      <c r="G2318" s="2" t="s">
        <v>5</v>
      </c>
      <c r="H2318" s="2" t="s">
        <v>4</v>
      </c>
      <c r="I2318" s="2" t="s">
        <v>6</v>
      </c>
      <c r="J2318" s="2" t="s">
        <v>7</v>
      </c>
      <c r="K2318" s="2" t="s">
        <v>8</v>
      </c>
      <c r="L2318" s="2" t="s">
        <v>9</v>
      </c>
      <c r="M2318" s="7">
        <f>IFERROR(INDEX(Hoja1!$B$1:$E$5279,MATCH(Data!$D2318,Hoja1!$B$1:$B$5279,),MATCH(Data!M$1,Hoja1!$B$1:$E$1,)),"ND")</f>
        <v>10432.975</v>
      </c>
      <c r="N2318" s="7">
        <f>IFERROR(INDEX(Hoja1!$B$1:$E$5279,MATCH(Data!$D2318,Hoja1!$B$1:$B$5279,),MATCH(Data!N$1,Hoja1!$B$1:$E$1,)),"ND")</f>
        <v>30000</v>
      </c>
      <c r="O2318" s="7">
        <f>IFERROR(INDEX(Hoja1!$B$1:$E$5279,MATCH(Data!$D2318,Hoja1!$B$1:$B$5279,),MATCH(Data!O$1,Hoja1!$B$1:$E$1,)),"ND")</f>
        <v>0</v>
      </c>
      <c r="P2318" t="str">
        <f>VLOOKUP(D2318,Hoja2!C:E,3,0)</f>
        <v>ESTRELLAS DIAMANTE</v>
      </c>
      <c r="Q2318" s="10">
        <f>VLOOKUP(D2318,Hoja2!C:D,2,0)</f>
        <v>9050</v>
      </c>
    </row>
    <row r="2319" spans="1:17" hidden="1" x14ac:dyDescent="0.2">
      <c r="A2319" s="2" t="s">
        <v>2336</v>
      </c>
      <c r="B2319" s="2" t="s">
        <v>4</v>
      </c>
      <c r="C2319" s="2">
        <v>8185</v>
      </c>
      <c r="D2319" s="2">
        <v>283385</v>
      </c>
      <c r="E2319" s="2">
        <v>2938</v>
      </c>
      <c r="F2319" s="17" t="s">
        <v>12484</v>
      </c>
      <c r="G2319" s="2" t="s">
        <v>5</v>
      </c>
      <c r="H2319" s="2" t="s">
        <v>4</v>
      </c>
      <c r="I2319" s="2" t="s">
        <v>6</v>
      </c>
      <c r="J2319" s="2" t="s">
        <v>7</v>
      </c>
      <c r="K2319" s="2" t="s">
        <v>8</v>
      </c>
      <c r="L2319" s="2" t="s">
        <v>9</v>
      </c>
      <c r="M2319" s="7">
        <f>IFERROR(INDEX(Hoja1!$B$1:$E$5279,MATCH(Data!$D2319,Hoja1!$B$1:$B$5279,),MATCH(Data!M$1,Hoja1!$B$1:$E$1,)),"ND")</f>
        <v>199860.99170000001</v>
      </c>
      <c r="N2319" s="7">
        <f>IFERROR(INDEX(Hoja1!$B$1:$E$5279,MATCH(Data!$D2319,Hoja1!$B$1:$B$5279,),MATCH(Data!N$1,Hoja1!$B$1:$E$1,)),"ND")</f>
        <v>19780</v>
      </c>
      <c r="O2319" s="7">
        <f>IFERROR(INDEX(Hoja1!$B$1:$E$5279,MATCH(Data!$D2319,Hoja1!$B$1:$B$5279,),MATCH(Data!O$1,Hoja1!$B$1:$E$1,)),"ND")</f>
        <v>0</v>
      </c>
      <c r="P2319" t="str">
        <f>VLOOKUP(D2319,Hoja2!C:E,3,0)</f>
        <v>ESTRELLAS DIAMANTE</v>
      </c>
      <c r="Q2319" s="10">
        <f>VLOOKUP(D2319,Hoja2!C:D,2,0)</f>
        <v>6000</v>
      </c>
    </row>
    <row r="2320" spans="1:17" hidden="1" x14ac:dyDescent="0.2">
      <c r="A2320" s="2" t="s">
        <v>2337</v>
      </c>
      <c r="B2320" s="2" t="s">
        <v>4</v>
      </c>
      <c r="C2320" s="2">
        <v>11837</v>
      </c>
      <c r="D2320" s="2">
        <v>283742</v>
      </c>
      <c r="E2320" s="2">
        <v>6856</v>
      </c>
      <c r="F2320" s="17" t="s">
        <v>12494</v>
      </c>
      <c r="G2320" s="2" t="s">
        <v>5</v>
      </c>
      <c r="H2320" s="2" t="s">
        <v>4</v>
      </c>
      <c r="I2320" s="2" t="s">
        <v>6</v>
      </c>
      <c r="J2320" s="2" t="s">
        <v>7</v>
      </c>
      <c r="K2320" s="2" t="s">
        <v>8</v>
      </c>
      <c r="L2320" s="2" t="s">
        <v>9</v>
      </c>
      <c r="M2320" s="7">
        <f>IFERROR(INDEX(Hoja1!$B$1:$E$5279,MATCH(Data!$D2320,Hoja1!$B$1:$B$5279,),MATCH(Data!M$1,Hoja1!$B$1:$E$1,)),"ND")</f>
        <v>411.75170000000003</v>
      </c>
      <c r="N2320" s="7">
        <f>IFERROR(INDEX(Hoja1!$B$1:$E$5279,MATCH(Data!$D2320,Hoja1!$B$1:$B$5279,),MATCH(Data!N$1,Hoja1!$B$1:$E$1,)),"ND")</f>
        <v>15000</v>
      </c>
      <c r="O2320" s="7">
        <f>IFERROR(INDEX(Hoja1!$B$1:$E$5279,MATCH(Data!$D2320,Hoja1!$B$1:$B$5279,),MATCH(Data!O$1,Hoja1!$B$1:$E$1,)),"ND")</f>
        <v>94800</v>
      </c>
      <c r="P2320" t="str">
        <f>VLOOKUP(D2320,Hoja2!C:E,3,0)</f>
        <v>ESTRELLAS DIAMANTE</v>
      </c>
      <c r="Q2320" s="10">
        <f>VLOOKUP(D2320,Hoja2!C:D,2,0)</f>
        <v>10950.67</v>
      </c>
    </row>
    <row r="2321" spans="1:17" hidden="1" x14ac:dyDescent="0.2">
      <c r="A2321" s="2" t="s">
        <v>2338</v>
      </c>
      <c r="B2321" s="2" t="s">
        <v>4</v>
      </c>
      <c r="C2321" s="2">
        <v>8288</v>
      </c>
      <c r="D2321" s="2">
        <v>283919</v>
      </c>
      <c r="E2321" s="2">
        <v>3002</v>
      </c>
      <c r="F2321" s="17" t="s">
        <v>12480</v>
      </c>
      <c r="G2321" s="2" t="s">
        <v>5</v>
      </c>
      <c r="H2321" s="2" t="s">
        <v>4</v>
      </c>
      <c r="I2321" s="2" t="s">
        <v>6</v>
      </c>
      <c r="J2321" s="2" t="s">
        <v>7</v>
      </c>
      <c r="K2321" s="2" t="s">
        <v>8</v>
      </c>
      <c r="L2321" s="2" t="s">
        <v>9</v>
      </c>
      <c r="M2321" s="7">
        <f>IFERROR(INDEX(Hoja1!$B$1:$E$5279,MATCH(Data!$D2321,Hoja1!$B$1:$B$5279,),MATCH(Data!M$1,Hoja1!$B$1:$E$1,)),"ND")</f>
        <v>184530.45</v>
      </c>
      <c r="N2321" s="7">
        <f>IFERROR(INDEX(Hoja1!$B$1:$E$5279,MATCH(Data!$D2321,Hoja1!$B$1:$B$5279,),MATCH(Data!N$1,Hoja1!$B$1:$E$1,)),"ND")</f>
        <v>15000</v>
      </c>
      <c r="O2321" s="7">
        <f>IFERROR(INDEX(Hoja1!$B$1:$E$5279,MATCH(Data!$D2321,Hoja1!$B$1:$B$5279,),MATCH(Data!O$1,Hoja1!$B$1:$E$1,)),"ND")</f>
        <v>0</v>
      </c>
      <c r="P2321" t="str">
        <f>VLOOKUP(D2321,Hoja2!C:E,3,0)</f>
        <v>ESTRELLAS DIAMANTE</v>
      </c>
      <c r="Q2321" s="10">
        <f>VLOOKUP(D2321,Hoja2!C:D,2,0)</f>
        <v>6000</v>
      </c>
    </row>
    <row r="2322" spans="1:17" hidden="1" x14ac:dyDescent="0.2">
      <c r="A2322" s="2" t="s">
        <v>2339</v>
      </c>
      <c r="B2322" s="2" t="s">
        <v>4</v>
      </c>
      <c r="C2322" s="2">
        <v>4800</v>
      </c>
      <c r="D2322" s="2">
        <v>284260</v>
      </c>
      <c r="E2322" s="2">
        <v>5823</v>
      </c>
      <c r="F2322" s="17" t="s">
        <v>12460</v>
      </c>
      <c r="G2322" s="2" t="s">
        <v>5</v>
      </c>
      <c r="H2322" s="2" t="s">
        <v>4</v>
      </c>
      <c r="I2322" s="2" t="s">
        <v>6</v>
      </c>
      <c r="J2322" s="2" t="s">
        <v>7</v>
      </c>
      <c r="K2322" s="2" t="s">
        <v>8</v>
      </c>
      <c r="L2322" s="2" t="s">
        <v>9</v>
      </c>
      <c r="M2322" s="7">
        <f>IFERROR(INDEX(Hoja1!$B$1:$E$5279,MATCH(Data!$D2322,Hoja1!$B$1:$B$5279,),MATCH(Data!M$1,Hoja1!$B$1:$E$1,)),"ND")</f>
        <v>13271.4133</v>
      </c>
      <c r="N2322" s="7">
        <f>IFERROR(INDEX(Hoja1!$B$1:$E$5279,MATCH(Data!$D2322,Hoja1!$B$1:$B$5279,),MATCH(Data!N$1,Hoja1!$B$1:$E$1,)),"ND")</f>
        <v>20000</v>
      </c>
      <c r="O2322" s="7">
        <f>IFERROR(INDEX(Hoja1!$B$1:$E$5279,MATCH(Data!$D2322,Hoja1!$B$1:$B$5279,),MATCH(Data!O$1,Hoja1!$B$1:$E$1,)),"ND")</f>
        <v>0</v>
      </c>
      <c r="P2322" t="str">
        <f>VLOOKUP(D2322,Hoja2!C:E,3,0)</f>
        <v>ESTRELLAS DIAMANTE</v>
      </c>
      <c r="Q2322" s="10">
        <f>VLOOKUP(D2322,Hoja2!C:D,2,0)</f>
        <v>5000</v>
      </c>
    </row>
    <row r="2323" spans="1:17" hidden="1" x14ac:dyDescent="0.2">
      <c r="A2323" s="2" t="s">
        <v>2340</v>
      </c>
      <c r="B2323" s="2" t="s">
        <v>4</v>
      </c>
      <c r="C2323" s="2">
        <v>8165</v>
      </c>
      <c r="D2323" s="2">
        <v>284297</v>
      </c>
      <c r="E2323" s="2">
        <v>2938</v>
      </c>
      <c r="F2323" s="17" t="s">
        <v>12484</v>
      </c>
      <c r="G2323" s="2" t="s">
        <v>5</v>
      </c>
      <c r="H2323" s="2" t="s">
        <v>4</v>
      </c>
      <c r="I2323" s="2" t="s">
        <v>6</v>
      </c>
      <c r="J2323" s="2" t="s">
        <v>7</v>
      </c>
      <c r="K2323" s="2" t="s">
        <v>8</v>
      </c>
      <c r="L2323" s="2" t="s">
        <v>9</v>
      </c>
      <c r="M2323" s="7">
        <f>IFERROR(INDEX(Hoja1!$B$1:$E$5279,MATCH(Data!$D2323,Hoja1!$B$1:$B$5279,),MATCH(Data!M$1,Hoja1!$B$1:$E$1,)),"ND")</f>
        <v>50606.974900000001</v>
      </c>
      <c r="N2323" s="7">
        <f>IFERROR(INDEX(Hoja1!$B$1:$E$5279,MATCH(Data!$D2323,Hoja1!$B$1:$B$5279,),MATCH(Data!N$1,Hoja1!$B$1:$E$1,)),"ND")</f>
        <v>11450</v>
      </c>
      <c r="O2323" s="7">
        <f>IFERROR(INDEX(Hoja1!$B$1:$E$5279,MATCH(Data!$D2323,Hoja1!$B$1:$B$5279,),MATCH(Data!O$1,Hoja1!$B$1:$E$1,)),"ND")</f>
        <v>61250</v>
      </c>
      <c r="P2323" t="str">
        <f>VLOOKUP(D2323,Hoja2!C:E,3,0)</f>
        <v>ESTRELLAS DIAMANTE</v>
      </c>
      <c r="Q2323" s="10">
        <f>VLOOKUP(D2323,Hoja2!C:D,2,0)</f>
        <v>0</v>
      </c>
    </row>
    <row r="2324" spans="1:17" hidden="1" x14ac:dyDescent="0.2">
      <c r="A2324" s="2" t="s">
        <v>2341</v>
      </c>
      <c r="B2324" s="2" t="s">
        <v>4</v>
      </c>
      <c r="C2324" s="2">
        <v>8063</v>
      </c>
      <c r="D2324" s="2">
        <v>284459</v>
      </c>
      <c r="E2324" s="2">
        <v>2938</v>
      </c>
      <c r="F2324" s="17" t="s">
        <v>12484</v>
      </c>
      <c r="G2324" s="2" t="s">
        <v>5</v>
      </c>
      <c r="H2324" s="2" t="s">
        <v>4</v>
      </c>
      <c r="I2324" s="2" t="s">
        <v>6</v>
      </c>
      <c r="J2324" s="2" t="s">
        <v>7</v>
      </c>
      <c r="K2324" s="2" t="s">
        <v>8</v>
      </c>
      <c r="L2324" s="2" t="s">
        <v>9</v>
      </c>
      <c r="M2324" s="7">
        <f>IFERROR(INDEX(Hoja1!$B$1:$E$5279,MATCH(Data!$D2324,Hoja1!$B$1:$B$5279,),MATCH(Data!M$1,Hoja1!$B$1:$E$1,)),"ND")</f>
        <v>139475.98000000001</v>
      </c>
      <c r="N2324" s="7">
        <f>IFERROR(INDEX(Hoja1!$B$1:$E$5279,MATCH(Data!$D2324,Hoja1!$B$1:$B$5279,),MATCH(Data!N$1,Hoja1!$B$1:$E$1,)),"ND")</f>
        <v>10950</v>
      </c>
      <c r="O2324" s="7">
        <f>IFERROR(INDEX(Hoja1!$B$1:$E$5279,MATCH(Data!$D2324,Hoja1!$B$1:$B$5279,),MATCH(Data!O$1,Hoja1!$B$1:$E$1,)),"ND")</f>
        <v>0</v>
      </c>
      <c r="P2324" t="str">
        <f>VLOOKUP(D2324,Hoja2!C:E,3,0)</f>
        <v>ESTRELLAS DIAMANTE</v>
      </c>
      <c r="Q2324" s="10">
        <f>VLOOKUP(D2324,Hoja2!C:D,2,0)</f>
        <v>0</v>
      </c>
    </row>
    <row r="2325" spans="1:17" hidden="1" x14ac:dyDescent="0.2">
      <c r="A2325" s="2" t="s">
        <v>2342</v>
      </c>
      <c r="B2325" s="2" t="s">
        <v>4</v>
      </c>
      <c r="C2325" s="2">
        <v>8723</v>
      </c>
      <c r="D2325" s="2">
        <v>284510</v>
      </c>
      <c r="E2325" s="2">
        <v>8782</v>
      </c>
      <c r="F2325" s="17" t="s">
        <v>12497</v>
      </c>
      <c r="G2325" s="2" t="s">
        <v>5</v>
      </c>
      <c r="H2325" s="2" t="s">
        <v>4</v>
      </c>
      <c r="I2325" s="2" t="s">
        <v>6</v>
      </c>
      <c r="J2325" s="2" t="s">
        <v>7</v>
      </c>
      <c r="K2325" s="2" t="s">
        <v>8</v>
      </c>
      <c r="L2325" s="2" t="s">
        <v>9</v>
      </c>
      <c r="M2325" s="7">
        <f>IFERROR(INDEX(Hoja1!$B$1:$E$5279,MATCH(Data!$D2325,Hoja1!$B$1:$B$5279,),MATCH(Data!M$1,Hoja1!$B$1:$E$1,)),"ND")</f>
        <v>31412.95</v>
      </c>
      <c r="N2325" s="7">
        <f>IFERROR(INDEX(Hoja1!$B$1:$E$5279,MATCH(Data!$D2325,Hoja1!$B$1:$B$5279,),MATCH(Data!N$1,Hoja1!$B$1:$E$1,)),"ND")</f>
        <v>0</v>
      </c>
      <c r="O2325" s="7">
        <f>IFERROR(INDEX(Hoja1!$B$1:$E$5279,MATCH(Data!$D2325,Hoja1!$B$1:$B$5279,),MATCH(Data!O$1,Hoja1!$B$1:$E$1,)),"ND")</f>
        <v>180915.25</v>
      </c>
      <c r="P2325" t="str">
        <f>VLOOKUP(D2325,Hoja2!C:E,3,0)</f>
        <v>ESTRELLAS DIAMANTE</v>
      </c>
      <c r="Q2325" s="10">
        <f>VLOOKUP(D2325,Hoja2!C:D,2,0)</f>
        <v>10000</v>
      </c>
    </row>
    <row r="2326" spans="1:17" hidden="1" x14ac:dyDescent="0.2">
      <c r="A2326" s="2" t="s">
        <v>2343</v>
      </c>
      <c r="B2326" s="2" t="s">
        <v>4</v>
      </c>
      <c r="C2326" s="2">
        <v>8032</v>
      </c>
      <c r="D2326" s="2">
        <v>284563</v>
      </c>
      <c r="E2326" s="2">
        <v>2938</v>
      </c>
      <c r="F2326" s="17" t="s">
        <v>12484</v>
      </c>
      <c r="G2326" s="2" t="s">
        <v>5</v>
      </c>
      <c r="H2326" s="2" t="s">
        <v>4</v>
      </c>
      <c r="I2326" s="2" t="s">
        <v>6</v>
      </c>
      <c r="J2326" s="2" t="s">
        <v>7</v>
      </c>
      <c r="K2326" s="2" t="s">
        <v>8</v>
      </c>
      <c r="L2326" s="2" t="s">
        <v>9</v>
      </c>
      <c r="M2326" s="7">
        <f>IFERROR(INDEX(Hoja1!$B$1:$E$5279,MATCH(Data!$D2326,Hoja1!$B$1:$B$5279,),MATCH(Data!M$1,Hoja1!$B$1:$E$1,)),"ND")</f>
        <v>231533.95170000001</v>
      </c>
      <c r="N2326" s="7">
        <f>IFERROR(INDEX(Hoja1!$B$1:$E$5279,MATCH(Data!$D2326,Hoja1!$B$1:$B$5279,),MATCH(Data!N$1,Hoja1!$B$1:$E$1,)),"ND")</f>
        <v>10130</v>
      </c>
      <c r="O2326" s="7">
        <f>IFERROR(INDEX(Hoja1!$B$1:$E$5279,MATCH(Data!$D2326,Hoja1!$B$1:$B$5279,),MATCH(Data!O$1,Hoja1!$B$1:$E$1,)),"ND")</f>
        <v>126000</v>
      </c>
      <c r="P2326" t="str">
        <f>VLOOKUP(D2326,Hoja2!C:E,3,0)</f>
        <v>ESTRELLAS DIAMANTE</v>
      </c>
      <c r="Q2326" s="10">
        <f>VLOOKUP(D2326,Hoja2!C:D,2,0)</f>
        <v>0</v>
      </c>
    </row>
    <row r="2327" spans="1:17" hidden="1" x14ac:dyDescent="0.2">
      <c r="A2327" s="2" t="s">
        <v>2344</v>
      </c>
      <c r="B2327" s="2" t="s">
        <v>12</v>
      </c>
      <c r="C2327" s="2">
        <v>367</v>
      </c>
      <c r="D2327" s="2">
        <v>285208</v>
      </c>
      <c r="E2327" s="2">
        <v>3975</v>
      </c>
      <c r="F2327" s="17" t="s">
        <v>12467</v>
      </c>
      <c r="G2327" s="2" t="s">
        <v>5</v>
      </c>
      <c r="H2327" s="2" t="s">
        <v>4</v>
      </c>
      <c r="I2327" s="2" t="s">
        <v>6</v>
      </c>
      <c r="J2327" s="2" t="s">
        <v>7</v>
      </c>
      <c r="K2327" s="2" t="s">
        <v>8</v>
      </c>
      <c r="L2327" s="2" t="s">
        <v>9</v>
      </c>
      <c r="M2327" s="7" t="str">
        <f>IFERROR(INDEX(Hoja1!$B$1:$E$5279,MATCH(Data!$D2327,Hoja1!$B$1:$B$5279,),MATCH(Data!M$1,Hoja1!$B$1:$E$1,)),"ND")</f>
        <v>ND</v>
      </c>
      <c r="N2327" s="7" t="str">
        <f>IFERROR(INDEX(Hoja1!$B$1:$E$5279,MATCH(Data!$D2327,Hoja1!$B$1:$B$5279,),MATCH(Data!N$1,Hoja1!$B$1:$E$1,)),"ND")</f>
        <v>ND</v>
      </c>
      <c r="O2327" s="7" t="str">
        <f>IFERROR(INDEX(Hoja1!$B$1:$E$5279,MATCH(Data!$D2327,Hoja1!$B$1:$B$5279,),MATCH(Data!O$1,Hoja1!$B$1:$E$1,)),"ND")</f>
        <v>ND</v>
      </c>
      <c r="P2327" t="str">
        <f>VLOOKUP(D2327,Hoja2!C:E,3,0)</f>
        <v>ESTRELLAS DIAMANTE</v>
      </c>
      <c r="Q2327" s="10">
        <f>VLOOKUP(D2327,Hoja2!C:D,2,0)</f>
        <v>0</v>
      </c>
    </row>
    <row r="2328" spans="1:17" hidden="1" x14ac:dyDescent="0.2">
      <c r="A2328" s="2" t="s">
        <v>2345</v>
      </c>
      <c r="B2328" s="2" t="s">
        <v>4</v>
      </c>
      <c r="C2328" s="2">
        <v>1949</v>
      </c>
      <c r="D2328" s="2">
        <v>285221</v>
      </c>
      <c r="E2328" s="2">
        <v>8362</v>
      </c>
      <c r="F2328" s="17" t="s">
        <v>12473</v>
      </c>
      <c r="G2328" s="2" t="s">
        <v>5</v>
      </c>
      <c r="H2328" s="2" t="s">
        <v>4</v>
      </c>
      <c r="I2328" s="2" t="s">
        <v>6</v>
      </c>
      <c r="J2328" s="2" t="s">
        <v>7</v>
      </c>
      <c r="K2328" s="2" t="s">
        <v>8</v>
      </c>
      <c r="L2328" s="2" t="s">
        <v>9</v>
      </c>
      <c r="M2328" s="7">
        <f>IFERROR(INDEX(Hoja1!$B$1:$E$5279,MATCH(Data!$D2328,Hoja1!$B$1:$B$5279,),MATCH(Data!M$1,Hoja1!$B$1:$E$1,)),"ND")</f>
        <v>6888.3532999999998</v>
      </c>
      <c r="N2328" s="7">
        <f>IFERROR(INDEX(Hoja1!$B$1:$E$5279,MATCH(Data!$D2328,Hoja1!$B$1:$B$5279,),MATCH(Data!N$1,Hoja1!$B$1:$E$1,)),"ND")</f>
        <v>10000</v>
      </c>
      <c r="O2328" s="7">
        <f>IFERROR(INDEX(Hoja1!$B$1:$E$5279,MATCH(Data!$D2328,Hoja1!$B$1:$B$5279,),MATCH(Data!O$1,Hoja1!$B$1:$E$1,)),"ND")</f>
        <v>0</v>
      </c>
      <c r="P2328" t="str">
        <f>VLOOKUP(D2328,Hoja2!C:E,3,0)</f>
        <v>ESTRELLAS DIAMANTE</v>
      </c>
      <c r="Q2328" s="10">
        <f>VLOOKUP(D2328,Hoja2!C:D,2,0)</f>
        <v>600</v>
      </c>
    </row>
    <row r="2329" spans="1:17" hidden="1" x14ac:dyDescent="0.2">
      <c r="A2329" s="2" t="s">
        <v>2346</v>
      </c>
      <c r="B2329" s="2" t="s">
        <v>4</v>
      </c>
      <c r="C2329" s="2">
        <v>9625</v>
      </c>
      <c r="D2329" s="2">
        <v>285343</v>
      </c>
      <c r="E2329" s="2">
        <v>5501</v>
      </c>
      <c r="F2329" s="17" t="s">
        <v>12486</v>
      </c>
      <c r="G2329" s="2" t="s">
        <v>5</v>
      </c>
      <c r="H2329" s="2" t="s">
        <v>4</v>
      </c>
      <c r="I2329" s="2" t="s">
        <v>6</v>
      </c>
      <c r="J2329" s="2" t="s">
        <v>7</v>
      </c>
      <c r="K2329" s="2" t="s">
        <v>8</v>
      </c>
      <c r="L2329" s="2" t="s">
        <v>9</v>
      </c>
      <c r="M2329" s="7">
        <f>IFERROR(INDEX(Hoja1!$B$1:$E$5279,MATCH(Data!$D2329,Hoja1!$B$1:$B$5279,),MATCH(Data!M$1,Hoja1!$B$1:$E$1,)),"ND")</f>
        <v>6139.2150000000001</v>
      </c>
      <c r="N2329" s="7">
        <f>IFERROR(INDEX(Hoja1!$B$1:$E$5279,MATCH(Data!$D2329,Hoja1!$B$1:$B$5279,),MATCH(Data!N$1,Hoja1!$B$1:$E$1,)),"ND")</f>
        <v>12000</v>
      </c>
      <c r="O2329" s="7">
        <f>IFERROR(INDEX(Hoja1!$B$1:$E$5279,MATCH(Data!$D2329,Hoja1!$B$1:$B$5279,),MATCH(Data!O$1,Hoja1!$B$1:$E$1,)),"ND")</f>
        <v>823500</v>
      </c>
      <c r="P2329" t="str">
        <f>VLOOKUP(D2329,Hoja2!C:E,3,0)</f>
        <v>ESTRELLAS DIAMANTE</v>
      </c>
      <c r="Q2329" s="10">
        <f>VLOOKUP(D2329,Hoja2!C:D,2,0)</f>
        <v>15000</v>
      </c>
    </row>
    <row r="2330" spans="1:17" hidden="1" x14ac:dyDescent="0.2">
      <c r="A2330" s="2" t="s">
        <v>2347</v>
      </c>
      <c r="B2330" s="2" t="s">
        <v>4</v>
      </c>
      <c r="C2330" s="2">
        <v>6244</v>
      </c>
      <c r="D2330" s="2">
        <v>285599</v>
      </c>
      <c r="E2330" s="2">
        <v>8362</v>
      </c>
      <c r="F2330" s="17" t="s">
        <v>12473</v>
      </c>
      <c r="G2330" s="2" t="s">
        <v>5</v>
      </c>
      <c r="H2330" s="2" t="s">
        <v>4</v>
      </c>
      <c r="I2330" s="2" t="s">
        <v>6</v>
      </c>
      <c r="J2330" s="2" t="s">
        <v>7</v>
      </c>
      <c r="K2330" s="2" t="s">
        <v>8</v>
      </c>
      <c r="L2330" s="2" t="s">
        <v>9</v>
      </c>
      <c r="M2330" s="7">
        <f>IFERROR(INDEX(Hoja1!$B$1:$E$5279,MATCH(Data!$D2330,Hoja1!$B$1:$B$5279,),MATCH(Data!M$1,Hoja1!$B$1:$E$1,)),"ND")</f>
        <v>10277.3482</v>
      </c>
      <c r="N2330" s="7">
        <f>IFERROR(INDEX(Hoja1!$B$1:$E$5279,MATCH(Data!$D2330,Hoja1!$B$1:$B$5279,),MATCH(Data!N$1,Hoja1!$B$1:$E$1,)),"ND")</f>
        <v>10130</v>
      </c>
      <c r="O2330" s="7">
        <f>IFERROR(INDEX(Hoja1!$B$1:$E$5279,MATCH(Data!$D2330,Hoja1!$B$1:$B$5279,),MATCH(Data!O$1,Hoja1!$B$1:$E$1,)),"ND")</f>
        <v>0</v>
      </c>
      <c r="P2330" t="str">
        <f>VLOOKUP(D2330,Hoja2!C:E,3,0)</f>
        <v>ESTRELLAS DIAMANTE</v>
      </c>
      <c r="Q2330" s="10">
        <f>VLOOKUP(D2330,Hoja2!C:D,2,0)</f>
        <v>4000</v>
      </c>
    </row>
    <row r="2331" spans="1:17" hidden="1" x14ac:dyDescent="0.2">
      <c r="A2331" s="2" t="s">
        <v>2348</v>
      </c>
      <c r="B2331" s="2" t="s">
        <v>4</v>
      </c>
      <c r="C2331" s="2">
        <v>8951</v>
      </c>
      <c r="D2331" s="2">
        <v>285980</v>
      </c>
      <c r="E2331" s="2">
        <v>1910</v>
      </c>
      <c r="F2331" s="17" t="s">
        <v>12475</v>
      </c>
      <c r="G2331" s="2" t="s">
        <v>5</v>
      </c>
      <c r="H2331" s="2" t="s">
        <v>4</v>
      </c>
      <c r="I2331" s="2" t="s">
        <v>6</v>
      </c>
      <c r="J2331" s="2" t="s">
        <v>7</v>
      </c>
      <c r="K2331" s="2" t="s">
        <v>8</v>
      </c>
      <c r="L2331" s="2" t="s">
        <v>9</v>
      </c>
      <c r="M2331" s="7">
        <f>IFERROR(INDEX(Hoja1!$B$1:$E$5279,MATCH(Data!$D2331,Hoja1!$B$1:$B$5279,),MATCH(Data!M$1,Hoja1!$B$1:$E$1,)),"ND")</f>
        <v>20278.113300000001</v>
      </c>
      <c r="N2331" s="7">
        <f>IFERROR(INDEX(Hoja1!$B$1:$E$5279,MATCH(Data!$D2331,Hoja1!$B$1:$B$5279,),MATCH(Data!N$1,Hoja1!$B$1:$E$1,)),"ND")</f>
        <v>12500</v>
      </c>
      <c r="O2331" s="7">
        <f>IFERROR(INDEX(Hoja1!$B$1:$E$5279,MATCH(Data!$D2331,Hoja1!$B$1:$B$5279,),MATCH(Data!O$1,Hoja1!$B$1:$E$1,)),"ND")</f>
        <v>142479.89989999999</v>
      </c>
      <c r="P2331" t="str">
        <f>VLOOKUP(D2331,Hoja2!C:E,3,0)</f>
        <v>ESTRELLAS DIAMANTE</v>
      </c>
      <c r="Q2331" s="10">
        <f>VLOOKUP(D2331,Hoja2!C:D,2,0)</f>
        <v>15943</v>
      </c>
    </row>
    <row r="2332" spans="1:17" hidden="1" x14ac:dyDescent="0.2">
      <c r="A2332" s="2" t="s">
        <v>2349</v>
      </c>
      <c r="B2332" s="2" t="s">
        <v>4</v>
      </c>
      <c r="C2332" s="2">
        <v>8728</v>
      </c>
      <c r="D2332" s="2">
        <v>286053</v>
      </c>
      <c r="E2332" s="2">
        <v>8782</v>
      </c>
      <c r="F2332" s="17" t="s">
        <v>12497</v>
      </c>
      <c r="G2332" s="2" t="s">
        <v>5</v>
      </c>
      <c r="H2332" s="2" t="s">
        <v>4</v>
      </c>
      <c r="I2332" s="2" t="s">
        <v>6</v>
      </c>
      <c r="J2332" s="2" t="s">
        <v>7</v>
      </c>
      <c r="K2332" s="2" t="s">
        <v>8</v>
      </c>
      <c r="L2332" s="2" t="s">
        <v>9</v>
      </c>
      <c r="M2332" s="7">
        <f>IFERROR(INDEX(Hoja1!$B$1:$E$5279,MATCH(Data!$D2332,Hoja1!$B$1:$B$5279,),MATCH(Data!M$1,Hoja1!$B$1:$E$1,)),"ND")</f>
        <v>36535.834900000002</v>
      </c>
      <c r="N2332" s="7">
        <f>IFERROR(INDEX(Hoja1!$B$1:$E$5279,MATCH(Data!$D2332,Hoja1!$B$1:$B$5279,),MATCH(Data!N$1,Hoja1!$B$1:$E$1,)),"ND")</f>
        <v>20250</v>
      </c>
      <c r="O2332" s="7">
        <f>IFERROR(INDEX(Hoja1!$B$1:$E$5279,MATCH(Data!$D2332,Hoja1!$B$1:$B$5279,),MATCH(Data!O$1,Hoja1!$B$1:$E$1,)),"ND")</f>
        <v>0</v>
      </c>
      <c r="P2332" t="str">
        <f>VLOOKUP(D2332,Hoja2!C:E,3,0)</f>
        <v>ESTRELLAS DIAMANTE</v>
      </c>
      <c r="Q2332" s="10">
        <f>VLOOKUP(D2332,Hoja2!C:D,2,0)</f>
        <v>7250</v>
      </c>
    </row>
    <row r="2333" spans="1:17" x14ac:dyDescent="0.2">
      <c r="A2333" s="2" t="s">
        <v>2350</v>
      </c>
      <c r="B2333" s="2" t="s">
        <v>4</v>
      </c>
      <c r="C2333" s="2">
        <v>8537</v>
      </c>
      <c r="D2333" s="2">
        <v>286198</v>
      </c>
      <c r="E2333" s="2">
        <v>7900</v>
      </c>
      <c r="F2333" s="17" t="s">
        <v>12557</v>
      </c>
      <c r="G2333" s="2" t="s">
        <v>5</v>
      </c>
      <c r="H2333" s="2" t="s">
        <v>4</v>
      </c>
      <c r="I2333" s="2" t="s">
        <v>6</v>
      </c>
      <c r="J2333" s="2" t="s">
        <v>7</v>
      </c>
      <c r="K2333" s="2" t="s">
        <v>8</v>
      </c>
      <c r="L2333" s="2" t="s">
        <v>9</v>
      </c>
      <c r="M2333" s="7">
        <f>IFERROR(INDEX(Hoja1!$B$1:$E$5279,MATCH(Data!$D2333,Hoja1!$B$1:$B$5279,),MATCH(Data!M$1,Hoja1!$B$1:$E$1,)),"ND")</f>
        <v>1779.3033</v>
      </c>
      <c r="N2333" s="7">
        <f>IFERROR(INDEX(Hoja1!$B$1:$E$5279,MATCH(Data!$D2333,Hoja1!$B$1:$B$5279,),MATCH(Data!N$1,Hoja1!$B$1:$E$1,)),"ND")</f>
        <v>18230</v>
      </c>
      <c r="O2333" s="7">
        <f>IFERROR(INDEX(Hoja1!$B$1:$E$5279,MATCH(Data!$D2333,Hoja1!$B$1:$B$5279,),MATCH(Data!O$1,Hoja1!$B$1:$E$1,)),"ND")</f>
        <v>0</v>
      </c>
      <c r="P2333" t="str">
        <f>VLOOKUP(D2333,Hoja2!C:E,3,0)</f>
        <v>ESTRELLAS DIAMANTE</v>
      </c>
      <c r="Q2333" s="10">
        <f>VLOOKUP(D2333,Hoja2!C:D,2,0)</f>
        <v>20000</v>
      </c>
    </row>
    <row r="2334" spans="1:17" hidden="1" x14ac:dyDescent="0.2">
      <c r="A2334" s="2" t="s">
        <v>2351</v>
      </c>
      <c r="B2334" s="2" t="s">
        <v>4</v>
      </c>
      <c r="C2334" s="2">
        <v>9730</v>
      </c>
      <c r="D2334" s="2">
        <v>286533</v>
      </c>
      <c r="E2334" s="2">
        <v>2066</v>
      </c>
      <c r="F2334" s="17" t="s">
        <v>12490</v>
      </c>
      <c r="G2334" s="2" t="s">
        <v>5</v>
      </c>
      <c r="H2334" s="2" t="s">
        <v>4</v>
      </c>
      <c r="I2334" s="2" t="s">
        <v>6</v>
      </c>
      <c r="J2334" s="2" t="s">
        <v>7</v>
      </c>
      <c r="K2334" s="2" t="s">
        <v>8</v>
      </c>
      <c r="L2334" s="2" t="s">
        <v>9</v>
      </c>
      <c r="M2334" s="7">
        <f>IFERROR(INDEX(Hoja1!$B$1:$E$5279,MATCH(Data!$D2334,Hoja1!$B$1:$B$5279,),MATCH(Data!M$1,Hoja1!$B$1:$E$1,)),"ND")</f>
        <v>5006.9650000000001</v>
      </c>
      <c r="N2334" s="7">
        <f>IFERROR(INDEX(Hoja1!$B$1:$E$5279,MATCH(Data!$D2334,Hoja1!$B$1:$B$5279,),MATCH(Data!N$1,Hoja1!$B$1:$E$1,)),"ND")</f>
        <v>20000</v>
      </c>
      <c r="O2334" s="7">
        <f>IFERROR(INDEX(Hoja1!$B$1:$E$5279,MATCH(Data!$D2334,Hoja1!$B$1:$B$5279,),MATCH(Data!O$1,Hoja1!$B$1:$E$1,)),"ND")</f>
        <v>60000</v>
      </c>
      <c r="P2334" t="str">
        <f>VLOOKUP(D2334,Hoja2!C:E,3,0)</f>
        <v>ESTRELLAS DIAMANTE</v>
      </c>
      <c r="Q2334" s="10">
        <f>VLOOKUP(D2334,Hoja2!C:D,2,0)</f>
        <v>10445</v>
      </c>
    </row>
    <row r="2335" spans="1:17" hidden="1" x14ac:dyDescent="0.2">
      <c r="A2335" s="2" t="s">
        <v>2352</v>
      </c>
      <c r="B2335" s="2" t="s">
        <v>4</v>
      </c>
      <c r="C2335" s="2">
        <v>11596</v>
      </c>
      <c r="D2335" s="2">
        <v>286601</v>
      </c>
      <c r="E2335" s="2">
        <v>1275</v>
      </c>
      <c r="F2335" s="17" t="s">
        <v>12558</v>
      </c>
      <c r="G2335" s="2" t="s">
        <v>5</v>
      </c>
      <c r="H2335" s="2" t="s">
        <v>4</v>
      </c>
      <c r="I2335" s="2" t="s">
        <v>6</v>
      </c>
      <c r="J2335" s="2" t="s">
        <v>7</v>
      </c>
      <c r="K2335" s="2" t="s">
        <v>8</v>
      </c>
      <c r="L2335" s="2" t="s">
        <v>9</v>
      </c>
      <c r="M2335" s="7">
        <f>IFERROR(INDEX(Hoja1!$B$1:$E$5279,MATCH(Data!$D2335,Hoja1!$B$1:$B$5279,),MATCH(Data!M$1,Hoja1!$B$1:$E$1,)),"ND")</f>
        <v>574068.31830000004</v>
      </c>
      <c r="N2335" s="7">
        <f>IFERROR(INDEX(Hoja1!$B$1:$E$5279,MATCH(Data!$D2335,Hoja1!$B$1:$B$5279,),MATCH(Data!N$1,Hoja1!$B$1:$E$1,)),"ND")</f>
        <v>5000</v>
      </c>
      <c r="O2335" s="7">
        <f>IFERROR(INDEX(Hoja1!$B$1:$E$5279,MATCH(Data!$D2335,Hoja1!$B$1:$B$5279,),MATCH(Data!O$1,Hoja1!$B$1:$E$1,)),"ND")</f>
        <v>0</v>
      </c>
      <c r="P2335" t="str">
        <f>VLOOKUP(D2335,Hoja2!C:E,3,0)</f>
        <v>ESTRELLAS DIAMANTE</v>
      </c>
      <c r="Q2335" s="10">
        <f>VLOOKUP(D2335,Hoja2!C:D,2,0)</f>
        <v>1627</v>
      </c>
    </row>
    <row r="2336" spans="1:17" hidden="1" x14ac:dyDescent="0.2">
      <c r="A2336" s="2" t="s">
        <v>2353</v>
      </c>
      <c r="B2336" s="2" t="s">
        <v>4</v>
      </c>
      <c r="C2336" s="2">
        <v>8356</v>
      </c>
      <c r="D2336" s="2">
        <v>286778</v>
      </c>
      <c r="E2336" s="2">
        <v>3002</v>
      </c>
      <c r="F2336" s="17" t="s">
        <v>12480</v>
      </c>
      <c r="G2336" s="2" t="s">
        <v>5</v>
      </c>
      <c r="H2336" s="2" t="s">
        <v>4</v>
      </c>
      <c r="I2336" s="2" t="s">
        <v>6</v>
      </c>
      <c r="J2336" s="2" t="s">
        <v>7</v>
      </c>
      <c r="K2336" s="2" t="s">
        <v>8</v>
      </c>
      <c r="L2336" s="2" t="s">
        <v>9</v>
      </c>
      <c r="M2336" s="7">
        <f>IFERROR(INDEX(Hoja1!$B$1:$E$5279,MATCH(Data!$D2336,Hoja1!$B$1:$B$5279,),MATCH(Data!M$1,Hoja1!$B$1:$E$1,)),"ND")</f>
        <v>186120.67490000001</v>
      </c>
      <c r="N2336" s="7">
        <f>IFERROR(INDEX(Hoja1!$B$1:$E$5279,MATCH(Data!$D2336,Hoja1!$B$1:$B$5279,),MATCH(Data!N$1,Hoja1!$B$1:$E$1,)),"ND")</f>
        <v>10130</v>
      </c>
      <c r="O2336" s="7">
        <f>IFERROR(INDEX(Hoja1!$B$1:$E$5279,MATCH(Data!$D2336,Hoja1!$B$1:$B$5279,),MATCH(Data!O$1,Hoja1!$B$1:$E$1,)),"ND")</f>
        <v>0</v>
      </c>
      <c r="P2336" t="str">
        <f>VLOOKUP(D2336,Hoja2!C:E,3,0)</f>
        <v>ESTRELLAS DIAMANTE</v>
      </c>
      <c r="Q2336" s="10">
        <f>VLOOKUP(D2336,Hoja2!C:D,2,0)</f>
        <v>0</v>
      </c>
    </row>
    <row r="2337" spans="1:17" hidden="1" x14ac:dyDescent="0.2">
      <c r="A2337" s="2" t="s">
        <v>2354</v>
      </c>
      <c r="B2337" s="2" t="s">
        <v>4</v>
      </c>
      <c r="C2337" s="2">
        <v>8645</v>
      </c>
      <c r="D2337" s="2">
        <v>286806</v>
      </c>
      <c r="E2337" s="2">
        <v>4775</v>
      </c>
      <c r="F2337" s="17" t="s">
        <v>12477</v>
      </c>
      <c r="G2337" s="2" t="s">
        <v>5</v>
      </c>
      <c r="H2337" s="2" t="s">
        <v>4</v>
      </c>
      <c r="I2337" s="2" t="s">
        <v>6</v>
      </c>
      <c r="J2337" s="2" t="s">
        <v>7</v>
      </c>
      <c r="K2337" s="2" t="s">
        <v>8</v>
      </c>
      <c r="L2337" s="2" t="s">
        <v>9</v>
      </c>
      <c r="M2337" s="7">
        <f>IFERROR(INDEX(Hoja1!$B$1:$E$5279,MATCH(Data!$D2337,Hoja1!$B$1:$B$5279,),MATCH(Data!M$1,Hoja1!$B$1:$E$1,)),"ND")</f>
        <v>174297.48319999999</v>
      </c>
      <c r="N2337" s="7">
        <f>IFERROR(INDEX(Hoja1!$B$1:$E$5279,MATCH(Data!$D2337,Hoja1!$B$1:$B$5279,),MATCH(Data!N$1,Hoja1!$B$1:$E$1,)),"ND")</f>
        <v>15000</v>
      </c>
      <c r="O2337" s="7">
        <f>IFERROR(INDEX(Hoja1!$B$1:$E$5279,MATCH(Data!$D2337,Hoja1!$B$1:$B$5279,),MATCH(Data!O$1,Hoja1!$B$1:$E$1,)),"ND")</f>
        <v>0</v>
      </c>
      <c r="P2337" t="str">
        <f>VLOOKUP(D2337,Hoja2!C:E,3,0)</f>
        <v>ESTRELLAS DIAMANTE</v>
      </c>
      <c r="Q2337" s="10">
        <f>VLOOKUP(D2337,Hoja2!C:D,2,0)</f>
        <v>6000</v>
      </c>
    </row>
    <row r="2338" spans="1:17" hidden="1" x14ac:dyDescent="0.2">
      <c r="A2338" s="2" t="s">
        <v>2355</v>
      </c>
      <c r="B2338" s="2" t="s">
        <v>4</v>
      </c>
      <c r="C2338" s="2">
        <v>1374</v>
      </c>
      <c r="D2338" s="2">
        <v>286828</v>
      </c>
      <c r="E2338" s="2">
        <v>3975</v>
      </c>
      <c r="F2338" s="17" t="s">
        <v>12467</v>
      </c>
      <c r="G2338" s="2" t="s">
        <v>5</v>
      </c>
      <c r="H2338" s="2" t="s">
        <v>4</v>
      </c>
      <c r="I2338" s="2" t="s">
        <v>6</v>
      </c>
      <c r="J2338" s="2" t="s">
        <v>7</v>
      </c>
      <c r="K2338" s="2" t="s">
        <v>8</v>
      </c>
      <c r="L2338" s="2" t="s">
        <v>9</v>
      </c>
      <c r="M2338" s="7">
        <f>IFERROR(INDEX(Hoja1!$B$1:$E$5279,MATCH(Data!$D2338,Hoja1!$B$1:$B$5279,),MATCH(Data!M$1,Hoja1!$B$1:$E$1,)),"ND")</f>
        <v>32871.836600000002</v>
      </c>
      <c r="N2338" s="7">
        <f>IFERROR(INDEX(Hoja1!$B$1:$E$5279,MATCH(Data!$D2338,Hoja1!$B$1:$B$5279,),MATCH(Data!N$1,Hoja1!$B$1:$E$1,)),"ND")</f>
        <v>25000</v>
      </c>
      <c r="O2338" s="7">
        <f>IFERROR(INDEX(Hoja1!$B$1:$E$5279,MATCH(Data!$D2338,Hoja1!$B$1:$B$5279,),MATCH(Data!O$1,Hoja1!$B$1:$E$1,)),"ND")</f>
        <v>1200000</v>
      </c>
      <c r="P2338" t="str">
        <f>VLOOKUP(D2338,Hoja2!C:E,3,0)</f>
        <v>ESTRELLAS DIAMANTE</v>
      </c>
      <c r="Q2338" s="10">
        <f>VLOOKUP(D2338,Hoja2!C:D,2,0)</f>
        <v>37500</v>
      </c>
    </row>
    <row r="2339" spans="1:17" hidden="1" x14ac:dyDescent="0.2">
      <c r="A2339" s="2" t="s">
        <v>2356</v>
      </c>
      <c r="B2339" s="2" t="s">
        <v>12</v>
      </c>
      <c r="C2339" s="2">
        <v>11567</v>
      </c>
      <c r="D2339" s="2">
        <v>287287</v>
      </c>
      <c r="E2339" s="2">
        <v>5289</v>
      </c>
      <c r="F2339" s="17" t="s">
        <v>12559</v>
      </c>
      <c r="G2339" s="2" t="s">
        <v>5</v>
      </c>
      <c r="H2339" s="2" t="s">
        <v>4</v>
      </c>
      <c r="I2339" s="2" t="s">
        <v>6</v>
      </c>
      <c r="J2339" s="2" t="s">
        <v>7</v>
      </c>
      <c r="K2339" s="2" t="s">
        <v>8</v>
      </c>
      <c r="L2339" s="2" t="s">
        <v>9</v>
      </c>
      <c r="M2339" s="7" t="str">
        <f>IFERROR(INDEX(Hoja1!$B$1:$E$5279,MATCH(Data!$D2339,Hoja1!$B$1:$B$5279,),MATCH(Data!M$1,Hoja1!$B$1:$E$1,)),"ND")</f>
        <v>ND</v>
      </c>
      <c r="N2339" s="7" t="str">
        <f>IFERROR(INDEX(Hoja1!$B$1:$E$5279,MATCH(Data!$D2339,Hoja1!$B$1:$B$5279,),MATCH(Data!N$1,Hoja1!$B$1:$E$1,)),"ND")</f>
        <v>ND</v>
      </c>
      <c r="O2339" s="7" t="str">
        <f>IFERROR(INDEX(Hoja1!$B$1:$E$5279,MATCH(Data!$D2339,Hoja1!$B$1:$B$5279,),MATCH(Data!O$1,Hoja1!$B$1:$E$1,)),"ND")</f>
        <v>ND</v>
      </c>
      <c r="P2339" t="str">
        <f>VLOOKUP(D2339,Hoja2!C:E,3,0)</f>
        <v>ESTRELLAS DIAMANTE</v>
      </c>
      <c r="Q2339" s="10">
        <f>VLOOKUP(D2339,Hoja2!C:D,2,0)</f>
        <v>1000</v>
      </c>
    </row>
    <row r="2340" spans="1:17" hidden="1" x14ac:dyDescent="0.2">
      <c r="A2340" s="2" t="s">
        <v>2357</v>
      </c>
      <c r="B2340" s="2" t="s">
        <v>4</v>
      </c>
      <c r="C2340" s="2">
        <v>7914</v>
      </c>
      <c r="D2340" s="2">
        <v>287328</v>
      </c>
      <c r="E2340" s="2">
        <v>2938</v>
      </c>
      <c r="F2340" s="17" t="s">
        <v>12484</v>
      </c>
      <c r="G2340" s="2" t="s">
        <v>5</v>
      </c>
      <c r="H2340" s="2" t="s">
        <v>4</v>
      </c>
      <c r="I2340" s="2" t="s">
        <v>6</v>
      </c>
      <c r="J2340" s="2" t="s">
        <v>7</v>
      </c>
      <c r="K2340" s="2" t="s">
        <v>8</v>
      </c>
      <c r="L2340" s="2" t="s">
        <v>9</v>
      </c>
      <c r="M2340" s="7">
        <f>IFERROR(INDEX(Hoja1!$B$1:$E$5279,MATCH(Data!$D2340,Hoja1!$B$1:$B$5279,),MATCH(Data!M$1,Hoja1!$B$1:$E$1,)),"ND")</f>
        <v>19238.348300000001</v>
      </c>
      <c r="N2340" s="7">
        <f>IFERROR(INDEX(Hoja1!$B$1:$E$5279,MATCH(Data!$D2340,Hoja1!$B$1:$B$5279,),MATCH(Data!N$1,Hoja1!$B$1:$E$1,)),"ND")</f>
        <v>15000</v>
      </c>
      <c r="O2340" s="7">
        <f>IFERROR(INDEX(Hoja1!$B$1:$E$5279,MATCH(Data!$D2340,Hoja1!$B$1:$B$5279,),MATCH(Data!O$1,Hoja1!$B$1:$E$1,)),"ND")</f>
        <v>0</v>
      </c>
      <c r="P2340" t="str">
        <f>VLOOKUP(D2340,Hoja2!C:E,3,0)</f>
        <v>ESTRELLAS DIAMANTE</v>
      </c>
      <c r="Q2340" s="10">
        <f>VLOOKUP(D2340,Hoja2!C:D,2,0)</f>
        <v>8000</v>
      </c>
    </row>
    <row r="2341" spans="1:17" hidden="1" x14ac:dyDescent="0.2">
      <c r="A2341" s="2" t="s">
        <v>2358</v>
      </c>
      <c r="B2341" s="2" t="s">
        <v>4</v>
      </c>
      <c r="C2341" s="2">
        <v>8362</v>
      </c>
      <c r="D2341" s="2">
        <v>287553</v>
      </c>
      <c r="E2341" s="2">
        <v>3002</v>
      </c>
      <c r="F2341" s="17" t="s">
        <v>12480</v>
      </c>
      <c r="G2341" s="2" t="s">
        <v>5</v>
      </c>
      <c r="H2341" s="2" t="s">
        <v>4</v>
      </c>
      <c r="I2341" s="2" t="s">
        <v>6</v>
      </c>
      <c r="J2341" s="2" t="s">
        <v>7</v>
      </c>
      <c r="K2341" s="2" t="s">
        <v>8</v>
      </c>
      <c r="L2341" s="2" t="s">
        <v>9</v>
      </c>
      <c r="M2341" s="7">
        <f>IFERROR(INDEX(Hoja1!$B$1:$E$5279,MATCH(Data!$D2341,Hoja1!$B$1:$B$5279,),MATCH(Data!M$1,Hoja1!$B$1:$E$1,)),"ND")</f>
        <v>4515.2250000000004</v>
      </c>
      <c r="N2341" s="7">
        <f>IFERROR(INDEX(Hoja1!$B$1:$E$5279,MATCH(Data!$D2341,Hoja1!$B$1:$B$5279,),MATCH(Data!N$1,Hoja1!$B$1:$E$1,)),"ND")</f>
        <v>27000</v>
      </c>
      <c r="O2341" s="7">
        <f>IFERROR(INDEX(Hoja1!$B$1:$E$5279,MATCH(Data!$D2341,Hoja1!$B$1:$B$5279,),MATCH(Data!O$1,Hoja1!$B$1:$E$1,)),"ND")</f>
        <v>0</v>
      </c>
      <c r="P2341" t="str">
        <f>VLOOKUP(D2341,Hoja2!C:E,3,0)</f>
        <v>ESTRELLAS DIAMANTE</v>
      </c>
      <c r="Q2341" s="10">
        <f>VLOOKUP(D2341,Hoja2!C:D,2,0)</f>
        <v>7800</v>
      </c>
    </row>
    <row r="2342" spans="1:17" hidden="1" x14ac:dyDescent="0.2">
      <c r="A2342" s="2" t="s">
        <v>2359</v>
      </c>
      <c r="B2342" s="2" t="s">
        <v>4</v>
      </c>
      <c r="C2342" s="2">
        <v>7467</v>
      </c>
      <c r="D2342" s="2">
        <v>287595</v>
      </c>
      <c r="E2342" s="2">
        <v>3704</v>
      </c>
      <c r="F2342" s="17" t="s">
        <v>12455</v>
      </c>
      <c r="G2342" s="2" t="s">
        <v>5</v>
      </c>
      <c r="H2342" s="2" t="s">
        <v>4</v>
      </c>
      <c r="I2342" s="2" t="s">
        <v>6</v>
      </c>
      <c r="J2342" s="2" t="s">
        <v>7</v>
      </c>
      <c r="K2342" s="2" t="s">
        <v>8</v>
      </c>
      <c r="L2342" s="2" t="s">
        <v>9</v>
      </c>
      <c r="M2342" s="7">
        <f>IFERROR(INDEX(Hoja1!$B$1:$E$5279,MATCH(Data!$D2342,Hoja1!$B$1:$B$5279,),MATCH(Data!M$1,Hoja1!$B$1:$E$1,)),"ND")</f>
        <v>781.34670000000006</v>
      </c>
      <c r="N2342" s="7">
        <f>IFERROR(INDEX(Hoja1!$B$1:$E$5279,MATCH(Data!$D2342,Hoja1!$B$1:$B$5279,),MATCH(Data!N$1,Hoja1!$B$1:$E$1,)),"ND")</f>
        <v>25000</v>
      </c>
      <c r="O2342" s="7">
        <f>IFERROR(INDEX(Hoja1!$B$1:$E$5279,MATCH(Data!$D2342,Hoja1!$B$1:$B$5279,),MATCH(Data!O$1,Hoja1!$B$1:$E$1,)),"ND")</f>
        <v>0</v>
      </c>
      <c r="P2342" t="str">
        <f>VLOOKUP(D2342,Hoja2!C:E,3,0)</f>
        <v>ESTRELLAS DIAMANTE</v>
      </c>
      <c r="Q2342" s="10">
        <f>VLOOKUP(D2342,Hoja2!C:D,2,0)</f>
        <v>12000</v>
      </c>
    </row>
    <row r="2343" spans="1:17" hidden="1" x14ac:dyDescent="0.2">
      <c r="A2343" s="2" t="s">
        <v>2360</v>
      </c>
      <c r="B2343" s="2" t="s">
        <v>4</v>
      </c>
      <c r="C2343" s="2">
        <v>9832</v>
      </c>
      <c r="D2343" s="2">
        <v>287606</v>
      </c>
      <c r="E2343" s="2">
        <v>2066</v>
      </c>
      <c r="F2343" s="17" t="s">
        <v>12490</v>
      </c>
      <c r="G2343" s="2" t="s">
        <v>5</v>
      </c>
      <c r="H2343" s="2" t="s">
        <v>4</v>
      </c>
      <c r="I2343" s="2" t="s">
        <v>6</v>
      </c>
      <c r="J2343" s="2" t="s">
        <v>7</v>
      </c>
      <c r="K2343" s="2" t="s">
        <v>8</v>
      </c>
      <c r="L2343" s="2" t="s">
        <v>9</v>
      </c>
      <c r="M2343" s="7">
        <f>IFERROR(INDEX(Hoja1!$B$1:$E$5279,MATCH(Data!$D2343,Hoja1!$B$1:$B$5279,),MATCH(Data!M$1,Hoja1!$B$1:$E$1,)),"ND")</f>
        <v>236567.4467</v>
      </c>
      <c r="N2343" s="7">
        <f>IFERROR(INDEX(Hoja1!$B$1:$E$5279,MATCH(Data!$D2343,Hoja1!$B$1:$B$5279,),MATCH(Data!N$1,Hoja1!$B$1:$E$1,)),"ND")</f>
        <v>15000</v>
      </c>
      <c r="O2343" s="7">
        <f>IFERROR(INDEX(Hoja1!$B$1:$E$5279,MATCH(Data!$D2343,Hoja1!$B$1:$B$5279,),MATCH(Data!O$1,Hoja1!$B$1:$E$1,)),"ND")</f>
        <v>135000</v>
      </c>
      <c r="P2343" t="str">
        <f>VLOOKUP(D2343,Hoja2!C:E,3,0)</f>
        <v>ESTRELLAS DIAMANTE</v>
      </c>
      <c r="Q2343" s="10">
        <f>VLOOKUP(D2343,Hoja2!C:D,2,0)</f>
        <v>1000</v>
      </c>
    </row>
    <row r="2344" spans="1:17" hidden="1" x14ac:dyDescent="0.2">
      <c r="A2344" s="2" t="s">
        <v>2361</v>
      </c>
      <c r="B2344" s="2" t="s">
        <v>4</v>
      </c>
      <c r="C2344" s="2">
        <v>4960</v>
      </c>
      <c r="D2344" s="2">
        <v>287627</v>
      </c>
      <c r="E2344" s="2">
        <v>8362</v>
      </c>
      <c r="F2344" s="17" t="s">
        <v>12473</v>
      </c>
      <c r="G2344" s="2" t="s">
        <v>5</v>
      </c>
      <c r="H2344" s="2" t="s">
        <v>4</v>
      </c>
      <c r="I2344" s="2" t="s">
        <v>6</v>
      </c>
      <c r="J2344" s="2" t="s">
        <v>7</v>
      </c>
      <c r="K2344" s="2" t="s">
        <v>8</v>
      </c>
      <c r="L2344" s="2" t="s">
        <v>9</v>
      </c>
      <c r="M2344" s="7">
        <f>IFERROR(INDEX(Hoja1!$B$1:$E$5279,MATCH(Data!$D2344,Hoja1!$B$1:$B$5279,),MATCH(Data!M$1,Hoja1!$B$1:$E$1,)),"ND")</f>
        <v>417896.41989999998</v>
      </c>
      <c r="N2344" s="7">
        <f>IFERROR(INDEX(Hoja1!$B$1:$E$5279,MATCH(Data!$D2344,Hoja1!$B$1:$B$5279,),MATCH(Data!N$1,Hoja1!$B$1:$E$1,)),"ND")</f>
        <v>20000</v>
      </c>
      <c r="O2344" s="7">
        <f>IFERROR(INDEX(Hoja1!$B$1:$E$5279,MATCH(Data!$D2344,Hoja1!$B$1:$B$5279,),MATCH(Data!O$1,Hoja1!$B$1:$E$1,)),"ND")</f>
        <v>0</v>
      </c>
      <c r="P2344" t="str">
        <f>VLOOKUP(D2344,Hoja2!C:E,3,0)</f>
        <v>ESTRELLAS DIAMANTE</v>
      </c>
      <c r="Q2344" s="10">
        <f>VLOOKUP(D2344,Hoja2!C:D,2,0)</f>
        <v>3250</v>
      </c>
    </row>
    <row r="2345" spans="1:17" hidden="1" x14ac:dyDescent="0.2">
      <c r="A2345" s="2" t="s">
        <v>2362</v>
      </c>
      <c r="B2345" s="2" t="s">
        <v>4</v>
      </c>
      <c r="C2345" s="2">
        <v>9418</v>
      </c>
      <c r="D2345" s="2">
        <v>287657</v>
      </c>
      <c r="E2345" s="2">
        <v>5501</v>
      </c>
      <c r="F2345" s="17" t="s">
        <v>12486</v>
      </c>
      <c r="G2345" s="2" t="s">
        <v>5</v>
      </c>
      <c r="H2345" s="2" t="s">
        <v>4</v>
      </c>
      <c r="I2345" s="2" t="s">
        <v>6</v>
      </c>
      <c r="J2345" s="2" t="s">
        <v>7</v>
      </c>
      <c r="K2345" s="2" t="s">
        <v>8</v>
      </c>
      <c r="L2345" s="2" t="s">
        <v>9</v>
      </c>
      <c r="M2345" s="7">
        <f>IFERROR(INDEX(Hoja1!$B$1:$E$5279,MATCH(Data!$D2345,Hoja1!$B$1:$B$5279,),MATCH(Data!M$1,Hoja1!$B$1:$E$1,)),"ND")</f>
        <v>13919.6633</v>
      </c>
      <c r="N2345" s="7">
        <f>IFERROR(INDEX(Hoja1!$B$1:$E$5279,MATCH(Data!$D2345,Hoja1!$B$1:$B$5279,),MATCH(Data!N$1,Hoja1!$B$1:$E$1,)),"ND")</f>
        <v>22500</v>
      </c>
      <c r="O2345" s="7">
        <f>IFERROR(INDEX(Hoja1!$B$1:$E$5279,MATCH(Data!$D2345,Hoja1!$B$1:$B$5279,),MATCH(Data!O$1,Hoja1!$B$1:$E$1,)),"ND")</f>
        <v>0</v>
      </c>
      <c r="P2345" t="str">
        <f>VLOOKUP(D2345,Hoja2!C:E,3,0)</f>
        <v>ESTRELLAS DIAMANTE</v>
      </c>
      <c r="Q2345" s="10">
        <f>VLOOKUP(D2345,Hoja2!C:D,2,0)</f>
        <v>8000</v>
      </c>
    </row>
    <row r="2346" spans="1:17" hidden="1" x14ac:dyDescent="0.2">
      <c r="A2346" s="2" t="s">
        <v>2363</v>
      </c>
      <c r="B2346" s="2" t="s">
        <v>4</v>
      </c>
      <c r="C2346" s="2">
        <v>11403</v>
      </c>
      <c r="D2346" s="2">
        <v>287894</v>
      </c>
      <c r="E2346" s="2">
        <v>5289</v>
      </c>
      <c r="F2346" s="17" t="s">
        <v>12559</v>
      </c>
      <c r="G2346" s="2" t="s">
        <v>5</v>
      </c>
      <c r="H2346" s="2" t="s">
        <v>4</v>
      </c>
      <c r="I2346" s="2" t="s">
        <v>6</v>
      </c>
      <c r="J2346" s="2" t="s">
        <v>7</v>
      </c>
      <c r="K2346" s="2" t="s">
        <v>8</v>
      </c>
      <c r="L2346" s="2" t="s">
        <v>9</v>
      </c>
      <c r="M2346" s="7">
        <f>IFERROR(INDEX(Hoja1!$B$1:$E$5279,MATCH(Data!$D2346,Hoja1!$B$1:$B$5279,),MATCH(Data!M$1,Hoja1!$B$1:$E$1,)),"ND")</f>
        <v>264154.05670000002</v>
      </c>
      <c r="N2346" s="7">
        <f>IFERROR(INDEX(Hoja1!$B$1:$E$5279,MATCH(Data!$D2346,Hoja1!$B$1:$B$5279,),MATCH(Data!N$1,Hoja1!$B$1:$E$1,)),"ND")</f>
        <v>12000</v>
      </c>
      <c r="O2346" s="7">
        <f>IFERROR(INDEX(Hoja1!$B$1:$E$5279,MATCH(Data!$D2346,Hoja1!$B$1:$B$5279,),MATCH(Data!O$1,Hoja1!$B$1:$E$1,)),"ND")</f>
        <v>0</v>
      </c>
      <c r="P2346" t="str">
        <f>VLOOKUP(D2346,Hoja2!C:E,3,0)</f>
        <v>ESTRELLAS DIAMANTE</v>
      </c>
      <c r="Q2346" s="10">
        <f>VLOOKUP(D2346,Hoja2!C:D,2,0)</f>
        <v>3000</v>
      </c>
    </row>
    <row r="2347" spans="1:17" hidden="1" x14ac:dyDescent="0.2">
      <c r="A2347" s="2" t="s">
        <v>2364</v>
      </c>
      <c r="B2347" s="2" t="s">
        <v>4</v>
      </c>
      <c r="C2347" s="2">
        <v>8930</v>
      </c>
      <c r="D2347" s="2">
        <v>287896</v>
      </c>
      <c r="E2347" s="2">
        <v>1910</v>
      </c>
      <c r="F2347" s="17" t="s">
        <v>12475</v>
      </c>
      <c r="G2347" s="2" t="s">
        <v>5</v>
      </c>
      <c r="H2347" s="2" t="s">
        <v>4</v>
      </c>
      <c r="I2347" s="2" t="s">
        <v>6</v>
      </c>
      <c r="J2347" s="2" t="s">
        <v>7</v>
      </c>
      <c r="K2347" s="2" t="s">
        <v>8</v>
      </c>
      <c r="L2347" s="2" t="s">
        <v>9</v>
      </c>
      <c r="M2347" s="7">
        <f>IFERROR(INDEX(Hoja1!$B$1:$E$5279,MATCH(Data!$D2347,Hoja1!$B$1:$B$5279,),MATCH(Data!M$1,Hoja1!$B$1:$E$1,)),"ND")</f>
        <v>124793.8466</v>
      </c>
      <c r="N2347" s="7">
        <f>IFERROR(INDEX(Hoja1!$B$1:$E$5279,MATCH(Data!$D2347,Hoja1!$B$1:$B$5279,),MATCH(Data!N$1,Hoja1!$B$1:$E$1,)),"ND")</f>
        <v>20000</v>
      </c>
      <c r="O2347" s="7">
        <f>IFERROR(INDEX(Hoja1!$B$1:$E$5279,MATCH(Data!$D2347,Hoja1!$B$1:$B$5279,),MATCH(Data!O$1,Hoja1!$B$1:$E$1,)),"ND")</f>
        <v>227750</v>
      </c>
      <c r="P2347" t="str">
        <f>VLOOKUP(D2347,Hoja2!C:E,3,0)</f>
        <v>ESTRELLAS DIAMANTE</v>
      </c>
      <c r="Q2347" s="10">
        <f>VLOOKUP(D2347,Hoja2!C:D,2,0)</f>
        <v>8000</v>
      </c>
    </row>
    <row r="2348" spans="1:17" hidden="1" x14ac:dyDescent="0.2">
      <c r="A2348" s="2" t="s">
        <v>2365</v>
      </c>
      <c r="B2348" s="2" t="s">
        <v>4</v>
      </c>
      <c r="C2348" s="2">
        <v>2449</v>
      </c>
      <c r="D2348" s="2">
        <v>287903</v>
      </c>
      <c r="E2348" s="2">
        <v>3975</v>
      </c>
      <c r="F2348" s="17" t="s">
        <v>12467</v>
      </c>
      <c r="G2348" s="2" t="s">
        <v>5</v>
      </c>
      <c r="H2348" s="2" t="s">
        <v>4</v>
      </c>
      <c r="I2348" s="2" t="s">
        <v>6</v>
      </c>
      <c r="J2348" s="2" t="s">
        <v>7</v>
      </c>
      <c r="K2348" s="2" t="s">
        <v>8</v>
      </c>
      <c r="L2348" s="2" t="s">
        <v>9</v>
      </c>
      <c r="M2348" s="7">
        <f>IFERROR(INDEX(Hoja1!$B$1:$E$5279,MATCH(Data!$D2348,Hoja1!$B$1:$B$5279,),MATCH(Data!M$1,Hoja1!$B$1:$E$1,)),"ND")</f>
        <v>3467.7899000000002</v>
      </c>
      <c r="N2348" s="7">
        <f>IFERROR(INDEX(Hoja1!$B$1:$E$5279,MATCH(Data!$D2348,Hoja1!$B$1:$B$5279,),MATCH(Data!N$1,Hoja1!$B$1:$E$1,)),"ND")</f>
        <v>20000</v>
      </c>
      <c r="O2348" s="7">
        <f>IFERROR(INDEX(Hoja1!$B$1:$E$5279,MATCH(Data!$D2348,Hoja1!$B$1:$B$5279,),MATCH(Data!O$1,Hoja1!$B$1:$E$1,)),"ND")</f>
        <v>0</v>
      </c>
      <c r="P2348" t="str">
        <f>VLOOKUP(D2348,Hoja2!C:E,3,0)</f>
        <v>ESTRELLAS DIAMANTE</v>
      </c>
      <c r="Q2348" s="10">
        <f>VLOOKUP(D2348,Hoja2!C:D,2,0)</f>
        <v>8000</v>
      </c>
    </row>
    <row r="2349" spans="1:17" hidden="1" x14ac:dyDescent="0.2">
      <c r="A2349" s="2" t="s">
        <v>2366</v>
      </c>
      <c r="B2349" s="2" t="s">
        <v>4</v>
      </c>
      <c r="C2349" s="2">
        <v>7354</v>
      </c>
      <c r="D2349" s="2">
        <v>288323</v>
      </c>
      <c r="E2349" s="2">
        <v>4775</v>
      </c>
      <c r="F2349" s="17" t="s">
        <v>12477</v>
      </c>
      <c r="G2349" s="2" t="s">
        <v>5</v>
      </c>
      <c r="H2349" s="2" t="s">
        <v>4</v>
      </c>
      <c r="I2349" s="2" t="s">
        <v>6</v>
      </c>
      <c r="J2349" s="2" t="s">
        <v>7</v>
      </c>
      <c r="K2349" s="2" t="s">
        <v>8</v>
      </c>
      <c r="L2349" s="2" t="s">
        <v>9</v>
      </c>
      <c r="M2349" s="7">
        <f>IFERROR(INDEX(Hoja1!$B$1:$E$5279,MATCH(Data!$D2349,Hoja1!$B$1:$B$5279,),MATCH(Data!M$1,Hoja1!$B$1:$E$1,)),"ND")</f>
        <v>1220.0916</v>
      </c>
      <c r="N2349" s="7">
        <f>IFERROR(INDEX(Hoja1!$B$1:$E$5279,MATCH(Data!$D2349,Hoja1!$B$1:$B$5279,),MATCH(Data!N$1,Hoja1!$B$1:$E$1,)),"ND")</f>
        <v>0</v>
      </c>
      <c r="O2349" s="7">
        <f>IFERROR(INDEX(Hoja1!$B$1:$E$5279,MATCH(Data!$D2349,Hoja1!$B$1:$B$5279,),MATCH(Data!O$1,Hoja1!$B$1:$E$1,)),"ND")</f>
        <v>0</v>
      </c>
      <c r="P2349" t="str">
        <f>VLOOKUP(D2349,Hoja2!C:E,3,0)</f>
        <v>ESTRELLAS DIAMANTE</v>
      </c>
      <c r="Q2349" s="10">
        <f>VLOOKUP(D2349,Hoja2!C:D,2,0)</f>
        <v>8000</v>
      </c>
    </row>
    <row r="2350" spans="1:17" hidden="1" x14ac:dyDescent="0.2">
      <c r="A2350" s="2" t="s">
        <v>2367</v>
      </c>
      <c r="B2350" s="2" t="s">
        <v>4</v>
      </c>
      <c r="C2350" s="2">
        <v>11443</v>
      </c>
      <c r="D2350" s="2">
        <v>288329</v>
      </c>
      <c r="E2350" s="2">
        <v>5289</v>
      </c>
      <c r="F2350" s="17" t="s">
        <v>12559</v>
      </c>
      <c r="G2350" s="2" t="s">
        <v>5</v>
      </c>
      <c r="H2350" s="2" t="s">
        <v>4</v>
      </c>
      <c r="I2350" s="2" t="s">
        <v>6</v>
      </c>
      <c r="J2350" s="2" t="s">
        <v>7</v>
      </c>
      <c r="K2350" s="2" t="s">
        <v>8</v>
      </c>
      <c r="L2350" s="2" t="s">
        <v>9</v>
      </c>
      <c r="M2350" s="7">
        <f>IFERROR(INDEX(Hoja1!$B$1:$E$5279,MATCH(Data!$D2350,Hoja1!$B$1:$B$5279,),MATCH(Data!M$1,Hoja1!$B$1:$E$1,)),"ND")</f>
        <v>105596.37330000001</v>
      </c>
      <c r="N2350" s="7">
        <f>IFERROR(INDEX(Hoja1!$B$1:$E$5279,MATCH(Data!$D2350,Hoja1!$B$1:$B$5279,),MATCH(Data!N$1,Hoja1!$B$1:$E$1,)),"ND")</f>
        <v>22500</v>
      </c>
      <c r="O2350" s="7">
        <f>IFERROR(INDEX(Hoja1!$B$1:$E$5279,MATCH(Data!$D2350,Hoja1!$B$1:$B$5279,),MATCH(Data!O$1,Hoja1!$B$1:$E$1,)),"ND")</f>
        <v>0</v>
      </c>
      <c r="P2350" t="str">
        <f>VLOOKUP(D2350,Hoja2!C:E,3,0)</f>
        <v>ESTRELLAS DIAMANTE</v>
      </c>
      <c r="Q2350" s="10">
        <f>VLOOKUP(D2350,Hoja2!C:D,2,0)</f>
        <v>3000</v>
      </c>
    </row>
    <row r="2351" spans="1:17" hidden="1" x14ac:dyDescent="0.2">
      <c r="A2351" s="2" t="s">
        <v>2368</v>
      </c>
      <c r="B2351" s="2" t="s">
        <v>4</v>
      </c>
      <c r="C2351" s="2">
        <v>8421</v>
      </c>
      <c r="D2351" s="2">
        <v>288340</v>
      </c>
      <c r="E2351" s="2">
        <v>3002</v>
      </c>
      <c r="F2351" s="17" t="s">
        <v>12480</v>
      </c>
      <c r="G2351" s="2" t="s">
        <v>5</v>
      </c>
      <c r="H2351" s="2" t="s">
        <v>4</v>
      </c>
      <c r="I2351" s="2" t="s">
        <v>6</v>
      </c>
      <c r="J2351" s="2" t="s">
        <v>7</v>
      </c>
      <c r="K2351" s="2" t="s">
        <v>8</v>
      </c>
      <c r="L2351" s="2" t="s">
        <v>9</v>
      </c>
      <c r="M2351" s="7">
        <f>IFERROR(INDEX(Hoja1!$B$1:$E$5279,MATCH(Data!$D2351,Hoja1!$B$1:$B$5279,),MATCH(Data!M$1,Hoja1!$B$1:$E$1,)),"ND")</f>
        <v>0</v>
      </c>
      <c r="N2351" s="7">
        <f>IFERROR(INDEX(Hoja1!$B$1:$E$5279,MATCH(Data!$D2351,Hoja1!$B$1:$B$5279,),MATCH(Data!N$1,Hoja1!$B$1:$E$1,)),"ND")</f>
        <v>0</v>
      </c>
      <c r="O2351" s="7">
        <f>IFERROR(INDEX(Hoja1!$B$1:$E$5279,MATCH(Data!$D2351,Hoja1!$B$1:$B$5279,),MATCH(Data!O$1,Hoja1!$B$1:$E$1,)),"ND")</f>
        <v>0</v>
      </c>
      <c r="P2351" t="str">
        <f>VLOOKUP(D2351,Hoja2!C:E,3,0)</f>
        <v>ESTRELLAS DIAMANTE</v>
      </c>
      <c r="Q2351" s="10">
        <f>VLOOKUP(D2351,Hoja2!C:D,2,0)</f>
        <v>3000</v>
      </c>
    </row>
    <row r="2352" spans="1:17" hidden="1" x14ac:dyDescent="0.2">
      <c r="A2352" s="2" t="s">
        <v>2369</v>
      </c>
      <c r="B2352" s="2" t="s">
        <v>4</v>
      </c>
      <c r="C2352" s="2">
        <v>6297</v>
      </c>
      <c r="D2352" s="2">
        <v>288380</v>
      </c>
      <c r="E2352" s="2">
        <v>2627</v>
      </c>
      <c r="F2352" s="17" t="s">
        <v>12469</v>
      </c>
      <c r="G2352" s="2" t="s">
        <v>5</v>
      </c>
      <c r="H2352" s="2" t="s">
        <v>4</v>
      </c>
      <c r="I2352" s="2" t="s">
        <v>6</v>
      </c>
      <c r="J2352" s="2" t="s">
        <v>7</v>
      </c>
      <c r="K2352" s="2" t="s">
        <v>8</v>
      </c>
      <c r="L2352" s="2" t="s">
        <v>9</v>
      </c>
      <c r="M2352" s="7">
        <f>IFERROR(INDEX(Hoja1!$B$1:$E$5279,MATCH(Data!$D2352,Hoja1!$B$1:$B$5279,),MATCH(Data!M$1,Hoja1!$B$1:$E$1,)),"ND")</f>
        <v>291778.40500000003</v>
      </c>
      <c r="N2352" s="7">
        <f>IFERROR(INDEX(Hoja1!$B$1:$E$5279,MATCH(Data!$D2352,Hoja1!$B$1:$B$5279,),MATCH(Data!N$1,Hoja1!$B$1:$E$1,)),"ND")</f>
        <v>10125</v>
      </c>
      <c r="O2352" s="7">
        <f>IFERROR(INDEX(Hoja1!$B$1:$E$5279,MATCH(Data!$D2352,Hoja1!$B$1:$B$5279,),MATCH(Data!O$1,Hoja1!$B$1:$E$1,)),"ND")</f>
        <v>130900</v>
      </c>
      <c r="P2352" t="str">
        <f>VLOOKUP(D2352,Hoja2!C:E,3,0)</f>
        <v>ESTRELLAS DIAMANTE</v>
      </c>
      <c r="Q2352" s="10">
        <f>VLOOKUP(D2352,Hoja2!C:D,2,0)</f>
        <v>5000</v>
      </c>
    </row>
    <row r="2353" spans="1:17" hidden="1" x14ac:dyDescent="0.2">
      <c r="A2353" s="2" t="s">
        <v>2370</v>
      </c>
      <c r="B2353" s="2" t="s">
        <v>4</v>
      </c>
      <c r="C2353" s="2">
        <v>9980</v>
      </c>
      <c r="D2353" s="2">
        <v>288398</v>
      </c>
      <c r="E2353" s="2">
        <v>4775</v>
      </c>
      <c r="F2353" s="17" t="s">
        <v>12477</v>
      </c>
      <c r="G2353" s="2" t="s">
        <v>5</v>
      </c>
      <c r="H2353" s="2" t="s">
        <v>4</v>
      </c>
      <c r="I2353" s="2" t="s">
        <v>6</v>
      </c>
      <c r="J2353" s="2" t="s">
        <v>7</v>
      </c>
      <c r="K2353" s="2" t="s">
        <v>8</v>
      </c>
      <c r="L2353" s="2" t="s">
        <v>9</v>
      </c>
      <c r="M2353" s="7">
        <f>IFERROR(INDEX(Hoja1!$B$1:$E$5279,MATCH(Data!$D2353,Hoja1!$B$1:$B$5279,),MATCH(Data!M$1,Hoja1!$B$1:$E$1,)),"ND")</f>
        <v>207547.38</v>
      </c>
      <c r="N2353" s="7">
        <f>IFERROR(INDEX(Hoja1!$B$1:$E$5279,MATCH(Data!$D2353,Hoja1!$B$1:$B$5279,),MATCH(Data!N$1,Hoja1!$B$1:$E$1,)),"ND")</f>
        <v>22500</v>
      </c>
      <c r="O2353" s="7">
        <f>IFERROR(INDEX(Hoja1!$B$1:$E$5279,MATCH(Data!$D2353,Hoja1!$B$1:$B$5279,),MATCH(Data!O$1,Hoja1!$B$1:$E$1,)),"ND")</f>
        <v>0</v>
      </c>
      <c r="P2353" t="str">
        <f>VLOOKUP(D2353,Hoja2!C:E,3,0)</f>
        <v>ESTRELLAS DIAMANTE</v>
      </c>
      <c r="Q2353" s="10">
        <f>VLOOKUP(D2353,Hoja2!C:D,2,0)</f>
        <v>0</v>
      </c>
    </row>
    <row r="2354" spans="1:17" hidden="1" x14ac:dyDescent="0.2">
      <c r="A2354" s="2" t="s">
        <v>2371</v>
      </c>
      <c r="B2354" s="2" t="s">
        <v>12</v>
      </c>
      <c r="C2354" s="2">
        <v>9911</v>
      </c>
      <c r="D2354" s="2">
        <v>288435</v>
      </c>
      <c r="E2354" s="2">
        <v>2066</v>
      </c>
      <c r="F2354" s="17" t="s">
        <v>12490</v>
      </c>
      <c r="G2354" s="2" t="s">
        <v>5</v>
      </c>
      <c r="H2354" s="2" t="s">
        <v>4</v>
      </c>
      <c r="I2354" s="2" t="s">
        <v>6</v>
      </c>
      <c r="J2354" s="2" t="s">
        <v>7</v>
      </c>
      <c r="K2354" s="2" t="s">
        <v>8</v>
      </c>
      <c r="L2354" s="2" t="s">
        <v>9</v>
      </c>
      <c r="M2354" s="7" t="str">
        <f>IFERROR(INDEX(Hoja1!$B$1:$E$5279,MATCH(Data!$D2354,Hoja1!$B$1:$B$5279,),MATCH(Data!M$1,Hoja1!$B$1:$E$1,)),"ND")</f>
        <v>ND</v>
      </c>
      <c r="N2354" s="7" t="str">
        <f>IFERROR(INDEX(Hoja1!$B$1:$E$5279,MATCH(Data!$D2354,Hoja1!$B$1:$B$5279,),MATCH(Data!N$1,Hoja1!$B$1:$E$1,)),"ND")</f>
        <v>ND</v>
      </c>
      <c r="O2354" s="7" t="str">
        <f>IFERROR(INDEX(Hoja1!$B$1:$E$5279,MATCH(Data!$D2354,Hoja1!$B$1:$B$5279,),MATCH(Data!O$1,Hoja1!$B$1:$E$1,)),"ND")</f>
        <v>ND</v>
      </c>
      <c r="P2354" t="str">
        <f>VLOOKUP(D2354,Hoja2!C:E,3,0)</f>
        <v>ESTRELLAS DIAMANTE</v>
      </c>
      <c r="Q2354" s="10">
        <f>VLOOKUP(D2354,Hoja2!C:D,2,0)</f>
        <v>3000</v>
      </c>
    </row>
    <row r="2355" spans="1:17" hidden="1" x14ac:dyDescent="0.2">
      <c r="A2355" s="2" t="s">
        <v>2372</v>
      </c>
      <c r="B2355" s="2" t="s">
        <v>4</v>
      </c>
      <c r="C2355" s="2">
        <v>783</v>
      </c>
      <c r="D2355" s="2">
        <v>288527</v>
      </c>
      <c r="E2355" s="2">
        <v>3975</v>
      </c>
      <c r="F2355" s="17" t="s">
        <v>12467</v>
      </c>
      <c r="G2355" s="2" t="s">
        <v>5</v>
      </c>
      <c r="H2355" s="2" t="s">
        <v>4</v>
      </c>
      <c r="I2355" s="2" t="s">
        <v>6</v>
      </c>
      <c r="J2355" s="2" t="s">
        <v>7</v>
      </c>
      <c r="K2355" s="2" t="s">
        <v>8</v>
      </c>
      <c r="L2355" s="2" t="s">
        <v>9</v>
      </c>
      <c r="M2355" s="7">
        <f>IFERROR(INDEX(Hoja1!$B$1:$E$5279,MATCH(Data!$D2355,Hoja1!$B$1:$B$5279,),MATCH(Data!M$1,Hoja1!$B$1:$E$1,)),"ND")</f>
        <v>0</v>
      </c>
      <c r="N2355" s="7">
        <f>IFERROR(INDEX(Hoja1!$B$1:$E$5279,MATCH(Data!$D2355,Hoja1!$B$1:$B$5279,),MATCH(Data!N$1,Hoja1!$B$1:$E$1,)),"ND")</f>
        <v>10000</v>
      </c>
      <c r="O2355" s="7">
        <f>IFERROR(INDEX(Hoja1!$B$1:$E$5279,MATCH(Data!$D2355,Hoja1!$B$1:$B$5279,),MATCH(Data!O$1,Hoja1!$B$1:$E$1,)),"ND")</f>
        <v>0</v>
      </c>
      <c r="P2355" t="str">
        <f>VLOOKUP(D2355,Hoja2!C:E,3,0)</f>
        <v>ESTRELLAS DIAMANTE</v>
      </c>
      <c r="Q2355" s="10">
        <f>VLOOKUP(D2355,Hoja2!C:D,2,0)</f>
        <v>0</v>
      </c>
    </row>
    <row r="2356" spans="1:17" hidden="1" x14ac:dyDescent="0.2">
      <c r="A2356" s="2" t="s">
        <v>2373</v>
      </c>
      <c r="B2356" s="2" t="s">
        <v>4</v>
      </c>
      <c r="C2356" s="2">
        <v>10284</v>
      </c>
      <c r="D2356" s="2">
        <v>288530</v>
      </c>
      <c r="E2356" s="2">
        <v>1237</v>
      </c>
      <c r="F2356" s="17" t="s">
        <v>12458</v>
      </c>
      <c r="G2356" s="2" t="s">
        <v>5</v>
      </c>
      <c r="H2356" s="2" t="s">
        <v>4</v>
      </c>
      <c r="I2356" s="2" t="s">
        <v>6</v>
      </c>
      <c r="J2356" s="2" t="s">
        <v>7</v>
      </c>
      <c r="K2356" s="2" t="s">
        <v>8</v>
      </c>
      <c r="L2356" s="2" t="s">
        <v>9</v>
      </c>
      <c r="M2356" s="7">
        <f>IFERROR(INDEX(Hoja1!$B$1:$E$5279,MATCH(Data!$D2356,Hoja1!$B$1:$B$5279,),MATCH(Data!M$1,Hoja1!$B$1:$E$1,)),"ND")</f>
        <v>0</v>
      </c>
      <c r="N2356" s="7">
        <f>IFERROR(INDEX(Hoja1!$B$1:$E$5279,MATCH(Data!$D2356,Hoja1!$B$1:$B$5279,),MATCH(Data!N$1,Hoja1!$B$1:$E$1,)),"ND")</f>
        <v>10000</v>
      </c>
      <c r="O2356" s="7">
        <f>IFERROR(INDEX(Hoja1!$B$1:$E$5279,MATCH(Data!$D2356,Hoja1!$B$1:$B$5279,),MATCH(Data!O$1,Hoja1!$B$1:$E$1,)),"ND")</f>
        <v>0</v>
      </c>
      <c r="P2356" t="str">
        <f>VLOOKUP(D2356,Hoja2!C:E,3,0)</f>
        <v>ESTRELLAS DIAMANTE</v>
      </c>
      <c r="Q2356" s="10">
        <f>VLOOKUP(D2356,Hoja2!C:D,2,0)</f>
        <v>0</v>
      </c>
    </row>
    <row r="2357" spans="1:17" hidden="1" x14ac:dyDescent="0.2">
      <c r="A2357" s="2" t="s">
        <v>2374</v>
      </c>
      <c r="B2357" s="2" t="s">
        <v>12</v>
      </c>
      <c r="C2357" s="2">
        <v>298</v>
      </c>
      <c r="D2357" s="2">
        <v>288531</v>
      </c>
      <c r="E2357" s="2">
        <v>3300</v>
      </c>
      <c r="F2357" s="17" t="s">
        <v>12488</v>
      </c>
      <c r="G2357" s="2" t="s">
        <v>5</v>
      </c>
      <c r="H2357" s="2" t="s">
        <v>4</v>
      </c>
      <c r="I2357" s="2" t="s">
        <v>6</v>
      </c>
      <c r="J2357" s="2" t="s">
        <v>275</v>
      </c>
      <c r="K2357" s="2" t="s">
        <v>276</v>
      </c>
      <c r="L2357" s="2" t="s">
        <v>9</v>
      </c>
      <c r="M2357" s="7" t="str">
        <f>IFERROR(INDEX(Hoja1!$B$1:$E$5279,MATCH(Data!$D2357,Hoja1!$B$1:$B$5279,),MATCH(Data!M$1,Hoja1!$B$1:$E$1,)),"ND")</f>
        <v>ND</v>
      </c>
      <c r="N2357" s="7" t="str">
        <f>IFERROR(INDEX(Hoja1!$B$1:$E$5279,MATCH(Data!$D2357,Hoja1!$B$1:$B$5279,),MATCH(Data!N$1,Hoja1!$B$1:$E$1,)),"ND")</f>
        <v>ND</v>
      </c>
      <c r="O2357" s="7" t="str">
        <f>IFERROR(INDEX(Hoja1!$B$1:$E$5279,MATCH(Data!$D2357,Hoja1!$B$1:$B$5279,),MATCH(Data!O$1,Hoja1!$B$1:$E$1,)),"ND")</f>
        <v>ND</v>
      </c>
      <c r="P2357" t="s">
        <v>12539</v>
      </c>
      <c r="Q2357" s="10">
        <f>VLOOKUP(D2357,Hoja2!C:D,2,0)</f>
        <v>0</v>
      </c>
    </row>
    <row r="2358" spans="1:17" hidden="1" x14ac:dyDescent="0.2">
      <c r="A2358" s="2" t="s">
        <v>2375</v>
      </c>
      <c r="B2358" s="2" t="s">
        <v>4</v>
      </c>
      <c r="C2358" s="2">
        <v>9087</v>
      </c>
      <c r="D2358" s="2">
        <v>288785</v>
      </c>
      <c r="E2358" s="2">
        <v>4775</v>
      </c>
      <c r="F2358" s="17" t="s">
        <v>12477</v>
      </c>
      <c r="G2358" s="2" t="s">
        <v>5</v>
      </c>
      <c r="H2358" s="2" t="s">
        <v>4</v>
      </c>
      <c r="I2358" s="2" t="s">
        <v>6</v>
      </c>
      <c r="J2358" s="2" t="s">
        <v>7</v>
      </c>
      <c r="K2358" s="2" t="s">
        <v>8</v>
      </c>
      <c r="L2358" s="2" t="s">
        <v>9</v>
      </c>
      <c r="M2358" s="7">
        <f>IFERROR(INDEX(Hoja1!$B$1:$E$5279,MATCH(Data!$D2358,Hoja1!$B$1:$B$5279,),MATCH(Data!M$1,Hoja1!$B$1:$E$1,)),"ND")</f>
        <v>93237.559899999993</v>
      </c>
      <c r="N2358" s="7">
        <f>IFERROR(INDEX(Hoja1!$B$1:$E$5279,MATCH(Data!$D2358,Hoja1!$B$1:$B$5279,),MATCH(Data!N$1,Hoja1!$B$1:$E$1,)),"ND")</f>
        <v>20000</v>
      </c>
      <c r="O2358" s="7">
        <f>IFERROR(INDEX(Hoja1!$B$1:$E$5279,MATCH(Data!$D2358,Hoja1!$B$1:$B$5279,),MATCH(Data!O$1,Hoja1!$B$1:$E$1,)),"ND")</f>
        <v>153000</v>
      </c>
      <c r="P2358" t="str">
        <f>VLOOKUP(D2358,Hoja2!C:E,3,0)</f>
        <v>ESTRELLAS DIAMANTE</v>
      </c>
      <c r="Q2358" s="10">
        <f>VLOOKUP(D2358,Hoja2!C:D,2,0)</f>
        <v>8000</v>
      </c>
    </row>
    <row r="2359" spans="1:17" hidden="1" x14ac:dyDescent="0.2">
      <c r="A2359" s="2" t="s">
        <v>2376</v>
      </c>
      <c r="B2359" s="2" t="s">
        <v>4</v>
      </c>
      <c r="C2359" s="2">
        <v>7763</v>
      </c>
      <c r="D2359" s="2">
        <v>288792</v>
      </c>
      <c r="E2359" s="2">
        <v>5382</v>
      </c>
      <c r="F2359" s="17" t="s">
        <v>12471</v>
      </c>
      <c r="G2359" s="2" t="s">
        <v>5</v>
      </c>
      <c r="H2359" s="2" t="s">
        <v>4</v>
      </c>
      <c r="I2359" s="2" t="s">
        <v>6</v>
      </c>
      <c r="J2359" s="2" t="s">
        <v>7</v>
      </c>
      <c r="K2359" s="2" t="s">
        <v>8</v>
      </c>
      <c r="L2359" s="2" t="s">
        <v>9</v>
      </c>
      <c r="M2359" s="7">
        <f>IFERROR(INDEX(Hoja1!$B$1:$E$5279,MATCH(Data!$D2359,Hoja1!$B$1:$B$5279,),MATCH(Data!M$1,Hoja1!$B$1:$E$1,)),"ND")</f>
        <v>8298.2800000000007</v>
      </c>
      <c r="N2359" s="7">
        <f>IFERROR(INDEX(Hoja1!$B$1:$E$5279,MATCH(Data!$D2359,Hoja1!$B$1:$B$5279,),MATCH(Data!N$1,Hoja1!$B$1:$E$1,)),"ND")</f>
        <v>25000</v>
      </c>
      <c r="O2359" s="7">
        <f>IFERROR(INDEX(Hoja1!$B$1:$E$5279,MATCH(Data!$D2359,Hoja1!$B$1:$B$5279,),MATCH(Data!O$1,Hoja1!$B$1:$E$1,)),"ND")</f>
        <v>0</v>
      </c>
      <c r="P2359" t="str">
        <f>VLOOKUP(D2359,Hoja2!C:E,3,0)</f>
        <v>ESTRELLAS DIAMANTE</v>
      </c>
      <c r="Q2359" s="10">
        <f>VLOOKUP(D2359,Hoja2!C:D,2,0)</f>
        <v>0</v>
      </c>
    </row>
    <row r="2360" spans="1:17" hidden="1" x14ac:dyDescent="0.2">
      <c r="A2360" s="2" t="s">
        <v>2377</v>
      </c>
      <c r="B2360" s="2" t="s">
        <v>4</v>
      </c>
      <c r="C2360" s="2">
        <v>8818</v>
      </c>
      <c r="D2360" s="2">
        <v>288848</v>
      </c>
      <c r="E2360" s="2">
        <v>8782</v>
      </c>
      <c r="F2360" s="17" t="s">
        <v>12497</v>
      </c>
      <c r="G2360" s="2" t="s">
        <v>5</v>
      </c>
      <c r="H2360" s="2" t="s">
        <v>4</v>
      </c>
      <c r="I2360" s="2" t="s">
        <v>6</v>
      </c>
      <c r="J2360" s="2" t="s">
        <v>7</v>
      </c>
      <c r="K2360" s="2" t="s">
        <v>8</v>
      </c>
      <c r="L2360" s="2" t="s">
        <v>9</v>
      </c>
      <c r="M2360" s="7">
        <f>IFERROR(INDEX(Hoja1!$B$1:$E$5279,MATCH(Data!$D2360,Hoja1!$B$1:$B$5279,),MATCH(Data!M$1,Hoja1!$B$1:$E$1,)),"ND")</f>
        <v>3355.4616999999998</v>
      </c>
      <c r="N2360" s="7">
        <f>IFERROR(INDEX(Hoja1!$B$1:$E$5279,MATCH(Data!$D2360,Hoja1!$B$1:$B$5279,),MATCH(Data!N$1,Hoja1!$B$1:$E$1,)),"ND")</f>
        <v>0</v>
      </c>
      <c r="O2360" s="7">
        <f>IFERROR(INDEX(Hoja1!$B$1:$E$5279,MATCH(Data!$D2360,Hoja1!$B$1:$B$5279,),MATCH(Data!O$1,Hoja1!$B$1:$E$1,)),"ND")</f>
        <v>0</v>
      </c>
      <c r="P2360" t="str">
        <f>VLOOKUP(D2360,Hoja2!C:E,3,0)</f>
        <v>ESTRELLAS DIAMANTE</v>
      </c>
      <c r="Q2360" s="10">
        <f>VLOOKUP(D2360,Hoja2!C:D,2,0)</f>
        <v>600</v>
      </c>
    </row>
    <row r="2361" spans="1:17" hidden="1" x14ac:dyDescent="0.2">
      <c r="A2361" s="2" t="s">
        <v>2378</v>
      </c>
      <c r="B2361" s="2" t="s">
        <v>4</v>
      </c>
      <c r="C2361" s="2">
        <v>11694</v>
      </c>
      <c r="D2361" s="2">
        <v>288860</v>
      </c>
      <c r="E2361" s="2">
        <v>8362</v>
      </c>
      <c r="F2361" s="17" t="s">
        <v>12473</v>
      </c>
      <c r="G2361" s="2" t="s">
        <v>5</v>
      </c>
      <c r="H2361" s="2" t="s">
        <v>4</v>
      </c>
      <c r="I2361" s="2" t="s">
        <v>6</v>
      </c>
      <c r="J2361" s="2" t="s">
        <v>7</v>
      </c>
      <c r="K2361" s="2" t="s">
        <v>8</v>
      </c>
      <c r="L2361" s="2" t="s">
        <v>9</v>
      </c>
      <c r="M2361" s="7">
        <f>IFERROR(INDEX(Hoja1!$B$1:$E$5279,MATCH(Data!$D2361,Hoja1!$B$1:$B$5279,),MATCH(Data!M$1,Hoja1!$B$1:$E$1,)),"ND")</f>
        <v>0</v>
      </c>
      <c r="N2361" s="7">
        <f>IFERROR(INDEX(Hoja1!$B$1:$E$5279,MATCH(Data!$D2361,Hoja1!$B$1:$B$5279,),MATCH(Data!N$1,Hoja1!$B$1:$E$1,)),"ND")</f>
        <v>30000</v>
      </c>
      <c r="O2361" s="7">
        <f>IFERROR(INDEX(Hoja1!$B$1:$E$5279,MATCH(Data!$D2361,Hoja1!$B$1:$B$5279,),MATCH(Data!O$1,Hoja1!$B$1:$E$1,)),"ND")</f>
        <v>0</v>
      </c>
      <c r="P2361" t="str">
        <f>VLOOKUP(D2361,Hoja2!C:E,3,0)</f>
        <v>ESTRELLAS DIAMANTE</v>
      </c>
      <c r="Q2361" s="10">
        <f>VLOOKUP(D2361,Hoja2!C:D,2,0)</f>
        <v>2000</v>
      </c>
    </row>
    <row r="2362" spans="1:17" hidden="1" x14ac:dyDescent="0.2">
      <c r="A2362" s="2" t="s">
        <v>2379</v>
      </c>
      <c r="B2362" s="2" t="s">
        <v>4</v>
      </c>
      <c r="C2362" s="2">
        <v>11303</v>
      </c>
      <c r="D2362" s="2">
        <v>288868</v>
      </c>
      <c r="E2362" s="2">
        <v>5289</v>
      </c>
      <c r="F2362" s="17" t="s">
        <v>12559</v>
      </c>
      <c r="G2362" s="2" t="s">
        <v>5</v>
      </c>
      <c r="H2362" s="2" t="s">
        <v>4</v>
      </c>
      <c r="I2362" s="2" t="s">
        <v>6</v>
      </c>
      <c r="J2362" s="2" t="s">
        <v>7</v>
      </c>
      <c r="K2362" s="2" t="s">
        <v>8</v>
      </c>
      <c r="L2362" s="2" t="s">
        <v>9</v>
      </c>
      <c r="M2362" s="7">
        <f>IFERROR(INDEX(Hoja1!$B$1:$E$5279,MATCH(Data!$D2362,Hoja1!$B$1:$B$5279,),MATCH(Data!M$1,Hoja1!$B$1:$E$1,)),"ND")</f>
        <v>151763.80660000001</v>
      </c>
      <c r="N2362" s="7">
        <f>IFERROR(INDEX(Hoja1!$B$1:$E$5279,MATCH(Data!$D2362,Hoja1!$B$1:$B$5279,),MATCH(Data!N$1,Hoja1!$B$1:$E$1,)),"ND")</f>
        <v>22500</v>
      </c>
      <c r="O2362" s="7">
        <f>IFERROR(INDEX(Hoja1!$B$1:$E$5279,MATCH(Data!$D2362,Hoja1!$B$1:$B$5279,),MATCH(Data!O$1,Hoja1!$B$1:$E$1,)),"ND")</f>
        <v>0</v>
      </c>
      <c r="P2362" t="str">
        <f>VLOOKUP(D2362,Hoja2!C:E,3,0)</f>
        <v>ESTRELLAS DIAMANTE</v>
      </c>
      <c r="Q2362" s="10">
        <f>VLOOKUP(D2362,Hoja2!C:D,2,0)</f>
        <v>5398.25</v>
      </c>
    </row>
    <row r="2363" spans="1:17" hidden="1" x14ac:dyDescent="0.2">
      <c r="A2363" s="2" t="s">
        <v>2380</v>
      </c>
      <c r="B2363" s="2" t="s">
        <v>4</v>
      </c>
      <c r="C2363" s="2">
        <v>7144</v>
      </c>
      <c r="D2363" s="2">
        <v>288888</v>
      </c>
      <c r="E2363" s="2">
        <v>5382</v>
      </c>
      <c r="F2363" s="17" t="s">
        <v>12471</v>
      </c>
      <c r="G2363" s="2" t="s">
        <v>5</v>
      </c>
      <c r="H2363" s="2" t="s">
        <v>4</v>
      </c>
      <c r="I2363" s="2" t="s">
        <v>6</v>
      </c>
      <c r="J2363" s="2" t="s">
        <v>7</v>
      </c>
      <c r="K2363" s="2" t="s">
        <v>8</v>
      </c>
      <c r="L2363" s="2" t="s">
        <v>9</v>
      </c>
      <c r="M2363" s="7">
        <f>IFERROR(INDEX(Hoja1!$B$1:$E$5279,MATCH(Data!$D2363,Hoja1!$B$1:$B$5279,),MATCH(Data!M$1,Hoja1!$B$1:$E$1,)),"ND")</f>
        <v>8398.8150000000005</v>
      </c>
      <c r="N2363" s="7">
        <f>IFERROR(INDEX(Hoja1!$B$1:$E$5279,MATCH(Data!$D2363,Hoja1!$B$1:$B$5279,),MATCH(Data!N$1,Hoja1!$B$1:$E$1,)),"ND")</f>
        <v>18000</v>
      </c>
      <c r="O2363" s="7">
        <f>IFERROR(INDEX(Hoja1!$B$1:$E$5279,MATCH(Data!$D2363,Hoja1!$B$1:$B$5279,),MATCH(Data!O$1,Hoja1!$B$1:$E$1,)),"ND")</f>
        <v>0</v>
      </c>
      <c r="P2363" t="str">
        <f>VLOOKUP(D2363,Hoja2!C:E,3,0)</f>
        <v>ESTRELLAS DIAMANTE</v>
      </c>
      <c r="Q2363" s="10">
        <f>VLOOKUP(D2363,Hoja2!C:D,2,0)</f>
        <v>18500</v>
      </c>
    </row>
    <row r="2364" spans="1:17" hidden="1" x14ac:dyDescent="0.2">
      <c r="A2364" s="2" t="s">
        <v>2381</v>
      </c>
      <c r="B2364" s="2" t="s">
        <v>4</v>
      </c>
      <c r="C2364" s="2">
        <v>771</v>
      </c>
      <c r="D2364" s="2">
        <v>288889</v>
      </c>
      <c r="E2364" s="2">
        <v>3300</v>
      </c>
      <c r="F2364" s="17" t="s">
        <v>12488</v>
      </c>
      <c r="G2364" s="2" t="s">
        <v>5</v>
      </c>
      <c r="H2364" s="2" t="s">
        <v>4</v>
      </c>
      <c r="I2364" s="2" t="s">
        <v>6</v>
      </c>
      <c r="J2364" s="2" t="s">
        <v>7</v>
      </c>
      <c r="K2364" s="2" t="s">
        <v>8</v>
      </c>
      <c r="L2364" s="2" t="s">
        <v>9</v>
      </c>
      <c r="M2364" s="7">
        <f>IFERROR(INDEX(Hoja1!$B$1:$E$5279,MATCH(Data!$D2364,Hoja1!$B$1:$B$5279,),MATCH(Data!M$1,Hoja1!$B$1:$E$1,)),"ND")</f>
        <v>651073.24320000003</v>
      </c>
      <c r="N2364" s="7">
        <f>IFERROR(INDEX(Hoja1!$B$1:$E$5279,MATCH(Data!$D2364,Hoja1!$B$1:$B$5279,),MATCH(Data!N$1,Hoja1!$B$1:$E$1,)),"ND")</f>
        <v>10000</v>
      </c>
      <c r="O2364" s="7">
        <f>IFERROR(INDEX(Hoja1!$B$1:$E$5279,MATCH(Data!$D2364,Hoja1!$B$1:$B$5279,),MATCH(Data!O$1,Hoja1!$B$1:$E$1,)),"ND")</f>
        <v>0</v>
      </c>
      <c r="P2364" t="str">
        <f>VLOOKUP(D2364,Hoja2!C:E,3,0)</f>
        <v>ESTRELLAS DIAMANTE</v>
      </c>
      <c r="Q2364" s="10">
        <f>VLOOKUP(D2364,Hoja2!C:D,2,0)</f>
        <v>0</v>
      </c>
    </row>
    <row r="2365" spans="1:17" hidden="1" x14ac:dyDescent="0.2">
      <c r="A2365" s="2" t="s">
        <v>2382</v>
      </c>
      <c r="B2365" s="2" t="s">
        <v>4</v>
      </c>
      <c r="C2365" s="2">
        <v>4753</v>
      </c>
      <c r="D2365" s="2">
        <v>288893</v>
      </c>
      <c r="E2365" s="2">
        <v>8655</v>
      </c>
      <c r="F2365" s="17" t="s">
        <v>12453</v>
      </c>
      <c r="G2365" s="2" t="s">
        <v>5</v>
      </c>
      <c r="H2365" s="2" t="s">
        <v>4</v>
      </c>
      <c r="I2365" s="2" t="s">
        <v>6</v>
      </c>
      <c r="J2365" s="2" t="s">
        <v>7</v>
      </c>
      <c r="K2365" s="2" t="s">
        <v>8</v>
      </c>
      <c r="L2365" s="2" t="s">
        <v>9</v>
      </c>
      <c r="M2365" s="7">
        <f>IFERROR(INDEX(Hoja1!$B$1:$E$5279,MATCH(Data!$D2365,Hoja1!$B$1:$B$5279,),MATCH(Data!M$1,Hoja1!$B$1:$E$1,)),"ND")</f>
        <v>512088.815</v>
      </c>
      <c r="N2365" s="7">
        <f>IFERROR(INDEX(Hoja1!$B$1:$E$5279,MATCH(Data!$D2365,Hoja1!$B$1:$B$5279,),MATCH(Data!N$1,Hoja1!$B$1:$E$1,)),"ND")</f>
        <v>10000</v>
      </c>
      <c r="O2365" s="7">
        <f>IFERROR(INDEX(Hoja1!$B$1:$E$5279,MATCH(Data!$D2365,Hoja1!$B$1:$B$5279,),MATCH(Data!O$1,Hoja1!$B$1:$E$1,)),"ND")</f>
        <v>640000</v>
      </c>
      <c r="P2365" t="str">
        <f>VLOOKUP(D2365,Hoja2!C:E,3,0)</f>
        <v>ESTRELLAS DIAMANTE</v>
      </c>
      <c r="Q2365" s="10">
        <f>VLOOKUP(D2365,Hoja2!C:D,2,0)</f>
        <v>0</v>
      </c>
    </row>
    <row r="2366" spans="1:17" hidden="1" x14ac:dyDescent="0.2">
      <c r="A2366" s="2" t="s">
        <v>2383</v>
      </c>
      <c r="B2366" s="2" t="s">
        <v>12</v>
      </c>
      <c r="C2366" s="2">
        <v>7107</v>
      </c>
      <c r="D2366" s="2">
        <v>288920</v>
      </c>
      <c r="E2366" s="2">
        <v>5501</v>
      </c>
      <c r="F2366" s="17" t="s">
        <v>12486</v>
      </c>
      <c r="G2366" s="2" t="s">
        <v>5</v>
      </c>
      <c r="H2366" s="2" t="s">
        <v>4</v>
      </c>
      <c r="I2366" s="2" t="s">
        <v>6</v>
      </c>
      <c r="J2366" s="2" t="s">
        <v>7</v>
      </c>
      <c r="K2366" s="2" t="s">
        <v>8</v>
      </c>
      <c r="L2366" s="2" t="s">
        <v>9</v>
      </c>
      <c r="M2366" s="7" t="str">
        <f>IFERROR(INDEX(Hoja1!$B$1:$E$5279,MATCH(Data!$D2366,Hoja1!$B$1:$B$5279,),MATCH(Data!M$1,Hoja1!$B$1:$E$1,)),"ND")</f>
        <v>ND</v>
      </c>
      <c r="N2366" s="7" t="str">
        <f>IFERROR(INDEX(Hoja1!$B$1:$E$5279,MATCH(Data!$D2366,Hoja1!$B$1:$B$5279,),MATCH(Data!N$1,Hoja1!$B$1:$E$1,)),"ND")</f>
        <v>ND</v>
      </c>
      <c r="O2366" s="7" t="str">
        <f>IFERROR(INDEX(Hoja1!$B$1:$E$5279,MATCH(Data!$D2366,Hoja1!$B$1:$B$5279,),MATCH(Data!O$1,Hoja1!$B$1:$E$1,)),"ND")</f>
        <v>ND</v>
      </c>
      <c r="P2366" t="str">
        <f>VLOOKUP(D2366,Hoja2!C:E,3,0)</f>
        <v>ESTRELLAS DIAMANTE</v>
      </c>
      <c r="Q2366" s="10">
        <f>VLOOKUP(D2366,Hoja2!C:D,2,0)</f>
        <v>7000</v>
      </c>
    </row>
    <row r="2367" spans="1:17" hidden="1" x14ac:dyDescent="0.2">
      <c r="A2367" s="2" t="s">
        <v>2384</v>
      </c>
      <c r="B2367" s="2" t="s">
        <v>4</v>
      </c>
      <c r="C2367" s="2">
        <v>8334</v>
      </c>
      <c r="D2367" s="2">
        <v>288953</v>
      </c>
      <c r="E2367" s="2">
        <v>3002</v>
      </c>
      <c r="F2367" s="17" t="s">
        <v>12480</v>
      </c>
      <c r="G2367" s="2" t="s">
        <v>5</v>
      </c>
      <c r="H2367" s="2" t="s">
        <v>4</v>
      </c>
      <c r="I2367" s="2" t="s">
        <v>6</v>
      </c>
      <c r="J2367" s="2" t="s">
        <v>7</v>
      </c>
      <c r="K2367" s="2" t="s">
        <v>8</v>
      </c>
      <c r="L2367" s="2" t="s">
        <v>9</v>
      </c>
      <c r="M2367" s="7">
        <f>IFERROR(INDEX(Hoja1!$B$1:$E$5279,MATCH(Data!$D2367,Hoja1!$B$1:$B$5279,),MATCH(Data!M$1,Hoja1!$B$1:$E$1,)),"ND")</f>
        <v>6095.3982999999998</v>
      </c>
      <c r="N2367" s="7">
        <f>IFERROR(INDEX(Hoja1!$B$1:$E$5279,MATCH(Data!$D2367,Hoja1!$B$1:$B$5279,),MATCH(Data!N$1,Hoja1!$B$1:$E$1,)),"ND")</f>
        <v>17000</v>
      </c>
      <c r="O2367" s="7">
        <f>IFERROR(INDEX(Hoja1!$B$1:$E$5279,MATCH(Data!$D2367,Hoja1!$B$1:$B$5279,),MATCH(Data!O$1,Hoja1!$B$1:$E$1,)),"ND")</f>
        <v>117000</v>
      </c>
      <c r="P2367" t="str">
        <f>VLOOKUP(D2367,Hoja2!C:E,3,0)</f>
        <v>ESTRELLAS DIAMANTE</v>
      </c>
      <c r="Q2367" s="10">
        <f>VLOOKUP(D2367,Hoja2!C:D,2,0)</f>
        <v>0</v>
      </c>
    </row>
    <row r="2368" spans="1:17" hidden="1" x14ac:dyDescent="0.2">
      <c r="A2368" s="2" t="s">
        <v>2385</v>
      </c>
      <c r="B2368" s="2" t="s">
        <v>4</v>
      </c>
      <c r="C2368" s="2">
        <v>7916</v>
      </c>
      <c r="D2368" s="2">
        <v>288961</v>
      </c>
      <c r="E2368" s="2">
        <v>2938</v>
      </c>
      <c r="F2368" s="17" t="s">
        <v>12484</v>
      </c>
      <c r="G2368" s="2" t="s">
        <v>5</v>
      </c>
      <c r="H2368" s="2" t="s">
        <v>4</v>
      </c>
      <c r="I2368" s="2" t="s">
        <v>6</v>
      </c>
      <c r="J2368" s="2" t="s">
        <v>817</v>
      </c>
      <c r="K2368" s="2" t="s">
        <v>818</v>
      </c>
      <c r="L2368" s="2" t="s">
        <v>9</v>
      </c>
      <c r="M2368" s="7">
        <f>IFERROR(INDEX(Hoja1!$B$1:$E$5279,MATCH(Data!$D2368,Hoja1!$B$1:$B$5279,),MATCH(Data!M$1,Hoja1!$B$1:$E$1,)),"ND")</f>
        <v>0</v>
      </c>
      <c r="N2368" s="7">
        <f>IFERROR(INDEX(Hoja1!$B$1:$E$5279,MATCH(Data!$D2368,Hoja1!$B$1:$B$5279,),MATCH(Data!N$1,Hoja1!$B$1:$E$1,)),"ND")</f>
        <v>0</v>
      </c>
      <c r="O2368" s="7">
        <f>IFERROR(INDEX(Hoja1!$B$1:$E$5279,MATCH(Data!$D2368,Hoja1!$B$1:$B$5279,),MATCH(Data!O$1,Hoja1!$B$1:$E$1,)),"ND")</f>
        <v>0</v>
      </c>
      <c r="P2368" t="str">
        <f>VLOOKUP(D2368,Hoja2!C:E,3,0)</f>
        <v>ESTRELLAS DIAMANTE</v>
      </c>
      <c r="Q2368" s="10">
        <f>VLOOKUP(D2368,Hoja2!C:D,2,0)</f>
        <v>0</v>
      </c>
    </row>
    <row r="2369" spans="1:17" hidden="1" x14ac:dyDescent="0.2">
      <c r="A2369" s="2" t="s">
        <v>2386</v>
      </c>
      <c r="B2369" s="2" t="s">
        <v>4</v>
      </c>
      <c r="C2369" s="2">
        <v>11794</v>
      </c>
      <c r="D2369" s="2">
        <v>288968</v>
      </c>
      <c r="E2369" s="2">
        <v>5289</v>
      </c>
      <c r="F2369" s="17" t="s">
        <v>12559</v>
      </c>
      <c r="G2369" s="2" t="s">
        <v>5</v>
      </c>
      <c r="H2369" s="2" t="s">
        <v>4</v>
      </c>
      <c r="I2369" s="2" t="s">
        <v>6</v>
      </c>
      <c r="J2369" s="2" t="s">
        <v>7</v>
      </c>
      <c r="K2369" s="2" t="s">
        <v>8</v>
      </c>
      <c r="L2369" s="2" t="s">
        <v>9</v>
      </c>
      <c r="M2369" s="7">
        <f>IFERROR(INDEX(Hoja1!$B$1:$E$5279,MATCH(Data!$D2369,Hoja1!$B$1:$B$5279,),MATCH(Data!M$1,Hoja1!$B$1:$E$1,)),"ND")</f>
        <v>503601.02830000001</v>
      </c>
      <c r="N2369" s="7">
        <f>IFERROR(INDEX(Hoja1!$B$1:$E$5279,MATCH(Data!$D2369,Hoja1!$B$1:$B$5279,),MATCH(Data!N$1,Hoja1!$B$1:$E$1,)),"ND")</f>
        <v>16900</v>
      </c>
      <c r="O2369" s="7">
        <f>IFERROR(INDEX(Hoja1!$B$1:$E$5279,MATCH(Data!$D2369,Hoja1!$B$1:$B$5279,),MATCH(Data!O$1,Hoja1!$B$1:$E$1,)),"ND")</f>
        <v>0</v>
      </c>
      <c r="P2369" t="str">
        <f>VLOOKUP(D2369,Hoja2!C:E,3,0)</f>
        <v>ESTRELLAS DIAMANTE</v>
      </c>
      <c r="Q2369" s="10">
        <f>VLOOKUP(D2369,Hoja2!C:D,2,0)</f>
        <v>3000</v>
      </c>
    </row>
    <row r="2370" spans="1:17" hidden="1" x14ac:dyDescent="0.2">
      <c r="A2370" s="2" t="s">
        <v>2387</v>
      </c>
      <c r="B2370" s="2" t="s">
        <v>4</v>
      </c>
      <c r="C2370" s="2">
        <v>5316</v>
      </c>
      <c r="D2370" s="2">
        <v>288970</v>
      </c>
      <c r="E2370" s="2">
        <v>2627</v>
      </c>
      <c r="F2370" s="17" t="s">
        <v>12469</v>
      </c>
      <c r="G2370" s="2" t="s">
        <v>5</v>
      </c>
      <c r="H2370" s="2" t="s">
        <v>4</v>
      </c>
      <c r="I2370" s="2" t="s">
        <v>6</v>
      </c>
      <c r="J2370" s="2" t="s">
        <v>7</v>
      </c>
      <c r="K2370" s="2" t="s">
        <v>8</v>
      </c>
      <c r="L2370" s="2" t="s">
        <v>9</v>
      </c>
      <c r="M2370" s="7">
        <f>IFERROR(INDEX(Hoja1!$B$1:$E$5279,MATCH(Data!$D2370,Hoja1!$B$1:$B$5279,),MATCH(Data!M$1,Hoja1!$B$1:$E$1,)),"ND")</f>
        <v>0</v>
      </c>
      <c r="N2370" s="7">
        <f>IFERROR(INDEX(Hoja1!$B$1:$E$5279,MATCH(Data!$D2370,Hoja1!$B$1:$B$5279,),MATCH(Data!N$1,Hoja1!$B$1:$E$1,)),"ND")</f>
        <v>35000</v>
      </c>
      <c r="O2370" s="7">
        <f>IFERROR(INDEX(Hoja1!$B$1:$E$5279,MATCH(Data!$D2370,Hoja1!$B$1:$B$5279,),MATCH(Data!O$1,Hoja1!$B$1:$E$1,)),"ND")</f>
        <v>0</v>
      </c>
      <c r="P2370" t="str">
        <f>VLOOKUP(D2370,Hoja2!C:E,3,0)</f>
        <v>ESTRELLAS DIAMANTE</v>
      </c>
      <c r="Q2370" s="10">
        <f>VLOOKUP(D2370,Hoja2!C:D,2,0)</f>
        <v>0</v>
      </c>
    </row>
    <row r="2371" spans="1:17" hidden="1" x14ac:dyDescent="0.2">
      <c r="A2371" s="2" t="s">
        <v>2388</v>
      </c>
      <c r="B2371" s="2" t="s">
        <v>4</v>
      </c>
      <c r="C2371" s="2">
        <v>10648</v>
      </c>
      <c r="D2371" s="2">
        <v>288973</v>
      </c>
      <c r="E2371" s="2">
        <v>4775</v>
      </c>
      <c r="F2371" s="17" t="s">
        <v>12477</v>
      </c>
      <c r="G2371" s="2" t="s">
        <v>5</v>
      </c>
      <c r="H2371" s="2" t="s">
        <v>4</v>
      </c>
      <c r="I2371" s="2" t="s">
        <v>6</v>
      </c>
      <c r="J2371" s="2" t="s">
        <v>7</v>
      </c>
      <c r="K2371" s="2" t="s">
        <v>8</v>
      </c>
      <c r="L2371" s="2" t="s">
        <v>9</v>
      </c>
      <c r="M2371" s="7">
        <f>IFERROR(INDEX(Hoja1!$B$1:$E$5279,MATCH(Data!$D2371,Hoja1!$B$1:$B$5279,),MATCH(Data!M$1,Hoja1!$B$1:$E$1,)),"ND")</f>
        <v>16123.3199</v>
      </c>
      <c r="N2371" s="7">
        <f>IFERROR(INDEX(Hoja1!$B$1:$E$5279,MATCH(Data!$D2371,Hoja1!$B$1:$B$5279,),MATCH(Data!N$1,Hoja1!$B$1:$E$1,)),"ND")</f>
        <v>20000</v>
      </c>
      <c r="O2371" s="7">
        <f>IFERROR(INDEX(Hoja1!$B$1:$E$5279,MATCH(Data!$D2371,Hoja1!$B$1:$B$5279,),MATCH(Data!O$1,Hoja1!$B$1:$E$1,)),"ND")</f>
        <v>0</v>
      </c>
      <c r="P2371" t="str">
        <f>VLOOKUP(D2371,Hoja2!C:E,3,0)</f>
        <v>ESTRELLAS DIAMANTE</v>
      </c>
      <c r="Q2371" s="10">
        <f>VLOOKUP(D2371,Hoja2!C:D,2,0)</f>
        <v>0</v>
      </c>
    </row>
    <row r="2372" spans="1:17" hidden="1" x14ac:dyDescent="0.2">
      <c r="A2372" s="2" t="s">
        <v>2389</v>
      </c>
      <c r="B2372" s="2" t="s">
        <v>4</v>
      </c>
      <c r="C2372" s="2">
        <v>10598</v>
      </c>
      <c r="D2372" s="2">
        <v>288999</v>
      </c>
      <c r="E2372" s="2">
        <v>4775</v>
      </c>
      <c r="F2372" s="17" t="s">
        <v>12477</v>
      </c>
      <c r="G2372" s="2" t="s">
        <v>5</v>
      </c>
      <c r="H2372" s="2" t="s">
        <v>4</v>
      </c>
      <c r="I2372" s="2" t="s">
        <v>6</v>
      </c>
      <c r="J2372" s="2" t="s">
        <v>7</v>
      </c>
      <c r="K2372" s="2" t="s">
        <v>8</v>
      </c>
      <c r="L2372" s="2" t="s">
        <v>9</v>
      </c>
      <c r="M2372" s="7">
        <f>IFERROR(INDEX(Hoja1!$B$1:$E$5279,MATCH(Data!$D2372,Hoja1!$B$1:$B$5279,),MATCH(Data!M$1,Hoja1!$B$1:$E$1,)),"ND")</f>
        <v>4716.7950000000001</v>
      </c>
      <c r="N2372" s="7">
        <f>IFERROR(INDEX(Hoja1!$B$1:$E$5279,MATCH(Data!$D2372,Hoja1!$B$1:$B$5279,),MATCH(Data!N$1,Hoja1!$B$1:$E$1,)),"ND")</f>
        <v>15000</v>
      </c>
      <c r="O2372" s="7">
        <f>IFERROR(INDEX(Hoja1!$B$1:$E$5279,MATCH(Data!$D2372,Hoja1!$B$1:$B$5279,),MATCH(Data!O$1,Hoja1!$B$1:$E$1,)),"ND")</f>
        <v>336228</v>
      </c>
      <c r="P2372" t="str">
        <f>VLOOKUP(D2372,Hoja2!C:E,3,0)</f>
        <v>ESTRELLAS DIAMANTE</v>
      </c>
      <c r="Q2372" s="10">
        <f>VLOOKUP(D2372,Hoja2!C:D,2,0)</f>
        <v>10000</v>
      </c>
    </row>
    <row r="2373" spans="1:17" hidden="1" x14ac:dyDescent="0.2">
      <c r="A2373" s="2" t="s">
        <v>2390</v>
      </c>
      <c r="B2373" s="2" t="s">
        <v>4</v>
      </c>
      <c r="C2373" s="2">
        <v>9872</v>
      </c>
      <c r="D2373" s="2">
        <v>289017</v>
      </c>
      <c r="E2373" s="2">
        <v>2066</v>
      </c>
      <c r="F2373" s="17" t="s">
        <v>12490</v>
      </c>
      <c r="G2373" s="2" t="s">
        <v>5</v>
      </c>
      <c r="H2373" s="2" t="s">
        <v>4</v>
      </c>
      <c r="I2373" s="2" t="s">
        <v>6</v>
      </c>
      <c r="J2373" s="2" t="s">
        <v>7</v>
      </c>
      <c r="K2373" s="2" t="s">
        <v>8</v>
      </c>
      <c r="L2373" s="2" t="s">
        <v>9</v>
      </c>
      <c r="M2373" s="7">
        <f>IFERROR(INDEX(Hoja1!$B$1:$E$5279,MATCH(Data!$D2373,Hoja1!$B$1:$B$5279,),MATCH(Data!M$1,Hoja1!$B$1:$E$1,)),"ND")</f>
        <v>30164.691599999998</v>
      </c>
      <c r="N2373" s="7">
        <f>IFERROR(INDEX(Hoja1!$B$1:$E$5279,MATCH(Data!$D2373,Hoja1!$B$1:$B$5279,),MATCH(Data!N$1,Hoja1!$B$1:$E$1,)),"ND")</f>
        <v>15000</v>
      </c>
      <c r="O2373" s="7">
        <f>IFERROR(INDEX(Hoja1!$B$1:$E$5279,MATCH(Data!$D2373,Hoja1!$B$1:$B$5279,),MATCH(Data!O$1,Hoja1!$B$1:$E$1,)),"ND")</f>
        <v>0</v>
      </c>
      <c r="P2373" t="str">
        <f>VLOOKUP(D2373,Hoja2!C:E,3,0)</f>
        <v>ESTRELLAS DIAMANTE</v>
      </c>
      <c r="Q2373" s="10">
        <f>VLOOKUP(D2373,Hoja2!C:D,2,0)</f>
        <v>1000</v>
      </c>
    </row>
    <row r="2374" spans="1:17" hidden="1" x14ac:dyDescent="0.2">
      <c r="A2374" s="2" t="s">
        <v>2391</v>
      </c>
      <c r="B2374" s="2" t="s">
        <v>4</v>
      </c>
      <c r="C2374" s="2">
        <v>3943</v>
      </c>
      <c r="D2374" s="2">
        <v>289027</v>
      </c>
      <c r="E2374" s="2">
        <v>8362</v>
      </c>
      <c r="F2374" s="17" t="s">
        <v>12473</v>
      </c>
      <c r="G2374" s="2" t="s">
        <v>5</v>
      </c>
      <c r="H2374" s="2" t="s">
        <v>4</v>
      </c>
      <c r="I2374" s="2" t="s">
        <v>6</v>
      </c>
      <c r="J2374" s="2" t="s">
        <v>7</v>
      </c>
      <c r="K2374" s="2" t="s">
        <v>8</v>
      </c>
      <c r="L2374" s="2" t="s">
        <v>9</v>
      </c>
      <c r="M2374" s="7">
        <f>IFERROR(INDEX(Hoja1!$B$1:$E$5279,MATCH(Data!$D2374,Hoja1!$B$1:$B$5279,),MATCH(Data!M$1,Hoja1!$B$1:$E$1,)),"ND")</f>
        <v>184611.20170000001</v>
      </c>
      <c r="N2374" s="7">
        <f>IFERROR(INDEX(Hoja1!$B$1:$E$5279,MATCH(Data!$D2374,Hoja1!$B$1:$B$5279,),MATCH(Data!N$1,Hoja1!$B$1:$E$1,)),"ND")</f>
        <v>20000</v>
      </c>
      <c r="O2374" s="7">
        <f>IFERROR(INDEX(Hoja1!$B$1:$E$5279,MATCH(Data!$D2374,Hoja1!$B$1:$B$5279,),MATCH(Data!O$1,Hoja1!$B$1:$E$1,)),"ND")</f>
        <v>0</v>
      </c>
      <c r="P2374" t="str">
        <f>VLOOKUP(D2374,Hoja2!C:E,3,0)</f>
        <v>ESTRELLAS DIAMANTE</v>
      </c>
      <c r="Q2374" s="10">
        <f>VLOOKUP(D2374,Hoja2!C:D,2,0)</f>
        <v>0</v>
      </c>
    </row>
    <row r="2375" spans="1:17" hidden="1" x14ac:dyDescent="0.2">
      <c r="A2375" s="2" t="s">
        <v>2392</v>
      </c>
      <c r="B2375" s="2" t="s">
        <v>4</v>
      </c>
      <c r="C2375" s="2">
        <v>4323</v>
      </c>
      <c r="D2375" s="2">
        <v>289042</v>
      </c>
      <c r="E2375" s="2">
        <v>8655</v>
      </c>
      <c r="F2375" s="17" t="s">
        <v>12453</v>
      </c>
      <c r="G2375" s="2" t="s">
        <v>5</v>
      </c>
      <c r="H2375" s="2" t="s">
        <v>4</v>
      </c>
      <c r="I2375" s="2" t="s">
        <v>6</v>
      </c>
      <c r="J2375" s="2" t="s">
        <v>7</v>
      </c>
      <c r="K2375" s="2" t="s">
        <v>8</v>
      </c>
      <c r="L2375" s="2" t="s">
        <v>9</v>
      </c>
      <c r="M2375" s="7">
        <f>IFERROR(INDEX(Hoja1!$B$1:$E$5279,MATCH(Data!$D2375,Hoja1!$B$1:$B$5279,),MATCH(Data!M$1,Hoja1!$B$1:$E$1,)),"ND")</f>
        <v>486864.03</v>
      </c>
      <c r="N2375" s="7">
        <f>IFERROR(INDEX(Hoja1!$B$1:$E$5279,MATCH(Data!$D2375,Hoja1!$B$1:$B$5279,),MATCH(Data!N$1,Hoja1!$B$1:$E$1,)),"ND")</f>
        <v>15000</v>
      </c>
      <c r="O2375" s="7">
        <f>IFERROR(INDEX(Hoja1!$B$1:$E$5279,MATCH(Data!$D2375,Hoja1!$B$1:$B$5279,),MATCH(Data!O$1,Hoja1!$B$1:$E$1,)),"ND")</f>
        <v>155000</v>
      </c>
      <c r="P2375" t="str">
        <f>VLOOKUP(D2375,Hoja2!C:E,3,0)</f>
        <v>ESTRELLAS DIAMANTE</v>
      </c>
      <c r="Q2375" s="10">
        <f>VLOOKUP(D2375,Hoja2!C:D,2,0)</f>
        <v>3834</v>
      </c>
    </row>
    <row r="2376" spans="1:17" hidden="1" x14ac:dyDescent="0.2">
      <c r="A2376" s="2" t="s">
        <v>2393</v>
      </c>
      <c r="B2376" s="2" t="s">
        <v>12</v>
      </c>
      <c r="C2376" s="2">
        <v>413</v>
      </c>
      <c r="D2376" s="2">
        <v>289043</v>
      </c>
      <c r="E2376" s="2">
        <v>3975</v>
      </c>
      <c r="F2376" s="17" t="s">
        <v>12467</v>
      </c>
      <c r="G2376" s="2" t="s">
        <v>5</v>
      </c>
      <c r="H2376" s="2" t="s">
        <v>4</v>
      </c>
      <c r="I2376" s="2" t="s">
        <v>6</v>
      </c>
      <c r="J2376" s="2" t="s">
        <v>7</v>
      </c>
      <c r="K2376" s="2" t="s">
        <v>8</v>
      </c>
      <c r="L2376" s="2" t="s">
        <v>9</v>
      </c>
      <c r="M2376" s="7" t="str">
        <f>IFERROR(INDEX(Hoja1!$B$1:$E$5279,MATCH(Data!$D2376,Hoja1!$B$1:$B$5279,),MATCH(Data!M$1,Hoja1!$B$1:$E$1,)),"ND")</f>
        <v>ND</v>
      </c>
      <c r="N2376" s="7" t="str">
        <f>IFERROR(INDEX(Hoja1!$B$1:$E$5279,MATCH(Data!$D2376,Hoja1!$B$1:$B$5279,),MATCH(Data!N$1,Hoja1!$B$1:$E$1,)),"ND")</f>
        <v>ND</v>
      </c>
      <c r="O2376" s="7" t="str">
        <f>IFERROR(INDEX(Hoja1!$B$1:$E$5279,MATCH(Data!$D2376,Hoja1!$B$1:$B$5279,),MATCH(Data!O$1,Hoja1!$B$1:$E$1,)),"ND")</f>
        <v>ND</v>
      </c>
      <c r="P2376" t="str">
        <f>VLOOKUP(D2376,Hoja2!C:E,3,0)</f>
        <v>ESTRELLAS DIAMANTE</v>
      </c>
      <c r="Q2376" s="10">
        <f>VLOOKUP(D2376,Hoja2!C:D,2,0)</f>
        <v>10000</v>
      </c>
    </row>
    <row r="2377" spans="1:17" x14ac:dyDescent="0.2">
      <c r="A2377" s="2" t="s">
        <v>2394</v>
      </c>
      <c r="B2377" s="2" t="s">
        <v>4</v>
      </c>
      <c r="C2377" s="2">
        <v>3431</v>
      </c>
      <c r="D2377" s="2">
        <v>289065</v>
      </c>
      <c r="E2377" s="2">
        <v>7900</v>
      </c>
      <c r="F2377" s="17" t="s">
        <v>12557</v>
      </c>
      <c r="G2377" s="2" t="s">
        <v>5</v>
      </c>
      <c r="H2377" s="2" t="s">
        <v>4</v>
      </c>
      <c r="I2377" s="2" t="s">
        <v>6</v>
      </c>
      <c r="J2377" s="2" t="s">
        <v>7</v>
      </c>
      <c r="K2377" s="2" t="s">
        <v>8</v>
      </c>
      <c r="L2377" s="2" t="s">
        <v>9</v>
      </c>
      <c r="M2377" s="7">
        <f>IFERROR(INDEX(Hoja1!$B$1:$E$5279,MATCH(Data!$D2377,Hoja1!$B$1:$B$5279,),MATCH(Data!M$1,Hoja1!$B$1:$E$1,)),"ND")</f>
        <v>8102.5117</v>
      </c>
      <c r="N2377" s="7">
        <f>IFERROR(INDEX(Hoja1!$B$1:$E$5279,MATCH(Data!$D2377,Hoja1!$B$1:$B$5279,),MATCH(Data!N$1,Hoja1!$B$1:$E$1,)),"ND")</f>
        <v>10000</v>
      </c>
      <c r="O2377" s="7">
        <f>IFERROR(INDEX(Hoja1!$B$1:$E$5279,MATCH(Data!$D2377,Hoja1!$B$1:$B$5279,),MATCH(Data!O$1,Hoja1!$B$1:$E$1,)),"ND")</f>
        <v>100000</v>
      </c>
      <c r="P2377" t="str">
        <f>VLOOKUP(D2377,Hoja2!C:E,3,0)</f>
        <v>ESTRELLAS DIAMANTE</v>
      </c>
      <c r="Q2377" s="10">
        <f>VLOOKUP(D2377,Hoja2!C:D,2,0)</f>
        <v>6500</v>
      </c>
    </row>
    <row r="2378" spans="1:17" x14ac:dyDescent="0.2">
      <c r="A2378" s="2" t="s">
        <v>2395</v>
      </c>
      <c r="B2378" s="2" t="s">
        <v>4</v>
      </c>
      <c r="C2378" s="2">
        <v>9232</v>
      </c>
      <c r="D2378" s="2">
        <v>289079</v>
      </c>
      <c r="E2378" s="2">
        <v>7900</v>
      </c>
      <c r="F2378" s="17" t="s">
        <v>12557</v>
      </c>
      <c r="G2378" s="2" t="s">
        <v>5</v>
      </c>
      <c r="H2378" s="2" t="s">
        <v>4</v>
      </c>
      <c r="I2378" s="2" t="s">
        <v>6</v>
      </c>
      <c r="J2378" s="2" t="s">
        <v>7</v>
      </c>
      <c r="K2378" s="2" t="s">
        <v>8</v>
      </c>
      <c r="L2378" s="2" t="s">
        <v>9</v>
      </c>
      <c r="M2378" s="7">
        <f>IFERROR(INDEX(Hoja1!$B$1:$E$5279,MATCH(Data!$D2378,Hoja1!$B$1:$B$5279,),MATCH(Data!M$1,Hoja1!$B$1:$E$1,)),"ND")</f>
        <v>1932.97</v>
      </c>
      <c r="N2378" s="7">
        <f>IFERROR(INDEX(Hoja1!$B$1:$E$5279,MATCH(Data!$D2378,Hoja1!$B$1:$B$5279,),MATCH(Data!N$1,Hoja1!$B$1:$E$1,)),"ND")</f>
        <v>12150</v>
      </c>
      <c r="O2378" s="7">
        <f>IFERROR(INDEX(Hoja1!$B$1:$E$5279,MATCH(Data!$D2378,Hoja1!$B$1:$B$5279,),MATCH(Data!O$1,Hoja1!$B$1:$E$1,)),"ND")</f>
        <v>56250</v>
      </c>
      <c r="P2378" t="str">
        <f>VLOOKUP(D2378,Hoja2!C:E,3,0)</f>
        <v>ESTRELLAS DIAMANTE</v>
      </c>
      <c r="Q2378" s="10">
        <f>VLOOKUP(D2378,Hoja2!C:D,2,0)</f>
        <v>0</v>
      </c>
    </row>
    <row r="2379" spans="1:17" hidden="1" x14ac:dyDescent="0.2">
      <c r="A2379" s="2" t="s">
        <v>2396</v>
      </c>
      <c r="B2379" s="2" t="s">
        <v>4</v>
      </c>
      <c r="C2379" s="2">
        <v>7881</v>
      </c>
      <c r="D2379" s="2">
        <v>289085</v>
      </c>
      <c r="E2379" s="2">
        <v>3704</v>
      </c>
      <c r="F2379" s="17" t="s">
        <v>12455</v>
      </c>
      <c r="G2379" s="2" t="s">
        <v>5</v>
      </c>
      <c r="H2379" s="2" t="s">
        <v>4</v>
      </c>
      <c r="I2379" s="2" t="s">
        <v>6</v>
      </c>
      <c r="J2379" s="2" t="s">
        <v>7</v>
      </c>
      <c r="K2379" s="2" t="s">
        <v>8</v>
      </c>
      <c r="L2379" s="2" t="s">
        <v>9</v>
      </c>
      <c r="M2379" s="7">
        <f>IFERROR(INDEX(Hoja1!$B$1:$E$5279,MATCH(Data!$D2379,Hoja1!$B$1:$B$5279,),MATCH(Data!M$1,Hoja1!$B$1:$E$1,)),"ND")</f>
        <v>71984.514899999995</v>
      </c>
      <c r="N2379" s="7">
        <f>IFERROR(INDEX(Hoja1!$B$1:$E$5279,MATCH(Data!$D2379,Hoja1!$B$1:$B$5279,),MATCH(Data!N$1,Hoja1!$B$1:$E$1,)),"ND")</f>
        <v>25000</v>
      </c>
      <c r="O2379" s="7">
        <f>IFERROR(INDEX(Hoja1!$B$1:$E$5279,MATCH(Data!$D2379,Hoja1!$B$1:$B$5279,),MATCH(Data!O$1,Hoja1!$B$1:$E$1,)),"ND")</f>
        <v>0</v>
      </c>
      <c r="P2379" t="str">
        <f>VLOOKUP(D2379,Hoja2!C:E,3,0)</f>
        <v>ESTRELLAS DIAMANTE</v>
      </c>
      <c r="Q2379" s="10">
        <f>VLOOKUP(D2379,Hoja2!C:D,2,0)</f>
        <v>5000</v>
      </c>
    </row>
    <row r="2380" spans="1:17" hidden="1" x14ac:dyDescent="0.2">
      <c r="A2380" s="2" t="s">
        <v>2397</v>
      </c>
      <c r="B2380" s="2" t="s">
        <v>4</v>
      </c>
      <c r="C2380" s="2">
        <v>8414</v>
      </c>
      <c r="D2380" s="2">
        <v>289108</v>
      </c>
      <c r="E2380" s="2">
        <v>3002</v>
      </c>
      <c r="F2380" s="17" t="s">
        <v>12480</v>
      </c>
      <c r="G2380" s="2" t="s">
        <v>5</v>
      </c>
      <c r="H2380" s="2" t="s">
        <v>4</v>
      </c>
      <c r="I2380" s="2" t="s">
        <v>6</v>
      </c>
      <c r="J2380" s="2" t="s">
        <v>7</v>
      </c>
      <c r="K2380" s="2" t="s">
        <v>8</v>
      </c>
      <c r="L2380" s="2" t="s">
        <v>9</v>
      </c>
      <c r="M2380" s="7">
        <f>IFERROR(INDEX(Hoja1!$B$1:$E$5279,MATCH(Data!$D2380,Hoja1!$B$1:$B$5279,),MATCH(Data!M$1,Hoja1!$B$1:$E$1,)),"ND")</f>
        <v>127797.54</v>
      </c>
      <c r="N2380" s="7">
        <f>IFERROR(INDEX(Hoja1!$B$1:$E$5279,MATCH(Data!$D2380,Hoja1!$B$1:$B$5279,),MATCH(Data!N$1,Hoja1!$B$1:$E$1,)),"ND")</f>
        <v>25000</v>
      </c>
      <c r="O2380" s="7">
        <f>IFERROR(INDEX(Hoja1!$B$1:$E$5279,MATCH(Data!$D2380,Hoja1!$B$1:$B$5279,),MATCH(Data!O$1,Hoja1!$B$1:$E$1,)),"ND")</f>
        <v>140000</v>
      </c>
      <c r="P2380" t="str">
        <f>VLOOKUP(D2380,Hoja2!C:E,3,0)</f>
        <v>ESTRELLAS DIAMANTE</v>
      </c>
      <c r="Q2380" s="10">
        <f>VLOOKUP(D2380,Hoja2!C:D,2,0)</f>
        <v>7000</v>
      </c>
    </row>
    <row r="2381" spans="1:17" hidden="1" x14ac:dyDescent="0.2">
      <c r="A2381" s="2" t="s">
        <v>2398</v>
      </c>
      <c r="B2381" s="2" t="s">
        <v>4</v>
      </c>
      <c r="C2381" s="2">
        <v>10403</v>
      </c>
      <c r="D2381" s="2">
        <v>289110</v>
      </c>
      <c r="E2381" s="2">
        <v>1237</v>
      </c>
      <c r="F2381" s="17" t="s">
        <v>12458</v>
      </c>
      <c r="G2381" s="2" t="s">
        <v>5</v>
      </c>
      <c r="H2381" s="2" t="s">
        <v>4</v>
      </c>
      <c r="I2381" s="2" t="s">
        <v>6</v>
      </c>
      <c r="J2381" s="2" t="s">
        <v>7</v>
      </c>
      <c r="K2381" s="2" t="s">
        <v>8</v>
      </c>
      <c r="L2381" s="2" t="s">
        <v>9</v>
      </c>
      <c r="M2381" s="7">
        <f>IFERROR(INDEX(Hoja1!$B$1:$E$5279,MATCH(Data!$D2381,Hoja1!$B$1:$B$5279,),MATCH(Data!M$1,Hoja1!$B$1:$E$1,)),"ND")</f>
        <v>100133.69319999999</v>
      </c>
      <c r="N2381" s="7">
        <f>IFERROR(INDEX(Hoja1!$B$1:$E$5279,MATCH(Data!$D2381,Hoja1!$B$1:$B$5279,),MATCH(Data!N$1,Hoja1!$B$1:$E$1,)),"ND")</f>
        <v>11250</v>
      </c>
      <c r="O2381" s="7">
        <f>IFERROR(INDEX(Hoja1!$B$1:$E$5279,MATCH(Data!$D2381,Hoja1!$B$1:$B$5279,),MATCH(Data!O$1,Hoja1!$B$1:$E$1,)),"ND")</f>
        <v>275000</v>
      </c>
      <c r="P2381" t="str">
        <f>VLOOKUP(D2381,Hoja2!C:E,3,0)</f>
        <v>ESTRELLAS DIAMANTE</v>
      </c>
      <c r="Q2381" s="10">
        <f>VLOOKUP(D2381,Hoja2!C:D,2,0)</f>
        <v>5765</v>
      </c>
    </row>
    <row r="2382" spans="1:17" hidden="1" x14ac:dyDescent="0.2">
      <c r="A2382" s="2" t="s">
        <v>2399</v>
      </c>
      <c r="B2382" s="2" t="s">
        <v>4</v>
      </c>
      <c r="C2382" s="2">
        <v>9933</v>
      </c>
      <c r="D2382" s="2">
        <v>289603</v>
      </c>
      <c r="E2382" s="2">
        <v>2066</v>
      </c>
      <c r="F2382" s="17" t="s">
        <v>12490</v>
      </c>
      <c r="G2382" s="2" t="s">
        <v>5</v>
      </c>
      <c r="H2382" s="2" t="s">
        <v>4</v>
      </c>
      <c r="I2382" s="2" t="s">
        <v>6</v>
      </c>
      <c r="J2382" s="2" t="s">
        <v>7</v>
      </c>
      <c r="K2382" s="2" t="s">
        <v>8</v>
      </c>
      <c r="L2382" s="2" t="s">
        <v>9</v>
      </c>
      <c r="M2382" s="7">
        <f>IFERROR(INDEX(Hoja1!$B$1:$E$5279,MATCH(Data!$D2382,Hoja1!$B$1:$B$5279,),MATCH(Data!M$1,Hoja1!$B$1:$E$1,)),"ND")</f>
        <v>38217.044900000001</v>
      </c>
      <c r="N2382" s="7">
        <f>IFERROR(INDEX(Hoja1!$B$1:$E$5279,MATCH(Data!$D2382,Hoja1!$B$1:$B$5279,),MATCH(Data!N$1,Hoja1!$B$1:$E$1,)),"ND")</f>
        <v>10000</v>
      </c>
      <c r="O2382" s="7">
        <f>IFERROR(INDEX(Hoja1!$B$1:$E$5279,MATCH(Data!$D2382,Hoja1!$B$1:$B$5279,),MATCH(Data!O$1,Hoja1!$B$1:$E$1,)),"ND")</f>
        <v>0</v>
      </c>
      <c r="P2382" t="str">
        <f>VLOOKUP(D2382,Hoja2!C:E,3,0)</f>
        <v>ESTRELLAS DIAMANTE</v>
      </c>
      <c r="Q2382" s="10">
        <f>VLOOKUP(D2382,Hoja2!C:D,2,0)</f>
        <v>5000</v>
      </c>
    </row>
    <row r="2383" spans="1:17" hidden="1" x14ac:dyDescent="0.2">
      <c r="A2383" s="2" t="s">
        <v>2400</v>
      </c>
      <c r="B2383" s="2" t="s">
        <v>4</v>
      </c>
      <c r="C2383" s="2">
        <v>8808</v>
      </c>
      <c r="D2383" s="2">
        <v>289617</v>
      </c>
      <c r="E2383" s="2">
        <v>8782</v>
      </c>
      <c r="F2383" s="17" t="s">
        <v>12497</v>
      </c>
      <c r="G2383" s="2" t="s">
        <v>5</v>
      </c>
      <c r="H2383" s="2" t="s">
        <v>4</v>
      </c>
      <c r="I2383" s="2" t="s">
        <v>6</v>
      </c>
      <c r="J2383" s="2" t="s">
        <v>7</v>
      </c>
      <c r="K2383" s="2" t="s">
        <v>8</v>
      </c>
      <c r="L2383" s="2" t="s">
        <v>9</v>
      </c>
      <c r="M2383" s="7">
        <f>IFERROR(INDEX(Hoja1!$B$1:$E$5279,MATCH(Data!$D2383,Hoja1!$B$1:$B$5279,),MATCH(Data!M$1,Hoja1!$B$1:$E$1,)),"ND")</f>
        <v>81921.66</v>
      </c>
      <c r="N2383" s="7">
        <f>IFERROR(INDEX(Hoja1!$B$1:$E$5279,MATCH(Data!$D2383,Hoja1!$B$1:$B$5279,),MATCH(Data!N$1,Hoja1!$B$1:$E$1,)),"ND")</f>
        <v>18000</v>
      </c>
      <c r="O2383" s="7">
        <f>IFERROR(INDEX(Hoja1!$B$1:$E$5279,MATCH(Data!$D2383,Hoja1!$B$1:$B$5279,),MATCH(Data!O$1,Hoja1!$B$1:$E$1,)),"ND")</f>
        <v>250000</v>
      </c>
      <c r="P2383" t="str">
        <f>VLOOKUP(D2383,Hoja2!C:E,3,0)</f>
        <v>ESTRELLAS DIAMANTE</v>
      </c>
      <c r="Q2383" s="10">
        <f>VLOOKUP(D2383,Hoja2!C:D,2,0)</f>
        <v>7800</v>
      </c>
    </row>
    <row r="2384" spans="1:17" hidden="1" x14ac:dyDescent="0.2">
      <c r="A2384" s="2" t="s">
        <v>2401</v>
      </c>
      <c r="B2384" s="2" t="s">
        <v>4</v>
      </c>
      <c r="C2384" s="2">
        <v>9414</v>
      </c>
      <c r="D2384" s="2">
        <v>289618</v>
      </c>
      <c r="E2384" s="2">
        <v>5501</v>
      </c>
      <c r="F2384" s="17" t="s">
        <v>12486</v>
      </c>
      <c r="G2384" s="2" t="s">
        <v>5</v>
      </c>
      <c r="H2384" s="2" t="s">
        <v>4</v>
      </c>
      <c r="I2384" s="2" t="s">
        <v>6</v>
      </c>
      <c r="J2384" s="2" t="s">
        <v>7</v>
      </c>
      <c r="K2384" s="2" t="s">
        <v>8</v>
      </c>
      <c r="L2384" s="2" t="s">
        <v>9</v>
      </c>
      <c r="M2384" s="7">
        <f>IFERROR(INDEX(Hoja1!$B$1:$E$5279,MATCH(Data!$D2384,Hoja1!$B$1:$B$5279,),MATCH(Data!M$1,Hoja1!$B$1:$E$1,)),"ND")</f>
        <v>106798.2066</v>
      </c>
      <c r="N2384" s="7">
        <f>IFERROR(INDEX(Hoja1!$B$1:$E$5279,MATCH(Data!$D2384,Hoja1!$B$1:$B$5279,),MATCH(Data!N$1,Hoja1!$B$1:$E$1,)),"ND")</f>
        <v>16875</v>
      </c>
      <c r="O2384" s="7">
        <f>IFERROR(INDEX(Hoja1!$B$1:$E$5279,MATCH(Data!$D2384,Hoja1!$B$1:$B$5279,),MATCH(Data!O$1,Hoja1!$B$1:$E$1,)),"ND")</f>
        <v>85000</v>
      </c>
      <c r="P2384" t="str">
        <f>VLOOKUP(D2384,Hoja2!C:E,3,0)</f>
        <v>ESTRELLAS DIAMANTE</v>
      </c>
      <c r="Q2384" s="10">
        <f>VLOOKUP(D2384,Hoja2!C:D,2,0)</f>
        <v>25000</v>
      </c>
    </row>
    <row r="2385" spans="1:17" hidden="1" x14ac:dyDescent="0.2">
      <c r="A2385" s="2" t="s">
        <v>2402</v>
      </c>
      <c r="B2385" s="2" t="s">
        <v>4</v>
      </c>
      <c r="C2385" s="2">
        <v>11414</v>
      </c>
      <c r="D2385" s="2">
        <v>289624</v>
      </c>
      <c r="E2385" s="2">
        <v>5289</v>
      </c>
      <c r="F2385" s="17" t="s">
        <v>12559</v>
      </c>
      <c r="G2385" s="2" t="s">
        <v>5</v>
      </c>
      <c r="H2385" s="2" t="s">
        <v>4</v>
      </c>
      <c r="I2385" s="2" t="s">
        <v>6</v>
      </c>
      <c r="J2385" s="2" t="s">
        <v>7</v>
      </c>
      <c r="K2385" s="2" t="s">
        <v>8</v>
      </c>
      <c r="L2385" s="2" t="s">
        <v>9</v>
      </c>
      <c r="M2385" s="7">
        <f>IFERROR(INDEX(Hoja1!$B$1:$E$5279,MATCH(Data!$D2385,Hoja1!$B$1:$B$5279,),MATCH(Data!M$1,Hoja1!$B$1:$E$1,)),"ND")</f>
        <v>3762.9567000000002</v>
      </c>
      <c r="N2385" s="7">
        <f>IFERROR(INDEX(Hoja1!$B$1:$E$5279,MATCH(Data!$D2385,Hoja1!$B$1:$B$5279,),MATCH(Data!N$1,Hoja1!$B$1:$E$1,)),"ND")</f>
        <v>20000</v>
      </c>
      <c r="O2385" s="7">
        <f>IFERROR(INDEX(Hoja1!$B$1:$E$5279,MATCH(Data!$D2385,Hoja1!$B$1:$B$5279,),MATCH(Data!O$1,Hoja1!$B$1:$E$1,)),"ND")</f>
        <v>0</v>
      </c>
      <c r="P2385" t="str">
        <f>VLOOKUP(D2385,Hoja2!C:E,3,0)</f>
        <v>ESTRELLAS DIAMANTE</v>
      </c>
      <c r="Q2385" s="10">
        <f>VLOOKUP(D2385,Hoja2!C:D,2,0)</f>
        <v>0</v>
      </c>
    </row>
    <row r="2386" spans="1:17" hidden="1" x14ac:dyDescent="0.2">
      <c r="A2386" s="2" t="s">
        <v>2403</v>
      </c>
      <c r="B2386" s="2" t="s">
        <v>4</v>
      </c>
      <c r="C2386" s="2">
        <v>7795</v>
      </c>
      <c r="D2386" s="2">
        <v>289642</v>
      </c>
      <c r="E2386" s="2">
        <v>5382</v>
      </c>
      <c r="F2386" s="17" t="s">
        <v>12471</v>
      </c>
      <c r="G2386" s="2" t="s">
        <v>5</v>
      </c>
      <c r="H2386" s="2" t="s">
        <v>4</v>
      </c>
      <c r="I2386" s="2" t="s">
        <v>6</v>
      </c>
      <c r="J2386" s="2" t="s">
        <v>7</v>
      </c>
      <c r="K2386" s="2" t="s">
        <v>8</v>
      </c>
      <c r="L2386" s="2" t="s">
        <v>9</v>
      </c>
      <c r="M2386" s="7">
        <f>IFERROR(INDEX(Hoja1!$B$1:$E$5279,MATCH(Data!$D2386,Hoja1!$B$1:$B$5279,),MATCH(Data!M$1,Hoja1!$B$1:$E$1,)),"ND")</f>
        <v>12150.7199</v>
      </c>
      <c r="N2386" s="7">
        <f>IFERROR(INDEX(Hoja1!$B$1:$E$5279,MATCH(Data!$D2386,Hoja1!$B$1:$B$5279,),MATCH(Data!N$1,Hoja1!$B$1:$E$1,)),"ND")</f>
        <v>22500</v>
      </c>
      <c r="O2386" s="7">
        <f>IFERROR(INDEX(Hoja1!$B$1:$E$5279,MATCH(Data!$D2386,Hoja1!$B$1:$B$5279,),MATCH(Data!O$1,Hoja1!$B$1:$E$1,)),"ND")</f>
        <v>0</v>
      </c>
      <c r="P2386" t="str">
        <f>VLOOKUP(D2386,Hoja2!C:E,3,0)</f>
        <v>ESTRELLAS DIAMANTE</v>
      </c>
      <c r="Q2386" s="10">
        <f>VLOOKUP(D2386,Hoja2!C:D,2,0)</f>
        <v>7000</v>
      </c>
    </row>
    <row r="2387" spans="1:17" hidden="1" x14ac:dyDescent="0.2">
      <c r="A2387" s="2" t="s">
        <v>2404</v>
      </c>
      <c r="B2387" s="2" t="s">
        <v>4</v>
      </c>
      <c r="C2387" s="2">
        <v>7578</v>
      </c>
      <c r="D2387" s="2">
        <v>289715</v>
      </c>
      <c r="E2387" s="2">
        <v>5382</v>
      </c>
      <c r="F2387" s="17" t="s">
        <v>12471</v>
      </c>
      <c r="G2387" s="2" t="s">
        <v>5</v>
      </c>
      <c r="H2387" s="2" t="s">
        <v>4</v>
      </c>
      <c r="I2387" s="2" t="s">
        <v>6</v>
      </c>
      <c r="J2387" s="2" t="s">
        <v>7</v>
      </c>
      <c r="K2387" s="2" t="s">
        <v>8</v>
      </c>
      <c r="L2387" s="2" t="s">
        <v>9</v>
      </c>
      <c r="M2387" s="7">
        <f>IFERROR(INDEX(Hoja1!$B$1:$E$5279,MATCH(Data!$D2387,Hoja1!$B$1:$B$5279,),MATCH(Data!M$1,Hoja1!$B$1:$E$1,)),"ND")</f>
        <v>30958.9483</v>
      </c>
      <c r="N2387" s="7">
        <f>IFERROR(INDEX(Hoja1!$B$1:$E$5279,MATCH(Data!$D2387,Hoja1!$B$1:$B$5279,),MATCH(Data!N$1,Hoja1!$B$1:$E$1,)),"ND")</f>
        <v>0</v>
      </c>
      <c r="O2387" s="7">
        <f>IFERROR(INDEX(Hoja1!$B$1:$E$5279,MATCH(Data!$D2387,Hoja1!$B$1:$B$5279,),MATCH(Data!O$1,Hoja1!$B$1:$E$1,)),"ND")</f>
        <v>0</v>
      </c>
      <c r="P2387" t="str">
        <f>VLOOKUP(D2387,Hoja2!C:E,3,0)</f>
        <v>ESTRELLAS DIAMANTE</v>
      </c>
      <c r="Q2387" s="10">
        <f>VLOOKUP(D2387,Hoja2!C:D,2,0)</f>
        <v>6500</v>
      </c>
    </row>
    <row r="2388" spans="1:17" hidden="1" x14ac:dyDescent="0.2">
      <c r="A2388" s="2" t="s">
        <v>2405</v>
      </c>
      <c r="B2388" s="2" t="s">
        <v>12</v>
      </c>
      <c r="C2388" s="2">
        <v>678</v>
      </c>
      <c r="D2388" s="2">
        <v>289905</v>
      </c>
      <c r="E2388" s="2">
        <v>6858</v>
      </c>
      <c r="F2388" s="17" t="s">
        <v>12464</v>
      </c>
      <c r="G2388" s="2" t="s">
        <v>5</v>
      </c>
      <c r="H2388" s="2" t="s">
        <v>4</v>
      </c>
      <c r="I2388" s="2" t="s">
        <v>6</v>
      </c>
      <c r="J2388" s="2" t="s">
        <v>7</v>
      </c>
      <c r="K2388" s="2" t="s">
        <v>8</v>
      </c>
      <c r="L2388" s="2" t="s">
        <v>9</v>
      </c>
      <c r="M2388" s="7" t="str">
        <f>IFERROR(INDEX(Hoja1!$B$1:$E$5279,MATCH(Data!$D2388,Hoja1!$B$1:$B$5279,),MATCH(Data!M$1,Hoja1!$B$1:$E$1,)),"ND")</f>
        <v>ND</v>
      </c>
      <c r="N2388" s="7" t="str">
        <f>IFERROR(INDEX(Hoja1!$B$1:$E$5279,MATCH(Data!$D2388,Hoja1!$B$1:$B$5279,),MATCH(Data!N$1,Hoja1!$B$1:$E$1,)),"ND")</f>
        <v>ND</v>
      </c>
      <c r="O2388" s="7" t="str">
        <f>IFERROR(INDEX(Hoja1!$B$1:$E$5279,MATCH(Data!$D2388,Hoja1!$B$1:$B$5279,),MATCH(Data!O$1,Hoja1!$B$1:$E$1,)),"ND")</f>
        <v>ND</v>
      </c>
      <c r="P2388" t="str">
        <f>VLOOKUP(D2388,Hoja2!C:E,3,0)</f>
        <v>ESTRELLAS DIAMANTE</v>
      </c>
      <c r="Q2388" s="10">
        <f>VLOOKUP(D2388,Hoja2!C:D,2,0)</f>
        <v>0</v>
      </c>
    </row>
    <row r="2389" spans="1:17" hidden="1" x14ac:dyDescent="0.2">
      <c r="A2389" s="2" t="s">
        <v>2406</v>
      </c>
      <c r="B2389" s="2" t="s">
        <v>4</v>
      </c>
      <c r="C2389" s="2">
        <v>2165</v>
      </c>
      <c r="D2389" s="2">
        <v>290039</v>
      </c>
      <c r="E2389" s="2">
        <v>3975</v>
      </c>
      <c r="F2389" s="17" t="s">
        <v>12467</v>
      </c>
      <c r="G2389" s="2" t="s">
        <v>5</v>
      </c>
      <c r="H2389" s="2" t="s">
        <v>4</v>
      </c>
      <c r="I2389" s="2" t="s">
        <v>6</v>
      </c>
      <c r="J2389" s="2" t="s">
        <v>7</v>
      </c>
      <c r="K2389" s="2" t="s">
        <v>8</v>
      </c>
      <c r="L2389" s="2" t="s">
        <v>9</v>
      </c>
      <c r="M2389" s="7">
        <f>IFERROR(INDEX(Hoja1!$B$1:$E$5279,MATCH(Data!$D2389,Hoja1!$B$1:$B$5279,),MATCH(Data!M$1,Hoja1!$B$1:$E$1,)),"ND")</f>
        <v>165690.17989999999</v>
      </c>
      <c r="N2389" s="7">
        <f>IFERROR(INDEX(Hoja1!$B$1:$E$5279,MATCH(Data!$D2389,Hoja1!$B$1:$B$5279,),MATCH(Data!N$1,Hoja1!$B$1:$E$1,)),"ND")</f>
        <v>20000</v>
      </c>
      <c r="O2389" s="7">
        <f>IFERROR(INDEX(Hoja1!$B$1:$E$5279,MATCH(Data!$D2389,Hoja1!$B$1:$B$5279,),MATCH(Data!O$1,Hoja1!$B$1:$E$1,)),"ND")</f>
        <v>443250</v>
      </c>
      <c r="P2389" t="str">
        <f>VLOOKUP(D2389,Hoja2!C:E,3,0)</f>
        <v>ESTRELLAS DIAMANTE</v>
      </c>
      <c r="Q2389" s="10">
        <f>VLOOKUP(D2389,Hoja2!C:D,2,0)</f>
        <v>0</v>
      </c>
    </row>
    <row r="2390" spans="1:17" hidden="1" x14ac:dyDescent="0.2">
      <c r="A2390" s="2" t="s">
        <v>2407</v>
      </c>
      <c r="B2390" s="2" t="s">
        <v>4</v>
      </c>
      <c r="C2390" s="2">
        <v>8180</v>
      </c>
      <c r="D2390" s="2">
        <v>290044</v>
      </c>
      <c r="E2390" s="2">
        <v>2938</v>
      </c>
      <c r="F2390" s="17" t="s">
        <v>12484</v>
      </c>
      <c r="G2390" s="2" t="s">
        <v>5</v>
      </c>
      <c r="H2390" s="2" t="s">
        <v>4</v>
      </c>
      <c r="I2390" s="2" t="s">
        <v>6</v>
      </c>
      <c r="J2390" s="2" t="s">
        <v>7</v>
      </c>
      <c r="K2390" s="2" t="s">
        <v>8</v>
      </c>
      <c r="L2390" s="2" t="s">
        <v>9</v>
      </c>
      <c r="M2390" s="7">
        <f>IFERROR(INDEX(Hoja1!$B$1:$E$5279,MATCH(Data!$D2390,Hoja1!$B$1:$B$5279,),MATCH(Data!M$1,Hoja1!$B$1:$E$1,)),"ND")</f>
        <v>4361.1733000000004</v>
      </c>
      <c r="N2390" s="7">
        <f>IFERROR(INDEX(Hoja1!$B$1:$E$5279,MATCH(Data!$D2390,Hoja1!$B$1:$B$5279,),MATCH(Data!N$1,Hoja1!$B$1:$E$1,)),"ND")</f>
        <v>15000</v>
      </c>
      <c r="O2390" s="7">
        <f>IFERROR(INDEX(Hoja1!$B$1:$E$5279,MATCH(Data!$D2390,Hoja1!$B$1:$B$5279,),MATCH(Data!O$1,Hoja1!$B$1:$E$1,)),"ND")</f>
        <v>0</v>
      </c>
      <c r="P2390" t="str">
        <f>VLOOKUP(D2390,Hoja2!C:E,3,0)</f>
        <v>ESTRELLAS DIAMANTE</v>
      </c>
      <c r="Q2390" s="10">
        <f>VLOOKUP(D2390,Hoja2!C:D,2,0)</f>
        <v>3000</v>
      </c>
    </row>
    <row r="2391" spans="1:17" hidden="1" x14ac:dyDescent="0.2">
      <c r="A2391" s="2" t="s">
        <v>2408</v>
      </c>
      <c r="B2391" s="2" t="s">
        <v>4</v>
      </c>
      <c r="C2391" s="2">
        <v>11795</v>
      </c>
      <c r="D2391" s="2">
        <v>290057</v>
      </c>
      <c r="E2391" s="2">
        <v>5289</v>
      </c>
      <c r="F2391" s="17" t="s">
        <v>12559</v>
      </c>
      <c r="G2391" s="2" t="s">
        <v>5</v>
      </c>
      <c r="H2391" s="2" t="s">
        <v>4</v>
      </c>
      <c r="I2391" s="2" t="s">
        <v>6</v>
      </c>
      <c r="J2391" s="2" t="s">
        <v>7</v>
      </c>
      <c r="K2391" s="2" t="s">
        <v>8</v>
      </c>
      <c r="L2391" s="2" t="s">
        <v>9</v>
      </c>
      <c r="M2391" s="7">
        <f>IFERROR(INDEX(Hoja1!$B$1:$E$5279,MATCH(Data!$D2391,Hoja1!$B$1:$B$5279,),MATCH(Data!M$1,Hoja1!$B$1:$E$1,)),"ND")</f>
        <v>9578.5717000000004</v>
      </c>
      <c r="N2391" s="7">
        <f>IFERROR(INDEX(Hoja1!$B$1:$E$5279,MATCH(Data!$D2391,Hoja1!$B$1:$B$5279,),MATCH(Data!N$1,Hoja1!$B$1:$E$1,)),"ND")</f>
        <v>22500</v>
      </c>
      <c r="O2391" s="7">
        <f>IFERROR(INDEX(Hoja1!$B$1:$E$5279,MATCH(Data!$D2391,Hoja1!$B$1:$B$5279,),MATCH(Data!O$1,Hoja1!$B$1:$E$1,)),"ND")</f>
        <v>0</v>
      </c>
      <c r="P2391" t="str">
        <f>VLOOKUP(D2391,Hoja2!C:E,3,0)</f>
        <v>ESTRELLAS DIAMANTE</v>
      </c>
      <c r="Q2391" s="10">
        <f>VLOOKUP(D2391,Hoja2!C:D,2,0)</f>
        <v>800</v>
      </c>
    </row>
    <row r="2392" spans="1:17" hidden="1" x14ac:dyDescent="0.2">
      <c r="A2392" s="2" t="s">
        <v>2409</v>
      </c>
      <c r="B2392" s="2" t="s">
        <v>4</v>
      </c>
      <c r="C2392" s="2">
        <v>9325</v>
      </c>
      <c r="D2392" s="2">
        <v>290073</v>
      </c>
      <c r="E2392" s="2">
        <v>5289</v>
      </c>
      <c r="F2392" s="17" t="s">
        <v>12559</v>
      </c>
      <c r="G2392" s="2" t="s">
        <v>5</v>
      </c>
      <c r="H2392" s="2" t="s">
        <v>4</v>
      </c>
      <c r="I2392" s="2" t="s">
        <v>6</v>
      </c>
      <c r="J2392" s="2" t="s">
        <v>7</v>
      </c>
      <c r="K2392" s="2" t="s">
        <v>8</v>
      </c>
      <c r="L2392" s="2" t="s">
        <v>9</v>
      </c>
      <c r="M2392" s="7">
        <f>IFERROR(INDEX(Hoja1!$B$1:$E$5279,MATCH(Data!$D2392,Hoja1!$B$1:$B$5279,),MATCH(Data!M$1,Hoja1!$B$1:$E$1,)),"ND")</f>
        <v>57483.856699999997</v>
      </c>
      <c r="N2392" s="7">
        <f>IFERROR(INDEX(Hoja1!$B$1:$E$5279,MATCH(Data!$D2392,Hoja1!$B$1:$B$5279,),MATCH(Data!N$1,Hoja1!$B$1:$E$1,)),"ND")</f>
        <v>15000</v>
      </c>
      <c r="O2392" s="7">
        <f>IFERROR(INDEX(Hoja1!$B$1:$E$5279,MATCH(Data!$D2392,Hoja1!$B$1:$B$5279,),MATCH(Data!O$1,Hoja1!$B$1:$E$1,)),"ND")</f>
        <v>0</v>
      </c>
      <c r="P2392" t="str">
        <f>VLOOKUP(D2392,Hoja2!C:E,3,0)</f>
        <v>ESTRELLAS DIAMANTE</v>
      </c>
      <c r="Q2392" s="10">
        <f>VLOOKUP(D2392,Hoja2!C:D,2,0)</f>
        <v>15122.41</v>
      </c>
    </row>
    <row r="2393" spans="1:17" hidden="1" x14ac:dyDescent="0.2">
      <c r="A2393" s="2" t="s">
        <v>2410</v>
      </c>
      <c r="B2393" s="2" t="s">
        <v>4</v>
      </c>
      <c r="C2393" s="2">
        <v>6018</v>
      </c>
      <c r="D2393" s="2">
        <v>290370</v>
      </c>
      <c r="E2393" s="2">
        <v>8655</v>
      </c>
      <c r="F2393" s="17" t="s">
        <v>12453</v>
      </c>
      <c r="G2393" s="2" t="s">
        <v>5</v>
      </c>
      <c r="H2393" s="2" t="s">
        <v>4</v>
      </c>
      <c r="I2393" s="2" t="s">
        <v>6</v>
      </c>
      <c r="J2393" s="2" t="s">
        <v>7</v>
      </c>
      <c r="K2393" s="2" t="s">
        <v>8</v>
      </c>
      <c r="L2393" s="2" t="s">
        <v>9</v>
      </c>
      <c r="M2393" s="7">
        <f>IFERROR(INDEX(Hoja1!$B$1:$E$5279,MATCH(Data!$D2393,Hoja1!$B$1:$B$5279,),MATCH(Data!M$1,Hoja1!$B$1:$E$1,)),"ND")</f>
        <v>1815887.1699000001</v>
      </c>
      <c r="N2393" s="7">
        <f>IFERROR(INDEX(Hoja1!$B$1:$E$5279,MATCH(Data!$D2393,Hoja1!$B$1:$B$5279,),MATCH(Data!N$1,Hoja1!$B$1:$E$1,)),"ND")</f>
        <v>20000</v>
      </c>
      <c r="O2393" s="7">
        <f>IFERROR(INDEX(Hoja1!$B$1:$E$5279,MATCH(Data!$D2393,Hoja1!$B$1:$B$5279,),MATCH(Data!O$1,Hoja1!$B$1:$E$1,)),"ND")</f>
        <v>0</v>
      </c>
      <c r="P2393" t="str">
        <f>VLOOKUP(D2393,Hoja2!C:E,3,0)</f>
        <v>ESTRELLAS PATRIMONIALES</v>
      </c>
      <c r="Q2393" s="10">
        <f>VLOOKUP(D2393,Hoja2!C:D,2,0)</f>
        <v>0</v>
      </c>
    </row>
    <row r="2394" spans="1:17" hidden="1" x14ac:dyDescent="0.2">
      <c r="A2394" s="2" t="s">
        <v>2411</v>
      </c>
      <c r="B2394" s="2" t="s">
        <v>4</v>
      </c>
      <c r="C2394" s="2">
        <v>11790</v>
      </c>
      <c r="D2394" s="2">
        <v>290505</v>
      </c>
      <c r="E2394" s="2">
        <v>5289</v>
      </c>
      <c r="F2394" s="17" t="s">
        <v>12559</v>
      </c>
      <c r="G2394" s="2" t="s">
        <v>5</v>
      </c>
      <c r="H2394" s="2" t="s">
        <v>4</v>
      </c>
      <c r="I2394" s="2" t="s">
        <v>6</v>
      </c>
      <c r="J2394" s="2" t="s">
        <v>7</v>
      </c>
      <c r="K2394" s="2" t="s">
        <v>8</v>
      </c>
      <c r="L2394" s="2" t="s">
        <v>9</v>
      </c>
      <c r="M2394" s="7">
        <f>IFERROR(INDEX(Hoja1!$B$1:$E$5279,MATCH(Data!$D2394,Hoja1!$B$1:$B$5279,),MATCH(Data!M$1,Hoja1!$B$1:$E$1,)),"ND")</f>
        <v>119889.87330000001</v>
      </c>
      <c r="N2394" s="7">
        <f>IFERROR(INDEX(Hoja1!$B$1:$E$5279,MATCH(Data!$D2394,Hoja1!$B$1:$B$5279,),MATCH(Data!N$1,Hoja1!$B$1:$E$1,)),"ND")</f>
        <v>20600</v>
      </c>
      <c r="O2394" s="7">
        <f>IFERROR(INDEX(Hoja1!$B$1:$E$5279,MATCH(Data!$D2394,Hoja1!$B$1:$B$5279,),MATCH(Data!O$1,Hoja1!$B$1:$E$1,)),"ND")</f>
        <v>0</v>
      </c>
      <c r="P2394" t="str">
        <f>VLOOKUP(D2394,Hoja2!C:E,3,0)</f>
        <v>ESTRELLAS DIAMANTE</v>
      </c>
      <c r="Q2394" s="10">
        <f>VLOOKUP(D2394,Hoja2!C:D,2,0)</f>
        <v>1800</v>
      </c>
    </row>
    <row r="2395" spans="1:17" hidden="1" x14ac:dyDescent="0.2">
      <c r="A2395" s="2" t="s">
        <v>2412</v>
      </c>
      <c r="B2395" s="2" t="s">
        <v>4</v>
      </c>
      <c r="C2395" s="2">
        <v>629</v>
      </c>
      <c r="D2395" s="2">
        <v>290554</v>
      </c>
      <c r="E2395" s="2">
        <v>6858</v>
      </c>
      <c r="F2395" s="17" t="s">
        <v>12464</v>
      </c>
      <c r="G2395" s="2" t="s">
        <v>5</v>
      </c>
      <c r="H2395" s="2" t="s">
        <v>4</v>
      </c>
      <c r="I2395" s="2" t="s">
        <v>6</v>
      </c>
      <c r="J2395" s="2" t="s">
        <v>7</v>
      </c>
      <c r="K2395" s="2" t="s">
        <v>8</v>
      </c>
      <c r="L2395" s="2" t="s">
        <v>9</v>
      </c>
      <c r="M2395" s="7">
        <f>IFERROR(INDEX(Hoja1!$B$1:$E$5279,MATCH(Data!$D2395,Hoja1!$B$1:$B$5279,),MATCH(Data!M$1,Hoja1!$B$1:$E$1,)),"ND")</f>
        <v>83819.66</v>
      </c>
      <c r="N2395" s="7">
        <f>IFERROR(INDEX(Hoja1!$B$1:$E$5279,MATCH(Data!$D2395,Hoja1!$B$1:$B$5279,),MATCH(Data!N$1,Hoja1!$B$1:$E$1,)),"ND")</f>
        <v>35000</v>
      </c>
      <c r="O2395" s="7">
        <f>IFERROR(INDEX(Hoja1!$B$1:$E$5279,MATCH(Data!$D2395,Hoja1!$B$1:$B$5279,),MATCH(Data!O$1,Hoja1!$B$1:$E$1,)),"ND")</f>
        <v>0</v>
      </c>
      <c r="P2395" t="str">
        <f>VLOOKUP(D2395,Hoja2!C:E,3,0)</f>
        <v>ESTRELLAS DIAMANTE</v>
      </c>
      <c r="Q2395" s="10">
        <f>VLOOKUP(D2395,Hoja2!C:D,2,0)</f>
        <v>0</v>
      </c>
    </row>
    <row r="2396" spans="1:17" hidden="1" x14ac:dyDescent="0.2">
      <c r="A2396" s="2" t="s">
        <v>2413</v>
      </c>
      <c r="B2396" s="2" t="s">
        <v>4</v>
      </c>
      <c r="C2396" s="2">
        <v>7976</v>
      </c>
      <c r="D2396" s="2">
        <v>290757</v>
      </c>
      <c r="E2396" s="2">
        <v>3704</v>
      </c>
      <c r="F2396" s="17" t="s">
        <v>12455</v>
      </c>
      <c r="G2396" s="2" t="s">
        <v>5</v>
      </c>
      <c r="H2396" s="2" t="s">
        <v>4</v>
      </c>
      <c r="I2396" s="2" t="s">
        <v>6</v>
      </c>
      <c r="J2396" s="2" t="s">
        <v>7</v>
      </c>
      <c r="K2396" s="2" t="s">
        <v>8</v>
      </c>
      <c r="L2396" s="2" t="s">
        <v>9</v>
      </c>
      <c r="M2396" s="7">
        <f>IFERROR(INDEX(Hoja1!$B$1:$E$5279,MATCH(Data!$D2396,Hoja1!$B$1:$B$5279,),MATCH(Data!M$1,Hoja1!$B$1:$E$1,)),"ND")</f>
        <v>12546.0432</v>
      </c>
      <c r="N2396" s="7">
        <f>IFERROR(INDEX(Hoja1!$B$1:$E$5279,MATCH(Data!$D2396,Hoja1!$B$1:$B$5279,),MATCH(Data!N$1,Hoja1!$B$1:$E$1,)),"ND")</f>
        <v>0</v>
      </c>
      <c r="O2396" s="7">
        <f>IFERROR(INDEX(Hoja1!$B$1:$E$5279,MATCH(Data!$D2396,Hoja1!$B$1:$B$5279,),MATCH(Data!O$1,Hoja1!$B$1:$E$1,)),"ND")</f>
        <v>0</v>
      </c>
      <c r="P2396" t="str">
        <f>VLOOKUP(D2396,Hoja2!C:E,3,0)</f>
        <v>ESTRELLAS DIAMANTE</v>
      </c>
      <c r="Q2396" s="10">
        <f>VLOOKUP(D2396,Hoja2!C:D,2,0)</f>
        <v>6000</v>
      </c>
    </row>
    <row r="2397" spans="1:17" hidden="1" x14ac:dyDescent="0.2">
      <c r="A2397" s="2" t="s">
        <v>2414</v>
      </c>
      <c r="B2397" s="2" t="s">
        <v>4</v>
      </c>
      <c r="C2397" s="2">
        <v>7221</v>
      </c>
      <c r="D2397" s="2">
        <v>290761</v>
      </c>
      <c r="E2397" s="2">
        <v>8655</v>
      </c>
      <c r="F2397" s="17" t="s">
        <v>12453</v>
      </c>
      <c r="G2397" s="2" t="s">
        <v>5</v>
      </c>
      <c r="H2397" s="2" t="s">
        <v>4</v>
      </c>
      <c r="I2397" s="2" t="s">
        <v>6</v>
      </c>
      <c r="J2397" s="2" t="s">
        <v>7</v>
      </c>
      <c r="K2397" s="2" t="s">
        <v>8</v>
      </c>
      <c r="L2397" s="2" t="s">
        <v>9</v>
      </c>
      <c r="M2397" s="7">
        <f>IFERROR(INDEX(Hoja1!$B$1:$E$5279,MATCH(Data!$D2397,Hoja1!$B$1:$B$5279,),MATCH(Data!M$1,Hoja1!$B$1:$E$1,)),"ND")</f>
        <v>372435.80820000003</v>
      </c>
      <c r="N2397" s="7">
        <f>IFERROR(INDEX(Hoja1!$B$1:$E$5279,MATCH(Data!$D2397,Hoja1!$B$1:$B$5279,),MATCH(Data!N$1,Hoja1!$B$1:$E$1,)),"ND")</f>
        <v>14750</v>
      </c>
      <c r="O2397" s="7">
        <f>IFERROR(INDEX(Hoja1!$B$1:$E$5279,MATCH(Data!$D2397,Hoja1!$B$1:$B$5279,),MATCH(Data!O$1,Hoja1!$B$1:$E$1,)),"ND")</f>
        <v>0</v>
      </c>
      <c r="P2397" t="str">
        <f>VLOOKUP(D2397,Hoja2!C:E,3,0)</f>
        <v>ESTRELLAS DIAMANTE</v>
      </c>
      <c r="Q2397" s="10">
        <f>VLOOKUP(D2397,Hoja2!C:D,2,0)</f>
        <v>2700</v>
      </c>
    </row>
    <row r="2398" spans="1:17" hidden="1" x14ac:dyDescent="0.2">
      <c r="A2398" s="2" t="s">
        <v>2415</v>
      </c>
      <c r="B2398" s="2" t="s">
        <v>4</v>
      </c>
      <c r="C2398" s="2">
        <v>8618</v>
      </c>
      <c r="D2398" s="2">
        <v>290779</v>
      </c>
      <c r="E2398" s="2">
        <v>1910</v>
      </c>
      <c r="F2398" s="17" t="s">
        <v>12475</v>
      </c>
      <c r="G2398" s="2" t="s">
        <v>5</v>
      </c>
      <c r="H2398" s="2" t="s">
        <v>4</v>
      </c>
      <c r="I2398" s="2" t="s">
        <v>6</v>
      </c>
      <c r="J2398" s="2" t="s">
        <v>7</v>
      </c>
      <c r="K2398" s="2" t="s">
        <v>8</v>
      </c>
      <c r="L2398" s="2" t="s">
        <v>9</v>
      </c>
      <c r="M2398" s="7">
        <f>IFERROR(INDEX(Hoja1!$B$1:$E$5279,MATCH(Data!$D2398,Hoja1!$B$1:$B$5279,),MATCH(Data!M$1,Hoja1!$B$1:$E$1,)),"ND")</f>
        <v>101190.3533</v>
      </c>
      <c r="N2398" s="7">
        <f>IFERROR(INDEX(Hoja1!$B$1:$E$5279,MATCH(Data!$D2398,Hoja1!$B$1:$B$5279,),MATCH(Data!N$1,Hoja1!$B$1:$E$1,)),"ND")</f>
        <v>14625</v>
      </c>
      <c r="O2398" s="7">
        <f>IFERROR(INDEX(Hoja1!$B$1:$E$5279,MATCH(Data!$D2398,Hoja1!$B$1:$B$5279,),MATCH(Data!O$1,Hoja1!$B$1:$E$1,)),"ND")</f>
        <v>900000</v>
      </c>
      <c r="P2398" t="str">
        <f>VLOOKUP(D2398,Hoja2!C:E,3,0)</f>
        <v>ESTRELLAS DIAMANTE</v>
      </c>
      <c r="Q2398" s="10">
        <f>VLOOKUP(D2398,Hoja2!C:D,2,0)</f>
        <v>20000</v>
      </c>
    </row>
    <row r="2399" spans="1:17" hidden="1" x14ac:dyDescent="0.2">
      <c r="A2399" s="2" t="s">
        <v>2416</v>
      </c>
      <c r="B2399" s="2" t="s">
        <v>4</v>
      </c>
      <c r="C2399" s="2">
        <v>9413</v>
      </c>
      <c r="D2399" s="2">
        <v>290822</v>
      </c>
      <c r="E2399" s="2">
        <v>5289</v>
      </c>
      <c r="F2399" s="17" t="s">
        <v>12559</v>
      </c>
      <c r="G2399" s="2" t="s">
        <v>5</v>
      </c>
      <c r="H2399" s="2" t="s">
        <v>4</v>
      </c>
      <c r="I2399" s="2" t="s">
        <v>6</v>
      </c>
      <c r="J2399" s="2" t="s">
        <v>7</v>
      </c>
      <c r="K2399" s="2" t="s">
        <v>8</v>
      </c>
      <c r="L2399" s="2" t="s">
        <v>9</v>
      </c>
      <c r="M2399" s="7">
        <f>IFERROR(INDEX(Hoja1!$B$1:$E$5279,MATCH(Data!$D2399,Hoja1!$B$1:$B$5279,),MATCH(Data!M$1,Hoja1!$B$1:$E$1,)),"ND")</f>
        <v>5123.2965999999997</v>
      </c>
      <c r="N2399" s="7">
        <f>IFERROR(INDEX(Hoja1!$B$1:$E$5279,MATCH(Data!$D2399,Hoja1!$B$1:$B$5279,),MATCH(Data!N$1,Hoja1!$B$1:$E$1,)),"ND")</f>
        <v>7000</v>
      </c>
      <c r="O2399" s="7">
        <f>IFERROR(INDEX(Hoja1!$B$1:$E$5279,MATCH(Data!$D2399,Hoja1!$B$1:$B$5279,),MATCH(Data!O$1,Hoja1!$B$1:$E$1,)),"ND")</f>
        <v>0</v>
      </c>
      <c r="P2399" t="str">
        <f>VLOOKUP(D2399,Hoja2!C:E,3,0)</f>
        <v>ESTRELLAS DIAMANTE</v>
      </c>
      <c r="Q2399" s="10">
        <f>VLOOKUP(D2399,Hoja2!C:D,2,0)</f>
        <v>10804</v>
      </c>
    </row>
    <row r="2400" spans="1:17" hidden="1" x14ac:dyDescent="0.2">
      <c r="A2400" s="2" t="s">
        <v>2417</v>
      </c>
      <c r="B2400" s="2" t="s">
        <v>4</v>
      </c>
      <c r="C2400" s="2">
        <v>7761</v>
      </c>
      <c r="D2400" s="2">
        <v>290855</v>
      </c>
      <c r="E2400" s="2">
        <v>5382</v>
      </c>
      <c r="F2400" s="17" t="s">
        <v>12471</v>
      </c>
      <c r="G2400" s="2" t="s">
        <v>5</v>
      </c>
      <c r="H2400" s="2" t="s">
        <v>4</v>
      </c>
      <c r="I2400" s="2" t="s">
        <v>6</v>
      </c>
      <c r="J2400" s="2" t="s">
        <v>7</v>
      </c>
      <c r="K2400" s="2" t="s">
        <v>8</v>
      </c>
      <c r="L2400" s="2" t="s">
        <v>9</v>
      </c>
      <c r="M2400" s="7">
        <f>IFERROR(INDEX(Hoja1!$B$1:$E$5279,MATCH(Data!$D2400,Hoja1!$B$1:$B$5279,),MATCH(Data!M$1,Hoja1!$B$1:$E$1,)),"ND")</f>
        <v>11647.2816</v>
      </c>
      <c r="N2400" s="7">
        <f>IFERROR(INDEX(Hoja1!$B$1:$E$5279,MATCH(Data!$D2400,Hoja1!$B$1:$B$5279,),MATCH(Data!N$1,Hoja1!$B$1:$E$1,)),"ND")</f>
        <v>10130</v>
      </c>
      <c r="O2400" s="7">
        <f>IFERROR(INDEX(Hoja1!$B$1:$E$5279,MATCH(Data!$D2400,Hoja1!$B$1:$B$5279,),MATCH(Data!O$1,Hoja1!$B$1:$E$1,)),"ND")</f>
        <v>80000</v>
      </c>
      <c r="P2400" t="str">
        <f>VLOOKUP(D2400,Hoja2!C:E,3,0)</f>
        <v>ESTRELLAS DIAMANTE</v>
      </c>
      <c r="Q2400" s="10">
        <f>VLOOKUP(D2400,Hoja2!C:D,2,0)</f>
        <v>4500</v>
      </c>
    </row>
    <row r="2401" spans="1:17" hidden="1" x14ac:dyDescent="0.2">
      <c r="A2401" s="2" t="s">
        <v>2418</v>
      </c>
      <c r="B2401" s="2" t="s">
        <v>4</v>
      </c>
      <c r="C2401" s="2">
        <v>6853</v>
      </c>
      <c r="D2401" s="2">
        <v>290884</v>
      </c>
      <c r="E2401" s="2">
        <v>6856</v>
      </c>
      <c r="F2401" s="17" t="s">
        <v>12494</v>
      </c>
      <c r="G2401" s="2" t="s">
        <v>5</v>
      </c>
      <c r="H2401" s="2" t="s">
        <v>4</v>
      </c>
      <c r="I2401" s="2" t="s">
        <v>6</v>
      </c>
      <c r="J2401" s="2" t="s">
        <v>7</v>
      </c>
      <c r="K2401" s="2" t="s">
        <v>8</v>
      </c>
      <c r="L2401" s="2" t="s">
        <v>9</v>
      </c>
      <c r="M2401" s="7">
        <f>IFERROR(INDEX(Hoja1!$B$1:$E$5279,MATCH(Data!$D2401,Hoja1!$B$1:$B$5279,),MATCH(Data!M$1,Hoja1!$B$1:$E$1,)),"ND")</f>
        <v>265803.34830000001</v>
      </c>
      <c r="N2401" s="7">
        <f>IFERROR(INDEX(Hoja1!$B$1:$E$5279,MATCH(Data!$D2401,Hoja1!$B$1:$B$5279,),MATCH(Data!N$1,Hoja1!$B$1:$E$1,)),"ND")</f>
        <v>13850</v>
      </c>
      <c r="O2401" s="7">
        <f>IFERROR(INDEX(Hoja1!$B$1:$E$5279,MATCH(Data!$D2401,Hoja1!$B$1:$B$5279,),MATCH(Data!O$1,Hoja1!$B$1:$E$1,)),"ND")</f>
        <v>0</v>
      </c>
      <c r="P2401" t="str">
        <f>VLOOKUP(D2401,Hoja2!C:E,3,0)</f>
        <v>ESTRELLAS DIAMANTE</v>
      </c>
      <c r="Q2401" s="10">
        <f>VLOOKUP(D2401,Hoja2!C:D,2,0)</f>
        <v>0</v>
      </c>
    </row>
    <row r="2402" spans="1:17" hidden="1" x14ac:dyDescent="0.2">
      <c r="A2402" s="2" t="s">
        <v>2419</v>
      </c>
      <c r="B2402" s="2" t="s">
        <v>4</v>
      </c>
      <c r="C2402" s="2">
        <v>415</v>
      </c>
      <c r="D2402" s="2">
        <v>291082</v>
      </c>
      <c r="E2402" s="2">
        <v>3975</v>
      </c>
      <c r="F2402" s="17" t="s">
        <v>12467</v>
      </c>
      <c r="G2402" s="2" t="s">
        <v>5</v>
      </c>
      <c r="H2402" s="2" t="s">
        <v>4</v>
      </c>
      <c r="I2402" s="2" t="s">
        <v>6</v>
      </c>
      <c r="J2402" s="2" t="s">
        <v>7</v>
      </c>
      <c r="K2402" s="2" t="s">
        <v>8</v>
      </c>
      <c r="L2402" s="2" t="s">
        <v>9</v>
      </c>
      <c r="M2402" s="7">
        <f>IFERROR(INDEX(Hoja1!$B$1:$E$5279,MATCH(Data!$D2402,Hoja1!$B$1:$B$5279,),MATCH(Data!M$1,Hoja1!$B$1:$E$1,)),"ND")</f>
        <v>975812.7916</v>
      </c>
      <c r="N2402" s="7">
        <f>IFERROR(INDEX(Hoja1!$B$1:$E$5279,MATCH(Data!$D2402,Hoja1!$B$1:$B$5279,),MATCH(Data!N$1,Hoja1!$B$1:$E$1,)),"ND")</f>
        <v>20000</v>
      </c>
      <c r="O2402" s="7">
        <f>IFERROR(INDEX(Hoja1!$B$1:$E$5279,MATCH(Data!$D2402,Hoja1!$B$1:$B$5279,),MATCH(Data!O$1,Hoja1!$B$1:$E$1,)),"ND")</f>
        <v>400000</v>
      </c>
      <c r="P2402" t="str">
        <f>VLOOKUP(D2402,Hoja2!C:E,3,0)</f>
        <v>ESTRELLAS DIAMANTE</v>
      </c>
      <c r="Q2402" s="10">
        <f>VLOOKUP(D2402,Hoja2!C:D,2,0)</f>
        <v>2824</v>
      </c>
    </row>
    <row r="2403" spans="1:17" hidden="1" x14ac:dyDescent="0.2">
      <c r="A2403" s="2" t="s">
        <v>2420</v>
      </c>
      <c r="B2403" s="2" t="s">
        <v>12</v>
      </c>
      <c r="C2403" s="2">
        <v>6237</v>
      </c>
      <c r="D2403" s="2">
        <v>291254</v>
      </c>
      <c r="E2403" s="2">
        <v>6856</v>
      </c>
      <c r="F2403" s="17" t="s">
        <v>12494</v>
      </c>
      <c r="G2403" s="2" t="s">
        <v>5</v>
      </c>
      <c r="H2403" s="2" t="s">
        <v>4</v>
      </c>
      <c r="I2403" s="2" t="s">
        <v>6</v>
      </c>
      <c r="J2403" s="2" t="s">
        <v>7</v>
      </c>
      <c r="K2403" s="2" t="s">
        <v>8</v>
      </c>
      <c r="L2403" s="2" t="s">
        <v>9</v>
      </c>
      <c r="M2403" s="7" t="str">
        <f>IFERROR(INDEX(Hoja1!$B$1:$E$5279,MATCH(Data!$D2403,Hoja1!$B$1:$B$5279,),MATCH(Data!M$1,Hoja1!$B$1:$E$1,)),"ND")</f>
        <v>ND</v>
      </c>
      <c r="N2403" s="7" t="str">
        <f>IFERROR(INDEX(Hoja1!$B$1:$E$5279,MATCH(Data!$D2403,Hoja1!$B$1:$B$5279,),MATCH(Data!N$1,Hoja1!$B$1:$E$1,)),"ND")</f>
        <v>ND</v>
      </c>
      <c r="O2403" s="7" t="str">
        <f>IFERROR(INDEX(Hoja1!$B$1:$E$5279,MATCH(Data!$D2403,Hoja1!$B$1:$B$5279,),MATCH(Data!O$1,Hoja1!$B$1:$E$1,)),"ND")</f>
        <v>ND</v>
      </c>
      <c r="P2403" t="str">
        <f>VLOOKUP(D2403,Hoja2!C:E,3,0)</f>
        <v>ESTRELLAS PATRIMONIALES</v>
      </c>
      <c r="Q2403" s="10">
        <f>VLOOKUP(D2403,Hoja2!C:D,2,0)</f>
        <v>0</v>
      </c>
    </row>
    <row r="2404" spans="1:17" hidden="1" x14ac:dyDescent="0.2">
      <c r="A2404" s="2" t="s">
        <v>2421</v>
      </c>
      <c r="B2404" s="2" t="s">
        <v>4</v>
      </c>
      <c r="C2404" s="2">
        <v>9412</v>
      </c>
      <c r="D2404" s="2">
        <v>291345</v>
      </c>
      <c r="E2404" s="2">
        <v>5501</v>
      </c>
      <c r="F2404" s="17" t="s">
        <v>12486</v>
      </c>
      <c r="G2404" s="2" t="s">
        <v>5</v>
      </c>
      <c r="H2404" s="2" t="s">
        <v>4</v>
      </c>
      <c r="I2404" s="2" t="s">
        <v>6</v>
      </c>
      <c r="J2404" s="2" t="s">
        <v>7</v>
      </c>
      <c r="K2404" s="2" t="s">
        <v>8</v>
      </c>
      <c r="L2404" s="2" t="s">
        <v>9</v>
      </c>
      <c r="M2404" s="7">
        <f>IFERROR(INDEX(Hoja1!$B$1:$E$5279,MATCH(Data!$D2404,Hoja1!$B$1:$B$5279,),MATCH(Data!M$1,Hoja1!$B$1:$E$1,)),"ND")</f>
        <v>1341.5182</v>
      </c>
      <c r="N2404" s="7">
        <f>IFERROR(INDEX(Hoja1!$B$1:$E$5279,MATCH(Data!$D2404,Hoja1!$B$1:$B$5279,),MATCH(Data!N$1,Hoja1!$B$1:$E$1,)),"ND")</f>
        <v>0</v>
      </c>
      <c r="O2404" s="7">
        <f>IFERROR(INDEX(Hoja1!$B$1:$E$5279,MATCH(Data!$D2404,Hoja1!$B$1:$B$5279,),MATCH(Data!O$1,Hoja1!$B$1:$E$1,)),"ND")</f>
        <v>0</v>
      </c>
      <c r="P2404" t="str">
        <f>VLOOKUP(D2404,Hoja2!C:E,3,0)</f>
        <v>ESTRELLAS DIAMANTE</v>
      </c>
      <c r="Q2404" s="10">
        <f>VLOOKUP(D2404,Hoja2!C:D,2,0)</f>
        <v>20000</v>
      </c>
    </row>
    <row r="2405" spans="1:17" hidden="1" x14ac:dyDescent="0.2">
      <c r="A2405" s="2" t="s">
        <v>2422</v>
      </c>
      <c r="B2405" s="2" t="s">
        <v>12</v>
      </c>
      <c r="C2405" s="2">
        <v>4881</v>
      </c>
      <c r="D2405" s="2">
        <v>291438</v>
      </c>
      <c r="E2405" s="2">
        <v>6858</v>
      </c>
      <c r="F2405" s="17" t="s">
        <v>12464</v>
      </c>
      <c r="G2405" s="2" t="s">
        <v>5</v>
      </c>
      <c r="H2405" s="2" t="s">
        <v>4</v>
      </c>
      <c r="I2405" s="2" t="s">
        <v>6</v>
      </c>
      <c r="J2405" s="2" t="s">
        <v>7</v>
      </c>
      <c r="K2405" s="2" t="s">
        <v>8</v>
      </c>
      <c r="L2405" s="2" t="s">
        <v>9</v>
      </c>
      <c r="M2405" s="7" t="str">
        <f>IFERROR(INDEX(Hoja1!$B$1:$E$5279,MATCH(Data!$D2405,Hoja1!$B$1:$B$5279,),MATCH(Data!M$1,Hoja1!$B$1:$E$1,)),"ND")</f>
        <v>ND</v>
      </c>
      <c r="N2405" s="7" t="str">
        <f>IFERROR(INDEX(Hoja1!$B$1:$E$5279,MATCH(Data!$D2405,Hoja1!$B$1:$B$5279,),MATCH(Data!N$1,Hoja1!$B$1:$E$1,)),"ND")</f>
        <v>ND</v>
      </c>
      <c r="O2405" s="7" t="str">
        <f>IFERROR(INDEX(Hoja1!$B$1:$E$5279,MATCH(Data!$D2405,Hoja1!$B$1:$B$5279,),MATCH(Data!O$1,Hoja1!$B$1:$E$1,)),"ND")</f>
        <v>ND</v>
      </c>
      <c r="P2405" t="str">
        <f>VLOOKUP(D2405,Hoja2!C:E,3,0)</f>
        <v>ESTRELLAS DIAMANTE</v>
      </c>
      <c r="Q2405" s="10">
        <f>VLOOKUP(D2405,Hoja2!C:D,2,0)</f>
        <v>2500</v>
      </c>
    </row>
    <row r="2406" spans="1:17" hidden="1" x14ac:dyDescent="0.2">
      <c r="A2406" s="2" t="s">
        <v>2423</v>
      </c>
      <c r="B2406" s="2" t="s">
        <v>4</v>
      </c>
      <c r="C2406" s="2">
        <v>6044</v>
      </c>
      <c r="D2406" s="2">
        <v>291444</v>
      </c>
      <c r="E2406" s="2">
        <v>8655</v>
      </c>
      <c r="F2406" s="17" t="s">
        <v>12453</v>
      </c>
      <c r="G2406" s="2" t="s">
        <v>5</v>
      </c>
      <c r="H2406" s="2" t="s">
        <v>4</v>
      </c>
      <c r="I2406" s="2" t="s">
        <v>6</v>
      </c>
      <c r="J2406" s="2" t="s">
        <v>7</v>
      </c>
      <c r="K2406" s="2" t="s">
        <v>8</v>
      </c>
      <c r="L2406" s="2" t="s">
        <v>9</v>
      </c>
      <c r="M2406" s="7">
        <f>IFERROR(INDEX(Hoja1!$B$1:$E$5279,MATCH(Data!$D2406,Hoja1!$B$1:$B$5279,),MATCH(Data!M$1,Hoja1!$B$1:$E$1,)),"ND")</f>
        <v>43111.068200000002</v>
      </c>
      <c r="N2406" s="7">
        <f>IFERROR(INDEX(Hoja1!$B$1:$E$5279,MATCH(Data!$D2406,Hoja1!$B$1:$B$5279,),MATCH(Data!N$1,Hoja1!$B$1:$E$1,)),"ND")</f>
        <v>25000</v>
      </c>
      <c r="O2406" s="7">
        <f>IFERROR(INDEX(Hoja1!$B$1:$E$5279,MATCH(Data!$D2406,Hoja1!$B$1:$B$5279,),MATCH(Data!O$1,Hoja1!$B$1:$E$1,)),"ND")</f>
        <v>330500</v>
      </c>
      <c r="P2406" t="str">
        <f>VLOOKUP(D2406,Hoja2!C:E,3,0)</f>
        <v>ESTRELLAS DIAMANTE</v>
      </c>
      <c r="Q2406" s="10">
        <f>VLOOKUP(D2406,Hoja2!C:D,2,0)</f>
        <v>10000</v>
      </c>
    </row>
    <row r="2407" spans="1:17" hidden="1" x14ac:dyDescent="0.2">
      <c r="A2407" s="2" t="s">
        <v>2424</v>
      </c>
      <c r="B2407" s="2" t="s">
        <v>4</v>
      </c>
      <c r="C2407" s="2">
        <v>170</v>
      </c>
      <c r="D2407" s="2">
        <v>291449</v>
      </c>
      <c r="E2407" s="2">
        <v>3975</v>
      </c>
      <c r="F2407" s="17" t="s">
        <v>12467</v>
      </c>
      <c r="G2407" s="2" t="s">
        <v>5</v>
      </c>
      <c r="H2407" s="2" t="s">
        <v>4</v>
      </c>
      <c r="I2407" s="2" t="s">
        <v>6</v>
      </c>
      <c r="J2407" s="2" t="s">
        <v>7</v>
      </c>
      <c r="K2407" s="2" t="s">
        <v>8</v>
      </c>
      <c r="L2407" s="2" t="s">
        <v>9</v>
      </c>
      <c r="M2407" s="7">
        <f>IFERROR(INDEX(Hoja1!$B$1:$E$5279,MATCH(Data!$D2407,Hoja1!$B$1:$B$5279,),MATCH(Data!M$1,Hoja1!$B$1:$E$1,)),"ND")</f>
        <v>62728.8266</v>
      </c>
      <c r="N2407" s="7">
        <f>IFERROR(INDEX(Hoja1!$B$1:$E$5279,MATCH(Data!$D2407,Hoja1!$B$1:$B$5279,),MATCH(Data!N$1,Hoja1!$B$1:$E$1,)),"ND")</f>
        <v>20000</v>
      </c>
      <c r="O2407" s="7">
        <f>IFERROR(INDEX(Hoja1!$B$1:$E$5279,MATCH(Data!$D2407,Hoja1!$B$1:$B$5279,),MATCH(Data!O$1,Hoja1!$B$1:$E$1,)),"ND")</f>
        <v>950000</v>
      </c>
      <c r="P2407" t="str">
        <f>VLOOKUP(D2407,Hoja2!C:E,3,0)</f>
        <v>ESTRELLAS DIAMANTE</v>
      </c>
      <c r="Q2407" s="10">
        <f>VLOOKUP(D2407,Hoja2!C:D,2,0)</f>
        <v>9000</v>
      </c>
    </row>
    <row r="2408" spans="1:17" hidden="1" x14ac:dyDescent="0.2">
      <c r="A2408" s="2" t="s">
        <v>2425</v>
      </c>
      <c r="B2408" s="2" t="s">
        <v>12</v>
      </c>
      <c r="C2408" s="2">
        <v>303</v>
      </c>
      <c r="D2408" s="2">
        <v>291450</v>
      </c>
      <c r="E2408" s="2">
        <v>5823</v>
      </c>
      <c r="F2408" s="17" t="s">
        <v>12460</v>
      </c>
      <c r="G2408" s="2" t="s">
        <v>5</v>
      </c>
      <c r="H2408" s="2" t="s">
        <v>4</v>
      </c>
      <c r="I2408" s="2" t="s">
        <v>6</v>
      </c>
      <c r="J2408" s="2" t="s">
        <v>7</v>
      </c>
      <c r="K2408" s="2" t="s">
        <v>8</v>
      </c>
      <c r="L2408" s="2" t="s">
        <v>9</v>
      </c>
      <c r="M2408" s="7" t="str">
        <f>IFERROR(INDEX(Hoja1!$B$1:$E$5279,MATCH(Data!$D2408,Hoja1!$B$1:$B$5279,),MATCH(Data!M$1,Hoja1!$B$1:$E$1,)),"ND")</f>
        <v>ND</v>
      </c>
      <c r="N2408" s="7" t="str">
        <f>IFERROR(INDEX(Hoja1!$B$1:$E$5279,MATCH(Data!$D2408,Hoja1!$B$1:$B$5279,),MATCH(Data!N$1,Hoja1!$B$1:$E$1,)),"ND")</f>
        <v>ND</v>
      </c>
      <c r="O2408" s="7" t="str">
        <f>IFERROR(INDEX(Hoja1!$B$1:$E$5279,MATCH(Data!$D2408,Hoja1!$B$1:$B$5279,),MATCH(Data!O$1,Hoja1!$B$1:$E$1,)),"ND")</f>
        <v>ND</v>
      </c>
      <c r="P2408" t="str">
        <f>VLOOKUP(D2408,Hoja2!C:E,3,0)</f>
        <v>ESTRELLAS DIAMANTE</v>
      </c>
      <c r="Q2408" s="10">
        <f>VLOOKUP(D2408,Hoja2!C:D,2,0)</f>
        <v>0</v>
      </c>
    </row>
    <row r="2409" spans="1:17" hidden="1" x14ac:dyDescent="0.2">
      <c r="A2409" s="2" t="s">
        <v>2426</v>
      </c>
      <c r="B2409" s="2" t="s">
        <v>4</v>
      </c>
      <c r="C2409" s="2">
        <v>7778</v>
      </c>
      <c r="D2409" s="2">
        <v>291565</v>
      </c>
      <c r="E2409" s="2">
        <v>5382</v>
      </c>
      <c r="F2409" s="17" t="s">
        <v>12471</v>
      </c>
      <c r="G2409" s="2" t="s">
        <v>5</v>
      </c>
      <c r="H2409" s="2" t="s">
        <v>4</v>
      </c>
      <c r="I2409" s="2" t="s">
        <v>6</v>
      </c>
      <c r="J2409" s="2" t="s">
        <v>7</v>
      </c>
      <c r="K2409" s="2" t="s">
        <v>8</v>
      </c>
      <c r="L2409" s="2" t="s">
        <v>9</v>
      </c>
      <c r="M2409" s="7">
        <f>IFERROR(INDEX(Hoja1!$B$1:$E$5279,MATCH(Data!$D2409,Hoja1!$B$1:$B$5279,),MATCH(Data!M$1,Hoja1!$B$1:$E$1,)),"ND")</f>
        <v>4822.6967000000004</v>
      </c>
      <c r="N2409" s="7">
        <f>IFERROR(INDEX(Hoja1!$B$1:$E$5279,MATCH(Data!$D2409,Hoja1!$B$1:$B$5279,),MATCH(Data!N$1,Hoja1!$B$1:$E$1,)),"ND")</f>
        <v>2500</v>
      </c>
      <c r="O2409" s="7">
        <f>IFERROR(INDEX(Hoja1!$B$1:$E$5279,MATCH(Data!$D2409,Hoja1!$B$1:$B$5279,),MATCH(Data!O$1,Hoja1!$B$1:$E$1,)),"ND")</f>
        <v>0</v>
      </c>
      <c r="P2409" t="str">
        <f>VLOOKUP(D2409,Hoja2!C:E,3,0)</f>
        <v>ESTRELLAS DIAMANTE</v>
      </c>
      <c r="Q2409" s="10">
        <f>VLOOKUP(D2409,Hoja2!C:D,2,0)</f>
        <v>6500</v>
      </c>
    </row>
    <row r="2410" spans="1:17" hidden="1" x14ac:dyDescent="0.2">
      <c r="A2410" s="2" t="s">
        <v>2427</v>
      </c>
      <c r="B2410" s="2" t="s">
        <v>4</v>
      </c>
      <c r="C2410" s="2">
        <v>10224</v>
      </c>
      <c r="D2410" s="2">
        <v>291776</v>
      </c>
      <c r="E2410" s="2">
        <v>1237</v>
      </c>
      <c r="F2410" s="17" t="s">
        <v>12458</v>
      </c>
      <c r="G2410" s="2" t="s">
        <v>5</v>
      </c>
      <c r="H2410" s="2" t="s">
        <v>4</v>
      </c>
      <c r="I2410" s="2" t="s">
        <v>6</v>
      </c>
      <c r="J2410" s="2" t="s">
        <v>7</v>
      </c>
      <c r="K2410" s="2" t="s">
        <v>8</v>
      </c>
      <c r="L2410" s="2" t="s">
        <v>9</v>
      </c>
      <c r="M2410" s="7">
        <f>IFERROR(INDEX(Hoja1!$B$1:$E$5279,MATCH(Data!$D2410,Hoja1!$B$1:$B$5279,),MATCH(Data!M$1,Hoja1!$B$1:$E$1,)),"ND")</f>
        <v>21699.729899999998</v>
      </c>
      <c r="N2410" s="7">
        <f>IFERROR(INDEX(Hoja1!$B$1:$E$5279,MATCH(Data!$D2410,Hoja1!$B$1:$B$5279,),MATCH(Data!N$1,Hoja1!$B$1:$E$1,)),"ND")</f>
        <v>20000</v>
      </c>
      <c r="O2410" s="7">
        <f>IFERROR(INDEX(Hoja1!$B$1:$E$5279,MATCH(Data!$D2410,Hoja1!$B$1:$B$5279,),MATCH(Data!O$1,Hoja1!$B$1:$E$1,)),"ND")</f>
        <v>481500</v>
      </c>
      <c r="P2410" t="str">
        <f>VLOOKUP(D2410,Hoja2!C:E,3,0)</f>
        <v>ESTRELLAS DIAMANTE</v>
      </c>
      <c r="Q2410" s="10">
        <f>VLOOKUP(D2410,Hoja2!C:D,2,0)</f>
        <v>20000</v>
      </c>
    </row>
    <row r="2411" spans="1:17" hidden="1" x14ac:dyDescent="0.2">
      <c r="A2411" s="2" t="s">
        <v>2428</v>
      </c>
      <c r="B2411" s="2" t="s">
        <v>4</v>
      </c>
      <c r="C2411" s="2">
        <v>1611</v>
      </c>
      <c r="D2411" s="2">
        <v>292028</v>
      </c>
      <c r="E2411" s="2">
        <v>3002</v>
      </c>
      <c r="F2411" s="17" t="s">
        <v>12480</v>
      </c>
      <c r="G2411" s="2" t="s">
        <v>5</v>
      </c>
      <c r="H2411" s="2" t="s">
        <v>4</v>
      </c>
      <c r="I2411" s="2" t="s">
        <v>6</v>
      </c>
      <c r="J2411" s="2" t="s">
        <v>7</v>
      </c>
      <c r="K2411" s="2" t="s">
        <v>8</v>
      </c>
      <c r="L2411" s="2" t="s">
        <v>9</v>
      </c>
      <c r="M2411" s="7">
        <f>IFERROR(INDEX(Hoja1!$B$1:$E$5279,MATCH(Data!$D2411,Hoja1!$B$1:$B$5279,),MATCH(Data!M$1,Hoja1!$B$1:$E$1,)),"ND")</f>
        <v>70350.561700000006</v>
      </c>
      <c r="N2411" s="7">
        <f>IFERROR(INDEX(Hoja1!$B$1:$E$5279,MATCH(Data!$D2411,Hoja1!$B$1:$B$5279,),MATCH(Data!N$1,Hoja1!$B$1:$E$1,)),"ND")</f>
        <v>45000</v>
      </c>
      <c r="O2411" s="7">
        <f>IFERROR(INDEX(Hoja1!$B$1:$E$5279,MATCH(Data!$D2411,Hoja1!$B$1:$B$5279,),MATCH(Data!O$1,Hoja1!$B$1:$E$1,)),"ND")</f>
        <v>0</v>
      </c>
      <c r="P2411" t="str">
        <f>VLOOKUP(D2411,Hoja2!C:E,3,0)</f>
        <v>ESTRELLAS DIAMANTE</v>
      </c>
      <c r="Q2411" s="10">
        <f>VLOOKUP(D2411,Hoja2!C:D,2,0)</f>
        <v>8500</v>
      </c>
    </row>
    <row r="2412" spans="1:17" hidden="1" x14ac:dyDescent="0.2">
      <c r="A2412" s="2" t="s">
        <v>2429</v>
      </c>
      <c r="B2412" s="2" t="s">
        <v>4</v>
      </c>
      <c r="C2412" s="2">
        <v>8396</v>
      </c>
      <c r="D2412" s="2">
        <v>292029</v>
      </c>
      <c r="E2412" s="2">
        <v>3002</v>
      </c>
      <c r="F2412" s="17" t="s">
        <v>12480</v>
      </c>
      <c r="G2412" s="2" t="s">
        <v>5</v>
      </c>
      <c r="H2412" s="2" t="s">
        <v>4</v>
      </c>
      <c r="I2412" s="2" t="s">
        <v>6</v>
      </c>
      <c r="J2412" s="2" t="s">
        <v>7</v>
      </c>
      <c r="K2412" s="2" t="s">
        <v>8</v>
      </c>
      <c r="L2412" s="2" t="s">
        <v>9</v>
      </c>
      <c r="M2412" s="7">
        <f>IFERROR(INDEX(Hoja1!$B$1:$E$5279,MATCH(Data!$D2412,Hoja1!$B$1:$B$5279,),MATCH(Data!M$1,Hoja1!$B$1:$E$1,)),"ND")</f>
        <v>848.13170000000002</v>
      </c>
      <c r="N2412" s="7">
        <f>IFERROR(INDEX(Hoja1!$B$1:$E$5279,MATCH(Data!$D2412,Hoja1!$B$1:$B$5279,),MATCH(Data!N$1,Hoja1!$B$1:$E$1,)),"ND")</f>
        <v>19050</v>
      </c>
      <c r="O2412" s="7">
        <f>IFERROR(INDEX(Hoja1!$B$1:$E$5279,MATCH(Data!$D2412,Hoja1!$B$1:$B$5279,),MATCH(Data!O$1,Hoja1!$B$1:$E$1,)),"ND")</f>
        <v>0</v>
      </c>
      <c r="P2412" t="str">
        <f>VLOOKUP(D2412,Hoja2!C:E,3,0)</f>
        <v>ESTRELLAS DIAMANTE</v>
      </c>
      <c r="Q2412" s="10">
        <f>VLOOKUP(D2412,Hoja2!C:D,2,0)</f>
        <v>10000</v>
      </c>
    </row>
    <row r="2413" spans="1:17" hidden="1" x14ac:dyDescent="0.2">
      <c r="A2413" s="2" t="s">
        <v>2430</v>
      </c>
      <c r="B2413" s="2" t="s">
        <v>4</v>
      </c>
      <c r="C2413" s="2">
        <v>8263</v>
      </c>
      <c r="D2413" s="2">
        <v>292179</v>
      </c>
      <c r="E2413" s="2">
        <v>3002</v>
      </c>
      <c r="F2413" s="17" t="s">
        <v>12480</v>
      </c>
      <c r="G2413" s="2" t="s">
        <v>5</v>
      </c>
      <c r="H2413" s="2" t="s">
        <v>4</v>
      </c>
      <c r="I2413" s="2" t="s">
        <v>6</v>
      </c>
      <c r="J2413" s="2" t="s">
        <v>7</v>
      </c>
      <c r="K2413" s="2" t="s">
        <v>8</v>
      </c>
      <c r="L2413" s="2" t="s">
        <v>9</v>
      </c>
      <c r="M2413" s="7">
        <f>IFERROR(INDEX(Hoja1!$B$1:$E$5279,MATCH(Data!$D2413,Hoja1!$B$1:$B$5279,),MATCH(Data!M$1,Hoja1!$B$1:$E$1,)),"ND")</f>
        <v>10393.0666</v>
      </c>
      <c r="N2413" s="7">
        <f>IFERROR(INDEX(Hoja1!$B$1:$E$5279,MATCH(Data!$D2413,Hoja1!$B$1:$B$5279,),MATCH(Data!N$1,Hoja1!$B$1:$E$1,)),"ND")</f>
        <v>19500</v>
      </c>
      <c r="O2413" s="7">
        <f>IFERROR(INDEX(Hoja1!$B$1:$E$5279,MATCH(Data!$D2413,Hoja1!$B$1:$B$5279,),MATCH(Data!O$1,Hoja1!$B$1:$E$1,)),"ND")</f>
        <v>153000</v>
      </c>
      <c r="P2413" t="str">
        <f>VLOOKUP(D2413,Hoja2!C:E,3,0)</f>
        <v>ESTRELLAS DIAMANTE</v>
      </c>
      <c r="Q2413" s="10">
        <f>VLOOKUP(D2413,Hoja2!C:D,2,0)</f>
        <v>6800</v>
      </c>
    </row>
    <row r="2414" spans="1:17" hidden="1" x14ac:dyDescent="0.2">
      <c r="A2414" s="2" t="s">
        <v>2431</v>
      </c>
      <c r="B2414" s="2" t="s">
        <v>4</v>
      </c>
      <c r="C2414" s="2">
        <v>11786</v>
      </c>
      <c r="D2414" s="2">
        <v>292470</v>
      </c>
      <c r="E2414" s="2">
        <v>5289</v>
      </c>
      <c r="F2414" s="17" t="s">
        <v>12559</v>
      </c>
      <c r="G2414" s="2" t="s">
        <v>5</v>
      </c>
      <c r="H2414" s="2" t="s">
        <v>4</v>
      </c>
      <c r="I2414" s="2" t="s">
        <v>6</v>
      </c>
      <c r="J2414" s="2" t="s">
        <v>7</v>
      </c>
      <c r="K2414" s="2" t="s">
        <v>8</v>
      </c>
      <c r="L2414" s="2" t="s">
        <v>9</v>
      </c>
      <c r="M2414" s="7">
        <f>IFERROR(INDEX(Hoja1!$B$1:$E$5279,MATCH(Data!$D2414,Hoja1!$B$1:$B$5279,),MATCH(Data!M$1,Hoja1!$B$1:$E$1,)),"ND")</f>
        <v>138881.88159999999</v>
      </c>
      <c r="N2414" s="7">
        <f>IFERROR(INDEX(Hoja1!$B$1:$E$5279,MATCH(Data!$D2414,Hoja1!$B$1:$B$5279,),MATCH(Data!N$1,Hoja1!$B$1:$E$1,)),"ND")</f>
        <v>21950</v>
      </c>
      <c r="O2414" s="7">
        <f>IFERROR(INDEX(Hoja1!$B$1:$E$5279,MATCH(Data!$D2414,Hoja1!$B$1:$B$5279,),MATCH(Data!O$1,Hoja1!$B$1:$E$1,)),"ND")</f>
        <v>0</v>
      </c>
      <c r="P2414" t="str">
        <f>VLOOKUP(D2414,Hoja2!C:E,3,0)</f>
        <v>ESTRELLAS DIAMANTE</v>
      </c>
      <c r="Q2414" s="10">
        <f>VLOOKUP(D2414,Hoja2!C:D,2,0)</f>
        <v>5600</v>
      </c>
    </row>
    <row r="2415" spans="1:17" hidden="1" x14ac:dyDescent="0.2">
      <c r="A2415" s="2" t="s">
        <v>2432</v>
      </c>
      <c r="B2415" s="2" t="s">
        <v>12</v>
      </c>
      <c r="C2415" s="2">
        <v>668</v>
      </c>
      <c r="D2415" s="2">
        <v>292746</v>
      </c>
      <c r="E2415" s="2">
        <v>6858</v>
      </c>
      <c r="F2415" s="17" t="s">
        <v>12464</v>
      </c>
      <c r="G2415" s="2" t="s">
        <v>5</v>
      </c>
      <c r="H2415" s="2" t="s">
        <v>4</v>
      </c>
      <c r="I2415" s="2" t="s">
        <v>6</v>
      </c>
      <c r="J2415" s="2" t="s">
        <v>7</v>
      </c>
      <c r="K2415" s="2" t="s">
        <v>8</v>
      </c>
      <c r="L2415" s="2" t="s">
        <v>9</v>
      </c>
      <c r="M2415" s="7" t="str">
        <f>IFERROR(INDEX(Hoja1!$B$1:$E$5279,MATCH(Data!$D2415,Hoja1!$B$1:$B$5279,),MATCH(Data!M$1,Hoja1!$B$1:$E$1,)),"ND")</f>
        <v>ND</v>
      </c>
      <c r="N2415" s="7" t="str">
        <f>IFERROR(INDEX(Hoja1!$B$1:$E$5279,MATCH(Data!$D2415,Hoja1!$B$1:$B$5279,),MATCH(Data!N$1,Hoja1!$B$1:$E$1,)),"ND")</f>
        <v>ND</v>
      </c>
      <c r="O2415" s="7" t="str">
        <f>IFERROR(INDEX(Hoja1!$B$1:$E$5279,MATCH(Data!$D2415,Hoja1!$B$1:$B$5279,),MATCH(Data!O$1,Hoja1!$B$1:$E$1,)),"ND")</f>
        <v>ND</v>
      </c>
      <c r="P2415" t="str">
        <f>VLOOKUP(D2415,Hoja2!C:E,3,0)</f>
        <v>ESTRELLAS DIAMANTE</v>
      </c>
      <c r="Q2415" s="10">
        <f>VLOOKUP(D2415,Hoja2!C:D,2,0)</f>
        <v>0</v>
      </c>
    </row>
    <row r="2416" spans="1:17" hidden="1" x14ac:dyDescent="0.2">
      <c r="A2416" s="2" t="s">
        <v>2433</v>
      </c>
      <c r="B2416" s="2" t="s">
        <v>12</v>
      </c>
      <c r="C2416" s="2">
        <v>971</v>
      </c>
      <c r="D2416" s="2">
        <v>292982</v>
      </c>
      <c r="E2416" s="2">
        <v>2627</v>
      </c>
      <c r="F2416" s="17" t="s">
        <v>12469</v>
      </c>
      <c r="G2416" s="2" t="s">
        <v>5</v>
      </c>
      <c r="H2416" s="2" t="s">
        <v>4</v>
      </c>
      <c r="I2416" s="2" t="s">
        <v>6</v>
      </c>
      <c r="J2416" s="2" t="s">
        <v>7</v>
      </c>
      <c r="K2416" s="2" t="s">
        <v>8</v>
      </c>
      <c r="L2416" s="2" t="s">
        <v>9</v>
      </c>
      <c r="M2416" s="7" t="str">
        <f>IFERROR(INDEX(Hoja1!$B$1:$E$5279,MATCH(Data!$D2416,Hoja1!$B$1:$B$5279,),MATCH(Data!M$1,Hoja1!$B$1:$E$1,)),"ND")</f>
        <v>ND</v>
      </c>
      <c r="N2416" s="7" t="str">
        <f>IFERROR(INDEX(Hoja1!$B$1:$E$5279,MATCH(Data!$D2416,Hoja1!$B$1:$B$5279,),MATCH(Data!N$1,Hoja1!$B$1:$E$1,)),"ND")</f>
        <v>ND</v>
      </c>
      <c r="O2416" s="7" t="str">
        <f>IFERROR(INDEX(Hoja1!$B$1:$E$5279,MATCH(Data!$D2416,Hoja1!$B$1:$B$5279,),MATCH(Data!O$1,Hoja1!$B$1:$E$1,)),"ND")</f>
        <v>ND</v>
      </c>
      <c r="P2416" t="str">
        <f>VLOOKUP(D2416,Hoja2!C:E,3,0)</f>
        <v>ESTRELLAS DIAMANTE</v>
      </c>
      <c r="Q2416" s="10">
        <f>VLOOKUP(D2416,Hoja2!C:D,2,0)</f>
        <v>1600</v>
      </c>
    </row>
    <row r="2417" spans="1:17" hidden="1" x14ac:dyDescent="0.2">
      <c r="A2417" s="2" t="s">
        <v>2434</v>
      </c>
      <c r="B2417" s="2" t="s">
        <v>4</v>
      </c>
      <c r="C2417" s="2">
        <v>8103</v>
      </c>
      <c r="D2417" s="2">
        <v>293178</v>
      </c>
      <c r="E2417" s="2">
        <v>2938</v>
      </c>
      <c r="F2417" s="17" t="s">
        <v>12484</v>
      </c>
      <c r="G2417" s="2" t="s">
        <v>5</v>
      </c>
      <c r="H2417" s="2" t="s">
        <v>4</v>
      </c>
      <c r="I2417" s="2" t="s">
        <v>6</v>
      </c>
      <c r="J2417" s="2" t="s">
        <v>7</v>
      </c>
      <c r="K2417" s="2" t="s">
        <v>8</v>
      </c>
      <c r="L2417" s="2" t="s">
        <v>9</v>
      </c>
      <c r="M2417" s="7">
        <f>IFERROR(INDEX(Hoja1!$B$1:$E$5279,MATCH(Data!$D2417,Hoja1!$B$1:$B$5279,),MATCH(Data!M$1,Hoja1!$B$1:$E$1,)),"ND")</f>
        <v>79610.333199999994</v>
      </c>
      <c r="N2417" s="7">
        <f>IFERROR(INDEX(Hoja1!$B$1:$E$5279,MATCH(Data!$D2417,Hoja1!$B$1:$B$5279,),MATCH(Data!N$1,Hoja1!$B$1:$E$1,)),"ND")</f>
        <v>15000</v>
      </c>
      <c r="O2417" s="7">
        <f>IFERROR(INDEX(Hoja1!$B$1:$E$5279,MATCH(Data!$D2417,Hoja1!$B$1:$B$5279,),MATCH(Data!O$1,Hoja1!$B$1:$E$1,)),"ND")</f>
        <v>549000</v>
      </c>
      <c r="P2417" t="str">
        <f>VLOOKUP(D2417,Hoja2!C:E,3,0)</f>
        <v>ESTRELLAS DIAMANTE</v>
      </c>
      <c r="Q2417" s="10">
        <f>VLOOKUP(D2417,Hoja2!C:D,2,0)</f>
        <v>26000</v>
      </c>
    </row>
    <row r="2418" spans="1:17" hidden="1" x14ac:dyDescent="0.2">
      <c r="A2418" s="2" t="s">
        <v>2435</v>
      </c>
      <c r="B2418" s="2" t="s">
        <v>4</v>
      </c>
      <c r="C2418" s="2">
        <v>10215</v>
      </c>
      <c r="D2418" s="2">
        <v>293220</v>
      </c>
      <c r="E2418" s="2">
        <v>1237</v>
      </c>
      <c r="F2418" s="17" t="s">
        <v>12458</v>
      </c>
      <c r="G2418" s="2" t="s">
        <v>5</v>
      </c>
      <c r="H2418" s="2" t="s">
        <v>4</v>
      </c>
      <c r="I2418" s="2" t="s">
        <v>6</v>
      </c>
      <c r="J2418" s="2" t="s">
        <v>7</v>
      </c>
      <c r="K2418" s="2" t="s">
        <v>8</v>
      </c>
      <c r="L2418" s="2" t="s">
        <v>9</v>
      </c>
      <c r="M2418" s="7">
        <f>IFERROR(INDEX(Hoja1!$B$1:$E$5279,MATCH(Data!$D2418,Hoja1!$B$1:$B$5279,),MATCH(Data!M$1,Hoja1!$B$1:$E$1,)),"ND")</f>
        <v>204554.20170000001</v>
      </c>
      <c r="N2418" s="7">
        <f>IFERROR(INDEX(Hoja1!$B$1:$E$5279,MATCH(Data!$D2418,Hoja1!$B$1:$B$5279,),MATCH(Data!N$1,Hoja1!$B$1:$E$1,)),"ND")</f>
        <v>15050</v>
      </c>
      <c r="O2418" s="7">
        <f>IFERROR(INDEX(Hoja1!$B$1:$E$5279,MATCH(Data!$D2418,Hoja1!$B$1:$B$5279,),MATCH(Data!O$1,Hoja1!$B$1:$E$1,)),"ND")</f>
        <v>0</v>
      </c>
      <c r="P2418" t="str">
        <f>VLOOKUP(D2418,Hoja2!C:E,3,0)</f>
        <v>ESTRELLAS DIAMANTE</v>
      </c>
      <c r="Q2418" s="10">
        <f>VLOOKUP(D2418,Hoja2!C:D,2,0)</f>
        <v>1000</v>
      </c>
    </row>
    <row r="2419" spans="1:17" hidden="1" x14ac:dyDescent="0.2">
      <c r="A2419" s="2" t="s">
        <v>2436</v>
      </c>
      <c r="B2419" s="2" t="s">
        <v>4</v>
      </c>
      <c r="C2419" s="2">
        <v>8897</v>
      </c>
      <c r="D2419" s="2">
        <v>293305</v>
      </c>
      <c r="E2419" s="2">
        <v>1910</v>
      </c>
      <c r="F2419" s="17" t="s">
        <v>12475</v>
      </c>
      <c r="G2419" s="2" t="s">
        <v>5</v>
      </c>
      <c r="H2419" s="2" t="s">
        <v>4</v>
      </c>
      <c r="I2419" s="2" t="s">
        <v>6</v>
      </c>
      <c r="J2419" s="2" t="s">
        <v>7</v>
      </c>
      <c r="K2419" s="2" t="s">
        <v>8</v>
      </c>
      <c r="L2419" s="2" t="s">
        <v>9</v>
      </c>
      <c r="M2419" s="7">
        <f>IFERROR(INDEX(Hoja1!$B$1:$E$5279,MATCH(Data!$D2419,Hoja1!$B$1:$B$5279,),MATCH(Data!M$1,Hoja1!$B$1:$E$1,)),"ND")</f>
        <v>3596.1167</v>
      </c>
      <c r="N2419" s="7">
        <f>IFERROR(INDEX(Hoja1!$B$1:$E$5279,MATCH(Data!$D2419,Hoja1!$B$1:$B$5279,),MATCH(Data!N$1,Hoja1!$B$1:$E$1,)),"ND")</f>
        <v>21250</v>
      </c>
      <c r="O2419" s="7">
        <f>IFERROR(INDEX(Hoja1!$B$1:$E$5279,MATCH(Data!$D2419,Hoja1!$B$1:$B$5279,),MATCH(Data!O$1,Hoja1!$B$1:$E$1,)),"ND")</f>
        <v>0</v>
      </c>
      <c r="P2419" t="str">
        <f>VLOOKUP(D2419,Hoja2!C:E,3,0)</f>
        <v>ESTRELLAS DIAMANTE</v>
      </c>
      <c r="Q2419" s="10">
        <f>VLOOKUP(D2419,Hoja2!C:D,2,0)</f>
        <v>6000</v>
      </c>
    </row>
    <row r="2420" spans="1:17" hidden="1" x14ac:dyDescent="0.2">
      <c r="A2420" s="2" t="s">
        <v>2437</v>
      </c>
      <c r="B2420" s="2" t="s">
        <v>4</v>
      </c>
      <c r="C2420" s="2">
        <v>9977</v>
      </c>
      <c r="D2420" s="2">
        <v>293356</v>
      </c>
      <c r="E2420" s="2">
        <v>4775</v>
      </c>
      <c r="F2420" s="17" t="s">
        <v>12477</v>
      </c>
      <c r="G2420" s="2" t="s">
        <v>5</v>
      </c>
      <c r="H2420" s="2" t="s">
        <v>4</v>
      </c>
      <c r="I2420" s="2" t="s">
        <v>6</v>
      </c>
      <c r="J2420" s="2" t="s">
        <v>7</v>
      </c>
      <c r="K2420" s="2" t="s">
        <v>8</v>
      </c>
      <c r="L2420" s="2" t="s">
        <v>9</v>
      </c>
      <c r="M2420" s="7">
        <f>IFERROR(INDEX(Hoja1!$B$1:$E$5279,MATCH(Data!$D2420,Hoja1!$B$1:$B$5279,),MATCH(Data!M$1,Hoja1!$B$1:$E$1,)),"ND")</f>
        <v>1069.7717</v>
      </c>
      <c r="N2420" s="7">
        <f>IFERROR(INDEX(Hoja1!$B$1:$E$5279,MATCH(Data!$D2420,Hoja1!$B$1:$B$5279,),MATCH(Data!N$1,Hoja1!$B$1:$E$1,)),"ND")</f>
        <v>15000</v>
      </c>
      <c r="O2420" s="7">
        <f>IFERROR(INDEX(Hoja1!$B$1:$E$5279,MATCH(Data!$D2420,Hoja1!$B$1:$B$5279,),MATCH(Data!O$1,Hoja1!$B$1:$E$1,)),"ND")</f>
        <v>61250</v>
      </c>
      <c r="P2420" t="str">
        <f>VLOOKUP(D2420,Hoja2!C:E,3,0)</f>
        <v>ESTRELLAS DIAMANTE</v>
      </c>
      <c r="Q2420" s="10">
        <f>VLOOKUP(D2420,Hoja2!C:D,2,0)</f>
        <v>6500</v>
      </c>
    </row>
    <row r="2421" spans="1:17" hidden="1" x14ac:dyDescent="0.2">
      <c r="A2421" s="2" t="s">
        <v>2438</v>
      </c>
      <c r="B2421" s="2" t="s">
        <v>4</v>
      </c>
      <c r="C2421" s="2">
        <v>10077</v>
      </c>
      <c r="D2421" s="2">
        <v>293376</v>
      </c>
      <c r="E2421" s="2">
        <v>4775</v>
      </c>
      <c r="F2421" s="17" t="s">
        <v>12477</v>
      </c>
      <c r="G2421" s="2" t="s">
        <v>5</v>
      </c>
      <c r="H2421" s="2" t="s">
        <v>4</v>
      </c>
      <c r="I2421" s="2" t="s">
        <v>6</v>
      </c>
      <c r="J2421" s="2" t="s">
        <v>7</v>
      </c>
      <c r="K2421" s="2" t="s">
        <v>8</v>
      </c>
      <c r="L2421" s="2" t="s">
        <v>9</v>
      </c>
      <c r="M2421" s="7">
        <f>IFERROR(INDEX(Hoja1!$B$1:$E$5279,MATCH(Data!$D2421,Hoja1!$B$1:$B$5279,),MATCH(Data!M$1,Hoja1!$B$1:$E$1,)),"ND")</f>
        <v>257684.18659999999</v>
      </c>
      <c r="N2421" s="7">
        <f>IFERROR(INDEX(Hoja1!$B$1:$E$5279,MATCH(Data!$D2421,Hoja1!$B$1:$B$5279,),MATCH(Data!N$1,Hoja1!$B$1:$E$1,)),"ND")</f>
        <v>25000</v>
      </c>
      <c r="O2421" s="7">
        <f>IFERROR(INDEX(Hoja1!$B$1:$E$5279,MATCH(Data!$D2421,Hoja1!$B$1:$B$5279,),MATCH(Data!O$1,Hoja1!$B$1:$E$1,)),"ND")</f>
        <v>0</v>
      </c>
      <c r="P2421" t="str">
        <f>VLOOKUP(D2421,Hoja2!C:E,3,0)</f>
        <v>ESTRELLAS DIAMANTE</v>
      </c>
      <c r="Q2421" s="10">
        <f>VLOOKUP(D2421,Hoja2!C:D,2,0)</f>
        <v>6000</v>
      </c>
    </row>
    <row r="2422" spans="1:17" hidden="1" x14ac:dyDescent="0.2">
      <c r="A2422" s="2" t="s">
        <v>2439</v>
      </c>
      <c r="B2422" s="2" t="s">
        <v>4</v>
      </c>
      <c r="C2422" s="2">
        <v>11039</v>
      </c>
      <c r="D2422" s="2">
        <v>293436</v>
      </c>
      <c r="E2422" s="2">
        <v>5501</v>
      </c>
      <c r="F2422" s="17" t="s">
        <v>12486</v>
      </c>
      <c r="G2422" s="2" t="s">
        <v>5</v>
      </c>
      <c r="H2422" s="2" t="s">
        <v>4</v>
      </c>
      <c r="I2422" s="2" t="s">
        <v>6</v>
      </c>
      <c r="J2422" s="2" t="s">
        <v>7</v>
      </c>
      <c r="K2422" s="2" t="s">
        <v>8</v>
      </c>
      <c r="L2422" s="2" t="s">
        <v>9</v>
      </c>
      <c r="M2422" s="7">
        <f>IFERROR(INDEX(Hoja1!$B$1:$E$5279,MATCH(Data!$D2422,Hoja1!$B$1:$B$5279,),MATCH(Data!M$1,Hoja1!$B$1:$E$1,)),"ND")</f>
        <v>1090.6267</v>
      </c>
      <c r="N2422" s="7">
        <f>IFERROR(INDEX(Hoja1!$B$1:$E$5279,MATCH(Data!$D2422,Hoja1!$B$1:$B$5279,),MATCH(Data!N$1,Hoja1!$B$1:$E$1,)),"ND")</f>
        <v>15000</v>
      </c>
      <c r="O2422" s="7">
        <f>IFERROR(INDEX(Hoja1!$B$1:$E$5279,MATCH(Data!$D2422,Hoja1!$B$1:$B$5279,),MATCH(Data!O$1,Hoja1!$B$1:$E$1,)),"ND")</f>
        <v>0</v>
      </c>
      <c r="P2422" t="str">
        <f>VLOOKUP(D2422,Hoja2!C:E,3,0)</f>
        <v>ESTRELLAS DIAMANTE</v>
      </c>
      <c r="Q2422" s="10">
        <f>VLOOKUP(D2422,Hoja2!C:D,2,0)</f>
        <v>6193.08</v>
      </c>
    </row>
    <row r="2423" spans="1:17" hidden="1" x14ac:dyDescent="0.2">
      <c r="A2423" s="2" t="s">
        <v>2440</v>
      </c>
      <c r="B2423" s="2" t="s">
        <v>4</v>
      </c>
      <c r="C2423" s="2">
        <v>6276</v>
      </c>
      <c r="D2423" s="2">
        <v>293442</v>
      </c>
      <c r="E2423" s="2">
        <v>8655</v>
      </c>
      <c r="F2423" s="17" t="s">
        <v>12453</v>
      </c>
      <c r="G2423" s="2" t="s">
        <v>5</v>
      </c>
      <c r="H2423" s="2" t="s">
        <v>4</v>
      </c>
      <c r="I2423" s="2" t="s">
        <v>6</v>
      </c>
      <c r="J2423" s="2" t="s">
        <v>7</v>
      </c>
      <c r="K2423" s="2" t="s">
        <v>8</v>
      </c>
      <c r="L2423" s="2" t="s">
        <v>9</v>
      </c>
      <c r="M2423" s="7">
        <f>IFERROR(INDEX(Hoja1!$B$1:$E$5279,MATCH(Data!$D2423,Hoja1!$B$1:$B$5279,),MATCH(Data!M$1,Hoja1!$B$1:$E$1,)),"ND")</f>
        <v>255498.3683</v>
      </c>
      <c r="N2423" s="7">
        <f>IFERROR(INDEX(Hoja1!$B$1:$E$5279,MATCH(Data!$D2423,Hoja1!$B$1:$B$5279,),MATCH(Data!N$1,Hoja1!$B$1:$E$1,)),"ND")</f>
        <v>0</v>
      </c>
      <c r="O2423" s="7">
        <f>IFERROR(INDEX(Hoja1!$B$1:$E$5279,MATCH(Data!$D2423,Hoja1!$B$1:$B$5279,),MATCH(Data!O$1,Hoja1!$B$1:$E$1,)),"ND")</f>
        <v>87400</v>
      </c>
      <c r="P2423" t="str">
        <f>VLOOKUP(D2423,Hoja2!C:E,3,0)</f>
        <v>ESTRELLAS DIAMANTE</v>
      </c>
      <c r="Q2423" s="10">
        <f>VLOOKUP(D2423,Hoja2!C:D,2,0)</f>
        <v>1500</v>
      </c>
    </row>
    <row r="2424" spans="1:17" hidden="1" x14ac:dyDescent="0.2">
      <c r="A2424" s="2" t="s">
        <v>2441</v>
      </c>
      <c r="B2424" s="2" t="s">
        <v>12</v>
      </c>
      <c r="C2424" s="2">
        <v>6154</v>
      </c>
      <c r="D2424" s="2">
        <v>293454</v>
      </c>
      <c r="E2424" s="2">
        <v>5823</v>
      </c>
      <c r="F2424" s="17" t="s">
        <v>12460</v>
      </c>
      <c r="G2424" s="2" t="s">
        <v>5</v>
      </c>
      <c r="H2424" s="2" t="s">
        <v>4</v>
      </c>
      <c r="I2424" s="2" t="s">
        <v>6</v>
      </c>
      <c r="J2424" s="2" t="s">
        <v>7</v>
      </c>
      <c r="K2424" s="2" t="s">
        <v>8</v>
      </c>
      <c r="L2424" s="2" t="s">
        <v>9</v>
      </c>
      <c r="M2424" s="7" t="str">
        <f>IFERROR(INDEX(Hoja1!$B$1:$E$5279,MATCH(Data!$D2424,Hoja1!$B$1:$B$5279,),MATCH(Data!M$1,Hoja1!$B$1:$E$1,)),"ND")</f>
        <v>ND</v>
      </c>
      <c r="N2424" s="7" t="str">
        <f>IFERROR(INDEX(Hoja1!$B$1:$E$5279,MATCH(Data!$D2424,Hoja1!$B$1:$B$5279,),MATCH(Data!N$1,Hoja1!$B$1:$E$1,)),"ND")</f>
        <v>ND</v>
      </c>
      <c r="O2424" s="7" t="str">
        <f>IFERROR(INDEX(Hoja1!$B$1:$E$5279,MATCH(Data!$D2424,Hoja1!$B$1:$B$5279,),MATCH(Data!O$1,Hoja1!$B$1:$E$1,)),"ND")</f>
        <v>ND</v>
      </c>
      <c r="P2424" t="str">
        <f>VLOOKUP(D2424,Hoja2!C:E,3,0)</f>
        <v>ESTRELLAS DIAMANTE</v>
      </c>
      <c r="Q2424" s="10">
        <f>VLOOKUP(D2424,Hoja2!C:D,2,0)</f>
        <v>3000</v>
      </c>
    </row>
    <row r="2425" spans="1:17" hidden="1" x14ac:dyDescent="0.2">
      <c r="A2425" s="2" t="s">
        <v>2442</v>
      </c>
      <c r="B2425" s="2" t="s">
        <v>4</v>
      </c>
      <c r="C2425" s="2">
        <v>10415</v>
      </c>
      <c r="D2425" s="2">
        <v>293743</v>
      </c>
      <c r="E2425" s="2">
        <v>1237</v>
      </c>
      <c r="F2425" s="17" t="s">
        <v>12458</v>
      </c>
      <c r="G2425" s="2" t="s">
        <v>5</v>
      </c>
      <c r="H2425" s="2" t="s">
        <v>4</v>
      </c>
      <c r="I2425" s="2" t="s">
        <v>6</v>
      </c>
      <c r="J2425" s="2" t="s">
        <v>7</v>
      </c>
      <c r="K2425" s="2" t="s">
        <v>8</v>
      </c>
      <c r="L2425" s="2" t="s">
        <v>9</v>
      </c>
      <c r="M2425" s="7">
        <f>IFERROR(INDEX(Hoja1!$B$1:$E$5279,MATCH(Data!$D2425,Hoja1!$B$1:$B$5279,),MATCH(Data!M$1,Hoja1!$B$1:$E$1,)),"ND")</f>
        <v>18949.681700000001</v>
      </c>
      <c r="N2425" s="7">
        <f>IFERROR(INDEX(Hoja1!$B$1:$E$5279,MATCH(Data!$D2425,Hoja1!$B$1:$B$5279,),MATCH(Data!N$1,Hoja1!$B$1:$E$1,)),"ND")</f>
        <v>15600</v>
      </c>
      <c r="O2425" s="7">
        <f>IFERROR(INDEX(Hoja1!$B$1:$E$5279,MATCH(Data!$D2425,Hoja1!$B$1:$B$5279,),MATCH(Data!O$1,Hoja1!$B$1:$E$1,)),"ND")</f>
        <v>0</v>
      </c>
      <c r="P2425" t="str">
        <f>VLOOKUP(D2425,Hoja2!C:E,3,0)</f>
        <v>ESTRELLAS DIAMANTE</v>
      </c>
      <c r="Q2425" s="10">
        <f>VLOOKUP(D2425,Hoja2!C:D,2,0)</f>
        <v>825</v>
      </c>
    </row>
    <row r="2426" spans="1:17" hidden="1" x14ac:dyDescent="0.2">
      <c r="A2426" s="2" t="s">
        <v>2443</v>
      </c>
      <c r="B2426" s="2" t="s">
        <v>4</v>
      </c>
      <c r="C2426" s="2">
        <v>10728</v>
      </c>
      <c r="D2426" s="2">
        <v>293768</v>
      </c>
      <c r="E2426" s="2">
        <v>4775</v>
      </c>
      <c r="F2426" s="17" t="s">
        <v>12477</v>
      </c>
      <c r="G2426" s="2" t="s">
        <v>5</v>
      </c>
      <c r="H2426" s="2" t="s">
        <v>4</v>
      </c>
      <c r="I2426" s="2" t="s">
        <v>6</v>
      </c>
      <c r="J2426" s="2" t="s">
        <v>7</v>
      </c>
      <c r="K2426" s="2" t="s">
        <v>8</v>
      </c>
      <c r="L2426" s="2" t="s">
        <v>9</v>
      </c>
      <c r="M2426" s="7">
        <f>IFERROR(INDEX(Hoja1!$B$1:$E$5279,MATCH(Data!$D2426,Hoja1!$B$1:$B$5279,),MATCH(Data!M$1,Hoja1!$B$1:$E$1,)),"ND")</f>
        <v>30503.506700000002</v>
      </c>
      <c r="N2426" s="7">
        <f>IFERROR(INDEX(Hoja1!$B$1:$E$5279,MATCH(Data!$D2426,Hoja1!$B$1:$B$5279,),MATCH(Data!N$1,Hoja1!$B$1:$E$1,)),"ND")</f>
        <v>14400</v>
      </c>
      <c r="O2426" s="7">
        <f>IFERROR(INDEX(Hoja1!$B$1:$E$5279,MATCH(Data!$D2426,Hoja1!$B$1:$B$5279,),MATCH(Data!O$1,Hoja1!$B$1:$E$1,)),"ND")</f>
        <v>0</v>
      </c>
      <c r="P2426" t="str">
        <f>VLOOKUP(D2426,Hoja2!C:E,3,0)</f>
        <v>ESTRELLAS DIAMANTE</v>
      </c>
      <c r="Q2426" s="10">
        <f>VLOOKUP(D2426,Hoja2!C:D,2,0)</f>
        <v>4300</v>
      </c>
    </row>
    <row r="2427" spans="1:17" hidden="1" x14ac:dyDescent="0.2">
      <c r="A2427" s="2" t="s">
        <v>2444</v>
      </c>
      <c r="B2427" s="2" t="s">
        <v>4</v>
      </c>
      <c r="C2427" s="2">
        <v>8610</v>
      </c>
      <c r="D2427" s="2">
        <v>293977</v>
      </c>
      <c r="E2427" s="2">
        <v>1910</v>
      </c>
      <c r="F2427" s="17" t="s">
        <v>12475</v>
      </c>
      <c r="G2427" s="2" t="s">
        <v>5</v>
      </c>
      <c r="H2427" s="2" t="s">
        <v>4</v>
      </c>
      <c r="I2427" s="2" t="s">
        <v>6</v>
      </c>
      <c r="J2427" s="2" t="s">
        <v>7</v>
      </c>
      <c r="K2427" s="2" t="s">
        <v>8</v>
      </c>
      <c r="L2427" s="2" t="s">
        <v>9</v>
      </c>
      <c r="M2427" s="7">
        <f>IFERROR(INDEX(Hoja1!$B$1:$E$5279,MATCH(Data!$D2427,Hoja1!$B$1:$B$5279,),MATCH(Data!M$1,Hoja1!$B$1:$E$1,)),"ND")</f>
        <v>35072.625</v>
      </c>
      <c r="N2427" s="7">
        <f>IFERROR(INDEX(Hoja1!$B$1:$E$5279,MATCH(Data!$D2427,Hoja1!$B$1:$B$5279,),MATCH(Data!N$1,Hoja1!$B$1:$E$1,)),"ND")</f>
        <v>21150</v>
      </c>
      <c r="O2427" s="7">
        <f>IFERROR(INDEX(Hoja1!$B$1:$E$5279,MATCH(Data!$D2427,Hoja1!$B$1:$B$5279,),MATCH(Data!O$1,Hoja1!$B$1:$E$1,)),"ND")</f>
        <v>0</v>
      </c>
      <c r="P2427" t="str">
        <f>VLOOKUP(D2427,Hoja2!C:E,3,0)</f>
        <v>ESTRELLAS DIAMANTE</v>
      </c>
      <c r="Q2427" s="10">
        <f>VLOOKUP(D2427,Hoja2!C:D,2,0)</f>
        <v>7000</v>
      </c>
    </row>
    <row r="2428" spans="1:17" hidden="1" x14ac:dyDescent="0.2">
      <c r="A2428" s="2" t="s">
        <v>2445</v>
      </c>
      <c r="B2428" s="2" t="s">
        <v>4</v>
      </c>
      <c r="C2428" s="2">
        <v>10665</v>
      </c>
      <c r="D2428" s="2">
        <v>293997</v>
      </c>
      <c r="E2428" s="2">
        <v>2938</v>
      </c>
      <c r="F2428" s="17" t="s">
        <v>12484</v>
      </c>
      <c r="G2428" s="2" t="s">
        <v>5</v>
      </c>
      <c r="H2428" s="2" t="s">
        <v>4</v>
      </c>
      <c r="I2428" s="2" t="s">
        <v>6</v>
      </c>
      <c r="J2428" s="2" t="s">
        <v>7</v>
      </c>
      <c r="K2428" s="2" t="s">
        <v>8</v>
      </c>
      <c r="L2428" s="2" t="s">
        <v>9</v>
      </c>
      <c r="M2428" s="7">
        <f>IFERROR(INDEX(Hoja1!$B$1:$E$5279,MATCH(Data!$D2428,Hoja1!$B$1:$B$5279,),MATCH(Data!M$1,Hoja1!$B$1:$E$1,)),"ND")</f>
        <v>79570.445000000007</v>
      </c>
      <c r="N2428" s="7">
        <f>IFERROR(INDEX(Hoja1!$B$1:$E$5279,MATCH(Data!$D2428,Hoja1!$B$1:$B$5279,),MATCH(Data!N$1,Hoja1!$B$1:$E$1,)),"ND")</f>
        <v>19200</v>
      </c>
      <c r="O2428" s="7">
        <f>IFERROR(INDEX(Hoja1!$B$1:$E$5279,MATCH(Data!$D2428,Hoja1!$B$1:$B$5279,),MATCH(Data!O$1,Hoja1!$B$1:$E$1,)),"ND")</f>
        <v>0</v>
      </c>
      <c r="P2428" t="str">
        <f>VLOOKUP(D2428,Hoja2!C:E,3,0)</f>
        <v>ESTRELLAS DIAMANTE</v>
      </c>
      <c r="Q2428" s="10">
        <f>VLOOKUP(D2428,Hoja2!C:D,2,0)</f>
        <v>0</v>
      </c>
    </row>
    <row r="2429" spans="1:17" hidden="1" x14ac:dyDescent="0.2">
      <c r="A2429" s="2" t="s">
        <v>2446</v>
      </c>
      <c r="B2429" s="2" t="s">
        <v>12</v>
      </c>
      <c r="C2429" s="2">
        <v>871</v>
      </c>
      <c r="D2429" s="2">
        <v>294097</v>
      </c>
      <c r="E2429" s="2">
        <v>8362</v>
      </c>
      <c r="F2429" s="17" t="s">
        <v>12473</v>
      </c>
      <c r="G2429" s="2" t="s">
        <v>5</v>
      </c>
      <c r="H2429" s="2" t="s">
        <v>4</v>
      </c>
      <c r="I2429" s="2" t="s">
        <v>6</v>
      </c>
      <c r="J2429" s="2" t="s">
        <v>7</v>
      </c>
      <c r="K2429" s="2" t="s">
        <v>8</v>
      </c>
      <c r="L2429" s="2" t="s">
        <v>9</v>
      </c>
      <c r="M2429" s="7" t="str">
        <f>IFERROR(INDEX(Hoja1!$B$1:$E$5279,MATCH(Data!$D2429,Hoja1!$B$1:$B$5279,),MATCH(Data!M$1,Hoja1!$B$1:$E$1,)),"ND")</f>
        <v>ND</v>
      </c>
      <c r="N2429" s="7" t="str">
        <f>IFERROR(INDEX(Hoja1!$B$1:$E$5279,MATCH(Data!$D2429,Hoja1!$B$1:$B$5279,),MATCH(Data!N$1,Hoja1!$B$1:$E$1,)),"ND")</f>
        <v>ND</v>
      </c>
      <c r="O2429" s="7" t="str">
        <f>IFERROR(INDEX(Hoja1!$B$1:$E$5279,MATCH(Data!$D2429,Hoja1!$B$1:$B$5279,),MATCH(Data!O$1,Hoja1!$B$1:$E$1,)),"ND")</f>
        <v>ND</v>
      </c>
      <c r="P2429" t="str">
        <f>VLOOKUP(D2429,Hoja2!C:E,3,0)</f>
        <v>ESTRELLAS DIAMANTE</v>
      </c>
      <c r="Q2429" s="10">
        <f>VLOOKUP(D2429,Hoja2!C:D,2,0)</f>
        <v>800</v>
      </c>
    </row>
    <row r="2430" spans="1:17" hidden="1" x14ac:dyDescent="0.2">
      <c r="A2430" s="2" t="s">
        <v>2447</v>
      </c>
      <c r="B2430" s="2" t="s">
        <v>4</v>
      </c>
      <c r="C2430" s="2">
        <v>4281</v>
      </c>
      <c r="D2430" s="2">
        <v>294233</v>
      </c>
      <c r="E2430" s="2">
        <v>5823</v>
      </c>
      <c r="F2430" s="17" t="s">
        <v>12460</v>
      </c>
      <c r="G2430" s="2" t="s">
        <v>5</v>
      </c>
      <c r="H2430" s="2" t="s">
        <v>4</v>
      </c>
      <c r="I2430" s="2" t="s">
        <v>6</v>
      </c>
      <c r="J2430" s="2" t="s">
        <v>7</v>
      </c>
      <c r="K2430" s="2" t="s">
        <v>8</v>
      </c>
      <c r="L2430" s="2" t="s">
        <v>9</v>
      </c>
      <c r="M2430" s="7">
        <f>IFERROR(INDEX(Hoja1!$B$1:$E$5279,MATCH(Data!$D2430,Hoja1!$B$1:$B$5279,),MATCH(Data!M$1,Hoja1!$B$1:$E$1,)),"ND")</f>
        <v>17535.654900000001</v>
      </c>
      <c r="N2430" s="7">
        <f>IFERROR(INDEX(Hoja1!$B$1:$E$5279,MATCH(Data!$D2430,Hoja1!$B$1:$B$5279,),MATCH(Data!N$1,Hoja1!$B$1:$E$1,)),"ND")</f>
        <v>25000</v>
      </c>
      <c r="O2430" s="7">
        <f>IFERROR(INDEX(Hoja1!$B$1:$E$5279,MATCH(Data!$D2430,Hoja1!$B$1:$B$5279,),MATCH(Data!O$1,Hoja1!$B$1:$E$1,)),"ND")</f>
        <v>150000</v>
      </c>
      <c r="P2430" t="str">
        <f>VLOOKUP(D2430,Hoja2!C:E,3,0)</f>
        <v>ESTRELLAS DIAMANTE</v>
      </c>
      <c r="Q2430" s="10">
        <f>VLOOKUP(D2430,Hoja2!C:D,2,0)</f>
        <v>9500</v>
      </c>
    </row>
    <row r="2431" spans="1:17" hidden="1" x14ac:dyDescent="0.2">
      <c r="A2431" s="2" t="s">
        <v>2448</v>
      </c>
      <c r="B2431" s="2" t="s">
        <v>4</v>
      </c>
      <c r="C2431" s="2">
        <v>2278</v>
      </c>
      <c r="D2431" s="2">
        <v>294303</v>
      </c>
      <c r="E2431" s="2">
        <v>8362</v>
      </c>
      <c r="F2431" s="17" t="s">
        <v>12473</v>
      </c>
      <c r="G2431" s="2" t="s">
        <v>5</v>
      </c>
      <c r="H2431" s="2" t="s">
        <v>4</v>
      </c>
      <c r="I2431" s="2" t="s">
        <v>6</v>
      </c>
      <c r="J2431" s="2" t="s">
        <v>7</v>
      </c>
      <c r="K2431" s="2" t="s">
        <v>8</v>
      </c>
      <c r="L2431" s="2" t="s">
        <v>9</v>
      </c>
      <c r="M2431" s="7">
        <f>IFERROR(INDEX(Hoja1!$B$1:$E$5279,MATCH(Data!$D2431,Hoja1!$B$1:$B$5279,),MATCH(Data!M$1,Hoja1!$B$1:$E$1,)),"ND")</f>
        <v>0</v>
      </c>
      <c r="N2431" s="7">
        <f>IFERROR(INDEX(Hoja1!$B$1:$E$5279,MATCH(Data!$D2431,Hoja1!$B$1:$B$5279,),MATCH(Data!N$1,Hoja1!$B$1:$E$1,)),"ND")</f>
        <v>25000</v>
      </c>
      <c r="O2431" s="7">
        <f>IFERROR(INDEX(Hoja1!$B$1:$E$5279,MATCH(Data!$D2431,Hoja1!$B$1:$B$5279,),MATCH(Data!O$1,Hoja1!$B$1:$E$1,)),"ND")</f>
        <v>0</v>
      </c>
      <c r="P2431" t="str">
        <f>VLOOKUP(D2431,Hoja2!C:E,3,0)</f>
        <v>ESTRELLAS DIAMANTE</v>
      </c>
      <c r="Q2431" s="10">
        <f>VLOOKUP(D2431,Hoja2!C:D,2,0)</f>
        <v>10500</v>
      </c>
    </row>
    <row r="2432" spans="1:17" hidden="1" x14ac:dyDescent="0.2">
      <c r="A2432" s="2" t="s">
        <v>2449</v>
      </c>
      <c r="B2432" s="2" t="s">
        <v>4</v>
      </c>
      <c r="C2432" s="2">
        <v>7656</v>
      </c>
      <c r="D2432" s="2">
        <v>294378</v>
      </c>
      <c r="E2432" s="2">
        <v>5382</v>
      </c>
      <c r="F2432" s="17" t="s">
        <v>12471</v>
      </c>
      <c r="G2432" s="2" t="s">
        <v>5</v>
      </c>
      <c r="H2432" s="2" t="s">
        <v>4</v>
      </c>
      <c r="I2432" s="2" t="s">
        <v>6</v>
      </c>
      <c r="J2432" s="2" t="s">
        <v>7</v>
      </c>
      <c r="K2432" s="2" t="s">
        <v>8</v>
      </c>
      <c r="L2432" s="2" t="s">
        <v>9</v>
      </c>
      <c r="M2432" s="7">
        <f>IFERROR(INDEX(Hoja1!$B$1:$E$5279,MATCH(Data!$D2432,Hoja1!$B$1:$B$5279,),MATCH(Data!M$1,Hoja1!$B$1:$E$1,)),"ND")</f>
        <v>2054.5549999999998</v>
      </c>
      <c r="N2432" s="7">
        <f>IFERROR(INDEX(Hoja1!$B$1:$E$5279,MATCH(Data!$D2432,Hoja1!$B$1:$B$5279,),MATCH(Data!N$1,Hoja1!$B$1:$E$1,)),"ND")</f>
        <v>0</v>
      </c>
      <c r="O2432" s="7">
        <f>IFERROR(INDEX(Hoja1!$B$1:$E$5279,MATCH(Data!$D2432,Hoja1!$B$1:$B$5279,),MATCH(Data!O$1,Hoja1!$B$1:$E$1,)),"ND")</f>
        <v>0</v>
      </c>
      <c r="P2432" t="str">
        <f>VLOOKUP(D2432,Hoja2!C:E,3,0)</f>
        <v>ESTRELLAS DIAMANTE</v>
      </c>
      <c r="Q2432" s="10">
        <f>VLOOKUP(D2432,Hoja2!C:D,2,0)</f>
        <v>10000</v>
      </c>
    </row>
    <row r="2433" spans="1:17" hidden="1" x14ac:dyDescent="0.2">
      <c r="A2433" s="2" t="s">
        <v>2450</v>
      </c>
      <c r="B2433" s="2" t="s">
        <v>12</v>
      </c>
      <c r="C2433" s="2">
        <v>9539</v>
      </c>
      <c r="D2433" s="2">
        <v>294486</v>
      </c>
      <c r="E2433" s="2">
        <v>2066</v>
      </c>
      <c r="F2433" s="17" t="s">
        <v>12490</v>
      </c>
      <c r="G2433" s="2" t="s">
        <v>5</v>
      </c>
      <c r="H2433" s="2" t="s">
        <v>4</v>
      </c>
      <c r="I2433" s="2" t="s">
        <v>6</v>
      </c>
      <c r="J2433" s="2" t="s">
        <v>7</v>
      </c>
      <c r="K2433" s="2" t="s">
        <v>8</v>
      </c>
      <c r="L2433" s="2" t="s">
        <v>9</v>
      </c>
      <c r="M2433" s="7" t="str">
        <f>IFERROR(INDEX(Hoja1!$B$1:$E$5279,MATCH(Data!$D2433,Hoja1!$B$1:$B$5279,),MATCH(Data!M$1,Hoja1!$B$1:$E$1,)),"ND")</f>
        <v>ND</v>
      </c>
      <c r="N2433" s="7" t="str">
        <f>IFERROR(INDEX(Hoja1!$B$1:$E$5279,MATCH(Data!$D2433,Hoja1!$B$1:$B$5279,),MATCH(Data!N$1,Hoja1!$B$1:$E$1,)),"ND")</f>
        <v>ND</v>
      </c>
      <c r="O2433" s="7" t="str">
        <f>IFERROR(INDEX(Hoja1!$B$1:$E$5279,MATCH(Data!$D2433,Hoja1!$B$1:$B$5279,),MATCH(Data!O$1,Hoja1!$B$1:$E$1,)),"ND")</f>
        <v>ND</v>
      </c>
      <c r="P2433" t="str">
        <f>VLOOKUP(D2433,Hoja2!C:E,3,0)</f>
        <v>ESTRELLAS DIAMANTE</v>
      </c>
      <c r="Q2433" s="10">
        <f>VLOOKUP(D2433,Hoja2!C:D,2,0)</f>
        <v>0</v>
      </c>
    </row>
    <row r="2434" spans="1:17" hidden="1" x14ac:dyDescent="0.2">
      <c r="A2434" s="2" t="s">
        <v>2451</v>
      </c>
      <c r="B2434" s="2" t="s">
        <v>4</v>
      </c>
      <c r="C2434" s="2">
        <v>8472</v>
      </c>
      <c r="D2434" s="2">
        <v>294603</v>
      </c>
      <c r="E2434" s="2">
        <v>3002</v>
      </c>
      <c r="F2434" s="17" t="s">
        <v>12480</v>
      </c>
      <c r="G2434" s="2" t="s">
        <v>5</v>
      </c>
      <c r="H2434" s="2" t="s">
        <v>4</v>
      </c>
      <c r="I2434" s="2" t="s">
        <v>6</v>
      </c>
      <c r="J2434" s="2" t="s">
        <v>7</v>
      </c>
      <c r="K2434" s="2" t="s">
        <v>8</v>
      </c>
      <c r="L2434" s="2" t="s">
        <v>9</v>
      </c>
      <c r="M2434" s="7">
        <f>IFERROR(INDEX(Hoja1!$B$1:$E$5279,MATCH(Data!$D2434,Hoja1!$B$1:$B$5279,),MATCH(Data!M$1,Hoja1!$B$1:$E$1,)),"ND")</f>
        <v>0</v>
      </c>
      <c r="N2434" s="7">
        <f>IFERROR(INDEX(Hoja1!$B$1:$E$5279,MATCH(Data!$D2434,Hoja1!$B$1:$B$5279,),MATCH(Data!N$1,Hoja1!$B$1:$E$1,)),"ND")</f>
        <v>10000</v>
      </c>
      <c r="O2434" s="7">
        <f>IFERROR(INDEX(Hoja1!$B$1:$E$5279,MATCH(Data!$D2434,Hoja1!$B$1:$B$5279,),MATCH(Data!O$1,Hoja1!$B$1:$E$1,)),"ND")</f>
        <v>0</v>
      </c>
      <c r="P2434" t="str">
        <f>VLOOKUP(D2434,Hoja2!C:E,3,0)</f>
        <v>ESTRELLAS DIAMANTE</v>
      </c>
      <c r="Q2434" s="10">
        <f>VLOOKUP(D2434,Hoja2!C:D,2,0)</f>
        <v>0</v>
      </c>
    </row>
    <row r="2435" spans="1:17" hidden="1" x14ac:dyDescent="0.2">
      <c r="A2435" s="2" t="s">
        <v>2452</v>
      </c>
      <c r="B2435" s="2" t="s">
        <v>4</v>
      </c>
      <c r="C2435" s="2">
        <v>11441</v>
      </c>
      <c r="D2435" s="2">
        <v>294859</v>
      </c>
      <c r="E2435" s="2">
        <v>5289</v>
      </c>
      <c r="F2435" s="17" t="s">
        <v>12559</v>
      </c>
      <c r="G2435" s="2" t="s">
        <v>5</v>
      </c>
      <c r="H2435" s="2" t="s">
        <v>4</v>
      </c>
      <c r="I2435" s="2" t="s">
        <v>6</v>
      </c>
      <c r="J2435" s="2" t="s">
        <v>7</v>
      </c>
      <c r="K2435" s="2" t="s">
        <v>8</v>
      </c>
      <c r="L2435" s="2" t="s">
        <v>9</v>
      </c>
      <c r="M2435" s="7">
        <f>IFERROR(INDEX(Hoja1!$B$1:$E$5279,MATCH(Data!$D2435,Hoja1!$B$1:$B$5279,),MATCH(Data!M$1,Hoja1!$B$1:$E$1,)),"ND")</f>
        <v>9119.3533000000007</v>
      </c>
      <c r="N2435" s="7">
        <f>IFERROR(INDEX(Hoja1!$B$1:$E$5279,MATCH(Data!$D2435,Hoja1!$B$1:$B$5279,),MATCH(Data!N$1,Hoja1!$B$1:$E$1,)),"ND")</f>
        <v>21080</v>
      </c>
      <c r="O2435" s="7">
        <f>IFERROR(INDEX(Hoja1!$B$1:$E$5279,MATCH(Data!$D2435,Hoja1!$B$1:$B$5279,),MATCH(Data!O$1,Hoja1!$B$1:$E$1,)),"ND")</f>
        <v>0</v>
      </c>
      <c r="P2435" t="str">
        <f>VLOOKUP(D2435,Hoja2!C:E,3,0)</f>
        <v>ESTRELLAS DIAMANTE</v>
      </c>
      <c r="Q2435" s="10">
        <f>VLOOKUP(D2435,Hoja2!C:D,2,0)</f>
        <v>6451.46</v>
      </c>
    </row>
    <row r="2436" spans="1:17" hidden="1" x14ac:dyDescent="0.2">
      <c r="A2436" s="2" t="s">
        <v>2453</v>
      </c>
      <c r="B2436" s="2" t="s">
        <v>4</v>
      </c>
      <c r="C2436" s="2">
        <v>6220</v>
      </c>
      <c r="D2436" s="2">
        <v>295098</v>
      </c>
      <c r="E2436" s="2">
        <v>2627</v>
      </c>
      <c r="F2436" s="17" t="s">
        <v>12469</v>
      </c>
      <c r="G2436" s="2" t="s">
        <v>5</v>
      </c>
      <c r="H2436" s="2" t="s">
        <v>4</v>
      </c>
      <c r="I2436" s="2" t="s">
        <v>6</v>
      </c>
      <c r="J2436" s="2" t="s">
        <v>7</v>
      </c>
      <c r="K2436" s="2" t="s">
        <v>8</v>
      </c>
      <c r="L2436" s="2" t="s">
        <v>9</v>
      </c>
      <c r="M2436" s="7">
        <f>IFERROR(INDEX(Hoja1!$B$1:$E$5279,MATCH(Data!$D2436,Hoja1!$B$1:$B$5279,),MATCH(Data!M$1,Hoja1!$B$1:$E$1,)),"ND")</f>
        <v>277179.71000000002</v>
      </c>
      <c r="N2436" s="7">
        <f>IFERROR(INDEX(Hoja1!$B$1:$E$5279,MATCH(Data!$D2436,Hoja1!$B$1:$B$5279,),MATCH(Data!N$1,Hoja1!$B$1:$E$1,)),"ND")</f>
        <v>15000</v>
      </c>
      <c r="O2436" s="7">
        <f>IFERROR(INDEX(Hoja1!$B$1:$E$5279,MATCH(Data!$D2436,Hoja1!$B$1:$B$5279,),MATCH(Data!O$1,Hoja1!$B$1:$E$1,)),"ND")</f>
        <v>361836.66</v>
      </c>
      <c r="P2436" t="str">
        <f>VLOOKUP(D2436,Hoja2!C:E,3,0)</f>
        <v>ESTRELLAS DIAMANTE</v>
      </c>
      <c r="Q2436" s="10">
        <f>VLOOKUP(D2436,Hoja2!C:D,2,0)</f>
        <v>3300</v>
      </c>
    </row>
    <row r="2437" spans="1:17" hidden="1" x14ac:dyDescent="0.2">
      <c r="A2437" s="2" t="s">
        <v>2454</v>
      </c>
      <c r="B2437" s="2" t="s">
        <v>4</v>
      </c>
      <c r="C2437" s="2">
        <v>7391</v>
      </c>
      <c r="D2437" s="2">
        <v>295154</v>
      </c>
      <c r="E2437" s="2">
        <v>4775</v>
      </c>
      <c r="F2437" s="17" t="s">
        <v>12477</v>
      </c>
      <c r="G2437" s="2" t="s">
        <v>5</v>
      </c>
      <c r="H2437" s="2" t="s">
        <v>4</v>
      </c>
      <c r="I2437" s="2" t="s">
        <v>6</v>
      </c>
      <c r="J2437" s="2" t="s">
        <v>7</v>
      </c>
      <c r="K2437" s="2" t="s">
        <v>8</v>
      </c>
      <c r="L2437" s="2" t="s">
        <v>9</v>
      </c>
      <c r="M2437" s="7">
        <f>IFERROR(INDEX(Hoja1!$B$1:$E$5279,MATCH(Data!$D2437,Hoja1!$B$1:$B$5279,),MATCH(Data!M$1,Hoja1!$B$1:$E$1,)),"ND")</f>
        <v>20762.235000000001</v>
      </c>
      <c r="N2437" s="7">
        <f>IFERROR(INDEX(Hoja1!$B$1:$E$5279,MATCH(Data!$D2437,Hoja1!$B$1:$B$5279,),MATCH(Data!N$1,Hoja1!$B$1:$E$1,)),"ND")</f>
        <v>5000</v>
      </c>
      <c r="O2437" s="7">
        <f>IFERROR(INDEX(Hoja1!$B$1:$E$5279,MATCH(Data!$D2437,Hoja1!$B$1:$B$5279,),MATCH(Data!O$1,Hoja1!$B$1:$E$1,)),"ND")</f>
        <v>0</v>
      </c>
      <c r="P2437" t="str">
        <f>VLOOKUP(D2437,Hoja2!C:E,3,0)</f>
        <v>ESTRELLAS DIAMANTE</v>
      </c>
      <c r="Q2437" s="10">
        <f>VLOOKUP(D2437,Hoja2!C:D,2,0)</f>
        <v>12306.75</v>
      </c>
    </row>
    <row r="2438" spans="1:17" hidden="1" x14ac:dyDescent="0.2">
      <c r="A2438" s="2" t="s">
        <v>2455</v>
      </c>
      <c r="B2438" s="2" t="s">
        <v>4</v>
      </c>
      <c r="C2438" s="2">
        <v>9738</v>
      </c>
      <c r="D2438" s="2">
        <v>295416</v>
      </c>
      <c r="E2438" s="2">
        <v>2066</v>
      </c>
      <c r="F2438" s="17" t="s">
        <v>12490</v>
      </c>
      <c r="G2438" s="2" t="s">
        <v>5</v>
      </c>
      <c r="H2438" s="2" t="s">
        <v>4</v>
      </c>
      <c r="I2438" s="2" t="s">
        <v>6</v>
      </c>
      <c r="J2438" s="2" t="s">
        <v>7</v>
      </c>
      <c r="K2438" s="2" t="s">
        <v>8</v>
      </c>
      <c r="L2438" s="2" t="s">
        <v>9</v>
      </c>
      <c r="M2438" s="7">
        <f>IFERROR(INDEX(Hoja1!$B$1:$E$5279,MATCH(Data!$D2438,Hoja1!$B$1:$B$5279,),MATCH(Data!M$1,Hoja1!$B$1:$E$1,)),"ND")</f>
        <v>92761.181700000001</v>
      </c>
      <c r="N2438" s="7">
        <f>IFERROR(INDEX(Hoja1!$B$1:$E$5279,MATCH(Data!$D2438,Hoja1!$B$1:$B$5279,),MATCH(Data!N$1,Hoja1!$B$1:$E$1,)),"ND")</f>
        <v>0</v>
      </c>
      <c r="O2438" s="7">
        <f>IFERROR(INDEX(Hoja1!$B$1:$E$5279,MATCH(Data!$D2438,Hoja1!$B$1:$B$5279,),MATCH(Data!O$1,Hoja1!$B$1:$E$1,)),"ND")</f>
        <v>0</v>
      </c>
      <c r="P2438" t="str">
        <f>VLOOKUP(D2438,Hoja2!C:E,3,0)</f>
        <v>ESTRELLAS DIAMANTE</v>
      </c>
      <c r="Q2438" s="10">
        <f>VLOOKUP(D2438,Hoja2!C:D,2,0)</f>
        <v>7000</v>
      </c>
    </row>
    <row r="2439" spans="1:17" hidden="1" x14ac:dyDescent="0.2">
      <c r="A2439" s="2" t="s">
        <v>2456</v>
      </c>
      <c r="B2439" s="2" t="s">
        <v>4</v>
      </c>
      <c r="C2439" s="2">
        <v>8823</v>
      </c>
      <c r="D2439" s="2">
        <v>296234</v>
      </c>
      <c r="E2439" s="2">
        <v>8782</v>
      </c>
      <c r="F2439" s="17" t="s">
        <v>12497</v>
      </c>
      <c r="G2439" s="2" t="s">
        <v>5</v>
      </c>
      <c r="H2439" s="2" t="s">
        <v>4</v>
      </c>
      <c r="I2439" s="2" t="s">
        <v>6</v>
      </c>
      <c r="J2439" s="2" t="s">
        <v>7</v>
      </c>
      <c r="K2439" s="2" t="s">
        <v>8</v>
      </c>
      <c r="L2439" s="2" t="s">
        <v>9</v>
      </c>
      <c r="M2439" s="7">
        <f>IFERROR(INDEX(Hoja1!$B$1:$E$5279,MATCH(Data!$D2439,Hoja1!$B$1:$B$5279,),MATCH(Data!M$1,Hoja1!$B$1:$E$1,)),"ND")</f>
        <v>0</v>
      </c>
      <c r="N2439" s="7">
        <f>IFERROR(INDEX(Hoja1!$B$1:$E$5279,MATCH(Data!$D2439,Hoja1!$B$1:$B$5279,),MATCH(Data!N$1,Hoja1!$B$1:$E$1,)),"ND")</f>
        <v>22500</v>
      </c>
      <c r="O2439" s="7">
        <f>IFERROR(INDEX(Hoja1!$B$1:$E$5279,MATCH(Data!$D2439,Hoja1!$B$1:$B$5279,),MATCH(Data!O$1,Hoja1!$B$1:$E$1,)),"ND")</f>
        <v>0</v>
      </c>
      <c r="P2439" t="str">
        <f>VLOOKUP(D2439,Hoja2!C:E,3,0)</f>
        <v>ESTRELLAS DIAMANTE</v>
      </c>
      <c r="Q2439" s="10">
        <f>VLOOKUP(D2439,Hoja2!C:D,2,0)</f>
        <v>0</v>
      </c>
    </row>
    <row r="2440" spans="1:17" hidden="1" x14ac:dyDescent="0.2">
      <c r="A2440" s="2" t="s">
        <v>2457</v>
      </c>
      <c r="B2440" s="2" t="s">
        <v>12</v>
      </c>
      <c r="C2440" s="2">
        <v>6179</v>
      </c>
      <c r="D2440" s="2">
        <v>296368</v>
      </c>
      <c r="E2440" s="2">
        <v>8362</v>
      </c>
      <c r="F2440" s="17" t="s">
        <v>12473</v>
      </c>
      <c r="G2440" s="2" t="s">
        <v>5</v>
      </c>
      <c r="H2440" s="2" t="s">
        <v>4</v>
      </c>
      <c r="I2440" s="2" t="s">
        <v>6</v>
      </c>
      <c r="J2440" s="2" t="s">
        <v>7</v>
      </c>
      <c r="K2440" s="2" t="s">
        <v>8</v>
      </c>
      <c r="L2440" s="2" t="s">
        <v>9</v>
      </c>
      <c r="M2440" s="7" t="str">
        <f>IFERROR(INDEX(Hoja1!$B$1:$E$5279,MATCH(Data!$D2440,Hoja1!$B$1:$B$5279,),MATCH(Data!M$1,Hoja1!$B$1:$E$1,)),"ND")</f>
        <v>ND</v>
      </c>
      <c r="N2440" s="7" t="str">
        <f>IFERROR(INDEX(Hoja1!$B$1:$E$5279,MATCH(Data!$D2440,Hoja1!$B$1:$B$5279,),MATCH(Data!N$1,Hoja1!$B$1:$E$1,)),"ND")</f>
        <v>ND</v>
      </c>
      <c r="O2440" s="7" t="str">
        <f>IFERROR(INDEX(Hoja1!$B$1:$E$5279,MATCH(Data!$D2440,Hoja1!$B$1:$B$5279,),MATCH(Data!O$1,Hoja1!$B$1:$E$1,)),"ND")</f>
        <v>ND</v>
      </c>
      <c r="P2440" t="str">
        <f>VLOOKUP(D2440,Hoja2!C:E,3,0)</f>
        <v>ESTRELLAS DIAMANTE</v>
      </c>
      <c r="Q2440" s="10">
        <f>VLOOKUP(D2440,Hoja2!C:D,2,0)</f>
        <v>2500</v>
      </c>
    </row>
    <row r="2441" spans="1:17" hidden="1" x14ac:dyDescent="0.2">
      <c r="A2441" s="2" t="s">
        <v>2458</v>
      </c>
      <c r="B2441" s="2" t="s">
        <v>4</v>
      </c>
      <c r="C2441" s="2">
        <v>9976</v>
      </c>
      <c r="D2441" s="2">
        <v>296581</v>
      </c>
      <c r="E2441" s="2">
        <v>4775</v>
      </c>
      <c r="F2441" s="17" t="s">
        <v>12477</v>
      </c>
      <c r="G2441" s="2" t="s">
        <v>5</v>
      </c>
      <c r="H2441" s="2" t="s">
        <v>4</v>
      </c>
      <c r="I2441" s="2" t="s">
        <v>6</v>
      </c>
      <c r="J2441" s="2" t="s">
        <v>7</v>
      </c>
      <c r="K2441" s="2" t="s">
        <v>8</v>
      </c>
      <c r="L2441" s="2" t="s">
        <v>9</v>
      </c>
      <c r="M2441" s="7">
        <f>IFERROR(INDEX(Hoja1!$B$1:$E$5279,MATCH(Data!$D2441,Hoja1!$B$1:$B$5279,),MATCH(Data!M$1,Hoja1!$B$1:$E$1,)),"ND")</f>
        <v>5065.7466999999997</v>
      </c>
      <c r="N2441" s="7">
        <f>IFERROR(INDEX(Hoja1!$B$1:$E$5279,MATCH(Data!$D2441,Hoja1!$B$1:$B$5279,),MATCH(Data!N$1,Hoja1!$B$1:$E$1,)),"ND")</f>
        <v>11250</v>
      </c>
      <c r="O2441" s="7">
        <f>IFERROR(INDEX(Hoja1!$B$1:$E$5279,MATCH(Data!$D2441,Hoja1!$B$1:$B$5279,),MATCH(Data!O$1,Hoja1!$B$1:$E$1,)),"ND")</f>
        <v>0</v>
      </c>
      <c r="P2441" t="str">
        <f>VLOOKUP(D2441,Hoja2!C:E,3,0)</f>
        <v>ESTRELLAS DIAMANTE</v>
      </c>
      <c r="Q2441" s="10">
        <f>VLOOKUP(D2441,Hoja2!C:D,2,0)</f>
        <v>0</v>
      </c>
    </row>
    <row r="2442" spans="1:17" hidden="1" x14ac:dyDescent="0.2">
      <c r="A2442" s="2" t="s">
        <v>2459</v>
      </c>
      <c r="B2442" s="2" t="s">
        <v>4</v>
      </c>
      <c r="C2442" s="2">
        <v>11723</v>
      </c>
      <c r="D2442" s="2">
        <v>297482</v>
      </c>
      <c r="E2442" s="2">
        <v>1237</v>
      </c>
      <c r="F2442" s="17" t="s">
        <v>12458</v>
      </c>
      <c r="G2442" s="2" t="s">
        <v>5</v>
      </c>
      <c r="H2442" s="2" t="s">
        <v>4</v>
      </c>
      <c r="I2442" s="2" t="s">
        <v>6</v>
      </c>
      <c r="J2442" s="2" t="s">
        <v>7</v>
      </c>
      <c r="K2442" s="2" t="s">
        <v>8</v>
      </c>
      <c r="L2442" s="2" t="s">
        <v>9</v>
      </c>
      <c r="M2442" s="7">
        <f>IFERROR(INDEX(Hoja1!$B$1:$E$5279,MATCH(Data!$D2442,Hoja1!$B$1:$B$5279,),MATCH(Data!M$1,Hoja1!$B$1:$E$1,)),"ND")</f>
        <v>5717.2632999999996</v>
      </c>
      <c r="N2442" s="7">
        <f>IFERROR(INDEX(Hoja1!$B$1:$E$5279,MATCH(Data!$D2442,Hoja1!$B$1:$B$5279,),MATCH(Data!N$1,Hoja1!$B$1:$E$1,)),"ND")</f>
        <v>18000</v>
      </c>
      <c r="O2442" s="7">
        <f>IFERROR(INDEX(Hoja1!$B$1:$E$5279,MATCH(Data!$D2442,Hoja1!$B$1:$B$5279,),MATCH(Data!O$1,Hoja1!$B$1:$E$1,)),"ND")</f>
        <v>0</v>
      </c>
      <c r="P2442" t="str">
        <f>VLOOKUP(D2442,Hoja2!C:E,3,0)</f>
        <v>ESTRELLAS DIAMANTE</v>
      </c>
      <c r="Q2442" s="10">
        <f>VLOOKUP(D2442,Hoja2!C:D,2,0)</f>
        <v>5000</v>
      </c>
    </row>
    <row r="2443" spans="1:17" hidden="1" x14ac:dyDescent="0.2">
      <c r="A2443" s="2" t="s">
        <v>2460</v>
      </c>
      <c r="B2443" s="2" t="s">
        <v>12</v>
      </c>
      <c r="C2443" s="2">
        <v>225</v>
      </c>
      <c r="D2443" s="2">
        <v>297674</v>
      </c>
      <c r="E2443" s="2">
        <v>3300</v>
      </c>
      <c r="F2443" s="17" t="s">
        <v>12488</v>
      </c>
      <c r="G2443" s="2" t="s">
        <v>5</v>
      </c>
      <c r="H2443" s="2" t="s">
        <v>2074</v>
      </c>
      <c r="I2443" s="2" t="s">
        <v>6</v>
      </c>
      <c r="J2443" s="2" t="s">
        <v>7</v>
      </c>
      <c r="K2443" s="2" t="s">
        <v>8</v>
      </c>
      <c r="L2443" s="2" t="s">
        <v>9</v>
      </c>
      <c r="M2443" s="7" t="str">
        <f>IFERROR(INDEX(Hoja1!$B$1:$E$5279,MATCH(Data!$D2443,Hoja1!$B$1:$B$5279,),MATCH(Data!M$1,Hoja1!$B$1:$E$1,)),"ND")</f>
        <v>ND</v>
      </c>
      <c r="N2443" s="7" t="str">
        <f>IFERROR(INDEX(Hoja1!$B$1:$E$5279,MATCH(Data!$D2443,Hoja1!$B$1:$B$5279,),MATCH(Data!N$1,Hoja1!$B$1:$E$1,)),"ND")</f>
        <v>ND</v>
      </c>
      <c r="O2443" s="7" t="str">
        <f>IFERROR(INDEX(Hoja1!$B$1:$E$5279,MATCH(Data!$D2443,Hoja1!$B$1:$B$5279,),MATCH(Data!O$1,Hoja1!$B$1:$E$1,)),"ND")</f>
        <v>ND</v>
      </c>
      <c r="P2443" t="str">
        <f>VLOOKUP(D2443,Hoja2!C:E,3,0)</f>
        <v>ESTRELLAS PATRIMONIALES</v>
      </c>
      <c r="Q2443" s="10">
        <f>VLOOKUP(D2443,Hoja2!C:D,2,0)</f>
        <v>0</v>
      </c>
    </row>
    <row r="2444" spans="1:17" hidden="1" x14ac:dyDescent="0.2">
      <c r="A2444" s="2" t="s">
        <v>2461</v>
      </c>
      <c r="B2444" s="2" t="s">
        <v>4</v>
      </c>
      <c r="C2444" s="2">
        <v>7921</v>
      </c>
      <c r="D2444" s="2">
        <v>297808</v>
      </c>
      <c r="E2444" s="2">
        <v>2938</v>
      </c>
      <c r="F2444" s="17" t="s">
        <v>12484</v>
      </c>
      <c r="G2444" s="2" t="s">
        <v>5</v>
      </c>
      <c r="H2444" s="2" t="s">
        <v>4</v>
      </c>
      <c r="I2444" s="2" t="s">
        <v>6</v>
      </c>
      <c r="J2444" s="2" t="s">
        <v>7</v>
      </c>
      <c r="K2444" s="2" t="s">
        <v>8</v>
      </c>
      <c r="L2444" s="2" t="s">
        <v>9</v>
      </c>
      <c r="M2444" s="7">
        <f>IFERROR(INDEX(Hoja1!$B$1:$E$5279,MATCH(Data!$D2444,Hoja1!$B$1:$B$5279,),MATCH(Data!M$1,Hoja1!$B$1:$E$1,)),"ND")</f>
        <v>13219.2983</v>
      </c>
      <c r="N2444" s="7">
        <f>IFERROR(INDEX(Hoja1!$B$1:$E$5279,MATCH(Data!$D2444,Hoja1!$B$1:$B$5279,),MATCH(Data!N$1,Hoja1!$B$1:$E$1,)),"ND")</f>
        <v>16875</v>
      </c>
      <c r="O2444" s="7">
        <f>IFERROR(INDEX(Hoja1!$B$1:$E$5279,MATCH(Data!$D2444,Hoja1!$B$1:$B$5279,),MATCH(Data!O$1,Hoja1!$B$1:$E$1,)),"ND")</f>
        <v>216000</v>
      </c>
      <c r="P2444" t="str">
        <f>VLOOKUP(D2444,Hoja2!C:E,3,0)</f>
        <v>ESTRELLAS DIAMANTE</v>
      </c>
      <c r="Q2444" s="10">
        <f>VLOOKUP(D2444,Hoja2!C:D,2,0)</f>
        <v>5500</v>
      </c>
    </row>
    <row r="2445" spans="1:17" hidden="1" x14ac:dyDescent="0.2">
      <c r="A2445" s="2" t="s">
        <v>2462</v>
      </c>
      <c r="B2445" s="2" t="s">
        <v>12</v>
      </c>
      <c r="C2445" s="2">
        <v>4498</v>
      </c>
      <c r="D2445" s="2">
        <v>297877</v>
      </c>
      <c r="E2445" s="2">
        <v>3002</v>
      </c>
      <c r="F2445" s="17" t="s">
        <v>12480</v>
      </c>
      <c r="G2445" s="2" t="s">
        <v>5</v>
      </c>
      <c r="H2445" s="2" t="s">
        <v>4</v>
      </c>
      <c r="I2445" s="2" t="s">
        <v>6</v>
      </c>
      <c r="J2445" s="2" t="s">
        <v>7</v>
      </c>
      <c r="K2445" s="2" t="s">
        <v>8</v>
      </c>
      <c r="L2445" s="2" t="s">
        <v>9</v>
      </c>
      <c r="M2445" s="7" t="str">
        <f>IFERROR(INDEX(Hoja1!$B$1:$E$5279,MATCH(Data!$D2445,Hoja1!$B$1:$B$5279,),MATCH(Data!M$1,Hoja1!$B$1:$E$1,)),"ND")</f>
        <v>ND</v>
      </c>
      <c r="N2445" s="7" t="str">
        <f>IFERROR(INDEX(Hoja1!$B$1:$E$5279,MATCH(Data!$D2445,Hoja1!$B$1:$B$5279,),MATCH(Data!N$1,Hoja1!$B$1:$E$1,)),"ND")</f>
        <v>ND</v>
      </c>
      <c r="O2445" s="7" t="str">
        <f>IFERROR(INDEX(Hoja1!$B$1:$E$5279,MATCH(Data!$D2445,Hoja1!$B$1:$B$5279,),MATCH(Data!O$1,Hoja1!$B$1:$E$1,)),"ND")</f>
        <v>ND</v>
      </c>
      <c r="P2445" t="str">
        <f>VLOOKUP(D2445,Hoja2!C:E,3,0)</f>
        <v>ESTRELLAS DIAMANTE</v>
      </c>
      <c r="Q2445" s="10">
        <f>VLOOKUP(D2445,Hoja2!C:D,2,0)</f>
        <v>3500</v>
      </c>
    </row>
    <row r="2446" spans="1:17" hidden="1" x14ac:dyDescent="0.2">
      <c r="A2446" s="2" t="s">
        <v>2463</v>
      </c>
      <c r="B2446" s="2" t="s">
        <v>4</v>
      </c>
      <c r="C2446" s="2">
        <v>8504</v>
      </c>
      <c r="D2446" s="2">
        <v>298042</v>
      </c>
      <c r="E2446" s="2">
        <v>3002</v>
      </c>
      <c r="F2446" s="17" t="s">
        <v>12480</v>
      </c>
      <c r="G2446" s="2" t="s">
        <v>5</v>
      </c>
      <c r="H2446" s="2" t="s">
        <v>4</v>
      </c>
      <c r="I2446" s="2" t="s">
        <v>6</v>
      </c>
      <c r="J2446" s="2" t="s">
        <v>7</v>
      </c>
      <c r="K2446" s="2" t="s">
        <v>8</v>
      </c>
      <c r="L2446" s="2" t="s">
        <v>9</v>
      </c>
      <c r="M2446" s="7">
        <f>IFERROR(INDEX(Hoja1!$B$1:$E$5279,MATCH(Data!$D2446,Hoja1!$B$1:$B$5279,),MATCH(Data!M$1,Hoja1!$B$1:$E$1,)),"ND")</f>
        <v>19216.986700000001</v>
      </c>
      <c r="N2446" s="7">
        <f>IFERROR(INDEX(Hoja1!$B$1:$E$5279,MATCH(Data!$D2446,Hoja1!$B$1:$B$5279,),MATCH(Data!N$1,Hoja1!$B$1:$E$1,)),"ND")</f>
        <v>20000</v>
      </c>
      <c r="O2446" s="7">
        <f>IFERROR(INDEX(Hoja1!$B$1:$E$5279,MATCH(Data!$D2446,Hoja1!$B$1:$B$5279,),MATCH(Data!O$1,Hoja1!$B$1:$E$1,)),"ND")</f>
        <v>546000</v>
      </c>
      <c r="P2446" t="str">
        <f>VLOOKUP(D2446,Hoja2!C:E,3,0)</f>
        <v>ESTRELLAS DIAMANTE</v>
      </c>
      <c r="Q2446" s="10">
        <f>VLOOKUP(D2446,Hoja2!C:D,2,0)</f>
        <v>2500</v>
      </c>
    </row>
    <row r="2447" spans="1:17" hidden="1" x14ac:dyDescent="0.2">
      <c r="A2447" s="2" t="s">
        <v>2464</v>
      </c>
      <c r="B2447" s="2" t="s">
        <v>4</v>
      </c>
      <c r="C2447" s="2">
        <v>8659</v>
      </c>
      <c r="D2447" s="2">
        <v>298085</v>
      </c>
      <c r="E2447" s="2">
        <v>8782</v>
      </c>
      <c r="F2447" s="17" t="s">
        <v>12497</v>
      </c>
      <c r="G2447" s="2" t="s">
        <v>5</v>
      </c>
      <c r="H2447" s="2" t="s">
        <v>4</v>
      </c>
      <c r="I2447" s="2" t="s">
        <v>6</v>
      </c>
      <c r="J2447" s="2" t="s">
        <v>7</v>
      </c>
      <c r="K2447" s="2" t="s">
        <v>8</v>
      </c>
      <c r="L2447" s="2" t="s">
        <v>9</v>
      </c>
      <c r="M2447" s="7">
        <f>IFERROR(INDEX(Hoja1!$B$1:$E$5279,MATCH(Data!$D2447,Hoja1!$B$1:$B$5279,),MATCH(Data!M$1,Hoja1!$B$1:$E$1,)),"ND")</f>
        <v>72399.210000000006</v>
      </c>
      <c r="N2447" s="7">
        <f>IFERROR(INDEX(Hoja1!$B$1:$E$5279,MATCH(Data!$D2447,Hoja1!$B$1:$B$5279,),MATCH(Data!N$1,Hoja1!$B$1:$E$1,)),"ND")</f>
        <v>15750</v>
      </c>
      <c r="O2447" s="7">
        <f>IFERROR(INDEX(Hoja1!$B$1:$E$5279,MATCH(Data!$D2447,Hoja1!$B$1:$B$5279,),MATCH(Data!O$1,Hoja1!$B$1:$E$1,)),"ND")</f>
        <v>234000</v>
      </c>
      <c r="P2447" t="str">
        <f>VLOOKUP(D2447,Hoja2!C:E,3,0)</f>
        <v>ESTRELLAS DIAMANTE</v>
      </c>
      <c r="Q2447" s="10">
        <f>VLOOKUP(D2447,Hoja2!C:D,2,0)</f>
        <v>14000</v>
      </c>
    </row>
    <row r="2448" spans="1:17" hidden="1" x14ac:dyDescent="0.2">
      <c r="A2448" s="2" t="s">
        <v>2465</v>
      </c>
      <c r="B2448" s="2" t="s">
        <v>12</v>
      </c>
      <c r="C2448" s="2">
        <v>7392</v>
      </c>
      <c r="D2448" s="2">
        <v>298229</v>
      </c>
      <c r="E2448" s="2">
        <v>1910</v>
      </c>
      <c r="F2448" s="17" t="s">
        <v>12475</v>
      </c>
      <c r="G2448" s="2" t="s">
        <v>5</v>
      </c>
      <c r="H2448" s="2" t="s">
        <v>4</v>
      </c>
      <c r="I2448" s="2" t="s">
        <v>6</v>
      </c>
      <c r="J2448" s="2" t="s">
        <v>7</v>
      </c>
      <c r="K2448" s="2" t="s">
        <v>8</v>
      </c>
      <c r="L2448" s="2" t="s">
        <v>9</v>
      </c>
      <c r="M2448" s="7" t="str">
        <f>IFERROR(INDEX(Hoja1!$B$1:$E$5279,MATCH(Data!$D2448,Hoja1!$B$1:$B$5279,),MATCH(Data!M$1,Hoja1!$B$1:$E$1,)),"ND")</f>
        <v>ND</v>
      </c>
      <c r="N2448" s="7" t="str">
        <f>IFERROR(INDEX(Hoja1!$B$1:$E$5279,MATCH(Data!$D2448,Hoja1!$B$1:$B$5279,),MATCH(Data!N$1,Hoja1!$B$1:$E$1,)),"ND")</f>
        <v>ND</v>
      </c>
      <c r="O2448" s="7" t="str">
        <f>IFERROR(INDEX(Hoja1!$B$1:$E$5279,MATCH(Data!$D2448,Hoja1!$B$1:$B$5279,),MATCH(Data!O$1,Hoja1!$B$1:$E$1,)),"ND")</f>
        <v>ND</v>
      </c>
      <c r="P2448" t="str">
        <f>VLOOKUP(D2448,Hoja2!C:E,3,0)</f>
        <v>ESTRELLAS DIAMANTE</v>
      </c>
      <c r="Q2448" s="10">
        <f>VLOOKUP(D2448,Hoja2!C:D,2,0)</f>
        <v>5150</v>
      </c>
    </row>
    <row r="2449" spans="1:17" hidden="1" x14ac:dyDescent="0.2">
      <c r="A2449" s="2" t="s">
        <v>2466</v>
      </c>
      <c r="B2449" s="2" t="s">
        <v>4</v>
      </c>
      <c r="C2449" s="2">
        <v>8952</v>
      </c>
      <c r="D2449" s="2">
        <v>298496</v>
      </c>
      <c r="E2449" s="2">
        <v>1910</v>
      </c>
      <c r="F2449" s="17" t="s">
        <v>12475</v>
      </c>
      <c r="G2449" s="2" t="s">
        <v>5</v>
      </c>
      <c r="H2449" s="2" t="s">
        <v>4</v>
      </c>
      <c r="I2449" s="2" t="s">
        <v>6</v>
      </c>
      <c r="J2449" s="2" t="s">
        <v>7</v>
      </c>
      <c r="K2449" s="2" t="s">
        <v>8</v>
      </c>
      <c r="L2449" s="2" t="s">
        <v>9</v>
      </c>
      <c r="M2449" s="7">
        <f>IFERROR(INDEX(Hoja1!$B$1:$E$5279,MATCH(Data!$D2449,Hoja1!$B$1:$B$5279,),MATCH(Data!M$1,Hoja1!$B$1:$E$1,)),"ND")</f>
        <v>409421.47659999999</v>
      </c>
      <c r="N2449" s="7">
        <f>IFERROR(INDEX(Hoja1!$B$1:$E$5279,MATCH(Data!$D2449,Hoja1!$B$1:$B$5279,),MATCH(Data!N$1,Hoja1!$B$1:$E$1,)),"ND")</f>
        <v>30000</v>
      </c>
      <c r="O2449" s="7">
        <f>IFERROR(INDEX(Hoja1!$B$1:$E$5279,MATCH(Data!$D2449,Hoja1!$B$1:$B$5279,),MATCH(Data!O$1,Hoja1!$B$1:$E$1,)),"ND")</f>
        <v>0</v>
      </c>
      <c r="P2449" t="str">
        <f>VLOOKUP(D2449,Hoja2!C:E,3,0)</f>
        <v>ESTRELLAS DIAMANTE</v>
      </c>
      <c r="Q2449" s="10">
        <f>VLOOKUP(D2449,Hoja2!C:D,2,0)</f>
        <v>0</v>
      </c>
    </row>
    <row r="2450" spans="1:17" hidden="1" x14ac:dyDescent="0.2">
      <c r="A2450" s="2" t="s">
        <v>2467</v>
      </c>
      <c r="B2450" s="2" t="s">
        <v>4</v>
      </c>
      <c r="C2450" s="2">
        <v>8462</v>
      </c>
      <c r="D2450" s="2">
        <v>298535</v>
      </c>
      <c r="E2450" s="2">
        <v>3002</v>
      </c>
      <c r="F2450" s="17" t="s">
        <v>12480</v>
      </c>
      <c r="G2450" s="2" t="s">
        <v>5</v>
      </c>
      <c r="H2450" s="2" t="s">
        <v>4</v>
      </c>
      <c r="I2450" s="2" t="s">
        <v>6</v>
      </c>
      <c r="J2450" s="2" t="s">
        <v>7</v>
      </c>
      <c r="K2450" s="2" t="s">
        <v>8</v>
      </c>
      <c r="L2450" s="2" t="s">
        <v>9</v>
      </c>
      <c r="M2450" s="7">
        <f>IFERROR(INDEX(Hoja1!$B$1:$E$5279,MATCH(Data!$D2450,Hoja1!$B$1:$B$5279,),MATCH(Data!M$1,Hoja1!$B$1:$E$1,)),"ND")</f>
        <v>93367.854900000006</v>
      </c>
      <c r="N2450" s="7">
        <f>IFERROR(INDEX(Hoja1!$B$1:$E$5279,MATCH(Data!$D2450,Hoja1!$B$1:$B$5279,),MATCH(Data!N$1,Hoja1!$B$1:$E$1,)),"ND")</f>
        <v>15000</v>
      </c>
      <c r="O2450" s="7">
        <f>IFERROR(INDEX(Hoja1!$B$1:$E$5279,MATCH(Data!$D2450,Hoja1!$B$1:$B$5279,),MATCH(Data!O$1,Hoja1!$B$1:$E$1,)),"ND")</f>
        <v>0</v>
      </c>
      <c r="P2450" t="str">
        <f>VLOOKUP(D2450,Hoja2!C:E,3,0)</f>
        <v>ESTRELLAS DIAMANTE</v>
      </c>
      <c r="Q2450" s="10">
        <f>VLOOKUP(D2450,Hoja2!C:D,2,0)</f>
        <v>7000</v>
      </c>
    </row>
    <row r="2451" spans="1:17" hidden="1" x14ac:dyDescent="0.2">
      <c r="A2451" s="2" t="s">
        <v>2468</v>
      </c>
      <c r="B2451" s="2" t="s">
        <v>4</v>
      </c>
      <c r="C2451" s="2">
        <v>8258</v>
      </c>
      <c r="D2451" s="2">
        <v>299051</v>
      </c>
      <c r="E2451" s="2">
        <v>3002</v>
      </c>
      <c r="F2451" s="17" t="s">
        <v>12480</v>
      </c>
      <c r="G2451" s="2" t="s">
        <v>5</v>
      </c>
      <c r="H2451" s="2" t="s">
        <v>4</v>
      </c>
      <c r="I2451" s="2" t="s">
        <v>6</v>
      </c>
      <c r="J2451" s="2" t="s">
        <v>7</v>
      </c>
      <c r="K2451" s="2" t="s">
        <v>8</v>
      </c>
      <c r="L2451" s="2" t="s">
        <v>9</v>
      </c>
      <c r="M2451" s="7">
        <f>IFERROR(INDEX(Hoja1!$B$1:$E$5279,MATCH(Data!$D2451,Hoja1!$B$1:$B$5279,),MATCH(Data!M$1,Hoja1!$B$1:$E$1,)),"ND")</f>
        <v>8276.09</v>
      </c>
      <c r="N2451" s="7">
        <f>IFERROR(INDEX(Hoja1!$B$1:$E$5279,MATCH(Data!$D2451,Hoja1!$B$1:$B$5279,),MATCH(Data!N$1,Hoja1!$B$1:$E$1,)),"ND")</f>
        <v>20000</v>
      </c>
      <c r="O2451" s="7">
        <f>IFERROR(INDEX(Hoja1!$B$1:$E$5279,MATCH(Data!$D2451,Hoja1!$B$1:$B$5279,),MATCH(Data!O$1,Hoja1!$B$1:$E$1,)),"ND")</f>
        <v>160000</v>
      </c>
      <c r="P2451" t="str">
        <f>VLOOKUP(D2451,Hoja2!C:E,3,0)</f>
        <v>ESTRELLAS DIAMANTE</v>
      </c>
      <c r="Q2451" s="10">
        <f>VLOOKUP(D2451,Hoja2!C:D,2,0)</f>
        <v>10000</v>
      </c>
    </row>
    <row r="2452" spans="1:17" x14ac:dyDescent="0.2">
      <c r="A2452" s="2" t="s">
        <v>2469</v>
      </c>
      <c r="B2452" s="2" t="s">
        <v>4</v>
      </c>
      <c r="C2452" s="2">
        <v>8594</v>
      </c>
      <c r="D2452" s="2">
        <v>299098</v>
      </c>
      <c r="E2452" s="2">
        <v>7900</v>
      </c>
      <c r="F2452" s="17" t="s">
        <v>12557</v>
      </c>
      <c r="G2452" s="2" t="s">
        <v>5</v>
      </c>
      <c r="H2452" s="2" t="s">
        <v>4</v>
      </c>
      <c r="I2452" s="2" t="s">
        <v>6</v>
      </c>
      <c r="J2452" s="2" t="s">
        <v>7</v>
      </c>
      <c r="K2452" s="2" t="s">
        <v>8</v>
      </c>
      <c r="L2452" s="2" t="s">
        <v>9</v>
      </c>
      <c r="M2452" s="7">
        <f>IFERROR(INDEX(Hoja1!$B$1:$E$5279,MATCH(Data!$D2452,Hoja1!$B$1:$B$5279,),MATCH(Data!M$1,Hoja1!$B$1:$E$1,)),"ND")</f>
        <v>27813.25</v>
      </c>
      <c r="N2452" s="7">
        <f>IFERROR(INDEX(Hoja1!$B$1:$E$5279,MATCH(Data!$D2452,Hoja1!$B$1:$B$5279,),MATCH(Data!N$1,Hoja1!$B$1:$E$1,)),"ND")</f>
        <v>7500</v>
      </c>
      <c r="O2452" s="7">
        <f>IFERROR(INDEX(Hoja1!$B$1:$E$5279,MATCH(Data!$D2452,Hoja1!$B$1:$B$5279,),MATCH(Data!O$1,Hoja1!$B$1:$E$1,)),"ND")</f>
        <v>0</v>
      </c>
      <c r="P2452" t="str">
        <f>VLOOKUP(D2452,Hoja2!C:E,3,0)</f>
        <v>ESTRELLAS DIAMANTE</v>
      </c>
      <c r="Q2452" s="10">
        <f>VLOOKUP(D2452,Hoja2!C:D,2,0)</f>
        <v>8000</v>
      </c>
    </row>
    <row r="2453" spans="1:17" x14ac:dyDescent="0.2">
      <c r="A2453" s="2" t="s">
        <v>2470</v>
      </c>
      <c r="B2453" s="2" t="s">
        <v>4</v>
      </c>
      <c r="C2453" s="2">
        <v>10093</v>
      </c>
      <c r="D2453" s="2">
        <v>299331</v>
      </c>
      <c r="E2453" s="2">
        <v>7900</v>
      </c>
      <c r="F2453" s="17" t="s">
        <v>12557</v>
      </c>
      <c r="G2453" s="2" t="s">
        <v>5</v>
      </c>
      <c r="H2453" s="2" t="s">
        <v>4</v>
      </c>
      <c r="I2453" s="2" t="s">
        <v>6</v>
      </c>
      <c r="J2453" s="2" t="s">
        <v>7</v>
      </c>
      <c r="K2453" s="2" t="s">
        <v>8</v>
      </c>
      <c r="L2453" s="2" t="s">
        <v>9</v>
      </c>
      <c r="M2453" s="7">
        <f>IFERROR(INDEX(Hoja1!$B$1:$E$5279,MATCH(Data!$D2453,Hoja1!$B$1:$B$5279,),MATCH(Data!M$1,Hoja1!$B$1:$E$1,)),"ND")</f>
        <v>1133.3816999999999</v>
      </c>
      <c r="N2453" s="7">
        <f>IFERROR(INDEX(Hoja1!$B$1:$E$5279,MATCH(Data!$D2453,Hoja1!$B$1:$B$5279,),MATCH(Data!N$1,Hoja1!$B$1:$E$1,)),"ND")</f>
        <v>10130</v>
      </c>
      <c r="O2453" s="7">
        <f>IFERROR(INDEX(Hoja1!$B$1:$E$5279,MATCH(Data!$D2453,Hoja1!$B$1:$B$5279,),MATCH(Data!O$1,Hoja1!$B$1:$E$1,)),"ND")</f>
        <v>72000</v>
      </c>
      <c r="P2453" t="str">
        <f>VLOOKUP(D2453,Hoja2!C:E,3,0)</f>
        <v>ESTRELLAS DIAMANTE</v>
      </c>
      <c r="Q2453" s="10">
        <f>VLOOKUP(D2453,Hoja2!C:D,2,0)</f>
        <v>7604</v>
      </c>
    </row>
    <row r="2454" spans="1:17" hidden="1" x14ac:dyDescent="0.2">
      <c r="A2454" s="2" t="s">
        <v>2471</v>
      </c>
      <c r="B2454" s="2" t="s">
        <v>12</v>
      </c>
      <c r="C2454" s="2">
        <v>5477</v>
      </c>
      <c r="D2454" s="2">
        <v>299590</v>
      </c>
      <c r="E2454" s="2">
        <v>3300</v>
      </c>
      <c r="F2454" s="17" t="s">
        <v>12488</v>
      </c>
      <c r="G2454" s="2" t="s">
        <v>5</v>
      </c>
      <c r="H2454" s="2" t="s">
        <v>4</v>
      </c>
      <c r="I2454" s="2" t="s">
        <v>6</v>
      </c>
      <c r="J2454" s="2" t="s">
        <v>7</v>
      </c>
      <c r="K2454" s="2" t="s">
        <v>8</v>
      </c>
      <c r="L2454" s="2" t="s">
        <v>9</v>
      </c>
      <c r="M2454" s="7" t="str">
        <f>IFERROR(INDEX(Hoja1!$B$1:$E$5279,MATCH(Data!$D2454,Hoja1!$B$1:$B$5279,),MATCH(Data!M$1,Hoja1!$B$1:$E$1,)),"ND")</f>
        <v>ND</v>
      </c>
      <c r="N2454" s="7" t="str">
        <f>IFERROR(INDEX(Hoja1!$B$1:$E$5279,MATCH(Data!$D2454,Hoja1!$B$1:$B$5279,),MATCH(Data!N$1,Hoja1!$B$1:$E$1,)),"ND")</f>
        <v>ND</v>
      </c>
      <c r="O2454" s="7" t="str">
        <f>IFERROR(INDEX(Hoja1!$B$1:$E$5279,MATCH(Data!$D2454,Hoja1!$B$1:$B$5279,),MATCH(Data!O$1,Hoja1!$B$1:$E$1,)),"ND")</f>
        <v>ND</v>
      </c>
      <c r="P2454" t="str">
        <f>VLOOKUP(D2454,Hoja2!C:E,3,0)</f>
        <v>ESTRELLAS DIAMANTE</v>
      </c>
      <c r="Q2454" s="10">
        <f>VLOOKUP(D2454,Hoja2!C:D,2,0)</f>
        <v>0</v>
      </c>
    </row>
    <row r="2455" spans="1:17" hidden="1" x14ac:dyDescent="0.2">
      <c r="A2455" s="2" t="s">
        <v>2472</v>
      </c>
      <c r="B2455" s="2" t="s">
        <v>12</v>
      </c>
      <c r="C2455" s="2">
        <v>9240</v>
      </c>
      <c r="D2455" s="2">
        <v>299639</v>
      </c>
      <c r="E2455" s="2">
        <v>5289</v>
      </c>
      <c r="F2455" s="17" t="s">
        <v>12559</v>
      </c>
      <c r="G2455" s="2" t="s">
        <v>5</v>
      </c>
      <c r="H2455" s="2" t="s">
        <v>4</v>
      </c>
      <c r="I2455" s="2" t="s">
        <v>6</v>
      </c>
      <c r="J2455" s="2" t="s">
        <v>7</v>
      </c>
      <c r="K2455" s="2" t="s">
        <v>8</v>
      </c>
      <c r="L2455" s="2" t="s">
        <v>9</v>
      </c>
      <c r="M2455" s="7" t="str">
        <f>IFERROR(INDEX(Hoja1!$B$1:$E$5279,MATCH(Data!$D2455,Hoja1!$B$1:$B$5279,),MATCH(Data!M$1,Hoja1!$B$1:$E$1,)),"ND")</f>
        <v>ND</v>
      </c>
      <c r="N2455" s="7" t="str">
        <f>IFERROR(INDEX(Hoja1!$B$1:$E$5279,MATCH(Data!$D2455,Hoja1!$B$1:$B$5279,),MATCH(Data!N$1,Hoja1!$B$1:$E$1,)),"ND")</f>
        <v>ND</v>
      </c>
      <c r="O2455" s="7" t="str">
        <f>IFERROR(INDEX(Hoja1!$B$1:$E$5279,MATCH(Data!$D2455,Hoja1!$B$1:$B$5279,),MATCH(Data!O$1,Hoja1!$B$1:$E$1,)),"ND")</f>
        <v>ND</v>
      </c>
      <c r="P2455" t="str">
        <f>VLOOKUP(D2455,Hoja2!C:E,3,0)</f>
        <v>ESTRELLAS DIAMANTE</v>
      </c>
      <c r="Q2455" s="10">
        <f>VLOOKUP(D2455,Hoja2!C:D,2,0)</f>
        <v>3000</v>
      </c>
    </row>
    <row r="2456" spans="1:17" hidden="1" x14ac:dyDescent="0.2">
      <c r="A2456" s="2" t="s">
        <v>2473</v>
      </c>
      <c r="B2456" s="2" t="s">
        <v>4</v>
      </c>
      <c r="C2456" s="2">
        <v>9369</v>
      </c>
      <c r="D2456" s="2">
        <v>300018</v>
      </c>
      <c r="E2456" s="2">
        <v>5501</v>
      </c>
      <c r="F2456" s="17" t="s">
        <v>12486</v>
      </c>
      <c r="G2456" s="2" t="s">
        <v>5</v>
      </c>
      <c r="H2456" s="2" t="s">
        <v>4</v>
      </c>
      <c r="I2456" s="2" t="s">
        <v>6</v>
      </c>
      <c r="J2456" s="2" t="s">
        <v>7</v>
      </c>
      <c r="K2456" s="2" t="s">
        <v>8</v>
      </c>
      <c r="L2456" s="2" t="s">
        <v>9</v>
      </c>
      <c r="M2456" s="7">
        <f>IFERROR(INDEX(Hoja1!$B$1:$E$5279,MATCH(Data!$D2456,Hoja1!$B$1:$B$5279,),MATCH(Data!M$1,Hoja1!$B$1:$E$1,)),"ND")</f>
        <v>56974.3482</v>
      </c>
      <c r="N2456" s="7">
        <f>IFERROR(INDEX(Hoja1!$B$1:$E$5279,MATCH(Data!$D2456,Hoja1!$B$1:$B$5279,),MATCH(Data!N$1,Hoja1!$B$1:$E$1,)),"ND")</f>
        <v>15000</v>
      </c>
      <c r="O2456" s="7">
        <f>IFERROR(INDEX(Hoja1!$B$1:$E$5279,MATCH(Data!$D2456,Hoja1!$B$1:$B$5279,),MATCH(Data!O$1,Hoja1!$B$1:$E$1,)),"ND")</f>
        <v>198900</v>
      </c>
      <c r="P2456" t="str">
        <f>VLOOKUP(D2456,Hoja2!C:E,3,0)</f>
        <v>ESTRELLAS DIAMANTE</v>
      </c>
      <c r="Q2456" s="10">
        <f>VLOOKUP(D2456,Hoja2!C:D,2,0)</f>
        <v>8713</v>
      </c>
    </row>
    <row r="2457" spans="1:17" hidden="1" x14ac:dyDescent="0.2">
      <c r="A2457" s="2" t="s">
        <v>2474</v>
      </c>
      <c r="B2457" s="2" t="s">
        <v>4</v>
      </c>
      <c r="C2457" s="2">
        <v>8902</v>
      </c>
      <c r="D2457" s="2">
        <v>300158</v>
      </c>
      <c r="E2457" s="2">
        <v>1910</v>
      </c>
      <c r="F2457" s="17" t="s">
        <v>12475</v>
      </c>
      <c r="G2457" s="2" t="s">
        <v>5</v>
      </c>
      <c r="H2457" s="2" t="s">
        <v>4</v>
      </c>
      <c r="I2457" s="2" t="s">
        <v>6</v>
      </c>
      <c r="J2457" s="2" t="s">
        <v>7</v>
      </c>
      <c r="K2457" s="2" t="s">
        <v>8</v>
      </c>
      <c r="L2457" s="2" t="s">
        <v>9</v>
      </c>
      <c r="M2457" s="7">
        <f>IFERROR(INDEX(Hoja1!$B$1:$E$5279,MATCH(Data!$D2457,Hoja1!$B$1:$B$5279,),MATCH(Data!M$1,Hoja1!$B$1:$E$1,)),"ND")</f>
        <v>3498.8416000000002</v>
      </c>
      <c r="N2457" s="7">
        <f>IFERROR(INDEX(Hoja1!$B$1:$E$5279,MATCH(Data!$D2457,Hoja1!$B$1:$B$5279,),MATCH(Data!N$1,Hoja1!$B$1:$E$1,)),"ND")</f>
        <v>18000</v>
      </c>
      <c r="O2457" s="7">
        <f>IFERROR(INDEX(Hoja1!$B$1:$E$5279,MATCH(Data!$D2457,Hoja1!$B$1:$B$5279,),MATCH(Data!O$1,Hoja1!$B$1:$E$1,)),"ND")</f>
        <v>253600</v>
      </c>
      <c r="P2457" t="str">
        <f>VLOOKUP(D2457,Hoja2!C:E,3,0)</f>
        <v>ESTRELLAS DIAMANTE</v>
      </c>
      <c r="Q2457" s="10">
        <f>VLOOKUP(D2457,Hoja2!C:D,2,0)</f>
        <v>0</v>
      </c>
    </row>
    <row r="2458" spans="1:17" x14ac:dyDescent="0.2">
      <c r="A2458" s="2" t="s">
        <v>2475</v>
      </c>
      <c r="B2458" s="2" t="s">
        <v>4</v>
      </c>
      <c r="C2458" s="2">
        <v>10699</v>
      </c>
      <c r="D2458" s="2">
        <v>300164</v>
      </c>
      <c r="E2458" s="2">
        <v>7900</v>
      </c>
      <c r="F2458" s="17" t="s">
        <v>12557</v>
      </c>
      <c r="G2458" s="2" t="s">
        <v>5</v>
      </c>
      <c r="H2458" s="2" t="s">
        <v>4</v>
      </c>
      <c r="I2458" s="2" t="s">
        <v>6</v>
      </c>
      <c r="J2458" s="2" t="s">
        <v>7</v>
      </c>
      <c r="K2458" s="2" t="s">
        <v>8</v>
      </c>
      <c r="L2458" s="2" t="s">
        <v>9</v>
      </c>
      <c r="M2458" s="7">
        <f>IFERROR(INDEX(Hoja1!$B$1:$E$5279,MATCH(Data!$D2458,Hoja1!$B$1:$B$5279,),MATCH(Data!M$1,Hoja1!$B$1:$E$1,)),"ND")</f>
        <v>4135.8482999999997</v>
      </c>
      <c r="N2458" s="7">
        <f>IFERROR(INDEX(Hoja1!$B$1:$E$5279,MATCH(Data!$D2458,Hoja1!$B$1:$B$5279,),MATCH(Data!N$1,Hoja1!$B$1:$E$1,)),"ND")</f>
        <v>22500</v>
      </c>
      <c r="O2458" s="7">
        <f>IFERROR(INDEX(Hoja1!$B$1:$E$5279,MATCH(Data!$D2458,Hoja1!$B$1:$B$5279,),MATCH(Data!O$1,Hoja1!$B$1:$E$1,)),"ND")</f>
        <v>0</v>
      </c>
      <c r="P2458" t="str">
        <f>VLOOKUP(D2458,Hoja2!C:E,3,0)</f>
        <v>ESTRELLAS DIAMANTE</v>
      </c>
      <c r="Q2458" s="10">
        <f>VLOOKUP(D2458,Hoja2!C:D,2,0)</f>
        <v>6000</v>
      </c>
    </row>
    <row r="2459" spans="1:17" hidden="1" x14ac:dyDescent="0.2">
      <c r="A2459" s="2" t="s">
        <v>2476</v>
      </c>
      <c r="B2459" s="2" t="s">
        <v>4</v>
      </c>
      <c r="C2459" s="2">
        <v>7538</v>
      </c>
      <c r="D2459" s="2">
        <v>300470</v>
      </c>
      <c r="E2459" s="2">
        <v>3704</v>
      </c>
      <c r="F2459" s="17" t="s">
        <v>12455</v>
      </c>
      <c r="G2459" s="2" t="s">
        <v>5</v>
      </c>
      <c r="H2459" s="2" t="s">
        <v>4</v>
      </c>
      <c r="I2459" s="2" t="s">
        <v>6</v>
      </c>
      <c r="J2459" s="2" t="s">
        <v>7</v>
      </c>
      <c r="K2459" s="2" t="s">
        <v>8</v>
      </c>
      <c r="L2459" s="2" t="s">
        <v>9</v>
      </c>
      <c r="M2459" s="7">
        <f>IFERROR(INDEX(Hoja1!$B$1:$E$5279,MATCH(Data!$D2459,Hoja1!$B$1:$B$5279,),MATCH(Data!M$1,Hoja1!$B$1:$E$1,)),"ND")</f>
        <v>0</v>
      </c>
      <c r="N2459" s="7">
        <f>IFERROR(INDEX(Hoja1!$B$1:$E$5279,MATCH(Data!$D2459,Hoja1!$B$1:$B$5279,),MATCH(Data!N$1,Hoja1!$B$1:$E$1,)),"ND")</f>
        <v>0</v>
      </c>
      <c r="O2459" s="7">
        <f>IFERROR(INDEX(Hoja1!$B$1:$E$5279,MATCH(Data!$D2459,Hoja1!$B$1:$B$5279,),MATCH(Data!O$1,Hoja1!$B$1:$E$1,)),"ND")</f>
        <v>0</v>
      </c>
      <c r="P2459" t="str">
        <f>VLOOKUP(D2459,Hoja2!C:E,3,0)</f>
        <v>ESTRELLAS DIAMANTE</v>
      </c>
      <c r="Q2459" s="10">
        <f>VLOOKUP(D2459,Hoja2!C:D,2,0)</f>
        <v>5000</v>
      </c>
    </row>
    <row r="2460" spans="1:17" hidden="1" x14ac:dyDescent="0.2">
      <c r="A2460" s="2" t="s">
        <v>2477</v>
      </c>
      <c r="B2460" s="2" t="s">
        <v>4</v>
      </c>
      <c r="C2460" s="2">
        <v>11217</v>
      </c>
      <c r="D2460" s="2">
        <v>300626</v>
      </c>
      <c r="E2460" s="2">
        <v>5289</v>
      </c>
      <c r="F2460" s="17" t="s">
        <v>12559</v>
      </c>
      <c r="G2460" s="2" t="s">
        <v>5</v>
      </c>
      <c r="H2460" s="2" t="s">
        <v>4</v>
      </c>
      <c r="I2460" s="2" t="s">
        <v>6</v>
      </c>
      <c r="J2460" s="2" t="s">
        <v>7</v>
      </c>
      <c r="K2460" s="2" t="s">
        <v>8</v>
      </c>
      <c r="L2460" s="2" t="s">
        <v>9</v>
      </c>
      <c r="M2460" s="7">
        <f>IFERROR(INDEX(Hoja1!$B$1:$E$5279,MATCH(Data!$D2460,Hoja1!$B$1:$B$5279,),MATCH(Data!M$1,Hoja1!$B$1:$E$1,)),"ND")</f>
        <v>1780.0450000000001</v>
      </c>
      <c r="N2460" s="7">
        <f>IFERROR(INDEX(Hoja1!$B$1:$E$5279,MATCH(Data!$D2460,Hoja1!$B$1:$B$5279,),MATCH(Data!N$1,Hoja1!$B$1:$E$1,)),"ND")</f>
        <v>14900</v>
      </c>
      <c r="O2460" s="7">
        <f>IFERROR(INDEX(Hoja1!$B$1:$E$5279,MATCH(Data!$D2460,Hoja1!$B$1:$B$5279,),MATCH(Data!O$1,Hoja1!$B$1:$E$1,)),"ND")</f>
        <v>0</v>
      </c>
      <c r="P2460" t="str">
        <f>VLOOKUP(D2460,Hoja2!C:E,3,0)</f>
        <v>ESTRELLAS DIAMANTE</v>
      </c>
      <c r="Q2460" s="10">
        <f>VLOOKUP(D2460,Hoja2!C:D,2,0)</f>
        <v>3500</v>
      </c>
    </row>
    <row r="2461" spans="1:17" hidden="1" x14ac:dyDescent="0.2">
      <c r="A2461" s="2" t="s">
        <v>2478</v>
      </c>
      <c r="B2461" s="2" t="s">
        <v>4</v>
      </c>
      <c r="C2461" s="2">
        <v>8129</v>
      </c>
      <c r="D2461" s="2">
        <v>301334</v>
      </c>
      <c r="E2461" s="2">
        <v>2938</v>
      </c>
      <c r="F2461" s="17" t="s">
        <v>12484</v>
      </c>
      <c r="G2461" s="2" t="s">
        <v>5</v>
      </c>
      <c r="H2461" s="2" t="s">
        <v>4</v>
      </c>
      <c r="I2461" s="2" t="s">
        <v>6</v>
      </c>
      <c r="J2461" s="2" t="s">
        <v>7</v>
      </c>
      <c r="K2461" s="2" t="s">
        <v>8</v>
      </c>
      <c r="L2461" s="2" t="s">
        <v>9</v>
      </c>
      <c r="M2461" s="7">
        <f>IFERROR(INDEX(Hoja1!$B$1:$E$5279,MATCH(Data!$D2461,Hoja1!$B$1:$B$5279,),MATCH(Data!M$1,Hoja1!$B$1:$E$1,)),"ND")</f>
        <v>16550.041700000002</v>
      </c>
      <c r="N2461" s="7">
        <f>IFERROR(INDEX(Hoja1!$B$1:$E$5279,MATCH(Data!$D2461,Hoja1!$B$1:$B$5279,),MATCH(Data!N$1,Hoja1!$B$1:$E$1,)),"ND")</f>
        <v>14075</v>
      </c>
      <c r="O2461" s="7">
        <f>IFERROR(INDEX(Hoja1!$B$1:$E$5279,MATCH(Data!$D2461,Hoja1!$B$1:$B$5279,),MATCH(Data!O$1,Hoja1!$B$1:$E$1,)),"ND")</f>
        <v>0</v>
      </c>
      <c r="P2461" t="str">
        <f>VLOOKUP(D2461,Hoja2!C:E,3,0)</f>
        <v>ESTRELLAS DIAMANTE</v>
      </c>
      <c r="Q2461" s="10">
        <f>VLOOKUP(D2461,Hoja2!C:D,2,0)</f>
        <v>9950</v>
      </c>
    </row>
    <row r="2462" spans="1:17" hidden="1" x14ac:dyDescent="0.2">
      <c r="A2462" s="2" t="s">
        <v>2479</v>
      </c>
      <c r="B2462" s="2" t="s">
        <v>4</v>
      </c>
      <c r="C2462" s="2">
        <v>8859</v>
      </c>
      <c r="D2462" s="2">
        <v>301440</v>
      </c>
      <c r="E2462" s="2">
        <v>4775</v>
      </c>
      <c r="F2462" s="17" t="s">
        <v>12477</v>
      </c>
      <c r="G2462" s="2" t="s">
        <v>5</v>
      </c>
      <c r="H2462" s="2" t="s">
        <v>4</v>
      </c>
      <c r="I2462" s="2" t="s">
        <v>6</v>
      </c>
      <c r="J2462" s="2" t="s">
        <v>7</v>
      </c>
      <c r="K2462" s="2" t="s">
        <v>8</v>
      </c>
      <c r="L2462" s="2" t="s">
        <v>9</v>
      </c>
      <c r="M2462" s="7">
        <f>IFERROR(INDEX(Hoja1!$B$1:$E$5279,MATCH(Data!$D2462,Hoja1!$B$1:$B$5279,),MATCH(Data!M$1,Hoja1!$B$1:$E$1,)),"ND")</f>
        <v>4486.1283000000003</v>
      </c>
      <c r="N2462" s="7">
        <f>IFERROR(INDEX(Hoja1!$B$1:$E$5279,MATCH(Data!$D2462,Hoja1!$B$1:$B$5279,),MATCH(Data!N$1,Hoja1!$B$1:$E$1,)),"ND")</f>
        <v>0</v>
      </c>
      <c r="O2462" s="7">
        <f>IFERROR(INDEX(Hoja1!$B$1:$E$5279,MATCH(Data!$D2462,Hoja1!$B$1:$B$5279,),MATCH(Data!O$1,Hoja1!$B$1:$E$1,)),"ND")</f>
        <v>0</v>
      </c>
      <c r="P2462" t="str">
        <f>VLOOKUP(D2462,Hoja2!C:E,3,0)</f>
        <v>ESTRELLAS DIAMANTE</v>
      </c>
      <c r="Q2462" s="10">
        <f>VLOOKUP(D2462,Hoja2!C:D,2,0)</f>
        <v>7000</v>
      </c>
    </row>
    <row r="2463" spans="1:17" hidden="1" x14ac:dyDescent="0.2">
      <c r="A2463" s="2" t="s">
        <v>2480</v>
      </c>
      <c r="B2463" s="2" t="s">
        <v>12</v>
      </c>
      <c r="C2463" s="2">
        <v>959</v>
      </c>
      <c r="D2463" s="2">
        <v>301515</v>
      </c>
      <c r="E2463" s="2">
        <v>8362</v>
      </c>
      <c r="F2463" s="17" t="s">
        <v>12473</v>
      </c>
      <c r="G2463" s="2" t="s">
        <v>5</v>
      </c>
      <c r="H2463" s="2" t="s">
        <v>4</v>
      </c>
      <c r="I2463" s="2" t="s">
        <v>6</v>
      </c>
      <c r="J2463" s="2" t="s">
        <v>275</v>
      </c>
      <c r="K2463" s="2" t="s">
        <v>276</v>
      </c>
      <c r="L2463" s="2" t="s">
        <v>9</v>
      </c>
      <c r="M2463" s="7" t="str">
        <f>IFERROR(INDEX(Hoja1!$B$1:$E$5279,MATCH(Data!$D2463,Hoja1!$B$1:$B$5279,),MATCH(Data!M$1,Hoja1!$B$1:$E$1,)),"ND")</f>
        <v>ND</v>
      </c>
      <c r="N2463" s="7" t="str">
        <f>IFERROR(INDEX(Hoja1!$B$1:$E$5279,MATCH(Data!$D2463,Hoja1!$B$1:$B$5279,),MATCH(Data!N$1,Hoja1!$B$1:$E$1,)),"ND")</f>
        <v>ND</v>
      </c>
      <c r="O2463" s="7" t="str">
        <f>IFERROR(INDEX(Hoja1!$B$1:$E$5279,MATCH(Data!$D2463,Hoja1!$B$1:$B$5279,),MATCH(Data!O$1,Hoja1!$B$1:$E$1,)),"ND")</f>
        <v>ND</v>
      </c>
      <c r="P2463" t="s">
        <v>12539</v>
      </c>
      <c r="Q2463" s="10">
        <f>VLOOKUP(D2463,Hoja2!C:D,2,0)</f>
        <v>0</v>
      </c>
    </row>
    <row r="2464" spans="1:17" hidden="1" x14ac:dyDescent="0.2">
      <c r="A2464" s="2" t="s">
        <v>2481</v>
      </c>
      <c r="B2464" s="2" t="s">
        <v>4</v>
      </c>
      <c r="C2464" s="2">
        <v>7118</v>
      </c>
      <c r="D2464" s="2">
        <v>301866</v>
      </c>
      <c r="E2464" s="2">
        <v>1910</v>
      </c>
      <c r="F2464" s="17" t="s">
        <v>12475</v>
      </c>
      <c r="G2464" s="2" t="s">
        <v>5</v>
      </c>
      <c r="H2464" s="2" t="s">
        <v>4</v>
      </c>
      <c r="I2464" s="2" t="s">
        <v>6</v>
      </c>
      <c r="J2464" s="2" t="s">
        <v>7</v>
      </c>
      <c r="K2464" s="2" t="s">
        <v>8</v>
      </c>
      <c r="L2464" s="2" t="s">
        <v>9</v>
      </c>
      <c r="M2464" s="7">
        <f>IFERROR(INDEX(Hoja1!$B$1:$E$5279,MATCH(Data!$D2464,Hoja1!$B$1:$B$5279,),MATCH(Data!M$1,Hoja1!$B$1:$E$1,)),"ND")</f>
        <v>1634.6383000000001</v>
      </c>
      <c r="N2464" s="7">
        <f>IFERROR(INDEX(Hoja1!$B$1:$E$5279,MATCH(Data!$D2464,Hoja1!$B$1:$B$5279,),MATCH(Data!N$1,Hoja1!$B$1:$E$1,)),"ND")</f>
        <v>15000</v>
      </c>
      <c r="O2464" s="7">
        <f>IFERROR(INDEX(Hoja1!$B$1:$E$5279,MATCH(Data!$D2464,Hoja1!$B$1:$B$5279,),MATCH(Data!O$1,Hoja1!$B$1:$E$1,)),"ND")</f>
        <v>0</v>
      </c>
      <c r="P2464" t="str">
        <f>VLOOKUP(D2464,Hoja2!C:E,3,0)</f>
        <v>ESTRELLAS DIAMANTE</v>
      </c>
      <c r="Q2464" s="10">
        <f>VLOOKUP(D2464,Hoja2!C:D,2,0)</f>
        <v>6500</v>
      </c>
    </row>
    <row r="2465" spans="1:17" hidden="1" x14ac:dyDescent="0.2">
      <c r="A2465" s="2" t="s">
        <v>2482</v>
      </c>
      <c r="B2465" s="2" t="s">
        <v>4</v>
      </c>
      <c r="C2465" s="2">
        <v>8927</v>
      </c>
      <c r="D2465" s="2">
        <v>301997</v>
      </c>
      <c r="E2465" s="2">
        <v>1910</v>
      </c>
      <c r="F2465" s="17" t="s">
        <v>12475</v>
      </c>
      <c r="G2465" s="2" t="s">
        <v>5</v>
      </c>
      <c r="H2465" s="2" t="s">
        <v>4</v>
      </c>
      <c r="I2465" s="2" t="s">
        <v>6</v>
      </c>
      <c r="J2465" s="2" t="s">
        <v>7</v>
      </c>
      <c r="K2465" s="2" t="s">
        <v>8</v>
      </c>
      <c r="L2465" s="2" t="s">
        <v>9</v>
      </c>
      <c r="M2465" s="7">
        <f>IFERROR(INDEX(Hoja1!$B$1:$E$5279,MATCH(Data!$D2465,Hoja1!$B$1:$B$5279,),MATCH(Data!M$1,Hoja1!$B$1:$E$1,)),"ND")</f>
        <v>55079.135000000002</v>
      </c>
      <c r="N2465" s="7">
        <f>IFERROR(INDEX(Hoja1!$B$1:$E$5279,MATCH(Data!$D2465,Hoja1!$B$1:$B$5279,),MATCH(Data!N$1,Hoja1!$B$1:$E$1,)),"ND")</f>
        <v>10000</v>
      </c>
      <c r="O2465" s="7">
        <f>IFERROR(INDEX(Hoja1!$B$1:$E$5279,MATCH(Data!$D2465,Hoja1!$B$1:$B$5279,),MATCH(Data!O$1,Hoja1!$B$1:$E$1,)),"ND")</f>
        <v>0</v>
      </c>
      <c r="P2465" t="str">
        <f>VLOOKUP(D2465,Hoja2!C:E,3,0)</f>
        <v>ESTRELLAS DIAMANTE</v>
      </c>
      <c r="Q2465" s="10">
        <f>VLOOKUP(D2465,Hoja2!C:D,2,0)</f>
        <v>7000</v>
      </c>
    </row>
    <row r="2466" spans="1:17" hidden="1" x14ac:dyDescent="0.2">
      <c r="A2466" s="2" t="s">
        <v>2483</v>
      </c>
      <c r="B2466" s="2" t="s">
        <v>4</v>
      </c>
      <c r="C2466" s="2">
        <v>10629</v>
      </c>
      <c r="D2466" s="2">
        <v>302026</v>
      </c>
      <c r="E2466" s="2">
        <v>4775</v>
      </c>
      <c r="F2466" s="17" t="s">
        <v>12477</v>
      </c>
      <c r="G2466" s="2" t="s">
        <v>5</v>
      </c>
      <c r="H2466" s="2" t="s">
        <v>4</v>
      </c>
      <c r="I2466" s="2" t="s">
        <v>6</v>
      </c>
      <c r="J2466" s="2" t="s">
        <v>7</v>
      </c>
      <c r="K2466" s="2" t="s">
        <v>8</v>
      </c>
      <c r="L2466" s="2" t="s">
        <v>9</v>
      </c>
      <c r="M2466" s="7">
        <f>IFERROR(INDEX(Hoja1!$B$1:$E$5279,MATCH(Data!$D2466,Hoja1!$B$1:$B$5279,),MATCH(Data!M$1,Hoja1!$B$1:$E$1,)),"ND")</f>
        <v>64612.97</v>
      </c>
      <c r="N2466" s="7">
        <f>IFERROR(INDEX(Hoja1!$B$1:$E$5279,MATCH(Data!$D2466,Hoja1!$B$1:$B$5279,),MATCH(Data!N$1,Hoja1!$B$1:$E$1,)),"ND")</f>
        <v>15000</v>
      </c>
      <c r="O2466" s="7">
        <f>IFERROR(INDEX(Hoja1!$B$1:$E$5279,MATCH(Data!$D2466,Hoja1!$B$1:$B$5279,),MATCH(Data!O$1,Hoja1!$B$1:$E$1,)),"ND")</f>
        <v>0</v>
      </c>
      <c r="P2466" t="str">
        <f>VLOOKUP(D2466,Hoja2!C:E,3,0)</f>
        <v>ESTRELLAS DIAMANTE</v>
      </c>
      <c r="Q2466" s="10">
        <f>VLOOKUP(D2466,Hoja2!C:D,2,0)</f>
        <v>6500</v>
      </c>
    </row>
    <row r="2467" spans="1:17" hidden="1" x14ac:dyDescent="0.2">
      <c r="A2467" s="2" t="s">
        <v>2484</v>
      </c>
      <c r="B2467" s="2" t="s">
        <v>4</v>
      </c>
      <c r="C2467" s="2">
        <v>8898</v>
      </c>
      <c r="D2467" s="2">
        <v>302027</v>
      </c>
      <c r="E2467" s="2">
        <v>1910</v>
      </c>
      <c r="F2467" s="17" t="s">
        <v>12475</v>
      </c>
      <c r="G2467" s="2" t="s">
        <v>5</v>
      </c>
      <c r="H2467" s="2" t="s">
        <v>4</v>
      </c>
      <c r="I2467" s="2" t="s">
        <v>6</v>
      </c>
      <c r="J2467" s="2" t="s">
        <v>7</v>
      </c>
      <c r="K2467" s="2" t="s">
        <v>8</v>
      </c>
      <c r="L2467" s="2" t="s">
        <v>9</v>
      </c>
      <c r="M2467" s="7">
        <f>IFERROR(INDEX(Hoja1!$B$1:$E$5279,MATCH(Data!$D2467,Hoja1!$B$1:$B$5279,),MATCH(Data!M$1,Hoja1!$B$1:$E$1,)),"ND")</f>
        <v>709.69169999999997</v>
      </c>
      <c r="N2467" s="7">
        <f>IFERROR(INDEX(Hoja1!$B$1:$E$5279,MATCH(Data!$D2467,Hoja1!$B$1:$B$5279,),MATCH(Data!N$1,Hoja1!$B$1:$E$1,)),"ND")</f>
        <v>15000</v>
      </c>
      <c r="O2467" s="7">
        <f>IFERROR(INDEX(Hoja1!$B$1:$E$5279,MATCH(Data!$D2467,Hoja1!$B$1:$B$5279,),MATCH(Data!O$1,Hoja1!$B$1:$E$1,)),"ND")</f>
        <v>0</v>
      </c>
      <c r="P2467" t="str">
        <f>VLOOKUP(D2467,Hoja2!C:E,3,0)</f>
        <v>ESTRELLAS DIAMANTE</v>
      </c>
      <c r="Q2467" s="10">
        <f>VLOOKUP(D2467,Hoja2!C:D,2,0)</f>
        <v>5000</v>
      </c>
    </row>
    <row r="2468" spans="1:17" hidden="1" x14ac:dyDescent="0.2">
      <c r="A2468" s="2" t="s">
        <v>2485</v>
      </c>
      <c r="B2468" s="2" t="s">
        <v>4</v>
      </c>
      <c r="C2468" s="2">
        <v>8350</v>
      </c>
      <c r="D2468" s="2">
        <v>302130</v>
      </c>
      <c r="E2468" s="2">
        <v>3002</v>
      </c>
      <c r="F2468" s="17" t="s">
        <v>12480</v>
      </c>
      <c r="G2468" s="2" t="s">
        <v>5</v>
      </c>
      <c r="H2468" s="2" t="s">
        <v>4</v>
      </c>
      <c r="I2468" s="2" t="s">
        <v>6</v>
      </c>
      <c r="J2468" s="2" t="s">
        <v>7</v>
      </c>
      <c r="K2468" s="2" t="s">
        <v>8</v>
      </c>
      <c r="L2468" s="2" t="s">
        <v>9</v>
      </c>
      <c r="M2468" s="7">
        <f>IFERROR(INDEX(Hoja1!$B$1:$E$5279,MATCH(Data!$D2468,Hoja1!$B$1:$B$5279,),MATCH(Data!M$1,Hoja1!$B$1:$E$1,)),"ND")</f>
        <v>14939.653200000001</v>
      </c>
      <c r="N2468" s="7">
        <f>IFERROR(INDEX(Hoja1!$B$1:$E$5279,MATCH(Data!$D2468,Hoja1!$B$1:$B$5279,),MATCH(Data!N$1,Hoja1!$B$1:$E$1,)),"ND")</f>
        <v>12600</v>
      </c>
      <c r="O2468" s="7">
        <f>IFERROR(INDEX(Hoja1!$B$1:$E$5279,MATCH(Data!$D2468,Hoja1!$B$1:$B$5279,),MATCH(Data!O$1,Hoja1!$B$1:$E$1,)),"ND")</f>
        <v>0</v>
      </c>
      <c r="P2468" t="str">
        <f>VLOOKUP(D2468,Hoja2!C:E,3,0)</f>
        <v>ESTRELLAS DIAMANTE</v>
      </c>
      <c r="Q2468" s="10">
        <f>VLOOKUP(D2468,Hoja2!C:D,2,0)</f>
        <v>6000</v>
      </c>
    </row>
    <row r="2469" spans="1:17" hidden="1" x14ac:dyDescent="0.2">
      <c r="A2469" s="2" t="s">
        <v>2486</v>
      </c>
      <c r="B2469" s="2" t="s">
        <v>12</v>
      </c>
      <c r="C2469" s="2">
        <v>4358</v>
      </c>
      <c r="D2469" s="2">
        <v>302581</v>
      </c>
      <c r="E2469" s="2">
        <v>8655</v>
      </c>
      <c r="F2469" s="17" t="s">
        <v>12453</v>
      </c>
      <c r="G2469" s="2" t="s">
        <v>5</v>
      </c>
      <c r="H2469" s="2" t="s">
        <v>4</v>
      </c>
      <c r="I2469" s="2" t="s">
        <v>6</v>
      </c>
      <c r="J2469" s="2" t="s">
        <v>7</v>
      </c>
      <c r="K2469" s="2" t="s">
        <v>8</v>
      </c>
      <c r="L2469" s="2" t="s">
        <v>9</v>
      </c>
      <c r="M2469" s="7" t="str">
        <f>IFERROR(INDEX(Hoja1!$B$1:$E$5279,MATCH(Data!$D2469,Hoja1!$B$1:$B$5279,),MATCH(Data!M$1,Hoja1!$B$1:$E$1,)),"ND")</f>
        <v>ND</v>
      </c>
      <c r="N2469" s="7" t="str">
        <f>IFERROR(INDEX(Hoja1!$B$1:$E$5279,MATCH(Data!$D2469,Hoja1!$B$1:$B$5279,),MATCH(Data!N$1,Hoja1!$B$1:$E$1,)),"ND")</f>
        <v>ND</v>
      </c>
      <c r="O2469" s="7" t="str">
        <f>IFERROR(INDEX(Hoja1!$B$1:$E$5279,MATCH(Data!$D2469,Hoja1!$B$1:$B$5279,),MATCH(Data!O$1,Hoja1!$B$1:$E$1,)),"ND")</f>
        <v>ND</v>
      </c>
      <c r="P2469" t="str">
        <f>VLOOKUP(D2469,Hoja2!C:E,3,0)</f>
        <v>ESTRELLAS DIAMANTE</v>
      </c>
      <c r="Q2469" s="10">
        <f>VLOOKUP(D2469,Hoja2!C:D,2,0)</f>
        <v>0</v>
      </c>
    </row>
    <row r="2470" spans="1:17" hidden="1" x14ac:dyDescent="0.2">
      <c r="A2470" s="2" t="s">
        <v>2487</v>
      </c>
      <c r="B2470" s="2" t="s">
        <v>4</v>
      </c>
      <c r="C2470" s="2">
        <v>9151</v>
      </c>
      <c r="D2470" s="2">
        <v>303112</v>
      </c>
      <c r="E2470" s="2">
        <v>1910</v>
      </c>
      <c r="F2470" s="17" t="s">
        <v>12475</v>
      </c>
      <c r="G2470" s="2" t="s">
        <v>5</v>
      </c>
      <c r="H2470" s="2" t="s">
        <v>4</v>
      </c>
      <c r="I2470" s="2" t="s">
        <v>6</v>
      </c>
      <c r="J2470" s="2" t="s">
        <v>7</v>
      </c>
      <c r="K2470" s="2" t="s">
        <v>8</v>
      </c>
      <c r="L2470" s="2" t="s">
        <v>9</v>
      </c>
      <c r="M2470" s="7">
        <f>IFERROR(INDEX(Hoja1!$B$1:$E$5279,MATCH(Data!$D2470,Hoja1!$B$1:$B$5279,),MATCH(Data!M$1,Hoja1!$B$1:$E$1,)),"ND")</f>
        <v>110743.04489999999</v>
      </c>
      <c r="N2470" s="7">
        <f>IFERROR(INDEX(Hoja1!$B$1:$E$5279,MATCH(Data!$D2470,Hoja1!$B$1:$B$5279,),MATCH(Data!N$1,Hoja1!$B$1:$E$1,)),"ND")</f>
        <v>19100</v>
      </c>
      <c r="O2470" s="7">
        <f>IFERROR(INDEX(Hoja1!$B$1:$E$5279,MATCH(Data!$D2470,Hoja1!$B$1:$B$5279,),MATCH(Data!O$1,Hoja1!$B$1:$E$1,)),"ND")</f>
        <v>164687.5</v>
      </c>
      <c r="P2470" t="str">
        <f>VLOOKUP(D2470,Hoja2!C:E,3,0)</f>
        <v>ESTRELLAS DIAMANTE</v>
      </c>
      <c r="Q2470" s="10">
        <f>VLOOKUP(D2470,Hoja2!C:D,2,0)</f>
        <v>5400</v>
      </c>
    </row>
    <row r="2471" spans="1:17" hidden="1" x14ac:dyDescent="0.2">
      <c r="A2471" s="2" t="s">
        <v>2488</v>
      </c>
      <c r="B2471" s="2" t="s">
        <v>12</v>
      </c>
      <c r="C2471" s="2">
        <v>871</v>
      </c>
      <c r="D2471" s="2">
        <v>303187</v>
      </c>
      <c r="E2471" s="2">
        <v>8362</v>
      </c>
      <c r="F2471" s="17" t="s">
        <v>12473</v>
      </c>
      <c r="G2471" s="2" t="s">
        <v>5</v>
      </c>
      <c r="H2471" s="2" t="s">
        <v>4</v>
      </c>
      <c r="I2471" s="2" t="s">
        <v>6</v>
      </c>
      <c r="J2471" s="2" t="s">
        <v>7</v>
      </c>
      <c r="K2471" s="2" t="s">
        <v>8</v>
      </c>
      <c r="L2471" s="2" t="s">
        <v>9</v>
      </c>
      <c r="M2471" s="7" t="str">
        <f>IFERROR(INDEX(Hoja1!$B$1:$E$5279,MATCH(Data!$D2471,Hoja1!$B$1:$B$5279,),MATCH(Data!M$1,Hoja1!$B$1:$E$1,)),"ND")</f>
        <v>ND</v>
      </c>
      <c r="N2471" s="7" t="str">
        <f>IFERROR(INDEX(Hoja1!$B$1:$E$5279,MATCH(Data!$D2471,Hoja1!$B$1:$B$5279,),MATCH(Data!N$1,Hoja1!$B$1:$E$1,)),"ND")</f>
        <v>ND</v>
      </c>
      <c r="O2471" s="7" t="str">
        <f>IFERROR(INDEX(Hoja1!$B$1:$E$5279,MATCH(Data!$D2471,Hoja1!$B$1:$B$5279,),MATCH(Data!O$1,Hoja1!$B$1:$E$1,)),"ND")</f>
        <v>ND</v>
      </c>
      <c r="P2471" t="str">
        <f>VLOOKUP(D2471,Hoja2!C:E,3,0)</f>
        <v>ESTRELLAS DIAMANTE</v>
      </c>
      <c r="Q2471" s="10">
        <f>VLOOKUP(D2471,Hoja2!C:D,2,0)</f>
        <v>0</v>
      </c>
    </row>
    <row r="2472" spans="1:17" hidden="1" x14ac:dyDescent="0.2">
      <c r="A2472" s="2" t="s">
        <v>2489</v>
      </c>
      <c r="B2472" s="2" t="s">
        <v>4</v>
      </c>
      <c r="C2472" s="2">
        <v>7500</v>
      </c>
      <c r="D2472" s="2">
        <v>303204</v>
      </c>
      <c r="E2472" s="2">
        <v>3704</v>
      </c>
      <c r="F2472" s="17" t="s">
        <v>12455</v>
      </c>
      <c r="G2472" s="2" t="s">
        <v>5</v>
      </c>
      <c r="H2472" s="2" t="s">
        <v>4</v>
      </c>
      <c r="I2472" s="2" t="s">
        <v>6</v>
      </c>
      <c r="J2472" s="2" t="s">
        <v>7</v>
      </c>
      <c r="K2472" s="2" t="s">
        <v>8</v>
      </c>
      <c r="L2472" s="2" t="s">
        <v>9</v>
      </c>
      <c r="M2472" s="7">
        <f>IFERROR(INDEX(Hoja1!$B$1:$E$5279,MATCH(Data!$D2472,Hoja1!$B$1:$B$5279,),MATCH(Data!M$1,Hoja1!$B$1:$E$1,)),"ND")</f>
        <v>2118.69</v>
      </c>
      <c r="N2472" s="7">
        <f>IFERROR(INDEX(Hoja1!$B$1:$E$5279,MATCH(Data!$D2472,Hoja1!$B$1:$B$5279,),MATCH(Data!N$1,Hoja1!$B$1:$E$1,)),"ND")</f>
        <v>20000</v>
      </c>
      <c r="O2472" s="7">
        <f>IFERROR(INDEX(Hoja1!$B$1:$E$5279,MATCH(Data!$D2472,Hoja1!$B$1:$B$5279,),MATCH(Data!O$1,Hoja1!$B$1:$E$1,)),"ND")</f>
        <v>0</v>
      </c>
      <c r="P2472" t="str">
        <f>VLOOKUP(D2472,Hoja2!C:E,3,0)</f>
        <v>ESTRELLAS DIAMANTE</v>
      </c>
      <c r="Q2472" s="10">
        <f>VLOOKUP(D2472,Hoja2!C:D,2,0)</f>
        <v>10000</v>
      </c>
    </row>
    <row r="2473" spans="1:17" hidden="1" x14ac:dyDescent="0.2">
      <c r="A2473" s="2" t="s">
        <v>2490</v>
      </c>
      <c r="B2473" s="2" t="s">
        <v>4</v>
      </c>
      <c r="C2473" s="2">
        <v>8944</v>
      </c>
      <c r="D2473" s="2">
        <v>303213</v>
      </c>
      <c r="E2473" s="2">
        <v>1910</v>
      </c>
      <c r="F2473" s="17" t="s">
        <v>12475</v>
      </c>
      <c r="G2473" s="2" t="s">
        <v>5</v>
      </c>
      <c r="H2473" s="2" t="s">
        <v>4</v>
      </c>
      <c r="I2473" s="2" t="s">
        <v>6</v>
      </c>
      <c r="J2473" s="2" t="s">
        <v>7</v>
      </c>
      <c r="K2473" s="2" t="s">
        <v>8</v>
      </c>
      <c r="L2473" s="2" t="s">
        <v>9</v>
      </c>
      <c r="M2473" s="7">
        <f>IFERROR(INDEX(Hoja1!$B$1:$E$5279,MATCH(Data!$D2473,Hoja1!$B$1:$B$5279,),MATCH(Data!M$1,Hoja1!$B$1:$E$1,)),"ND")</f>
        <v>35784.5717</v>
      </c>
      <c r="N2473" s="7">
        <f>IFERROR(INDEX(Hoja1!$B$1:$E$5279,MATCH(Data!$D2473,Hoja1!$B$1:$B$5279,),MATCH(Data!N$1,Hoja1!$B$1:$E$1,)),"ND")</f>
        <v>18000</v>
      </c>
      <c r="O2473" s="7">
        <f>IFERROR(INDEX(Hoja1!$B$1:$E$5279,MATCH(Data!$D2473,Hoja1!$B$1:$B$5279,),MATCH(Data!O$1,Hoja1!$B$1:$E$1,)),"ND")</f>
        <v>0</v>
      </c>
      <c r="P2473" t="str">
        <f>VLOOKUP(D2473,Hoja2!C:E,3,0)</f>
        <v>ESTRELLAS DIAMANTE</v>
      </c>
      <c r="Q2473" s="10">
        <f>VLOOKUP(D2473,Hoja2!C:D,2,0)</f>
        <v>2000</v>
      </c>
    </row>
    <row r="2474" spans="1:17" hidden="1" x14ac:dyDescent="0.2">
      <c r="A2474" s="2" t="s">
        <v>2491</v>
      </c>
      <c r="B2474" s="2" t="s">
        <v>12</v>
      </c>
      <c r="C2474" s="2">
        <v>2778</v>
      </c>
      <c r="D2474" s="2">
        <v>303537</v>
      </c>
      <c r="E2474" s="2">
        <v>2627</v>
      </c>
      <c r="F2474" s="17" t="s">
        <v>12469</v>
      </c>
      <c r="G2474" s="2" t="s">
        <v>5</v>
      </c>
      <c r="H2474" s="2" t="s">
        <v>4</v>
      </c>
      <c r="I2474" s="2" t="s">
        <v>6</v>
      </c>
      <c r="J2474" s="2" t="s">
        <v>7</v>
      </c>
      <c r="K2474" s="2" t="s">
        <v>8</v>
      </c>
      <c r="L2474" s="2" t="s">
        <v>9</v>
      </c>
      <c r="M2474" s="7" t="str">
        <f>IFERROR(INDEX(Hoja1!$B$1:$E$5279,MATCH(Data!$D2474,Hoja1!$B$1:$B$5279,),MATCH(Data!M$1,Hoja1!$B$1:$E$1,)),"ND")</f>
        <v>ND</v>
      </c>
      <c r="N2474" s="7" t="str">
        <f>IFERROR(INDEX(Hoja1!$B$1:$E$5279,MATCH(Data!$D2474,Hoja1!$B$1:$B$5279,),MATCH(Data!N$1,Hoja1!$B$1:$E$1,)),"ND")</f>
        <v>ND</v>
      </c>
      <c r="O2474" s="7" t="str">
        <f>IFERROR(INDEX(Hoja1!$B$1:$E$5279,MATCH(Data!$D2474,Hoja1!$B$1:$B$5279,),MATCH(Data!O$1,Hoja1!$B$1:$E$1,)),"ND")</f>
        <v>ND</v>
      </c>
      <c r="P2474" t="str">
        <f>VLOOKUP(D2474,Hoja2!C:E,3,0)</f>
        <v>ESTRELLAS DIAMANTE</v>
      </c>
      <c r="Q2474" s="10">
        <f>VLOOKUP(D2474,Hoja2!C:D,2,0)</f>
        <v>0</v>
      </c>
    </row>
    <row r="2475" spans="1:17" hidden="1" x14ac:dyDescent="0.2">
      <c r="A2475" s="2" t="s">
        <v>2492</v>
      </c>
      <c r="B2475" s="2" t="s">
        <v>4</v>
      </c>
      <c r="C2475" s="2">
        <v>8910</v>
      </c>
      <c r="D2475" s="2">
        <v>303830</v>
      </c>
      <c r="E2475" s="2">
        <v>1910</v>
      </c>
      <c r="F2475" s="17" t="s">
        <v>12475</v>
      </c>
      <c r="G2475" s="2" t="s">
        <v>5</v>
      </c>
      <c r="H2475" s="2" t="s">
        <v>4</v>
      </c>
      <c r="I2475" s="2" t="s">
        <v>6</v>
      </c>
      <c r="J2475" s="2" t="s">
        <v>7</v>
      </c>
      <c r="K2475" s="2" t="s">
        <v>8</v>
      </c>
      <c r="L2475" s="2" t="s">
        <v>9</v>
      </c>
      <c r="M2475" s="7">
        <f>IFERROR(INDEX(Hoja1!$B$1:$E$5279,MATCH(Data!$D2475,Hoja1!$B$1:$B$5279,),MATCH(Data!M$1,Hoja1!$B$1:$E$1,)),"ND")</f>
        <v>27618.194899999999</v>
      </c>
      <c r="N2475" s="7">
        <f>IFERROR(INDEX(Hoja1!$B$1:$E$5279,MATCH(Data!$D2475,Hoja1!$B$1:$B$5279,),MATCH(Data!N$1,Hoja1!$B$1:$E$1,)),"ND")</f>
        <v>15000</v>
      </c>
      <c r="O2475" s="7">
        <f>IFERROR(INDEX(Hoja1!$B$1:$E$5279,MATCH(Data!$D2475,Hoja1!$B$1:$B$5279,),MATCH(Data!O$1,Hoja1!$B$1:$E$1,)),"ND")</f>
        <v>205920</v>
      </c>
      <c r="P2475" t="str">
        <f>VLOOKUP(D2475,Hoja2!C:E,3,0)</f>
        <v>ESTRELLAS DIAMANTE</v>
      </c>
      <c r="Q2475" s="10">
        <f>VLOOKUP(D2475,Hoja2!C:D,2,0)</f>
        <v>0</v>
      </c>
    </row>
    <row r="2476" spans="1:17" hidden="1" x14ac:dyDescent="0.2">
      <c r="A2476" s="2" t="s">
        <v>2493</v>
      </c>
      <c r="B2476" s="2" t="s">
        <v>4</v>
      </c>
      <c r="C2476" s="2">
        <v>11862</v>
      </c>
      <c r="D2476" s="2">
        <v>304052</v>
      </c>
      <c r="E2476" s="2">
        <v>5289</v>
      </c>
      <c r="F2476" s="17" t="s">
        <v>12559</v>
      </c>
      <c r="G2476" s="2" t="s">
        <v>5</v>
      </c>
      <c r="H2476" s="2" t="s">
        <v>4</v>
      </c>
      <c r="I2476" s="2" t="s">
        <v>6</v>
      </c>
      <c r="J2476" s="2" t="s">
        <v>7</v>
      </c>
      <c r="K2476" s="2" t="s">
        <v>8</v>
      </c>
      <c r="L2476" s="2" t="s">
        <v>9</v>
      </c>
      <c r="M2476" s="7">
        <f>IFERROR(INDEX(Hoja1!$B$1:$E$5279,MATCH(Data!$D2476,Hoja1!$B$1:$B$5279,),MATCH(Data!M$1,Hoja1!$B$1:$E$1,)),"ND")</f>
        <v>191951.89490000001</v>
      </c>
      <c r="N2476" s="7">
        <f>IFERROR(INDEX(Hoja1!$B$1:$E$5279,MATCH(Data!$D2476,Hoja1!$B$1:$B$5279,),MATCH(Data!N$1,Hoja1!$B$1:$E$1,)),"ND")</f>
        <v>22500</v>
      </c>
      <c r="O2476" s="7">
        <f>IFERROR(INDEX(Hoja1!$B$1:$E$5279,MATCH(Data!$D2476,Hoja1!$B$1:$B$5279,),MATCH(Data!O$1,Hoja1!$B$1:$E$1,)),"ND")</f>
        <v>0</v>
      </c>
      <c r="P2476" t="str">
        <f>VLOOKUP(D2476,Hoja2!C:E,3,0)</f>
        <v>ESTRELLAS DIAMANTE</v>
      </c>
      <c r="Q2476" s="10">
        <f>VLOOKUP(D2476,Hoja2!C:D,2,0)</f>
        <v>3250</v>
      </c>
    </row>
    <row r="2477" spans="1:17" hidden="1" x14ac:dyDescent="0.2">
      <c r="A2477" s="2" t="s">
        <v>2494</v>
      </c>
      <c r="B2477" s="2" t="s">
        <v>4</v>
      </c>
      <c r="C2477" s="2">
        <v>8047</v>
      </c>
      <c r="D2477" s="2">
        <v>304066</v>
      </c>
      <c r="E2477" s="2">
        <v>3704</v>
      </c>
      <c r="F2477" s="17" t="s">
        <v>12455</v>
      </c>
      <c r="G2477" s="2" t="s">
        <v>5</v>
      </c>
      <c r="H2477" s="2" t="s">
        <v>4</v>
      </c>
      <c r="I2477" s="2" t="s">
        <v>6</v>
      </c>
      <c r="J2477" s="2" t="s">
        <v>7</v>
      </c>
      <c r="K2477" s="2" t="s">
        <v>8</v>
      </c>
      <c r="L2477" s="2" t="s">
        <v>9</v>
      </c>
      <c r="M2477" s="7">
        <f>IFERROR(INDEX(Hoja1!$B$1:$E$5279,MATCH(Data!$D2477,Hoja1!$B$1:$B$5279,),MATCH(Data!M$1,Hoja1!$B$1:$E$1,)),"ND")</f>
        <v>25031.8567</v>
      </c>
      <c r="N2477" s="7">
        <f>IFERROR(INDEX(Hoja1!$B$1:$E$5279,MATCH(Data!$D2477,Hoja1!$B$1:$B$5279,),MATCH(Data!N$1,Hoja1!$B$1:$E$1,)),"ND")</f>
        <v>0</v>
      </c>
      <c r="O2477" s="7">
        <f>IFERROR(INDEX(Hoja1!$B$1:$E$5279,MATCH(Data!$D2477,Hoja1!$B$1:$B$5279,),MATCH(Data!O$1,Hoja1!$B$1:$E$1,)),"ND")</f>
        <v>0</v>
      </c>
      <c r="P2477" t="str">
        <f>VLOOKUP(D2477,Hoja2!C:E,3,0)</f>
        <v>ESTRELLAS DIAMANTE</v>
      </c>
      <c r="Q2477" s="10">
        <f>VLOOKUP(D2477,Hoja2!C:D,2,0)</f>
        <v>7000</v>
      </c>
    </row>
    <row r="2478" spans="1:17" hidden="1" x14ac:dyDescent="0.2">
      <c r="A2478" s="2" t="s">
        <v>2495</v>
      </c>
      <c r="B2478" s="2" t="s">
        <v>4</v>
      </c>
      <c r="C2478" s="2">
        <v>10216</v>
      </c>
      <c r="D2478" s="2">
        <v>304088</v>
      </c>
      <c r="E2478" s="2">
        <v>1237</v>
      </c>
      <c r="F2478" s="17" t="s">
        <v>12458</v>
      </c>
      <c r="G2478" s="2" t="s">
        <v>5</v>
      </c>
      <c r="H2478" s="2" t="s">
        <v>4</v>
      </c>
      <c r="I2478" s="2" t="s">
        <v>6</v>
      </c>
      <c r="J2478" s="2" t="s">
        <v>7</v>
      </c>
      <c r="K2478" s="2" t="s">
        <v>8</v>
      </c>
      <c r="L2478" s="2" t="s">
        <v>9</v>
      </c>
      <c r="M2478" s="7">
        <f>IFERROR(INDEX(Hoja1!$B$1:$E$5279,MATCH(Data!$D2478,Hoja1!$B$1:$B$5279,),MATCH(Data!M$1,Hoja1!$B$1:$E$1,)),"ND")</f>
        <v>372075.78830000001</v>
      </c>
      <c r="N2478" s="7">
        <f>IFERROR(INDEX(Hoja1!$B$1:$E$5279,MATCH(Data!$D2478,Hoja1!$B$1:$B$5279,),MATCH(Data!N$1,Hoja1!$B$1:$E$1,)),"ND")</f>
        <v>19500</v>
      </c>
      <c r="O2478" s="7">
        <f>IFERROR(INDEX(Hoja1!$B$1:$E$5279,MATCH(Data!$D2478,Hoja1!$B$1:$B$5279,),MATCH(Data!O$1,Hoja1!$B$1:$E$1,)),"ND")</f>
        <v>126000</v>
      </c>
      <c r="P2478" t="str">
        <f>VLOOKUP(D2478,Hoja2!C:E,3,0)</f>
        <v>ESTRELLAS DIAMANTE</v>
      </c>
      <c r="Q2478" s="10">
        <f>VLOOKUP(D2478,Hoja2!C:D,2,0)</f>
        <v>0</v>
      </c>
    </row>
    <row r="2479" spans="1:17" hidden="1" x14ac:dyDescent="0.2">
      <c r="A2479" s="2" t="s">
        <v>2496</v>
      </c>
      <c r="B2479" s="2" t="s">
        <v>4</v>
      </c>
      <c r="C2479" s="2">
        <v>7465</v>
      </c>
      <c r="D2479" s="2">
        <v>304269</v>
      </c>
      <c r="E2479" s="2">
        <v>3704</v>
      </c>
      <c r="F2479" s="17" t="s">
        <v>12455</v>
      </c>
      <c r="G2479" s="2" t="s">
        <v>5</v>
      </c>
      <c r="H2479" s="2" t="s">
        <v>4</v>
      </c>
      <c r="I2479" s="2" t="s">
        <v>6</v>
      </c>
      <c r="J2479" s="2" t="s">
        <v>7</v>
      </c>
      <c r="K2479" s="2" t="s">
        <v>8</v>
      </c>
      <c r="L2479" s="2" t="s">
        <v>9</v>
      </c>
      <c r="M2479" s="7">
        <f>IFERROR(INDEX(Hoja1!$B$1:$E$5279,MATCH(Data!$D2479,Hoja1!$B$1:$B$5279,),MATCH(Data!M$1,Hoja1!$B$1:$E$1,)),"ND")</f>
        <v>2734.8132999999998</v>
      </c>
      <c r="N2479" s="7">
        <f>IFERROR(INDEX(Hoja1!$B$1:$E$5279,MATCH(Data!$D2479,Hoja1!$B$1:$B$5279,),MATCH(Data!N$1,Hoja1!$B$1:$E$1,)),"ND")</f>
        <v>12520</v>
      </c>
      <c r="O2479" s="7">
        <f>IFERROR(INDEX(Hoja1!$B$1:$E$5279,MATCH(Data!$D2479,Hoja1!$B$1:$B$5279,),MATCH(Data!O$1,Hoja1!$B$1:$E$1,)),"ND")</f>
        <v>234000</v>
      </c>
      <c r="P2479" t="str">
        <f>VLOOKUP(D2479,Hoja2!C:E,3,0)</f>
        <v>ESTRELLAS DIAMANTE</v>
      </c>
      <c r="Q2479" s="10">
        <f>VLOOKUP(D2479,Hoja2!C:D,2,0)</f>
        <v>4586.8</v>
      </c>
    </row>
    <row r="2480" spans="1:17" hidden="1" x14ac:dyDescent="0.2">
      <c r="A2480" s="2" t="s">
        <v>2497</v>
      </c>
      <c r="B2480" s="2" t="s">
        <v>4</v>
      </c>
      <c r="C2480" s="2">
        <v>8209</v>
      </c>
      <c r="D2480" s="2">
        <v>304685</v>
      </c>
      <c r="E2480" s="2">
        <v>2938</v>
      </c>
      <c r="F2480" s="17" t="s">
        <v>12484</v>
      </c>
      <c r="G2480" s="2" t="s">
        <v>5</v>
      </c>
      <c r="H2480" s="2" t="s">
        <v>4</v>
      </c>
      <c r="I2480" s="2" t="s">
        <v>6</v>
      </c>
      <c r="J2480" s="2" t="s">
        <v>7</v>
      </c>
      <c r="K2480" s="2" t="s">
        <v>8</v>
      </c>
      <c r="L2480" s="2" t="s">
        <v>9</v>
      </c>
      <c r="M2480" s="7">
        <f>IFERROR(INDEX(Hoja1!$B$1:$E$5279,MATCH(Data!$D2480,Hoja1!$B$1:$B$5279,),MATCH(Data!M$1,Hoja1!$B$1:$E$1,)),"ND")</f>
        <v>1812.8133</v>
      </c>
      <c r="N2480" s="7">
        <f>IFERROR(INDEX(Hoja1!$B$1:$E$5279,MATCH(Data!$D2480,Hoja1!$B$1:$B$5279,),MATCH(Data!N$1,Hoja1!$B$1:$E$1,)),"ND")</f>
        <v>0</v>
      </c>
      <c r="O2480" s="7">
        <f>IFERROR(INDEX(Hoja1!$B$1:$E$5279,MATCH(Data!$D2480,Hoja1!$B$1:$B$5279,),MATCH(Data!O$1,Hoja1!$B$1:$E$1,)),"ND")</f>
        <v>0</v>
      </c>
      <c r="P2480" t="str">
        <f>VLOOKUP(D2480,Hoja2!C:E,3,0)</f>
        <v>ESTRELLAS DIAMANTE</v>
      </c>
      <c r="Q2480" s="10">
        <f>VLOOKUP(D2480,Hoja2!C:D,2,0)</f>
        <v>5500</v>
      </c>
    </row>
    <row r="2481" spans="1:17" hidden="1" x14ac:dyDescent="0.2">
      <c r="A2481" s="2" t="s">
        <v>2498</v>
      </c>
      <c r="B2481" s="2" t="s">
        <v>4</v>
      </c>
      <c r="C2481" s="2">
        <v>11545</v>
      </c>
      <c r="D2481" s="2">
        <v>304775</v>
      </c>
      <c r="E2481" s="2">
        <v>5289</v>
      </c>
      <c r="F2481" s="17" t="s">
        <v>12559</v>
      </c>
      <c r="G2481" s="2" t="s">
        <v>5</v>
      </c>
      <c r="H2481" s="2" t="s">
        <v>4</v>
      </c>
      <c r="I2481" s="2" t="s">
        <v>6</v>
      </c>
      <c r="J2481" s="2" t="s">
        <v>7</v>
      </c>
      <c r="K2481" s="2" t="s">
        <v>8</v>
      </c>
      <c r="L2481" s="2" t="s">
        <v>9</v>
      </c>
      <c r="M2481" s="7">
        <f>IFERROR(INDEX(Hoja1!$B$1:$E$5279,MATCH(Data!$D2481,Hoja1!$B$1:$B$5279,),MATCH(Data!M$1,Hoja1!$B$1:$E$1,)),"ND")</f>
        <v>229016.29500000001</v>
      </c>
      <c r="N2481" s="7">
        <f>IFERROR(INDEX(Hoja1!$B$1:$E$5279,MATCH(Data!$D2481,Hoja1!$B$1:$B$5279,),MATCH(Data!N$1,Hoja1!$B$1:$E$1,)),"ND")</f>
        <v>0</v>
      </c>
      <c r="O2481" s="7">
        <f>IFERROR(INDEX(Hoja1!$B$1:$E$5279,MATCH(Data!$D2481,Hoja1!$B$1:$B$5279,),MATCH(Data!O$1,Hoja1!$B$1:$E$1,)),"ND")</f>
        <v>100000</v>
      </c>
      <c r="P2481" t="str">
        <f>VLOOKUP(D2481,Hoja2!C:E,3,0)</f>
        <v>ESTRELLAS DIAMANTE</v>
      </c>
      <c r="Q2481" s="10">
        <f>VLOOKUP(D2481,Hoja2!C:D,2,0)</f>
        <v>2000</v>
      </c>
    </row>
    <row r="2482" spans="1:17" hidden="1" x14ac:dyDescent="0.2">
      <c r="A2482" s="2" t="s">
        <v>2499</v>
      </c>
      <c r="B2482" s="2" t="s">
        <v>4</v>
      </c>
      <c r="C2482" s="2">
        <v>8892</v>
      </c>
      <c r="D2482" s="2">
        <v>304818</v>
      </c>
      <c r="E2482" s="2">
        <v>1910</v>
      </c>
      <c r="F2482" s="17" t="s">
        <v>12475</v>
      </c>
      <c r="G2482" s="2" t="s">
        <v>5</v>
      </c>
      <c r="H2482" s="2" t="s">
        <v>4</v>
      </c>
      <c r="I2482" s="2" t="s">
        <v>6</v>
      </c>
      <c r="J2482" s="2" t="s">
        <v>7</v>
      </c>
      <c r="K2482" s="2" t="s">
        <v>8</v>
      </c>
      <c r="L2482" s="2" t="s">
        <v>9</v>
      </c>
      <c r="M2482" s="7">
        <f>IFERROR(INDEX(Hoja1!$B$1:$E$5279,MATCH(Data!$D2482,Hoja1!$B$1:$B$5279,),MATCH(Data!M$1,Hoja1!$B$1:$E$1,)),"ND")</f>
        <v>3775.8667</v>
      </c>
      <c r="N2482" s="7">
        <f>IFERROR(INDEX(Hoja1!$B$1:$E$5279,MATCH(Data!$D2482,Hoja1!$B$1:$B$5279,),MATCH(Data!N$1,Hoja1!$B$1:$E$1,)),"ND")</f>
        <v>0</v>
      </c>
      <c r="O2482" s="7">
        <f>IFERROR(INDEX(Hoja1!$B$1:$E$5279,MATCH(Data!$D2482,Hoja1!$B$1:$B$5279,),MATCH(Data!O$1,Hoja1!$B$1:$E$1,)),"ND")</f>
        <v>0</v>
      </c>
      <c r="P2482" t="str">
        <f>VLOOKUP(D2482,Hoja2!C:E,3,0)</f>
        <v>ESTRELLAS DIAMANTE</v>
      </c>
      <c r="Q2482" s="10">
        <f>VLOOKUP(D2482,Hoja2!C:D,2,0)</f>
        <v>0</v>
      </c>
    </row>
    <row r="2483" spans="1:17" hidden="1" x14ac:dyDescent="0.2">
      <c r="A2483" s="2" t="s">
        <v>2500</v>
      </c>
      <c r="B2483" s="2" t="s">
        <v>4</v>
      </c>
      <c r="C2483" s="2">
        <v>7717</v>
      </c>
      <c r="D2483" s="2">
        <v>304933</v>
      </c>
      <c r="E2483" s="2">
        <v>5382</v>
      </c>
      <c r="F2483" s="17" t="s">
        <v>12471</v>
      </c>
      <c r="G2483" s="2" t="s">
        <v>5</v>
      </c>
      <c r="H2483" s="2" t="s">
        <v>4</v>
      </c>
      <c r="I2483" s="2" t="s">
        <v>6</v>
      </c>
      <c r="J2483" s="2" t="s">
        <v>7</v>
      </c>
      <c r="K2483" s="2" t="s">
        <v>8</v>
      </c>
      <c r="L2483" s="2" t="s">
        <v>9</v>
      </c>
      <c r="M2483" s="7">
        <f>IFERROR(INDEX(Hoja1!$B$1:$E$5279,MATCH(Data!$D2483,Hoja1!$B$1:$B$5279,),MATCH(Data!M$1,Hoja1!$B$1:$E$1,)),"ND")</f>
        <v>2301.44</v>
      </c>
      <c r="N2483" s="7">
        <f>IFERROR(INDEX(Hoja1!$B$1:$E$5279,MATCH(Data!$D2483,Hoja1!$B$1:$B$5279,),MATCH(Data!N$1,Hoja1!$B$1:$E$1,)),"ND")</f>
        <v>20250</v>
      </c>
      <c r="O2483" s="7">
        <f>IFERROR(INDEX(Hoja1!$B$1:$E$5279,MATCH(Data!$D2483,Hoja1!$B$1:$B$5279,),MATCH(Data!O$1,Hoja1!$B$1:$E$1,)),"ND")</f>
        <v>150000</v>
      </c>
      <c r="P2483" t="str">
        <f>VLOOKUP(D2483,Hoja2!C:E,3,0)</f>
        <v>ESTRELLAS DIAMANTE</v>
      </c>
      <c r="Q2483" s="10">
        <f>VLOOKUP(D2483,Hoja2!C:D,2,0)</f>
        <v>9426.56</v>
      </c>
    </row>
    <row r="2484" spans="1:17" hidden="1" x14ac:dyDescent="0.2">
      <c r="A2484" s="2" t="s">
        <v>2501</v>
      </c>
      <c r="B2484" s="2" t="s">
        <v>4</v>
      </c>
      <c r="C2484" s="2">
        <v>9588</v>
      </c>
      <c r="D2484" s="2">
        <v>305169</v>
      </c>
      <c r="E2484" s="2">
        <v>5501</v>
      </c>
      <c r="F2484" s="17" t="s">
        <v>12486</v>
      </c>
      <c r="G2484" s="2" t="s">
        <v>5</v>
      </c>
      <c r="H2484" s="2" t="s">
        <v>4</v>
      </c>
      <c r="I2484" s="2" t="s">
        <v>6</v>
      </c>
      <c r="J2484" s="2" t="s">
        <v>7</v>
      </c>
      <c r="K2484" s="2" t="s">
        <v>8</v>
      </c>
      <c r="L2484" s="2" t="s">
        <v>9</v>
      </c>
      <c r="M2484" s="7">
        <f>IFERROR(INDEX(Hoja1!$B$1:$E$5279,MATCH(Data!$D2484,Hoja1!$B$1:$B$5279,),MATCH(Data!M$1,Hoja1!$B$1:$E$1,)),"ND")</f>
        <v>9463.5982000000004</v>
      </c>
      <c r="N2484" s="7">
        <f>IFERROR(INDEX(Hoja1!$B$1:$E$5279,MATCH(Data!$D2484,Hoja1!$B$1:$B$5279,),MATCH(Data!N$1,Hoja1!$B$1:$E$1,)),"ND")</f>
        <v>17000</v>
      </c>
      <c r="O2484" s="7">
        <f>IFERROR(INDEX(Hoja1!$B$1:$E$5279,MATCH(Data!$D2484,Hoja1!$B$1:$B$5279,),MATCH(Data!O$1,Hoja1!$B$1:$E$1,)),"ND")</f>
        <v>0</v>
      </c>
      <c r="P2484" t="str">
        <f>VLOOKUP(D2484,Hoja2!C:E,3,0)</f>
        <v>ESTRELLAS DIAMANTE</v>
      </c>
      <c r="Q2484" s="10">
        <f>VLOOKUP(D2484,Hoja2!C:D,2,0)</f>
        <v>10000</v>
      </c>
    </row>
    <row r="2485" spans="1:17" hidden="1" x14ac:dyDescent="0.2">
      <c r="A2485" s="2" t="s">
        <v>2502</v>
      </c>
      <c r="B2485" s="2" t="s">
        <v>4</v>
      </c>
      <c r="C2485" s="2">
        <v>9221</v>
      </c>
      <c r="D2485" s="2">
        <v>305290</v>
      </c>
      <c r="E2485" s="2">
        <v>4775</v>
      </c>
      <c r="F2485" s="17" t="s">
        <v>12477</v>
      </c>
      <c r="G2485" s="2" t="s">
        <v>5</v>
      </c>
      <c r="H2485" s="2" t="s">
        <v>4</v>
      </c>
      <c r="I2485" s="2" t="s">
        <v>6</v>
      </c>
      <c r="J2485" s="2" t="s">
        <v>7</v>
      </c>
      <c r="K2485" s="2" t="s">
        <v>8</v>
      </c>
      <c r="L2485" s="2" t="s">
        <v>9</v>
      </c>
      <c r="M2485" s="7">
        <f>IFERROR(INDEX(Hoja1!$B$1:$E$5279,MATCH(Data!$D2485,Hoja1!$B$1:$B$5279,),MATCH(Data!M$1,Hoja1!$B$1:$E$1,)),"ND")</f>
        <v>577254.79500000004</v>
      </c>
      <c r="N2485" s="7">
        <f>IFERROR(INDEX(Hoja1!$B$1:$E$5279,MATCH(Data!$D2485,Hoja1!$B$1:$B$5279,),MATCH(Data!N$1,Hoja1!$B$1:$E$1,)),"ND")</f>
        <v>25000</v>
      </c>
      <c r="O2485" s="7">
        <f>IFERROR(INDEX(Hoja1!$B$1:$E$5279,MATCH(Data!$D2485,Hoja1!$B$1:$B$5279,),MATCH(Data!O$1,Hoja1!$B$1:$E$1,)),"ND")</f>
        <v>0</v>
      </c>
      <c r="P2485" t="str">
        <f>VLOOKUP(D2485,Hoja2!C:E,3,0)</f>
        <v>ESTRELLAS DIAMANTE</v>
      </c>
      <c r="Q2485" s="10">
        <f>VLOOKUP(D2485,Hoja2!C:D,2,0)</f>
        <v>17000</v>
      </c>
    </row>
    <row r="2486" spans="1:17" hidden="1" x14ac:dyDescent="0.2">
      <c r="A2486" s="2" t="s">
        <v>2503</v>
      </c>
      <c r="B2486" s="2" t="s">
        <v>4</v>
      </c>
      <c r="C2486" s="2">
        <v>6285</v>
      </c>
      <c r="D2486" s="2">
        <v>305531</v>
      </c>
      <c r="E2486" s="2">
        <v>1275</v>
      </c>
      <c r="F2486" s="17" t="s">
        <v>12558</v>
      </c>
      <c r="G2486" s="2" t="s">
        <v>5</v>
      </c>
      <c r="H2486" s="2" t="s">
        <v>4</v>
      </c>
      <c r="I2486" s="2" t="s">
        <v>6</v>
      </c>
      <c r="J2486" s="2" t="s">
        <v>7</v>
      </c>
      <c r="K2486" s="2" t="s">
        <v>8</v>
      </c>
      <c r="L2486" s="2" t="s">
        <v>9</v>
      </c>
      <c r="M2486" s="7">
        <f>IFERROR(INDEX(Hoja1!$B$1:$E$5279,MATCH(Data!$D2486,Hoja1!$B$1:$B$5279,),MATCH(Data!M$1,Hoja1!$B$1:$E$1,)),"ND")</f>
        <v>1561.2750000000001</v>
      </c>
      <c r="N2486" s="7">
        <f>IFERROR(INDEX(Hoja1!$B$1:$E$5279,MATCH(Data!$D2486,Hoja1!$B$1:$B$5279,),MATCH(Data!N$1,Hoja1!$B$1:$E$1,)),"ND")</f>
        <v>19650</v>
      </c>
      <c r="O2486" s="7">
        <f>IFERROR(INDEX(Hoja1!$B$1:$E$5279,MATCH(Data!$D2486,Hoja1!$B$1:$B$5279,),MATCH(Data!O$1,Hoja1!$B$1:$E$1,)),"ND")</f>
        <v>0</v>
      </c>
      <c r="P2486" t="str">
        <f>VLOOKUP(D2486,Hoja2!C:E,3,0)</f>
        <v>ESTRELLAS DIAMANTE</v>
      </c>
      <c r="Q2486" s="10">
        <f>VLOOKUP(D2486,Hoja2!C:D,2,0)</f>
        <v>0</v>
      </c>
    </row>
    <row r="2487" spans="1:17" hidden="1" x14ac:dyDescent="0.2">
      <c r="A2487" s="2" t="s">
        <v>2504</v>
      </c>
      <c r="B2487" s="2" t="s">
        <v>4</v>
      </c>
      <c r="C2487" s="2">
        <v>10793</v>
      </c>
      <c r="D2487" s="2">
        <v>305655</v>
      </c>
      <c r="E2487" s="2">
        <v>4775</v>
      </c>
      <c r="F2487" s="17" t="s">
        <v>12477</v>
      </c>
      <c r="G2487" s="2" t="s">
        <v>5</v>
      </c>
      <c r="H2487" s="2" t="s">
        <v>4</v>
      </c>
      <c r="I2487" s="2" t="s">
        <v>6</v>
      </c>
      <c r="J2487" s="2" t="s">
        <v>7</v>
      </c>
      <c r="K2487" s="2" t="s">
        <v>8</v>
      </c>
      <c r="L2487" s="2" t="s">
        <v>9</v>
      </c>
      <c r="M2487" s="7">
        <f>IFERROR(INDEX(Hoja1!$B$1:$E$5279,MATCH(Data!$D2487,Hoja1!$B$1:$B$5279,),MATCH(Data!M$1,Hoja1!$B$1:$E$1,)),"ND")</f>
        <v>47382.358200000002</v>
      </c>
      <c r="N2487" s="7">
        <f>IFERROR(INDEX(Hoja1!$B$1:$E$5279,MATCH(Data!$D2487,Hoja1!$B$1:$B$5279,),MATCH(Data!N$1,Hoja1!$B$1:$E$1,)),"ND")</f>
        <v>0</v>
      </c>
      <c r="O2487" s="7">
        <f>IFERROR(INDEX(Hoja1!$B$1:$E$5279,MATCH(Data!$D2487,Hoja1!$B$1:$B$5279,),MATCH(Data!O$1,Hoja1!$B$1:$E$1,)),"ND")</f>
        <v>0</v>
      </c>
      <c r="P2487" t="str">
        <f>VLOOKUP(D2487,Hoja2!C:E,3,0)</f>
        <v>ESTRELLAS DIAMANTE</v>
      </c>
      <c r="Q2487" s="10">
        <f>VLOOKUP(D2487,Hoja2!C:D,2,0)</f>
        <v>25000</v>
      </c>
    </row>
    <row r="2488" spans="1:17" hidden="1" x14ac:dyDescent="0.2">
      <c r="A2488" s="2" t="s">
        <v>2505</v>
      </c>
      <c r="B2488" s="2" t="s">
        <v>4</v>
      </c>
      <c r="C2488" s="2">
        <v>10695</v>
      </c>
      <c r="D2488" s="2">
        <v>306153</v>
      </c>
      <c r="E2488" s="2">
        <v>3704</v>
      </c>
      <c r="F2488" s="17" t="s">
        <v>12455</v>
      </c>
      <c r="G2488" s="2" t="s">
        <v>5</v>
      </c>
      <c r="H2488" s="2" t="s">
        <v>4</v>
      </c>
      <c r="I2488" s="2" t="s">
        <v>6</v>
      </c>
      <c r="J2488" s="2" t="s">
        <v>7</v>
      </c>
      <c r="K2488" s="2" t="s">
        <v>8</v>
      </c>
      <c r="L2488" s="2" t="s">
        <v>9</v>
      </c>
      <c r="M2488" s="7">
        <f>IFERROR(INDEX(Hoja1!$B$1:$E$5279,MATCH(Data!$D2488,Hoja1!$B$1:$B$5279,),MATCH(Data!M$1,Hoja1!$B$1:$E$1,)),"ND")</f>
        <v>3287.7067000000002</v>
      </c>
      <c r="N2488" s="7">
        <f>IFERROR(INDEX(Hoja1!$B$1:$E$5279,MATCH(Data!$D2488,Hoja1!$B$1:$B$5279,),MATCH(Data!N$1,Hoja1!$B$1:$E$1,)),"ND")</f>
        <v>14500</v>
      </c>
      <c r="O2488" s="7">
        <f>IFERROR(INDEX(Hoja1!$B$1:$E$5279,MATCH(Data!$D2488,Hoja1!$B$1:$B$5279,),MATCH(Data!O$1,Hoja1!$B$1:$E$1,)),"ND")</f>
        <v>45000</v>
      </c>
      <c r="P2488" t="str">
        <f>VLOOKUP(D2488,Hoja2!C:E,3,0)</f>
        <v>ESTRELLAS DIAMANTE</v>
      </c>
      <c r="Q2488" s="10">
        <f>VLOOKUP(D2488,Hoja2!C:D,2,0)</f>
        <v>6032</v>
      </c>
    </row>
    <row r="2489" spans="1:17" hidden="1" x14ac:dyDescent="0.2">
      <c r="A2489" s="2" t="s">
        <v>2506</v>
      </c>
      <c r="B2489" s="2" t="s">
        <v>4</v>
      </c>
      <c r="C2489" s="2">
        <v>11796</v>
      </c>
      <c r="D2489" s="2">
        <v>306500</v>
      </c>
      <c r="E2489" s="2">
        <v>5289</v>
      </c>
      <c r="F2489" s="17" t="s">
        <v>12559</v>
      </c>
      <c r="G2489" s="2" t="s">
        <v>5</v>
      </c>
      <c r="H2489" s="2" t="s">
        <v>4</v>
      </c>
      <c r="I2489" s="2" t="s">
        <v>6</v>
      </c>
      <c r="J2489" s="2" t="s">
        <v>7</v>
      </c>
      <c r="K2489" s="2" t="s">
        <v>8</v>
      </c>
      <c r="L2489" s="2" t="s">
        <v>9</v>
      </c>
      <c r="M2489" s="7">
        <f>IFERROR(INDEX(Hoja1!$B$1:$E$5279,MATCH(Data!$D2489,Hoja1!$B$1:$B$5279,),MATCH(Data!M$1,Hoja1!$B$1:$E$1,)),"ND")</f>
        <v>102089.62820000001</v>
      </c>
      <c r="N2489" s="7">
        <f>IFERROR(INDEX(Hoja1!$B$1:$E$5279,MATCH(Data!$D2489,Hoja1!$B$1:$B$5279,),MATCH(Data!N$1,Hoja1!$B$1:$E$1,)),"ND")</f>
        <v>20550</v>
      </c>
      <c r="O2489" s="7">
        <f>IFERROR(INDEX(Hoja1!$B$1:$E$5279,MATCH(Data!$D2489,Hoja1!$B$1:$B$5279,),MATCH(Data!O$1,Hoja1!$B$1:$E$1,)),"ND")</f>
        <v>0</v>
      </c>
      <c r="P2489" t="str">
        <f>VLOOKUP(D2489,Hoja2!C:E,3,0)</f>
        <v>ESTRELLAS DIAMANTE</v>
      </c>
      <c r="Q2489" s="10">
        <f>VLOOKUP(D2489,Hoja2!C:D,2,0)</f>
        <v>0</v>
      </c>
    </row>
    <row r="2490" spans="1:17" hidden="1" x14ac:dyDescent="0.2">
      <c r="A2490" s="2" t="s">
        <v>2507</v>
      </c>
      <c r="B2490" s="2" t="s">
        <v>4</v>
      </c>
      <c r="C2490" s="2">
        <v>8606</v>
      </c>
      <c r="D2490" s="2">
        <v>306649</v>
      </c>
      <c r="E2490" s="2">
        <v>1910</v>
      </c>
      <c r="F2490" s="17" t="s">
        <v>12475</v>
      </c>
      <c r="G2490" s="2" t="s">
        <v>5</v>
      </c>
      <c r="H2490" s="2" t="s">
        <v>4</v>
      </c>
      <c r="I2490" s="2" t="s">
        <v>6</v>
      </c>
      <c r="J2490" s="2" t="s">
        <v>7</v>
      </c>
      <c r="K2490" s="2" t="s">
        <v>8</v>
      </c>
      <c r="L2490" s="2" t="s">
        <v>9</v>
      </c>
      <c r="M2490" s="7">
        <f>IFERROR(INDEX(Hoja1!$B$1:$E$5279,MATCH(Data!$D2490,Hoja1!$B$1:$B$5279,),MATCH(Data!M$1,Hoja1!$B$1:$E$1,)),"ND")</f>
        <v>5625.8</v>
      </c>
      <c r="N2490" s="7">
        <f>IFERROR(INDEX(Hoja1!$B$1:$E$5279,MATCH(Data!$D2490,Hoja1!$B$1:$B$5279,),MATCH(Data!N$1,Hoja1!$B$1:$E$1,)),"ND")</f>
        <v>22500</v>
      </c>
      <c r="O2490" s="7">
        <f>IFERROR(INDEX(Hoja1!$B$1:$E$5279,MATCH(Data!$D2490,Hoja1!$B$1:$B$5279,),MATCH(Data!O$1,Hoja1!$B$1:$E$1,)),"ND")</f>
        <v>0</v>
      </c>
      <c r="P2490" t="str">
        <f>VLOOKUP(D2490,Hoja2!C:E,3,0)</f>
        <v>ESTRELLAS DIAMANTE</v>
      </c>
      <c r="Q2490" s="10">
        <f>VLOOKUP(D2490,Hoja2!C:D,2,0)</f>
        <v>0</v>
      </c>
    </row>
    <row r="2491" spans="1:17" hidden="1" x14ac:dyDescent="0.2">
      <c r="A2491" s="2" t="s">
        <v>2508</v>
      </c>
      <c r="B2491" s="2" t="s">
        <v>4</v>
      </c>
      <c r="C2491" s="2">
        <v>2340</v>
      </c>
      <c r="D2491" s="2">
        <v>306686</v>
      </c>
      <c r="E2491" s="2">
        <v>8362</v>
      </c>
      <c r="F2491" s="17" t="s">
        <v>12473</v>
      </c>
      <c r="G2491" s="2" t="s">
        <v>5</v>
      </c>
      <c r="H2491" s="2" t="s">
        <v>4</v>
      </c>
      <c r="I2491" s="2" t="s">
        <v>6</v>
      </c>
      <c r="J2491" s="2" t="s">
        <v>7</v>
      </c>
      <c r="K2491" s="2" t="s">
        <v>8</v>
      </c>
      <c r="L2491" s="2" t="s">
        <v>9</v>
      </c>
      <c r="M2491" s="7">
        <f>IFERROR(INDEX(Hoja1!$B$1:$E$5279,MATCH(Data!$D2491,Hoja1!$B$1:$B$5279,),MATCH(Data!M$1,Hoja1!$B$1:$E$1,)),"ND")</f>
        <v>881035.93330000003</v>
      </c>
      <c r="N2491" s="7">
        <f>IFERROR(INDEX(Hoja1!$B$1:$E$5279,MATCH(Data!$D2491,Hoja1!$B$1:$B$5279,),MATCH(Data!N$1,Hoja1!$B$1:$E$1,)),"ND")</f>
        <v>25000</v>
      </c>
      <c r="O2491" s="7">
        <f>IFERROR(INDEX(Hoja1!$B$1:$E$5279,MATCH(Data!$D2491,Hoja1!$B$1:$B$5279,),MATCH(Data!O$1,Hoja1!$B$1:$E$1,)),"ND")</f>
        <v>0</v>
      </c>
      <c r="P2491" t="str">
        <f>VLOOKUP(D2491,Hoja2!C:E,3,0)</f>
        <v>ESTRELLAS DIAMANTE</v>
      </c>
      <c r="Q2491" s="10">
        <f>VLOOKUP(D2491,Hoja2!C:D,2,0)</f>
        <v>0</v>
      </c>
    </row>
    <row r="2492" spans="1:17" hidden="1" x14ac:dyDescent="0.2">
      <c r="A2492" s="2" t="s">
        <v>2509</v>
      </c>
      <c r="B2492" s="2" t="s">
        <v>12</v>
      </c>
      <c r="C2492" s="2">
        <v>4343</v>
      </c>
      <c r="D2492" s="2">
        <v>306767</v>
      </c>
      <c r="E2492" s="2">
        <v>8362</v>
      </c>
      <c r="F2492" s="17" t="s">
        <v>12473</v>
      </c>
      <c r="G2492" s="2" t="s">
        <v>5</v>
      </c>
      <c r="H2492" s="2" t="s">
        <v>4</v>
      </c>
      <c r="I2492" s="2" t="s">
        <v>6</v>
      </c>
      <c r="J2492" s="2" t="s">
        <v>7</v>
      </c>
      <c r="K2492" s="2" t="s">
        <v>8</v>
      </c>
      <c r="L2492" s="2" t="s">
        <v>9</v>
      </c>
      <c r="M2492" s="7" t="str">
        <f>IFERROR(INDEX(Hoja1!$B$1:$E$5279,MATCH(Data!$D2492,Hoja1!$B$1:$B$5279,),MATCH(Data!M$1,Hoja1!$B$1:$E$1,)),"ND")</f>
        <v>ND</v>
      </c>
      <c r="N2492" s="7" t="str">
        <f>IFERROR(INDEX(Hoja1!$B$1:$E$5279,MATCH(Data!$D2492,Hoja1!$B$1:$B$5279,),MATCH(Data!N$1,Hoja1!$B$1:$E$1,)),"ND")</f>
        <v>ND</v>
      </c>
      <c r="O2492" s="7" t="str">
        <f>IFERROR(INDEX(Hoja1!$B$1:$E$5279,MATCH(Data!$D2492,Hoja1!$B$1:$B$5279,),MATCH(Data!O$1,Hoja1!$B$1:$E$1,)),"ND")</f>
        <v>ND</v>
      </c>
      <c r="P2492" t="str">
        <f>VLOOKUP(D2492,Hoja2!C:E,3,0)</f>
        <v>ESTRELLAS DIAMANTE</v>
      </c>
      <c r="Q2492" s="10">
        <f>VLOOKUP(D2492,Hoja2!C:D,2,0)</f>
        <v>1500</v>
      </c>
    </row>
    <row r="2493" spans="1:17" hidden="1" x14ac:dyDescent="0.2">
      <c r="A2493" s="2" t="s">
        <v>2510</v>
      </c>
      <c r="B2493" s="2" t="s">
        <v>12</v>
      </c>
      <c r="C2493" s="2">
        <v>2287</v>
      </c>
      <c r="D2493" s="2">
        <v>307188</v>
      </c>
      <c r="E2493" s="2">
        <v>1275</v>
      </c>
      <c r="F2493" s="17" t="s">
        <v>12558</v>
      </c>
      <c r="G2493" s="2" t="s">
        <v>5</v>
      </c>
      <c r="H2493" s="2" t="s">
        <v>4</v>
      </c>
      <c r="I2493" s="2" t="s">
        <v>6</v>
      </c>
      <c r="J2493" s="2" t="s">
        <v>7</v>
      </c>
      <c r="K2493" s="2" t="s">
        <v>8</v>
      </c>
      <c r="L2493" s="2" t="s">
        <v>9</v>
      </c>
      <c r="M2493" s="7" t="str">
        <f>IFERROR(INDEX(Hoja1!$B$1:$E$5279,MATCH(Data!$D2493,Hoja1!$B$1:$B$5279,),MATCH(Data!M$1,Hoja1!$B$1:$E$1,)),"ND")</f>
        <v>ND</v>
      </c>
      <c r="N2493" s="7" t="str">
        <f>IFERROR(INDEX(Hoja1!$B$1:$E$5279,MATCH(Data!$D2493,Hoja1!$B$1:$B$5279,),MATCH(Data!N$1,Hoja1!$B$1:$E$1,)),"ND")</f>
        <v>ND</v>
      </c>
      <c r="O2493" s="7" t="str">
        <f>IFERROR(INDEX(Hoja1!$B$1:$E$5279,MATCH(Data!$D2493,Hoja1!$B$1:$B$5279,),MATCH(Data!O$1,Hoja1!$B$1:$E$1,)),"ND")</f>
        <v>ND</v>
      </c>
      <c r="P2493" t="str">
        <f>VLOOKUP(D2493,Hoja2!C:E,3,0)</f>
        <v>ESTRELLAS DIAMANTE</v>
      </c>
      <c r="Q2493" s="10">
        <f>VLOOKUP(D2493,Hoja2!C:D,2,0)</f>
        <v>5000</v>
      </c>
    </row>
    <row r="2494" spans="1:17" hidden="1" x14ac:dyDescent="0.2">
      <c r="A2494" s="2" t="s">
        <v>2511</v>
      </c>
      <c r="B2494" s="2" t="s">
        <v>12</v>
      </c>
      <c r="C2494" s="2">
        <v>5963</v>
      </c>
      <c r="D2494" s="2">
        <v>307497</v>
      </c>
      <c r="E2494" s="2">
        <v>8362</v>
      </c>
      <c r="F2494" s="17" t="s">
        <v>12473</v>
      </c>
      <c r="G2494" s="2" t="s">
        <v>5</v>
      </c>
      <c r="H2494" s="2" t="s">
        <v>4</v>
      </c>
      <c r="I2494" s="2" t="s">
        <v>6</v>
      </c>
      <c r="J2494" s="2" t="s">
        <v>7</v>
      </c>
      <c r="K2494" s="2" t="s">
        <v>8</v>
      </c>
      <c r="L2494" s="2" t="s">
        <v>9</v>
      </c>
      <c r="M2494" s="7" t="str">
        <f>IFERROR(INDEX(Hoja1!$B$1:$E$5279,MATCH(Data!$D2494,Hoja1!$B$1:$B$5279,),MATCH(Data!M$1,Hoja1!$B$1:$E$1,)),"ND")</f>
        <v>ND</v>
      </c>
      <c r="N2494" s="7" t="str">
        <f>IFERROR(INDEX(Hoja1!$B$1:$E$5279,MATCH(Data!$D2494,Hoja1!$B$1:$B$5279,),MATCH(Data!N$1,Hoja1!$B$1:$E$1,)),"ND")</f>
        <v>ND</v>
      </c>
      <c r="O2494" s="7" t="str">
        <f>IFERROR(INDEX(Hoja1!$B$1:$E$5279,MATCH(Data!$D2494,Hoja1!$B$1:$B$5279,),MATCH(Data!O$1,Hoja1!$B$1:$E$1,)),"ND")</f>
        <v>ND</v>
      </c>
      <c r="P2494" t="str">
        <f>VLOOKUP(D2494,Hoja2!C:E,3,0)</f>
        <v>ESTRELLAS DIAMANTE</v>
      </c>
      <c r="Q2494" s="10">
        <f>VLOOKUP(D2494,Hoja2!C:D,2,0)</f>
        <v>5500</v>
      </c>
    </row>
    <row r="2495" spans="1:17" hidden="1" x14ac:dyDescent="0.2">
      <c r="A2495" s="2" t="s">
        <v>2512</v>
      </c>
      <c r="B2495" s="2" t="s">
        <v>12</v>
      </c>
      <c r="C2495" s="2">
        <v>5963</v>
      </c>
      <c r="D2495" s="2">
        <v>307498</v>
      </c>
      <c r="E2495" s="2">
        <v>8362</v>
      </c>
      <c r="F2495" s="17" t="s">
        <v>12473</v>
      </c>
      <c r="G2495" s="2" t="s">
        <v>5</v>
      </c>
      <c r="H2495" s="2" t="s">
        <v>4</v>
      </c>
      <c r="I2495" s="2" t="s">
        <v>6</v>
      </c>
      <c r="J2495" s="2" t="s">
        <v>7</v>
      </c>
      <c r="K2495" s="2" t="s">
        <v>8</v>
      </c>
      <c r="L2495" s="2" t="s">
        <v>9</v>
      </c>
      <c r="M2495" s="7" t="str">
        <f>IFERROR(INDEX(Hoja1!$B$1:$E$5279,MATCH(Data!$D2495,Hoja1!$B$1:$B$5279,),MATCH(Data!M$1,Hoja1!$B$1:$E$1,)),"ND")</f>
        <v>ND</v>
      </c>
      <c r="N2495" s="7" t="str">
        <f>IFERROR(INDEX(Hoja1!$B$1:$E$5279,MATCH(Data!$D2495,Hoja1!$B$1:$B$5279,),MATCH(Data!N$1,Hoja1!$B$1:$E$1,)),"ND")</f>
        <v>ND</v>
      </c>
      <c r="O2495" s="7" t="str">
        <f>IFERROR(INDEX(Hoja1!$B$1:$E$5279,MATCH(Data!$D2495,Hoja1!$B$1:$B$5279,),MATCH(Data!O$1,Hoja1!$B$1:$E$1,)),"ND")</f>
        <v>ND</v>
      </c>
      <c r="P2495" t="str">
        <f>VLOOKUP(D2495,Hoja2!C:E,3,0)</f>
        <v>ESTRELLAS DIAMANTE</v>
      </c>
      <c r="Q2495" s="10">
        <f>VLOOKUP(D2495,Hoja2!C:D,2,0)</f>
        <v>2500</v>
      </c>
    </row>
    <row r="2496" spans="1:17" hidden="1" x14ac:dyDescent="0.2">
      <c r="A2496" s="2" t="s">
        <v>2513</v>
      </c>
      <c r="B2496" s="2" t="s">
        <v>4</v>
      </c>
      <c r="C2496" s="2">
        <v>8770</v>
      </c>
      <c r="D2496" s="2">
        <v>307500</v>
      </c>
      <c r="E2496" s="2">
        <v>8782</v>
      </c>
      <c r="F2496" s="17" t="s">
        <v>12497</v>
      </c>
      <c r="G2496" s="2" t="s">
        <v>5</v>
      </c>
      <c r="H2496" s="2" t="s">
        <v>4</v>
      </c>
      <c r="I2496" s="2" t="s">
        <v>6</v>
      </c>
      <c r="J2496" s="2" t="s">
        <v>7</v>
      </c>
      <c r="K2496" s="2" t="s">
        <v>8</v>
      </c>
      <c r="L2496" s="2" t="s">
        <v>9</v>
      </c>
      <c r="M2496" s="7">
        <f>IFERROR(INDEX(Hoja1!$B$1:$E$5279,MATCH(Data!$D2496,Hoja1!$B$1:$B$5279,),MATCH(Data!M$1,Hoja1!$B$1:$E$1,)),"ND")</f>
        <v>832.66160000000002</v>
      </c>
      <c r="N2496" s="7">
        <f>IFERROR(INDEX(Hoja1!$B$1:$E$5279,MATCH(Data!$D2496,Hoja1!$B$1:$B$5279,),MATCH(Data!N$1,Hoja1!$B$1:$E$1,)),"ND")</f>
        <v>0</v>
      </c>
      <c r="O2496" s="7">
        <f>IFERROR(INDEX(Hoja1!$B$1:$E$5279,MATCH(Data!$D2496,Hoja1!$B$1:$B$5279,),MATCH(Data!O$1,Hoja1!$B$1:$E$1,)),"ND")</f>
        <v>0</v>
      </c>
      <c r="P2496" t="str">
        <f>VLOOKUP(D2496,Hoja2!C:E,3,0)</f>
        <v>ESTRELLAS DIAMANTE</v>
      </c>
      <c r="Q2496" s="10">
        <f>VLOOKUP(D2496,Hoja2!C:D,2,0)</f>
        <v>0</v>
      </c>
    </row>
    <row r="2497" spans="1:17" hidden="1" x14ac:dyDescent="0.2">
      <c r="A2497" s="2" t="s">
        <v>2514</v>
      </c>
      <c r="B2497" s="2" t="s">
        <v>4</v>
      </c>
      <c r="C2497" s="2">
        <v>9876</v>
      </c>
      <c r="D2497" s="2">
        <v>307602</v>
      </c>
      <c r="E2497" s="2">
        <v>2066</v>
      </c>
      <c r="F2497" s="17" t="s">
        <v>12490</v>
      </c>
      <c r="G2497" s="2" t="s">
        <v>5</v>
      </c>
      <c r="H2497" s="2" t="s">
        <v>4</v>
      </c>
      <c r="I2497" s="2" t="s">
        <v>6</v>
      </c>
      <c r="J2497" s="2" t="s">
        <v>7</v>
      </c>
      <c r="K2497" s="2" t="s">
        <v>8</v>
      </c>
      <c r="L2497" s="2" t="s">
        <v>9</v>
      </c>
      <c r="M2497" s="7">
        <f>IFERROR(INDEX(Hoja1!$B$1:$E$5279,MATCH(Data!$D2497,Hoja1!$B$1:$B$5279,),MATCH(Data!M$1,Hoja1!$B$1:$E$1,)),"ND")</f>
        <v>3279.6750000000002</v>
      </c>
      <c r="N2497" s="7">
        <f>IFERROR(INDEX(Hoja1!$B$1:$E$5279,MATCH(Data!$D2497,Hoja1!$B$1:$B$5279,),MATCH(Data!N$1,Hoja1!$B$1:$E$1,)),"ND")</f>
        <v>11250</v>
      </c>
      <c r="O2497" s="7">
        <f>IFERROR(INDEX(Hoja1!$B$1:$E$5279,MATCH(Data!$D2497,Hoja1!$B$1:$B$5279,),MATCH(Data!O$1,Hoja1!$B$1:$E$1,)),"ND")</f>
        <v>216000</v>
      </c>
      <c r="P2497" t="str">
        <f>VLOOKUP(D2497,Hoja2!C:E,3,0)</f>
        <v>ESTRELLAS DIAMANTE</v>
      </c>
      <c r="Q2497" s="10">
        <f>VLOOKUP(D2497,Hoja2!C:D,2,0)</f>
        <v>15000</v>
      </c>
    </row>
    <row r="2498" spans="1:17" hidden="1" x14ac:dyDescent="0.2">
      <c r="A2498" s="2" t="s">
        <v>2515</v>
      </c>
      <c r="B2498" s="2" t="s">
        <v>4</v>
      </c>
      <c r="C2498" s="2">
        <v>8089</v>
      </c>
      <c r="D2498" s="2">
        <v>307633</v>
      </c>
      <c r="E2498" s="2">
        <v>2938</v>
      </c>
      <c r="F2498" s="17" t="s">
        <v>12484</v>
      </c>
      <c r="G2498" s="2" t="s">
        <v>5</v>
      </c>
      <c r="H2498" s="2" t="s">
        <v>4</v>
      </c>
      <c r="I2498" s="2" t="s">
        <v>6</v>
      </c>
      <c r="J2498" s="2" t="s">
        <v>7</v>
      </c>
      <c r="K2498" s="2" t="s">
        <v>8</v>
      </c>
      <c r="L2498" s="2" t="s">
        <v>9</v>
      </c>
      <c r="M2498" s="7">
        <f>IFERROR(INDEX(Hoja1!$B$1:$E$5279,MATCH(Data!$D2498,Hoja1!$B$1:$B$5279,),MATCH(Data!M$1,Hoja1!$B$1:$E$1,)),"ND")</f>
        <v>1249.22</v>
      </c>
      <c r="N2498" s="7">
        <f>IFERROR(INDEX(Hoja1!$B$1:$E$5279,MATCH(Data!$D2498,Hoja1!$B$1:$B$5279,),MATCH(Data!N$1,Hoja1!$B$1:$E$1,)),"ND")</f>
        <v>15000</v>
      </c>
      <c r="O2498" s="7">
        <f>IFERROR(INDEX(Hoja1!$B$1:$E$5279,MATCH(Data!$D2498,Hoja1!$B$1:$B$5279,),MATCH(Data!O$1,Hoja1!$B$1:$E$1,)),"ND")</f>
        <v>0</v>
      </c>
      <c r="P2498" t="str">
        <f>VLOOKUP(D2498,Hoja2!C:E,3,0)</f>
        <v>ESTRELLAS DIAMANTE</v>
      </c>
      <c r="Q2498" s="10">
        <f>VLOOKUP(D2498,Hoja2!C:D,2,0)</f>
        <v>4500</v>
      </c>
    </row>
    <row r="2499" spans="1:17" hidden="1" x14ac:dyDescent="0.2">
      <c r="A2499" s="2" t="s">
        <v>2516</v>
      </c>
      <c r="B2499" s="2" t="s">
        <v>4</v>
      </c>
      <c r="C2499" s="2">
        <v>10779</v>
      </c>
      <c r="D2499" s="2">
        <v>307665</v>
      </c>
      <c r="E2499" s="2">
        <v>2938</v>
      </c>
      <c r="F2499" s="17" t="s">
        <v>12484</v>
      </c>
      <c r="G2499" s="2" t="s">
        <v>5</v>
      </c>
      <c r="H2499" s="2" t="s">
        <v>4</v>
      </c>
      <c r="I2499" s="2" t="s">
        <v>6</v>
      </c>
      <c r="J2499" s="2" t="s">
        <v>7</v>
      </c>
      <c r="K2499" s="2" t="s">
        <v>8</v>
      </c>
      <c r="L2499" s="2" t="s">
        <v>9</v>
      </c>
      <c r="M2499" s="7">
        <f>IFERROR(INDEX(Hoja1!$B$1:$E$5279,MATCH(Data!$D2499,Hoja1!$B$1:$B$5279,),MATCH(Data!M$1,Hoja1!$B$1:$E$1,)),"ND")</f>
        <v>4163.6683000000003</v>
      </c>
      <c r="N2499" s="7">
        <f>IFERROR(INDEX(Hoja1!$B$1:$E$5279,MATCH(Data!$D2499,Hoja1!$B$1:$B$5279,),MATCH(Data!N$1,Hoja1!$B$1:$E$1,)),"ND")</f>
        <v>0</v>
      </c>
      <c r="O2499" s="7">
        <f>IFERROR(INDEX(Hoja1!$B$1:$E$5279,MATCH(Data!$D2499,Hoja1!$B$1:$B$5279,),MATCH(Data!O$1,Hoja1!$B$1:$E$1,)),"ND")</f>
        <v>0</v>
      </c>
      <c r="P2499" t="str">
        <f>VLOOKUP(D2499,Hoja2!C:E,3,0)</f>
        <v>ESTRELLAS DIAMANTE</v>
      </c>
      <c r="Q2499" s="10">
        <f>VLOOKUP(D2499,Hoja2!C:D,2,0)</f>
        <v>7000</v>
      </c>
    </row>
    <row r="2500" spans="1:17" hidden="1" x14ac:dyDescent="0.2">
      <c r="A2500" s="2" t="s">
        <v>2517</v>
      </c>
      <c r="B2500" s="2" t="s">
        <v>4</v>
      </c>
      <c r="C2500" s="2">
        <v>9585</v>
      </c>
      <c r="D2500" s="2">
        <v>307732</v>
      </c>
      <c r="E2500" s="2">
        <v>5501</v>
      </c>
      <c r="F2500" s="17" t="s">
        <v>12486</v>
      </c>
      <c r="G2500" s="2" t="s">
        <v>5</v>
      </c>
      <c r="H2500" s="2" t="s">
        <v>4</v>
      </c>
      <c r="I2500" s="2" t="s">
        <v>6</v>
      </c>
      <c r="J2500" s="2" t="s">
        <v>7</v>
      </c>
      <c r="K2500" s="2" t="s">
        <v>8</v>
      </c>
      <c r="L2500" s="2" t="s">
        <v>9</v>
      </c>
      <c r="M2500" s="7">
        <f>IFERROR(INDEX(Hoja1!$B$1:$E$5279,MATCH(Data!$D2500,Hoja1!$B$1:$B$5279,),MATCH(Data!M$1,Hoja1!$B$1:$E$1,)),"ND")</f>
        <v>3710.3649999999998</v>
      </c>
      <c r="N2500" s="7">
        <f>IFERROR(INDEX(Hoja1!$B$1:$E$5279,MATCH(Data!$D2500,Hoja1!$B$1:$B$5279,),MATCH(Data!N$1,Hoja1!$B$1:$E$1,)),"ND")</f>
        <v>3000</v>
      </c>
      <c r="O2500" s="7">
        <f>IFERROR(INDEX(Hoja1!$B$1:$E$5279,MATCH(Data!$D2500,Hoja1!$B$1:$B$5279,),MATCH(Data!O$1,Hoja1!$B$1:$E$1,)),"ND")</f>
        <v>0</v>
      </c>
      <c r="P2500" t="str">
        <f>VLOOKUP(D2500,Hoja2!C:E,3,0)</f>
        <v>ESTRELLAS DIAMANTE</v>
      </c>
      <c r="Q2500" s="10">
        <f>VLOOKUP(D2500,Hoja2!C:D,2,0)</f>
        <v>6000</v>
      </c>
    </row>
    <row r="2501" spans="1:17" hidden="1" x14ac:dyDescent="0.2">
      <c r="A2501" s="2" t="s">
        <v>2518</v>
      </c>
      <c r="B2501" s="2" t="s">
        <v>4</v>
      </c>
      <c r="C2501" s="2">
        <v>2829</v>
      </c>
      <c r="D2501" s="2">
        <v>307777</v>
      </c>
      <c r="E2501" s="2">
        <v>8655</v>
      </c>
      <c r="F2501" s="17" t="s">
        <v>12453</v>
      </c>
      <c r="G2501" s="2" t="s">
        <v>5</v>
      </c>
      <c r="H2501" s="2" t="s">
        <v>4</v>
      </c>
      <c r="I2501" s="2" t="s">
        <v>6</v>
      </c>
      <c r="J2501" s="2" t="s">
        <v>7</v>
      </c>
      <c r="K2501" s="2" t="s">
        <v>8</v>
      </c>
      <c r="L2501" s="2" t="s">
        <v>9</v>
      </c>
      <c r="M2501" s="7">
        <f>IFERROR(INDEX(Hoja1!$B$1:$E$5279,MATCH(Data!$D2501,Hoja1!$B$1:$B$5279,),MATCH(Data!M$1,Hoja1!$B$1:$E$1,)),"ND")</f>
        <v>83492.976599999995</v>
      </c>
      <c r="N2501" s="7">
        <f>IFERROR(INDEX(Hoja1!$B$1:$E$5279,MATCH(Data!$D2501,Hoja1!$B$1:$B$5279,),MATCH(Data!N$1,Hoja1!$B$1:$E$1,)),"ND")</f>
        <v>40000</v>
      </c>
      <c r="O2501" s="7">
        <f>IFERROR(INDEX(Hoja1!$B$1:$E$5279,MATCH(Data!$D2501,Hoja1!$B$1:$B$5279,),MATCH(Data!O$1,Hoja1!$B$1:$E$1,)),"ND")</f>
        <v>0</v>
      </c>
      <c r="P2501" t="str">
        <f>VLOOKUP(D2501,Hoja2!C:E,3,0)</f>
        <v>ESTRELLAS DIAMANTE</v>
      </c>
      <c r="Q2501" s="10">
        <f>VLOOKUP(D2501,Hoja2!C:D,2,0)</f>
        <v>10738</v>
      </c>
    </row>
    <row r="2502" spans="1:17" hidden="1" x14ac:dyDescent="0.2">
      <c r="A2502" s="2" t="s">
        <v>2519</v>
      </c>
      <c r="B2502" s="2" t="s">
        <v>4</v>
      </c>
      <c r="C2502" s="2">
        <v>7735</v>
      </c>
      <c r="D2502" s="2">
        <v>307803</v>
      </c>
      <c r="E2502" s="2">
        <v>5382</v>
      </c>
      <c r="F2502" s="17" t="s">
        <v>12471</v>
      </c>
      <c r="G2502" s="2" t="s">
        <v>5</v>
      </c>
      <c r="H2502" s="2" t="s">
        <v>4</v>
      </c>
      <c r="I2502" s="2" t="s">
        <v>6</v>
      </c>
      <c r="J2502" s="2" t="s">
        <v>7</v>
      </c>
      <c r="K2502" s="2" t="s">
        <v>8</v>
      </c>
      <c r="L2502" s="2" t="s">
        <v>9</v>
      </c>
      <c r="M2502" s="7">
        <f>IFERROR(INDEX(Hoja1!$B$1:$E$5279,MATCH(Data!$D2502,Hoja1!$B$1:$B$5279,),MATCH(Data!M$1,Hoja1!$B$1:$E$1,)),"ND")</f>
        <v>10280.801600000001</v>
      </c>
      <c r="N2502" s="7">
        <f>IFERROR(INDEX(Hoja1!$B$1:$E$5279,MATCH(Data!$D2502,Hoja1!$B$1:$B$5279,),MATCH(Data!N$1,Hoja1!$B$1:$E$1,)),"ND")</f>
        <v>10000</v>
      </c>
      <c r="O2502" s="7">
        <f>IFERROR(INDEX(Hoja1!$B$1:$E$5279,MATCH(Data!$D2502,Hoja1!$B$1:$B$5279,),MATCH(Data!O$1,Hoja1!$B$1:$E$1,)),"ND")</f>
        <v>83810</v>
      </c>
      <c r="P2502" t="str">
        <f>VLOOKUP(D2502,Hoja2!C:E,3,0)</f>
        <v>ESTRELLAS DIAMANTE</v>
      </c>
      <c r="Q2502" s="10">
        <f>VLOOKUP(D2502,Hoja2!C:D,2,0)</f>
        <v>4586</v>
      </c>
    </row>
    <row r="2503" spans="1:17" hidden="1" x14ac:dyDescent="0.2">
      <c r="A2503" s="2" t="s">
        <v>2520</v>
      </c>
      <c r="B2503" s="2" t="s">
        <v>4</v>
      </c>
      <c r="C2503" s="2">
        <v>7040</v>
      </c>
      <c r="D2503" s="2">
        <v>307838</v>
      </c>
      <c r="E2503" s="2">
        <v>1910</v>
      </c>
      <c r="F2503" s="17" t="s">
        <v>12475</v>
      </c>
      <c r="G2503" s="2" t="s">
        <v>5</v>
      </c>
      <c r="H2503" s="2" t="s">
        <v>4</v>
      </c>
      <c r="I2503" s="2" t="s">
        <v>6</v>
      </c>
      <c r="J2503" s="2" t="s">
        <v>7</v>
      </c>
      <c r="K2503" s="2" t="s">
        <v>8</v>
      </c>
      <c r="L2503" s="2" t="s">
        <v>9</v>
      </c>
      <c r="M2503" s="7">
        <f>IFERROR(INDEX(Hoja1!$B$1:$E$5279,MATCH(Data!$D2503,Hoja1!$B$1:$B$5279,),MATCH(Data!M$1,Hoja1!$B$1:$E$1,)),"ND")</f>
        <v>598396.17500000005</v>
      </c>
      <c r="N2503" s="7">
        <f>IFERROR(INDEX(Hoja1!$B$1:$E$5279,MATCH(Data!$D2503,Hoja1!$B$1:$B$5279,),MATCH(Data!N$1,Hoja1!$B$1:$E$1,)),"ND")</f>
        <v>15000</v>
      </c>
      <c r="O2503" s="7">
        <f>IFERROR(INDEX(Hoja1!$B$1:$E$5279,MATCH(Data!$D2503,Hoja1!$B$1:$B$5279,),MATCH(Data!O$1,Hoja1!$B$1:$E$1,)),"ND")</f>
        <v>0</v>
      </c>
      <c r="P2503" t="str">
        <f>VLOOKUP(D2503,Hoja2!C:E,3,0)</f>
        <v>ESTRELLAS DIAMANTE</v>
      </c>
      <c r="Q2503" s="10">
        <f>VLOOKUP(D2503,Hoja2!C:D,2,0)</f>
        <v>7000</v>
      </c>
    </row>
    <row r="2504" spans="1:17" hidden="1" x14ac:dyDescent="0.2">
      <c r="A2504" s="2" t="s">
        <v>2521</v>
      </c>
      <c r="B2504" s="2" t="s">
        <v>12</v>
      </c>
      <c r="C2504" s="2">
        <v>3327</v>
      </c>
      <c r="D2504" s="2">
        <v>308144</v>
      </c>
      <c r="E2504" s="2">
        <v>6858</v>
      </c>
      <c r="F2504" s="17" t="s">
        <v>12464</v>
      </c>
      <c r="G2504" s="2" t="s">
        <v>5</v>
      </c>
      <c r="H2504" s="2" t="s">
        <v>4</v>
      </c>
      <c r="I2504" s="2" t="s">
        <v>6</v>
      </c>
      <c r="J2504" s="2" t="s">
        <v>7</v>
      </c>
      <c r="K2504" s="2" t="s">
        <v>8</v>
      </c>
      <c r="L2504" s="2" t="s">
        <v>9</v>
      </c>
      <c r="M2504" s="7" t="str">
        <f>IFERROR(INDEX(Hoja1!$B$1:$E$5279,MATCH(Data!$D2504,Hoja1!$B$1:$B$5279,),MATCH(Data!M$1,Hoja1!$B$1:$E$1,)),"ND")</f>
        <v>ND</v>
      </c>
      <c r="N2504" s="7" t="str">
        <f>IFERROR(INDEX(Hoja1!$B$1:$E$5279,MATCH(Data!$D2504,Hoja1!$B$1:$B$5279,),MATCH(Data!N$1,Hoja1!$B$1:$E$1,)),"ND")</f>
        <v>ND</v>
      </c>
      <c r="O2504" s="7" t="str">
        <f>IFERROR(INDEX(Hoja1!$B$1:$E$5279,MATCH(Data!$D2504,Hoja1!$B$1:$B$5279,),MATCH(Data!O$1,Hoja1!$B$1:$E$1,)),"ND")</f>
        <v>ND</v>
      </c>
      <c r="P2504" t="str">
        <f>VLOOKUP(D2504,Hoja2!C:E,3,0)</f>
        <v>ESTRELLAS DIAMANTE</v>
      </c>
      <c r="Q2504" s="10">
        <f>VLOOKUP(D2504,Hoja2!C:D,2,0)</f>
        <v>5000</v>
      </c>
    </row>
    <row r="2505" spans="1:17" hidden="1" x14ac:dyDescent="0.2">
      <c r="A2505" s="2" t="s">
        <v>2522</v>
      </c>
      <c r="B2505" s="2" t="s">
        <v>12</v>
      </c>
      <c r="C2505" s="2">
        <v>9986</v>
      </c>
      <c r="D2505" s="2">
        <v>308509</v>
      </c>
      <c r="E2505" s="2">
        <v>4775</v>
      </c>
      <c r="F2505" s="17" t="s">
        <v>12477</v>
      </c>
      <c r="G2505" s="2" t="s">
        <v>5</v>
      </c>
      <c r="H2505" s="2" t="s">
        <v>4</v>
      </c>
      <c r="I2505" s="2" t="s">
        <v>6</v>
      </c>
      <c r="J2505" s="2" t="s">
        <v>7</v>
      </c>
      <c r="K2505" s="2" t="s">
        <v>8</v>
      </c>
      <c r="L2505" s="2" t="s">
        <v>9</v>
      </c>
      <c r="M2505" s="7" t="str">
        <f>IFERROR(INDEX(Hoja1!$B$1:$E$5279,MATCH(Data!$D2505,Hoja1!$B$1:$B$5279,),MATCH(Data!M$1,Hoja1!$B$1:$E$1,)),"ND")</f>
        <v>ND</v>
      </c>
      <c r="N2505" s="7" t="str">
        <f>IFERROR(INDEX(Hoja1!$B$1:$E$5279,MATCH(Data!$D2505,Hoja1!$B$1:$B$5279,),MATCH(Data!N$1,Hoja1!$B$1:$E$1,)),"ND")</f>
        <v>ND</v>
      </c>
      <c r="O2505" s="7" t="str">
        <f>IFERROR(INDEX(Hoja1!$B$1:$E$5279,MATCH(Data!$D2505,Hoja1!$B$1:$B$5279,),MATCH(Data!O$1,Hoja1!$B$1:$E$1,)),"ND")</f>
        <v>ND</v>
      </c>
      <c r="P2505" t="str">
        <f>VLOOKUP(D2505,Hoja2!C:E,3,0)</f>
        <v>ESTRELLAS DIAMANTE</v>
      </c>
      <c r="Q2505" s="10">
        <f>VLOOKUP(D2505,Hoja2!C:D,2,0)</f>
        <v>3500</v>
      </c>
    </row>
    <row r="2506" spans="1:17" hidden="1" x14ac:dyDescent="0.2">
      <c r="A2506" s="2" t="s">
        <v>2523</v>
      </c>
      <c r="B2506" s="2" t="s">
        <v>4</v>
      </c>
      <c r="C2506" s="2">
        <v>7458</v>
      </c>
      <c r="D2506" s="2">
        <v>308598</v>
      </c>
      <c r="E2506" s="2">
        <v>3704</v>
      </c>
      <c r="F2506" s="17" t="s">
        <v>12455</v>
      </c>
      <c r="G2506" s="2" t="s">
        <v>5</v>
      </c>
      <c r="H2506" s="2" t="s">
        <v>4</v>
      </c>
      <c r="I2506" s="2" t="s">
        <v>6</v>
      </c>
      <c r="J2506" s="2" t="s">
        <v>7</v>
      </c>
      <c r="K2506" s="2" t="s">
        <v>8</v>
      </c>
      <c r="L2506" s="2" t="s">
        <v>9</v>
      </c>
      <c r="M2506" s="7">
        <f>IFERROR(INDEX(Hoja1!$B$1:$E$5279,MATCH(Data!$D2506,Hoja1!$B$1:$B$5279,),MATCH(Data!M$1,Hoja1!$B$1:$E$1,)),"ND")</f>
        <v>14892.136699999999</v>
      </c>
      <c r="N2506" s="7">
        <f>IFERROR(INDEX(Hoja1!$B$1:$E$5279,MATCH(Data!$D2506,Hoja1!$B$1:$B$5279,),MATCH(Data!N$1,Hoja1!$B$1:$E$1,)),"ND")</f>
        <v>13500</v>
      </c>
      <c r="O2506" s="7">
        <f>IFERROR(INDEX(Hoja1!$B$1:$E$5279,MATCH(Data!$D2506,Hoja1!$B$1:$B$5279,),MATCH(Data!O$1,Hoja1!$B$1:$E$1,)),"ND")</f>
        <v>85680</v>
      </c>
      <c r="P2506" t="str">
        <f>VLOOKUP(D2506,Hoja2!C:E,3,0)</f>
        <v>ESTRELLAS DIAMANTE</v>
      </c>
      <c r="Q2506" s="10">
        <f>VLOOKUP(D2506,Hoja2!C:D,2,0)</f>
        <v>1000</v>
      </c>
    </row>
    <row r="2507" spans="1:17" hidden="1" x14ac:dyDescent="0.2">
      <c r="A2507" s="2" t="s">
        <v>2524</v>
      </c>
      <c r="B2507" s="2" t="s">
        <v>4</v>
      </c>
      <c r="C2507" s="2">
        <v>8352</v>
      </c>
      <c r="D2507" s="2">
        <v>308623</v>
      </c>
      <c r="E2507" s="2">
        <v>3002</v>
      </c>
      <c r="F2507" s="17" t="s">
        <v>12480</v>
      </c>
      <c r="G2507" s="2" t="s">
        <v>5</v>
      </c>
      <c r="H2507" s="2" t="s">
        <v>4</v>
      </c>
      <c r="I2507" s="2" t="s">
        <v>6</v>
      </c>
      <c r="J2507" s="2" t="s">
        <v>7</v>
      </c>
      <c r="K2507" s="2" t="s">
        <v>8</v>
      </c>
      <c r="L2507" s="2" t="s">
        <v>9</v>
      </c>
      <c r="M2507" s="7">
        <f>IFERROR(INDEX(Hoja1!$B$1:$E$5279,MATCH(Data!$D2507,Hoja1!$B$1:$B$5279,),MATCH(Data!M$1,Hoja1!$B$1:$E$1,)),"ND")</f>
        <v>188890.61319999999</v>
      </c>
      <c r="N2507" s="7">
        <f>IFERROR(INDEX(Hoja1!$B$1:$E$5279,MATCH(Data!$D2507,Hoja1!$B$1:$B$5279,),MATCH(Data!N$1,Hoja1!$B$1:$E$1,)),"ND")</f>
        <v>14900</v>
      </c>
      <c r="O2507" s="7">
        <f>IFERROR(INDEX(Hoja1!$B$1:$E$5279,MATCH(Data!$D2507,Hoja1!$B$1:$B$5279,),MATCH(Data!O$1,Hoja1!$B$1:$E$1,)),"ND")</f>
        <v>0</v>
      </c>
      <c r="P2507" t="str">
        <f>VLOOKUP(D2507,Hoja2!C:E,3,0)</f>
        <v>ESTRELLAS DIAMANTE</v>
      </c>
      <c r="Q2507" s="10">
        <f>VLOOKUP(D2507,Hoja2!C:D,2,0)</f>
        <v>0</v>
      </c>
    </row>
    <row r="2508" spans="1:17" hidden="1" x14ac:dyDescent="0.2">
      <c r="A2508" s="2" t="s">
        <v>2525</v>
      </c>
      <c r="B2508" s="2" t="s">
        <v>4</v>
      </c>
      <c r="C2508" s="2">
        <v>6479</v>
      </c>
      <c r="D2508" s="2">
        <v>308754</v>
      </c>
      <c r="E2508" s="2">
        <v>8655</v>
      </c>
      <c r="F2508" s="17" t="s">
        <v>12453</v>
      </c>
      <c r="G2508" s="2" t="s">
        <v>5</v>
      </c>
      <c r="H2508" s="2" t="s">
        <v>4</v>
      </c>
      <c r="I2508" s="2" t="s">
        <v>6</v>
      </c>
      <c r="J2508" s="2" t="s">
        <v>7</v>
      </c>
      <c r="K2508" s="2" t="s">
        <v>8</v>
      </c>
      <c r="L2508" s="2" t="s">
        <v>9</v>
      </c>
      <c r="M2508" s="7">
        <f>IFERROR(INDEX(Hoja1!$B$1:$E$5279,MATCH(Data!$D2508,Hoja1!$B$1:$B$5279,),MATCH(Data!M$1,Hoja1!$B$1:$E$1,)),"ND")</f>
        <v>158373.93830000001</v>
      </c>
      <c r="N2508" s="7">
        <f>IFERROR(INDEX(Hoja1!$B$1:$E$5279,MATCH(Data!$D2508,Hoja1!$B$1:$B$5279,),MATCH(Data!N$1,Hoja1!$B$1:$E$1,)),"ND")</f>
        <v>25000</v>
      </c>
      <c r="O2508" s="7">
        <f>IFERROR(INDEX(Hoja1!$B$1:$E$5279,MATCH(Data!$D2508,Hoja1!$B$1:$B$5279,),MATCH(Data!O$1,Hoja1!$B$1:$E$1,)),"ND")</f>
        <v>250000</v>
      </c>
      <c r="P2508" t="str">
        <f>VLOOKUP(D2508,Hoja2!C:E,3,0)</f>
        <v>ESTRELLAS DIAMANTE</v>
      </c>
      <c r="Q2508" s="10">
        <f>VLOOKUP(D2508,Hoja2!C:D,2,0)</f>
        <v>5000</v>
      </c>
    </row>
    <row r="2509" spans="1:17" hidden="1" x14ac:dyDescent="0.2">
      <c r="A2509" s="2" t="s">
        <v>2526</v>
      </c>
      <c r="B2509" s="2" t="s">
        <v>4</v>
      </c>
      <c r="C2509" s="2">
        <v>11861</v>
      </c>
      <c r="D2509" s="2">
        <v>308976</v>
      </c>
      <c r="E2509" s="2">
        <v>5289</v>
      </c>
      <c r="F2509" s="17" t="s">
        <v>12559</v>
      </c>
      <c r="G2509" s="2" t="s">
        <v>5</v>
      </c>
      <c r="H2509" s="2" t="s">
        <v>4</v>
      </c>
      <c r="I2509" s="2" t="s">
        <v>6</v>
      </c>
      <c r="J2509" s="2" t="s">
        <v>7</v>
      </c>
      <c r="K2509" s="2" t="s">
        <v>8</v>
      </c>
      <c r="L2509" s="2" t="s">
        <v>9</v>
      </c>
      <c r="M2509" s="7">
        <f>IFERROR(INDEX(Hoja1!$B$1:$E$5279,MATCH(Data!$D2509,Hoja1!$B$1:$B$5279,),MATCH(Data!M$1,Hoja1!$B$1:$E$1,)),"ND")</f>
        <v>114618.49</v>
      </c>
      <c r="N2509" s="7">
        <f>IFERROR(INDEX(Hoja1!$B$1:$E$5279,MATCH(Data!$D2509,Hoja1!$B$1:$B$5279,),MATCH(Data!N$1,Hoja1!$B$1:$E$1,)),"ND")</f>
        <v>13650</v>
      </c>
      <c r="O2509" s="7">
        <f>IFERROR(INDEX(Hoja1!$B$1:$E$5279,MATCH(Data!$D2509,Hoja1!$B$1:$B$5279,),MATCH(Data!O$1,Hoja1!$B$1:$E$1,)),"ND")</f>
        <v>59223.09</v>
      </c>
      <c r="P2509" t="str">
        <f>VLOOKUP(D2509,Hoja2!C:E,3,0)</f>
        <v>ESTRELLAS DIAMANTE</v>
      </c>
      <c r="Q2509" s="10">
        <f>VLOOKUP(D2509,Hoja2!C:D,2,0)</f>
        <v>4000</v>
      </c>
    </row>
    <row r="2510" spans="1:17" hidden="1" x14ac:dyDescent="0.2">
      <c r="A2510" s="2" t="s">
        <v>2527</v>
      </c>
      <c r="B2510" s="2" t="s">
        <v>4</v>
      </c>
      <c r="C2510" s="2">
        <v>10551</v>
      </c>
      <c r="D2510" s="2">
        <v>312303</v>
      </c>
      <c r="E2510" s="2">
        <v>3002</v>
      </c>
      <c r="F2510" s="17" t="s">
        <v>12480</v>
      </c>
      <c r="G2510" s="2" t="s">
        <v>5</v>
      </c>
      <c r="H2510" s="2" t="s">
        <v>4</v>
      </c>
      <c r="I2510" s="2" t="s">
        <v>6</v>
      </c>
      <c r="J2510" s="2" t="s">
        <v>7</v>
      </c>
      <c r="K2510" s="2" t="s">
        <v>8</v>
      </c>
      <c r="L2510" s="2" t="s">
        <v>9</v>
      </c>
      <c r="M2510" s="7">
        <f>IFERROR(INDEX(Hoja1!$B$1:$E$5279,MATCH(Data!$D2510,Hoja1!$B$1:$B$5279,),MATCH(Data!M$1,Hoja1!$B$1:$E$1,)),"ND")</f>
        <v>24144.45</v>
      </c>
      <c r="N2510" s="7">
        <f>IFERROR(INDEX(Hoja1!$B$1:$E$5279,MATCH(Data!$D2510,Hoja1!$B$1:$B$5279,),MATCH(Data!N$1,Hoja1!$B$1:$E$1,)),"ND")</f>
        <v>6000</v>
      </c>
      <c r="O2510" s="7">
        <f>IFERROR(INDEX(Hoja1!$B$1:$E$5279,MATCH(Data!$D2510,Hoja1!$B$1:$B$5279,),MATCH(Data!O$1,Hoja1!$B$1:$E$1,)),"ND")</f>
        <v>0</v>
      </c>
      <c r="P2510" t="str">
        <f>VLOOKUP(D2510,Hoja2!C:E,3,0)</f>
        <v>ESTRELLAS DIAMANTE</v>
      </c>
      <c r="Q2510" s="10">
        <f>VLOOKUP(D2510,Hoja2!C:D,2,0)</f>
        <v>700</v>
      </c>
    </row>
    <row r="2511" spans="1:17" hidden="1" x14ac:dyDescent="0.2">
      <c r="A2511" s="2" t="s">
        <v>2528</v>
      </c>
      <c r="B2511" s="2" t="s">
        <v>4</v>
      </c>
      <c r="C2511" s="2">
        <v>10450</v>
      </c>
      <c r="D2511" s="2">
        <v>312676</v>
      </c>
      <c r="E2511" s="2">
        <v>1237</v>
      </c>
      <c r="F2511" s="17" t="s">
        <v>12458</v>
      </c>
      <c r="G2511" s="2" t="s">
        <v>5</v>
      </c>
      <c r="H2511" s="2" t="s">
        <v>4</v>
      </c>
      <c r="I2511" s="2" t="s">
        <v>6</v>
      </c>
      <c r="J2511" s="2" t="s">
        <v>7</v>
      </c>
      <c r="K2511" s="2" t="s">
        <v>8</v>
      </c>
      <c r="L2511" s="2" t="s">
        <v>9</v>
      </c>
      <c r="M2511" s="7">
        <f>IFERROR(INDEX(Hoja1!$B$1:$E$5279,MATCH(Data!$D2511,Hoja1!$B$1:$B$5279,),MATCH(Data!M$1,Hoja1!$B$1:$E$1,)),"ND")</f>
        <v>514.11500000000001</v>
      </c>
      <c r="N2511" s="7">
        <f>IFERROR(INDEX(Hoja1!$B$1:$E$5279,MATCH(Data!$D2511,Hoja1!$B$1:$B$5279,),MATCH(Data!N$1,Hoja1!$B$1:$E$1,)),"ND")</f>
        <v>11250</v>
      </c>
      <c r="O2511" s="7">
        <f>IFERROR(INDEX(Hoja1!$B$1:$E$5279,MATCH(Data!$D2511,Hoja1!$B$1:$B$5279,),MATCH(Data!O$1,Hoja1!$B$1:$E$1,)),"ND")</f>
        <v>0</v>
      </c>
      <c r="P2511" t="str">
        <f>VLOOKUP(D2511,Hoja2!C:E,3,0)</f>
        <v>ESTRELLAS DIAMANTE</v>
      </c>
      <c r="Q2511" s="10">
        <f>VLOOKUP(D2511,Hoja2!C:D,2,0)</f>
        <v>6000</v>
      </c>
    </row>
    <row r="2512" spans="1:17" hidden="1" x14ac:dyDescent="0.2">
      <c r="A2512" s="2" t="s">
        <v>2529</v>
      </c>
      <c r="B2512" s="2" t="s">
        <v>4</v>
      </c>
      <c r="C2512" s="2">
        <v>9250</v>
      </c>
      <c r="D2512" s="2">
        <v>313016</v>
      </c>
      <c r="E2512" s="2">
        <v>5289</v>
      </c>
      <c r="F2512" s="17" t="s">
        <v>12559</v>
      </c>
      <c r="G2512" s="2" t="s">
        <v>5</v>
      </c>
      <c r="H2512" s="2" t="s">
        <v>4</v>
      </c>
      <c r="I2512" s="2" t="s">
        <v>6</v>
      </c>
      <c r="J2512" s="2" t="s">
        <v>7</v>
      </c>
      <c r="K2512" s="2" t="s">
        <v>8</v>
      </c>
      <c r="L2512" s="2" t="s">
        <v>9</v>
      </c>
      <c r="M2512" s="7">
        <f>IFERROR(INDEX(Hoja1!$B$1:$E$5279,MATCH(Data!$D2512,Hoja1!$B$1:$B$5279,),MATCH(Data!M$1,Hoja1!$B$1:$E$1,)),"ND")</f>
        <v>2218.3649999999998</v>
      </c>
      <c r="N2512" s="7">
        <f>IFERROR(INDEX(Hoja1!$B$1:$E$5279,MATCH(Data!$D2512,Hoja1!$B$1:$B$5279,),MATCH(Data!N$1,Hoja1!$B$1:$E$1,)),"ND")</f>
        <v>15000</v>
      </c>
      <c r="O2512" s="7">
        <f>IFERROR(INDEX(Hoja1!$B$1:$E$5279,MATCH(Data!$D2512,Hoja1!$B$1:$B$5279,),MATCH(Data!O$1,Hoja1!$B$1:$E$1,)),"ND")</f>
        <v>180520</v>
      </c>
      <c r="P2512" t="str">
        <f>VLOOKUP(D2512,Hoja2!C:E,3,0)</f>
        <v>ESTRELLAS DIAMANTE</v>
      </c>
      <c r="Q2512" s="10">
        <f>VLOOKUP(D2512,Hoja2!C:D,2,0)</f>
        <v>6500</v>
      </c>
    </row>
    <row r="2513" spans="1:17" x14ac:dyDescent="0.2">
      <c r="A2513" s="2" t="s">
        <v>2530</v>
      </c>
      <c r="B2513" s="2" t="s">
        <v>4</v>
      </c>
      <c r="C2513" s="2">
        <v>10099</v>
      </c>
      <c r="D2513" s="2">
        <v>313588</v>
      </c>
      <c r="E2513" s="2">
        <v>7900</v>
      </c>
      <c r="F2513" s="17" t="s">
        <v>12557</v>
      </c>
      <c r="G2513" s="2" t="s">
        <v>5</v>
      </c>
      <c r="H2513" s="2" t="s">
        <v>4</v>
      </c>
      <c r="I2513" s="2" t="s">
        <v>6</v>
      </c>
      <c r="J2513" s="2" t="s">
        <v>7</v>
      </c>
      <c r="K2513" s="2" t="s">
        <v>8</v>
      </c>
      <c r="L2513" s="2" t="s">
        <v>9</v>
      </c>
      <c r="M2513" s="7">
        <f>IFERROR(INDEX(Hoja1!$B$1:$E$5279,MATCH(Data!$D2513,Hoja1!$B$1:$B$5279,),MATCH(Data!M$1,Hoja1!$B$1:$E$1,)),"ND")</f>
        <v>956.70169999999996</v>
      </c>
      <c r="N2513" s="7">
        <f>IFERROR(INDEX(Hoja1!$B$1:$E$5279,MATCH(Data!$D2513,Hoja1!$B$1:$B$5279,),MATCH(Data!N$1,Hoja1!$B$1:$E$1,)),"ND")</f>
        <v>10000</v>
      </c>
      <c r="O2513" s="7">
        <f>IFERROR(INDEX(Hoja1!$B$1:$E$5279,MATCH(Data!$D2513,Hoja1!$B$1:$B$5279,),MATCH(Data!O$1,Hoja1!$B$1:$E$1,)),"ND")</f>
        <v>0</v>
      </c>
      <c r="P2513" t="str">
        <f>VLOOKUP(D2513,Hoja2!C:E,3,0)</f>
        <v>ESTRELLAS DIAMANTE</v>
      </c>
      <c r="Q2513" s="10">
        <f>VLOOKUP(D2513,Hoja2!C:D,2,0)</f>
        <v>0</v>
      </c>
    </row>
    <row r="2514" spans="1:17" hidden="1" x14ac:dyDescent="0.2">
      <c r="A2514" s="2" t="s">
        <v>2531</v>
      </c>
      <c r="B2514" s="2" t="s">
        <v>4</v>
      </c>
      <c r="C2514" s="2">
        <v>7343</v>
      </c>
      <c r="D2514" s="2">
        <v>313873</v>
      </c>
      <c r="E2514" s="2">
        <v>8362</v>
      </c>
      <c r="F2514" s="17" t="s">
        <v>12473</v>
      </c>
      <c r="G2514" s="2" t="s">
        <v>5</v>
      </c>
      <c r="H2514" s="2" t="s">
        <v>4</v>
      </c>
      <c r="I2514" s="2" t="s">
        <v>6</v>
      </c>
      <c r="J2514" s="2" t="s">
        <v>7</v>
      </c>
      <c r="K2514" s="2" t="s">
        <v>8</v>
      </c>
      <c r="L2514" s="2" t="s">
        <v>9</v>
      </c>
      <c r="M2514" s="7">
        <f>IFERROR(INDEX(Hoja1!$B$1:$E$5279,MATCH(Data!$D2514,Hoja1!$B$1:$B$5279,),MATCH(Data!M$1,Hoja1!$B$1:$E$1,)),"ND")</f>
        <v>603481.32660000003</v>
      </c>
      <c r="N2514" s="7">
        <f>IFERROR(INDEX(Hoja1!$B$1:$E$5279,MATCH(Data!$D2514,Hoja1!$B$1:$B$5279,),MATCH(Data!N$1,Hoja1!$B$1:$E$1,)),"ND")</f>
        <v>15000</v>
      </c>
      <c r="O2514" s="7">
        <f>IFERROR(INDEX(Hoja1!$B$1:$E$5279,MATCH(Data!$D2514,Hoja1!$B$1:$B$5279,),MATCH(Data!O$1,Hoja1!$B$1:$E$1,)),"ND")</f>
        <v>0</v>
      </c>
      <c r="P2514" t="str">
        <f>VLOOKUP(D2514,Hoja2!C:E,3,0)</f>
        <v>ESTRELLAS DIAMANTE</v>
      </c>
      <c r="Q2514" s="10">
        <f>VLOOKUP(D2514,Hoja2!C:D,2,0)</f>
        <v>1000</v>
      </c>
    </row>
    <row r="2515" spans="1:17" hidden="1" x14ac:dyDescent="0.2">
      <c r="A2515" s="2" t="s">
        <v>2532</v>
      </c>
      <c r="B2515" s="2" t="s">
        <v>4</v>
      </c>
      <c r="C2515" s="2">
        <v>10147</v>
      </c>
      <c r="D2515" s="2">
        <v>316501</v>
      </c>
      <c r="E2515" s="2">
        <v>3002</v>
      </c>
      <c r="F2515" s="17" t="s">
        <v>12480</v>
      </c>
      <c r="G2515" s="2" t="s">
        <v>5</v>
      </c>
      <c r="H2515" s="2" t="s">
        <v>4</v>
      </c>
      <c r="I2515" s="2" t="s">
        <v>6</v>
      </c>
      <c r="J2515" s="2" t="s">
        <v>7</v>
      </c>
      <c r="K2515" s="2" t="s">
        <v>8</v>
      </c>
      <c r="L2515" s="2" t="s">
        <v>9</v>
      </c>
      <c r="M2515" s="7">
        <f>IFERROR(INDEX(Hoja1!$B$1:$E$5279,MATCH(Data!$D2515,Hoja1!$B$1:$B$5279,),MATCH(Data!M$1,Hoja1!$B$1:$E$1,)),"ND")</f>
        <v>81253.889899999995</v>
      </c>
      <c r="N2515" s="7">
        <f>IFERROR(INDEX(Hoja1!$B$1:$E$5279,MATCH(Data!$D2515,Hoja1!$B$1:$B$5279,),MATCH(Data!N$1,Hoja1!$B$1:$E$1,)),"ND")</f>
        <v>13000</v>
      </c>
      <c r="O2515" s="7">
        <f>IFERROR(INDEX(Hoja1!$B$1:$E$5279,MATCH(Data!$D2515,Hoja1!$B$1:$B$5279,),MATCH(Data!O$1,Hoja1!$B$1:$E$1,)),"ND")</f>
        <v>0</v>
      </c>
      <c r="P2515" t="str">
        <f>VLOOKUP(D2515,Hoja2!C:E,3,0)</f>
        <v>ESTRELLAS DIAMANTE</v>
      </c>
      <c r="Q2515" s="10">
        <f>VLOOKUP(D2515,Hoja2!C:D,2,0)</f>
        <v>0</v>
      </c>
    </row>
    <row r="2516" spans="1:17" hidden="1" x14ac:dyDescent="0.2">
      <c r="A2516" s="2" t="s">
        <v>2533</v>
      </c>
      <c r="B2516" s="2" t="s">
        <v>4</v>
      </c>
      <c r="C2516" s="2">
        <v>10896</v>
      </c>
      <c r="D2516" s="2">
        <v>316580</v>
      </c>
      <c r="E2516" s="2">
        <v>4775</v>
      </c>
      <c r="F2516" s="17" t="s">
        <v>12477</v>
      </c>
      <c r="G2516" s="2" t="s">
        <v>5</v>
      </c>
      <c r="H2516" s="2" t="s">
        <v>4</v>
      </c>
      <c r="I2516" s="2" t="s">
        <v>6</v>
      </c>
      <c r="J2516" s="2" t="s">
        <v>7</v>
      </c>
      <c r="K2516" s="2" t="s">
        <v>8</v>
      </c>
      <c r="L2516" s="2" t="s">
        <v>9</v>
      </c>
      <c r="M2516" s="7">
        <f>IFERROR(INDEX(Hoja1!$B$1:$E$5279,MATCH(Data!$D2516,Hoja1!$B$1:$B$5279,),MATCH(Data!M$1,Hoja1!$B$1:$E$1,)),"ND")</f>
        <v>0</v>
      </c>
      <c r="N2516" s="7">
        <f>IFERROR(INDEX(Hoja1!$B$1:$E$5279,MATCH(Data!$D2516,Hoja1!$B$1:$B$5279,),MATCH(Data!N$1,Hoja1!$B$1:$E$1,)),"ND")</f>
        <v>0</v>
      </c>
      <c r="O2516" s="7">
        <f>IFERROR(INDEX(Hoja1!$B$1:$E$5279,MATCH(Data!$D2516,Hoja1!$B$1:$B$5279,),MATCH(Data!O$1,Hoja1!$B$1:$E$1,)),"ND")</f>
        <v>350000</v>
      </c>
      <c r="P2516" t="str">
        <f>VLOOKUP(D2516,Hoja2!C:E,3,0)</f>
        <v>ESTRELLAS DIAMANTE</v>
      </c>
      <c r="Q2516" s="10">
        <f>VLOOKUP(D2516,Hoja2!C:D,2,0)</f>
        <v>0</v>
      </c>
    </row>
    <row r="2517" spans="1:17" hidden="1" x14ac:dyDescent="0.2">
      <c r="A2517" s="2" t="s">
        <v>2534</v>
      </c>
      <c r="B2517" s="2" t="s">
        <v>4</v>
      </c>
      <c r="C2517" s="2">
        <v>10926</v>
      </c>
      <c r="D2517" s="2">
        <v>316658</v>
      </c>
      <c r="E2517" s="2">
        <v>1275</v>
      </c>
      <c r="F2517" s="17" t="s">
        <v>12558</v>
      </c>
      <c r="G2517" s="2" t="s">
        <v>5</v>
      </c>
      <c r="H2517" s="2" t="s">
        <v>4</v>
      </c>
      <c r="I2517" s="2" t="s">
        <v>6</v>
      </c>
      <c r="J2517" s="2" t="s">
        <v>7</v>
      </c>
      <c r="K2517" s="2" t="s">
        <v>8</v>
      </c>
      <c r="L2517" s="2" t="s">
        <v>9</v>
      </c>
      <c r="M2517" s="7">
        <f>IFERROR(INDEX(Hoja1!$B$1:$E$5279,MATCH(Data!$D2517,Hoja1!$B$1:$B$5279,),MATCH(Data!M$1,Hoja1!$B$1:$E$1,)),"ND")</f>
        <v>299974.43819999998</v>
      </c>
      <c r="N2517" s="7">
        <f>IFERROR(INDEX(Hoja1!$B$1:$E$5279,MATCH(Data!$D2517,Hoja1!$B$1:$B$5279,),MATCH(Data!N$1,Hoja1!$B$1:$E$1,)),"ND")</f>
        <v>20480</v>
      </c>
      <c r="O2517" s="7">
        <f>IFERROR(INDEX(Hoja1!$B$1:$E$5279,MATCH(Data!$D2517,Hoja1!$B$1:$B$5279,),MATCH(Data!O$1,Hoja1!$B$1:$E$1,)),"ND")</f>
        <v>0</v>
      </c>
      <c r="P2517" t="str">
        <f>VLOOKUP(D2517,Hoja2!C:E,3,0)</f>
        <v>ESTRELLAS DIAMANTE</v>
      </c>
      <c r="Q2517" s="10">
        <f>VLOOKUP(D2517,Hoja2!C:D,2,0)</f>
        <v>5000</v>
      </c>
    </row>
    <row r="2518" spans="1:17" hidden="1" x14ac:dyDescent="0.2">
      <c r="A2518" s="2" t="s">
        <v>2535</v>
      </c>
      <c r="B2518" s="2" t="s">
        <v>4</v>
      </c>
      <c r="C2518" s="2">
        <v>9090</v>
      </c>
      <c r="D2518" s="2">
        <v>316926</v>
      </c>
      <c r="E2518" s="2">
        <v>8782</v>
      </c>
      <c r="F2518" s="17" t="s">
        <v>12497</v>
      </c>
      <c r="G2518" s="2" t="s">
        <v>5</v>
      </c>
      <c r="H2518" s="2" t="s">
        <v>4</v>
      </c>
      <c r="I2518" s="2" t="s">
        <v>6</v>
      </c>
      <c r="J2518" s="2" t="s">
        <v>7</v>
      </c>
      <c r="K2518" s="2" t="s">
        <v>8</v>
      </c>
      <c r="L2518" s="2" t="s">
        <v>9</v>
      </c>
      <c r="M2518" s="7">
        <f>IFERROR(INDEX(Hoja1!$B$1:$E$5279,MATCH(Data!$D2518,Hoja1!$B$1:$B$5279,),MATCH(Data!M$1,Hoja1!$B$1:$E$1,)),"ND")</f>
        <v>6064.7183000000005</v>
      </c>
      <c r="N2518" s="7">
        <f>IFERROR(INDEX(Hoja1!$B$1:$E$5279,MATCH(Data!$D2518,Hoja1!$B$1:$B$5279,),MATCH(Data!N$1,Hoja1!$B$1:$E$1,)),"ND")</f>
        <v>12000</v>
      </c>
      <c r="O2518" s="7">
        <f>IFERROR(INDEX(Hoja1!$B$1:$E$5279,MATCH(Data!$D2518,Hoja1!$B$1:$B$5279,),MATCH(Data!O$1,Hoja1!$B$1:$E$1,)),"ND")</f>
        <v>0</v>
      </c>
      <c r="P2518" t="str">
        <f>VLOOKUP(D2518,Hoja2!C:E,3,0)</f>
        <v>ESTRELLAS DIAMANTE</v>
      </c>
      <c r="Q2518" s="10">
        <f>VLOOKUP(D2518,Hoja2!C:D,2,0)</f>
        <v>0</v>
      </c>
    </row>
    <row r="2519" spans="1:17" x14ac:dyDescent="0.2">
      <c r="A2519" s="2" t="s">
        <v>2536</v>
      </c>
      <c r="B2519" s="2" t="s">
        <v>4</v>
      </c>
      <c r="C2519" s="2">
        <v>10015</v>
      </c>
      <c r="D2519" s="2">
        <v>316933</v>
      </c>
      <c r="E2519" s="2">
        <v>7900</v>
      </c>
      <c r="F2519" s="17" t="s">
        <v>12557</v>
      </c>
      <c r="G2519" s="2" t="s">
        <v>5</v>
      </c>
      <c r="H2519" s="2" t="s">
        <v>4</v>
      </c>
      <c r="I2519" s="2" t="s">
        <v>6</v>
      </c>
      <c r="J2519" s="2" t="s">
        <v>7</v>
      </c>
      <c r="K2519" s="2" t="s">
        <v>8</v>
      </c>
      <c r="L2519" s="2" t="s">
        <v>9</v>
      </c>
      <c r="M2519" s="7">
        <f>IFERROR(INDEX(Hoja1!$B$1:$E$5279,MATCH(Data!$D2519,Hoja1!$B$1:$B$5279,),MATCH(Data!M$1,Hoja1!$B$1:$E$1,)),"ND")</f>
        <v>159.25</v>
      </c>
      <c r="N2519" s="7">
        <f>IFERROR(INDEX(Hoja1!$B$1:$E$5279,MATCH(Data!$D2519,Hoja1!$B$1:$B$5279,),MATCH(Data!N$1,Hoja1!$B$1:$E$1,)),"ND")</f>
        <v>5000</v>
      </c>
      <c r="O2519" s="7">
        <f>IFERROR(INDEX(Hoja1!$B$1:$E$5279,MATCH(Data!$D2519,Hoja1!$B$1:$B$5279,),MATCH(Data!O$1,Hoja1!$B$1:$E$1,)),"ND")</f>
        <v>0</v>
      </c>
      <c r="P2519" t="str">
        <f>VLOOKUP(D2519,Hoja2!C:E,3,0)</f>
        <v>ESTRELLAS DIAMANTE</v>
      </c>
      <c r="Q2519" s="10">
        <f>VLOOKUP(D2519,Hoja2!C:D,2,0)</f>
        <v>5000</v>
      </c>
    </row>
    <row r="2520" spans="1:17" hidden="1" x14ac:dyDescent="0.2">
      <c r="A2520" s="2" t="s">
        <v>2537</v>
      </c>
      <c r="B2520" s="2" t="s">
        <v>4</v>
      </c>
      <c r="C2520" s="2">
        <v>11430</v>
      </c>
      <c r="D2520" s="2">
        <v>317135</v>
      </c>
      <c r="E2520" s="2">
        <v>8362</v>
      </c>
      <c r="F2520" s="17" t="s">
        <v>12473</v>
      </c>
      <c r="G2520" s="2" t="s">
        <v>5</v>
      </c>
      <c r="H2520" s="2" t="s">
        <v>4</v>
      </c>
      <c r="I2520" s="2" t="s">
        <v>6</v>
      </c>
      <c r="J2520" s="2" t="s">
        <v>7</v>
      </c>
      <c r="K2520" s="2" t="s">
        <v>8</v>
      </c>
      <c r="L2520" s="2" t="s">
        <v>9</v>
      </c>
      <c r="M2520" s="7">
        <f>IFERROR(INDEX(Hoja1!$B$1:$E$5279,MATCH(Data!$D2520,Hoja1!$B$1:$B$5279,),MATCH(Data!M$1,Hoja1!$B$1:$E$1,)),"ND")</f>
        <v>622.17160000000001</v>
      </c>
      <c r="N2520" s="7">
        <f>IFERROR(INDEX(Hoja1!$B$1:$E$5279,MATCH(Data!$D2520,Hoja1!$B$1:$B$5279,),MATCH(Data!N$1,Hoja1!$B$1:$E$1,)),"ND")</f>
        <v>10000</v>
      </c>
      <c r="O2520" s="7">
        <f>IFERROR(INDEX(Hoja1!$B$1:$E$5279,MATCH(Data!$D2520,Hoja1!$B$1:$B$5279,),MATCH(Data!O$1,Hoja1!$B$1:$E$1,)),"ND")</f>
        <v>0</v>
      </c>
      <c r="P2520" t="str">
        <f>VLOOKUP(D2520,Hoja2!C:E,3,0)</f>
        <v>ESTRELLAS DIAMANTE</v>
      </c>
      <c r="Q2520" s="10">
        <f>VLOOKUP(D2520,Hoja2!C:D,2,0)</f>
        <v>5000</v>
      </c>
    </row>
    <row r="2521" spans="1:17" hidden="1" x14ac:dyDescent="0.2">
      <c r="A2521" s="2" t="s">
        <v>2538</v>
      </c>
      <c r="B2521" s="2" t="s">
        <v>4</v>
      </c>
      <c r="C2521" s="2">
        <v>9747</v>
      </c>
      <c r="D2521" s="2">
        <v>317650</v>
      </c>
      <c r="E2521" s="2">
        <v>2066</v>
      </c>
      <c r="F2521" s="17" t="s">
        <v>12490</v>
      </c>
      <c r="G2521" s="2" t="s">
        <v>5</v>
      </c>
      <c r="H2521" s="2" t="s">
        <v>4</v>
      </c>
      <c r="I2521" s="2" t="s">
        <v>6</v>
      </c>
      <c r="J2521" s="2" t="s">
        <v>7</v>
      </c>
      <c r="K2521" s="2" t="s">
        <v>8</v>
      </c>
      <c r="L2521" s="2" t="s">
        <v>9</v>
      </c>
      <c r="M2521" s="7">
        <f>IFERROR(INDEX(Hoja1!$B$1:$E$5279,MATCH(Data!$D2521,Hoja1!$B$1:$B$5279,),MATCH(Data!M$1,Hoja1!$B$1:$E$1,)),"ND")</f>
        <v>241.8733</v>
      </c>
      <c r="N2521" s="7">
        <f>IFERROR(INDEX(Hoja1!$B$1:$E$5279,MATCH(Data!$D2521,Hoja1!$B$1:$B$5279,),MATCH(Data!N$1,Hoja1!$B$1:$E$1,)),"ND")</f>
        <v>6000</v>
      </c>
      <c r="O2521" s="7">
        <f>IFERROR(INDEX(Hoja1!$B$1:$E$5279,MATCH(Data!$D2521,Hoja1!$B$1:$B$5279,),MATCH(Data!O$1,Hoja1!$B$1:$E$1,)),"ND")</f>
        <v>0</v>
      </c>
      <c r="P2521" t="str">
        <f>VLOOKUP(D2521,Hoja2!C:E,3,0)</f>
        <v>ESTRELLAS DIAMANTE</v>
      </c>
      <c r="Q2521" s="10">
        <f>VLOOKUP(D2521,Hoja2!C:D,2,0)</f>
        <v>2000</v>
      </c>
    </row>
    <row r="2522" spans="1:17" hidden="1" x14ac:dyDescent="0.2">
      <c r="A2522" s="2" t="s">
        <v>2539</v>
      </c>
      <c r="B2522" s="2" t="s">
        <v>4</v>
      </c>
      <c r="C2522" s="2">
        <v>10816</v>
      </c>
      <c r="D2522" s="2">
        <v>317873</v>
      </c>
      <c r="E2522" s="2">
        <v>2938</v>
      </c>
      <c r="F2522" s="17" t="s">
        <v>12484</v>
      </c>
      <c r="G2522" s="2" t="s">
        <v>5</v>
      </c>
      <c r="H2522" s="2" t="s">
        <v>4</v>
      </c>
      <c r="I2522" s="2" t="s">
        <v>6</v>
      </c>
      <c r="J2522" s="2" t="s">
        <v>7</v>
      </c>
      <c r="K2522" s="2" t="s">
        <v>8</v>
      </c>
      <c r="L2522" s="2" t="s">
        <v>9</v>
      </c>
      <c r="M2522" s="7">
        <f>IFERROR(INDEX(Hoja1!$B$1:$E$5279,MATCH(Data!$D2522,Hoja1!$B$1:$B$5279,),MATCH(Data!M$1,Hoja1!$B$1:$E$1,)),"ND")</f>
        <v>227556.27170000001</v>
      </c>
      <c r="N2522" s="7">
        <f>IFERROR(INDEX(Hoja1!$B$1:$E$5279,MATCH(Data!$D2522,Hoja1!$B$1:$B$5279,),MATCH(Data!N$1,Hoja1!$B$1:$E$1,)),"ND")</f>
        <v>3000</v>
      </c>
      <c r="O2522" s="7">
        <f>IFERROR(INDEX(Hoja1!$B$1:$E$5279,MATCH(Data!$D2522,Hoja1!$B$1:$B$5279,),MATCH(Data!O$1,Hoja1!$B$1:$E$1,)),"ND")</f>
        <v>0</v>
      </c>
      <c r="P2522" t="str">
        <f>VLOOKUP(D2522,Hoja2!C:E,3,0)</f>
        <v>ESTRELLAS DIAMANTE</v>
      </c>
      <c r="Q2522" s="10">
        <f>VLOOKUP(D2522,Hoja2!C:D,2,0)</f>
        <v>650</v>
      </c>
    </row>
    <row r="2523" spans="1:17" hidden="1" x14ac:dyDescent="0.2">
      <c r="A2523" s="2" t="s">
        <v>2540</v>
      </c>
      <c r="B2523" s="2" t="s">
        <v>4</v>
      </c>
      <c r="C2523" s="2">
        <v>10519</v>
      </c>
      <c r="D2523" s="2">
        <v>318187</v>
      </c>
      <c r="E2523" s="2">
        <v>1237</v>
      </c>
      <c r="F2523" s="17" t="s">
        <v>12458</v>
      </c>
      <c r="G2523" s="2" t="s">
        <v>5</v>
      </c>
      <c r="H2523" s="2" t="s">
        <v>4</v>
      </c>
      <c r="I2523" s="2" t="s">
        <v>6</v>
      </c>
      <c r="J2523" s="2" t="s">
        <v>7</v>
      </c>
      <c r="K2523" s="2" t="s">
        <v>8</v>
      </c>
      <c r="L2523" s="2" t="s">
        <v>9</v>
      </c>
      <c r="M2523" s="7">
        <f>IFERROR(INDEX(Hoja1!$B$1:$E$5279,MATCH(Data!$D2523,Hoja1!$B$1:$B$5279,),MATCH(Data!M$1,Hoja1!$B$1:$E$1,)),"ND")</f>
        <v>48632.776700000002</v>
      </c>
      <c r="N2523" s="7">
        <f>IFERROR(INDEX(Hoja1!$B$1:$E$5279,MATCH(Data!$D2523,Hoja1!$B$1:$B$5279,),MATCH(Data!N$1,Hoja1!$B$1:$E$1,)),"ND")</f>
        <v>18000</v>
      </c>
      <c r="O2523" s="7">
        <f>IFERROR(INDEX(Hoja1!$B$1:$E$5279,MATCH(Data!$D2523,Hoja1!$B$1:$B$5279,),MATCH(Data!O$1,Hoja1!$B$1:$E$1,)),"ND")</f>
        <v>0</v>
      </c>
      <c r="P2523" t="str">
        <f>VLOOKUP(D2523,Hoja2!C:E,3,0)</f>
        <v>ESTRELLAS DIAMANTE</v>
      </c>
      <c r="Q2523" s="10">
        <f>VLOOKUP(D2523,Hoja2!C:D,2,0)</f>
        <v>10557</v>
      </c>
    </row>
    <row r="2524" spans="1:17" hidden="1" x14ac:dyDescent="0.2">
      <c r="A2524" s="2" t="s">
        <v>2541</v>
      </c>
      <c r="B2524" s="2" t="s">
        <v>4</v>
      </c>
      <c r="C2524" s="2">
        <v>11588</v>
      </c>
      <c r="D2524" s="2">
        <v>318312</v>
      </c>
      <c r="E2524" s="2">
        <v>8362</v>
      </c>
      <c r="F2524" s="17" t="s">
        <v>12473</v>
      </c>
      <c r="G2524" s="2" t="s">
        <v>5</v>
      </c>
      <c r="H2524" s="2" t="s">
        <v>4</v>
      </c>
      <c r="I2524" s="2" t="s">
        <v>6</v>
      </c>
      <c r="J2524" s="2" t="s">
        <v>7</v>
      </c>
      <c r="K2524" s="2" t="s">
        <v>8</v>
      </c>
      <c r="L2524" s="2" t="s">
        <v>9</v>
      </c>
      <c r="M2524" s="7">
        <f>IFERROR(INDEX(Hoja1!$B$1:$E$5279,MATCH(Data!$D2524,Hoja1!$B$1:$B$5279,),MATCH(Data!M$1,Hoja1!$B$1:$E$1,)),"ND")</f>
        <v>244.1233</v>
      </c>
      <c r="N2524" s="7">
        <f>IFERROR(INDEX(Hoja1!$B$1:$E$5279,MATCH(Data!$D2524,Hoja1!$B$1:$B$5279,),MATCH(Data!N$1,Hoja1!$B$1:$E$1,)),"ND")</f>
        <v>22500</v>
      </c>
      <c r="O2524" s="7">
        <f>IFERROR(INDEX(Hoja1!$B$1:$E$5279,MATCH(Data!$D2524,Hoja1!$B$1:$B$5279,),MATCH(Data!O$1,Hoja1!$B$1:$E$1,)),"ND")</f>
        <v>0</v>
      </c>
      <c r="P2524" t="str">
        <f>VLOOKUP(D2524,Hoja2!C:E,3,0)</f>
        <v>ESTRELLAS DIAMANTE</v>
      </c>
      <c r="Q2524" s="10">
        <f>VLOOKUP(D2524,Hoja2!C:D,2,0)</f>
        <v>1200</v>
      </c>
    </row>
    <row r="2525" spans="1:17" hidden="1" x14ac:dyDescent="0.2">
      <c r="A2525" s="2" t="s">
        <v>2542</v>
      </c>
      <c r="B2525" s="2" t="s">
        <v>4</v>
      </c>
      <c r="C2525" s="2">
        <v>11533</v>
      </c>
      <c r="D2525" s="2">
        <v>318494</v>
      </c>
      <c r="E2525" s="2">
        <v>5289</v>
      </c>
      <c r="F2525" s="17" t="s">
        <v>12559</v>
      </c>
      <c r="G2525" s="2" t="s">
        <v>5</v>
      </c>
      <c r="H2525" s="2" t="s">
        <v>4</v>
      </c>
      <c r="I2525" s="2" t="s">
        <v>6</v>
      </c>
      <c r="J2525" s="2" t="s">
        <v>7</v>
      </c>
      <c r="K2525" s="2" t="s">
        <v>8</v>
      </c>
      <c r="L2525" s="2" t="s">
        <v>9</v>
      </c>
      <c r="M2525" s="7">
        <f>IFERROR(INDEX(Hoja1!$B$1:$E$5279,MATCH(Data!$D2525,Hoja1!$B$1:$B$5279,),MATCH(Data!M$1,Hoja1!$B$1:$E$1,)),"ND")</f>
        <v>50791.671600000001</v>
      </c>
      <c r="N2525" s="7">
        <f>IFERROR(INDEX(Hoja1!$B$1:$E$5279,MATCH(Data!$D2525,Hoja1!$B$1:$B$5279,),MATCH(Data!N$1,Hoja1!$B$1:$E$1,)),"ND")</f>
        <v>12700</v>
      </c>
      <c r="O2525" s="7">
        <f>IFERROR(INDEX(Hoja1!$B$1:$E$5279,MATCH(Data!$D2525,Hoja1!$B$1:$B$5279,),MATCH(Data!O$1,Hoja1!$B$1:$E$1,)),"ND")</f>
        <v>284468</v>
      </c>
      <c r="P2525" t="str">
        <f>VLOOKUP(D2525,Hoja2!C:E,3,0)</f>
        <v>ESTRELLAS DIAMANTE</v>
      </c>
      <c r="Q2525" s="10">
        <f>VLOOKUP(D2525,Hoja2!C:D,2,0)</f>
        <v>2200</v>
      </c>
    </row>
    <row r="2526" spans="1:17" hidden="1" x14ac:dyDescent="0.2">
      <c r="A2526" s="2" t="s">
        <v>2543</v>
      </c>
      <c r="B2526" s="2" t="s">
        <v>4</v>
      </c>
      <c r="C2526" s="2">
        <v>9577</v>
      </c>
      <c r="D2526" s="2">
        <v>319266</v>
      </c>
      <c r="E2526" s="2">
        <v>5501</v>
      </c>
      <c r="F2526" s="17" t="s">
        <v>12486</v>
      </c>
      <c r="G2526" s="2" t="s">
        <v>5</v>
      </c>
      <c r="H2526" s="2" t="s">
        <v>4</v>
      </c>
      <c r="I2526" s="2" t="s">
        <v>6</v>
      </c>
      <c r="J2526" s="2" t="s">
        <v>7</v>
      </c>
      <c r="K2526" s="2" t="s">
        <v>8</v>
      </c>
      <c r="L2526" s="2" t="s">
        <v>9</v>
      </c>
      <c r="M2526" s="7">
        <f>IFERROR(INDEX(Hoja1!$B$1:$E$5279,MATCH(Data!$D2526,Hoja1!$B$1:$B$5279,),MATCH(Data!M$1,Hoja1!$B$1:$E$1,)),"ND")</f>
        <v>1763.9266</v>
      </c>
      <c r="N2526" s="7">
        <f>IFERROR(INDEX(Hoja1!$B$1:$E$5279,MATCH(Data!$D2526,Hoja1!$B$1:$B$5279,),MATCH(Data!N$1,Hoja1!$B$1:$E$1,)),"ND")</f>
        <v>30000</v>
      </c>
      <c r="O2526" s="7">
        <f>IFERROR(INDEX(Hoja1!$B$1:$E$5279,MATCH(Data!$D2526,Hoja1!$B$1:$B$5279,),MATCH(Data!O$1,Hoja1!$B$1:$E$1,)),"ND")</f>
        <v>225000</v>
      </c>
      <c r="P2526" t="str">
        <f>VLOOKUP(D2526,Hoja2!C:E,3,0)</f>
        <v>ESTRELLAS DIAMANTE</v>
      </c>
      <c r="Q2526" s="10">
        <f>VLOOKUP(D2526,Hoja2!C:D,2,0)</f>
        <v>6666.67</v>
      </c>
    </row>
    <row r="2527" spans="1:17" hidden="1" x14ac:dyDescent="0.2">
      <c r="A2527" s="2" t="s">
        <v>2544</v>
      </c>
      <c r="B2527" s="2" t="s">
        <v>12</v>
      </c>
      <c r="C2527" s="2">
        <v>5593</v>
      </c>
      <c r="D2527" s="2">
        <v>319300</v>
      </c>
      <c r="E2527" s="2">
        <v>7191</v>
      </c>
      <c r="F2527" s="17" t="s">
        <v>12492</v>
      </c>
      <c r="G2527" s="2" t="s">
        <v>5</v>
      </c>
      <c r="H2527" s="2" t="s">
        <v>4</v>
      </c>
      <c r="I2527" s="2" t="s">
        <v>6</v>
      </c>
      <c r="J2527" s="2" t="s">
        <v>7</v>
      </c>
      <c r="K2527" s="2" t="s">
        <v>8</v>
      </c>
      <c r="L2527" s="2" t="s">
        <v>9</v>
      </c>
      <c r="M2527" s="7" t="str">
        <f>IFERROR(INDEX(Hoja1!$B$1:$E$5279,MATCH(Data!$D2527,Hoja1!$B$1:$B$5279,),MATCH(Data!M$1,Hoja1!$B$1:$E$1,)),"ND")</f>
        <v>ND</v>
      </c>
      <c r="N2527" s="7" t="str">
        <f>IFERROR(INDEX(Hoja1!$B$1:$E$5279,MATCH(Data!$D2527,Hoja1!$B$1:$B$5279,),MATCH(Data!N$1,Hoja1!$B$1:$E$1,)),"ND")</f>
        <v>ND</v>
      </c>
      <c r="O2527" s="7" t="str">
        <f>IFERROR(INDEX(Hoja1!$B$1:$E$5279,MATCH(Data!$D2527,Hoja1!$B$1:$B$5279,),MATCH(Data!O$1,Hoja1!$B$1:$E$1,)),"ND")</f>
        <v>ND</v>
      </c>
      <c r="P2527" t="str">
        <f>VLOOKUP(D2527,Hoja2!C:E,3,0)</f>
        <v>ESTRELLAS DIAMANTE</v>
      </c>
      <c r="Q2527" s="10">
        <f>VLOOKUP(D2527,Hoja2!C:D,2,0)</f>
        <v>3000</v>
      </c>
    </row>
    <row r="2528" spans="1:17" hidden="1" x14ac:dyDescent="0.2">
      <c r="A2528" s="2" t="s">
        <v>2545</v>
      </c>
      <c r="B2528" s="2" t="s">
        <v>4</v>
      </c>
      <c r="C2528" s="2">
        <v>11016</v>
      </c>
      <c r="D2528" s="2">
        <v>321067</v>
      </c>
      <c r="E2528" s="2">
        <v>1275</v>
      </c>
      <c r="F2528" s="17" t="s">
        <v>12558</v>
      </c>
      <c r="G2528" s="2" t="s">
        <v>5</v>
      </c>
      <c r="H2528" s="2" t="s">
        <v>4</v>
      </c>
      <c r="I2528" s="2" t="s">
        <v>6</v>
      </c>
      <c r="J2528" s="2" t="s">
        <v>7</v>
      </c>
      <c r="K2528" s="2" t="s">
        <v>8</v>
      </c>
      <c r="L2528" s="2" t="s">
        <v>9</v>
      </c>
      <c r="M2528" s="7">
        <f>IFERROR(INDEX(Hoja1!$B$1:$E$5279,MATCH(Data!$D2528,Hoja1!$B$1:$B$5279,),MATCH(Data!M$1,Hoja1!$B$1:$E$1,)),"ND")</f>
        <v>450259.56170000002</v>
      </c>
      <c r="N2528" s="7">
        <f>IFERROR(INDEX(Hoja1!$B$1:$E$5279,MATCH(Data!$D2528,Hoja1!$B$1:$B$5279,),MATCH(Data!N$1,Hoja1!$B$1:$E$1,)),"ND")</f>
        <v>4900</v>
      </c>
      <c r="O2528" s="7">
        <f>IFERROR(INDEX(Hoja1!$B$1:$E$5279,MATCH(Data!$D2528,Hoja1!$B$1:$B$5279,),MATCH(Data!O$1,Hoja1!$B$1:$E$1,)),"ND")</f>
        <v>0</v>
      </c>
      <c r="P2528" t="str">
        <f>VLOOKUP(D2528,Hoja2!C:E,3,0)</f>
        <v>ESTRELLAS DIAMANTE</v>
      </c>
      <c r="Q2528" s="10">
        <f>VLOOKUP(D2528,Hoja2!C:D,2,0)</f>
        <v>0</v>
      </c>
    </row>
    <row r="2529" spans="1:17" hidden="1" x14ac:dyDescent="0.2">
      <c r="A2529" s="2" t="s">
        <v>2546</v>
      </c>
      <c r="B2529" s="2" t="s">
        <v>4</v>
      </c>
      <c r="C2529" s="2">
        <v>11863</v>
      </c>
      <c r="D2529" s="2">
        <v>321166</v>
      </c>
      <c r="E2529" s="2">
        <v>5289</v>
      </c>
      <c r="F2529" s="17" t="s">
        <v>12559</v>
      </c>
      <c r="G2529" s="2" t="s">
        <v>5</v>
      </c>
      <c r="H2529" s="2" t="s">
        <v>4</v>
      </c>
      <c r="I2529" s="2" t="s">
        <v>6</v>
      </c>
      <c r="J2529" s="2" t="s">
        <v>7</v>
      </c>
      <c r="K2529" s="2" t="s">
        <v>8</v>
      </c>
      <c r="L2529" s="2" t="s">
        <v>9</v>
      </c>
      <c r="M2529" s="7">
        <f>IFERROR(INDEX(Hoja1!$B$1:$E$5279,MATCH(Data!$D2529,Hoja1!$B$1:$B$5279,),MATCH(Data!M$1,Hoja1!$B$1:$E$1,)),"ND")</f>
        <v>159234.035</v>
      </c>
      <c r="N2529" s="7">
        <f>IFERROR(INDEX(Hoja1!$B$1:$E$5279,MATCH(Data!$D2529,Hoja1!$B$1:$B$5279,),MATCH(Data!N$1,Hoja1!$B$1:$E$1,)),"ND")</f>
        <v>15700</v>
      </c>
      <c r="O2529" s="7">
        <f>IFERROR(INDEX(Hoja1!$B$1:$E$5279,MATCH(Data!$D2529,Hoja1!$B$1:$B$5279,),MATCH(Data!O$1,Hoja1!$B$1:$E$1,)),"ND")</f>
        <v>0</v>
      </c>
      <c r="P2529" t="str">
        <f>VLOOKUP(D2529,Hoja2!C:E,3,0)</f>
        <v>ESTRELLAS DIAMANTE</v>
      </c>
      <c r="Q2529" s="10">
        <f>VLOOKUP(D2529,Hoja2!C:D,2,0)</f>
        <v>5806.83</v>
      </c>
    </row>
    <row r="2530" spans="1:17" hidden="1" x14ac:dyDescent="0.2">
      <c r="A2530" s="2" t="s">
        <v>2547</v>
      </c>
      <c r="B2530" s="2" t="s">
        <v>12</v>
      </c>
      <c r="C2530" s="2">
        <v>6488</v>
      </c>
      <c r="D2530" s="2">
        <v>321562</v>
      </c>
      <c r="E2530" s="2">
        <v>1275</v>
      </c>
      <c r="F2530" s="17" t="s">
        <v>12558</v>
      </c>
      <c r="G2530" s="2" t="s">
        <v>5</v>
      </c>
      <c r="H2530" s="2" t="s">
        <v>4</v>
      </c>
      <c r="I2530" s="2" t="s">
        <v>6</v>
      </c>
      <c r="J2530" s="2" t="s">
        <v>7</v>
      </c>
      <c r="K2530" s="2" t="s">
        <v>8</v>
      </c>
      <c r="L2530" s="2" t="s">
        <v>9</v>
      </c>
      <c r="M2530" s="7" t="str">
        <f>IFERROR(INDEX(Hoja1!$B$1:$E$5279,MATCH(Data!$D2530,Hoja1!$B$1:$B$5279,),MATCH(Data!M$1,Hoja1!$B$1:$E$1,)),"ND")</f>
        <v>ND</v>
      </c>
      <c r="N2530" s="7" t="str">
        <f>IFERROR(INDEX(Hoja1!$B$1:$E$5279,MATCH(Data!$D2530,Hoja1!$B$1:$B$5279,),MATCH(Data!N$1,Hoja1!$B$1:$E$1,)),"ND")</f>
        <v>ND</v>
      </c>
      <c r="O2530" s="7" t="str">
        <f>IFERROR(INDEX(Hoja1!$B$1:$E$5279,MATCH(Data!$D2530,Hoja1!$B$1:$B$5279,),MATCH(Data!O$1,Hoja1!$B$1:$E$1,)),"ND")</f>
        <v>ND</v>
      </c>
      <c r="P2530" t="str">
        <f>VLOOKUP(D2530,Hoja2!C:E,3,0)</f>
        <v>ESTRELLAS DIAMANTE</v>
      </c>
      <c r="Q2530" s="10">
        <f>VLOOKUP(D2530,Hoja2!C:D,2,0)</f>
        <v>3850</v>
      </c>
    </row>
    <row r="2531" spans="1:17" hidden="1" x14ac:dyDescent="0.2">
      <c r="A2531" s="2" t="s">
        <v>2548</v>
      </c>
      <c r="B2531" s="2" t="s">
        <v>4</v>
      </c>
      <c r="C2531" s="2">
        <v>1663</v>
      </c>
      <c r="D2531" s="2">
        <v>321597</v>
      </c>
      <c r="E2531" s="2">
        <v>6858</v>
      </c>
      <c r="F2531" s="17" t="s">
        <v>12464</v>
      </c>
      <c r="G2531" s="2" t="s">
        <v>5</v>
      </c>
      <c r="H2531" s="2" t="s">
        <v>4</v>
      </c>
      <c r="I2531" s="2" t="s">
        <v>6</v>
      </c>
      <c r="J2531" s="2" t="s">
        <v>7</v>
      </c>
      <c r="K2531" s="2" t="s">
        <v>8</v>
      </c>
      <c r="L2531" s="2" t="s">
        <v>9</v>
      </c>
      <c r="M2531" s="7">
        <f>IFERROR(INDEX(Hoja1!$B$1:$E$5279,MATCH(Data!$D2531,Hoja1!$B$1:$B$5279,),MATCH(Data!M$1,Hoja1!$B$1:$E$1,)),"ND")</f>
        <v>202642.11319999999</v>
      </c>
      <c r="N2531" s="7">
        <f>IFERROR(INDEX(Hoja1!$B$1:$E$5279,MATCH(Data!$D2531,Hoja1!$B$1:$B$5279,),MATCH(Data!N$1,Hoja1!$B$1:$E$1,)),"ND")</f>
        <v>15000</v>
      </c>
      <c r="O2531" s="7">
        <f>IFERROR(INDEX(Hoja1!$B$1:$E$5279,MATCH(Data!$D2531,Hoja1!$B$1:$B$5279,),MATCH(Data!O$1,Hoja1!$B$1:$E$1,)),"ND")</f>
        <v>0</v>
      </c>
      <c r="P2531" t="str">
        <f>VLOOKUP(D2531,Hoja2!C:E,3,0)</f>
        <v>ESTRELLAS DIAMANTE</v>
      </c>
      <c r="Q2531" s="10">
        <f>VLOOKUP(D2531,Hoja2!C:D,2,0)</f>
        <v>1500</v>
      </c>
    </row>
    <row r="2532" spans="1:17" hidden="1" x14ac:dyDescent="0.2">
      <c r="A2532" s="2" t="s">
        <v>2549</v>
      </c>
      <c r="B2532" s="2" t="s">
        <v>4</v>
      </c>
      <c r="C2532" s="2">
        <v>10712</v>
      </c>
      <c r="D2532" s="2">
        <v>321768</v>
      </c>
      <c r="E2532" s="2">
        <v>8655</v>
      </c>
      <c r="F2532" s="17" t="s">
        <v>12453</v>
      </c>
      <c r="G2532" s="2" t="s">
        <v>5</v>
      </c>
      <c r="H2532" s="2" t="s">
        <v>4</v>
      </c>
      <c r="I2532" s="2" t="s">
        <v>6</v>
      </c>
      <c r="J2532" s="2" t="s">
        <v>7</v>
      </c>
      <c r="K2532" s="2" t="s">
        <v>8</v>
      </c>
      <c r="L2532" s="2" t="s">
        <v>9</v>
      </c>
      <c r="M2532" s="7">
        <f>IFERROR(INDEX(Hoja1!$B$1:$E$5279,MATCH(Data!$D2532,Hoja1!$B$1:$B$5279,),MATCH(Data!M$1,Hoja1!$B$1:$E$1,)),"ND")</f>
        <v>370228.06670000002</v>
      </c>
      <c r="N2532" s="7">
        <f>IFERROR(INDEX(Hoja1!$B$1:$E$5279,MATCH(Data!$D2532,Hoja1!$B$1:$B$5279,),MATCH(Data!N$1,Hoja1!$B$1:$E$1,)),"ND")</f>
        <v>0</v>
      </c>
      <c r="O2532" s="7">
        <f>IFERROR(INDEX(Hoja1!$B$1:$E$5279,MATCH(Data!$D2532,Hoja1!$B$1:$B$5279,),MATCH(Data!O$1,Hoja1!$B$1:$E$1,)),"ND")</f>
        <v>0</v>
      </c>
      <c r="P2532" t="str">
        <f>VLOOKUP(D2532,Hoja2!C:E,3,0)</f>
        <v>ESTRELLAS DIAMANTE</v>
      </c>
      <c r="Q2532" s="10">
        <f>VLOOKUP(D2532,Hoja2!C:D,2,0)</f>
        <v>500</v>
      </c>
    </row>
    <row r="2533" spans="1:17" hidden="1" x14ac:dyDescent="0.2">
      <c r="A2533" s="2" t="s">
        <v>2550</v>
      </c>
      <c r="B2533" s="2" t="s">
        <v>4</v>
      </c>
      <c r="C2533" s="2">
        <v>11860</v>
      </c>
      <c r="D2533" s="2">
        <v>321994</v>
      </c>
      <c r="E2533" s="2">
        <v>5289</v>
      </c>
      <c r="F2533" s="17" t="s">
        <v>12559</v>
      </c>
      <c r="G2533" s="2" t="s">
        <v>5</v>
      </c>
      <c r="H2533" s="2" t="s">
        <v>4</v>
      </c>
      <c r="I2533" s="2" t="s">
        <v>6</v>
      </c>
      <c r="J2533" s="2" t="s">
        <v>7</v>
      </c>
      <c r="K2533" s="2" t="s">
        <v>8</v>
      </c>
      <c r="L2533" s="2" t="s">
        <v>9</v>
      </c>
      <c r="M2533" s="7">
        <f>IFERROR(INDEX(Hoja1!$B$1:$E$5279,MATCH(Data!$D2533,Hoja1!$B$1:$B$5279,),MATCH(Data!M$1,Hoja1!$B$1:$E$1,)),"ND")</f>
        <v>164176.73670000001</v>
      </c>
      <c r="N2533" s="7">
        <f>IFERROR(INDEX(Hoja1!$B$1:$E$5279,MATCH(Data!$D2533,Hoja1!$B$1:$B$5279,),MATCH(Data!N$1,Hoja1!$B$1:$E$1,)),"ND")</f>
        <v>12730</v>
      </c>
      <c r="O2533" s="7">
        <f>IFERROR(INDEX(Hoja1!$B$1:$E$5279,MATCH(Data!$D2533,Hoja1!$B$1:$B$5279,),MATCH(Data!O$1,Hoja1!$B$1:$E$1,)),"ND")</f>
        <v>0</v>
      </c>
      <c r="P2533" t="str">
        <f>VLOOKUP(D2533,Hoja2!C:E,3,0)</f>
        <v>ESTRELLAS DIAMANTE</v>
      </c>
      <c r="Q2533" s="10">
        <f>VLOOKUP(D2533,Hoja2!C:D,2,0)</f>
        <v>0</v>
      </c>
    </row>
    <row r="2534" spans="1:17" hidden="1" x14ac:dyDescent="0.2">
      <c r="A2534" s="2" t="s">
        <v>2551</v>
      </c>
      <c r="B2534" s="2" t="s">
        <v>4</v>
      </c>
      <c r="C2534" s="2">
        <v>10801</v>
      </c>
      <c r="D2534" s="2">
        <v>322174</v>
      </c>
      <c r="E2534" s="2">
        <v>2938</v>
      </c>
      <c r="F2534" s="17" t="s">
        <v>12484</v>
      </c>
      <c r="G2534" s="2" t="s">
        <v>5</v>
      </c>
      <c r="H2534" s="2" t="s">
        <v>4</v>
      </c>
      <c r="I2534" s="2" t="s">
        <v>6</v>
      </c>
      <c r="J2534" s="2" t="s">
        <v>7</v>
      </c>
      <c r="K2534" s="2" t="s">
        <v>8</v>
      </c>
      <c r="L2534" s="2" t="s">
        <v>9</v>
      </c>
      <c r="M2534" s="7">
        <f>IFERROR(INDEX(Hoja1!$B$1:$E$5279,MATCH(Data!$D2534,Hoja1!$B$1:$B$5279,),MATCH(Data!M$1,Hoja1!$B$1:$E$1,)),"ND")</f>
        <v>23007.1283</v>
      </c>
      <c r="N2534" s="7">
        <f>IFERROR(INDEX(Hoja1!$B$1:$E$5279,MATCH(Data!$D2534,Hoja1!$B$1:$B$5279,),MATCH(Data!N$1,Hoja1!$B$1:$E$1,)),"ND")</f>
        <v>0</v>
      </c>
      <c r="O2534" s="7">
        <f>IFERROR(INDEX(Hoja1!$B$1:$E$5279,MATCH(Data!$D2534,Hoja1!$B$1:$B$5279,),MATCH(Data!O$1,Hoja1!$B$1:$E$1,)),"ND")</f>
        <v>58425</v>
      </c>
      <c r="P2534" t="str">
        <f>VLOOKUP(D2534,Hoja2!C:E,3,0)</f>
        <v>ESTRELLAS DIAMANTE</v>
      </c>
      <c r="Q2534" s="10">
        <f>VLOOKUP(D2534,Hoja2!C:D,2,0)</f>
        <v>6000</v>
      </c>
    </row>
    <row r="2535" spans="1:17" hidden="1" x14ac:dyDescent="0.2">
      <c r="A2535" s="2" t="s">
        <v>2552</v>
      </c>
      <c r="B2535" s="2" t="s">
        <v>4</v>
      </c>
      <c r="C2535" s="2">
        <v>8082</v>
      </c>
      <c r="D2535" s="2">
        <v>322267</v>
      </c>
      <c r="E2535" s="2">
        <v>2938</v>
      </c>
      <c r="F2535" s="17" t="s">
        <v>12484</v>
      </c>
      <c r="G2535" s="2" t="s">
        <v>5</v>
      </c>
      <c r="H2535" s="2" t="s">
        <v>4</v>
      </c>
      <c r="I2535" s="2" t="s">
        <v>6</v>
      </c>
      <c r="J2535" s="2" t="s">
        <v>7</v>
      </c>
      <c r="K2535" s="2" t="s">
        <v>8</v>
      </c>
      <c r="L2535" s="2" t="s">
        <v>9</v>
      </c>
      <c r="M2535" s="7">
        <f>IFERROR(INDEX(Hoja1!$B$1:$E$5279,MATCH(Data!$D2535,Hoja1!$B$1:$B$5279,),MATCH(Data!M$1,Hoja1!$B$1:$E$1,)),"ND")</f>
        <v>1555.64</v>
      </c>
      <c r="N2535" s="7">
        <f>IFERROR(INDEX(Hoja1!$B$1:$E$5279,MATCH(Data!$D2535,Hoja1!$B$1:$B$5279,),MATCH(Data!N$1,Hoja1!$B$1:$E$1,)),"ND")</f>
        <v>17450</v>
      </c>
      <c r="O2535" s="7">
        <f>IFERROR(INDEX(Hoja1!$B$1:$E$5279,MATCH(Data!$D2535,Hoja1!$B$1:$B$5279,),MATCH(Data!O$1,Hoja1!$B$1:$E$1,)),"ND")</f>
        <v>0</v>
      </c>
      <c r="P2535" t="str">
        <f>VLOOKUP(D2535,Hoja2!C:E,3,0)</f>
        <v>ESTRELLAS DIAMANTE</v>
      </c>
      <c r="Q2535" s="10">
        <f>VLOOKUP(D2535,Hoja2!C:D,2,0)</f>
        <v>0</v>
      </c>
    </row>
    <row r="2536" spans="1:17" hidden="1" x14ac:dyDescent="0.2">
      <c r="A2536" s="2" t="s">
        <v>2553</v>
      </c>
      <c r="B2536" s="2" t="s">
        <v>4</v>
      </c>
      <c r="C2536" s="2">
        <v>11080</v>
      </c>
      <c r="D2536" s="2">
        <v>322363</v>
      </c>
      <c r="E2536" s="2">
        <v>5289</v>
      </c>
      <c r="F2536" s="17" t="s">
        <v>12559</v>
      </c>
      <c r="G2536" s="2" t="s">
        <v>5</v>
      </c>
      <c r="H2536" s="2" t="s">
        <v>4</v>
      </c>
      <c r="I2536" s="2" t="s">
        <v>6</v>
      </c>
      <c r="J2536" s="2" t="s">
        <v>7</v>
      </c>
      <c r="K2536" s="2" t="s">
        <v>8</v>
      </c>
      <c r="L2536" s="2" t="s">
        <v>9</v>
      </c>
      <c r="M2536" s="7">
        <f>IFERROR(INDEX(Hoja1!$B$1:$E$5279,MATCH(Data!$D2536,Hoja1!$B$1:$B$5279,),MATCH(Data!M$1,Hoja1!$B$1:$E$1,)),"ND")</f>
        <v>2998.0167000000001</v>
      </c>
      <c r="N2536" s="7">
        <f>IFERROR(INDEX(Hoja1!$B$1:$E$5279,MATCH(Data!$D2536,Hoja1!$B$1:$B$5279,),MATCH(Data!N$1,Hoja1!$B$1:$E$1,)),"ND")</f>
        <v>5000</v>
      </c>
      <c r="O2536" s="7">
        <f>IFERROR(INDEX(Hoja1!$B$1:$E$5279,MATCH(Data!$D2536,Hoja1!$B$1:$B$5279,),MATCH(Data!O$1,Hoja1!$B$1:$E$1,)),"ND")</f>
        <v>0</v>
      </c>
      <c r="P2536" t="str">
        <f>VLOOKUP(D2536,Hoja2!C:E,3,0)</f>
        <v>ESTRELLAS DIAMANTE</v>
      </c>
      <c r="Q2536" s="10">
        <f>VLOOKUP(D2536,Hoja2!C:D,2,0)</f>
        <v>4369.53</v>
      </c>
    </row>
    <row r="2537" spans="1:17" hidden="1" x14ac:dyDescent="0.2">
      <c r="A2537" s="2" t="s">
        <v>2554</v>
      </c>
      <c r="B2537" s="2" t="s">
        <v>12</v>
      </c>
      <c r="C2537" s="2">
        <v>7281</v>
      </c>
      <c r="D2537" s="2">
        <v>322569</v>
      </c>
      <c r="E2537" s="2">
        <v>6856</v>
      </c>
      <c r="F2537" s="17" t="s">
        <v>12494</v>
      </c>
      <c r="G2537" s="2" t="s">
        <v>5</v>
      </c>
      <c r="H2537" s="2" t="s">
        <v>4</v>
      </c>
      <c r="I2537" s="2" t="s">
        <v>6</v>
      </c>
      <c r="J2537" s="2" t="s">
        <v>7</v>
      </c>
      <c r="K2537" s="2" t="s">
        <v>8</v>
      </c>
      <c r="L2537" s="2" t="s">
        <v>9</v>
      </c>
      <c r="M2537" s="7" t="str">
        <f>IFERROR(INDEX(Hoja1!$B$1:$E$5279,MATCH(Data!$D2537,Hoja1!$B$1:$B$5279,),MATCH(Data!M$1,Hoja1!$B$1:$E$1,)),"ND")</f>
        <v>ND</v>
      </c>
      <c r="N2537" s="7" t="str">
        <f>IFERROR(INDEX(Hoja1!$B$1:$E$5279,MATCH(Data!$D2537,Hoja1!$B$1:$B$5279,),MATCH(Data!N$1,Hoja1!$B$1:$E$1,)),"ND")</f>
        <v>ND</v>
      </c>
      <c r="O2537" s="7" t="str">
        <f>IFERROR(INDEX(Hoja1!$B$1:$E$5279,MATCH(Data!$D2537,Hoja1!$B$1:$B$5279,),MATCH(Data!O$1,Hoja1!$B$1:$E$1,)),"ND")</f>
        <v>ND</v>
      </c>
      <c r="P2537" t="str">
        <f>VLOOKUP(D2537,Hoja2!C:E,3,0)</f>
        <v>ESTRELLAS DIAMANTE</v>
      </c>
      <c r="Q2537" s="10">
        <f>VLOOKUP(D2537,Hoja2!C:D,2,0)</f>
        <v>0</v>
      </c>
    </row>
    <row r="2538" spans="1:17" hidden="1" x14ac:dyDescent="0.2">
      <c r="A2538" s="2" t="s">
        <v>2555</v>
      </c>
      <c r="B2538" s="2" t="s">
        <v>12</v>
      </c>
      <c r="C2538" s="2">
        <v>4983</v>
      </c>
      <c r="D2538" s="2">
        <v>322692</v>
      </c>
      <c r="E2538" s="2">
        <v>8655</v>
      </c>
      <c r="F2538" s="17" t="s">
        <v>12453</v>
      </c>
      <c r="G2538" s="2" t="s">
        <v>5</v>
      </c>
      <c r="H2538" s="2" t="s">
        <v>4</v>
      </c>
      <c r="I2538" s="2" t="s">
        <v>6</v>
      </c>
      <c r="J2538" s="2" t="s">
        <v>7</v>
      </c>
      <c r="K2538" s="2" t="s">
        <v>8</v>
      </c>
      <c r="L2538" s="2" t="s">
        <v>9</v>
      </c>
      <c r="M2538" s="7" t="str">
        <f>IFERROR(INDEX(Hoja1!$B$1:$E$5279,MATCH(Data!$D2538,Hoja1!$B$1:$B$5279,),MATCH(Data!M$1,Hoja1!$B$1:$E$1,)),"ND")</f>
        <v>ND</v>
      </c>
      <c r="N2538" s="7" t="str">
        <f>IFERROR(INDEX(Hoja1!$B$1:$E$5279,MATCH(Data!$D2538,Hoja1!$B$1:$B$5279,),MATCH(Data!N$1,Hoja1!$B$1:$E$1,)),"ND")</f>
        <v>ND</v>
      </c>
      <c r="O2538" s="7" t="str">
        <f>IFERROR(INDEX(Hoja1!$B$1:$E$5279,MATCH(Data!$D2538,Hoja1!$B$1:$B$5279,),MATCH(Data!O$1,Hoja1!$B$1:$E$1,)),"ND")</f>
        <v>ND</v>
      </c>
      <c r="P2538" t="str">
        <f>VLOOKUP(D2538,Hoja2!C:E,3,0)</f>
        <v>ESTRELLAS DIAMANTE</v>
      </c>
      <c r="Q2538" s="10">
        <f>VLOOKUP(D2538,Hoja2!C:D,2,0)</f>
        <v>3500</v>
      </c>
    </row>
    <row r="2539" spans="1:17" hidden="1" x14ac:dyDescent="0.2">
      <c r="A2539" s="2" t="s">
        <v>2556</v>
      </c>
      <c r="B2539" s="2" t="s">
        <v>4</v>
      </c>
      <c r="C2539" s="2">
        <v>11701</v>
      </c>
      <c r="D2539" s="2">
        <v>322895</v>
      </c>
      <c r="E2539" s="2">
        <v>5289</v>
      </c>
      <c r="F2539" s="17" t="s">
        <v>12559</v>
      </c>
      <c r="G2539" s="2" t="s">
        <v>5</v>
      </c>
      <c r="H2539" s="2" t="s">
        <v>4</v>
      </c>
      <c r="I2539" s="2" t="s">
        <v>6</v>
      </c>
      <c r="J2539" s="2" t="s">
        <v>7</v>
      </c>
      <c r="K2539" s="2" t="s">
        <v>8</v>
      </c>
      <c r="L2539" s="2" t="s">
        <v>9</v>
      </c>
      <c r="M2539" s="7">
        <f>IFERROR(INDEX(Hoja1!$B$1:$E$5279,MATCH(Data!$D2539,Hoja1!$B$1:$B$5279,),MATCH(Data!M$1,Hoja1!$B$1:$E$1,)),"ND")</f>
        <v>193555.11170000001</v>
      </c>
      <c r="N2539" s="7">
        <f>IFERROR(INDEX(Hoja1!$B$1:$E$5279,MATCH(Data!$D2539,Hoja1!$B$1:$B$5279,),MATCH(Data!N$1,Hoja1!$B$1:$E$1,)),"ND")</f>
        <v>0</v>
      </c>
      <c r="O2539" s="7">
        <f>IFERROR(INDEX(Hoja1!$B$1:$E$5279,MATCH(Data!$D2539,Hoja1!$B$1:$B$5279,),MATCH(Data!O$1,Hoja1!$B$1:$E$1,)),"ND")</f>
        <v>0</v>
      </c>
      <c r="P2539" t="str">
        <f>VLOOKUP(D2539,Hoja2!C:E,3,0)</f>
        <v>ESTRELLAS DIAMANTE</v>
      </c>
      <c r="Q2539" s="10">
        <f>VLOOKUP(D2539,Hoja2!C:D,2,0)</f>
        <v>7500</v>
      </c>
    </row>
    <row r="2540" spans="1:17" hidden="1" x14ac:dyDescent="0.2">
      <c r="A2540" s="2" t="s">
        <v>2557</v>
      </c>
      <c r="B2540" s="2" t="s">
        <v>4</v>
      </c>
      <c r="C2540" s="2">
        <v>10560</v>
      </c>
      <c r="D2540" s="2">
        <v>322938</v>
      </c>
      <c r="E2540" s="2">
        <v>1275</v>
      </c>
      <c r="F2540" s="17" t="s">
        <v>12558</v>
      </c>
      <c r="G2540" s="2" t="s">
        <v>5</v>
      </c>
      <c r="H2540" s="2" t="s">
        <v>4</v>
      </c>
      <c r="I2540" s="2" t="s">
        <v>6</v>
      </c>
      <c r="J2540" s="2" t="s">
        <v>7</v>
      </c>
      <c r="K2540" s="2" t="s">
        <v>8</v>
      </c>
      <c r="L2540" s="2" t="s">
        <v>9</v>
      </c>
      <c r="M2540" s="7">
        <f>IFERROR(INDEX(Hoja1!$B$1:$E$5279,MATCH(Data!$D2540,Hoja1!$B$1:$B$5279,),MATCH(Data!M$1,Hoja1!$B$1:$E$1,)),"ND")</f>
        <v>1585159.1583</v>
      </c>
      <c r="N2540" s="7">
        <f>IFERROR(INDEX(Hoja1!$B$1:$E$5279,MATCH(Data!$D2540,Hoja1!$B$1:$B$5279,),MATCH(Data!N$1,Hoja1!$B$1:$E$1,)),"ND")</f>
        <v>10000</v>
      </c>
      <c r="O2540" s="7">
        <f>IFERROR(INDEX(Hoja1!$B$1:$E$5279,MATCH(Data!$D2540,Hoja1!$B$1:$B$5279,),MATCH(Data!O$1,Hoja1!$B$1:$E$1,)),"ND")</f>
        <v>0</v>
      </c>
      <c r="P2540" t="str">
        <f>VLOOKUP(D2540,Hoja2!C:E,3,0)</f>
        <v>ESTRELLAS PATRIMONIALES</v>
      </c>
      <c r="Q2540" s="10">
        <f>VLOOKUP(D2540,Hoja2!C:D,2,0)</f>
        <v>1500</v>
      </c>
    </row>
    <row r="2541" spans="1:17" hidden="1" x14ac:dyDescent="0.2">
      <c r="A2541" s="2" t="s">
        <v>2558</v>
      </c>
      <c r="B2541" s="2" t="s">
        <v>12</v>
      </c>
      <c r="C2541" s="2">
        <v>179</v>
      </c>
      <c r="D2541" s="2">
        <v>323009</v>
      </c>
      <c r="E2541" s="2">
        <v>3975</v>
      </c>
      <c r="F2541" s="17" t="s">
        <v>12467</v>
      </c>
      <c r="G2541" s="2" t="s">
        <v>5</v>
      </c>
      <c r="H2541" s="2" t="s">
        <v>4</v>
      </c>
      <c r="I2541" s="2" t="s">
        <v>6</v>
      </c>
      <c r="J2541" s="2" t="s">
        <v>7</v>
      </c>
      <c r="K2541" s="2" t="s">
        <v>8</v>
      </c>
      <c r="L2541" s="2" t="s">
        <v>9</v>
      </c>
      <c r="M2541" s="7" t="str">
        <f>IFERROR(INDEX(Hoja1!$B$1:$E$5279,MATCH(Data!$D2541,Hoja1!$B$1:$B$5279,),MATCH(Data!M$1,Hoja1!$B$1:$E$1,)),"ND")</f>
        <v>ND</v>
      </c>
      <c r="N2541" s="7" t="str">
        <f>IFERROR(INDEX(Hoja1!$B$1:$E$5279,MATCH(Data!$D2541,Hoja1!$B$1:$B$5279,),MATCH(Data!N$1,Hoja1!$B$1:$E$1,)),"ND")</f>
        <v>ND</v>
      </c>
      <c r="O2541" s="7" t="str">
        <f>IFERROR(INDEX(Hoja1!$B$1:$E$5279,MATCH(Data!$D2541,Hoja1!$B$1:$B$5279,),MATCH(Data!O$1,Hoja1!$B$1:$E$1,)),"ND")</f>
        <v>ND</v>
      </c>
      <c r="P2541" t="str">
        <f>VLOOKUP(D2541,Hoja2!C:E,3,0)</f>
        <v>ESTRELLAS DIAMANTE</v>
      </c>
      <c r="Q2541" s="10">
        <f>VLOOKUP(D2541,Hoja2!C:D,2,0)</f>
        <v>2000</v>
      </c>
    </row>
    <row r="2542" spans="1:17" hidden="1" x14ac:dyDescent="0.2">
      <c r="A2542" s="2" t="s">
        <v>2559</v>
      </c>
      <c r="B2542" s="2" t="s">
        <v>4</v>
      </c>
      <c r="C2542" s="2">
        <v>4457</v>
      </c>
      <c r="D2542" s="2">
        <v>323416</v>
      </c>
      <c r="E2542" s="2">
        <v>6858</v>
      </c>
      <c r="F2542" s="17" t="s">
        <v>12464</v>
      </c>
      <c r="G2542" s="2" t="s">
        <v>5</v>
      </c>
      <c r="H2542" s="2" t="s">
        <v>4</v>
      </c>
      <c r="I2542" s="2" t="s">
        <v>6</v>
      </c>
      <c r="J2542" s="2" t="s">
        <v>7</v>
      </c>
      <c r="K2542" s="2" t="s">
        <v>8</v>
      </c>
      <c r="L2542" s="2" t="s">
        <v>9</v>
      </c>
      <c r="M2542" s="7">
        <f>IFERROR(INDEX(Hoja1!$B$1:$E$5279,MATCH(Data!$D2542,Hoja1!$B$1:$B$5279,),MATCH(Data!M$1,Hoja1!$B$1:$E$1,)),"ND")</f>
        <v>48097.251700000001</v>
      </c>
      <c r="N2542" s="7">
        <f>IFERROR(INDEX(Hoja1!$B$1:$E$5279,MATCH(Data!$D2542,Hoja1!$B$1:$B$5279,),MATCH(Data!N$1,Hoja1!$B$1:$E$1,)),"ND")</f>
        <v>20000</v>
      </c>
      <c r="O2542" s="7">
        <f>IFERROR(INDEX(Hoja1!$B$1:$E$5279,MATCH(Data!$D2542,Hoja1!$B$1:$B$5279,),MATCH(Data!O$1,Hoja1!$B$1:$E$1,)),"ND")</f>
        <v>717579</v>
      </c>
      <c r="P2542" t="str">
        <f>VLOOKUP(D2542,Hoja2!C:E,3,0)</f>
        <v>ESTRELLAS DIAMANTE</v>
      </c>
      <c r="Q2542" s="10">
        <f>VLOOKUP(D2542,Hoja2!C:D,2,0)</f>
        <v>0</v>
      </c>
    </row>
    <row r="2543" spans="1:17" hidden="1" x14ac:dyDescent="0.2">
      <c r="A2543" s="2" t="s">
        <v>2560</v>
      </c>
      <c r="B2543" s="2" t="s">
        <v>4</v>
      </c>
      <c r="C2543" s="2">
        <v>7418</v>
      </c>
      <c r="D2543" s="2">
        <v>323544</v>
      </c>
      <c r="E2543" s="2">
        <v>2066</v>
      </c>
      <c r="F2543" s="17" t="s">
        <v>12490</v>
      </c>
      <c r="G2543" s="2" t="s">
        <v>5</v>
      </c>
      <c r="H2543" s="2" t="s">
        <v>4</v>
      </c>
      <c r="I2543" s="2" t="s">
        <v>6</v>
      </c>
      <c r="J2543" s="2" t="s">
        <v>7</v>
      </c>
      <c r="K2543" s="2" t="s">
        <v>8</v>
      </c>
      <c r="L2543" s="2" t="s">
        <v>9</v>
      </c>
      <c r="M2543" s="7">
        <f>IFERROR(INDEX(Hoja1!$B$1:$E$5279,MATCH(Data!$D2543,Hoja1!$B$1:$B$5279,),MATCH(Data!M$1,Hoja1!$B$1:$E$1,)),"ND")</f>
        <v>818.50990000000002</v>
      </c>
      <c r="N2543" s="7">
        <f>IFERROR(INDEX(Hoja1!$B$1:$E$5279,MATCH(Data!$D2543,Hoja1!$B$1:$B$5279,),MATCH(Data!N$1,Hoja1!$B$1:$E$1,)),"ND")</f>
        <v>10000</v>
      </c>
      <c r="O2543" s="7">
        <f>IFERROR(INDEX(Hoja1!$B$1:$E$5279,MATCH(Data!$D2543,Hoja1!$B$1:$B$5279,),MATCH(Data!O$1,Hoja1!$B$1:$E$1,)),"ND")</f>
        <v>0</v>
      </c>
      <c r="P2543" t="str">
        <f>VLOOKUP(D2543,Hoja2!C:E,3,0)</f>
        <v>ESTRELLAS DIAMANTE</v>
      </c>
      <c r="Q2543" s="10">
        <f>VLOOKUP(D2543,Hoja2!C:D,2,0)</f>
        <v>7500</v>
      </c>
    </row>
    <row r="2544" spans="1:17" hidden="1" x14ac:dyDescent="0.2">
      <c r="A2544" s="2" t="s">
        <v>2561</v>
      </c>
      <c r="B2544" s="2" t="s">
        <v>4</v>
      </c>
      <c r="C2544" s="2">
        <v>11618</v>
      </c>
      <c r="D2544" s="2">
        <v>323722</v>
      </c>
      <c r="E2544" s="2">
        <v>7191</v>
      </c>
      <c r="F2544" s="17" t="s">
        <v>12492</v>
      </c>
      <c r="G2544" s="2" t="s">
        <v>5</v>
      </c>
      <c r="H2544" s="2" t="s">
        <v>4</v>
      </c>
      <c r="I2544" s="2" t="s">
        <v>6</v>
      </c>
      <c r="J2544" s="2" t="s">
        <v>7</v>
      </c>
      <c r="K2544" s="2" t="s">
        <v>8</v>
      </c>
      <c r="L2544" s="2" t="s">
        <v>9</v>
      </c>
      <c r="M2544" s="7">
        <f>IFERROR(INDEX(Hoja1!$B$1:$E$5279,MATCH(Data!$D2544,Hoja1!$B$1:$B$5279,),MATCH(Data!M$1,Hoja1!$B$1:$E$1,)),"ND")</f>
        <v>4820.0915999999997</v>
      </c>
      <c r="N2544" s="7">
        <f>IFERROR(INDEX(Hoja1!$B$1:$E$5279,MATCH(Data!$D2544,Hoja1!$B$1:$B$5279,),MATCH(Data!N$1,Hoja1!$B$1:$E$1,)),"ND")</f>
        <v>6750</v>
      </c>
      <c r="O2544" s="7">
        <f>IFERROR(INDEX(Hoja1!$B$1:$E$5279,MATCH(Data!$D2544,Hoja1!$B$1:$B$5279,),MATCH(Data!O$1,Hoja1!$B$1:$E$1,)),"ND")</f>
        <v>0</v>
      </c>
      <c r="P2544" t="str">
        <f>VLOOKUP(D2544,Hoja2!C:E,3,0)</f>
        <v>ESTRELLAS DIAMANTE</v>
      </c>
      <c r="Q2544" s="10">
        <f>VLOOKUP(D2544,Hoja2!C:D,2,0)</f>
        <v>3000</v>
      </c>
    </row>
    <row r="2545" spans="1:17" hidden="1" x14ac:dyDescent="0.2">
      <c r="A2545" s="2" t="s">
        <v>2562</v>
      </c>
      <c r="B2545" s="2" t="s">
        <v>4</v>
      </c>
      <c r="C2545" s="2">
        <v>7900</v>
      </c>
      <c r="D2545" s="2">
        <v>324274</v>
      </c>
      <c r="E2545" s="2">
        <v>3704</v>
      </c>
      <c r="F2545" s="17" t="s">
        <v>12455</v>
      </c>
      <c r="G2545" s="2" t="s">
        <v>5</v>
      </c>
      <c r="H2545" s="2" t="s">
        <v>4</v>
      </c>
      <c r="I2545" s="2" t="s">
        <v>6</v>
      </c>
      <c r="J2545" s="2" t="s">
        <v>7</v>
      </c>
      <c r="K2545" s="2" t="s">
        <v>8</v>
      </c>
      <c r="L2545" s="2" t="s">
        <v>9</v>
      </c>
      <c r="M2545" s="7">
        <f>IFERROR(INDEX(Hoja1!$B$1:$E$5279,MATCH(Data!$D2545,Hoja1!$B$1:$B$5279,),MATCH(Data!M$1,Hoja1!$B$1:$E$1,)),"ND")</f>
        <v>6886.9350000000004</v>
      </c>
      <c r="N2545" s="7">
        <f>IFERROR(INDEX(Hoja1!$B$1:$E$5279,MATCH(Data!$D2545,Hoja1!$B$1:$B$5279,),MATCH(Data!N$1,Hoja1!$B$1:$E$1,)),"ND")</f>
        <v>16900</v>
      </c>
      <c r="O2545" s="7">
        <f>IFERROR(INDEX(Hoja1!$B$1:$E$5279,MATCH(Data!$D2545,Hoja1!$B$1:$B$5279,),MATCH(Data!O$1,Hoja1!$B$1:$E$1,)),"ND")</f>
        <v>0</v>
      </c>
      <c r="P2545" t="str">
        <f>VLOOKUP(D2545,Hoja2!C:E,3,0)</f>
        <v>ESTRELLAS DIAMANTE</v>
      </c>
      <c r="Q2545" s="10">
        <f>VLOOKUP(D2545,Hoja2!C:D,2,0)</f>
        <v>10000</v>
      </c>
    </row>
    <row r="2546" spans="1:17" hidden="1" x14ac:dyDescent="0.2">
      <c r="A2546" s="2" t="s">
        <v>2563</v>
      </c>
      <c r="B2546" s="2" t="s">
        <v>4</v>
      </c>
      <c r="C2546" s="2">
        <v>11534</v>
      </c>
      <c r="D2546" s="2">
        <v>324528</v>
      </c>
      <c r="E2546" s="2">
        <v>5289</v>
      </c>
      <c r="F2546" s="17" t="s">
        <v>12559</v>
      </c>
      <c r="G2546" s="2" t="s">
        <v>5</v>
      </c>
      <c r="H2546" s="2" t="s">
        <v>4</v>
      </c>
      <c r="I2546" s="2" t="s">
        <v>6</v>
      </c>
      <c r="J2546" s="2" t="s">
        <v>7</v>
      </c>
      <c r="K2546" s="2" t="s">
        <v>8</v>
      </c>
      <c r="L2546" s="2" t="s">
        <v>9</v>
      </c>
      <c r="M2546" s="7">
        <f>IFERROR(INDEX(Hoja1!$B$1:$E$5279,MATCH(Data!$D2546,Hoja1!$B$1:$B$5279,),MATCH(Data!M$1,Hoja1!$B$1:$E$1,)),"ND")</f>
        <v>229613.47820000001</v>
      </c>
      <c r="N2546" s="7">
        <f>IFERROR(INDEX(Hoja1!$B$1:$E$5279,MATCH(Data!$D2546,Hoja1!$B$1:$B$5279,),MATCH(Data!N$1,Hoja1!$B$1:$E$1,)),"ND")</f>
        <v>21000</v>
      </c>
      <c r="O2546" s="7">
        <f>IFERROR(INDEX(Hoja1!$B$1:$E$5279,MATCH(Data!$D2546,Hoja1!$B$1:$B$5279,),MATCH(Data!O$1,Hoja1!$B$1:$E$1,)),"ND")</f>
        <v>150000</v>
      </c>
      <c r="P2546" t="str">
        <f>VLOOKUP(D2546,Hoja2!C:E,3,0)</f>
        <v>ESTRELLAS DIAMANTE</v>
      </c>
      <c r="Q2546" s="10">
        <f>VLOOKUP(D2546,Hoja2!C:D,2,0)</f>
        <v>6000</v>
      </c>
    </row>
    <row r="2547" spans="1:17" hidden="1" x14ac:dyDescent="0.2">
      <c r="A2547" s="2" t="s">
        <v>2564</v>
      </c>
      <c r="B2547" s="2" t="s">
        <v>4</v>
      </c>
      <c r="C2547" s="2">
        <v>11118</v>
      </c>
      <c r="D2547" s="2">
        <v>324550</v>
      </c>
      <c r="E2547" s="2">
        <v>1237</v>
      </c>
      <c r="F2547" s="17" t="s">
        <v>12458</v>
      </c>
      <c r="G2547" s="2" t="s">
        <v>5</v>
      </c>
      <c r="H2547" s="2" t="s">
        <v>4</v>
      </c>
      <c r="I2547" s="2" t="s">
        <v>6</v>
      </c>
      <c r="J2547" s="2" t="s">
        <v>7</v>
      </c>
      <c r="K2547" s="2" t="s">
        <v>8</v>
      </c>
      <c r="L2547" s="2" t="s">
        <v>9</v>
      </c>
      <c r="M2547" s="7">
        <f>IFERROR(INDEX(Hoja1!$B$1:$E$5279,MATCH(Data!$D2547,Hoja1!$B$1:$B$5279,),MATCH(Data!M$1,Hoja1!$B$1:$E$1,)),"ND")</f>
        <v>476.05</v>
      </c>
      <c r="N2547" s="7">
        <f>IFERROR(INDEX(Hoja1!$B$1:$E$5279,MATCH(Data!$D2547,Hoja1!$B$1:$B$5279,),MATCH(Data!N$1,Hoja1!$B$1:$E$1,)),"ND")</f>
        <v>30000</v>
      </c>
      <c r="O2547" s="7">
        <f>IFERROR(INDEX(Hoja1!$B$1:$E$5279,MATCH(Data!$D2547,Hoja1!$B$1:$B$5279,),MATCH(Data!O$1,Hoja1!$B$1:$E$1,)),"ND")</f>
        <v>100000</v>
      </c>
      <c r="P2547" t="str">
        <f>VLOOKUP(D2547,Hoja2!C:E,3,0)</f>
        <v>ESTRELLAS DIAMANTE</v>
      </c>
      <c r="Q2547" s="10">
        <f>VLOOKUP(D2547,Hoja2!C:D,2,0)</f>
        <v>1100</v>
      </c>
    </row>
    <row r="2548" spans="1:17" hidden="1" x14ac:dyDescent="0.2">
      <c r="A2548" s="2" t="s">
        <v>2565</v>
      </c>
      <c r="B2548" s="2" t="s">
        <v>4</v>
      </c>
      <c r="C2548" s="2">
        <v>8697</v>
      </c>
      <c r="D2548" s="2">
        <v>324568</v>
      </c>
      <c r="E2548" s="2">
        <v>8782</v>
      </c>
      <c r="F2548" s="17" t="s">
        <v>12497</v>
      </c>
      <c r="G2548" s="2" t="s">
        <v>5</v>
      </c>
      <c r="H2548" s="2" t="s">
        <v>4</v>
      </c>
      <c r="I2548" s="2" t="s">
        <v>6</v>
      </c>
      <c r="J2548" s="2" t="s">
        <v>7</v>
      </c>
      <c r="K2548" s="2" t="s">
        <v>8</v>
      </c>
      <c r="L2548" s="2" t="s">
        <v>9</v>
      </c>
      <c r="M2548" s="7">
        <f>IFERROR(INDEX(Hoja1!$B$1:$E$5279,MATCH(Data!$D2548,Hoja1!$B$1:$B$5279,),MATCH(Data!M$1,Hoja1!$B$1:$E$1,)),"ND")</f>
        <v>116562.94160000001</v>
      </c>
      <c r="N2548" s="7">
        <f>IFERROR(INDEX(Hoja1!$B$1:$E$5279,MATCH(Data!$D2548,Hoja1!$B$1:$B$5279,),MATCH(Data!N$1,Hoja1!$B$1:$E$1,)),"ND")</f>
        <v>10000</v>
      </c>
      <c r="O2548" s="7">
        <f>IFERROR(INDEX(Hoja1!$B$1:$E$5279,MATCH(Data!$D2548,Hoja1!$B$1:$B$5279,),MATCH(Data!O$1,Hoja1!$B$1:$E$1,)),"ND")</f>
        <v>0</v>
      </c>
      <c r="P2548" t="str">
        <f>VLOOKUP(D2548,Hoja2!C:E,3,0)</f>
        <v>ESTRELLAS DIAMANTE</v>
      </c>
      <c r="Q2548" s="10">
        <f>VLOOKUP(D2548,Hoja2!C:D,2,0)</f>
        <v>2800</v>
      </c>
    </row>
    <row r="2549" spans="1:17" hidden="1" x14ac:dyDescent="0.2">
      <c r="A2549" s="2" t="s">
        <v>2566</v>
      </c>
      <c r="B2549" s="2" t="s">
        <v>4</v>
      </c>
      <c r="C2549" s="2">
        <v>9579</v>
      </c>
      <c r="D2549" s="2">
        <v>324642</v>
      </c>
      <c r="E2549" s="2">
        <v>5501</v>
      </c>
      <c r="F2549" s="17" t="s">
        <v>12486</v>
      </c>
      <c r="G2549" s="2" t="s">
        <v>5</v>
      </c>
      <c r="H2549" s="2" t="s">
        <v>4</v>
      </c>
      <c r="I2549" s="2" t="s">
        <v>6</v>
      </c>
      <c r="J2549" s="2" t="s">
        <v>7</v>
      </c>
      <c r="K2549" s="2" t="s">
        <v>8</v>
      </c>
      <c r="L2549" s="2" t="s">
        <v>9</v>
      </c>
      <c r="M2549" s="7">
        <f>IFERROR(INDEX(Hoja1!$B$1:$E$5279,MATCH(Data!$D2549,Hoja1!$B$1:$B$5279,),MATCH(Data!M$1,Hoja1!$B$1:$E$1,)),"ND")</f>
        <v>32891.440000000002</v>
      </c>
      <c r="N2549" s="7">
        <f>IFERROR(INDEX(Hoja1!$B$1:$E$5279,MATCH(Data!$D2549,Hoja1!$B$1:$B$5279,),MATCH(Data!N$1,Hoja1!$B$1:$E$1,)),"ND")</f>
        <v>22280</v>
      </c>
      <c r="O2549" s="7">
        <f>IFERROR(INDEX(Hoja1!$B$1:$E$5279,MATCH(Data!$D2549,Hoja1!$B$1:$B$5279,),MATCH(Data!O$1,Hoja1!$B$1:$E$1,)),"ND")</f>
        <v>0</v>
      </c>
      <c r="P2549" t="str">
        <f>VLOOKUP(D2549,Hoja2!C:E,3,0)</f>
        <v>ESTRELLAS DIAMANTE</v>
      </c>
      <c r="Q2549" s="10">
        <f>VLOOKUP(D2549,Hoja2!C:D,2,0)</f>
        <v>0</v>
      </c>
    </row>
    <row r="2550" spans="1:17" hidden="1" x14ac:dyDescent="0.2">
      <c r="A2550" s="2" t="s">
        <v>2567</v>
      </c>
      <c r="B2550" s="2" t="s">
        <v>4</v>
      </c>
      <c r="C2550" s="2">
        <v>7902</v>
      </c>
      <c r="D2550" s="2">
        <v>324653</v>
      </c>
      <c r="E2550" s="2">
        <v>3704</v>
      </c>
      <c r="F2550" s="17" t="s">
        <v>12455</v>
      </c>
      <c r="G2550" s="2" t="s">
        <v>5</v>
      </c>
      <c r="H2550" s="2" t="s">
        <v>4</v>
      </c>
      <c r="I2550" s="2" t="s">
        <v>6</v>
      </c>
      <c r="J2550" s="2" t="s">
        <v>7</v>
      </c>
      <c r="K2550" s="2" t="s">
        <v>8</v>
      </c>
      <c r="L2550" s="2" t="s">
        <v>9</v>
      </c>
      <c r="M2550" s="7">
        <f>IFERROR(INDEX(Hoja1!$B$1:$E$5279,MATCH(Data!$D2550,Hoja1!$B$1:$B$5279,),MATCH(Data!M$1,Hoja1!$B$1:$E$1,)),"ND")</f>
        <v>21705.145</v>
      </c>
      <c r="N2550" s="7">
        <f>IFERROR(INDEX(Hoja1!$B$1:$E$5279,MATCH(Data!$D2550,Hoja1!$B$1:$B$5279,),MATCH(Data!N$1,Hoja1!$B$1:$E$1,)),"ND")</f>
        <v>30000</v>
      </c>
      <c r="O2550" s="7">
        <f>IFERROR(INDEX(Hoja1!$B$1:$E$5279,MATCH(Data!$D2550,Hoja1!$B$1:$B$5279,),MATCH(Data!O$1,Hoja1!$B$1:$E$1,)),"ND")</f>
        <v>0</v>
      </c>
      <c r="P2550" t="str">
        <f>VLOOKUP(D2550,Hoja2!C:E,3,0)</f>
        <v>ESTRELLAS DIAMANTE</v>
      </c>
      <c r="Q2550" s="10">
        <f>VLOOKUP(D2550,Hoja2!C:D,2,0)</f>
        <v>0</v>
      </c>
    </row>
    <row r="2551" spans="1:17" hidden="1" x14ac:dyDescent="0.2">
      <c r="A2551" s="2" t="s">
        <v>2568</v>
      </c>
      <c r="B2551" s="2" t="s">
        <v>4</v>
      </c>
      <c r="C2551" s="2">
        <v>5650</v>
      </c>
      <c r="D2551" s="2">
        <v>324928</v>
      </c>
      <c r="E2551" s="2">
        <v>3694</v>
      </c>
      <c r="F2551" s="17" t="s">
        <v>12482</v>
      </c>
      <c r="G2551" s="2" t="s">
        <v>5</v>
      </c>
      <c r="H2551" s="2" t="s">
        <v>4</v>
      </c>
      <c r="I2551" s="2" t="s">
        <v>6</v>
      </c>
      <c r="J2551" s="2" t="s">
        <v>7</v>
      </c>
      <c r="K2551" s="2" t="s">
        <v>8</v>
      </c>
      <c r="L2551" s="2" t="s">
        <v>9</v>
      </c>
      <c r="M2551" s="7">
        <f>IFERROR(INDEX(Hoja1!$B$1:$E$5279,MATCH(Data!$D2551,Hoja1!$B$1:$B$5279,),MATCH(Data!M$1,Hoja1!$B$1:$E$1,)),"ND")</f>
        <v>187768.90330000001</v>
      </c>
      <c r="N2551" s="7">
        <f>IFERROR(INDEX(Hoja1!$B$1:$E$5279,MATCH(Data!$D2551,Hoja1!$B$1:$B$5279,),MATCH(Data!N$1,Hoja1!$B$1:$E$1,)),"ND")</f>
        <v>0</v>
      </c>
      <c r="O2551" s="7">
        <f>IFERROR(INDEX(Hoja1!$B$1:$E$5279,MATCH(Data!$D2551,Hoja1!$B$1:$B$5279,),MATCH(Data!O$1,Hoja1!$B$1:$E$1,)),"ND")</f>
        <v>0</v>
      </c>
      <c r="P2551" t="str">
        <f>VLOOKUP(D2551,Hoja2!C:E,3,0)</f>
        <v>ESTRELLAS DIAMANTE</v>
      </c>
      <c r="Q2551" s="10">
        <f>VLOOKUP(D2551,Hoja2!C:D,2,0)</f>
        <v>0</v>
      </c>
    </row>
    <row r="2552" spans="1:17" hidden="1" x14ac:dyDescent="0.2">
      <c r="A2552" s="2" t="s">
        <v>2569</v>
      </c>
      <c r="B2552" s="2" t="s">
        <v>12</v>
      </c>
      <c r="C2552" s="2">
        <v>5650</v>
      </c>
      <c r="D2552" s="2">
        <v>324929</v>
      </c>
      <c r="E2552" s="2">
        <v>3694</v>
      </c>
      <c r="F2552" s="17" t="s">
        <v>12482</v>
      </c>
      <c r="G2552" s="2" t="s">
        <v>5</v>
      </c>
      <c r="H2552" s="2" t="s">
        <v>4</v>
      </c>
      <c r="I2552" s="2" t="s">
        <v>6</v>
      </c>
      <c r="J2552" s="2" t="s">
        <v>7</v>
      </c>
      <c r="K2552" s="2" t="s">
        <v>8</v>
      </c>
      <c r="L2552" s="2" t="s">
        <v>9</v>
      </c>
      <c r="M2552" s="7" t="str">
        <f>IFERROR(INDEX(Hoja1!$B$1:$E$5279,MATCH(Data!$D2552,Hoja1!$B$1:$B$5279,),MATCH(Data!M$1,Hoja1!$B$1:$E$1,)),"ND")</f>
        <v>ND</v>
      </c>
      <c r="N2552" s="7" t="str">
        <f>IFERROR(INDEX(Hoja1!$B$1:$E$5279,MATCH(Data!$D2552,Hoja1!$B$1:$B$5279,),MATCH(Data!N$1,Hoja1!$B$1:$E$1,)),"ND")</f>
        <v>ND</v>
      </c>
      <c r="O2552" s="7" t="str">
        <f>IFERROR(INDEX(Hoja1!$B$1:$E$5279,MATCH(Data!$D2552,Hoja1!$B$1:$B$5279,),MATCH(Data!O$1,Hoja1!$B$1:$E$1,)),"ND")</f>
        <v>ND</v>
      </c>
      <c r="P2552" t="str">
        <f>VLOOKUP(D2552,Hoja2!C:E,3,0)</f>
        <v>ESTRELLAS DIAMANTE</v>
      </c>
      <c r="Q2552" s="10">
        <f>VLOOKUP(D2552,Hoja2!C:D,2,0)</f>
        <v>0</v>
      </c>
    </row>
    <row r="2553" spans="1:17" hidden="1" x14ac:dyDescent="0.2">
      <c r="A2553" s="2" t="s">
        <v>2570</v>
      </c>
      <c r="B2553" s="2" t="s">
        <v>4</v>
      </c>
      <c r="C2553" s="2">
        <v>680</v>
      </c>
      <c r="D2553" s="2">
        <v>325048</v>
      </c>
      <c r="E2553" s="2">
        <v>8655</v>
      </c>
      <c r="F2553" s="17" t="s">
        <v>12453</v>
      </c>
      <c r="G2553" s="2" t="s">
        <v>5</v>
      </c>
      <c r="H2553" s="2" t="s">
        <v>4</v>
      </c>
      <c r="I2553" s="2" t="s">
        <v>6</v>
      </c>
      <c r="J2553" s="2" t="s">
        <v>7</v>
      </c>
      <c r="K2553" s="2" t="s">
        <v>8</v>
      </c>
      <c r="L2553" s="2" t="s">
        <v>9</v>
      </c>
      <c r="M2553" s="7">
        <f>IFERROR(INDEX(Hoja1!$B$1:$E$5279,MATCH(Data!$D2553,Hoja1!$B$1:$B$5279,),MATCH(Data!M$1,Hoja1!$B$1:$E$1,)),"ND")</f>
        <v>17498.238300000001</v>
      </c>
      <c r="N2553" s="7">
        <f>IFERROR(INDEX(Hoja1!$B$1:$E$5279,MATCH(Data!$D2553,Hoja1!$B$1:$B$5279,),MATCH(Data!N$1,Hoja1!$B$1:$E$1,)),"ND")</f>
        <v>20000</v>
      </c>
      <c r="O2553" s="7">
        <f>IFERROR(INDEX(Hoja1!$B$1:$E$5279,MATCH(Data!$D2553,Hoja1!$B$1:$B$5279,),MATCH(Data!O$1,Hoja1!$B$1:$E$1,)),"ND")</f>
        <v>628290</v>
      </c>
      <c r="P2553" t="str">
        <f>VLOOKUP(D2553,Hoja2!C:E,3,0)</f>
        <v>ESTRELLAS DIAMANTE</v>
      </c>
      <c r="Q2553" s="10">
        <f>VLOOKUP(D2553,Hoja2!C:D,2,0)</f>
        <v>15060</v>
      </c>
    </row>
    <row r="2554" spans="1:17" hidden="1" x14ac:dyDescent="0.2">
      <c r="A2554" s="2" t="s">
        <v>2571</v>
      </c>
      <c r="B2554" s="2" t="s">
        <v>4</v>
      </c>
      <c r="C2554" s="2">
        <v>7766</v>
      </c>
      <c r="D2554" s="2">
        <v>325257</v>
      </c>
      <c r="E2554" s="2">
        <v>5382</v>
      </c>
      <c r="F2554" s="17" t="s">
        <v>12471</v>
      </c>
      <c r="G2554" s="2" t="s">
        <v>5</v>
      </c>
      <c r="H2554" s="2" t="s">
        <v>4</v>
      </c>
      <c r="I2554" s="2" t="s">
        <v>6</v>
      </c>
      <c r="J2554" s="2" t="s">
        <v>7</v>
      </c>
      <c r="K2554" s="2" t="s">
        <v>8</v>
      </c>
      <c r="L2554" s="2" t="s">
        <v>9</v>
      </c>
      <c r="M2554" s="7">
        <f>IFERROR(INDEX(Hoja1!$B$1:$E$5279,MATCH(Data!$D2554,Hoja1!$B$1:$B$5279,),MATCH(Data!M$1,Hoja1!$B$1:$E$1,)),"ND")</f>
        <v>91981.041700000002</v>
      </c>
      <c r="N2554" s="7">
        <f>IFERROR(INDEX(Hoja1!$B$1:$E$5279,MATCH(Data!$D2554,Hoja1!$B$1:$B$5279,),MATCH(Data!N$1,Hoja1!$B$1:$E$1,)),"ND")</f>
        <v>25000</v>
      </c>
      <c r="O2554" s="7">
        <f>IFERROR(INDEX(Hoja1!$B$1:$E$5279,MATCH(Data!$D2554,Hoja1!$B$1:$B$5279,),MATCH(Data!O$1,Hoja1!$B$1:$E$1,)),"ND")</f>
        <v>177000</v>
      </c>
      <c r="P2554" t="str">
        <f>VLOOKUP(D2554,Hoja2!C:E,3,0)</f>
        <v>ESTRELLAS DIAMANTE</v>
      </c>
      <c r="Q2554" s="10">
        <f>VLOOKUP(D2554,Hoja2!C:D,2,0)</f>
        <v>7000</v>
      </c>
    </row>
    <row r="2555" spans="1:17" hidden="1" x14ac:dyDescent="0.2">
      <c r="A2555" s="2" t="s">
        <v>2572</v>
      </c>
      <c r="B2555" s="2" t="s">
        <v>4</v>
      </c>
      <c r="C2555" s="2">
        <v>9652</v>
      </c>
      <c r="D2555" s="2">
        <v>325497</v>
      </c>
      <c r="E2555" s="2">
        <v>5501</v>
      </c>
      <c r="F2555" s="17" t="s">
        <v>12486</v>
      </c>
      <c r="G2555" s="2" t="s">
        <v>5</v>
      </c>
      <c r="H2555" s="2" t="s">
        <v>4</v>
      </c>
      <c r="I2555" s="2" t="s">
        <v>6</v>
      </c>
      <c r="J2555" s="2" t="s">
        <v>7</v>
      </c>
      <c r="K2555" s="2" t="s">
        <v>8</v>
      </c>
      <c r="L2555" s="2" t="s">
        <v>9</v>
      </c>
      <c r="M2555" s="7">
        <f>IFERROR(INDEX(Hoja1!$B$1:$E$5279,MATCH(Data!$D2555,Hoja1!$B$1:$B$5279,),MATCH(Data!M$1,Hoja1!$B$1:$E$1,)),"ND")</f>
        <v>60024.253199999999</v>
      </c>
      <c r="N2555" s="7">
        <f>IFERROR(INDEX(Hoja1!$B$1:$E$5279,MATCH(Data!$D2555,Hoja1!$B$1:$B$5279,),MATCH(Data!N$1,Hoja1!$B$1:$E$1,)),"ND")</f>
        <v>11250</v>
      </c>
      <c r="O2555" s="7">
        <f>IFERROR(INDEX(Hoja1!$B$1:$E$5279,MATCH(Data!$D2555,Hoja1!$B$1:$B$5279,),MATCH(Data!O$1,Hoja1!$B$1:$E$1,)),"ND")</f>
        <v>167068.79999999999</v>
      </c>
      <c r="P2555" t="str">
        <f>VLOOKUP(D2555,Hoja2!C:E,3,0)</f>
        <v>ESTRELLAS DIAMANTE</v>
      </c>
      <c r="Q2555" s="10">
        <f>VLOOKUP(D2555,Hoja2!C:D,2,0)</f>
        <v>4400</v>
      </c>
    </row>
    <row r="2556" spans="1:17" hidden="1" x14ac:dyDescent="0.2">
      <c r="A2556" s="2" t="s">
        <v>2573</v>
      </c>
      <c r="B2556" s="2" t="s">
        <v>4</v>
      </c>
      <c r="C2556" s="2">
        <v>4322</v>
      </c>
      <c r="D2556" s="2">
        <v>325525</v>
      </c>
      <c r="E2556" s="2">
        <v>3975</v>
      </c>
      <c r="F2556" s="17" t="s">
        <v>12467</v>
      </c>
      <c r="G2556" s="2" t="s">
        <v>5</v>
      </c>
      <c r="H2556" s="2" t="s">
        <v>4</v>
      </c>
      <c r="I2556" s="2" t="s">
        <v>6</v>
      </c>
      <c r="J2556" s="2" t="s">
        <v>7</v>
      </c>
      <c r="K2556" s="2" t="s">
        <v>8</v>
      </c>
      <c r="L2556" s="2" t="s">
        <v>9</v>
      </c>
      <c r="M2556" s="7">
        <f>IFERROR(INDEX(Hoja1!$B$1:$E$5279,MATCH(Data!$D2556,Hoja1!$B$1:$B$5279,),MATCH(Data!M$1,Hoja1!$B$1:$E$1,)),"ND")</f>
        <v>880.57830000000001</v>
      </c>
      <c r="N2556" s="7">
        <f>IFERROR(INDEX(Hoja1!$B$1:$E$5279,MATCH(Data!$D2556,Hoja1!$B$1:$B$5279,),MATCH(Data!N$1,Hoja1!$B$1:$E$1,)),"ND")</f>
        <v>15000</v>
      </c>
      <c r="O2556" s="7">
        <f>IFERROR(INDEX(Hoja1!$B$1:$E$5279,MATCH(Data!$D2556,Hoja1!$B$1:$B$5279,),MATCH(Data!O$1,Hoja1!$B$1:$E$1,)),"ND")</f>
        <v>0</v>
      </c>
      <c r="P2556" t="str">
        <f>VLOOKUP(D2556,Hoja2!C:E,3,0)</f>
        <v>ESTRELLAS DIAMANTE</v>
      </c>
      <c r="Q2556" s="10">
        <f>VLOOKUP(D2556,Hoja2!C:D,2,0)</f>
        <v>0</v>
      </c>
    </row>
    <row r="2557" spans="1:17" hidden="1" x14ac:dyDescent="0.2">
      <c r="A2557" s="2" t="s">
        <v>2574</v>
      </c>
      <c r="B2557" s="2" t="s">
        <v>4</v>
      </c>
      <c r="C2557" s="2">
        <v>11548</v>
      </c>
      <c r="D2557" s="2">
        <v>325582</v>
      </c>
      <c r="E2557" s="2">
        <v>5289</v>
      </c>
      <c r="F2557" s="17" t="s">
        <v>12559</v>
      </c>
      <c r="G2557" s="2" t="s">
        <v>5</v>
      </c>
      <c r="H2557" s="2" t="s">
        <v>4</v>
      </c>
      <c r="I2557" s="2" t="s">
        <v>6</v>
      </c>
      <c r="J2557" s="2" t="s">
        <v>7</v>
      </c>
      <c r="K2557" s="2" t="s">
        <v>8</v>
      </c>
      <c r="L2557" s="2" t="s">
        <v>9</v>
      </c>
      <c r="M2557" s="7">
        <f>IFERROR(INDEX(Hoja1!$B$1:$E$5279,MATCH(Data!$D2557,Hoja1!$B$1:$B$5279,),MATCH(Data!M$1,Hoja1!$B$1:$E$1,)),"ND")</f>
        <v>806.97670000000005</v>
      </c>
      <c r="N2557" s="7">
        <f>IFERROR(INDEX(Hoja1!$B$1:$E$5279,MATCH(Data!$D2557,Hoja1!$B$1:$B$5279,),MATCH(Data!N$1,Hoja1!$B$1:$E$1,)),"ND")</f>
        <v>20250</v>
      </c>
      <c r="O2557" s="7">
        <f>IFERROR(INDEX(Hoja1!$B$1:$E$5279,MATCH(Data!$D2557,Hoja1!$B$1:$B$5279,),MATCH(Data!O$1,Hoja1!$B$1:$E$1,)),"ND")</f>
        <v>137750</v>
      </c>
      <c r="P2557" t="str">
        <f>VLOOKUP(D2557,Hoja2!C:E,3,0)</f>
        <v>ESTRELLAS DIAMANTE</v>
      </c>
      <c r="Q2557" s="10">
        <f>VLOOKUP(D2557,Hoja2!C:D,2,0)</f>
        <v>4300</v>
      </c>
    </row>
    <row r="2558" spans="1:17" hidden="1" x14ac:dyDescent="0.2">
      <c r="A2558" s="2" t="s">
        <v>2575</v>
      </c>
      <c r="B2558" s="2" t="s">
        <v>4</v>
      </c>
      <c r="C2558" s="2">
        <v>8262</v>
      </c>
      <c r="D2558" s="2">
        <v>325691</v>
      </c>
      <c r="E2558" s="2">
        <v>3002</v>
      </c>
      <c r="F2558" s="17" t="s">
        <v>12480</v>
      </c>
      <c r="G2558" s="2" t="s">
        <v>5</v>
      </c>
      <c r="H2558" s="2" t="s">
        <v>4</v>
      </c>
      <c r="I2558" s="2" t="s">
        <v>6</v>
      </c>
      <c r="J2558" s="2" t="s">
        <v>7</v>
      </c>
      <c r="K2558" s="2" t="s">
        <v>8</v>
      </c>
      <c r="L2558" s="2" t="s">
        <v>9</v>
      </c>
      <c r="M2558" s="7">
        <f>IFERROR(INDEX(Hoja1!$B$1:$E$5279,MATCH(Data!$D2558,Hoja1!$B$1:$B$5279,),MATCH(Data!M$1,Hoja1!$B$1:$E$1,)),"ND")</f>
        <v>185.72499999999999</v>
      </c>
      <c r="N2558" s="7">
        <f>IFERROR(INDEX(Hoja1!$B$1:$E$5279,MATCH(Data!$D2558,Hoja1!$B$1:$B$5279,),MATCH(Data!N$1,Hoja1!$B$1:$E$1,)),"ND")</f>
        <v>19800</v>
      </c>
      <c r="O2558" s="7">
        <f>IFERROR(INDEX(Hoja1!$B$1:$E$5279,MATCH(Data!$D2558,Hoja1!$B$1:$B$5279,),MATCH(Data!O$1,Hoja1!$B$1:$E$1,)),"ND")</f>
        <v>265500</v>
      </c>
      <c r="P2558" t="str">
        <f>VLOOKUP(D2558,Hoja2!C:E,3,0)</f>
        <v>ESTRELLAS DIAMANTE</v>
      </c>
      <c r="Q2558" s="10">
        <f>VLOOKUP(D2558,Hoja2!C:D,2,0)</f>
        <v>0</v>
      </c>
    </row>
    <row r="2559" spans="1:17" hidden="1" x14ac:dyDescent="0.2">
      <c r="A2559" s="2" t="s">
        <v>2576</v>
      </c>
      <c r="B2559" s="2" t="s">
        <v>12</v>
      </c>
      <c r="C2559" s="2">
        <v>6207</v>
      </c>
      <c r="D2559" s="2">
        <v>326029</v>
      </c>
      <c r="E2559" s="2">
        <v>1275</v>
      </c>
      <c r="F2559" s="17" t="s">
        <v>12558</v>
      </c>
      <c r="G2559" s="2" t="s">
        <v>5</v>
      </c>
      <c r="H2559" s="2" t="s">
        <v>4</v>
      </c>
      <c r="I2559" s="2" t="s">
        <v>6</v>
      </c>
      <c r="J2559" s="2" t="s">
        <v>7</v>
      </c>
      <c r="K2559" s="2" t="s">
        <v>8</v>
      </c>
      <c r="L2559" s="2" t="s">
        <v>9</v>
      </c>
      <c r="M2559" s="7" t="str">
        <f>IFERROR(INDEX(Hoja1!$B$1:$E$5279,MATCH(Data!$D2559,Hoja1!$B$1:$B$5279,),MATCH(Data!M$1,Hoja1!$B$1:$E$1,)),"ND")</f>
        <v>ND</v>
      </c>
      <c r="N2559" s="7" t="str">
        <f>IFERROR(INDEX(Hoja1!$B$1:$E$5279,MATCH(Data!$D2559,Hoja1!$B$1:$B$5279,),MATCH(Data!N$1,Hoja1!$B$1:$E$1,)),"ND")</f>
        <v>ND</v>
      </c>
      <c r="O2559" s="7" t="str">
        <f>IFERROR(INDEX(Hoja1!$B$1:$E$5279,MATCH(Data!$D2559,Hoja1!$B$1:$B$5279,),MATCH(Data!O$1,Hoja1!$B$1:$E$1,)),"ND")</f>
        <v>ND</v>
      </c>
      <c r="P2559" t="str">
        <f>VLOOKUP(D2559,Hoja2!C:E,3,0)</f>
        <v>ESTRELLAS DIAMANTE</v>
      </c>
      <c r="Q2559" s="10">
        <f>VLOOKUP(D2559,Hoja2!C:D,2,0)</f>
        <v>2300</v>
      </c>
    </row>
    <row r="2560" spans="1:17" hidden="1" x14ac:dyDescent="0.2">
      <c r="A2560" s="2" t="s">
        <v>2577</v>
      </c>
      <c r="B2560" s="2" t="s">
        <v>4</v>
      </c>
      <c r="C2560" s="2">
        <v>10708</v>
      </c>
      <c r="D2560" s="2">
        <v>326076</v>
      </c>
      <c r="E2560" s="2">
        <v>5289</v>
      </c>
      <c r="F2560" s="17" t="s">
        <v>12559</v>
      </c>
      <c r="G2560" s="2" t="s">
        <v>5</v>
      </c>
      <c r="H2560" s="2" t="s">
        <v>4</v>
      </c>
      <c r="I2560" s="2" t="s">
        <v>6</v>
      </c>
      <c r="J2560" s="2" t="s">
        <v>7</v>
      </c>
      <c r="K2560" s="2" t="s">
        <v>8</v>
      </c>
      <c r="L2560" s="2" t="s">
        <v>9</v>
      </c>
      <c r="M2560" s="7">
        <f>IFERROR(INDEX(Hoja1!$B$1:$E$5279,MATCH(Data!$D2560,Hoja1!$B$1:$B$5279,),MATCH(Data!M$1,Hoja1!$B$1:$E$1,)),"ND")</f>
        <v>45359.385000000002</v>
      </c>
      <c r="N2560" s="7">
        <f>IFERROR(INDEX(Hoja1!$B$1:$E$5279,MATCH(Data!$D2560,Hoja1!$B$1:$B$5279,),MATCH(Data!N$1,Hoja1!$B$1:$E$1,)),"ND")</f>
        <v>19100</v>
      </c>
      <c r="O2560" s="7">
        <f>IFERROR(INDEX(Hoja1!$B$1:$E$5279,MATCH(Data!$D2560,Hoja1!$B$1:$B$5279,),MATCH(Data!O$1,Hoja1!$B$1:$E$1,)),"ND")</f>
        <v>57475</v>
      </c>
      <c r="P2560" t="str">
        <f>VLOOKUP(D2560,Hoja2!C:E,3,0)</f>
        <v>ESTRELLAS DIAMANTE</v>
      </c>
      <c r="Q2560" s="10">
        <f>VLOOKUP(D2560,Hoja2!C:D,2,0)</f>
        <v>0</v>
      </c>
    </row>
    <row r="2561" spans="1:17" hidden="1" x14ac:dyDescent="0.2">
      <c r="A2561" s="2" t="s">
        <v>2578</v>
      </c>
      <c r="B2561" s="2" t="s">
        <v>12</v>
      </c>
      <c r="C2561" s="2">
        <v>5924</v>
      </c>
      <c r="D2561" s="2">
        <v>326242</v>
      </c>
      <c r="E2561" s="2">
        <v>5823</v>
      </c>
      <c r="F2561" s="17" t="s">
        <v>12460</v>
      </c>
      <c r="G2561" s="2" t="s">
        <v>5</v>
      </c>
      <c r="H2561" s="2" t="s">
        <v>2074</v>
      </c>
      <c r="I2561" s="2" t="s">
        <v>6</v>
      </c>
      <c r="J2561" s="2" t="s">
        <v>7</v>
      </c>
      <c r="K2561" s="2" t="s">
        <v>8</v>
      </c>
      <c r="L2561" s="2" t="s">
        <v>9</v>
      </c>
      <c r="M2561" s="7" t="str">
        <f>IFERROR(INDEX(Hoja1!$B$1:$E$5279,MATCH(Data!$D2561,Hoja1!$B$1:$B$5279,),MATCH(Data!M$1,Hoja1!$B$1:$E$1,)),"ND")</f>
        <v>ND</v>
      </c>
      <c r="N2561" s="7" t="str">
        <f>IFERROR(INDEX(Hoja1!$B$1:$E$5279,MATCH(Data!$D2561,Hoja1!$B$1:$B$5279,),MATCH(Data!N$1,Hoja1!$B$1:$E$1,)),"ND")</f>
        <v>ND</v>
      </c>
      <c r="O2561" s="7" t="str">
        <f>IFERROR(INDEX(Hoja1!$B$1:$E$5279,MATCH(Data!$D2561,Hoja1!$B$1:$B$5279,),MATCH(Data!O$1,Hoja1!$B$1:$E$1,)),"ND")</f>
        <v>ND</v>
      </c>
      <c r="P2561" t="str">
        <f>VLOOKUP(D2561,Hoja2!C:E,3,0)</f>
        <v>ESTRELLAS PATRIMONIALES</v>
      </c>
      <c r="Q2561" s="10">
        <f>VLOOKUP(D2561,Hoja2!C:D,2,0)</f>
        <v>0</v>
      </c>
    </row>
    <row r="2562" spans="1:17" hidden="1" x14ac:dyDescent="0.2">
      <c r="A2562" s="2" t="s">
        <v>2579</v>
      </c>
      <c r="B2562" s="2" t="s">
        <v>4</v>
      </c>
      <c r="C2562" s="2">
        <v>6369</v>
      </c>
      <c r="D2562" s="2">
        <v>326360</v>
      </c>
      <c r="E2562" s="2">
        <v>8362</v>
      </c>
      <c r="F2562" s="17" t="s">
        <v>12473</v>
      </c>
      <c r="G2562" s="2" t="s">
        <v>5</v>
      </c>
      <c r="H2562" s="2" t="s">
        <v>4</v>
      </c>
      <c r="I2562" s="2" t="s">
        <v>6</v>
      </c>
      <c r="J2562" s="2" t="s">
        <v>7</v>
      </c>
      <c r="K2562" s="2" t="s">
        <v>8</v>
      </c>
      <c r="L2562" s="2" t="s">
        <v>9</v>
      </c>
      <c r="M2562" s="7">
        <f>IFERROR(INDEX(Hoja1!$B$1:$E$5279,MATCH(Data!$D2562,Hoja1!$B$1:$B$5279,),MATCH(Data!M$1,Hoja1!$B$1:$E$1,)),"ND")</f>
        <v>139257.05989999999</v>
      </c>
      <c r="N2562" s="7">
        <f>IFERROR(INDEX(Hoja1!$B$1:$E$5279,MATCH(Data!$D2562,Hoja1!$B$1:$B$5279,),MATCH(Data!N$1,Hoja1!$B$1:$E$1,)),"ND")</f>
        <v>10500</v>
      </c>
      <c r="O2562" s="7">
        <f>IFERROR(INDEX(Hoja1!$B$1:$E$5279,MATCH(Data!$D2562,Hoja1!$B$1:$B$5279,),MATCH(Data!O$1,Hoja1!$B$1:$E$1,)),"ND")</f>
        <v>240000</v>
      </c>
      <c r="P2562" t="str">
        <f>VLOOKUP(D2562,Hoja2!C:E,3,0)</f>
        <v>ESTRELLAS DIAMANTE</v>
      </c>
      <c r="Q2562" s="10">
        <f>VLOOKUP(D2562,Hoja2!C:D,2,0)</f>
        <v>8481.2800000000007</v>
      </c>
    </row>
    <row r="2563" spans="1:17" hidden="1" x14ac:dyDescent="0.2">
      <c r="A2563" s="2" t="s">
        <v>2580</v>
      </c>
      <c r="B2563" s="2" t="s">
        <v>4</v>
      </c>
      <c r="C2563" s="2">
        <v>179</v>
      </c>
      <c r="D2563" s="2">
        <v>326610</v>
      </c>
      <c r="E2563" s="2">
        <v>3975</v>
      </c>
      <c r="F2563" s="17" t="s">
        <v>12467</v>
      </c>
      <c r="G2563" s="2" t="s">
        <v>5</v>
      </c>
      <c r="H2563" s="2" t="s">
        <v>4</v>
      </c>
      <c r="I2563" s="2" t="s">
        <v>6</v>
      </c>
      <c r="J2563" s="2" t="s">
        <v>7</v>
      </c>
      <c r="K2563" s="2" t="s">
        <v>8</v>
      </c>
      <c r="L2563" s="2" t="s">
        <v>9</v>
      </c>
      <c r="M2563" s="7">
        <f>IFERROR(INDEX(Hoja1!$B$1:$E$5279,MATCH(Data!$D2563,Hoja1!$B$1:$B$5279,),MATCH(Data!M$1,Hoja1!$B$1:$E$1,)),"ND")</f>
        <v>254666.12400000001</v>
      </c>
      <c r="N2563" s="7">
        <f>IFERROR(INDEX(Hoja1!$B$1:$E$5279,MATCH(Data!$D2563,Hoja1!$B$1:$B$5279,),MATCH(Data!N$1,Hoja1!$B$1:$E$1,)),"ND")</f>
        <v>4000</v>
      </c>
      <c r="O2563" s="7">
        <f>IFERROR(INDEX(Hoja1!$B$1:$E$5279,MATCH(Data!$D2563,Hoja1!$B$1:$B$5279,),MATCH(Data!O$1,Hoja1!$B$1:$E$1,)),"ND")</f>
        <v>138550</v>
      </c>
      <c r="P2563" t="str">
        <f>VLOOKUP(D2563,Hoja2!C:E,3,0)</f>
        <v>ESTRELLAS DIAMANTE</v>
      </c>
      <c r="Q2563" s="10">
        <f>VLOOKUP(D2563,Hoja2!C:D,2,0)</f>
        <v>0</v>
      </c>
    </row>
    <row r="2564" spans="1:17" hidden="1" x14ac:dyDescent="0.2">
      <c r="A2564" s="2" t="s">
        <v>2581</v>
      </c>
      <c r="B2564" s="2" t="s">
        <v>4</v>
      </c>
      <c r="C2564" s="2">
        <v>8972</v>
      </c>
      <c r="D2564" s="2">
        <v>326712</v>
      </c>
      <c r="E2564" s="2">
        <v>1910</v>
      </c>
      <c r="F2564" s="17" t="s">
        <v>12475</v>
      </c>
      <c r="G2564" s="2" t="s">
        <v>5</v>
      </c>
      <c r="H2564" s="2" t="s">
        <v>4</v>
      </c>
      <c r="I2564" s="2" t="s">
        <v>6</v>
      </c>
      <c r="J2564" s="2" t="s">
        <v>7</v>
      </c>
      <c r="K2564" s="2" t="s">
        <v>8</v>
      </c>
      <c r="L2564" s="2" t="s">
        <v>9</v>
      </c>
      <c r="M2564" s="7">
        <f>IFERROR(INDEX(Hoja1!$B$1:$E$5279,MATCH(Data!$D2564,Hoja1!$B$1:$B$5279,),MATCH(Data!M$1,Hoja1!$B$1:$E$1,)),"ND")</f>
        <v>10759.1816</v>
      </c>
      <c r="N2564" s="7">
        <f>IFERROR(INDEX(Hoja1!$B$1:$E$5279,MATCH(Data!$D2564,Hoja1!$B$1:$B$5279,),MATCH(Data!N$1,Hoja1!$B$1:$E$1,)),"ND")</f>
        <v>15000</v>
      </c>
      <c r="O2564" s="7">
        <f>IFERROR(INDEX(Hoja1!$B$1:$E$5279,MATCH(Data!$D2564,Hoja1!$B$1:$B$5279,),MATCH(Data!O$1,Hoja1!$B$1:$E$1,)),"ND")</f>
        <v>99750</v>
      </c>
      <c r="P2564" t="str">
        <f>VLOOKUP(D2564,Hoja2!C:E,3,0)</f>
        <v>ESTRELLAS DIAMANTE</v>
      </c>
      <c r="Q2564" s="10">
        <f>VLOOKUP(D2564,Hoja2!C:D,2,0)</f>
        <v>8000</v>
      </c>
    </row>
    <row r="2565" spans="1:17" hidden="1" x14ac:dyDescent="0.2">
      <c r="A2565" s="2" t="s">
        <v>2582</v>
      </c>
      <c r="B2565" s="2" t="s">
        <v>4</v>
      </c>
      <c r="C2565" s="2">
        <v>8498</v>
      </c>
      <c r="D2565" s="2">
        <v>326771</v>
      </c>
      <c r="E2565" s="2">
        <v>3002</v>
      </c>
      <c r="F2565" s="17" t="s">
        <v>12480</v>
      </c>
      <c r="G2565" s="2" t="s">
        <v>5</v>
      </c>
      <c r="H2565" s="2" t="s">
        <v>4</v>
      </c>
      <c r="I2565" s="2" t="s">
        <v>6</v>
      </c>
      <c r="J2565" s="2" t="s">
        <v>7</v>
      </c>
      <c r="K2565" s="2" t="s">
        <v>8</v>
      </c>
      <c r="L2565" s="2" t="s">
        <v>9</v>
      </c>
      <c r="M2565" s="7">
        <f>IFERROR(INDEX(Hoja1!$B$1:$E$5279,MATCH(Data!$D2565,Hoja1!$B$1:$B$5279,),MATCH(Data!M$1,Hoja1!$B$1:$E$1,)),"ND")</f>
        <v>27357.955000000002</v>
      </c>
      <c r="N2565" s="7">
        <f>IFERROR(INDEX(Hoja1!$B$1:$E$5279,MATCH(Data!$D2565,Hoja1!$B$1:$B$5279,),MATCH(Data!N$1,Hoja1!$B$1:$E$1,)),"ND")</f>
        <v>15000</v>
      </c>
      <c r="O2565" s="7">
        <f>IFERROR(INDEX(Hoja1!$B$1:$E$5279,MATCH(Data!$D2565,Hoja1!$B$1:$B$5279,),MATCH(Data!O$1,Hoja1!$B$1:$E$1,)),"ND")</f>
        <v>0</v>
      </c>
      <c r="P2565" t="str">
        <f>VLOOKUP(D2565,Hoja2!C:E,3,0)</f>
        <v>ESTRELLAS DIAMANTE</v>
      </c>
      <c r="Q2565" s="10">
        <f>VLOOKUP(D2565,Hoja2!C:D,2,0)</f>
        <v>7000</v>
      </c>
    </row>
    <row r="2566" spans="1:17" hidden="1" x14ac:dyDescent="0.2">
      <c r="A2566" s="2" t="s">
        <v>2583</v>
      </c>
      <c r="B2566" s="2" t="s">
        <v>4</v>
      </c>
      <c r="C2566" s="2">
        <v>8860</v>
      </c>
      <c r="D2566" s="2">
        <v>327130</v>
      </c>
      <c r="E2566" s="2">
        <v>1910</v>
      </c>
      <c r="F2566" s="17" t="s">
        <v>12475</v>
      </c>
      <c r="G2566" s="2" t="s">
        <v>5</v>
      </c>
      <c r="H2566" s="2" t="s">
        <v>4</v>
      </c>
      <c r="I2566" s="2" t="s">
        <v>6</v>
      </c>
      <c r="J2566" s="2" t="s">
        <v>7</v>
      </c>
      <c r="K2566" s="2" t="s">
        <v>8</v>
      </c>
      <c r="L2566" s="2" t="s">
        <v>9</v>
      </c>
      <c r="M2566" s="7">
        <f>IFERROR(INDEX(Hoja1!$B$1:$E$5279,MATCH(Data!$D2566,Hoja1!$B$1:$B$5279,),MATCH(Data!M$1,Hoja1!$B$1:$E$1,)),"ND")</f>
        <v>7095.1583000000001</v>
      </c>
      <c r="N2566" s="7">
        <f>IFERROR(INDEX(Hoja1!$B$1:$E$5279,MATCH(Data!$D2566,Hoja1!$B$1:$B$5279,),MATCH(Data!N$1,Hoja1!$B$1:$E$1,)),"ND")</f>
        <v>14650</v>
      </c>
      <c r="O2566" s="7">
        <f>IFERROR(INDEX(Hoja1!$B$1:$E$5279,MATCH(Data!$D2566,Hoja1!$B$1:$B$5279,),MATCH(Data!O$1,Hoja1!$B$1:$E$1,)),"ND")</f>
        <v>216000</v>
      </c>
      <c r="P2566" t="str">
        <f>VLOOKUP(D2566,Hoja2!C:E,3,0)</f>
        <v>ESTRELLAS DIAMANTE</v>
      </c>
      <c r="Q2566" s="10">
        <f>VLOOKUP(D2566,Hoja2!C:D,2,0)</f>
        <v>8000</v>
      </c>
    </row>
    <row r="2567" spans="1:17" hidden="1" x14ac:dyDescent="0.2">
      <c r="A2567" s="2" t="s">
        <v>2584</v>
      </c>
      <c r="B2567" s="2" t="s">
        <v>12</v>
      </c>
      <c r="C2567" s="2">
        <v>7242</v>
      </c>
      <c r="D2567" s="2">
        <v>327177</v>
      </c>
      <c r="E2567" s="2">
        <v>8655</v>
      </c>
      <c r="F2567" s="17" t="s">
        <v>12453</v>
      </c>
      <c r="G2567" s="2" t="s">
        <v>5</v>
      </c>
      <c r="H2567" s="2" t="s">
        <v>4</v>
      </c>
      <c r="I2567" s="2" t="s">
        <v>6</v>
      </c>
      <c r="J2567" s="2" t="s">
        <v>7</v>
      </c>
      <c r="K2567" s="2" t="s">
        <v>8</v>
      </c>
      <c r="L2567" s="2" t="s">
        <v>9</v>
      </c>
      <c r="M2567" s="7" t="str">
        <f>IFERROR(INDEX(Hoja1!$B$1:$E$5279,MATCH(Data!$D2567,Hoja1!$B$1:$B$5279,),MATCH(Data!M$1,Hoja1!$B$1:$E$1,)),"ND")</f>
        <v>ND</v>
      </c>
      <c r="N2567" s="7" t="str">
        <f>IFERROR(INDEX(Hoja1!$B$1:$E$5279,MATCH(Data!$D2567,Hoja1!$B$1:$B$5279,),MATCH(Data!N$1,Hoja1!$B$1:$E$1,)),"ND")</f>
        <v>ND</v>
      </c>
      <c r="O2567" s="7" t="str">
        <f>IFERROR(INDEX(Hoja1!$B$1:$E$5279,MATCH(Data!$D2567,Hoja1!$B$1:$B$5279,),MATCH(Data!O$1,Hoja1!$B$1:$E$1,)),"ND")</f>
        <v>ND</v>
      </c>
      <c r="P2567" t="str">
        <f>VLOOKUP(D2567,Hoja2!C:E,3,0)</f>
        <v>ESTRELLAS DIAMANTE</v>
      </c>
      <c r="Q2567" s="10">
        <f>VLOOKUP(D2567,Hoja2!C:D,2,0)</f>
        <v>1500</v>
      </c>
    </row>
    <row r="2568" spans="1:17" hidden="1" x14ac:dyDescent="0.2">
      <c r="A2568" s="2" t="s">
        <v>2585</v>
      </c>
      <c r="B2568" s="2" t="s">
        <v>4</v>
      </c>
      <c r="C2568" s="2">
        <v>6719</v>
      </c>
      <c r="D2568" s="2">
        <v>327186</v>
      </c>
      <c r="E2568" s="2">
        <v>5823</v>
      </c>
      <c r="F2568" s="17" t="s">
        <v>12460</v>
      </c>
      <c r="G2568" s="2" t="s">
        <v>5</v>
      </c>
      <c r="H2568" s="2" t="s">
        <v>4</v>
      </c>
      <c r="I2568" s="2" t="s">
        <v>6</v>
      </c>
      <c r="J2568" s="2" t="s">
        <v>7</v>
      </c>
      <c r="K2568" s="2" t="s">
        <v>8</v>
      </c>
      <c r="L2568" s="2" t="s">
        <v>9</v>
      </c>
      <c r="M2568" s="7">
        <f>IFERROR(INDEX(Hoja1!$B$1:$E$5279,MATCH(Data!$D2568,Hoja1!$B$1:$B$5279,),MATCH(Data!M$1,Hoja1!$B$1:$E$1,)),"ND")</f>
        <v>340829.57659999997</v>
      </c>
      <c r="N2568" s="7">
        <f>IFERROR(INDEX(Hoja1!$B$1:$E$5279,MATCH(Data!$D2568,Hoja1!$B$1:$B$5279,),MATCH(Data!N$1,Hoja1!$B$1:$E$1,)),"ND")</f>
        <v>14930</v>
      </c>
      <c r="O2568" s="7">
        <f>IFERROR(INDEX(Hoja1!$B$1:$E$5279,MATCH(Data!$D2568,Hoja1!$B$1:$B$5279,),MATCH(Data!O$1,Hoja1!$B$1:$E$1,)),"ND")</f>
        <v>0</v>
      </c>
      <c r="P2568" t="str">
        <f>VLOOKUP(D2568,Hoja2!C:E,3,0)</f>
        <v>ESTRELLAS DIAMANTE</v>
      </c>
      <c r="Q2568" s="10">
        <f>VLOOKUP(D2568,Hoja2!C:D,2,0)</f>
        <v>0</v>
      </c>
    </row>
    <row r="2569" spans="1:17" hidden="1" x14ac:dyDescent="0.2">
      <c r="A2569" s="2" t="s">
        <v>2586</v>
      </c>
      <c r="B2569" s="2" t="s">
        <v>12</v>
      </c>
      <c r="C2569" s="2">
        <v>5396</v>
      </c>
      <c r="D2569" s="2">
        <v>327251</v>
      </c>
      <c r="E2569" s="2">
        <v>5823</v>
      </c>
      <c r="F2569" s="17" t="s">
        <v>12460</v>
      </c>
      <c r="G2569" s="2" t="s">
        <v>5</v>
      </c>
      <c r="H2569" s="2" t="s">
        <v>4</v>
      </c>
      <c r="I2569" s="2" t="s">
        <v>6</v>
      </c>
      <c r="J2569" s="2" t="s">
        <v>7</v>
      </c>
      <c r="K2569" s="2" t="s">
        <v>8</v>
      </c>
      <c r="L2569" s="2" t="s">
        <v>9</v>
      </c>
      <c r="M2569" s="7" t="str">
        <f>IFERROR(INDEX(Hoja1!$B$1:$E$5279,MATCH(Data!$D2569,Hoja1!$B$1:$B$5279,),MATCH(Data!M$1,Hoja1!$B$1:$E$1,)),"ND")</f>
        <v>ND</v>
      </c>
      <c r="N2569" s="7" t="str">
        <f>IFERROR(INDEX(Hoja1!$B$1:$E$5279,MATCH(Data!$D2569,Hoja1!$B$1:$B$5279,),MATCH(Data!N$1,Hoja1!$B$1:$E$1,)),"ND")</f>
        <v>ND</v>
      </c>
      <c r="O2569" s="7" t="str">
        <f>IFERROR(INDEX(Hoja1!$B$1:$E$5279,MATCH(Data!$D2569,Hoja1!$B$1:$B$5279,),MATCH(Data!O$1,Hoja1!$B$1:$E$1,)),"ND")</f>
        <v>ND</v>
      </c>
      <c r="P2569" t="str">
        <f>VLOOKUP(D2569,Hoja2!C:E,3,0)</f>
        <v>ESTRELLAS DIAMANTE</v>
      </c>
      <c r="Q2569" s="10">
        <f>VLOOKUP(D2569,Hoja2!C:D,2,0)</f>
        <v>7000</v>
      </c>
    </row>
    <row r="2570" spans="1:17" hidden="1" x14ac:dyDescent="0.2">
      <c r="A2570" s="2" t="s">
        <v>2587</v>
      </c>
      <c r="B2570" s="2" t="s">
        <v>4</v>
      </c>
      <c r="C2570" s="2">
        <v>6739</v>
      </c>
      <c r="D2570" s="2">
        <v>327629</v>
      </c>
      <c r="E2570" s="2">
        <v>8358</v>
      </c>
      <c r="F2570" s="17" t="s">
        <v>12526</v>
      </c>
      <c r="G2570" s="2" t="s">
        <v>5</v>
      </c>
      <c r="H2570" s="2" t="s">
        <v>4</v>
      </c>
      <c r="I2570" s="2" t="s">
        <v>6</v>
      </c>
      <c r="J2570" s="2" t="s">
        <v>7</v>
      </c>
      <c r="K2570" s="2" t="s">
        <v>8</v>
      </c>
      <c r="L2570" s="2" t="s">
        <v>9</v>
      </c>
      <c r="M2570" s="7">
        <f>IFERROR(INDEX(Hoja1!$B$1:$E$5279,MATCH(Data!$D2570,Hoja1!$B$1:$B$5279,),MATCH(Data!M$1,Hoja1!$B$1:$E$1,)),"ND")</f>
        <v>14630.4233</v>
      </c>
      <c r="N2570" s="7">
        <f>IFERROR(INDEX(Hoja1!$B$1:$E$5279,MATCH(Data!$D2570,Hoja1!$B$1:$B$5279,),MATCH(Data!N$1,Hoja1!$B$1:$E$1,)),"ND")</f>
        <v>10000</v>
      </c>
      <c r="O2570" s="7">
        <f>IFERROR(INDEX(Hoja1!$B$1:$E$5279,MATCH(Data!$D2570,Hoja1!$B$1:$B$5279,),MATCH(Data!O$1,Hoja1!$B$1:$E$1,)),"ND")</f>
        <v>300000</v>
      </c>
      <c r="P2570" t="str">
        <f>VLOOKUP(D2570,Hoja2!C:E,3,0)</f>
        <v>ESTRELLAS DIAMANTE</v>
      </c>
      <c r="Q2570" s="10">
        <f>VLOOKUP(D2570,Hoja2!C:D,2,0)</f>
        <v>0</v>
      </c>
    </row>
    <row r="2571" spans="1:17" hidden="1" x14ac:dyDescent="0.2">
      <c r="A2571" s="2" t="s">
        <v>2588</v>
      </c>
      <c r="B2571" s="2" t="s">
        <v>4</v>
      </c>
      <c r="C2571" s="2">
        <v>9809</v>
      </c>
      <c r="D2571" s="2">
        <v>327673</v>
      </c>
      <c r="E2571" s="2">
        <v>2066</v>
      </c>
      <c r="F2571" s="17" t="s">
        <v>12490</v>
      </c>
      <c r="G2571" s="2" t="s">
        <v>5</v>
      </c>
      <c r="H2571" s="2" t="s">
        <v>4</v>
      </c>
      <c r="I2571" s="2" t="s">
        <v>6</v>
      </c>
      <c r="J2571" s="2" t="s">
        <v>7</v>
      </c>
      <c r="K2571" s="2" t="s">
        <v>8</v>
      </c>
      <c r="L2571" s="2" t="s">
        <v>9</v>
      </c>
      <c r="M2571" s="7">
        <f>IFERROR(INDEX(Hoja1!$B$1:$E$5279,MATCH(Data!$D2571,Hoja1!$B$1:$B$5279,),MATCH(Data!M$1,Hoja1!$B$1:$E$1,)),"ND")</f>
        <v>1586.0482999999999</v>
      </c>
      <c r="N2571" s="7">
        <f>IFERROR(INDEX(Hoja1!$B$1:$E$5279,MATCH(Data!$D2571,Hoja1!$B$1:$B$5279,),MATCH(Data!N$1,Hoja1!$B$1:$E$1,)),"ND")</f>
        <v>15190</v>
      </c>
      <c r="O2571" s="7">
        <f>IFERROR(INDEX(Hoja1!$B$1:$E$5279,MATCH(Data!$D2571,Hoja1!$B$1:$B$5279,),MATCH(Data!O$1,Hoja1!$B$1:$E$1,)),"ND")</f>
        <v>0</v>
      </c>
      <c r="P2571" t="str">
        <f>VLOOKUP(D2571,Hoja2!C:E,3,0)</f>
        <v>ESTRELLAS DIAMANTE</v>
      </c>
      <c r="Q2571" s="10">
        <f>VLOOKUP(D2571,Hoja2!C:D,2,0)</f>
        <v>1000</v>
      </c>
    </row>
    <row r="2572" spans="1:17" hidden="1" x14ac:dyDescent="0.2">
      <c r="A2572" s="2" t="s">
        <v>2589</v>
      </c>
      <c r="B2572" s="2" t="s">
        <v>4</v>
      </c>
      <c r="C2572" s="2">
        <v>9836</v>
      </c>
      <c r="D2572" s="2">
        <v>328132</v>
      </c>
      <c r="E2572" s="2">
        <v>2066</v>
      </c>
      <c r="F2572" s="17" t="s">
        <v>12490</v>
      </c>
      <c r="G2572" s="2" t="s">
        <v>5</v>
      </c>
      <c r="H2572" s="2" t="s">
        <v>4</v>
      </c>
      <c r="I2572" s="2" t="s">
        <v>6</v>
      </c>
      <c r="J2572" s="2" t="s">
        <v>7</v>
      </c>
      <c r="K2572" s="2" t="s">
        <v>8</v>
      </c>
      <c r="L2572" s="2" t="s">
        <v>9</v>
      </c>
      <c r="M2572" s="7">
        <f>IFERROR(INDEX(Hoja1!$B$1:$E$5279,MATCH(Data!$D2572,Hoja1!$B$1:$B$5279,),MATCH(Data!M$1,Hoja1!$B$1:$E$1,)),"ND")</f>
        <v>70270.233300000007</v>
      </c>
      <c r="N2572" s="7">
        <f>IFERROR(INDEX(Hoja1!$B$1:$E$5279,MATCH(Data!$D2572,Hoja1!$B$1:$B$5279,),MATCH(Data!N$1,Hoja1!$B$1:$E$1,)),"ND")</f>
        <v>22500</v>
      </c>
      <c r="O2572" s="7">
        <f>IFERROR(INDEX(Hoja1!$B$1:$E$5279,MATCH(Data!$D2572,Hoja1!$B$1:$B$5279,),MATCH(Data!O$1,Hoja1!$B$1:$E$1,)),"ND")</f>
        <v>0</v>
      </c>
      <c r="P2572" t="str">
        <f>VLOOKUP(D2572,Hoja2!C:E,3,0)</f>
        <v>ESTRELLAS DIAMANTE</v>
      </c>
      <c r="Q2572" s="10">
        <f>VLOOKUP(D2572,Hoja2!C:D,2,0)</f>
        <v>8000</v>
      </c>
    </row>
    <row r="2573" spans="1:17" hidden="1" x14ac:dyDescent="0.2">
      <c r="A2573" s="2" t="s">
        <v>2590</v>
      </c>
      <c r="B2573" s="2" t="s">
        <v>4</v>
      </c>
      <c r="C2573" s="2">
        <v>10864</v>
      </c>
      <c r="D2573" s="2">
        <v>328243</v>
      </c>
      <c r="E2573" s="2">
        <v>5382</v>
      </c>
      <c r="F2573" s="17" t="s">
        <v>12471</v>
      </c>
      <c r="G2573" s="2" t="s">
        <v>5</v>
      </c>
      <c r="H2573" s="2" t="s">
        <v>4</v>
      </c>
      <c r="I2573" s="2" t="s">
        <v>6</v>
      </c>
      <c r="J2573" s="2" t="s">
        <v>7</v>
      </c>
      <c r="K2573" s="2" t="s">
        <v>8</v>
      </c>
      <c r="L2573" s="2" t="s">
        <v>9</v>
      </c>
      <c r="M2573" s="7">
        <f>IFERROR(INDEX(Hoja1!$B$1:$E$5279,MATCH(Data!$D2573,Hoja1!$B$1:$B$5279,),MATCH(Data!M$1,Hoja1!$B$1:$E$1,)),"ND")</f>
        <v>82852.991599999994</v>
      </c>
      <c r="N2573" s="7">
        <f>IFERROR(INDEX(Hoja1!$B$1:$E$5279,MATCH(Data!$D2573,Hoja1!$B$1:$B$5279,),MATCH(Data!N$1,Hoja1!$B$1:$E$1,)),"ND")</f>
        <v>10125</v>
      </c>
      <c r="O2573" s="7">
        <f>IFERROR(INDEX(Hoja1!$B$1:$E$5279,MATCH(Data!$D2573,Hoja1!$B$1:$B$5279,),MATCH(Data!O$1,Hoja1!$B$1:$E$1,)),"ND")</f>
        <v>115900</v>
      </c>
      <c r="P2573" t="str">
        <f>VLOOKUP(D2573,Hoja2!C:E,3,0)</f>
        <v>ESTRELLAS DIAMANTE</v>
      </c>
      <c r="Q2573" s="10">
        <f>VLOOKUP(D2573,Hoja2!C:D,2,0)</f>
        <v>11548.42</v>
      </c>
    </row>
    <row r="2574" spans="1:17" hidden="1" x14ac:dyDescent="0.2">
      <c r="A2574" s="2" t="s">
        <v>2591</v>
      </c>
      <c r="B2574" s="2" t="s">
        <v>4</v>
      </c>
      <c r="C2574" s="2">
        <v>9300</v>
      </c>
      <c r="D2574" s="2">
        <v>328281</v>
      </c>
      <c r="E2574" s="2">
        <v>5501</v>
      </c>
      <c r="F2574" s="17" t="s">
        <v>12486</v>
      </c>
      <c r="G2574" s="2" t="s">
        <v>5</v>
      </c>
      <c r="H2574" s="2" t="s">
        <v>4</v>
      </c>
      <c r="I2574" s="2" t="s">
        <v>6</v>
      </c>
      <c r="J2574" s="2" t="s">
        <v>7</v>
      </c>
      <c r="K2574" s="2" t="s">
        <v>8</v>
      </c>
      <c r="L2574" s="2" t="s">
        <v>9</v>
      </c>
      <c r="M2574" s="7">
        <f>IFERROR(INDEX(Hoja1!$B$1:$E$5279,MATCH(Data!$D2574,Hoja1!$B$1:$B$5279,),MATCH(Data!M$1,Hoja1!$B$1:$E$1,)),"ND")</f>
        <v>233903.25330000001</v>
      </c>
      <c r="N2574" s="7">
        <f>IFERROR(INDEX(Hoja1!$B$1:$E$5279,MATCH(Data!$D2574,Hoja1!$B$1:$B$5279,),MATCH(Data!N$1,Hoja1!$B$1:$E$1,)),"ND")</f>
        <v>18900</v>
      </c>
      <c r="O2574" s="7">
        <f>IFERROR(INDEX(Hoja1!$B$1:$E$5279,MATCH(Data!$D2574,Hoja1!$B$1:$B$5279,),MATCH(Data!O$1,Hoja1!$B$1:$E$1,)),"ND")</f>
        <v>0</v>
      </c>
      <c r="P2574" t="str">
        <f>VLOOKUP(D2574,Hoja2!C:E,3,0)</f>
        <v>ESTRELLAS DIAMANTE</v>
      </c>
      <c r="Q2574" s="10">
        <f>VLOOKUP(D2574,Hoja2!C:D,2,0)</f>
        <v>2500</v>
      </c>
    </row>
    <row r="2575" spans="1:17" hidden="1" x14ac:dyDescent="0.2">
      <c r="A2575" s="2" t="s">
        <v>2592</v>
      </c>
      <c r="B2575" s="2" t="s">
        <v>4</v>
      </c>
      <c r="C2575" s="2">
        <v>8732</v>
      </c>
      <c r="D2575" s="2">
        <v>328321</v>
      </c>
      <c r="E2575" s="2">
        <v>8782</v>
      </c>
      <c r="F2575" s="17" t="s">
        <v>12497</v>
      </c>
      <c r="G2575" s="2" t="s">
        <v>5</v>
      </c>
      <c r="H2575" s="2" t="s">
        <v>4</v>
      </c>
      <c r="I2575" s="2" t="s">
        <v>6</v>
      </c>
      <c r="J2575" s="2" t="s">
        <v>7</v>
      </c>
      <c r="K2575" s="2" t="s">
        <v>8</v>
      </c>
      <c r="L2575" s="2" t="s">
        <v>9</v>
      </c>
      <c r="M2575" s="7">
        <f>IFERROR(INDEX(Hoja1!$B$1:$E$5279,MATCH(Data!$D2575,Hoja1!$B$1:$B$5279,),MATCH(Data!M$1,Hoja1!$B$1:$E$1,)),"ND")</f>
        <v>28109.834900000002</v>
      </c>
      <c r="N2575" s="7">
        <f>IFERROR(INDEX(Hoja1!$B$1:$E$5279,MATCH(Data!$D2575,Hoja1!$B$1:$B$5279,),MATCH(Data!N$1,Hoja1!$B$1:$E$1,)),"ND")</f>
        <v>12950</v>
      </c>
      <c r="O2575" s="7">
        <f>IFERROR(INDEX(Hoja1!$B$1:$E$5279,MATCH(Data!$D2575,Hoja1!$B$1:$B$5279,),MATCH(Data!O$1,Hoja1!$B$1:$E$1,)),"ND")</f>
        <v>290000</v>
      </c>
      <c r="P2575" t="str">
        <f>VLOOKUP(D2575,Hoja2!C:E,3,0)</f>
        <v>ESTRELLAS DIAMANTE</v>
      </c>
      <c r="Q2575" s="10">
        <f>VLOOKUP(D2575,Hoja2!C:D,2,0)</f>
        <v>25000</v>
      </c>
    </row>
    <row r="2576" spans="1:17" hidden="1" x14ac:dyDescent="0.2">
      <c r="A2576" s="2" t="s">
        <v>2593</v>
      </c>
      <c r="B2576" s="2" t="s">
        <v>4</v>
      </c>
      <c r="C2576" s="2">
        <v>7442</v>
      </c>
      <c r="D2576" s="2">
        <v>328714</v>
      </c>
      <c r="E2576" s="2">
        <v>3704</v>
      </c>
      <c r="F2576" s="17" t="s">
        <v>12455</v>
      </c>
      <c r="G2576" s="2" t="s">
        <v>5</v>
      </c>
      <c r="H2576" s="2" t="s">
        <v>4</v>
      </c>
      <c r="I2576" s="2" t="s">
        <v>6</v>
      </c>
      <c r="J2576" s="2" t="s">
        <v>7</v>
      </c>
      <c r="K2576" s="2" t="s">
        <v>8</v>
      </c>
      <c r="L2576" s="2" t="s">
        <v>9</v>
      </c>
      <c r="M2576" s="7">
        <f>IFERROR(INDEX(Hoja1!$B$1:$E$5279,MATCH(Data!$D2576,Hoja1!$B$1:$B$5279,),MATCH(Data!M$1,Hoja1!$B$1:$E$1,)),"ND")</f>
        <v>18814.778300000002</v>
      </c>
      <c r="N2576" s="7">
        <f>IFERROR(INDEX(Hoja1!$B$1:$E$5279,MATCH(Data!$D2576,Hoja1!$B$1:$B$5279,),MATCH(Data!N$1,Hoja1!$B$1:$E$1,)),"ND")</f>
        <v>11030</v>
      </c>
      <c r="O2576" s="7">
        <f>IFERROR(INDEX(Hoja1!$B$1:$E$5279,MATCH(Data!$D2576,Hoja1!$B$1:$B$5279,),MATCH(Data!O$1,Hoja1!$B$1:$E$1,)),"ND")</f>
        <v>0</v>
      </c>
      <c r="P2576" t="str">
        <f>VLOOKUP(D2576,Hoja2!C:E,3,0)</f>
        <v>ESTRELLAS DIAMANTE</v>
      </c>
      <c r="Q2576" s="10">
        <f>VLOOKUP(D2576,Hoja2!C:D,2,0)</f>
        <v>3500</v>
      </c>
    </row>
    <row r="2577" spans="1:17" hidden="1" x14ac:dyDescent="0.2">
      <c r="A2577" s="2" t="s">
        <v>2594</v>
      </c>
      <c r="B2577" s="2" t="s">
        <v>4</v>
      </c>
      <c r="C2577" s="2">
        <v>8956</v>
      </c>
      <c r="D2577" s="2">
        <v>328717</v>
      </c>
      <c r="E2577" s="2">
        <v>1910</v>
      </c>
      <c r="F2577" s="17" t="s">
        <v>12475</v>
      </c>
      <c r="G2577" s="2" t="s">
        <v>5</v>
      </c>
      <c r="H2577" s="2" t="s">
        <v>4</v>
      </c>
      <c r="I2577" s="2" t="s">
        <v>6</v>
      </c>
      <c r="J2577" s="2" t="s">
        <v>7</v>
      </c>
      <c r="K2577" s="2" t="s">
        <v>8</v>
      </c>
      <c r="L2577" s="2" t="s">
        <v>9</v>
      </c>
      <c r="M2577" s="7">
        <f>IFERROR(INDEX(Hoja1!$B$1:$E$5279,MATCH(Data!$D2577,Hoja1!$B$1:$B$5279,),MATCH(Data!M$1,Hoja1!$B$1:$E$1,)),"ND")</f>
        <v>59776.285000000003</v>
      </c>
      <c r="N2577" s="7">
        <f>IFERROR(INDEX(Hoja1!$B$1:$E$5279,MATCH(Data!$D2577,Hoja1!$B$1:$B$5279,),MATCH(Data!N$1,Hoja1!$B$1:$E$1,)),"ND")</f>
        <v>22500</v>
      </c>
      <c r="O2577" s="7">
        <f>IFERROR(INDEX(Hoja1!$B$1:$E$5279,MATCH(Data!$D2577,Hoja1!$B$1:$B$5279,),MATCH(Data!O$1,Hoja1!$B$1:$E$1,)),"ND")</f>
        <v>0</v>
      </c>
      <c r="P2577" t="str">
        <f>VLOOKUP(D2577,Hoja2!C:E,3,0)</f>
        <v>ESTRELLAS DIAMANTE</v>
      </c>
      <c r="Q2577" s="10">
        <f>VLOOKUP(D2577,Hoja2!C:D,2,0)</f>
        <v>5000</v>
      </c>
    </row>
    <row r="2578" spans="1:17" hidden="1" x14ac:dyDescent="0.2">
      <c r="A2578" s="2" t="s">
        <v>2595</v>
      </c>
      <c r="B2578" s="2" t="s">
        <v>4</v>
      </c>
      <c r="C2578" s="2">
        <v>11643</v>
      </c>
      <c r="D2578" s="2">
        <v>329249</v>
      </c>
      <c r="E2578" s="2">
        <v>7191</v>
      </c>
      <c r="F2578" s="17" t="s">
        <v>12492</v>
      </c>
      <c r="G2578" s="2" t="s">
        <v>5</v>
      </c>
      <c r="H2578" s="2" t="s">
        <v>4</v>
      </c>
      <c r="I2578" s="2" t="s">
        <v>6</v>
      </c>
      <c r="J2578" s="2" t="s">
        <v>7</v>
      </c>
      <c r="K2578" s="2" t="s">
        <v>8</v>
      </c>
      <c r="L2578" s="2" t="s">
        <v>9</v>
      </c>
      <c r="M2578" s="7">
        <f>IFERROR(INDEX(Hoja1!$B$1:$E$5279,MATCH(Data!$D2578,Hoja1!$B$1:$B$5279,),MATCH(Data!M$1,Hoja1!$B$1:$E$1,)),"ND")</f>
        <v>165323.755</v>
      </c>
      <c r="N2578" s="7">
        <f>IFERROR(INDEX(Hoja1!$B$1:$E$5279,MATCH(Data!$D2578,Hoja1!$B$1:$B$5279,),MATCH(Data!N$1,Hoja1!$B$1:$E$1,)),"ND")</f>
        <v>20000</v>
      </c>
      <c r="O2578" s="7">
        <f>IFERROR(INDEX(Hoja1!$B$1:$E$5279,MATCH(Data!$D2578,Hoja1!$B$1:$B$5279,),MATCH(Data!O$1,Hoja1!$B$1:$E$1,)),"ND")</f>
        <v>0</v>
      </c>
      <c r="P2578" t="str">
        <f>VLOOKUP(D2578,Hoja2!C:E,3,0)</f>
        <v>ESTRELLAS DIAMANTE</v>
      </c>
      <c r="Q2578" s="10">
        <f>VLOOKUP(D2578,Hoja2!C:D,2,0)</f>
        <v>5000</v>
      </c>
    </row>
    <row r="2579" spans="1:17" hidden="1" x14ac:dyDescent="0.2">
      <c r="A2579" s="2" t="s">
        <v>2596</v>
      </c>
      <c r="B2579" s="2" t="s">
        <v>4</v>
      </c>
      <c r="C2579" s="2">
        <v>10507</v>
      </c>
      <c r="D2579" s="2">
        <v>330325</v>
      </c>
      <c r="E2579" s="2">
        <v>1237</v>
      </c>
      <c r="F2579" s="17" t="s">
        <v>12458</v>
      </c>
      <c r="G2579" s="2" t="s">
        <v>5</v>
      </c>
      <c r="H2579" s="2" t="s">
        <v>4</v>
      </c>
      <c r="I2579" s="2" t="s">
        <v>6</v>
      </c>
      <c r="J2579" s="2" t="s">
        <v>7</v>
      </c>
      <c r="K2579" s="2" t="s">
        <v>8</v>
      </c>
      <c r="L2579" s="2" t="s">
        <v>9</v>
      </c>
      <c r="M2579" s="7">
        <f>IFERROR(INDEX(Hoja1!$B$1:$E$5279,MATCH(Data!$D2579,Hoja1!$B$1:$B$5279,),MATCH(Data!M$1,Hoja1!$B$1:$E$1,)),"ND")</f>
        <v>10181.5483</v>
      </c>
      <c r="N2579" s="7">
        <f>IFERROR(INDEX(Hoja1!$B$1:$E$5279,MATCH(Data!$D2579,Hoja1!$B$1:$B$5279,),MATCH(Data!N$1,Hoja1!$B$1:$E$1,)),"ND")</f>
        <v>20250</v>
      </c>
      <c r="O2579" s="7">
        <f>IFERROR(INDEX(Hoja1!$B$1:$E$5279,MATCH(Data!$D2579,Hoja1!$B$1:$B$5279,),MATCH(Data!O$1,Hoja1!$B$1:$E$1,)),"ND")</f>
        <v>0</v>
      </c>
      <c r="P2579" t="str">
        <f>VLOOKUP(D2579,Hoja2!C:E,3,0)</f>
        <v>ESTRELLAS DIAMANTE</v>
      </c>
      <c r="Q2579" s="10">
        <f>VLOOKUP(D2579,Hoja2!C:D,2,0)</f>
        <v>8500</v>
      </c>
    </row>
    <row r="2580" spans="1:17" hidden="1" x14ac:dyDescent="0.2">
      <c r="A2580" s="2" t="s">
        <v>2597</v>
      </c>
      <c r="B2580" s="2" t="s">
        <v>4</v>
      </c>
      <c r="C2580" s="2">
        <v>8469</v>
      </c>
      <c r="D2580" s="2">
        <v>330593</v>
      </c>
      <c r="E2580" s="2">
        <v>3002</v>
      </c>
      <c r="F2580" s="17" t="s">
        <v>12480</v>
      </c>
      <c r="G2580" s="2" t="s">
        <v>5</v>
      </c>
      <c r="H2580" s="2" t="s">
        <v>4</v>
      </c>
      <c r="I2580" s="2" t="s">
        <v>6</v>
      </c>
      <c r="J2580" s="2" t="s">
        <v>7</v>
      </c>
      <c r="K2580" s="2" t="s">
        <v>8</v>
      </c>
      <c r="L2580" s="2" t="s">
        <v>9</v>
      </c>
      <c r="M2580" s="7">
        <f>IFERROR(INDEX(Hoja1!$B$1:$E$5279,MATCH(Data!$D2580,Hoja1!$B$1:$B$5279,),MATCH(Data!M$1,Hoja1!$B$1:$E$1,)),"ND")</f>
        <v>20477.6417</v>
      </c>
      <c r="N2580" s="7">
        <f>IFERROR(INDEX(Hoja1!$B$1:$E$5279,MATCH(Data!$D2580,Hoja1!$B$1:$B$5279,),MATCH(Data!N$1,Hoja1!$B$1:$E$1,)),"ND")</f>
        <v>10000</v>
      </c>
      <c r="O2580" s="7">
        <f>IFERROR(INDEX(Hoja1!$B$1:$E$5279,MATCH(Data!$D2580,Hoja1!$B$1:$B$5279,),MATCH(Data!O$1,Hoja1!$B$1:$E$1,)),"ND")</f>
        <v>0</v>
      </c>
      <c r="P2580" t="str">
        <f>VLOOKUP(D2580,Hoja2!C:E,3,0)</f>
        <v>ESTRELLAS DIAMANTE</v>
      </c>
      <c r="Q2580" s="10">
        <f>VLOOKUP(D2580,Hoja2!C:D,2,0)</f>
        <v>7000</v>
      </c>
    </row>
    <row r="2581" spans="1:17" hidden="1" x14ac:dyDescent="0.2">
      <c r="A2581" s="2" t="s">
        <v>2598</v>
      </c>
      <c r="B2581" s="2" t="s">
        <v>4</v>
      </c>
      <c r="C2581" s="2">
        <v>8627</v>
      </c>
      <c r="D2581" s="2">
        <v>330678</v>
      </c>
      <c r="E2581" s="2">
        <v>1910</v>
      </c>
      <c r="F2581" s="17" t="s">
        <v>12475</v>
      </c>
      <c r="G2581" s="2" t="s">
        <v>5</v>
      </c>
      <c r="H2581" s="2" t="s">
        <v>4</v>
      </c>
      <c r="I2581" s="2" t="s">
        <v>6</v>
      </c>
      <c r="J2581" s="2" t="s">
        <v>7</v>
      </c>
      <c r="K2581" s="2" t="s">
        <v>8</v>
      </c>
      <c r="L2581" s="2" t="s">
        <v>9</v>
      </c>
      <c r="M2581" s="7">
        <f>IFERROR(INDEX(Hoja1!$B$1:$E$5279,MATCH(Data!$D2581,Hoja1!$B$1:$B$5279,),MATCH(Data!M$1,Hoja1!$B$1:$E$1,)),"ND")</f>
        <v>4196.2150000000001</v>
      </c>
      <c r="N2581" s="7">
        <f>IFERROR(INDEX(Hoja1!$B$1:$E$5279,MATCH(Data!$D2581,Hoja1!$B$1:$B$5279,),MATCH(Data!N$1,Hoja1!$B$1:$E$1,)),"ND")</f>
        <v>15000</v>
      </c>
      <c r="O2581" s="7">
        <f>IFERROR(INDEX(Hoja1!$B$1:$E$5279,MATCH(Data!$D2581,Hoja1!$B$1:$B$5279,),MATCH(Data!O$1,Hoja1!$B$1:$E$1,)),"ND")</f>
        <v>0</v>
      </c>
      <c r="P2581" t="str">
        <f>VLOOKUP(D2581,Hoja2!C:E,3,0)</f>
        <v>ESTRELLAS DIAMANTE</v>
      </c>
      <c r="Q2581" s="10">
        <f>VLOOKUP(D2581,Hoja2!C:D,2,0)</f>
        <v>7000</v>
      </c>
    </row>
    <row r="2582" spans="1:17" hidden="1" x14ac:dyDescent="0.2">
      <c r="A2582" s="2" t="s">
        <v>2599</v>
      </c>
      <c r="B2582" s="2" t="s">
        <v>12</v>
      </c>
      <c r="C2582" s="2">
        <v>6815</v>
      </c>
      <c r="D2582" s="2">
        <v>330933</v>
      </c>
      <c r="E2582" s="2">
        <v>3002</v>
      </c>
      <c r="F2582" s="17" t="s">
        <v>12480</v>
      </c>
      <c r="G2582" s="2" t="s">
        <v>5</v>
      </c>
      <c r="H2582" s="2" t="s">
        <v>4</v>
      </c>
      <c r="I2582" s="2" t="s">
        <v>6</v>
      </c>
      <c r="J2582" s="2" t="s">
        <v>7</v>
      </c>
      <c r="K2582" s="2" t="s">
        <v>8</v>
      </c>
      <c r="L2582" s="2" t="s">
        <v>9</v>
      </c>
      <c r="M2582" s="7" t="str">
        <f>IFERROR(INDEX(Hoja1!$B$1:$E$5279,MATCH(Data!$D2582,Hoja1!$B$1:$B$5279,),MATCH(Data!M$1,Hoja1!$B$1:$E$1,)),"ND")</f>
        <v>ND</v>
      </c>
      <c r="N2582" s="7" t="str">
        <f>IFERROR(INDEX(Hoja1!$B$1:$E$5279,MATCH(Data!$D2582,Hoja1!$B$1:$B$5279,),MATCH(Data!N$1,Hoja1!$B$1:$E$1,)),"ND")</f>
        <v>ND</v>
      </c>
      <c r="O2582" s="7" t="str">
        <f>IFERROR(INDEX(Hoja1!$B$1:$E$5279,MATCH(Data!$D2582,Hoja1!$B$1:$B$5279,),MATCH(Data!O$1,Hoja1!$B$1:$E$1,)),"ND")</f>
        <v>ND</v>
      </c>
      <c r="P2582" t="str">
        <f>VLOOKUP(D2582,Hoja2!C:E,3,0)</f>
        <v>ESTRELLAS DIAMANTE</v>
      </c>
      <c r="Q2582" s="10">
        <f>VLOOKUP(D2582,Hoja2!C:D,2,0)</f>
        <v>3200</v>
      </c>
    </row>
    <row r="2583" spans="1:17" hidden="1" x14ac:dyDescent="0.2">
      <c r="A2583" s="2" t="s">
        <v>2600</v>
      </c>
      <c r="B2583" s="2" t="s">
        <v>12</v>
      </c>
      <c r="C2583" s="2">
        <v>983</v>
      </c>
      <c r="D2583" s="2">
        <v>331844</v>
      </c>
      <c r="E2583" s="2">
        <v>2627</v>
      </c>
      <c r="F2583" s="17" t="s">
        <v>12469</v>
      </c>
      <c r="G2583" s="2" t="s">
        <v>5</v>
      </c>
      <c r="H2583" s="2" t="s">
        <v>4</v>
      </c>
      <c r="I2583" s="2" t="s">
        <v>6</v>
      </c>
      <c r="J2583" s="2" t="s">
        <v>7</v>
      </c>
      <c r="K2583" s="2" t="s">
        <v>8</v>
      </c>
      <c r="L2583" s="2" t="s">
        <v>9</v>
      </c>
      <c r="M2583" s="7" t="str">
        <f>IFERROR(INDEX(Hoja1!$B$1:$E$5279,MATCH(Data!$D2583,Hoja1!$B$1:$B$5279,),MATCH(Data!M$1,Hoja1!$B$1:$E$1,)),"ND")</f>
        <v>ND</v>
      </c>
      <c r="N2583" s="7" t="str">
        <f>IFERROR(INDEX(Hoja1!$B$1:$E$5279,MATCH(Data!$D2583,Hoja1!$B$1:$B$5279,),MATCH(Data!N$1,Hoja1!$B$1:$E$1,)),"ND")</f>
        <v>ND</v>
      </c>
      <c r="O2583" s="7" t="str">
        <f>IFERROR(INDEX(Hoja1!$B$1:$E$5279,MATCH(Data!$D2583,Hoja1!$B$1:$B$5279,),MATCH(Data!O$1,Hoja1!$B$1:$E$1,)),"ND")</f>
        <v>ND</v>
      </c>
      <c r="P2583" t="str">
        <f>VLOOKUP(D2583,Hoja2!C:E,3,0)</f>
        <v>ESTRELLAS DIAMANTE</v>
      </c>
      <c r="Q2583" s="10">
        <f>VLOOKUP(D2583,Hoja2!C:D,2,0)</f>
        <v>0</v>
      </c>
    </row>
    <row r="2584" spans="1:17" hidden="1" x14ac:dyDescent="0.2">
      <c r="A2584" s="2" t="s">
        <v>2601</v>
      </c>
      <c r="B2584" s="2" t="s">
        <v>4</v>
      </c>
      <c r="C2584" s="2">
        <v>6197</v>
      </c>
      <c r="D2584" s="2">
        <v>332261</v>
      </c>
      <c r="E2584" s="2">
        <v>8655</v>
      </c>
      <c r="F2584" s="17" t="s">
        <v>12453</v>
      </c>
      <c r="G2584" s="2" t="s">
        <v>5</v>
      </c>
      <c r="H2584" s="2" t="s">
        <v>4</v>
      </c>
      <c r="I2584" s="2" t="s">
        <v>6</v>
      </c>
      <c r="J2584" s="2" t="s">
        <v>7</v>
      </c>
      <c r="K2584" s="2" t="s">
        <v>8</v>
      </c>
      <c r="L2584" s="2" t="s">
        <v>9</v>
      </c>
      <c r="M2584" s="7">
        <f>IFERROR(INDEX(Hoja1!$B$1:$E$5279,MATCH(Data!$D2584,Hoja1!$B$1:$B$5279,),MATCH(Data!M$1,Hoja1!$B$1:$E$1,)),"ND")</f>
        <v>34659.511700000003</v>
      </c>
      <c r="N2584" s="7">
        <f>IFERROR(INDEX(Hoja1!$B$1:$E$5279,MATCH(Data!$D2584,Hoja1!$B$1:$B$5279,),MATCH(Data!N$1,Hoja1!$B$1:$E$1,)),"ND")</f>
        <v>14770</v>
      </c>
      <c r="O2584" s="7">
        <f>IFERROR(INDEX(Hoja1!$B$1:$E$5279,MATCH(Data!$D2584,Hoja1!$B$1:$B$5279,),MATCH(Data!O$1,Hoja1!$B$1:$E$1,)),"ND")</f>
        <v>525000</v>
      </c>
      <c r="P2584" t="str">
        <f>VLOOKUP(D2584,Hoja2!C:E,3,0)</f>
        <v>ESTRELLAS DIAMANTE</v>
      </c>
      <c r="Q2584" s="10">
        <f>VLOOKUP(D2584,Hoja2!C:D,2,0)</f>
        <v>0</v>
      </c>
    </row>
    <row r="2585" spans="1:17" hidden="1" x14ac:dyDescent="0.2">
      <c r="A2585" s="2" t="s">
        <v>2602</v>
      </c>
      <c r="B2585" s="2" t="s">
        <v>12</v>
      </c>
      <c r="C2585" s="2">
        <v>5177</v>
      </c>
      <c r="D2585" s="2">
        <v>332346</v>
      </c>
      <c r="E2585" s="2">
        <v>2627</v>
      </c>
      <c r="F2585" s="17" t="s">
        <v>12469</v>
      </c>
      <c r="G2585" s="2" t="s">
        <v>5</v>
      </c>
      <c r="H2585" s="2" t="s">
        <v>4</v>
      </c>
      <c r="I2585" s="2" t="s">
        <v>6</v>
      </c>
      <c r="J2585" s="2" t="s">
        <v>7</v>
      </c>
      <c r="K2585" s="2" t="s">
        <v>8</v>
      </c>
      <c r="L2585" s="2" t="s">
        <v>9</v>
      </c>
      <c r="M2585" s="7" t="str">
        <f>IFERROR(INDEX(Hoja1!$B$1:$E$5279,MATCH(Data!$D2585,Hoja1!$B$1:$B$5279,),MATCH(Data!M$1,Hoja1!$B$1:$E$1,)),"ND")</f>
        <v>ND</v>
      </c>
      <c r="N2585" s="7" t="str">
        <f>IFERROR(INDEX(Hoja1!$B$1:$E$5279,MATCH(Data!$D2585,Hoja1!$B$1:$B$5279,),MATCH(Data!N$1,Hoja1!$B$1:$E$1,)),"ND")</f>
        <v>ND</v>
      </c>
      <c r="O2585" s="7" t="str">
        <f>IFERROR(INDEX(Hoja1!$B$1:$E$5279,MATCH(Data!$D2585,Hoja1!$B$1:$B$5279,),MATCH(Data!O$1,Hoja1!$B$1:$E$1,)),"ND")</f>
        <v>ND</v>
      </c>
      <c r="P2585" t="str">
        <f>VLOOKUP(D2585,Hoja2!C:E,3,0)</f>
        <v>ESTRELLAS DIAMANTE</v>
      </c>
      <c r="Q2585" s="10">
        <f>VLOOKUP(D2585,Hoja2!C:D,2,0)</f>
        <v>0</v>
      </c>
    </row>
    <row r="2586" spans="1:17" hidden="1" x14ac:dyDescent="0.2">
      <c r="A2586" s="2" t="s">
        <v>2603</v>
      </c>
      <c r="B2586" s="2" t="s">
        <v>4</v>
      </c>
      <c r="C2586" s="2">
        <v>7925</v>
      </c>
      <c r="D2586" s="2">
        <v>332471</v>
      </c>
      <c r="E2586" s="2">
        <v>2938</v>
      </c>
      <c r="F2586" s="17" t="s">
        <v>12484</v>
      </c>
      <c r="G2586" s="2" t="s">
        <v>5</v>
      </c>
      <c r="H2586" s="2" t="s">
        <v>4</v>
      </c>
      <c r="I2586" s="2" t="s">
        <v>6</v>
      </c>
      <c r="J2586" s="2" t="s">
        <v>7</v>
      </c>
      <c r="K2586" s="2" t="s">
        <v>8</v>
      </c>
      <c r="L2586" s="2" t="s">
        <v>9</v>
      </c>
      <c r="M2586" s="7">
        <f>IFERROR(INDEX(Hoja1!$B$1:$E$5279,MATCH(Data!$D2586,Hoja1!$B$1:$B$5279,),MATCH(Data!M$1,Hoja1!$B$1:$E$1,)),"ND")</f>
        <v>3150.0016999999998</v>
      </c>
      <c r="N2586" s="7">
        <f>IFERROR(INDEX(Hoja1!$B$1:$E$5279,MATCH(Data!$D2586,Hoja1!$B$1:$B$5279,),MATCH(Data!N$1,Hoja1!$B$1:$E$1,)),"ND")</f>
        <v>22500</v>
      </c>
      <c r="O2586" s="7">
        <f>IFERROR(INDEX(Hoja1!$B$1:$E$5279,MATCH(Data!$D2586,Hoja1!$B$1:$B$5279,),MATCH(Data!O$1,Hoja1!$B$1:$E$1,)),"ND")</f>
        <v>0</v>
      </c>
      <c r="P2586" t="str">
        <f>VLOOKUP(D2586,Hoja2!C:E,3,0)</f>
        <v>ESTRELLAS DIAMANTE</v>
      </c>
      <c r="Q2586" s="10">
        <f>VLOOKUP(D2586,Hoja2!C:D,2,0)</f>
        <v>0</v>
      </c>
    </row>
    <row r="2587" spans="1:17" hidden="1" x14ac:dyDescent="0.2">
      <c r="A2587" s="2" t="s">
        <v>2604</v>
      </c>
      <c r="B2587" s="2" t="s">
        <v>4</v>
      </c>
      <c r="C2587" s="2">
        <v>2697</v>
      </c>
      <c r="D2587" s="2">
        <v>332827</v>
      </c>
      <c r="E2587" s="2">
        <v>8362</v>
      </c>
      <c r="F2587" s="17" t="s">
        <v>12473</v>
      </c>
      <c r="G2587" s="2" t="s">
        <v>5</v>
      </c>
      <c r="H2587" s="2" t="s">
        <v>4</v>
      </c>
      <c r="I2587" s="2" t="s">
        <v>6</v>
      </c>
      <c r="J2587" s="2" t="s">
        <v>7</v>
      </c>
      <c r="K2587" s="2" t="s">
        <v>8</v>
      </c>
      <c r="L2587" s="2" t="s">
        <v>9</v>
      </c>
      <c r="M2587" s="7">
        <f>IFERROR(INDEX(Hoja1!$B$1:$E$5279,MATCH(Data!$D2587,Hoja1!$B$1:$B$5279,),MATCH(Data!M$1,Hoja1!$B$1:$E$1,)),"ND")</f>
        <v>458955.33500000002</v>
      </c>
      <c r="N2587" s="7">
        <f>IFERROR(INDEX(Hoja1!$B$1:$E$5279,MATCH(Data!$D2587,Hoja1!$B$1:$B$5279,),MATCH(Data!N$1,Hoja1!$B$1:$E$1,)),"ND")</f>
        <v>20000</v>
      </c>
      <c r="O2587" s="7">
        <f>IFERROR(INDEX(Hoja1!$B$1:$E$5279,MATCH(Data!$D2587,Hoja1!$B$1:$B$5279,),MATCH(Data!O$1,Hoja1!$B$1:$E$1,)),"ND")</f>
        <v>0</v>
      </c>
      <c r="P2587" t="str">
        <f>VLOOKUP(D2587,Hoja2!C:E,3,0)</f>
        <v>ESTRELLAS DIAMANTE</v>
      </c>
      <c r="Q2587" s="10">
        <f>VLOOKUP(D2587,Hoja2!C:D,2,0)</f>
        <v>5000</v>
      </c>
    </row>
    <row r="2588" spans="1:17" hidden="1" x14ac:dyDescent="0.2">
      <c r="A2588" s="2" t="s">
        <v>2605</v>
      </c>
      <c r="B2588" s="2" t="s">
        <v>12</v>
      </c>
      <c r="C2588" s="2">
        <v>2697</v>
      </c>
      <c r="D2588" s="2">
        <v>332830</v>
      </c>
      <c r="E2588" s="2">
        <v>8362</v>
      </c>
      <c r="F2588" s="17" t="s">
        <v>12473</v>
      </c>
      <c r="G2588" s="2" t="s">
        <v>5</v>
      </c>
      <c r="H2588" s="2" t="s">
        <v>4</v>
      </c>
      <c r="I2588" s="2" t="s">
        <v>6</v>
      </c>
      <c r="J2588" s="2" t="s">
        <v>7</v>
      </c>
      <c r="K2588" s="2" t="s">
        <v>8</v>
      </c>
      <c r="L2588" s="2" t="s">
        <v>9</v>
      </c>
      <c r="M2588" s="7" t="str">
        <f>IFERROR(INDEX(Hoja1!$B$1:$E$5279,MATCH(Data!$D2588,Hoja1!$B$1:$B$5279,),MATCH(Data!M$1,Hoja1!$B$1:$E$1,)),"ND")</f>
        <v>ND</v>
      </c>
      <c r="N2588" s="7" t="str">
        <f>IFERROR(INDEX(Hoja1!$B$1:$E$5279,MATCH(Data!$D2588,Hoja1!$B$1:$B$5279,),MATCH(Data!N$1,Hoja1!$B$1:$E$1,)),"ND")</f>
        <v>ND</v>
      </c>
      <c r="O2588" s="7" t="str">
        <f>IFERROR(INDEX(Hoja1!$B$1:$E$5279,MATCH(Data!$D2588,Hoja1!$B$1:$B$5279,),MATCH(Data!O$1,Hoja1!$B$1:$E$1,)),"ND")</f>
        <v>ND</v>
      </c>
      <c r="P2588" t="str">
        <f>VLOOKUP(D2588,Hoja2!C:E,3,0)</f>
        <v>ESTRELLAS DIAMANTE</v>
      </c>
      <c r="Q2588" s="10">
        <f>VLOOKUP(D2588,Hoja2!C:D,2,0)</f>
        <v>0</v>
      </c>
    </row>
    <row r="2589" spans="1:17" hidden="1" x14ac:dyDescent="0.2">
      <c r="A2589" s="2" t="s">
        <v>2606</v>
      </c>
      <c r="B2589" s="2" t="s">
        <v>4</v>
      </c>
      <c r="C2589" s="2">
        <v>8749</v>
      </c>
      <c r="D2589" s="2">
        <v>333111</v>
      </c>
      <c r="E2589" s="2">
        <v>8782</v>
      </c>
      <c r="F2589" s="17" t="s">
        <v>12497</v>
      </c>
      <c r="G2589" s="2" t="s">
        <v>5</v>
      </c>
      <c r="H2589" s="2" t="s">
        <v>4</v>
      </c>
      <c r="I2589" s="2" t="s">
        <v>6</v>
      </c>
      <c r="J2589" s="2" t="s">
        <v>7</v>
      </c>
      <c r="K2589" s="2" t="s">
        <v>8</v>
      </c>
      <c r="L2589" s="2" t="s">
        <v>9</v>
      </c>
      <c r="M2589" s="7">
        <f>IFERROR(INDEX(Hoja1!$B$1:$E$5279,MATCH(Data!$D2589,Hoja1!$B$1:$B$5279,),MATCH(Data!M$1,Hoja1!$B$1:$E$1,)),"ND")</f>
        <v>12409.456700000001</v>
      </c>
      <c r="N2589" s="7">
        <f>IFERROR(INDEX(Hoja1!$B$1:$E$5279,MATCH(Data!$D2589,Hoja1!$B$1:$B$5279,),MATCH(Data!N$1,Hoja1!$B$1:$E$1,)),"ND")</f>
        <v>0</v>
      </c>
      <c r="O2589" s="7">
        <f>IFERROR(INDEX(Hoja1!$B$1:$E$5279,MATCH(Data!$D2589,Hoja1!$B$1:$B$5279,),MATCH(Data!O$1,Hoja1!$B$1:$E$1,)),"ND")</f>
        <v>245462.98</v>
      </c>
      <c r="P2589" t="str">
        <f>VLOOKUP(D2589,Hoja2!C:E,3,0)</f>
        <v>ESTRELLAS DIAMANTE</v>
      </c>
      <c r="Q2589" s="10">
        <f>VLOOKUP(D2589,Hoja2!C:D,2,0)</f>
        <v>4000</v>
      </c>
    </row>
    <row r="2590" spans="1:17" hidden="1" x14ac:dyDescent="0.2">
      <c r="A2590" s="2" t="s">
        <v>2607</v>
      </c>
      <c r="B2590" s="2" t="s">
        <v>4</v>
      </c>
      <c r="C2590" s="2">
        <v>9327</v>
      </c>
      <c r="D2590" s="2">
        <v>333210</v>
      </c>
      <c r="E2590" s="2">
        <v>5289</v>
      </c>
      <c r="F2590" s="17" t="s">
        <v>12559</v>
      </c>
      <c r="G2590" s="2" t="s">
        <v>5</v>
      </c>
      <c r="H2590" s="2" t="s">
        <v>4</v>
      </c>
      <c r="I2590" s="2" t="s">
        <v>6</v>
      </c>
      <c r="J2590" s="2" t="s">
        <v>7</v>
      </c>
      <c r="K2590" s="2" t="s">
        <v>8</v>
      </c>
      <c r="L2590" s="2" t="s">
        <v>9</v>
      </c>
      <c r="M2590" s="7">
        <f>IFERROR(INDEX(Hoja1!$B$1:$E$5279,MATCH(Data!$D2590,Hoja1!$B$1:$B$5279,),MATCH(Data!M$1,Hoja1!$B$1:$E$1,)),"ND")</f>
        <v>12729.0416</v>
      </c>
      <c r="N2590" s="7">
        <f>IFERROR(INDEX(Hoja1!$B$1:$E$5279,MATCH(Data!$D2590,Hoja1!$B$1:$B$5279,),MATCH(Data!N$1,Hoja1!$B$1:$E$1,)),"ND")</f>
        <v>1000</v>
      </c>
      <c r="O2590" s="7">
        <f>IFERROR(INDEX(Hoja1!$B$1:$E$5279,MATCH(Data!$D2590,Hoja1!$B$1:$B$5279,),MATCH(Data!O$1,Hoja1!$B$1:$E$1,)),"ND")</f>
        <v>0</v>
      </c>
      <c r="P2590" t="str">
        <f>VLOOKUP(D2590,Hoja2!C:E,3,0)</f>
        <v>ESTRELLAS DIAMANTE</v>
      </c>
      <c r="Q2590" s="10">
        <f>VLOOKUP(D2590,Hoja2!C:D,2,0)</f>
        <v>4000</v>
      </c>
    </row>
    <row r="2591" spans="1:17" hidden="1" x14ac:dyDescent="0.2">
      <c r="A2591" s="2" t="s">
        <v>2608</v>
      </c>
      <c r="B2591" s="2" t="s">
        <v>4</v>
      </c>
      <c r="C2591" s="2">
        <v>9961</v>
      </c>
      <c r="D2591" s="2">
        <v>333243</v>
      </c>
      <c r="E2591" s="2">
        <v>2066</v>
      </c>
      <c r="F2591" s="17" t="s">
        <v>12490</v>
      </c>
      <c r="G2591" s="2" t="s">
        <v>5</v>
      </c>
      <c r="H2591" s="2" t="s">
        <v>4</v>
      </c>
      <c r="I2591" s="2" t="s">
        <v>6</v>
      </c>
      <c r="J2591" s="2" t="s">
        <v>7</v>
      </c>
      <c r="K2591" s="2" t="s">
        <v>8</v>
      </c>
      <c r="L2591" s="2" t="s">
        <v>9</v>
      </c>
      <c r="M2591" s="7">
        <f>IFERROR(INDEX(Hoja1!$B$1:$E$5279,MATCH(Data!$D2591,Hoja1!$B$1:$B$5279,),MATCH(Data!M$1,Hoja1!$B$1:$E$1,)),"ND")</f>
        <v>2402.4367000000002</v>
      </c>
      <c r="N2591" s="7">
        <f>IFERROR(INDEX(Hoja1!$B$1:$E$5279,MATCH(Data!$D2591,Hoja1!$B$1:$B$5279,),MATCH(Data!N$1,Hoja1!$B$1:$E$1,)),"ND")</f>
        <v>0</v>
      </c>
      <c r="O2591" s="7">
        <f>IFERROR(INDEX(Hoja1!$B$1:$E$5279,MATCH(Data!$D2591,Hoja1!$B$1:$B$5279,),MATCH(Data!O$1,Hoja1!$B$1:$E$1,)),"ND")</f>
        <v>355647.73989999999</v>
      </c>
      <c r="P2591" t="str">
        <f>VLOOKUP(D2591,Hoja2!C:E,3,0)</f>
        <v>ESTRELLAS DIAMANTE</v>
      </c>
      <c r="Q2591" s="10">
        <f>VLOOKUP(D2591,Hoja2!C:D,2,0)</f>
        <v>19000</v>
      </c>
    </row>
    <row r="2592" spans="1:17" hidden="1" x14ac:dyDescent="0.2">
      <c r="A2592" s="2" t="s">
        <v>2609</v>
      </c>
      <c r="B2592" s="2" t="s">
        <v>12</v>
      </c>
      <c r="C2592" s="2">
        <v>5976</v>
      </c>
      <c r="D2592" s="2">
        <v>333245</v>
      </c>
      <c r="E2592" s="2">
        <v>8362</v>
      </c>
      <c r="F2592" s="17" t="s">
        <v>12473</v>
      </c>
      <c r="G2592" s="2" t="s">
        <v>5</v>
      </c>
      <c r="H2592" s="2" t="s">
        <v>4</v>
      </c>
      <c r="I2592" s="2" t="s">
        <v>6</v>
      </c>
      <c r="J2592" s="2" t="s">
        <v>7</v>
      </c>
      <c r="K2592" s="2" t="s">
        <v>8</v>
      </c>
      <c r="L2592" s="2" t="s">
        <v>9</v>
      </c>
      <c r="M2592" s="7" t="str">
        <f>IFERROR(INDEX(Hoja1!$B$1:$E$5279,MATCH(Data!$D2592,Hoja1!$B$1:$B$5279,),MATCH(Data!M$1,Hoja1!$B$1:$E$1,)),"ND")</f>
        <v>ND</v>
      </c>
      <c r="N2592" s="7" t="str">
        <f>IFERROR(INDEX(Hoja1!$B$1:$E$5279,MATCH(Data!$D2592,Hoja1!$B$1:$B$5279,),MATCH(Data!N$1,Hoja1!$B$1:$E$1,)),"ND")</f>
        <v>ND</v>
      </c>
      <c r="O2592" s="7" t="str">
        <f>IFERROR(INDEX(Hoja1!$B$1:$E$5279,MATCH(Data!$D2592,Hoja1!$B$1:$B$5279,),MATCH(Data!O$1,Hoja1!$B$1:$E$1,)),"ND")</f>
        <v>ND</v>
      </c>
      <c r="P2592" t="str">
        <f>VLOOKUP(D2592,Hoja2!C:E,3,0)</f>
        <v>ESTRELLAS DIAMANTE</v>
      </c>
      <c r="Q2592" s="10">
        <f>VLOOKUP(D2592,Hoja2!C:D,2,0)</f>
        <v>2000</v>
      </c>
    </row>
    <row r="2593" spans="1:17" hidden="1" x14ac:dyDescent="0.2">
      <c r="A2593" s="2" t="s">
        <v>2610</v>
      </c>
      <c r="B2593" s="2" t="s">
        <v>4</v>
      </c>
      <c r="C2593" s="2">
        <v>10564</v>
      </c>
      <c r="D2593" s="2">
        <v>333277</v>
      </c>
      <c r="E2593" s="2">
        <v>2938</v>
      </c>
      <c r="F2593" s="17" t="s">
        <v>12484</v>
      </c>
      <c r="G2593" s="2" t="s">
        <v>5</v>
      </c>
      <c r="H2593" s="2" t="s">
        <v>4</v>
      </c>
      <c r="I2593" s="2" t="s">
        <v>6</v>
      </c>
      <c r="J2593" s="2" t="s">
        <v>7</v>
      </c>
      <c r="K2593" s="2" t="s">
        <v>8</v>
      </c>
      <c r="L2593" s="2" t="s">
        <v>9</v>
      </c>
      <c r="M2593" s="7">
        <f>IFERROR(INDEX(Hoja1!$B$1:$E$5279,MATCH(Data!$D2593,Hoja1!$B$1:$B$5279,),MATCH(Data!M$1,Hoja1!$B$1:$E$1,)),"ND")</f>
        <v>84.56</v>
      </c>
      <c r="N2593" s="7">
        <f>IFERROR(INDEX(Hoja1!$B$1:$E$5279,MATCH(Data!$D2593,Hoja1!$B$1:$B$5279,),MATCH(Data!N$1,Hoja1!$B$1:$E$1,)),"ND")</f>
        <v>16880</v>
      </c>
      <c r="O2593" s="7">
        <f>IFERROR(INDEX(Hoja1!$B$1:$E$5279,MATCH(Data!$D2593,Hoja1!$B$1:$B$5279,),MATCH(Data!O$1,Hoja1!$B$1:$E$1,)),"ND")</f>
        <v>0</v>
      </c>
      <c r="P2593" t="str">
        <f>VLOOKUP(D2593,Hoja2!C:E,3,0)</f>
        <v>ESTRELLAS DIAMANTE</v>
      </c>
      <c r="Q2593" s="10">
        <f>VLOOKUP(D2593,Hoja2!C:D,2,0)</f>
        <v>0</v>
      </c>
    </row>
    <row r="2594" spans="1:17" hidden="1" x14ac:dyDescent="0.2">
      <c r="A2594" s="2" t="s">
        <v>2611</v>
      </c>
      <c r="B2594" s="2" t="s">
        <v>4</v>
      </c>
      <c r="C2594" s="2">
        <v>9587</v>
      </c>
      <c r="D2594" s="2">
        <v>333314</v>
      </c>
      <c r="E2594" s="2">
        <v>5501</v>
      </c>
      <c r="F2594" s="17" t="s">
        <v>12486</v>
      </c>
      <c r="G2594" s="2" t="s">
        <v>5</v>
      </c>
      <c r="H2594" s="2" t="s">
        <v>4</v>
      </c>
      <c r="I2594" s="2" t="s">
        <v>6</v>
      </c>
      <c r="J2594" s="2" t="s">
        <v>7</v>
      </c>
      <c r="K2594" s="2" t="s">
        <v>8</v>
      </c>
      <c r="L2594" s="2" t="s">
        <v>9</v>
      </c>
      <c r="M2594" s="7">
        <f>IFERROR(INDEX(Hoja1!$B$1:$E$5279,MATCH(Data!$D2594,Hoja1!$B$1:$B$5279,),MATCH(Data!M$1,Hoja1!$B$1:$E$1,)),"ND")</f>
        <v>5906.0667000000003</v>
      </c>
      <c r="N2594" s="7">
        <f>IFERROR(INDEX(Hoja1!$B$1:$E$5279,MATCH(Data!$D2594,Hoja1!$B$1:$B$5279,),MATCH(Data!N$1,Hoja1!$B$1:$E$1,)),"ND")</f>
        <v>15000</v>
      </c>
      <c r="O2594" s="7">
        <f>IFERROR(INDEX(Hoja1!$B$1:$E$5279,MATCH(Data!$D2594,Hoja1!$B$1:$B$5279,),MATCH(Data!O$1,Hoja1!$B$1:$E$1,)),"ND")</f>
        <v>0</v>
      </c>
      <c r="P2594" t="str">
        <f>VLOOKUP(D2594,Hoja2!C:E,3,0)</f>
        <v>ESTRELLAS DIAMANTE</v>
      </c>
      <c r="Q2594" s="10">
        <f>VLOOKUP(D2594,Hoja2!C:D,2,0)</f>
        <v>6000</v>
      </c>
    </row>
    <row r="2595" spans="1:17" hidden="1" x14ac:dyDescent="0.2">
      <c r="A2595" s="2" t="s">
        <v>2612</v>
      </c>
      <c r="B2595" s="2" t="s">
        <v>4</v>
      </c>
      <c r="C2595" s="2">
        <v>8955</v>
      </c>
      <c r="D2595" s="2">
        <v>333362</v>
      </c>
      <c r="E2595" s="2">
        <v>1910</v>
      </c>
      <c r="F2595" s="17" t="s">
        <v>12475</v>
      </c>
      <c r="G2595" s="2" t="s">
        <v>5</v>
      </c>
      <c r="H2595" s="2" t="s">
        <v>4</v>
      </c>
      <c r="I2595" s="2" t="s">
        <v>6</v>
      </c>
      <c r="J2595" s="2" t="s">
        <v>7</v>
      </c>
      <c r="K2595" s="2" t="s">
        <v>8</v>
      </c>
      <c r="L2595" s="2" t="s">
        <v>9</v>
      </c>
      <c r="M2595" s="7">
        <f>IFERROR(INDEX(Hoja1!$B$1:$E$5279,MATCH(Data!$D2595,Hoja1!$B$1:$B$5279,),MATCH(Data!M$1,Hoja1!$B$1:$E$1,)),"ND")</f>
        <v>118087.0632</v>
      </c>
      <c r="N2595" s="7">
        <f>IFERROR(INDEX(Hoja1!$B$1:$E$5279,MATCH(Data!$D2595,Hoja1!$B$1:$B$5279,),MATCH(Data!N$1,Hoja1!$B$1:$E$1,)),"ND")</f>
        <v>500000</v>
      </c>
      <c r="O2595" s="7">
        <f>IFERROR(INDEX(Hoja1!$B$1:$E$5279,MATCH(Data!$D2595,Hoja1!$B$1:$B$5279,),MATCH(Data!O$1,Hoja1!$B$1:$E$1,)),"ND")</f>
        <v>0</v>
      </c>
      <c r="P2595" t="str">
        <f>VLOOKUP(D2595,Hoja2!C:E,3,0)</f>
        <v>ESTRELLAS DIAMANTE</v>
      </c>
      <c r="Q2595" s="10">
        <f>VLOOKUP(D2595,Hoja2!C:D,2,0)</f>
        <v>0</v>
      </c>
    </row>
    <row r="2596" spans="1:17" hidden="1" x14ac:dyDescent="0.2">
      <c r="A2596" s="2" t="s">
        <v>2613</v>
      </c>
      <c r="B2596" s="2" t="s">
        <v>4</v>
      </c>
      <c r="C2596" s="2">
        <v>745</v>
      </c>
      <c r="D2596" s="2">
        <v>333537</v>
      </c>
      <c r="E2596" s="2">
        <v>6856</v>
      </c>
      <c r="F2596" s="17" t="s">
        <v>12494</v>
      </c>
      <c r="G2596" s="2" t="s">
        <v>5</v>
      </c>
      <c r="H2596" s="2" t="s">
        <v>4</v>
      </c>
      <c r="I2596" s="2" t="s">
        <v>6</v>
      </c>
      <c r="J2596" s="2" t="s">
        <v>7</v>
      </c>
      <c r="K2596" s="2" t="s">
        <v>8</v>
      </c>
      <c r="L2596" s="2" t="s">
        <v>9</v>
      </c>
      <c r="M2596" s="7">
        <f>IFERROR(INDEX(Hoja1!$B$1:$E$5279,MATCH(Data!$D2596,Hoja1!$B$1:$B$5279,),MATCH(Data!M$1,Hoja1!$B$1:$E$1,)),"ND")</f>
        <v>840.53989999999999</v>
      </c>
      <c r="N2596" s="7">
        <f>IFERROR(INDEX(Hoja1!$B$1:$E$5279,MATCH(Data!$D2596,Hoja1!$B$1:$B$5279,),MATCH(Data!N$1,Hoja1!$B$1:$E$1,)),"ND")</f>
        <v>25000</v>
      </c>
      <c r="O2596" s="7">
        <f>IFERROR(INDEX(Hoja1!$B$1:$E$5279,MATCH(Data!$D2596,Hoja1!$B$1:$B$5279,),MATCH(Data!O$1,Hoja1!$B$1:$E$1,)),"ND")</f>
        <v>373000</v>
      </c>
      <c r="P2596" t="str">
        <f>VLOOKUP(D2596,Hoja2!C:E,3,0)</f>
        <v>ESTRELLAS DIAMANTE</v>
      </c>
      <c r="Q2596" s="10">
        <f>VLOOKUP(D2596,Hoja2!C:D,2,0)</f>
        <v>5000</v>
      </c>
    </row>
    <row r="2597" spans="1:17" hidden="1" x14ac:dyDescent="0.2">
      <c r="A2597" s="2" t="s">
        <v>2614</v>
      </c>
      <c r="B2597" s="2" t="s">
        <v>4</v>
      </c>
      <c r="C2597" s="2">
        <v>7942</v>
      </c>
      <c r="D2597" s="2">
        <v>333919</v>
      </c>
      <c r="E2597" s="2">
        <v>2938</v>
      </c>
      <c r="F2597" s="17" t="s">
        <v>12484</v>
      </c>
      <c r="G2597" s="2" t="s">
        <v>5</v>
      </c>
      <c r="H2597" s="2" t="s">
        <v>4</v>
      </c>
      <c r="I2597" s="2" t="s">
        <v>6</v>
      </c>
      <c r="J2597" s="2" t="s">
        <v>7</v>
      </c>
      <c r="K2597" s="2" t="s">
        <v>8</v>
      </c>
      <c r="L2597" s="2" t="s">
        <v>9</v>
      </c>
      <c r="M2597" s="7">
        <f>IFERROR(INDEX(Hoja1!$B$1:$E$5279,MATCH(Data!$D2597,Hoja1!$B$1:$B$5279,),MATCH(Data!M$1,Hoja1!$B$1:$E$1,)),"ND")</f>
        <v>133019.5883</v>
      </c>
      <c r="N2597" s="7">
        <f>IFERROR(INDEX(Hoja1!$B$1:$E$5279,MATCH(Data!$D2597,Hoja1!$B$1:$B$5279,),MATCH(Data!N$1,Hoja1!$B$1:$E$1,)),"ND")</f>
        <v>10150</v>
      </c>
      <c r="O2597" s="7">
        <f>IFERROR(INDEX(Hoja1!$B$1:$E$5279,MATCH(Data!$D2597,Hoja1!$B$1:$B$5279,),MATCH(Data!O$1,Hoja1!$B$1:$E$1,)),"ND")</f>
        <v>216000</v>
      </c>
      <c r="P2597" t="str">
        <f>VLOOKUP(D2597,Hoja2!C:E,3,0)</f>
        <v>ESTRELLAS DIAMANTE</v>
      </c>
      <c r="Q2597" s="10">
        <f>VLOOKUP(D2597,Hoja2!C:D,2,0)</f>
        <v>7500</v>
      </c>
    </row>
    <row r="2598" spans="1:17" x14ac:dyDescent="0.2">
      <c r="A2598" s="2" t="s">
        <v>2615</v>
      </c>
      <c r="B2598" s="2" t="s">
        <v>4</v>
      </c>
      <c r="C2598" s="2">
        <v>10987</v>
      </c>
      <c r="D2598" s="2">
        <v>334059</v>
      </c>
      <c r="E2598" s="2">
        <v>7900</v>
      </c>
      <c r="F2598" s="17" t="s">
        <v>12557</v>
      </c>
      <c r="G2598" s="2" t="s">
        <v>5</v>
      </c>
      <c r="H2598" s="2" t="s">
        <v>4</v>
      </c>
      <c r="I2598" s="2" t="s">
        <v>6</v>
      </c>
      <c r="J2598" s="2" t="s">
        <v>7</v>
      </c>
      <c r="K2598" s="2" t="s">
        <v>8</v>
      </c>
      <c r="L2598" s="2" t="s">
        <v>9</v>
      </c>
      <c r="M2598" s="7">
        <f>IFERROR(INDEX(Hoja1!$B$1:$E$5279,MATCH(Data!$D2598,Hoja1!$B$1:$B$5279,),MATCH(Data!M$1,Hoja1!$B$1:$E$1,)),"ND")</f>
        <v>248678.33989999999</v>
      </c>
      <c r="N2598" s="7">
        <f>IFERROR(INDEX(Hoja1!$B$1:$E$5279,MATCH(Data!$D2598,Hoja1!$B$1:$B$5279,),MATCH(Data!N$1,Hoja1!$B$1:$E$1,)),"ND")</f>
        <v>20000</v>
      </c>
      <c r="O2598" s="7">
        <f>IFERROR(INDEX(Hoja1!$B$1:$E$5279,MATCH(Data!$D2598,Hoja1!$B$1:$B$5279,),MATCH(Data!O$1,Hoja1!$B$1:$E$1,)),"ND")</f>
        <v>138000</v>
      </c>
      <c r="P2598" t="str">
        <f>VLOOKUP(D2598,Hoja2!C:E,3,0)</f>
        <v>ESTRELLAS DIAMANTE</v>
      </c>
      <c r="Q2598" s="10">
        <f>VLOOKUP(D2598,Hoja2!C:D,2,0)</f>
        <v>6000</v>
      </c>
    </row>
    <row r="2599" spans="1:17" hidden="1" x14ac:dyDescent="0.2">
      <c r="A2599" s="2" t="s">
        <v>2616</v>
      </c>
      <c r="B2599" s="2" t="s">
        <v>4</v>
      </c>
      <c r="C2599" s="2">
        <v>8186</v>
      </c>
      <c r="D2599" s="2">
        <v>334255</v>
      </c>
      <c r="E2599" s="2">
        <v>2938</v>
      </c>
      <c r="F2599" s="17" t="s">
        <v>12484</v>
      </c>
      <c r="G2599" s="2" t="s">
        <v>5</v>
      </c>
      <c r="H2599" s="2" t="s">
        <v>4</v>
      </c>
      <c r="I2599" s="2" t="s">
        <v>6</v>
      </c>
      <c r="J2599" s="2" t="s">
        <v>7</v>
      </c>
      <c r="K2599" s="2" t="s">
        <v>8</v>
      </c>
      <c r="L2599" s="2" t="s">
        <v>9</v>
      </c>
      <c r="M2599" s="7">
        <f>IFERROR(INDEX(Hoja1!$B$1:$E$5279,MATCH(Data!$D2599,Hoja1!$B$1:$B$5279,),MATCH(Data!M$1,Hoja1!$B$1:$E$1,)),"ND")</f>
        <v>5060.4683000000005</v>
      </c>
      <c r="N2599" s="7">
        <f>IFERROR(INDEX(Hoja1!$B$1:$E$5279,MATCH(Data!$D2599,Hoja1!$B$1:$B$5279,),MATCH(Data!N$1,Hoja1!$B$1:$E$1,)),"ND")</f>
        <v>15000</v>
      </c>
      <c r="O2599" s="7">
        <f>IFERROR(INDEX(Hoja1!$B$1:$E$5279,MATCH(Data!$D2599,Hoja1!$B$1:$B$5279,),MATCH(Data!O$1,Hoja1!$B$1:$E$1,)),"ND")</f>
        <v>0</v>
      </c>
      <c r="P2599" t="str">
        <f>VLOOKUP(D2599,Hoja2!C:E,3,0)</f>
        <v>ESTRELLAS DIAMANTE</v>
      </c>
      <c r="Q2599" s="10">
        <f>VLOOKUP(D2599,Hoja2!C:D,2,0)</f>
        <v>5000</v>
      </c>
    </row>
    <row r="2600" spans="1:17" hidden="1" x14ac:dyDescent="0.2">
      <c r="A2600" s="2" t="s">
        <v>2617</v>
      </c>
      <c r="B2600" s="2" t="s">
        <v>4</v>
      </c>
      <c r="C2600" s="2">
        <v>10237</v>
      </c>
      <c r="D2600" s="2">
        <v>334271</v>
      </c>
      <c r="E2600" s="2">
        <v>3704</v>
      </c>
      <c r="F2600" s="17" t="s">
        <v>12455</v>
      </c>
      <c r="G2600" s="2" t="s">
        <v>5</v>
      </c>
      <c r="H2600" s="2" t="s">
        <v>4</v>
      </c>
      <c r="I2600" s="2" t="s">
        <v>6</v>
      </c>
      <c r="J2600" s="2" t="s">
        <v>7</v>
      </c>
      <c r="K2600" s="2" t="s">
        <v>8</v>
      </c>
      <c r="L2600" s="2" t="s">
        <v>9</v>
      </c>
      <c r="M2600" s="7">
        <f>IFERROR(INDEX(Hoja1!$B$1:$E$5279,MATCH(Data!$D2600,Hoja1!$B$1:$B$5279,),MATCH(Data!M$1,Hoja1!$B$1:$E$1,)),"ND")</f>
        <v>7630.2116999999998</v>
      </c>
      <c r="N2600" s="7">
        <f>IFERROR(INDEX(Hoja1!$B$1:$E$5279,MATCH(Data!$D2600,Hoja1!$B$1:$B$5279,),MATCH(Data!N$1,Hoja1!$B$1:$E$1,)),"ND")</f>
        <v>14850</v>
      </c>
      <c r="O2600" s="7">
        <f>IFERROR(INDEX(Hoja1!$B$1:$E$5279,MATCH(Data!$D2600,Hoja1!$B$1:$B$5279,),MATCH(Data!O$1,Hoja1!$B$1:$E$1,)),"ND")</f>
        <v>210000</v>
      </c>
      <c r="P2600" t="str">
        <f>VLOOKUP(D2600,Hoja2!C:E,3,0)</f>
        <v>ESTRELLAS DIAMANTE</v>
      </c>
      <c r="Q2600" s="10">
        <f>VLOOKUP(D2600,Hoja2!C:D,2,0)</f>
        <v>7417.37</v>
      </c>
    </row>
    <row r="2601" spans="1:17" hidden="1" x14ac:dyDescent="0.2">
      <c r="A2601" s="2" t="s">
        <v>2618</v>
      </c>
      <c r="B2601" s="2" t="s">
        <v>4</v>
      </c>
      <c r="C2601" s="2">
        <v>7445</v>
      </c>
      <c r="D2601" s="2">
        <v>334552</v>
      </c>
      <c r="E2601" s="2">
        <v>3704</v>
      </c>
      <c r="F2601" s="17" t="s">
        <v>12455</v>
      </c>
      <c r="G2601" s="2" t="s">
        <v>5</v>
      </c>
      <c r="H2601" s="2" t="s">
        <v>4</v>
      </c>
      <c r="I2601" s="2" t="s">
        <v>6</v>
      </c>
      <c r="J2601" s="2" t="s">
        <v>7</v>
      </c>
      <c r="K2601" s="2" t="s">
        <v>8</v>
      </c>
      <c r="L2601" s="2" t="s">
        <v>9</v>
      </c>
      <c r="M2601" s="7">
        <f>IFERROR(INDEX(Hoja1!$B$1:$E$5279,MATCH(Data!$D2601,Hoja1!$B$1:$B$5279,),MATCH(Data!M$1,Hoja1!$B$1:$E$1,)),"ND")</f>
        <v>11402.7399</v>
      </c>
      <c r="N2601" s="7">
        <f>IFERROR(INDEX(Hoja1!$B$1:$E$5279,MATCH(Data!$D2601,Hoja1!$B$1:$B$5279,),MATCH(Data!N$1,Hoja1!$B$1:$E$1,)),"ND")</f>
        <v>14180</v>
      </c>
      <c r="O2601" s="7">
        <f>IFERROR(INDEX(Hoja1!$B$1:$E$5279,MATCH(Data!$D2601,Hoja1!$B$1:$B$5279,),MATCH(Data!O$1,Hoja1!$B$1:$E$1,)),"ND")</f>
        <v>0</v>
      </c>
      <c r="P2601" t="str">
        <f>VLOOKUP(D2601,Hoja2!C:E,3,0)</f>
        <v>ESTRELLAS DIAMANTE</v>
      </c>
      <c r="Q2601" s="10">
        <f>VLOOKUP(D2601,Hoja2!C:D,2,0)</f>
        <v>6300</v>
      </c>
    </row>
    <row r="2602" spans="1:17" hidden="1" x14ac:dyDescent="0.2">
      <c r="A2602" s="2" t="s">
        <v>2619</v>
      </c>
      <c r="B2602" s="2" t="s">
        <v>4</v>
      </c>
      <c r="C2602" s="2">
        <v>11829</v>
      </c>
      <c r="D2602" s="2">
        <v>334591</v>
      </c>
      <c r="E2602" s="2">
        <v>7191</v>
      </c>
      <c r="F2602" s="17" t="s">
        <v>12492</v>
      </c>
      <c r="G2602" s="2" t="s">
        <v>5</v>
      </c>
      <c r="H2602" s="2" t="s">
        <v>4</v>
      </c>
      <c r="I2602" s="2" t="s">
        <v>6</v>
      </c>
      <c r="J2602" s="2" t="s">
        <v>7</v>
      </c>
      <c r="K2602" s="2" t="s">
        <v>8</v>
      </c>
      <c r="L2602" s="2" t="s">
        <v>9</v>
      </c>
      <c r="M2602" s="7">
        <f>IFERROR(INDEX(Hoja1!$B$1:$E$5279,MATCH(Data!$D2602,Hoja1!$B$1:$B$5279,),MATCH(Data!M$1,Hoja1!$B$1:$E$1,)),"ND")</f>
        <v>9660.3850000000002</v>
      </c>
      <c r="N2602" s="7">
        <f>IFERROR(INDEX(Hoja1!$B$1:$E$5279,MATCH(Data!$D2602,Hoja1!$B$1:$B$5279,),MATCH(Data!N$1,Hoja1!$B$1:$E$1,)),"ND")</f>
        <v>12600</v>
      </c>
      <c r="O2602" s="7">
        <f>IFERROR(INDEX(Hoja1!$B$1:$E$5279,MATCH(Data!$D2602,Hoja1!$B$1:$B$5279,),MATCH(Data!O$1,Hoja1!$B$1:$E$1,)),"ND")</f>
        <v>33000</v>
      </c>
      <c r="P2602" t="str">
        <f>VLOOKUP(D2602,Hoja2!C:E,3,0)</f>
        <v>ESTRELLAS DIAMANTE</v>
      </c>
      <c r="Q2602" s="10">
        <f>VLOOKUP(D2602,Hoja2!C:D,2,0)</f>
        <v>0</v>
      </c>
    </row>
    <row r="2603" spans="1:17" hidden="1" x14ac:dyDescent="0.2">
      <c r="A2603" s="2" t="s">
        <v>2620</v>
      </c>
      <c r="B2603" s="2" t="s">
        <v>4</v>
      </c>
      <c r="C2603" s="2">
        <v>10516</v>
      </c>
      <c r="D2603" s="2">
        <v>334668</v>
      </c>
      <c r="E2603" s="2">
        <v>1237</v>
      </c>
      <c r="F2603" s="17" t="s">
        <v>12458</v>
      </c>
      <c r="G2603" s="2" t="s">
        <v>5</v>
      </c>
      <c r="H2603" s="2" t="s">
        <v>4</v>
      </c>
      <c r="I2603" s="2" t="s">
        <v>6</v>
      </c>
      <c r="J2603" s="2" t="s">
        <v>7</v>
      </c>
      <c r="K2603" s="2" t="s">
        <v>8</v>
      </c>
      <c r="L2603" s="2" t="s">
        <v>9</v>
      </c>
      <c r="M2603" s="7">
        <f>IFERROR(INDEX(Hoja1!$B$1:$E$5279,MATCH(Data!$D2603,Hoja1!$B$1:$B$5279,),MATCH(Data!M$1,Hoja1!$B$1:$E$1,)),"ND")</f>
        <v>12486.1432</v>
      </c>
      <c r="N2603" s="7">
        <f>IFERROR(INDEX(Hoja1!$B$1:$E$5279,MATCH(Data!$D2603,Hoja1!$B$1:$B$5279,),MATCH(Data!N$1,Hoja1!$B$1:$E$1,)),"ND")</f>
        <v>15000</v>
      </c>
      <c r="O2603" s="7">
        <f>IFERROR(INDEX(Hoja1!$B$1:$E$5279,MATCH(Data!$D2603,Hoja1!$B$1:$B$5279,),MATCH(Data!O$1,Hoja1!$B$1:$E$1,)),"ND")</f>
        <v>0</v>
      </c>
      <c r="P2603" t="str">
        <f>VLOOKUP(D2603,Hoja2!C:E,3,0)</f>
        <v>ESTRELLAS DIAMANTE</v>
      </c>
      <c r="Q2603" s="10">
        <f>VLOOKUP(D2603,Hoja2!C:D,2,0)</f>
        <v>6500</v>
      </c>
    </row>
    <row r="2604" spans="1:17" hidden="1" x14ac:dyDescent="0.2">
      <c r="A2604" s="2" t="s">
        <v>2621</v>
      </c>
      <c r="B2604" s="2" t="s">
        <v>4</v>
      </c>
      <c r="C2604" s="2">
        <v>10457</v>
      </c>
      <c r="D2604" s="2">
        <v>334950</v>
      </c>
      <c r="E2604" s="2">
        <v>1237</v>
      </c>
      <c r="F2604" s="17" t="s">
        <v>12458</v>
      </c>
      <c r="G2604" s="2" t="s">
        <v>5</v>
      </c>
      <c r="H2604" s="2" t="s">
        <v>4</v>
      </c>
      <c r="I2604" s="2" t="s">
        <v>6</v>
      </c>
      <c r="J2604" s="2" t="s">
        <v>7</v>
      </c>
      <c r="K2604" s="2" t="s">
        <v>8</v>
      </c>
      <c r="L2604" s="2" t="s">
        <v>9</v>
      </c>
      <c r="M2604" s="7">
        <f>IFERROR(INDEX(Hoja1!$B$1:$E$5279,MATCH(Data!$D2604,Hoja1!$B$1:$B$5279,),MATCH(Data!M$1,Hoja1!$B$1:$E$1,)),"ND")</f>
        <v>1051.2799</v>
      </c>
      <c r="N2604" s="7">
        <f>IFERROR(INDEX(Hoja1!$B$1:$E$5279,MATCH(Data!$D2604,Hoja1!$B$1:$B$5279,),MATCH(Data!N$1,Hoja1!$B$1:$E$1,)),"ND")</f>
        <v>0</v>
      </c>
      <c r="O2604" s="7">
        <f>IFERROR(INDEX(Hoja1!$B$1:$E$5279,MATCH(Data!$D2604,Hoja1!$B$1:$B$5279,),MATCH(Data!O$1,Hoja1!$B$1:$E$1,)),"ND")</f>
        <v>0</v>
      </c>
      <c r="P2604" t="str">
        <f>VLOOKUP(D2604,Hoja2!C:E,3,0)</f>
        <v>ESTRELLAS DIAMANTE</v>
      </c>
      <c r="Q2604" s="10">
        <f>VLOOKUP(D2604,Hoja2!C:D,2,0)</f>
        <v>6000</v>
      </c>
    </row>
    <row r="2605" spans="1:17" hidden="1" x14ac:dyDescent="0.2">
      <c r="A2605" s="2" t="s">
        <v>2622</v>
      </c>
      <c r="B2605" s="2" t="s">
        <v>4</v>
      </c>
      <c r="C2605" s="2">
        <v>11416</v>
      </c>
      <c r="D2605" s="2">
        <v>335111</v>
      </c>
      <c r="E2605" s="2">
        <v>5289</v>
      </c>
      <c r="F2605" s="17" t="s">
        <v>12559</v>
      </c>
      <c r="G2605" s="2" t="s">
        <v>5</v>
      </c>
      <c r="H2605" s="2" t="s">
        <v>4</v>
      </c>
      <c r="I2605" s="2" t="s">
        <v>6</v>
      </c>
      <c r="J2605" s="2" t="s">
        <v>7</v>
      </c>
      <c r="K2605" s="2" t="s">
        <v>8</v>
      </c>
      <c r="L2605" s="2" t="s">
        <v>9</v>
      </c>
      <c r="M2605" s="7">
        <f>IFERROR(INDEX(Hoja1!$B$1:$E$5279,MATCH(Data!$D2605,Hoja1!$B$1:$B$5279,),MATCH(Data!M$1,Hoja1!$B$1:$E$1,)),"ND")</f>
        <v>9938.3467000000001</v>
      </c>
      <c r="N2605" s="7">
        <f>IFERROR(INDEX(Hoja1!$B$1:$E$5279,MATCH(Data!$D2605,Hoja1!$B$1:$B$5279,),MATCH(Data!N$1,Hoja1!$B$1:$E$1,)),"ND")</f>
        <v>20000</v>
      </c>
      <c r="O2605" s="7">
        <f>IFERROR(INDEX(Hoja1!$B$1:$E$5279,MATCH(Data!$D2605,Hoja1!$B$1:$B$5279,),MATCH(Data!O$1,Hoja1!$B$1:$E$1,)),"ND")</f>
        <v>143000</v>
      </c>
      <c r="P2605" t="str">
        <f>VLOOKUP(D2605,Hoja2!C:E,3,0)</f>
        <v>ESTRELLAS DIAMANTE</v>
      </c>
      <c r="Q2605" s="10">
        <f>VLOOKUP(D2605,Hoja2!C:D,2,0)</f>
        <v>3069.2</v>
      </c>
    </row>
    <row r="2606" spans="1:17" hidden="1" x14ac:dyDescent="0.2">
      <c r="A2606" s="2" t="s">
        <v>2623</v>
      </c>
      <c r="B2606" s="2" t="s">
        <v>4</v>
      </c>
      <c r="C2606" s="2">
        <v>8432</v>
      </c>
      <c r="D2606" s="2">
        <v>335504</v>
      </c>
      <c r="E2606" s="2">
        <v>3002</v>
      </c>
      <c r="F2606" s="17" t="s">
        <v>12480</v>
      </c>
      <c r="G2606" s="2" t="s">
        <v>5</v>
      </c>
      <c r="H2606" s="2" t="s">
        <v>4</v>
      </c>
      <c r="I2606" s="2" t="s">
        <v>6</v>
      </c>
      <c r="J2606" s="2" t="s">
        <v>7</v>
      </c>
      <c r="K2606" s="2" t="s">
        <v>8</v>
      </c>
      <c r="L2606" s="2" t="s">
        <v>9</v>
      </c>
      <c r="M2606" s="7">
        <f>IFERROR(INDEX(Hoja1!$B$1:$E$5279,MATCH(Data!$D2606,Hoja1!$B$1:$B$5279,),MATCH(Data!M$1,Hoja1!$B$1:$E$1,)),"ND")</f>
        <v>26681.401600000001</v>
      </c>
      <c r="N2606" s="7">
        <f>IFERROR(INDEX(Hoja1!$B$1:$E$5279,MATCH(Data!$D2606,Hoja1!$B$1:$B$5279,),MATCH(Data!N$1,Hoja1!$B$1:$E$1,)),"ND")</f>
        <v>6000</v>
      </c>
      <c r="O2606" s="7">
        <f>IFERROR(INDEX(Hoja1!$B$1:$E$5279,MATCH(Data!$D2606,Hoja1!$B$1:$B$5279,),MATCH(Data!O$1,Hoja1!$B$1:$E$1,)),"ND")</f>
        <v>0</v>
      </c>
      <c r="P2606" t="str">
        <f>VLOOKUP(D2606,Hoja2!C:E,3,0)</f>
        <v>ESTRELLAS DIAMANTE</v>
      </c>
      <c r="Q2606" s="10">
        <f>VLOOKUP(D2606,Hoja2!C:D,2,0)</f>
        <v>7000</v>
      </c>
    </row>
    <row r="2607" spans="1:17" hidden="1" x14ac:dyDescent="0.2">
      <c r="A2607" s="2" t="s">
        <v>2624</v>
      </c>
      <c r="B2607" s="2" t="s">
        <v>12</v>
      </c>
      <c r="C2607" s="2">
        <v>4664</v>
      </c>
      <c r="D2607" s="2">
        <v>335641</v>
      </c>
      <c r="E2607" s="2">
        <v>2627</v>
      </c>
      <c r="F2607" s="17" t="s">
        <v>12469</v>
      </c>
      <c r="G2607" s="2" t="s">
        <v>5</v>
      </c>
      <c r="H2607" s="2" t="s">
        <v>2074</v>
      </c>
      <c r="I2607" s="2" t="s">
        <v>6</v>
      </c>
      <c r="J2607" s="2" t="s">
        <v>7</v>
      </c>
      <c r="K2607" s="2" t="s">
        <v>8</v>
      </c>
      <c r="L2607" s="2" t="s">
        <v>9</v>
      </c>
      <c r="M2607" s="7" t="str">
        <f>IFERROR(INDEX(Hoja1!$B$1:$E$5279,MATCH(Data!$D2607,Hoja1!$B$1:$B$5279,),MATCH(Data!M$1,Hoja1!$B$1:$E$1,)),"ND")</f>
        <v>ND</v>
      </c>
      <c r="N2607" s="7" t="str">
        <f>IFERROR(INDEX(Hoja1!$B$1:$E$5279,MATCH(Data!$D2607,Hoja1!$B$1:$B$5279,),MATCH(Data!N$1,Hoja1!$B$1:$E$1,)),"ND")</f>
        <v>ND</v>
      </c>
      <c r="O2607" s="7" t="str">
        <f>IFERROR(INDEX(Hoja1!$B$1:$E$5279,MATCH(Data!$D2607,Hoja1!$B$1:$B$5279,),MATCH(Data!O$1,Hoja1!$B$1:$E$1,)),"ND")</f>
        <v>ND</v>
      </c>
      <c r="P2607" t="str">
        <f>VLOOKUP(D2607,Hoja2!C:E,3,0)</f>
        <v>ESTRELLAS PATRIMONIALES</v>
      </c>
      <c r="Q2607" s="10">
        <f>VLOOKUP(D2607,Hoja2!C:D,2,0)</f>
        <v>0</v>
      </c>
    </row>
    <row r="2608" spans="1:17" hidden="1" x14ac:dyDescent="0.2">
      <c r="A2608" s="2" t="s">
        <v>2625</v>
      </c>
      <c r="B2608" s="2" t="s">
        <v>4</v>
      </c>
      <c r="C2608" s="2">
        <v>11570</v>
      </c>
      <c r="D2608" s="2">
        <v>335675</v>
      </c>
      <c r="E2608" s="2">
        <v>1237</v>
      </c>
      <c r="F2608" s="17" t="s">
        <v>12458</v>
      </c>
      <c r="G2608" s="2" t="s">
        <v>5</v>
      </c>
      <c r="H2608" s="2" t="s">
        <v>4</v>
      </c>
      <c r="I2608" s="2" t="s">
        <v>6</v>
      </c>
      <c r="J2608" s="2" t="s">
        <v>7</v>
      </c>
      <c r="K2608" s="2" t="s">
        <v>8</v>
      </c>
      <c r="L2608" s="2" t="s">
        <v>9</v>
      </c>
      <c r="M2608" s="7">
        <f>IFERROR(INDEX(Hoja1!$B$1:$E$5279,MATCH(Data!$D2608,Hoja1!$B$1:$B$5279,),MATCH(Data!M$1,Hoja1!$B$1:$E$1,)),"ND")</f>
        <v>63624.758300000001</v>
      </c>
      <c r="N2608" s="7">
        <f>IFERROR(INDEX(Hoja1!$B$1:$E$5279,MATCH(Data!$D2608,Hoja1!$B$1:$B$5279,),MATCH(Data!N$1,Hoja1!$B$1:$E$1,)),"ND")</f>
        <v>11250</v>
      </c>
      <c r="O2608" s="7">
        <f>IFERROR(INDEX(Hoja1!$B$1:$E$5279,MATCH(Data!$D2608,Hoja1!$B$1:$B$5279,),MATCH(Data!O$1,Hoja1!$B$1:$E$1,)),"ND")</f>
        <v>83422.350000000006</v>
      </c>
      <c r="P2608" t="str">
        <f>VLOOKUP(D2608,Hoja2!C:E,3,0)</f>
        <v>ESTRELLAS DIAMANTE</v>
      </c>
      <c r="Q2608" s="10">
        <f>VLOOKUP(D2608,Hoja2!C:D,2,0)</f>
        <v>10500</v>
      </c>
    </row>
    <row r="2609" spans="1:17" hidden="1" x14ac:dyDescent="0.2">
      <c r="A2609" s="2" t="s">
        <v>2626</v>
      </c>
      <c r="B2609" s="2" t="s">
        <v>12</v>
      </c>
      <c r="C2609" s="2">
        <v>327</v>
      </c>
      <c r="D2609" s="2">
        <v>335860</v>
      </c>
      <c r="E2609" s="2">
        <v>5823</v>
      </c>
      <c r="F2609" s="17" t="s">
        <v>12460</v>
      </c>
      <c r="G2609" s="2" t="s">
        <v>5</v>
      </c>
      <c r="H2609" s="2" t="s">
        <v>4</v>
      </c>
      <c r="I2609" s="2" t="s">
        <v>6</v>
      </c>
      <c r="J2609" s="2" t="s">
        <v>7</v>
      </c>
      <c r="K2609" s="2" t="s">
        <v>8</v>
      </c>
      <c r="L2609" s="2" t="s">
        <v>9</v>
      </c>
      <c r="M2609" s="7" t="str">
        <f>IFERROR(INDEX(Hoja1!$B$1:$E$5279,MATCH(Data!$D2609,Hoja1!$B$1:$B$5279,),MATCH(Data!M$1,Hoja1!$B$1:$E$1,)),"ND")</f>
        <v>ND</v>
      </c>
      <c r="N2609" s="7" t="str">
        <f>IFERROR(INDEX(Hoja1!$B$1:$E$5279,MATCH(Data!$D2609,Hoja1!$B$1:$B$5279,),MATCH(Data!N$1,Hoja1!$B$1:$E$1,)),"ND")</f>
        <v>ND</v>
      </c>
      <c r="O2609" s="7" t="str">
        <f>IFERROR(INDEX(Hoja1!$B$1:$E$5279,MATCH(Data!$D2609,Hoja1!$B$1:$B$5279,),MATCH(Data!O$1,Hoja1!$B$1:$E$1,)),"ND")</f>
        <v>ND</v>
      </c>
      <c r="P2609" t="str">
        <f>VLOOKUP(D2609,Hoja2!C:E,3,0)</f>
        <v>ESTRELLAS DIAMANTE</v>
      </c>
      <c r="Q2609" s="10">
        <f>VLOOKUP(D2609,Hoja2!C:D,2,0)</f>
        <v>0</v>
      </c>
    </row>
    <row r="2610" spans="1:17" hidden="1" x14ac:dyDescent="0.2">
      <c r="A2610" s="2" t="s">
        <v>2627</v>
      </c>
      <c r="B2610" s="2" t="s">
        <v>4</v>
      </c>
      <c r="C2610" s="2">
        <v>6957</v>
      </c>
      <c r="D2610" s="2">
        <v>335989</v>
      </c>
      <c r="E2610" s="2">
        <v>3975</v>
      </c>
      <c r="F2610" s="17" t="s">
        <v>12467</v>
      </c>
      <c r="G2610" s="2" t="s">
        <v>5</v>
      </c>
      <c r="H2610" s="2" t="s">
        <v>4</v>
      </c>
      <c r="I2610" s="2" t="s">
        <v>6</v>
      </c>
      <c r="J2610" s="2" t="s">
        <v>7</v>
      </c>
      <c r="K2610" s="2" t="s">
        <v>8</v>
      </c>
      <c r="L2610" s="2" t="s">
        <v>9</v>
      </c>
      <c r="M2610" s="7">
        <f>IFERROR(INDEX(Hoja1!$B$1:$E$5279,MATCH(Data!$D2610,Hoja1!$B$1:$B$5279,),MATCH(Data!M$1,Hoja1!$B$1:$E$1,)),"ND")</f>
        <v>12361.6</v>
      </c>
      <c r="N2610" s="7">
        <f>IFERROR(INDEX(Hoja1!$B$1:$E$5279,MATCH(Data!$D2610,Hoja1!$B$1:$B$5279,),MATCH(Data!N$1,Hoja1!$B$1:$E$1,)),"ND")</f>
        <v>15000</v>
      </c>
      <c r="O2610" s="7">
        <f>IFERROR(INDEX(Hoja1!$B$1:$E$5279,MATCH(Data!$D2610,Hoja1!$B$1:$B$5279,),MATCH(Data!O$1,Hoja1!$B$1:$E$1,)),"ND")</f>
        <v>998243.60990000004</v>
      </c>
      <c r="P2610" t="str">
        <f>VLOOKUP(D2610,Hoja2!C:E,3,0)</f>
        <v>ESTRELLAS DIAMANTE</v>
      </c>
      <c r="Q2610" s="10">
        <f>VLOOKUP(D2610,Hoja2!C:D,2,0)</f>
        <v>20000</v>
      </c>
    </row>
    <row r="2611" spans="1:17" hidden="1" x14ac:dyDescent="0.2">
      <c r="A2611" s="2" t="s">
        <v>2628</v>
      </c>
      <c r="B2611" s="2" t="s">
        <v>4</v>
      </c>
      <c r="C2611" s="2">
        <v>5959</v>
      </c>
      <c r="D2611" s="2">
        <v>336022</v>
      </c>
      <c r="E2611" s="2">
        <v>8655</v>
      </c>
      <c r="F2611" s="17" t="s">
        <v>12453</v>
      </c>
      <c r="G2611" s="2" t="s">
        <v>5</v>
      </c>
      <c r="H2611" s="2" t="s">
        <v>4</v>
      </c>
      <c r="I2611" s="2" t="s">
        <v>6</v>
      </c>
      <c r="J2611" s="2" t="s">
        <v>7</v>
      </c>
      <c r="K2611" s="2" t="s">
        <v>8</v>
      </c>
      <c r="L2611" s="2" t="s">
        <v>9</v>
      </c>
      <c r="M2611" s="7">
        <f>IFERROR(INDEX(Hoja1!$B$1:$E$5279,MATCH(Data!$D2611,Hoja1!$B$1:$B$5279,),MATCH(Data!M$1,Hoja1!$B$1:$E$1,)),"ND")</f>
        <v>284948.55489999999</v>
      </c>
      <c r="N2611" s="7">
        <f>IFERROR(INDEX(Hoja1!$B$1:$E$5279,MATCH(Data!$D2611,Hoja1!$B$1:$B$5279,),MATCH(Data!N$1,Hoja1!$B$1:$E$1,)),"ND")</f>
        <v>22500</v>
      </c>
      <c r="O2611" s="7">
        <f>IFERROR(INDEX(Hoja1!$B$1:$E$5279,MATCH(Data!$D2611,Hoja1!$B$1:$B$5279,),MATCH(Data!O$1,Hoja1!$B$1:$E$1,)),"ND")</f>
        <v>0</v>
      </c>
      <c r="P2611" t="str">
        <f>VLOOKUP(D2611,Hoja2!C:E,3,0)</f>
        <v>ESTRELLAS DIAMANTE</v>
      </c>
      <c r="Q2611" s="10">
        <f>VLOOKUP(D2611,Hoja2!C:D,2,0)</f>
        <v>0</v>
      </c>
    </row>
    <row r="2612" spans="1:17" hidden="1" x14ac:dyDescent="0.2">
      <c r="A2612" s="2" t="s">
        <v>2629</v>
      </c>
      <c r="B2612" s="2" t="s">
        <v>12</v>
      </c>
      <c r="C2612" s="2">
        <v>9046</v>
      </c>
      <c r="D2612" s="2">
        <v>336053</v>
      </c>
      <c r="E2612" s="2">
        <v>1910</v>
      </c>
      <c r="F2612" s="17" t="s">
        <v>12475</v>
      </c>
      <c r="G2612" s="2" t="s">
        <v>5</v>
      </c>
      <c r="H2612" s="2" t="s">
        <v>4</v>
      </c>
      <c r="I2612" s="2" t="s">
        <v>6</v>
      </c>
      <c r="J2612" s="2" t="s">
        <v>7</v>
      </c>
      <c r="K2612" s="2" t="s">
        <v>8</v>
      </c>
      <c r="L2612" s="2" t="s">
        <v>9</v>
      </c>
      <c r="M2612" s="7" t="str">
        <f>IFERROR(INDEX(Hoja1!$B$1:$E$5279,MATCH(Data!$D2612,Hoja1!$B$1:$B$5279,),MATCH(Data!M$1,Hoja1!$B$1:$E$1,)),"ND")</f>
        <v>ND</v>
      </c>
      <c r="N2612" s="7" t="str">
        <f>IFERROR(INDEX(Hoja1!$B$1:$E$5279,MATCH(Data!$D2612,Hoja1!$B$1:$B$5279,),MATCH(Data!N$1,Hoja1!$B$1:$E$1,)),"ND")</f>
        <v>ND</v>
      </c>
      <c r="O2612" s="7" t="str">
        <f>IFERROR(INDEX(Hoja1!$B$1:$E$5279,MATCH(Data!$D2612,Hoja1!$B$1:$B$5279,),MATCH(Data!O$1,Hoja1!$B$1:$E$1,)),"ND")</f>
        <v>ND</v>
      </c>
      <c r="P2612" t="str">
        <f>VLOOKUP(D2612,Hoja2!C:E,3,0)</f>
        <v>ESTRELLAS DIAMANTE</v>
      </c>
      <c r="Q2612" s="10">
        <f>VLOOKUP(D2612,Hoja2!C:D,2,0)</f>
        <v>4000</v>
      </c>
    </row>
    <row r="2613" spans="1:17" hidden="1" x14ac:dyDescent="0.2">
      <c r="A2613" s="2" t="s">
        <v>2630</v>
      </c>
      <c r="B2613" s="2" t="s">
        <v>4</v>
      </c>
      <c r="C2613" s="2">
        <v>8733</v>
      </c>
      <c r="D2613" s="2">
        <v>336123</v>
      </c>
      <c r="E2613" s="2">
        <v>8782</v>
      </c>
      <c r="F2613" s="17" t="s">
        <v>12497</v>
      </c>
      <c r="G2613" s="2" t="s">
        <v>5</v>
      </c>
      <c r="H2613" s="2" t="s">
        <v>4</v>
      </c>
      <c r="I2613" s="2" t="s">
        <v>6</v>
      </c>
      <c r="J2613" s="2" t="s">
        <v>7</v>
      </c>
      <c r="K2613" s="2" t="s">
        <v>8</v>
      </c>
      <c r="L2613" s="2" t="s">
        <v>9</v>
      </c>
      <c r="M2613" s="7">
        <f>IFERROR(INDEX(Hoja1!$B$1:$E$5279,MATCH(Data!$D2613,Hoja1!$B$1:$B$5279,),MATCH(Data!M$1,Hoja1!$B$1:$E$1,)),"ND")</f>
        <v>160760.19159999999</v>
      </c>
      <c r="N2613" s="7">
        <f>IFERROR(INDEX(Hoja1!$B$1:$E$5279,MATCH(Data!$D2613,Hoja1!$B$1:$B$5279,),MATCH(Data!N$1,Hoja1!$B$1:$E$1,)),"ND")</f>
        <v>16880</v>
      </c>
      <c r="O2613" s="7">
        <f>IFERROR(INDEX(Hoja1!$B$1:$E$5279,MATCH(Data!$D2613,Hoja1!$B$1:$B$5279,),MATCH(Data!O$1,Hoja1!$B$1:$E$1,)),"ND")</f>
        <v>0</v>
      </c>
      <c r="P2613" t="str">
        <f>VLOOKUP(D2613,Hoja2!C:E,3,0)</f>
        <v>ESTRELLAS DIAMANTE</v>
      </c>
      <c r="Q2613" s="10">
        <f>VLOOKUP(D2613,Hoja2!C:D,2,0)</f>
        <v>5000</v>
      </c>
    </row>
    <row r="2614" spans="1:17" hidden="1" x14ac:dyDescent="0.2">
      <c r="A2614" s="2" t="s">
        <v>2631</v>
      </c>
      <c r="B2614" s="2" t="s">
        <v>4</v>
      </c>
      <c r="C2614" s="2">
        <v>9856</v>
      </c>
      <c r="D2614" s="2">
        <v>336624</v>
      </c>
      <c r="E2614" s="2">
        <v>2066</v>
      </c>
      <c r="F2614" s="17" t="s">
        <v>12490</v>
      </c>
      <c r="G2614" s="2" t="s">
        <v>5</v>
      </c>
      <c r="H2614" s="2" t="s">
        <v>4</v>
      </c>
      <c r="I2614" s="2" t="s">
        <v>6</v>
      </c>
      <c r="J2614" s="2" t="s">
        <v>7</v>
      </c>
      <c r="K2614" s="2" t="s">
        <v>8</v>
      </c>
      <c r="L2614" s="2" t="s">
        <v>9</v>
      </c>
      <c r="M2614" s="7">
        <f>IFERROR(INDEX(Hoja1!$B$1:$E$5279,MATCH(Data!$D2614,Hoja1!$B$1:$B$5279,),MATCH(Data!M$1,Hoja1!$B$1:$E$1,)),"ND")</f>
        <v>1953.7833000000001</v>
      </c>
      <c r="N2614" s="7">
        <f>IFERROR(INDEX(Hoja1!$B$1:$E$5279,MATCH(Data!$D2614,Hoja1!$B$1:$B$5279,),MATCH(Data!N$1,Hoja1!$B$1:$E$1,)),"ND")</f>
        <v>15000</v>
      </c>
      <c r="O2614" s="7">
        <f>IFERROR(INDEX(Hoja1!$B$1:$E$5279,MATCH(Data!$D2614,Hoja1!$B$1:$B$5279,),MATCH(Data!O$1,Hoja1!$B$1:$E$1,)),"ND")</f>
        <v>224784</v>
      </c>
      <c r="P2614" t="str">
        <f>VLOOKUP(D2614,Hoja2!C:E,3,0)</f>
        <v>ESTRELLAS DIAMANTE</v>
      </c>
      <c r="Q2614" s="10">
        <f>VLOOKUP(D2614,Hoja2!C:D,2,0)</f>
        <v>8000</v>
      </c>
    </row>
    <row r="2615" spans="1:17" hidden="1" x14ac:dyDescent="0.2">
      <c r="A2615" s="2" t="s">
        <v>2632</v>
      </c>
      <c r="B2615" s="2" t="s">
        <v>4</v>
      </c>
      <c r="C2615" s="2">
        <v>8974</v>
      </c>
      <c r="D2615" s="2">
        <v>336900</v>
      </c>
      <c r="E2615" s="2">
        <v>1910</v>
      </c>
      <c r="F2615" s="17" t="s">
        <v>12475</v>
      </c>
      <c r="G2615" s="2" t="s">
        <v>5</v>
      </c>
      <c r="H2615" s="2" t="s">
        <v>4</v>
      </c>
      <c r="I2615" s="2" t="s">
        <v>6</v>
      </c>
      <c r="J2615" s="2" t="s">
        <v>7</v>
      </c>
      <c r="K2615" s="2" t="s">
        <v>8</v>
      </c>
      <c r="L2615" s="2" t="s">
        <v>9</v>
      </c>
      <c r="M2615" s="7">
        <f>IFERROR(INDEX(Hoja1!$B$1:$E$5279,MATCH(Data!$D2615,Hoja1!$B$1:$B$5279,),MATCH(Data!M$1,Hoja1!$B$1:$E$1,)),"ND")</f>
        <v>1069.9649999999999</v>
      </c>
      <c r="N2615" s="7">
        <f>IFERROR(INDEX(Hoja1!$B$1:$E$5279,MATCH(Data!$D2615,Hoja1!$B$1:$B$5279,),MATCH(Data!N$1,Hoja1!$B$1:$E$1,)),"ND")</f>
        <v>12150</v>
      </c>
      <c r="O2615" s="7">
        <f>IFERROR(INDEX(Hoja1!$B$1:$E$5279,MATCH(Data!$D2615,Hoja1!$B$1:$B$5279,),MATCH(Data!O$1,Hoja1!$B$1:$E$1,)),"ND")</f>
        <v>0</v>
      </c>
      <c r="P2615" t="str">
        <f>VLOOKUP(D2615,Hoja2!C:E,3,0)</f>
        <v>ESTRELLAS DIAMANTE</v>
      </c>
      <c r="Q2615" s="10">
        <f>VLOOKUP(D2615,Hoja2!C:D,2,0)</f>
        <v>15000</v>
      </c>
    </row>
    <row r="2616" spans="1:17" hidden="1" x14ac:dyDescent="0.2">
      <c r="A2616" s="2" t="s">
        <v>2633</v>
      </c>
      <c r="B2616" s="2" t="s">
        <v>4</v>
      </c>
      <c r="C2616" s="2">
        <v>10546</v>
      </c>
      <c r="D2616" s="2">
        <v>337260</v>
      </c>
      <c r="E2616" s="2">
        <v>5382</v>
      </c>
      <c r="F2616" s="17" t="s">
        <v>12471</v>
      </c>
      <c r="G2616" s="2" t="s">
        <v>5</v>
      </c>
      <c r="H2616" s="2" t="s">
        <v>4</v>
      </c>
      <c r="I2616" s="2" t="s">
        <v>6</v>
      </c>
      <c r="J2616" s="2" t="s">
        <v>7</v>
      </c>
      <c r="K2616" s="2" t="s">
        <v>8</v>
      </c>
      <c r="L2616" s="2" t="s">
        <v>9</v>
      </c>
      <c r="M2616" s="7">
        <f>IFERROR(INDEX(Hoja1!$B$1:$E$5279,MATCH(Data!$D2616,Hoja1!$B$1:$B$5279,),MATCH(Data!M$1,Hoja1!$B$1:$E$1,)),"ND")</f>
        <v>1142.9966999999999</v>
      </c>
      <c r="N2616" s="7">
        <f>IFERROR(INDEX(Hoja1!$B$1:$E$5279,MATCH(Data!$D2616,Hoja1!$B$1:$B$5279,),MATCH(Data!N$1,Hoja1!$B$1:$E$1,)),"ND")</f>
        <v>12000</v>
      </c>
      <c r="O2616" s="7">
        <f>IFERROR(INDEX(Hoja1!$B$1:$E$5279,MATCH(Data!$D2616,Hoja1!$B$1:$B$5279,),MATCH(Data!O$1,Hoja1!$B$1:$E$1,)),"ND")</f>
        <v>85553.68</v>
      </c>
      <c r="P2616" t="str">
        <f>VLOOKUP(D2616,Hoja2!C:E,3,0)</f>
        <v>ESTRELLAS DIAMANTE</v>
      </c>
      <c r="Q2616" s="10">
        <f>VLOOKUP(D2616,Hoja2!C:D,2,0)</f>
        <v>6238</v>
      </c>
    </row>
    <row r="2617" spans="1:17" x14ac:dyDescent="0.2">
      <c r="A2617" s="2" t="s">
        <v>2634</v>
      </c>
      <c r="B2617" s="2" t="s">
        <v>4</v>
      </c>
      <c r="C2617" s="2">
        <v>10037</v>
      </c>
      <c r="D2617" s="2">
        <v>337516</v>
      </c>
      <c r="E2617" s="2">
        <v>7900</v>
      </c>
      <c r="F2617" s="17" t="s">
        <v>12557</v>
      </c>
      <c r="G2617" s="2" t="s">
        <v>5</v>
      </c>
      <c r="H2617" s="2" t="s">
        <v>4</v>
      </c>
      <c r="I2617" s="2" t="s">
        <v>6</v>
      </c>
      <c r="J2617" s="2" t="s">
        <v>7</v>
      </c>
      <c r="K2617" s="2" t="s">
        <v>8</v>
      </c>
      <c r="L2617" s="2" t="s">
        <v>9</v>
      </c>
      <c r="M2617" s="7">
        <f>IFERROR(INDEX(Hoja1!$B$1:$E$5279,MATCH(Data!$D2617,Hoja1!$B$1:$B$5279,),MATCH(Data!M$1,Hoja1!$B$1:$E$1,)),"ND")</f>
        <v>91496.759900000005</v>
      </c>
      <c r="N2617" s="7">
        <f>IFERROR(INDEX(Hoja1!$B$1:$E$5279,MATCH(Data!$D2617,Hoja1!$B$1:$B$5279,),MATCH(Data!N$1,Hoja1!$B$1:$E$1,)),"ND")</f>
        <v>16650</v>
      </c>
      <c r="O2617" s="7">
        <f>IFERROR(INDEX(Hoja1!$B$1:$E$5279,MATCH(Data!$D2617,Hoja1!$B$1:$B$5279,),MATCH(Data!O$1,Hoja1!$B$1:$E$1,)),"ND")</f>
        <v>74782.100000000006</v>
      </c>
      <c r="P2617" t="str">
        <f>VLOOKUP(D2617,Hoja2!C:E,3,0)</f>
        <v>ESTRELLAS DIAMANTE</v>
      </c>
      <c r="Q2617" s="10">
        <f>VLOOKUP(D2617,Hoja2!C:D,2,0)</f>
        <v>7000</v>
      </c>
    </row>
    <row r="2618" spans="1:17" hidden="1" x14ac:dyDescent="0.2">
      <c r="A2618" s="2" t="s">
        <v>2635</v>
      </c>
      <c r="B2618" s="2" t="s">
        <v>4</v>
      </c>
      <c r="C2618" s="2">
        <v>10627</v>
      </c>
      <c r="D2618" s="2">
        <v>337660</v>
      </c>
      <c r="E2618" s="2">
        <v>4775</v>
      </c>
      <c r="F2618" s="17" t="s">
        <v>12477</v>
      </c>
      <c r="G2618" s="2" t="s">
        <v>5</v>
      </c>
      <c r="H2618" s="2" t="s">
        <v>4</v>
      </c>
      <c r="I2618" s="2" t="s">
        <v>6</v>
      </c>
      <c r="J2618" s="2" t="s">
        <v>7</v>
      </c>
      <c r="K2618" s="2" t="s">
        <v>8</v>
      </c>
      <c r="L2618" s="2" t="s">
        <v>9</v>
      </c>
      <c r="M2618" s="7">
        <f>IFERROR(INDEX(Hoja1!$B$1:$E$5279,MATCH(Data!$D2618,Hoja1!$B$1:$B$5279,),MATCH(Data!M$1,Hoja1!$B$1:$E$1,)),"ND")</f>
        <v>15583.1399</v>
      </c>
      <c r="N2618" s="7">
        <f>IFERROR(INDEX(Hoja1!$B$1:$E$5279,MATCH(Data!$D2618,Hoja1!$B$1:$B$5279,),MATCH(Data!N$1,Hoja1!$B$1:$E$1,)),"ND")</f>
        <v>11100</v>
      </c>
      <c r="O2618" s="7">
        <f>IFERROR(INDEX(Hoja1!$B$1:$E$5279,MATCH(Data!$D2618,Hoja1!$B$1:$B$5279,),MATCH(Data!O$1,Hoja1!$B$1:$E$1,)),"ND")</f>
        <v>0</v>
      </c>
      <c r="P2618" t="str">
        <f>VLOOKUP(D2618,Hoja2!C:E,3,0)</f>
        <v>ESTRELLAS DIAMANTE</v>
      </c>
      <c r="Q2618" s="10">
        <f>VLOOKUP(D2618,Hoja2!C:D,2,0)</f>
        <v>6000</v>
      </c>
    </row>
    <row r="2619" spans="1:17" hidden="1" x14ac:dyDescent="0.2">
      <c r="A2619" s="2" t="s">
        <v>2636</v>
      </c>
      <c r="B2619" s="2" t="s">
        <v>12</v>
      </c>
      <c r="C2619" s="2">
        <v>1177</v>
      </c>
      <c r="D2619" s="2">
        <v>338230</v>
      </c>
      <c r="E2619" s="2">
        <v>2627</v>
      </c>
      <c r="F2619" s="17" t="s">
        <v>12469</v>
      </c>
      <c r="G2619" s="2" t="s">
        <v>5</v>
      </c>
      <c r="H2619" s="2" t="s">
        <v>4</v>
      </c>
      <c r="I2619" s="2" t="s">
        <v>6</v>
      </c>
      <c r="J2619" s="2" t="s">
        <v>7</v>
      </c>
      <c r="K2619" s="2" t="s">
        <v>8</v>
      </c>
      <c r="L2619" s="2" t="s">
        <v>9</v>
      </c>
      <c r="M2619" s="7" t="str">
        <f>IFERROR(INDEX(Hoja1!$B$1:$E$5279,MATCH(Data!$D2619,Hoja1!$B$1:$B$5279,),MATCH(Data!M$1,Hoja1!$B$1:$E$1,)),"ND")</f>
        <v>ND</v>
      </c>
      <c r="N2619" s="7" t="str">
        <f>IFERROR(INDEX(Hoja1!$B$1:$E$5279,MATCH(Data!$D2619,Hoja1!$B$1:$B$5279,),MATCH(Data!N$1,Hoja1!$B$1:$E$1,)),"ND")</f>
        <v>ND</v>
      </c>
      <c r="O2619" s="7" t="str">
        <f>IFERROR(INDEX(Hoja1!$B$1:$E$5279,MATCH(Data!$D2619,Hoja1!$B$1:$B$5279,),MATCH(Data!O$1,Hoja1!$B$1:$E$1,)),"ND")</f>
        <v>ND</v>
      </c>
      <c r="P2619" t="str">
        <f>VLOOKUP(D2619,Hoja2!C:E,3,0)</f>
        <v>ESTRELLAS DIAMANTE</v>
      </c>
      <c r="Q2619" s="10">
        <f>VLOOKUP(D2619,Hoja2!C:D,2,0)</f>
        <v>3400</v>
      </c>
    </row>
    <row r="2620" spans="1:17" hidden="1" x14ac:dyDescent="0.2">
      <c r="A2620" s="2" t="s">
        <v>2637</v>
      </c>
      <c r="B2620" s="2" t="s">
        <v>4</v>
      </c>
      <c r="C2620" s="2">
        <v>6459</v>
      </c>
      <c r="D2620" s="2">
        <v>338260</v>
      </c>
      <c r="E2620" s="2">
        <v>2938</v>
      </c>
      <c r="F2620" s="17" t="s">
        <v>12484</v>
      </c>
      <c r="G2620" s="2" t="s">
        <v>5</v>
      </c>
      <c r="H2620" s="2" t="s">
        <v>4</v>
      </c>
      <c r="I2620" s="2" t="s">
        <v>6</v>
      </c>
      <c r="J2620" s="2" t="s">
        <v>7</v>
      </c>
      <c r="K2620" s="2" t="s">
        <v>8</v>
      </c>
      <c r="L2620" s="2" t="s">
        <v>9</v>
      </c>
      <c r="M2620" s="7">
        <f>IFERROR(INDEX(Hoja1!$B$1:$E$5279,MATCH(Data!$D2620,Hoja1!$B$1:$B$5279,),MATCH(Data!M$1,Hoja1!$B$1:$E$1,)),"ND")</f>
        <v>142608.96830000001</v>
      </c>
      <c r="N2620" s="7">
        <f>IFERROR(INDEX(Hoja1!$B$1:$E$5279,MATCH(Data!$D2620,Hoja1!$B$1:$B$5279,),MATCH(Data!N$1,Hoja1!$B$1:$E$1,)),"ND")</f>
        <v>22500</v>
      </c>
      <c r="O2620" s="7">
        <f>IFERROR(INDEX(Hoja1!$B$1:$E$5279,MATCH(Data!$D2620,Hoja1!$B$1:$B$5279,),MATCH(Data!O$1,Hoja1!$B$1:$E$1,)),"ND")</f>
        <v>0</v>
      </c>
      <c r="P2620" t="str">
        <f>VLOOKUP(D2620,Hoja2!C:E,3,0)</f>
        <v>ESTRELLAS DIAMANTE</v>
      </c>
      <c r="Q2620" s="10">
        <f>VLOOKUP(D2620,Hoja2!C:D,2,0)</f>
        <v>0</v>
      </c>
    </row>
    <row r="2621" spans="1:17" hidden="1" x14ac:dyDescent="0.2">
      <c r="A2621" s="2" t="s">
        <v>2638</v>
      </c>
      <c r="B2621" s="2" t="s">
        <v>4</v>
      </c>
      <c r="C2621" s="2">
        <v>9981</v>
      </c>
      <c r="D2621" s="2">
        <v>338331</v>
      </c>
      <c r="E2621" s="2">
        <v>4775</v>
      </c>
      <c r="F2621" s="17" t="s">
        <v>12477</v>
      </c>
      <c r="G2621" s="2" t="s">
        <v>5</v>
      </c>
      <c r="H2621" s="2" t="s">
        <v>4</v>
      </c>
      <c r="I2621" s="2" t="s">
        <v>6</v>
      </c>
      <c r="J2621" s="2" t="s">
        <v>7</v>
      </c>
      <c r="K2621" s="2" t="s">
        <v>8</v>
      </c>
      <c r="L2621" s="2" t="s">
        <v>9</v>
      </c>
      <c r="M2621" s="7">
        <f>IFERROR(INDEX(Hoja1!$B$1:$E$5279,MATCH(Data!$D2621,Hoja1!$B$1:$B$5279,),MATCH(Data!M$1,Hoja1!$B$1:$E$1,)),"ND")</f>
        <v>5755.7398999999996</v>
      </c>
      <c r="N2621" s="7">
        <f>IFERROR(INDEX(Hoja1!$B$1:$E$5279,MATCH(Data!$D2621,Hoja1!$B$1:$B$5279,),MATCH(Data!N$1,Hoja1!$B$1:$E$1,)),"ND")</f>
        <v>10000</v>
      </c>
      <c r="O2621" s="7">
        <f>IFERROR(INDEX(Hoja1!$B$1:$E$5279,MATCH(Data!$D2621,Hoja1!$B$1:$B$5279,),MATCH(Data!O$1,Hoja1!$B$1:$E$1,)),"ND")</f>
        <v>225000</v>
      </c>
      <c r="P2621" t="str">
        <f>VLOOKUP(D2621,Hoja2!C:E,3,0)</f>
        <v>ESTRELLAS DIAMANTE</v>
      </c>
      <c r="Q2621" s="10">
        <f>VLOOKUP(D2621,Hoja2!C:D,2,0)</f>
        <v>1500</v>
      </c>
    </row>
    <row r="2622" spans="1:17" hidden="1" x14ac:dyDescent="0.2">
      <c r="A2622" s="2" t="s">
        <v>2639</v>
      </c>
      <c r="B2622" s="2" t="s">
        <v>12</v>
      </c>
      <c r="C2622" s="2">
        <v>5630</v>
      </c>
      <c r="D2622" s="2">
        <v>338505</v>
      </c>
      <c r="E2622" s="2">
        <v>8362</v>
      </c>
      <c r="F2622" s="17" t="s">
        <v>12473</v>
      </c>
      <c r="G2622" s="2" t="s">
        <v>5</v>
      </c>
      <c r="H2622" s="2" t="s">
        <v>4</v>
      </c>
      <c r="I2622" s="2" t="s">
        <v>6</v>
      </c>
      <c r="J2622" s="2" t="s">
        <v>7</v>
      </c>
      <c r="K2622" s="2" t="s">
        <v>8</v>
      </c>
      <c r="L2622" s="2" t="s">
        <v>9</v>
      </c>
      <c r="M2622" s="7" t="str">
        <f>IFERROR(INDEX(Hoja1!$B$1:$E$5279,MATCH(Data!$D2622,Hoja1!$B$1:$B$5279,),MATCH(Data!M$1,Hoja1!$B$1:$E$1,)),"ND")</f>
        <v>ND</v>
      </c>
      <c r="N2622" s="7" t="str">
        <f>IFERROR(INDEX(Hoja1!$B$1:$E$5279,MATCH(Data!$D2622,Hoja1!$B$1:$B$5279,),MATCH(Data!N$1,Hoja1!$B$1:$E$1,)),"ND")</f>
        <v>ND</v>
      </c>
      <c r="O2622" s="7" t="str">
        <f>IFERROR(INDEX(Hoja1!$B$1:$E$5279,MATCH(Data!$D2622,Hoja1!$B$1:$B$5279,),MATCH(Data!O$1,Hoja1!$B$1:$E$1,)),"ND")</f>
        <v>ND</v>
      </c>
      <c r="P2622" t="str">
        <f>VLOOKUP(D2622,Hoja2!C:E,3,0)</f>
        <v>ESTRELLAS DIAMANTE</v>
      </c>
      <c r="Q2622" s="10">
        <f>VLOOKUP(D2622,Hoja2!C:D,2,0)</f>
        <v>500</v>
      </c>
    </row>
    <row r="2623" spans="1:17" hidden="1" x14ac:dyDescent="0.2">
      <c r="A2623" s="2" t="s">
        <v>2640</v>
      </c>
      <c r="B2623" s="2" t="s">
        <v>4</v>
      </c>
      <c r="C2623" s="2">
        <v>7375</v>
      </c>
      <c r="D2623" s="2">
        <v>338723</v>
      </c>
      <c r="E2623" s="2">
        <v>6856</v>
      </c>
      <c r="F2623" s="17" t="s">
        <v>12494</v>
      </c>
      <c r="G2623" s="2" t="s">
        <v>5</v>
      </c>
      <c r="H2623" s="2" t="s">
        <v>4</v>
      </c>
      <c r="I2623" s="2" t="s">
        <v>6</v>
      </c>
      <c r="J2623" s="2" t="s">
        <v>7</v>
      </c>
      <c r="K2623" s="2" t="s">
        <v>8</v>
      </c>
      <c r="L2623" s="2" t="s">
        <v>9</v>
      </c>
      <c r="M2623" s="7">
        <f>IFERROR(INDEX(Hoja1!$B$1:$E$5279,MATCH(Data!$D2623,Hoja1!$B$1:$B$5279,),MATCH(Data!M$1,Hoja1!$B$1:$E$1,)),"ND")</f>
        <v>436537.28490000003</v>
      </c>
      <c r="N2623" s="7">
        <f>IFERROR(INDEX(Hoja1!$B$1:$E$5279,MATCH(Data!$D2623,Hoja1!$B$1:$B$5279,),MATCH(Data!N$1,Hoja1!$B$1:$E$1,)),"ND")</f>
        <v>0</v>
      </c>
      <c r="O2623" s="7">
        <f>IFERROR(INDEX(Hoja1!$B$1:$E$5279,MATCH(Data!$D2623,Hoja1!$B$1:$B$5279,),MATCH(Data!O$1,Hoja1!$B$1:$E$1,)),"ND")</f>
        <v>446600</v>
      </c>
      <c r="P2623" t="str">
        <f>VLOOKUP(D2623,Hoja2!C:E,3,0)</f>
        <v>ESTRELLAS DIAMANTE</v>
      </c>
      <c r="Q2623" s="10">
        <f>VLOOKUP(D2623,Hoja2!C:D,2,0)</f>
        <v>2176.13</v>
      </c>
    </row>
    <row r="2624" spans="1:17" hidden="1" x14ac:dyDescent="0.2">
      <c r="A2624" s="2" t="s">
        <v>2641</v>
      </c>
      <c r="B2624" s="2" t="s">
        <v>4</v>
      </c>
      <c r="C2624" s="2">
        <v>8621</v>
      </c>
      <c r="D2624" s="2">
        <v>339060</v>
      </c>
      <c r="E2624" s="2">
        <v>1910</v>
      </c>
      <c r="F2624" s="17" t="s">
        <v>12475</v>
      </c>
      <c r="G2624" s="2" t="s">
        <v>5</v>
      </c>
      <c r="H2624" s="2" t="s">
        <v>4</v>
      </c>
      <c r="I2624" s="2" t="s">
        <v>6</v>
      </c>
      <c r="J2624" s="2" t="s">
        <v>7</v>
      </c>
      <c r="K2624" s="2" t="s">
        <v>8</v>
      </c>
      <c r="L2624" s="2" t="s">
        <v>9</v>
      </c>
      <c r="M2624" s="7">
        <f>IFERROR(INDEX(Hoja1!$B$1:$E$5279,MATCH(Data!$D2624,Hoja1!$B$1:$B$5279,),MATCH(Data!M$1,Hoja1!$B$1:$E$1,)),"ND")</f>
        <v>40161.618300000002</v>
      </c>
      <c r="N2624" s="7">
        <f>IFERROR(INDEX(Hoja1!$B$1:$E$5279,MATCH(Data!$D2624,Hoja1!$B$1:$B$5279,),MATCH(Data!N$1,Hoja1!$B$1:$E$1,)),"ND")</f>
        <v>15000</v>
      </c>
      <c r="O2624" s="7">
        <f>IFERROR(INDEX(Hoja1!$B$1:$E$5279,MATCH(Data!$D2624,Hoja1!$B$1:$B$5279,),MATCH(Data!O$1,Hoja1!$B$1:$E$1,)),"ND")</f>
        <v>300000</v>
      </c>
      <c r="P2624" t="str">
        <f>VLOOKUP(D2624,Hoja2!C:E,3,0)</f>
        <v>ESTRELLAS DIAMANTE</v>
      </c>
      <c r="Q2624" s="10">
        <f>VLOOKUP(D2624,Hoja2!C:D,2,0)</f>
        <v>7000</v>
      </c>
    </row>
    <row r="2625" spans="1:17" hidden="1" x14ac:dyDescent="0.2">
      <c r="A2625" s="2" t="s">
        <v>2642</v>
      </c>
      <c r="B2625" s="2" t="s">
        <v>4</v>
      </c>
      <c r="C2625" s="2">
        <v>8625</v>
      </c>
      <c r="D2625" s="2">
        <v>339062</v>
      </c>
      <c r="E2625" s="2">
        <v>1910</v>
      </c>
      <c r="F2625" s="17" t="s">
        <v>12475</v>
      </c>
      <c r="G2625" s="2" t="s">
        <v>5</v>
      </c>
      <c r="H2625" s="2" t="s">
        <v>4</v>
      </c>
      <c r="I2625" s="2" t="s">
        <v>6</v>
      </c>
      <c r="J2625" s="2" t="s">
        <v>7</v>
      </c>
      <c r="K2625" s="2" t="s">
        <v>8</v>
      </c>
      <c r="L2625" s="2" t="s">
        <v>9</v>
      </c>
      <c r="M2625" s="7">
        <f>IFERROR(INDEX(Hoja1!$B$1:$E$5279,MATCH(Data!$D2625,Hoja1!$B$1:$B$5279,),MATCH(Data!M$1,Hoja1!$B$1:$E$1,)),"ND")</f>
        <v>220167.4167</v>
      </c>
      <c r="N2625" s="7">
        <f>IFERROR(INDEX(Hoja1!$B$1:$E$5279,MATCH(Data!$D2625,Hoja1!$B$1:$B$5279,),MATCH(Data!N$1,Hoja1!$B$1:$E$1,)),"ND")</f>
        <v>0</v>
      </c>
      <c r="O2625" s="7">
        <f>IFERROR(INDEX(Hoja1!$B$1:$E$5279,MATCH(Data!$D2625,Hoja1!$B$1:$B$5279,),MATCH(Data!O$1,Hoja1!$B$1:$E$1,)),"ND")</f>
        <v>300000</v>
      </c>
      <c r="P2625" t="str">
        <f>VLOOKUP(D2625,Hoja2!C:E,3,0)</f>
        <v>ESTRELLAS DIAMANTE</v>
      </c>
      <c r="Q2625" s="10">
        <f>VLOOKUP(D2625,Hoja2!C:D,2,0)</f>
        <v>7000</v>
      </c>
    </row>
    <row r="2626" spans="1:17" hidden="1" x14ac:dyDescent="0.2">
      <c r="A2626" s="2" t="s">
        <v>2643</v>
      </c>
      <c r="B2626" s="2" t="s">
        <v>12</v>
      </c>
      <c r="C2626" s="2">
        <v>2313</v>
      </c>
      <c r="D2626" s="2">
        <v>339565</v>
      </c>
      <c r="E2626" s="2">
        <v>3300</v>
      </c>
      <c r="F2626" s="17" t="s">
        <v>12488</v>
      </c>
      <c r="G2626" s="2" t="s">
        <v>5</v>
      </c>
      <c r="H2626" s="2" t="s">
        <v>2074</v>
      </c>
      <c r="I2626" s="2" t="s">
        <v>6</v>
      </c>
      <c r="J2626" s="2" t="s">
        <v>7</v>
      </c>
      <c r="K2626" s="2" t="s">
        <v>8</v>
      </c>
      <c r="L2626" s="2" t="s">
        <v>9</v>
      </c>
      <c r="M2626" s="7" t="str">
        <f>IFERROR(INDEX(Hoja1!$B$1:$E$5279,MATCH(Data!$D2626,Hoja1!$B$1:$B$5279,),MATCH(Data!M$1,Hoja1!$B$1:$E$1,)),"ND")</f>
        <v>ND</v>
      </c>
      <c r="N2626" s="7" t="str">
        <f>IFERROR(INDEX(Hoja1!$B$1:$E$5279,MATCH(Data!$D2626,Hoja1!$B$1:$B$5279,),MATCH(Data!N$1,Hoja1!$B$1:$E$1,)),"ND")</f>
        <v>ND</v>
      </c>
      <c r="O2626" s="7" t="str">
        <f>IFERROR(INDEX(Hoja1!$B$1:$E$5279,MATCH(Data!$D2626,Hoja1!$B$1:$B$5279,),MATCH(Data!O$1,Hoja1!$B$1:$E$1,)),"ND")</f>
        <v>ND</v>
      </c>
      <c r="P2626" t="str">
        <f>VLOOKUP(D2626,Hoja2!C:E,3,0)</f>
        <v>ESTRELLAS PATRIMONIALES</v>
      </c>
      <c r="Q2626" s="10">
        <f>VLOOKUP(D2626,Hoja2!C:D,2,0)</f>
        <v>0</v>
      </c>
    </row>
    <row r="2627" spans="1:17" hidden="1" x14ac:dyDescent="0.2">
      <c r="A2627" s="2" t="s">
        <v>2644</v>
      </c>
      <c r="B2627" s="2" t="s">
        <v>4</v>
      </c>
      <c r="C2627" s="2">
        <v>8775</v>
      </c>
      <c r="D2627" s="2">
        <v>339799</v>
      </c>
      <c r="E2627" s="2">
        <v>8782</v>
      </c>
      <c r="F2627" s="17" t="s">
        <v>12497</v>
      </c>
      <c r="G2627" s="2" t="s">
        <v>5</v>
      </c>
      <c r="H2627" s="2" t="s">
        <v>4</v>
      </c>
      <c r="I2627" s="2" t="s">
        <v>6</v>
      </c>
      <c r="J2627" s="2" t="s">
        <v>7</v>
      </c>
      <c r="K2627" s="2" t="s">
        <v>8</v>
      </c>
      <c r="L2627" s="2" t="s">
        <v>9</v>
      </c>
      <c r="M2627" s="7">
        <f>IFERROR(INDEX(Hoja1!$B$1:$E$5279,MATCH(Data!$D2627,Hoja1!$B$1:$B$5279,),MATCH(Data!M$1,Hoja1!$B$1:$E$1,)),"ND")</f>
        <v>431415.56170000002</v>
      </c>
      <c r="N2627" s="7">
        <f>IFERROR(INDEX(Hoja1!$B$1:$E$5279,MATCH(Data!$D2627,Hoja1!$B$1:$B$5279,),MATCH(Data!N$1,Hoja1!$B$1:$E$1,)),"ND")</f>
        <v>16550</v>
      </c>
      <c r="O2627" s="7">
        <f>IFERROR(INDEX(Hoja1!$B$1:$E$5279,MATCH(Data!$D2627,Hoja1!$B$1:$B$5279,),MATCH(Data!O$1,Hoja1!$B$1:$E$1,)),"ND")</f>
        <v>0</v>
      </c>
      <c r="P2627" t="str">
        <f>VLOOKUP(D2627,Hoja2!C:E,3,0)</f>
        <v>ESTRELLAS DIAMANTE</v>
      </c>
      <c r="Q2627" s="10">
        <f>VLOOKUP(D2627,Hoja2!C:D,2,0)</f>
        <v>7000</v>
      </c>
    </row>
    <row r="2628" spans="1:17" hidden="1" x14ac:dyDescent="0.2">
      <c r="A2628" s="2" t="s">
        <v>2645</v>
      </c>
      <c r="B2628" s="2" t="s">
        <v>4</v>
      </c>
      <c r="C2628" s="2">
        <v>2346</v>
      </c>
      <c r="D2628" s="2">
        <v>339823</v>
      </c>
      <c r="E2628" s="2">
        <v>3002</v>
      </c>
      <c r="F2628" s="17" t="s">
        <v>12480</v>
      </c>
      <c r="G2628" s="2" t="s">
        <v>5</v>
      </c>
      <c r="H2628" s="2" t="s">
        <v>4</v>
      </c>
      <c r="I2628" s="2" t="s">
        <v>6</v>
      </c>
      <c r="J2628" s="2" t="s">
        <v>7</v>
      </c>
      <c r="K2628" s="2" t="s">
        <v>8</v>
      </c>
      <c r="L2628" s="2" t="s">
        <v>9</v>
      </c>
      <c r="M2628" s="7">
        <f>IFERROR(INDEX(Hoja1!$B$1:$E$5279,MATCH(Data!$D2628,Hoja1!$B$1:$B$5279,),MATCH(Data!M$1,Hoja1!$B$1:$E$1,)),"ND")</f>
        <v>168860.3</v>
      </c>
      <c r="N2628" s="7">
        <f>IFERROR(INDEX(Hoja1!$B$1:$E$5279,MATCH(Data!$D2628,Hoja1!$B$1:$B$5279,),MATCH(Data!N$1,Hoja1!$B$1:$E$1,)),"ND")</f>
        <v>25000</v>
      </c>
      <c r="O2628" s="7">
        <f>IFERROR(INDEX(Hoja1!$B$1:$E$5279,MATCH(Data!$D2628,Hoja1!$B$1:$B$5279,),MATCH(Data!O$1,Hoja1!$B$1:$E$1,)),"ND")</f>
        <v>0</v>
      </c>
      <c r="P2628" t="str">
        <f>VLOOKUP(D2628,Hoja2!C:E,3,0)</f>
        <v>ESTRELLAS DIAMANTE</v>
      </c>
      <c r="Q2628" s="10">
        <f>VLOOKUP(D2628,Hoja2!C:D,2,0)</f>
        <v>5000</v>
      </c>
    </row>
    <row r="2629" spans="1:17" hidden="1" x14ac:dyDescent="0.2">
      <c r="A2629" s="2" t="s">
        <v>2646</v>
      </c>
      <c r="B2629" s="2" t="s">
        <v>4</v>
      </c>
      <c r="C2629" s="2">
        <v>9519</v>
      </c>
      <c r="D2629" s="2">
        <v>339851</v>
      </c>
      <c r="E2629" s="2">
        <v>2066</v>
      </c>
      <c r="F2629" s="17" t="s">
        <v>12490</v>
      </c>
      <c r="G2629" s="2" t="s">
        <v>5</v>
      </c>
      <c r="H2629" s="2" t="s">
        <v>4</v>
      </c>
      <c r="I2629" s="2" t="s">
        <v>6</v>
      </c>
      <c r="J2629" s="2" t="s">
        <v>7</v>
      </c>
      <c r="K2629" s="2" t="s">
        <v>8</v>
      </c>
      <c r="L2629" s="2" t="s">
        <v>9</v>
      </c>
      <c r="M2629" s="7">
        <f>IFERROR(INDEX(Hoja1!$B$1:$E$5279,MATCH(Data!$D2629,Hoja1!$B$1:$B$5279,),MATCH(Data!M$1,Hoja1!$B$1:$E$1,)),"ND")</f>
        <v>593.7817</v>
      </c>
      <c r="N2629" s="7">
        <f>IFERROR(INDEX(Hoja1!$B$1:$E$5279,MATCH(Data!$D2629,Hoja1!$B$1:$B$5279,),MATCH(Data!N$1,Hoja1!$B$1:$E$1,)),"ND")</f>
        <v>10000</v>
      </c>
      <c r="O2629" s="7">
        <f>IFERROR(INDEX(Hoja1!$B$1:$E$5279,MATCH(Data!$D2629,Hoja1!$B$1:$B$5279,),MATCH(Data!O$1,Hoja1!$B$1:$E$1,)),"ND")</f>
        <v>400000</v>
      </c>
      <c r="P2629" t="str">
        <f>VLOOKUP(D2629,Hoja2!C:E,3,0)</f>
        <v>ESTRELLAS DIAMANTE</v>
      </c>
      <c r="Q2629" s="10">
        <f>VLOOKUP(D2629,Hoja2!C:D,2,0)</f>
        <v>4536.7700000000004</v>
      </c>
    </row>
    <row r="2630" spans="1:17" hidden="1" x14ac:dyDescent="0.2">
      <c r="A2630" s="2" t="s">
        <v>2647</v>
      </c>
      <c r="B2630" s="2" t="s">
        <v>4</v>
      </c>
      <c r="C2630" s="2">
        <v>10220</v>
      </c>
      <c r="D2630" s="2">
        <v>340144</v>
      </c>
      <c r="E2630" s="2">
        <v>1237</v>
      </c>
      <c r="F2630" s="17" t="s">
        <v>12458</v>
      </c>
      <c r="G2630" s="2" t="s">
        <v>5</v>
      </c>
      <c r="H2630" s="2" t="s">
        <v>4</v>
      </c>
      <c r="I2630" s="2" t="s">
        <v>6</v>
      </c>
      <c r="J2630" s="2" t="s">
        <v>7</v>
      </c>
      <c r="K2630" s="2" t="s">
        <v>8</v>
      </c>
      <c r="L2630" s="2" t="s">
        <v>9</v>
      </c>
      <c r="M2630" s="7">
        <f>IFERROR(INDEX(Hoja1!$B$1:$E$5279,MATCH(Data!$D2630,Hoja1!$B$1:$B$5279,),MATCH(Data!M$1,Hoja1!$B$1:$E$1,)),"ND")</f>
        <v>36329.873200000002</v>
      </c>
      <c r="N2630" s="7">
        <f>IFERROR(INDEX(Hoja1!$B$1:$E$5279,MATCH(Data!$D2630,Hoja1!$B$1:$B$5279,),MATCH(Data!N$1,Hoja1!$B$1:$E$1,)),"ND")</f>
        <v>18000</v>
      </c>
      <c r="O2630" s="7">
        <f>IFERROR(INDEX(Hoja1!$B$1:$E$5279,MATCH(Data!$D2630,Hoja1!$B$1:$B$5279,),MATCH(Data!O$1,Hoja1!$B$1:$E$1,)),"ND")</f>
        <v>0</v>
      </c>
      <c r="P2630" t="str">
        <f>VLOOKUP(D2630,Hoja2!C:E,3,0)</f>
        <v>ESTRELLAS DIAMANTE</v>
      </c>
      <c r="Q2630" s="10">
        <f>VLOOKUP(D2630,Hoja2!C:D,2,0)</f>
        <v>7000</v>
      </c>
    </row>
    <row r="2631" spans="1:17" hidden="1" x14ac:dyDescent="0.2">
      <c r="A2631" s="2" t="s">
        <v>2648</v>
      </c>
      <c r="B2631" s="2" t="s">
        <v>4</v>
      </c>
      <c r="C2631" s="2">
        <v>8748</v>
      </c>
      <c r="D2631" s="2">
        <v>340393</v>
      </c>
      <c r="E2631" s="2">
        <v>8782</v>
      </c>
      <c r="F2631" s="17" t="s">
        <v>12497</v>
      </c>
      <c r="G2631" s="2" t="s">
        <v>5</v>
      </c>
      <c r="H2631" s="2" t="s">
        <v>4</v>
      </c>
      <c r="I2631" s="2" t="s">
        <v>6</v>
      </c>
      <c r="J2631" s="2" t="s">
        <v>7</v>
      </c>
      <c r="K2631" s="2" t="s">
        <v>8</v>
      </c>
      <c r="L2631" s="2" t="s">
        <v>9</v>
      </c>
      <c r="M2631" s="7">
        <f>IFERROR(INDEX(Hoja1!$B$1:$E$5279,MATCH(Data!$D2631,Hoja1!$B$1:$B$5279,),MATCH(Data!M$1,Hoja1!$B$1:$E$1,)),"ND")</f>
        <v>200786.2733</v>
      </c>
      <c r="N2631" s="7">
        <f>IFERROR(INDEX(Hoja1!$B$1:$E$5279,MATCH(Data!$D2631,Hoja1!$B$1:$B$5279,),MATCH(Data!N$1,Hoja1!$B$1:$E$1,)),"ND")</f>
        <v>5000</v>
      </c>
      <c r="O2631" s="7">
        <f>IFERROR(INDEX(Hoja1!$B$1:$E$5279,MATCH(Data!$D2631,Hoja1!$B$1:$B$5279,),MATCH(Data!O$1,Hoja1!$B$1:$E$1,)),"ND")</f>
        <v>56995</v>
      </c>
      <c r="P2631" t="str">
        <f>VLOOKUP(D2631,Hoja2!C:E,3,0)</f>
        <v>ESTRELLAS DIAMANTE</v>
      </c>
      <c r="Q2631" s="10">
        <f>VLOOKUP(D2631,Hoja2!C:D,2,0)</f>
        <v>6336</v>
      </c>
    </row>
    <row r="2632" spans="1:17" hidden="1" x14ac:dyDescent="0.2">
      <c r="A2632" s="2" t="s">
        <v>2649</v>
      </c>
      <c r="B2632" s="2" t="s">
        <v>4</v>
      </c>
      <c r="C2632" s="2">
        <v>7456</v>
      </c>
      <c r="D2632" s="2">
        <v>340774</v>
      </c>
      <c r="E2632" s="2">
        <v>3704</v>
      </c>
      <c r="F2632" s="17" t="s">
        <v>12455</v>
      </c>
      <c r="G2632" s="2" t="s">
        <v>5</v>
      </c>
      <c r="H2632" s="2" t="s">
        <v>4</v>
      </c>
      <c r="I2632" s="2" t="s">
        <v>6</v>
      </c>
      <c r="J2632" s="2" t="s">
        <v>7</v>
      </c>
      <c r="K2632" s="2" t="s">
        <v>8</v>
      </c>
      <c r="L2632" s="2" t="s">
        <v>9</v>
      </c>
      <c r="M2632" s="7">
        <f>IFERROR(INDEX(Hoja1!$B$1:$E$5279,MATCH(Data!$D2632,Hoja1!$B$1:$B$5279,),MATCH(Data!M$1,Hoja1!$B$1:$E$1,)),"ND")</f>
        <v>70141.389899999995</v>
      </c>
      <c r="N2632" s="7">
        <f>IFERROR(INDEX(Hoja1!$B$1:$E$5279,MATCH(Data!$D2632,Hoja1!$B$1:$B$5279,),MATCH(Data!N$1,Hoja1!$B$1:$E$1,)),"ND")</f>
        <v>15000</v>
      </c>
      <c r="O2632" s="7">
        <f>IFERROR(INDEX(Hoja1!$B$1:$E$5279,MATCH(Data!$D2632,Hoja1!$B$1:$B$5279,),MATCH(Data!O$1,Hoja1!$B$1:$E$1,)),"ND")</f>
        <v>0</v>
      </c>
      <c r="P2632" t="str">
        <f>VLOOKUP(D2632,Hoja2!C:E,3,0)</f>
        <v>ESTRELLAS DIAMANTE</v>
      </c>
      <c r="Q2632" s="10">
        <f>VLOOKUP(D2632,Hoja2!C:D,2,0)</f>
        <v>0</v>
      </c>
    </row>
    <row r="2633" spans="1:17" hidden="1" x14ac:dyDescent="0.2">
      <c r="A2633" s="2" t="s">
        <v>2650</v>
      </c>
      <c r="B2633" s="2" t="s">
        <v>4</v>
      </c>
      <c r="C2633" s="2">
        <v>8602</v>
      </c>
      <c r="D2633" s="2">
        <v>340898</v>
      </c>
      <c r="E2633" s="2">
        <v>1910</v>
      </c>
      <c r="F2633" s="17" t="s">
        <v>12475</v>
      </c>
      <c r="G2633" s="2" t="s">
        <v>5</v>
      </c>
      <c r="H2633" s="2" t="s">
        <v>4</v>
      </c>
      <c r="I2633" s="2" t="s">
        <v>6</v>
      </c>
      <c r="J2633" s="2" t="s">
        <v>7</v>
      </c>
      <c r="K2633" s="2" t="s">
        <v>8</v>
      </c>
      <c r="L2633" s="2" t="s">
        <v>9</v>
      </c>
      <c r="M2633" s="7">
        <f>IFERROR(INDEX(Hoja1!$B$1:$E$5279,MATCH(Data!$D2633,Hoja1!$B$1:$B$5279,),MATCH(Data!M$1,Hoja1!$B$1:$E$1,)),"ND")</f>
        <v>1554.5967000000001</v>
      </c>
      <c r="N2633" s="7">
        <f>IFERROR(INDEX(Hoja1!$B$1:$E$5279,MATCH(Data!$D2633,Hoja1!$B$1:$B$5279,),MATCH(Data!N$1,Hoja1!$B$1:$E$1,)),"ND")</f>
        <v>13400</v>
      </c>
      <c r="O2633" s="7">
        <f>IFERROR(INDEX(Hoja1!$B$1:$E$5279,MATCH(Data!$D2633,Hoja1!$B$1:$B$5279,),MATCH(Data!O$1,Hoja1!$B$1:$E$1,)),"ND")</f>
        <v>60135</v>
      </c>
      <c r="P2633" t="str">
        <f>VLOOKUP(D2633,Hoja2!C:E,3,0)</f>
        <v>ESTRELLAS DIAMANTE</v>
      </c>
      <c r="Q2633" s="10">
        <f>VLOOKUP(D2633,Hoja2!C:D,2,0)</f>
        <v>7000</v>
      </c>
    </row>
    <row r="2634" spans="1:17" hidden="1" x14ac:dyDescent="0.2">
      <c r="A2634" s="2" t="s">
        <v>2651</v>
      </c>
      <c r="B2634" s="2" t="s">
        <v>4</v>
      </c>
      <c r="C2634" s="2">
        <v>10402</v>
      </c>
      <c r="D2634" s="2">
        <v>340955</v>
      </c>
      <c r="E2634" s="2">
        <v>1237</v>
      </c>
      <c r="F2634" s="17" t="s">
        <v>12458</v>
      </c>
      <c r="G2634" s="2" t="s">
        <v>5</v>
      </c>
      <c r="H2634" s="2" t="s">
        <v>4</v>
      </c>
      <c r="I2634" s="2" t="s">
        <v>6</v>
      </c>
      <c r="J2634" s="2" t="s">
        <v>7</v>
      </c>
      <c r="K2634" s="2" t="s">
        <v>8</v>
      </c>
      <c r="L2634" s="2" t="s">
        <v>9</v>
      </c>
      <c r="M2634" s="7">
        <f>IFERROR(INDEX(Hoja1!$B$1:$E$5279,MATCH(Data!$D2634,Hoja1!$B$1:$B$5279,),MATCH(Data!M$1,Hoja1!$B$1:$E$1,)),"ND")</f>
        <v>22247.4467</v>
      </c>
      <c r="N2634" s="7">
        <f>IFERROR(INDEX(Hoja1!$B$1:$E$5279,MATCH(Data!$D2634,Hoja1!$B$1:$B$5279,),MATCH(Data!N$1,Hoja1!$B$1:$E$1,)),"ND")</f>
        <v>0</v>
      </c>
      <c r="O2634" s="7">
        <f>IFERROR(INDEX(Hoja1!$B$1:$E$5279,MATCH(Data!$D2634,Hoja1!$B$1:$B$5279,),MATCH(Data!O$1,Hoja1!$B$1:$E$1,)),"ND")</f>
        <v>0</v>
      </c>
      <c r="P2634" t="str">
        <f>VLOOKUP(D2634,Hoja2!C:E,3,0)</f>
        <v>ESTRELLAS DIAMANTE</v>
      </c>
      <c r="Q2634" s="10">
        <f>VLOOKUP(D2634,Hoja2!C:D,2,0)</f>
        <v>3253</v>
      </c>
    </row>
    <row r="2635" spans="1:17" hidden="1" x14ac:dyDescent="0.2">
      <c r="A2635" s="2" t="s">
        <v>2652</v>
      </c>
      <c r="B2635" s="2" t="s">
        <v>4</v>
      </c>
      <c r="C2635" s="2">
        <v>10300</v>
      </c>
      <c r="D2635" s="2">
        <v>341428</v>
      </c>
      <c r="E2635" s="2">
        <v>1237</v>
      </c>
      <c r="F2635" s="17" t="s">
        <v>12458</v>
      </c>
      <c r="G2635" s="2" t="s">
        <v>5</v>
      </c>
      <c r="H2635" s="2" t="s">
        <v>4</v>
      </c>
      <c r="I2635" s="2" t="s">
        <v>6</v>
      </c>
      <c r="J2635" s="2" t="s">
        <v>7</v>
      </c>
      <c r="K2635" s="2" t="s">
        <v>8</v>
      </c>
      <c r="L2635" s="2" t="s">
        <v>9</v>
      </c>
      <c r="M2635" s="7">
        <f>IFERROR(INDEX(Hoja1!$B$1:$E$5279,MATCH(Data!$D2635,Hoja1!$B$1:$B$5279,),MATCH(Data!M$1,Hoja1!$B$1:$E$1,)),"ND")</f>
        <v>11664.7132</v>
      </c>
      <c r="N2635" s="7">
        <f>IFERROR(INDEX(Hoja1!$B$1:$E$5279,MATCH(Data!$D2635,Hoja1!$B$1:$B$5279,),MATCH(Data!N$1,Hoja1!$B$1:$E$1,)),"ND")</f>
        <v>30000</v>
      </c>
      <c r="O2635" s="7">
        <f>IFERROR(INDEX(Hoja1!$B$1:$E$5279,MATCH(Data!$D2635,Hoja1!$B$1:$B$5279,),MATCH(Data!O$1,Hoja1!$B$1:$E$1,)),"ND")</f>
        <v>0</v>
      </c>
      <c r="P2635" t="str">
        <f>VLOOKUP(D2635,Hoja2!C:E,3,0)</f>
        <v>ESTRELLAS DIAMANTE</v>
      </c>
      <c r="Q2635" s="10">
        <f>VLOOKUP(D2635,Hoja2!C:D,2,0)</f>
        <v>7000</v>
      </c>
    </row>
    <row r="2636" spans="1:17" hidden="1" x14ac:dyDescent="0.2">
      <c r="A2636" s="2" t="s">
        <v>2653</v>
      </c>
      <c r="B2636" s="2" t="s">
        <v>4</v>
      </c>
      <c r="C2636" s="2">
        <v>10468</v>
      </c>
      <c r="D2636" s="2">
        <v>341487</v>
      </c>
      <c r="E2636" s="2">
        <v>1237</v>
      </c>
      <c r="F2636" s="17" t="s">
        <v>12458</v>
      </c>
      <c r="G2636" s="2" t="s">
        <v>5</v>
      </c>
      <c r="H2636" s="2" t="s">
        <v>4</v>
      </c>
      <c r="I2636" s="2" t="s">
        <v>6</v>
      </c>
      <c r="J2636" s="2" t="s">
        <v>7</v>
      </c>
      <c r="K2636" s="2" t="s">
        <v>8</v>
      </c>
      <c r="L2636" s="2" t="s">
        <v>9</v>
      </c>
      <c r="M2636" s="7">
        <f>IFERROR(INDEX(Hoja1!$B$1:$E$5279,MATCH(Data!$D2636,Hoja1!$B$1:$B$5279,),MATCH(Data!M$1,Hoja1!$B$1:$E$1,)),"ND")</f>
        <v>2865.6633000000002</v>
      </c>
      <c r="N2636" s="7">
        <f>IFERROR(INDEX(Hoja1!$B$1:$E$5279,MATCH(Data!$D2636,Hoja1!$B$1:$B$5279,),MATCH(Data!N$1,Hoja1!$B$1:$E$1,)),"ND")</f>
        <v>15200</v>
      </c>
      <c r="O2636" s="7">
        <f>IFERROR(INDEX(Hoja1!$B$1:$E$5279,MATCH(Data!$D2636,Hoja1!$B$1:$B$5279,),MATCH(Data!O$1,Hoja1!$B$1:$E$1,)),"ND")</f>
        <v>0</v>
      </c>
      <c r="P2636" t="str">
        <f>VLOOKUP(D2636,Hoja2!C:E,3,0)</f>
        <v>ESTRELLAS DIAMANTE</v>
      </c>
      <c r="Q2636" s="10">
        <f>VLOOKUP(D2636,Hoja2!C:D,2,0)</f>
        <v>2500</v>
      </c>
    </row>
    <row r="2637" spans="1:17" hidden="1" x14ac:dyDescent="0.2">
      <c r="A2637" s="2" t="s">
        <v>2654</v>
      </c>
      <c r="B2637" s="2" t="s">
        <v>4</v>
      </c>
      <c r="C2637" s="2">
        <v>7501</v>
      </c>
      <c r="D2637" s="2">
        <v>341569</v>
      </c>
      <c r="E2637" s="2">
        <v>3704</v>
      </c>
      <c r="F2637" s="17" t="s">
        <v>12455</v>
      </c>
      <c r="G2637" s="2" t="s">
        <v>5</v>
      </c>
      <c r="H2637" s="2" t="s">
        <v>4</v>
      </c>
      <c r="I2637" s="2" t="s">
        <v>6</v>
      </c>
      <c r="J2637" s="2" t="s">
        <v>7</v>
      </c>
      <c r="K2637" s="2" t="s">
        <v>8</v>
      </c>
      <c r="L2637" s="2" t="s">
        <v>9</v>
      </c>
      <c r="M2637" s="7">
        <f>IFERROR(INDEX(Hoja1!$B$1:$E$5279,MATCH(Data!$D2637,Hoja1!$B$1:$B$5279,),MATCH(Data!M$1,Hoja1!$B$1:$E$1,)),"ND")</f>
        <v>10354.256600000001</v>
      </c>
      <c r="N2637" s="7">
        <f>IFERROR(INDEX(Hoja1!$B$1:$E$5279,MATCH(Data!$D2637,Hoja1!$B$1:$B$5279,),MATCH(Data!N$1,Hoja1!$B$1:$E$1,)),"ND")</f>
        <v>14630</v>
      </c>
      <c r="O2637" s="7">
        <f>IFERROR(INDEX(Hoja1!$B$1:$E$5279,MATCH(Data!$D2637,Hoja1!$B$1:$B$5279,),MATCH(Data!O$1,Hoja1!$B$1:$E$1,)),"ND")</f>
        <v>0</v>
      </c>
      <c r="P2637" t="str">
        <f>VLOOKUP(D2637,Hoja2!C:E,3,0)</f>
        <v>ESTRELLAS DIAMANTE</v>
      </c>
      <c r="Q2637" s="10">
        <f>VLOOKUP(D2637,Hoja2!C:D,2,0)</f>
        <v>7000</v>
      </c>
    </row>
    <row r="2638" spans="1:17" hidden="1" x14ac:dyDescent="0.2">
      <c r="A2638" s="2" t="s">
        <v>2655</v>
      </c>
      <c r="B2638" s="2" t="s">
        <v>4</v>
      </c>
      <c r="C2638" s="2">
        <v>7674</v>
      </c>
      <c r="D2638" s="2">
        <v>341626</v>
      </c>
      <c r="E2638" s="2">
        <v>5382</v>
      </c>
      <c r="F2638" s="17" t="s">
        <v>12471</v>
      </c>
      <c r="G2638" s="2" t="s">
        <v>5</v>
      </c>
      <c r="H2638" s="2" t="s">
        <v>4</v>
      </c>
      <c r="I2638" s="2" t="s">
        <v>6</v>
      </c>
      <c r="J2638" s="2" t="s">
        <v>7</v>
      </c>
      <c r="K2638" s="2" t="s">
        <v>8</v>
      </c>
      <c r="L2638" s="2" t="s">
        <v>9</v>
      </c>
      <c r="M2638" s="7">
        <f>IFERROR(INDEX(Hoja1!$B$1:$E$5279,MATCH(Data!$D2638,Hoja1!$B$1:$B$5279,),MATCH(Data!M$1,Hoja1!$B$1:$E$1,)),"ND")</f>
        <v>8772.6149000000005</v>
      </c>
      <c r="N2638" s="7">
        <f>IFERROR(INDEX(Hoja1!$B$1:$E$5279,MATCH(Data!$D2638,Hoja1!$B$1:$B$5279,),MATCH(Data!N$1,Hoja1!$B$1:$E$1,)),"ND")</f>
        <v>10000</v>
      </c>
      <c r="O2638" s="7">
        <f>IFERROR(INDEX(Hoja1!$B$1:$E$5279,MATCH(Data!$D2638,Hoja1!$B$1:$B$5279,),MATCH(Data!O$1,Hoja1!$B$1:$E$1,)),"ND")</f>
        <v>0</v>
      </c>
      <c r="P2638" t="str">
        <f>VLOOKUP(D2638,Hoja2!C:E,3,0)</f>
        <v>ESTRELLAS DIAMANTE</v>
      </c>
      <c r="Q2638" s="10">
        <f>VLOOKUP(D2638,Hoja2!C:D,2,0)</f>
        <v>1000</v>
      </c>
    </row>
    <row r="2639" spans="1:17" hidden="1" x14ac:dyDescent="0.2">
      <c r="A2639" s="2" t="s">
        <v>2656</v>
      </c>
      <c r="B2639" s="2" t="s">
        <v>4</v>
      </c>
      <c r="C2639" s="2">
        <v>9777</v>
      </c>
      <c r="D2639" s="2">
        <v>341630</v>
      </c>
      <c r="E2639" s="2">
        <v>2066</v>
      </c>
      <c r="F2639" s="17" t="s">
        <v>12490</v>
      </c>
      <c r="G2639" s="2" t="s">
        <v>5</v>
      </c>
      <c r="H2639" s="2" t="s">
        <v>4</v>
      </c>
      <c r="I2639" s="2" t="s">
        <v>6</v>
      </c>
      <c r="J2639" s="2" t="s">
        <v>7</v>
      </c>
      <c r="K2639" s="2" t="s">
        <v>8</v>
      </c>
      <c r="L2639" s="2" t="s">
        <v>9</v>
      </c>
      <c r="M2639" s="7">
        <f>IFERROR(INDEX(Hoja1!$B$1:$E$5279,MATCH(Data!$D2639,Hoja1!$B$1:$B$5279,),MATCH(Data!M$1,Hoja1!$B$1:$E$1,)),"ND")</f>
        <v>4854.3783000000003</v>
      </c>
      <c r="N2639" s="7">
        <f>IFERROR(INDEX(Hoja1!$B$1:$E$5279,MATCH(Data!$D2639,Hoja1!$B$1:$B$5279,),MATCH(Data!N$1,Hoja1!$B$1:$E$1,)),"ND")</f>
        <v>15000</v>
      </c>
      <c r="O2639" s="7">
        <f>IFERROR(INDEX(Hoja1!$B$1:$E$5279,MATCH(Data!$D2639,Hoja1!$B$1:$B$5279,),MATCH(Data!O$1,Hoja1!$B$1:$E$1,)),"ND")</f>
        <v>295947.40000000002</v>
      </c>
      <c r="P2639" t="str">
        <f>VLOOKUP(D2639,Hoja2!C:E,3,0)</f>
        <v>ESTRELLAS DIAMANTE</v>
      </c>
      <c r="Q2639" s="10">
        <f>VLOOKUP(D2639,Hoja2!C:D,2,0)</f>
        <v>0</v>
      </c>
    </row>
    <row r="2640" spans="1:17" hidden="1" x14ac:dyDescent="0.2">
      <c r="A2640" s="2" t="s">
        <v>2657</v>
      </c>
      <c r="B2640" s="2" t="s">
        <v>4</v>
      </c>
      <c r="C2640" s="2">
        <v>8277</v>
      </c>
      <c r="D2640" s="2">
        <v>342077</v>
      </c>
      <c r="E2640" s="2">
        <v>3002</v>
      </c>
      <c r="F2640" s="17" t="s">
        <v>12480</v>
      </c>
      <c r="G2640" s="2" t="s">
        <v>5</v>
      </c>
      <c r="H2640" s="2" t="s">
        <v>4</v>
      </c>
      <c r="I2640" s="2" t="s">
        <v>6</v>
      </c>
      <c r="J2640" s="2" t="s">
        <v>7</v>
      </c>
      <c r="K2640" s="2" t="s">
        <v>8</v>
      </c>
      <c r="L2640" s="2" t="s">
        <v>9</v>
      </c>
      <c r="M2640" s="7">
        <f>IFERROR(INDEX(Hoja1!$B$1:$E$5279,MATCH(Data!$D2640,Hoja1!$B$1:$B$5279,),MATCH(Data!M$1,Hoja1!$B$1:$E$1,)),"ND")</f>
        <v>1205.8050000000001</v>
      </c>
      <c r="N2640" s="7">
        <f>IFERROR(INDEX(Hoja1!$B$1:$E$5279,MATCH(Data!$D2640,Hoja1!$B$1:$B$5279,),MATCH(Data!N$1,Hoja1!$B$1:$E$1,)),"ND")</f>
        <v>0</v>
      </c>
      <c r="O2640" s="7">
        <f>IFERROR(INDEX(Hoja1!$B$1:$E$5279,MATCH(Data!$D2640,Hoja1!$B$1:$B$5279,),MATCH(Data!O$1,Hoja1!$B$1:$E$1,)),"ND")</f>
        <v>0</v>
      </c>
      <c r="P2640" t="str">
        <f>VLOOKUP(D2640,Hoja2!C:E,3,0)</f>
        <v>ESTRELLAS DIAMANTE</v>
      </c>
      <c r="Q2640" s="10">
        <f>VLOOKUP(D2640,Hoja2!C:D,2,0)</f>
        <v>0</v>
      </c>
    </row>
    <row r="2641" spans="1:17" hidden="1" x14ac:dyDescent="0.2">
      <c r="A2641" s="2" t="s">
        <v>2658</v>
      </c>
      <c r="B2641" s="2" t="s">
        <v>4</v>
      </c>
      <c r="C2641" s="2">
        <v>7187</v>
      </c>
      <c r="D2641" s="2">
        <v>342240</v>
      </c>
      <c r="E2641" s="2">
        <v>10054</v>
      </c>
      <c r="F2641" s="17" t="s">
        <v>12533</v>
      </c>
      <c r="G2641" s="2" t="s">
        <v>5</v>
      </c>
      <c r="H2641" s="2" t="s">
        <v>4</v>
      </c>
      <c r="I2641" s="2" t="s">
        <v>6</v>
      </c>
      <c r="J2641" s="2" t="s">
        <v>7</v>
      </c>
      <c r="K2641" s="2" t="s">
        <v>8</v>
      </c>
      <c r="L2641" s="2" t="s">
        <v>9</v>
      </c>
      <c r="M2641" s="7">
        <f>IFERROR(INDEX(Hoja1!$B$1:$E$5279,MATCH(Data!$D2641,Hoja1!$B$1:$B$5279,),MATCH(Data!M$1,Hoja1!$B$1:$E$1,)),"ND")</f>
        <v>430471.66</v>
      </c>
      <c r="N2641" s="7">
        <f>IFERROR(INDEX(Hoja1!$B$1:$E$5279,MATCH(Data!$D2641,Hoja1!$B$1:$B$5279,),MATCH(Data!N$1,Hoja1!$B$1:$E$1,)),"ND")</f>
        <v>11480</v>
      </c>
      <c r="O2641" s="7">
        <f>IFERROR(INDEX(Hoja1!$B$1:$E$5279,MATCH(Data!$D2641,Hoja1!$B$1:$B$5279,),MATCH(Data!O$1,Hoja1!$B$1:$E$1,)),"ND")</f>
        <v>98000</v>
      </c>
      <c r="P2641" t="str">
        <f>VLOOKUP(D2641,Hoja2!C:E,3,0)</f>
        <v>ESTRELLAS DIAMANTE</v>
      </c>
      <c r="Q2641" s="10">
        <f>VLOOKUP(D2641,Hoja2!C:D,2,0)</f>
        <v>2940</v>
      </c>
    </row>
    <row r="2642" spans="1:17" hidden="1" x14ac:dyDescent="0.2">
      <c r="A2642" s="2" t="s">
        <v>2659</v>
      </c>
      <c r="B2642" s="2" t="s">
        <v>4</v>
      </c>
      <c r="C2642" s="2">
        <v>9472</v>
      </c>
      <c r="D2642" s="2">
        <v>342277</v>
      </c>
      <c r="E2642" s="2">
        <v>5289</v>
      </c>
      <c r="F2642" s="17" t="s">
        <v>12559</v>
      </c>
      <c r="G2642" s="2" t="s">
        <v>5</v>
      </c>
      <c r="H2642" s="2" t="s">
        <v>4</v>
      </c>
      <c r="I2642" s="2" t="s">
        <v>6</v>
      </c>
      <c r="J2642" s="2" t="s">
        <v>7</v>
      </c>
      <c r="K2642" s="2" t="s">
        <v>8</v>
      </c>
      <c r="L2642" s="2" t="s">
        <v>9</v>
      </c>
      <c r="M2642" s="7">
        <f>IFERROR(INDEX(Hoja1!$B$1:$E$5279,MATCH(Data!$D2642,Hoja1!$B$1:$B$5279,),MATCH(Data!M$1,Hoja1!$B$1:$E$1,)),"ND")</f>
        <v>1762.2666999999999</v>
      </c>
      <c r="N2642" s="7">
        <f>IFERROR(INDEX(Hoja1!$B$1:$E$5279,MATCH(Data!$D2642,Hoja1!$B$1:$B$5279,),MATCH(Data!N$1,Hoja1!$B$1:$E$1,)),"ND")</f>
        <v>22500</v>
      </c>
      <c r="O2642" s="7">
        <f>IFERROR(INDEX(Hoja1!$B$1:$E$5279,MATCH(Data!$D2642,Hoja1!$B$1:$B$5279,),MATCH(Data!O$1,Hoja1!$B$1:$E$1,)),"ND")</f>
        <v>0</v>
      </c>
      <c r="P2642" t="str">
        <f>VLOOKUP(D2642,Hoja2!C:E,3,0)</f>
        <v>ESTRELLAS DIAMANTE</v>
      </c>
      <c r="Q2642" s="10">
        <f>VLOOKUP(D2642,Hoja2!C:D,2,0)</f>
        <v>9000</v>
      </c>
    </row>
    <row r="2643" spans="1:17" hidden="1" x14ac:dyDescent="0.2">
      <c r="A2643" s="2" t="s">
        <v>2660</v>
      </c>
      <c r="B2643" s="2" t="s">
        <v>4</v>
      </c>
      <c r="C2643" s="2">
        <v>9736</v>
      </c>
      <c r="D2643" s="2">
        <v>342383</v>
      </c>
      <c r="E2643" s="2">
        <v>2066</v>
      </c>
      <c r="F2643" s="17" t="s">
        <v>12490</v>
      </c>
      <c r="G2643" s="2" t="s">
        <v>5</v>
      </c>
      <c r="H2643" s="2" t="s">
        <v>4</v>
      </c>
      <c r="I2643" s="2" t="s">
        <v>6</v>
      </c>
      <c r="J2643" s="2" t="s">
        <v>7</v>
      </c>
      <c r="K2643" s="2" t="s">
        <v>8</v>
      </c>
      <c r="L2643" s="2" t="s">
        <v>9</v>
      </c>
      <c r="M2643" s="7">
        <f>IFERROR(INDEX(Hoja1!$B$1:$E$5279,MATCH(Data!$D2643,Hoja1!$B$1:$B$5279,),MATCH(Data!M$1,Hoja1!$B$1:$E$1,)),"ND")</f>
        <v>5434.8783000000003</v>
      </c>
      <c r="N2643" s="7">
        <f>IFERROR(INDEX(Hoja1!$B$1:$E$5279,MATCH(Data!$D2643,Hoja1!$B$1:$B$5279,),MATCH(Data!N$1,Hoja1!$B$1:$E$1,)),"ND")</f>
        <v>0</v>
      </c>
      <c r="O2643" s="7">
        <f>IFERROR(INDEX(Hoja1!$B$1:$E$5279,MATCH(Data!$D2643,Hoja1!$B$1:$B$5279,),MATCH(Data!O$1,Hoja1!$B$1:$E$1,)),"ND")</f>
        <v>150000</v>
      </c>
      <c r="P2643" t="str">
        <f>VLOOKUP(D2643,Hoja2!C:E,3,0)</f>
        <v>ESTRELLAS DIAMANTE</v>
      </c>
      <c r="Q2643" s="10">
        <f>VLOOKUP(D2643,Hoja2!C:D,2,0)</f>
        <v>0</v>
      </c>
    </row>
    <row r="2644" spans="1:17" hidden="1" x14ac:dyDescent="0.2">
      <c r="A2644" s="2" t="s">
        <v>2661</v>
      </c>
      <c r="B2644" s="2" t="s">
        <v>12</v>
      </c>
      <c r="C2644" s="2">
        <v>659</v>
      </c>
      <c r="D2644" s="2">
        <v>342384</v>
      </c>
      <c r="E2644" s="2">
        <v>8655</v>
      </c>
      <c r="F2644" s="17" t="s">
        <v>12453</v>
      </c>
      <c r="G2644" s="2" t="s">
        <v>5</v>
      </c>
      <c r="H2644" s="2" t="s">
        <v>4</v>
      </c>
      <c r="I2644" s="2" t="s">
        <v>6</v>
      </c>
      <c r="J2644" s="2" t="s">
        <v>7</v>
      </c>
      <c r="K2644" s="2" t="s">
        <v>8</v>
      </c>
      <c r="L2644" s="2" t="s">
        <v>9</v>
      </c>
      <c r="M2644" s="7" t="str">
        <f>IFERROR(INDEX(Hoja1!$B$1:$E$5279,MATCH(Data!$D2644,Hoja1!$B$1:$B$5279,),MATCH(Data!M$1,Hoja1!$B$1:$E$1,)),"ND")</f>
        <v>ND</v>
      </c>
      <c r="N2644" s="7" t="str">
        <f>IFERROR(INDEX(Hoja1!$B$1:$E$5279,MATCH(Data!$D2644,Hoja1!$B$1:$B$5279,),MATCH(Data!N$1,Hoja1!$B$1:$E$1,)),"ND")</f>
        <v>ND</v>
      </c>
      <c r="O2644" s="7" t="str">
        <f>IFERROR(INDEX(Hoja1!$B$1:$E$5279,MATCH(Data!$D2644,Hoja1!$B$1:$B$5279,),MATCH(Data!O$1,Hoja1!$B$1:$E$1,)),"ND")</f>
        <v>ND</v>
      </c>
      <c r="P2644" t="str">
        <f>VLOOKUP(D2644,Hoja2!C:E,3,0)</f>
        <v>ESTRELLAS DIAMANTE</v>
      </c>
      <c r="Q2644" s="10">
        <f>VLOOKUP(D2644,Hoja2!C:D,2,0)</f>
        <v>2250</v>
      </c>
    </row>
    <row r="2645" spans="1:17" hidden="1" x14ac:dyDescent="0.2">
      <c r="A2645" s="2" t="s">
        <v>2662</v>
      </c>
      <c r="B2645" s="2" t="s">
        <v>4</v>
      </c>
      <c r="C2645" s="2">
        <v>7684</v>
      </c>
      <c r="D2645" s="2">
        <v>342425</v>
      </c>
      <c r="E2645" s="2">
        <v>5382</v>
      </c>
      <c r="F2645" s="17" t="s">
        <v>12471</v>
      </c>
      <c r="G2645" s="2" t="s">
        <v>5</v>
      </c>
      <c r="H2645" s="2" t="s">
        <v>4</v>
      </c>
      <c r="I2645" s="2" t="s">
        <v>6</v>
      </c>
      <c r="J2645" s="2" t="s">
        <v>7</v>
      </c>
      <c r="K2645" s="2" t="s">
        <v>8</v>
      </c>
      <c r="L2645" s="2" t="s">
        <v>9</v>
      </c>
      <c r="M2645" s="7">
        <f>IFERROR(INDEX(Hoja1!$B$1:$E$5279,MATCH(Data!$D2645,Hoja1!$B$1:$B$5279,),MATCH(Data!M$1,Hoja1!$B$1:$E$1,)),"ND")</f>
        <v>15242.424999999999</v>
      </c>
      <c r="N2645" s="7">
        <f>IFERROR(INDEX(Hoja1!$B$1:$E$5279,MATCH(Data!$D2645,Hoja1!$B$1:$B$5279,),MATCH(Data!N$1,Hoja1!$B$1:$E$1,)),"ND")</f>
        <v>15000</v>
      </c>
      <c r="O2645" s="7">
        <f>IFERROR(INDEX(Hoja1!$B$1:$E$5279,MATCH(Data!$D2645,Hoja1!$B$1:$B$5279,),MATCH(Data!O$1,Hoja1!$B$1:$E$1,)),"ND")</f>
        <v>50000</v>
      </c>
      <c r="P2645" t="str">
        <f>VLOOKUP(D2645,Hoja2!C:E,3,0)</f>
        <v>ESTRELLAS DIAMANTE</v>
      </c>
      <c r="Q2645" s="10">
        <f>VLOOKUP(D2645,Hoja2!C:D,2,0)</f>
        <v>480.4</v>
      </c>
    </row>
    <row r="2646" spans="1:17" hidden="1" x14ac:dyDescent="0.2">
      <c r="A2646" s="2" t="s">
        <v>2663</v>
      </c>
      <c r="B2646" s="2" t="s">
        <v>12</v>
      </c>
      <c r="C2646" s="2">
        <v>1718</v>
      </c>
      <c r="D2646" s="2">
        <v>342734</v>
      </c>
      <c r="E2646" s="2">
        <v>6858</v>
      </c>
      <c r="F2646" s="17" t="s">
        <v>12464</v>
      </c>
      <c r="G2646" s="2" t="s">
        <v>5</v>
      </c>
      <c r="H2646" s="2" t="s">
        <v>4</v>
      </c>
      <c r="I2646" s="2" t="s">
        <v>6</v>
      </c>
      <c r="J2646" s="2" t="s">
        <v>7</v>
      </c>
      <c r="K2646" s="2" t="s">
        <v>8</v>
      </c>
      <c r="L2646" s="2" t="s">
        <v>9</v>
      </c>
      <c r="M2646" s="7" t="str">
        <f>IFERROR(INDEX(Hoja1!$B$1:$E$5279,MATCH(Data!$D2646,Hoja1!$B$1:$B$5279,),MATCH(Data!M$1,Hoja1!$B$1:$E$1,)),"ND")</f>
        <v>ND</v>
      </c>
      <c r="N2646" s="7" t="str">
        <f>IFERROR(INDEX(Hoja1!$B$1:$E$5279,MATCH(Data!$D2646,Hoja1!$B$1:$B$5279,),MATCH(Data!N$1,Hoja1!$B$1:$E$1,)),"ND")</f>
        <v>ND</v>
      </c>
      <c r="O2646" s="7" t="str">
        <f>IFERROR(INDEX(Hoja1!$B$1:$E$5279,MATCH(Data!$D2646,Hoja1!$B$1:$B$5279,),MATCH(Data!O$1,Hoja1!$B$1:$E$1,)),"ND")</f>
        <v>ND</v>
      </c>
      <c r="P2646" t="str">
        <f>VLOOKUP(D2646,Hoja2!C:E,3,0)</f>
        <v>ESTRELLAS DIAMANTE</v>
      </c>
      <c r="Q2646" s="10">
        <f>VLOOKUP(D2646,Hoja2!C:D,2,0)</f>
        <v>0</v>
      </c>
    </row>
    <row r="2647" spans="1:17" hidden="1" x14ac:dyDescent="0.2">
      <c r="A2647" s="2" t="s">
        <v>2664</v>
      </c>
      <c r="B2647" s="2" t="s">
        <v>4</v>
      </c>
      <c r="C2647" s="2">
        <v>9848</v>
      </c>
      <c r="D2647" s="2">
        <v>342752</v>
      </c>
      <c r="E2647" s="2">
        <v>2066</v>
      </c>
      <c r="F2647" s="17" t="s">
        <v>12490</v>
      </c>
      <c r="G2647" s="2" t="s">
        <v>5</v>
      </c>
      <c r="H2647" s="2" t="s">
        <v>4</v>
      </c>
      <c r="I2647" s="2" t="s">
        <v>6</v>
      </c>
      <c r="J2647" s="2" t="s">
        <v>7</v>
      </c>
      <c r="K2647" s="2" t="s">
        <v>8</v>
      </c>
      <c r="L2647" s="2" t="s">
        <v>9</v>
      </c>
      <c r="M2647" s="7">
        <f>IFERROR(INDEX(Hoja1!$B$1:$E$5279,MATCH(Data!$D2647,Hoja1!$B$1:$B$5279,),MATCH(Data!M$1,Hoja1!$B$1:$E$1,)),"ND")</f>
        <v>26872.474900000001</v>
      </c>
      <c r="N2647" s="7">
        <f>IFERROR(INDEX(Hoja1!$B$1:$E$5279,MATCH(Data!$D2647,Hoja1!$B$1:$B$5279,),MATCH(Data!N$1,Hoja1!$B$1:$E$1,)),"ND")</f>
        <v>15000</v>
      </c>
      <c r="O2647" s="7">
        <f>IFERROR(INDEX(Hoja1!$B$1:$E$5279,MATCH(Data!$D2647,Hoja1!$B$1:$B$5279,),MATCH(Data!O$1,Hoja1!$B$1:$E$1,)),"ND")</f>
        <v>0</v>
      </c>
      <c r="P2647" t="str">
        <f>VLOOKUP(D2647,Hoja2!C:E,3,0)</f>
        <v>ESTRELLAS DIAMANTE</v>
      </c>
      <c r="Q2647" s="10">
        <f>VLOOKUP(D2647,Hoja2!C:D,2,0)</f>
        <v>5500</v>
      </c>
    </row>
    <row r="2648" spans="1:17" hidden="1" x14ac:dyDescent="0.2">
      <c r="A2648" s="2" t="s">
        <v>2665</v>
      </c>
      <c r="B2648" s="2" t="s">
        <v>4</v>
      </c>
      <c r="C2648" s="2">
        <v>9728</v>
      </c>
      <c r="D2648" s="2">
        <v>342871</v>
      </c>
      <c r="E2648" s="2">
        <v>2066</v>
      </c>
      <c r="F2648" s="17" t="s">
        <v>12490</v>
      </c>
      <c r="G2648" s="2" t="s">
        <v>5</v>
      </c>
      <c r="H2648" s="2" t="s">
        <v>4</v>
      </c>
      <c r="I2648" s="2" t="s">
        <v>6</v>
      </c>
      <c r="J2648" s="2" t="s">
        <v>7</v>
      </c>
      <c r="K2648" s="2" t="s">
        <v>8</v>
      </c>
      <c r="L2648" s="2" t="s">
        <v>9</v>
      </c>
      <c r="M2648" s="7">
        <f>IFERROR(INDEX(Hoja1!$B$1:$E$5279,MATCH(Data!$D2648,Hoja1!$B$1:$B$5279,),MATCH(Data!M$1,Hoja1!$B$1:$E$1,)),"ND")</f>
        <v>50908.15</v>
      </c>
      <c r="N2648" s="7">
        <f>IFERROR(INDEX(Hoja1!$B$1:$E$5279,MATCH(Data!$D2648,Hoja1!$B$1:$B$5279,),MATCH(Data!N$1,Hoja1!$B$1:$E$1,)),"ND")</f>
        <v>50000</v>
      </c>
      <c r="O2648" s="7">
        <f>IFERROR(INDEX(Hoja1!$B$1:$E$5279,MATCH(Data!$D2648,Hoja1!$B$1:$B$5279,),MATCH(Data!O$1,Hoja1!$B$1:$E$1,)),"ND")</f>
        <v>0</v>
      </c>
      <c r="P2648" t="str">
        <f>VLOOKUP(D2648,Hoja2!C:E,3,0)</f>
        <v>ESTRELLAS DIAMANTE</v>
      </c>
      <c r="Q2648" s="10">
        <f>VLOOKUP(D2648,Hoja2!C:D,2,0)</f>
        <v>14000</v>
      </c>
    </row>
    <row r="2649" spans="1:17" hidden="1" x14ac:dyDescent="0.2">
      <c r="A2649" s="2" t="s">
        <v>2666</v>
      </c>
      <c r="B2649" s="2" t="s">
        <v>4</v>
      </c>
      <c r="C2649" s="2">
        <v>9913</v>
      </c>
      <c r="D2649" s="2">
        <v>342875</v>
      </c>
      <c r="E2649" s="2">
        <v>2066</v>
      </c>
      <c r="F2649" s="17" t="s">
        <v>12490</v>
      </c>
      <c r="G2649" s="2" t="s">
        <v>5</v>
      </c>
      <c r="H2649" s="2" t="s">
        <v>4</v>
      </c>
      <c r="I2649" s="2" t="s">
        <v>6</v>
      </c>
      <c r="J2649" s="2" t="s">
        <v>7</v>
      </c>
      <c r="K2649" s="2" t="s">
        <v>8</v>
      </c>
      <c r="L2649" s="2" t="s">
        <v>9</v>
      </c>
      <c r="M2649" s="7">
        <f>IFERROR(INDEX(Hoja1!$B$1:$E$5279,MATCH(Data!$D2649,Hoja1!$B$1:$B$5279,),MATCH(Data!M$1,Hoja1!$B$1:$E$1,)),"ND")</f>
        <v>78460.973199999993</v>
      </c>
      <c r="N2649" s="7">
        <f>IFERROR(INDEX(Hoja1!$B$1:$E$5279,MATCH(Data!$D2649,Hoja1!$B$1:$B$5279,),MATCH(Data!N$1,Hoja1!$B$1:$E$1,)),"ND")</f>
        <v>25000</v>
      </c>
      <c r="O2649" s="7">
        <f>IFERROR(INDEX(Hoja1!$B$1:$E$5279,MATCH(Data!$D2649,Hoja1!$B$1:$B$5279,),MATCH(Data!O$1,Hoja1!$B$1:$E$1,)),"ND")</f>
        <v>0</v>
      </c>
      <c r="P2649" t="str">
        <f>VLOOKUP(D2649,Hoja2!C:E,3,0)</f>
        <v>ESTRELLAS DIAMANTE</v>
      </c>
      <c r="Q2649" s="10">
        <f>VLOOKUP(D2649,Hoja2!C:D,2,0)</f>
        <v>1500</v>
      </c>
    </row>
    <row r="2650" spans="1:17" hidden="1" x14ac:dyDescent="0.2">
      <c r="A2650" s="2" t="s">
        <v>2667</v>
      </c>
      <c r="B2650" s="2" t="s">
        <v>4</v>
      </c>
      <c r="C2650" s="2">
        <v>8252</v>
      </c>
      <c r="D2650" s="2">
        <v>342930</v>
      </c>
      <c r="E2650" s="2">
        <v>3002</v>
      </c>
      <c r="F2650" s="17" t="s">
        <v>12480</v>
      </c>
      <c r="G2650" s="2" t="s">
        <v>5</v>
      </c>
      <c r="H2650" s="2" t="s">
        <v>4</v>
      </c>
      <c r="I2650" s="2" t="s">
        <v>6</v>
      </c>
      <c r="J2650" s="2" t="s">
        <v>7</v>
      </c>
      <c r="K2650" s="2" t="s">
        <v>8</v>
      </c>
      <c r="L2650" s="2" t="s">
        <v>9</v>
      </c>
      <c r="M2650" s="7">
        <f>IFERROR(INDEX(Hoja1!$B$1:$E$5279,MATCH(Data!$D2650,Hoja1!$B$1:$B$5279,),MATCH(Data!M$1,Hoja1!$B$1:$E$1,)),"ND")</f>
        <v>603768.16170000006</v>
      </c>
      <c r="N2650" s="7">
        <f>IFERROR(INDEX(Hoja1!$B$1:$E$5279,MATCH(Data!$D2650,Hoja1!$B$1:$B$5279,),MATCH(Data!N$1,Hoja1!$B$1:$E$1,)),"ND")</f>
        <v>14900</v>
      </c>
      <c r="O2650" s="7">
        <f>IFERROR(INDEX(Hoja1!$B$1:$E$5279,MATCH(Data!$D2650,Hoja1!$B$1:$B$5279,),MATCH(Data!O$1,Hoja1!$B$1:$E$1,)),"ND")</f>
        <v>0</v>
      </c>
      <c r="P2650" t="str">
        <f>VLOOKUP(D2650,Hoja2!C:E,3,0)</f>
        <v>ESTRELLAS DIAMANTE</v>
      </c>
      <c r="Q2650" s="10">
        <f>VLOOKUP(D2650,Hoja2!C:D,2,0)</f>
        <v>25000</v>
      </c>
    </row>
    <row r="2651" spans="1:17" hidden="1" x14ac:dyDescent="0.2">
      <c r="A2651" s="2" t="s">
        <v>2668</v>
      </c>
      <c r="B2651" s="2" t="s">
        <v>4</v>
      </c>
      <c r="C2651" s="2">
        <v>10498</v>
      </c>
      <c r="D2651" s="2">
        <v>343026</v>
      </c>
      <c r="E2651" s="2">
        <v>1237</v>
      </c>
      <c r="F2651" s="17" t="s">
        <v>12458</v>
      </c>
      <c r="G2651" s="2" t="s">
        <v>5</v>
      </c>
      <c r="H2651" s="2" t="s">
        <v>4</v>
      </c>
      <c r="I2651" s="2" t="s">
        <v>6</v>
      </c>
      <c r="J2651" s="2" t="s">
        <v>7</v>
      </c>
      <c r="K2651" s="2" t="s">
        <v>8</v>
      </c>
      <c r="L2651" s="2" t="s">
        <v>9</v>
      </c>
      <c r="M2651" s="7">
        <f>IFERROR(INDEX(Hoja1!$B$1:$E$5279,MATCH(Data!$D2651,Hoja1!$B$1:$B$5279,),MATCH(Data!M$1,Hoja1!$B$1:$E$1,)),"ND")</f>
        <v>47870.5216</v>
      </c>
      <c r="N2651" s="7">
        <f>IFERROR(INDEX(Hoja1!$B$1:$E$5279,MATCH(Data!$D2651,Hoja1!$B$1:$B$5279,),MATCH(Data!N$1,Hoja1!$B$1:$E$1,)),"ND")</f>
        <v>19025</v>
      </c>
      <c r="O2651" s="7">
        <f>IFERROR(INDEX(Hoja1!$B$1:$E$5279,MATCH(Data!$D2651,Hoja1!$B$1:$B$5279,),MATCH(Data!O$1,Hoja1!$B$1:$E$1,)),"ND")</f>
        <v>0</v>
      </c>
      <c r="P2651" t="str">
        <f>VLOOKUP(D2651,Hoja2!C:E,3,0)</f>
        <v>ESTRELLAS DIAMANTE</v>
      </c>
      <c r="Q2651" s="10">
        <f>VLOOKUP(D2651,Hoja2!C:D,2,0)</f>
        <v>9424</v>
      </c>
    </row>
    <row r="2652" spans="1:17" hidden="1" x14ac:dyDescent="0.2">
      <c r="A2652" s="2" t="s">
        <v>2669</v>
      </c>
      <c r="B2652" s="2" t="s">
        <v>4</v>
      </c>
      <c r="C2652" s="2">
        <v>8746</v>
      </c>
      <c r="D2652" s="2">
        <v>343129</v>
      </c>
      <c r="E2652" s="2">
        <v>8782</v>
      </c>
      <c r="F2652" s="17" t="s">
        <v>12497</v>
      </c>
      <c r="G2652" s="2" t="s">
        <v>5</v>
      </c>
      <c r="H2652" s="2" t="s">
        <v>4</v>
      </c>
      <c r="I2652" s="2" t="s">
        <v>6</v>
      </c>
      <c r="J2652" s="2" t="s">
        <v>7</v>
      </c>
      <c r="K2652" s="2" t="s">
        <v>8</v>
      </c>
      <c r="L2652" s="2" t="s">
        <v>9</v>
      </c>
      <c r="M2652" s="7">
        <f>IFERROR(INDEX(Hoja1!$B$1:$E$5279,MATCH(Data!$D2652,Hoja1!$B$1:$B$5279,),MATCH(Data!M$1,Hoja1!$B$1:$E$1,)),"ND")</f>
        <v>28916.3233</v>
      </c>
      <c r="N2652" s="7">
        <f>IFERROR(INDEX(Hoja1!$B$1:$E$5279,MATCH(Data!$D2652,Hoja1!$B$1:$B$5279,),MATCH(Data!N$1,Hoja1!$B$1:$E$1,)),"ND")</f>
        <v>16990</v>
      </c>
      <c r="O2652" s="7">
        <f>IFERROR(INDEX(Hoja1!$B$1:$E$5279,MATCH(Data!$D2652,Hoja1!$B$1:$B$5279,),MATCH(Data!O$1,Hoja1!$B$1:$E$1,)),"ND")</f>
        <v>100000</v>
      </c>
      <c r="P2652" t="str">
        <f>VLOOKUP(D2652,Hoja2!C:E,3,0)</f>
        <v>ESTRELLAS DIAMANTE</v>
      </c>
      <c r="Q2652" s="10">
        <f>VLOOKUP(D2652,Hoja2!C:D,2,0)</f>
        <v>9000</v>
      </c>
    </row>
    <row r="2653" spans="1:17" hidden="1" x14ac:dyDescent="0.2">
      <c r="A2653" s="2" t="s">
        <v>2670</v>
      </c>
      <c r="B2653" s="2" t="s">
        <v>4</v>
      </c>
      <c r="C2653" s="2">
        <v>8957</v>
      </c>
      <c r="D2653" s="2">
        <v>343131</v>
      </c>
      <c r="E2653" s="2">
        <v>1910</v>
      </c>
      <c r="F2653" s="17" t="s">
        <v>12475</v>
      </c>
      <c r="G2653" s="2" t="s">
        <v>5</v>
      </c>
      <c r="H2653" s="2" t="s">
        <v>4</v>
      </c>
      <c r="I2653" s="2" t="s">
        <v>6</v>
      </c>
      <c r="J2653" s="2" t="s">
        <v>7</v>
      </c>
      <c r="K2653" s="2" t="s">
        <v>8</v>
      </c>
      <c r="L2653" s="2" t="s">
        <v>9</v>
      </c>
      <c r="M2653" s="7">
        <f>IFERROR(INDEX(Hoja1!$B$1:$E$5279,MATCH(Data!$D2653,Hoja1!$B$1:$B$5279,),MATCH(Data!M$1,Hoja1!$B$1:$E$1,)),"ND")</f>
        <v>19873.181700000001</v>
      </c>
      <c r="N2653" s="7">
        <f>IFERROR(INDEX(Hoja1!$B$1:$E$5279,MATCH(Data!$D2653,Hoja1!$B$1:$B$5279,),MATCH(Data!N$1,Hoja1!$B$1:$E$1,)),"ND")</f>
        <v>13650</v>
      </c>
      <c r="O2653" s="7">
        <f>IFERROR(INDEX(Hoja1!$B$1:$E$5279,MATCH(Data!$D2653,Hoja1!$B$1:$B$5279,),MATCH(Data!O$1,Hoja1!$B$1:$E$1,)),"ND")</f>
        <v>154800</v>
      </c>
      <c r="P2653" t="str">
        <f>VLOOKUP(D2653,Hoja2!C:E,3,0)</f>
        <v>ESTRELLAS DIAMANTE</v>
      </c>
      <c r="Q2653" s="10">
        <f>VLOOKUP(D2653,Hoja2!C:D,2,0)</f>
        <v>10000</v>
      </c>
    </row>
    <row r="2654" spans="1:17" hidden="1" x14ac:dyDescent="0.2">
      <c r="A2654" s="2" t="s">
        <v>2671</v>
      </c>
      <c r="B2654" s="2" t="s">
        <v>4</v>
      </c>
      <c r="C2654" s="2">
        <v>5198</v>
      </c>
      <c r="D2654" s="2">
        <v>343178</v>
      </c>
      <c r="E2654" s="2">
        <v>8655</v>
      </c>
      <c r="F2654" s="17" t="s">
        <v>12453</v>
      </c>
      <c r="G2654" s="2" t="s">
        <v>5</v>
      </c>
      <c r="H2654" s="2" t="s">
        <v>4</v>
      </c>
      <c r="I2654" s="2" t="s">
        <v>6</v>
      </c>
      <c r="J2654" s="2" t="s">
        <v>7</v>
      </c>
      <c r="K2654" s="2" t="s">
        <v>8</v>
      </c>
      <c r="L2654" s="2" t="s">
        <v>9</v>
      </c>
      <c r="M2654" s="7">
        <f>IFERROR(INDEX(Hoja1!$B$1:$E$5279,MATCH(Data!$D2654,Hoja1!$B$1:$B$5279,),MATCH(Data!M$1,Hoja1!$B$1:$E$1,)),"ND")</f>
        <v>453001.84</v>
      </c>
      <c r="N2654" s="7">
        <f>IFERROR(INDEX(Hoja1!$B$1:$E$5279,MATCH(Data!$D2654,Hoja1!$B$1:$B$5279,),MATCH(Data!N$1,Hoja1!$B$1:$E$1,)),"ND")</f>
        <v>15000</v>
      </c>
      <c r="O2654" s="7">
        <f>IFERROR(INDEX(Hoja1!$B$1:$E$5279,MATCH(Data!$D2654,Hoja1!$B$1:$B$5279,),MATCH(Data!O$1,Hoja1!$B$1:$E$1,)),"ND")</f>
        <v>0</v>
      </c>
      <c r="P2654" t="str">
        <f>VLOOKUP(D2654,Hoja2!C:E,3,0)</f>
        <v>ESTRELLAS DIAMANTE</v>
      </c>
      <c r="Q2654" s="10">
        <f>VLOOKUP(D2654,Hoja2!C:D,2,0)</f>
        <v>12500</v>
      </c>
    </row>
    <row r="2655" spans="1:17" hidden="1" x14ac:dyDescent="0.2">
      <c r="A2655" s="2" t="s">
        <v>2672</v>
      </c>
      <c r="B2655" s="2" t="s">
        <v>4</v>
      </c>
      <c r="C2655" s="2">
        <v>10225</v>
      </c>
      <c r="D2655" s="2">
        <v>343236</v>
      </c>
      <c r="E2655" s="2">
        <v>4775</v>
      </c>
      <c r="F2655" s="17" t="s">
        <v>12477</v>
      </c>
      <c r="G2655" s="2" t="s">
        <v>5</v>
      </c>
      <c r="H2655" s="2" t="s">
        <v>4</v>
      </c>
      <c r="I2655" s="2" t="s">
        <v>6</v>
      </c>
      <c r="J2655" s="2" t="s">
        <v>7</v>
      </c>
      <c r="K2655" s="2" t="s">
        <v>8</v>
      </c>
      <c r="L2655" s="2" t="s">
        <v>9</v>
      </c>
      <c r="M2655" s="7">
        <f>IFERROR(INDEX(Hoja1!$B$1:$E$5279,MATCH(Data!$D2655,Hoja1!$B$1:$B$5279,),MATCH(Data!M$1,Hoja1!$B$1:$E$1,)),"ND")</f>
        <v>60448.316700000003</v>
      </c>
      <c r="N2655" s="7">
        <f>IFERROR(INDEX(Hoja1!$B$1:$E$5279,MATCH(Data!$D2655,Hoja1!$B$1:$B$5279,),MATCH(Data!N$1,Hoja1!$B$1:$E$1,)),"ND")</f>
        <v>22500</v>
      </c>
      <c r="O2655" s="7">
        <f>IFERROR(INDEX(Hoja1!$B$1:$E$5279,MATCH(Data!$D2655,Hoja1!$B$1:$B$5279,),MATCH(Data!O$1,Hoja1!$B$1:$E$1,)),"ND")</f>
        <v>321223.34999999998</v>
      </c>
      <c r="P2655" t="str">
        <f>VLOOKUP(D2655,Hoja2!C:E,3,0)</f>
        <v>ESTRELLAS DIAMANTE</v>
      </c>
      <c r="Q2655" s="10">
        <f>VLOOKUP(D2655,Hoja2!C:D,2,0)</f>
        <v>14000</v>
      </c>
    </row>
    <row r="2656" spans="1:17" hidden="1" x14ac:dyDescent="0.2">
      <c r="A2656" s="2" t="s">
        <v>2673</v>
      </c>
      <c r="B2656" s="2" t="s">
        <v>4</v>
      </c>
      <c r="C2656" s="2">
        <v>10305</v>
      </c>
      <c r="D2656" s="2">
        <v>343484</v>
      </c>
      <c r="E2656" s="2">
        <v>1237</v>
      </c>
      <c r="F2656" s="17" t="s">
        <v>12458</v>
      </c>
      <c r="G2656" s="2" t="s">
        <v>5</v>
      </c>
      <c r="H2656" s="2" t="s">
        <v>4</v>
      </c>
      <c r="I2656" s="2" t="s">
        <v>6</v>
      </c>
      <c r="J2656" s="2" t="s">
        <v>7</v>
      </c>
      <c r="K2656" s="2" t="s">
        <v>8</v>
      </c>
      <c r="L2656" s="2" t="s">
        <v>9</v>
      </c>
      <c r="M2656" s="7">
        <f>IFERROR(INDEX(Hoja1!$B$1:$E$5279,MATCH(Data!$D2656,Hoja1!$B$1:$B$5279,),MATCH(Data!M$1,Hoja1!$B$1:$E$1,)),"ND")</f>
        <v>78154.240000000005</v>
      </c>
      <c r="N2656" s="7">
        <f>IFERROR(INDEX(Hoja1!$B$1:$E$5279,MATCH(Data!$D2656,Hoja1!$B$1:$B$5279,),MATCH(Data!N$1,Hoja1!$B$1:$E$1,)),"ND")</f>
        <v>0</v>
      </c>
      <c r="O2656" s="7">
        <f>IFERROR(INDEX(Hoja1!$B$1:$E$5279,MATCH(Data!$D2656,Hoja1!$B$1:$B$5279,),MATCH(Data!O$1,Hoja1!$B$1:$E$1,)),"ND")</f>
        <v>159255</v>
      </c>
      <c r="P2656" t="str">
        <f>VLOOKUP(D2656,Hoja2!C:E,3,0)</f>
        <v>ESTRELLAS DIAMANTE</v>
      </c>
      <c r="Q2656" s="10">
        <f>VLOOKUP(D2656,Hoja2!C:D,2,0)</f>
        <v>5000</v>
      </c>
    </row>
    <row r="2657" spans="1:17" hidden="1" x14ac:dyDescent="0.2">
      <c r="A2657" s="2" t="s">
        <v>2674</v>
      </c>
      <c r="B2657" s="2" t="s">
        <v>4</v>
      </c>
      <c r="C2657" s="2">
        <v>9893</v>
      </c>
      <c r="D2657" s="2">
        <v>343522</v>
      </c>
      <c r="E2657" s="2">
        <v>2066</v>
      </c>
      <c r="F2657" s="17" t="s">
        <v>12490</v>
      </c>
      <c r="G2657" s="2" t="s">
        <v>5</v>
      </c>
      <c r="H2657" s="2" t="s">
        <v>4</v>
      </c>
      <c r="I2657" s="2" t="s">
        <v>6</v>
      </c>
      <c r="J2657" s="2" t="s">
        <v>7</v>
      </c>
      <c r="K2657" s="2" t="s">
        <v>8</v>
      </c>
      <c r="L2657" s="2" t="s">
        <v>9</v>
      </c>
      <c r="M2657" s="7">
        <f>IFERROR(INDEX(Hoja1!$B$1:$E$5279,MATCH(Data!$D2657,Hoja1!$B$1:$B$5279,),MATCH(Data!M$1,Hoja1!$B$1:$E$1,)),"ND")</f>
        <v>66749.455000000002</v>
      </c>
      <c r="N2657" s="7">
        <f>IFERROR(INDEX(Hoja1!$B$1:$E$5279,MATCH(Data!$D2657,Hoja1!$B$1:$B$5279,),MATCH(Data!N$1,Hoja1!$B$1:$E$1,)),"ND")</f>
        <v>15200</v>
      </c>
      <c r="O2657" s="7">
        <f>IFERROR(INDEX(Hoja1!$B$1:$E$5279,MATCH(Data!$D2657,Hoja1!$B$1:$B$5279,),MATCH(Data!O$1,Hoja1!$B$1:$E$1,)),"ND")</f>
        <v>0</v>
      </c>
      <c r="P2657" t="str">
        <f>VLOOKUP(D2657,Hoja2!C:E,3,0)</f>
        <v>ESTRELLAS DIAMANTE</v>
      </c>
      <c r="Q2657" s="10">
        <f>VLOOKUP(D2657,Hoja2!C:D,2,0)</f>
        <v>7000</v>
      </c>
    </row>
    <row r="2658" spans="1:17" hidden="1" x14ac:dyDescent="0.2">
      <c r="A2658" s="2" t="s">
        <v>2675</v>
      </c>
      <c r="B2658" s="2" t="s">
        <v>4</v>
      </c>
      <c r="C2658" s="2">
        <v>10642</v>
      </c>
      <c r="D2658" s="2">
        <v>343697</v>
      </c>
      <c r="E2658" s="2">
        <v>2938</v>
      </c>
      <c r="F2658" s="17" t="s">
        <v>12484</v>
      </c>
      <c r="G2658" s="2" t="s">
        <v>5</v>
      </c>
      <c r="H2658" s="2" t="s">
        <v>4</v>
      </c>
      <c r="I2658" s="2" t="s">
        <v>6</v>
      </c>
      <c r="J2658" s="2" t="s">
        <v>7</v>
      </c>
      <c r="K2658" s="2" t="s">
        <v>8</v>
      </c>
      <c r="L2658" s="2" t="s">
        <v>9</v>
      </c>
      <c r="M2658" s="7">
        <f>IFERROR(INDEX(Hoja1!$B$1:$E$5279,MATCH(Data!$D2658,Hoja1!$B$1:$B$5279,),MATCH(Data!M$1,Hoja1!$B$1:$E$1,)),"ND")</f>
        <v>5765.2448999999997</v>
      </c>
      <c r="N2658" s="7">
        <f>IFERROR(INDEX(Hoja1!$B$1:$E$5279,MATCH(Data!$D2658,Hoja1!$B$1:$B$5279,),MATCH(Data!N$1,Hoja1!$B$1:$E$1,)),"ND")</f>
        <v>12700</v>
      </c>
      <c r="O2658" s="7">
        <f>IFERROR(INDEX(Hoja1!$B$1:$E$5279,MATCH(Data!$D2658,Hoja1!$B$1:$B$5279,),MATCH(Data!O$1,Hoja1!$B$1:$E$1,)),"ND")</f>
        <v>0</v>
      </c>
      <c r="P2658" t="str">
        <f>VLOOKUP(D2658,Hoja2!C:E,3,0)</f>
        <v>ESTRELLAS DIAMANTE</v>
      </c>
      <c r="Q2658" s="10">
        <f>VLOOKUP(D2658,Hoja2!C:D,2,0)</f>
        <v>6000</v>
      </c>
    </row>
    <row r="2659" spans="1:17" hidden="1" x14ac:dyDescent="0.2">
      <c r="A2659" s="2" t="s">
        <v>2676</v>
      </c>
      <c r="B2659" s="2" t="s">
        <v>4</v>
      </c>
      <c r="C2659" s="2">
        <v>5765</v>
      </c>
      <c r="D2659" s="2">
        <v>343713</v>
      </c>
      <c r="E2659" s="2">
        <v>8655</v>
      </c>
      <c r="F2659" s="17" t="s">
        <v>12453</v>
      </c>
      <c r="G2659" s="2" t="s">
        <v>5</v>
      </c>
      <c r="H2659" s="2" t="s">
        <v>4</v>
      </c>
      <c r="I2659" s="2" t="s">
        <v>6</v>
      </c>
      <c r="J2659" s="2" t="s">
        <v>7</v>
      </c>
      <c r="K2659" s="2" t="s">
        <v>8</v>
      </c>
      <c r="L2659" s="2" t="s">
        <v>9</v>
      </c>
      <c r="M2659" s="7">
        <f>IFERROR(INDEX(Hoja1!$B$1:$E$5279,MATCH(Data!$D2659,Hoja1!$B$1:$B$5279,),MATCH(Data!M$1,Hoja1!$B$1:$E$1,)),"ND")</f>
        <v>13294.568300000001</v>
      </c>
      <c r="N2659" s="7">
        <f>IFERROR(INDEX(Hoja1!$B$1:$E$5279,MATCH(Data!$D2659,Hoja1!$B$1:$B$5279,),MATCH(Data!N$1,Hoja1!$B$1:$E$1,)),"ND")</f>
        <v>20000</v>
      </c>
      <c r="O2659" s="7">
        <f>IFERROR(INDEX(Hoja1!$B$1:$E$5279,MATCH(Data!$D2659,Hoja1!$B$1:$B$5279,),MATCH(Data!O$1,Hoja1!$B$1:$E$1,)),"ND")</f>
        <v>0</v>
      </c>
      <c r="P2659" t="str">
        <f>VLOOKUP(D2659,Hoja2!C:E,3,0)</f>
        <v>ESTRELLAS DIAMANTE</v>
      </c>
      <c r="Q2659" s="10">
        <f>VLOOKUP(D2659,Hoja2!C:D,2,0)</f>
        <v>0</v>
      </c>
    </row>
    <row r="2660" spans="1:17" hidden="1" x14ac:dyDescent="0.2">
      <c r="A2660" s="2" t="s">
        <v>2677</v>
      </c>
      <c r="B2660" s="2" t="s">
        <v>4</v>
      </c>
      <c r="C2660" s="2">
        <v>11580</v>
      </c>
      <c r="D2660" s="2">
        <v>343845</v>
      </c>
      <c r="E2660" s="2">
        <v>1910</v>
      </c>
      <c r="F2660" s="17" t="s">
        <v>12475</v>
      </c>
      <c r="G2660" s="2" t="s">
        <v>5</v>
      </c>
      <c r="H2660" s="2" t="s">
        <v>4</v>
      </c>
      <c r="I2660" s="2" t="s">
        <v>6</v>
      </c>
      <c r="J2660" s="2" t="s">
        <v>7</v>
      </c>
      <c r="K2660" s="2" t="s">
        <v>8</v>
      </c>
      <c r="L2660" s="2" t="s">
        <v>9</v>
      </c>
      <c r="M2660" s="7">
        <f>IFERROR(INDEX(Hoja1!$B$1:$E$5279,MATCH(Data!$D2660,Hoja1!$B$1:$B$5279,),MATCH(Data!M$1,Hoja1!$B$1:$E$1,)),"ND")</f>
        <v>1717.43</v>
      </c>
      <c r="N2660" s="7">
        <f>IFERROR(INDEX(Hoja1!$B$1:$E$5279,MATCH(Data!$D2660,Hoja1!$B$1:$B$5279,),MATCH(Data!N$1,Hoja1!$B$1:$E$1,)),"ND")</f>
        <v>22500</v>
      </c>
      <c r="O2660" s="7">
        <f>IFERROR(INDEX(Hoja1!$B$1:$E$5279,MATCH(Data!$D2660,Hoja1!$B$1:$B$5279,),MATCH(Data!O$1,Hoja1!$B$1:$E$1,)),"ND")</f>
        <v>0</v>
      </c>
      <c r="P2660" t="str">
        <f>VLOOKUP(D2660,Hoja2!C:E,3,0)</f>
        <v>ESTRELLAS DIAMANTE</v>
      </c>
      <c r="Q2660" s="10">
        <f>VLOOKUP(D2660,Hoja2!C:D,2,0)</f>
        <v>10000</v>
      </c>
    </row>
    <row r="2661" spans="1:17" hidden="1" x14ac:dyDescent="0.2">
      <c r="A2661" s="2" t="s">
        <v>2678</v>
      </c>
      <c r="B2661" s="2" t="s">
        <v>4</v>
      </c>
      <c r="C2661" s="2">
        <v>7743</v>
      </c>
      <c r="D2661" s="2">
        <v>344148</v>
      </c>
      <c r="E2661" s="2">
        <v>5382</v>
      </c>
      <c r="F2661" s="17" t="s">
        <v>12471</v>
      </c>
      <c r="G2661" s="2" t="s">
        <v>5</v>
      </c>
      <c r="H2661" s="2" t="s">
        <v>4</v>
      </c>
      <c r="I2661" s="2" t="s">
        <v>6</v>
      </c>
      <c r="J2661" s="2" t="s">
        <v>7</v>
      </c>
      <c r="K2661" s="2" t="s">
        <v>8</v>
      </c>
      <c r="L2661" s="2" t="s">
        <v>9</v>
      </c>
      <c r="M2661" s="7">
        <f>IFERROR(INDEX(Hoja1!$B$1:$E$5279,MATCH(Data!$D2661,Hoja1!$B$1:$B$5279,),MATCH(Data!M$1,Hoja1!$B$1:$E$1,)),"ND")</f>
        <v>71346.643200000006</v>
      </c>
      <c r="N2661" s="7">
        <f>IFERROR(INDEX(Hoja1!$B$1:$E$5279,MATCH(Data!$D2661,Hoja1!$B$1:$B$5279,),MATCH(Data!N$1,Hoja1!$B$1:$E$1,)),"ND")</f>
        <v>0</v>
      </c>
      <c r="O2661" s="7">
        <f>IFERROR(INDEX(Hoja1!$B$1:$E$5279,MATCH(Data!$D2661,Hoja1!$B$1:$B$5279,),MATCH(Data!O$1,Hoja1!$B$1:$E$1,)),"ND")</f>
        <v>0</v>
      </c>
      <c r="P2661" t="str">
        <f>VLOOKUP(D2661,Hoja2!C:E,3,0)</f>
        <v>ESTRELLAS DIAMANTE</v>
      </c>
      <c r="Q2661" s="10">
        <f>VLOOKUP(D2661,Hoja2!C:D,2,0)</f>
        <v>7000</v>
      </c>
    </row>
    <row r="2662" spans="1:17" hidden="1" x14ac:dyDescent="0.2">
      <c r="A2662" s="2" t="s">
        <v>2679</v>
      </c>
      <c r="B2662" s="2" t="s">
        <v>4</v>
      </c>
      <c r="C2662" s="2">
        <v>10230</v>
      </c>
      <c r="D2662" s="2">
        <v>344293</v>
      </c>
      <c r="E2662" s="2">
        <v>1237</v>
      </c>
      <c r="F2662" s="17" t="s">
        <v>12458</v>
      </c>
      <c r="G2662" s="2" t="s">
        <v>5</v>
      </c>
      <c r="H2662" s="2" t="s">
        <v>4</v>
      </c>
      <c r="I2662" s="2" t="s">
        <v>6</v>
      </c>
      <c r="J2662" s="2" t="s">
        <v>7</v>
      </c>
      <c r="K2662" s="2" t="s">
        <v>8</v>
      </c>
      <c r="L2662" s="2" t="s">
        <v>9</v>
      </c>
      <c r="M2662" s="7">
        <f>IFERROR(INDEX(Hoja1!$B$1:$E$5279,MATCH(Data!$D2662,Hoja1!$B$1:$B$5279,),MATCH(Data!M$1,Hoja1!$B$1:$E$1,)),"ND")</f>
        <v>1772.7083</v>
      </c>
      <c r="N2662" s="7">
        <f>IFERROR(INDEX(Hoja1!$B$1:$E$5279,MATCH(Data!$D2662,Hoja1!$B$1:$B$5279,),MATCH(Data!N$1,Hoja1!$B$1:$E$1,)),"ND")</f>
        <v>11250</v>
      </c>
      <c r="O2662" s="7">
        <f>IFERROR(INDEX(Hoja1!$B$1:$E$5279,MATCH(Data!$D2662,Hoja1!$B$1:$B$5279,),MATCH(Data!O$1,Hoja1!$B$1:$E$1,)),"ND")</f>
        <v>0</v>
      </c>
      <c r="P2662" t="str">
        <f>VLOOKUP(D2662,Hoja2!C:E,3,0)</f>
        <v>ESTRELLAS DIAMANTE</v>
      </c>
      <c r="Q2662" s="10">
        <f>VLOOKUP(D2662,Hoja2!C:D,2,0)</f>
        <v>0</v>
      </c>
    </row>
    <row r="2663" spans="1:17" hidden="1" x14ac:dyDescent="0.2">
      <c r="A2663" s="2" t="s">
        <v>2680</v>
      </c>
      <c r="B2663" s="2" t="s">
        <v>4</v>
      </c>
      <c r="C2663" s="2">
        <v>7944</v>
      </c>
      <c r="D2663" s="2">
        <v>344427</v>
      </c>
      <c r="E2663" s="2">
        <v>2938</v>
      </c>
      <c r="F2663" s="17" t="s">
        <v>12484</v>
      </c>
      <c r="G2663" s="2" t="s">
        <v>5</v>
      </c>
      <c r="H2663" s="2" t="s">
        <v>4</v>
      </c>
      <c r="I2663" s="2" t="s">
        <v>6</v>
      </c>
      <c r="J2663" s="2" t="s">
        <v>7</v>
      </c>
      <c r="K2663" s="2" t="s">
        <v>8</v>
      </c>
      <c r="L2663" s="2" t="s">
        <v>9</v>
      </c>
      <c r="M2663" s="7">
        <f>IFERROR(INDEX(Hoja1!$B$1:$E$5279,MATCH(Data!$D2663,Hoja1!$B$1:$B$5279,),MATCH(Data!M$1,Hoja1!$B$1:$E$1,)),"ND")</f>
        <v>6159.8249999999998</v>
      </c>
      <c r="N2663" s="7">
        <f>IFERROR(INDEX(Hoja1!$B$1:$E$5279,MATCH(Data!$D2663,Hoja1!$B$1:$B$5279,),MATCH(Data!N$1,Hoja1!$B$1:$E$1,)),"ND")</f>
        <v>4000</v>
      </c>
      <c r="O2663" s="7">
        <f>IFERROR(INDEX(Hoja1!$B$1:$E$5279,MATCH(Data!$D2663,Hoja1!$B$1:$B$5279,),MATCH(Data!O$1,Hoja1!$B$1:$E$1,)),"ND")</f>
        <v>0</v>
      </c>
      <c r="P2663" t="str">
        <f>VLOOKUP(D2663,Hoja2!C:E,3,0)</f>
        <v>ESTRELLAS DIAMANTE</v>
      </c>
      <c r="Q2663" s="10">
        <f>VLOOKUP(D2663,Hoja2!C:D,2,0)</f>
        <v>6000</v>
      </c>
    </row>
    <row r="2664" spans="1:17" hidden="1" x14ac:dyDescent="0.2">
      <c r="A2664" s="2" t="s">
        <v>2681</v>
      </c>
      <c r="B2664" s="2" t="s">
        <v>4</v>
      </c>
      <c r="C2664" s="2">
        <v>8958</v>
      </c>
      <c r="D2664" s="2">
        <v>344492</v>
      </c>
      <c r="E2664" s="2">
        <v>1910</v>
      </c>
      <c r="F2664" s="17" t="s">
        <v>12475</v>
      </c>
      <c r="G2664" s="2" t="s">
        <v>5</v>
      </c>
      <c r="H2664" s="2" t="s">
        <v>4</v>
      </c>
      <c r="I2664" s="2" t="s">
        <v>6</v>
      </c>
      <c r="J2664" s="2" t="s">
        <v>7</v>
      </c>
      <c r="K2664" s="2" t="s">
        <v>8</v>
      </c>
      <c r="L2664" s="2" t="s">
        <v>9</v>
      </c>
      <c r="M2664" s="7">
        <f>IFERROR(INDEX(Hoja1!$B$1:$E$5279,MATCH(Data!$D2664,Hoja1!$B$1:$B$5279,),MATCH(Data!M$1,Hoja1!$B$1:$E$1,)),"ND")</f>
        <v>28657.451700000001</v>
      </c>
      <c r="N2664" s="7">
        <f>IFERROR(INDEX(Hoja1!$B$1:$E$5279,MATCH(Data!$D2664,Hoja1!$B$1:$B$5279,),MATCH(Data!N$1,Hoja1!$B$1:$E$1,)),"ND")</f>
        <v>14900</v>
      </c>
      <c r="O2664" s="7">
        <f>IFERROR(INDEX(Hoja1!$B$1:$E$5279,MATCH(Data!$D2664,Hoja1!$B$1:$B$5279,),MATCH(Data!O$1,Hoja1!$B$1:$E$1,)),"ND")</f>
        <v>0</v>
      </c>
      <c r="P2664" t="str">
        <f>VLOOKUP(D2664,Hoja2!C:E,3,0)</f>
        <v>ESTRELLAS DIAMANTE</v>
      </c>
      <c r="Q2664" s="10">
        <f>VLOOKUP(D2664,Hoja2!C:D,2,0)</f>
        <v>1500</v>
      </c>
    </row>
    <row r="2665" spans="1:17" hidden="1" x14ac:dyDescent="0.2">
      <c r="A2665" s="2" t="s">
        <v>2682</v>
      </c>
      <c r="B2665" s="2" t="s">
        <v>4</v>
      </c>
      <c r="C2665" s="2">
        <v>6516</v>
      </c>
      <c r="D2665" s="2">
        <v>344743</v>
      </c>
      <c r="E2665" s="2">
        <v>6856</v>
      </c>
      <c r="F2665" s="17" t="s">
        <v>12494</v>
      </c>
      <c r="G2665" s="2" t="s">
        <v>5</v>
      </c>
      <c r="H2665" s="2" t="s">
        <v>4</v>
      </c>
      <c r="I2665" s="2" t="s">
        <v>6</v>
      </c>
      <c r="J2665" s="2" t="s">
        <v>7</v>
      </c>
      <c r="K2665" s="2" t="s">
        <v>8</v>
      </c>
      <c r="L2665" s="2" t="s">
        <v>9</v>
      </c>
      <c r="M2665" s="7">
        <f>IFERROR(INDEX(Hoja1!$B$1:$E$5279,MATCH(Data!$D2665,Hoja1!$B$1:$B$5279,),MATCH(Data!M$1,Hoja1!$B$1:$E$1,)),"ND")</f>
        <v>764367.11170000001</v>
      </c>
      <c r="N2665" s="7">
        <f>IFERROR(INDEX(Hoja1!$B$1:$E$5279,MATCH(Data!$D2665,Hoja1!$B$1:$B$5279,),MATCH(Data!N$1,Hoja1!$B$1:$E$1,)),"ND")</f>
        <v>10150</v>
      </c>
      <c r="O2665" s="7">
        <f>IFERROR(INDEX(Hoja1!$B$1:$E$5279,MATCH(Data!$D2665,Hoja1!$B$1:$B$5279,),MATCH(Data!O$1,Hoja1!$B$1:$E$1,)),"ND")</f>
        <v>0</v>
      </c>
      <c r="P2665" t="str">
        <f>VLOOKUP(D2665,Hoja2!C:E,3,0)</f>
        <v>ESTRELLAS DIAMANTE</v>
      </c>
      <c r="Q2665" s="10">
        <f>VLOOKUP(D2665,Hoja2!C:D,2,0)</f>
        <v>20000</v>
      </c>
    </row>
    <row r="2666" spans="1:17" hidden="1" x14ac:dyDescent="0.2">
      <c r="A2666" s="2" t="s">
        <v>2683</v>
      </c>
      <c r="B2666" s="2" t="s">
        <v>4</v>
      </c>
      <c r="C2666" s="2">
        <v>9871</v>
      </c>
      <c r="D2666" s="2">
        <v>344768</v>
      </c>
      <c r="E2666" s="2">
        <v>2066</v>
      </c>
      <c r="F2666" s="17" t="s">
        <v>12490</v>
      </c>
      <c r="G2666" s="2" t="s">
        <v>5</v>
      </c>
      <c r="H2666" s="2" t="s">
        <v>4</v>
      </c>
      <c r="I2666" s="2" t="s">
        <v>6</v>
      </c>
      <c r="J2666" s="2" t="s">
        <v>7</v>
      </c>
      <c r="K2666" s="2" t="s">
        <v>8</v>
      </c>
      <c r="L2666" s="2" t="s">
        <v>9</v>
      </c>
      <c r="M2666" s="7">
        <f>IFERROR(INDEX(Hoja1!$B$1:$E$5279,MATCH(Data!$D2666,Hoja1!$B$1:$B$5279,),MATCH(Data!M$1,Hoja1!$B$1:$E$1,)),"ND")</f>
        <v>19014.7667</v>
      </c>
      <c r="N2666" s="7">
        <f>IFERROR(INDEX(Hoja1!$B$1:$E$5279,MATCH(Data!$D2666,Hoja1!$B$1:$B$5279,),MATCH(Data!N$1,Hoja1!$B$1:$E$1,)),"ND")</f>
        <v>13620</v>
      </c>
      <c r="O2666" s="7">
        <f>IFERROR(INDEX(Hoja1!$B$1:$E$5279,MATCH(Data!$D2666,Hoja1!$B$1:$B$5279,),MATCH(Data!O$1,Hoja1!$B$1:$E$1,)),"ND")</f>
        <v>184338.2</v>
      </c>
      <c r="P2666" t="str">
        <f>VLOOKUP(D2666,Hoja2!C:E,3,0)</f>
        <v>ESTRELLAS DIAMANTE</v>
      </c>
      <c r="Q2666" s="10">
        <f>VLOOKUP(D2666,Hoja2!C:D,2,0)</f>
        <v>10300</v>
      </c>
    </row>
    <row r="2667" spans="1:17" hidden="1" x14ac:dyDescent="0.2">
      <c r="A2667" s="2" t="s">
        <v>2684</v>
      </c>
      <c r="B2667" s="2" t="s">
        <v>4</v>
      </c>
      <c r="C2667" s="2">
        <v>9823</v>
      </c>
      <c r="D2667" s="2">
        <v>344853</v>
      </c>
      <c r="E2667" s="2">
        <v>2066</v>
      </c>
      <c r="F2667" s="17" t="s">
        <v>12490</v>
      </c>
      <c r="G2667" s="2" t="s">
        <v>5</v>
      </c>
      <c r="H2667" s="2" t="s">
        <v>4</v>
      </c>
      <c r="I2667" s="2" t="s">
        <v>6</v>
      </c>
      <c r="J2667" s="2" t="s">
        <v>7</v>
      </c>
      <c r="K2667" s="2" t="s">
        <v>8</v>
      </c>
      <c r="L2667" s="2" t="s">
        <v>9</v>
      </c>
      <c r="M2667" s="7">
        <f>IFERROR(INDEX(Hoja1!$B$1:$E$5279,MATCH(Data!$D2667,Hoja1!$B$1:$B$5279,),MATCH(Data!M$1,Hoja1!$B$1:$E$1,)),"ND")</f>
        <v>16198.7667</v>
      </c>
      <c r="N2667" s="7">
        <f>IFERROR(INDEX(Hoja1!$B$1:$E$5279,MATCH(Data!$D2667,Hoja1!$B$1:$B$5279,),MATCH(Data!N$1,Hoja1!$B$1:$E$1,)),"ND")</f>
        <v>20000</v>
      </c>
      <c r="O2667" s="7">
        <f>IFERROR(INDEX(Hoja1!$B$1:$E$5279,MATCH(Data!$D2667,Hoja1!$B$1:$B$5279,),MATCH(Data!O$1,Hoja1!$B$1:$E$1,)),"ND")</f>
        <v>485558.75</v>
      </c>
      <c r="P2667" t="str">
        <f>VLOOKUP(D2667,Hoja2!C:E,3,0)</f>
        <v>ESTRELLAS DIAMANTE</v>
      </c>
      <c r="Q2667" s="10">
        <f>VLOOKUP(D2667,Hoja2!C:D,2,0)</f>
        <v>18875</v>
      </c>
    </row>
    <row r="2668" spans="1:17" hidden="1" x14ac:dyDescent="0.2">
      <c r="A2668" s="2" t="s">
        <v>2685</v>
      </c>
      <c r="B2668" s="2" t="s">
        <v>4</v>
      </c>
      <c r="C2668" s="2">
        <v>10839</v>
      </c>
      <c r="D2668" s="2">
        <v>345564</v>
      </c>
      <c r="E2668" s="2">
        <v>5501</v>
      </c>
      <c r="F2668" s="17" t="s">
        <v>12486</v>
      </c>
      <c r="G2668" s="2" t="s">
        <v>5</v>
      </c>
      <c r="H2668" s="2" t="s">
        <v>4</v>
      </c>
      <c r="I2668" s="2" t="s">
        <v>6</v>
      </c>
      <c r="J2668" s="2" t="s">
        <v>7</v>
      </c>
      <c r="K2668" s="2" t="s">
        <v>8</v>
      </c>
      <c r="L2668" s="2" t="s">
        <v>9</v>
      </c>
      <c r="M2668" s="7">
        <f>IFERROR(INDEX(Hoja1!$B$1:$E$5279,MATCH(Data!$D2668,Hoja1!$B$1:$B$5279,),MATCH(Data!M$1,Hoja1!$B$1:$E$1,)),"ND")</f>
        <v>20554.75</v>
      </c>
      <c r="N2668" s="7">
        <f>IFERROR(INDEX(Hoja1!$B$1:$E$5279,MATCH(Data!$D2668,Hoja1!$B$1:$B$5279,),MATCH(Data!N$1,Hoja1!$B$1:$E$1,)),"ND")</f>
        <v>9999</v>
      </c>
      <c r="O2668" s="7">
        <f>IFERROR(INDEX(Hoja1!$B$1:$E$5279,MATCH(Data!$D2668,Hoja1!$B$1:$B$5279,),MATCH(Data!O$1,Hoja1!$B$1:$E$1,)),"ND")</f>
        <v>0</v>
      </c>
      <c r="P2668" t="str">
        <f>VLOOKUP(D2668,Hoja2!C:E,3,0)</f>
        <v>ESTRELLAS DIAMANTE</v>
      </c>
      <c r="Q2668" s="10">
        <f>VLOOKUP(D2668,Hoja2!C:D,2,0)</f>
        <v>6000</v>
      </c>
    </row>
    <row r="2669" spans="1:17" hidden="1" x14ac:dyDescent="0.2">
      <c r="A2669" s="2" t="s">
        <v>2686</v>
      </c>
      <c r="B2669" s="2" t="s">
        <v>4</v>
      </c>
      <c r="C2669" s="2">
        <v>6407</v>
      </c>
      <c r="D2669" s="2">
        <v>345744</v>
      </c>
      <c r="E2669" s="2">
        <v>8362</v>
      </c>
      <c r="F2669" s="17" t="s">
        <v>12473</v>
      </c>
      <c r="G2669" s="2" t="s">
        <v>5</v>
      </c>
      <c r="H2669" s="2" t="s">
        <v>4</v>
      </c>
      <c r="I2669" s="2" t="s">
        <v>6</v>
      </c>
      <c r="J2669" s="2" t="s">
        <v>7</v>
      </c>
      <c r="K2669" s="2" t="s">
        <v>8</v>
      </c>
      <c r="L2669" s="2" t="s">
        <v>9</v>
      </c>
      <c r="M2669" s="7">
        <f>IFERROR(INDEX(Hoja1!$B$1:$E$5279,MATCH(Data!$D2669,Hoja1!$B$1:$B$5279,),MATCH(Data!M$1,Hoja1!$B$1:$E$1,)),"ND")</f>
        <v>255775.91</v>
      </c>
      <c r="N2669" s="7">
        <f>IFERROR(INDEX(Hoja1!$B$1:$E$5279,MATCH(Data!$D2669,Hoja1!$B$1:$B$5279,),MATCH(Data!N$1,Hoja1!$B$1:$E$1,)),"ND")</f>
        <v>20000</v>
      </c>
      <c r="O2669" s="7">
        <f>IFERROR(INDEX(Hoja1!$B$1:$E$5279,MATCH(Data!$D2669,Hoja1!$B$1:$B$5279,),MATCH(Data!O$1,Hoja1!$B$1:$E$1,)),"ND")</f>
        <v>240000</v>
      </c>
      <c r="P2669" t="str">
        <f>VLOOKUP(D2669,Hoja2!C:E,3,0)</f>
        <v>ESTRELLAS DIAMANTE</v>
      </c>
      <c r="Q2669" s="10">
        <f>VLOOKUP(D2669,Hoja2!C:D,2,0)</f>
        <v>4500</v>
      </c>
    </row>
    <row r="2670" spans="1:17" hidden="1" x14ac:dyDescent="0.2">
      <c r="A2670" s="2" t="s">
        <v>2687</v>
      </c>
      <c r="B2670" s="2" t="s">
        <v>4</v>
      </c>
      <c r="C2670" s="2">
        <v>9461</v>
      </c>
      <c r="D2670" s="2">
        <v>345989</v>
      </c>
      <c r="E2670" s="2">
        <v>5289</v>
      </c>
      <c r="F2670" s="17" t="s">
        <v>12559</v>
      </c>
      <c r="G2670" s="2" t="s">
        <v>5</v>
      </c>
      <c r="H2670" s="2" t="s">
        <v>4</v>
      </c>
      <c r="I2670" s="2" t="s">
        <v>6</v>
      </c>
      <c r="J2670" s="2" t="s">
        <v>7</v>
      </c>
      <c r="K2670" s="2" t="s">
        <v>8</v>
      </c>
      <c r="L2670" s="2" t="s">
        <v>9</v>
      </c>
      <c r="M2670" s="7">
        <f>IFERROR(INDEX(Hoja1!$B$1:$E$5279,MATCH(Data!$D2670,Hoja1!$B$1:$B$5279,),MATCH(Data!M$1,Hoja1!$B$1:$E$1,)),"ND")</f>
        <v>8996.4233000000004</v>
      </c>
      <c r="N2670" s="7">
        <f>IFERROR(INDEX(Hoja1!$B$1:$E$5279,MATCH(Data!$D2670,Hoja1!$B$1:$B$5279,),MATCH(Data!N$1,Hoja1!$B$1:$E$1,)),"ND")</f>
        <v>20000</v>
      </c>
      <c r="O2670" s="7">
        <f>IFERROR(INDEX(Hoja1!$B$1:$E$5279,MATCH(Data!$D2670,Hoja1!$B$1:$B$5279,),MATCH(Data!O$1,Hoja1!$B$1:$E$1,)),"ND")</f>
        <v>0</v>
      </c>
      <c r="P2670" t="str">
        <f>VLOOKUP(D2670,Hoja2!C:E,3,0)</f>
        <v>ESTRELLAS DIAMANTE</v>
      </c>
      <c r="Q2670" s="10">
        <f>VLOOKUP(D2670,Hoja2!C:D,2,0)</f>
        <v>0</v>
      </c>
    </row>
    <row r="2671" spans="1:17" hidden="1" x14ac:dyDescent="0.2">
      <c r="A2671" s="2" t="s">
        <v>2688</v>
      </c>
      <c r="B2671" s="2" t="s">
        <v>4</v>
      </c>
      <c r="C2671" s="2">
        <v>8905</v>
      </c>
      <c r="D2671" s="2">
        <v>346475</v>
      </c>
      <c r="E2671" s="2">
        <v>1910</v>
      </c>
      <c r="F2671" s="17" t="s">
        <v>12475</v>
      </c>
      <c r="G2671" s="2" t="s">
        <v>5</v>
      </c>
      <c r="H2671" s="2" t="s">
        <v>4</v>
      </c>
      <c r="I2671" s="2" t="s">
        <v>6</v>
      </c>
      <c r="J2671" s="2" t="s">
        <v>7</v>
      </c>
      <c r="K2671" s="2" t="s">
        <v>8</v>
      </c>
      <c r="L2671" s="2" t="s">
        <v>9</v>
      </c>
      <c r="M2671" s="7">
        <f>IFERROR(INDEX(Hoja1!$B$1:$E$5279,MATCH(Data!$D2671,Hoja1!$B$1:$B$5279,),MATCH(Data!M$1,Hoja1!$B$1:$E$1,)),"ND")</f>
        <v>44171.736700000001</v>
      </c>
      <c r="N2671" s="7">
        <f>IFERROR(INDEX(Hoja1!$B$1:$E$5279,MATCH(Data!$D2671,Hoja1!$B$1:$B$5279,),MATCH(Data!N$1,Hoja1!$B$1:$E$1,)),"ND")</f>
        <v>13500</v>
      </c>
      <c r="O2671" s="7">
        <f>IFERROR(INDEX(Hoja1!$B$1:$E$5279,MATCH(Data!$D2671,Hoja1!$B$1:$B$5279,),MATCH(Data!O$1,Hoja1!$B$1:$E$1,)),"ND")</f>
        <v>61250</v>
      </c>
      <c r="P2671" t="str">
        <f>VLOOKUP(D2671,Hoja2!C:E,3,0)</f>
        <v>ESTRELLAS DIAMANTE</v>
      </c>
      <c r="Q2671" s="10">
        <f>VLOOKUP(D2671,Hoja2!C:D,2,0)</f>
        <v>7900</v>
      </c>
    </row>
    <row r="2672" spans="1:17" hidden="1" x14ac:dyDescent="0.2">
      <c r="A2672" s="2" t="s">
        <v>2689</v>
      </c>
      <c r="B2672" s="2" t="s">
        <v>12</v>
      </c>
      <c r="C2672" s="2">
        <v>2701</v>
      </c>
      <c r="D2672" s="2">
        <v>346513</v>
      </c>
      <c r="E2672" s="2">
        <v>8362</v>
      </c>
      <c r="F2672" s="17" t="s">
        <v>12473</v>
      </c>
      <c r="G2672" s="2" t="s">
        <v>5</v>
      </c>
      <c r="H2672" s="2" t="s">
        <v>4</v>
      </c>
      <c r="I2672" s="2" t="s">
        <v>6</v>
      </c>
      <c r="J2672" s="2" t="s">
        <v>7</v>
      </c>
      <c r="K2672" s="2" t="s">
        <v>8</v>
      </c>
      <c r="L2672" s="2" t="s">
        <v>9</v>
      </c>
      <c r="M2672" s="7" t="str">
        <f>IFERROR(INDEX(Hoja1!$B$1:$E$5279,MATCH(Data!$D2672,Hoja1!$B$1:$B$5279,),MATCH(Data!M$1,Hoja1!$B$1:$E$1,)),"ND")</f>
        <v>ND</v>
      </c>
      <c r="N2672" s="7" t="str">
        <f>IFERROR(INDEX(Hoja1!$B$1:$E$5279,MATCH(Data!$D2672,Hoja1!$B$1:$B$5279,),MATCH(Data!N$1,Hoja1!$B$1:$E$1,)),"ND")</f>
        <v>ND</v>
      </c>
      <c r="O2672" s="7" t="str">
        <f>IFERROR(INDEX(Hoja1!$B$1:$E$5279,MATCH(Data!$D2672,Hoja1!$B$1:$B$5279,),MATCH(Data!O$1,Hoja1!$B$1:$E$1,)),"ND")</f>
        <v>ND</v>
      </c>
      <c r="P2672" t="str">
        <f>VLOOKUP(D2672,Hoja2!C:E,3,0)</f>
        <v>ESTRELLAS DIAMANTE</v>
      </c>
      <c r="Q2672" s="10">
        <f>VLOOKUP(D2672,Hoja2!C:D,2,0)</f>
        <v>540.79999999999995</v>
      </c>
    </row>
    <row r="2673" spans="1:17" hidden="1" x14ac:dyDescent="0.2">
      <c r="A2673" s="2" t="s">
        <v>2690</v>
      </c>
      <c r="B2673" s="2" t="s">
        <v>4</v>
      </c>
      <c r="C2673" s="2">
        <v>10981</v>
      </c>
      <c r="D2673" s="2">
        <v>346642</v>
      </c>
      <c r="E2673" s="2">
        <v>1910</v>
      </c>
      <c r="F2673" s="17" t="s">
        <v>12475</v>
      </c>
      <c r="G2673" s="2" t="s">
        <v>5</v>
      </c>
      <c r="H2673" s="2" t="s">
        <v>4</v>
      </c>
      <c r="I2673" s="2" t="s">
        <v>6</v>
      </c>
      <c r="J2673" s="2" t="s">
        <v>7</v>
      </c>
      <c r="K2673" s="2" t="s">
        <v>8</v>
      </c>
      <c r="L2673" s="2" t="s">
        <v>9</v>
      </c>
      <c r="M2673" s="7">
        <f>IFERROR(INDEX(Hoja1!$B$1:$E$5279,MATCH(Data!$D2673,Hoja1!$B$1:$B$5279,),MATCH(Data!M$1,Hoja1!$B$1:$E$1,)),"ND")</f>
        <v>4626.21</v>
      </c>
      <c r="N2673" s="7">
        <f>IFERROR(INDEX(Hoja1!$B$1:$E$5279,MATCH(Data!$D2673,Hoja1!$B$1:$B$5279,),MATCH(Data!N$1,Hoja1!$B$1:$E$1,)),"ND")</f>
        <v>0</v>
      </c>
      <c r="O2673" s="7">
        <f>IFERROR(INDEX(Hoja1!$B$1:$E$5279,MATCH(Data!$D2673,Hoja1!$B$1:$B$5279,),MATCH(Data!O$1,Hoja1!$B$1:$E$1,)),"ND")</f>
        <v>0</v>
      </c>
      <c r="P2673" t="str">
        <f>VLOOKUP(D2673,Hoja2!C:E,3,0)</f>
        <v>ESTRELLAS DIAMANTE</v>
      </c>
      <c r="Q2673" s="10">
        <f>VLOOKUP(D2673,Hoja2!C:D,2,0)</f>
        <v>5000</v>
      </c>
    </row>
    <row r="2674" spans="1:17" hidden="1" x14ac:dyDescent="0.2">
      <c r="A2674" s="2" t="s">
        <v>2691</v>
      </c>
      <c r="B2674" s="2" t="s">
        <v>4</v>
      </c>
      <c r="C2674" s="2">
        <v>10395</v>
      </c>
      <c r="D2674" s="2">
        <v>347043</v>
      </c>
      <c r="E2674" s="2">
        <v>1237</v>
      </c>
      <c r="F2674" s="17" t="s">
        <v>12458</v>
      </c>
      <c r="G2674" s="2" t="s">
        <v>5</v>
      </c>
      <c r="H2674" s="2" t="s">
        <v>4</v>
      </c>
      <c r="I2674" s="2" t="s">
        <v>6</v>
      </c>
      <c r="J2674" s="2" t="s">
        <v>7</v>
      </c>
      <c r="K2674" s="2" t="s">
        <v>8</v>
      </c>
      <c r="L2674" s="2" t="s">
        <v>9</v>
      </c>
      <c r="M2674" s="7">
        <f>IFERROR(INDEX(Hoja1!$B$1:$E$5279,MATCH(Data!$D2674,Hoja1!$B$1:$B$5279,),MATCH(Data!M$1,Hoja1!$B$1:$E$1,)),"ND")</f>
        <v>49445.838300000003</v>
      </c>
      <c r="N2674" s="7">
        <f>IFERROR(INDEX(Hoja1!$B$1:$E$5279,MATCH(Data!$D2674,Hoja1!$B$1:$B$5279,),MATCH(Data!N$1,Hoja1!$B$1:$E$1,)),"ND")</f>
        <v>14900</v>
      </c>
      <c r="O2674" s="7">
        <f>IFERROR(INDEX(Hoja1!$B$1:$E$5279,MATCH(Data!$D2674,Hoja1!$B$1:$B$5279,),MATCH(Data!O$1,Hoja1!$B$1:$E$1,)),"ND")</f>
        <v>114000</v>
      </c>
      <c r="P2674" t="str">
        <f>VLOOKUP(D2674,Hoja2!C:E,3,0)</f>
        <v>ESTRELLAS DIAMANTE</v>
      </c>
      <c r="Q2674" s="10">
        <f>VLOOKUP(D2674,Hoja2!C:D,2,0)</f>
        <v>5000</v>
      </c>
    </row>
    <row r="2675" spans="1:17" hidden="1" x14ac:dyDescent="0.2">
      <c r="A2675" s="2" t="s">
        <v>2692</v>
      </c>
      <c r="B2675" s="2" t="s">
        <v>4</v>
      </c>
      <c r="C2675" s="2">
        <v>10980</v>
      </c>
      <c r="D2675" s="2">
        <v>347108</v>
      </c>
      <c r="E2675" s="2">
        <v>3300</v>
      </c>
      <c r="F2675" s="17" t="s">
        <v>12488</v>
      </c>
      <c r="G2675" s="2" t="s">
        <v>5</v>
      </c>
      <c r="H2675" s="2" t="s">
        <v>4</v>
      </c>
      <c r="I2675" s="2" t="s">
        <v>6</v>
      </c>
      <c r="J2675" s="2" t="s">
        <v>7</v>
      </c>
      <c r="K2675" s="2" t="s">
        <v>8</v>
      </c>
      <c r="L2675" s="2" t="s">
        <v>9</v>
      </c>
      <c r="M2675" s="7">
        <f>IFERROR(INDEX(Hoja1!$B$1:$E$5279,MATCH(Data!$D2675,Hoja1!$B$1:$B$5279,),MATCH(Data!M$1,Hoja1!$B$1:$E$1,)),"ND")</f>
        <v>4177.4817000000003</v>
      </c>
      <c r="N2675" s="7">
        <f>IFERROR(INDEX(Hoja1!$B$1:$E$5279,MATCH(Data!$D2675,Hoja1!$B$1:$B$5279,),MATCH(Data!N$1,Hoja1!$B$1:$E$1,)),"ND")</f>
        <v>0</v>
      </c>
      <c r="O2675" s="7">
        <f>IFERROR(INDEX(Hoja1!$B$1:$E$5279,MATCH(Data!$D2675,Hoja1!$B$1:$B$5279,),MATCH(Data!O$1,Hoja1!$B$1:$E$1,)),"ND")</f>
        <v>0</v>
      </c>
      <c r="P2675" t="str">
        <f>VLOOKUP(D2675,Hoja2!C:E,3,0)</f>
        <v>ESTRELLAS DIAMANTE</v>
      </c>
      <c r="Q2675" s="10">
        <f>VLOOKUP(D2675,Hoja2!C:D,2,0)</f>
        <v>6500</v>
      </c>
    </row>
    <row r="2676" spans="1:17" x14ac:dyDescent="0.2">
      <c r="A2676" s="2" t="s">
        <v>2693</v>
      </c>
      <c r="B2676" s="2" t="s">
        <v>4</v>
      </c>
      <c r="C2676" s="2">
        <v>10199</v>
      </c>
      <c r="D2676" s="2">
        <v>347146</v>
      </c>
      <c r="E2676" s="2">
        <v>7900</v>
      </c>
      <c r="F2676" s="17" t="s">
        <v>12557</v>
      </c>
      <c r="G2676" s="2" t="s">
        <v>5</v>
      </c>
      <c r="H2676" s="2" t="s">
        <v>4</v>
      </c>
      <c r="I2676" s="2" t="s">
        <v>6</v>
      </c>
      <c r="J2676" s="2" t="s">
        <v>7</v>
      </c>
      <c r="K2676" s="2" t="s">
        <v>8</v>
      </c>
      <c r="L2676" s="2" t="s">
        <v>9</v>
      </c>
      <c r="M2676" s="7">
        <f>IFERROR(INDEX(Hoja1!$B$1:$E$5279,MATCH(Data!$D2676,Hoja1!$B$1:$B$5279,),MATCH(Data!M$1,Hoja1!$B$1:$E$1,)),"ND")</f>
        <v>11701.216700000001</v>
      </c>
      <c r="N2676" s="7">
        <f>IFERROR(INDEX(Hoja1!$B$1:$E$5279,MATCH(Data!$D2676,Hoja1!$B$1:$B$5279,),MATCH(Data!N$1,Hoja1!$B$1:$E$1,)),"ND")</f>
        <v>10000</v>
      </c>
      <c r="O2676" s="7">
        <f>IFERROR(INDEX(Hoja1!$B$1:$E$5279,MATCH(Data!$D2676,Hoja1!$B$1:$B$5279,),MATCH(Data!O$1,Hoja1!$B$1:$E$1,)),"ND")</f>
        <v>0</v>
      </c>
      <c r="P2676" t="str">
        <f>VLOOKUP(D2676,Hoja2!C:E,3,0)</f>
        <v>ESTRELLAS DIAMANTE</v>
      </c>
      <c r="Q2676" s="10">
        <f>VLOOKUP(D2676,Hoja2!C:D,2,0)</f>
        <v>9000</v>
      </c>
    </row>
    <row r="2677" spans="1:17" hidden="1" x14ac:dyDescent="0.2">
      <c r="A2677" s="2" t="s">
        <v>2694</v>
      </c>
      <c r="B2677" s="2" t="s">
        <v>4</v>
      </c>
      <c r="C2677" s="2">
        <v>8963</v>
      </c>
      <c r="D2677" s="2">
        <v>347287</v>
      </c>
      <c r="E2677" s="2">
        <v>1910</v>
      </c>
      <c r="F2677" s="17" t="s">
        <v>12475</v>
      </c>
      <c r="G2677" s="2" t="s">
        <v>5</v>
      </c>
      <c r="H2677" s="2" t="s">
        <v>4</v>
      </c>
      <c r="I2677" s="2" t="s">
        <v>6</v>
      </c>
      <c r="J2677" s="2" t="s">
        <v>7</v>
      </c>
      <c r="K2677" s="2" t="s">
        <v>8</v>
      </c>
      <c r="L2677" s="2" t="s">
        <v>9</v>
      </c>
      <c r="M2677" s="7">
        <f>IFERROR(INDEX(Hoja1!$B$1:$E$5279,MATCH(Data!$D2677,Hoja1!$B$1:$B$5279,),MATCH(Data!M$1,Hoja1!$B$1:$E$1,)),"ND")</f>
        <v>22328.215</v>
      </c>
      <c r="N2677" s="7">
        <f>IFERROR(INDEX(Hoja1!$B$1:$E$5279,MATCH(Data!$D2677,Hoja1!$B$1:$B$5279,),MATCH(Data!N$1,Hoja1!$B$1:$E$1,)),"ND")</f>
        <v>22500</v>
      </c>
      <c r="O2677" s="7">
        <f>IFERROR(INDEX(Hoja1!$B$1:$E$5279,MATCH(Data!$D2677,Hoja1!$B$1:$B$5279,),MATCH(Data!O$1,Hoja1!$B$1:$E$1,)),"ND")</f>
        <v>0</v>
      </c>
      <c r="P2677" t="str">
        <f>VLOOKUP(D2677,Hoja2!C:E,3,0)</f>
        <v>ESTRELLAS DIAMANTE</v>
      </c>
      <c r="Q2677" s="10">
        <f>VLOOKUP(D2677,Hoja2!C:D,2,0)</f>
        <v>10000</v>
      </c>
    </row>
    <row r="2678" spans="1:17" hidden="1" x14ac:dyDescent="0.2">
      <c r="A2678" s="2" t="s">
        <v>2695</v>
      </c>
      <c r="B2678" s="2" t="s">
        <v>4</v>
      </c>
      <c r="C2678" s="2">
        <v>10480</v>
      </c>
      <c r="D2678" s="2">
        <v>347391</v>
      </c>
      <c r="E2678" s="2">
        <v>1237</v>
      </c>
      <c r="F2678" s="17" t="s">
        <v>12458</v>
      </c>
      <c r="G2678" s="2" t="s">
        <v>5</v>
      </c>
      <c r="H2678" s="2" t="s">
        <v>4</v>
      </c>
      <c r="I2678" s="2" t="s">
        <v>6</v>
      </c>
      <c r="J2678" s="2" t="s">
        <v>7</v>
      </c>
      <c r="K2678" s="2" t="s">
        <v>8</v>
      </c>
      <c r="L2678" s="2" t="s">
        <v>9</v>
      </c>
      <c r="M2678" s="7">
        <f>IFERROR(INDEX(Hoja1!$B$1:$E$5279,MATCH(Data!$D2678,Hoja1!$B$1:$B$5279,),MATCH(Data!M$1,Hoja1!$B$1:$E$1,)),"ND")</f>
        <v>2428.15</v>
      </c>
      <c r="N2678" s="7">
        <f>IFERROR(INDEX(Hoja1!$B$1:$E$5279,MATCH(Data!$D2678,Hoja1!$B$1:$B$5279,),MATCH(Data!N$1,Hoja1!$B$1:$E$1,)),"ND")</f>
        <v>10100</v>
      </c>
      <c r="O2678" s="7">
        <f>IFERROR(INDEX(Hoja1!$B$1:$E$5279,MATCH(Data!$D2678,Hoja1!$B$1:$B$5279,),MATCH(Data!O$1,Hoja1!$B$1:$E$1,)),"ND")</f>
        <v>231250</v>
      </c>
      <c r="P2678" t="str">
        <f>VLOOKUP(D2678,Hoja2!C:E,3,0)</f>
        <v>ESTRELLAS DIAMANTE</v>
      </c>
      <c r="Q2678" s="10">
        <f>VLOOKUP(D2678,Hoja2!C:D,2,0)</f>
        <v>11000</v>
      </c>
    </row>
    <row r="2679" spans="1:17" hidden="1" x14ac:dyDescent="0.2">
      <c r="A2679" s="2" t="s">
        <v>2696</v>
      </c>
      <c r="B2679" s="2" t="s">
        <v>12</v>
      </c>
      <c r="C2679" s="2">
        <v>5196</v>
      </c>
      <c r="D2679" s="2">
        <v>347492</v>
      </c>
      <c r="E2679" s="2">
        <v>2627</v>
      </c>
      <c r="F2679" s="17" t="s">
        <v>12469</v>
      </c>
      <c r="G2679" s="2" t="s">
        <v>5</v>
      </c>
      <c r="H2679" s="2" t="s">
        <v>4</v>
      </c>
      <c r="I2679" s="2" t="s">
        <v>6</v>
      </c>
      <c r="J2679" s="2" t="s">
        <v>7</v>
      </c>
      <c r="K2679" s="2" t="s">
        <v>8</v>
      </c>
      <c r="L2679" s="2" t="s">
        <v>9</v>
      </c>
      <c r="M2679" s="7" t="str">
        <f>IFERROR(INDEX(Hoja1!$B$1:$E$5279,MATCH(Data!$D2679,Hoja1!$B$1:$B$5279,),MATCH(Data!M$1,Hoja1!$B$1:$E$1,)),"ND")</f>
        <v>ND</v>
      </c>
      <c r="N2679" s="7" t="str">
        <f>IFERROR(INDEX(Hoja1!$B$1:$E$5279,MATCH(Data!$D2679,Hoja1!$B$1:$B$5279,),MATCH(Data!N$1,Hoja1!$B$1:$E$1,)),"ND")</f>
        <v>ND</v>
      </c>
      <c r="O2679" s="7" t="str">
        <f>IFERROR(INDEX(Hoja1!$B$1:$E$5279,MATCH(Data!$D2679,Hoja1!$B$1:$B$5279,),MATCH(Data!O$1,Hoja1!$B$1:$E$1,)),"ND")</f>
        <v>ND</v>
      </c>
      <c r="P2679" t="str">
        <f>VLOOKUP(D2679,Hoja2!C:E,3,0)</f>
        <v>ESTRELLAS DIAMANTE</v>
      </c>
      <c r="Q2679" s="10">
        <f>VLOOKUP(D2679,Hoja2!C:D,2,0)</f>
        <v>7754</v>
      </c>
    </row>
    <row r="2680" spans="1:17" hidden="1" x14ac:dyDescent="0.2">
      <c r="A2680" s="2" t="s">
        <v>2697</v>
      </c>
      <c r="B2680" s="2" t="s">
        <v>4</v>
      </c>
      <c r="C2680" s="2">
        <v>512</v>
      </c>
      <c r="D2680" s="2">
        <v>347690</v>
      </c>
      <c r="E2680" s="2">
        <v>8362</v>
      </c>
      <c r="F2680" s="17" t="s">
        <v>12473</v>
      </c>
      <c r="G2680" s="2" t="s">
        <v>5</v>
      </c>
      <c r="H2680" s="2" t="s">
        <v>4</v>
      </c>
      <c r="I2680" s="2" t="s">
        <v>6</v>
      </c>
      <c r="J2680" s="2" t="s">
        <v>7</v>
      </c>
      <c r="K2680" s="2" t="s">
        <v>8</v>
      </c>
      <c r="L2680" s="2" t="s">
        <v>9</v>
      </c>
      <c r="M2680" s="7">
        <f>IFERROR(INDEX(Hoja1!$B$1:$E$5279,MATCH(Data!$D2680,Hoja1!$B$1:$B$5279,),MATCH(Data!M$1,Hoja1!$B$1:$E$1,)),"ND")</f>
        <v>186928.31830000001</v>
      </c>
      <c r="N2680" s="7">
        <f>IFERROR(INDEX(Hoja1!$B$1:$E$5279,MATCH(Data!$D2680,Hoja1!$B$1:$B$5279,),MATCH(Data!N$1,Hoja1!$B$1:$E$1,)),"ND")</f>
        <v>15000</v>
      </c>
      <c r="O2680" s="7">
        <f>IFERROR(INDEX(Hoja1!$B$1:$E$5279,MATCH(Data!$D2680,Hoja1!$B$1:$B$5279,),MATCH(Data!O$1,Hoja1!$B$1:$E$1,)),"ND")</f>
        <v>0</v>
      </c>
      <c r="P2680" t="str">
        <f>VLOOKUP(D2680,Hoja2!C:E,3,0)</f>
        <v>ESTRELLAS PATRIMONIALES</v>
      </c>
      <c r="Q2680" s="10">
        <f>VLOOKUP(D2680,Hoja2!C:D,2,0)</f>
        <v>10000</v>
      </c>
    </row>
    <row r="2681" spans="1:17" hidden="1" x14ac:dyDescent="0.2">
      <c r="A2681" s="2" t="s">
        <v>2698</v>
      </c>
      <c r="B2681" s="2" t="s">
        <v>4</v>
      </c>
      <c r="C2681" s="2">
        <v>7670</v>
      </c>
      <c r="D2681" s="2">
        <v>347877</v>
      </c>
      <c r="E2681" s="2">
        <v>5382</v>
      </c>
      <c r="F2681" s="17" t="s">
        <v>12471</v>
      </c>
      <c r="G2681" s="2" t="s">
        <v>5</v>
      </c>
      <c r="H2681" s="2" t="s">
        <v>4</v>
      </c>
      <c r="I2681" s="2" t="s">
        <v>6</v>
      </c>
      <c r="J2681" s="2" t="s">
        <v>7</v>
      </c>
      <c r="K2681" s="2" t="s">
        <v>8</v>
      </c>
      <c r="L2681" s="2" t="s">
        <v>9</v>
      </c>
      <c r="M2681" s="7">
        <f>IFERROR(INDEX(Hoja1!$B$1:$E$5279,MATCH(Data!$D2681,Hoja1!$B$1:$B$5279,),MATCH(Data!M$1,Hoja1!$B$1:$E$1,)),"ND")</f>
        <v>8846.3899000000001</v>
      </c>
      <c r="N2681" s="7">
        <f>IFERROR(INDEX(Hoja1!$B$1:$E$5279,MATCH(Data!$D2681,Hoja1!$B$1:$B$5279,),MATCH(Data!N$1,Hoja1!$B$1:$E$1,)),"ND")</f>
        <v>11250</v>
      </c>
      <c r="O2681" s="7">
        <f>IFERROR(INDEX(Hoja1!$B$1:$E$5279,MATCH(Data!$D2681,Hoja1!$B$1:$B$5279,),MATCH(Data!O$1,Hoja1!$B$1:$E$1,)),"ND")</f>
        <v>0</v>
      </c>
      <c r="P2681" t="str">
        <f>VLOOKUP(D2681,Hoja2!C:E,3,0)</f>
        <v>ESTRELLAS DIAMANTE</v>
      </c>
      <c r="Q2681" s="10">
        <f>VLOOKUP(D2681,Hoja2!C:D,2,0)</f>
        <v>6981.52</v>
      </c>
    </row>
    <row r="2682" spans="1:17" hidden="1" x14ac:dyDescent="0.2">
      <c r="A2682" s="2" t="s">
        <v>2699</v>
      </c>
      <c r="B2682" s="2" t="s">
        <v>4</v>
      </c>
      <c r="C2682" s="2">
        <v>7486</v>
      </c>
      <c r="D2682" s="2">
        <v>348060</v>
      </c>
      <c r="E2682" s="2">
        <v>3704</v>
      </c>
      <c r="F2682" s="17" t="s">
        <v>12455</v>
      </c>
      <c r="G2682" s="2" t="s">
        <v>5</v>
      </c>
      <c r="H2682" s="2" t="s">
        <v>4</v>
      </c>
      <c r="I2682" s="2" t="s">
        <v>6</v>
      </c>
      <c r="J2682" s="2" t="s">
        <v>7</v>
      </c>
      <c r="K2682" s="2" t="s">
        <v>8</v>
      </c>
      <c r="L2682" s="2" t="s">
        <v>9</v>
      </c>
      <c r="M2682" s="7">
        <f>IFERROR(INDEX(Hoja1!$B$1:$E$5279,MATCH(Data!$D2682,Hoja1!$B$1:$B$5279,),MATCH(Data!M$1,Hoja1!$B$1:$E$1,)),"ND")</f>
        <v>7441.6782999999996</v>
      </c>
      <c r="N2682" s="7">
        <f>IFERROR(INDEX(Hoja1!$B$1:$E$5279,MATCH(Data!$D2682,Hoja1!$B$1:$B$5279,),MATCH(Data!N$1,Hoja1!$B$1:$E$1,)),"ND")</f>
        <v>15000</v>
      </c>
      <c r="O2682" s="7">
        <f>IFERROR(INDEX(Hoja1!$B$1:$E$5279,MATCH(Data!$D2682,Hoja1!$B$1:$B$5279,),MATCH(Data!O$1,Hoja1!$B$1:$E$1,)),"ND")</f>
        <v>0</v>
      </c>
      <c r="P2682" t="str">
        <f>VLOOKUP(D2682,Hoja2!C:E,3,0)</f>
        <v>ESTRELLAS DIAMANTE</v>
      </c>
      <c r="Q2682" s="10">
        <f>VLOOKUP(D2682,Hoja2!C:D,2,0)</f>
        <v>0</v>
      </c>
    </row>
    <row r="2683" spans="1:17" hidden="1" x14ac:dyDescent="0.2">
      <c r="A2683" s="2" t="s">
        <v>2700</v>
      </c>
      <c r="B2683" s="2" t="s">
        <v>4</v>
      </c>
      <c r="C2683" s="2">
        <v>8066</v>
      </c>
      <c r="D2683" s="2">
        <v>348072</v>
      </c>
      <c r="E2683" s="2">
        <v>3704</v>
      </c>
      <c r="F2683" s="17" t="s">
        <v>12455</v>
      </c>
      <c r="G2683" s="2" t="s">
        <v>5</v>
      </c>
      <c r="H2683" s="2" t="s">
        <v>4</v>
      </c>
      <c r="I2683" s="2" t="s">
        <v>6</v>
      </c>
      <c r="J2683" s="2" t="s">
        <v>7</v>
      </c>
      <c r="K2683" s="2" t="s">
        <v>8</v>
      </c>
      <c r="L2683" s="2" t="s">
        <v>9</v>
      </c>
      <c r="M2683" s="7">
        <f>IFERROR(INDEX(Hoja1!$B$1:$E$5279,MATCH(Data!$D2683,Hoja1!$B$1:$B$5279,),MATCH(Data!M$1,Hoja1!$B$1:$E$1,)),"ND")</f>
        <v>211334.56159999999</v>
      </c>
      <c r="N2683" s="7">
        <f>IFERROR(INDEX(Hoja1!$B$1:$E$5279,MATCH(Data!$D2683,Hoja1!$B$1:$B$5279,),MATCH(Data!N$1,Hoja1!$B$1:$E$1,)),"ND")</f>
        <v>10000</v>
      </c>
      <c r="O2683" s="7">
        <f>IFERROR(INDEX(Hoja1!$B$1:$E$5279,MATCH(Data!$D2683,Hoja1!$B$1:$B$5279,),MATCH(Data!O$1,Hoja1!$B$1:$E$1,)),"ND")</f>
        <v>75000</v>
      </c>
      <c r="P2683" t="str">
        <f>VLOOKUP(D2683,Hoja2!C:E,3,0)</f>
        <v>ESTRELLAS DIAMANTE</v>
      </c>
      <c r="Q2683" s="10">
        <f>VLOOKUP(D2683,Hoja2!C:D,2,0)</f>
        <v>0</v>
      </c>
    </row>
    <row r="2684" spans="1:17" hidden="1" x14ac:dyDescent="0.2">
      <c r="A2684" s="2" t="s">
        <v>2701</v>
      </c>
      <c r="B2684" s="2" t="s">
        <v>4</v>
      </c>
      <c r="C2684" s="2">
        <v>7502</v>
      </c>
      <c r="D2684" s="2">
        <v>348281</v>
      </c>
      <c r="E2684" s="2">
        <v>3704</v>
      </c>
      <c r="F2684" s="17" t="s">
        <v>12455</v>
      </c>
      <c r="G2684" s="2" t="s">
        <v>5</v>
      </c>
      <c r="H2684" s="2" t="s">
        <v>4</v>
      </c>
      <c r="I2684" s="2" t="s">
        <v>6</v>
      </c>
      <c r="J2684" s="2" t="s">
        <v>7</v>
      </c>
      <c r="K2684" s="2" t="s">
        <v>8</v>
      </c>
      <c r="L2684" s="2" t="s">
        <v>9</v>
      </c>
      <c r="M2684" s="7">
        <f>IFERROR(INDEX(Hoja1!$B$1:$E$5279,MATCH(Data!$D2684,Hoja1!$B$1:$B$5279,),MATCH(Data!M$1,Hoja1!$B$1:$E$1,)),"ND")</f>
        <v>19204.264899999998</v>
      </c>
      <c r="N2684" s="7">
        <f>IFERROR(INDEX(Hoja1!$B$1:$E$5279,MATCH(Data!$D2684,Hoja1!$B$1:$B$5279,),MATCH(Data!N$1,Hoja1!$B$1:$E$1,)),"ND")</f>
        <v>0</v>
      </c>
      <c r="O2684" s="7">
        <f>IFERROR(INDEX(Hoja1!$B$1:$E$5279,MATCH(Data!$D2684,Hoja1!$B$1:$B$5279,),MATCH(Data!O$1,Hoja1!$B$1:$E$1,)),"ND")</f>
        <v>90000</v>
      </c>
      <c r="P2684" t="str">
        <f>VLOOKUP(D2684,Hoja2!C:E,3,0)</f>
        <v>ESTRELLAS DIAMANTE</v>
      </c>
      <c r="Q2684" s="10">
        <f>VLOOKUP(D2684,Hoja2!C:D,2,0)</f>
        <v>0</v>
      </c>
    </row>
    <row r="2685" spans="1:17" hidden="1" x14ac:dyDescent="0.2">
      <c r="A2685" s="2" t="s">
        <v>2702</v>
      </c>
      <c r="B2685" s="2" t="s">
        <v>4</v>
      </c>
      <c r="C2685" s="2">
        <v>6324</v>
      </c>
      <c r="D2685" s="2">
        <v>348497</v>
      </c>
      <c r="E2685" s="2">
        <v>1275</v>
      </c>
      <c r="F2685" s="17" t="s">
        <v>12558</v>
      </c>
      <c r="G2685" s="2" t="s">
        <v>5</v>
      </c>
      <c r="H2685" s="2" t="s">
        <v>4</v>
      </c>
      <c r="I2685" s="2" t="s">
        <v>6</v>
      </c>
      <c r="J2685" s="2" t="s">
        <v>7</v>
      </c>
      <c r="K2685" s="2" t="s">
        <v>8</v>
      </c>
      <c r="L2685" s="2" t="s">
        <v>9</v>
      </c>
      <c r="M2685" s="7">
        <f>IFERROR(INDEX(Hoja1!$B$1:$E$5279,MATCH(Data!$D2685,Hoja1!$B$1:$B$5279,),MATCH(Data!M$1,Hoja1!$B$1:$E$1,)),"ND")</f>
        <v>326699.02830000001</v>
      </c>
      <c r="N2685" s="7">
        <f>IFERROR(INDEX(Hoja1!$B$1:$E$5279,MATCH(Data!$D2685,Hoja1!$B$1:$B$5279,),MATCH(Data!N$1,Hoja1!$B$1:$E$1,)),"ND")</f>
        <v>15000</v>
      </c>
      <c r="O2685" s="7">
        <f>IFERROR(INDEX(Hoja1!$B$1:$E$5279,MATCH(Data!$D2685,Hoja1!$B$1:$B$5279,),MATCH(Data!O$1,Hoja1!$B$1:$E$1,)),"ND")</f>
        <v>0</v>
      </c>
      <c r="P2685" t="str">
        <f>VLOOKUP(D2685,Hoja2!C:E,3,0)</f>
        <v>ESTRELLAS DIAMANTE</v>
      </c>
      <c r="Q2685" s="10">
        <f>VLOOKUP(D2685,Hoja2!C:D,2,0)</f>
        <v>4907.32</v>
      </c>
    </row>
    <row r="2686" spans="1:17" hidden="1" x14ac:dyDescent="0.2">
      <c r="A2686" s="2" t="s">
        <v>2703</v>
      </c>
      <c r="B2686" s="2" t="s">
        <v>12</v>
      </c>
      <c r="C2686" s="2">
        <v>1425</v>
      </c>
      <c r="D2686" s="2">
        <v>348575</v>
      </c>
      <c r="E2686" s="2">
        <v>6858</v>
      </c>
      <c r="F2686" s="17" t="s">
        <v>12464</v>
      </c>
      <c r="G2686" s="2" t="s">
        <v>5</v>
      </c>
      <c r="H2686" s="2" t="s">
        <v>2074</v>
      </c>
      <c r="I2686" s="2" t="s">
        <v>6</v>
      </c>
      <c r="J2686" s="2" t="s">
        <v>7</v>
      </c>
      <c r="K2686" s="2" t="s">
        <v>8</v>
      </c>
      <c r="L2686" s="2" t="s">
        <v>9</v>
      </c>
      <c r="M2686" s="7" t="str">
        <f>IFERROR(INDEX(Hoja1!$B$1:$E$5279,MATCH(Data!$D2686,Hoja1!$B$1:$B$5279,),MATCH(Data!M$1,Hoja1!$B$1:$E$1,)),"ND")</f>
        <v>ND</v>
      </c>
      <c r="N2686" s="7" t="str">
        <f>IFERROR(INDEX(Hoja1!$B$1:$E$5279,MATCH(Data!$D2686,Hoja1!$B$1:$B$5279,),MATCH(Data!N$1,Hoja1!$B$1:$E$1,)),"ND")</f>
        <v>ND</v>
      </c>
      <c r="O2686" s="7" t="str">
        <f>IFERROR(INDEX(Hoja1!$B$1:$E$5279,MATCH(Data!$D2686,Hoja1!$B$1:$B$5279,),MATCH(Data!O$1,Hoja1!$B$1:$E$1,)),"ND")</f>
        <v>ND</v>
      </c>
      <c r="P2686" t="str">
        <f>VLOOKUP(D2686,Hoja2!C:E,3,0)</f>
        <v>ESTRELLAS PATRIMONIALES</v>
      </c>
      <c r="Q2686" s="10">
        <f>VLOOKUP(D2686,Hoja2!C:D,2,0)</f>
        <v>0</v>
      </c>
    </row>
    <row r="2687" spans="1:17" x14ac:dyDescent="0.2">
      <c r="A2687" s="2" t="s">
        <v>2704</v>
      </c>
      <c r="B2687" s="2" t="s">
        <v>4</v>
      </c>
      <c r="C2687" s="2">
        <v>10107</v>
      </c>
      <c r="D2687" s="2">
        <v>348751</v>
      </c>
      <c r="E2687" s="2">
        <v>7900</v>
      </c>
      <c r="F2687" s="17" t="s">
        <v>12557</v>
      </c>
      <c r="G2687" s="2" t="s">
        <v>5</v>
      </c>
      <c r="H2687" s="2" t="s">
        <v>4</v>
      </c>
      <c r="I2687" s="2" t="s">
        <v>6</v>
      </c>
      <c r="J2687" s="2" t="s">
        <v>7</v>
      </c>
      <c r="K2687" s="2" t="s">
        <v>8</v>
      </c>
      <c r="L2687" s="2" t="s">
        <v>9</v>
      </c>
      <c r="M2687" s="7">
        <f>IFERROR(INDEX(Hoja1!$B$1:$E$5279,MATCH(Data!$D2687,Hoja1!$B$1:$B$5279,),MATCH(Data!M$1,Hoja1!$B$1:$E$1,)),"ND")</f>
        <v>6564.7883000000002</v>
      </c>
      <c r="N2687" s="7">
        <f>IFERROR(INDEX(Hoja1!$B$1:$E$5279,MATCH(Data!$D2687,Hoja1!$B$1:$B$5279,),MATCH(Data!N$1,Hoja1!$B$1:$E$1,)),"ND")</f>
        <v>15000</v>
      </c>
      <c r="O2687" s="7">
        <f>IFERROR(INDEX(Hoja1!$B$1:$E$5279,MATCH(Data!$D2687,Hoja1!$B$1:$B$5279,),MATCH(Data!O$1,Hoja1!$B$1:$E$1,)),"ND")</f>
        <v>139650</v>
      </c>
      <c r="P2687" t="str">
        <f>VLOOKUP(D2687,Hoja2!C:E,3,0)</f>
        <v>ESTRELLAS DIAMANTE</v>
      </c>
      <c r="Q2687" s="10">
        <f>VLOOKUP(D2687,Hoja2!C:D,2,0)</f>
        <v>3500</v>
      </c>
    </row>
    <row r="2688" spans="1:17" hidden="1" x14ac:dyDescent="0.2">
      <c r="A2688" s="2" t="s">
        <v>2705</v>
      </c>
      <c r="B2688" s="2" t="s">
        <v>12</v>
      </c>
      <c r="C2688" s="2">
        <v>1984</v>
      </c>
      <c r="D2688" s="2">
        <v>348768</v>
      </c>
      <c r="E2688" s="2">
        <v>6858</v>
      </c>
      <c r="F2688" s="17" t="s">
        <v>12464</v>
      </c>
      <c r="G2688" s="2" t="s">
        <v>5</v>
      </c>
      <c r="H2688" s="2" t="s">
        <v>4</v>
      </c>
      <c r="I2688" s="2" t="s">
        <v>6</v>
      </c>
      <c r="J2688" s="2" t="s">
        <v>7</v>
      </c>
      <c r="K2688" s="2" t="s">
        <v>8</v>
      </c>
      <c r="L2688" s="2" t="s">
        <v>9</v>
      </c>
      <c r="M2688" s="7" t="str">
        <f>IFERROR(INDEX(Hoja1!$B$1:$E$5279,MATCH(Data!$D2688,Hoja1!$B$1:$B$5279,),MATCH(Data!M$1,Hoja1!$B$1:$E$1,)),"ND")</f>
        <v>ND</v>
      </c>
      <c r="N2688" s="7" t="str">
        <f>IFERROR(INDEX(Hoja1!$B$1:$E$5279,MATCH(Data!$D2688,Hoja1!$B$1:$B$5279,),MATCH(Data!N$1,Hoja1!$B$1:$E$1,)),"ND")</f>
        <v>ND</v>
      </c>
      <c r="O2688" s="7" t="str">
        <f>IFERROR(INDEX(Hoja1!$B$1:$E$5279,MATCH(Data!$D2688,Hoja1!$B$1:$B$5279,),MATCH(Data!O$1,Hoja1!$B$1:$E$1,)),"ND")</f>
        <v>ND</v>
      </c>
      <c r="P2688" t="str">
        <f>VLOOKUP(D2688,Hoja2!C:E,3,0)</f>
        <v>ESTRELLAS DIAMANTE</v>
      </c>
      <c r="Q2688" s="10">
        <f>VLOOKUP(D2688,Hoja2!C:D,2,0)</f>
        <v>0</v>
      </c>
    </row>
    <row r="2689" spans="1:17" hidden="1" x14ac:dyDescent="0.2">
      <c r="A2689" s="2" t="s">
        <v>2706</v>
      </c>
      <c r="B2689" s="2" t="s">
        <v>12</v>
      </c>
      <c r="C2689" s="2">
        <v>2475</v>
      </c>
      <c r="D2689" s="2">
        <v>348823</v>
      </c>
      <c r="E2689" s="2">
        <v>6858</v>
      </c>
      <c r="F2689" s="17" t="s">
        <v>12464</v>
      </c>
      <c r="G2689" s="2" t="s">
        <v>5</v>
      </c>
      <c r="H2689" s="2" t="s">
        <v>4</v>
      </c>
      <c r="I2689" s="2" t="s">
        <v>6</v>
      </c>
      <c r="J2689" s="2" t="s">
        <v>7</v>
      </c>
      <c r="K2689" s="2" t="s">
        <v>8</v>
      </c>
      <c r="L2689" s="2" t="s">
        <v>9</v>
      </c>
      <c r="M2689" s="7" t="str">
        <f>IFERROR(INDEX(Hoja1!$B$1:$E$5279,MATCH(Data!$D2689,Hoja1!$B$1:$B$5279,),MATCH(Data!M$1,Hoja1!$B$1:$E$1,)),"ND")</f>
        <v>ND</v>
      </c>
      <c r="N2689" s="7" t="str">
        <f>IFERROR(INDEX(Hoja1!$B$1:$E$5279,MATCH(Data!$D2689,Hoja1!$B$1:$B$5279,),MATCH(Data!N$1,Hoja1!$B$1:$E$1,)),"ND")</f>
        <v>ND</v>
      </c>
      <c r="O2689" s="7" t="str">
        <f>IFERROR(INDEX(Hoja1!$B$1:$E$5279,MATCH(Data!$D2689,Hoja1!$B$1:$B$5279,),MATCH(Data!O$1,Hoja1!$B$1:$E$1,)),"ND")</f>
        <v>ND</v>
      </c>
      <c r="P2689" t="str">
        <f>VLOOKUP(D2689,Hoja2!C:E,3,0)</f>
        <v>ESTRELLAS DIAMANTE</v>
      </c>
      <c r="Q2689" s="10">
        <f>VLOOKUP(D2689,Hoja2!C:D,2,0)</f>
        <v>1000</v>
      </c>
    </row>
    <row r="2690" spans="1:17" hidden="1" x14ac:dyDescent="0.2">
      <c r="A2690" s="2" t="s">
        <v>2707</v>
      </c>
      <c r="B2690" s="2" t="s">
        <v>4</v>
      </c>
      <c r="C2690" s="2">
        <v>9380</v>
      </c>
      <c r="D2690" s="2">
        <v>348884</v>
      </c>
      <c r="E2690" s="2">
        <v>5289</v>
      </c>
      <c r="F2690" s="17" t="s">
        <v>12559</v>
      </c>
      <c r="G2690" s="2" t="s">
        <v>5</v>
      </c>
      <c r="H2690" s="2" t="s">
        <v>4</v>
      </c>
      <c r="I2690" s="2" t="s">
        <v>6</v>
      </c>
      <c r="J2690" s="2" t="s">
        <v>7</v>
      </c>
      <c r="K2690" s="2" t="s">
        <v>8</v>
      </c>
      <c r="L2690" s="2" t="s">
        <v>9</v>
      </c>
      <c r="M2690" s="7">
        <f>IFERROR(INDEX(Hoja1!$B$1:$E$5279,MATCH(Data!$D2690,Hoja1!$B$1:$B$5279,),MATCH(Data!M$1,Hoja1!$B$1:$E$1,)),"ND")</f>
        <v>7091.0667000000003</v>
      </c>
      <c r="N2690" s="7">
        <f>IFERROR(INDEX(Hoja1!$B$1:$E$5279,MATCH(Data!$D2690,Hoja1!$B$1:$B$5279,),MATCH(Data!N$1,Hoja1!$B$1:$E$1,)),"ND")</f>
        <v>12380</v>
      </c>
      <c r="O2690" s="7">
        <f>IFERROR(INDEX(Hoja1!$B$1:$E$5279,MATCH(Data!$D2690,Hoja1!$B$1:$B$5279,),MATCH(Data!O$1,Hoja1!$B$1:$E$1,)),"ND")</f>
        <v>0</v>
      </c>
      <c r="P2690" t="str">
        <f>VLOOKUP(D2690,Hoja2!C:E,3,0)</f>
        <v>ESTRELLAS DIAMANTE</v>
      </c>
      <c r="Q2690" s="10">
        <f>VLOOKUP(D2690,Hoja2!C:D,2,0)</f>
        <v>0</v>
      </c>
    </row>
    <row r="2691" spans="1:17" hidden="1" x14ac:dyDescent="0.2">
      <c r="A2691" s="2" t="s">
        <v>2708</v>
      </c>
      <c r="B2691" s="2" t="s">
        <v>4</v>
      </c>
      <c r="C2691" s="2">
        <v>11744</v>
      </c>
      <c r="D2691" s="2">
        <v>348907</v>
      </c>
      <c r="E2691" s="2">
        <v>1910</v>
      </c>
      <c r="F2691" s="17" t="s">
        <v>12475</v>
      </c>
      <c r="G2691" s="2" t="s">
        <v>5</v>
      </c>
      <c r="H2691" s="2" t="s">
        <v>4</v>
      </c>
      <c r="I2691" s="2" t="s">
        <v>6</v>
      </c>
      <c r="J2691" s="2" t="s">
        <v>7</v>
      </c>
      <c r="K2691" s="2" t="s">
        <v>8</v>
      </c>
      <c r="L2691" s="2" t="s">
        <v>9</v>
      </c>
      <c r="M2691" s="7">
        <f>IFERROR(INDEX(Hoja1!$B$1:$E$5279,MATCH(Data!$D2691,Hoja1!$B$1:$B$5279,),MATCH(Data!M$1,Hoja1!$B$1:$E$1,)),"ND")</f>
        <v>87895.309899999993</v>
      </c>
      <c r="N2691" s="7">
        <f>IFERROR(INDEX(Hoja1!$B$1:$E$5279,MATCH(Data!$D2691,Hoja1!$B$1:$B$5279,),MATCH(Data!N$1,Hoja1!$B$1:$E$1,)),"ND")</f>
        <v>22500</v>
      </c>
      <c r="O2691" s="7">
        <f>IFERROR(INDEX(Hoja1!$B$1:$E$5279,MATCH(Data!$D2691,Hoja1!$B$1:$B$5279,),MATCH(Data!O$1,Hoja1!$B$1:$E$1,)),"ND")</f>
        <v>0</v>
      </c>
      <c r="P2691" t="str">
        <f>VLOOKUP(D2691,Hoja2!C:E,3,0)</f>
        <v>ESTRELLAS DIAMANTE</v>
      </c>
      <c r="Q2691" s="10">
        <f>VLOOKUP(D2691,Hoja2!C:D,2,0)</f>
        <v>6000</v>
      </c>
    </row>
    <row r="2692" spans="1:17" hidden="1" x14ac:dyDescent="0.2">
      <c r="A2692" s="2" t="s">
        <v>2709</v>
      </c>
      <c r="B2692" s="2" t="s">
        <v>4</v>
      </c>
      <c r="C2692" s="2">
        <v>8034</v>
      </c>
      <c r="D2692" s="2">
        <v>348909</v>
      </c>
      <c r="E2692" s="2">
        <v>2938</v>
      </c>
      <c r="F2692" s="17" t="s">
        <v>12484</v>
      </c>
      <c r="G2692" s="2" t="s">
        <v>5</v>
      </c>
      <c r="H2692" s="2" t="s">
        <v>4</v>
      </c>
      <c r="I2692" s="2" t="s">
        <v>6</v>
      </c>
      <c r="J2692" s="2" t="s">
        <v>7</v>
      </c>
      <c r="K2692" s="2" t="s">
        <v>8</v>
      </c>
      <c r="L2692" s="2" t="s">
        <v>9</v>
      </c>
      <c r="M2692" s="7">
        <f>IFERROR(INDEX(Hoja1!$B$1:$E$5279,MATCH(Data!$D2692,Hoja1!$B$1:$B$5279,),MATCH(Data!M$1,Hoja1!$B$1:$E$1,)),"ND")</f>
        <v>17812.563300000002</v>
      </c>
      <c r="N2692" s="7">
        <f>IFERROR(INDEX(Hoja1!$B$1:$E$5279,MATCH(Data!$D2692,Hoja1!$B$1:$B$5279,),MATCH(Data!N$1,Hoja1!$B$1:$E$1,)),"ND")</f>
        <v>15000</v>
      </c>
      <c r="O2692" s="7">
        <f>IFERROR(INDEX(Hoja1!$B$1:$E$5279,MATCH(Data!$D2692,Hoja1!$B$1:$B$5279,),MATCH(Data!O$1,Hoja1!$B$1:$E$1,)),"ND")</f>
        <v>0</v>
      </c>
      <c r="P2692" t="str">
        <f>VLOOKUP(D2692,Hoja2!C:E,3,0)</f>
        <v>ESTRELLAS DIAMANTE</v>
      </c>
      <c r="Q2692" s="10">
        <f>VLOOKUP(D2692,Hoja2!C:D,2,0)</f>
        <v>9500</v>
      </c>
    </row>
    <row r="2693" spans="1:17" hidden="1" x14ac:dyDescent="0.2">
      <c r="A2693" s="2" t="s">
        <v>2710</v>
      </c>
      <c r="B2693" s="2" t="s">
        <v>4</v>
      </c>
      <c r="C2693" s="2">
        <v>5158</v>
      </c>
      <c r="D2693" s="2">
        <v>349282</v>
      </c>
      <c r="E2693" s="2">
        <v>254</v>
      </c>
      <c r="F2693" s="17" t="s">
        <v>12529</v>
      </c>
      <c r="G2693" s="2" t="s">
        <v>5</v>
      </c>
      <c r="H2693" s="2" t="s">
        <v>4</v>
      </c>
      <c r="I2693" s="2" t="s">
        <v>6</v>
      </c>
      <c r="J2693" s="2" t="s">
        <v>7</v>
      </c>
      <c r="K2693" s="2" t="s">
        <v>8</v>
      </c>
      <c r="L2693" s="2" t="s">
        <v>9</v>
      </c>
      <c r="M2693" s="7">
        <f>IFERROR(INDEX(Hoja1!$B$1:$E$5279,MATCH(Data!$D2693,Hoja1!$B$1:$B$5279,),MATCH(Data!M$1,Hoja1!$B$1:$E$1,)),"ND")</f>
        <v>205102.52</v>
      </c>
      <c r="N2693" s="7">
        <f>IFERROR(INDEX(Hoja1!$B$1:$E$5279,MATCH(Data!$D2693,Hoja1!$B$1:$B$5279,),MATCH(Data!N$1,Hoja1!$B$1:$E$1,)),"ND")</f>
        <v>10000</v>
      </c>
      <c r="O2693" s="7">
        <f>IFERROR(INDEX(Hoja1!$B$1:$E$5279,MATCH(Data!$D2693,Hoja1!$B$1:$B$5279,),MATCH(Data!O$1,Hoja1!$B$1:$E$1,)),"ND")</f>
        <v>0</v>
      </c>
      <c r="P2693" t="str">
        <f>VLOOKUP(D2693,Hoja2!C:E,3,0)</f>
        <v>ESTRELLAS DIAMANTE</v>
      </c>
      <c r="Q2693" s="10">
        <f>VLOOKUP(D2693,Hoja2!C:D,2,0)</f>
        <v>0</v>
      </c>
    </row>
    <row r="2694" spans="1:17" hidden="1" x14ac:dyDescent="0.2">
      <c r="A2694" s="2" t="s">
        <v>2711</v>
      </c>
      <c r="B2694" s="2" t="s">
        <v>4</v>
      </c>
      <c r="C2694" s="2">
        <v>7371</v>
      </c>
      <c r="D2694" s="2">
        <v>349295</v>
      </c>
      <c r="E2694" s="2">
        <v>2066</v>
      </c>
      <c r="F2694" s="17" t="s">
        <v>12490</v>
      </c>
      <c r="G2694" s="2" t="s">
        <v>5</v>
      </c>
      <c r="H2694" s="2" t="s">
        <v>4</v>
      </c>
      <c r="I2694" s="2" t="s">
        <v>6</v>
      </c>
      <c r="J2694" s="2" t="s">
        <v>7</v>
      </c>
      <c r="K2694" s="2" t="s">
        <v>8</v>
      </c>
      <c r="L2694" s="2" t="s">
        <v>9</v>
      </c>
      <c r="M2694" s="7">
        <f>IFERROR(INDEX(Hoja1!$B$1:$E$5279,MATCH(Data!$D2694,Hoja1!$B$1:$B$5279,),MATCH(Data!M$1,Hoja1!$B$1:$E$1,)),"ND")</f>
        <v>5152.4133000000002</v>
      </c>
      <c r="N2694" s="7">
        <f>IFERROR(INDEX(Hoja1!$B$1:$E$5279,MATCH(Data!$D2694,Hoja1!$B$1:$B$5279,),MATCH(Data!N$1,Hoja1!$B$1:$E$1,)),"ND")</f>
        <v>14500</v>
      </c>
      <c r="O2694" s="7">
        <f>IFERROR(INDEX(Hoja1!$B$1:$E$5279,MATCH(Data!$D2694,Hoja1!$B$1:$B$5279,),MATCH(Data!O$1,Hoja1!$B$1:$E$1,)),"ND")</f>
        <v>420000</v>
      </c>
      <c r="P2694" t="str">
        <f>VLOOKUP(D2694,Hoja2!C:E,3,0)</f>
        <v>ESTRELLAS DIAMANTE</v>
      </c>
      <c r="Q2694" s="10">
        <f>VLOOKUP(D2694,Hoja2!C:D,2,0)</f>
        <v>8029.9</v>
      </c>
    </row>
    <row r="2695" spans="1:17" hidden="1" x14ac:dyDescent="0.2">
      <c r="A2695" s="2" t="s">
        <v>2712</v>
      </c>
      <c r="B2695" s="2" t="s">
        <v>4</v>
      </c>
      <c r="C2695" s="2">
        <v>8739</v>
      </c>
      <c r="D2695" s="2">
        <v>349378</v>
      </c>
      <c r="E2695" s="2">
        <v>8782</v>
      </c>
      <c r="F2695" s="17" t="s">
        <v>12497</v>
      </c>
      <c r="G2695" s="2" t="s">
        <v>5</v>
      </c>
      <c r="H2695" s="2" t="s">
        <v>4</v>
      </c>
      <c r="I2695" s="2" t="s">
        <v>6</v>
      </c>
      <c r="J2695" s="2" t="s">
        <v>7</v>
      </c>
      <c r="K2695" s="2" t="s">
        <v>8</v>
      </c>
      <c r="L2695" s="2" t="s">
        <v>9</v>
      </c>
      <c r="M2695" s="7">
        <f>IFERROR(INDEX(Hoja1!$B$1:$E$5279,MATCH(Data!$D2695,Hoja1!$B$1:$B$5279,),MATCH(Data!M$1,Hoja1!$B$1:$E$1,)),"ND")</f>
        <v>18893.488300000001</v>
      </c>
      <c r="N2695" s="7">
        <f>IFERROR(INDEX(Hoja1!$B$1:$E$5279,MATCH(Data!$D2695,Hoja1!$B$1:$B$5279,),MATCH(Data!N$1,Hoja1!$B$1:$E$1,)),"ND")</f>
        <v>14700</v>
      </c>
      <c r="O2695" s="7">
        <f>IFERROR(INDEX(Hoja1!$B$1:$E$5279,MATCH(Data!$D2695,Hoja1!$B$1:$B$5279,),MATCH(Data!O$1,Hoja1!$B$1:$E$1,)),"ND")</f>
        <v>0</v>
      </c>
      <c r="P2695" t="str">
        <f>VLOOKUP(D2695,Hoja2!C:E,3,0)</f>
        <v>ESTRELLAS DIAMANTE</v>
      </c>
      <c r="Q2695" s="10">
        <f>VLOOKUP(D2695,Hoja2!C:D,2,0)</f>
        <v>4294</v>
      </c>
    </row>
    <row r="2696" spans="1:17" hidden="1" x14ac:dyDescent="0.2">
      <c r="A2696" s="2" t="s">
        <v>2713</v>
      </c>
      <c r="B2696" s="2" t="s">
        <v>4</v>
      </c>
      <c r="C2696" s="2">
        <v>6154</v>
      </c>
      <c r="D2696" s="2">
        <v>349441</v>
      </c>
      <c r="E2696" s="2">
        <v>5823</v>
      </c>
      <c r="F2696" s="17" t="s">
        <v>12460</v>
      </c>
      <c r="G2696" s="2" t="s">
        <v>5</v>
      </c>
      <c r="H2696" s="2" t="s">
        <v>4</v>
      </c>
      <c r="I2696" s="2" t="s">
        <v>6</v>
      </c>
      <c r="J2696" s="2" t="s">
        <v>7</v>
      </c>
      <c r="K2696" s="2" t="s">
        <v>8</v>
      </c>
      <c r="L2696" s="2" t="s">
        <v>9</v>
      </c>
      <c r="M2696" s="7">
        <f>IFERROR(INDEX(Hoja1!$B$1:$E$5279,MATCH(Data!$D2696,Hoja1!$B$1:$B$5279,),MATCH(Data!M$1,Hoja1!$B$1:$E$1,)),"ND")</f>
        <v>394238.22330000001</v>
      </c>
      <c r="N2696" s="7">
        <f>IFERROR(INDEX(Hoja1!$B$1:$E$5279,MATCH(Data!$D2696,Hoja1!$B$1:$B$5279,),MATCH(Data!N$1,Hoja1!$B$1:$E$1,)),"ND")</f>
        <v>3600</v>
      </c>
      <c r="O2696" s="7">
        <f>IFERROR(INDEX(Hoja1!$B$1:$E$5279,MATCH(Data!$D2696,Hoja1!$B$1:$B$5279,),MATCH(Data!O$1,Hoja1!$B$1:$E$1,)),"ND")</f>
        <v>0</v>
      </c>
      <c r="P2696" t="str">
        <f>VLOOKUP(D2696,Hoja2!C:E,3,0)</f>
        <v>ESTRELLAS DIAMANTE</v>
      </c>
      <c r="Q2696" s="10">
        <f>VLOOKUP(D2696,Hoja2!C:D,2,0)</f>
        <v>0</v>
      </c>
    </row>
    <row r="2697" spans="1:17" hidden="1" x14ac:dyDescent="0.2">
      <c r="A2697" s="2" t="s">
        <v>2714</v>
      </c>
      <c r="B2697" s="2" t="s">
        <v>4</v>
      </c>
      <c r="C2697" s="2">
        <v>990</v>
      </c>
      <c r="D2697" s="2">
        <v>350351</v>
      </c>
      <c r="E2697" s="2">
        <v>3694</v>
      </c>
      <c r="F2697" s="17" t="s">
        <v>12482</v>
      </c>
      <c r="G2697" s="2" t="s">
        <v>5</v>
      </c>
      <c r="H2697" s="2" t="s">
        <v>4</v>
      </c>
      <c r="I2697" s="2" t="s">
        <v>6</v>
      </c>
      <c r="J2697" s="2" t="s">
        <v>7</v>
      </c>
      <c r="K2697" s="2" t="s">
        <v>8</v>
      </c>
      <c r="L2697" s="2" t="s">
        <v>9</v>
      </c>
      <c r="M2697" s="7">
        <f>IFERROR(INDEX(Hoja1!$B$1:$E$5279,MATCH(Data!$D2697,Hoja1!$B$1:$B$5279,),MATCH(Data!M$1,Hoja1!$B$1:$E$1,)),"ND")</f>
        <v>165506.88819999999</v>
      </c>
      <c r="N2697" s="7">
        <f>IFERROR(INDEX(Hoja1!$B$1:$E$5279,MATCH(Data!$D2697,Hoja1!$B$1:$B$5279,),MATCH(Data!N$1,Hoja1!$B$1:$E$1,)),"ND")</f>
        <v>8449</v>
      </c>
      <c r="O2697" s="7">
        <f>IFERROR(INDEX(Hoja1!$B$1:$E$5279,MATCH(Data!$D2697,Hoja1!$B$1:$B$5279,),MATCH(Data!O$1,Hoja1!$B$1:$E$1,)),"ND")</f>
        <v>0</v>
      </c>
      <c r="P2697" t="str">
        <f>VLOOKUP(D2697,Hoja2!C:E,3,0)</f>
        <v>ESTRELLAS DIAMANTE</v>
      </c>
      <c r="Q2697" s="10">
        <f>VLOOKUP(D2697,Hoja2!C:D,2,0)</f>
        <v>2000</v>
      </c>
    </row>
    <row r="2698" spans="1:17" hidden="1" x14ac:dyDescent="0.2">
      <c r="A2698" s="2" t="s">
        <v>2715</v>
      </c>
      <c r="B2698" s="2" t="s">
        <v>12</v>
      </c>
      <c r="C2698" s="2">
        <v>990</v>
      </c>
      <c r="D2698" s="2">
        <v>350352</v>
      </c>
      <c r="E2698" s="2">
        <v>3694</v>
      </c>
      <c r="F2698" s="17" t="s">
        <v>12482</v>
      </c>
      <c r="G2698" s="2" t="s">
        <v>5</v>
      </c>
      <c r="H2698" s="2" t="s">
        <v>4</v>
      </c>
      <c r="I2698" s="2" t="s">
        <v>6</v>
      </c>
      <c r="J2698" s="2" t="s">
        <v>7</v>
      </c>
      <c r="K2698" s="2" t="s">
        <v>8</v>
      </c>
      <c r="L2698" s="2" t="s">
        <v>9</v>
      </c>
      <c r="M2698" s="7" t="str">
        <f>IFERROR(INDEX(Hoja1!$B$1:$E$5279,MATCH(Data!$D2698,Hoja1!$B$1:$B$5279,),MATCH(Data!M$1,Hoja1!$B$1:$E$1,)),"ND")</f>
        <v>ND</v>
      </c>
      <c r="N2698" s="7" t="str">
        <f>IFERROR(INDEX(Hoja1!$B$1:$E$5279,MATCH(Data!$D2698,Hoja1!$B$1:$B$5279,),MATCH(Data!N$1,Hoja1!$B$1:$E$1,)),"ND")</f>
        <v>ND</v>
      </c>
      <c r="O2698" s="7" t="str">
        <f>IFERROR(INDEX(Hoja1!$B$1:$E$5279,MATCH(Data!$D2698,Hoja1!$B$1:$B$5279,),MATCH(Data!O$1,Hoja1!$B$1:$E$1,)),"ND")</f>
        <v>ND</v>
      </c>
      <c r="P2698" t="str">
        <f>VLOOKUP(D2698,Hoja2!C:E,3,0)</f>
        <v>ESTRELLAS DIAMANTE</v>
      </c>
      <c r="Q2698" s="10">
        <f>VLOOKUP(D2698,Hoja2!C:D,2,0)</f>
        <v>1000</v>
      </c>
    </row>
    <row r="2699" spans="1:17" hidden="1" x14ac:dyDescent="0.2">
      <c r="A2699" s="2" t="s">
        <v>2716</v>
      </c>
      <c r="B2699" s="2" t="s">
        <v>4</v>
      </c>
      <c r="C2699" s="2">
        <v>7669</v>
      </c>
      <c r="D2699" s="2">
        <v>350425</v>
      </c>
      <c r="E2699" s="2">
        <v>5382</v>
      </c>
      <c r="F2699" s="17" t="s">
        <v>12471</v>
      </c>
      <c r="G2699" s="2" t="s">
        <v>5</v>
      </c>
      <c r="H2699" s="2" t="s">
        <v>4</v>
      </c>
      <c r="I2699" s="2" t="s">
        <v>6</v>
      </c>
      <c r="J2699" s="2" t="s">
        <v>7</v>
      </c>
      <c r="K2699" s="2" t="s">
        <v>8</v>
      </c>
      <c r="L2699" s="2" t="s">
        <v>9</v>
      </c>
      <c r="M2699" s="7">
        <f>IFERROR(INDEX(Hoja1!$B$1:$E$5279,MATCH(Data!$D2699,Hoja1!$B$1:$B$5279,),MATCH(Data!M$1,Hoja1!$B$1:$E$1,)),"ND")</f>
        <v>6208.1733000000004</v>
      </c>
      <c r="N2699" s="7">
        <f>IFERROR(INDEX(Hoja1!$B$1:$E$5279,MATCH(Data!$D2699,Hoja1!$B$1:$B$5279,),MATCH(Data!N$1,Hoja1!$B$1:$E$1,)),"ND")</f>
        <v>13500</v>
      </c>
      <c r="O2699" s="7">
        <f>IFERROR(INDEX(Hoja1!$B$1:$E$5279,MATCH(Data!$D2699,Hoja1!$B$1:$B$5279,),MATCH(Data!O$1,Hoja1!$B$1:$E$1,)),"ND")</f>
        <v>0</v>
      </c>
      <c r="P2699" t="str">
        <f>VLOOKUP(D2699,Hoja2!C:E,3,0)</f>
        <v>ESTRELLAS DIAMANTE</v>
      </c>
      <c r="Q2699" s="10">
        <f>VLOOKUP(D2699,Hoja2!C:D,2,0)</f>
        <v>10000</v>
      </c>
    </row>
    <row r="2700" spans="1:17" hidden="1" x14ac:dyDescent="0.2">
      <c r="A2700" s="2" t="s">
        <v>2717</v>
      </c>
      <c r="B2700" s="2" t="s">
        <v>4</v>
      </c>
      <c r="C2700" s="2">
        <v>10007</v>
      </c>
      <c r="D2700" s="2">
        <v>350814</v>
      </c>
      <c r="E2700" s="2">
        <v>4791</v>
      </c>
      <c r="F2700" s="17" t="s">
        <v>12532</v>
      </c>
      <c r="G2700" s="2" t="s">
        <v>5</v>
      </c>
      <c r="H2700" s="2" t="s">
        <v>4</v>
      </c>
      <c r="I2700" s="2" t="s">
        <v>6</v>
      </c>
      <c r="J2700" s="2" t="s">
        <v>7</v>
      </c>
      <c r="K2700" s="2" t="s">
        <v>8</v>
      </c>
      <c r="L2700" s="2" t="s">
        <v>9</v>
      </c>
      <c r="M2700" s="7">
        <f>IFERROR(INDEX(Hoja1!$B$1:$E$5279,MATCH(Data!$D2700,Hoja1!$B$1:$B$5279,),MATCH(Data!M$1,Hoja1!$B$1:$E$1,)),"ND")</f>
        <v>9965.1916999999994</v>
      </c>
      <c r="N2700" s="7">
        <f>IFERROR(INDEX(Hoja1!$B$1:$E$5279,MATCH(Data!$D2700,Hoja1!$B$1:$B$5279,),MATCH(Data!N$1,Hoja1!$B$1:$E$1,)),"ND")</f>
        <v>0</v>
      </c>
      <c r="O2700" s="7">
        <f>IFERROR(INDEX(Hoja1!$B$1:$E$5279,MATCH(Data!$D2700,Hoja1!$B$1:$B$5279,),MATCH(Data!O$1,Hoja1!$B$1:$E$1,)),"ND")</f>
        <v>0</v>
      </c>
      <c r="P2700" t="str">
        <f>VLOOKUP(D2700,Hoja2!C:E,3,0)</f>
        <v>ESTRELLAS DIAMANTE</v>
      </c>
      <c r="Q2700" s="10">
        <f>VLOOKUP(D2700,Hoja2!C:D,2,0)</f>
        <v>7000</v>
      </c>
    </row>
    <row r="2701" spans="1:17" hidden="1" x14ac:dyDescent="0.2">
      <c r="A2701" s="2" t="s">
        <v>2718</v>
      </c>
      <c r="B2701" s="2" t="s">
        <v>4</v>
      </c>
      <c r="C2701" s="2">
        <v>11476</v>
      </c>
      <c r="D2701" s="2">
        <v>350965</v>
      </c>
      <c r="E2701" s="2">
        <v>1275</v>
      </c>
      <c r="F2701" s="17" t="s">
        <v>12558</v>
      </c>
      <c r="G2701" s="2" t="s">
        <v>5</v>
      </c>
      <c r="H2701" s="2" t="s">
        <v>4</v>
      </c>
      <c r="I2701" s="2" t="s">
        <v>6</v>
      </c>
      <c r="J2701" s="2" t="s">
        <v>7</v>
      </c>
      <c r="K2701" s="2" t="s">
        <v>8</v>
      </c>
      <c r="L2701" s="2" t="s">
        <v>9</v>
      </c>
      <c r="M2701" s="7">
        <f>IFERROR(INDEX(Hoja1!$B$1:$E$5279,MATCH(Data!$D2701,Hoja1!$B$1:$B$5279,),MATCH(Data!M$1,Hoja1!$B$1:$E$1,)),"ND")</f>
        <v>183614.6967</v>
      </c>
      <c r="N2701" s="7">
        <f>IFERROR(INDEX(Hoja1!$B$1:$E$5279,MATCH(Data!$D2701,Hoja1!$B$1:$B$5279,),MATCH(Data!N$1,Hoja1!$B$1:$E$1,)),"ND")</f>
        <v>13500</v>
      </c>
      <c r="O2701" s="7">
        <f>IFERROR(INDEX(Hoja1!$B$1:$E$5279,MATCH(Data!$D2701,Hoja1!$B$1:$B$5279,),MATCH(Data!O$1,Hoja1!$B$1:$E$1,)),"ND")</f>
        <v>0</v>
      </c>
      <c r="P2701" t="str">
        <f>VLOOKUP(D2701,Hoja2!C:E,3,0)</f>
        <v>ESTRELLAS DIAMANTE</v>
      </c>
      <c r="Q2701" s="10">
        <f>VLOOKUP(D2701,Hoja2!C:D,2,0)</f>
        <v>3000</v>
      </c>
    </row>
    <row r="2702" spans="1:17" hidden="1" x14ac:dyDescent="0.2">
      <c r="A2702" s="2" t="s">
        <v>2719</v>
      </c>
      <c r="B2702" s="2" t="s">
        <v>4</v>
      </c>
      <c r="C2702" s="2">
        <v>936</v>
      </c>
      <c r="D2702" s="2">
        <v>350969</v>
      </c>
      <c r="E2702" s="2">
        <v>2627</v>
      </c>
      <c r="F2702" s="17" t="s">
        <v>12469</v>
      </c>
      <c r="G2702" s="2" t="s">
        <v>5</v>
      </c>
      <c r="H2702" s="2" t="s">
        <v>4</v>
      </c>
      <c r="I2702" s="2" t="s">
        <v>6</v>
      </c>
      <c r="J2702" s="2" t="s">
        <v>7</v>
      </c>
      <c r="K2702" s="2" t="s">
        <v>8</v>
      </c>
      <c r="L2702" s="2" t="s">
        <v>9</v>
      </c>
      <c r="M2702" s="7">
        <f>IFERROR(INDEX(Hoja1!$B$1:$E$5279,MATCH(Data!$D2702,Hoja1!$B$1:$B$5279,),MATCH(Data!M$1,Hoja1!$B$1:$E$1,)),"ND")</f>
        <v>7065.8982999999998</v>
      </c>
      <c r="N2702" s="7">
        <f>IFERROR(INDEX(Hoja1!$B$1:$E$5279,MATCH(Data!$D2702,Hoja1!$B$1:$B$5279,),MATCH(Data!N$1,Hoja1!$B$1:$E$1,)),"ND")</f>
        <v>15000</v>
      </c>
      <c r="O2702" s="7">
        <f>IFERROR(INDEX(Hoja1!$B$1:$E$5279,MATCH(Data!$D2702,Hoja1!$B$1:$B$5279,),MATCH(Data!O$1,Hoja1!$B$1:$E$1,)),"ND")</f>
        <v>100000</v>
      </c>
      <c r="P2702" t="str">
        <f>VLOOKUP(D2702,Hoja2!C:E,3,0)</f>
        <v>ESTRELLAS DIAMANTE</v>
      </c>
      <c r="Q2702" s="10">
        <f>VLOOKUP(D2702,Hoja2!C:D,2,0)</f>
        <v>15076.8</v>
      </c>
    </row>
    <row r="2703" spans="1:17" hidden="1" x14ac:dyDescent="0.2">
      <c r="A2703" s="2" t="s">
        <v>2720</v>
      </c>
      <c r="B2703" s="2" t="s">
        <v>4</v>
      </c>
      <c r="C2703" s="2">
        <v>9986</v>
      </c>
      <c r="D2703" s="2">
        <v>351005</v>
      </c>
      <c r="E2703" s="2">
        <v>4775</v>
      </c>
      <c r="F2703" s="17" t="s">
        <v>12477</v>
      </c>
      <c r="G2703" s="2" t="s">
        <v>5</v>
      </c>
      <c r="H2703" s="2" t="s">
        <v>4</v>
      </c>
      <c r="I2703" s="2" t="s">
        <v>6</v>
      </c>
      <c r="J2703" s="2" t="s">
        <v>7</v>
      </c>
      <c r="K2703" s="2" t="s">
        <v>8</v>
      </c>
      <c r="L2703" s="2" t="s">
        <v>9</v>
      </c>
      <c r="M2703" s="7">
        <f>IFERROR(INDEX(Hoja1!$B$1:$E$5279,MATCH(Data!$D2703,Hoja1!$B$1:$B$5279,),MATCH(Data!M$1,Hoja1!$B$1:$E$1,)),"ND")</f>
        <v>119724.56819999999</v>
      </c>
      <c r="N2703" s="7">
        <f>IFERROR(INDEX(Hoja1!$B$1:$E$5279,MATCH(Data!$D2703,Hoja1!$B$1:$B$5279,),MATCH(Data!N$1,Hoja1!$B$1:$E$1,)),"ND")</f>
        <v>14050</v>
      </c>
      <c r="O2703" s="7">
        <f>IFERROR(INDEX(Hoja1!$B$1:$E$5279,MATCH(Data!$D2703,Hoja1!$B$1:$B$5279,),MATCH(Data!O$1,Hoja1!$B$1:$E$1,)),"ND")</f>
        <v>0</v>
      </c>
      <c r="P2703" t="str">
        <f>VLOOKUP(D2703,Hoja2!C:E,3,0)</f>
        <v>ESTRELLAS DIAMANTE</v>
      </c>
      <c r="Q2703" s="10">
        <f>VLOOKUP(D2703,Hoja2!C:D,2,0)</f>
        <v>6500</v>
      </c>
    </row>
    <row r="2704" spans="1:17" x14ac:dyDescent="0.2">
      <c r="A2704" s="2" t="s">
        <v>2721</v>
      </c>
      <c r="B2704" s="2" t="s">
        <v>4</v>
      </c>
      <c r="C2704" s="2">
        <v>10098</v>
      </c>
      <c r="D2704" s="2">
        <v>351303</v>
      </c>
      <c r="E2704" s="2">
        <v>7900</v>
      </c>
      <c r="F2704" s="17" t="s">
        <v>12557</v>
      </c>
      <c r="G2704" s="2" t="s">
        <v>5</v>
      </c>
      <c r="H2704" s="2" t="s">
        <v>4</v>
      </c>
      <c r="I2704" s="2" t="s">
        <v>6</v>
      </c>
      <c r="J2704" s="2" t="s">
        <v>7</v>
      </c>
      <c r="K2704" s="2" t="s">
        <v>8</v>
      </c>
      <c r="L2704" s="2" t="s">
        <v>9</v>
      </c>
      <c r="M2704" s="7">
        <f>IFERROR(INDEX(Hoja1!$B$1:$E$5279,MATCH(Data!$D2704,Hoja1!$B$1:$B$5279,),MATCH(Data!M$1,Hoja1!$B$1:$E$1,)),"ND")</f>
        <v>26302.095000000001</v>
      </c>
      <c r="N2704" s="7">
        <f>IFERROR(INDEX(Hoja1!$B$1:$E$5279,MATCH(Data!$D2704,Hoja1!$B$1:$B$5279,),MATCH(Data!N$1,Hoja1!$B$1:$E$1,)),"ND")</f>
        <v>15200</v>
      </c>
      <c r="O2704" s="7">
        <f>IFERROR(INDEX(Hoja1!$B$1:$E$5279,MATCH(Data!$D2704,Hoja1!$B$1:$B$5279,),MATCH(Data!O$1,Hoja1!$B$1:$E$1,)),"ND")</f>
        <v>0</v>
      </c>
      <c r="P2704" t="str">
        <f>VLOOKUP(D2704,Hoja2!C:E,3,0)</f>
        <v>ESTRELLAS DIAMANTE</v>
      </c>
      <c r="Q2704" s="10">
        <f>VLOOKUP(D2704,Hoja2!C:D,2,0)</f>
        <v>7279.12</v>
      </c>
    </row>
    <row r="2705" spans="1:17" hidden="1" x14ac:dyDescent="0.2">
      <c r="A2705" s="2" t="s">
        <v>2722</v>
      </c>
      <c r="B2705" s="2" t="s">
        <v>4</v>
      </c>
      <c r="C2705" s="2">
        <v>8133</v>
      </c>
      <c r="D2705" s="2">
        <v>351653</v>
      </c>
      <c r="E2705" s="2">
        <v>2938</v>
      </c>
      <c r="F2705" s="17" t="s">
        <v>12484</v>
      </c>
      <c r="G2705" s="2" t="s">
        <v>5</v>
      </c>
      <c r="H2705" s="2" t="s">
        <v>4</v>
      </c>
      <c r="I2705" s="2" t="s">
        <v>6</v>
      </c>
      <c r="J2705" s="2" t="s">
        <v>7</v>
      </c>
      <c r="K2705" s="2" t="s">
        <v>8</v>
      </c>
      <c r="L2705" s="2" t="s">
        <v>9</v>
      </c>
      <c r="M2705" s="7">
        <f>IFERROR(INDEX(Hoja1!$B$1:$E$5279,MATCH(Data!$D2705,Hoja1!$B$1:$B$5279,),MATCH(Data!M$1,Hoja1!$B$1:$E$1,)),"ND")</f>
        <v>22831.338199999998</v>
      </c>
      <c r="N2705" s="7">
        <f>IFERROR(INDEX(Hoja1!$B$1:$E$5279,MATCH(Data!$D2705,Hoja1!$B$1:$B$5279,),MATCH(Data!N$1,Hoja1!$B$1:$E$1,)),"ND")</f>
        <v>20000</v>
      </c>
      <c r="O2705" s="7">
        <f>IFERROR(INDEX(Hoja1!$B$1:$E$5279,MATCH(Data!$D2705,Hoja1!$B$1:$B$5279,),MATCH(Data!O$1,Hoja1!$B$1:$E$1,)),"ND")</f>
        <v>0</v>
      </c>
      <c r="P2705" t="str">
        <f>VLOOKUP(D2705,Hoja2!C:E,3,0)</f>
        <v>ESTRELLAS DIAMANTE</v>
      </c>
      <c r="Q2705" s="10">
        <f>VLOOKUP(D2705,Hoja2!C:D,2,0)</f>
        <v>7565</v>
      </c>
    </row>
    <row r="2706" spans="1:17" hidden="1" x14ac:dyDescent="0.2">
      <c r="A2706" s="2" t="s">
        <v>2723</v>
      </c>
      <c r="B2706" s="2" t="s">
        <v>4</v>
      </c>
      <c r="C2706" s="2">
        <v>8522</v>
      </c>
      <c r="D2706" s="2">
        <v>351869</v>
      </c>
      <c r="E2706" s="2">
        <v>4775</v>
      </c>
      <c r="F2706" s="17" t="s">
        <v>12477</v>
      </c>
      <c r="G2706" s="2" t="s">
        <v>5</v>
      </c>
      <c r="H2706" s="2" t="s">
        <v>4</v>
      </c>
      <c r="I2706" s="2" t="s">
        <v>6</v>
      </c>
      <c r="J2706" s="2" t="s">
        <v>7</v>
      </c>
      <c r="K2706" s="2" t="s">
        <v>8</v>
      </c>
      <c r="L2706" s="2" t="s">
        <v>9</v>
      </c>
      <c r="M2706" s="7">
        <f>IFERROR(INDEX(Hoja1!$B$1:$E$5279,MATCH(Data!$D2706,Hoja1!$B$1:$B$5279,),MATCH(Data!M$1,Hoja1!$B$1:$E$1,)),"ND")</f>
        <v>23359.173200000001</v>
      </c>
      <c r="N2706" s="7">
        <f>IFERROR(INDEX(Hoja1!$B$1:$E$5279,MATCH(Data!$D2706,Hoja1!$B$1:$B$5279,),MATCH(Data!N$1,Hoja1!$B$1:$E$1,)),"ND")</f>
        <v>5000</v>
      </c>
      <c r="O2706" s="7">
        <f>IFERROR(INDEX(Hoja1!$B$1:$E$5279,MATCH(Data!$D2706,Hoja1!$B$1:$B$5279,),MATCH(Data!O$1,Hoja1!$B$1:$E$1,)),"ND")</f>
        <v>0</v>
      </c>
      <c r="P2706" t="str">
        <f>VLOOKUP(D2706,Hoja2!C:E,3,0)</f>
        <v>ESTRELLAS DIAMANTE</v>
      </c>
      <c r="Q2706" s="10">
        <f>VLOOKUP(D2706,Hoja2!C:D,2,0)</f>
        <v>5000</v>
      </c>
    </row>
    <row r="2707" spans="1:17" hidden="1" x14ac:dyDescent="0.2">
      <c r="A2707" s="2" t="s">
        <v>2724</v>
      </c>
      <c r="B2707" s="2" t="s">
        <v>4</v>
      </c>
      <c r="C2707" s="2">
        <v>5284</v>
      </c>
      <c r="D2707" s="2">
        <v>352384</v>
      </c>
      <c r="E2707" s="2">
        <v>5823</v>
      </c>
      <c r="F2707" s="17" t="s">
        <v>12460</v>
      </c>
      <c r="G2707" s="2" t="s">
        <v>5</v>
      </c>
      <c r="H2707" s="2" t="s">
        <v>4</v>
      </c>
      <c r="I2707" s="2" t="s">
        <v>6</v>
      </c>
      <c r="J2707" s="2" t="s">
        <v>7</v>
      </c>
      <c r="K2707" s="2" t="s">
        <v>8</v>
      </c>
      <c r="L2707" s="2" t="s">
        <v>9</v>
      </c>
      <c r="M2707" s="7">
        <f>IFERROR(INDEX(Hoja1!$B$1:$E$5279,MATCH(Data!$D2707,Hoja1!$B$1:$B$5279,),MATCH(Data!M$1,Hoja1!$B$1:$E$1,)),"ND")</f>
        <v>281242.44</v>
      </c>
      <c r="N2707" s="7">
        <f>IFERROR(INDEX(Hoja1!$B$1:$E$5279,MATCH(Data!$D2707,Hoja1!$B$1:$B$5279,),MATCH(Data!N$1,Hoja1!$B$1:$E$1,)),"ND")</f>
        <v>7500</v>
      </c>
      <c r="O2707" s="7">
        <f>IFERROR(INDEX(Hoja1!$B$1:$E$5279,MATCH(Data!$D2707,Hoja1!$B$1:$B$5279,),MATCH(Data!O$1,Hoja1!$B$1:$E$1,)),"ND")</f>
        <v>0</v>
      </c>
      <c r="P2707" t="str">
        <f>VLOOKUP(D2707,Hoja2!C:E,3,0)</f>
        <v>ESTRELLAS DIAMANTE</v>
      </c>
      <c r="Q2707" s="10">
        <f>VLOOKUP(D2707,Hoja2!C:D,2,0)</f>
        <v>2500</v>
      </c>
    </row>
    <row r="2708" spans="1:17" hidden="1" x14ac:dyDescent="0.2">
      <c r="A2708" s="2" t="s">
        <v>2725</v>
      </c>
      <c r="B2708" s="2" t="s">
        <v>4</v>
      </c>
      <c r="C2708" s="2">
        <v>9578</v>
      </c>
      <c r="D2708" s="2">
        <v>352414</v>
      </c>
      <c r="E2708" s="2">
        <v>5501</v>
      </c>
      <c r="F2708" s="17" t="s">
        <v>12486</v>
      </c>
      <c r="G2708" s="2" t="s">
        <v>5</v>
      </c>
      <c r="H2708" s="2" t="s">
        <v>4</v>
      </c>
      <c r="I2708" s="2" t="s">
        <v>6</v>
      </c>
      <c r="J2708" s="2" t="s">
        <v>7</v>
      </c>
      <c r="K2708" s="2" t="s">
        <v>8</v>
      </c>
      <c r="L2708" s="2" t="s">
        <v>9</v>
      </c>
      <c r="M2708" s="7">
        <f>IFERROR(INDEX(Hoja1!$B$1:$E$5279,MATCH(Data!$D2708,Hoja1!$B$1:$B$5279,),MATCH(Data!M$1,Hoja1!$B$1:$E$1,)),"ND")</f>
        <v>699.17660000000001</v>
      </c>
      <c r="N2708" s="7">
        <f>IFERROR(INDEX(Hoja1!$B$1:$E$5279,MATCH(Data!$D2708,Hoja1!$B$1:$B$5279,),MATCH(Data!N$1,Hoja1!$B$1:$E$1,)),"ND")</f>
        <v>13500</v>
      </c>
      <c r="O2708" s="7">
        <f>IFERROR(INDEX(Hoja1!$B$1:$E$5279,MATCH(Data!$D2708,Hoja1!$B$1:$B$5279,),MATCH(Data!O$1,Hoja1!$B$1:$E$1,)),"ND")</f>
        <v>86730</v>
      </c>
      <c r="P2708" t="str">
        <f>VLOOKUP(D2708,Hoja2!C:E,3,0)</f>
        <v>ESTRELLAS DIAMANTE</v>
      </c>
      <c r="Q2708" s="10">
        <f>VLOOKUP(D2708,Hoja2!C:D,2,0)</f>
        <v>2500</v>
      </c>
    </row>
    <row r="2709" spans="1:17" hidden="1" x14ac:dyDescent="0.2">
      <c r="A2709" s="2" t="s">
        <v>2726</v>
      </c>
      <c r="B2709" s="2" t="s">
        <v>12</v>
      </c>
      <c r="C2709" s="2">
        <v>5584</v>
      </c>
      <c r="D2709" s="2">
        <v>352780</v>
      </c>
      <c r="E2709" s="2">
        <v>8655</v>
      </c>
      <c r="F2709" s="17" t="s">
        <v>12453</v>
      </c>
      <c r="G2709" s="2" t="s">
        <v>5</v>
      </c>
      <c r="H2709" s="2" t="s">
        <v>4</v>
      </c>
      <c r="I2709" s="2" t="s">
        <v>6</v>
      </c>
      <c r="J2709" s="2" t="s">
        <v>7</v>
      </c>
      <c r="K2709" s="2" t="s">
        <v>8</v>
      </c>
      <c r="L2709" s="2" t="s">
        <v>9</v>
      </c>
      <c r="M2709" s="7" t="str">
        <f>IFERROR(INDEX(Hoja1!$B$1:$E$5279,MATCH(Data!$D2709,Hoja1!$B$1:$B$5279,),MATCH(Data!M$1,Hoja1!$B$1:$E$1,)),"ND")</f>
        <v>ND</v>
      </c>
      <c r="N2709" s="7" t="str">
        <f>IFERROR(INDEX(Hoja1!$B$1:$E$5279,MATCH(Data!$D2709,Hoja1!$B$1:$B$5279,),MATCH(Data!N$1,Hoja1!$B$1:$E$1,)),"ND")</f>
        <v>ND</v>
      </c>
      <c r="O2709" s="7" t="str">
        <f>IFERROR(INDEX(Hoja1!$B$1:$E$5279,MATCH(Data!$D2709,Hoja1!$B$1:$B$5279,),MATCH(Data!O$1,Hoja1!$B$1:$E$1,)),"ND")</f>
        <v>ND</v>
      </c>
      <c r="P2709" t="str">
        <f>VLOOKUP(D2709,Hoja2!C:E,3,0)</f>
        <v>ESTRELLAS DIAMANTE</v>
      </c>
      <c r="Q2709" s="10">
        <f>VLOOKUP(D2709,Hoja2!C:D,2,0)</f>
        <v>3000</v>
      </c>
    </row>
    <row r="2710" spans="1:17" hidden="1" x14ac:dyDescent="0.2">
      <c r="A2710" s="2" t="s">
        <v>2727</v>
      </c>
      <c r="B2710" s="2" t="s">
        <v>4</v>
      </c>
      <c r="C2710" s="2">
        <v>11843</v>
      </c>
      <c r="D2710" s="2">
        <v>352781</v>
      </c>
      <c r="E2710" s="2">
        <v>1910</v>
      </c>
      <c r="F2710" s="17" t="s">
        <v>12475</v>
      </c>
      <c r="G2710" s="2" t="s">
        <v>5</v>
      </c>
      <c r="H2710" s="2" t="s">
        <v>4</v>
      </c>
      <c r="I2710" s="2" t="s">
        <v>6</v>
      </c>
      <c r="J2710" s="2" t="s">
        <v>7</v>
      </c>
      <c r="K2710" s="2" t="s">
        <v>8</v>
      </c>
      <c r="L2710" s="2" t="s">
        <v>9</v>
      </c>
      <c r="M2710" s="7">
        <f>IFERROR(INDEX(Hoja1!$B$1:$E$5279,MATCH(Data!$D2710,Hoja1!$B$1:$B$5279,),MATCH(Data!M$1,Hoja1!$B$1:$E$1,)),"ND")</f>
        <v>228564.27830000001</v>
      </c>
      <c r="N2710" s="7">
        <f>IFERROR(INDEX(Hoja1!$B$1:$E$5279,MATCH(Data!$D2710,Hoja1!$B$1:$B$5279,),MATCH(Data!N$1,Hoja1!$B$1:$E$1,)),"ND")</f>
        <v>11050</v>
      </c>
      <c r="O2710" s="7">
        <f>IFERROR(INDEX(Hoja1!$B$1:$E$5279,MATCH(Data!$D2710,Hoja1!$B$1:$B$5279,),MATCH(Data!O$1,Hoja1!$B$1:$E$1,)),"ND")</f>
        <v>0</v>
      </c>
      <c r="P2710" t="str">
        <f>VLOOKUP(D2710,Hoja2!C:E,3,0)</f>
        <v>ESTRELLAS DIAMANTE</v>
      </c>
      <c r="Q2710" s="10">
        <f>VLOOKUP(D2710,Hoja2!C:D,2,0)</f>
        <v>3000</v>
      </c>
    </row>
    <row r="2711" spans="1:17" hidden="1" x14ac:dyDescent="0.2">
      <c r="A2711" s="2" t="s">
        <v>2728</v>
      </c>
      <c r="B2711" s="2" t="s">
        <v>4</v>
      </c>
      <c r="C2711" s="2">
        <v>9031</v>
      </c>
      <c r="D2711" s="2">
        <v>352844</v>
      </c>
      <c r="E2711" s="2">
        <v>8782</v>
      </c>
      <c r="F2711" s="17" t="s">
        <v>12497</v>
      </c>
      <c r="G2711" s="2" t="s">
        <v>5</v>
      </c>
      <c r="H2711" s="2" t="s">
        <v>4</v>
      </c>
      <c r="I2711" s="2" t="s">
        <v>6</v>
      </c>
      <c r="J2711" s="2" t="s">
        <v>7</v>
      </c>
      <c r="K2711" s="2" t="s">
        <v>8</v>
      </c>
      <c r="L2711" s="2" t="s">
        <v>9</v>
      </c>
      <c r="M2711" s="7">
        <f>IFERROR(INDEX(Hoja1!$B$1:$E$5279,MATCH(Data!$D2711,Hoja1!$B$1:$B$5279,),MATCH(Data!M$1,Hoja1!$B$1:$E$1,)),"ND")</f>
        <v>20821.319899999999</v>
      </c>
      <c r="N2711" s="7">
        <f>IFERROR(INDEX(Hoja1!$B$1:$E$5279,MATCH(Data!$D2711,Hoja1!$B$1:$B$5279,),MATCH(Data!N$1,Hoja1!$B$1:$E$1,)),"ND")</f>
        <v>15000</v>
      </c>
      <c r="O2711" s="7">
        <f>IFERROR(INDEX(Hoja1!$B$1:$E$5279,MATCH(Data!$D2711,Hoja1!$B$1:$B$5279,),MATCH(Data!O$1,Hoja1!$B$1:$E$1,)),"ND")</f>
        <v>0</v>
      </c>
      <c r="P2711" t="str">
        <f>VLOOKUP(D2711,Hoja2!C:E,3,0)</f>
        <v>ESTRELLAS DIAMANTE</v>
      </c>
      <c r="Q2711" s="10">
        <f>VLOOKUP(D2711,Hoja2!C:D,2,0)</f>
        <v>0</v>
      </c>
    </row>
    <row r="2712" spans="1:17" hidden="1" x14ac:dyDescent="0.2">
      <c r="A2712" s="2" t="s">
        <v>2729</v>
      </c>
      <c r="B2712" s="2" t="s">
        <v>4</v>
      </c>
      <c r="C2712" s="2">
        <v>4788</v>
      </c>
      <c r="D2712" s="2">
        <v>352950</v>
      </c>
      <c r="E2712" s="2">
        <v>5823</v>
      </c>
      <c r="F2712" s="17" t="s">
        <v>12460</v>
      </c>
      <c r="G2712" s="2" t="s">
        <v>5</v>
      </c>
      <c r="H2712" s="2" t="s">
        <v>4</v>
      </c>
      <c r="I2712" s="2" t="s">
        <v>6</v>
      </c>
      <c r="J2712" s="2" t="s">
        <v>7</v>
      </c>
      <c r="K2712" s="2" t="s">
        <v>8</v>
      </c>
      <c r="L2712" s="2" t="s">
        <v>9</v>
      </c>
      <c r="M2712" s="7">
        <f>IFERROR(INDEX(Hoja1!$B$1:$E$5279,MATCH(Data!$D2712,Hoja1!$B$1:$B$5279,),MATCH(Data!M$1,Hoja1!$B$1:$E$1,)),"ND")</f>
        <v>7909.3</v>
      </c>
      <c r="N2712" s="7">
        <f>IFERROR(INDEX(Hoja1!$B$1:$E$5279,MATCH(Data!$D2712,Hoja1!$B$1:$B$5279,),MATCH(Data!N$1,Hoja1!$B$1:$E$1,)),"ND")</f>
        <v>25000</v>
      </c>
      <c r="O2712" s="7">
        <f>IFERROR(INDEX(Hoja1!$B$1:$E$5279,MATCH(Data!$D2712,Hoja1!$B$1:$B$5279,),MATCH(Data!O$1,Hoja1!$B$1:$E$1,)),"ND")</f>
        <v>800000</v>
      </c>
      <c r="P2712" t="str">
        <f>VLOOKUP(D2712,Hoja2!C:E,3,0)</f>
        <v>ESTRELLAS DIAMANTE</v>
      </c>
      <c r="Q2712" s="10">
        <f>VLOOKUP(D2712,Hoja2!C:D,2,0)</f>
        <v>7000</v>
      </c>
    </row>
    <row r="2713" spans="1:17" hidden="1" x14ac:dyDescent="0.2">
      <c r="A2713" s="2" t="s">
        <v>2730</v>
      </c>
      <c r="B2713" s="2" t="s">
        <v>4</v>
      </c>
      <c r="C2713" s="2">
        <v>10018</v>
      </c>
      <c r="D2713" s="2">
        <v>353111</v>
      </c>
      <c r="E2713" s="2">
        <v>2627</v>
      </c>
      <c r="F2713" s="17" t="s">
        <v>12469</v>
      </c>
      <c r="G2713" s="2" t="s">
        <v>5</v>
      </c>
      <c r="H2713" s="2" t="s">
        <v>4</v>
      </c>
      <c r="I2713" s="2" t="s">
        <v>6</v>
      </c>
      <c r="J2713" s="2" t="s">
        <v>7</v>
      </c>
      <c r="K2713" s="2" t="s">
        <v>8</v>
      </c>
      <c r="L2713" s="2" t="s">
        <v>9</v>
      </c>
      <c r="M2713" s="7">
        <f>IFERROR(INDEX(Hoja1!$B$1:$E$5279,MATCH(Data!$D2713,Hoja1!$B$1:$B$5279,),MATCH(Data!M$1,Hoja1!$B$1:$E$1,)),"ND")</f>
        <v>4893.8266999999996</v>
      </c>
      <c r="N2713" s="7">
        <f>IFERROR(INDEX(Hoja1!$B$1:$E$5279,MATCH(Data!$D2713,Hoja1!$B$1:$B$5279,),MATCH(Data!N$1,Hoja1!$B$1:$E$1,)),"ND")</f>
        <v>22500</v>
      </c>
      <c r="O2713" s="7">
        <f>IFERROR(INDEX(Hoja1!$B$1:$E$5279,MATCH(Data!$D2713,Hoja1!$B$1:$B$5279,),MATCH(Data!O$1,Hoja1!$B$1:$E$1,)),"ND")</f>
        <v>0</v>
      </c>
      <c r="P2713" t="str">
        <f>VLOOKUP(D2713,Hoja2!C:E,3,0)</f>
        <v>ESTRELLAS DIAMANTE</v>
      </c>
      <c r="Q2713" s="10">
        <f>VLOOKUP(D2713,Hoja2!C:D,2,0)</f>
        <v>6000</v>
      </c>
    </row>
    <row r="2714" spans="1:17" hidden="1" x14ac:dyDescent="0.2">
      <c r="A2714" s="2" t="s">
        <v>2731</v>
      </c>
      <c r="B2714" s="2" t="s">
        <v>4</v>
      </c>
      <c r="C2714" s="2">
        <v>7693</v>
      </c>
      <c r="D2714" s="2">
        <v>353673</v>
      </c>
      <c r="E2714" s="2">
        <v>5382</v>
      </c>
      <c r="F2714" s="17" t="s">
        <v>12471</v>
      </c>
      <c r="G2714" s="2" t="s">
        <v>5</v>
      </c>
      <c r="H2714" s="2" t="s">
        <v>4</v>
      </c>
      <c r="I2714" s="2" t="s">
        <v>6</v>
      </c>
      <c r="J2714" s="2" t="s">
        <v>7</v>
      </c>
      <c r="K2714" s="2" t="s">
        <v>8</v>
      </c>
      <c r="L2714" s="2" t="s">
        <v>9</v>
      </c>
      <c r="M2714" s="7">
        <f>IFERROR(INDEX(Hoja1!$B$1:$E$5279,MATCH(Data!$D2714,Hoja1!$B$1:$B$5279,),MATCH(Data!M$1,Hoja1!$B$1:$E$1,)),"ND")</f>
        <v>45798.953300000001</v>
      </c>
      <c r="N2714" s="7">
        <f>IFERROR(INDEX(Hoja1!$B$1:$E$5279,MATCH(Data!$D2714,Hoja1!$B$1:$B$5279,),MATCH(Data!N$1,Hoja1!$B$1:$E$1,)),"ND")</f>
        <v>20000</v>
      </c>
      <c r="O2714" s="7">
        <f>IFERROR(INDEX(Hoja1!$B$1:$E$5279,MATCH(Data!$D2714,Hoja1!$B$1:$B$5279,),MATCH(Data!O$1,Hoja1!$B$1:$E$1,)),"ND")</f>
        <v>0</v>
      </c>
      <c r="P2714" t="str">
        <f>VLOOKUP(D2714,Hoja2!C:E,3,0)</f>
        <v>ESTRELLAS DIAMANTE</v>
      </c>
      <c r="Q2714" s="10">
        <f>VLOOKUP(D2714,Hoja2!C:D,2,0)</f>
        <v>6000</v>
      </c>
    </row>
    <row r="2715" spans="1:17" hidden="1" x14ac:dyDescent="0.2">
      <c r="A2715" s="2" t="s">
        <v>2732</v>
      </c>
      <c r="B2715" s="2" t="s">
        <v>4</v>
      </c>
      <c r="C2715" s="2">
        <v>180</v>
      </c>
      <c r="D2715" s="2">
        <v>353704</v>
      </c>
      <c r="E2715" s="2">
        <v>3975</v>
      </c>
      <c r="F2715" s="17" t="s">
        <v>12467</v>
      </c>
      <c r="G2715" s="2" t="s">
        <v>5</v>
      </c>
      <c r="H2715" s="2" t="s">
        <v>4</v>
      </c>
      <c r="I2715" s="2" t="s">
        <v>6</v>
      </c>
      <c r="J2715" s="2" t="s">
        <v>7</v>
      </c>
      <c r="K2715" s="2" t="s">
        <v>8</v>
      </c>
      <c r="L2715" s="2" t="s">
        <v>9</v>
      </c>
      <c r="M2715" s="7">
        <f>IFERROR(INDEX(Hoja1!$B$1:$E$5279,MATCH(Data!$D2715,Hoja1!$B$1:$B$5279,),MATCH(Data!M$1,Hoja1!$B$1:$E$1,)),"ND")</f>
        <v>522814.51819999999</v>
      </c>
      <c r="N2715" s="7">
        <f>IFERROR(INDEX(Hoja1!$B$1:$E$5279,MATCH(Data!$D2715,Hoja1!$B$1:$B$5279,),MATCH(Data!N$1,Hoja1!$B$1:$E$1,)),"ND")</f>
        <v>0</v>
      </c>
      <c r="O2715" s="7">
        <f>IFERROR(INDEX(Hoja1!$B$1:$E$5279,MATCH(Data!$D2715,Hoja1!$B$1:$B$5279,),MATCH(Data!O$1,Hoja1!$B$1:$E$1,)),"ND")</f>
        <v>0</v>
      </c>
      <c r="P2715" t="str">
        <f>VLOOKUP(D2715,Hoja2!C:E,3,0)</f>
        <v>ESTRELLAS DIAMANTE</v>
      </c>
      <c r="Q2715" s="10">
        <f>VLOOKUP(D2715,Hoja2!C:D,2,0)</f>
        <v>0</v>
      </c>
    </row>
    <row r="2716" spans="1:17" hidden="1" x14ac:dyDescent="0.2">
      <c r="A2716" s="2" t="s">
        <v>2733</v>
      </c>
      <c r="B2716" s="2" t="s">
        <v>4</v>
      </c>
      <c r="C2716" s="2">
        <v>8061</v>
      </c>
      <c r="D2716" s="2">
        <v>353768</v>
      </c>
      <c r="E2716" s="2">
        <v>2938</v>
      </c>
      <c r="F2716" s="17" t="s">
        <v>12484</v>
      </c>
      <c r="G2716" s="2" t="s">
        <v>5</v>
      </c>
      <c r="H2716" s="2" t="s">
        <v>4</v>
      </c>
      <c r="I2716" s="2" t="s">
        <v>6</v>
      </c>
      <c r="J2716" s="2" t="s">
        <v>7</v>
      </c>
      <c r="K2716" s="2" t="s">
        <v>8</v>
      </c>
      <c r="L2716" s="2" t="s">
        <v>9</v>
      </c>
      <c r="M2716" s="7">
        <f>IFERROR(INDEX(Hoja1!$B$1:$E$5279,MATCH(Data!$D2716,Hoja1!$B$1:$B$5279,),MATCH(Data!M$1,Hoja1!$B$1:$E$1,)),"ND")</f>
        <v>251744.04670000001</v>
      </c>
      <c r="N2716" s="7">
        <f>IFERROR(INDEX(Hoja1!$B$1:$E$5279,MATCH(Data!$D2716,Hoja1!$B$1:$B$5279,),MATCH(Data!N$1,Hoja1!$B$1:$E$1,)),"ND")</f>
        <v>20250</v>
      </c>
      <c r="O2716" s="7">
        <f>IFERROR(INDEX(Hoja1!$B$1:$E$5279,MATCH(Data!$D2716,Hoja1!$B$1:$B$5279,),MATCH(Data!O$1,Hoja1!$B$1:$E$1,)),"ND")</f>
        <v>0</v>
      </c>
      <c r="P2716" t="str">
        <f>VLOOKUP(D2716,Hoja2!C:E,3,0)</f>
        <v>ESTRELLAS DIAMANTE</v>
      </c>
      <c r="Q2716" s="10">
        <f>VLOOKUP(D2716,Hoja2!C:D,2,0)</f>
        <v>10500</v>
      </c>
    </row>
    <row r="2717" spans="1:17" hidden="1" x14ac:dyDescent="0.2">
      <c r="A2717" s="2" t="s">
        <v>2734</v>
      </c>
      <c r="B2717" s="2" t="s">
        <v>4</v>
      </c>
      <c r="C2717" s="2">
        <v>7488</v>
      </c>
      <c r="D2717" s="2">
        <v>354050</v>
      </c>
      <c r="E2717" s="2">
        <v>3704</v>
      </c>
      <c r="F2717" s="17" t="s">
        <v>12455</v>
      </c>
      <c r="G2717" s="2" t="s">
        <v>5</v>
      </c>
      <c r="H2717" s="2" t="s">
        <v>4</v>
      </c>
      <c r="I2717" s="2" t="s">
        <v>6</v>
      </c>
      <c r="J2717" s="2" t="s">
        <v>7</v>
      </c>
      <c r="K2717" s="2" t="s">
        <v>8</v>
      </c>
      <c r="L2717" s="2" t="s">
        <v>9</v>
      </c>
      <c r="M2717" s="7">
        <f>IFERROR(INDEX(Hoja1!$B$1:$E$5279,MATCH(Data!$D2717,Hoja1!$B$1:$B$5279,),MATCH(Data!M$1,Hoja1!$B$1:$E$1,)),"ND")</f>
        <v>69538.815000000002</v>
      </c>
      <c r="N2717" s="7">
        <f>IFERROR(INDEX(Hoja1!$B$1:$E$5279,MATCH(Data!$D2717,Hoja1!$B$1:$B$5279,),MATCH(Data!N$1,Hoja1!$B$1:$E$1,)),"ND")</f>
        <v>15000</v>
      </c>
      <c r="O2717" s="7">
        <f>IFERROR(INDEX(Hoja1!$B$1:$E$5279,MATCH(Data!$D2717,Hoja1!$B$1:$B$5279,),MATCH(Data!O$1,Hoja1!$B$1:$E$1,)),"ND")</f>
        <v>200000</v>
      </c>
      <c r="P2717" t="str">
        <f>VLOOKUP(D2717,Hoja2!C:E,3,0)</f>
        <v>ESTRELLAS DIAMANTE</v>
      </c>
      <c r="Q2717" s="10">
        <f>VLOOKUP(D2717,Hoja2!C:D,2,0)</f>
        <v>10000</v>
      </c>
    </row>
    <row r="2718" spans="1:17" x14ac:dyDescent="0.2">
      <c r="A2718" s="2" t="s">
        <v>2735</v>
      </c>
      <c r="B2718" s="2" t="s">
        <v>4</v>
      </c>
      <c r="C2718" s="2">
        <v>11481</v>
      </c>
      <c r="D2718" s="2">
        <v>354073</v>
      </c>
      <c r="E2718" s="2">
        <v>7900</v>
      </c>
      <c r="F2718" s="17" t="s">
        <v>12557</v>
      </c>
      <c r="G2718" s="2" t="s">
        <v>5</v>
      </c>
      <c r="H2718" s="2" t="s">
        <v>4</v>
      </c>
      <c r="I2718" s="2" t="s">
        <v>6</v>
      </c>
      <c r="J2718" s="2" t="s">
        <v>7</v>
      </c>
      <c r="K2718" s="2" t="s">
        <v>8</v>
      </c>
      <c r="L2718" s="2" t="s">
        <v>9</v>
      </c>
      <c r="M2718" s="7">
        <f>IFERROR(INDEX(Hoja1!$B$1:$E$5279,MATCH(Data!$D2718,Hoja1!$B$1:$B$5279,),MATCH(Data!M$1,Hoja1!$B$1:$E$1,)),"ND")</f>
        <v>201733.48670000001</v>
      </c>
      <c r="N2718" s="7">
        <f>IFERROR(INDEX(Hoja1!$B$1:$E$5279,MATCH(Data!$D2718,Hoja1!$B$1:$B$5279,),MATCH(Data!N$1,Hoja1!$B$1:$E$1,)),"ND")</f>
        <v>0</v>
      </c>
      <c r="O2718" s="7">
        <f>IFERROR(INDEX(Hoja1!$B$1:$E$5279,MATCH(Data!$D2718,Hoja1!$B$1:$B$5279,),MATCH(Data!O$1,Hoja1!$B$1:$E$1,)),"ND")</f>
        <v>0</v>
      </c>
      <c r="P2718" t="str">
        <f>VLOOKUP(D2718,Hoja2!C:E,3,0)</f>
        <v>ESTRELLAS DIAMANTE</v>
      </c>
      <c r="Q2718" s="10">
        <f>VLOOKUP(D2718,Hoja2!C:D,2,0)</f>
        <v>2000</v>
      </c>
    </row>
    <row r="2719" spans="1:17" hidden="1" x14ac:dyDescent="0.2">
      <c r="A2719" s="2" t="s">
        <v>2736</v>
      </c>
      <c r="B2719" s="2" t="s">
        <v>4</v>
      </c>
      <c r="C2719" s="2">
        <v>11384</v>
      </c>
      <c r="D2719" s="2">
        <v>354082</v>
      </c>
      <c r="E2719" s="2">
        <v>1910</v>
      </c>
      <c r="F2719" s="17" t="s">
        <v>12475</v>
      </c>
      <c r="G2719" s="2" t="s">
        <v>5</v>
      </c>
      <c r="H2719" s="2" t="s">
        <v>4</v>
      </c>
      <c r="I2719" s="2" t="s">
        <v>6</v>
      </c>
      <c r="J2719" s="2" t="s">
        <v>7</v>
      </c>
      <c r="K2719" s="2" t="s">
        <v>8</v>
      </c>
      <c r="L2719" s="2" t="s">
        <v>9</v>
      </c>
      <c r="M2719" s="7">
        <f>IFERROR(INDEX(Hoja1!$B$1:$E$5279,MATCH(Data!$D2719,Hoja1!$B$1:$B$5279,),MATCH(Data!M$1,Hoja1!$B$1:$E$1,)),"ND")</f>
        <v>238844.21830000001</v>
      </c>
      <c r="N2719" s="7">
        <f>IFERROR(INDEX(Hoja1!$B$1:$E$5279,MATCH(Data!$D2719,Hoja1!$B$1:$B$5279,),MATCH(Data!N$1,Hoja1!$B$1:$E$1,)),"ND")</f>
        <v>15500</v>
      </c>
      <c r="O2719" s="7">
        <f>IFERROR(INDEX(Hoja1!$B$1:$E$5279,MATCH(Data!$D2719,Hoja1!$B$1:$B$5279,),MATCH(Data!O$1,Hoja1!$B$1:$E$1,)),"ND")</f>
        <v>0</v>
      </c>
      <c r="P2719" t="str">
        <f>VLOOKUP(D2719,Hoja2!C:E,3,0)</f>
        <v>ESTRELLAS DIAMANTE</v>
      </c>
      <c r="Q2719" s="10">
        <f>VLOOKUP(D2719,Hoja2!C:D,2,0)</f>
        <v>10000</v>
      </c>
    </row>
    <row r="2720" spans="1:17" hidden="1" x14ac:dyDescent="0.2">
      <c r="A2720" s="2" t="s">
        <v>2737</v>
      </c>
      <c r="B2720" s="2" t="s">
        <v>4</v>
      </c>
      <c r="C2720" s="2">
        <v>7539</v>
      </c>
      <c r="D2720" s="2">
        <v>354163</v>
      </c>
      <c r="E2720" s="2">
        <v>3704</v>
      </c>
      <c r="F2720" s="17" t="s">
        <v>12455</v>
      </c>
      <c r="G2720" s="2" t="s">
        <v>5</v>
      </c>
      <c r="H2720" s="2" t="s">
        <v>4</v>
      </c>
      <c r="I2720" s="2" t="s">
        <v>6</v>
      </c>
      <c r="J2720" s="2" t="s">
        <v>7</v>
      </c>
      <c r="K2720" s="2" t="s">
        <v>8</v>
      </c>
      <c r="L2720" s="2" t="s">
        <v>9</v>
      </c>
      <c r="M2720" s="7">
        <f>IFERROR(INDEX(Hoja1!$B$1:$E$5279,MATCH(Data!$D2720,Hoja1!$B$1:$B$5279,),MATCH(Data!M$1,Hoja1!$B$1:$E$1,)),"ND")</f>
        <v>769.58</v>
      </c>
      <c r="N2720" s="7">
        <f>IFERROR(INDEX(Hoja1!$B$1:$E$5279,MATCH(Data!$D2720,Hoja1!$B$1:$B$5279,),MATCH(Data!N$1,Hoja1!$B$1:$E$1,)),"ND")</f>
        <v>0</v>
      </c>
      <c r="O2720" s="7">
        <f>IFERROR(INDEX(Hoja1!$B$1:$E$5279,MATCH(Data!$D2720,Hoja1!$B$1:$B$5279,),MATCH(Data!O$1,Hoja1!$B$1:$E$1,)),"ND")</f>
        <v>0</v>
      </c>
      <c r="P2720" t="str">
        <f>VLOOKUP(D2720,Hoja2!C:E,3,0)</f>
        <v>ESTRELLAS DIAMANTE</v>
      </c>
      <c r="Q2720" s="10">
        <f>VLOOKUP(D2720,Hoja2!C:D,2,0)</f>
        <v>8115</v>
      </c>
    </row>
    <row r="2721" spans="1:17" hidden="1" x14ac:dyDescent="0.2">
      <c r="A2721" s="2" t="s">
        <v>2738</v>
      </c>
      <c r="B2721" s="2" t="s">
        <v>12</v>
      </c>
      <c r="C2721" s="2">
        <v>374</v>
      </c>
      <c r="D2721" s="2">
        <v>354190</v>
      </c>
      <c r="E2721" s="2">
        <v>3975</v>
      </c>
      <c r="F2721" s="17" t="s">
        <v>12467</v>
      </c>
      <c r="G2721" s="2" t="s">
        <v>5</v>
      </c>
      <c r="H2721" s="2" t="s">
        <v>4</v>
      </c>
      <c r="I2721" s="2" t="s">
        <v>6</v>
      </c>
      <c r="J2721" s="2" t="s">
        <v>7</v>
      </c>
      <c r="K2721" s="2" t="s">
        <v>8</v>
      </c>
      <c r="L2721" s="2" t="s">
        <v>9</v>
      </c>
      <c r="M2721" s="7" t="str">
        <f>IFERROR(INDEX(Hoja1!$B$1:$E$5279,MATCH(Data!$D2721,Hoja1!$B$1:$B$5279,),MATCH(Data!M$1,Hoja1!$B$1:$E$1,)),"ND")</f>
        <v>ND</v>
      </c>
      <c r="N2721" s="7" t="str">
        <f>IFERROR(INDEX(Hoja1!$B$1:$E$5279,MATCH(Data!$D2721,Hoja1!$B$1:$B$5279,),MATCH(Data!N$1,Hoja1!$B$1:$E$1,)),"ND")</f>
        <v>ND</v>
      </c>
      <c r="O2721" s="7" t="str">
        <f>IFERROR(INDEX(Hoja1!$B$1:$E$5279,MATCH(Data!$D2721,Hoja1!$B$1:$B$5279,),MATCH(Data!O$1,Hoja1!$B$1:$E$1,)),"ND")</f>
        <v>ND</v>
      </c>
      <c r="P2721" t="str">
        <f>VLOOKUP(D2721,Hoja2!C:E,3,0)</f>
        <v>ESTRELLAS DIAMANTE</v>
      </c>
      <c r="Q2721" s="10">
        <f>VLOOKUP(D2721,Hoja2!C:D,2,0)</f>
        <v>600</v>
      </c>
    </row>
    <row r="2722" spans="1:17" hidden="1" x14ac:dyDescent="0.2">
      <c r="A2722" s="2" t="s">
        <v>2739</v>
      </c>
      <c r="B2722" s="2" t="s">
        <v>4</v>
      </c>
      <c r="C2722" s="2">
        <v>788</v>
      </c>
      <c r="D2722" s="2">
        <v>354270</v>
      </c>
      <c r="E2722" s="2">
        <v>10054</v>
      </c>
      <c r="F2722" s="17" t="s">
        <v>12533</v>
      </c>
      <c r="G2722" s="2" t="s">
        <v>5</v>
      </c>
      <c r="H2722" s="2" t="s">
        <v>4</v>
      </c>
      <c r="I2722" s="2" t="s">
        <v>6</v>
      </c>
      <c r="J2722" s="2" t="s">
        <v>7</v>
      </c>
      <c r="K2722" s="2" t="s">
        <v>8</v>
      </c>
      <c r="L2722" s="2" t="s">
        <v>9</v>
      </c>
      <c r="M2722" s="7">
        <f>IFERROR(INDEX(Hoja1!$B$1:$E$5279,MATCH(Data!$D2722,Hoja1!$B$1:$B$5279,),MATCH(Data!M$1,Hoja1!$B$1:$E$1,)),"ND")</f>
        <v>343.74829999999997</v>
      </c>
      <c r="N2722" s="7">
        <f>IFERROR(INDEX(Hoja1!$B$1:$E$5279,MATCH(Data!$D2722,Hoja1!$B$1:$B$5279,),MATCH(Data!N$1,Hoja1!$B$1:$E$1,)),"ND")</f>
        <v>0</v>
      </c>
      <c r="O2722" s="7">
        <f>IFERROR(INDEX(Hoja1!$B$1:$E$5279,MATCH(Data!$D2722,Hoja1!$B$1:$B$5279,),MATCH(Data!O$1,Hoja1!$B$1:$E$1,)),"ND")</f>
        <v>289845.75</v>
      </c>
      <c r="P2722" t="str">
        <f>VLOOKUP(D2722,Hoja2!C:E,3,0)</f>
        <v>ESTRELLAS DIAMANTE</v>
      </c>
      <c r="Q2722" s="10">
        <f>VLOOKUP(D2722,Hoja2!C:D,2,0)</f>
        <v>9500</v>
      </c>
    </row>
    <row r="2723" spans="1:17" hidden="1" x14ac:dyDescent="0.2">
      <c r="A2723" s="2" t="s">
        <v>2740</v>
      </c>
      <c r="B2723" s="2" t="s">
        <v>4</v>
      </c>
      <c r="C2723" s="2">
        <v>6456</v>
      </c>
      <c r="D2723" s="2">
        <v>354425</v>
      </c>
      <c r="E2723" s="2">
        <v>3828</v>
      </c>
      <c r="F2723" s="17" t="s">
        <v>12534</v>
      </c>
      <c r="G2723" s="2" t="s">
        <v>5</v>
      </c>
      <c r="H2723" s="2" t="s">
        <v>4</v>
      </c>
      <c r="I2723" s="2" t="s">
        <v>6</v>
      </c>
      <c r="J2723" s="2" t="s">
        <v>7</v>
      </c>
      <c r="K2723" s="2" t="s">
        <v>8</v>
      </c>
      <c r="L2723" s="2" t="s">
        <v>9</v>
      </c>
      <c r="M2723" s="7">
        <f>IFERROR(INDEX(Hoja1!$B$1:$E$5279,MATCH(Data!$D2723,Hoja1!$B$1:$B$5279,),MATCH(Data!M$1,Hoja1!$B$1:$E$1,)),"ND")</f>
        <v>158999.91159999999</v>
      </c>
      <c r="N2723" s="7">
        <f>IFERROR(INDEX(Hoja1!$B$1:$E$5279,MATCH(Data!$D2723,Hoja1!$B$1:$B$5279,),MATCH(Data!N$1,Hoja1!$B$1:$E$1,)),"ND")</f>
        <v>15600</v>
      </c>
      <c r="O2723" s="7">
        <f>IFERROR(INDEX(Hoja1!$B$1:$E$5279,MATCH(Data!$D2723,Hoja1!$B$1:$B$5279,),MATCH(Data!O$1,Hoja1!$B$1:$E$1,)),"ND")</f>
        <v>0</v>
      </c>
      <c r="P2723" t="str">
        <f>VLOOKUP(D2723,Hoja2!C:E,3,0)</f>
        <v>ESTRELLAS DIAMANTE</v>
      </c>
      <c r="Q2723" s="10">
        <f>VLOOKUP(D2723,Hoja2!C:D,2,0)</f>
        <v>6600</v>
      </c>
    </row>
    <row r="2724" spans="1:17" hidden="1" x14ac:dyDescent="0.2">
      <c r="A2724" s="2" t="s">
        <v>2741</v>
      </c>
      <c r="B2724" s="2" t="s">
        <v>4</v>
      </c>
      <c r="C2724" s="2">
        <v>8273</v>
      </c>
      <c r="D2724" s="2">
        <v>354689</v>
      </c>
      <c r="E2724" s="2">
        <v>3002</v>
      </c>
      <c r="F2724" s="17" t="s">
        <v>12480</v>
      </c>
      <c r="G2724" s="2" t="s">
        <v>5</v>
      </c>
      <c r="H2724" s="2" t="s">
        <v>4</v>
      </c>
      <c r="I2724" s="2" t="s">
        <v>6</v>
      </c>
      <c r="J2724" s="2" t="s">
        <v>7</v>
      </c>
      <c r="K2724" s="2" t="s">
        <v>8</v>
      </c>
      <c r="L2724" s="2" t="s">
        <v>9</v>
      </c>
      <c r="M2724" s="7">
        <f>IFERROR(INDEX(Hoja1!$B$1:$E$5279,MATCH(Data!$D2724,Hoja1!$B$1:$B$5279,),MATCH(Data!M$1,Hoja1!$B$1:$E$1,)),"ND")</f>
        <v>23475.058300000001</v>
      </c>
      <c r="N2724" s="7">
        <f>IFERROR(INDEX(Hoja1!$B$1:$E$5279,MATCH(Data!$D2724,Hoja1!$B$1:$B$5279,),MATCH(Data!N$1,Hoja1!$B$1:$E$1,)),"ND")</f>
        <v>16875</v>
      </c>
      <c r="O2724" s="7">
        <f>IFERROR(INDEX(Hoja1!$B$1:$E$5279,MATCH(Data!$D2724,Hoja1!$B$1:$B$5279,),MATCH(Data!O$1,Hoja1!$B$1:$E$1,)),"ND")</f>
        <v>123785.60000000001</v>
      </c>
      <c r="P2724" t="str">
        <f>VLOOKUP(D2724,Hoja2!C:E,3,0)</f>
        <v>ESTRELLAS DIAMANTE</v>
      </c>
      <c r="Q2724" s="10">
        <f>VLOOKUP(D2724,Hoja2!C:D,2,0)</f>
        <v>7000</v>
      </c>
    </row>
    <row r="2725" spans="1:17" hidden="1" x14ac:dyDescent="0.2">
      <c r="A2725" s="2" t="s">
        <v>2742</v>
      </c>
      <c r="B2725" s="2" t="s">
        <v>4</v>
      </c>
      <c r="C2725" s="2">
        <v>9356</v>
      </c>
      <c r="D2725" s="2">
        <v>354971</v>
      </c>
      <c r="E2725" s="2">
        <v>5289</v>
      </c>
      <c r="F2725" s="17" t="s">
        <v>12559</v>
      </c>
      <c r="G2725" s="2" t="s">
        <v>5</v>
      </c>
      <c r="H2725" s="2" t="s">
        <v>4</v>
      </c>
      <c r="I2725" s="2" t="s">
        <v>6</v>
      </c>
      <c r="J2725" s="2" t="s">
        <v>7</v>
      </c>
      <c r="K2725" s="2" t="s">
        <v>8</v>
      </c>
      <c r="L2725" s="2" t="s">
        <v>9</v>
      </c>
      <c r="M2725" s="7">
        <f>IFERROR(INDEX(Hoja1!$B$1:$E$5279,MATCH(Data!$D2725,Hoja1!$B$1:$B$5279,),MATCH(Data!M$1,Hoja1!$B$1:$E$1,)),"ND")</f>
        <v>500</v>
      </c>
      <c r="N2725" s="7">
        <f>IFERROR(INDEX(Hoja1!$B$1:$E$5279,MATCH(Data!$D2725,Hoja1!$B$1:$B$5279,),MATCH(Data!N$1,Hoja1!$B$1:$E$1,)),"ND")</f>
        <v>11250</v>
      </c>
      <c r="O2725" s="7">
        <f>IFERROR(INDEX(Hoja1!$B$1:$E$5279,MATCH(Data!$D2725,Hoja1!$B$1:$B$5279,),MATCH(Data!O$1,Hoja1!$B$1:$E$1,)),"ND")</f>
        <v>132000</v>
      </c>
      <c r="P2725" t="str">
        <f>VLOOKUP(D2725,Hoja2!C:E,3,0)</f>
        <v>ESTRELLAS DIAMANTE</v>
      </c>
      <c r="Q2725" s="10">
        <f>VLOOKUP(D2725,Hoja2!C:D,2,0)</f>
        <v>0</v>
      </c>
    </row>
    <row r="2726" spans="1:17" hidden="1" x14ac:dyDescent="0.2">
      <c r="A2726" s="2" t="s">
        <v>2743</v>
      </c>
      <c r="B2726" s="2" t="s">
        <v>4</v>
      </c>
      <c r="C2726" s="2">
        <v>5265</v>
      </c>
      <c r="D2726" s="2">
        <v>354999</v>
      </c>
      <c r="E2726" s="2">
        <v>5501</v>
      </c>
      <c r="F2726" s="17" t="s">
        <v>12486</v>
      </c>
      <c r="G2726" s="2" t="s">
        <v>5</v>
      </c>
      <c r="H2726" s="2" t="s">
        <v>4</v>
      </c>
      <c r="I2726" s="2" t="s">
        <v>6</v>
      </c>
      <c r="J2726" s="2" t="s">
        <v>7</v>
      </c>
      <c r="K2726" s="2" t="s">
        <v>8</v>
      </c>
      <c r="L2726" s="2" t="s">
        <v>9</v>
      </c>
      <c r="M2726" s="7">
        <f>IFERROR(INDEX(Hoja1!$B$1:$E$5279,MATCH(Data!$D2726,Hoja1!$B$1:$B$5279,),MATCH(Data!M$1,Hoja1!$B$1:$E$1,)),"ND")</f>
        <v>315535.02159999998</v>
      </c>
      <c r="N2726" s="7">
        <f>IFERROR(INDEX(Hoja1!$B$1:$E$5279,MATCH(Data!$D2726,Hoja1!$B$1:$B$5279,),MATCH(Data!N$1,Hoja1!$B$1:$E$1,)),"ND")</f>
        <v>10000</v>
      </c>
      <c r="O2726" s="7">
        <f>IFERROR(INDEX(Hoja1!$B$1:$E$5279,MATCH(Data!$D2726,Hoja1!$B$1:$B$5279,),MATCH(Data!O$1,Hoja1!$B$1:$E$1,)),"ND")</f>
        <v>0</v>
      </c>
      <c r="P2726" t="str">
        <f>VLOOKUP(D2726,Hoja2!C:E,3,0)</f>
        <v>ESTRELLAS DIAMANTE</v>
      </c>
      <c r="Q2726" s="10">
        <f>VLOOKUP(D2726,Hoja2!C:D,2,0)</f>
        <v>0</v>
      </c>
    </row>
    <row r="2727" spans="1:17" hidden="1" x14ac:dyDescent="0.2">
      <c r="A2727" s="2" t="s">
        <v>2744</v>
      </c>
      <c r="B2727" s="2" t="s">
        <v>4</v>
      </c>
      <c r="C2727" s="2">
        <v>11133</v>
      </c>
      <c r="D2727" s="2">
        <v>355269</v>
      </c>
      <c r="E2727" s="2">
        <v>2066</v>
      </c>
      <c r="F2727" s="17" t="s">
        <v>12490</v>
      </c>
      <c r="G2727" s="2" t="s">
        <v>5</v>
      </c>
      <c r="H2727" s="2" t="s">
        <v>4</v>
      </c>
      <c r="I2727" s="2" t="s">
        <v>6</v>
      </c>
      <c r="J2727" s="2" t="s">
        <v>7</v>
      </c>
      <c r="K2727" s="2" t="s">
        <v>8</v>
      </c>
      <c r="L2727" s="2" t="s">
        <v>9</v>
      </c>
      <c r="M2727" s="7">
        <f>IFERROR(INDEX(Hoja1!$B$1:$E$5279,MATCH(Data!$D2727,Hoja1!$B$1:$B$5279,),MATCH(Data!M$1,Hoja1!$B$1:$E$1,)),"ND")</f>
        <v>37036.626700000001</v>
      </c>
      <c r="N2727" s="7">
        <f>IFERROR(INDEX(Hoja1!$B$1:$E$5279,MATCH(Data!$D2727,Hoja1!$B$1:$B$5279,),MATCH(Data!N$1,Hoja1!$B$1:$E$1,)),"ND")</f>
        <v>15000</v>
      </c>
      <c r="O2727" s="7">
        <f>IFERROR(INDEX(Hoja1!$B$1:$E$5279,MATCH(Data!$D2727,Hoja1!$B$1:$B$5279,),MATCH(Data!O$1,Hoja1!$B$1:$E$1,)),"ND")</f>
        <v>0</v>
      </c>
      <c r="P2727" t="str">
        <f>VLOOKUP(D2727,Hoja2!C:E,3,0)</f>
        <v>ESTRELLAS DIAMANTE</v>
      </c>
      <c r="Q2727" s="10">
        <f>VLOOKUP(D2727,Hoja2!C:D,2,0)</f>
        <v>6500</v>
      </c>
    </row>
    <row r="2728" spans="1:17" hidden="1" x14ac:dyDescent="0.2">
      <c r="A2728" s="2" t="s">
        <v>2745</v>
      </c>
      <c r="B2728" s="2" t="s">
        <v>4</v>
      </c>
      <c r="C2728" s="2">
        <v>10202</v>
      </c>
      <c r="D2728" s="2">
        <v>355659</v>
      </c>
      <c r="E2728" s="2">
        <v>4775</v>
      </c>
      <c r="F2728" s="17" t="s">
        <v>12477</v>
      </c>
      <c r="G2728" s="2" t="s">
        <v>5</v>
      </c>
      <c r="H2728" s="2" t="s">
        <v>4</v>
      </c>
      <c r="I2728" s="2" t="s">
        <v>6</v>
      </c>
      <c r="J2728" s="2" t="s">
        <v>7</v>
      </c>
      <c r="K2728" s="2" t="s">
        <v>8</v>
      </c>
      <c r="L2728" s="2" t="s">
        <v>9</v>
      </c>
      <c r="M2728" s="7">
        <f>IFERROR(INDEX(Hoja1!$B$1:$E$5279,MATCH(Data!$D2728,Hoja1!$B$1:$B$5279,),MATCH(Data!M$1,Hoja1!$B$1:$E$1,)),"ND")</f>
        <v>4662.1450000000004</v>
      </c>
      <c r="N2728" s="7">
        <f>IFERROR(INDEX(Hoja1!$B$1:$E$5279,MATCH(Data!$D2728,Hoja1!$B$1:$B$5279,),MATCH(Data!N$1,Hoja1!$B$1:$E$1,)),"ND")</f>
        <v>15000</v>
      </c>
      <c r="O2728" s="7">
        <f>IFERROR(INDEX(Hoja1!$B$1:$E$5279,MATCH(Data!$D2728,Hoja1!$B$1:$B$5279,),MATCH(Data!O$1,Hoja1!$B$1:$E$1,)),"ND")</f>
        <v>0</v>
      </c>
      <c r="P2728" t="str">
        <f>VLOOKUP(D2728,Hoja2!C:E,3,0)</f>
        <v>ESTRELLAS DIAMANTE</v>
      </c>
      <c r="Q2728" s="10">
        <f>VLOOKUP(D2728,Hoja2!C:D,2,0)</f>
        <v>6500</v>
      </c>
    </row>
    <row r="2729" spans="1:17" hidden="1" x14ac:dyDescent="0.2">
      <c r="A2729" s="2" t="s">
        <v>2746</v>
      </c>
      <c r="B2729" s="2" t="s">
        <v>12</v>
      </c>
      <c r="C2729" s="2">
        <v>2944</v>
      </c>
      <c r="D2729" s="2">
        <v>355925</v>
      </c>
      <c r="E2729" s="2">
        <v>3300</v>
      </c>
      <c r="F2729" s="17" t="s">
        <v>12488</v>
      </c>
      <c r="G2729" s="2" t="s">
        <v>5</v>
      </c>
      <c r="H2729" s="2" t="s">
        <v>4</v>
      </c>
      <c r="I2729" s="2" t="s">
        <v>6</v>
      </c>
      <c r="J2729" s="2" t="s">
        <v>7</v>
      </c>
      <c r="K2729" s="2" t="s">
        <v>8</v>
      </c>
      <c r="L2729" s="2" t="s">
        <v>9</v>
      </c>
      <c r="M2729" s="7" t="str">
        <f>IFERROR(INDEX(Hoja1!$B$1:$E$5279,MATCH(Data!$D2729,Hoja1!$B$1:$B$5279,),MATCH(Data!M$1,Hoja1!$B$1:$E$1,)),"ND")</f>
        <v>ND</v>
      </c>
      <c r="N2729" s="7" t="str">
        <f>IFERROR(INDEX(Hoja1!$B$1:$E$5279,MATCH(Data!$D2729,Hoja1!$B$1:$B$5279,),MATCH(Data!N$1,Hoja1!$B$1:$E$1,)),"ND")</f>
        <v>ND</v>
      </c>
      <c r="O2729" s="7" t="str">
        <f>IFERROR(INDEX(Hoja1!$B$1:$E$5279,MATCH(Data!$D2729,Hoja1!$B$1:$B$5279,),MATCH(Data!O$1,Hoja1!$B$1:$E$1,)),"ND")</f>
        <v>ND</v>
      </c>
      <c r="P2729" t="str">
        <f>VLOOKUP(D2729,Hoja2!C:E,3,0)</f>
        <v>ESTRELLAS DIAMANTE</v>
      </c>
      <c r="Q2729" s="10">
        <f>VLOOKUP(D2729,Hoja2!C:D,2,0)</f>
        <v>5000</v>
      </c>
    </row>
    <row r="2730" spans="1:17" hidden="1" x14ac:dyDescent="0.2">
      <c r="A2730" s="2" t="s">
        <v>2747</v>
      </c>
      <c r="B2730" s="2" t="s">
        <v>4</v>
      </c>
      <c r="C2730" s="2">
        <v>10605</v>
      </c>
      <c r="D2730" s="2">
        <v>356366</v>
      </c>
      <c r="E2730" s="2">
        <v>4775</v>
      </c>
      <c r="F2730" s="17" t="s">
        <v>12477</v>
      </c>
      <c r="G2730" s="2" t="s">
        <v>5</v>
      </c>
      <c r="H2730" s="2" t="s">
        <v>4</v>
      </c>
      <c r="I2730" s="2" t="s">
        <v>6</v>
      </c>
      <c r="J2730" s="2" t="s">
        <v>7</v>
      </c>
      <c r="K2730" s="2" t="s">
        <v>8</v>
      </c>
      <c r="L2730" s="2" t="s">
        <v>9</v>
      </c>
      <c r="M2730" s="7">
        <f>IFERROR(INDEX(Hoja1!$B$1:$E$5279,MATCH(Data!$D2730,Hoja1!$B$1:$B$5279,),MATCH(Data!M$1,Hoja1!$B$1:$E$1,)),"ND")</f>
        <v>5627.6417000000001</v>
      </c>
      <c r="N2730" s="7">
        <f>IFERROR(INDEX(Hoja1!$B$1:$E$5279,MATCH(Data!$D2730,Hoja1!$B$1:$B$5279,),MATCH(Data!N$1,Hoja1!$B$1:$E$1,)),"ND")</f>
        <v>11250</v>
      </c>
      <c r="O2730" s="7">
        <f>IFERROR(INDEX(Hoja1!$B$1:$E$5279,MATCH(Data!$D2730,Hoja1!$B$1:$B$5279,),MATCH(Data!O$1,Hoja1!$B$1:$E$1,)),"ND")</f>
        <v>0</v>
      </c>
      <c r="P2730" t="str">
        <f>VLOOKUP(D2730,Hoja2!C:E,3,0)</f>
        <v>ESTRELLAS DIAMANTE</v>
      </c>
      <c r="Q2730" s="10">
        <f>VLOOKUP(D2730,Hoja2!C:D,2,0)</f>
        <v>6508.89</v>
      </c>
    </row>
    <row r="2731" spans="1:17" hidden="1" x14ac:dyDescent="0.2">
      <c r="A2731" s="2" t="s">
        <v>2748</v>
      </c>
      <c r="B2731" s="2" t="s">
        <v>4</v>
      </c>
      <c r="C2731" s="2">
        <v>10285</v>
      </c>
      <c r="D2731" s="2">
        <v>356493</v>
      </c>
      <c r="E2731" s="2">
        <v>1237</v>
      </c>
      <c r="F2731" s="17" t="s">
        <v>12458</v>
      </c>
      <c r="G2731" s="2" t="s">
        <v>5</v>
      </c>
      <c r="H2731" s="2" t="s">
        <v>4</v>
      </c>
      <c r="I2731" s="2" t="s">
        <v>6</v>
      </c>
      <c r="J2731" s="2" t="s">
        <v>7</v>
      </c>
      <c r="K2731" s="2" t="s">
        <v>8</v>
      </c>
      <c r="L2731" s="2" t="s">
        <v>9</v>
      </c>
      <c r="M2731" s="7">
        <f>IFERROR(INDEX(Hoja1!$B$1:$E$5279,MATCH(Data!$D2731,Hoja1!$B$1:$B$5279,),MATCH(Data!M$1,Hoja1!$B$1:$E$1,)),"ND")</f>
        <v>3291.9616999999998</v>
      </c>
      <c r="N2731" s="7">
        <f>IFERROR(INDEX(Hoja1!$B$1:$E$5279,MATCH(Data!$D2731,Hoja1!$B$1:$B$5279,),MATCH(Data!N$1,Hoja1!$B$1:$E$1,)),"ND")</f>
        <v>20000</v>
      </c>
      <c r="O2731" s="7">
        <f>IFERROR(INDEX(Hoja1!$B$1:$E$5279,MATCH(Data!$D2731,Hoja1!$B$1:$B$5279,),MATCH(Data!O$1,Hoja1!$B$1:$E$1,)),"ND")</f>
        <v>0</v>
      </c>
      <c r="P2731" t="str">
        <f>VLOOKUP(D2731,Hoja2!C:E,3,0)</f>
        <v>ESTRELLAS DIAMANTE</v>
      </c>
      <c r="Q2731" s="10">
        <f>VLOOKUP(D2731,Hoja2!C:D,2,0)</f>
        <v>5000</v>
      </c>
    </row>
    <row r="2732" spans="1:17" hidden="1" x14ac:dyDescent="0.2">
      <c r="A2732" s="2" t="s">
        <v>2749</v>
      </c>
      <c r="B2732" s="2" t="s">
        <v>12</v>
      </c>
      <c r="C2732" s="2">
        <v>378</v>
      </c>
      <c r="D2732" s="2">
        <v>356498</v>
      </c>
      <c r="E2732" s="2">
        <v>3975</v>
      </c>
      <c r="F2732" s="17" t="s">
        <v>12467</v>
      </c>
      <c r="G2732" s="2" t="s">
        <v>5</v>
      </c>
      <c r="H2732" s="2" t="s">
        <v>4</v>
      </c>
      <c r="I2732" s="2" t="s">
        <v>6</v>
      </c>
      <c r="J2732" s="2" t="s">
        <v>7</v>
      </c>
      <c r="K2732" s="2" t="s">
        <v>8</v>
      </c>
      <c r="L2732" s="2" t="s">
        <v>9</v>
      </c>
      <c r="M2732" s="7" t="str">
        <f>IFERROR(INDEX(Hoja1!$B$1:$E$5279,MATCH(Data!$D2732,Hoja1!$B$1:$B$5279,),MATCH(Data!M$1,Hoja1!$B$1:$E$1,)),"ND")</f>
        <v>ND</v>
      </c>
      <c r="N2732" s="7" t="str">
        <f>IFERROR(INDEX(Hoja1!$B$1:$E$5279,MATCH(Data!$D2732,Hoja1!$B$1:$B$5279,),MATCH(Data!N$1,Hoja1!$B$1:$E$1,)),"ND")</f>
        <v>ND</v>
      </c>
      <c r="O2732" s="7" t="str">
        <f>IFERROR(INDEX(Hoja1!$B$1:$E$5279,MATCH(Data!$D2732,Hoja1!$B$1:$B$5279,),MATCH(Data!O$1,Hoja1!$B$1:$E$1,)),"ND")</f>
        <v>ND</v>
      </c>
      <c r="P2732" t="str">
        <f>VLOOKUP(D2732,Hoja2!C:E,3,0)</f>
        <v>ESTRELLAS DIAMANTE</v>
      </c>
      <c r="Q2732" s="10">
        <f>VLOOKUP(D2732,Hoja2!C:D,2,0)</f>
        <v>0</v>
      </c>
    </row>
    <row r="2733" spans="1:17" hidden="1" x14ac:dyDescent="0.2">
      <c r="A2733" s="2" t="s">
        <v>2750</v>
      </c>
      <c r="B2733" s="2" t="s">
        <v>4</v>
      </c>
      <c r="C2733" s="2">
        <v>8734</v>
      </c>
      <c r="D2733" s="2">
        <v>356570</v>
      </c>
      <c r="E2733" s="2">
        <v>8782</v>
      </c>
      <c r="F2733" s="17" t="s">
        <v>12497</v>
      </c>
      <c r="G2733" s="2" t="s">
        <v>5</v>
      </c>
      <c r="H2733" s="2" t="s">
        <v>4</v>
      </c>
      <c r="I2733" s="2" t="s">
        <v>6</v>
      </c>
      <c r="J2733" s="2" t="s">
        <v>7</v>
      </c>
      <c r="K2733" s="2" t="s">
        <v>8</v>
      </c>
      <c r="L2733" s="2" t="s">
        <v>9</v>
      </c>
      <c r="M2733" s="7">
        <f>IFERROR(INDEX(Hoja1!$B$1:$E$5279,MATCH(Data!$D2733,Hoja1!$B$1:$B$5279,),MATCH(Data!M$1,Hoja1!$B$1:$E$1,)),"ND")</f>
        <v>40265.368300000002</v>
      </c>
      <c r="N2733" s="7">
        <f>IFERROR(INDEX(Hoja1!$B$1:$E$5279,MATCH(Data!$D2733,Hoja1!$B$1:$B$5279,),MATCH(Data!N$1,Hoja1!$B$1:$E$1,)),"ND")</f>
        <v>26675</v>
      </c>
      <c r="O2733" s="7">
        <f>IFERROR(INDEX(Hoja1!$B$1:$E$5279,MATCH(Data!$D2733,Hoja1!$B$1:$B$5279,),MATCH(Data!O$1,Hoja1!$B$1:$E$1,)),"ND")</f>
        <v>82057.88</v>
      </c>
      <c r="P2733" t="str">
        <f>VLOOKUP(D2733,Hoja2!C:E,3,0)</f>
        <v>ESTRELLAS DIAMANTE</v>
      </c>
      <c r="Q2733" s="10">
        <f>VLOOKUP(D2733,Hoja2!C:D,2,0)</f>
        <v>1200</v>
      </c>
    </row>
    <row r="2734" spans="1:17" hidden="1" x14ac:dyDescent="0.2">
      <c r="A2734" s="2" t="s">
        <v>2751</v>
      </c>
      <c r="B2734" s="2" t="s">
        <v>12</v>
      </c>
      <c r="C2734" s="2">
        <v>10101</v>
      </c>
      <c r="D2734" s="2">
        <v>357321</v>
      </c>
      <c r="E2734" s="2">
        <v>5823</v>
      </c>
      <c r="F2734" s="17" t="s">
        <v>12460</v>
      </c>
      <c r="G2734" s="2" t="s">
        <v>5</v>
      </c>
      <c r="H2734" s="2" t="s">
        <v>4</v>
      </c>
      <c r="I2734" s="2" t="s">
        <v>6</v>
      </c>
      <c r="J2734" s="2" t="s">
        <v>7</v>
      </c>
      <c r="K2734" s="2" t="s">
        <v>8</v>
      </c>
      <c r="L2734" s="2" t="s">
        <v>9</v>
      </c>
      <c r="M2734" s="7" t="str">
        <f>IFERROR(INDEX(Hoja1!$B$1:$E$5279,MATCH(Data!$D2734,Hoja1!$B$1:$B$5279,),MATCH(Data!M$1,Hoja1!$B$1:$E$1,)),"ND")</f>
        <v>ND</v>
      </c>
      <c r="N2734" s="7" t="str">
        <f>IFERROR(INDEX(Hoja1!$B$1:$E$5279,MATCH(Data!$D2734,Hoja1!$B$1:$B$5279,),MATCH(Data!N$1,Hoja1!$B$1:$E$1,)),"ND")</f>
        <v>ND</v>
      </c>
      <c r="O2734" s="7" t="str">
        <f>IFERROR(INDEX(Hoja1!$B$1:$E$5279,MATCH(Data!$D2734,Hoja1!$B$1:$B$5279,),MATCH(Data!O$1,Hoja1!$B$1:$E$1,)),"ND")</f>
        <v>ND</v>
      </c>
      <c r="P2734" t="str">
        <f>VLOOKUP(D2734,Hoja2!C:E,3,0)</f>
        <v>ESTRELLAS DIAMANTE</v>
      </c>
      <c r="Q2734" s="10">
        <f>VLOOKUP(D2734,Hoja2!C:D,2,0)</f>
        <v>5000</v>
      </c>
    </row>
    <row r="2735" spans="1:17" hidden="1" x14ac:dyDescent="0.2">
      <c r="A2735" s="2" t="s">
        <v>2752</v>
      </c>
      <c r="B2735" s="2" t="s">
        <v>4</v>
      </c>
      <c r="C2735" s="2">
        <v>9551</v>
      </c>
      <c r="D2735" s="2">
        <v>357420</v>
      </c>
      <c r="E2735" s="2">
        <v>2066</v>
      </c>
      <c r="F2735" s="17" t="s">
        <v>12490</v>
      </c>
      <c r="G2735" s="2" t="s">
        <v>5</v>
      </c>
      <c r="H2735" s="2" t="s">
        <v>4</v>
      </c>
      <c r="I2735" s="2" t="s">
        <v>6</v>
      </c>
      <c r="J2735" s="2" t="s">
        <v>7</v>
      </c>
      <c r="K2735" s="2" t="s">
        <v>8</v>
      </c>
      <c r="L2735" s="2" t="s">
        <v>9</v>
      </c>
      <c r="M2735" s="7">
        <f>IFERROR(INDEX(Hoja1!$B$1:$E$5279,MATCH(Data!$D2735,Hoja1!$B$1:$B$5279,),MATCH(Data!M$1,Hoja1!$B$1:$E$1,)),"ND")</f>
        <v>152.15170000000001</v>
      </c>
      <c r="N2735" s="7">
        <f>IFERROR(INDEX(Hoja1!$B$1:$E$5279,MATCH(Data!$D2735,Hoja1!$B$1:$B$5279,),MATCH(Data!N$1,Hoja1!$B$1:$E$1,)),"ND")</f>
        <v>0</v>
      </c>
      <c r="O2735" s="7">
        <f>IFERROR(INDEX(Hoja1!$B$1:$E$5279,MATCH(Data!$D2735,Hoja1!$B$1:$B$5279,),MATCH(Data!O$1,Hoja1!$B$1:$E$1,)),"ND")</f>
        <v>121500</v>
      </c>
      <c r="P2735" t="str">
        <f>VLOOKUP(D2735,Hoja2!C:E,3,0)</f>
        <v>ESTRELLAS DIAMANTE</v>
      </c>
      <c r="Q2735" s="10">
        <f>VLOOKUP(D2735,Hoja2!C:D,2,0)</f>
        <v>6000</v>
      </c>
    </row>
    <row r="2736" spans="1:17" hidden="1" x14ac:dyDescent="0.2">
      <c r="A2736" s="2" t="s">
        <v>2753</v>
      </c>
      <c r="B2736" s="2" t="s">
        <v>4</v>
      </c>
      <c r="C2736" s="2">
        <v>7701</v>
      </c>
      <c r="D2736" s="2">
        <v>357552</v>
      </c>
      <c r="E2736" s="2">
        <v>5382</v>
      </c>
      <c r="F2736" s="17" t="s">
        <v>12471</v>
      </c>
      <c r="G2736" s="2" t="s">
        <v>5</v>
      </c>
      <c r="H2736" s="2" t="s">
        <v>4</v>
      </c>
      <c r="I2736" s="2" t="s">
        <v>6</v>
      </c>
      <c r="J2736" s="2" t="s">
        <v>7</v>
      </c>
      <c r="K2736" s="2" t="s">
        <v>8</v>
      </c>
      <c r="L2736" s="2" t="s">
        <v>9</v>
      </c>
      <c r="M2736" s="7">
        <f>IFERROR(INDEX(Hoja1!$B$1:$E$5279,MATCH(Data!$D2736,Hoja1!$B$1:$B$5279,),MATCH(Data!M$1,Hoja1!$B$1:$E$1,)),"ND")</f>
        <v>658.31669999999997</v>
      </c>
      <c r="N2736" s="7">
        <f>IFERROR(INDEX(Hoja1!$B$1:$E$5279,MATCH(Data!$D2736,Hoja1!$B$1:$B$5279,),MATCH(Data!N$1,Hoja1!$B$1:$E$1,)),"ND")</f>
        <v>10500</v>
      </c>
      <c r="O2736" s="7">
        <f>IFERROR(INDEX(Hoja1!$B$1:$E$5279,MATCH(Data!$D2736,Hoja1!$B$1:$B$5279,),MATCH(Data!O$1,Hoja1!$B$1:$E$1,)),"ND")</f>
        <v>0</v>
      </c>
      <c r="P2736" t="str">
        <f>VLOOKUP(D2736,Hoja2!C:E,3,0)</f>
        <v>ESTRELLAS DIAMANTE</v>
      </c>
      <c r="Q2736" s="10">
        <f>VLOOKUP(D2736,Hoja2!C:D,2,0)</f>
        <v>7000</v>
      </c>
    </row>
    <row r="2737" spans="1:17" hidden="1" x14ac:dyDescent="0.2">
      <c r="A2737" s="2" t="s">
        <v>2754</v>
      </c>
      <c r="B2737" s="2" t="s">
        <v>4</v>
      </c>
      <c r="C2737" s="2">
        <v>9252</v>
      </c>
      <c r="D2737" s="2">
        <v>357591</v>
      </c>
      <c r="E2737" s="2">
        <v>5289</v>
      </c>
      <c r="F2737" s="17" t="s">
        <v>12559</v>
      </c>
      <c r="G2737" s="2" t="s">
        <v>5</v>
      </c>
      <c r="H2737" s="2" t="s">
        <v>4</v>
      </c>
      <c r="I2737" s="2" t="s">
        <v>6</v>
      </c>
      <c r="J2737" s="2" t="s">
        <v>7</v>
      </c>
      <c r="K2737" s="2" t="s">
        <v>8</v>
      </c>
      <c r="L2737" s="2" t="s">
        <v>9</v>
      </c>
      <c r="M2737" s="7">
        <f>IFERROR(INDEX(Hoja1!$B$1:$E$5279,MATCH(Data!$D2737,Hoja1!$B$1:$B$5279,),MATCH(Data!M$1,Hoja1!$B$1:$E$1,)),"ND")</f>
        <v>14381.745000000001</v>
      </c>
      <c r="N2737" s="7">
        <f>IFERROR(INDEX(Hoja1!$B$1:$E$5279,MATCH(Data!$D2737,Hoja1!$B$1:$B$5279,),MATCH(Data!N$1,Hoja1!$B$1:$E$1,)),"ND")</f>
        <v>10150</v>
      </c>
      <c r="O2737" s="7">
        <f>IFERROR(INDEX(Hoja1!$B$1:$E$5279,MATCH(Data!$D2737,Hoja1!$B$1:$B$5279,),MATCH(Data!O$1,Hoja1!$B$1:$E$1,)),"ND")</f>
        <v>62500</v>
      </c>
      <c r="P2737" t="str">
        <f>VLOOKUP(D2737,Hoja2!C:E,3,0)</f>
        <v>ESTRELLAS DIAMANTE</v>
      </c>
      <c r="Q2737" s="10">
        <f>VLOOKUP(D2737,Hoja2!C:D,2,0)</f>
        <v>7596.52</v>
      </c>
    </row>
    <row r="2738" spans="1:17" hidden="1" x14ac:dyDescent="0.2">
      <c r="A2738" s="2" t="s">
        <v>2755</v>
      </c>
      <c r="B2738" s="2" t="s">
        <v>4</v>
      </c>
      <c r="C2738" s="2">
        <v>10246</v>
      </c>
      <c r="D2738" s="2">
        <v>357604</v>
      </c>
      <c r="E2738" s="2">
        <v>3704</v>
      </c>
      <c r="F2738" s="17" t="s">
        <v>12455</v>
      </c>
      <c r="G2738" s="2" t="s">
        <v>5</v>
      </c>
      <c r="H2738" s="2" t="s">
        <v>4</v>
      </c>
      <c r="I2738" s="2" t="s">
        <v>6</v>
      </c>
      <c r="J2738" s="2" t="s">
        <v>7</v>
      </c>
      <c r="K2738" s="2" t="s">
        <v>8</v>
      </c>
      <c r="L2738" s="2" t="s">
        <v>9</v>
      </c>
      <c r="M2738" s="7">
        <f>IFERROR(INDEX(Hoja1!$B$1:$E$5279,MATCH(Data!$D2738,Hoja1!$B$1:$B$5279,),MATCH(Data!M$1,Hoja1!$B$1:$E$1,)),"ND")</f>
        <v>2591.6950000000002</v>
      </c>
      <c r="N2738" s="7">
        <f>IFERROR(INDEX(Hoja1!$B$1:$E$5279,MATCH(Data!$D2738,Hoja1!$B$1:$B$5279,),MATCH(Data!N$1,Hoja1!$B$1:$E$1,)),"ND")</f>
        <v>13500</v>
      </c>
      <c r="O2738" s="7">
        <f>IFERROR(INDEX(Hoja1!$B$1:$E$5279,MATCH(Data!$D2738,Hoja1!$B$1:$B$5279,),MATCH(Data!O$1,Hoja1!$B$1:$E$1,)),"ND")</f>
        <v>0</v>
      </c>
      <c r="P2738" t="str">
        <f>VLOOKUP(D2738,Hoja2!C:E,3,0)</f>
        <v>ESTRELLAS DIAMANTE</v>
      </c>
      <c r="Q2738" s="10">
        <f>VLOOKUP(D2738,Hoja2!C:D,2,0)</f>
        <v>6101.94</v>
      </c>
    </row>
    <row r="2739" spans="1:17" hidden="1" x14ac:dyDescent="0.2">
      <c r="A2739" s="2" t="s">
        <v>2756</v>
      </c>
      <c r="B2739" s="2" t="s">
        <v>4</v>
      </c>
      <c r="C2739" s="2">
        <v>5780</v>
      </c>
      <c r="D2739" s="2">
        <v>357790</v>
      </c>
      <c r="E2739" s="2">
        <v>2627</v>
      </c>
      <c r="F2739" s="17" t="s">
        <v>12469</v>
      </c>
      <c r="G2739" s="2" t="s">
        <v>5</v>
      </c>
      <c r="H2739" s="2" t="s">
        <v>4</v>
      </c>
      <c r="I2739" s="2" t="s">
        <v>6</v>
      </c>
      <c r="J2739" s="2" t="s">
        <v>7</v>
      </c>
      <c r="K2739" s="2" t="s">
        <v>8</v>
      </c>
      <c r="L2739" s="2" t="s">
        <v>9</v>
      </c>
      <c r="M2739" s="7">
        <f>IFERROR(INDEX(Hoja1!$B$1:$E$5279,MATCH(Data!$D2739,Hoja1!$B$1:$B$5279,),MATCH(Data!M$1,Hoja1!$B$1:$E$1,)),"ND")</f>
        <v>690052.23670000001</v>
      </c>
      <c r="N2739" s="7">
        <f>IFERROR(INDEX(Hoja1!$B$1:$E$5279,MATCH(Data!$D2739,Hoja1!$B$1:$B$5279,),MATCH(Data!N$1,Hoja1!$B$1:$E$1,)),"ND")</f>
        <v>15000</v>
      </c>
      <c r="O2739" s="7">
        <f>IFERROR(INDEX(Hoja1!$B$1:$E$5279,MATCH(Data!$D2739,Hoja1!$B$1:$B$5279,),MATCH(Data!O$1,Hoja1!$B$1:$E$1,)),"ND")</f>
        <v>157905</v>
      </c>
      <c r="P2739" t="str">
        <f>VLOOKUP(D2739,Hoja2!C:E,3,0)</f>
        <v>ESTRELLAS DIAMANTE</v>
      </c>
      <c r="Q2739" s="10">
        <f>VLOOKUP(D2739,Hoja2!C:D,2,0)</f>
        <v>3500</v>
      </c>
    </row>
    <row r="2740" spans="1:17" hidden="1" x14ac:dyDescent="0.2">
      <c r="A2740" s="2" t="s">
        <v>2757</v>
      </c>
      <c r="B2740" s="2" t="s">
        <v>4</v>
      </c>
      <c r="C2740" s="2">
        <v>9725</v>
      </c>
      <c r="D2740" s="2">
        <v>357811</v>
      </c>
      <c r="E2740" s="2">
        <v>2066</v>
      </c>
      <c r="F2740" s="17" t="s">
        <v>12490</v>
      </c>
      <c r="G2740" s="2" t="s">
        <v>5</v>
      </c>
      <c r="H2740" s="2" t="s">
        <v>4</v>
      </c>
      <c r="I2740" s="2" t="s">
        <v>6</v>
      </c>
      <c r="J2740" s="2" t="s">
        <v>7</v>
      </c>
      <c r="K2740" s="2" t="s">
        <v>8</v>
      </c>
      <c r="L2740" s="2" t="s">
        <v>9</v>
      </c>
      <c r="M2740" s="7">
        <f>IFERROR(INDEX(Hoja1!$B$1:$E$5279,MATCH(Data!$D2740,Hoja1!$B$1:$B$5279,),MATCH(Data!M$1,Hoja1!$B$1:$E$1,)),"ND")</f>
        <v>41282.18</v>
      </c>
      <c r="N2740" s="7">
        <f>IFERROR(INDEX(Hoja1!$B$1:$E$5279,MATCH(Data!$D2740,Hoja1!$B$1:$B$5279,),MATCH(Data!N$1,Hoja1!$B$1:$E$1,)),"ND")</f>
        <v>10000</v>
      </c>
      <c r="O2740" s="7">
        <f>IFERROR(INDEX(Hoja1!$B$1:$E$5279,MATCH(Data!$D2740,Hoja1!$B$1:$B$5279,),MATCH(Data!O$1,Hoja1!$B$1:$E$1,)),"ND")</f>
        <v>256500</v>
      </c>
      <c r="P2740" t="str">
        <f>VLOOKUP(D2740,Hoja2!C:E,3,0)</f>
        <v>ESTRELLAS DIAMANTE</v>
      </c>
      <c r="Q2740" s="10">
        <f>VLOOKUP(D2740,Hoja2!C:D,2,0)</f>
        <v>5800</v>
      </c>
    </row>
    <row r="2741" spans="1:17" hidden="1" x14ac:dyDescent="0.2">
      <c r="A2741" s="2" t="s">
        <v>2758</v>
      </c>
      <c r="B2741" s="2" t="s">
        <v>4</v>
      </c>
      <c r="C2741" s="2">
        <v>10178</v>
      </c>
      <c r="D2741" s="2">
        <v>357877</v>
      </c>
      <c r="E2741" s="2">
        <v>2627</v>
      </c>
      <c r="F2741" s="17" t="s">
        <v>12469</v>
      </c>
      <c r="G2741" s="2" t="s">
        <v>5</v>
      </c>
      <c r="H2741" s="2" t="s">
        <v>4</v>
      </c>
      <c r="I2741" s="2" t="s">
        <v>6</v>
      </c>
      <c r="J2741" s="2" t="s">
        <v>7</v>
      </c>
      <c r="K2741" s="2" t="s">
        <v>8</v>
      </c>
      <c r="L2741" s="2" t="s">
        <v>9</v>
      </c>
      <c r="M2741" s="7">
        <f>IFERROR(INDEX(Hoja1!$B$1:$E$5279,MATCH(Data!$D2741,Hoja1!$B$1:$B$5279,),MATCH(Data!M$1,Hoja1!$B$1:$E$1,)),"ND")</f>
        <v>2269.3382000000001</v>
      </c>
      <c r="N2741" s="7">
        <f>IFERROR(INDEX(Hoja1!$B$1:$E$5279,MATCH(Data!$D2741,Hoja1!$B$1:$B$5279,),MATCH(Data!N$1,Hoja1!$B$1:$E$1,)),"ND")</f>
        <v>3750</v>
      </c>
      <c r="O2741" s="7">
        <f>IFERROR(INDEX(Hoja1!$B$1:$E$5279,MATCH(Data!$D2741,Hoja1!$B$1:$B$5279,),MATCH(Data!O$1,Hoja1!$B$1:$E$1,)),"ND")</f>
        <v>0</v>
      </c>
      <c r="P2741" t="str">
        <f>VLOOKUP(D2741,Hoja2!C:E,3,0)</f>
        <v>ESTRELLAS DIAMANTE</v>
      </c>
      <c r="Q2741" s="10">
        <f>VLOOKUP(D2741,Hoja2!C:D,2,0)</f>
        <v>1500</v>
      </c>
    </row>
    <row r="2742" spans="1:17" hidden="1" x14ac:dyDescent="0.2">
      <c r="A2742" s="2" t="s">
        <v>2759</v>
      </c>
      <c r="B2742" s="2" t="s">
        <v>4</v>
      </c>
      <c r="C2742" s="2">
        <v>2220</v>
      </c>
      <c r="D2742" s="2">
        <v>358389</v>
      </c>
      <c r="E2742" s="2">
        <v>6858</v>
      </c>
      <c r="F2742" s="17" t="s">
        <v>12464</v>
      </c>
      <c r="G2742" s="2" t="s">
        <v>5</v>
      </c>
      <c r="H2742" s="2" t="s">
        <v>4</v>
      </c>
      <c r="I2742" s="2" t="s">
        <v>6</v>
      </c>
      <c r="J2742" s="2" t="s">
        <v>7</v>
      </c>
      <c r="K2742" s="2" t="s">
        <v>8</v>
      </c>
      <c r="L2742" s="2" t="s">
        <v>9</v>
      </c>
      <c r="M2742" s="7">
        <f>IFERROR(INDEX(Hoja1!$B$1:$E$5279,MATCH(Data!$D2742,Hoja1!$B$1:$B$5279,),MATCH(Data!M$1,Hoja1!$B$1:$E$1,)),"ND")</f>
        <v>9512.5499999999993</v>
      </c>
      <c r="N2742" s="7">
        <f>IFERROR(INDEX(Hoja1!$B$1:$E$5279,MATCH(Data!$D2742,Hoja1!$B$1:$B$5279,),MATCH(Data!N$1,Hoja1!$B$1:$E$1,)),"ND")</f>
        <v>15000</v>
      </c>
      <c r="O2742" s="7">
        <f>IFERROR(INDEX(Hoja1!$B$1:$E$5279,MATCH(Data!$D2742,Hoja1!$B$1:$B$5279,),MATCH(Data!O$1,Hoja1!$B$1:$E$1,)),"ND")</f>
        <v>380285</v>
      </c>
      <c r="P2742" t="str">
        <f>VLOOKUP(D2742,Hoja2!C:E,3,0)</f>
        <v>ESTRELLAS DIAMANTE</v>
      </c>
      <c r="Q2742" s="10">
        <f>VLOOKUP(D2742,Hoja2!C:D,2,0)</f>
        <v>12000</v>
      </c>
    </row>
    <row r="2743" spans="1:17" hidden="1" x14ac:dyDescent="0.2">
      <c r="A2743" s="2" t="s">
        <v>2760</v>
      </c>
      <c r="B2743" s="2" t="s">
        <v>12</v>
      </c>
      <c r="C2743" s="2"/>
      <c r="D2743" s="2">
        <v>358533</v>
      </c>
      <c r="E2743" s="2">
        <v>2627</v>
      </c>
      <c r="F2743" s="17" t="s">
        <v>12469</v>
      </c>
      <c r="G2743" s="2" t="s">
        <v>5</v>
      </c>
      <c r="H2743" s="2" t="s">
        <v>4</v>
      </c>
      <c r="I2743" s="2" t="s">
        <v>6</v>
      </c>
      <c r="J2743" s="2" t="s">
        <v>7</v>
      </c>
      <c r="K2743" s="2" t="s">
        <v>8</v>
      </c>
      <c r="L2743" s="2" t="s">
        <v>9</v>
      </c>
      <c r="M2743" s="7" t="str">
        <f>IFERROR(INDEX(Hoja1!$B$1:$E$5279,MATCH(Data!$D2743,Hoja1!$B$1:$B$5279,),MATCH(Data!M$1,Hoja1!$B$1:$E$1,)),"ND")</f>
        <v>ND</v>
      </c>
      <c r="N2743" s="7" t="str">
        <f>IFERROR(INDEX(Hoja1!$B$1:$E$5279,MATCH(Data!$D2743,Hoja1!$B$1:$B$5279,),MATCH(Data!N$1,Hoja1!$B$1:$E$1,)),"ND")</f>
        <v>ND</v>
      </c>
      <c r="O2743" s="7" t="str">
        <f>IFERROR(INDEX(Hoja1!$B$1:$E$5279,MATCH(Data!$D2743,Hoja1!$B$1:$B$5279,),MATCH(Data!O$1,Hoja1!$B$1:$E$1,)),"ND")</f>
        <v>ND</v>
      </c>
      <c r="P2743" t="str">
        <f>VLOOKUP(D2743,Hoja2!C:E,3,0)</f>
        <v>ESTRELLAS DIAMANTE</v>
      </c>
      <c r="Q2743" s="10">
        <f>VLOOKUP(D2743,Hoja2!C:D,2,0)</f>
        <v>6400</v>
      </c>
    </row>
    <row r="2744" spans="1:17" hidden="1" x14ac:dyDescent="0.2">
      <c r="A2744" s="2" t="s">
        <v>2761</v>
      </c>
      <c r="B2744" s="2" t="s">
        <v>4</v>
      </c>
      <c r="C2744" s="2">
        <v>7736</v>
      </c>
      <c r="D2744" s="2">
        <v>358553</v>
      </c>
      <c r="E2744" s="2">
        <v>5382</v>
      </c>
      <c r="F2744" s="17" t="s">
        <v>12471</v>
      </c>
      <c r="G2744" s="2" t="s">
        <v>5</v>
      </c>
      <c r="H2744" s="2" t="s">
        <v>4</v>
      </c>
      <c r="I2744" s="2" t="s">
        <v>6</v>
      </c>
      <c r="J2744" s="2" t="s">
        <v>7</v>
      </c>
      <c r="K2744" s="2" t="s">
        <v>8</v>
      </c>
      <c r="L2744" s="2" t="s">
        <v>9</v>
      </c>
      <c r="M2744" s="7">
        <f>IFERROR(INDEX(Hoja1!$B$1:$E$5279,MATCH(Data!$D2744,Hoja1!$B$1:$B$5279,),MATCH(Data!M$1,Hoja1!$B$1:$E$1,)),"ND")</f>
        <v>108429.33500000001</v>
      </c>
      <c r="N2744" s="7">
        <f>IFERROR(INDEX(Hoja1!$B$1:$E$5279,MATCH(Data!$D2744,Hoja1!$B$1:$B$5279,),MATCH(Data!N$1,Hoja1!$B$1:$E$1,)),"ND")</f>
        <v>15000</v>
      </c>
      <c r="O2744" s="7">
        <f>IFERROR(INDEX(Hoja1!$B$1:$E$5279,MATCH(Data!$D2744,Hoja1!$B$1:$B$5279,),MATCH(Data!O$1,Hoja1!$B$1:$E$1,)),"ND")</f>
        <v>0</v>
      </c>
      <c r="P2744" t="str">
        <f>VLOOKUP(D2744,Hoja2!C:E,3,0)</f>
        <v>ESTRELLAS DIAMANTE</v>
      </c>
      <c r="Q2744" s="10">
        <f>VLOOKUP(D2744,Hoja2!C:D,2,0)</f>
        <v>7000</v>
      </c>
    </row>
    <row r="2745" spans="1:17" hidden="1" x14ac:dyDescent="0.2">
      <c r="A2745" s="2" t="s">
        <v>2762</v>
      </c>
      <c r="B2745" s="2" t="s">
        <v>4</v>
      </c>
      <c r="C2745" s="2">
        <v>9590</v>
      </c>
      <c r="D2745" s="2">
        <v>358733</v>
      </c>
      <c r="E2745" s="2">
        <v>5501</v>
      </c>
      <c r="F2745" s="17" t="s">
        <v>12486</v>
      </c>
      <c r="G2745" s="2" t="s">
        <v>5</v>
      </c>
      <c r="H2745" s="2" t="s">
        <v>4</v>
      </c>
      <c r="I2745" s="2" t="s">
        <v>6</v>
      </c>
      <c r="J2745" s="2" t="s">
        <v>7</v>
      </c>
      <c r="K2745" s="2" t="s">
        <v>8</v>
      </c>
      <c r="L2745" s="2" t="s">
        <v>9</v>
      </c>
      <c r="M2745" s="7">
        <f>IFERROR(INDEX(Hoja1!$B$1:$E$5279,MATCH(Data!$D2745,Hoja1!$B$1:$B$5279,),MATCH(Data!M$1,Hoja1!$B$1:$E$1,)),"ND")</f>
        <v>25526.513200000001</v>
      </c>
      <c r="N2745" s="7">
        <f>IFERROR(INDEX(Hoja1!$B$1:$E$5279,MATCH(Data!$D2745,Hoja1!$B$1:$B$5279,),MATCH(Data!N$1,Hoja1!$B$1:$E$1,)),"ND")</f>
        <v>4000</v>
      </c>
      <c r="O2745" s="7">
        <f>IFERROR(INDEX(Hoja1!$B$1:$E$5279,MATCH(Data!$D2745,Hoja1!$B$1:$B$5279,),MATCH(Data!O$1,Hoja1!$B$1:$E$1,)),"ND")</f>
        <v>42970.7</v>
      </c>
      <c r="P2745" t="str">
        <f>VLOOKUP(D2745,Hoja2!C:E,3,0)</f>
        <v>ESTRELLAS DIAMANTE</v>
      </c>
      <c r="Q2745" s="10">
        <f>VLOOKUP(D2745,Hoja2!C:D,2,0)</f>
        <v>6500</v>
      </c>
    </row>
    <row r="2746" spans="1:17" hidden="1" x14ac:dyDescent="0.2">
      <c r="A2746" s="2" t="s">
        <v>2763</v>
      </c>
      <c r="B2746" s="2" t="s">
        <v>12</v>
      </c>
      <c r="C2746" s="2">
        <v>9529</v>
      </c>
      <c r="D2746" s="2">
        <v>358785</v>
      </c>
      <c r="E2746" s="2">
        <v>2066</v>
      </c>
      <c r="F2746" s="17" t="s">
        <v>12490</v>
      </c>
      <c r="G2746" s="2" t="s">
        <v>5</v>
      </c>
      <c r="H2746" s="2" t="s">
        <v>4</v>
      </c>
      <c r="I2746" s="2" t="s">
        <v>6</v>
      </c>
      <c r="J2746" s="2" t="s">
        <v>7</v>
      </c>
      <c r="K2746" s="2" t="s">
        <v>8</v>
      </c>
      <c r="L2746" s="2" t="s">
        <v>9</v>
      </c>
      <c r="M2746" s="7" t="str">
        <f>IFERROR(INDEX(Hoja1!$B$1:$E$5279,MATCH(Data!$D2746,Hoja1!$B$1:$B$5279,),MATCH(Data!M$1,Hoja1!$B$1:$E$1,)),"ND")</f>
        <v>ND</v>
      </c>
      <c r="N2746" s="7" t="str">
        <f>IFERROR(INDEX(Hoja1!$B$1:$E$5279,MATCH(Data!$D2746,Hoja1!$B$1:$B$5279,),MATCH(Data!N$1,Hoja1!$B$1:$E$1,)),"ND")</f>
        <v>ND</v>
      </c>
      <c r="O2746" s="7" t="str">
        <f>IFERROR(INDEX(Hoja1!$B$1:$E$5279,MATCH(Data!$D2746,Hoja1!$B$1:$B$5279,),MATCH(Data!O$1,Hoja1!$B$1:$E$1,)),"ND")</f>
        <v>ND</v>
      </c>
      <c r="P2746" t="str">
        <f>VLOOKUP(D2746,Hoja2!C:E,3,0)</f>
        <v>ESTRELLAS DIAMANTE</v>
      </c>
      <c r="Q2746" s="10">
        <f>VLOOKUP(D2746,Hoja2!C:D,2,0)</f>
        <v>1000</v>
      </c>
    </row>
    <row r="2747" spans="1:17" hidden="1" x14ac:dyDescent="0.2">
      <c r="A2747" s="2" t="s">
        <v>2764</v>
      </c>
      <c r="B2747" s="2" t="s">
        <v>4</v>
      </c>
      <c r="C2747" s="2">
        <v>11766</v>
      </c>
      <c r="D2747" s="2">
        <v>358798</v>
      </c>
      <c r="E2747" s="2">
        <v>1237</v>
      </c>
      <c r="F2747" s="17" t="s">
        <v>12458</v>
      </c>
      <c r="G2747" s="2" t="s">
        <v>5</v>
      </c>
      <c r="H2747" s="2" t="s">
        <v>4</v>
      </c>
      <c r="I2747" s="2" t="s">
        <v>6</v>
      </c>
      <c r="J2747" s="2" t="s">
        <v>7</v>
      </c>
      <c r="K2747" s="2" t="s">
        <v>8</v>
      </c>
      <c r="L2747" s="2" t="s">
        <v>9</v>
      </c>
      <c r="M2747" s="7">
        <f>IFERROR(INDEX(Hoja1!$B$1:$E$5279,MATCH(Data!$D2747,Hoja1!$B$1:$B$5279,),MATCH(Data!M$1,Hoja1!$B$1:$E$1,)),"ND")</f>
        <v>735.56500000000005</v>
      </c>
      <c r="N2747" s="7">
        <f>IFERROR(INDEX(Hoja1!$B$1:$E$5279,MATCH(Data!$D2747,Hoja1!$B$1:$B$5279,),MATCH(Data!N$1,Hoja1!$B$1:$E$1,)),"ND")</f>
        <v>0</v>
      </c>
      <c r="O2747" s="7">
        <f>IFERROR(INDEX(Hoja1!$B$1:$E$5279,MATCH(Data!$D2747,Hoja1!$B$1:$B$5279,),MATCH(Data!O$1,Hoja1!$B$1:$E$1,)),"ND")</f>
        <v>0</v>
      </c>
      <c r="P2747" t="str">
        <f>VLOOKUP(D2747,Hoja2!C:E,3,0)</f>
        <v>ESTRELLAS DIAMANTE</v>
      </c>
      <c r="Q2747" s="10">
        <f>VLOOKUP(D2747,Hoja2!C:D,2,0)</f>
        <v>7000</v>
      </c>
    </row>
    <row r="2748" spans="1:17" hidden="1" x14ac:dyDescent="0.2">
      <c r="A2748" s="2" t="s">
        <v>2765</v>
      </c>
      <c r="B2748" s="2" t="s">
        <v>4</v>
      </c>
      <c r="C2748" s="2">
        <v>7657</v>
      </c>
      <c r="D2748" s="2">
        <v>358892</v>
      </c>
      <c r="E2748" s="2">
        <v>5382</v>
      </c>
      <c r="F2748" s="17" t="s">
        <v>12471</v>
      </c>
      <c r="G2748" s="2" t="s">
        <v>5</v>
      </c>
      <c r="H2748" s="2" t="s">
        <v>4</v>
      </c>
      <c r="I2748" s="2" t="s">
        <v>6</v>
      </c>
      <c r="J2748" s="2" t="s">
        <v>7</v>
      </c>
      <c r="K2748" s="2" t="s">
        <v>8</v>
      </c>
      <c r="L2748" s="2" t="s">
        <v>9</v>
      </c>
      <c r="M2748" s="7">
        <f>IFERROR(INDEX(Hoja1!$B$1:$E$5279,MATCH(Data!$D2748,Hoja1!$B$1:$B$5279,),MATCH(Data!M$1,Hoja1!$B$1:$E$1,)),"ND")</f>
        <v>6924.4317000000001</v>
      </c>
      <c r="N2748" s="7">
        <f>IFERROR(INDEX(Hoja1!$B$1:$E$5279,MATCH(Data!$D2748,Hoja1!$B$1:$B$5279,),MATCH(Data!N$1,Hoja1!$B$1:$E$1,)),"ND")</f>
        <v>20250</v>
      </c>
      <c r="O2748" s="7">
        <f>IFERROR(INDEX(Hoja1!$B$1:$E$5279,MATCH(Data!$D2748,Hoja1!$B$1:$B$5279,),MATCH(Data!O$1,Hoja1!$B$1:$E$1,)),"ND")</f>
        <v>0</v>
      </c>
      <c r="P2748" t="str">
        <f>VLOOKUP(D2748,Hoja2!C:E,3,0)</f>
        <v>ESTRELLAS DIAMANTE</v>
      </c>
      <c r="Q2748" s="10">
        <f>VLOOKUP(D2748,Hoja2!C:D,2,0)</f>
        <v>11182.07</v>
      </c>
    </row>
    <row r="2749" spans="1:17" hidden="1" x14ac:dyDescent="0.2">
      <c r="A2749" s="2" t="s">
        <v>2766</v>
      </c>
      <c r="B2749" s="2" t="s">
        <v>4</v>
      </c>
      <c r="C2749" s="2">
        <v>9025</v>
      </c>
      <c r="D2749" s="2">
        <v>358980</v>
      </c>
      <c r="E2749" s="2">
        <v>1910</v>
      </c>
      <c r="F2749" s="17" t="s">
        <v>12475</v>
      </c>
      <c r="G2749" s="2" t="s">
        <v>5</v>
      </c>
      <c r="H2749" s="2" t="s">
        <v>4</v>
      </c>
      <c r="I2749" s="2" t="s">
        <v>6</v>
      </c>
      <c r="J2749" s="2" t="s">
        <v>7</v>
      </c>
      <c r="K2749" s="2" t="s">
        <v>8</v>
      </c>
      <c r="L2749" s="2" t="s">
        <v>9</v>
      </c>
      <c r="M2749" s="7">
        <f>IFERROR(INDEX(Hoja1!$B$1:$E$5279,MATCH(Data!$D2749,Hoja1!$B$1:$B$5279,),MATCH(Data!M$1,Hoja1!$B$1:$E$1,)),"ND")</f>
        <v>16680.738300000001</v>
      </c>
      <c r="N2749" s="7">
        <f>IFERROR(INDEX(Hoja1!$B$1:$E$5279,MATCH(Data!$D2749,Hoja1!$B$1:$B$5279,),MATCH(Data!N$1,Hoja1!$B$1:$E$1,)),"ND")</f>
        <v>15200</v>
      </c>
      <c r="O2749" s="7">
        <f>IFERROR(INDEX(Hoja1!$B$1:$E$5279,MATCH(Data!$D2749,Hoja1!$B$1:$B$5279,),MATCH(Data!O$1,Hoja1!$B$1:$E$1,)),"ND")</f>
        <v>315000</v>
      </c>
      <c r="P2749" t="str">
        <f>VLOOKUP(D2749,Hoja2!C:E,3,0)</f>
        <v>ESTRELLAS DIAMANTE</v>
      </c>
      <c r="Q2749" s="10">
        <f>VLOOKUP(D2749,Hoja2!C:D,2,0)</f>
        <v>6150</v>
      </c>
    </row>
    <row r="2750" spans="1:17" hidden="1" x14ac:dyDescent="0.2">
      <c r="A2750" s="2" t="s">
        <v>2767</v>
      </c>
      <c r="B2750" s="2" t="s">
        <v>4</v>
      </c>
      <c r="C2750" s="2">
        <v>7918</v>
      </c>
      <c r="D2750" s="2">
        <v>359161</v>
      </c>
      <c r="E2750" s="2">
        <v>2938</v>
      </c>
      <c r="F2750" s="17" t="s">
        <v>12484</v>
      </c>
      <c r="G2750" s="2" t="s">
        <v>5</v>
      </c>
      <c r="H2750" s="2" t="s">
        <v>4</v>
      </c>
      <c r="I2750" s="2" t="s">
        <v>6</v>
      </c>
      <c r="J2750" s="2" t="s">
        <v>7</v>
      </c>
      <c r="K2750" s="2" t="s">
        <v>8</v>
      </c>
      <c r="L2750" s="2" t="s">
        <v>9</v>
      </c>
      <c r="M2750" s="7">
        <f>IFERROR(INDEX(Hoja1!$B$1:$E$5279,MATCH(Data!$D2750,Hoja1!$B$1:$B$5279,),MATCH(Data!M$1,Hoja1!$B$1:$E$1,)),"ND")</f>
        <v>5335.1616999999997</v>
      </c>
      <c r="N2750" s="7">
        <f>IFERROR(INDEX(Hoja1!$B$1:$E$5279,MATCH(Data!$D2750,Hoja1!$B$1:$B$5279,),MATCH(Data!N$1,Hoja1!$B$1:$E$1,)),"ND")</f>
        <v>0</v>
      </c>
      <c r="O2750" s="7">
        <f>IFERROR(INDEX(Hoja1!$B$1:$E$5279,MATCH(Data!$D2750,Hoja1!$B$1:$B$5279,),MATCH(Data!O$1,Hoja1!$B$1:$E$1,)),"ND")</f>
        <v>0</v>
      </c>
      <c r="P2750" t="str">
        <f>VLOOKUP(D2750,Hoja2!C:E,3,0)</f>
        <v>ESTRELLAS DIAMANTE</v>
      </c>
      <c r="Q2750" s="10">
        <f>VLOOKUP(D2750,Hoja2!C:D,2,0)</f>
        <v>5000</v>
      </c>
    </row>
    <row r="2751" spans="1:17" x14ac:dyDescent="0.2">
      <c r="A2751" s="2" t="s">
        <v>2768</v>
      </c>
      <c r="B2751" s="2" t="s">
        <v>4</v>
      </c>
      <c r="C2751" s="2">
        <v>11575</v>
      </c>
      <c r="D2751" s="2">
        <v>359292</v>
      </c>
      <c r="E2751" s="2">
        <v>7900</v>
      </c>
      <c r="F2751" s="17" t="s">
        <v>12557</v>
      </c>
      <c r="G2751" s="2" t="s">
        <v>5</v>
      </c>
      <c r="H2751" s="2" t="s">
        <v>4</v>
      </c>
      <c r="I2751" s="2" t="s">
        <v>6</v>
      </c>
      <c r="J2751" s="2" t="s">
        <v>7</v>
      </c>
      <c r="K2751" s="2" t="s">
        <v>8</v>
      </c>
      <c r="L2751" s="2" t="s">
        <v>9</v>
      </c>
      <c r="M2751" s="7">
        <f>IFERROR(INDEX(Hoja1!$B$1:$E$5279,MATCH(Data!$D2751,Hoja1!$B$1:$B$5279,),MATCH(Data!M$1,Hoja1!$B$1:$E$1,)),"ND")</f>
        <v>1929.6416999999999</v>
      </c>
      <c r="N2751" s="7">
        <f>IFERROR(INDEX(Hoja1!$B$1:$E$5279,MATCH(Data!$D2751,Hoja1!$B$1:$B$5279,),MATCH(Data!N$1,Hoja1!$B$1:$E$1,)),"ND")</f>
        <v>12675</v>
      </c>
      <c r="O2751" s="7">
        <f>IFERROR(INDEX(Hoja1!$B$1:$E$5279,MATCH(Data!$D2751,Hoja1!$B$1:$B$5279,),MATCH(Data!O$1,Hoja1!$B$1:$E$1,)),"ND")</f>
        <v>0</v>
      </c>
      <c r="P2751" t="str">
        <f>VLOOKUP(D2751,Hoja2!C:E,3,0)</f>
        <v>ESTRELLAS DIAMANTE</v>
      </c>
      <c r="Q2751" s="10">
        <f>VLOOKUP(D2751,Hoja2!C:D,2,0)</f>
        <v>3000</v>
      </c>
    </row>
    <row r="2752" spans="1:17" hidden="1" x14ac:dyDescent="0.2">
      <c r="A2752" s="2" t="s">
        <v>2769</v>
      </c>
      <c r="B2752" s="2" t="s">
        <v>4</v>
      </c>
      <c r="C2752" s="2">
        <v>10138</v>
      </c>
      <c r="D2752" s="2">
        <v>359630</v>
      </c>
      <c r="E2752" s="2">
        <v>5382</v>
      </c>
      <c r="F2752" s="17" t="s">
        <v>12471</v>
      </c>
      <c r="G2752" s="2" t="s">
        <v>5</v>
      </c>
      <c r="H2752" s="2" t="s">
        <v>4</v>
      </c>
      <c r="I2752" s="2" t="s">
        <v>6</v>
      </c>
      <c r="J2752" s="2" t="s">
        <v>7</v>
      </c>
      <c r="K2752" s="2" t="s">
        <v>8</v>
      </c>
      <c r="L2752" s="2" t="s">
        <v>9</v>
      </c>
      <c r="M2752" s="7">
        <f>IFERROR(INDEX(Hoja1!$B$1:$E$5279,MATCH(Data!$D2752,Hoja1!$B$1:$B$5279,),MATCH(Data!M$1,Hoja1!$B$1:$E$1,)),"ND")</f>
        <v>262017.76319999999</v>
      </c>
      <c r="N2752" s="7">
        <f>IFERROR(INDEX(Hoja1!$B$1:$E$5279,MATCH(Data!$D2752,Hoja1!$B$1:$B$5279,),MATCH(Data!N$1,Hoja1!$B$1:$E$1,)),"ND")</f>
        <v>10000</v>
      </c>
      <c r="O2752" s="7">
        <f>IFERROR(INDEX(Hoja1!$B$1:$E$5279,MATCH(Data!$D2752,Hoja1!$B$1:$B$5279,),MATCH(Data!O$1,Hoja1!$B$1:$E$1,)),"ND")</f>
        <v>0</v>
      </c>
      <c r="P2752" t="str">
        <f>VLOOKUP(D2752,Hoja2!C:E,3,0)</f>
        <v>ESTRELLAS DIAMANTE</v>
      </c>
      <c r="Q2752" s="10">
        <f>VLOOKUP(D2752,Hoja2!C:D,2,0)</f>
        <v>825</v>
      </c>
    </row>
    <row r="2753" spans="1:17" hidden="1" x14ac:dyDescent="0.2">
      <c r="A2753" s="2" t="s">
        <v>2770</v>
      </c>
      <c r="B2753" s="2" t="s">
        <v>4</v>
      </c>
      <c r="C2753" s="2">
        <v>818</v>
      </c>
      <c r="D2753" s="2">
        <v>359907</v>
      </c>
      <c r="E2753" s="2">
        <v>1275</v>
      </c>
      <c r="F2753" s="17" t="s">
        <v>12558</v>
      </c>
      <c r="G2753" s="2" t="s">
        <v>5</v>
      </c>
      <c r="H2753" s="2" t="s">
        <v>4</v>
      </c>
      <c r="I2753" s="2" t="s">
        <v>6</v>
      </c>
      <c r="J2753" s="2" t="s">
        <v>7</v>
      </c>
      <c r="K2753" s="2" t="s">
        <v>8</v>
      </c>
      <c r="L2753" s="2" t="s">
        <v>9</v>
      </c>
      <c r="M2753" s="7">
        <f>IFERROR(INDEX(Hoja1!$B$1:$E$5279,MATCH(Data!$D2753,Hoja1!$B$1:$B$5279,),MATCH(Data!M$1,Hoja1!$B$1:$E$1,)),"ND")</f>
        <v>863542.06160000002</v>
      </c>
      <c r="N2753" s="7">
        <f>IFERROR(INDEX(Hoja1!$B$1:$E$5279,MATCH(Data!$D2753,Hoja1!$B$1:$B$5279,),MATCH(Data!N$1,Hoja1!$B$1:$E$1,)),"ND")</f>
        <v>0</v>
      </c>
      <c r="O2753" s="7">
        <f>IFERROR(INDEX(Hoja1!$B$1:$E$5279,MATCH(Data!$D2753,Hoja1!$B$1:$B$5279,),MATCH(Data!O$1,Hoja1!$B$1:$E$1,)),"ND")</f>
        <v>0</v>
      </c>
      <c r="P2753" t="str">
        <f>VLOOKUP(D2753,Hoja2!C:E,3,0)</f>
        <v>ESTRELLAS DIAMANTE</v>
      </c>
      <c r="Q2753" s="10">
        <f>VLOOKUP(D2753,Hoja2!C:D,2,0)</f>
        <v>0</v>
      </c>
    </row>
    <row r="2754" spans="1:17" hidden="1" x14ac:dyDescent="0.2">
      <c r="A2754" s="2" t="s">
        <v>2771</v>
      </c>
      <c r="B2754" s="2" t="s">
        <v>4</v>
      </c>
      <c r="C2754" s="2">
        <v>7906</v>
      </c>
      <c r="D2754" s="2">
        <v>359986</v>
      </c>
      <c r="E2754" s="2">
        <v>3704</v>
      </c>
      <c r="F2754" s="17" t="s">
        <v>12455</v>
      </c>
      <c r="G2754" s="2" t="s">
        <v>5</v>
      </c>
      <c r="H2754" s="2" t="s">
        <v>4</v>
      </c>
      <c r="I2754" s="2" t="s">
        <v>6</v>
      </c>
      <c r="J2754" s="2" t="s">
        <v>7</v>
      </c>
      <c r="K2754" s="2" t="s">
        <v>8</v>
      </c>
      <c r="L2754" s="2" t="s">
        <v>9</v>
      </c>
      <c r="M2754" s="7">
        <f>IFERROR(INDEX(Hoja1!$B$1:$E$5279,MATCH(Data!$D2754,Hoja1!$B$1:$B$5279,),MATCH(Data!M$1,Hoja1!$B$1:$E$1,)),"ND")</f>
        <v>3102.8049999999998</v>
      </c>
      <c r="N2754" s="7">
        <f>IFERROR(INDEX(Hoja1!$B$1:$E$5279,MATCH(Data!$D2754,Hoja1!$B$1:$B$5279,),MATCH(Data!N$1,Hoja1!$B$1:$E$1,)),"ND")</f>
        <v>25000</v>
      </c>
      <c r="O2754" s="7">
        <f>IFERROR(INDEX(Hoja1!$B$1:$E$5279,MATCH(Data!$D2754,Hoja1!$B$1:$B$5279,),MATCH(Data!O$1,Hoja1!$B$1:$E$1,)),"ND")</f>
        <v>0</v>
      </c>
      <c r="P2754" t="str">
        <f>VLOOKUP(D2754,Hoja2!C:E,3,0)</f>
        <v>ESTRELLAS DIAMANTE</v>
      </c>
      <c r="Q2754" s="10">
        <f>VLOOKUP(D2754,Hoja2!C:D,2,0)</f>
        <v>0</v>
      </c>
    </row>
    <row r="2755" spans="1:17" hidden="1" x14ac:dyDescent="0.2">
      <c r="A2755" s="2" t="s">
        <v>2772</v>
      </c>
      <c r="B2755" s="2" t="s">
        <v>4</v>
      </c>
      <c r="C2755" s="2">
        <v>4856</v>
      </c>
      <c r="D2755" s="2">
        <v>360021</v>
      </c>
      <c r="E2755" s="2">
        <v>5823</v>
      </c>
      <c r="F2755" s="17" t="s">
        <v>12460</v>
      </c>
      <c r="G2755" s="2" t="s">
        <v>5</v>
      </c>
      <c r="H2755" s="2" t="s">
        <v>4</v>
      </c>
      <c r="I2755" s="2" t="s">
        <v>6</v>
      </c>
      <c r="J2755" s="2" t="s">
        <v>7</v>
      </c>
      <c r="K2755" s="2" t="s">
        <v>8</v>
      </c>
      <c r="L2755" s="2" t="s">
        <v>9</v>
      </c>
      <c r="M2755" s="7">
        <f>IFERROR(INDEX(Hoja1!$B$1:$E$5279,MATCH(Data!$D2755,Hoja1!$B$1:$B$5279,),MATCH(Data!M$1,Hoja1!$B$1:$E$1,)),"ND")</f>
        <v>8500.2032999999992</v>
      </c>
      <c r="N2755" s="7">
        <f>IFERROR(INDEX(Hoja1!$B$1:$E$5279,MATCH(Data!$D2755,Hoja1!$B$1:$B$5279,),MATCH(Data!N$1,Hoja1!$B$1:$E$1,)),"ND")</f>
        <v>20000</v>
      </c>
      <c r="O2755" s="7">
        <f>IFERROR(INDEX(Hoja1!$B$1:$E$5279,MATCH(Data!$D2755,Hoja1!$B$1:$B$5279,),MATCH(Data!O$1,Hoja1!$B$1:$E$1,)),"ND")</f>
        <v>313410.41989999998</v>
      </c>
      <c r="P2755" t="str">
        <f>VLOOKUP(D2755,Hoja2!C:E,3,0)</f>
        <v>ESTRELLAS DIAMANTE</v>
      </c>
      <c r="Q2755" s="10">
        <f>VLOOKUP(D2755,Hoja2!C:D,2,0)</f>
        <v>13356.32</v>
      </c>
    </row>
    <row r="2756" spans="1:17" hidden="1" x14ac:dyDescent="0.2">
      <c r="A2756" s="2" t="s">
        <v>2773</v>
      </c>
      <c r="B2756" s="2" t="s">
        <v>4</v>
      </c>
      <c r="C2756" s="2">
        <v>11339</v>
      </c>
      <c r="D2756" s="2">
        <v>360062</v>
      </c>
      <c r="E2756" s="2">
        <v>1275</v>
      </c>
      <c r="F2756" s="17" t="s">
        <v>12558</v>
      </c>
      <c r="G2756" s="2" t="s">
        <v>5</v>
      </c>
      <c r="H2756" s="2" t="s">
        <v>4</v>
      </c>
      <c r="I2756" s="2" t="s">
        <v>6</v>
      </c>
      <c r="J2756" s="2" t="s">
        <v>7</v>
      </c>
      <c r="K2756" s="2" t="s">
        <v>8</v>
      </c>
      <c r="L2756" s="2" t="s">
        <v>9</v>
      </c>
      <c r="M2756" s="7">
        <f>IFERROR(INDEX(Hoja1!$B$1:$E$5279,MATCH(Data!$D2756,Hoja1!$B$1:$B$5279,),MATCH(Data!M$1,Hoja1!$B$1:$E$1,)),"ND")</f>
        <v>448.8417</v>
      </c>
      <c r="N2756" s="7">
        <f>IFERROR(INDEX(Hoja1!$B$1:$E$5279,MATCH(Data!$D2756,Hoja1!$B$1:$B$5279,),MATCH(Data!N$1,Hoja1!$B$1:$E$1,)),"ND")</f>
        <v>21975</v>
      </c>
      <c r="O2756" s="7">
        <f>IFERROR(INDEX(Hoja1!$B$1:$E$5279,MATCH(Data!$D2756,Hoja1!$B$1:$B$5279,),MATCH(Data!O$1,Hoja1!$B$1:$E$1,)),"ND")</f>
        <v>0</v>
      </c>
      <c r="P2756" t="str">
        <f>VLOOKUP(D2756,Hoja2!C:E,3,0)</f>
        <v>ESTRELLAS DIAMANTE</v>
      </c>
      <c r="Q2756" s="10">
        <f>VLOOKUP(D2756,Hoja2!C:D,2,0)</f>
        <v>0</v>
      </c>
    </row>
    <row r="2757" spans="1:17" hidden="1" x14ac:dyDescent="0.2">
      <c r="A2757" s="2" t="s">
        <v>2774</v>
      </c>
      <c r="B2757" s="2" t="s">
        <v>4</v>
      </c>
      <c r="C2757" s="2">
        <v>11475</v>
      </c>
      <c r="D2757" s="2">
        <v>360065</v>
      </c>
      <c r="E2757" s="2">
        <v>1275</v>
      </c>
      <c r="F2757" s="17" t="s">
        <v>12558</v>
      </c>
      <c r="G2757" s="2" t="s">
        <v>5</v>
      </c>
      <c r="H2757" s="2" t="s">
        <v>4</v>
      </c>
      <c r="I2757" s="2" t="s">
        <v>6</v>
      </c>
      <c r="J2757" s="2" t="s">
        <v>7</v>
      </c>
      <c r="K2757" s="2" t="s">
        <v>8</v>
      </c>
      <c r="L2757" s="2" t="s">
        <v>9</v>
      </c>
      <c r="M2757" s="7">
        <f>IFERROR(INDEX(Hoja1!$B$1:$E$5279,MATCH(Data!$D2757,Hoja1!$B$1:$B$5279,),MATCH(Data!M$1,Hoja1!$B$1:$E$1,)),"ND")</f>
        <v>28716.208299999998</v>
      </c>
      <c r="N2757" s="7">
        <f>IFERROR(INDEX(Hoja1!$B$1:$E$5279,MATCH(Data!$D2757,Hoja1!$B$1:$B$5279,),MATCH(Data!N$1,Hoja1!$B$1:$E$1,)),"ND")</f>
        <v>25000</v>
      </c>
      <c r="O2757" s="7">
        <f>IFERROR(INDEX(Hoja1!$B$1:$E$5279,MATCH(Data!$D2757,Hoja1!$B$1:$B$5279,),MATCH(Data!O$1,Hoja1!$B$1:$E$1,)),"ND")</f>
        <v>0</v>
      </c>
      <c r="P2757" t="str">
        <f>VLOOKUP(D2757,Hoja2!C:E,3,0)</f>
        <v>ESTRELLAS DIAMANTE</v>
      </c>
      <c r="Q2757" s="10">
        <f>VLOOKUP(D2757,Hoja2!C:D,2,0)</f>
        <v>2000</v>
      </c>
    </row>
    <row r="2758" spans="1:17" hidden="1" x14ac:dyDescent="0.2">
      <c r="A2758" s="2" t="s">
        <v>2775</v>
      </c>
      <c r="B2758" s="2" t="s">
        <v>12</v>
      </c>
      <c r="C2758" s="2">
        <v>5139</v>
      </c>
      <c r="D2758" s="2">
        <v>360190</v>
      </c>
      <c r="E2758" s="2">
        <v>5823</v>
      </c>
      <c r="F2758" s="17" t="s">
        <v>12460</v>
      </c>
      <c r="G2758" s="2" t="s">
        <v>5</v>
      </c>
      <c r="H2758" s="2" t="s">
        <v>4</v>
      </c>
      <c r="I2758" s="2" t="s">
        <v>6</v>
      </c>
      <c r="J2758" s="2" t="s">
        <v>7</v>
      </c>
      <c r="K2758" s="2" t="s">
        <v>8</v>
      </c>
      <c r="L2758" s="2" t="s">
        <v>9</v>
      </c>
      <c r="M2758" s="7" t="str">
        <f>IFERROR(INDEX(Hoja1!$B$1:$E$5279,MATCH(Data!$D2758,Hoja1!$B$1:$B$5279,),MATCH(Data!M$1,Hoja1!$B$1:$E$1,)),"ND")</f>
        <v>ND</v>
      </c>
      <c r="N2758" s="7" t="str">
        <f>IFERROR(INDEX(Hoja1!$B$1:$E$5279,MATCH(Data!$D2758,Hoja1!$B$1:$B$5279,),MATCH(Data!N$1,Hoja1!$B$1:$E$1,)),"ND")</f>
        <v>ND</v>
      </c>
      <c r="O2758" s="7" t="str">
        <f>IFERROR(INDEX(Hoja1!$B$1:$E$5279,MATCH(Data!$D2758,Hoja1!$B$1:$B$5279,),MATCH(Data!O$1,Hoja1!$B$1:$E$1,)),"ND")</f>
        <v>ND</v>
      </c>
      <c r="P2758" t="str">
        <f>VLOOKUP(D2758,Hoja2!C:E,3,0)</f>
        <v>ESTRELLAS DIAMANTE</v>
      </c>
      <c r="Q2758" s="10">
        <f>VLOOKUP(D2758,Hoja2!C:D,2,0)</f>
        <v>1000</v>
      </c>
    </row>
    <row r="2759" spans="1:17" hidden="1" x14ac:dyDescent="0.2">
      <c r="A2759" s="2" t="s">
        <v>2776</v>
      </c>
      <c r="B2759" s="2" t="s">
        <v>4</v>
      </c>
      <c r="C2759" s="2">
        <v>7435</v>
      </c>
      <c r="D2759" s="2">
        <v>360216</v>
      </c>
      <c r="E2759" s="2">
        <v>1910</v>
      </c>
      <c r="F2759" s="17" t="s">
        <v>12475</v>
      </c>
      <c r="G2759" s="2" t="s">
        <v>5</v>
      </c>
      <c r="H2759" s="2" t="s">
        <v>4</v>
      </c>
      <c r="I2759" s="2" t="s">
        <v>6</v>
      </c>
      <c r="J2759" s="2" t="s">
        <v>7</v>
      </c>
      <c r="K2759" s="2" t="s">
        <v>8</v>
      </c>
      <c r="L2759" s="2" t="s">
        <v>9</v>
      </c>
      <c r="M2759" s="7">
        <f>IFERROR(INDEX(Hoja1!$B$1:$E$5279,MATCH(Data!$D2759,Hoja1!$B$1:$B$5279,),MATCH(Data!M$1,Hoja1!$B$1:$E$1,)),"ND")</f>
        <v>10467.8099</v>
      </c>
      <c r="N2759" s="7">
        <f>IFERROR(INDEX(Hoja1!$B$1:$E$5279,MATCH(Data!$D2759,Hoja1!$B$1:$B$5279,),MATCH(Data!N$1,Hoja1!$B$1:$E$1,)),"ND")</f>
        <v>0</v>
      </c>
      <c r="O2759" s="7">
        <f>IFERROR(INDEX(Hoja1!$B$1:$E$5279,MATCH(Data!$D2759,Hoja1!$B$1:$B$5279,),MATCH(Data!O$1,Hoja1!$B$1:$E$1,)),"ND")</f>
        <v>385895.75</v>
      </c>
      <c r="P2759" t="str">
        <f>VLOOKUP(D2759,Hoja2!C:E,3,0)</f>
        <v>ESTRELLAS DIAMANTE</v>
      </c>
      <c r="Q2759" s="10">
        <f>VLOOKUP(D2759,Hoja2!C:D,2,0)</f>
        <v>5000</v>
      </c>
    </row>
    <row r="2760" spans="1:17" hidden="1" x14ac:dyDescent="0.2">
      <c r="A2760" s="2" t="s">
        <v>2777</v>
      </c>
      <c r="B2760" s="2" t="s">
        <v>4</v>
      </c>
      <c r="C2760" s="2">
        <v>9218</v>
      </c>
      <c r="D2760" s="2">
        <v>360217</v>
      </c>
      <c r="E2760" s="2">
        <v>1910</v>
      </c>
      <c r="F2760" s="17" t="s">
        <v>12475</v>
      </c>
      <c r="G2760" s="2" t="s">
        <v>5</v>
      </c>
      <c r="H2760" s="2" t="s">
        <v>4</v>
      </c>
      <c r="I2760" s="2" t="s">
        <v>6</v>
      </c>
      <c r="J2760" s="2" t="s">
        <v>7</v>
      </c>
      <c r="K2760" s="2" t="s">
        <v>8</v>
      </c>
      <c r="L2760" s="2" t="s">
        <v>9</v>
      </c>
      <c r="M2760" s="7">
        <f>IFERROR(INDEX(Hoja1!$B$1:$E$5279,MATCH(Data!$D2760,Hoja1!$B$1:$B$5279,),MATCH(Data!M$1,Hoja1!$B$1:$E$1,)),"ND")</f>
        <v>9381.6833000000006</v>
      </c>
      <c r="N2760" s="7">
        <f>IFERROR(INDEX(Hoja1!$B$1:$E$5279,MATCH(Data!$D2760,Hoja1!$B$1:$B$5279,),MATCH(Data!N$1,Hoja1!$B$1:$E$1,)),"ND")</f>
        <v>15000</v>
      </c>
      <c r="O2760" s="7">
        <f>IFERROR(INDEX(Hoja1!$B$1:$E$5279,MATCH(Data!$D2760,Hoja1!$B$1:$B$5279,),MATCH(Data!O$1,Hoja1!$B$1:$E$1,)),"ND")</f>
        <v>385895.75</v>
      </c>
      <c r="P2760" t="str">
        <f>VLOOKUP(D2760,Hoja2!C:E,3,0)</f>
        <v>ESTRELLAS DIAMANTE</v>
      </c>
      <c r="Q2760" s="10">
        <f>VLOOKUP(D2760,Hoja2!C:D,2,0)</f>
        <v>12000</v>
      </c>
    </row>
    <row r="2761" spans="1:17" hidden="1" x14ac:dyDescent="0.2">
      <c r="A2761" s="2" t="s">
        <v>2778</v>
      </c>
      <c r="B2761" s="2" t="s">
        <v>4</v>
      </c>
      <c r="C2761" s="2">
        <v>11810</v>
      </c>
      <c r="D2761" s="2">
        <v>360382</v>
      </c>
      <c r="E2761" s="2">
        <v>1237</v>
      </c>
      <c r="F2761" s="17" t="s">
        <v>12458</v>
      </c>
      <c r="G2761" s="2" t="s">
        <v>5</v>
      </c>
      <c r="H2761" s="2" t="s">
        <v>4</v>
      </c>
      <c r="I2761" s="2" t="s">
        <v>6</v>
      </c>
      <c r="J2761" s="2" t="s">
        <v>7</v>
      </c>
      <c r="K2761" s="2" t="s">
        <v>8</v>
      </c>
      <c r="L2761" s="2" t="s">
        <v>9</v>
      </c>
      <c r="M2761" s="7">
        <f>IFERROR(INDEX(Hoja1!$B$1:$E$5279,MATCH(Data!$D2761,Hoja1!$B$1:$B$5279,),MATCH(Data!M$1,Hoja1!$B$1:$E$1,)),"ND")</f>
        <v>1072.8182999999999</v>
      </c>
      <c r="N2761" s="7">
        <f>IFERROR(INDEX(Hoja1!$B$1:$E$5279,MATCH(Data!$D2761,Hoja1!$B$1:$B$5279,),MATCH(Data!N$1,Hoja1!$B$1:$E$1,)),"ND")</f>
        <v>0</v>
      </c>
      <c r="O2761" s="7">
        <f>IFERROR(INDEX(Hoja1!$B$1:$E$5279,MATCH(Data!$D2761,Hoja1!$B$1:$B$5279,),MATCH(Data!O$1,Hoja1!$B$1:$E$1,)),"ND")</f>
        <v>0</v>
      </c>
      <c r="P2761" t="str">
        <f>VLOOKUP(D2761,Hoja2!C:E,3,0)</f>
        <v>ESTRELLAS DIAMANTE</v>
      </c>
      <c r="Q2761" s="10">
        <f>VLOOKUP(D2761,Hoja2!C:D,2,0)</f>
        <v>10000</v>
      </c>
    </row>
    <row r="2762" spans="1:17" hidden="1" x14ac:dyDescent="0.2">
      <c r="A2762" s="2" t="s">
        <v>2779</v>
      </c>
      <c r="B2762" s="2" t="s">
        <v>4</v>
      </c>
      <c r="C2762" s="2">
        <v>7382</v>
      </c>
      <c r="D2762" s="2">
        <v>360383</v>
      </c>
      <c r="E2762" s="2">
        <v>8655</v>
      </c>
      <c r="F2762" s="17" t="s">
        <v>12453</v>
      </c>
      <c r="G2762" s="2" t="s">
        <v>5</v>
      </c>
      <c r="H2762" s="2" t="s">
        <v>4</v>
      </c>
      <c r="I2762" s="2" t="s">
        <v>6</v>
      </c>
      <c r="J2762" s="2" t="s">
        <v>7</v>
      </c>
      <c r="K2762" s="2" t="s">
        <v>8</v>
      </c>
      <c r="L2762" s="2" t="s">
        <v>9</v>
      </c>
      <c r="M2762" s="7">
        <f>IFERROR(INDEX(Hoja1!$B$1:$E$5279,MATCH(Data!$D2762,Hoja1!$B$1:$B$5279,),MATCH(Data!M$1,Hoja1!$B$1:$E$1,)),"ND")</f>
        <v>11116.145</v>
      </c>
      <c r="N2762" s="7">
        <f>IFERROR(INDEX(Hoja1!$B$1:$E$5279,MATCH(Data!$D2762,Hoja1!$B$1:$B$5279,),MATCH(Data!N$1,Hoja1!$B$1:$E$1,)),"ND")</f>
        <v>22500</v>
      </c>
      <c r="O2762" s="7">
        <f>IFERROR(INDEX(Hoja1!$B$1:$E$5279,MATCH(Data!$D2762,Hoja1!$B$1:$B$5279,),MATCH(Data!O$1,Hoja1!$B$1:$E$1,)),"ND")</f>
        <v>629346.4</v>
      </c>
      <c r="P2762" t="str">
        <f>VLOOKUP(D2762,Hoja2!C:E,3,0)</f>
        <v>ESTRELLAS DIAMANTE</v>
      </c>
      <c r="Q2762" s="10">
        <f>VLOOKUP(D2762,Hoja2!C:D,2,0)</f>
        <v>15000</v>
      </c>
    </row>
    <row r="2763" spans="1:17" hidden="1" x14ac:dyDescent="0.2">
      <c r="A2763" s="2" t="s">
        <v>2780</v>
      </c>
      <c r="B2763" s="2" t="s">
        <v>4</v>
      </c>
      <c r="C2763" s="2">
        <v>11104</v>
      </c>
      <c r="D2763" s="2">
        <v>360443</v>
      </c>
      <c r="E2763" s="2">
        <v>8655</v>
      </c>
      <c r="F2763" s="17" t="s">
        <v>12453</v>
      </c>
      <c r="G2763" s="2" t="s">
        <v>5</v>
      </c>
      <c r="H2763" s="2" t="s">
        <v>4</v>
      </c>
      <c r="I2763" s="2" t="s">
        <v>6</v>
      </c>
      <c r="J2763" s="2" t="s">
        <v>7</v>
      </c>
      <c r="K2763" s="2" t="s">
        <v>8</v>
      </c>
      <c r="L2763" s="2" t="s">
        <v>9</v>
      </c>
      <c r="M2763" s="7">
        <f>IFERROR(INDEX(Hoja1!$B$1:$E$5279,MATCH(Data!$D2763,Hoja1!$B$1:$B$5279,),MATCH(Data!M$1,Hoja1!$B$1:$E$1,)),"ND")</f>
        <v>309305.12319999997</v>
      </c>
      <c r="N2763" s="7">
        <f>IFERROR(INDEX(Hoja1!$B$1:$E$5279,MATCH(Data!$D2763,Hoja1!$B$1:$B$5279,),MATCH(Data!N$1,Hoja1!$B$1:$E$1,)),"ND")</f>
        <v>20000</v>
      </c>
      <c r="O2763" s="7">
        <f>IFERROR(INDEX(Hoja1!$B$1:$E$5279,MATCH(Data!$D2763,Hoja1!$B$1:$B$5279,),MATCH(Data!O$1,Hoja1!$B$1:$E$1,)),"ND")</f>
        <v>0</v>
      </c>
      <c r="P2763" t="str">
        <f>VLOOKUP(D2763,Hoja2!C:E,3,0)</f>
        <v>ESTRELLAS DIAMANTE</v>
      </c>
      <c r="Q2763" s="10">
        <f>VLOOKUP(D2763,Hoja2!C:D,2,0)</f>
        <v>2450</v>
      </c>
    </row>
    <row r="2764" spans="1:17" hidden="1" x14ac:dyDescent="0.2">
      <c r="A2764" s="2" t="s">
        <v>2781</v>
      </c>
      <c r="B2764" s="2" t="s">
        <v>4</v>
      </c>
      <c r="C2764" s="2">
        <v>10017</v>
      </c>
      <c r="D2764" s="2">
        <v>360545</v>
      </c>
      <c r="E2764" s="2">
        <v>4775</v>
      </c>
      <c r="F2764" s="17" t="s">
        <v>12477</v>
      </c>
      <c r="G2764" s="2" t="s">
        <v>5</v>
      </c>
      <c r="H2764" s="2" t="s">
        <v>4</v>
      </c>
      <c r="I2764" s="2" t="s">
        <v>6</v>
      </c>
      <c r="J2764" s="2" t="s">
        <v>7</v>
      </c>
      <c r="K2764" s="2" t="s">
        <v>8</v>
      </c>
      <c r="L2764" s="2" t="s">
        <v>9</v>
      </c>
      <c r="M2764" s="7">
        <f>IFERROR(INDEX(Hoja1!$B$1:$E$5279,MATCH(Data!$D2764,Hoja1!$B$1:$B$5279,),MATCH(Data!M$1,Hoja1!$B$1:$E$1,)),"ND")</f>
        <v>0</v>
      </c>
      <c r="N2764" s="7">
        <f>IFERROR(INDEX(Hoja1!$B$1:$E$5279,MATCH(Data!$D2764,Hoja1!$B$1:$B$5279,),MATCH(Data!N$1,Hoja1!$B$1:$E$1,)),"ND")</f>
        <v>50000</v>
      </c>
      <c r="O2764" s="7">
        <f>IFERROR(INDEX(Hoja1!$B$1:$E$5279,MATCH(Data!$D2764,Hoja1!$B$1:$B$5279,),MATCH(Data!O$1,Hoja1!$B$1:$E$1,)),"ND")</f>
        <v>0</v>
      </c>
      <c r="P2764" t="str">
        <f>VLOOKUP(D2764,Hoja2!C:E,3,0)</f>
        <v>ESTRELLAS DIAMANTE</v>
      </c>
      <c r="Q2764" s="10">
        <f>VLOOKUP(D2764,Hoja2!C:D,2,0)</f>
        <v>15000</v>
      </c>
    </row>
    <row r="2765" spans="1:17" hidden="1" x14ac:dyDescent="0.2">
      <c r="A2765" s="2" t="s">
        <v>2782</v>
      </c>
      <c r="B2765" s="2" t="s">
        <v>4</v>
      </c>
      <c r="C2765" s="2">
        <v>7939</v>
      </c>
      <c r="D2765" s="2">
        <v>360561</v>
      </c>
      <c r="E2765" s="2">
        <v>3704</v>
      </c>
      <c r="F2765" s="17" t="s">
        <v>12455</v>
      </c>
      <c r="G2765" s="2" t="s">
        <v>5</v>
      </c>
      <c r="H2765" s="2" t="s">
        <v>4</v>
      </c>
      <c r="I2765" s="2" t="s">
        <v>6</v>
      </c>
      <c r="J2765" s="2" t="s">
        <v>7</v>
      </c>
      <c r="K2765" s="2" t="s">
        <v>8</v>
      </c>
      <c r="L2765" s="2" t="s">
        <v>9</v>
      </c>
      <c r="M2765" s="7">
        <f>IFERROR(INDEX(Hoja1!$B$1:$E$5279,MATCH(Data!$D2765,Hoja1!$B$1:$B$5279,),MATCH(Data!M$1,Hoja1!$B$1:$E$1,)),"ND")</f>
        <v>10069.8233</v>
      </c>
      <c r="N2765" s="7">
        <f>IFERROR(INDEX(Hoja1!$B$1:$E$5279,MATCH(Data!$D2765,Hoja1!$B$1:$B$5279,),MATCH(Data!N$1,Hoja1!$B$1:$E$1,)),"ND")</f>
        <v>20000</v>
      </c>
      <c r="O2765" s="7">
        <f>IFERROR(INDEX(Hoja1!$B$1:$E$5279,MATCH(Data!$D2765,Hoja1!$B$1:$B$5279,),MATCH(Data!O$1,Hoja1!$B$1:$E$1,)),"ND")</f>
        <v>458500</v>
      </c>
      <c r="P2765" t="str">
        <f>VLOOKUP(D2765,Hoja2!C:E,3,0)</f>
        <v>ESTRELLAS DIAMANTE</v>
      </c>
      <c r="Q2765" s="10">
        <f>VLOOKUP(D2765,Hoja2!C:D,2,0)</f>
        <v>10000</v>
      </c>
    </row>
    <row r="2766" spans="1:17" hidden="1" x14ac:dyDescent="0.2">
      <c r="A2766" s="2" t="s">
        <v>2783</v>
      </c>
      <c r="B2766" s="2" t="s">
        <v>4</v>
      </c>
      <c r="C2766" s="2">
        <v>9473</v>
      </c>
      <c r="D2766" s="2">
        <v>360588</v>
      </c>
      <c r="E2766" s="2">
        <v>5289</v>
      </c>
      <c r="F2766" s="17" t="s">
        <v>12559</v>
      </c>
      <c r="G2766" s="2" t="s">
        <v>5</v>
      </c>
      <c r="H2766" s="2" t="s">
        <v>4</v>
      </c>
      <c r="I2766" s="2" t="s">
        <v>6</v>
      </c>
      <c r="J2766" s="2" t="s">
        <v>7</v>
      </c>
      <c r="K2766" s="2" t="s">
        <v>8</v>
      </c>
      <c r="L2766" s="2" t="s">
        <v>9</v>
      </c>
      <c r="M2766" s="7">
        <f>IFERROR(INDEX(Hoja1!$B$1:$E$5279,MATCH(Data!$D2766,Hoja1!$B$1:$B$5279,),MATCH(Data!M$1,Hoja1!$B$1:$E$1,)),"ND")</f>
        <v>1873.0633</v>
      </c>
      <c r="N2766" s="7">
        <f>IFERROR(INDEX(Hoja1!$B$1:$E$5279,MATCH(Data!$D2766,Hoja1!$B$1:$B$5279,),MATCH(Data!N$1,Hoja1!$B$1:$E$1,)),"ND")</f>
        <v>20000</v>
      </c>
      <c r="O2766" s="7">
        <f>IFERROR(INDEX(Hoja1!$B$1:$E$5279,MATCH(Data!$D2766,Hoja1!$B$1:$B$5279,),MATCH(Data!O$1,Hoja1!$B$1:$E$1,)),"ND")</f>
        <v>0</v>
      </c>
      <c r="P2766" t="str">
        <f>VLOOKUP(D2766,Hoja2!C:E,3,0)</f>
        <v>ESTRELLAS DIAMANTE</v>
      </c>
      <c r="Q2766" s="10">
        <f>VLOOKUP(D2766,Hoja2!C:D,2,0)</f>
        <v>7000</v>
      </c>
    </row>
    <row r="2767" spans="1:17" hidden="1" x14ac:dyDescent="0.2">
      <c r="A2767" s="2" t="s">
        <v>2784</v>
      </c>
      <c r="B2767" s="2" t="s">
        <v>4</v>
      </c>
      <c r="C2767" s="2">
        <v>8361</v>
      </c>
      <c r="D2767" s="2">
        <v>360622</v>
      </c>
      <c r="E2767" s="2">
        <v>3002</v>
      </c>
      <c r="F2767" s="17" t="s">
        <v>12480</v>
      </c>
      <c r="G2767" s="2" t="s">
        <v>5</v>
      </c>
      <c r="H2767" s="2" t="s">
        <v>4</v>
      </c>
      <c r="I2767" s="2" t="s">
        <v>6</v>
      </c>
      <c r="J2767" s="2" t="s">
        <v>7</v>
      </c>
      <c r="K2767" s="2" t="s">
        <v>8</v>
      </c>
      <c r="L2767" s="2" t="s">
        <v>9</v>
      </c>
      <c r="M2767" s="7">
        <f>IFERROR(INDEX(Hoja1!$B$1:$E$5279,MATCH(Data!$D2767,Hoja1!$B$1:$B$5279,),MATCH(Data!M$1,Hoja1!$B$1:$E$1,)),"ND")</f>
        <v>87571.986600000004</v>
      </c>
      <c r="N2767" s="7">
        <f>IFERROR(INDEX(Hoja1!$B$1:$E$5279,MATCH(Data!$D2767,Hoja1!$B$1:$B$5279,),MATCH(Data!N$1,Hoja1!$B$1:$E$1,)),"ND")</f>
        <v>22500</v>
      </c>
      <c r="O2767" s="7">
        <f>IFERROR(INDEX(Hoja1!$B$1:$E$5279,MATCH(Data!$D2767,Hoja1!$B$1:$B$5279,),MATCH(Data!O$1,Hoja1!$B$1:$E$1,)),"ND")</f>
        <v>210000</v>
      </c>
      <c r="P2767" t="str">
        <f>VLOOKUP(D2767,Hoja2!C:E,3,0)</f>
        <v>ESTRELLAS DIAMANTE</v>
      </c>
      <c r="Q2767" s="10">
        <f>VLOOKUP(D2767,Hoja2!C:D,2,0)</f>
        <v>8569.7999999999993</v>
      </c>
    </row>
    <row r="2768" spans="1:17" hidden="1" x14ac:dyDescent="0.2">
      <c r="A2768" s="2" t="s">
        <v>2785</v>
      </c>
      <c r="B2768" s="2" t="s">
        <v>4</v>
      </c>
      <c r="C2768" s="2">
        <v>7005</v>
      </c>
      <c r="D2768" s="2">
        <v>360624</v>
      </c>
      <c r="E2768" s="2">
        <v>3002</v>
      </c>
      <c r="F2768" s="17" t="s">
        <v>12480</v>
      </c>
      <c r="G2768" s="2" t="s">
        <v>5</v>
      </c>
      <c r="H2768" s="2" t="s">
        <v>4</v>
      </c>
      <c r="I2768" s="2" t="s">
        <v>6</v>
      </c>
      <c r="J2768" s="2" t="s">
        <v>7</v>
      </c>
      <c r="K2768" s="2" t="s">
        <v>8</v>
      </c>
      <c r="L2768" s="2" t="s">
        <v>9</v>
      </c>
      <c r="M2768" s="7">
        <f>IFERROR(INDEX(Hoja1!$B$1:$E$5279,MATCH(Data!$D2768,Hoja1!$B$1:$B$5279,),MATCH(Data!M$1,Hoja1!$B$1:$E$1,)),"ND")</f>
        <v>12339.079900000001</v>
      </c>
      <c r="N2768" s="7">
        <f>IFERROR(INDEX(Hoja1!$B$1:$E$5279,MATCH(Data!$D2768,Hoja1!$B$1:$B$5279,),MATCH(Data!N$1,Hoja1!$B$1:$E$1,)),"ND")</f>
        <v>30000</v>
      </c>
      <c r="O2768" s="7">
        <f>IFERROR(INDEX(Hoja1!$B$1:$E$5279,MATCH(Data!$D2768,Hoja1!$B$1:$B$5279,),MATCH(Data!O$1,Hoja1!$B$1:$E$1,)),"ND")</f>
        <v>500000</v>
      </c>
      <c r="P2768" t="str">
        <f>VLOOKUP(D2768,Hoja2!C:E,3,0)</f>
        <v>ESTRELLAS DIAMANTE</v>
      </c>
      <c r="Q2768" s="10">
        <f>VLOOKUP(D2768,Hoja2!C:D,2,0)</f>
        <v>15000</v>
      </c>
    </row>
    <row r="2769" spans="1:17" hidden="1" x14ac:dyDescent="0.2">
      <c r="A2769" s="2" t="s">
        <v>2786</v>
      </c>
      <c r="B2769" s="2" t="s">
        <v>4</v>
      </c>
      <c r="C2769" s="2">
        <v>880</v>
      </c>
      <c r="D2769" s="2">
        <v>360625</v>
      </c>
      <c r="E2769" s="2">
        <v>2627</v>
      </c>
      <c r="F2769" s="17" t="s">
        <v>12469</v>
      </c>
      <c r="G2769" s="2" t="s">
        <v>5</v>
      </c>
      <c r="H2769" s="2" t="s">
        <v>4</v>
      </c>
      <c r="I2769" s="2" t="s">
        <v>6</v>
      </c>
      <c r="J2769" s="2" t="s">
        <v>7</v>
      </c>
      <c r="K2769" s="2" t="s">
        <v>8</v>
      </c>
      <c r="L2769" s="2" t="s">
        <v>9</v>
      </c>
      <c r="M2769" s="7">
        <f>IFERROR(INDEX(Hoja1!$B$1:$E$5279,MATCH(Data!$D2769,Hoja1!$B$1:$B$5279,),MATCH(Data!M$1,Hoja1!$B$1:$E$1,)),"ND")</f>
        <v>18773.904900000001</v>
      </c>
      <c r="N2769" s="7">
        <f>IFERROR(INDEX(Hoja1!$B$1:$E$5279,MATCH(Data!$D2769,Hoja1!$B$1:$B$5279,),MATCH(Data!N$1,Hoja1!$B$1:$E$1,)),"ND")</f>
        <v>20000</v>
      </c>
      <c r="O2769" s="7">
        <f>IFERROR(INDEX(Hoja1!$B$1:$E$5279,MATCH(Data!$D2769,Hoja1!$B$1:$B$5279,),MATCH(Data!O$1,Hoja1!$B$1:$E$1,)),"ND")</f>
        <v>0</v>
      </c>
      <c r="P2769" t="str">
        <f>VLOOKUP(D2769,Hoja2!C:E,3,0)</f>
        <v>ESTRELLAS DIAMANTE</v>
      </c>
      <c r="Q2769" s="10">
        <f>VLOOKUP(D2769,Hoja2!C:D,2,0)</f>
        <v>3200</v>
      </c>
    </row>
    <row r="2770" spans="1:17" hidden="1" x14ac:dyDescent="0.2">
      <c r="A2770" s="2" t="s">
        <v>2787</v>
      </c>
      <c r="B2770" s="2" t="s">
        <v>4</v>
      </c>
      <c r="C2770" s="2">
        <v>8680</v>
      </c>
      <c r="D2770" s="2">
        <v>360640</v>
      </c>
      <c r="E2770" s="2">
        <v>8782</v>
      </c>
      <c r="F2770" s="17" t="s">
        <v>12497</v>
      </c>
      <c r="G2770" s="2" t="s">
        <v>5</v>
      </c>
      <c r="H2770" s="2" t="s">
        <v>4</v>
      </c>
      <c r="I2770" s="2" t="s">
        <v>6</v>
      </c>
      <c r="J2770" s="2" t="s">
        <v>7</v>
      </c>
      <c r="K2770" s="2" t="s">
        <v>8</v>
      </c>
      <c r="L2770" s="2" t="s">
        <v>9</v>
      </c>
      <c r="M2770" s="7">
        <f>IFERROR(INDEX(Hoja1!$B$1:$E$5279,MATCH(Data!$D2770,Hoja1!$B$1:$B$5279,),MATCH(Data!M$1,Hoja1!$B$1:$E$1,)),"ND")</f>
        <v>48084.783300000003</v>
      </c>
      <c r="N2770" s="7">
        <f>IFERROR(INDEX(Hoja1!$B$1:$E$5279,MATCH(Data!$D2770,Hoja1!$B$1:$B$5279,),MATCH(Data!N$1,Hoja1!$B$1:$E$1,)),"ND")</f>
        <v>0</v>
      </c>
      <c r="O2770" s="7">
        <f>IFERROR(INDEX(Hoja1!$B$1:$E$5279,MATCH(Data!$D2770,Hoja1!$B$1:$B$5279,),MATCH(Data!O$1,Hoja1!$B$1:$E$1,)),"ND")</f>
        <v>0</v>
      </c>
      <c r="P2770" t="str">
        <f>VLOOKUP(D2770,Hoja2!C:E,3,0)</f>
        <v>ESTRELLAS DIAMANTE</v>
      </c>
      <c r="Q2770" s="10">
        <f>VLOOKUP(D2770,Hoja2!C:D,2,0)</f>
        <v>10000</v>
      </c>
    </row>
    <row r="2771" spans="1:17" hidden="1" x14ac:dyDescent="0.2">
      <c r="A2771" s="2" t="s">
        <v>2788</v>
      </c>
      <c r="B2771" s="2" t="s">
        <v>4</v>
      </c>
      <c r="C2771" s="2">
        <v>8641</v>
      </c>
      <c r="D2771" s="2">
        <v>360643</v>
      </c>
      <c r="E2771" s="2">
        <v>4775</v>
      </c>
      <c r="F2771" s="17" t="s">
        <v>12477</v>
      </c>
      <c r="G2771" s="2" t="s">
        <v>5</v>
      </c>
      <c r="H2771" s="2" t="s">
        <v>4</v>
      </c>
      <c r="I2771" s="2" t="s">
        <v>6</v>
      </c>
      <c r="J2771" s="2" t="s">
        <v>7</v>
      </c>
      <c r="K2771" s="2" t="s">
        <v>8</v>
      </c>
      <c r="L2771" s="2" t="s">
        <v>9</v>
      </c>
      <c r="M2771" s="7">
        <f>IFERROR(INDEX(Hoja1!$B$1:$E$5279,MATCH(Data!$D2771,Hoja1!$B$1:$B$5279,),MATCH(Data!M$1,Hoja1!$B$1:$E$1,)),"ND")</f>
        <v>3837.3616999999999</v>
      </c>
      <c r="N2771" s="7">
        <f>IFERROR(INDEX(Hoja1!$B$1:$E$5279,MATCH(Data!$D2771,Hoja1!$B$1:$B$5279,),MATCH(Data!N$1,Hoja1!$B$1:$E$1,)),"ND")</f>
        <v>11250</v>
      </c>
      <c r="O2771" s="7">
        <f>IFERROR(INDEX(Hoja1!$B$1:$E$5279,MATCH(Data!$D2771,Hoja1!$B$1:$B$5279,),MATCH(Data!O$1,Hoja1!$B$1:$E$1,)),"ND")</f>
        <v>0</v>
      </c>
      <c r="P2771" t="str">
        <f>VLOOKUP(D2771,Hoja2!C:E,3,0)</f>
        <v>ESTRELLAS DIAMANTE</v>
      </c>
      <c r="Q2771" s="10">
        <f>VLOOKUP(D2771,Hoja2!C:D,2,0)</f>
        <v>10000</v>
      </c>
    </row>
    <row r="2772" spans="1:17" hidden="1" x14ac:dyDescent="0.2">
      <c r="A2772" s="2" t="s">
        <v>2789</v>
      </c>
      <c r="B2772" s="2" t="s">
        <v>4</v>
      </c>
      <c r="C2772" s="2">
        <v>8416</v>
      </c>
      <c r="D2772" s="2">
        <v>360656</v>
      </c>
      <c r="E2772" s="2">
        <v>3002</v>
      </c>
      <c r="F2772" s="17" t="s">
        <v>12480</v>
      </c>
      <c r="G2772" s="2" t="s">
        <v>5</v>
      </c>
      <c r="H2772" s="2" t="s">
        <v>4</v>
      </c>
      <c r="I2772" s="2" t="s">
        <v>6</v>
      </c>
      <c r="J2772" s="2" t="s">
        <v>7</v>
      </c>
      <c r="K2772" s="2" t="s">
        <v>8</v>
      </c>
      <c r="L2772" s="2" t="s">
        <v>9</v>
      </c>
      <c r="M2772" s="7">
        <f>IFERROR(INDEX(Hoja1!$B$1:$E$5279,MATCH(Data!$D2772,Hoja1!$B$1:$B$5279,),MATCH(Data!M$1,Hoja1!$B$1:$E$1,)),"ND")</f>
        <v>109292.26669999999</v>
      </c>
      <c r="N2772" s="7">
        <f>IFERROR(INDEX(Hoja1!$B$1:$E$5279,MATCH(Data!$D2772,Hoja1!$B$1:$B$5279,),MATCH(Data!N$1,Hoja1!$B$1:$E$1,)),"ND")</f>
        <v>16880</v>
      </c>
      <c r="O2772" s="7">
        <f>IFERROR(INDEX(Hoja1!$B$1:$E$5279,MATCH(Data!$D2772,Hoja1!$B$1:$B$5279,),MATCH(Data!O$1,Hoja1!$B$1:$E$1,)),"ND")</f>
        <v>179820</v>
      </c>
      <c r="P2772" t="str">
        <f>VLOOKUP(D2772,Hoja2!C:E,3,0)</f>
        <v>ESTRELLAS DIAMANTE</v>
      </c>
      <c r="Q2772" s="10">
        <f>VLOOKUP(D2772,Hoja2!C:D,2,0)</f>
        <v>0</v>
      </c>
    </row>
    <row r="2773" spans="1:17" hidden="1" x14ac:dyDescent="0.2">
      <c r="A2773" s="2" t="s">
        <v>2790</v>
      </c>
      <c r="B2773" s="2" t="s">
        <v>4</v>
      </c>
      <c r="C2773" s="2">
        <v>7011</v>
      </c>
      <c r="D2773" s="2">
        <v>360663</v>
      </c>
      <c r="E2773" s="2">
        <v>3002</v>
      </c>
      <c r="F2773" s="17" t="s">
        <v>12480</v>
      </c>
      <c r="G2773" s="2" t="s">
        <v>5</v>
      </c>
      <c r="H2773" s="2" t="s">
        <v>4</v>
      </c>
      <c r="I2773" s="2" t="s">
        <v>6</v>
      </c>
      <c r="J2773" s="2" t="s">
        <v>7</v>
      </c>
      <c r="K2773" s="2" t="s">
        <v>8</v>
      </c>
      <c r="L2773" s="2" t="s">
        <v>9</v>
      </c>
      <c r="M2773" s="7">
        <f>IFERROR(INDEX(Hoja1!$B$1:$E$5279,MATCH(Data!$D2773,Hoja1!$B$1:$B$5279,),MATCH(Data!M$1,Hoja1!$B$1:$E$1,)),"ND")</f>
        <v>13568.328299999999</v>
      </c>
      <c r="N2773" s="7">
        <f>IFERROR(INDEX(Hoja1!$B$1:$E$5279,MATCH(Data!$D2773,Hoja1!$B$1:$B$5279,),MATCH(Data!N$1,Hoja1!$B$1:$E$1,)),"ND")</f>
        <v>20000</v>
      </c>
      <c r="O2773" s="7">
        <f>IFERROR(INDEX(Hoja1!$B$1:$E$5279,MATCH(Data!$D2773,Hoja1!$B$1:$B$5279,),MATCH(Data!O$1,Hoja1!$B$1:$E$1,)),"ND")</f>
        <v>283500</v>
      </c>
      <c r="P2773" t="str">
        <f>VLOOKUP(D2773,Hoja2!C:E,3,0)</f>
        <v>ESTRELLAS DIAMANTE</v>
      </c>
      <c r="Q2773" s="10">
        <f>VLOOKUP(D2773,Hoja2!C:D,2,0)</f>
        <v>0.01</v>
      </c>
    </row>
    <row r="2774" spans="1:17" hidden="1" x14ac:dyDescent="0.2">
      <c r="A2774" s="2" t="s">
        <v>2791</v>
      </c>
      <c r="B2774" s="2" t="s">
        <v>12</v>
      </c>
      <c r="C2774" s="2">
        <v>389</v>
      </c>
      <c r="D2774" s="2">
        <v>360723</v>
      </c>
      <c r="E2774" s="2">
        <v>6858</v>
      </c>
      <c r="F2774" s="17" t="s">
        <v>12464</v>
      </c>
      <c r="G2774" s="2" t="s">
        <v>5</v>
      </c>
      <c r="H2774" s="2" t="s">
        <v>4</v>
      </c>
      <c r="I2774" s="2" t="s">
        <v>6</v>
      </c>
      <c r="J2774" s="2" t="s">
        <v>7</v>
      </c>
      <c r="K2774" s="2" t="s">
        <v>8</v>
      </c>
      <c r="L2774" s="2" t="s">
        <v>9</v>
      </c>
      <c r="M2774" s="7" t="str">
        <f>IFERROR(INDEX(Hoja1!$B$1:$E$5279,MATCH(Data!$D2774,Hoja1!$B$1:$B$5279,),MATCH(Data!M$1,Hoja1!$B$1:$E$1,)),"ND")</f>
        <v>ND</v>
      </c>
      <c r="N2774" s="7" t="str">
        <f>IFERROR(INDEX(Hoja1!$B$1:$E$5279,MATCH(Data!$D2774,Hoja1!$B$1:$B$5279,),MATCH(Data!N$1,Hoja1!$B$1:$E$1,)),"ND")</f>
        <v>ND</v>
      </c>
      <c r="O2774" s="7" t="str">
        <f>IFERROR(INDEX(Hoja1!$B$1:$E$5279,MATCH(Data!$D2774,Hoja1!$B$1:$B$5279,),MATCH(Data!O$1,Hoja1!$B$1:$E$1,)),"ND")</f>
        <v>ND</v>
      </c>
      <c r="P2774" t="str">
        <f>VLOOKUP(D2774,Hoja2!C:E,3,0)</f>
        <v>ESTRELLAS DIAMANTE</v>
      </c>
      <c r="Q2774" s="10">
        <f>VLOOKUP(D2774,Hoja2!C:D,2,0)</f>
        <v>5000</v>
      </c>
    </row>
    <row r="2775" spans="1:17" hidden="1" x14ac:dyDescent="0.2">
      <c r="A2775" s="2" t="s">
        <v>2792</v>
      </c>
      <c r="B2775" s="2" t="s">
        <v>4</v>
      </c>
      <c r="C2775" s="2">
        <v>7251</v>
      </c>
      <c r="D2775" s="2">
        <v>360897</v>
      </c>
      <c r="E2775" s="2">
        <v>8655</v>
      </c>
      <c r="F2775" s="17" t="s">
        <v>12453</v>
      </c>
      <c r="G2775" s="2" t="s">
        <v>5</v>
      </c>
      <c r="H2775" s="2" t="s">
        <v>4</v>
      </c>
      <c r="I2775" s="2" t="s">
        <v>6</v>
      </c>
      <c r="J2775" s="2" t="s">
        <v>7</v>
      </c>
      <c r="K2775" s="2" t="s">
        <v>8</v>
      </c>
      <c r="L2775" s="2" t="s">
        <v>9</v>
      </c>
      <c r="M2775" s="7">
        <f>IFERROR(INDEX(Hoja1!$B$1:$E$5279,MATCH(Data!$D2775,Hoja1!$B$1:$B$5279,),MATCH(Data!M$1,Hoja1!$B$1:$E$1,)),"ND")</f>
        <v>312195.52659999998</v>
      </c>
      <c r="N2775" s="7">
        <f>IFERROR(INDEX(Hoja1!$B$1:$E$5279,MATCH(Data!$D2775,Hoja1!$B$1:$B$5279,),MATCH(Data!N$1,Hoja1!$B$1:$E$1,)),"ND")</f>
        <v>13500</v>
      </c>
      <c r="O2775" s="7">
        <f>IFERROR(INDEX(Hoja1!$B$1:$E$5279,MATCH(Data!$D2775,Hoja1!$B$1:$B$5279,),MATCH(Data!O$1,Hoja1!$B$1:$E$1,)),"ND")</f>
        <v>0</v>
      </c>
      <c r="P2775" t="str">
        <f>VLOOKUP(D2775,Hoja2!C:E,3,0)</f>
        <v>ESTRELLAS DIAMANTE</v>
      </c>
      <c r="Q2775" s="10">
        <f>VLOOKUP(D2775,Hoja2!C:D,2,0)</f>
        <v>2928.2</v>
      </c>
    </row>
    <row r="2776" spans="1:17" hidden="1" x14ac:dyDescent="0.2">
      <c r="A2776" s="2" t="s">
        <v>2793</v>
      </c>
      <c r="B2776" s="2" t="s">
        <v>4</v>
      </c>
      <c r="C2776" s="2">
        <v>9404</v>
      </c>
      <c r="D2776" s="2">
        <v>360941</v>
      </c>
      <c r="E2776" s="2">
        <v>5501</v>
      </c>
      <c r="F2776" s="17" t="s">
        <v>12486</v>
      </c>
      <c r="G2776" s="2" t="s">
        <v>5</v>
      </c>
      <c r="H2776" s="2" t="s">
        <v>4</v>
      </c>
      <c r="I2776" s="2" t="s">
        <v>6</v>
      </c>
      <c r="J2776" s="2" t="s">
        <v>7</v>
      </c>
      <c r="K2776" s="2" t="s">
        <v>8</v>
      </c>
      <c r="L2776" s="2" t="s">
        <v>9</v>
      </c>
      <c r="M2776" s="7">
        <f>IFERROR(INDEX(Hoja1!$B$1:$E$5279,MATCH(Data!$D2776,Hoja1!$B$1:$B$5279,),MATCH(Data!M$1,Hoja1!$B$1:$E$1,)),"ND")</f>
        <v>222423.82670000001</v>
      </c>
      <c r="N2776" s="7">
        <f>IFERROR(INDEX(Hoja1!$B$1:$E$5279,MATCH(Data!$D2776,Hoja1!$B$1:$B$5279,),MATCH(Data!N$1,Hoja1!$B$1:$E$1,)),"ND")</f>
        <v>19450</v>
      </c>
      <c r="O2776" s="7">
        <f>IFERROR(INDEX(Hoja1!$B$1:$E$5279,MATCH(Data!$D2776,Hoja1!$B$1:$B$5279,),MATCH(Data!O$1,Hoja1!$B$1:$E$1,)),"ND")</f>
        <v>0</v>
      </c>
      <c r="P2776" t="str">
        <f>VLOOKUP(D2776,Hoja2!C:E,3,0)</f>
        <v>ESTRELLAS DIAMANTE</v>
      </c>
      <c r="Q2776" s="10">
        <f>VLOOKUP(D2776,Hoja2!C:D,2,0)</f>
        <v>8000</v>
      </c>
    </row>
    <row r="2777" spans="1:17" hidden="1" x14ac:dyDescent="0.2">
      <c r="A2777" s="2" t="s">
        <v>2794</v>
      </c>
      <c r="B2777" s="2" t="s">
        <v>4</v>
      </c>
      <c r="C2777" s="2">
        <v>8404</v>
      </c>
      <c r="D2777" s="2">
        <v>360967</v>
      </c>
      <c r="E2777" s="2">
        <v>3002</v>
      </c>
      <c r="F2777" s="17" t="s">
        <v>12480</v>
      </c>
      <c r="G2777" s="2" t="s">
        <v>5</v>
      </c>
      <c r="H2777" s="2" t="s">
        <v>4</v>
      </c>
      <c r="I2777" s="2" t="s">
        <v>6</v>
      </c>
      <c r="J2777" s="2" t="s">
        <v>7</v>
      </c>
      <c r="K2777" s="2" t="s">
        <v>8</v>
      </c>
      <c r="L2777" s="2" t="s">
        <v>9</v>
      </c>
      <c r="M2777" s="7">
        <f>IFERROR(INDEX(Hoja1!$B$1:$E$5279,MATCH(Data!$D2777,Hoja1!$B$1:$B$5279,),MATCH(Data!M$1,Hoja1!$B$1:$E$1,)),"ND")</f>
        <v>6487.3415999999997</v>
      </c>
      <c r="N2777" s="7">
        <f>IFERROR(INDEX(Hoja1!$B$1:$E$5279,MATCH(Data!$D2777,Hoja1!$B$1:$B$5279,),MATCH(Data!N$1,Hoja1!$B$1:$E$1,)),"ND")</f>
        <v>12500</v>
      </c>
      <c r="O2777" s="7">
        <f>IFERROR(INDEX(Hoja1!$B$1:$E$5279,MATCH(Data!$D2777,Hoja1!$B$1:$B$5279,),MATCH(Data!O$1,Hoja1!$B$1:$E$1,)),"ND")</f>
        <v>0</v>
      </c>
      <c r="P2777" t="str">
        <f>VLOOKUP(D2777,Hoja2!C:E,3,0)</f>
        <v>ESTRELLAS DIAMANTE</v>
      </c>
      <c r="Q2777" s="10">
        <f>VLOOKUP(D2777,Hoja2!C:D,2,0)</f>
        <v>1000</v>
      </c>
    </row>
    <row r="2778" spans="1:17" hidden="1" x14ac:dyDescent="0.2">
      <c r="A2778" s="2" t="s">
        <v>2795</v>
      </c>
      <c r="B2778" s="2" t="s">
        <v>4</v>
      </c>
      <c r="C2778" s="2">
        <v>7811</v>
      </c>
      <c r="D2778" s="2">
        <v>360995</v>
      </c>
      <c r="E2778" s="2">
        <v>2627</v>
      </c>
      <c r="F2778" s="17" t="s">
        <v>12469</v>
      </c>
      <c r="G2778" s="2" t="s">
        <v>5</v>
      </c>
      <c r="H2778" s="2" t="s">
        <v>4</v>
      </c>
      <c r="I2778" s="2" t="s">
        <v>6</v>
      </c>
      <c r="J2778" s="2" t="s">
        <v>7</v>
      </c>
      <c r="K2778" s="2" t="s">
        <v>8</v>
      </c>
      <c r="L2778" s="2" t="s">
        <v>9</v>
      </c>
      <c r="M2778" s="7">
        <f>IFERROR(INDEX(Hoja1!$B$1:$E$5279,MATCH(Data!$D2778,Hoja1!$B$1:$B$5279,),MATCH(Data!M$1,Hoja1!$B$1:$E$1,)),"ND")</f>
        <v>1192475</v>
      </c>
      <c r="N2778" s="7">
        <f>IFERROR(INDEX(Hoja1!$B$1:$E$5279,MATCH(Data!$D2778,Hoja1!$B$1:$B$5279,),MATCH(Data!N$1,Hoja1!$B$1:$E$1,)),"ND")</f>
        <v>0</v>
      </c>
      <c r="O2778" s="7">
        <f>IFERROR(INDEX(Hoja1!$B$1:$E$5279,MATCH(Data!$D2778,Hoja1!$B$1:$B$5279,),MATCH(Data!O$1,Hoja1!$B$1:$E$1,)),"ND")</f>
        <v>0</v>
      </c>
      <c r="P2778" t="str">
        <f>VLOOKUP(D2778,Hoja2!C:E,3,0)</f>
        <v>ESTRELLAS PATRIMONIALES</v>
      </c>
      <c r="Q2778" s="10">
        <f>VLOOKUP(D2778,Hoja2!C:D,2,0)</f>
        <v>575</v>
      </c>
    </row>
    <row r="2779" spans="1:17" hidden="1" x14ac:dyDescent="0.2">
      <c r="A2779" s="2" t="s">
        <v>2796</v>
      </c>
      <c r="B2779" s="2" t="s">
        <v>4</v>
      </c>
      <c r="C2779" s="2">
        <v>8976</v>
      </c>
      <c r="D2779" s="2">
        <v>361122</v>
      </c>
      <c r="E2779" s="2">
        <v>1910</v>
      </c>
      <c r="F2779" s="17" t="s">
        <v>12475</v>
      </c>
      <c r="G2779" s="2" t="s">
        <v>5</v>
      </c>
      <c r="H2779" s="2" t="s">
        <v>4</v>
      </c>
      <c r="I2779" s="2" t="s">
        <v>6</v>
      </c>
      <c r="J2779" s="2" t="s">
        <v>7</v>
      </c>
      <c r="K2779" s="2" t="s">
        <v>8</v>
      </c>
      <c r="L2779" s="2" t="s">
        <v>9</v>
      </c>
      <c r="M2779" s="7">
        <f>IFERROR(INDEX(Hoja1!$B$1:$E$5279,MATCH(Data!$D2779,Hoja1!$B$1:$B$5279,),MATCH(Data!M$1,Hoja1!$B$1:$E$1,)),"ND")</f>
        <v>56074.776700000002</v>
      </c>
      <c r="N2779" s="7">
        <f>IFERROR(INDEX(Hoja1!$B$1:$E$5279,MATCH(Data!$D2779,Hoja1!$B$1:$B$5279,),MATCH(Data!N$1,Hoja1!$B$1:$E$1,)),"ND")</f>
        <v>19440</v>
      </c>
      <c r="O2779" s="7">
        <f>IFERROR(INDEX(Hoja1!$B$1:$E$5279,MATCH(Data!$D2779,Hoja1!$B$1:$B$5279,),MATCH(Data!O$1,Hoja1!$B$1:$E$1,)),"ND")</f>
        <v>0</v>
      </c>
      <c r="P2779" t="str">
        <f>VLOOKUP(D2779,Hoja2!C:E,3,0)</f>
        <v>ESTRELLAS DIAMANTE</v>
      </c>
      <c r="Q2779" s="10">
        <f>VLOOKUP(D2779,Hoja2!C:D,2,0)</f>
        <v>40000</v>
      </c>
    </row>
    <row r="2780" spans="1:17" hidden="1" x14ac:dyDescent="0.2">
      <c r="A2780" s="2" t="s">
        <v>2797</v>
      </c>
      <c r="B2780" s="2" t="s">
        <v>4</v>
      </c>
      <c r="C2780" s="2">
        <v>7503</v>
      </c>
      <c r="D2780" s="2">
        <v>361176</v>
      </c>
      <c r="E2780" s="2">
        <v>3704</v>
      </c>
      <c r="F2780" s="17" t="s">
        <v>12455</v>
      </c>
      <c r="G2780" s="2" t="s">
        <v>5</v>
      </c>
      <c r="H2780" s="2" t="s">
        <v>4</v>
      </c>
      <c r="I2780" s="2" t="s">
        <v>6</v>
      </c>
      <c r="J2780" s="2" t="s">
        <v>7</v>
      </c>
      <c r="K2780" s="2" t="s">
        <v>8</v>
      </c>
      <c r="L2780" s="2" t="s">
        <v>9</v>
      </c>
      <c r="M2780" s="7">
        <f>IFERROR(INDEX(Hoja1!$B$1:$E$5279,MATCH(Data!$D2780,Hoja1!$B$1:$B$5279,),MATCH(Data!M$1,Hoja1!$B$1:$E$1,)),"ND")</f>
        <v>134381.285</v>
      </c>
      <c r="N2780" s="7">
        <f>IFERROR(INDEX(Hoja1!$B$1:$E$5279,MATCH(Data!$D2780,Hoja1!$B$1:$B$5279,),MATCH(Data!N$1,Hoja1!$B$1:$E$1,)),"ND")</f>
        <v>0</v>
      </c>
      <c r="O2780" s="7">
        <f>IFERROR(INDEX(Hoja1!$B$1:$E$5279,MATCH(Data!$D2780,Hoja1!$B$1:$B$5279,),MATCH(Data!O$1,Hoja1!$B$1:$E$1,)),"ND")</f>
        <v>31000</v>
      </c>
      <c r="P2780" t="str">
        <f>VLOOKUP(D2780,Hoja2!C:E,3,0)</f>
        <v>ESTRELLAS DIAMANTE</v>
      </c>
      <c r="Q2780" s="10">
        <f>VLOOKUP(D2780,Hoja2!C:D,2,0)</f>
        <v>0</v>
      </c>
    </row>
    <row r="2781" spans="1:17" hidden="1" x14ac:dyDescent="0.2">
      <c r="A2781" s="2" t="s">
        <v>2798</v>
      </c>
      <c r="B2781" s="2" t="s">
        <v>4</v>
      </c>
      <c r="C2781" s="2">
        <v>672</v>
      </c>
      <c r="D2781" s="2">
        <v>361386</v>
      </c>
      <c r="E2781" s="2">
        <v>6858</v>
      </c>
      <c r="F2781" s="17" t="s">
        <v>12464</v>
      </c>
      <c r="G2781" s="2" t="s">
        <v>5</v>
      </c>
      <c r="H2781" s="2" t="s">
        <v>4</v>
      </c>
      <c r="I2781" s="2" t="s">
        <v>6</v>
      </c>
      <c r="J2781" s="2" t="s">
        <v>7</v>
      </c>
      <c r="K2781" s="2" t="s">
        <v>8</v>
      </c>
      <c r="L2781" s="2" t="s">
        <v>9</v>
      </c>
      <c r="M2781" s="7">
        <f>IFERROR(INDEX(Hoja1!$B$1:$E$5279,MATCH(Data!$D2781,Hoja1!$B$1:$B$5279,),MATCH(Data!M$1,Hoja1!$B$1:$E$1,)),"ND")</f>
        <v>113992.2982</v>
      </c>
      <c r="N2781" s="7">
        <f>IFERROR(INDEX(Hoja1!$B$1:$E$5279,MATCH(Data!$D2781,Hoja1!$B$1:$B$5279,),MATCH(Data!N$1,Hoja1!$B$1:$E$1,)),"ND")</f>
        <v>20000</v>
      </c>
      <c r="O2781" s="7">
        <f>IFERROR(INDEX(Hoja1!$B$1:$E$5279,MATCH(Data!$D2781,Hoja1!$B$1:$B$5279,),MATCH(Data!O$1,Hoja1!$B$1:$E$1,)),"ND")</f>
        <v>0</v>
      </c>
      <c r="P2781" t="str">
        <f>VLOOKUP(D2781,Hoja2!C:E,3,0)</f>
        <v>ESTRELLAS DIAMANTE</v>
      </c>
      <c r="Q2781" s="10">
        <f>VLOOKUP(D2781,Hoja2!C:D,2,0)</f>
        <v>19397.189999999999</v>
      </c>
    </row>
    <row r="2782" spans="1:17" hidden="1" x14ac:dyDescent="0.2">
      <c r="A2782" s="2" t="s">
        <v>2799</v>
      </c>
      <c r="B2782" s="2" t="s">
        <v>4</v>
      </c>
      <c r="C2782" s="2">
        <v>7120</v>
      </c>
      <c r="D2782" s="2">
        <v>361436</v>
      </c>
      <c r="E2782" s="2">
        <v>1910</v>
      </c>
      <c r="F2782" s="17" t="s">
        <v>12475</v>
      </c>
      <c r="G2782" s="2" t="s">
        <v>5</v>
      </c>
      <c r="H2782" s="2" t="s">
        <v>4</v>
      </c>
      <c r="I2782" s="2" t="s">
        <v>6</v>
      </c>
      <c r="J2782" s="2" t="s">
        <v>7</v>
      </c>
      <c r="K2782" s="2" t="s">
        <v>8</v>
      </c>
      <c r="L2782" s="2" t="s">
        <v>9</v>
      </c>
      <c r="M2782" s="7">
        <f>IFERROR(INDEX(Hoja1!$B$1:$E$5279,MATCH(Data!$D2782,Hoja1!$B$1:$B$5279,),MATCH(Data!M$1,Hoja1!$B$1:$E$1,)),"ND")</f>
        <v>536.53330000000005</v>
      </c>
      <c r="N2782" s="7">
        <f>IFERROR(INDEX(Hoja1!$B$1:$E$5279,MATCH(Data!$D2782,Hoja1!$B$1:$B$5279,),MATCH(Data!N$1,Hoja1!$B$1:$E$1,)),"ND")</f>
        <v>10000</v>
      </c>
      <c r="O2782" s="7">
        <f>IFERROR(INDEX(Hoja1!$B$1:$E$5279,MATCH(Data!$D2782,Hoja1!$B$1:$B$5279,),MATCH(Data!O$1,Hoja1!$B$1:$E$1,)),"ND")</f>
        <v>0</v>
      </c>
      <c r="P2782" t="str">
        <f>VLOOKUP(D2782,Hoja2!C:E,3,0)</f>
        <v>ESTRELLAS DIAMANTE</v>
      </c>
      <c r="Q2782" s="10">
        <f>VLOOKUP(D2782,Hoja2!C:D,2,0)</f>
        <v>0</v>
      </c>
    </row>
    <row r="2783" spans="1:17" hidden="1" x14ac:dyDescent="0.2">
      <c r="A2783" s="2" t="s">
        <v>2800</v>
      </c>
      <c r="B2783" s="2" t="s">
        <v>4</v>
      </c>
      <c r="C2783" s="2">
        <v>6228</v>
      </c>
      <c r="D2783" s="2">
        <v>361453</v>
      </c>
      <c r="E2783" s="2">
        <v>8362</v>
      </c>
      <c r="F2783" s="17" t="s">
        <v>12473</v>
      </c>
      <c r="G2783" s="2" t="s">
        <v>5</v>
      </c>
      <c r="H2783" s="2" t="s">
        <v>4</v>
      </c>
      <c r="I2783" s="2" t="s">
        <v>6</v>
      </c>
      <c r="J2783" s="2" t="s">
        <v>7</v>
      </c>
      <c r="K2783" s="2" t="s">
        <v>8</v>
      </c>
      <c r="L2783" s="2" t="s">
        <v>9</v>
      </c>
      <c r="M2783" s="7">
        <f>IFERROR(INDEX(Hoja1!$B$1:$E$5279,MATCH(Data!$D2783,Hoja1!$B$1:$B$5279,),MATCH(Data!M$1,Hoja1!$B$1:$E$1,)),"ND")</f>
        <v>195777.53659999999</v>
      </c>
      <c r="N2783" s="7">
        <f>IFERROR(INDEX(Hoja1!$B$1:$E$5279,MATCH(Data!$D2783,Hoja1!$B$1:$B$5279,),MATCH(Data!N$1,Hoja1!$B$1:$E$1,)),"ND")</f>
        <v>22130</v>
      </c>
      <c r="O2783" s="7">
        <f>IFERROR(INDEX(Hoja1!$B$1:$E$5279,MATCH(Data!$D2783,Hoja1!$B$1:$B$5279,),MATCH(Data!O$1,Hoja1!$B$1:$E$1,)),"ND")</f>
        <v>0</v>
      </c>
      <c r="P2783" t="str">
        <f>VLOOKUP(D2783,Hoja2!C:E,3,0)</f>
        <v>ESTRELLAS DIAMANTE</v>
      </c>
      <c r="Q2783" s="10">
        <f>VLOOKUP(D2783,Hoja2!C:D,2,0)</f>
        <v>6000</v>
      </c>
    </row>
    <row r="2784" spans="1:17" hidden="1" x14ac:dyDescent="0.2">
      <c r="A2784" s="2" t="s">
        <v>2801</v>
      </c>
      <c r="B2784" s="2" t="s">
        <v>12</v>
      </c>
      <c r="C2784" s="2">
        <v>10614</v>
      </c>
      <c r="D2784" s="2">
        <v>361470</v>
      </c>
      <c r="E2784" s="2">
        <v>4775</v>
      </c>
      <c r="F2784" s="17" t="s">
        <v>12477</v>
      </c>
      <c r="G2784" s="2" t="s">
        <v>5</v>
      </c>
      <c r="H2784" s="2" t="s">
        <v>4</v>
      </c>
      <c r="I2784" s="2" t="s">
        <v>6</v>
      </c>
      <c r="J2784" s="2" t="s">
        <v>7</v>
      </c>
      <c r="K2784" s="2" t="s">
        <v>8</v>
      </c>
      <c r="L2784" s="2" t="s">
        <v>9</v>
      </c>
      <c r="M2784" s="7" t="str">
        <f>IFERROR(INDEX(Hoja1!$B$1:$E$5279,MATCH(Data!$D2784,Hoja1!$B$1:$B$5279,),MATCH(Data!M$1,Hoja1!$B$1:$E$1,)),"ND")</f>
        <v>ND</v>
      </c>
      <c r="N2784" s="7" t="str">
        <f>IFERROR(INDEX(Hoja1!$B$1:$E$5279,MATCH(Data!$D2784,Hoja1!$B$1:$B$5279,),MATCH(Data!N$1,Hoja1!$B$1:$E$1,)),"ND")</f>
        <v>ND</v>
      </c>
      <c r="O2784" s="7" t="str">
        <f>IFERROR(INDEX(Hoja1!$B$1:$E$5279,MATCH(Data!$D2784,Hoja1!$B$1:$B$5279,),MATCH(Data!O$1,Hoja1!$B$1:$E$1,)),"ND")</f>
        <v>ND</v>
      </c>
      <c r="P2784" t="str">
        <f>VLOOKUP(D2784,Hoja2!C:E,3,0)</f>
        <v>ESTRELLAS DIAMANTE</v>
      </c>
      <c r="Q2784" s="10">
        <f>VLOOKUP(D2784,Hoja2!C:D,2,0)</f>
        <v>5000</v>
      </c>
    </row>
    <row r="2785" spans="1:17" x14ac:dyDescent="0.2">
      <c r="A2785" s="2" t="s">
        <v>2802</v>
      </c>
      <c r="B2785" s="2" t="s">
        <v>4</v>
      </c>
      <c r="C2785" s="2">
        <v>11573</v>
      </c>
      <c r="D2785" s="2">
        <v>361489</v>
      </c>
      <c r="E2785" s="2">
        <v>7900</v>
      </c>
      <c r="F2785" s="17" t="s">
        <v>12557</v>
      </c>
      <c r="G2785" s="2" t="s">
        <v>5</v>
      </c>
      <c r="H2785" s="2" t="s">
        <v>4</v>
      </c>
      <c r="I2785" s="2" t="s">
        <v>6</v>
      </c>
      <c r="J2785" s="2" t="s">
        <v>7</v>
      </c>
      <c r="K2785" s="2" t="s">
        <v>8</v>
      </c>
      <c r="L2785" s="2" t="s">
        <v>9</v>
      </c>
      <c r="M2785" s="7">
        <f>IFERROR(INDEX(Hoja1!$B$1:$E$5279,MATCH(Data!$D2785,Hoja1!$B$1:$B$5279,),MATCH(Data!M$1,Hoja1!$B$1:$E$1,)),"ND")</f>
        <v>81046.566600000006</v>
      </c>
      <c r="N2785" s="7">
        <f>IFERROR(INDEX(Hoja1!$B$1:$E$5279,MATCH(Data!$D2785,Hoja1!$B$1:$B$5279,),MATCH(Data!N$1,Hoja1!$B$1:$E$1,)),"ND")</f>
        <v>22500</v>
      </c>
      <c r="O2785" s="7">
        <f>IFERROR(INDEX(Hoja1!$B$1:$E$5279,MATCH(Data!$D2785,Hoja1!$B$1:$B$5279,),MATCH(Data!O$1,Hoja1!$B$1:$E$1,)),"ND")</f>
        <v>0</v>
      </c>
      <c r="P2785" t="str">
        <f>VLOOKUP(D2785,Hoja2!C:E,3,0)</f>
        <v>ESTRELLAS DIAMANTE</v>
      </c>
      <c r="Q2785" s="10">
        <f>VLOOKUP(D2785,Hoja2!C:D,2,0)</f>
        <v>6000</v>
      </c>
    </row>
    <row r="2786" spans="1:17" hidden="1" x14ac:dyDescent="0.2">
      <c r="A2786" s="2" t="s">
        <v>2803</v>
      </c>
      <c r="B2786" s="2" t="s">
        <v>4</v>
      </c>
      <c r="C2786" s="2">
        <v>7987</v>
      </c>
      <c r="D2786" s="2">
        <v>361494</v>
      </c>
      <c r="E2786" s="2">
        <v>2938</v>
      </c>
      <c r="F2786" s="17" t="s">
        <v>12484</v>
      </c>
      <c r="G2786" s="2" t="s">
        <v>5</v>
      </c>
      <c r="H2786" s="2" t="s">
        <v>4</v>
      </c>
      <c r="I2786" s="2" t="s">
        <v>6</v>
      </c>
      <c r="J2786" s="2" t="s">
        <v>7</v>
      </c>
      <c r="K2786" s="2" t="s">
        <v>8</v>
      </c>
      <c r="L2786" s="2" t="s">
        <v>9</v>
      </c>
      <c r="M2786" s="7">
        <f>IFERROR(INDEX(Hoja1!$B$1:$E$5279,MATCH(Data!$D2786,Hoja1!$B$1:$B$5279,),MATCH(Data!M$1,Hoja1!$B$1:$E$1,)),"ND")</f>
        <v>2422.4717000000001</v>
      </c>
      <c r="N2786" s="7">
        <f>IFERROR(INDEX(Hoja1!$B$1:$E$5279,MATCH(Data!$D2786,Hoja1!$B$1:$B$5279,),MATCH(Data!N$1,Hoja1!$B$1:$E$1,)),"ND")</f>
        <v>12075</v>
      </c>
      <c r="O2786" s="7">
        <f>IFERROR(INDEX(Hoja1!$B$1:$E$5279,MATCH(Data!$D2786,Hoja1!$B$1:$B$5279,),MATCH(Data!O$1,Hoja1!$B$1:$E$1,)),"ND")</f>
        <v>0</v>
      </c>
      <c r="P2786" t="str">
        <f>VLOOKUP(D2786,Hoja2!C:E,3,0)</f>
        <v>ESTRELLAS DIAMANTE</v>
      </c>
      <c r="Q2786" s="10">
        <f>VLOOKUP(D2786,Hoja2!C:D,2,0)</f>
        <v>0</v>
      </c>
    </row>
    <row r="2787" spans="1:17" x14ac:dyDescent="0.2">
      <c r="A2787" s="2" t="s">
        <v>2804</v>
      </c>
      <c r="B2787" s="2" t="s">
        <v>4</v>
      </c>
      <c r="C2787" s="2">
        <v>8563</v>
      </c>
      <c r="D2787" s="2">
        <v>361513</v>
      </c>
      <c r="E2787" s="2">
        <v>7900</v>
      </c>
      <c r="F2787" s="17" t="s">
        <v>12557</v>
      </c>
      <c r="G2787" s="2" t="s">
        <v>5</v>
      </c>
      <c r="H2787" s="2" t="s">
        <v>4</v>
      </c>
      <c r="I2787" s="2" t="s">
        <v>6</v>
      </c>
      <c r="J2787" s="2" t="s">
        <v>7</v>
      </c>
      <c r="K2787" s="2" t="s">
        <v>8</v>
      </c>
      <c r="L2787" s="2" t="s">
        <v>9</v>
      </c>
      <c r="M2787" s="7">
        <f>IFERROR(INDEX(Hoja1!$B$1:$E$5279,MATCH(Data!$D2787,Hoja1!$B$1:$B$5279,),MATCH(Data!M$1,Hoja1!$B$1:$E$1,)),"ND")</f>
        <v>38891.416700000002</v>
      </c>
      <c r="N2787" s="7">
        <f>IFERROR(INDEX(Hoja1!$B$1:$E$5279,MATCH(Data!$D2787,Hoja1!$B$1:$B$5279,),MATCH(Data!N$1,Hoja1!$B$1:$E$1,)),"ND")</f>
        <v>15000</v>
      </c>
      <c r="O2787" s="7">
        <f>IFERROR(INDEX(Hoja1!$B$1:$E$5279,MATCH(Data!$D2787,Hoja1!$B$1:$B$5279,),MATCH(Data!O$1,Hoja1!$B$1:$E$1,)),"ND")</f>
        <v>0</v>
      </c>
      <c r="P2787" t="str">
        <f>VLOOKUP(D2787,Hoja2!C:E,3,0)</f>
        <v>ESTRELLAS DIAMANTE</v>
      </c>
      <c r="Q2787" s="10">
        <f>VLOOKUP(D2787,Hoja2!C:D,2,0)</f>
        <v>16000</v>
      </c>
    </row>
    <row r="2788" spans="1:17" hidden="1" x14ac:dyDescent="0.2">
      <c r="A2788" s="2" t="s">
        <v>2805</v>
      </c>
      <c r="B2788" s="2" t="s">
        <v>4</v>
      </c>
      <c r="C2788" s="2">
        <v>695</v>
      </c>
      <c r="D2788" s="2">
        <v>361519</v>
      </c>
      <c r="E2788" s="2">
        <v>3975</v>
      </c>
      <c r="F2788" s="17" t="s">
        <v>12467</v>
      </c>
      <c r="G2788" s="2" t="s">
        <v>5</v>
      </c>
      <c r="H2788" s="2" t="s">
        <v>4</v>
      </c>
      <c r="I2788" s="2" t="s">
        <v>6</v>
      </c>
      <c r="J2788" s="2" t="s">
        <v>7</v>
      </c>
      <c r="K2788" s="2" t="s">
        <v>8</v>
      </c>
      <c r="L2788" s="2" t="s">
        <v>9</v>
      </c>
      <c r="M2788" s="7">
        <f>IFERROR(INDEX(Hoja1!$B$1:$E$5279,MATCH(Data!$D2788,Hoja1!$B$1:$B$5279,),MATCH(Data!M$1,Hoja1!$B$1:$E$1,)),"ND")</f>
        <v>9099.9233000000004</v>
      </c>
      <c r="N2788" s="7">
        <f>IFERROR(INDEX(Hoja1!$B$1:$E$5279,MATCH(Data!$D2788,Hoja1!$B$1:$B$5279,),MATCH(Data!N$1,Hoja1!$B$1:$E$1,)),"ND")</f>
        <v>20000</v>
      </c>
      <c r="O2788" s="7">
        <f>IFERROR(INDEX(Hoja1!$B$1:$E$5279,MATCH(Data!$D2788,Hoja1!$B$1:$B$5279,),MATCH(Data!O$1,Hoja1!$B$1:$E$1,)),"ND")</f>
        <v>0</v>
      </c>
      <c r="P2788" t="str">
        <f>VLOOKUP(D2788,Hoja2!C:E,3,0)</f>
        <v>ESTRELLAS DIAMANTE</v>
      </c>
      <c r="Q2788" s="10">
        <f>VLOOKUP(D2788,Hoja2!C:D,2,0)</f>
        <v>7000</v>
      </c>
    </row>
    <row r="2789" spans="1:17" hidden="1" x14ac:dyDescent="0.2">
      <c r="A2789" s="2" t="s">
        <v>2806</v>
      </c>
      <c r="B2789" s="2" t="s">
        <v>4</v>
      </c>
      <c r="C2789" s="2">
        <v>11563</v>
      </c>
      <c r="D2789" s="2">
        <v>361676</v>
      </c>
      <c r="E2789" s="2">
        <v>2627</v>
      </c>
      <c r="F2789" s="17" t="s">
        <v>12469</v>
      </c>
      <c r="G2789" s="2" t="s">
        <v>5</v>
      </c>
      <c r="H2789" s="2" t="s">
        <v>4</v>
      </c>
      <c r="I2789" s="2" t="s">
        <v>6</v>
      </c>
      <c r="J2789" s="2" t="s">
        <v>7</v>
      </c>
      <c r="K2789" s="2" t="s">
        <v>8</v>
      </c>
      <c r="L2789" s="2" t="s">
        <v>9</v>
      </c>
      <c r="M2789" s="7">
        <f>IFERROR(INDEX(Hoja1!$B$1:$E$5279,MATCH(Data!$D2789,Hoja1!$B$1:$B$5279,),MATCH(Data!M$1,Hoja1!$B$1:$E$1,)),"ND")</f>
        <v>1546.7067</v>
      </c>
      <c r="N2789" s="7">
        <f>IFERROR(INDEX(Hoja1!$B$1:$E$5279,MATCH(Data!$D2789,Hoja1!$B$1:$B$5279,),MATCH(Data!N$1,Hoja1!$B$1:$E$1,)),"ND")</f>
        <v>25000</v>
      </c>
      <c r="O2789" s="7">
        <f>IFERROR(INDEX(Hoja1!$B$1:$E$5279,MATCH(Data!$D2789,Hoja1!$B$1:$B$5279,),MATCH(Data!O$1,Hoja1!$B$1:$E$1,)),"ND")</f>
        <v>0</v>
      </c>
      <c r="P2789" t="str">
        <f>VLOOKUP(D2789,Hoja2!C:E,3,0)</f>
        <v>ESTRELLAS DIAMANTE</v>
      </c>
      <c r="Q2789" s="10">
        <f>VLOOKUP(D2789,Hoja2!C:D,2,0)</f>
        <v>5000</v>
      </c>
    </row>
    <row r="2790" spans="1:17" hidden="1" x14ac:dyDescent="0.2">
      <c r="A2790" s="2" t="s">
        <v>2807</v>
      </c>
      <c r="B2790" s="2" t="s">
        <v>4</v>
      </c>
      <c r="C2790" s="2">
        <v>7758</v>
      </c>
      <c r="D2790" s="2">
        <v>361707</v>
      </c>
      <c r="E2790" s="2">
        <v>5382</v>
      </c>
      <c r="F2790" s="17" t="s">
        <v>12471</v>
      </c>
      <c r="G2790" s="2" t="s">
        <v>5</v>
      </c>
      <c r="H2790" s="2" t="s">
        <v>4</v>
      </c>
      <c r="I2790" s="2" t="s">
        <v>6</v>
      </c>
      <c r="J2790" s="2" t="s">
        <v>7</v>
      </c>
      <c r="K2790" s="2" t="s">
        <v>8</v>
      </c>
      <c r="L2790" s="2" t="s">
        <v>9</v>
      </c>
      <c r="M2790" s="7">
        <f>IFERROR(INDEX(Hoja1!$B$1:$E$5279,MATCH(Data!$D2790,Hoja1!$B$1:$B$5279,),MATCH(Data!M$1,Hoja1!$B$1:$E$1,)),"ND")</f>
        <v>6106.2916999999998</v>
      </c>
      <c r="N2790" s="7">
        <f>IFERROR(INDEX(Hoja1!$B$1:$E$5279,MATCH(Data!$D2790,Hoja1!$B$1:$B$5279,),MATCH(Data!N$1,Hoja1!$B$1:$E$1,)),"ND")</f>
        <v>22500</v>
      </c>
      <c r="O2790" s="7">
        <f>IFERROR(INDEX(Hoja1!$B$1:$E$5279,MATCH(Data!$D2790,Hoja1!$B$1:$B$5279,),MATCH(Data!O$1,Hoja1!$B$1:$E$1,)),"ND")</f>
        <v>0</v>
      </c>
      <c r="P2790" t="str">
        <f>VLOOKUP(D2790,Hoja2!C:E,3,0)</f>
        <v>ESTRELLAS DIAMANTE</v>
      </c>
      <c r="Q2790" s="10">
        <f>VLOOKUP(D2790,Hoja2!C:D,2,0)</f>
        <v>10000</v>
      </c>
    </row>
    <row r="2791" spans="1:17" hidden="1" x14ac:dyDescent="0.2">
      <c r="A2791" s="2" t="s">
        <v>2808</v>
      </c>
      <c r="B2791" s="2" t="s">
        <v>12</v>
      </c>
      <c r="C2791" s="2">
        <v>5201</v>
      </c>
      <c r="D2791" s="2">
        <v>361758</v>
      </c>
      <c r="E2791" s="2">
        <v>2627</v>
      </c>
      <c r="F2791" s="17" t="s">
        <v>12469</v>
      </c>
      <c r="G2791" s="2" t="s">
        <v>5</v>
      </c>
      <c r="H2791" s="2" t="s">
        <v>4</v>
      </c>
      <c r="I2791" s="2" t="s">
        <v>6</v>
      </c>
      <c r="J2791" s="2" t="s">
        <v>7</v>
      </c>
      <c r="K2791" s="2" t="s">
        <v>8</v>
      </c>
      <c r="L2791" s="2" t="s">
        <v>9</v>
      </c>
      <c r="M2791" s="7" t="str">
        <f>IFERROR(INDEX(Hoja1!$B$1:$E$5279,MATCH(Data!$D2791,Hoja1!$B$1:$B$5279,),MATCH(Data!M$1,Hoja1!$B$1:$E$1,)),"ND")</f>
        <v>ND</v>
      </c>
      <c r="N2791" s="7" t="str">
        <f>IFERROR(INDEX(Hoja1!$B$1:$E$5279,MATCH(Data!$D2791,Hoja1!$B$1:$B$5279,),MATCH(Data!N$1,Hoja1!$B$1:$E$1,)),"ND")</f>
        <v>ND</v>
      </c>
      <c r="O2791" s="7" t="str">
        <f>IFERROR(INDEX(Hoja1!$B$1:$E$5279,MATCH(Data!$D2791,Hoja1!$B$1:$B$5279,),MATCH(Data!O$1,Hoja1!$B$1:$E$1,)),"ND")</f>
        <v>ND</v>
      </c>
      <c r="P2791" t="str">
        <f>VLOOKUP(D2791,Hoja2!C:E,3,0)</f>
        <v>ESTRELLAS DIAMANTE</v>
      </c>
      <c r="Q2791" s="10">
        <f>VLOOKUP(D2791,Hoja2!C:D,2,0)</f>
        <v>0</v>
      </c>
    </row>
    <row r="2792" spans="1:17" x14ac:dyDescent="0.2">
      <c r="A2792" s="2" t="s">
        <v>2809</v>
      </c>
      <c r="B2792" s="2" t="s">
        <v>4</v>
      </c>
      <c r="C2792" s="2">
        <v>11566</v>
      </c>
      <c r="D2792" s="2">
        <v>361759</v>
      </c>
      <c r="E2792" s="2">
        <v>7900</v>
      </c>
      <c r="F2792" s="17" t="s">
        <v>12557</v>
      </c>
      <c r="G2792" s="2" t="s">
        <v>5</v>
      </c>
      <c r="H2792" s="2" t="s">
        <v>4</v>
      </c>
      <c r="I2792" s="2" t="s">
        <v>6</v>
      </c>
      <c r="J2792" s="2" t="s">
        <v>7</v>
      </c>
      <c r="K2792" s="2" t="s">
        <v>8</v>
      </c>
      <c r="L2792" s="2" t="s">
        <v>9</v>
      </c>
      <c r="M2792" s="7">
        <f>IFERROR(INDEX(Hoja1!$B$1:$E$5279,MATCH(Data!$D2792,Hoja1!$B$1:$B$5279,),MATCH(Data!M$1,Hoja1!$B$1:$E$1,)),"ND")</f>
        <v>162954.16</v>
      </c>
      <c r="N2792" s="7">
        <f>IFERROR(INDEX(Hoja1!$B$1:$E$5279,MATCH(Data!$D2792,Hoja1!$B$1:$B$5279,),MATCH(Data!N$1,Hoja1!$B$1:$E$1,)),"ND")</f>
        <v>11100</v>
      </c>
      <c r="O2792" s="7">
        <f>IFERROR(INDEX(Hoja1!$B$1:$E$5279,MATCH(Data!$D2792,Hoja1!$B$1:$B$5279,),MATCH(Data!O$1,Hoja1!$B$1:$E$1,)),"ND")</f>
        <v>0</v>
      </c>
      <c r="P2792" t="str">
        <f>VLOOKUP(D2792,Hoja2!C:E,3,0)</f>
        <v>ESTRELLAS DIAMANTE</v>
      </c>
      <c r="Q2792" s="10">
        <f>VLOOKUP(D2792,Hoja2!C:D,2,0)</f>
        <v>345.5</v>
      </c>
    </row>
    <row r="2793" spans="1:17" hidden="1" x14ac:dyDescent="0.2">
      <c r="A2793" s="2" t="s">
        <v>2810</v>
      </c>
      <c r="B2793" s="2" t="s">
        <v>4</v>
      </c>
      <c r="C2793" s="2">
        <v>4662</v>
      </c>
      <c r="D2793" s="2">
        <v>361766</v>
      </c>
      <c r="E2793" s="2">
        <v>5823</v>
      </c>
      <c r="F2793" s="17" t="s">
        <v>12460</v>
      </c>
      <c r="G2793" s="2" t="s">
        <v>5</v>
      </c>
      <c r="H2793" s="2" t="s">
        <v>4</v>
      </c>
      <c r="I2793" s="2" t="s">
        <v>6</v>
      </c>
      <c r="J2793" s="2" t="s">
        <v>7</v>
      </c>
      <c r="K2793" s="2" t="s">
        <v>8</v>
      </c>
      <c r="L2793" s="2" t="s">
        <v>9</v>
      </c>
      <c r="M2793" s="7">
        <f>IFERROR(INDEX(Hoja1!$B$1:$E$5279,MATCH(Data!$D2793,Hoja1!$B$1:$B$5279,),MATCH(Data!M$1,Hoja1!$B$1:$E$1,)),"ND")</f>
        <v>146851.21170000001</v>
      </c>
      <c r="N2793" s="7">
        <f>IFERROR(INDEX(Hoja1!$B$1:$E$5279,MATCH(Data!$D2793,Hoja1!$B$1:$B$5279,),MATCH(Data!N$1,Hoja1!$B$1:$E$1,)),"ND")</f>
        <v>22500</v>
      </c>
      <c r="O2793" s="7">
        <f>IFERROR(INDEX(Hoja1!$B$1:$E$5279,MATCH(Data!$D2793,Hoja1!$B$1:$B$5279,),MATCH(Data!O$1,Hoja1!$B$1:$E$1,)),"ND")</f>
        <v>0</v>
      </c>
      <c r="P2793" t="str">
        <f>VLOOKUP(D2793,Hoja2!C:E,3,0)</f>
        <v>ESTRELLAS DIAMANTE</v>
      </c>
      <c r="Q2793" s="10">
        <f>VLOOKUP(D2793,Hoja2!C:D,2,0)</f>
        <v>0</v>
      </c>
    </row>
    <row r="2794" spans="1:17" hidden="1" x14ac:dyDescent="0.2">
      <c r="A2794" s="2" t="s">
        <v>2811</v>
      </c>
      <c r="B2794" s="2" t="s">
        <v>12</v>
      </c>
      <c r="C2794" s="2">
        <v>2449</v>
      </c>
      <c r="D2794" s="2">
        <v>361817</v>
      </c>
      <c r="E2794" s="2">
        <v>3975</v>
      </c>
      <c r="F2794" s="17" t="s">
        <v>12467</v>
      </c>
      <c r="G2794" s="2" t="s">
        <v>5</v>
      </c>
      <c r="H2794" s="2" t="s">
        <v>4</v>
      </c>
      <c r="I2794" s="2" t="s">
        <v>6</v>
      </c>
      <c r="J2794" s="2" t="s">
        <v>7</v>
      </c>
      <c r="K2794" s="2" t="s">
        <v>8</v>
      </c>
      <c r="L2794" s="2" t="s">
        <v>9</v>
      </c>
      <c r="M2794" s="7" t="str">
        <f>IFERROR(INDEX(Hoja1!$B$1:$E$5279,MATCH(Data!$D2794,Hoja1!$B$1:$B$5279,),MATCH(Data!M$1,Hoja1!$B$1:$E$1,)),"ND")</f>
        <v>ND</v>
      </c>
      <c r="N2794" s="7" t="str">
        <f>IFERROR(INDEX(Hoja1!$B$1:$E$5279,MATCH(Data!$D2794,Hoja1!$B$1:$B$5279,),MATCH(Data!N$1,Hoja1!$B$1:$E$1,)),"ND")</f>
        <v>ND</v>
      </c>
      <c r="O2794" s="7" t="str">
        <f>IFERROR(INDEX(Hoja1!$B$1:$E$5279,MATCH(Data!$D2794,Hoja1!$B$1:$B$5279,),MATCH(Data!O$1,Hoja1!$B$1:$E$1,)),"ND")</f>
        <v>ND</v>
      </c>
      <c r="P2794" t="str">
        <f>VLOOKUP(D2794,Hoja2!C:E,3,0)</f>
        <v>ESTRELLAS DIAMANTE</v>
      </c>
      <c r="Q2794" s="10">
        <f>VLOOKUP(D2794,Hoja2!C:D,2,0)</f>
        <v>0</v>
      </c>
    </row>
    <row r="2795" spans="1:17" hidden="1" x14ac:dyDescent="0.2">
      <c r="A2795" s="2" t="s">
        <v>2812</v>
      </c>
      <c r="B2795" s="2" t="s">
        <v>4</v>
      </c>
      <c r="C2795" s="2">
        <v>6880</v>
      </c>
      <c r="D2795" s="2">
        <v>361832</v>
      </c>
      <c r="E2795" s="2">
        <v>6856</v>
      </c>
      <c r="F2795" s="17" t="s">
        <v>12494</v>
      </c>
      <c r="G2795" s="2" t="s">
        <v>5</v>
      </c>
      <c r="H2795" s="2" t="s">
        <v>4</v>
      </c>
      <c r="I2795" s="2" t="s">
        <v>6</v>
      </c>
      <c r="J2795" s="2" t="s">
        <v>7</v>
      </c>
      <c r="K2795" s="2" t="s">
        <v>8</v>
      </c>
      <c r="L2795" s="2" t="s">
        <v>9</v>
      </c>
      <c r="M2795" s="7">
        <f>IFERROR(INDEX(Hoja1!$B$1:$E$5279,MATCH(Data!$D2795,Hoja1!$B$1:$B$5279,),MATCH(Data!M$1,Hoja1!$B$1:$E$1,)),"ND")</f>
        <v>127880.9783</v>
      </c>
      <c r="N2795" s="7">
        <f>IFERROR(INDEX(Hoja1!$B$1:$E$5279,MATCH(Data!$D2795,Hoja1!$B$1:$B$5279,),MATCH(Data!N$1,Hoja1!$B$1:$E$1,)),"ND")</f>
        <v>20000</v>
      </c>
      <c r="O2795" s="7">
        <f>IFERROR(INDEX(Hoja1!$B$1:$E$5279,MATCH(Data!$D2795,Hoja1!$B$1:$B$5279,),MATCH(Data!O$1,Hoja1!$B$1:$E$1,)),"ND")</f>
        <v>0</v>
      </c>
      <c r="P2795" t="str">
        <f>VLOOKUP(D2795,Hoja2!C:E,3,0)</f>
        <v>ESTRELLAS DIAMANTE</v>
      </c>
      <c r="Q2795" s="10">
        <f>VLOOKUP(D2795,Hoja2!C:D,2,0)</f>
        <v>0</v>
      </c>
    </row>
    <row r="2796" spans="1:17" hidden="1" x14ac:dyDescent="0.2">
      <c r="A2796" s="2" t="s">
        <v>2813</v>
      </c>
      <c r="B2796" s="2" t="s">
        <v>4</v>
      </c>
      <c r="C2796" s="2">
        <v>9286</v>
      </c>
      <c r="D2796" s="2">
        <v>361889</v>
      </c>
      <c r="E2796" s="2">
        <v>5289</v>
      </c>
      <c r="F2796" s="17" t="s">
        <v>12559</v>
      </c>
      <c r="G2796" s="2" t="s">
        <v>5</v>
      </c>
      <c r="H2796" s="2" t="s">
        <v>4</v>
      </c>
      <c r="I2796" s="2" t="s">
        <v>6</v>
      </c>
      <c r="J2796" s="2" t="s">
        <v>7</v>
      </c>
      <c r="K2796" s="2" t="s">
        <v>8</v>
      </c>
      <c r="L2796" s="2" t="s">
        <v>9</v>
      </c>
      <c r="M2796" s="7">
        <f>IFERROR(INDEX(Hoja1!$B$1:$E$5279,MATCH(Data!$D2796,Hoja1!$B$1:$B$5279,),MATCH(Data!M$1,Hoja1!$B$1:$E$1,)),"ND")</f>
        <v>10762.7433</v>
      </c>
      <c r="N2796" s="7">
        <f>IFERROR(INDEX(Hoja1!$B$1:$E$5279,MATCH(Data!$D2796,Hoja1!$B$1:$B$5279,),MATCH(Data!N$1,Hoja1!$B$1:$E$1,)),"ND")</f>
        <v>15200</v>
      </c>
      <c r="O2796" s="7">
        <f>IFERROR(INDEX(Hoja1!$B$1:$E$5279,MATCH(Data!$D2796,Hoja1!$B$1:$B$5279,),MATCH(Data!O$1,Hoja1!$B$1:$E$1,)),"ND")</f>
        <v>0</v>
      </c>
      <c r="P2796" t="str">
        <f>VLOOKUP(D2796,Hoja2!C:E,3,0)</f>
        <v>ESTRELLAS DIAMANTE</v>
      </c>
      <c r="Q2796" s="10">
        <f>VLOOKUP(D2796,Hoja2!C:D,2,0)</f>
        <v>15000</v>
      </c>
    </row>
    <row r="2797" spans="1:17" hidden="1" x14ac:dyDescent="0.2">
      <c r="A2797" s="2" t="s">
        <v>2814</v>
      </c>
      <c r="B2797" s="2" t="s">
        <v>4</v>
      </c>
      <c r="C2797" s="2">
        <v>7659</v>
      </c>
      <c r="D2797" s="2">
        <v>361943</v>
      </c>
      <c r="E2797" s="2">
        <v>5382</v>
      </c>
      <c r="F2797" s="17" t="s">
        <v>12471</v>
      </c>
      <c r="G2797" s="2" t="s">
        <v>5</v>
      </c>
      <c r="H2797" s="2" t="s">
        <v>4</v>
      </c>
      <c r="I2797" s="2" t="s">
        <v>6</v>
      </c>
      <c r="J2797" s="2" t="s">
        <v>7</v>
      </c>
      <c r="K2797" s="2" t="s">
        <v>8</v>
      </c>
      <c r="L2797" s="2" t="s">
        <v>9</v>
      </c>
      <c r="M2797" s="7">
        <f>IFERROR(INDEX(Hoja1!$B$1:$E$5279,MATCH(Data!$D2797,Hoja1!$B$1:$B$5279,),MATCH(Data!M$1,Hoja1!$B$1:$E$1,)),"ND")</f>
        <v>8298.4099000000006</v>
      </c>
      <c r="N2797" s="7">
        <f>IFERROR(INDEX(Hoja1!$B$1:$E$5279,MATCH(Data!$D2797,Hoja1!$B$1:$B$5279,),MATCH(Data!N$1,Hoja1!$B$1:$E$1,)),"ND")</f>
        <v>13650</v>
      </c>
      <c r="O2797" s="7">
        <f>IFERROR(INDEX(Hoja1!$B$1:$E$5279,MATCH(Data!$D2797,Hoja1!$B$1:$B$5279,),MATCH(Data!O$1,Hoja1!$B$1:$E$1,)),"ND")</f>
        <v>30000</v>
      </c>
      <c r="P2797" t="str">
        <f>VLOOKUP(D2797,Hoja2!C:E,3,0)</f>
        <v>ESTRELLAS DIAMANTE</v>
      </c>
      <c r="Q2797" s="10">
        <f>VLOOKUP(D2797,Hoja2!C:D,2,0)</f>
        <v>0</v>
      </c>
    </row>
    <row r="2798" spans="1:17" hidden="1" x14ac:dyDescent="0.2">
      <c r="A2798" s="2" t="s">
        <v>2815</v>
      </c>
      <c r="B2798" s="2" t="s">
        <v>4</v>
      </c>
      <c r="C2798" s="2">
        <v>9201</v>
      </c>
      <c r="D2798" s="2">
        <v>362027</v>
      </c>
      <c r="E2798" s="2">
        <v>8782</v>
      </c>
      <c r="F2798" s="17" t="s">
        <v>12497</v>
      </c>
      <c r="G2798" s="2" t="s">
        <v>5</v>
      </c>
      <c r="H2798" s="2" t="s">
        <v>4</v>
      </c>
      <c r="I2798" s="2" t="s">
        <v>6</v>
      </c>
      <c r="J2798" s="2" t="s">
        <v>7</v>
      </c>
      <c r="K2798" s="2" t="s">
        <v>8</v>
      </c>
      <c r="L2798" s="2" t="s">
        <v>9</v>
      </c>
      <c r="M2798" s="7">
        <f>IFERROR(INDEX(Hoja1!$B$1:$E$5279,MATCH(Data!$D2798,Hoja1!$B$1:$B$5279,),MATCH(Data!M$1,Hoja1!$B$1:$E$1,)),"ND")</f>
        <v>1644.825</v>
      </c>
      <c r="N2798" s="7">
        <f>IFERROR(INDEX(Hoja1!$B$1:$E$5279,MATCH(Data!$D2798,Hoja1!$B$1:$B$5279,),MATCH(Data!N$1,Hoja1!$B$1:$E$1,)),"ND")</f>
        <v>20000</v>
      </c>
      <c r="O2798" s="7">
        <f>IFERROR(INDEX(Hoja1!$B$1:$E$5279,MATCH(Data!$D2798,Hoja1!$B$1:$B$5279,),MATCH(Data!O$1,Hoja1!$B$1:$E$1,)),"ND")</f>
        <v>545088.32990000001</v>
      </c>
      <c r="P2798" t="str">
        <f>VLOOKUP(D2798,Hoja2!C:E,3,0)</f>
        <v>ESTRELLAS DIAMANTE</v>
      </c>
      <c r="Q2798" s="10">
        <f>VLOOKUP(D2798,Hoja2!C:D,2,0)</f>
        <v>3500</v>
      </c>
    </row>
    <row r="2799" spans="1:17" x14ac:dyDescent="0.2">
      <c r="A2799" s="2" t="s">
        <v>2816</v>
      </c>
      <c r="B2799" s="2" t="s">
        <v>4</v>
      </c>
      <c r="C2799" s="2">
        <v>6538</v>
      </c>
      <c r="D2799" s="2">
        <v>362042</v>
      </c>
      <c r="E2799" s="2">
        <v>7900</v>
      </c>
      <c r="F2799" s="17" t="s">
        <v>12557</v>
      </c>
      <c r="G2799" s="2" t="s">
        <v>5</v>
      </c>
      <c r="H2799" s="2" t="s">
        <v>4</v>
      </c>
      <c r="I2799" s="2" t="s">
        <v>6</v>
      </c>
      <c r="J2799" s="2" t="s">
        <v>7</v>
      </c>
      <c r="K2799" s="2" t="s">
        <v>8</v>
      </c>
      <c r="L2799" s="2" t="s">
        <v>9</v>
      </c>
      <c r="M2799" s="7">
        <f>IFERROR(INDEX(Hoja1!$B$1:$E$5279,MATCH(Data!$D2799,Hoja1!$B$1:$B$5279,),MATCH(Data!M$1,Hoja1!$B$1:$E$1,)),"ND")</f>
        <v>157872.57500000001</v>
      </c>
      <c r="N2799" s="7">
        <f>IFERROR(INDEX(Hoja1!$B$1:$E$5279,MATCH(Data!$D2799,Hoja1!$B$1:$B$5279,),MATCH(Data!N$1,Hoja1!$B$1:$E$1,)),"ND")</f>
        <v>25000</v>
      </c>
      <c r="O2799" s="7">
        <f>IFERROR(INDEX(Hoja1!$B$1:$E$5279,MATCH(Data!$D2799,Hoja1!$B$1:$B$5279,),MATCH(Data!O$1,Hoja1!$B$1:$E$1,)),"ND")</f>
        <v>300000</v>
      </c>
      <c r="P2799" t="str">
        <f>VLOOKUP(D2799,Hoja2!C:E,3,0)</f>
        <v>ESTRELLAS DIAMANTE</v>
      </c>
      <c r="Q2799" s="10">
        <f>VLOOKUP(D2799,Hoja2!C:D,2,0)</f>
        <v>0</v>
      </c>
    </row>
    <row r="2800" spans="1:17" hidden="1" x14ac:dyDescent="0.2">
      <c r="A2800" s="2" t="s">
        <v>2817</v>
      </c>
      <c r="B2800" s="2" t="s">
        <v>4</v>
      </c>
      <c r="C2800" s="2">
        <v>11340</v>
      </c>
      <c r="D2800" s="2">
        <v>362048</v>
      </c>
      <c r="E2800" s="2">
        <v>1275</v>
      </c>
      <c r="F2800" s="17" t="s">
        <v>12558</v>
      </c>
      <c r="G2800" s="2" t="s">
        <v>5</v>
      </c>
      <c r="H2800" s="2" t="s">
        <v>4</v>
      </c>
      <c r="I2800" s="2" t="s">
        <v>6</v>
      </c>
      <c r="J2800" s="2" t="s">
        <v>7</v>
      </c>
      <c r="K2800" s="2" t="s">
        <v>8</v>
      </c>
      <c r="L2800" s="2" t="s">
        <v>9</v>
      </c>
      <c r="M2800" s="7">
        <f>IFERROR(INDEX(Hoja1!$B$1:$E$5279,MATCH(Data!$D2800,Hoja1!$B$1:$B$5279,),MATCH(Data!M$1,Hoja1!$B$1:$E$1,)),"ND")</f>
        <v>253905.50330000001</v>
      </c>
      <c r="N2800" s="7">
        <f>IFERROR(INDEX(Hoja1!$B$1:$E$5279,MATCH(Data!$D2800,Hoja1!$B$1:$B$5279,),MATCH(Data!N$1,Hoja1!$B$1:$E$1,)),"ND")</f>
        <v>15000</v>
      </c>
      <c r="O2800" s="7">
        <f>IFERROR(INDEX(Hoja1!$B$1:$E$5279,MATCH(Data!$D2800,Hoja1!$B$1:$B$5279,),MATCH(Data!O$1,Hoja1!$B$1:$E$1,)),"ND")</f>
        <v>0</v>
      </c>
      <c r="P2800" t="str">
        <f>VLOOKUP(D2800,Hoja2!C:E,3,0)</f>
        <v>ESTRELLAS DIAMANTE</v>
      </c>
      <c r="Q2800" s="10">
        <f>VLOOKUP(D2800,Hoja2!C:D,2,0)</f>
        <v>2500</v>
      </c>
    </row>
    <row r="2801" spans="1:17" hidden="1" x14ac:dyDescent="0.2">
      <c r="A2801" s="2" t="s">
        <v>2818</v>
      </c>
      <c r="B2801" s="2" t="s">
        <v>4</v>
      </c>
      <c r="C2801" s="2">
        <v>6066</v>
      </c>
      <c r="D2801" s="2">
        <v>362062</v>
      </c>
      <c r="E2801" s="2">
        <v>2627</v>
      </c>
      <c r="F2801" s="17" t="s">
        <v>12469</v>
      </c>
      <c r="G2801" s="2" t="s">
        <v>5</v>
      </c>
      <c r="H2801" s="2" t="s">
        <v>4</v>
      </c>
      <c r="I2801" s="2" t="s">
        <v>6</v>
      </c>
      <c r="J2801" s="2" t="s">
        <v>7</v>
      </c>
      <c r="K2801" s="2" t="s">
        <v>8</v>
      </c>
      <c r="L2801" s="2" t="s">
        <v>9</v>
      </c>
      <c r="M2801" s="7">
        <f>IFERROR(INDEX(Hoja1!$B$1:$E$5279,MATCH(Data!$D2801,Hoja1!$B$1:$B$5279,),MATCH(Data!M$1,Hoja1!$B$1:$E$1,)),"ND")</f>
        <v>227683.15659999999</v>
      </c>
      <c r="N2801" s="7">
        <f>IFERROR(INDEX(Hoja1!$B$1:$E$5279,MATCH(Data!$D2801,Hoja1!$B$1:$B$5279,),MATCH(Data!N$1,Hoja1!$B$1:$E$1,)),"ND")</f>
        <v>22500</v>
      </c>
      <c r="O2801" s="7">
        <f>IFERROR(INDEX(Hoja1!$B$1:$E$5279,MATCH(Data!$D2801,Hoja1!$B$1:$B$5279,),MATCH(Data!O$1,Hoja1!$B$1:$E$1,)),"ND")</f>
        <v>0</v>
      </c>
      <c r="P2801" t="str">
        <f>VLOOKUP(D2801,Hoja2!C:E,3,0)</f>
        <v>ESTRELLAS DIAMANTE</v>
      </c>
      <c r="Q2801" s="10">
        <f>VLOOKUP(D2801,Hoja2!C:D,2,0)</f>
        <v>0</v>
      </c>
    </row>
    <row r="2802" spans="1:17" hidden="1" x14ac:dyDescent="0.2">
      <c r="A2802" s="2" t="s">
        <v>2819</v>
      </c>
      <c r="B2802" s="2" t="s">
        <v>4</v>
      </c>
      <c r="C2802" s="2">
        <v>506</v>
      </c>
      <c r="D2802" s="2">
        <v>362149</v>
      </c>
      <c r="E2802" s="2">
        <v>3871</v>
      </c>
      <c r="F2802" s="17" t="s">
        <v>12530</v>
      </c>
      <c r="G2802" s="2" t="s">
        <v>5</v>
      </c>
      <c r="H2802" s="2" t="s">
        <v>4</v>
      </c>
      <c r="I2802" s="2" t="s">
        <v>6</v>
      </c>
      <c r="J2802" s="2" t="s">
        <v>7</v>
      </c>
      <c r="K2802" s="2" t="s">
        <v>8</v>
      </c>
      <c r="L2802" s="2" t="s">
        <v>9</v>
      </c>
      <c r="M2802" s="7">
        <f>IFERROR(INDEX(Hoja1!$B$1:$E$5279,MATCH(Data!$D2802,Hoja1!$B$1:$B$5279,),MATCH(Data!M$1,Hoja1!$B$1:$E$1,)),"ND")</f>
        <v>100477.85490000001</v>
      </c>
      <c r="N2802" s="7">
        <f>IFERROR(INDEX(Hoja1!$B$1:$E$5279,MATCH(Data!$D2802,Hoja1!$B$1:$B$5279,),MATCH(Data!N$1,Hoja1!$B$1:$E$1,)),"ND")</f>
        <v>25000</v>
      </c>
      <c r="O2802" s="7">
        <f>IFERROR(INDEX(Hoja1!$B$1:$E$5279,MATCH(Data!$D2802,Hoja1!$B$1:$B$5279,),MATCH(Data!O$1,Hoja1!$B$1:$E$1,)),"ND")</f>
        <v>0</v>
      </c>
      <c r="P2802" t="str">
        <f>VLOOKUP(D2802,Hoja2!C:E,3,0)</f>
        <v>ESTRELLAS DIAMANTE</v>
      </c>
      <c r="Q2802" s="10">
        <f>VLOOKUP(D2802,Hoja2!C:D,2,0)</f>
        <v>2500</v>
      </c>
    </row>
    <row r="2803" spans="1:17" hidden="1" x14ac:dyDescent="0.2">
      <c r="A2803" s="2" t="s">
        <v>2820</v>
      </c>
      <c r="B2803" s="2" t="s">
        <v>12</v>
      </c>
      <c r="C2803" s="2">
        <v>2000</v>
      </c>
      <c r="D2803" s="2">
        <v>362292</v>
      </c>
      <c r="E2803" s="2">
        <v>2627</v>
      </c>
      <c r="F2803" s="17" t="s">
        <v>12469</v>
      </c>
      <c r="G2803" s="2" t="s">
        <v>5</v>
      </c>
      <c r="H2803" s="2" t="s">
        <v>4</v>
      </c>
      <c r="I2803" s="2" t="s">
        <v>6</v>
      </c>
      <c r="J2803" s="2" t="s">
        <v>7</v>
      </c>
      <c r="K2803" s="2" t="s">
        <v>8</v>
      </c>
      <c r="L2803" s="2" t="s">
        <v>9</v>
      </c>
      <c r="M2803" s="7" t="str">
        <f>IFERROR(INDEX(Hoja1!$B$1:$E$5279,MATCH(Data!$D2803,Hoja1!$B$1:$B$5279,),MATCH(Data!M$1,Hoja1!$B$1:$E$1,)),"ND")</f>
        <v>ND</v>
      </c>
      <c r="N2803" s="7" t="str">
        <f>IFERROR(INDEX(Hoja1!$B$1:$E$5279,MATCH(Data!$D2803,Hoja1!$B$1:$B$5279,),MATCH(Data!N$1,Hoja1!$B$1:$E$1,)),"ND")</f>
        <v>ND</v>
      </c>
      <c r="O2803" s="7" t="str">
        <f>IFERROR(INDEX(Hoja1!$B$1:$E$5279,MATCH(Data!$D2803,Hoja1!$B$1:$B$5279,),MATCH(Data!O$1,Hoja1!$B$1:$E$1,)),"ND")</f>
        <v>ND</v>
      </c>
      <c r="P2803" t="str">
        <f>VLOOKUP(D2803,Hoja2!C:E,3,0)</f>
        <v>ESTRELLAS DIAMANTE</v>
      </c>
      <c r="Q2803" s="10">
        <f>VLOOKUP(D2803,Hoja2!C:D,2,0)</f>
        <v>0</v>
      </c>
    </row>
    <row r="2804" spans="1:17" hidden="1" x14ac:dyDescent="0.2">
      <c r="A2804" s="2" t="s">
        <v>2821</v>
      </c>
      <c r="B2804" s="2" t="s">
        <v>4</v>
      </c>
      <c r="C2804" s="2">
        <v>11671</v>
      </c>
      <c r="D2804" s="2">
        <v>362299</v>
      </c>
      <c r="E2804" s="2">
        <v>7191</v>
      </c>
      <c r="F2804" s="17" t="s">
        <v>12492</v>
      </c>
      <c r="G2804" s="2" t="s">
        <v>5</v>
      </c>
      <c r="H2804" s="2" t="s">
        <v>4</v>
      </c>
      <c r="I2804" s="2" t="s">
        <v>6</v>
      </c>
      <c r="J2804" s="2" t="s">
        <v>7</v>
      </c>
      <c r="K2804" s="2" t="s">
        <v>8</v>
      </c>
      <c r="L2804" s="2" t="s">
        <v>9</v>
      </c>
      <c r="M2804" s="7">
        <f>IFERROR(INDEX(Hoja1!$B$1:$E$5279,MATCH(Data!$D2804,Hoja1!$B$1:$B$5279,),MATCH(Data!M$1,Hoja1!$B$1:$E$1,)),"ND")</f>
        <v>208391.11489999999</v>
      </c>
      <c r="N2804" s="7">
        <f>IFERROR(INDEX(Hoja1!$B$1:$E$5279,MATCH(Data!$D2804,Hoja1!$B$1:$B$5279,),MATCH(Data!N$1,Hoja1!$B$1:$E$1,)),"ND")</f>
        <v>11250</v>
      </c>
      <c r="O2804" s="7">
        <f>IFERROR(INDEX(Hoja1!$B$1:$E$5279,MATCH(Data!$D2804,Hoja1!$B$1:$B$5279,),MATCH(Data!O$1,Hoja1!$B$1:$E$1,)),"ND")</f>
        <v>0</v>
      </c>
      <c r="P2804" t="str">
        <f>VLOOKUP(D2804,Hoja2!C:E,3,0)</f>
        <v>ESTRELLAS DIAMANTE</v>
      </c>
      <c r="Q2804" s="10">
        <f>VLOOKUP(D2804,Hoja2!C:D,2,0)</f>
        <v>3500</v>
      </c>
    </row>
    <row r="2805" spans="1:17" hidden="1" x14ac:dyDescent="0.2">
      <c r="A2805" s="2" t="s">
        <v>2822</v>
      </c>
      <c r="B2805" s="2" t="s">
        <v>4</v>
      </c>
      <c r="C2805" s="2">
        <v>1984</v>
      </c>
      <c r="D2805" s="2">
        <v>362312</v>
      </c>
      <c r="E2805" s="2">
        <v>6858</v>
      </c>
      <c r="F2805" s="17" t="s">
        <v>12464</v>
      </c>
      <c r="G2805" s="2" t="s">
        <v>5</v>
      </c>
      <c r="H2805" s="2" t="s">
        <v>4</v>
      </c>
      <c r="I2805" s="2" t="s">
        <v>6</v>
      </c>
      <c r="J2805" s="2" t="s">
        <v>7</v>
      </c>
      <c r="K2805" s="2" t="s">
        <v>8</v>
      </c>
      <c r="L2805" s="2" t="s">
        <v>9</v>
      </c>
      <c r="M2805" s="7">
        <f>IFERROR(INDEX(Hoja1!$B$1:$E$5279,MATCH(Data!$D2805,Hoja1!$B$1:$B$5279,),MATCH(Data!M$1,Hoja1!$B$1:$E$1,)),"ND")</f>
        <v>49813.7667</v>
      </c>
      <c r="N2805" s="7">
        <f>IFERROR(INDEX(Hoja1!$B$1:$E$5279,MATCH(Data!$D2805,Hoja1!$B$1:$B$5279,),MATCH(Data!N$1,Hoja1!$B$1:$E$1,)),"ND")</f>
        <v>20000</v>
      </c>
      <c r="O2805" s="7">
        <f>IFERROR(INDEX(Hoja1!$B$1:$E$5279,MATCH(Data!$D2805,Hoja1!$B$1:$B$5279,),MATCH(Data!O$1,Hoja1!$B$1:$E$1,)),"ND")</f>
        <v>185000</v>
      </c>
      <c r="P2805" t="str">
        <f>VLOOKUP(D2805,Hoja2!C:E,3,0)</f>
        <v>ESTRELLAS DIAMANTE</v>
      </c>
      <c r="Q2805" s="10">
        <f>VLOOKUP(D2805,Hoja2!C:D,2,0)</f>
        <v>2750</v>
      </c>
    </row>
    <row r="2806" spans="1:17" hidden="1" x14ac:dyDescent="0.2">
      <c r="A2806" s="2" t="s">
        <v>2823</v>
      </c>
      <c r="B2806" s="2" t="s">
        <v>4</v>
      </c>
      <c r="C2806" s="2">
        <v>9426</v>
      </c>
      <c r="D2806" s="2">
        <v>362510</v>
      </c>
      <c r="E2806" s="2">
        <v>5289</v>
      </c>
      <c r="F2806" s="17" t="s">
        <v>12559</v>
      </c>
      <c r="G2806" s="2" t="s">
        <v>5</v>
      </c>
      <c r="H2806" s="2" t="s">
        <v>4</v>
      </c>
      <c r="I2806" s="2" t="s">
        <v>6</v>
      </c>
      <c r="J2806" s="2" t="s">
        <v>7</v>
      </c>
      <c r="K2806" s="2" t="s">
        <v>8</v>
      </c>
      <c r="L2806" s="2" t="s">
        <v>9</v>
      </c>
      <c r="M2806" s="7">
        <f>IFERROR(INDEX(Hoja1!$B$1:$E$5279,MATCH(Data!$D2806,Hoja1!$B$1:$B$5279,),MATCH(Data!M$1,Hoja1!$B$1:$E$1,)),"ND")</f>
        <v>255.035</v>
      </c>
      <c r="N2806" s="7">
        <f>IFERROR(INDEX(Hoja1!$B$1:$E$5279,MATCH(Data!$D2806,Hoja1!$B$1:$B$5279,),MATCH(Data!N$1,Hoja1!$B$1:$E$1,)),"ND")</f>
        <v>20000</v>
      </c>
      <c r="O2806" s="7">
        <f>IFERROR(INDEX(Hoja1!$B$1:$E$5279,MATCH(Data!$D2806,Hoja1!$B$1:$B$5279,),MATCH(Data!O$1,Hoja1!$B$1:$E$1,)),"ND")</f>
        <v>548575.5</v>
      </c>
      <c r="P2806" t="str">
        <f>VLOOKUP(D2806,Hoja2!C:E,3,0)</f>
        <v>ESTRELLAS DIAMANTE</v>
      </c>
      <c r="Q2806" s="10">
        <f>VLOOKUP(D2806,Hoja2!C:D,2,0)</f>
        <v>6000</v>
      </c>
    </row>
    <row r="2807" spans="1:17" hidden="1" x14ac:dyDescent="0.2">
      <c r="A2807" s="2" t="s">
        <v>2824</v>
      </c>
      <c r="B2807" s="2" t="s">
        <v>4</v>
      </c>
      <c r="C2807" s="2">
        <v>10217</v>
      </c>
      <c r="D2807" s="2">
        <v>362690</v>
      </c>
      <c r="E2807" s="2">
        <v>1237</v>
      </c>
      <c r="F2807" s="17" t="s">
        <v>12458</v>
      </c>
      <c r="G2807" s="2" t="s">
        <v>5</v>
      </c>
      <c r="H2807" s="2" t="s">
        <v>4</v>
      </c>
      <c r="I2807" s="2" t="s">
        <v>6</v>
      </c>
      <c r="J2807" s="2" t="s">
        <v>7</v>
      </c>
      <c r="K2807" s="2" t="s">
        <v>8</v>
      </c>
      <c r="L2807" s="2" t="s">
        <v>9</v>
      </c>
      <c r="M2807" s="7">
        <f>IFERROR(INDEX(Hoja1!$B$1:$E$5279,MATCH(Data!$D2807,Hoja1!$B$1:$B$5279,),MATCH(Data!M$1,Hoja1!$B$1:$E$1,)),"ND")</f>
        <v>4754.5465999999997</v>
      </c>
      <c r="N2807" s="7">
        <f>IFERROR(INDEX(Hoja1!$B$1:$E$5279,MATCH(Data!$D2807,Hoja1!$B$1:$B$5279,),MATCH(Data!N$1,Hoja1!$B$1:$E$1,)),"ND")</f>
        <v>18580</v>
      </c>
      <c r="O2807" s="7">
        <f>IFERROR(INDEX(Hoja1!$B$1:$E$5279,MATCH(Data!$D2807,Hoja1!$B$1:$B$5279,),MATCH(Data!O$1,Hoja1!$B$1:$E$1,)),"ND")</f>
        <v>60625</v>
      </c>
      <c r="P2807" t="str">
        <f>VLOOKUP(D2807,Hoja2!C:E,3,0)</f>
        <v>ESTRELLAS DIAMANTE</v>
      </c>
      <c r="Q2807" s="10">
        <f>VLOOKUP(D2807,Hoja2!C:D,2,0)</f>
        <v>5000</v>
      </c>
    </row>
    <row r="2808" spans="1:17" hidden="1" x14ac:dyDescent="0.2">
      <c r="A2808" s="2" t="s">
        <v>2825</v>
      </c>
      <c r="B2808" s="2" t="s">
        <v>4</v>
      </c>
      <c r="C2808" s="2">
        <v>11068</v>
      </c>
      <c r="D2808" s="2">
        <v>362697</v>
      </c>
      <c r="E2808" s="2">
        <v>8362</v>
      </c>
      <c r="F2808" s="17" t="s">
        <v>12473</v>
      </c>
      <c r="G2808" s="2" t="s">
        <v>5</v>
      </c>
      <c r="H2808" s="2" t="s">
        <v>4</v>
      </c>
      <c r="I2808" s="2" t="s">
        <v>6</v>
      </c>
      <c r="J2808" s="2" t="s">
        <v>7</v>
      </c>
      <c r="K2808" s="2" t="s">
        <v>8</v>
      </c>
      <c r="L2808" s="2" t="s">
        <v>9</v>
      </c>
      <c r="M2808" s="7">
        <f>IFERROR(INDEX(Hoja1!$B$1:$E$5279,MATCH(Data!$D2808,Hoja1!$B$1:$B$5279,),MATCH(Data!M$1,Hoja1!$B$1:$E$1,)),"ND")</f>
        <v>379981.23989999999</v>
      </c>
      <c r="N2808" s="7">
        <f>IFERROR(INDEX(Hoja1!$B$1:$E$5279,MATCH(Data!$D2808,Hoja1!$B$1:$B$5279,),MATCH(Data!N$1,Hoja1!$B$1:$E$1,)),"ND")</f>
        <v>10000</v>
      </c>
      <c r="O2808" s="7">
        <f>IFERROR(INDEX(Hoja1!$B$1:$E$5279,MATCH(Data!$D2808,Hoja1!$B$1:$B$5279,),MATCH(Data!O$1,Hoja1!$B$1:$E$1,)),"ND")</f>
        <v>0</v>
      </c>
      <c r="P2808" t="str">
        <f>VLOOKUP(D2808,Hoja2!C:E,3,0)</f>
        <v>ESTRELLAS DIAMANTE</v>
      </c>
      <c r="Q2808" s="10">
        <f>VLOOKUP(D2808,Hoja2!C:D,2,0)</f>
        <v>4000</v>
      </c>
    </row>
    <row r="2809" spans="1:17" x14ac:dyDescent="0.2">
      <c r="A2809" s="2" t="s">
        <v>2826</v>
      </c>
      <c r="B2809" s="2" t="s">
        <v>12</v>
      </c>
      <c r="C2809" s="2">
        <v>8563</v>
      </c>
      <c r="D2809" s="2">
        <v>362769</v>
      </c>
      <c r="E2809" s="2">
        <v>7900</v>
      </c>
      <c r="F2809" s="17" t="s">
        <v>12557</v>
      </c>
      <c r="G2809" s="2" t="s">
        <v>5</v>
      </c>
      <c r="H2809" s="2" t="s">
        <v>4</v>
      </c>
      <c r="I2809" s="2" t="s">
        <v>6</v>
      </c>
      <c r="J2809" s="2" t="s">
        <v>7</v>
      </c>
      <c r="K2809" s="2" t="s">
        <v>8</v>
      </c>
      <c r="L2809" s="2" t="s">
        <v>9</v>
      </c>
      <c r="M2809" s="7" t="str">
        <f>IFERROR(INDEX(Hoja1!$B$1:$E$5279,MATCH(Data!$D2809,Hoja1!$B$1:$B$5279,),MATCH(Data!M$1,Hoja1!$B$1:$E$1,)),"ND")</f>
        <v>ND</v>
      </c>
      <c r="N2809" s="7" t="str">
        <f>IFERROR(INDEX(Hoja1!$B$1:$E$5279,MATCH(Data!$D2809,Hoja1!$B$1:$B$5279,),MATCH(Data!N$1,Hoja1!$B$1:$E$1,)),"ND")</f>
        <v>ND</v>
      </c>
      <c r="O2809" s="7" t="str">
        <f>IFERROR(INDEX(Hoja1!$B$1:$E$5279,MATCH(Data!$D2809,Hoja1!$B$1:$B$5279,),MATCH(Data!O$1,Hoja1!$B$1:$E$1,)),"ND")</f>
        <v>ND</v>
      </c>
      <c r="P2809" t="str">
        <f>VLOOKUP(D2809,Hoja2!C:E,3,0)</f>
        <v>ESTRELLAS DIAMANTE</v>
      </c>
      <c r="Q2809" s="10">
        <f>VLOOKUP(D2809,Hoja2!C:D,2,0)</f>
        <v>2000</v>
      </c>
    </row>
    <row r="2810" spans="1:17" hidden="1" x14ac:dyDescent="0.2">
      <c r="A2810" s="2" t="s">
        <v>2827</v>
      </c>
      <c r="B2810" s="2" t="s">
        <v>4</v>
      </c>
      <c r="C2810" s="2">
        <v>2578</v>
      </c>
      <c r="D2810" s="2">
        <v>362913</v>
      </c>
      <c r="E2810" s="2">
        <v>6858</v>
      </c>
      <c r="F2810" s="17" t="s">
        <v>12464</v>
      </c>
      <c r="G2810" s="2" t="s">
        <v>5</v>
      </c>
      <c r="H2810" s="2" t="s">
        <v>4</v>
      </c>
      <c r="I2810" s="2" t="s">
        <v>6</v>
      </c>
      <c r="J2810" s="2" t="s">
        <v>7</v>
      </c>
      <c r="K2810" s="2" t="s">
        <v>8</v>
      </c>
      <c r="L2810" s="2" t="s">
        <v>9</v>
      </c>
      <c r="M2810" s="7">
        <f>IFERROR(INDEX(Hoja1!$B$1:$E$5279,MATCH(Data!$D2810,Hoja1!$B$1:$B$5279,),MATCH(Data!M$1,Hoja1!$B$1:$E$1,)),"ND")</f>
        <v>262702.78659999999</v>
      </c>
      <c r="N2810" s="7">
        <f>IFERROR(INDEX(Hoja1!$B$1:$E$5279,MATCH(Data!$D2810,Hoja1!$B$1:$B$5279,),MATCH(Data!N$1,Hoja1!$B$1:$E$1,)),"ND")</f>
        <v>20000</v>
      </c>
      <c r="O2810" s="7">
        <f>IFERROR(INDEX(Hoja1!$B$1:$E$5279,MATCH(Data!$D2810,Hoja1!$B$1:$B$5279,),MATCH(Data!O$1,Hoja1!$B$1:$E$1,)),"ND")</f>
        <v>2000000</v>
      </c>
      <c r="P2810" t="str">
        <f>VLOOKUP(D2810,Hoja2!C:E,3,0)</f>
        <v>ESTRELLAS DIAMANTE</v>
      </c>
      <c r="Q2810" s="10">
        <f>VLOOKUP(D2810,Hoja2!C:D,2,0)</f>
        <v>22989.55</v>
      </c>
    </row>
    <row r="2811" spans="1:17" hidden="1" x14ac:dyDescent="0.2">
      <c r="A2811" s="2" t="s">
        <v>2828</v>
      </c>
      <c r="B2811" s="2" t="s">
        <v>4</v>
      </c>
      <c r="C2811" s="2">
        <v>555</v>
      </c>
      <c r="D2811" s="2">
        <v>362931</v>
      </c>
      <c r="E2811" s="2">
        <v>4775</v>
      </c>
      <c r="F2811" s="17" t="s">
        <v>12477</v>
      </c>
      <c r="G2811" s="2" t="s">
        <v>5</v>
      </c>
      <c r="H2811" s="2" t="s">
        <v>4</v>
      </c>
      <c r="I2811" s="2" t="s">
        <v>6</v>
      </c>
      <c r="J2811" s="2" t="s">
        <v>7</v>
      </c>
      <c r="K2811" s="2" t="s">
        <v>8</v>
      </c>
      <c r="L2811" s="2" t="s">
        <v>9</v>
      </c>
      <c r="M2811" s="7">
        <f>IFERROR(INDEX(Hoja1!$B$1:$E$5279,MATCH(Data!$D2811,Hoja1!$B$1:$B$5279,),MATCH(Data!M$1,Hoja1!$B$1:$E$1,)),"ND")</f>
        <v>49716.3249</v>
      </c>
      <c r="N2811" s="7">
        <f>IFERROR(INDEX(Hoja1!$B$1:$E$5279,MATCH(Data!$D2811,Hoja1!$B$1:$B$5279,),MATCH(Data!N$1,Hoja1!$B$1:$E$1,)),"ND")</f>
        <v>13700</v>
      </c>
      <c r="O2811" s="7">
        <f>IFERROR(INDEX(Hoja1!$B$1:$E$5279,MATCH(Data!$D2811,Hoja1!$B$1:$B$5279,),MATCH(Data!O$1,Hoja1!$B$1:$E$1,)),"ND")</f>
        <v>0</v>
      </c>
      <c r="P2811" t="str">
        <f>VLOOKUP(D2811,Hoja2!C:E,3,0)</f>
        <v>ESTRELLAS DIAMANTE</v>
      </c>
      <c r="Q2811" s="10">
        <f>VLOOKUP(D2811,Hoja2!C:D,2,0)</f>
        <v>6000</v>
      </c>
    </row>
    <row r="2812" spans="1:17" hidden="1" x14ac:dyDescent="0.2">
      <c r="A2812" s="2" t="s">
        <v>2829</v>
      </c>
      <c r="B2812" s="2" t="s">
        <v>12</v>
      </c>
      <c r="C2812" s="2">
        <v>1625</v>
      </c>
      <c r="D2812" s="2">
        <v>362933</v>
      </c>
      <c r="E2812" s="2">
        <v>3975</v>
      </c>
      <c r="F2812" s="17" t="s">
        <v>12467</v>
      </c>
      <c r="G2812" s="2" t="s">
        <v>5</v>
      </c>
      <c r="H2812" s="2" t="s">
        <v>4</v>
      </c>
      <c r="I2812" s="2" t="s">
        <v>6</v>
      </c>
      <c r="J2812" s="2" t="s">
        <v>7</v>
      </c>
      <c r="K2812" s="2" t="s">
        <v>8</v>
      </c>
      <c r="L2812" s="2" t="s">
        <v>9</v>
      </c>
      <c r="M2812" s="7" t="str">
        <f>IFERROR(INDEX(Hoja1!$B$1:$E$5279,MATCH(Data!$D2812,Hoja1!$B$1:$B$5279,),MATCH(Data!M$1,Hoja1!$B$1:$E$1,)),"ND")</f>
        <v>ND</v>
      </c>
      <c r="N2812" s="7" t="str">
        <f>IFERROR(INDEX(Hoja1!$B$1:$E$5279,MATCH(Data!$D2812,Hoja1!$B$1:$B$5279,),MATCH(Data!N$1,Hoja1!$B$1:$E$1,)),"ND")</f>
        <v>ND</v>
      </c>
      <c r="O2812" s="7" t="str">
        <f>IFERROR(INDEX(Hoja1!$B$1:$E$5279,MATCH(Data!$D2812,Hoja1!$B$1:$B$5279,),MATCH(Data!O$1,Hoja1!$B$1:$E$1,)),"ND")</f>
        <v>ND</v>
      </c>
      <c r="P2812" t="str">
        <f>VLOOKUP(D2812,Hoja2!C:E,3,0)</f>
        <v>ESTRELLAS DIAMANTE</v>
      </c>
      <c r="Q2812" s="10">
        <f>VLOOKUP(D2812,Hoja2!C:D,2,0)</f>
        <v>3000</v>
      </c>
    </row>
    <row r="2813" spans="1:17" hidden="1" x14ac:dyDescent="0.2">
      <c r="A2813" s="2" t="s">
        <v>2830</v>
      </c>
      <c r="B2813" s="2" t="s">
        <v>4</v>
      </c>
      <c r="C2813" s="2">
        <v>8076</v>
      </c>
      <c r="D2813" s="2">
        <v>362971</v>
      </c>
      <c r="E2813" s="2">
        <v>2938</v>
      </c>
      <c r="F2813" s="17" t="s">
        <v>12484</v>
      </c>
      <c r="G2813" s="2" t="s">
        <v>5</v>
      </c>
      <c r="H2813" s="2" t="s">
        <v>4</v>
      </c>
      <c r="I2813" s="2" t="s">
        <v>6</v>
      </c>
      <c r="J2813" s="2" t="s">
        <v>7</v>
      </c>
      <c r="K2813" s="2" t="s">
        <v>8</v>
      </c>
      <c r="L2813" s="2" t="s">
        <v>9</v>
      </c>
      <c r="M2813" s="7">
        <f>IFERROR(INDEX(Hoja1!$B$1:$E$5279,MATCH(Data!$D2813,Hoja1!$B$1:$B$5279,),MATCH(Data!M$1,Hoja1!$B$1:$E$1,)),"ND")</f>
        <v>16323.0149</v>
      </c>
      <c r="N2813" s="7">
        <f>IFERROR(INDEX(Hoja1!$B$1:$E$5279,MATCH(Data!$D2813,Hoja1!$B$1:$B$5279,),MATCH(Data!N$1,Hoja1!$B$1:$E$1,)),"ND")</f>
        <v>20000</v>
      </c>
      <c r="O2813" s="7">
        <f>IFERROR(INDEX(Hoja1!$B$1:$E$5279,MATCH(Data!$D2813,Hoja1!$B$1:$B$5279,),MATCH(Data!O$1,Hoja1!$B$1:$E$1,)),"ND")</f>
        <v>0</v>
      </c>
      <c r="P2813" t="str">
        <f>VLOOKUP(D2813,Hoja2!C:E,3,0)</f>
        <v>ESTRELLAS DIAMANTE</v>
      </c>
      <c r="Q2813" s="10">
        <f>VLOOKUP(D2813,Hoja2!C:D,2,0)</f>
        <v>2500</v>
      </c>
    </row>
    <row r="2814" spans="1:17" hidden="1" x14ac:dyDescent="0.2">
      <c r="A2814" s="2" t="s">
        <v>2831</v>
      </c>
      <c r="B2814" s="2" t="s">
        <v>4</v>
      </c>
      <c r="C2814" s="2">
        <v>7557</v>
      </c>
      <c r="D2814" s="2">
        <v>362999</v>
      </c>
      <c r="E2814" s="2">
        <v>3704</v>
      </c>
      <c r="F2814" s="17" t="s">
        <v>12455</v>
      </c>
      <c r="G2814" s="2" t="s">
        <v>5</v>
      </c>
      <c r="H2814" s="2" t="s">
        <v>4</v>
      </c>
      <c r="I2814" s="2" t="s">
        <v>6</v>
      </c>
      <c r="J2814" s="2" t="s">
        <v>7</v>
      </c>
      <c r="K2814" s="2" t="s">
        <v>8</v>
      </c>
      <c r="L2814" s="2" t="s">
        <v>9</v>
      </c>
      <c r="M2814" s="7">
        <f>IFERROR(INDEX(Hoja1!$B$1:$E$5279,MATCH(Data!$D2814,Hoja1!$B$1:$B$5279,),MATCH(Data!M$1,Hoja1!$B$1:$E$1,)),"ND")</f>
        <v>34419.443200000002</v>
      </c>
      <c r="N2814" s="7">
        <f>IFERROR(INDEX(Hoja1!$B$1:$E$5279,MATCH(Data!$D2814,Hoja1!$B$1:$B$5279,),MATCH(Data!N$1,Hoja1!$B$1:$E$1,)),"ND")</f>
        <v>16880</v>
      </c>
      <c r="O2814" s="7">
        <f>IFERROR(INDEX(Hoja1!$B$1:$E$5279,MATCH(Data!$D2814,Hoja1!$B$1:$B$5279,),MATCH(Data!O$1,Hoja1!$B$1:$E$1,)),"ND")</f>
        <v>0</v>
      </c>
      <c r="P2814" t="str">
        <f>VLOOKUP(D2814,Hoja2!C:E,3,0)</f>
        <v>ESTRELLAS DIAMANTE</v>
      </c>
      <c r="Q2814" s="10">
        <f>VLOOKUP(D2814,Hoja2!C:D,2,0)</f>
        <v>0</v>
      </c>
    </row>
    <row r="2815" spans="1:17" hidden="1" x14ac:dyDescent="0.2">
      <c r="A2815" s="2" t="s">
        <v>2832</v>
      </c>
      <c r="B2815" s="2" t="s">
        <v>12</v>
      </c>
      <c r="C2815" s="2">
        <v>10223</v>
      </c>
      <c r="D2815" s="2">
        <v>363040</v>
      </c>
      <c r="E2815" s="2">
        <v>1237</v>
      </c>
      <c r="F2815" s="17" t="s">
        <v>12458</v>
      </c>
      <c r="G2815" s="2" t="s">
        <v>5</v>
      </c>
      <c r="H2815" s="2" t="s">
        <v>4</v>
      </c>
      <c r="I2815" s="2" t="s">
        <v>6</v>
      </c>
      <c r="J2815" s="2" t="s">
        <v>7</v>
      </c>
      <c r="K2815" s="2" t="s">
        <v>8</v>
      </c>
      <c r="L2815" s="2" t="s">
        <v>9</v>
      </c>
      <c r="M2815" s="7" t="str">
        <f>IFERROR(INDEX(Hoja1!$B$1:$E$5279,MATCH(Data!$D2815,Hoja1!$B$1:$B$5279,),MATCH(Data!M$1,Hoja1!$B$1:$E$1,)),"ND")</f>
        <v>ND</v>
      </c>
      <c r="N2815" s="7" t="str">
        <f>IFERROR(INDEX(Hoja1!$B$1:$E$5279,MATCH(Data!$D2815,Hoja1!$B$1:$B$5279,),MATCH(Data!N$1,Hoja1!$B$1:$E$1,)),"ND")</f>
        <v>ND</v>
      </c>
      <c r="O2815" s="7" t="str">
        <f>IFERROR(INDEX(Hoja1!$B$1:$E$5279,MATCH(Data!$D2815,Hoja1!$B$1:$B$5279,),MATCH(Data!O$1,Hoja1!$B$1:$E$1,)),"ND")</f>
        <v>ND</v>
      </c>
      <c r="P2815" t="str">
        <f>VLOOKUP(D2815,Hoja2!C:E,3,0)</f>
        <v>ESTRELLAS DIAMANTE</v>
      </c>
      <c r="Q2815" s="10">
        <f>VLOOKUP(D2815,Hoja2!C:D,2,0)</f>
        <v>5000</v>
      </c>
    </row>
    <row r="2816" spans="1:17" hidden="1" x14ac:dyDescent="0.2">
      <c r="A2816" s="2" t="s">
        <v>2833</v>
      </c>
      <c r="B2816" s="2" t="s">
        <v>4</v>
      </c>
      <c r="C2816" s="2">
        <v>7789</v>
      </c>
      <c r="D2816" s="2">
        <v>363130</v>
      </c>
      <c r="E2816" s="2">
        <v>5382</v>
      </c>
      <c r="F2816" s="17" t="s">
        <v>12471</v>
      </c>
      <c r="G2816" s="2" t="s">
        <v>5</v>
      </c>
      <c r="H2816" s="2" t="s">
        <v>4</v>
      </c>
      <c r="I2816" s="2" t="s">
        <v>6</v>
      </c>
      <c r="J2816" s="2" t="s">
        <v>7</v>
      </c>
      <c r="K2816" s="2" t="s">
        <v>8</v>
      </c>
      <c r="L2816" s="2" t="s">
        <v>9</v>
      </c>
      <c r="M2816" s="7">
        <f>IFERROR(INDEX(Hoja1!$B$1:$E$5279,MATCH(Data!$D2816,Hoja1!$B$1:$B$5279,),MATCH(Data!M$1,Hoja1!$B$1:$E$1,)),"ND")</f>
        <v>2421.71</v>
      </c>
      <c r="N2816" s="7">
        <f>IFERROR(INDEX(Hoja1!$B$1:$E$5279,MATCH(Data!$D2816,Hoja1!$B$1:$B$5279,),MATCH(Data!N$1,Hoja1!$B$1:$E$1,)),"ND")</f>
        <v>15000</v>
      </c>
      <c r="O2816" s="7">
        <f>IFERROR(INDEX(Hoja1!$B$1:$E$5279,MATCH(Data!$D2816,Hoja1!$B$1:$B$5279,),MATCH(Data!O$1,Hoja1!$B$1:$E$1,)),"ND")</f>
        <v>217800</v>
      </c>
      <c r="P2816" t="str">
        <f>VLOOKUP(D2816,Hoja2!C:E,3,0)</f>
        <v>ESTRELLAS DIAMANTE</v>
      </c>
      <c r="Q2816" s="10">
        <f>VLOOKUP(D2816,Hoja2!C:D,2,0)</f>
        <v>10000</v>
      </c>
    </row>
    <row r="2817" spans="1:17" hidden="1" x14ac:dyDescent="0.2">
      <c r="A2817" s="2" t="s">
        <v>2834</v>
      </c>
      <c r="B2817" s="2" t="s">
        <v>4</v>
      </c>
      <c r="C2817" s="2">
        <v>5226</v>
      </c>
      <c r="D2817" s="2">
        <v>363334</v>
      </c>
      <c r="E2817" s="2">
        <v>2627</v>
      </c>
      <c r="F2817" s="17" t="s">
        <v>12469</v>
      </c>
      <c r="G2817" s="2" t="s">
        <v>5</v>
      </c>
      <c r="H2817" s="2" t="s">
        <v>4</v>
      </c>
      <c r="I2817" s="2" t="s">
        <v>6</v>
      </c>
      <c r="J2817" s="2" t="s">
        <v>7</v>
      </c>
      <c r="K2817" s="2" t="s">
        <v>8</v>
      </c>
      <c r="L2817" s="2" t="s">
        <v>9</v>
      </c>
      <c r="M2817" s="7">
        <f>IFERROR(INDEX(Hoja1!$B$1:$E$5279,MATCH(Data!$D2817,Hoja1!$B$1:$B$5279,),MATCH(Data!M$1,Hoja1!$B$1:$E$1,)),"ND")</f>
        <v>1176766.7165999999</v>
      </c>
      <c r="N2817" s="7">
        <f>IFERROR(INDEX(Hoja1!$B$1:$E$5279,MATCH(Data!$D2817,Hoja1!$B$1:$B$5279,),MATCH(Data!N$1,Hoja1!$B$1:$E$1,)),"ND")</f>
        <v>0</v>
      </c>
      <c r="O2817" s="7">
        <f>IFERROR(INDEX(Hoja1!$B$1:$E$5279,MATCH(Data!$D2817,Hoja1!$B$1:$B$5279,),MATCH(Data!O$1,Hoja1!$B$1:$E$1,)),"ND")</f>
        <v>0</v>
      </c>
      <c r="P2817" t="str">
        <f>VLOOKUP(D2817,Hoja2!C:E,3,0)</f>
        <v>ESTRELLAS PATRIMONIALES</v>
      </c>
      <c r="Q2817" s="10">
        <f>VLOOKUP(D2817,Hoja2!C:D,2,0)</f>
        <v>4200</v>
      </c>
    </row>
    <row r="2818" spans="1:17" hidden="1" x14ac:dyDescent="0.2">
      <c r="A2818" s="2" t="s">
        <v>2835</v>
      </c>
      <c r="B2818" s="2" t="s">
        <v>4</v>
      </c>
      <c r="C2818" s="2">
        <v>8457</v>
      </c>
      <c r="D2818" s="2">
        <v>363361</v>
      </c>
      <c r="E2818" s="2">
        <v>3002</v>
      </c>
      <c r="F2818" s="17" t="s">
        <v>12480</v>
      </c>
      <c r="G2818" s="2" t="s">
        <v>5</v>
      </c>
      <c r="H2818" s="2" t="s">
        <v>4</v>
      </c>
      <c r="I2818" s="2" t="s">
        <v>6</v>
      </c>
      <c r="J2818" s="2" t="s">
        <v>7</v>
      </c>
      <c r="K2818" s="2" t="s">
        <v>8</v>
      </c>
      <c r="L2818" s="2" t="s">
        <v>9</v>
      </c>
      <c r="M2818" s="7">
        <f>IFERROR(INDEX(Hoja1!$B$1:$E$5279,MATCH(Data!$D2818,Hoja1!$B$1:$B$5279,),MATCH(Data!M$1,Hoja1!$B$1:$E$1,)),"ND")</f>
        <v>5271.5667000000003</v>
      </c>
      <c r="N2818" s="7">
        <f>IFERROR(INDEX(Hoja1!$B$1:$E$5279,MATCH(Data!$D2818,Hoja1!$B$1:$B$5279,),MATCH(Data!N$1,Hoja1!$B$1:$E$1,)),"ND")</f>
        <v>16200</v>
      </c>
      <c r="O2818" s="7">
        <f>IFERROR(INDEX(Hoja1!$B$1:$E$5279,MATCH(Data!$D2818,Hoja1!$B$1:$B$5279,),MATCH(Data!O$1,Hoja1!$B$1:$E$1,)),"ND")</f>
        <v>300000</v>
      </c>
      <c r="P2818" t="str">
        <f>VLOOKUP(D2818,Hoja2!C:E,3,0)</f>
        <v>ESTRELLAS DIAMANTE</v>
      </c>
      <c r="Q2818" s="10">
        <f>VLOOKUP(D2818,Hoja2!C:D,2,0)</f>
        <v>0</v>
      </c>
    </row>
    <row r="2819" spans="1:17" hidden="1" x14ac:dyDescent="0.2">
      <c r="A2819" s="2" t="s">
        <v>2836</v>
      </c>
      <c r="B2819" s="2" t="s">
        <v>4</v>
      </c>
      <c r="C2819" s="2">
        <v>7518</v>
      </c>
      <c r="D2819" s="2">
        <v>363402</v>
      </c>
      <c r="E2819" s="2">
        <v>3704</v>
      </c>
      <c r="F2819" s="17" t="s">
        <v>12455</v>
      </c>
      <c r="G2819" s="2" t="s">
        <v>5</v>
      </c>
      <c r="H2819" s="2" t="s">
        <v>4</v>
      </c>
      <c r="I2819" s="2" t="s">
        <v>6</v>
      </c>
      <c r="J2819" s="2" t="s">
        <v>7</v>
      </c>
      <c r="K2819" s="2" t="s">
        <v>8</v>
      </c>
      <c r="L2819" s="2" t="s">
        <v>9</v>
      </c>
      <c r="M2819" s="7">
        <f>IFERROR(INDEX(Hoja1!$B$1:$E$5279,MATCH(Data!$D2819,Hoja1!$B$1:$B$5279,),MATCH(Data!M$1,Hoja1!$B$1:$E$1,)),"ND")</f>
        <v>12144.94</v>
      </c>
      <c r="N2819" s="7">
        <f>IFERROR(INDEX(Hoja1!$B$1:$E$5279,MATCH(Data!$D2819,Hoja1!$B$1:$B$5279,),MATCH(Data!N$1,Hoja1!$B$1:$E$1,)),"ND")</f>
        <v>10130</v>
      </c>
      <c r="O2819" s="7">
        <f>IFERROR(INDEX(Hoja1!$B$1:$E$5279,MATCH(Data!$D2819,Hoja1!$B$1:$B$5279,),MATCH(Data!O$1,Hoja1!$B$1:$E$1,)),"ND")</f>
        <v>0</v>
      </c>
      <c r="P2819" t="str">
        <f>VLOOKUP(D2819,Hoja2!C:E,3,0)</f>
        <v>ESTRELLAS DIAMANTE</v>
      </c>
      <c r="Q2819" s="10">
        <f>VLOOKUP(D2819,Hoja2!C:D,2,0)</f>
        <v>7000</v>
      </c>
    </row>
    <row r="2820" spans="1:17" hidden="1" x14ac:dyDescent="0.2">
      <c r="A2820" s="2" t="s">
        <v>2837</v>
      </c>
      <c r="B2820" s="2" t="s">
        <v>4</v>
      </c>
      <c r="C2820" s="2">
        <v>9108</v>
      </c>
      <c r="D2820" s="2">
        <v>363693</v>
      </c>
      <c r="E2820" s="2">
        <v>8782</v>
      </c>
      <c r="F2820" s="17" t="s">
        <v>12497</v>
      </c>
      <c r="G2820" s="2" t="s">
        <v>5</v>
      </c>
      <c r="H2820" s="2" t="s">
        <v>4</v>
      </c>
      <c r="I2820" s="2" t="s">
        <v>6</v>
      </c>
      <c r="J2820" s="2" t="s">
        <v>7</v>
      </c>
      <c r="K2820" s="2" t="s">
        <v>8</v>
      </c>
      <c r="L2820" s="2" t="s">
        <v>9</v>
      </c>
      <c r="M2820" s="7">
        <f>IFERROR(INDEX(Hoja1!$B$1:$E$5279,MATCH(Data!$D2820,Hoja1!$B$1:$B$5279,),MATCH(Data!M$1,Hoja1!$B$1:$E$1,)),"ND")</f>
        <v>4187.5515999999998</v>
      </c>
      <c r="N2820" s="7">
        <f>IFERROR(INDEX(Hoja1!$B$1:$E$5279,MATCH(Data!$D2820,Hoja1!$B$1:$B$5279,),MATCH(Data!N$1,Hoja1!$B$1:$E$1,)),"ND")</f>
        <v>24000</v>
      </c>
      <c r="O2820" s="7">
        <f>IFERROR(INDEX(Hoja1!$B$1:$E$5279,MATCH(Data!$D2820,Hoja1!$B$1:$B$5279,),MATCH(Data!O$1,Hoja1!$B$1:$E$1,)),"ND")</f>
        <v>0</v>
      </c>
      <c r="P2820" t="str">
        <f>VLOOKUP(D2820,Hoja2!C:E,3,0)</f>
        <v>ESTRELLAS DIAMANTE</v>
      </c>
      <c r="Q2820" s="10">
        <f>VLOOKUP(D2820,Hoja2!C:D,2,0)</f>
        <v>15000</v>
      </c>
    </row>
    <row r="2821" spans="1:17" hidden="1" x14ac:dyDescent="0.2">
      <c r="A2821" s="2" t="s">
        <v>2838</v>
      </c>
      <c r="B2821" s="2" t="s">
        <v>4</v>
      </c>
      <c r="C2821" s="2">
        <v>10509</v>
      </c>
      <c r="D2821" s="2">
        <v>364032</v>
      </c>
      <c r="E2821" s="2">
        <v>1237</v>
      </c>
      <c r="F2821" s="17" t="s">
        <v>12458</v>
      </c>
      <c r="G2821" s="2" t="s">
        <v>5</v>
      </c>
      <c r="H2821" s="2" t="s">
        <v>4</v>
      </c>
      <c r="I2821" s="2" t="s">
        <v>6</v>
      </c>
      <c r="J2821" s="2" t="s">
        <v>7</v>
      </c>
      <c r="K2821" s="2" t="s">
        <v>8</v>
      </c>
      <c r="L2821" s="2" t="s">
        <v>9</v>
      </c>
      <c r="M2821" s="7">
        <f>IFERROR(INDEX(Hoja1!$B$1:$E$5279,MATCH(Data!$D2821,Hoja1!$B$1:$B$5279,),MATCH(Data!M$1,Hoja1!$B$1:$E$1,)),"ND")</f>
        <v>54447.9516</v>
      </c>
      <c r="N2821" s="7">
        <f>IFERROR(INDEX(Hoja1!$B$1:$E$5279,MATCH(Data!$D2821,Hoja1!$B$1:$B$5279,),MATCH(Data!N$1,Hoja1!$B$1:$E$1,)),"ND")</f>
        <v>15000</v>
      </c>
      <c r="O2821" s="7">
        <f>IFERROR(INDEX(Hoja1!$B$1:$E$5279,MATCH(Data!$D2821,Hoja1!$B$1:$B$5279,),MATCH(Data!O$1,Hoja1!$B$1:$E$1,)),"ND")</f>
        <v>200000</v>
      </c>
      <c r="P2821" t="str">
        <f>VLOOKUP(D2821,Hoja2!C:E,3,0)</f>
        <v>ESTRELLAS DIAMANTE</v>
      </c>
      <c r="Q2821" s="10">
        <f>VLOOKUP(D2821,Hoja2!C:D,2,0)</f>
        <v>0</v>
      </c>
    </row>
    <row r="2822" spans="1:17" hidden="1" x14ac:dyDescent="0.2">
      <c r="A2822" s="2" t="s">
        <v>2839</v>
      </c>
      <c r="B2822" s="2" t="s">
        <v>4</v>
      </c>
      <c r="C2822" s="2">
        <v>10730</v>
      </c>
      <c r="D2822" s="2">
        <v>364592</v>
      </c>
      <c r="E2822" s="2">
        <v>3704</v>
      </c>
      <c r="F2822" s="17" t="s">
        <v>12455</v>
      </c>
      <c r="G2822" s="2" t="s">
        <v>5</v>
      </c>
      <c r="H2822" s="2" t="s">
        <v>4</v>
      </c>
      <c r="I2822" s="2" t="s">
        <v>6</v>
      </c>
      <c r="J2822" s="2" t="s">
        <v>7</v>
      </c>
      <c r="K2822" s="2" t="s">
        <v>8</v>
      </c>
      <c r="L2822" s="2" t="s">
        <v>9</v>
      </c>
      <c r="M2822" s="7">
        <f>IFERROR(INDEX(Hoja1!$B$1:$E$5279,MATCH(Data!$D2822,Hoja1!$B$1:$B$5279,),MATCH(Data!M$1,Hoja1!$B$1:$E$1,)),"ND")</f>
        <v>2056.9699999999998</v>
      </c>
      <c r="N2822" s="7">
        <f>IFERROR(INDEX(Hoja1!$B$1:$E$5279,MATCH(Data!$D2822,Hoja1!$B$1:$B$5279,),MATCH(Data!N$1,Hoja1!$B$1:$E$1,)),"ND")</f>
        <v>40000</v>
      </c>
      <c r="O2822" s="7">
        <f>IFERROR(INDEX(Hoja1!$B$1:$E$5279,MATCH(Data!$D2822,Hoja1!$B$1:$B$5279,),MATCH(Data!O$1,Hoja1!$B$1:$E$1,)),"ND")</f>
        <v>219996</v>
      </c>
      <c r="P2822" t="str">
        <f>VLOOKUP(D2822,Hoja2!C:E,3,0)</f>
        <v>ESTRELLAS DIAMANTE</v>
      </c>
      <c r="Q2822" s="10">
        <f>VLOOKUP(D2822,Hoja2!C:D,2,0)</f>
        <v>54040.94</v>
      </c>
    </row>
    <row r="2823" spans="1:17" hidden="1" x14ac:dyDescent="0.2">
      <c r="A2823" s="2" t="s">
        <v>2840</v>
      </c>
      <c r="B2823" s="2" t="s">
        <v>4</v>
      </c>
      <c r="C2823" s="2">
        <v>1584</v>
      </c>
      <c r="D2823" s="2">
        <v>364625</v>
      </c>
      <c r="E2823" s="2">
        <v>8362</v>
      </c>
      <c r="F2823" s="17" t="s">
        <v>12473</v>
      </c>
      <c r="G2823" s="2" t="s">
        <v>5</v>
      </c>
      <c r="H2823" s="2" t="s">
        <v>4</v>
      </c>
      <c r="I2823" s="2" t="s">
        <v>6</v>
      </c>
      <c r="J2823" s="2" t="s">
        <v>7</v>
      </c>
      <c r="K2823" s="2" t="s">
        <v>8</v>
      </c>
      <c r="L2823" s="2" t="s">
        <v>9</v>
      </c>
      <c r="M2823" s="7">
        <f>IFERROR(INDEX(Hoja1!$B$1:$E$5279,MATCH(Data!$D2823,Hoja1!$B$1:$B$5279,),MATCH(Data!M$1,Hoja1!$B$1:$E$1,)),"ND")</f>
        <v>818845.89320000005</v>
      </c>
      <c r="N2823" s="7">
        <f>IFERROR(INDEX(Hoja1!$B$1:$E$5279,MATCH(Data!$D2823,Hoja1!$B$1:$B$5279,),MATCH(Data!N$1,Hoja1!$B$1:$E$1,)),"ND")</f>
        <v>0</v>
      </c>
      <c r="O2823" s="7">
        <f>IFERROR(INDEX(Hoja1!$B$1:$E$5279,MATCH(Data!$D2823,Hoja1!$B$1:$B$5279,),MATCH(Data!O$1,Hoja1!$B$1:$E$1,)),"ND")</f>
        <v>0</v>
      </c>
      <c r="P2823" t="str">
        <f>VLOOKUP(D2823,Hoja2!C:E,3,0)</f>
        <v>ESTRELLAS DIAMANTE</v>
      </c>
      <c r="Q2823" s="10">
        <f>VLOOKUP(D2823,Hoja2!C:D,2,0)</f>
        <v>10000</v>
      </c>
    </row>
    <row r="2824" spans="1:17" hidden="1" x14ac:dyDescent="0.2">
      <c r="A2824" s="2" t="s">
        <v>2841</v>
      </c>
      <c r="B2824" s="2" t="s">
        <v>12</v>
      </c>
      <c r="C2824" s="2">
        <v>6018</v>
      </c>
      <c r="D2824" s="2">
        <v>364710</v>
      </c>
      <c r="E2824" s="2">
        <v>8655</v>
      </c>
      <c r="F2824" s="17" t="s">
        <v>12453</v>
      </c>
      <c r="G2824" s="2" t="s">
        <v>5</v>
      </c>
      <c r="H2824" s="2" t="s">
        <v>4</v>
      </c>
      <c r="I2824" s="2" t="s">
        <v>6</v>
      </c>
      <c r="J2824" s="2" t="s">
        <v>7</v>
      </c>
      <c r="K2824" s="2" t="s">
        <v>8</v>
      </c>
      <c r="L2824" s="2" t="s">
        <v>9</v>
      </c>
      <c r="M2824" s="7" t="str">
        <f>IFERROR(INDEX(Hoja1!$B$1:$E$5279,MATCH(Data!$D2824,Hoja1!$B$1:$B$5279,),MATCH(Data!M$1,Hoja1!$B$1:$E$1,)),"ND")</f>
        <v>ND</v>
      </c>
      <c r="N2824" s="7" t="str">
        <f>IFERROR(INDEX(Hoja1!$B$1:$E$5279,MATCH(Data!$D2824,Hoja1!$B$1:$B$5279,),MATCH(Data!N$1,Hoja1!$B$1:$E$1,)),"ND")</f>
        <v>ND</v>
      </c>
      <c r="O2824" s="7" t="str">
        <f>IFERROR(INDEX(Hoja1!$B$1:$E$5279,MATCH(Data!$D2824,Hoja1!$B$1:$B$5279,),MATCH(Data!O$1,Hoja1!$B$1:$E$1,)),"ND")</f>
        <v>ND</v>
      </c>
      <c r="P2824" t="str">
        <f>VLOOKUP(D2824,Hoja2!C:E,3,0)</f>
        <v>ESTRELLAS DIAMANTE</v>
      </c>
      <c r="Q2824" s="10">
        <f>VLOOKUP(D2824,Hoja2!C:D,2,0)</f>
        <v>0</v>
      </c>
    </row>
    <row r="2825" spans="1:17" hidden="1" x14ac:dyDescent="0.2">
      <c r="A2825" s="2" t="s">
        <v>2842</v>
      </c>
      <c r="B2825" s="2" t="s">
        <v>4</v>
      </c>
      <c r="C2825" s="2">
        <v>9177</v>
      </c>
      <c r="D2825" s="2">
        <v>364757</v>
      </c>
      <c r="E2825" s="2">
        <v>1910</v>
      </c>
      <c r="F2825" s="17" t="s">
        <v>12475</v>
      </c>
      <c r="G2825" s="2" t="s">
        <v>5</v>
      </c>
      <c r="H2825" s="2" t="s">
        <v>4</v>
      </c>
      <c r="I2825" s="2" t="s">
        <v>6</v>
      </c>
      <c r="J2825" s="2" t="s">
        <v>7</v>
      </c>
      <c r="K2825" s="2" t="s">
        <v>8</v>
      </c>
      <c r="L2825" s="2" t="s">
        <v>9</v>
      </c>
      <c r="M2825" s="7">
        <f>IFERROR(INDEX(Hoja1!$B$1:$E$5279,MATCH(Data!$D2825,Hoja1!$B$1:$B$5279,),MATCH(Data!M$1,Hoja1!$B$1:$E$1,)),"ND")</f>
        <v>4715.8733000000002</v>
      </c>
      <c r="N2825" s="7">
        <f>IFERROR(INDEX(Hoja1!$B$1:$E$5279,MATCH(Data!$D2825,Hoja1!$B$1:$B$5279,),MATCH(Data!N$1,Hoja1!$B$1:$E$1,)),"ND")</f>
        <v>0</v>
      </c>
      <c r="O2825" s="7">
        <f>IFERROR(INDEX(Hoja1!$B$1:$E$5279,MATCH(Data!$D2825,Hoja1!$B$1:$B$5279,),MATCH(Data!O$1,Hoja1!$B$1:$E$1,)),"ND")</f>
        <v>0</v>
      </c>
      <c r="P2825" t="str">
        <f>VLOOKUP(D2825,Hoja2!C:E,3,0)</f>
        <v>ESTRELLAS DIAMANTE</v>
      </c>
      <c r="Q2825" s="10">
        <f>VLOOKUP(D2825,Hoja2!C:D,2,0)</f>
        <v>6980.82</v>
      </c>
    </row>
    <row r="2826" spans="1:17" hidden="1" x14ac:dyDescent="0.2">
      <c r="A2826" s="2" t="s">
        <v>2843</v>
      </c>
      <c r="B2826" s="2" t="s">
        <v>4</v>
      </c>
      <c r="C2826" s="2">
        <v>7540</v>
      </c>
      <c r="D2826" s="2">
        <v>364842</v>
      </c>
      <c r="E2826" s="2">
        <v>3704</v>
      </c>
      <c r="F2826" s="17" t="s">
        <v>12455</v>
      </c>
      <c r="G2826" s="2" t="s">
        <v>5</v>
      </c>
      <c r="H2826" s="2" t="s">
        <v>4</v>
      </c>
      <c r="I2826" s="2" t="s">
        <v>6</v>
      </c>
      <c r="J2826" s="2" t="s">
        <v>7</v>
      </c>
      <c r="K2826" s="2" t="s">
        <v>8</v>
      </c>
      <c r="L2826" s="2" t="s">
        <v>9</v>
      </c>
      <c r="M2826" s="7">
        <f>IFERROR(INDEX(Hoja1!$B$1:$E$5279,MATCH(Data!$D2826,Hoja1!$B$1:$B$5279,),MATCH(Data!M$1,Hoja1!$B$1:$E$1,)),"ND")</f>
        <v>197.76669999999999</v>
      </c>
      <c r="N2826" s="7">
        <f>IFERROR(INDEX(Hoja1!$B$1:$E$5279,MATCH(Data!$D2826,Hoja1!$B$1:$B$5279,),MATCH(Data!N$1,Hoja1!$B$1:$E$1,)),"ND")</f>
        <v>20000</v>
      </c>
      <c r="O2826" s="7">
        <f>IFERROR(INDEX(Hoja1!$B$1:$E$5279,MATCH(Data!$D2826,Hoja1!$B$1:$B$5279,),MATCH(Data!O$1,Hoja1!$B$1:$E$1,)),"ND")</f>
        <v>700000</v>
      </c>
      <c r="P2826" t="str">
        <f>VLOOKUP(D2826,Hoja2!C:E,3,0)</f>
        <v>ESTRELLAS DIAMANTE</v>
      </c>
      <c r="Q2826" s="10">
        <f>VLOOKUP(D2826,Hoja2!C:D,2,0)</f>
        <v>8500</v>
      </c>
    </row>
    <row r="2827" spans="1:17" hidden="1" x14ac:dyDescent="0.2">
      <c r="A2827" s="2" t="s">
        <v>2844</v>
      </c>
      <c r="B2827" s="2" t="s">
        <v>4</v>
      </c>
      <c r="C2827" s="2">
        <v>8947</v>
      </c>
      <c r="D2827" s="2">
        <v>364866</v>
      </c>
      <c r="E2827" s="2">
        <v>1910</v>
      </c>
      <c r="F2827" s="17" t="s">
        <v>12475</v>
      </c>
      <c r="G2827" s="2" t="s">
        <v>5</v>
      </c>
      <c r="H2827" s="2" t="s">
        <v>4</v>
      </c>
      <c r="I2827" s="2" t="s">
        <v>6</v>
      </c>
      <c r="J2827" s="2" t="s">
        <v>7</v>
      </c>
      <c r="K2827" s="2" t="s">
        <v>8</v>
      </c>
      <c r="L2827" s="2" t="s">
        <v>9</v>
      </c>
      <c r="M2827" s="7">
        <f>IFERROR(INDEX(Hoja1!$B$1:$E$5279,MATCH(Data!$D2827,Hoja1!$B$1:$B$5279,),MATCH(Data!M$1,Hoja1!$B$1:$E$1,)),"ND")</f>
        <v>53675.0216</v>
      </c>
      <c r="N2827" s="7">
        <f>IFERROR(INDEX(Hoja1!$B$1:$E$5279,MATCH(Data!$D2827,Hoja1!$B$1:$B$5279,),MATCH(Data!N$1,Hoja1!$B$1:$E$1,)),"ND")</f>
        <v>10000</v>
      </c>
      <c r="O2827" s="7">
        <f>IFERROR(INDEX(Hoja1!$B$1:$E$5279,MATCH(Data!$D2827,Hoja1!$B$1:$B$5279,),MATCH(Data!O$1,Hoja1!$B$1:$E$1,)),"ND")</f>
        <v>0</v>
      </c>
      <c r="P2827" t="str">
        <f>VLOOKUP(D2827,Hoja2!C:E,3,0)</f>
        <v>ESTRELLAS DIAMANTE</v>
      </c>
      <c r="Q2827" s="10">
        <f>VLOOKUP(D2827,Hoja2!C:D,2,0)</f>
        <v>3615.68</v>
      </c>
    </row>
    <row r="2828" spans="1:17" hidden="1" x14ac:dyDescent="0.2">
      <c r="A2828" s="2" t="s">
        <v>2845</v>
      </c>
      <c r="B2828" s="2" t="s">
        <v>4</v>
      </c>
      <c r="C2828" s="2">
        <v>8945</v>
      </c>
      <c r="D2828" s="2">
        <v>364867</v>
      </c>
      <c r="E2828" s="2">
        <v>1910</v>
      </c>
      <c r="F2828" s="17" t="s">
        <v>12475</v>
      </c>
      <c r="G2828" s="2" t="s">
        <v>5</v>
      </c>
      <c r="H2828" s="2" t="s">
        <v>4</v>
      </c>
      <c r="I2828" s="2" t="s">
        <v>6</v>
      </c>
      <c r="J2828" s="2" t="s">
        <v>7</v>
      </c>
      <c r="K2828" s="2" t="s">
        <v>8</v>
      </c>
      <c r="L2828" s="2" t="s">
        <v>9</v>
      </c>
      <c r="M2828" s="7">
        <f>IFERROR(INDEX(Hoja1!$B$1:$E$5279,MATCH(Data!$D2828,Hoja1!$B$1:$B$5279,),MATCH(Data!M$1,Hoja1!$B$1:$E$1,)),"ND")</f>
        <v>98547.119900000005</v>
      </c>
      <c r="N2828" s="7">
        <f>IFERROR(INDEX(Hoja1!$B$1:$E$5279,MATCH(Data!$D2828,Hoja1!$B$1:$B$5279,),MATCH(Data!N$1,Hoja1!$B$1:$E$1,)),"ND")</f>
        <v>22500</v>
      </c>
      <c r="O2828" s="7">
        <f>IFERROR(INDEX(Hoja1!$B$1:$E$5279,MATCH(Data!$D2828,Hoja1!$B$1:$B$5279,),MATCH(Data!O$1,Hoja1!$B$1:$E$1,)),"ND")</f>
        <v>0</v>
      </c>
      <c r="P2828" t="str">
        <f>VLOOKUP(D2828,Hoja2!C:E,3,0)</f>
        <v>ESTRELLAS DIAMANTE</v>
      </c>
      <c r="Q2828" s="10">
        <f>VLOOKUP(D2828,Hoja2!C:D,2,0)</f>
        <v>2000</v>
      </c>
    </row>
    <row r="2829" spans="1:17" hidden="1" x14ac:dyDescent="0.2">
      <c r="A2829" s="2" t="s">
        <v>2846</v>
      </c>
      <c r="B2829" s="2" t="s">
        <v>4</v>
      </c>
      <c r="C2829" s="2">
        <v>7210</v>
      </c>
      <c r="D2829" s="2">
        <v>364921</v>
      </c>
      <c r="E2829" s="2">
        <v>2627</v>
      </c>
      <c r="F2829" s="17" t="s">
        <v>12469</v>
      </c>
      <c r="G2829" s="2" t="s">
        <v>5</v>
      </c>
      <c r="H2829" s="2" t="s">
        <v>4</v>
      </c>
      <c r="I2829" s="2" t="s">
        <v>6</v>
      </c>
      <c r="J2829" s="2" t="s">
        <v>7</v>
      </c>
      <c r="K2829" s="2" t="s">
        <v>8</v>
      </c>
      <c r="L2829" s="2" t="s">
        <v>9</v>
      </c>
      <c r="M2829" s="7">
        <f>IFERROR(INDEX(Hoja1!$B$1:$E$5279,MATCH(Data!$D2829,Hoja1!$B$1:$B$5279,),MATCH(Data!M$1,Hoja1!$B$1:$E$1,)),"ND")</f>
        <v>290873.26319999999</v>
      </c>
      <c r="N2829" s="7">
        <f>IFERROR(INDEX(Hoja1!$B$1:$E$5279,MATCH(Data!$D2829,Hoja1!$B$1:$B$5279,),MATCH(Data!N$1,Hoja1!$B$1:$E$1,)),"ND")</f>
        <v>16880</v>
      </c>
      <c r="O2829" s="7">
        <f>IFERROR(INDEX(Hoja1!$B$1:$E$5279,MATCH(Data!$D2829,Hoja1!$B$1:$B$5279,),MATCH(Data!O$1,Hoja1!$B$1:$E$1,)),"ND")</f>
        <v>0</v>
      </c>
      <c r="P2829" t="str">
        <f>VLOOKUP(D2829,Hoja2!C:E,3,0)</f>
        <v>ESTRELLAS DIAMANTE</v>
      </c>
      <c r="Q2829" s="10">
        <f>VLOOKUP(D2829,Hoja2!C:D,2,0)</f>
        <v>2500</v>
      </c>
    </row>
    <row r="2830" spans="1:17" hidden="1" x14ac:dyDescent="0.2">
      <c r="A2830" s="2" t="s">
        <v>2847</v>
      </c>
      <c r="B2830" s="2" t="s">
        <v>12</v>
      </c>
      <c r="C2830" s="2">
        <v>1405</v>
      </c>
      <c r="D2830" s="2">
        <v>365006</v>
      </c>
      <c r="E2830" s="2">
        <v>5823</v>
      </c>
      <c r="F2830" s="17" t="s">
        <v>12460</v>
      </c>
      <c r="G2830" s="2" t="s">
        <v>5</v>
      </c>
      <c r="H2830" s="2" t="s">
        <v>4</v>
      </c>
      <c r="I2830" s="2" t="s">
        <v>6</v>
      </c>
      <c r="J2830" s="2" t="s">
        <v>7</v>
      </c>
      <c r="K2830" s="2" t="s">
        <v>8</v>
      </c>
      <c r="L2830" s="2" t="s">
        <v>9</v>
      </c>
      <c r="M2830" s="7" t="str">
        <f>IFERROR(INDEX(Hoja1!$B$1:$E$5279,MATCH(Data!$D2830,Hoja1!$B$1:$B$5279,),MATCH(Data!M$1,Hoja1!$B$1:$E$1,)),"ND")</f>
        <v>ND</v>
      </c>
      <c r="N2830" s="7" t="str">
        <f>IFERROR(INDEX(Hoja1!$B$1:$E$5279,MATCH(Data!$D2830,Hoja1!$B$1:$B$5279,),MATCH(Data!N$1,Hoja1!$B$1:$E$1,)),"ND")</f>
        <v>ND</v>
      </c>
      <c r="O2830" s="7" t="str">
        <f>IFERROR(INDEX(Hoja1!$B$1:$E$5279,MATCH(Data!$D2830,Hoja1!$B$1:$B$5279,),MATCH(Data!O$1,Hoja1!$B$1:$E$1,)),"ND")</f>
        <v>ND</v>
      </c>
      <c r="P2830" t="str">
        <f>VLOOKUP(D2830,Hoja2!C:E,3,0)</f>
        <v>ESTRELLAS DIAMANTE</v>
      </c>
      <c r="Q2830" s="10">
        <f>VLOOKUP(D2830,Hoja2!C:D,2,0)</f>
        <v>0</v>
      </c>
    </row>
    <row r="2831" spans="1:17" hidden="1" x14ac:dyDescent="0.2">
      <c r="A2831" s="2" t="s">
        <v>2848</v>
      </c>
      <c r="B2831" s="2" t="s">
        <v>4</v>
      </c>
      <c r="C2831" s="2">
        <v>10791</v>
      </c>
      <c r="D2831" s="2">
        <v>365064</v>
      </c>
      <c r="E2831" s="2">
        <v>4775</v>
      </c>
      <c r="F2831" s="17" t="s">
        <v>12477</v>
      </c>
      <c r="G2831" s="2" t="s">
        <v>5</v>
      </c>
      <c r="H2831" s="2" t="s">
        <v>4</v>
      </c>
      <c r="I2831" s="2" t="s">
        <v>6</v>
      </c>
      <c r="J2831" s="2" t="s">
        <v>7</v>
      </c>
      <c r="K2831" s="2" t="s">
        <v>8</v>
      </c>
      <c r="L2831" s="2" t="s">
        <v>9</v>
      </c>
      <c r="M2831" s="7">
        <f>IFERROR(INDEX(Hoja1!$B$1:$E$5279,MATCH(Data!$D2831,Hoja1!$B$1:$B$5279,),MATCH(Data!M$1,Hoja1!$B$1:$E$1,)),"ND")</f>
        <v>11790.495000000001</v>
      </c>
      <c r="N2831" s="7">
        <f>IFERROR(INDEX(Hoja1!$B$1:$E$5279,MATCH(Data!$D2831,Hoja1!$B$1:$B$5279,),MATCH(Data!N$1,Hoja1!$B$1:$E$1,)),"ND")</f>
        <v>14700</v>
      </c>
      <c r="O2831" s="7">
        <f>IFERROR(INDEX(Hoja1!$B$1:$E$5279,MATCH(Data!$D2831,Hoja1!$B$1:$B$5279,),MATCH(Data!O$1,Hoja1!$B$1:$E$1,)),"ND")</f>
        <v>0</v>
      </c>
      <c r="P2831" t="str">
        <f>VLOOKUP(D2831,Hoja2!C:E,3,0)</f>
        <v>ESTRELLAS DIAMANTE</v>
      </c>
      <c r="Q2831" s="10">
        <f>VLOOKUP(D2831,Hoja2!C:D,2,0)</f>
        <v>6000</v>
      </c>
    </row>
    <row r="2832" spans="1:17" hidden="1" x14ac:dyDescent="0.2">
      <c r="A2832" s="2" t="s">
        <v>2849</v>
      </c>
      <c r="B2832" s="2" t="s">
        <v>12</v>
      </c>
      <c r="C2832" s="2">
        <v>1421</v>
      </c>
      <c r="D2832" s="2">
        <v>365092</v>
      </c>
      <c r="E2832" s="2">
        <v>6858</v>
      </c>
      <c r="F2832" s="17" t="s">
        <v>12464</v>
      </c>
      <c r="G2832" s="2" t="s">
        <v>5</v>
      </c>
      <c r="H2832" s="2" t="s">
        <v>4</v>
      </c>
      <c r="I2832" s="2" t="s">
        <v>6</v>
      </c>
      <c r="J2832" s="2" t="s">
        <v>7</v>
      </c>
      <c r="K2832" s="2" t="s">
        <v>8</v>
      </c>
      <c r="L2832" s="2" t="s">
        <v>9</v>
      </c>
      <c r="M2832" s="7" t="str">
        <f>IFERROR(INDEX(Hoja1!$B$1:$E$5279,MATCH(Data!$D2832,Hoja1!$B$1:$B$5279,),MATCH(Data!M$1,Hoja1!$B$1:$E$1,)),"ND")</f>
        <v>ND</v>
      </c>
      <c r="N2832" s="7" t="str">
        <f>IFERROR(INDEX(Hoja1!$B$1:$E$5279,MATCH(Data!$D2832,Hoja1!$B$1:$B$5279,),MATCH(Data!N$1,Hoja1!$B$1:$E$1,)),"ND")</f>
        <v>ND</v>
      </c>
      <c r="O2832" s="7" t="str">
        <f>IFERROR(INDEX(Hoja1!$B$1:$E$5279,MATCH(Data!$D2832,Hoja1!$B$1:$B$5279,),MATCH(Data!O$1,Hoja1!$B$1:$E$1,)),"ND")</f>
        <v>ND</v>
      </c>
      <c r="P2832" t="str">
        <f>VLOOKUP(D2832,Hoja2!C:E,3,0)</f>
        <v>ESTRELLAS DIAMANTE</v>
      </c>
      <c r="Q2832" s="10">
        <f>VLOOKUP(D2832,Hoja2!C:D,2,0)</f>
        <v>0</v>
      </c>
    </row>
    <row r="2833" spans="1:17" hidden="1" x14ac:dyDescent="0.2">
      <c r="A2833" s="2" t="s">
        <v>2850</v>
      </c>
      <c r="B2833" s="2" t="s">
        <v>4</v>
      </c>
      <c r="C2833" s="2">
        <v>7093</v>
      </c>
      <c r="D2833" s="2">
        <v>365139</v>
      </c>
      <c r="E2833" s="2">
        <v>2066</v>
      </c>
      <c r="F2833" s="17" t="s">
        <v>12490</v>
      </c>
      <c r="G2833" s="2" t="s">
        <v>5</v>
      </c>
      <c r="H2833" s="2" t="s">
        <v>4</v>
      </c>
      <c r="I2833" s="2" t="s">
        <v>6</v>
      </c>
      <c r="J2833" s="2" t="s">
        <v>7</v>
      </c>
      <c r="K2833" s="2" t="s">
        <v>8</v>
      </c>
      <c r="L2833" s="2" t="s">
        <v>9</v>
      </c>
      <c r="M2833" s="7">
        <f>IFERROR(INDEX(Hoja1!$B$1:$E$5279,MATCH(Data!$D2833,Hoja1!$B$1:$B$5279,),MATCH(Data!M$1,Hoja1!$B$1:$E$1,)),"ND")</f>
        <v>100909.61500000001</v>
      </c>
      <c r="N2833" s="7">
        <f>IFERROR(INDEX(Hoja1!$B$1:$E$5279,MATCH(Data!$D2833,Hoja1!$B$1:$B$5279,),MATCH(Data!N$1,Hoja1!$B$1:$E$1,)),"ND")</f>
        <v>10000</v>
      </c>
      <c r="O2833" s="7">
        <f>IFERROR(INDEX(Hoja1!$B$1:$E$5279,MATCH(Data!$D2833,Hoja1!$B$1:$B$5279,),MATCH(Data!O$1,Hoja1!$B$1:$E$1,)),"ND")</f>
        <v>0</v>
      </c>
      <c r="P2833" t="str">
        <f>VLOOKUP(D2833,Hoja2!C:E,3,0)</f>
        <v>ESTRELLAS DIAMANTE</v>
      </c>
      <c r="Q2833" s="10">
        <f>VLOOKUP(D2833,Hoja2!C:D,2,0)</f>
        <v>2000</v>
      </c>
    </row>
    <row r="2834" spans="1:17" hidden="1" x14ac:dyDescent="0.2">
      <c r="A2834" s="2" t="s">
        <v>2851</v>
      </c>
      <c r="B2834" s="2" t="s">
        <v>4</v>
      </c>
      <c r="C2834" s="2">
        <v>7516</v>
      </c>
      <c r="D2834" s="2">
        <v>365187</v>
      </c>
      <c r="E2834" s="2">
        <v>3704</v>
      </c>
      <c r="F2834" s="17" t="s">
        <v>12455</v>
      </c>
      <c r="G2834" s="2" t="s">
        <v>5</v>
      </c>
      <c r="H2834" s="2" t="s">
        <v>4</v>
      </c>
      <c r="I2834" s="2" t="s">
        <v>6</v>
      </c>
      <c r="J2834" s="2" t="s">
        <v>7</v>
      </c>
      <c r="K2834" s="2" t="s">
        <v>8</v>
      </c>
      <c r="L2834" s="2" t="s">
        <v>9</v>
      </c>
      <c r="M2834" s="7">
        <f>IFERROR(INDEX(Hoja1!$B$1:$E$5279,MATCH(Data!$D2834,Hoja1!$B$1:$B$5279,),MATCH(Data!M$1,Hoja1!$B$1:$E$1,)),"ND")</f>
        <v>2820.6149999999998</v>
      </c>
      <c r="N2834" s="7">
        <f>IFERROR(INDEX(Hoja1!$B$1:$E$5279,MATCH(Data!$D2834,Hoja1!$B$1:$B$5279,),MATCH(Data!N$1,Hoja1!$B$1:$E$1,)),"ND")</f>
        <v>3820</v>
      </c>
      <c r="O2834" s="7">
        <f>IFERROR(INDEX(Hoja1!$B$1:$E$5279,MATCH(Data!$D2834,Hoja1!$B$1:$B$5279,),MATCH(Data!O$1,Hoja1!$B$1:$E$1,)),"ND")</f>
        <v>0</v>
      </c>
      <c r="P2834" t="str">
        <f>VLOOKUP(D2834,Hoja2!C:E,3,0)</f>
        <v>ESTRELLAS DIAMANTE</v>
      </c>
      <c r="Q2834" s="10">
        <f>VLOOKUP(D2834,Hoja2!C:D,2,0)</f>
        <v>7791.97</v>
      </c>
    </row>
    <row r="2835" spans="1:17" hidden="1" x14ac:dyDescent="0.2">
      <c r="A2835" s="2" t="s">
        <v>2852</v>
      </c>
      <c r="B2835" s="2" t="s">
        <v>4</v>
      </c>
      <c r="C2835" s="2">
        <v>8826</v>
      </c>
      <c r="D2835" s="2">
        <v>365207</v>
      </c>
      <c r="E2835" s="2">
        <v>8782</v>
      </c>
      <c r="F2835" s="17" t="s">
        <v>12497</v>
      </c>
      <c r="G2835" s="2" t="s">
        <v>5</v>
      </c>
      <c r="H2835" s="2" t="s">
        <v>4</v>
      </c>
      <c r="I2835" s="2" t="s">
        <v>6</v>
      </c>
      <c r="J2835" s="2" t="s">
        <v>7</v>
      </c>
      <c r="K2835" s="2" t="s">
        <v>8</v>
      </c>
      <c r="L2835" s="2" t="s">
        <v>9</v>
      </c>
      <c r="M2835" s="7">
        <f>IFERROR(INDEX(Hoja1!$B$1:$E$5279,MATCH(Data!$D2835,Hoja1!$B$1:$B$5279,),MATCH(Data!M$1,Hoja1!$B$1:$E$1,)),"ND")</f>
        <v>2207.5250000000001</v>
      </c>
      <c r="N2835" s="7">
        <f>IFERROR(INDEX(Hoja1!$B$1:$E$5279,MATCH(Data!$D2835,Hoja1!$B$1:$B$5279,),MATCH(Data!N$1,Hoja1!$B$1:$E$1,)),"ND")</f>
        <v>5600</v>
      </c>
      <c r="O2835" s="7">
        <f>IFERROR(INDEX(Hoja1!$B$1:$E$5279,MATCH(Data!$D2835,Hoja1!$B$1:$B$5279,),MATCH(Data!O$1,Hoja1!$B$1:$E$1,)),"ND")</f>
        <v>0</v>
      </c>
      <c r="P2835" t="str">
        <f>VLOOKUP(D2835,Hoja2!C:E,3,0)</f>
        <v>ESTRELLAS DIAMANTE</v>
      </c>
      <c r="Q2835" s="10">
        <f>VLOOKUP(D2835,Hoja2!C:D,2,0)</f>
        <v>1200</v>
      </c>
    </row>
    <row r="2836" spans="1:17" hidden="1" x14ac:dyDescent="0.2">
      <c r="A2836" s="2" t="s">
        <v>2853</v>
      </c>
      <c r="B2836" s="2" t="s">
        <v>4</v>
      </c>
      <c r="C2836" s="2">
        <v>2395</v>
      </c>
      <c r="D2836" s="2">
        <v>365244</v>
      </c>
      <c r="E2836" s="2">
        <v>3300</v>
      </c>
      <c r="F2836" s="17" t="s">
        <v>12488</v>
      </c>
      <c r="G2836" s="2" t="s">
        <v>5</v>
      </c>
      <c r="H2836" s="2" t="s">
        <v>4</v>
      </c>
      <c r="I2836" s="2" t="s">
        <v>6</v>
      </c>
      <c r="J2836" s="2" t="s">
        <v>7</v>
      </c>
      <c r="K2836" s="2" t="s">
        <v>8</v>
      </c>
      <c r="L2836" s="2" t="s">
        <v>9</v>
      </c>
      <c r="M2836" s="7">
        <f>IFERROR(INDEX(Hoja1!$B$1:$E$5279,MATCH(Data!$D2836,Hoja1!$B$1:$B$5279,),MATCH(Data!M$1,Hoja1!$B$1:$E$1,)),"ND")</f>
        <v>99434.201700000005</v>
      </c>
      <c r="N2836" s="7">
        <f>IFERROR(INDEX(Hoja1!$B$1:$E$5279,MATCH(Data!$D2836,Hoja1!$B$1:$B$5279,),MATCH(Data!N$1,Hoja1!$B$1:$E$1,)),"ND")</f>
        <v>15000</v>
      </c>
      <c r="O2836" s="7">
        <f>IFERROR(INDEX(Hoja1!$B$1:$E$5279,MATCH(Data!$D2836,Hoja1!$B$1:$B$5279,),MATCH(Data!O$1,Hoja1!$B$1:$E$1,)),"ND")</f>
        <v>279500</v>
      </c>
      <c r="P2836" t="str">
        <f>VLOOKUP(D2836,Hoja2!C:E,3,0)</f>
        <v>ESTRELLAS DIAMANTE</v>
      </c>
      <c r="Q2836" s="10">
        <f>VLOOKUP(D2836,Hoja2!C:D,2,0)</f>
        <v>0</v>
      </c>
    </row>
    <row r="2837" spans="1:17" hidden="1" x14ac:dyDescent="0.2">
      <c r="A2837" s="2" t="s">
        <v>2854</v>
      </c>
      <c r="B2837" s="2" t="s">
        <v>12</v>
      </c>
      <c r="C2837" s="2">
        <v>880</v>
      </c>
      <c r="D2837" s="2">
        <v>365262</v>
      </c>
      <c r="E2837" s="2">
        <v>2627</v>
      </c>
      <c r="F2837" s="17" t="s">
        <v>12469</v>
      </c>
      <c r="G2837" s="2" t="s">
        <v>5</v>
      </c>
      <c r="H2837" s="2" t="s">
        <v>4</v>
      </c>
      <c r="I2837" s="2" t="s">
        <v>6</v>
      </c>
      <c r="J2837" s="2" t="s">
        <v>7</v>
      </c>
      <c r="K2837" s="2" t="s">
        <v>8</v>
      </c>
      <c r="L2837" s="2" t="s">
        <v>9</v>
      </c>
      <c r="M2837" s="7" t="str">
        <f>IFERROR(INDEX(Hoja1!$B$1:$E$5279,MATCH(Data!$D2837,Hoja1!$B$1:$B$5279,),MATCH(Data!M$1,Hoja1!$B$1:$E$1,)),"ND")</f>
        <v>ND</v>
      </c>
      <c r="N2837" s="7" t="str">
        <f>IFERROR(INDEX(Hoja1!$B$1:$E$5279,MATCH(Data!$D2837,Hoja1!$B$1:$B$5279,),MATCH(Data!N$1,Hoja1!$B$1:$E$1,)),"ND")</f>
        <v>ND</v>
      </c>
      <c r="O2837" s="7" t="str">
        <f>IFERROR(INDEX(Hoja1!$B$1:$E$5279,MATCH(Data!$D2837,Hoja1!$B$1:$B$5279,),MATCH(Data!O$1,Hoja1!$B$1:$E$1,)),"ND")</f>
        <v>ND</v>
      </c>
      <c r="P2837" t="str">
        <f>VLOOKUP(D2837,Hoja2!C:E,3,0)</f>
        <v>ESTRELLAS DIAMANTE</v>
      </c>
      <c r="Q2837" s="10">
        <f>VLOOKUP(D2837,Hoja2!C:D,2,0)</f>
        <v>0</v>
      </c>
    </row>
    <row r="2838" spans="1:17" hidden="1" x14ac:dyDescent="0.2">
      <c r="A2838" s="2" t="s">
        <v>2855</v>
      </c>
      <c r="B2838" s="2" t="s">
        <v>12</v>
      </c>
      <c r="C2838" s="2">
        <v>7007</v>
      </c>
      <c r="D2838" s="2">
        <v>365381</v>
      </c>
      <c r="E2838" s="2">
        <v>3002</v>
      </c>
      <c r="F2838" s="17" t="s">
        <v>12480</v>
      </c>
      <c r="G2838" s="2" t="s">
        <v>5</v>
      </c>
      <c r="H2838" s="2" t="s">
        <v>4</v>
      </c>
      <c r="I2838" s="2" t="s">
        <v>6</v>
      </c>
      <c r="J2838" s="2" t="s">
        <v>7</v>
      </c>
      <c r="K2838" s="2" t="s">
        <v>8</v>
      </c>
      <c r="L2838" s="2" t="s">
        <v>9</v>
      </c>
      <c r="M2838" s="7" t="str">
        <f>IFERROR(INDEX(Hoja1!$B$1:$E$5279,MATCH(Data!$D2838,Hoja1!$B$1:$B$5279,),MATCH(Data!M$1,Hoja1!$B$1:$E$1,)),"ND")</f>
        <v>ND</v>
      </c>
      <c r="N2838" s="7" t="str">
        <f>IFERROR(INDEX(Hoja1!$B$1:$E$5279,MATCH(Data!$D2838,Hoja1!$B$1:$B$5279,),MATCH(Data!N$1,Hoja1!$B$1:$E$1,)),"ND")</f>
        <v>ND</v>
      </c>
      <c r="O2838" s="7" t="str">
        <f>IFERROR(INDEX(Hoja1!$B$1:$E$5279,MATCH(Data!$D2838,Hoja1!$B$1:$B$5279,),MATCH(Data!O$1,Hoja1!$B$1:$E$1,)),"ND")</f>
        <v>ND</v>
      </c>
      <c r="P2838" t="str">
        <f>VLOOKUP(D2838,Hoja2!C:E,3,0)</f>
        <v>ESTRELLAS DIAMANTE</v>
      </c>
      <c r="Q2838" s="10">
        <f>VLOOKUP(D2838,Hoja2!C:D,2,0)</f>
        <v>2500</v>
      </c>
    </row>
    <row r="2839" spans="1:17" hidden="1" x14ac:dyDescent="0.2">
      <c r="A2839" s="2" t="s">
        <v>2856</v>
      </c>
      <c r="B2839" s="2" t="s">
        <v>12</v>
      </c>
      <c r="C2839" s="2">
        <v>1405</v>
      </c>
      <c r="D2839" s="2">
        <v>365415</v>
      </c>
      <c r="E2839" s="2">
        <v>5823</v>
      </c>
      <c r="F2839" s="17" t="s">
        <v>12460</v>
      </c>
      <c r="G2839" s="2" t="s">
        <v>5</v>
      </c>
      <c r="H2839" s="2" t="s">
        <v>4</v>
      </c>
      <c r="I2839" s="2" t="s">
        <v>6</v>
      </c>
      <c r="J2839" s="2" t="s">
        <v>7</v>
      </c>
      <c r="K2839" s="2" t="s">
        <v>8</v>
      </c>
      <c r="L2839" s="2" t="s">
        <v>9</v>
      </c>
      <c r="M2839" s="7" t="str">
        <f>IFERROR(INDEX(Hoja1!$B$1:$E$5279,MATCH(Data!$D2839,Hoja1!$B$1:$B$5279,),MATCH(Data!M$1,Hoja1!$B$1:$E$1,)),"ND")</f>
        <v>ND</v>
      </c>
      <c r="N2839" s="7" t="str">
        <f>IFERROR(INDEX(Hoja1!$B$1:$E$5279,MATCH(Data!$D2839,Hoja1!$B$1:$B$5279,),MATCH(Data!N$1,Hoja1!$B$1:$E$1,)),"ND")</f>
        <v>ND</v>
      </c>
      <c r="O2839" s="7" t="str">
        <f>IFERROR(INDEX(Hoja1!$B$1:$E$5279,MATCH(Data!$D2839,Hoja1!$B$1:$B$5279,),MATCH(Data!O$1,Hoja1!$B$1:$E$1,)),"ND")</f>
        <v>ND</v>
      </c>
      <c r="P2839" t="str">
        <f>VLOOKUP(D2839,Hoja2!C:E,3,0)</f>
        <v>ESTRELLAS DIAMANTE</v>
      </c>
      <c r="Q2839" s="10">
        <f>VLOOKUP(D2839,Hoja2!C:D,2,0)</f>
        <v>0</v>
      </c>
    </row>
    <row r="2840" spans="1:17" hidden="1" x14ac:dyDescent="0.2">
      <c r="A2840" s="2" t="s">
        <v>2857</v>
      </c>
      <c r="B2840" s="2" t="s">
        <v>12</v>
      </c>
      <c r="C2840" s="2">
        <v>6528</v>
      </c>
      <c r="D2840" s="2">
        <v>365416</v>
      </c>
      <c r="E2840" s="2">
        <v>5823</v>
      </c>
      <c r="F2840" s="17" t="s">
        <v>12460</v>
      </c>
      <c r="G2840" s="2" t="s">
        <v>5</v>
      </c>
      <c r="H2840" s="2" t="s">
        <v>4</v>
      </c>
      <c r="I2840" s="2" t="s">
        <v>6</v>
      </c>
      <c r="J2840" s="2" t="s">
        <v>7</v>
      </c>
      <c r="K2840" s="2" t="s">
        <v>8</v>
      </c>
      <c r="L2840" s="2" t="s">
        <v>9</v>
      </c>
      <c r="M2840" s="7" t="str">
        <f>IFERROR(INDEX(Hoja1!$B$1:$E$5279,MATCH(Data!$D2840,Hoja1!$B$1:$B$5279,),MATCH(Data!M$1,Hoja1!$B$1:$E$1,)),"ND")</f>
        <v>ND</v>
      </c>
      <c r="N2840" s="7" t="str">
        <f>IFERROR(INDEX(Hoja1!$B$1:$E$5279,MATCH(Data!$D2840,Hoja1!$B$1:$B$5279,),MATCH(Data!N$1,Hoja1!$B$1:$E$1,)),"ND")</f>
        <v>ND</v>
      </c>
      <c r="O2840" s="7" t="str">
        <f>IFERROR(INDEX(Hoja1!$B$1:$E$5279,MATCH(Data!$D2840,Hoja1!$B$1:$B$5279,),MATCH(Data!O$1,Hoja1!$B$1:$E$1,)),"ND")</f>
        <v>ND</v>
      </c>
      <c r="P2840" t="str">
        <f>VLOOKUP(D2840,Hoja2!C:E,3,0)</f>
        <v>ESTRELLAS DIAMANTE</v>
      </c>
      <c r="Q2840" s="10">
        <f>VLOOKUP(D2840,Hoja2!C:D,2,0)</f>
        <v>0</v>
      </c>
    </row>
    <row r="2841" spans="1:17" hidden="1" x14ac:dyDescent="0.2">
      <c r="A2841" s="2" t="s">
        <v>2858</v>
      </c>
      <c r="B2841" s="2" t="s">
        <v>4</v>
      </c>
      <c r="C2841" s="2">
        <v>1579</v>
      </c>
      <c r="D2841" s="2">
        <v>365436</v>
      </c>
      <c r="E2841" s="2">
        <v>8362</v>
      </c>
      <c r="F2841" s="17" t="s">
        <v>12473</v>
      </c>
      <c r="G2841" s="2" t="s">
        <v>5</v>
      </c>
      <c r="H2841" s="2" t="s">
        <v>4</v>
      </c>
      <c r="I2841" s="2" t="s">
        <v>6</v>
      </c>
      <c r="J2841" s="2" t="s">
        <v>7</v>
      </c>
      <c r="K2841" s="2" t="s">
        <v>8</v>
      </c>
      <c r="L2841" s="2" t="s">
        <v>9</v>
      </c>
      <c r="M2841" s="7">
        <f>IFERROR(INDEX(Hoja1!$B$1:$E$5279,MATCH(Data!$D2841,Hoja1!$B$1:$B$5279,),MATCH(Data!M$1,Hoja1!$B$1:$E$1,)),"ND")</f>
        <v>834344.52170000004</v>
      </c>
      <c r="N2841" s="7">
        <f>IFERROR(INDEX(Hoja1!$B$1:$E$5279,MATCH(Data!$D2841,Hoja1!$B$1:$B$5279,),MATCH(Data!N$1,Hoja1!$B$1:$E$1,)),"ND")</f>
        <v>7000</v>
      </c>
      <c r="O2841" s="7">
        <f>IFERROR(INDEX(Hoja1!$B$1:$E$5279,MATCH(Data!$D2841,Hoja1!$B$1:$B$5279,),MATCH(Data!O$1,Hoja1!$B$1:$E$1,)),"ND")</f>
        <v>0</v>
      </c>
      <c r="P2841" t="str">
        <f>VLOOKUP(D2841,Hoja2!C:E,3,0)</f>
        <v>ESTRELLAS DIAMANTE</v>
      </c>
      <c r="Q2841" s="10">
        <f>VLOOKUP(D2841,Hoja2!C:D,2,0)</f>
        <v>0</v>
      </c>
    </row>
    <row r="2842" spans="1:17" hidden="1" x14ac:dyDescent="0.2">
      <c r="A2842" s="2" t="s">
        <v>2859</v>
      </c>
      <c r="B2842" s="2" t="s">
        <v>4</v>
      </c>
      <c r="C2842" s="2">
        <v>5177</v>
      </c>
      <c r="D2842" s="2">
        <v>365671</v>
      </c>
      <c r="E2842" s="2">
        <v>2627</v>
      </c>
      <c r="F2842" s="17" t="s">
        <v>12469</v>
      </c>
      <c r="G2842" s="2" t="s">
        <v>5</v>
      </c>
      <c r="H2842" s="2" t="s">
        <v>4</v>
      </c>
      <c r="I2842" s="2" t="s">
        <v>6</v>
      </c>
      <c r="J2842" s="2" t="s">
        <v>7</v>
      </c>
      <c r="K2842" s="2" t="s">
        <v>8</v>
      </c>
      <c r="L2842" s="2" t="s">
        <v>9</v>
      </c>
      <c r="M2842" s="7">
        <f>IFERROR(INDEX(Hoja1!$B$1:$E$5279,MATCH(Data!$D2842,Hoja1!$B$1:$B$5279,),MATCH(Data!M$1,Hoja1!$B$1:$E$1,)),"ND")</f>
        <v>38975.7883</v>
      </c>
      <c r="N2842" s="7">
        <f>IFERROR(INDEX(Hoja1!$B$1:$E$5279,MATCH(Data!$D2842,Hoja1!$B$1:$B$5279,),MATCH(Data!N$1,Hoja1!$B$1:$E$1,)),"ND")</f>
        <v>22500</v>
      </c>
      <c r="O2842" s="7">
        <f>IFERROR(INDEX(Hoja1!$B$1:$E$5279,MATCH(Data!$D2842,Hoja1!$B$1:$B$5279,),MATCH(Data!O$1,Hoja1!$B$1:$E$1,)),"ND")</f>
        <v>84500</v>
      </c>
      <c r="P2842" t="str">
        <f>VLOOKUP(D2842,Hoja2!C:E,3,0)</f>
        <v>ESTRELLAS DIAMANTE</v>
      </c>
      <c r="Q2842" s="10">
        <f>VLOOKUP(D2842,Hoja2!C:D,2,0)</f>
        <v>7500</v>
      </c>
    </row>
    <row r="2843" spans="1:17" hidden="1" x14ac:dyDescent="0.2">
      <c r="A2843" s="2" t="s">
        <v>2860</v>
      </c>
      <c r="B2843" s="2" t="s">
        <v>12</v>
      </c>
      <c r="C2843" s="2">
        <v>6858</v>
      </c>
      <c r="D2843" s="2">
        <v>365733</v>
      </c>
      <c r="E2843" s="2">
        <v>6858</v>
      </c>
      <c r="F2843" s="17" t="s">
        <v>12464</v>
      </c>
      <c r="G2843" s="2" t="s">
        <v>5</v>
      </c>
      <c r="H2843" s="2" t="s">
        <v>4</v>
      </c>
      <c r="I2843" s="2" t="s">
        <v>6</v>
      </c>
      <c r="J2843" s="2" t="s">
        <v>7</v>
      </c>
      <c r="K2843" s="2" t="s">
        <v>8</v>
      </c>
      <c r="L2843" s="2" t="s">
        <v>9</v>
      </c>
      <c r="M2843" s="7" t="str">
        <f>IFERROR(INDEX(Hoja1!$B$1:$E$5279,MATCH(Data!$D2843,Hoja1!$B$1:$B$5279,),MATCH(Data!M$1,Hoja1!$B$1:$E$1,)),"ND")</f>
        <v>ND</v>
      </c>
      <c r="N2843" s="7" t="str">
        <f>IFERROR(INDEX(Hoja1!$B$1:$E$5279,MATCH(Data!$D2843,Hoja1!$B$1:$B$5279,),MATCH(Data!N$1,Hoja1!$B$1:$E$1,)),"ND")</f>
        <v>ND</v>
      </c>
      <c r="O2843" s="7" t="str">
        <f>IFERROR(INDEX(Hoja1!$B$1:$E$5279,MATCH(Data!$D2843,Hoja1!$B$1:$B$5279,),MATCH(Data!O$1,Hoja1!$B$1:$E$1,)),"ND")</f>
        <v>ND</v>
      </c>
      <c r="P2843" t="str">
        <f>VLOOKUP(D2843,Hoja2!C:E,3,0)</f>
        <v>ESTRELLAS DIAMANTE</v>
      </c>
      <c r="Q2843" s="10">
        <f>VLOOKUP(D2843,Hoja2!C:D,2,0)</f>
        <v>2000</v>
      </c>
    </row>
    <row r="2844" spans="1:17" hidden="1" x14ac:dyDescent="0.2">
      <c r="A2844" s="2" t="s">
        <v>2861</v>
      </c>
      <c r="B2844" s="2" t="s">
        <v>4</v>
      </c>
      <c r="C2844" s="2">
        <v>9330</v>
      </c>
      <c r="D2844" s="2">
        <v>365983</v>
      </c>
      <c r="E2844" s="2">
        <v>5289</v>
      </c>
      <c r="F2844" s="17" t="s">
        <v>12559</v>
      </c>
      <c r="G2844" s="2" t="s">
        <v>5</v>
      </c>
      <c r="H2844" s="2" t="s">
        <v>4</v>
      </c>
      <c r="I2844" s="2" t="s">
        <v>6</v>
      </c>
      <c r="J2844" s="2" t="s">
        <v>7</v>
      </c>
      <c r="K2844" s="2" t="s">
        <v>8</v>
      </c>
      <c r="L2844" s="2" t="s">
        <v>9</v>
      </c>
      <c r="M2844" s="7">
        <f>IFERROR(INDEX(Hoja1!$B$1:$E$5279,MATCH(Data!$D2844,Hoja1!$B$1:$B$5279,),MATCH(Data!M$1,Hoja1!$B$1:$E$1,)),"ND")</f>
        <v>7094.1283000000003</v>
      </c>
      <c r="N2844" s="7">
        <f>IFERROR(INDEX(Hoja1!$B$1:$E$5279,MATCH(Data!$D2844,Hoja1!$B$1:$B$5279,),MATCH(Data!N$1,Hoja1!$B$1:$E$1,)),"ND")</f>
        <v>14250</v>
      </c>
      <c r="O2844" s="7">
        <f>IFERROR(INDEX(Hoja1!$B$1:$E$5279,MATCH(Data!$D2844,Hoja1!$B$1:$B$5279,),MATCH(Data!O$1,Hoja1!$B$1:$E$1,)),"ND")</f>
        <v>86400</v>
      </c>
      <c r="P2844" t="str">
        <f>VLOOKUP(D2844,Hoja2!C:E,3,0)</f>
        <v>ESTRELLAS DIAMANTE</v>
      </c>
      <c r="Q2844" s="10">
        <f>VLOOKUP(D2844,Hoja2!C:D,2,0)</f>
        <v>6203.33</v>
      </c>
    </row>
    <row r="2845" spans="1:17" hidden="1" x14ac:dyDescent="0.2">
      <c r="A2845" s="2" t="s">
        <v>2862</v>
      </c>
      <c r="B2845" s="2" t="s">
        <v>4</v>
      </c>
      <c r="C2845" s="2">
        <v>8593</v>
      </c>
      <c r="D2845" s="2">
        <v>365996</v>
      </c>
      <c r="E2845" s="2">
        <v>1275</v>
      </c>
      <c r="F2845" s="17" t="s">
        <v>12558</v>
      </c>
      <c r="G2845" s="2" t="s">
        <v>5</v>
      </c>
      <c r="H2845" s="2" t="s">
        <v>4</v>
      </c>
      <c r="I2845" s="2" t="s">
        <v>6</v>
      </c>
      <c r="J2845" s="2" t="s">
        <v>7</v>
      </c>
      <c r="K2845" s="2" t="s">
        <v>8</v>
      </c>
      <c r="L2845" s="2" t="s">
        <v>9</v>
      </c>
      <c r="M2845" s="7">
        <f>IFERROR(INDEX(Hoja1!$B$1:$E$5279,MATCH(Data!$D2845,Hoja1!$B$1:$B$5279,),MATCH(Data!M$1,Hoja1!$B$1:$E$1,)),"ND")</f>
        <v>337272.48989999999</v>
      </c>
      <c r="N2845" s="7">
        <f>IFERROR(INDEX(Hoja1!$B$1:$E$5279,MATCH(Data!$D2845,Hoja1!$B$1:$B$5279,),MATCH(Data!N$1,Hoja1!$B$1:$E$1,)),"ND")</f>
        <v>14400</v>
      </c>
      <c r="O2845" s="7">
        <f>IFERROR(INDEX(Hoja1!$B$1:$E$5279,MATCH(Data!$D2845,Hoja1!$B$1:$B$5279,),MATCH(Data!O$1,Hoja1!$B$1:$E$1,)),"ND")</f>
        <v>0</v>
      </c>
      <c r="P2845" t="str">
        <f>VLOOKUP(D2845,Hoja2!C:E,3,0)</f>
        <v>ESTRELLAS DIAMANTE</v>
      </c>
      <c r="Q2845" s="10">
        <f>VLOOKUP(D2845,Hoja2!C:D,2,0)</f>
        <v>439.99</v>
      </c>
    </row>
    <row r="2846" spans="1:17" hidden="1" x14ac:dyDescent="0.2">
      <c r="A2846" s="2" t="s">
        <v>2863</v>
      </c>
      <c r="B2846" s="2" t="s">
        <v>4</v>
      </c>
      <c r="C2846" s="2">
        <v>10515</v>
      </c>
      <c r="D2846" s="2">
        <v>366022</v>
      </c>
      <c r="E2846" s="2">
        <v>1237</v>
      </c>
      <c r="F2846" s="17" t="s">
        <v>12458</v>
      </c>
      <c r="G2846" s="2" t="s">
        <v>5</v>
      </c>
      <c r="H2846" s="2" t="s">
        <v>4</v>
      </c>
      <c r="I2846" s="2" t="s">
        <v>6</v>
      </c>
      <c r="J2846" s="2" t="s">
        <v>7</v>
      </c>
      <c r="K2846" s="2" t="s">
        <v>8</v>
      </c>
      <c r="L2846" s="2" t="s">
        <v>9</v>
      </c>
      <c r="M2846" s="7">
        <f>IFERROR(INDEX(Hoja1!$B$1:$E$5279,MATCH(Data!$D2846,Hoja1!$B$1:$B$5279,),MATCH(Data!M$1,Hoja1!$B$1:$E$1,)),"ND")</f>
        <v>199900.2617</v>
      </c>
      <c r="N2846" s="7">
        <f>IFERROR(INDEX(Hoja1!$B$1:$E$5279,MATCH(Data!$D2846,Hoja1!$B$1:$B$5279,),MATCH(Data!N$1,Hoja1!$B$1:$E$1,)),"ND")</f>
        <v>20000</v>
      </c>
      <c r="O2846" s="7">
        <f>IFERROR(INDEX(Hoja1!$B$1:$E$5279,MATCH(Data!$D2846,Hoja1!$B$1:$B$5279,),MATCH(Data!O$1,Hoja1!$B$1:$E$1,)),"ND")</f>
        <v>0</v>
      </c>
      <c r="P2846" t="str">
        <f>VLOOKUP(D2846,Hoja2!C:E,3,0)</f>
        <v>ESTRELLAS DIAMANTE</v>
      </c>
      <c r="Q2846" s="10">
        <f>VLOOKUP(D2846,Hoja2!C:D,2,0)</f>
        <v>13000</v>
      </c>
    </row>
    <row r="2847" spans="1:17" hidden="1" x14ac:dyDescent="0.2">
      <c r="A2847" s="2" t="s">
        <v>2864</v>
      </c>
      <c r="B2847" s="2" t="s">
        <v>4</v>
      </c>
      <c r="C2847" s="2">
        <v>7515</v>
      </c>
      <c r="D2847" s="2">
        <v>366109</v>
      </c>
      <c r="E2847" s="2">
        <v>3704</v>
      </c>
      <c r="F2847" s="17" t="s">
        <v>12455</v>
      </c>
      <c r="G2847" s="2" t="s">
        <v>5</v>
      </c>
      <c r="H2847" s="2" t="s">
        <v>4</v>
      </c>
      <c r="I2847" s="2" t="s">
        <v>6</v>
      </c>
      <c r="J2847" s="2" t="s">
        <v>7</v>
      </c>
      <c r="K2847" s="2" t="s">
        <v>8</v>
      </c>
      <c r="L2847" s="2" t="s">
        <v>9</v>
      </c>
      <c r="M2847" s="7">
        <f>IFERROR(INDEX(Hoja1!$B$1:$E$5279,MATCH(Data!$D2847,Hoja1!$B$1:$B$5279,),MATCH(Data!M$1,Hoja1!$B$1:$E$1,)),"ND")</f>
        <v>1301.4483</v>
      </c>
      <c r="N2847" s="7">
        <f>IFERROR(INDEX(Hoja1!$B$1:$E$5279,MATCH(Data!$D2847,Hoja1!$B$1:$B$5279,),MATCH(Data!N$1,Hoja1!$B$1:$E$1,)),"ND")</f>
        <v>0</v>
      </c>
      <c r="O2847" s="7">
        <f>IFERROR(INDEX(Hoja1!$B$1:$E$5279,MATCH(Data!$D2847,Hoja1!$B$1:$B$5279,),MATCH(Data!O$1,Hoja1!$B$1:$E$1,)),"ND")</f>
        <v>0</v>
      </c>
      <c r="P2847" t="str">
        <f>VLOOKUP(D2847,Hoja2!C:E,3,0)</f>
        <v>ESTRELLAS DIAMANTE</v>
      </c>
      <c r="Q2847" s="10">
        <f>VLOOKUP(D2847,Hoja2!C:D,2,0)</f>
        <v>7000</v>
      </c>
    </row>
    <row r="2848" spans="1:17" hidden="1" x14ac:dyDescent="0.2">
      <c r="A2848" s="2" t="s">
        <v>2865</v>
      </c>
      <c r="B2848" s="2" t="s">
        <v>12</v>
      </c>
      <c r="C2848" s="2">
        <v>7253</v>
      </c>
      <c r="D2848" s="2">
        <v>366506</v>
      </c>
      <c r="E2848" s="2">
        <v>4791</v>
      </c>
      <c r="F2848" s="17" t="s">
        <v>12532</v>
      </c>
      <c r="G2848" s="2" t="s">
        <v>5</v>
      </c>
      <c r="H2848" s="2" t="s">
        <v>4</v>
      </c>
      <c r="I2848" s="2" t="s">
        <v>6</v>
      </c>
      <c r="J2848" s="2" t="s">
        <v>7</v>
      </c>
      <c r="K2848" s="2" t="s">
        <v>8</v>
      </c>
      <c r="L2848" s="2" t="s">
        <v>9</v>
      </c>
      <c r="M2848" s="7" t="str">
        <f>IFERROR(INDEX(Hoja1!$B$1:$E$5279,MATCH(Data!$D2848,Hoja1!$B$1:$B$5279,),MATCH(Data!M$1,Hoja1!$B$1:$E$1,)),"ND")</f>
        <v>ND</v>
      </c>
      <c r="N2848" s="7" t="str">
        <f>IFERROR(INDEX(Hoja1!$B$1:$E$5279,MATCH(Data!$D2848,Hoja1!$B$1:$B$5279,),MATCH(Data!N$1,Hoja1!$B$1:$E$1,)),"ND")</f>
        <v>ND</v>
      </c>
      <c r="O2848" s="7" t="str">
        <f>IFERROR(INDEX(Hoja1!$B$1:$E$5279,MATCH(Data!$D2848,Hoja1!$B$1:$B$5279,),MATCH(Data!O$1,Hoja1!$B$1:$E$1,)),"ND")</f>
        <v>ND</v>
      </c>
      <c r="P2848" t="str">
        <f>VLOOKUP(D2848,Hoja2!C:E,3,0)</f>
        <v>ESTRELLAS PATRIMONIALES</v>
      </c>
      <c r="Q2848" s="10">
        <f>VLOOKUP(D2848,Hoja2!C:D,2,0)</f>
        <v>300</v>
      </c>
    </row>
    <row r="2849" spans="1:17" hidden="1" x14ac:dyDescent="0.2">
      <c r="A2849" s="2" t="s">
        <v>2866</v>
      </c>
      <c r="B2849" s="2" t="s">
        <v>4</v>
      </c>
      <c r="C2849" s="2">
        <v>8144</v>
      </c>
      <c r="D2849" s="2">
        <v>366532</v>
      </c>
      <c r="E2849" s="2">
        <v>2938</v>
      </c>
      <c r="F2849" s="17" t="s">
        <v>12484</v>
      </c>
      <c r="G2849" s="2" t="s">
        <v>5</v>
      </c>
      <c r="H2849" s="2" t="s">
        <v>4</v>
      </c>
      <c r="I2849" s="2" t="s">
        <v>6</v>
      </c>
      <c r="J2849" s="2" t="s">
        <v>7</v>
      </c>
      <c r="K2849" s="2" t="s">
        <v>8</v>
      </c>
      <c r="L2849" s="2" t="s">
        <v>9</v>
      </c>
      <c r="M2849" s="7">
        <f>IFERROR(INDEX(Hoja1!$B$1:$E$5279,MATCH(Data!$D2849,Hoja1!$B$1:$B$5279,),MATCH(Data!M$1,Hoja1!$B$1:$E$1,)),"ND")</f>
        <v>47486.5766</v>
      </c>
      <c r="N2849" s="7">
        <f>IFERROR(INDEX(Hoja1!$B$1:$E$5279,MATCH(Data!$D2849,Hoja1!$B$1:$B$5279,),MATCH(Data!N$1,Hoja1!$B$1:$E$1,)),"ND")</f>
        <v>13500</v>
      </c>
      <c r="O2849" s="7">
        <f>IFERROR(INDEX(Hoja1!$B$1:$E$5279,MATCH(Data!$D2849,Hoja1!$B$1:$B$5279,),MATCH(Data!O$1,Hoja1!$B$1:$E$1,)),"ND")</f>
        <v>0</v>
      </c>
      <c r="P2849" t="str">
        <f>VLOOKUP(D2849,Hoja2!C:E,3,0)</f>
        <v>ESTRELLAS DIAMANTE</v>
      </c>
      <c r="Q2849" s="10">
        <f>VLOOKUP(D2849,Hoja2!C:D,2,0)</f>
        <v>8000</v>
      </c>
    </row>
    <row r="2850" spans="1:17" hidden="1" x14ac:dyDescent="0.2">
      <c r="A2850" s="2" t="s">
        <v>2867</v>
      </c>
      <c r="B2850" s="2" t="s">
        <v>4</v>
      </c>
      <c r="C2850" s="2">
        <v>7665</v>
      </c>
      <c r="D2850" s="2">
        <v>366860</v>
      </c>
      <c r="E2850" s="2">
        <v>5382</v>
      </c>
      <c r="F2850" s="17" t="s">
        <v>12471</v>
      </c>
      <c r="G2850" s="2" t="s">
        <v>5</v>
      </c>
      <c r="H2850" s="2" t="s">
        <v>4</v>
      </c>
      <c r="I2850" s="2" t="s">
        <v>6</v>
      </c>
      <c r="J2850" s="2" t="s">
        <v>7</v>
      </c>
      <c r="K2850" s="2" t="s">
        <v>8</v>
      </c>
      <c r="L2850" s="2" t="s">
        <v>9</v>
      </c>
      <c r="M2850" s="7">
        <f>IFERROR(INDEX(Hoja1!$B$1:$E$5279,MATCH(Data!$D2850,Hoja1!$B$1:$B$5279,),MATCH(Data!M$1,Hoja1!$B$1:$E$1,)),"ND")</f>
        <v>15810.4583</v>
      </c>
      <c r="N2850" s="7">
        <f>IFERROR(INDEX(Hoja1!$B$1:$E$5279,MATCH(Data!$D2850,Hoja1!$B$1:$B$5279,),MATCH(Data!N$1,Hoja1!$B$1:$E$1,)),"ND")</f>
        <v>0</v>
      </c>
      <c r="O2850" s="7">
        <f>IFERROR(INDEX(Hoja1!$B$1:$E$5279,MATCH(Data!$D2850,Hoja1!$B$1:$B$5279,),MATCH(Data!O$1,Hoja1!$B$1:$E$1,)),"ND")</f>
        <v>0</v>
      </c>
      <c r="P2850" t="str">
        <f>VLOOKUP(D2850,Hoja2!C:E,3,0)</f>
        <v>ESTRELLAS DIAMANTE</v>
      </c>
      <c r="Q2850" s="10">
        <f>VLOOKUP(D2850,Hoja2!C:D,2,0)</f>
        <v>10000</v>
      </c>
    </row>
    <row r="2851" spans="1:17" hidden="1" x14ac:dyDescent="0.2">
      <c r="A2851" s="2" t="s">
        <v>2868</v>
      </c>
      <c r="B2851" s="2" t="s">
        <v>12</v>
      </c>
      <c r="C2851" s="2">
        <v>5196</v>
      </c>
      <c r="D2851" s="2">
        <v>367097</v>
      </c>
      <c r="E2851" s="2">
        <v>2627</v>
      </c>
      <c r="F2851" s="17" t="s">
        <v>12469</v>
      </c>
      <c r="G2851" s="2" t="s">
        <v>5</v>
      </c>
      <c r="H2851" s="2" t="s">
        <v>4</v>
      </c>
      <c r="I2851" s="2" t="s">
        <v>6</v>
      </c>
      <c r="J2851" s="2" t="s">
        <v>7</v>
      </c>
      <c r="K2851" s="2" t="s">
        <v>8</v>
      </c>
      <c r="L2851" s="2" t="s">
        <v>9</v>
      </c>
      <c r="M2851" s="7" t="str">
        <f>IFERROR(INDEX(Hoja1!$B$1:$E$5279,MATCH(Data!$D2851,Hoja1!$B$1:$B$5279,),MATCH(Data!M$1,Hoja1!$B$1:$E$1,)),"ND")</f>
        <v>ND</v>
      </c>
      <c r="N2851" s="7" t="str">
        <f>IFERROR(INDEX(Hoja1!$B$1:$E$5279,MATCH(Data!$D2851,Hoja1!$B$1:$B$5279,),MATCH(Data!N$1,Hoja1!$B$1:$E$1,)),"ND")</f>
        <v>ND</v>
      </c>
      <c r="O2851" s="7" t="str">
        <f>IFERROR(INDEX(Hoja1!$B$1:$E$5279,MATCH(Data!$D2851,Hoja1!$B$1:$B$5279,),MATCH(Data!O$1,Hoja1!$B$1:$E$1,)),"ND")</f>
        <v>ND</v>
      </c>
      <c r="P2851" t="str">
        <f>VLOOKUP(D2851,Hoja2!C:E,3,0)</f>
        <v>ESTRELLAS DIAMANTE</v>
      </c>
      <c r="Q2851" s="10">
        <f>VLOOKUP(D2851,Hoja2!C:D,2,0)</f>
        <v>0</v>
      </c>
    </row>
    <row r="2852" spans="1:17" hidden="1" x14ac:dyDescent="0.2">
      <c r="A2852" s="2" t="s">
        <v>2869</v>
      </c>
      <c r="B2852" s="2" t="s">
        <v>4</v>
      </c>
      <c r="C2852" s="2">
        <v>4984</v>
      </c>
      <c r="D2852" s="2">
        <v>367285</v>
      </c>
      <c r="E2852" s="2">
        <v>3002</v>
      </c>
      <c r="F2852" s="17" t="s">
        <v>12480</v>
      </c>
      <c r="G2852" s="2" t="s">
        <v>5</v>
      </c>
      <c r="H2852" s="2" t="s">
        <v>4</v>
      </c>
      <c r="I2852" s="2" t="s">
        <v>6</v>
      </c>
      <c r="J2852" s="2" t="s">
        <v>7</v>
      </c>
      <c r="K2852" s="2" t="s">
        <v>8</v>
      </c>
      <c r="L2852" s="2" t="s">
        <v>9</v>
      </c>
      <c r="M2852" s="7">
        <f>IFERROR(INDEX(Hoja1!$B$1:$E$5279,MATCH(Data!$D2852,Hoja1!$B$1:$B$5279,),MATCH(Data!M$1,Hoja1!$B$1:$E$1,)),"ND")</f>
        <v>53221.79</v>
      </c>
      <c r="N2852" s="7">
        <f>IFERROR(INDEX(Hoja1!$B$1:$E$5279,MATCH(Data!$D2852,Hoja1!$B$1:$B$5279,),MATCH(Data!N$1,Hoja1!$B$1:$E$1,)),"ND")</f>
        <v>4900</v>
      </c>
      <c r="O2852" s="7">
        <f>IFERROR(INDEX(Hoja1!$B$1:$E$5279,MATCH(Data!$D2852,Hoja1!$B$1:$B$5279,),MATCH(Data!O$1,Hoja1!$B$1:$E$1,)),"ND")</f>
        <v>0</v>
      </c>
      <c r="P2852" t="str">
        <f>VLOOKUP(D2852,Hoja2!C:E,3,0)</f>
        <v>ESTRELLAS DIAMANTE</v>
      </c>
      <c r="Q2852" s="10">
        <f>VLOOKUP(D2852,Hoja2!C:D,2,0)</f>
        <v>1500</v>
      </c>
    </row>
    <row r="2853" spans="1:17" hidden="1" x14ac:dyDescent="0.2">
      <c r="A2853" s="2" t="s">
        <v>2870</v>
      </c>
      <c r="B2853" s="2" t="s">
        <v>4</v>
      </c>
      <c r="C2853" s="2">
        <v>9651</v>
      </c>
      <c r="D2853" s="2">
        <v>367315</v>
      </c>
      <c r="E2853" s="2">
        <v>5501</v>
      </c>
      <c r="F2853" s="17" t="s">
        <v>12486</v>
      </c>
      <c r="G2853" s="2" t="s">
        <v>5</v>
      </c>
      <c r="H2853" s="2" t="s">
        <v>4</v>
      </c>
      <c r="I2853" s="2" t="s">
        <v>6</v>
      </c>
      <c r="J2853" s="2" t="s">
        <v>7</v>
      </c>
      <c r="K2853" s="2" t="s">
        <v>8</v>
      </c>
      <c r="L2853" s="2" t="s">
        <v>9</v>
      </c>
      <c r="M2853" s="7">
        <f>IFERROR(INDEX(Hoja1!$B$1:$E$5279,MATCH(Data!$D2853,Hoja1!$B$1:$B$5279,),MATCH(Data!M$1,Hoja1!$B$1:$E$1,)),"ND")</f>
        <v>40582.231599999999</v>
      </c>
      <c r="N2853" s="7">
        <f>IFERROR(INDEX(Hoja1!$B$1:$E$5279,MATCH(Data!$D2853,Hoja1!$B$1:$B$5279,),MATCH(Data!N$1,Hoja1!$B$1:$E$1,)),"ND")</f>
        <v>16000</v>
      </c>
      <c r="O2853" s="7">
        <f>IFERROR(INDEX(Hoja1!$B$1:$E$5279,MATCH(Data!$D2853,Hoja1!$B$1:$B$5279,),MATCH(Data!O$1,Hoja1!$B$1:$E$1,)),"ND")</f>
        <v>0</v>
      </c>
      <c r="P2853" t="str">
        <f>VLOOKUP(D2853,Hoja2!C:E,3,0)</f>
        <v>ESTRELLAS DIAMANTE</v>
      </c>
      <c r="Q2853" s="10">
        <f>VLOOKUP(D2853,Hoja2!C:D,2,0)</f>
        <v>15616</v>
      </c>
    </row>
    <row r="2854" spans="1:17" hidden="1" x14ac:dyDescent="0.2">
      <c r="A2854" s="2" t="s">
        <v>2871</v>
      </c>
      <c r="B2854" s="2" t="s">
        <v>4</v>
      </c>
      <c r="C2854" s="2">
        <v>8726</v>
      </c>
      <c r="D2854" s="2">
        <v>367618</v>
      </c>
      <c r="E2854" s="2">
        <v>8782</v>
      </c>
      <c r="F2854" s="17" t="s">
        <v>12497</v>
      </c>
      <c r="G2854" s="2" t="s">
        <v>5</v>
      </c>
      <c r="H2854" s="2" t="s">
        <v>4</v>
      </c>
      <c r="I2854" s="2" t="s">
        <v>6</v>
      </c>
      <c r="J2854" s="2" t="s">
        <v>7</v>
      </c>
      <c r="K2854" s="2" t="s">
        <v>8</v>
      </c>
      <c r="L2854" s="2" t="s">
        <v>9</v>
      </c>
      <c r="M2854" s="7">
        <f>IFERROR(INDEX(Hoja1!$B$1:$E$5279,MATCH(Data!$D2854,Hoja1!$B$1:$B$5279,),MATCH(Data!M$1,Hoja1!$B$1:$E$1,)),"ND")</f>
        <v>7589.3050000000003</v>
      </c>
      <c r="N2854" s="7">
        <f>IFERROR(INDEX(Hoja1!$B$1:$E$5279,MATCH(Data!$D2854,Hoja1!$B$1:$B$5279,),MATCH(Data!N$1,Hoja1!$B$1:$E$1,)),"ND")</f>
        <v>25000</v>
      </c>
      <c r="O2854" s="7">
        <f>IFERROR(INDEX(Hoja1!$B$1:$E$5279,MATCH(Data!$D2854,Hoja1!$B$1:$B$5279,),MATCH(Data!O$1,Hoja1!$B$1:$E$1,)),"ND")</f>
        <v>378000</v>
      </c>
      <c r="P2854" t="str">
        <f>VLOOKUP(D2854,Hoja2!C:E,3,0)</f>
        <v>ESTRELLAS DIAMANTE</v>
      </c>
      <c r="Q2854" s="10">
        <f>VLOOKUP(D2854,Hoja2!C:D,2,0)</f>
        <v>6000</v>
      </c>
    </row>
    <row r="2855" spans="1:17" hidden="1" x14ac:dyDescent="0.2">
      <c r="A2855" s="2" t="s">
        <v>2872</v>
      </c>
      <c r="B2855" s="2" t="s">
        <v>4</v>
      </c>
      <c r="C2855" s="2">
        <v>8989</v>
      </c>
      <c r="D2855" s="2">
        <v>367630</v>
      </c>
      <c r="E2855" s="2">
        <v>1910</v>
      </c>
      <c r="F2855" s="17" t="s">
        <v>12475</v>
      </c>
      <c r="G2855" s="2" t="s">
        <v>5</v>
      </c>
      <c r="H2855" s="2" t="s">
        <v>4</v>
      </c>
      <c r="I2855" s="2" t="s">
        <v>6</v>
      </c>
      <c r="J2855" s="2" t="s">
        <v>7</v>
      </c>
      <c r="K2855" s="2" t="s">
        <v>8</v>
      </c>
      <c r="L2855" s="2" t="s">
        <v>9</v>
      </c>
      <c r="M2855" s="7">
        <f>IFERROR(INDEX(Hoja1!$B$1:$E$5279,MATCH(Data!$D2855,Hoja1!$B$1:$B$5279,),MATCH(Data!M$1,Hoja1!$B$1:$E$1,)),"ND")</f>
        <v>5749.7516999999998</v>
      </c>
      <c r="N2855" s="7">
        <f>IFERROR(INDEX(Hoja1!$B$1:$E$5279,MATCH(Data!$D2855,Hoja1!$B$1:$B$5279,),MATCH(Data!N$1,Hoja1!$B$1:$E$1,)),"ND")</f>
        <v>0</v>
      </c>
      <c r="O2855" s="7">
        <f>IFERROR(INDEX(Hoja1!$B$1:$E$5279,MATCH(Data!$D2855,Hoja1!$B$1:$B$5279,),MATCH(Data!O$1,Hoja1!$B$1:$E$1,)),"ND")</f>
        <v>204591.75</v>
      </c>
      <c r="P2855" t="str">
        <f>VLOOKUP(D2855,Hoja2!C:E,3,0)</f>
        <v>ESTRELLAS DIAMANTE</v>
      </c>
      <c r="Q2855" s="10">
        <f>VLOOKUP(D2855,Hoja2!C:D,2,0)</f>
        <v>6000</v>
      </c>
    </row>
    <row r="2856" spans="1:17" hidden="1" x14ac:dyDescent="0.2">
      <c r="A2856" s="2" t="s">
        <v>2873</v>
      </c>
      <c r="B2856" s="2" t="s">
        <v>4</v>
      </c>
      <c r="C2856" s="2">
        <v>11564</v>
      </c>
      <c r="D2856" s="2">
        <v>367698</v>
      </c>
      <c r="E2856" s="2">
        <v>2627</v>
      </c>
      <c r="F2856" s="17" t="s">
        <v>12469</v>
      </c>
      <c r="G2856" s="2" t="s">
        <v>5</v>
      </c>
      <c r="H2856" s="2" t="s">
        <v>4</v>
      </c>
      <c r="I2856" s="2" t="s">
        <v>6</v>
      </c>
      <c r="J2856" s="2" t="s">
        <v>7</v>
      </c>
      <c r="K2856" s="2" t="s">
        <v>8</v>
      </c>
      <c r="L2856" s="2" t="s">
        <v>9</v>
      </c>
      <c r="M2856" s="7">
        <f>IFERROR(INDEX(Hoja1!$B$1:$E$5279,MATCH(Data!$D2856,Hoja1!$B$1:$B$5279,),MATCH(Data!M$1,Hoja1!$B$1:$E$1,)),"ND")</f>
        <v>15262.411700000001</v>
      </c>
      <c r="N2856" s="7">
        <f>IFERROR(INDEX(Hoja1!$B$1:$E$5279,MATCH(Data!$D2856,Hoja1!$B$1:$B$5279,),MATCH(Data!N$1,Hoja1!$B$1:$E$1,)),"ND")</f>
        <v>12500</v>
      </c>
      <c r="O2856" s="7">
        <f>IFERROR(INDEX(Hoja1!$B$1:$E$5279,MATCH(Data!$D2856,Hoja1!$B$1:$B$5279,),MATCH(Data!O$1,Hoja1!$B$1:$E$1,)),"ND")</f>
        <v>0</v>
      </c>
      <c r="P2856" t="str">
        <f>VLOOKUP(D2856,Hoja2!C:E,3,0)</f>
        <v>ESTRELLAS DIAMANTE</v>
      </c>
      <c r="Q2856" s="10">
        <f>VLOOKUP(D2856,Hoja2!C:D,2,0)</f>
        <v>2300</v>
      </c>
    </row>
    <row r="2857" spans="1:17" hidden="1" x14ac:dyDescent="0.2">
      <c r="A2857" s="2" t="s">
        <v>2874</v>
      </c>
      <c r="B2857" s="2" t="s">
        <v>12</v>
      </c>
      <c r="C2857" s="2">
        <v>4552</v>
      </c>
      <c r="D2857" s="2">
        <v>367727</v>
      </c>
      <c r="E2857" s="2">
        <v>5823</v>
      </c>
      <c r="F2857" s="17" t="s">
        <v>12460</v>
      </c>
      <c r="G2857" s="2" t="s">
        <v>5</v>
      </c>
      <c r="H2857" s="2" t="s">
        <v>4</v>
      </c>
      <c r="I2857" s="2" t="s">
        <v>6</v>
      </c>
      <c r="J2857" s="2" t="s">
        <v>7</v>
      </c>
      <c r="K2857" s="2" t="s">
        <v>8</v>
      </c>
      <c r="L2857" s="2" t="s">
        <v>9</v>
      </c>
      <c r="M2857" s="7" t="str">
        <f>IFERROR(INDEX(Hoja1!$B$1:$E$5279,MATCH(Data!$D2857,Hoja1!$B$1:$B$5279,),MATCH(Data!M$1,Hoja1!$B$1:$E$1,)),"ND")</f>
        <v>ND</v>
      </c>
      <c r="N2857" s="7" t="str">
        <f>IFERROR(INDEX(Hoja1!$B$1:$E$5279,MATCH(Data!$D2857,Hoja1!$B$1:$B$5279,),MATCH(Data!N$1,Hoja1!$B$1:$E$1,)),"ND")</f>
        <v>ND</v>
      </c>
      <c r="O2857" s="7" t="str">
        <f>IFERROR(INDEX(Hoja1!$B$1:$E$5279,MATCH(Data!$D2857,Hoja1!$B$1:$B$5279,),MATCH(Data!O$1,Hoja1!$B$1:$E$1,)),"ND")</f>
        <v>ND</v>
      </c>
      <c r="P2857" t="str">
        <f>VLOOKUP(D2857,Hoja2!C:E,3,0)</f>
        <v>ESTRELLAS DIAMANTE</v>
      </c>
      <c r="Q2857" s="10">
        <f>VLOOKUP(D2857,Hoja2!C:D,2,0)</f>
        <v>873.59</v>
      </c>
    </row>
    <row r="2858" spans="1:17" hidden="1" x14ac:dyDescent="0.2">
      <c r="A2858" s="2" t="s">
        <v>2875</v>
      </c>
      <c r="B2858" s="2" t="s">
        <v>4</v>
      </c>
      <c r="C2858" s="2">
        <v>6726</v>
      </c>
      <c r="D2858" s="2">
        <v>367785</v>
      </c>
      <c r="E2858" s="2">
        <v>2627</v>
      </c>
      <c r="F2858" s="17" t="s">
        <v>12469</v>
      </c>
      <c r="G2858" s="2" t="s">
        <v>5</v>
      </c>
      <c r="H2858" s="2" t="s">
        <v>4</v>
      </c>
      <c r="I2858" s="2" t="s">
        <v>6</v>
      </c>
      <c r="J2858" s="2" t="s">
        <v>7</v>
      </c>
      <c r="K2858" s="2" t="s">
        <v>8</v>
      </c>
      <c r="L2858" s="2" t="s">
        <v>9</v>
      </c>
      <c r="M2858" s="7">
        <f>IFERROR(INDEX(Hoja1!$B$1:$E$5279,MATCH(Data!$D2858,Hoja1!$B$1:$B$5279,),MATCH(Data!M$1,Hoja1!$B$1:$E$1,)),"ND")</f>
        <v>435890.99489999999</v>
      </c>
      <c r="N2858" s="7">
        <f>IFERROR(INDEX(Hoja1!$B$1:$E$5279,MATCH(Data!$D2858,Hoja1!$B$1:$B$5279,),MATCH(Data!N$1,Hoja1!$B$1:$E$1,)),"ND")</f>
        <v>19450</v>
      </c>
      <c r="O2858" s="7">
        <f>IFERROR(INDEX(Hoja1!$B$1:$E$5279,MATCH(Data!$D2858,Hoja1!$B$1:$B$5279,),MATCH(Data!O$1,Hoja1!$B$1:$E$1,)),"ND")</f>
        <v>0</v>
      </c>
      <c r="P2858" t="str">
        <f>VLOOKUP(D2858,Hoja2!C:E,3,0)</f>
        <v>ESTRELLAS DIAMANTE</v>
      </c>
      <c r="Q2858" s="10">
        <f>VLOOKUP(D2858,Hoja2!C:D,2,0)</f>
        <v>5000</v>
      </c>
    </row>
    <row r="2859" spans="1:17" hidden="1" x14ac:dyDescent="0.2">
      <c r="A2859" s="2" t="s">
        <v>2876</v>
      </c>
      <c r="B2859" s="2" t="s">
        <v>12</v>
      </c>
      <c r="C2859" s="2">
        <v>6876</v>
      </c>
      <c r="D2859" s="2">
        <v>367831</v>
      </c>
      <c r="E2859" s="2">
        <v>2627</v>
      </c>
      <c r="F2859" s="17" t="s">
        <v>12469</v>
      </c>
      <c r="G2859" s="2" t="s">
        <v>5</v>
      </c>
      <c r="H2859" s="2" t="s">
        <v>4</v>
      </c>
      <c r="I2859" s="2" t="s">
        <v>6</v>
      </c>
      <c r="J2859" s="2" t="s">
        <v>7</v>
      </c>
      <c r="K2859" s="2" t="s">
        <v>8</v>
      </c>
      <c r="L2859" s="2" t="s">
        <v>9</v>
      </c>
      <c r="M2859" s="7" t="str">
        <f>IFERROR(INDEX(Hoja1!$B$1:$E$5279,MATCH(Data!$D2859,Hoja1!$B$1:$B$5279,),MATCH(Data!M$1,Hoja1!$B$1:$E$1,)),"ND")</f>
        <v>ND</v>
      </c>
      <c r="N2859" s="7" t="str">
        <f>IFERROR(INDEX(Hoja1!$B$1:$E$5279,MATCH(Data!$D2859,Hoja1!$B$1:$B$5279,),MATCH(Data!N$1,Hoja1!$B$1:$E$1,)),"ND")</f>
        <v>ND</v>
      </c>
      <c r="O2859" s="7" t="str">
        <f>IFERROR(INDEX(Hoja1!$B$1:$E$5279,MATCH(Data!$D2859,Hoja1!$B$1:$B$5279,),MATCH(Data!O$1,Hoja1!$B$1:$E$1,)),"ND")</f>
        <v>ND</v>
      </c>
      <c r="P2859" t="str">
        <f>VLOOKUP(D2859,Hoja2!C:E,3,0)</f>
        <v>ESTRELLAS DIAMANTE</v>
      </c>
      <c r="Q2859" s="10">
        <f>VLOOKUP(D2859,Hoja2!C:D,2,0)</f>
        <v>1000</v>
      </c>
    </row>
    <row r="2860" spans="1:17" hidden="1" x14ac:dyDescent="0.2">
      <c r="A2860" s="2" t="s">
        <v>2877</v>
      </c>
      <c r="B2860" s="2" t="s">
        <v>4</v>
      </c>
      <c r="C2860" s="2">
        <v>10925</v>
      </c>
      <c r="D2860" s="2">
        <v>368139</v>
      </c>
      <c r="E2860" s="2">
        <v>4775</v>
      </c>
      <c r="F2860" s="17" t="s">
        <v>12477</v>
      </c>
      <c r="G2860" s="2" t="s">
        <v>5</v>
      </c>
      <c r="H2860" s="2" t="s">
        <v>4</v>
      </c>
      <c r="I2860" s="2" t="s">
        <v>6</v>
      </c>
      <c r="J2860" s="2" t="s">
        <v>7</v>
      </c>
      <c r="K2860" s="2" t="s">
        <v>8</v>
      </c>
      <c r="L2860" s="2" t="s">
        <v>9</v>
      </c>
      <c r="M2860" s="7">
        <f>IFERROR(INDEX(Hoja1!$B$1:$E$5279,MATCH(Data!$D2860,Hoja1!$B$1:$B$5279,),MATCH(Data!M$1,Hoja1!$B$1:$E$1,)),"ND")</f>
        <v>5447.6099000000004</v>
      </c>
      <c r="N2860" s="7">
        <f>IFERROR(INDEX(Hoja1!$B$1:$E$5279,MATCH(Data!$D2860,Hoja1!$B$1:$B$5279,),MATCH(Data!N$1,Hoja1!$B$1:$E$1,)),"ND")</f>
        <v>22500</v>
      </c>
      <c r="O2860" s="7">
        <f>IFERROR(INDEX(Hoja1!$B$1:$E$5279,MATCH(Data!$D2860,Hoja1!$B$1:$B$5279,),MATCH(Data!O$1,Hoja1!$B$1:$E$1,)),"ND")</f>
        <v>0</v>
      </c>
      <c r="P2860" t="str">
        <f>VLOOKUP(D2860,Hoja2!C:E,3,0)</f>
        <v>ESTRELLAS DIAMANTE</v>
      </c>
      <c r="Q2860" s="10">
        <f>VLOOKUP(D2860,Hoja2!C:D,2,0)</f>
        <v>7000</v>
      </c>
    </row>
    <row r="2861" spans="1:17" hidden="1" x14ac:dyDescent="0.2">
      <c r="A2861" s="2" t="s">
        <v>2878</v>
      </c>
      <c r="B2861" s="2" t="s">
        <v>4</v>
      </c>
      <c r="C2861" s="2">
        <v>9565</v>
      </c>
      <c r="D2861" s="2">
        <v>368288</v>
      </c>
      <c r="E2861" s="2">
        <v>5501</v>
      </c>
      <c r="F2861" s="17" t="s">
        <v>12486</v>
      </c>
      <c r="G2861" s="2" t="s">
        <v>5</v>
      </c>
      <c r="H2861" s="2" t="s">
        <v>4</v>
      </c>
      <c r="I2861" s="2" t="s">
        <v>6</v>
      </c>
      <c r="J2861" s="2" t="s">
        <v>7</v>
      </c>
      <c r="K2861" s="2" t="s">
        <v>8</v>
      </c>
      <c r="L2861" s="2" t="s">
        <v>9</v>
      </c>
      <c r="M2861" s="7">
        <f>IFERROR(INDEX(Hoja1!$B$1:$E$5279,MATCH(Data!$D2861,Hoja1!$B$1:$B$5279,),MATCH(Data!M$1,Hoja1!$B$1:$E$1,)),"ND")</f>
        <v>2252.2782000000002</v>
      </c>
      <c r="N2861" s="7">
        <f>IFERROR(INDEX(Hoja1!$B$1:$E$5279,MATCH(Data!$D2861,Hoja1!$B$1:$B$5279,),MATCH(Data!N$1,Hoja1!$B$1:$E$1,)),"ND")</f>
        <v>15000</v>
      </c>
      <c r="O2861" s="7">
        <f>IFERROR(INDEX(Hoja1!$B$1:$E$5279,MATCH(Data!$D2861,Hoja1!$B$1:$B$5279,),MATCH(Data!O$1,Hoja1!$B$1:$E$1,)),"ND")</f>
        <v>0</v>
      </c>
      <c r="P2861" t="str">
        <f>VLOOKUP(D2861,Hoja2!C:E,3,0)</f>
        <v>ESTRELLAS DIAMANTE</v>
      </c>
      <c r="Q2861" s="10">
        <f>VLOOKUP(D2861,Hoja2!C:D,2,0)</f>
        <v>9000</v>
      </c>
    </row>
    <row r="2862" spans="1:17" hidden="1" x14ac:dyDescent="0.2">
      <c r="A2862" s="2" t="s">
        <v>2879</v>
      </c>
      <c r="B2862" s="2" t="s">
        <v>4</v>
      </c>
      <c r="C2862" s="2">
        <v>6958</v>
      </c>
      <c r="D2862" s="2">
        <v>368309</v>
      </c>
      <c r="E2862" s="2">
        <v>3975</v>
      </c>
      <c r="F2862" s="17" t="s">
        <v>12467</v>
      </c>
      <c r="G2862" s="2" t="s">
        <v>5</v>
      </c>
      <c r="H2862" s="2" t="s">
        <v>4</v>
      </c>
      <c r="I2862" s="2" t="s">
        <v>6</v>
      </c>
      <c r="J2862" s="2" t="s">
        <v>7</v>
      </c>
      <c r="K2862" s="2" t="s">
        <v>8</v>
      </c>
      <c r="L2862" s="2" t="s">
        <v>9</v>
      </c>
      <c r="M2862" s="7">
        <f>IFERROR(INDEX(Hoja1!$B$1:$E$5279,MATCH(Data!$D2862,Hoja1!$B$1:$B$5279,),MATCH(Data!M$1,Hoja1!$B$1:$E$1,)),"ND")</f>
        <v>454078.64</v>
      </c>
      <c r="N2862" s="7">
        <f>IFERROR(INDEX(Hoja1!$B$1:$E$5279,MATCH(Data!$D2862,Hoja1!$B$1:$B$5279,),MATCH(Data!N$1,Hoja1!$B$1:$E$1,)),"ND")</f>
        <v>30000</v>
      </c>
      <c r="O2862" s="7">
        <f>IFERROR(INDEX(Hoja1!$B$1:$E$5279,MATCH(Data!$D2862,Hoja1!$B$1:$B$5279,),MATCH(Data!O$1,Hoja1!$B$1:$E$1,)),"ND")</f>
        <v>550000</v>
      </c>
      <c r="P2862" t="str">
        <f>VLOOKUP(D2862,Hoja2!C:E,3,0)</f>
        <v>ESTRELLAS DIAMANTE</v>
      </c>
      <c r="Q2862" s="10">
        <f>VLOOKUP(D2862,Hoja2!C:D,2,0)</f>
        <v>0</v>
      </c>
    </row>
    <row r="2863" spans="1:17" hidden="1" x14ac:dyDescent="0.2">
      <c r="A2863" s="2" t="s">
        <v>2880</v>
      </c>
      <c r="B2863" s="2" t="s">
        <v>4</v>
      </c>
      <c r="C2863" s="2">
        <v>451</v>
      </c>
      <c r="D2863" s="2">
        <v>368485</v>
      </c>
      <c r="E2863" s="2">
        <v>6856</v>
      </c>
      <c r="F2863" s="17" t="s">
        <v>12494</v>
      </c>
      <c r="G2863" s="2" t="s">
        <v>5</v>
      </c>
      <c r="H2863" s="2" t="s">
        <v>4</v>
      </c>
      <c r="I2863" s="2" t="s">
        <v>6</v>
      </c>
      <c r="J2863" s="2" t="s">
        <v>7</v>
      </c>
      <c r="K2863" s="2" t="s">
        <v>8</v>
      </c>
      <c r="L2863" s="2" t="s">
        <v>9</v>
      </c>
      <c r="M2863" s="7">
        <f>IFERROR(INDEX(Hoja1!$B$1:$E$5279,MATCH(Data!$D2863,Hoja1!$B$1:$B$5279,),MATCH(Data!M$1,Hoja1!$B$1:$E$1,)),"ND")</f>
        <v>13211.19</v>
      </c>
      <c r="N2863" s="7">
        <f>IFERROR(INDEX(Hoja1!$B$1:$E$5279,MATCH(Data!$D2863,Hoja1!$B$1:$B$5279,),MATCH(Data!N$1,Hoja1!$B$1:$E$1,)),"ND")</f>
        <v>20000</v>
      </c>
      <c r="O2863" s="7">
        <f>IFERROR(INDEX(Hoja1!$B$1:$E$5279,MATCH(Data!$D2863,Hoja1!$B$1:$B$5279,),MATCH(Data!O$1,Hoja1!$B$1:$E$1,)),"ND")</f>
        <v>0</v>
      </c>
      <c r="P2863" t="str">
        <f>VLOOKUP(D2863,Hoja2!C:E,3,0)</f>
        <v>ESTRELLAS DIAMANTE</v>
      </c>
      <c r="Q2863" s="10">
        <f>VLOOKUP(D2863,Hoja2!C:D,2,0)</f>
        <v>1200</v>
      </c>
    </row>
    <row r="2864" spans="1:17" hidden="1" x14ac:dyDescent="0.2">
      <c r="A2864" s="2" t="s">
        <v>2881</v>
      </c>
      <c r="B2864" s="2" t="s">
        <v>4</v>
      </c>
      <c r="C2864" s="2">
        <v>1117</v>
      </c>
      <c r="D2864" s="2">
        <v>368487</v>
      </c>
      <c r="E2864" s="2">
        <v>6858</v>
      </c>
      <c r="F2864" s="17" t="s">
        <v>12464</v>
      </c>
      <c r="G2864" s="2" t="s">
        <v>5</v>
      </c>
      <c r="H2864" s="2" t="s">
        <v>4</v>
      </c>
      <c r="I2864" s="2" t="s">
        <v>6</v>
      </c>
      <c r="J2864" s="2" t="s">
        <v>7</v>
      </c>
      <c r="K2864" s="2" t="s">
        <v>8</v>
      </c>
      <c r="L2864" s="2" t="s">
        <v>9</v>
      </c>
      <c r="M2864" s="7">
        <f>IFERROR(INDEX(Hoja1!$B$1:$E$5279,MATCH(Data!$D2864,Hoja1!$B$1:$B$5279,),MATCH(Data!M$1,Hoja1!$B$1:$E$1,)),"ND")</f>
        <v>2457.8766999999998</v>
      </c>
      <c r="N2864" s="7">
        <f>IFERROR(INDEX(Hoja1!$B$1:$E$5279,MATCH(Data!$D2864,Hoja1!$B$1:$B$5279,),MATCH(Data!N$1,Hoja1!$B$1:$E$1,)),"ND")</f>
        <v>20000</v>
      </c>
      <c r="O2864" s="7">
        <f>IFERROR(INDEX(Hoja1!$B$1:$E$5279,MATCH(Data!$D2864,Hoja1!$B$1:$B$5279,),MATCH(Data!O$1,Hoja1!$B$1:$E$1,)),"ND")</f>
        <v>650000</v>
      </c>
      <c r="P2864" t="str">
        <f>VLOOKUP(D2864,Hoja2!C:E,3,0)</f>
        <v>ESTRELLAS DIAMANTE</v>
      </c>
      <c r="Q2864" s="10">
        <f>VLOOKUP(D2864,Hoja2!C:D,2,0)</f>
        <v>27463.119999999999</v>
      </c>
    </row>
    <row r="2865" spans="1:17" hidden="1" x14ac:dyDescent="0.2">
      <c r="A2865" s="2" t="s">
        <v>2882</v>
      </c>
      <c r="B2865" s="2" t="s">
        <v>4</v>
      </c>
      <c r="C2865" s="2">
        <v>7459</v>
      </c>
      <c r="D2865" s="2">
        <v>368658</v>
      </c>
      <c r="E2865" s="2">
        <v>3704</v>
      </c>
      <c r="F2865" s="17" t="s">
        <v>12455</v>
      </c>
      <c r="G2865" s="2" t="s">
        <v>5</v>
      </c>
      <c r="H2865" s="2" t="s">
        <v>4</v>
      </c>
      <c r="I2865" s="2" t="s">
        <v>6</v>
      </c>
      <c r="J2865" s="2" t="s">
        <v>7</v>
      </c>
      <c r="K2865" s="2" t="s">
        <v>8</v>
      </c>
      <c r="L2865" s="2" t="s">
        <v>9</v>
      </c>
      <c r="M2865" s="7">
        <f>IFERROR(INDEX(Hoja1!$B$1:$E$5279,MATCH(Data!$D2865,Hoja1!$B$1:$B$5279,),MATCH(Data!M$1,Hoja1!$B$1:$E$1,)),"ND")</f>
        <v>35265.991600000001</v>
      </c>
      <c r="N2865" s="7">
        <f>IFERROR(INDEX(Hoja1!$B$1:$E$5279,MATCH(Data!$D2865,Hoja1!$B$1:$B$5279,),MATCH(Data!N$1,Hoja1!$B$1:$E$1,)),"ND")</f>
        <v>0</v>
      </c>
      <c r="O2865" s="7">
        <f>IFERROR(INDEX(Hoja1!$B$1:$E$5279,MATCH(Data!$D2865,Hoja1!$B$1:$B$5279,),MATCH(Data!O$1,Hoja1!$B$1:$E$1,)),"ND")</f>
        <v>0</v>
      </c>
      <c r="P2865" t="str">
        <f>VLOOKUP(D2865,Hoja2!C:E,3,0)</f>
        <v>ESTRELLAS DIAMANTE</v>
      </c>
      <c r="Q2865" s="10">
        <f>VLOOKUP(D2865,Hoja2!C:D,2,0)</f>
        <v>6836.91</v>
      </c>
    </row>
    <row r="2866" spans="1:17" hidden="1" x14ac:dyDescent="0.2">
      <c r="A2866" s="2" t="s">
        <v>2883</v>
      </c>
      <c r="B2866" s="2" t="s">
        <v>4</v>
      </c>
      <c r="C2866" s="2">
        <v>10907</v>
      </c>
      <c r="D2866" s="2">
        <v>368727</v>
      </c>
      <c r="E2866" s="2">
        <v>4775</v>
      </c>
      <c r="F2866" s="17" t="s">
        <v>12477</v>
      </c>
      <c r="G2866" s="2" t="s">
        <v>5</v>
      </c>
      <c r="H2866" s="2" t="s">
        <v>4</v>
      </c>
      <c r="I2866" s="2" t="s">
        <v>6</v>
      </c>
      <c r="J2866" s="2" t="s">
        <v>7</v>
      </c>
      <c r="K2866" s="2" t="s">
        <v>8</v>
      </c>
      <c r="L2866" s="2" t="s">
        <v>9</v>
      </c>
      <c r="M2866" s="7">
        <f>IFERROR(INDEX(Hoja1!$B$1:$E$5279,MATCH(Data!$D2866,Hoja1!$B$1:$B$5279,),MATCH(Data!M$1,Hoja1!$B$1:$E$1,)),"ND")</f>
        <v>4482.9215999999997</v>
      </c>
      <c r="N2866" s="7">
        <f>IFERROR(INDEX(Hoja1!$B$1:$E$5279,MATCH(Data!$D2866,Hoja1!$B$1:$B$5279,),MATCH(Data!N$1,Hoja1!$B$1:$E$1,)),"ND")</f>
        <v>11250</v>
      </c>
      <c r="O2866" s="7">
        <f>IFERROR(INDEX(Hoja1!$B$1:$E$5279,MATCH(Data!$D2866,Hoja1!$B$1:$B$5279,),MATCH(Data!O$1,Hoja1!$B$1:$E$1,)),"ND")</f>
        <v>320000</v>
      </c>
      <c r="P2866" t="str">
        <f>VLOOKUP(D2866,Hoja2!C:E,3,0)</f>
        <v>ESTRELLAS DIAMANTE</v>
      </c>
      <c r="Q2866" s="10">
        <f>VLOOKUP(D2866,Hoja2!C:D,2,0)</f>
        <v>600</v>
      </c>
    </row>
    <row r="2867" spans="1:17" hidden="1" x14ac:dyDescent="0.2">
      <c r="A2867" s="2" t="s">
        <v>2884</v>
      </c>
      <c r="B2867" s="2" t="s">
        <v>4</v>
      </c>
      <c r="C2867" s="2">
        <v>7480</v>
      </c>
      <c r="D2867" s="2">
        <v>368942</v>
      </c>
      <c r="E2867" s="2">
        <v>3704</v>
      </c>
      <c r="F2867" s="17" t="s">
        <v>12455</v>
      </c>
      <c r="G2867" s="2" t="s">
        <v>5</v>
      </c>
      <c r="H2867" s="2" t="s">
        <v>4</v>
      </c>
      <c r="I2867" s="2" t="s">
        <v>6</v>
      </c>
      <c r="J2867" s="2" t="s">
        <v>7</v>
      </c>
      <c r="K2867" s="2" t="s">
        <v>8</v>
      </c>
      <c r="L2867" s="2" t="s">
        <v>9</v>
      </c>
      <c r="M2867" s="7">
        <f>IFERROR(INDEX(Hoja1!$B$1:$E$5279,MATCH(Data!$D2867,Hoja1!$B$1:$B$5279,),MATCH(Data!M$1,Hoja1!$B$1:$E$1,)),"ND")</f>
        <v>114301.8083</v>
      </c>
      <c r="N2867" s="7">
        <f>IFERROR(INDEX(Hoja1!$B$1:$E$5279,MATCH(Data!$D2867,Hoja1!$B$1:$B$5279,),MATCH(Data!N$1,Hoja1!$B$1:$E$1,)),"ND")</f>
        <v>12675</v>
      </c>
      <c r="O2867" s="7">
        <f>IFERROR(INDEX(Hoja1!$B$1:$E$5279,MATCH(Data!$D2867,Hoja1!$B$1:$B$5279,),MATCH(Data!O$1,Hoja1!$B$1:$E$1,)),"ND")</f>
        <v>140000</v>
      </c>
      <c r="P2867" t="str">
        <f>VLOOKUP(D2867,Hoja2!C:E,3,0)</f>
        <v>ESTRELLAS DIAMANTE</v>
      </c>
      <c r="Q2867" s="10">
        <f>VLOOKUP(D2867,Hoja2!C:D,2,0)</f>
        <v>14654</v>
      </c>
    </row>
    <row r="2868" spans="1:17" hidden="1" x14ac:dyDescent="0.2">
      <c r="A2868" s="2" t="s">
        <v>2885</v>
      </c>
      <c r="B2868" s="2" t="s">
        <v>4</v>
      </c>
      <c r="C2868" s="2">
        <v>7742</v>
      </c>
      <c r="D2868" s="2">
        <v>369333</v>
      </c>
      <c r="E2868" s="2">
        <v>5382</v>
      </c>
      <c r="F2868" s="17" t="s">
        <v>12471</v>
      </c>
      <c r="G2868" s="2" t="s">
        <v>5</v>
      </c>
      <c r="H2868" s="2" t="s">
        <v>4</v>
      </c>
      <c r="I2868" s="2" t="s">
        <v>6</v>
      </c>
      <c r="J2868" s="2" t="s">
        <v>7</v>
      </c>
      <c r="K2868" s="2" t="s">
        <v>8</v>
      </c>
      <c r="L2868" s="2" t="s">
        <v>9</v>
      </c>
      <c r="M2868" s="7">
        <f>IFERROR(INDEX(Hoja1!$B$1:$E$5279,MATCH(Data!$D2868,Hoja1!$B$1:$B$5279,),MATCH(Data!M$1,Hoja1!$B$1:$E$1,)),"ND")</f>
        <v>13631.046700000001</v>
      </c>
      <c r="N2868" s="7">
        <f>IFERROR(INDEX(Hoja1!$B$1:$E$5279,MATCH(Data!$D2868,Hoja1!$B$1:$B$5279,),MATCH(Data!N$1,Hoja1!$B$1:$E$1,)),"ND")</f>
        <v>15000</v>
      </c>
      <c r="O2868" s="7">
        <f>IFERROR(INDEX(Hoja1!$B$1:$E$5279,MATCH(Data!$D2868,Hoja1!$B$1:$B$5279,),MATCH(Data!O$1,Hoja1!$B$1:$E$1,)),"ND")</f>
        <v>0</v>
      </c>
      <c r="P2868" t="str">
        <f>VLOOKUP(D2868,Hoja2!C:E,3,0)</f>
        <v>ESTRELLAS DIAMANTE</v>
      </c>
      <c r="Q2868" s="10">
        <f>VLOOKUP(D2868,Hoja2!C:D,2,0)</f>
        <v>7600</v>
      </c>
    </row>
    <row r="2869" spans="1:17" hidden="1" x14ac:dyDescent="0.2">
      <c r="A2869" s="2" t="s">
        <v>2886</v>
      </c>
      <c r="B2869" s="2" t="s">
        <v>4</v>
      </c>
      <c r="C2869" s="2">
        <v>9761</v>
      </c>
      <c r="D2869" s="2">
        <v>369441</v>
      </c>
      <c r="E2869" s="2">
        <v>2066</v>
      </c>
      <c r="F2869" s="17" t="s">
        <v>12490</v>
      </c>
      <c r="G2869" s="2" t="s">
        <v>5</v>
      </c>
      <c r="H2869" s="2" t="s">
        <v>4</v>
      </c>
      <c r="I2869" s="2" t="s">
        <v>6</v>
      </c>
      <c r="J2869" s="2" t="s">
        <v>7</v>
      </c>
      <c r="K2869" s="2" t="s">
        <v>8</v>
      </c>
      <c r="L2869" s="2" t="s">
        <v>9</v>
      </c>
      <c r="M2869" s="7">
        <f>IFERROR(INDEX(Hoja1!$B$1:$E$5279,MATCH(Data!$D2869,Hoja1!$B$1:$B$5279,),MATCH(Data!M$1,Hoja1!$B$1:$E$1,)),"ND")</f>
        <v>73970.240000000005</v>
      </c>
      <c r="N2869" s="7">
        <f>IFERROR(INDEX(Hoja1!$B$1:$E$5279,MATCH(Data!$D2869,Hoja1!$B$1:$B$5279,),MATCH(Data!N$1,Hoja1!$B$1:$E$1,)),"ND")</f>
        <v>20000</v>
      </c>
      <c r="O2869" s="7">
        <f>IFERROR(INDEX(Hoja1!$B$1:$E$5279,MATCH(Data!$D2869,Hoja1!$B$1:$B$5279,),MATCH(Data!O$1,Hoja1!$B$1:$E$1,)),"ND")</f>
        <v>299666</v>
      </c>
      <c r="P2869" t="str">
        <f>VLOOKUP(D2869,Hoja2!C:E,3,0)</f>
        <v>ESTRELLAS DIAMANTE</v>
      </c>
      <c r="Q2869" s="10">
        <f>VLOOKUP(D2869,Hoja2!C:D,2,0)</f>
        <v>10000</v>
      </c>
    </row>
    <row r="2870" spans="1:17" hidden="1" x14ac:dyDescent="0.2">
      <c r="A2870" s="2" t="s">
        <v>2887</v>
      </c>
      <c r="B2870" s="2" t="s">
        <v>4</v>
      </c>
      <c r="C2870" s="2">
        <v>9274</v>
      </c>
      <c r="D2870" s="2">
        <v>369450</v>
      </c>
      <c r="E2870" s="2">
        <v>5289</v>
      </c>
      <c r="F2870" s="17" t="s">
        <v>12559</v>
      </c>
      <c r="G2870" s="2" t="s">
        <v>5</v>
      </c>
      <c r="H2870" s="2" t="s">
        <v>4</v>
      </c>
      <c r="I2870" s="2" t="s">
        <v>6</v>
      </c>
      <c r="J2870" s="2" t="s">
        <v>7</v>
      </c>
      <c r="K2870" s="2" t="s">
        <v>8</v>
      </c>
      <c r="L2870" s="2" t="s">
        <v>9</v>
      </c>
      <c r="M2870" s="7">
        <f>IFERROR(INDEX(Hoja1!$B$1:$E$5279,MATCH(Data!$D2870,Hoja1!$B$1:$B$5279,),MATCH(Data!M$1,Hoja1!$B$1:$E$1,)),"ND")</f>
        <v>51235.235000000001</v>
      </c>
      <c r="N2870" s="7">
        <f>IFERROR(INDEX(Hoja1!$B$1:$E$5279,MATCH(Data!$D2870,Hoja1!$B$1:$B$5279,),MATCH(Data!N$1,Hoja1!$B$1:$E$1,)),"ND")</f>
        <v>0</v>
      </c>
      <c r="O2870" s="7">
        <f>IFERROR(INDEX(Hoja1!$B$1:$E$5279,MATCH(Data!$D2870,Hoja1!$B$1:$B$5279,),MATCH(Data!O$1,Hoja1!$B$1:$E$1,)),"ND")</f>
        <v>0</v>
      </c>
      <c r="P2870" t="str">
        <f>VLOOKUP(D2870,Hoja2!C:E,3,0)</f>
        <v>ESTRELLAS DIAMANTE</v>
      </c>
      <c r="Q2870" s="10">
        <f>VLOOKUP(D2870,Hoja2!C:D,2,0)</f>
        <v>8525.2199999999993</v>
      </c>
    </row>
    <row r="2871" spans="1:17" hidden="1" x14ac:dyDescent="0.2">
      <c r="A2871" s="2" t="s">
        <v>2888</v>
      </c>
      <c r="B2871" s="2" t="s">
        <v>4</v>
      </c>
      <c r="C2871" s="2">
        <v>8163</v>
      </c>
      <c r="D2871" s="2">
        <v>369633</v>
      </c>
      <c r="E2871" s="2">
        <v>2938</v>
      </c>
      <c r="F2871" s="17" t="s">
        <v>12484</v>
      </c>
      <c r="G2871" s="2" t="s">
        <v>5</v>
      </c>
      <c r="H2871" s="2" t="s">
        <v>4</v>
      </c>
      <c r="I2871" s="2" t="s">
        <v>6</v>
      </c>
      <c r="J2871" s="2" t="s">
        <v>7</v>
      </c>
      <c r="K2871" s="2" t="s">
        <v>8</v>
      </c>
      <c r="L2871" s="2" t="s">
        <v>9</v>
      </c>
      <c r="M2871" s="7">
        <f>IFERROR(INDEX(Hoja1!$B$1:$E$5279,MATCH(Data!$D2871,Hoja1!$B$1:$B$5279,),MATCH(Data!M$1,Hoja1!$B$1:$E$1,)),"ND")</f>
        <v>66726.804999999993</v>
      </c>
      <c r="N2871" s="7">
        <f>IFERROR(INDEX(Hoja1!$B$1:$E$5279,MATCH(Data!$D2871,Hoja1!$B$1:$B$5279,),MATCH(Data!N$1,Hoja1!$B$1:$E$1,)),"ND")</f>
        <v>8100</v>
      </c>
      <c r="O2871" s="7">
        <f>IFERROR(INDEX(Hoja1!$B$1:$E$5279,MATCH(Data!$D2871,Hoja1!$B$1:$B$5279,),MATCH(Data!O$1,Hoja1!$B$1:$E$1,)),"ND")</f>
        <v>0</v>
      </c>
      <c r="P2871" t="str">
        <f>VLOOKUP(D2871,Hoja2!C:E,3,0)</f>
        <v>ESTRELLAS DIAMANTE</v>
      </c>
      <c r="Q2871" s="10">
        <f>VLOOKUP(D2871,Hoja2!C:D,2,0)</f>
        <v>6000</v>
      </c>
    </row>
    <row r="2872" spans="1:17" hidden="1" x14ac:dyDescent="0.2">
      <c r="A2872" s="2" t="s">
        <v>2889</v>
      </c>
      <c r="B2872" s="2" t="s">
        <v>4</v>
      </c>
      <c r="C2872" s="2">
        <v>11145</v>
      </c>
      <c r="D2872" s="2">
        <v>369707</v>
      </c>
      <c r="E2872" s="2">
        <v>2066</v>
      </c>
      <c r="F2872" s="17" t="s">
        <v>12490</v>
      </c>
      <c r="G2872" s="2" t="s">
        <v>5</v>
      </c>
      <c r="H2872" s="2" t="s">
        <v>4</v>
      </c>
      <c r="I2872" s="2" t="s">
        <v>6</v>
      </c>
      <c r="J2872" s="2" t="s">
        <v>7</v>
      </c>
      <c r="K2872" s="2" t="s">
        <v>8</v>
      </c>
      <c r="L2872" s="2" t="s">
        <v>9</v>
      </c>
      <c r="M2872" s="7">
        <f>IFERROR(INDEX(Hoja1!$B$1:$E$5279,MATCH(Data!$D2872,Hoja1!$B$1:$B$5279,),MATCH(Data!M$1,Hoja1!$B$1:$E$1,)),"ND")</f>
        <v>57868.441700000003</v>
      </c>
      <c r="N2872" s="7">
        <f>IFERROR(INDEX(Hoja1!$B$1:$E$5279,MATCH(Data!$D2872,Hoja1!$B$1:$B$5279,),MATCH(Data!N$1,Hoja1!$B$1:$E$1,)),"ND")</f>
        <v>40000</v>
      </c>
      <c r="O2872" s="7">
        <f>IFERROR(INDEX(Hoja1!$B$1:$E$5279,MATCH(Data!$D2872,Hoja1!$B$1:$B$5279,),MATCH(Data!O$1,Hoja1!$B$1:$E$1,)),"ND")</f>
        <v>0</v>
      </c>
      <c r="P2872" t="str">
        <f>VLOOKUP(D2872,Hoja2!C:E,3,0)</f>
        <v>ESTRELLAS DIAMANTE</v>
      </c>
      <c r="Q2872" s="10">
        <f>VLOOKUP(D2872,Hoja2!C:D,2,0)</f>
        <v>800</v>
      </c>
    </row>
    <row r="2873" spans="1:17" hidden="1" x14ac:dyDescent="0.2">
      <c r="A2873" s="2" t="s">
        <v>2890</v>
      </c>
      <c r="B2873" s="2" t="s">
        <v>12</v>
      </c>
      <c r="C2873" s="2">
        <v>629</v>
      </c>
      <c r="D2873" s="2">
        <v>369850</v>
      </c>
      <c r="E2873" s="2">
        <v>6858</v>
      </c>
      <c r="F2873" s="17" t="s">
        <v>12464</v>
      </c>
      <c r="G2873" s="2" t="s">
        <v>5</v>
      </c>
      <c r="H2873" s="2" t="s">
        <v>4</v>
      </c>
      <c r="I2873" s="2" t="s">
        <v>6</v>
      </c>
      <c r="J2873" s="2" t="s">
        <v>7</v>
      </c>
      <c r="K2873" s="2" t="s">
        <v>8</v>
      </c>
      <c r="L2873" s="2" t="s">
        <v>9</v>
      </c>
      <c r="M2873" s="7" t="str">
        <f>IFERROR(INDEX(Hoja1!$B$1:$E$5279,MATCH(Data!$D2873,Hoja1!$B$1:$B$5279,),MATCH(Data!M$1,Hoja1!$B$1:$E$1,)),"ND")</f>
        <v>ND</v>
      </c>
      <c r="N2873" s="7" t="str">
        <f>IFERROR(INDEX(Hoja1!$B$1:$E$5279,MATCH(Data!$D2873,Hoja1!$B$1:$B$5279,),MATCH(Data!N$1,Hoja1!$B$1:$E$1,)),"ND")</f>
        <v>ND</v>
      </c>
      <c r="O2873" s="7" t="str">
        <f>IFERROR(INDEX(Hoja1!$B$1:$E$5279,MATCH(Data!$D2873,Hoja1!$B$1:$B$5279,),MATCH(Data!O$1,Hoja1!$B$1:$E$1,)),"ND")</f>
        <v>ND</v>
      </c>
      <c r="P2873" t="str">
        <f>VLOOKUP(D2873,Hoja2!C:E,3,0)</f>
        <v>ESTRELLAS DIAMANTE</v>
      </c>
      <c r="Q2873" s="10">
        <f>VLOOKUP(D2873,Hoja2!C:D,2,0)</f>
        <v>6500</v>
      </c>
    </row>
    <row r="2874" spans="1:17" hidden="1" x14ac:dyDescent="0.2">
      <c r="A2874" s="2" t="s">
        <v>2891</v>
      </c>
      <c r="B2874" s="2" t="s">
        <v>12</v>
      </c>
      <c r="C2874" s="2">
        <v>629</v>
      </c>
      <c r="D2874" s="2">
        <v>369854</v>
      </c>
      <c r="E2874" s="2">
        <v>6858</v>
      </c>
      <c r="F2874" s="17" t="s">
        <v>12464</v>
      </c>
      <c r="G2874" s="2" t="s">
        <v>5</v>
      </c>
      <c r="H2874" s="2" t="s">
        <v>4</v>
      </c>
      <c r="I2874" s="2" t="s">
        <v>6</v>
      </c>
      <c r="J2874" s="2" t="s">
        <v>7</v>
      </c>
      <c r="K2874" s="2" t="s">
        <v>8</v>
      </c>
      <c r="L2874" s="2" t="s">
        <v>9</v>
      </c>
      <c r="M2874" s="7" t="str">
        <f>IFERROR(INDEX(Hoja1!$B$1:$E$5279,MATCH(Data!$D2874,Hoja1!$B$1:$B$5279,),MATCH(Data!M$1,Hoja1!$B$1:$E$1,)),"ND")</f>
        <v>ND</v>
      </c>
      <c r="N2874" s="7" t="str">
        <f>IFERROR(INDEX(Hoja1!$B$1:$E$5279,MATCH(Data!$D2874,Hoja1!$B$1:$B$5279,),MATCH(Data!N$1,Hoja1!$B$1:$E$1,)),"ND")</f>
        <v>ND</v>
      </c>
      <c r="O2874" s="7" t="str">
        <f>IFERROR(INDEX(Hoja1!$B$1:$E$5279,MATCH(Data!$D2874,Hoja1!$B$1:$B$5279,),MATCH(Data!O$1,Hoja1!$B$1:$E$1,)),"ND")</f>
        <v>ND</v>
      </c>
      <c r="P2874" t="str">
        <f>VLOOKUP(D2874,Hoja2!C:E,3,0)</f>
        <v>ESTRELLAS DIAMANTE</v>
      </c>
      <c r="Q2874" s="10">
        <f>VLOOKUP(D2874,Hoja2!C:D,2,0)</f>
        <v>1500</v>
      </c>
    </row>
    <row r="2875" spans="1:17" hidden="1" x14ac:dyDescent="0.2">
      <c r="A2875" s="2" t="s">
        <v>2892</v>
      </c>
      <c r="B2875" s="2" t="s">
        <v>12</v>
      </c>
      <c r="C2875" s="2">
        <v>10216</v>
      </c>
      <c r="D2875" s="2">
        <v>370303</v>
      </c>
      <c r="E2875" s="2">
        <v>1237</v>
      </c>
      <c r="F2875" s="17" t="s">
        <v>12458</v>
      </c>
      <c r="G2875" s="2" t="s">
        <v>5</v>
      </c>
      <c r="H2875" s="2" t="s">
        <v>4</v>
      </c>
      <c r="I2875" s="2" t="s">
        <v>6</v>
      </c>
      <c r="J2875" s="2" t="s">
        <v>7</v>
      </c>
      <c r="K2875" s="2" t="s">
        <v>8</v>
      </c>
      <c r="L2875" s="2" t="s">
        <v>9</v>
      </c>
      <c r="M2875" s="7" t="str">
        <f>IFERROR(INDEX(Hoja1!$B$1:$E$5279,MATCH(Data!$D2875,Hoja1!$B$1:$B$5279,),MATCH(Data!M$1,Hoja1!$B$1:$E$1,)),"ND")</f>
        <v>ND</v>
      </c>
      <c r="N2875" s="7" t="str">
        <f>IFERROR(INDEX(Hoja1!$B$1:$E$5279,MATCH(Data!$D2875,Hoja1!$B$1:$B$5279,),MATCH(Data!N$1,Hoja1!$B$1:$E$1,)),"ND")</f>
        <v>ND</v>
      </c>
      <c r="O2875" s="7" t="str">
        <f>IFERROR(INDEX(Hoja1!$B$1:$E$5279,MATCH(Data!$D2875,Hoja1!$B$1:$B$5279,),MATCH(Data!O$1,Hoja1!$B$1:$E$1,)),"ND")</f>
        <v>ND</v>
      </c>
      <c r="P2875" t="str">
        <f>VLOOKUP(D2875,Hoja2!C:E,3,0)</f>
        <v>ESTRELLAS DIAMANTE</v>
      </c>
      <c r="Q2875" s="10">
        <f>VLOOKUP(D2875,Hoja2!C:D,2,0)</f>
        <v>10000</v>
      </c>
    </row>
    <row r="2876" spans="1:17" hidden="1" x14ac:dyDescent="0.2">
      <c r="A2876" s="2" t="s">
        <v>2893</v>
      </c>
      <c r="B2876" s="2" t="s">
        <v>4</v>
      </c>
      <c r="C2876" s="2">
        <v>10391</v>
      </c>
      <c r="D2876" s="2">
        <v>370351</v>
      </c>
      <c r="E2876" s="2">
        <v>1237</v>
      </c>
      <c r="F2876" s="17" t="s">
        <v>12458</v>
      </c>
      <c r="G2876" s="2" t="s">
        <v>5</v>
      </c>
      <c r="H2876" s="2" t="s">
        <v>4</v>
      </c>
      <c r="I2876" s="2" t="s">
        <v>6</v>
      </c>
      <c r="J2876" s="2" t="s">
        <v>7</v>
      </c>
      <c r="K2876" s="2" t="s">
        <v>8</v>
      </c>
      <c r="L2876" s="2" t="s">
        <v>9</v>
      </c>
      <c r="M2876" s="7">
        <f>IFERROR(INDEX(Hoja1!$B$1:$E$5279,MATCH(Data!$D2876,Hoja1!$B$1:$B$5279,),MATCH(Data!M$1,Hoja1!$B$1:$E$1,)),"ND")</f>
        <v>0</v>
      </c>
      <c r="N2876" s="7">
        <f>IFERROR(INDEX(Hoja1!$B$1:$E$5279,MATCH(Data!$D2876,Hoja1!$B$1:$B$5279,),MATCH(Data!N$1,Hoja1!$B$1:$E$1,)),"ND")</f>
        <v>20000</v>
      </c>
      <c r="O2876" s="7">
        <f>IFERROR(INDEX(Hoja1!$B$1:$E$5279,MATCH(Data!$D2876,Hoja1!$B$1:$B$5279,),MATCH(Data!O$1,Hoja1!$B$1:$E$1,)),"ND")</f>
        <v>0</v>
      </c>
      <c r="P2876" t="str">
        <f>VLOOKUP(D2876,Hoja2!C:E,3,0)</f>
        <v>ESTRELLAS DIAMANTE</v>
      </c>
      <c r="Q2876" s="10">
        <f>VLOOKUP(D2876,Hoja2!C:D,2,0)</f>
        <v>3000</v>
      </c>
    </row>
    <row r="2877" spans="1:17" hidden="1" x14ac:dyDescent="0.2">
      <c r="A2877" s="2" t="s">
        <v>2894</v>
      </c>
      <c r="B2877" s="2" t="s">
        <v>4</v>
      </c>
      <c r="C2877" s="2">
        <v>11260</v>
      </c>
      <c r="D2877" s="2">
        <v>370382</v>
      </c>
      <c r="E2877" s="2">
        <v>1275</v>
      </c>
      <c r="F2877" s="17" t="s">
        <v>12558</v>
      </c>
      <c r="G2877" s="2" t="s">
        <v>5</v>
      </c>
      <c r="H2877" s="2" t="s">
        <v>4</v>
      </c>
      <c r="I2877" s="2" t="s">
        <v>6</v>
      </c>
      <c r="J2877" s="2" t="s">
        <v>7</v>
      </c>
      <c r="K2877" s="2" t="s">
        <v>8</v>
      </c>
      <c r="L2877" s="2" t="s">
        <v>9</v>
      </c>
      <c r="M2877" s="7">
        <f>IFERROR(INDEX(Hoja1!$B$1:$E$5279,MATCH(Data!$D2877,Hoja1!$B$1:$B$5279,),MATCH(Data!M$1,Hoja1!$B$1:$E$1,)),"ND")</f>
        <v>5142.0249999999996</v>
      </c>
      <c r="N2877" s="7">
        <f>IFERROR(INDEX(Hoja1!$B$1:$E$5279,MATCH(Data!$D2877,Hoja1!$B$1:$B$5279,),MATCH(Data!N$1,Hoja1!$B$1:$E$1,)),"ND")</f>
        <v>42000</v>
      </c>
      <c r="O2877" s="7">
        <f>IFERROR(INDEX(Hoja1!$B$1:$E$5279,MATCH(Data!$D2877,Hoja1!$B$1:$B$5279,),MATCH(Data!O$1,Hoja1!$B$1:$E$1,)),"ND")</f>
        <v>0</v>
      </c>
      <c r="P2877" t="str">
        <f>VLOOKUP(D2877,Hoja2!C:E,3,0)</f>
        <v>ESTRELLAS DIAMANTE</v>
      </c>
      <c r="Q2877" s="10">
        <f>VLOOKUP(D2877,Hoja2!C:D,2,0)</f>
        <v>10000</v>
      </c>
    </row>
    <row r="2878" spans="1:17" hidden="1" x14ac:dyDescent="0.2">
      <c r="A2878" s="2" t="s">
        <v>2895</v>
      </c>
      <c r="B2878" s="2" t="s">
        <v>4</v>
      </c>
      <c r="C2878" s="2">
        <v>8295</v>
      </c>
      <c r="D2878" s="2">
        <v>370464</v>
      </c>
      <c r="E2878" s="2">
        <v>3002</v>
      </c>
      <c r="F2878" s="17" t="s">
        <v>12480</v>
      </c>
      <c r="G2878" s="2" t="s">
        <v>5</v>
      </c>
      <c r="H2878" s="2" t="s">
        <v>4</v>
      </c>
      <c r="I2878" s="2" t="s">
        <v>6</v>
      </c>
      <c r="J2878" s="2" t="s">
        <v>7</v>
      </c>
      <c r="K2878" s="2" t="s">
        <v>8</v>
      </c>
      <c r="L2878" s="2" t="s">
        <v>9</v>
      </c>
      <c r="M2878" s="7">
        <f>IFERROR(INDEX(Hoja1!$B$1:$E$5279,MATCH(Data!$D2878,Hoja1!$B$1:$B$5279,),MATCH(Data!M$1,Hoja1!$B$1:$E$1,)),"ND")</f>
        <v>0</v>
      </c>
      <c r="N2878" s="7">
        <f>IFERROR(INDEX(Hoja1!$B$1:$E$5279,MATCH(Data!$D2878,Hoja1!$B$1:$B$5279,),MATCH(Data!N$1,Hoja1!$B$1:$E$1,)),"ND")</f>
        <v>20250</v>
      </c>
      <c r="O2878" s="7">
        <f>IFERROR(INDEX(Hoja1!$B$1:$E$5279,MATCH(Data!$D2878,Hoja1!$B$1:$B$5279,),MATCH(Data!O$1,Hoja1!$B$1:$E$1,)),"ND")</f>
        <v>0</v>
      </c>
      <c r="P2878" t="str">
        <f>VLOOKUP(D2878,Hoja2!C:E,3,0)</f>
        <v>ESTRELLAS DIAMANTE</v>
      </c>
      <c r="Q2878" s="10">
        <f>VLOOKUP(D2878,Hoja2!C:D,2,0)</f>
        <v>15000</v>
      </c>
    </row>
    <row r="2879" spans="1:17" hidden="1" x14ac:dyDescent="0.2">
      <c r="A2879" s="2" t="s">
        <v>2896</v>
      </c>
      <c r="B2879" s="2" t="s">
        <v>4</v>
      </c>
      <c r="C2879" s="2">
        <v>10428</v>
      </c>
      <c r="D2879" s="2">
        <v>370501</v>
      </c>
      <c r="E2879" s="2">
        <v>1237</v>
      </c>
      <c r="F2879" s="17" t="s">
        <v>12458</v>
      </c>
      <c r="G2879" s="2" t="s">
        <v>5</v>
      </c>
      <c r="H2879" s="2" t="s">
        <v>4</v>
      </c>
      <c r="I2879" s="2" t="s">
        <v>6</v>
      </c>
      <c r="J2879" s="2" t="s">
        <v>7</v>
      </c>
      <c r="K2879" s="2" t="s">
        <v>8</v>
      </c>
      <c r="L2879" s="2" t="s">
        <v>9</v>
      </c>
      <c r="M2879" s="7">
        <f>IFERROR(INDEX(Hoja1!$B$1:$E$5279,MATCH(Data!$D2879,Hoja1!$B$1:$B$5279,),MATCH(Data!M$1,Hoja1!$B$1:$E$1,)),"ND")</f>
        <v>324807.69319999998</v>
      </c>
      <c r="N2879" s="7">
        <f>IFERROR(INDEX(Hoja1!$B$1:$E$5279,MATCH(Data!$D2879,Hoja1!$B$1:$B$5279,),MATCH(Data!N$1,Hoja1!$B$1:$E$1,)),"ND")</f>
        <v>50000</v>
      </c>
      <c r="O2879" s="7">
        <f>IFERROR(INDEX(Hoja1!$B$1:$E$5279,MATCH(Data!$D2879,Hoja1!$B$1:$B$5279,),MATCH(Data!O$1,Hoja1!$B$1:$E$1,)),"ND")</f>
        <v>0</v>
      </c>
      <c r="P2879" t="str">
        <f>VLOOKUP(D2879,Hoja2!C:E,3,0)</f>
        <v>ESTRELLAS DIAMANTE</v>
      </c>
      <c r="Q2879" s="10">
        <f>VLOOKUP(D2879,Hoja2!C:D,2,0)</f>
        <v>0</v>
      </c>
    </row>
    <row r="2880" spans="1:17" hidden="1" x14ac:dyDescent="0.2">
      <c r="A2880" s="2" t="s">
        <v>2897</v>
      </c>
      <c r="B2880" s="2" t="s">
        <v>12</v>
      </c>
      <c r="C2880" s="2">
        <v>5226</v>
      </c>
      <c r="D2880" s="2">
        <v>370505</v>
      </c>
      <c r="E2880" s="2">
        <v>2627</v>
      </c>
      <c r="F2880" s="17" t="s">
        <v>12469</v>
      </c>
      <c r="G2880" s="2" t="s">
        <v>5</v>
      </c>
      <c r="H2880" s="2" t="s">
        <v>2074</v>
      </c>
      <c r="I2880" s="2" t="s">
        <v>6</v>
      </c>
      <c r="J2880" s="2" t="s">
        <v>59</v>
      </c>
      <c r="K2880" s="2" t="s">
        <v>60</v>
      </c>
      <c r="L2880" s="2" t="s">
        <v>9</v>
      </c>
      <c r="M2880" s="7" t="str">
        <f>IFERROR(INDEX(Hoja1!$B$1:$E$5279,MATCH(Data!$D2880,Hoja1!$B$1:$B$5279,),MATCH(Data!M$1,Hoja1!$B$1:$E$1,)),"ND")</f>
        <v>ND</v>
      </c>
      <c r="N2880" s="7" t="str">
        <f>IFERROR(INDEX(Hoja1!$B$1:$E$5279,MATCH(Data!$D2880,Hoja1!$B$1:$B$5279,),MATCH(Data!N$1,Hoja1!$B$1:$E$1,)),"ND")</f>
        <v>ND</v>
      </c>
      <c r="O2880" s="7" t="str">
        <f>IFERROR(INDEX(Hoja1!$B$1:$E$5279,MATCH(Data!$D2880,Hoja1!$B$1:$B$5279,),MATCH(Data!O$1,Hoja1!$B$1:$E$1,)),"ND")</f>
        <v>ND</v>
      </c>
      <c r="P2880" t="s">
        <v>12539</v>
      </c>
      <c r="Q2880" s="10">
        <f>VLOOKUP(D2880,Hoja2!C:D,2,0)</f>
        <v>0</v>
      </c>
    </row>
    <row r="2881" spans="1:17" hidden="1" x14ac:dyDescent="0.2">
      <c r="A2881" s="2" t="s">
        <v>2898</v>
      </c>
      <c r="B2881" s="2" t="s">
        <v>4</v>
      </c>
      <c r="C2881" s="2">
        <v>8075</v>
      </c>
      <c r="D2881" s="2">
        <v>370514</v>
      </c>
      <c r="E2881" s="2">
        <v>3704</v>
      </c>
      <c r="F2881" s="17" t="s">
        <v>12455</v>
      </c>
      <c r="G2881" s="2" t="s">
        <v>5</v>
      </c>
      <c r="H2881" s="2" t="s">
        <v>4</v>
      </c>
      <c r="I2881" s="2" t="s">
        <v>6</v>
      </c>
      <c r="J2881" s="2" t="s">
        <v>7</v>
      </c>
      <c r="K2881" s="2" t="s">
        <v>8</v>
      </c>
      <c r="L2881" s="2" t="s">
        <v>9</v>
      </c>
      <c r="M2881" s="7">
        <f>IFERROR(INDEX(Hoja1!$B$1:$E$5279,MATCH(Data!$D2881,Hoja1!$B$1:$B$5279,),MATCH(Data!M$1,Hoja1!$B$1:$E$1,)),"ND")</f>
        <v>5671.25</v>
      </c>
      <c r="N2881" s="7">
        <f>IFERROR(INDEX(Hoja1!$B$1:$E$5279,MATCH(Data!$D2881,Hoja1!$B$1:$B$5279,),MATCH(Data!N$1,Hoja1!$B$1:$E$1,)),"ND")</f>
        <v>13500</v>
      </c>
      <c r="O2881" s="7">
        <f>IFERROR(INDEX(Hoja1!$B$1:$E$5279,MATCH(Data!$D2881,Hoja1!$B$1:$B$5279,),MATCH(Data!O$1,Hoja1!$B$1:$E$1,)),"ND")</f>
        <v>0</v>
      </c>
      <c r="P2881" t="str">
        <f>VLOOKUP(D2881,Hoja2!C:E,3,0)</f>
        <v>ESTRELLAS DIAMANTE</v>
      </c>
      <c r="Q2881" s="10">
        <f>VLOOKUP(D2881,Hoja2!C:D,2,0)</f>
        <v>6000</v>
      </c>
    </row>
    <row r="2882" spans="1:17" hidden="1" x14ac:dyDescent="0.2">
      <c r="A2882" s="2" t="s">
        <v>2899</v>
      </c>
      <c r="B2882" s="2" t="s">
        <v>4</v>
      </c>
      <c r="C2882" s="2">
        <v>11675</v>
      </c>
      <c r="D2882" s="2">
        <v>370752</v>
      </c>
      <c r="E2882" s="2">
        <v>7191</v>
      </c>
      <c r="F2882" s="17" t="s">
        <v>12492</v>
      </c>
      <c r="G2882" s="2" t="s">
        <v>5</v>
      </c>
      <c r="H2882" s="2" t="s">
        <v>4</v>
      </c>
      <c r="I2882" s="2" t="s">
        <v>6</v>
      </c>
      <c r="J2882" s="2" t="s">
        <v>7</v>
      </c>
      <c r="K2882" s="2" t="s">
        <v>8</v>
      </c>
      <c r="L2882" s="2" t="s">
        <v>9</v>
      </c>
      <c r="M2882" s="7">
        <f>IFERROR(INDEX(Hoja1!$B$1:$E$5279,MATCH(Data!$D2882,Hoja1!$B$1:$B$5279,),MATCH(Data!M$1,Hoja1!$B$1:$E$1,)),"ND")</f>
        <v>178306.8083</v>
      </c>
      <c r="N2882" s="7">
        <f>IFERROR(INDEX(Hoja1!$B$1:$E$5279,MATCH(Data!$D2882,Hoja1!$B$1:$B$5279,),MATCH(Data!N$1,Hoja1!$B$1:$E$1,)),"ND")</f>
        <v>10000</v>
      </c>
      <c r="O2882" s="7">
        <f>IFERROR(INDEX(Hoja1!$B$1:$E$5279,MATCH(Data!$D2882,Hoja1!$B$1:$B$5279,),MATCH(Data!O$1,Hoja1!$B$1:$E$1,)),"ND")</f>
        <v>0</v>
      </c>
      <c r="P2882" t="str">
        <f>VLOOKUP(D2882,Hoja2!C:E,3,0)</f>
        <v>ESTRELLAS DIAMANTE</v>
      </c>
      <c r="Q2882" s="10">
        <f>VLOOKUP(D2882,Hoja2!C:D,2,0)</f>
        <v>0</v>
      </c>
    </row>
    <row r="2883" spans="1:17" hidden="1" x14ac:dyDescent="0.2">
      <c r="A2883" s="2" t="s">
        <v>2900</v>
      </c>
      <c r="B2883" s="2" t="s">
        <v>4</v>
      </c>
      <c r="C2883" s="2">
        <v>2386</v>
      </c>
      <c r="D2883" s="2">
        <v>370807</v>
      </c>
      <c r="E2883" s="2">
        <v>2627</v>
      </c>
      <c r="F2883" s="17" t="s">
        <v>12469</v>
      </c>
      <c r="G2883" s="2" t="s">
        <v>5</v>
      </c>
      <c r="H2883" s="2" t="s">
        <v>4</v>
      </c>
      <c r="I2883" s="2" t="s">
        <v>6</v>
      </c>
      <c r="J2883" s="2" t="s">
        <v>7</v>
      </c>
      <c r="K2883" s="2" t="s">
        <v>8</v>
      </c>
      <c r="L2883" s="2" t="s">
        <v>9</v>
      </c>
      <c r="M2883" s="7">
        <f>IFERROR(INDEX(Hoja1!$B$1:$E$5279,MATCH(Data!$D2883,Hoja1!$B$1:$B$5279,),MATCH(Data!M$1,Hoja1!$B$1:$E$1,)),"ND")</f>
        <v>753910.9216</v>
      </c>
      <c r="N2883" s="7">
        <f>IFERROR(INDEX(Hoja1!$B$1:$E$5279,MATCH(Data!$D2883,Hoja1!$B$1:$B$5279,),MATCH(Data!N$1,Hoja1!$B$1:$E$1,)),"ND")</f>
        <v>20000</v>
      </c>
      <c r="O2883" s="7">
        <f>IFERROR(INDEX(Hoja1!$B$1:$E$5279,MATCH(Data!$D2883,Hoja1!$B$1:$B$5279,),MATCH(Data!O$1,Hoja1!$B$1:$E$1,)),"ND")</f>
        <v>0</v>
      </c>
      <c r="P2883" t="str">
        <f>VLOOKUP(D2883,Hoja2!C:E,3,0)</f>
        <v>ESTRELLAS DIAMANTE</v>
      </c>
      <c r="Q2883" s="10">
        <f>VLOOKUP(D2883,Hoja2!C:D,2,0)</f>
        <v>1000</v>
      </c>
    </row>
    <row r="2884" spans="1:17" hidden="1" x14ac:dyDescent="0.2">
      <c r="A2884" s="2" t="s">
        <v>2901</v>
      </c>
      <c r="B2884" s="2" t="s">
        <v>12</v>
      </c>
      <c r="C2884" s="2">
        <v>527</v>
      </c>
      <c r="D2884" s="2">
        <v>371076</v>
      </c>
      <c r="E2884" s="2">
        <v>5823</v>
      </c>
      <c r="F2884" s="17" t="s">
        <v>12460</v>
      </c>
      <c r="G2884" s="2" t="s">
        <v>5</v>
      </c>
      <c r="H2884" s="2" t="s">
        <v>4</v>
      </c>
      <c r="I2884" s="2" t="s">
        <v>6</v>
      </c>
      <c r="J2884" s="2" t="s">
        <v>7</v>
      </c>
      <c r="K2884" s="2" t="s">
        <v>8</v>
      </c>
      <c r="L2884" s="2" t="s">
        <v>9</v>
      </c>
      <c r="M2884" s="7" t="str">
        <f>IFERROR(INDEX(Hoja1!$B$1:$E$5279,MATCH(Data!$D2884,Hoja1!$B$1:$B$5279,),MATCH(Data!M$1,Hoja1!$B$1:$E$1,)),"ND")</f>
        <v>ND</v>
      </c>
      <c r="N2884" s="7" t="str">
        <f>IFERROR(INDEX(Hoja1!$B$1:$E$5279,MATCH(Data!$D2884,Hoja1!$B$1:$B$5279,),MATCH(Data!N$1,Hoja1!$B$1:$E$1,)),"ND")</f>
        <v>ND</v>
      </c>
      <c r="O2884" s="7" t="str">
        <f>IFERROR(INDEX(Hoja1!$B$1:$E$5279,MATCH(Data!$D2884,Hoja1!$B$1:$B$5279,),MATCH(Data!O$1,Hoja1!$B$1:$E$1,)),"ND")</f>
        <v>ND</v>
      </c>
      <c r="P2884" t="str">
        <f>VLOOKUP(D2884,Hoja2!C:E,3,0)</f>
        <v>ESTRELLAS DIAMANTE</v>
      </c>
      <c r="Q2884" s="10">
        <f>VLOOKUP(D2884,Hoja2!C:D,2,0)</f>
        <v>0</v>
      </c>
    </row>
    <row r="2885" spans="1:17" hidden="1" x14ac:dyDescent="0.2">
      <c r="A2885" s="2" t="s">
        <v>2902</v>
      </c>
      <c r="B2885" s="2" t="s">
        <v>12</v>
      </c>
      <c r="C2885" s="2"/>
      <c r="D2885" s="2">
        <v>371271</v>
      </c>
      <c r="E2885" s="2">
        <v>3300</v>
      </c>
      <c r="F2885" s="17" t="s">
        <v>12488</v>
      </c>
      <c r="G2885" s="2" t="s">
        <v>5</v>
      </c>
      <c r="H2885" s="2" t="s">
        <v>4</v>
      </c>
      <c r="I2885" s="2" t="s">
        <v>6</v>
      </c>
      <c r="J2885" s="2" t="s">
        <v>7</v>
      </c>
      <c r="K2885" s="2" t="s">
        <v>8</v>
      </c>
      <c r="L2885" s="2" t="s">
        <v>9</v>
      </c>
      <c r="M2885" s="7" t="str">
        <f>IFERROR(INDEX(Hoja1!$B$1:$E$5279,MATCH(Data!$D2885,Hoja1!$B$1:$B$5279,),MATCH(Data!M$1,Hoja1!$B$1:$E$1,)),"ND")</f>
        <v>ND</v>
      </c>
      <c r="N2885" s="7" t="str">
        <f>IFERROR(INDEX(Hoja1!$B$1:$E$5279,MATCH(Data!$D2885,Hoja1!$B$1:$B$5279,),MATCH(Data!N$1,Hoja1!$B$1:$E$1,)),"ND")</f>
        <v>ND</v>
      </c>
      <c r="O2885" s="7" t="str">
        <f>IFERROR(INDEX(Hoja1!$B$1:$E$5279,MATCH(Data!$D2885,Hoja1!$B$1:$B$5279,),MATCH(Data!O$1,Hoja1!$B$1:$E$1,)),"ND")</f>
        <v>ND</v>
      </c>
      <c r="P2885" t="str">
        <f>VLOOKUP(D2885,Hoja2!C:E,3,0)</f>
        <v>ESTRELLAS DIAMANTE</v>
      </c>
      <c r="Q2885" s="10">
        <f>VLOOKUP(D2885,Hoja2!C:D,2,0)</f>
        <v>0</v>
      </c>
    </row>
    <row r="2886" spans="1:17" hidden="1" x14ac:dyDescent="0.2">
      <c r="A2886" s="2" t="s">
        <v>2903</v>
      </c>
      <c r="B2886" s="2" t="s">
        <v>12</v>
      </c>
      <c r="C2886" s="2">
        <v>1405</v>
      </c>
      <c r="D2886" s="2">
        <v>371296</v>
      </c>
      <c r="E2886" s="2">
        <v>5823</v>
      </c>
      <c r="F2886" s="17" t="s">
        <v>12460</v>
      </c>
      <c r="G2886" s="2" t="s">
        <v>5</v>
      </c>
      <c r="H2886" s="2" t="s">
        <v>4</v>
      </c>
      <c r="I2886" s="2" t="s">
        <v>6</v>
      </c>
      <c r="J2886" s="2" t="s">
        <v>7</v>
      </c>
      <c r="K2886" s="2" t="s">
        <v>8</v>
      </c>
      <c r="L2886" s="2" t="s">
        <v>9</v>
      </c>
      <c r="M2886" s="7" t="str">
        <f>IFERROR(INDEX(Hoja1!$B$1:$E$5279,MATCH(Data!$D2886,Hoja1!$B$1:$B$5279,),MATCH(Data!M$1,Hoja1!$B$1:$E$1,)),"ND")</f>
        <v>ND</v>
      </c>
      <c r="N2886" s="7" t="str">
        <f>IFERROR(INDEX(Hoja1!$B$1:$E$5279,MATCH(Data!$D2886,Hoja1!$B$1:$B$5279,),MATCH(Data!N$1,Hoja1!$B$1:$E$1,)),"ND")</f>
        <v>ND</v>
      </c>
      <c r="O2886" s="7" t="str">
        <f>IFERROR(INDEX(Hoja1!$B$1:$E$5279,MATCH(Data!$D2886,Hoja1!$B$1:$B$5279,),MATCH(Data!O$1,Hoja1!$B$1:$E$1,)),"ND")</f>
        <v>ND</v>
      </c>
      <c r="P2886" t="str">
        <f>VLOOKUP(D2886,Hoja2!C:E,3,0)</f>
        <v>ESTRELLAS DIAMANTE</v>
      </c>
      <c r="Q2886" s="10">
        <f>VLOOKUP(D2886,Hoja2!C:D,2,0)</f>
        <v>0</v>
      </c>
    </row>
    <row r="2887" spans="1:17" hidden="1" x14ac:dyDescent="0.2">
      <c r="A2887" s="2" t="s">
        <v>2904</v>
      </c>
      <c r="B2887" s="2" t="s">
        <v>12</v>
      </c>
      <c r="C2887" s="2">
        <v>6721</v>
      </c>
      <c r="D2887" s="2">
        <v>371396</v>
      </c>
      <c r="E2887" s="2">
        <v>2627</v>
      </c>
      <c r="F2887" s="17" t="s">
        <v>12469</v>
      </c>
      <c r="G2887" s="2" t="s">
        <v>5</v>
      </c>
      <c r="H2887" s="2" t="s">
        <v>4</v>
      </c>
      <c r="I2887" s="2" t="s">
        <v>6</v>
      </c>
      <c r="J2887" s="2" t="s">
        <v>7</v>
      </c>
      <c r="K2887" s="2" t="s">
        <v>8</v>
      </c>
      <c r="L2887" s="2" t="s">
        <v>9</v>
      </c>
      <c r="M2887" s="7" t="str">
        <f>IFERROR(INDEX(Hoja1!$B$1:$E$5279,MATCH(Data!$D2887,Hoja1!$B$1:$B$5279,),MATCH(Data!M$1,Hoja1!$B$1:$E$1,)),"ND")</f>
        <v>ND</v>
      </c>
      <c r="N2887" s="7" t="str">
        <f>IFERROR(INDEX(Hoja1!$B$1:$E$5279,MATCH(Data!$D2887,Hoja1!$B$1:$B$5279,),MATCH(Data!N$1,Hoja1!$B$1:$E$1,)),"ND")</f>
        <v>ND</v>
      </c>
      <c r="O2887" s="7" t="str">
        <f>IFERROR(INDEX(Hoja1!$B$1:$E$5279,MATCH(Data!$D2887,Hoja1!$B$1:$B$5279,),MATCH(Data!O$1,Hoja1!$B$1:$E$1,)),"ND")</f>
        <v>ND</v>
      </c>
      <c r="P2887" t="str">
        <f>VLOOKUP(D2887,Hoja2!C:E,3,0)</f>
        <v>ESTRELLAS DIAMANTE</v>
      </c>
      <c r="Q2887" s="10">
        <f>VLOOKUP(D2887,Hoja2!C:D,2,0)</f>
        <v>0</v>
      </c>
    </row>
    <row r="2888" spans="1:17" hidden="1" x14ac:dyDescent="0.2">
      <c r="A2888" s="2" t="s">
        <v>2905</v>
      </c>
      <c r="B2888" s="2" t="s">
        <v>4</v>
      </c>
      <c r="C2888" s="2">
        <v>7544</v>
      </c>
      <c r="D2888" s="2">
        <v>371543</v>
      </c>
      <c r="E2888" s="2">
        <v>3704</v>
      </c>
      <c r="F2888" s="17" t="s">
        <v>12455</v>
      </c>
      <c r="G2888" s="2" t="s">
        <v>5</v>
      </c>
      <c r="H2888" s="2" t="s">
        <v>4</v>
      </c>
      <c r="I2888" s="2" t="s">
        <v>6</v>
      </c>
      <c r="J2888" s="2" t="s">
        <v>7</v>
      </c>
      <c r="K2888" s="2" t="s">
        <v>8</v>
      </c>
      <c r="L2888" s="2" t="s">
        <v>9</v>
      </c>
      <c r="M2888" s="7">
        <f>IFERROR(INDEX(Hoja1!$B$1:$E$5279,MATCH(Data!$D2888,Hoja1!$B$1:$B$5279,),MATCH(Data!M$1,Hoja1!$B$1:$E$1,)),"ND")</f>
        <v>228079.7617</v>
      </c>
      <c r="N2888" s="7">
        <f>IFERROR(INDEX(Hoja1!$B$1:$E$5279,MATCH(Data!$D2888,Hoja1!$B$1:$B$5279,),MATCH(Data!N$1,Hoja1!$B$1:$E$1,)),"ND")</f>
        <v>10000</v>
      </c>
      <c r="O2888" s="7">
        <f>IFERROR(INDEX(Hoja1!$B$1:$E$5279,MATCH(Data!$D2888,Hoja1!$B$1:$B$5279,),MATCH(Data!O$1,Hoja1!$B$1:$E$1,)),"ND")</f>
        <v>412000</v>
      </c>
      <c r="P2888" t="str">
        <f>VLOOKUP(D2888,Hoja2!C:E,3,0)</f>
        <v>ESTRELLAS DIAMANTE</v>
      </c>
      <c r="Q2888" s="10">
        <f>VLOOKUP(D2888,Hoja2!C:D,2,0)</f>
        <v>8692.32</v>
      </c>
    </row>
    <row r="2889" spans="1:17" hidden="1" x14ac:dyDescent="0.2">
      <c r="A2889" s="2" t="s">
        <v>2906</v>
      </c>
      <c r="B2889" s="2" t="s">
        <v>4</v>
      </c>
      <c r="C2889" s="2">
        <v>8318</v>
      </c>
      <c r="D2889" s="2">
        <v>371545</v>
      </c>
      <c r="E2889" s="2">
        <v>3002</v>
      </c>
      <c r="F2889" s="17" t="s">
        <v>12480</v>
      </c>
      <c r="G2889" s="2" t="s">
        <v>5</v>
      </c>
      <c r="H2889" s="2" t="s">
        <v>4</v>
      </c>
      <c r="I2889" s="2" t="s">
        <v>6</v>
      </c>
      <c r="J2889" s="2" t="s">
        <v>7</v>
      </c>
      <c r="K2889" s="2" t="s">
        <v>8</v>
      </c>
      <c r="L2889" s="2" t="s">
        <v>9</v>
      </c>
      <c r="M2889" s="7">
        <f>IFERROR(INDEX(Hoja1!$B$1:$E$5279,MATCH(Data!$D2889,Hoja1!$B$1:$B$5279,),MATCH(Data!M$1,Hoja1!$B$1:$E$1,)),"ND")</f>
        <v>4293.0699000000004</v>
      </c>
      <c r="N2889" s="7">
        <f>IFERROR(INDEX(Hoja1!$B$1:$E$5279,MATCH(Data!$D2889,Hoja1!$B$1:$B$5279,),MATCH(Data!N$1,Hoja1!$B$1:$E$1,)),"ND")</f>
        <v>21000</v>
      </c>
      <c r="O2889" s="7">
        <f>IFERROR(INDEX(Hoja1!$B$1:$E$5279,MATCH(Data!$D2889,Hoja1!$B$1:$B$5279,),MATCH(Data!O$1,Hoja1!$B$1:$E$1,)),"ND")</f>
        <v>0</v>
      </c>
      <c r="P2889" t="str">
        <f>VLOOKUP(D2889,Hoja2!C:E,3,0)</f>
        <v>ESTRELLAS DIAMANTE</v>
      </c>
      <c r="Q2889" s="10">
        <f>VLOOKUP(D2889,Hoja2!C:D,2,0)</f>
        <v>0</v>
      </c>
    </row>
    <row r="2890" spans="1:17" hidden="1" x14ac:dyDescent="0.2">
      <c r="A2890" s="2" t="s">
        <v>2907</v>
      </c>
      <c r="B2890" s="2" t="s">
        <v>4</v>
      </c>
      <c r="C2890" s="2">
        <v>8071</v>
      </c>
      <c r="D2890" s="2">
        <v>371557</v>
      </c>
      <c r="E2890" s="2">
        <v>3704</v>
      </c>
      <c r="F2890" s="17" t="s">
        <v>12455</v>
      </c>
      <c r="G2890" s="2" t="s">
        <v>5</v>
      </c>
      <c r="H2890" s="2" t="s">
        <v>4</v>
      </c>
      <c r="I2890" s="2" t="s">
        <v>6</v>
      </c>
      <c r="J2890" s="2" t="s">
        <v>7</v>
      </c>
      <c r="K2890" s="2" t="s">
        <v>8</v>
      </c>
      <c r="L2890" s="2" t="s">
        <v>9</v>
      </c>
      <c r="M2890" s="7">
        <f>IFERROR(INDEX(Hoja1!$B$1:$E$5279,MATCH(Data!$D2890,Hoja1!$B$1:$B$5279,),MATCH(Data!M$1,Hoja1!$B$1:$E$1,)),"ND")</f>
        <v>2391.6399000000001</v>
      </c>
      <c r="N2890" s="7">
        <f>IFERROR(INDEX(Hoja1!$B$1:$E$5279,MATCH(Data!$D2890,Hoja1!$B$1:$B$5279,),MATCH(Data!N$1,Hoja1!$B$1:$E$1,)),"ND")</f>
        <v>5000</v>
      </c>
      <c r="O2890" s="7">
        <f>IFERROR(INDEX(Hoja1!$B$1:$E$5279,MATCH(Data!$D2890,Hoja1!$B$1:$B$5279,),MATCH(Data!O$1,Hoja1!$B$1:$E$1,)),"ND")</f>
        <v>92000</v>
      </c>
      <c r="P2890" t="str">
        <f>VLOOKUP(D2890,Hoja2!C:E,3,0)</f>
        <v>ESTRELLAS DIAMANTE</v>
      </c>
      <c r="Q2890" s="10">
        <f>VLOOKUP(D2890,Hoja2!C:D,2,0)</f>
        <v>3700</v>
      </c>
    </row>
    <row r="2891" spans="1:17" hidden="1" x14ac:dyDescent="0.2">
      <c r="A2891" s="2" t="s">
        <v>2908</v>
      </c>
      <c r="B2891" s="2" t="s">
        <v>4</v>
      </c>
      <c r="C2891" s="2">
        <v>8692</v>
      </c>
      <c r="D2891" s="2">
        <v>372092</v>
      </c>
      <c r="E2891" s="2">
        <v>8782</v>
      </c>
      <c r="F2891" s="17" t="s">
        <v>12497</v>
      </c>
      <c r="G2891" s="2" t="s">
        <v>5</v>
      </c>
      <c r="H2891" s="2" t="s">
        <v>4</v>
      </c>
      <c r="I2891" s="2" t="s">
        <v>6</v>
      </c>
      <c r="J2891" s="2" t="s">
        <v>7</v>
      </c>
      <c r="K2891" s="2" t="s">
        <v>8</v>
      </c>
      <c r="L2891" s="2" t="s">
        <v>9</v>
      </c>
      <c r="M2891" s="7">
        <f>IFERROR(INDEX(Hoja1!$B$1:$E$5279,MATCH(Data!$D2891,Hoja1!$B$1:$B$5279,),MATCH(Data!M$1,Hoja1!$B$1:$E$1,)),"ND")</f>
        <v>28703.858199999999</v>
      </c>
      <c r="N2891" s="7">
        <f>IFERROR(INDEX(Hoja1!$B$1:$E$5279,MATCH(Data!$D2891,Hoja1!$B$1:$B$5279,),MATCH(Data!N$1,Hoja1!$B$1:$E$1,)),"ND")</f>
        <v>15000</v>
      </c>
      <c r="O2891" s="7">
        <f>IFERROR(INDEX(Hoja1!$B$1:$E$5279,MATCH(Data!$D2891,Hoja1!$B$1:$B$5279,),MATCH(Data!O$1,Hoja1!$B$1:$E$1,)),"ND")</f>
        <v>0</v>
      </c>
      <c r="P2891" t="str">
        <f>VLOOKUP(D2891,Hoja2!C:E,3,0)</f>
        <v>ESTRELLAS DIAMANTE</v>
      </c>
      <c r="Q2891" s="10">
        <f>VLOOKUP(D2891,Hoja2!C:D,2,0)</f>
        <v>10764</v>
      </c>
    </row>
    <row r="2892" spans="1:17" hidden="1" x14ac:dyDescent="0.2">
      <c r="A2892" s="2" t="s">
        <v>2909</v>
      </c>
      <c r="B2892" s="2" t="s">
        <v>4</v>
      </c>
      <c r="C2892" s="2">
        <v>9018</v>
      </c>
      <c r="D2892" s="2">
        <v>372152</v>
      </c>
      <c r="E2892" s="2">
        <v>8782</v>
      </c>
      <c r="F2892" s="17" t="s">
        <v>12497</v>
      </c>
      <c r="G2892" s="2" t="s">
        <v>5</v>
      </c>
      <c r="H2892" s="2" t="s">
        <v>4</v>
      </c>
      <c r="I2892" s="2" t="s">
        <v>6</v>
      </c>
      <c r="J2892" s="2" t="s">
        <v>7</v>
      </c>
      <c r="K2892" s="2" t="s">
        <v>8</v>
      </c>
      <c r="L2892" s="2" t="s">
        <v>9</v>
      </c>
      <c r="M2892" s="7">
        <f>IFERROR(INDEX(Hoja1!$B$1:$E$5279,MATCH(Data!$D2892,Hoja1!$B$1:$B$5279,),MATCH(Data!M$1,Hoja1!$B$1:$E$1,)),"ND")</f>
        <v>53118.925000000003</v>
      </c>
      <c r="N2892" s="7">
        <f>IFERROR(INDEX(Hoja1!$B$1:$E$5279,MATCH(Data!$D2892,Hoja1!$B$1:$B$5279,),MATCH(Data!N$1,Hoja1!$B$1:$E$1,)),"ND")</f>
        <v>1000</v>
      </c>
      <c r="O2892" s="7">
        <f>IFERROR(INDEX(Hoja1!$B$1:$E$5279,MATCH(Data!$D2892,Hoja1!$B$1:$B$5279,),MATCH(Data!O$1,Hoja1!$B$1:$E$1,)),"ND")</f>
        <v>0</v>
      </c>
      <c r="P2892" t="str">
        <f>VLOOKUP(D2892,Hoja2!C:E,3,0)</f>
        <v>ESTRELLAS DIAMANTE</v>
      </c>
      <c r="Q2892" s="10">
        <f>VLOOKUP(D2892,Hoja2!C:D,2,0)</f>
        <v>1600</v>
      </c>
    </row>
    <row r="2893" spans="1:17" hidden="1" x14ac:dyDescent="0.2">
      <c r="A2893" s="2" t="s">
        <v>2910</v>
      </c>
      <c r="B2893" s="2" t="s">
        <v>4</v>
      </c>
      <c r="C2893" s="2">
        <v>7660</v>
      </c>
      <c r="D2893" s="2">
        <v>372255</v>
      </c>
      <c r="E2893" s="2">
        <v>5382</v>
      </c>
      <c r="F2893" s="17" t="s">
        <v>12471</v>
      </c>
      <c r="G2893" s="2" t="s">
        <v>5</v>
      </c>
      <c r="H2893" s="2" t="s">
        <v>4</v>
      </c>
      <c r="I2893" s="2" t="s">
        <v>6</v>
      </c>
      <c r="J2893" s="2" t="s">
        <v>7</v>
      </c>
      <c r="K2893" s="2" t="s">
        <v>8</v>
      </c>
      <c r="L2893" s="2" t="s">
        <v>9</v>
      </c>
      <c r="M2893" s="7">
        <f>IFERROR(INDEX(Hoja1!$B$1:$E$5279,MATCH(Data!$D2893,Hoja1!$B$1:$B$5279,),MATCH(Data!M$1,Hoja1!$B$1:$E$1,)),"ND")</f>
        <v>2909.5583000000001</v>
      </c>
      <c r="N2893" s="7">
        <f>IFERROR(INDEX(Hoja1!$B$1:$E$5279,MATCH(Data!$D2893,Hoja1!$B$1:$B$5279,),MATCH(Data!N$1,Hoja1!$B$1:$E$1,)),"ND")</f>
        <v>15000</v>
      </c>
      <c r="O2893" s="7">
        <f>IFERROR(INDEX(Hoja1!$B$1:$E$5279,MATCH(Data!$D2893,Hoja1!$B$1:$B$5279,),MATCH(Data!O$1,Hoja1!$B$1:$E$1,)),"ND")</f>
        <v>84000</v>
      </c>
      <c r="P2893" t="str">
        <f>VLOOKUP(D2893,Hoja2!C:E,3,0)</f>
        <v>ESTRELLAS DIAMANTE</v>
      </c>
      <c r="Q2893" s="10">
        <f>VLOOKUP(D2893,Hoja2!C:D,2,0)</f>
        <v>6000</v>
      </c>
    </row>
    <row r="2894" spans="1:17" hidden="1" x14ac:dyDescent="0.2">
      <c r="A2894" s="2" t="s">
        <v>2911</v>
      </c>
      <c r="B2894" s="2" t="s">
        <v>4</v>
      </c>
      <c r="C2894" s="2">
        <v>9743</v>
      </c>
      <c r="D2894" s="2">
        <v>372562</v>
      </c>
      <c r="E2894" s="2">
        <v>2066</v>
      </c>
      <c r="F2894" s="17" t="s">
        <v>12490</v>
      </c>
      <c r="G2894" s="2" t="s">
        <v>5</v>
      </c>
      <c r="H2894" s="2" t="s">
        <v>4</v>
      </c>
      <c r="I2894" s="2" t="s">
        <v>6</v>
      </c>
      <c r="J2894" s="2" t="s">
        <v>7</v>
      </c>
      <c r="K2894" s="2" t="s">
        <v>8</v>
      </c>
      <c r="L2894" s="2" t="s">
        <v>9</v>
      </c>
      <c r="M2894" s="7">
        <f>IFERROR(INDEX(Hoja1!$B$1:$E$5279,MATCH(Data!$D2894,Hoja1!$B$1:$B$5279,),MATCH(Data!M$1,Hoja1!$B$1:$E$1,)),"ND")</f>
        <v>43398.1967</v>
      </c>
      <c r="N2894" s="7">
        <f>IFERROR(INDEX(Hoja1!$B$1:$E$5279,MATCH(Data!$D2894,Hoja1!$B$1:$B$5279,),MATCH(Data!N$1,Hoja1!$B$1:$E$1,)),"ND")</f>
        <v>17550</v>
      </c>
      <c r="O2894" s="7">
        <f>IFERROR(INDEX(Hoja1!$B$1:$E$5279,MATCH(Data!$D2894,Hoja1!$B$1:$B$5279,),MATCH(Data!O$1,Hoja1!$B$1:$E$1,)),"ND")</f>
        <v>0</v>
      </c>
      <c r="P2894" t="str">
        <f>VLOOKUP(D2894,Hoja2!C:E,3,0)</f>
        <v>ESTRELLAS DIAMANTE</v>
      </c>
      <c r="Q2894" s="10">
        <f>VLOOKUP(D2894,Hoja2!C:D,2,0)</f>
        <v>0</v>
      </c>
    </row>
    <row r="2895" spans="1:17" hidden="1" x14ac:dyDescent="0.2">
      <c r="A2895" s="2" t="s">
        <v>2912</v>
      </c>
      <c r="B2895" s="2" t="s">
        <v>4</v>
      </c>
      <c r="C2895" s="2">
        <v>8953</v>
      </c>
      <c r="D2895" s="2">
        <v>372564</v>
      </c>
      <c r="E2895" s="2">
        <v>1910</v>
      </c>
      <c r="F2895" s="17" t="s">
        <v>12475</v>
      </c>
      <c r="G2895" s="2" t="s">
        <v>5</v>
      </c>
      <c r="H2895" s="2" t="s">
        <v>4</v>
      </c>
      <c r="I2895" s="2" t="s">
        <v>6</v>
      </c>
      <c r="J2895" s="2" t="s">
        <v>7</v>
      </c>
      <c r="K2895" s="2" t="s">
        <v>8</v>
      </c>
      <c r="L2895" s="2" t="s">
        <v>9</v>
      </c>
      <c r="M2895" s="7">
        <f>IFERROR(INDEX(Hoja1!$B$1:$E$5279,MATCH(Data!$D2895,Hoja1!$B$1:$B$5279,),MATCH(Data!M$1,Hoja1!$B$1:$E$1,)),"ND")</f>
        <v>21900.068200000002</v>
      </c>
      <c r="N2895" s="7">
        <f>IFERROR(INDEX(Hoja1!$B$1:$E$5279,MATCH(Data!$D2895,Hoja1!$B$1:$B$5279,),MATCH(Data!N$1,Hoja1!$B$1:$E$1,)),"ND")</f>
        <v>13650</v>
      </c>
      <c r="O2895" s="7">
        <f>IFERROR(INDEX(Hoja1!$B$1:$E$5279,MATCH(Data!$D2895,Hoja1!$B$1:$B$5279,),MATCH(Data!O$1,Hoja1!$B$1:$E$1,)),"ND")</f>
        <v>550000</v>
      </c>
      <c r="P2895" t="str">
        <f>VLOOKUP(D2895,Hoja2!C:E,3,0)</f>
        <v>ESTRELLAS DIAMANTE</v>
      </c>
      <c r="Q2895" s="10">
        <f>VLOOKUP(D2895,Hoja2!C:D,2,0)</f>
        <v>2000</v>
      </c>
    </row>
    <row r="2896" spans="1:17" hidden="1" x14ac:dyDescent="0.2">
      <c r="A2896" s="2" t="s">
        <v>2913</v>
      </c>
      <c r="B2896" s="2" t="s">
        <v>4</v>
      </c>
      <c r="C2896" s="2">
        <v>11052</v>
      </c>
      <c r="D2896" s="2">
        <v>373073</v>
      </c>
      <c r="E2896" s="2">
        <v>1275</v>
      </c>
      <c r="F2896" s="17" t="s">
        <v>12558</v>
      </c>
      <c r="G2896" s="2" t="s">
        <v>5</v>
      </c>
      <c r="H2896" s="2" t="s">
        <v>4</v>
      </c>
      <c r="I2896" s="2" t="s">
        <v>6</v>
      </c>
      <c r="J2896" s="2" t="s">
        <v>7</v>
      </c>
      <c r="K2896" s="2" t="s">
        <v>8</v>
      </c>
      <c r="L2896" s="2" t="s">
        <v>9</v>
      </c>
      <c r="M2896" s="7">
        <f>IFERROR(INDEX(Hoja1!$B$1:$E$5279,MATCH(Data!$D2896,Hoja1!$B$1:$B$5279,),MATCH(Data!M$1,Hoja1!$B$1:$E$1,)),"ND")</f>
        <v>380327.38660000003</v>
      </c>
      <c r="N2896" s="7">
        <f>IFERROR(INDEX(Hoja1!$B$1:$E$5279,MATCH(Data!$D2896,Hoja1!$B$1:$B$5279,),MATCH(Data!N$1,Hoja1!$B$1:$E$1,)),"ND")</f>
        <v>17400</v>
      </c>
      <c r="O2896" s="7">
        <f>IFERROR(INDEX(Hoja1!$B$1:$E$5279,MATCH(Data!$D2896,Hoja1!$B$1:$B$5279,),MATCH(Data!O$1,Hoja1!$B$1:$E$1,)),"ND")</f>
        <v>213300</v>
      </c>
      <c r="P2896" t="str">
        <f>VLOOKUP(D2896,Hoja2!C:E,3,0)</f>
        <v>ESTRELLAS DIAMANTE</v>
      </c>
      <c r="Q2896" s="10">
        <f>VLOOKUP(D2896,Hoja2!C:D,2,0)</f>
        <v>4826.0200000000004</v>
      </c>
    </row>
    <row r="2897" spans="1:17" hidden="1" x14ac:dyDescent="0.2">
      <c r="A2897" s="2" t="s">
        <v>2914</v>
      </c>
      <c r="B2897" s="2" t="s">
        <v>4</v>
      </c>
      <c r="C2897" s="2">
        <v>10623</v>
      </c>
      <c r="D2897" s="2">
        <v>373155</v>
      </c>
      <c r="E2897" s="2">
        <v>4775</v>
      </c>
      <c r="F2897" s="17" t="s">
        <v>12477</v>
      </c>
      <c r="G2897" s="2" t="s">
        <v>5</v>
      </c>
      <c r="H2897" s="2" t="s">
        <v>4</v>
      </c>
      <c r="I2897" s="2" t="s">
        <v>6</v>
      </c>
      <c r="J2897" s="2" t="s">
        <v>7</v>
      </c>
      <c r="K2897" s="2" t="s">
        <v>8</v>
      </c>
      <c r="L2897" s="2" t="s">
        <v>9</v>
      </c>
      <c r="M2897" s="7">
        <f>IFERROR(INDEX(Hoja1!$B$1:$E$5279,MATCH(Data!$D2897,Hoja1!$B$1:$B$5279,),MATCH(Data!M$1,Hoja1!$B$1:$E$1,)),"ND")</f>
        <v>166164.20989999999</v>
      </c>
      <c r="N2897" s="7">
        <f>IFERROR(INDEX(Hoja1!$B$1:$E$5279,MATCH(Data!$D2897,Hoja1!$B$1:$B$5279,),MATCH(Data!N$1,Hoja1!$B$1:$E$1,)),"ND")</f>
        <v>0</v>
      </c>
      <c r="O2897" s="7">
        <f>IFERROR(INDEX(Hoja1!$B$1:$E$5279,MATCH(Data!$D2897,Hoja1!$B$1:$B$5279,),MATCH(Data!O$1,Hoja1!$B$1:$E$1,)),"ND")</f>
        <v>530000</v>
      </c>
      <c r="P2897" t="str">
        <f>VLOOKUP(D2897,Hoja2!C:E,3,0)</f>
        <v>ESTRELLAS DIAMANTE</v>
      </c>
      <c r="Q2897" s="10">
        <f>VLOOKUP(D2897,Hoja2!C:D,2,0)</f>
        <v>8461.5400000000009</v>
      </c>
    </row>
    <row r="2898" spans="1:17" hidden="1" x14ac:dyDescent="0.2">
      <c r="A2898" s="2" t="s">
        <v>2915</v>
      </c>
      <c r="B2898" s="2" t="s">
        <v>4</v>
      </c>
      <c r="C2898" s="2">
        <v>9985</v>
      </c>
      <c r="D2898" s="2">
        <v>373171</v>
      </c>
      <c r="E2898" s="2">
        <v>4775</v>
      </c>
      <c r="F2898" s="17" t="s">
        <v>12477</v>
      </c>
      <c r="G2898" s="2" t="s">
        <v>5</v>
      </c>
      <c r="H2898" s="2" t="s">
        <v>4</v>
      </c>
      <c r="I2898" s="2" t="s">
        <v>6</v>
      </c>
      <c r="J2898" s="2" t="s">
        <v>7</v>
      </c>
      <c r="K2898" s="2" t="s">
        <v>8</v>
      </c>
      <c r="L2898" s="2" t="s">
        <v>9</v>
      </c>
      <c r="M2898" s="7">
        <f>IFERROR(INDEX(Hoja1!$B$1:$E$5279,MATCH(Data!$D2898,Hoja1!$B$1:$B$5279,),MATCH(Data!M$1,Hoja1!$B$1:$E$1,)),"ND")</f>
        <v>51365.8217</v>
      </c>
      <c r="N2898" s="7">
        <f>IFERROR(INDEX(Hoja1!$B$1:$E$5279,MATCH(Data!$D2898,Hoja1!$B$1:$B$5279,),MATCH(Data!N$1,Hoja1!$B$1:$E$1,)),"ND")</f>
        <v>15000</v>
      </c>
      <c r="O2898" s="7">
        <f>IFERROR(INDEX(Hoja1!$B$1:$E$5279,MATCH(Data!$D2898,Hoja1!$B$1:$B$5279,),MATCH(Data!O$1,Hoja1!$B$1:$E$1,)),"ND")</f>
        <v>550000</v>
      </c>
      <c r="P2898" t="str">
        <f>VLOOKUP(D2898,Hoja2!C:E,3,0)</f>
        <v>ESTRELLAS DIAMANTE</v>
      </c>
      <c r="Q2898" s="10">
        <f>VLOOKUP(D2898,Hoja2!C:D,2,0)</f>
        <v>10000</v>
      </c>
    </row>
    <row r="2899" spans="1:17" hidden="1" x14ac:dyDescent="0.2">
      <c r="A2899" s="2" t="s">
        <v>2916</v>
      </c>
      <c r="B2899" s="2" t="s">
        <v>4</v>
      </c>
      <c r="C2899" s="2">
        <v>7070</v>
      </c>
      <c r="D2899" s="2">
        <v>373544</v>
      </c>
      <c r="E2899" s="2">
        <v>5501</v>
      </c>
      <c r="F2899" s="17" t="s">
        <v>12486</v>
      </c>
      <c r="G2899" s="2" t="s">
        <v>5</v>
      </c>
      <c r="H2899" s="2" t="s">
        <v>4</v>
      </c>
      <c r="I2899" s="2" t="s">
        <v>6</v>
      </c>
      <c r="J2899" s="2" t="s">
        <v>7</v>
      </c>
      <c r="K2899" s="2" t="s">
        <v>8</v>
      </c>
      <c r="L2899" s="2" t="s">
        <v>9</v>
      </c>
      <c r="M2899" s="7">
        <f>IFERROR(INDEX(Hoja1!$B$1:$E$5279,MATCH(Data!$D2899,Hoja1!$B$1:$B$5279,),MATCH(Data!M$1,Hoja1!$B$1:$E$1,)),"ND")</f>
        <v>2495.2249000000002</v>
      </c>
      <c r="N2899" s="7">
        <f>IFERROR(INDEX(Hoja1!$B$1:$E$5279,MATCH(Data!$D2899,Hoja1!$B$1:$B$5279,),MATCH(Data!N$1,Hoja1!$B$1:$E$1,)),"ND")</f>
        <v>13050</v>
      </c>
      <c r="O2899" s="7">
        <f>IFERROR(INDEX(Hoja1!$B$1:$E$5279,MATCH(Data!$D2899,Hoja1!$B$1:$B$5279,),MATCH(Data!O$1,Hoja1!$B$1:$E$1,)),"ND")</f>
        <v>166950</v>
      </c>
      <c r="P2899" t="str">
        <f>VLOOKUP(D2899,Hoja2!C:E,3,0)</f>
        <v>ESTRELLAS DIAMANTE</v>
      </c>
      <c r="Q2899" s="10">
        <f>VLOOKUP(D2899,Hoja2!C:D,2,0)</f>
        <v>15000</v>
      </c>
    </row>
    <row r="2900" spans="1:17" hidden="1" x14ac:dyDescent="0.2">
      <c r="A2900" s="2" t="s">
        <v>2917</v>
      </c>
      <c r="B2900" s="2" t="s">
        <v>4</v>
      </c>
      <c r="C2900" s="2">
        <v>7517</v>
      </c>
      <c r="D2900" s="2">
        <v>373546</v>
      </c>
      <c r="E2900" s="2">
        <v>3704</v>
      </c>
      <c r="F2900" s="17" t="s">
        <v>12455</v>
      </c>
      <c r="G2900" s="2" t="s">
        <v>5</v>
      </c>
      <c r="H2900" s="2" t="s">
        <v>4</v>
      </c>
      <c r="I2900" s="2" t="s">
        <v>6</v>
      </c>
      <c r="J2900" s="2" t="s">
        <v>7</v>
      </c>
      <c r="K2900" s="2" t="s">
        <v>8</v>
      </c>
      <c r="L2900" s="2" t="s">
        <v>9</v>
      </c>
      <c r="M2900" s="7">
        <f>IFERROR(INDEX(Hoja1!$B$1:$E$5279,MATCH(Data!$D2900,Hoja1!$B$1:$B$5279,),MATCH(Data!M$1,Hoja1!$B$1:$E$1,)),"ND")</f>
        <v>123118.91</v>
      </c>
      <c r="N2900" s="7">
        <f>IFERROR(INDEX(Hoja1!$B$1:$E$5279,MATCH(Data!$D2900,Hoja1!$B$1:$B$5279,),MATCH(Data!N$1,Hoja1!$B$1:$E$1,)),"ND")</f>
        <v>15000</v>
      </c>
      <c r="O2900" s="7">
        <f>IFERROR(INDEX(Hoja1!$B$1:$E$5279,MATCH(Data!$D2900,Hoja1!$B$1:$B$5279,),MATCH(Data!O$1,Hoja1!$B$1:$E$1,)),"ND")</f>
        <v>0</v>
      </c>
      <c r="P2900" t="str">
        <f>VLOOKUP(D2900,Hoja2!C:E,3,0)</f>
        <v>ESTRELLAS DIAMANTE</v>
      </c>
      <c r="Q2900" s="10">
        <f>VLOOKUP(D2900,Hoja2!C:D,2,0)</f>
        <v>0</v>
      </c>
    </row>
    <row r="2901" spans="1:17" hidden="1" x14ac:dyDescent="0.2">
      <c r="A2901" s="2" t="s">
        <v>2918</v>
      </c>
      <c r="B2901" s="2" t="s">
        <v>4</v>
      </c>
      <c r="C2901" s="2">
        <v>8907</v>
      </c>
      <c r="D2901" s="2">
        <v>373621</v>
      </c>
      <c r="E2901" s="2">
        <v>1910</v>
      </c>
      <c r="F2901" s="17" t="s">
        <v>12475</v>
      </c>
      <c r="G2901" s="2" t="s">
        <v>5</v>
      </c>
      <c r="H2901" s="2" t="s">
        <v>4</v>
      </c>
      <c r="I2901" s="2" t="s">
        <v>6</v>
      </c>
      <c r="J2901" s="2" t="s">
        <v>7</v>
      </c>
      <c r="K2901" s="2" t="s">
        <v>8</v>
      </c>
      <c r="L2901" s="2" t="s">
        <v>9</v>
      </c>
      <c r="M2901" s="7">
        <f>IFERROR(INDEX(Hoja1!$B$1:$E$5279,MATCH(Data!$D2901,Hoja1!$B$1:$B$5279,),MATCH(Data!M$1,Hoja1!$B$1:$E$1,)),"ND")</f>
        <v>416869.83500000002</v>
      </c>
      <c r="N2901" s="7">
        <f>IFERROR(INDEX(Hoja1!$B$1:$E$5279,MATCH(Data!$D2901,Hoja1!$B$1:$B$5279,),MATCH(Data!N$1,Hoja1!$B$1:$E$1,)),"ND")</f>
        <v>25000</v>
      </c>
      <c r="O2901" s="7">
        <f>IFERROR(INDEX(Hoja1!$B$1:$E$5279,MATCH(Data!$D2901,Hoja1!$B$1:$B$5279,),MATCH(Data!O$1,Hoja1!$B$1:$E$1,)),"ND")</f>
        <v>0</v>
      </c>
      <c r="P2901" t="str">
        <f>VLOOKUP(D2901,Hoja2!C:E,3,0)</f>
        <v>ESTRELLAS DIAMANTE</v>
      </c>
      <c r="Q2901" s="10">
        <f>VLOOKUP(D2901,Hoja2!C:D,2,0)</f>
        <v>7750</v>
      </c>
    </row>
    <row r="2902" spans="1:17" x14ac:dyDescent="0.2">
      <c r="A2902" s="2" t="s">
        <v>2919</v>
      </c>
      <c r="B2902" s="2" t="s">
        <v>4</v>
      </c>
      <c r="C2902" s="2">
        <v>10021</v>
      </c>
      <c r="D2902" s="2">
        <v>373673</v>
      </c>
      <c r="E2902" s="2">
        <v>7900</v>
      </c>
      <c r="F2902" s="17" t="s">
        <v>12557</v>
      </c>
      <c r="G2902" s="2" t="s">
        <v>5</v>
      </c>
      <c r="H2902" s="2" t="s">
        <v>4</v>
      </c>
      <c r="I2902" s="2" t="s">
        <v>6</v>
      </c>
      <c r="J2902" s="2" t="s">
        <v>7</v>
      </c>
      <c r="K2902" s="2" t="s">
        <v>8</v>
      </c>
      <c r="L2902" s="2" t="s">
        <v>9</v>
      </c>
      <c r="M2902" s="7">
        <f>IFERROR(INDEX(Hoja1!$B$1:$E$5279,MATCH(Data!$D2902,Hoja1!$B$1:$B$5279,),MATCH(Data!M$1,Hoja1!$B$1:$E$1,)),"ND")</f>
        <v>8321.6332000000002</v>
      </c>
      <c r="N2902" s="7">
        <f>IFERROR(INDEX(Hoja1!$B$1:$E$5279,MATCH(Data!$D2902,Hoja1!$B$1:$B$5279,),MATCH(Data!N$1,Hoja1!$B$1:$E$1,)),"ND")</f>
        <v>15500</v>
      </c>
      <c r="O2902" s="7">
        <f>IFERROR(INDEX(Hoja1!$B$1:$E$5279,MATCH(Data!$D2902,Hoja1!$B$1:$B$5279,),MATCH(Data!O$1,Hoja1!$B$1:$E$1,)),"ND")</f>
        <v>0</v>
      </c>
      <c r="P2902" t="str">
        <f>VLOOKUP(D2902,Hoja2!C:E,3,0)</f>
        <v>ESTRELLAS DIAMANTE</v>
      </c>
      <c r="Q2902" s="10">
        <f>VLOOKUP(D2902,Hoja2!C:D,2,0)</f>
        <v>0</v>
      </c>
    </row>
    <row r="2903" spans="1:17" hidden="1" x14ac:dyDescent="0.2">
      <c r="A2903" s="2" t="s">
        <v>2920</v>
      </c>
      <c r="B2903" s="2" t="s">
        <v>4</v>
      </c>
      <c r="C2903" s="2">
        <v>11664</v>
      </c>
      <c r="D2903" s="2">
        <v>373710</v>
      </c>
      <c r="E2903" s="2">
        <v>2627</v>
      </c>
      <c r="F2903" s="17" t="s">
        <v>12469</v>
      </c>
      <c r="G2903" s="2" t="s">
        <v>5</v>
      </c>
      <c r="H2903" s="2" t="s">
        <v>4</v>
      </c>
      <c r="I2903" s="2" t="s">
        <v>6</v>
      </c>
      <c r="J2903" s="2" t="s">
        <v>7</v>
      </c>
      <c r="K2903" s="2" t="s">
        <v>8</v>
      </c>
      <c r="L2903" s="2" t="s">
        <v>9</v>
      </c>
      <c r="M2903" s="7">
        <f>IFERROR(INDEX(Hoja1!$B$1:$E$5279,MATCH(Data!$D2903,Hoja1!$B$1:$B$5279,),MATCH(Data!M$1,Hoja1!$B$1:$E$1,)),"ND")</f>
        <v>4401.0515999999998</v>
      </c>
      <c r="N2903" s="7">
        <f>IFERROR(INDEX(Hoja1!$B$1:$E$5279,MATCH(Data!$D2903,Hoja1!$B$1:$B$5279,),MATCH(Data!N$1,Hoja1!$B$1:$E$1,)),"ND")</f>
        <v>12000</v>
      </c>
      <c r="O2903" s="7">
        <f>IFERROR(INDEX(Hoja1!$B$1:$E$5279,MATCH(Data!$D2903,Hoja1!$B$1:$B$5279,),MATCH(Data!O$1,Hoja1!$B$1:$E$1,)),"ND")</f>
        <v>0</v>
      </c>
      <c r="P2903" t="str">
        <f>VLOOKUP(D2903,Hoja2!C:E,3,0)</f>
        <v>ESTRELLAS DIAMANTE</v>
      </c>
      <c r="Q2903" s="10">
        <f>VLOOKUP(D2903,Hoja2!C:D,2,0)</f>
        <v>11000</v>
      </c>
    </row>
    <row r="2904" spans="1:17" hidden="1" x14ac:dyDescent="0.2">
      <c r="A2904" s="2" t="s">
        <v>2921</v>
      </c>
      <c r="B2904" s="2" t="s">
        <v>4</v>
      </c>
      <c r="C2904" s="2">
        <v>9837</v>
      </c>
      <c r="D2904" s="2">
        <v>373904</v>
      </c>
      <c r="E2904" s="2">
        <v>2066</v>
      </c>
      <c r="F2904" s="17" t="s">
        <v>12490</v>
      </c>
      <c r="G2904" s="2" t="s">
        <v>5</v>
      </c>
      <c r="H2904" s="2" t="s">
        <v>4</v>
      </c>
      <c r="I2904" s="2" t="s">
        <v>6</v>
      </c>
      <c r="J2904" s="2" t="s">
        <v>7</v>
      </c>
      <c r="K2904" s="2" t="s">
        <v>8</v>
      </c>
      <c r="L2904" s="2" t="s">
        <v>9</v>
      </c>
      <c r="M2904" s="7">
        <f>IFERROR(INDEX(Hoja1!$B$1:$E$5279,MATCH(Data!$D2904,Hoja1!$B$1:$B$5279,),MATCH(Data!M$1,Hoja1!$B$1:$E$1,)),"ND")</f>
        <v>2575.9681999999998</v>
      </c>
      <c r="N2904" s="7">
        <f>IFERROR(INDEX(Hoja1!$B$1:$E$5279,MATCH(Data!$D2904,Hoja1!$B$1:$B$5279,),MATCH(Data!N$1,Hoja1!$B$1:$E$1,)),"ND")</f>
        <v>22500</v>
      </c>
      <c r="O2904" s="7">
        <f>IFERROR(INDEX(Hoja1!$B$1:$E$5279,MATCH(Data!$D2904,Hoja1!$B$1:$B$5279,),MATCH(Data!O$1,Hoja1!$B$1:$E$1,)),"ND")</f>
        <v>64775</v>
      </c>
      <c r="P2904" t="str">
        <f>VLOOKUP(D2904,Hoja2!C:E,3,0)</f>
        <v>ESTRELLAS DIAMANTE</v>
      </c>
      <c r="Q2904" s="10">
        <f>VLOOKUP(D2904,Hoja2!C:D,2,0)</f>
        <v>7780.46</v>
      </c>
    </row>
    <row r="2905" spans="1:17" hidden="1" x14ac:dyDescent="0.2">
      <c r="A2905" s="2" t="s">
        <v>2922</v>
      </c>
      <c r="B2905" s="2" t="s">
        <v>4</v>
      </c>
      <c r="C2905" s="2">
        <v>8073</v>
      </c>
      <c r="D2905" s="2">
        <v>374108</v>
      </c>
      <c r="E2905" s="2">
        <v>3704</v>
      </c>
      <c r="F2905" s="17" t="s">
        <v>12455</v>
      </c>
      <c r="G2905" s="2" t="s">
        <v>5</v>
      </c>
      <c r="H2905" s="2" t="s">
        <v>4</v>
      </c>
      <c r="I2905" s="2" t="s">
        <v>6</v>
      </c>
      <c r="J2905" s="2" t="s">
        <v>7</v>
      </c>
      <c r="K2905" s="2" t="s">
        <v>8</v>
      </c>
      <c r="L2905" s="2" t="s">
        <v>9</v>
      </c>
      <c r="M2905" s="7">
        <f>IFERROR(INDEX(Hoja1!$B$1:$E$5279,MATCH(Data!$D2905,Hoja1!$B$1:$B$5279,),MATCH(Data!M$1,Hoja1!$B$1:$E$1,)),"ND")</f>
        <v>8829.7950000000001</v>
      </c>
      <c r="N2905" s="7">
        <f>IFERROR(INDEX(Hoja1!$B$1:$E$5279,MATCH(Data!$D2905,Hoja1!$B$1:$B$5279,),MATCH(Data!N$1,Hoja1!$B$1:$E$1,)),"ND")</f>
        <v>0</v>
      </c>
      <c r="O2905" s="7">
        <f>IFERROR(INDEX(Hoja1!$B$1:$E$5279,MATCH(Data!$D2905,Hoja1!$B$1:$B$5279,),MATCH(Data!O$1,Hoja1!$B$1:$E$1,)),"ND")</f>
        <v>0</v>
      </c>
      <c r="P2905" t="str">
        <f>VLOOKUP(D2905,Hoja2!C:E,3,0)</f>
        <v>ESTRELLAS DIAMANTE</v>
      </c>
      <c r="Q2905" s="10">
        <f>VLOOKUP(D2905,Hoja2!C:D,2,0)</f>
        <v>10000</v>
      </c>
    </row>
    <row r="2906" spans="1:17" hidden="1" x14ac:dyDescent="0.2">
      <c r="A2906" s="2" t="s">
        <v>2923</v>
      </c>
      <c r="B2906" s="2" t="s">
        <v>4</v>
      </c>
      <c r="C2906" s="2">
        <v>10722</v>
      </c>
      <c r="D2906" s="2">
        <v>374156</v>
      </c>
      <c r="E2906" s="2">
        <v>8782</v>
      </c>
      <c r="F2906" s="17" t="s">
        <v>12497</v>
      </c>
      <c r="G2906" s="2" t="s">
        <v>5</v>
      </c>
      <c r="H2906" s="2" t="s">
        <v>4</v>
      </c>
      <c r="I2906" s="2" t="s">
        <v>6</v>
      </c>
      <c r="J2906" s="2" t="s">
        <v>7</v>
      </c>
      <c r="K2906" s="2" t="s">
        <v>8</v>
      </c>
      <c r="L2906" s="2" t="s">
        <v>9</v>
      </c>
      <c r="M2906" s="7">
        <f>IFERROR(INDEX(Hoja1!$B$1:$E$5279,MATCH(Data!$D2906,Hoja1!$B$1:$B$5279,),MATCH(Data!M$1,Hoja1!$B$1:$E$1,)),"ND")</f>
        <v>887.55669999999998</v>
      </c>
      <c r="N2906" s="7">
        <f>IFERROR(INDEX(Hoja1!$B$1:$E$5279,MATCH(Data!$D2906,Hoja1!$B$1:$B$5279,),MATCH(Data!N$1,Hoja1!$B$1:$E$1,)),"ND")</f>
        <v>4800</v>
      </c>
      <c r="O2906" s="7">
        <f>IFERROR(INDEX(Hoja1!$B$1:$E$5279,MATCH(Data!$D2906,Hoja1!$B$1:$B$5279,),MATCH(Data!O$1,Hoja1!$B$1:$E$1,)),"ND")</f>
        <v>125000</v>
      </c>
      <c r="P2906" t="str">
        <f>VLOOKUP(D2906,Hoja2!C:E,3,0)</f>
        <v>ESTRELLAS DIAMANTE</v>
      </c>
      <c r="Q2906" s="10">
        <f>VLOOKUP(D2906,Hoja2!C:D,2,0)</f>
        <v>6073.6</v>
      </c>
    </row>
    <row r="2907" spans="1:17" hidden="1" x14ac:dyDescent="0.2">
      <c r="A2907" s="2" t="s">
        <v>2924</v>
      </c>
      <c r="B2907" s="2" t="s">
        <v>4</v>
      </c>
      <c r="C2907" s="2">
        <v>8959</v>
      </c>
      <c r="D2907" s="2">
        <v>374248</v>
      </c>
      <c r="E2907" s="2">
        <v>1910</v>
      </c>
      <c r="F2907" s="17" t="s">
        <v>12475</v>
      </c>
      <c r="G2907" s="2" t="s">
        <v>5</v>
      </c>
      <c r="H2907" s="2" t="s">
        <v>4</v>
      </c>
      <c r="I2907" s="2" t="s">
        <v>6</v>
      </c>
      <c r="J2907" s="2" t="s">
        <v>7</v>
      </c>
      <c r="K2907" s="2" t="s">
        <v>8</v>
      </c>
      <c r="L2907" s="2" t="s">
        <v>9</v>
      </c>
      <c r="M2907" s="7">
        <f>IFERROR(INDEX(Hoja1!$B$1:$E$5279,MATCH(Data!$D2907,Hoja1!$B$1:$B$5279,),MATCH(Data!M$1,Hoja1!$B$1:$E$1,)),"ND")</f>
        <v>159587.20989999999</v>
      </c>
      <c r="N2907" s="7">
        <f>IFERROR(INDEX(Hoja1!$B$1:$E$5279,MATCH(Data!$D2907,Hoja1!$B$1:$B$5279,),MATCH(Data!N$1,Hoja1!$B$1:$E$1,)),"ND")</f>
        <v>25000</v>
      </c>
      <c r="O2907" s="7">
        <f>IFERROR(INDEX(Hoja1!$B$1:$E$5279,MATCH(Data!$D2907,Hoja1!$B$1:$B$5279,),MATCH(Data!O$1,Hoja1!$B$1:$E$1,)),"ND")</f>
        <v>0</v>
      </c>
      <c r="P2907" t="str">
        <f>VLOOKUP(D2907,Hoja2!C:E,3,0)</f>
        <v>ESTRELLAS DIAMANTE</v>
      </c>
      <c r="Q2907" s="10">
        <f>VLOOKUP(D2907,Hoja2!C:D,2,0)</f>
        <v>7000</v>
      </c>
    </row>
    <row r="2908" spans="1:17" hidden="1" x14ac:dyDescent="0.2">
      <c r="A2908" s="2" t="s">
        <v>2925</v>
      </c>
      <c r="B2908" s="2" t="s">
        <v>4</v>
      </c>
      <c r="C2908" s="2">
        <v>8954</v>
      </c>
      <c r="D2908" s="2">
        <v>374297</v>
      </c>
      <c r="E2908" s="2">
        <v>1910</v>
      </c>
      <c r="F2908" s="17" t="s">
        <v>12475</v>
      </c>
      <c r="G2908" s="2" t="s">
        <v>5</v>
      </c>
      <c r="H2908" s="2" t="s">
        <v>4</v>
      </c>
      <c r="I2908" s="2" t="s">
        <v>6</v>
      </c>
      <c r="J2908" s="2" t="s">
        <v>7</v>
      </c>
      <c r="K2908" s="2" t="s">
        <v>8</v>
      </c>
      <c r="L2908" s="2" t="s">
        <v>9</v>
      </c>
      <c r="M2908" s="7">
        <f>IFERROR(INDEX(Hoja1!$B$1:$E$5279,MATCH(Data!$D2908,Hoja1!$B$1:$B$5279,),MATCH(Data!M$1,Hoja1!$B$1:$E$1,)),"ND")</f>
        <v>19412.736700000001</v>
      </c>
      <c r="N2908" s="7">
        <f>IFERROR(INDEX(Hoja1!$B$1:$E$5279,MATCH(Data!$D2908,Hoja1!$B$1:$B$5279,),MATCH(Data!N$1,Hoja1!$B$1:$E$1,)),"ND")</f>
        <v>15000</v>
      </c>
      <c r="O2908" s="7">
        <f>IFERROR(INDEX(Hoja1!$B$1:$E$5279,MATCH(Data!$D2908,Hoja1!$B$1:$B$5279,),MATCH(Data!O$1,Hoja1!$B$1:$E$1,)),"ND")</f>
        <v>0</v>
      </c>
      <c r="P2908" t="str">
        <f>VLOOKUP(D2908,Hoja2!C:E,3,0)</f>
        <v>ESTRELLAS DIAMANTE</v>
      </c>
      <c r="Q2908" s="10">
        <f>VLOOKUP(D2908,Hoja2!C:D,2,0)</f>
        <v>0</v>
      </c>
    </row>
    <row r="2909" spans="1:17" hidden="1" x14ac:dyDescent="0.2">
      <c r="A2909" s="2" t="s">
        <v>2926</v>
      </c>
      <c r="B2909" s="2" t="s">
        <v>4</v>
      </c>
      <c r="C2909" s="2">
        <v>8474</v>
      </c>
      <c r="D2909" s="2">
        <v>374335</v>
      </c>
      <c r="E2909" s="2">
        <v>3002</v>
      </c>
      <c r="F2909" s="17" t="s">
        <v>12480</v>
      </c>
      <c r="G2909" s="2" t="s">
        <v>5</v>
      </c>
      <c r="H2909" s="2" t="s">
        <v>4</v>
      </c>
      <c r="I2909" s="2" t="s">
        <v>6</v>
      </c>
      <c r="J2909" s="2" t="s">
        <v>7</v>
      </c>
      <c r="K2909" s="2" t="s">
        <v>8</v>
      </c>
      <c r="L2909" s="2" t="s">
        <v>9</v>
      </c>
      <c r="M2909" s="7">
        <f>IFERROR(INDEX(Hoja1!$B$1:$E$5279,MATCH(Data!$D2909,Hoja1!$B$1:$B$5279,),MATCH(Data!M$1,Hoja1!$B$1:$E$1,)),"ND")</f>
        <v>12985.305</v>
      </c>
      <c r="N2909" s="7">
        <f>IFERROR(INDEX(Hoja1!$B$1:$E$5279,MATCH(Data!$D2909,Hoja1!$B$1:$B$5279,),MATCH(Data!N$1,Hoja1!$B$1:$E$1,)),"ND")</f>
        <v>18000</v>
      </c>
      <c r="O2909" s="7">
        <f>IFERROR(INDEX(Hoja1!$B$1:$E$5279,MATCH(Data!$D2909,Hoja1!$B$1:$B$5279,),MATCH(Data!O$1,Hoja1!$B$1:$E$1,)),"ND")</f>
        <v>0</v>
      </c>
      <c r="P2909" t="str">
        <f>VLOOKUP(D2909,Hoja2!C:E,3,0)</f>
        <v>ESTRELLAS DIAMANTE</v>
      </c>
      <c r="Q2909" s="10">
        <f>VLOOKUP(D2909,Hoja2!C:D,2,0)</f>
        <v>6000</v>
      </c>
    </row>
    <row r="2910" spans="1:17" hidden="1" x14ac:dyDescent="0.2">
      <c r="A2910" s="2" t="s">
        <v>2927</v>
      </c>
      <c r="B2910" s="2" t="s">
        <v>4</v>
      </c>
      <c r="C2910" s="2">
        <v>10782</v>
      </c>
      <c r="D2910" s="2">
        <v>374506</v>
      </c>
      <c r="E2910" s="2">
        <v>6856</v>
      </c>
      <c r="F2910" s="17" t="s">
        <v>12494</v>
      </c>
      <c r="G2910" s="2" t="s">
        <v>5</v>
      </c>
      <c r="H2910" s="2" t="s">
        <v>4</v>
      </c>
      <c r="I2910" s="2" t="s">
        <v>6</v>
      </c>
      <c r="J2910" s="2" t="s">
        <v>7</v>
      </c>
      <c r="K2910" s="2" t="s">
        <v>8</v>
      </c>
      <c r="L2910" s="2" t="s">
        <v>9</v>
      </c>
      <c r="M2910" s="7">
        <f>IFERROR(INDEX(Hoja1!$B$1:$E$5279,MATCH(Data!$D2910,Hoja1!$B$1:$B$5279,),MATCH(Data!M$1,Hoja1!$B$1:$E$1,)),"ND")</f>
        <v>283648.05989999999</v>
      </c>
      <c r="N2910" s="7">
        <f>IFERROR(INDEX(Hoja1!$B$1:$E$5279,MATCH(Data!$D2910,Hoja1!$B$1:$B$5279,),MATCH(Data!N$1,Hoja1!$B$1:$E$1,)),"ND")</f>
        <v>16450</v>
      </c>
      <c r="O2910" s="7">
        <f>IFERROR(INDEX(Hoja1!$B$1:$E$5279,MATCH(Data!$D2910,Hoja1!$B$1:$B$5279,),MATCH(Data!O$1,Hoja1!$B$1:$E$1,)),"ND")</f>
        <v>0</v>
      </c>
      <c r="P2910" t="str">
        <f>VLOOKUP(D2910,Hoja2!C:E,3,0)</f>
        <v>ESTRELLAS DIAMANTE</v>
      </c>
      <c r="Q2910" s="10">
        <f>VLOOKUP(D2910,Hoja2!C:D,2,0)</f>
        <v>7500</v>
      </c>
    </row>
    <row r="2911" spans="1:17" hidden="1" x14ac:dyDescent="0.2">
      <c r="A2911" s="2" t="s">
        <v>2928</v>
      </c>
      <c r="B2911" s="2" t="s">
        <v>4</v>
      </c>
      <c r="C2911" s="2">
        <v>8126</v>
      </c>
      <c r="D2911" s="2">
        <v>374508</v>
      </c>
      <c r="E2911" s="2">
        <v>2938</v>
      </c>
      <c r="F2911" s="17" t="s">
        <v>12484</v>
      </c>
      <c r="G2911" s="2" t="s">
        <v>5</v>
      </c>
      <c r="H2911" s="2" t="s">
        <v>4</v>
      </c>
      <c r="I2911" s="2" t="s">
        <v>6</v>
      </c>
      <c r="J2911" s="2" t="s">
        <v>7</v>
      </c>
      <c r="K2911" s="2" t="s">
        <v>8</v>
      </c>
      <c r="L2911" s="2" t="s">
        <v>9</v>
      </c>
      <c r="M2911" s="7">
        <f>IFERROR(INDEX(Hoja1!$B$1:$E$5279,MATCH(Data!$D2911,Hoja1!$B$1:$B$5279,),MATCH(Data!M$1,Hoja1!$B$1:$E$1,)),"ND")</f>
        <v>77.661699999999996</v>
      </c>
      <c r="N2911" s="7">
        <f>IFERROR(INDEX(Hoja1!$B$1:$E$5279,MATCH(Data!$D2911,Hoja1!$B$1:$B$5279,),MATCH(Data!N$1,Hoja1!$B$1:$E$1,)),"ND")</f>
        <v>0</v>
      </c>
      <c r="O2911" s="7">
        <f>IFERROR(INDEX(Hoja1!$B$1:$E$5279,MATCH(Data!$D2911,Hoja1!$B$1:$B$5279,),MATCH(Data!O$1,Hoja1!$B$1:$E$1,)),"ND")</f>
        <v>0</v>
      </c>
      <c r="P2911" t="str">
        <f>VLOOKUP(D2911,Hoja2!C:E,3,0)</f>
        <v>ESTRELLAS DIAMANTE</v>
      </c>
      <c r="Q2911" s="10">
        <f>VLOOKUP(D2911,Hoja2!C:D,2,0)</f>
        <v>7150</v>
      </c>
    </row>
    <row r="2912" spans="1:17" hidden="1" x14ac:dyDescent="0.2">
      <c r="A2912" s="2" t="s">
        <v>2929</v>
      </c>
      <c r="B2912" s="2" t="s">
        <v>4</v>
      </c>
      <c r="C2912" s="2">
        <v>9742</v>
      </c>
      <c r="D2912" s="2">
        <v>374621</v>
      </c>
      <c r="E2912" s="2">
        <v>2066</v>
      </c>
      <c r="F2912" s="17" t="s">
        <v>12490</v>
      </c>
      <c r="G2912" s="2" t="s">
        <v>5</v>
      </c>
      <c r="H2912" s="2" t="s">
        <v>4</v>
      </c>
      <c r="I2912" s="2" t="s">
        <v>6</v>
      </c>
      <c r="J2912" s="2" t="s">
        <v>7</v>
      </c>
      <c r="K2912" s="2" t="s">
        <v>8</v>
      </c>
      <c r="L2912" s="2" t="s">
        <v>9</v>
      </c>
      <c r="M2912" s="7">
        <f>IFERROR(INDEX(Hoja1!$B$1:$E$5279,MATCH(Data!$D2912,Hoja1!$B$1:$B$5279,),MATCH(Data!M$1,Hoja1!$B$1:$E$1,)),"ND")</f>
        <v>59669.3266</v>
      </c>
      <c r="N2912" s="7">
        <f>IFERROR(INDEX(Hoja1!$B$1:$E$5279,MATCH(Data!$D2912,Hoja1!$B$1:$B$5279,),MATCH(Data!N$1,Hoja1!$B$1:$E$1,)),"ND")</f>
        <v>15000</v>
      </c>
      <c r="O2912" s="7">
        <f>IFERROR(INDEX(Hoja1!$B$1:$E$5279,MATCH(Data!$D2912,Hoja1!$B$1:$B$5279,),MATCH(Data!O$1,Hoja1!$B$1:$E$1,)),"ND")</f>
        <v>0</v>
      </c>
      <c r="P2912" t="str">
        <f>VLOOKUP(D2912,Hoja2!C:E,3,0)</f>
        <v>ESTRELLAS DIAMANTE</v>
      </c>
      <c r="Q2912" s="10">
        <f>VLOOKUP(D2912,Hoja2!C:D,2,0)</f>
        <v>0</v>
      </c>
    </row>
    <row r="2913" spans="1:17" hidden="1" x14ac:dyDescent="0.2">
      <c r="A2913" s="2" t="s">
        <v>2930</v>
      </c>
      <c r="B2913" s="2" t="s">
        <v>4</v>
      </c>
      <c r="C2913" s="2">
        <v>9264</v>
      </c>
      <c r="D2913" s="2">
        <v>374759</v>
      </c>
      <c r="E2913" s="2">
        <v>5289</v>
      </c>
      <c r="F2913" s="17" t="s">
        <v>12559</v>
      </c>
      <c r="G2913" s="2" t="s">
        <v>5</v>
      </c>
      <c r="H2913" s="2" t="s">
        <v>4</v>
      </c>
      <c r="I2913" s="2" t="s">
        <v>6</v>
      </c>
      <c r="J2913" s="2" t="s">
        <v>7</v>
      </c>
      <c r="K2913" s="2" t="s">
        <v>8</v>
      </c>
      <c r="L2913" s="2" t="s">
        <v>9</v>
      </c>
      <c r="M2913" s="7">
        <f>IFERROR(INDEX(Hoja1!$B$1:$E$5279,MATCH(Data!$D2913,Hoja1!$B$1:$B$5279,),MATCH(Data!M$1,Hoja1!$B$1:$E$1,)),"ND")</f>
        <v>2333.3982999999998</v>
      </c>
      <c r="N2913" s="7">
        <f>IFERROR(INDEX(Hoja1!$B$1:$E$5279,MATCH(Data!$D2913,Hoja1!$B$1:$B$5279,),MATCH(Data!N$1,Hoja1!$B$1:$E$1,)),"ND")</f>
        <v>21380</v>
      </c>
      <c r="O2913" s="7">
        <f>IFERROR(INDEX(Hoja1!$B$1:$E$5279,MATCH(Data!$D2913,Hoja1!$B$1:$B$5279,),MATCH(Data!O$1,Hoja1!$B$1:$E$1,)),"ND")</f>
        <v>0</v>
      </c>
      <c r="P2913" t="str">
        <f>VLOOKUP(D2913,Hoja2!C:E,3,0)</f>
        <v>ESTRELLAS DIAMANTE</v>
      </c>
      <c r="Q2913" s="10">
        <f>VLOOKUP(D2913,Hoja2!C:D,2,0)</f>
        <v>0</v>
      </c>
    </row>
    <row r="2914" spans="1:17" hidden="1" x14ac:dyDescent="0.2">
      <c r="A2914" s="2" t="s">
        <v>2931</v>
      </c>
      <c r="B2914" s="2" t="s">
        <v>12</v>
      </c>
      <c r="C2914" s="2">
        <v>3582</v>
      </c>
      <c r="D2914" s="2">
        <v>375025</v>
      </c>
      <c r="E2914" s="2">
        <v>3300</v>
      </c>
      <c r="F2914" s="17" t="s">
        <v>12488</v>
      </c>
      <c r="G2914" s="2" t="s">
        <v>5</v>
      </c>
      <c r="H2914" s="2" t="s">
        <v>4</v>
      </c>
      <c r="I2914" s="2" t="s">
        <v>6</v>
      </c>
      <c r="J2914" s="2" t="s">
        <v>59</v>
      </c>
      <c r="K2914" s="2" t="s">
        <v>60</v>
      </c>
      <c r="L2914" s="2" t="s">
        <v>9</v>
      </c>
      <c r="M2914" s="7" t="str">
        <f>IFERROR(INDEX(Hoja1!$B$1:$E$5279,MATCH(Data!$D2914,Hoja1!$B$1:$B$5279,),MATCH(Data!M$1,Hoja1!$B$1:$E$1,)),"ND")</f>
        <v>ND</v>
      </c>
      <c r="N2914" s="7" t="str">
        <f>IFERROR(INDEX(Hoja1!$B$1:$E$5279,MATCH(Data!$D2914,Hoja1!$B$1:$B$5279,),MATCH(Data!N$1,Hoja1!$B$1:$E$1,)),"ND")</f>
        <v>ND</v>
      </c>
      <c r="O2914" s="7" t="str">
        <f>IFERROR(INDEX(Hoja1!$B$1:$E$5279,MATCH(Data!$D2914,Hoja1!$B$1:$B$5279,),MATCH(Data!O$1,Hoja1!$B$1:$E$1,)),"ND")</f>
        <v>ND</v>
      </c>
      <c r="P2914" t="s">
        <v>12539</v>
      </c>
      <c r="Q2914" s="10">
        <f>VLOOKUP(D2914,Hoja2!C:D,2,0)</f>
        <v>40000</v>
      </c>
    </row>
    <row r="2915" spans="1:17" hidden="1" x14ac:dyDescent="0.2">
      <c r="A2915" s="2" t="s">
        <v>2932</v>
      </c>
      <c r="B2915" s="2" t="s">
        <v>4</v>
      </c>
      <c r="C2915" s="2">
        <v>7962</v>
      </c>
      <c r="D2915" s="2">
        <v>375086</v>
      </c>
      <c r="E2915" s="2">
        <v>3704</v>
      </c>
      <c r="F2915" s="17" t="s">
        <v>12455</v>
      </c>
      <c r="G2915" s="2" t="s">
        <v>5</v>
      </c>
      <c r="H2915" s="2" t="s">
        <v>4</v>
      </c>
      <c r="I2915" s="2" t="s">
        <v>6</v>
      </c>
      <c r="J2915" s="2" t="s">
        <v>7</v>
      </c>
      <c r="K2915" s="2" t="s">
        <v>8</v>
      </c>
      <c r="L2915" s="2" t="s">
        <v>9</v>
      </c>
      <c r="M2915" s="7">
        <f>IFERROR(INDEX(Hoja1!$B$1:$E$5279,MATCH(Data!$D2915,Hoja1!$B$1:$B$5279,),MATCH(Data!M$1,Hoja1!$B$1:$E$1,)),"ND")</f>
        <v>3933.73</v>
      </c>
      <c r="N2915" s="7">
        <f>IFERROR(INDEX(Hoja1!$B$1:$E$5279,MATCH(Data!$D2915,Hoja1!$B$1:$B$5279,),MATCH(Data!N$1,Hoja1!$B$1:$E$1,)),"ND")</f>
        <v>0</v>
      </c>
      <c r="O2915" s="7">
        <f>IFERROR(INDEX(Hoja1!$B$1:$E$5279,MATCH(Data!$D2915,Hoja1!$B$1:$B$5279,),MATCH(Data!O$1,Hoja1!$B$1:$E$1,)),"ND")</f>
        <v>233750</v>
      </c>
      <c r="P2915" t="str">
        <f>VLOOKUP(D2915,Hoja2!C:E,3,0)</f>
        <v>ESTRELLAS DIAMANTE</v>
      </c>
      <c r="Q2915" s="10">
        <f>VLOOKUP(D2915,Hoja2!C:D,2,0)</f>
        <v>2500</v>
      </c>
    </row>
    <row r="2916" spans="1:17" hidden="1" x14ac:dyDescent="0.2">
      <c r="A2916" s="2" t="s">
        <v>2933</v>
      </c>
      <c r="B2916" s="2" t="s">
        <v>12</v>
      </c>
      <c r="C2916" s="2">
        <v>7011</v>
      </c>
      <c r="D2916" s="2">
        <v>375099</v>
      </c>
      <c r="E2916" s="2">
        <v>3002</v>
      </c>
      <c r="F2916" s="17" t="s">
        <v>12480</v>
      </c>
      <c r="G2916" s="2" t="s">
        <v>5</v>
      </c>
      <c r="H2916" s="2" t="s">
        <v>4</v>
      </c>
      <c r="I2916" s="2" t="s">
        <v>6</v>
      </c>
      <c r="J2916" s="2" t="s">
        <v>7</v>
      </c>
      <c r="K2916" s="2" t="s">
        <v>8</v>
      </c>
      <c r="L2916" s="2" t="s">
        <v>9</v>
      </c>
      <c r="M2916" s="7" t="str">
        <f>IFERROR(INDEX(Hoja1!$B$1:$E$5279,MATCH(Data!$D2916,Hoja1!$B$1:$B$5279,),MATCH(Data!M$1,Hoja1!$B$1:$E$1,)),"ND")</f>
        <v>ND</v>
      </c>
      <c r="N2916" s="7" t="str">
        <f>IFERROR(INDEX(Hoja1!$B$1:$E$5279,MATCH(Data!$D2916,Hoja1!$B$1:$B$5279,),MATCH(Data!N$1,Hoja1!$B$1:$E$1,)),"ND")</f>
        <v>ND</v>
      </c>
      <c r="O2916" s="7" t="str">
        <f>IFERROR(INDEX(Hoja1!$B$1:$E$5279,MATCH(Data!$D2916,Hoja1!$B$1:$B$5279,),MATCH(Data!O$1,Hoja1!$B$1:$E$1,)),"ND")</f>
        <v>ND</v>
      </c>
      <c r="P2916" t="str">
        <f>VLOOKUP(D2916,Hoja2!C:E,3,0)</f>
        <v>ESTRELLAS DIAMANTE</v>
      </c>
      <c r="Q2916" s="10">
        <f>VLOOKUP(D2916,Hoja2!C:D,2,0)</f>
        <v>3000</v>
      </c>
    </row>
    <row r="2917" spans="1:17" hidden="1" x14ac:dyDescent="0.2">
      <c r="A2917" s="2" t="s">
        <v>2934</v>
      </c>
      <c r="B2917" s="2" t="s">
        <v>4</v>
      </c>
      <c r="C2917" s="2">
        <v>8738</v>
      </c>
      <c r="D2917" s="2">
        <v>375304</v>
      </c>
      <c r="E2917" s="2">
        <v>8782</v>
      </c>
      <c r="F2917" s="17" t="s">
        <v>12497</v>
      </c>
      <c r="G2917" s="2" t="s">
        <v>5</v>
      </c>
      <c r="H2917" s="2" t="s">
        <v>4</v>
      </c>
      <c r="I2917" s="2" t="s">
        <v>6</v>
      </c>
      <c r="J2917" s="2" t="s">
        <v>7</v>
      </c>
      <c r="K2917" s="2" t="s">
        <v>8</v>
      </c>
      <c r="L2917" s="2" t="s">
        <v>9</v>
      </c>
      <c r="M2917" s="7">
        <f>IFERROR(INDEX(Hoja1!$B$1:$E$5279,MATCH(Data!$D2917,Hoja1!$B$1:$B$5279,),MATCH(Data!M$1,Hoja1!$B$1:$E$1,)),"ND")</f>
        <v>808.48</v>
      </c>
      <c r="N2917" s="7">
        <f>IFERROR(INDEX(Hoja1!$B$1:$E$5279,MATCH(Data!$D2917,Hoja1!$B$1:$B$5279,),MATCH(Data!N$1,Hoja1!$B$1:$E$1,)),"ND")</f>
        <v>10000</v>
      </c>
      <c r="O2917" s="7">
        <f>IFERROR(INDEX(Hoja1!$B$1:$E$5279,MATCH(Data!$D2917,Hoja1!$B$1:$B$5279,),MATCH(Data!O$1,Hoja1!$B$1:$E$1,)),"ND")</f>
        <v>0</v>
      </c>
      <c r="P2917" t="str">
        <f>VLOOKUP(D2917,Hoja2!C:E,3,0)</f>
        <v>ESTRELLAS DIAMANTE</v>
      </c>
      <c r="Q2917" s="10">
        <f>VLOOKUP(D2917,Hoja2!C:D,2,0)</f>
        <v>6970</v>
      </c>
    </row>
    <row r="2918" spans="1:17" hidden="1" x14ac:dyDescent="0.2">
      <c r="A2918" s="2" t="s">
        <v>2935</v>
      </c>
      <c r="B2918" s="2" t="s">
        <v>4</v>
      </c>
      <c r="C2918" s="2">
        <v>7353</v>
      </c>
      <c r="D2918" s="2">
        <v>375456</v>
      </c>
      <c r="E2918" s="2">
        <v>4775</v>
      </c>
      <c r="F2918" s="17" t="s">
        <v>12477</v>
      </c>
      <c r="G2918" s="2" t="s">
        <v>5</v>
      </c>
      <c r="H2918" s="2" t="s">
        <v>4</v>
      </c>
      <c r="I2918" s="2" t="s">
        <v>6</v>
      </c>
      <c r="J2918" s="2" t="s">
        <v>7</v>
      </c>
      <c r="K2918" s="2" t="s">
        <v>8</v>
      </c>
      <c r="L2918" s="2" t="s">
        <v>9</v>
      </c>
      <c r="M2918" s="7">
        <f>IFERROR(INDEX(Hoja1!$B$1:$E$5279,MATCH(Data!$D2918,Hoja1!$B$1:$B$5279,),MATCH(Data!M$1,Hoja1!$B$1:$E$1,)),"ND")</f>
        <v>1744.73</v>
      </c>
      <c r="N2918" s="7">
        <f>IFERROR(INDEX(Hoja1!$B$1:$E$5279,MATCH(Data!$D2918,Hoja1!$B$1:$B$5279,),MATCH(Data!N$1,Hoja1!$B$1:$E$1,)),"ND")</f>
        <v>12000</v>
      </c>
      <c r="O2918" s="7">
        <f>IFERROR(INDEX(Hoja1!$B$1:$E$5279,MATCH(Data!$D2918,Hoja1!$B$1:$B$5279,),MATCH(Data!O$1,Hoja1!$B$1:$E$1,)),"ND")</f>
        <v>0</v>
      </c>
      <c r="P2918" t="str">
        <f>VLOOKUP(D2918,Hoja2!C:E,3,0)</f>
        <v>ESTRELLAS DIAMANTE</v>
      </c>
      <c r="Q2918" s="10">
        <f>VLOOKUP(D2918,Hoja2!C:D,2,0)</f>
        <v>6000</v>
      </c>
    </row>
    <row r="2919" spans="1:17" hidden="1" x14ac:dyDescent="0.2">
      <c r="A2919" s="2" t="s">
        <v>2936</v>
      </c>
      <c r="B2919" s="2" t="s">
        <v>4</v>
      </c>
      <c r="C2919" s="2">
        <v>9277</v>
      </c>
      <c r="D2919" s="2">
        <v>375475</v>
      </c>
      <c r="E2919" s="2">
        <v>5289</v>
      </c>
      <c r="F2919" s="17" t="s">
        <v>12559</v>
      </c>
      <c r="G2919" s="2" t="s">
        <v>5</v>
      </c>
      <c r="H2919" s="2" t="s">
        <v>4</v>
      </c>
      <c r="I2919" s="2" t="s">
        <v>6</v>
      </c>
      <c r="J2919" s="2" t="s">
        <v>7</v>
      </c>
      <c r="K2919" s="2" t="s">
        <v>8</v>
      </c>
      <c r="L2919" s="2" t="s">
        <v>9</v>
      </c>
      <c r="M2919" s="7">
        <f>IFERROR(INDEX(Hoja1!$B$1:$E$5279,MATCH(Data!$D2919,Hoja1!$B$1:$B$5279,),MATCH(Data!M$1,Hoja1!$B$1:$E$1,)),"ND")</f>
        <v>46825.368300000002</v>
      </c>
      <c r="N2919" s="7">
        <f>IFERROR(INDEX(Hoja1!$B$1:$E$5279,MATCH(Data!$D2919,Hoja1!$B$1:$B$5279,),MATCH(Data!N$1,Hoja1!$B$1:$E$1,)),"ND")</f>
        <v>50000</v>
      </c>
      <c r="O2919" s="7">
        <f>IFERROR(INDEX(Hoja1!$B$1:$E$5279,MATCH(Data!$D2919,Hoja1!$B$1:$B$5279,),MATCH(Data!O$1,Hoja1!$B$1:$E$1,)),"ND")</f>
        <v>0</v>
      </c>
      <c r="P2919" t="str">
        <f>VLOOKUP(D2919,Hoja2!C:E,3,0)</f>
        <v>ESTRELLAS DIAMANTE</v>
      </c>
      <c r="Q2919" s="10">
        <f>VLOOKUP(D2919,Hoja2!C:D,2,0)</f>
        <v>6000</v>
      </c>
    </row>
    <row r="2920" spans="1:17" hidden="1" x14ac:dyDescent="0.2">
      <c r="A2920" s="2" t="s">
        <v>2937</v>
      </c>
      <c r="B2920" s="2" t="s">
        <v>4</v>
      </c>
      <c r="C2920" s="2">
        <v>6825</v>
      </c>
      <c r="D2920" s="2">
        <v>375659</v>
      </c>
      <c r="E2920" s="2">
        <v>6856</v>
      </c>
      <c r="F2920" s="17" t="s">
        <v>12494</v>
      </c>
      <c r="G2920" s="2" t="s">
        <v>5</v>
      </c>
      <c r="H2920" s="2" t="s">
        <v>4</v>
      </c>
      <c r="I2920" s="2" t="s">
        <v>6</v>
      </c>
      <c r="J2920" s="2" t="s">
        <v>7</v>
      </c>
      <c r="K2920" s="2" t="s">
        <v>8</v>
      </c>
      <c r="L2920" s="2" t="s">
        <v>9</v>
      </c>
      <c r="M2920" s="7">
        <f>IFERROR(INDEX(Hoja1!$B$1:$E$5279,MATCH(Data!$D2920,Hoja1!$B$1:$B$5279,),MATCH(Data!M$1,Hoja1!$B$1:$E$1,)),"ND")</f>
        <v>372908.60489999998</v>
      </c>
      <c r="N2920" s="7">
        <f>IFERROR(INDEX(Hoja1!$B$1:$E$5279,MATCH(Data!$D2920,Hoja1!$B$1:$B$5279,),MATCH(Data!N$1,Hoja1!$B$1:$E$1,)),"ND")</f>
        <v>15000</v>
      </c>
      <c r="O2920" s="7">
        <f>IFERROR(INDEX(Hoja1!$B$1:$E$5279,MATCH(Data!$D2920,Hoja1!$B$1:$B$5279,),MATCH(Data!O$1,Hoja1!$B$1:$E$1,)),"ND")</f>
        <v>0</v>
      </c>
      <c r="P2920" t="str">
        <f>VLOOKUP(D2920,Hoja2!C:E,3,0)</f>
        <v>ESTRELLAS DIAMANTE</v>
      </c>
      <c r="Q2920" s="10">
        <f>VLOOKUP(D2920,Hoja2!C:D,2,0)</f>
        <v>0</v>
      </c>
    </row>
    <row r="2921" spans="1:17" hidden="1" x14ac:dyDescent="0.2">
      <c r="A2921" s="2" t="s">
        <v>2938</v>
      </c>
      <c r="B2921" s="2" t="s">
        <v>4</v>
      </c>
      <c r="C2921" s="2">
        <v>9593</v>
      </c>
      <c r="D2921" s="2">
        <v>375805</v>
      </c>
      <c r="E2921" s="2">
        <v>5501</v>
      </c>
      <c r="F2921" s="17" t="s">
        <v>12486</v>
      </c>
      <c r="G2921" s="2" t="s">
        <v>5</v>
      </c>
      <c r="H2921" s="2" t="s">
        <v>4</v>
      </c>
      <c r="I2921" s="2" t="s">
        <v>6</v>
      </c>
      <c r="J2921" s="2" t="s">
        <v>7</v>
      </c>
      <c r="K2921" s="2" t="s">
        <v>8</v>
      </c>
      <c r="L2921" s="2" t="s">
        <v>9</v>
      </c>
      <c r="M2921" s="7">
        <f>IFERROR(INDEX(Hoja1!$B$1:$E$5279,MATCH(Data!$D2921,Hoja1!$B$1:$B$5279,),MATCH(Data!M$1,Hoja1!$B$1:$E$1,)),"ND")</f>
        <v>3035.4432999999999</v>
      </c>
      <c r="N2921" s="7">
        <f>IFERROR(INDEX(Hoja1!$B$1:$E$5279,MATCH(Data!$D2921,Hoja1!$B$1:$B$5279,),MATCH(Data!N$1,Hoja1!$B$1:$E$1,)),"ND")</f>
        <v>0</v>
      </c>
      <c r="O2921" s="7">
        <f>IFERROR(INDEX(Hoja1!$B$1:$E$5279,MATCH(Data!$D2921,Hoja1!$B$1:$B$5279,),MATCH(Data!O$1,Hoja1!$B$1:$E$1,)),"ND")</f>
        <v>0</v>
      </c>
      <c r="P2921" t="str">
        <f>VLOOKUP(D2921,Hoja2!C:E,3,0)</f>
        <v>ESTRELLAS DIAMANTE</v>
      </c>
      <c r="Q2921" s="10">
        <f>VLOOKUP(D2921,Hoja2!C:D,2,0)</f>
        <v>7500</v>
      </c>
    </row>
    <row r="2922" spans="1:17" hidden="1" x14ac:dyDescent="0.2">
      <c r="A2922" s="2" t="s">
        <v>2939</v>
      </c>
      <c r="B2922" s="2" t="s">
        <v>4</v>
      </c>
      <c r="C2922" s="2">
        <v>7622</v>
      </c>
      <c r="D2922" s="2">
        <v>376001</v>
      </c>
      <c r="E2922" s="2">
        <v>5382</v>
      </c>
      <c r="F2922" s="17" t="s">
        <v>12471</v>
      </c>
      <c r="G2922" s="2" t="s">
        <v>5</v>
      </c>
      <c r="H2922" s="2" t="s">
        <v>4</v>
      </c>
      <c r="I2922" s="2" t="s">
        <v>6</v>
      </c>
      <c r="J2922" s="2" t="s">
        <v>7</v>
      </c>
      <c r="K2922" s="2" t="s">
        <v>8</v>
      </c>
      <c r="L2922" s="2" t="s">
        <v>9</v>
      </c>
      <c r="M2922" s="7">
        <f>IFERROR(INDEX(Hoja1!$B$1:$E$5279,MATCH(Data!$D2922,Hoja1!$B$1:$B$5279,),MATCH(Data!M$1,Hoja1!$B$1:$E$1,)),"ND")</f>
        <v>2602.1950000000002</v>
      </c>
      <c r="N2922" s="7">
        <f>IFERROR(INDEX(Hoja1!$B$1:$E$5279,MATCH(Data!$D2922,Hoja1!$B$1:$B$5279,),MATCH(Data!N$1,Hoja1!$B$1:$E$1,)),"ND")</f>
        <v>0</v>
      </c>
      <c r="O2922" s="7">
        <f>IFERROR(INDEX(Hoja1!$B$1:$E$5279,MATCH(Data!$D2922,Hoja1!$B$1:$B$5279,),MATCH(Data!O$1,Hoja1!$B$1:$E$1,)),"ND")</f>
        <v>0</v>
      </c>
      <c r="P2922" t="str">
        <f>VLOOKUP(D2922,Hoja2!C:E,3,0)</f>
        <v>ESTRELLAS DIAMANTE</v>
      </c>
      <c r="Q2922" s="10">
        <f>VLOOKUP(D2922,Hoja2!C:D,2,0)</f>
        <v>6000</v>
      </c>
    </row>
    <row r="2923" spans="1:17" hidden="1" x14ac:dyDescent="0.2">
      <c r="A2923" s="2" t="s">
        <v>2940</v>
      </c>
      <c r="B2923" s="2" t="s">
        <v>4</v>
      </c>
      <c r="C2923" s="2">
        <v>11209</v>
      </c>
      <c r="D2923" s="2">
        <v>376008</v>
      </c>
      <c r="E2923" s="2">
        <v>2938</v>
      </c>
      <c r="F2923" s="17" t="s">
        <v>12484</v>
      </c>
      <c r="G2923" s="2" t="s">
        <v>5</v>
      </c>
      <c r="H2923" s="2" t="s">
        <v>4</v>
      </c>
      <c r="I2923" s="2" t="s">
        <v>6</v>
      </c>
      <c r="J2923" s="2" t="s">
        <v>7</v>
      </c>
      <c r="K2923" s="2" t="s">
        <v>8</v>
      </c>
      <c r="L2923" s="2" t="s">
        <v>9</v>
      </c>
      <c r="M2923" s="7">
        <f>IFERROR(INDEX(Hoja1!$B$1:$E$5279,MATCH(Data!$D2923,Hoja1!$B$1:$B$5279,),MATCH(Data!M$1,Hoja1!$B$1:$E$1,)),"ND")</f>
        <v>243765.89319999999</v>
      </c>
      <c r="N2923" s="7">
        <f>IFERROR(INDEX(Hoja1!$B$1:$E$5279,MATCH(Data!$D2923,Hoja1!$B$1:$B$5279,),MATCH(Data!N$1,Hoja1!$B$1:$E$1,)),"ND")</f>
        <v>11000</v>
      </c>
      <c r="O2923" s="7">
        <f>IFERROR(INDEX(Hoja1!$B$1:$E$5279,MATCH(Data!$D2923,Hoja1!$B$1:$B$5279,),MATCH(Data!O$1,Hoja1!$B$1:$E$1,)),"ND")</f>
        <v>0</v>
      </c>
      <c r="P2923" t="str">
        <f>VLOOKUP(D2923,Hoja2!C:E,3,0)</f>
        <v>ESTRELLAS DIAMANTE</v>
      </c>
      <c r="Q2923" s="10">
        <f>VLOOKUP(D2923,Hoja2!C:D,2,0)</f>
        <v>10001</v>
      </c>
    </row>
    <row r="2924" spans="1:17" hidden="1" x14ac:dyDescent="0.2">
      <c r="A2924" s="2" t="s">
        <v>2941</v>
      </c>
      <c r="B2924" s="2" t="s">
        <v>4</v>
      </c>
      <c r="C2924" s="2">
        <v>8961</v>
      </c>
      <c r="D2924" s="2">
        <v>376190</v>
      </c>
      <c r="E2924" s="2">
        <v>1910</v>
      </c>
      <c r="F2924" s="17" t="s">
        <v>12475</v>
      </c>
      <c r="G2924" s="2" t="s">
        <v>5</v>
      </c>
      <c r="H2924" s="2" t="s">
        <v>4</v>
      </c>
      <c r="I2924" s="2" t="s">
        <v>6</v>
      </c>
      <c r="J2924" s="2" t="s">
        <v>7</v>
      </c>
      <c r="K2924" s="2" t="s">
        <v>8</v>
      </c>
      <c r="L2924" s="2" t="s">
        <v>9</v>
      </c>
      <c r="M2924" s="7">
        <f>IFERROR(INDEX(Hoja1!$B$1:$E$5279,MATCH(Data!$D2924,Hoja1!$B$1:$B$5279,),MATCH(Data!M$1,Hoja1!$B$1:$E$1,)),"ND")</f>
        <v>78963.255000000005</v>
      </c>
      <c r="N2924" s="7">
        <f>IFERROR(INDEX(Hoja1!$B$1:$E$5279,MATCH(Data!$D2924,Hoja1!$B$1:$B$5279,),MATCH(Data!N$1,Hoja1!$B$1:$E$1,)),"ND")</f>
        <v>11250</v>
      </c>
      <c r="O2924" s="7">
        <f>IFERROR(INDEX(Hoja1!$B$1:$E$5279,MATCH(Data!$D2924,Hoja1!$B$1:$B$5279,),MATCH(Data!O$1,Hoja1!$B$1:$E$1,)),"ND")</f>
        <v>0</v>
      </c>
      <c r="P2924" t="str">
        <f>VLOOKUP(D2924,Hoja2!C:E,3,0)</f>
        <v>ESTRELLAS DIAMANTE</v>
      </c>
      <c r="Q2924" s="10">
        <f>VLOOKUP(D2924,Hoja2!C:D,2,0)</f>
        <v>8000</v>
      </c>
    </row>
    <row r="2925" spans="1:17" hidden="1" x14ac:dyDescent="0.2">
      <c r="A2925" s="2" t="s">
        <v>2942</v>
      </c>
      <c r="B2925" s="2" t="s">
        <v>4</v>
      </c>
      <c r="C2925" s="2">
        <v>11831</v>
      </c>
      <c r="D2925" s="2">
        <v>376264</v>
      </c>
      <c r="E2925" s="2">
        <v>2627</v>
      </c>
      <c r="F2925" s="17" t="s">
        <v>12469</v>
      </c>
      <c r="G2925" s="2" t="s">
        <v>5</v>
      </c>
      <c r="H2925" s="2" t="s">
        <v>4</v>
      </c>
      <c r="I2925" s="2" t="s">
        <v>6</v>
      </c>
      <c r="J2925" s="2" t="s">
        <v>7</v>
      </c>
      <c r="K2925" s="2" t="s">
        <v>8</v>
      </c>
      <c r="L2925" s="2" t="s">
        <v>9</v>
      </c>
      <c r="M2925" s="7">
        <f>IFERROR(INDEX(Hoja1!$B$1:$E$5279,MATCH(Data!$D2925,Hoja1!$B$1:$B$5279,),MATCH(Data!M$1,Hoja1!$B$1:$E$1,)),"ND")</f>
        <v>6070.96</v>
      </c>
      <c r="N2925" s="7">
        <f>IFERROR(INDEX(Hoja1!$B$1:$E$5279,MATCH(Data!$D2925,Hoja1!$B$1:$B$5279,),MATCH(Data!N$1,Hoja1!$B$1:$E$1,)),"ND")</f>
        <v>0</v>
      </c>
      <c r="O2925" s="7">
        <f>IFERROR(INDEX(Hoja1!$B$1:$E$5279,MATCH(Data!$D2925,Hoja1!$B$1:$B$5279,),MATCH(Data!O$1,Hoja1!$B$1:$E$1,)),"ND")</f>
        <v>91005.669899999994</v>
      </c>
      <c r="P2925" t="str">
        <f>VLOOKUP(D2925,Hoja2!C:E,3,0)</f>
        <v>ESTRELLAS DIAMANTE</v>
      </c>
      <c r="Q2925" s="10">
        <f>VLOOKUP(D2925,Hoja2!C:D,2,0)</f>
        <v>5000</v>
      </c>
    </row>
    <row r="2926" spans="1:17" hidden="1" x14ac:dyDescent="0.2">
      <c r="A2926" s="2" t="s">
        <v>2943</v>
      </c>
      <c r="B2926" s="2" t="s">
        <v>4</v>
      </c>
      <c r="C2926" s="2">
        <v>10004</v>
      </c>
      <c r="D2926" s="2">
        <v>376387</v>
      </c>
      <c r="E2926" s="2">
        <v>4775</v>
      </c>
      <c r="F2926" s="17" t="s">
        <v>12477</v>
      </c>
      <c r="G2926" s="2" t="s">
        <v>5</v>
      </c>
      <c r="H2926" s="2" t="s">
        <v>4</v>
      </c>
      <c r="I2926" s="2" t="s">
        <v>6</v>
      </c>
      <c r="J2926" s="2" t="s">
        <v>7</v>
      </c>
      <c r="K2926" s="2" t="s">
        <v>8</v>
      </c>
      <c r="L2926" s="2" t="s">
        <v>9</v>
      </c>
      <c r="M2926" s="7">
        <f>IFERROR(INDEX(Hoja1!$B$1:$E$5279,MATCH(Data!$D2926,Hoja1!$B$1:$B$5279,),MATCH(Data!M$1,Hoja1!$B$1:$E$1,)),"ND")</f>
        <v>9913.3899000000001</v>
      </c>
      <c r="N2926" s="7">
        <f>IFERROR(INDEX(Hoja1!$B$1:$E$5279,MATCH(Data!$D2926,Hoja1!$B$1:$B$5279,),MATCH(Data!N$1,Hoja1!$B$1:$E$1,)),"ND")</f>
        <v>11250</v>
      </c>
      <c r="O2926" s="7">
        <f>IFERROR(INDEX(Hoja1!$B$1:$E$5279,MATCH(Data!$D2926,Hoja1!$B$1:$B$5279,),MATCH(Data!O$1,Hoja1!$B$1:$E$1,)),"ND")</f>
        <v>96661.8</v>
      </c>
      <c r="P2926" t="str">
        <f>VLOOKUP(D2926,Hoja2!C:E,3,0)</f>
        <v>ESTRELLAS DIAMANTE</v>
      </c>
      <c r="Q2926" s="10">
        <f>VLOOKUP(D2926,Hoja2!C:D,2,0)</f>
        <v>8000</v>
      </c>
    </row>
    <row r="2927" spans="1:17" hidden="1" x14ac:dyDescent="0.2">
      <c r="A2927" s="2" t="s">
        <v>2944</v>
      </c>
      <c r="B2927" s="2" t="s">
        <v>4</v>
      </c>
      <c r="C2927" s="2">
        <v>8241</v>
      </c>
      <c r="D2927" s="2">
        <v>376497</v>
      </c>
      <c r="E2927" s="2">
        <v>3002</v>
      </c>
      <c r="F2927" s="17" t="s">
        <v>12480</v>
      </c>
      <c r="G2927" s="2" t="s">
        <v>5</v>
      </c>
      <c r="H2927" s="2" t="s">
        <v>4</v>
      </c>
      <c r="I2927" s="2" t="s">
        <v>6</v>
      </c>
      <c r="J2927" s="2" t="s">
        <v>7</v>
      </c>
      <c r="K2927" s="2" t="s">
        <v>8</v>
      </c>
      <c r="L2927" s="2" t="s">
        <v>9</v>
      </c>
      <c r="M2927" s="7">
        <f>IFERROR(INDEX(Hoja1!$B$1:$E$5279,MATCH(Data!$D2927,Hoja1!$B$1:$B$5279,),MATCH(Data!M$1,Hoja1!$B$1:$E$1,)),"ND")</f>
        <v>15211.53</v>
      </c>
      <c r="N2927" s="7">
        <f>IFERROR(INDEX(Hoja1!$B$1:$E$5279,MATCH(Data!$D2927,Hoja1!$B$1:$B$5279,),MATCH(Data!N$1,Hoja1!$B$1:$E$1,)),"ND")</f>
        <v>0</v>
      </c>
      <c r="O2927" s="7">
        <f>IFERROR(INDEX(Hoja1!$B$1:$E$5279,MATCH(Data!$D2927,Hoja1!$B$1:$B$5279,),MATCH(Data!O$1,Hoja1!$B$1:$E$1,)),"ND")</f>
        <v>0</v>
      </c>
      <c r="P2927" t="str">
        <f>VLOOKUP(D2927,Hoja2!C:E,3,0)</f>
        <v>ESTRELLAS DIAMANTE</v>
      </c>
      <c r="Q2927" s="10">
        <f>VLOOKUP(D2927,Hoja2!C:D,2,0)</f>
        <v>7000</v>
      </c>
    </row>
    <row r="2928" spans="1:17" hidden="1" x14ac:dyDescent="0.2">
      <c r="A2928" s="2" t="s">
        <v>2945</v>
      </c>
      <c r="B2928" s="2" t="s">
        <v>4</v>
      </c>
      <c r="C2928" s="2">
        <v>8450</v>
      </c>
      <c r="D2928" s="2">
        <v>376524</v>
      </c>
      <c r="E2928" s="2">
        <v>3002</v>
      </c>
      <c r="F2928" s="17" t="s">
        <v>12480</v>
      </c>
      <c r="G2928" s="2" t="s">
        <v>5</v>
      </c>
      <c r="H2928" s="2" t="s">
        <v>4</v>
      </c>
      <c r="I2928" s="2" t="s">
        <v>6</v>
      </c>
      <c r="J2928" s="2" t="s">
        <v>7</v>
      </c>
      <c r="K2928" s="2" t="s">
        <v>8</v>
      </c>
      <c r="L2928" s="2" t="s">
        <v>9</v>
      </c>
      <c r="M2928" s="7">
        <f>IFERROR(INDEX(Hoja1!$B$1:$E$5279,MATCH(Data!$D2928,Hoja1!$B$1:$B$5279,),MATCH(Data!M$1,Hoja1!$B$1:$E$1,)),"ND")</f>
        <v>10115.5699</v>
      </c>
      <c r="N2928" s="7">
        <f>IFERROR(INDEX(Hoja1!$B$1:$E$5279,MATCH(Data!$D2928,Hoja1!$B$1:$B$5279,),MATCH(Data!N$1,Hoja1!$B$1:$E$1,)),"ND")</f>
        <v>15000</v>
      </c>
      <c r="O2928" s="7">
        <f>IFERROR(INDEX(Hoja1!$B$1:$E$5279,MATCH(Data!$D2928,Hoja1!$B$1:$B$5279,),MATCH(Data!O$1,Hoja1!$B$1:$E$1,)),"ND")</f>
        <v>420000</v>
      </c>
      <c r="P2928" t="str">
        <f>VLOOKUP(D2928,Hoja2!C:E,3,0)</f>
        <v>ESTRELLAS DIAMANTE</v>
      </c>
      <c r="Q2928" s="10">
        <f>VLOOKUP(D2928,Hoja2!C:D,2,0)</f>
        <v>11609.6</v>
      </c>
    </row>
    <row r="2929" spans="1:17" hidden="1" x14ac:dyDescent="0.2">
      <c r="A2929" s="2" t="s">
        <v>2946</v>
      </c>
      <c r="B2929" s="2" t="s">
        <v>4</v>
      </c>
      <c r="C2929" s="2">
        <v>9163</v>
      </c>
      <c r="D2929" s="2">
        <v>376583</v>
      </c>
      <c r="E2929" s="2">
        <v>1910</v>
      </c>
      <c r="F2929" s="17" t="s">
        <v>12475</v>
      </c>
      <c r="G2929" s="2" t="s">
        <v>5</v>
      </c>
      <c r="H2929" s="2" t="s">
        <v>4</v>
      </c>
      <c r="I2929" s="2" t="s">
        <v>6</v>
      </c>
      <c r="J2929" s="2" t="s">
        <v>7</v>
      </c>
      <c r="K2929" s="2" t="s">
        <v>8</v>
      </c>
      <c r="L2929" s="2" t="s">
        <v>9</v>
      </c>
      <c r="M2929" s="7">
        <f>IFERROR(INDEX(Hoja1!$B$1:$E$5279,MATCH(Data!$D2929,Hoja1!$B$1:$B$5279,),MATCH(Data!M$1,Hoja1!$B$1:$E$1,)),"ND")</f>
        <v>135218.17170000001</v>
      </c>
      <c r="N2929" s="7">
        <f>IFERROR(INDEX(Hoja1!$B$1:$E$5279,MATCH(Data!$D2929,Hoja1!$B$1:$B$5279,),MATCH(Data!N$1,Hoja1!$B$1:$E$1,)),"ND")</f>
        <v>10000</v>
      </c>
      <c r="O2929" s="7">
        <f>IFERROR(INDEX(Hoja1!$B$1:$E$5279,MATCH(Data!$D2929,Hoja1!$B$1:$B$5279,),MATCH(Data!O$1,Hoja1!$B$1:$E$1,)),"ND")</f>
        <v>0</v>
      </c>
      <c r="P2929" t="str">
        <f>VLOOKUP(D2929,Hoja2!C:E,3,0)</f>
        <v>ESTRELLAS DIAMANTE</v>
      </c>
      <c r="Q2929" s="10">
        <f>VLOOKUP(D2929,Hoja2!C:D,2,0)</f>
        <v>0</v>
      </c>
    </row>
    <row r="2930" spans="1:17" hidden="1" x14ac:dyDescent="0.2">
      <c r="A2930" s="2" t="s">
        <v>2947</v>
      </c>
      <c r="B2930" s="2" t="s">
        <v>4</v>
      </c>
      <c r="C2930" s="2">
        <v>11620</v>
      </c>
      <c r="D2930" s="2">
        <v>376686</v>
      </c>
      <c r="E2930" s="2">
        <v>1237</v>
      </c>
      <c r="F2930" s="17" t="s">
        <v>12458</v>
      </c>
      <c r="G2930" s="2" t="s">
        <v>5</v>
      </c>
      <c r="H2930" s="2" t="s">
        <v>4</v>
      </c>
      <c r="I2930" s="2" t="s">
        <v>6</v>
      </c>
      <c r="J2930" s="2" t="s">
        <v>7</v>
      </c>
      <c r="K2930" s="2" t="s">
        <v>8</v>
      </c>
      <c r="L2930" s="2" t="s">
        <v>9</v>
      </c>
      <c r="M2930" s="7">
        <f>IFERROR(INDEX(Hoja1!$B$1:$E$5279,MATCH(Data!$D2930,Hoja1!$B$1:$B$5279,),MATCH(Data!M$1,Hoja1!$B$1:$E$1,)),"ND")</f>
        <v>42352.480000000003</v>
      </c>
      <c r="N2930" s="7">
        <f>IFERROR(INDEX(Hoja1!$B$1:$E$5279,MATCH(Data!$D2930,Hoja1!$B$1:$B$5279,),MATCH(Data!N$1,Hoja1!$B$1:$E$1,)),"ND")</f>
        <v>15000</v>
      </c>
      <c r="O2930" s="7">
        <f>IFERROR(INDEX(Hoja1!$B$1:$E$5279,MATCH(Data!$D2930,Hoja1!$B$1:$B$5279,),MATCH(Data!O$1,Hoja1!$B$1:$E$1,)),"ND")</f>
        <v>0</v>
      </c>
      <c r="P2930" t="str">
        <f>VLOOKUP(D2930,Hoja2!C:E,3,0)</f>
        <v>ESTRELLAS DIAMANTE</v>
      </c>
      <c r="Q2930" s="10">
        <f>VLOOKUP(D2930,Hoja2!C:D,2,0)</f>
        <v>10000</v>
      </c>
    </row>
    <row r="2931" spans="1:17" hidden="1" x14ac:dyDescent="0.2">
      <c r="A2931" s="2" t="s">
        <v>2948</v>
      </c>
      <c r="B2931" s="2" t="s">
        <v>4</v>
      </c>
      <c r="C2931" s="2">
        <v>7903</v>
      </c>
      <c r="D2931" s="2">
        <v>376975</v>
      </c>
      <c r="E2931" s="2">
        <v>2938</v>
      </c>
      <c r="F2931" s="17" t="s">
        <v>12484</v>
      </c>
      <c r="G2931" s="2" t="s">
        <v>5</v>
      </c>
      <c r="H2931" s="2" t="s">
        <v>4</v>
      </c>
      <c r="I2931" s="2" t="s">
        <v>6</v>
      </c>
      <c r="J2931" s="2" t="s">
        <v>7</v>
      </c>
      <c r="K2931" s="2" t="s">
        <v>8</v>
      </c>
      <c r="L2931" s="2" t="s">
        <v>9</v>
      </c>
      <c r="M2931" s="7">
        <f>IFERROR(INDEX(Hoja1!$B$1:$E$5279,MATCH(Data!$D2931,Hoja1!$B$1:$B$5279,),MATCH(Data!M$1,Hoja1!$B$1:$E$1,)),"ND")</f>
        <v>18012.066599999998</v>
      </c>
      <c r="N2931" s="7">
        <f>IFERROR(INDEX(Hoja1!$B$1:$E$5279,MATCH(Data!$D2931,Hoja1!$B$1:$B$5279,),MATCH(Data!N$1,Hoja1!$B$1:$E$1,)),"ND")</f>
        <v>0</v>
      </c>
      <c r="O2931" s="7">
        <f>IFERROR(INDEX(Hoja1!$B$1:$E$5279,MATCH(Data!$D2931,Hoja1!$B$1:$B$5279,),MATCH(Data!O$1,Hoja1!$B$1:$E$1,)),"ND")</f>
        <v>0</v>
      </c>
      <c r="P2931" t="str">
        <f>VLOOKUP(D2931,Hoja2!C:E,3,0)</f>
        <v>ESTRELLAS DIAMANTE</v>
      </c>
      <c r="Q2931" s="10">
        <f>VLOOKUP(D2931,Hoja2!C:D,2,0)</f>
        <v>10000</v>
      </c>
    </row>
    <row r="2932" spans="1:17" hidden="1" x14ac:dyDescent="0.2">
      <c r="A2932" s="2" t="s">
        <v>2949</v>
      </c>
      <c r="B2932" s="2" t="s">
        <v>4</v>
      </c>
      <c r="C2932" s="2">
        <v>7882</v>
      </c>
      <c r="D2932" s="2">
        <v>377095</v>
      </c>
      <c r="E2932" s="2">
        <v>2938</v>
      </c>
      <c r="F2932" s="17" t="s">
        <v>12484</v>
      </c>
      <c r="G2932" s="2" t="s">
        <v>5</v>
      </c>
      <c r="H2932" s="2" t="s">
        <v>4</v>
      </c>
      <c r="I2932" s="2" t="s">
        <v>6</v>
      </c>
      <c r="J2932" s="2" t="s">
        <v>7</v>
      </c>
      <c r="K2932" s="2" t="s">
        <v>8</v>
      </c>
      <c r="L2932" s="2" t="s">
        <v>9</v>
      </c>
      <c r="M2932" s="7">
        <f>IFERROR(INDEX(Hoja1!$B$1:$E$5279,MATCH(Data!$D2932,Hoja1!$B$1:$B$5279,),MATCH(Data!M$1,Hoja1!$B$1:$E$1,)),"ND")</f>
        <v>148050.83489999999</v>
      </c>
      <c r="N2932" s="7">
        <f>IFERROR(INDEX(Hoja1!$B$1:$E$5279,MATCH(Data!$D2932,Hoja1!$B$1:$B$5279,),MATCH(Data!N$1,Hoja1!$B$1:$E$1,)),"ND")</f>
        <v>12730</v>
      </c>
      <c r="O2932" s="7">
        <f>IFERROR(INDEX(Hoja1!$B$1:$E$5279,MATCH(Data!$D2932,Hoja1!$B$1:$B$5279,),MATCH(Data!O$1,Hoja1!$B$1:$E$1,)),"ND")</f>
        <v>0</v>
      </c>
      <c r="P2932" t="str">
        <f>VLOOKUP(D2932,Hoja2!C:E,3,0)</f>
        <v>ESTRELLAS DIAMANTE</v>
      </c>
      <c r="Q2932" s="10">
        <f>VLOOKUP(D2932,Hoja2!C:D,2,0)</f>
        <v>0</v>
      </c>
    </row>
    <row r="2933" spans="1:17" hidden="1" x14ac:dyDescent="0.2">
      <c r="A2933" s="2" t="s">
        <v>2950</v>
      </c>
      <c r="B2933" s="2" t="s">
        <v>4</v>
      </c>
      <c r="C2933" s="2">
        <v>10279</v>
      </c>
      <c r="D2933" s="2">
        <v>377694</v>
      </c>
      <c r="E2933" s="2">
        <v>1237</v>
      </c>
      <c r="F2933" s="17" t="s">
        <v>12458</v>
      </c>
      <c r="G2933" s="2" t="s">
        <v>5</v>
      </c>
      <c r="H2933" s="2" t="s">
        <v>4</v>
      </c>
      <c r="I2933" s="2" t="s">
        <v>6</v>
      </c>
      <c r="J2933" s="2" t="s">
        <v>7</v>
      </c>
      <c r="K2933" s="2" t="s">
        <v>8</v>
      </c>
      <c r="L2933" s="2" t="s">
        <v>9</v>
      </c>
      <c r="M2933" s="7">
        <f>IFERROR(INDEX(Hoja1!$B$1:$E$5279,MATCH(Data!$D2933,Hoja1!$B$1:$B$5279,),MATCH(Data!M$1,Hoja1!$B$1:$E$1,)),"ND")</f>
        <v>65019.693200000002</v>
      </c>
      <c r="N2933" s="7">
        <f>IFERROR(INDEX(Hoja1!$B$1:$E$5279,MATCH(Data!$D2933,Hoja1!$B$1:$B$5279,),MATCH(Data!N$1,Hoja1!$B$1:$E$1,)),"ND")</f>
        <v>20000</v>
      </c>
      <c r="O2933" s="7">
        <f>IFERROR(INDEX(Hoja1!$B$1:$E$5279,MATCH(Data!$D2933,Hoja1!$B$1:$B$5279,),MATCH(Data!O$1,Hoja1!$B$1:$E$1,)),"ND")</f>
        <v>162375</v>
      </c>
      <c r="P2933" t="str">
        <f>VLOOKUP(D2933,Hoja2!C:E,3,0)</f>
        <v>ESTRELLAS DIAMANTE</v>
      </c>
      <c r="Q2933" s="10">
        <f>VLOOKUP(D2933,Hoja2!C:D,2,0)</f>
        <v>10000</v>
      </c>
    </row>
    <row r="2934" spans="1:17" hidden="1" x14ac:dyDescent="0.2">
      <c r="A2934" s="2" t="s">
        <v>2951</v>
      </c>
      <c r="B2934" s="2" t="s">
        <v>4</v>
      </c>
      <c r="C2934" s="2">
        <v>11585</v>
      </c>
      <c r="D2934" s="2">
        <v>377829</v>
      </c>
      <c r="E2934" s="2">
        <v>2627</v>
      </c>
      <c r="F2934" s="17" t="s">
        <v>12469</v>
      </c>
      <c r="G2934" s="2" t="s">
        <v>5</v>
      </c>
      <c r="H2934" s="2" t="s">
        <v>4</v>
      </c>
      <c r="I2934" s="2" t="s">
        <v>6</v>
      </c>
      <c r="J2934" s="2" t="s">
        <v>7</v>
      </c>
      <c r="K2934" s="2" t="s">
        <v>8</v>
      </c>
      <c r="L2934" s="2" t="s">
        <v>9</v>
      </c>
      <c r="M2934" s="7">
        <f>IFERROR(INDEX(Hoja1!$B$1:$E$5279,MATCH(Data!$D2934,Hoja1!$B$1:$B$5279,),MATCH(Data!M$1,Hoja1!$B$1:$E$1,)),"ND")</f>
        <v>2042.615</v>
      </c>
      <c r="N2934" s="7">
        <f>IFERROR(INDEX(Hoja1!$B$1:$E$5279,MATCH(Data!$D2934,Hoja1!$B$1:$B$5279,),MATCH(Data!N$1,Hoja1!$B$1:$E$1,)),"ND")</f>
        <v>25000</v>
      </c>
      <c r="O2934" s="7">
        <f>IFERROR(INDEX(Hoja1!$B$1:$E$5279,MATCH(Data!$D2934,Hoja1!$B$1:$B$5279,),MATCH(Data!O$1,Hoja1!$B$1:$E$1,)),"ND")</f>
        <v>0</v>
      </c>
      <c r="P2934" t="str">
        <f>VLOOKUP(D2934,Hoja2!C:E,3,0)</f>
        <v>ESTRELLAS DIAMANTE</v>
      </c>
      <c r="Q2934" s="10">
        <f>VLOOKUP(D2934,Hoja2!C:D,2,0)</f>
        <v>2500</v>
      </c>
    </row>
    <row r="2935" spans="1:17" hidden="1" x14ac:dyDescent="0.2">
      <c r="A2935" s="2" t="s">
        <v>2952</v>
      </c>
      <c r="B2935" s="2" t="s">
        <v>4</v>
      </c>
      <c r="C2935" s="2">
        <v>5347</v>
      </c>
      <c r="D2935" s="2">
        <v>377903</v>
      </c>
      <c r="E2935" s="2">
        <v>6856</v>
      </c>
      <c r="F2935" s="17" t="s">
        <v>12494</v>
      </c>
      <c r="G2935" s="2" t="s">
        <v>5</v>
      </c>
      <c r="H2935" s="2" t="s">
        <v>4</v>
      </c>
      <c r="I2935" s="2" t="s">
        <v>6</v>
      </c>
      <c r="J2935" s="2" t="s">
        <v>7</v>
      </c>
      <c r="K2935" s="2" t="s">
        <v>8</v>
      </c>
      <c r="L2935" s="2" t="s">
        <v>9</v>
      </c>
      <c r="M2935" s="7">
        <f>IFERROR(INDEX(Hoja1!$B$1:$E$5279,MATCH(Data!$D2935,Hoja1!$B$1:$B$5279,),MATCH(Data!M$1,Hoja1!$B$1:$E$1,)),"ND")</f>
        <v>217987.51500000001</v>
      </c>
      <c r="N2935" s="7">
        <f>IFERROR(INDEX(Hoja1!$B$1:$E$5279,MATCH(Data!$D2935,Hoja1!$B$1:$B$5279,),MATCH(Data!N$1,Hoja1!$B$1:$E$1,)),"ND")</f>
        <v>9000</v>
      </c>
      <c r="O2935" s="7">
        <f>IFERROR(INDEX(Hoja1!$B$1:$E$5279,MATCH(Data!$D2935,Hoja1!$B$1:$B$5279,),MATCH(Data!O$1,Hoja1!$B$1:$E$1,)),"ND")</f>
        <v>0</v>
      </c>
      <c r="P2935" t="str">
        <f>VLOOKUP(D2935,Hoja2!C:E,3,0)</f>
        <v>ESTRELLAS DIAMANTE</v>
      </c>
      <c r="Q2935" s="10">
        <f>VLOOKUP(D2935,Hoja2!C:D,2,0)</f>
        <v>2500</v>
      </c>
    </row>
    <row r="2936" spans="1:17" hidden="1" x14ac:dyDescent="0.2">
      <c r="A2936" s="2" t="s">
        <v>2953</v>
      </c>
      <c r="B2936" s="2" t="s">
        <v>12</v>
      </c>
      <c r="C2936" s="2">
        <v>5347</v>
      </c>
      <c r="D2936" s="2">
        <v>377926</v>
      </c>
      <c r="E2936" s="2">
        <v>6856</v>
      </c>
      <c r="F2936" s="17" t="s">
        <v>12494</v>
      </c>
      <c r="G2936" s="2" t="s">
        <v>5</v>
      </c>
      <c r="H2936" s="2" t="s">
        <v>4</v>
      </c>
      <c r="I2936" s="2" t="s">
        <v>6</v>
      </c>
      <c r="J2936" s="2" t="s">
        <v>7</v>
      </c>
      <c r="K2936" s="2" t="s">
        <v>8</v>
      </c>
      <c r="L2936" s="2" t="s">
        <v>9</v>
      </c>
      <c r="M2936" s="7" t="str">
        <f>IFERROR(INDEX(Hoja1!$B$1:$E$5279,MATCH(Data!$D2936,Hoja1!$B$1:$B$5279,),MATCH(Data!M$1,Hoja1!$B$1:$E$1,)),"ND")</f>
        <v>ND</v>
      </c>
      <c r="N2936" s="7" t="str">
        <f>IFERROR(INDEX(Hoja1!$B$1:$E$5279,MATCH(Data!$D2936,Hoja1!$B$1:$B$5279,),MATCH(Data!N$1,Hoja1!$B$1:$E$1,)),"ND")</f>
        <v>ND</v>
      </c>
      <c r="O2936" s="7" t="str">
        <f>IFERROR(INDEX(Hoja1!$B$1:$E$5279,MATCH(Data!$D2936,Hoja1!$B$1:$B$5279,),MATCH(Data!O$1,Hoja1!$B$1:$E$1,)),"ND")</f>
        <v>ND</v>
      </c>
      <c r="P2936" t="str">
        <f>VLOOKUP(D2936,Hoja2!C:E,3,0)</f>
        <v>ESTRELLAS PATRIMONIALES</v>
      </c>
      <c r="Q2936" s="10">
        <f>VLOOKUP(D2936,Hoja2!C:D,2,0)</f>
        <v>0</v>
      </c>
    </row>
    <row r="2937" spans="1:17" hidden="1" x14ac:dyDescent="0.2">
      <c r="A2937" s="2" t="s">
        <v>2954</v>
      </c>
      <c r="B2937" s="2" t="s">
        <v>4</v>
      </c>
      <c r="C2937" s="2">
        <v>9846</v>
      </c>
      <c r="D2937" s="2">
        <v>378059</v>
      </c>
      <c r="E2937" s="2">
        <v>2066</v>
      </c>
      <c r="F2937" s="17" t="s">
        <v>12490</v>
      </c>
      <c r="G2937" s="2" t="s">
        <v>5</v>
      </c>
      <c r="H2937" s="2" t="s">
        <v>4</v>
      </c>
      <c r="I2937" s="2" t="s">
        <v>6</v>
      </c>
      <c r="J2937" s="2" t="s">
        <v>7</v>
      </c>
      <c r="K2937" s="2" t="s">
        <v>8</v>
      </c>
      <c r="L2937" s="2" t="s">
        <v>9</v>
      </c>
      <c r="M2937" s="7">
        <f>IFERROR(INDEX(Hoja1!$B$1:$E$5279,MATCH(Data!$D2937,Hoja1!$B$1:$B$5279,),MATCH(Data!M$1,Hoja1!$B$1:$E$1,)),"ND")</f>
        <v>1645.3282999999999</v>
      </c>
      <c r="N2937" s="7">
        <f>IFERROR(INDEX(Hoja1!$B$1:$E$5279,MATCH(Data!$D2937,Hoja1!$B$1:$B$5279,),MATCH(Data!N$1,Hoja1!$B$1:$E$1,)),"ND")</f>
        <v>25000</v>
      </c>
      <c r="O2937" s="7">
        <f>IFERROR(INDEX(Hoja1!$B$1:$E$5279,MATCH(Data!$D2937,Hoja1!$B$1:$B$5279,),MATCH(Data!O$1,Hoja1!$B$1:$E$1,)),"ND")</f>
        <v>0</v>
      </c>
      <c r="P2937" t="str">
        <f>VLOOKUP(D2937,Hoja2!C:E,3,0)</f>
        <v>ESTRELLAS DIAMANTE</v>
      </c>
      <c r="Q2937" s="10">
        <f>VLOOKUP(D2937,Hoja2!C:D,2,0)</f>
        <v>3000</v>
      </c>
    </row>
    <row r="2938" spans="1:17" hidden="1" x14ac:dyDescent="0.2">
      <c r="A2938" s="2" t="s">
        <v>2955</v>
      </c>
      <c r="B2938" s="2" t="s">
        <v>12</v>
      </c>
      <c r="C2938" s="2">
        <v>5347</v>
      </c>
      <c r="D2938" s="2">
        <v>378117</v>
      </c>
      <c r="E2938" s="2">
        <v>6856</v>
      </c>
      <c r="F2938" s="17" t="s">
        <v>12494</v>
      </c>
      <c r="G2938" s="2" t="s">
        <v>5</v>
      </c>
      <c r="H2938" s="2" t="s">
        <v>4</v>
      </c>
      <c r="I2938" s="2" t="s">
        <v>6</v>
      </c>
      <c r="J2938" s="2" t="s">
        <v>7</v>
      </c>
      <c r="K2938" s="2" t="s">
        <v>8</v>
      </c>
      <c r="L2938" s="2" t="s">
        <v>9</v>
      </c>
      <c r="M2938" s="7" t="str">
        <f>IFERROR(INDEX(Hoja1!$B$1:$E$5279,MATCH(Data!$D2938,Hoja1!$B$1:$B$5279,),MATCH(Data!M$1,Hoja1!$B$1:$E$1,)),"ND")</f>
        <v>ND</v>
      </c>
      <c r="N2938" s="7" t="str">
        <f>IFERROR(INDEX(Hoja1!$B$1:$E$5279,MATCH(Data!$D2938,Hoja1!$B$1:$B$5279,),MATCH(Data!N$1,Hoja1!$B$1:$E$1,)),"ND")</f>
        <v>ND</v>
      </c>
      <c r="O2938" s="7" t="str">
        <f>IFERROR(INDEX(Hoja1!$B$1:$E$5279,MATCH(Data!$D2938,Hoja1!$B$1:$B$5279,),MATCH(Data!O$1,Hoja1!$B$1:$E$1,)),"ND")</f>
        <v>ND</v>
      </c>
      <c r="P2938" t="str">
        <f>VLOOKUP(D2938,Hoja2!C:E,3,0)</f>
        <v>ESTRELLAS PATRIMONIALES</v>
      </c>
      <c r="Q2938" s="10">
        <f>VLOOKUP(D2938,Hoja2!C:D,2,0)</f>
        <v>800</v>
      </c>
    </row>
    <row r="2939" spans="1:17" hidden="1" x14ac:dyDescent="0.2">
      <c r="A2939" s="2" t="s">
        <v>2956</v>
      </c>
      <c r="B2939" s="2" t="s">
        <v>4</v>
      </c>
      <c r="C2939" s="2">
        <v>9101</v>
      </c>
      <c r="D2939" s="2">
        <v>378276</v>
      </c>
      <c r="E2939" s="2">
        <v>8782</v>
      </c>
      <c r="F2939" s="17" t="s">
        <v>12497</v>
      </c>
      <c r="G2939" s="2" t="s">
        <v>5</v>
      </c>
      <c r="H2939" s="2" t="s">
        <v>4</v>
      </c>
      <c r="I2939" s="2" t="s">
        <v>6</v>
      </c>
      <c r="J2939" s="2" t="s">
        <v>7</v>
      </c>
      <c r="K2939" s="2" t="s">
        <v>8</v>
      </c>
      <c r="L2939" s="2" t="s">
        <v>9</v>
      </c>
      <c r="M2939" s="7">
        <f>IFERROR(INDEX(Hoja1!$B$1:$E$5279,MATCH(Data!$D2939,Hoja1!$B$1:$B$5279,),MATCH(Data!M$1,Hoja1!$B$1:$E$1,)),"ND")</f>
        <v>122272.4149</v>
      </c>
      <c r="N2939" s="7">
        <f>IFERROR(INDEX(Hoja1!$B$1:$E$5279,MATCH(Data!$D2939,Hoja1!$B$1:$B$5279,),MATCH(Data!N$1,Hoja1!$B$1:$E$1,)),"ND")</f>
        <v>21994</v>
      </c>
      <c r="O2939" s="7">
        <f>IFERROR(INDEX(Hoja1!$B$1:$E$5279,MATCH(Data!$D2939,Hoja1!$B$1:$B$5279,),MATCH(Data!O$1,Hoja1!$B$1:$E$1,)),"ND")</f>
        <v>250000</v>
      </c>
      <c r="P2939" t="str">
        <f>VLOOKUP(D2939,Hoja2!C:E,3,0)</f>
        <v>ESTRELLAS DIAMANTE</v>
      </c>
      <c r="Q2939" s="10">
        <f>VLOOKUP(D2939,Hoja2!C:D,2,0)</f>
        <v>9200</v>
      </c>
    </row>
    <row r="2940" spans="1:17" hidden="1" x14ac:dyDescent="0.2">
      <c r="A2940" s="2" t="s">
        <v>2957</v>
      </c>
      <c r="B2940" s="2" t="s">
        <v>4</v>
      </c>
      <c r="C2940" s="2">
        <v>10684</v>
      </c>
      <c r="D2940" s="2">
        <v>378339</v>
      </c>
      <c r="E2940" s="2">
        <v>3002</v>
      </c>
      <c r="F2940" s="17" t="s">
        <v>12480</v>
      </c>
      <c r="G2940" s="2" t="s">
        <v>5</v>
      </c>
      <c r="H2940" s="2" t="s">
        <v>4</v>
      </c>
      <c r="I2940" s="2" t="s">
        <v>6</v>
      </c>
      <c r="J2940" s="2" t="s">
        <v>7</v>
      </c>
      <c r="K2940" s="2" t="s">
        <v>8</v>
      </c>
      <c r="L2940" s="2" t="s">
        <v>9</v>
      </c>
      <c r="M2940" s="7">
        <f>IFERROR(INDEX(Hoja1!$B$1:$E$5279,MATCH(Data!$D2940,Hoja1!$B$1:$B$5279,),MATCH(Data!M$1,Hoja1!$B$1:$E$1,)),"ND")</f>
        <v>731.97820000000002</v>
      </c>
      <c r="N2940" s="7">
        <f>IFERROR(INDEX(Hoja1!$B$1:$E$5279,MATCH(Data!$D2940,Hoja1!$B$1:$B$5279,),MATCH(Data!N$1,Hoja1!$B$1:$E$1,)),"ND")</f>
        <v>11250</v>
      </c>
      <c r="O2940" s="7">
        <f>IFERROR(INDEX(Hoja1!$B$1:$E$5279,MATCH(Data!$D2940,Hoja1!$B$1:$B$5279,),MATCH(Data!O$1,Hoja1!$B$1:$E$1,)),"ND")</f>
        <v>0</v>
      </c>
      <c r="P2940" t="str">
        <f>VLOOKUP(D2940,Hoja2!C:E,3,0)</f>
        <v>ESTRELLAS DIAMANTE</v>
      </c>
      <c r="Q2940" s="10">
        <f>VLOOKUP(D2940,Hoja2!C:D,2,0)</f>
        <v>0</v>
      </c>
    </row>
    <row r="2941" spans="1:17" hidden="1" x14ac:dyDescent="0.2">
      <c r="A2941" s="2" t="s">
        <v>2958</v>
      </c>
      <c r="B2941" s="2" t="s">
        <v>4</v>
      </c>
      <c r="C2941" s="2">
        <v>6280</v>
      </c>
      <c r="D2941" s="2">
        <v>378547</v>
      </c>
      <c r="E2941" s="2">
        <v>1910</v>
      </c>
      <c r="F2941" s="17" t="s">
        <v>12475</v>
      </c>
      <c r="G2941" s="2" t="s">
        <v>5</v>
      </c>
      <c r="H2941" s="2" t="s">
        <v>4</v>
      </c>
      <c r="I2941" s="2" t="s">
        <v>6</v>
      </c>
      <c r="J2941" s="2" t="s">
        <v>7</v>
      </c>
      <c r="K2941" s="2" t="s">
        <v>8</v>
      </c>
      <c r="L2941" s="2" t="s">
        <v>9</v>
      </c>
      <c r="M2941" s="7">
        <f>IFERROR(INDEX(Hoja1!$B$1:$E$5279,MATCH(Data!$D2941,Hoja1!$B$1:$B$5279,),MATCH(Data!M$1,Hoja1!$B$1:$E$1,)),"ND")</f>
        <v>14952.563200000001</v>
      </c>
      <c r="N2941" s="7">
        <f>IFERROR(INDEX(Hoja1!$B$1:$E$5279,MATCH(Data!$D2941,Hoja1!$B$1:$B$5279,),MATCH(Data!N$1,Hoja1!$B$1:$E$1,)),"ND")</f>
        <v>46200</v>
      </c>
      <c r="O2941" s="7">
        <f>IFERROR(INDEX(Hoja1!$B$1:$E$5279,MATCH(Data!$D2941,Hoja1!$B$1:$B$5279,),MATCH(Data!O$1,Hoja1!$B$1:$E$1,)),"ND")</f>
        <v>0</v>
      </c>
      <c r="P2941" t="str">
        <f>VLOOKUP(D2941,Hoja2!C:E,3,0)</f>
        <v>ESTRELLAS DIAMANTE</v>
      </c>
      <c r="Q2941" s="10">
        <f>VLOOKUP(D2941,Hoja2!C:D,2,0)</f>
        <v>8000</v>
      </c>
    </row>
    <row r="2942" spans="1:17" hidden="1" x14ac:dyDescent="0.2">
      <c r="A2942" s="2" t="s">
        <v>2959</v>
      </c>
      <c r="B2942" s="2" t="s">
        <v>4</v>
      </c>
      <c r="C2942" s="2">
        <v>10753</v>
      </c>
      <c r="D2942" s="2">
        <v>378603</v>
      </c>
      <c r="E2942" s="2">
        <v>3704</v>
      </c>
      <c r="F2942" s="17" t="s">
        <v>12455</v>
      </c>
      <c r="G2942" s="2" t="s">
        <v>5</v>
      </c>
      <c r="H2942" s="2" t="s">
        <v>4</v>
      </c>
      <c r="I2942" s="2" t="s">
        <v>6</v>
      </c>
      <c r="J2942" s="2" t="s">
        <v>7</v>
      </c>
      <c r="K2942" s="2" t="s">
        <v>8</v>
      </c>
      <c r="L2942" s="2" t="s">
        <v>9</v>
      </c>
      <c r="M2942" s="7">
        <f>IFERROR(INDEX(Hoja1!$B$1:$E$5279,MATCH(Data!$D2942,Hoja1!$B$1:$B$5279,),MATCH(Data!M$1,Hoja1!$B$1:$E$1,)),"ND")</f>
        <v>13205.745000000001</v>
      </c>
      <c r="N2942" s="7">
        <f>IFERROR(INDEX(Hoja1!$B$1:$E$5279,MATCH(Data!$D2942,Hoja1!$B$1:$B$5279,),MATCH(Data!N$1,Hoja1!$B$1:$E$1,)),"ND")</f>
        <v>16880</v>
      </c>
      <c r="O2942" s="7">
        <f>IFERROR(INDEX(Hoja1!$B$1:$E$5279,MATCH(Data!$D2942,Hoja1!$B$1:$B$5279,),MATCH(Data!O$1,Hoja1!$B$1:$E$1,)),"ND")</f>
        <v>0</v>
      </c>
      <c r="P2942" t="str">
        <f>VLOOKUP(D2942,Hoja2!C:E,3,0)</f>
        <v>ESTRELLAS DIAMANTE</v>
      </c>
      <c r="Q2942" s="10">
        <f>VLOOKUP(D2942,Hoja2!C:D,2,0)</f>
        <v>15000</v>
      </c>
    </row>
    <row r="2943" spans="1:17" hidden="1" x14ac:dyDescent="0.2">
      <c r="A2943" s="2" t="s">
        <v>2960</v>
      </c>
      <c r="B2943" s="2" t="s">
        <v>12</v>
      </c>
      <c r="C2943" s="2">
        <v>629</v>
      </c>
      <c r="D2943" s="2">
        <v>378865</v>
      </c>
      <c r="E2943" s="2">
        <v>6858</v>
      </c>
      <c r="F2943" s="17" t="s">
        <v>12464</v>
      </c>
      <c r="G2943" s="2" t="s">
        <v>5</v>
      </c>
      <c r="H2943" s="2" t="s">
        <v>4</v>
      </c>
      <c r="I2943" s="2" t="s">
        <v>6</v>
      </c>
      <c r="J2943" s="2" t="s">
        <v>7</v>
      </c>
      <c r="K2943" s="2" t="s">
        <v>8</v>
      </c>
      <c r="L2943" s="2" t="s">
        <v>9</v>
      </c>
      <c r="M2943" s="7" t="str">
        <f>IFERROR(INDEX(Hoja1!$B$1:$E$5279,MATCH(Data!$D2943,Hoja1!$B$1:$B$5279,),MATCH(Data!M$1,Hoja1!$B$1:$E$1,)),"ND")</f>
        <v>ND</v>
      </c>
      <c r="N2943" s="7" t="str">
        <f>IFERROR(INDEX(Hoja1!$B$1:$E$5279,MATCH(Data!$D2943,Hoja1!$B$1:$B$5279,),MATCH(Data!N$1,Hoja1!$B$1:$E$1,)),"ND")</f>
        <v>ND</v>
      </c>
      <c r="O2943" s="7" t="str">
        <f>IFERROR(INDEX(Hoja1!$B$1:$E$5279,MATCH(Data!$D2943,Hoja1!$B$1:$B$5279,),MATCH(Data!O$1,Hoja1!$B$1:$E$1,)),"ND")</f>
        <v>ND</v>
      </c>
      <c r="P2943" t="str">
        <f>VLOOKUP(D2943,Hoja2!C:E,3,0)</f>
        <v>ESTRELLAS DIAMANTE</v>
      </c>
      <c r="Q2943" s="10">
        <f>VLOOKUP(D2943,Hoja2!C:D,2,0)</f>
        <v>0</v>
      </c>
    </row>
    <row r="2944" spans="1:17" hidden="1" x14ac:dyDescent="0.2">
      <c r="A2944" s="2" t="s">
        <v>2961</v>
      </c>
      <c r="B2944" s="2" t="s">
        <v>4</v>
      </c>
      <c r="C2944" s="2">
        <v>10336</v>
      </c>
      <c r="D2944" s="2">
        <v>379084</v>
      </c>
      <c r="E2944" s="2">
        <v>1237</v>
      </c>
      <c r="F2944" s="17" t="s">
        <v>12458</v>
      </c>
      <c r="G2944" s="2" t="s">
        <v>5</v>
      </c>
      <c r="H2944" s="2" t="s">
        <v>4</v>
      </c>
      <c r="I2944" s="2" t="s">
        <v>6</v>
      </c>
      <c r="J2944" s="2" t="s">
        <v>7</v>
      </c>
      <c r="K2944" s="2" t="s">
        <v>8</v>
      </c>
      <c r="L2944" s="2" t="s">
        <v>9</v>
      </c>
      <c r="M2944" s="7">
        <f>IFERROR(INDEX(Hoja1!$B$1:$E$5279,MATCH(Data!$D2944,Hoja1!$B$1:$B$5279,),MATCH(Data!M$1,Hoja1!$B$1:$E$1,)),"ND")</f>
        <v>2768.4816999999998</v>
      </c>
      <c r="N2944" s="7">
        <f>IFERROR(INDEX(Hoja1!$B$1:$E$5279,MATCH(Data!$D2944,Hoja1!$B$1:$B$5279,),MATCH(Data!N$1,Hoja1!$B$1:$E$1,)),"ND")</f>
        <v>14900</v>
      </c>
      <c r="O2944" s="7">
        <f>IFERROR(INDEX(Hoja1!$B$1:$E$5279,MATCH(Data!$D2944,Hoja1!$B$1:$B$5279,),MATCH(Data!O$1,Hoja1!$B$1:$E$1,)),"ND")</f>
        <v>197000</v>
      </c>
      <c r="P2944" t="str">
        <f>VLOOKUP(D2944,Hoja2!C:E,3,0)</f>
        <v>ESTRELLAS DIAMANTE</v>
      </c>
      <c r="Q2944" s="10">
        <f>VLOOKUP(D2944,Hoja2!C:D,2,0)</f>
        <v>11000</v>
      </c>
    </row>
    <row r="2945" spans="1:17" hidden="1" x14ac:dyDescent="0.2">
      <c r="A2945" s="2" t="s">
        <v>2962</v>
      </c>
      <c r="B2945" s="2" t="s">
        <v>4</v>
      </c>
      <c r="C2945" s="2">
        <v>7519</v>
      </c>
      <c r="D2945" s="2">
        <v>379337</v>
      </c>
      <c r="E2945" s="2">
        <v>3704</v>
      </c>
      <c r="F2945" s="17" t="s">
        <v>12455</v>
      </c>
      <c r="G2945" s="2" t="s">
        <v>5</v>
      </c>
      <c r="H2945" s="2" t="s">
        <v>4</v>
      </c>
      <c r="I2945" s="2" t="s">
        <v>6</v>
      </c>
      <c r="J2945" s="2" t="s">
        <v>7</v>
      </c>
      <c r="K2945" s="2" t="s">
        <v>8</v>
      </c>
      <c r="L2945" s="2" t="s">
        <v>9</v>
      </c>
      <c r="M2945" s="7">
        <f>IFERROR(INDEX(Hoja1!$B$1:$E$5279,MATCH(Data!$D2945,Hoja1!$B$1:$B$5279,),MATCH(Data!M$1,Hoja1!$B$1:$E$1,)),"ND")</f>
        <v>37287.636700000003</v>
      </c>
      <c r="N2945" s="7">
        <f>IFERROR(INDEX(Hoja1!$B$1:$E$5279,MATCH(Data!$D2945,Hoja1!$B$1:$B$5279,),MATCH(Data!N$1,Hoja1!$B$1:$E$1,)),"ND")</f>
        <v>0</v>
      </c>
      <c r="O2945" s="7">
        <f>IFERROR(INDEX(Hoja1!$B$1:$E$5279,MATCH(Data!$D2945,Hoja1!$B$1:$B$5279,),MATCH(Data!O$1,Hoja1!$B$1:$E$1,)),"ND")</f>
        <v>0</v>
      </c>
      <c r="P2945" t="str">
        <f>VLOOKUP(D2945,Hoja2!C:E,3,0)</f>
        <v>ESTRELLAS DIAMANTE</v>
      </c>
      <c r="Q2945" s="10">
        <f>VLOOKUP(D2945,Hoja2!C:D,2,0)</f>
        <v>7555</v>
      </c>
    </row>
    <row r="2946" spans="1:17" hidden="1" x14ac:dyDescent="0.2">
      <c r="A2946" s="2" t="s">
        <v>2963</v>
      </c>
      <c r="B2946" s="2" t="s">
        <v>4</v>
      </c>
      <c r="C2946" s="2">
        <v>8996</v>
      </c>
      <c r="D2946" s="2">
        <v>379369</v>
      </c>
      <c r="E2946" s="2">
        <v>1910</v>
      </c>
      <c r="F2946" s="17" t="s">
        <v>12475</v>
      </c>
      <c r="G2946" s="2" t="s">
        <v>5</v>
      </c>
      <c r="H2946" s="2" t="s">
        <v>4</v>
      </c>
      <c r="I2946" s="2" t="s">
        <v>6</v>
      </c>
      <c r="J2946" s="2" t="s">
        <v>7</v>
      </c>
      <c r="K2946" s="2" t="s">
        <v>8</v>
      </c>
      <c r="L2946" s="2" t="s">
        <v>9</v>
      </c>
      <c r="M2946" s="7">
        <f>IFERROR(INDEX(Hoja1!$B$1:$E$5279,MATCH(Data!$D2946,Hoja1!$B$1:$B$5279,),MATCH(Data!M$1,Hoja1!$B$1:$E$1,)),"ND")</f>
        <v>17376.088199999998</v>
      </c>
      <c r="N2946" s="7">
        <f>IFERROR(INDEX(Hoja1!$B$1:$E$5279,MATCH(Data!$D2946,Hoja1!$B$1:$B$5279,),MATCH(Data!N$1,Hoja1!$B$1:$E$1,)),"ND")</f>
        <v>15000</v>
      </c>
      <c r="O2946" s="7">
        <f>IFERROR(INDEX(Hoja1!$B$1:$E$5279,MATCH(Data!$D2946,Hoja1!$B$1:$B$5279,),MATCH(Data!O$1,Hoja1!$B$1:$E$1,)),"ND")</f>
        <v>0</v>
      </c>
      <c r="P2946" t="str">
        <f>VLOOKUP(D2946,Hoja2!C:E,3,0)</f>
        <v>ESTRELLAS DIAMANTE</v>
      </c>
      <c r="Q2946" s="10">
        <f>VLOOKUP(D2946,Hoja2!C:D,2,0)</f>
        <v>0</v>
      </c>
    </row>
    <row r="2947" spans="1:17" hidden="1" x14ac:dyDescent="0.2">
      <c r="A2947" s="2" t="s">
        <v>2964</v>
      </c>
      <c r="B2947" s="2" t="s">
        <v>4</v>
      </c>
      <c r="C2947" s="2">
        <v>10499</v>
      </c>
      <c r="D2947" s="2">
        <v>379505</v>
      </c>
      <c r="E2947" s="2">
        <v>1237</v>
      </c>
      <c r="F2947" s="17" t="s">
        <v>12458</v>
      </c>
      <c r="G2947" s="2" t="s">
        <v>5</v>
      </c>
      <c r="H2947" s="2" t="s">
        <v>4</v>
      </c>
      <c r="I2947" s="2" t="s">
        <v>6</v>
      </c>
      <c r="J2947" s="2" t="s">
        <v>7</v>
      </c>
      <c r="K2947" s="2" t="s">
        <v>8</v>
      </c>
      <c r="L2947" s="2" t="s">
        <v>9</v>
      </c>
      <c r="M2947" s="7">
        <f>IFERROR(INDEX(Hoja1!$B$1:$E$5279,MATCH(Data!$D2947,Hoja1!$B$1:$B$5279,),MATCH(Data!M$1,Hoja1!$B$1:$E$1,)),"ND")</f>
        <v>11052.841700000001</v>
      </c>
      <c r="N2947" s="7">
        <f>IFERROR(INDEX(Hoja1!$B$1:$E$5279,MATCH(Data!$D2947,Hoja1!$B$1:$B$5279,),MATCH(Data!N$1,Hoja1!$B$1:$E$1,)),"ND")</f>
        <v>15000</v>
      </c>
      <c r="O2947" s="7">
        <f>IFERROR(INDEX(Hoja1!$B$1:$E$5279,MATCH(Data!$D2947,Hoja1!$B$1:$B$5279,),MATCH(Data!O$1,Hoja1!$B$1:$E$1,)),"ND")</f>
        <v>0</v>
      </c>
      <c r="P2947" t="str">
        <f>VLOOKUP(D2947,Hoja2!C:E,3,0)</f>
        <v>ESTRELLAS DIAMANTE</v>
      </c>
      <c r="Q2947" s="10">
        <f>VLOOKUP(D2947,Hoja2!C:D,2,0)</f>
        <v>5000</v>
      </c>
    </row>
    <row r="2948" spans="1:17" hidden="1" x14ac:dyDescent="0.2">
      <c r="A2948" s="2" t="s">
        <v>2965</v>
      </c>
      <c r="B2948" s="2" t="s">
        <v>4</v>
      </c>
      <c r="C2948" s="2">
        <v>11838</v>
      </c>
      <c r="D2948" s="2">
        <v>379862</v>
      </c>
      <c r="E2948" s="2">
        <v>8362</v>
      </c>
      <c r="F2948" s="17" t="s">
        <v>12473</v>
      </c>
      <c r="G2948" s="2" t="s">
        <v>5</v>
      </c>
      <c r="H2948" s="2" t="s">
        <v>4</v>
      </c>
      <c r="I2948" s="2" t="s">
        <v>6</v>
      </c>
      <c r="J2948" s="2" t="s">
        <v>7</v>
      </c>
      <c r="K2948" s="2" t="s">
        <v>8</v>
      </c>
      <c r="L2948" s="2" t="s">
        <v>9</v>
      </c>
      <c r="M2948" s="7">
        <f>IFERROR(INDEX(Hoja1!$B$1:$E$5279,MATCH(Data!$D2948,Hoja1!$B$1:$B$5279,),MATCH(Data!M$1,Hoja1!$B$1:$E$1,)),"ND")</f>
        <v>3163.9</v>
      </c>
      <c r="N2948" s="7">
        <f>IFERROR(INDEX(Hoja1!$B$1:$E$5279,MATCH(Data!$D2948,Hoja1!$B$1:$B$5279,),MATCH(Data!N$1,Hoja1!$B$1:$E$1,)),"ND")</f>
        <v>20000</v>
      </c>
      <c r="O2948" s="7">
        <f>IFERROR(INDEX(Hoja1!$B$1:$E$5279,MATCH(Data!$D2948,Hoja1!$B$1:$B$5279,),MATCH(Data!O$1,Hoja1!$B$1:$E$1,)),"ND")</f>
        <v>200000</v>
      </c>
      <c r="P2948" t="str">
        <f>VLOOKUP(D2948,Hoja2!C:E,3,0)</f>
        <v>ESTRELLAS DIAMANTE</v>
      </c>
      <c r="Q2948" s="10">
        <f>VLOOKUP(D2948,Hoja2!C:D,2,0)</f>
        <v>7916.66</v>
      </c>
    </row>
    <row r="2949" spans="1:17" hidden="1" x14ac:dyDescent="0.2">
      <c r="A2949" s="2" t="s">
        <v>2966</v>
      </c>
      <c r="B2949" s="2" t="s">
        <v>4</v>
      </c>
      <c r="C2949" s="2">
        <v>10020</v>
      </c>
      <c r="D2949" s="2">
        <v>380072</v>
      </c>
      <c r="E2949" s="2">
        <v>4791</v>
      </c>
      <c r="F2949" s="17" t="s">
        <v>12532</v>
      </c>
      <c r="G2949" s="2" t="s">
        <v>5</v>
      </c>
      <c r="H2949" s="2" t="s">
        <v>4</v>
      </c>
      <c r="I2949" s="2" t="s">
        <v>6</v>
      </c>
      <c r="J2949" s="2" t="s">
        <v>7</v>
      </c>
      <c r="K2949" s="2" t="s">
        <v>8</v>
      </c>
      <c r="L2949" s="2" t="s">
        <v>9</v>
      </c>
      <c r="M2949" s="7">
        <f>IFERROR(INDEX(Hoja1!$B$1:$E$5279,MATCH(Data!$D2949,Hoja1!$B$1:$B$5279,),MATCH(Data!M$1,Hoja1!$B$1:$E$1,)),"ND")</f>
        <v>3902.1732999999999</v>
      </c>
      <c r="N2949" s="7">
        <f>IFERROR(INDEX(Hoja1!$B$1:$E$5279,MATCH(Data!$D2949,Hoja1!$B$1:$B$5279,),MATCH(Data!N$1,Hoja1!$B$1:$E$1,)),"ND")</f>
        <v>15400</v>
      </c>
      <c r="O2949" s="7">
        <f>IFERROR(INDEX(Hoja1!$B$1:$E$5279,MATCH(Data!$D2949,Hoja1!$B$1:$B$5279,),MATCH(Data!O$1,Hoja1!$B$1:$E$1,)),"ND")</f>
        <v>0</v>
      </c>
      <c r="P2949" t="str">
        <f>VLOOKUP(D2949,Hoja2!C:E,3,0)</f>
        <v>ESTRELLAS DIAMANTE</v>
      </c>
      <c r="Q2949" s="10">
        <f>VLOOKUP(D2949,Hoja2!C:D,2,0)</f>
        <v>7000</v>
      </c>
    </row>
    <row r="2950" spans="1:17" hidden="1" x14ac:dyDescent="0.2">
      <c r="A2950" s="2" t="s">
        <v>2967</v>
      </c>
      <c r="B2950" s="2" t="s">
        <v>12</v>
      </c>
      <c r="C2950" s="2">
        <v>11330</v>
      </c>
      <c r="D2950" s="2">
        <v>380138</v>
      </c>
      <c r="E2950" s="2">
        <v>1275</v>
      </c>
      <c r="F2950" s="17" t="s">
        <v>12558</v>
      </c>
      <c r="G2950" s="2" t="s">
        <v>5</v>
      </c>
      <c r="H2950" s="2" t="s">
        <v>4</v>
      </c>
      <c r="I2950" s="2" t="s">
        <v>6</v>
      </c>
      <c r="J2950" s="2" t="s">
        <v>7</v>
      </c>
      <c r="K2950" s="2" t="s">
        <v>8</v>
      </c>
      <c r="L2950" s="2" t="s">
        <v>9</v>
      </c>
      <c r="M2950" s="7" t="str">
        <f>IFERROR(INDEX(Hoja1!$B$1:$E$5279,MATCH(Data!$D2950,Hoja1!$B$1:$B$5279,),MATCH(Data!M$1,Hoja1!$B$1:$E$1,)),"ND")</f>
        <v>ND</v>
      </c>
      <c r="N2950" s="7" t="str">
        <f>IFERROR(INDEX(Hoja1!$B$1:$E$5279,MATCH(Data!$D2950,Hoja1!$B$1:$B$5279,),MATCH(Data!N$1,Hoja1!$B$1:$E$1,)),"ND")</f>
        <v>ND</v>
      </c>
      <c r="O2950" s="7" t="str">
        <f>IFERROR(INDEX(Hoja1!$B$1:$E$5279,MATCH(Data!$D2950,Hoja1!$B$1:$B$5279,),MATCH(Data!O$1,Hoja1!$B$1:$E$1,)),"ND")</f>
        <v>ND</v>
      </c>
      <c r="P2950" t="str">
        <f>VLOOKUP(D2950,Hoja2!C:E,3,0)</f>
        <v>ESTRELLAS DIAMANTE</v>
      </c>
      <c r="Q2950" s="10">
        <f>VLOOKUP(D2950,Hoja2!C:D,2,0)</f>
        <v>10000</v>
      </c>
    </row>
    <row r="2951" spans="1:17" hidden="1" x14ac:dyDescent="0.2">
      <c r="A2951" s="2" t="s">
        <v>2968</v>
      </c>
      <c r="B2951" s="2" t="s">
        <v>4</v>
      </c>
      <c r="C2951" s="2">
        <v>10841</v>
      </c>
      <c r="D2951" s="2">
        <v>380140</v>
      </c>
      <c r="E2951" s="2">
        <v>5501</v>
      </c>
      <c r="F2951" s="17" t="s">
        <v>12486</v>
      </c>
      <c r="G2951" s="2" t="s">
        <v>5</v>
      </c>
      <c r="H2951" s="2" t="s">
        <v>4</v>
      </c>
      <c r="I2951" s="2" t="s">
        <v>6</v>
      </c>
      <c r="J2951" s="2" t="s">
        <v>7</v>
      </c>
      <c r="K2951" s="2" t="s">
        <v>8</v>
      </c>
      <c r="L2951" s="2" t="s">
        <v>9</v>
      </c>
      <c r="M2951" s="7">
        <f>IFERROR(INDEX(Hoja1!$B$1:$E$5279,MATCH(Data!$D2951,Hoja1!$B$1:$B$5279,),MATCH(Data!M$1,Hoja1!$B$1:$E$1,)),"ND")</f>
        <v>12010.909900000001</v>
      </c>
      <c r="N2951" s="7">
        <f>IFERROR(INDEX(Hoja1!$B$1:$E$5279,MATCH(Data!$D2951,Hoja1!$B$1:$B$5279,),MATCH(Data!N$1,Hoja1!$B$1:$E$1,)),"ND")</f>
        <v>14100</v>
      </c>
      <c r="O2951" s="7">
        <f>IFERROR(INDEX(Hoja1!$B$1:$E$5279,MATCH(Data!$D2951,Hoja1!$B$1:$B$5279,),MATCH(Data!O$1,Hoja1!$B$1:$E$1,)),"ND")</f>
        <v>0</v>
      </c>
      <c r="P2951" t="str">
        <f>VLOOKUP(D2951,Hoja2!C:E,3,0)</f>
        <v>ESTRELLAS DIAMANTE</v>
      </c>
      <c r="Q2951" s="10">
        <f>VLOOKUP(D2951,Hoja2!C:D,2,0)</f>
        <v>15076.8</v>
      </c>
    </row>
    <row r="2952" spans="1:17" hidden="1" x14ac:dyDescent="0.2">
      <c r="A2952" s="2" t="s">
        <v>2969</v>
      </c>
      <c r="B2952" s="2" t="s">
        <v>4</v>
      </c>
      <c r="C2952" s="2">
        <v>11330</v>
      </c>
      <c r="D2952" s="2">
        <v>380164</v>
      </c>
      <c r="E2952" s="2">
        <v>1275</v>
      </c>
      <c r="F2952" s="17" t="s">
        <v>12558</v>
      </c>
      <c r="G2952" s="2" t="s">
        <v>5</v>
      </c>
      <c r="H2952" s="2" t="s">
        <v>4</v>
      </c>
      <c r="I2952" s="2" t="s">
        <v>6</v>
      </c>
      <c r="J2952" s="2" t="s">
        <v>7</v>
      </c>
      <c r="K2952" s="2" t="s">
        <v>8</v>
      </c>
      <c r="L2952" s="2" t="s">
        <v>9</v>
      </c>
      <c r="M2952" s="7">
        <f>IFERROR(INDEX(Hoja1!$B$1:$E$5279,MATCH(Data!$D2952,Hoja1!$B$1:$B$5279,),MATCH(Data!M$1,Hoja1!$B$1:$E$1,)),"ND")</f>
        <v>25770.7533</v>
      </c>
      <c r="N2952" s="7">
        <f>IFERROR(INDEX(Hoja1!$B$1:$E$5279,MATCH(Data!$D2952,Hoja1!$B$1:$B$5279,),MATCH(Data!N$1,Hoja1!$B$1:$E$1,)),"ND")</f>
        <v>30000</v>
      </c>
      <c r="O2952" s="7">
        <f>IFERROR(INDEX(Hoja1!$B$1:$E$5279,MATCH(Data!$D2952,Hoja1!$B$1:$B$5279,),MATCH(Data!O$1,Hoja1!$B$1:$E$1,)),"ND")</f>
        <v>1000000</v>
      </c>
      <c r="P2952" t="str">
        <f>VLOOKUP(D2952,Hoja2!C:E,3,0)</f>
        <v>ESTRELLAS DIAMANTE</v>
      </c>
      <c r="Q2952" s="10">
        <f>VLOOKUP(D2952,Hoja2!C:D,2,0)</f>
        <v>15000</v>
      </c>
    </row>
    <row r="2953" spans="1:17" hidden="1" x14ac:dyDescent="0.2">
      <c r="A2953" s="2" t="s">
        <v>2970</v>
      </c>
      <c r="B2953" s="2" t="s">
        <v>4</v>
      </c>
      <c r="C2953" s="2">
        <v>10394</v>
      </c>
      <c r="D2953" s="2">
        <v>380237</v>
      </c>
      <c r="E2953" s="2">
        <v>1237</v>
      </c>
      <c r="F2953" s="17" t="s">
        <v>12458</v>
      </c>
      <c r="G2953" s="2" t="s">
        <v>5</v>
      </c>
      <c r="H2953" s="2" t="s">
        <v>4</v>
      </c>
      <c r="I2953" s="2" t="s">
        <v>6</v>
      </c>
      <c r="J2953" s="2" t="s">
        <v>7</v>
      </c>
      <c r="K2953" s="2" t="s">
        <v>8</v>
      </c>
      <c r="L2953" s="2" t="s">
        <v>9</v>
      </c>
      <c r="M2953" s="7">
        <f>IFERROR(INDEX(Hoja1!$B$1:$E$5279,MATCH(Data!$D2953,Hoja1!$B$1:$B$5279,),MATCH(Data!M$1,Hoja1!$B$1:$E$1,)),"ND")</f>
        <v>245392.60320000001</v>
      </c>
      <c r="N2953" s="7">
        <f>IFERROR(INDEX(Hoja1!$B$1:$E$5279,MATCH(Data!$D2953,Hoja1!$B$1:$B$5279,),MATCH(Data!N$1,Hoja1!$B$1:$E$1,)),"ND")</f>
        <v>15000</v>
      </c>
      <c r="O2953" s="7">
        <f>IFERROR(INDEX(Hoja1!$B$1:$E$5279,MATCH(Data!$D2953,Hoja1!$B$1:$B$5279,),MATCH(Data!O$1,Hoja1!$B$1:$E$1,)),"ND")</f>
        <v>700000</v>
      </c>
      <c r="P2953" t="str">
        <f>VLOOKUP(D2953,Hoja2!C:E,3,0)</f>
        <v>ESTRELLAS DIAMANTE</v>
      </c>
      <c r="Q2953" s="10">
        <f>VLOOKUP(D2953,Hoja2!C:D,2,0)</f>
        <v>3000</v>
      </c>
    </row>
    <row r="2954" spans="1:17" hidden="1" x14ac:dyDescent="0.2">
      <c r="A2954" s="2" t="s">
        <v>2971</v>
      </c>
      <c r="B2954" s="2" t="s">
        <v>4</v>
      </c>
      <c r="C2954" s="2">
        <v>7123</v>
      </c>
      <c r="D2954" s="2">
        <v>380250</v>
      </c>
      <c r="E2954" s="2">
        <v>5382</v>
      </c>
      <c r="F2954" s="17" t="s">
        <v>12471</v>
      </c>
      <c r="G2954" s="2" t="s">
        <v>5</v>
      </c>
      <c r="H2954" s="2" t="s">
        <v>4</v>
      </c>
      <c r="I2954" s="2" t="s">
        <v>6</v>
      </c>
      <c r="J2954" s="2" t="s">
        <v>7</v>
      </c>
      <c r="K2954" s="2" t="s">
        <v>8</v>
      </c>
      <c r="L2954" s="2" t="s">
        <v>9</v>
      </c>
      <c r="M2954" s="7">
        <f>IFERROR(INDEX(Hoja1!$B$1:$E$5279,MATCH(Data!$D2954,Hoja1!$B$1:$B$5279,),MATCH(Data!M$1,Hoja1!$B$1:$E$1,)),"ND")</f>
        <v>1553.8317</v>
      </c>
      <c r="N2954" s="7">
        <f>IFERROR(INDEX(Hoja1!$B$1:$E$5279,MATCH(Data!$D2954,Hoja1!$B$1:$B$5279,),MATCH(Data!N$1,Hoja1!$B$1:$E$1,)),"ND")</f>
        <v>11250</v>
      </c>
      <c r="O2954" s="7">
        <f>IFERROR(INDEX(Hoja1!$B$1:$E$5279,MATCH(Data!$D2954,Hoja1!$B$1:$B$5279,),MATCH(Data!O$1,Hoja1!$B$1:$E$1,)),"ND")</f>
        <v>170786</v>
      </c>
      <c r="P2954" t="str">
        <f>VLOOKUP(D2954,Hoja2!C:E,3,0)</f>
        <v>ESTRELLAS DIAMANTE</v>
      </c>
      <c r="Q2954" s="10">
        <f>VLOOKUP(D2954,Hoja2!C:D,2,0)</f>
        <v>8000</v>
      </c>
    </row>
    <row r="2955" spans="1:17" hidden="1" x14ac:dyDescent="0.2">
      <c r="A2955" s="2" t="s">
        <v>2972</v>
      </c>
      <c r="B2955" s="2" t="s">
        <v>4</v>
      </c>
      <c r="C2955" s="2">
        <v>8172</v>
      </c>
      <c r="D2955" s="2">
        <v>380425</v>
      </c>
      <c r="E2955" s="2">
        <v>2938</v>
      </c>
      <c r="F2955" s="17" t="s">
        <v>12484</v>
      </c>
      <c r="G2955" s="2" t="s">
        <v>5</v>
      </c>
      <c r="H2955" s="2" t="s">
        <v>4</v>
      </c>
      <c r="I2955" s="2" t="s">
        <v>6</v>
      </c>
      <c r="J2955" s="2" t="s">
        <v>7</v>
      </c>
      <c r="K2955" s="2" t="s">
        <v>8</v>
      </c>
      <c r="L2955" s="2" t="s">
        <v>9</v>
      </c>
      <c r="M2955" s="7">
        <f>IFERROR(INDEX(Hoja1!$B$1:$E$5279,MATCH(Data!$D2955,Hoja1!$B$1:$B$5279,),MATCH(Data!M$1,Hoja1!$B$1:$E$1,)),"ND")</f>
        <v>4177.2349999999997</v>
      </c>
      <c r="N2955" s="7">
        <f>IFERROR(INDEX(Hoja1!$B$1:$E$5279,MATCH(Data!$D2955,Hoja1!$B$1:$B$5279,),MATCH(Data!N$1,Hoja1!$B$1:$E$1,)),"ND")</f>
        <v>22000</v>
      </c>
      <c r="O2955" s="7">
        <f>IFERROR(INDEX(Hoja1!$B$1:$E$5279,MATCH(Data!$D2955,Hoja1!$B$1:$B$5279,),MATCH(Data!O$1,Hoja1!$B$1:$E$1,)),"ND")</f>
        <v>200000</v>
      </c>
      <c r="P2955" t="str">
        <f>VLOOKUP(D2955,Hoja2!C:E,3,0)</f>
        <v>ESTRELLAS DIAMANTE</v>
      </c>
      <c r="Q2955" s="10">
        <f>VLOOKUP(D2955,Hoja2!C:D,2,0)</f>
        <v>14000</v>
      </c>
    </row>
    <row r="2956" spans="1:17" x14ac:dyDescent="0.2">
      <c r="A2956" s="2" t="s">
        <v>2973</v>
      </c>
      <c r="B2956" s="2" t="s">
        <v>4</v>
      </c>
      <c r="C2956" s="2">
        <v>10135</v>
      </c>
      <c r="D2956" s="2">
        <v>380539</v>
      </c>
      <c r="E2956" s="2">
        <v>7900</v>
      </c>
      <c r="F2956" s="17" t="s">
        <v>12557</v>
      </c>
      <c r="G2956" s="2" t="s">
        <v>5</v>
      </c>
      <c r="H2956" s="2" t="s">
        <v>4</v>
      </c>
      <c r="I2956" s="2" t="s">
        <v>6</v>
      </c>
      <c r="J2956" s="2" t="s">
        <v>7</v>
      </c>
      <c r="K2956" s="2" t="s">
        <v>8</v>
      </c>
      <c r="L2956" s="2" t="s">
        <v>9</v>
      </c>
      <c r="M2956" s="7">
        <f>IFERROR(INDEX(Hoja1!$B$1:$E$5279,MATCH(Data!$D2956,Hoja1!$B$1:$B$5279,),MATCH(Data!M$1,Hoja1!$B$1:$E$1,)),"ND")</f>
        <v>25789.9483</v>
      </c>
      <c r="N2956" s="7">
        <f>IFERROR(INDEX(Hoja1!$B$1:$E$5279,MATCH(Data!$D2956,Hoja1!$B$1:$B$5279,),MATCH(Data!N$1,Hoja1!$B$1:$E$1,)),"ND")</f>
        <v>16880</v>
      </c>
      <c r="O2956" s="7">
        <f>IFERROR(INDEX(Hoja1!$B$1:$E$5279,MATCH(Data!$D2956,Hoja1!$B$1:$B$5279,),MATCH(Data!O$1,Hoja1!$B$1:$E$1,)),"ND")</f>
        <v>0</v>
      </c>
      <c r="P2956" t="str">
        <f>VLOOKUP(D2956,Hoja2!C:E,3,0)</f>
        <v>ESTRELLAS DIAMANTE</v>
      </c>
      <c r="Q2956" s="10">
        <f>VLOOKUP(D2956,Hoja2!C:D,2,0)</f>
        <v>0</v>
      </c>
    </row>
    <row r="2957" spans="1:17" hidden="1" x14ac:dyDescent="0.2">
      <c r="A2957" s="2" t="s">
        <v>2974</v>
      </c>
      <c r="B2957" s="2" t="s">
        <v>4</v>
      </c>
      <c r="C2957" s="2">
        <v>9328</v>
      </c>
      <c r="D2957" s="2">
        <v>380561</v>
      </c>
      <c r="E2957" s="2">
        <v>5289</v>
      </c>
      <c r="F2957" s="17" t="s">
        <v>12559</v>
      </c>
      <c r="G2957" s="2" t="s">
        <v>5</v>
      </c>
      <c r="H2957" s="2" t="s">
        <v>4</v>
      </c>
      <c r="I2957" s="2" t="s">
        <v>6</v>
      </c>
      <c r="J2957" s="2" t="s">
        <v>7</v>
      </c>
      <c r="K2957" s="2" t="s">
        <v>8</v>
      </c>
      <c r="L2957" s="2" t="s">
        <v>9</v>
      </c>
      <c r="M2957" s="7">
        <f>IFERROR(INDEX(Hoja1!$B$1:$E$5279,MATCH(Data!$D2957,Hoja1!$B$1:$B$5279,),MATCH(Data!M$1,Hoja1!$B$1:$E$1,)),"ND")</f>
        <v>694644.11990000005</v>
      </c>
      <c r="N2957" s="7">
        <f>IFERROR(INDEX(Hoja1!$B$1:$E$5279,MATCH(Data!$D2957,Hoja1!$B$1:$B$5279,),MATCH(Data!N$1,Hoja1!$B$1:$E$1,)),"ND")</f>
        <v>0</v>
      </c>
      <c r="O2957" s="7">
        <f>IFERROR(INDEX(Hoja1!$B$1:$E$5279,MATCH(Data!$D2957,Hoja1!$B$1:$B$5279,),MATCH(Data!O$1,Hoja1!$B$1:$E$1,)),"ND")</f>
        <v>0</v>
      </c>
      <c r="P2957" t="str">
        <f>VLOOKUP(D2957,Hoja2!C:E,3,0)</f>
        <v>ESTRELLAS DIAMANTE</v>
      </c>
      <c r="Q2957" s="10">
        <f>VLOOKUP(D2957,Hoja2!C:D,2,0)</f>
        <v>6000</v>
      </c>
    </row>
    <row r="2958" spans="1:17" hidden="1" x14ac:dyDescent="0.2">
      <c r="A2958" s="2" t="s">
        <v>2975</v>
      </c>
      <c r="B2958" s="2" t="s">
        <v>4</v>
      </c>
      <c r="C2958" s="2">
        <v>10469</v>
      </c>
      <c r="D2958" s="2">
        <v>380649</v>
      </c>
      <c r="E2958" s="2">
        <v>1237</v>
      </c>
      <c r="F2958" s="17" t="s">
        <v>12458</v>
      </c>
      <c r="G2958" s="2" t="s">
        <v>5</v>
      </c>
      <c r="H2958" s="2" t="s">
        <v>4</v>
      </c>
      <c r="I2958" s="2" t="s">
        <v>6</v>
      </c>
      <c r="J2958" s="2" t="s">
        <v>7</v>
      </c>
      <c r="K2958" s="2" t="s">
        <v>8</v>
      </c>
      <c r="L2958" s="2" t="s">
        <v>9</v>
      </c>
      <c r="M2958" s="7">
        <f>IFERROR(INDEX(Hoja1!$B$1:$E$5279,MATCH(Data!$D2958,Hoja1!$B$1:$B$5279,),MATCH(Data!M$1,Hoja1!$B$1:$E$1,)),"ND")</f>
        <v>8673.7399000000005</v>
      </c>
      <c r="N2958" s="7">
        <f>IFERROR(INDEX(Hoja1!$B$1:$E$5279,MATCH(Data!$D2958,Hoja1!$B$1:$B$5279,),MATCH(Data!N$1,Hoja1!$B$1:$E$1,)),"ND")</f>
        <v>10000</v>
      </c>
      <c r="O2958" s="7">
        <f>IFERROR(INDEX(Hoja1!$B$1:$E$5279,MATCH(Data!$D2958,Hoja1!$B$1:$B$5279,),MATCH(Data!O$1,Hoja1!$B$1:$E$1,)),"ND")</f>
        <v>0</v>
      </c>
      <c r="P2958" t="str">
        <f>VLOOKUP(D2958,Hoja2!C:E,3,0)</f>
        <v>ESTRELLAS DIAMANTE</v>
      </c>
      <c r="Q2958" s="10">
        <f>VLOOKUP(D2958,Hoja2!C:D,2,0)</f>
        <v>6000</v>
      </c>
    </row>
    <row r="2959" spans="1:17" hidden="1" x14ac:dyDescent="0.2">
      <c r="A2959" s="2" t="s">
        <v>2976</v>
      </c>
      <c r="B2959" s="2" t="s">
        <v>4</v>
      </c>
      <c r="C2959" s="2">
        <v>5396</v>
      </c>
      <c r="D2959" s="2">
        <v>381094</v>
      </c>
      <c r="E2959" s="2">
        <v>5823</v>
      </c>
      <c r="F2959" s="17" t="s">
        <v>12460</v>
      </c>
      <c r="G2959" s="2" t="s">
        <v>5</v>
      </c>
      <c r="H2959" s="2" t="s">
        <v>4</v>
      </c>
      <c r="I2959" s="2" t="s">
        <v>6</v>
      </c>
      <c r="J2959" s="2" t="s">
        <v>7</v>
      </c>
      <c r="K2959" s="2" t="s">
        <v>8</v>
      </c>
      <c r="L2959" s="2" t="s">
        <v>9</v>
      </c>
      <c r="M2959" s="7">
        <f>IFERROR(INDEX(Hoja1!$B$1:$E$5279,MATCH(Data!$D2959,Hoja1!$B$1:$B$5279,),MATCH(Data!M$1,Hoja1!$B$1:$E$1,)),"ND")</f>
        <v>245867.89989999999</v>
      </c>
      <c r="N2959" s="7">
        <f>IFERROR(INDEX(Hoja1!$B$1:$E$5279,MATCH(Data!$D2959,Hoja1!$B$1:$B$5279,),MATCH(Data!N$1,Hoja1!$B$1:$E$1,)),"ND")</f>
        <v>25000</v>
      </c>
      <c r="O2959" s="7">
        <f>IFERROR(INDEX(Hoja1!$B$1:$E$5279,MATCH(Data!$D2959,Hoja1!$B$1:$B$5279,),MATCH(Data!O$1,Hoja1!$B$1:$E$1,)),"ND")</f>
        <v>0</v>
      </c>
      <c r="P2959" t="str">
        <f>VLOOKUP(D2959,Hoja2!C:E,3,0)</f>
        <v>ESTRELLAS DIAMANTE</v>
      </c>
      <c r="Q2959" s="10">
        <f>VLOOKUP(D2959,Hoja2!C:D,2,0)</f>
        <v>0</v>
      </c>
    </row>
    <row r="2960" spans="1:17" hidden="1" x14ac:dyDescent="0.2">
      <c r="A2960" s="2" t="s">
        <v>2977</v>
      </c>
      <c r="B2960" s="2" t="s">
        <v>4</v>
      </c>
      <c r="C2960" s="2">
        <v>9640</v>
      </c>
      <c r="D2960" s="2">
        <v>381177</v>
      </c>
      <c r="E2960" s="2">
        <v>5501</v>
      </c>
      <c r="F2960" s="17" t="s">
        <v>12486</v>
      </c>
      <c r="G2960" s="2" t="s">
        <v>5</v>
      </c>
      <c r="H2960" s="2" t="s">
        <v>4</v>
      </c>
      <c r="I2960" s="2" t="s">
        <v>6</v>
      </c>
      <c r="J2960" s="2" t="s">
        <v>7</v>
      </c>
      <c r="K2960" s="2" t="s">
        <v>8</v>
      </c>
      <c r="L2960" s="2" t="s">
        <v>9</v>
      </c>
      <c r="M2960" s="7">
        <f>IFERROR(INDEX(Hoja1!$B$1:$E$5279,MATCH(Data!$D2960,Hoja1!$B$1:$B$5279,),MATCH(Data!M$1,Hoja1!$B$1:$E$1,)),"ND")</f>
        <v>5579.7115999999996</v>
      </c>
      <c r="N2960" s="7">
        <f>IFERROR(INDEX(Hoja1!$B$1:$E$5279,MATCH(Data!$D2960,Hoja1!$B$1:$B$5279,),MATCH(Data!N$1,Hoja1!$B$1:$E$1,)),"ND")</f>
        <v>10000</v>
      </c>
      <c r="O2960" s="7">
        <f>IFERROR(INDEX(Hoja1!$B$1:$E$5279,MATCH(Data!$D2960,Hoja1!$B$1:$B$5279,),MATCH(Data!O$1,Hoja1!$B$1:$E$1,)),"ND")</f>
        <v>0</v>
      </c>
      <c r="P2960" t="str">
        <f>VLOOKUP(D2960,Hoja2!C:E,3,0)</f>
        <v>ESTRELLAS DIAMANTE</v>
      </c>
      <c r="Q2960" s="10">
        <f>VLOOKUP(D2960,Hoja2!C:D,2,0)</f>
        <v>7000</v>
      </c>
    </row>
    <row r="2961" spans="1:17" hidden="1" x14ac:dyDescent="0.2">
      <c r="A2961" s="2" t="s">
        <v>2978</v>
      </c>
      <c r="B2961" s="2" t="s">
        <v>12</v>
      </c>
      <c r="C2961" s="2">
        <v>2538</v>
      </c>
      <c r="D2961" s="2">
        <v>381184</v>
      </c>
      <c r="E2961" s="2">
        <v>6858</v>
      </c>
      <c r="F2961" s="17" t="s">
        <v>12464</v>
      </c>
      <c r="G2961" s="2" t="s">
        <v>5</v>
      </c>
      <c r="H2961" s="2" t="s">
        <v>4</v>
      </c>
      <c r="I2961" s="2" t="s">
        <v>6</v>
      </c>
      <c r="J2961" s="2" t="s">
        <v>7</v>
      </c>
      <c r="K2961" s="2" t="s">
        <v>8</v>
      </c>
      <c r="L2961" s="2" t="s">
        <v>9</v>
      </c>
      <c r="M2961" s="7" t="str">
        <f>IFERROR(INDEX(Hoja1!$B$1:$E$5279,MATCH(Data!$D2961,Hoja1!$B$1:$B$5279,),MATCH(Data!M$1,Hoja1!$B$1:$E$1,)),"ND")</f>
        <v>ND</v>
      </c>
      <c r="N2961" s="7" t="str">
        <f>IFERROR(INDEX(Hoja1!$B$1:$E$5279,MATCH(Data!$D2961,Hoja1!$B$1:$B$5279,),MATCH(Data!N$1,Hoja1!$B$1:$E$1,)),"ND")</f>
        <v>ND</v>
      </c>
      <c r="O2961" s="7" t="str">
        <f>IFERROR(INDEX(Hoja1!$B$1:$E$5279,MATCH(Data!$D2961,Hoja1!$B$1:$B$5279,),MATCH(Data!O$1,Hoja1!$B$1:$E$1,)),"ND")</f>
        <v>ND</v>
      </c>
      <c r="P2961" t="str">
        <f>VLOOKUP(D2961,Hoja2!C:E,3,0)</f>
        <v>ESTRELLAS DIAMANTE</v>
      </c>
      <c r="Q2961" s="10">
        <f>VLOOKUP(D2961,Hoja2!C:D,2,0)</f>
        <v>0</v>
      </c>
    </row>
    <row r="2962" spans="1:17" hidden="1" x14ac:dyDescent="0.2">
      <c r="A2962" s="2" t="s">
        <v>2979</v>
      </c>
      <c r="B2962" s="2" t="s">
        <v>4</v>
      </c>
      <c r="C2962" s="2">
        <v>68</v>
      </c>
      <c r="D2962" s="2">
        <v>381237</v>
      </c>
      <c r="E2962" s="2">
        <v>3750</v>
      </c>
      <c r="F2962" s="17" t="s">
        <v>12538</v>
      </c>
      <c r="G2962" s="2" t="s">
        <v>5</v>
      </c>
      <c r="H2962" s="2" t="s">
        <v>4</v>
      </c>
      <c r="I2962" s="2" t="s">
        <v>6</v>
      </c>
      <c r="J2962" s="2" t="s">
        <v>7</v>
      </c>
      <c r="K2962" s="2" t="s">
        <v>8</v>
      </c>
      <c r="L2962" s="2" t="s">
        <v>9</v>
      </c>
      <c r="M2962" s="7">
        <f>IFERROR(INDEX(Hoja1!$B$1:$E$5279,MATCH(Data!$D2962,Hoja1!$B$1:$B$5279,),MATCH(Data!M$1,Hoja1!$B$1:$E$1,)),"ND")</f>
        <v>573959.7733</v>
      </c>
      <c r="N2962" s="7">
        <f>IFERROR(INDEX(Hoja1!$B$1:$E$5279,MATCH(Data!$D2962,Hoja1!$B$1:$B$5279,),MATCH(Data!N$1,Hoja1!$B$1:$E$1,)),"ND")</f>
        <v>25000</v>
      </c>
      <c r="O2962" s="7">
        <f>IFERROR(INDEX(Hoja1!$B$1:$E$5279,MATCH(Data!$D2962,Hoja1!$B$1:$B$5279,),MATCH(Data!O$1,Hoja1!$B$1:$E$1,)),"ND")</f>
        <v>0</v>
      </c>
      <c r="P2962" t="str">
        <f>VLOOKUP(D2962,Hoja2!C:E,3,0)</f>
        <v>ESTRELLAS DIAMANTE</v>
      </c>
      <c r="Q2962" s="10">
        <f>VLOOKUP(D2962,Hoja2!C:D,2,0)</f>
        <v>0</v>
      </c>
    </row>
    <row r="2963" spans="1:17" hidden="1" x14ac:dyDescent="0.2">
      <c r="A2963" s="2" t="s">
        <v>2980</v>
      </c>
      <c r="B2963" s="2" t="s">
        <v>4</v>
      </c>
      <c r="C2963" s="2">
        <v>971</v>
      </c>
      <c r="D2963" s="2">
        <v>381349</v>
      </c>
      <c r="E2963" s="2">
        <v>2627</v>
      </c>
      <c r="F2963" s="17" t="s">
        <v>12469</v>
      </c>
      <c r="G2963" s="2" t="s">
        <v>5</v>
      </c>
      <c r="H2963" s="2" t="s">
        <v>4</v>
      </c>
      <c r="I2963" s="2" t="s">
        <v>6</v>
      </c>
      <c r="J2963" s="2" t="s">
        <v>7</v>
      </c>
      <c r="K2963" s="2" t="s">
        <v>8</v>
      </c>
      <c r="L2963" s="2" t="s">
        <v>9</v>
      </c>
      <c r="M2963" s="7">
        <f>IFERROR(INDEX(Hoja1!$B$1:$E$5279,MATCH(Data!$D2963,Hoja1!$B$1:$B$5279,),MATCH(Data!M$1,Hoja1!$B$1:$E$1,)),"ND")</f>
        <v>306164.20659999998</v>
      </c>
      <c r="N2963" s="7">
        <f>IFERROR(INDEX(Hoja1!$B$1:$E$5279,MATCH(Data!$D2963,Hoja1!$B$1:$B$5279,),MATCH(Data!N$1,Hoja1!$B$1:$E$1,)),"ND")</f>
        <v>0</v>
      </c>
      <c r="O2963" s="7">
        <f>IFERROR(INDEX(Hoja1!$B$1:$E$5279,MATCH(Data!$D2963,Hoja1!$B$1:$B$5279,),MATCH(Data!O$1,Hoja1!$B$1:$E$1,)),"ND")</f>
        <v>31000</v>
      </c>
      <c r="P2963" t="str">
        <f>VLOOKUP(D2963,Hoja2!C:E,3,0)</f>
        <v>ESTRELLAS DIAMANTE</v>
      </c>
      <c r="Q2963" s="10">
        <f>VLOOKUP(D2963,Hoja2!C:D,2,0)</f>
        <v>2351.2399999999998</v>
      </c>
    </row>
    <row r="2964" spans="1:17" hidden="1" x14ac:dyDescent="0.2">
      <c r="A2964" s="2" t="s">
        <v>2981</v>
      </c>
      <c r="B2964" s="2" t="s">
        <v>4</v>
      </c>
      <c r="C2964" s="2">
        <v>7757</v>
      </c>
      <c r="D2964" s="2">
        <v>381392</v>
      </c>
      <c r="E2964" s="2">
        <v>5382</v>
      </c>
      <c r="F2964" s="17" t="s">
        <v>12471</v>
      </c>
      <c r="G2964" s="2" t="s">
        <v>5</v>
      </c>
      <c r="H2964" s="2" t="s">
        <v>4</v>
      </c>
      <c r="I2964" s="2" t="s">
        <v>6</v>
      </c>
      <c r="J2964" s="2" t="s">
        <v>7</v>
      </c>
      <c r="K2964" s="2" t="s">
        <v>8</v>
      </c>
      <c r="L2964" s="2" t="s">
        <v>9</v>
      </c>
      <c r="M2964" s="7">
        <f>IFERROR(INDEX(Hoja1!$B$1:$E$5279,MATCH(Data!$D2964,Hoja1!$B$1:$B$5279,),MATCH(Data!M$1,Hoja1!$B$1:$E$1,)),"ND")</f>
        <v>2785.6667000000002</v>
      </c>
      <c r="N2964" s="7">
        <f>IFERROR(INDEX(Hoja1!$B$1:$E$5279,MATCH(Data!$D2964,Hoja1!$B$1:$B$5279,),MATCH(Data!N$1,Hoja1!$B$1:$E$1,)),"ND")</f>
        <v>1800</v>
      </c>
      <c r="O2964" s="7">
        <f>IFERROR(INDEX(Hoja1!$B$1:$E$5279,MATCH(Data!$D2964,Hoja1!$B$1:$B$5279,),MATCH(Data!O$1,Hoja1!$B$1:$E$1,)),"ND")</f>
        <v>44100</v>
      </c>
      <c r="P2964" t="str">
        <f>VLOOKUP(D2964,Hoja2!C:E,3,0)</f>
        <v>ESTRELLAS DIAMANTE</v>
      </c>
      <c r="Q2964" s="10">
        <f>VLOOKUP(D2964,Hoja2!C:D,2,0)</f>
        <v>3300</v>
      </c>
    </row>
    <row r="2965" spans="1:17" hidden="1" x14ac:dyDescent="0.2">
      <c r="A2965" s="2" t="s">
        <v>2982</v>
      </c>
      <c r="B2965" s="2" t="s">
        <v>4</v>
      </c>
      <c r="C2965" s="2">
        <v>9630</v>
      </c>
      <c r="D2965" s="2">
        <v>381448</v>
      </c>
      <c r="E2965" s="2">
        <v>5501</v>
      </c>
      <c r="F2965" s="17" t="s">
        <v>12486</v>
      </c>
      <c r="G2965" s="2" t="s">
        <v>5</v>
      </c>
      <c r="H2965" s="2" t="s">
        <v>4</v>
      </c>
      <c r="I2965" s="2" t="s">
        <v>6</v>
      </c>
      <c r="J2965" s="2" t="s">
        <v>7</v>
      </c>
      <c r="K2965" s="2" t="s">
        <v>8</v>
      </c>
      <c r="L2965" s="2" t="s">
        <v>9</v>
      </c>
      <c r="M2965" s="7">
        <f>IFERROR(INDEX(Hoja1!$B$1:$E$5279,MATCH(Data!$D2965,Hoja1!$B$1:$B$5279,),MATCH(Data!M$1,Hoja1!$B$1:$E$1,)),"ND")</f>
        <v>117522.92660000001</v>
      </c>
      <c r="N2965" s="7">
        <f>IFERROR(INDEX(Hoja1!$B$1:$E$5279,MATCH(Data!$D2965,Hoja1!$B$1:$B$5279,),MATCH(Data!N$1,Hoja1!$B$1:$E$1,)),"ND")</f>
        <v>22800</v>
      </c>
      <c r="O2965" s="7">
        <f>IFERROR(INDEX(Hoja1!$B$1:$E$5279,MATCH(Data!$D2965,Hoja1!$B$1:$B$5279,),MATCH(Data!O$1,Hoja1!$B$1:$E$1,)),"ND")</f>
        <v>0</v>
      </c>
      <c r="P2965" t="str">
        <f>VLOOKUP(D2965,Hoja2!C:E,3,0)</f>
        <v>ESTRELLAS DIAMANTE</v>
      </c>
      <c r="Q2965" s="10">
        <f>VLOOKUP(D2965,Hoja2!C:D,2,0)</f>
        <v>10000</v>
      </c>
    </row>
    <row r="2966" spans="1:17" hidden="1" x14ac:dyDescent="0.2">
      <c r="A2966" s="2" t="s">
        <v>2983</v>
      </c>
      <c r="B2966" s="2" t="s">
        <v>4</v>
      </c>
      <c r="C2966" s="2">
        <v>7504</v>
      </c>
      <c r="D2966" s="2">
        <v>381519</v>
      </c>
      <c r="E2966" s="2">
        <v>3704</v>
      </c>
      <c r="F2966" s="17" t="s">
        <v>12455</v>
      </c>
      <c r="G2966" s="2" t="s">
        <v>5</v>
      </c>
      <c r="H2966" s="2" t="s">
        <v>4</v>
      </c>
      <c r="I2966" s="2" t="s">
        <v>6</v>
      </c>
      <c r="J2966" s="2" t="s">
        <v>7</v>
      </c>
      <c r="K2966" s="2" t="s">
        <v>8</v>
      </c>
      <c r="L2966" s="2" t="s">
        <v>9</v>
      </c>
      <c r="M2966" s="7">
        <f>IFERROR(INDEX(Hoja1!$B$1:$E$5279,MATCH(Data!$D2966,Hoja1!$B$1:$B$5279,),MATCH(Data!M$1,Hoja1!$B$1:$E$1,)),"ND")</f>
        <v>478.02330000000001</v>
      </c>
      <c r="N2966" s="7">
        <f>IFERROR(INDEX(Hoja1!$B$1:$E$5279,MATCH(Data!$D2966,Hoja1!$B$1:$B$5279,),MATCH(Data!N$1,Hoja1!$B$1:$E$1,)),"ND")</f>
        <v>15000</v>
      </c>
      <c r="O2966" s="7">
        <f>IFERROR(INDEX(Hoja1!$B$1:$E$5279,MATCH(Data!$D2966,Hoja1!$B$1:$B$5279,),MATCH(Data!O$1,Hoja1!$B$1:$E$1,)),"ND")</f>
        <v>0</v>
      </c>
      <c r="P2966" t="str">
        <f>VLOOKUP(D2966,Hoja2!C:E,3,0)</f>
        <v>ESTRELLAS DIAMANTE</v>
      </c>
      <c r="Q2966" s="10">
        <f>VLOOKUP(D2966,Hoja2!C:D,2,0)</f>
        <v>2600</v>
      </c>
    </row>
    <row r="2967" spans="1:17" hidden="1" x14ac:dyDescent="0.2">
      <c r="A2967" s="2" t="s">
        <v>2984</v>
      </c>
      <c r="B2967" s="2" t="s">
        <v>4</v>
      </c>
      <c r="C2967" s="2">
        <v>11101</v>
      </c>
      <c r="D2967" s="2">
        <v>381650</v>
      </c>
      <c r="E2967" s="2">
        <v>2938</v>
      </c>
      <c r="F2967" s="17" t="s">
        <v>12484</v>
      </c>
      <c r="G2967" s="2" t="s">
        <v>5</v>
      </c>
      <c r="H2967" s="2" t="s">
        <v>4</v>
      </c>
      <c r="I2967" s="2" t="s">
        <v>6</v>
      </c>
      <c r="J2967" s="2" t="s">
        <v>7</v>
      </c>
      <c r="K2967" s="2" t="s">
        <v>8</v>
      </c>
      <c r="L2967" s="2" t="s">
        <v>9</v>
      </c>
      <c r="M2967" s="7">
        <f>IFERROR(INDEX(Hoja1!$B$1:$E$5279,MATCH(Data!$D2967,Hoja1!$B$1:$B$5279,),MATCH(Data!M$1,Hoja1!$B$1:$E$1,)),"ND")</f>
        <v>12482.5383</v>
      </c>
      <c r="N2967" s="7">
        <f>IFERROR(INDEX(Hoja1!$B$1:$E$5279,MATCH(Data!$D2967,Hoja1!$B$1:$B$5279,),MATCH(Data!N$1,Hoja1!$B$1:$E$1,)),"ND")</f>
        <v>2500</v>
      </c>
      <c r="O2967" s="7">
        <f>IFERROR(INDEX(Hoja1!$B$1:$E$5279,MATCH(Data!$D2967,Hoja1!$B$1:$B$5279,),MATCH(Data!O$1,Hoja1!$B$1:$E$1,)),"ND")</f>
        <v>465000</v>
      </c>
      <c r="P2967" t="str">
        <f>VLOOKUP(D2967,Hoja2!C:E,3,0)</f>
        <v>ESTRELLAS DIAMANTE</v>
      </c>
      <c r="Q2967" s="10">
        <f>VLOOKUP(D2967,Hoja2!C:D,2,0)</f>
        <v>23500</v>
      </c>
    </row>
    <row r="2968" spans="1:17" hidden="1" x14ac:dyDescent="0.2">
      <c r="A2968" s="2" t="s">
        <v>2985</v>
      </c>
      <c r="B2968" s="2" t="s">
        <v>4</v>
      </c>
      <c r="C2968" s="2">
        <v>7977</v>
      </c>
      <c r="D2968" s="2">
        <v>381690</v>
      </c>
      <c r="E2968" s="2">
        <v>3704</v>
      </c>
      <c r="F2968" s="17" t="s">
        <v>12455</v>
      </c>
      <c r="G2968" s="2" t="s">
        <v>5</v>
      </c>
      <c r="H2968" s="2" t="s">
        <v>4</v>
      </c>
      <c r="I2968" s="2" t="s">
        <v>6</v>
      </c>
      <c r="J2968" s="2" t="s">
        <v>7</v>
      </c>
      <c r="K2968" s="2" t="s">
        <v>8</v>
      </c>
      <c r="L2968" s="2" t="s">
        <v>9</v>
      </c>
      <c r="M2968" s="7">
        <f>IFERROR(INDEX(Hoja1!$B$1:$E$5279,MATCH(Data!$D2968,Hoja1!$B$1:$B$5279,),MATCH(Data!M$1,Hoja1!$B$1:$E$1,)),"ND")</f>
        <v>539.3066</v>
      </c>
      <c r="N2968" s="7">
        <f>IFERROR(INDEX(Hoja1!$B$1:$E$5279,MATCH(Data!$D2968,Hoja1!$B$1:$B$5279,),MATCH(Data!N$1,Hoja1!$B$1:$E$1,)),"ND")</f>
        <v>11500</v>
      </c>
      <c r="O2968" s="7">
        <f>IFERROR(INDEX(Hoja1!$B$1:$E$5279,MATCH(Data!$D2968,Hoja1!$B$1:$B$5279,),MATCH(Data!O$1,Hoja1!$B$1:$E$1,)),"ND")</f>
        <v>0</v>
      </c>
      <c r="P2968" t="str">
        <f>VLOOKUP(D2968,Hoja2!C:E,3,0)</f>
        <v>ESTRELLAS DIAMANTE</v>
      </c>
      <c r="Q2968" s="10">
        <f>VLOOKUP(D2968,Hoja2!C:D,2,0)</f>
        <v>10000</v>
      </c>
    </row>
    <row r="2969" spans="1:17" hidden="1" x14ac:dyDescent="0.2">
      <c r="A2969" s="2" t="s">
        <v>2986</v>
      </c>
      <c r="B2969" s="2" t="s">
        <v>4</v>
      </c>
      <c r="C2969" s="2">
        <v>10399</v>
      </c>
      <c r="D2969" s="2">
        <v>381813</v>
      </c>
      <c r="E2969" s="2">
        <v>1237</v>
      </c>
      <c r="F2969" s="17" t="s">
        <v>12458</v>
      </c>
      <c r="G2969" s="2" t="s">
        <v>5</v>
      </c>
      <c r="H2969" s="2" t="s">
        <v>4</v>
      </c>
      <c r="I2969" s="2" t="s">
        <v>6</v>
      </c>
      <c r="J2969" s="2" t="s">
        <v>7</v>
      </c>
      <c r="K2969" s="2" t="s">
        <v>8</v>
      </c>
      <c r="L2969" s="2" t="s">
        <v>9</v>
      </c>
      <c r="M2969" s="7">
        <f>IFERROR(INDEX(Hoja1!$B$1:$E$5279,MATCH(Data!$D2969,Hoja1!$B$1:$B$5279,),MATCH(Data!M$1,Hoja1!$B$1:$E$1,)),"ND")</f>
        <v>2599.6199000000001</v>
      </c>
      <c r="N2969" s="7">
        <f>IFERROR(INDEX(Hoja1!$B$1:$E$5279,MATCH(Data!$D2969,Hoja1!$B$1:$B$5279,),MATCH(Data!N$1,Hoja1!$B$1:$E$1,)),"ND")</f>
        <v>6500</v>
      </c>
      <c r="O2969" s="7">
        <f>IFERROR(INDEX(Hoja1!$B$1:$E$5279,MATCH(Data!$D2969,Hoja1!$B$1:$B$5279,),MATCH(Data!O$1,Hoja1!$B$1:$E$1,)),"ND")</f>
        <v>0</v>
      </c>
      <c r="P2969" t="str">
        <f>VLOOKUP(D2969,Hoja2!C:E,3,0)</f>
        <v>ESTRELLAS DIAMANTE</v>
      </c>
      <c r="Q2969" s="10">
        <f>VLOOKUP(D2969,Hoja2!C:D,2,0)</f>
        <v>2000</v>
      </c>
    </row>
    <row r="2970" spans="1:17" hidden="1" x14ac:dyDescent="0.2">
      <c r="A2970" s="2" t="s">
        <v>2987</v>
      </c>
      <c r="B2970" s="2" t="s">
        <v>4</v>
      </c>
      <c r="C2970" s="2">
        <v>6536</v>
      </c>
      <c r="D2970" s="2">
        <v>381985</v>
      </c>
      <c r="E2970" s="2">
        <v>8655</v>
      </c>
      <c r="F2970" s="17" t="s">
        <v>12453</v>
      </c>
      <c r="G2970" s="2" t="s">
        <v>5</v>
      </c>
      <c r="H2970" s="2" t="s">
        <v>4</v>
      </c>
      <c r="I2970" s="2" t="s">
        <v>6</v>
      </c>
      <c r="J2970" s="2" t="s">
        <v>7</v>
      </c>
      <c r="K2970" s="2" t="s">
        <v>8</v>
      </c>
      <c r="L2970" s="2" t="s">
        <v>9</v>
      </c>
      <c r="M2970" s="7">
        <f>IFERROR(INDEX(Hoja1!$B$1:$E$5279,MATCH(Data!$D2970,Hoja1!$B$1:$B$5279,),MATCH(Data!M$1,Hoja1!$B$1:$E$1,)),"ND")</f>
        <v>6783.8517000000002</v>
      </c>
      <c r="N2970" s="7">
        <f>IFERROR(INDEX(Hoja1!$B$1:$E$5279,MATCH(Data!$D2970,Hoja1!$B$1:$B$5279,),MATCH(Data!N$1,Hoja1!$B$1:$E$1,)),"ND")</f>
        <v>20000</v>
      </c>
      <c r="O2970" s="7">
        <f>IFERROR(INDEX(Hoja1!$B$1:$E$5279,MATCH(Data!$D2970,Hoja1!$B$1:$B$5279,),MATCH(Data!O$1,Hoja1!$B$1:$E$1,)),"ND")</f>
        <v>300000</v>
      </c>
      <c r="P2970" t="str">
        <f>VLOOKUP(D2970,Hoja2!C:E,3,0)</f>
        <v>ESTRELLAS DIAMANTE</v>
      </c>
      <c r="Q2970" s="10">
        <f>VLOOKUP(D2970,Hoja2!C:D,2,0)</f>
        <v>1500</v>
      </c>
    </row>
    <row r="2971" spans="1:17" hidden="1" x14ac:dyDescent="0.2">
      <c r="A2971" s="2" t="s">
        <v>2988</v>
      </c>
      <c r="B2971" s="2" t="s">
        <v>4</v>
      </c>
      <c r="C2971" s="2">
        <v>7946</v>
      </c>
      <c r="D2971" s="2">
        <v>382000</v>
      </c>
      <c r="E2971" s="2">
        <v>2938</v>
      </c>
      <c r="F2971" s="17" t="s">
        <v>12484</v>
      </c>
      <c r="G2971" s="2" t="s">
        <v>5</v>
      </c>
      <c r="H2971" s="2" t="s">
        <v>4</v>
      </c>
      <c r="I2971" s="2" t="s">
        <v>6</v>
      </c>
      <c r="J2971" s="2" t="s">
        <v>7</v>
      </c>
      <c r="K2971" s="2" t="s">
        <v>8</v>
      </c>
      <c r="L2971" s="2" t="s">
        <v>9</v>
      </c>
      <c r="M2971" s="7">
        <f>IFERROR(INDEX(Hoja1!$B$1:$E$5279,MATCH(Data!$D2971,Hoja1!$B$1:$B$5279,),MATCH(Data!M$1,Hoja1!$B$1:$E$1,)),"ND")</f>
        <v>102647.1732</v>
      </c>
      <c r="N2971" s="7">
        <f>IFERROR(INDEX(Hoja1!$B$1:$E$5279,MATCH(Data!$D2971,Hoja1!$B$1:$B$5279,),MATCH(Data!N$1,Hoja1!$B$1:$E$1,)),"ND")</f>
        <v>10000</v>
      </c>
      <c r="O2971" s="7">
        <f>IFERROR(INDEX(Hoja1!$B$1:$E$5279,MATCH(Data!$D2971,Hoja1!$B$1:$B$5279,),MATCH(Data!O$1,Hoja1!$B$1:$E$1,)),"ND")</f>
        <v>0</v>
      </c>
      <c r="P2971" t="str">
        <f>VLOOKUP(D2971,Hoja2!C:E,3,0)</f>
        <v>ESTRELLAS DIAMANTE</v>
      </c>
      <c r="Q2971" s="10">
        <f>VLOOKUP(D2971,Hoja2!C:D,2,0)</f>
        <v>0</v>
      </c>
    </row>
    <row r="2972" spans="1:17" hidden="1" x14ac:dyDescent="0.2">
      <c r="A2972" s="2" t="s">
        <v>2989</v>
      </c>
      <c r="B2972" s="2" t="s">
        <v>4</v>
      </c>
      <c r="C2972" s="2">
        <v>10189</v>
      </c>
      <c r="D2972" s="2">
        <v>382014</v>
      </c>
      <c r="E2972" s="2">
        <v>4775</v>
      </c>
      <c r="F2972" s="17" t="s">
        <v>12477</v>
      </c>
      <c r="G2972" s="2" t="s">
        <v>5</v>
      </c>
      <c r="H2972" s="2" t="s">
        <v>4</v>
      </c>
      <c r="I2972" s="2" t="s">
        <v>6</v>
      </c>
      <c r="J2972" s="2" t="s">
        <v>7</v>
      </c>
      <c r="K2972" s="2" t="s">
        <v>8</v>
      </c>
      <c r="L2972" s="2" t="s">
        <v>9</v>
      </c>
      <c r="M2972" s="7">
        <f>IFERROR(INDEX(Hoja1!$B$1:$E$5279,MATCH(Data!$D2972,Hoja1!$B$1:$B$5279,),MATCH(Data!M$1,Hoja1!$B$1:$E$1,)),"ND")</f>
        <v>13894.7433</v>
      </c>
      <c r="N2972" s="7">
        <f>IFERROR(INDEX(Hoja1!$B$1:$E$5279,MATCH(Data!$D2972,Hoja1!$B$1:$B$5279,),MATCH(Data!N$1,Hoja1!$B$1:$E$1,)),"ND")</f>
        <v>20000</v>
      </c>
      <c r="O2972" s="7">
        <f>IFERROR(INDEX(Hoja1!$B$1:$E$5279,MATCH(Data!$D2972,Hoja1!$B$1:$B$5279,),MATCH(Data!O$1,Hoja1!$B$1:$E$1,)),"ND")</f>
        <v>308815</v>
      </c>
      <c r="P2972" t="str">
        <f>VLOOKUP(D2972,Hoja2!C:E,3,0)</f>
        <v>ESTRELLAS DIAMANTE</v>
      </c>
      <c r="Q2972" s="10">
        <f>VLOOKUP(D2972,Hoja2!C:D,2,0)</f>
        <v>33633.24</v>
      </c>
    </row>
    <row r="2973" spans="1:17" hidden="1" x14ac:dyDescent="0.2">
      <c r="A2973" s="2" t="s">
        <v>2990</v>
      </c>
      <c r="B2973" s="2" t="s">
        <v>4</v>
      </c>
      <c r="C2973" s="2">
        <v>8004</v>
      </c>
      <c r="D2973" s="2">
        <v>382594</v>
      </c>
      <c r="E2973" s="2">
        <v>2938</v>
      </c>
      <c r="F2973" s="17" t="s">
        <v>12484</v>
      </c>
      <c r="G2973" s="2" t="s">
        <v>5</v>
      </c>
      <c r="H2973" s="2" t="s">
        <v>4</v>
      </c>
      <c r="I2973" s="2" t="s">
        <v>6</v>
      </c>
      <c r="J2973" s="2" t="s">
        <v>7</v>
      </c>
      <c r="K2973" s="2" t="s">
        <v>8</v>
      </c>
      <c r="L2973" s="2" t="s">
        <v>9</v>
      </c>
      <c r="M2973" s="7">
        <f>IFERROR(INDEX(Hoja1!$B$1:$E$5279,MATCH(Data!$D2973,Hoja1!$B$1:$B$5279,),MATCH(Data!M$1,Hoja1!$B$1:$E$1,)),"ND")</f>
        <v>3685.1383000000001</v>
      </c>
      <c r="N2973" s="7">
        <f>IFERROR(INDEX(Hoja1!$B$1:$E$5279,MATCH(Data!$D2973,Hoja1!$B$1:$B$5279,),MATCH(Data!N$1,Hoja1!$B$1:$E$1,)),"ND")</f>
        <v>25000</v>
      </c>
      <c r="O2973" s="7">
        <f>IFERROR(INDEX(Hoja1!$B$1:$E$5279,MATCH(Data!$D2973,Hoja1!$B$1:$B$5279,),MATCH(Data!O$1,Hoja1!$B$1:$E$1,)),"ND")</f>
        <v>113036</v>
      </c>
      <c r="P2973" t="str">
        <f>VLOOKUP(D2973,Hoja2!C:E,3,0)</f>
        <v>ESTRELLAS DIAMANTE</v>
      </c>
      <c r="Q2973" s="10">
        <f>VLOOKUP(D2973,Hoja2!C:D,2,0)</f>
        <v>18000</v>
      </c>
    </row>
    <row r="2974" spans="1:17" hidden="1" x14ac:dyDescent="0.2">
      <c r="A2974" s="2" t="s">
        <v>2991</v>
      </c>
      <c r="B2974" s="2" t="s">
        <v>4</v>
      </c>
      <c r="C2974" s="2">
        <v>9474</v>
      </c>
      <c r="D2974" s="2">
        <v>382782</v>
      </c>
      <c r="E2974" s="2">
        <v>5289</v>
      </c>
      <c r="F2974" s="17" t="s">
        <v>12559</v>
      </c>
      <c r="G2974" s="2" t="s">
        <v>5</v>
      </c>
      <c r="H2974" s="2" t="s">
        <v>4</v>
      </c>
      <c r="I2974" s="2" t="s">
        <v>6</v>
      </c>
      <c r="J2974" s="2" t="s">
        <v>7</v>
      </c>
      <c r="K2974" s="2" t="s">
        <v>8</v>
      </c>
      <c r="L2974" s="2" t="s">
        <v>9</v>
      </c>
      <c r="M2974" s="7">
        <f>IFERROR(INDEX(Hoja1!$B$1:$E$5279,MATCH(Data!$D2974,Hoja1!$B$1:$B$5279,),MATCH(Data!M$1,Hoja1!$B$1:$E$1,)),"ND")</f>
        <v>51651.751700000001</v>
      </c>
      <c r="N2974" s="7">
        <f>IFERROR(INDEX(Hoja1!$B$1:$E$5279,MATCH(Data!$D2974,Hoja1!$B$1:$B$5279,),MATCH(Data!N$1,Hoja1!$B$1:$E$1,)),"ND")</f>
        <v>10130</v>
      </c>
      <c r="O2974" s="7">
        <f>IFERROR(INDEX(Hoja1!$B$1:$E$5279,MATCH(Data!$D2974,Hoja1!$B$1:$B$5279,),MATCH(Data!O$1,Hoja1!$B$1:$E$1,)),"ND")</f>
        <v>0</v>
      </c>
      <c r="P2974" t="str">
        <f>VLOOKUP(D2974,Hoja2!C:E,3,0)</f>
        <v>ESTRELLAS DIAMANTE</v>
      </c>
      <c r="Q2974" s="10">
        <f>VLOOKUP(D2974,Hoja2!C:D,2,0)</f>
        <v>0</v>
      </c>
    </row>
    <row r="2975" spans="1:17" hidden="1" x14ac:dyDescent="0.2">
      <c r="A2975" s="2" t="s">
        <v>2992</v>
      </c>
      <c r="B2975" s="2" t="s">
        <v>4</v>
      </c>
      <c r="C2975" s="2">
        <v>8401</v>
      </c>
      <c r="D2975" s="2">
        <v>382967</v>
      </c>
      <c r="E2975" s="2">
        <v>3002</v>
      </c>
      <c r="F2975" s="17" t="s">
        <v>12480</v>
      </c>
      <c r="G2975" s="2" t="s">
        <v>5</v>
      </c>
      <c r="H2975" s="2" t="s">
        <v>4</v>
      </c>
      <c r="I2975" s="2" t="s">
        <v>6</v>
      </c>
      <c r="J2975" s="2" t="s">
        <v>7</v>
      </c>
      <c r="K2975" s="2" t="s">
        <v>8</v>
      </c>
      <c r="L2975" s="2" t="s">
        <v>9</v>
      </c>
      <c r="M2975" s="7">
        <f>IFERROR(INDEX(Hoja1!$B$1:$E$5279,MATCH(Data!$D2975,Hoja1!$B$1:$B$5279,),MATCH(Data!M$1,Hoja1!$B$1:$E$1,)),"ND")</f>
        <v>64040.956700000002</v>
      </c>
      <c r="N2975" s="7">
        <f>IFERROR(INDEX(Hoja1!$B$1:$E$5279,MATCH(Data!$D2975,Hoja1!$B$1:$B$5279,),MATCH(Data!N$1,Hoja1!$B$1:$E$1,)),"ND")</f>
        <v>0</v>
      </c>
      <c r="O2975" s="7">
        <f>IFERROR(INDEX(Hoja1!$B$1:$E$5279,MATCH(Data!$D2975,Hoja1!$B$1:$B$5279,),MATCH(Data!O$1,Hoja1!$B$1:$E$1,)),"ND")</f>
        <v>150000</v>
      </c>
      <c r="P2975" t="str">
        <f>VLOOKUP(D2975,Hoja2!C:E,3,0)</f>
        <v>ESTRELLAS DIAMANTE</v>
      </c>
      <c r="Q2975" s="10">
        <f>VLOOKUP(D2975,Hoja2!C:D,2,0)</f>
        <v>7000</v>
      </c>
    </row>
    <row r="2976" spans="1:17" hidden="1" x14ac:dyDescent="0.2">
      <c r="A2976" s="2" t="s">
        <v>2993</v>
      </c>
      <c r="B2976" s="2" t="s">
        <v>4</v>
      </c>
      <c r="C2976" s="2">
        <v>7726</v>
      </c>
      <c r="D2976" s="2">
        <v>383099</v>
      </c>
      <c r="E2976" s="2">
        <v>5382</v>
      </c>
      <c r="F2976" s="17" t="s">
        <v>12471</v>
      </c>
      <c r="G2976" s="2" t="s">
        <v>5</v>
      </c>
      <c r="H2976" s="2" t="s">
        <v>4</v>
      </c>
      <c r="I2976" s="2" t="s">
        <v>6</v>
      </c>
      <c r="J2976" s="2" t="s">
        <v>7</v>
      </c>
      <c r="K2976" s="2" t="s">
        <v>8</v>
      </c>
      <c r="L2976" s="2" t="s">
        <v>9</v>
      </c>
      <c r="M2976" s="7">
        <f>IFERROR(INDEX(Hoja1!$B$1:$E$5279,MATCH(Data!$D2976,Hoja1!$B$1:$B$5279,),MATCH(Data!M$1,Hoja1!$B$1:$E$1,)),"ND")</f>
        <v>8081.1149999999998</v>
      </c>
      <c r="N2976" s="7">
        <f>IFERROR(INDEX(Hoja1!$B$1:$E$5279,MATCH(Data!$D2976,Hoja1!$B$1:$B$5279,),MATCH(Data!N$1,Hoja1!$B$1:$E$1,)),"ND")</f>
        <v>22280</v>
      </c>
      <c r="O2976" s="7">
        <f>IFERROR(INDEX(Hoja1!$B$1:$E$5279,MATCH(Data!$D2976,Hoja1!$B$1:$B$5279,),MATCH(Data!O$1,Hoja1!$B$1:$E$1,)),"ND")</f>
        <v>77265</v>
      </c>
      <c r="P2976" t="str">
        <f>VLOOKUP(D2976,Hoja2!C:E,3,0)</f>
        <v>ESTRELLAS DIAMANTE</v>
      </c>
      <c r="Q2976" s="10">
        <f>VLOOKUP(D2976,Hoja2!C:D,2,0)</f>
        <v>6122</v>
      </c>
    </row>
    <row r="2977" spans="1:17" hidden="1" x14ac:dyDescent="0.2">
      <c r="A2977" s="2" t="s">
        <v>2994</v>
      </c>
      <c r="B2977" s="2" t="s">
        <v>4</v>
      </c>
      <c r="C2977" s="2">
        <v>4655</v>
      </c>
      <c r="D2977" s="2">
        <v>383100</v>
      </c>
      <c r="E2977" s="2">
        <v>4775</v>
      </c>
      <c r="F2977" s="17" t="s">
        <v>12477</v>
      </c>
      <c r="G2977" s="2" t="s">
        <v>5</v>
      </c>
      <c r="H2977" s="2" t="s">
        <v>4</v>
      </c>
      <c r="I2977" s="2" t="s">
        <v>6</v>
      </c>
      <c r="J2977" s="2" t="s">
        <v>7</v>
      </c>
      <c r="K2977" s="2" t="s">
        <v>8</v>
      </c>
      <c r="L2977" s="2" t="s">
        <v>9</v>
      </c>
      <c r="M2977" s="7">
        <f>IFERROR(INDEX(Hoja1!$B$1:$E$5279,MATCH(Data!$D2977,Hoja1!$B$1:$B$5279,),MATCH(Data!M$1,Hoja1!$B$1:$E$1,)),"ND")</f>
        <v>871939.98820000002</v>
      </c>
      <c r="N2977" s="7">
        <f>IFERROR(INDEX(Hoja1!$B$1:$E$5279,MATCH(Data!$D2977,Hoja1!$B$1:$B$5279,),MATCH(Data!N$1,Hoja1!$B$1:$E$1,)),"ND")</f>
        <v>20000</v>
      </c>
      <c r="O2977" s="7">
        <f>IFERROR(INDEX(Hoja1!$B$1:$E$5279,MATCH(Data!$D2977,Hoja1!$B$1:$B$5279,),MATCH(Data!O$1,Hoja1!$B$1:$E$1,)),"ND")</f>
        <v>0</v>
      </c>
      <c r="P2977" t="str">
        <f>VLOOKUP(D2977,Hoja2!C:E,3,0)</f>
        <v>ESTRELLAS DIAMANTE</v>
      </c>
      <c r="Q2977" s="10">
        <f>VLOOKUP(D2977,Hoja2!C:D,2,0)</f>
        <v>3500</v>
      </c>
    </row>
    <row r="2978" spans="1:17" hidden="1" x14ac:dyDescent="0.2">
      <c r="A2978" s="2" t="s">
        <v>2995</v>
      </c>
      <c r="B2978" s="2" t="s">
        <v>4</v>
      </c>
      <c r="C2978" s="2">
        <v>9756</v>
      </c>
      <c r="D2978" s="2">
        <v>383329</v>
      </c>
      <c r="E2978" s="2">
        <v>2066</v>
      </c>
      <c r="F2978" s="17" t="s">
        <v>12490</v>
      </c>
      <c r="G2978" s="2" t="s">
        <v>5</v>
      </c>
      <c r="H2978" s="2" t="s">
        <v>4</v>
      </c>
      <c r="I2978" s="2" t="s">
        <v>6</v>
      </c>
      <c r="J2978" s="2" t="s">
        <v>7</v>
      </c>
      <c r="K2978" s="2" t="s">
        <v>8</v>
      </c>
      <c r="L2978" s="2" t="s">
        <v>9</v>
      </c>
      <c r="M2978" s="7">
        <f>IFERROR(INDEX(Hoja1!$B$1:$E$5279,MATCH(Data!$D2978,Hoja1!$B$1:$B$5279,),MATCH(Data!M$1,Hoja1!$B$1:$E$1,)),"ND")</f>
        <v>2937.2332999999999</v>
      </c>
      <c r="N2978" s="7">
        <f>IFERROR(INDEX(Hoja1!$B$1:$E$5279,MATCH(Data!$D2978,Hoja1!$B$1:$B$5279,),MATCH(Data!N$1,Hoja1!$B$1:$E$1,)),"ND")</f>
        <v>9750</v>
      </c>
      <c r="O2978" s="7">
        <f>IFERROR(INDEX(Hoja1!$B$1:$E$5279,MATCH(Data!$D2978,Hoja1!$B$1:$B$5279,),MATCH(Data!O$1,Hoja1!$B$1:$E$1,)),"ND")</f>
        <v>487000</v>
      </c>
      <c r="P2978" t="str">
        <f>VLOOKUP(D2978,Hoja2!C:E,3,0)</f>
        <v>ESTRELLAS DIAMANTE</v>
      </c>
      <c r="Q2978" s="10">
        <f>VLOOKUP(D2978,Hoja2!C:D,2,0)</f>
        <v>19500</v>
      </c>
    </row>
    <row r="2979" spans="1:17" hidden="1" x14ac:dyDescent="0.2">
      <c r="A2979" s="2" t="s">
        <v>2996</v>
      </c>
      <c r="B2979" s="2" t="s">
        <v>4</v>
      </c>
      <c r="C2979" s="2">
        <v>9594</v>
      </c>
      <c r="D2979" s="2">
        <v>383387</v>
      </c>
      <c r="E2979" s="2">
        <v>5501</v>
      </c>
      <c r="F2979" s="17" t="s">
        <v>12486</v>
      </c>
      <c r="G2979" s="2" t="s">
        <v>5</v>
      </c>
      <c r="H2979" s="2" t="s">
        <v>4</v>
      </c>
      <c r="I2979" s="2" t="s">
        <v>6</v>
      </c>
      <c r="J2979" s="2" t="s">
        <v>7</v>
      </c>
      <c r="K2979" s="2" t="s">
        <v>8</v>
      </c>
      <c r="L2979" s="2" t="s">
        <v>9</v>
      </c>
      <c r="M2979" s="7">
        <f>IFERROR(INDEX(Hoja1!$B$1:$E$5279,MATCH(Data!$D2979,Hoja1!$B$1:$B$5279,),MATCH(Data!M$1,Hoja1!$B$1:$E$1,)),"ND")</f>
        <v>131409.84830000001</v>
      </c>
      <c r="N2979" s="7">
        <f>IFERROR(INDEX(Hoja1!$B$1:$E$5279,MATCH(Data!$D2979,Hoja1!$B$1:$B$5279,),MATCH(Data!N$1,Hoja1!$B$1:$E$1,)),"ND")</f>
        <v>20600</v>
      </c>
      <c r="O2979" s="7">
        <f>IFERROR(INDEX(Hoja1!$B$1:$E$5279,MATCH(Data!$D2979,Hoja1!$B$1:$B$5279,),MATCH(Data!O$1,Hoja1!$B$1:$E$1,)),"ND")</f>
        <v>0</v>
      </c>
      <c r="P2979" t="str">
        <f>VLOOKUP(D2979,Hoja2!C:E,3,0)</f>
        <v>ESTRELLAS DIAMANTE</v>
      </c>
      <c r="Q2979" s="10">
        <f>VLOOKUP(D2979,Hoja2!C:D,2,0)</f>
        <v>20000</v>
      </c>
    </row>
    <row r="2980" spans="1:17" hidden="1" x14ac:dyDescent="0.2">
      <c r="A2980" s="2" t="s">
        <v>2997</v>
      </c>
      <c r="B2980" s="2" t="s">
        <v>4</v>
      </c>
      <c r="C2980" s="2">
        <v>9779</v>
      </c>
      <c r="D2980" s="2">
        <v>383486</v>
      </c>
      <c r="E2980" s="2">
        <v>2066</v>
      </c>
      <c r="F2980" s="17" t="s">
        <v>12490</v>
      </c>
      <c r="G2980" s="2" t="s">
        <v>5</v>
      </c>
      <c r="H2980" s="2" t="s">
        <v>4</v>
      </c>
      <c r="I2980" s="2" t="s">
        <v>6</v>
      </c>
      <c r="J2980" s="2" t="s">
        <v>7</v>
      </c>
      <c r="K2980" s="2" t="s">
        <v>8</v>
      </c>
      <c r="L2980" s="2" t="s">
        <v>9</v>
      </c>
      <c r="M2980" s="7">
        <f>IFERROR(INDEX(Hoja1!$B$1:$E$5279,MATCH(Data!$D2980,Hoja1!$B$1:$B$5279,),MATCH(Data!M$1,Hoja1!$B$1:$E$1,)),"ND")</f>
        <v>621.94669999999996</v>
      </c>
      <c r="N2980" s="7">
        <f>IFERROR(INDEX(Hoja1!$B$1:$E$5279,MATCH(Data!$D2980,Hoja1!$B$1:$B$5279,),MATCH(Data!N$1,Hoja1!$B$1:$E$1,)),"ND")</f>
        <v>15750</v>
      </c>
      <c r="O2980" s="7">
        <f>IFERROR(INDEX(Hoja1!$B$1:$E$5279,MATCH(Data!$D2980,Hoja1!$B$1:$B$5279,),MATCH(Data!O$1,Hoja1!$B$1:$E$1,)),"ND")</f>
        <v>0</v>
      </c>
      <c r="P2980" t="str">
        <f>VLOOKUP(D2980,Hoja2!C:E,3,0)</f>
        <v>ESTRELLAS DIAMANTE</v>
      </c>
      <c r="Q2980" s="10">
        <f>VLOOKUP(D2980,Hoja2!C:D,2,0)</f>
        <v>7000</v>
      </c>
    </row>
    <row r="2981" spans="1:17" hidden="1" x14ac:dyDescent="0.2">
      <c r="A2981" s="2" t="s">
        <v>2998</v>
      </c>
      <c r="B2981" s="2" t="s">
        <v>12</v>
      </c>
      <c r="C2981" s="2">
        <v>6600</v>
      </c>
      <c r="D2981" s="2">
        <v>383747</v>
      </c>
      <c r="E2981" s="2">
        <v>8362</v>
      </c>
      <c r="F2981" s="17" t="s">
        <v>12473</v>
      </c>
      <c r="G2981" s="2" t="s">
        <v>5</v>
      </c>
      <c r="H2981" s="2" t="s">
        <v>4</v>
      </c>
      <c r="I2981" s="2" t="s">
        <v>6</v>
      </c>
      <c r="J2981" s="2" t="s">
        <v>7</v>
      </c>
      <c r="K2981" s="2" t="s">
        <v>8</v>
      </c>
      <c r="L2981" s="2" t="s">
        <v>9</v>
      </c>
      <c r="M2981" s="7" t="str">
        <f>IFERROR(INDEX(Hoja1!$B$1:$E$5279,MATCH(Data!$D2981,Hoja1!$B$1:$B$5279,),MATCH(Data!M$1,Hoja1!$B$1:$E$1,)),"ND")</f>
        <v>ND</v>
      </c>
      <c r="N2981" s="7" t="str">
        <f>IFERROR(INDEX(Hoja1!$B$1:$E$5279,MATCH(Data!$D2981,Hoja1!$B$1:$B$5279,),MATCH(Data!N$1,Hoja1!$B$1:$E$1,)),"ND")</f>
        <v>ND</v>
      </c>
      <c r="O2981" s="7" t="str">
        <f>IFERROR(INDEX(Hoja1!$B$1:$E$5279,MATCH(Data!$D2981,Hoja1!$B$1:$B$5279,),MATCH(Data!O$1,Hoja1!$B$1:$E$1,)),"ND")</f>
        <v>ND</v>
      </c>
      <c r="P2981" t="str">
        <f>VLOOKUP(D2981,Hoja2!C:E,3,0)</f>
        <v>ESTRELLAS DIAMANTE</v>
      </c>
      <c r="Q2981" s="10">
        <f>VLOOKUP(D2981,Hoja2!C:D,2,0)</f>
        <v>0</v>
      </c>
    </row>
    <row r="2982" spans="1:17" hidden="1" x14ac:dyDescent="0.2">
      <c r="A2982" s="2" t="s">
        <v>2999</v>
      </c>
      <c r="B2982" s="2" t="s">
        <v>4</v>
      </c>
      <c r="C2982" s="2">
        <v>7796</v>
      </c>
      <c r="D2982" s="2">
        <v>384140</v>
      </c>
      <c r="E2982" s="2">
        <v>5382</v>
      </c>
      <c r="F2982" s="17" t="s">
        <v>12471</v>
      </c>
      <c r="G2982" s="2" t="s">
        <v>5</v>
      </c>
      <c r="H2982" s="2" t="s">
        <v>4</v>
      </c>
      <c r="I2982" s="2" t="s">
        <v>6</v>
      </c>
      <c r="J2982" s="2" t="s">
        <v>7</v>
      </c>
      <c r="K2982" s="2" t="s">
        <v>8</v>
      </c>
      <c r="L2982" s="2" t="s">
        <v>9</v>
      </c>
      <c r="M2982" s="7">
        <f>IFERROR(INDEX(Hoja1!$B$1:$E$5279,MATCH(Data!$D2982,Hoja1!$B$1:$B$5279,),MATCH(Data!M$1,Hoja1!$B$1:$E$1,)),"ND")</f>
        <v>12428.763300000001</v>
      </c>
      <c r="N2982" s="7">
        <f>IFERROR(INDEX(Hoja1!$B$1:$E$5279,MATCH(Data!$D2982,Hoja1!$B$1:$B$5279,),MATCH(Data!N$1,Hoja1!$B$1:$E$1,)),"ND")</f>
        <v>0</v>
      </c>
      <c r="O2982" s="7">
        <f>IFERROR(INDEX(Hoja1!$B$1:$E$5279,MATCH(Data!$D2982,Hoja1!$B$1:$B$5279,),MATCH(Data!O$1,Hoja1!$B$1:$E$1,)),"ND")</f>
        <v>0</v>
      </c>
      <c r="P2982" t="str">
        <f>VLOOKUP(D2982,Hoja2!C:E,3,0)</f>
        <v>ESTRELLAS DIAMANTE</v>
      </c>
      <c r="Q2982" s="10">
        <f>VLOOKUP(D2982,Hoja2!C:D,2,0)</f>
        <v>9161.6</v>
      </c>
    </row>
    <row r="2983" spans="1:17" hidden="1" x14ac:dyDescent="0.2">
      <c r="A2983" s="2" t="s">
        <v>3000</v>
      </c>
      <c r="B2983" s="2" t="s">
        <v>4</v>
      </c>
      <c r="C2983" s="2">
        <v>9132</v>
      </c>
      <c r="D2983" s="2">
        <v>384415</v>
      </c>
      <c r="E2983" s="2">
        <v>1910</v>
      </c>
      <c r="F2983" s="17" t="s">
        <v>12475</v>
      </c>
      <c r="G2983" s="2" t="s">
        <v>5</v>
      </c>
      <c r="H2983" s="2" t="s">
        <v>4</v>
      </c>
      <c r="I2983" s="2" t="s">
        <v>6</v>
      </c>
      <c r="J2983" s="2" t="s">
        <v>7</v>
      </c>
      <c r="K2983" s="2" t="s">
        <v>8</v>
      </c>
      <c r="L2983" s="2" t="s">
        <v>9</v>
      </c>
      <c r="M2983" s="7">
        <f>IFERROR(INDEX(Hoja1!$B$1:$E$5279,MATCH(Data!$D2983,Hoja1!$B$1:$B$5279,),MATCH(Data!M$1,Hoja1!$B$1:$E$1,)),"ND")</f>
        <v>793.79499999999996</v>
      </c>
      <c r="N2983" s="7">
        <f>IFERROR(INDEX(Hoja1!$B$1:$E$5279,MATCH(Data!$D2983,Hoja1!$B$1:$B$5279,),MATCH(Data!N$1,Hoja1!$B$1:$E$1,)),"ND")</f>
        <v>9000</v>
      </c>
      <c r="O2983" s="7">
        <f>IFERROR(INDEX(Hoja1!$B$1:$E$5279,MATCH(Data!$D2983,Hoja1!$B$1:$B$5279,),MATCH(Data!O$1,Hoja1!$B$1:$E$1,)),"ND")</f>
        <v>0</v>
      </c>
      <c r="P2983" t="str">
        <f>VLOOKUP(D2983,Hoja2!C:E,3,0)</f>
        <v>ESTRELLAS DIAMANTE</v>
      </c>
      <c r="Q2983" s="10">
        <f>VLOOKUP(D2983,Hoja2!C:D,2,0)</f>
        <v>6000</v>
      </c>
    </row>
    <row r="2984" spans="1:17" hidden="1" x14ac:dyDescent="0.2">
      <c r="A2984" s="2" t="s">
        <v>3001</v>
      </c>
      <c r="B2984" s="2" t="s">
        <v>12</v>
      </c>
      <c r="C2984" s="2">
        <v>451</v>
      </c>
      <c r="D2984" s="2">
        <v>384641</v>
      </c>
      <c r="E2984" s="2">
        <v>6856</v>
      </c>
      <c r="F2984" s="17" t="s">
        <v>12494</v>
      </c>
      <c r="G2984" s="2" t="s">
        <v>5</v>
      </c>
      <c r="H2984" s="2" t="s">
        <v>4</v>
      </c>
      <c r="I2984" s="2" t="s">
        <v>6</v>
      </c>
      <c r="J2984" s="2" t="s">
        <v>7</v>
      </c>
      <c r="K2984" s="2" t="s">
        <v>8</v>
      </c>
      <c r="L2984" s="2" t="s">
        <v>9</v>
      </c>
      <c r="M2984" s="7" t="str">
        <f>IFERROR(INDEX(Hoja1!$B$1:$E$5279,MATCH(Data!$D2984,Hoja1!$B$1:$B$5279,),MATCH(Data!M$1,Hoja1!$B$1:$E$1,)),"ND")</f>
        <v>ND</v>
      </c>
      <c r="N2984" s="7" t="str">
        <f>IFERROR(INDEX(Hoja1!$B$1:$E$5279,MATCH(Data!$D2984,Hoja1!$B$1:$B$5279,),MATCH(Data!N$1,Hoja1!$B$1:$E$1,)),"ND")</f>
        <v>ND</v>
      </c>
      <c r="O2984" s="7" t="str">
        <f>IFERROR(INDEX(Hoja1!$B$1:$E$5279,MATCH(Data!$D2984,Hoja1!$B$1:$B$5279,),MATCH(Data!O$1,Hoja1!$B$1:$E$1,)),"ND")</f>
        <v>ND</v>
      </c>
      <c r="P2984" t="str">
        <f>VLOOKUP(D2984,Hoja2!C:E,3,0)</f>
        <v>ESTRELLAS DIAMANTE</v>
      </c>
      <c r="Q2984" s="10">
        <f>VLOOKUP(D2984,Hoja2!C:D,2,0)</f>
        <v>0</v>
      </c>
    </row>
    <row r="2985" spans="1:17" hidden="1" x14ac:dyDescent="0.2">
      <c r="A2985" s="2" t="s">
        <v>3002</v>
      </c>
      <c r="B2985" s="2" t="s">
        <v>4</v>
      </c>
      <c r="C2985" s="2">
        <v>6242</v>
      </c>
      <c r="D2985" s="2">
        <v>384768</v>
      </c>
      <c r="E2985" s="2">
        <v>2627</v>
      </c>
      <c r="F2985" s="17" t="s">
        <v>12469</v>
      </c>
      <c r="G2985" s="2" t="s">
        <v>5</v>
      </c>
      <c r="H2985" s="2" t="s">
        <v>4</v>
      </c>
      <c r="I2985" s="2" t="s">
        <v>6</v>
      </c>
      <c r="J2985" s="2" t="s">
        <v>7</v>
      </c>
      <c r="K2985" s="2" t="s">
        <v>8</v>
      </c>
      <c r="L2985" s="2" t="s">
        <v>9</v>
      </c>
      <c r="M2985" s="7">
        <f>IFERROR(INDEX(Hoja1!$B$1:$E$5279,MATCH(Data!$D2985,Hoja1!$B$1:$B$5279,),MATCH(Data!M$1,Hoja1!$B$1:$E$1,)),"ND")</f>
        <v>800101.28</v>
      </c>
      <c r="N2985" s="7">
        <f>IFERROR(INDEX(Hoja1!$B$1:$E$5279,MATCH(Data!$D2985,Hoja1!$B$1:$B$5279,),MATCH(Data!N$1,Hoja1!$B$1:$E$1,)),"ND")</f>
        <v>5000</v>
      </c>
      <c r="O2985" s="7">
        <f>IFERROR(INDEX(Hoja1!$B$1:$E$5279,MATCH(Data!$D2985,Hoja1!$B$1:$B$5279,),MATCH(Data!O$1,Hoja1!$B$1:$E$1,)),"ND")</f>
        <v>0</v>
      </c>
      <c r="P2985" t="str">
        <f>VLOOKUP(D2985,Hoja2!C:E,3,0)</f>
        <v>ESTRELLAS DIAMANTE</v>
      </c>
      <c r="Q2985" s="10">
        <f>VLOOKUP(D2985,Hoja2!C:D,2,0)</f>
        <v>5000</v>
      </c>
    </row>
    <row r="2986" spans="1:17" hidden="1" x14ac:dyDescent="0.2">
      <c r="A2986" s="2" t="s">
        <v>3003</v>
      </c>
      <c r="B2986" s="2" t="s">
        <v>4</v>
      </c>
      <c r="C2986" s="2">
        <v>2682</v>
      </c>
      <c r="D2986" s="2">
        <v>385063</v>
      </c>
      <c r="E2986" s="2">
        <v>1275</v>
      </c>
      <c r="F2986" s="17" t="s">
        <v>12558</v>
      </c>
      <c r="G2986" s="2" t="s">
        <v>5</v>
      </c>
      <c r="H2986" s="2" t="s">
        <v>4</v>
      </c>
      <c r="I2986" s="2" t="s">
        <v>6</v>
      </c>
      <c r="J2986" s="2" t="s">
        <v>7</v>
      </c>
      <c r="K2986" s="2" t="s">
        <v>8</v>
      </c>
      <c r="L2986" s="2" t="s">
        <v>9</v>
      </c>
      <c r="M2986" s="7">
        <f>IFERROR(INDEX(Hoja1!$B$1:$E$5279,MATCH(Data!$D2986,Hoja1!$B$1:$B$5279,),MATCH(Data!M$1,Hoja1!$B$1:$E$1,)),"ND")</f>
        <v>511387.51160000003</v>
      </c>
      <c r="N2986" s="7">
        <f>IFERROR(INDEX(Hoja1!$B$1:$E$5279,MATCH(Data!$D2986,Hoja1!$B$1:$B$5279,),MATCH(Data!N$1,Hoja1!$B$1:$E$1,)),"ND")</f>
        <v>20000</v>
      </c>
      <c r="O2986" s="7">
        <f>IFERROR(INDEX(Hoja1!$B$1:$E$5279,MATCH(Data!$D2986,Hoja1!$B$1:$B$5279,),MATCH(Data!O$1,Hoja1!$B$1:$E$1,)),"ND")</f>
        <v>0</v>
      </c>
      <c r="P2986" t="str">
        <f>VLOOKUP(D2986,Hoja2!C:E,3,0)</f>
        <v>ESTRELLAS DIAMANTE</v>
      </c>
      <c r="Q2986" s="10">
        <f>VLOOKUP(D2986,Hoja2!C:D,2,0)</f>
        <v>1200</v>
      </c>
    </row>
    <row r="2987" spans="1:17" hidden="1" x14ac:dyDescent="0.2">
      <c r="A2987" s="2" t="s">
        <v>3004</v>
      </c>
      <c r="B2987" s="2" t="s">
        <v>12</v>
      </c>
      <c r="C2987" s="2">
        <v>5963</v>
      </c>
      <c r="D2987" s="2">
        <v>385209</v>
      </c>
      <c r="E2987" s="2">
        <v>8362</v>
      </c>
      <c r="F2987" s="17" t="s">
        <v>12473</v>
      </c>
      <c r="G2987" s="2" t="s">
        <v>5</v>
      </c>
      <c r="H2987" s="2" t="s">
        <v>4</v>
      </c>
      <c r="I2987" s="2" t="s">
        <v>6</v>
      </c>
      <c r="J2987" s="2" t="s">
        <v>7</v>
      </c>
      <c r="K2987" s="2" t="s">
        <v>8</v>
      </c>
      <c r="L2987" s="2" t="s">
        <v>9</v>
      </c>
      <c r="M2987" s="7" t="str">
        <f>IFERROR(INDEX(Hoja1!$B$1:$E$5279,MATCH(Data!$D2987,Hoja1!$B$1:$B$5279,),MATCH(Data!M$1,Hoja1!$B$1:$E$1,)),"ND")</f>
        <v>ND</v>
      </c>
      <c r="N2987" s="7" t="str">
        <f>IFERROR(INDEX(Hoja1!$B$1:$E$5279,MATCH(Data!$D2987,Hoja1!$B$1:$B$5279,),MATCH(Data!N$1,Hoja1!$B$1:$E$1,)),"ND")</f>
        <v>ND</v>
      </c>
      <c r="O2987" s="7" t="str">
        <f>IFERROR(INDEX(Hoja1!$B$1:$E$5279,MATCH(Data!$D2987,Hoja1!$B$1:$B$5279,),MATCH(Data!O$1,Hoja1!$B$1:$E$1,)),"ND")</f>
        <v>ND</v>
      </c>
      <c r="P2987" t="str">
        <f>VLOOKUP(D2987,Hoja2!C:E,3,0)</f>
        <v>ESTRELLAS DIAMANTE</v>
      </c>
      <c r="Q2987" s="10">
        <f>VLOOKUP(D2987,Hoja2!C:D,2,0)</f>
        <v>0</v>
      </c>
    </row>
    <row r="2988" spans="1:17" hidden="1" x14ac:dyDescent="0.2">
      <c r="A2988" s="2" t="s">
        <v>3005</v>
      </c>
      <c r="B2988" s="2" t="s">
        <v>4</v>
      </c>
      <c r="C2988" s="2">
        <v>8413</v>
      </c>
      <c r="D2988" s="2">
        <v>385335</v>
      </c>
      <c r="E2988" s="2">
        <v>3002</v>
      </c>
      <c r="F2988" s="17" t="s">
        <v>12480</v>
      </c>
      <c r="G2988" s="2" t="s">
        <v>5</v>
      </c>
      <c r="H2988" s="2" t="s">
        <v>4</v>
      </c>
      <c r="I2988" s="2" t="s">
        <v>6</v>
      </c>
      <c r="J2988" s="2" t="s">
        <v>7</v>
      </c>
      <c r="K2988" s="2" t="s">
        <v>8</v>
      </c>
      <c r="L2988" s="2" t="s">
        <v>9</v>
      </c>
      <c r="M2988" s="7">
        <f>IFERROR(INDEX(Hoja1!$B$1:$E$5279,MATCH(Data!$D2988,Hoja1!$B$1:$B$5279,),MATCH(Data!M$1,Hoja1!$B$1:$E$1,)),"ND")</f>
        <v>403244.10989999998</v>
      </c>
      <c r="N2988" s="7">
        <f>IFERROR(INDEX(Hoja1!$B$1:$E$5279,MATCH(Data!$D2988,Hoja1!$B$1:$B$5279,),MATCH(Data!N$1,Hoja1!$B$1:$E$1,)),"ND")</f>
        <v>15200</v>
      </c>
      <c r="O2988" s="7">
        <f>IFERROR(INDEX(Hoja1!$B$1:$E$5279,MATCH(Data!$D2988,Hoja1!$B$1:$B$5279,),MATCH(Data!O$1,Hoja1!$B$1:$E$1,)),"ND")</f>
        <v>0</v>
      </c>
      <c r="P2988" t="str">
        <f>VLOOKUP(D2988,Hoja2!C:E,3,0)</f>
        <v>ESTRELLAS DIAMANTE</v>
      </c>
      <c r="Q2988" s="10">
        <f>VLOOKUP(D2988,Hoja2!C:D,2,0)</f>
        <v>8333.34</v>
      </c>
    </row>
    <row r="2989" spans="1:17" hidden="1" x14ac:dyDescent="0.2">
      <c r="A2989" s="2" t="s">
        <v>3006</v>
      </c>
      <c r="B2989" s="2" t="s">
        <v>4</v>
      </c>
      <c r="C2989" s="2">
        <v>7050</v>
      </c>
      <c r="D2989" s="2">
        <v>385816</v>
      </c>
      <c r="E2989" s="2">
        <v>2066</v>
      </c>
      <c r="F2989" s="17" t="s">
        <v>12490</v>
      </c>
      <c r="G2989" s="2" t="s">
        <v>5</v>
      </c>
      <c r="H2989" s="2" t="s">
        <v>4</v>
      </c>
      <c r="I2989" s="2" t="s">
        <v>6</v>
      </c>
      <c r="J2989" s="2" t="s">
        <v>7</v>
      </c>
      <c r="K2989" s="2" t="s">
        <v>8</v>
      </c>
      <c r="L2989" s="2" t="s">
        <v>9</v>
      </c>
      <c r="M2989" s="7">
        <f>IFERROR(INDEX(Hoja1!$B$1:$E$5279,MATCH(Data!$D2989,Hoja1!$B$1:$B$5279,),MATCH(Data!M$1,Hoja1!$B$1:$E$1,)),"ND")</f>
        <v>1734.2967000000001</v>
      </c>
      <c r="N2989" s="7">
        <f>IFERROR(INDEX(Hoja1!$B$1:$E$5279,MATCH(Data!$D2989,Hoja1!$B$1:$B$5279,),MATCH(Data!N$1,Hoja1!$B$1:$E$1,)),"ND")</f>
        <v>22500</v>
      </c>
      <c r="O2989" s="7">
        <f>IFERROR(INDEX(Hoja1!$B$1:$E$5279,MATCH(Data!$D2989,Hoja1!$B$1:$B$5279,),MATCH(Data!O$1,Hoja1!$B$1:$E$1,)),"ND")</f>
        <v>188000</v>
      </c>
      <c r="P2989" t="str">
        <f>VLOOKUP(D2989,Hoja2!C:E,3,0)</f>
        <v>ESTRELLAS DIAMANTE</v>
      </c>
      <c r="Q2989" s="10">
        <f>VLOOKUP(D2989,Hoja2!C:D,2,0)</f>
        <v>14100</v>
      </c>
    </row>
    <row r="2990" spans="1:17" hidden="1" x14ac:dyDescent="0.2">
      <c r="A2990" s="2" t="s">
        <v>3007</v>
      </c>
      <c r="B2990" s="2" t="s">
        <v>12</v>
      </c>
      <c r="C2990" s="2">
        <v>11774</v>
      </c>
      <c r="D2990" s="2">
        <v>385950</v>
      </c>
      <c r="E2990" s="2">
        <v>1910</v>
      </c>
      <c r="F2990" s="17" t="s">
        <v>12475</v>
      </c>
      <c r="G2990" s="2" t="s">
        <v>5</v>
      </c>
      <c r="H2990" s="2" t="s">
        <v>4</v>
      </c>
      <c r="I2990" s="2" t="s">
        <v>6</v>
      </c>
      <c r="J2990" s="2" t="s">
        <v>7</v>
      </c>
      <c r="K2990" s="2" t="s">
        <v>8</v>
      </c>
      <c r="L2990" s="2" t="s">
        <v>9</v>
      </c>
      <c r="M2990" s="7" t="str">
        <f>IFERROR(INDEX(Hoja1!$B$1:$E$5279,MATCH(Data!$D2990,Hoja1!$B$1:$B$5279,),MATCH(Data!M$1,Hoja1!$B$1:$E$1,)),"ND")</f>
        <v>ND</v>
      </c>
      <c r="N2990" s="7" t="str">
        <f>IFERROR(INDEX(Hoja1!$B$1:$E$5279,MATCH(Data!$D2990,Hoja1!$B$1:$B$5279,),MATCH(Data!N$1,Hoja1!$B$1:$E$1,)),"ND")</f>
        <v>ND</v>
      </c>
      <c r="O2990" s="7" t="str">
        <f>IFERROR(INDEX(Hoja1!$B$1:$E$5279,MATCH(Data!$D2990,Hoja1!$B$1:$B$5279,),MATCH(Data!O$1,Hoja1!$B$1:$E$1,)),"ND")</f>
        <v>ND</v>
      </c>
      <c r="P2990" t="str">
        <f>VLOOKUP(D2990,Hoja2!C:E,3,0)</f>
        <v>ESTRELLAS DIAMANTE</v>
      </c>
      <c r="Q2990" s="10">
        <f>VLOOKUP(D2990,Hoja2!C:D,2,0)</f>
        <v>2500</v>
      </c>
    </row>
    <row r="2991" spans="1:17" hidden="1" x14ac:dyDescent="0.2">
      <c r="A2991" s="2" t="s">
        <v>3008</v>
      </c>
      <c r="B2991" s="2" t="s">
        <v>4</v>
      </c>
      <c r="C2991" s="2">
        <v>8737</v>
      </c>
      <c r="D2991" s="2">
        <v>386150</v>
      </c>
      <c r="E2991" s="2">
        <v>8782</v>
      </c>
      <c r="F2991" s="17" t="s">
        <v>12497</v>
      </c>
      <c r="G2991" s="2" t="s">
        <v>5</v>
      </c>
      <c r="H2991" s="2" t="s">
        <v>4</v>
      </c>
      <c r="I2991" s="2" t="s">
        <v>6</v>
      </c>
      <c r="J2991" s="2" t="s">
        <v>7</v>
      </c>
      <c r="K2991" s="2" t="s">
        <v>8</v>
      </c>
      <c r="L2991" s="2" t="s">
        <v>9</v>
      </c>
      <c r="M2991" s="7">
        <f>IFERROR(INDEX(Hoja1!$B$1:$E$5279,MATCH(Data!$D2991,Hoja1!$B$1:$B$5279,),MATCH(Data!M$1,Hoja1!$B$1:$E$1,)),"ND")</f>
        <v>2357.8566999999998</v>
      </c>
      <c r="N2991" s="7">
        <f>IFERROR(INDEX(Hoja1!$B$1:$E$5279,MATCH(Data!$D2991,Hoja1!$B$1:$B$5279,),MATCH(Data!N$1,Hoja1!$B$1:$E$1,)),"ND")</f>
        <v>17100</v>
      </c>
      <c r="O2991" s="7">
        <f>IFERROR(INDEX(Hoja1!$B$1:$E$5279,MATCH(Data!$D2991,Hoja1!$B$1:$B$5279,),MATCH(Data!O$1,Hoja1!$B$1:$E$1,)),"ND")</f>
        <v>0</v>
      </c>
      <c r="P2991" t="str">
        <f>VLOOKUP(D2991,Hoja2!C:E,3,0)</f>
        <v>ESTRELLAS DIAMANTE</v>
      </c>
      <c r="Q2991" s="10">
        <f>VLOOKUP(D2991,Hoja2!C:D,2,0)</f>
        <v>11580.8</v>
      </c>
    </row>
    <row r="2992" spans="1:17" hidden="1" x14ac:dyDescent="0.2">
      <c r="A2992" s="2" t="s">
        <v>3009</v>
      </c>
      <c r="B2992" s="2" t="s">
        <v>4</v>
      </c>
      <c r="C2992" s="2">
        <v>2435</v>
      </c>
      <c r="D2992" s="2">
        <v>386234</v>
      </c>
      <c r="E2992" s="2">
        <v>2627</v>
      </c>
      <c r="F2992" s="17" t="s">
        <v>12469</v>
      </c>
      <c r="G2992" s="2" t="s">
        <v>5</v>
      </c>
      <c r="H2992" s="2" t="s">
        <v>4</v>
      </c>
      <c r="I2992" s="2" t="s">
        <v>6</v>
      </c>
      <c r="J2992" s="2" t="s">
        <v>7</v>
      </c>
      <c r="K2992" s="2" t="s">
        <v>8</v>
      </c>
      <c r="L2992" s="2" t="s">
        <v>9</v>
      </c>
      <c r="M2992" s="7">
        <f>IFERROR(INDEX(Hoja1!$B$1:$E$5279,MATCH(Data!$D2992,Hoja1!$B$1:$B$5279,),MATCH(Data!M$1,Hoja1!$B$1:$E$1,)),"ND")</f>
        <v>993984.03670000006</v>
      </c>
      <c r="N2992" s="7">
        <f>IFERROR(INDEX(Hoja1!$B$1:$E$5279,MATCH(Data!$D2992,Hoja1!$B$1:$B$5279,),MATCH(Data!N$1,Hoja1!$B$1:$E$1,)),"ND")</f>
        <v>20000</v>
      </c>
      <c r="O2992" s="7">
        <f>IFERROR(INDEX(Hoja1!$B$1:$E$5279,MATCH(Data!$D2992,Hoja1!$B$1:$B$5279,),MATCH(Data!O$1,Hoja1!$B$1:$E$1,)),"ND")</f>
        <v>0</v>
      </c>
      <c r="P2992" t="str">
        <f>VLOOKUP(D2992,Hoja2!C:E,3,0)</f>
        <v>ESTRELLAS DIAMANTE</v>
      </c>
      <c r="Q2992" s="10">
        <f>VLOOKUP(D2992,Hoja2!C:D,2,0)</f>
        <v>0</v>
      </c>
    </row>
    <row r="2993" spans="1:17" hidden="1" x14ac:dyDescent="0.2">
      <c r="A2993" s="2" t="s">
        <v>3010</v>
      </c>
      <c r="B2993" s="2" t="s">
        <v>4</v>
      </c>
      <c r="C2993" s="2">
        <v>7983</v>
      </c>
      <c r="D2993" s="2">
        <v>386339</v>
      </c>
      <c r="E2993" s="2">
        <v>2938</v>
      </c>
      <c r="F2993" s="17" t="s">
        <v>12484</v>
      </c>
      <c r="G2993" s="2" t="s">
        <v>5</v>
      </c>
      <c r="H2993" s="2" t="s">
        <v>4</v>
      </c>
      <c r="I2993" s="2" t="s">
        <v>6</v>
      </c>
      <c r="J2993" s="2" t="s">
        <v>7</v>
      </c>
      <c r="K2993" s="2" t="s">
        <v>8</v>
      </c>
      <c r="L2993" s="2" t="s">
        <v>9</v>
      </c>
      <c r="M2993" s="7">
        <f>IFERROR(INDEX(Hoja1!$B$1:$E$5279,MATCH(Data!$D2993,Hoja1!$B$1:$B$5279,),MATCH(Data!M$1,Hoja1!$B$1:$E$1,)),"ND")</f>
        <v>26252.36</v>
      </c>
      <c r="N2993" s="7">
        <f>IFERROR(INDEX(Hoja1!$B$1:$E$5279,MATCH(Data!$D2993,Hoja1!$B$1:$B$5279,),MATCH(Data!N$1,Hoja1!$B$1:$E$1,)),"ND")</f>
        <v>15000</v>
      </c>
      <c r="O2993" s="7">
        <f>IFERROR(INDEX(Hoja1!$B$1:$E$5279,MATCH(Data!$D2993,Hoja1!$B$1:$B$5279,),MATCH(Data!O$1,Hoja1!$B$1:$E$1,)),"ND")</f>
        <v>281296.79989999998</v>
      </c>
      <c r="P2993" t="str">
        <f>VLOOKUP(D2993,Hoja2!C:E,3,0)</f>
        <v>ESTRELLAS DIAMANTE</v>
      </c>
      <c r="Q2993" s="10">
        <f>VLOOKUP(D2993,Hoja2!C:D,2,0)</f>
        <v>2575</v>
      </c>
    </row>
    <row r="2994" spans="1:17" x14ac:dyDescent="0.2">
      <c r="A2994" s="2" t="s">
        <v>3011</v>
      </c>
      <c r="B2994" s="2" t="s">
        <v>4</v>
      </c>
      <c r="C2994" s="2">
        <v>10781</v>
      </c>
      <c r="D2994" s="2">
        <v>386450</v>
      </c>
      <c r="E2994" s="2">
        <v>7900</v>
      </c>
      <c r="F2994" s="17" t="s">
        <v>12557</v>
      </c>
      <c r="G2994" s="2" t="s">
        <v>5</v>
      </c>
      <c r="H2994" s="2" t="s">
        <v>4</v>
      </c>
      <c r="I2994" s="2" t="s">
        <v>6</v>
      </c>
      <c r="J2994" s="2" t="s">
        <v>7</v>
      </c>
      <c r="K2994" s="2" t="s">
        <v>8</v>
      </c>
      <c r="L2994" s="2" t="s">
        <v>9</v>
      </c>
      <c r="M2994" s="7">
        <f>IFERROR(INDEX(Hoja1!$B$1:$E$5279,MATCH(Data!$D2994,Hoja1!$B$1:$B$5279,),MATCH(Data!M$1,Hoja1!$B$1:$E$1,)),"ND")</f>
        <v>1765.48</v>
      </c>
      <c r="N2994" s="7">
        <f>IFERROR(INDEX(Hoja1!$B$1:$E$5279,MATCH(Data!$D2994,Hoja1!$B$1:$B$5279,),MATCH(Data!N$1,Hoja1!$B$1:$E$1,)),"ND")</f>
        <v>11700</v>
      </c>
      <c r="O2994" s="7">
        <f>IFERROR(INDEX(Hoja1!$B$1:$E$5279,MATCH(Data!$D2994,Hoja1!$B$1:$B$5279,),MATCH(Data!O$1,Hoja1!$B$1:$E$1,)),"ND")</f>
        <v>46486</v>
      </c>
      <c r="P2994" t="str">
        <f>VLOOKUP(D2994,Hoja2!C:E,3,0)</f>
        <v>ESTRELLAS DIAMANTE</v>
      </c>
      <c r="Q2994" s="10">
        <f>VLOOKUP(D2994,Hoja2!C:D,2,0)</f>
        <v>6000</v>
      </c>
    </row>
    <row r="2995" spans="1:17" hidden="1" x14ac:dyDescent="0.2">
      <c r="A2995" s="2" t="s">
        <v>3012</v>
      </c>
      <c r="B2995" s="2" t="s">
        <v>4</v>
      </c>
      <c r="C2995" s="2">
        <v>8053</v>
      </c>
      <c r="D2995" s="2">
        <v>386496</v>
      </c>
      <c r="E2995" s="2">
        <v>2938</v>
      </c>
      <c r="F2995" s="17" t="s">
        <v>12484</v>
      </c>
      <c r="G2995" s="2" t="s">
        <v>5</v>
      </c>
      <c r="H2995" s="2" t="s">
        <v>4</v>
      </c>
      <c r="I2995" s="2" t="s">
        <v>6</v>
      </c>
      <c r="J2995" s="2" t="s">
        <v>7</v>
      </c>
      <c r="K2995" s="2" t="s">
        <v>8</v>
      </c>
      <c r="L2995" s="2" t="s">
        <v>9</v>
      </c>
      <c r="M2995" s="7">
        <f>IFERROR(INDEX(Hoja1!$B$1:$E$5279,MATCH(Data!$D2995,Hoja1!$B$1:$B$5279,),MATCH(Data!M$1,Hoja1!$B$1:$E$1,)),"ND")</f>
        <v>152755.36670000001</v>
      </c>
      <c r="N2995" s="7">
        <f>IFERROR(INDEX(Hoja1!$B$1:$E$5279,MATCH(Data!$D2995,Hoja1!$B$1:$B$5279,),MATCH(Data!N$1,Hoja1!$B$1:$E$1,)),"ND")</f>
        <v>19275</v>
      </c>
      <c r="O2995" s="7">
        <f>IFERROR(INDEX(Hoja1!$B$1:$E$5279,MATCH(Data!$D2995,Hoja1!$B$1:$B$5279,),MATCH(Data!O$1,Hoja1!$B$1:$E$1,)),"ND")</f>
        <v>0</v>
      </c>
      <c r="P2995" t="str">
        <f>VLOOKUP(D2995,Hoja2!C:E,3,0)</f>
        <v>ESTRELLAS DIAMANTE</v>
      </c>
      <c r="Q2995" s="10">
        <f>VLOOKUP(D2995,Hoja2!C:D,2,0)</f>
        <v>0</v>
      </c>
    </row>
    <row r="2996" spans="1:17" hidden="1" x14ac:dyDescent="0.2">
      <c r="A2996" s="2" t="s">
        <v>3013</v>
      </c>
      <c r="B2996" s="2" t="s">
        <v>4</v>
      </c>
      <c r="C2996" s="2">
        <v>9195</v>
      </c>
      <c r="D2996" s="2">
        <v>386641</v>
      </c>
      <c r="E2996" s="2">
        <v>1910</v>
      </c>
      <c r="F2996" s="17" t="s">
        <v>12475</v>
      </c>
      <c r="G2996" s="2" t="s">
        <v>5</v>
      </c>
      <c r="H2996" s="2" t="s">
        <v>4</v>
      </c>
      <c r="I2996" s="2" t="s">
        <v>6</v>
      </c>
      <c r="J2996" s="2" t="s">
        <v>7</v>
      </c>
      <c r="K2996" s="2" t="s">
        <v>8</v>
      </c>
      <c r="L2996" s="2" t="s">
        <v>9</v>
      </c>
      <c r="M2996" s="7">
        <f>IFERROR(INDEX(Hoja1!$B$1:$E$5279,MATCH(Data!$D2996,Hoja1!$B$1:$B$5279,),MATCH(Data!M$1,Hoja1!$B$1:$E$1,)),"ND")</f>
        <v>41639.245000000003</v>
      </c>
      <c r="N2996" s="7">
        <f>IFERROR(INDEX(Hoja1!$B$1:$E$5279,MATCH(Data!$D2996,Hoja1!$B$1:$B$5279,),MATCH(Data!N$1,Hoja1!$B$1:$E$1,)),"ND")</f>
        <v>20000</v>
      </c>
      <c r="O2996" s="7">
        <f>IFERROR(INDEX(Hoja1!$B$1:$E$5279,MATCH(Data!$D2996,Hoja1!$B$1:$B$5279,),MATCH(Data!O$1,Hoja1!$B$1:$E$1,)),"ND")</f>
        <v>105000</v>
      </c>
      <c r="P2996" t="str">
        <f>VLOOKUP(D2996,Hoja2!C:E,3,0)</f>
        <v>ESTRELLAS DIAMANTE</v>
      </c>
      <c r="Q2996" s="10">
        <f>VLOOKUP(D2996,Hoja2!C:D,2,0)</f>
        <v>7000</v>
      </c>
    </row>
    <row r="2997" spans="1:17" hidden="1" x14ac:dyDescent="0.2">
      <c r="A2997" s="2" t="s">
        <v>3014</v>
      </c>
      <c r="B2997" s="2" t="s">
        <v>4</v>
      </c>
      <c r="C2997" s="2">
        <v>7909</v>
      </c>
      <c r="D2997" s="2">
        <v>386803</v>
      </c>
      <c r="E2997" s="2">
        <v>3704</v>
      </c>
      <c r="F2997" s="17" t="s">
        <v>12455</v>
      </c>
      <c r="G2997" s="2" t="s">
        <v>5</v>
      </c>
      <c r="H2997" s="2" t="s">
        <v>4</v>
      </c>
      <c r="I2997" s="2" t="s">
        <v>6</v>
      </c>
      <c r="J2997" s="2" t="s">
        <v>7</v>
      </c>
      <c r="K2997" s="2" t="s">
        <v>8</v>
      </c>
      <c r="L2997" s="2" t="s">
        <v>9</v>
      </c>
      <c r="M2997" s="7">
        <f>IFERROR(INDEX(Hoja1!$B$1:$E$5279,MATCH(Data!$D2997,Hoja1!$B$1:$B$5279,),MATCH(Data!M$1,Hoja1!$B$1:$E$1,)),"ND")</f>
        <v>6052.1099000000004</v>
      </c>
      <c r="N2997" s="7">
        <f>IFERROR(INDEX(Hoja1!$B$1:$E$5279,MATCH(Data!$D2997,Hoja1!$B$1:$B$5279,),MATCH(Data!N$1,Hoja1!$B$1:$E$1,)),"ND")</f>
        <v>22500</v>
      </c>
      <c r="O2997" s="7">
        <f>IFERROR(INDEX(Hoja1!$B$1:$E$5279,MATCH(Data!$D2997,Hoja1!$B$1:$B$5279,),MATCH(Data!O$1,Hoja1!$B$1:$E$1,)),"ND")</f>
        <v>0</v>
      </c>
      <c r="P2997" t="str">
        <f>VLOOKUP(D2997,Hoja2!C:E,3,0)</f>
        <v>ESTRELLAS DIAMANTE</v>
      </c>
      <c r="Q2997" s="10">
        <f>VLOOKUP(D2997,Hoja2!C:D,2,0)</f>
        <v>9723.5400000000009</v>
      </c>
    </row>
    <row r="2998" spans="1:17" hidden="1" x14ac:dyDescent="0.2">
      <c r="A2998" s="2" t="s">
        <v>3015</v>
      </c>
      <c r="B2998" s="2" t="s">
        <v>4</v>
      </c>
      <c r="C2998" s="2">
        <v>7576</v>
      </c>
      <c r="D2998" s="2">
        <v>386887</v>
      </c>
      <c r="E2998" s="2">
        <v>5382</v>
      </c>
      <c r="F2998" s="17" t="s">
        <v>12471</v>
      </c>
      <c r="G2998" s="2" t="s">
        <v>5</v>
      </c>
      <c r="H2998" s="2" t="s">
        <v>4</v>
      </c>
      <c r="I2998" s="2" t="s">
        <v>6</v>
      </c>
      <c r="J2998" s="2" t="s">
        <v>7</v>
      </c>
      <c r="K2998" s="2" t="s">
        <v>8</v>
      </c>
      <c r="L2998" s="2" t="s">
        <v>9</v>
      </c>
      <c r="M2998" s="7">
        <f>IFERROR(INDEX(Hoja1!$B$1:$E$5279,MATCH(Data!$D2998,Hoja1!$B$1:$B$5279,),MATCH(Data!M$1,Hoja1!$B$1:$E$1,)),"ND")</f>
        <v>3524.6932999999999</v>
      </c>
      <c r="N2998" s="7">
        <f>IFERROR(INDEX(Hoja1!$B$1:$E$5279,MATCH(Data!$D2998,Hoja1!$B$1:$B$5279,),MATCH(Data!N$1,Hoja1!$B$1:$E$1,)),"ND")</f>
        <v>0</v>
      </c>
      <c r="O2998" s="7">
        <f>IFERROR(INDEX(Hoja1!$B$1:$E$5279,MATCH(Data!$D2998,Hoja1!$B$1:$B$5279,),MATCH(Data!O$1,Hoja1!$B$1:$E$1,)),"ND")</f>
        <v>127500</v>
      </c>
      <c r="P2998" t="str">
        <f>VLOOKUP(D2998,Hoja2!C:E,3,0)</f>
        <v>ESTRELLAS DIAMANTE</v>
      </c>
      <c r="Q2998" s="10">
        <f>VLOOKUP(D2998,Hoja2!C:D,2,0)</f>
        <v>580.46</v>
      </c>
    </row>
    <row r="2999" spans="1:17" hidden="1" x14ac:dyDescent="0.2">
      <c r="A2999" s="2" t="s">
        <v>3016</v>
      </c>
      <c r="B2999" s="2" t="s">
        <v>4</v>
      </c>
      <c r="C2999" s="2">
        <v>11828</v>
      </c>
      <c r="D2999" s="2">
        <v>386982</v>
      </c>
      <c r="E2999" s="2">
        <v>7191</v>
      </c>
      <c r="F2999" s="17" t="s">
        <v>12492</v>
      </c>
      <c r="G2999" s="2" t="s">
        <v>5</v>
      </c>
      <c r="H2999" s="2" t="s">
        <v>4</v>
      </c>
      <c r="I2999" s="2" t="s">
        <v>6</v>
      </c>
      <c r="J2999" s="2" t="s">
        <v>7</v>
      </c>
      <c r="K2999" s="2" t="s">
        <v>8</v>
      </c>
      <c r="L2999" s="2" t="s">
        <v>9</v>
      </c>
      <c r="M2999" s="7">
        <f>IFERROR(INDEX(Hoja1!$B$1:$E$5279,MATCH(Data!$D2999,Hoja1!$B$1:$B$5279,),MATCH(Data!M$1,Hoja1!$B$1:$E$1,)),"ND")</f>
        <v>1089.9000000000001</v>
      </c>
      <c r="N2999" s="7">
        <f>IFERROR(INDEX(Hoja1!$B$1:$E$5279,MATCH(Data!$D2999,Hoja1!$B$1:$B$5279,),MATCH(Data!N$1,Hoja1!$B$1:$E$1,)),"ND")</f>
        <v>0</v>
      </c>
      <c r="O2999" s="7">
        <f>IFERROR(INDEX(Hoja1!$B$1:$E$5279,MATCH(Data!$D2999,Hoja1!$B$1:$B$5279,),MATCH(Data!O$1,Hoja1!$B$1:$E$1,)),"ND")</f>
        <v>0</v>
      </c>
      <c r="P2999" t="str">
        <f>VLOOKUP(D2999,Hoja2!C:E,3,0)</f>
        <v>ESTRELLAS DIAMANTE</v>
      </c>
      <c r="Q2999" s="10">
        <f>VLOOKUP(D2999,Hoja2!C:D,2,0)</f>
        <v>12500</v>
      </c>
    </row>
    <row r="3000" spans="1:17" hidden="1" x14ac:dyDescent="0.2">
      <c r="A3000" s="2" t="s">
        <v>3017</v>
      </c>
      <c r="B3000" s="2" t="s">
        <v>4</v>
      </c>
      <c r="C3000" s="2">
        <v>11274</v>
      </c>
      <c r="D3000" s="2">
        <v>387117</v>
      </c>
      <c r="E3000" s="2">
        <v>1237</v>
      </c>
      <c r="F3000" s="17" t="s">
        <v>12458</v>
      </c>
      <c r="G3000" s="2" t="s">
        <v>5</v>
      </c>
      <c r="H3000" s="2" t="s">
        <v>4</v>
      </c>
      <c r="I3000" s="2" t="s">
        <v>6</v>
      </c>
      <c r="J3000" s="2" t="s">
        <v>7</v>
      </c>
      <c r="K3000" s="2" t="s">
        <v>8</v>
      </c>
      <c r="L3000" s="2" t="s">
        <v>9</v>
      </c>
      <c r="M3000" s="7">
        <f>IFERROR(INDEX(Hoja1!$B$1:$E$5279,MATCH(Data!$D3000,Hoja1!$B$1:$B$5279,),MATCH(Data!M$1,Hoja1!$B$1:$E$1,)),"ND")</f>
        <v>29611.726600000002</v>
      </c>
      <c r="N3000" s="7">
        <f>IFERROR(INDEX(Hoja1!$B$1:$E$5279,MATCH(Data!$D3000,Hoja1!$B$1:$B$5279,),MATCH(Data!N$1,Hoja1!$B$1:$E$1,)),"ND")</f>
        <v>22500</v>
      </c>
      <c r="O3000" s="7">
        <f>IFERROR(INDEX(Hoja1!$B$1:$E$5279,MATCH(Data!$D3000,Hoja1!$B$1:$B$5279,),MATCH(Data!O$1,Hoja1!$B$1:$E$1,)),"ND")</f>
        <v>504000</v>
      </c>
      <c r="P3000" t="str">
        <f>VLOOKUP(D3000,Hoja2!C:E,3,0)</f>
        <v>ESTRELLAS DIAMANTE</v>
      </c>
      <c r="Q3000" s="10">
        <f>VLOOKUP(D3000,Hoja2!C:D,2,0)</f>
        <v>12778.23</v>
      </c>
    </row>
    <row r="3001" spans="1:17" hidden="1" x14ac:dyDescent="0.2">
      <c r="A3001" s="2" t="s">
        <v>3018</v>
      </c>
      <c r="B3001" s="2" t="s">
        <v>4</v>
      </c>
      <c r="C3001" s="2">
        <v>1274</v>
      </c>
      <c r="D3001" s="2">
        <v>387121</v>
      </c>
      <c r="E3001" s="2">
        <v>6856</v>
      </c>
      <c r="F3001" s="17" t="s">
        <v>12494</v>
      </c>
      <c r="G3001" s="2" t="s">
        <v>5</v>
      </c>
      <c r="H3001" s="2" t="s">
        <v>4</v>
      </c>
      <c r="I3001" s="2" t="s">
        <v>6</v>
      </c>
      <c r="J3001" s="2" t="s">
        <v>7</v>
      </c>
      <c r="K3001" s="2" t="s">
        <v>8</v>
      </c>
      <c r="L3001" s="2" t="s">
        <v>9</v>
      </c>
      <c r="M3001" s="7">
        <f>IFERROR(INDEX(Hoja1!$B$1:$E$5279,MATCH(Data!$D3001,Hoja1!$B$1:$B$5279,),MATCH(Data!M$1,Hoja1!$B$1:$E$1,)),"ND")</f>
        <v>269310.89500000002</v>
      </c>
      <c r="N3001" s="7">
        <f>IFERROR(INDEX(Hoja1!$B$1:$E$5279,MATCH(Data!$D3001,Hoja1!$B$1:$B$5279,),MATCH(Data!N$1,Hoja1!$B$1:$E$1,)),"ND")</f>
        <v>0</v>
      </c>
      <c r="O3001" s="7">
        <f>IFERROR(INDEX(Hoja1!$B$1:$E$5279,MATCH(Data!$D3001,Hoja1!$B$1:$B$5279,),MATCH(Data!O$1,Hoja1!$B$1:$E$1,)),"ND")</f>
        <v>0</v>
      </c>
      <c r="P3001" t="str">
        <f>VLOOKUP(D3001,Hoja2!C:E,3,0)</f>
        <v>ESTRELLAS PATRIMONIALES</v>
      </c>
      <c r="Q3001" s="10">
        <f>VLOOKUP(D3001,Hoja2!C:D,2,0)</f>
        <v>0</v>
      </c>
    </row>
    <row r="3002" spans="1:17" hidden="1" x14ac:dyDescent="0.2">
      <c r="A3002" s="2" t="s">
        <v>3019</v>
      </c>
      <c r="B3002" s="2" t="s">
        <v>4</v>
      </c>
      <c r="C3002" s="2">
        <v>11429</v>
      </c>
      <c r="D3002" s="2">
        <v>387226</v>
      </c>
      <c r="E3002" s="2">
        <v>8362</v>
      </c>
      <c r="F3002" s="17" t="s">
        <v>12473</v>
      </c>
      <c r="G3002" s="2" t="s">
        <v>5</v>
      </c>
      <c r="H3002" s="2" t="s">
        <v>4</v>
      </c>
      <c r="I3002" s="2" t="s">
        <v>6</v>
      </c>
      <c r="J3002" s="2" t="s">
        <v>7</v>
      </c>
      <c r="K3002" s="2" t="s">
        <v>8</v>
      </c>
      <c r="L3002" s="2" t="s">
        <v>9</v>
      </c>
      <c r="M3002" s="7">
        <f>IFERROR(INDEX(Hoja1!$B$1:$E$5279,MATCH(Data!$D3002,Hoja1!$B$1:$B$5279,),MATCH(Data!M$1,Hoja1!$B$1:$E$1,)),"ND")</f>
        <v>22289.396700000001</v>
      </c>
      <c r="N3002" s="7">
        <f>IFERROR(INDEX(Hoja1!$B$1:$E$5279,MATCH(Data!$D3002,Hoja1!$B$1:$B$5279,),MATCH(Data!N$1,Hoja1!$B$1:$E$1,)),"ND")</f>
        <v>14900</v>
      </c>
      <c r="O3002" s="7">
        <f>IFERROR(INDEX(Hoja1!$B$1:$E$5279,MATCH(Data!$D3002,Hoja1!$B$1:$B$5279,),MATCH(Data!O$1,Hoja1!$B$1:$E$1,)),"ND")</f>
        <v>0</v>
      </c>
      <c r="P3002" t="str">
        <f>VLOOKUP(D3002,Hoja2!C:E,3,0)</f>
        <v>ESTRELLAS DIAMANTE</v>
      </c>
      <c r="Q3002" s="10">
        <f>VLOOKUP(D3002,Hoja2!C:D,2,0)</f>
        <v>10000</v>
      </c>
    </row>
    <row r="3003" spans="1:17" hidden="1" x14ac:dyDescent="0.2">
      <c r="A3003" s="2" t="s">
        <v>3020</v>
      </c>
      <c r="B3003" s="2" t="s">
        <v>4</v>
      </c>
      <c r="C3003" s="2">
        <v>8062</v>
      </c>
      <c r="D3003" s="2">
        <v>387287</v>
      </c>
      <c r="E3003" s="2">
        <v>2938</v>
      </c>
      <c r="F3003" s="17" t="s">
        <v>12484</v>
      </c>
      <c r="G3003" s="2" t="s">
        <v>5</v>
      </c>
      <c r="H3003" s="2" t="s">
        <v>4</v>
      </c>
      <c r="I3003" s="2" t="s">
        <v>6</v>
      </c>
      <c r="J3003" s="2" t="s">
        <v>7</v>
      </c>
      <c r="K3003" s="2" t="s">
        <v>8</v>
      </c>
      <c r="L3003" s="2" t="s">
        <v>9</v>
      </c>
      <c r="M3003" s="7">
        <f>IFERROR(INDEX(Hoja1!$B$1:$E$5279,MATCH(Data!$D3003,Hoja1!$B$1:$B$5279,),MATCH(Data!M$1,Hoja1!$B$1:$E$1,)),"ND")</f>
        <v>9041.9549000000006</v>
      </c>
      <c r="N3003" s="7">
        <f>IFERROR(INDEX(Hoja1!$B$1:$E$5279,MATCH(Data!$D3003,Hoja1!$B$1:$B$5279,),MATCH(Data!N$1,Hoja1!$B$1:$E$1,)),"ND")</f>
        <v>22500</v>
      </c>
      <c r="O3003" s="7">
        <f>IFERROR(INDEX(Hoja1!$B$1:$E$5279,MATCH(Data!$D3003,Hoja1!$B$1:$B$5279,),MATCH(Data!O$1,Hoja1!$B$1:$E$1,)),"ND")</f>
        <v>0</v>
      </c>
      <c r="P3003" t="str">
        <f>VLOOKUP(D3003,Hoja2!C:E,3,0)</f>
        <v>ESTRELLAS DIAMANTE</v>
      </c>
      <c r="Q3003" s="10">
        <f>VLOOKUP(D3003,Hoja2!C:D,2,0)</f>
        <v>5000</v>
      </c>
    </row>
    <row r="3004" spans="1:17" hidden="1" x14ac:dyDescent="0.2">
      <c r="A3004" s="2" t="s">
        <v>3021</v>
      </c>
      <c r="B3004" s="2" t="s">
        <v>4</v>
      </c>
      <c r="C3004" s="2">
        <v>7602</v>
      </c>
      <c r="D3004" s="2">
        <v>387535</v>
      </c>
      <c r="E3004" s="2">
        <v>5382</v>
      </c>
      <c r="F3004" s="17" t="s">
        <v>12471</v>
      </c>
      <c r="G3004" s="2" t="s">
        <v>5</v>
      </c>
      <c r="H3004" s="2" t="s">
        <v>4</v>
      </c>
      <c r="I3004" s="2" t="s">
        <v>6</v>
      </c>
      <c r="J3004" s="2" t="s">
        <v>7</v>
      </c>
      <c r="K3004" s="2" t="s">
        <v>8</v>
      </c>
      <c r="L3004" s="2" t="s">
        <v>9</v>
      </c>
      <c r="M3004" s="7">
        <f>IFERROR(INDEX(Hoja1!$B$1:$E$5279,MATCH(Data!$D3004,Hoja1!$B$1:$B$5279,),MATCH(Data!M$1,Hoja1!$B$1:$E$1,)),"ND")</f>
        <v>25599.0167</v>
      </c>
      <c r="N3004" s="7">
        <f>IFERROR(INDEX(Hoja1!$B$1:$E$5279,MATCH(Data!$D3004,Hoja1!$B$1:$B$5279,),MATCH(Data!N$1,Hoja1!$B$1:$E$1,)),"ND")</f>
        <v>11250</v>
      </c>
      <c r="O3004" s="7">
        <f>IFERROR(INDEX(Hoja1!$B$1:$E$5279,MATCH(Data!$D3004,Hoja1!$B$1:$B$5279,),MATCH(Data!O$1,Hoja1!$B$1:$E$1,)),"ND")</f>
        <v>0</v>
      </c>
      <c r="P3004" t="str">
        <f>VLOOKUP(D3004,Hoja2!C:E,3,0)</f>
        <v>ESTRELLAS DIAMANTE</v>
      </c>
      <c r="Q3004" s="10">
        <f>VLOOKUP(D3004,Hoja2!C:D,2,0)</f>
        <v>0</v>
      </c>
    </row>
    <row r="3005" spans="1:17" hidden="1" x14ac:dyDescent="0.2">
      <c r="A3005" s="2" t="s">
        <v>3022</v>
      </c>
      <c r="B3005" s="2" t="s">
        <v>4</v>
      </c>
      <c r="C3005" s="2">
        <v>11765</v>
      </c>
      <c r="D3005" s="2">
        <v>387966</v>
      </c>
      <c r="E3005" s="2">
        <v>1237</v>
      </c>
      <c r="F3005" s="17" t="s">
        <v>12458</v>
      </c>
      <c r="G3005" s="2" t="s">
        <v>5</v>
      </c>
      <c r="H3005" s="2" t="s">
        <v>4</v>
      </c>
      <c r="I3005" s="2" t="s">
        <v>6</v>
      </c>
      <c r="J3005" s="2" t="s">
        <v>7</v>
      </c>
      <c r="K3005" s="2" t="s">
        <v>8</v>
      </c>
      <c r="L3005" s="2" t="s">
        <v>9</v>
      </c>
      <c r="M3005" s="7">
        <f>IFERROR(INDEX(Hoja1!$B$1:$E$5279,MATCH(Data!$D3005,Hoja1!$B$1:$B$5279,),MATCH(Data!M$1,Hoja1!$B$1:$E$1,)),"ND")</f>
        <v>8038.7767000000003</v>
      </c>
      <c r="N3005" s="7">
        <f>IFERROR(INDEX(Hoja1!$B$1:$E$5279,MATCH(Data!$D3005,Hoja1!$B$1:$B$5279,),MATCH(Data!N$1,Hoja1!$B$1:$E$1,)),"ND")</f>
        <v>0</v>
      </c>
      <c r="O3005" s="7">
        <f>IFERROR(INDEX(Hoja1!$B$1:$E$5279,MATCH(Data!$D3005,Hoja1!$B$1:$B$5279,),MATCH(Data!O$1,Hoja1!$B$1:$E$1,)),"ND")</f>
        <v>482524.17989999999</v>
      </c>
      <c r="P3005" t="str">
        <f>VLOOKUP(D3005,Hoja2!C:E,3,0)</f>
        <v>ESTRELLAS DIAMANTE</v>
      </c>
      <c r="Q3005" s="10">
        <f>VLOOKUP(D3005,Hoja2!C:D,2,0)</f>
        <v>10000</v>
      </c>
    </row>
    <row r="3006" spans="1:17" hidden="1" x14ac:dyDescent="0.2">
      <c r="A3006" s="2" t="s">
        <v>3023</v>
      </c>
      <c r="B3006" s="2" t="s">
        <v>4</v>
      </c>
      <c r="C3006" s="2">
        <v>4983</v>
      </c>
      <c r="D3006" s="2">
        <v>387967</v>
      </c>
      <c r="E3006" s="2">
        <v>8655</v>
      </c>
      <c r="F3006" s="17" t="s">
        <v>12453</v>
      </c>
      <c r="G3006" s="2" t="s">
        <v>5</v>
      </c>
      <c r="H3006" s="2" t="s">
        <v>4</v>
      </c>
      <c r="I3006" s="2" t="s">
        <v>6</v>
      </c>
      <c r="J3006" s="2" t="s">
        <v>7</v>
      </c>
      <c r="K3006" s="2" t="s">
        <v>8</v>
      </c>
      <c r="L3006" s="2" t="s">
        <v>9</v>
      </c>
      <c r="M3006" s="7">
        <f>IFERROR(INDEX(Hoja1!$B$1:$E$5279,MATCH(Data!$D3006,Hoja1!$B$1:$B$5279,),MATCH(Data!M$1,Hoja1!$B$1:$E$1,)),"ND")</f>
        <v>334778.80670000002</v>
      </c>
      <c r="N3006" s="7">
        <f>IFERROR(INDEX(Hoja1!$B$1:$E$5279,MATCH(Data!$D3006,Hoja1!$B$1:$B$5279,),MATCH(Data!N$1,Hoja1!$B$1:$E$1,)),"ND")</f>
        <v>20000</v>
      </c>
      <c r="O3006" s="7">
        <f>IFERROR(INDEX(Hoja1!$B$1:$E$5279,MATCH(Data!$D3006,Hoja1!$B$1:$B$5279,),MATCH(Data!O$1,Hoja1!$B$1:$E$1,)),"ND")</f>
        <v>0</v>
      </c>
      <c r="P3006" t="str">
        <f>VLOOKUP(D3006,Hoja2!C:E,3,0)</f>
        <v>ESTRELLAS DIAMANTE</v>
      </c>
      <c r="Q3006" s="10">
        <f>VLOOKUP(D3006,Hoja2!C:D,2,0)</f>
        <v>7000</v>
      </c>
    </row>
    <row r="3007" spans="1:17" hidden="1" x14ac:dyDescent="0.2">
      <c r="A3007" s="2" t="s">
        <v>3024</v>
      </c>
      <c r="B3007" s="2" t="s">
        <v>4</v>
      </c>
      <c r="C3007" s="2">
        <v>10735</v>
      </c>
      <c r="D3007" s="2">
        <v>388591</v>
      </c>
      <c r="E3007" s="2">
        <v>1910</v>
      </c>
      <c r="F3007" s="17" t="s">
        <v>12475</v>
      </c>
      <c r="G3007" s="2" t="s">
        <v>5</v>
      </c>
      <c r="H3007" s="2" t="s">
        <v>4</v>
      </c>
      <c r="I3007" s="2" t="s">
        <v>6</v>
      </c>
      <c r="J3007" s="2" t="s">
        <v>7</v>
      </c>
      <c r="K3007" s="2" t="s">
        <v>8</v>
      </c>
      <c r="L3007" s="2" t="s">
        <v>9</v>
      </c>
      <c r="M3007" s="7">
        <f>IFERROR(INDEX(Hoja1!$B$1:$E$5279,MATCH(Data!$D3007,Hoja1!$B$1:$B$5279,),MATCH(Data!M$1,Hoja1!$B$1:$E$1,)),"ND")</f>
        <v>10156.706700000001</v>
      </c>
      <c r="N3007" s="7">
        <f>IFERROR(INDEX(Hoja1!$B$1:$E$5279,MATCH(Data!$D3007,Hoja1!$B$1:$B$5279,),MATCH(Data!N$1,Hoja1!$B$1:$E$1,)),"ND")</f>
        <v>15000</v>
      </c>
      <c r="O3007" s="7">
        <f>IFERROR(INDEX(Hoja1!$B$1:$E$5279,MATCH(Data!$D3007,Hoja1!$B$1:$B$5279,),MATCH(Data!O$1,Hoja1!$B$1:$E$1,)),"ND")</f>
        <v>0</v>
      </c>
      <c r="P3007" t="str">
        <f>VLOOKUP(D3007,Hoja2!C:E,3,0)</f>
        <v>ESTRELLAS DIAMANTE</v>
      </c>
      <c r="Q3007" s="10">
        <f>VLOOKUP(D3007,Hoja2!C:D,2,0)</f>
        <v>6000</v>
      </c>
    </row>
    <row r="3008" spans="1:17" hidden="1" x14ac:dyDescent="0.2">
      <c r="A3008" s="2" t="s">
        <v>3025</v>
      </c>
      <c r="B3008" s="2" t="s">
        <v>4</v>
      </c>
      <c r="C3008" s="2">
        <v>6267</v>
      </c>
      <c r="D3008" s="2">
        <v>388810</v>
      </c>
      <c r="E3008" s="2">
        <v>3300</v>
      </c>
      <c r="F3008" s="17" t="s">
        <v>12488</v>
      </c>
      <c r="G3008" s="2" t="s">
        <v>5</v>
      </c>
      <c r="H3008" s="2" t="s">
        <v>4</v>
      </c>
      <c r="I3008" s="2" t="s">
        <v>6</v>
      </c>
      <c r="J3008" s="2" t="s">
        <v>7</v>
      </c>
      <c r="K3008" s="2" t="s">
        <v>8</v>
      </c>
      <c r="L3008" s="2" t="s">
        <v>9</v>
      </c>
      <c r="M3008" s="7">
        <f>IFERROR(INDEX(Hoja1!$B$1:$E$5279,MATCH(Data!$D3008,Hoja1!$B$1:$B$5279,),MATCH(Data!M$1,Hoja1!$B$1:$E$1,)),"ND")</f>
        <v>341246.51500000001</v>
      </c>
      <c r="N3008" s="7">
        <f>IFERROR(INDEX(Hoja1!$B$1:$E$5279,MATCH(Data!$D3008,Hoja1!$B$1:$B$5279,),MATCH(Data!N$1,Hoja1!$B$1:$E$1,)),"ND")</f>
        <v>0</v>
      </c>
      <c r="O3008" s="7">
        <f>IFERROR(INDEX(Hoja1!$B$1:$E$5279,MATCH(Data!$D3008,Hoja1!$B$1:$B$5279,),MATCH(Data!O$1,Hoja1!$B$1:$E$1,)),"ND")</f>
        <v>0</v>
      </c>
      <c r="P3008" t="str">
        <f>VLOOKUP(D3008,Hoja2!C:E,3,0)</f>
        <v>ESTRELLAS DIAMANTE</v>
      </c>
      <c r="Q3008" s="10">
        <f>VLOOKUP(D3008,Hoja2!C:D,2,0)</f>
        <v>850</v>
      </c>
    </row>
    <row r="3009" spans="1:17" hidden="1" x14ac:dyDescent="0.2">
      <c r="A3009" s="2" t="s">
        <v>3026</v>
      </c>
      <c r="B3009" s="2" t="s">
        <v>4</v>
      </c>
      <c r="C3009" s="2">
        <v>8306</v>
      </c>
      <c r="D3009" s="2">
        <v>388814</v>
      </c>
      <c r="E3009" s="2">
        <v>3002</v>
      </c>
      <c r="F3009" s="17" t="s">
        <v>12480</v>
      </c>
      <c r="G3009" s="2" t="s">
        <v>5</v>
      </c>
      <c r="H3009" s="2" t="s">
        <v>4</v>
      </c>
      <c r="I3009" s="2" t="s">
        <v>6</v>
      </c>
      <c r="J3009" s="2" t="s">
        <v>7</v>
      </c>
      <c r="K3009" s="2" t="s">
        <v>8</v>
      </c>
      <c r="L3009" s="2" t="s">
        <v>9</v>
      </c>
      <c r="M3009" s="7">
        <f>IFERROR(INDEX(Hoja1!$B$1:$E$5279,MATCH(Data!$D3009,Hoja1!$B$1:$B$5279,),MATCH(Data!M$1,Hoja1!$B$1:$E$1,)),"ND")</f>
        <v>59848.213300000003</v>
      </c>
      <c r="N3009" s="7">
        <f>IFERROR(INDEX(Hoja1!$B$1:$E$5279,MATCH(Data!$D3009,Hoja1!$B$1:$B$5279,),MATCH(Data!N$1,Hoja1!$B$1:$E$1,)),"ND")</f>
        <v>22500</v>
      </c>
      <c r="O3009" s="7">
        <f>IFERROR(INDEX(Hoja1!$B$1:$E$5279,MATCH(Data!$D3009,Hoja1!$B$1:$B$5279,),MATCH(Data!O$1,Hoja1!$B$1:$E$1,)),"ND")</f>
        <v>195000</v>
      </c>
      <c r="P3009" t="str">
        <f>VLOOKUP(D3009,Hoja2!C:E,3,0)</f>
        <v>ESTRELLAS DIAMANTE</v>
      </c>
      <c r="Q3009" s="10">
        <f>VLOOKUP(D3009,Hoja2!C:D,2,0)</f>
        <v>0</v>
      </c>
    </row>
    <row r="3010" spans="1:17" hidden="1" x14ac:dyDescent="0.2">
      <c r="A3010" s="2" t="s">
        <v>3027</v>
      </c>
      <c r="B3010" s="2" t="s">
        <v>4</v>
      </c>
      <c r="C3010" s="2">
        <v>7097</v>
      </c>
      <c r="D3010" s="2">
        <v>389548</v>
      </c>
      <c r="E3010" s="2">
        <v>10054</v>
      </c>
      <c r="F3010" s="17" t="s">
        <v>12533</v>
      </c>
      <c r="G3010" s="2" t="s">
        <v>5</v>
      </c>
      <c r="H3010" s="2" t="s">
        <v>4</v>
      </c>
      <c r="I3010" s="2" t="s">
        <v>6</v>
      </c>
      <c r="J3010" s="2" t="s">
        <v>7</v>
      </c>
      <c r="K3010" s="2" t="s">
        <v>8</v>
      </c>
      <c r="L3010" s="2" t="s">
        <v>9</v>
      </c>
      <c r="M3010" s="7">
        <f>IFERROR(INDEX(Hoja1!$B$1:$E$5279,MATCH(Data!$D3010,Hoja1!$B$1:$B$5279,),MATCH(Data!M$1,Hoja1!$B$1:$E$1,)),"ND")</f>
        <v>906884.09820000001</v>
      </c>
      <c r="N3010" s="7">
        <f>IFERROR(INDEX(Hoja1!$B$1:$E$5279,MATCH(Data!$D3010,Hoja1!$B$1:$B$5279,),MATCH(Data!N$1,Hoja1!$B$1:$E$1,)),"ND")</f>
        <v>25000</v>
      </c>
      <c r="O3010" s="7">
        <f>IFERROR(INDEX(Hoja1!$B$1:$E$5279,MATCH(Data!$D3010,Hoja1!$B$1:$B$5279,),MATCH(Data!O$1,Hoja1!$B$1:$E$1,)),"ND")</f>
        <v>304300</v>
      </c>
      <c r="P3010" t="str">
        <f>VLOOKUP(D3010,Hoja2!C:E,3,0)</f>
        <v>ESTRELLAS DIAMANTE</v>
      </c>
      <c r="Q3010" s="10">
        <f>VLOOKUP(D3010,Hoja2!C:D,2,0)</f>
        <v>23865.77</v>
      </c>
    </row>
    <row r="3011" spans="1:17" hidden="1" x14ac:dyDescent="0.2">
      <c r="A3011" s="2" t="s">
        <v>3028</v>
      </c>
      <c r="B3011" s="2" t="s">
        <v>4</v>
      </c>
      <c r="C3011" s="2">
        <v>5689</v>
      </c>
      <c r="D3011" s="2">
        <v>390067</v>
      </c>
      <c r="E3011" s="2">
        <v>8362</v>
      </c>
      <c r="F3011" s="17" t="s">
        <v>12473</v>
      </c>
      <c r="G3011" s="2" t="s">
        <v>5</v>
      </c>
      <c r="H3011" s="2" t="s">
        <v>4</v>
      </c>
      <c r="I3011" s="2" t="s">
        <v>6</v>
      </c>
      <c r="J3011" s="2" t="s">
        <v>7</v>
      </c>
      <c r="K3011" s="2" t="s">
        <v>8</v>
      </c>
      <c r="L3011" s="2" t="s">
        <v>9</v>
      </c>
      <c r="M3011" s="7">
        <f>IFERROR(INDEX(Hoja1!$B$1:$E$5279,MATCH(Data!$D3011,Hoja1!$B$1:$B$5279,),MATCH(Data!M$1,Hoja1!$B$1:$E$1,)),"ND")</f>
        <v>498.88990000000001</v>
      </c>
      <c r="N3011" s="7">
        <f>IFERROR(INDEX(Hoja1!$B$1:$E$5279,MATCH(Data!$D3011,Hoja1!$B$1:$B$5279,),MATCH(Data!N$1,Hoja1!$B$1:$E$1,)),"ND")</f>
        <v>0</v>
      </c>
      <c r="O3011" s="7">
        <f>IFERROR(INDEX(Hoja1!$B$1:$E$5279,MATCH(Data!$D3011,Hoja1!$B$1:$B$5279,),MATCH(Data!O$1,Hoja1!$B$1:$E$1,)),"ND")</f>
        <v>0</v>
      </c>
      <c r="P3011" t="str">
        <f>VLOOKUP(D3011,Hoja2!C:E,3,0)</f>
        <v>ESTRELLAS DIAMANTE</v>
      </c>
      <c r="Q3011" s="10">
        <f>VLOOKUP(D3011,Hoja2!C:D,2,0)</f>
        <v>0</v>
      </c>
    </row>
    <row r="3012" spans="1:17" hidden="1" x14ac:dyDescent="0.2">
      <c r="A3012" s="2" t="s">
        <v>3029</v>
      </c>
      <c r="B3012" s="2" t="s">
        <v>4</v>
      </c>
      <c r="C3012" s="2">
        <v>7203</v>
      </c>
      <c r="D3012" s="2">
        <v>390079</v>
      </c>
      <c r="E3012" s="2">
        <v>1275</v>
      </c>
      <c r="F3012" s="17" t="s">
        <v>12558</v>
      </c>
      <c r="G3012" s="2" t="s">
        <v>5</v>
      </c>
      <c r="H3012" s="2" t="s">
        <v>4</v>
      </c>
      <c r="I3012" s="2" t="s">
        <v>6</v>
      </c>
      <c r="J3012" s="2" t="s">
        <v>7</v>
      </c>
      <c r="K3012" s="2" t="s">
        <v>8</v>
      </c>
      <c r="L3012" s="2" t="s">
        <v>9</v>
      </c>
      <c r="M3012" s="7">
        <f>IFERROR(INDEX(Hoja1!$B$1:$E$5279,MATCH(Data!$D3012,Hoja1!$B$1:$B$5279,),MATCH(Data!M$1,Hoja1!$B$1:$E$1,)),"ND")</f>
        <v>742384.93160000001</v>
      </c>
      <c r="N3012" s="7">
        <f>IFERROR(INDEX(Hoja1!$B$1:$E$5279,MATCH(Data!$D3012,Hoja1!$B$1:$B$5279,),MATCH(Data!N$1,Hoja1!$B$1:$E$1,)),"ND")</f>
        <v>11050</v>
      </c>
      <c r="O3012" s="7">
        <f>IFERROR(INDEX(Hoja1!$B$1:$E$5279,MATCH(Data!$D3012,Hoja1!$B$1:$B$5279,),MATCH(Data!O$1,Hoja1!$B$1:$E$1,)),"ND")</f>
        <v>0</v>
      </c>
      <c r="P3012" t="str">
        <f>VLOOKUP(D3012,Hoja2!C:E,3,0)</f>
        <v>ESTRELLAS DIAMANTE</v>
      </c>
      <c r="Q3012" s="10">
        <f>VLOOKUP(D3012,Hoja2!C:D,2,0)</f>
        <v>5000</v>
      </c>
    </row>
    <row r="3013" spans="1:17" hidden="1" x14ac:dyDescent="0.2">
      <c r="A3013" s="2" t="s">
        <v>3030</v>
      </c>
      <c r="B3013" s="2" t="s">
        <v>4</v>
      </c>
      <c r="C3013" s="2">
        <v>7835</v>
      </c>
      <c r="D3013" s="2">
        <v>390567</v>
      </c>
      <c r="E3013" s="2">
        <v>5382</v>
      </c>
      <c r="F3013" s="17" t="s">
        <v>12471</v>
      </c>
      <c r="G3013" s="2" t="s">
        <v>5</v>
      </c>
      <c r="H3013" s="2" t="s">
        <v>4</v>
      </c>
      <c r="I3013" s="2" t="s">
        <v>6</v>
      </c>
      <c r="J3013" s="2" t="s">
        <v>7</v>
      </c>
      <c r="K3013" s="2" t="s">
        <v>8</v>
      </c>
      <c r="L3013" s="2" t="s">
        <v>9</v>
      </c>
      <c r="M3013" s="7">
        <f>IFERROR(INDEX(Hoja1!$B$1:$E$5279,MATCH(Data!$D3013,Hoja1!$B$1:$B$5279,),MATCH(Data!M$1,Hoja1!$B$1:$E$1,)),"ND")</f>
        <v>225358.9333</v>
      </c>
      <c r="N3013" s="7">
        <f>IFERROR(INDEX(Hoja1!$B$1:$E$5279,MATCH(Data!$D3013,Hoja1!$B$1:$B$5279,),MATCH(Data!N$1,Hoja1!$B$1:$E$1,)),"ND")</f>
        <v>0</v>
      </c>
      <c r="O3013" s="7">
        <f>IFERROR(INDEX(Hoja1!$B$1:$E$5279,MATCH(Data!$D3013,Hoja1!$B$1:$B$5279,),MATCH(Data!O$1,Hoja1!$B$1:$E$1,)),"ND")</f>
        <v>0</v>
      </c>
      <c r="P3013" t="str">
        <f>VLOOKUP(D3013,Hoja2!C:E,3,0)</f>
        <v>ESTRELLAS DIAMANTE</v>
      </c>
      <c r="Q3013" s="10">
        <f>VLOOKUP(D3013,Hoja2!C:D,2,0)</f>
        <v>3500</v>
      </c>
    </row>
    <row r="3014" spans="1:17" hidden="1" x14ac:dyDescent="0.2">
      <c r="A3014" s="2" t="s">
        <v>3031</v>
      </c>
      <c r="B3014" s="2" t="s">
        <v>4</v>
      </c>
      <c r="C3014" s="2">
        <v>11550</v>
      </c>
      <c r="D3014" s="2">
        <v>391070</v>
      </c>
      <c r="E3014" s="2">
        <v>2627</v>
      </c>
      <c r="F3014" s="17" t="s">
        <v>12469</v>
      </c>
      <c r="G3014" s="2" t="s">
        <v>5</v>
      </c>
      <c r="H3014" s="2" t="s">
        <v>4</v>
      </c>
      <c r="I3014" s="2" t="s">
        <v>6</v>
      </c>
      <c r="J3014" s="2" t="s">
        <v>7</v>
      </c>
      <c r="K3014" s="2" t="s">
        <v>8</v>
      </c>
      <c r="L3014" s="2" t="s">
        <v>9</v>
      </c>
      <c r="M3014" s="7">
        <f>IFERROR(INDEX(Hoja1!$B$1:$E$5279,MATCH(Data!$D3014,Hoja1!$B$1:$B$5279,),MATCH(Data!M$1,Hoja1!$B$1:$E$1,)),"ND")</f>
        <v>22268.483199999999</v>
      </c>
      <c r="N3014" s="7">
        <f>IFERROR(INDEX(Hoja1!$B$1:$E$5279,MATCH(Data!$D3014,Hoja1!$B$1:$B$5279,),MATCH(Data!N$1,Hoja1!$B$1:$E$1,)),"ND")</f>
        <v>12680</v>
      </c>
      <c r="O3014" s="7">
        <f>IFERROR(INDEX(Hoja1!$B$1:$E$5279,MATCH(Data!$D3014,Hoja1!$B$1:$B$5279,),MATCH(Data!O$1,Hoja1!$B$1:$E$1,)),"ND")</f>
        <v>100000</v>
      </c>
      <c r="P3014" t="str">
        <f>VLOOKUP(D3014,Hoja2!C:E,3,0)</f>
        <v>ESTRELLAS DIAMANTE</v>
      </c>
      <c r="Q3014" s="10">
        <f>VLOOKUP(D3014,Hoja2!C:D,2,0)</f>
        <v>6340.8</v>
      </c>
    </row>
    <row r="3015" spans="1:17" hidden="1" x14ac:dyDescent="0.2">
      <c r="A3015" s="2" t="s">
        <v>3032</v>
      </c>
      <c r="B3015" s="2" t="s">
        <v>4</v>
      </c>
      <c r="C3015" s="2">
        <v>11331</v>
      </c>
      <c r="D3015" s="2">
        <v>391281</v>
      </c>
      <c r="E3015" s="2">
        <v>1275</v>
      </c>
      <c r="F3015" s="17" t="s">
        <v>12558</v>
      </c>
      <c r="G3015" s="2" t="s">
        <v>5</v>
      </c>
      <c r="H3015" s="2" t="s">
        <v>4</v>
      </c>
      <c r="I3015" s="2" t="s">
        <v>6</v>
      </c>
      <c r="J3015" s="2" t="s">
        <v>7</v>
      </c>
      <c r="K3015" s="2" t="s">
        <v>8</v>
      </c>
      <c r="L3015" s="2" t="s">
        <v>9</v>
      </c>
      <c r="M3015" s="7">
        <f>IFERROR(INDEX(Hoja1!$B$1:$E$5279,MATCH(Data!$D3015,Hoja1!$B$1:$B$5279,),MATCH(Data!M$1,Hoja1!$B$1:$E$1,)),"ND")</f>
        <v>258912.65330000001</v>
      </c>
      <c r="N3015" s="7">
        <f>IFERROR(INDEX(Hoja1!$B$1:$E$5279,MATCH(Data!$D3015,Hoja1!$B$1:$B$5279,),MATCH(Data!N$1,Hoja1!$B$1:$E$1,)),"ND")</f>
        <v>22500</v>
      </c>
      <c r="O3015" s="7">
        <f>IFERROR(INDEX(Hoja1!$B$1:$E$5279,MATCH(Data!$D3015,Hoja1!$B$1:$B$5279,),MATCH(Data!O$1,Hoja1!$B$1:$E$1,)),"ND")</f>
        <v>0</v>
      </c>
      <c r="P3015" t="str">
        <f>VLOOKUP(D3015,Hoja2!C:E,3,0)</f>
        <v>ESTRELLAS DIAMANTE</v>
      </c>
      <c r="Q3015" s="10">
        <f>VLOOKUP(D3015,Hoja2!C:D,2,0)</f>
        <v>4500</v>
      </c>
    </row>
    <row r="3016" spans="1:17" hidden="1" x14ac:dyDescent="0.2">
      <c r="A3016" s="2" t="s">
        <v>3033</v>
      </c>
      <c r="B3016" s="2" t="s">
        <v>12</v>
      </c>
      <c r="C3016" s="2">
        <v>6585</v>
      </c>
      <c r="D3016" s="2">
        <v>391282</v>
      </c>
      <c r="E3016" s="2">
        <v>8655</v>
      </c>
      <c r="F3016" s="17" t="s">
        <v>12453</v>
      </c>
      <c r="G3016" s="2" t="s">
        <v>5</v>
      </c>
      <c r="H3016" s="2" t="s">
        <v>4</v>
      </c>
      <c r="I3016" s="2" t="s">
        <v>6</v>
      </c>
      <c r="J3016" s="2" t="s">
        <v>7</v>
      </c>
      <c r="K3016" s="2" t="s">
        <v>8</v>
      </c>
      <c r="L3016" s="2" t="s">
        <v>9</v>
      </c>
      <c r="M3016" s="7" t="str">
        <f>IFERROR(INDEX(Hoja1!$B$1:$E$5279,MATCH(Data!$D3016,Hoja1!$B$1:$B$5279,),MATCH(Data!M$1,Hoja1!$B$1:$E$1,)),"ND")</f>
        <v>ND</v>
      </c>
      <c r="N3016" s="7" t="str">
        <f>IFERROR(INDEX(Hoja1!$B$1:$E$5279,MATCH(Data!$D3016,Hoja1!$B$1:$B$5279,),MATCH(Data!N$1,Hoja1!$B$1:$E$1,)),"ND")</f>
        <v>ND</v>
      </c>
      <c r="O3016" s="7" t="str">
        <f>IFERROR(INDEX(Hoja1!$B$1:$E$5279,MATCH(Data!$D3016,Hoja1!$B$1:$B$5279,),MATCH(Data!O$1,Hoja1!$B$1:$E$1,)),"ND")</f>
        <v>ND</v>
      </c>
      <c r="P3016" t="str">
        <f>VLOOKUP(D3016,Hoja2!C:E,3,0)</f>
        <v>ESTRELLAS PATRIMONIALES</v>
      </c>
      <c r="Q3016" s="10">
        <f>VLOOKUP(D3016,Hoja2!C:D,2,0)</f>
        <v>4500</v>
      </c>
    </row>
    <row r="3017" spans="1:17" hidden="1" x14ac:dyDescent="0.2">
      <c r="A3017" s="2" t="s">
        <v>3034</v>
      </c>
      <c r="B3017" s="2" t="s">
        <v>4</v>
      </c>
      <c r="C3017" s="2">
        <v>6585</v>
      </c>
      <c r="D3017" s="2">
        <v>391283</v>
      </c>
      <c r="E3017" s="2">
        <v>8655</v>
      </c>
      <c r="F3017" s="17" t="s">
        <v>12453</v>
      </c>
      <c r="G3017" s="2" t="s">
        <v>5</v>
      </c>
      <c r="H3017" s="2" t="s">
        <v>4</v>
      </c>
      <c r="I3017" s="2" t="s">
        <v>6</v>
      </c>
      <c r="J3017" s="2" t="s">
        <v>7</v>
      </c>
      <c r="K3017" s="2" t="s">
        <v>8</v>
      </c>
      <c r="L3017" s="2" t="s">
        <v>9</v>
      </c>
      <c r="M3017" s="7">
        <f>IFERROR(INDEX(Hoja1!$B$1:$E$5279,MATCH(Data!$D3017,Hoja1!$B$1:$B$5279,),MATCH(Data!M$1,Hoja1!$B$1:$E$1,)),"ND")</f>
        <v>952517.9</v>
      </c>
      <c r="N3017" s="7">
        <f>IFERROR(INDEX(Hoja1!$B$1:$E$5279,MATCH(Data!$D3017,Hoja1!$B$1:$B$5279,),MATCH(Data!N$1,Hoja1!$B$1:$E$1,)),"ND")</f>
        <v>20000</v>
      </c>
      <c r="O3017" s="7">
        <f>IFERROR(INDEX(Hoja1!$B$1:$E$5279,MATCH(Data!$D3017,Hoja1!$B$1:$B$5279,),MATCH(Data!O$1,Hoja1!$B$1:$E$1,)),"ND")</f>
        <v>0</v>
      </c>
      <c r="P3017" t="str">
        <f>VLOOKUP(D3017,Hoja2!C:E,3,0)</f>
        <v>ESTRELLAS DIAMANTE</v>
      </c>
      <c r="Q3017" s="10">
        <f>VLOOKUP(D3017,Hoja2!C:D,2,0)</f>
        <v>1500</v>
      </c>
    </row>
    <row r="3018" spans="1:17" hidden="1" x14ac:dyDescent="0.2">
      <c r="A3018" s="2" t="s">
        <v>3035</v>
      </c>
      <c r="B3018" s="2" t="s">
        <v>4</v>
      </c>
      <c r="C3018" s="2">
        <v>10234</v>
      </c>
      <c r="D3018" s="2">
        <v>391344</v>
      </c>
      <c r="E3018" s="2">
        <v>3704</v>
      </c>
      <c r="F3018" s="17" t="s">
        <v>12455</v>
      </c>
      <c r="G3018" s="2" t="s">
        <v>5</v>
      </c>
      <c r="H3018" s="2" t="s">
        <v>4</v>
      </c>
      <c r="I3018" s="2" t="s">
        <v>6</v>
      </c>
      <c r="J3018" s="2" t="s">
        <v>7</v>
      </c>
      <c r="K3018" s="2" t="s">
        <v>8</v>
      </c>
      <c r="L3018" s="2" t="s">
        <v>9</v>
      </c>
      <c r="M3018" s="7">
        <f>IFERROR(INDEX(Hoja1!$B$1:$E$5279,MATCH(Data!$D3018,Hoja1!$B$1:$B$5279,),MATCH(Data!M$1,Hoja1!$B$1:$E$1,)),"ND")</f>
        <v>23369.6633</v>
      </c>
      <c r="N3018" s="7">
        <f>IFERROR(INDEX(Hoja1!$B$1:$E$5279,MATCH(Data!$D3018,Hoja1!$B$1:$B$5279,),MATCH(Data!N$1,Hoja1!$B$1:$E$1,)),"ND")</f>
        <v>15000</v>
      </c>
      <c r="O3018" s="7">
        <f>IFERROR(INDEX(Hoja1!$B$1:$E$5279,MATCH(Data!$D3018,Hoja1!$B$1:$B$5279,),MATCH(Data!O$1,Hoja1!$B$1:$E$1,)),"ND")</f>
        <v>0</v>
      </c>
      <c r="P3018" t="str">
        <f>VLOOKUP(D3018,Hoja2!C:E,3,0)</f>
        <v>ESTRELLAS DIAMANTE</v>
      </c>
      <c r="Q3018" s="10">
        <f>VLOOKUP(D3018,Hoja2!C:D,2,0)</f>
        <v>6500</v>
      </c>
    </row>
    <row r="3019" spans="1:17" hidden="1" x14ac:dyDescent="0.2">
      <c r="A3019" s="2" t="s">
        <v>3036</v>
      </c>
      <c r="B3019" s="2" t="s">
        <v>4</v>
      </c>
      <c r="C3019" s="2">
        <v>7677</v>
      </c>
      <c r="D3019" s="2">
        <v>391381</v>
      </c>
      <c r="E3019" s="2">
        <v>5382</v>
      </c>
      <c r="F3019" s="17" t="s">
        <v>12471</v>
      </c>
      <c r="G3019" s="2" t="s">
        <v>5</v>
      </c>
      <c r="H3019" s="2" t="s">
        <v>4</v>
      </c>
      <c r="I3019" s="2" t="s">
        <v>6</v>
      </c>
      <c r="J3019" s="2" t="s">
        <v>7</v>
      </c>
      <c r="K3019" s="2" t="s">
        <v>8</v>
      </c>
      <c r="L3019" s="2" t="s">
        <v>9</v>
      </c>
      <c r="M3019" s="7">
        <f>IFERROR(INDEX(Hoja1!$B$1:$E$5279,MATCH(Data!$D3019,Hoja1!$B$1:$B$5279,),MATCH(Data!M$1,Hoja1!$B$1:$E$1,)),"ND")</f>
        <v>798.81500000000005</v>
      </c>
      <c r="N3019" s="7">
        <f>IFERROR(INDEX(Hoja1!$B$1:$E$5279,MATCH(Data!$D3019,Hoja1!$B$1:$B$5279,),MATCH(Data!N$1,Hoja1!$B$1:$E$1,)),"ND")</f>
        <v>0</v>
      </c>
      <c r="O3019" s="7">
        <f>IFERROR(INDEX(Hoja1!$B$1:$E$5279,MATCH(Data!$D3019,Hoja1!$B$1:$B$5279,),MATCH(Data!O$1,Hoja1!$B$1:$E$1,)),"ND")</f>
        <v>0</v>
      </c>
      <c r="P3019" t="str">
        <f>VLOOKUP(D3019,Hoja2!C:E,3,0)</f>
        <v>ESTRELLAS DIAMANTE</v>
      </c>
      <c r="Q3019" s="10">
        <f>VLOOKUP(D3019,Hoja2!C:D,2,0)</f>
        <v>7000</v>
      </c>
    </row>
    <row r="3020" spans="1:17" hidden="1" x14ac:dyDescent="0.2">
      <c r="A3020" s="2" t="s">
        <v>3037</v>
      </c>
      <c r="B3020" s="2" t="s">
        <v>4</v>
      </c>
      <c r="C3020" s="2">
        <v>8077</v>
      </c>
      <c r="D3020" s="2">
        <v>391436</v>
      </c>
      <c r="E3020" s="2">
        <v>3704</v>
      </c>
      <c r="F3020" s="17" t="s">
        <v>12455</v>
      </c>
      <c r="G3020" s="2" t="s">
        <v>5</v>
      </c>
      <c r="H3020" s="2" t="s">
        <v>4</v>
      </c>
      <c r="I3020" s="2" t="s">
        <v>6</v>
      </c>
      <c r="J3020" s="2" t="s">
        <v>7</v>
      </c>
      <c r="K3020" s="2" t="s">
        <v>8</v>
      </c>
      <c r="L3020" s="2" t="s">
        <v>9</v>
      </c>
      <c r="M3020" s="7">
        <f>IFERROR(INDEX(Hoja1!$B$1:$E$5279,MATCH(Data!$D3020,Hoja1!$B$1:$B$5279,),MATCH(Data!M$1,Hoja1!$B$1:$E$1,)),"ND")</f>
        <v>948.29499999999996</v>
      </c>
      <c r="N3020" s="7">
        <f>IFERROR(INDEX(Hoja1!$B$1:$E$5279,MATCH(Data!$D3020,Hoja1!$B$1:$B$5279,),MATCH(Data!N$1,Hoja1!$B$1:$E$1,)),"ND")</f>
        <v>0</v>
      </c>
      <c r="O3020" s="7">
        <f>IFERROR(INDEX(Hoja1!$B$1:$E$5279,MATCH(Data!$D3020,Hoja1!$B$1:$B$5279,),MATCH(Data!O$1,Hoja1!$B$1:$E$1,)),"ND")</f>
        <v>320000</v>
      </c>
      <c r="P3020" t="str">
        <f>VLOOKUP(D3020,Hoja2!C:E,3,0)</f>
        <v>ESTRELLAS DIAMANTE</v>
      </c>
      <c r="Q3020" s="10">
        <f>VLOOKUP(D3020,Hoja2!C:D,2,0)</f>
        <v>20000</v>
      </c>
    </row>
    <row r="3021" spans="1:17" hidden="1" x14ac:dyDescent="0.2">
      <c r="A3021" s="2" t="s">
        <v>3038</v>
      </c>
      <c r="B3021" s="2" t="s">
        <v>12</v>
      </c>
      <c r="C3021" s="2">
        <v>1117</v>
      </c>
      <c r="D3021" s="2">
        <v>391906</v>
      </c>
      <c r="E3021" s="2">
        <v>6858</v>
      </c>
      <c r="F3021" s="17" t="s">
        <v>12464</v>
      </c>
      <c r="G3021" s="2" t="s">
        <v>5</v>
      </c>
      <c r="H3021" s="2" t="s">
        <v>4</v>
      </c>
      <c r="I3021" s="2" t="s">
        <v>6</v>
      </c>
      <c r="J3021" s="2" t="s">
        <v>7</v>
      </c>
      <c r="K3021" s="2" t="s">
        <v>8</v>
      </c>
      <c r="L3021" s="2" t="s">
        <v>9</v>
      </c>
      <c r="M3021" s="7" t="str">
        <f>IFERROR(INDEX(Hoja1!$B$1:$E$5279,MATCH(Data!$D3021,Hoja1!$B$1:$B$5279,),MATCH(Data!M$1,Hoja1!$B$1:$E$1,)),"ND")</f>
        <v>ND</v>
      </c>
      <c r="N3021" s="7" t="str">
        <f>IFERROR(INDEX(Hoja1!$B$1:$E$5279,MATCH(Data!$D3021,Hoja1!$B$1:$B$5279,),MATCH(Data!N$1,Hoja1!$B$1:$E$1,)),"ND")</f>
        <v>ND</v>
      </c>
      <c r="O3021" s="7" t="str">
        <f>IFERROR(INDEX(Hoja1!$B$1:$E$5279,MATCH(Data!$D3021,Hoja1!$B$1:$B$5279,),MATCH(Data!O$1,Hoja1!$B$1:$E$1,)),"ND")</f>
        <v>ND</v>
      </c>
      <c r="P3021" t="str">
        <f>VLOOKUP(D3021,Hoja2!C:E,3,0)</f>
        <v>ESTRELLAS DIAMANTE</v>
      </c>
      <c r="Q3021" s="10">
        <f>VLOOKUP(D3021,Hoja2!C:D,2,0)</f>
        <v>3000</v>
      </c>
    </row>
    <row r="3022" spans="1:17" hidden="1" x14ac:dyDescent="0.2">
      <c r="A3022" s="2" t="s">
        <v>3039</v>
      </c>
      <c r="B3022" s="2" t="s">
        <v>12</v>
      </c>
      <c r="C3022" s="2">
        <v>3432</v>
      </c>
      <c r="D3022" s="2">
        <v>392560</v>
      </c>
      <c r="E3022" s="2">
        <v>6860</v>
      </c>
      <c r="F3022" s="17" t="s">
        <v>12535</v>
      </c>
      <c r="G3022" s="2" t="s">
        <v>5</v>
      </c>
      <c r="H3022" s="2" t="s">
        <v>2074</v>
      </c>
      <c r="I3022" s="2" t="s">
        <v>6</v>
      </c>
      <c r="J3022" s="2" t="s">
        <v>7</v>
      </c>
      <c r="K3022" s="2" t="s">
        <v>8</v>
      </c>
      <c r="L3022" s="2" t="s">
        <v>9</v>
      </c>
      <c r="M3022" s="7" t="str">
        <f>IFERROR(INDEX(Hoja1!$B$1:$E$5279,MATCH(Data!$D3022,Hoja1!$B$1:$B$5279,),MATCH(Data!M$1,Hoja1!$B$1:$E$1,)),"ND")</f>
        <v>ND</v>
      </c>
      <c r="N3022" s="7" t="str">
        <f>IFERROR(INDEX(Hoja1!$B$1:$E$5279,MATCH(Data!$D3022,Hoja1!$B$1:$B$5279,),MATCH(Data!N$1,Hoja1!$B$1:$E$1,)),"ND")</f>
        <v>ND</v>
      </c>
      <c r="O3022" s="7" t="str">
        <f>IFERROR(INDEX(Hoja1!$B$1:$E$5279,MATCH(Data!$D3022,Hoja1!$B$1:$B$5279,),MATCH(Data!O$1,Hoja1!$B$1:$E$1,)),"ND")</f>
        <v>ND</v>
      </c>
      <c r="P3022" t="str">
        <f>VLOOKUP(D3022,Hoja2!C:E,3,0)</f>
        <v>ESTRELLAS PATRIMONIALES</v>
      </c>
      <c r="Q3022" s="10">
        <f>VLOOKUP(D3022,Hoja2!C:D,2,0)</f>
        <v>0</v>
      </c>
    </row>
    <row r="3023" spans="1:17" hidden="1" x14ac:dyDescent="0.2">
      <c r="A3023" s="2" t="s">
        <v>3040</v>
      </c>
      <c r="B3023" s="2" t="s">
        <v>12</v>
      </c>
      <c r="C3023" s="2">
        <v>1584</v>
      </c>
      <c r="D3023" s="2">
        <v>392621</v>
      </c>
      <c r="E3023" s="2">
        <v>8362</v>
      </c>
      <c r="F3023" s="17" t="s">
        <v>12473</v>
      </c>
      <c r="G3023" s="2" t="s">
        <v>5</v>
      </c>
      <c r="H3023" s="2" t="s">
        <v>4</v>
      </c>
      <c r="I3023" s="2" t="s">
        <v>6</v>
      </c>
      <c r="J3023" s="2" t="s">
        <v>7</v>
      </c>
      <c r="K3023" s="2" t="s">
        <v>8</v>
      </c>
      <c r="L3023" s="2" t="s">
        <v>9</v>
      </c>
      <c r="M3023" s="7" t="str">
        <f>IFERROR(INDEX(Hoja1!$B$1:$E$5279,MATCH(Data!$D3023,Hoja1!$B$1:$B$5279,),MATCH(Data!M$1,Hoja1!$B$1:$E$1,)),"ND")</f>
        <v>ND</v>
      </c>
      <c r="N3023" s="7" t="str">
        <f>IFERROR(INDEX(Hoja1!$B$1:$E$5279,MATCH(Data!$D3023,Hoja1!$B$1:$B$5279,),MATCH(Data!N$1,Hoja1!$B$1:$E$1,)),"ND")</f>
        <v>ND</v>
      </c>
      <c r="O3023" s="7" t="str">
        <f>IFERROR(INDEX(Hoja1!$B$1:$E$5279,MATCH(Data!$D3023,Hoja1!$B$1:$B$5279,),MATCH(Data!O$1,Hoja1!$B$1:$E$1,)),"ND")</f>
        <v>ND</v>
      </c>
      <c r="P3023" t="str">
        <f>VLOOKUP(D3023,Hoja2!C:E,3,0)</f>
        <v>ESTRELLAS DIAMANTE</v>
      </c>
      <c r="Q3023" s="10">
        <f>VLOOKUP(D3023,Hoja2!C:D,2,0)</f>
        <v>0</v>
      </c>
    </row>
    <row r="3024" spans="1:17" hidden="1" x14ac:dyDescent="0.2">
      <c r="A3024" s="2" t="s">
        <v>3041</v>
      </c>
      <c r="B3024" s="2" t="s">
        <v>4</v>
      </c>
      <c r="C3024" s="2">
        <v>8646</v>
      </c>
      <c r="D3024" s="2">
        <v>392694</v>
      </c>
      <c r="E3024" s="2">
        <v>5289</v>
      </c>
      <c r="F3024" s="17" t="s">
        <v>12559</v>
      </c>
      <c r="G3024" s="2" t="s">
        <v>5</v>
      </c>
      <c r="H3024" s="2" t="s">
        <v>4</v>
      </c>
      <c r="I3024" s="2" t="s">
        <v>6</v>
      </c>
      <c r="J3024" s="2" t="s">
        <v>7</v>
      </c>
      <c r="K3024" s="2" t="s">
        <v>8</v>
      </c>
      <c r="L3024" s="2" t="s">
        <v>9</v>
      </c>
      <c r="M3024" s="7">
        <f>IFERROR(INDEX(Hoja1!$B$1:$E$5279,MATCH(Data!$D3024,Hoja1!$B$1:$B$5279,),MATCH(Data!M$1,Hoja1!$B$1:$E$1,)),"ND")</f>
        <v>2595.8816000000002</v>
      </c>
      <c r="N3024" s="7">
        <f>IFERROR(INDEX(Hoja1!$B$1:$E$5279,MATCH(Data!$D3024,Hoja1!$B$1:$B$5279,),MATCH(Data!N$1,Hoja1!$B$1:$E$1,)),"ND")</f>
        <v>16880</v>
      </c>
      <c r="O3024" s="7">
        <f>IFERROR(INDEX(Hoja1!$B$1:$E$5279,MATCH(Data!$D3024,Hoja1!$B$1:$B$5279,),MATCH(Data!O$1,Hoja1!$B$1:$E$1,)),"ND")</f>
        <v>0</v>
      </c>
      <c r="P3024" t="str">
        <f>VLOOKUP(D3024,Hoja2!C:E,3,0)</f>
        <v>ESTRELLAS DIAMANTE</v>
      </c>
      <c r="Q3024" s="10">
        <f>VLOOKUP(D3024,Hoja2!C:D,2,0)</f>
        <v>7154.4</v>
      </c>
    </row>
    <row r="3025" spans="1:17" hidden="1" x14ac:dyDescent="0.2">
      <c r="A3025" s="2" t="s">
        <v>3042</v>
      </c>
      <c r="B3025" s="2" t="s">
        <v>4</v>
      </c>
      <c r="C3025" s="2">
        <v>8249</v>
      </c>
      <c r="D3025" s="2">
        <v>392711</v>
      </c>
      <c r="E3025" s="2">
        <v>3002</v>
      </c>
      <c r="F3025" s="17" t="s">
        <v>12480</v>
      </c>
      <c r="G3025" s="2" t="s">
        <v>5</v>
      </c>
      <c r="H3025" s="2" t="s">
        <v>4</v>
      </c>
      <c r="I3025" s="2" t="s">
        <v>6</v>
      </c>
      <c r="J3025" s="2" t="s">
        <v>7</v>
      </c>
      <c r="K3025" s="2" t="s">
        <v>8</v>
      </c>
      <c r="L3025" s="2" t="s">
        <v>9</v>
      </c>
      <c r="M3025" s="7">
        <f>IFERROR(INDEX(Hoja1!$B$1:$E$5279,MATCH(Data!$D3025,Hoja1!$B$1:$B$5279,),MATCH(Data!M$1,Hoja1!$B$1:$E$1,)),"ND")</f>
        <v>25205.79</v>
      </c>
      <c r="N3025" s="7">
        <f>IFERROR(INDEX(Hoja1!$B$1:$E$5279,MATCH(Data!$D3025,Hoja1!$B$1:$B$5279,),MATCH(Data!N$1,Hoja1!$B$1:$E$1,)),"ND")</f>
        <v>3750</v>
      </c>
      <c r="O3025" s="7">
        <f>IFERROR(INDEX(Hoja1!$B$1:$E$5279,MATCH(Data!$D3025,Hoja1!$B$1:$B$5279,),MATCH(Data!O$1,Hoja1!$B$1:$E$1,)),"ND")</f>
        <v>120000</v>
      </c>
      <c r="P3025" t="str">
        <f>VLOOKUP(D3025,Hoja2!C:E,3,0)</f>
        <v>ESTRELLAS DIAMANTE</v>
      </c>
      <c r="Q3025" s="10">
        <f>VLOOKUP(D3025,Hoja2!C:D,2,0)</f>
        <v>0</v>
      </c>
    </row>
    <row r="3026" spans="1:17" hidden="1" x14ac:dyDescent="0.2">
      <c r="A3026" s="2" t="s">
        <v>3043</v>
      </c>
      <c r="B3026" s="2" t="s">
        <v>4</v>
      </c>
      <c r="C3026" s="2">
        <v>8714</v>
      </c>
      <c r="D3026" s="2">
        <v>393116</v>
      </c>
      <c r="E3026" s="2">
        <v>8782</v>
      </c>
      <c r="F3026" s="17" t="s">
        <v>12497</v>
      </c>
      <c r="G3026" s="2" t="s">
        <v>5</v>
      </c>
      <c r="H3026" s="2" t="s">
        <v>4</v>
      </c>
      <c r="I3026" s="2" t="s">
        <v>6</v>
      </c>
      <c r="J3026" s="2" t="s">
        <v>7</v>
      </c>
      <c r="K3026" s="2" t="s">
        <v>8</v>
      </c>
      <c r="L3026" s="2" t="s">
        <v>9</v>
      </c>
      <c r="M3026" s="7">
        <f>IFERROR(INDEX(Hoja1!$B$1:$E$5279,MATCH(Data!$D3026,Hoja1!$B$1:$B$5279,),MATCH(Data!M$1,Hoja1!$B$1:$E$1,)),"ND")</f>
        <v>44451.858200000002</v>
      </c>
      <c r="N3026" s="7">
        <f>IFERROR(INDEX(Hoja1!$B$1:$E$5279,MATCH(Data!$D3026,Hoja1!$B$1:$B$5279,),MATCH(Data!N$1,Hoja1!$B$1:$E$1,)),"ND")</f>
        <v>6000</v>
      </c>
      <c r="O3026" s="7">
        <f>IFERROR(INDEX(Hoja1!$B$1:$E$5279,MATCH(Data!$D3026,Hoja1!$B$1:$B$5279,),MATCH(Data!O$1,Hoja1!$B$1:$E$1,)),"ND")</f>
        <v>0</v>
      </c>
      <c r="P3026" t="str">
        <f>VLOOKUP(D3026,Hoja2!C:E,3,0)</f>
        <v>ESTRELLAS DIAMANTE</v>
      </c>
      <c r="Q3026" s="10">
        <f>VLOOKUP(D3026,Hoja2!C:D,2,0)</f>
        <v>2300</v>
      </c>
    </row>
    <row r="3027" spans="1:17" hidden="1" x14ac:dyDescent="0.2">
      <c r="A3027" s="2" t="s">
        <v>3044</v>
      </c>
      <c r="B3027" s="2" t="s">
        <v>4</v>
      </c>
      <c r="C3027" s="2">
        <v>8715</v>
      </c>
      <c r="D3027" s="2">
        <v>393117</v>
      </c>
      <c r="E3027" s="2">
        <v>8782</v>
      </c>
      <c r="F3027" s="17" t="s">
        <v>12497</v>
      </c>
      <c r="G3027" s="2" t="s">
        <v>5</v>
      </c>
      <c r="H3027" s="2" t="s">
        <v>4</v>
      </c>
      <c r="I3027" s="2" t="s">
        <v>6</v>
      </c>
      <c r="J3027" s="2" t="s">
        <v>7</v>
      </c>
      <c r="K3027" s="2" t="s">
        <v>8</v>
      </c>
      <c r="L3027" s="2" t="s">
        <v>9</v>
      </c>
      <c r="M3027" s="7">
        <f>IFERROR(INDEX(Hoja1!$B$1:$E$5279,MATCH(Data!$D3027,Hoja1!$B$1:$B$5279,),MATCH(Data!M$1,Hoja1!$B$1:$E$1,)),"ND")</f>
        <v>26325.564900000001</v>
      </c>
      <c r="N3027" s="7">
        <f>IFERROR(INDEX(Hoja1!$B$1:$E$5279,MATCH(Data!$D3027,Hoja1!$B$1:$B$5279,),MATCH(Data!N$1,Hoja1!$B$1:$E$1,)),"ND")</f>
        <v>3000</v>
      </c>
      <c r="O3027" s="7">
        <f>IFERROR(INDEX(Hoja1!$B$1:$E$5279,MATCH(Data!$D3027,Hoja1!$B$1:$B$5279,),MATCH(Data!O$1,Hoja1!$B$1:$E$1,)),"ND")</f>
        <v>0</v>
      </c>
      <c r="P3027" t="str">
        <f>VLOOKUP(D3027,Hoja2!C:E,3,0)</f>
        <v>ESTRELLAS DIAMANTE</v>
      </c>
      <c r="Q3027" s="10">
        <f>VLOOKUP(D3027,Hoja2!C:D,2,0)</f>
        <v>2163</v>
      </c>
    </row>
    <row r="3028" spans="1:17" hidden="1" x14ac:dyDescent="0.2">
      <c r="A3028" s="2" t="s">
        <v>3045</v>
      </c>
      <c r="B3028" s="2" t="s">
        <v>4</v>
      </c>
      <c r="C3028" s="2">
        <v>4421</v>
      </c>
      <c r="D3028" s="2">
        <v>393329</v>
      </c>
      <c r="E3028" s="2">
        <v>1275</v>
      </c>
      <c r="F3028" s="17" t="s">
        <v>12558</v>
      </c>
      <c r="G3028" s="2" t="s">
        <v>5</v>
      </c>
      <c r="H3028" s="2" t="s">
        <v>4</v>
      </c>
      <c r="I3028" s="2" t="s">
        <v>6</v>
      </c>
      <c r="J3028" s="2" t="s">
        <v>7</v>
      </c>
      <c r="K3028" s="2" t="s">
        <v>8</v>
      </c>
      <c r="L3028" s="2" t="s">
        <v>9</v>
      </c>
      <c r="M3028" s="7">
        <f>IFERROR(INDEX(Hoja1!$B$1:$E$5279,MATCH(Data!$D3028,Hoja1!$B$1:$B$5279,),MATCH(Data!M$1,Hoja1!$B$1:$E$1,)),"ND")</f>
        <v>223312.40489999999</v>
      </c>
      <c r="N3028" s="7">
        <f>IFERROR(INDEX(Hoja1!$B$1:$E$5279,MATCH(Data!$D3028,Hoja1!$B$1:$B$5279,),MATCH(Data!N$1,Hoja1!$B$1:$E$1,)),"ND")</f>
        <v>20000</v>
      </c>
      <c r="O3028" s="7">
        <f>IFERROR(INDEX(Hoja1!$B$1:$E$5279,MATCH(Data!$D3028,Hoja1!$B$1:$B$5279,),MATCH(Data!O$1,Hoja1!$B$1:$E$1,)),"ND")</f>
        <v>0</v>
      </c>
      <c r="P3028" t="str">
        <f>VLOOKUP(D3028,Hoja2!C:E,3,0)</f>
        <v>ESTRELLAS DIAMANTE</v>
      </c>
      <c r="Q3028" s="10">
        <f>VLOOKUP(D3028,Hoja2!C:D,2,0)</f>
        <v>3500</v>
      </c>
    </row>
    <row r="3029" spans="1:17" hidden="1" x14ac:dyDescent="0.2">
      <c r="A3029" s="2" t="s">
        <v>3046</v>
      </c>
      <c r="B3029" s="2" t="s">
        <v>4</v>
      </c>
      <c r="C3029" s="2">
        <v>8079</v>
      </c>
      <c r="D3029" s="2">
        <v>393335</v>
      </c>
      <c r="E3029" s="2">
        <v>3704</v>
      </c>
      <c r="F3029" s="17" t="s">
        <v>12455</v>
      </c>
      <c r="G3029" s="2" t="s">
        <v>5</v>
      </c>
      <c r="H3029" s="2" t="s">
        <v>4</v>
      </c>
      <c r="I3029" s="2" t="s">
        <v>6</v>
      </c>
      <c r="J3029" s="2" t="s">
        <v>7</v>
      </c>
      <c r="K3029" s="2" t="s">
        <v>8</v>
      </c>
      <c r="L3029" s="2" t="s">
        <v>9</v>
      </c>
      <c r="M3029" s="7">
        <f>IFERROR(INDEX(Hoja1!$B$1:$E$5279,MATCH(Data!$D3029,Hoja1!$B$1:$B$5279,),MATCH(Data!M$1,Hoja1!$B$1:$E$1,)),"ND")</f>
        <v>8878.8983000000007</v>
      </c>
      <c r="N3029" s="7">
        <f>IFERROR(INDEX(Hoja1!$B$1:$E$5279,MATCH(Data!$D3029,Hoja1!$B$1:$B$5279,),MATCH(Data!N$1,Hoja1!$B$1:$E$1,)),"ND")</f>
        <v>15750</v>
      </c>
      <c r="O3029" s="7">
        <f>IFERROR(INDEX(Hoja1!$B$1:$E$5279,MATCH(Data!$D3029,Hoja1!$B$1:$B$5279,),MATCH(Data!O$1,Hoja1!$B$1:$E$1,)),"ND")</f>
        <v>0</v>
      </c>
      <c r="P3029" t="str">
        <f>VLOOKUP(D3029,Hoja2!C:E,3,0)</f>
        <v>ESTRELLAS DIAMANTE</v>
      </c>
      <c r="Q3029" s="10">
        <f>VLOOKUP(D3029,Hoja2!C:D,2,0)</f>
        <v>6205</v>
      </c>
    </row>
    <row r="3030" spans="1:17" hidden="1" x14ac:dyDescent="0.2">
      <c r="A3030" s="2" t="s">
        <v>3047</v>
      </c>
      <c r="B3030" s="2" t="s">
        <v>4</v>
      </c>
      <c r="C3030" s="2">
        <v>11263</v>
      </c>
      <c r="D3030" s="2">
        <v>393430</v>
      </c>
      <c r="E3030" s="2">
        <v>2627</v>
      </c>
      <c r="F3030" s="17" t="s">
        <v>12469</v>
      </c>
      <c r="G3030" s="2" t="s">
        <v>5</v>
      </c>
      <c r="H3030" s="2" t="s">
        <v>4</v>
      </c>
      <c r="I3030" s="2" t="s">
        <v>6</v>
      </c>
      <c r="J3030" s="2" t="s">
        <v>7</v>
      </c>
      <c r="K3030" s="2" t="s">
        <v>8</v>
      </c>
      <c r="L3030" s="2" t="s">
        <v>9</v>
      </c>
      <c r="M3030" s="7">
        <f>IFERROR(INDEX(Hoja1!$B$1:$E$5279,MATCH(Data!$D3030,Hoja1!$B$1:$B$5279,),MATCH(Data!M$1,Hoja1!$B$1:$E$1,)),"ND")</f>
        <v>257328.83489999999</v>
      </c>
      <c r="N3030" s="7">
        <f>IFERROR(INDEX(Hoja1!$B$1:$E$5279,MATCH(Data!$D3030,Hoja1!$B$1:$B$5279,),MATCH(Data!N$1,Hoja1!$B$1:$E$1,)),"ND")</f>
        <v>0</v>
      </c>
      <c r="O3030" s="7">
        <f>IFERROR(INDEX(Hoja1!$B$1:$E$5279,MATCH(Data!$D3030,Hoja1!$B$1:$B$5279,),MATCH(Data!O$1,Hoja1!$B$1:$E$1,)),"ND")</f>
        <v>300000</v>
      </c>
      <c r="P3030" t="str">
        <f>VLOOKUP(D3030,Hoja2!C:E,3,0)</f>
        <v>ESTRELLAS DIAMANTE</v>
      </c>
      <c r="Q3030" s="10">
        <f>VLOOKUP(D3030,Hoja2!C:D,2,0)</f>
        <v>20000</v>
      </c>
    </row>
    <row r="3031" spans="1:17" hidden="1" x14ac:dyDescent="0.2">
      <c r="A3031" s="2" t="s">
        <v>3048</v>
      </c>
      <c r="B3031" s="2" t="s">
        <v>4</v>
      </c>
      <c r="C3031" s="2">
        <v>9449</v>
      </c>
      <c r="D3031" s="2">
        <v>393900</v>
      </c>
      <c r="E3031" s="2">
        <v>5289</v>
      </c>
      <c r="F3031" s="17" t="s">
        <v>12559</v>
      </c>
      <c r="G3031" s="2" t="s">
        <v>5</v>
      </c>
      <c r="H3031" s="2" t="s">
        <v>4</v>
      </c>
      <c r="I3031" s="2" t="s">
        <v>6</v>
      </c>
      <c r="J3031" s="2" t="s">
        <v>7</v>
      </c>
      <c r="K3031" s="2" t="s">
        <v>8</v>
      </c>
      <c r="L3031" s="2" t="s">
        <v>9</v>
      </c>
      <c r="M3031" s="7">
        <f>IFERROR(INDEX(Hoja1!$B$1:$E$5279,MATCH(Data!$D3031,Hoja1!$B$1:$B$5279,),MATCH(Data!M$1,Hoja1!$B$1:$E$1,)),"ND")</f>
        <v>4524.8482999999997</v>
      </c>
      <c r="N3031" s="7">
        <f>IFERROR(INDEX(Hoja1!$B$1:$E$5279,MATCH(Data!$D3031,Hoja1!$B$1:$B$5279,),MATCH(Data!N$1,Hoja1!$B$1:$E$1,)),"ND")</f>
        <v>6000</v>
      </c>
      <c r="O3031" s="7">
        <f>IFERROR(INDEX(Hoja1!$B$1:$E$5279,MATCH(Data!$D3031,Hoja1!$B$1:$B$5279,),MATCH(Data!O$1,Hoja1!$B$1:$E$1,)),"ND")</f>
        <v>110460</v>
      </c>
      <c r="P3031" t="str">
        <f>VLOOKUP(D3031,Hoja2!C:E,3,0)</f>
        <v>ESTRELLAS DIAMANTE</v>
      </c>
      <c r="Q3031" s="10">
        <f>VLOOKUP(D3031,Hoja2!C:D,2,0)</f>
        <v>0</v>
      </c>
    </row>
    <row r="3032" spans="1:17" hidden="1" x14ac:dyDescent="0.2">
      <c r="A3032" s="2" t="s">
        <v>3049</v>
      </c>
      <c r="B3032" s="2" t="s">
        <v>4</v>
      </c>
      <c r="C3032" s="2">
        <v>8297</v>
      </c>
      <c r="D3032" s="2">
        <v>393913</v>
      </c>
      <c r="E3032" s="2">
        <v>3002</v>
      </c>
      <c r="F3032" s="17" t="s">
        <v>12480</v>
      </c>
      <c r="G3032" s="2" t="s">
        <v>5</v>
      </c>
      <c r="H3032" s="2" t="s">
        <v>4</v>
      </c>
      <c r="I3032" s="2" t="s">
        <v>6</v>
      </c>
      <c r="J3032" s="2" t="s">
        <v>7</v>
      </c>
      <c r="K3032" s="2" t="s">
        <v>8</v>
      </c>
      <c r="L3032" s="2" t="s">
        <v>9</v>
      </c>
      <c r="M3032" s="7">
        <f>IFERROR(INDEX(Hoja1!$B$1:$E$5279,MATCH(Data!$D3032,Hoja1!$B$1:$B$5279,),MATCH(Data!M$1,Hoja1!$B$1:$E$1,)),"ND")</f>
        <v>4170.4781999999996</v>
      </c>
      <c r="N3032" s="7">
        <f>IFERROR(INDEX(Hoja1!$B$1:$E$5279,MATCH(Data!$D3032,Hoja1!$B$1:$B$5279,),MATCH(Data!N$1,Hoja1!$B$1:$E$1,)),"ND")</f>
        <v>19480</v>
      </c>
      <c r="O3032" s="7">
        <f>IFERROR(INDEX(Hoja1!$B$1:$E$5279,MATCH(Data!$D3032,Hoja1!$B$1:$B$5279,),MATCH(Data!O$1,Hoja1!$B$1:$E$1,)),"ND")</f>
        <v>420273.64</v>
      </c>
      <c r="P3032" t="str">
        <f>VLOOKUP(D3032,Hoja2!C:E,3,0)</f>
        <v>ESTRELLAS DIAMANTE</v>
      </c>
      <c r="Q3032" s="10">
        <f>VLOOKUP(D3032,Hoja2!C:D,2,0)</f>
        <v>10908</v>
      </c>
    </row>
    <row r="3033" spans="1:17" hidden="1" x14ac:dyDescent="0.2">
      <c r="A3033" s="2" t="s">
        <v>3050</v>
      </c>
      <c r="B3033" s="2" t="s">
        <v>4</v>
      </c>
      <c r="C3033" s="2">
        <v>6108</v>
      </c>
      <c r="D3033" s="2">
        <v>393995</v>
      </c>
      <c r="E3033" s="2">
        <v>8362</v>
      </c>
      <c r="F3033" s="17" t="s">
        <v>12473</v>
      </c>
      <c r="G3033" s="2" t="s">
        <v>5</v>
      </c>
      <c r="H3033" s="2" t="s">
        <v>4</v>
      </c>
      <c r="I3033" s="2" t="s">
        <v>6</v>
      </c>
      <c r="J3033" s="2" t="s">
        <v>7</v>
      </c>
      <c r="K3033" s="2" t="s">
        <v>8</v>
      </c>
      <c r="L3033" s="2" t="s">
        <v>9</v>
      </c>
      <c r="M3033" s="7">
        <f>IFERROR(INDEX(Hoja1!$B$1:$E$5279,MATCH(Data!$D3033,Hoja1!$B$1:$B$5279,),MATCH(Data!M$1,Hoja1!$B$1:$E$1,)),"ND")</f>
        <v>352152.42489999998</v>
      </c>
      <c r="N3033" s="7">
        <f>IFERROR(INDEX(Hoja1!$B$1:$E$5279,MATCH(Data!$D3033,Hoja1!$B$1:$B$5279,),MATCH(Data!N$1,Hoja1!$B$1:$E$1,)),"ND")</f>
        <v>20000</v>
      </c>
      <c r="O3033" s="7">
        <f>IFERROR(INDEX(Hoja1!$B$1:$E$5279,MATCH(Data!$D3033,Hoja1!$B$1:$B$5279,),MATCH(Data!O$1,Hoja1!$B$1:$E$1,)),"ND")</f>
        <v>0</v>
      </c>
      <c r="P3033" t="str">
        <f>VLOOKUP(D3033,Hoja2!C:E,3,0)</f>
        <v>ESTRELLAS DIAMANTE</v>
      </c>
      <c r="Q3033" s="10">
        <f>VLOOKUP(D3033,Hoja2!C:D,2,0)</f>
        <v>0</v>
      </c>
    </row>
    <row r="3034" spans="1:17" hidden="1" x14ac:dyDescent="0.2">
      <c r="A3034" s="2" t="s">
        <v>3051</v>
      </c>
      <c r="B3034" s="2" t="s">
        <v>4</v>
      </c>
      <c r="C3034" s="2">
        <v>8208</v>
      </c>
      <c r="D3034" s="2">
        <v>394496</v>
      </c>
      <c r="E3034" s="2">
        <v>2938</v>
      </c>
      <c r="F3034" s="17" t="s">
        <v>12484</v>
      </c>
      <c r="G3034" s="2" t="s">
        <v>5</v>
      </c>
      <c r="H3034" s="2" t="s">
        <v>4</v>
      </c>
      <c r="I3034" s="2" t="s">
        <v>6</v>
      </c>
      <c r="J3034" s="2" t="s">
        <v>7</v>
      </c>
      <c r="K3034" s="2" t="s">
        <v>8</v>
      </c>
      <c r="L3034" s="2" t="s">
        <v>9</v>
      </c>
      <c r="M3034" s="7">
        <f>IFERROR(INDEX(Hoja1!$B$1:$E$5279,MATCH(Data!$D3034,Hoja1!$B$1:$B$5279,),MATCH(Data!M$1,Hoja1!$B$1:$E$1,)),"ND")</f>
        <v>14980.671700000001</v>
      </c>
      <c r="N3034" s="7">
        <f>IFERROR(INDEX(Hoja1!$B$1:$E$5279,MATCH(Data!$D3034,Hoja1!$B$1:$B$5279,),MATCH(Data!N$1,Hoja1!$B$1:$E$1,)),"ND")</f>
        <v>20000</v>
      </c>
      <c r="O3034" s="7">
        <f>IFERROR(INDEX(Hoja1!$B$1:$E$5279,MATCH(Data!$D3034,Hoja1!$B$1:$B$5279,),MATCH(Data!O$1,Hoja1!$B$1:$E$1,)),"ND")</f>
        <v>652663.19999999995</v>
      </c>
      <c r="P3034" t="str">
        <f>VLOOKUP(D3034,Hoja2!C:E,3,0)</f>
        <v>ESTRELLAS DIAMANTE</v>
      </c>
      <c r="Q3034" s="10">
        <f>VLOOKUP(D3034,Hoja2!C:D,2,0)</f>
        <v>0</v>
      </c>
    </row>
    <row r="3035" spans="1:17" hidden="1" x14ac:dyDescent="0.2">
      <c r="A3035" s="2" t="s">
        <v>3052</v>
      </c>
      <c r="B3035" s="2" t="s">
        <v>4</v>
      </c>
      <c r="C3035" s="2">
        <v>8428</v>
      </c>
      <c r="D3035" s="2">
        <v>394724</v>
      </c>
      <c r="E3035" s="2">
        <v>3002</v>
      </c>
      <c r="F3035" s="17" t="s">
        <v>12480</v>
      </c>
      <c r="G3035" s="2" t="s">
        <v>5</v>
      </c>
      <c r="H3035" s="2" t="s">
        <v>4</v>
      </c>
      <c r="I3035" s="2" t="s">
        <v>6</v>
      </c>
      <c r="J3035" s="2" t="s">
        <v>7</v>
      </c>
      <c r="K3035" s="2" t="s">
        <v>8</v>
      </c>
      <c r="L3035" s="2" t="s">
        <v>9</v>
      </c>
      <c r="M3035" s="7">
        <f>IFERROR(INDEX(Hoja1!$B$1:$E$5279,MATCH(Data!$D3035,Hoja1!$B$1:$B$5279,),MATCH(Data!M$1,Hoja1!$B$1:$E$1,)),"ND")</f>
        <v>159384.005</v>
      </c>
      <c r="N3035" s="7">
        <f>IFERROR(INDEX(Hoja1!$B$1:$E$5279,MATCH(Data!$D3035,Hoja1!$B$1:$B$5279,),MATCH(Data!N$1,Hoja1!$B$1:$E$1,)),"ND")</f>
        <v>20250</v>
      </c>
      <c r="O3035" s="7">
        <f>IFERROR(INDEX(Hoja1!$B$1:$E$5279,MATCH(Data!$D3035,Hoja1!$B$1:$B$5279,),MATCH(Data!O$1,Hoja1!$B$1:$E$1,)),"ND")</f>
        <v>0</v>
      </c>
      <c r="P3035" t="str">
        <f>VLOOKUP(D3035,Hoja2!C:E,3,0)</f>
        <v>ESTRELLAS DIAMANTE</v>
      </c>
      <c r="Q3035" s="10">
        <f>VLOOKUP(D3035,Hoja2!C:D,2,0)</f>
        <v>0</v>
      </c>
    </row>
    <row r="3036" spans="1:17" hidden="1" x14ac:dyDescent="0.2">
      <c r="A3036" s="2" t="s">
        <v>3053</v>
      </c>
      <c r="B3036" s="2" t="s">
        <v>4</v>
      </c>
      <c r="C3036" s="2">
        <v>8036</v>
      </c>
      <c r="D3036" s="2">
        <v>394816</v>
      </c>
      <c r="E3036" s="2">
        <v>2938</v>
      </c>
      <c r="F3036" s="17" t="s">
        <v>12484</v>
      </c>
      <c r="G3036" s="2" t="s">
        <v>5</v>
      </c>
      <c r="H3036" s="2" t="s">
        <v>4</v>
      </c>
      <c r="I3036" s="2" t="s">
        <v>6</v>
      </c>
      <c r="J3036" s="2" t="s">
        <v>7</v>
      </c>
      <c r="K3036" s="2" t="s">
        <v>8</v>
      </c>
      <c r="L3036" s="2" t="s">
        <v>9</v>
      </c>
      <c r="M3036" s="7">
        <f>IFERROR(INDEX(Hoja1!$B$1:$E$5279,MATCH(Data!$D3036,Hoja1!$B$1:$B$5279,),MATCH(Data!M$1,Hoja1!$B$1:$E$1,)),"ND")</f>
        <v>2869.25</v>
      </c>
      <c r="N3036" s="7">
        <f>IFERROR(INDEX(Hoja1!$B$1:$E$5279,MATCH(Data!$D3036,Hoja1!$B$1:$B$5279,),MATCH(Data!N$1,Hoja1!$B$1:$E$1,)),"ND")</f>
        <v>0</v>
      </c>
      <c r="O3036" s="7">
        <f>IFERROR(INDEX(Hoja1!$B$1:$E$5279,MATCH(Data!$D3036,Hoja1!$B$1:$B$5279,),MATCH(Data!O$1,Hoja1!$B$1:$E$1,)),"ND")</f>
        <v>0</v>
      </c>
      <c r="P3036" t="str">
        <f>VLOOKUP(D3036,Hoja2!C:E,3,0)</f>
        <v>ESTRELLAS DIAMANTE</v>
      </c>
      <c r="Q3036" s="10">
        <f>VLOOKUP(D3036,Hoja2!C:D,2,0)</f>
        <v>5000</v>
      </c>
    </row>
    <row r="3037" spans="1:17" hidden="1" x14ac:dyDescent="0.2">
      <c r="A3037" s="2" t="s">
        <v>3054</v>
      </c>
      <c r="B3037" s="2" t="s">
        <v>4</v>
      </c>
      <c r="C3037" s="2">
        <v>9542</v>
      </c>
      <c r="D3037" s="2">
        <v>395150</v>
      </c>
      <c r="E3037" s="2">
        <v>5501</v>
      </c>
      <c r="F3037" s="17" t="s">
        <v>12486</v>
      </c>
      <c r="G3037" s="2" t="s">
        <v>5</v>
      </c>
      <c r="H3037" s="2" t="s">
        <v>4</v>
      </c>
      <c r="I3037" s="2" t="s">
        <v>6</v>
      </c>
      <c r="J3037" s="2" t="s">
        <v>7</v>
      </c>
      <c r="K3037" s="2" t="s">
        <v>8</v>
      </c>
      <c r="L3037" s="2" t="s">
        <v>9</v>
      </c>
      <c r="M3037" s="7">
        <f>IFERROR(INDEX(Hoja1!$B$1:$E$5279,MATCH(Data!$D3037,Hoja1!$B$1:$B$5279,),MATCH(Data!M$1,Hoja1!$B$1:$E$1,)),"ND")</f>
        <v>3157.5066999999999</v>
      </c>
      <c r="N3037" s="7">
        <f>IFERROR(INDEX(Hoja1!$B$1:$E$5279,MATCH(Data!$D3037,Hoja1!$B$1:$B$5279,),MATCH(Data!N$1,Hoja1!$B$1:$E$1,)),"ND")</f>
        <v>20000</v>
      </c>
      <c r="O3037" s="7">
        <f>IFERROR(INDEX(Hoja1!$B$1:$E$5279,MATCH(Data!$D3037,Hoja1!$B$1:$B$5279,),MATCH(Data!O$1,Hoja1!$B$1:$E$1,)),"ND")</f>
        <v>0</v>
      </c>
      <c r="P3037" t="str">
        <f>VLOOKUP(D3037,Hoja2!C:E,3,0)</f>
        <v>ESTRELLAS DIAMANTE</v>
      </c>
      <c r="Q3037" s="10">
        <f>VLOOKUP(D3037,Hoja2!C:D,2,0)</f>
        <v>9724</v>
      </c>
    </row>
    <row r="3038" spans="1:17" hidden="1" x14ac:dyDescent="0.2">
      <c r="A3038" s="2" t="s">
        <v>3055</v>
      </c>
      <c r="B3038" s="2" t="s">
        <v>4</v>
      </c>
      <c r="C3038" s="2">
        <v>8160</v>
      </c>
      <c r="D3038" s="2">
        <v>395193</v>
      </c>
      <c r="E3038" s="2">
        <v>2938</v>
      </c>
      <c r="F3038" s="17" t="s">
        <v>12484</v>
      </c>
      <c r="G3038" s="2" t="s">
        <v>5</v>
      </c>
      <c r="H3038" s="2" t="s">
        <v>4</v>
      </c>
      <c r="I3038" s="2" t="s">
        <v>6</v>
      </c>
      <c r="J3038" s="2" t="s">
        <v>7</v>
      </c>
      <c r="K3038" s="2" t="s">
        <v>8</v>
      </c>
      <c r="L3038" s="2" t="s">
        <v>9</v>
      </c>
      <c r="M3038" s="7">
        <f>IFERROR(INDEX(Hoja1!$B$1:$E$5279,MATCH(Data!$D3038,Hoja1!$B$1:$B$5279,),MATCH(Data!M$1,Hoja1!$B$1:$E$1,)),"ND")</f>
        <v>32552.036700000001</v>
      </c>
      <c r="N3038" s="7">
        <f>IFERROR(INDEX(Hoja1!$B$1:$E$5279,MATCH(Data!$D3038,Hoja1!$B$1:$B$5279,),MATCH(Data!N$1,Hoja1!$B$1:$E$1,)),"ND")</f>
        <v>11100</v>
      </c>
      <c r="O3038" s="7">
        <f>IFERROR(INDEX(Hoja1!$B$1:$E$5279,MATCH(Data!$D3038,Hoja1!$B$1:$B$5279,),MATCH(Data!O$1,Hoja1!$B$1:$E$1,)),"ND")</f>
        <v>497500</v>
      </c>
      <c r="P3038" t="str">
        <f>VLOOKUP(D3038,Hoja2!C:E,3,0)</f>
        <v>ESTRELLAS DIAMANTE</v>
      </c>
      <c r="Q3038" s="10">
        <f>VLOOKUP(D3038,Hoja2!C:D,2,0)</f>
        <v>700</v>
      </c>
    </row>
    <row r="3039" spans="1:17" hidden="1" x14ac:dyDescent="0.2">
      <c r="A3039" s="2" t="s">
        <v>3056</v>
      </c>
      <c r="B3039" s="2" t="s">
        <v>12</v>
      </c>
      <c r="C3039" s="2">
        <v>3923</v>
      </c>
      <c r="D3039" s="2">
        <v>395295</v>
      </c>
      <c r="E3039" s="2">
        <v>1275</v>
      </c>
      <c r="F3039" s="17" t="s">
        <v>12558</v>
      </c>
      <c r="G3039" s="2" t="s">
        <v>5</v>
      </c>
      <c r="H3039" s="2" t="s">
        <v>4</v>
      </c>
      <c r="I3039" s="2" t="s">
        <v>6</v>
      </c>
      <c r="J3039" s="2" t="s">
        <v>7</v>
      </c>
      <c r="K3039" s="2" t="s">
        <v>8</v>
      </c>
      <c r="L3039" s="2" t="s">
        <v>9</v>
      </c>
      <c r="M3039" s="7" t="str">
        <f>IFERROR(INDEX(Hoja1!$B$1:$E$5279,MATCH(Data!$D3039,Hoja1!$B$1:$B$5279,),MATCH(Data!M$1,Hoja1!$B$1:$E$1,)),"ND")</f>
        <v>ND</v>
      </c>
      <c r="N3039" s="7" t="str">
        <f>IFERROR(INDEX(Hoja1!$B$1:$E$5279,MATCH(Data!$D3039,Hoja1!$B$1:$B$5279,),MATCH(Data!N$1,Hoja1!$B$1:$E$1,)),"ND")</f>
        <v>ND</v>
      </c>
      <c r="O3039" s="7" t="str">
        <f>IFERROR(INDEX(Hoja1!$B$1:$E$5279,MATCH(Data!$D3039,Hoja1!$B$1:$B$5279,),MATCH(Data!O$1,Hoja1!$B$1:$E$1,)),"ND")</f>
        <v>ND</v>
      </c>
      <c r="P3039" t="str">
        <f>VLOOKUP(D3039,Hoja2!C:E,3,0)</f>
        <v>ESTRELLAS DIAMANTE</v>
      </c>
      <c r="Q3039" s="10">
        <f>VLOOKUP(D3039,Hoja2!C:D,2,0)</f>
        <v>0</v>
      </c>
    </row>
    <row r="3040" spans="1:17" hidden="1" x14ac:dyDescent="0.2">
      <c r="A3040" s="2" t="s">
        <v>3057</v>
      </c>
      <c r="B3040" s="2" t="s">
        <v>4</v>
      </c>
      <c r="C3040" s="2">
        <v>6221</v>
      </c>
      <c r="D3040" s="2">
        <v>395308</v>
      </c>
      <c r="E3040" s="2">
        <v>5501</v>
      </c>
      <c r="F3040" s="17" t="s">
        <v>12486</v>
      </c>
      <c r="G3040" s="2" t="s">
        <v>5</v>
      </c>
      <c r="H3040" s="2" t="s">
        <v>4</v>
      </c>
      <c r="I3040" s="2" t="s">
        <v>6</v>
      </c>
      <c r="J3040" s="2" t="s">
        <v>7</v>
      </c>
      <c r="K3040" s="2" t="s">
        <v>8</v>
      </c>
      <c r="L3040" s="2" t="s">
        <v>9</v>
      </c>
      <c r="M3040" s="7">
        <f>IFERROR(INDEX(Hoja1!$B$1:$E$5279,MATCH(Data!$D3040,Hoja1!$B$1:$B$5279,),MATCH(Data!M$1,Hoja1!$B$1:$E$1,)),"ND")</f>
        <v>337557</v>
      </c>
      <c r="N3040" s="7">
        <f>IFERROR(INDEX(Hoja1!$B$1:$E$5279,MATCH(Data!$D3040,Hoja1!$B$1:$B$5279,),MATCH(Data!N$1,Hoja1!$B$1:$E$1,)),"ND")</f>
        <v>20000</v>
      </c>
      <c r="O3040" s="7">
        <f>IFERROR(INDEX(Hoja1!$B$1:$E$5279,MATCH(Data!$D3040,Hoja1!$B$1:$B$5279,),MATCH(Data!O$1,Hoja1!$B$1:$E$1,)),"ND")</f>
        <v>0</v>
      </c>
      <c r="P3040" t="str">
        <f>VLOOKUP(D3040,Hoja2!C:E,3,0)</f>
        <v>ESTRELLAS DIAMANTE</v>
      </c>
      <c r="Q3040" s="10">
        <f>VLOOKUP(D3040,Hoja2!C:D,2,0)</f>
        <v>7083.33</v>
      </c>
    </row>
    <row r="3041" spans="1:17" hidden="1" x14ac:dyDescent="0.2">
      <c r="A3041" s="2" t="s">
        <v>3058</v>
      </c>
      <c r="B3041" s="2" t="s">
        <v>4</v>
      </c>
      <c r="C3041" s="2">
        <v>11117</v>
      </c>
      <c r="D3041" s="2">
        <v>395430</v>
      </c>
      <c r="E3041" s="2">
        <v>2938</v>
      </c>
      <c r="F3041" s="17" t="s">
        <v>12484</v>
      </c>
      <c r="G3041" s="2" t="s">
        <v>5</v>
      </c>
      <c r="H3041" s="2" t="s">
        <v>4</v>
      </c>
      <c r="I3041" s="2" t="s">
        <v>6</v>
      </c>
      <c r="J3041" s="2" t="s">
        <v>7</v>
      </c>
      <c r="K3041" s="2" t="s">
        <v>8</v>
      </c>
      <c r="L3041" s="2" t="s">
        <v>9</v>
      </c>
      <c r="M3041" s="7">
        <f>IFERROR(INDEX(Hoja1!$B$1:$E$5279,MATCH(Data!$D3041,Hoja1!$B$1:$B$5279,),MATCH(Data!M$1,Hoja1!$B$1:$E$1,)),"ND")</f>
        <v>14057.375</v>
      </c>
      <c r="N3041" s="7">
        <f>IFERROR(INDEX(Hoja1!$B$1:$E$5279,MATCH(Data!$D3041,Hoja1!$B$1:$B$5279,),MATCH(Data!N$1,Hoja1!$B$1:$E$1,)),"ND")</f>
        <v>10100</v>
      </c>
      <c r="O3041" s="7">
        <f>IFERROR(INDEX(Hoja1!$B$1:$E$5279,MATCH(Data!$D3041,Hoja1!$B$1:$B$5279,),MATCH(Data!O$1,Hoja1!$B$1:$E$1,)),"ND")</f>
        <v>292500</v>
      </c>
      <c r="P3041" t="str">
        <f>VLOOKUP(D3041,Hoja2!C:E,3,0)</f>
        <v>ESTRELLAS DIAMANTE</v>
      </c>
      <c r="Q3041" s="10">
        <f>VLOOKUP(D3041,Hoja2!C:D,2,0)</f>
        <v>5455.68</v>
      </c>
    </row>
    <row r="3042" spans="1:17" hidden="1" x14ac:dyDescent="0.2">
      <c r="A3042" s="2" t="s">
        <v>3059</v>
      </c>
      <c r="B3042" s="2" t="s">
        <v>4</v>
      </c>
      <c r="C3042" s="2">
        <v>11674</v>
      </c>
      <c r="D3042" s="2">
        <v>395481</v>
      </c>
      <c r="E3042" s="2">
        <v>7191</v>
      </c>
      <c r="F3042" s="17" t="s">
        <v>12492</v>
      </c>
      <c r="G3042" s="2" t="s">
        <v>5</v>
      </c>
      <c r="H3042" s="2" t="s">
        <v>4</v>
      </c>
      <c r="I3042" s="2" t="s">
        <v>6</v>
      </c>
      <c r="J3042" s="2" t="s">
        <v>7</v>
      </c>
      <c r="K3042" s="2" t="s">
        <v>8</v>
      </c>
      <c r="L3042" s="2" t="s">
        <v>9</v>
      </c>
      <c r="M3042" s="7">
        <f>IFERROR(INDEX(Hoja1!$B$1:$E$5279,MATCH(Data!$D3042,Hoja1!$B$1:$B$5279,),MATCH(Data!M$1,Hoja1!$B$1:$E$1,)),"ND")</f>
        <v>1653.1167</v>
      </c>
      <c r="N3042" s="7">
        <f>IFERROR(INDEX(Hoja1!$B$1:$E$5279,MATCH(Data!$D3042,Hoja1!$B$1:$B$5279,),MATCH(Data!N$1,Hoja1!$B$1:$E$1,)),"ND")</f>
        <v>5000</v>
      </c>
      <c r="O3042" s="7">
        <f>IFERROR(INDEX(Hoja1!$B$1:$E$5279,MATCH(Data!$D3042,Hoja1!$B$1:$B$5279,),MATCH(Data!O$1,Hoja1!$B$1:$E$1,)),"ND")</f>
        <v>0</v>
      </c>
      <c r="P3042" t="str">
        <f>VLOOKUP(D3042,Hoja2!C:E,3,0)</f>
        <v>ESTRELLAS DIAMANTE</v>
      </c>
      <c r="Q3042" s="10">
        <f>VLOOKUP(D3042,Hoja2!C:D,2,0)</f>
        <v>11388.58</v>
      </c>
    </row>
    <row r="3043" spans="1:17" hidden="1" x14ac:dyDescent="0.2">
      <c r="A3043" s="2" t="s">
        <v>3060</v>
      </c>
      <c r="B3043" s="2" t="s">
        <v>4</v>
      </c>
      <c r="C3043" s="2">
        <v>8242</v>
      </c>
      <c r="D3043" s="2">
        <v>395553</v>
      </c>
      <c r="E3043" s="2">
        <v>3002</v>
      </c>
      <c r="F3043" s="17" t="s">
        <v>12480</v>
      </c>
      <c r="G3043" s="2" t="s">
        <v>5</v>
      </c>
      <c r="H3043" s="2" t="s">
        <v>4</v>
      </c>
      <c r="I3043" s="2" t="s">
        <v>6</v>
      </c>
      <c r="J3043" s="2" t="s">
        <v>7</v>
      </c>
      <c r="K3043" s="2" t="s">
        <v>8</v>
      </c>
      <c r="L3043" s="2" t="s">
        <v>9</v>
      </c>
      <c r="M3043" s="7">
        <f>IFERROR(INDEX(Hoja1!$B$1:$E$5279,MATCH(Data!$D3043,Hoja1!$B$1:$B$5279,),MATCH(Data!M$1,Hoja1!$B$1:$E$1,)),"ND")</f>
        <v>39707.25</v>
      </c>
      <c r="N3043" s="7">
        <f>IFERROR(INDEX(Hoja1!$B$1:$E$5279,MATCH(Data!$D3043,Hoja1!$B$1:$B$5279,),MATCH(Data!N$1,Hoja1!$B$1:$E$1,)),"ND")</f>
        <v>15000</v>
      </c>
      <c r="O3043" s="7">
        <f>IFERROR(INDEX(Hoja1!$B$1:$E$5279,MATCH(Data!$D3043,Hoja1!$B$1:$B$5279,),MATCH(Data!O$1,Hoja1!$B$1:$E$1,)),"ND")</f>
        <v>0</v>
      </c>
      <c r="P3043" t="str">
        <f>VLOOKUP(D3043,Hoja2!C:E,3,0)</f>
        <v>ESTRELLAS DIAMANTE</v>
      </c>
      <c r="Q3043" s="10">
        <f>VLOOKUP(D3043,Hoja2!C:D,2,0)</f>
        <v>6310</v>
      </c>
    </row>
    <row r="3044" spans="1:17" hidden="1" x14ac:dyDescent="0.2">
      <c r="A3044" s="2" t="s">
        <v>3061</v>
      </c>
      <c r="B3044" s="2" t="s">
        <v>4</v>
      </c>
      <c r="C3044" s="2">
        <v>8049</v>
      </c>
      <c r="D3044" s="2">
        <v>395613</v>
      </c>
      <c r="E3044" s="2">
        <v>2938</v>
      </c>
      <c r="F3044" s="17" t="s">
        <v>12484</v>
      </c>
      <c r="G3044" s="2" t="s">
        <v>5</v>
      </c>
      <c r="H3044" s="2" t="s">
        <v>4</v>
      </c>
      <c r="I3044" s="2" t="s">
        <v>6</v>
      </c>
      <c r="J3044" s="2" t="s">
        <v>7</v>
      </c>
      <c r="K3044" s="2" t="s">
        <v>8</v>
      </c>
      <c r="L3044" s="2" t="s">
        <v>9</v>
      </c>
      <c r="M3044" s="7">
        <f>IFERROR(INDEX(Hoja1!$B$1:$E$5279,MATCH(Data!$D3044,Hoja1!$B$1:$B$5279,),MATCH(Data!M$1,Hoja1!$B$1:$E$1,)),"ND")</f>
        <v>19549.208299999998</v>
      </c>
      <c r="N3044" s="7">
        <f>IFERROR(INDEX(Hoja1!$B$1:$E$5279,MATCH(Data!$D3044,Hoja1!$B$1:$B$5279,),MATCH(Data!N$1,Hoja1!$B$1:$E$1,)),"ND")</f>
        <v>22500</v>
      </c>
      <c r="O3044" s="7">
        <f>IFERROR(INDEX(Hoja1!$B$1:$E$5279,MATCH(Data!$D3044,Hoja1!$B$1:$B$5279,),MATCH(Data!O$1,Hoja1!$B$1:$E$1,)),"ND")</f>
        <v>500000</v>
      </c>
      <c r="P3044" t="str">
        <f>VLOOKUP(D3044,Hoja2!C:E,3,0)</f>
        <v>ESTRELLAS DIAMANTE</v>
      </c>
      <c r="Q3044" s="10">
        <f>VLOOKUP(D3044,Hoja2!C:D,2,0)</f>
        <v>15518.75</v>
      </c>
    </row>
    <row r="3045" spans="1:17" hidden="1" x14ac:dyDescent="0.2">
      <c r="A3045" s="2" t="s">
        <v>3062</v>
      </c>
      <c r="B3045" s="2" t="s">
        <v>4</v>
      </c>
      <c r="C3045" s="2">
        <v>9027</v>
      </c>
      <c r="D3045" s="2">
        <v>395838</v>
      </c>
      <c r="E3045" s="2">
        <v>1910</v>
      </c>
      <c r="F3045" s="17" t="s">
        <v>12475</v>
      </c>
      <c r="G3045" s="2" t="s">
        <v>5</v>
      </c>
      <c r="H3045" s="2" t="s">
        <v>4</v>
      </c>
      <c r="I3045" s="2" t="s">
        <v>6</v>
      </c>
      <c r="J3045" s="2" t="s">
        <v>7</v>
      </c>
      <c r="K3045" s="2" t="s">
        <v>8</v>
      </c>
      <c r="L3045" s="2" t="s">
        <v>9</v>
      </c>
      <c r="M3045" s="7">
        <f>IFERROR(INDEX(Hoja1!$B$1:$E$5279,MATCH(Data!$D3045,Hoja1!$B$1:$B$5279,),MATCH(Data!M$1,Hoja1!$B$1:$E$1,)),"ND")</f>
        <v>1391.6832999999999</v>
      </c>
      <c r="N3045" s="7">
        <f>IFERROR(INDEX(Hoja1!$B$1:$E$5279,MATCH(Data!$D3045,Hoja1!$B$1:$B$5279,),MATCH(Data!N$1,Hoja1!$B$1:$E$1,)),"ND")</f>
        <v>0</v>
      </c>
      <c r="O3045" s="7">
        <f>IFERROR(INDEX(Hoja1!$B$1:$E$5279,MATCH(Data!$D3045,Hoja1!$B$1:$B$5279,),MATCH(Data!O$1,Hoja1!$B$1:$E$1,)),"ND")</f>
        <v>0</v>
      </c>
      <c r="P3045" t="str">
        <f>VLOOKUP(D3045,Hoja2!C:E,3,0)</f>
        <v>ESTRELLAS DIAMANTE</v>
      </c>
      <c r="Q3045" s="10">
        <f>VLOOKUP(D3045,Hoja2!C:D,2,0)</f>
        <v>7000</v>
      </c>
    </row>
    <row r="3046" spans="1:17" hidden="1" x14ac:dyDescent="0.2">
      <c r="A3046" s="2" t="s">
        <v>3063</v>
      </c>
      <c r="B3046" s="2" t="s">
        <v>4</v>
      </c>
      <c r="C3046" s="2">
        <v>11530</v>
      </c>
      <c r="D3046" s="2">
        <v>395896</v>
      </c>
      <c r="E3046" s="2">
        <v>6856</v>
      </c>
      <c r="F3046" s="17" t="s">
        <v>12494</v>
      </c>
      <c r="G3046" s="2" t="s">
        <v>5</v>
      </c>
      <c r="H3046" s="2" t="s">
        <v>4</v>
      </c>
      <c r="I3046" s="2" t="s">
        <v>6</v>
      </c>
      <c r="J3046" s="2" t="s">
        <v>7</v>
      </c>
      <c r="K3046" s="2" t="s">
        <v>8</v>
      </c>
      <c r="L3046" s="2" t="s">
        <v>9</v>
      </c>
      <c r="M3046" s="7">
        <f>IFERROR(INDEX(Hoja1!$B$1:$E$5279,MATCH(Data!$D3046,Hoja1!$B$1:$B$5279,),MATCH(Data!M$1,Hoja1!$B$1:$E$1,)),"ND")</f>
        <v>311044.96999999997</v>
      </c>
      <c r="N3046" s="7">
        <f>IFERROR(INDEX(Hoja1!$B$1:$E$5279,MATCH(Data!$D3046,Hoja1!$B$1:$B$5279,),MATCH(Data!N$1,Hoja1!$B$1:$E$1,)),"ND")</f>
        <v>5000</v>
      </c>
      <c r="O3046" s="7">
        <f>IFERROR(INDEX(Hoja1!$B$1:$E$5279,MATCH(Data!$D3046,Hoja1!$B$1:$B$5279,),MATCH(Data!O$1,Hoja1!$B$1:$E$1,)),"ND")</f>
        <v>0</v>
      </c>
      <c r="P3046" t="str">
        <f>VLOOKUP(D3046,Hoja2!C:E,3,0)</f>
        <v>ESTRELLAS DIAMANTE</v>
      </c>
      <c r="Q3046" s="10">
        <f>VLOOKUP(D3046,Hoja2!C:D,2,0)</f>
        <v>900</v>
      </c>
    </row>
    <row r="3047" spans="1:17" hidden="1" x14ac:dyDescent="0.2">
      <c r="A3047" s="2" t="s">
        <v>3064</v>
      </c>
      <c r="B3047" s="2" t="s">
        <v>12</v>
      </c>
      <c r="C3047" s="2">
        <v>3524</v>
      </c>
      <c r="D3047" s="2">
        <v>396404</v>
      </c>
      <c r="E3047" s="2">
        <v>8655</v>
      </c>
      <c r="F3047" s="17" t="s">
        <v>12453</v>
      </c>
      <c r="G3047" s="2" t="s">
        <v>5</v>
      </c>
      <c r="H3047" s="2" t="s">
        <v>4</v>
      </c>
      <c r="I3047" s="2" t="s">
        <v>6</v>
      </c>
      <c r="J3047" s="2" t="s">
        <v>7</v>
      </c>
      <c r="K3047" s="2" t="s">
        <v>8</v>
      </c>
      <c r="L3047" s="2" t="s">
        <v>9</v>
      </c>
      <c r="M3047" s="7" t="str">
        <f>IFERROR(INDEX(Hoja1!$B$1:$E$5279,MATCH(Data!$D3047,Hoja1!$B$1:$B$5279,),MATCH(Data!M$1,Hoja1!$B$1:$E$1,)),"ND")</f>
        <v>ND</v>
      </c>
      <c r="N3047" s="7" t="str">
        <f>IFERROR(INDEX(Hoja1!$B$1:$E$5279,MATCH(Data!$D3047,Hoja1!$B$1:$B$5279,),MATCH(Data!N$1,Hoja1!$B$1:$E$1,)),"ND")</f>
        <v>ND</v>
      </c>
      <c r="O3047" s="7" t="str">
        <f>IFERROR(INDEX(Hoja1!$B$1:$E$5279,MATCH(Data!$D3047,Hoja1!$B$1:$B$5279,),MATCH(Data!O$1,Hoja1!$B$1:$E$1,)),"ND")</f>
        <v>ND</v>
      </c>
      <c r="P3047" t="str">
        <f>VLOOKUP(D3047,Hoja2!C:E,3,0)</f>
        <v>ESTRELLAS DIAMANTE</v>
      </c>
      <c r="Q3047" s="10">
        <f>VLOOKUP(D3047,Hoja2!C:D,2,0)</f>
        <v>0</v>
      </c>
    </row>
    <row r="3048" spans="1:17" hidden="1" x14ac:dyDescent="0.2">
      <c r="A3048" s="2" t="s">
        <v>3065</v>
      </c>
      <c r="B3048" s="2" t="s">
        <v>4</v>
      </c>
      <c r="C3048" s="2">
        <v>7720</v>
      </c>
      <c r="D3048" s="2">
        <v>396416</v>
      </c>
      <c r="E3048" s="2">
        <v>5382</v>
      </c>
      <c r="F3048" s="17" t="s">
        <v>12471</v>
      </c>
      <c r="G3048" s="2" t="s">
        <v>5</v>
      </c>
      <c r="H3048" s="2" t="s">
        <v>4</v>
      </c>
      <c r="I3048" s="2" t="s">
        <v>6</v>
      </c>
      <c r="J3048" s="2" t="s">
        <v>7</v>
      </c>
      <c r="K3048" s="2" t="s">
        <v>8</v>
      </c>
      <c r="L3048" s="2" t="s">
        <v>9</v>
      </c>
      <c r="M3048" s="7">
        <f>IFERROR(INDEX(Hoja1!$B$1:$E$5279,MATCH(Data!$D3048,Hoja1!$B$1:$B$5279,),MATCH(Data!M$1,Hoja1!$B$1:$E$1,)),"ND")</f>
        <v>5884.5798999999997</v>
      </c>
      <c r="N3048" s="7">
        <f>IFERROR(INDEX(Hoja1!$B$1:$E$5279,MATCH(Data!$D3048,Hoja1!$B$1:$B$5279,),MATCH(Data!N$1,Hoja1!$B$1:$E$1,)),"ND")</f>
        <v>22500</v>
      </c>
      <c r="O3048" s="7">
        <f>IFERROR(INDEX(Hoja1!$B$1:$E$5279,MATCH(Data!$D3048,Hoja1!$B$1:$B$5279,),MATCH(Data!O$1,Hoja1!$B$1:$E$1,)),"ND")</f>
        <v>190000</v>
      </c>
      <c r="P3048" t="str">
        <f>VLOOKUP(D3048,Hoja2!C:E,3,0)</f>
        <v>ESTRELLAS DIAMANTE</v>
      </c>
      <c r="Q3048" s="10">
        <f>VLOOKUP(D3048,Hoja2!C:D,2,0)</f>
        <v>0</v>
      </c>
    </row>
    <row r="3049" spans="1:17" hidden="1" x14ac:dyDescent="0.2">
      <c r="A3049" s="2" t="s">
        <v>3066</v>
      </c>
      <c r="B3049" s="2" t="s">
        <v>4</v>
      </c>
      <c r="C3049" s="2">
        <v>6923</v>
      </c>
      <c r="D3049" s="2">
        <v>396477</v>
      </c>
      <c r="E3049" s="2">
        <v>6856</v>
      </c>
      <c r="F3049" s="17" t="s">
        <v>12494</v>
      </c>
      <c r="G3049" s="2" t="s">
        <v>5</v>
      </c>
      <c r="H3049" s="2" t="s">
        <v>4</v>
      </c>
      <c r="I3049" s="2" t="s">
        <v>6</v>
      </c>
      <c r="J3049" s="2" t="s">
        <v>7</v>
      </c>
      <c r="K3049" s="2" t="s">
        <v>8</v>
      </c>
      <c r="L3049" s="2" t="s">
        <v>9</v>
      </c>
      <c r="M3049" s="7">
        <f>IFERROR(INDEX(Hoja1!$B$1:$E$5279,MATCH(Data!$D3049,Hoja1!$B$1:$B$5279,),MATCH(Data!M$1,Hoja1!$B$1:$E$1,)),"ND")</f>
        <v>661072.5882</v>
      </c>
      <c r="N3049" s="7">
        <f>IFERROR(INDEX(Hoja1!$B$1:$E$5279,MATCH(Data!$D3049,Hoja1!$B$1:$B$5279,),MATCH(Data!N$1,Hoja1!$B$1:$E$1,)),"ND")</f>
        <v>16900</v>
      </c>
      <c r="O3049" s="7">
        <f>IFERROR(INDEX(Hoja1!$B$1:$E$5279,MATCH(Data!$D3049,Hoja1!$B$1:$B$5279,),MATCH(Data!O$1,Hoja1!$B$1:$E$1,)),"ND")</f>
        <v>0</v>
      </c>
      <c r="P3049" t="str">
        <f>VLOOKUP(D3049,Hoja2!C:E,3,0)</f>
        <v>ESTRELLAS DIAMANTE</v>
      </c>
      <c r="Q3049" s="10">
        <f>VLOOKUP(D3049,Hoja2!C:D,2,0)</f>
        <v>1500</v>
      </c>
    </row>
    <row r="3050" spans="1:17" hidden="1" x14ac:dyDescent="0.2">
      <c r="A3050" s="2" t="s">
        <v>3067</v>
      </c>
      <c r="B3050" s="2" t="s">
        <v>4</v>
      </c>
      <c r="C3050" s="2">
        <v>8343</v>
      </c>
      <c r="D3050" s="2">
        <v>397102</v>
      </c>
      <c r="E3050" s="2">
        <v>3002</v>
      </c>
      <c r="F3050" s="17" t="s">
        <v>12480</v>
      </c>
      <c r="G3050" s="2" t="s">
        <v>5</v>
      </c>
      <c r="H3050" s="2" t="s">
        <v>4</v>
      </c>
      <c r="I3050" s="2" t="s">
        <v>6</v>
      </c>
      <c r="J3050" s="2" t="s">
        <v>7</v>
      </c>
      <c r="K3050" s="2" t="s">
        <v>8</v>
      </c>
      <c r="L3050" s="2" t="s">
        <v>9</v>
      </c>
      <c r="M3050" s="7">
        <f>IFERROR(INDEX(Hoja1!$B$1:$E$5279,MATCH(Data!$D3050,Hoja1!$B$1:$B$5279,),MATCH(Data!M$1,Hoja1!$B$1:$E$1,)),"ND")</f>
        <v>103358.9566</v>
      </c>
      <c r="N3050" s="7">
        <f>IFERROR(INDEX(Hoja1!$B$1:$E$5279,MATCH(Data!$D3050,Hoja1!$B$1:$B$5279,),MATCH(Data!N$1,Hoja1!$B$1:$E$1,)),"ND")</f>
        <v>14625</v>
      </c>
      <c r="O3050" s="7">
        <f>IFERROR(INDEX(Hoja1!$B$1:$E$5279,MATCH(Data!$D3050,Hoja1!$B$1:$B$5279,),MATCH(Data!O$1,Hoja1!$B$1:$E$1,)),"ND")</f>
        <v>0</v>
      </c>
      <c r="P3050" t="str">
        <f>VLOOKUP(D3050,Hoja2!C:E,3,0)</f>
        <v>ESTRELLAS DIAMANTE</v>
      </c>
      <c r="Q3050" s="10">
        <f>VLOOKUP(D3050,Hoja2!C:D,2,0)</f>
        <v>24000</v>
      </c>
    </row>
    <row r="3051" spans="1:17" hidden="1" x14ac:dyDescent="0.2">
      <c r="A3051" s="2" t="s">
        <v>3068</v>
      </c>
      <c r="B3051" s="2" t="s">
        <v>4</v>
      </c>
      <c r="C3051" s="2">
        <v>8081</v>
      </c>
      <c r="D3051" s="2">
        <v>397141</v>
      </c>
      <c r="E3051" s="2">
        <v>3704</v>
      </c>
      <c r="F3051" s="17" t="s">
        <v>12455</v>
      </c>
      <c r="G3051" s="2" t="s">
        <v>5</v>
      </c>
      <c r="H3051" s="2" t="s">
        <v>4</v>
      </c>
      <c r="I3051" s="2" t="s">
        <v>6</v>
      </c>
      <c r="J3051" s="2" t="s">
        <v>7</v>
      </c>
      <c r="K3051" s="2" t="s">
        <v>8</v>
      </c>
      <c r="L3051" s="2" t="s">
        <v>9</v>
      </c>
      <c r="M3051" s="7">
        <f>IFERROR(INDEX(Hoja1!$B$1:$E$5279,MATCH(Data!$D3051,Hoja1!$B$1:$B$5279,),MATCH(Data!M$1,Hoja1!$B$1:$E$1,)),"ND")</f>
        <v>47890.176700000004</v>
      </c>
      <c r="N3051" s="7">
        <f>IFERROR(INDEX(Hoja1!$B$1:$E$5279,MATCH(Data!$D3051,Hoja1!$B$1:$B$5279,),MATCH(Data!N$1,Hoja1!$B$1:$E$1,)),"ND")</f>
        <v>11825</v>
      </c>
      <c r="O3051" s="7">
        <f>IFERROR(INDEX(Hoja1!$B$1:$E$5279,MATCH(Data!$D3051,Hoja1!$B$1:$B$5279,),MATCH(Data!O$1,Hoja1!$B$1:$E$1,)),"ND")</f>
        <v>0</v>
      </c>
      <c r="P3051" t="str">
        <f>VLOOKUP(D3051,Hoja2!C:E,3,0)</f>
        <v>ESTRELLAS DIAMANTE</v>
      </c>
      <c r="Q3051" s="10">
        <f>VLOOKUP(D3051,Hoja2!C:D,2,0)</f>
        <v>8000</v>
      </c>
    </row>
    <row r="3052" spans="1:17" hidden="1" x14ac:dyDescent="0.2">
      <c r="A3052" s="2" t="s">
        <v>3069</v>
      </c>
      <c r="B3052" s="2" t="s">
        <v>4</v>
      </c>
      <c r="C3052" s="2">
        <v>11866</v>
      </c>
      <c r="D3052" s="2">
        <v>397271</v>
      </c>
      <c r="E3052" s="2">
        <v>7191</v>
      </c>
      <c r="F3052" s="17" t="s">
        <v>12492</v>
      </c>
      <c r="G3052" s="2" t="s">
        <v>5</v>
      </c>
      <c r="H3052" s="2" t="s">
        <v>4</v>
      </c>
      <c r="I3052" s="2" t="s">
        <v>6</v>
      </c>
      <c r="J3052" s="2" t="s">
        <v>7</v>
      </c>
      <c r="K3052" s="2" t="s">
        <v>8</v>
      </c>
      <c r="L3052" s="2" t="s">
        <v>9</v>
      </c>
      <c r="M3052" s="7">
        <f>IFERROR(INDEX(Hoja1!$B$1:$E$5279,MATCH(Data!$D3052,Hoja1!$B$1:$B$5279,),MATCH(Data!M$1,Hoja1!$B$1:$E$1,)),"ND")</f>
        <v>236186.79319999999</v>
      </c>
      <c r="N3052" s="7">
        <f>IFERROR(INDEX(Hoja1!$B$1:$E$5279,MATCH(Data!$D3052,Hoja1!$B$1:$B$5279,),MATCH(Data!N$1,Hoja1!$B$1:$E$1,)),"ND")</f>
        <v>15000</v>
      </c>
      <c r="O3052" s="7">
        <f>IFERROR(INDEX(Hoja1!$B$1:$E$5279,MATCH(Data!$D3052,Hoja1!$B$1:$B$5279,),MATCH(Data!O$1,Hoja1!$B$1:$E$1,)),"ND")</f>
        <v>0</v>
      </c>
      <c r="P3052" t="str">
        <f>VLOOKUP(D3052,Hoja2!C:E,3,0)</f>
        <v>ESTRELLAS DIAMANTE</v>
      </c>
      <c r="Q3052" s="10">
        <f>VLOOKUP(D3052,Hoja2!C:D,2,0)</f>
        <v>2500</v>
      </c>
    </row>
    <row r="3053" spans="1:17" hidden="1" x14ac:dyDescent="0.2">
      <c r="A3053" s="2" t="s">
        <v>3070</v>
      </c>
      <c r="B3053" s="2" t="s">
        <v>4</v>
      </c>
      <c r="C3053" s="2">
        <v>9032</v>
      </c>
      <c r="D3053" s="2">
        <v>397514</v>
      </c>
      <c r="E3053" s="2">
        <v>1910</v>
      </c>
      <c r="F3053" s="17" t="s">
        <v>12475</v>
      </c>
      <c r="G3053" s="2" t="s">
        <v>5</v>
      </c>
      <c r="H3053" s="2" t="s">
        <v>4</v>
      </c>
      <c r="I3053" s="2" t="s">
        <v>6</v>
      </c>
      <c r="J3053" s="2" t="s">
        <v>7</v>
      </c>
      <c r="K3053" s="2" t="s">
        <v>8</v>
      </c>
      <c r="L3053" s="2" t="s">
        <v>9</v>
      </c>
      <c r="M3053" s="7">
        <f>IFERROR(INDEX(Hoja1!$B$1:$E$5279,MATCH(Data!$D3053,Hoja1!$B$1:$B$5279,),MATCH(Data!M$1,Hoja1!$B$1:$E$1,)),"ND")</f>
        <v>204.0317</v>
      </c>
      <c r="N3053" s="7">
        <f>IFERROR(INDEX(Hoja1!$B$1:$E$5279,MATCH(Data!$D3053,Hoja1!$B$1:$B$5279,),MATCH(Data!N$1,Hoja1!$B$1:$E$1,)),"ND")</f>
        <v>11375</v>
      </c>
      <c r="O3053" s="7">
        <f>IFERROR(INDEX(Hoja1!$B$1:$E$5279,MATCH(Data!$D3053,Hoja1!$B$1:$B$5279,),MATCH(Data!O$1,Hoja1!$B$1:$E$1,)),"ND")</f>
        <v>0</v>
      </c>
      <c r="P3053" t="str">
        <f>VLOOKUP(D3053,Hoja2!C:E,3,0)</f>
        <v>ESTRELLAS DIAMANTE</v>
      </c>
      <c r="Q3053" s="10">
        <f>VLOOKUP(D3053,Hoja2!C:D,2,0)</f>
        <v>6500</v>
      </c>
    </row>
    <row r="3054" spans="1:17" hidden="1" x14ac:dyDescent="0.2">
      <c r="A3054" s="2" t="s">
        <v>3071</v>
      </c>
      <c r="B3054" s="2" t="s">
        <v>4</v>
      </c>
      <c r="C3054" s="2">
        <v>9430</v>
      </c>
      <c r="D3054" s="2">
        <v>397537</v>
      </c>
      <c r="E3054" s="2">
        <v>5289</v>
      </c>
      <c r="F3054" s="17" t="s">
        <v>12559</v>
      </c>
      <c r="G3054" s="2" t="s">
        <v>5</v>
      </c>
      <c r="H3054" s="2" t="s">
        <v>4</v>
      </c>
      <c r="I3054" s="2" t="s">
        <v>6</v>
      </c>
      <c r="J3054" s="2" t="s">
        <v>7</v>
      </c>
      <c r="K3054" s="2" t="s">
        <v>8</v>
      </c>
      <c r="L3054" s="2" t="s">
        <v>9</v>
      </c>
      <c r="M3054" s="7">
        <f>IFERROR(INDEX(Hoja1!$B$1:$E$5279,MATCH(Data!$D3054,Hoja1!$B$1:$B$5279,),MATCH(Data!M$1,Hoja1!$B$1:$E$1,)),"ND")</f>
        <v>183050.2733</v>
      </c>
      <c r="N3054" s="7">
        <f>IFERROR(INDEX(Hoja1!$B$1:$E$5279,MATCH(Data!$D3054,Hoja1!$B$1:$B$5279,),MATCH(Data!N$1,Hoja1!$B$1:$E$1,)),"ND")</f>
        <v>0</v>
      </c>
      <c r="O3054" s="7">
        <f>IFERROR(INDEX(Hoja1!$B$1:$E$5279,MATCH(Data!$D3054,Hoja1!$B$1:$B$5279,),MATCH(Data!O$1,Hoja1!$B$1:$E$1,)),"ND")</f>
        <v>0</v>
      </c>
      <c r="P3054" t="str">
        <f>VLOOKUP(D3054,Hoja2!C:E,3,0)</f>
        <v>ESTRELLAS DIAMANTE</v>
      </c>
      <c r="Q3054" s="10">
        <f>VLOOKUP(D3054,Hoja2!C:D,2,0)</f>
        <v>11476.92</v>
      </c>
    </row>
    <row r="3055" spans="1:17" hidden="1" x14ac:dyDescent="0.2">
      <c r="A3055" s="2" t="s">
        <v>3072</v>
      </c>
      <c r="B3055" s="2" t="s">
        <v>4</v>
      </c>
      <c r="C3055" s="2">
        <v>11722</v>
      </c>
      <c r="D3055" s="2">
        <v>397562</v>
      </c>
      <c r="E3055" s="2">
        <v>1237</v>
      </c>
      <c r="F3055" s="17" t="s">
        <v>12458</v>
      </c>
      <c r="G3055" s="2" t="s">
        <v>5</v>
      </c>
      <c r="H3055" s="2" t="s">
        <v>4</v>
      </c>
      <c r="I3055" s="2" t="s">
        <v>6</v>
      </c>
      <c r="J3055" s="2" t="s">
        <v>7</v>
      </c>
      <c r="K3055" s="2" t="s">
        <v>8</v>
      </c>
      <c r="L3055" s="2" t="s">
        <v>9</v>
      </c>
      <c r="M3055" s="7">
        <f>IFERROR(INDEX(Hoja1!$B$1:$E$5279,MATCH(Data!$D3055,Hoja1!$B$1:$B$5279,),MATCH(Data!M$1,Hoja1!$B$1:$E$1,)),"ND")</f>
        <v>13963.5933</v>
      </c>
      <c r="N3055" s="7">
        <f>IFERROR(INDEX(Hoja1!$B$1:$E$5279,MATCH(Data!$D3055,Hoja1!$B$1:$B$5279,),MATCH(Data!N$1,Hoja1!$B$1:$E$1,)),"ND")</f>
        <v>2400</v>
      </c>
      <c r="O3055" s="7">
        <f>IFERROR(INDEX(Hoja1!$B$1:$E$5279,MATCH(Data!$D3055,Hoja1!$B$1:$B$5279,),MATCH(Data!O$1,Hoja1!$B$1:$E$1,)),"ND")</f>
        <v>132250</v>
      </c>
      <c r="P3055" t="str">
        <f>VLOOKUP(D3055,Hoja2!C:E,3,0)</f>
        <v>ESTRELLAS DIAMANTE</v>
      </c>
      <c r="Q3055" s="10">
        <f>VLOOKUP(D3055,Hoja2!C:D,2,0)</f>
        <v>14000</v>
      </c>
    </row>
    <row r="3056" spans="1:17" hidden="1" x14ac:dyDescent="0.2">
      <c r="A3056" s="2" t="s">
        <v>3073</v>
      </c>
      <c r="B3056" s="2" t="s">
        <v>4</v>
      </c>
      <c r="C3056" s="2">
        <v>11874</v>
      </c>
      <c r="D3056" s="2">
        <v>397607</v>
      </c>
      <c r="E3056" s="2">
        <v>7191</v>
      </c>
      <c r="F3056" s="17" t="s">
        <v>12492</v>
      </c>
      <c r="G3056" s="2" t="s">
        <v>5</v>
      </c>
      <c r="H3056" s="2" t="s">
        <v>4</v>
      </c>
      <c r="I3056" s="2" t="s">
        <v>6</v>
      </c>
      <c r="J3056" s="2" t="s">
        <v>7</v>
      </c>
      <c r="K3056" s="2" t="s">
        <v>8</v>
      </c>
      <c r="L3056" s="2" t="s">
        <v>9</v>
      </c>
      <c r="M3056" s="7">
        <f>IFERROR(INDEX(Hoja1!$B$1:$E$5279,MATCH(Data!$D3056,Hoja1!$B$1:$B$5279,),MATCH(Data!M$1,Hoja1!$B$1:$E$1,)),"ND")</f>
        <v>43433.083200000001</v>
      </c>
      <c r="N3056" s="7">
        <f>IFERROR(INDEX(Hoja1!$B$1:$E$5279,MATCH(Data!$D3056,Hoja1!$B$1:$B$5279,),MATCH(Data!N$1,Hoja1!$B$1:$E$1,)),"ND")</f>
        <v>25000</v>
      </c>
      <c r="O3056" s="7">
        <f>IFERROR(INDEX(Hoja1!$B$1:$E$5279,MATCH(Data!$D3056,Hoja1!$B$1:$B$5279,),MATCH(Data!O$1,Hoja1!$B$1:$E$1,)),"ND")</f>
        <v>55890</v>
      </c>
      <c r="P3056" t="str">
        <f>VLOOKUP(D3056,Hoja2!C:E,3,0)</f>
        <v>ESTRELLAS DIAMANTE</v>
      </c>
      <c r="Q3056" s="10">
        <f>VLOOKUP(D3056,Hoja2!C:D,2,0)</f>
        <v>6000</v>
      </c>
    </row>
    <row r="3057" spans="1:17" hidden="1" x14ac:dyDescent="0.2">
      <c r="A3057" s="2" t="s">
        <v>3074</v>
      </c>
      <c r="B3057" s="2" t="s">
        <v>4</v>
      </c>
      <c r="C3057" s="2">
        <v>9653</v>
      </c>
      <c r="D3057" s="2">
        <v>397638</v>
      </c>
      <c r="E3057" s="2">
        <v>5501</v>
      </c>
      <c r="F3057" s="17" t="s">
        <v>12486</v>
      </c>
      <c r="G3057" s="2" t="s">
        <v>5</v>
      </c>
      <c r="H3057" s="2" t="s">
        <v>4</v>
      </c>
      <c r="I3057" s="2" t="s">
        <v>6</v>
      </c>
      <c r="J3057" s="2" t="s">
        <v>7</v>
      </c>
      <c r="K3057" s="2" t="s">
        <v>8</v>
      </c>
      <c r="L3057" s="2" t="s">
        <v>9</v>
      </c>
      <c r="M3057" s="7">
        <f>IFERROR(INDEX(Hoja1!$B$1:$E$5279,MATCH(Data!$D3057,Hoja1!$B$1:$B$5279,),MATCH(Data!M$1,Hoja1!$B$1:$E$1,)),"ND")</f>
        <v>69315.581600000005</v>
      </c>
      <c r="N3057" s="7">
        <f>IFERROR(INDEX(Hoja1!$B$1:$E$5279,MATCH(Data!$D3057,Hoja1!$B$1:$B$5279,),MATCH(Data!N$1,Hoja1!$B$1:$E$1,)),"ND")</f>
        <v>20000</v>
      </c>
      <c r="O3057" s="7">
        <f>IFERROR(INDEX(Hoja1!$B$1:$E$5279,MATCH(Data!$D3057,Hoja1!$B$1:$B$5279,),MATCH(Data!O$1,Hoja1!$B$1:$E$1,)),"ND")</f>
        <v>210150</v>
      </c>
      <c r="P3057" t="str">
        <f>VLOOKUP(D3057,Hoja2!C:E,3,0)</f>
        <v>ESTRELLAS DIAMANTE</v>
      </c>
      <c r="Q3057" s="10">
        <f>VLOOKUP(D3057,Hoja2!C:D,2,0)</f>
        <v>15000</v>
      </c>
    </row>
    <row r="3058" spans="1:17" hidden="1" x14ac:dyDescent="0.2">
      <c r="A3058" s="2" t="s">
        <v>3075</v>
      </c>
      <c r="B3058" s="2" t="s">
        <v>4</v>
      </c>
      <c r="C3058" s="2">
        <v>11262</v>
      </c>
      <c r="D3058" s="2">
        <v>398188</v>
      </c>
      <c r="E3058" s="2">
        <v>2627</v>
      </c>
      <c r="F3058" s="17" t="s">
        <v>12469</v>
      </c>
      <c r="G3058" s="2" t="s">
        <v>5</v>
      </c>
      <c r="H3058" s="2" t="s">
        <v>4</v>
      </c>
      <c r="I3058" s="2" t="s">
        <v>6</v>
      </c>
      <c r="J3058" s="2" t="s">
        <v>7</v>
      </c>
      <c r="K3058" s="2" t="s">
        <v>8</v>
      </c>
      <c r="L3058" s="2" t="s">
        <v>9</v>
      </c>
      <c r="M3058" s="7">
        <f>IFERROR(INDEX(Hoja1!$B$1:$E$5279,MATCH(Data!$D3058,Hoja1!$B$1:$B$5279,),MATCH(Data!M$1,Hoja1!$B$1:$E$1,)),"ND")</f>
        <v>412449.17170000001</v>
      </c>
      <c r="N3058" s="7">
        <f>IFERROR(INDEX(Hoja1!$B$1:$E$5279,MATCH(Data!$D3058,Hoja1!$B$1:$B$5279,),MATCH(Data!N$1,Hoja1!$B$1:$E$1,)),"ND")</f>
        <v>0</v>
      </c>
      <c r="O3058" s="7">
        <f>IFERROR(INDEX(Hoja1!$B$1:$E$5279,MATCH(Data!$D3058,Hoja1!$B$1:$B$5279,),MATCH(Data!O$1,Hoja1!$B$1:$E$1,)),"ND")</f>
        <v>0</v>
      </c>
      <c r="P3058" t="str">
        <f>VLOOKUP(D3058,Hoja2!C:E,3,0)</f>
        <v>ESTRELLAS DIAMANTE</v>
      </c>
      <c r="Q3058" s="10">
        <f>VLOOKUP(D3058,Hoja2!C:D,2,0)</f>
        <v>0</v>
      </c>
    </row>
    <row r="3059" spans="1:17" hidden="1" x14ac:dyDescent="0.2">
      <c r="A3059" s="2" t="s">
        <v>3076</v>
      </c>
      <c r="B3059" s="2" t="s">
        <v>4</v>
      </c>
      <c r="C3059" s="2">
        <v>4540</v>
      </c>
      <c r="D3059" s="2">
        <v>398536</v>
      </c>
      <c r="E3059" s="2">
        <v>5823</v>
      </c>
      <c r="F3059" s="17" t="s">
        <v>12460</v>
      </c>
      <c r="G3059" s="2" t="s">
        <v>5</v>
      </c>
      <c r="H3059" s="2" t="s">
        <v>4</v>
      </c>
      <c r="I3059" s="2" t="s">
        <v>6</v>
      </c>
      <c r="J3059" s="2" t="s">
        <v>7</v>
      </c>
      <c r="K3059" s="2" t="s">
        <v>8</v>
      </c>
      <c r="L3059" s="2" t="s">
        <v>9</v>
      </c>
      <c r="M3059" s="7">
        <f>IFERROR(INDEX(Hoja1!$B$1:$E$5279,MATCH(Data!$D3059,Hoja1!$B$1:$B$5279,),MATCH(Data!M$1,Hoja1!$B$1:$E$1,)),"ND")</f>
        <v>341837.32</v>
      </c>
      <c r="N3059" s="7">
        <f>IFERROR(INDEX(Hoja1!$B$1:$E$5279,MATCH(Data!$D3059,Hoja1!$B$1:$B$5279,),MATCH(Data!N$1,Hoja1!$B$1:$E$1,)),"ND")</f>
        <v>5000</v>
      </c>
      <c r="O3059" s="7">
        <f>IFERROR(INDEX(Hoja1!$B$1:$E$5279,MATCH(Data!$D3059,Hoja1!$B$1:$B$5279,),MATCH(Data!O$1,Hoja1!$B$1:$E$1,)),"ND")</f>
        <v>0</v>
      </c>
      <c r="P3059" t="str">
        <f>VLOOKUP(D3059,Hoja2!C:E,3,0)</f>
        <v>ESTRELLAS DIAMANTE</v>
      </c>
      <c r="Q3059" s="10">
        <f>VLOOKUP(D3059,Hoja2!C:D,2,0)</f>
        <v>0</v>
      </c>
    </row>
    <row r="3060" spans="1:17" hidden="1" x14ac:dyDescent="0.2">
      <c r="A3060" s="2" t="s">
        <v>3077</v>
      </c>
      <c r="B3060" s="2" t="s">
        <v>4</v>
      </c>
      <c r="C3060" s="2">
        <v>11280</v>
      </c>
      <c r="D3060" s="2">
        <v>398666</v>
      </c>
      <c r="E3060" s="2">
        <v>1237</v>
      </c>
      <c r="F3060" s="17" t="s">
        <v>12458</v>
      </c>
      <c r="G3060" s="2" t="s">
        <v>5</v>
      </c>
      <c r="H3060" s="2" t="s">
        <v>4</v>
      </c>
      <c r="I3060" s="2" t="s">
        <v>6</v>
      </c>
      <c r="J3060" s="2" t="s">
        <v>7</v>
      </c>
      <c r="K3060" s="2" t="s">
        <v>8</v>
      </c>
      <c r="L3060" s="2" t="s">
        <v>9</v>
      </c>
      <c r="M3060" s="7">
        <f>IFERROR(INDEX(Hoja1!$B$1:$E$5279,MATCH(Data!$D3060,Hoja1!$B$1:$B$5279,),MATCH(Data!M$1,Hoja1!$B$1:$E$1,)),"ND")</f>
        <v>77746.669899999994</v>
      </c>
      <c r="N3060" s="7">
        <f>IFERROR(INDEX(Hoja1!$B$1:$E$5279,MATCH(Data!$D3060,Hoja1!$B$1:$B$5279,),MATCH(Data!N$1,Hoja1!$B$1:$E$1,)),"ND")</f>
        <v>15000</v>
      </c>
      <c r="O3060" s="7">
        <f>IFERROR(INDEX(Hoja1!$B$1:$E$5279,MATCH(Data!$D3060,Hoja1!$B$1:$B$5279,),MATCH(Data!O$1,Hoja1!$B$1:$E$1,)),"ND")</f>
        <v>0</v>
      </c>
      <c r="P3060" t="str">
        <f>VLOOKUP(D3060,Hoja2!C:E,3,0)</f>
        <v>ESTRELLAS DIAMANTE</v>
      </c>
      <c r="Q3060" s="10">
        <f>VLOOKUP(D3060,Hoja2!C:D,2,0)</f>
        <v>13800</v>
      </c>
    </row>
    <row r="3061" spans="1:17" hidden="1" x14ac:dyDescent="0.2">
      <c r="A3061" s="2" t="s">
        <v>3078</v>
      </c>
      <c r="B3061" s="2" t="s">
        <v>4</v>
      </c>
      <c r="C3061" s="2">
        <v>11835</v>
      </c>
      <c r="D3061" s="2">
        <v>398745</v>
      </c>
      <c r="E3061" s="2">
        <v>6856</v>
      </c>
      <c r="F3061" s="17" t="s">
        <v>12494</v>
      </c>
      <c r="G3061" s="2" t="s">
        <v>5</v>
      </c>
      <c r="H3061" s="2" t="s">
        <v>4</v>
      </c>
      <c r="I3061" s="2" t="s">
        <v>6</v>
      </c>
      <c r="J3061" s="2" t="s">
        <v>7</v>
      </c>
      <c r="K3061" s="2" t="s">
        <v>8</v>
      </c>
      <c r="L3061" s="2" t="s">
        <v>9</v>
      </c>
      <c r="M3061" s="7">
        <f>IFERROR(INDEX(Hoja1!$B$1:$E$5279,MATCH(Data!$D3061,Hoja1!$B$1:$B$5279,),MATCH(Data!M$1,Hoja1!$B$1:$E$1,)),"ND")</f>
        <v>133.41319999999999</v>
      </c>
      <c r="N3061" s="7">
        <f>IFERROR(INDEX(Hoja1!$B$1:$E$5279,MATCH(Data!$D3061,Hoja1!$B$1:$B$5279,),MATCH(Data!N$1,Hoja1!$B$1:$E$1,)),"ND")</f>
        <v>17550</v>
      </c>
      <c r="O3061" s="7">
        <f>IFERROR(INDEX(Hoja1!$B$1:$E$5279,MATCH(Data!$D3061,Hoja1!$B$1:$B$5279,),MATCH(Data!O$1,Hoja1!$B$1:$E$1,)),"ND")</f>
        <v>151650</v>
      </c>
      <c r="P3061" t="str">
        <f>VLOOKUP(D3061,Hoja2!C:E,3,0)</f>
        <v>ESTRELLAS DIAMANTE</v>
      </c>
      <c r="Q3061" s="10">
        <f>VLOOKUP(D3061,Hoja2!C:D,2,0)</f>
        <v>0</v>
      </c>
    </row>
    <row r="3062" spans="1:17" hidden="1" x14ac:dyDescent="0.2">
      <c r="A3062" s="2" t="s">
        <v>3079</v>
      </c>
      <c r="B3062" s="2" t="s">
        <v>12</v>
      </c>
      <c r="C3062" s="2">
        <v>3658</v>
      </c>
      <c r="D3062" s="2">
        <v>399156</v>
      </c>
      <c r="E3062" s="2">
        <v>6858</v>
      </c>
      <c r="F3062" s="17" t="s">
        <v>12464</v>
      </c>
      <c r="G3062" s="2" t="s">
        <v>5</v>
      </c>
      <c r="H3062" s="2" t="s">
        <v>4</v>
      </c>
      <c r="I3062" s="2" t="s">
        <v>6</v>
      </c>
      <c r="J3062" s="2" t="s">
        <v>7</v>
      </c>
      <c r="K3062" s="2" t="s">
        <v>8</v>
      </c>
      <c r="L3062" s="2" t="s">
        <v>9</v>
      </c>
      <c r="M3062" s="7" t="str">
        <f>IFERROR(INDEX(Hoja1!$B$1:$E$5279,MATCH(Data!$D3062,Hoja1!$B$1:$B$5279,),MATCH(Data!M$1,Hoja1!$B$1:$E$1,)),"ND")</f>
        <v>ND</v>
      </c>
      <c r="N3062" s="7" t="str">
        <f>IFERROR(INDEX(Hoja1!$B$1:$E$5279,MATCH(Data!$D3062,Hoja1!$B$1:$B$5279,),MATCH(Data!N$1,Hoja1!$B$1:$E$1,)),"ND")</f>
        <v>ND</v>
      </c>
      <c r="O3062" s="7" t="str">
        <f>IFERROR(INDEX(Hoja1!$B$1:$E$5279,MATCH(Data!$D3062,Hoja1!$B$1:$B$5279,),MATCH(Data!O$1,Hoja1!$B$1:$E$1,)),"ND")</f>
        <v>ND</v>
      </c>
      <c r="P3062" t="str">
        <f>VLOOKUP(D3062,Hoja2!C:E,3,0)</f>
        <v>ESTRELLAS DIAMANTE</v>
      </c>
      <c r="Q3062" s="10">
        <f>VLOOKUP(D3062,Hoja2!C:D,2,0)</f>
        <v>0</v>
      </c>
    </row>
    <row r="3063" spans="1:17" hidden="1" x14ac:dyDescent="0.2">
      <c r="A3063" s="2" t="s">
        <v>3080</v>
      </c>
      <c r="B3063" s="2" t="s">
        <v>12</v>
      </c>
      <c r="C3063" s="2">
        <v>811</v>
      </c>
      <c r="D3063" s="2">
        <v>399401</v>
      </c>
      <c r="E3063" s="2">
        <v>3975</v>
      </c>
      <c r="F3063" s="17" t="s">
        <v>12467</v>
      </c>
      <c r="G3063" s="2" t="s">
        <v>5</v>
      </c>
      <c r="H3063" s="2" t="s">
        <v>2074</v>
      </c>
      <c r="I3063" s="2" t="s">
        <v>6</v>
      </c>
      <c r="J3063" s="2" t="s">
        <v>7</v>
      </c>
      <c r="K3063" s="2" t="s">
        <v>8</v>
      </c>
      <c r="L3063" s="2" t="s">
        <v>9</v>
      </c>
      <c r="M3063" s="7" t="str">
        <f>IFERROR(INDEX(Hoja1!$B$1:$E$5279,MATCH(Data!$D3063,Hoja1!$B$1:$B$5279,),MATCH(Data!M$1,Hoja1!$B$1:$E$1,)),"ND")</f>
        <v>ND</v>
      </c>
      <c r="N3063" s="7" t="str">
        <f>IFERROR(INDEX(Hoja1!$B$1:$E$5279,MATCH(Data!$D3063,Hoja1!$B$1:$B$5279,),MATCH(Data!N$1,Hoja1!$B$1:$E$1,)),"ND")</f>
        <v>ND</v>
      </c>
      <c r="O3063" s="7" t="str">
        <f>IFERROR(INDEX(Hoja1!$B$1:$E$5279,MATCH(Data!$D3063,Hoja1!$B$1:$B$5279,),MATCH(Data!O$1,Hoja1!$B$1:$E$1,)),"ND")</f>
        <v>ND</v>
      </c>
      <c r="P3063" t="str">
        <f>VLOOKUP(D3063,Hoja2!C:E,3,0)</f>
        <v>ESTRELLAS PATRIMONIALES</v>
      </c>
      <c r="Q3063" s="10">
        <f>VLOOKUP(D3063,Hoja2!C:D,2,0)</f>
        <v>0</v>
      </c>
    </row>
    <row r="3064" spans="1:17" hidden="1" x14ac:dyDescent="0.2">
      <c r="A3064" s="2" t="s">
        <v>3081</v>
      </c>
      <c r="B3064" s="2" t="s">
        <v>4</v>
      </c>
      <c r="C3064" s="2">
        <v>8626</v>
      </c>
      <c r="D3064" s="2">
        <v>399598</v>
      </c>
      <c r="E3064" s="2">
        <v>1275</v>
      </c>
      <c r="F3064" s="17" t="s">
        <v>12558</v>
      </c>
      <c r="G3064" s="2" t="s">
        <v>5</v>
      </c>
      <c r="H3064" s="2" t="s">
        <v>4</v>
      </c>
      <c r="I3064" s="2" t="s">
        <v>6</v>
      </c>
      <c r="J3064" s="2" t="s">
        <v>7</v>
      </c>
      <c r="K3064" s="2" t="s">
        <v>8</v>
      </c>
      <c r="L3064" s="2" t="s">
        <v>9</v>
      </c>
      <c r="M3064" s="7">
        <f>IFERROR(INDEX(Hoja1!$B$1:$E$5279,MATCH(Data!$D3064,Hoja1!$B$1:$B$5279,),MATCH(Data!M$1,Hoja1!$B$1:$E$1,)),"ND")</f>
        <v>83532.213300000003</v>
      </c>
      <c r="N3064" s="7">
        <f>IFERROR(INDEX(Hoja1!$B$1:$E$5279,MATCH(Data!$D3064,Hoja1!$B$1:$B$5279,),MATCH(Data!N$1,Hoja1!$B$1:$E$1,)),"ND")</f>
        <v>5000</v>
      </c>
      <c r="O3064" s="7">
        <f>IFERROR(INDEX(Hoja1!$B$1:$E$5279,MATCH(Data!$D3064,Hoja1!$B$1:$B$5279,),MATCH(Data!O$1,Hoja1!$B$1:$E$1,)),"ND")</f>
        <v>0</v>
      </c>
      <c r="P3064" t="str">
        <f>VLOOKUP(D3064,Hoja2!C:E,3,0)</f>
        <v>ESTRELLAS DIAMANTE</v>
      </c>
      <c r="Q3064" s="10">
        <f>VLOOKUP(D3064,Hoja2!C:D,2,0)</f>
        <v>5000</v>
      </c>
    </row>
    <row r="3065" spans="1:17" hidden="1" x14ac:dyDescent="0.2">
      <c r="A3065" s="2" t="s">
        <v>3082</v>
      </c>
      <c r="B3065" s="2" t="s">
        <v>4</v>
      </c>
      <c r="C3065" s="2">
        <v>9895</v>
      </c>
      <c r="D3065" s="2">
        <v>399682</v>
      </c>
      <c r="E3065" s="2">
        <v>2066</v>
      </c>
      <c r="F3065" s="17" t="s">
        <v>12490</v>
      </c>
      <c r="G3065" s="2" t="s">
        <v>5</v>
      </c>
      <c r="H3065" s="2" t="s">
        <v>4</v>
      </c>
      <c r="I3065" s="2" t="s">
        <v>6</v>
      </c>
      <c r="J3065" s="2" t="s">
        <v>7</v>
      </c>
      <c r="K3065" s="2" t="s">
        <v>8</v>
      </c>
      <c r="L3065" s="2" t="s">
        <v>9</v>
      </c>
      <c r="M3065" s="7">
        <f>IFERROR(INDEX(Hoja1!$B$1:$E$5279,MATCH(Data!$D3065,Hoja1!$B$1:$B$5279,),MATCH(Data!M$1,Hoja1!$B$1:$E$1,)),"ND")</f>
        <v>2732.0266999999999</v>
      </c>
      <c r="N3065" s="7">
        <f>IFERROR(INDEX(Hoja1!$B$1:$E$5279,MATCH(Data!$D3065,Hoja1!$B$1:$B$5279,),MATCH(Data!N$1,Hoja1!$B$1:$E$1,)),"ND")</f>
        <v>16100</v>
      </c>
      <c r="O3065" s="7">
        <f>IFERROR(INDEX(Hoja1!$B$1:$E$5279,MATCH(Data!$D3065,Hoja1!$B$1:$B$5279,),MATCH(Data!O$1,Hoja1!$B$1:$E$1,)),"ND")</f>
        <v>0</v>
      </c>
      <c r="P3065" t="str">
        <f>VLOOKUP(D3065,Hoja2!C:E,3,0)</f>
        <v>ESTRELLAS DIAMANTE</v>
      </c>
      <c r="Q3065" s="10">
        <f>VLOOKUP(D3065,Hoja2!C:D,2,0)</f>
        <v>8000</v>
      </c>
    </row>
    <row r="3066" spans="1:17" hidden="1" x14ac:dyDescent="0.2">
      <c r="A3066" s="2" t="s">
        <v>3083</v>
      </c>
      <c r="B3066" s="2" t="s">
        <v>4</v>
      </c>
      <c r="C3066" s="2">
        <v>7525</v>
      </c>
      <c r="D3066" s="2">
        <v>399755</v>
      </c>
      <c r="E3066" s="2">
        <v>3704</v>
      </c>
      <c r="F3066" s="17" t="s">
        <v>12455</v>
      </c>
      <c r="G3066" s="2" t="s">
        <v>5</v>
      </c>
      <c r="H3066" s="2" t="s">
        <v>4</v>
      </c>
      <c r="I3066" s="2" t="s">
        <v>6</v>
      </c>
      <c r="J3066" s="2" t="s">
        <v>7</v>
      </c>
      <c r="K3066" s="2" t="s">
        <v>8</v>
      </c>
      <c r="L3066" s="2" t="s">
        <v>9</v>
      </c>
      <c r="M3066" s="7">
        <f>IFERROR(INDEX(Hoja1!$B$1:$E$5279,MATCH(Data!$D3066,Hoja1!$B$1:$B$5279,),MATCH(Data!M$1,Hoja1!$B$1:$E$1,)),"ND")</f>
        <v>78858.453200000004</v>
      </c>
      <c r="N3066" s="7">
        <f>IFERROR(INDEX(Hoja1!$B$1:$E$5279,MATCH(Data!$D3066,Hoja1!$B$1:$B$5279,),MATCH(Data!N$1,Hoja1!$B$1:$E$1,)),"ND")</f>
        <v>0</v>
      </c>
      <c r="O3066" s="7">
        <f>IFERROR(INDEX(Hoja1!$B$1:$E$5279,MATCH(Data!$D3066,Hoja1!$B$1:$B$5279,),MATCH(Data!O$1,Hoja1!$B$1:$E$1,)),"ND")</f>
        <v>105000</v>
      </c>
      <c r="P3066" t="str">
        <f>VLOOKUP(D3066,Hoja2!C:E,3,0)</f>
        <v>ESTRELLAS DIAMANTE</v>
      </c>
      <c r="Q3066" s="10">
        <f>VLOOKUP(D3066,Hoja2!C:D,2,0)</f>
        <v>8000</v>
      </c>
    </row>
    <row r="3067" spans="1:17" hidden="1" x14ac:dyDescent="0.2">
      <c r="A3067" s="2" t="s">
        <v>3084</v>
      </c>
      <c r="B3067" s="2" t="s">
        <v>4</v>
      </c>
      <c r="C3067" s="2">
        <v>11248</v>
      </c>
      <c r="D3067" s="2">
        <v>399838</v>
      </c>
      <c r="E3067" s="2">
        <v>6856</v>
      </c>
      <c r="F3067" s="17" t="s">
        <v>12494</v>
      </c>
      <c r="G3067" s="2" t="s">
        <v>5</v>
      </c>
      <c r="H3067" s="2" t="s">
        <v>4</v>
      </c>
      <c r="I3067" s="2" t="s">
        <v>6</v>
      </c>
      <c r="J3067" s="2" t="s">
        <v>7</v>
      </c>
      <c r="K3067" s="2" t="s">
        <v>8</v>
      </c>
      <c r="L3067" s="2" t="s">
        <v>9</v>
      </c>
      <c r="M3067" s="7">
        <f>IFERROR(INDEX(Hoja1!$B$1:$E$5279,MATCH(Data!$D3067,Hoja1!$B$1:$B$5279,),MATCH(Data!M$1,Hoja1!$B$1:$E$1,)),"ND")</f>
        <v>138.33170000000001</v>
      </c>
      <c r="N3067" s="7">
        <f>IFERROR(INDEX(Hoja1!$B$1:$E$5279,MATCH(Data!$D3067,Hoja1!$B$1:$B$5279,),MATCH(Data!N$1,Hoja1!$B$1:$E$1,)),"ND")</f>
        <v>5000</v>
      </c>
      <c r="O3067" s="7">
        <f>IFERROR(INDEX(Hoja1!$B$1:$E$5279,MATCH(Data!$D3067,Hoja1!$B$1:$B$5279,),MATCH(Data!O$1,Hoja1!$B$1:$E$1,)),"ND")</f>
        <v>0</v>
      </c>
      <c r="P3067" t="str">
        <f>VLOOKUP(D3067,Hoja2!C:E,3,0)</f>
        <v>ESTRELLAS DIAMANTE</v>
      </c>
      <c r="Q3067" s="10">
        <f>VLOOKUP(D3067,Hoja2!C:D,2,0)</f>
        <v>1500</v>
      </c>
    </row>
    <row r="3068" spans="1:17" hidden="1" x14ac:dyDescent="0.2">
      <c r="A3068" s="2" t="s">
        <v>3085</v>
      </c>
      <c r="B3068" s="2" t="s">
        <v>4</v>
      </c>
      <c r="C3068" s="2">
        <v>7911</v>
      </c>
      <c r="D3068" s="2">
        <v>400182</v>
      </c>
      <c r="E3068" s="2">
        <v>3704</v>
      </c>
      <c r="F3068" s="17" t="s">
        <v>12455</v>
      </c>
      <c r="G3068" s="2" t="s">
        <v>5</v>
      </c>
      <c r="H3068" s="2" t="s">
        <v>4</v>
      </c>
      <c r="I3068" s="2" t="s">
        <v>6</v>
      </c>
      <c r="J3068" s="2" t="s">
        <v>7</v>
      </c>
      <c r="K3068" s="2" t="s">
        <v>8</v>
      </c>
      <c r="L3068" s="2" t="s">
        <v>9</v>
      </c>
      <c r="M3068" s="7">
        <f>IFERROR(INDEX(Hoja1!$B$1:$E$5279,MATCH(Data!$D3068,Hoja1!$B$1:$B$5279,),MATCH(Data!M$1,Hoja1!$B$1:$E$1,)),"ND")</f>
        <v>22310.121599999999</v>
      </c>
      <c r="N3068" s="7">
        <f>IFERROR(INDEX(Hoja1!$B$1:$E$5279,MATCH(Data!$D3068,Hoja1!$B$1:$B$5279,),MATCH(Data!N$1,Hoja1!$B$1:$E$1,)),"ND")</f>
        <v>20000</v>
      </c>
      <c r="O3068" s="7">
        <f>IFERROR(INDEX(Hoja1!$B$1:$E$5279,MATCH(Data!$D3068,Hoja1!$B$1:$B$5279,),MATCH(Data!O$1,Hoja1!$B$1:$E$1,)),"ND")</f>
        <v>363480</v>
      </c>
      <c r="P3068" t="str">
        <f>VLOOKUP(D3068,Hoja2!C:E,3,0)</f>
        <v>ESTRELLAS DIAMANTE</v>
      </c>
      <c r="Q3068" s="10">
        <f>VLOOKUP(D3068,Hoja2!C:D,2,0)</f>
        <v>4000</v>
      </c>
    </row>
    <row r="3069" spans="1:17" hidden="1" x14ac:dyDescent="0.2">
      <c r="A3069" s="2" t="s">
        <v>3086</v>
      </c>
      <c r="B3069" s="2" t="s">
        <v>4</v>
      </c>
      <c r="C3069" s="2">
        <v>7527</v>
      </c>
      <c r="D3069" s="2">
        <v>400209</v>
      </c>
      <c r="E3069" s="2">
        <v>3704</v>
      </c>
      <c r="F3069" s="17" t="s">
        <v>12455</v>
      </c>
      <c r="G3069" s="2" t="s">
        <v>5</v>
      </c>
      <c r="H3069" s="2" t="s">
        <v>4</v>
      </c>
      <c r="I3069" s="2" t="s">
        <v>6</v>
      </c>
      <c r="J3069" s="2" t="s">
        <v>7</v>
      </c>
      <c r="K3069" s="2" t="s">
        <v>8</v>
      </c>
      <c r="L3069" s="2" t="s">
        <v>9</v>
      </c>
      <c r="M3069" s="7">
        <f>IFERROR(INDEX(Hoja1!$B$1:$E$5279,MATCH(Data!$D3069,Hoja1!$B$1:$B$5279,),MATCH(Data!M$1,Hoja1!$B$1:$E$1,)),"ND")</f>
        <v>719.86670000000004</v>
      </c>
      <c r="N3069" s="7">
        <f>IFERROR(INDEX(Hoja1!$B$1:$E$5279,MATCH(Data!$D3069,Hoja1!$B$1:$B$5279,),MATCH(Data!N$1,Hoja1!$B$1:$E$1,)),"ND")</f>
        <v>4000</v>
      </c>
      <c r="O3069" s="7">
        <f>IFERROR(INDEX(Hoja1!$B$1:$E$5279,MATCH(Data!$D3069,Hoja1!$B$1:$B$5279,),MATCH(Data!O$1,Hoja1!$B$1:$E$1,)),"ND")</f>
        <v>0</v>
      </c>
      <c r="P3069" t="str">
        <f>VLOOKUP(D3069,Hoja2!C:E,3,0)</f>
        <v>ESTRELLAS DIAMANTE</v>
      </c>
      <c r="Q3069" s="10">
        <f>VLOOKUP(D3069,Hoja2!C:D,2,0)</f>
        <v>11170</v>
      </c>
    </row>
    <row r="3070" spans="1:17" hidden="1" x14ac:dyDescent="0.2">
      <c r="A3070" s="2" t="s">
        <v>3087</v>
      </c>
      <c r="B3070" s="2" t="s">
        <v>4</v>
      </c>
      <c r="C3070" s="2">
        <v>6261</v>
      </c>
      <c r="D3070" s="2">
        <v>400368</v>
      </c>
      <c r="E3070" s="2">
        <v>2627</v>
      </c>
      <c r="F3070" s="17" t="s">
        <v>12469</v>
      </c>
      <c r="G3070" s="2" t="s">
        <v>5</v>
      </c>
      <c r="H3070" s="2" t="s">
        <v>4</v>
      </c>
      <c r="I3070" s="2" t="s">
        <v>6</v>
      </c>
      <c r="J3070" s="2" t="s">
        <v>7</v>
      </c>
      <c r="K3070" s="2" t="s">
        <v>8</v>
      </c>
      <c r="L3070" s="2" t="s">
        <v>9</v>
      </c>
      <c r="M3070" s="7">
        <f>IFERROR(INDEX(Hoja1!$B$1:$E$5279,MATCH(Data!$D3070,Hoja1!$B$1:$B$5279,),MATCH(Data!M$1,Hoja1!$B$1:$E$1,)),"ND")</f>
        <v>706627.89500000002</v>
      </c>
      <c r="N3070" s="7">
        <f>IFERROR(INDEX(Hoja1!$B$1:$E$5279,MATCH(Data!$D3070,Hoja1!$B$1:$B$5279,),MATCH(Data!N$1,Hoja1!$B$1:$E$1,)),"ND")</f>
        <v>20000</v>
      </c>
      <c r="O3070" s="7">
        <f>IFERROR(INDEX(Hoja1!$B$1:$E$5279,MATCH(Data!$D3070,Hoja1!$B$1:$B$5279,),MATCH(Data!O$1,Hoja1!$B$1:$E$1,)),"ND")</f>
        <v>302833.96000000002</v>
      </c>
      <c r="P3070" t="str">
        <f>VLOOKUP(D3070,Hoja2!C:E,3,0)</f>
        <v>ESTRELLAS DIAMANTE</v>
      </c>
      <c r="Q3070" s="10">
        <f>VLOOKUP(D3070,Hoja2!C:D,2,0)</f>
        <v>17500</v>
      </c>
    </row>
    <row r="3071" spans="1:17" hidden="1" x14ac:dyDescent="0.2">
      <c r="A3071" s="2" t="s">
        <v>3088</v>
      </c>
      <c r="B3071" s="2" t="s">
        <v>4</v>
      </c>
      <c r="C3071" s="2">
        <v>7785</v>
      </c>
      <c r="D3071" s="2">
        <v>400654</v>
      </c>
      <c r="E3071" s="2">
        <v>8782</v>
      </c>
      <c r="F3071" s="17" t="s">
        <v>12497</v>
      </c>
      <c r="G3071" s="2" t="s">
        <v>5</v>
      </c>
      <c r="H3071" s="2" t="s">
        <v>4</v>
      </c>
      <c r="I3071" s="2" t="s">
        <v>6</v>
      </c>
      <c r="J3071" s="2" t="s">
        <v>7</v>
      </c>
      <c r="K3071" s="2" t="s">
        <v>8</v>
      </c>
      <c r="L3071" s="2" t="s">
        <v>9</v>
      </c>
      <c r="M3071" s="7">
        <f>IFERROR(INDEX(Hoja1!$B$1:$E$5279,MATCH(Data!$D3071,Hoja1!$B$1:$B$5279,),MATCH(Data!M$1,Hoja1!$B$1:$E$1,)),"ND")</f>
        <v>40265.368300000002</v>
      </c>
      <c r="N3071" s="7">
        <f>IFERROR(INDEX(Hoja1!$B$1:$E$5279,MATCH(Data!$D3071,Hoja1!$B$1:$B$5279,),MATCH(Data!N$1,Hoja1!$B$1:$E$1,)),"ND")</f>
        <v>22500</v>
      </c>
      <c r="O3071" s="7">
        <f>IFERROR(INDEX(Hoja1!$B$1:$E$5279,MATCH(Data!$D3071,Hoja1!$B$1:$B$5279,),MATCH(Data!O$1,Hoja1!$B$1:$E$1,)),"ND")</f>
        <v>0</v>
      </c>
      <c r="P3071" t="str">
        <f>VLOOKUP(D3071,Hoja2!C:E,3,0)</f>
        <v>ESTRELLAS DIAMANTE</v>
      </c>
      <c r="Q3071" s="10">
        <f>VLOOKUP(D3071,Hoja2!C:D,2,0)</f>
        <v>0</v>
      </c>
    </row>
    <row r="3072" spans="1:17" hidden="1" x14ac:dyDescent="0.2">
      <c r="A3072" s="2" t="s">
        <v>3089</v>
      </c>
      <c r="B3072" s="2" t="s">
        <v>4</v>
      </c>
      <c r="C3072" s="2">
        <v>10195</v>
      </c>
      <c r="D3072" s="2">
        <v>400737</v>
      </c>
      <c r="E3072" s="2">
        <v>1910</v>
      </c>
      <c r="F3072" s="17" t="s">
        <v>12475</v>
      </c>
      <c r="G3072" s="2" t="s">
        <v>5</v>
      </c>
      <c r="H3072" s="2" t="s">
        <v>4</v>
      </c>
      <c r="I3072" s="2" t="s">
        <v>6</v>
      </c>
      <c r="J3072" s="2" t="s">
        <v>7</v>
      </c>
      <c r="K3072" s="2" t="s">
        <v>8</v>
      </c>
      <c r="L3072" s="2" t="s">
        <v>9</v>
      </c>
      <c r="M3072" s="7">
        <f>IFERROR(INDEX(Hoja1!$B$1:$E$5279,MATCH(Data!$D3072,Hoja1!$B$1:$B$5279,),MATCH(Data!M$1,Hoja1!$B$1:$E$1,)),"ND")</f>
        <v>20574.626700000001</v>
      </c>
      <c r="N3072" s="7">
        <f>IFERROR(INDEX(Hoja1!$B$1:$E$5279,MATCH(Data!$D3072,Hoja1!$B$1:$B$5279,),MATCH(Data!N$1,Hoja1!$B$1:$E$1,)),"ND")</f>
        <v>21300</v>
      </c>
      <c r="O3072" s="7">
        <f>IFERROR(INDEX(Hoja1!$B$1:$E$5279,MATCH(Data!$D3072,Hoja1!$B$1:$B$5279,),MATCH(Data!O$1,Hoja1!$B$1:$E$1,)),"ND")</f>
        <v>0</v>
      </c>
      <c r="P3072" t="str">
        <f>VLOOKUP(D3072,Hoja2!C:E,3,0)</f>
        <v>ESTRELLAS DIAMANTE</v>
      </c>
      <c r="Q3072" s="10">
        <f>VLOOKUP(D3072,Hoja2!C:D,2,0)</f>
        <v>10000</v>
      </c>
    </row>
    <row r="3073" spans="1:17" hidden="1" x14ac:dyDescent="0.2">
      <c r="A3073" s="2" t="s">
        <v>3090</v>
      </c>
      <c r="B3073" s="2" t="s">
        <v>12</v>
      </c>
      <c r="C3073" s="2">
        <v>7281</v>
      </c>
      <c r="D3073" s="2">
        <v>400921</v>
      </c>
      <c r="E3073" s="2">
        <v>6856</v>
      </c>
      <c r="F3073" s="17" t="s">
        <v>12494</v>
      </c>
      <c r="G3073" s="2" t="s">
        <v>5</v>
      </c>
      <c r="H3073" s="2" t="s">
        <v>4</v>
      </c>
      <c r="I3073" s="2" t="s">
        <v>6</v>
      </c>
      <c r="J3073" s="2" t="s">
        <v>7</v>
      </c>
      <c r="K3073" s="2" t="s">
        <v>8</v>
      </c>
      <c r="L3073" s="2" t="s">
        <v>9</v>
      </c>
      <c r="M3073" s="7" t="str">
        <f>IFERROR(INDEX(Hoja1!$B$1:$E$5279,MATCH(Data!$D3073,Hoja1!$B$1:$B$5279,),MATCH(Data!M$1,Hoja1!$B$1:$E$1,)),"ND")</f>
        <v>ND</v>
      </c>
      <c r="N3073" s="7" t="str">
        <f>IFERROR(INDEX(Hoja1!$B$1:$E$5279,MATCH(Data!$D3073,Hoja1!$B$1:$B$5279,),MATCH(Data!N$1,Hoja1!$B$1:$E$1,)),"ND")</f>
        <v>ND</v>
      </c>
      <c r="O3073" s="7" t="str">
        <f>IFERROR(INDEX(Hoja1!$B$1:$E$5279,MATCH(Data!$D3073,Hoja1!$B$1:$B$5279,),MATCH(Data!O$1,Hoja1!$B$1:$E$1,)),"ND")</f>
        <v>ND</v>
      </c>
      <c r="P3073" t="str">
        <f>VLOOKUP(D3073,Hoja2!C:E,3,0)</f>
        <v>ESTRELLAS DIAMANTE</v>
      </c>
      <c r="Q3073" s="10">
        <f>VLOOKUP(D3073,Hoja2!C:D,2,0)</f>
        <v>0</v>
      </c>
    </row>
    <row r="3074" spans="1:17" hidden="1" x14ac:dyDescent="0.2">
      <c r="A3074" s="2" t="s">
        <v>3091</v>
      </c>
      <c r="B3074" s="2" t="s">
        <v>4</v>
      </c>
      <c r="C3074" s="2">
        <v>11729</v>
      </c>
      <c r="D3074" s="2">
        <v>401314</v>
      </c>
      <c r="E3074" s="2">
        <v>4775</v>
      </c>
      <c r="F3074" s="17" t="s">
        <v>12477</v>
      </c>
      <c r="G3074" s="2" t="s">
        <v>5</v>
      </c>
      <c r="H3074" s="2" t="s">
        <v>4</v>
      </c>
      <c r="I3074" s="2" t="s">
        <v>6</v>
      </c>
      <c r="J3074" s="2" t="s">
        <v>59</v>
      </c>
      <c r="K3074" s="2" t="s">
        <v>60</v>
      </c>
      <c r="L3074" s="2" t="s">
        <v>9</v>
      </c>
      <c r="M3074" s="7">
        <f>IFERROR(INDEX(Hoja1!$B$1:$E$5279,MATCH(Data!$D3074,Hoja1!$B$1:$B$5279,),MATCH(Data!M$1,Hoja1!$B$1:$E$1,)),"ND")</f>
        <v>0</v>
      </c>
      <c r="N3074" s="7">
        <f>IFERROR(INDEX(Hoja1!$B$1:$E$5279,MATCH(Data!$D3074,Hoja1!$B$1:$B$5279,),MATCH(Data!N$1,Hoja1!$B$1:$E$1,)),"ND")</f>
        <v>0</v>
      </c>
      <c r="O3074" s="7">
        <f>IFERROR(INDEX(Hoja1!$B$1:$E$5279,MATCH(Data!$D3074,Hoja1!$B$1:$B$5279,),MATCH(Data!O$1,Hoja1!$B$1:$E$1,)),"ND")</f>
        <v>0</v>
      </c>
      <c r="P3074" t="s">
        <v>12539</v>
      </c>
      <c r="Q3074" s="10">
        <f>VLOOKUP(D3074,Hoja2!C:D,2,0)</f>
        <v>7000</v>
      </c>
    </row>
    <row r="3075" spans="1:17" hidden="1" x14ac:dyDescent="0.2">
      <c r="A3075" s="2" t="s">
        <v>3092</v>
      </c>
      <c r="B3075" s="2" t="s">
        <v>4</v>
      </c>
      <c r="C3075" s="2">
        <v>9557</v>
      </c>
      <c r="D3075" s="2">
        <v>402167</v>
      </c>
      <c r="E3075" s="2">
        <v>5501</v>
      </c>
      <c r="F3075" s="17" t="s">
        <v>12486</v>
      </c>
      <c r="G3075" s="2" t="s">
        <v>5</v>
      </c>
      <c r="H3075" s="2" t="s">
        <v>4</v>
      </c>
      <c r="I3075" s="2" t="s">
        <v>6</v>
      </c>
      <c r="J3075" s="2" t="s">
        <v>7</v>
      </c>
      <c r="K3075" s="2" t="s">
        <v>8</v>
      </c>
      <c r="L3075" s="2" t="s">
        <v>9</v>
      </c>
      <c r="M3075" s="7">
        <f>IFERROR(INDEX(Hoja1!$B$1:$E$5279,MATCH(Data!$D3075,Hoja1!$B$1:$B$5279,),MATCH(Data!M$1,Hoja1!$B$1:$E$1,)),"ND")</f>
        <v>20779.683300000001</v>
      </c>
      <c r="N3075" s="7">
        <f>IFERROR(INDEX(Hoja1!$B$1:$E$5279,MATCH(Data!$D3075,Hoja1!$B$1:$B$5279,),MATCH(Data!N$1,Hoja1!$B$1:$E$1,)),"ND")</f>
        <v>9000</v>
      </c>
      <c r="O3075" s="7">
        <f>IFERROR(INDEX(Hoja1!$B$1:$E$5279,MATCH(Data!$D3075,Hoja1!$B$1:$B$5279,),MATCH(Data!O$1,Hoja1!$B$1:$E$1,)),"ND")</f>
        <v>0</v>
      </c>
      <c r="P3075" t="str">
        <f>VLOOKUP(D3075,Hoja2!C:E,3,0)</f>
        <v>ESTRELLAS DIAMANTE</v>
      </c>
      <c r="Q3075" s="10">
        <f>VLOOKUP(D3075,Hoja2!C:D,2,0)</f>
        <v>7000</v>
      </c>
    </row>
    <row r="3076" spans="1:17" hidden="1" x14ac:dyDescent="0.2">
      <c r="A3076" s="2" t="s">
        <v>3093</v>
      </c>
      <c r="B3076" s="2" t="s">
        <v>4</v>
      </c>
      <c r="C3076" s="2">
        <v>7888</v>
      </c>
      <c r="D3076" s="2">
        <v>402562</v>
      </c>
      <c r="E3076" s="2">
        <v>2938</v>
      </c>
      <c r="F3076" s="17" t="s">
        <v>12484</v>
      </c>
      <c r="G3076" s="2" t="s">
        <v>5</v>
      </c>
      <c r="H3076" s="2" t="s">
        <v>4</v>
      </c>
      <c r="I3076" s="2" t="s">
        <v>6</v>
      </c>
      <c r="J3076" s="2" t="s">
        <v>7</v>
      </c>
      <c r="K3076" s="2" t="s">
        <v>8</v>
      </c>
      <c r="L3076" s="2" t="s">
        <v>9</v>
      </c>
      <c r="M3076" s="7">
        <f>IFERROR(INDEX(Hoja1!$B$1:$E$5279,MATCH(Data!$D3076,Hoja1!$B$1:$B$5279,),MATCH(Data!M$1,Hoja1!$B$1:$E$1,)),"ND")</f>
        <v>32892.525000000001</v>
      </c>
      <c r="N3076" s="7">
        <f>IFERROR(INDEX(Hoja1!$B$1:$E$5279,MATCH(Data!$D3076,Hoja1!$B$1:$B$5279,),MATCH(Data!N$1,Hoja1!$B$1:$E$1,)),"ND")</f>
        <v>15000</v>
      </c>
      <c r="O3076" s="7">
        <f>IFERROR(INDEX(Hoja1!$B$1:$E$5279,MATCH(Data!$D3076,Hoja1!$B$1:$B$5279,),MATCH(Data!O$1,Hoja1!$B$1:$E$1,)),"ND")</f>
        <v>0</v>
      </c>
      <c r="P3076" t="str">
        <f>VLOOKUP(D3076,Hoja2!C:E,3,0)</f>
        <v>ESTRELLAS DIAMANTE</v>
      </c>
      <c r="Q3076" s="10">
        <f>VLOOKUP(D3076,Hoja2!C:D,2,0)</f>
        <v>7000</v>
      </c>
    </row>
    <row r="3077" spans="1:17" hidden="1" x14ac:dyDescent="0.2">
      <c r="A3077" s="2" t="s">
        <v>3094</v>
      </c>
      <c r="B3077" s="2" t="s">
        <v>12</v>
      </c>
      <c r="C3077" s="2">
        <v>184</v>
      </c>
      <c r="D3077" s="2">
        <v>403305</v>
      </c>
      <c r="E3077" s="2">
        <v>3975</v>
      </c>
      <c r="F3077" s="17" t="s">
        <v>12467</v>
      </c>
      <c r="G3077" s="2" t="s">
        <v>5</v>
      </c>
      <c r="H3077" s="2" t="s">
        <v>4</v>
      </c>
      <c r="I3077" s="2" t="s">
        <v>6</v>
      </c>
      <c r="J3077" s="2" t="s">
        <v>3095</v>
      </c>
      <c r="K3077" s="2" t="s">
        <v>3096</v>
      </c>
      <c r="L3077" s="2" t="s">
        <v>9</v>
      </c>
      <c r="M3077" s="7" t="str">
        <f>IFERROR(INDEX(Hoja1!$B$1:$E$5279,MATCH(Data!$D3077,Hoja1!$B$1:$B$5279,),MATCH(Data!M$1,Hoja1!$B$1:$E$1,)),"ND")</f>
        <v>ND</v>
      </c>
      <c r="N3077" s="7" t="str">
        <f>IFERROR(INDEX(Hoja1!$B$1:$E$5279,MATCH(Data!$D3077,Hoja1!$B$1:$B$5279,),MATCH(Data!N$1,Hoja1!$B$1:$E$1,)),"ND")</f>
        <v>ND</v>
      </c>
      <c r="O3077" s="7" t="str">
        <f>IFERROR(INDEX(Hoja1!$B$1:$E$5279,MATCH(Data!$D3077,Hoja1!$B$1:$B$5279,),MATCH(Data!O$1,Hoja1!$B$1:$E$1,)),"ND")</f>
        <v>ND</v>
      </c>
      <c r="P3077" t="s">
        <v>12539</v>
      </c>
      <c r="Q3077" s="10">
        <f>VLOOKUP(D3077,Hoja2!C:D,2,0)</f>
        <v>0</v>
      </c>
    </row>
    <row r="3078" spans="1:17" hidden="1" x14ac:dyDescent="0.2">
      <c r="A3078" s="2" t="s">
        <v>3097</v>
      </c>
      <c r="B3078" s="2" t="s">
        <v>4</v>
      </c>
      <c r="C3078" s="2">
        <v>9828</v>
      </c>
      <c r="D3078" s="2">
        <v>403418</v>
      </c>
      <c r="E3078" s="2">
        <v>2066</v>
      </c>
      <c r="F3078" s="17" t="s">
        <v>12490</v>
      </c>
      <c r="G3078" s="2" t="s">
        <v>5</v>
      </c>
      <c r="H3078" s="2" t="s">
        <v>4</v>
      </c>
      <c r="I3078" s="2" t="s">
        <v>6</v>
      </c>
      <c r="J3078" s="2" t="s">
        <v>7</v>
      </c>
      <c r="K3078" s="2" t="s">
        <v>8</v>
      </c>
      <c r="L3078" s="2" t="s">
        <v>9</v>
      </c>
      <c r="M3078" s="7">
        <f>IFERROR(INDEX(Hoja1!$B$1:$E$5279,MATCH(Data!$D3078,Hoja1!$B$1:$B$5279,),MATCH(Data!M$1,Hoja1!$B$1:$E$1,)),"ND")</f>
        <v>23169.556700000001</v>
      </c>
      <c r="N3078" s="7">
        <f>IFERROR(INDEX(Hoja1!$B$1:$E$5279,MATCH(Data!$D3078,Hoja1!$B$1:$B$5279,),MATCH(Data!N$1,Hoja1!$B$1:$E$1,)),"ND")</f>
        <v>20000</v>
      </c>
      <c r="O3078" s="7">
        <f>IFERROR(INDEX(Hoja1!$B$1:$E$5279,MATCH(Data!$D3078,Hoja1!$B$1:$B$5279,),MATCH(Data!O$1,Hoja1!$B$1:$E$1,)),"ND")</f>
        <v>77040.25</v>
      </c>
      <c r="P3078" t="str">
        <f>VLOOKUP(D3078,Hoja2!C:E,3,0)</f>
        <v>ESTRELLAS DIAMANTE</v>
      </c>
      <c r="Q3078" s="10">
        <f>VLOOKUP(D3078,Hoja2!C:D,2,0)</f>
        <v>12500</v>
      </c>
    </row>
    <row r="3079" spans="1:17" x14ac:dyDescent="0.2">
      <c r="A3079" s="2" t="s">
        <v>3098</v>
      </c>
      <c r="B3079" s="2" t="s">
        <v>4</v>
      </c>
      <c r="C3079" s="2">
        <v>10094</v>
      </c>
      <c r="D3079" s="2">
        <v>403579</v>
      </c>
      <c r="E3079" s="2">
        <v>7900</v>
      </c>
      <c r="F3079" s="17" t="s">
        <v>12557</v>
      </c>
      <c r="G3079" s="2" t="s">
        <v>5</v>
      </c>
      <c r="H3079" s="2" t="s">
        <v>4</v>
      </c>
      <c r="I3079" s="2" t="s">
        <v>6</v>
      </c>
      <c r="J3079" s="2" t="s">
        <v>7</v>
      </c>
      <c r="K3079" s="2" t="s">
        <v>8</v>
      </c>
      <c r="L3079" s="2" t="s">
        <v>9</v>
      </c>
      <c r="M3079" s="7">
        <f>IFERROR(INDEX(Hoja1!$B$1:$E$5279,MATCH(Data!$D3079,Hoja1!$B$1:$B$5279,),MATCH(Data!M$1,Hoja1!$B$1:$E$1,)),"ND")</f>
        <v>35002.144899999999</v>
      </c>
      <c r="N3079" s="7">
        <f>IFERROR(INDEX(Hoja1!$B$1:$E$5279,MATCH(Data!$D3079,Hoja1!$B$1:$B$5279,),MATCH(Data!N$1,Hoja1!$B$1:$E$1,)),"ND")</f>
        <v>20000</v>
      </c>
      <c r="O3079" s="7">
        <f>IFERROR(INDEX(Hoja1!$B$1:$E$5279,MATCH(Data!$D3079,Hoja1!$B$1:$B$5279,),MATCH(Data!O$1,Hoja1!$B$1:$E$1,)),"ND")</f>
        <v>210150</v>
      </c>
      <c r="P3079" t="str">
        <f>VLOOKUP(D3079,Hoja2!C:E,3,0)</f>
        <v>ESTRELLAS DIAMANTE</v>
      </c>
      <c r="Q3079" s="10">
        <f>VLOOKUP(D3079,Hoja2!C:D,2,0)</f>
        <v>6000</v>
      </c>
    </row>
    <row r="3080" spans="1:17" hidden="1" x14ac:dyDescent="0.2">
      <c r="A3080" s="2" t="s">
        <v>3099</v>
      </c>
      <c r="B3080" s="2" t="s">
        <v>4</v>
      </c>
      <c r="C3080" s="2">
        <v>11689</v>
      </c>
      <c r="D3080" s="2">
        <v>403749</v>
      </c>
      <c r="E3080" s="2">
        <v>1275</v>
      </c>
      <c r="F3080" s="17" t="s">
        <v>12558</v>
      </c>
      <c r="G3080" s="2" t="s">
        <v>5</v>
      </c>
      <c r="H3080" s="2" t="s">
        <v>4</v>
      </c>
      <c r="I3080" s="2" t="s">
        <v>6</v>
      </c>
      <c r="J3080" s="2" t="s">
        <v>7</v>
      </c>
      <c r="K3080" s="2" t="s">
        <v>8</v>
      </c>
      <c r="L3080" s="2" t="s">
        <v>9</v>
      </c>
      <c r="M3080" s="7">
        <f>IFERROR(INDEX(Hoja1!$B$1:$E$5279,MATCH(Data!$D3080,Hoja1!$B$1:$B$5279,),MATCH(Data!M$1,Hoja1!$B$1:$E$1,)),"ND")</f>
        <v>226472.96170000001</v>
      </c>
      <c r="N3080" s="7">
        <f>IFERROR(INDEX(Hoja1!$B$1:$E$5279,MATCH(Data!$D3080,Hoja1!$B$1:$B$5279,),MATCH(Data!N$1,Hoja1!$B$1:$E$1,)),"ND")</f>
        <v>0</v>
      </c>
      <c r="O3080" s="7">
        <f>IFERROR(INDEX(Hoja1!$B$1:$E$5279,MATCH(Data!$D3080,Hoja1!$B$1:$B$5279,),MATCH(Data!O$1,Hoja1!$B$1:$E$1,)),"ND")</f>
        <v>0</v>
      </c>
      <c r="P3080" t="str">
        <f>VLOOKUP(D3080,Hoja2!C:E,3,0)</f>
        <v>ESTRELLAS DIAMANTE</v>
      </c>
      <c r="Q3080" s="10">
        <f>VLOOKUP(D3080,Hoja2!C:D,2,0)</f>
        <v>1500</v>
      </c>
    </row>
    <row r="3081" spans="1:17" hidden="1" x14ac:dyDescent="0.2">
      <c r="A3081" s="2" t="s">
        <v>3100</v>
      </c>
      <c r="B3081" s="2" t="s">
        <v>4</v>
      </c>
      <c r="C3081" s="2">
        <v>1625</v>
      </c>
      <c r="D3081" s="2">
        <v>403924</v>
      </c>
      <c r="E3081" s="2">
        <v>3975</v>
      </c>
      <c r="F3081" s="17" t="s">
        <v>12467</v>
      </c>
      <c r="G3081" s="2" t="s">
        <v>5</v>
      </c>
      <c r="H3081" s="2" t="s">
        <v>4</v>
      </c>
      <c r="I3081" s="2" t="s">
        <v>6</v>
      </c>
      <c r="J3081" s="2" t="s">
        <v>7</v>
      </c>
      <c r="K3081" s="2" t="s">
        <v>8</v>
      </c>
      <c r="L3081" s="2" t="s">
        <v>9</v>
      </c>
      <c r="M3081" s="7">
        <f>IFERROR(INDEX(Hoja1!$B$1:$E$5279,MATCH(Data!$D3081,Hoja1!$B$1:$B$5279,),MATCH(Data!M$1,Hoja1!$B$1:$E$1,)),"ND")</f>
        <v>30602.276600000001</v>
      </c>
      <c r="N3081" s="7">
        <f>IFERROR(INDEX(Hoja1!$B$1:$E$5279,MATCH(Data!$D3081,Hoja1!$B$1:$B$5279,),MATCH(Data!N$1,Hoja1!$B$1:$E$1,)),"ND")</f>
        <v>0</v>
      </c>
      <c r="O3081" s="7">
        <f>IFERROR(INDEX(Hoja1!$B$1:$E$5279,MATCH(Data!$D3081,Hoja1!$B$1:$B$5279,),MATCH(Data!O$1,Hoja1!$B$1:$E$1,)),"ND")</f>
        <v>388800</v>
      </c>
      <c r="P3081" t="str">
        <f>VLOOKUP(D3081,Hoja2!C:E,3,0)</f>
        <v>ESTRELLAS DIAMANTE</v>
      </c>
      <c r="Q3081" s="10">
        <f>VLOOKUP(D3081,Hoja2!C:D,2,0)</f>
        <v>7800</v>
      </c>
    </row>
    <row r="3082" spans="1:17" hidden="1" x14ac:dyDescent="0.2">
      <c r="A3082" s="2" t="s">
        <v>3101</v>
      </c>
      <c r="B3082" s="2" t="s">
        <v>4</v>
      </c>
      <c r="C3082" s="2">
        <v>1573</v>
      </c>
      <c r="D3082" s="2">
        <v>403982</v>
      </c>
      <c r="E3082" s="2">
        <v>2627</v>
      </c>
      <c r="F3082" s="17" t="s">
        <v>12469</v>
      </c>
      <c r="G3082" s="2" t="s">
        <v>5</v>
      </c>
      <c r="H3082" s="2" t="s">
        <v>4</v>
      </c>
      <c r="I3082" s="2" t="s">
        <v>6</v>
      </c>
      <c r="J3082" s="2" t="s">
        <v>7</v>
      </c>
      <c r="K3082" s="2" t="s">
        <v>8</v>
      </c>
      <c r="L3082" s="2" t="s">
        <v>9</v>
      </c>
      <c r="M3082" s="7">
        <f>IFERROR(INDEX(Hoja1!$B$1:$E$5279,MATCH(Data!$D3082,Hoja1!$B$1:$B$5279,),MATCH(Data!M$1,Hoja1!$B$1:$E$1,)),"ND")</f>
        <v>999888.95990000002</v>
      </c>
      <c r="N3082" s="7">
        <f>IFERROR(INDEX(Hoja1!$B$1:$E$5279,MATCH(Data!$D3082,Hoja1!$B$1:$B$5279,),MATCH(Data!N$1,Hoja1!$B$1:$E$1,)),"ND")</f>
        <v>0</v>
      </c>
      <c r="O3082" s="7">
        <f>IFERROR(INDEX(Hoja1!$B$1:$E$5279,MATCH(Data!$D3082,Hoja1!$B$1:$B$5279,),MATCH(Data!O$1,Hoja1!$B$1:$E$1,)),"ND")</f>
        <v>0</v>
      </c>
      <c r="P3082" t="str">
        <f>VLOOKUP(D3082,Hoja2!C:E,3,0)</f>
        <v>ESTRELLAS DIAMANTE</v>
      </c>
      <c r="Q3082" s="10">
        <f>VLOOKUP(D3082,Hoja2!C:D,2,0)</f>
        <v>12000</v>
      </c>
    </row>
    <row r="3083" spans="1:17" hidden="1" x14ac:dyDescent="0.2">
      <c r="A3083" s="2" t="s">
        <v>3102</v>
      </c>
      <c r="B3083" s="2" t="s">
        <v>12</v>
      </c>
      <c r="C3083" s="2">
        <v>11171</v>
      </c>
      <c r="D3083" s="2">
        <v>404042</v>
      </c>
      <c r="E3083" s="2">
        <v>5858</v>
      </c>
      <c r="F3083" s="17" t="s">
        <v>12536</v>
      </c>
      <c r="G3083" s="2" t="s">
        <v>5</v>
      </c>
      <c r="H3083" s="2" t="s">
        <v>4</v>
      </c>
      <c r="I3083" s="2" t="s">
        <v>6</v>
      </c>
      <c r="J3083" s="2" t="s">
        <v>7</v>
      </c>
      <c r="K3083" s="2" t="s">
        <v>8</v>
      </c>
      <c r="L3083" s="2" t="s">
        <v>9</v>
      </c>
      <c r="M3083" s="7" t="str">
        <f>IFERROR(INDEX(Hoja1!$B$1:$E$5279,MATCH(Data!$D3083,Hoja1!$B$1:$B$5279,),MATCH(Data!M$1,Hoja1!$B$1:$E$1,)),"ND")</f>
        <v>ND</v>
      </c>
      <c r="N3083" s="7" t="str">
        <f>IFERROR(INDEX(Hoja1!$B$1:$E$5279,MATCH(Data!$D3083,Hoja1!$B$1:$B$5279,),MATCH(Data!N$1,Hoja1!$B$1:$E$1,)),"ND")</f>
        <v>ND</v>
      </c>
      <c r="O3083" s="7" t="str">
        <f>IFERROR(INDEX(Hoja1!$B$1:$E$5279,MATCH(Data!$D3083,Hoja1!$B$1:$B$5279,),MATCH(Data!O$1,Hoja1!$B$1:$E$1,)),"ND")</f>
        <v>ND</v>
      </c>
      <c r="P3083" t="str">
        <f>VLOOKUP(D3083,Hoja2!C:E,3,0)</f>
        <v>ESTRELLAS DIAMANTE</v>
      </c>
      <c r="Q3083" s="10">
        <f>VLOOKUP(D3083,Hoja2!C:D,2,0)</f>
        <v>2500</v>
      </c>
    </row>
    <row r="3084" spans="1:17" hidden="1" x14ac:dyDescent="0.2">
      <c r="A3084" s="2" t="s">
        <v>3103</v>
      </c>
      <c r="B3084" s="2" t="s">
        <v>12</v>
      </c>
      <c r="C3084" s="2">
        <v>1573</v>
      </c>
      <c r="D3084" s="2">
        <v>404345</v>
      </c>
      <c r="E3084" s="2">
        <v>2627</v>
      </c>
      <c r="F3084" s="17" t="s">
        <v>12469</v>
      </c>
      <c r="G3084" s="2" t="s">
        <v>5</v>
      </c>
      <c r="H3084" s="2" t="s">
        <v>4</v>
      </c>
      <c r="I3084" s="2" t="s">
        <v>6</v>
      </c>
      <c r="J3084" s="2" t="s">
        <v>7</v>
      </c>
      <c r="K3084" s="2" t="s">
        <v>8</v>
      </c>
      <c r="L3084" s="2" t="s">
        <v>9</v>
      </c>
      <c r="M3084" s="7" t="str">
        <f>IFERROR(INDEX(Hoja1!$B$1:$E$5279,MATCH(Data!$D3084,Hoja1!$B$1:$B$5279,),MATCH(Data!M$1,Hoja1!$B$1:$E$1,)),"ND")</f>
        <v>ND</v>
      </c>
      <c r="N3084" s="7" t="str">
        <f>IFERROR(INDEX(Hoja1!$B$1:$E$5279,MATCH(Data!$D3084,Hoja1!$B$1:$B$5279,),MATCH(Data!N$1,Hoja1!$B$1:$E$1,)),"ND")</f>
        <v>ND</v>
      </c>
      <c r="O3084" s="7" t="str">
        <f>IFERROR(INDEX(Hoja1!$B$1:$E$5279,MATCH(Data!$D3084,Hoja1!$B$1:$B$5279,),MATCH(Data!O$1,Hoja1!$B$1:$E$1,)),"ND")</f>
        <v>ND</v>
      </c>
      <c r="P3084" t="str">
        <f>VLOOKUP(D3084,Hoja2!C:E,3,0)</f>
        <v>ESTRELLAS DIAMANTE</v>
      </c>
      <c r="Q3084" s="10">
        <f>VLOOKUP(D3084,Hoja2!C:D,2,0)</f>
        <v>0</v>
      </c>
    </row>
    <row r="3085" spans="1:17" hidden="1" x14ac:dyDescent="0.2">
      <c r="A3085" s="2" t="s">
        <v>3104</v>
      </c>
      <c r="B3085" s="2" t="s">
        <v>4</v>
      </c>
      <c r="C3085" s="2">
        <v>9361</v>
      </c>
      <c r="D3085" s="2">
        <v>404487</v>
      </c>
      <c r="E3085" s="2">
        <v>5289</v>
      </c>
      <c r="F3085" s="17" t="s">
        <v>12559</v>
      </c>
      <c r="G3085" s="2" t="s">
        <v>5</v>
      </c>
      <c r="H3085" s="2" t="s">
        <v>4</v>
      </c>
      <c r="I3085" s="2" t="s">
        <v>6</v>
      </c>
      <c r="J3085" s="2" t="s">
        <v>7</v>
      </c>
      <c r="K3085" s="2" t="s">
        <v>8</v>
      </c>
      <c r="L3085" s="2" t="s">
        <v>9</v>
      </c>
      <c r="M3085" s="7">
        <f>IFERROR(INDEX(Hoja1!$B$1:$E$5279,MATCH(Data!$D3085,Hoja1!$B$1:$B$5279,),MATCH(Data!M$1,Hoja1!$B$1:$E$1,)),"ND")</f>
        <v>100621.70819999999</v>
      </c>
      <c r="N3085" s="7">
        <f>IFERROR(INDEX(Hoja1!$B$1:$E$5279,MATCH(Data!$D3085,Hoja1!$B$1:$B$5279,),MATCH(Data!N$1,Hoja1!$B$1:$E$1,)),"ND")</f>
        <v>0</v>
      </c>
      <c r="O3085" s="7">
        <f>IFERROR(INDEX(Hoja1!$B$1:$E$5279,MATCH(Data!$D3085,Hoja1!$B$1:$B$5279,),MATCH(Data!O$1,Hoja1!$B$1:$E$1,)),"ND")</f>
        <v>0</v>
      </c>
      <c r="P3085" t="str">
        <f>VLOOKUP(D3085,Hoja2!C:E,3,0)</f>
        <v>ESTRELLAS DIAMANTE</v>
      </c>
      <c r="Q3085" s="10">
        <f>VLOOKUP(D3085,Hoja2!C:D,2,0)</f>
        <v>15000</v>
      </c>
    </row>
    <row r="3086" spans="1:17" hidden="1" x14ac:dyDescent="0.2">
      <c r="A3086" s="2" t="s">
        <v>3105</v>
      </c>
      <c r="B3086" s="2" t="s">
        <v>4</v>
      </c>
      <c r="C3086" s="2">
        <v>10176</v>
      </c>
      <c r="D3086" s="2">
        <v>404601</v>
      </c>
      <c r="E3086" s="2">
        <v>3002</v>
      </c>
      <c r="F3086" s="17" t="s">
        <v>12480</v>
      </c>
      <c r="G3086" s="2" t="s">
        <v>5</v>
      </c>
      <c r="H3086" s="2" t="s">
        <v>4</v>
      </c>
      <c r="I3086" s="2" t="s">
        <v>6</v>
      </c>
      <c r="J3086" s="2" t="s">
        <v>7</v>
      </c>
      <c r="K3086" s="2" t="s">
        <v>8</v>
      </c>
      <c r="L3086" s="2" t="s">
        <v>9</v>
      </c>
      <c r="M3086" s="7">
        <f>IFERROR(INDEX(Hoja1!$B$1:$E$5279,MATCH(Data!$D3086,Hoja1!$B$1:$B$5279,),MATCH(Data!M$1,Hoja1!$B$1:$E$1,)),"ND")</f>
        <v>174409.08489999999</v>
      </c>
      <c r="N3086" s="7">
        <f>IFERROR(INDEX(Hoja1!$B$1:$E$5279,MATCH(Data!$D3086,Hoja1!$B$1:$B$5279,),MATCH(Data!N$1,Hoja1!$B$1:$E$1,)),"ND")</f>
        <v>19150</v>
      </c>
      <c r="O3086" s="7">
        <f>IFERROR(INDEX(Hoja1!$B$1:$E$5279,MATCH(Data!$D3086,Hoja1!$B$1:$B$5279,),MATCH(Data!O$1,Hoja1!$B$1:$E$1,)),"ND")</f>
        <v>169947</v>
      </c>
      <c r="P3086" t="str">
        <f>VLOOKUP(D3086,Hoja2!C:E,3,0)</f>
        <v>ESTRELLAS DIAMANTE</v>
      </c>
      <c r="Q3086" s="10">
        <f>VLOOKUP(D3086,Hoja2!C:D,2,0)</f>
        <v>5791.18</v>
      </c>
    </row>
    <row r="3087" spans="1:17" hidden="1" x14ac:dyDescent="0.2">
      <c r="A3087" s="2" t="s">
        <v>3106</v>
      </c>
      <c r="B3087" s="2" t="s">
        <v>4</v>
      </c>
      <c r="C3087" s="2">
        <v>7228</v>
      </c>
      <c r="D3087" s="2">
        <v>404761</v>
      </c>
      <c r="E3087" s="2">
        <v>1275</v>
      </c>
      <c r="F3087" s="17" t="s">
        <v>12558</v>
      </c>
      <c r="G3087" s="2" t="s">
        <v>5</v>
      </c>
      <c r="H3087" s="2" t="s">
        <v>4</v>
      </c>
      <c r="I3087" s="2" t="s">
        <v>6</v>
      </c>
      <c r="J3087" s="2" t="s">
        <v>7</v>
      </c>
      <c r="K3087" s="2" t="s">
        <v>8</v>
      </c>
      <c r="L3087" s="2" t="s">
        <v>9</v>
      </c>
      <c r="M3087" s="7">
        <f>IFERROR(INDEX(Hoja1!$B$1:$E$5279,MATCH(Data!$D3087,Hoja1!$B$1:$B$5279,),MATCH(Data!M$1,Hoja1!$B$1:$E$1,)),"ND")</f>
        <v>27360.54</v>
      </c>
      <c r="N3087" s="7">
        <f>IFERROR(INDEX(Hoja1!$B$1:$E$5279,MATCH(Data!$D3087,Hoja1!$B$1:$B$5279,),MATCH(Data!N$1,Hoja1!$B$1:$E$1,)),"ND")</f>
        <v>11250</v>
      </c>
      <c r="O3087" s="7">
        <f>IFERROR(INDEX(Hoja1!$B$1:$E$5279,MATCH(Data!$D3087,Hoja1!$B$1:$B$5279,),MATCH(Data!O$1,Hoja1!$B$1:$E$1,)),"ND")</f>
        <v>0</v>
      </c>
      <c r="P3087" t="str">
        <f>VLOOKUP(D3087,Hoja2!C:E,3,0)</f>
        <v>ESTRELLAS DIAMANTE</v>
      </c>
      <c r="Q3087" s="10">
        <f>VLOOKUP(D3087,Hoja2!C:D,2,0)</f>
        <v>0</v>
      </c>
    </row>
    <row r="3088" spans="1:17" hidden="1" x14ac:dyDescent="0.2">
      <c r="A3088" s="2" t="s">
        <v>3107</v>
      </c>
      <c r="B3088" s="2" t="s">
        <v>4</v>
      </c>
      <c r="C3088" s="2">
        <v>9661</v>
      </c>
      <c r="D3088" s="2">
        <v>404988</v>
      </c>
      <c r="E3088" s="2">
        <v>5501</v>
      </c>
      <c r="F3088" s="17" t="s">
        <v>12486</v>
      </c>
      <c r="G3088" s="2" t="s">
        <v>5</v>
      </c>
      <c r="H3088" s="2" t="s">
        <v>4</v>
      </c>
      <c r="I3088" s="2" t="s">
        <v>6</v>
      </c>
      <c r="J3088" s="2" t="s">
        <v>7</v>
      </c>
      <c r="K3088" s="2" t="s">
        <v>8</v>
      </c>
      <c r="L3088" s="2" t="s">
        <v>9</v>
      </c>
      <c r="M3088" s="7">
        <f>IFERROR(INDEX(Hoja1!$B$1:$E$5279,MATCH(Data!$D3088,Hoja1!$B$1:$B$5279,),MATCH(Data!M$1,Hoja1!$B$1:$E$1,)),"ND")</f>
        <v>329973.44669999997</v>
      </c>
      <c r="N3088" s="7">
        <f>IFERROR(INDEX(Hoja1!$B$1:$E$5279,MATCH(Data!$D3088,Hoja1!$B$1:$B$5279,),MATCH(Data!N$1,Hoja1!$B$1:$E$1,)),"ND")</f>
        <v>0</v>
      </c>
      <c r="O3088" s="7">
        <f>IFERROR(INDEX(Hoja1!$B$1:$E$5279,MATCH(Data!$D3088,Hoja1!$B$1:$B$5279,),MATCH(Data!O$1,Hoja1!$B$1:$E$1,)),"ND")</f>
        <v>0</v>
      </c>
      <c r="P3088" t="str">
        <f>VLOOKUP(D3088,Hoja2!C:E,3,0)</f>
        <v>ESTRELLAS DIAMANTE</v>
      </c>
      <c r="Q3088" s="10">
        <f>VLOOKUP(D3088,Hoja2!C:D,2,0)</f>
        <v>2500</v>
      </c>
    </row>
    <row r="3089" spans="1:17" hidden="1" x14ac:dyDescent="0.2">
      <c r="A3089" s="2" t="s">
        <v>3108</v>
      </c>
      <c r="B3089" s="2" t="s">
        <v>4</v>
      </c>
      <c r="C3089" s="2">
        <v>10089</v>
      </c>
      <c r="D3089" s="2">
        <v>405188</v>
      </c>
      <c r="E3089" s="2">
        <v>4775</v>
      </c>
      <c r="F3089" s="17" t="s">
        <v>12477</v>
      </c>
      <c r="G3089" s="2" t="s">
        <v>5</v>
      </c>
      <c r="H3089" s="2" t="s">
        <v>4</v>
      </c>
      <c r="I3089" s="2" t="s">
        <v>6</v>
      </c>
      <c r="J3089" s="2" t="s">
        <v>7</v>
      </c>
      <c r="K3089" s="2" t="s">
        <v>8</v>
      </c>
      <c r="L3089" s="2" t="s">
        <v>9</v>
      </c>
      <c r="M3089" s="7">
        <f>IFERROR(INDEX(Hoja1!$B$1:$E$5279,MATCH(Data!$D3089,Hoja1!$B$1:$B$5279,),MATCH(Data!M$1,Hoja1!$B$1:$E$1,)),"ND")</f>
        <v>4928.9966999999997</v>
      </c>
      <c r="N3089" s="7">
        <f>IFERROR(INDEX(Hoja1!$B$1:$E$5279,MATCH(Data!$D3089,Hoja1!$B$1:$B$5279,),MATCH(Data!N$1,Hoja1!$B$1:$E$1,)),"ND")</f>
        <v>0</v>
      </c>
      <c r="O3089" s="7">
        <f>IFERROR(INDEX(Hoja1!$B$1:$E$5279,MATCH(Data!$D3089,Hoja1!$B$1:$B$5279,),MATCH(Data!O$1,Hoja1!$B$1:$E$1,)),"ND")</f>
        <v>0</v>
      </c>
      <c r="P3089" t="str">
        <f>VLOOKUP(D3089,Hoja2!C:E,3,0)</f>
        <v>ESTRELLAS DIAMANTE</v>
      </c>
      <c r="Q3089" s="10">
        <f>VLOOKUP(D3089,Hoja2!C:D,2,0)</f>
        <v>0</v>
      </c>
    </row>
    <row r="3090" spans="1:17" hidden="1" x14ac:dyDescent="0.2">
      <c r="A3090" s="2" t="s">
        <v>3109</v>
      </c>
      <c r="B3090" s="2" t="s">
        <v>12</v>
      </c>
      <c r="C3090" s="2">
        <v>5640</v>
      </c>
      <c r="D3090" s="2">
        <v>405469</v>
      </c>
      <c r="E3090" s="2">
        <v>1275</v>
      </c>
      <c r="F3090" s="17" t="s">
        <v>12558</v>
      </c>
      <c r="G3090" s="2" t="s">
        <v>5</v>
      </c>
      <c r="H3090" s="2" t="s">
        <v>4</v>
      </c>
      <c r="I3090" s="2" t="s">
        <v>6</v>
      </c>
      <c r="J3090" s="2" t="s">
        <v>7</v>
      </c>
      <c r="K3090" s="2" t="s">
        <v>8</v>
      </c>
      <c r="L3090" s="2" t="s">
        <v>9</v>
      </c>
      <c r="M3090" s="7" t="str">
        <f>IFERROR(INDEX(Hoja1!$B$1:$E$5279,MATCH(Data!$D3090,Hoja1!$B$1:$B$5279,),MATCH(Data!M$1,Hoja1!$B$1:$E$1,)),"ND")</f>
        <v>ND</v>
      </c>
      <c r="N3090" s="7" t="str">
        <f>IFERROR(INDEX(Hoja1!$B$1:$E$5279,MATCH(Data!$D3090,Hoja1!$B$1:$B$5279,),MATCH(Data!N$1,Hoja1!$B$1:$E$1,)),"ND")</f>
        <v>ND</v>
      </c>
      <c r="O3090" s="7" t="str">
        <f>IFERROR(INDEX(Hoja1!$B$1:$E$5279,MATCH(Data!$D3090,Hoja1!$B$1:$B$5279,),MATCH(Data!O$1,Hoja1!$B$1:$E$1,)),"ND")</f>
        <v>ND</v>
      </c>
      <c r="P3090" t="str">
        <f>VLOOKUP(D3090,Hoja2!C:E,3,0)</f>
        <v>ESTRELLAS DIAMANTE</v>
      </c>
      <c r="Q3090" s="10">
        <f>VLOOKUP(D3090,Hoja2!C:D,2,0)</f>
        <v>5000</v>
      </c>
    </row>
    <row r="3091" spans="1:17" hidden="1" x14ac:dyDescent="0.2">
      <c r="A3091" s="2" t="s">
        <v>3110</v>
      </c>
      <c r="B3091" s="2" t="s">
        <v>4</v>
      </c>
      <c r="C3091" s="2">
        <v>10794</v>
      </c>
      <c r="D3091" s="2">
        <v>405960</v>
      </c>
      <c r="E3091" s="2">
        <v>4775</v>
      </c>
      <c r="F3091" s="17" t="s">
        <v>12477</v>
      </c>
      <c r="G3091" s="2" t="s">
        <v>5</v>
      </c>
      <c r="H3091" s="2" t="s">
        <v>4</v>
      </c>
      <c r="I3091" s="2" t="s">
        <v>6</v>
      </c>
      <c r="J3091" s="2" t="s">
        <v>7</v>
      </c>
      <c r="K3091" s="2" t="s">
        <v>8</v>
      </c>
      <c r="L3091" s="2" t="s">
        <v>9</v>
      </c>
      <c r="M3091" s="7">
        <f>IFERROR(INDEX(Hoja1!$B$1:$E$5279,MATCH(Data!$D3091,Hoja1!$B$1:$B$5279,),MATCH(Data!M$1,Hoja1!$B$1:$E$1,)),"ND")</f>
        <v>14878.8649</v>
      </c>
      <c r="N3091" s="7">
        <f>IFERROR(INDEX(Hoja1!$B$1:$E$5279,MATCH(Data!$D3091,Hoja1!$B$1:$B$5279,),MATCH(Data!N$1,Hoja1!$B$1:$E$1,)),"ND")</f>
        <v>8000</v>
      </c>
      <c r="O3091" s="7">
        <f>IFERROR(INDEX(Hoja1!$B$1:$E$5279,MATCH(Data!$D3091,Hoja1!$B$1:$B$5279,),MATCH(Data!O$1,Hoja1!$B$1:$E$1,)),"ND")</f>
        <v>49630</v>
      </c>
      <c r="P3091" t="str">
        <f>VLOOKUP(D3091,Hoja2!C:E,3,0)</f>
        <v>ESTRELLAS DIAMANTE</v>
      </c>
      <c r="Q3091" s="10">
        <f>VLOOKUP(D3091,Hoja2!C:D,2,0)</f>
        <v>6720</v>
      </c>
    </row>
    <row r="3092" spans="1:17" hidden="1" x14ac:dyDescent="0.2">
      <c r="A3092" s="2" t="s">
        <v>3111</v>
      </c>
      <c r="B3092" s="2" t="s">
        <v>4</v>
      </c>
      <c r="C3092" s="2">
        <v>9741</v>
      </c>
      <c r="D3092" s="2">
        <v>406045</v>
      </c>
      <c r="E3092" s="2">
        <v>2066</v>
      </c>
      <c r="F3092" s="17" t="s">
        <v>12490</v>
      </c>
      <c r="G3092" s="2" t="s">
        <v>5</v>
      </c>
      <c r="H3092" s="2" t="s">
        <v>4</v>
      </c>
      <c r="I3092" s="2" t="s">
        <v>6</v>
      </c>
      <c r="J3092" s="2" t="s">
        <v>7</v>
      </c>
      <c r="K3092" s="2" t="s">
        <v>8</v>
      </c>
      <c r="L3092" s="2" t="s">
        <v>9</v>
      </c>
      <c r="M3092" s="7">
        <f>IFERROR(INDEX(Hoja1!$B$1:$E$5279,MATCH(Data!$D3092,Hoja1!$B$1:$B$5279,),MATCH(Data!M$1,Hoja1!$B$1:$E$1,)),"ND")</f>
        <v>17537.741600000001</v>
      </c>
      <c r="N3092" s="7">
        <f>IFERROR(INDEX(Hoja1!$B$1:$E$5279,MATCH(Data!$D3092,Hoja1!$B$1:$B$5279,),MATCH(Data!N$1,Hoja1!$B$1:$E$1,)),"ND")</f>
        <v>20000</v>
      </c>
      <c r="O3092" s="7">
        <f>IFERROR(INDEX(Hoja1!$B$1:$E$5279,MATCH(Data!$D3092,Hoja1!$B$1:$B$5279,),MATCH(Data!O$1,Hoja1!$B$1:$E$1,)),"ND")</f>
        <v>0</v>
      </c>
      <c r="P3092" t="str">
        <f>VLOOKUP(D3092,Hoja2!C:E,3,0)</f>
        <v>ESTRELLAS DIAMANTE</v>
      </c>
      <c r="Q3092" s="10">
        <f>VLOOKUP(D3092,Hoja2!C:D,2,0)</f>
        <v>20000</v>
      </c>
    </row>
    <row r="3093" spans="1:17" hidden="1" x14ac:dyDescent="0.2">
      <c r="A3093" s="2" t="s">
        <v>3112</v>
      </c>
      <c r="B3093" s="2" t="s">
        <v>4</v>
      </c>
      <c r="C3093" s="2">
        <v>8048</v>
      </c>
      <c r="D3093" s="2">
        <v>406184</v>
      </c>
      <c r="E3093" s="2">
        <v>2938</v>
      </c>
      <c r="F3093" s="17" t="s">
        <v>12484</v>
      </c>
      <c r="G3093" s="2" t="s">
        <v>5</v>
      </c>
      <c r="H3093" s="2" t="s">
        <v>4</v>
      </c>
      <c r="I3093" s="2" t="s">
        <v>6</v>
      </c>
      <c r="J3093" s="2" t="s">
        <v>7</v>
      </c>
      <c r="K3093" s="2" t="s">
        <v>8</v>
      </c>
      <c r="L3093" s="2" t="s">
        <v>9</v>
      </c>
      <c r="M3093" s="7">
        <f>IFERROR(INDEX(Hoja1!$B$1:$E$5279,MATCH(Data!$D3093,Hoja1!$B$1:$B$5279,),MATCH(Data!M$1,Hoja1!$B$1:$E$1,)),"ND")</f>
        <v>39210.346700000002</v>
      </c>
      <c r="N3093" s="7">
        <f>IFERROR(INDEX(Hoja1!$B$1:$E$5279,MATCH(Data!$D3093,Hoja1!$B$1:$B$5279,),MATCH(Data!N$1,Hoja1!$B$1:$E$1,)),"ND")</f>
        <v>15000</v>
      </c>
      <c r="O3093" s="7">
        <f>IFERROR(INDEX(Hoja1!$B$1:$E$5279,MATCH(Data!$D3093,Hoja1!$B$1:$B$5279,),MATCH(Data!O$1,Hoja1!$B$1:$E$1,)),"ND")</f>
        <v>347000</v>
      </c>
      <c r="P3093" t="str">
        <f>VLOOKUP(D3093,Hoja2!C:E,3,0)</f>
        <v>ESTRELLAS DIAMANTE</v>
      </c>
      <c r="Q3093" s="10">
        <f>VLOOKUP(D3093,Hoja2!C:D,2,0)</f>
        <v>7500</v>
      </c>
    </row>
    <row r="3094" spans="1:17" hidden="1" x14ac:dyDescent="0.2">
      <c r="A3094" s="2" t="s">
        <v>3113</v>
      </c>
      <c r="B3094" s="2" t="s">
        <v>4</v>
      </c>
      <c r="C3094" s="2">
        <v>10660</v>
      </c>
      <c r="D3094" s="2">
        <v>406202</v>
      </c>
      <c r="E3094" s="2">
        <v>2066</v>
      </c>
      <c r="F3094" s="17" t="s">
        <v>12490</v>
      </c>
      <c r="G3094" s="2" t="s">
        <v>5</v>
      </c>
      <c r="H3094" s="2" t="s">
        <v>4</v>
      </c>
      <c r="I3094" s="2" t="s">
        <v>6</v>
      </c>
      <c r="J3094" s="2" t="s">
        <v>7</v>
      </c>
      <c r="K3094" s="2" t="s">
        <v>8</v>
      </c>
      <c r="L3094" s="2" t="s">
        <v>9</v>
      </c>
      <c r="M3094" s="7">
        <f>IFERROR(INDEX(Hoja1!$B$1:$E$5279,MATCH(Data!$D3094,Hoja1!$B$1:$B$5279,),MATCH(Data!M$1,Hoja1!$B$1:$E$1,)),"ND")</f>
        <v>5440.2066999999997</v>
      </c>
      <c r="N3094" s="7">
        <f>IFERROR(INDEX(Hoja1!$B$1:$E$5279,MATCH(Data!$D3094,Hoja1!$B$1:$B$5279,),MATCH(Data!N$1,Hoja1!$B$1:$E$1,)),"ND")</f>
        <v>9600</v>
      </c>
      <c r="O3094" s="7">
        <f>IFERROR(INDEX(Hoja1!$B$1:$E$5279,MATCH(Data!$D3094,Hoja1!$B$1:$B$5279,),MATCH(Data!O$1,Hoja1!$B$1:$E$1,)),"ND")</f>
        <v>0</v>
      </c>
      <c r="P3094" t="str">
        <f>VLOOKUP(D3094,Hoja2!C:E,3,0)</f>
        <v>ESTRELLAS DIAMANTE</v>
      </c>
      <c r="Q3094" s="10">
        <f>VLOOKUP(D3094,Hoja2!C:D,2,0)</f>
        <v>7000</v>
      </c>
    </row>
    <row r="3095" spans="1:17" hidden="1" x14ac:dyDescent="0.2">
      <c r="A3095" s="2" t="s">
        <v>3114</v>
      </c>
      <c r="B3095" s="2" t="s">
        <v>4</v>
      </c>
      <c r="C3095" s="2">
        <v>7528</v>
      </c>
      <c r="D3095" s="2">
        <v>406428</v>
      </c>
      <c r="E3095" s="2">
        <v>3704</v>
      </c>
      <c r="F3095" s="17" t="s">
        <v>12455</v>
      </c>
      <c r="G3095" s="2" t="s">
        <v>5</v>
      </c>
      <c r="H3095" s="2" t="s">
        <v>4</v>
      </c>
      <c r="I3095" s="2" t="s">
        <v>6</v>
      </c>
      <c r="J3095" s="2" t="s">
        <v>7</v>
      </c>
      <c r="K3095" s="2" t="s">
        <v>8</v>
      </c>
      <c r="L3095" s="2" t="s">
        <v>9</v>
      </c>
      <c r="M3095" s="7">
        <f>IFERROR(INDEX(Hoja1!$B$1:$E$5279,MATCH(Data!$D3095,Hoja1!$B$1:$B$5279,),MATCH(Data!M$1,Hoja1!$B$1:$E$1,)),"ND")</f>
        <v>2590.1599000000001</v>
      </c>
      <c r="N3095" s="7">
        <f>IFERROR(INDEX(Hoja1!$B$1:$E$5279,MATCH(Data!$D3095,Hoja1!$B$1:$B$5279,),MATCH(Data!N$1,Hoja1!$B$1:$E$1,)),"ND")</f>
        <v>11150</v>
      </c>
      <c r="O3095" s="7">
        <f>IFERROR(INDEX(Hoja1!$B$1:$E$5279,MATCH(Data!$D3095,Hoja1!$B$1:$B$5279,),MATCH(Data!O$1,Hoja1!$B$1:$E$1,)),"ND")</f>
        <v>0</v>
      </c>
      <c r="P3095" t="str">
        <f>VLOOKUP(D3095,Hoja2!C:E,3,0)</f>
        <v>ESTRELLAS DIAMANTE</v>
      </c>
      <c r="Q3095" s="10">
        <f>VLOOKUP(D3095,Hoja2!C:D,2,0)</f>
        <v>3000</v>
      </c>
    </row>
    <row r="3096" spans="1:17" hidden="1" x14ac:dyDescent="0.2">
      <c r="A3096" s="2" t="s">
        <v>3115</v>
      </c>
      <c r="B3096" s="2" t="s">
        <v>4</v>
      </c>
      <c r="C3096" s="2">
        <v>3908</v>
      </c>
      <c r="D3096" s="2">
        <v>406516</v>
      </c>
      <c r="E3096" s="2">
        <v>3002</v>
      </c>
      <c r="F3096" s="17" t="s">
        <v>12480</v>
      </c>
      <c r="G3096" s="2" t="s">
        <v>5</v>
      </c>
      <c r="H3096" s="2" t="s">
        <v>4</v>
      </c>
      <c r="I3096" s="2" t="s">
        <v>6</v>
      </c>
      <c r="J3096" s="2" t="s">
        <v>7</v>
      </c>
      <c r="K3096" s="2" t="s">
        <v>8</v>
      </c>
      <c r="L3096" s="2" t="s">
        <v>9</v>
      </c>
      <c r="M3096" s="7">
        <f>IFERROR(INDEX(Hoja1!$B$1:$E$5279,MATCH(Data!$D3096,Hoja1!$B$1:$B$5279,),MATCH(Data!M$1,Hoja1!$B$1:$E$1,)),"ND")</f>
        <v>17845.033200000002</v>
      </c>
      <c r="N3096" s="7">
        <f>IFERROR(INDEX(Hoja1!$B$1:$E$5279,MATCH(Data!$D3096,Hoja1!$B$1:$B$5279,),MATCH(Data!N$1,Hoja1!$B$1:$E$1,)),"ND")</f>
        <v>50000</v>
      </c>
      <c r="O3096" s="7">
        <f>IFERROR(INDEX(Hoja1!$B$1:$E$5279,MATCH(Data!$D3096,Hoja1!$B$1:$B$5279,),MATCH(Data!O$1,Hoja1!$B$1:$E$1,)),"ND")</f>
        <v>0</v>
      </c>
      <c r="P3096" t="str">
        <f>VLOOKUP(D3096,Hoja2!C:E,3,0)</f>
        <v>ESTRELLAS DIAMANTE</v>
      </c>
      <c r="Q3096" s="10">
        <f>VLOOKUP(D3096,Hoja2!C:D,2,0)</f>
        <v>2000</v>
      </c>
    </row>
    <row r="3097" spans="1:17" hidden="1" x14ac:dyDescent="0.2">
      <c r="A3097" s="2" t="s">
        <v>3116</v>
      </c>
      <c r="B3097" s="2" t="s">
        <v>4</v>
      </c>
      <c r="C3097" s="2">
        <v>10893</v>
      </c>
      <c r="D3097" s="2">
        <v>406840</v>
      </c>
      <c r="E3097" s="2">
        <v>4775</v>
      </c>
      <c r="F3097" s="17" t="s">
        <v>12477</v>
      </c>
      <c r="G3097" s="2" t="s">
        <v>5</v>
      </c>
      <c r="H3097" s="2" t="s">
        <v>4</v>
      </c>
      <c r="I3097" s="2" t="s">
        <v>6</v>
      </c>
      <c r="J3097" s="2" t="s">
        <v>7</v>
      </c>
      <c r="K3097" s="2" t="s">
        <v>8</v>
      </c>
      <c r="L3097" s="2" t="s">
        <v>9</v>
      </c>
      <c r="M3097" s="7">
        <f>IFERROR(INDEX(Hoja1!$B$1:$E$5279,MATCH(Data!$D3097,Hoja1!$B$1:$B$5279,),MATCH(Data!M$1,Hoja1!$B$1:$E$1,)),"ND")</f>
        <v>24423.773300000001</v>
      </c>
      <c r="N3097" s="7">
        <f>IFERROR(INDEX(Hoja1!$B$1:$E$5279,MATCH(Data!$D3097,Hoja1!$B$1:$B$5279,),MATCH(Data!N$1,Hoja1!$B$1:$E$1,)),"ND")</f>
        <v>16650</v>
      </c>
      <c r="O3097" s="7">
        <f>IFERROR(INDEX(Hoja1!$B$1:$E$5279,MATCH(Data!$D3097,Hoja1!$B$1:$B$5279,),MATCH(Data!O$1,Hoja1!$B$1:$E$1,)),"ND")</f>
        <v>0</v>
      </c>
      <c r="P3097" t="str">
        <f>VLOOKUP(D3097,Hoja2!C:E,3,0)</f>
        <v>ESTRELLAS DIAMANTE</v>
      </c>
      <c r="Q3097" s="10">
        <f>VLOOKUP(D3097,Hoja2!C:D,2,0)</f>
        <v>6000</v>
      </c>
    </row>
    <row r="3098" spans="1:17" hidden="1" x14ac:dyDescent="0.2">
      <c r="A3098" s="2" t="s">
        <v>3117</v>
      </c>
      <c r="B3098" s="2" t="s">
        <v>4</v>
      </c>
      <c r="C3098" s="2">
        <v>10022</v>
      </c>
      <c r="D3098" s="2">
        <v>407196</v>
      </c>
      <c r="E3098" s="2">
        <v>4791</v>
      </c>
      <c r="F3098" s="17" t="s">
        <v>12532</v>
      </c>
      <c r="G3098" s="2" t="s">
        <v>5</v>
      </c>
      <c r="H3098" s="2" t="s">
        <v>4</v>
      </c>
      <c r="I3098" s="2" t="s">
        <v>6</v>
      </c>
      <c r="J3098" s="2" t="s">
        <v>7</v>
      </c>
      <c r="K3098" s="2" t="s">
        <v>8</v>
      </c>
      <c r="L3098" s="2" t="s">
        <v>9</v>
      </c>
      <c r="M3098" s="7">
        <f>IFERROR(INDEX(Hoja1!$B$1:$E$5279,MATCH(Data!$D3098,Hoja1!$B$1:$B$5279,),MATCH(Data!M$1,Hoja1!$B$1:$E$1,)),"ND")</f>
        <v>39844.6466</v>
      </c>
      <c r="N3098" s="7">
        <f>IFERROR(INDEX(Hoja1!$B$1:$E$5279,MATCH(Data!$D3098,Hoja1!$B$1:$B$5279,),MATCH(Data!N$1,Hoja1!$B$1:$E$1,)),"ND")</f>
        <v>15000</v>
      </c>
      <c r="O3098" s="7">
        <f>IFERROR(INDEX(Hoja1!$B$1:$E$5279,MATCH(Data!$D3098,Hoja1!$B$1:$B$5279,),MATCH(Data!O$1,Hoja1!$B$1:$E$1,)),"ND")</f>
        <v>0</v>
      </c>
      <c r="P3098" t="str">
        <f>VLOOKUP(D3098,Hoja2!C:E,3,0)</f>
        <v>ESTRELLAS DIAMANTE</v>
      </c>
      <c r="Q3098" s="10">
        <f>VLOOKUP(D3098,Hoja2!C:D,2,0)</f>
        <v>8000</v>
      </c>
    </row>
    <row r="3099" spans="1:17" hidden="1" x14ac:dyDescent="0.2">
      <c r="A3099" s="2" t="s">
        <v>3118</v>
      </c>
      <c r="B3099" s="2" t="s">
        <v>4</v>
      </c>
      <c r="C3099" s="2">
        <v>8373</v>
      </c>
      <c r="D3099" s="2">
        <v>407271</v>
      </c>
      <c r="E3099" s="2">
        <v>3002</v>
      </c>
      <c r="F3099" s="17" t="s">
        <v>12480</v>
      </c>
      <c r="G3099" s="2" t="s">
        <v>5</v>
      </c>
      <c r="H3099" s="2" t="s">
        <v>4</v>
      </c>
      <c r="I3099" s="2" t="s">
        <v>6</v>
      </c>
      <c r="J3099" s="2" t="s">
        <v>7</v>
      </c>
      <c r="K3099" s="2" t="s">
        <v>8</v>
      </c>
      <c r="L3099" s="2" t="s">
        <v>9</v>
      </c>
      <c r="M3099" s="7">
        <f>IFERROR(INDEX(Hoja1!$B$1:$E$5279,MATCH(Data!$D3099,Hoja1!$B$1:$B$5279,),MATCH(Data!M$1,Hoja1!$B$1:$E$1,)),"ND")</f>
        <v>854.1567</v>
      </c>
      <c r="N3099" s="7">
        <f>IFERROR(INDEX(Hoja1!$B$1:$E$5279,MATCH(Data!$D3099,Hoja1!$B$1:$B$5279,),MATCH(Data!N$1,Hoja1!$B$1:$E$1,)),"ND")</f>
        <v>6000</v>
      </c>
      <c r="O3099" s="7">
        <f>IFERROR(INDEX(Hoja1!$B$1:$E$5279,MATCH(Data!$D3099,Hoja1!$B$1:$B$5279,),MATCH(Data!O$1,Hoja1!$B$1:$E$1,)),"ND")</f>
        <v>62500</v>
      </c>
      <c r="P3099" t="str">
        <f>VLOOKUP(D3099,Hoja2!C:E,3,0)</f>
        <v>ESTRELLAS DIAMANTE</v>
      </c>
      <c r="Q3099" s="10">
        <f>VLOOKUP(D3099,Hoja2!C:D,2,0)</f>
        <v>4988.6400000000003</v>
      </c>
    </row>
    <row r="3100" spans="1:17" hidden="1" x14ac:dyDescent="0.2">
      <c r="A3100" s="2" t="s">
        <v>3119</v>
      </c>
      <c r="B3100" s="2" t="s">
        <v>4</v>
      </c>
      <c r="C3100" s="2">
        <v>9534</v>
      </c>
      <c r="D3100" s="2">
        <v>407406</v>
      </c>
      <c r="E3100" s="2">
        <v>5501</v>
      </c>
      <c r="F3100" s="17" t="s">
        <v>12486</v>
      </c>
      <c r="G3100" s="2" t="s">
        <v>5</v>
      </c>
      <c r="H3100" s="2" t="s">
        <v>4</v>
      </c>
      <c r="I3100" s="2" t="s">
        <v>6</v>
      </c>
      <c r="J3100" s="2" t="s">
        <v>7</v>
      </c>
      <c r="K3100" s="2" t="s">
        <v>8</v>
      </c>
      <c r="L3100" s="2" t="s">
        <v>9</v>
      </c>
      <c r="M3100" s="7">
        <f>IFERROR(INDEX(Hoja1!$B$1:$E$5279,MATCH(Data!$D3100,Hoja1!$B$1:$B$5279,),MATCH(Data!M$1,Hoja1!$B$1:$E$1,)),"ND")</f>
        <v>16251.6867</v>
      </c>
      <c r="N3100" s="7">
        <f>IFERROR(INDEX(Hoja1!$B$1:$E$5279,MATCH(Data!$D3100,Hoja1!$B$1:$B$5279,),MATCH(Data!N$1,Hoja1!$B$1:$E$1,)),"ND")</f>
        <v>17550</v>
      </c>
      <c r="O3100" s="7">
        <f>IFERROR(INDEX(Hoja1!$B$1:$E$5279,MATCH(Data!$D3100,Hoja1!$B$1:$B$5279,),MATCH(Data!O$1,Hoja1!$B$1:$E$1,)),"ND")</f>
        <v>0</v>
      </c>
      <c r="P3100" t="str">
        <f>VLOOKUP(D3100,Hoja2!C:E,3,0)</f>
        <v>ESTRELLAS DIAMANTE</v>
      </c>
      <c r="Q3100" s="10">
        <f>VLOOKUP(D3100,Hoja2!C:D,2,0)</f>
        <v>0</v>
      </c>
    </row>
    <row r="3101" spans="1:17" hidden="1" x14ac:dyDescent="0.2">
      <c r="A3101" s="2" t="s">
        <v>3120</v>
      </c>
      <c r="B3101" s="2" t="s">
        <v>4</v>
      </c>
      <c r="C3101" s="2">
        <v>11687</v>
      </c>
      <c r="D3101" s="2">
        <v>407425</v>
      </c>
      <c r="E3101" s="2">
        <v>1910</v>
      </c>
      <c r="F3101" s="17" t="s">
        <v>12475</v>
      </c>
      <c r="G3101" s="2" t="s">
        <v>5</v>
      </c>
      <c r="H3101" s="2" t="s">
        <v>4</v>
      </c>
      <c r="I3101" s="2" t="s">
        <v>6</v>
      </c>
      <c r="J3101" s="2" t="s">
        <v>7</v>
      </c>
      <c r="K3101" s="2" t="s">
        <v>8</v>
      </c>
      <c r="L3101" s="2" t="s">
        <v>9</v>
      </c>
      <c r="M3101" s="7">
        <f>IFERROR(INDEX(Hoja1!$B$1:$E$5279,MATCH(Data!$D3101,Hoja1!$B$1:$B$5279,),MATCH(Data!M$1,Hoja1!$B$1:$E$1,)),"ND")</f>
        <v>4227.88</v>
      </c>
      <c r="N3101" s="7">
        <f>IFERROR(INDEX(Hoja1!$B$1:$E$5279,MATCH(Data!$D3101,Hoja1!$B$1:$B$5279,),MATCH(Data!N$1,Hoja1!$B$1:$E$1,)),"ND")</f>
        <v>20815</v>
      </c>
      <c r="O3101" s="7">
        <f>IFERROR(INDEX(Hoja1!$B$1:$E$5279,MATCH(Data!$D3101,Hoja1!$B$1:$B$5279,),MATCH(Data!O$1,Hoja1!$B$1:$E$1,)),"ND")</f>
        <v>55000</v>
      </c>
      <c r="P3101" t="str">
        <f>VLOOKUP(D3101,Hoja2!C:E,3,0)</f>
        <v>ESTRELLAS DIAMANTE</v>
      </c>
      <c r="Q3101" s="10">
        <f>VLOOKUP(D3101,Hoja2!C:D,2,0)</f>
        <v>10000</v>
      </c>
    </row>
    <row r="3102" spans="1:17" hidden="1" x14ac:dyDescent="0.2">
      <c r="A3102" s="2" t="s">
        <v>3121</v>
      </c>
      <c r="B3102" s="2" t="s">
        <v>12</v>
      </c>
      <c r="C3102" s="2">
        <v>6958</v>
      </c>
      <c r="D3102" s="2">
        <v>407466</v>
      </c>
      <c r="E3102" s="2">
        <v>3975</v>
      </c>
      <c r="F3102" s="17" t="s">
        <v>12467</v>
      </c>
      <c r="G3102" s="2" t="s">
        <v>5</v>
      </c>
      <c r="H3102" s="2" t="s">
        <v>4</v>
      </c>
      <c r="I3102" s="2" t="s">
        <v>6</v>
      </c>
      <c r="J3102" s="2" t="s">
        <v>7</v>
      </c>
      <c r="K3102" s="2" t="s">
        <v>8</v>
      </c>
      <c r="L3102" s="2" t="s">
        <v>9</v>
      </c>
      <c r="M3102" s="7" t="str">
        <f>IFERROR(INDEX(Hoja1!$B$1:$E$5279,MATCH(Data!$D3102,Hoja1!$B$1:$B$5279,),MATCH(Data!M$1,Hoja1!$B$1:$E$1,)),"ND")</f>
        <v>ND</v>
      </c>
      <c r="N3102" s="7" t="str">
        <f>IFERROR(INDEX(Hoja1!$B$1:$E$5279,MATCH(Data!$D3102,Hoja1!$B$1:$B$5279,),MATCH(Data!N$1,Hoja1!$B$1:$E$1,)),"ND")</f>
        <v>ND</v>
      </c>
      <c r="O3102" s="7" t="str">
        <f>IFERROR(INDEX(Hoja1!$B$1:$E$5279,MATCH(Data!$D3102,Hoja1!$B$1:$B$5279,),MATCH(Data!O$1,Hoja1!$B$1:$E$1,)),"ND")</f>
        <v>ND</v>
      </c>
      <c r="P3102" t="str">
        <f>VLOOKUP(D3102,Hoja2!C:E,3,0)</f>
        <v>ESTRELLAS DIAMANTE</v>
      </c>
      <c r="Q3102" s="10">
        <f>VLOOKUP(D3102,Hoja2!C:D,2,0)</f>
        <v>20500</v>
      </c>
    </row>
    <row r="3103" spans="1:17" hidden="1" x14ac:dyDescent="0.2">
      <c r="A3103" s="2" t="s">
        <v>3122</v>
      </c>
      <c r="B3103" s="2" t="s">
        <v>4</v>
      </c>
      <c r="C3103" s="2">
        <v>11439</v>
      </c>
      <c r="D3103" s="2">
        <v>407584</v>
      </c>
      <c r="E3103" s="2">
        <v>8362</v>
      </c>
      <c r="F3103" s="17" t="s">
        <v>12473</v>
      </c>
      <c r="G3103" s="2" t="s">
        <v>5</v>
      </c>
      <c r="H3103" s="2" t="s">
        <v>4</v>
      </c>
      <c r="I3103" s="2" t="s">
        <v>6</v>
      </c>
      <c r="J3103" s="2" t="s">
        <v>7</v>
      </c>
      <c r="K3103" s="2" t="s">
        <v>8</v>
      </c>
      <c r="L3103" s="2" t="s">
        <v>9</v>
      </c>
      <c r="M3103" s="7">
        <f>IFERROR(INDEX(Hoja1!$B$1:$E$5279,MATCH(Data!$D3103,Hoja1!$B$1:$B$5279,),MATCH(Data!M$1,Hoja1!$B$1:$E$1,)),"ND")</f>
        <v>24679.85</v>
      </c>
      <c r="N3103" s="7">
        <f>IFERROR(INDEX(Hoja1!$B$1:$E$5279,MATCH(Data!$D3103,Hoja1!$B$1:$B$5279,),MATCH(Data!N$1,Hoja1!$B$1:$E$1,)),"ND")</f>
        <v>22500</v>
      </c>
      <c r="O3103" s="7">
        <f>IFERROR(INDEX(Hoja1!$B$1:$E$5279,MATCH(Data!$D3103,Hoja1!$B$1:$B$5279,),MATCH(Data!O$1,Hoja1!$B$1:$E$1,)),"ND")</f>
        <v>230000</v>
      </c>
      <c r="P3103" t="str">
        <f>VLOOKUP(D3103,Hoja2!C:E,3,0)</f>
        <v>ESTRELLAS DIAMANTE</v>
      </c>
      <c r="Q3103" s="10">
        <f>VLOOKUP(D3103,Hoja2!C:D,2,0)</f>
        <v>0</v>
      </c>
    </row>
    <row r="3104" spans="1:17" hidden="1" x14ac:dyDescent="0.2">
      <c r="A3104" s="2" t="s">
        <v>3123</v>
      </c>
      <c r="B3104" s="2" t="s">
        <v>4</v>
      </c>
      <c r="C3104" s="2">
        <v>7728</v>
      </c>
      <c r="D3104" s="2">
        <v>407906</v>
      </c>
      <c r="E3104" s="2">
        <v>5382</v>
      </c>
      <c r="F3104" s="17" t="s">
        <v>12471</v>
      </c>
      <c r="G3104" s="2" t="s">
        <v>5</v>
      </c>
      <c r="H3104" s="2" t="s">
        <v>4</v>
      </c>
      <c r="I3104" s="2" t="s">
        <v>6</v>
      </c>
      <c r="J3104" s="2" t="s">
        <v>7</v>
      </c>
      <c r="K3104" s="2" t="s">
        <v>8</v>
      </c>
      <c r="L3104" s="2" t="s">
        <v>9</v>
      </c>
      <c r="M3104" s="7">
        <f>IFERROR(INDEX(Hoja1!$B$1:$E$5279,MATCH(Data!$D3104,Hoja1!$B$1:$B$5279,),MATCH(Data!M$1,Hoja1!$B$1:$E$1,)),"ND")</f>
        <v>5193.1917000000003</v>
      </c>
      <c r="N3104" s="7">
        <f>IFERROR(INDEX(Hoja1!$B$1:$E$5279,MATCH(Data!$D3104,Hoja1!$B$1:$B$5279,),MATCH(Data!N$1,Hoja1!$B$1:$E$1,)),"ND")</f>
        <v>12000</v>
      </c>
      <c r="O3104" s="7">
        <f>IFERROR(INDEX(Hoja1!$B$1:$E$5279,MATCH(Data!$D3104,Hoja1!$B$1:$B$5279,),MATCH(Data!O$1,Hoja1!$B$1:$E$1,)),"ND")</f>
        <v>0</v>
      </c>
      <c r="P3104" t="str">
        <f>VLOOKUP(D3104,Hoja2!C:E,3,0)</f>
        <v>ESTRELLAS DIAMANTE</v>
      </c>
      <c r="Q3104" s="10">
        <f>VLOOKUP(D3104,Hoja2!C:D,2,0)</f>
        <v>8688.4</v>
      </c>
    </row>
    <row r="3105" spans="1:17" hidden="1" x14ac:dyDescent="0.2">
      <c r="A3105" s="2" t="s">
        <v>3124</v>
      </c>
      <c r="B3105" s="2" t="s">
        <v>4</v>
      </c>
      <c r="C3105" s="2">
        <v>11186</v>
      </c>
      <c r="D3105" s="2">
        <v>407988</v>
      </c>
      <c r="E3105" s="2">
        <v>5858</v>
      </c>
      <c r="F3105" s="17" t="s">
        <v>12536</v>
      </c>
      <c r="G3105" s="2" t="s">
        <v>5</v>
      </c>
      <c r="H3105" s="2" t="s">
        <v>4</v>
      </c>
      <c r="I3105" s="2" t="s">
        <v>6</v>
      </c>
      <c r="J3105" s="2" t="s">
        <v>7</v>
      </c>
      <c r="K3105" s="2" t="s">
        <v>8</v>
      </c>
      <c r="L3105" s="2" t="s">
        <v>9</v>
      </c>
      <c r="M3105" s="7">
        <f>IFERROR(INDEX(Hoja1!$B$1:$E$5279,MATCH(Data!$D3105,Hoja1!$B$1:$B$5279,),MATCH(Data!M$1,Hoja1!$B$1:$E$1,)),"ND")</f>
        <v>758232.33330000006</v>
      </c>
      <c r="N3105" s="7">
        <f>IFERROR(INDEX(Hoja1!$B$1:$E$5279,MATCH(Data!$D3105,Hoja1!$B$1:$B$5279,),MATCH(Data!N$1,Hoja1!$B$1:$E$1,)),"ND")</f>
        <v>10000</v>
      </c>
      <c r="O3105" s="7">
        <f>IFERROR(INDEX(Hoja1!$B$1:$E$5279,MATCH(Data!$D3105,Hoja1!$B$1:$B$5279,),MATCH(Data!O$1,Hoja1!$B$1:$E$1,)),"ND")</f>
        <v>0</v>
      </c>
      <c r="P3105" t="str">
        <f>VLOOKUP(D3105,Hoja2!C:E,3,0)</f>
        <v>ESTRELLAS DIAMANTE</v>
      </c>
      <c r="Q3105" s="10">
        <f>VLOOKUP(D3105,Hoja2!C:D,2,0)</f>
        <v>2865.08</v>
      </c>
    </row>
    <row r="3106" spans="1:17" hidden="1" x14ac:dyDescent="0.2">
      <c r="A3106" s="2" t="s">
        <v>3125</v>
      </c>
      <c r="B3106" s="2" t="s">
        <v>4</v>
      </c>
      <c r="C3106" s="2">
        <v>8470</v>
      </c>
      <c r="D3106" s="2">
        <v>408115</v>
      </c>
      <c r="E3106" s="2">
        <v>3002</v>
      </c>
      <c r="F3106" s="17" t="s">
        <v>12480</v>
      </c>
      <c r="G3106" s="2" t="s">
        <v>5</v>
      </c>
      <c r="H3106" s="2" t="s">
        <v>4</v>
      </c>
      <c r="I3106" s="2" t="s">
        <v>6</v>
      </c>
      <c r="J3106" s="2" t="s">
        <v>7</v>
      </c>
      <c r="K3106" s="2" t="s">
        <v>8</v>
      </c>
      <c r="L3106" s="2" t="s">
        <v>9</v>
      </c>
      <c r="M3106" s="7">
        <f>IFERROR(INDEX(Hoja1!$B$1:$E$5279,MATCH(Data!$D3106,Hoja1!$B$1:$B$5279,),MATCH(Data!M$1,Hoja1!$B$1:$E$1,)),"ND")</f>
        <v>5622.1166999999996</v>
      </c>
      <c r="N3106" s="7">
        <f>IFERROR(INDEX(Hoja1!$B$1:$E$5279,MATCH(Data!$D3106,Hoja1!$B$1:$B$5279,),MATCH(Data!N$1,Hoja1!$B$1:$E$1,)),"ND")</f>
        <v>7400</v>
      </c>
      <c r="O3106" s="7">
        <f>IFERROR(INDEX(Hoja1!$B$1:$E$5279,MATCH(Data!$D3106,Hoja1!$B$1:$B$5279,),MATCH(Data!O$1,Hoja1!$B$1:$E$1,)),"ND")</f>
        <v>0</v>
      </c>
      <c r="P3106" t="str">
        <f>VLOOKUP(D3106,Hoja2!C:E,3,0)</f>
        <v>ESTRELLAS DIAMANTE</v>
      </c>
      <c r="Q3106" s="10">
        <f>VLOOKUP(D3106,Hoja2!C:D,2,0)</f>
        <v>5000</v>
      </c>
    </row>
    <row r="3107" spans="1:17" hidden="1" x14ac:dyDescent="0.2">
      <c r="A3107" s="2" t="s">
        <v>3126</v>
      </c>
      <c r="B3107" s="2" t="s">
        <v>4</v>
      </c>
      <c r="C3107" s="2">
        <v>9014</v>
      </c>
      <c r="D3107" s="2">
        <v>408245</v>
      </c>
      <c r="E3107" s="2">
        <v>1910</v>
      </c>
      <c r="F3107" s="17" t="s">
        <v>12475</v>
      </c>
      <c r="G3107" s="2" t="s">
        <v>5</v>
      </c>
      <c r="H3107" s="2" t="s">
        <v>4</v>
      </c>
      <c r="I3107" s="2" t="s">
        <v>6</v>
      </c>
      <c r="J3107" s="2" t="s">
        <v>7</v>
      </c>
      <c r="K3107" s="2" t="s">
        <v>8</v>
      </c>
      <c r="L3107" s="2" t="s">
        <v>9</v>
      </c>
      <c r="M3107" s="7">
        <f>IFERROR(INDEX(Hoja1!$B$1:$E$5279,MATCH(Data!$D3107,Hoja1!$B$1:$B$5279,),MATCH(Data!M$1,Hoja1!$B$1:$E$1,)),"ND")</f>
        <v>8796.7932999999994</v>
      </c>
      <c r="N3107" s="7">
        <f>IFERROR(INDEX(Hoja1!$B$1:$E$5279,MATCH(Data!$D3107,Hoja1!$B$1:$B$5279,),MATCH(Data!N$1,Hoja1!$B$1:$E$1,)),"ND")</f>
        <v>15000</v>
      </c>
      <c r="O3107" s="7">
        <f>IFERROR(INDEX(Hoja1!$B$1:$E$5279,MATCH(Data!$D3107,Hoja1!$B$1:$B$5279,),MATCH(Data!O$1,Hoja1!$B$1:$E$1,)),"ND")</f>
        <v>0</v>
      </c>
      <c r="P3107" t="str">
        <f>VLOOKUP(D3107,Hoja2!C:E,3,0)</f>
        <v>ESTRELLAS DIAMANTE</v>
      </c>
      <c r="Q3107" s="10">
        <f>VLOOKUP(D3107,Hoja2!C:D,2,0)</f>
        <v>14307.69</v>
      </c>
    </row>
    <row r="3108" spans="1:17" hidden="1" x14ac:dyDescent="0.2">
      <c r="A3108" s="2" t="s">
        <v>3127</v>
      </c>
      <c r="B3108" s="2" t="s">
        <v>4</v>
      </c>
      <c r="C3108" s="2">
        <v>9077</v>
      </c>
      <c r="D3108" s="2">
        <v>408651</v>
      </c>
      <c r="E3108" s="2">
        <v>4775</v>
      </c>
      <c r="F3108" s="17" t="s">
        <v>12477</v>
      </c>
      <c r="G3108" s="2" t="s">
        <v>5</v>
      </c>
      <c r="H3108" s="2" t="s">
        <v>4</v>
      </c>
      <c r="I3108" s="2" t="s">
        <v>6</v>
      </c>
      <c r="J3108" s="2" t="s">
        <v>7</v>
      </c>
      <c r="K3108" s="2" t="s">
        <v>8</v>
      </c>
      <c r="L3108" s="2" t="s">
        <v>9</v>
      </c>
      <c r="M3108" s="7">
        <f>IFERROR(INDEX(Hoja1!$B$1:$E$5279,MATCH(Data!$D3108,Hoja1!$B$1:$B$5279,),MATCH(Data!M$1,Hoja1!$B$1:$E$1,)),"ND")</f>
        <v>68657.198300000004</v>
      </c>
      <c r="N3108" s="7">
        <f>IFERROR(INDEX(Hoja1!$B$1:$E$5279,MATCH(Data!$D3108,Hoja1!$B$1:$B$5279,),MATCH(Data!N$1,Hoja1!$B$1:$E$1,)),"ND")</f>
        <v>15000</v>
      </c>
      <c r="O3108" s="7">
        <f>IFERROR(INDEX(Hoja1!$B$1:$E$5279,MATCH(Data!$D3108,Hoja1!$B$1:$B$5279,),MATCH(Data!O$1,Hoja1!$B$1:$E$1,)),"ND")</f>
        <v>65000</v>
      </c>
      <c r="P3108" t="str">
        <f>VLOOKUP(D3108,Hoja2!C:E,3,0)</f>
        <v>ESTRELLAS DIAMANTE</v>
      </c>
      <c r="Q3108" s="10">
        <f>VLOOKUP(D3108,Hoja2!C:D,2,0)</f>
        <v>6000</v>
      </c>
    </row>
    <row r="3109" spans="1:17" hidden="1" x14ac:dyDescent="0.2">
      <c r="A3109" s="2" t="s">
        <v>3128</v>
      </c>
      <c r="B3109" s="2" t="s">
        <v>12</v>
      </c>
      <c r="C3109" s="2">
        <v>9077</v>
      </c>
      <c r="D3109" s="2">
        <v>408700</v>
      </c>
      <c r="E3109" s="2">
        <v>4775</v>
      </c>
      <c r="F3109" s="17" t="s">
        <v>12477</v>
      </c>
      <c r="G3109" s="2" t="s">
        <v>5</v>
      </c>
      <c r="H3109" s="2" t="s">
        <v>4</v>
      </c>
      <c r="I3109" s="2" t="s">
        <v>6</v>
      </c>
      <c r="J3109" s="2" t="s">
        <v>7</v>
      </c>
      <c r="K3109" s="2" t="s">
        <v>8</v>
      </c>
      <c r="L3109" s="2" t="s">
        <v>9</v>
      </c>
      <c r="M3109" s="7" t="str">
        <f>IFERROR(INDEX(Hoja1!$B$1:$E$5279,MATCH(Data!$D3109,Hoja1!$B$1:$B$5279,),MATCH(Data!M$1,Hoja1!$B$1:$E$1,)),"ND")</f>
        <v>ND</v>
      </c>
      <c r="N3109" s="7" t="str">
        <f>IFERROR(INDEX(Hoja1!$B$1:$E$5279,MATCH(Data!$D3109,Hoja1!$B$1:$B$5279,),MATCH(Data!N$1,Hoja1!$B$1:$E$1,)),"ND")</f>
        <v>ND</v>
      </c>
      <c r="O3109" s="7" t="str">
        <f>IFERROR(INDEX(Hoja1!$B$1:$E$5279,MATCH(Data!$D3109,Hoja1!$B$1:$B$5279,),MATCH(Data!O$1,Hoja1!$B$1:$E$1,)),"ND")</f>
        <v>ND</v>
      </c>
      <c r="P3109" t="str">
        <f>VLOOKUP(D3109,Hoja2!C:E,3,0)</f>
        <v>ESTRELLAS DIAMANTE</v>
      </c>
      <c r="Q3109" s="10">
        <f>VLOOKUP(D3109,Hoja2!C:D,2,0)</f>
        <v>0</v>
      </c>
    </row>
    <row r="3110" spans="1:17" hidden="1" x14ac:dyDescent="0.2">
      <c r="A3110" s="2" t="s">
        <v>3129</v>
      </c>
      <c r="B3110" s="2" t="s">
        <v>4</v>
      </c>
      <c r="C3110" s="2">
        <v>10878</v>
      </c>
      <c r="D3110" s="2">
        <v>408712</v>
      </c>
      <c r="E3110" s="2">
        <v>4775</v>
      </c>
      <c r="F3110" s="17" t="s">
        <v>12477</v>
      </c>
      <c r="G3110" s="2" t="s">
        <v>5</v>
      </c>
      <c r="H3110" s="2" t="s">
        <v>4</v>
      </c>
      <c r="I3110" s="2" t="s">
        <v>6</v>
      </c>
      <c r="J3110" s="2" t="s">
        <v>7</v>
      </c>
      <c r="K3110" s="2" t="s">
        <v>8</v>
      </c>
      <c r="L3110" s="2" t="s">
        <v>9</v>
      </c>
      <c r="M3110" s="7">
        <f>IFERROR(INDEX(Hoja1!$B$1:$E$5279,MATCH(Data!$D3110,Hoja1!$B$1:$B$5279,),MATCH(Data!M$1,Hoja1!$B$1:$E$1,)),"ND")</f>
        <v>132691.00659999999</v>
      </c>
      <c r="N3110" s="7">
        <f>IFERROR(INDEX(Hoja1!$B$1:$E$5279,MATCH(Data!$D3110,Hoja1!$B$1:$B$5279,),MATCH(Data!N$1,Hoja1!$B$1:$E$1,)),"ND")</f>
        <v>15000</v>
      </c>
      <c r="O3110" s="7">
        <f>IFERROR(INDEX(Hoja1!$B$1:$E$5279,MATCH(Data!$D3110,Hoja1!$B$1:$B$5279,),MATCH(Data!O$1,Hoja1!$B$1:$E$1,)),"ND")</f>
        <v>0</v>
      </c>
      <c r="P3110" t="str">
        <f>VLOOKUP(D3110,Hoja2!C:E,3,0)</f>
        <v>ESTRELLAS DIAMANTE</v>
      </c>
      <c r="Q3110" s="10">
        <f>VLOOKUP(D3110,Hoja2!C:D,2,0)</f>
        <v>1500</v>
      </c>
    </row>
    <row r="3111" spans="1:17" hidden="1" x14ac:dyDescent="0.2">
      <c r="A3111" s="2" t="s">
        <v>3130</v>
      </c>
      <c r="B3111" s="2" t="s">
        <v>4</v>
      </c>
      <c r="C3111" s="2">
        <v>9616</v>
      </c>
      <c r="D3111" s="2">
        <v>408760</v>
      </c>
      <c r="E3111" s="2">
        <v>5501</v>
      </c>
      <c r="F3111" s="17" t="s">
        <v>12486</v>
      </c>
      <c r="G3111" s="2" t="s">
        <v>5</v>
      </c>
      <c r="H3111" s="2" t="s">
        <v>4</v>
      </c>
      <c r="I3111" s="2" t="s">
        <v>6</v>
      </c>
      <c r="J3111" s="2" t="s">
        <v>7</v>
      </c>
      <c r="K3111" s="2" t="s">
        <v>8</v>
      </c>
      <c r="L3111" s="2" t="s">
        <v>9</v>
      </c>
      <c r="M3111" s="7">
        <f>IFERROR(INDEX(Hoja1!$B$1:$E$5279,MATCH(Data!$D3111,Hoja1!$B$1:$B$5279,),MATCH(Data!M$1,Hoja1!$B$1:$E$1,)),"ND")</f>
        <v>62786.513200000001</v>
      </c>
      <c r="N3111" s="7">
        <f>IFERROR(INDEX(Hoja1!$B$1:$E$5279,MATCH(Data!$D3111,Hoja1!$B$1:$B$5279,),MATCH(Data!N$1,Hoja1!$B$1:$E$1,)),"ND")</f>
        <v>18300</v>
      </c>
      <c r="O3111" s="7">
        <f>IFERROR(INDEX(Hoja1!$B$1:$E$5279,MATCH(Data!$D3111,Hoja1!$B$1:$B$5279,),MATCH(Data!O$1,Hoja1!$B$1:$E$1,)),"ND")</f>
        <v>0</v>
      </c>
      <c r="P3111" t="str">
        <f>VLOOKUP(D3111,Hoja2!C:E,3,0)</f>
        <v>ESTRELLAS DIAMANTE</v>
      </c>
      <c r="Q3111" s="10">
        <f>VLOOKUP(D3111,Hoja2!C:D,2,0)</f>
        <v>10000</v>
      </c>
    </row>
    <row r="3112" spans="1:17" hidden="1" x14ac:dyDescent="0.2">
      <c r="A3112" s="2" t="s">
        <v>3131</v>
      </c>
      <c r="B3112" s="2" t="s">
        <v>4</v>
      </c>
      <c r="C3112" s="2">
        <v>8253</v>
      </c>
      <c r="D3112" s="2">
        <v>408783</v>
      </c>
      <c r="E3112" s="2">
        <v>3002</v>
      </c>
      <c r="F3112" s="17" t="s">
        <v>12480</v>
      </c>
      <c r="G3112" s="2" t="s">
        <v>5</v>
      </c>
      <c r="H3112" s="2" t="s">
        <v>4</v>
      </c>
      <c r="I3112" s="2" t="s">
        <v>6</v>
      </c>
      <c r="J3112" s="2" t="s">
        <v>7</v>
      </c>
      <c r="K3112" s="2" t="s">
        <v>8</v>
      </c>
      <c r="L3112" s="2" t="s">
        <v>9</v>
      </c>
      <c r="M3112" s="7">
        <f>IFERROR(INDEX(Hoja1!$B$1:$E$5279,MATCH(Data!$D3112,Hoja1!$B$1:$B$5279,),MATCH(Data!M$1,Hoja1!$B$1:$E$1,)),"ND")</f>
        <v>1641.2282</v>
      </c>
      <c r="N3112" s="7">
        <f>IFERROR(INDEX(Hoja1!$B$1:$E$5279,MATCH(Data!$D3112,Hoja1!$B$1:$B$5279,),MATCH(Data!N$1,Hoja1!$B$1:$E$1,)),"ND")</f>
        <v>26000</v>
      </c>
      <c r="O3112" s="7">
        <f>IFERROR(INDEX(Hoja1!$B$1:$E$5279,MATCH(Data!$D3112,Hoja1!$B$1:$B$5279,),MATCH(Data!O$1,Hoja1!$B$1:$E$1,)),"ND")</f>
        <v>0</v>
      </c>
      <c r="P3112" t="str">
        <f>VLOOKUP(D3112,Hoja2!C:E,3,0)</f>
        <v>ESTRELLAS DIAMANTE</v>
      </c>
      <c r="Q3112" s="10">
        <f>VLOOKUP(D3112,Hoja2!C:D,2,0)</f>
        <v>1671.12</v>
      </c>
    </row>
    <row r="3113" spans="1:17" hidden="1" x14ac:dyDescent="0.2">
      <c r="A3113" s="2" t="s">
        <v>3132</v>
      </c>
      <c r="B3113" s="2" t="s">
        <v>4</v>
      </c>
      <c r="C3113" s="2">
        <v>8298</v>
      </c>
      <c r="D3113" s="2">
        <v>408885</v>
      </c>
      <c r="E3113" s="2">
        <v>3002</v>
      </c>
      <c r="F3113" s="17" t="s">
        <v>12480</v>
      </c>
      <c r="G3113" s="2" t="s">
        <v>5</v>
      </c>
      <c r="H3113" s="2" t="s">
        <v>4</v>
      </c>
      <c r="I3113" s="2" t="s">
        <v>6</v>
      </c>
      <c r="J3113" s="2" t="s">
        <v>7</v>
      </c>
      <c r="K3113" s="2" t="s">
        <v>8</v>
      </c>
      <c r="L3113" s="2" t="s">
        <v>9</v>
      </c>
      <c r="M3113" s="7">
        <f>IFERROR(INDEX(Hoja1!$B$1:$E$5279,MATCH(Data!$D3113,Hoja1!$B$1:$B$5279,),MATCH(Data!M$1,Hoja1!$B$1:$E$1,)),"ND")</f>
        <v>32078.023300000001</v>
      </c>
      <c r="N3113" s="7">
        <f>IFERROR(INDEX(Hoja1!$B$1:$E$5279,MATCH(Data!$D3113,Hoja1!$B$1:$B$5279,),MATCH(Data!N$1,Hoja1!$B$1:$E$1,)),"ND")</f>
        <v>22500</v>
      </c>
      <c r="O3113" s="7">
        <f>IFERROR(INDEX(Hoja1!$B$1:$E$5279,MATCH(Data!$D3113,Hoja1!$B$1:$B$5279,),MATCH(Data!O$1,Hoja1!$B$1:$E$1,)),"ND")</f>
        <v>240000</v>
      </c>
      <c r="P3113" t="str">
        <f>VLOOKUP(D3113,Hoja2!C:E,3,0)</f>
        <v>ESTRELLAS DIAMANTE</v>
      </c>
      <c r="Q3113" s="10">
        <f>VLOOKUP(D3113,Hoja2!C:D,2,0)</f>
        <v>10000</v>
      </c>
    </row>
    <row r="3114" spans="1:17" hidden="1" x14ac:dyDescent="0.2">
      <c r="A3114" s="2" t="s">
        <v>3133</v>
      </c>
      <c r="B3114" s="2" t="s">
        <v>12</v>
      </c>
      <c r="C3114" s="2">
        <v>1589</v>
      </c>
      <c r="D3114" s="2">
        <v>409054</v>
      </c>
      <c r="E3114" s="2">
        <v>5823</v>
      </c>
      <c r="F3114" s="17" t="s">
        <v>12460</v>
      </c>
      <c r="G3114" s="2" t="s">
        <v>5</v>
      </c>
      <c r="H3114" s="2" t="s">
        <v>4</v>
      </c>
      <c r="I3114" s="2" t="s">
        <v>6</v>
      </c>
      <c r="J3114" s="2" t="s">
        <v>7</v>
      </c>
      <c r="K3114" s="2" t="s">
        <v>8</v>
      </c>
      <c r="L3114" s="2" t="s">
        <v>9</v>
      </c>
      <c r="M3114" s="7" t="str">
        <f>IFERROR(INDEX(Hoja1!$B$1:$E$5279,MATCH(Data!$D3114,Hoja1!$B$1:$B$5279,),MATCH(Data!M$1,Hoja1!$B$1:$E$1,)),"ND")</f>
        <v>ND</v>
      </c>
      <c r="N3114" s="7" t="str">
        <f>IFERROR(INDEX(Hoja1!$B$1:$E$5279,MATCH(Data!$D3114,Hoja1!$B$1:$B$5279,),MATCH(Data!N$1,Hoja1!$B$1:$E$1,)),"ND")</f>
        <v>ND</v>
      </c>
      <c r="O3114" s="7" t="str">
        <f>IFERROR(INDEX(Hoja1!$B$1:$E$5279,MATCH(Data!$D3114,Hoja1!$B$1:$B$5279,),MATCH(Data!O$1,Hoja1!$B$1:$E$1,)),"ND")</f>
        <v>ND</v>
      </c>
      <c r="P3114" t="str">
        <f>VLOOKUP(D3114,Hoja2!C:E,3,0)</f>
        <v>ESTRELLAS DIAMANTE</v>
      </c>
      <c r="Q3114" s="10">
        <f>VLOOKUP(D3114,Hoja2!C:D,2,0)</f>
        <v>3384</v>
      </c>
    </row>
    <row r="3115" spans="1:17" hidden="1" x14ac:dyDescent="0.2">
      <c r="A3115" s="2" t="s">
        <v>3134</v>
      </c>
      <c r="B3115" s="2" t="s">
        <v>12</v>
      </c>
      <c r="C3115" s="2">
        <v>7118</v>
      </c>
      <c r="D3115" s="2">
        <v>409148</v>
      </c>
      <c r="E3115" s="2">
        <v>1910</v>
      </c>
      <c r="F3115" s="17" t="s">
        <v>12475</v>
      </c>
      <c r="G3115" s="2" t="s">
        <v>5</v>
      </c>
      <c r="H3115" s="2" t="s">
        <v>4</v>
      </c>
      <c r="I3115" s="2" t="s">
        <v>6</v>
      </c>
      <c r="J3115" s="2" t="s">
        <v>7</v>
      </c>
      <c r="K3115" s="2" t="s">
        <v>8</v>
      </c>
      <c r="L3115" s="2" t="s">
        <v>9</v>
      </c>
      <c r="M3115" s="7" t="str">
        <f>IFERROR(INDEX(Hoja1!$B$1:$E$5279,MATCH(Data!$D3115,Hoja1!$B$1:$B$5279,),MATCH(Data!M$1,Hoja1!$B$1:$E$1,)),"ND")</f>
        <v>ND</v>
      </c>
      <c r="N3115" s="7" t="str">
        <f>IFERROR(INDEX(Hoja1!$B$1:$E$5279,MATCH(Data!$D3115,Hoja1!$B$1:$B$5279,),MATCH(Data!N$1,Hoja1!$B$1:$E$1,)),"ND")</f>
        <v>ND</v>
      </c>
      <c r="O3115" s="7" t="str">
        <f>IFERROR(INDEX(Hoja1!$B$1:$E$5279,MATCH(Data!$D3115,Hoja1!$B$1:$B$5279,),MATCH(Data!O$1,Hoja1!$B$1:$E$1,)),"ND")</f>
        <v>ND</v>
      </c>
      <c r="P3115" t="str">
        <f>VLOOKUP(D3115,Hoja2!C:E,3,0)</f>
        <v>ESTRELLAS DIAMANTE</v>
      </c>
      <c r="Q3115" s="10">
        <f>VLOOKUP(D3115,Hoja2!C:D,2,0)</f>
        <v>2800</v>
      </c>
    </row>
    <row r="3116" spans="1:17" hidden="1" x14ac:dyDescent="0.2">
      <c r="A3116" s="2" t="s">
        <v>3135</v>
      </c>
      <c r="B3116" s="2" t="s">
        <v>4</v>
      </c>
      <c r="C3116" s="2">
        <v>7786</v>
      </c>
      <c r="D3116" s="2">
        <v>409232</v>
      </c>
      <c r="E3116" s="2">
        <v>5382</v>
      </c>
      <c r="F3116" s="17" t="s">
        <v>12471</v>
      </c>
      <c r="G3116" s="2" t="s">
        <v>5</v>
      </c>
      <c r="H3116" s="2" t="s">
        <v>4</v>
      </c>
      <c r="I3116" s="2" t="s">
        <v>6</v>
      </c>
      <c r="J3116" s="2" t="s">
        <v>7</v>
      </c>
      <c r="K3116" s="2" t="s">
        <v>8</v>
      </c>
      <c r="L3116" s="2" t="s">
        <v>9</v>
      </c>
      <c r="M3116" s="7">
        <f>IFERROR(INDEX(Hoja1!$B$1:$E$5279,MATCH(Data!$D3116,Hoja1!$B$1:$B$5279,),MATCH(Data!M$1,Hoja1!$B$1:$E$1,)),"ND")</f>
        <v>2647.8067000000001</v>
      </c>
      <c r="N3116" s="7">
        <f>IFERROR(INDEX(Hoja1!$B$1:$E$5279,MATCH(Data!$D3116,Hoja1!$B$1:$B$5279,),MATCH(Data!N$1,Hoja1!$B$1:$E$1,)),"ND")</f>
        <v>14900</v>
      </c>
      <c r="O3116" s="7">
        <f>IFERROR(INDEX(Hoja1!$B$1:$E$5279,MATCH(Data!$D3116,Hoja1!$B$1:$B$5279,),MATCH(Data!O$1,Hoja1!$B$1:$E$1,)),"ND")</f>
        <v>0</v>
      </c>
      <c r="P3116" t="str">
        <f>VLOOKUP(D3116,Hoja2!C:E,3,0)</f>
        <v>ESTRELLAS DIAMANTE</v>
      </c>
      <c r="Q3116" s="10">
        <f>VLOOKUP(D3116,Hoja2!C:D,2,0)</f>
        <v>8000.99</v>
      </c>
    </row>
    <row r="3117" spans="1:17" hidden="1" x14ac:dyDescent="0.2">
      <c r="A3117" s="2" t="s">
        <v>3136</v>
      </c>
      <c r="B3117" s="2" t="s">
        <v>4</v>
      </c>
      <c r="C3117" s="2">
        <v>11102</v>
      </c>
      <c r="D3117" s="2">
        <v>409399</v>
      </c>
      <c r="E3117" s="2">
        <v>2938</v>
      </c>
      <c r="F3117" s="17" t="s">
        <v>12484</v>
      </c>
      <c r="G3117" s="2" t="s">
        <v>5</v>
      </c>
      <c r="H3117" s="2" t="s">
        <v>4</v>
      </c>
      <c r="I3117" s="2" t="s">
        <v>6</v>
      </c>
      <c r="J3117" s="2" t="s">
        <v>7</v>
      </c>
      <c r="K3117" s="2" t="s">
        <v>8</v>
      </c>
      <c r="L3117" s="2" t="s">
        <v>9</v>
      </c>
      <c r="M3117" s="7">
        <f>IFERROR(INDEX(Hoja1!$B$1:$E$5279,MATCH(Data!$D3117,Hoja1!$B$1:$B$5279,),MATCH(Data!M$1,Hoja1!$B$1:$E$1,)),"ND")</f>
        <v>31135.646700000001</v>
      </c>
      <c r="N3117" s="7">
        <f>IFERROR(INDEX(Hoja1!$B$1:$E$5279,MATCH(Data!$D3117,Hoja1!$B$1:$B$5279,),MATCH(Data!N$1,Hoja1!$B$1:$E$1,)),"ND")</f>
        <v>20000</v>
      </c>
      <c r="O3117" s="7">
        <f>IFERROR(INDEX(Hoja1!$B$1:$E$5279,MATCH(Data!$D3117,Hoja1!$B$1:$B$5279,),MATCH(Data!O$1,Hoja1!$B$1:$E$1,)),"ND")</f>
        <v>0</v>
      </c>
      <c r="P3117" t="str">
        <f>VLOOKUP(D3117,Hoja2!C:E,3,0)</f>
        <v>ESTRELLAS DIAMANTE</v>
      </c>
      <c r="Q3117" s="10">
        <f>VLOOKUP(D3117,Hoja2!C:D,2,0)</f>
        <v>800</v>
      </c>
    </row>
    <row r="3118" spans="1:17" hidden="1" x14ac:dyDescent="0.2">
      <c r="A3118" s="2" t="s">
        <v>3137</v>
      </c>
      <c r="B3118" s="2" t="s">
        <v>4</v>
      </c>
      <c r="C3118" s="2">
        <v>8478</v>
      </c>
      <c r="D3118" s="2">
        <v>409440</v>
      </c>
      <c r="E3118" s="2">
        <v>3002</v>
      </c>
      <c r="F3118" s="17" t="s">
        <v>12480</v>
      </c>
      <c r="G3118" s="2" t="s">
        <v>5</v>
      </c>
      <c r="H3118" s="2" t="s">
        <v>4</v>
      </c>
      <c r="I3118" s="2" t="s">
        <v>6</v>
      </c>
      <c r="J3118" s="2" t="s">
        <v>7</v>
      </c>
      <c r="K3118" s="2" t="s">
        <v>8</v>
      </c>
      <c r="L3118" s="2" t="s">
        <v>9</v>
      </c>
      <c r="M3118" s="7">
        <f>IFERROR(INDEX(Hoja1!$B$1:$E$5279,MATCH(Data!$D3118,Hoja1!$B$1:$B$5279,),MATCH(Data!M$1,Hoja1!$B$1:$E$1,)),"ND")</f>
        <v>4593.7217000000001</v>
      </c>
      <c r="N3118" s="7">
        <f>IFERROR(INDEX(Hoja1!$B$1:$E$5279,MATCH(Data!$D3118,Hoja1!$B$1:$B$5279,),MATCH(Data!N$1,Hoja1!$B$1:$E$1,)),"ND")</f>
        <v>0</v>
      </c>
      <c r="O3118" s="7">
        <f>IFERROR(INDEX(Hoja1!$B$1:$E$5279,MATCH(Data!$D3118,Hoja1!$B$1:$B$5279,),MATCH(Data!O$1,Hoja1!$B$1:$E$1,)),"ND")</f>
        <v>0</v>
      </c>
      <c r="P3118" t="str">
        <f>VLOOKUP(D3118,Hoja2!C:E,3,0)</f>
        <v>ESTRELLAS DIAMANTE</v>
      </c>
      <c r="Q3118" s="10">
        <f>VLOOKUP(D3118,Hoja2!C:D,2,0)</f>
        <v>4196</v>
      </c>
    </row>
    <row r="3119" spans="1:17" hidden="1" x14ac:dyDescent="0.2">
      <c r="A3119" s="2" t="s">
        <v>3138</v>
      </c>
      <c r="B3119" s="2" t="s">
        <v>4</v>
      </c>
      <c r="C3119" s="2">
        <v>8083</v>
      </c>
      <c r="D3119" s="2">
        <v>409749</v>
      </c>
      <c r="E3119" s="2">
        <v>2066</v>
      </c>
      <c r="F3119" s="17" t="s">
        <v>12490</v>
      </c>
      <c r="G3119" s="2" t="s">
        <v>5</v>
      </c>
      <c r="H3119" s="2" t="s">
        <v>4</v>
      </c>
      <c r="I3119" s="2" t="s">
        <v>6</v>
      </c>
      <c r="J3119" s="2" t="s">
        <v>7</v>
      </c>
      <c r="K3119" s="2" t="s">
        <v>8</v>
      </c>
      <c r="L3119" s="2" t="s">
        <v>9</v>
      </c>
      <c r="M3119" s="7">
        <f>IFERROR(INDEX(Hoja1!$B$1:$E$5279,MATCH(Data!$D3119,Hoja1!$B$1:$B$5279,),MATCH(Data!M$1,Hoja1!$B$1:$E$1,)),"ND")</f>
        <v>17046.668300000001</v>
      </c>
      <c r="N3119" s="7">
        <f>IFERROR(INDEX(Hoja1!$B$1:$E$5279,MATCH(Data!$D3119,Hoja1!$B$1:$B$5279,),MATCH(Data!N$1,Hoja1!$B$1:$E$1,)),"ND")</f>
        <v>22500</v>
      </c>
      <c r="O3119" s="7">
        <f>IFERROR(INDEX(Hoja1!$B$1:$E$5279,MATCH(Data!$D3119,Hoja1!$B$1:$B$5279,),MATCH(Data!O$1,Hoja1!$B$1:$E$1,)),"ND")</f>
        <v>0</v>
      </c>
      <c r="P3119" t="str">
        <f>VLOOKUP(D3119,Hoja2!C:E,3,0)</f>
        <v>ESTRELLAS DIAMANTE</v>
      </c>
      <c r="Q3119" s="10">
        <f>VLOOKUP(D3119,Hoja2!C:D,2,0)</f>
        <v>6000</v>
      </c>
    </row>
    <row r="3120" spans="1:17" hidden="1" x14ac:dyDescent="0.2">
      <c r="A3120" s="2" t="s">
        <v>3139</v>
      </c>
      <c r="B3120" s="2" t="s">
        <v>12</v>
      </c>
      <c r="C3120" s="2">
        <v>7133</v>
      </c>
      <c r="D3120" s="2">
        <v>409996</v>
      </c>
      <c r="E3120" s="2">
        <v>1910</v>
      </c>
      <c r="F3120" s="17" t="s">
        <v>12475</v>
      </c>
      <c r="G3120" s="2" t="s">
        <v>5</v>
      </c>
      <c r="H3120" s="2" t="s">
        <v>4</v>
      </c>
      <c r="I3120" s="2" t="s">
        <v>6</v>
      </c>
      <c r="J3120" s="2" t="s">
        <v>7</v>
      </c>
      <c r="K3120" s="2" t="s">
        <v>8</v>
      </c>
      <c r="L3120" s="2" t="s">
        <v>9</v>
      </c>
      <c r="M3120" s="7" t="str">
        <f>IFERROR(INDEX(Hoja1!$B$1:$E$5279,MATCH(Data!$D3120,Hoja1!$B$1:$B$5279,),MATCH(Data!M$1,Hoja1!$B$1:$E$1,)),"ND")</f>
        <v>ND</v>
      </c>
      <c r="N3120" s="7" t="str">
        <f>IFERROR(INDEX(Hoja1!$B$1:$E$5279,MATCH(Data!$D3120,Hoja1!$B$1:$B$5279,),MATCH(Data!N$1,Hoja1!$B$1:$E$1,)),"ND")</f>
        <v>ND</v>
      </c>
      <c r="O3120" s="7" t="str">
        <f>IFERROR(INDEX(Hoja1!$B$1:$E$5279,MATCH(Data!$D3120,Hoja1!$B$1:$B$5279,),MATCH(Data!O$1,Hoja1!$B$1:$E$1,)),"ND")</f>
        <v>ND</v>
      </c>
      <c r="P3120" t="str">
        <f>VLOOKUP(D3120,Hoja2!C:E,3,0)</f>
        <v>ESTRELLAS DIAMANTE</v>
      </c>
      <c r="Q3120" s="10">
        <f>VLOOKUP(D3120,Hoja2!C:D,2,0)</f>
        <v>3000</v>
      </c>
    </row>
    <row r="3121" spans="1:17" hidden="1" x14ac:dyDescent="0.2">
      <c r="A3121" s="2" t="s">
        <v>3140</v>
      </c>
      <c r="B3121" s="2" t="s">
        <v>4</v>
      </c>
      <c r="C3121" s="2">
        <v>8044</v>
      </c>
      <c r="D3121" s="2">
        <v>410117</v>
      </c>
      <c r="E3121" s="2">
        <v>2938</v>
      </c>
      <c r="F3121" s="17" t="s">
        <v>12484</v>
      </c>
      <c r="G3121" s="2" t="s">
        <v>5</v>
      </c>
      <c r="H3121" s="2" t="s">
        <v>4</v>
      </c>
      <c r="I3121" s="2" t="s">
        <v>6</v>
      </c>
      <c r="J3121" s="2" t="s">
        <v>7</v>
      </c>
      <c r="K3121" s="2" t="s">
        <v>8</v>
      </c>
      <c r="L3121" s="2" t="s">
        <v>9</v>
      </c>
      <c r="M3121" s="7">
        <f>IFERROR(INDEX(Hoja1!$B$1:$E$5279,MATCH(Data!$D3121,Hoja1!$B$1:$B$5279,),MATCH(Data!M$1,Hoja1!$B$1:$E$1,)),"ND")</f>
        <v>8316.7150000000001</v>
      </c>
      <c r="N3121" s="7">
        <f>IFERROR(INDEX(Hoja1!$B$1:$E$5279,MATCH(Data!$D3121,Hoja1!$B$1:$B$5279,),MATCH(Data!N$1,Hoja1!$B$1:$E$1,)),"ND")</f>
        <v>25000</v>
      </c>
      <c r="O3121" s="7">
        <f>IFERROR(INDEX(Hoja1!$B$1:$E$5279,MATCH(Data!$D3121,Hoja1!$B$1:$B$5279,),MATCH(Data!O$1,Hoja1!$B$1:$E$1,)),"ND")</f>
        <v>142500</v>
      </c>
      <c r="P3121" t="str">
        <f>VLOOKUP(D3121,Hoja2!C:E,3,0)</f>
        <v>ESTRELLAS DIAMANTE</v>
      </c>
      <c r="Q3121" s="10">
        <f>VLOOKUP(D3121,Hoja2!C:D,2,0)</f>
        <v>5900</v>
      </c>
    </row>
    <row r="3122" spans="1:17" hidden="1" x14ac:dyDescent="0.2">
      <c r="A3122" s="2" t="s">
        <v>3141</v>
      </c>
      <c r="B3122" s="2" t="s">
        <v>4</v>
      </c>
      <c r="C3122" s="2">
        <v>1639</v>
      </c>
      <c r="D3122" s="2">
        <v>410492</v>
      </c>
      <c r="E3122" s="2">
        <v>3002</v>
      </c>
      <c r="F3122" s="17" t="s">
        <v>12480</v>
      </c>
      <c r="G3122" s="2" t="s">
        <v>5</v>
      </c>
      <c r="H3122" s="2" t="s">
        <v>4</v>
      </c>
      <c r="I3122" s="2" t="s">
        <v>6</v>
      </c>
      <c r="J3122" s="2" t="s">
        <v>7</v>
      </c>
      <c r="K3122" s="2" t="s">
        <v>8</v>
      </c>
      <c r="L3122" s="2" t="s">
        <v>9</v>
      </c>
      <c r="M3122" s="7">
        <f>IFERROR(INDEX(Hoja1!$B$1:$E$5279,MATCH(Data!$D3122,Hoja1!$B$1:$B$5279,),MATCH(Data!M$1,Hoja1!$B$1:$E$1,)),"ND")</f>
        <v>63299.815000000002</v>
      </c>
      <c r="N3122" s="7">
        <f>IFERROR(INDEX(Hoja1!$B$1:$E$5279,MATCH(Data!$D3122,Hoja1!$B$1:$B$5279,),MATCH(Data!N$1,Hoja1!$B$1:$E$1,)),"ND")</f>
        <v>20000</v>
      </c>
      <c r="O3122" s="7">
        <f>IFERROR(INDEX(Hoja1!$B$1:$E$5279,MATCH(Data!$D3122,Hoja1!$B$1:$B$5279,),MATCH(Data!O$1,Hoja1!$B$1:$E$1,)),"ND")</f>
        <v>257933.24</v>
      </c>
      <c r="P3122" t="str">
        <f>VLOOKUP(D3122,Hoja2!C:E,3,0)</f>
        <v>ESTRELLAS DIAMANTE</v>
      </c>
      <c r="Q3122" s="10">
        <f>VLOOKUP(D3122,Hoja2!C:D,2,0)</f>
        <v>7500</v>
      </c>
    </row>
    <row r="3123" spans="1:17" hidden="1" x14ac:dyDescent="0.2">
      <c r="A3123" s="2" t="s">
        <v>3142</v>
      </c>
      <c r="B3123" s="2" t="s">
        <v>4</v>
      </c>
      <c r="C3123" s="2">
        <v>11517</v>
      </c>
      <c r="D3123" s="2">
        <v>411127</v>
      </c>
      <c r="E3123" s="2">
        <v>1237</v>
      </c>
      <c r="F3123" s="17" t="s">
        <v>12458</v>
      </c>
      <c r="G3123" s="2" t="s">
        <v>5</v>
      </c>
      <c r="H3123" s="2" t="s">
        <v>4</v>
      </c>
      <c r="I3123" s="2" t="s">
        <v>6</v>
      </c>
      <c r="J3123" s="2" t="s">
        <v>7</v>
      </c>
      <c r="K3123" s="2" t="s">
        <v>8</v>
      </c>
      <c r="L3123" s="2" t="s">
        <v>9</v>
      </c>
      <c r="M3123" s="7">
        <f>IFERROR(INDEX(Hoja1!$B$1:$E$5279,MATCH(Data!$D3123,Hoja1!$B$1:$B$5279,),MATCH(Data!M$1,Hoja1!$B$1:$E$1,)),"ND")</f>
        <v>73897.311700000006</v>
      </c>
      <c r="N3123" s="7">
        <f>IFERROR(INDEX(Hoja1!$B$1:$E$5279,MATCH(Data!$D3123,Hoja1!$B$1:$B$5279,),MATCH(Data!N$1,Hoja1!$B$1:$E$1,)),"ND")</f>
        <v>0</v>
      </c>
      <c r="O3123" s="7">
        <f>IFERROR(INDEX(Hoja1!$B$1:$E$5279,MATCH(Data!$D3123,Hoja1!$B$1:$B$5279,),MATCH(Data!O$1,Hoja1!$B$1:$E$1,)),"ND")</f>
        <v>0</v>
      </c>
      <c r="P3123" t="str">
        <f>VLOOKUP(D3123,Hoja2!C:E,3,0)</f>
        <v>ESTRELLAS DIAMANTE</v>
      </c>
      <c r="Q3123" s="10">
        <f>VLOOKUP(D3123,Hoja2!C:D,2,0)</f>
        <v>10000</v>
      </c>
    </row>
    <row r="3124" spans="1:17" hidden="1" x14ac:dyDescent="0.2">
      <c r="A3124" s="2" t="s">
        <v>3143</v>
      </c>
      <c r="B3124" s="2" t="s">
        <v>4</v>
      </c>
      <c r="C3124" s="2">
        <v>9675</v>
      </c>
      <c r="D3124" s="2">
        <v>411128</v>
      </c>
      <c r="E3124" s="2">
        <v>5501</v>
      </c>
      <c r="F3124" s="17" t="s">
        <v>12486</v>
      </c>
      <c r="G3124" s="2" t="s">
        <v>5</v>
      </c>
      <c r="H3124" s="2" t="s">
        <v>4</v>
      </c>
      <c r="I3124" s="2" t="s">
        <v>6</v>
      </c>
      <c r="J3124" s="2" t="s">
        <v>7</v>
      </c>
      <c r="K3124" s="2" t="s">
        <v>8</v>
      </c>
      <c r="L3124" s="2" t="s">
        <v>9</v>
      </c>
      <c r="M3124" s="7">
        <f>IFERROR(INDEX(Hoja1!$B$1:$E$5279,MATCH(Data!$D3124,Hoja1!$B$1:$B$5279,),MATCH(Data!M$1,Hoja1!$B$1:$E$1,)),"ND")</f>
        <v>680.64829999999995</v>
      </c>
      <c r="N3124" s="7">
        <f>IFERROR(INDEX(Hoja1!$B$1:$E$5279,MATCH(Data!$D3124,Hoja1!$B$1:$B$5279,),MATCH(Data!N$1,Hoja1!$B$1:$E$1,)),"ND")</f>
        <v>22500</v>
      </c>
      <c r="O3124" s="7">
        <f>IFERROR(INDEX(Hoja1!$B$1:$E$5279,MATCH(Data!$D3124,Hoja1!$B$1:$B$5279,),MATCH(Data!O$1,Hoja1!$B$1:$E$1,)),"ND")</f>
        <v>77000</v>
      </c>
      <c r="P3124" t="str">
        <f>VLOOKUP(D3124,Hoja2!C:E,3,0)</f>
        <v>ESTRELLAS DIAMANTE</v>
      </c>
      <c r="Q3124" s="10">
        <f>VLOOKUP(D3124,Hoja2!C:D,2,0)</f>
        <v>0</v>
      </c>
    </row>
    <row r="3125" spans="1:17" hidden="1" x14ac:dyDescent="0.2">
      <c r="A3125" s="2" t="s">
        <v>3144</v>
      </c>
      <c r="B3125" s="2" t="s">
        <v>4</v>
      </c>
      <c r="C3125" s="2">
        <v>10241</v>
      </c>
      <c r="D3125" s="2">
        <v>411184</v>
      </c>
      <c r="E3125" s="2">
        <v>5382</v>
      </c>
      <c r="F3125" s="17" t="s">
        <v>12471</v>
      </c>
      <c r="G3125" s="2" t="s">
        <v>5</v>
      </c>
      <c r="H3125" s="2" t="s">
        <v>4</v>
      </c>
      <c r="I3125" s="2" t="s">
        <v>6</v>
      </c>
      <c r="J3125" s="2" t="s">
        <v>7</v>
      </c>
      <c r="K3125" s="2" t="s">
        <v>8</v>
      </c>
      <c r="L3125" s="2" t="s">
        <v>9</v>
      </c>
      <c r="M3125" s="7">
        <f>IFERROR(INDEX(Hoja1!$B$1:$E$5279,MATCH(Data!$D3125,Hoja1!$B$1:$B$5279,),MATCH(Data!M$1,Hoja1!$B$1:$E$1,)),"ND")</f>
        <v>536</v>
      </c>
      <c r="N3125" s="7">
        <f>IFERROR(INDEX(Hoja1!$B$1:$E$5279,MATCH(Data!$D3125,Hoja1!$B$1:$B$5279,),MATCH(Data!N$1,Hoja1!$B$1:$E$1,)),"ND")</f>
        <v>0</v>
      </c>
      <c r="O3125" s="7">
        <f>IFERROR(INDEX(Hoja1!$B$1:$E$5279,MATCH(Data!$D3125,Hoja1!$B$1:$B$5279,),MATCH(Data!O$1,Hoja1!$B$1:$E$1,)),"ND")</f>
        <v>0</v>
      </c>
      <c r="P3125" t="str">
        <f>VLOOKUP(D3125,Hoja2!C:E,3,0)</f>
        <v>ESTRELLAS DIAMANTE</v>
      </c>
      <c r="Q3125" s="10">
        <f>VLOOKUP(D3125,Hoja2!C:D,2,0)</f>
        <v>7632</v>
      </c>
    </row>
    <row r="3126" spans="1:17" hidden="1" x14ac:dyDescent="0.2">
      <c r="A3126" s="2" t="s">
        <v>3145</v>
      </c>
      <c r="B3126" s="2" t="s">
        <v>4</v>
      </c>
      <c r="C3126" s="2">
        <v>9988</v>
      </c>
      <c r="D3126" s="2">
        <v>411244</v>
      </c>
      <c r="E3126" s="2">
        <v>4775</v>
      </c>
      <c r="F3126" s="17" t="s">
        <v>12477</v>
      </c>
      <c r="G3126" s="2" t="s">
        <v>5</v>
      </c>
      <c r="H3126" s="2" t="s">
        <v>4</v>
      </c>
      <c r="I3126" s="2" t="s">
        <v>6</v>
      </c>
      <c r="J3126" s="2" t="s">
        <v>7</v>
      </c>
      <c r="K3126" s="2" t="s">
        <v>8</v>
      </c>
      <c r="L3126" s="2" t="s">
        <v>9</v>
      </c>
      <c r="M3126" s="7">
        <f>IFERROR(INDEX(Hoja1!$B$1:$E$5279,MATCH(Data!$D3126,Hoja1!$B$1:$B$5279,),MATCH(Data!M$1,Hoja1!$B$1:$E$1,)),"ND")</f>
        <v>89439.903300000005</v>
      </c>
      <c r="N3126" s="7">
        <f>IFERROR(INDEX(Hoja1!$B$1:$E$5279,MATCH(Data!$D3126,Hoja1!$B$1:$B$5279,),MATCH(Data!N$1,Hoja1!$B$1:$E$1,)),"ND")</f>
        <v>10000</v>
      </c>
      <c r="O3126" s="7">
        <f>IFERROR(INDEX(Hoja1!$B$1:$E$5279,MATCH(Data!$D3126,Hoja1!$B$1:$B$5279,),MATCH(Data!O$1,Hoja1!$B$1:$E$1,)),"ND")</f>
        <v>0</v>
      </c>
      <c r="P3126" t="str">
        <f>VLOOKUP(D3126,Hoja2!C:E,3,0)</f>
        <v>ESTRELLAS DIAMANTE</v>
      </c>
      <c r="Q3126" s="10">
        <f>VLOOKUP(D3126,Hoja2!C:D,2,0)</f>
        <v>6000</v>
      </c>
    </row>
    <row r="3127" spans="1:17" hidden="1" x14ac:dyDescent="0.2">
      <c r="A3127" s="2" t="s">
        <v>3146</v>
      </c>
      <c r="B3127" s="2" t="s">
        <v>12</v>
      </c>
      <c r="C3127" s="2">
        <v>3938</v>
      </c>
      <c r="D3127" s="2">
        <v>411606</v>
      </c>
      <c r="E3127" s="2">
        <v>8362</v>
      </c>
      <c r="F3127" s="17" t="s">
        <v>12473</v>
      </c>
      <c r="G3127" s="2" t="s">
        <v>5</v>
      </c>
      <c r="H3127" s="2" t="s">
        <v>4</v>
      </c>
      <c r="I3127" s="2" t="s">
        <v>6</v>
      </c>
      <c r="J3127" s="2" t="s">
        <v>7</v>
      </c>
      <c r="K3127" s="2" t="s">
        <v>8</v>
      </c>
      <c r="L3127" s="2" t="s">
        <v>9</v>
      </c>
      <c r="M3127" s="7" t="str">
        <f>IFERROR(INDEX(Hoja1!$B$1:$E$5279,MATCH(Data!$D3127,Hoja1!$B$1:$B$5279,),MATCH(Data!M$1,Hoja1!$B$1:$E$1,)),"ND")</f>
        <v>ND</v>
      </c>
      <c r="N3127" s="7" t="str">
        <f>IFERROR(INDEX(Hoja1!$B$1:$E$5279,MATCH(Data!$D3127,Hoja1!$B$1:$B$5279,),MATCH(Data!N$1,Hoja1!$B$1:$E$1,)),"ND")</f>
        <v>ND</v>
      </c>
      <c r="O3127" s="7" t="str">
        <f>IFERROR(INDEX(Hoja1!$B$1:$E$5279,MATCH(Data!$D3127,Hoja1!$B$1:$B$5279,),MATCH(Data!O$1,Hoja1!$B$1:$E$1,)),"ND")</f>
        <v>ND</v>
      </c>
      <c r="P3127" t="str">
        <f>VLOOKUP(D3127,Hoja2!C:E,3,0)</f>
        <v>ESTRELLAS DIAMANTE</v>
      </c>
      <c r="Q3127" s="10">
        <f>VLOOKUP(D3127,Hoja2!C:D,2,0)</f>
        <v>0</v>
      </c>
    </row>
    <row r="3128" spans="1:17" hidden="1" x14ac:dyDescent="0.2">
      <c r="A3128" s="2" t="s">
        <v>3147</v>
      </c>
      <c r="B3128" s="2" t="s">
        <v>4</v>
      </c>
      <c r="C3128" s="2">
        <v>11128</v>
      </c>
      <c r="D3128" s="2">
        <v>412035</v>
      </c>
      <c r="E3128" s="2">
        <v>2938</v>
      </c>
      <c r="F3128" s="17" t="s">
        <v>12484</v>
      </c>
      <c r="G3128" s="2" t="s">
        <v>5</v>
      </c>
      <c r="H3128" s="2" t="s">
        <v>4</v>
      </c>
      <c r="I3128" s="2" t="s">
        <v>6</v>
      </c>
      <c r="J3128" s="2" t="s">
        <v>7</v>
      </c>
      <c r="K3128" s="2" t="s">
        <v>8</v>
      </c>
      <c r="L3128" s="2" t="s">
        <v>9</v>
      </c>
      <c r="M3128" s="7">
        <f>IFERROR(INDEX(Hoja1!$B$1:$E$5279,MATCH(Data!$D3128,Hoja1!$B$1:$B$5279,),MATCH(Data!M$1,Hoja1!$B$1:$E$1,)),"ND")</f>
        <v>154118.66</v>
      </c>
      <c r="N3128" s="7">
        <f>IFERROR(INDEX(Hoja1!$B$1:$E$5279,MATCH(Data!$D3128,Hoja1!$B$1:$B$5279,),MATCH(Data!N$1,Hoja1!$B$1:$E$1,)),"ND")</f>
        <v>10000</v>
      </c>
      <c r="O3128" s="7">
        <f>IFERROR(INDEX(Hoja1!$B$1:$E$5279,MATCH(Data!$D3128,Hoja1!$B$1:$B$5279,),MATCH(Data!O$1,Hoja1!$B$1:$E$1,)),"ND")</f>
        <v>0</v>
      </c>
      <c r="P3128" t="str">
        <f>VLOOKUP(D3128,Hoja2!C:E,3,0)</f>
        <v>ESTRELLAS DIAMANTE</v>
      </c>
      <c r="Q3128" s="10">
        <f>VLOOKUP(D3128,Hoja2!C:D,2,0)</f>
        <v>0</v>
      </c>
    </row>
    <row r="3129" spans="1:17" hidden="1" x14ac:dyDescent="0.2">
      <c r="A3129" s="2" t="s">
        <v>3148</v>
      </c>
      <c r="B3129" s="2" t="s">
        <v>4</v>
      </c>
      <c r="C3129" s="2">
        <v>10866</v>
      </c>
      <c r="D3129" s="2">
        <v>412160</v>
      </c>
      <c r="E3129" s="2">
        <v>4775</v>
      </c>
      <c r="F3129" s="17" t="s">
        <v>12477</v>
      </c>
      <c r="G3129" s="2" t="s">
        <v>5</v>
      </c>
      <c r="H3129" s="2" t="s">
        <v>4</v>
      </c>
      <c r="I3129" s="2" t="s">
        <v>6</v>
      </c>
      <c r="J3129" s="2" t="s">
        <v>7</v>
      </c>
      <c r="K3129" s="2" t="s">
        <v>8</v>
      </c>
      <c r="L3129" s="2" t="s">
        <v>9</v>
      </c>
      <c r="M3129" s="7">
        <f>IFERROR(INDEX(Hoja1!$B$1:$E$5279,MATCH(Data!$D3129,Hoja1!$B$1:$B$5279,),MATCH(Data!M$1,Hoja1!$B$1:$E$1,)),"ND")</f>
        <v>82132.865000000005</v>
      </c>
      <c r="N3129" s="7">
        <f>IFERROR(INDEX(Hoja1!$B$1:$E$5279,MATCH(Data!$D3129,Hoja1!$B$1:$B$5279,),MATCH(Data!N$1,Hoja1!$B$1:$E$1,)),"ND")</f>
        <v>10500</v>
      </c>
      <c r="O3129" s="7">
        <f>IFERROR(INDEX(Hoja1!$B$1:$E$5279,MATCH(Data!$D3129,Hoja1!$B$1:$B$5279,),MATCH(Data!O$1,Hoja1!$B$1:$E$1,)),"ND")</f>
        <v>0</v>
      </c>
      <c r="P3129" t="str">
        <f>VLOOKUP(D3129,Hoja2!C:E,3,0)</f>
        <v>ESTRELLAS DIAMANTE</v>
      </c>
      <c r="Q3129" s="10">
        <f>VLOOKUP(D3129,Hoja2!C:D,2,0)</f>
        <v>7000</v>
      </c>
    </row>
    <row r="3130" spans="1:17" hidden="1" x14ac:dyDescent="0.2">
      <c r="A3130" s="2" t="s">
        <v>3149</v>
      </c>
      <c r="B3130" s="2" t="s">
        <v>4</v>
      </c>
      <c r="C3130" s="2">
        <v>10250</v>
      </c>
      <c r="D3130" s="2">
        <v>413293</v>
      </c>
      <c r="E3130" s="2">
        <v>5289</v>
      </c>
      <c r="F3130" s="17" t="s">
        <v>12559</v>
      </c>
      <c r="G3130" s="2" t="s">
        <v>5</v>
      </c>
      <c r="H3130" s="2" t="s">
        <v>4</v>
      </c>
      <c r="I3130" s="2" t="s">
        <v>6</v>
      </c>
      <c r="J3130" s="2" t="s">
        <v>7</v>
      </c>
      <c r="K3130" s="2" t="s">
        <v>8</v>
      </c>
      <c r="L3130" s="2" t="s">
        <v>9</v>
      </c>
      <c r="M3130" s="7">
        <f>IFERROR(INDEX(Hoja1!$B$1:$E$5279,MATCH(Data!$D3130,Hoja1!$B$1:$B$5279,),MATCH(Data!M$1,Hoja1!$B$1:$E$1,)),"ND")</f>
        <v>25812.534899999999</v>
      </c>
      <c r="N3130" s="7">
        <f>IFERROR(INDEX(Hoja1!$B$1:$E$5279,MATCH(Data!$D3130,Hoja1!$B$1:$B$5279,),MATCH(Data!N$1,Hoja1!$B$1:$E$1,)),"ND")</f>
        <v>15000</v>
      </c>
      <c r="O3130" s="7">
        <f>IFERROR(INDEX(Hoja1!$B$1:$E$5279,MATCH(Data!$D3130,Hoja1!$B$1:$B$5279,),MATCH(Data!O$1,Hoja1!$B$1:$E$1,)),"ND")</f>
        <v>342900</v>
      </c>
      <c r="P3130" t="str">
        <f>VLOOKUP(D3130,Hoja2!C:E,3,0)</f>
        <v>ESTRELLAS DIAMANTE</v>
      </c>
      <c r="Q3130" s="10">
        <f>VLOOKUP(D3130,Hoja2!C:D,2,0)</f>
        <v>12138.18</v>
      </c>
    </row>
    <row r="3131" spans="1:17" hidden="1" x14ac:dyDescent="0.2">
      <c r="A3131" s="2" t="s">
        <v>3150</v>
      </c>
      <c r="B3131" s="2" t="s">
        <v>4</v>
      </c>
      <c r="C3131" s="2">
        <v>11394</v>
      </c>
      <c r="D3131" s="2">
        <v>413447</v>
      </c>
      <c r="E3131" s="2">
        <v>1275</v>
      </c>
      <c r="F3131" s="17" t="s">
        <v>12558</v>
      </c>
      <c r="G3131" s="2" t="s">
        <v>5</v>
      </c>
      <c r="H3131" s="2" t="s">
        <v>4</v>
      </c>
      <c r="I3131" s="2" t="s">
        <v>6</v>
      </c>
      <c r="J3131" s="2" t="s">
        <v>7</v>
      </c>
      <c r="K3131" s="2" t="s">
        <v>8</v>
      </c>
      <c r="L3131" s="2" t="s">
        <v>9</v>
      </c>
      <c r="M3131" s="7">
        <f>IFERROR(INDEX(Hoja1!$B$1:$E$5279,MATCH(Data!$D3131,Hoja1!$B$1:$B$5279,),MATCH(Data!M$1,Hoja1!$B$1:$E$1,)),"ND")</f>
        <v>527328.0233</v>
      </c>
      <c r="N3131" s="7">
        <f>IFERROR(INDEX(Hoja1!$B$1:$E$5279,MATCH(Data!$D3131,Hoja1!$B$1:$B$5279,),MATCH(Data!N$1,Hoja1!$B$1:$E$1,)),"ND")</f>
        <v>15000</v>
      </c>
      <c r="O3131" s="7">
        <f>IFERROR(INDEX(Hoja1!$B$1:$E$5279,MATCH(Data!$D3131,Hoja1!$B$1:$B$5279,),MATCH(Data!O$1,Hoja1!$B$1:$E$1,)),"ND")</f>
        <v>75000</v>
      </c>
      <c r="P3131" t="str">
        <f>VLOOKUP(D3131,Hoja2!C:E,3,0)</f>
        <v>ESTRELLAS DIAMANTE</v>
      </c>
      <c r="Q3131" s="10">
        <f>VLOOKUP(D3131,Hoja2!C:D,2,0)</f>
        <v>800</v>
      </c>
    </row>
    <row r="3132" spans="1:17" hidden="1" x14ac:dyDescent="0.2">
      <c r="A3132" s="2" t="s">
        <v>3151</v>
      </c>
      <c r="B3132" s="2" t="s">
        <v>4</v>
      </c>
      <c r="C3132" s="2">
        <v>7547</v>
      </c>
      <c r="D3132" s="2">
        <v>413634</v>
      </c>
      <c r="E3132" s="2">
        <v>3704</v>
      </c>
      <c r="F3132" s="17" t="s">
        <v>12455</v>
      </c>
      <c r="G3132" s="2" t="s">
        <v>5</v>
      </c>
      <c r="H3132" s="2" t="s">
        <v>4</v>
      </c>
      <c r="I3132" s="2" t="s">
        <v>6</v>
      </c>
      <c r="J3132" s="2" t="s">
        <v>7</v>
      </c>
      <c r="K3132" s="2" t="s">
        <v>8</v>
      </c>
      <c r="L3132" s="2" t="s">
        <v>9</v>
      </c>
      <c r="M3132" s="7">
        <f>IFERROR(INDEX(Hoja1!$B$1:$E$5279,MATCH(Data!$D3132,Hoja1!$B$1:$B$5279,),MATCH(Data!M$1,Hoja1!$B$1:$E$1,)),"ND")</f>
        <v>207745.37160000001</v>
      </c>
      <c r="N3132" s="7">
        <f>IFERROR(INDEX(Hoja1!$B$1:$E$5279,MATCH(Data!$D3132,Hoja1!$B$1:$B$5279,),MATCH(Data!N$1,Hoja1!$B$1:$E$1,)),"ND")</f>
        <v>15000</v>
      </c>
      <c r="O3132" s="7">
        <f>IFERROR(INDEX(Hoja1!$B$1:$E$5279,MATCH(Data!$D3132,Hoja1!$B$1:$B$5279,),MATCH(Data!O$1,Hoja1!$B$1:$E$1,)),"ND")</f>
        <v>0</v>
      </c>
      <c r="P3132" t="str">
        <f>VLOOKUP(D3132,Hoja2!C:E,3,0)</f>
        <v>ESTRELLAS DIAMANTE</v>
      </c>
      <c r="Q3132" s="10">
        <f>VLOOKUP(D3132,Hoja2!C:D,2,0)</f>
        <v>5000</v>
      </c>
    </row>
    <row r="3133" spans="1:17" hidden="1" x14ac:dyDescent="0.2">
      <c r="A3133" s="2" t="s">
        <v>3152</v>
      </c>
      <c r="B3133" s="2" t="s">
        <v>4</v>
      </c>
      <c r="C3133" s="2">
        <v>7447</v>
      </c>
      <c r="D3133" s="2">
        <v>413642</v>
      </c>
      <c r="E3133" s="2">
        <v>3704</v>
      </c>
      <c r="F3133" s="17" t="s">
        <v>12455</v>
      </c>
      <c r="G3133" s="2" t="s">
        <v>5</v>
      </c>
      <c r="H3133" s="2" t="s">
        <v>4</v>
      </c>
      <c r="I3133" s="2" t="s">
        <v>6</v>
      </c>
      <c r="J3133" s="2" t="s">
        <v>7</v>
      </c>
      <c r="K3133" s="2" t="s">
        <v>8</v>
      </c>
      <c r="L3133" s="2" t="s">
        <v>9</v>
      </c>
      <c r="M3133" s="7">
        <f>IFERROR(INDEX(Hoja1!$B$1:$E$5279,MATCH(Data!$D3133,Hoja1!$B$1:$B$5279,),MATCH(Data!M$1,Hoja1!$B$1:$E$1,)),"ND")</f>
        <v>60092.258300000001</v>
      </c>
      <c r="N3133" s="7">
        <f>IFERROR(INDEX(Hoja1!$B$1:$E$5279,MATCH(Data!$D3133,Hoja1!$B$1:$B$5279,),MATCH(Data!N$1,Hoja1!$B$1:$E$1,)),"ND")</f>
        <v>10130</v>
      </c>
      <c r="O3133" s="7">
        <f>IFERROR(INDEX(Hoja1!$B$1:$E$5279,MATCH(Data!$D3133,Hoja1!$B$1:$B$5279,),MATCH(Data!O$1,Hoja1!$B$1:$E$1,)),"ND")</f>
        <v>0</v>
      </c>
      <c r="P3133" t="str">
        <f>VLOOKUP(D3133,Hoja2!C:E,3,0)</f>
        <v>ESTRELLAS DIAMANTE</v>
      </c>
      <c r="Q3133" s="10">
        <f>VLOOKUP(D3133,Hoja2!C:D,2,0)</f>
        <v>6700</v>
      </c>
    </row>
    <row r="3134" spans="1:17" hidden="1" x14ac:dyDescent="0.2">
      <c r="A3134" s="2" t="s">
        <v>3153</v>
      </c>
      <c r="B3134" s="2" t="s">
        <v>12</v>
      </c>
      <c r="C3134" s="2">
        <v>4281</v>
      </c>
      <c r="D3134" s="2">
        <v>413688</v>
      </c>
      <c r="E3134" s="2">
        <v>5823</v>
      </c>
      <c r="F3134" s="17" t="s">
        <v>12460</v>
      </c>
      <c r="G3134" s="2" t="s">
        <v>5</v>
      </c>
      <c r="H3134" s="2" t="s">
        <v>4</v>
      </c>
      <c r="I3134" s="2" t="s">
        <v>6</v>
      </c>
      <c r="J3134" s="2" t="s">
        <v>7</v>
      </c>
      <c r="K3134" s="2" t="s">
        <v>8</v>
      </c>
      <c r="L3134" s="2" t="s">
        <v>9</v>
      </c>
      <c r="M3134" s="7" t="str">
        <f>IFERROR(INDEX(Hoja1!$B$1:$E$5279,MATCH(Data!$D3134,Hoja1!$B$1:$B$5279,),MATCH(Data!M$1,Hoja1!$B$1:$E$1,)),"ND")</f>
        <v>ND</v>
      </c>
      <c r="N3134" s="7" t="str">
        <f>IFERROR(INDEX(Hoja1!$B$1:$E$5279,MATCH(Data!$D3134,Hoja1!$B$1:$B$5279,),MATCH(Data!N$1,Hoja1!$B$1:$E$1,)),"ND")</f>
        <v>ND</v>
      </c>
      <c r="O3134" s="7" t="str">
        <f>IFERROR(INDEX(Hoja1!$B$1:$E$5279,MATCH(Data!$D3134,Hoja1!$B$1:$B$5279,),MATCH(Data!O$1,Hoja1!$B$1:$E$1,)),"ND")</f>
        <v>ND</v>
      </c>
      <c r="P3134" t="str">
        <f>VLOOKUP(D3134,Hoja2!C:E,3,0)</f>
        <v>ESTRELLAS DIAMANTE</v>
      </c>
      <c r="Q3134" s="10">
        <f>VLOOKUP(D3134,Hoja2!C:D,2,0)</f>
        <v>0</v>
      </c>
    </row>
    <row r="3135" spans="1:17" hidden="1" x14ac:dyDescent="0.2">
      <c r="A3135" s="2" t="s">
        <v>3154</v>
      </c>
      <c r="B3135" s="2" t="s">
        <v>4</v>
      </c>
      <c r="C3135" s="2">
        <v>9568</v>
      </c>
      <c r="D3135" s="2">
        <v>414860</v>
      </c>
      <c r="E3135" s="2">
        <v>5501</v>
      </c>
      <c r="F3135" s="17" t="s">
        <v>12486</v>
      </c>
      <c r="G3135" s="2" t="s">
        <v>5</v>
      </c>
      <c r="H3135" s="2" t="s">
        <v>4</v>
      </c>
      <c r="I3135" s="2" t="s">
        <v>6</v>
      </c>
      <c r="J3135" s="2" t="s">
        <v>7</v>
      </c>
      <c r="K3135" s="2" t="s">
        <v>8</v>
      </c>
      <c r="L3135" s="2" t="s">
        <v>9</v>
      </c>
      <c r="M3135" s="7">
        <f>IFERROR(INDEX(Hoja1!$B$1:$E$5279,MATCH(Data!$D3135,Hoja1!$B$1:$B$5279,),MATCH(Data!M$1,Hoja1!$B$1:$E$1,)),"ND")</f>
        <v>19008.178199999998</v>
      </c>
      <c r="N3135" s="7">
        <f>IFERROR(INDEX(Hoja1!$B$1:$E$5279,MATCH(Data!$D3135,Hoja1!$B$1:$B$5279,),MATCH(Data!N$1,Hoja1!$B$1:$E$1,)),"ND")</f>
        <v>8000</v>
      </c>
      <c r="O3135" s="7">
        <f>IFERROR(INDEX(Hoja1!$B$1:$E$5279,MATCH(Data!$D3135,Hoja1!$B$1:$B$5279,),MATCH(Data!O$1,Hoja1!$B$1:$E$1,)),"ND")</f>
        <v>0</v>
      </c>
      <c r="P3135" t="str">
        <f>VLOOKUP(D3135,Hoja2!C:E,3,0)</f>
        <v>ESTRELLAS DIAMANTE</v>
      </c>
      <c r="Q3135" s="10">
        <f>VLOOKUP(D3135,Hoja2!C:D,2,0)</f>
        <v>10000</v>
      </c>
    </row>
    <row r="3136" spans="1:17" hidden="1" x14ac:dyDescent="0.2">
      <c r="A3136" s="2" t="s">
        <v>3155</v>
      </c>
      <c r="B3136" s="2" t="s">
        <v>4</v>
      </c>
      <c r="C3136" s="2">
        <v>8202</v>
      </c>
      <c r="D3136" s="2">
        <v>414906</v>
      </c>
      <c r="E3136" s="2">
        <v>2938</v>
      </c>
      <c r="F3136" s="17" t="s">
        <v>12484</v>
      </c>
      <c r="G3136" s="2" t="s">
        <v>5</v>
      </c>
      <c r="H3136" s="2" t="s">
        <v>4</v>
      </c>
      <c r="I3136" s="2" t="s">
        <v>6</v>
      </c>
      <c r="J3136" s="2" t="s">
        <v>7</v>
      </c>
      <c r="K3136" s="2" t="s">
        <v>8</v>
      </c>
      <c r="L3136" s="2" t="s">
        <v>9</v>
      </c>
      <c r="M3136" s="7">
        <f>IFERROR(INDEX(Hoja1!$B$1:$E$5279,MATCH(Data!$D3136,Hoja1!$B$1:$B$5279,),MATCH(Data!M$1,Hoja1!$B$1:$E$1,)),"ND")</f>
        <v>387170.23989999999</v>
      </c>
      <c r="N3136" s="7">
        <f>IFERROR(INDEX(Hoja1!$B$1:$E$5279,MATCH(Data!$D3136,Hoja1!$B$1:$B$5279,),MATCH(Data!N$1,Hoja1!$B$1:$E$1,)),"ND")</f>
        <v>20000</v>
      </c>
      <c r="O3136" s="7">
        <f>IFERROR(INDEX(Hoja1!$B$1:$E$5279,MATCH(Data!$D3136,Hoja1!$B$1:$B$5279,),MATCH(Data!O$1,Hoja1!$B$1:$E$1,)),"ND")</f>
        <v>0</v>
      </c>
      <c r="P3136" t="str">
        <f>VLOOKUP(D3136,Hoja2!C:E,3,0)</f>
        <v>ESTRELLAS DIAMANTE</v>
      </c>
      <c r="Q3136" s="10">
        <f>VLOOKUP(D3136,Hoja2!C:D,2,0)</f>
        <v>1200</v>
      </c>
    </row>
    <row r="3137" spans="1:17" hidden="1" x14ac:dyDescent="0.2">
      <c r="A3137" s="2" t="s">
        <v>3156</v>
      </c>
      <c r="B3137" s="2" t="s">
        <v>4</v>
      </c>
      <c r="C3137" s="2">
        <v>9613</v>
      </c>
      <c r="D3137" s="2">
        <v>414928</v>
      </c>
      <c r="E3137" s="2">
        <v>5501</v>
      </c>
      <c r="F3137" s="17" t="s">
        <v>12486</v>
      </c>
      <c r="G3137" s="2" t="s">
        <v>5</v>
      </c>
      <c r="H3137" s="2" t="s">
        <v>4</v>
      </c>
      <c r="I3137" s="2" t="s">
        <v>6</v>
      </c>
      <c r="J3137" s="2" t="s">
        <v>7</v>
      </c>
      <c r="K3137" s="2" t="s">
        <v>8</v>
      </c>
      <c r="L3137" s="2" t="s">
        <v>9</v>
      </c>
      <c r="M3137" s="7">
        <f>IFERROR(INDEX(Hoja1!$B$1:$E$5279,MATCH(Data!$D3137,Hoja1!$B$1:$B$5279,),MATCH(Data!M$1,Hoja1!$B$1:$E$1,)),"ND")</f>
        <v>70899.520000000004</v>
      </c>
      <c r="N3137" s="7">
        <f>IFERROR(INDEX(Hoja1!$B$1:$E$5279,MATCH(Data!$D3137,Hoja1!$B$1:$B$5279,),MATCH(Data!N$1,Hoja1!$B$1:$E$1,)),"ND")</f>
        <v>15000</v>
      </c>
      <c r="O3137" s="7">
        <f>IFERROR(INDEX(Hoja1!$B$1:$E$5279,MATCH(Data!$D3137,Hoja1!$B$1:$B$5279,),MATCH(Data!O$1,Hoja1!$B$1:$E$1,)),"ND")</f>
        <v>0</v>
      </c>
      <c r="P3137" t="str">
        <f>VLOOKUP(D3137,Hoja2!C:E,3,0)</f>
        <v>ESTRELLAS DIAMANTE</v>
      </c>
      <c r="Q3137" s="10">
        <f>VLOOKUP(D3137,Hoja2!C:D,2,0)</f>
        <v>7000</v>
      </c>
    </row>
    <row r="3138" spans="1:17" hidden="1" x14ac:dyDescent="0.2">
      <c r="A3138" s="2" t="s">
        <v>3157</v>
      </c>
      <c r="B3138" s="2" t="s">
        <v>4</v>
      </c>
      <c r="C3138" s="2">
        <v>2404</v>
      </c>
      <c r="D3138" s="2">
        <v>415266</v>
      </c>
      <c r="E3138" s="2">
        <v>3300</v>
      </c>
      <c r="F3138" s="17" t="s">
        <v>12488</v>
      </c>
      <c r="G3138" s="2" t="s">
        <v>5</v>
      </c>
      <c r="H3138" s="2" t="s">
        <v>4</v>
      </c>
      <c r="I3138" s="2" t="s">
        <v>6</v>
      </c>
      <c r="J3138" s="2" t="s">
        <v>7</v>
      </c>
      <c r="K3138" s="2" t="s">
        <v>8</v>
      </c>
      <c r="L3138" s="2" t="s">
        <v>9</v>
      </c>
      <c r="M3138" s="7">
        <f>IFERROR(INDEX(Hoja1!$B$1:$E$5279,MATCH(Data!$D3138,Hoja1!$B$1:$B$5279,),MATCH(Data!M$1,Hoja1!$B$1:$E$1,)),"ND")</f>
        <v>365634.97489999997</v>
      </c>
      <c r="N3138" s="7">
        <f>IFERROR(INDEX(Hoja1!$B$1:$E$5279,MATCH(Data!$D3138,Hoja1!$B$1:$B$5279,),MATCH(Data!N$1,Hoja1!$B$1:$E$1,)),"ND")</f>
        <v>20000</v>
      </c>
      <c r="O3138" s="7">
        <f>IFERROR(INDEX(Hoja1!$B$1:$E$5279,MATCH(Data!$D3138,Hoja1!$B$1:$B$5279,),MATCH(Data!O$1,Hoja1!$B$1:$E$1,)),"ND")</f>
        <v>0</v>
      </c>
      <c r="P3138" t="str">
        <f>VLOOKUP(D3138,Hoja2!C:E,3,0)</f>
        <v>ESTRELLAS DIAMANTE</v>
      </c>
      <c r="Q3138" s="10">
        <f>VLOOKUP(D3138,Hoja2!C:D,2,0)</f>
        <v>0</v>
      </c>
    </row>
    <row r="3139" spans="1:17" hidden="1" x14ac:dyDescent="0.2">
      <c r="A3139" s="2" t="s">
        <v>3158</v>
      </c>
      <c r="B3139" s="2" t="s">
        <v>12</v>
      </c>
      <c r="C3139" s="2">
        <v>680</v>
      </c>
      <c r="D3139" s="2">
        <v>415401</v>
      </c>
      <c r="E3139" s="2">
        <v>8655</v>
      </c>
      <c r="F3139" s="17" t="s">
        <v>12453</v>
      </c>
      <c r="G3139" s="2" t="s">
        <v>5</v>
      </c>
      <c r="H3139" s="2" t="s">
        <v>4</v>
      </c>
      <c r="I3139" s="2" t="s">
        <v>6</v>
      </c>
      <c r="J3139" s="2" t="s">
        <v>7</v>
      </c>
      <c r="K3139" s="2" t="s">
        <v>8</v>
      </c>
      <c r="L3139" s="2" t="s">
        <v>9</v>
      </c>
      <c r="M3139" s="7" t="str">
        <f>IFERROR(INDEX(Hoja1!$B$1:$E$5279,MATCH(Data!$D3139,Hoja1!$B$1:$B$5279,),MATCH(Data!M$1,Hoja1!$B$1:$E$1,)),"ND")</f>
        <v>ND</v>
      </c>
      <c r="N3139" s="7" t="str">
        <f>IFERROR(INDEX(Hoja1!$B$1:$E$5279,MATCH(Data!$D3139,Hoja1!$B$1:$B$5279,),MATCH(Data!N$1,Hoja1!$B$1:$E$1,)),"ND")</f>
        <v>ND</v>
      </c>
      <c r="O3139" s="7" t="str">
        <f>IFERROR(INDEX(Hoja1!$B$1:$E$5279,MATCH(Data!$D3139,Hoja1!$B$1:$B$5279,),MATCH(Data!O$1,Hoja1!$B$1:$E$1,)),"ND")</f>
        <v>ND</v>
      </c>
      <c r="P3139" t="str">
        <f>VLOOKUP(D3139,Hoja2!C:E,3,0)</f>
        <v>ESTRELLAS DIAMANTE</v>
      </c>
      <c r="Q3139" s="10">
        <f>VLOOKUP(D3139,Hoja2!C:D,2,0)</f>
        <v>2029.77</v>
      </c>
    </row>
    <row r="3140" spans="1:17" hidden="1" x14ac:dyDescent="0.2">
      <c r="A3140" s="2" t="s">
        <v>3159</v>
      </c>
      <c r="B3140" s="2" t="s">
        <v>4</v>
      </c>
      <c r="C3140" s="2">
        <v>6015</v>
      </c>
      <c r="D3140" s="2">
        <v>415408</v>
      </c>
      <c r="E3140" s="2">
        <v>2627</v>
      </c>
      <c r="F3140" s="17" t="s">
        <v>12469</v>
      </c>
      <c r="G3140" s="2" t="s">
        <v>5</v>
      </c>
      <c r="H3140" s="2" t="s">
        <v>4</v>
      </c>
      <c r="I3140" s="2" t="s">
        <v>6</v>
      </c>
      <c r="J3140" s="2" t="s">
        <v>7</v>
      </c>
      <c r="K3140" s="2" t="s">
        <v>8</v>
      </c>
      <c r="L3140" s="2" t="s">
        <v>9</v>
      </c>
      <c r="M3140" s="7">
        <f>IFERROR(INDEX(Hoja1!$B$1:$E$5279,MATCH(Data!$D3140,Hoja1!$B$1:$B$5279,),MATCH(Data!M$1,Hoja1!$B$1:$E$1,)),"ND")</f>
        <v>9160.17</v>
      </c>
      <c r="N3140" s="7">
        <f>IFERROR(INDEX(Hoja1!$B$1:$E$5279,MATCH(Data!$D3140,Hoja1!$B$1:$B$5279,),MATCH(Data!N$1,Hoja1!$B$1:$E$1,)),"ND")</f>
        <v>25000</v>
      </c>
      <c r="O3140" s="7">
        <f>IFERROR(INDEX(Hoja1!$B$1:$E$5279,MATCH(Data!$D3140,Hoja1!$B$1:$B$5279,),MATCH(Data!O$1,Hoja1!$B$1:$E$1,)),"ND")</f>
        <v>783000</v>
      </c>
      <c r="P3140" t="str">
        <f>VLOOKUP(D3140,Hoja2!C:E,3,0)</f>
        <v>ESTRELLAS DIAMANTE</v>
      </c>
      <c r="Q3140" s="10">
        <f>VLOOKUP(D3140,Hoja2!C:D,2,0)</f>
        <v>0</v>
      </c>
    </row>
    <row r="3141" spans="1:17" hidden="1" x14ac:dyDescent="0.2">
      <c r="A3141" s="2" t="s">
        <v>3160</v>
      </c>
      <c r="B3141" s="2" t="s">
        <v>4</v>
      </c>
      <c r="C3141" s="2">
        <v>8561</v>
      </c>
      <c r="D3141" s="2">
        <v>415439</v>
      </c>
      <c r="E3141" s="2">
        <v>4775</v>
      </c>
      <c r="F3141" s="17" t="s">
        <v>12477</v>
      </c>
      <c r="G3141" s="2" t="s">
        <v>5</v>
      </c>
      <c r="H3141" s="2" t="s">
        <v>4</v>
      </c>
      <c r="I3141" s="2" t="s">
        <v>6</v>
      </c>
      <c r="J3141" s="2" t="s">
        <v>7</v>
      </c>
      <c r="K3141" s="2" t="s">
        <v>8</v>
      </c>
      <c r="L3141" s="2" t="s">
        <v>9</v>
      </c>
      <c r="M3141" s="7">
        <f>IFERROR(INDEX(Hoja1!$B$1:$E$5279,MATCH(Data!$D3141,Hoja1!$B$1:$B$5279,),MATCH(Data!M$1,Hoja1!$B$1:$E$1,)),"ND")</f>
        <v>41099.449999999997</v>
      </c>
      <c r="N3141" s="7">
        <f>IFERROR(INDEX(Hoja1!$B$1:$E$5279,MATCH(Data!$D3141,Hoja1!$B$1:$B$5279,),MATCH(Data!N$1,Hoja1!$B$1:$E$1,)),"ND")</f>
        <v>5000</v>
      </c>
      <c r="O3141" s="7">
        <f>IFERROR(INDEX(Hoja1!$B$1:$E$5279,MATCH(Data!$D3141,Hoja1!$B$1:$B$5279,),MATCH(Data!O$1,Hoja1!$B$1:$E$1,)),"ND")</f>
        <v>63750</v>
      </c>
      <c r="P3141" t="str">
        <f>VLOOKUP(D3141,Hoja2!C:E,3,0)</f>
        <v>ESTRELLAS DIAMANTE</v>
      </c>
      <c r="Q3141" s="10">
        <f>VLOOKUP(D3141,Hoja2!C:D,2,0)</f>
        <v>11596.48</v>
      </c>
    </row>
    <row r="3142" spans="1:17" hidden="1" x14ac:dyDescent="0.2">
      <c r="A3142" s="2" t="s">
        <v>3161</v>
      </c>
      <c r="B3142" s="2" t="s">
        <v>12</v>
      </c>
      <c r="C3142" s="2">
        <v>5687</v>
      </c>
      <c r="D3142" s="2">
        <v>415561</v>
      </c>
      <c r="E3142" s="2">
        <v>6856</v>
      </c>
      <c r="F3142" s="17" t="s">
        <v>12494</v>
      </c>
      <c r="G3142" s="2" t="s">
        <v>5</v>
      </c>
      <c r="H3142" s="2" t="s">
        <v>4</v>
      </c>
      <c r="I3142" s="2" t="s">
        <v>6</v>
      </c>
      <c r="J3142" s="2" t="s">
        <v>7</v>
      </c>
      <c r="K3142" s="2" t="s">
        <v>8</v>
      </c>
      <c r="L3142" s="2" t="s">
        <v>9</v>
      </c>
      <c r="M3142" s="7" t="str">
        <f>IFERROR(INDEX(Hoja1!$B$1:$E$5279,MATCH(Data!$D3142,Hoja1!$B$1:$B$5279,),MATCH(Data!M$1,Hoja1!$B$1:$E$1,)),"ND")</f>
        <v>ND</v>
      </c>
      <c r="N3142" s="7" t="str">
        <f>IFERROR(INDEX(Hoja1!$B$1:$E$5279,MATCH(Data!$D3142,Hoja1!$B$1:$B$5279,),MATCH(Data!N$1,Hoja1!$B$1:$E$1,)),"ND")</f>
        <v>ND</v>
      </c>
      <c r="O3142" s="7" t="str">
        <f>IFERROR(INDEX(Hoja1!$B$1:$E$5279,MATCH(Data!$D3142,Hoja1!$B$1:$B$5279,),MATCH(Data!O$1,Hoja1!$B$1:$E$1,)),"ND")</f>
        <v>ND</v>
      </c>
      <c r="P3142" t="str">
        <f>VLOOKUP(D3142,Hoja2!C:E,3,0)</f>
        <v>ESTRELLAS DIAMANTE</v>
      </c>
      <c r="Q3142" s="10">
        <f>VLOOKUP(D3142,Hoja2!C:D,2,0)</f>
        <v>2000</v>
      </c>
    </row>
    <row r="3143" spans="1:17" hidden="1" x14ac:dyDescent="0.2">
      <c r="A3143" s="2" t="s">
        <v>3162</v>
      </c>
      <c r="B3143" s="2" t="s">
        <v>4</v>
      </c>
      <c r="C3143" s="2">
        <v>9197</v>
      </c>
      <c r="D3143" s="2">
        <v>415569</v>
      </c>
      <c r="E3143" s="2">
        <v>1910</v>
      </c>
      <c r="F3143" s="17" t="s">
        <v>12475</v>
      </c>
      <c r="G3143" s="2" t="s">
        <v>5</v>
      </c>
      <c r="H3143" s="2" t="s">
        <v>4</v>
      </c>
      <c r="I3143" s="2" t="s">
        <v>6</v>
      </c>
      <c r="J3143" s="2" t="s">
        <v>7</v>
      </c>
      <c r="K3143" s="2" t="s">
        <v>8</v>
      </c>
      <c r="L3143" s="2" t="s">
        <v>9</v>
      </c>
      <c r="M3143" s="7">
        <f>IFERROR(INDEX(Hoja1!$B$1:$E$5279,MATCH(Data!$D3143,Hoja1!$B$1:$B$5279,),MATCH(Data!M$1,Hoja1!$B$1:$E$1,)),"ND")</f>
        <v>94432.766699999993</v>
      </c>
      <c r="N3143" s="7">
        <f>IFERROR(INDEX(Hoja1!$B$1:$E$5279,MATCH(Data!$D3143,Hoja1!$B$1:$B$5279,),MATCH(Data!N$1,Hoja1!$B$1:$E$1,)),"ND")</f>
        <v>25000</v>
      </c>
      <c r="O3143" s="7">
        <f>IFERROR(INDEX(Hoja1!$B$1:$E$5279,MATCH(Data!$D3143,Hoja1!$B$1:$B$5279,),MATCH(Data!O$1,Hoja1!$B$1:$E$1,)),"ND")</f>
        <v>0</v>
      </c>
      <c r="P3143" t="str">
        <f>VLOOKUP(D3143,Hoja2!C:E,3,0)</f>
        <v>ESTRELLAS DIAMANTE</v>
      </c>
      <c r="Q3143" s="10">
        <f>VLOOKUP(D3143,Hoja2!C:D,2,0)</f>
        <v>7000</v>
      </c>
    </row>
    <row r="3144" spans="1:17" hidden="1" x14ac:dyDescent="0.2">
      <c r="A3144" s="2" t="s">
        <v>3163</v>
      </c>
      <c r="B3144" s="2" t="s">
        <v>4</v>
      </c>
      <c r="C3144" s="2">
        <v>11827</v>
      </c>
      <c r="D3144" s="2">
        <v>415761</v>
      </c>
      <c r="E3144" s="2">
        <v>7191</v>
      </c>
      <c r="F3144" s="17" t="s">
        <v>12492</v>
      </c>
      <c r="G3144" s="2" t="s">
        <v>5</v>
      </c>
      <c r="H3144" s="2" t="s">
        <v>4</v>
      </c>
      <c r="I3144" s="2" t="s">
        <v>6</v>
      </c>
      <c r="J3144" s="2" t="s">
        <v>7</v>
      </c>
      <c r="K3144" s="2" t="s">
        <v>8</v>
      </c>
      <c r="L3144" s="2" t="s">
        <v>9</v>
      </c>
      <c r="M3144" s="7">
        <f>IFERROR(INDEX(Hoja1!$B$1:$E$5279,MATCH(Data!$D3144,Hoja1!$B$1:$B$5279,),MATCH(Data!M$1,Hoja1!$B$1:$E$1,)),"ND")</f>
        <v>140024.58989999999</v>
      </c>
      <c r="N3144" s="7">
        <f>IFERROR(INDEX(Hoja1!$B$1:$E$5279,MATCH(Data!$D3144,Hoja1!$B$1:$B$5279,),MATCH(Data!N$1,Hoja1!$B$1:$E$1,)),"ND")</f>
        <v>25000</v>
      </c>
      <c r="O3144" s="7">
        <f>IFERROR(INDEX(Hoja1!$B$1:$E$5279,MATCH(Data!$D3144,Hoja1!$B$1:$B$5279,),MATCH(Data!O$1,Hoja1!$B$1:$E$1,)),"ND")</f>
        <v>0</v>
      </c>
      <c r="P3144" t="str">
        <f>VLOOKUP(D3144,Hoja2!C:E,3,0)</f>
        <v>ESTRELLAS DIAMANTE</v>
      </c>
      <c r="Q3144" s="10">
        <f>VLOOKUP(D3144,Hoja2!C:D,2,0)</f>
        <v>9000</v>
      </c>
    </row>
    <row r="3145" spans="1:17" hidden="1" x14ac:dyDescent="0.2">
      <c r="A3145" s="2" t="s">
        <v>3164</v>
      </c>
      <c r="B3145" s="2" t="s">
        <v>4</v>
      </c>
      <c r="C3145" s="2">
        <v>8357</v>
      </c>
      <c r="D3145" s="2">
        <v>415824</v>
      </c>
      <c r="E3145" s="2">
        <v>3002</v>
      </c>
      <c r="F3145" s="17" t="s">
        <v>12480</v>
      </c>
      <c r="G3145" s="2" t="s">
        <v>5</v>
      </c>
      <c r="H3145" s="2" t="s">
        <v>4</v>
      </c>
      <c r="I3145" s="2" t="s">
        <v>6</v>
      </c>
      <c r="J3145" s="2" t="s">
        <v>7</v>
      </c>
      <c r="K3145" s="2" t="s">
        <v>8</v>
      </c>
      <c r="L3145" s="2" t="s">
        <v>9</v>
      </c>
      <c r="M3145" s="7">
        <f>IFERROR(INDEX(Hoja1!$B$1:$E$5279,MATCH(Data!$D3145,Hoja1!$B$1:$B$5279,),MATCH(Data!M$1,Hoja1!$B$1:$E$1,)),"ND")</f>
        <v>39631.666700000002</v>
      </c>
      <c r="N3145" s="7">
        <f>IFERROR(INDEX(Hoja1!$B$1:$E$5279,MATCH(Data!$D3145,Hoja1!$B$1:$B$5279,),MATCH(Data!N$1,Hoja1!$B$1:$E$1,)),"ND")</f>
        <v>17550</v>
      </c>
      <c r="O3145" s="7">
        <f>IFERROR(INDEX(Hoja1!$B$1:$E$5279,MATCH(Data!$D3145,Hoja1!$B$1:$B$5279,),MATCH(Data!O$1,Hoja1!$B$1:$E$1,)),"ND")</f>
        <v>0</v>
      </c>
      <c r="P3145" t="str">
        <f>VLOOKUP(D3145,Hoja2!C:E,3,0)</f>
        <v>ESTRELLAS DIAMANTE</v>
      </c>
      <c r="Q3145" s="10">
        <f>VLOOKUP(D3145,Hoja2!C:D,2,0)</f>
        <v>8000</v>
      </c>
    </row>
    <row r="3146" spans="1:17" hidden="1" x14ac:dyDescent="0.2">
      <c r="A3146" s="2" t="s">
        <v>3165</v>
      </c>
      <c r="B3146" s="2" t="s">
        <v>4</v>
      </c>
      <c r="C3146" s="2">
        <v>8178</v>
      </c>
      <c r="D3146" s="2">
        <v>415866</v>
      </c>
      <c r="E3146" s="2">
        <v>2938</v>
      </c>
      <c r="F3146" s="17" t="s">
        <v>12484</v>
      </c>
      <c r="G3146" s="2" t="s">
        <v>5</v>
      </c>
      <c r="H3146" s="2" t="s">
        <v>4</v>
      </c>
      <c r="I3146" s="2" t="s">
        <v>6</v>
      </c>
      <c r="J3146" s="2" t="s">
        <v>7</v>
      </c>
      <c r="K3146" s="2" t="s">
        <v>8</v>
      </c>
      <c r="L3146" s="2" t="s">
        <v>9</v>
      </c>
      <c r="M3146" s="7">
        <f>IFERROR(INDEX(Hoja1!$B$1:$E$5279,MATCH(Data!$D3146,Hoja1!$B$1:$B$5279,),MATCH(Data!M$1,Hoja1!$B$1:$E$1,)),"ND")</f>
        <v>18180.6067</v>
      </c>
      <c r="N3146" s="7">
        <f>IFERROR(INDEX(Hoja1!$B$1:$E$5279,MATCH(Data!$D3146,Hoja1!$B$1:$B$5279,),MATCH(Data!N$1,Hoja1!$B$1:$E$1,)),"ND")</f>
        <v>11810</v>
      </c>
      <c r="O3146" s="7">
        <f>IFERROR(INDEX(Hoja1!$B$1:$E$5279,MATCH(Data!$D3146,Hoja1!$B$1:$B$5279,),MATCH(Data!O$1,Hoja1!$B$1:$E$1,)),"ND")</f>
        <v>200000</v>
      </c>
      <c r="P3146" t="str">
        <f>VLOOKUP(D3146,Hoja2!C:E,3,0)</f>
        <v>ESTRELLAS DIAMANTE</v>
      </c>
      <c r="Q3146" s="10">
        <f>VLOOKUP(D3146,Hoja2!C:D,2,0)</f>
        <v>7282.23</v>
      </c>
    </row>
    <row r="3147" spans="1:17" hidden="1" x14ac:dyDescent="0.2">
      <c r="A3147" s="2" t="s">
        <v>3166</v>
      </c>
      <c r="B3147" s="2" t="s">
        <v>12</v>
      </c>
      <c r="C3147" s="2">
        <v>5434</v>
      </c>
      <c r="D3147" s="2">
        <v>415921</v>
      </c>
      <c r="E3147" s="2">
        <v>5823</v>
      </c>
      <c r="F3147" s="17" t="s">
        <v>12460</v>
      </c>
      <c r="G3147" s="2" t="s">
        <v>5</v>
      </c>
      <c r="H3147" s="2" t="s">
        <v>4</v>
      </c>
      <c r="I3147" s="2" t="s">
        <v>6</v>
      </c>
      <c r="J3147" s="2" t="s">
        <v>7</v>
      </c>
      <c r="K3147" s="2" t="s">
        <v>8</v>
      </c>
      <c r="L3147" s="2" t="s">
        <v>9</v>
      </c>
      <c r="M3147" s="7" t="str">
        <f>IFERROR(INDEX(Hoja1!$B$1:$E$5279,MATCH(Data!$D3147,Hoja1!$B$1:$B$5279,),MATCH(Data!M$1,Hoja1!$B$1:$E$1,)),"ND")</f>
        <v>ND</v>
      </c>
      <c r="N3147" s="7" t="str">
        <f>IFERROR(INDEX(Hoja1!$B$1:$E$5279,MATCH(Data!$D3147,Hoja1!$B$1:$B$5279,),MATCH(Data!N$1,Hoja1!$B$1:$E$1,)),"ND")</f>
        <v>ND</v>
      </c>
      <c r="O3147" s="7" t="str">
        <f>IFERROR(INDEX(Hoja1!$B$1:$E$5279,MATCH(Data!$D3147,Hoja1!$B$1:$B$5279,),MATCH(Data!O$1,Hoja1!$B$1:$E$1,)),"ND")</f>
        <v>ND</v>
      </c>
      <c r="P3147" t="str">
        <f>VLOOKUP(D3147,Hoja2!C:E,3,0)</f>
        <v>ESTRELLAS DIAMANTE</v>
      </c>
      <c r="Q3147" s="10">
        <f>VLOOKUP(D3147,Hoja2!C:D,2,0)</f>
        <v>1500</v>
      </c>
    </row>
    <row r="3148" spans="1:17" hidden="1" x14ac:dyDescent="0.2">
      <c r="A3148" s="2" t="s">
        <v>3167</v>
      </c>
      <c r="B3148" s="2" t="s">
        <v>4</v>
      </c>
      <c r="C3148" s="2">
        <v>4846</v>
      </c>
      <c r="D3148" s="2">
        <v>416276</v>
      </c>
      <c r="E3148" s="2">
        <v>5823</v>
      </c>
      <c r="F3148" s="17" t="s">
        <v>12460</v>
      </c>
      <c r="G3148" s="2" t="s">
        <v>5</v>
      </c>
      <c r="H3148" s="2" t="s">
        <v>4</v>
      </c>
      <c r="I3148" s="2" t="s">
        <v>6</v>
      </c>
      <c r="J3148" s="2" t="s">
        <v>7</v>
      </c>
      <c r="K3148" s="2" t="s">
        <v>8</v>
      </c>
      <c r="L3148" s="2" t="s">
        <v>9</v>
      </c>
      <c r="M3148" s="7">
        <f>IFERROR(INDEX(Hoja1!$B$1:$E$5279,MATCH(Data!$D3148,Hoja1!$B$1:$B$5279,),MATCH(Data!M$1,Hoja1!$B$1:$E$1,)),"ND")</f>
        <v>821802.05830000003</v>
      </c>
      <c r="N3148" s="7">
        <f>IFERROR(INDEX(Hoja1!$B$1:$E$5279,MATCH(Data!$D3148,Hoja1!$B$1:$B$5279,),MATCH(Data!N$1,Hoja1!$B$1:$E$1,)),"ND")</f>
        <v>10000</v>
      </c>
      <c r="O3148" s="7">
        <f>IFERROR(INDEX(Hoja1!$B$1:$E$5279,MATCH(Data!$D3148,Hoja1!$B$1:$B$5279,),MATCH(Data!O$1,Hoja1!$B$1:$E$1,)),"ND")</f>
        <v>0</v>
      </c>
      <c r="P3148" t="str">
        <f>VLOOKUP(D3148,Hoja2!C:E,3,0)</f>
        <v>ESTRELLAS DIAMANTE</v>
      </c>
      <c r="Q3148" s="10">
        <f>VLOOKUP(D3148,Hoja2!C:D,2,0)</f>
        <v>0</v>
      </c>
    </row>
    <row r="3149" spans="1:17" hidden="1" x14ac:dyDescent="0.2">
      <c r="A3149" s="2" t="s">
        <v>3168</v>
      </c>
      <c r="B3149" s="2" t="s">
        <v>4</v>
      </c>
      <c r="C3149" s="2">
        <v>10227</v>
      </c>
      <c r="D3149" s="2">
        <v>416324</v>
      </c>
      <c r="E3149" s="2">
        <v>1237</v>
      </c>
      <c r="F3149" s="17" t="s">
        <v>12458</v>
      </c>
      <c r="G3149" s="2" t="s">
        <v>5</v>
      </c>
      <c r="H3149" s="2" t="s">
        <v>4</v>
      </c>
      <c r="I3149" s="2" t="s">
        <v>6</v>
      </c>
      <c r="J3149" s="2" t="s">
        <v>7</v>
      </c>
      <c r="K3149" s="2" t="s">
        <v>8</v>
      </c>
      <c r="L3149" s="2" t="s">
        <v>9</v>
      </c>
      <c r="M3149" s="7">
        <f>IFERROR(INDEX(Hoja1!$B$1:$E$5279,MATCH(Data!$D3149,Hoja1!$B$1:$B$5279,),MATCH(Data!M$1,Hoja1!$B$1:$E$1,)),"ND")</f>
        <v>7106.4832999999999</v>
      </c>
      <c r="N3149" s="7">
        <f>IFERROR(INDEX(Hoja1!$B$1:$E$5279,MATCH(Data!$D3149,Hoja1!$B$1:$B$5279,),MATCH(Data!N$1,Hoja1!$B$1:$E$1,)),"ND")</f>
        <v>25000</v>
      </c>
      <c r="O3149" s="7">
        <f>IFERROR(INDEX(Hoja1!$B$1:$E$5279,MATCH(Data!$D3149,Hoja1!$B$1:$B$5279,),MATCH(Data!O$1,Hoja1!$B$1:$E$1,)),"ND")</f>
        <v>0</v>
      </c>
      <c r="P3149" t="str">
        <f>VLOOKUP(D3149,Hoja2!C:E,3,0)</f>
        <v>ESTRELLAS DIAMANTE</v>
      </c>
      <c r="Q3149" s="10">
        <f>VLOOKUP(D3149,Hoja2!C:D,2,0)</f>
        <v>0</v>
      </c>
    </row>
    <row r="3150" spans="1:17" hidden="1" x14ac:dyDescent="0.2">
      <c r="A3150" s="2" t="s">
        <v>3169</v>
      </c>
      <c r="B3150" s="2" t="s">
        <v>4</v>
      </c>
      <c r="C3150" s="2">
        <v>9987</v>
      </c>
      <c r="D3150" s="2">
        <v>416410</v>
      </c>
      <c r="E3150" s="2">
        <v>4775</v>
      </c>
      <c r="F3150" s="17" t="s">
        <v>12477</v>
      </c>
      <c r="G3150" s="2" t="s">
        <v>5</v>
      </c>
      <c r="H3150" s="2" t="s">
        <v>4</v>
      </c>
      <c r="I3150" s="2" t="s">
        <v>6</v>
      </c>
      <c r="J3150" s="2" t="s">
        <v>7</v>
      </c>
      <c r="K3150" s="2" t="s">
        <v>8</v>
      </c>
      <c r="L3150" s="2" t="s">
        <v>9</v>
      </c>
      <c r="M3150" s="7">
        <f>IFERROR(INDEX(Hoja1!$B$1:$E$5279,MATCH(Data!$D3150,Hoja1!$B$1:$B$5279,),MATCH(Data!M$1,Hoja1!$B$1:$E$1,)),"ND")</f>
        <v>140328.49489999999</v>
      </c>
      <c r="N3150" s="7">
        <f>IFERROR(INDEX(Hoja1!$B$1:$E$5279,MATCH(Data!$D3150,Hoja1!$B$1:$B$5279,),MATCH(Data!N$1,Hoja1!$B$1:$E$1,)),"ND")</f>
        <v>0</v>
      </c>
      <c r="O3150" s="7">
        <f>IFERROR(INDEX(Hoja1!$B$1:$E$5279,MATCH(Data!$D3150,Hoja1!$B$1:$B$5279,),MATCH(Data!O$1,Hoja1!$B$1:$E$1,)),"ND")</f>
        <v>0</v>
      </c>
      <c r="P3150" t="str">
        <f>VLOOKUP(D3150,Hoja2!C:E,3,0)</f>
        <v>ESTRELLAS DIAMANTE</v>
      </c>
      <c r="Q3150" s="10">
        <f>VLOOKUP(D3150,Hoja2!C:D,2,0)</f>
        <v>6000</v>
      </c>
    </row>
    <row r="3151" spans="1:17" hidden="1" x14ac:dyDescent="0.2">
      <c r="A3151" s="2" t="s">
        <v>3170</v>
      </c>
      <c r="B3151" s="2" t="s">
        <v>4</v>
      </c>
      <c r="C3151" s="2">
        <v>7714</v>
      </c>
      <c r="D3151" s="2">
        <v>416569</v>
      </c>
      <c r="E3151" s="2">
        <v>5382</v>
      </c>
      <c r="F3151" s="17" t="s">
        <v>12471</v>
      </c>
      <c r="G3151" s="2" t="s">
        <v>5</v>
      </c>
      <c r="H3151" s="2" t="s">
        <v>4</v>
      </c>
      <c r="I3151" s="2" t="s">
        <v>6</v>
      </c>
      <c r="J3151" s="2" t="s">
        <v>7</v>
      </c>
      <c r="K3151" s="2" t="s">
        <v>8</v>
      </c>
      <c r="L3151" s="2" t="s">
        <v>9</v>
      </c>
      <c r="M3151" s="7">
        <f>IFERROR(INDEX(Hoja1!$B$1:$E$5279,MATCH(Data!$D3151,Hoja1!$B$1:$B$5279,),MATCH(Data!M$1,Hoja1!$B$1:$E$1,)),"ND")</f>
        <v>72818.098199999993</v>
      </c>
      <c r="N3151" s="7">
        <f>IFERROR(INDEX(Hoja1!$B$1:$E$5279,MATCH(Data!$D3151,Hoja1!$B$1:$B$5279,),MATCH(Data!N$1,Hoja1!$B$1:$E$1,)),"ND")</f>
        <v>10130</v>
      </c>
      <c r="O3151" s="7">
        <f>IFERROR(INDEX(Hoja1!$B$1:$E$5279,MATCH(Data!$D3151,Hoja1!$B$1:$B$5279,),MATCH(Data!O$1,Hoja1!$B$1:$E$1,)),"ND")</f>
        <v>97240.479900000006</v>
      </c>
      <c r="P3151" t="str">
        <f>VLOOKUP(D3151,Hoja2!C:E,3,0)</f>
        <v>ESTRELLAS DIAMANTE</v>
      </c>
      <c r="Q3151" s="10">
        <f>VLOOKUP(D3151,Hoja2!C:D,2,0)</f>
        <v>6000</v>
      </c>
    </row>
    <row r="3152" spans="1:17" hidden="1" x14ac:dyDescent="0.2">
      <c r="A3152" s="2" t="s">
        <v>3171</v>
      </c>
      <c r="B3152" s="2" t="s">
        <v>4</v>
      </c>
      <c r="C3152" s="2">
        <v>5348</v>
      </c>
      <c r="D3152" s="2">
        <v>416592</v>
      </c>
      <c r="E3152" s="2">
        <v>8655</v>
      </c>
      <c r="F3152" s="17" t="s">
        <v>12453</v>
      </c>
      <c r="G3152" s="2" t="s">
        <v>5</v>
      </c>
      <c r="H3152" s="2" t="s">
        <v>4</v>
      </c>
      <c r="I3152" s="2" t="s">
        <v>6</v>
      </c>
      <c r="J3152" s="2" t="s">
        <v>7</v>
      </c>
      <c r="K3152" s="2" t="s">
        <v>8</v>
      </c>
      <c r="L3152" s="2" t="s">
        <v>9</v>
      </c>
      <c r="M3152" s="7">
        <f>IFERROR(INDEX(Hoja1!$B$1:$E$5279,MATCH(Data!$D3152,Hoja1!$B$1:$B$5279,),MATCH(Data!M$1,Hoja1!$B$1:$E$1,)),"ND")</f>
        <v>822454.28830000001</v>
      </c>
      <c r="N3152" s="7">
        <f>IFERROR(INDEX(Hoja1!$B$1:$E$5279,MATCH(Data!$D3152,Hoja1!$B$1:$B$5279,),MATCH(Data!N$1,Hoja1!$B$1:$E$1,)),"ND")</f>
        <v>20000</v>
      </c>
      <c r="O3152" s="7">
        <f>IFERROR(INDEX(Hoja1!$B$1:$E$5279,MATCH(Data!$D3152,Hoja1!$B$1:$B$5279,),MATCH(Data!O$1,Hoja1!$B$1:$E$1,)),"ND")</f>
        <v>539973.54</v>
      </c>
      <c r="P3152" t="str">
        <f>VLOOKUP(D3152,Hoja2!C:E,3,0)</f>
        <v>ESTRELLAS DIAMANTE</v>
      </c>
      <c r="Q3152" s="10">
        <f>VLOOKUP(D3152,Hoja2!C:D,2,0)</f>
        <v>28000</v>
      </c>
    </row>
    <row r="3153" spans="1:17" hidden="1" x14ac:dyDescent="0.2">
      <c r="A3153" s="2" t="s">
        <v>3172</v>
      </c>
      <c r="B3153" s="2" t="s">
        <v>4</v>
      </c>
      <c r="C3153" s="2">
        <v>10058</v>
      </c>
      <c r="D3153" s="2">
        <v>416644</v>
      </c>
      <c r="E3153" s="2">
        <v>4775</v>
      </c>
      <c r="F3153" s="17" t="s">
        <v>12477</v>
      </c>
      <c r="G3153" s="2" t="s">
        <v>5</v>
      </c>
      <c r="H3153" s="2" t="s">
        <v>4</v>
      </c>
      <c r="I3153" s="2" t="s">
        <v>6</v>
      </c>
      <c r="J3153" s="2" t="s">
        <v>7</v>
      </c>
      <c r="K3153" s="2" t="s">
        <v>8</v>
      </c>
      <c r="L3153" s="2" t="s">
        <v>9</v>
      </c>
      <c r="M3153" s="7">
        <f>IFERROR(INDEX(Hoja1!$B$1:$E$5279,MATCH(Data!$D3153,Hoja1!$B$1:$B$5279,),MATCH(Data!M$1,Hoja1!$B$1:$E$1,)),"ND")</f>
        <v>40720.823299999996</v>
      </c>
      <c r="N3153" s="7">
        <f>IFERROR(INDEX(Hoja1!$B$1:$E$5279,MATCH(Data!$D3153,Hoja1!$B$1:$B$5279,),MATCH(Data!N$1,Hoja1!$B$1:$E$1,)),"ND")</f>
        <v>0</v>
      </c>
      <c r="O3153" s="7">
        <f>IFERROR(INDEX(Hoja1!$B$1:$E$5279,MATCH(Data!$D3153,Hoja1!$B$1:$B$5279,),MATCH(Data!O$1,Hoja1!$B$1:$E$1,)),"ND")</f>
        <v>0</v>
      </c>
      <c r="P3153" t="str">
        <f>VLOOKUP(D3153,Hoja2!C:E,3,0)</f>
        <v>ESTRELLAS DIAMANTE</v>
      </c>
      <c r="Q3153" s="10">
        <f>VLOOKUP(D3153,Hoja2!C:D,2,0)</f>
        <v>0</v>
      </c>
    </row>
    <row r="3154" spans="1:17" hidden="1" x14ac:dyDescent="0.2">
      <c r="A3154" s="2" t="s">
        <v>3173</v>
      </c>
      <c r="B3154" s="2" t="s">
        <v>4</v>
      </c>
      <c r="C3154" s="2">
        <v>10669</v>
      </c>
      <c r="D3154" s="2">
        <v>416927</v>
      </c>
      <c r="E3154" s="2">
        <v>4775</v>
      </c>
      <c r="F3154" s="17" t="s">
        <v>12477</v>
      </c>
      <c r="G3154" s="2" t="s">
        <v>5</v>
      </c>
      <c r="H3154" s="2" t="s">
        <v>4</v>
      </c>
      <c r="I3154" s="2" t="s">
        <v>6</v>
      </c>
      <c r="J3154" s="2" t="s">
        <v>7</v>
      </c>
      <c r="K3154" s="2" t="s">
        <v>8</v>
      </c>
      <c r="L3154" s="2" t="s">
        <v>9</v>
      </c>
      <c r="M3154" s="7">
        <f>IFERROR(INDEX(Hoja1!$B$1:$E$5279,MATCH(Data!$D3154,Hoja1!$B$1:$B$5279,),MATCH(Data!M$1,Hoja1!$B$1:$E$1,)),"ND")</f>
        <v>310.18669999999997</v>
      </c>
      <c r="N3154" s="7">
        <f>IFERROR(INDEX(Hoja1!$B$1:$E$5279,MATCH(Data!$D3154,Hoja1!$B$1:$B$5279,),MATCH(Data!N$1,Hoja1!$B$1:$E$1,)),"ND")</f>
        <v>4000</v>
      </c>
      <c r="O3154" s="7">
        <f>IFERROR(INDEX(Hoja1!$B$1:$E$5279,MATCH(Data!$D3154,Hoja1!$B$1:$B$5279,),MATCH(Data!O$1,Hoja1!$B$1:$E$1,)),"ND")</f>
        <v>0</v>
      </c>
      <c r="P3154" t="str">
        <f>VLOOKUP(D3154,Hoja2!C:E,3,0)</f>
        <v>ESTRELLAS DIAMANTE</v>
      </c>
      <c r="Q3154" s="10">
        <f>VLOOKUP(D3154,Hoja2!C:D,2,0)</f>
        <v>10000</v>
      </c>
    </row>
    <row r="3155" spans="1:17" hidden="1" x14ac:dyDescent="0.2">
      <c r="A3155" s="2" t="s">
        <v>3174</v>
      </c>
      <c r="B3155" s="2" t="s">
        <v>12</v>
      </c>
      <c r="C3155" s="2">
        <v>1949</v>
      </c>
      <c r="D3155" s="2">
        <v>417374</v>
      </c>
      <c r="E3155" s="2">
        <v>8362</v>
      </c>
      <c r="F3155" s="17" t="s">
        <v>12473</v>
      </c>
      <c r="G3155" s="2" t="s">
        <v>5</v>
      </c>
      <c r="H3155" s="2" t="s">
        <v>2074</v>
      </c>
      <c r="I3155" s="2" t="s">
        <v>6</v>
      </c>
      <c r="J3155" s="2" t="s">
        <v>7</v>
      </c>
      <c r="K3155" s="2" t="s">
        <v>8</v>
      </c>
      <c r="L3155" s="2" t="s">
        <v>9</v>
      </c>
      <c r="M3155" s="7" t="str">
        <f>IFERROR(INDEX(Hoja1!$B$1:$E$5279,MATCH(Data!$D3155,Hoja1!$B$1:$B$5279,),MATCH(Data!M$1,Hoja1!$B$1:$E$1,)),"ND")</f>
        <v>ND</v>
      </c>
      <c r="N3155" s="7" t="str">
        <f>IFERROR(INDEX(Hoja1!$B$1:$E$5279,MATCH(Data!$D3155,Hoja1!$B$1:$B$5279,),MATCH(Data!N$1,Hoja1!$B$1:$E$1,)),"ND")</f>
        <v>ND</v>
      </c>
      <c r="O3155" s="7" t="str">
        <f>IFERROR(INDEX(Hoja1!$B$1:$E$5279,MATCH(Data!$D3155,Hoja1!$B$1:$B$5279,),MATCH(Data!O$1,Hoja1!$B$1:$E$1,)),"ND")</f>
        <v>ND</v>
      </c>
      <c r="P3155" t="str">
        <f>VLOOKUP(D3155,Hoja2!C:E,3,0)</f>
        <v>ESTRELLAS PATRIMONIALES</v>
      </c>
      <c r="Q3155" s="10">
        <f>VLOOKUP(D3155,Hoja2!C:D,2,0)</f>
        <v>0</v>
      </c>
    </row>
    <row r="3156" spans="1:17" hidden="1" x14ac:dyDescent="0.2">
      <c r="A3156" s="2" t="s">
        <v>3175</v>
      </c>
      <c r="B3156" s="2" t="s">
        <v>4</v>
      </c>
      <c r="C3156" s="2">
        <v>8540</v>
      </c>
      <c r="D3156" s="2">
        <v>417440</v>
      </c>
      <c r="E3156" s="2">
        <v>8655</v>
      </c>
      <c r="F3156" s="17" t="s">
        <v>12453</v>
      </c>
      <c r="G3156" s="2" t="s">
        <v>5</v>
      </c>
      <c r="H3156" s="2" t="s">
        <v>4</v>
      </c>
      <c r="I3156" s="2" t="s">
        <v>6</v>
      </c>
      <c r="J3156" s="2" t="s">
        <v>7</v>
      </c>
      <c r="K3156" s="2" t="s">
        <v>8</v>
      </c>
      <c r="L3156" s="2" t="s">
        <v>9</v>
      </c>
      <c r="M3156" s="7">
        <f>IFERROR(INDEX(Hoja1!$B$1:$E$5279,MATCH(Data!$D3156,Hoja1!$B$1:$B$5279,),MATCH(Data!M$1,Hoja1!$B$1:$E$1,)),"ND")</f>
        <v>59709.958200000001</v>
      </c>
      <c r="N3156" s="7">
        <f>IFERROR(INDEX(Hoja1!$B$1:$E$5279,MATCH(Data!$D3156,Hoja1!$B$1:$B$5279,),MATCH(Data!N$1,Hoja1!$B$1:$E$1,)),"ND")</f>
        <v>18450</v>
      </c>
      <c r="O3156" s="7">
        <f>IFERROR(INDEX(Hoja1!$B$1:$E$5279,MATCH(Data!$D3156,Hoja1!$B$1:$B$5279,),MATCH(Data!O$1,Hoja1!$B$1:$E$1,)),"ND")</f>
        <v>665000</v>
      </c>
      <c r="P3156" t="str">
        <f>VLOOKUP(D3156,Hoja2!C:E,3,0)</f>
        <v>ESTRELLAS DIAMANTE</v>
      </c>
      <c r="Q3156" s="10">
        <f>VLOOKUP(D3156,Hoja2!C:D,2,0)</f>
        <v>18700</v>
      </c>
    </row>
    <row r="3157" spans="1:17" hidden="1" x14ac:dyDescent="0.2">
      <c r="A3157" s="2" t="s">
        <v>3176</v>
      </c>
      <c r="B3157" s="2" t="s">
        <v>12</v>
      </c>
      <c r="C3157" s="2">
        <v>4816</v>
      </c>
      <c r="D3157" s="2">
        <v>417545</v>
      </c>
      <c r="E3157" s="2">
        <v>5823</v>
      </c>
      <c r="F3157" s="17" t="s">
        <v>12460</v>
      </c>
      <c r="G3157" s="2" t="s">
        <v>5</v>
      </c>
      <c r="H3157" s="2" t="s">
        <v>4</v>
      </c>
      <c r="I3157" s="2" t="s">
        <v>6</v>
      </c>
      <c r="J3157" s="2" t="s">
        <v>7</v>
      </c>
      <c r="K3157" s="2" t="s">
        <v>8</v>
      </c>
      <c r="L3157" s="2" t="s">
        <v>9</v>
      </c>
      <c r="M3157" s="7" t="str">
        <f>IFERROR(INDEX(Hoja1!$B$1:$E$5279,MATCH(Data!$D3157,Hoja1!$B$1:$B$5279,),MATCH(Data!M$1,Hoja1!$B$1:$E$1,)),"ND")</f>
        <v>ND</v>
      </c>
      <c r="N3157" s="7" t="str">
        <f>IFERROR(INDEX(Hoja1!$B$1:$E$5279,MATCH(Data!$D3157,Hoja1!$B$1:$B$5279,),MATCH(Data!N$1,Hoja1!$B$1:$E$1,)),"ND")</f>
        <v>ND</v>
      </c>
      <c r="O3157" s="7" t="str">
        <f>IFERROR(INDEX(Hoja1!$B$1:$E$5279,MATCH(Data!$D3157,Hoja1!$B$1:$B$5279,),MATCH(Data!O$1,Hoja1!$B$1:$E$1,)),"ND")</f>
        <v>ND</v>
      </c>
      <c r="P3157" t="str">
        <f>VLOOKUP(D3157,Hoja2!C:E,3,0)</f>
        <v>ESTRELLAS DIAMANTE</v>
      </c>
      <c r="Q3157" s="10">
        <f>VLOOKUP(D3157,Hoja2!C:D,2,0)</f>
        <v>0</v>
      </c>
    </row>
    <row r="3158" spans="1:17" hidden="1" x14ac:dyDescent="0.2">
      <c r="A3158" s="2" t="s">
        <v>3177</v>
      </c>
      <c r="B3158" s="2" t="s">
        <v>4</v>
      </c>
      <c r="C3158" s="2">
        <v>7003</v>
      </c>
      <c r="D3158" s="2">
        <v>417745</v>
      </c>
      <c r="E3158" s="2">
        <v>6856</v>
      </c>
      <c r="F3158" s="17" t="s">
        <v>12494</v>
      </c>
      <c r="G3158" s="2" t="s">
        <v>5</v>
      </c>
      <c r="H3158" s="2" t="s">
        <v>4</v>
      </c>
      <c r="I3158" s="2" t="s">
        <v>6</v>
      </c>
      <c r="J3158" s="2" t="s">
        <v>7</v>
      </c>
      <c r="K3158" s="2" t="s">
        <v>8</v>
      </c>
      <c r="L3158" s="2" t="s">
        <v>9</v>
      </c>
      <c r="M3158" s="7">
        <f>IFERROR(INDEX(Hoja1!$B$1:$E$5279,MATCH(Data!$D3158,Hoja1!$B$1:$B$5279,),MATCH(Data!M$1,Hoja1!$B$1:$E$1,)),"ND")</f>
        <v>426706.01319999999</v>
      </c>
      <c r="N3158" s="7">
        <f>IFERROR(INDEX(Hoja1!$B$1:$E$5279,MATCH(Data!$D3158,Hoja1!$B$1:$B$5279,),MATCH(Data!N$1,Hoja1!$B$1:$E$1,)),"ND")</f>
        <v>10000</v>
      </c>
      <c r="O3158" s="7">
        <f>IFERROR(INDEX(Hoja1!$B$1:$E$5279,MATCH(Data!$D3158,Hoja1!$B$1:$B$5279,),MATCH(Data!O$1,Hoja1!$B$1:$E$1,)),"ND")</f>
        <v>376000</v>
      </c>
      <c r="P3158" t="str">
        <f>VLOOKUP(D3158,Hoja2!C:E,3,0)</f>
        <v>ESTRELLAS DIAMANTE</v>
      </c>
      <c r="Q3158" s="10">
        <f>VLOOKUP(D3158,Hoja2!C:D,2,0)</f>
        <v>700</v>
      </c>
    </row>
    <row r="3159" spans="1:17" hidden="1" x14ac:dyDescent="0.2">
      <c r="A3159" s="2" t="s">
        <v>3178</v>
      </c>
      <c r="B3159" s="2" t="s">
        <v>4</v>
      </c>
      <c r="C3159" s="2">
        <v>9019</v>
      </c>
      <c r="D3159" s="2">
        <v>417920</v>
      </c>
      <c r="E3159" s="2">
        <v>1910</v>
      </c>
      <c r="F3159" s="17" t="s">
        <v>12475</v>
      </c>
      <c r="G3159" s="2" t="s">
        <v>5</v>
      </c>
      <c r="H3159" s="2" t="s">
        <v>4</v>
      </c>
      <c r="I3159" s="2" t="s">
        <v>6</v>
      </c>
      <c r="J3159" s="2" t="s">
        <v>7</v>
      </c>
      <c r="K3159" s="2" t="s">
        <v>8</v>
      </c>
      <c r="L3159" s="2" t="s">
        <v>9</v>
      </c>
      <c r="M3159" s="7">
        <f>IFERROR(INDEX(Hoja1!$B$1:$E$5279,MATCH(Data!$D3159,Hoja1!$B$1:$B$5279,),MATCH(Data!M$1,Hoja1!$B$1:$E$1,)),"ND")</f>
        <v>3861.9866999999999</v>
      </c>
      <c r="N3159" s="7">
        <f>IFERROR(INDEX(Hoja1!$B$1:$E$5279,MATCH(Data!$D3159,Hoja1!$B$1:$B$5279,),MATCH(Data!N$1,Hoja1!$B$1:$E$1,)),"ND")</f>
        <v>13280</v>
      </c>
      <c r="O3159" s="7">
        <f>IFERROR(INDEX(Hoja1!$B$1:$E$5279,MATCH(Data!$D3159,Hoja1!$B$1:$B$5279,),MATCH(Data!O$1,Hoja1!$B$1:$E$1,)),"ND")</f>
        <v>0</v>
      </c>
      <c r="P3159" t="str">
        <f>VLOOKUP(D3159,Hoja2!C:E,3,0)</f>
        <v>ESTRELLAS DIAMANTE</v>
      </c>
      <c r="Q3159" s="10">
        <f>VLOOKUP(D3159,Hoja2!C:D,2,0)</f>
        <v>6500</v>
      </c>
    </row>
    <row r="3160" spans="1:17" hidden="1" x14ac:dyDescent="0.2">
      <c r="A3160" s="2" t="s">
        <v>3179</v>
      </c>
      <c r="B3160" s="2" t="s">
        <v>4</v>
      </c>
      <c r="C3160" s="2">
        <v>9503</v>
      </c>
      <c r="D3160" s="2">
        <v>418049</v>
      </c>
      <c r="E3160" s="2">
        <v>5501</v>
      </c>
      <c r="F3160" s="17" t="s">
        <v>12486</v>
      </c>
      <c r="G3160" s="2" t="s">
        <v>5</v>
      </c>
      <c r="H3160" s="2" t="s">
        <v>4</v>
      </c>
      <c r="I3160" s="2" t="s">
        <v>6</v>
      </c>
      <c r="J3160" s="2" t="s">
        <v>7</v>
      </c>
      <c r="K3160" s="2" t="s">
        <v>8</v>
      </c>
      <c r="L3160" s="2" t="s">
        <v>9</v>
      </c>
      <c r="M3160" s="7">
        <f>IFERROR(INDEX(Hoja1!$B$1:$E$5279,MATCH(Data!$D3160,Hoja1!$B$1:$B$5279,),MATCH(Data!M$1,Hoja1!$B$1:$E$1,)),"ND")</f>
        <v>72598.323300000004</v>
      </c>
      <c r="N3160" s="7">
        <f>IFERROR(INDEX(Hoja1!$B$1:$E$5279,MATCH(Data!$D3160,Hoja1!$B$1:$B$5279,),MATCH(Data!N$1,Hoja1!$B$1:$E$1,)),"ND")</f>
        <v>20000</v>
      </c>
      <c r="O3160" s="7">
        <f>IFERROR(INDEX(Hoja1!$B$1:$E$5279,MATCH(Data!$D3160,Hoja1!$B$1:$B$5279,),MATCH(Data!O$1,Hoja1!$B$1:$E$1,)),"ND")</f>
        <v>0</v>
      </c>
      <c r="P3160" t="str">
        <f>VLOOKUP(D3160,Hoja2!C:E,3,0)</f>
        <v>ESTRELLAS DIAMANTE</v>
      </c>
      <c r="Q3160" s="10">
        <f>VLOOKUP(D3160,Hoja2!C:D,2,0)</f>
        <v>10000</v>
      </c>
    </row>
    <row r="3161" spans="1:17" hidden="1" x14ac:dyDescent="0.2">
      <c r="A3161" s="2" t="s">
        <v>3180</v>
      </c>
      <c r="B3161" s="2" t="s">
        <v>4</v>
      </c>
      <c r="C3161" s="2">
        <v>10804</v>
      </c>
      <c r="D3161" s="2">
        <v>418488</v>
      </c>
      <c r="E3161" s="2">
        <v>5289</v>
      </c>
      <c r="F3161" s="17" t="s">
        <v>12559</v>
      </c>
      <c r="G3161" s="2" t="s">
        <v>5</v>
      </c>
      <c r="H3161" s="2" t="s">
        <v>4</v>
      </c>
      <c r="I3161" s="2" t="s">
        <v>6</v>
      </c>
      <c r="J3161" s="2" t="s">
        <v>7</v>
      </c>
      <c r="K3161" s="2" t="s">
        <v>8</v>
      </c>
      <c r="L3161" s="2" t="s">
        <v>9</v>
      </c>
      <c r="M3161" s="7">
        <f>IFERROR(INDEX(Hoja1!$B$1:$E$5279,MATCH(Data!$D3161,Hoja1!$B$1:$B$5279,),MATCH(Data!M$1,Hoja1!$B$1:$E$1,)),"ND")</f>
        <v>45394.5</v>
      </c>
      <c r="N3161" s="7">
        <f>IFERROR(INDEX(Hoja1!$B$1:$E$5279,MATCH(Data!$D3161,Hoja1!$B$1:$B$5279,),MATCH(Data!N$1,Hoja1!$B$1:$E$1,)),"ND")</f>
        <v>10000</v>
      </c>
      <c r="O3161" s="7">
        <f>IFERROR(INDEX(Hoja1!$B$1:$E$5279,MATCH(Data!$D3161,Hoja1!$B$1:$B$5279,),MATCH(Data!O$1,Hoja1!$B$1:$E$1,)),"ND")</f>
        <v>0</v>
      </c>
      <c r="P3161" t="str">
        <f>VLOOKUP(D3161,Hoja2!C:E,3,0)</f>
        <v>ESTRELLAS DIAMANTE</v>
      </c>
      <c r="Q3161" s="10">
        <f>VLOOKUP(D3161,Hoja2!C:D,2,0)</f>
        <v>6750</v>
      </c>
    </row>
    <row r="3162" spans="1:17" hidden="1" x14ac:dyDescent="0.2">
      <c r="A3162" s="2" t="s">
        <v>3181</v>
      </c>
      <c r="B3162" s="2" t="s">
        <v>12</v>
      </c>
      <c r="C3162" s="2">
        <v>811</v>
      </c>
      <c r="D3162" s="2">
        <v>418701</v>
      </c>
      <c r="E3162" s="2">
        <v>3975</v>
      </c>
      <c r="F3162" s="17" t="s">
        <v>12467</v>
      </c>
      <c r="G3162" s="2" t="s">
        <v>5</v>
      </c>
      <c r="H3162" s="2" t="s">
        <v>2074</v>
      </c>
      <c r="I3162" s="2" t="s">
        <v>6</v>
      </c>
      <c r="J3162" s="2" t="s">
        <v>7</v>
      </c>
      <c r="K3162" s="2" t="s">
        <v>8</v>
      </c>
      <c r="L3162" s="2" t="s">
        <v>9</v>
      </c>
      <c r="M3162" s="7" t="str">
        <f>IFERROR(INDEX(Hoja1!$B$1:$E$5279,MATCH(Data!$D3162,Hoja1!$B$1:$B$5279,),MATCH(Data!M$1,Hoja1!$B$1:$E$1,)),"ND")</f>
        <v>ND</v>
      </c>
      <c r="N3162" s="7" t="str">
        <f>IFERROR(INDEX(Hoja1!$B$1:$E$5279,MATCH(Data!$D3162,Hoja1!$B$1:$B$5279,),MATCH(Data!N$1,Hoja1!$B$1:$E$1,)),"ND")</f>
        <v>ND</v>
      </c>
      <c r="O3162" s="7" t="str">
        <f>IFERROR(INDEX(Hoja1!$B$1:$E$5279,MATCH(Data!$D3162,Hoja1!$B$1:$B$5279,),MATCH(Data!O$1,Hoja1!$B$1:$E$1,)),"ND")</f>
        <v>ND</v>
      </c>
      <c r="P3162" t="str">
        <f>VLOOKUP(D3162,Hoja2!C:E,3,0)</f>
        <v>ESTRELLAS PATRIMONIALES</v>
      </c>
      <c r="Q3162" s="10">
        <f>VLOOKUP(D3162,Hoja2!C:D,2,0)</f>
        <v>0</v>
      </c>
    </row>
    <row r="3163" spans="1:17" hidden="1" x14ac:dyDescent="0.2">
      <c r="A3163" s="2" t="s">
        <v>3182</v>
      </c>
      <c r="B3163" s="2" t="s">
        <v>4</v>
      </c>
      <c r="C3163" s="2">
        <v>10268</v>
      </c>
      <c r="D3163" s="2">
        <v>418704</v>
      </c>
      <c r="E3163" s="2">
        <v>1237</v>
      </c>
      <c r="F3163" s="17" t="s">
        <v>12458</v>
      </c>
      <c r="G3163" s="2" t="s">
        <v>5</v>
      </c>
      <c r="H3163" s="2" t="s">
        <v>4</v>
      </c>
      <c r="I3163" s="2" t="s">
        <v>6</v>
      </c>
      <c r="J3163" s="2" t="s">
        <v>7</v>
      </c>
      <c r="K3163" s="2" t="s">
        <v>8</v>
      </c>
      <c r="L3163" s="2" t="s">
        <v>9</v>
      </c>
      <c r="M3163" s="7">
        <f>IFERROR(INDEX(Hoja1!$B$1:$E$5279,MATCH(Data!$D3163,Hoja1!$B$1:$B$5279,),MATCH(Data!M$1,Hoja1!$B$1:$E$1,)),"ND")</f>
        <v>7595.7717000000002</v>
      </c>
      <c r="N3163" s="7">
        <f>IFERROR(INDEX(Hoja1!$B$1:$E$5279,MATCH(Data!$D3163,Hoja1!$B$1:$B$5279,),MATCH(Data!N$1,Hoja1!$B$1:$E$1,)),"ND")</f>
        <v>6000</v>
      </c>
      <c r="O3163" s="7">
        <f>IFERROR(INDEX(Hoja1!$B$1:$E$5279,MATCH(Data!$D3163,Hoja1!$B$1:$B$5279,),MATCH(Data!O$1,Hoja1!$B$1:$E$1,)),"ND")</f>
        <v>19800</v>
      </c>
      <c r="P3163" t="str">
        <f>VLOOKUP(D3163,Hoja2!C:E,3,0)</f>
        <v>ESTRELLAS DIAMANTE</v>
      </c>
      <c r="Q3163" s="10">
        <f>VLOOKUP(D3163,Hoja2!C:D,2,0)</f>
        <v>7000</v>
      </c>
    </row>
    <row r="3164" spans="1:17" hidden="1" x14ac:dyDescent="0.2">
      <c r="A3164" s="2" t="s">
        <v>3183</v>
      </c>
      <c r="B3164" s="2" t="s">
        <v>4</v>
      </c>
      <c r="C3164" s="2">
        <v>10059</v>
      </c>
      <c r="D3164" s="2">
        <v>418760</v>
      </c>
      <c r="E3164" s="2">
        <v>4775</v>
      </c>
      <c r="F3164" s="17" t="s">
        <v>12477</v>
      </c>
      <c r="G3164" s="2" t="s">
        <v>5</v>
      </c>
      <c r="H3164" s="2" t="s">
        <v>4</v>
      </c>
      <c r="I3164" s="2" t="s">
        <v>6</v>
      </c>
      <c r="J3164" s="2" t="s">
        <v>7</v>
      </c>
      <c r="K3164" s="2" t="s">
        <v>8</v>
      </c>
      <c r="L3164" s="2" t="s">
        <v>9</v>
      </c>
      <c r="M3164" s="7">
        <f>IFERROR(INDEX(Hoja1!$B$1:$E$5279,MATCH(Data!$D3164,Hoja1!$B$1:$B$5279,),MATCH(Data!M$1,Hoja1!$B$1:$E$1,)),"ND")</f>
        <v>19971.9817</v>
      </c>
      <c r="N3164" s="7">
        <f>IFERROR(INDEX(Hoja1!$B$1:$E$5279,MATCH(Data!$D3164,Hoja1!$B$1:$B$5279,),MATCH(Data!N$1,Hoja1!$B$1:$E$1,)),"ND")</f>
        <v>0</v>
      </c>
      <c r="O3164" s="7">
        <f>IFERROR(INDEX(Hoja1!$B$1:$E$5279,MATCH(Data!$D3164,Hoja1!$B$1:$B$5279,),MATCH(Data!O$1,Hoja1!$B$1:$E$1,)),"ND")</f>
        <v>0</v>
      </c>
      <c r="P3164" t="str">
        <f>VLOOKUP(D3164,Hoja2!C:E,3,0)</f>
        <v>ESTRELLAS DIAMANTE</v>
      </c>
      <c r="Q3164" s="10">
        <f>VLOOKUP(D3164,Hoja2!C:D,2,0)</f>
        <v>10000</v>
      </c>
    </row>
    <row r="3165" spans="1:17" hidden="1" x14ac:dyDescent="0.2">
      <c r="A3165" s="2" t="s">
        <v>3184</v>
      </c>
      <c r="B3165" s="2" t="s">
        <v>4</v>
      </c>
      <c r="C3165" s="2">
        <v>10692</v>
      </c>
      <c r="D3165" s="2">
        <v>419103</v>
      </c>
      <c r="E3165" s="2">
        <v>5289</v>
      </c>
      <c r="F3165" s="17" t="s">
        <v>12559</v>
      </c>
      <c r="G3165" s="2" t="s">
        <v>5</v>
      </c>
      <c r="H3165" s="2" t="s">
        <v>4</v>
      </c>
      <c r="I3165" s="2" t="s">
        <v>6</v>
      </c>
      <c r="J3165" s="2" t="s">
        <v>7</v>
      </c>
      <c r="K3165" s="2" t="s">
        <v>8</v>
      </c>
      <c r="L3165" s="2" t="s">
        <v>9</v>
      </c>
      <c r="M3165" s="7">
        <f>IFERROR(INDEX(Hoja1!$B$1:$E$5279,MATCH(Data!$D3165,Hoja1!$B$1:$B$5279,),MATCH(Data!M$1,Hoja1!$B$1:$E$1,)),"ND")</f>
        <v>12133.6116</v>
      </c>
      <c r="N3165" s="7">
        <f>IFERROR(INDEX(Hoja1!$B$1:$E$5279,MATCH(Data!$D3165,Hoja1!$B$1:$B$5279,),MATCH(Data!N$1,Hoja1!$B$1:$E$1,)),"ND")</f>
        <v>1000</v>
      </c>
      <c r="O3165" s="7">
        <f>IFERROR(INDEX(Hoja1!$B$1:$E$5279,MATCH(Data!$D3165,Hoja1!$B$1:$B$5279,),MATCH(Data!O$1,Hoja1!$B$1:$E$1,)),"ND")</f>
        <v>0</v>
      </c>
      <c r="P3165" t="str">
        <f>VLOOKUP(D3165,Hoja2!C:E,3,0)</f>
        <v>ESTRELLAS DIAMANTE</v>
      </c>
      <c r="Q3165" s="10">
        <f>VLOOKUP(D3165,Hoja2!C:D,2,0)</f>
        <v>6900</v>
      </c>
    </row>
    <row r="3166" spans="1:17" hidden="1" x14ac:dyDescent="0.2">
      <c r="A3166" s="2" t="s">
        <v>3185</v>
      </c>
      <c r="B3166" s="2" t="s">
        <v>4</v>
      </c>
      <c r="C3166" s="2">
        <v>7601</v>
      </c>
      <c r="D3166" s="2">
        <v>419505</v>
      </c>
      <c r="E3166" s="2">
        <v>5382</v>
      </c>
      <c r="F3166" s="17" t="s">
        <v>12471</v>
      </c>
      <c r="G3166" s="2" t="s">
        <v>5</v>
      </c>
      <c r="H3166" s="2" t="s">
        <v>4</v>
      </c>
      <c r="I3166" s="2" t="s">
        <v>6</v>
      </c>
      <c r="J3166" s="2" t="s">
        <v>7</v>
      </c>
      <c r="K3166" s="2" t="s">
        <v>8</v>
      </c>
      <c r="L3166" s="2" t="s">
        <v>9</v>
      </c>
      <c r="M3166" s="7">
        <f>IFERROR(INDEX(Hoja1!$B$1:$E$5279,MATCH(Data!$D3166,Hoja1!$B$1:$B$5279,),MATCH(Data!M$1,Hoja1!$B$1:$E$1,)),"ND")</f>
        <v>29246.761600000002</v>
      </c>
      <c r="N3166" s="7">
        <f>IFERROR(INDEX(Hoja1!$B$1:$E$5279,MATCH(Data!$D3166,Hoja1!$B$1:$B$5279,),MATCH(Data!N$1,Hoja1!$B$1:$E$1,)),"ND")</f>
        <v>14900</v>
      </c>
      <c r="O3166" s="7">
        <f>IFERROR(INDEX(Hoja1!$B$1:$E$5279,MATCH(Data!$D3166,Hoja1!$B$1:$B$5279,),MATCH(Data!O$1,Hoja1!$B$1:$E$1,)),"ND")</f>
        <v>0</v>
      </c>
      <c r="P3166" t="str">
        <f>VLOOKUP(D3166,Hoja2!C:E,3,0)</f>
        <v>ESTRELLAS DIAMANTE</v>
      </c>
      <c r="Q3166" s="10">
        <f>VLOOKUP(D3166,Hoja2!C:D,2,0)</f>
        <v>800</v>
      </c>
    </row>
    <row r="3167" spans="1:17" hidden="1" x14ac:dyDescent="0.2">
      <c r="A3167" s="2" t="s">
        <v>3186</v>
      </c>
      <c r="B3167" s="2" t="s">
        <v>4</v>
      </c>
      <c r="C3167" s="2">
        <v>6289</v>
      </c>
      <c r="D3167" s="2">
        <v>419735</v>
      </c>
      <c r="E3167" s="2">
        <v>8655</v>
      </c>
      <c r="F3167" s="17" t="s">
        <v>12453</v>
      </c>
      <c r="G3167" s="2" t="s">
        <v>5</v>
      </c>
      <c r="H3167" s="2" t="s">
        <v>4</v>
      </c>
      <c r="I3167" s="2" t="s">
        <v>6</v>
      </c>
      <c r="J3167" s="2" t="s">
        <v>7</v>
      </c>
      <c r="K3167" s="2" t="s">
        <v>8</v>
      </c>
      <c r="L3167" s="2" t="s">
        <v>9</v>
      </c>
      <c r="M3167" s="7">
        <f>IFERROR(INDEX(Hoja1!$B$1:$E$5279,MATCH(Data!$D3167,Hoja1!$B$1:$B$5279,),MATCH(Data!M$1,Hoja1!$B$1:$E$1,)),"ND")</f>
        <v>81162.479900000006</v>
      </c>
      <c r="N3167" s="7">
        <f>IFERROR(INDEX(Hoja1!$B$1:$E$5279,MATCH(Data!$D3167,Hoja1!$B$1:$B$5279,),MATCH(Data!N$1,Hoja1!$B$1:$E$1,)),"ND")</f>
        <v>20000</v>
      </c>
      <c r="O3167" s="7">
        <f>IFERROR(INDEX(Hoja1!$B$1:$E$5279,MATCH(Data!$D3167,Hoja1!$B$1:$B$5279,),MATCH(Data!O$1,Hoja1!$B$1:$E$1,)),"ND")</f>
        <v>392918.33</v>
      </c>
      <c r="P3167" t="str">
        <f>VLOOKUP(D3167,Hoja2!C:E,3,0)</f>
        <v>ESTRELLAS DIAMANTE</v>
      </c>
      <c r="Q3167" s="10">
        <f>VLOOKUP(D3167,Hoja2!C:D,2,0)</f>
        <v>1083.33</v>
      </c>
    </row>
    <row r="3168" spans="1:17" hidden="1" x14ac:dyDescent="0.2">
      <c r="A3168" s="2" t="s">
        <v>3187</v>
      </c>
      <c r="B3168" s="2" t="s">
        <v>4</v>
      </c>
      <c r="C3168" s="2">
        <v>10630</v>
      </c>
      <c r="D3168" s="2">
        <v>420369</v>
      </c>
      <c r="E3168" s="2">
        <v>4775</v>
      </c>
      <c r="F3168" s="17" t="s">
        <v>12477</v>
      </c>
      <c r="G3168" s="2" t="s">
        <v>5</v>
      </c>
      <c r="H3168" s="2" t="s">
        <v>4</v>
      </c>
      <c r="I3168" s="2" t="s">
        <v>6</v>
      </c>
      <c r="J3168" s="2" t="s">
        <v>7</v>
      </c>
      <c r="K3168" s="2" t="s">
        <v>8</v>
      </c>
      <c r="L3168" s="2" t="s">
        <v>9</v>
      </c>
      <c r="M3168" s="7">
        <f>IFERROR(INDEX(Hoja1!$B$1:$E$5279,MATCH(Data!$D3168,Hoja1!$B$1:$B$5279,),MATCH(Data!M$1,Hoja1!$B$1:$E$1,)),"ND")</f>
        <v>66905.199900000007</v>
      </c>
      <c r="N3168" s="7">
        <f>IFERROR(INDEX(Hoja1!$B$1:$E$5279,MATCH(Data!$D3168,Hoja1!$B$1:$B$5279,),MATCH(Data!N$1,Hoja1!$B$1:$E$1,)),"ND")</f>
        <v>20000</v>
      </c>
      <c r="O3168" s="7">
        <f>IFERROR(INDEX(Hoja1!$B$1:$E$5279,MATCH(Data!$D3168,Hoja1!$B$1:$B$5279,),MATCH(Data!O$1,Hoja1!$B$1:$E$1,)),"ND")</f>
        <v>471250</v>
      </c>
      <c r="P3168" t="str">
        <f>VLOOKUP(D3168,Hoja2!C:E,3,0)</f>
        <v>ESTRELLAS DIAMANTE</v>
      </c>
      <c r="Q3168" s="10">
        <f>VLOOKUP(D3168,Hoja2!C:D,2,0)</f>
        <v>6000</v>
      </c>
    </row>
    <row r="3169" spans="1:17" hidden="1" x14ac:dyDescent="0.2">
      <c r="A3169" s="2" t="s">
        <v>3188</v>
      </c>
      <c r="B3169" s="2" t="s">
        <v>4</v>
      </c>
      <c r="C3169" s="2">
        <v>7133</v>
      </c>
      <c r="D3169" s="2">
        <v>420522</v>
      </c>
      <c r="E3169" s="2">
        <v>1910</v>
      </c>
      <c r="F3169" s="17" t="s">
        <v>12475</v>
      </c>
      <c r="G3169" s="2" t="s">
        <v>5</v>
      </c>
      <c r="H3169" s="2" t="s">
        <v>4</v>
      </c>
      <c r="I3169" s="2" t="s">
        <v>6</v>
      </c>
      <c r="J3169" s="2" t="s">
        <v>7</v>
      </c>
      <c r="K3169" s="2" t="s">
        <v>8</v>
      </c>
      <c r="L3169" s="2" t="s">
        <v>9</v>
      </c>
      <c r="M3169" s="7">
        <f>IFERROR(INDEX(Hoja1!$B$1:$E$5279,MATCH(Data!$D3169,Hoja1!$B$1:$B$5279,),MATCH(Data!M$1,Hoja1!$B$1:$E$1,)),"ND")</f>
        <v>33758.461600000002</v>
      </c>
      <c r="N3169" s="7">
        <f>IFERROR(INDEX(Hoja1!$B$1:$E$5279,MATCH(Data!$D3169,Hoja1!$B$1:$B$5279,),MATCH(Data!N$1,Hoja1!$B$1:$E$1,)),"ND")</f>
        <v>15000</v>
      </c>
      <c r="O3169" s="7">
        <f>IFERROR(INDEX(Hoja1!$B$1:$E$5279,MATCH(Data!$D3169,Hoja1!$B$1:$B$5279,),MATCH(Data!O$1,Hoja1!$B$1:$E$1,)),"ND")</f>
        <v>0</v>
      </c>
      <c r="P3169" t="str">
        <f>VLOOKUP(D3169,Hoja2!C:E,3,0)</f>
        <v>ESTRELLAS DIAMANTE</v>
      </c>
      <c r="Q3169" s="10">
        <f>VLOOKUP(D3169,Hoja2!C:D,2,0)</f>
        <v>7346.92</v>
      </c>
    </row>
    <row r="3170" spans="1:17" hidden="1" x14ac:dyDescent="0.2">
      <c r="A3170" s="2" t="s">
        <v>3189</v>
      </c>
      <c r="B3170" s="2" t="s">
        <v>4</v>
      </c>
      <c r="C3170" s="2">
        <v>11733</v>
      </c>
      <c r="D3170" s="2">
        <v>420668</v>
      </c>
      <c r="E3170" s="2">
        <v>3704</v>
      </c>
      <c r="F3170" s="17" t="s">
        <v>12455</v>
      </c>
      <c r="G3170" s="2" t="s">
        <v>5</v>
      </c>
      <c r="H3170" s="2" t="s">
        <v>4</v>
      </c>
      <c r="I3170" s="2" t="s">
        <v>6</v>
      </c>
      <c r="J3170" s="2" t="s">
        <v>7</v>
      </c>
      <c r="K3170" s="2" t="s">
        <v>8</v>
      </c>
      <c r="L3170" s="2" t="s">
        <v>9</v>
      </c>
      <c r="M3170" s="7">
        <f>IFERROR(INDEX(Hoja1!$B$1:$E$5279,MATCH(Data!$D3170,Hoja1!$B$1:$B$5279,),MATCH(Data!M$1,Hoja1!$B$1:$E$1,)),"ND")</f>
        <v>164404.13</v>
      </c>
      <c r="N3170" s="7">
        <f>IFERROR(INDEX(Hoja1!$B$1:$E$5279,MATCH(Data!$D3170,Hoja1!$B$1:$B$5279,),MATCH(Data!N$1,Hoja1!$B$1:$E$1,)),"ND")</f>
        <v>15000</v>
      </c>
      <c r="O3170" s="7">
        <f>IFERROR(INDEX(Hoja1!$B$1:$E$5279,MATCH(Data!$D3170,Hoja1!$B$1:$B$5279,),MATCH(Data!O$1,Hoja1!$B$1:$E$1,)),"ND")</f>
        <v>0</v>
      </c>
      <c r="P3170" t="str">
        <f>VLOOKUP(D3170,Hoja2!C:E,3,0)</f>
        <v>ESTRELLAS DIAMANTE</v>
      </c>
      <c r="Q3170" s="10">
        <f>VLOOKUP(D3170,Hoja2!C:D,2,0)</f>
        <v>0</v>
      </c>
    </row>
    <row r="3171" spans="1:17" x14ac:dyDescent="0.2">
      <c r="A3171" s="2" t="s">
        <v>3190</v>
      </c>
      <c r="B3171" s="2" t="s">
        <v>4</v>
      </c>
      <c r="C3171" s="2">
        <v>10136</v>
      </c>
      <c r="D3171" s="2">
        <v>420672</v>
      </c>
      <c r="E3171" s="2">
        <v>7900</v>
      </c>
      <c r="F3171" s="17" t="s">
        <v>12557</v>
      </c>
      <c r="G3171" s="2" t="s">
        <v>5</v>
      </c>
      <c r="H3171" s="2" t="s">
        <v>4</v>
      </c>
      <c r="I3171" s="2" t="s">
        <v>6</v>
      </c>
      <c r="J3171" s="2" t="s">
        <v>7</v>
      </c>
      <c r="K3171" s="2" t="s">
        <v>8</v>
      </c>
      <c r="L3171" s="2" t="s">
        <v>9</v>
      </c>
      <c r="M3171" s="7">
        <f>IFERROR(INDEX(Hoja1!$B$1:$E$5279,MATCH(Data!$D3171,Hoja1!$B$1:$B$5279,),MATCH(Data!M$1,Hoja1!$B$1:$E$1,)),"ND")</f>
        <v>149.41159999999999</v>
      </c>
      <c r="N3171" s="7">
        <f>IFERROR(INDEX(Hoja1!$B$1:$E$5279,MATCH(Data!$D3171,Hoja1!$B$1:$B$5279,),MATCH(Data!N$1,Hoja1!$B$1:$E$1,)),"ND")</f>
        <v>0</v>
      </c>
      <c r="O3171" s="7">
        <f>IFERROR(INDEX(Hoja1!$B$1:$E$5279,MATCH(Data!$D3171,Hoja1!$B$1:$B$5279,),MATCH(Data!O$1,Hoja1!$B$1:$E$1,)),"ND")</f>
        <v>0</v>
      </c>
      <c r="P3171" t="str">
        <f>VLOOKUP(D3171,Hoja2!C:E,3,0)</f>
        <v>ESTRELLAS DIAMANTE</v>
      </c>
      <c r="Q3171" s="10">
        <f>VLOOKUP(D3171,Hoja2!C:D,2,0)</f>
        <v>10000</v>
      </c>
    </row>
    <row r="3172" spans="1:17" hidden="1" x14ac:dyDescent="0.2">
      <c r="A3172" s="2" t="s">
        <v>3191</v>
      </c>
      <c r="B3172" s="2" t="s">
        <v>4</v>
      </c>
      <c r="C3172" s="2">
        <v>7529</v>
      </c>
      <c r="D3172" s="2">
        <v>420826</v>
      </c>
      <c r="E3172" s="2">
        <v>3704</v>
      </c>
      <c r="F3172" s="17" t="s">
        <v>12455</v>
      </c>
      <c r="G3172" s="2" t="s">
        <v>5</v>
      </c>
      <c r="H3172" s="2" t="s">
        <v>4</v>
      </c>
      <c r="I3172" s="2" t="s">
        <v>6</v>
      </c>
      <c r="J3172" s="2" t="s">
        <v>7</v>
      </c>
      <c r="K3172" s="2" t="s">
        <v>8</v>
      </c>
      <c r="L3172" s="2" t="s">
        <v>9</v>
      </c>
      <c r="M3172" s="7">
        <f>IFERROR(INDEX(Hoja1!$B$1:$E$5279,MATCH(Data!$D3172,Hoja1!$B$1:$B$5279,),MATCH(Data!M$1,Hoja1!$B$1:$E$1,)),"ND")</f>
        <v>293.59500000000003</v>
      </c>
      <c r="N3172" s="7">
        <f>IFERROR(INDEX(Hoja1!$B$1:$E$5279,MATCH(Data!$D3172,Hoja1!$B$1:$B$5279,),MATCH(Data!N$1,Hoja1!$B$1:$E$1,)),"ND")</f>
        <v>7000</v>
      </c>
      <c r="O3172" s="7">
        <f>IFERROR(INDEX(Hoja1!$B$1:$E$5279,MATCH(Data!$D3172,Hoja1!$B$1:$B$5279,),MATCH(Data!O$1,Hoja1!$B$1:$E$1,)),"ND")</f>
        <v>63900</v>
      </c>
      <c r="P3172" t="str">
        <f>VLOOKUP(D3172,Hoja2!C:E,3,0)</f>
        <v>ESTRELLAS DIAMANTE</v>
      </c>
      <c r="Q3172" s="10">
        <f>VLOOKUP(D3172,Hoja2!C:D,2,0)</f>
        <v>8436.48</v>
      </c>
    </row>
    <row r="3173" spans="1:17" hidden="1" x14ac:dyDescent="0.2">
      <c r="A3173" s="2" t="s">
        <v>3192</v>
      </c>
      <c r="B3173" s="2" t="s">
        <v>4</v>
      </c>
      <c r="C3173" s="2">
        <v>8326</v>
      </c>
      <c r="D3173" s="2">
        <v>420900</v>
      </c>
      <c r="E3173" s="2">
        <v>3002</v>
      </c>
      <c r="F3173" s="17" t="s">
        <v>12480</v>
      </c>
      <c r="G3173" s="2" t="s">
        <v>5</v>
      </c>
      <c r="H3173" s="2" t="s">
        <v>4</v>
      </c>
      <c r="I3173" s="2" t="s">
        <v>6</v>
      </c>
      <c r="J3173" s="2" t="s">
        <v>7</v>
      </c>
      <c r="K3173" s="2" t="s">
        <v>8</v>
      </c>
      <c r="L3173" s="2" t="s">
        <v>9</v>
      </c>
      <c r="M3173" s="7">
        <f>IFERROR(INDEX(Hoja1!$B$1:$E$5279,MATCH(Data!$D3173,Hoja1!$B$1:$B$5279,),MATCH(Data!M$1,Hoja1!$B$1:$E$1,)),"ND")</f>
        <v>60292.144899999999</v>
      </c>
      <c r="N3173" s="7">
        <f>IFERROR(INDEX(Hoja1!$B$1:$E$5279,MATCH(Data!$D3173,Hoja1!$B$1:$B$5279,),MATCH(Data!N$1,Hoja1!$B$1:$E$1,)),"ND")</f>
        <v>15000</v>
      </c>
      <c r="O3173" s="7">
        <f>IFERROR(INDEX(Hoja1!$B$1:$E$5279,MATCH(Data!$D3173,Hoja1!$B$1:$B$5279,),MATCH(Data!O$1,Hoja1!$B$1:$E$1,)),"ND")</f>
        <v>0</v>
      </c>
      <c r="P3173" t="str">
        <f>VLOOKUP(D3173,Hoja2!C:E,3,0)</f>
        <v>ESTRELLAS DIAMANTE</v>
      </c>
      <c r="Q3173" s="10">
        <f>VLOOKUP(D3173,Hoja2!C:D,2,0)</f>
        <v>2500</v>
      </c>
    </row>
    <row r="3174" spans="1:17" hidden="1" x14ac:dyDescent="0.2">
      <c r="A3174" s="2" t="s">
        <v>3193</v>
      </c>
      <c r="B3174" s="2" t="s">
        <v>4</v>
      </c>
      <c r="C3174" s="2">
        <v>10715</v>
      </c>
      <c r="D3174" s="2">
        <v>421260</v>
      </c>
      <c r="E3174" s="2">
        <v>4775</v>
      </c>
      <c r="F3174" s="17" t="s">
        <v>12477</v>
      </c>
      <c r="G3174" s="2" t="s">
        <v>5</v>
      </c>
      <c r="H3174" s="2" t="s">
        <v>4</v>
      </c>
      <c r="I3174" s="2" t="s">
        <v>6</v>
      </c>
      <c r="J3174" s="2" t="s">
        <v>7</v>
      </c>
      <c r="K3174" s="2" t="s">
        <v>8</v>
      </c>
      <c r="L3174" s="2" t="s">
        <v>9</v>
      </c>
      <c r="M3174" s="7">
        <f>IFERROR(INDEX(Hoja1!$B$1:$E$5279,MATCH(Data!$D3174,Hoja1!$B$1:$B$5279,),MATCH(Data!M$1,Hoja1!$B$1:$E$1,)),"ND")</f>
        <v>60224.8482</v>
      </c>
      <c r="N3174" s="7">
        <f>IFERROR(INDEX(Hoja1!$B$1:$E$5279,MATCH(Data!$D3174,Hoja1!$B$1:$B$5279,),MATCH(Data!N$1,Hoja1!$B$1:$E$1,)),"ND")</f>
        <v>15000</v>
      </c>
      <c r="O3174" s="7">
        <f>IFERROR(INDEX(Hoja1!$B$1:$E$5279,MATCH(Data!$D3174,Hoja1!$B$1:$B$5279,),MATCH(Data!O$1,Hoja1!$B$1:$E$1,)),"ND")</f>
        <v>450000</v>
      </c>
      <c r="P3174" t="str">
        <f>VLOOKUP(D3174,Hoja2!C:E,3,0)</f>
        <v>ESTRELLAS DIAMANTE</v>
      </c>
      <c r="Q3174" s="10">
        <f>VLOOKUP(D3174,Hoja2!C:D,2,0)</f>
        <v>10000</v>
      </c>
    </row>
    <row r="3175" spans="1:17" hidden="1" x14ac:dyDescent="0.2">
      <c r="A3175" s="2" t="s">
        <v>3194</v>
      </c>
      <c r="B3175" s="2" t="s">
        <v>4</v>
      </c>
      <c r="C3175" s="2">
        <v>7751</v>
      </c>
      <c r="D3175" s="2">
        <v>421291</v>
      </c>
      <c r="E3175" s="2">
        <v>5382</v>
      </c>
      <c r="F3175" s="17" t="s">
        <v>12471</v>
      </c>
      <c r="G3175" s="2" t="s">
        <v>5</v>
      </c>
      <c r="H3175" s="2" t="s">
        <v>4</v>
      </c>
      <c r="I3175" s="2" t="s">
        <v>6</v>
      </c>
      <c r="J3175" s="2" t="s">
        <v>7</v>
      </c>
      <c r="K3175" s="2" t="s">
        <v>8</v>
      </c>
      <c r="L3175" s="2" t="s">
        <v>9</v>
      </c>
      <c r="M3175" s="7">
        <f>IFERROR(INDEX(Hoja1!$B$1:$E$5279,MATCH(Data!$D3175,Hoja1!$B$1:$B$5279,),MATCH(Data!M$1,Hoja1!$B$1:$E$1,)),"ND")</f>
        <v>27786.461599999999</v>
      </c>
      <c r="N3175" s="7">
        <f>IFERROR(INDEX(Hoja1!$B$1:$E$5279,MATCH(Data!$D3175,Hoja1!$B$1:$B$5279,),MATCH(Data!N$1,Hoja1!$B$1:$E$1,)),"ND")</f>
        <v>13650</v>
      </c>
      <c r="O3175" s="7">
        <f>IFERROR(INDEX(Hoja1!$B$1:$E$5279,MATCH(Data!$D3175,Hoja1!$B$1:$B$5279,),MATCH(Data!O$1,Hoja1!$B$1:$E$1,)),"ND")</f>
        <v>0</v>
      </c>
      <c r="P3175" t="str">
        <f>VLOOKUP(D3175,Hoja2!C:E,3,0)</f>
        <v>ESTRELLAS DIAMANTE</v>
      </c>
      <c r="Q3175" s="10">
        <f>VLOOKUP(D3175,Hoja2!C:D,2,0)</f>
        <v>9941.66</v>
      </c>
    </row>
    <row r="3176" spans="1:17" hidden="1" x14ac:dyDescent="0.2">
      <c r="A3176" s="2" t="s">
        <v>3195</v>
      </c>
      <c r="B3176" s="2" t="s">
        <v>4</v>
      </c>
      <c r="C3176" s="2">
        <v>8214</v>
      </c>
      <c r="D3176" s="2">
        <v>421292</v>
      </c>
      <c r="E3176" s="2">
        <v>2938</v>
      </c>
      <c r="F3176" s="17" t="s">
        <v>12484</v>
      </c>
      <c r="G3176" s="2" t="s">
        <v>5</v>
      </c>
      <c r="H3176" s="2" t="s">
        <v>4</v>
      </c>
      <c r="I3176" s="2" t="s">
        <v>6</v>
      </c>
      <c r="J3176" s="2" t="s">
        <v>7</v>
      </c>
      <c r="K3176" s="2" t="s">
        <v>8</v>
      </c>
      <c r="L3176" s="2" t="s">
        <v>9</v>
      </c>
      <c r="M3176" s="7">
        <f>IFERROR(INDEX(Hoja1!$B$1:$E$5279,MATCH(Data!$D3176,Hoja1!$B$1:$B$5279,),MATCH(Data!M$1,Hoja1!$B$1:$E$1,)),"ND")</f>
        <v>1048.9166</v>
      </c>
      <c r="N3176" s="7">
        <f>IFERROR(INDEX(Hoja1!$B$1:$E$5279,MATCH(Data!$D3176,Hoja1!$B$1:$B$5279,),MATCH(Data!N$1,Hoja1!$B$1:$E$1,)),"ND")</f>
        <v>15000</v>
      </c>
      <c r="O3176" s="7">
        <f>IFERROR(INDEX(Hoja1!$B$1:$E$5279,MATCH(Data!$D3176,Hoja1!$B$1:$B$5279,),MATCH(Data!O$1,Hoja1!$B$1:$E$1,)),"ND")</f>
        <v>386750</v>
      </c>
      <c r="P3176" t="str">
        <f>VLOOKUP(D3176,Hoja2!C:E,3,0)</f>
        <v>ESTRELLAS DIAMANTE</v>
      </c>
      <c r="Q3176" s="10">
        <f>VLOOKUP(D3176,Hoja2!C:D,2,0)</f>
        <v>8000</v>
      </c>
    </row>
    <row r="3177" spans="1:17" hidden="1" x14ac:dyDescent="0.2">
      <c r="A3177" s="2" t="s">
        <v>3196</v>
      </c>
      <c r="B3177" s="2" t="s">
        <v>4</v>
      </c>
      <c r="C3177" s="2">
        <v>9564</v>
      </c>
      <c r="D3177" s="2">
        <v>421322</v>
      </c>
      <c r="E3177" s="2">
        <v>5501</v>
      </c>
      <c r="F3177" s="17" t="s">
        <v>12486</v>
      </c>
      <c r="G3177" s="2" t="s">
        <v>5</v>
      </c>
      <c r="H3177" s="2" t="s">
        <v>4</v>
      </c>
      <c r="I3177" s="2" t="s">
        <v>6</v>
      </c>
      <c r="J3177" s="2" t="s">
        <v>7</v>
      </c>
      <c r="K3177" s="2" t="s">
        <v>8</v>
      </c>
      <c r="L3177" s="2" t="s">
        <v>9</v>
      </c>
      <c r="M3177" s="7">
        <f>IFERROR(INDEX(Hoja1!$B$1:$E$5279,MATCH(Data!$D3177,Hoja1!$B$1:$B$5279,),MATCH(Data!M$1,Hoja1!$B$1:$E$1,)),"ND")</f>
        <v>3225.72</v>
      </c>
      <c r="N3177" s="7">
        <f>IFERROR(INDEX(Hoja1!$B$1:$E$5279,MATCH(Data!$D3177,Hoja1!$B$1:$B$5279,),MATCH(Data!N$1,Hoja1!$B$1:$E$1,)),"ND")</f>
        <v>20000</v>
      </c>
      <c r="O3177" s="7">
        <f>IFERROR(INDEX(Hoja1!$B$1:$E$5279,MATCH(Data!$D3177,Hoja1!$B$1:$B$5279,),MATCH(Data!O$1,Hoja1!$B$1:$E$1,)),"ND")</f>
        <v>0</v>
      </c>
      <c r="P3177" t="str">
        <f>VLOOKUP(D3177,Hoja2!C:E,3,0)</f>
        <v>ESTRELLAS DIAMANTE</v>
      </c>
      <c r="Q3177" s="10">
        <f>VLOOKUP(D3177,Hoja2!C:D,2,0)</f>
        <v>0</v>
      </c>
    </row>
    <row r="3178" spans="1:17" hidden="1" x14ac:dyDescent="0.2">
      <c r="A3178" s="2" t="s">
        <v>3197</v>
      </c>
      <c r="B3178" s="2" t="s">
        <v>4</v>
      </c>
      <c r="C3178" s="2">
        <v>7271</v>
      </c>
      <c r="D3178" s="2">
        <v>421863</v>
      </c>
      <c r="E3178" s="2">
        <v>1275</v>
      </c>
      <c r="F3178" s="17" t="s">
        <v>12558</v>
      </c>
      <c r="G3178" s="2" t="s">
        <v>5</v>
      </c>
      <c r="H3178" s="2" t="s">
        <v>4</v>
      </c>
      <c r="I3178" s="2" t="s">
        <v>6</v>
      </c>
      <c r="J3178" s="2" t="s">
        <v>7</v>
      </c>
      <c r="K3178" s="2" t="s">
        <v>8</v>
      </c>
      <c r="L3178" s="2" t="s">
        <v>9</v>
      </c>
      <c r="M3178" s="7">
        <f>IFERROR(INDEX(Hoja1!$B$1:$E$5279,MATCH(Data!$D3178,Hoja1!$B$1:$B$5279,),MATCH(Data!M$1,Hoja1!$B$1:$E$1,)),"ND")</f>
        <v>360192.72159999999</v>
      </c>
      <c r="N3178" s="7">
        <f>IFERROR(INDEX(Hoja1!$B$1:$E$5279,MATCH(Data!$D3178,Hoja1!$B$1:$B$5279,),MATCH(Data!N$1,Hoja1!$B$1:$E$1,)),"ND")</f>
        <v>16900</v>
      </c>
      <c r="O3178" s="7">
        <f>IFERROR(INDEX(Hoja1!$B$1:$E$5279,MATCH(Data!$D3178,Hoja1!$B$1:$B$5279,),MATCH(Data!O$1,Hoja1!$B$1:$E$1,)),"ND")</f>
        <v>0</v>
      </c>
      <c r="P3178" t="str">
        <f>VLOOKUP(D3178,Hoja2!C:E,3,0)</f>
        <v>ESTRELLAS DIAMANTE</v>
      </c>
      <c r="Q3178" s="10">
        <f>VLOOKUP(D3178,Hoja2!C:D,2,0)</f>
        <v>49887.45</v>
      </c>
    </row>
    <row r="3179" spans="1:17" hidden="1" x14ac:dyDescent="0.2">
      <c r="A3179" s="2" t="s">
        <v>3198</v>
      </c>
      <c r="B3179" s="2" t="s">
        <v>4</v>
      </c>
      <c r="C3179" s="2">
        <v>8750</v>
      </c>
      <c r="D3179" s="2">
        <v>422218</v>
      </c>
      <c r="E3179" s="2">
        <v>8782</v>
      </c>
      <c r="F3179" s="17" t="s">
        <v>12497</v>
      </c>
      <c r="G3179" s="2" t="s">
        <v>5</v>
      </c>
      <c r="H3179" s="2" t="s">
        <v>4</v>
      </c>
      <c r="I3179" s="2" t="s">
        <v>6</v>
      </c>
      <c r="J3179" s="2" t="s">
        <v>7</v>
      </c>
      <c r="K3179" s="2" t="s">
        <v>8</v>
      </c>
      <c r="L3179" s="2" t="s">
        <v>9</v>
      </c>
      <c r="M3179" s="7">
        <f>IFERROR(INDEX(Hoja1!$B$1:$E$5279,MATCH(Data!$D3179,Hoja1!$B$1:$B$5279,),MATCH(Data!M$1,Hoja1!$B$1:$E$1,)),"ND")</f>
        <v>18421.116600000001</v>
      </c>
      <c r="N3179" s="7">
        <f>IFERROR(INDEX(Hoja1!$B$1:$E$5279,MATCH(Data!$D3179,Hoja1!$B$1:$B$5279,),MATCH(Data!N$1,Hoja1!$B$1:$E$1,)),"ND")</f>
        <v>22500</v>
      </c>
      <c r="O3179" s="7">
        <f>IFERROR(INDEX(Hoja1!$B$1:$E$5279,MATCH(Data!$D3179,Hoja1!$B$1:$B$5279,),MATCH(Data!O$1,Hoja1!$B$1:$E$1,)),"ND")</f>
        <v>792000</v>
      </c>
      <c r="P3179" t="str">
        <f>VLOOKUP(D3179,Hoja2!C:E,3,0)</f>
        <v>ESTRELLAS DIAMANTE</v>
      </c>
      <c r="Q3179" s="10">
        <f>VLOOKUP(D3179,Hoja2!C:D,2,0)</f>
        <v>0</v>
      </c>
    </row>
    <row r="3180" spans="1:17" hidden="1" x14ac:dyDescent="0.2">
      <c r="A3180" s="2" t="s">
        <v>3199</v>
      </c>
      <c r="B3180" s="2" t="s">
        <v>4</v>
      </c>
      <c r="C3180" s="2">
        <v>10258</v>
      </c>
      <c r="D3180" s="2">
        <v>422329</v>
      </c>
      <c r="E3180" s="2">
        <v>1237</v>
      </c>
      <c r="F3180" s="17" t="s">
        <v>12458</v>
      </c>
      <c r="G3180" s="2" t="s">
        <v>5</v>
      </c>
      <c r="H3180" s="2" t="s">
        <v>4</v>
      </c>
      <c r="I3180" s="2" t="s">
        <v>6</v>
      </c>
      <c r="J3180" s="2" t="s">
        <v>7</v>
      </c>
      <c r="K3180" s="2" t="s">
        <v>8</v>
      </c>
      <c r="L3180" s="2" t="s">
        <v>9</v>
      </c>
      <c r="M3180" s="7">
        <f>IFERROR(INDEX(Hoja1!$B$1:$E$5279,MATCH(Data!$D3180,Hoja1!$B$1:$B$5279,),MATCH(Data!M$1,Hoja1!$B$1:$E$1,)),"ND")</f>
        <v>257164.67989999999</v>
      </c>
      <c r="N3180" s="7">
        <f>IFERROR(INDEX(Hoja1!$B$1:$E$5279,MATCH(Data!$D3180,Hoja1!$B$1:$B$5279,),MATCH(Data!N$1,Hoja1!$B$1:$E$1,)),"ND")</f>
        <v>12680</v>
      </c>
      <c r="O3180" s="7">
        <f>IFERROR(INDEX(Hoja1!$B$1:$E$5279,MATCH(Data!$D3180,Hoja1!$B$1:$B$5279,),MATCH(Data!O$1,Hoja1!$B$1:$E$1,)),"ND")</f>
        <v>0</v>
      </c>
      <c r="P3180" t="str">
        <f>VLOOKUP(D3180,Hoja2!C:E,3,0)</f>
        <v>ESTRELLAS DIAMANTE</v>
      </c>
      <c r="Q3180" s="10">
        <f>VLOOKUP(D3180,Hoja2!C:D,2,0)</f>
        <v>6000</v>
      </c>
    </row>
    <row r="3181" spans="1:17" hidden="1" x14ac:dyDescent="0.2">
      <c r="A3181" s="2" t="s">
        <v>3200</v>
      </c>
      <c r="B3181" s="2" t="s">
        <v>4</v>
      </c>
      <c r="C3181" s="2">
        <v>10426</v>
      </c>
      <c r="D3181" s="2">
        <v>422488</v>
      </c>
      <c r="E3181" s="2">
        <v>1237</v>
      </c>
      <c r="F3181" s="17" t="s">
        <v>12458</v>
      </c>
      <c r="G3181" s="2" t="s">
        <v>5</v>
      </c>
      <c r="H3181" s="2" t="s">
        <v>4</v>
      </c>
      <c r="I3181" s="2" t="s">
        <v>6</v>
      </c>
      <c r="J3181" s="2" t="s">
        <v>7</v>
      </c>
      <c r="K3181" s="2" t="s">
        <v>8</v>
      </c>
      <c r="L3181" s="2" t="s">
        <v>9</v>
      </c>
      <c r="M3181" s="7">
        <f>IFERROR(INDEX(Hoja1!$B$1:$E$5279,MATCH(Data!$D3181,Hoja1!$B$1:$B$5279,),MATCH(Data!M$1,Hoja1!$B$1:$E$1,)),"ND")</f>
        <v>20929.188300000002</v>
      </c>
      <c r="N3181" s="7">
        <f>IFERROR(INDEX(Hoja1!$B$1:$E$5279,MATCH(Data!$D3181,Hoja1!$B$1:$B$5279,),MATCH(Data!N$1,Hoja1!$B$1:$E$1,)),"ND")</f>
        <v>0</v>
      </c>
      <c r="O3181" s="7">
        <f>IFERROR(INDEX(Hoja1!$B$1:$E$5279,MATCH(Data!$D3181,Hoja1!$B$1:$B$5279,),MATCH(Data!O$1,Hoja1!$B$1:$E$1,)),"ND")</f>
        <v>0</v>
      </c>
      <c r="P3181" t="str">
        <f>VLOOKUP(D3181,Hoja2!C:E,3,0)</f>
        <v>ESTRELLAS DIAMANTE</v>
      </c>
      <c r="Q3181" s="10">
        <f>VLOOKUP(D3181,Hoja2!C:D,2,0)</f>
        <v>6923</v>
      </c>
    </row>
    <row r="3182" spans="1:17" hidden="1" x14ac:dyDescent="0.2">
      <c r="A3182" s="2" t="s">
        <v>3201</v>
      </c>
      <c r="B3182" s="2" t="s">
        <v>4</v>
      </c>
      <c r="C3182" s="2">
        <v>7530</v>
      </c>
      <c r="D3182" s="2">
        <v>422573</v>
      </c>
      <c r="E3182" s="2">
        <v>3704</v>
      </c>
      <c r="F3182" s="17" t="s">
        <v>12455</v>
      </c>
      <c r="G3182" s="2" t="s">
        <v>5</v>
      </c>
      <c r="H3182" s="2" t="s">
        <v>4</v>
      </c>
      <c r="I3182" s="2" t="s">
        <v>6</v>
      </c>
      <c r="J3182" s="2" t="s">
        <v>7</v>
      </c>
      <c r="K3182" s="2" t="s">
        <v>8</v>
      </c>
      <c r="L3182" s="2" t="s">
        <v>9</v>
      </c>
      <c r="M3182" s="7">
        <f>IFERROR(INDEX(Hoja1!$B$1:$E$5279,MATCH(Data!$D3182,Hoja1!$B$1:$B$5279,),MATCH(Data!M$1,Hoja1!$B$1:$E$1,)),"ND")</f>
        <v>3462.6916999999999</v>
      </c>
      <c r="N3182" s="7">
        <f>IFERROR(INDEX(Hoja1!$B$1:$E$5279,MATCH(Data!$D3182,Hoja1!$B$1:$B$5279,),MATCH(Data!N$1,Hoja1!$B$1:$E$1,)),"ND")</f>
        <v>0</v>
      </c>
      <c r="O3182" s="7">
        <f>IFERROR(INDEX(Hoja1!$B$1:$E$5279,MATCH(Data!$D3182,Hoja1!$B$1:$B$5279,),MATCH(Data!O$1,Hoja1!$B$1:$E$1,)),"ND")</f>
        <v>0</v>
      </c>
      <c r="P3182" t="str">
        <f>VLOOKUP(D3182,Hoja2!C:E,3,0)</f>
        <v>ESTRELLAS DIAMANTE</v>
      </c>
      <c r="Q3182" s="10">
        <f>VLOOKUP(D3182,Hoja2!C:D,2,0)</f>
        <v>8000</v>
      </c>
    </row>
    <row r="3183" spans="1:17" hidden="1" x14ac:dyDescent="0.2">
      <c r="A3183" s="2" t="s">
        <v>3202</v>
      </c>
      <c r="B3183" s="2" t="s">
        <v>4</v>
      </c>
      <c r="C3183" s="2">
        <v>11063</v>
      </c>
      <c r="D3183" s="2">
        <v>422698</v>
      </c>
      <c r="E3183" s="2">
        <v>2938</v>
      </c>
      <c r="F3183" s="17" t="s">
        <v>12484</v>
      </c>
      <c r="G3183" s="2" t="s">
        <v>5</v>
      </c>
      <c r="H3183" s="2" t="s">
        <v>4</v>
      </c>
      <c r="I3183" s="2" t="s">
        <v>6</v>
      </c>
      <c r="J3183" s="2" t="s">
        <v>7</v>
      </c>
      <c r="K3183" s="2" t="s">
        <v>8</v>
      </c>
      <c r="L3183" s="2" t="s">
        <v>9</v>
      </c>
      <c r="M3183" s="7">
        <f>IFERROR(INDEX(Hoja1!$B$1:$E$5279,MATCH(Data!$D3183,Hoja1!$B$1:$B$5279,),MATCH(Data!M$1,Hoja1!$B$1:$E$1,)),"ND")</f>
        <v>3907.4850000000001</v>
      </c>
      <c r="N3183" s="7">
        <f>IFERROR(INDEX(Hoja1!$B$1:$E$5279,MATCH(Data!$D3183,Hoja1!$B$1:$B$5279,),MATCH(Data!N$1,Hoja1!$B$1:$E$1,)),"ND")</f>
        <v>20000</v>
      </c>
      <c r="O3183" s="7">
        <f>IFERROR(INDEX(Hoja1!$B$1:$E$5279,MATCH(Data!$D3183,Hoja1!$B$1:$B$5279,),MATCH(Data!O$1,Hoja1!$B$1:$E$1,)),"ND")</f>
        <v>0</v>
      </c>
      <c r="P3183" t="str">
        <f>VLOOKUP(D3183,Hoja2!C:E,3,0)</f>
        <v>ESTRELLAS DIAMANTE</v>
      </c>
      <c r="Q3183" s="10">
        <f>VLOOKUP(D3183,Hoja2!C:D,2,0)</f>
        <v>7000</v>
      </c>
    </row>
    <row r="3184" spans="1:17" hidden="1" x14ac:dyDescent="0.2">
      <c r="A3184" s="2" t="s">
        <v>3203</v>
      </c>
      <c r="B3184" s="2" t="s">
        <v>4</v>
      </c>
      <c r="C3184" s="2">
        <v>5140</v>
      </c>
      <c r="D3184" s="2">
        <v>422826</v>
      </c>
      <c r="E3184" s="2">
        <v>5823</v>
      </c>
      <c r="F3184" s="17" t="s">
        <v>12460</v>
      </c>
      <c r="G3184" s="2" t="s">
        <v>5</v>
      </c>
      <c r="H3184" s="2" t="s">
        <v>4</v>
      </c>
      <c r="I3184" s="2" t="s">
        <v>6</v>
      </c>
      <c r="J3184" s="2" t="s">
        <v>7</v>
      </c>
      <c r="K3184" s="2" t="s">
        <v>8</v>
      </c>
      <c r="L3184" s="2" t="s">
        <v>9</v>
      </c>
      <c r="M3184" s="7">
        <f>IFERROR(INDEX(Hoja1!$B$1:$E$5279,MATCH(Data!$D3184,Hoja1!$B$1:$B$5279,),MATCH(Data!M$1,Hoja1!$B$1:$E$1,)),"ND")</f>
        <v>72715.253200000006</v>
      </c>
      <c r="N3184" s="7">
        <f>IFERROR(INDEX(Hoja1!$B$1:$E$5279,MATCH(Data!$D3184,Hoja1!$B$1:$B$5279,),MATCH(Data!N$1,Hoja1!$B$1:$E$1,)),"ND")</f>
        <v>15000</v>
      </c>
      <c r="O3184" s="7">
        <f>IFERROR(INDEX(Hoja1!$B$1:$E$5279,MATCH(Data!$D3184,Hoja1!$B$1:$B$5279,),MATCH(Data!O$1,Hoja1!$B$1:$E$1,)),"ND")</f>
        <v>255987.5</v>
      </c>
      <c r="P3184" t="str">
        <f>VLOOKUP(D3184,Hoja2!C:E,3,0)</f>
        <v>ESTRELLAS DIAMANTE</v>
      </c>
      <c r="Q3184" s="10">
        <f>VLOOKUP(D3184,Hoja2!C:D,2,0)</f>
        <v>2500</v>
      </c>
    </row>
    <row r="3185" spans="1:17" hidden="1" x14ac:dyDescent="0.2">
      <c r="A3185" s="2" t="s">
        <v>3204</v>
      </c>
      <c r="B3185" s="2" t="s">
        <v>4</v>
      </c>
      <c r="C3185" s="2">
        <v>8817</v>
      </c>
      <c r="D3185" s="2">
        <v>422844</v>
      </c>
      <c r="E3185" s="2">
        <v>8782</v>
      </c>
      <c r="F3185" s="17" t="s">
        <v>12497</v>
      </c>
      <c r="G3185" s="2" t="s">
        <v>5</v>
      </c>
      <c r="H3185" s="2" t="s">
        <v>4</v>
      </c>
      <c r="I3185" s="2" t="s">
        <v>6</v>
      </c>
      <c r="J3185" s="2" t="s">
        <v>7</v>
      </c>
      <c r="K3185" s="2" t="s">
        <v>8</v>
      </c>
      <c r="L3185" s="2" t="s">
        <v>9</v>
      </c>
      <c r="M3185" s="7">
        <f>IFERROR(INDEX(Hoja1!$B$1:$E$5279,MATCH(Data!$D3185,Hoja1!$B$1:$B$5279,),MATCH(Data!M$1,Hoja1!$B$1:$E$1,)),"ND")</f>
        <v>32753.501700000001</v>
      </c>
      <c r="N3185" s="7">
        <f>IFERROR(INDEX(Hoja1!$B$1:$E$5279,MATCH(Data!$D3185,Hoja1!$B$1:$B$5279,),MATCH(Data!N$1,Hoja1!$B$1:$E$1,)),"ND")</f>
        <v>13425</v>
      </c>
      <c r="O3185" s="7">
        <f>IFERROR(INDEX(Hoja1!$B$1:$E$5279,MATCH(Data!$D3185,Hoja1!$B$1:$B$5279,),MATCH(Data!O$1,Hoja1!$B$1:$E$1,)),"ND")</f>
        <v>0</v>
      </c>
      <c r="P3185" t="str">
        <f>VLOOKUP(D3185,Hoja2!C:E,3,0)</f>
        <v>ESTRELLAS DIAMANTE</v>
      </c>
      <c r="Q3185" s="10">
        <f>VLOOKUP(D3185,Hoja2!C:D,2,0)</f>
        <v>2400</v>
      </c>
    </row>
    <row r="3186" spans="1:17" hidden="1" x14ac:dyDescent="0.2">
      <c r="A3186" s="2" t="s">
        <v>3205</v>
      </c>
      <c r="B3186" s="2" t="s">
        <v>4</v>
      </c>
      <c r="C3186" s="2">
        <v>9422</v>
      </c>
      <c r="D3186" s="2">
        <v>423768</v>
      </c>
      <c r="E3186" s="2">
        <v>5501</v>
      </c>
      <c r="F3186" s="17" t="s">
        <v>12486</v>
      </c>
      <c r="G3186" s="2" t="s">
        <v>5</v>
      </c>
      <c r="H3186" s="2" t="s">
        <v>4</v>
      </c>
      <c r="I3186" s="2" t="s">
        <v>6</v>
      </c>
      <c r="J3186" s="2" t="s">
        <v>7</v>
      </c>
      <c r="K3186" s="2" t="s">
        <v>8</v>
      </c>
      <c r="L3186" s="2" t="s">
        <v>9</v>
      </c>
      <c r="M3186" s="7">
        <f>IFERROR(INDEX(Hoja1!$B$1:$E$5279,MATCH(Data!$D3186,Hoja1!$B$1:$B$5279,),MATCH(Data!M$1,Hoja1!$B$1:$E$1,)),"ND")</f>
        <v>3183.1567</v>
      </c>
      <c r="N3186" s="7">
        <f>IFERROR(INDEX(Hoja1!$B$1:$E$5279,MATCH(Data!$D3186,Hoja1!$B$1:$B$5279,),MATCH(Data!N$1,Hoja1!$B$1:$E$1,)),"ND")</f>
        <v>20000</v>
      </c>
      <c r="O3186" s="7">
        <f>IFERROR(INDEX(Hoja1!$B$1:$E$5279,MATCH(Data!$D3186,Hoja1!$B$1:$B$5279,),MATCH(Data!O$1,Hoja1!$B$1:$E$1,)),"ND")</f>
        <v>0</v>
      </c>
      <c r="P3186" t="str">
        <f>VLOOKUP(D3186,Hoja2!C:E,3,0)</f>
        <v>ESTRELLAS DIAMANTE</v>
      </c>
      <c r="Q3186" s="10">
        <f>VLOOKUP(D3186,Hoja2!C:D,2,0)</f>
        <v>12433.6</v>
      </c>
    </row>
    <row r="3187" spans="1:17" hidden="1" x14ac:dyDescent="0.2">
      <c r="A3187" s="2" t="s">
        <v>3206</v>
      </c>
      <c r="B3187" s="2" t="s">
        <v>4</v>
      </c>
      <c r="C3187" s="2">
        <v>8374</v>
      </c>
      <c r="D3187" s="2">
        <v>423857</v>
      </c>
      <c r="E3187" s="2">
        <v>3002</v>
      </c>
      <c r="F3187" s="17" t="s">
        <v>12480</v>
      </c>
      <c r="G3187" s="2" t="s">
        <v>5</v>
      </c>
      <c r="H3187" s="2" t="s">
        <v>4</v>
      </c>
      <c r="I3187" s="2" t="s">
        <v>6</v>
      </c>
      <c r="J3187" s="2" t="s">
        <v>7</v>
      </c>
      <c r="K3187" s="2" t="s">
        <v>8</v>
      </c>
      <c r="L3187" s="2" t="s">
        <v>9</v>
      </c>
      <c r="M3187" s="7">
        <f>IFERROR(INDEX(Hoja1!$B$1:$E$5279,MATCH(Data!$D3187,Hoja1!$B$1:$B$5279,),MATCH(Data!M$1,Hoja1!$B$1:$E$1,)),"ND")</f>
        <v>2352.5466999999999</v>
      </c>
      <c r="N3187" s="7">
        <f>IFERROR(INDEX(Hoja1!$B$1:$E$5279,MATCH(Data!$D3187,Hoja1!$B$1:$B$5279,),MATCH(Data!N$1,Hoja1!$B$1:$E$1,)),"ND")</f>
        <v>3600</v>
      </c>
      <c r="O3187" s="7">
        <f>IFERROR(INDEX(Hoja1!$B$1:$E$5279,MATCH(Data!$D3187,Hoja1!$B$1:$B$5279,),MATCH(Data!O$1,Hoja1!$B$1:$E$1,)),"ND")</f>
        <v>239820</v>
      </c>
      <c r="P3187" t="str">
        <f>VLOOKUP(D3187,Hoja2!C:E,3,0)</f>
        <v>ESTRELLAS DIAMANTE</v>
      </c>
      <c r="Q3187" s="10">
        <f>VLOOKUP(D3187,Hoja2!C:D,2,0)</f>
        <v>0</v>
      </c>
    </row>
    <row r="3188" spans="1:17" hidden="1" x14ac:dyDescent="0.2">
      <c r="A3188" s="2" t="s">
        <v>3207</v>
      </c>
      <c r="B3188" s="2" t="s">
        <v>12</v>
      </c>
      <c r="C3188" s="2">
        <v>3511</v>
      </c>
      <c r="D3188" s="2">
        <v>423863</v>
      </c>
      <c r="E3188" s="2">
        <v>3300</v>
      </c>
      <c r="F3188" s="17" t="s">
        <v>12488</v>
      </c>
      <c r="G3188" s="2" t="s">
        <v>5</v>
      </c>
      <c r="H3188" s="2" t="s">
        <v>4</v>
      </c>
      <c r="I3188" s="2" t="s">
        <v>6</v>
      </c>
      <c r="J3188" s="2" t="s">
        <v>7</v>
      </c>
      <c r="K3188" s="2" t="s">
        <v>8</v>
      </c>
      <c r="L3188" s="2" t="s">
        <v>9</v>
      </c>
      <c r="M3188" s="7" t="str">
        <f>IFERROR(INDEX(Hoja1!$B$1:$E$5279,MATCH(Data!$D3188,Hoja1!$B$1:$B$5279,),MATCH(Data!M$1,Hoja1!$B$1:$E$1,)),"ND")</f>
        <v>ND</v>
      </c>
      <c r="N3188" s="7" t="str">
        <f>IFERROR(INDEX(Hoja1!$B$1:$E$5279,MATCH(Data!$D3188,Hoja1!$B$1:$B$5279,),MATCH(Data!N$1,Hoja1!$B$1:$E$1,)),"ND")</f>
        <v>ND</v>
      </c>
      <c r="O3188" s="7" t="str">
        <f>IFERROR(INDEX(Hoja1!$B$1:$E$5279,MATCH(Data!$D3188,Hoja1!$B$1:$B$5279,),MATCH(Data!O$1,Hoja1!$B$1:$E$1,)),"ND")</f>
        <v>ND</v>
      </c>
      <c r="P3188" t="str">
        <f>VLOOKUP(D3188,Hoja2!C:E,3,0)</f>
        <v>ESTRELLAS DIAMANTE</v>
      </c>
      <c r="Q3188" s="10">
        <f>VLOOKUP(D3188,Hoja2!C:D,2,0)</f>
        <v>5950</v>
      </c>
    </row>
    <row r="3189" spans="1:17" hidden="1" x14ac:dyDescent="0.2">
      <c r="A3189" s="2" t="s">
        <v>3208</v>
      </c>
      <c r="B3189" s="2" t="s">
        <v>12</v>
      </c>
      <c r="C3189" s="2">
        <v>2177</v>
      </c>
      <c r="D3189" s="2">
        <v>423867</v>
      </c>
      <c r="E3189" s="2">
        <v>8362</v>
      </c>
      <c r="F3189" s="17" t="s">
        <v>12473</v>
      </c>
      <c r="G3189" s="2" t="s">
        <v>5</v>
      </c>
      <c r="H3189" s="2" t="s">
        <v>2074</v>
      </c>
      <c r="I3189" s="2" t="s">
        <v>6</v>
      </c>
      <c r="J3189" s="2" t="s">
        <v>7</v>
      </c>
      <c r="K3189" s="2" t="s">
        <v>8</v>
      </c>
      <c r="L3189" s="2" t="s">
        <v>9</v>
      </c>
      <c r="M3189" s="7" t="str">
        <f>IFERROR(INDEX(Hoja1!$B$1:$E$5279,MATCH(Data!$D3189,Hoja1!$B$1:$B$5279,),MATCH(Data!M$1,Hoja1!$B$1:$E$1,)),"ND")</f>
        <v>ND</v>
      </c>
      <c r="N3189" s="7" t="str">
        <f>IFERROR(INDEX(Hoja1!$B$1:$E$5279,MATCH(Data!$D3189,Hoja1!$B$1:$B$5279,),MATCH(Data!N$1,Hoja1!$B$1:$E$1,)),"ND")</f>
        <v>ND</v>
      </c>
      <c r="O3189" s="7" t="str">
        <f>IFERROR(INDEX(Hoja1!$B$1:$E$5279,MATCH(Data!$D3189,Hoja1!$B$1:$B$5279,),MATCH(Data!O$1,Hoja1!$B$1:$E$1,)),"ND")</f>
        <v>ND</v>
      </c>
      <c r="P3189" t="str">
        <f>VLOOKUP(D3189,Hoja2!C:E,3,0)</f>
        <v>ESTRELLAS PATRIMONIALES</v>
      </c>
      <c r="Q3189" s="10">
        <f>VLOOKUP(D3189,Hoja2!C:D,2,0)</f>
        <v>0</v>
      </c>
    </row>
    <row r="3190" spans="1:17" hidden="1" x14ac:dyDescent="0.2">
      <c r="A3190" s="2" t="s">
        <v>3209</v>
      </c>
      <c r="B3190" s="2" t="s">
        <v>4</v>
      </c>
      <c r="C3190" s="2">
        <v>888</v>
      </c>
      <c r="D3190" s="2">
        <v>423916</v>
      </c>
      <c r="E3190" s="2">
        <v>1275</v>
      </c>
      <c r="F3190" s="17" t="s">
        <v>12558</v>
      </c>
      <c r="G3190" s="2" t="s">
        <v>5</v>
      </c>
      <c r="H3190" s="2" t="s">
        <v>4</v>
      </c>
      <c r="I3190" s="2" t="s">
        <v>6</v>
      </c>
      <c r="J3190" s="2" t="s">
        <v>7</v>
      </c>
      <c r="K3190" s="2" t="s">
        <v>8</v>
      </c>
      <c r="L3190" s="2" t="s">
        <v>9</v>
      </c>
      <c r="M3190" s="7">
        <f>IFERROR(INDEX(Hoja1!$B$1:$E$5279,MATCH(Data!$D3190,Hoja1!$B$1:$B$5279,),MATCH(Data!M$1,Hoja1!$B$1:$E$1,)),"ND")</f>
        <v>903684.09660000005</v>
      </c>
      <c r="N3190" s="7">
        <f>IFERROR(INDEX(Hoja1!$B$1:$E$5279,MATCH(Data!$D3190,Hoja1!$B$1:$B$5279,),MATCH(Data!N$1,Hoja1!$B$1:$E$1,)),"ND")</f>
        <v>15000</v>
      </c>
      <c r="O3190" s="7">
        <f>IFERROR(INDEX(Hoja1!$B$1:$E$5279,MATCH(Data!$D3190,Hoja1!$B$1:$B$5279,),MATCH(Data!O$1,Hoja1!$B$1:$E$1,)),"ND")</f>
        <v>0</v>
      </c>
      <c r="P3190" t="str">
        <f>VLOOKUP(D3190,Hoja2!C:E,3,0)</f>
        <v>ESTRELLAS DIAMANTE</v>
      </c>
      <c r="Q3190" s="10">
        <f>VLOOKUP(D3190,Hoja2!C:D,2,0)</f>
        <v>4000</v>
      </c>
    </row>
    <row r="3191" spans="1:17" hidden="1" x14ac:dyDescent="0.2">
      <c r="A3191" s="2" t="s">
        <v>3210</v>
      </c>
      <c r="B3191" s="2" t="s">
        <v>4</v>
      </c>
      <c r="C3191" s="2">
        <v>2813</v>
      </c>
      <c r="D3191" s="2">
        <v>424051</v>
      </c>
      <c r="E3191" s="2">
        <v>3975</v>
      </c>
      <c r="F3191" s="17" t="s">
        <v>12467</v>
      </c>
      <c r="G3191" s="2" t="s">
        <v>5</v>
      </c>
      <c r="H3191" s="2" t="s">
        <v>4</v>
      </c>
      <c r="I3191" s="2" t="s">
        <v>6</v>
      </c>
      <c r="J3191" s="2" t="s">
        <v>7</v>
      </c>
      <c r="K3191" s="2" t="s">
        <v>8</v>
      </c>
      <c r="L3191" s="2" t="s">
        <v>9</v>
      </c>
      <c r="M3191" s="7">
        <f>IFERROR(INDEX(Hoja1!$B$1:$E$5279,MATCH(Data!$D3191,Hoja1!$B$1:$B$5279,),MATCH(Data!M$1,Hoja1!$B$1:$E$1,)),"ND")</f>
        <v>1307.845</v>
      </c>
      <c r="N3191" s="7">
        <f>IFERROR(INDEX(Hoja1!$B$1:$E$5279,MATCH(Data!$D3191,Hoja1!$B$1:$B$5279,),MATCH(Data!N$1,Hoja1!$B$1:$E$1,)),"ND")</f>
        <v>20000</v>
      </c>
      <c r="O3191" s="7">
        <f>IFERROR(INDEX(Hoja1!$B$1:$E$5279,MATCH(Data!$D3191,Hoja1!$B$1:$B$5279,),MATCH(Data!O$1,Hoja1!$B$1:$E$1,)),"ND")</f>
        <v>315400</v>
      </c>
      <c r="P3191" t="str">
        <f>VLOOKUP(D3191,Hoja2!C:E,3,0)</f>
        <v>ESTRELLAS DIAMANTE</v>
      </c>
      <c r="Q3191" s="10">
        <f>VLOOKUP(D3191,Hoja2!C:D,2,0)</f>
        <v>5000</v>
      </c>
    </row>
    <row r="3192" spans="1:17" hidden="1" x14ac:dyDescent="0.2">
      <c r="A3192" s="2" t="s">
        <v>3211</v>
      </c>
      <c r="B3192" s="2" t="s">
        <v>4</v>
      </c>
      <c r="C3192" s="2">
        <v>10539</v>
      </c>
      <c r="D3192" s="2">
        <v>424138</v>
      </c>
      <c r="E3192" s="2">
        <v>4775</v>
      </c>
      <c r="F3192" s="17" t="s">
        <v>12477</v>
      </c>
      <c r="G3192" s="2" t="s">
        <v>5</v>
      </c>
      <c r="H3192" s="2" t="s">
        <v>4</v>
      </c>
      <c r="I3192" s="2" t="s">
        <v>6</v>
      </c>
      <c r="J3192" s="2" t="s">
        <v>7</v>
      </c>
      <c r="K3192" s="2" t="s">
        <v>8</v>
      </c>
      <c r="L3192" s="2" t="s">
        <v>9</v>
      </c>
      <c r="M3192" s="7">
        <f>IFERROR(INDEX(Hoja1!$B$1:$E$5279,MATCH(Data!$D3192,Hoja1!$B$1:$B$5279,),MATCH(Data!M$1,Hoja1!$B$1:$E$1,)),"ND")</f>
        <v>107266.77159999999</v>
      </c>
      <c r="N3192" s="7">
        <f>IFERROR(INDEX(Hoja1!$B$1:$E$5279,MATCH(Data!$D3192,Hoja1!$B$1:$B$5279,),MATCH(Data!N$1,Hoja1!$B$1:$E$1,)),"ND")</f>
        <v>14900</v>
      </c>
      <c r="O3192" s="7">
        <f>IFERROR(INDEX(Hoja1!$B$1:$E$5279,MATCH(Data!$D3192,Hoja1!$B$1:$B$5279,),MATCH(Data!O$1,Hoja1!$B$1:$E$1,)),"ND")</f>
        <v>170000</v>
      </c>
      <c r="P3192" t="str">
        <f>VLOOKUP(D3192,Hoja2!C:E,3,0)</f>
        <v>ESTRELLAS DIAMANTE</v>
      </c>
      <c r="Q3192" s="10">
        <f>VLOOKUP(D3192,Hoja2!C:D,2,0)</f>
        <v>6000</v>
      </c>
    </row>
    <row r="3193" spans="1:17" hidden="1" x14ac:dyDescent="0.2">
      <c r="A3193" s="2" t="s">
        <v>3212</v>
      </c>
      <c r="B3193" s="2" t="s">
        <v>4</v>
      </c>
      <c r="C3193" s="2">
        <v>9591</v>
      </c>
      <c r="D3193" s="2">
        <v>424156</v>
      </c>
      <c r="E3193" s="2">
        <v>5501</v>
      </c>
      <c r="F3193" s="17" t="s">
        <v>12486</v>
      </c>
      <c r="G3193" s="2" t="s">
        <v>5</v>
      </c>
      <c r="H3193" s="2" t="s">
        <v>4</v>
      </c>
      <c r="I3193" s="2" t="s">
        <v>6</v>
      </c>
      <c r="J3193" s="2" t="s">
        <v>7</v>
      </c>
      <c r="K3193" s="2" t="s">
        <v>8</v>
      </c>
      <c r="L3193" s="2" t="s">
        <v>9</v>
      </c>
      <c r="M3193" s="7">
        <f>IFERROR(INDEX(Hoja1!$B$1:$E$5279,MATCH(Data!$D3193,Hoja1!$B$1:$B$5279,),MATCH(Data!M$1,Hoja1!$B$1:$E$1,)),"ND")</f>
        <v>2700.44</v>
      </c>
      <c r="N3193" s="7">
        <f>IFERROR(INDEX(Hoja1!$B$1:$E$5279,MATCH(Data!$D3193,Hoja1!$B$1:$B$5279,),MATCH(Data!N$1,Hoja1!$B$1:$E$1,)),"ND")</f>
        <v>18000</v>
      </c>
      <c r="O3193" s="7">
        <f>IFERROR(INDEX(Hoja1!$B$1:$E$5279,MATCH(Data!$D3193,Hoja1!$B$1:$B$5279,),MATCH(Data!O$1,Hoja1!$B$1:$E$1,)),"ND")</f>
        <v>0</v>
      </c>
      <c r="P3193" t="str">
        <f>VLOOKUP(D3193,Hoja2!C:E,3,0)</f>
        <v>ESTRELLAS DIAMANTE</v>
      </c>
      <c r="Q3193" s="10">
        <f>VLOOKUP(D3193,Hoja2!C:D,2,0)</f>
        <v>4200</v>
      </c>
    </row>
    <row r="3194" spans="1:17" hidden="1" x14ac:dyDescent="0.2">
      <c r="A3194" s="2" t="s">
        <v>3213</v>
      </c>
      <c r="B3194" s="2" t="s">
        <v>12</v>
      </c>
      <c r="C3194" s="2">
        <v>2706</v>
      </c>
      <c r="D3194" s="2">
        <v>424321</v>
      </c>
      <c r="E3194" s="2">
        <v>8362</v>
      </c>
      <c r="F3194" s="17" t="s">
        <v>12473</v>
      </c>
      <c r="G3194" s="2" t="s">
        <v>5</v>
      </c>
      <c r="H3194" s="2" t="s">
        <v>2074</v>
      </c>
      <c r="I3194" s="2" t="s">
        <v>6</v>
      </c>
      <c r="J3194" s="2" t="s">
        <v>7</v>
      </c>
      <c r="K3194" s="2" t="s">
        <v>8</v>
      </c>
      <c r="L3194" s="2" t="s">
        <v>9</v>
      </c>
      <c r="M3194" s="7" t="str">
        <f>IFERROR(INDEX(Hoja1!$B$1:$E$5279,MATCH(Data!$D3194,Hoja1!$B$1:$B$5279,),MATCH(Data!M$1,Hoja1!$B$1:$E$1,)),"ND")</f>
        <v>ND</v>
      </c>
      <c r="N3194" s="7" t="str">
        <f>IFERROR(INDEX(Hoja1!$B$1:$E$5279,MATCH(Data!$D3194,Hoja1!$B$1:$B$5279,),MATCH(Data!N$1,Hoja1!$B$1:$E$1,)),"ND")</f>
        <v>ND</v>
      </c>
      <c r="O3194" s="7" t="str">
        <f>IFERROR(INDEX(Hoja1!$B$1:$E$5279,MATCH(Data!$D3194,Hoja1!$B$1:$B$5279,),MATCH(Data!O$1,Hoja1!$B$1:$E$1,)),"ND")</f>
        <v>ND</v>
      </c>
      <c r="P3194" t="str">
        <f>VLOOKUP(D3194,Hoja2!C:E,3,0)</f>
        <v>ESTRELLAS PATRIMONIALES</v>
      </c>
      <c r="Q3194" s="10">
        <f>VLOOKUP(D3194,Hoja2!C:D,2,0)</f>
        <v>0</v>
      </c>
    </row>
    <row r="3195" spans="1:17" hidden="1" x14ac:dyDescent="0.2">
      <c r="A3195" s="2" t="s">
        <v>3214</v>
      </c>
      <c r="B3195" s="2" t="s">
        <v>4</v>
      </c>
      <c r="C3195" s="2">
        <v>9378</v>
      </c>
      <c r="D3195" s="2">
        <v>424329</v>
      </c>
      <c r="E3195" s="2">
        <v>5289</v>
      </c>
      <c r="F3195" s="17" t="s">
        <v>12559</v>
      </c>
      <c r="G3195" s="2" t="s">
        <v>5</v>
      </c>
      <c r="H3195" s="2" t="s">
        <v>4</v>
      </c>
      <c r="I3195" s="2" t="s">
        <v>6</v>
      </c>
      <c r="J3195" s="2" t="s">
        <v>7</v>
      </c>
      <c r="K3195" s="2" t="s">
        <v>8</v>
      </c>
      <c r="L3195" s="2" t="s">
        <v>9</v>
      </c>
      <c r="M3195" s="7">
        <f>IFERROR(INDEX(Hoja1!$B$1:$E$5279,MATCH(Data!$D3195,Hoja1!$B$1:$B$5279,),MATCH(Data!M$1,Hoja1!$B$1:$E$1,)),"ND")</f>
        <v>258.76170000000002</v>
      </c>
      <c r="N3195" s="7">
        <f>IFERROR(INDEX(Hoja1!$B$1:$E$5279,MATCH(Data!$D3195,Hoja1!$B$1:$B$5279,),MATCH(Data!N$1,Hoja1!$B$1:$E$1,)),"ND")</f>
        <v>0</v>
      </c>
      <c r="O3195" s="7">
        <f>IFERROR(INDEX(Hoja1!$B$1:$E$5279,MATCH(Data!$D3195,Hoja1!$B$1:$B$5279,),MATCH(Data!O$1,Hoja1!$B$1:$E$1,)),"ND")</f>
        <v>78300</v>
      </c>
      <c r="P3195" t="str">
        <f>VLOOKUP(D3195,Hoja2!C:E,3,0)</f>
        <v>ESTRELLAS DIAMANTE</v>
      </c>
      <c r="Q3195" s="10">
        <f>VLOOKUP(D3195,Hoja2!C:D,2,0)</f>
        <v>1500</v>
      </c>
    </row>
    <row r="3196" spans="1:17" hidden="1" x14ac:dyDescent="0.2">
      <c r="A3196" s="2" t="s">
        <v>3215</v>
      </c>
      <c r="B3196" s="2" t="s">
        <v>4</v>
      </c>
      <c r="C3196" s="2">
        <v>10257</v>
      </c>
      <c r="D3196" s="2">
        <v>424545</v>
      </c>
      <c r="E3196" s="2">
        <v>1237</v>
      </c>
      <c r="F3196" s="17" t="s">
        <v>12458</v>
      </c>
      <c r="G3196" s="2" t="s">
        <v>5</v>
      </c>
      <c r="H3196" s="2" t="s">
        <v>4</v>
      </c>
      <c r="I3196" s="2" t="s">
        <v>6</v>
      </c>
      <c r="J3196" s="2" t="s">
        <v>7</v>
      </c>
      <c r="K3196" s="2" t="s">
        <v>8</v>
      </c>
      <c r="L3196" s="2" t="s">
        <v>9</v>
      </c>
      <c r="M3196" s="7">
        <f>IFERROR(INDEX(Hoja1!$B$1:$E$5279,MATCH(Data!$D3196,Hoja1!$B$1:$B$5279,),MATCH(Data!M$1,Hoja1!$B$1:$E$1,)),"ND")</f>
        <v>44793.533300000003</v>
      </c>
      <c r="N3196" s="7">
        <f>IFERROR(INDEX(Hoja1!$B$1:$E$5279,MATCH(Data!$D3196,Hoja1!$B$1:$B$5279,),MATCH(Data!N$1,Hoja1!$B$1:$E$1,)),"ND")</f>
        <v>14850</v>
      </c>
      <c r="O3196" s="7">
        <f>IFERROR(INDEX(Hoja1!$B$1:$E$5279,MATCH(Data!$D3196,Hoja1!$B$1:$B$5279,),MATCH(Data!O$1,Hoja1!$B$1:$E$1,)),"ND")</f>
        <v>188902</v>
      </c>
      <c r="P3196" t="str">
        <f>VLOOKUP(D3196,Hoja2!C:E,3,0)</f>
        <v>ESTRELLAS DIAMANTE</v>
      </c>
      <c r="Q3196" s="10">
        <f>VLOOKUP(D3196,Hoja2!C:D,2,0)</f>
        <v>10000</v>
      </c>
    </row>
    <row r="3197" spans="1:17" hidden="1" x14ac:dyDescent="0.2">
      <c r="A3197" s="2" t="s">
        <v>3216</v>
      </c>
      <c r="B3197" s="2" t="s">
        <v>12</v>
      </c>
      <c r="C3197" s="2">
        <v>4753</v>
      </c>
      <c r="D3197" s="2">
        <v>424577</v>
      </c>
      <c r="E3197" s="2">
        <v>8655</v>
      </c>
      <c r="F3197" s="17" t="s">
        <v>12453</v>
      </c>
      <c r="G3197" s="2" t="s">
        <v>5</v>
      </c>
      <c r="H3197" s="2" t="s">
        <v>4</v>
      </c>
      <c r="I3197" s="2" t="s">
        <v>6</v>
      </c>
      <c r="J3197" s="2" t="s">
        <v>7</v>
      </c>
      <c r="K3197" s="2" t="s">
        <v>8</v>
      </c>
      <c r="L3197" s="2" t="s">
        <v>9</v>
      </c>
      <c r="M3197" s="7" t="str">
        <f>IFERROR(INDEX(Hoja1!$B$1:$E$5279,MATCH(Data!$D3197,Hoja1!$B$1:$B$5279,),MATCH(Data!M$1,Hoja1!$B$1:$E$1,)),"ND")</f>
        <v>ND</v>
      </c>
      <c r="N3197" s="7" t="str">
        <f>IFERROR(INDEX(Hoja1!$B$1:$E$5279,MATCH(Data!$D3197,Hoja1!$B$1:$B$5279,),MATCH(Data!N$1,Hoja1!$B$1:$E$1,)),"ND")</f>
        <v>ND</v>
      </c>
      <c r="O3197" s="7" t="str">
        <f>IFERROR(INDEX(Hoja1!$B$1:$E$5279,MATCH(Data!$D3197,Hoja1!$B$1:$B$5279,),MATCH(Data!O$1,Hoja1!$B$1:$E$1,)),"ND")</f>
        <v>ND</v>
      </c>
      <c r="P3197" t="str">
        <f>VLOOKUP(D3197,Hoja2!C:E,3,0)</f>
        <v>ESTRELLAS DIAMANTE</v>
      </c>
      <c r="Q3197" s="10">
        <f>VLOOKUP(D3197,Hoja2!C:D,2,0)</f>
        <v>1200</v>
      </c>
    </row>
    <row r="3198" spans="1:17" hidden="1" x14ac:dyDescent="0.2">
      <c r="A3198" s="2" t="s">
        <v>3217</v>
      </c>
      <c r="B3198" s="2" t="s">
        <v>4</v>
      </c>
      <c r="C3198" s="2">
        <v>10601</v>
      </c>
      <c r="D3198" s="2">
        <v>424804</v>
      </c>
      <c r="E3198" s="2">
        <v>4775</v>
      </c>
      <c r="F3198" s="17" t="s">
        <v>12477</v>
      </c>
      <c r="G3198" s="2" t="s">
        <v>5</v>
      </c>
      <c r="H3198" s="2" t="s">
        <v>4</v>
      </c>
      <c r="I3198" s="2" t="s">
        <v>6</v>
      </c>
      <c r="J3198" s="2" t="s">
        <v>7</v>
      </c>
      <c r="K3198" s="2" t="s">
        <v>8</v>
      </c>
      <c r="L3198" s="2" t="s">
        <v>9</v>
      </c>
      <c r="M3198" s="7">
        <f>IFERROR(INDEX(Hoja1!$B$1:$E$5279,MATCH(Data!$D3198,Hoja1!$B$1:$B$5279,),MATCH(Data!M$1,Hoja1!$B$1:$E$1,)),"ND")</f>
        <v>52375.703300000001</v>
      </c>
      <c r="N3198" s="7">
        <f>IFERROR(INDEX(Hoja1!$B$1:$E$5279,MATCH(Data!$D3198,Hoja1!$B$1:$B$5279,),MATCH(Data!N$1,Hoja1!$B$1:$E$1,)),"ND")</f>
        <v>0</v>
      </c>
      <c r="O3198" s="7">
        <f>IFERROR(INDEX(Hoja1!$B$1:$E$5279,MATCH(Data!$D3198,Hoja1!$B$1:$B$5279,),MATCH(Data!O$1,Hoja1!$B$1:$E$1,)),"ND")</f>
        <v>0</v>
      </c>
      <c r="P3198" t="str">
        <f>VLOOKUP(D3198,Hoja2!C:E,3,0)</f>
        <v>ESTRELLAS DIAMANTE</v>
      </c>
      <c r="Q3198" s="10">
        <f>VLOOKUP(D3198,Hoja2!C:D,2,0)</f>
        <v>0</v>
      </c>
    </row>
    <row r="3199" spans="1:17" hidden="1" x14ac:dyDescent="0.2">
      <c r="A3199" s="2" t="s">
        <v>3218</v>
      </c>
      <c r="B3199" s="2" t="s">
        <v>4</v>
      </c>
      <c r="C3199" s="2">
        <v>7596</v>
      </c>
      <c r="D3199" s="2">
        <v>425012</v>
      </c>
      <c r="E3199" s="2">
        <v>5382</v>
      </c>
      <c r="F3199" s="17" t="s">
        <v>12471</v>
      </c>
      <c r="G3199" s="2" t="s">
        <v>5</v>
      </c>
      <c r="H3199" s="2" t="s">
        <v>4</v>
      </c>
      <c r="I3199" s="2" t="s">
        <v>6</v>
      </c>
      <c r="J3199" s="2" t="s">
        <v>7</v>
      </c>
      <c r="K3199" s="2" t="s">
        <v>8</v>
      </c>
      <c r="L3199" s="2" t="s">
        <v>9</v>
      </c>
      <c r="M3199" s="7">
        <f>IFERROR(INDEX(Hoja1!$B$1:$E$5279,MATCH(Data!$D3199,Hoja1!$B$1:$B$5279,),MATCH(Data!M$1,Hoja1!$B$1:$E$1,)),"ND")</f>
        <v>10982.4583</v>
      </c>
      <c r="N3199" s="7">
        <f>IFERROR(INDEX(Hoja1!$B$1:$E$5279,MATCH(Data!$D3199,Hoja1!$B$1:$B$5279,),MATCH(Data!N$1,Hoja1!$B$1:$E$1,)),"ND")</f>
        <v>0</v>
      </c>
      <c r="O3199" s="7">
        <f>IFERROR(INDEX(Hoja1!$B$1:$E$5279,MATCH(Data!$D3199,Hoja1!$B$1:$B$5279,),MATCH(Data!O$1,Hoja1!$B$1:$E$1,)),"ND")</f>
        <v>180881</v>
      </c>
      <c r="P3199" t="str">
        <f>VLOOKUP(D3199,Hoja2!C:E,3,0)</f>
        <v>ESTRELLAS DIAMANTE</v>
      </c>
      <c r="Q3199" s="10">
        <f>VLOOKUP(D3199,Hoja2!C:D,2,0)</f>
        <v>6000</v>
      </c>
    </row>
    <row r="3200" spans="1:17" hidden="1" x14ac:dyDescent="0.2">
      <c r="A3200" s="2" t="s">
        <v>3219</v>
      </c>
      <c r="B3200" s="2" t="s">
        <v>4</v>
      </c>
      <c r="C3200" s="2">
        <v>8191</v>
      </c>
      <c r="D3200" s="2">
        <v>425026</v>
      </c>
      <c r="E3200" s="2">
        <v>2938</v>
      </c>
      <c r="F3200" s="17" t="s">
        <v>12484</v>
      </c>
      <c r="G3200" s="2" t="s">
        <v>5</v>
      </c>
      <c r="H3200" s="2" t="s">
        <v>4</v>
      </c>
      <c r="I3200" s="2" t="s">
        <v>6</v>
      </c>
      <c r="J3200" s="2" t="s">
        <v>7</v>
      </c>
      <c r="K3200" s="2" t="s">
        <v>8</v>
      </c>
      <c r="L3200" s="2" t="s">
        <v>9</v>
      </c>
      <c r="M3200" s="7">
        <f>IFERROR(INDEX(Hoja1!$B$1:$E$5279,MATCH(Data!$D3200,Hoja1!$B$1:$B$5279,),MATCH(Data!M$1,Hoja1!$B$1:$E$1,)),"ND")</f>
        <v>3966.1466999999998</v>
      </c>
      <c r="N3200" s="7">
        <f>IFERROR(INDEX(Hoja1!$B$1:$E$5279,MATCH(Data!$D3200,Hoja1!$B$1:$B$5279,),MATCH(Data!N$1,Hoja1!$B$1:$E$1,)),"ND")</f>
        <v>13400</v>
      </c>
      <c r="O3200" s="7">
        <f>IFERROR(INDEX(Hoja1!$B$1:$E$5279,MATCH(Data!$D3200,Hoja1!$B$1:$B$5279,),MATCH(Data!O$1,Hoja1!$B$1:$E$1,)),"ND")</f>
        <v>1079625</v>
      </c>
      <c r="P3200" t="str">
        <f>VLOOKUP(D3200,Hoja2!C:E,3,0)</f>
        <v>ESTRELLAS DIAMANTE</v>
      </c>
      <c r="Q3200" s="10">
        <f>VLOOKUP(D3200,Hoja2!C:D,2,0)</f>
        <v>6500</v>
      </c>
    </row>
    <row r="3201" spans="1:17" hidden="1" x14ac:dyDescent="0.2">
      <c r="A3201" s="2" t="s">
        <v>3220</v>
      </c>
      <c r="B3201" s="2" t="s">
        <v>4</v>
      </c>
      <c r="C3201" s="2">
        <v>7816</v>
      </c>
      <c r="D3201" s="2">
        <v>425248</v>
      </c>
      <c r="E3201" s="2">
        <v>5382</v>
      </c>
      <c r="F3201" s="17" t="s">
        <v>12471</v>
      </c>
      <c r="G3201" s="2" t="s">
        <v>5</v>
      </c>
      <c r="H3201" s="2" t="s">
        <v>4</v>
      </c>
      <c r="I3201" s="2" t="s">
        <v>6</v>
      </c>
      <c r="J3201" s="2" t="s">
        <v>7</v>
      </c>
      <c r="K3201" s="2" t="s">
        <v>8</v>
      </c>
      <c r="L3201" s="2" t="s">
        <v>9</v>
      </c>
      <c r="M3201" s="7">
        <f>IFERROR(INDEX(Hoja1!$B$1:$E$5279,MATCH(Data!$D3201,Hoja1!$B$1:$B$5279,),MATCH(Data!M$1,Hoja1!$B$1:$E$1,)),"ND")</f>
        <v>943.19</v>
      </c>
      <c r="N3201" s="7">
        <f>IFERROR(INDEX(Hoja1!$B$1:$E$5279,MATCH(Data!$D3201,Hoja1!$B$1:$B$5279,),MATCH(Data!N$1,Hoja1!$B$1:$E$1,)),"ND")</f>
        <v>15000</v>
      </c>
      <c r="O3201" s="7">
        <f>IFERROR(INDEX(Hoja1!$B$1:$E$5279,MATCH(Data!$D3201,Hoja1!$B$1:$B$5279,),MATCH(Data!O$1,Hoja1!$B$1:$E$1,)),"ND")</f>
        <v>0</v>
      </c>
      <c r="P3201" t="str">
        <f>VLOOKUP(D3201,Hoja2!C:E,3,0)</f>
        <v>ESTRELLAS DIAMANTE</v>
      </c>
      <c r="Q3201" s="10">
        <f>VLOOKUP(D3201,Hoja2!C:D,2,0)</f>
        <v>13600</v>
      </c>
    </row>
    <row r="3202" spans="1:17" hidden="1" x14ac:dyDescent="0.2">
      <c r="A3202" s="2" t="s">
        <v>3221</v>
      </c>
      <c r="B3202" s="2" t="s">
        <v>4</v>
      </c>
      <c r="C3202" s="2">
        <v>6800</v>
      </c>
      <c r="D3202" s="2">
        <v>425982</v>
      </c>
      <c r="E3202" s="2">
        <v>6856</v>
      </c>
      <c r="F3202" s="17" t="s">
        <v>12494</v>
      </c>
      <c r="G3202" s="2" t="s">
        <v>5</v>
      </c>
      <c r="H3202" s="2" t="s">
        <v>4</v>
      </c>
      <c r="I3202" s="2" t="s">
        <v>6</v>
      </c>
      <c r="J3202" s="2" t="s">
        <v>7</v>
      </c>
      <c r="K3202" s="2" t="s">
        <v>8</v>
      </c>
      <c r="L3202" s="2" t="s">
        <v>9</v>
      </c>
      <c r="M3202" s="7">
        <f>IFERROR(INDEX(Hoja1!$B$1:$E$5279,MATCH(Data!$D3202,Hoja1!$B$1:$B$5279,),MATCH(Data!M$1,Hoja1!$B$1:$E$1,)),"ND")</f>
        <v>123032.4133</v>
      </c>
      <c r="N3202" s="7">
        <f>IFERROR(INDEX(Hoja1!$B$1:$E$5279,MATCH(Data!$D3202,Hoja1!$B$1:$B$5279,),MATCH(Data!N$1,Hoja1!$B$1:$E$1,)),"ND")</f>
        <v>15000</v>
      </c>
      <c r="O3202" s="7">
        <f>IFERROR(INDEX(Hoja1!$B$1:$E$5279,MATCH(Data!$D3202,Hoja1!$B$1:$B$5279,),MATCH(Data!O$1,Hoja1!$B$1:$E$1,)),"ND")</f>
        <v>0</v>
      </c>
      <c r="P3202" t="str">
        <f>VLOOKUP(D3202,Hoja2!C:E,3,0)</f>
        <v>ESTRELLAS DIAMANTE</v>
      </c>
      <c r="Q3202" s="10">
        <f>VLOOKUP(D3202,Hoja2!C:D,2,0)</f>
        <v>1500</v>
      </c>
    </row>
    <row r="3203" spans="1:17" hidden="1" x14ac:dyDescent="0.2">
      <c r="A3203" s="2" t="s">
        <v>3222</v>
      </c>
      <c r="B3203" s="2" t="s">
        <v>4</v>
      </c>
      <c r="C3203" s="2">
        <v>5045</v>
      </c>
      <c r="D3203" s="2">
        <v>426414</v>
      </c>
      <c r="E3203" s="2">
        <v>6856</v>
      </c>
      <c r="F3203" s="17" t="s">
        <v>12494</v>
      </c>
      <c r="G3203" s="2" t="s">
        <v>5</v>
      </c>
      <c r="H3203" s="2" t="s">
        <v>4</v>
      </c>
      <c r="I3203" s="2" t="s">
        <v>6</v>
      </c>
      <c r="J3203" s="2" t="s">
        <v>7</v>
      </c>
      <c r="K3203" s="2" t="s">
        <v>8</v>
      </c>
      <c r="L3203" s="2" t="s">
        <v>9</v>
      </c>
      <c r="M3203" s="7">
        <f>IFERROR(INDEX(Hoja1!$B$1:$E$5279,MATCH(Data!$D3203,Hoja1!$B$1:$B$5279,),MATCH(Data!M$1,Hoja1!$B$1:$E$1,)),"ND")</f>
        <v>255276.4633</v>
      </c>
      <c r="N3203" s="7">
        <f>IFERROR(INDEX(Hoja1!$B$1:$E$5279,MATCH(Data!$D3203,Hoja1!$B$1:$B$5279,),MATCH(Data!N$1,Hoja1!$B$1:$E$1,)),"ND")</f>
        <v>25000</v>
      </c>
      <c r="O3203" s="7">
        <f>IFERROR(INDEX(Hoja1!$B$1:$E$5279,MATCH(Data!$D3203,Hoja1!$B$1:$B$5279,),MATCH(Data!O$1,Hoja1!$B$1:$E$1,)),"ND")</f>
        <v>236000</v>
      </c>
      <c r="P3203" t="str">
        <f>VLOOKUP(D3203,Hoja2!C:E,3,0)</f>
        <v>ESTRELLAS DIAMANTE</v>
      </c>
      <c r="Q3203" s="10">
        <f>VLOOKUP(D3203,Hoja2!C:D,2,0)</f>
        <v>2000</v>
      </c>
    </row>
    <row r="3204" spans="1:17" hidden="1" x14ac:dyDescent="0.2">
      <c r="A3204" s="2" t="s">
        <v>3223</v>
      </c>
      <c r="B3204" s="2" t="s">
        <v>4</v>
      </c>
      <c r="C3204" s="2">
        <v>7978</v>
      </c>
      <c r="D3204" s="2">
        <v>426825</v>
      </c>
      <c r="E3204" s="2">
        <v>3704</v>
      </c>
      <c r="F3204" s="17" t="s">
        <v>12455</v>
      </c>
      <c r="G3204" s="2" t="s">
        <v>5</v>
      </c>
      <c r="H3204" s="2" t="s">
        <v>4</v>
      </c>
      <c r="I3204" s="2" t="s">
        <v>6</v>
      </c>
      <c r="J3204" s="2" t="s">
        <v>7</v>
      </c>
      <c r="K3204" s="2" t="s">
        <v>8</v>
      </c>
      <c r="L3204" s="2" t="s">
        <v>9</v>
      </c>
      <c r="M3204" s="7">
        <f>IFERROR(INDEX(Hoja1!$B$1:$E$5279,MATCH(Data!$D3204,Hoja1!$B$1:$B$5279,),MATCH(Data!M$1,Hoja1!$B$1:$E$1,)),"ND")</f>
        <v>1789.6</v>
      </c>
      <c r="N3204" s="7">
        <f>IFERROR(INDEX(Hoja1!$B$1:$E$5279,MATCH(Data!$D3204,Hoja1!$B$1:$B$5279,),MATCH(Data!N$1,Hoja1!$B$1:$E$1,)),"ND")</f>
        <v>22500</v>
      </c>
      <c r="O3204" s="7">
        <f>IFERROR(INDEX(Hoja1!$B$1:$E$5279,MATCH(Data!$D3204,Hoja1!$B$1:$B$5279,),MATCH(Data!O$1,Hoja1!$B$1:$E$1,)),"ND")</f>
        <v>354423</v>
      </c>
      <c r="P3204" t="str">
        <f>VLOOKUP(D3204,Hoja2!C:E,3,0)</f>
        <v>ESTRELLAS DIAMANTE</v>
      </c>
      <c r="Q3204" s="10">
        <f>VLOOKUP(D3204,Hoja2!C:D,2,0)</f>
        <v>10000</v>
      </c>
    </row>
    <row r="3205" spans="1:17" hidden="1" x14ac:dyDescent="0.2">
      <c r="A3205" s="2" t="s">
        <v>3224</v>
      </c>
      <c r="B3205" s="2" t="s">
        <v>4</v>
      </c>
      <c r="C3205" s="2">
        <v>8574</v>
      </c>
      <c r="D3205" s="2">
        <v>426887</v>
      </c>
      <c r="E3205" s="2">
        <v>2066</v>
      </c>
      <c r="F3205" s="17" t="s">
        <v>12490</v>
      </c>
      <c r="G3205" s="2" t="s">
        <v>5</v>
      </c>
      <c r="H3205" s="2" t="s">
        <v>4</v>
      </c>
      <c r="I3205" s="2" t="s">
        <v>6</v>
      </c>
      <c r="J3205" s="2" t="s">
        <v>7</v>
      </c>
      <c r="K3205" s="2" t="s">
        <v>8</v>
      </c>
      <c r="L3205" s="2" t="s">
        <v>9</v>
      </c>
      <c r="M3205" s="7">
        <f>IFERROR(INDEX(Hoja1!$B$1:$E$5279,MATCH(Data!$D3205,Hoja1!$B$1:$B$5279,),MATCH(Data!M$1,Hoja1!$B$1:$E$1,)),"ND")</f>
        <v>0</v>
      </c>
      <c r="N3205" s="7">
        <f>IFERROR(INDEX(Hoja1!$B$1:$E$5279,MATCH(Data!$D3205,Hoja1!$B$1:$B$5279,),MATCH(Data!N$1,Hoja1!$B$1:$E$1,)),"ND")</f>
        <v>15000</v>
      </c>
      <c r="O3205" s="7">
        <f>IFERROR(INDEX(Hoja1!$B$1:$E$5279,MATCH(Data!$D3205,Hoja1!$B$1:$B$5279,),MATCH(Data!O$1,Hoja1!$B$1:$E$1,)),"ND")</f>
        <v>0</v>
      </c>
      <c r="P3205" t="str">
        <f>VLOOKUP(D3205,Hoja2!C:E,3,0)</f>
        <v>ESTRELLAS DIAMANTE</v>
      </c>
      <c r="Q3205" s="10">
        <f>VLOOKUP(D3205,Hoja2!C:D,2,0)</f>
        <v>15000</v>
      </c>
    </row>
    <row r="3206" spans="1:17" x14ac:dyDescent="0.2">
      <c r="A3206" s="2" t="s">
        <v>3225</v>
      </c>
      <c r="B3206" s="2" t="s">
        <v>12</v>
      </c>
      <c r="C3206" s="2">
        <v>6538</v>
      </c>
      <c r="D3206" s="2">
        <v>427417</v>
      </c>
      <c r="E3206" s="2">
        <v>7900</v>
      </c>
      <c r="F3206" s="17" t="s">
        <v>12557</v>
      </c>
      <c r="G3206" s="2" t="s">
        <v>5</v>
      </c>
      <c r="H3206" s="2" t="s">
        <v>4</v>
      </c>
      <c r="I3206" s="2" t="s">
        <v>6</v>
      </c>
      <c r="J3206" s="2" t="s">
        <v>7</v>
      </c>
      <c r="K3206" s="2" t="s">
        <v>8</v>
      </c>
      <c r="L3206" s="2" t="s">
        <v>9</v>
      </c>
      <c r="M3206" s="7" t="str">
        <f>IFERROR(INDEX(Hoja1!$B$1:$E$5279,MATCH(Data!$D3206,Hoja1!$B$1:$B$5279,),MATCH(Data!M$1,Hoja1!$B$1:$E$1,)),"ND")</f>
        <v>ND</v>
      </c>
      <c r="N3206" s="7" t="str">
        <f>IFERROR(INDEX(Hoja1!$B$1:$E$5279,MATCH(Data!$D3206,Hoja1!$B$1:$B$5279,),MATCH(Data!N$1,Hoja1!$B$1:$E$1,)),"ND")</f>
        <v>ND</v>
      </c>
      <c r="O3206" s="7" t="str">
        <f>IFERROR(INDEX(Hoja1!$B$1:$E$5279,MATCH(Data!$D3206,Hoja1!$B$1:$B$5279,),MATCH(Data!O$1,Hoja1!$B$1:$E$1,)),"ND")</f>
        <v>ND</v>
      </c>
      <c r="P3206" t="str">
        <f>VLOOKUP(D3206,Hoja2!C:E,3,0)</f>
        <v>ESTRELLAS DIAMANTE</v>
      </c>
      <c r="Q3206" s="10">
        <f>VLOOKUP(D3206,Hoja2!C:D,2,0)</f>
        <v>600</v>
      </c>
    </row>
    <row r="3207" spans="1:17" hidden="1" x14ac:dyDescent="0.2">
      <c r="A3207" s="2" t="s">
        <v>3226</v>
      </c>
      <c r="B3207" s="2" t="s">
        <v>4</v>
      </c>
      <c r="C3207" s="2">
        <v>10223</v>
      </c>
      <c r="D3207" s="2">
        <v>427440</v>
      </c>
      <c r="E3207" s="2">
        <v>1237</v>
      </c>
      <c r="F3207" s="17" t="s">
        <v>12458</v>
      </c>
      <c r="G3207" s="2" t="s">
        <v>5</v>
      </c>
      <c r="H3207" s="2" t="s">
        <v>4</v>
      </c>
      <c r="I3207" s="2" t="s">
        <v>6</v>
      </c>
      <c r="J3207" s="2" t="s">
        <v>7</v>
      </c>
      <c r="K3207" s="2" t="s">
        <v>8</v>
      </c>
      <c r="L3207" s="2" t="s">
        <v>9</v>
      </c>
      <c r="M3207" s="7">
        <f>IFERROR(INDEX(Hoja1!$B$1:$E$5279,MATCH(Data!$D3207,Hoja1!$B$1:$B$5279,),MATCH(Data!M$1,Hoja1!$B$1:$E$1,)),"ND")</f>
        <v>2216.8766999999998</v>
      </c>
      <c r="N3207" s="7">
        <f>IFERROR(INDEX(Hoja1!$B$1:$E$5279,MATCH(Data!$D3207,Hoja1!$B$1:$B$5279,),MATCH(Data!N$1,Hoja1!$B$1:$E$1,)),"ND")</f>
        <v>0</v>
      </c>
      <c r="O3207" s="7">
        <f>IFERROR(INDEX(Hoja1!$B$1:$E$5279,MATCH(Data!$D3207,Hoja1!$B$1:$B$5279,),MATCH(Data!O$1,Hoja1!$B$1:$E$1,)),"ND")</f>
        <v>0</v>
      </c>
      <c r="P3207" t="str">
        <f>VLOOKUP(D3207,Hoja2!C:E,3,0)</f>
        <v>ESTRELLAS DIAMANTE</v>
      </c>
      <c r="Q3207" s="10">
        <f>VLOOKUP(D3207,Hoja2!C:D,2,0)</f>
        <v>12000</v>
      </c>
    </row>
    <row r="3208" spans="1:17" hidden="1" x14ac:dyDescent="0.2">
      <c r="A3208" s="2" t="s">
        <v>3227</v>
      </c>
      <c r="B3208" s="2" t="s">
        <v>12</v>
      </c>
      <c r="C3208" s="2">
        <v>2145</v>
      </c>
      <c r="D3208" s="2">
        <v>427871</v>
      </c>
      <c r="E3208" s="2">
        <v>5858</v>
      </c>
      <c r="F3208" s="17" t="s">
        <v>12536</v>
      </c>
      <c r="G3208" s="2" t="s">
        <v>5</v>
      </c>
      <c r="H3208" s="2" t="s">
        <v>4</v>
      </c>
      <c r="I3208" s="2" t="s">
        <v>6</v>
      </c>
      <c r="J3208" s="2" t="s">
        <v>7</v>
      </c>
      <c r="K3208" s="2" t="s">
        <v>8</v>
      </c>
      <c r="L3208" s="2" t="s">
        <v>9</v>
      </c>
      <c r="M3208" s="7" t="str">
        <f>IFERROR(INDEX(Hoja1!$B$1:$E$5279,MATCH(Data!$D3208,Hoja1!$B$1:$B$5279,),MATCH(Data!M$1,Hoja1!$B$1:$E$1,)),"ND")</f>
        <v>ND</v>
      </c>
      <c r="N3208" s="7" t="str">
        <f>IFERROR(INDEX(Hoja1!$B$1:$E$5279,MATCH(Data!$D3208,Hoja1!$B$1:$B$5279,),MATCH(Data!N$1,Hoja1!$B$1:$E$1,)),"ND")</f>
        <v>ND</v>
      </c>
      <c r="O3208" s="7" t="str">
        <f>IFERROR(INDEX(Hoja1!$B$1:$E$5279,MATCH(Data!$D3208,Hoja1!$B$1:$B$5279,),MATCH(Data!O$1,Hoja1!$B$1:$E$1,)),"ND")</f>
        <v>ND</v>
      </c>
      <c r="P3208" t="str">
        <f>VLOOKUP(D3208,Hoja2!C:E,3,0)</f>
        <v>ESTRELLAS DIAMANTE</v>
      </c>
      <c r="Q3208" s="10">
        <f>VLOOKUP(D3208,Hoja2!C:D,2,0)</f>
        <v>12500</v>
      </c>
    </row>
    <row r="3209" spans="1:17" hidden="1" x14ac:dyDescent="0.2">
      <c r="A3209" s="2" t="s">
        <v>3228</v>
      </c>
      <c r="B3209" s="2" t="s">
        <v>12</v>
      </c>
      <c r="C3209" s="2">
        <v>10832</v>
      </c>
      <c r="D3209" s="2">
        <v>427959</v>
      </c>
      <c r="E3209" s="2">
        <v>8655</v>
      </c>
      <c r="F3209" s="17" t="s">
        <v>12453</v>
      </c>
      <c r="G3209" s="2" t="s">
        <v>5</v>
      </c>
      <c r="H3209" s="2" t="s">
        <v>4</v>
      </c>
      <c r="I3209" s="2" t="s">
        <v>6</v>
      </c>
      <c r="J3209" s="2" t="s">
        <v>7</v>
      </c>
      <c r="K3209" s="2" t="s">
        <v>8</v>
      </c>
      <c r="L3209" s="2" t="s">
        <v>9</v>
      </c>
      <c r="M3209" s="7" t="str">
        <f>IFERROR(INDEX(Hoja1!$B$1:$E$5279,MATCH(Data!$D3209,Hoja1!$B$1:$B$5279,),MATCH(Data!M$1,Hoja1!$B$1:$E$1,)),"ND")</f>
        <v>ND</v>
      </c>
      <c r="N3209" s="7" t="str">
        <f>IFERROR(INDEX(Hoja1!$B$1:$E$5279,MATCH(Data!$D3209,Hoja1!$B$1:$B$5279,),MATCH(Data!N$1,Hoja1!$B$1:$E$1,)),"ND")</f>
        <v>ND</v>
      </c>
      <c r="O3209" s="7" t="str">
        <f>IFERROR(INDEX(Hoja1!$B$1:$E$5279,MATCH(Data!$D3209,Hoja1!$B$1:$B$5279,),MATCH(Data!O$1,Hoja1!$B$1:$E$1,)),"ND")</f>
        <v>ND</v>
      </c>
      <c r="P3209" t="str">
        <f>VLOOKUP(D3209,Hoja2!C:E,3,0)</f>
        <v>ESTRELLAS DIAMANTE</v>
      </c>
      <c r="Q3209" s="10">
        <f>VLOOKUP(D3209,Hoja2!C:D,2,0)</f>
        <v>4000</v>
      </c>
    </row>
    <row r="3210" spans="1:17" hidden="1" x14ac:dyDescent="0.2">
      <c r="A3210" s="2" t="s">
        <v>3229</v>
      </c>
      <c r="B3210" s="2" t="s">
        <v>4</v>
      </c>
      <c r="C3210" s="2">
        <v>3981</v>
      </c>
      <c r="D3210" s="2">
        <v>428114</v>
      </c>
      <c r="E3210" s="2">
        <v>8362</v>
      </c>
      <c r="F3210" s="17" t="s">
        <v>12473</v>
      </c>
      <c r="G3210" s="2" t="s">
        <v>5</v>
      </c>
      <c r="H3210" s="2" t="s">
        <v>4</v>
      </c>
      <c r="I3210" s="2" t="s">
        <v>6</v>
      </c>
      <c r="J3210" s="2" t="s">
        <v>7</v>
      </c>
      <c r="K3210" s="2" t="s">
        <v>8</v>
      </c>
      <c r="L3210" s="2" t="s">
        <v>9</v>
      </c>
      <c r="M3210" s="7">
        <f>IFERROR(INDEX(Hoja1!$B$1:$E$5279,MATCH(Data!$D3210,Hoja1!$B$1:$B$5279,),MATCH(Data!M$1,Hoja1!$B$1:$E$1,)),"ND")</f>
        <v>59092.161599999999</v>
      </c>
      <c r="N3210" s="7">
        <f>IFERROR(INDEX(Hoja1!$B$1:$E$5279,MATCH(Data!$D3210,Hoja1!$B$1:$B$5279,),MATCH(Data!N$1,Hoja1!$B$1:$E$1,)),"ND")</f>
        <v>20000</v>
      </c>
      <c r="O3210" s="7">
        <f>IFERROR(INDEX(Hoja1!$B$1:$E$5279,MATCH(Data!$D3210,Hoja1!$B$1:$B$5279,),MATCH(Data!O$1,Hoja1!$B$1:$E$1,)),"ND")</f>
        <v>261277.64989999999</v>
      </c>
      <c r="P3210" t="str">
        <f>VLOOKUP(D3210,Hoja2!C:E,3,0)</f>
        <v>ESTRELLAS DIAMANTE</v>
      </c>
      <c r="Q3210" s="10">
        <f>VLOOKUP(D3210,Hoja2!C:D,2,0)</f>
        <v>18000</v>
      </c>
    </row>
    <row r="3211" spans="1:17" hidden="1" x14ac:dyDescent="0.2">
      <c r="A3211" s="2" t="s">
        <v>3230</v>
      </c>
      <c r="B3211" s="2" t="s">
        <v>4</v>
      </c>
      <c r="C3211" s="2">
        <v>7913</v>
      </c>
      <c r="D3211" s="2">
        <v>428124</v>
      </c>
      <c r="E3211" s="2">
        <v>3704</v>
      </c>
      <c r="F3211" s="17" t="s">
        <v>12455</v>
      </c>
      <c r="G3211" s="2" t="s">
        <v>5</v>
      </c>
      <c r="H3211" s="2" t="s">
        <v>4</v>
      </c>
      <c r="I3211" s="2" t="s">
        <v>6</v>
      </c>
      <c r="J3211" s="2" t="s">
        <v>7</v>
      </c>
      <c r="K3211" s="2" t="s">
        <v>8</v>
      </c>
      <c r="L3211" s="2" t="s">
        <v>9</v>
      </c>
      <c r="M3211" s="7">
        <f>IFERROR(INDEX(Hoja1!$B$1:$E$5279,MATCH(Data!$D3211,Hoja1!$B$1:$B$5279,),MATCH(Data!M$1,Hoja1!$B$1:$E$1,)),"ND")</f>
        <v>4142.1931999999997</v>
      </c>
      <c r="N3211" s="7">
        <f>IFERROR(INDEX(Hoja1!$B$1:$E$5279,MATCH(Data!$D3211,Hoja1!$B$1:$B$5279,),MATCH(Data!N$1,Hoja1!$B$1:$E$1,)),"ND")</f>
        <v>30000</v>
      </c>
      <c r="O3211" s="7">
        <f>IFERROR(INDEX(Hoja1!$B$1:$E$5279,MATCH(Data!$D3211,Hoja1!$B$1:$B$5279,),MATCH(Data!O$1,Hoja1!$B$1:$E$1,)),"ND")</f>
        <v>0</v>
      </c>
      <c r="P3211" t="str">
        <f>VLOOKUP(D3211,Hoja2!C:E,3,0)</f>
        <v>ESTRELLAS DIAMANTE</v>
      </c>
      <c r="Q3211" s="10">
        <f>VLOOKUP(D3211,Hoja2!C:D,2,0)</f>
        <v>0</v>
      </c>
    </row>
    <row r="3212" spans="1:17" hidden="1" x14ac:dyDescent="0.2">
      <c r="A3212" s="2" t="s">
        <v>3231</v>
      </c>
      <c r="B3212" s="2" t="s">
        <v>4</v>
      </c>
      <c r="C3212" s="2">
        <v>7531</v>
      </c>
      <c r="D3212" s="2">
        <v>428209</v>
      </c>
      <c r="E3212" s="2">
        <v>3704</v>
      </c>
      <c r="F3212" s="17" t="s">
        <v>12455</v>
      </c>
      <c r="G3212" s="2" t="s">
        <v>5</v>
      </c>
      <c r="H3212" s="2" t="s">
        <v>4</v>
      </c>
      <c r="I3212" s="2" t="s">
        <v>6</v>
      </c>
      <c r="J3212" s="2" t="s">
        <v>7</v>
      </c>
      <c r="K3212" s="2" t="s">
        <v>8</v>
      </c>
      <c r="L3212" s="2" t="s">
        <v>9</v>
      </c>
      <c r="M3212" s="7">
        <f>IFERROR(INDEX(Hoja1!$B$1:$E$5279,MATCH(Data!$D3212,Hoja1!$B$1:$B$5279,),MATCH(Data!M$1,Hoja1!$B$1:$E$1,)),"ND")</f>
        <v>188714.47820000001</v>
      </c>
      <c r="N3212" s="7">
        <f>IFERROR(INDEX(Hoja1!$B$1:$E$5279,MATCH(Data!$D3212,Hoja1!$B$1:$B$5279,),MATCH(Data!N$1,Hoja1!$B$1:$E$1,)),"ND")</f>
        <v>11250</v>
      </c>
      <c r="O3212" s="7">
        <f>IFERROR(INDEX(Hoja1!$B$1:$E$5279,MATCH(Data!$D3212,Hoja1!$B$1:$B$5279,),MATCH(Data!O$1,Hoja1!$B$1:$E$1,)),"ND")</f>
        <v>150000</v>
      </c>
      <c r="P3212" t="str">
        <f>VLOOKUP(D3212,Hoja2!C:E,3,0)</f>
        <v>ESTRELLAS DIAMANTE</v>
      </c>
      <c r="Q3212" s="10">
        <f>VLOOKUP(D3212,Hoja2!C:D,2,0)</f>
        <v>7000</v>
      </c>
    </row>
    <row r="3213" spans="1:17" hidden="1" x14ac:dyDescent="0.2">
      <c r="A3213" s="2" t="s">
        <v>3232</v>
      </c>
      <c r="B3213" s="2" t="s">
        <v>4</v>
      </c>
      <c r="C3213" s="2">
        <v>7750</v>
      </c>
      <c r="D3213" s="2">
        <v>428367</v>
      </c>
      <c r="E3213" s="2">
        <v>5382</v>
      </c>
      <c r="F3213" s="17" t="s">
        <v>12471</v>
      </c>
      <c r="G3213" s="2" t="s">
        <v>5</v>
      </c>
      <c r="H3213" s="2" t="s">
        <v>4</v>
      </c>
      <c r="I3213" s="2" t="s">
        <v>6</v>
      </c>
      <c r="J3213" s="2" t="s">
        <v>7</v>
      </c>
      <c r="K3213" s="2" t="s">
        <v>8</v>
      </c>
      <c r="L3213" s="2" t="s">
        <v>9</v>
      </c>
      <c r="M3213" s="7">
        <f>IFERROR(INDEX(Hoja1!$B$1:$E$5279,MATCH(Data!$D3213,Hoja1!$B$1:$B$5279,),MATCH(Data!M$1,Hoja1!$B$1:$E$1,)),"ND")</f>
        <v>61332.13</v>
      </c>
      <c r="N3213" s="7">
        <f>IFERROR(INDEX(Hoja1!$B$1:$E$5279,MATCH(Data!$D3213,Hoja1!$B$1:$B$5279,),MATCH(Data!N$1,Hoja1!$B$1:$E$1,)),"ND")</f>
        <v>22500</v>
      </c>
      <c r="O3213" s="7">
        <f>IFERROR(INDEX(Hoja1!$B$1:$E$5279,MATCH(Data!$D3213,Hoja1!$B$1:$B$5279,),MATCH(Data!O$1,Hoja1!$B$1:$E$1,)),"ND")</f>
        <v>0</v>
      </c>
      <c r="P3213" t="str">
        <f>VLOOKUP(D3213,Hoja2!C:E,3,0)</f>
        <v>ESTRELLAS DIAMANTE</v>
      </c>
      <c r="Q3213" s="10">
        <f>VLOOKUP(D3213,Hoja2!C:D,2,0)</f>
        <v>10000</v>
      </c>
    </row>
    <row r="3214" spans="1:17" hidden="1" x14ac:dyDescent="0.2">
      <c r="A3214" s="2" t="s">
        <v>3233</v>
      </c>
      <c r="B3214" s="2" t="s">
        <v>4</v>
      </c>
      <c r="C3214" s="2">
        <v>8037</v>
      </c>
      <c r="D3214" s="2">
        <v>428440</v>
      </c>
      <c r="E3214" s="2">
        <v>2938</v>
      </c>
      <c r="F3214" s="17" t="s">
        <v>12484</v>
      </c>
      <c r="G3214" s="2" t="s">
        <v>5</v>
      </c>
      <c r="H3214" s="2" t="s">
        <v>4</v>
      </c>
      <c r="I3214" s="2" t="s">
        <v>6</v>
      </c>
      <c r="J3214" s="2" t="s">
        <v>7</v>
      </c>
      <c r="K3214" s="2" t="s">
        <v>8</v>
      </c>
      <c r="L3214" s="2" t="s">
        <v>9</v>
      </c>
      <c r="M3214" s="7">
        <f>IFERROR(INDEX(Hoja1!$B$1:$E$5279,MATCH(Data!$D3214,Hoja1!$B$1:$B$5279,),MATCH(Data!M$1,Hoja1!$B$1:$E$1,)),"ND")</f>
        <v>8776.77</v>
      </c>
      <c r="N3214" s="7">
        <f>IFERROR(INDEX(Hoja1!$B$1:$E$5279,MATCH(Data!$D3214,Hoja1!$B$1:$B$5279,),MATCH(Data!N$1,Hoja1!$B$1:$E$1,)),"ND")</f>
        <v>0</v>
      </c>
      <c r="O3214" s="7">
        <f>IFERROR(INDEX(Hoja1!$B$1:$E$5279,MATCH(Data!$D3214,Hoja1!$B$1:$B$5279,),MATCH(Data!O$1,Hoja1!$B$1:$E$1,)),"ND")</f>
        <v>0</v>
      </c>
      <c r="P3214" t="str">
        <f>VLOOKUP(D3214,Hoja2!C:E,3,0)</f>
        <v>ESTRELLAS DIAMANTE</v>
      </c>
      <c r="Q3214" s="10">
        <f>VLOOKUP(D3214,Hoja2!C:D,2,0)</f>
        <v>0</v>
      </c>
    </row>
    <row r="3215" spans="1:17" hidden="1" x14ac:dyDescent="0.2">
      <c r="A3215" s="2" t="s">
        <v>3234</v>
      </c>
      <c r="B3215" s="2" t="s">
        <v>4</v>
      </c>
      <c r="C3215" s="2">
        <v>7062</v>
      </c>
      <c r="D3215" s="2">
        <v>428573</v>
      </c>
      <c r="E3215" s="2">
        <v>5289</v>
      </c>
      <c r="F3215" s="17" t="s">
        <v>12559</v>
      </c>
      <c r="G3215" s="2" t="s">
        <v>5</v>
      </c>
      <c r="H3215" s="2" t="s">
        <v>4</v>
      </c>
      <c r="I3215" s="2" t="s">
        <v>6</v>
      </c>
      <c r="J3215" s="2" t="s">
        <v>7</v>
      </c>
      <c r="K3215" s="2" t="s">
        <v>8</v>
      </c>
      <c r="L3215" s="2" t="s">
        <v>9</v>
      </c>
      <c r="M3215" s="7">
        <f>IFERROR(INDEX(Hoja1!$B$1:$E$5279,MATCH(Data!$D3215,Hoja1!$B$1:$B$5279,),MATCH(Data!M$1,Hoja1!$B$1:$E$1,)),"ND")</f>
        <v>20368.748200000002</v>
      </c>
      <c r="N3215" s="7">
        <f>IFERROR(INDEX(Hoja1!$B$1:$E$5279,MATCH(Data!$D3215,Hoja1!$B$1:$B$5279,),MATCH(Data!N$1,Hoja1!$B$1:$E$1,)),"ND")</f>
        <v>15000</v>
      </c>
      <c r="O3215" s="7">
        <f>IFERROR(INDEX(Hoja1!$B$1:$E$5279,MATCH(Data!$D3215,Hoja1!$B$1:$B$5279,),MATCH(Data!O$1,Hoja1!$B$1:$E$1,)),"ND")</f>
        <v>0</v>
      </c>
      <c r="P3215" t="str">
        <f>VLOOKUP(D3215,Hoja2!C:E,3,0)</f>
        <v>ESTRELLAS DIAMANTE</v>
      </c>
      <c r="Q3215" s="10">
        <f>VLOOKUP(D3215,Hoja2!C:D,2,0)</f>
        <v>0</v>
      </c>
    </row>
    <row r="3216" spans="1:17" x14ac:dyDescent="0.2">
      <c r="A3216" s="2" t="s">
        <v>3235</v>
      </c>
      <c r="B3216" s="2" t="s">
        <v>4</v>
      </c>
      <c r="C3216" s="2">
        <v>6355</v>
      </c>
      <c r="D3216" s="2">
        <v>428632</v>
      </c>
      <c r="E3216" s="2">
        <v>7900</v>
      </c>
      <c r="F3216" s="17" t="s">
        <v>12557</v>
      </c>
      <c r="G3216" s="2" t="s">
        <v>5</v>
      </c>
      <c r="H3216" s="2" t="s">
        <v>4</v>
      </c>
      <c r="I3216" s="2" t="s">
        <v>6</v>
      </c>
      <c r="J3216" s="2" t="s">
        <v>7</v>
      </c>
      <c r="K3216" s="2" t="s">
        <v>8</v>
      </c>
      <c r="L3216" s="2" t="s">
        <v>9</v>
      </c>
      <c r="M3216" s="7">
        <f>IFERROR(INDEX(Hoja1!$B$1:$E$5279,MATCH(Data!$D3216,Hoja1!$B$1:$B$5279,),MATCH(Data!M$1,Hoja1!$B$1:$E$1,)),"ND")</f>
        <v>409831.13170000003</v>
      </c>
      <c r="N3216" s="7">
        <f>IFERROR(INDEX(Hoja1!$B$1:$E$5279,MATCH(Data!$D3216,Hoja1!$B$1:$B$5279,),MATCH(Data!N$1,Hoja1!$B$1:$E$1,)),"ND")</f>
        <v>6850</v>
      </c>
      <c r="O3216" s="7">
        <f>IFERROR(INDEX(Hoja1!$B$1:$E$5279,MATCH(Data!$D3216,Hoja1!$B$1:$B$5279,),MATCH(Data!O$1,Hoja1!$B$1:$E$1,)),"ND")</f>
        <v>0</v>
      </c>
      <c r="P3216" t="str">
        <f>VLOOKUP(D3216,Hoja2!C:E,3,0)</f>
        <v>ESTRELLAS DIAMANTE</v>
      </c>
      <c r="Q3216" s="10">
        <f>VLOOKUP(D3216,Hoja2!C:D,2,0)</f>
        <v>0</v>
      </c>
    </row>
    <row r="3217" spans="1:17" hidden="1" x14ac:dyDescent="0.2">
      <c r="A3217" s="2" t="s">
        <v>3236</v>
      </c>
      <c r="B3217" s="2" t="s">
        <v>4</v>
      </c>
      <c r="C3217" s="2">
        <v>10618</v>
      </c>
      <c r="D3217" s="2">
        <v>428642</v>
      </c>
      <c r="E3217" s="2">
        <v>4775</v>
      </c>
      <c r="F3217" s="17" t="s">
        <v>12477</v>
      </c>
      <c r="G3217" s="2" t="s">
        <v>5</v>
      </c>
      <c r="H3217" s="2" t="s">
        <v>4</v>
      </c>
      <c r="I3217" s="2" t="s">
        <v>6</v>
      </c>
      <c r="J3217" s="2" t="s">
        <v>7</v>
      </c>
      <c r="K3217" s="2" t="s">
        <v>8</v>
      </c>
      <c r="L3217" s="2" t="s">
        <v>9</v>
      </c>
      <c r="M3217" s="7">
        <f>IFERROR(INDEX(Hoja1!$B$1:$E$5279,MATCH(Data!$D3217,Hoja1!$B$1:$B$5279,),MATCH(Data!M$1,Hoja1!$B$1:$E$1,)),"ND")</f>
        <v>20254.2</v>
      </c>
      <c r="N3217" s="7">
        <f>IFERROR(INDEX(Hoja1!$B$1:$E$5279,MATCH(Data!$D3217,Hoja1!$B$1:$B$5279,),MATCH(Data!N$1,Hoja1!$B$1:$E$1,)),"ND")</f>
        <v>10000</v>
      </c>
      <c r="O3217" s="7">
        <f>IFERROR(INDEX(Hoja1!$B$1:$E$5279,MATCH(Data!$D3217,Hoja1!$B$1:$B$5279,),MATCH(Data!O$1,Hoja1!$B$1:$E$1,)),"ND")</f>
        <v>0</v>
      </c>
      <c r="P3217" t="str">
        <f>VLOOKUP(D3217,Hoja2!C:E,3,0)</f>
        <v>ESTRELLAS DIAMANTE</v>
      </c>
      <c r="Q3217" s="10">
        <f>VLOOKUP(D3217,Hoja2!C:D,2,0)</f>
        <v>6153.84</v>
      </c>
    </row>
    <row r="3218" spans="1:17" hidden="1" x14ac:dyDescent="0.2">
      <c r="A3218" s="2" t="s">
        <v>3237</v>
      </c>
      <c r="B3218" s="2" t="s">
        <v>12</v>
      </c>
      <c r="C3218" s="2">
        <v>6307</v>
      </c>
      <c r="D3218" s="2">
        <v>428709</v>
      </c>
      <c r="E3218" s="2">
        <v>6856</v>
      </c>
      <c r="F3218" s="17" t="s">
        <v>12494</v>
      </c>
      <c r="G3218" s="2" t="s">
        <v>5</v>
      </c>
      <c r="H3218" s="2" t="s">
        <v>4</v>
      </c>
      <c r="I3218" s="2" t="s">
        <v>6</v>
      </c>
      <c r="J3218" s="2" t="s">
        <v>7</v>
      </c>
      <c r="K3218" s="2" t="s">
        <v>8</v>
      </c>
      <c r="L3218" s="2" t="s">
        <v>9</v>
      </c>
      <c r="M3218" s="7" t="str">
        <f>IFERROR(INDEX(Hoja1!$B$1:$E$5279,MATCH(Data!$D3218,Hoja1!$B$1:$B$5279,),MATCH(Data!M$1,Hoja1!$B$1:$E$1,)),"ND")</f>
        <v>ND</v>
      </c>
      <c r="N3218" s="7" t="str">
        <f>IFERROR(INDEX(Hoja1!$B$1:$E$5279,MATCH(Data!$D3218,Hoja1!$B$1:$B$5279,),MATCH(Data!N$1,Hoja1!$B$1:$E$1,)),"ND")</f>
        <v>ND</v>
      </c>
      <c r="O3218" s="7" t="str">
        <f>IFERROR(INDEX(Hoja1!$B$1:$E$5279,MATCH(Data!$D3218,Hoja1!$B$1:$B$5279,),MATCH(Data!O$1,Hoja1!$B$1:$E$1,)),"ND")</f>
        <v>ND</v>
      </c>
      <c r="P3218" t="str">
        <f>VLOOKUP(D3218,Hoja2!C:E,3,0)</f>
        <v>ESTRELLAS DIAMANTE</v>
      </c>
      <c r="Q3218" s="10">
        <f>VLOOKUP(D3218,Hoja2!C:D,2,0)</f>
        <v>5900</v>
      </c>
    </row>
    <row r="3219" spans="1:17" hidden="1" x14ac:dyDescent="0.2">
      <c r="A3219" s="2" t="s">
        <v>3238</v>
      </c>
      <c r="B3219" s="2" t="s">
        <v>12</v>
      </c>
      <c r="C3219" s="2">
        <v>2614</v>
      </c>
      <c r="D3219" s="2">
        <v>428780</v>
      </c>
      <c r="E3219" s="2">
        <v>2627</v>
      </c>
      <c r="F3219" s="17" t="s">
        <v>12469</v>
      </c>
      <c r="G3219" s="2" t="s">
        <v>5</v>
      </c>
      <c r="H3219" s="2" t="s">
        <v>4</v>
      </c>
      <c r="I3219" s="2" t="s">
        <v>6</v>
      </c>
      <c r="J3219" s="2" t="s">
        <v>7</v>
      </c>
      <c r="K3219" s="2" t="s">
        <v>8</v>
      </c>
      <c r="L3219" s="2" t="s">
        <v>9</v>
      </c>
      <c r="M3219" s="7" t="str">
        <f>IFERROR(INDEX(Hoja1!$B$1:$E$5279,MATCH(Data!$D3219,Hoja1!$B$1:$B$5279,),MATCH(Data!M$1,Hoja1!$B$1:$E$1,)),"ND")</f>
        <v>ND</v>
      </c>
      <c r="N3219" s="7" t="str">
        <f>IFERROR(INDEX(Hoja1!$B$1:$E$5279,MATCH(Data!$D3219,Hoja1!$B$1:$B$5279,),MATCH(Data!N$1,Hoja1!$B$1:$E$1,)),"ND")</f>
        <v>ND</v>
      </c>
      <c r="O3219" s="7" t="str">
        <f>IFERROR(INDEX(Hoja1!$B$1:$E$5279,MATCH(Data!$D3219,Hoja1!$B$1:$B$5279,),MATCH(Data!O$1,Hoja1!$B$1:$E$1,)),"ND")</f>
        <v>ND</v>
      </c>
      <c r="P3219" t="str">
        <f>VLOOKUP(D3219,Hoja2!C:E,3,0)</f>
        <v>ESTRELLAS DIAMANTE</v>
      </c>
      <c r="Q3219" s="10">
        <f>VLOOKUP(D3219,Hoja2!C:D,2,0)</f>
        <v>2725</v>
      </c>
    </row>
    <row r="3220" spans="1:17" hidden="1" x14ac:dyDescent="0.2">
      <c r="A3220" s="2" t="s">
        <v>3239</v>
      </c>
      <c r="B3220" s="2" t="s">
        <v>4</v>
      </c>
      <c r="C3220" s="2">
        <v>7495</v>
      </c>
      <c r="D3220" s="2">
        <v>428879</v>
      </c>
      <c r="E3220" s="2">
        <v>3704</v>
      </c>
      <c r="F3220" s="17" t="s">
        <v>12455</v>
      </c>
      <c r="G3220" s="2" t="s">
        <v>5</v>
      </c>
      <c r="H3220" s="2" t="s">
        <v>4</v>
      </c>
      <c r="I3220" s="2" t="s">
        <v>6</v>
      </c>
      <c r="J3220" s="2" t="s">
        <v>7</v>
      </c>
      <c r="K3220" s="2" t="s">
        <v>8</v>
      </c>
      <c r="L3220" s="2" t="s">
        <v>9</v>
      </c>
      <c r="M3220" s="7">
        <f>IFERROR(INDEX(Hoja1!$B$1:$E$5279,MATCH(Data!$D3220,Hoja1!$B$1:$B$5279,),MATCH(Data!M$1,Hoja1!$B$1:$E$1,)),"ND")</f>
        <v>828.72670000000005</v>
      </c>
      <c r="N3220" s="7">
        <f>IFERROR(INDEX(Hoja1!$B$1:$E$5279,MATCH(Data!$D3220,Hoja1!$B$1:$B$5279,),MATCH(Data!N$1,Hoja1!$B$1:$E$1,)),"ND")</f>
        <v>0</v>
      </c>
      <c r="O3220" s="7">
        <f>IFERROR(INDEX(Hoja1!$B$1:$E$5279,MATCH(Data!$D3220,Hoja1!$B$1:$B$5279,),MATCH(Data!O$1,Hoja1!$B$1:$E$1,)),"ND")</f>
        <v>0</v>
      </c>
      <c r="P3220" t="str">
        <f>VLOOKUP(D3220,Hoja2!C:E,3,0)</f>
        <v>ESTRELLAS DIAMANTE</v>
      </c>
      <c r="Q3220" s="10">
        <f>VLOOKUP(D3220,Hoja2!C:D,2,0)</f>
        <v>11440</v>
      </c>
    </row>
    <row r="3221" spans="1:17" hidden="1" x14ac:dyDescent="0.2">
      <c r="A3221" s="2" t="s">
        <v>3240</v>
      </c>
      <c r="B3221" s="2" t="s">
        <v>4</v>
      </c>
      <c r="C3221" s="2">
        <v>7616</v>
      </c>
      <c r="D3221" s="2">
        <v>429186</v>
      </c>
      <c r="E3221" s="2">
        <v>5382</v>
      </c>
      <c r="F3221" s="17" t="s">
        <v>12471</v>
      </c>
      <c r="G3221" s="2" t="s">
        <v>5</v>
      </c>
      <c r="H3221" s="2" t="s">
        <v>4</v>
      </c>
      <c r="I3221" s="2" t="s">
        <v>6</v>
      </c>
      <c r="J3221" s="2" t="s">
        <v>7</v>
      </c>
      <c r="K3221" s="2" t="s">
        <v>8</v>
      </c>
      <c r="L3221" s="2" t="s">
        <v>9</v>
      </c>
      <c r="M3221" s="7">
        <f>IFERROR(INDEX(Hoja1!$B$1:$E$5279,MATCH(Data!$D3221,Hoja1!$B$1:$B$5279,),MATCH(Data!M$1,Hoja1!$B$1:$E$1,)),"ND")</f>
        <v>76508.881599999993</v>
      </c>
      <c r="N3221" s="7">
        <f>IFERROR(INDEX(Hoja1!$B$1:$E$5279,MATCH(Data!$D3221,Hoja1!$B$1:$B$5279,),MATCH(Data!N$1,Hoja1!$B$1:$E$1,)),"ND")</f>
        <v>22500</v>
      </c>
      <c r="O3221" s="7">
        <f>IFERROR(INDEX(Hoja1!$B$1:$E$5279,MATCH(Data!$D3221,Hoja1!$B$1:$B$5279,),MATCH(Data!O$1,Hoja1!$B$1:$E$1,)),"ND")</f>
        <v>0</v>
      </c>
      <c r="P3221" t="str">
        <f>VLOOKUP(D3221,Hoja2!C:E,3,0)</f>
        <v>ESTRELLAS DIAMANTE</v>
      </c>
      <c r="Q3221" s="10">
        <f>VLOOKUP(D3221,Hoja2!C:D,2,0)</f>
        <v>5000</v>
      </c>
    </row>
    <row r="3222" spans="1:17" hidden="1" x14ac:dyDescent="0.2">
      <c r="A3222" s="2" t="s">
        <v>3241</v>
      </c>
      <c r="B3222" s="2" t="s">
        <v>4</v>
      </c>
      <c r="C3222" s="2">
        <v>7033</v>
      </c>
      <c r="D3222" s="2">
        <v>429217</v>
      </c>
      <c r="E3222" s="2">
        <v>2938</v>
      </c>
      <c r="F3222" s="17" t="s">
        <v>12484</v>
      </c>
      <c r="G3222" s="2" t="s">
        <v>5</v>
      </c>
      <c r="H3222" s="2" t="s">
        <v>4</v>
      </c>
      <c r="I3222" s="2" t="s">
        <v>6</v>
      </c>
      <c r="J3222" s="2" t="s">
        <v>7</v>
      </c>
      <c r="K3222" s="2" t="s">
        <v>8</v>
      </c>
      <c r="L3222" s="2" t="s">
        <v>9</v>
      </c>
      <c r="M3222" s="7">
        <f>IFERROR(INDEX(Hoja1!$B$1:$E$5279,MATCH(Data!$D3222,Hoja1!$B$1:$B$5279,),MATCH(Data!M$1,Hoja1!$B$1:$E$1,)),"ND")</f>
        <v>143236.67670000001</v>
      </c>
      <c r="N3222" s="7">
        <f>IFERROR(INDEX(Hoja1!$B$1:$E$5279,MATCH(Data!$D3222,Hoja1!$B$1:$B$5279,),MATCH(Data!N$1,Hoja1!$B$1:$E$1,)),"ND")</f>
        <v>15000</v>
      </c>
      <c r="O3222" s="7">
        <f>IFERROR(INDEX(Hoja1!$B$1:$E$5279,MATCH(Data!$D3222,Hoja1!$B$1:$B$5279,),MATCH(Data!O$1,Hoja1!$B$1:$E$1,)),"ND")</f>
        <v>0</v>
      </c>
      <c r="P3222" t="str">
        <f>VLOOKUP(D3222,Hoja2!C:E,3,0)</f>
        <v>ESTRELLAS DIAMANTE</v>
      </c>
      <c r="Q3222" s="10">
        <f>VLOOKUP(D3222,Hoja2!C:D,2,0)</f>
        <v>7000</v>
      </c>
    </row>
    <row r="3223" spans="1:17" hidden="1" x14ac:dyDescent="0.2">
      <c r="A3223" s="2" t="s">
        <v>3242</v>
      </c>
      <c r="B3223" s="2" t="s">
        <v>4</v>
      </c>
      <c r="C3223" s="2">
        <v>9546</v>
      </c>
      <c r="D3223" s="2">
        <v>429240</v>
      </c>
      <c r="E3223" s="2">
        <v>2066</v>
      </c>
      <c r="F3223" s="17" t="s">
        <v>12490</v>
      </c>
      <c r="G3223" s="2" t="s">
        <v>5</v>
      </c>
      <c r="H3223" s="2" t="s">
        <v>4</v>
      </c>
      <c r="I3223" s="2" t="s">
        <v>6</v>
      </c>
      <c r="J3223" s="2" t="s">
        <v>7</v>
      </c>
      <c r="K3223" s="2" t="s">
        <v>8</v>
      </c>
      <c r="L3223" s="2" t="s">
        <v>9</v>
      </c>
      <c r="M3223" s="7">
        <f>IFERROR(INDEX(Hoja1!$B$1:$E$5279,MATCH(Data!$D3223,Hoja1!$B$1:$B$5279,),MATCH(Data!M$1,Hoja1!$B$1:$E$1,)),"ND")</f>
        <v>9162.7616999999991</v>
      </c>
      <c r="N3223" s="7">
        <f>IFERROR(INDEX(Hoja1!$B$1:$E$5279,MATCH(Data!$D3223,Hoja1!$B$1:$B$5279,),MATCH(Data!N$1,Hoja1!$B$1:$E$1,)),"ND")</f>
        <v>20000</v>
      </c>
      <c r="O3223" s="7">
        <f>IFERROR(INDEX(Hoja1!$B$1:$E$5279,MATCH(Data!$D3223,Hoja1!$B$1:$B$5279,),MATCH(Data!O$1,Hoja1!$B$1:$E$1,)),"ND")</f>
        <v>0</v>
      </c>
      <c r="P3223" t="str">
        <f>VLOOKUP(D3223,Hoja2!C:E,3,0)</f>
        <v>ESTRELLAS DIAMANTE</v>
      </c>
      <c r="Q3223" s="10">
        <f>VLOOKUP(D3223,Hoja2!C:D,2,0)</f>
        <v>9000</v>
      </c>
    </row>
    <row r="3224" spans="1:17" hidden="1" x14ac:dyDescent="0.2">
      <c r="A3224" s="2" t="s">
        <v>3243</v>
      </c>
      <c r="B3224" s="2" t="s">
        <v>4</v>
      </c>
      <c r="C3224" s="2">
        <v>8890</v>
      </c>
      <c r="D3224" s="2">
        <v>429425</v>
      </c>
      <c r="E3224" s="2">
        <v>1910</v>
      </c>
      <c r="F3224" s="17" t="s">
        <v>12475</v>
      </c>
      <c r="G3224" s="2" t="s">
        <v>5</v>
      </c>
      <c r="H3224" s="2" t="s">
        <v>4</v>
      </c>
      <c r="I3224" s="2" t="s">
        <v>6</v>
      </c>
      <c r="J3224" s="2" t="s">
        <v>7</v>
      </c>
      <c r="K3224" s="2" t="s">
        <v>8</v>
      </c>
      <c r="L3224" s="2" t="s">
        <v>9</v>
      </c>
      <c r="M3224" s="7">
        <f>IFERROR(INDEX(Hoja1!$B$1:$E$5279,MATCH(Data!$D3224,Hoja1!$B$1:$B$5279,),MATCH(Data!M$1,Hoja1!$B$1:$E$1,)),"ND")</f>
        <v>53701.7667</v>
      </c>
      <c r="N3224" s="7">
        <f>IFERROR(INDEX(Hoja1!$B$1:$E$5279,MATCH(Data!$D3224,Hoja1!$B$1:$B$5279,),MATCH(Data!N$1,Hoja1!$B$1:$E$1,)),"ND")</f>
        <v>13575</v>
      </c>
      <c r="O3224" s="7">
        <f>IFERROR(INDEX(Hoja1!$B$1:$E$5279,MATCH(Data!$D3224,Hoja1!$B$1:$B$5279,),MATCH(Data!O$1,Hoja1!$B$1:$E$1,)),"ND")</f>
        <v>0</v>
      </c>
      <c r="P3224" t="str">
        <f>VLOOKUP(D3224,Hoja2!C:E,3,0)</f>
        <v>ESTRELLAS DIAMANTE</v>
      </c>
      <c r="Q3224" s="10">
        <f>VLOOKUP(D3224,Hoja2!C:D,2,0)</f>
        <v>8000</v>
      </c>
    </row>
    <row r="3225" spans="1:17" x14ac:dyDescent="0.2">
      <c r="A3225" s="2" t="s">
        <v>3244</v>
      </c>
      <c r="B3225" s="2" t="s">
        <v>4</v>
      </c>
      <c r="C3225" s="2">
        <v>8541</v>
      </c>
      <c r="D3225" s="2">
        <v>429913</v>
      </c>
      <c r="E3225" s="2">
        <v>7900</v>
      </c>
      <c r="F3225" s="17" t="s">
        <v>12557</v>
      </c>
      <c r="G3225" s="2" t="s">
        <v>5</v>
      </c>
      <c r="H3225" s="2" t="s">
        <v>4</v>
      </c>
      <c r="I3225" s="2" t="s">
        <v>6</v>
      </c>
      <c r="J3225" s="2" t="s">
        <v>7</v>
      </c>
      <c r="K3225" s="2" t="s">
        <v>8</v>
      </c>
      <c r="L3225" s="2" t="s">
        <v>9</v>
      </c>
      <c r="M3225" s="7">
        <f>IFERROR(INDEX(Hoja1!$B$1:$E$5279,MATCH(Data!$D3225,Hoja1!$B$1:$B$5279,),MATCH(Data!M$1,Hoja1!$B$1:$E$1,)),"ND")</f>
        <v>6106.9650000000001</v>
      </c>
      <c r="N3225" s="7">
        <f>IFERROR(INDEX(Hoja1!$B$1:$E$5279,MATCH(Data!$D3225,Hoja1!$B$1:$B$5279,),MATCH(Data!N$1,Hoja1!$B$1:$E$1,)),"ND")</f>
        <v>6750</v>
      </c>
      <c r="O3225" s="7">
        <f>IFERROR(INDEX(Hoja1!$B$1:$E$5279,MATCH(Data!$D3225,Hoja1!$B$1:$B$5279,),MATCH(Data!O$1,Hoja1!$B$1:$E$1,)),"ND")</f>
        <v>0</v>
      </c>
      <c r="P3225" t="str">
        <f>VLOOKUP(D3225,Hoja2!C:E,3,0)</f>
        <v>ESTRELLAS DIAMANTE</v>
      </c>
      <c r="Q3225" s="10">
        <f>VLOOKUP(D3225,Hoja2!C:D,2,0)</f>
        <v>12100</v>
      </c>
    </row>
    <row r="3226" spans="1:17" hidden="1" x14ac:dyDescent="0.2">
      <c r="A3226" s="2" t="s">
        <v>3245</v>
      </c>
      <c r="B3226" s="2" t="s">
        <v>12</v>
      </c>
      <c r="C3226" s="2">
        <v>2577</v>
      </c>
      <c r="D3226" s="2">
        <v>429955</v>
      </c>
      <c r="E3226" s="2">
        <v>2627</v>
      </c>
      <c r="F3226" s="17" t="s">
        <v>12469</v>
      </c>
      <c r="G3226" s="2" t="s">
        <v>5</v>
      </c>
      <c r="H3226" s="2" t="s">
        <v>4</v>
      </c>
      <c r="I3226" s="2" t="s">
        <v>6</v>
      </c>
      <c r="J3226" s="2" t="s">
        <v>7</v>
      </c>
      <c r="K3226" s="2" t="s">
        <v>8</v>
      </c>
      <c r="L3226" s="2" t="s">
        <v>9</v>
      </c>
      <c r="M3226" s="7" t="str">
        <f>IFERROR(INDEX(Hoja1!$B$1:$E$5279,MATCH(Data!$D3226,Hoja1!$B$1:$B$5279,),MATCH(Data!M$1,Hoja1!$B$1:$E$1,)),"ND")</f>
        <v>ND</v>
      </c>
      <c r="N3226" s="7" t="str">
        <f>IFERROR(INDEX(Hoja1!$B$1:$E$5279,MATCH(Data!$D3226,Hoja1!$B$1:$B$5279,),MATCH(Data!N$1,Hoja1!$B$1:$E$1,)),"ND")</f>
        <v>ND</v>
      </c>
      <c r="O3226" s="7" t="str">
        <f>IFERROR(INDEX(Hoja1!$B$1:$E$5279,MATCH(Data!$D3226,Hoja1!$B$1:$B$5279,),MATCH(Data!O$1,Hoja1!$B$1:$E$1,)),"ND")</f>
        <v>ND</v>
      </c>
      <c r="P3226" t="str">
        <f>VLOOKUP(D3226,Hoja2!C:E,3,0)</f>
        <v>ESTRELLAS DIAMANTE</v>
      </c>
      <c r="Q3226" s="10">
        <f>VLOOKUP(D3226,Hoja2!C:D,2,0)</f>
        <v>2500</v>
      </c>
    </row>
    <row r="3227" spans="1:17" hidden="1" x14ac:dyDescent="0.2">
      <c r="A3227" s="2" t="s">
        <v>3246</v>
      </c>
      <c r="B3227" s="2" t="s">
        <v>4</v>
      </c>
      <c r="C3227" s="2">
        <v>7756</v>
      </c>
      <c r="D3227" s="2">
        <v>430051</v>
      </c>
      <c r="E3227" s="2">
        <v>5382</v>
      </c>
      <c r="F3227" s="17" t="s">
        <v>12471</v>
      </c>
      <c r="G3227" s="2" t="s">
        <v>5</v>
      </c>
      <c r="H3227" s="2" t="s">
        <v>4</v>
      </c>
      <c r="I3227" s="2" t="s">
        <v>6</v>
      </c>
      <c r="J3227" s="2" t="s">
        <v>7</v>
      </c>
      <c r="K3227" s="2" t="s">
        <v>8</v>
      </c>
      <c r="L3227" s="2" t="s">
        <v>9</v>
      </c>
      <c r="M3227" s="7">
        <f>IFERROR(INDEX(Hoja1!$B$1:$E$5279,MATCH(Data!$D3227,Hoja1!$B$1:$B$5279,),MATCH(Data!M$1,Hoja1!$B$1:$E$1,)),"ND")</f>
        <v>81395.176600000006</v>
      </c>
      <c r="N3227" s="7">
        <f>IFERROR(INDEX(Hoja1!$B$1:$E$5279,MATCH(Data!$D3227,Hoja1!$B$1:$B$5279,),MATCH(Data!N$1,Hoja1!$B$1:$E$1,)),"ND")</f>
        <v>15000</v>
      </c>
      <c r="O3227" s="7">
        <f>IFERROR(INDEX(Hoja1!$B$1:$E$5279,MATCH(Data!$D3227,Hoja1!$B$1:$B$5279,),MATCH(Data!O$1,Hoja1!$B$1:$E$1,)),"ND")</f>
        <v>0</v>
      </c>
      <c r="P3227" t="str">
        <f>VLOOKUP(D3227,Hoja2!C:E,3,0)</f>
        <v>ESTRELLAS DIAMANTE</v>
      </c>
      <c r="Q3227" s="10">
        <f>VLOOKUP(D3227,Hoja2!C:D,2,0)</f>
        <v>6000</v>
      </c>
    </row>
    <row r="3228" spans="1:17" hidden="1" x14ac:dyDescent="0.2">
      <c r="A3228" s="2" t="s">
        <v>3247</v>
      </c>
      <c r="B3228" s="2" t="s">
        <v>4</v>
      </c>
      <c r="C3228" s="2">
        <v>8611</v>
      </c>
      <c r="D3228" s="2">
        <v>430349</v>
      </c>
      <c r="E3228" s="2">
        <v>1910</v>
      </c>
      <c r="F3228" s="17" t="s">
        <v>12475</v>
      </c>
      <c r="G3228" s="2" t="s">
        <v>5</v>
      </c>
      <c r="H3228" s="2" t="s">
        <v>4</v>
      </c>
      <c r="I3228" s="2" t="s">
        <v>6</v>
      </c>
      <c r="J3228" s="2" t="s">
        <v>7</v>
      </c>
      <c r="K3228" s="2" t="s">
        <v>8</v>
      </c>
      <c r="L3228" s="2" t="s">
        <v>9</v>
      </c>
      <c r="M3228" s="7">
        <f>IFERROR(INDEX(Hoja1!$B$1:$E$5279,MATCH(Data!$D3228,Hoja1!$B$1:$B$5279,),MATCH(Data!M$1,Hoja1!$B$1:$E$1,)),"ND")</f>
        <v>254236.95989999999</v>
      </c>
      <c r="N3228" s="7">
        <f>IFERROR(INDEX(Hoja1!$B$1:$E$5279,MATCH(Data!$D3228,Hoja1!$B$1:$B$5279,),MATCH(Data!N$1,Hoja1!$B$1:$E$1,)),"ND")</f>
        <v>20000</v>
      </c>
      <c r="O3228" s="7">
        <f>IFERROR(INDEX(Hoja1!$B$1:$E$5279,MATCH(Data!$D3228,Hoja1!$B$1:$B$5279,),MATCH(Data!O$1,Hoja1!$B$1:$E$1,)),"ND")</f>
        <v>280000</v>
      </c>
      <c r="P3228" t="str">
        <f>VLOOKUP(D3228,Hoja2!C:E,3,0)</f>
        <v>ESTRELLAS DIAMANTE</v>
      </c>
      <c r="Q3228" s="10">
        <f>VLOOKUP(D3228,Hoja2!C:D,2,0)</f>
        <v>5800</v>
      </c>
    </row>
    <row r="3229" spans="1:17" hidden="1" x14ac:dyDescent="0.2">
      <c r="A3229" s="2" t="s">
        <v>3248</v>
      </c>
      <c r="B3229" s="2" t="s">
        <v>12</v>
      </c>
      <c r="C3229" s="2">
        <v>7203</v>
      </c>
      <c r="D3229" s="2">
        <v>430363</v>
      </c>
      <c r="E3229" s="2">
        <v>1275</v>
      </c>
      <c r="F3229" s="17" t="s">
        <v>12558</v>
      </c>
      <c r="G3229" s="2" t="s">
        <v>5</v>
      </c>
      <c r="H3229" s="2" t="s">
        <v>4</v>
      </c>
      <c r="I3229" s="2" t="s">
        <v>6</v>
      </c>
      <c r="J3229" s="2" t="s">
        <v>7</v>
      </c>
      <c r="K3229" s="2" t="s">
        <v>8</v>
      </c>
      <c r="L3229" s="2" t="s">
        <v>9</v>
      </c>
      <c r="M3229" s="7" t="str">
        <f>IFERROR(INDEX(Hoja1!$B$1:$E$5279,MATCH(Data!$D3229,Hoja1!$B$1:$B$5279,),MATCH(Data!M$1,Hoja1!$B$1:$E$1,)),"ND")</f>
        <v>ND</v>
      </c>
      <c r="N3229" s="7" t="str">
        <f>IFERROR(INDEX(Hoja1!$B$1:$E$5279,MATCH(Data!$D3229,Hoja1!$B$1:$B$5279,),MATCH(Data!N$1,Hoja1!$B$1:$E$1,)),"ND")</f>
        <v>ND</v>
      </c>
      <c r="O3229" s="7" t="str">
        <f>IFERROR(INDEX(Hoja1!$B$1:$E$5279,MATCH(Data!$D3229,Hoja1!$B$1:$B$5279,),MATCH(Data!O$1,Hoja1!$B$1:$E$1,)),"ND")</f>
        <v>ND</v>
      </c>
      <c r="P3229" t="str">
        <f>VLOOKUP(D3229,Hoja2!C:E,3,0)</f>
        <v>ESTRELLAS DIAMANTE</v>
      </c>
      <c r="Q3229" s="10">
        <f>VLOOKUP(D3229,Hoja2!C:D,2,0)</f>
        <v>0</v>
      </c>
    </row>
    <row r="3230" spans="1:17" hidden="1" x14ac:dyDescent="0.2">
      <c r="A3230" s="2" t="s">
        <v>3249</v>
      </c>
      <c r="B3230" s="2" t="s">
        <v>4</v>
      </c>
      <c r="C3230" s="2">
        <v>7947</v>
      </c>
      <c r="D3230" s="2">
        <v>430539</v>
      </c>
      <c r="E3230" s="2">
        <v>2938</v>
      </c>
      <c r="F3230" s="17" t="s">
        <v>12484</v>
      </c>
      <c r="G3230" s="2" t="s">
        <v>5</v>
      </c>
      <c r="H3230" s="2" t="s">
        <v>4</v>
      </c>
      <c r="I3230" s="2" t="s">
        <v>6</v>
      </c>
      <c r="J3230" s="2" t="s">
        <v>7</v>
      </c>
      <c r="K3230" s="2" t="s">
        <v>8</v>
      </c>
      <c r="L3230" s="2" t="s">
        <v>9</v>
      </c>
      <c r="M3230" s="7">
        <f>IFERROR(INDEX(Hoja1!$B$1:$E$5279,MATCH(Data!$D3230,Hoja1!$B$1:$B$5279,),MATCH(Data!M$1,Hoja1!$B$1:$E$1,)),"ND")</f>
        <v>138248.88320000001</v>
      </c>
      <c r="N3230" s="7">
        <f>IFERROR(INDEX(Hoja1!$B$1:$E$5279,MATCH(Data!$D3230,Hoja1!$B$1:$B$5279,),MATCH(Data!N$1,Hoja1!$B$1:$E$1,)),"ND")</f>
        <v>20250</v>
      </c>
      <c r="O3230" s="7">
        <f>IFERROR(INDEX(Hoja1!$B$1:$E$5279,MATCH(Data!$D3230,Hoja1!$B$1:$B$5279,),MATCH(Data!O$1,Hoja1!$B$1:$E$1,)),"ND")</f>
        <v>1079625</v>
      </c>
      <c r="P3230" t="str">
        <f>VLOOKUP(D3230,Hoja2!C:E,3,0)</f>
        <v>ESTRELLAS DIAMANTE</v>
      </c>
      <c r="Q3230" s="10">
        <f>VLOOKUP(D3230,Hoja2!C:D,2,0)</f>
        <v>12005.31</v>
      </c>
    </row>
    <row r="3231" spans="1:17" hidden="1" x14ac:dyDescent="0.2">
      <c r="A3231" s="2" t="s">
        <v>3250</v>
      </c>
      <c r="B3231" s="2" t="s">
        <v>4</v>
      </c>
      <c r="C3231" s="2">
        <v>9611</v>
      </c>
      <c r="D3231" s="2">
        <v>430650</v>
      </c>
      <c r="E3231" s="2">
        <v>5501</v>
      </c>
      <c r="F3231" s="17" t="s">
        <v>12486</v>
      </c>
      <c r="G3231" s="2" t="s">
        <v>5</v>
      </c>
      <c r="H3231" s="2" t="s">
        <v>4</v>
      </c>
      <c r="I3231" s="2" t="s">
        <v>6</v>
      </c>
      <c r="J3231" s="2" t="s">
        <v>7</v>
      </c>
      <c r="K3231" s="2" t="s">
        <v>8</v>
      </c>
      <c r="L3231" s="2" t="s">
        <v>9</v>
      </c>
      <c r="M3231" s="7">
        <f>IFERROR(INDEX(Hoja1!$B$1:$E$5279,MATCH(Data!$D3231,Hoja1!$B$1:$B$5279,),MATCH(Data!M$1,Hoja1!$B$1:$E$1,)),"ND")</f>
        <v>67623.914900000003</v>
      </c>
      <c r="N3231" s="7">
        <f>IFERROR(INDEX(Hoja1!$B$1:$E$5279,MATCH(Data!$D3231,Hoja1!$B$1:$B$5279,),MATCH(Data!N$1,Hoja1!$B$1:$E$1,)),"ND")</f>
        <v>15190</v>
      </c>
      <c r="O3231" s="7">
        <f>IFERROR(INDEX(Hoja1!$B$1:$E$5279,MATCH(Data!$D3231,Hoja1!$B$1:$B$5279,),MATCH(Data!O$1,Hoja1!$B$1:$E$1,)),"ND")</f>
        <v>0</v>
      </c>
      <c r="P3231" t="str">
        <f>VLOOKUP(D3231,Hoja2!C:E,3,0)</f>
        <v>ESTRELLAS DIAMANTE</v>
      </c>
      <c r="Q3231" s="10">
        <f>VLOOKUP(D3231,Hoja2!C:D,2,0)</f>
        <v>0</v>
      </c>
    </row>
    <row r="3232" spans="1:17" hidden="1" x14ac:dyDescent="0.2">
      <c r="A3232" s="2" t="s">
        <v>3251</v>
      </c>
      <c r="B3232" s="2" t="s">
        <v>4</v>
      </c>
      <c r="C3232" s="2">
        <v>2468</v>
      </c>
      <c r="D3232" s="2">
        <v>430806</v>
      </c>
      <c r="E3232" s="2">
        <v>2627</v>
      </c>
      <c r="F3232" s="17" t="s">
        <v>12469</v>
      </c>
      <c r="G3232" s="2" t="s">
        <v>5</v>
      </c>
      <c r="H3232" s="2" t="s">
        <v>4</v>
      </c>
      <c r="I3232" s="2" t="s">
        <v>6</v>
      </c>
      <c r="J3232" s="2" t="s">
        <v>7</v>
      </c>
      <c r="K3232" s="2" t="s">
        <v>8</v>
      </c>
      <c r="L3232" s="2" t="s">
        <v>9</v>
      </c>
      <c r="M3232" s="7">
        <f>IFERROR(INDEX(Hoja1!$B$1:$E$5279,MATCH(Data!$D3232,Hoja1!$B$1:$B$5279,),MATCH(Data!M$1,Hoja1!$B$1:$E$1,)),"ND")</f>
        <v>724038.99820000003</v>
      </c>
      <c r="N3232" s="7">
        <f>IFERROR(INDEX(Hoja1!$B$1:$E$5279,MATCH(Data!$D3232,Hoja1!$B$1:$B$5279,),MATCH(Data!N$1,Hoja1!$B$1:$E$1,)),"ND")</f>
        <v>0</v>
      </c>
      <c r="O3232" s="7">
        <f>IFERROR(INDEX(Hoja1!$B$1:$E$5279,MATCH(Data!$D3232,Hoja1!$B$1:$B$5279,),MATCH(Data!O$1,Hoja1!$B$1:$E$1,)),"ND")</f>
        <v>0</v>
      </c>
      <c r="P3232" t="str">
        <f>VLOOKUP(D3232,Hoja2!C:E,3,0)</f>
        <v>ESTRELLAS DIAMANTE</v>
      </c>
      <c r="Q3232" s="10">
        <f>VLOOKUP(D3232,Hoja2!C:D,2,0)</f>
        <v>3999</v>
      </c>
    </row>
    <row r="3233" spans="1:17" hidden="1" x14ac:dyDescent="0.2">
      <c r="A3233" s="2" t="s">
        <v>3252</v>
      </c>
      <c r="B3233" s="2" t="s">
        <v>4</v>
      </c>
      <c r="C3233" s="2">
        <v>7214</v>
      </c>
      <c r="D3233" s="2">
        <v>431012</v>
      </c>
      <c r="E3233" s="2">
        <v>3002</v>
      </c>
      <c r="F3233" s="17" t="s">
        <v>12480</v>
      </c>
      <c r="G3233" s="2" t="s">
        <v>5</v>
      </c>
      <c r="H3233" s="2" t="s">
        <v>4</v>
      </c>
      <c r="I3233" s="2" t="s">
        <v>6</v>
      </c>
      <c r="J3233" s="2" t="s">
        <v>7</v>
      </c>
      <c r="K3233" s="2" t="s">
        <v>8</v>
      </c>
      <c r="L3233" s="2" t="s">
        <v>9</v>
      </c>
      <c r="M3233" s="7">
        <f>IFERROR(INDEX(Hoja1!$B$1:$E$5279,MATCH(Data!$D3233,Hoja1!$B$1:$B$5279,),MATCH(Data!M$1,Hoja1!$B$1:$E$1,)),"ND")</f>
        <v>540431.36170000001</v>
      </c>
      <c r="N3233" s="7">
        <f>IFERROR(INDEX(Hoja1!$B$1:$E$5279,MATCH(Data!$D3233,Hoja1!$B$1:$B$5279,),MATCH(Data!N$1,Hoja1!$B$1:$E$1,)),"ND")</f>
        <v>10000</v>
      </c>
      <c r="O3233" s="7">
        <f>IFERROR(INDEX(Hoja1!$B$1:$E$5279,MATCH(Data!$D3233,Hoja1!$B$1:$B$5279,),MATCH(Data!O$1,Hoja1!$B$1:$E$1,)),"ND")</f>
        <v>0</v>
      </c>
      <c r="P3233" t="str">
        <f>VLOOKUP(D3233,Hoja2!C:E,3,0)</f>
        <v>ESTRELLAS DIAMANTE</v>
      </c>
      <c r="Q3233" s="10">
        <f>VLOOKUP(D3233,Hoja2!C:D,2,0)</f>
        <v>0</v>
      </c>
    </row>
    <row r="3234" spans="1:17" hidden="1" x14ac:dyDescent="0.2">
      <c r="A3234" s="2" t="s">
        <v>3253</v>
      </c>
      <c r="B3234" s="2" t="s">
        <v>4</v>
      </c>
      <c r="C3234" s="2">
        <v>2597</v>
      </c>
      <c r="D3234" s="2">
        <v>431070</v>
      </c>
      <c r="E3234" s="2">
        <v>5823</v>
      </c>
      <c r="F3234" s="17" t="s">
        <v>12460</v>
      </c>
      <c r="G3234" s="2" t="s">
        <v>5</v>
      </c>
      <c r="H3234" s="2" t="s">
        <v>4</v>
      </c>
      <c r="I3234" s="2" t="s">
        <v>6</v>
      </c>
      <c r="J3234" s="2" t="s">
        <v>7</v>
      </c>
      <c r="K3234" s="2" t="s">
        <v>8</v>
      </c>
      <c r="L3234" s="2" t="s">
        <v>9</v>
      </c>
      <c r="M3234" s="7">
        <f>IFERROR(INDEX(Hoja1!$B$1:$E$5279,MATCH(Data!$D3234,Hoja1!$B$1:$B$5279,),MATCH(Data!M$1,Hoja1!$B$1:$E$1,)),"ND")</f>
        <v>31491.566599999998</v>
      </c>
      <c r="N3234" s="7">
        <f>IFERROR(INDEX(Hoja1!$B$1:$E$5279,MATCH(Data!$D3234,Hoja1!$B$1:$B$5279,),MATCH(Data!N$1,Hoja1!$B$1:$E$1,)),"ND")</f>
        <v>25000</v>
      </c>
      <c r="O3234" s="7">
        <f>IFERROR(INDEX(Hoja1!$B$1:$E$5279,MATCH(Data!$D3234,Hoja1!$B$1:$B$5279,),MATCH(Data!O$1,Hoja1!$B$1:$E$1,)),"ND")</f>
        <v>0</v>
      </c>
      <c r="P3234" t="str">
        <f>VLOOKUP(D3234,Hoja2!C:E,3,0)</f>
        <v>ESTRELLAS DIAMANTE</v>
      </c>
      <c r="Q3234" s="10">
        <f>VLOOKUP(D3234,Hoja2!C:D,2,0)</f>
        <v>5000</v>
      </c>
    </row>
    <row r="3235" spans="1:17" hidden="1" x14ac:dyDescent="0.2">
      <c r="A3235" s="2" t="s">
        <v>3254</v>
      </c>
      <c r="B3235" s="2" t="s">
        <v>12</v>
      </c>
      <c r="C3235" s="2">
        <v>4793</v>
      </c>
      <c r="D3235" s="2">
        <v>431569</v>
      </c>
      <c r="E3235" s="2">
        <v>5823</v>
      </c>
      <c r="F3235" s="17" t="s">
        <v>12460</v>
      </c>
      <c r="G3235" s="2" t="s">
        <v>5</v>
      </c>
      <c r="H3235" s="2" t="s">
        <v>4</v>
      </c>
      <c r="I3235" s="2" t="s">
        <v>6</v>
      </c>
      <c r="J3235" s="2" t="s">
        <v>7</v>
      </c>
      <c r="K3235" s="2" t="s">
        <v>8</v>
      </c>
      <c r="L3235" s="2" t="s">
        <v>9</v>
      </c>
      <c r="M3235" s="7" t="str">
        <f>IFERROR(INDEX(Hoja1!$B$1:$E$5279,MATCH(Data!$D3235,Hoja1!$B$1:$B$5279,),MATCH(Data!M$1,Hoja1!$B$1:$E$1,)),"ND")</f>
        <v>ND</v>
      </c>
      <c r="N3235" s="7" t="str">
        <f>IFERROR(INDEX(Hoja1!$B$1:$E$5279,MATCH(Data!$D3235,Hoja1!$B$1:$B$5279,),MATCH(Data!N$1,Hoja1!$B$1:$E$1,)),"ND")</f>
        <v>ND</v>
      </c>
      <c r="O3235" s="7" t="str">
        <f>IFERROR(INDEX(Hoja1!$B$1:$E$5279,MATCH(Data!$D3235,Hoja1!$B$1:$B$5279,),MATCH(Data!O$1,Hoja1!$B$1:$E$1,)),"ND")</f>
        <v>ND</v>
      </c>
      <c r="P3235" t="str">
        <f>VLOOKUP(D3235,Hoja2!C:E,3,0)</f>
        <v>ESTRELLAS DIAMANTE</v>
      </c>
      <c r="Q3235" s="10">
        <f>VLOOKUP(D3235,Hoja2!C:D,2,0)</f>
        <v>0</v>
      </c>
    </row>
    <row r="3236" spans="1:17" hidden="1" x14ac:dyDescent="0.2">
      <c r="A3236" s="2" t="s">
        <v>3255</v>
      </c>
      <c r="B3236" s="2" t="s">
        <v>4</v>
      </c>
      <c r="C3236" s="2">
        <v>11776</v>
      </c>
      <c r="D3236" s="2">
        <v>431710</v>
      </c>
      <c r="E3236" s="2">
        <v>1237</v>
      </c>
      <c r="F3236" s="17" t="s">
        <v>12458</v>
      </c>
      <c r="G3236" s="2" t="s">
        <v>5</v>
      </c>
      <c r="H3236" s="2" t="s">
        <v>4</v>
      </c>
      <c r="I3236" s="2" t="s">
        <v>6</v>
      </c>
      <c r="J3236" s="2" t="s">
        <v>7</v>
      </c>
      <c r="K3236" s="2" t="s">
        <v>8</v>
      </c>
      <c r="L3236" s="2" t="s">
        <v>9</v>
      </c>
      <c r="M3236" s="7">
        <f>IFERROR(INDEX(Hoja1!$B$1:$E$5279,MATCH(Data!$D3236,Hoja1!$B$1:$B$5279,),MATCH(Data!M$1,Hoja1!$B$1:$E$1,)),"ND")</f>
        <v>33329.681700000001</v>
      </c>
      <c r="N3236" s="7">
        <f>IFERROR(INDEX(Hoja1!$B$1:$E$5279,MATCH(Data!$D3236,Hoja1!$B$1:$B$5279,),MATCH(Data!N$1,Hoja1!$B$1:$E$1,)),"ND")</f>
        <v>10000</v>
      </c>
      <c r="O3236" s="7">
        <f>IFERROR(INDEX(Hoja1!$B$1:$E$5279,MATCH(Data!$D3236,Hoja1!$B$1:$B$5279,),MATCH(Data!O$1,Hoja1!$B$1:$E$1,)),"ND")</f>
        <v>248320</v>
      </c>
      <c r="P3236" t="str">
        <f>VLOOKUP(D3236,Hoja2!C:E,3,0)</f>
        <v>ESTRELLAS DIAMANTE</v>
      </c>
      <c r="Q3236" s="10">
        <f>VLOOKUP(D3236,Hoja2!C:D,2,0)</f>
        <v>11000</v>
      </c>
    </row>
    <row r="3237" spans="1:17" hidden="1" x14ac:dyDescent="0.2">
      <c r="A3237" s="2" t="s">
        <v>3256</v>
      </c>
      <c r="B3237" s="2" t="s">
        <v>4</v>
      </c>
      <c r="C3237" s="2">
        <v>9417</v>
      </c>
      <c r="D3237" s="2">
        <v>431954</v>
      </c>
      <c r="E3237" s="2">
        <v>5289</v>
      </c>
      <c r="F3237" s="17" t="s">
        <v>12559</v>
      </c>
      <c r="G3237" s="2" t="s">
        <v>5</v>
      </c>
      <c r="H3237" s="2" t="s">
        <v>4</v>
      </c>
      <c r="I3237" s="2" t="s">
        <v>6</v>
      </c>
      <c r="J3237" s="2" t="s">
        <v>7</v>
      </c>
      <c r="K3237" s="2" t="s">
        <v>8</v>
      </c>
      <c r="L3237" s="2" t="s">
        <v>9</v>
      </c>
      <c r="M3237" s="7">
        <f>IFERROR(INDEX(Hoja1!$B$1:$E$5279,MATCH(Data!$D3237,Hoja1!$B$1:$B$5279,),MATCH(Data!M$1,Hoja1!$B$1:$E$1,)),"ND")</f>
        <v>124030.0567</v>
      </c>
      <c r="N3237" s="7">
        <f>IFERROR(INDEX(Hoja1!$B$1:$E$5279,MATCH(Data!$D3237,Hoja1!$B$1:$B$5279,),MATCH(Data!N$1,Hoja1!$B$1:$E$1,)),"ND")</f>
        <v>15000</v>
      </c>
      <c r="O3237" s="7">
        <f>IFERROR(INDEX(Hoja1!$B$1:$E$5279,MATCH(Data!$D3237,Hoja1!$B$1:$B$5279,),MATCH(Data!O$1,Hoja1!$B$1:$E$1,)),"ND")</f>
        <v>0</v>
      </c>
      <c r="P3237" t="str">
        <f>VLOOKUP(D3237,Hoja2!C:E,3,0)</f>
        <v>ESTRELLAS DIAMANTE</v>
      </c>
      <c r="Q3237" s="10">
        <f>VLOOKUP(D3237,Hoja2!C:D,2,0)</f>
        <v>13000</v>
      </c>
    </row>
    <row r="3238" spans="1:17" hidden="1" x14ac:dyDescent="0.2">
      <c r="A3238" s="2" t="s">
        <v>3257</v>
      </c>
      <c r="B3238" s="2" t="s">
        <v>4</v>
      </c>
      <c r="C3238" s="2">
        <v>2287</v>
      </c>
      <c r="D3238" s="2">
        <v>431978</v>
      </c>
      <c r="E3238" s="2">
        <v>1275</v>
      </c>
      <c r="F3238" s="17" t="s">
        <v>12558</v>
      </c>
      <c r="G3238" s="2" t="s">
        <v>5</v>
      </c>
      <c r="H3238" s="2" t="s">
        <v>4</v>
      </c>
      <c r="I3238" s="2" t="s">
        <v>6</v>
      </c>
      <c r="J3238" s="2" t="s">
        <v>7</v>
      </c>
      <c r="K3238" s="2" t="s">
        <v>8</v>
      </c>
      <c r="L3238" s="2" t="s">
        <v>9</v>
      </c>
      <c r="M3238" s="7">
        <f>IFERROR(INDEX(Hoja1!$B$1:$E$5279,MATCH(Data!$D3238,Hoja1!$B$1:$B$5279,),MATCH(Data!M$1,Hoja1!$B$1:$E$1,)),"ND")</f>
        <v>225996.77660000001</v>
      </c>
      <c r="N3238" s="7">
        <f>IFERROR(INDEX(Hoja1!$B$1:$E$5279,MATCH(Data!$D3238,Hoja1!$B$1:$B$5279,),MATCH(Data!N$1,Hoja1!$B$1:$E$1,)),"ND")</f>
        <v>15000</v>
      </c>
      <c r="O3238" s="7">
        <f>IFERROR(INDEX(Hoja1!$B$1:$E$5279,MATCH(Data!$D3238,Hoja1!$B$1:$B$5279,),MATCH(Data!O$1,Hoja1!$B$1:$E$1,)),"ND")</f>
        <v>0</v>
      </c>
      <c r="P3238" t="str">
        <f>VLOOKUP(D3238,Hoja2!C:E,3,0)</f>
        <v>ESTRELLAS DIAMANTE</v>
      </c>
      <c r="Q3238" s="10">
        <f>VLOOKUP(D3238,Hoja2!C:D,2,0)</f>
        <v>5500</v>
      </c>
    </row>
    <row r="3239" spans="1:17" hidden="1" x14ac:dyDescent="0.2">
      <c r="A3239" s="2" t="s">
        <v>3258</v>
      </c>
      <c r="B3239" s="2" t="s">
        <v>4</v>
      </c>
      <c r="C3239" s="2">
        <v>8378</v>
      </c>
      <c r="D3239" s="2">
        <v>432044</v>
      </c>
      <c r="E3239" s="2">
        <v>3002</v>
      </c>
      <c r="F3239" s="17" t="s">
        <v>12480</v>
      </c>
      <c r="G3239" s="2" t="s">
        <v>5</v>
      </c>
      <c r="H3239" s="2" t="s">
        <v>4</v>
      </c>
      <c r="I3239" s="2" t="s">
        <v>6</v>
      </c>
      <c r="J3239" s="2" t="s">
        <v>7</v>
      </c>
      <c r="K3239" s="2" t="s">
        <v>8</v>
      </c>
      <c r="L3239" s="2" t="s">
        <v>9</v>
      </c>
      <c r="M3239" s="7">
        <f>IFERROR(INDEX(Hoja1!$B$1:$E$5279,MATCH(Data!$D3239,Hoja1!$B$1:$B$5279,),MATCH(Data!M$1,Hoja1!$B$1:$E$1,)),"ND")</f>
        <v>3170.7332999999999</v>
      </c>
      <c r="N3239" s="7">
        <f>IFERROR(INDEX(Hoja1!$B$1:$E$5279,MATCH(Data!$D3239,Hoja1!$B$1:$B$5279,),MATCH(Data!N$1,Hoja1!$B$1:$E$1,)),"ND")</f>
        <v>7500</v>
      </c>
      <c r="O3239" s="7">
        <f>IFERROR(INDEX(Hoja1!$B$1:$E$5279,MATCH(Data!$D3239,Hoja1!$B$1:$B$5279,),MATCH(Data!O$1,Hoja1!$B$1:$E$1,)),"ND")</f>
        <v>239820</v>
      </c>
      <c r="P3239" t="str">
        <f>VLOOKUP(D3239,Hoja2!C:E,3,0)</f>
        <v>ESTRELLAS DIAMANTE</v>
      </c>
      <c r="Q3239" s="10">
        <f>VLOOKUP(D3239,Hoja2!C:D,2,0)</f>
        <v>10000</v>
      </c>
    </row>
    <row r="3240" spans="1:17" hidden="1" x14ac:dyDescent="0.2">
      <c r="A3240" s="2" t="s">
        <v>3259</v>
      </c>
      <c r="B3240" s="2" t="s">
        <v>4</v>
      </c>
      <c r="C3240" s="2">
        <v>7505</v>
      </c>
      <c r="D3240" s="2">
        <v>432256</v>
      </c>
      <c r="E3240" s="2">
        <v>3704</v>
      </c>
      <c r="F3240" s="17" t="s">
        <v>12455</v>
      </c>
      <c r="G3240" s="2" t="s">
        <v>5</v>
      </c>
      <c r="H3240" s="2" t="s">
        <v>4</v>
      </c>
      <c r="I3240" s="2" t="s">
        <v>6</v>
      </c>
      <c r="J3240" s="2" t="s">
        <v>7</v>
      </c>
      <c r="K3240" s="2" t="s">
        <v>8</v>
      </c>
      <c r="L3240" s="2" t="s">
        <v>9</v>
      </c>
      <c r="M3240" s="7">
        <f>IFERROR(INDEX(Hoja1!$B$1:$E$5279,MATCH(Data!$D3240,Hoja1!$B$1:$B$5279,),MATCH(Data!M$1,Hoja1!$B$1:$E$1,)),"ND")</f>
        <v>31804.235000000001</v>
      </c>
      <c r="N3240" s="7">
        <f>IFERROR(INDEX(Hoja1!$B$1:$E$5279,MATCH(Data!$D3240,Hoja1!$B$1:$B$5279,),MATCH(Data!N$1,Hoja1!$B$1:$E$1,)),"ND")</f>
        <v>15000</v>
      </c>
      <c r="O3240" s="7">
        <f>IFERROR(INDEX(Hoja1!$B$1:$E$5279,MATCH(Data!$D3240,Hoja1!$B$1:$B$5279,),MATCH(Data!O$1,Hoja1!$B$1:$E$1,)),"ND")</f>
        <v>0</v>
      </c>
      <c r="P3240" t="str">
        <f>VLOOKUP(D3240,Hoja2!C:E,3,0)</f>
        <v>ESTRELLAS DIAMANTE</v>
      </c>
      <c r="Q3240" s="10">
        <f>VLOOKUP(D3240,Hoja2!C:D,2,0)</f>
        <v>7000</v>
      </c>
    </row>
    <row r="3241" spans="1:17" hidden="1" x14ac:dyDescent="0.2">
      <c r="A3241" s="2" t="s">
        <v>3260</v>
      </c>
      <c r="B3241" s="2" t="s">
        <v>4</v>
      </c>
      <c r="C3241" s="2">
        <v>8412</v>
      </c>
      <c r="D3241" s="2">
        <v>432687</v>
      </c>
      <c r="E3241" s="2">
        <v>3002</v>
      </c>
      <c r="F3241" s="17" t="s">
        <v>12480</v>
      </c>
      <c r="G3241" s="2" t="s">
        <v>5</v>
      </c>
      <c r="H3241" s="2" t="s">
        <v>4</v>
      </c>
      <c r="I3241" s="2" t="s">
        <v>6</v>
      </c>
      <c r="J3241" s="2" t="s">
        <v>7</v>
      </c>
      <c r="K3241" s="2" t="s">
        <v>8</v>
      </c>
      <c r="L3241" s="2" t="s">
        <v>9</v>
      </c>
      <c r="M3241" s="7">
        <f>IFERROR(INDEX(Hoja1!$B$1:$E$5279,MATCH(Data!$D3241,Hoja1!$B$1:$B$5279,),MATCH(Data!M$1,Hoja1!$B$1:$E$1,)),"ND")</f>
        <v>35257.833200000001</v>
      </c>
      <c r="N3241" s="7">
        <f>IFERROR(INDEX(Hoja1!$B$1:$E$5279,MATCH(Data!$D3241,Hoja1!$B$1:$B$5279,),MATCH(Data!N$1,Hoja1!$B$1:$E$1,)),"ND")</f>
        <v>16730</v>
      </c>
      <c r="O3241" s="7">
        <f>IFERROR(INDEX(Hoja1!$B$1:$E$5279,MATCH(Data!$D3241,Hoja1!$B$1:$B$5279,),MATCH(Data!O$1,Hoja1!$B$1:$E$1,)),"ND")</f>
        <v>70000</v>
      </c>
      <c r="P3241" t="str">
        <f>VLOOKUP(D3241,Hoja2!C:E,3,0)</f>
        <v>ESTRELLAS DIAMANTE</v>
      </c>
      <c r="Q3241" s="10">
        <f>VLOOKUP(D3241,Hoja2!C:D,2,0)</f>
        <v>4075.12</v>
      </c>
    </row>
    <row r="3242" spans="1:17" hidden="1" x14ac:dyDescent="0.2">
      <c r="A3242" s="2" t="s">
        <v>3261</v>
      </c>
      <c r="B3242" s="2" t="s">
        <v>4</v>
      </c>
      <c r="C3242" s="2">
        <v>7200</v>
      </c>
      <c r="D3242" s="2">
        <v>432925</v>
      </c>
      <c r="E3242" s="2">
        <v>6858</v>
      </c>
      <c r="F3242" s="17" t="s">
        <v>12464</v>
      </c>
      <c r="G3242" s="2" t="s">
        <v>5</v>
      </c>
      <c r="H3242" s="2" t="s">
        <v>4</v>
      </c>
      <c r="I3242" s="2" t="s">
        <v>6</v>
      </c>
      <c r="J3242" s="2" t="s">
        <v>7</v>
      </c>
      <c r="K3242" s="2" t="s">
        <v>8</v>
      </c>
      <c r="L3242" s="2" t="s">
        <v>9</v>
      </c>
      <c r="M3242" s="7">
        <f>IFERROR(INDEX(Hoja1!$B$1:$E$5279,MATCH(Data!$D3242,Hoja1!$B$1:$B$5279,),MATCH(Data!M$1,Hoja1!$B$1:$E$1,)),"ND")</f>
        <v>34042.125</v>
      </c>
      <c r="N3242" s="7">
        <f>IFERROR(INDEX(Hoja1!$B$1:$E$5279,MATCH(Data!$D3242,Hoja1!$B$1:$B$5279,),MATCH(Data!N$1,Hoja1!$B$1:$E$1,)),"ND")</f>
        <v>20000</v>
      </c>
      <c r="O3242" s="7">
        <f>IFERROR(INDEX(Hoja1!$B$1:$E$5279,MATCH(Data!$D3242,Hoja1!$B$1:$B$5279,),MATCH(Data!O$1,Hoja1!$B$1:$E$1,)),"ND")</f>
        <v>0</v>
      </c>
      <c r="P3242" t="str">
        <f>VLOOKUP(D3242,Hoja2!C:E,3,0)</f>
        <v>ESTRELLAS DIAMANTE</v>
      </c>
      <c r="Q3242" s="10">
        <f>VLOOKUP(D3242,Hoja2!C:D,2,0)</f>
        <v>0</v>
      </c>
    </row>
    <row r="3243" spans="1:17" hidden="1" x14ac:dyDescent="0.2">
      <c r="A3243" s="2" t="s">
        <v>3262</v>
      </c>
      <c r="B3243" s="2" t="s">
        <v>4</v>
      </c>
      <c r="C3243" s="2">
        <v>9791</v>
      </c>
      <c r="D3243" s="2">
        <v>433157</v>
      </c>
      <c r="E3243" s="2">
        <v>2066</v>
      </c>
      <c r="F3243" s="17" t="s">
        <v>12490</v>
      </c>
      <c r="G3243" s="2" t="s">
        <v>5</v>
      </c>
      <c r="H3243" s="2" t="s">
        <v>4</v>
      </c>
      <c r="I3243" s="2" t="s">
        <v>6</v>
      </c>
      <c r="J3243" s="2" t="s">
        <v>7</v>
      </c>
      <c r="K3243" s="2" t="s">
        <v>8</v>
      </c>
      <c r="L3243" s="2" t="s">
        <v>9</v>
      </c>
      <c r="M3243" s="7">
        <f>IFERROR(INDEX(Hoja1!$B$1:$E$5279,MATCH(Data!$D3243,Hoja1!$B$1:$B$5279,),MATCH(Data!M$1,Hoja1!$B$1:$E$1,)),"ND")</f>
        <v>2054.2449000000001</v>
      </c>
      <c r="N3243" s="7">
        <f>IFERROR(INDEX(Hoja1!$B$1:$E$5279,MATCH(Data!$D3243,Hoja1!$B$1:$B$5279,),MATCH(Data!N$1,Hoja1!$B$1:$E$1,)),"ND")</f>
        <v>25000</v>
      </c>
      <c r="O3243" s="7">
        <f>IFERROR(INDEX(Hoja1!$B$1:$E$5279,MATCH(Data!$D3243,Hoja1!$B$1:$B$5279,),MATCH(Data!O$1,Hoja1!$B$1:$E$1,)),"ND")</f>
        <v>1182725.4399000001</v>
      </c>
      <c r="P3243" t="str">
        <f>VLOOKUP(D3243,Hoja2!C:E,3,0)</f>
        <v>ESTRELLAS DIAMANTE</v>
      </c>
      <c r="Q3243" s="10">
        <f>VLOOKUP(D3243,Hoja2!C:D,2,0)</f>
        <v>26200</v>
      </c>
    </row>
    <row r="3244" spans="1:17" hidden="1" x14ac:dyDescent="0.2">
      <c r="A3244" s="2" t="s">
        <v>3263</v>
      </c>
      <c r="B3244" s="2" t="s">
        <v>4</v>
      </c>
      <c r="C3244" s="2">
        <v>10663</v>
      </c>
      <c r="D3244" s="2">
        <v>433314</v>
      </c>
      <c r="E3244" s="2">
        <v>5289</v>
      </c>
      <c r="F3244" s="17" t="s">
        <v>12559</v>
      </c>
      <c r="G3244" s="2" t="s">
        <v>5</v>
      </c>
      <c r="H3244" s="2" t="s">
        <v>4</v>
      </c>
      <c r="I3244" s="2" t="s">
        <v>6</v>
      </c>
      <c r="J3244" s="2" t="s">
        <v>7</v>
      </c>
      <c r="K3244" s="2" t="s">
        <v>8</v>
      </c>
      <c r="L3244" s="2" t="s">
        <v>9</v>
      </c>
      <c r="M3244" s="7">
        <f>IFERROR(INDEX(Hoja1!$B$1:$E$5279,MATCH(Data!$D3244,Hoja1!$B$1:$B$5279,),MATCH(Data!M$1,Hoja1!$B$1:$E$1,)),"ND")</f>
        <v>84405.699900000007</v>
      </c>
      <c r="N3244" s="7">
        <f>IFERROR(INDEX(Hoja1!$B$1:$E$5279,MATCH(Data!$D3244,Hoja1!$B$1:$B$5279,),MATCH(Data!N$1,Hoja1!$B$1:$E$1,)),"ND")</f>
        <v>25000</v>
      </c>
      <c r="O3244" s="7">
        <f>IFERROR(INDEX(Hoja1!$B$1:$E$5279,MATCH(Data!$D3244,Hoja1!$B$1:$B$5279,),MATCH(Data!O$1,Hoja1!$B$1:$E$1,)),"ND")</f>
        <v>0</v>
      </c>
      <c r="P3244" t="str">
        <f>VLOOKUP(D3244,Hoja2!C:E,3,0)</f>
        <v>ESTRELLAS DIAMANTE</v>
      </c>
      <c r="Q3244" s="10">
        <f>VLOOKUP(D3244,Hoja2!C:D,2,0)</f>
        <v>6500</v>
      </c>
    </row>
    <row r="3245" spans="1:17" hidden="1" x14ac:dyDescent="0.2">
      <c r="A3245" s="2" t="s">
        <v>3264</v>
      </c>
      <c r="B3245" s="2" t="s">
        <v>4</v>
      </c>
      <c r="C3245" s="2">
        <v>8520</v>
      </c>
      <c r="D3245" s="2">
        <v>433356</v>
      </c>
      <c r="E3245" s="2">
        <v>2066</v>
      </c>
      <c r="F3245" s="17" t="s">
        <v>12490</v>
      </c>
      <c r="G3245" s="2" t="s">
        <v>5</v>
      </c>
      <c r="H3245" s="2" t="s">
        <v>4</v>
      </c>
      <c r="I3245" s="2" t="s">
        <v>6</v>
      </c>
      <c r="J3245" s="2" t="s">
        <v>7</v>
      </c>
      <c r="K3245" s="2" t="s">
        <v>8</v>
      </c>
      <c r="L3245" s="2" t="s">
        <v>9</v>
      </c>
      <c r="M3245" s="7">
        <f>IFERROR(INDEX(Hoja1!$B$1:$E$5279,MATCH(Data!$D3245,Hoja1!$B$1:$B$5279,),MATCH(Data!M$1,Hoja1!$B$1:$E$1,)),"ND")</f>
        <v>454.10829999999999</v>
      </c>
      <c r="N3245" s="7">
        <f>IFERROR(INDEX(Hoja1!$B$1:$E$5279,MATCH(Data!$D3245,Hoja1!$B$1:$B$5279,),MATCH(Data!N$1,Hoja1!$B$1:$E$1,)),"ND")</f>
        <v>22500</v>
      </c>
      <c r="O3245" s="7">
        <f>IFERROR(INDEX(Hoja1!$B$1:$E$5279,MATCH(Data!$D3245,Hoja1!$B$1:$B$5279,),MATCH(Data!O$1,Hoja1!$B$1:$E$1,)),"ND")</f>
        <v>0</v>
      </c>
      <c r="P3245" t="str">
        <f>VLOOKUP(D3245,Hoja2!C:E,3,0)</f>
        <v>ESTRELLAS DIAMANTE</v>
      </c>
      <c r="Q3245" s="10">
        <f>VLOOKUP(D3245,Hoja2!C:D,2,0)</f>
        <v>5000</v>
      </c>
    </row>
    <row r="3246" spans="1:17" hidden="1" x14ac:dyDescent="0.2">
      <c r="A3246" s="2" t="s">
        <v>3265</v>
      </c>
      <c r="B3246" s="2" t="s">
        <v>4</v>
      </c>
      <c r="C3246" s="2">
        <v>7797</v>
      </c>
      <c r="D3246" s="2">
        <v>433484</v>
      </c>
      <c r="E3246" s="2">
        <v>5382</v>
      </c>
      <c r="F3246" s="17" t="s">
        <v>12471</v>
      </c>
      <c r="G3246" s="2" t="s">
        <v>5</v>
      </c>
      <c r="H3246" s="2" t="s">
        <v>4</v>
      </c>
      <c r="I3246" s="2" t="s">
        <v>6</v>
      </c>
      <c r="J3246" s="2" t="s">
        <v>7</v>
      </c>
      <c r="K3246" s="2" t="s">
        <v>8</v>
      </c>
      <c r="L3246" s="2" t="s">
        <v>9</v>
      </c>
      <c r="M3246" s="7">
        <f>IFERROR(INDEX(Hoja1!$B$1:$E$5279,MATCH(Data!$D3246,Hoja1!$B$1:$B$5279,),MATCH(Data!M$1,Hoja1!$B$1:$E$1,)),"ND")</f>
        <v>4204.1367</v>
      </c>
      <c r="N3246" s="7">
        <f>IFERROR(INDEX(Hoja1!$B$1:$E$5279,MATCH(Data!$D3246,Hoja1!$B$1:$B$5279,),MATCH(Data!N$1,Hoja1!$B$1:$E$1,)),"ND")</f>
        <v>0</v>
      </c>
      <c r="O3246" s="7">
        <f>IFERROR(INDEX(Hoja1!$B$1:$E$5279,MATCH(Data!$D3246,Hoja1!$B$1:$B$5279,),MATCH(Data!O$1,Hoja1!$B$1:$E$1,)),"ND")</f>
        <v>228000</v>
      </c>
      <c r="P3246" t="str">
        <f>VLOOKUP(D3246,Hoja2!C:E,3,0)</f>
        <v>ESTRELLAS DIAMANTE</v>
      </c>
      <c r="Q3246" s="10">
        <f>VLOOKUP(D3246,Hoja2!C:D,2,0)</f>
        <v>10000</v>
      </c>
    </row>
    <row r="3247" spans="1:17" hidden="1" x14ac:dyDescent="0.2">
      <c r="A3247" s="2" t="s">
        <v>3266</v>
      </c>
      <c r="B3247" s="2" t="s">
        <v>4</v>
      </c>
      <c r="C3247" s="2">
        <v>11287</v>
      </c>
      <c r="D3247" s="2">
        <v>433575</v>
      </c>
      <c r="E3247" s="2">
        <v>1237</v>
      </c>
      <c r="F3247" s="17" t="s">
        <v>12458</v>
      </c>
      <c r="G3247" s="2" t="s">
        <v>5</v>
      </c>
      <c r="H3247" s="2" t="s">
        <v>4</v>
      </c>
      <c r="I3247" s="2" t="s">
        <v>6</v>
      </c>
      <c r="J3247" s="2" t="s">
        <v>817</v>
      </c>
      <c r="K3247" s="2" t="s">
        <v>818</v>
      </c>
      <c r="L3247" s="2" t="s">
        <v>9</v>
      </c>
      <c r="M3247" s="7">
        <f>IFERROR(INDEX(Hoja1!$B$1:$E$5279,MATCH(Data!$D3247,Hoja1!$B$1:$B$5279,),MATCH(Data!M$1,Hoja1!$B$1:$E$1,)),"ND")</f>
        <v>0</v>
      </c>
      <c r="N3247" s="7">
        <f>IFERROR(INDEX(Hoja1!$B$1:$E$5279,MATCH(Data!$D3247,Hoja1!$B$1:$B$5279,),MATCH(Data!N$1,Hoja1!$B$1:$E$1,)),"ND")</f>
        <v>0</v>
      </c>
      <c r="O3247" s="7">
        <f>IFERROR(INDEX(Hoja1!$B$1:$E$5279,MATCH(Data!$D3247,Hoja1!$B$1:$B$5279,),MATCH(Data!O$1,Hoja1!$B$1:$E$1,)),"ND")</f>
        <v>0</v>
      </c>
      <c r="P3247" t="str">
        <f>VLOOKUP(D3247,Hoja2!C:E,3,0)</f>
        <v>ESTRELLAS DIAMANTE</v>
      </c>
      <c r="Q3247" s="10">
        <f>VLOOKUP(D3247,Hoja2!C:D,2,0)</f>
        <v>10000</v>
      </c>
    </row>
    <row r="3248" spans="1:17" hidden="1" x14ac:dyDescent="0.2">
      <c r="A3248" s="2" t="s">
        <v>3267</v>
      </c>
      <c r="B3248" s="2" t="s">
        <v>4</v>
      </c>
      <c r="C3248" s="2">
        <v>10448</v>
      </c>
      <c r="D3248" s="2">
        <v>433585</v>
      </c>
      <c r="E3248" s="2">
        <v>1237</v>
      </c>
      <c r="F3248" s="17" t="s">
        <v>12458</v>
      </c>
      <c r="G3248" s="2" t="s">
        <v>5</v>
      </c>
      <c r="H3248" s="2" t="s">
        <v>4</v>
      </c>
      <c r="I3248" s="2" t="s">
        <v>6</v>
      </c>
      <c r="J3248" s="2" t="s">
        <v>7</v>
      </c>
      <c r="K3248" s="2" t="s">
        <v>8</v>
      </c>
      <c r="L3248" s="2" t="s">
        <v>9</v>
      </c>
      <c r="M3248" s="7">
        <f>IFERROR(INDEX(Hoja1!$B$1:$E$5279,MATCH(Data!$D3248,Hoja1!$B$1:$B$5279,),MATCH(Data!M$1,Hoja1!$B$1:$E$1,)),"ND")</f>
        <v>4172.1499000000003</v>
      </c>
      <c r="N3248" s="7">
        <f>IFERROR(INDEX(Hoja1!$B$1:$E$5279,MATCH(Data!$D3248,Hoja1!$B$1:$B$5279,),MATCH(Data!N$1,Hoja1!$B$1:$E$1,)),"ND")</f>
        <v>0</v>
      </c>
      <c r="O3248" s="7">
        <f>IFERROR(INDEX(Hoja1!$B$1:$E$5279,MATCH(Data!$D3248,Hoja1!$B$1:$B$5279,),MATCH(Data!O$1,Hoja1!$B$1:$E$1,)),"ND")</f>
        <v>0</v>
      </c>
      <c r="P3248" t="str">
        <f>VLOOKUP(D3248,Hoja2!C:E,3,0)</f>
        <v>ESTRELLAS DIAMANTE</v>
      </c>
      <c r="Q3248" s="10">
        <f>VLOOKUP(D3248,Hoja2!C:D,2,0)</f>
        <v>6500</v>
      </c>
    </row>
    <row r="3249" spans="1:17" hidden="1" x14ac:dyDescent="0.2">
      <c r="A3249" s="2" t="s">
        <v>3268</v>
      </c>
      <c r="B3249" s="2" t="s">
        <v>4</v>
      </c>
      <c r="C3249" s="2">
        <v>7948</v>
      </c>
      <c r="D3249" s="2">
        <v>433863</v>
      </c>
      <c r="E3249" s="2">
        <v>2938</v>
      </c>
      <c r="F3249" s="17" t="s">
        <v>12484</v>
      </c>
      <c r="G3249" s="2" t="s">
        <v>5</v>
      </c>
      <c r="H3249" s="2" t="s">
        <v>4</v>
      </c>
      <c r="I3249" s="2" t="s">
        <v>6</v>
      </c>
      <c r="J3249" s="2" t="s">
        <v>7</v>
      </c>
      <c r="K3249" s="2" t="s">
        <v>8</v>
      </c>
      <c r="L3249" s="2" t="s">
        <v>9</v>
      </c>
      <c r="M3249" s="7">
        <f>IFERROR(INDEX(Hoja1!$B$1:$E$5279,MATCH(Data!$D3249,Hoja1!$B$1:$B$5279,),MATCH(Data!M$1,Hoja1!$B$1:$E$1,)),"ND")</f>
        <v>2411.7067000000002</v>
      </c>
      <c r="N3249" s="7">
        <f>IFERROR(INDEX(Hoja1!$B$1:$E$5279,MATCH(Data!$D3249,Hoja1!$B$1:$B$5279,),MATCH(Data!N$1,Hoja1!$B$1:$E$1,)),"ND")</f>
        <v>11250</v>
      </c>
      <c r="O3249" s="7">
        <f>IFERROR(INDEX(Hoja1!$B$1:$E$5279,MATCH(Data!$D3249,Hoja1!$B$1:$B$5279,),MATCH(Data!O$1,Hoja1!$B$1:$E$1,)),"ND")</f>
        <v>0</v>
      </c>
      <c r="P3249" t="str">
        <f>VLOOKUP(D3249,Hoja2!C:E,3,0)</f>
        <v>ESTRELLAS DIAMANTE</v>
      </c>
      <c r="Q3249" s="10">
        <f>VLOOKUP(D3249,Hoja2!C:D,2,0)</f>
        <v>7405</v>
      </c>
    </row>
    <row r="3250" spans="1:17" hidden="1" x14ac:dyDescent="0.2">
      <c r="A3250" s="2" t="s">
        <v>3269</v>
      </c>
      <c r="B3250" s="2" t="s">
        <v>4</v>
      </c>
      <c r="C3250" s="2">
        <v>6416</v>
      </c>
      <c r="D3250" s="2">
        <v>434584</v>
      </c>
      <c r="E3250" s="2">
        <v>8362</v>
      </c>
      <c r="F3250" s="17" t="s">
        <v>12473</v>
      </c>
      <c r="G3250" s="2" t="s">
        <v>5</v>
      </c>
      <c r="H3250" s="2" t="s">
        <v>4</v>
      </c>
      <c r="I3250" s="2" t="s">
        <v>6</v>
      </c>
      <c r="J3250" s="2" t="s">
        <v>7</v>
      </c>
      <c r="K3250" s="2" t="s">
        <v>8</v>
      </c>
      <c r="L3250" s="2" t="s">
        <v>9</v>
      </c>
      <c r="M3250" s="7">
        <f>IFERROR(INDEX(Hoja1!$B$1:$E$5279,MATCH(Data!$D3250,Hoja1!$B$1:$B$5279,),MATCH(Data!M$1,Hoja1!$B$1:$E$1,)),"ND")</f>
        <v>397546.42830000003</v>
      </c>
      <c r="N3250" s="7">
        <f>IFERROR(INDEX(Hoja1!$B$1:$E$5279,MATCH(Data!$D3250,Hoja1!$B$1:$B$5279,),MATCH(Data!N$1,Hoja1!$B$1:$E$1,)),"ND")</f>
        <v>10000</v>
      </c>
      <c r="O3250" s="7">
        <f>IFERROR(INDEX(Hoja1!$B$1:$E$5279,MATCH(Data!$D3250,Hoja1!$B$1:$B$5279,),MATCH(Data!O$1,Hoja1!$B$1:$E$1,)),"ND")</f>
        <v>0</v>
      </c>
      <c r="P3250" t="str">
        <f>VLOOKUP(D3250,Hoja2!C:E,3,0)</f>
        <v>ESTRELLAS DIAMANTE</v>
      </c>
      <c r="Q3250" s="10">
        <f>VLOOKUP(D3250,Hoja2!C:D,2,0)</f>
        <v>1000</v>
      </c>
    </row>
    <row r="3251" spans="1:17" hidden="1" x14ac:dyDescent="0.2">
      <c r="A3251" s="2" t="s">
        <v>3270</v>
      </c>
      <c r="B3251" s="2" t="s">
        <v>4</v>
      </c>
      <c r="C3251" s="2">
        <v>7526</v>
      </c>
      <c r="D3251" s="2">
        <v>434660</v>
      </c>
      <c r="E3251" s="2">
        <v>3704</v>
      </c>
      <c r="F3251" s="17" t="s">
        <v>12455</v>
      </c>
      <c r="G3251" s="2" t="s">
        <v>5</v>
      </c>
      <c r="H3251" s="2" t="s">
        <v>4</v>
      </c>
      <c r="I3251" s="2" t="s">
        <v>6</v>
      </c>
      <c r="J3251" s="2" t="s">
        <v>7</v>
      </c>
      <c r="K3251" s="2" t="s">
        <v>8</v>
      </c>
      <c r="L3251" s="2" t="s">
        <v>9</v>
      </c>
      <c r="M3251" s="7">
        <f>IFERROR(INDEX(Hoja1!$B$1:$E$5279,MATCH(Data!$D3251,Hoja1!$B$1:$B$5279,),MATCH(Data!M$1,Hoja1!$B$1:$E$1,)),"ND")</f>
        <v>2804.5866999999998</v>
      </c>
      <c r="N3251" s="7">
        <f>IFERROR(INDEX(Hoja1!$B$1:$E$5279,MATCH(Data!$D3251,Hoja1!$B$1:$B$5279,),MATCH(Data!N$1,Hoja1!$B$1:$E$1,)),"ND")</f>
        <v>20000</v>
      </c>
      <c r="O3251" s="7">
        <f>IFERROR(INDEX(Hoja1!$B$1:$E$5279,MATCH(Data!$D3251,Hoja1!$B$1:$B$5279,),MATCH(Data!O$1,Hoja1!$B$1:$E$1,)),"ND")</f>
        <v>233673.20989999999</v>
      </c>
      <c r="P3251" t="str">
        <f>VLOOKUP(D3251,Hoja2!C:E,3,0)</f>
        <v>ESTRELLAS DIAMANTE</v>
      </c>
      <c r="Q3251" s="10">
        <f>VLOOKUP(D3251,Hoja2!C:D,2,0)</f>
        <v>10000</v>
      </c>
    </row>
    <row r="3252" spans="1:17" hidden="1" x14ac:dyDescent="0.2">
      <c r="A3252" s="2" t="s">
        <v>3271</v>
      </c>
      <c r="B3252" s="2" t="s">
        <v>4</v>
      </c>
      <c r="C3252" s="2">
        <v>9448</v>
      </c>
      <c r="D3252" s="2">
        <v>435171</v>
      </c>
      <c r="E3252" s="2">
        <v>5289</v>
      </c>
      <c r="F3252" s="17" t="s">
        <v>12559</v>
      </c>
      <c r="G3252" s="2" t="s">
        <v>5</v>
      </c>
      <c r="H3252" s="2" t="s">
        <v>4</v>
      </c>
      <c r="I3252" s="2" t="s">
        <v>6</v>
      </c>
      <c r="J3252" s="2" t="s">
        <v>7</v>
      </c>
      <c r="K3252" s="2" t="s">
        <v>8</v>
      </c>
      <c r="L3252" s="2" t="s">
        <v>9</v>
      </c>
      <c r="M3252" s="7">
        <f>IFERROR(INDEX(Hoja1!$B$1:$E$5279,MATCH(Data!$D3252,Hoja1!$B$1:$B$5279,),MATCH(Data!M$1,Hoja1!$B$1:$E$1,)),"ND")</f>
        <v>10965.301600000001</v>
      </c>
      <c r="N3252" s="7">
        <f>IFERROR(INDEX(Hoja1!$B$1:$E$5279,MATCH(Data!$D3252,Hoja1!$B$1:$B$5279,),MATCH(Data!N$1,Hoja1!$B$1:$E$1,)),"ND")</f>
        <v>15000</v>
      </c>
      <c r="O3252" s="7">
        <f>IFERROR(INDEX(Hoja1!$B$1:$E$5279,MATCH(Data!$D3252,Hoja1!$B$1:$B$5279,),MATCH(Data!O$1,Hoja1!$B$1:$E$1,)),"ND")</f>
        <v>89000</v>
      </c>
      <c r="P3252" t="str">
        <f>VLOOKUP(D3252,Hoja2!C:E,3,0)</f>
        <v>ESTRELLAS DIAMANTE</v>
      </c>
      <c r="Q3252" s="10">
        <f>VLOOKUP(D3252,Hoja2!C:D,2,0)</f>
        <v>5000</v>
      </c>
    </row>
    <row r="3253" spans="1:17" hidden="1" x14ac:dyDescent="0.2">
      <c r="A3253" s="2" t="s">
        <v>3272</v>
      </c>
      <c r="B3253" s="2" t="s">
        <v>4</v>
      </c>
      <c r="C3253" s="2">
        <v>11592</v>
      </c>
      <c r="D3253" s="2">
        <v>435778</v>
      </c>
      <c r="E3253" s="2">
        <v>7191</v>
      </c>
      <c r="F3253" s="17" t="s">
        <v>12492</v>
      </c>
      <c r="G3253" s="2" t="s">
        <v>5</v>
      </c>
      <c r="H3253" s="2" t="s">
        <v>4</v>
      </c>
      <c r="I3253" s="2" t="s">
        <v>6</v>
      </c>
      <c r="J3253" s="2" t="s">
        <v>7</v>
      </c>
      <c r="K3253" s="2" t="s">
        <v>8</v>
      </c>
      <c r="L3253" s="2" t="s">
        <v>9</v>
      </c>
      <c r="M3253" s="7">
        <f>IFERROR(INDEX(Hoja1!$B$1:$E$5279,MATCH(Data!$D3253,Hoja1!$B$1:$B$5279,),MATCH(Data!M$1,Hoja1!$B$1:$E$1,)),"ND")</f>
        <v>10976.261699999999</v>
      </c>
      <c r="N3253" s="7">
        <f>IFERROR(INDEX(Hoja1!$B$1:$E$5279,MATCH(Data!$D3253,Hoja1!$B$1:$B$5279,),MATCH(Data!N$1,Hoja1!$B$1:$E$1,)),"ND")</f>
        <v>22500</v>
      </c>
      <c r="O3253" s="7">
        <f>IFERROR(INDEX(Hoja1!$B$1:$E$5279,MATCH(Data!$D3253,Hoja1!$B$1:$B$5279,),MATCH(Data!O$1,Hoja1!$B$1:$E$1,)),"ND")</f>
        <v>0</v>
      </c>
      <c r="P3253" t="str">
        <f>VLOOKUP(D3253,Hoja2!C:E,3,0)</f>
        <v>ESTRELLAS DIAMANTE</v>
      </c>
      <c r="Q3253" s="10">
        <f>VLOOKUP(D3253,Hoja2!C:D,2,0)</f>
        <v>12000</v>
      </c>
    </row>
    <row r="3254" spans="1:17" hidden="1" x14ac:dyDescent="0.2">
      <c r="A3254" s="2" t="s">
        <v>3273</v>
      </c>
      <c r="B3254" s="2" t="s">
        <v>4</v>
      </c>
      <c r="C3254" s="2">
        <v>7532</v>
      </c>
      <c r="D3254" s="2">
        <v>437026</v>
      </c>
      <c r="E3254" s="2">
        <v>3704</v>
      </c>
      <c r="F3254" s="17" t="s">
        <v>12455</v>
      </c>
      <c r="G3254" s="2" t="s">
        <v>5</v>
      </c>
      <c r="H3254" s="2" t="s">
        <v>4</v>
      </c>
      <c r="I3254" s="2" t="s">
        <v>6</v>
      </c>
      <c r="J3254" s="2" t="s">
        <v>7</v>
      </c>
      <c r="K3254" s="2" t="s">
        <v>8</v>
      </c>
      <c r="L3254" s="2" t="s">
        <v>9</v>
      </c>
      <c r="M3254" s="7">
        <f>IFERROR(INDEX(Hoja1!$B$1:$E$5279,MATCH(Data!$D3254,Hoja1!$B$1:$B$5279,),MATCH(Data!M$1,Hoja1!$B$1:$E$1,)),"ND")</f>
        <v>1888.0567000000001</v>
      </c>
      <c r="N3254" s="7">
        <f>IFERROR(INDEX(Hoja1!$B$1:$E$5279,MATCH(Data!$D3254,Hoja1!$B$1:$B$5279,),MATCH(Data!N$1,Hoja1!$B$1:$E$1,)),"ND")</f>
        <v>18000</v>
      </c>
      <c r="O3254" s="7">
        <f>IFERROR(INDEX(Hoja1!$B$1:$E$5279,MATCH(Data!$D3254,Hoja1!$B$1:$B$5279,),MATCH(Data!O$1,Hoja1!$B$1:$E$1,)),"ND")</f>
        <v>0</v>
      </c>
      <c r="P3254" t="str">
        <f>VLOOKUP(D3254,Hoja2!C:E,3,0)</f>
        <v>ESTRELLAS DIAMANTE</v>
      </c>
      <c r="Q3254" s="10">
        <f>VLOOKUP(D3254,Hoja2!C:D,2,0)</f>
        <v>8000</v>
      </c>
    </row>
    <row r="3255" spans="1:17" hidden="1" x14ac:dyDescent="0.2">
      <c r="A3255" s="2" t="s">
        <v>3274</v>
      </c>
      <c r="B3255" s="2" t="s">
        <v>12</v>
      </c>
      <c r="C3255" s="2">
        <v>2690</v>
      </c>
      <c r="D3255" s="2">
        <v>437027</v>
      </c>
      <c r="E3255" s="2">
        <v>3694</v>
      </c>
      <c r="F3255" s="17" t="s">
        <v>12482</v>
      </c>
      <c r="G3255" s="2" t="s">
        <v>5</v>
      </c>
      <c r="H3255" s="2" t="s">
        <v>2074</v>
      </c>
      <c r="I3255" s="2" t="s">
        <v>6</v>
      </c>
      <c r="J3255" s="2" t="s">
        <v>7</v>
      </c>
      <c r="K3255" s="2" t="s">
        <v>8</v>
      </c>
      <c r="L3255" s="2" t="s">
        <v>9</v>
      </c>
      <c r="M3255" s="7" t="str">
        <f>IFERROR(INDEX(Hoja1!$B$1:$E$5279,MATCH(Data!$D3255,Hoja1!$B$1:$B$5279,),MATCH(Data!M$1,Hoja1!$B$1:$E$1,)),"ND")</f>
        <v>ND</v>
      </c>
      <c r="N3255" s="7" t="str">
        <f>IFERROR(INDEX(Hoja1!$B$1:$E$5279,MATCH(Data!$D3255,Hoja1!$B$1:$B$5279,),MATCH(Data!N$1,Hoja1!$B$1:$E$1,)),"ND")</f>
        <v>ND</v>
      </c>
      <c r="O3255" s="7" t="str">
        <f>IFERROR(INDEX(Hoja1!$B$1:$E$5279,MATCH(Data!$D3255,Hoja1!$B$1:$B$5279,),MATCH(Data!O$1,Hoja1!$B$1:$E$1,)),"ND")</f>
        <v>ND</v>
      </c>
      <c r="P3255" t="str">
        <f>VLOOKUP(D3255,Hoja2!C:E,3,0)</f>
        <v>ESTRELLAS PATRIMONIALES</v>
      </c>
      <c r="Q3255" s="10">
        <f>VLOOKUP(D3255,Hoja2!C:D,2,0)</f>
        <v>0</v>
      </c>
    </row>
    <row r="3256" spans="1:17" hidden="1" x14ac:dyDescent="0.2">
      <c r="A3256" s="2" t="s">
        <v>3275</v>
      </c>
      <c r="B3256" s="2" t="s">
        <v>12</v>
      </c>
      <c r="C3256" s="2">
        <v>5629</v>
      </c>
      <c r="D3256" s="2">
        <v>437289</v>
      </c>
      <c r="E3256" s="2">
        <v>6856</v>
      </c>
      <c r="F3256" s="17" t="s">
        <v>12494</v>
      </c>
      <c r="G3256" s="2" t="s">
        <v>5</v>
      </c>
      <c r="H3256" s="2" t="s">
        <v>4</v>
      </c>
      <c r="I3256" s="2" t="s">
        <v>6</v>
      </c>
      <c r="J3256" s="2" t="s">
        <v>7</v>
      </c>
      <c r="K3256" s="2" t="s">
        <v>8</v>
      </c>
      <c r="L3256" s="2" t="s">
        <v>9</v>
      </c>
      <c r="M3256" s="7" t="str">
        <f>IFERROR(INDEX(Hoja1!$B$1:$E$5279,MATCH(Data!$D3256,Hoja1!$B$1:$B$5279,),MATCH(Data!M$1,Hoja1!$B$1:$E$1,)),"ND")</f>
        <v>ND</v>
      </c>
      <c r="N3256" s="7" t="str">
        <f>IFERROR(INDEX(Hoja1!$B$1:$E$5279,MATCH(Data!$D3256,Hoja1!$B$1:$B$5279,),MATCH(Data!N$1,Hoja1!$B$1:$E$1,)),"ND")</f>
        <v>ND</v>
      </c>
      <c r="O3256" s="7" t="str">
        <f>IFERROR(INDEX(Hoja1!$B$1:$E$5279,MATCH(Data!$D3256,Hoja1!$B$1:$B$5279,),MATCH(Data!O$1,Hoja1!$B$1:$E$1,)),"ND")</f>
        <v>ND</v>
      </c>
      <c r="P3256" t="str">
        <f>VLOOKUP(D3256,Hoja2!C:E,3,0)</f>
        <v>ESTRELLAS DIAMANTE</v>
      </c>
      <c r="Q3256" s="10">
        <f>VLOOKUP(D3256,Hoja2!C:D,2,0)</f>
        <v>600</v>
      </c>
    </row>
    <row r="3257" spans="1:17" hidden="1" x14ac:dyDescent="0.2">
      <c r="A3257" s="2" t="s">
        <v>3276</v>
      </c>
      <c r="B3257" s="2" t="s">
        <v>4</v>
      </c>
      <c r="C3257" s="2">
        <v>8006</v>
      </c>
      <c r="D3257" s="2">
        <v>437337</v>
      </c>
      <c r="E3257" s="2">
        <v>2938</v>
      </c>
      <c r="F3257" s="17" t="s">
        <v>12484</v>
      </c>
      <c r="G3257" s="2" t="s">
        <v>5</v>
      </c>
      <c r="H3257" s="2" t="s">
        <v>4</v>
      </c>
      <c r="I3257" s="2" t="s">
        <v>6</v>
      </c>
      <c r="J3257" s="2" t="s">
        <v>7</v>
      </c>
      <c r="K3257" s="2" t="s">
        <v>8</v>
      </c>
      <c r="L3257" s="2" t="s">
        <v>9</v>
      </c>
      <c r="M3257" s="7">
        <f>IFERROR(INDEX(Hoja1!$B$1:$E$5279,MATCH(Data!$D3257,Hoja1!$B$1:$B$5279,),MATCH(Data!M$1,Hoja1!$B$1:$E$1,)),"ND")</f>
        <v>2298.2633000000001</v>
      </c>
      <c r="N3257" s="7">
        <f>IFERROR(INDEX(Hoja1!$B$1:$E$5279,MATCH(Data!$D3257,Hoja1!$B$1:$B$5279,),MATCH(Data!N$1,Hoja1!$B$1:$E$1,)),"ND")</f>
        <v>20250</v>
      </c>
      <c r="O3257" s="7">
        <f>IFERROR(INDEX(Hoja1!$B$1:$E$5279,MATCH(Data!$D3257,Hoja1!$B$1:$B$5279,),MATCH(Data!O$1,Hoja1!$B$1:$E$1,)),"ND")</f>
        <v>101900</v>
      </c>
      <c r="P3257" t="str">
        <f>VLOOKUP(D3257,Hoja2!C:E,3,0)</f>
        <v>ESTRELLAS DIAMANTE</v>
      </c>
      <c r="Q3257" s="10">
        <f>VLOOKUP(D3257,Hoja2!C:D,2,0)</f>
        <v>5307.68</v>
      </c>
    </row>
    <row r="3258" spans="1:17" hidden="1" x14ac:dyDescent="0.2">
      <c r="A3258" s="2" t="s">
        <v>3277</v>
      </c>
      <c r="B3258" s="2" t="s">
        <v>4</v>
      </c>
      <c r="C3258" s="2">
        <v>8887</v>
      </c>
      <c r="D3258" s="2">
        <v>437389</v>
      </c>
      <c r="E3258" s="2">
        <v>1910</v>
      </c>
      <c r="F3258" s="17" t="s">
        <v>12475</v>
      </c>
      <c r="G3258" s="2" t="s">
        <v>5</v>
      </c>
      <c r="H3258" s="2" t="s">
        <v>4</v>
      </c>
      <c r="I3258" s="2" t="s">
        <v>6</v>
      </c>
      <c r="J3258" s="2" t="s">
        <v>7</v>
      </c>
      <c r="K3258" s="2" t="s">
        <v>8</v>
      </c>
      <c r="L3258" s="2" t="s">
        <v>9</v>
      </c>
      <c r="M3258" s="7">
        <f>IFERROR(INDEX(Hoja1!$B$1:$E$5279,MATCH(Data!$D3258,Hoja1!$B$1:$B$5279,),MATCH(Data!M$1,Hoja1!$B$1:$E$1,)),"ND")</f>
        <v>47852.956700000002</v>
      </c>
      <c r="N3258" s="7">
        <f>IFERROR(INDEX(Hoja1!$B$1:$E$5279,MATCH(Data!$D3258,Hoja1!$B$1:$B$5279,),MATCH(Data!N$1,Hoja1!$B$1:$E$1,)),"ND")</f>
        <v>13500</v>
      </c>
      <c r="O3258" s="7">
        <f>IFERROR(INDEX(Hoja1!$B$1:$E$5279,MATCH(Data!$D3258,Hoja1!$B$1:$B$5279,),MATCH(Data!O$1,Hoja1!$B$1:$E$1,)),"ND")</f>
        <v>0</v>
      </c>
      <c r="P3258" t="str">
        <f>VLOOKUP(D3258,Hoja2!C:E,3,0)</f>
        <v>ESTRELLAS DIAMANTE</v>
      </c>
      <c r="Q3258" s="10">
        <f>VLOOKUP(D3258,Hoja2!C:D,2,0)</f>
        <v>5000</v>
      </c>
    </row>
    <row r="3259" spans="1:17" hidden="1" x14ac:dyDescent="0.2">
      <c r="A3259" s="2" t="s">
        <v>3278</v>
      </c>
      <c r="B3259" s="2" t="s">
        <v>4</v>
      </c>
      <c r="C3259" s="2">
        <v>7999</v>
      </c>
      <c r="D3259" s="2">
        <v>437430</v>
      </c>
      <c r="E3259" s="2">
        <v>2938</v>
      </c>
      <c r="F3259" s="17" t="s">
        <v>12484</v>
      </c>
      <c r="G3259" s="2" t="s">
        <v>5</v>
      </c>
      <c r="H3259" s="2" t="s">
        <v>4</v>
      </c>
      <c r="I3259" s="2" t="s">
        <v>6</v>
      </c>
      <c r="J3259" s="2" t="s">
        <v>7</v>
      </c>
      <c r="K3259" s="2" t="s">
        <v>8</v>
      </c>
      <c r="L3259" s="2" t="s">
        <v>9</v>
      </c>
      <c r="M3259" s="7">
        <f>IFERROR(INDEX(Hoja1!$B$1:$E$5279,MATCH(Data!$D3259,Hoja1!$B$1:$B$5279,),MATCH(Data!M$1,Hoja1!$B$1:$E$1,)),"ND")</f>
        <v>2465.6482999999998</v>
      </c>
      <c r="N3259" s="7">
        <f>IFERROR(INDEX(Hoja1!$B$1:$E$5279,MATCH(Data!$D3259,Hoja1!$B$1:$B$5279,),MATCH(Data!N$1,Hoja1!$B$1:$E$1,)),"ND")</f>
        <v>16900</v>
      </c>
      <c r="O3259" s="7">
        <f>IFERROR(INDEX(Hoja1!$B$1:$E$5279,MATCH(Data!$D3259,Hoja1!$B$1:$B$5279,),MATCH(Data!O$1,Hoja1!$B$1:$E$1,)),"ND")</f>
        <v>230000</v>
      </c>
      <c r="P3259" t="str">
        <f>VLOOKUP(D3259,Hoja2!C:E,3,0)</f>
        <v>ESTRELLAS DIAMANTE</v>
      </c>
      <c r="Q3259" s="10">
        <f>VLOOKUP(D3259,Hoja2!C:D,2,0)</f>
        <v>7500</v>
      </c>
    </row>
    <row r="3260" spans="1:17" hidden="1" x14ac:dyDescent="0.2">
      <c r="A3260" s="2" t="s">
        <v>3279</v>
      </c>
      <c r="B3260" s="2" t="s">
        <v>4</v>
      </c>
      <c r="C3260" s="2">
        <v>7721</v>
      </c>
      <c r="D3260" s="2">
        <v>437442</v>
      </c>
      <c r="E3260" s="2">
        <v>5382</v>
      </c>
      <c r="F3260" s="17" t="s">
        <v>12471</v>
      </c>
      <c r="G3260" s="2" t="s">
        <v>5</v>
      </c>
      <c r="H3260" s="2" t="s">
        <v>4</v>
      </c>
      <c r="I3260" s="2" t="s">
        <v>6</v>
      </c>
      <c r="J3260" s="2" t="s">
        <v>7</v>
      </c>
      <c r="K3260" s="2" t="s">
        <v>8</v>
      </c>
      <c r="L3260" s="2" t="s">
        <v>9</v>
      </c>
      <c r="M3260" s="7">
        <f>IFERROR(INDEX(Hoja1!$B$1:$E$5279,MATCH(Data!$D3260,Hoja1!$B$1:$B$5279,),MATCH(Data!M$1,Hoja1!$B$1:$E$1,)),"ND")</f>
        <v>136.10499999999999</v>
      </c>
      <c r="N3260" s="7">
        <f>IFERROR(INDEX(Hoja1!$B$1:$E$5279,MATCH(Data!$D3260,Hoja1!$B$1:$B$5279,),MATCH(Data!N$1,Hoja1!$B$1:$E$1,)),"ND")</f>
        <v>10000</v>
      </c>
      <c r="O3260" s="7">
        <f>IFERROR(INDEX(Hoja1!$B$1:$E$5279,MATCH(Data!$D3260,Hoja1!$B$1:$B$5279,),MATCH(Data!O$1,Hoja1!$B$1:$E$1,)),"ND")</f>
        <v>0</v>
      </c>
      <c r="P3260" t="str">
        <f>VLOOKUP(D3260,Hoja2!C:E,3,0)</f>
        <v>ESTRELLAS DIAMANTE</v>
      </c>
      <c r="Q3260" s="10">
        <f>VLOOKUP(D3260,Hoja2!C:D,2,0)</f>
        <v>6000</v>
      </c>
    </row>
    <row r="3261" spans="1:17" hidden="1" x14ac:dyDescent="0.2">
      <c r="A3261" s="2" t="s">
        <v>3280</v>
      </c>
      <c r="B3261" s="2" t="s">
        <v>12</v>
      </c>
      <c r="C3261" s="2">
        <v>7163</v>
      </c>
      <c r="D3261" s="2">
        <v>437533</v>
      </c>
      <c r="E3261" s="2">
        <v>1910</v>
      </c>
      <c r="F3261" s="17" t="s">
        <v>12475</v>
      </c>
      <c r="G3261" s="2" t="s">
        <v>5</v>
      </c>
      <c r="H3261" s="2" t="s">
        <v>4</v>
      </c>
      <c r="I3261" s="2" t="s">
        <v>6</v>
      </c>
      <c r="J3261" s="2" t="s">
        <v>7</v>
      </c>
      <c r="K3261" s="2" t="s">
        <v>8</v>
      </c>
      <c r="L3261" s="2" t="s">
        <v>9</v>
      </c>
      <c r="M3261" s="7" t="str">
        <f>IFERROR(INDEX(Hoja1!$B$1:$E$5279,MATCH(Data!$D3261,Hoja1!$B$1:$B$5279,),MATCH(Data!M$1,Hoja1!$B$1:$E$1,)),"ND")</f>
        <v>ND</v>
      </c>
      <c r="N3261" s="7" t="str">
        <f>IFERROR(INDEX(Hoja1!$B$1:$E$5279,MATCH(Data!$D3261,Hoja1!$B$1:$B$5279,),MATCH(Data!N$1,Hoja1!$B$1:$E$1,)),"ND")</f>
        <v>ND</v>
      </c>
      <c r="O3261" s="7" t="str">
        <f>IFERROR(INDEX(Hoja1!$B$1:$E$5279,MATCH(Data!$D3261,Hoja1!$B$1:$B$5279,),MATCH(Data!O$1,Hoja1!$B$1:$E$1,)),"ND")</f>
        <v>ND</v>
      </c>
      <c r="P3261" t="str">
        <f>VLOOKUP(D3261,Hoja2!C:E,3,0)</f>
        <v>ESTRELLAS DIAMANTE</v>
      </c>
      <c r="Q3261" s="10">
        <f>VLOOKUP(D3261,Hoja2!C:D,2,0)</f>
        <v>6500</v>
      </c>
    </row>
    <row r="3262" spans="1:17" hidden="1" x14ac:dyDescent="0.2">
      <c r="A3262" s="2" t="s">
        <v>3281</v>
      </c>
      <c r="B3262" s="2" t="s">
        <v>12</v>
      </c>
      <c r="C3262" s="2">
        <v>11260</v>
      </c>
      <c r="D3262" s="2">
        <v>437664</v>
      </c>
      <c r="E3262" s="2">
        <v>1275</v>
      </c>
      <c r="F3262" s="17" t="s">
        <v>12558</v>
      </c>
      <c r="G3262" s="2" t="s">
        <v>5</v>
      </c>
      <c r="H3262" s="2" t="s">
        <v>4</v>
      </c>
      <c r="I3262" s="2" t="s">
        <v>6</v>
      </c>
      <c r="J3262" s="2" t="s">
        <v>7</v>
      </c>
      <c r="K3262" s="2" t="s">
        <v>8</v>
      </c>
      <c r="L3262" s="2" t="s">
        <v>9</v>
      </c>
      <c r="M3262" s="7" t="str">
        <f>IFERROR(INDEX(Hoja1!$B$1:$E$5279,MATCH(Data!$D3262,Hoja1!$B$1:$B$5279,),MATCH(Data!M$1,Hoja1!$B$1:$E$1,)),"ND")</f>
        <v>ND</v>
      </c>
      <c r="N3262" s="7" t="str">
        <f>IFERROR(INDEX(Hoja1!$B$1:$E$5279,MATCH(Data!$D3262,Hoja1!$B$1:$B$5279,),MATCH(Data!N$1,Hoja1!$B$1:$E$1,)),"ND")</f>
        <v>ND</v>
      </c>
      <c r="O3262" s="7" t="str">
        <f>IFERROR(INDEX(Hoja1!$B$1:$E$5279,MATCH(Data!$D3262,Hoja1!$B$1:$B$5279,),MATCH(Data!O$1,Hoja1!$B$1:$E$1,)),"ND")</f>
        <v>ND</v>
      </c>
      <c r="P3262" t="str">
        <f>VLOOKUP(D3262,Hoja2!C:E,3,0)</f>
        <v>ESTRELLAS DIAMANTE</v>
      </c>
      <c r="Q3262" s="10">
        <f>VLOOKUP(D3262,Hoja2!C:D,2,0)</f>
        <v>1000</v>
      </c>
    </row>
    <row r="3263" spans="1:17" x14ac:dyDescent="0.2">
      <c r="A3263" s="2" t="s">
        <v>3282</v>
      </c>
      <c r="B3263" s="2" t="s">
        <v>4</v>
      </c>
      <c r="C3263" s="2">
        <v>10948</v>
      </c>
      <c r="D3263" s="2">
        <v>437893</v>
      </c>
      <c r="E3263" s="2">
        <v>7900</v>
      </c>
      <c r="F3263" s="17" t="s">
        <v>12557</v>
      </c>
      <c r="G3263" s="2" t="s">
        <v>5</v>
      </c>
      <c r="H3263" s="2" t="s">
        <v>4</v>
      </c>
      <c r="I3263" s="2" t="s">
        <v>6</v>
      </c>
      <c r="J3263" s="2" t="s">
        <v>7</v>
      </c>
      <c r="K3263" s="2" t="s">
        <v>8</v>
      </c>
      <c r="L3263" s="2" t="s">
        <v>9</v>
      </c>
      <c r="M3263" s="7">
        <f>IFERROR(INDEX(Hoja1!$B$1:$E$5279,MATCH(Data!$D3263,Hoja1!$B$1:$B$5279,),MATCH(Data!M$1,Hoja1!$B$1:$E$1,)),"ND")</f>
        <v>1262.5867000000001</v>
      </c>
      <c r="N3263" s="7">
        <f>IFERROR(INDEX(Hoja1!$B$1:$E$5279,MATCH(Data!$D3263,Hoja1!$B$1:$B$5279,),MATCH(Data!N$1,Hoja1!$B$1:$E$1,)),"ND")</f>
        <v>10000</v>
      </c>
      <c r="O3263" s="7">
        <f>IFERROR(INDEX(Hoja1!$B$1:$E$5279,MATCH(Data!$D3263,Hoja1!$B$1:$B$5279,),MATCH(Data!O$1,Hoja1!$B$1:$E$1,)),"ND")</f>
        <v>0</v>
      </c>
      <c r="P3263" t="str">
        <f>VLOOKUP(D3263,Hoja2!C:E,3,0)</f>
        <v>ESTRELLAS DIAMANTE</v>
      </c>
      <c r="Q3263" s="10">
        <f>VLOOKUP(D3263,Hoja2!C:D,2,0)</f>
        <v>5500</v>
      </c>
    </row>
    <row r="3264" spans="1:17" hidden="1" x14ac:dyDescent="0.2">
      <c r="A3264" s="2" t="s">
        <v>3283</v>
      </c>
      <c r="B3264" s="2" t="s">
        <v>4</v>
      </c>
      <c r="C3264" s="2">
        <v>10800</v>
      </c>
      <c r="D3264" s="2">
        <v>437926</v>
      </c>
      <c r="E3264" s="2">
        <v>5382</v>
      </c>
      <c r="F3264" s="17" t="s">
        <v>12471</v>
      </c>
      <c r="G3264" s="2" t="s">
        <v>5</v>
      </c>
      <c r="H3264" s="2" t="s">
        <v>4</v>
      </c>
      <c r="I3264" s="2" t="s">
        <v>6</v>
      </c>
      <c r="J3264" s="2" t="s">
        <v>7</v>
      </c>
      <c r="K3264" s="2" t="s">
        <v>8</v>
      </c>
      <c r="L3264" s="2" t="s">
        <v>9</v>
      </c>
      <c r="M3264" s="7">
        <f>IFERROR(INDEX(Hoja1!$B$1:$E$5279,MATCH(Data!$D3264,Hoja1!$B$1:$B$5279,),MATCH(Data!M$1,Hoja1!$B$1:$E$1,)),"ND")</f>
        <v>6844.1382999999996</v>
      </c>
      <c r="N3264" s="7">
        <f>IFERROR(INDEX(Hoja1!$B$1:$E$5279,MATCH(Data!$D3264,Hoja1!$B$1:$B$5279,),MATCH(Data!N$1,Hoja1!$B$1:$E$1,)),"ND")</f>
        <v>20000</v>
      </c>
      <c r="O3264" s="7">
        <f>IFERROR(INDEX(Hoja1!$B$1:$E$5279,MATCH(Data!$D3264,Hoja1!$B$1:$B$5279,),MATCH(Data!O$1,Hoja1!$B$1:$E$1,)),"ND")</f>
        <v>304549.84000000003</v>
      </c>
      <c r="P3264" t="str">
        <f>VLOOKUP(D3264,Hoja2!C:E,3,0)</f>
        <v>ESTRELLAS DIAMANTE</v>
      </c>
      <c r="Q3264" s="10">
        <f>VLOOKUP(D3264,Hoja2!C:D,2,0)</f>
        <v>2500</v>
      </c>
    </row>
    <row r="3265" spans="1:17" hidden="1" x14ac:dyDescent="0.2">
      <c r="A3265" s="2" t="s">
        <v>3284</v>
      </c>
      <c r="B3265" s="2" t="s">
        <v>4</v>
      </c>
      <c r="C3265" s="2">
        <v>8272</v>
      </c>
      <c r="D3265" s="2">
        <v>437981</v>
      </c>
      <c r="E3265" s="2">
        <v>3002</v>
      </c>
      <c r="F3265" s="17" t="s">
        <v>12480</v>
      </c>
      <c r="G3265" s="2" t="s">
        <v>5</v>
      </c>
      <c r="H3265" s="2" t="s">
        <v>4</v>
      </c>
      <c r="I3265" s="2" t="s">
        <v>6</v>
      </c>
      <c r="J3265" s="2" t="s">
        <v>7</v>
      </c>
      <c r="K3265" s="2" t="s">
        <v>8</v>
      </c>
      <c r="L3265" s="2" t="s">
        <v>9</v>
      </c>
      <c r="M3265" s="7">
        <f>IFERROR(INDEX(Hoja1!$B$1:$E$5279,MATCH(Data!$D3265,Hoja1!$B$1:$B$5279,),MATCH(Data!M$1,Hoja1!$B$1:$E$1,)),"ND")</f>
        <v>3002.0266999999999</v>
      </c>
      <c r="N3265" s="7">
        <f>IFERROR(INDEX(Hoja1!$B$1:$E$5279,MATCH(Data!$D3265,Hoja1!$B$1:$B$5279,),MATCH(Data!N$1,Hoja1!$B$1:$E$1,)),"ND")</f>
        <v>20000</v>
      </c>
      <c r="O3265" s="7">
        <f>IFERROR(INDEX(Hoja1!$B$1:$E$5279,MATCH(Data!$D3265,Hoja1!$B$1:$B$5279,),MATCH(Data!O$1,Hoja1!$B$1:$E$1,)),"ND")</f>
        <v>0</v>
      </c>
      <c r="P3265" t="str">
        <f>VLOOKUP(D3265,Hoja2!C:E,3,0)</f>
        <v>ESTRELLAS DIAMANTE</v>
      </c>
      <c r="Q3265" s="10">
        <f>VLOOKUP(D3265,Hoja2!C:D,2,0)</f>
        <v>7500</v>
      </c>
    </row>
    <row r="3266" spans="1:17" hidden="1" x14ac:dyDescent="0.2">
      <c r="A3266" s="2" t="s">
        <v>3285</v>
      </c>
      <c r="B3266" s="2" t="s">
        <v>4</v>
      </c>
      <c r="C3266" s="2">
        <v>9811</v>
      </c>
      <c r="D3266" s="2">
        <v>438143</v>
      </c>
      <c r="E3266" s="2">
        <v>2066</v>
      </c>
      <c r="F3266" s="17" t="s">
        <v>12490</v>
      </c>
      <c r="G3266" s="2" t="s">
        <v>5</v>
      </c>
      <c r="H3266" s="2" t="s">
        <v>4</v>
      </c>
      <c r="I3266" s="2" t="s">
        <v>6</v>
      </c>
      <c r="J3266" s="2" t="s">
        <v>7</v>
      </c>
      <c r="K3266" s="2" t="s">
        <v>8</v>
      </c>
      <c r="L3266" s="2" t="s">
        <v>9</v>
      </c>
      <c r="M3266" s="7">
        <f>IFERROR(INDEX(Hoja1!$B$1:$E$5279,MATCH(Data!$D3266,Hoja1!$B$1:$B$5279,),MATCH(Data!M$1,Hoja1!$B$1:$E$1,)),"ND")</f>
        <v>16092.62</v>
      </c>
      <c r="N3266" s="7">
        <f>IFERROR(INDEX(Hoja1!$B$1:$E$5279,MATCH(Data!$D3266,Hoja1!$B$1:$B$5279,),MATCH(Data!N$1,Hoja1!$B$1:$E$1,)),"ND")</f>
        <v>15000</v>
      </c>
      <c r="O3266" s="7">
        <f>IFERROR(INDEX(Hoja1!$B$1:$E$5279,MATCH(Data!$D3266,Hoja1!$B$1:$B$5279,),MATCH(Data!O$1,Hoja1!$B$1:$E$1,)),"ND")</f>
        <v>0</v>
      </c>
      <c r="P3266" t="str">
        <f>VLOOKUP(D3266,Hoja2!C:E,3,0)</f>
        <v>ESTRELLAS DIAMANTE</v>
      </c>
      <c r="Q3266" s="10">
        <f>VLOOKUP(D3266,Hoja2!C:D,2,0)</f>
        <v>1500</v>
      </c>
    </row>
    <row r="3267" spans="1:17" hidden="1" x14ac:dyDescent="0.2">
      <c r="A3267" s="2" t="s">
        <v>3286</v>
      </c>
      <c r="B3267" s="2" t="s">
        <v>4</v>
      </c>
      <c r="C3267" s="2">
        <v>10759</v>
      </c>
      <c r="D3267" s="2">
        <v>438309</v>
      </c>
      <c r="E3267" s="2">
        <v>3704</v>
      </c>
      <c r="F3267" s="17" t="s">
        <v>12455</v>
      </c>
      <c r="G3267" s="2" t="s">
        <v>5</v>
      </c>
      <c r="H3267" s="2" t="s">
        <v>4</v>
      </c>
      <c r="I3267" s="2" t="s">
        <v>6</v>
      </c>
      <c r="J3267" s="2" t="s">
        <v>7</v>
      </c>
      <c r="K3267" s="2" t="s">
        <v>8</v>
      </c>
      <c r="L3267" s="2" t="s">
        <v>9</v>
      </c>
      <c r="M3267" s="7">
        <f>IFERROR(INDEX(Hoja1!$B$1:$E$5279,MATCH(Data!$D3267,Hoja1!$B$1:$B$5279,),MATCH(Data!M$1,Hoja1!$B$1:$E$1,)),"ND")</f>
        <v>64.614999999999995</v>
      </c>
      <c r="N3267" s="7">
        <f>IFERROR(INDEX(Hoja1!$B$1:$E$5279,MATCH(Data!$D3267,Hoja1!$B$1:$B$5279,),MATCH(Data!N$1,Hoja1!$B$1:$E$1,)),"ND")</f>
        <v>5000</v>
      </c>
      <c r="O3267" s="7">
        <f>IFERROR(INDEX(Hoja1!$B$1:$E$5279,MATCH(Data!$D3267,Hoja1!$B$1:$B$5279,),MATCH(Data!O$1,Hoja1!$B$1:$E$1,)),"ND")</f>
        <v>0</v>
      </c>
      <c r="P3267" t="str">
        <f>VLOOKUP(D3267,Hoja2!C:E,3,0)</f>
        <v>ESTRELLAS DIAMANTE</v>
      </c>
      <c r="Q3267" s="10">
        <f>VLOOKUP(D3267,Hoja2!C:D,2,0)</f>
        <v>8631.98</v>
      </c>
    </row>
    <row r="3268" spans="1:17" hidden="1" x14ac:dyDescent="0.2">
      <c r="A3268" s="2" t="s">
        <v>3287</v>
      </c>
      <c r="B3268" s="2" t="s">
        <v>4</v>
      </c>
      <c r="C3268" s="2">
        <v>11552</v>
      </c>
      <c r="D3268" s="2">
        <v>438445</v>
      </c>
      <c r="E3268" s="2">
        <v>2627</v>
      </c>
      <c r="F3268" s="17" t="s">
        <v>12469</v>
      </c>
      <c r="G3268" s="2" t="s">
        <v>5</v>
      </c>
      <c r="H3268" s="2" t="s">
        <v>4</v>
      </c>
      <c r="I3268" s="2" t="s">
        <v>6</v>
      </c>
      <c r="J3268" s="2" t="s">
        <v>7</v>
      </c>
      <c r="K3268" s="2" t="s">
        <v>8</v>
      </c>
      <c r="L3268" s="2" t="s">
        <v>9</v>
      </c>
      <c r="M3268" s="7">
        <f>IFERROR(INDEX(Hoja1!$B$1:$E$5279,MATCH(Data!$D3268,Hoja1!$B$1:$B$5279,),MATCH(Data!M$1,Hoja1!$B$1:$E$1,)),"ND")</f>
        <v>43013.6682</v>
      </c>
      <c r="N3268" s="7">
        <f>IFERROR(INDEX(Hoja1!$B$1:$E$5279,MATCH(Data!$D3268,Hoja1!$B$1:$B$5279,),MATCH(Data!N$1,Hoja1!$B$1:$E$1,)),"ND")</f>
        <v>10000</v>
      </c>
      <c r="O3268" s="7">
        <f>IFERROR(INDEX(Hoja1!$B$1:$E$5279,MATCH(Data!$D3268,Hoja1!$B$1:$B$5279,),MATCH(Data!O$1,Hoja1!$B$1:$E$1,)),"ND")</f>
        <v>0</v>
      </c>
      <c r="P3268" t="str">
        <f>VLOOKUP(D3268,Hoja2!C:E,3,0)</f>
        <v>ESTRELLAS DIAMANTE</v>
      </c>
      <c r="Q3268" s="10">
        <f>VLOOKUP(D3268,Hoja2!C:D,2,0)</f>
        <v>3198</v>
      </c>
    </row>
    <row r="3269" spans="1:17" hidden="1" x14ac:dyDescent="0.2">
      <c r="A3269" s="2" t="s">
        <v>3288</v>
      </c>
      <c r="B3269" s="2" t="s">
        <v>4</v>
      </c>
      <c r="C3269" s="2">
        <v>8084</v>
      </c>
      <c r="D3269" s="2">
        <v>438448</v>
      </c>
      <c r="E3269" s="2">
        <v>3704</v>
      </c>
      <c r="F3269" s="17" t="s">
        <v>12455</v>
      </c>
      <c r="G3269" s="2" t="s">
        <v>5</v>
      </c>
      <c r="H3269" s="2" t="s">
        <v>4</v>
      </c>
      <c r="I3269" s="2" t="s">
        <v>6</v>
      </c>
      <c r="J3269" s="2" t="s">
        <v>7</v>
      </c>
      <c r="K3269" s="2" t="s">
        <v>8</v>
      </c>
      <c r="L3269" s="2" t="s">
        <v>9</v>
      </c>
      <c r="M3269" s="7">
        <f>IFERROR(INDEX(Hoja1!$B$1:$E$5279,MATCH(Data!$D3269,Hoja1!$B$1:$B$5279,),MATCH(Data!M$1,Hoja1!$B$1:$E$1,)),"ND")</f>
        <v>13001.1016</v>
      </c>
      <c r="N3269" s="7">
        <f>IFERROR(INDEX(Hoja1!$B$1:$E$5279,MATCH(Data!$D3269,Hoja1!$B$1:$B$5279,),MATCH(Data!N$1,Hoja1!$B$1:$E$1,)),"ND")</f>
        <v>0</v>
      </c>
      <c r="O3269" s="7">
        <f>IFERROR(INDEX(Hoja1!$B$1:$E$5279,MATCH(Data!$D3269,Hoja1!$B$1:$B$5279,),MATCH(Data!O$1,Hoja1!$B$1:$E$1,)),"ND")</f>
        <v>126000</v>
      </c>
      <c r="P3269" t="str">
        <f>VLOOKUP(D3269,Hoja2!C:E,3,0)</f>
        <v>ESTRELLAS DIAMANTE</v>
      </c>
      <c r="Q3269" s="10">
        <f>VLOOKUP(D3269,Hoja2!C:D,2,0)</f>
        <v>5790</v>
      </c>
    </row>
    <row r="3270" spans="1:17" x14ac:dyDescent="0.2">
      <c r="A3270" s="2" t="s">
        <v>3289</v>
      </c>
      <c r="B3270" s="2" t="s">
        <v>4</v>
      </c>
      <c r="C3270" s="2">
        <v>10023</v>
      </c>
      <c r="D3270" s="2">
        <v>438481</v>
      </c>
      <c r="E3270" s="2">
        <v>7900</v>
      </c>
      <c r="F3270" s="17" t="s">
        <v>12557</v>
      </c>
      <c r="G3270" s="2" t="s">
        <v>5</v>
      </c>
      <c r="H3270" s="2" t="s">
        <v>4</v>
      </c>
      <c r="I3270" s="2" t="s">
        <v>6</v>
      </c>
      <c r="J3270" s="2" t="s">
        <v>7</v>
      </c>
      <c r="K3270" s="2" t="s">
        <v>8</v>
      </c>
      <c r="L3270" s="2" t="s">
        <v>9</v>
      </c>
      <c r="M3270" s="7">
        <f>IFERROR(INDEX(Hoja1!$B$1:$E$5279,MATCH(Data!$D3270,Hoja1!$B$1:$B$5279,),MATCH(Data!M$1,Hoja1!$B$1:$E$1,)),"ND")</f>
        <v>3739.8517000000002</v>
      </c>
      <c r="N3270" s="7">
        <f>IFERROR(INDEX(Hoja1!$B$1:$E$5279,MATCH(Data!$D3270,Hoja1!$B$1:$B$5279,),MATCH(Data!N$1,Hoja1!$B$1:$E$1,)),"ND")</f>
        <v>13200</v>
      </c>
      <c r="O3270" s="7">
        <f>IFERROR(INDEX(Hoja1!$B$1:$E$5279,MATCH(Data!$D3270,Hoja1!$B$1:$B$5279,),MATCH(Data!O$1,Hoja1!$B$1:$E$1,)),"ND")</f>
        <v>0</v>
      </c>
      <c r="P3270" t="str">
        <f>VLOOKUP(D3270,Hoja2!C:E,3,0)</f>
        <v>ESTRELLAS DIAMANTE</v>
      </c>
      <c r="Q3270" s="10">
        <f>VLOOKUP(D3270,Hoja2!C:D,2,0)</f>
        <v>6000</v>
      </c>
    </row>
    <row r="3271" spans="1:17" hidden="1" x14ac:dyDescent="0.2">
      <c r="A3271" s="2" t="s">
        <v>3290</v>
      </c>
      <c r="B3271" s="2" t="s">
        <v>4</v>
      </c>
      <c r="C3271" s="2">
        <v>6318</v>
      </c>
      <c r="D3271" s="2">
        <v>438555</v>
      </c>
      <c r="E3271" s="2">
        <v>8655</v>
      </c>
      <c r="F3271" s="17" t="s">
        <v>12453</v>
      </c>
      <c r="G3271" s="2" t="s">
        <v>5</v>
      </c>
      <c r="H3271" s="2" t="s">
        <v>4</v>
      </c>
      <c r="I3271" s="2" t="s">
        <v>6</v>
      </c>
      <c r="J3271" s="2" t="s">
        <v>7</v>
      </c>
      <c r="K3271" s="2" t="s">
        <v>8</v>
      </c>
      <c r="L3271" s="2" t="s">
        <v>9</v>
      </c>
      <c r="M3271" s="7">
        <f>IFERROR(INDEX(Hoja1!$B$1:$E$5279,MATCH(Data!$D3271,Hoja1!$B$1:$B$5279,),MATCH(Data!M$1,Hoja1!$B$1:$E$1,)),"ND")</f>
        <v>7167.3932999999997</v>
      </c>
      <c r="N3271" s="7">
        <f>IFERROR(INDEX(Hoja1!$B$1:$E$5279,MATCH(Data!$D3271,Hoja1!$B$1:$B$5279,),MATCH(Data!N$1,Hoja1!$B$1:$E$1,)),"ND")</f>
        <v>15000</v>
      </c>
      <c r="O3271" s="7">
        <f>IFERROR(INDEX(Hoja1!$B$1:$E$5279,MATCH(Data!$D3271,Hoja1!$B$1:$B$5279,),MATCH(Data!O$1,Hoja1!$B$1:$E$1,)),"ND")</f>
        <v>492000</v>
      </c>
      <c r="P3271" t="str">
        <f>VLOOKUP(D3271,Hoja2!C:E,3,0)</f>
        <v>ESTRELLAS DIAMANTE</v>
      </c>
      <c r="Q3271" s="10">
        <f>VLOOKUP(D3271,Hoja2!C:D,2,0)</f>
        <v>2000</v>
      </c>
    </row>
    <row r="3272" spans="1:17" hidden="1" x14ac:dyDescent="0.2">
      <c r="A3272" s="2" t="s">
        <v>3291</v>
      </c>
      <c r="B3272" s="2" t="s">
        <v>4</v>
      </c>
      <c r="C3272" s="2">
        <v>11745</v>
      </c>
      <c r="D3272" s="2">
        <v>438816</v>
      </c>
      <c r="E3272" s="2">
        <v>1237</v>
      </c>
      <c r="F3272" s="17" t="s">
        <v>12458</v>
      </c>
      <c r="G3272" s="2" t="s">
        <v>5</v>
      </c>
      <c r="H3272" s="2" t="s">
        <v>4</v>
      </c>
      <c r="I3272" s="2" t="s">
        <v>6</v>
      </c>
      <c r="J3272" s="2" t="s">
        <v>7</v>
      </c>
      <c r="K3272" s="2" t="s">
        <v>8</v>
      </c>
      <c r="L3272" s="2" t="s">
        <v>9</v>
      </c>
      <c r="M3272" s="7">
        <f>IFERROR(INDEX(Hoja1!$B$1:$E$5279,MATCH(Data!$D3272,Hoja1!$B$1:$B$5279,),MATCH(Data!M$1,Hoja1!$B$1:$E$1,)),"ND")</f>
        <v>34569.108200000002</v>
      </c>
      <c r="N3272" s="7">
        <f>IFERROR(INDEX(Hoja1!$B$1:$E$5279,MATCH(Data!$D3272,Hoja1!$B$1:$B$5279,),MATCH(Data!N$1,Hoja1!$B$1:$E$1,)),"ND")</f>
        <v>13949</v>
      </c>
      <c r="O3272" s="7">
        <f>IFERROR(INDEX(Hoja1!$B$1:$E$5279,MATCH(Data!$D3272,Hoja1!$B$1:$B$5279,),MATCH(Data!O$1,Hoja1!$B$1:$E$1,)),"ND")</f>
        <v>0</v>
      </c>
      <c r="P3272" t="str">
        <f>VLOOKUP(D3272,Hoja2!C:E,3,0)</f>
        <v>ESTRELLAS DIAMANTE</v>
      </c>
      <c r="Q3272" s="10">
        <f>VLOOKUP(D3272,Hoja2!C:D,2,0)</f>
        <v>17000</v>
      </c>
    </row>
    <row r="3273" spans="1:17" hidden="1" x14ac:dyDescent="0.2">
      <c r="A3273" s="2" t="s">
        <v>3292</v>
      </c>
      <c r="B3273" s="2" t="s">
        <v>4</v>
      </c>
      <c r="C3273" s="2">
        <v>7404</v>
      </c>
      <c r="D3273" s="2">
        <v>439149</v>
      </c>
      <c r="E3273" s="2">
        <v>5382</v>
      </c>
      <c r="F3273" s="17" t="s">
        <v>12471</v>
      </c>
      <c r="G3273" s="2" t="s">
        <v>5</v>
      </c>
      <c r="H3273" s="2" t="s">
        <v>4</v>
      </c>
      <c r="I3273" s="2" t="s">
        <v>6</v>
      </c>
      <c r="J3273" s="2" t="s">
        <v>7</v>
      </c>
      <c r="K3273" s="2" t="s">
        <v>8</v>
      </c>
      <c r="L3273" s="2" t="s">
        <v>9</v>
      </c>
      <c r="M3273" s="7">
        <f>IFERROR(INDEX(Hoja1!$B$1:$E$5279,MATCH(Data!$D3273,Hoja1!$B$1:$B$5279,),MATCH(Data!M$1,Hoja1!$B$1:$E$1,)),"ND")</f>
        <v>38833.550000000003</v>
      </c>
      <c r="N3273" s="7">
        <f>IFERROR(INDEX(Hoja1!$B$1:$E$5279,MATCH(Data!$D3273,Hoja1!$B$1:$B$5279,),MATCH(Data!N$1,Hoja1!$B$1:$E$1,)),"ND")</f>
        <v>22500</v>
      </c>
      <c r="O3273" s="7">
        <f>IFERROR(INDEX(Hoja1!$B$1:$E$5279,MATCH(Data!$D3273,Hoja1!$B$1:$B$5279,),MATCH(Data!O$1,Hoja1!$B$1:$E$1,)),"ND")</f>
        <v>0</v>
      </c>
      <c r="P3273" t="str">
        <f>VLOOKUP(D3273,Hoja2!C:E,3,0)</f>
        <v>ESTRELLAS DIAMANTE</v>
      </c>
      <c r="Q3273" s="10">
        <f>VLOOKUP(D3273,Hoja2!C:D,2,0)</f>
        <v>10000</v>
      </c>
    </row>
    <row r="3274" spans="1:17" hidden="1" x14ac:dyDescent="0.2">
      <c r="A3274" s="2" t="s">
        <v>3293</v>
      </c>
      <c r="B3274" s="2" t="s">
        <v>4</v>
      </c>
      <c r="C3274" s="2">
        <v>2736</v>
      </c>
      <c r="D3274" s="2">
        <v>439917</v>
      </c>
      <c r="E3274" s="2">
        <v>3694</v>
      </c>
      <c r="F3274" s="17" t="s">
        <v>12482</v>
      </c>
      <c r="G3274" s="2" t="s">
        <v>5</v>
      </c>
      <c r="H3274" s="2" t="s">
        <v>4</v>
      </c>
      <c r="I3274" s="2" t="s">
        <v>6</v>
      </c>
      <c r="J3274" s="2" t="s">
        <v>7</v>
      </c>
      <c r="K3274" s="2" t="s">
        <v>8</v>
      </c>
      <c r="L3274" s="2" t="s">
        <v>9</v>
      </c>
      <c r="M3274" s="7">
        <f>IFERROR(INDEX(Hoja1!$B$1:$E$5279,MATCH(Data!$D3274,Hoja1!$B$1:$B$5279,),MATCH(Data!M$1,Hoja1!$B$1:$E$1,)),"ND")</f>
        <v>161069.285</v>
      </c>
      <c r="N3274" s="7">
        <f>IFERROR(INDEX(Hoja1!$B$1:$E$5279,MATCH(Data!$D3274,Hoja1!$B$1:$B$5279,),MATCH(Data!N$1,Hoja1!$B$1:$E$1,)),"ND")</f>
        <v>14900</v>
      </c>
      <c r="O3274" s="7">
        <f>IFERROR(INDEX(Hoja1!$B$1:$E$5279,MATCH(Data!$D3274,Hoja1!$B$1:$B$5279,),MATCH(Data!O$1,Hoja1!$B$1:$E$1,)),"ND")</f>
        <v>120000</v>
      </c>
      <c r="P3274" t="str">
        <f>VLOOKUP(D3274,Hoja2!C:E,3,0)</f>
        <v>ESTRELLAS DIAMANTE</v>
      </c>
      <c r="Q3274" s="10">
        <f>VLOOKUP(D3274,Hoja2!C:D,2,0)</f>
        <v>0</v>
      </c>
    </row>
    <row r="3275" spans="1:17" hidden="1" x14ac:dyDescent="0.2">
      <c r="A3275" s="2" t="s">
        <v>3294</v>
      </c>
      <c r="B3275" s="2" t="s">
        <v>4</v>
      </c>
      <c r="C3275" s="2">
        <v>10154</v>
      </c>
      <c r="D3275" s="2">
        <v>439993</v>
      </c>
      <c r="E3275" s="2">
        <v>6856</v>
      </c>
      <c r="F3275" s="17" t="s">
        <v>12494</v>
      </c>
      <c r="G3275" s="2" t="s">
        <v>5</v>
      </c>
      <c r="H3275" s="2" t="s">
        <v>4</v>
      </c>
      <c r="I3275" s="2" t="s">
        <v>6</v>
      </c>
      <c r="J3275" s="2" t="s">
        <v>7</v>
      </c>
      <c r="K3275" s="2" t="s">
        <v>8</v>
      </c>
      <c r="L3275" s="2" t="s">
        <v>9</v>
      </c>
      <c r="M3275" s="7">
        <f>IFERROR(INDEX(Hoja1!$B$1:$E$5279,MATCH(Data!$D3275,Hoja1!$B$1:$B$5279,),MATCH(Data!M$1,Hoja1!$B$1:$E$1,)),"ND")</f>
        <v>19846.158200000002</v>
      </c>
      <c r="N3275" s="7">
        <f>IFERROR(INDEX(Hoja1!$B$1:$E$5279,MATCH(Data!$D3275,Hoja1!$B$1:$B$5279,),MATCH(Data!N$1,Hoja1!$B$1:$E$1,)),"ND")</f>
        <v>190000</v>
      </c>
      <c r="O3275" s="7">
        <f>IFERROR(INDEX(Hoja1!$B$1:$E$5279,MATCH(Data!$D3275,Hoja1!$B$1:$B$5279,),MATCH(Data!O$1,Hoja1!$B$1:$E$1,)),"ND")</f>
        <v>0</v>
      </c>
      <c r="P3275" t="str">
        <f>VLOOKUP(D3275,Hoja2!C:E,3,0)</f>
        <v>ESTRELLAS DIAMANTE</v>
      </c>
      <c r="Q3275" s="10">
        <f>VLOOKUP(D3275,Hoja2!C:D,2,0)</f>
        <v>4500</v>
      </c>
    </row>
    <row r="3276" spans="1:17" hidden="1" x14ac:dyDescent="0.2">
      <c r="A3276" s="2" t="s">
        <v>3295</v>
      </c>
      <c r="B3276" s="2" t="s">
        <v>4</v>
      </c>
      <c r="C3276" s="2">
        <v>7056</v>
      </c>
      <c r="D3276" s="2">
        <v>440155</v>
      </c>
      <c r="E3276" s="2">
        <v>2066</v>
      </c>
      <c r="F3276" s="17" t="s">
        <v>12490</v>
      </c>
      <c r="G3276" s="2" t="s">
        <v>5</v>
      </c>
      <c r="H3276" s="2" t="s">
        <v>4</v>
      </c>
      <c r="I3276" s="2" t="s">
        <v>6</v>
      </c>
      <c r="J3276" s="2" t="s">
        <v>7</v>
      </c>
      <c r="K3276" s="2" t="s">
        <v>8</v>
      </c>
      <c r="L3276" s="2" t="s">
        <v>9</v>
      </c>
      <c r="M3276" s="7">
        <f>IFERROR(INDEX(Hoja1!$B$1:$E$5279,MATCH(Data!$D3276,Hoja1!$B$1:$B$5279,),MATCH(Data!M$1,Hoja1!$B$1:$E$1,)),"ND")</f>
        <v>7213.8266999999996</v>
      </c>
      <c r="N3276" s="7">
        <f>IFERROR(INDEX(Hoja1!$B$1:$E$5279,MATCH(Data!$D3276,Hoja1!$B$1:$B$5279,),MATCH(Data!N$1,Hoja1!$B$1:$E$1,)),"ND")</f>
        <v>20000</v>
      </c>
      <c r="O3276" s="7">
        <f>IFERROR(INDEX(Hoja1!$B$1:$E$5279,MATCH(Data!$D3276,Hoja1!$B$1:$B$5279,),MATCH(Data!O$1,Hoja1!$B$1:$E$1,)),"ND")</f>
        <v>425000</v>
      </c>
      <c r="P3276" t="str">
        <f>VLOOKUP(D3276,Hoja2!C:E,3,0)</f>
        <v>ESTRELLAS DIAMANTE</v>
      </c>
      <c r="Q3276" s="10">
        <f>VLOOKUP(D3276,Hoja2!C:D,2,0)</f>
        <v>15900</v>
      </c>
    </row>
    <row r="3277" spans="1:17" hidden="1" x14ac:dyDescent="0.2">
      <c r="A3277" s="2" t="s">
        <v>3296</v>
      </c>
      <c r="B3277" s="2" t="s">
        <v>4</v>
      </c>
      <c r="C3277" s="2">
        <v>881</v>
      </c>
      <c r="D3277" s="2">
        <v>440496</v>
      </c>
      <c r="E3277" s="2">
        <v>1275</v>
      </c>
      <c r="F3277" s="17" t="s">
        <v>12558</v>
      </c>
      <c r="G3277" s="2" t="s">
        <v>5</v>
      </c>
      <c r="H3277" s="2" t="s">
        <v>4</v>
      </c>
      <c r="I3277" s="2" t="s">
        <v>6</v>
      </c>
      <c r="J3277" s="2" t="s">
        <v>7</v>
      </c>
      <c r="K3277" s="2" t="s">
        <v>8</v>
      </c>
      <c r="L3277" s="2" t="s">
        <v>9</v>
      </c>
      <c r="M3277" s="7">
        <f>IFERROR(INDEX(Hoja1!$B$1:$E$5279,MATCH(Data!$D3277,Hoja1!$B$1:$B$5279,),MATCH(Data!M$1,Hoja1!$B$1:$E$1,)),"ND")</f>
        <v>288157.72659999999</v>
      </c>
      <c r="N3277" s="7">
        <f>IFERROR(INDEX(Hoja1!$B$1:$E$5279,MATCH(Data!$D3277,Hoja1!$B$1:$B$5279,),MATCH(Data!N$1,Hoja1!$B$1:$E$1,)),"ND")</f>
        <v>0</v>
      </c>
      <c r="O3277" s="7">
        <f>IFERROR(INDEX(Hoja1!$B$1:$E$5279,MATCH(Data!$D3277,Hoja1!$B$1:$B$5279,),MATCH(Data!O$1,Hoja1!$B$1:$E$1,)),"ND")</f>
        <v>0</v>
      </c>
      <c r="P3277" t="str">
        <f>VLOOKUP(D3277,Hoja2!C:E,3,0)</f>
        <v>ESTRELLAS DIAMANTE</v>
      </c>
      <c r="Q3277" s="10">
        <f>VLOOKUP(D3277,Hoja2!C:D,2,0)</f>
        <v>1500</v>
      </c>
    </row>
    <row r="3278" spans="1:17" hidden="1" x14ac:dyDescent="0.2">
      <c r="A3278" s="2" t="s">
        <v>3297</v>
      </c>
      <c r="B3278" s="2" t="s">
        <v>4</v>
      </c>
      <c r="C3278" s="2">
        <v>11114</v>
      </c>
      <c r="D3278" s="2">
        <v>440652</v>
      </c>
      <c r="E3278" s="2">
        <v>2938</v>
      </c>
      <c r="F3278" s="17" t="s">
        <v>12484</v>
      </c>
      <c r="G3278" s="2" t="s">
        <v>5</v>
      </c>
      <c r="H3278" s="2" t="s">
        <v>4</v>
      </c>
      <c r="I3278" s="2" t="s">
        <v>6</v>
      </c>
      <c r="J3278" s="2" t="s">
        <v>7</v>
      </c>
      <c r="K3278" s="2" t="s">
        <v>8</v>
      </c>
      <c r="L3278" s="2" t="s">
        <v>9</v>
      </c>
      <c r="M3278" s="7">
        <f>IFERROR(INDEX(Hoja1!$B$1:$E$5279,MATCH(Data!$D3278,Hoja1!$B$1:$B$5279,),MATCH(Data!M$1,Hoja1!$B$1:$E$1,)),"ND")</f>
        <v>18628.0167</v>
      </c>
      <c r="N3278" s="7">
        <f>IFERROR(INDEX(Hoja1!$B$1:$E$5279,MATCH(Data!$D3278,Hoja1!$B$1:$B$5279,),MATCH(Data!N$1,Hoja1!$B$1:$E$1,)),"ND")</f>
        <v>20000</v>
      </c>
      <c r="O3278" s="7">
        <f>IFERROR(INDEX(Hoja1!$B$1:$E$5279,MATCH(Data!$D3278,Hoja1!$B$1:$B$5279,),MATCH(Data!O$1,Hoja1!$B$1:$E$1,)),"ND")</f>
        <v>0</v>
      </c>
      <c r="P3278" t="str">
        <f>VLOOKUP(D3278,Hoja2!C:E,3,0)</f>
        <v>ESTRELLAS DIAMANTE</v>
      </c>
      <c r="Q3278" s="10">
        <f>VLOOKUP(D3278,Hoja2!C:D,2,0)</f>
        <v>0</v>
      </c>
    </row>
    <row r="3279" spans="1:17" hidden="1" x14ac:dyDescent="0.2">
      <c r="A3279" s="2" t="s">
        <v>3298</v>
      </c>
      <c r="B3279" s="2" t="s">
        <v>4</v>
      </c>
      <c r="C3279" s="2">
        <v>8315</v>
      </c>
      <c r="D3279" s="2">
        <v>440695</v>
      </c>
      <c r="E3279" s="2">
        <v>3002</v>
      </c>
      <c r="F3279" s="17" t="s">
        <v>12480</v>
      </c>
      <c r="G3279" s="2" t="s">
        <v>5</v>
      </c>
      <c r="H3279" s="2" t="s">
        <v>4</v>
      </c>
      <c r="I3279" s="2" t="s">
        <v>6</v>
      </c>
      <c r="J3279" s="2" t="s">
        <v>7</v>
      </c>
      <c r="K3279" s="2" t="s">
        <v>8</v>
      </c>
      <c r="L3279" s="2" t="s">
        <v>9</v>
      </c>
      <c r="M3279" s="7">
        <f>IFERROR(INDEX(Hoja1!$B$1:$E$5279,MATCH(Data!$D3279,Hoja1!$B$1:$B$5279,),MATCH(Data!M$1,Hoja1!$B$1:$E$1,)),"ND")</f>
        <v>993.46</v>
      </c>
      <c r="N3279" s="7">
        <f>IFERROR(INDEX(Hoja1!$B$1:$E$5279,MATCH(Data!$D3279,Hoja1!$B$1:$B$5279,),MATCH(Data!N$1,Hoja1!$B$1:$E$1,)),"ND")</f>
        <v>10000</v>
      </c>
      <c r="O3279" s="7">
        <f>IFERROR(INDEX(Hoja1!$B$1:$E$5279,MATCH(Data!$D3279,Hoja1!$B$1:$B$5279,),MATCH(Data!O$1,Hoja1!$B$1:$E$1,)),"ND")</f>
        <v>200000</v>
      </c>
      <c r="P3279" t="str">
        <f>VLOOKUP(D3279,Hoja2!C:E,3,0)</f>
        <v>ESTRELLAS DIAMANTE</v>
      </c>
      <c r="Q3279" s="10">
        <f>VLOOKUP(D3279,Hoja2!C:D,2,0)</f>
        <v>8000</v>
      </c>
    </row>
    <row r="3280" spans="1:17" hidden="1" x14ac:dyDescent="0.2">
      <c r="A3280" s="2" t="s">
        <v>3299</v>
      </c>
      <c r="B3280" s="2" t="s">
        <v>4</v>
      </c>
      <c r="C3280" s="2">
        <v>5512</v>
      </c>
      <c r="D3280" s="2">
        <v>441159</v>
      </c>
      <c r="E3280" s="2">
        <v>6856</v>
      </c>
      <c r="F3280" s="17" t="s">
        <v>12494</v>
      </c>
      <c r="G3280" s="2" t="s">
        <v>5</v>
      </c>
      <c r="H3280" s="2" t="s">
        <v>4</v>
      </c>
      <c r="I3280" s="2" t="s">
        <v>6</v>
      </c>
      <c r="J3280" s="2" t="s">
        <v>7</v>
      </c>
      <c r="K3280" s="2" t="s">
        <v>8</v>
      </c>
      <c r="L3280" s="2" t="s">
        <v>9</v>
      </c>
      <c r="M3280" s="7">
        <f>IFERROR(INDEX(Hoja1!$B$1:$E$5279,MATCH(Data!$D3280,Hoja1!$B$1:$B$5279,),MATCH(Data!M$1,Hoja1!$B$1:$E$1,)),"ND")</f>
        <v>106233.1116</v>
      </c>
      <c r="N3280" s="7">
        <f>IFERROR(INDEX(Hoja1!$B$1:$E$5279,MATCH(Data!$D3280,Hoja1!$B$1:$B$5279,),MATCH(Data!N$1,Hoja1!$B$1:$E$1,)),"ND")</f>
        <v>22500</v>
      </c>
      <c r="O3280" s="7">
        <f>IFERROR(INDEX(Hoja1!$B$1:$E$5279,MATCH(Data!$D3280,Hoja1!$B$1:$B$5279,),MATCH(Data!O$1,Hoja1!$B$1:$E$1,)),"ND")</f>
        <v>0</v>
      </c>
      <c r="P3280" t="str">
        <f>VLOOKUP(D3280,Hoja2!C:E,3,0)</f>
        <v>ESTRELLAS PATRIMONIALES</v>
      </c>
      <c r="Q3280" s="10">
        <f>VLOOKUP(D3280,Hoja2!C:D,2,0)</f>
        <v>0</v>
      </c>
    </row>
    <row r="3281" spans="1:17" hidden="1" x14ac:dyDescent="0.2">
      <c r="A3281" s="2" t="s">
        <v>3300</v>
      </c>
      <c r="B3281" s="2" t="s">
        <v>12</v>
      </c>
      <c r="C3281" s="2">
        <v>2681</v>
      </c>
      <c r="D3281" s="2">
        <v>441207</v>
      </c>
      <c r="E3281" s="2">
        <v>8362</v>
      </c>
      <c r="F3281" s="17" t="s">
        <v>12473</v>
      </c>
      <c r="G3281" s="2" t="s">
        <v>5</v>
      </c>
      <c r="H3281" s="2" t="s">
        <v>4</v>
      </c>
      <c r="I3281" s="2" t="s">
        <v>6</v>
      </c>
      <c r="J3281" s="2" t="s">
        <v>7</v>
      </c>
      <c r="K3281" s="2" t="s">
        <v>8</v>
      </c>
      <c r="L3281" s="2" t="s">
        <v>9</v>
      </c>
      <c r="M3281" s="7" t="str">
        <f>IFERROR(INDEX(Hoja1!$B$1:$E$5279,MATCH(Data!$D3281,Hoja1!$B$1:$B$5279,),MATCH(Data!M$1,Hoja1!$B$1:$E$1,)),"ND")</f>
        <v>ND</v>
      </c>
      <c r="N3281" s="7" t="str">
        <f>IFERROR(INDEX(Hoja1!$B$1:$E$5279,MATCH(Data!$D3281,Hoja1!$B$1:$B$5279,),MATCH(Data!N$1,Hoja1!$B$1:$E$1,)),"ND")</f>
        <v>ND</v>
      </c>
      <c r="O3281" s="7" t="str">
        <f>IFERROR(INDEX(Hoja1!$B$1:$E$5279,MATCH(Data!$D3281,Hoja1!$B$1:$B$5279,),MATCH(Data!O$1,Hoja1!$B$1:$E$1,)),"ND")</f>
        <v>ND</v>
      </c>
      <c r="P3281" t="str">
        <f>VLOOKUP(D3281,Hoja2!C:E,3,0)</f>
        <v>ESTRELLAS DIAMANTE</v>
      </c>
      <c r="Q3281" s="10">
        <f>VLOOKUP(D3281,Hoja2!C:D,2,0)</f>
        <v>0</v>
      </c>
    </row>
    <row r="3282" spans="1:17" hidden="1" x14ac:dyDescent="0.2">
      <c r="A3282" s="2" t="s">
        <v>3301</v>
      </c>
      <c r="B3282" s="2" t="s">
        <v>4</v>
      </c>
      <c r="C3282" s="2">
        <v>9442</v>
      </c>
      <c r="D3282" s="2">
        <v>441524</v>
      </c>
      <c r="E3282" s="2">
        <v>5501</v>
      </c>
      <c r="F3282" s="17" t="s">
        <v>12486</v>
      </c>
      <c r="G3282" s="2" t="s">
        <v>5</v>
      </c>
      <c r="H3282" s="2" t="s">
        <v>4</v>
      </c>
      <c r="I3282" s="2" t="s">
        <v>6</v>
      </c>
      <c r="J3282" s="2" t="s">
        <v>7</v>
      </c>
      <c r="K3282" s="2" t="s">
        <v>8</v>
      </c>
      <c r="L3282" s="2" t="s">
        <v>9</v>
      </c>
      <c r="M3282" s="7">
        <f>IFERROR(INDEX(Hoja1!$B$1:$E$5279,MATCH(Data!$D3282,Hoja1!$B$1:$B$5279,),MATCH(Data!M$1,Hoja1!$B$1:$E$1,)),"ND")</f>
        <v>18528.398300000001</v>
      </c>
      <c r="N3282" s="7">
        <f>IFERROR(INDEX(Hoja1!$B$1:$E$5279,MATCH(Data!$D3282,Hoja1!$B$1:$B$5279,),MATCH(Data!N$1,Hoja1!$B$1:$E$1,)),"ND")</f>
        <v>22500</v>
      </c>
      <c r="O3282" s="7">
        <f>IFERROR(INDEX(Hoja1!$B$1:$E$5279,MATCH(Data!$D3282,Hoja1!$B$1:$B$5279,),MATCH(Data!O$1,Hoja1!$B$1:$E$1,)),"ND")</f>
        <v>0</v>
      </c>
      <c r="P3282" t="str">
        <f>VLOOKUP(D3282,Hoja2!C:E,3,0)</f>
        <v>ESTRELLAS DIAMANTE</v>
      </c>
      <c r="Q3282" s="10">
        <f>VLOOKUP(D3282,Hoja2!C:D,2,0)</f>
        <v>7133.27</v>
      </c>
    </row>
    <row r="3283" spans="1:17" hidden="1" x14ac:dyDescent="0.2">
      <c r="A3283" s="2" t="s">
        <v>3302</v>
      </c>
      <c r="B3283" s="2" t="s">
        <v>4</v>
      </c>
      <c r="C3283" s="2">
        <v>8011</v>
      </c>
      <c r="D3283" s="2">
        <v>441612</v>
      </c>
      <c r="E3283" s="2">
        <v>2938</v>
      </c>
      <c r="F3283" s="17" t="s">
        <v>12484</v>
      </c>
      <c r="G3283" s="2" t="s">
        <v>5</v>
      </c>
      <c r="H3283" s="2" t="s">
        <v>4</v>
      </c>
      <c r="I3283" s="2" t="s">
        <v>6</v>
      </c>
      <c r="J3283" s="2" t="s">
        <v>7</v>
      </c>
      <c r="K3283" s="2" t="s">
        <v>8</v>
      </c>
      <c r="L3283" s="2" t="s">
        <v>9</v>
      </c>
      <c r="M3283" s="7">
        <f>IFERROR(INDEX(Hoja1!$B$1:$E$5279,MATCH(Data!$D3283,Hoja1!$B$1:$B$5279,),MATCH(Data!M$1,Hoja1!$B$1:$E$1,)),"ND")</f>
        <v>9767.1483000000007</v>
      </c>
      <c r="N3283" s="7">
        <f>IFERROR(INDEX(Hoja1!$B$1:$E$5279,MATCH(Data!$D3283,Hoja1!$B$1:$B$5279,),MATCH(Data!N$1,Hoja1!$B$1:$E$1,)),"ND")</f>
        <v>25000</v>
      </c>
      <c r="O3283" s="7">
        <f>IFERROR(INDEX(Hoja1!$B$1:$E$5279,MATCH(Data!$D3283,Hoja1!$B$1:$B$5279,),MATCH(Data!O$1,Hoja1!$B$1:$E$1,)),"ND")</f>
        <v>0</v>
      </c>
      <c r="P3283" t="str">
        <f>VLOOKUP(D3283,Hoja2!C:E,3,0)</f>
        <v>ESTRELLAS DIAMANTE</v>
      </c>
      <c r="Q3283" s="10">
        <f>VLOOKUP(D3283,Hoja2!C:D,2,0)</f>
        <v>4759.5200000000004</v>
      </c>
    </row>
    <row r="3284" spans="1:17" hidden="1" x14ac:dyDescent="0.2">
      <c r="A3284" s="2" t="s">
        <v>3303</v>
      </c>
      <c r="B3284" s="2" t="s">
        <v>12</v>
      </c>
      <c r="C3284" s="2">
        <v>11259</v>
      </c>
      <c r="D3284" s="2">
        <v>441733</v>
      </c>
      <c r="E3284" s="2">
        <v>8655</v>
      </c>
      <c r="F3284" s="17" t="s">
        <v>12453</v>
      </c>
      <c r="G3284" s="2" t="s">
        <v>5</v>
      </c>
      <c r="H3284" s="2" t="s">
        <v>4</v>
      </c>
      <c r="I3284" s="2" t="s">
        <v>6</v>
      </c>
      <c r="J3284" s="2" t="s">
        <v>7</v>
      </c>
      <c r="K3284" s="2" t="s">
        <v>8</v>
      </c>
      <c r="L3284" s="2" t="s">
        <v>9</v>
      </c>
      <c r="M3284" s="7" t="str">
        <f>IFERROR(INDEX(Hoja1!$B$1:$E$5279,MATCH(Data!$D3284,Hoja1!$B$1:$B$5279,),MATCH(Data!M$1,Hoja1!$B$1:$E$1,)),"ND")</f>
        <v>ND</v>
      </c>
      <c r="N3284" s="7" t="str">
        <f>IFERROR(INDEX(Hoja1!$B$1:$E$5279,MATCH(Data!$D3284,Hoja1!$B$1:$B$5279,),MATCH(Data!N$1,Hoja1!$B$1:$E$1,)),"ND")</f>
        <v>ND</v>
      </c>
      <c r="O3284" s="7" t="str">
        <f>IFERROR(INDEX(Hoja1!$B$1:$E$5279,MATCH(Data!$D3284,Hoja1!$B$1:$B$5279,),MATCH(Data!O$1,Hoja1!$B$1:$E$1,)),"ND")</f>
        <v>ND</v>
      </c>
      <c r="P3284" t="str">
        <f>VLOOKUP(D3284,Hoja2!C:E,3,0)</f>
        <v>ESTRELLAS DIAMANTE</v>
      </c>
      <c r="Q3284" s="10">
        <f>VLOOKUP(D3284,Hoja2!C:D,2,0)</f>
        <v>5250</v>
      </c>
    </row>
    <row r="3285" spans="1:17" hidden="1" x14ac:dyDescent="0.2">
      <c r="A3285" s="2" t="s">
        <v>3304</v>
      </c>
      <c r="B3285" s="2" t="s">
        <v>4</v>
      </c>
      <c r="C3285" s="2">
        <v>1425</v>
      </c>
      <c r="D3285" s="2">
        <v>441830</v>
      </c>
      <c r="E3285" s="2">
        <v>6858</v>
      </c>
      <c r="F3285" s="17" t="s">
        <v>12464</v>
      </c>
      <c r="G3285" s="2" t="s">
        <v>5</v>
      </c>
      <c r="H3285" s="2" t="s">
        <v>4</v>
      </c>
      <c r="I3285" s="2" t="s">
        <v>6</v>
      </c>
      <c r="J3285" s="2" t="s">
        <v>7</v>
      </c>
      <c r="K3285" s="2" t="s">
        <v>8</v>
      </c>
      <c r="L3285" s="2" t="s">
        <v>9</v>
      </c>
      <c r="M3285" s="7">
        <f>IFERROR(INDEX(Hoja1!$B$1:$E$5279,MATCH(Data!$D3285,Hoja1!$B$1:$B$5279,),MATCH(Data!M$1,Hoja1!$B$1:$E$1,)),"ND")</f>
        <v>1192452.0183000001</v>
      </c>
      <c r="N3285" s="7">
        <f>IFERROR(INDEX(Hoja1!$B$1:$E$5279,MATCH(Data!$D3285,Hoja1!$B$1:$B$5279,),MATCH(Data!N$1,Hoja1!$B$1:$E$1,)),"ND")</f>
        <v>7500</v>
      </c>
      <c r="O3285" s="7">
        <f>IFERROR(INDEX(Hoja1!$B$1:$E$5279,MATCH(Data!$D3285,Hoja1!$B$1:$B$5279,),MATCH(Data!O$1,Hoja1!$B$1:$E$1,)),"ND")</f>
        <v>0</v>
      </c>
      <c r="P3285" t="str">
        <f>VLOOKUP(D3285,Hoja2!C:E,3,0)</f>
        <v>ESTRELLAS PATRIMONIALES</v>
      </c>
      <c r="Q3285" s="10">
        <f>VLOOKUP(D3285,Hoja2!C:D,2,0)</f>
        <v>5000</v>
      </c>
    </row>
    <row r="3286" spans="1:17" hidden="1" x14ac:dyDescent="0.2">
      <c r="A3286" s="2" t="s">
        <v>3305</v>
      </c>
      <c r="B3286" s="2" t="s">
        <v>4</v>
      </c>
      <c r="C3286" s="2">
        <v>11105</v>
      </c>
      <c r="D3286" s="2">
        <v>441925</v>
      </c>
      <c r="E3286" s="2">
        <v>2938</v>
      </c>
      <c r="F3286" s="17" t="s">
        <v>12484</v>
      </c>
      <c r="G3286" s="2" t="s">
        <v>5</v>
      </c>
      <c r="H3286" s="2" t="s">
        <v>4</v>
      </c>
      <c r="I3286" s="2" t="s">
        <v>6</v>
      </c>
      <c r="J3286" s="2" t="s">
        <v>7</v>
      </c>
      <c r="K3286" s="2" t="s">
        <v>8</v>
      </c>
      <c r="L3286" s="2" t="s">
        <v>9</v>
      </c>
      <c r="M3286" s="7">
        <f>IFERROR(INDEX(Hoja1!$B$1:$E$5279,MATCH(Data!$D3286,Hoja1!$B$1:$B$5279,),MATCH(Data!M$1,Hoja1!$B$1:$E$1,)),"ND")</f>
        <v>14296.5416</v>
      </c>
      <c r="N3286" s="7">
        <f>IFERROR(INDEX(Hoja1!$B$1:$E$5279,MATCH(Data!$D3286,Hoja1!$B$1:$B$5279,),MATCH(Data!N$1,Hoja1!$B$1:$E$1,)),"ND")</f>
        <v>8100</v>
      </c>
      <c r="O3286" s="7">
        <f>IFERROR(INDEX(Hoja1!$B$1:$E$5279,MATCH(Data!$D3286,Hoja1!$B$1:$B$5279,),MATCH(Data!O$1,Hoja1!$B$1:$E$1,)),"ND")</f>
        <v>0</v>
      </c>
      <c r="P3286" t="str">
        <f>VLOOKUP(D3286,Hoja2!C:E,3,0)</f>
        <v>ESTRELLAS DIAMANTE</v>
      </c>
      <c r="Q3286" s="10">
        <f>VLOOKUP(D3286,Hoja2!C:D,2,0)</f>
        <v>8000</v>
      </c>
    </row>
    <row r="3287" spans="1:17" hidden="1" x14ac:dyDescent="0.2">
      <c r="A3287" s="2" t="s">
        <v>3306</v>
      </c>
      <c r="B3287" s="2" t="s">
        <v>4</v>
      </c>
      <c r="C3287" s="2">
        <v>8700</v>
      </c>
      <c r="D3287" s="2">
        <v>442194</v>
      </c>
      <c r="E3287" s="2">
        <v>8782</v>
      </c>
      <c r="F3287" s="17" t="s">
        <v>12497</v>
      </c>
      <c r="G3287" s="2" t="s">
        <v>5</v>
      </c>
      <c r="H3287" s="2" t="s">
        <v>4</v>
      </c>
      <c r="I3287" s="2" t="s">
        <v>6</v>
      </c>
      <c r="J3287" s="2" t="s">
        <v>7</v>
      </c>
      <c r="K3287" s="2" t="s">
        <v>8</v>
      </c>
      <c r="L3287" s="2" t="s">
        <v>9</v>
      </c>
      <c r="M3287" s="7">
        <f>IFERROR(INDEX(Hoja1!$B$1:$E$5279,MATCH(Data!$D3287,Hoja1!$B$1:$B$5279,),MATCH(Data!M$1,Hoja1!$B$1:$E$1,)),"ND")</f>
        <v>265189.49489999999</v>
      </c>
      <c r="N3287" s="7">
        <f>IFERROR(INDEX(Hoja1!$B$1:$E$5279,MATCH(Data!$D3287,Hoja1!$B$1:$B$5279,),MATCH(Data!N$1,Hoja1!$B$1:$E$1,)),"ND")</f>
        <v>3000</v>
      </c>
      <c r="O3287" s="7">
        <f>IFERROR(INDEX(Hoja1!$B$1:$E$5279,MATCH(Data!$D3287,Hoja1!$B$1:$B$5279,),MATCH(Data!O$1,Hoja1!$B$1:$E$1,)),"ND")</f>
        <v>0</v>
      </c>
      <c r="P3287" t="str">
        <f>VLOOKUP(D3287,Hoja2!C:E,3,0)</f>
        <v>ESTRELLAS DIAMANTE</v>
      </c>
      <c r="Q3287" s="10">
        <f>VLOOKUP(D3287,Hoja2!C:D,2,0)</f>
        <v>1240</v>
      </c>
    </row>
    <row r="3288" spans="1:17" hidden="1" x14ac:dyDescent="0.2">
      <c r="A3288" s="2" t="s">
        <v>3307</v>
      </c>
      <c r="B3288" s="2" t="s">
        <v>12</v>
      </c>
      <c r="C3288" s="2">
        <v>4670</v>
      </c>
      <c r="D3288" s="2">
        <v>442216</v>
      </c>
      <c r="E3288" s="2">
        <v>6856</v>
      </c>
      <c r="F3288" s="17" t="s">
        <v>12494</v>
      </c>
      <c r="G3288" s="2" t="s">
        <v>5</v>
      </c>
      <c r="H3288" s="2" t="s">
        <v>4</v>
      </c>
      <c r="I3288" s="2" t="s">
        <v>6</v>
      </c>
      <c r="J3288" s="2" t="s">
        <v>7</v>
      </c>
      <c r="K3288" s="2" t="s">
        <v>8</v>
      </c>
      <c r="L3288" s="2" t="s">
        <v>9</v>
      </c>
      <c r="M3288" s="7" t="str">
        <f>IFERROR(INDEX(Hoja1!$B$1:$E$5279,MATCH(Data!$D3288,Hoja1!$B$1:$B$5279,),MATCH(Data!M$1,Hoja1!$B$1:$E$1,)),"ND")</f>
        <v>ND</v>
      </c>
      <c r="N3288" s="7" t="str">
        <f>IFERROR(INDEX(Hoja1!$B$1:$E$5279,MATCH(Data!$D3288,Hoja1!$B$1:$B$5279,),MATCH(Data!N$1,Hoja1!$B$1:$E$1,)),"ND")</f>
        <v>ND</v>
      </c>
      <c r="O3288" s="7" t="str">
        <f>IFERROR(INDEX(Hoja1!$B$1:$E$5279,MATCH(Data!$D3288,Hoja1!$B$1:$B$5279,),MATCH(Data!O$1,Hoja1!$B$1:$E$1,)),"ND")</f>
        <v>ND</v>
      </c>
      <c r="P3288" t="str">
        <f>VLOOKUP(D3288,Hoja2!C:E,3,0)</f>
        <v>ESTRELLAS DIAMANTE</v>
      </c>
      <c r="Q3288" s="10">
        <f>VLOOKUP(D3288,Hoja2!C:D,2,0)</f>
        <v>2500</v>
      </c>
    </row>
    <row r="3289" spans="1:17" hidden="1" x14ac:dyDescent="0.2">
      <c r="A3289" s="2" t="s">
        <v>3308</v>
      </c>
      <c r="B3289" s="2" t="s">
        <v>4</v>
      </c>
      <c r="C3289" s="2">
        <v>8382</v>
      </c>
      <c r="D3289" s="2">
        <v>442414</v>
      </c>
      <c r="E3289" s="2">
        <v>3002</v>
      </c>
      <c r="F3289" s="17" t="s">
        <v>12480</v>
      </c>
      <c r="G3289" s="2" t="s">
        <v>5</v>
      </c>
      <c r="H3289" s="2" t="s">
        <v>4</v>
      </c>
      <c r="I3289" s="2" t="s">
        <v>6</v>
      </c>
      <c r="J3289" s="2" t="s">
        <v>7</v>
      </c>
      <c r="K3289" s="2" t="s">
        <v>8</v>
      </c>
      <c r="L3289" s="2" t="s">
        <v>9</v>
      </c>
      <c r="M3289" s="7">
        <f>IFERROR(INDEX(Hoja1!$B$1:$E$5279,MATCH(Data!$D3289,Hoja1!$B$1:$B$5279,),MATCH(Data!M$1,Hoja1!$B$1:$E$1,)),"ND")</f>
        <v>18270.145</v>
      </c>
      <c r="N3289" s="7">
        <f>IFERROR(INDEX(Hoja1!$B$1:$E$5279,MATCH(Data!$D3289,Hoja1!$B$1:$B$5279,),MATCH(Data!N$1,Hoja1!$B$1:$E$1,)),"ND")</f>
        <v>16880</v>
      </c>
      <c r="O3289" s="7">
        <f>IFERROR(INDEX(Hoja1!$B$1:$E$5279,MATCH(Data!$D3289,Hoja1!$B$1:$B$5279,),MATCH(Data!O$1,Hoja1!$B$1:$E$1,)),"ND")</f>
        <v>153000</v>
      </c>
      <c r="P3289" t="str">
        <f>VLOOKUP(D3289,Hoja2!C:E,3,0)</f>
        <v>ESTRELLAS DIAMANTE</v>
      </c>
      <c r="Q3289" s="10">
        <f>VLOOKUP(D3289,Hoja2!C:D,2,0)</f>
        <v>0</v>
      </c>
    </row>
    <row r="3290" spans="1:17" hidden="1" x14ac:dyDescent="0.2">
      <c r="A3290" s="2" t="s">
        <v>3309</v>
      </c>
      <c r="B3290" s="2" t="s">
        <v>4</v>
      </c>
      <c r="C3290" s="2">
        <v>8858</v>
      </c>
      <c r="D3290" s="2">
        <v>442614</v>
      </c>
      <c r="E3290" s="2">
        <v>4775</v>
      </c>
      <c r="F3290" s="17" t="s">
        <v>12477</v>
      </c>
      <c r="G3290" s="2" t="s">
        <v>5</v>
      </c>
      <c r="H3290" s="2" t="s">
        <v>4</v>
      </c>
      <c r="I3290" s="2" t="s">
        <v>6</v>
      </c>
      <c r="J3290" s="2" t="s">
        <v>7</v>
      </c>
      <c r="K3290" s="2" t="s">
        <v>8</v>
      </c>
      <c r="L3290" s="2" t="s">
        <v>9</v>
      </c>
      <c r="M3290" s="7">
        <f>IFERROR(INDEX(Hoja1!$B$1:$E$5279,MATCH(Data!$D3290,Hoja1!$B$1:$B$5279,),MATCH(Data!M$1,Hoja1!$B$1:$E$1,)),"ND")</f>
        <v>9164.8333000000002</v>
      </c>
      <c r="N3290" s="7">
        <f>IFERROR(INDEX(Hoja1!$B$1:$E$5279,MATCH(Data!$D3290,Hoja1!$B$1:$B$5279,),MATCH(Data!N$1,Hoja1!$B$1:$E$1,)),"ND")</f>
        <v>15550</v>
      </c>
      <c r="O3290" s="7">
        <f>IFERROR(INDEX(Hoja1!$B$1:$E$5279,MATCH(Data!$D3290,Hoja1!$B$1:$B$5279,),MATCH(Data!O$1,Hoja1!$B$1:$E$1,)),"ND")</f>
        <v>0</v>
      </c>
      <c r="P3290" t="str">
        <f>VLOOKUP(D3290,Hoja2!C:E,3,0)</f>
        <v>ESTRELLAS DIAMANTE</v>
      </c>
      <c r="Q3290" s="10">
        <f>VLOOKUP(D3290,Hoja2!C:D,2,0)</f>
        <v>7000</v>
      </c>
    </row>
    <row r="3291" spans="1:17" hidden="1" x14ac:dyDescent="0.2">
      <c r="A3291" s="2" t="s">
        <v>3310</v>
      </c>
      <c r="B3291" s="2" t="s">
        <v>4</v>
      </c>
      <c r="C3291" s="2">
        <v>7675</v>
      </c>
      <c r="D3291" s="2">
        <v>442730</v>
      </c>
      <c r="E3291" s="2">
        <v>5382</v>
      </c>
      <c r="F3291" s="17" t="s">
        <v>12471</v>
      </c>
      <c r="G3291" s="2" t="s">
        <v>5</v>
      </c>
      <c r="H3291" s="2" t="s">
        <v>4</v>
      </c>
      <c r="I3291" s="2" t="s">
        <v>6</v>
      </c>
      <c r="J3291" s="2" t="s">
        <v>7</v>
      </c>
      <c r="K3291" s="2" t="s">
        <v>8</v>
      </c>
      <c r="L3291" s="2" t="s">
        <v>9</v>
      </c>
      <c r="M3291" s="7">
        <f>IFERROR(INDEX(Hoja1!$B$1:$E$5279,MATCH(Data!$D3291,Hoja1!$B$1:$B$5279,),MATCH(Data!M$1,Hoja1!$B$1:$E$1,)),"ND")</f>
        <v>2822.8015999999998</v>
      </c>
      <c r="N3291" s="7">
        <f>IFERROR(INDEX(Hoja1!$B$1:$E$5279,MATCH(Data!$D3291,Hoja1!$B$1:$B$5279,),MATCH(Data!N$1,Hoja1!$B$1:$E$1,)),"ND")</f>
        <v>15000</v>
      </c>
      <c r="O3291" s="7">
        <f>IFERROR(INDEX(Hoja1!$B$1:$E$5279,MATCH(Data!$D3291,Hoja1!$B$1:$B$5279,),MATCH(Data!O$1,Hoja1!$B$1:$E$1,)),"ND")</f>
        <v>61250</v>
      </c>
      <c r="P3291" t="str">
        <f>VLOOKUP(D3291,Hoja2!C:E,3,0)</f>
        <v>ESTRELLAS DIAMANTE</v>
      </c>
      <c r="Q3291" s="10">
        <f>VLOOKUP(D3291,Hoja2!C:D,2,0)</f>
        <v>1963.61</v>
      </c>
    </row>
    <row r="3292" spans="1:17" hidden="1" x14ac:dyDescent="0.2">
      <c r="A3292" s="2" t="s">
        <v>3311</v>
      </c>
      <c r="B3292" s="2" t="s">
        <v>4</v>
      </c>
      <c r="C3292" s="2">
        <v>2719</v>
      </c>
      <c r="D3292" s="2">
        <v>442757</v>
      </c>
      <c r="E3292" s="2">
        <v>5823</v>
      </c>
      <c r="F3292" s="17" t="s">
        <v>12460</v>
      </c>
      <c r="G3292" s="2" t="s">
        <v>5</v>
      </c>
      <c r="H3292" s="2" t="s">
        <v>4</v>
      </c>
      <c r="I3292" s="2" t="s">
        <v>6</v>
      </c>
      <c r="J3292" s="2" t="s">
        <v>7</v>
      </c>
      <c r="K3292" s="2" t="s">
        <v>8</v>
      </c>
      <c r="L3292" s="2" t="s">
        <v>9</v>
      </c>
      <c r="M3292" s="7">
        <f>IFERROR(INDEX(Hoja1!$B$1:$E$5279,MATCH(Data!$D3292,Hoja1!$B$1:$B$5279,),MATCH(Data!M$1,Hoja1!$B$1:$E$1,)),"ND")</f>
        <v>40192.481599999999</v>
      </c>
      <c r="N3292" s="7">
        <f>IFERROR(INDEX(Hoja1!$B$1:$E$5279,MATCH(Data!$D3292,Hoja1!$B$1:$B$5279,),MATCH(Data!N$1,Hoja1!$B$1:$E$1,)),"ND")</f>
        <v>10000</v>
      </c>
      <c r="O3292" s="7">
        <f>IFERROR(INDEX(Hoja1!$B$1:$E$5279,MATCH(Data!$D3292,Hoja1!$B$1:$B$5279,),MATCH(Data!O$1,Hoja1!$B$1:$E$1,)),"ND")</f>
        <v>0</v>
      </c>
      <c r="P3292" t="str">
        <f>VLOOKUP(D3292,Hoja2!C:E,3,0)</f>
        <v>ESTRELLAS DIAMANTE</v>
      </c>
      <c r="Q3292" s="10">
        <f>VLOOKUP(D3292,Hoja2!C:D,2,0)</f>
        <v>0</v>
      </c>
    </row>
    <row r="3293" spans="1:17" hidden="1" x14ac:dyDescent="0.2">
      <c r="A3293" s="2" t="s">
        <v>3312</v>
      </c>
      <c r="B3293" s="2" t="s">
        <v>4</v>
      </c>
      <c r="C3293" s="2">
        <v>11226</v>
      </c>
      <c r="D3293" s="2">
        <v>442884</v>
      </c>
      <c r="E3293" s="2">
        <v>8655</v>
      </c>
      <c r="F3293" s="17" t="s">
        <v>12453</v>
      </c>
      <c r="G3293" s="2" t="s">
        <v>5</v>
      </c>
      <c r="H3293" s="2" t="s">
        <v>4</v>
      </c>
      <c r="I3293" s="2" t="s">
        <v>6</v>
      </c>
      <c r="J3293" s="2" t="s">
        <v>7</v>
      </c>
      <c r="K3293" s="2" t="s">
        <v>8</v>
      </c>
      <c r="L3293" s="2" t="s">
        <v>9</v>
      </c>
      <c r="M3293" s="7">
        <f>IFERROR(INDEX(Hoja1!$B$1:$E$5279,MATCH(Data!$D3293,Hoja1!$B$1:$B$5279,),MATCH(Data!M$1,Hoja1!$B$1:$E$1,)),"ND")</f>
        <v>0</v>
      </c>
      <c r="N3293" s="7">
        <f>IFERROR(INDEX(Hoja1!$B$1:$E$5279,MATCH(Data!$D3293,Hoja1!$B$1:$B$5279,),MATCH(Data!N$1,Hoja1!$B$1:$E$1,)),"ND")</f>
        <v>0</v>
      </c>
      <c r="O3293" s="7">
        <f>IFERROR(INDEX(Hoja1!$B$1:$E$5279,MATCH(Data!$D3293,Hoja1!$B$1:$B$5279,),MATCH(Data!O$1,Hoja1!$B$1:$E$1,)),"ND")</f>
        <v>810809.98990000004</v>
      </c>
      <c r="P3293" t="str">
        <f>VLOOKUP(D3293,Hoja2!C:E,3,0)</f>
        <v>ESTRELLAS DIAMANTE</v>
      </c>
      <c r="Q3293" s="10">
        <f>VLOOKUP(D3293,Hoja2!C:D,2,0)</f>
        <v>9600</v>
      </c>
    </row>
    <row r="3294" spans="1:17" hidden="1" x14ac:dyDescent="0.2">
      <c r="A3294" s="2" t="s">
        <v>3313</v>
      </c>
      <c r="B3294" s="2" t="s">
        <v>4</v>
      </c>
      <c r="C3294" s="2">
        <v>9170</v>
      </c>
      <c r="D3294" s="2">
        <v>443236</v>
      </c>
      <c r="E3294" s="2">
        <v>8782</v>
      </c>
      <c r="F3294" s="17" t="s">
        <v>12497</v>
      </c>
      <c r="G3294" s="2" t="s">
        <v>5</v>
      </c>
      <c r="H3294" s="2" t="s">
        <v>4</v>
      </c>
      <c r="I3294" s="2" t="s">
        <v>6</v>
      </c>
      <c r="J3294" s="2" t="s">
        <v>7</v>
      </c>
      <c r="K3294" s="2" t="s">
        <v>8</v>
      </c>
      <c r="L3294" s="2" t="s">
        <v>9</v>
      </c>
      <c r="M3294" s="7">
        <f>IFERROR(INDEX(Hoja1!$B$1:$E$5279,MATCH(Data!$D3294,Hoja1!$B$1:$B$5279,),MATCH(Data!M$1,Hoja1!$B$1:$E$1,)),"ND")</f>
        <v>56907.525000000001</v>
      </c>
      <c r="N3294" s="7">
        <f>IFERROR(INDEX(Hoja1!$B$1:$E$5279,MATCH(Data!$D3294,Hoja1!$B$1:$B$5279,),MATCH(Data!N$1,Hoja1!$B$1:$E$1,)),"ND")</f>
        <v>14900</v>
      </c>
      <c r="O3294" s="7">
        <f>IFERROR(INDEX(Hoja1!$B$1:$E$5279,MATCH(Data!$D3294,Hoja1!$B$1:$B$5279,),MATCH(Data!O$1,Hoja1!$B$1:$E$1,)),"ND")</f>
        <v>0</v>
      </c>
      <c r="P3294" t="str">
        <f>VLOOKUP(D3294,Hoja2!C:E,3,0)</f>
        <v>ESTRELLAS DIAMANTE</v>
      </c>
      <c r="Q3294" s="10">
        <f>VLOOKUP(D3294,Hoja2!C:D,2,0)</f>
        <v>7000</v>
      </c>
    </row>
    <row r="3295" spans="1:17" hidden="1" x14ac:dyDescent="0.2">
      <c r="A3295" s="2" t="s">
        <v>3314</v>
      </c>
      <c r="B3295" s="2" t="s">
        <v>4</v>
      </c>
      <c r="C3295" s="2">
        <v>9298</v>
      </c>
      <c r="D3295" s="2">
        <v>443239</v>
      </c>
      <c r="E3295" s="2">
        <v>5501</v>
      </c>
      <c r="F3295" s="17" t="s">
        <v>12486</v>
      </c>
      <c r="G3295" s="2" t="s">
        <v>5</v>
      </c>
      <c r="H3295" s="2" t="s">
        <v>4</v>
      </c>
      <c r="I3295" s="2" t="s">
        <v>6</v>
      </c>
      <c r="J3295" s="2" t="s">
        <v>7</v>
      </c>
      <c r="K3295" s="2" t="s">
        <v>8</v>
      </c>
      <c r="L3295" s="2" t="s">
        <v>9</v>
      </c>
      <c r="M3295" s="7">
        <f>IFERROR(INDEX(Hoja1!$B$1:$E$5279,MATCH(Data!$D3295,Hoja1!$B$1:$B$5279,),MATCH(Data!M$1,Hoja1!$B$1:$E$1,)),"ND")</f>
        <v>212692.23</v>
      </c>
      <c r="N3295" s="7">
        <f>IFERROR(INDEX(Hoja1!$B$1:$E$5279,MATCH(Data!$D3295,Hoja1!$B$1:$B$5279,),MATCH(Data!N$1,Hoja1!$B$1:$E$1,)),"ND")</f>
        <v>16880</v>
      </c>
      <c r="O3295" s="7">
        <f>IFERROR(INDEX(Hoja1!$B$1:$E$5279,MATCH(Data!$D3295,Hoja1!$B$1:$B$5279,),MATCH(Data!O$1,Hoja1!$B$1:$E$1,)),"ND")</f>
        <v>0</v>
      </c>
      <c r="P3295" t="str">
        <f>VLOOKUP(D3295,Hoja2!C:E,3,0)</f>
        <v>ESTRELLAS DIAMANTE</v>
      </c>
      <c r="Q3295" s="10">
        <f>VLOOKUP(D3295,Hoja2!C:D,2,0)</f>
        <v>7000</v>
      </c>
    </row>
    <row r="3296" spans="1:17" hidden="1" x14ac:dyDescent="0.2">
      <c r="A3296" s="2" t="s">
        <v>3315</v>
      </c>
      <c r="B3296" s="2" t="s">
        <v>4</v>
      </c>
      <c r="C3296" s="2">
        <v>11762</v>
      </c>
      <c r="D3296" s="2">
        <v>443322</v>
      </c>
      <c r="E3296" s="2">
        <v>1237</v>
      </c>
      <c r="F3296" s="17" t="s">
        <v>12458</v>
      </c>
      <c r="G3296" s="2" t="s">
        <v>5</v>
      </c>
      <c r="H3296" s="2" t="s">
        <v>4</v>
      </c>
      <c r="I3296" s="2" t="s">
        <v>6</v>
      </c>
      <c r="J3296" s="2" t="s">
        <v>7</v>
      </c>
      <c r="K3296" s="2" t="s">
        <v>8</v>
      </c>
      <c r="L3296" s="2" t="s">
        <v>9</v>
      </c>
      <c r="M3296" s="7">
        <f>IFERROR(INDEX(Hoja1!$B$1:$E$5279,MATCH(Data!$D3296,Hoja1!$B$1:$B$5279,),MATCH(Data!M$1,Hoja1!$B$1:$E$1,)),"ND")</f>
        <v>61331.068200000002</v>
      </c>
      <c r="N3296" s="7">
        <f>IFERROR(INDEX(Hoja1!$B$1:$E$5279,MATCH(Data!$D3296,Hoja1!$B$1:$B$5279,),MATCH(Data!N$1,Hoja1!$B$1:$E$1,)),"ND")</f>
        <v>0</v>
      </c>
      <c r="O3296" s="7">
        <f>IFERROR(INDEX(Hoja1!$B$1:$E$5279,MATCH(Data!$D3296,Hoja1!$B$1:$B$5279,),MATCH(Data!O$1,Hoja1!$B$1:$E$1,)),"ND")</f>
        <v>142200</v>
      </c>
      <c r="P3296" t="str">
        <f>VLOOKUP(D3296,Hoja2!C:E,3,0)</f>
        <v>ESTRELLAS DIAMANTE</v>
      </c>
      <c r="Q3296" s="10">
        <f>VLOOKUP(D3296,Hoja2!C:D,2,0)</f>
        <v>13289.29</v>
      </c>
    </row>
    <row r="3297" spans="1:17" hidden="1" x14ac:dyDescent="0.2">
      <c r="A3297" s="2" t="s">
        <v>3316</v>
      </c>
      <c r="B3297" s="2" t="s">
        <v>12</v>
      </c>
      <c r="C3297" s="2">
        <v>678</v>
      </c>
      <c r="D3297" s="2">
        <v>443485</v>
      </c>
      <c r="E3297" s="2">
        <v>6858</v>
      </c>
      <c r="F3297" s="17" t="s">
        <v>12464</v>
      </c>
      <c r="G3297" s="2" t="s">
        <v>5</v>
      </c>
      <c r="H3297" s="2" t="s">
        <v>4</v>
      </c>
      <c r="I3297" s="2" t="s">
        <v>6</v>
      </c>
      <c r="J3297" s="2" t="s">
        <v>7</v>
      </c>
      <c r="K3297" s="2" t="s">
        <v>8</v>
      </c>
      <c r="L3297" s="2" t="s">
        <v>9</v>
      </c>
      <c r="M3297" s="7" t="str">
        <f>IFERROR(INDEX(Hoja1!$B$1:$E$5279,MATCH(Data!$D3297,Hoja1!$B$1:$B$5279,),MATCH(Data!M$1,Hoja1!$B$1:$E$1,)),"ND")</f>
        <v>ND</v>
      </c>
      <c r="N3297" s="7" t="str">
        <f>IFERROR(INDEX(Hoja1!$B$1:$E$5279,MATCH(Data!$D3297,Hoja1!$B$1:$B$5279,),MATCH(Data!N$1,Hoja1!$B$1:$E$1,)),"ND")</f>
        <v>ND</v>
      </c>
      <c r="O3297" s="7" t="str">
        <f>IFERROR(INDEX(Hoja1!$B$1:$E$5279,MATCH(Data!$D3297,Hoja1!$B$1:$B$5279,),MATCH(Data!O$1,Hoja1!$B$1:$E$1,)),"ND")</f>
        <v>ND</v>
      </c>
      <c r="P3297" t="str">
        <f>VLOOKUP(D3297,Hoja2!C:E,3,0)</f>
        <v>MENORES DE EDAD</v>
      </c>
      <c r="Q3297" s="10">
        <f>VLOOKUP(D3297,Hoja2!C:D,2,0)</f>
        <v>0</v>
      </c>
    </row>
    <row r="3298" spans="1:17" hidden="1" x14ac:dyDescent="0.2">
      <c r="A3298" s="2" t="s">
        <v>3317</v>
      </c>
      <c r="B3298" s="2" t="s">
        <v>4</v>
      </c>
      <c r="C3298" s="2">
        <v>10471</v>
      </c>
      <c r="D3298" s="2">
        <v>443627</v>
      </c>
      <c r="E3298" s="2">
        <v>1237</v>
      </c>
      <c r="F3298" s="17" t="s">
        <v>12458</v>
      </c>
      <c r="G3298" s="2" t="s">
        <v>5</v>
      </c>
      <c r="H3298" s="2" t="s">
        <v>4</v>
      </c>
      <c r="I3298" s="2" t="s">
        <v>6</v>
      </c>
      <c r="J3298" s="2" t="s">
        <v>7</v>
      </c>
      <c r="K3298" s="2" t="s">
        <v>8</v>
      </c>
      <c r="L3298" s="2" t="s">
        <v>9</v>
      </c>
      <c r="M3298" s="7">
        <f>IFERROR(INDEX(Hoja1!$B$1:$E$5279,MATCH(Data!$D3298,Hoja1!$B$1:$B$5279,),MATCH(Data!M$1,Hoja1!$B$1:$E$1,)),"ND")</f>
        <v>36003.353300000002</v>
      </c>
      <c r="N3298" s="7">
        <f>IFERROR(INDEX(Hoja1!$B$1:$E$5279,MATCH(Data!$D3298,Hoja1!$B$1:$B$5279,),MATCH(Data!N$1,Hoja1!$B$1:$E$1,)),"ND")</f>
        <v>0</v>
      </c>
      <c r="O3298" s="7">
        <f>IFERROR(INDEX(Hoja1!$B$1:$E$5279,MATCH(Data!$D3298,Hoja1!$B$1:$B$5279,),MATCH(Data!O$1,Hoja1!$B$1:$E$1,)),"ND")</f>
        <v>150000</v>
      </c>
      <c r="P3298" t="str">
        <f>VLOOKUP(D3298,Hoja2!C:E,3,0)</f>
        <v>ESTRELLAS DIAMANTE</v>
      </c>
      <c r="Q3298" s="10">
        <f>VLOOKUP(D3298,Hoja2!C:D,2,0)</f>
        <v>10000</v>
      </c>
    </row>
    <row r="3299" spans="1:17" hidden="1" x14ac:dyDescent="0.2">
      <c r="A3299" s="2" t="s">
        <v>3318</v>
      </c>
      <c r="B3299" s="2" t="s">
        <v>4</v>
      </c>
      <c r="C3299" s="2">
        <v>10823</v>
      </c>
      <c r="D3299" s="2">
        <v>443934</v>
      </c>
      <c r="E3299" s="2">
        <v>5823</v>
      </c>
      <c r="F3299" s="17" t="s">
        <v>12460</v>
      </c>
      <c r="G3299" s="2" t="s">
        <v>5</v>
      </c>
      <c r="H3299" s="2" t="s">
        <v>4</v>
      </c>
      <c r="I3299" s="2" t="s">
        <v>6</v>
      </c>
      <c r="J3299" s="2" t="s">
        <v>7</v>
      </c>
      <c r="K3299" s="2" t="s">
        <v>8</v>
      </c>
      <c r="L3299" s="2" t="s">
        <v>9</v>
      </c>
      <c r="M3299" s="7">
        <f>IFERROR(INDEX(Hoja1!$B$1:$E$5279,MATCH(Data!$D3299,Hoja1!$B$1:$B$5279,),MATCH(Data!M$1,Hoja1!$B$1:$E$1,)),"ND")</f>
        <v>1139609.5167</v>
      </c>
      <c r="N3299" s="7">
        <f>IFERROR(INDEX(Hoja1!$B$1:$E$5279,MATCH(Data!$D3299,Hoja1!$B$1:$B$5279,),MATCH(Data!N$1,Hoja1!$B$1:$E$1,)),"ND")</f>
        <v>10000</v>
      </c>
      <c r="O3299" s="7">
        <f>IFERROR(INDEX(Hoja1!$B$1:$E$5279,MATCH(Data!$D3299,Hoja1!$B$1:$B$5279,),MATCH(Data!O$1,Hoja1!$B$1:$E$1,)),"ND")</f>
        <v>0</v>
      </c>
      <c r="P3299" t="str">
        <f>VLOOKUP(D3299,Hoja2!C:E,3,0)</f>
        <v>ESTRELLAS PATRIMONIALES</v>
      </c>
      <c r="Q3299" s="10">
        <f>VLOOKUP(D3299,Hoja2!C:D,2,0)</f>
        <v>5000</v>
      </c>
    </row>
    <row r="3300" spans="1:17" hidden="1" x14ac:dyDescent="0.2">
      <c r="A3300" s="2" t="s">
        <v>3319</v>
      </c>
      <c r="B3300" s="2" t="s">
        <v>4</v>
      </c>
      <c r="C3300" s="2">
        <v>10552</v>
      </c>
      <c r="D3300" s="2">
        <v>444016</v>
      </c>
      <c r="E3300" s="2">
        <v>3002</v>
      </c>
      <c r="F3300" s="17" t="s">
        <v>12480</v>
      </c>
      <c r="G3300" s="2" t="s">
        <v>5</v>
      </c>
      <c r="H3300" s="2" t="s">
        <v>4</v>
      </c>
      <c r="I3300" s="2" t="s">
        <v>6</v>
      </c>
      <c r="J3300" s="2" t="s">
        <v>7</v>
      </c>
      <c r="K3300" s="2" t="s">
        <v>8</v>
      </c>
      <c r="L3300" s="2" t="s">
        <v>9</v>
      </c>
      <c r="M3300" s="7">
        <f>IFERROR(INDEX(Hoja1!$B$1:$E$5279,MATCH(Data!$D3300,Hoja1!$B$1:$B$5279,),MATCH(Data!M$1,Hoja1!$B$1:$E$1,)),"ND")</f>
        <v>9352.3032000000003</v>
      </c>
      <c r="N3300" s="7">
        <f>IFERROR(INDEX(Hoja1!$B$1:$E$5279,MATCH(Data!$D3300,Hoja1!$B$1:$B$5279,),MATCH(Data!N$1,Hoja1!$B$1:$E$1,)),"ND")</f>
        <v>20000</v>
      </c>
      <c r="O3300" s="7">
        <f>IFERROR(INDEX(Hoja1!$B$1:$E$5279,MATCH(Data!$D3300,Hoja1!$B$1:$B$5279,),MATCH(Data!O$1,Hoja1!$B$1:$E$1,)),"ND")</f>
        <v>124821.83</v>
      </c>
      <c r="P3300" t="str">
        <f>VLOOKUP(D3300,Hoja2!C:E,3,0)</f>
        <v>ESTRELLAS DIAMANTE</v>
      </c>
      <c r="Q3300" s="10">
        <f>VLOOKUP(D3300,Hoja2!C:D,2,0)</f>
        <v>7000</v>
      </c>
    </row>
    <row r="3301" spans="1:17" hidden="1" x14ac:dyDescent="0.2">
      <c r="A3301" s="2" t="s">
        <v>3320</v>
      </c>
      <c r="B3301" s="2" t="s">
        <v>4</v>
      </c>
      <c r="C3301" s="2">
        <v>11731</v>
      </c>
      <c r="D3301" s="2">
        <v>444358</v>
      </c>
      <c r="E3301" s="2">
        <v>4775</v>
      </c>
      <c r="F3301" s="17" t="s">
        <v>12477</v>
      </c>
      <c r="G3301" s="2" t="s">
        <v>5</v>
      </c>
      <c r="H3301" s="2" t="s">
        <v>4</v>
      </c>
      <c r="I3301" s="2" t="s">
        <v>6</v>
      </c>
      <c r="J3301" s="2" t="s">
        <v>7</v>
      </c>
      <c r="K3301" s="2" t="s">
        <v>8</v>
      </c>
      <c r="L3301" s="2" t="s">
        <v>9</v>
      </c>
      <c r="M3301" s="7">
        <f>IFERROR(INDEX(Hoja1!$B$1:$E$5279,MATCH(Data!$D3301,Hoja1!$B$1:$B$5279,),MATCH(Data!M$1,Hoja1!$B$1:$E$1,)),"ND")</f>
        <v>5935.8032999999996</v>
      </c>
      <c r="N3301" s="7">
        <f>IFERROR(INDEX(Hoja1!$B$1:$E$5279,MATCH(Data!$D3301,Hoja1!$B$1:$B$5279,),MATCH(Data!N$1,Hoja1!$B$1:$E$1,)),"ND")</f>
        <v>0</v>
      </c>
      <c r="O3301" s="7">
        <f>IFERROR(INDEX(Hoja1!$B$1:$E$5279,MATCH(Data!$D3301,Hoja1!$B$1:$B$5279,),MATCH(Data!O$1,Hoja1!$B$1:$E$1,)),"ND")</f>
        <v>59375</v>
      </c>
      <c r="P3301" t="str">
        <f>VLOOKUP(D3301,Hoja2!C:E,3,0)</f>
        <v>ESTRELLAS DIAMANTE</v>
      </c>
      <c r="Q3301" s="10">
        <f>VLOOKUP(D3301,Hoja2!C:D,2,0)</f>
        <v>0</v>
      </c>
    </row>
    <row r="3302" spans="1:17" x14ac:dyDescent="0.2">
      <c r="A3302" s="2" t="s">
        <v>3321</v>
      </c>
      <c r="B3302" s="2" t="s">
        <v>4</v>
      </c>
      <c r="C3302" s="2">
        <v>10097</v>
      </c>
      <c r="D3302" s="2">
        <v>444510</v>
      </c>
      <c r="E3302" s="2">
        <v>7900</v>
      </c>
      <c r="F3302" s="17" t="s">
        <v>12557</v>
      </c>
      <c r="G3302" s="2" t="s">
        <v>5</v>
      </c>
      <c r="H3302" s="2" t="s">
        <v>4</v>
      </c>
      <c r="I3302" s="2" t="s">
        <v>6</v>
      </c>
      <c r="J3302" s="2" t="s">
        <v>7</v>
      </c>
      <c r="K3302" s="2" t="s">
        <v>8</v>
      </c>
      <c r="L3302" s="2" t="s">
        <v>9</v>
      </c>
      <c r="M3302" s="7">
        <f>IFERROR(INDEX(Hoja1!$B$1:$E$5279,MATCH(Data!$D3302,Hoja1!$B$1:$B$5279,),MATCH(Data!M$1,Hoja1!$B$1:$E$1,)),"ND")</f>
        <v>1879.9549999999999</v>
      </c>
      <c r="N3302" s="7">
        <f>IFERROR(INDEX(Hoja1!$B$1:$E$5279,MATCH(Data!$D3302,Hoja1!$B$1:$B$5279,),MATCH(Data!N$1,Hoja1!$B$1:$E$1,)),"ND")</f>
        <v>15000</v>
      </c>
      <c r="O3302" s="7">
        <f>IFERROR(INDEX(Hoja1!$B$1:$E$5279,MATCH(Data!$D3302,Hoja1!$B$1:$B$5279,),MATCH(Data!O$1,Hoja1!$B$1:$E$1,)),"ND")</f>
        <v>480000</v>
      </c>
      <c r="P3302" t="str">
        <f>VLOOKUP(D3302,Hoja2!C:E,3,0)</f>
        <v>ESTRELLAS DIAMANTE</v>
      </c>
      <c r="Q3302" s="10">
        <f>VLOOKUP(D3302,Hoja2!C:D,2,0)</f>
        <v>4000</v>
      </c>
    </row>
    <row r="3303" spans="1:17" hidden="1" x14ac:dyDescent="0.2">
      <c r="A3303" s="2" t="s">
        <v>3322</v>
      </c>
      <c r="B3303" s="2" t="s">
        <v>4</v>
      </c>
      <c r="C3303" s="2">
        <v>6642</v>
      </c>
      <c r="D3303" s="2">
        <v>444521</v>
      </c>
      <c r="E3303" s="2">
        <v>2938</v>
      </c>
      <c r="F3303" s="17" t="s">
        <v>12484</v>
      </c>
      <c r="G3303" s="2" t="s">
        <v>5</v>
      </c>
      <c r="H3303" s="2" t="s">
        <v>4</v>
      </c>
      <c r="I3303" s="2" t="s">
        <v>6</v>
      </c>
      <c r="J3303" s="2" t="s">
        <v>7</v>
      </c>
      <c r="K3303" s="2" t="s">
        <v>8</v>
      </c>
      <c r="L3303" s="2" t="s">
        <v>9</v>
      </c>
      <c r="M3303" s="7">
        <f>IFERROR(INDEX(Hoja1!$B$1:$E$5279,MATCH(Data!$D3303,Hoja1!$B$1:$B$5279,),MATCH(Data!M$1,Hoja1!$B$1:$E$1,)),"ND")</f>
        <v>230857.125</v>
      </c>
      <c r="N3303" s="7">
        <f>IFERROR(INDEX(Hoja1!$B$1:$E$5279,MATCH(Data!$D3303,Hoja1!$B$1:$B$5279,),MATCH(Data!N$1,Hoja1!$B$1:$E$1,)),"ND")</f>
        <v>19430</v>
      </c>
      <c r="O3303" s="7">
        <f>IFERROR(INDEX(Hoja1!$B$1:$E$5279,MATCH(Data!$D3303,Hoja1!$B$1:$B$5279,),MATCH(Data!O$1,Hoja1!$B$1:$E$1,)),"ND")</f>
        <v>0</v>
      </c>
      <c r="P3303" t="str">
        <f>VLOOKUP(D3303,Hoja2!C:E,3,0)</f>
        <v>ESTRELLAS DIAMANTE</v>
      </c>
      <c r="Q3303" s="10">
        <f>VLOOKUP(D3303,Hoja2!C:D,2,0)</f>
        <v>0</v>
      </c>
    </row>
    <row r="3304" spans="1:17" hidden="1" x14ac:dyDescent="0.2">
      <c r="A3304" s="2" t="s">
        <v>3323</v>
      </c>
      <c r="B3304" s="2" t="s">
        <v>4</v>
      </c>
      <c r="C3304" s="2">
        <v>8399</v>
      </c>
      <c r="D3304" s="2">
        <v>444859</v>
      </c>
      <c r="E3304" s="2">
        <v>3002</v>
      </c>
      <c r="F3304" s="17" t="s">
        <v>12480</v>
      </c>
      <c r="G3304" s="2" t="s">
        <v>5</v>
      </c>
      <c r="H3304" s="2" t="s">
        <v>4</v>
      </c>
      <c r="I3304" s="2" t="s">
        <v>6</v>
      </c>
      <c r="J3304" s="2" t="s">
        <v>7</v>
      </c>
      <c r="K3304" s="2" t="s">
        <v>8</v>
      </c>
      <c r="L3304" s="2" t="s">
        <v>9</v>
      </c>
      <c r="M3304" s="7">
        <f>IFERROR(INDEX(Hoja1!$B$1:$E$5279,MATCH(Data!$D3304,Hoja1!$B$1:$B$5279,),MATCH(Data!M$1,Hoja1!$B$1:$E$1,)),"ND")</f>
        <v>0</v>
      </c>
      <c r="N3304" s="7">
        <f>IFERROR(INDEX(Hoja1!$B$1:$E$5279,MATCH(Data!$D3304,Hoja1!$B$1:$B$5279,),MATCH(Data!N$1,Hoja1!$B$1:$E$1,)),"ND")</f>
        <v>0</v>
      </c>
      <c r="O3304" s="7">
        <f>IFERROR(INDEX(Hoja1!$B$1:$E$5279,MATCH(Data!$D3304,Hoja1!$B$1:$B$5279,),MATCH(Data!O$1,Hoja1!$B$1:$E$1,)),"ND")</f>
        <v>0</v>
      </c>
      <c r="P3304" t="str">
        <f>VLOOKUP(D3304,Hoja2!C:E,3,0)</f>
        <v>ESTRELLAS DIAMANTE</v>
      </c>
      <c r="Q3304" s="10">
        <f>VLOOKUP(D3304,Hoja2!C:D,2,0)</f>
        <v>14000</v>
      </c>
    </row>
    <row r="3305" spans="1:17" x14ac:dyDescent="0.2">
      <c r="A3305" s="2" t="s">
        <v>3324</v>
      </c>
      <c r="B3305" s="2" t="s">
        <v>4</v>
      </c>
      <c r="C3305" s="2">
        <v>10978</v>
      </c>
      <c r="D3305" s="2">
        <v>445097</v>
      </c>
      <c r="E3305" s="2">
        <v>7900</v>
      </c>
      <c r="F3305" s="17" t="s">
        <v>12557</v>
      </c>
      <c r="G3305" s="2" t="s">
        <v>5</v>
      </c>
      <c r="H3305" s="2" t="s">
        <v>4</v>
      </c>
      <c r="I3305" s="2" t="s">
        <v>6</v>
      </c>
      <c r="J3305" s="2" t="s">
        <v>7</v>
      </c>
      <c r="K3305" s="2" t="s">
        <v>8</v>
      </c>
      <c r="L3305" s="2" t="s">
        <v>9</v>
      </c>
      <c r="M3305" s="7">
        <f>IFERROR(INDEX(Hoja1!$B$1:$E$5279,MATCH(Data!$D3305,Hoja1!$B$1:$B$5279,),MATCH(Data!M$1,Hoja1!$B$1:$E$1,)),"ND")</f>
        <v>4396.5281999999997</v>
      </c>
      <c r="N3305" s="7">
        <f>IFERROR(INDEX(Hoja1!$B$1:$E$5279,MATCH(Data!$D3305,Hoja1!$B$1:$B$5279,),MATCH(Data!N$1,Hoja1!$B$1:$E$1,)),"ND")</f>
        <v>11250</v>
      </c>
      <c r="O3305" s="7">
        <f>IFERROR(INDEX(Hoja1!$B$1:$E$5279,MATCH(Data!$D3305,Hoja1!$B$1:$B$5279,),MATCH(Data!O$1,Hoja1!$B$1:$E$1,)),"ND")</f>
        <v>0</v>
      </c>
      <c r="P3305" t="str">
        <f>VLOOKUP(D3305,Hoja2!C:E,3,0)</f>
        <v>ESTRELLAS DIAMANTE</v>
      </c>
      <c r="Q3305" s="10">
        <f>VLOOKUP(D3305,Hoja2!C:D,2,0)</f>
        <v>0</v>
      </c>
    </row>
    <row r="3306" spans="1:17" hidden="1" x14ac:dyDescent="0.2">
      <c r="A3306" s="2" t="s">
        <v>3325</v>
      </c>
      <c r="B3306" s="2" t="s">
        <v>4</v>
      </c>
      <c r="C3306" s="2">
        <v>10820</v>
      </c>
      <c r="D3306" s="2">
        <v>445369</v>
      </c>
      <c r="E3306" s="2">
        <v>3002</v>
      </c>
      <c r="F3306" s="17" t="s">
        <v>12480</v>
      </c>
      <c r="G3306" s="2" t="s">
        <v>5</v>
      </c>
      <c r="H3306" s="2" t="s">
        <v>4</v>
      </c>
      <c r="I3306" s="2" t="s">
        <v>6</v>
      </c>
      <c r="J3306" s="2" t="s">
        <v>7</v>
      </c>
      <c r="K3306" s="2" t="s">
        <v>8</v>
      </c>
      <c r="L3306" s="2" t="s">
        <v>9</v>
      </c>
      <c r="M3306" s="7">
        <f>IFERROR(INDEX(Hoja1!$B$1:$E$5279,MATCH(Data!$D3306,Hoja1!$B$1:$B$5279,),MATCH(Data!M$1,Hoja1!$B$1:$E$1,)),"ND")</f>
        <v>4513.3900000000003</v>
      </c>
      <c r="N3306" s="7">
        <f>IFERROR(INDEX(Hoja1!$B$1:$E$5279,MATCH(Data!$D3306,Hoja1!$B$1:$B$5279,),MATCH(Data!N$1,Hoja1!$B$1:$E$1,)),"ND")</f>
        <v>4900</v>
      </c>
      <c r="O3306" s="7">
        <f>IFERROR(INDEX(Hoja1!$B$1:$E$5279,MATCH(Data!$D3306,Hoja1!$B$1:$B$5279,),MATCH(Data!O$1,Hoja1!$B$1:$E$1,)),"ND")</f>
        <v>198450</v>
      </c>
      <c r="P3306" t="str">
        <f>VLOOKUP(D3306,Hoja2!C:E,3,0)</f>
        <v>ESTRELLAS DIAMANTE</v>
      </c>
      <c r="Q3306" s="10">
        <f>VLOOKUP(D3306,Hoja2!C:D,2,0)</f>
        <v>7500</v>
      </c>
    </row>
    <row r="3307" spans="1:17" hidden="1" x14ac:dyDescent="0.2">
      <c r="A3307" s="2" t="s">
        <v>3326</v>
      </c>
      <c r="B3307" s="2" t="s">
        <v>4</v>
      </c>
      <c r="C3307" s="2">
        <v>11773</v>
      </c>
      <c r="D3307" s="2">
        <v>445438</v>
      </c>
      <c r="E3307" s="2">
        <v>1910</v>
      </c>
      <c r="F3307" s="17" t="s">
        <v>12475</v>
      </c>
      <c r="G3307" s="2" t="s">
        <v>5</v>
      </c>
      <c r="H3307" s="2" t="s">
        <v>4</v>
      </c>
      <c r="I3307" s="2" t="s">
        <v>6</v>
      </c>
      <c r="J3307" s="2" t="s">
        <v>7</v>
      </c>
      <c r="K3307" s="2" t="s">
        <v>8</v>
      </c>
      <c r="L3307" s="2" t="s">
        <v>9</v>
      </c>
      <c r="M3307" s="7">
        <f>IFERROR(INDEX(Hoja1!$B$1:$E$5279,MATCH(Data!$D3307,Hoja1!$B$1:$B$5279,),MATCH(Data!M$1,Hoja1!$B$1:$E$1,)),"ND")</f>
        <v>334687.66159999999</v>
      </c>
      <c r="N3307" s="7">
        <f>IFERROR(INDEX(Hoja1!$B$1:$E$5279,MATCH(Data!$D3307,Hoja1!$B$1:$B$5279,),MATCH(Data!N$1,Hoja1!$B$1:$E$1,)),"ND")</f>
        <v>0</v>
      </c>
      <c r="O3307" s="7">
        <f>IFERROR(INDEX(Hoja1!$B$1:$E$5279,MATCH(Data!$D3307,Hoja1!$B$1:$B$5279,),MATCH(Data!O$1,Hoja1!$B$1:$E$1,)),"ND")</f>
        <v>0</v>
      </c>
      <c r="P3307" t="str">
        <f>VLOOKUP(D3307,Hoja2!C:E,3,0)</f>
        <v>ESTRELLAS DIAMANTE</v>
      </c>
      <c r="Q3307" s="10">
        <f>VLOOKUP(D3307,Hoja2!C:D,2,0)</f>
        <v>2000</v>
      </c>
    </row>
    <row r="3308" spans="1:17" hidden="1" x14ac:dyDescent="0.2">
      <c r="A3308" s="2" t="s">
        <v>3327</v>
      </c>
      <c r="B3308" s="2" t="s">
        <v>4</v>
      </c>
      <c r="C3308" s="2">
        <v>8085</v>
      </c>
      <c r="D3308" s="2">
        <v>445524</v>
      </c>
      <c r="E3308" s="2">
        <v>3704</v>
      </c>
      <c r="F3308" s="17" t="s">
        <v>12455</v>
      </c>
      <c r="G3308" s="2" t="s">
        <v>5</v>
      </c>
      <c r="H3308" s="2" t="s">
        <v>4</v>
      </c>
      <c r="I3308" s="2" t="s">
        <v>6</v>
      </c>
      <c r="J3308" s="2" t="s">
        <v>7</v>
      </c>
      <c r="K3308" s="2" t="s">
        <v>8</v>
      </c>
      <c r="L3308" s="2" t="s">
        <v>9</v>
      </c>
      <c r="M3308" s="7">
        <f>IFERROR(INDEX(Hoja1!$B$1:$E$5279,MATCH(Data!$D3308,Hoja1!$B$1:$B$5279,),MATCH(Data!M$1,Hoja1!$B$1:$E$1,)),"ND")</f>
        <v>10414.478300000001</v>
      </c>
      <c r="N3308" s="7">
        <f>IFERROR(INDEX(Hoja1!$B$1:$E$5279,MATCH(Data!$D3308,Hoja1!$B$1:$B$5279,),MATCH(Data!N$1,Hoja1!$B$1:$E$1,)),"ND")</f>
        <v>8200</v>
      </c>
      <c r="O3308" s="7">
        <f>IFERROR(INDEX(Hoja1!$B$1:$E$5279,MATCH(Data!$D3308,Hoja1!$B$1:$B$5279,),MATCH(Data!O$1,Hoja1!$B$1:$E$1,)),"ND")</f>
        <v>174000</v>
      </c>
      <c r="P3308" t="str">
        <f>VLOOKUP(D3308,Hoja2!C:E,3,0)</f>
        <v>ESTRELLAS DIAMANTE</v>
      </c>
      <c r="Q3308" s="10">
        <f>VLOOKUP(D3308,Hoja2!C:D,2,0)</f>
        <v>8295.5</v>
      </c>
    </row>
    <row r="3309" spans="1:17" hidden="1" x14ac:dyDescent="0.2">
      <c r="A3309" s="2" t="s">
        <v>3328</v>
      </c>
      <c r="B3309" s="2" t="s">
        <v>4</v>
      </c>
      <c r="C3309" s="2">
        <v>7520</v>
      </c>
      <c r="D3309" s="2">
        <v>446001</v>
      </c>
      <c r="E3309" s="2">
        <v>3704</v>
      </c>
      <c r="F3309" s="17" t="s">
        <v>12455</v>
      </c>
      <c r="G3309" s="2" t="s">
        <v>5</v>
      </c>
      <c r="H3309" s="2" t="s">
        <v>4</v>
      </c>
      <c r="I3309" s="2" t="s">
        <v>6</v>
      </c>
      <c r="J3309" s="2" t="s">
        <v>7</v>
      </c>
      <c r="K3309" s="2" t="s">
        <v>8</v>
      </c>
      <c r="L3309" s="2" t="s">
        <v>9</v>
      </c>
      <c r="M3309" s="7">
        <f>IFERROR(INDEX(Hoja1!$B$1:$E$5279,MATCH(Data!$D3309,Hoja1!$B$1:$B$5279,),MATCH(Data!M$1,Hoja1!$B$1:$E$1,)),"ND")</f>
        <v>140249.005</v>
      </c>
      <c r="N3309" s="7">
        <f>IFERROR(INDEX(Hoja1!$B$1:$E$5279,MATCH(Data!$D3309,Hoja1!$B$1:$B$5279,),MATCH(Data!N$1,Hoja1!$B$1:$E$1,)),"ND")</f>
        <v>10650</v>
      </c>
      <c r="O3309" s="7">
        <f>IFERROR(INDEX(Hoja1!$B$1:$E$5279,MATCH(Data!$D3309,Hoja1!$B$1:$B$5279,),MATCH(Data!O$1,Hoja1!$B$1:$E$1,)),"ND")</f>
        <v>0</v>
      </c>
      <c r="P3309" t="str">
        <f>VLOOKUP(D3309,Hoja2!C:E,3,0)</f>
        <v>ESTRELLAS DIAMANTE</v>
      </c>
      <c r="Q3309" s="10">
        <f>VLOOKUP(D3309,Hoja2!C:D,2,0)</f>
        <v>0</v>
      </c>
    </row>
    <row r="3310" spans="1:17" x14ac:dyDescent="0.2">
      <c r="A3310" s="2" t="s">
        <v>3329</v>
      </c>
      <c r="B3310" s="2" t="s">
        <v>4</v>
      </c>
      <c r="C3310" s="2">
        <v>8565</v>
      </c>
      <c r="D3310" s="2">
        <v>446284</v>
      </c>
      <c r="E3310" s="2">
        <v>7900</v>
      </c>
      <c r="F3310" s="17" t="s">
        <v>12557</v>
      </c>
      <c r="G3310" s="2" t="s">
        <v>5</v>
      </c>
      <c r="H3310" s="2" t="s">
        <v>4</v>
      </c>
      <c r="I3310" s="2" t="s">
        <v>6</v>
      </c>
      <c r="J3310" s="2" t="s">
        <v>7</v>
      </c>
      <c r="K3310" s="2" t="s">
        <v>8</v>
      </c>
      <c r="L3310" s="2" t="s">
        <v>9</v>
      </c>
      <c r="M3310" s="7">
        <f>IFERROR(INDEX(Hoja1!$B$1:$E$5279,MATCH(Data!$D3310,Hoja1!$B$1:$B$5279,),MATCH(Data!M$1,Hoja1!$B$1:$E$1,)),"ND")</f>
        <v>472.89170000000001</v>
      </c>
      <c r="N3310" s="7">
        <f>IFERROR(INDEX(Hoja1!$B$1:$E$5279,MATCH(Data!$D3310,Hoja1!$B$1:$B$5279,),MATCH(Data!N$1,Hoja1!$B$1:$E$1,)),"ND")</f>
        <v>20500</v>
      </c>
      <c r="O3310" s="7">
        <f>IFERROR(INDEX(Hoja1!$B$1:$E$5279,MATCH(Data!$D3310,Hoja1!$B$1:$B$5279,),MATCH(Data!O$1,Hoja1!$B$1:$E$1,)),"ND")</f>
        <v>0</v>
      </c>
      <c r="P3310" t="str">
        <f>VLOOKUP(D3310,Hoja2!C:E,3,0)</f>
        <v>ESTRELLAS DIAMANTE</v>
      </c>
      <c r="Q3310" s="10">
        <f>VLOOKUP(D3310,Hoja2!C:D,2,0)</f>
        <v>10000</v>
      </c>
    </row>
    <row r="3311" spans="1:17" hidden="1" x14ac:dyDescent="0.2">
      <c r="A3311" s="2" t="s">
        <v>3330</v>
      </c>
      <c r="B3311" s="2" t="s">
        <v>4</v>
      </c>
      <c r="C3311" s="2">
        <v>9047</v>
      </c>
      <c r="D3311" s="2">
        <v>446348</v>
      </c>
      <c r="E3311" s="2">
        <v>1910</v>
      </c>
      <c r="F3311" s="17" t="s">
        <v>12475</v>
      </c>
      <c r="G3311" s="2" t="s">
        <v>5</v>
      </c>
      <c r="H3311" s="2" t="s">
        <v>4</v>
      </c>
      <c r="I3311" s="2" t="s">
        <v>6</v>
      </c>
      <c r="J3311" s="2" t="s">
        <v>7</v>
      </c>
      <c r="K3311" s="2" t="s">
        <v>8</v>
      </c>
      <c r="L3311" s="2" t="s">
        <v>9</v>
      </c>
      <c r="M3311" s="7">
        <f>IFERROR(INDEX(Hoja1!$B$1:$E$5279,MATCH(Data!$D3311,Hoja1!$B$1:$B$5279,),MATCH(Data!M$1,Hoja1!$B$1:$E$1,)),"ND")</f>
        <v>5862.6715999999997</v>
      </c>
      <c r="N3311" s="7">
        <f>IFERROR(INDEX(Hoja1!$B$1:$E$5279,MATCH(Data!$D3311,Hoja1!$B$1:$B$5279,),MATCH(Data!N$1,Hoja1!$B$1:$E$1,)),"ND")</f>
        <v>25000</v>
      </c>
      <c r="O3311" s="7">
        <f>IFERROR(INDEX(Hoja1!$B$1:$E$5279,MATCH(Data!$D3311,Hoja1!$B$1:$B$5279,),MATCH(Data!O$1,Hoja1!$B$1:$E$1,)),"ND")</f>
        <v>0</v>
      </c>
      <c r="P3311" t="str">
        <f>VLOOKUP(D3311,Hoja2!C:E,3,0)</f>
        <v>ESTRELLAS DIAMANTE</v>
      </c>
      <c r="Q3311" s="10">
        <f>VLOOKUP(D3311,Hoja2!C:D,2,0)</f>
        <v>800</v>
      </c>
    </row>
    <row r="3312" spans="1:17" hidden="1" x14ac:dyDescent="0.2">
      <c r="A3312" s="2" t="s">
        <v>3331</v>
      </c>
      <c r="B3312" s="2" t="s">
        <v>12</v>
      </c>
      <c r="C3312" s="2">
        <v>11030</v>
      </c>
      <c r="D3312" s="2">
        <v>446372</v>
      </c>
      <c r="E3312" s="2">
        <v>2066</v>
      </c>
      <c r="F3312" s="17" t="s">
        <v>12490</v>
      </c>
      <c r="G3312" s="2" t="s">
        <v>5</v>
      </c>
      <c r="H3312" s="2" t="s">
        <v>4</v>
      </c>
      <c r="I3312" s="2" t="s">
        <v>6</v>
      </c>
      <c r="J3312" s="2" t="s">
        <v>7</v>
      </c>
      <c r="K3312" s="2" t="s">
        <v>8</v>
      </c>
      <c r="L3312" s="2" t="s">
        <v>9</v>
      </c>
      <c r="M3312" s="7" t="str">
        <f>IFERROR(INDEX(Hoja1!$B$1:$E$5279,MATCH(Data!$D3312,Hoja1!$B$1:$B$5279,),MATCH(Data!M$1,Hoja1!$B$1:$E$1,)),"ND")</f>
        <v>ND</v>
      </c>
      <c r="N3312" s="7" t="str">
        <f>IFERROR(INDEX(Hoja1!$B$1:$E$5279,MATCH(Data!$D3312,Hoja1!$B$1:$B$5279,),MATCH(Data!N$1,Hoja1!$B$1:$E$1,)),"ND")</f>
        <v>ND</v>
      </c>
      <c r="O3312" s="7" t="str">
        <f>IFERROR(INDEX(Hoja1!$B$1:$E$5279,MATCH(Data!$D3312,Hoja1!$B$1:$B$5279,),MATCH(Data!O$1,Hoja1!$B$1:$E$1,)),"ND")</f>
        <v>ND</v>
      </c>
      <c r="P3312" t="str">
        <f>VLOOKUP(D3312,Hoja2!C:E,3,0)</f>
        <v>ESTRELLAS DIAMANTE</v>
      </c>
      <c r="Q3312" s="10">
        <f>VLOOKUP(D3312,Hoja2!C:D,2,0)</f>
        <v>0</v>
      </c>
    </row>
    <row r="3313" spans="1:17" hidden="1" x14ac:dyDescent="0.2">
      <c r="A3313" s="2" t="s">
        <v>3332</v>
      </c>
      <c r="B3313" s="2" t="s">
        <v>4</v>
      </c>
      <c r="C3313" s="2">
        <v>9210</v>
      </c>
      <c r="D3313" s="2">
        <v>446426</v>
      </c>
      <c r="E3313" s="2">
        <v>1910</v>
      </c>
      <c r="F3313" s="17" t="s">
        <v>12475</v>
      </c>
      <c r="G3313" s="2" t="s">
        <v>5</v>
      </c>
      <c r="H3313" s="2" t="s">
        <v>4</v>
      </c>
      <c r="I3313" s="2" t="s">
        <v>6</v>
      </c>
      <c r="J3313" s="2" t="s">
        <v>7</v>
      </c>
      <c r="K3313" s="2" t="s">
        <v>8</v>
      </c>
      <c r="L3313" s="2" t="s">
        <v>9</v>
      </c>
      <c r="M3313" s="7">
        <f>IFERROR(INDEX(Hoja1!$B$1:$E$5279,MATCH(Data!$D3313,Hoja1!$B$1:$B$5279,),MATCH(Data!M$1,Hoja1!$B$1:$E$1,)),"ND")</f>
        <v>2834.4681999999998</v>
      </c>
      <c r="N3313" s="7">
        <f>IFERROR(INDEX(Hoja1!$B$1:$E$5279,MATCH(Data!$D3313,Hoja1!$B$1:$B$5279,),MATCH(Data!N$1,Hoja1!$B$1:$E$1,)),"ND")</f>
        <v>20000</v>
      </c>
      <c r="O3313" s="7">
        <f>IFERROR(INDEX(Hoja1!$B$1:$E$5279,MATCH(Data!$D3313,Hoja1!$B$1:$B$5279,),MATCH(Data!O$1,Hoja1!$B$1:$E$1,)),"ND")</f>
        <v>148788.69</v>
      </c>
      <c r="P3313" t="str">
        <f>VLOOKUP(D3313,Hoja2!C:E,3,0)</f>
        <v>ESTRELLAS DIAMANTE</v>
      </c>
      <c r="Q3313" s="10">
        <f>VLOOKUP(D3313,Hoja2!C:D,2,0)</f>
        <v>10192.92</v>
      </c>
    </row>
    <row r="3314" spans="1:17" hidden="1" x14ac:dyDescent="0.2">
      <c r="A3314" s="2" t="s">
        <v>3333</v>
      </c>
      <c r="B3314" s="2" t="s">
        <v>4</v>
      </c>
      <c r="C3314" s="2">
        <v>8255</v>
      </c>
      <c r="D3314" s="2">
        <v>446537</v>
      </c>
      <c r="E3314" s="2">
        <v>3002</v>
      </c>
      <c r="F3314" s="17" t="s">
        <v>12480</v>
      </c>
      <c r="G3314" s="2" t="s">
        <v>5</v>
      </c>
      <c r="H3314" s="2" t="s">
        <v>4</v>
      </c>
      <c r="I3314" s="2" t="s">
        <v>6</v>
      </c>
      <c r="J3314" s="2" t="s">
        <v>7</v>
      </c>
      <c r="K3314" s="2" t="s">
        <v>8</v>
      </c>
      <c r="L3314" s="2" t="s">
        <v>9</v>
      </c>
      <c r="M3314" s="7">
        <f>IFERROR(INDEX(Hoja1!$B$1:$E$5279,MATCH(Data!$D3314,Hoja1!$B$1:$B$5279,),MATCH(Data!M$1,Hoja1!$B$1:$E$1,)),"ND")</f>
        <v>28.41</v>
      </c>
      <c r="N3314" s="7">
        <f>IFERROR(INDEX(Hoja1!$B$1:$E$5279,MATCH(Data!$D3314,Hoja1!$B$1:$B$5279,),MATCH(Data!N$1,Hoja1!$B$1:$E$1,)),"ND")</f>
        <v>9000</v>
      </c>
      <c r="O3314" s="7">
        <f>IFERROR(INDEX(Hoja1!$B$1:$E$5279,MATCH(Data!$D3314,Hoja1!$B$1:$B$5279,),MATCH(Data!O$1,Hoja1!$B$1:$E$1,)),"ND")</f>
        <v>0</v>
      </c>
      <c r="P3314" t="str">
        <f>VLOOKUP(D3314,Hoja2!C:E,3,0)</f>
        <v>ESTRELLAS DIAMANTE</v>
      </c>
      <c r="Q3314" s="10">
        <f>VLOOKUP(D3314,Hoja2!C:D,2,0)</f>
        <v>0</v>
      </c>
    </row>
    <row r="3315" spans="1:17" hidden="1" x14ac:dyDescent="0.2">
      <c r="A3315" s="2" t="s">
        <v>3334</v>
      </c>
      <c r="B3315" s="2" t="s">
        <v>12</v>
      </c>
      <c r="C3315" s="2">
        <v>7382</v>
      </c>
      <c r="D3315" s="2">
        <v>446637</v>
      </c>
      <c r="E3315" s="2">
        <v>8655</v>
      </c>
      <c r="F3315" s="17" t="s">
        <v>12453</v>
      </c>
      <c r="G3315" s="2" t="s">
        <v>5</v>
      </c>
      <c r="H3315" s="2" t="s">
        <v>4</v>
      </c>
      <c r="I3315" s="2" t="s">
        <v>6</v>
      </c>
      <c r="J3315" s="2" t="s">
        <v>7</v>
      </c>
      <c r="K3315" s="2" t="s">
        <v>8</v>
      </c>
      <c r="L3315" s="2" t="s">
        <v>9</v>
      </c>
      <c r="M3315" s="7" t="str">
        <f>IFERROR(INDEX(Hoja1!$B$1:$E$5279,MATCH(Data!$D3315,Hoja1!$B$1:$B$5279,),MATCH(Data!M$1,Hoja1!$B$1:$E$1,)),"ND")</f>
        <v>ND</v>
      </c>
      <c r="N3315" s="7" t="str">
        <f>IFERROR(INDEX(Hoja1!$B$1:$E$5279,MATCH(Data!$D3315,Hoja1!$B$1:$B$5279,),MATCH(Data!N$1,Hoja1!$B$1:$E$1,)),"ND")</f>
        <v>ND</v>
      </c>
      <c r="O3315" s="7" t="str">
        <f>IFERROR(INDEX(Hoja1!$B$1:$E$5279,MATCH(Data!$D3315,Hoja1!$B$1:$B$5279,),MATCH(Data!O$1,Hoja1!$B$1:$E$1,)),"ND")</f>
        <v>ND</v>
      </c>
      <c r="P3315" t="str">
        <f>VLOOKUP(D3315,Hoja2!C:E,3,0)</f>
        <v>ESTRELLAS DIAMANTE</v>
      </c>
      <c r="Q3315" s="10">
        <f>VLOOKUP(D3315,Hoja2!C:D,2,0)</f>
        <v>1000</v>
      </c>
    </row>
    <row r="3316" spans="1:17" hidden="1" x14ac:dyDescent="0.2">
      <c r="A3316" s="2" t="s">
        <v>3335</v>
      </c>
      <c r="B3316" s="2" t="s">
        <v>4</v>
      </c>
      <c r="C3316" s="2">
        <v>8296</v>
      </c>
      <c r="D3316" s="2">
        <v>447095</v>
      </c>
      <c r="E3316" s="2">
        <v>3002</v>
      </c>
      <c r="F3316" s="17" t="s">
        <v>12480</v>
      </c>
      <c r="G3316" s="2" t="s">
        <v>5</v>
      </c>
      <c r="H3316" s="2" t="s">
        <v>4</v>
      </c>
      <c r="I3316" s="2" t="s">
        <v>6</v>
      </c>
      <c r="J3316" s="2" t="s">
        <v>7</v>
      </c>
      <c r="K3316" s="2" t="s">
        <v>8</v>
      </c>
      <c r="L3316" s="2" t="s">
        <v>9</v>
      </c>
      <c r="M3316" s="7">
        <f>IFERROR(INDEX(Hoja1!$B$1:$E$5279,MATCH(Data!$D3316,Hoja1!$B$1:$B$5279,),MATCH(Data!M$1,Hoja1!$B$1:$E$1,)),"ND")</f>
        <v>200224.3683</v>
      </c>
      <c r="N3316" s="7">
        <f>IFERROR(INDEX(Hoja1!$B$1:$E$5279,MATCH(Data!$D3316,Hoja1!$B$1:$B$5279,),MATCH(Data!N$1,Hoja1!$B$1:$E$1,)),"ND")</f>
        <v>10000</v>
      </c>
      <c r="O3316" s="7">
        <f>IFERROR(INDEX(Hoja1!$B$1:$E$5279,MATCH(Data!$D3316,Hoja1!$B$1:$B$5279,),MATCH(Data!O$1,Hoja1!$B$1:$E$1,)),"ND")</f>
        <v>247500</v>
      </c>
      <c r="P3316" t="str">
        <f>VLOOKUP(D3316,Hoja2!C:E,3,0)</f>
        <v>ESTRELLAS DIAMANTE</v>
      </c>
      <c r="Q3316" s="10">
        <f>VLOOKUP(D3316,Hoja2!C:D,2,0)</f>
        <v>0</v>
      </c>
    </row>
    <row r="3317" spans="1:17" hidden="1" x14ac:dyDescent="0.2">
      <c r="A3317" s="2" t="s">
        <v>3336</v>
      </c>
      <c r="B3317" s="2" t="s">
        <v>4</v>
      </c>
      <c r="C3317" s="2">
        <v>7671</v>
      </c>
      <c r="D3317" s="2">
        <v>447186</v>
      </c>
      <c r="E3317" s="2">
        <v>5382</v>
      </c>
      <c r="F3317" s="17" t="s">
        <v>12471</v>
      </c>
      <c r="G3317" s="2" t="s">
        <v>5</v>
      </c>
      <c r="H3317" s="2" t="s">
        <v>4</v>
      </c>
      <c r="I3317" s="2" t="s">
        <v>6</v>
      </c>
      <c r="J3317" s="2" t="s">
        <v>7</v>
      </c>
      <c r="K3317" s="2" t="s">
        <v>8</v>
      </c>
      <c r="L3317" s="2" t="s">
        <v>9</v>
      </c>
      <c r="M3317" s="7">
        <f>IFERROR(INDEX(Hoja1!$B$1:$E$5279,MATCH(Data!$D3317,Hoja1!$B$1:$B$5279,),MATCH(Data!M$1,Hoja1!$B$1:$E$1,)),"ND")</f>
        <v>6055.1633000000002</v>
      </c>
      <c r="N3317" s="7">
        <f>IFERROR(INDEX(Hoja1!$B$1:$E$5279,MATCH(Data!$D3317,Hoja1!$B$1:$B$5279,),MATCH(Data!N$1,Hoja1!$B$1:$E$1,)),"ND")</f>
        <v>11250</v>
      </c>
      <c r="O3317" s="7">
        <f>IFERROR(INDEX(Hoja1!$B$1:$E$5279,MATCH(Data!$D3317,Hoja1!$B$1:$B$5279,),MATCH(Data!O$1,Hoja1!$B$1:$E$1,)),"ND")</f>
        <v>0</v>
      </c>
      <c r="P3317" t="str">
        <f>VLOOKUP(D3317,Hoja2!C:E,3,0)</f>
        <v>ESTRELLAS DIAMANTE</v>
      </c>
      <c r="Q3317" s="10">
        <f>VLOOKUP(D3317,Hoja2!C:D,2,0)</f>
        <v>5521.15</v>
      </c>
    </row>
    <row r="3318" spans="1:17" hidden="1" x14ac:dyDescent="0.2">
      <c r="A3318" s="2" t="s">
        <v>3337</v>
      </c>
      <c r="B3318" s="2" t="s">
        <v>4</v>
      </c>
      <c r="C3318" s="2">
        <v>9641</v>
      </c>
      <c r="D3318" s="2">
        <v>447230</v>
      </c>
      <c r="E3318" s="2">
        <v>5501</v>
      </c>
      <c r="F3318" s="17" t="s">
        <v>12486</v>
      </c>
      <c r="G3318" s="2" t="s">
        <v>5</v>
      </c>
      <c r="H3318" s="2" t="s">
        <v>4</v>
      </c>
      <c r="I3318" s="2" t="s">
        <v>6</v>
      </c>
      <c r="J3318" s="2" t="s">
        <v>7</v>
      </c>
      <c r="K3318" s="2" t="s">
        <v>8</v>
      </c>
      <c r="L3318" s="2" t="s">
        <v>9</v>
      </c>
      <c r="M3318" s="7">
        <f>IFERROR(INDEX(Hoja1!$B$1:$E$5279,MATCH(Data!$D3318,Hoja1!$B$1:$B$5279,),MATCH(Data!M$1,Hoja1!$B$1:$E$1,)),"ND")</f>
        <v>22288.008300000001</v>
      </c>
      <c r="N3318" s="7">
        <f>IFERROR(INDEX(Hoja1!$B$1:$E$5279,MATCH(Data!$D3318,Hoja1!$B$1:$B$5279,),MATCH(Data!N$1,Hoja1!$B$1:$E$1,)),"ND")</f>
        <v>15000</v>
      </c>
      <c r="O3318" s="7">
        <f>IFERROR(INDEX(Hoja1!$B$1:$E$5279,MATCH(Data!$D3318,Hoja1!$B$1:$B$5279,),MATCH(Data!O$1,Hoja1!$B$1:$E$1,)),"ND")</f>
        <v>0</v>
      </c>
      <c r="P3318" t="str">
        <f>VLOOKUP(D3318,Hoja2!C:E,3,0)</f>
        <v>ESTRELLAS DIAMANTE</v>
      </c>
      <c r="Q3318" s="10">
        <f>VLOOKUP(D3318,Hoja2!C:D,2,0)</f>
        <v>6534</v>
      </c>
    </row>
    <row r="3319" spans="1:17" hidden="1" x14ac:dyDescent="0.2">
      <c r="A3319" s="2" t="s">
        <v>3338</v>
      </c>
      <c r="B3319" s="2" t="s">
        <v>12</v>
      </c>
      <c r="C3319" s="2">
        <v>4629</v>
      </c>
      <c r="D3319" s="2">
        <v>447244</v>
      </c>
      <c r="E3319" s="2">
        <v>6856</v>
      </c>
      <c r="F3319" s="17" t="s">
        <v>12494</v>
      </c>
      <c r="G3319" s="2" t="s">
        <v>5</v>
      </c>
      <c r="H3319" s="2" t="s">
        <v>4</v>
      </c>
      <c r="I3319" s="2" t="s">
        <v>6</v>
      </c>
      <c r="J3319" s="2" t="s">
        <v>7</v>
      </c>
      <c r="K3319" s="2" t="s">
        <v>8</v>
      </c>
      <c r="L3319" s="2" t="s">
        <v>9</v>
      </c>
      <c r="M3319" s="7" t="str">
        <f>IFERROR(INDEX(Hoja1!$B$1:$E$5279,MATCH(Data!$D3319,Hoja1!$B$1:$B$5279,),MATCH(Data!M$1,Hoja1!$B$1:$E$1,)),"ND")</f>
        <v>ND</v>
      </c>
      <c r="N3319" s="7" t="str">
        <f>IFERROR(INDEX(Hoja1!$B$1:$E$5279,MATCH(Data!$D3319,Hoja1!$B$1:$B$5279,),MATCH(Data!N$1,Hoja1!$B$1:$E$1,)),"ND")</f>
        <v>ND</v>
      </c>
      <c r="O3319" s="7" t="str">
        <f>IFERROR(INDEX(Hoja1!$B$1:$E$5279,MATCH(Data!$D3319,Hoja1!$B$1:$B$5279,),MATCH(Data!O$1,Hoja1!$B$1:$E$1,)),"ND")</f>
        <v>ND</v>
      </c>
      <c r="P3319" t="str">
        <f>VLOOKUP(D3319,Hoja2!C:E,3,0)</f>
        <v>ESTRELLAS DIAMANTE</v>
      </c>
      <c r="Q3319" s="10">
        <f>VLOOKUP(D3319,Hoja2!C:D,2,0)</f>
        <v>1300</v>
      </c>
    </row>
    <row r="3320" spans="1:17" hidden="1" x14ac:dyDescent="0.2">
      <c r="A3320" s="2" t="s">
        <v>3339</v>
      </c>
      <c r="B3320" s="2" t="s">
        <v>12</v>
      </c>
      <c r="C3320" s="2">
        <v>180</v>
      </c>
      <c r="D3320" s="2">
        <v>447746</v>
      </c>
      <c r="E3320" s="2">
        <v>3975</v>
      </c>
      <c r="F3320" s="17" t="s">
        <v>12467</v>
      </c>
      <c r="G3320" s="2" t="s">
        <v>5</v>
      </c>
      <c r="H3320" s="2" t="s">
        <v>4</v>
      </c>
      <c r="I3320" s="2" t="s">
        <v>6</v>
      </c>
      <c r="J3320" s="2" t="s">
        <v>7</v>
      </c>
      <c r="K3320" s="2" t="s">
        <v>8</v>
      </c>
      <c r="L3320" s="2" t="s">
        <v>9</v>
      </c>
      <c r="M3320" s="7" t="str">
        <f>IFERROR(INDEX(Hoja1!$B$1:$E$5279,MATCH(Data!$D3320,Hoja1!$B$1:$B$5279,),MATCH(Data!M$1,Hoja1!$B$1:$E$1,)),"ND")</f>
        <v>ND</v>
      </c>
      <c r="N3320" s="7" t="str">
        <f>IFERROR(INDEX(Hoja1!$B$1:$E$5279,MATCH(Data!$D3320,Hoja1!$B$1:$B$5279,),MATCH(Data!N$1,Hoja1!$B$1:$E$1,)),"ND")</f>
        <v>ND</v>
      </c>
      <c r="O3320" s="7" t="str">
        <f>IFERROR(INDEX(Hoja1!$B$1:$E$5279,MATCH(Data!$D3320,Hoja1!$B$1:$B$5279,),MATCH(Data!O$1,Hoja1!$B$1:$E$1,)),"ND")</f>
        <v>ND</v>
      </c>
      <c r="P3320" t="str">
        <f>VLOOKUP(D3320,Hoja2!C:E,3,0)</f>
        <v>ESTRELLAS DIAMANTE</v>
      </c>
      <c r="Q3320" s="10">
        <f>VLOOKUP(D3320,Hoja2!C:D,2,0)</f>
        <v>0</v>
      </c>
    </row>
    <row r="3321" spans="1:17" hidden="1" x14ac:dyDescent="0.2">
      <c r="A3321" s="2" t="s">
        <v>3340</v>
      </c>
      <c r="B3321" s="2" t="s">
        <v>4</v>
      </c>
      <c r="C3321" s="2">
        <v>1004</v>
      </c>
      <c r="D3321" s="2">
        <v>448619</v>
      </c>
      <c r="E3321" s="2">
        <v>2627</v>
      </c>
      <c r="F3321" s="17" t="s">
        <v>12469</v>
      </c>
      <c r="G3321" s="2" t="s">
        <v>5</v>
      </c>
      <c r="H3321" s="2" t="s">
        <v>4</v>
      </c>
      <c r="I3321" s="2" t="s">
        <v>6</v>
      </c>
      <c r="J3321" s="2" t="s">
        <v>7</v>
      </c>
      <c r="K3321" s="2" t="s">
        <v>8</v>
      </c>
      <c r="L3321" s="2" t="s">
        <v>9</v>
      </c>
      <c r="M3321" s="7">
        <f>IFERROR(INDEX(Hoja1!$B$1:$E$5279,MATCH(Data!$D3321,Hoja1!$B$1:$B$5279,),MATCH(Data!M$1,Hoja1!$B$1:$E$1,)),"ND")</f>
        <v>129528.75</v>
      </c>
      <c r="N3321" s="7">
        <f>IFERROR(INDEX(Hoja1!$B$1:$E$5279,MATCH(Data!$D3321,Hoja1!$B$1:$B$5279,),MATCH(Data!N$1,Hoja1!$B$1:$E$1,)),"ND")</f>
        <v>10000</v>
      </c>
      <c r="O3321" s="7">
        <f>IFERROR(INDEX(Hoja1!$B$1:$E$5279,MATCH(Data!$D3321,Hoja1!$B$1:$B$5279,),MATCH(Data!O$1,Hoja1!$B$1:$E$1,)),"ND")</f>
        <v>0</v>
      </c>
      <c r="P3321" t="str">
        <f>VLOOKUP(D3321,Hoja2!C:E,3,0)</f>
        <v>ESTRELLAS DIAMANTE</v>
      </c>
      <c r="Q3321" s="10">
        <f>VLOOKUP(D3321,Hoja2!C:D,2,0)</f>
        <v>2500</v>
      </c>
    </row>
    <row r="3322" spans="1:17" hidden="1" x14ac:dyDescent="0.2">
      <c r="A3322" s="2" t="s">
        <v>3341</v>
      </c>
      <c r="B3322" s="2" t="s">
        <v>4</v>
      </c>
      <c r="C3322" s="2">
        <v>9464</v>
      </c>
      <c r="D3322" s="2">
        <v>448768</v>
      </c>
      <c r="E3322" s="2">
        <v>5289</v>
      </c>
      <c r="F3322" s="17" t="s">
        <v>12559</v>
      </c>
      <c r="G3322" s="2" t="s">
        <v>5</v>
      </c>
      <c r="H3322" s="2" t="s">
        <v>4</v>
      </c>
      <c r="I3322" s="2" t="s">
        <v>6</v>
      </c>
      <c r="J3322" s="2" t="s">
        <v>7</v>
      </c>
      <c r="K3322" s="2" t="s">
        <v>8</v>
      </c>
      <c r="L3322" s="2" t="s">
        <v>9</v>
      </c>
      <c r="M3322" s="7">
        <f>IFERROR(INDEX(Hoja1!$B$1:$E$5279,MATCH(Data!$D3322,Hoja1!$B$1:$B$5279,),MATCH(Data!M$1,Hoja1!$B$1:$E$1,)),"ND")</f>
        <v>16376.581700000001</v>
      </c>
      <c r="N3322" s="7">
        <f>IFERROR(INDEX(Hoja1!$B$1:$E$5279,MATCH(Data!$D3322,Hoja1!$B$1:$B$5279,),MATCH(Data!N$1,Hoja1!$B$1:$E$1,)),"ND")</f>
        <v>10500</v>
      </c>
      <c r="O3322" s="7">
        <f>IFERROR(INDEX(Hoja1!$B$1:$E$5279,MATCH(Data!$D3322,Hoja1!$B$1:$B$5279,),MATCH(Data!O$1,Hoja1!$B$1:$E$1,)),"ND")</f>
        <v>0</v>
      </c>
      <c r="P3322" t="str">
        <f>VLOOKUP(D3322,Hoja2!C:E,3,0)</f>
        <v>ESTRELLAS DIAMANTE</v>
      </c>
      <c r="Q3322" s="10">
        <f>VLOOKUP(D3322,Hoja2!C:D,2,0)</f>
        <v>1500</v>
      </c>
    </row>
    <row r="3323" spans="1:17" hidden="1" x14ac:dyDescent="0.2">
      <c r="A3323" s="2" t="s">
        <v>3342</v>
      </c>
      <c r="B3323" s="2" t="s">
        <v>4</v>
      </c>
      <c r="C3323" s="2">
        <v>10912</v>
      </c>
      <c r="D3323" s="2">
        <v>448864</v>
      </c>
      <c r="E3323" s="2">
        <v>4775</v>
      </c>
      <c r="F3323" s="17" t="s">
        <v>12477</v>
      </c>
      <c r="G3323" s="2" t="s">
        <v>5</v>
      </c>
      <c r="H3323" s="2" t="s">
        <v>4</v>
      </c>
      <c r="I3323" s="2" t="s">
        <v>6</v>
      </c>
      <c r="J3323" s="2" t="s">
        <v>7</v>
      </c>
      <c r="K3323" s="2" t="s">
        <v>8</v>
      </c>
      <c r="L3323" s="2" t="s">
        <v>9</v>
      </c>
      <c r="M3323" s="7">
        <f>IFERROR(INDEX(Hoja1!$B$1:$E$5279,MATCH(Data!$D3323,Hoja1!$B$1:$B$5279,),MATCH(Data!M$1,Hoja1!$B$1:$E$1,)),"ND")</f>
        <v>21162.0933</v>
      </c>
      <c r="N3323" s="7">
        <f>IFERROR(INDEX(Hoja1!$B$1:$E$5279,MATCH(Data!$D3323,Hoja1!$B$1:$B$5279,),MATCH(Data!N$1,Hoja1!$B$1:$E$1,)),"ND")</f>
        <v>14900</v>
      </c>
      <c r="O3323" s="7">
        <f>IFERROR(INDEX(Hoja1!$B$1:$E$5279,MATCH(Data!$D3323,Hoja1!$B$1:$B$5279,),MATCH(Data!O$1,Hoja1!$B$1:$E$1,)),"ND")</f>
        <v>400000</v>
      </c>
      <c r="P3323" t="str">
        <f>VLOOKUP(D3323,Hoja2!C:E,3,0)</f>
        <v>ESTRELLAS DIAMANTE</v>
      </c>
      <c r="Q3323" s="10">
        <f>VLOOKUP(D3323,Hoja2!C:D,2,0)</f>
        <v>6000</v>
      </c>
    </row>
    <row r="3324" spans="1:17" hidden="1" x14ac:dyDescent="0.2">
      <c r="A3324" s="2" t="s">
        <v>3343</v>
      </c>
      <c r="B3324" s="2" t="s">
        <v>4</v>
      </c>
      <c r="C3324" s="2">
        <v>8484</v>
      </c>
      <c r="D3324" s="2">
        <v>449713</v>
      </c>
      <c r="E3324" s="2">
        <v>3002</v>
      </c>
      <c r="F3324" s="17" t="s">
        <v>12480</v>
      </c>
      <c r="G3324" s="2" t="s">
        <v>5</v>
      </c>
      <c r="H3324" s="2" t="s">
        <v>4</v>
      </c>
      <c r="I3324" s="2" t="s">
        <v>6</v>
      </c>
      <c r="J3324" s="2" t="s">
        <v>7</v>
      </c>
      <c r="K3324" s="2" t="s">
        <v>8</v>
      </c>
      <c r="L3324" s="2" t="s">
        <v>9</v>
      </c>
      <c r="M3324" s="7">
        <f>IFERROR(INDEX(Hoja1!$B$1:$E$5279,MATCH(Data!$D3324,Hoja1!$B$1:$B$5279,),MATCH(Data!M$1,Hoja1!$B$1:$E$1,)),"ND")</f>
        <v>1493.0916999999999</v>
      </c>
      <c r="N3324" s="7">
        <f>IFERROR(INDEX(Hoja1!$B$1:$E$5279,MATCH(Data!$D3324,Hoja1!$B$1:$B$5279,),MATCH(Data!N$1,Hoja1!$B$1:$E$1,)),"ND")</f>
        <v>0</v>
      </c>
      <c r="O3324" s="7">
        <f>IFERROR(INDEX(Hoja1!$B$1:$E$5279,MATCH(Data!$D3324,Hoja1!$B$1:$B$5279,),MATCH(Data!O$1,Hoja1!$B$1:$E$1,)),"ND")</f>
        <v>0</v>
      </c>
      <c r="P3324" t="str">
        <f>VLOOKUP(D3324,Hoja2!C:E,3,0)</f>
        <v>ESTRELLAS DIAMANTE</v>
      </c>
      <c r="Q3324" s="10">
        <f>VLOOKUP(D3324,Hoja2!C:D,2,0)</f>
        <v>5000</v>
      </c>
    </row>
    <row r="3325" spans="1:17" hidden="1" x14ac:dyDescent="0.2">
      <c r="A3325" s="2" t="s">
        <v>3344</v>
      </c>
      <c r="B3325" s="2" t="s">
        <v>4</v>
      </c>
      <c r="C3325" s="2">
        <v>10902</v>
      </c>
      <c r="D3325" s="2">
        <v>449807</v>
      </c>
      <c r="E3325" s="2">
        <v>4775</v>
      </c>
      <c r="F3325" s="17" t="s">
        <v>12477</v>
      </c>
      <c r="G3325" s="2" t="s">
        <v>5</v>
      </c>
      <c r="H3325" s="2" t="s">
        <v>4</v>
      </c>
      <c r="I3325" s="2" t="s">
        <v>6</v>
      </c>
      <c r="J3325" s="2" t="s">
        <v>7</v>
      </c>
      <c r="K3325" s="2" t="s">
        <v>8</v>
      </c>
      <c r="L3325" s="2" t="s">
        <v>9</v>
      </c>
      <c r="M3325" s="7">
        <f>IFERROR(INDEX(Hoja1!$B$1:$E$5279,MATCH(Data!$D3325,Hoja1!$B$1:$B$5279,),MATCH(Data!M$1,Hoja1!$B$1:$E$1,)),"ND")</f>
        <v>109.5932</v>
      </c>
      <c r="N3325" s="7">
        <f>IFERROR(INDEX(Hoja1!$B$1:$E$5279,MATCH(Data!$D3325,Hoja1!$B$1:$B$5279,),MATCH(Data!N$1,Hoja1!$B$1:$E$1,)),"ND")</f>
        <v>1300</v>
      </c>
      <c r="O3325" s="7">
        <f>IFERROR(INDEX(Hoja1!$B$1:$E$5279,MATCH(Data!$D3325,Hoja1!$B$1:$B$5279,),MATCH(Data!O$1,Hoja1!$B$1:$E$1,)),"ND")</f>
        <v>0</v>
      </c>
      <c r="P3325" t="str">
        <f>VLOOKUP(D3325,Hoja2!C:E,3,0)</f>
        <v>ESTRELLAS DIAMANTE</v>
      </c>
      <c r="Q3325" s="10">
        <f>VLOOKUP(D3325,Hoja2!C:D,2,0)</f>
        <v>10000</v>
      </c>
    </row>
    <row r="3326" spans="1:17" hidden="1" x14ac:dyDescent="0.2">
      <c r="A3326" s="2" t="s">
        <v>3345</v>
      </c>
      <c r="B3326" s="2" t="s">
        <v>4</v>
      </c>
      <c r="C3326" s="2">
        <v>8983</v>
      </c>
      <c r="D3326" s="2">
        <v>450047</v>
      </c>
      <c r="E3326" s="2">
        <v>1910</v>
      </c>
      <c r="F3326" s="17" t="s">
        <v>12475</v>
      </c>
      <c r="G3326" s="2" t="s">
        <v>5</v>
      </c>
      <c r="H3326" s="2" t="s">
        <v>4</v>
      </c>
      <c r="I3326" s="2" t="s">
        <v>6</v>
      </c>
      <c r="J3326" s="2" t="s">
        <v>7</v>
      </c>
      <c r="K3326" s="2" t="s">
        <v>8</v>
      </c>
      <c r="L3326" s="2" t="s">
        <v>9</v>
      </c>
      <c r="M3326" s="7">
        <f>IFERROR(INDEX(Hoja1!$B$1:$E$5279,MATCH(Data!$D3326,Hoja1!$B$1:$B$5279,),MATCH(Data!M$1,Hoja1!$B$1:$E$1,)),"ND")</f>
        <v>12873.9416</v>
      </c>
      <c r="N3326" s="7">
        <f>IFERROR(INDEX(Hoja1!$B$1:$E$5279,MATCH(Data!$D3326,Hoja1!$B$1:$B$5279,),MATCH(Data!N$1,Hoja1!$B$1:$E$1,)),"ND")</f>
        <v>15000</v>
      </c>
      <c r="O3326" s="7">
        <f>IFERROR(INDEX(Hoja1!$B$1:$E$5279,MATCH(Data!$D3326,Hoja1!$B$1:$B$5279,),MATCH(Data!O$1,Hoja1!$B$1:$E$1,)),"ND")</f>
        <v>0</v>
      </c>
      <c r="P3326" t="str">
        <f>VLOOKUP(D3326,Hoja2!C:E,3,0)</f>
        <v>ESTRELLAS DIAMANTE</v>
      </c>
      <c r="Q3326" s="10">
        <f>VLOOKUP(D3326,Hoja2!C:D,2,0)</f>
        <v>9486</v>
      </c>
    </row>
    <row r="3327" spans="1:17" hidden="1" x14ac:dyDescent="0.2">
      <c r="A3327" s="2" t="s">
        <v>3346</v>
      </c>
      <c r="B3327" s="2" t="s">
        <v>4</v>
      </c>
      <c r="C3327" s="2">
        <v>5960</v>
      </c>
      <c r="D3327" s="2">
        <v>450231</v>
      </c>
      <c r="E3327" s="2">
        <v>4775</v>
      </c>
      <c r="F3327" s="17" t="s">
        <v>12477</v>
      </c>
      <c r="G3327" s="2" t="s">
        <v>5</v>
      </c>
      <c r="H3327" s="2" t="s">
        <v>4</v>
      </c>
      <c r="I3327" s="2" t="s">
        <v>6</v>
      </c>
      <c r="J3327" s="2" t="s">
        <v>7</v>
      </c>
      <c r="K3327" s="2" t="s">
        <v>8</v>
      </c>
      <c r="L3327" s="2" t="s">
        <v>9</v>
      </c>
      <c r="M3327" s="7">
        <f>IFERROR(INDEX(Hoja1!$B$1:$E$5279,MATCH(Data!$D3327,Hoja1!$B$1:$B$5279,),MATCH(Data!M$1,Hoja1!$B$1:$E$1,)),"ND")</f>
        <v>299185.52830000001</v>
      </c>
      <c r="N3327" s="7">
        <f>IFERROR(INDEX(Hoja1!$B$1:$E$5279,MATCH(Data!$D3327,Hoja1!$B$1:$B$5279,),MATCH(Data!N$1,Hoja1!$B$1:$E$1,)),"ND")</f>
        <v>20000</v>
      </c>
      <c r="O3327" s="7">
        <f>IFERROR(INDEX(Hoja1!$B$1:$E$5279,MATCH(Data!$D3327,Hoja1!$B$1:$B$5279,),MATCH(Data!O$1,Hoja1!$B$1:$E$1,)),"ND")</f>
        <v>455280</v>
      </c>
      <c r="P3327" t="str">
        <f>VLOOKUP(D3327,Hoja2!C:E,3,0)</f>
        <v>ESTRELLAS DIAMANTE</v>
      </c>
      <c r="Q3327" s="10">
        <f>VLOOKUP(D3327,Hoja2!C:D,2,0)</f>
        <v>0</v>
      </c>
    </row>
    <row r="3328" spans="1:17" hidden="1" x14ac:dyDescent="0.2">
      <c r="A3328" s="2" t="s">
        <v>3347</v>
      </c>
      <c r="B3328" s="2" t="s">
        <v>4</v>
      </c>
      <c r="C3328" s="2">
        <v>9109</v>
      </c>
      <c r="D3328" s="2">
        <v>450274</v>
      </c>
      <c r="E3328" s="2">
        <v>8782</v>
      </c>
      <c r="F3328" s="17" t="s">
        <v>12497</v>
      </c>
      <c r="G3328" s="2" t="s">
        <v>5</v>
      </c>
      <c r="H3328" s="2" t="s">
        <v>4</v>
      </c>
      <c r="I3328" s="2" t="s">
        <v>6</v>
      </c>
      <c r="J3328" s="2" t="s">
        <v>7</v>
      </c>
      <c r="K3328" s="2" t="s">
        <v>8</v>
      </c>
      <c r="L3328" s="2" t="s">
        <v>9</v>
      </c>
      <c r="M3328" s="7">
        <f>IFERROR(INDEX(Hoja1!$B$1:$E$5279,MATCH(Data!$D3328,Hoja1!$B$1:$B$5279,),MATCH(Data!M$1,Hoja1!$B$1:$E$1,)),"ND")</f>
        <v>26444.805</v>
      </c>
      <c r="N3328" s="7">
        <f>IFERROR(INDEX(Hoja1!$B$1:$E$5279,MATCH(Data!$D3328,Hoja1!$B$1:$B$5279,),MATCH(Data!N$1,Hoja1!$B$1:$E$1,)),"ND")</f>
        <v>20000</v>
      </c>
      <c r="O3328" s="7">
        <f>IFERROR(INDEX(Hoja1!$B$1:$E$5279,MATCH(Data!$D3328,Hoja1!$B$1:$B$5279,),MATCH(Data!O$1,Hoja1!$B$1:$E$1,)),"ND")</f>
        <v>119000</v>
      </c>
      <c r="P3328" t="str">
        <f>VLOOKUP(D3328,Hoja2!C:E,3,0)</f>
        <v>ESTRELLAS DIAMANTE</v>
      </c>
      <c r="Q3328" s="10">
        <f>VLOOKUP(D3328,Hoja2!C:D,2,0)</f>
        <v>7000</v>
      </c>
    </row>
    <row r="3329" spans="1:17" hidden="1" x14ac:dyDescent="0.2">
      <c r="A3329" s="2" t="s">
        <v>3348</v>
      </c>
      <c r="B3329" s="2" t="s">
        <v>4</v>
      </c>
      <c r="C3329" s="2">
        <v>10631</v>
      </c>
      <c r="D3329" s="2">
        <v>450364</v>
      </c>
      <c r="E3329" s="2">
        <v>4775</v>
      </c>
      <c r="F3329" s="17" t="s">
        <v>12477</v>
      </c>
      <c r="G3329" s="2" t="s">
        <v>5</v>
      </c>
      <c r="H3329" s="2" t="s">
        <v>4</v>
      </c>
      <c r="I3329" s="2" t="s">
        <v>6</v>
      </c>
      <c r="J3329" s="2" t="s">
        <v>7</v>
      </c>
      <c r="K3329" s="2" t="s">
        <v>8</v>
      </c>
      <c r="L3329" s="2" t="s">
        <v>9</v>
      </c>
      <c r="M3329" s="7">
        <f>IFERROR(INDEX(Hoja1!$B$1:$E$5279,MATCH(Data!$D3329,Hoja1!$B$1:$B$5279,),MATCH(Data!M$1,Hoja1!$B$1:$E$1,)),"ND")</f>
        <v>107217.01</v>
      </c>
      <c r="N3329" s="7">
        <f>IFERROR(INDEX(Hoja1!$B$1:$E$5279,MATCH(Data!$D3329,Hoja1!$B$1:$B$5279,),MATCH(Data!N$1,Hoja1!$B$1:$E$1,)),"ND")</f>
        <v>15200</v>
      </c>
      <c r="O3329" s="7">
        <f>IFERROR(INDEX(Hoja1!$B$1:$E$5279,MATCH(Data!$D3329,Hoja1!$B$1:$B$5279,),MATCH(Data!O$1,Hoja1!$B$1:$E$1,)),"ND")</f>
        <v>0</v>
      </c>
      <c r="P3329" t="str">
        <f>VLOOKUP(D3329,Hoja2!C:E,3,0)</f>
        <v>ESTRELLAS DIAMANTE</v>
      </c>
      <c r="Q3329" s="10">
        <f>VLOOKUP(D3329,Hoja2!C:D,2,0)</f>
        <v>6000</v>
      </c>
    </row>
    <row r="3330" spans="1:17" hidden="1" x14ac:dyDescent="0.2">
      <c r="A3330" s="2" t="s">
        <v>3349</v>
      </c>
      <c r="B3330" s="2" t="s">
        <v>12</v>
      </c>
      <c r="C3330" s="2">
        <v>881</v>
      </c>
      <c r="D3330" s="2">
        <v>450403</v>
      </c>
      <c r="E3330" s="2">
        <v>1275</v>
      </c>
      <c r="F3330" s="17" t="s">
        <v>12558</v>
      </c>
      <c r="G3330" s="2" t="s">
        <v>5</v>
      </c>
      <c r="H3330" s="2" t="s">
        <v>4</v>
      </c>
      <c r="I3330" s="2" t="s">
        <v>6</v>
      </c>
      <c r="J3330" s="2" t="s">
        <v>59</v>
      </c>
      <c r="K3330" s="2" t="s">
        <v>60</v>
      </c>
      <c r="L3330" s="2" t="s">
        <v>9</v>
      </c>
      <c r="M3330" s="7" t="str">
        <f>IFERROR(INDEX(Hoja1!$B$1:$E$5279,MATCH(Data!$D3330,Hoja1!$B$1:$B$5279,),MATCH(Data!M$1,Hoja1!$B$1:$E$1,)),"ND")</f>
        <v>ND</v>
      </c>
      <c r="N3330" s="7" t="str">
        <f>IFERROR(INDEX(Hoja1!$B$1:$E$5279,MATCH(Data!$D3330,Hoja1!$B$1:$B$5279,),MATCH(Data!N$1,Hoja1!$B$1:$E$1,)),"ND")</f>
        <v>ND</v>
      </c>
      <c r="O3330" s="7" t="str">
        <f>IFERROR(INDEX(Hoja1!$B$1:$E$5279,MATCH(Data!$D3330,Hoja1!$B$1:$B$5279,),MATCH(Data!O$1,Hoja1!$B$1:$E$1,)),"ND")</f>
        <v>ND</v>
      </c>
      <c r="P3330" t="s">
        <v>12539</v>
      </c>
      <c r="Q3330" s="10">
        <f>VLOOKUP(D3330,Hoja2!C:D,2,0)</f>
        <v>0</v>
      </c>
    </row>
    <row r="3331" spans="1:17" hidden="1" x14ac:dyDescent="0.2">
      <c r="A3331" s="2" t="s">
        <v>3350</v>
      </c>
      <c r="B3331" s="2" t="s">
        <v>4</v>
      </c>
      <c r="C3331" s="2">
        <v>7172</v>
      </c>
      <c r="D3331" s="2">
        <v>450435</v>
      </c>
      <c r="E3331" s="2">
        <v>2627</v>
      </c>
      <c r="F3331" s="17" t="s">
        <v>12469</v>
      </c>
      <c r="G3331" s="2" t="s">
        <v>5</v>
      </c>
      <c r="H3331" s="2" t="s">
        <v>4</v>
      </c>
      <c r="I3331" s="2" t="s">
        <v>6</v>
      </c>
      <c r="J3331" s="2" t="s">
        <v>7</v>
      </c>
      <c r="K3331" s="2" t="s">
        <v>8</v>
      </c>
      <c r="L3331" s="2" t="s">
        <v>9</v>
      </c>
      <c r="M3331" s="7">
        <f>IFERROR(INDEX(Hoja1!$B$1:$E$5279,MATCH(Data!$D3331,Hoja1!$B$1:$B$5279,),MATCH(Data!M$1,Hoja1!$B$1:$E$1,)),"ND")</f>
        <v>12250.8233</v>
      </c>
      <c r="N3331" s="7">
        <f>IFERROR(INDEX(Hoja1!$B$1:$E$5279,MATCH(Data!$D3331,Hoja1!$B$1:$B$5279,),MATCH(Data!N$1,Hoja1!$B$1:$E$1,)),"ND")</f>
        <v>13950</v>
      </c>
      <c r="O3331" s="7">
        <f>IFERROR(INDEX(Hoja1!$B$1:$E$5279,MATCH(Data!$D3331,Hoja1!$B$1:$B$5279,),MATCH(Data!O$1,Hoja1!$B$1:$E$1,)),"ND")</f>
        <v>0</v>
      </c>
      <c r="P3331" t="str">
        <f>VLOOKUP(D3331,Hoja2!C:E,3,0)</f>
        <v>ESTRELLAS DIAMANTE</v>
      </c>
      <c r="Q3331" s="10">
        <f>VLOOKUP(D3331,Hoja2!C:D,2,0)</f>
        <v>0</v>
      </c>
    </row>
    <row r="3332" spans="1:17" hidden="1" x14ac:dyDescent="0.2">
      <c r="A3332" s="2" t="s">
        <v>3351</v>
      </c>
      <c r="B3332" s="2" t="s">
        <v>4</v>
      </c>
      <c r="C3332" s="2">
        <v>10789</v>
      </c>
      <c r="D3332" s="2">
        <v>450686</v>
      </c>
      <c r="E3332" s="2">
        <v>2938</v>
      </c>
      <c r="F3332" s="17" t="s">
        <v>12484</v>
      </c>
      <c r="G3332" s="2" t="s">
        <v>5</v>
      </c>
      <c r="H3332" s="2" t="s">
        <v>4</v>
      </c>
      <c r="I3332" s="2" t="s">
        <v>6</v>
      </c>
      <c r="J3332" s="2" t="s">
        <v>7</v>
      </c>
      <c r="K3332" s="2" t="s">
        <v>8</v>
      </c>
      <c r="L3332" s="2" t="s">
        <v>9</v>
      </c>
      <c r="M3332" s="7">
        <f>IFERROR(INDEX(Hoja1!$B$1:$E$5279,MATCH(Data!$D3332,Hoja1!$B$1:$B$5279,),MATCH(Data!M$1,Hoja1!$B$1:$E$1,)),"ND")</f>
        <v>6535.1566999999995</v>
      </c>
      <c r="N3332" s="7">
        <f>IFERROR(INDEX(Hoja1!$B$1:$E$5279,MATCH(Data!$D3332,Hoja1!$B$1:$B$5279,),MATCH(Data!N$1,Hoja1!$B$1:$E$1,)),"ND")</f>
        <v>19900</v>
      </c>
      <c r="O3332" s="7">
        <f>IFERROR(INDEX(Hoja1!$B$1:$E$5279,MATCH(Data!$D3332,Hoja1!$B$1:$B$5279,),MATCH(Data!O$1,Hoja1!$B$1:$E$1,)),"ND")</f>
        <v>190000</v>
      </c>
      <c r="P3332" t="str">
        <f>VLOOKUP(D3332,Hoja2!C:E,3,0)</f>
        <v>ESTRELLAS DIAMANTE</v>
      </c>
      <c r="Q3332" s="10">
        <f>VLOOKUP(D3332,Hoja2!C:D,2,0)</f>
        <v>7950</v>
      </c>
    </row>
    <row r="3333" spans="1:17" hidden="1" x14ac:dyDescent="0.2">
      <c r="A3333" s="2" t="s">
        <v>3352</v>
      </c>
      <c r="B3333" s="2" t="s">
        <v>4</v>
      </c>
      <c r="C3333" s="2">
        <v>8442</v>
      </c>
      <c r="D3333" s="2">
        <v>450701</v>
      </c>
      <c r="E3333" s="2">
        <v>3002</v>
      </c>
      <c r="F3333" s="17" t="s">
        <v>12480</v>
      </c>
      <c r="G3333" s="2" t="s">
        <v>5</v>
      </c>
      <c r="H3333" s="2" t="s">
        <v>4</v>
      </c>
      <c r="I3333" s="2" t="s">
        <v>6</v>
      </c>
      <c r="J3333" s="2" t="s">
        <v>7</v>
      </c>
      <c r="K3333" s="2" t="s">
        <v>8</v>
      </c>
      <c r="L3333" s="2" t="s">
        <v>9</v>
      </c>
      <c r="M3333" s="7">
        <f>IFERROR(INDEX(Hoja1!$B$1:$E$5279,MATCH(Data!$D3333,Hoja1!$B$1:$B$5279,),MATCH(Data!M$1,Hoja1!$B$1:$E$1,)),"ND")</f>
        <v>320.58670000000001</v>
      </c>
      <c r="N3333" s="7">
        <f>IFERROR(INDEX(Hoja1!$B$1:$E$5279,MATCH(Data!$D3333,Hoja1!$B$1:$B$5279,),MATCH(Data!N$1,Hoja1!$B$1:$E$1,)),"ND")</f>
        <v>0</v>
      </c>
      <c r="O3333" s="7">
        <f>IFERROR(INDEX(Hoja1!$B$1:$E$5279,MATCH(Data!$D3333,Hoja1!$B$1:$B$5279,),MATCH(Data!O$1,Hoja1!$B$1:$E$1,)),"ND")</f>
        <v>211051.80989999999</v>
      </c>
      <c r="P3333" t="str">
        <f>VLOOKUP(D3333,Hoja2!C:E,3,0)</f>
        <v>ESTRELLAS DIAMANTE</v>
      </c>
      <c r="Q3333" s="10">
        <f>VLOOKUP(D3333,Hoja2!C:D,2,0)</f>
        <v>6000</v>
      </c>
    </row>
    <row r="3334" spans="1:17" hidden="1" x14ac:dyDescent="0.2">
      <c r="A3334" s="2" t="s">
        <v>3353</v>
      </c>
      <c r="B3334" s="2" t="s">
        <v>4</v>
      </c>
      <c r="C3334" s="2">
        <v>8433</v>
      </c>
      <c r="D3334" s="2">
        <v>450810</v>
      </c>
      <c r="E3334" s="2">
        <v>3002</v>
      </c>
      <c r="F3334" s="17" t="s">
        <v>12480</v>
      </c>
      <c r="G3334" s="2" t="s">
        <v>5</v>
      </c>
      <c r="H3334" s="2" t="s">
        <v>4</v>
      </c>
      <c r="I3334" s="2" t="s">
        <v>6</v>
      </c>
      <c r="J3334" s="2" t="s">
        <v>7</v>
      </c>
      <c r="K3334" s="2" t="s">
        <v>8</v>
      </c>
      <c r="L3334" s="2" t="s">
        <v>9</v>
      </c>
      <c r="M3334" s="7">
        <f>IFERROR(INDEX(Hoja1!$B$1:$E$5279,MATCH(Data!$D3334,Hoja1!$B$1:$B$5279,),MATCH(Data!M$1,Hoja1!$B$1:$E$1,)),"ND")</f>
        <v>23203.294999999998</v>
      </c>
      <c r="N3334" s="7">
        <f>IFERROR(INDEX(Hoja1!$B$1:$E$5279,MATCH(Data!$D3334,Hoja1!$B$1:$B$5279,),MATCH(Data!N$1,Hoja1!$B$1:$E$1,)),"ND")</f>
        <v>5000</v>
      </c>
      <c r="O3334" s="7">
        <f>IFERROR(INDEX(Hoja1!$B$1:$E$5279,MATCH(Data!$D3334,Hoja1!$B$1:$B$5279,),MATCH(Data!O$1,Hoja1!$B$1:$E$1,)),"ND")</f>
        <v>270000</v>
      </c>
      <c r="P3334" t="str">
        <f>VLOOKUP(D3334,Hoja2!C:E,3,0)</f>
        <v>ESTRELLAS DIAMANTE</v>
      </c>
      <c r="Q3334" s="10">
        <f>VLOOKUP(D3334,Hoja2!C:D,2,0)</f>
        <v>10000</v>
      </c>
    </row>
    <row r="3335" spans="1:17" hidden="1" x14ac:dyDescent="0.2">
      <c r="A3335" s="2" t="s">
        <v>3354</v>
      </c>
      <c r="B3335" s="2" t="s">
        <v>4</v>
      </c>
      <c r="C3335" s="2">
        <v>959</v>
      </c>
      <c r="D3335" s="2">
        <v>450915</v>
      </c>
      <c r="E3335" s="2">
        <v>8362</v>
      </c>
      <c r="F3335" s="17" t="s">
        <v>12473</v>
      </c>
      <c r="G3335" s="2" t="s">
        <v>5</v>
      </c>
      <c r="H3335" s="2" t="s">
        <v>4</v>
      </c>
      <c r="I3335" s="2" t="s">
        <v>6</v>
      </c>
      <c r="J3335" s="2" t="s">
        <v>7</v>
      </c>
      <c r="K3335" s="2" t="s">
        <v>8</v>
      </c>
      <c r="L3335" s="2" t="s">
        <v>9</v>
      </c>
      <c r="M3335" s="7">
        <f>IFERROR(INDEX(Hoja1!$B$1:$E$5279,MATCH(Data!$D3335,Hoja1!$B$1:$B$5279,),MATCH(Data!M$1,Hoja1!$B$1:$E$1,)),"ND")</f>
        <v>146314.64000000001</v>
      </c>
      <c r="N3335" s="7">
        <f>IFERROR(INDEX(Hoja1!$B$1:$E$5279,MATCH(Data!$D3335,Hoja1!$B$1:$B$5279,),MATCH(Data!N$1,Hoja1!$B$1:$E$1,)),"ND")</f>
        <v>22500</v>
      </c>
      <c r="O3335" s="7">
        <f>IFERROR(INDEX(Hoja1!$B$1:$E$5279,MATCH(Data!$D3335,Hoja1!$B$1:$B$5279,),MATCH(Data!O$1,Hoja1!$B$1:$E$1,)),"ND")</f>
        <v>0</v>
      </c>
      <c r="P3335" t="str">
        <f>VLOOKUP(D3335,Hoja2!C:E,3,0)</f>
        <v>ESTRELLAS DIAMANTE</v>
      </c>
      <c r="Q3335" s="10">
        <f>VLOOKUP(D3335,Hoja2!C:D,2,0)</f>
        <v>0</v>
      </c>
    </row>
    <row r="3336" spans="1:17" hidden="1" x14ac:dyDescent="0.2">
      <c r="A3336" s="2" t="s">
        <v>3355</v>
      </c>
      <c r="B3336" s="2" t="s">
        <v>4</v>
      </c>
      <c r="C3336" s="2">
        <v>8424</v>
      </c>
      <c r="D3336" s="2">
        <v>451256</v>
      </c>
      <c r="E3336" s="2">
        <v>3002</v>
      </c>
      <c r="F3336" s="17" t="s">
        <v>12480</v>
      </c>
      <c r="G3336" s="2" t="s">
        <v>5</v>
      </c>
      <c r="H3336" s="2" t="s">
        <v>4</v>
      </c>
      <c r="I3336" s="2" t="s">
        <v>6</v>
      </c>
      <c r="J3336" s="2" t="s">
        <v>7</v>
      </c>
      <c r="K3336" s="2" t="s">
        <v>8</v>
      </c>
      <c r="L3336" s="2" t="s">
        <v>9</v>
      </c>
      <c r="M3336" s="7">
        <f>IFERROR(INDEX(Hoja1!$B$1:$E$5279,MATCH(Data!$D3336,Hoja1!$B$1:$B$5279,),MATCH(Data!M$1,Hoja1!$B$1:$E$1,)),"ND")</f>
        <v>58907.248200000002</v>
      </c>
      <c r="N3336" s="7">
        <f>IFERROR(INDEX(Hoja1!$B$1:$E$5279,MATCH(Data!$D3336,Hoja1!$B$1:$B$5279,),MATCH(Data!N$1,Hoja1!$B$1:$E$1,)),"ND")</f>
        <v>16200</v>
      </c>
      <c r="O3336" s="7">
        <f>IFERROR(INDEX(Hoja1!$B$1:$E$5279,MATCH(Data!$D3336,Hoja1!$B$1:$B$5279,),MATCH(Data!O$1,Hoja1!$B$1:$E$1,)),"ND")</f>
        <v>0</v>
      </c>
      <c r="P3336" t="str">
        <f>VLOOKUP(D3336,Hoja2!C:E,3,0)</f>
        <v>ESTRELLAS DIAMANTE</v>
      </c>
      <c r="Q3336" s="10">
        <f>VLOOKUP(D3336,Hoja2!C:D,2,0)</f>
        <v>5500</v>
      </c>
    </row>
    <row r="3337" spans="1:17" hidden="1" x14ac:dyDescent="0.2">
      <c r="A3337" s="2" t="s">
        <v>3356</v>
      </c>
      <c r="B3337" s="2" t="s">
        <v>4</v>
      </c>
      <c r="C3337" s="2">
        <v>11327</v>
      </c>
      <c r="D3337" s="2">
        <v>451411</v>
      </c>
      <c r="E3337" s="2">
        <v>1275</v>
      </c>
      <c r="F3337" s="17" t="s">
        <v>12558</v>
      </c>
      <c r="G3337" s="2" t="s">
        <v>5</v>
      </c>
      <c r="H3337" s="2" t="s">
        <v>4</v>
      </c>
      <c r="I3337" s="2" t="s">
        <v>6</v>
      </c>
      <c r="J3337" s="2" t="s">
        <v>7</v>
      </c>
      <c r="K3337" s="2" t="s">
        <v>8</v>
      </c>
      <c r="L3337" s="2" t="s">
        <v>9</v>
      </c>
      <c r="M3337" s="7">
        <f>IFERROR(INDEX(Hoja1!$B$1:$E$5279,MATCH(Data!$D3337,Hoja1!$B$1:$B$5279,),MATCH(Data!M$1,Hoja1!$B$1:$E$1,)),"ND")</f>
        <v>103964.88159999999</v>
      </c>
      <c r="N3337" s="7">
        <f>IFERROR(INDEX(Hoja1!$B$1:$E$5279,MATCH(Data!$D3337,Hoja1!$B$1:$B$5279,),MATCH(Data!N$1,Hoja1!$B$1:$E$1,)),"ND")</f>
        <v>30000</v>
      </c>
      <c r="O3337" s="7">
        <f>IFERROR(INDEX(Hoja1!$B$1:$E$5279,MATCH(Data!$D3337,Hoja1!$B$1:$B$5279,),MATCH(Data!O$1,Hoja1!$B$1:$E$1,)),"ND")</f>
        <v>0</v>
      </c>
      <c r="P3337" t="str">
        <f>VLOOKUP(D3337,Hoja2!C:E,3,0)</f>
        <v>ESTRELLAS DIAMANTE</v>
      </c>
      <c r="Q3337" s="10">
        <f>VLOOKUP(D3337,Hoja2!C:D,2,0)</f>
        <v>47001.41</v>
      </c>
    </row>
    <row r="3338" spans="1:17" hidden="1" x14ac:dyDescent="0.2">
      <c r="A3338" s="2" t="s">
        <v>3357</v>
      </c>
      <c r="B3338" s="2" t="s">
        <v>4</v>
      </c>
      <c r="C3338" s="2">
        <v>4635</v>
      </c>
      <c r="D3338" s="2">
        <v>451567</v>
      </c>
      <c r="E3338" s="2">
        <v>6858</v>
      </c>
      <c r="F3338" s="17" t="s">
        <v>12464</v>
      </c>
      <c r="G3338" s="2" t="s">
        <v>5</v>
      </c>
      <c r="H3338" s="2" t="s">
        <v>4</v>
      </c>
      <c r="I3338" s="2" t="s">
        <v>6</v>
      </c>
      <c r="J3338" s="2" t="s">
        <v>7</v>
      </c>
      <c r="K3338" s="2" t="s">
        <v>8</v>
      </c>
      <c r="L3338" s="2" t="s">
        <v>9</v>
      </c>
      <c r="M3338" s="7">
        <f>IFERROR(INDEX(Hoja1!$B$1:$E$5279,MATCH(Data!$D3338,Hoja1!$B$1:$B$5279,),MATCH(Data!M$1,Hoja1!$B$1:$E$1,)),"ND")</f>
        <v>1202289.5116000001</v>
      </c>
      <c r="N3338" s="7">
        <f>IFERROR(INDEX(Hoja1!$B$1:$E$5279,MATCH(Data!$D3338,Hoja1!$B$1:$B$5279,),MATCH(Data!N$1,Hoja1!$B$1:$E$1,)),"ND")</f>
        <v>15000</v>
      </c>
      <c r="O3338" s="7">
        <f>IFERROR(INDEX(Hoja1!$B$1:$E$5279,MATCH(Data!$D3338,Hoja1!$B$1:$B$5279,),MATCH(Data!O$1,Hoja1!$B$1:$E$1,)),"ND")</f>
        <v>0</v>
      </c>
      <c r="P3338" t="str">
        <f>VLOOKUP(D3338,Hoja2!C:E,3,0)</f>
        <v>ESTRELLAS PATRIMONIALES</v>
      </c>
      <c r="Q3338" s="10">
        <f>VLOOKUP(D3338,Hoja2!C:D,2,0)</f>
        <v>0</v>
      </c>
    </row>
    <row r="3339" spans="1:17" hidden="1" x14ac:dyDescent="0.2">
      <c r="A3339" s="2" t="s">
        <v>3358</v>
      </c>
      <c r="B3339" s="2" t="s">
        <v>4</v>
      </c>
      <c r="C3339" s="2">
        <v>10886</v>
      </c>
      <c r="D3339" s="2">
        <v>451572</v>
      </c>
      <c r="E3339" s="2">
        <v>4775</v>
      </c>
      <c r="F3339" s="17" t="s">
        <v>12477</v>
      </c>
      <c r="G3339" s="2" t="s">
        <v>5</v>
      </c>
      <c r="H3339" s="2" t="s">
        <v>4</v>
      </c>
      <c r="I3339" s="2" t="s">
        <v>6</v>
      </c>
      <c r="J3339" s="2" t="s">
        <v>7</v>
      </c>
      <c r="K3339" s="2" t="s">
        <v>8</v>
      </c>
      <c r="L3339" s="2" t="s">
        <v>9</v>
      </c>
      <c r="M3339" s="7">
        <f>IFERROR(INDEX(Hoja1!$B$1:$E$5279,MATCH(Data!$D3339,Hoja1!$B$1:$B$5279,),MATCH(Data!M$1,Hoja1!$B$1:$E$1,)),"ND")</f>
        <v>3550.6266999999998</v>
      </c>
      <c r="N3339" s="7">
        <f>IFERROR(INDEX(Hoja1!$B$1:$E$5279,MATCH(Data!$D3339,Hoja1!$B$1:$B$5279,),MATCH(Data!N$1,Hoja1!$B$1:$E$1,)),"ND")</f>
        <v>25000</v>
      </c>
      <c r="O3339" s="7">
        <f>IFERROR(INDEX(Hoja1!$B$1:$E$5279,MATCH(Data!$D3339,Hoja1!$B$1:$B$5279,),MATCH(Data!O$1,Hoja1!$B$1:$E$1,)),"ND")</f>
        <v>0</v>
      </c>
      <c r="P3339" t="str">
        <f>VLOOKUP(D3339,Hoja2!C:E,3,0)</f>
        <v>ESTRELLAS DIAMANTE</v>
      </c>
      <c r="Q3339" s="10">
        <f>VLOOKUP(D3339,Hoja2!C:D,2,0)</f>
        <v>7000</v>
      </c>
    </row>
    <row r="3340" spans="1:17" hidden="1" x14ac:dyDescent="0.2">
      <c r="A3340" s="2" t="s">
        <v>3359</v>
      </c>
      <c r="B3340" s="2" t="s">
        <v>4</v>
      </c>
      <c r="C3340" s="2">
        <v>9294</v>
      </c>
      <c r="D3340" s="2">
        <v>451661</v>
      </c>
      <c r="E3340" s="2">
        <v>5501</v>
      </c>
      <c r="F3340" s="17" t="s">
        <v>12486</v>
      </c>
      <c r="G3340" s="2" t="s">
        <v>5</v>
      </c>
      <c r="H3340" s="2" t="s">
        <v>4</v>
      </c>
      <c r="I3340" s="2" t="s">
        <v>6</v>
      </c>
      <c r="J3340" s="2" t="s">
        <v>7</v>
      </c>
      <c r="K3340" s="2" t="s">
        <v>8</v>
      </c>
      <c r="L3340" s="2" t="s">
        <v>9</v>
      </c>
      <c r="M3340" s="7">
        <f>IFERROR(INDEX(Hoja1!$B$1:$E$5279,MATCH(Data!$D3340,Hoja1!$B$1:$B$5279,),MATCH(Data!M$1,Hoja1!$B$1:$E$1,)),"ND")</f>
        <v>845.24170000000004</v>
      </c>
      <c r="N3340" s="7">
        <f>IFERROR(INDEX(Hoja1!$B$1:$E$5279,MATCH(Data!$D3340,Hoja1!$B$1:$B$5279,),MATCH(Data!N$1,Hoja1!$B$1:$E$1,)),"ND")</f>
        <v>0</v>
      </c>
      <c r="O3340" s="7">
        <f>IFERROR(INDEX(Hoja1!$B$1:$E$5279,MATCH(Data!$D3340,Hoja1!$B$1:$B$5279,),MATCH(Data!O$1,Hoja1!$B$1:$E$1,)),"ND")</f>
        <v>0</v>
      </c>
      <c r="P3340" t="str">
        <f>VLOOKUP(D3340,Hoja2!C:E,3,0)</f>
        <v>ESTRELLAS DIAMANTE</v>
      </c>
      <c r="Q3340" s="10">
        <f>VLOOKUP(D3340,Hoja2!C:D,2,0)</f>
        <v>10000</v>
      </c>
    </row>
    <row r="3341" spans="1:17" hidden="1" x14ac:dyDescent="0.2">
      <c r="A3341" s="2" t="s">
        <v>3360</v>
      </c>
      <c r="B3341" s="2" t="s">
        <v>4</v>
      </c>
      <c r="C3341" s="2">
        <v>2421</v>
      </c>
      <c r="D3341" s="2">
        <v>451667</v>
      </c>
      <c r="E3341" s="2">
        <v>1910</v>
      </c>
      <c r="F3341" s="17" t="s">
        <v>12475</v>
      </c>
      <c r="G3341" s="2" t="s">
        <v>5</v>
      </c>
      <c r="H3341" s="2" t="s">
        <v>4</v>
      </c>
      <c r="I3341" s="2" t="s">
        <v>6</v>
      </c>
      <c r="J3341" s="2" t="s">
        <v>7</v>
      </c>
      <c r="K3341" s="2" t="s">
        <v>8</v>
      </c>
      <c r="L3341" s="2" t="s">
        <v>9</v>
      </c>
      <c r="M3341" s="7">
        <f>IFERROR(INDEX(Hoja1!$B$1:$E$5279,MATCH(Data!$D3341,Hoja1!$B$1:$B$5279,),MATCH(Data!M$1,Hoja1!$B$1:$E$1,)),"ND")</f>
        <v>4970.6081999999997</v>
      </c>
      <c r="N3341" s="7">
        <f>IFERROR(INDEX(Hoja1!$B$1:$E$5279,MATCH(Data!$D3341,Hoja1!$B$1:$B$5279,),MATCH(Data!N$1,Hoja1!$B$1:$E$1,)),"ND")</f>
        <v>20000</v>
      </c>
      <c r="O3341" s="7">
        <f>IFERROR(INDEX(Hoja1!$B$1:$E$5279,MATCH(Data!$D3341,Hoja1!$B$1:$B$5279,),MATCH(Data!O$1,Hoja1!$B$1:$E$1,)),"ND")</f>
        <v>0</v>
      </c>
      <c r="P3341" t="str">
        <f>VLOOKUP(D3341,Hoja2!C:E,3,0)</f>
        <v>ESTRELLAS DIAMANTE</v>
      </c>
      <c r="Q3341" s="10">
        <f>VLOOKUP(D3341,Hoja2!C:D,2,0)</f>
        <v>0</v>
      </c>
    </row>
    <row r="3342" spans="1:17" hidden="1" x14ac:dyDescent="0.2">
      <c r="A3342" s="2" t="s">
        <v>3361</v>
      </c>
      <c r="B3342" s="2" t="s">
        <v>12</v>
      </c>
      <c r="C3342" s="2">
        <v>1768</v>
      </c>
      <c r="D3342" s="2">
        <v>451899</v>
      </c>
      <c r="E3342" s="2">
        <v>3975</v>
      </c>
      <c r="F3342" s="17" t="s">
        <v>12467</v>
      </c>
      <c r="G3342" s="2" t="s">
        <v>5</v>
      </c>
      <c r="H3342" s="2" t="s">
        <v>4</v>
      </c>
      <c r="I3342" s="2" t="s">
        <v>6</v>
      </c>
      <c r="J3342" s="2" t="s">
        <v>7</v>
      </c>
      <c r="K3342" s="2" t="s">
        <v>8</v>
      </c>
      <c r="L3342" s="2" t="s">
        <v>9</v>
      </c>
      <c r="M3342" s="7" t="str">
        <f>IFERROR(INDEX(Hoja1!$B$1:$E$5279,MATCH(Data!$D3342,Hoja1!$B$1:$B$5279,),MATCH(Data!M$1,Hoja1!$B$1:$E$1,)),"ND")</f>
        <v>ND</v>
      </c>
      <c r="N3342" s="7" t="str">
        <f>IFERROR(INDEX(Hoja1!$B$1:$E$5279,MATCH(Data!$D3342,Hoja1!$B$1:$B$5279,),MATCH(Data!N$1,Hoja1!$B$1:$E$1,)),"ND")</f>
        <v>ND</v>
      </c>
      <c r="O3342" s="7" t="str">
        <f>IFERROR(INDEX(Hoja1!$B$1:$E$5279,MATCH(Data!$D3342,Hoja1!$B$1:$B$5279,),MATCH(Data!O$1,Hoja1!$B$1:$E$1,)),"ND")</f>
        <v>ND</v>
      </c>
      <c r="P3342" t="str">
        <f>VLOOKUP(D3342,Hoja2!C:E,3,0)</f>
        <v>ESTRELLAS DIAMANTE</v>
      </c>
      <c r="Q3342" s="10">
        <f>VLOOKUP(D3342,Hoja2!C:D,2,0)</f>
        <v>0</v>
      </c>
    </row>
    <row r="3343" spans="1:17" hidden="1" x14ac:dyDescent="0.2">
      <c r="A3343" s="2" t="s">
        <v>3362</v>
      </c>
      <c r="B3343" s="2" t="s">
        <v>12</v>
      </c>
      <c r="C3343" s="2">
        <v>2586</v>
      </c>
      <c r="D3343" s="2">
        <v>451902</v>
      </c>
      <c r="E3343" s="2">
        <v>1275</v>
      </c>
      <c r="F3343" s="17" t="s">
        <v>12558</v>
      </c>
      <c r="G3343" s="2" t="s">
        <v>5</v>
      </c>
      <c r="H3343" s="2" t="s">
        <v>4</v>
      </c>
      <c r="I3343" s="2" t="s">
        <v>6</v>
      </c>
      <c r="J3343" s="2" t="s">
        <v>7</v>
      </c>
      <c r="K3343" s="2" t="s">
        <v>8</v>
      </c>
      <c r="L3343" s="2" t="s">
        <v>9</v>
      </c>
      <c r="M3343" s="7" t="str">
        <f>IFERROR(INDEX(Hoja1!$B$1:$E$5279,MATCH(Data!$D3343,Hoja1!$B$1:$B$5279,),MATCH(Data!M$1,Hoja1!$B$1:$E$1,)),"ND")</f>
        <v>ND</v>
      </c>
      <c r="N3343" s="7" t="str">
        <f>IFERROR(INDEX(Hoja1!$B$1:$E$5279,MATCH(Data!$D3343,Hoja1!$B$1:$B$5279,),MATCH(Data!N$1,Hoja1!$B$1:$E$1,)),"ND")</f>
        <v>ND</v>
      </c>
      <c r="O3343" s="7" t="str">
        <f>IFERROR(INDEX(Hoja1!$B$1:$E$5279,MATCH(Data!$D3343,Hoja1!$B$1:$B$5279,),MATCH(Data!O$1,Hoja1!$B$1:$E$1,)),"ND")</f>
        <v>ND</v>
      </c>
      <c r="P3343" t="str">
        <f>VLOOKUP(D3343,Hoja2!C:E,3,0)</f>
        <v>ESTRELLAS DIAMANTE</v>
      </c>
      <c r="Q3343" s="10">
        <f>VLOOKUP(D3343,Hoja2!C:D,2,0)</f>
        <v>0</v>
      </c>
    </row>
    <row r="3344" spans="1:17" hidden="1" x14ac:dyDescent="0.2">
      <c r="A3344" s="2" t="s">
        <v>3363</v>
      </c>
      <c r="B3344" s="2" t="s">
        <v>4</v>
      </c>
      <c r="C3344" s="2">
        <v>8060</v>
      </c>
      <c r="D3344" s="2">
        <v>452023</v>
      </c>
      <c r="E3344" s="2">
        <v>2938</v>
      </c>
      <c r="F3344" s="17" t="s">
        <v>12484</v>
      </c>
      <c r="G3344" s="2" t="s">
        <v>5</v>
      </c>
      <c r="H3344" s="2" t="s">
        <v>4</v>
      </c>
      <c r="I3344" s="2" t="s">
        <v>6</v>
      </c>
      <c r="J3344" s="2" t="s">
        <v>7</v>
      </c>
      <c r="K3344" s="2" t="s">
        <v>8</v>
      </c>
      <c r="L3344" s="2" t="s">
        <v>9</v>
      </c>
      <c r="M3344" s="7">
        <f>IFERROR(INDEX(Hoja1!$B$1:$E$5279,MATCH(Data!$D3344,Hoja1!$B$1:$B$5279,),MATCH(Data!M$1,Hoja1!$B$1:$E$1,)),"ND")</f>
        <v>21370.671600000001</v>
      </c>
      <c r="N3344" s="7">
        <f>IFERROR(INDEX(Hoja1!$B$1:$E$5279,MATCH(Data!$D3344,Hoja1!$B$1:$B$5279,),MATCH(Data!N$1,Hoja1!$B$1:$E$1,)),"ND")</f>
        <v>6000</v>
      </c>
      <c r="O3344" s="7">
        <f>IFERROR(INDEX(Hoja1!$B$1:$E$5279,MATCH(Data!$D3344,Hoja1!$B$1:$B$5279,),MATCH(Data!O$1,Hoja1!$B$1:$E$1,)),"ND")</f>
        <v>0</v>
      </c>
      <c r="P3344" t="str">
        <f>VLOOKUP(D3344,Hoja2!C:E,3,0)</f>
        <v>ESTRELLAS DIAMANTE</v>
      </c>
      <c r="Q3344" s="10">
        <f>VLOOKUP(D3344,Hoja2!C:D,2,0)</f>
        <v>0</v>
      </c>
    </row>
    <row r="3345" spans="1:17" hidden="1" x14ac:dyDescent="0.2">
      <c r="A3345" s="2" t="s">
        <v>3364</v>
      </c>
      <c r="B3345" s="2" t="s">
        <v>4</v>
      </c>
      <c r="C3345" s="2">
        <v>9253</v>
      </c>
      <c r="D3345" s="2">
        <v>452085</v>
      </c>
      <c r="E3345" s="2">
        <v>5289</v>
      </c>
      <c r="F3345" s="17" t="s">
        <v>12559</v>
      </c>
      <c r="G3345" s="2" t="s">
        <v>5</v>
      </c>
      <c r="H3345" s="2" t="s">
        <v>4</v>
      </c>
      <c r="I3345" s="2" t="s">
        <v>6</v>
      </c>
      <c r="J3345" s="2" t="s">
        <v>7</v>
      </c>
      <c r="K3345" s="2" t="s">
        <v>8</v>
      </c>
      <c r="L3345" s="2" t="s">
        <v>9</v>
      </c>
      <c r="M3345" s="7">
        <f>IFERROR(INDEX(Hoja1!$B$1:$E$5279,MATCH(Data!$D3345,Hoja1!$B$1:$B$5279,),MATCH(Data!M$1,Hoja1!$B$1:$E$1,)),"ND")</f>
        <v>92122.35</v>
      </c>
      <c r="N3345" s="7">
        <f>IFERROR(INDEX(Hoja1!$B$1:$E$5279,MATCH(Data!$D3345,Hoja1!$B$1:$B$5279,),MATCH(Data!N$1,Hoja1!$B$1:$E$1,)),"ND")</f>
        <v>4500</v>
      </c>
      <c r="O3345" s="7">
        <f>IFERROR(INDEX(Hoja1!$B$1:$E$5279,MATCH(Data!$D3345,Hoja1!$B$1:$B$5279,),MATCH(Data!O$1,Hoja1!$B$1:$E$1,)),"ND")</f>
        <v>597092</v>
      </c>
      <c r="P3345" t="str">
        <f>VLOOKUP(D3345,Hoja2!C:E,3,0)</f>
        <v>ESTRELLAS DIAMANTE</v>
      </c>
      <c r="Q3345" s="10">
        <f>VLOOKUP(D3345,Hoja2!C:D,2,0)</f>
        <v>6000</v>
      </c>
    </row>
    <row r="3346" spans="1:17" hidden="1" x14ac:dyDescent="0.2">
      <c r="A3346" s="2" t="s">
        <v>3365</v>
      </c>
      <c r="B3346" s="2" t="s">
        <v>4</v>
      </c>
      <c r="C3346" s="2">
        <v>9331</v>
      </c>
      <c r="D3346" s="2">
        <v>452141</v>
      </c>
      <c r="E3346" s="2">
        <v>5289</v>
      </c>
      <c r="F3346" s="17" t="s">
        <v>12559</v>
      </c>
      <c r="G3346" s="2" t="s">
        <v>5</v>
      </c>
      <c r="H3346" s="2" t="s">
        <v>4</v>
      </c>
      <c r="I3346" s="2" t="s">
        <v>6</v>
      </c>
      <c r="J3346" s="2" t="s">
        <v>7</v>
      </c>
      <c r="K3346" s="2" t="s">
        <v>8</v>
      </c>
      <c r="L3346" s="2" t="s">
        <v>9</v>
      </c>
      <c r="M3346" s="7">
        <f>IFERROR(INDEX(Hoja1!$B$1:$E$5279,MATCH(Data!$D3346,Hoja1!$B$1:$B$5279,),MATCH(Data!M$1,Hoja1!$B$1:$E$1,)),"ND")</f>
        <v>6181.4732999999997</v>
      </c>
      <c r="N3346" s="7">
        <f>IFERROR(INDEX(Hoja1!$B$1:$E$5279,MATCH(Data!$D3346,Hoja1!$B$1:$B$5279,),MATCH(Data!N$1,Hoja1!$B$1:$E$1,)),"ND")</f>
        <v>13175</v>
      </c>
      <c r="O3346" s="7">
        <f>IFERROR(INDEX(Hoja1!$B$1:$E$5279,MATCH(Data!$D3346,Hoja1!$B$1:$B$5279,),MATCH(Data!O$1,Hoja1!$B$1:$E$1,)),"ND")</f>
        <v>0</v>
      </c>
      <c r="P3346" t="str">
        <f>VLOOKUP(D3346,Hoja2!C:E,3,0)</f>
        <v>ESTRELLAS DIAMANTE</v>
      </c>
      <c r="Q3346" s="10">
        <f>VLOOKUP(D3346,Hoja2!C:D,2,0)</f>
        <v>7412.8</v>
      </c>
    </row>
    <row r="3347" spans="1:17" hidden="1" x14ac:dyDescent="0.2">
      <c r="A3347" s="2" t="s">
        <v>3366</v>
      </c>
      <c r="B3347" s="2" t="s">
        <v>4</v>
      </c>
      <c r="C3347" s="2">
        <v>11638</v>
      </c>
      <c r="D3347" s="2">
        <v>452145</v>
      </c>
      <c r="E3347" s="2">
        <v>7191</v>
      </c>
      <c r="F3347" s="17" t="s">
        <v>12492</v>
      </c>
      <c r="G3347" s="2" t="s">
        <v>5</v>
      </c>
      <c r="H3347" s="2" t="s">
        <v>4</v>
      </c>
      <c r="I3347" s="2" t="s">
        <v>6</v>
      </c>
      <c r="J3347" s="2" t="s">
        <v>7</v>
      </c>
      <c r="K3347" s="2" t="s">
        <v>8</v>
      </c>
      <c r="L3347" s="2" t="s">
        <v>9</v>
      </c>
      <c r="M3347" s="7">
        <f>IFERROR(INDEX(Hoja1!$B$1:$E$5279,MATCH(Data!$D3347,Hoja1!$B$1:$B$5279,),MATCH(Data!M$1,Hoja1!$B$1:$E$1,)),"ND")</f>
        <v>1988.4817</v>
      </c>
      <c r="N3347" s="7">
        <f>IFERROR(INDEX(Hoja1!$B$1:$E$5279,MATCH(Data!$D3347,Hoja1!$B$1:$B$5279,),MATCH(Data!N$1,Hoja1!$B$1:$E$1,)),"ND")</f>
        <v>0</v>
      </c>
      <c r="O3347" s="7">
        <f>IFERROR(INDEX(Hoja1!$B$1:$E$5279,MATCH(Data!$D3347,Hoja1!$B$1:$B$5279,),MATCH(Data!O$1,Hoja1!$B$1:$E$1,)),"ND")</f>
        <v>0</v>
      </c>
      <c r="P3347" t="str">
        <f>VLOOKUP(D3347,Hoja2!C:E,3,0)</f>
        <v>ESTRELLAS DIAMANTE</v>
      </c>
      <c r="Q3347" s="10">
        <f>VLOOKUP(D3347,Hoja2!C:D,2,0)</f>
        <v>8387.33</v>
      </c>
    </row>
    <row r="3348" spans="1:17" hidden="1" x14ac:dyDescent="0.2">
      <c r="A3348" s="2" t="s">
        <v>3367</v>
      </c>
      <c r="B3348" s="2" t="s">
        <v>4</v>
      </c>
      <c r="C3348" s="2">
        <v>8518</v>
      </c>
      <c r="D3348" s="2">
        <v>452264</v>
      </c>
      <c r="E3348" s="2">
        <v>4775</v>
      </c>
      <c r="F3348" s="17" t="s">
        <v>12477</v>
      </c>
      <c r="G3348" s="2" t="s">
        <v>5</v>
      </c>
      <c r="H3348" s="2" t="s">
        <v>4</v>
      </c>
      <c r="I3348" s="2" t="s">
        <v>6</v>
      </c>
      <c r="J3348" s="2" t="s">
        <v>7</v>
      </c>
      <c r="K3348" s="2" t="s">
        <v>8</v>
      </c>
      <c r="L3348" s="2" t="s">
        <v>9</v>
      </c>
      <c r="M3348" s="7">
        <f>IFERROR(INDEX(Hoja1!$B$1:$E$5279,MATCH(Data!$D3348,Hoja1!$B$1:$B$5279,),MATCH(Data!M$1,Hoja1!$B$1:$E$1,)),"ND")</f>
        <v>55256.596700000002</v>
      </c>
      <c r="N3348" s="7">
        <f>IFERROR(INDEX(Hoja1!$B$1:$E$5279,MATCH(Data!$D3348,Hoja1!$B$1:$B$5279,),MATCH(Data!N$1,Hoja1!$B$1:$E$1,)),"ND")</f>
        <v>15000</v>
      </c>
      <c r="O3348" s="7">
        <f>IFERROR(INDEX(Hoja1!$B$1:$E$5279,MATCH(Data!$D3348,Hoja1!$B$1:$B$5279,),MATCH(Data!O$1,Hoja1!$B$1:$E$1,)),"ND")</f>
        <v>0</v>
      </c>
      <c r="P3348" t="str">
        <f>VLOOKUP(D3348,Hoja2!C:E,3,0)</f>
        <v>ESTRELLAS DIAMANTE</v>
      </c>
      <c r="Q3348" s="10">
        <f>VLOOKUP(D3348,Hoja2!C:D,2,0)</f>
        <v>7300</v>
      </c>
    </row>
    <row r="3349" spans="1:17" hidden="1" x14ac:dyDescent="0.2">
      <c r="A3349" s="2" t="s">
        <v>3368</v>
      </c>
      <c r="B3349" s="2" t="s">
        <v>4</v>
      </c>
      <c r="C3349" s="2">
        <v>7741</v>
      </c>
      <c r="D3349" s="2">
        <v>452313</v>
      </c>
      <c r="E3349" s="2">
        <v>5382</v>
      </c>
      <c r="F3349" s="17" t="s">
        <v>12471</v>
      </c>
      <c r="G3349" s="2" t="s">
        <v>5</v>
      </c>
      <c r="H3349" s="2" t="s">
        <v>4</v>
      </c>
      <c r="I3349" s="2" t="s">
        <v>6</v>
      </c>
      <c r="J3349" s="2" t="s">
        <v>7</v>
      </c>
      <c r="K3349" s="2" t="s">
        <v>8</v>
      </c>
      <c r="L3349" s="2" t="s">
        <v>9</v>
      </c>
      <c r="M3349" s="7">
        <f>IFERROR(INDEX(Hoja1!$B$1:$E$5279,MATCH(Data!$D3349,Hoja1!$B$1:$B$5279,),MATCH(Data!M$1,Hoja1!$B$1:$E$1,)),"ND")</f>
        <v>1052.2666999999999</v>
      </c>
      <c r="N3349" s="7">
        <f>IFERROR(INDEX(Hoja1!$B$1:$E$5279,MATCH(Data!$D3349,Hoja1!$B$1:$B$5279,),MATCH(Data!N$1,Hoja1!$B$1:$E$1,)),"ND")</f>
        <v>15000</v>
      </c>
      <c r="O3349" s="7">
        <f>IFERROR(INDEX(Hoja1!$B$1:$E$5279,MATCH(Data!$D3349,Hoja1!$B$1:$B$5279,),MATCH(Data!O$1,Hoja1!$B$1:$E$1,)),"ND")</f>
        <v>0</v>
      </c>
      <c r="P3349" t="str">
        <f>VLOOKUP(D3349,Hoja2!C:E,3,0)</f>
        <v>ESTRELLAS DIAMANTE</v>
      </c>
      <c r="Q3349" s="10">
        <f>VLOOKUP(D3349,Hoja2!C:D,2,0)</f>
        <v>0</v>
      </c>
    </row>
    <row r="3350" spans="1:17" hidden="1" x14ac:dyDescent="0.2">
      <c r="A3350" s="2" t="s">
        <v>3369</v>
      </c>
      <c r="B3350" s="2" t="s">
        <v>4</v>
      </c>
      <c r="C3350" s="2">
        <v>6793</v>
      </c>
      <c r="D3350" s="2">
        <v>452436</v>
      </c>
      <c r="E3350" s="2">
        <v>2627</v>
      </c>
      <c r="F3350" s="17" t="s">
        <v>12469</v>
      </c>
      <c r="G3350" s="2" t="s">
        <v>5</v>
      </c>
      <c r="H3350" s="2" t="s">
        <v>4</v>
      </c>
      <c r="I3350" s="2" t="s">
        <v>6</v>
      </c>
      <c r="J3350" s="2" t="s">
        <v>7</v>
      </c>
      <c r="K3350" s="2" t="s">
        <v>8</v>
      </c>
      <c r="L3350" s="2" t="s">
        <v>9</v>
      </c>
      <c r="M3350" s="7">
        <f>IFERROR(INDEX(Hoja1!$B$1:$E$5279,MATCH(Data!$D3350,Hoja1!$B$1:$B$5279,),MATCH(Data!M$1,Hoja1!$B$1:$E$1,)),"ND")</f>
        <v>319209.20319999999</v>
      </c>
      <c r="N3350" s="7">
        <f>IFERROR(INDEX(Hoja1!$B$1:$E$5279,MATCH(Data!$D3350,Hoja1!$B$1:$B$5279,),MATCH(Data!N$1,Hoja1!$B$1:$E$1,)),"ND")</f>
        <v>4000</v>
      </c>
      <c r="O3350" s="7">
        <f>IFERROR(INDEX(Hoja1!$B$1:$E$5279,MATCH(Data!$D3350,Hoja1!$B$1:$B$5279,),MATCH(Data!O$1,Hoja1!$B$1:$E$1,)),"ND")</f>
        <v>0</v>
      </c>
      <c r="P3350" t="str">
        <f>VLOOKUP(D3350,Hoja2!C:E,3,0)</f>
        <v>ESTRELLAS DIAMANTE</v>
      </c>
      <c r="Q3350" s="10">
        <f>VLOOKUP(D3350,Hoja2!C:D,2,0)</f>
        <v>6666.67</v>
      </c>
    </row>
    <row r="3351" spans="1:17" hidden="1" x14ac:dyDescent="0.2">
      <c r="A3351" s="2" t="s">
        <v>3370</v>
      </c>
      <c r="B3351" s="2" t="s">
        <v>4</v>
      </c>
      <c r="C3351" s="2">
        <v>11009</v>
      </c>
      <c r="D3351" s="2">
        <v>452437</v>
      </c>
      <c r="E3351" s="2">
        <v>2938</v>
      </c>
      <c r="F3351" s="17" t="s">
        <v>12484</v>
      </c>
      <c r="G3351" s="2" t="s">
        <v>5</v>
      </c>
      <c r="H3351" s="2" t="s">
        <v>4</v>
      </c>
      <c r="I3351" s="2" t="s">
        <v>6</v>
      </c>
      <c r="J3351" s="2" t="s">
        <v>7</v>
      </c>
      <c r="K3351" s="2" t="s">
        <v>8</v>
      </c>
      <c r="L3351" s="2" t="s">
        <v>9</v>
      </c>
      <c r="M3351" s="7">
        <f>IFERROR(INDEX(Hoja1!$B$1:$E$5279,MATCH(Data!$D3351,Hoja1!$B$1:$B$5279,),MATCH(Data!M$1,Hoja1!$B$1:$E$1,)),"ND")</f>
        <v>10333.813200000001</v>
      </c>
      <c r="N3351" s="7">
        <f>IFERROR(INDEX(Hoja1!$B$1:$E$5279,MATCH(Data!$D3351,Hoja1!$B$1:$B$5279,),MATCH(Data!N$1,Hoja1!$B$1:$E$1,)),"ND")</f>
        <v>20000</v>
      </c>
      <c r="O3351" s="7">
        <f>IFERROR(INDEX(Hoja1!$B$1:$E$5279,MATCH(Data!$D3351,Hoja1!$B$1:$B$5279,),MATCH(Data!O$1,Hoja1!$B$1:$E$1,)),"ND")</f>
        <v>0</v>
      </c>
      <c r="P3351" t="str">
        <f>VLOOKUP(D3351,Hoja2!C:E,3,0)</f>
        <v>ESTRELLAS DIAMANTE</v>
      </c>
      <c r="Q3351" s="10">
        <f>VLOOKUP(D3351,Hoja2!C:D,2,0)</f>
        <v>1750</v>
      </c>
    </row>
    <row r="3352" spans="1:17" hidden="1" x14ac:dyDescent="0.2">
      <c r="A3352" s="2" t="s">
        <v>3371</v>
      </c>
      <c r="B3352" s="2" t="s">
        <v>4</v>
      </c>
      <c r="C3352" s="2">
        <v>9539</v>
      </c>
      <c r="D3352" s="2">
        <v>452448</v>
      </c>
      <c r="E3352" s="2">
        <v>2066</v>
      </c>
      <c r="F3352" s="17" t="s">
        <v>12490</v>
      </c>
      <c r="G3352" s="2" t="s">
        <v>5</v>
      </c>
      <c r="H3352" s="2" t="s">
        <v>4</v>
      </c>
      <c r="I3352" s="2" t="s">
        <v>6</v>
      </c>
      <c r="J3352" s="2" t="s">
        <v>7</v>
      </c>
      <c r="K3352" s="2" t="s">
        <v>8</v>
      </c>
      <c r="L3352" s="2" t="s">
        <v>9</v>
      </c>
      <c r="M3352" s="7">
        <f>IFERROR(INDEX(Hoja1!$B$1:$E$5279,MATCH(Data!$D3352,Hoja1!$B$1:$B$5279,),MATCH(Data!M$1,Hoja1!$B$1:$E$1,)),"ND")</f>
        <v>2854.7966999999999</v>
      </c>
      <c r="N3352" s="7">
        <f>IFERROR(INDEX(Hoja1!$B$1:$E$5279,MATCH(Data!$D3352,Hoja1!$B$1:$B$5279,),MATCH(Data!N$1,Hoja1!$B$1:$E$1,)),"ND")</f>
        <v>14625</v>
      </c>
      <c r="O3352" s="7">
        <f>IFERROR(INDEX(Hoja1!$B$1:$E$5279,MATCH(Data!$D3352,Hoja1!$B$1:$B$5279,),MATCH(Data!O$1,Hoja1!$B$1:$E$1,)),"ND")</f>
        <v>0</v>
      </c>
      <c r="P3352" t="str">
        <f>VLOOKUP(D3352,Hoja2!C:E,3,0)</f>
        <v>ESTRELLAS DIAMANTE</v>
      </c>
      <c r="Q3352" s="10">
        <f>VLOOKUP(D3352,Hoja2!C:D,2,0)</f>
        <v>0</v>
      </c>
    </row>
    <row r="3353" spans="1:17" hidden="1" x14ac:dyDescent="0.2">
      <c r="A3353" s="2" t="s">
        <v>3372</v>
      </c>
      <c r="B3353" s="2" t="s">
        <v>4</v>
      </c>
      <c r="C3353" s="2">
        <v>10464</v>
      </c>
      <c r="D3353" s="2">
        <v>452487</v>
      </c>
      <c r="E3353" s="2">
        <v>1237</v>
      </c>
      <c r="F3353" s="17" t="s">
        <v>12458</v>
      </c>
      <c r="G3353" s="2" t="s">
        <v>5</v>
      </c>
      <c r="H3353" s="2" t="s">
        <v>4</v>
      </c>
      <c r="I3353" s="2" t="s">
        <v>6</v>
      </c>
      <c r="J3353" s="2" t="s">
        <v>7</v>
      </c>
      <c r="K3353" s="2" t="s">
        <v>8</v>
      </c>
      <c r="L3353" s="2" t="s">
        <v>9</v>
      </c>
      <c r="M3353" s="7">
        <f>IFERROR(INDEX(Hoja1!$B$1:$E$5279,MATCH(Data!$D3353,Hoja1!$B$1:$B$5279,),MATCH(Data!M$1,Hoja1!$B$1:$E$1,)),"ND")</f>
        <v>55296.838300000003</v>
      </c>
      <c r="N3353" s="7">
        <f>IFERROR(INDEX(Hoja1!$B$1:$E$5279,MATCH(Data!$D3353,Hoja1!$B$1:$B$5279,),MATCH(Data!N$1,Hoja1!$B$1:$E$1,)),"ND")</f>
        <v>13950</v>
      </c>
      <c r="O3353" s="7">
        <f>IFERROR(INDEX(Hoja1!$B$1:$E$5279,MATCH(Data!$D3353,Hoja1!$B$1:$B$5279,),MATCH(Data!O$1,Hoja1!$B$1:$E$1,)),"ND")</f>
        <v>0</v>
      </c>
      <c r="P3353" t="str">
        <f>VLOOKUP(D3353,Hoja2!C:E,3,0)</f>
        <v>ESTRELLAS DIAMANTE</v>
      </c>
      <c r="Q3353" s="10">
        <f>VLOOKUP(D3353,Hoja2!C:D,2,0)</f>
        <v>0</v>
      </c>
    </row>
    <row r="3354" spans="1:17" hidden="1" x14ac:dyDescent="0.2">
      <c r="A3354" s="2" t="s">
        <v>3373</v>
      </c>
      <c r="B3354" s="2" t="s">
        <v>4</v>
      </c>
      <c r="C3354" s="2">
        <v>5128</v>
      </c>
      <c r="D3354" s="2">
        <v>452625</v>
      </c>
      <c r="E3354" s="2">
        <v>2627</v>
      </c>
      <c r="F3354" s="17" t="s">
        <v>12469</v>
      </c>
      <c r="G3354" s="2" t="s">
        <v>5</v>
      </c>
      <c r="H3354" s="2" t="s">
        <v>4</v>
      </c>
      <c r="I3354" s="2" t="s">
        <v>6</v>
      </c>
      <c r="J3354" s="2" t="s">
        <v>7</v>
      </c>
      <c r="K3354" s="2" t="s">
        <v>8</v>
      </c>
      <c r="L3354" s="2" t="s">
        <v>9</v>
      </c>
      <c r="M3354" s="7">
        <f>IFERROR(INDEX(Hoja1!$B$1:$E$5279,MATCH(Data!$D3354,Hoja1!$B$1:$B$5279,),MATCH(Data!M$1,Hoja1!$B$1:$E$1,)),"ND")</f>
        <v>18536.838199999998</v>
      </c>
      <c r="N3354" s="7">
        <f>IFERROR(INDEX(Hoja1!$B$1:$E$5279,MATCH(Data!$D3354,Hoja1!$B$1:$B$5279,),MATCH(Data!N$1,Hoja1!$B$1:$E$1,)),"ND")</f>
        <v>15000</v>
      </c>
      <c r="O3354" s="7">
        <f>IFERROR(INDEX(Hoja1!$B$1:$E$5279,MATCH(Data!$D3354,Hoja1!$B$1:$B$5279,),MATCH(Data!O$1,Hoja1!$B$1:$E$1,)),"ND")</f>
        <v>105322.13989999999</v>
      </c>
      <c r="P3354" t="str">
        <f>VLOOKUP(D3354,Hoja2!C:E,3,0)</f>
        <v>ESTRELLAS DIAMANTE</v>
      </c>
      <c r="Q3354" s="10">
        <f>VLOOKUP(D3354,Hoja2!C:D,2,0)</f>
        <v>10000</v>
      </c>
    </row>
    <row r="3355" spans="1:17" hidden="1" x14ac:dyDescent="0.2">
      <c r="A3355" s="2" t="s">
        <v>3374</v>
      </c>
      <c r="B3355" s="2" t="s">
        <v>12</v>
      </c>
      <c r="C3355" s="2">
        <v>415</v>
      </c>
      <c r="D3355" s="2">
        <v>452627</v>
      </c>
      <c r="E3355" s="2">
        <v>3975</v>
      </c>
      <c r="F3355" s="17" t="s">
        <v>12467</v>
      </c>
      <c r="G3355" s="2" t="s">
        <v>5</v>
      </c>
      <c r="H3355" s="2" t="s">
        <v>4</v>
      </c>
      <c r="I3355" s="2" t="s">
        <v>6</v>
      </c>
      <c r="J3355" s="2" t="s">
        <v>7</v>
      </c>
      <c r="K3355" s="2" t="s">
        <v>8</v>
      </c>
      <c r="L3355" s="2" t="s">
        <v>9</v>
      </c>
      <c r="M3355" s="7" t="str">
        <f>IFERROR(INDEX(Hoja1!$B$1:$E$5279,MATCH(Data!$D3355,Hoja1!$B$1:$B$5279,),MATCH(Data!M$1,Hoja1!$B$1:$E$1,)),"ND")</f>
        <v>ND</v>
      </c>
      <c r="N3355" s="7" t="str">
        <f>IFERROR(INDEX(Hoja1!$B$1:$E$5279,MATCH(Data!$D3355,Hoja1!$B$1:$B$5279,),MATCH(Data!N$1,Hoja1!$B$1:$E$1,)),"ND")</f>
        <v>ND</v>
      </c>
      <c r="O3355" s="7" t="str">
        <f>IFERROR(INDEX(Hoja1!$B$1:$E$5279,MATCH(Data!$D3355,Hoja1!$B$1:$B$5279,),MATCH(Data!O$1,Hoja1!$B$1:$E$1,)),"ND")</f>
        <v>ND</v>
      </c>
      <c r="P3355" t="str">
        <f>VLOOKUP(D3355,Hoja2!C:E,3,0)</f>
        <v>ESTRELLAS DIAMANTE</v>
      </c>
      <c r="Q3355" s="10">
        <f>VLOOKUP(D3355,Hoja2!C:D,2,0)</f>
        <v>0</v>
      </c>
    </row>
    <row r="3356" spans="1:17" hidden="1" x14ac:dyDescent="0.2">
      <c r="A3356" s="2" t="s">
        <v>3375</v>
      </c>
      <c r="B3356" s="2" t="s">
        <v>4</v>
      </c>
      <c r="C3356" s="2">
        <v>9296</v>
      </c>
      <c r="D3356" s="2">
        <v>452751</v>
      </c>
      <c r="E3356" s="2">
        <v>5501</v>
      </c>
      <c r="F3356" s="17" t="s">
        <v>12486</v>
      </c>
      <c r="G3356" s="2" t="s">
        <v>5</v>
      </c>
      <c r="H3356" s="2" t="s">
        <v>4</v>
      </c>
      <c r="I3356" s="2" t="s">
        <v>6</v>
      </c>
      <c r="J3356" s="2" t="s">
        <v>7</v>
      </c>
      <c r="K3356" s="2" t="s">
        <v>8</v>
      </c>
      <c r="L3356" s="2" t="s">
        <v>9</v>
      </c>
      <c r="M3356" s="7">
        <f>IFERROR(INDEX(Hoja1!$B$1:$E$5279,MATCH(Data!$D3356,Hoja1!$B$1:$B$5279,),MATCH(Data!M$1,Hoja1!$B$1:$E$1,)),"ND")</f>
        <v>107491.9382</v>
      </c>
      <c r="N3356" s="7">
        <f>IFERROR(INDEX(Hoja1!$B$1:$E$5279,MATCH(Data!$D3356,Hoja1!$B$1:$B$5279,),MATCH(Data!N$1,Hoja1!$B$1:$E$1,)),"ND")</f>
        <v>2000</v>
      </c>
      <c r="O3356" s="7">
        <f>IFERROR(INDEX(Hoja1!$B$1:$E$5279,MATCH(Data!$D3356,Hoja1!$B$1:$B$5279,),MATCH(Data!O$1,Hoja1!$B$1:$E$1,)),"ND")</f>
        <v>0</v>
      </c>
      <c r="P3356" t="str">
        <f>VLOOKUP(D3356,Hoja2!C:E,3,0)</f>
        <v>ESTRELLAS DIAMANTE</v>
      </c>
      <c r="Q3356" s="10">
        <f>VLOOKUP(D3356,Hoja2!C:D,2,0)</f>
        <v>6323.2</v>
      </c>
    </row>
    <row r="3357" spans="1:17" hidden="1" x14ac:dyDescent="0.2">
      <c r="A3357" s="2" t="s">
        <v>3376</v>
      </c>
      <c r="B3357" s="2" t="s">
        <v>4</v>
      </c>
      <c r="C3357" s="2">
        <v>10146</v>
      </c>
      <c r="D3357" s="2">
        <v>452841</v>
      </c>
      <c r="E3357" s="2">
        <v>2627</v>
      </c>
      <c r="F3357" s="17" t="s">
        <v>12469</v>
      </c>
      <c r="G3357" s="2" t="s">
        <v>5</v>
      </c>
      <c r="H3357" s="2" t="s">
        <v>4</v>
      </c>
      <c r="I3357" s="2" t="s">
        <v>6</v>
      </c>
      <c r="J3357" s="2" t="s">
        <v>7</v>
      </c>
      <c r="K3357" s="2" t="s">
        <v>8</v>
      </c>
      <c r="L3357" s="2" t="s">
        <v>9</v>
      </c>
      <c r="M3357" s="7">
        <f>IFERROR(INDEX(Hoja1!$B$1:$E$5279,MATCH(Data!$D3357,Hoja1!$B$1:$B$5279,),MATCH(Data!M$1,Hoja1!$B$1:$E$1,)),"ND")</f>
        <v>482420.46659999999</v>
      </c>
      <c r="N3357" s="7">
        <f>IFERROR(INDEX(Hoja1!$B$1:$E$5279,MATCH(Data!$D3357,Hoja1!$B$1:$B$5279,),MATCH(Data!N$1,Hoja1!$B$1:$E$1,)),"ND")</f>
        <v>0</v>
      </c>
      <c r="O3357" s="7">
        <f>IFERROR(INDEX(Hoja1!$B$1:$E$5279,MATCH(Data!$D3357,Hoja1!$B$1:$B$5279,),MATCH(Data!O$1,Hoja1!$B$1:$E$1,)),"ND")</f>
        <v>0</v>
      </c>
      <c r="P3357" t="str">
        <f>VLOOKUP(D3357,Hoja2!C:E,3,0)</f>
        <v>ESTRELLAS DIAMANTE</v>
      </c>
      <c r="Q3357" s="10">
        <f>VLOOKUP(D3357,Hoja2!C:D,2,0)</f>
        <v>1000</v>
      </c>
    </row>
    <row r="3358" spans="1:17" hidden="1" x14ac:dyDescent="0.2">
      <c r="A3358" s="2" t="s">
        <v>3377</v>
      </c>
      <c r="B3358" s="2" t="s">
        <v>4</v>
      </c>
      <c r="C3358" s="2">
        <v>8831</v>
      </c>
      <c r="D3358" s="2">
        <v>453002</v>
      </c>
      <c r="E3358" s="2">
        <v>8782</v>
      </c>
      <c r="F3358" s="17" t="s">
        <v>12497</v>
      </c>
      <c r="G3358" s="2" t="s">
        <v>5</v>
      </c>
      <c r="H3358" s="2" t="s">
        <v>4</v>
      </c>
      <c r="I3358" s="2" t="s">
        <v>6</v>
      </c>
      <c r="J3358" s="2" t="s">
        <v>7</v>
      </c>
      <c r="K3358" s="2" t="s">
        <v>8</v>
      </c>
      <c r="L3358" s="2" t="s">
        <v>9</v>
      </c>
      <c r="M3358" s="7">
        <f>IFERROR(INDEX(Hoja1!$B$1:$E$5279,MATCH(Data!$D3358,Hoja1!$B$1:$B$5279,),MATCH(Data!M$1,Hoja1!$B$1:$E$1,)),"ND")</f>
        <v>5563.5249999999996</v>
      </c>
      <c r="N3358" s="7">
        <f>IFERROR(INDEX(Hoja1!$B$1:$E$5279,MATCH(Data!$D3358,Hoja1!$B$1:$B$5279,),MATCH(Data!N$1,Hoja1!$B$1:$E$1,)),"ND")</f>
        <v>15000</v>
      </c>
      <c r="O3358" s="7">
        <f>IFERROR(INDEX(Hoja1!$B$1:$E$5279,MATCH(Data!$D3358,Hoja1!$B$1:$B$5279,),MATCH(Data!O$1,Hoja1!$B$1:$E$1,)),"ND")</f>
        <v>0</v>
      </c>
      <c r="P3358" t="str">
        <f>VLOOKUP(D3358,Hoja2!C:E,3,0)</f>
        <v>ESTRELLAS DIAMANTE</v>
      </c>
      <c r="Q3358" s="10">
        <f>VLOOKUP(D3358,Hoja2!C:D,2,0)</f>
        <v>10000</v>
      </c>
    </row>
    <row r="3359" spans="1:17" hidden="1" x14ac:dyDescent="0.2">
      <c r="A3359" s="2" t="s">
        <v>3378</v>
      </c>
      <c r="B3359" s="2" t="s">
        <v>4</v>
      </c>
      <c r="C3359" s="2">
        <v>8436</v>
      </c>
      <c r="D3359" s="2">
        <v>453162</v>
      </c>
      <c r="E3359" s="2">
        <v>3002</v>
      </c>
      <c r="F3359" s="17" t="s">
        <v>12480</v>
      </c>
      <c r="G3359" s="2" t="s">
        <v>5</v>
      </c>
      <c r="H3359" s="2" t="s">
        <v>4</v>
      </c>
      <c r="I3359" s="2" t="s">
        <v>6</v>
      </c>
      <c r="J3359" s="2" t="s">
        <v>7</v>
      </c>
      <c r="K3359" s="2" t="s">
        <v>8</v>
      </c>
      <c r="L3359" s="2" t="s">
        <v>9</v>
      </c>
      <c r="M3359" s="7">
        <f>IFERROR(INDEX(Hoja1!$B$1:$E$5279,MATCH(Data!$D3359,Hoja1!$B$1:$B$5279,),MATCH(Data!M$1,Hoja1!$B$1:$E$1,)),"ND")</f>
        <v>13047.813200000001</v>
      </c>
      <c r="N3359" s="7">
        <f>IFERROR(INDEX(Hoja1!$B$1:$E$5279,MATCH(Data!$D3359,Hoja1!$B$1:$B$5279,),MATCH(Data!N$1,Hoja1!$B$1:$E$1,)),"ND")</f>
        <v>10475</v>
      </c>
      <c r="O3359" s="7">
        <f>IFERROR(INDEX(Hoja1!$B$1:$E$5279,MATCH(Data!$D3359,Hoja1!$B$1:$B$5279,),MATCH(Data!O$1,Hoja1!$B$1:$E$1,)),"ND")</f>
        <v>280000</v>
      </c>
      <c r="P3359" t="str">
        <f>VLOOKUP(D3359,Hoja2!C:E,3,0)</f>
        <v>ESTRELLAS DIAMANTE</v>
      </c>
      <c r="Q3359" s="10">
        <f>VLOOKUP(D3359,Hoja2!C:D,2,0)</f>
        <v>4250</v>
      </c>
    </row>
    <row r="3360" spans="1:17" hidden="1" x14ac:dyDescent="0.2">
      <c r="A3360" s="2" t="s">
        <v>3379</v>
      </c>
      <c r="B3360" s="2" t="s">
        <v>4</v>
      </c>
      <c r="C3360" s="2">
        <v>7363</v>
      </c>
      <c r="D3360" s="2">
        <v>453180</v>
      </c>
      <c r="E3360" s="2">
        <v>6856</v>
      </c>
      <c r="F3360" s="17" t="s">
        <v>12494</v>
      </c>
      <c r="G3360" s="2" t="s">
        <v>5</v>
      </c>
      <c r="H3360" s="2" t="s">
        <v>4</v>
      </c>
      <c r="I3360" s="2" t="s">
        <v>6</v>
      </c>
      <c r="J3360" s="2" t="s">
        <v>7</v>
      </c>
      <c r="K3360" s="2" t="s">
        <v>8</v>
      </c>
      <c r="L3360" s="2" t="s">
        <v>9</v>
      </c>
      <c r="M3360" s="7">
        <f>IFERROR(INDEX(Hoja1!$B$1:$E$5279,MATCH(Data!$D3360,Hoja1!$B$1:$B$5279,),MATCH(Data!M$1,Hoja1!$B$1:$E$1,)),"ND")</f>
        <v>289905.10830000002</v>
      </c>
      <c r="N3360" s="7">
        <f>IFERROR(INDEX(Hoja1!$B$1:$E$5279,MATCH(Data!$D3360,Hoja1!$B$1:$B$5279,),MATCH(Data!N$1,Hoja1!$B$1:$E$1,)),"ND")</f>
        <v>15000</v>
      </c>
      <c r="O3360" s="7">
        <f>IFERROR(INDEX(Hoja1!$B$1:$E$5279,MATCH(Data!$D3360,Hoja1!$B$1:$B$5279,),MATCH(Data!O$1,Hoja1!$B$1:$E$1,)),"ND")</f>
        <v>0</v>
      </c>
      <c r="P3360" t="str">
        <f>VLOOKUP(D3360,Hoja2!C:E,3,0)</f>
        <v>ESTRELLAS DIAMANTE</v>
      </c>
      <c r="Q3360" s="10">
        <f>VLOOKUP(D3360,Hoja2!C:D,2,0)</f>
        <v>2016.53</v>
      </c>
    </row>
    <row r="3361" spans="1:17" hidden="1" x14ac:dyDescent="0.2">
      <c r="A3361" s="2" t="s">
        <v>3380</v>
      </c>
      <c r="B3361" s="2" t="s">
        <v>4</v>
      </c>
      <c r="C3361" s="2">
        <v>8755</v>
      </c>
      <c r="D3361" s="2">
        <v>453264</v>
      </c>
      <c r="E3361" s="2">
        <v>8782</v>
      </c>
      <c r="F3361" s="17" t="s">
        <v>12497</v>
      </c>
      <c r="G3361" s="2" t="s">
        <v>5</v>
      </c>
      <c r="H3361" s="2" t="s">
        <v>4</v>
      </c>
      <c r="I3361" s="2" t="s">
        <v>6</v>
      </c>
      <c r="J3361" s="2" t="s">
        <v>7</v>
      </c>
      <c r="K3361" s="2" t="s">
        <v>8</v>
      </c>
      <c r="L3361" s="2" t="s">
        <v>9</v>
      </c>
      <c r="M3361" s="7">
        <f>IFERROR(INDEX(Hoja1!$B$1:$E$5279,MATCH(Data!$D3361,Hoja1!$B$1:$B$5279,),MATCH(Data!M$1,Hoja1!$B$1:$E$1,)),"ND")</f>
        <v>21384.54</v>
      </c>
      <c r="N3361" s="7">
        <f>IFERROR(INDEX(Hoja1!$B$1:$E$5279,MATCH(Data!$D3361,Hoja1!$B$1:$B$5279,),MATCH(Data!N$1,Hoja1!$B$1:$E$1,)),"ND")</f>
        <v>11250</v>
      </c>
      <c r="O3361" s="7">
        <f>IFERROR(INDEX(Hoja1!$B$1:$E$5279,MATCH(Data!$D3361,Hoja1!$B$1:$B$5279,),MATCH(Data!O$1,Hoja1!$B$1:$E$1,)),"ND")</f>
        <v>350000</v>
      </c>
      <c r="P3361" t="str">
        <f>VLOOKUP(D3361,Hoja2!C:E,3,0)</f>
        <v>ESTRELLAS DIAMANTE</v>
      </c>
      <c r="Q3361" s="10">
        <f>VLOOKUP(D3361,Hoja2!C:D,2,0)</f>
        <v>6000</v>
      </c>
    </row>
    <row r="3362" spans="1:17" hidden="1" x14ac:dyDescent="0.2">
      <c r="A3362" s="2" t="s">
        <v>3381</v>
      </c>
      <c r="B3362" s="2" t="s">
        <v>12</v>
      </c>
      <c r="C3362" s="2">
        <v>6733</v>
      </c>
      <c r="D3362" s="2">
        <v>453331</v>
      </c>
      <c r="E3362" s="2">
        <v>8362</v>
      </c>
      <c r="F3362" s="17" t="s">
        <v>12473</v>
      </c>
      <c r="G3362" s="2" t="s">
        <v>5</v>
      </c>
      <c r="H3362" s="2" t="s">
        <v>4</v>
      </c>
      <c r="I3362" s="2" t="s">
        <v>6</v>
      </c>
      <c r="J3362" s="2" t="s">
        <v>7</v>
      </c>
      <c r="K3362" s="2" t="s">
        <v>8</v>
      </c>
      <c r="L3362" s="2" t="s">
        <v>9</v>
      </c>
      <c r="M3362" s="7" t="str">
        <f>IFERROR(INDEX(Hoja1!$B$1:$E$5279,MATCH(Data!$D3362,Hoja1!$B$1:$B$5279,),MATCH(Data!M$1,Hoja1!$B$1:$E$1,)),"ND")</f>
        <v>ND</v>
      </c>
      <c r="N3362" s="7" t="str">
        <f>IFERROR(INDEX(Hoja1!$B$1:$E$5279,MATCH(Data!$D3362,Hoja1!$B$1:$B$5279,),MATCH(Data!N$1,Hoja1!$B$1:$E$1,)),"ND")</f>
        <v>ND</v>
      </c>
      <c r="O3362" s="7" t="str">
        <f>IFERROR(INDEX(Hoja1!$B$1:$E$5279,MATCH(Data!$D3362,Hoja1!$B$1:$B$5279,),MATCH(Data!O$1,Hoja1!$B$1:$E$1,)),"ND")</f>
        <v>ND</v>
      </c>
      <c r="P3362" t="str">
        <f>VLOOKUP(D3362,Hoja2!C:E,3,0)</f>
        <v>ESTRELLAS DIAMANTE</v>
      </c>
      <c r="Q3362" s="10">
        <f>VLOOKUP(D3362,Hoja2!C:D,2,0)</f>
        <v>0</v>
      </c>
    </row>
    <row r="3363" spans="1:17" hidden="1" x14ac:dyDescent="0.2">
      <c r="A3363" s="2" t="s">
        <v>3382</v>
      </c>
      <c r="B3363" s="2" t="s">
        <v>4</v>
      </c>
      <c r="C3363" s="2">
        <v>8515</v>
      </c>
      <c r="D3363" s="2">
        <v>453384</v>
      </c>
      <c r="E3363" s="2">
        <v>3002</v>
      </c>
      <c r="F3363" s="17" t="s">
        <v>12480</v>
      </c>
      <c r="G3363" s="2" t="s">
        <v>5</v>
      </c>
      <c r="H3363" s="2" t="s">
        <v>4</v>
      </c>
      <c r="I3363" s="2" t="s">
        <v>6</v>
      </c>
      <c r="J3363" s="2" t="s">
        <v>7</v>
      </c>
      <c r="K3363" s="2" t="s">
        <v>8</v>
      </c>
      <c r="L3363" s="2" t="s">
        <v>9</v>
      </c>
      <c r="M3363" s="7">
        <f>IFERROR(INDEX(Hoja1!$B$1:$E$5279,MATCH(Data!$D3363,Hoja1!$B$1:$B$5279,),MATCH(Data!M$1,Hoja1!$B$1:$E$1,)),"ND")</f>
        <v>559.78830000000005</v>
      </c>
      <c r="N3363" s="7">
        <f>IFERROR(INDEX(Hoja1!$B$1:$E$5279,MATCH(Data!$D3363,Hoja1!$B$1:$B$5279,),MATCH(Data!N$1,Hoja1!$B$1:$E$1,)),"ND")</f>
        <v>11500</v>
      </c>
      <c r="O3363" s="7">
        <f>IFERROR(INDEX(Hoja1!$B$1:$E$5279,MATCH(Data!$D3363,Hoja1!$B$1:$B$5279,),MATCH(Data!O$1,Hoja1!$B$1:$E$1,)),"ND")</f>
        <v>194761</v>
      </c>
      <c r="P3363" t="str">
        <f>VLOOKUP(D3363,Hoja2!C:E,3,0)</f>
        <v>ESTRELLAS DIAMANTE</v>
      </c>
      <c r="Q3363" s="10">
        <f>VLOOKUP(D3363,Hoja2!C:D,2,0)</f>
        <v>3576.92</v>
      </c>
    </row>
    <row r="3364" spans="1:17" hidden="1" x14ac:dyDescent="0.2">
      <c r="A3364" s="2" t="s">
        <v>3383</v>
      </c>
      <c r="B3364" s="2" t="s">
        <v>4</v>
      </c>
      <c r="C3364" s="2">
        <v>8080</v>
      </c>
      <c r="D3364" s="2">
        <v>453728</v>
      </c>
      <c r="E3364" s="2">
        <v>2938</v>
      </c>
      <c r="F3364" s="17" t="s">
        <v>12484</v>
      </c>
      <c r="G3364" s="2" t="s">
        <v>5</v>
      </c>
      <c r="H3364" s="2" t="s">
        <v>4</v>
      </c>
      <c r="I3364" s="2" t="s">
        <v>6</v>
      </c>
      <c r="J3364" s="2" t="s">
        <v>7</v>
      </c>
      <c r="K3364" s="2" t="s">
        <v>8</v>
      </c>
      <c r="L3364" s="2" t="s">
        <v>9</v>
      </c>
      <c r="M3364" s="7">
        <f>IFERROR(INDEX(Hoja1!$B$1:$E$5279,MATCH(Data!$D3364,Hoja1!$B$1:$B$5279,),MATCH(Data!M$1,Hoja1!$B$1:$E$1,)),"ND")</f>
        <v>4117.5816999999997</v>
      </c>
      <c r="N3364" s="7">
        <f>IFERROR(INDEX(Hoja1!$B$1:$E$5279,MATCH(Data!$D3364,Hoja1!$B$1:$B$5279,),MATCH(Data!N$1,Hoja1!$B$1:$E$1,)),"ND")</f>
        <v>20000</v>
      </c>
      <c r="O3364" s="7">
        <f>IFERROR(INDEX(Hoja1!$B$1:$E$5279,MATCH(Data!$D3364,Hoja1!$B$1:$B$5279,),MATCH(Data!O$1,Hoja1!$B$1:$E$1,)),"ND")</f>
        <v>0</v>
      </c>
      <c r="P3364" t="str">
        <f>VLOOKUP(D3364,Hoja2!C:E,3,0)</f>
        <v>ESTRELLAS DIAMANTE</v>
      </c>
      <c r="Q3364" s="10">
        <f>VLOOKUP(D3364,Hoja2!C:D,2,0)</f>
        <v>9500</v>
      </c>
    </row>
    <row r="3365" spans="1:17" hidden="1" x14ac:dyDescent="0.2">
      <c r="A3365" s="2" t="s">
        <v>3384</v>
      </c>
      <c r="B3365" s="2" t="s">
        <v>4</v>
      </c>
      <c r="C3365" s="2">
        <v>8134</v>
      </c>
      <c r="D3365" s="2">
        <v>453830</v>
      </c>
      <c r="E3365" s="2">
        <v>2938</v>
      </c>
      <c r="F3365" s="17" t="s">
        <v>12484</v>
      </c>
      <c r="G3365" s="2" t="s">
        <v>5</v>
      </c>
      <c r="H3365" s="2" t="s">
        <v>4</v>
      </c>
      <c r="I3365" s="2" t="s">
        <v>6</v>
      </c>
      <c r="J3365" s="2" t="s">
        <v>7</v>
      </c>
      <c r="K3365" s="2" t="s">
        <v>8</v>
      </c>
      <c r="L3365" s="2" t="s">
        <v>9</v>
      </c>
      <c r="M3365" s="7">
        <f>IFERROR(INDEX(Hoja1!$B$1:$E$5279,MATCH(Data!$D3365,Hoja1!$B$1:$B$5279,),MATCH(Data!M$1,Hoja1!$B$1:$E$1,)),"ND")</f>
        <v>27154.154900000001</v>
      </c>
      <c r="N3365" s="7">
        <f>IFERROR(INDEX(Hoja1!$B$1:$E$5279,MATCH(Data!$D3365,Hoja1!$B$1:$B$5279,),MATCH(Data!N$1,Hoja1!$B$1:$E$1,)),"ND")</f>
        <v>0</v>
      </c>
      <c r="O3365" s="7">
        <f>IFERROR(INDEX(Hoja1!$B$1:$E$5279,MATCH(Data!$D3365,Hoja1!$B$1:$B$5279,),MATCH(Data!O$1,Hoja1!$B$1:$E$1,)),"ND")</f>
        <v>330000</v>
      </c>
      <c r="P3365" t="str">
        <f>VLOOKUP(D3365,Hoja2!C:E,3,0)</f>
        <v>ESTRELLAS DIAMANTE</v>
      </c>
      <c r="Q3365" s="10">
        <f>VLOOKUP(D3365,Hoja2!C:D,2,0)</f>
        <v>0</v>
      </c>
    </row>
    <row r="3366" spans="1:17" hidden="1" x14ac:dyDescent="0.2">
      <c r="A3366" s="2" t="s">
        <v>3385</v>
      </c>
      <c r="B3366" s="2" t="s">
        <v>12</v>
      </c>
      <c r="C3366" s="2">
        <v>10226</v>
      </c>
      <c r="D3366" s="2">
        <v>454058</v>
      </c>
      <c r="E3366" s="2">
        <v>1237</v>
      </c>
      <c r="F3366" s="17" t="s">
        <v>12458</v>
      </c>
      <c r="G3366" s="2" t="s">
        <v>5</v>
      </c>
      <c r="H3366" s="2" t="s">
        <v>4</v>
      </c>
      <c r="I3366" s="2" t="s">
        <v>6</v>
      </c>
      <c r="J3366" s="2" t="s">
        <v>7</v>
      </c>
      <c r="K3366" s="2" t="s">
        <v>8</v>
      </c>
      <c r="L3366" s="2" t="s">
        <v>9</v>
      </c>
      <c r="M3366" s="7" t="str">
        <f>IFERROR(INDEX(Hoja1!$B$1:$E$5279,MATCH(Data!$D3366,Hoja1!$B$1:$B$5279,),MATCH(Data!M$1,Hoja1!$B$1:$E$1,)),"ND")</f>
        <v>ND</v>
      </c>
      <c r="N3366" s="7" t="str">
        <f>IFERROR(INDEX(Hoja1!$B$1:$E$5279,MATCH(Data!$D3366,Hoja1!$B$1:$B$5279,),MATCH(Data!N$1,Hoja1!$B$1:$E$1,)),"ND")</f>
        <v>ND</v>
      </c>
      <c r="O3366" s="7" t="str">
        <f>IFERROR(INDEX(Hoja1!$B$1:$E$5279,MATCH(Data!$D3366,Hoja1!$B$1:$B$5279,),MATCH(Data!O$1,Hoja1!$B$1:$E$1,)),"ND")</f>
        <v>ND</v>
      </c>
      <c r="P3366" t="str">
        <f>VLOOKUP(D3366,Hoja2!C:E,3,0)</f>
        <v>ESTRELLAS DIAMANTE</v>
      </c>
      <c r="Q3366" s="10">
        <f>VLOOKUP(D3366,Hoja2!C:D,2,0)</f>
        <v>0</v>
      </c>
    </row>
    <row r="3367" spans="1:17" hidden="1" x14ac:dyDescent="0.2">
      <c r="A3367" s="2" t="s">
        <v>3386</v>
      </c>
      <c r="B3367" s="2" t="s">
        <v>4</v>
      </c>
      <c r="C3367" s="2">
        <v>9214</v>
      </c>
      <c r="D3367" s="2">
        <v>454159</v>
      </c>
      <c r="E3367" s="2">
        <v>1910</v>
      </c>
      <c r="F3367" s="17" t="s">
        <v>12475</v>
      </c>
      <c r="G3367" s="2" t="s">
        <v>5</v>
      </c>
      <c r="H3367" s="2" t="s">
        <v>4</v>
      </c>
      <c r="I3367" s="2" t="s">
        <v>6</v>
      </c>
      <c r="J3367" s="2" t="s">
        <v>7</v>
      </c>
      <c r="K3367" s="2" t="s">
        <v>8</v>
      </c>
      <c r="L3367" s="2" t="s">
        <v>9</v>
      </c>
      <c r="M3367" s="7">
        <f>IFERROR(INDEX(Hoja1!$B$1:$E$5279,MATCH(Data!$D3367,Hoja1!$B$1:$B$5279,),MATCH(Data!M$1,Hoja1!$B$1:$E$1,)),"ND")</f>
        <v>182132.45670000001</v>
      </c>
      <c r="N3367" s="7">
        <f>IFERROR(INDEX(Hoja1!$B$1:$E$5279,MATCH(Data!$D3367,Hoja1!$B$1:$B$5279,),MATCH(Data!N$1,Hoja1!$B$1:$E$1,)),"ND")</f>
        <v>0</v>
      </c>
      <c r="O3367" s="7">
        <f>IFERROR(INDEX(Hoja1!$B$1:$E$5279,MATCH(Data!$D3367,Hoja1!$B$1:$B$5279,),MATCH(Data!O$1,Hoja1!$B$1:$E$1,)),"ND")</f>
        <v>75992</v>
      </c>
      <c r="P3367" t="str">
        <f>VLOOKUP(D3367,Hoja2!C:E,3,0)</f>
        <v>ESTRELLAS DIAMANTE</v>
      </c>
      <c r="Q3367" s="10">
        <f>VLOOKUP(D3367,Hoja2!C:D,2,0)</f>
        <v>4700</v>
      </c>
    </row>
    <row r="3368" spans="1:17" hidden="1" x14ac:dyDescent="0.2">
      <c r="A3368" s="2" t="s">
        <v>3387</v>
      </c>
      <c r="B3368" s="2" t="s">
        <v>4</v>
      </c>
      <c r="C3368" s="2">
        <v>8246</v>
      </c>
      <c r="D3368" s="2">
        <v>454306</v>
      </c>
      <c r="E3368" s="2">
        <v>3002</v>
      </c>
      <c r="F3368" s="17" t="s">
        <v>12480</v>
      </c>
      <c r="G3368" s="2" t="s">
        <v>5</v>
      </c>
      <c r="H3368" s="2" t="s">
        <v>4</v>
      </c>
      <c r="I3368" s="2" t="s">
        <v>6</v>
      </c>
      <c r="J3368" s="2" t="s">
        <v>7</v>
      </c>
      <c r="K3368" s="2" t="s">
        <v>8</v>
      </c>
      <c r="L3368" s="2" t="s">
        <v>9</v>
      </c>
      <c r="M3368" s="7">
        <f>IFERROR(INDEX(Hoja1!$B$1:$E$5279,MATCH(Data!$D3368,Hoja1!$B$1:$B$5279,),MATCH(Data!M$1,Hoja1!$B$1:$E$1,)),"ND")</f>
        <v>23075.646700000001</v>
      </c>
      <c r="N3368" s="7">
        <f>IFERROR(INDEX(Hoja1!$B$1:$E$5279,MATCH(Data!$D3368,Hoja1!$B$1:$B$5279,),MATCH(Data!N$1,Hoja1!$B$1:$E$1,)),"ND")</f>
        <v>11250</v>
      </c>
      <c r="O3368" s="7">
        <f>IFERROR(INDEX(Hoja1!$B$1:$E$5279,MATCH(Data!$D3368,Hoja1!$B$1:$B$5279,),MATCH(Data!O$1,Hoja1!$B$1:$E$1,)),"ND")</f>
        <v>727584.8</v>
      </c>
      <c r="P3368" t="str">
        <f>VLOOKUP(D3368,Hoja2!C:E,3,0)</f>
        <v>ESTRELLAS DIAMANTE</v>
      </c>
      <c r="Q3368" s="10">
        <f>VLOOKUP(D3368,Hoja2!C:D,2,0)</f>
        <v>0</v>
      </c>
    </row>
    <row r="3369" spans="1:17" hidden="1" x14ac:dyDescent="0.2">
      <c r="A3369" s="2" t="s">
        <v>3388</v>
      </c>
      <c r="B3369" s="2" t="s">
        <v>4</v>
      </c>
      <c r="C3369" s="2">
        <v>9947</v>
      </c>
      <c r="D3369" s="2">
        <v>454350</v>
      </c>
      <c r="E3369" s="2">
        <v>2066</v>
      </c>
      <c r="F3369" s="17" t="s">
        <v>12490</v>
      </c>
      <c r="G3369" s="2" t="s">
        <v>5</v>
      </c>
      <c r="H3369" s="2" t="s">
        <v>4</v>
      </c>
      <c r="I3369" s="2" t="s">
        <v>6</v>
      </c>
      <c r="J3369" s="2" t="s">
        <v>7</v>
      </c>
      <c r="K3369" s="2" t="s">
        <v>8</v>
      </c>
      <c r="L3369" s="2" t="s">
        <v>9</v>
      </c>
      <c r="M3369" s="7">
        <f>IFERROR(INDEX(Hoja1!$B$1:$E$5279,MATCH(Data!$D3369,Hoja1!$B$1:$B$5279,),MATCH(Data!M$1,Hoja1!$B$1:$E$1,)),"ND")</f>
        <v>5019.4732999999997</v>
      </c>
      <c r="N3369" s="7">
        <f>IFERROR(INDEX(Hoja1!$B$1:$E$5279,MATCH(Data!$D3369,Hoja1!$B$1:$B$5279,),MATCH(Data!N$1,Hoja1!$B$1:$E$1,)),"ND")</f>
        <v>15000</v>
      </c>
      <c r="O3369" s="7">
        <f>IFERROR(INDEX(Hoja1!$B$1:$E$5279,MATCH(Data!$D3369,Hoja1!$B$1:$B$5279,),MATCH(Data!O$1,Hoja1!$B$1:$E$1,)),"ND")</f>
        <v>0</v>
      </c>
      <c r="P3369" t="str">
        <f>VLOOKUP(D3369,Hoja2!C:E,3,0)</f>
        <v>ESTRELLAS DIAMANTE</v>
      </c>
      <c r="Q3369" s="10">
        <f>VLOOKUP(D3369,Hoja2!C:D,2,0)</f>
        <v>0</v>
      </c>
    </row>
    <row r="3370" spans="1:17" hidden="1" x14ac:dyDescent="0.2">
      <c r="A3370" s="2" t="s">
        <v>3389</v>
      </c>
      <c r="B3370" s="2" t="s">
        <v>4</v>
      </c>
      <c r="C3370" s="2">
        <v>2586</v>
      </c>
      <c r="D3370" s="2">
        <v>454445</v>
      </c>
      <c r="E3370" s="2">
        <v>1275</v>
      </c>
      <c r="F3370" s="17" t="s">
        <v>12558</v>
      </c>
      <c r="G3370" s="2" t="s">
        <v>5</v>
      </c>
      <c r="H3370" s="2" t="s">
        <v>4</v>
      </c>
      <c r="I3370" s="2" t="s">
        <v>6</v>
      </c>
      <c r="J3370" s="2" t="s">
        <v>7</v>
      </c>
      <c r="K3370" s="2" t="s">
        <v>8</v>
      </c>
      <c r="L3370" s="2" t="s">
        <v>9</v>
      </c>
      <c r="M3370" s="7">
        <f>IFERROR(INDEX(Hoja1!$B$1:$E$5279,MATCH(Data!$D3370,Hoja1!$B$1:$B$5279,),MATCH(Data!M$1,Hoja1!$B$1:$E$1,)),"ND")</f>
        <v>4917.6917000000003</v>
      </c>
      <c r="N3370" s="7">
        <f>IFERROR(INDEX(Hoja1!$B$1:$E$5279,MATCH(Data!$D3370,Hoja1!$B$1:$B$5279,),MATCH(Data!N$1,Hoja1!$B$1:$E$1,)),"ND")</f>
        <v>22500</v>
      </c>
      <c r="O3370" s="7">
        <f>IFERROR(INDEX(Hoja1!$B$1:$E$5279,MATCH(Data!$D3370,Hoja1!$B$1:$B$5279,),MATCH(Data!O$1,Hoja1!$B$1:$E$1,)),"ND")</f>
        <v>56500</v>
      </c>
      <c r="P3370" t="str">
        <f>VLOOKUP(D3370,Hoja2!C:E,3,0)</f>
        <v>ESTRELLAS DIAMANTE</v>
      </c>
      <c r="Q3370" s="10">
        <f>VLOOKUP(D3370,Hoja2!C:D,2,0)</f>
        <v>1200</v>
      </c>
    </row>
    <row r="3371" spans="1:17" hidden="1" x14ac:dyDescent="0.2">
      <c r="A3371" s="2" t="s">
        <v>3390</v>
      </c>
      <c r="B3371" s="2" t="s">
        <v>12</v>
      </c>
      <c r="C3371" s="2">
        <v>5394</v>
      </c>
      <c r="D3371" s="2">
        <v>454480</v>
      </c>
      <c r="E3371" s="2">
        <v>5823</v>
      </c>
      <c r="F3371" s="17" t="s">
        <v>12460</v>
      </c>
      <c r="G3371" s="2" t="s">
        <v>5</v>
      </c>
      <c r="H3371" s="2" t="s">
        <v>4</v>
      </c>
      <c r="I3371" s="2" t="s">
        <v>6</v>
      </c>
      <c r="J3371" s="2" t="s">
        <v>7</v>
      </c>
      <c r="K3371" s="2" t="s">
        <v>8</v>
      </c>
      <c r="L3371" s="2" t="s">
        <v>9</v>
      </c>
      <c r="M3371" s="7" t="str">
        <f>IFERROR(INDEX(Hoja1!$B$1:$E$5279,MATCH(Data!$D3371,Hoja1!$B$1:$B$5279,),MATCH(Data!M$1,Hoja1!$B$1:$E$1,)),"ND")</f>
        <v>ND</v>
      </c>
      <c r="N3371" s="7" t="str">
        <f>IFERROR(INDEX(Hoja1!$B$1:$E$5279,MATCH(Data!$D3371,Hoja1!$B$1:$B$5279,),MATCH(Data!N$1,Hoja1!$B$1:$E$1,)),"ND")</f>
        <v>ND</v>
      </c>
      <c r="O3371" s="7" t="str">
        <f>IFERROR(INDEX(Hoja1!$B$1:$E$5279,MATCH(Data!$D3371,Hoja1!$B$1:$B$5279,),MATCH(Data!O$1,Hoja1!$B$1:$E$1,)),"ND")</f>
        <v>ND</v>
      </c>
      <c r="P3371" t="str">
        <f>VLOOKUP(D3371,Hoja2!C:E,3,0)</f>
        <v>ESTRELLAS DIAMANTE</v>
      </c>
      <c r="Q3371" s="10">
        <f>VLOOKUP(D3371,Hoja2!C:D,2,0)</f>
        <v>0</v>
      </c>
    </row>
    <row r="3372" spans="1:17" hidden="1" x14ac:dyDescent="0.2">
      <c r="A3372" s="2" t="s">
        <v>3391</v>
      </c>
      <c r="B3372" s="2" t="s">
        <v>4</v>
      </c>
      <c r="C3372" s="2">
        <v>7440</v>
      </c>
      <c r="D3372" s="2">
        <v>454608</v>
      </c>
      <c r="E3372" s="2">
        <v>3704</v>
      </c>
      <c r="F3372" s="17" t="s">
        <v>12455</v>
      </c>
      <c r="G3372" s="2" t="s">
        <v>5</v>
      </c>
      <c r="H3372" s="2" t="s">
        <v>4</v>
      </c>
      <c r="I3372" s="2" t="s">
        <v>6</v>
      </c>
      <c r="J3372" s="2" t="s">
        <v>7</v>
      </c>
      <c r="K3372" s="2" t="s">
        <v>8</v>
      </c>
      <c r="L3372" s="2" t="s">
        <v>9</v>
      </c>
      <c r="M3372" s="7">
        <f>IFERROR(INDEX(Hoja1!$B$1:$E$5279,MATCH(Data!$D3372,Hoja1!$B$1:$B$5279,),MATCH(Data!M$1,Hoja1!$B$1:$E$1,)),"ND")</f>
        <v>4731.6949999999997</v>
      </c>
      <c r="N3372" s="7">
        <f>IFERROR(INDEX(Hoja1!$B$1:$E$5279,MATCH(Data!$D3372,Hoja1!$B$1:$B$5279,),MATCH(Data!N$1,Hoja1!$B$1:$E$1,)),"ND")</f>
        <v>10000</v>
      </c>
      <c r="O3372" s="7">
        <f>IFERROR(INDEX(Hoja1!$B$1:$E$5279,MATCH(Data!$D3372,Hoja1!$B$1:$B$5279,),MATCH(Data!O$1,Hoja1!$B$1:$E$1,)),"ND")</f>
        <v>560000</v>
      </c>
      <c r="P3372" t="str">
        <f>VLOOKUP(D3372,Hoja2!C:E,3,0)</f>
        <v>ESTRELLAS DIAMANTE</v>
      </c>
      <c r="Q3372" s="10">
        <f>VLOOKUP(D3372,Hoja2!C:D,2,0)</f>
        <v>11111.83</v>
      </c>
    </row>
    <row r="3373" spans="1:17" hidden="1" x14ac:dyDescent="0.2">
      <c r="A3373" s="2" t="s">
        <v>3392</v>
      </c>
      <c r="B3373" s="2" t="s">
        <v>4</v>
      </c>
      <c r="C3373" s="2">
        <v>9225</v>
      </c>
      <c r="D3373" s="2">
        <v>454818</v>
      </c>
      <c r="E3373" s="2">
        <v>2066</v>
      </c>
      <c r="F3373" s="17" t="s">
        <v>12490</v>
      </c>
      <c r="G3373" s="2" t="s">
        <v>5</v>
      </c>
      <c r="H3373" s="2" t="s">
        <v>4</v>
      </c>
      <c r="I3373" s="2" t="s">
        <v>6</v>
      </c>
      <c r="J3373" s="2" t="s">
        <v>7</v>
      </c>
      <c r="K3373" s="2" t="s">
        <v>8</v>
      </c>
      <c r="L3373" s="2" t="s">
        <v>9</v>
      </c>
      <c r="M3373" s="7">
        <f>IFERROR(INDEX(Hoja1!$B$1:$E$5279,MATCH(Data!$D3373,Hoja1!$B$1:$B$5279,),MATCH(Data!M$1,Hoja1!$B$1:$E$1,)),"ND")</f>
        <v>193719.90160000001</v>
      </c>
      <c r="N3373" s="7">
        <f>IFERROR(INDEX(Hoja1!$B$1:$E$5279,MATCH(Data!$D3373,Hoja1!$B$1:$B$5279,),MATCH(Data!N$1,Hoja1!$B$1:$E$1,)),"ND")</f>
        <v>19000</v>
      </c>
      <c r="O3373" s="7">
        <f>IFERROR(INDEX(Hoja1!$B$1:$E$5279,MATCH(Data!$D3373,Hoja1!$B$1:$B$5279,),MATCH(Data!O$1,Hoja1!$B$1:$E$1,)),"ND")</f>
        <v>133303.20000000001</v>
      </c>
      <c r="P3373" t="str">
        <f>VLOOKUP(D3373,Hoja2!C:E,3,0)</f>
        <v>ESTRELLAS DIAMANTE</v>
      </c>
      <c r="Q3373" s="10">
        <f>VLOOKUP(D3373,Hoja2!C:D,2,0)</f>
        <v>10000</v>
      </c>
    </row>
    <row r="3374" spans="1:17" hidden="1" x14ac:dyDescent="0.2">
      <c r="A3374" s="2" t="s">
        <v>3393</v>
      </c>
      <c r="B3374" s="2" t="s">
        <v>4</v>
      </c>
      <c r="C3374" s="2">
        <v>10452</v>
      </c>
      <c r="D3374" s="2">
        <v>455459</v>
      </c>
      <c r="E3374" s="2">
        <v>1237</v>
      </c>
      <c r="F3374" s="17" t="s">
        <v>12458</v>
      </c>
      <c r="G3374" s="2" t="s">
        <v>5</v>
      </c>
      <c r="H3374" s="2" t="s">
        <v>4</v>
      </c>
      <c r="I3374" s="2" t="s">
        <v>6</v>
      </c>
      <c r="J3374" s="2" t="s">
        <v>7</v>
      </c>
      <c r="K3374" s="2" t="s">
        <v>8</v>
      </c>
      <c r="L3374" s="2" t="s">
        <v>9</v>
      </c>
      <c r="M3374" s="7">
        <f>IFERROR(INDEX(Hoja1!$B$1:$E$5279,MATCH(Data!$D3374,Hoja1!$B$1:$B$5279,),MATCH(Data!M$1,Hoja1!$B$1:$E$1,)),"ND")</f>
        <v>19643.478200000001</v>
      </c>
      <c r="N3374" s="7">
        <f>IFERROR(INDEX(Hoja1!$B$1:$E$5279,MATCH(Data!$D3374,Hoja1!$B$1:$B$5279,),MATCH(Data!N$1,Hoja1!$B$1:$E$1,)),"ND")</f>
        <v>11700</v>
      </c>
      <c r="O3374" s="7">
        <f>IFERROR(INDEX(Hoja1!$B$1:$E$5279,MATCH(Data!$D3374,Hoja1!$B$1:$B$5279,),MATCH(Data!O$1,Hoja1!$B$1:$E$1,)),"ND")</f>
        <v>0</v>
      </c>
      <c r="P3374" t="str">
        <f>VLOOKUP(D3374,Hoja2!C:E,3,0)</f>
        <v>ESTRELLAS DIAMANTE</v>
      </c>
      <c r="Q3374" s="10">
        <f>VLOOKUP(D3374,Hoja2!C:D,2,0)</f>
        <v>8000</v>
      </c>
    </row>
    <row r="3375" spans="1:17" hidden="1" x14ac:dyDescent="0.2">
      <c r="A3375" s="2" t="s">
        <v>3394</v>
      </c>
      <c r="B3375" s="2" t="s">
        <v>4</v>
      </c>
      <c r="C3375" s="2">
        <v>8379</v>
      </c>
      <c r="D3375" s="2">
        <v>455466</v>
      </c>
      <c r="E3375" s="2">
        <v>3002</v>
      </c>
      <c r="F3375" s="17" t="s">
        <v>12480</v>
      </c>
      <c r="G3375" s="2" t="s">
        <v>5</v>
      </c>
      <c r="H3375" s="2" t="s">
        <v>4</v>
      </c>
      <c r="I3375" s="2" t="s">
        <v>6</v>
      </c>
      <c r="J3375" s="2" t="s">
        <v>7</v>
      </c>
      <c r="K3375" s="2" t="s">
        <v>8</v>
      </c>
      <c r="L3375" s="2" t="s">
        <v>9</v>
      </c>
      <c r="M3375" s="7">
        <f>IFERROR(INDEX(Hoja1!$B$1:$E$5279,MATCH(Data!$D3375,Hoja1!$B$1:$B$5279,),MATCH(Data!M$1,Hoja1!$B$1:$E$1,)),"ND")</f>
        <v>181714.89670000001</v>
      </c>
      <c r="N3375" s="7">
        <f>IFERROR(INDEX(Hoja1!$B$1:$E$5279,MATCH(Data!$D3375,Hoja1!$B$1:$B$5279,),MATCH(Data!N$1,Hoja1!$B$1:$E$1,)),"ND")</f>
        <v>11250</v>
      </c>
      <c r="O3375" s="7">
        <f>IFERROR(INDEX(Hoja1!$B$1:$E$5279,MATCH(Data!$D3375,Hoja1!$B$1:$B$5279,),MATCH(Data!O$1,Hoja1!$B$1:$E$1,)),"ND")</f>
        <v>0</v>
      </c>
      <c r="P3375" t="str">
        <f>VLOOKUP(D3375,Hoja2!C:E,3,0)</f>
        <v>ESTRELLAS DIAMANTE</v>
      </c>
      <c r="Q3375" s="10">
        <f>VLOOKUP(D3375,Hoja2!C:D,2,0)</f>
        <v>7000</v>
      </c>
    </row>
    <row r="3376" spans="1:17" hidden="1" x14ac:dyDescent="0.2">
      <c r="A3376" s="2" t="s">
        <v>3395</v>
      </c>
      <c r="B3376" s="2" t="s">
        <v>4</v>
      </c>
      <c r="C3376" s="2">
        <v>9558</v>
      </c>
      <c r="D3376" s="2">
        <v>455557</v>
      </c>
      <c r="E3376" s="2">
        <v>2066</v>
      </c>
      <c r="F3376" s="17" t="s">
        <v>12490</v>
      </c>
      <c r="G3376" s="2" t="s">
        <v>5</v>
      </c>
      <c r="H3376" s="2" t="s">
        <v>4</v>
      </c>
      <c r="I3376" s="2" t="s">
        <v>6</v>
      </c>
      <c r="J3376" s="2" t="s">
        <v>7</v>
      </c>
      <c r="K3376" s="2" t="s">
        <v>8</v>
      </c>
      <c r="L3376" s="2" t="s">
        <v>9</v>
      </c>
      <c r="M3376" s="7">
        <f>IFERROR(INDEX(Hoja1!$B$1:$E$5279,MATCH(Data!$D3376,Hoja1!$B$1:$B$5279,),MATCH(Data!M$1,Hoja1!$B$1:$E$1,)),"ND")</f>
        <v>10558.5982</v>
      </c>
      <c r="N3376" s="7">
        <f>IFERROR(INDEX(Hoja1!$B$1:$E$5279,MATCH(Data!$D3376,Hoja1!$B$1:$B$5279,),MATCH(Data!N$1,Hoja1!$B$1:$E$1,)),"ND")</f>
        <v>15000</v>
      </c>
      <c r="O3376" s="7">
        <f>IFERROR(INDEX(Hoja1!$B$1:$E$5279,MATCH(Data!$D3376,Hoja1!$B$1:$B$5279,),MATCH(Data!O$1,Hoja1!$B$1:$E$1,)),"ND")</f>
        <v>183755</v>
      </c>
      <c r="P3376" t="str">
        <f>VLOOKUP(D3376,Hoja2!C:E,3,0)</f>
        <v>ESTRELLAS DIAMANTE</v>
      </c>
      <c r="Q3376" s="10">
        <f>VLOOKUP(D3376,Hoja2!C:D,2,0)</f>
        <v>7500</v>
      </c>
    </row>
    <row r="3377" spans="1:17" hidden="1" x14ac:dyDescent="0.2">
      <c r="A3377" s="2" t="s">
        <v>3396</v>
      </c>
      <c r="B3377" s="2" t="s">
        <v>4</v>
      </c>
      <c r="C3377" s="2">
        <v>11726</v>
      </c>
      <c r="D3377" s="2">
        <v>455563</v>
      </c>
      <c r="E3377" s="2">
        <v>1910</v>
      </c>
      <c r="F3377" s="17" t="s">
        <v>12475</v>
      </c>
      <c r="G3377" s="2" t="s">
        <v>5</v>
      </c>
      <c r="H3377" s="2" t="s">
        <v>4</v>
      </c>
      <c r="I3377" s="2" t="s">
        <v>6</v>
      </c>
      <c r="J3377" s="2" t="s">
        <v>7</v>
      </c>
      <c r="K3377" s="2" t="s">
        <v>8</v>
      </c>
      <c r="L3377" s="2" t="s">
        <v>9</v>
      </c>
      <c r="M3377" s="7">
        <f>IFERROR(INDEX(Hoja1!$B$1:$E$5279,MATCH(Data!$D3377,Hoja1!$B$1:$B$5279,),MATCH(Data!M$1,Hoja1!$B$1:$E$1,)),"ND")</f>
        <v>128415.2133</v>
      </c>
      <c r="N3377" s="7">
        <f>IFERROR(INDEX(Hoja1!$B$1:$E$5279,MATCH(Data!$D3377,Hoja1!$B$1:$B$5279,),MATCH(Data!N$1,Hoja1!$B$1:$E$1,)),"ND")</f>
        <v>25000</v>
      </c>
      <c r="O3377" s="7">
        <f>IFERROR(INDEX(Hoja1!$B$1:$E$5279,MATCH(Data!$D3377,Hoja1!$B$1:$B$5279,),MATCH(Data!O$1,Hoja1!$B$1:$E$1,)),"ND")</f>
        <v>160875</v>
      </c>
      <c r="P3377" t="str">
        <f>VLOOKUP(D3377,Hoja2!C:E,3,0)</f>
        <v>ESTRELLAS DIAMANTE</v>
      </c>
      <c r="Q3377" s="10">
        <f>VLOOKUP(D3377,Hoja2!C:D,2,0)</f>
        <v>12000</v>
      </c>
    </row>
    <row r="3378" spans="1:17" hidden="1" x14ac:dyDescent="0.2">
      <c r="A3378" s="2" t="s">
        <v>3397</v>
      </c>
      <c r="B3378" s="2" t="s">
        <v>4</v>
      </c>
      <c r="C3378" s="2">
        <v>8840</v>
      </c>
      <c r="D3378" s="2">
        <v>455568</v>
      </c>
      <c r="E3378" s="2">
        <v>8782</v>
      </c>
      <c r="F3378" s="17" t="s">
        <v>12497</v>
      </c>
      <c r="G3378" s="2" t="s">
        <v>5</v>
      </c>
      <c r="H3378" s="2" t="s">
        <v>4</v>
      </c>
      <c r="I3378" s="2" t="s">
        <v>6</v>
      </c>
      <c r="J3378" s="2" t="s">
        <v>7</v>
      </c>
      <c r="K3378" s="2" t="s">
        <v>8</v>
      </c>
      <c r="L3378" s="2" t="s">
        <v>9</v>
      </c>
      <c r="M3378" s="7">
        <f>IFERROR(INDEX(Hoja1!$B$1:$E$5279,MATCH(Data!$D3378,Hoja1!$B$1:$B$5279,),MATCH(Data!M$1,Hoja1!$B$1:$E$1,)),"ND")</f>
        <v>0</v>
      </c>
      <c r="N3378" s="7">
        <f>IFERROR(INDEX(Hoja1!$B$1:$E$5279,MATCH(Data!$D3378,Hoja1!$B$1:$B$5279,),MATCH(Data!N$1,Hoja1!$B$1:$E$1,)),"ND")</f>
        <v>17550</v>
      </c>
      <c r="O3378" s="7">
        <f>IFERROR(INDEX(Hoja1!$B$1:$E$5279,MATCH(Data!$D3378,Hoja1!$B$1:$B$5279,),MATCH(Data!O$1,Hoja1!$B$1:$E$1,)),"ND")</f>
        <v>0</v>
      </c>
      <c r="P3378" t="str">
        <f>VLOOKUP(D3378,Hoja2!C:E,3,0)</f>
        <v>ESTRELLAS DIAMANTE</v>
      </c>
      <c r="Q3378" s="10">
        <f>VLOOKUP(D3378,Hoja2!C:D,2,0)</f>
        <v>6000</v>
      </c>
    </row>
    <row r="3379" spans="1:17" hidden="1" x14ac:dyDescent="0.2">
      <c r="A3379" s="2" t="s">
        <v>3398</v>
      </c>
      <c r="B3379" s="2" t="s">
        <v>4</v>
      </c>
      <c r="C3379" s="2">
        <v>7884</v>
      </c>
      <c r="D3379" s="2">
        <v>455597</v>
      </c>
      <c r="E3379" s="2">
        <v>2938</v>
      </c>
      <c r="F3379" s="17" t="s">
        <v>12484</v>
      </c>
      <c r="G3379" s="2" t="s">
        <v>5</v>
      </c>
      <c r="H3379" s="2" t="s">
        <v>4</v>
      </c>
      <c r="I3379" s="2" t="s">
        <v>6</v>
      </c>
      <c r="J3379" s="2" t="s">
        <v>7</v>
      </c>
      <c r="K3379" s="2" t="s">
        <v>8</v>
      </c>
      <c r="L3379" s="2" t="s">
        <v>9</v>
      </c>
      <c r="M3379" s="7">
        <f>IFERROR(INDEX(Hoja1!$B$1:$E$5279,MATCH(Data!$D3379,Hoja1!$B$1:$B$5279,),MATCH(Data!M$1,Hoja1!$B$1:$E$1,)),"ND")</f>
        <v>15255.5082</v>
      </c>
      <c r="N3379" s="7">
        <f>IFERROR(INDEX(Hoja1!$B$1:$E$5279,MATCH(Data!$D3379,Hoja1!$B$1:$B$5279,),MATCH(Data!N$1,Hoja1!$B$1:$E$1,)),"ND")</f>
        <v>100000</v>
      </c>
      <c r="O3379" s="7">
        <f>IFERROR(INDEX(Hoja1!$B$1:$E$5279,MATCH(Data!$D3379,Hoja1!$B$1:$B$5279,),MATCH(Data!O$1,Hoja1!$B$1:$E$1,)),"ND")</f>
        <v>0</v>
      </c>
      <c r="P3379" t="str">
        <f>VLOOKUP(D3379,Hoja2!C:E,3,0)</f>
        <v>ESTRELLAS DIAMANTE</v>
      </c>
      <c r="Q3379" s="10">
        <f>VLOOKUP(D3379,Hoja2!C:D,2,0)</f>
        <v>13000</v>
      </c>
    </row>
    <row r="3380" spans="1:17" x14ac:dyDescent="0.2">
      <c r="A3380" s="2" t="s">
        <v>3399</v>
      </c>
      <c r="B3380" s="2" t="s">
        <v>4</v>
      </c>
      <c r="C3380" s="2">
        <v>10756</v>
      </c>
      <c r="D3380" s="2">
        <v>455832</v>
      </c>
      <c r="E3380" s="2">
        <v>7900</v>
      </c>
      <c r="F3380" s="17" t="s">
        <v>12557</v>
      </c>
      <c r="G3380" s="2" t="s">
        <v>5</v>
      </c>
      <c r="H3380" s="2" t="s">
        <v>4</v>
      </c>
      <c r="I3380" s="2" t="s">
        <v>6</v>
      </c>
      <c r="J3380" s="2" t="s">
        <v>7</v>
      </c>
      <c r="K3380" s="2" t="s">
        <v>8</v>
      </c>
      <c r="L3380" s="2" t="s">
        <v>9</v>
      </c>
      <c r="M3380" s="7">
        <f>IFERROR(INDEX(Hoja1!$B$1:$E$5279,MATCH(Data!$D3380,Hoja1!$B$1:$B$5279,),MATCH(Data!M$1,Hoja1!$B$1:$E$1,)),"ND")</f>
        <v>10837.2417</v>
      </c>
      <c r="N3380" s="7">
        <f>IFERROR(INDEX(Hoja1!$B$1:$E$5279,MATCH(Data!$D3380,Hoja1!$B$1:$B$5279,),MATCH(Data!N$1,Hoja1!$B$1:$E$1,)),"ND")</f>
        <v>10500</v>
      </c>
      <c r="O3380" s="7">
        <f>IFERROR(INDEX(Hoja1!$B$1:$E$5279,MATCH(Data!$D3380,Hoja1!$B$1:$B$5279,),MATCH(Data!O$1,Hoja1!$B$1:$E$1,)),"ND")</f>
        <v>0</v>
      </c>
      <c r="P3380" t="str">
        <f>VLOOKUP(D3380,Hoja2!C:E,3,0)</f>
        <v>ESTRELLAS DIAMANTE</v>
      </c>
      <c r="Q3380" s="10">
        <f>VLOOKUP(D3380,Hoja2!C:D,2,0)</f>
        <v>7000</v>
      </c>
    </row>
    <row r="3381" spans="1:17" hidden="1" x14ac:dyDescent="0.2">
      <c r="A3381" s="2" t="s">
        <v>3400</v>
      </c>
      <c r="B3381" s="2" t="s">
        <v>4</v>
      </c>
      <c r="C3381" s="2">
        <v>8301</v>
      </c>
      <c r="D3381" s="2">
        <v>455927</v>
      </c>
      <c r="E3381" s="2">
        <v>3002</v>
      </c>
      <c r="F3381" s="17" t="s">
        <v>12480</v>
      </c>
      <c r="G3381" s="2" t="s">
        <v>5</v>
      </c>
      <c r="H3381" s="2" t="s">
        <v>4</v>
      </c>
      <c r="I3381" s="2" t="s">
        <v>6</v>
      </c>
      <c r="J3381" s="2" t="s">
        <v>7</v>
      </c>
      <c r="K3381" s="2" t="s">
        <v>8</v>
      </c>
      <c r="L3381" s="2" t="s">
        <v>9</v>
      </c>
      <c r="M3381" s="7">
        <f>IFERROR(INDEX(Hoja1!$B$1:$E$5279,MATCH(Data!$D3381,Hoja1!$B$1:$B$5279,),MATCH(Data!M$1,Hoja1!$B$1:$E$1,)),"ND")</f>
        <v>114.99</v>
      </c>
      <c r="N3381" s="7">
        <f>IFERROR(INDEX(Hoja1!$B$1:$E$5279,MATCH(Data!$D3381,Hoja1!$B$1:$B$5279,),MATCH(Data!N$1,Hoja1!$B$1:$E$1,)),"ND")</f>
        <v>575</v>
      </c>
      <c r="O3381" s="7">
        <f>IFERROR(INDEX(Hoja1!$B$1:$E$5279,MATCH(Data!$D3381,Hoja1!$B$1:$B$5279,),MATCH(Data!O$1,Hoja1!$B$1:$E$1,)),"ND")</f>
        <v>0</v>
      </c>
      <c r="P3381" t="str">
        <f>VLOOKUP(D3381,Hoja2!C:E,3,0)</f>
        <v>ESTRELLAS DIAMANTE</v>
      </c>
      <c r="Q3381" s="10">
        <f>VLOOKUP(D3381,Hoja2!C:D,2,0)</f>
        <v>0</v>
      </c>
    </row>
    <row r="3382" spans="1:17" hidden="1" x14ac:dyDescent="0.2">
      <c r="A3382" s="2" t="s">
        <v>3401</v>
      </c>
      <c r="B3382" s="2" t="s">
        <v>12</v>
      </c>
      <c r="C3382" s="2">
        <v>2584</v>
      </c>
      <c r="D3382" s="2">
        <v>456067</v>
      </c>
      <c r="E3382" s="2">
        <v>3975</v>
      </c>
      <c r="F3382" s="17" t="s">
        <v>12467</v>
      </c>
      <c r="G3382" s="2" t="s">
        <v>5</v>
      </c>
      <c r="H3382" s="2" t="s">
        <v>4</v>
      </c>
      <c r="I3382" s="2" t="s">
        <v>6</v>
      </c>
      <c r="J3382" s="2" t="s">
        <v>7</v>
      </c>
      <c r="K3382" s="2" t="s">
        <v>8</v>
      </c>
      <c r="L3382" s="2" t="s">
        <v>9</v>
      </c>
      <c r="M3382" s="7" t="str">
        <f>IFERROR(INDEX(Hoja1!$B$1:$E$5279,MATCH(Data!$D3382,Hoja1!$B$1:$B$5279,),MATCH(Data!M$1,Hoja1!$B$1:$E$1,)),"ND")</f>
        <v>ND</v>
      </c>
      <c r="N3382" s="7" t="str">
        <f>IFERROR(INDEX(Hoja1!$B$1:$E$5279,MATCH(Data!$D3382,Hoja1!$B$1:$B$5279,),MATCH(Data!N$1,Hoja1!$B$1:$E$1,)),"ND")</f>
        <v>ND</v>
      </c>
      <c r="O3382" s="7" t="str">
        <f>IFERROR(INDEX(Hoja1!$B$1:$E$5279,MATCH(Data!$D3382,Hoja1!$B$1:$B$5279,),MATCH(Data!O$1,Hoja1!$B$1:$E$1,)),"ND")</f>
        <v>ND</v>
      </c>
      <c r="P3382" t="str">
        <f>VLOOKUP(D3382,Hoja2!C:E,3,0)</f>
        <v>ESTRELLAS DIAMANTE</v>
      </c>
      <c r="Q3382" s="10">
        <f>VLOOKUP(D3382,Hoja2!C:D,2,0)</f>
        <v>1000</v>
      </c>
    </row>
    <row r="3383" spans="1:17" hidden="1" x14ac:dyDescent="0.2">
      <c r="A3383" s="2" t="s">
        <v>3402</v>
      </c>
      <c r="B3383" s="2" t="s">
        <v>12</v>
      </c>
      <c r="C3383" s="2">
        <v>4863</v>
      </c>
      <c r="D3383" s="2">
        <v>456156</v>
      </c>
      <c r="E3383" s="2">
        <v>8362</v>
      </c>
      <c r="F3383" s="17" t="s">
        <v>12473</v>
      </c>
      <c r="G3383" s="2" t="s">
        <v>5</v>
      </c>
      <c r="H3383" s="2" t="s">
        <v>4</v>
      </c>
      <c r="I3383" s="2" t="s">
        <v>6</v>
      </c>
      <c r="J3383" s="2" t="s">
        <v>7</v>
      </c>
      <c r="K3383" s="2" t="s">
        <v>8</v>
      </c>
      <c r="L3383" s="2" t="s">
        <v>9</v>
      </c>
      <c r="M3383" s="7" t="str">
        <f>IFERROR(INDEX(Hoja1!$B$1:$E$5279,MATCH(Data!$D3383,Hoja1!$B$1:$B$5279,),MATCH(Data!M$1,Hoja1!$B$1:$E$1,)),"ND")</f>
        <v>ND</v>
      </c>
      <c r="N3383" s="7" t="str">
        <f>IFERROR(INDEX(Hoja1!$B$1:$E$5279,MATCH(Data!$D3383,Hoja1!$B$1:$B$5279,),MATCH(Data!N$1,Hoja1!$B$1:$E$1,)),"ND")</f>
        <v>ND</v>
      </c>
      <c r="O3383" s="7" t="str">
        <f>IFERROR(INDEX(Hoja1!$B$1:$E$5279,MATCH(Data!$D3383,Hoja1!$B$1:$B$5279,),MATCH(Data!O$1,Hoja1!$B$1:$E$1,)),"ND")</f>
        <v>ND</v>
      </c>
      <c r="P3383" t="str">
        <f>VLOOKUP(D3383,Hoja2!C:E,3,0)</f>
        <v>ESTRELLAS DIAMANTE</v>
      </c>
      <c r="Q3383" s="10">
        <f>VLOOKUP(D3383,Hoja2!C:D,2,0)</f>
        <v>7242</v>
      </c>
    </row>
    <row r="3384" spans="1:17" hidden="1" x14ac:dyDescent="0.2">
      <c r="A3384" s="2" t="s">
        <v>3403</v>
      </c>
      <c r="B3384" s="2" t="s">
        <v>4</v>
      </c>
      <c r="C3384" s="2">
        <v>10911</v>
      </c>
      <c r="D3384" s="2">
        <v>456416</v>
      </c>
      <c r="E3384" s="2">
        <v>4775</v>
      </c>
      <c r="F3384" s="17" t="s">
        <v>12477</v>
      </c>
      <c r="G3384" s="2" t="s">
        <v>5</v>
      </c>
      <c r="H3384" s="2" t="s">
        <v>4</v>
      </c>
      <c r="I3384" s="2" t="s">
        <v>6</v>
      </c>
      <c r="J3384" s="2" t="s">
        <v>7</v>
      </c>
      <c r="K3384" s="2" t="s">
        <v>8</v>
      </c>
      <c r="L3384" s="2" t="s">
        <v>9</v>
      </c>
      <c r="M3384" s="7">
        <f>IFERROR(INDEX(Hoja1!$B$1:$E$5279,MATCH(Data!$D3384,Hoja1!$B$1:$B$5279,),MATCH(Data!M$1,Hoja1!$B$1:$E$1,)),"ND")</f>
        <v>3936.1233000000002</v>
      </c>
      <c r="N3384" s="7">
        <f>IFERROR(INDEX(Hoja1!$B$1:$E$5279,MATCH(Data!$D3384,Hoja1!$B$1:$B$5279,),MATCH(Data!N$1,Hoja1!$B$1:$E$1,)),"ND")</f>
        <v>15000</v>
      </c>
      <c r="O3384" s="7">
        <f>IFERROR(INDEX(Hoja1!$B$1:$E$5279,MATCH(Data!$D3384,Hoja1!$B$1:$B$5279,),MATCH(Data!O$1,Hoja1!$B$1:$E$1,)),"ND")</f>
        <v>43866.25</v>
      </c>
      <c r="P3384" t="str">
        <f>VLOOKUP(D3384,Hoja2!C:E,3,0)</f>
        <v>ESTRELLAS DIAMANTE</v>
      </c>
      <c r="Q3384" s="10">
        <f>VLOOKUP(D3384,Hoja2!C:D,2,0)</f>
        <v>6150</v>
      </c>
    </row>
    <row r="3385" spans="1:17" hidden="1" x14ac:dyDescent="0.2">
      <c r="A3385" s="2" t="s">
        <v>3404</v>
      </c>
      <c r="B3385" s="2" t="s">
        <v>4</v>
      </c>
      <c r="C3385" s="2">
        <v>8449</v>
      </c>
      <c r="D3385" s="2">
        <v>456464</v>
      </c>
      <c r="E3385" s="2">
        <v>3002</v>
      </c>
      <c r="F3385" s="17" t="s">
        <v>12480</v>
      </c>
      <c r="G3385" s="2" t="s">
        <v>5</v>
      </c>
      <c r="H3385" s="2" t="s">
        <v>4</v>
      </c>
      <c r="I3385" s="2" t="s">
        <v>6</v>
      </c>
      <c r="J3385" s="2" t="s">
        <v>7</v>
      </c>
      <c r="K3385" s="2" t="s">
        <v>8</v>
      </c>
      <c r="L3385" s="2" t="s">
        <v>9</v>
      </c>
      <c r="M3385" s="7">
        <f>IFERROR(INDEX(Hoja1!$B$1:$E$5279,MATCH(Data!$D3385,Hoja1!$B$1:$B$5279,),MATCH(Data!M$1,Hoja1!$B$1:$E$1,)),"ND")</f>
        <v>14309.6666</v>
      </c>
      <c r="N3385" s="7">
        <f>IFERROR(INDEX(Hoja1!$B$1:$E$5279,MATCH(Data!$D3385,Hoja1!$B$1:$B$5279,),MATCH(Data!N$1,Hoja1!$B$1:$E$1,)),"ND")</f>
        <v>13000</v>
      </c>
      <c r="O3385" s="7">
        <f>IFERROR(INDEX(Hoja1!$B$1:$E$5279,MATCH(Data!$D3385,Hoja1!$B$1:$B$5279,),MATCH(Data!O$1,Hoja1!$B$1:$E$1,)),"ND")</f>
        <v>329275.46000000002</v>
      </c>
      <c r="P3385" t="str">
        <f>VLOOKUP(D3385,Hoja2!C:E,3,0)</f>
        <v>ESTRELLAS DIAMANTE</v>
      </c>
      <c r="Q3385" s="10">
        <f>VLOOKUP(D3385,Hoja2!C:D,2,0)</f>
        <v>12081.36</v>
      </c>
    </row>
    <row r="3386" spans="1:17" hidden="1" x14ac:dyDescent="0.2">
      <c r="A3386" s="2" t="s">
        <v>3405</v>
      </c>
      <c r="B3386" s="2" t="s">
        <v>4</v>
      </c>
      <c r="C3386" s="2">
        <v>7533</v>
      </c>
      <c r="D3386" s="2">
        <v>456904</v>
      </c>
      <c r="E3386" s="2">
        <v>3704</v>
      </c>
      <c r="F3386" s="17" t="s">
        <v>12455</v>
      </c>
      <c r="G3386" s="2" t="s">
        <v>5</v>
      </c>
      <c r="H3386" s="2" t="s">
        <v>4</v>
      </c>
      <c r="I3386" s="2" t="s">
        <v>6</v>
      </c>
      <c r="J3386" s="2" t="s">
        <v>7</v>
      </c>
      <c r="K3386" s="2" t="s">
        <v>8</v>
      </c>
      <c r="L3386" s="2" t="s">
        <v>9</v>
      </c>
      <c r="M3386" s="7">
        <f>IFERROR(INDEX(Hoja1!$B$1:$E$5279,MATCH(Data!$D3386,Hoja1!$B$1:$B$5279,),MATCH(Data!M$1,Hoja1!$B$1:$E$1,)),"ND")</f>
        <v>7178</v>
      </c>
      <c r="N3386" s="7">
        <f>IFERROR(INDEX(Hoja1!$B$1:$E$5279,MATCH(Data!$D3386,Hoja1!$B$1:$B$5279,),MATCH(Data!N$1,Hoja1!$B$1:$E$1,)),"ND")</f>
        <v>13000</v>
      </c>
      <c r="O3386" s="7">
        <f>IFERROR(INDEX(Hoja1!$B$1:$E$5279,MATCH(Data!$D3386,Hoja1!$B$1:$B$5279,),MATCH(Data!O$1,Hoja1!$B$1:$E$1,)),"ND")</f>
        <v>0</v>
      </c>
      <c r="P3386" t="str">
        <f>VLOOKUP(D3386,Hoja2!C:E,3,0)</f>
        <v>ESTRELLAS DIAMANTE</v>
      </c>
      <c r="Q3386" s="10">
        <f>VLOOKUP(D3386,Hoja2!C:D,2,0)</f>
        <v>0</v>
      </c>
    </row>
    <row r="3387" spans="1:17" hidden="1" x14ac:dyDescent="0.2">
      <c r="A3387" s="2" t="s">
        <v>3406</v>
      </c>
      <c r="B3387" s="2" t="s">
        <v>4</v>
      </c>
      <c r="C3387" s="2">
        <v>8571</v>
      </c>
      <c r="D3387" s="2">
        <v>457105</v>
      </c>
      <c r="E3387" s="2">
        <v>4775</v>
      </c>
      <c r="F3387" s="17" t="s">
        <v>12477</v>
      </c>
      <c r="G3387" s="2" t="s">
        <v>5</v>
      </c>
      <c r="H3387" s="2" t="s">
        <v>4</v>
      </c>
      <c r="I3387" s="2" t="s">
        <v>6</v>
      </c>
      <c r="J3387" s="2" t="s">
        <v>7</v>
      </c>
      <c r="K3387" s="2" t="s">
        <v>8</v>
      </c>
      <c r="L3387" s="2" t="s">
        <v>9</v>
      </c>
      <c r="M3387" s="7">
        <f>IFERROR(INDEX(Hoja1!$B$1:$E$5279,MATCH(Data!$D3387,Hoja1!$B$1:$B$5279,),MATCH(Data!M$1,Hoja1!$B$1:$E$1,)),"ND")</f>
        <v>5813.5182999999997</v>
      </c>
      <c r="N3387" s="7">
        <f>IFERROR(INDEX(Hoja1!$B$1:$E$5279,MATCH(Data!$D3387,Hoja1!$B$1:$B$5279,),MATCH(Data!N$1,Hoja1!$B$1:$E$1,)),"ND")</f>
        <v>25000</v>
      </c>
      <c r="O3387" s="7">
        <f>IFERROR(INDEX(Hoja1!$B$1:$E$5279,MATCH(Data!$D3387,Hoja1!$B$1:$B$5279,),MATCH(Data!O$1,Hoja1!$B$1:$E$1,)),"ND")</f>
        <v>60500</v>
      </c>
      <c r="P3387" t="str">
        <f>VLOOKUP(D3387,Hoja2!C:E,3,0)</f>
        <v>ESTRELLAS DIAMANTE</v>
      </c>
      <c r="Q3387" s="10">
        <f>VLOOKUP(D3387,Hoja2!C:D,2,0)</f>
        <v>10226</v>
      </c>
    </row>
    <row r="3388" spans="1:17" hidden="1" x14ac:dyDescent="0.2">
      <c r="A3388" s="2" t="s">
        <v>3407</v>
      </c>
      <c r="B3388" s="2" t="s">
        <v>4</v>
      </c>
      <c r="C3388" s="2">
        <v>8496</v>
      </c>
      <c r="D3388" s="2">
        <v>457725</v>
      </c>
      <c r="E3388" s="2">
        <v>3002</v>
      </c>
      <c r="F3388" s="17" t="s">
        <v>12480</v>
      </c>
      <c r="G3388" s="2" t="s">
        <v>5</v>
      </c>
      <c r="H3388" s="2" t="s">
        <v>4</v>
      </c>
      <c r="I3388" s="2" t="s">
        <v>6</v>
      </c>
      <c r="J3388" s="2" t="s">
        <v>7</v>
      </c>
      <c r="K3388" s="2" t="s">
        <v>8</v>
      </c>
      <c r="L3388" s="2" t="s">
        <v>9</v>
      </c>
      <c r="M3388" s="7">
        <f>IFERROR(INDEX(Hoja1!$B$1:$E$5279,MATCH(Data!$D3388,Hoja1!$B$1:$B$5279,),MATCH(Data!M$1,Hoja1!$B$1:$E$1,)),"ND")</f>
        <v>3470.4</v>
      </c>
      <c r="N3388" s="7">
        <f>IFERROR(INDEX(Hoja1!$B$1:$E$5279,MATCH(Data!$D3388,Hoja1!$B$1:$B$5279,),MATCH(Data!N$1,Hoja1!$B$1:$E$1,)),"ND")</f>
        <v>19425</v>
      </c>
      <c r="O3388" s="7">
        <f>IFERROR(INDEX(Hoja1!$B$1:$E$5279,MATCH(Data!$D3388,Hoja1!$B$1:$B$5279,),MATCH(Data!O$1,Hoja1!$B$1:$E$1,)),"ND")</f>
        <v>0</v>
      </c>
      <c r="P3388" t="str">
        <f>VLOOKUP(D3388,Hoja2!C:E,3,0)</f>
        <v>ESTRELLAS DIAMANTE</v>
      </c>
      <c r="Q3388" s="10">
        <f>VLOOKUP(D3388,Hoja2!C:D,2,0)</f>
        <v>0</v>
      </c>
    </row>
    <row r="3389" spans="1:17" hidden="1" x14ac:dyDescent="0.2">
      <c r="A3389" s="2" t="s">
        <v>3408</v>
      </c>
      <c r="B3389" s="2" t="s">
        <v>4</v>
      </c>
      <c r="C3389" s="2">
        <v>10167</v>
      </c>
      <c r="D3389" s="2">
        <v>458202</v>
      </c>
      <c r="E3389" s="2">
        <v>4775</v>
      </c>
      <c r="F3389" s="17" t="s">
        <v>12477</v>
      </c>
      <c r="G3389" s="2" t="s">
        <v>5</v>
      </c>
      <c r="H3389" s="2" t="s">
        <v>4</v>
      </c>
      <c r="I3389" s="2" t="s">
        <v>6</v>
      </c>
      <c r="J3389" s="2" t="s">
        <v>7</v>
      </c>
      <c r="K3389" s="2" t="s">
        <v>8</v>
      </c>
      <c r="L3389" s="2" t="s">
        <v>9</v>
      </c>
      <c r="M3389" s="7">
        <f>IFERROR(INDEX(Hoja1!$B$1:$E$5279,MATCH(Data!$D3389,Hoja1!$B$1:$B$5279,),MATCH(Data!M$1,Hoja1!$B$1:$E$1,)),"ND")</f>
        <v>3996.03</v>
      </c>
      <c r="N3389" s="7">
        <f>IFERROR(INDEX(Hoja1!$B$1:$E$5279,MATCH(Data!$D3389,Hoja1!$B$1:$B$5279,),MATCH(Data!N$1,Hoja1!$B$1:$E$1,)),"ND")</f>
        <v>13700</v>
      </c>
      <c r="O3389" s="7">
        <f>IFERROR(INDEX(Hoja1!$B$1:$E$5279,MATCH(Data!$D3389,Hoja1!$B$1:$B$5279,),MATCH(Data!O$1,Hoja1!$B$1:$E$1,)),"ND")</f>
        <v>158950</v>
      </c>
      <c r="P3389" t="str">
        <f>VLOOKUP(D3389,Hoja2!C:E,3,0)</f>
        <v>ESTRELLAS DIAMANTE</v>
      </c>
      <c r="Q3389" s="10">
        <f>VLOOKUP(D3389,Hoja2!C:D,2,0)</f>
        <v>9800</v>
      </c>
    </row>
    <row r="3390" spans="1:17" hidden="1" x14ac:dyDescent="0.2">
      <c r="A3390" s="2" t="s">
        <v>3409</v>
      </c>
      <c r="B3390" s="2" t="s">
        <v>4</v>
      </c>
      <c r="C3390" s="2">
        <v>10811</v>
      </c>
      <c r="D3390" s="2">
        <v>458476</v>
      </c>
      <c r="E3390" s="2">
        <v>4775</v>
      </c>
      <c r="F3390" s="17" t="s">
        <v>12477</v>
      </c>
      <c r="G3390" s="2" t="s">
        <v>5</v>
      </c>
      <c r="H3390" s="2" t="s">
        <v>4</v>
      </c>
      <c r="I3390" s="2" t="s">
        <v>6</v>
      </c>
      <c r="J3390" s="2" t="s">
        <v>7</v>
      </c>
      <c r="K3390" s="2" t="s">
        <v>8</v>
      </c>
      <c r="L3390" s="2" t="s">
        <v>9</v>
      </c>
      <c r="M3390" s="7">
        <f>IFERROR(INDEX(Hoja1!$B$1:$E$5279,MATCH(Data!$D3390,Hoja1!$B$1:$B$5279,),MATCH(Data!M$1,Hoja1!$B$1:$E$1,)),"ND")</f>
        <v>2278.6199000000001</v>
      </c>
      <c r="N3390" s="7">
        <f>IFERROR(INDEX(Hoja1!$B$1:$E$5279,MATCH(Data!$D3390,Hoja1!$B$1:$B$5279,),MATCH(Data!N$1,Hoja1!$B$1:$E$1,)),"ND")</f>
        <v>0</v>
      </c>
      <c r="O3390" s="7">
        <f>IFERROR(INDEX(Hoja1!$B$1:$E$5279,MATCH(Data!$D3390,Hoja1!$B$1:$B$5279,),MATCH(Data!O$1,Hoja1!$B$1:$E$1,)),"ND")</f>
        <v>0</v>
      </c>
      <c r="P3390" t="str">
        <f>VLOOKUP(D3390,Hoja2!C:E,3,0)</f>
        <v>ESTRELLAS DIAMANTE</v>
      </c>
      <c r="Q3390" s="10">
        <f>VLOOKUP(D3390,Hoja2!C:D,2,0)</f>
        <v>6154</v>
      </c>
    </row>
    <row r="3391" spans="1:17" hidden="1" x14ac:dyDescent="0.2">
      <c r="A3391" s="2" t="s">
        <v>3410</v>
      </c>
      <c r="B3391" s="2" t="s">
        <v>4</v>
      </c>
      <c r="C3391" s="2">
        <v>11170</v>
      </c>
      <c r="D3391" s="2">
        <v>459089</v>
      </c>
      <c r="E3391" s="2">
        <v>3704</v>
      </c>
      <c r="F3391" s="17" t="s">
        <v>12455</v>
      </c>
      <c r="G3391" s="2" t="s">
        <v>5</v>
      </c>
      <c r="H3391" s="2" t="s">
        <v>4</v>
      </c>
      <c r="I3391" s="2" t="s">
        <v>6</v>
      </c>
      <c r="J3391" s="2" t="s">
        <v>7</v>
      </c>
      <c r="K3391" s="2" t="s">
        <v>8</v>
      </c>
      <c r="L3391" s="2" t="s">
        <v>9</v>
      </c>
      <c r="M3391" s="7">
        <f>IFERROR(INDEX(Hoja1!$B$1:$E$5279,MATCH(Data!$D3391,Hoja1!$B$1:$B$5279,),MATCH(Data!M$1,Hoja1!$B$1:$E$1,)),"ND")</f>
        <v>273707.07319999998</v>
      </c>
      <c r="N3391" s="7">
        <f>IFERROR(INDEX(Hoja1!$B$1:$E$5279,MATCH(Data!$D3391,Hoja1!$B$1:$B$5279,),MATCH(Data!N$1,Hoja1!$B$1:$E$1,)),"ND")</f>
        <v>10000</v>
      </c>
      <c r="O3391" s="7">
        <f>IFERROR(INDEX(Hoja1!$B$1:$E$5279,MATCH(Data!$D3391,Hoja1!$B$1:$B$5279,),MATCH(Data!O$1,Hoja1!$B$1:$E$1,)),"ND")</f>
        <v>365500</v>
      </c>
      <c r="P3391" t="str">
        <f>VLOOKUP(D3391,Hoja2!C:E,3,0)</f>
        <v>ESTRELLAS DIAMANTE</v>
      </c>
      <c r="Q3391" s="10">
        <f>VLOOKUP(D3391,Hoja2!C:D,2,0)</f>
        <v>1250</v>
      </c>
    </row>
    <row r="3392" spans="1:17" hidden="1" x14ac:dyDescent="0.2">
      <c r="A3392" s="2" t="s">
        <v>3411</v>
      </c>
      <c r="B3392" s="2" t="s">
        <v>4</v>
      </c>
      <c r="C3392" s="2">
        <v>9753</v>
      </c>
      <c r="D3392" s="2">
        <v>459107</v>
      </c>
      <c r="E3392" s="2">
        <v>2066</v>
      </c>
      <c r="F3392" s="17" t="s">
        <v>12490</v>
      </c>
      <c r="G3392" s="2" t="s">
        <v>5</v>
      </c>
      <c r="H3392" s="2" t="s">
        <v>4</v>
      </c>
      <c r="I3392" s="2" t="s">
        <v>6</v>
      </c>
      <c r="J3392" s="2" t="s">
        <v>7</v>
      </c>
      <c r="K3392" s="2" t="s">
        <v>8</v>
      </c>
      <c r="L3392" s="2" t="s">
        <v>9</v>
      </c>
      <c r="M3392" s="7">
        <f>IFERROR(INDEX(Hoja1!$B$1:$E$5279,MATCH(Data!$D3392,Hoja1!$B$1:$B$5279,),MATCH(Data!M$1,Hoja1!$B$1:$E$1,)),"ND")</f>
        <v>82740.401700000002</v>
      </c>
      <c r="N3392" s="7">
        <f>IFERROR(INDEX(Hoja1!$B$1:$E$5279,MATCH(Data!$D3392,Hoja1!$B$1:$B$5279,),MATCH(Data!N$1,Hoja1!$B$1:$E$1,)),"ND")</f>
        <v>15000</v>
      </c>
      <c r="O3392" s="7">
        <f>IFERROR(INDEX(Hoja1!$B$1:$E$5279,MATCH(Data!$D3392,Hoja1!$B$1:$B$5279,),MATCH(Data!O$1,Hoja1!$B$1:$E$1,)),"ND")</f>
        <v>354000</v>
      </c>
      <c r="P3392" t="str">
        <f>VLOOKUP(D3392,Hoja2!C:E,3,0)</f>
        <v>ESTRELLAS DIAMANTE</v>
      </c>
      <c r="Q3392" s="10">
        <f>VLOOKUP(D3392,Hoja2!C:D,2,0)</f>
        <v>15515</v>
      </c>
    </row>
    <row r="3393" spans="1:17" hidden="1" x14ac:dyDescent="0.2">
      <c r="A3393" s="2" t="s">
        <v>3412</v>
      </c>
      <c r="B3393" s="2" t="s">
        <v>4</v>
      </c>
      <c r="C3393" s="2">
        <v>10824</v>
      </c>
      <c r="D3393" s="2">
        <v>459525</v>
      </c>
      <c r="E3393" s="2">
        <v>3002</v>
      </c>
      <c r="F3393" s="17" t="s">
        <v>12480</v>
      </c>
      <c r="G3393" s="2" t="s">
        <v>5</v>
      </c>
      <c r="H3393" s="2" t="s">
        <v>4</v>
      </c>
      <c r="I3393" s="2" t="s">
        <v>6</v>
      </c>
      <c r="J3393" s="2" t="s">
        <v>7</v>
      </c>
      <c r="K3393" s="2" t="s">
        <v>8</v>
      </c>
      <c r="L3393" s="2" t="s">
        <v>9</v>
      </c>
      <c r="M3393" s="7">
        <f>IFERROR(INDEX(Hoja1!$B$1:$E$5279,MATCH(Data!$D3393,Hoja1!$B$1:$B$5279,),MATCH(Data!M$1,Hoja1!$B$1:$E$1,)),"ND")</f>
        <v>0</v>
      </c>
      <c r="N3393" s="7">
        <f>IFERROR(INDEX(Hoja1!$B$1:$E$5279,MATCH(Data!$D3393,Hoja1!$B$1:$B$5279,),MATCH(Data!N$1,Hoja1!$B$1:$E$1,)),"ND")</f>
        <v>0</v>
      </c>
      <c r="O3393" s="7">
        <f>IFERROR(INDEX(Hoja1!$B$1:$E$5279,MATCH(Data!$D3393,Hoja1!$B$1:$B$5279,),MATCH(Data!O$1,Hoja1!$B$1:$E$1,)),"ND")</f>
        <v>106920</v>
      </c>
      <c r="P3393" t="str">
        <f>VLOOKUP(D3393,Hoja2!C:E,3,0)</f>
        <v>ESTRELLAS DIAMANTE</v>
      </c>
      <c r="Q3393" s="10">
        <f>VLOOKUP(D3393,Hoja2!C:D,2,0)</f>
        <v>0</v>
      </c>
    </row>
    <row r="3394" spans="1:17" hidden="1" x14ac:dyDescent="0.2">
      <c r="A3394" s="2" t="s">
        <v>3413</v>
      </c>
      <c r="B3394" s="2" t="s">
        <v>4</v>
      </c>
      <c r="C3394" s="2">
        <v>11211</v>
      </c>
      <c r="D3394" s="2">
        <v>459642</v>
      </c>
      <c r="E3394" s="2">
        <v>5289</v>
      </c>
      <c r="F3394" s="17" t="s">
        <v>12559</v>
      </c>
      <c r="G3394" s="2" t="s">
        <v>5</v>
      </c>
      <c r="H3394" s="2" t="s">
        <v>4</v>
      </c>
      <c r="I3394" s="2" t="s">
        <v>6</v>
      </c>
      <c r="J3394" s="2" t="s">
        <v>7</v>
      </c>
      <c r="K3394" s="2" t="s">
        <v>8</v>
      </c>
      <c r="L3394" s="2" t="s">
        <v>9</v>
      </c>
      <c r="M3394" s="7">
        <f>IFERROR(INDEX(Hoja1!$B$1:$E$5279,MATCH(Data!$D3394,Hoja1!$B$1:$B$5279,),MATCH(Data!M$1,Hoja1!$B$1:$E$1,)),"ND")</f>
        <v>36353.0933</v>
      </c>
      <c r="N3394" s="7">
        <f>IFERROR(INDEX(Hoja1!$B$1:$E$5279,MATCH(Data!$D3394,Hoja1!$B$1:$B$5279,),MATCH(Data!N$1,Hoja1!$B$1:$E$1,)),"ND")</f>
        <v>0</v>
      </c>
      <c r="O3394" s="7">
        <f>IFERROR(INDEX(Hoja1!$B$1:$E$5279,MATCH(Data!$D3394,Hoja1!$B$1:$B$5279,),MATCH(Data!O$1,Hoja1!$B$1:$E$1,)),"ND")</f>
        <v>233800</v>
      </c>
      <c r="P3394" t="str">
        <f>VLOOKUP(D3394,Hoja2!C:E,3,0)</f>
        <v>ESTRELLAS DIAMANTE</v>
      </c>
      <c r="Q3394" s="10">
        <f>VLOOKUP(D3394,Hoja2!C:D,2,0)</f>
        <v>8320</v>
      </c>
    </row>
    <row r="3395" spans="1:17" hidden="1" x14ac:dyDescent="0.2">
      <c r="A3395" s="2" t="s">
        <v>3414</v>
      </c>
      <c r="B3395" s="2" t="s">
        <v>4</v>
      </c>
      <c r="C3395" s="2">
        <v>10314</v>
      </c>
      <c r="D3395" s="2">
        <v>459750</v>
      </c>
      <c r="E3395" s="2">
        <v>1237</v>
      </c>
      <c r="F3395" s="17" t="s">
        <v>12458</v>
      </c>
      <c r="G3395" s="2" t="s">
        <v>5</v>
      </c>
      <c r="H3395" s="2" t="s">
        <v>4</v>
      </c>
      <c r="I3395" s="2" t="s">
        <v>6</v>
      </c>
      <c r="J3395" s="2" t="s">
        <v>7</v>
      </c>
      <c r="K3395" s="2" t="s">
        <v>8</v>
      </c>
      <c r="L3395" s="2" t="s">
        <v>9</v>
      </c>
      <c r="M3395" s="7">
        <f>IFERROR(INDEX(Hoja1!$B$1:$E$5279,MATCH(Data!$D3395,Hoja1!$B$1:$B$5279,),MATCH(Data!M$1,Hoja1!$B$1:$E$1,)),"ND")</f>
        <v>6875.8982999999998</v>
      </c>
      <c r="N3395" s="7">
        <f>IFERROR(INDEX(Hoja1!$B$1:$E$5279,MATCH(Data!$D3395,Hoja1!$B$1:$B$5279,),MATCH(Data!N$1,Hoja1!$B$1:$E$1,)),"ND")</f>
        <v>15000</v>
      </c>
      <c r="O3395" s="7">
        <f>IFERROR(INDEX(Hoja1!$B$1:$E$5279,MATCH(Data!$D3395,Hoja1!$B$1:$B$5279,),MATCH(Data!O$1,Hoja1!$B$1:$E$1,)),"ND")</f>
        <v>0</v>
      </c>
      <c r="P3395" t="str">
        <f>VLOOKUP(D3395,Hoja2!C:E,3,0)</f>
        <v>ESTRELLAS DIAMANTE</v>
      </c>
      <c r="Q3395" s="10">
        <f>VLOOKUP(D3395,Hoja2!C:D,2,0)</f>
        <v>5000</v>
      </c>
    </row>
    <row r="3396" spans="1:17" hidden="1" x14ac:dyDescent="0.2">
      <c r="A3396" s="2" t="s">
        <v>3415</v>
      </c>
      <c r="B3396" s="2" t="s">
        <v>12</v>
      </c>
      <c r="C3396" s="2">
        <v>5354</v>
      </c>
      <c r="D3396" s="2">
        <v>459893</v>
      </c>
      <c r="E3396" s="2">
        <v>8362</v>
      </c>
      <c r="F3396" s="17" t="s">
        <v>12473</v>
      </c>
      <c r="G3396" s="2" t="s">
        <v>5</v>
      </c>
      <c r="H3396" s="2" t="s">
        <v>2074</v>
      </c>
      <c r="I3396" s="2" t="s">
        <v>6</v>
      </c>
      <c r="J3396" s="2" t="s">
        <v>7</v>
      </c>
      <c r="K3396" s="2" t="s">
        <v>8</v>
      </c>
      <c r="L3396" s="2" t="s">
        <v>9</v>
      </c>
      <c r="M3396" s="7" t="str">
        <f>IFERROR(INDEX(Hoja1!$B$1:$E$5279,MATCH(Data!$D3396,Hoja1!$B$1:$B$5279,),MATCH(Data!M$1,Hoja1!$B$1:$E$1,)),"ND")</f>
        <v>ND</v>
      </c>
      <c r="N3396" s="7" t="str">
        <f>IFERROR(INDEX(Hoja1!$B$1:$E$5279,MATCH(Data!$D3396,Hoja1!$B$1:$B$5279,),MATCH(Data!N$1,Hoja1!$B$1:$E$1,)),"ND")</f>
        <v>ND</v>
      </c>
      <c r="O3396" s="7" t="str">
        <f>IFERROR(INDEX(Hoja1!$B$1:$E$5279,MATCH(Data!$D3396,Hoja1!$B$1:$B$5279,),MATCH(Data!O$1,Hoja1!$B$1:$E$1,)),"ND")</f>
        <v>ND</v>
      </c>
      <c r="P3396" t="str">
        <f>VLOOKUP(D3396,Hoja2!C:E,3,0)</f>
        <v>ESTRELLAS PATRIMONIALES</v>
      </c>
      <c r="Q3396" s="10">
        <f>VLOOKUP(D3396,Hoja2!C:D,2,0)</f>
        <v>0</v>
      </c>
    </row>
    <row r="3397" spans="1:17" hidden="1" x14ac:dyDescent="0.2">
      <c r="A3397" s="2" t="s">
        <v>3416</v>
      </c>
      <c r="B3397" s="2" t="s">
        <v>4</v>
      </c>
      <c r="C3397" s="2">
        <v>4993</v>
      </c>
      <c r="D3397" s="2">
        <v>459986</v>
      </c>
      <c r="E3397" s="2">
        <v>1275</v>
      </c>
      <c r="F3397" s="17" t="s">
        <v>12558</v>
      </c>
      <c r="G3397" s="2" t="s">
        <v>5</v>
      </c>
      <c r="H3397" s="2" t="s">
        <v>4</v>
      </c>
      <c r="I3397" s="2" t="s">
        <v>6</v>
      </c>
      <c r="J3397" s="2" t="s">
        <v>7</v>
      </c>
      <c r="K3397" s="2" t="s">
        <v>8</v>
      </c>
      <c r="L3397" s="2" t="s">
        <v>9</v>
      </c>
      <c r="M3397" s="7">
        <f>IFERROR(INDEX(Hoja1!$B$1:$E$5279,MATCH(Data!$D3397,Hoja1!$B$1:$B$5279,),MATCH(Data!M$1,Hoja1!$B$1:$E$1,)),"ND")</f>
        <v>663581.17330000002</v>
      </c>
      <c r="N3397" s="7">
        <f>IFERROR(INDEX(Hoja1!$B$1:$E$5279,MATCH(Data!$D3397,Hoja1!$B$1:$B$5279,),MATCH(Data!N$1,Hoja1!$B$1:$E$1,)),"ND")</f>
        <v>15000</v>
      </c>
      <c r="O3397" s="7">
        <f>IFERROR(INDEX(Hoja1!$B$1:$E$5279,MATCH(Data!$D3397,Hoja1!$B$1:$B$5279,),MATCH(Data!O$1,Hoja1!$B$1:$E$1,)),"ND")</f>
        <v>0</v>
      </c>
      <c r="P3397" t="str">
        <f>VLOOKUP(D3397,Hoja2!C:E,3,0)</f>
        <v>ESTRELLAS DIAMANTE</v>
      </c>
      <c r="Q3397" s="10">
        <f>VLOOKUP(D3397,Hoja2!C:D,2,0)</f>
        <v>0</v>
      </c>
    </row>
    <row r="3398" spans="1:17" hidden="1" x14ac:dyDescent="0.2">
      <c r="A3398" s="2" t="s">
        <v>3417</v>
      </c>
      <c r="B3398" s="2" t="s">
        <v>12</v>
      </c>
      <c r="C3398" s="2">
        <v>1948</v>
      </c>
      <c r="D3398" s="2">
        <v>460149</v>
      </c>
      <c r="E3398" s="2">
        <v>6858</v>
      </c>
      <c r="F3398" s="17" t="s">
        <v>12464</v>
      </c>
      <c r="G3398" s="2" t="s">
        <v>5</v>
      </c>
      <c r="H3398" s="2" t="s">
        <v>4</v>
      </c>
      <c r="I3398" s="2" t="s">
        <v>6</v>
      </c>
      <c r="J3398" s="2" t="s">
        <v>7</v>
      </c>
      <c r="K3398" s="2" t="s">
        <v>8</v>
      </c>
      <c r="L3398" s="2" t="s">
        <v>9</v>
      </c>
      <c r="M3398" s="7" t="str">
        <f>IFERROR(INDEX(Hoja1!$B$1:$E$5279,MATCH(Data!$D3398,Hoja1!$B$1:$B$5279,),MATCH(Data!M$1,Hoja1!$B$1:$E$1,)),"ND")</f>
        <v>ND</v>
      </c>
      <c r="N3398" s="7" t="str">
        <f>IFERROR(INDEX(Hoja1!$B$1:$E$5279,MATCH(Data!$D3398,Hoja1!$B$1:$B$5279,),MATCH(Data!N$1,Hoja1!$B$1:$E$1,)),"ND")</f>
        <v>ND</v>
      </c>
      <c r="O3398" s="7" t="str">
        <f>IFERROR(INDEX(Hoja1!$B$1:$E$5279,MATCH(Data!$D3398,Hoja1!$B$1:$B$5279,),MATCH(Data!O$1,Hoja1!$B$1:$E$1,)),"ND")</f>
        <v>ND</v>
      </c>
      <c r="P3398" t="str">
        <f>VLOOKUP(D3398,Hoja2!C:E,3,0)</f>
        <v>ESTRELLAS DIAMANTE</v>
      </c>
      <c r="Q3398" s="10">
        <f>VLOOKUP(D3398,Hoja2!C:D,2,0)</f>
        <v>2500</v>
      </c>
    </row>
    <row r="3399" spans="1:17" hidden="1" x14ac:dyDescent="0.2">
      <c r="A3399" s="2" t="s">
        <v>3418</v>
      </c>
      <c r="B3399" s="2" t="s">
        <v>4</v>
      </c>
      <c r="C3399" s="2">
        <v>7555</v>
      </c>
      <c r="D3399" s="2">
        <v>460524</v>
      </c>
      <c r="E3399" s="2">
        <v>3704</v>
      </c>
      <c r="F3399" s="17" t="s">
        <v>12455</v>
      </c>
      <c r="G3399" s="2" t="s">
        <v>5</v>
      </c>
      <c r="H3399" s="2" t="s">
        <v>4</v>
      </c>
      <c r="I3399" s="2" t="s">
        <v>6</v>
      </c>
      <c r="J3399" s="2" t="s">
        <v>7</v>
      </c>
      <c r="K3399" s="2" t="s">
        <v>8</v>
      </c>
      <c r="L3399" s="2" t="s">
        <v>9</v>
      </c>
      <c r="M3399" s="7">
        <f>IFERROR(INDEX(Hoja1!$B$1:$E$5279,MATCH(Data!$D3399,Hoja1!$B$1:$B$5279,),MATCH(Data!M$1,Hoja1!$B$1:$E$1,)),"ND")</f>
        <v>15346.3166</v>
      </c>
      <c r="N3399" s="7">
        <f>IFERROR(INDEX(Hoja1!$B$1:$E$5279,MATCH(Data!$D3399,Hoja1!$B$1:$B$5279,),MATCH(Data!N$1,Hoja1!$B$1:$E$1,)),"ND")</f>
        <v>15000</v>
      </c>
      <c r="O3399" s="7">
        <f>IFERROR(INDEX(Hoja1!$B$1:$E$5279,MATCH(Data!$D3399,Hoja1!$B$1:$B$5279,),MATCH(Data!O$1,Hoja1!$B$1:$E$1,)),"ND")</f>
        <v>0</v>
      </c>
      <c r="P3399" t="str">
        <f>VLOOKUP(D3399,Hoja2!C:E,3,0)</f>
        <v>ESTRELLAS DIAMANTE</v>
      </c>
      <c r="Q3399" s="10">
        <f>VLOOKUP(D3399,Hoja2!C:D,2,0)</f>
        <v>0</v>
      </c>
    </row>
    <row r="3400" spans="1:17" hidden="1" x14ac:dyDescent="0.2">
      <c r="A3400" s="2" t="s">
        <v>3419</v>
      </c>
      <c r="B3400" s="2" t="s">
        <v>4</v>
      </c>
      <c r="C3400" s="2">
        <v>9739</v>
      </c>
      <c r="D3400" s="2">
        <v>460604</v>
      </c>
      <c r="E3400" s="2">
        <v>2066</v>
      </c>
      <c r="F3400" s="17" t="s">
        <v>12490</v>
      </c>
      <c r="G3400" s="2" t="s">
        <v>5</v>
      </c>
      <c r="H3400" s="2" t="s">
        <v>4</v>
      </c>
      <c r="I3400" s="2" t="s">
        <v>6</v>
      </c>
      <c r="J3400" s="2" t="s">
        <v>7</v>
      </c>
      <c r="K3400" s="2" t="s">
        <v>8</v>
      </c>
      <c r="L3400" s="2" t="s">
        <v>9</v>
      </c>
      <c r="M3400" s="7">
        <f>IFERROR(INDEX(Hoja1!$B$1:$E$5279,MATCH(Data!$D3400,Hoja1!$B$1:$B$5279,),MATCH(Data!M$1,Hoja1!$B$1:$E$1,)),"ND")</f>
        <v>66332.625</v>
      </c>
      <c r="N3400" s="7">
        <f>IFERROR(INDEX(Hoja1!$B$1:$E$5279,MATCH(Data!$D3400,Hoja1!$B$1:$B$5279,),MATCH(Data!N$1,Hoja1!$B$1:$E$1,)),"ND")</f>
        <v>0</v>
      </c>
      <c r="O3400" s="7">
        <f>IFERROR(INDEX(Hoja1!$B$1:$E$5279,MATCH(Data!$D3400,Hoja1!$B$1:$B$5279,),MATCH(Data!O$1,Hoja1!$B$1:$E$1,)),"ND")</f>
        <v>0</v>
      </c>
      <c r="P3400" t="str">
        <f>VLOOKUP(D3400,Hoja2!C:E,3,0)</f>
        <v>ESTRELLAS DIAMANTE</v>
      </c>
      <c r="Q3400" s="10">
        <f>VLOOKUP(D3400,Hoja2!C:D,2,0)</f>
        <v>0</v>
      </c>
    </row>
    <row r="3401" spans="1:17" hidden="1" x14ac:dyDescent="0.2">
      <c r="A3401" s="2" t="s">
        <v>3420</v>
      </c>
      <c r="B3401" s="2" t="s">
        <v>4</v>
      </c>
      <c r="C3401" s="2">
        <v>9646</v>
      </c>
      <c r="D3401" s="2">
        <v>460637</v>
      </c>
      <c r="E3401" s="2">
        <v>5501</v>
      </c>
      <c r="F3401" s="17" t="s">
        <v>12486</v>
      </c>
      <c r="G3401" s="2" t="s">
        <v>5</v>
      </c>
      <c r="H3401" s="2" t="s">
        <v>4</v>
      </c>
      <c r="I3401" s="2" t="s">
        <v>6</v>
      </c>
      <c r="J3401" s="2" t="s">
        <v>7</v>
      </c>
      <c r="K3401" s="2" t="s">
        <v>8</v>
      </c>
      <c r="L3401" s="2" t="s">
        <v>9</v>
      </c>
      <c r="M3401" s="7">
        <f>IFERROR(INDEX(Hoja1!$B$1:$E$5279,MATCH(Data!$D3401,Hoja1!$B$1:$B$5279,),MATCH(Data!M$1,Hoja1!$B$1:$E$1,)),"ND")</f>
        <v>30664.436600000001</v>
      </c>
      <c r="N3401" s="7">
        <f>IFERROR(INDEX(Hoja1!$B$1:$E$5279,MATCH(Data!$D3401,Hoja1!$B$1:$B$5279,),MATCH(Data!N$1,Hoja1!$B$1:$E$1,)),"ND")</f>
        <v>10000</v>
      </c>
      <c r="O3401" s="7">
        <f>IFERROR(INDEX(Hoja1!$B$1:$E$5279,MATCH(Data!$D3401,Hoja1!$B$1:$B$5279,),MATCH(Data!O$1,Hoja1!$B$1:$E$1,)),"ND")</f>
        <v>199500</v>
      </c>
      <c r="P3401" t="str">
        <f>VLOOKUP(D3401,Hoja2!C:E,3,0)</f>
        <v>ESTRELLAS DIAMANTE</v>
      </c>
      <c r="Q3401" s="10">
        <f>VLOOKUP(D3401,Hoja2!C:D,2,0)</f>
        <v>0</v>
      </c>
    </row>
    <row r="3402" spans="1:17" hidden="1" x14ac:dyDescent="0.2">
      <c r="A3402" s="2" t="s">
        <v>3421</v>
      </c>
      <c r="B3402" s="2" t="s">
        <v>12</v>
      </c>
      <c r="C3402" s="2">
        <v>8540</v>
      </c>
      <c r="D3402" s="2">
        <v>460699</v>
      </c>
      <c r="E3402" s="2">
        <v>8655</v>
      </c>
      <c r="F3402" s="17" t="s">
        <v>12453</v>
      </c>
      <c r="G3402" s="2" t="s">
        <v>5</v>
      </c>
      <c r="H3402" s="2" t="s">
        <v>4</v>
      </c>
      <c r="I3402" s="2" t="s">
        <v>6</v>
      </c>
      <c r="J3402" s="2" t="s">
        <v>7</v>
      </c>
      <c r="K3402" s="2" t="s">
        <v>8</v>
      </c>
      <c r="L3402" s="2" t="s">
        <v>9</v>
      </c>
      <c r="M3402" s="7" t="str">
        <f>IFERROR(INDEX(Hoja1!$B$1:$E$5279,MATCH(Data!$D3402,Hoja1!$B$1:$B$5279,),MATCH(Data!M$1,Hoja1!$B$1:$E$1,)),"ND")</f>
        <v>ND</v>
      </c>
      <c r="N3402" s="7" t="str">
        <f>IFERROR(INDEX(Hoja1!$B$1:$E$5279,MATCH(Data!$D3402,Hoja1!$B$1:$B$5279,),MATCH(Data!N$1,Hoja1!$B$1:$E$1,)),"ND")</f>
        <v>ND</v>
      </c>
      <c r="O3402" s="7" t="str">
        <f>IFERROR(INDEX(Hoja1!$B$1:$E$5279,MATCH(Data!$D3402,Hoja1!$B$1:$B$5279,),MATCH(Data!O$1,Hoja1!$B$1:$E$1,)),"ND")</f>
        <v>ND</v>
      </c>
      <c r="P3402" t="str">
        <f>VLOOKUP(D3402,Hoja2!C:E,3,0)</f>
        <v>ESTRELLAS DIAMANTE</v>
      </c>
      <c r="Q3402" s="10">
        <f>VLOOKUP(D3402,Hoja2!C:D,2,0)</f>
        <v>7000</v>
      </c>
    </row>
    <row r="3403" spans="1:17" hidden="1" x14ac:dyDescent="0.2">
      <c r="A3403" s="2" t="s">
        <v>3422</v>
      </c>
      <c r="B3403" s="2" t="s">
        <v>4</v>
      </c>
      <c r="C3403" s="2">
        <v>7318</v>
      </c>
      <c r="D3403" s="2">
        <v>460770</v>
      </c>
      <c r="E3403" s="2">
        <v>8655</v>
      </c>
      <c r="F3403" s="17" t="s">
        <v>12453</v>
      </c>
      <c r="G3403" s="2" t="s">
        <v>5</v>
      </c>
      <c r="H3403" s="2" t="s">
        <v>4</v>
      </c>
      <c r="I3403" s="2" t="s">
        <v>6</v>
      </c>
      <c r="J3403" s="2" t="s">
        <v>7</v>
      </c>
      <c r="K3403" s="2" t="s">
        <v>8</v>
      </c>
      <c r="L3403" s="2" t="s">
        <v>9</v>
      </c>
      <c r="M3403" s="7">
        <f>IFERROR(INDEX(Hoja1!$B$1:$E$5279,MATCH(Data!$D3403,Hoja1!$B$1:$B$5279,),MATCH(Data!M$1,Hoja1!$B$1:$E$1,)),"ND")</f>
        <v>506785.2133</v>
      </c>
      <c r="N3403" s="7">
        <f>IFERROR(INDEX(Hoja1!$B$1:$E$5279,MATCH(Data!$D3403,Hoja1!$B$1:$B$5279,),MATCH(Data!N$1,Hoja1!$B$1:$E$1,)),"ND")</f>
        <v>16200</v>
      </c>
      <c r="O3403" s="7">
        <f>IFERROR(INDEX(Hoja1!$B$1:$E$5279,MATCH(Data!$D3403,Hoja1!$B$1:$B$5279,),MATCH(Data!O$1,Hoja1!$B$1:$E$1,)),"ND")</f>
        <v>0</v>
      </c>
      <c r="P3403" t="str">
        <f>VLOOKUP(D3403,Hoja2!C:E,3,0)</f>
        <v>ESTRELLAS DIAMANTE</v>
      </c>
      <c r="Q3403" s="10">
        <f>VLOOKUP(D3403,Hoja2!C:D,2,0)</f>
        <v>900</v>
      </c>
    </row>
    <row r="3404" spans="1:17" hidden="1" x14ac:dyDescent="0.2">
      <c r="A3404" s="2" t="s">
        <v>3423</v>
      </c>
      <c r="B3404" s="2" t="s">
        <v>4</v>
      </c>
      <c r="C3404" s="2">
        <v>10114</v>
      </c>
      <c r="D3404" s="2">
        <v>461248</v>
      </c>
      <c r="E3404" s="2">
        <v>8655</v>
      </c>
      <c r="F3404" s="17" t="s">
        <v>12453</v>
      </c>
      <c r="G3404" s="2" t="s">
        <v>5</v>
      </c>
      <c r="H3404" s="2" t="s">
        <v>4</v>
      </c>
      <c r="I3404" s="2" t="s">
        <v>6</v>
      </c>
      <c r="J3404" s="2" t="s">
        <v>7</v>
      </c>
      <c r="K3404" s="2" t="s">
        <v>8</v>
      </c>
      <c r="L3404" s="2" t="s">
        <v>9</v>
      </c>
      <c r="M3404" s="7">
        <f>IFERROR(INDEX(Hoja1!$B$1:$E$5279,MATCH(Data!$D3404,Hoja1!$B$1:$B$5279,),MATCH(Data!M$1,Hoja1!$B$1:$E$1,)),"ND")</f>
        <v>699988.51170000003</v>
      </c>
      <c r="N3404" s="7">
        <f>IFERROR(INDEX(Hoja1!$B$1:$E$5279,MATCH(Data!$D3404,Hoja1!$B$1:$B$5279,),MATCH(Data!N$1,Hoja1!$B$1:$E$1,)),"ND")</f>
        <v>11250</v>
      </c>
      <c r="O3404" s="7">
        <f>IFERROR(INDEX(Hoja1!$B$1:$E$5279,MATCH(Data!$D3404,Hoja1!$B$1:$B$5279,),MATCH(Data!O$1,Hoja1!$B$1:$E$1,)),"ND")</f>
        <v>0</v>
      </c>
      <c r="P3404" t="str">
        <f>VLOOKUP(D3404,Hoja2!C:E,3,0)</f>
        <v>ESTRELLAS DIAMANTE</v>
      </c>
      <c r="Q3404" s="10">
        <f>VLOOKUP(D3404,Hoja2!C:D,2,0)</f>
        <v>0</v>
      </c>
    </row>
    <row r="3405" spans="1:17" hidden="1" x14ac:dyDescent="0.2">
      <c r="A3405" s="2" t="s">
        <v>3424</v>
      </c>
      <c r="B3405" s="2" t="s">
        <v>4</v>
      </c>
      <c r="C3405" s="2">
        <v>7777</v>
      </c>
      <c r="D3405" s="2">
        <v>461500</v>
      </c>
      <c r="E3405" s="2">
        <v>5382</v>
      </c>
      <c r="F3405" s="17" t="s">
        <v>12471</v>
      </c>
      <c r="G3405" s="2" t="s">
        <v>5</v>
      </c>
      <c r="H3405" s="2" t="s">
        <v>4</v>
      </c>
      <c r="I3405" s="2" t="s">
        <v>6</v>
      </c>
      <c r="J3405" s="2" t="s">
        <v>7</v>
      </c>
      <c r="K3405" s="2" t="s">
        <v>8</v>
      </c>
      <c r="L3405" s="2" t="s">
        <v>9</v>
      </c>
      <c r="M3405" s="7">
        <f>IFERROR(INDEX(Hoja1!$B$1:$E$5279,MATCH(Data!$D3405,Hoja1!$B$1:$B$5279,),MATCH(Data!M$1,Hoja1!$B$1:$E$1,)),"ND")</f>
        <v>18566.63</v>
      </c>
      <c r="N3405" s="7">
        <f>IFERROR(INDEX(Hoja1!$B$1:$E$5279,MATCH(Data!$D3405,Hoja1!$B$1:$B$5279,),MATCH(Data!N$1,Hoja1!$B$1:$E$1,)),"ND")</f>
        <v>13700</v>
      </c>
      <c r="O3405" s="7">
        <f>IFERROR(INDEX(Hoja1!$B$1:$E$5279,MATCH(Data!$D3405,Hoja1!$B$1:$B$5279,),MATCH(Data!O$1,Hoja1!$B$1:$E$1,)),"ND")</f>
        <v>175750</v>
      </c>
      <c r="P3405" t="str">
        <f>VLOOKUP(D3405,Hoja2!C:E,3,0)</f>
        <v>ESTRELLAS DIAMANTE</v>
      </c>
      <c r="Q3405" s="10">
        <f>VLOOKUP(D3405,Hoja2!C:D,2,0)</f>
        <v>6493.04</v>
      </c>
    </row>
    <row r="3406" spans="1:17" hidden="1" x14ac:dyDescent="0.2">
      <c r="A3406" s="2" t="s">
        <v>3425</v>
      </c>
      <c r="B3406" s="2" t="s">
        <v>4</v>
      </c>
      <c r="C3406" s="2">
        <v>11017</v>
      </c>
      <c r="D3406" s="2">
        <v>461556</v>
      </c>
      <c r="E3406" s="2">
        <v>6856</v>
      </c>
      <c r="F3406" s="17" t="s">
        <v>12494</v>
      </c>
      <c r="G3406" s="2" t="s">
        <v>5</v>
      </c>
      <c r="H3406" s="2" t="s">
        <v>4</v>
      </c>
      <c r="I3406" s="2" t="s">
        <v>6</v>
      </c>
      <c r="J3406" s="2" t="s">
        <v>7</v>
      </c>
      <c r="K3406" s="2" t="s">
        <v>8</v>
      </c>
      <c r="L3406" s="2" t="s">
        <v>9</v>
      </c>
      <c r="M3406" s="7">
        <f>IFERROR(INDEX(Hoja1!$B$1:$E$5279,MATCH(Data!$D3406,Hoja1!$B$1:$B$5279,),MATCH(Data!M$1,Hoja1!$B$1:$E$1,)),"ND")</f>
        <v>60262.213300000003</v>
      </c>
      <c r="N3406" s="7">
        <f>IFERROR(INDEX(Hoja1!$B$1:$E$5279,MATCH(Data!$D3406,Hoja1!$B$1:$B$5279,),MATCH(Data!N$1,Hoja1!$B$1:$E$1,)),"ND")</f>
        <v>15000</v>
      </c>
      <c r="O3406" s="7">
        <f>IFERROR(INDEX(Hoja1!$B$1:$E$5279,MATCH(Data!$D3406,Hoja1!$B$1:$B$5279,),MATCH(Data!O$1,Hoja1!$B$1:$E$1,)),"ND")</f>
        <v>0</v>
      </c>
      <c r="P3406" t="str">
        <f>VLOOKUP(D3406,Hoja2!C:E,3,0)</f>
        <v>ESTRELLAS DIAMANTE</v>
      </c>
      <c r="Q3406" s="10">
        <f>VLOOKUP(D3406,Hoja2!C:D,2,0)</f>
        <v>3000</v>
      </c>
    </row>
    <row r="3407" spans="1:17" hidden="1" x14ac:dyDescent="0.2">
      <c r="A3407" s="2" t="s">
        <v>3426</v>
      </c>
      <c r="B3407" s="2" t="s">
        <v>4</v>
      </c>
      <c r="C3407" s="2">
        <v>8727</v>
      </c>
      <c r="D3407" s="2">
        <v>461689</v>
      </c>
      <c r="E3407" s="2">
        <v>8782</v>
      </c>
      <c r="F3407" s="17" t="s">
        <v>12497</v>
      </c>
      <c r="G3407" s="2" t="s">
        <v>5</v>
      </c>
      <c r="H3407" s="2" t="s">
        <v>4</v>
      </c>
      <c r="I3407" s="2" t="s">
        <v>6</v>
      </c>
      <c r="J3407" s="2" t="s">
        <v>7</v>
      </c>
      <c r="K3407" s="2" t="s">
        <v>8</v>
      </c>
      <c r="L3407" s="2" t="s">
        <v>9</v>
      </c>
      <c r="M3407" s="7">
        <f>IFERROR(INDEX(Hoja1!$B$1:$E$5279,MATCH(Data!$D3407,Hoja1!$B$1:$B$5279,),MATCH(Data!M$1,Hoja1!$B$1:$E$1,)),"ND")</f>
        <v>25440.584900000002</v>
      </c>
      <c r="N3407" s="7">
        <f>IFERROR(INDEX(Hoja1!$B$1:$E$5279,MATCH(Data!$D3407,Hoja1!$B$1:$B$5279,),MATCH(Data!N$1,Hoja1!$B$1:$E$1,)),"ND")</f>
        <v>10000</v>
      </c>
      <c r="O3407" s="7">
        <f>IFERROR(INDEX(Hoja1!$B$1:$E$5279,MATCH(Data!$D3407,Hoja1!$B$1:$B$5279,),MATCH(Data!O$1,Hoja1!$B$1:$E$1,)),"ND")</f>
        <v>292624.7</v>
      </c>
      <c r="P3407" t="str">
        <f>VLOOKUP(D3407,Hoja2!C:E,3,0)</f>
        <v>ESTRELLAS DIAMANTE</v>
      </c>
      <c r="Q3407" s="10">
        <f>VLOOKUP(D3407,Hoja2!C:D,2,0)</f>
        <v>11000</v>
      </c>
    </row>
    <row r="3408" spans="1:17" hidden="1" x14ac:dyDescent="0.2">
      <c r="A3408" s="2" t="s">
        <v>3427</v>
      </c>
      <c r="B3408" s="2" t="s">
        <v>4</v>
      </c>
      <c r="C3408" s="2">
        <v>8991</v>
      </c>
      <c r="D3408" s="2">
        <v>461725</v>
      </c>
      <c r="E3408" s="2">
        <v>1910</v>
      </c>
      <c r="F3408" s="17" t="s">
        <v>12475</v>
      </c>
      <c r="G3408" s="2" t="s">
        <v>5</v>
      </c>
      <c r="H3408" s="2" t="s">
        <v>4</v>
      </c>
      <c r="I3408" s="2" t="s">
        <v>6</v>
      </c>
      <c r="J3408" s="2" t="s">
        <v>7</v>
      </c>
      <c r="K3408" s="2" t="s">
        <v>8</v>
      </c>
      <c r="L3408" s="2" t="s">
        <v>9</v>
      </c>
      <c r="M3408" s="7">
        <f>IFERROR(INDEX(Hoja1!$B$1:$E$5279,MATCH(Data!$D3408,Hoja1!$B$1:$B$5279,),MATCH(Data!M$1,Hoja1!$B$1:$E$1,)),"ND")</f>
        <v>86346.556700000001</v>
      </c>
      <c r="N3408" s="7">
        <f>IFERROR(INDEX(Hoja1!$B$1:$E$5279,MATCH(Data!$D3408,Hoja1!$B$1:$B$5279,),MATCH(Data!N$1,Hoja1!$B$1:$E$1,)),"ND")</f>
        <v>15000</v>
      </c>
      <c r="O3408" s="7">
        <f>IFERROR(INDEX(Hoja1!$B$1:$E$5279,MATCH(Data!$D3408,Hoja1!$B$1:$B$5279,),MATCH(Data!O$1,Hoja1!$B$1:$E$1,)),"ND")</f>
        <v>0</v>
      </c>
      <c r="P3408" t="str">
        <f>VLOOKUP(D3408,Hoja2!C:E,3,0)</f>
        <v>ESTRELLAS DIAMANTE</v>
      </c>
      <c r="Q3408" s="10">
        <f>VLOOKUP(D3408,Hoja2!C:D,2,0)</f>
        <v>6000</v>
      </c>
    </row>
    <row r="3409" spans="1:17" hidden="1" x14ac:dyDescent="0.2">
      <c r="A3409" s="2" t="s">
        <v>3428</v>
      </c>
      <c r="B3409" s="2" t="s">
        <v>4</v>
      </c>
      <c r="C3409" s="2">
        <v>8380</v>
      </c>
      <c r="D3409" s="2">
        <v>462330</v>
      </c>
      <c r="E3409" s="2">
        <v>3002</v>
      </c>
      <c r="F3409" s="17" t="s">
        <v>12480</v>
      </c>
      <c r="G3409" s="2" t="s">
        <v>5</v>
      </c>
      <c r="H3409" s="2" t="s">
        <v>4</v>
      </c>
      <c r="I3409" s="2" t="s">
        <v>6</v>
      </c>
      <c r="J3409" s="2" t="s">
        <v>7</v>
      </c>
      <c r="K3409" s="2" t="s">
        <v>8</v>
      </c>
      <c r="L3409" s="2" t="s">
        <v>9</v>
      </c>
      <c r="M3409" s="7">
        <f>IFERROR(INDEX(Hoja1!$B$1:$E$5279,MATCH(Data!$D3409,Hoja1!$B$1:$B$5279,),MATCH(Data!M$1,Hoja1!$B$1:$E$1,)),"ND")</f>
        <v>811.15830000000005</v>
      </c>
      <c r="N3409" s="7">
        <f>IFERROR(INDEX(Hoja1!$B$1:$E$5279,MATCH(Data!$D3409,Hoja1!$B$1:$B$5279,),MATCH(Data!N$1,Hoja1!$B$1:$E$1,)),"ND")</f>
        <v>6600</v>
      </c>
      <c r="O3409" s="7">
        <f>IFERROR(INDEX(Hoja1!$B$1:$E$5279,MATCH(Data!$D3409,Hoja1!$B$1:$B$5279,),MATCH(Data!O$1,Hoja1!$B$1:$E$1,)),"ND")</f>
        <v>230695.05989999999</v>
      </c>
      <c r="P3409" t="str">
        <f>VLOOKUP(D3409,Hoja2!C:E,3,0)</f>
        <v>ESTRELLAS DIAMANTE</v>
      </c>
      <c r="Q3409" s="10">
        <f>VLOOKUP(D3409,Hoja2!C:D,2,0)</f>
        <v>7600</v>
      </c>
    </row>
    <row r="3410" spans="1:17" hidden="1" x14ac:dyDescent="0.2">
      <c r="A3410" s="2" t="s">
        <v>3429</v>
      </c>
      <c r="B3410" s="2" t="s">
        <v>4</v>
      </c>
      <c r="C3410" s="2">
        <v>10776</v>
      </c>
      <c r="D3410" s="2">
        <v>462797</v>
      </c>
      <c r="E3410" s="2">
        <v>3704</v>
      </c>
      <c r="F3410" s="17" t="s">
        <v>12455</v>
      </c>
      <c r="G3410" s="2" t="s">
        <v>5</v>
      </c>
      <c r="H3410" s="2" t="s">
        <v>4</v>
      </c>
      <c r="I3410" s="2" t="s">
        <v>6</v>
      </c>
      <c r="J3410" s="2" t="s">
        <v>7</v>
      </c>
      <c r="K3410" s="2" t="s">
        <v>8</v>
      </c>
      <c r="L3410" s="2" t="s">
        <v>9</v>
      </c>
      <c r="M3410" s="7">
        <f>IFERROR(INDEX(Hoja1!$B$1:$E$5279,MATCH(Data!$D3410,Hoja1!$B$1:$B$5279,),MATCH(Data!M$1,Hoja1!$B$1:$E$1,)),"ND")</f>
        <v>13988.9416</v>
      </c>
      <c r="N3410" s="7">
        <f>IFERROR(INDEX(Hoja1!$B$1:$E$5279,MATCH(Data!$D3410,Hoja1!$B$1:$B$5279,),MATCH(Data!N$1,Hoja1!$B$1:$E$1,)),"ND")</f>
        <v>16880</v>
      </c>
      <c r="O3410" s="7">
        <f>IFERROR(INDEX(Hoja1!$B$1:$E$5279,MATCH(Data!$D3410,Hoja1!$B$1:$B$5279,),MATCH(Data!O$1,Hoja1!$B$1:$E$1,)),"ND")</f>
        <v>0</v>
      </c>
      <c r="P3410" t="str">
        <f>VLOOKUP(D3410,Hoja2!C:E,3,0)</f>
        <v>ESTRELLAS DIAMANTE</v>
      </c>
      <c r="Q3410" s="10">
        <f>VLOOKUP(D3410,Hoja2!C:D,2,0)</f>
        <v>10000</v>
      </c>
    </row>
    <row r="3411" spans="1:17" hidden="1" x14ac:dyDescent="0.2">
      <c r="A3411" s="2" t="s">
        <v>3430</v>
      </c>
      <c r="B3411" s="2" t="s">
        <v>4</v>
      </c>
      <c r="C3411" s="2">
        <v>10460</v>
      </c>
      <c r="D3411" s="2">
        <v>462908</v>
      </c>
      <c r="E3411" s="2">
        <v>1237</v>
      </c>
      <c r="F3411" s="17" t="s">
        <v>12458</v>
      </c>
      <c r="G3411" s="2" t="s">
        <v>5</v>
      </c>
      <c r="H3411" s="2" t="s">
        <v>4</v>
      </c>
      <c r="I3411" s="2" t="s">
        <v>6</v>
      </c>
      <c r="J3411" s="2" t="s">
        <v>7</v>
      </c>
      <c r="K3411" s="2" t="s">
        <v>8</v>
      </c>
      <c r="L3411" s="2" t="s">
        <v>9</v>
      </c>
      <c r="M3411" s="7">
        <f>IFERROR(INDEX(Hoja1!$B$1:$E$5279,MATCH(Data!$D3411,Hoja1!$B$1:$B$5279,),MATCH(Data!M$1,Hoja1!$B$1:$E$1,)),"ND")</f>
        <v>326.55829999999997</v>
      </c>
      <c r="N3411" s="7">
        <f>IFERROR(INDEX(Hoja1!$B$1:$E$5279,MATCH(Data!$D3411,Hoja1!$B$1:$B$5279,),MATCH(Data!N$1,Hoja1!$B$1:$E$1,)),"ND")</f>
        <v>10000</v>
      </c>
      <c r="O3411" s="7">
        <f>IFERROR(INDEX(Hoja1!$B$1:$E$5279,MATCH(Data!$D3411,Hoja1!$B$1:$B$5279,),MATCH(Data!O$1,Hoja1!$B$1:$E$1,)),"ND")</f>
        <v>0</v>
      </c>
      <c r="P3411" t="str">
        <f>VLOOKUP(D3411,Hoja2!C:E,3,0)</f>
        <v>ESTRELLAS DIAMANTE</v>
      </c>
      <c r="Q3411" s="10">
        <f>VLOOKUP(D3411,Hoja2!C:D,2,0)</f>
        <v>3000</v>
      </c>
    </row>
    <row r="3412" spans="1:17" hidden="1" x14ac:dyDescent="0.2">
      <c r="A3412" s="2" t="s">
        <v>3431</v>
      </c>
      <c r="B3412" s="2" t="s">
        <v>4</v>
      </c>
      <c r="C3412" s="2">
        <v>10005</v>
      </c>
      <c r="D3412" s="2">
        <v>463001</v>
      </c>
      <c r="E3412" s="2">
        <v>4775</v>
      </c>
      <c r="F3412" s="17" t="s">
        <v>12477</v>
      </c>
      <c r="G3412" s="2" t="s">
        <v>5</v>
      </c>
      <c r="H3412" s="2" t="s">
        <v>4</v>
      </c>
      <c r="I3412" s="2" t="s">
        <v>6</v>
      </c>
      <c r="J3412" s="2" t="s">
        <v>7</v>
      </c>
      <c r="K3412" s="2" t="s">
        <v>8</v>
      </c>
      <c r="L3412" s="2" t="s">
        <v>9</v>
      </c>
      <c r="M3412" s="7">
        <f>IFERROR(INDEX(Hoja1!$B$1:$E$5279,MATCH(Data!$D3412,Hoja1!$B$1:$B$5279,),MATCH(Data!M$1,Hoja1!$B$1:$E$1,)),"ND")</f>
        <v>29414.906599999998</v>
      </c>
      <c r="N3412" s="7">
        <f>IFERROR(INDEX(Hoja1!$B$1:$E$5279,MATCH(Data!$D3412,Hoja1!$B$1:$B$5279,),MATCH(Data!N$1,Hoja1!$B$1:$E$1,)),"ND")</f>
        <v>0</v>
      </c>
      <c r="O3412" s="7">
        <f>IFERROR(INDEX(Hoja1!$B$1:$E$5279,MATCH(Data!$D3412,Hoja1!$B$1:$B$5279,),MATCH(Data!O$1,Hoja1!$B$1:$E$1,)),"ND")</f>
        <v>0</v>
      </c>
      <c r="P3412" t="str">
        <f>VLOOKUP(D3412,Hoja2!C:E,3,0)</f>
        <v>ESTRELLAS DIAMANTE</v>
      </c>
      <c r="Q3412" s="10">
        <f>VLOOKUP(D3412,Hoja2!C:D,2,0)</f>
        <v>1548</v>
      </c>
    </row>
    <row r="3413" spans="1:17" x14ac:dyDescent="0.2">
      <c r="A3413" s="2" t="s">
        <v>3432</v>
      </c>
      <c r="B3413" s="2" t="s">
        <v>4</v>
      </c>
      <c r="C3413" s="2">
        <v>10014</v>
      </c>
      <c r="D3413" s="2">
        <v>463164</v>
      </c>
      <c r="E3413" s="2">
        <v>7900</v>
      </c>
      <c r="F3413" s="17" t="s">
        <v>12557</v>
      </c>
      <c r="G3413" s="2" t="s">
        <v>5</v>
      </c>
      <c r="H3413" s="2" t="s">
        <v>4</v>
      </c>
      <c r="I3413" s="2" t="s">
        <v>6</v>
      </c>
      <c r="J3413" s="2" t="s">
        <v>7</v>
      </c>
      <c r="K3413" s="2" t="s">
        <v>8</v>
      </c>
      <c r="L3413" s="2" t="s">
        <v>9</v>
      </c>
      <c r="M3413" s="7">
        <f>IFERROR(INDEX(Hoja1!$B$1:$E$5279,MATCH(Data!$D3413,Hoja1!$B$1:$B$5279,),MATCH(Data!M$1,Hoja1!$B$1:$E$1,)),"ND")</f>
        <v>4368.0132999999996</v>
      </c>
      <c r="N3413" s="7">
        <f>IFERROR(INDEX(Hoja1!$B$1:$E$5279,MATCH(Data!$D3413,Hoja1!$B$1:$B$5279,),MATCH(Data!N$1,Hoja1!$B$1:$E$1,)),"ND")</f>
        <v>6500</v>
      </c>
      <c r="O3413" s="7">
        <f>IFERROR(INDEX(Hoja1!$B$1:$E$5279,MATCH(Data!$D3413,Hoja1!$B$1:$B$5279,),MATCH(Data!O$1,Hoja1!$B$1:$E$1,)),"ND")</f>
        <v>0</v>
      </c>
      <c r="P3413" t="str">
        <f>VLOOKUP(D3413,Hoja2!C:E,3,0)</f>
        <v>ESTRELLAS DIAMANTE</v>
      </c>
      <c r="Q3413" s="10">
        <f>VLOOKUP(D3413,Hoja2!C:D,2,0)</f>
        <v>6250</v>
      </c>
    </row>
    <row r="3414" spans="1:17" hidden="1" x14ac:dyDescent="0.2">
      <c r="A3414" s="2" t="s">
        <v>3433</v>
      </c>
      <c r="B3414" s="2" t="s">
        <v>4</v>
      </c>
      <c r="C3414" s="2">
        <v>10060</v>
      </c>
      <c r="D3414" s="2">
        <v>463359</v>
      </c>
      <c r="E3414" s="2">
        <v>4775</v>
      </c>
      <c r="F3414" s="17" t="s">
        <v>12477</v>
      </c>
      <c r="G3414" s="2" t="s">
        <v>5</v>
      </c>
      <c r="H3414" s="2" t="s">
        <v>4</v>
      </c>
      <c r="I3414" s="2" t="s">
        <v>6</v>
      </c>
      <c r="J3414" s="2" t="s">
        <v>7</v>
      </c>
      <c r="K3414" s="2" t="s">
        <v>8</v>
      </c>
      <c r="L3414" s="2" t="s">
        <v>9</v>
      </c>
      <c r="M3414" s="7">
        <f>IFERROR(INDEX(Hoja1!$B$1:$E$5279,MATCH(Data!$D3414,Hoja1!$B$1:$B$5279,),MATCH(Data!M$1,Hoja1!$B$1:$E$1,)),"ND")</f>
        <v>1687.2666999999999</v>
      </c>
      <c r="N3414" s="7">
        <f>IFERROR(INDEX(Hoja1!$B$1:$E$5279,MATCH(Data!$D3414,Hoja1!$B$1:$B$5279,),MATCH(Data!N$1,Hoja1!$B$1:$E$1,)),"ND")</f>
        <v>15000</v>
      </c>
      <c r="O3414" s="7">
        <f>IFERROR(INDEX(Hoja1!$B$1:$E$5279,MATCH(Data!$D3414,Hoja1!$B$1:$B$5279,),MATCH(Data!O$1,Hoja1!$B$1:$E$1,)),"ND")</f>
        <v>0</v>
      </c>
      <c r="P3414" t="str">
        <f>VLOOKUP(D3414,Hoja2!C:E,3,0)</f>
        <v>ESTRELLAS DIAMANTE</v>
      </c>
      <c r="Q3414" s="10">
        <f>VLOOKUP(D3414,Hoja2!C:D,2,0)</f>
        <v>1761.2</v>
      </c>
    </row>
    <row r="3415" spans="1:17" hidden="1" x14ac:dyDescent="0.2">
      <c r="A3415" s="2" t="s">
        <v>3434</v>
      </c>
      <c r="B3415" s="2" t="s">
        <v>4</v>
      </c>
      <c r="C3415" s="2">
        <v>8911</v>
      </c>
      <c r="D3415" s="2">
        <v>463512</v>
      </c>
      <c r="E3415" s="2">
        <v>1910</v>
      </c>
      <c r="F3415" s="17" t="s">
        <v>12475</v>
      </c>
      <c r="G3415" s="2" t="s">
        <v>5</v>
      </c>
      <c r="H3415" s="2" t="s">
        <v>4</v>
      </c>
      <c r="I3415" s="2" t="s">
        <v>6</v>
      </c>
      <c r="J3415" s="2" t="s">
        <v>7</v>
      </c>
      <c r="K3415" s="2" t="s">
        <v>8</v>
      </c>
      <c r="L3415" s="2" t="s">
        <v>9</v>
      </c>
      <c r="M3415" s="7">
        <f>IFERROR(INDEX(Hoja1!$B$1:$E$5279,MATCH(Data!$D3415,Hoja1!$B$1:$B$5279,),MATCH(Data!M$1,Hoja1!$B$1:$E$1,)),"ND")</f>
        <v>13963.988300000001</v>
      </c>
      <c r="N3415" s="7">
        <f>IFERROR(INDEX(Hoja1!$B$1:$E$5279,MATCH(Data!$D3415,Hoja1!$B$1:$B$5279,),MATCH(Data!N$1,Hoja1!$B$1:$E$1,)),"ND")</f>
        <v>15000</v>
      </c>
      <c r="O3415" s="7">
        <f>IFERROR(INDEX(Hoja1!$B$1:$E$5279,MATCH(Data!$D3415,Hoja1!$B$1:$B$5279,),MATCH(Data!O$1,Hoja1!$B$1:$E$1,)),"ND")</f>
        <v>0</v>
      </c>
      <c r="P3415" t="str">
        <f>VLOOKUP(D3415,Hoja2!C:E,3,0)</f>
        <v>ESTRELLAS DIAMANTE</v>
      </c>
      <c r="Q3415" s="10">
        <f>VLOOKUP(D3415,Hoja2!C:D,2,0)</f>
        <v>7000</v>
      </c>
    </row>
    <row r="3416" spans="1:17" hidden="1" x14ac:dyDescent="0.2">
      <c r="A3416" s="2" t="s">
        <v>3435</v>
      </c>
      <c r="B3416" s="2" t="s">
        <v>4</v>
      </c>
      <c r="C3416" s="2">
        <v>10634</v>
      </c>
      <c r="D3416" s="2">
        <v>463528</v>
      </c>
      <c r="E3416" s="2">
        <v>4775</v>
      </c>
      <c r="F3416" s="17" t="s">
        <v>12477</v>
      </c>
      <c r="G3416" s="2" t="s">
        <v>5</v>
      </c>
      <c r="H3416" s="2" t="s">
        <v>4</v>
      </c>
      <c r="I3416" s="2" t="s">
        <v>6</v>
      </c>
      <c r="J3416" s="2" t="s">
        <v>7</v>
      </c>
      <c r="K3416" s="2" t="s">
        <v>8</v>
      </c>
      <c r="L3416" s="2" t="s">
        <v>9</v>
      </c>
      <c r="M3416" s="7">
        <f>IFERROR(INDEX(Hoja1!$B$1:$E$5279,MATCH(Data!$D3416,Hoja1!$B$1:$B$5279,),MATCH(Data!M$1,Hoja1!$B$1:$E$1,)),"ND")</f>
        <v>40320.523300000001</v>
      </c>
      <c r="N3416" s="7">
        <f>IFERROR(INDEX(Hoja1!$B$1:$E$5279,MATCH(Data!$D3416,Hoja1!$B$1:$B$5279,),MATCH(Data!N$1,Hoja1!$B$1:$E$1,)),"ND")</f>
        <v>10150</v>
      </c>
      <c r="O3416" s="7">
        <f>IFERROR(INDEX(Hoja1!$B$1:$E$5279,MATCH(Data!$D3416,Hoja1!$B$1:$B$5279,),MATCH(Data!O$1,Hoja1!$B$1:$E$1,)),"ND")</f>
        <v>0</v>
      </c>
      <c r="P3416" t="str">
        <f>VLOOKUP(D3416,Hoja2!C:E,3,0)</f>
        <v>ESTRELLAS DIAMANTE</v>
      </c>
      <c r="Q3416" s="10">
        <f>VLOOKUP(D3416,Hoja2!C:D,2,0)</f>
        <v>6964.79</v>
      </c>
    </row>
    <row r="3417" spans="1:17" hidden="1" x14ac:dyDescent="0.2">
      <c r="A3417" s="2" t="s">
        <v>3436</v>
      </c>
      <c r="B3417" s="2" t="s">
        <v>4</v>
      </c>
      <c r="C3417" s="2">
        <v>9970</v>
      </c>
      <c r="D3417" s="2">
        <v>463726</v>
      </c>
      <c r="E3417" s="2">
        <v>2066</v>
      </c>
      <c r="F3417" s="17" t="s">
        <v>12490</v>
      </c>
      <c r="G3417" s="2" t="s">
        <v>5</v>
      </c>
      <c r="H3417" s="2" t="s">
        <v>4</v>
      </c>
      <c r="I3417" s="2" t="s">
        <v>6</v>
      </c>
      <c r="J3417" s="2" t="s">
        <v>7</v>
      </c>
      <c r="K3417" s="2" t="s">
        <v>8</v>
      </c>
      <c r="L3417" s="2" t="s">
        <v>9</v>
      </c>
      <c r="M3417" s="7">
        <f>IFERROR(INDEX(Hoja1!$B$1:$E$5279,MATCH(Data!$D3417,Hoja1!$B$1:$B$5279,),MATCH(Data!M$1,Hoja1!$B$1:$E$1,)),"ND")</f>
        <v>42537.498200000002</v>
      </c>
      <c r="N3417" s="7">
        <f>IFERROR(INDEX(Hoja1!$B$1:$E$5279,MATCH(Data!$D3417,Hoja1!$B$1:$B$5279,),MATCH(Data!N$1,Hoja1!$B$1:$E$1,)),"ND")</f>
        <v>15000</v>
      </c>
      <c r="O3417" s="7">
        <f>IFERROR(INDEX(Hoja1!$B$1:$E$5279,MATCH(Data!$D3417,Hoja1!$B$1:$B$5279,),MATCH(Data!O$1,Hoja1!$B$1:$E$1,)),"ND")</f>
        <v>0</v>
      </c>
      <c r="P3417" t="str">
        <f>VLOOKUP(D3417,Hoja2!C:E,3,0)</f>
        <v>ESTRELLAS DIAMANTE</v>
      </c>
      <c r="Q3417" s="10">
        <f>VLOOKUP(D3417,Hoja2!C:D,2,0)</f>
        <v>5600</v>
      </c>
    </row>
    <row r="3418" spans="1:17" hidden="1" x14ac:dyDescent="0.2">
      <c r="A3418" s="2" t="s">
        <v>3437</v>
      </c>
      <c r="B3418" s="2" t="s">
        <v>4</v>
      </c>
      <c r="C3418" s="2">
        <v>5640</v>
      </c>
      <c r="D3418" s="2">
        <v>463807</v>
      </c>
      <c r="E3418" s="2">
        <v>1275</v>
      </c>
      <c r="F3418" s="17" t="s">
        <v>12558</v>
      </c>
      <c r="G3418" s="2" t="s">
        <v>5</v>
      </c>
      <c r="H3418" s="2" t="s">
        <v>4</v>
      </c>
      <c r="I3418" s="2" t="s">
        <v>6</v>
      </c>
      <c r="J3418" s="2" t="s">
        <v>7</v>
      </c>
      <c r="K3418" s="2" t="s">
        <v>8</v>
      </c>
      <c r="L3418" s="2" t="s">
        <v>9</v>
      </c>
      <c r="M3418" s="7">
        <f>IFERROR(INDEX(Hoja1!$B$1:$E$5279,MATCH(Data!$D3418,Hoja1!$B$1:$B$5279,),MATCH(Data!M$1,Hoja1!$B$1:$E$1,)),"ND")</f>
        <v>516459.065</v>
      </c>
      <c r="N3418" s="7">
        <f>IFERROR(INDEX(Hoja1!$B$1:$E$5279,MATCH(Data!$D3418,Hoja1!$B$1:$B$5279,),MATCH(Data!N$1,Hoja1!$B$1:$E$1,)),"ND")</f>
        <v>15000</v>
      </c>
      <c r="O3418" s="7">
        <f>IFERROR(INDEX(Hoja1!$B$1:$E$5279,MATCH(Data!$D3418,Hoja1!$B$1:$B$5279,),MATCH(Data!O$1,Hoja1!$B$1:$E$1,)),"ND")</f>
        <v>0</v>
      </c>
      <c r="P3418" t="str">
        <f>VLOOKUP(D3418,Hoja2!C:E,3,0)</f>
        <v>ESTRELLAS DIAMANTE</v>
      </c>
      <c r="Q3418" s="10">
        <f>VLOOKUP(D3418,Hoja2!C:D,2,0)</f>
        <v>1500</v>
      </c>
    </row>
    <row r="3419" spans="1:17" x14ac:dyDescent="0.2">
      <c r="A3419" s="2" t="s">
        <v>3438</v>
      </c>
      <c r="B3419" s="2" t="s">
        <v>4</v>
      </c>
      <c r="C3419" s="2">
        <v>10100</v>
      </c>
      <c r="D3419" s="2">
        <v>463879</v>
      </c>
      <c r="E3419" s="2">
        <v>7900</v>
      </c>
      <c r="F3419" s="17" t="s">
        <v>12557</v>
      </c>
      <c r="G3419" s="2" t="s">
        <v>5</v>
      </c>
      <c r="H3419" s="2" t="s">
        <v>4</v>
      </c>
      <c r="I3419" s="2" t="s">
        <v>6</v>
      </c>
      <c r="J3419" s="2" t="s">
        <v>7</v>
      </c>
      <c r="K3419" s="2" t="s">
        <v>8</v>
      </c>
      <c r="L3419" s="2" t="s">
        <v>9</v>
      </c>
      <c r="M3419" s="7">
        <f>IFERROR(INDEX(Hoja1!$B$1:$E$5279,MATCH(Data!$D3419,Hoja1!$B$1:$B$5279,),MATCH(Data!M$1,Hoja1!$B$1:$E$1,)),"ND")</f>
        <v>65998.643200000006</v>
      </c>
      <c r="N3419" s="7">
        <f>IFERROR(INDEX(Hoja1!$B$1:$E$5279,MATCH(Data!$D3419,Hoja1!$B$1:$B$5279,),MATCH(Data!N$1,Hoja1!$B$1:$E$1,)),"ND")</f>
        <v>13950</v>
      </c>
      <c r="O3419" s="7">
        <f>IFERROR(INDEX(Hoja1!$B$1:$E$5279,MATCH(Data!$D3419,Hoja1!$B$1:$B$5279,),MATCH(Data!O$1,Hoja1!$B$1:$E$1,)),"ND")</f>
        <v>0</v>
      </c>
      <c r="P3419" t="str">
        <f>VLOOKUP(D3419,Hoja2!C:E,3,0)</f>
        <v>ESTRELLAS DIAMANTE</v>
      </c>
      <c r="Q3419" s="10">
        <f>VLOOKUP(D3419,Hoja2!C:D,2,0)</f>
        <v>7000</v>
      </c>
    </row>
    <row r="3420" spans="1:17" hidden="1" x14ac:dyDescent="0.2">
      <c r="A3420" s="2" t="s">
        <v>3439</v>
      </c>
      <c r="B3420" s="2" t="s">
        <v>12</v>
      </c>
      <c r="C3420" s="2">
        <v>6387</v>
      </c>
      <c r="D3420" s="2">
        <v>463922</v>
      </c>
      <c r="E3420" s="2">
        <v>8362</v>
      </c>
      <c r="F3420" s="17" t="s">
        <v>12473</v>
      </c>
      <c r="G3420" s="2" t="s">
        <v>5</v>
      </c>
      <c r="H3420" s="2" t="s">
        <v>4</v>
      </c>
      <c r="I3420" s="2" t="s">
        <v>6</v>
      </c>
      <c r="J3420" s="2" t="s">
        <v>7</v>
      </c>
      <c r="K3420" s="2" t="s">
        <v>8</v>
      </c>
      <c r="L3420" s="2" t="s">
        <v>9</v>
      </c>
      <c r="M3420" s="7" t="str">
        <f>IFERROR(INDEX(Hoja1!$B$1:$E$5279,MATCH(Data!$D3420,Hoja1!$B$1:$B$5279,),MATCH(Data!M$1,Hoja1!$B$1:$E$1,)),"ND")</f>
        <v>ND</v>
      </c>
      <c r="N3420" s="7" t="str">
        <f>IFERROR(INDEX(Hoja1!$B$1:$E$5279,MATCH(Data!$D3420,Hoja1!$B$1:$B$5279,),MATCH(Data!N$1,Hoja1!$B$1:$E$1,)),"ND")</f>
        <v>ND</v>
      </c>
      <c r="O3420" s="7" t="str">
        <f>IFERROR(INDEX(Hoja1!$B$1:$E$5279,MATCH(Data!$D3420,Hoja1!$B$1:$B$5279,),MATCH(Data!O$1,Hoja1!$B$1:$E$1,)),"ND")</f>
        <v>ND</v>
      </c>
      <c r="P3420" t="str">
        <f>VLOOKUP(D3420,Hoja2!C:E,3,0)</f>
        <v>ESTRELLAS DIAMANTE</v>
      </c>
      <c r="Q3420" s="10">
        <f>VLOOKUP(D3420,Hoja2!C:D,2,0)</f>
        <v>0</v>
      </c>
    </row>
    <row r="3421" spans="1:17" hidden="1" x14ac:dyDescent="0.2">
      <c r="A3421" s="2" t="s">
        <v>3440</v>
      </c>
      <c r="B3421" s="2" t="s">
        <v>12</v>
      </c>
      <c r="C3421" s="2">
        <v>7187</v>
      </c>
      <c r="D3421" s="2">
        <v>464166</v>
      </c>
      <c r="E3421" s="2">
        <v>10054</v>
      </c>
      <c r="F3421" s="17" t="s">
        <v>12533</v>
      </c>
      <c r="G3421" s="2" t="s">
        <v>5</v>
      </c>
      <c r="H3421" s="2" t="s">
        <v>4</v>
      </c>
      <c r="I3421" s="2" t="s">
        <v>6</v>
      </c>
      <c r="J3421" s="2" t="s">
        <v>7</v>
      </c>
      <c r="K3421" s="2" t="s">
        <v>8</v>
      </c>
      <c r="L3421" s="2" t="s">
        <v>9</v>
      </c>
      <c r="M3421" s="7" t="str">
        <f>IFERROR(INDEX(Hoja1!$B$1:$E$5279,MATCH(Data!$D3421,Hoja1!$B$1:$B$5279,),MATCH(Data!M$1,Hoja1!$B$1:$E$1,)),"ND")</f>
        <v>ND</v>
      </c>
      <c r="N3421" s="7" t="str">
        <f>IFERROR(INDEX(Hoja1!$B$1:$E$5279,MATCH(Data!$D3421,Hoja1!$B$1:$B$5279,),MATCH(Data!N$1,Hoja1!$B$1:$E$1,)),"ND")</f>
        <v>ND</v>
      </c>
      <c r="O3421" s="7" t="str">
        <f>IFERROR(INDEX(Hoja1!$B$1:$E$5279,MATCH(Data!$D3421,Hoja1!$B$1:$B$5279,),MATCH(Data!O$1,Hoja1!$B$1:$E$1,)),"ND")</f>
        <v>ND</v>
      </c>
      <c r="P3421" t="str">
        <f>VLOOKUP(D3421,Hoja2!C:E,3,0)</f>
        <v>ESTRELLAS DIAMANTE</v>
      </c>
      <c r="Q3421" s="10">
        <f>VLOOKUP(D3421,Hoja2!C:D,2,0)</f>
        <v>0</v>
      </c>
    </row>
    <row r="3422" spans="1:17" hidden="1" x14ac:dyDescent="0.2">
      <c r="A3422" s="2" t="s">
        <v>3441</v>
      </c>
      <c r="B3422" s="2" t="s">
        <v>12</v>
      </c>
      <c r="C3422" s="2">
        <v>2435</v>
      </c>
      <c r="D3422" s="2">
        <v>464363</v>
      </c>
      <c r="E3422" s="2">
        <v>2627</v>
      </c>
      <c r="F3422" s="17" t="s">
        <v>12469</v>
      </c>
      <c r="G3422" s="2" t="s">
        <v>5</v>
      </c>
      <c r="H3422" s="2" t="s">
        <v>4</v>
      </c>
      <c r="I3422" s="2" t="s">
        <v>6</v>
      </c>
      <c r="J3422" s="2" t="s">
        <v>7</v>
      </c>
      <c r="K3422" s="2" t="s">
        <v>8</v>
      </c>
      <c r="L3422" s="2" t="s">
        <v>9</v>
      </c>
      <c r="M3422" s="7" t="str">
        <f>IFERROR(INDEX(Hoja1!$B$1:$E$5279,MATCH(Data!$D3422,Hoja1!$B$1:$B$5279,),MATCH(Data!M$1,Hoja1!$B$1:$E$1,)),"ND")</f>
        <v>ND</v>
      </c>
      <c r="N3422" s="7" t="str">
        <f>IFERROR(INDEX(Hoja1!$B$1:$E$5279,MATCH(Data!$D3422,Hoja1!$B$1:$B$5279,),MATCH(Data!N$1,Hoja1!$B$1:$E$1,)),"ND")</f>
        <v>ND</v>
      </c>
      <c r="O3422" s="7" t="str">
        <f>IFERROR(INDEX(Hoja1!$B$1:$E$5279,MATCH(Data!$D3422,Hoja1!$B$1:$B$5279,),MATCH(Data!O$1,Hoja1!$B$1:$E$1,)),"ND")</f>
        <v>ND</v>
      </c>
      <c r="P3422" t="str">
        <f>VLOOKUP(D3422,Hoja2!C:E,3,0)</f>
        <v>ESTRELLAS DIAMANTE</v>
      </c>
      <c r="Q3422" s="10">
        <f>VLOOKUP(D3422,Hoja2!C:D,2,0)</f>
        <v>0</v>
      </c>
    </row>
    <row r="3423" spans="1:17" hidden="1" x14ac:dyDescent="0.2">
      <c r="A3423" s="2" t="s">
        <v>3442</v>
      </c>
      <c r="B3423" s="2" t="s">
        <v>4</v>
      </c>
      <c r="C3423" s="2">
        <v>11000</v>
      </c>
      <c r="D3423" s="2">
        <v>464530</v>
      </c>
      <c r="E3423" s="2">
        <v>2066</v>
      </c>
      <c r="F3423" s="17" t="s">
        <v>12490</v>
      </c>
      <c r="G3423" s="2" t="s">
        <v>5</v>
      </c>
      <c r="H3423" s="2" t="s">
        <v>4</v>
      </c>
      <c r="I3423" s="2" t="s">
        <v>6</v>
      </c>
      <c r="J3423" s="2" t="s">
        <v>7</v>
      </c>
      <c r="K3423" s="2" t="s">
        <v>8</v>
      </c>
      <c r="L3423" s="2" t="s">
        <v>9</v>
      </c>
      <c r="M3423" s="7">
        <f>IFERROR(INDEX(Hoja1!$B$1:$E$5279,MATCH(Data!$D3423,Hoja1!$B$1:$B$5279,),MATCH(Data!M$1,Hoja1!$B$1:$E$1,)),"ND")</f>
        <v>4565.7700000000004</v>
      </c>
      <c r="N3423" s="7">
        <f>IFERROR(INDEX(Hoja1!$B$1:$E$5279,MATCH(Data!$D3423,Hoja1!$B$1:$B$5279,),MATCH(Data!N$1,Hoja1!$B$1:$E$1,)),"ND")</f>
        <v>10000</v>
      </c>
      <c r="O3423" s="7">
        <f>IFERROR(INDEX(Hoja1!$B$1:$E$5279,MATCH(Data!$D3423,Hoja1!$B$1:$B$5279,),MATCH(Data!O$1,Hoja1!$B$1:$E$1,)),"ND")</f>
        <v>0</v>
      </c>
      <c r="P3423" t="str">
        <f>VLOOKUP(D3423,Hoja2!C:E,3,0)</f>
        <v>ESTRELLAS DIAMANTE</v>
      </c>
      <c r="Q3423" s="10">
        <f>VLOOKUP(D3423,Hoja2!C:D,2,0)</f>
        <v>7000</v>
      </c>
    </row>
    <row r="3424" spans="1:17" hidden="1" x14ac:dyDescent="0.2">
      <c r="A3424" s="2" t="s">
        <v>3443</v>
      </c>
      <c r="B3424" s="2" t="s">
        <v>4</v>
      </c>
      <c r="C3424" s="2">
        <v>10061</v>
      </c>
      <c r="D3424" s="2">
        <v>464683</v>
      </c>
      <c r="E3424" s="2">
        <v>4775</v>
      </c>
      <c r="F3424" s="17" t="s">
        <v>12477</v>
      </c>
      <c r="G3424" s="2" t="s">
        <v>5</v>
      </c>
      <c r="H3424" s="2" t="s">
        <v>4</v>
      </c>
      <c r="I3424" s="2" t="s">
        <v>6</v>
      </c>
      <c r="J3424" s="2" t="s">
        <v>7</v>
      </c>
      <c r="K3424" s="2" t="s">
        <v>8</v>
      </c>
      <c r="L3424" s="2" t="s">
        <v>9</v>
      </c>
      <c r="M3424" s="7">
        <f>IFERROR(INDEX(Hoja1!$B$1:$E$5279,MATCH(Data!$D3424,Hoja1!$B$1:$B$5279,),MATCH(Data!M$1,Hoja1!$B$1:$E$1,)),"ND")</f>
        <v>3620.7883000000002</v>
      </c>
      <c r="N3424" s="7">
        <f>IFERROR(INDEX(Hoja1!$B$1:$E$5279,MATCH(Data!$D3424,Hoja1!$B$1:$B$5279,),MATCH(Data!N$1,Hoja1!$B$1:$E$1,)),"ND")</f>
        <v>14900</v>
      </c>
      <c r="O3424" s="7">
        <f>IFERROR(INDEX(Hoja1!$B$1:$E$5279,MATCH(Data!$D3424,Hoja1!$B$1:$B$5279,),MATCH(Data!O$1,Hoja1!$B$1:$E$1,)),"ND")</f>
        <v>140400</v>
      </c>
      <c r="P3424" t="str">
        <f>VLOOKUP(D3424,Hoja2!C:E,3,0)</f>
        <v>ESTRELLAS DIAMANTE</v>
      </c>
      <c r="Q3424" s="10">
        <f>VLOOKUP(D3424,Hoja2!C:D,2,0)</f>
        <v>6000</v>
      </c>
    </row>
    <row r="3425" spans="1:17" hidden="1" x14ac:dyDescent="0.2">
      <c r="A3425" s="2" t="s">
        <v>3444</v>
      </c>
      <c r="B3425" s="2" t="s">
        <v>4</v>
      </c>
      <c r="C3425" s="2">
        <v>9158</v>
      </c>
      <c r="D3425" s="2">
        <v>464736</v>
      </c>
      <c r="E3425" s="2">
        <v>1910</v>
      </c>
      <c r="F3425" s="17" t="s">
        <v>12475</v>
      </c>
      <c r="G3425" s="2" t="s">
        <v>5</v>
      </c>
      <c r="H3425" s="2" t="s">
        <v>4</v>
      </c>
      <c r="I3425" s="2" t="s">
        <v>6</v>
      </c>
      <c r="J3425" s="2" t="s">
        <v>7</v>
      </c>
      <c r="K3425" s="2" t="s">
        <v>8</v>
      </c>
      <c r="L3425" s="2" t="s">
        <v>9</v>
      </c>
      <c r="M3425" s="7">
        <f>IFERROR(INDEX(Hoja1!$B$1:$E$5279,MATCH(Data!$D3425,Hoja1!$B$1:$B$5279,),MATCH(Data!M$1,Hoja1!$B$1:$E$1,)),"ND")</f>
        <v>12313.0833</v>
      </c>
      <c r="N3425" s="7">
        <f>IFERROR(INDEX(Hoja1!$B$1:$E$5279,MATCH(Data!$D3425,Hoja1!$B$1:$B$5279,),MATCH(Data!N$1,Hoja1!$B$1:$E$1,)),"ND")</f>
        <v>15000</v>
      </c>
      <c r="O3425" s="7">
        <f>IFERROR(INDEX(Hoja1!$B$1:$E$5279,MATCH(Data!$D3425,Hoja1!$B$1:$B$5279,),MATCH(Data!O$1,Hoja1!$B$1:$E$1,)),"ND")</f>
        <v>88675</v>
      </c>
      <c r="P3425" t="str">
        <f>VLOOKUP(D3425,Hoja2!C:E,3,0)</f>
        <v>ESTRELLAS DIAMANTE</v>
      </c>
      <c r="Q3425" s="10">
        <f>VLOOKUP(D3425,Hoja2!C:D,2,0)</f>
        <v>0</v>
      </c>
    </row>
    <row r="3426" spans="1:17" hidden="1" x14ac:dyDescent="0.2">
      <c r="A3426" s="2" t="s">
        <v>3445</v>
      </c>
      <c r="B3426" s="2" t="s">
        <v>4</v>
      </c>
      <c r="C3426" s="2">
        <v>11103</v>
      </c>
      <c r="D3426" s="2">
        <v>465127</v>
      </c>
      <c r="E3426" s="2">
        <v>2938</v>
      </c>
      <c r="F3426" s="17" t="s">
        <v>12484</v>
      </c>
      <c r="G3426" s="2" t="s">
        <v>5</v>
      </c>
      <c r="H3426" s="2" t="s">
        <v>4</v>
      </c>
      <c r="I3426" s="2" t="s">
        <v>6</v>
      </c>
      <c r="J3426" s="2" t="s">
        <v>7</v>
      </c>
      <c r="K3426" s="2" t="s">
        <v>8</v>
      </c>
      <c r="L3426" s="2" t="s">
        <v>9</v>
      </c>
      <c r="M3426" s="7">
        <f>IFERROR(INDEX(Hoja1!$B$1:$E$5279,MATCH(Data!$D3426,Hoja1!$B$1:$B$5279,),MATCH(Data!M$1,Hoja1!$B$1:$E$1,)),"ND")</f>
        <v>19134.125</v>
      </c>
      <c r="N3426" s="7">
        <f>IFERROR(INDEX(Hoja1!$B$1:$E$5279,MATCH(Data!$D3426,Hoja1!$B$1:$B$5279,),MATCH(Data!N$1,Hoja1!$B$1:$E$1,)),"ND")</f>
        <v>0</v>
      </c>
      <c r="O3426" s="7">
        <f>IFERROR(INDEX(Hoja1!$B$1:$E$5279,MATCH(Data!$D3426,Hoja1!$B$1:$B$5279,),MATCH(Data!O$1,Hoja1!$B$1:$E$1,)),"ND")</f>
        <v>290000</v>
      </c>
      <c r="P3426" t="str">
        <f>VLOOKUP(D3426,Hoja2!C:E,3,0)</f>
        <v>ESTRELLAS DIAMANTE</v>
      </c>
      <c r="Q3426" s="10">
        <f>VLOOKUP(D3426,Hoja2!C:D,2,0)</f>
        <v>11000</v>
      </c>
    </row>
    <row r="3427" spans="1:17" hidden="1" x14ac:dyDescent="0.2">
      <c r="A3427" s="2" t="s">
        <v>3446</v>
      </c>
      <c r="B3427" s="2" t="s">
        <v>4</v>
      </c>
      <c r="C3427" s="2">
        <v>9580</v>
      </c>
      <c r="D3427" s="2">
        <v>465311</v>
      </c>
      <c r="E3427" s="2">
        <v>5501</v>
      </c>
      <c r="F3427" s="17" t="s">
        <v>12486</v>
      </c>
      <c r="G3427" s="2" t="s">
        <v>5</v>
      </c>
      <c r="H3427" s="2" t="s">
        <v>4</v>
      </c>
      <c r="I3427" s="2" t="s">
        <v>6</v>
      </c>
      <c r="J3427" s="2" t="s">
        <v>7</v>
      </c>
      <c r="K3427" s="2" t="s">
        <v>8</v>
      </c>
      <c r="L3427" s="2" t="s">
        <v>9</v>
      </c>
      <c r="M3427" s="7">
        <f>IFERROR(INDEX(Hoja1!$B$1:$E$5279,MATCH(Data!$D3427,Hoja1!$B$1:$B$5279,),MATCH(Data!M$1,Hoja1!$B$1:$E$1,)),"ND")</f>
        <v>55231.678200000002</v>
      </c>
      <c r="N3427" s="7">
        <f>IFERROR(INDEX(Hoja1!$B$1:$E$5279,MATCH(Data!$D3427,Hoja1!$B$1:$B$5279,),MATCH(Data!N$1,Hoja1!$B$1:$E$1,)),"ND")</f>
        <v>0</v>
      </c>
      <c r="O3427" s="7">
        <f>IFERROR(INDEX(Hoja1!$B$1:$E$5279,MATCH(Data!$D3427,Hoja1!$B$1:$B$5279,),MATCH(Data!O$1,Hoja1!$B$1:$E$1,)),"ND")</f>
        <v>0</v>
      </c>
      <c r="P3427" t="str">
        <f>VLOOKUP(D3427,Hoja2!C:E,3,0)</f>
        <v>ESTRELLAS DIAMANTE</v>
      </c>
      <c r="Q3427" s="10">
        <f>VLOOKUP(D3427,Hoja2!C:D,2,0)</f>
        <v>33000</v>
      </c>
    </row>
    <row r="3428" spans="1:17" hidden="1" x14ac:dyDescent="0.2">
      <c r="A3428" s="2" t="s">
        <v>3447</v>
      </c>
      <c r="B3428" s="2" t="s">
        <v>4</v>
      </c>
      <c r="C3428" s="2">
        <v>8247</v>
      </c>
      <c r="D3428" s="2">
        <v>465324</v>
      </c>
      <c r="E3428" s="2">
        <v>3002</v>
      </c>
      <c r="F3428" s="17" t="s">
        <v>12480</v>
      </c>
      <c r="G3428" s="2" t="s">
        <v>5</v>
      </c>
      <c r="H3428" s="2" t="s">
        <v>4</v>
      </c>
      <c r="I3428" s="2" t="s">
        <v>6</v>
      </c>
      <c r="J3428" s="2" t="s">
        <v>7</v>
      </c>
      <c r="K3428" s="2" t="s">
        <v>8</v>
      </c>
      <c r="L3428" s="2" t="s">
        <v>9</v>
      </c>
      <c r="M3428" s="7">
        <f>IFERROR(INDEX(Hoja1!$B$1:$E$5279,MATCH(Data!$D3428,Hoja1!$B$1:$B$5279,),MATCH(Data!M$1,Hoja1!$B$1:$E$1,)),"ND")</f>
        <v>5973.1782999999996</v>
      </c>
      <c r="N3428" s="7">
        <f>IFERROR(INDEX(Hoja1!$B$1:$E$5279,MATCH(Data!$D3428,Hoja1!$B$1:$B$5279,),MATCH(Data!N$1,Hoja1!$B$1:$E$1,)),"ND")</f>
        <v>17550</v>
      </c>
      <c r="O3428" s="7">
        <f>IFERROR(INDEX(Hoja1!$B$1:$E$5279,MATCH(Data!$D3428,Hoja1!$B$1:$B$5279,),MATCH(Data!O$1,Hoja1!$B$1:$E$1,)),"ND")</f>
        <v>170000</v>
      </c>
      <c r="P3428" t="str">
        <f>VLOOKUP(D3428,Hoja2!C:E,3,0)</f>
        <v>ESTRELLAS DIAMANTE</v>
      </c>
      <c r="Q3428" s="10">
        <f>VLOOKUP(D3428,Hoja2!C:D,2,0)</f>
        <v>1800</v>
      </c>
    </row>
    <row r="3429" spans="1:17" hidden="1" x14ac:dyDescent="0.2">
      <c r="A3429" s="2" t="s">
        <v>3448</v>
      </c>
      <c r="B3429" s="2" t="s">
        <v>4</v>
      </c>
      <c r="C3429" s="2">
        <v>7941</v>
      </c>
      <c r="D3429" s="2">
        <v>465983</v>
      </c>
      <c r="E3429" s="2">
        <v>3704</v>
      </c>
      <c r="F3429" s="17" t="s">
        <v>12455</v>
      </c>
      <c r="G3429" s="2" t="s">
        <v>5</v>
      </c>
      <c r="H3429" s="2" t="s">
        <v>4</v>
      </c>
      <c r="I3429" s="2" t="s">
        <v>6</v>
      </c>
      <c r="J3429" s="2" t="s">
        <v>7</v>
      </c>
      <c r="K3429" s="2" t="s">
        <v>8</v>
      </c>
      <c r="L3429" s="2" t="s">
        <v>9</v>
      </c>
      <c r="M3429" s="7">
        <f>IFERROR(INDEX(Hoja1!$B$1:$E$5279,MATCH(Data!$D3429,Hoja1!$B$1:$B$5279,),MATCH(Data!M$1,Hoja1!$B$1:$E$1,)),"ND")</f>
        <v>295682.31319999998</v>
      </c>
      <c r="N3429" s="7">
        <f>IFERROR(INDEX(Hoja1!$B$1:$E$5279,MATCH(Data!$D3429,Hoja1!$B$1:$B$5279,),MATCH(Data!N$1,Hoja1!$B$1:$E$1,)),"ND")</f>
        <v>0</v>
      </c>
      <c r="O3429" s="7">
        <f>IFERROR(INDEX(Hoja1!$B$1:$E$5279,MATCH(Data!$D3429,Hoja1!$B$1:$B$5279,),MATCH(Data!O$1,Hoja1!$B$1:$E$1,)),"ND")</f>
        <v>0</v>
      </c>
      <c r="P3429" t="str">
        <f>VLOOKUP(D3429,Hoja2!C:E,3,0)</f>
        <v>ESTRELLAS DIAMANTE</v>
      </c>
      <c r="Q3429" s="10">
        <f>VLOOKUP(D3429,Hoja2!C:D,2,0)</f>
        <v>2000</v>
      </c>
    </row>
    <row r="3430" spans="1:17" hidden="1" x14ac:dyDescent="0.2">
      <c r="A3430" s="2" t="s">
        <v>3449</v>
      </c>
      <c r="B3430" s="2" t="s">
        <v>4</v>
      </c>
      <c r="C3430" s="2">
        <v>8368</v>
      </c>
      <c r="D3430" s="2">
        <v>466110</v>
      </c>
      <c r="E3430" s="2">
        <v>3002</v>
      </c>
      <c r="F3430" s="17" t="s">
        <v>12480</v>
      </c>
      <c r="G3430" s="2" t="s">
        <v>5</v>
      </c>
      <c r="H3430" s="2" t="s">
        <v>4</v>
      </c>
      <c r="I3430" s="2" t="s">
        <v>6</v>
      </c>
      <c r="J3430" s="2" t="s">
        <v>7</v>
      </c>
      <c r="K3430" s="2" t="s">
        <v>8</v>
      </c>
      <c r="L3430" s="2" t="s">
        <v>9</v>
      </c>
      <c r="M3430" s="7">
        <f>IFERROR(INDEX(Hoja1!$B$1:$E$5279,MATCH(Data!$D3430,Hoja1!$B$1:$B$5279,),MATCH(Data!M$1,Hoja1!$B$1:$E$1,)),"ND")</f>
        <v>17881.29</v>
      </c>
      <c r="N3430" s="7">
        <f>IFERROR(INDEX(Hoja1!$B$1:$E$5279,MATCH(Data!$D3430,Hoja1!$B$1:$B$5279,),MATCH(Data!N$1,Hoja1!$B$1:$E$1,)),"ND")</f>
        <v>11250</v>
      </c>
      <c r="O3430" s="7">
        <f>IFERROR(INDEX(Hoja1!$B$1:$E$5279,MATCH(Data!$D3430,Hoja1!$B$1:$B$5279,),MATCH(Data!O$1,Hoja1!$B$1:$E$1,)),"ND")</f>
        <v>458500</v>
      </c>
      <c r="P3430" t="str">
        <f>VLOOKUP(D3430,Hoja2!C:E,3,0)</f>
        <v>ESTRELLAS DIAMANTE</v>
      </c>
      <c r="Q3430" s="10">
        <f>VLOOKUP(D3430,Hoja2!C:D,2,0)</f>
        <v>0</v>
      </c>
    </row>
    <row r="3431" spans="1:17" hidden="1" x14ac:dyDescent="0.2">
      <c r="A3431" s="2" t="s">
        <v>3450</v>
      </c>
      <c r="B3431" s="2" t="s">
        <v>4</v>
      </c>
      <c r="C3431" s="2">
        <v>2570</v>
      </c>
      <c r="D3431" s="2">
        <v>466321</v>
      </c>
      <c r="E3431" s="2">
        <v>6858</v>
      </c>
      <c r="F3431" s="17" t="s">
        <v>12464</v>
      </c>
      <c r="G3431" s="2" t="s">
        <v>5</v>
      </c>
      <c r="H3431" s="2" t="s">
        <v>4</v>
      </c>
      <c r="I3431" s="2" t="s">
        <v>6</v>
      </c>
      <c r="J3431" s="2" t="s">
        <v>7</v>
      </c>
      <c r="K3431" s="2" t="s">
        <v>8</v>
      </c>
      <c r="L3431" s="2" t="s">
        <v>9</v>
      </c>
      <c r="M3431" s="7">
        <f>IFERROR(INDEX(Hoja1!$B$1:$E$5279,MATCH(Data!$D3431,Hoja1!$B$1:$B$5279,),MATCH(Data!M$1,Hoja1!$B$1:$E$1,)),"ND")</f>
        <v>192002.14670000001</v>
      </c>
      <c r="N3431" s="7">
        <f>IFERROR(INDEX(Hoja1!$B$1:$E$5279,MATCH(Data!$D3431,Hoja1!$B$1:$B$5279,),MATCH(Data!N$1,Hoja1!$B$1:$E$1,)),"ND")</f>
        <v>22000</v>
      </c>
      <c r="O3431" s="7">
        <f>IFERROR(INDEX(Hoja1!$B$1:$E$5279,MATCH(Data!$D3431,Hoja1!$B$1:$B$5279,),MATCH(Data!O$1,Hoja1!$B$1:$E$1,)),"ND")</f>
        <v>0</v>
      </c>
      <c r="P3431" t="str">
        <f>VLOOKUP(D3431,Hoja2!C:E,3,0)</f>
        <v>ESTRELLAS DIAMANTE</v>
      </c>
      <c r="Q3431" s="10">
        <f>VLOOKUP(D3431,Hoja2!C:D,2,0)</f>
        <v>0</v>
      </c>
    </row>
    <row r="3432" spans="1:17" hidden="1" x14ac:dyDescent="0.2">
      <c r="A3432" s="2" t="s">
        <v>3451</v>
      </c>
      <c r="B3432" s="2" t="s">
        <v>4</v>
      </c>
      <c r="C3432" s="2">
        <v>6579</v>
      </c>
      <c r="D3432" s="2">
        <v>466609</v>
      </c>
      <c r="E3432" s="2">
        <v>5823</v>
      </c>
      <c r="F3432" s="17" t="s">
        <v>12460</v>
      </c>
      <c r="G3432" s="2" t="s">
        <v>5</v>
      </c>
      <c r="H3432" s="2" t="s">
        <v>4</v>
      </c>
      <c r="I3432" s="2" t="s">
        <v>6</v>
      </c>
      <c r="J3432" s="2" t="s">
        <v>7</v>
      </c>
      <c r="K3432" s="2" t="s">
        <v>8</v>
      </c>
      <c r="L3432" s="2" t="s">
        <v>9</v>
      </c>
      <c r="M3432" s="7">
        <f>IFERROR(INDEX(Hoja1!$B$1:$E$5279,MATCH(Data!$D3432,Hoja1!$B$1:$B$5279,),MATCH(Data!M$1,Hoja1!$B$1:$E$1,)),"ND")</f>
        <v>687900.84490000003</v>
      </c>
      <c r="N3432" s="7">
        <f>IFERROR(INDEX(Hoja1!$B$1:$E$5279,MATCH(Data!$D3432,Hoja1!$B$1:$B$5279,),MATCH(Data!N$1,Hoja1!$B$1:$E$1,)),"ND")</f>
        <v>25000</v>
      </c>
      <c r="O3432" s="7">
        <f>IFERROR(INDEX(Hoja1!$B$1:$E$5279,MATCH(Data!$D3432,Hoja1!$B$1:$B$5279,),MATCH(Data!O$1,Hoja1!$B$1:$E$1,)),"ND")</f>
        <v>0</v>
      </c>
      <c r="P3432" t="str">
        <f>VLOOKUP(D3432,Hoja2!C:E,3,0)</f>
        <v>ESTRELLAS DIAMANTE</v>
      </c>
      <c r="Q3432" s="10">
        <f>VLOOKUP(D3432,Hoja2!C:D,2,0)</f>
        <v>5000</v>
      </c>
    </row>
    <row r="3433" spans="1:17" hidden="1" x14ac:dyDescent="0.2">
      <c r="A3433" s="2" t="s">
        <v>3452</v>
      </c>
      <c r="B3433" s="2" t="s">
        <v>12</v>
      </c>
      <c r="C3433" s="2">
        <v>6579</v>
      </c>
      <c r="D3433" s="2">
        <v>466613</v>
      </c>
      <c r="E3433" s="2">
        <v>5823</v>
      </c>
      <c r="F3433" s="17" t="s">
        <v>12460</v>
      </c>
      <c r="G3433" s="2" t="s">
        <v>5</v>
      </c>
      <c r="H3433" s="2" t="s">
        <v>4</v>
      </c>
      <c r="I3433" s="2" t="s">
        <v>6</v>
      </c>
      <c r="J3433" s="2" t="s">
        <v>7</v>
      </c>
      <c r="K3433" s="2" t="s">
        <v>8</v>
      </c>
      <c r="L3433" s="2" t="s">
        <v>9</v>
      </c>
      <c r="M3433" s="7" t="str">
        <f>IFERROR(INDEX(Hoja1!$B$1:$E$5279,MATCH(Data!$D3433,Hoja1!$B$1:$B$5279,),MATCH(Data!M$1,Hoja1!$B$1:$E$1,)),"ND")</f>
        <v>ND</v>
      </c>
      <c r="N3433" s="7" t="str">
        <f>IFERROR(INDEX(Hoja1!$B$1:$E$5279,MATCH(Data!$D3433,Hoja1!$B$1:$B$5279,),MATCH(Data!N$1,Hoja1!$B$1:$E$1,)),"ND")</f>
        <v>ND</v>
      </c>
      <c r="O3433" s="7" t="str">
        <f>IFERROR(INDEX(Hoja1!$B$1:$E$5279,MATCH(Data!$D3433,Hoja1!$B$1:$B$5279,),MATCH(Data!O$1,Hoja1!$B$1:$E$1,)),"ND")</f>
        <v>ND</v>
      </c>
      <c r="P3433" t="str">
        <f>VLOOKUP(D3433,Hoja2!C:E,3,0)</f>
        <v>ESTRELLAS DIAMANTE</v>
      </c>
      <c r="Q3433" s="10">
        <f>VLOOKUP(D3433,Hoja2!C:D,2,0)</f>
        <v>500</v>
      </c>
    </row>
    <row r="3434" spans="1:17" hidden="1" x14ac:dyDescent="0.2">
      <c r="A3434" s="2" t="s">
        <v>3453</v>
      </c>
      <c r="B3434" s="2" t="s">
        <v>12</v>
      </c>
      <c r="C3434" s="2">
        <v>6698</v>
      </c>
      <c r="D3434" s="2">
        <v>466655</v>
      </c>
      <c r="E3434" s="2">
        <v>8655</v>
      </c>
      <c r="F3434" s="17" t="s">
        <v>12453</v>
      </c>
      <c r="G3434" s="2" t="s">
        <v>5</v>
      </c>
      <c r="H3434" s="2" t="s">
        <v>4</v>
      </c>
      <c r="I3434" s="2" t="s">
        <v>6</v>
      </c>
      <c r="J3434" s="2" t="s">
        <v>7</v>
      </c>
      <c r="K3434" s="2" t="s">
        <v>8</v>
      </c>
      <c r="L3434" s="2" t="s">
        <v>9</v>
      </c>
      <c r="M3434" s="7" t="str">
        <f>IFERROR(INDEX(Hoja1!$B$1:$E$5279,MATCH(Data!$D3434,Hoja1!$B$1:$B$5279,),MATCH(Data!M$1,Hoja1!$B$1:$E$1,)),"ND")</f>
        <v>ND</v>
      </c>
      <c r="N3434" s="7" t="str">
        <f>IFERROR(INDEX(Hoja1!$B$1:$E$5279,MATCH(Data!$D3434,Hoja1!$B$1:$B$5279,),MATCH(Data!N$1,Hoja1!$B$1:$E$1,)),"ND")</f>
        <v>ND</v>
      </c>
      <c r="O3434" s="7" t="str">
        <f>IFERROR(INDEX(Hoja1!$B$1:$E$5279,MATCH(Data!$D3434,Hoja1!$B$1:$B$5279,),MATCH(Data!O$1,Hoja1!$B$1:$E$1,)),"ND")</f>
        <v>ND</v>
      </c>
      <c r="P3434" t="str">
        <f>VLOOKUP(D3434,Hoja2!C:E,3,0)</f>
        <v>ESTRELLAS DIAMANTE</v>
      </c>
      <c r="Q3434" s="10">
        <f>VLOOKUP(D3434,Hoja2!C:D,2,0)</f>
        <v>4000</v>
      </c>
    </row>
    <row r="3435" spans="1:17" hidden="1" x14ac:dyDescent="0.2">
      <c r="A3435" s="2" t="s">
        <v>3454</v>
      </c>
      <c r="B3435" s="2" t="s">
        <v>4</v>
      </c>
      <c r="C3435" s="2">
        <v>7591</v>
      </c>
      <c r="D3435" s="2">
        <v>466753</v>
      </c>
      <c r="E3435" s="2">
        <v>5382</v>
      </c>
      <c r="F3435" s="17" t="s">
        <v>12471</v>
      </c>
      <c r="G3435" s="2" t="s">
        <v>5</v>
      </c>
      <c r="H3435" s="2" t="s">
        <v>4</v>
      </c>
      <c r="I3435" s="2" t="s">
        <v>6</v>
      </c>
      <c r="J3435" s="2" t="s">
        <v>7</v>
      </c>
      <c r="K3435" s="2" t="s">
        <v>8</v>
      </c>
      <c r="L3435" s="2" t="s">
        <v>9</v>
      </c>
      <c r="M3435" s="7">
        <f>IFERROR(INDEX(Hoja1!$B$1:$E$5279,MATCH(Data!$D3435,Hoja1!$B$1:$B$5279,),MATCH(Data!M$1,Hoja1!$B$1:$E$1,)),"ND")</f>
        <v>157113.73819999999</v>
      </c>
      <c r="N3435" s="7">
        <f>IFERROR(INDEX(Hoja1!$B$1:$E$5279,MATCH(Data!$D3435,Hoja1!$B$1:$B$5279,),MATCH(Data!N$1,Hoja1!$B$1:$E$1,)),"ND")</f>
        <v>20000</v>
      </c>
      <c r="O3435" s="7">
        <f>IFERROR(INDEX(Hoja1!$B$1:$E$5279,MATCH(Data!$D3435,Hoja1!$B$1:$B$5279,),MATCH(Data!O$1,Hoja1!$B$1:$E$1,)),"ND")</f>
        <v>0</v>
      </c>
      <c r="P3435" t="str">
        <f>VLOOKUP(D3435,Hoja2!C:E,3,0)</f>
        <v>ESTRELLAS DIAMANTE</v>
      </c>
      <c r="Q3435" s="10">
        <f>VLOOKUP(D3435,Hoja2!C:D,2,0)</f>
        <v>11827.2</v>
      </c>
    </row>
    <row r="3436" spans="1:17" hidden="1" x14ac:dyDescent="0.2">
      <c r="A3436" s="2" t="s">
        <v>3455</v>
      </c>
      <c r="B3436" s="2" t="s">
        <v>4</v>
      </c>
      <c r="C3436" s="2">
        <v>10597</v>
      </c>
      <c r="D3436" s="2">
        <v>466774</v>
      </c>
      <c r="E3436" s="2">
        <v>4775</v>
      </c>
      <c r="F3436" s="17" t="s">
        <v>12477</v>
      </c>
      <c r="G3436" s="2" t="s">
        <v>5</v>
      </c>
      <c r="H3436" s="2" t="s">
        <v>4</v>
      </c>
      <c r="I3436" s="2" t="s">
        <v>6</v>
      </c>
      <c r="J3436" s="2" t="s">
        <v>7</v>
      </c>
      <c r="K3436" s="2" t="s">
        <v>8</v>
      </c>
      <c r="L3436" s="2" t="s">
        <v>9</v>
      </c>
      <c r="M3436" s="7">
        <f>IFERROR(INDEX(Hoja1!$B$1:$E$5279,MATCH(Data!$D3436,Hoja1!$B$1:$B$5279,),MATCH(Data!M$1,Hoja1!$B$1:$E$1,)),"ND")</f>
        <v>121252.645</v>
      </c>
      <c r="N3436" s="7">
        <f>IFERROR(INDEX(Hoja1!$B$1:$E$5279,MATCH(Data!$D3436,Hoja1!$B$1:$B$5279,),MATCH(Data!N$1,Hoja1!$B$1:$E$1,)),"ND")</f>
        <v>22500</v>
      </c>
      <c r="O3436" s="7">
        <f>IFERROR(INDEX(Hoja1!$B$1:$E$5279,MATCH(Data!$D3436,Hoja1!$B$1:$B$5279,),MATCH(Data!O$1,Hoja1!$B$1:$E$1,)),"ND")</f>
        <v>0</v>
      </c>
      <c r="P3436" t="str">
        <f>VLOOKUP(D3436,Hoja2!C:E,3,0)</f>
        <v>ESTRELLAS DIAMANTE</v>
      </c>
      <c r="Q3436" s="10">
        <f>VLOOKUP(D3436,Hoja2!C:D,2,0)</f>
        <v>1500</v>
      </c>
    </row>
    <row r="3437" spans="1:17" hidden="1" x14ac:dyDescent="0.2">
      <c r="A3437" s="2" t="s">
        <v>3456</v>
      </c>
      <c r="B3437" s="2" t="s">
        <v>4</v>
      </c>
      <c r="C3437" s="2">
        <v>11847</v>
      </c>
      <c r="D3437" s="2">
        <v>467203</v>
      </c>
      <c r="E3437" s="2">
        <v>3300</v>
      </c>
      <c r="F3437" s="17" t="s">
        <v>12488</v>
      </c>
      <c r="G3437" s="2" t="s">
        <v>5</v>
      </c>
      <c r="H3437" s="2" t="s">
        <v>4</v>
      </c>
      <c r="I3437" s="2" t="s">
        <v>6</v>
      </c>
      <c r="J3437" s="2" t="s">
        <v>7</v>
      </c>
      <c r="K3437" s="2" t="s">
        <v>8</v>
      </c>
      <c r="L3437" s="2" t="s">
        <v>9</v>
      </c>
      <c r="M3437" s="7">
        <f>IFERROR(INDEX(Hoja1!$B$1:$E$5279,MATCH(Data!$D3437,Hoja1!$B$1:$B$5279,),MATCH(Data!M$1,Hoja1!$B$1:$E$1,)),"ND")</f>
        <v>27016.345000000001</v>
      </c>
      <c r="N3437" s="7">
        <f>IFERROR(INDEX(Hoja1!$B$1:$E$5279,MATCH(Data!$D3437,Hoja1!$B$1:$B$5279,),MATCH(Data!N$1,Hoja1!$B$1:$E$1,)),"ND")</f>
        <v>14900</v>
      </c>
      <c r="O3437" s="7">
        <f>IFERROR(INDEX(Hoja1!$B$1:$E$5279,MATCH(Data!$D3437,Hoja1!$B$1:$B$5279,),MATCH(Data!O$1,Hoja1!$B$1:$E$1,)),"ND")</f>
        <v>0</v>
      </c>
      <c r="P3437" t="str">
        <f>VLOOKUP(D3437,Hoja2!C:E,3,0)</f>
        <v>ESTRELLAS DIAMANTE</v>
      </c>
      <c r="Q3437" s="10">
        <f>VLOOKUP(D3437,Hoja2!C:D,2,0)</f>
        <v>0</v>
      </c>
    </row>
    <row r="3438" spans="1:17" hidden="1" x14ac:dyDescent="0.2">
      <c r="A3438" s="2" t="s">
        <v>3457</v>
      </c>
      <c r="B3438" s="2" t="s">
        <v>12</v>
      </c>
      <c r="C3438" s="2">
        <v>4587</v>
      </c>
      <c r="D3438" s="2">
        <v>467568</v>
      </c>
      <c r="E3438" s="2">
        <v>3694</v>
      </c>
      <c r="F3438" s="17" t="s">
        <v>12482</v>
      </c>
      <c r="G3438" s="2" t="s">
        <v>5</v>
      </c>
      <c r="H3438" s="2" t="s">
        <v>4</v>
      </c>
      <c r="I3438" s="2" t="s">
        <v>6</v>
      </c>
      <c r="J3438" s="2" t="s">
        <v>7</v>
      </c>
      <c r="K3438" s="2" t="s">
        <v>8</v>
      </c>
      <c r="L3438" s="2" t="s">
        <v>9</v>
      </c>
      <c r="M3438" s="7" t="str">
        <f>IFERROR(INDEX(Hoja1!$B$1:$E$5279,MATCH(Data!$D3438,Hoja1!$B$1:$B$5279,),MATCH(Data!M$1,Hoja1!$B$1:$E$1,)),"ND")</f>
        <v>ND</v>
      </c>
      <c r="N3438" s="7" t="str">
        <f>IFERROR(INDEX(Hoja1!$B$1:$E$5279,MATCH(Data!$D3438,Hoja1!$B$1:$B$5279,),MATCH(Data!N$1,Hoja1!$B$1:$E$1,)),"ND")</f>
        <v>ND</v>
      </c>
      <c r="O3438" s="7" t="str">
        <f>IFERROR(INDEX(Hoja1!$B$1:$E$5279,MATCH(Data!$D3438,Hoja1!$B$1:$B$5279,),MATCH(Data!O$1,Hoja1!$B$1:$E$1,)),"ND")</f>
        <v>ND</v>
      </c>
      <c r="P3438" t="str">
        <f>VLOOKUP(D3438,Hoja2!C:E,3,0)</f>
        <v>ESTRELLAS DIAMANTE</v>
      </c>
      <c r="Q3438" s="10">
        <f>VLOOKUP(D3438,Hoja2!C:D,2,0)</f>
        <v>0</v>
      </c>
    </row>
    <row r="3439" spans="1:17" hidden="1" x14ac:dyDescent="0.2">
      <c r="A3439" s="2" t="s">
        <v>3458</v>
      </c>
      <c r="B3439" s="2" t="s">
        <v>4</v>
      </c>
      <c r="C3439" s="2">
        <v>11098</v>
      </c>
      <c r="D3439" s="2">
        <v>467613</v>
      </c>
      <c r="E3439" s="2">
        <v>5289</v>
      </c>
      <c r="F3439" s="17" t="s">
        <v>12559</v>
      </c>
      <c r="G3439" s="2" t="s">
        <v>5</v>
      </c>
      <c r="H3439" s="2" t="s">
        <v>4</v>
      </c>
      <c r="I3439" s="2" t="s">
        <v>6</v>
      </c>
      <c r="J3439" s="2" t="s">
        <v>7</v>
      </c>
      <c r="K3439" s="2" t="s">
        <v>8</v>
      </c>
      <c r="L3439" s="2" t="s">
        <v>9</v>
      </c>
      <c r="M3439" s="7">
        <f>IFERROR(INDEX(Hoja1!$B$1:$E$5279,MATCH(Data!$D3439,Hoja1!$B$1:$B$5279,),MATCH(Data!M$1,Hoja1!$B$1:$E$1,)),"ND")</f>
        <v>573454.1949</v>
      </c>
      <c r="N3439" s="7">
        <f>IFERROR(INDEX(Hoja1!$B$1:$E$5279,MATCH(Data!$D3439,Hoja1!$B$1:$B$5279,),MATCH(Data!N$1,Hoja1!$B$1:$E$1,)),"ND")</f>
        <v>35000</v>
      </c>
      <c r="O3439" s="7">
        <f>IFERROR(INDEX(Hoja1!$B$1:$E$5279,MATCH(Data!$D3439,Hoja1!$B$1:$B$5279,),MATCH(Data!O$1,Hoja1!$B$1:$E$1,)),"ND")</f>
        <v>0</v>
      </c>
      <c r="P3439" t="str">
        <f>VLOOKUP(D3439,Hoja2!C:E,3,0)</f>
        <v>ESTRELLAS DIAMANTE</v>
      </c>
      <c r="Q3439" s="10">
        <f>VLOOKUP(D3439,Hoja2!C:D,2,0)</f>
        <v>8000</v>
      </c>
    </row>
    <row r="3440" spans="1:17" hidden="1" x14ac:dyDescent="0.2">
      <c r="A3440" s="2" t="s">
        <v>3459</v>
      </c>
      <c r="B3440" s="2" t="s">
        <v>4</v>
      </c>
      <c r="C3440" s="2">
        <v>7868</v>
      </c>
      <c r="D3440" s="2">
        <v>467665</v>
      </c>
      <c r="E3440" s="2">
        <v>3704</v>
      </c>
      <c r="F3440" s="17" t="s">
        <v>12455</v>
      </c>
      <c r="G3440" s="2" t="s">
        <v>5</v>
      </c>
      <c r="H3440" s="2" t="s">
        <v>4</v>
      </c>
      <c r="I3440" s="2" t="s">
        <v>6</v>
      </c>
      <c r="J3440" s="2" t="s">
        <v>7</v>
      </c>
      <c r="K3440" s="2" t="s">
        <v>8</v>
      </c>
      <c r="L3440" s="2" t="s">
        <v>9</v>
      </c>
      <c r="M3440" s="7">
        <f>IFERROR(INDEX(Hoja1!$B$1:$E$5279,MATCH(Data!$D3440,Hoja1!$B$1:$B$5279,),MATCH(Data!M$1,Hoja1!$B$1:$E$1,)),"ND")</f>
        <v>867.85320000000002</v>
      </c>
      <c r="N3440" s="7">
        <f>IFERROR(INDEX(Hoja1!$B$1:$E$5279,MATCH(Data!$D3440,Hoja1!$B$1:$B$5279,),MATCH(Data!N$1,Hoja1!$B$1:$E$1,)),"ND")</f>
        <v>9000</v>
      </c>
      <c r="O3440" s="7">
        <f>IFERROR(INDEX(Hoja1!$B$1:$E$5279,MATCH(Data!$D3440,Hoja1!$B$1:$B$5279,),MATCH(Data!O$1,Hoja1!$B$1:$E$1,)),"ND")</f>
        <v>0</v>
      </c>
      <c r="P3440" t="str">
        <f>VLOOKUP(D3440,Hoja2!C:E,3,0)</f>
        <v>ESTRELLAS DIAMANTE</v>
      </c>
      <c r="Q3440" s="10">
        <f>VLOOKUP(D3440,Hoja2!C:D,2,0)</f>
        <v>0</v>
      </c>
    </row>
    <row r="3441" spans="1:17" hidden="1" x14ac:dyDescent="0.2">
      <c r="A3441" s="2" t="s">
        <v>3460</v>
      </c>
      <c r="B3441" s="2" t="s">
        <v>4</v>
      </c>
      <c r="C3441" s="2">
        <v>9918</v>
      </c>
      <c r="D3441" s="2">
        <v>467747</v>
      </c>
      <c r="E3441" s="2">
        <v>2066</v>
      </c>
      <c r="F3441" s="17" t="s">
        <v>12490</v>
      </c>
      <c r="G3441" s="2" t="s">
        <v>5</v>
      </c>
      <c r="H3441" s="2" t="s">
        <v>4</v>
      </c>
      <c r="I3441" s="2" t="s">
        <v>6</v>
      </c>
      <c r="J3441" s="2" t="s">
        <v>7</v>
      </c>
      <c r="K3441" s="2" t="s">
        <v>8</v>
      </c>
      <c r="L3441" s="2" t="s">
        <v>9</v>
      </c>
      <c r="M3441" s="7">
        <f>IFERROR(INDEX(Hoja1!$B$1:$E$5279,MATCH(Data!$D3441,Hoja1!$B$1:$B$5279,),MATCH(Data!M$1,Hoja1!$B$1:$E$1,)),"ND")</f>
        <v>1839.5166999999999</v>
      </c>
      <c r="N3441" s="7">
        <f>IFERROR(INDEX(Hoja1!$B$1:$E$5279,MATCH(Data!$D3441,Hoja1!$B$1:$B$5279,),MATCH(Data!N$1,Hoja1!$B$1:$E$1,)),"ND")</f>
        <v>20250</v>
      </c>
      <c r="O3441" s="7">
        <f>IFERROR(INDEX(Hoja1!$B$1:$E$5279,MATCH(Data!$D3441,Hoja1!$B$1:$B$5279,),MATCH(Data!O$1,Hoja1!$B$1:$E$1,)),"ND")</f>
        <v>0</v>
      </c>
      <c r="P3441" t="str">
        <f>VLOOKUP(D3441,Hoja2!C:E,3,0)</f>
        <v>ESTRELLAS DIAMANTE</v>
      </c>
      <c r="Q3441" s="10">
        <f>VLOOKUP(D3441,Hoja2!C:D,2,0)</f>
        <v>0</v>
      </c>
    </row>
    <row r="3442" spans="1:17" hidden="1" x14ac:dyDescent="0.2">
      <c r="A3442" s="2" t="s">
        <v>3461</v>
      </c>
      <c r="B3442" s="2" t="s">
        <v>12</v>
      </c>
      <c r="C3442" s="2">
        <v>1418</v>
      </c>
      <c r="D3442" s="2">
        <v>467777</v>
      </c>
      <c r="E3442" s="2">
        <v>6858</v>
      </c>
      <c r="F3442" s="17" t="s">
        <v>12464</v>
      </c>
      <c r="G3442" s="2" t="s">
        <v>5</v>
      </c>
      <c r="H3442" s="2" t="s">
        <v>4</v>
      </c>
      <c r="I3442" s="2" t="s">
        <v>6</v>
      </c>
      <c r="J3442" s="2" t="s">
        <v>7</v>
      </c>
      <c r="K3442" s="2" t="s">
        <v>8</v>
      </c>
      <c r="L3442" s="2" t="s">
        <v>9</v>
      </c>
      <c r="M3442" s="7" t="str">
        <f>IFERROR(INDEX(Hoja1!$B$1:$E$5279,MATCH(Data!$D3442,Hoja1!$B$1:$B$5279,),MATCH(Data!M$1,Hoja1!$B$1:$E$1,)),"ND")</f>
        <v>ND</v>
      </c>
      <c r="N3442" s="7" t="str">
        <f>IFERROR(INDEX(Hoja1!$B$1:$E$5279,MATCH(Data!$D3442,Hoja1!$B$1:$B$5279,),MATCH(Data!N$1,Hoja1!$B$1:$E$1,)),"ND")</f>
        <v>ND</v>
      </c>
      <c r="O3442" s="7" t="str">
        <f>IFERROR(INDEX(Hoja1!$B$1:$E$5279,MATCH(Data!$D3442,Hoja1!$B$1:$B$5279,),MATCH(Data!O$1,Hoja1!$B$1:$E$1,)),"ND")</f>
        <v>ND</v>
      </c>
      <c r="P3442" t="str">
        <f>VLOOKUP(D3442,Hoja2!C:E,3,0)</f>
        <v>ESTRELLAS DIAMANTE</v>
      </c>
      <c r="Q3442" s="10">
        <f>VLOOKUP(D3442,Hoja2!C:D,2,0)</f>
        <v>1837</v>
      </c>
    </row>
    <row r="3443" spans="1:17" hidden="1" x14ac:dyDescent="0.2">
      <c r="A3443" s="2" t="s">
        <v>3462</v>
      </c>
      <c r="B3443" s="2" t="s">
        <v>4</v>
      </c>
      <c r="C3443" s="2">
        <v>10834</v>
      </c>
      <c r="D3443" s="2">
        <v>467843</v>
      </c>
      <c r="E3443" s="2">
        <v>3704</v>
      </c>
      <c r="F3443" s="17" t="s">
        <v>12455</v>
      </c>
      <c r="G3443" s="2" t="s">
        <v>5</v>
      </c>
      <c r="H3443" s="2" t="s">
        <v>4</v>
      </c>
      <c r="I3443" s="2" t="s">
        <v>6</v>
      </c>
      <c r="J3443" s="2" t="s">
        <v>7</v>
      </c>
      <c r="K3443" s="2" t="s">
        <v>8</v>
      </c>
      <c r="L3443" s="2" t="s">
        <v>9</v>
      </c>
      <c r="M3443" s="7">
        <f>IFERROR(INDEX(Hoja1!$B$1:$E$5279,MATCH(Data!$D3443,Hoja1!$B$1:$B$5279,),MATCH(Data!M$1,Hoja1!$B$1:$E$1,)),"ND")</f>
        <v>102348.285</v>
      </c>
      <c r="N3443" s="7">
        <f>IFERROR(INDEX(Hoja1!$B$1:$E$5279,MATCH(Data!$D3443,Hoja1!$B$1:$B$5279,),MATCH(Data!N$1,Hoja1!$B$1:$E$1,)),"ND")</f>
        <v>15000</v>
      </c>
      <c r="O3443" s="7">
        <f>IFERROR(INDEX(Hoja1!$B$1:$E$5279,MATCH(Data!$D3443,Hoja1!$B$1:$B$5279,),MATCH(Data!O$1,Hoja1!$B$1:$E$1,)),"ND")</f>
        <v>250000</v>
      </c>
      <c r="P3443" t="str">
        <f>VLOOKUP(D3443,Hoja2!C:E,3,0)</f>
        <v>ESTRELLAS DIAMANTE</v>
      </c>
      <c r="Q3443" s="10">
        <f>VLOOKUP(D3443,Hoja2!C:D,2,0)</f>
        <v>7000</v>
      </c>
    </row>
    <row r="3444" spans="1:17" hidden="1" x14ac:dyDescent="0.2">
      <c r="A3444" s="2" t="s">
        <v>3463</v>
      </c>
      <c r="B3444" s="2" t="s">
        <v>4</v>
      </c>
      <c r="C3444" s="2">
        <v>8290</v>
      </c>
      <c r="D3444" s="2">
        <v>468096</v>
      </c>
      <c r="E3444" s="2">
        <v>3002</v>
      </c>
      <c r="F3444" s="17" t="s">
        <v>12480</v>
      </c>
      <c r="G3444" s="2" t="s">
        <v>5</v>
      </c>
      <c r="H3444" s="2" t="s">
        <v>4</v>
      </c>
      <c r="I3444" s="2" t="s">
        <v>6</v>
      </c>
      <c r="J3444" s="2" t="s">
        <v>7</v>
      </c>
      <c r="K3444" s="2" t="s">
        <v>8</v>
      </c>
      <c r="L3444" s="2" t="s">
        <v>9</v>
      </c>
      <c r="M3444" s="7">
        <f>IFERROR(INDEX(Hoja1!$B$1:$E$5279,MATCH(Data!$D3444,Hoja1!$B$1:$B$5279,),MATCH(Data!M$1,Hoja1!$B$1:$E$1,)),"ND")</f>
        <v>22611.575000000001</v>
      </c>
      <c r="N3444" s="7">
        <f>IFERROR(INDEX(Hoja1!$B$1:$E$5279,MATCH(Data!$D3444,Hoja1!$B$1:$B$5279,),MATCH(Data!N$1,Hoja1!$B$1:$E$1,)),"ND")</f>
        <v>0</v>
      </c>
      <c r="O3444" s="7">
        <f>IFERROR(INDEX(Hoja1!$B$1:$E$5279,MATCH(Data!$D3444,Hoja1!$B$1:$B$5279,),MATCH(Data!O$1,Hoja1!$B$1:$E$1,)),"ND")</f>
        <v>0</v>
      </c>
      <c r="P3444" t="str">
        <f>VLOOKUP(D3444,Hoja2!C:E,3,0)</f>
        <v>ESTRELLAS DIAMANTE</v>
      </c>
      <c r="Q3444" s="10">
        <f>VLOOKUP(D3444,Hoja2!C:D,2,0)</f>
        <v>0</v>
      </c>
    </row>
    <row r="3445" spans="1:17" hidden="1" x14ac:dyDescent="0.2">
      <c r="A3445" s="2" t="s">
        <v>3464</v>
      </c>
      <c r="B3445" s="2" t="s">
        <v>4</v>
      </c>
      <c r="C3445" s="2">
        <v>10386</v>
      </c>
      <c r="D3445" s="2">
        <v>468162</v>
      </c>
      <c r="E3445" s="2">
        <v>1237</v>
      </c>
      <c r="F3445" s="17" t="s">
        <v>12458</v>
      </c>
      <c r="G3445" s="2" t="s">
        <v>5</v>
      </c>
      <c r="H3445" s="2" t="s">
        <v>4</v>
      </c>
      <c r="I3445" s="2" t="s">
        <v>6</v>
      </c>
      <c r="J3445" s="2" t="s">
        <v>7</v>
      </c>
      <c r="K3445" s="2" t="s">
        <v>8</v>
      </c>
      <c r="L3445" s="2" t="s">
        <v>9</v>
      </c>
      <c r="M3445" s="7">
        <f>IFERROR(INDEX(Hoja1!$B$1:$E$5279,MATCH(Data!$D3445,Hoja1!$B$1:$B$5279,),MATCH(Data!M$1,Hoja1!$B$1:$E$1,)),"ND")</f>
        <v>36412.959900000002</v>
      </c>
      <c r="N3445" s="7">
        <f>IFERROR(INDEX(Hoja1!$B$1:$E$5279,MATCH(Data!$D3445,Hoja1!$B$1:$B$5279,),MATCH(Data!N$1,Hoja1!$B$1:$E$1,)),"ND")</f>
        <v>14850</v>
      </c>
      <c r="O3445" s="7">
        <f>IFERROR(INDEX(Hoja1!$B$1:$E$5279,MATCH(Data!$D3445,Hoja1!$B$1:$B$5279,),MATCH(Data!O$1,Hoja1!$B$1:$E$1,)),"ND")</f>
        <v>0</v>
      </c>
      <c r="P3445" t="str">
        <f>VLOOKUP(D3445,Hoja2!C:E,3,0)</f>
        <v>ESTRELLAS DIAMANTE</v>
      </c>
      <c r="Q3445" s="10">
        <f>VLOOKUP(D3445,Hoja2!C:D,2,0)</f>
        <v>0</v>
      </c>
    </row>
    <row r="3446" spans="1:17" hidden="1" x14ac:dyDescent="0.2">
      <c r="A3446" s="2" t="s">
        <v>3465</v>
      </c>
      <c r="B3446" s="2" t="s">
        <v>12</v>
      </c>
      <c r="C3446" s="2">
        <v>7250</v>
      </c>
      <c r="D3446" s="2">
        <v>468541</v>
      </c>
      <c r="E3446" s="2">
        <v>1275</v>
      </c>
      <c r="F3446" s="17" t="s">
        <v>12558</v>
      </c>
      <c r="G3446" s="2" t="s">
        <v>5</v>
      </c>
      <c r="H3446" s="2" t="s">
        <v>4</v>
      </c>
      <c r="I3446" s="2" t="s">
        <v>6</v>
      </c>
      <c r="J3446" s="2" t="s">
        <v>7</v>
      </c>
      <c r="K3446" s="2" t="s">
        <v>8</v>
      </c>
      <c r="L3446" s="2" t="s">
        <v>9</v>
      </c>
      <c r="M3446" s="7" t="str">
        <f>IFERROR(INDEX(Hoja1!$B$1:$E$5279,MATCH(Data!$D3446,Hoja1!$B$1:$B$5279,),MATCH(Data!M$1,Hoja1!$B$1:$E$1,)),"ND")</f>
        <v>ND</v>
      </c>
      <c r="N3446" s="7" t="str">
        <f>IFERROR(INDEX(Hoja1!$B$1:$E$5279,MATCH(Data!$D3446,Hoja1!$B$1:$B$5279,),MATCH(Data!N$1,Hoja1!$B$1:$E$1,)),"ND")</f>
        <v>ND</v>
      </c>
      <c r="O3446" s="7" t="str">
        <f>IFERROR(INDEX(Hoja1!$B$1:$E$5279,MATCH(Data!$D3446,Hoja1!$B$1:$B$5279,),MATCH(Data!O$1,Hoja1!$B$1:$E$1,)),"ND")</f>
        <v>ND</v>
      </c>
      <c r="P3446" t="str">
        <f>VLOOKUP(D3446,Hoja2!C:E,3,0)</f>
        <v>ESTRELLAS DIAMANTE</v>
      </c>
      <c r="Q3446" s="10">
        <f>VLOOKUP(D3446,Hoja2!C:D,2,0)</f>
        <v>0</v>
      </c>
    </row>
    <row r="3447" spans="1:17" hidden="1" x14ac:dyDescent="0.2">
      <c r="A3447" s="2" t="s">
        <v>3466</v>
      </c>
      <c r="B3447" s="2" t="s">
        <v>4</v>
      </c>
      <c r="C3447" s="2">
        <v>8926</v>
      </c>
      <c r="D3447" s="2">
        <v>469057</v>
      </c>
      <c r="E3447" s="2">
        <v>1910</v>
      </c>
      <c r="F3447" s="17" t="s">
        <v>12475</v>
      </c>
      <c r="G3447" s="2" t="s">
        <v>5</v>
      </c>
      <c r="H3447" s="2" t="s">
        <v>4</v>
      </c>
      <c r="I3447" s="2" t="s">
        <v>6</v>
      </c>
      <c r="J3447" s="2" t="s">
        <v>7</v>
      </c>
      <c r="K3447" s="2" t="s">
        <v>8</v>
      </c>
      <c r="L3447" s="2" t="s">
        <v>9</v>
      </c>
      <c r="M3447" s="7">
        <f>IFERROR(INDEX(Hoja1!$B$1:$E$5279,MATCH(Data!$D3447,Hoja1!$B$1:$B$5279,),MATCH(Data!M$1,Hoja1!$B$1:$E$1,)),"ND")</f>
        <v>39211.54</v>
      </c>
      <c r="N3447" s="7">
        <f>IFERROR(INDEX(Hoja1!$B$1:$E$5279,MATCH(Data!$D3447,Hoja1!$B$1:$B$5279,),MATCH(Data!N$1,Hoja1!$B$1:$E$1,)),"ND")</f>
        <v>11250</v>
      </c>
      <c r="O3447" s="7">
        <f>IFERROR(INDEX(Hoja1!$B$1:$E$5279,MATCH(Data!$D3447,Hoja1!$B$1:$B$5279,),MATCH(Data!O$1,Hoja1!$B$1:$E$1,)),"ND")</f>
        <v>131047</v>
      </c>
      <c r="P3447" t="str">
        <f>VLOOKUP(D3447,Hoja2!C:E,3,0)</f>
        <v>ESTRELLAS DIAMANTE</v>
      </c>
      <c r="Q3447" s="10">
        <f>VLOOKUP(D3447,Hoja2!C:D,2,0)</f>
        <v>8000</v>
      </c>
    </row>
    <row r="3448" spans="1:17" hidden="1" x14ac:dyDescent="0.2">
      <c r="A3448" s="2" t="s">
        <v>3467</v>
      </c>
      <c r="B3448" s="2" t="s">
        <v>4</v>
      </c>
      <c r="C3448" s="2">
        <v>6055</v>
      </c>
      <c r="D3448" s="2">
        <v>469200</v>
      </c>
      <c r="E3448" s="2">
        <v>8655</v>
      </c>
      <c r="F3448" s="17" t="s">
        <v>12453</v>
      </c>
      <c r="G3448" s="2" t="s">
        <v>5</v>
      </c>
      <c r="H3448" s="2" t="s">
        <v>4</v>
      </c>
      <c r="I3448" s="2" t="s">
        <v>6</v>
      </c>
      <c r="J3448" s="2" t="s">
        <v>7</v>
      </c>
      <c r="K3448" s="2" t="s">
        <v>8</v>
      </c>
      <c r="L3448" s="2" t="s">
        <v>9</v>
      </c>
      <c r="M3448" s="7">
        <f>IFERROR(INDEX(Hoja1!$B$1:$E$5279,MATCH(Data!$D3448,Hoja1!$B$1:$B$5279,),MATCH(Data!M$1,Hoja1!$B$1:$E$1,)),"ND")</f>
        <v>620577.7132</v>
      </c>
      <c r="N3448" s="7">
        <f>IFERROR(INDEX(Hoja1!$B$1:$E$5279,MATCH(Data!$D3448,Hoja1!$B$1:$B$5279,),MATCH(Data!N$1,Hoja1!$B$1:$E$1,)),"ND")</f>
        <v>15000</v>
      </c>
      <c r="O3448" s="7">
        <f>IFERROR(INDEX(Hoja1!$B$1:$E$5279,MATCH(Data!$D3448,Hoja1!$B$1:$B$5279,),MATCH(Data!O$1,Hoja1!$B$1:$E$1,)),"ND")</f>
        <v>519026.9</v>
      </c>
      <c r="P3448" t="str">
        <f>VLOOKUP(D3448,Hoja2!C:E,3,0)</f>
        <v>ESTRELLAS DIAMANTE</v>
      </c>
      <c r="Q3448" s="10">
        <f>VLOOKUP(D3448,Hoja2!C:D,2,0)</f>
        <v>6000</v>
      </c>
    </row>
    <row r="3449" spans="1:17" hidden="1" x14ac:dyDescent="0.2">
      <c r="A3449" s="2" t="s">
        <v>3468</v>
      </c>
      <c r="B3449" s="2" t="s">
        <v>4</v>
      </c>
      <c r="C3449" s="2">
        <v>9118</v>
      </c>
      <c r="D3449" s="2">
        <v>469486</v>
      </c>
      <c r="E3449" s="2">
        <v>1910</v>
      </c>
      <c r="F3449" s="17" t="s">
        <v>12475</v>
      </c>
      <c r="G3449" s="2" t="s">
        <v>5</v>
      </c>
      <c r="H3449" s="2" t="s">
        <v>4</v>
      </c>
      <c r="I3449" s="2" t="s">
        <v>6</v>
      </c>
      <c r="J3449" s="2" t="s">
        <v>7</v>
      </c>
      <c r="K3449" s="2" t="s">
        <v>8</v>
      </c>
      <c r="L3449" s="2" t="s">
        <v>9</v>
      </c>
      <c r="M3449" s="7">
        <f>IFERROR(INDEX(Hoja1!$B$1:$E$5279,MATCH(Data!$D3449,Hoja1!$B$1:$B$5279,),MATCH(Data!M$1,Hoja1!$B$1:$E$1,)),"ND")</f>
        <v>40579.0167</v>
      </c>
      <c r="N3449" s="7">
        <f>IFERROR(INDEX(Hoja1!$B$1:$E$5279,MATCH(Data!$D3449,Hoja1!$B$1:$B$5279,),MATCH(Data!N$1,Hoja1!$B$1:$E$1,)),"ND")</f>
        <v>11700</v>
      </c>
      <c r="O3449" s="7">
        <f>IFERROR(INDEX(Hoja1!$B$1:$E$5279,MATCH(Data!$D3449,Hoja1!$B$1:$B$5279,),MATCH(Data!O$1,Hoja1!$B$1:$E$1,)),"ND")</f>
        <v>0</v>
      </c>
      <c r="P3449" t="str">
        <f>VLOOKUP(D3449,Hoja2!C:E,3,0)</f>
        <v>ESTRELLAS DIAMANTE</v>
      </c>
      <c r="Q3449" s="10">
        <f>VLOOKUP(D3449,Hoja2!C:D,2,0)</f>
        <v>2500</v>
      </c>
    </row>
    <row r="3450" spans="1:17" hidden="1" x14ac:dyDescent="0.2">
      <c r="A3450" s="2" t="s">
        <v>3469</v>
      </c>
      <c r="B3450" s="2" t="s">
        <v>12</v>
      </c>
      <c r="C3450" s="2">
        <v>7252</v>
      </c>
      <c r="D3450" s="2">
        <v>469667</v>
      </c>
      <c r="E3450" s="2">
        <v>3871</v>
      </c>
      <c r="F3450" s="17" t="s">
        <v>12530</v>
      </c>
      <c r="G3450" s="2" t="s">
        <v>5</v>
      </c>
      <c r="H3450" s="2" t="s">
        <v>4</v>
      </c>
      <c r="I3450" s="2" t="s">
        <v>6</v>
      </c>
      <c r="J3450" s="2" t="s">
        <v>7</v>
      </c>
      <c r="K3450" s="2" t="s">
        <v>8</v>
      </c>
      <c r="L3450" s="2" t="s">
        <v>9</v>
      </c>
      <c r="M3450" s="7" t="str">
        <f>IFERROR(INDEX(Hoja1!$B$1:$E$5279,MATCH(Data!$D3450,Hoja1!$B$1:$B$5279,),MATCH(Data!M$1,Hoja1!$B$1:$E$1,)),"ND")</f>
        <v>ND</v>
      </c>
      <c r="N3450" s="7" t="str">
        <f>IFERROR(INDEX(Hoja1!$B$1:$E$5279,MATCH(Data!$D3450,Hoja1!$B$1:$B$5279,),MATCH(Data!N$1,Hoja1!$B$1:$E$1,)),"ND")</f>
        <v>ND</v>
      </c>
      <c r="O3450" s="7" t="str">
        <f>IFERROR(INDEX(Hoja1!$B$1:$E$5279,MATCH(Data!$D3450,Hoja1!$B$1:$B$5279,),MATCH(Data!O$1,Hoja1!$B$1:$E$1,)),"ND")</f>
        <v>ND</v>
      </c>
      <c r="P3450" t="str">
        <f>VLOOKUP(D3450,Hoja2!C:E,3,0)</f>
        <v>ESTRELLAS DIAMANTE</v>
      </c>
      <c r="Q3450" s="10">
        <f>VLOOKUP(D3450,Hoja2!C:D,2,0)</f>
        <v>0</v>
      </c>
    </row>
    <row r="3451" spans="1:17" hidden="1" x14ac:dyDescent="0.2">
      <c r="A3451" s="2" t="s">
        <v>3470</v>
      </c>
      <c r="B3451" s="2" t="s">
        <v>4</v>
      </c>
      <c r="C3451" s="2">
        <v>10416</v>
      </c>
      <c r="D3451" s="2">
        <v>469803</v>
      </c>
      <c r="E3451" s="2">
        <v>1237</v>
      </c>
      <c r="F3451" s="17" t="s">
        <v>12458</v>
      </c>
      <c r="G3451" s="2" t="s">
        <v>5</v>
      </c>
      <c r="H3451" s="2" t="s">
        <v>4</v>
      </c>
      <c r="I3451" s="2" t="s">
        <v>6</v>
      </c>
      <c r="J3451" s="2" t="s">
        <v>7</v>
      </c>
      <c r="K3451" s="2" t="s">
        <v>8</v>
      </c>
      <c r="L3451" s="2" t="s">
        <v>9</v>
      </c>
      <c r="M3451" s="7">
        <f>IFERROR(INDEX(Hoja1!$B$1:$E$5279,MATCH(Data!$D3451,Hoja1!$B$1:$B$5279,),MATCH(Data!M$1,Hoja1!$B$1:$E$1,)),"ND")</f>
        <v>4536.0167000000001</v>
      </c>
      <c r="N3451" s="7">
        <f>IFERROR(INDEX(Hoja1!$B$1:$E$5279,MATCH(Data!$D3451,Hoja1!$B$1:$B$5279,),MATCH(Data!N$1,Hoja1!$B$1:$E$1,)),"ND")</f>
        <v>3000</v>
      </c>
      <c r="O3451" s="7">
        <f>IFERROR(INDEX(Hoja1!$B$1:$E$5279,MATCH(Data!$D3451,Hoja1!$B$1:$B$5279,),MATCH(Data!O$1,Hoja1!$B$1:$E$1,)),"ND")</f>
        <v>298000</v>
      </c>
      <c r="P3451" t="str">
        <f>VLOOKUP(D3451,Hoja2!C:E,3,0)</f>
        <v>ESTRELLAS DIAMANTE</v>
      </c>
      <c r="Q3451" s="10">
        <f>VLOOKUP(D3451,Hoja2!C:D,2,0)</f>
        <v>9878.06</v>
      </c>
    </row>
    <row r="3452" spans="1:17" hidden="1" x14ac:dyDescent="0.2">
      <c r="A3452" s="2" t="s">
        <v>3471</v>
      </c>
      <c r="B3452" s="2" t="s">
        <v>4</v>
      </c>
      <c r="C3452" s="2">
        <v>1897</v>
      </c>
      <c r="D3452" s="2">
        <v>469817</v>
      </c>
      <c r="E3452" s="2">
        <v>6858</v>
      </c>
      <c r="F3452" s="17" t="s">
        <v>12464</v>
      </c>
      <c r="G3452" s="2" t="s">
        <v>5</v>
      </c>
      <c r="H3452" s="2" t="s">
        <v>4</v>
      </c>
      <c r="I3452" s="2" t="s">
        <v>6</v>
      </c>
      <c r="J3452" s="2" t="s">
        <v>7</v>
      </c>
      <c r="K3452" s="2" t="s">
        <v>8</v>
      </c>
      <c r="L3452" s="2" t="s">
        <v>9</v>
      </c>
      <c r="M3452" s="7">
        <f>IFERROR(INDEX(Hoja1!$B$1:$E$5279,MATCH(Data!$D3452,Hoja1!$B$1:$B$5279,),MATCH(Data!M$1,Hoja1!$B$1:$E$1,)),"ND")</f>
        <v>37711.296600000001</v>
      </c>
      <c r="N3452" s="7">
        <f>IFERROR(INDEX(Hoja1!$B$1:$E$5279,MATCH(Data!$D3452,Hoja1!$B$1:$B$5279,),MATCH(Data!N$1,Hoja1!$B$1:$E$1,)),"ND")</f>
        <v>11250</v>
      </c>
      <c r="O3452" s="7">
        <f>IFERROR(INDEX(Hoja1!$B$1:$E$5279,MATCH(Data!$D3452,Hoja1!$B$1:$B$5279,),MATCH(Data!O$1,Hoja1!$B$1:$E$1,)),"ND")</f>
        <v>257000</v>
      </c>
      <c r="P3452" t="str">
        <f>VLOOKUP(D3452,Hoja2!C:E,3,0)</f>
        <v>ESTRELLAS DIAMANTE</v>
      </c>
      <c r="Q3452" s="10">
        <f>VLOOKUP(D3452,Hoja2!C:D,2,0)</f>
        <v>4621.38</v>
      </c>
    </row>
    <row r="3453" spans="1:17" hidden="1" x14ac:dyDescent="0.2">
      <c r="A3453" s="2" t="s">
        <v>3472</v>
      </c>
      <c r="B3453" s="2" t="s">
        <v>4</v>
      </c>
      <c r="C3453" s="2">
        <v>7952</v>
      </c>
      <c r="D3453" s="2">
        <v>469907</v>
      </c>
      <c r="E3453" s="2">
        <v>3704</v>
      </c>
      <c r="F3453" s="17" t="s">
        <v>12455</v>
      </c>
      <c r="G3453" s="2" t="s">
        <v>5</v>
      </c>
      <c r="H3453" s="2" t="s">
        <v>4</v>
      </c>
      <c r="I3453" s="2" t="s">
        <v>6</v>
      </c>
      <c r="J3453" s="2" t="s">
        <v>7</v>
      </c>
      <c r="K3453" s="2" t="s">
        <v>8</v>
      </c>
      <c r="L3453" s="2" t="s">
        <v>9</v>
      </c>
      <c r="M3453" s="7">
        <f>IFERROR(INDEX(Hoja1!$B$1:$E$5279,MATCH(Data!$D3453,Hoja1!$B$1:$B$5279,),MATCH(Data!M$1,Hoja1!$B$1:$E$1,)),"ND")</f>
        <v>3394.6667000000002</v>
      </c>
      <c r="N3453" s="7">
        <f>IFERROR(INDEX(Hoja1!$B$1:$E$5279,MATCH(Data!$D3453,Hoja1!$B$1:$B$5279,),MATCH(Data!N$1,Hoja1!$B$1:$E$1,)),"ND")</f>
        <v>0</v>
      </c>
      <c r="O3453" s="7">
        <f>IFERROR(INDEX(Hoja1!$B$1:$E$5279,MATCH(Data!$D3453,Hoja1!$B$1:$B$5279,),MATCH(Data!O$1,Hoja1!$B$1:$E$1,)),"ND")</f>
        <v>0</v>
      </c>
      <c r="P3453" t="str">
        <f>VLOOKUP(D3453,Hoja2!C:E,3,0)</f>
        <v>ESTRELLAS DIAMANTE</v>
      </c>
      <c r="Q3453" s="10">
        <f>VLOOKUP(D3453,Hoja2!C:D,2,0)</f>
        <v>8000</v>
      </c>
    </row>
    <row r="3454" spans="1:17" hidden="1" x14ac:dyDescent="0.2">
      <c r="A3454" s="2" t="s">
        <v>3473</v>
      </c>
      <c r="B3454" s="2" t="s">
        <v>4</v>
      </c>
      <c r="C3454" s="2">
        <v>8825</v>
      </c>
      <c r="D3454" s="2">
        <v>470025</v>
      </c>
      <c r="E3454" s="2">
        <v>8782</v>
      </c>
      <c r="F3454" s="17" t="s">
        <v>12497</v>
      </c>
      <c r="G3454" s="2" t="s">
        <v>5</v>
      </c>
      <c r="H3454" s="2" t="s">
        <v>4</v>
      </c>
      <c r="I3454" s="2" t="s">
        <v>6</v>
      </c>
      <c r="J3454" s="2" t="s">
        <v>7</v>
      </c>
      <c r="K3454" s="2" t="s">
        <v>8</v>
      </c>
      <c r="L3454" s="2" t="s">
        <v>9</v>
      </c>
      <c r="M3454" s="7">
        <f>IFERROR(INDEX(Hoja1!$B$1:$E$5279,MATCH(Data!$D3454,Hoja1!$B$1:$B$5279,),MATCH(Data!M$1,Hoja1!$B$1:$E$1,)),"ND")</f>
        <v>111219.8067</v>
      </c>
      <c r="N3454" s="7">
        <f>IFERROR(INDEX(Hoja1!$B$1:$E$5279,MATCH(Data!$D3454,Hoja1!$B$1:$B$5279,),MATCH(Data!N$1,Hoja1!$B$1:$E$1,)),"ND")</f>
        <v>20000</v>
      </c>
      <c r="O3454" s="7">
        <f>IFERROR(INDEX(Hoja1!$B$1:$E$5279,MATCH(Data!$D3454,Hoja1!$B$1:$B$5279,),MATCH(Data!O$1,Hoja1!$B$1:$E$1,)),"ND")</f>
        <v>0</v>
      </c>
      <c r="P3454" t="str">
        <f>VLOOKUP(D3454,Hoja2!C:E,3,0)</f>
        <v>ESTRELLAS DIAMANTE</v>
      </c>
      <c r="Q3454" s="10">
        <f>VLOOKUP(D3454,Hoja2!C:D,2,0)</f>
        <v>3500</v>
      </c>
    </row>
    <row r="3455" spans="1:17" x14ac:dyDescent="0.2">
      <c r="A3455" s="2" t="s">
        <v>3474</v>
      </c>
      <c r="B3455" s="2" t="s">
        <v>4</v>
      </c>
      <c r="C3455" s="2">
        <v>10095</v>
      </c>
      <c r="D3455" s="2">
        <v>470032</v>
      </c>
      <c r="E3455" s="2">
        <v>7900</v>
      </c>
      <c r="F3455" s="17" t="s">
        <v>12557</v>
      </c>
      <c r="G3455" s="2" t="s">
        <v>5</v>
      </c>
      <c r="H3455" s="2" t="s">
        <v>4</v>
      </c>
      <c r="I3455" s="2" t="s">
        <v>6</v>
      </c>
      <c r="J3455" s="2" t="s">
        <v>7</v>
      </c>
      <c r="K3455" s="2" t="s">
        <v>8</v>
      </c>
      <c r="L3455" s="2" t="s">
        <v>9</v>
      </c>
      <c r="M3455" s="7">
        <f>IFERROR(INDEX(Hoja1!$B$1:$E$5279,MATCH(Data!$D3455,Hoja1!$B$1:$B$5279,),MATCH(Data!M$1,Hoja1!$B$1:$E$1,)),"ND")</f>
        <v>34286.944900000002</v>
      </c>
      <c r="N3455" s="7">
        <f>IFERROR(INDEX(Hoja1!$B$1:$E$5279,MATCH(Data!$D3455,Hoja1!$B$1:$B$5279,),MATCH(Data!N$1,Hoja1!$B$1:$E$1,)),"ND")</f>
        <v>6000</v>
      </c>
      <c r="O3455" s="7">
        <f>IFERROR(INDEX(Hoja1!$B$1:$E$5279,MATCH(Data!$D3455,Hoja1!$B$1:$B$5279,),MATCH(Data!O$1,Hoja1!$B$1:$E$1,)),"ND")</f>
        <v>0</v>
      </c>
      <c r="P3455" t="str">
        <f>VLOOKUP(D3455,Hoja2!C:E,3,0)</f>
        <v>ESTRELLAS DIAMANTE</v>
      </c>
      <c r="Q3455" s="10">
        <f>VLOOKUP(D3455,Hoja2!C:D,2,0)</f>
        <v>4500</v>
      </c>
    </row>
    <row r="3456" spans="1:17" hidden="1" x14ac:dyDescent="0.2">
      <c r="A3456" s="2" t="s">
        <v>3475</v>
      </c>
      <c r="B3456" s="2" t="s">
        <v>4</v>
      </c>
      <c r="C3456" s="2">
        <v>7581</v>
      </c>
      <c r="D3456" s="2">
        <v>470230</v>
      </c>
      <c r="E3456" s="2">
        <v>5382</v>
      </c>
      <c r="F3456" s="17" t="s">
        <v>12471</v>
      </c>
      <c r="G3456" s="2" t="s">
        <v>5</v>
      </c>
      <c r="H3456" s="2" t="s">
        <v>4</v>
      </c>
      <c r="I3456" s="2" t="s">
        <v>6</v>
      </c>
      <c r="J3456" s="2" t="s">
        <v>7</v>
      </c>
      <c r="K3456" s="2" t="s">
        <v>8</v>
      </c>
      <c r="L3456" s="2" t="s">
        <v>9</v>
      </c>
      <c r="M3456" s="7">
        <f>IFERROR(INDEX(Hoja1!$B$1:$E$5279,MATCH(Data!$D3456,Hoja1!$B$1:$B$5279,),MATCH(Data!M$1,Hoja1!$B$1:$E$1,)),"ND")</f>
        <v>1229.8816999999999</v>
      </c>
      <c r="N3456" s="7">
        <f>IFERROR(INDEX(Hoja1!$B$1:$E$5279,MATCH(Data!$D3456,Hoja1!$B$1:$B$5279,),MATCH(Data!N$1,Hoja1!$B$1:$E$1,)),"ND")</f>
        <v>15000</v>
      </c>
      <c r="O3456" s="7">
        <f>IFERROR(INDEX(Hoja1!$B$1:$E$5279,MATCH(Data!$D3456,Hoja1!$B$1:$B$5279,),MATCH(Data!O$1,Hoja1!$B$1:$E$1,)),"ND")</f>
        <v>0</v>
      </c>
      <c r="P3456" t="str">
        <f>VLOOKUP(D3456,Hoja2!C:E,3,0)</f>
        <v>ESTRELLAS DIAMANTE</v>
      </c>
      <c r="Q3456" s="10">
        <f>VLOOKUP(D3456,Hoja2!C:D,2,0)</f>
        <v>10000</v>
      </c>
    </row>
    <row r="3457" spans="1:17" hidden="1" x14ac:dyDescent="0.2">
      <c r="A3457" s="2" t="s">
        <v>3476</v>
      </c>
      <c r="B3457" s="2" t="s">
        <v>4</v>
      </c>
      <c r="C3457" s="2">
        <v>10441</v>
      </c>
      <c r="D3457" s="2">
        <v>470491</v>
      </c>
      <c r="E3457" s="2">
        <v>1237</v>
      </c>
      <c r="F3457" s="17" t="s">
        <v>12458</v>
      </c>
      <c r="G3457" s="2" t="s">
        <v>5</v>
      </c>
      <c r="H3457" s="2" t="s">
        <v>4</v>
      </c>
      <c r="I3457" s="2" t="s">
        <v>6</v>
      </c>
      <c r="J3457" s="2" t="s">
        <v>7</v>
      </c>
      <c r="K3457" s="2" t="s">
        <v>8</v>
      </c>
      <c r="L3457" s="2" t="s">
        <v>9</v>
      </c>
      <c r="M3457" s="7">
        <f>IFERROR(INDEX(Hoja1!$B$1:$E$5279,MATCH(Data!$D3457,Hoja1!$B$1:$B$5279,),MATCH(Data!M$1,Hoja1!$B$1:$E$1,)),"ND")</f>
        <v>973.36500000000001</v>
      </c>
      <c r="N3457" s="7">
        <f>IFERROR(INDEX(Hoja1!$B$1:$E$5279,MATCH(Data!$D3457,Hoja1!$B$1:$B$5279,),MATCH(Data!N$1,Hoja1!$B$1:$E$1,)),"ND")</f>
        <v>20250</v>
      </c>
      <c r="O3457" s="7">
        <f>IFERROR(INDEX(Hoja1!$B$1:$E$5279,MATCH(Data!$D3457,Hoja1!$B$1:$B$5279,),MATCH(Data!O$1,Hoja1!$B$1:$E$1,)),"ND")</f>
        <v>380800</v>
      </c>
      <c r="P3457" t="str">
        <f>VLOOKUP(D3457,Hoja2!C:E,3,0)</f>
        <v>ESTRELLAS DIAMANTE</v>
      </c>
      <c r="Q3457" s="10">
        <f>VLOOKUP(D3457,Hoja2!C:D,2,0)</f>
        <v>81133.58</v>
      </c>
    </row>
    <row r="3458" spans="1:17" hidden="1" x14ac:dyDescent="0.2">
      <c r="A3458" s="2" t="s">
        <v>3477</v>
      </c>
      <c r="B3458" s="2" t="s">
        <v>4</v>
      </c>
      <c r="C3458" s="2">
        <v>10568</v>
      </c>
      <c r="D3458" s="2">
        <v>470798</v>
      </c>
      <c r="E3458" s="2">
        <v>3704</v>
      </c>
      <c r="F3458" s="17" t="s">
        <v>12455</v>
      </c>
      <c r="G3458" s="2" t="s">
        <v>5</v>
      </c>
      <c r="H3458" s="2" t="s">
        <v>4</v>
      </c>
      <c r="I3458" s="2" t="s">
        <v>6</v>
      </c>
      <c r="J3458" s="2" t="s">
        <v>7</v>
      </c>
      <c r="K3458" s="2" t="s">
        <v>8</v>
      </c>
      <c r="L3458" s="2" t="s">
        <v>9</v>
      </c>
      <c r="M3458" s="7">
        <f>IFERROR(INDEX(Hoja1!$B$1:$E$5279,MATCH(Data!$D3458,Hoja1!$B$1:$B$5279,),MATCH(Data!M$1,Hoja1!$B$1:$E$1,)),"ND")</f>
        <v>175463.52989999999</v>
      </c>
      <c r="N3458" s="7">
        <f>IFERROR(INDEX(Hoja1!$B$1:$E$5279,MATCH(Data!$D3458,Hoja1!$B$1:$B$5279,),MATCH(Data!N$1,Hoja1!$B$1:$E$1,)),"ND")</f>
        <v>15000</v>
      </c>
      <c r="O3458" s="7">
        <f>IFERROR(INDEX(Hoja1!$B$1:$E$5279,MATCH(Data!$D3458,Hoja1!$B$1:$B$5279,),MATCH(Data!O$1,Hoja1!$B$1:$E$1,)),"ND")</f>
        <v>488000</v>
      </c>
      <c r="P3458" t="str">
        <f>VLOOKUP(D3458,Hoja2!C:E,3,0)</f>
        <v>ESTRELLAS DIAMANTE</v>
      </c>
      <c r="Q3458" s="10">
        <f>VLOOKUP(D3458,Hoja2!C:D,2,0)</f>
        <v>6934.02</v>
      </c>
    </row>
    <row r="3459" spans="1:17" x14ac:dyDescent="0.2">
      <c r="A3459" s="2" t="s">
        <v>3478</v>
      </c>
      <c r="B3459" s="2" t="s">
        <v>4</v>
      </c>
      <c r="C3459" s="2">
        <v>10754</v>
      </c>
      <c r="D3459" s="2">
        <v>470984</v>
      </c>
      <c r="E3459" s="2">
        <v>7900</v>
      </c>
      <c r="F3459" s="17" t="s">
        <v>12557</v>
      </c>
      <c r="G3459" s="2" t="s">
        <v>5</v>
      </c>
      <c r="H3459" s="2" t="s">
        <v>4</v>
      </c>
      <c r="I3459" s="2" t="s">
        <v>6</v>
      </c>
      <c r="J3459" s="2" t="s">
        <v>7</v>
      </c>
      <c r="K3459" s="2" t="s">
        <v>8</v>
      </c>
      <c r="L3459" s="2" t="s">
        <v>9</v>
      </c>
      <c r="M3459" s="7">
        <f>IFERROR(INDEX(Hoja1!$B$1:$E$5279,MATCH(Data!$D3459,Hoja1!$B$1:$B$5279,),MATCH(Data!M$1,Hoja1!$B$1:$E$1,)),"ND")</f>
        <v>1871.8683000000001</v>
      </c>
      <c r="N3459" s="7">
        <f>IFERROR(INDEX(Hoja1!$B$1:$E$5279,MATCH(Data!$D3459,Hoja1!$B$1:$B$5279,),MATCH(Data!N$1,Hoja1!$B$1:$E$1,)),"ND")</f>
        <v>0</v>
      </c>
      <c r="O3459" s="7">
        <f>IFERROR(INDEX(Hoja1!$B$1:$E$5279,MATCH(Data!$D3459,Hoja1!$B$1:$B$5279,),MATCH(Data!O$1,Hoja1!$B$1:$E$1,)),"ND")</f>
        <v>0</v>
      </c>
      <c r="P3459" t="str">
        <f>VLOOKUP(D3459,Hoja2!C:E,3,0)</f>
        <v>ESTRELLAS DIAMANTE</v>
      </c>
      <c r="Q3459" s="10">
        <f>VLOOKUP(D3459,Hoja2!C:D,2,0)</f>
        <v>6000</v>
      </c>
    </row>
    <row r="3460" spans="1:17" hidden="1" x14ac:dyDescent="0.2">
      <c r="A3460" s="2" t="s">
        <v>3479</v>
      </c>
      <c r="B3460" s="2" t="s">
        <v>4</v>
      </c>
      <c r="C3460" s="2">
        <v>8502</v>
      </c>
      <c r="D3460" s="2">
        <v>471026</v>
      </c>
      <c r="E3460" s="2">
        <v>3002</v>
      </c>
      <c r="F3460" s="17" t="s">
        <v>12480</v>
      </c>
      <c r="G3460" s="2" t="s">
        <v>5</v>
      </c>
      <c r="H3460" s="2" t="s">
        <v>4</v>
      </c>
      <c r="I3460" s="2" t="s">
        <v>6</v>
      </c>
      <c r="J3460" s="2" t="s">
        <v>7</v>
      </c>
      <c r="K3460" s="2" t="s">
        <v>8</v>
      </c>
      <c r="L3460" s="2" t="s">
        <v>9</v>
      </c>
      <c r="M3460" s="7">
        <f>IFERROR(INDEX(Hoja1!$B$1:$E$5279,MATCH(Data!$D3460,Hoja1!$B$1:$B$5279,),MATCH(Data!M$1,Hoja1!$B$1:$E$1,)),"ND")</f>
        <v>2265.5450000000001</v>
      </c>
      <c r="N3460" s="7">
        <f>IFERROR(INDEX(Hoja1!$B$1:$E$5279,MATCH(Data!$D3460,Hoja1!$B$1:$B$5279,),MATCH(Data!N$1,Hoja1!$B$1:$E$1,)),"ND")</f>
        <v>20000</v>
      </c>
      <c r="O3460" s="7">
        <f>IFERROR(INDEX(Hoja1!$B$1:$E$5279,MATCH(Data!$D3460,Hoja1!$B$1:$B$5279,),MATCH(Data!O$1,Hoja1!$B$1:$E$1,)),"ND")</f>
        <v>0</v>
      </c>
      <c r="P3460" t="str">
        <f>VLOOKUP(D3460,Hoja2!C:E,3,0)</f>
        <v>ESTRELLAS DIAMANTE</v>
      </c>
      <c r="Q3460" s="10">
        <f>VLOOKUP(D3460,Hoja2!C:D,2,0)</f>
        <v>6000</v>
      </c>
    </row>
    <row r="3461" spans="1:17" x14ac:dyDescent="0.2">
      <c r="A3461" s="2" t="s">
        <v>3480</v>
      </c>
      <c r="B3461" s="2" t="s">
        <v>4</v>
      </c>
      <c r="C3461" s="2">
        <v>10977</v>
      </c>
      <c r="D3461" s="2">
        <v>471037</v>
      </c>
      <c r="E3461" s="2">
        <v>7900</v>
      </c>
      <c r="F3461" s="17" t="s">
        <v>12557</v>
      </c>
      <c r="G3461" s="2" t="s">
        <v>5</v>
      </c>
      <c r="H3461" s="2" t="s">
        <v>4</v>
      </c>
      <c r="I3461" s="2" t="s">
        <v>6</v>
      </c>
      <c r="J3461" s="2" t="s">
        <v>7</v>
      </c>
      <c r="K3461" s="2" t="s">
        <v>8</v>
      </c>
      <c r="L3461" s="2" t="s">
        <v>9</v>
      </c>
      <c r="M3461" s="7">
        <f>IFERROR(INDEX(Hoja1!$B$1:$E$5279,MATCH(Data!$D3461,Hoja1!$B$1:$B$5279,),MATCH(Data!M$1,Hoja1!$B$1:$E$1,)),"ND")</f>
        <v>27994.793300000001</v>
      </c>
      <c r="N3461" s="7">
        <f>IFERROR(INDEX(Hoja1!$B$1:$E$5279,MATCH(Data!$D3461,Hoja1!$B$1:$B$5279,),MATCH(Data!N$1,Hoja1!$B$1:$E$1,)),"ND")</f>
        <v>13800</v>
      </c>
      <c r="O3461" s="7">
        <f>IFERROR(INDEX(Hoja1!$B$1:$E$5279,MATCH(Data!$D3461,Hoja1!$B$1:$B$5279,),MATCH(Data!O$1,Hoja1!$B$1:$E$1,)),"ND")</f>
        <v>0</v>
      </c>
      <c r="P3461" t="str">
        <f>VLOOKUP(D3461,Hoja2!C:E,3,0)</f>
        <v>ESTRELLAS DIAMANTE</v>
      </c>
      <c r="Q3461" s="10">
        <f>VLOOKUP(D3461,Hoja2!C:D,2,0)</f>
        <v>7223</v>
      </c>
    </row>
    <row r="3462" spans="1:17" hidden="1" x14ac:dyDescent="0.2">
      <c r="A3462" s="2" t="s">
        <v>3481</v>
      </c>
      <c r="B3462" s="2" t="s">
        <v>4</v>
      </c>
      <c r="C3462" s="2">
        <v>9179</v>
      </c>
      <c r="D3462" s="2">
        <v>471125</v>
      </c>
      <c r="E3462" s="2">
        <v>1910</v>
      </c>
      <c r="F3462" s="17" t="s">
        <v>12475</v>
      </c>
      <c r="G3462" s="2" t="s">
        <v>5</v>
      </c>
      <c r="H3462" s="2" t="s">
        <v>4</v>
      </c>
      <c r="I3462" s="2" t="s">
        <v>6</v>
      </c>
      <c r="J3462" s="2" t="s">
        <v>7</v>
      </c>
      <c r="K3462" s="2" t="s">
        <v>8</v>
      </c>
      <c r="L3462" s="2" t="s">
        <v>9</v>
      </c>
      <c r="M3462" s="7">
        <f>IFERROR(INDEX(Hoja1!$B$1:$E$5279,MATCH(Data!$D3462,Hoja1!$B$1:$B$5279,),MATCH(Data!M$1,Hoja1!$B$1:$E$1,)),"ND")</f>
        <v>51148.803200000002</v>
      </c>
      <c r="N3462" s="7">
        <f>IFERROR(INDEX(Hoja1!$B$1:$E$5279,MATCH(Data!$D3462,Hoja1!$B$1:$B$5279,),MATCH(Data!N$1,Hoja1!$B$1:$E$1,)),"ND")</f>
        <v>15000</v>
      </c>
      <c r="O3462" s="7">
        <f>IFERROR(INDEX(Hoja1!$B$1:$E$5279,MATCH(Data!$D3462,Hoja1!$B$1:$B$5279,),MATCH(Data!O$1,Hoja1!$B$1:$E$1,)),"ND")</f>
        <v>0</v>
      </c>
      <c r="P3462" t="str">
        <f>VLOOKUP(D3462,Hoja2!C:E,3,0)</f>
        <v>ESTRELLAS DIAMANTE</v>
      </c>
      <c r="Q3462" s="10">
        <f>VLOOKUP(D3462,Hoja2!C:D,2,0)</f>
        <v>10000</v>
      </c>
    </row>
    <row r="3463" spans="1:17" hidden="1" x14ac:dyDescent="0.2">
      <c r="A3463" s="2" t="s">
        <v>3482</v>
      </c>
      <c r="B3463" s="2" t="s">
        <v>4</v>
      </c>
      <c r="C3463" s="2">
        <v>11135</v>
      </c>
      <c r="D3463" s="2">
        <v>471168</v>
      </c>
      <c r="E3463" s="2">
        <v>2066</v>
      </c>
      <c r="F3463" s="17" t="s">
        <v>12490</v>
      </c>
      <c r="G3463" s="2" t="s">
        <v>5</v>
      </c>
      <c r="H3463" s="2" t="s">
        <v>4</v>
      </c>
      <c r="I3463" s="2" t="s">
        <v>6</v>
      </c>
      <c r="J3463" s="2" t="s">
        <v>7</v>
      </c>
      <c r="K3463" s="2" t="s">
        <v>8</v>
      </c>
      <c r="L3463" s="2" t="s">
        <v>9</v>
      </c>
      <c r="M3463" s="7">
        <f>IFERROR(INDEX(Hoja1!$B$1:$E$5279,MATCH(Data!$D3463,Hoja1!$B$1:$B$5279,),MATCH(Data!M$1,Hoja1!$B$1:$E$1,)),"ND")</f>
        <v>8877.3917000000001</v>
      </c>
      <c r="N3463" s="7">
        <f>IFERROR(INDEX(Hoja1!$B$1:$E$5279,MATCH(Data!$D3463,Hoja1!$B$1:$B$5279,),MATCH(Data!N$1,Hoja1!$B$1:$E$1,)),"ND")</f>
        <v>20250</v>
      </c>
      <c r="O3463" s="7">
        <f>IFERROR(INDEX(Hoja1!$B$1:$E$5279,MATCH(Data!$D3463,Hoja1!$B$1:$B$5279,),MATCH(Data!O$1,Hoja1!$B$1:$E$1,)),"ND")</f>
        <v>0</v>
      </c>
      <c r="P3463" t="str">
        <f>VLOOKUP(D3463,Hoja2!C:E,3,0)</f>
        <v>ESTRELLAS DIAMANTE</v>
      </c>
      <c r="Q3463" s="10">
        <f>VLOOKUP(D3463,Hoja2!C:D,2,0)</f>
        <v>9000</v>
      </c>
    </row>
    <row r="3464" spans="1:17" hidden="1" x14ac:dyDescent="0.2">
      <c r="A3464" s="2" t="s">
        <v>3483</v>
      </c>
      <c r="B3464" s="2" t="s">
        <v>4</v>
      </c>
      <c r="C3464" s="2">
        <v>8040</v>
      </c>
      <c r="D3464" s="2">
        <v>471169</v>
      </c>
      <c r="E3464" s="2">
        <v>2938</v>
      </c>
      <c r="F3464" s="17" t="s">
        <v>12484</v>
      </c>
      <c r="G3464" s="2" t="s">
        <v>5</v>
      </c>
      <c r="H3464" s="2" t="s">
        <v>4</v>
      </c>
      <c r="I3464" s="2" t="s">
        <v>6</v>
      </c>
      <c r="J3464" s="2" t="s">
        <v>7</v>
      </c>
      <c r="K3464" s="2" t="s">
        <v>8</v>
      </c>
      <c r="L3464" s="2" t="s">
        <v>9</v>
      </c>
      <c r="M3464" s="7">
        <f>IFERROR(INDEX(Hoja1!$B$1:$E$5279,MATCH(Data!$D3464,Hoja1!$B$1:$B$5279,),MATCH(Data!M$1,Hoja1!$B$1:$E$1,)),"ND")</f>
        <v>532.62670000000003</v>
      </c>
      <c r="N3464" s="7">
        <f>IFERROR(INDEX(Hoja1!$B$1:$E$5279,MATCH(Data!$D3464,Hoja1!$B$1:$B$5279,),MATCH(Data!N$1,Hoja1!$B$1:$E$1,)),"ND")</f>
        <v>8000</v>
      </c>
      <c r="O3464" s="7">
        <f>IFERROR(INDEX(Hoja1!$B$1:$E$5279,MATCH(Data!$D3464,Hoja1!$B$1:$B$5279,),MATCH(Data!O$1,Hoja1!$B$1:$E$1,)),"ND")</f>
        <v>0</v>
      </c>
      <c r="P3464" t="str">
        <f>VLOOKUP(D3464,Hoja2!C:E,3,0)</f>
        <v>ESTRELLAS DIAMANTE</v>
      </c>
      <c r="Q3464" s="10">
        <f>VLOOKUP(D3464,Hoja2!C:D,2,0)</f>
        <v>13000</v>
      </c>
    </row>
    <row r="3465" spans="1:17" hidden="1" x14ac:dyDescent="0.2">
      <c r="A3465" s="2" t="s">
        <v>3484</v>
      </c>
      <c r="B3465" s="2" t="s">
        <v>4</v>
      </c>
      <c r="C3465" s="2">
        <v>11589</v>
      </c>
      <c r="D3465" s="2">
        <v>471823</v>
      </c>
      <c r="E3465" s="2">
        <v>7191</v>
      </c>
      <c r="F3465" s="17" t="s">
        <v>12492</v>
      </c>
      <c r="G3465" s="2" t="s">
        <v>5</v>
      </c>
      <c r="H3465" s="2" t="s">
        <v>4</v>
      </c>
      <c r="I3465" s="2" t="s">
        <v>6</v>
      </c>
      <c r="J3465" s="2" t="s">
        <v>7</v>
      </c>
      <c r="K3465" s="2" t="s">
        <v>8</v>
      </c>
      <c r="L3465" s="2" t="s">
        <v>9</v>
      </c>
      <c r="M3465" s="7">
        <f>IFERROR(INDEX(Hoja1!$B$1:$E$5279,MATCH(Data!$D3465,Hoja1!$B$1:$B$5279,),MATCH(Data!M$1,Hoja1!$B$1:$E$1,)),"ND")</f>
        <v>3316.6082999999999</v>
      </c>
      <c r="N3465" s="7">
        <f>IFERROR(INDEX(Hoja1!$B$1:$E$5279,MATCH(Data!$D3465,Hoja1!$B$1:$B$5279,),MATCH(Data!N$1,Hoja1!$B$1:$E$1,)),"ND")</f>
        <v>21600</v>
      </c>
      <c r="O3465" s="7">
        <f>IFERROR(INDEX(Hoja1!$B$1:$E$5279,MATCH(Data!$D3465,Hoja1!$B$1:$B$5279,),MATCH(Data!O$1,Hoja1!$B$1:$E$1,)),"ND")</f>
        <v>245000</v>
      </c>
      <c r="P3465" t="str">
        <f>VLOOKUP(D3465,Hoja2!C:E,3,0)</f>
        <v>ESTRELLAS DIAMANTE</v>
      </c>
      <c r="Q3465" s="10">
        <f>VLOOKUP(D3465,Hoja2!C:D,2,0)</f>
        <v>19700.12</v>
      </c>
    </row>
    <row r="3466" spans="1:17" hidden="1" x14ac:dyDescent="0.2">
      <c r="A3466" s="2" t="s">
        <v>3485</v>
      </c>
      <c r="B3466" s="2" t="s">
        <v>4</v>
      </c>
      <c r="C3466" s="2">
        <v>7534</v>
      </c>
      <c r="D3466" s="2">
        <v>471994</v>
      </c>
      <c r="E3466" s="2">
        <v>3704</v>
      </c>
      <c r="F3466" s="17" t="s">
        <v>12455</v>
      </c>
      <c r="G3466" s="2" t="s">
        <v>5</v>
      </c>
      <c r="H3466" s="2" t="s">
        <v>4</v>
      </c>
      <c r="I3466" s="2" t="s">
        <v>6</v>
      </c>
      <c r="J3466" s="2" t="s">
        <v>7</v>
      </c>
      <c r="K3466" s="2" t="s">
        <v>8</v>
      </c>
      <c r="L3466" s="2" t="s">
        <v>9</v>
      </c>
      <c r="M3466" s="7">
        <f>IFERROR(INDEX(Hoja1!$B$1:$E$5279,MATCH(Data!$D3466,Hoja1!$B$1:$B$5279,),MATCH(Data!M$1,Hoja1!$B$1:$E$1,)),"ND")</f>
        <v>203570.095</v>
      </c>
      <c r="N3466" s="7">
        <f>IFERROR(INDEX(Hoja1!$B$1:$E$5279,MATCH(Data!$D3466,Hoja1!$B$1:$B$5279,),MATCH(Data!N$1,Hoja1!$B$1:$E$1,)),"ND")</f>
        <v>30000</v>
      </c>
      <c r="O3466" s="7">
        <f>IFERROR(INDEX(Hoja1!$B$1:$E$5279,MATCH(Data!$D3466,Hoja1!$B$1:$B$5279,),MATCH(Data!O$1,Hoja1!$B$1:$E$1,)),"ND")</f>
        <v>0</v>
      </c>
      <c r="P3466" t="str">
        <f>VLOOKUP(D3466,Hoja2!C:E,3,0)</f>
        <v>ESTRELLAS DIAMANTE</v>
      </c>
      <c r="Q3466" s="10">
        <f>VLOOKUP(D3466,Hoja2!C:D,2,0)</f>
        <v>30000</v>
      </c>
    </row>
    <row r="3467" spans="1:17" hidden="1" x14ac:dyDescent="0.2">
      <c r="A3467" s="2" t="s">
        <v>3486</v>
      </c>
      <c r="B3467" s="2" t="s">
        <v>4</v>
      </c>
      <c r="C3467" s="2">
        <v>11882</v>
      </c>
      <c r="D3467" s="2">
        <v>472090</v>
      </c>
      <c r="E3467" s="2">
        <v>7191</v>
      </c>
      <c r="F3467" s="17" t="s">
        <v>12492</v>
      </c>
      <c r="G3467" s="2" t="s">
        <v>5</v>
      </c>
      <c r="H3467" s="2" t="s">
        <v>4</v>
      </c>
      <c r="I3467" s="2" t="s">
        <v>6</v>
      </c>
      <c r="J3467" s="2" t="s">
        <v>7</v>
      </c>
      <c r="K3467" s="2" t="s">
        <v>8</v>
      </c>
      <c r="L3467" s="2" t="s">
        <v>9</v>
      </c>
      <c r="M3467" s="7">
        <f>IFERROR(INDEX(Hoja1!$B$1:$E$5279,MATCH(Data!$D3467,Hoja1!$B$1:$B$5279,),MATCH(Data!M$1,Hoja1!$B$1:$E$1,)),"ND")</f>
        <v>63.405000000000001</v>
      </c>
      <c r="N3467" s="7">
        <f>IFERROR(INDEX(Hoja1!$B$1:$E$5279,MATCH(Data!$D3467,Hoja1!$B$1:$B$5279,),MATCH(Data!N$1,Hoja1!$B$1:$E$1,)),"ND")</f>
        <v>22500</v>
      </c>
      <c r="O3467" s="7">
        <f>IFERROR(INDEX(Hoja1!$B$1:$E$5279,MATCH(Data!$D3467,Hoja1!$B$1:$B$5279,),MATCH(Data!O$1,Hoja1!$B$1:$E$1,)),"ND")</f>
        <v>55272.98</v>
      </c>
      <c r="P3467" t="str">
        <f>VLOOKUP(D3467,Hoja2!C:E,3,0)</f>
        <v>ESTRELLAS DIAMANTE</v>
      </c>
      <c r="Q3467" s="10">
        <f>VLOOKUP(D3467,Hoja2!C:D,2,0)</f>
        <v>7012.67</v>
      </c>
    </row>
    <row r="3468" spans="1:17" hidden="1" x14ac:dyDescent="0.2">
      <c r="A3468" s="2" t="s">
        <v>3487</v>
      </c>
      <c r="B3468" s="2" t="s">
        <v>4</v>
      </c>
      <c r="C3468" s="2">
        <v>10453</v>
      </c>
      <c r="D3468" s="2">
        <v>472136</v>
      </c>
      <c r="E3468" s="2">
        <v>1237</v>
      </c>
      <c r="F3468" s="17" t="s">
        <v>12458</v>
      </c>
      <c r="G3468" s="2" t="s">
        <v>5</v>
      </c>
      <c r="H3468" s="2" t="s">
        <v>4</v>
      </c>
      <c r="I3468" s="2" t="s">
        <v>6</v>
      </c>
      <c r="J3468" s="2" t="s">
        <v>7</v>
      </c>
      <c r="K3468" s="2" t="s">
        <v>8</v>
      </c>
      <c r="L3468" s="2" t="s">
        <v>9</v>
      </c>
      <c r="M3468" s="7">
        <f>IFERROR(INDEX(Hoja1!$B$1:$E$5279,MATCH(Data!$D3468,Hoja1!$B$1:$B$5279,),MATCH(Data!M$1,Hoja1!$B$1:$E$1,)),"ND")</f>
        <v>8081.4767000000002</v>
      </c>
      <c r="N3468" s="7">
        <f>IFERROR(INDEX(Hoja1!$B$1:$E$5279,MATCH(Data!$D3468,Hoja1!$B$1:$B$5279,),MATCH(Data!N$1,Hoja1!$B$1:$E$1,)),"ND")</f>
        <v>0</v>
      </c>
      <c r="O3468" s="7">
        <f>IFERROR(INDEX(Hoja1!$B$1:$E$5279,MATCH(Data!$D3468,Hoja1!$B$1:$B$5279,),MATCH(Data!O$1,Hoja1!$B$1:$E$1,)),"ND")</f>
        <v>0</v>
      </c>
      <c r="P3468" t="str">
        <f>VLOOKUP(D3468,Hoja2!C:E,3,0)</f>
        <v>ESTRELLAS DIAMANTE</v>
      </c>
      <c r="Q3468" s="10">
        <f>VLOOKUP(D3468,Hoja2!C:D,2,0)</f>
        <v>8800</v>
      </c>
    </row>
    <row r="3469" spans="1:17" hidden="1" x14ac:dyDescent="0.2">
      <c r="A3469" s="2" t="s">
        <v>3488</v>
      </c>
      <c r="B3469" s="2" t="s">
        <v>4</v>
      </c>
      <c r="C3469" s="2">
        <v>6210</v>
      </c>
      <c r="D3469" s="2">
        <v>472258</v>
      </c>
      <c r="E3469" s="2">
        <v>3300</v>
      </c>
      <c r="F3469" s="17" t="s">
        <v>12488</v>
      </c>
      <c r="G3469" s="2" t="s">
        <v>5</v>
      </c>
      <c r="H3469" s="2" t="s">
        <v>4</v>
      </c>
      <c r="I3469" s="2" t="s">
        <v>6</v>
      </c>
      <c r="J3469" s="2" t="s">
        <v>7</v>
      </c>
      <c r="K3469" s="2" t="s">
        <v>8</v>
      </c>
      <c r="L3469" s="2" t="s">
        <v>9</v>
      </c>
      <c r="M3469" s="7">
        <f>IFERROR(INDEX(Hoja1!$B$1:$E$5279,MATCH(Data!$D3469,Hoja1!$B$1:$B$5279,),MATCH(Data!M$1,Hoja1!$B$1:$E$1,)),"ND")</f>
        <v>33889.3217</v>
      </c>
      <c r="N3469" s="7">
        <f>IFERROR(INDEX(Hoja1!$B$1:$E$5279,MATCH(Data!$D3469,Hoja1!$B$1:$B$5279,),MATCH(Data!N$1,Hoja1!$B$1:$E$1,)),"ND")</f>
        <v>10000</v>
      </c>
      <c r="O3469" s="7">
        <f>IFERROR(INDEX(Hoja1!$B$1:$E$5279,MATCH(Data!$D3469,Hoja1!$B$1:$B$5279,),MATCH(Data!O$1,Hoja1!$B$1:$E$1,)),"ND")</f>
        <v>198500</v>
      </c>
      <c r="P3469" t="str">
        <f>VLOOKUP(D3469,Hoja2!C:E,3,0)</f>
        <v>ESTRELLAS DIAMANTE</v>
      </c>
      <c r="Q3469" s="10">
        <f>VLOOKUP(D3469,Hoja2!C:D,2,0)</f>
        <v>0</v>
      </c>
    </row>
    <row r="3470" spans="1:17" hidden="1" x14ac:dyDescent="0.2">
      <c r="A3470" s="2" t="s">
        <v>3489</v>
      </c>
      <c r="B3470" s="2" t="s">
        <v>4</v>
      </c>
      <c r="C3470" s="2">
        <v>9260</v>
      </c>
      <c r="D3470" s="2">
        <v>472296</v>
      </c>
      <c r="E3470" s="2">
        <v>5289</v>
      </c>
      <c r="F3470" s="17" t="s">
        <v>12559</v>
      </c>
      <c r="G3470" s="2" t="s">
        <v>5</v>
      </c>
      <c r="H3470" s="2" t="s">
        <v>4</v>
      </c>
      <c r="I3470" s="2" t="s">
        <v>6</v>
      </c>
      <c r="J3470" s="2" t="s">
        <v>7</v>
      </c>
      <c r="K3470" s="2" t="s">
        <v>8</v>
      </c>
      <c r="L3470" s="2" t="s">
        <v>9</v>
      </c>
      <c r="M3470" s="7">
        <f>IFERROR(INDEX(Hoja1!$B$1:$E$5279,MATCH(Data!$D3470,Hoja1!$B$1:$B$5279,),MATCH(Data!M$1,Hoja1!$B$1:$E$1,)),"ND")</f>
        <v>2038.3167000000001</v>
      </c>
      <c r="N3470" s="7">
        <f>IFERROR(INDEX(Hoja1!$B$1:$E$5279,MATCH(Data!$D3470,Hoja1!$B$1:$B$5279,),MATCH(Data!N$1,Hoja1!$B$1:$E$1,)),"ND")</f>
        <v>6000</v>
      </c>
      <c r="O3470" s="7">
        <f>IFERROR(INDEX(Hoja1!$B$1:$E$5279,MATCH(Data!$D3470,Hoja1!$B$1:$B$5279,),MATCH(Data!O$1,Hoja1!$B$1:$E$1,)),"ND")</f>
        <v>264000</v>
      </c>
      <c r="P3470" t="str">
        <f>VLOOKUP(D3470,Hoja2!C:E,3,0)</f>
        <v>ESTRELLAS DIAMANTE</v>
      </c>
      <c r="Q3470" s="10">
        <f>VLOOKUP(D3470,Hoja2!C:D,2,0)</f>
        <v>2000</v>
      </c>
    </row>
    <row r="3471" spans="1:17" hidden="1" x14ac:dyDescent="0.2">
      <c r="A3471" s="2" t="s">
        <v>3490</v>
      </c>
      <c r="B3471" s="2" t="s">
        <v>4</v>
      </c>
      <c r="C3471" s="2">
        <v>5888</v>
      </c>
      <c r="D3471" s="2">
        <v>472311</v>
      </c>
      <c r="E3471" s="2">
        <v>6856</v>
      </c>
      <c r="F3471" s="17" t="s">
        <v>12494</v>
      </c>
      <c r="G3471" s="2" t="s">
        <v>5</v>
      </c>
      <c r="H3471" s="2" t="s">
        <v>4</v>
      </c>
      <c r="I3471" s="2" t="s">
        <v>6</v>
      </c>
      <c r="J3471" s="2" t="s">
        <v>7</v>
      </c>
      <c r="K3471" s="2" t="s">
        <v>8</v>
      </c>
      <c r="L3471" s="2" t="s">
        <v>9</v>
      </c>
      <c r="M3471" s="7">
        <f>IFERROR(INDEX(Hoja1!$B$1:$E$5279,MATCH(Data!$D3471,Hoja1!$B$1:$B$5279,),MATCH(Data!M$1,Hoja1!$B$1:$E$1,)),"ND")</f>
        <v>291605.45500000002</v>
      </c>
      <c r="N3471" s="7">
        <f>IFERROR(INDEX(Hoja1!$B$1:$E$5279,MATCH(Data!$D3471,Hoja1!$B$1:$B$5279,),MATCH(Data!N$1,Hoja1!$B$1:$E$1,)),"ND")</f>
        <v>25000</v>
      </c>
      <c r="O3471" s="7">
        <f>IFERROR(INDEX(Hoja1!$B$1:$E$5279,MATCH(Data!$D3471,Hoja1!$B$1:$B$5279,),MATCH(Data!O$1,Hoja1!$B$1:$E$1,)),"ND")</f>
        <v>0</v>
      </c>
      <c r="P3471" t="str">
        <f>VLOOKUP(D3471,Hoja2!C:E,3,0)</f>
        <v>ESTRELLAS DIAMANTE</v>
      </c>
      <c r="Q3471" s="10">
        <f>VLOOKUP(D3471,Hoja2!C:D,2,0)</f>
        <v>0</v>
      </c>
    </row>
    <row r="3472" spans="1:17" hidden="1" x14ac:dyDescent="0.2">
      <c r="A3472" s="2" t="s">
        <v>3491</v>
      </c>
      <c r="B3472" s="2" t="s">
        <v>12</v>
      </c>
      <c r="C3472" s="2">
        <v>783</v>
      </c>
      <c r="D3472" s="2">
        <v>472441</v>
      </c>
      <c r="E3472" s="2">
        <v>3975</v>
      </c>
      <c r="F3472" s="17" t="s">
        <v>12467</v>
      </c>
      <c r="G3472" s="2" t="s">
        <v>5</v>
      </c>
      <c r="H3472" s="2" t="s">
        <v>4</v>
      </c>
      <c r="I3472" s="2" t="s">
        <v>6</v>
      </c>
      <c r="J3472" s="2" t="s">
        <v>7</v>
      </c>
      <c r="K3472" s="2" t="s">
        <v>8</v>
      </c>
      <c r="L3472" s="2" t="s">
        <v>9</v>
      </c>
      <c r="M3472" s="7" t="str">
        <f>IFERROR(INDEX(Hoja1!$B$1:$E$5279,MATCH(Data!$D3472,Hoja1!$B$1:$B$5279,),MATCH(Data!M$1,Hoja1!$B$1:$E$1,)),"ND")</f>
        <v>ND</v>
      </c>
      <c r="N3472" s="7" t="str">
        <f>IFERROR(INDEX(Hoja1!$B$1:$E$5279,MATCH(Data!$D3472,Hoja1!$B$1:$B$5279,),MATCH(Data!N$1,Hoja1!$B$1:$E$1,)),"ND")</f>
        <v>ND</v>
      </c>
      <c r="O3472" s="7" t="str">
        <f>IFERROR(INDEX(Hoja1!$B$1:$E$5279,MATCH(Data!$D3472,Hoja1!$B$1:$B$5279,),MATCH(Data!O$1,Hoja1!$B$1:$E$1,)),"ND")</f>
        <v>ND</v>
      </c>
      <c r="P3472" t="str">
        <f>VLOOKUP(D3472,Hoja2!C:E,3,0)</f>
        <v>ESTRELLAS PATRIMONIALES</v>
      </c>
      <c r="Q3472" s="10">
        <f>VLOOKUP(D3472,Hoja2!C:D,2,0)</f>
        <v>0</v>
      </c>
    </row>
    <row r="3473" spans="1:17" hidden="1" x14ac:dyDescent="0.2">
      <c r="A3473" s="2" t="s">
        <v>3492</v>
      </c>
      <c r="B3473" s="2" t="s">
        <v>4</v>
      </c>
      <c r="C3473" s="2">
        <v>6070</v>
      </c>
      <c r="D3473" s="2">
        <v>472677</v>
      </c>
      <c r="E3473" s="2">
        <v>1275</v>
      </c>
      <c r="F3473" s="17" t="s">
        <v>12558</v>
      </c>
      <c r="G3473" s="2" t="s">
        <v>5</v>
      </c>
      <c r="H3473" s="2" t="s">
        <v>4</v>
      </c>
      <c r="I3473" s="2" t="s">
        <v>6</v>
      </c>
      <c r="J3473" s="2" t="s">
        <v>7</v>
      </c>
      <c r="K3473" s="2" t="s">
        <v>8</v>
      </c>
      <c r="L3473" s="2" t="s">
        <v>9</v>
      </c>
      <c r="M3473" s="7">
        <f>IFERROR(INDEX(Hoja1!$B$1:$E$5279,MATCH(Data!$D3473,Hoja1!$B$1:$B$5279,),MATCH(Data!M$1,Hoja1!$B$1:$E$1,)),"ND")</f>
        <v>2926.6282999999999</v>
      </c>
      <c r="N3473" s="7">
        <f>IFERROR(INDEX(Hoja1!$B$1:$E$5279,MATCH(Data!$D3473,Hoja1!$B$1:$B$5279,),MATCH(Data!N$1,Hoja1!$B$1:$E$1,)),"ND")</f>
        <v>0</v>
      </c>
      <c r="O3473" s="7">
        <f>IFERROR(INDEX(Hoja1!$B$1:$E$5279,MATCH(Data!$D3473,Hoja1!$B$1:$B$5279,),MATCH(Data!O$1,Hoja1!$B$1:$E$1,)),"ND")</f>
        <v>0</v>
      </c>
      <c r="P3473" t="str">
        <f>VLOOKUP(D3473,Hoja2!C:E,3,0)</f>
        <v>ESTRELLAS DIAMANTE</v>
      </c>
      <c r="Q3473" s="10">
        <f>VLOOKUP(D3473,Hoja2!C:D,2,0)</f>
        <v>1727</v>
      </c>
    </row>
    <row r="3474" spans="1:17" hidden="1" x14ac:dyDescent="0.2">
      <c r="A3474" s="2" t="s">
        <v>3493</v>
      </c>
      <c r="B3474" s="2" t="s">
        <v>4</v>
      </c>
      <c r="C3474" s="2">
        <v>7603</v>
      </c>
      <c r="D3474" s="2">
        <v>472692</v>
      </c>
      <c r="E3474" s="2">
        <v>5382</v>
      </c>
      <c r="F3474" s="17" t="s">
        <v>12471</v>
      </c>
      <c r="G3474" s="2" t="s">
        <v>5</v>
      </c>
      <c r="H3474" s="2" t="s">
        <v>4</v>
      </c>
      <c r="I3474" s="2" t="s">
        <v>6</v>
      </c>
      <c r="J3474" s="2" t="s">
        <v>7</v>
      </c>
      <c r="K3474" s="2" t="s">
        <v>8</v>
      </c>
      <c r="L3474" s="2" t="s">
        <v>9</v>
      </c>
      <c r="M3474" s="7">
        <f>IFERROR(INDEX(Hoja1!$B$1:$E$5279,MATCH(Data!$D3474,Hoja1!$B$1:$B$5279,),MATCH(Data!M$1,Hoja1!$B$1:$E$1,)),"ND")</f>
        <v>14806.5383</v>
      </c>
      <c r="N3474" s="7">
        <f>IFERROR(INDEX(Hoja1!$B$1:$E$5279,MATCH(Data!$D3474,Hoja1!$B$1:$B$5279,),MATCH(Data!N$1,Hoja1!$B$1:$E$1,)),"ND")</f>
        <v>22500</v>
      </c>
      <c r="O3474" s="7">
        <f>IFERROR(INDEX(Hoja1!$B$1:$E$5279,MATCH(Data!$D3474,Hoja1!$B$1:$B$5279,),MATCH(Data!O$1,Hoja1!$B$1:$E$1,)),"ND")</f>
        <v>145000</v>
      </c>
      <c r="P3474" t="str">
        <f>VLOOKUP(D3474,Hoja2!C:E,3,0)</f>
        <v>ESTRELLAS DIAMANTE</v>
      </c>
      <c r="Q3474" s="10">
        <f>VLOOKUP(D3474,Hoja2!C:D,2,0)</f>
        <v>12160.42</v>
      </c>
    </row>
    <row r="3475" spans="1:17" hidden="1" x14ac:dyDescent="0.2">
      <c r="A3475" s="2" t="s">
        <v>3494</v>
      </c>
      <c r="B3475" s="2" t="s">
        <v>4</v>
      </c>
      <c r="C3475" s="2">
        <v>4858</v>
      </c>
      <c r="D3475" s="2">
        <v>472771</v>
      </c>
      <c r="E3475" s="2">
        <v>6856</v>
      </c>
      <c r="F3475" s="17" t="s">
        <v>12494</v>
      </c>
      <c r="G3475" s="2" t="s">
        <v>5</v>
      </c>
      <c r="H3475" s="2" t="s">
        <v>4</v>
      </c>
      <c r="I3475" s="2" t="s">
        <v>6</v>
      </c>
      <c r="J3475" s="2" t="s">
        <v>7</v>
      </c>
      <c r="K3475" s="2" t="s">
        <v>8</v>
      </c>
      <c r="L3475" s="2" t="s">
        <v>9</v>
      </c>
      <c r="M3475" s="7">
        <f>IFERROR(INDEX(Hoja1!$B$1:$E$5279,MATCH(Data!$D3475,Hoja1!$B$1:$B$5279,),MATCH(Data!M$1,Hoja1!$B$1:$E$1,)),"ND")</f>
        <v>1201.7916</v>
      </c>
      <c r="N3475" s="7">
        <f>IFERROR(INDEX(Hoja1!$B$1:$E$5279,MATCH(Data!$D3475,Hoja1!$B$1:$B$5279,),MATCH(Data!N$1,Hoja1!$B$1:$E$1,)),"ND")</f>
        <v>15000</v>
      </c>
      <c r="O3475" s="7">
        <f>IFERROR(INDEX(Hoja1!$B$1:$E$5279,MATCH(Data!$D3475,Hoja1!$B$1:$B$5279,),MATCH(Data!O$1,Hoja1!$B$1:$E$1,)),"ND")</f>
        <v>0</v>
      </c>
      <c r="P3475" t="str">
        <f>VLOOKUP(D3475,Hoja2!C:E,3,0)</f>
        <v>ESTRELLAS DIAMANTE</v>
      </c>
      <c r="Q3475" s="10">
        <f>VLOOKUP(D3475,Hoja2!C:D,2,0)</f>
        <v>1600</v>
      </c>
    </row>
    <row r="3476" spans="1:17" hidden="1" x14ac:dyDescent="0.2">
      <c r="A3476" s="2" t="s">
        <v>3495</v>
      </c>
      <c r="B3476" s="2" t="s">
        <v>12</v>
      </c>
      <c r="C3476" s="2">
        <v>4858</v>
      </c>
      <c r="D3476" s="2">
        <v>472772</v>
      </c>
      <c r="E3476" s="2">
        <v>6856</v>
      </c>
      <c r="F3476" s="17" t="s">
        <v>12494</v>
      </c>
      <c r="G3476" s="2" t="s">
        <v>5</v>
      </c>
      <c r="H3476" s="2" t="s">
        <v>2074</v>
      </c>
      <c r="I3476" s="2" t="s">
        <v>6</v>
      </c>
      <c r="J3476" s="2" t="s">
        <v>7</v>
      </c>
      <c r="K3476" s="2" t="s">
        <v>8</v>
      </c>
      <c r="L3476" s="2" t="s">
        <v>9</v>
      </c>
      <c r="M3476" s="7" t="str">
        <f>IFERROR(INDEX(Hoja1!$B$1:$E$5279,MATCH(Data!$D3476,Hoja1!$B$1:$B$5279,),MATCH(Data!M$1,Hoja1!$B$1:$E$1,)),"ND")</f>
        <v>ND</v>
      </c>
      <c r="N3476" s="7" t="str">
        <f>IFERROR(INDEX(Hoja1!$B$1:$E$5279,MATCH(Data!$D3476,Hoja1!$B$1:$B$5279,),MATCH(Data!N$1,Hoja1!$B$1:$E$1,)),"ND")</f>
        <v>ND</v>
      </c>
      <c r="O3476" s="7" t="str">
        <f>IFERROR(INDEX(Hoja1!$B$1:$E$5279,MATCH(Data!$D3476,Hoja1!$B$1:$B$5279,),MATCH(Data!O$1,Hoja1!$B$1:$E$1,)),"ND")</f>
        <v>ND</v>
      </c>
      <c r="P3476" t="str">
        <f>VLOOKUP(D3476,Hoja2!C:E,3,0)</f>
        <v>ESTRELLAS PATRIMONIALES</v>
      </c>
      <c r="Q3476" s="10">
        <f>VLOOKUP(D3476,Hoja2!C:D,2,0)</f>
        <v>0</v>
      </c>
    </row>
    <row r="3477" spans="1:17" hidden="1" x14ac:dyDescent="0.2">
      <c r="A3477" s="2" t="s">
        <v>3496</v>
      </c>
      <c r="B3477" s="2" t="s">
        <v>12</v>
      </c>
      <c r="C3477" s="2">
        <v>6789</v>
      </c>
      <c r="D3477" s="2">
        <v>473018</v>
      </c>
      <c r="E3477" s="2">
        <v>1275</v>
      </c>
      <c r="F3477" s="17" t="s">
        <v>12558</v>
      </c>
      <c r="G3477" s="2" t="s">
        <v>5</v>
      </c>
      <c r="H3477" s="2" t="s">
        <v>4</v>
      </c>
      <c r="I3477" s="2" t="s">
        <v>6</v>
      </c>
      <c r="J3477" s="2" t="s">
        <v>7</v>
      </c>
      <c r="K3477" s="2" t="s">
        <v>8</v>
      </c>
      <c r="L3477" s="2" t="s">
        <v>9</v>
      </c>
      <c r="M3477" s="7" t="str">
        <f>IFERROR(INDEX(Hoja1!$B$1:$E$5279,MATCH(Data!$D3477,Hoja1!$B$1:$B$5279,),MATCH(Data!M$1,Hoja1!$B$1:$E$1,)),"ND")</f>
        <v>ND</v>
      </c>
      <c r="N3477" s="7" t="str">
        <f>IFERROR(INDEX(Hoja1!$B$1:$E$5279,MATCH(Data!$D3477,Hoja1!$B$1:$B$5279,),MATCH(Data!N$1,Hoja1!$B$1:$E$1,)),"ND")</f>
        <v>ND</v>
      </c>
      <c r="O3477" s="7" t="str">
        <f>IFERROR(INDEX(Hoja1!$B$1:$E$5279,MATCH(Data!$D3477,Hoja1!$B$1:$B$5279,),MATCH(Data!O$1,Hoja1!$B$1:$E$1,)),"ND")</f>
        <v>ND</v>
      </c>
      <c r="P3477" t="str">
        <f>VLOOKUP(D3477,Hoja2!C:E,3,0)</f>
        <v>ESTRELLAS DIAMANTE</v>
      </c>
      <c r="Q3477" s="10">
        <f>VLOOKUP(D3477,Hoja2!C:D,2,0)</f>
        <v>0</v>
      </c>
    </row>
    <row r="3478" spans="1:17" x14ac:dyDescent="0.2">
      <c r="A3478" s="2" t="s">
        <v>3497</v>
      </c>
      <c r="B3478" s="2" t="s">
        <v>4</v>
      </c>
      <c r="C3478" s="2">
        <v>11156</v>
      </c>
      <c r="D3478" s="2">
        <v>473149</v>
      </c>
      <c r="E3478" s="2">
        <v>7900</v>
      </c>
      <c r="F3478" s="17" t="s">
        <v>12557</v>
      </c>
      <c r="G3478" s="2" t="s">
        <v>5</v>
      </c>
      <c r="H3478" s="2" t="s">
        <v>4</v>
      </c>
      <c r="I3478" s="2" t="s">
        <v>6</v>
      </c>
      <c r="J3478" s="2" t="s">
        <v>7</v>
      </c>
      <c r="K3478" s="2" t="s">
        <v>8</v>
      </c>
      <c r="L3478" s="2" t="s">
        <v>9</v>
      </c>
      <c r="M3478" s="7">
        <f>IFERROR(INDEX(Hoja1!$B$1:$E$5279,MATCH(Data!$D3478,Hoja1!$B$1:$B$5279,),MATCH(Data!M$1,Hoja1!$B$1:$E$1,)),"ND")</f>
        <v>14054.2533</v>
      </c>
      <c r="N3478" s="7">
        <f>IFERROR(INDEX(Hoja1!$B$1:$E$5279,MATCH(Data!$D3478,Hoja1!$B$1:$B$5279,),MATCH(Data!N$1,Hoja1!$B$1:$E$1,)),"ND")</f>
        <v>15000</v>
      </c>
      <c r="O3478" s="7">
        <f>IFERROR(INDEX(Hoja1!$B$1:$E$5279,MATCH(Data!$D3478,Hoja1!$B$1:$B$5279,),MATCH(Data!O$1,Hoja1!$B$1:$E$1,)),"ND")</f>
        <v>316718.40000000002</v>
      </c>
      <c r="P3478" t="str">
        <f>VLOOKUP(D3478,Hoja2!C:E,3,0)</f>
        <v>ESTRELLAS DIAMANTE</v>
      </c>
      <c r="Q3478" s="10">
        <f>VLOOKUP(D3478,Hoja2!C:D,2,0)</f>
        <v>1000</v>
      </c>
    </row>
    <row r="3479" spans="1:17" hidden="1" x14ac:dyDescent="0.2">
      <c r="A3479" s="2" t="s">
        <v>3498</v>
      </c>
      <c r="B3479" s="2" t="s">
        <v>4</v>
      </c>
      <c r="C3479" s="2">
        <v>9269</v>
      </c>
      <c r="D3479" s="2">
        <v>473372</v>
      </c>
      <c r="E3479" s="2">
        <v>5289</v>
      </c>
      <c r="F3479" s="17" t="s">
        <v>12559</v>
      </c>
      <c r="G3479" s="2" t="s">
        <v>5</v>
      </c>
      <c r="H3479" s="2" t="s">
        <v>4</v>
      </c>
      <c r="I3479" s="2" t="s">
        <v>6</v>
      </c>
      <c r="J3479" s="2" t="s">
        <v>7</v>
      </c>
      <c r="K3479" s="2" t="s">
        <v>8</v>
      </c>
      <c r="L3479" s="2" t="s">
        <v>9</v>
      </c>
      <c r="M3479" s="7">
        <f>IFERROR(INDEX(Hoja1!$B$1:$E$5279,MATCH(Data!$D3479,Hoja1!$B$1:$B$5279,),MATCH(Data!M$1,Hoja1!$B$1:$E$1,)),"ND")</f>
        <v>10892.895</v>
      </c>
      <c r="N3479" s="7">
        <f>IFERROR(INDEX(Hoja1!$B$1:$E$5279,MATCH(Data!$D3479,Hoja1!$B$1:$B$5279,),MATCH(Data!N$1,Hoja1!$B$1:$E$1,)),"ND")</f>
        <v>10000</v>
      </c>
      <c r="O3479" s="7">
        <f>IFERROR(INDEX(Hoja1!$B$1:$E$5279,MATCH(Data!$D3479,Hoja1!$B$1:$B$5279,),MATCH(Data!O$1,Hoja1!$B$1:$E$1,)),"ND")</f>
        <v>0</v>
      </c>
      <c r="P3479" t="str">
        <f>VLOOKUP(D3479,Hoja2!C:E,3,0)</f>
        <v>ESTRELLAS DIAMANTE</v>
      </c>
      <c r="Q3479" s="10">
        <f>VLOOKUP(D3479,Hoja2!C:D,2,0)</f>
        <v>7000</v>
      </c>
    </row>
    <row r="3480" spans="1:17" hidden="1" x14ac:dyDescent="0.2">
      <c r="A3480" s="2" t="s">
        <v>3499</v>
      </c>
      <c r="B3480" s="2" t="s">
        <v>4</v>
      </c>
      <c r="C3480" s="2">
        <v>4803</v>
      </c>
      <c r="D3480" s="2">
        <v>473498</v>
      </c>
      <c r="E3480" s="2">
        <v>3694</v>
      </c>
      <c r="F3480" s="17" t="s">
        <v>12482</v>
      </c>
      <c r="G3480" s="2" t="s">
        <v>5</v>
      </c>
      <c r="H3480" s="2" t="s">
        <v>4</v>
      </c>
      <c r="I3480" s="2" t="s">
        <v>6</v>
      </c>
      <c r="J3480" s="2" t="s">
        <v>59</v>
      </c>
      <c r="K3480" s="2" t="s">
        <v>60</v>
      </c>
      <c r="L3480" s="2" t="s">
        <v>9</v>
      </c>
      <c r="M3480" s="7">
        <f>IFERROR(INDEX(Hoja1!$B$1:$E$5279,MATCH(Data!$D3480,Hoja1!$B$1:$B$5279,),MATCH(Data!M$1,Hoja1!$B$1:$E$1,)),"ND")</f>
        <v>7120.05</v>
      </c>
      <c r="N3480" s="7">
        <f>IFERROR(INDEX(Hoja1!$B$1:$E$5279,MATCH(Data!$D3480,Hoja1!$B$1:$B$5279,),MATCH(Data!N$1,Hoja1!$B$1:$E$1,)),"ND")</f>
        <v>20000</v>
      </c>
      <c r="O3480" s="7">
        <f>IFERROR(INDEX(Hoja1!$B$1:$E$5279,MATCH(Data!$D3480,Hoja1!$B$1:$B$5279,),MATCH(Data!O$1,Hoja1!$B$1:$E$1,)),"ND")</f>
        <v>0</v>
      </c>
      <c r="P3480" t="s">
        <v>12539</v>
      </c>
      <c r="Q3480" s="10">
        <f>VLOOKUP(D3480,Hoja2!C:D,2,0)</f>
        <v>0</v>
      </c>
    </row>
    <row r="3481" spans="1:17" hidden="1" x14ac:dyDescent="0.2">
      <c r="A3481" s="2" t="s">
        <v>3500</v>
      </c>
      <c r="B3481" s="2" t="s">
        <v>4</v>
      </c>
      <c r="C3481" s="2">
        <v>11870</v>
      </c>
      <c r="D3481" s="2">
        <v>473588</v>
      </c>
      <c r="E3481" s="2">
        <v>3300</v>
      </c>
      <c r="F3481" s="17" t="s">
        <v>12488</v>
      </c>
      <c r="G3481" s="2" t="s">
        <v>5</v>
      </c>
      <c r="H3481" s="2" t="s">
        <v>4</v>
      </c>
      <c r="I3481" s="2" t="s">
        <v>6</v>
      </c>
      <c r="J3481" s="2" t="s">
        <v>7</v>
      </c>
      <c r="K3481" s="2" t="s">
        <v>8</v>
      </c>
      <c r="L3481" s="2" t="s">
        <v>9</v>
      </c>
      <c r="M3481" s="7">
        <f>IFERROR(INDEX(Hoja1!$B$1:$E$5279,MATCH(Data!$D3481,Hoja1!$B$1:$B$5279,),MATCH(Data!M$1,Hoja1!$B$1:$E$1,)),"ND")</f>
        <v>15103.3333</v>
      </c>
      <c r="N3481" s="7">
        <f>IFERROR(INDEX(Hoja1!$B$1:$E$5279,MATCH(Data!$D3481,Hoja1!$B$1:$B$5279,),MATCH(Data!N$1,Hoja1!$B$1:$E$1,)),"ND")</f>
        <v>8000</v>
      </c>
      <c r="O3481" s="7">
        <f>IFERROR(INDEX(Hoja1!$B$1:$E$5279,MATCH(Data!$D3481,Hoja1!$B$1:$B$5279,),MATCH(Data!O$1,Hoja1!$B$1:$E$1,)),"ND")</f>
        <v>0</v>
      </c>
      <c r="P3481" t="str">
        <f>VLOOKUP(D3481,Hoja2!C:E,3,0)</f>
        <v>ESTRELLAS DIAMANTE</v>
      </c>
      <c r="Q3481" s="10">
        <f>VLOOKUP(D3481,Hoja2!C:D,2,0)</f>
        <v>19800</v>
      </c>
    </row>
    <row r="3482" spans="1:17" hidden="1" x14ac:dyDescent="0.2">
      <c r="A3482" s="2" t="s">
        <v>3501</v>
      </c>
      <c r="B3482" s="2" t="s">
        <v>4</v>
      </c>
      <c r="C3482" s="2">
        <v>7739</v>
      </c>
      <c r="D3482" s="2">
        <v>473628</v>
      </c>
      <c r="E3482" s="2">
        <v>5382</v>
      </c>
      <c r="F3482" s="17" t="s">
        <v>12471</v>
      </c>
      <c r="G3482" s="2" t="s">
        <v>5</v>
      </c>
      <c r="H3482" s="2" t="s">
        <v>4</v>
      </c>
      <c r="I3482" s="2" t="s">
        <v>6</v>
      </c>
      <c r="J3482" s="2" t="s">
        <v>7</v>
      </c>
      <c r="K3482" s="2" t="s">
        <v>8</v>
      </c>
      <c r="L3482" s="2" t="s">
        <v>9</v>
      </c>
      <c r="M3482" s="7">
        <f>IFERROR(INDEX(Hoja1!$B$1:$E$5279,MATCH(Data!$D3482,Hoja1!$B$1:$B$5279,),MATCH(Data!M$1,Hoja1!$B$1:$E$1,)),"ND")</f>
        <v>1179.2733000000001</v>
      </c>
      <c r="N3482" s="7">
        <f>IFERROR(INDEX(Hoja1!$B$1:$E$5279,MATCH(Data!$D3482,Hoja1!$B$1:$B$5279,),MATCH(Data!N$1,Hoja1!$B$1:$E$1,)),"ND")</f>
        <v>15000</v>
      </c>
      <c r="O3482" s="7">
        <f>IFERROR(INDEX(Hoja1!$B$1:$E$5279,MATCH(Data!$D3482,Hoja1!$B$1:$B$5279,),MATCH(Data!O$1,Hoja1!$B$1:$E$1,)),"ND")</f>
        <v>110554.19990000001</v>
      </c>
      <c r="P3482" t="str">
        <f>VLOOKUP(D3482,Hoja2!C:E,3,0)</f>
        <v>ESTRELLAS DIAMANTE</v>
      </c>
      <c r="Q3482" s="10">
        <f>VLOOKUP(D3482,Hoja2!C:D,2,0)</f>
        <v>6651.15</v>
      </c>
    </row>
    <row r="3483" spans="1:17" hidden="1" x14ac:dyDescent="0.2">
      <c r="A3483" s="2" t="s">
        <v>3502</v>
      </c>
      <c r="B3483" s="2" t="s">
        <v>4</v>
      </c>
      <c r="C3483" s="2">
        <v>9043</v>
      </c>
      <c r="D3483" s="2">
        <v>473719</v>
      </c>
      <c r="E3483" s="2">
        <v>1910</v>
      </c>
      <c r="F3483" s="17" t="s">
        <v>12475</v>
      </c>
      <c r="G3483" s="2" t="s">
        <v>5</v>
      </c>
      <c r="H3483" s="2" t="s">
        <v>4</v>
      </c>
      <c r="I3483" s="2" t="s">
        <v>6</v>
      </c>
      <c r="J3483" s="2" t="s">
        <v>7</v>
      </c>
      <c r="K3483" s="2" t="s">
        <v>8</v>
      </c>
      <c r="L3483" s="2" t="s">
        <v>9</v>
      </c>
      <c r="M3483" s="7">
        <f>IFERROR(INDEX(Hoja1!$B$1:$E$5279,MATCH(Data!$D3483,Hoja1!$B$1:$B$5279,),MATCH(Data!M$1,Hoja1!$B$1:$E$1,)),"ND")</f>
        <v>213071.39670000001</v>
      </c>
      <c r="N3483" s="7">
        <f>IFERROR(INDEX(Hoja1!$B$1:$E$5279,MATCH(Data!$D3483,Hoja1!$B$1:$B$5279,),MATCH(Data!N$1,Hoja1!$B$1:$E$1,)),"ND")</f>
        <v>10000</v>
      </c>
      <c r="O3483" s="7">
        <f>IFERROR(INDEX(Hoja1!$B$1:$E$5279,MATCH(Data!$D3483,Hoja1!$B$1:$B$5279,),MATCH(Data!O$1,Hoja1!$B$1:$E$1,)),"ND")</f>
        <v>0</v>
      </c>
      <c r="P3483" t="str">
        <f>VLOOKUP(D3483,Hoja2!C:E,3,0)</f>
        <v>ESTRELLAS DIAMANTE</v>
      </c>
      <c r="Q3483" s="10">
        <f>VLOOKUP(D3483,Hoja2!C:D,2,0)</f>
        <v>7990</v>
      </c>
    </row>
    <row r="3484" spans="1:17" hidden="1" x14ac:dyDescent="0.2">
      <c r="A3484" s="2" t="s">
        <v>3503</v>
      </c>
      <c r="B3484" s="2" t="s">
        <v>4</v>
      </c>
      <c r="C3484" s="2">
        <v>2533</v>
      </c>
      <c r="D3484" s="2">
        <v>473970</v>
      </c>
      <c r="E3484" s="2">
        <v>2627</v>
      </c>
      <c r="F3484" s="17" t="s">
        <v>12469</v>
      </c>
      <c r="G3484" s="2" t="s">
        <v>5</v>
      </c>
      <c r="H3484" s="2" t="s">
        <v>4</v>
      </c>
      <c r="I3484" s="2" t="s">
        <v>6</v>
      </c>
      <c r="J3484" s="2" t="s">
        <v>7</v>
      </c>
      <c r="K3484" s="2" t="s">
        <v>8</v>
      </c>
      <c r="L3484" s="2" t="s">
        <v>9</v>
      </c>
      <c r="M3484" s="7">
        <f>IFERROR(INDEX(Hoja1!$B$1:$E$5279,MATCH(Data!$D3484,Hoja1!$B$1:$B$5279,),MATCH(Data!M$1,Hoja1!$B$1:$E$1,)),"ND")</f>
        <v>498609.15330000001</v>
      </c>
      <c r="N3484" s="7">
        <f>IFERROR(INDEX(Hoja1!$B$1:$E$5279,MATCH(Data!$D3484,Hoja1!$B$1:$B$5279,),MATCH(Data!N$1,Hoja1!$B$1:$E$1,)),"ND")</f>
        <v>11250</v>
      </c>
      <c r="O3484" s="7">
        <f>IFERROR(INDEX(Hoja1!$B$1:$E$5279,MATCH(Data!$D3484,Hoja1!$B$1:$B$5279,),MATCH(Data!O$1,Hoja1!$B$1:$E$1,)),"ND")</f>
        <v>0</v>
      </c>
      <c r="P3484" t="str">
        <f>VLOOKUP(D3484,Hoja2!C:E,3,0)</f>
        <v>ESTRELLAS DIAMANTE</v>
      </c>
      <c r="Q3484" s="10">
        <f>VLOOKUP(D3484,Hoja2!C:D,2,0)</f>
        <v>2500</v>
      </c>
    </row>
    <row r="3485" spans="1:17" hidden="1" x14ac:dyDescent="0.2">
      <c r="A3485" s="2" t="s">
        <v>3504</v>
      </c>
      <c r="B3485" s="2" t="s">
        <v>4</v>
      </c>
      <c r="C3485" s="2">
        <v>6120</v>
      </c>
      <c r="D3485" s="2">
        <v>473972</v>
      </c>
      <c r="E3485" s="2">
        <v>1275</v>
      </c>
      <c r="F3485" s="17" t="s">
        <v>12558</v>
      </c>
      <c r="G3485" s="2" t="s">
        <v>5</v>
      </c>
      <c r="H3485" s="2" t="s">
        <v>4</v>
      </c>
      <c r="I3485" s="2" t="s">
        <v>6</v>
      </c>
      <c r="J3485" s="2" t="s">
        <v>7</v>
      </c>
      <c r="K3485" s="2" t="s">
        <v>8</v>
      </c>
      <c r="L3485" s="2" t="s">
        <v>9</v>
      </c>
      <c r="M3485" s="7">
        <f>IFERROR(INDEX(Hoja1!$B$1:$E$5279,MATCH(Data!$D3485,Hoja1!$B$1:$B$5279,),MATCH(Data!M$1,Hoja1!$B$1:$E$1,)),"ND")</f>
        <v>391847.09830000001</v>
      </c>
      <c r="N3485" s="7">
        <f>IFERROR(INDEX(Hoja1!$B$1:$E$5279,MATCH(Data!$D3485,Hoja1!$B$1:$B$5279,),MATCH(Data!N$1,Hoja1!$B$1:$E$1,)),"ND")</f>
        <v>15000</v>
      </c>
      <c r="O3485" s="7">
        <f>IFERROR(INDEX(Hoja1!$B$1:$E$5279,MATCH(Data!$D3485,Hoja1!$B$1:$B$5279,),MATCH(Data!O$1,Hoja1!$B$1:$E$1,)),"ND")</f>
        <v>0</v>
      </c>
      <c r="P3485" t="str">
        <f>VLOOKUP(D3485,Hoja2!C:E,3,0)</f>
        <v>ESTRELLAS DIAMANTE</v>
      </c>
      <c r="Q3485" s="10">
        <f>VLOOKUP(D3485,Hoja2!C:D,2,0)</f>
        <v>9087.76</v>
      </c>
    </row>
    <row r="3486" spans="1:17" hidden="1" x14ac:dyDescent="0.2">
      <c r="A3486" s="2" t="s">
        <v>3505</v>
      </c>
      <c r="B3486" s="2" t="s">
        <v>12</v>
      </c>
      <c r="C3486" s="2">
        <v>6972</v>
      </c>
      <c r="D3486" s="2">
        <v>473977</v>
      </c>
      <c r="E3486" s="2">
        <v>8655</v>
      </c>
      <c r="F3486" s="17" t="s">
        <v>12453</v>
      </c>
      <c r="G3486" s="2" t="s">
        <v>5</v>
      </c>
      <c r="H3486" s="2" t="s">
        <v>4</v>
      </c>
      <c r="I3486" s="2" t="s">
        <v>6</v>
      </c>
      <c r="J3486" s="2" t="s">
        <v>7</v>
      </c>
      <c r="K3486" s="2" t="s">
        <v>8</v>
      </c>
      <c r="L3486" s="2" t="s">
        <v>9</v>
      </c>
      <c r="M3486" s="7" t="str">
        <f>IFERROR(INDEX(Hoja1!$B$1:$E$5279,MATCH(Data!$D3486,Hoja1!$B$1:$B$5279,),MATCH(Data!M$1,Hoja1!$B$1:$E$1,)),"ND")</f>
        <v>ND</v>
      </c>
      <c r="N3486" s="7" t="str">
        <f>IFERROR(INDEX(Hoja1!$B$1:$E$5279,MATCH(Data!$D3486,Hoja1!$B$1:$B$5279,),MATCH(Data!N$1,Hoja1!$B$1:$E$1,)),"ND")</f>
        <v>ND</v>
      </c>
      <c r="O3486" s="7" t="str">
        <f>IFERROR(INDEX(Hoja1!$B$1:$E$5279,MATCH(Data!$D3486,Hoja1!$B$1:$B$5279,),MATCH(Data!O$1,Hoja1!$B$1:$E$1,)),"ND")</f>
        <v>ND</v>
      </c>
      <c r="P3486" t="str">
        <f>VLOOKUP(D3486,Hoja2!C:E,3,0)</f>
        <v>ESTRELLAS DIAMANTE</v>
      </c>
      <c r="Q3486" s="10">
        <f>VLOOKUP(D3486,Hoja2!C:D,2,0)</f>
        <v>13000</v>
      </c>
    </row>
    <row r="3487" spans="1:17" hidden="1" x14ac:dyDescent="0.2">
      <c r="A3487" s="2" t="s">
        <v>3506</v>
      </c>
      <c r="B3487" s="2" t="s">
        <v>4</v>
      </c>
      <c r="C3487" s="2">
        <v>7579</v>
      </c>
      <c r="D3487" s="2">
        <v>473996</v>
      </c>
      <c r="E3487" s="2">
        <v>5382</v>
      </c>
      <c r="F3487" s="17" t="s">
        <v>12471</v>
      </c>
      <c r="G3487" s="2" t="s">
        <v>5</v>
      </c>
      <c r="H3487" s="2" t="s">
        <v>4</v>
      </c>
      <c r="I3487" s="2" t="s">
        <v>6</v>
      </c>
      <c r="J3487" s="2" t="s">
        <v>7</v>
      </c>
      <c r="K3487" s="2" t="s">
        <v>8</v>
      </c>
      <c r="L3487" s="2" t="s">
        <v>9</v>
      </c>
      <c r="M3487" s="7">
        <f>IFERROR(INDEX(Hoja1!$B$1:$E$5279,MATCH(Data!$D3487,Hoja1!$B$1:$B$5279,),MATCH(Data!M$1,Hoja1!$B$1:$E$1,)),"ND")</f>
        <v>2716.0632999999998</v>
      </c>
      <c r="N3487" s="7">
        <f>IFERROR(INDEX(Hoja1!$B$1:$E$5279,MATCH(Data!$D3487,Hoja1!$B$1:$B$5279,),MATCH(Data!N$1,Hoja1!$B$1:$E$1,)),"ND")</f>
        <v>0</v>
      </c>
      <c r="O3487" s="7">
        <f>IFERROR(INDEX(Hoja1!$B$1:$E$5279,MATCH(Data!$D3487,Hoja1!$B$1:$B$5279,),MATCH(Data!O$1,Hoja1!$B$1:$E$1,)),"ND")</f>
        <v>0</v>
      </c>
      <c r="P3487" t="str">
        <f>VLOOKUP(D3487,Hoja2!C:E,3,0)</f>
        <v>ESTRELLAS DIAMANTE</v>
      </c>
      <c r="Q3487" s="10">
        <f>VLOOKUP(D3487,Hoja2!C:D,2,0)</f>
        <v>0</v>
      </c>
    </row>
    <row r="3488" spans="1:17" hidden="1" x14ac:dyDescent="0.2">
      <c r="A3488" s="2" t="s">
        <v>3507</v>
      </c>
      <c r="B3488" s="2" t="s">
        <v>4</v>
      </c>
      <c r="C3488" s="2">
        <v>8244</v>
      </c>
      <c r="D3488" s="2">
        <v>474192</v>
      </c>
      <c r="E3488" s="2">
        <v>3002</v>
      </c>
      <c r="F3488" s="17" t="s">
        <v>12480</v>
      </c>
      <c r="G3488" s="2" t="s">
        <v>5</v>
      </c>
      <c r="H3488" s="2" t="s">
        <v>4</v>
      </c>
      <c r="I3488" s="2" t="s">
        <v>6</v>
      </c>
      <c r="J3488" s="2" t="s">
        <v>7</v>
      </c>
      <c r="K3488" s="2" t="s">
        <v>8</v>
      </c>
      <c r="L3488" s="2" t="s">
        <v>9</v>
      </c>
      <c r="M3488" s="7">
        <f>IFERROR(INDEX(Hoja1!$B$1:$E$5279,MATCH(Data!$D3488,Hoja1!$B$1:$B$5279,),MATCH(Data!M$1,Hoja1!$B$1:$E$1,)),"ND")</f>
        <v>878.72820000000002</v>
      </c>
      <c r="N3488" s="7">
        <f>IFERROR(INDEX(Hoja1!$B$1:$E$5279,MATCH(Data!$D3488,Hoja1!$B$1:$B$5279,),MATCH(Data!N$1,Hoja1!$B$1:$E$1,)),"ND")</f>
        <v>14510</v>
      </c>
      <c r="O3488" s="7">
        <f>IFERROR(INDEX(Hoja1!$B$1:$E$5279,MATCH(Data!$D3488,Hoja1!$B$1:$B$5279,),MATCH(Data!O$1,Hoja1!$B$1:$E$1,)),"ND")</f>
        <v>0</v>
      </c>
      <c r="P3488" t="str">
        <f>VLOOKUP(D3488,Hoja2!C:E,3,0)</f>
        <v>ESTRELLAS DIAMANTE</v>
      </c>
      <c r="Q3488" s="10">
        <f>VLOOKUP(D3488,Hoja2!C:D,2,0)</f>
        <v>6453.2</v>
      </c>
    </row>
    <row r="3489" spans="1:17" hidden="1" x14ac:dyDescent="0.2">
      <c r="A3489" s="2" t="s">
        <v>3508</v>
      </c>
      <c r="B3489" s="2" t="s">
        <v>4</v>
      </c>
      <c r="C3489" s="2">
        <v>5606</v>
      </c>
      <c r="D3489" s="2">
        <v>474451</v>
      </c>
      <c r="E3489" s="2">
        <v>5823</v>
      </c>
      <c r="F3489" s="17" t="s">
        <v>12460</v>
      </c>
      <c r="G3489" s="2" t="s">
        <v>5</v>
      </c>
      <c r="H3489" s="2" t="s">
        <v>4</v>
      </c>
      <c r="I3489" s="2" t="s">
        <v>6</v>
      </c>
      <c r="J3489" s="2" t="s">
        <v>7</v>
      </c>
      <c r="K3489" s="2" t="s">
        <v>8</v>
      </c>
      <c r="L3489" s="2" t="s">
        <v>9</v>
      </c>
      <c r="M3489" s="7">
        <f>IFERROR(INDEX(Hoja1!$B$1:$E$5279,MATCH(Data!$D3489,Hoja1!$B$1:$B$5279,),MATCH(Data!M$1,Hoja1!$B$1:$E$1,)),"ND")</f>
        <v>4032.5367000000001</v>
      </c>
      <c r="N3489" s="7">
        <f>IFERROR(INDEX(Hoja1!$B$1:$E$5279,MATCH(Data!$D3489,Hoja1!$B$1:$B$5279,),MATCH(Data!N$1,Hoja1!$B$1:$E$1,)),"ND")</f>
        <v>15000</v>
      </c>
      <c r="O3489" s="7">
        <f>IFERROR(INDEX(Hoja1!$B$1:$E$5279,MATCH(Data!$D3489,Hoja1!$B$1:$B$5279,),MATCH(Data!O$1,Hoja1!$B$1:$E$1,)),"ND")</f>
        <v>0</v>
      </c>
      <c r="P3489" t="str">
        <f>VLOOKUP(D3489,Hoja2!C:E,3,0)</f>
        <v>ESTRELLAS DIAMANTE</v>
      </c>
      <c r="Q3489" s="10">
        <f>VLOOKUP(D3489,Hoja2!C:D,2,0)</f>
        <v>15000</v>
      </c>
    </row>
    <row r="3490" spans="1:17" hidden="1" x14ac:dyDescent="0.2">
      <c r="A3490" s="2" t="s">
        <v>3509</v>
      </c>
      <c r="B3490" s="2" t="s">
        <v>4</v>
      </c>
      <c r="C3490" s="2">
        <v>4410</v>
      </c>
      <c r="D3490" s="2">
        <v>474479</v>
      </c>
      <c r="E3490" s="2">
        <v>1910</v>
      </c>
      <c r="F3490" s="17" t="s">
        <v>12475</v>
      </c>
      <c r="G3490" s="2" t="s">
        <v>5</v>
      </c>
      <c r="H3490" s="2" t="s">
        <v>4</v>
      </c>
      <c r="I3490" s="2" t="s">
        <v>6</v>
      </c>
      <c r="J3490" s="2" t="s">
        <v>7</v>
      </c>
      <c r="K3490" s="2" t="s">
        <v>8</v>
      </c>
      <c r="L3490" s="2" t="s">
        <v>9</v>
      </c>
      <c r="M3490" s="7">
        <f>IFERROR(INDEX(Hoja1!$B$1:$E$5279,MATCH(Data!$D3490,Hoja1!$B$1:$B$5279,),MATCH(Data!M$1,Hoja1!$B$1:$E$1,)),"ND")</f>
        <v>110163.9616</v>
      </c>
      <c r="N3490" s="7">
        <f>IFERROR(INDEX(Hoja1!$B$1:$E$5279,MATCH(Data!$D3490,Hoja1!$B$1:$B$5279,),MATCH(Data!N$1,Hoja1!$B$1:$E$1,)),"ND")</f>
        <v>15000</v>
      </c>
      <c r="O3490" s="7">
        <f>IFERROR(INDEX(Hoja1!$B$1:$E$5279,MATCH(Data!$D3490,Hoja1!$B$1:$B$5279,),MATCH(Data!O$1,Hoja1!$B$1:$E$1,)),"ND")</f>
        <v>0</v>
      </c>
      <c r="P3490" t="str">
        <f>VLOOKUP(D3490,Hoja2!C:E,3,0)</f>
        <v>ESTRELLAS DIAMANTE</v>
      </c>
      <c r="Q3490" s="10">
        <f>VLOOKUP(D3490,Hoja2!C:D,2,0)</f>
        <v>1500</v>
      </c>
    </row>
    <row r="3491" spans="1:17" hidden="1" x14ac:dyDescent="0.2">
      <c r="A3491" s="2" t="s">
        <v>3510</v>
      </c>
      <c r="B3491" s="2" t="s">
        <v>4</v>
      </c>
      <c r="C3491" s="2">
        <v>7956</v>
      </c>
      <c r="D3491" s="2">
        <v>475248</v>
      </c>
      <c r="E3491" s="2">
        <v>3704</v>
      </c>
      <c r="F3491" s="17" t="s">
        <v>12455</v>
      </c>
      <c r="G3491" s="2" t="s">
        <v>5</v>
      </c>
      <c r="H3491" s="2" t="s">
        <v>4</v>
      </c>
      <c r="I3491" s="2" t="s">
        <v>6</v>
      </c>
      <c r="J3491" s="2" t="s">
        <v>7</v>
      </c>
      <c r="K3491" s="2" t="s">
        <v>8</v>
      </c>
      <c r="L3491" s="2" t="s">
        <v>9</v>
      </c>
      <c r="M3491" s="7">
        <f>IFERROR(INDEX(Hoja1!$B$1:$E$5279,MATCH(Data!$D3491,Hoja1!$B$1:$B$5279,),MATCH(Data!M$1,Hoja1!$B$1:$E$1,)),"ND")</f>
        <v>169768.32000000001</v>
      </c>
      <c r="N3491" s="7">
        <f>IFERROR(INDEX(Hoja1!$B$1:$E$5279,MATCH(Data!$D3491,Hoja1!$B$1:$B$5279,),MATCH(Data!N$1,Hoja1!$B$1:$E$1,)),"ND")</f>
        <v>15200</v>
      </c>
      <c r="O3491" s="7">
        <f>IFERROR(INDEX(Hoja1!$B$1:$E$5279,MATCH(Data!$D3491,Hoja1!$B$1:$B$5279,),MATCH(Data!O$1,Hoja1!$B$1:$E$1,)),"ND")</f>
        <v>274500</v>
      </c>
      <c r="P3491" t="str">
        <f>VLOOKUP(D3491,Hoja2!C:E,3,0)</f>
        <v>ESTRELLAS DIAMANTE</v>
      </c>
      <c r="Q3491" s="10">
        <f>VLOOKUP(D3491,Hoja2!C:D,2,0)</f>
        <v>1682.25</v>
      </c>
    </row>
    <row r="3492" spans="1:17" hidden="1" x14ac:dyDescent="0.2">
      <c r="A3492" s="2" t="s">
        <v>3511</v>
      </c>
      <c r="B3492" s="2" t="s">
        <v>4</v>
      </c>
      <c r="C3492" s="2">
        <v>9890</v>
      </c>
      <c r="D3492" s="2">
        <v>475837</v>
      </c>
      <c r="E3492" s="2">
        <v>2066</v>
      </c>
      <c r="F3492" s="17" t="s">
        <v>12490</v>
      </c>
      <c r="G3492" s="2" t="s">
        <v>5</v>
      </c>
      <c r="H3492" s="2" t="s">
        <v>4</v>
      </c>
      <c r="I3492" s="2" t="s">
        <v>6</v>
      </c>
      <c r="J3492" s="2" t="s">
        <v>7</v>
      </c>
      <c r="K3492" s="2" t="s">
        <v>8</v>
      </c>
      <c r="L3492" s="2" t="s">
        <v>9</v>
      </c>
      <c r="M3492" s="7">
        <f>IFERROR(INDEX(Hoja1!$B$1:$E$5279,MATCH(Data!$D3492,Hoja1!$B$1:$B$5279,),MATCH(Data!M$1,Hoja1!$B$1:$E$1,)),"ND")</f>
        <v>92160.736600000004</v>
      </c>
      <c r="N3492" s="7">
        <f>IFERROR(INDEX(Hoja1!$B$1:$E$5279,MATCH(Data!$D3492,Hoja1!$B$1:$B$5279,),MATCH(Data!N$1,Hoja1!$B$1:$E$1,)),"ND")</f>
        <v>21080</v>
      </c>
      <c r="O3492" s="7">
        <f>IFERROR(INDEX(Hoja1!$B$1:$E$5279,MATCH(Data!$D3492,Hoja1!$B$1:$B$5279,),MATCH(Data!O$1,Hoja1!$B$1:$E$1,)),"ND")</f>
        <v>0</v>
      </c>
      <c r="P3492" t="str">
        <f>VLOOKUP(D3492,Hoja2!C:E,3,0)</f>
        <v>ESTRELLAS DIAMANTE</v>
      </c>
      <c r="Q3492" s="10">
        <f>VLOOKUP(D3492,Hoja2!C:D,2,0)</f>
        <v>7000</v>
      </c>
    </row>
    <row r="3493" spans="1:17" hidden="1" x14ac:dyDescent="0.2">
      <c r="A3493" s="2" t="s">
        <v>3512</v>
      </c>
      <c r="B3493" s="2" t="s">
        <v>4</v>
      </c>
      <c r="C3493" s="2">
        <v>10236</v>
      </c>
      <c r="D3493" s="2">
        <v>475852</v>
      </c>
      <c r="E3493" s="2">
        <v>3704</v>
      </c>
      <c r="F3493" s="17" t="s">
        <v>12455</v>
      </c>
      <c r="G3493" s="2" t="s">
        <v>5</v>
      </c>
      <c r="H3493" s="2" t="s">
        <v>4</v>
      </c>
      <c r="I3493" s="2" t="s">
        <v>6</v>
      </c>
      <c r="J3493" s="2" t="s">
        <v>7</v>
      </c>
      <c r="K3493" s="2" t="s">
        <v>8</v>
      </c>
      <c r="L3493" s="2" t="s">
        <v>9</v>
      </c>
      <c r="M3493" s="7">
        <f>IFERROR(INDEX(Hoja1!$B$1:$E$5279,MATCH(Data!$D3493,Hoja1!$B$1:$B$5279,),MATCH(Data!M$1,Hoja1!$B$1:$E$1,)),"ND")</f>
        <v>23938.305</v>
      </c>
      <c r="N3493" s="7">
        <f>IFERROR(INDEX(Hoja1!$B$1:$E$5279,MATCH(Data!$D3493,Hoja1!$B$1:$B$5279,),MATCH(Data!N$1,Hoja1!$B$1:$E$1,)),"ND")</f>
        <v>15000</v>
      </c>
      <c r="O3493" s="7">
        <f>IFERROR(INDEX(Hoja1!$B$1:$E$5279,MATCH(Data!$D3493,Hoja1!$B$1:$B$5279,),MATCH(Data!O$1,Hoja1!$B$1:$E$1,)),"ND")</f>
        <v>0</v>
      </c>
      <c r="P3493" t="str">
        <f>VLOOKUP(D3493,Hoja2!C:E,3,0)</f>
        <v>ESTRELLAS DIAMANTE</v>
      </c>
      <c r="Q3493" s="10">
        <f>VLOOKUP(D3493,Hoja2!C:D,2,0)</f>
        <v>6250</v>
      </c>
    </row>
    <row r="3494" spans="1:17" hidden="1" x14ac:dyDescent="0.2">
      <c r="A3494" s="2" t="s">
        <v>3513</v>
      </c>
      <c r="B3494" s="2" t="s">
        <v>4</v>
      </c>
      <c r="C3494" s="2">
        <v>7953</v>
      </c>
      <c r="D3494" s="2">
        <v>475926</v>
      </c>
      <c r="E3494" s="2">
        <v>3704</v>
      </c>
      <c r="F3494" s="17" t="s">
        <v>12455</v>
      </c>
      <c r="G3494" s="2" t="s">
        <v>5</v>
      </c>
      <c r="H3494" s="2" t="s">
        <v>4</v>
      </c>
      <c r="I3494" s="2" t="s">
        <v>6</v>
      </c>
      <c r="J3494" s="2" t="s">
        <v>7</v>
      </c>
      <c r="K3494" s="2" t="s">
        <v>8</v>
      </c>
      <c r="L3494" s="2" t="s">
        <v>9</v>
      </c>
      <c r="M3494" s="7">
        <f>IFERROR(INDEX(Hoja1!$B$1:$E$5279,MATCH(Data!$D3494,Hoja1!$B$1:$B$5279,),MATCH(Data!M$1,Hoja1!$B$1:$E$1,)),"ND")</f>
        <v>604.57169999999996</v>
      </c>
      <c r="N3494" s="7">
        <f>IFERROR(INDEX(Hoja1!$B$1:$E$5279,MATCH(Data!$D3494,Hoja1!$B$1:$B$5279,),MATCH(Data!N$1,Hoja1!$B$1:$E$1,)),"ND")</f>
        <v>13500</v>
      </c>
      <c r="O3494" s="7">
        <f>IFERROR(INDEX(Hoja1!$B$1:$E$5279,MATCH(Data!$D3494,Hoja1!$B$1:$B$5279,),MATCH(Data!O$1,Hoja1!$B$1:$E$1,)),"ND")</f>
        <v>124650</v>
      </c>
      <c r="P3494" t="str">
        <f>VLOOKUP(D3494,Hoja2!C:E,3,0)</f>
        <v>ESTRELLAS DIAMANTE</v>
      </c>
      <c r="Q3494" s="10">
        <f>VLOOKUP(D3494,Hoja2!C:D,2,0)</f>
        <v>12000</v>
      </c>
    </row>
    <row r="3495" spans="1:17" hidden="1" x14ac:dyDescent="0.2">
      <c r="A3495" s="2" t="s">
        <v>3514</v>
      </c>
      <c r="B3495" s="2" t="s">
        <v>4</v>
      </c>
      <c r="C3495" s="2">
        <v>8042</v>
      </c>
      <c r="D3495" s="2">
        <v>476018</v>
      </c>
      <c r="E3495" s="2">
        <v>2938</v>
      </c>
      <c r="F3495" s="17" t="s">
        <v>12484</v>
      </c>
      <c r="G3495" s="2" t="s">
        <v>5</v>
      </c>
      <c r="H3495" s="2" t="s">
        <v>4</v>
      </c>
      <c r="I3495" s="2" t="s">
        <v>6</v>
      </c>
      <c r="J3495" s="2" t="s">
        <v>7</v>
      </c>
      <c r="K3495" s="2" t="s">
        <v>8</v>
      </c>
      <c r="L3495" s="2" t="s">
        <v>9</v>
      </c>
      <c r="M3495" s="7">
        <f>IFERROR(INDEX(Hoja1!$B$1:$E$5279,MATCH(Data!$D3495,Hoja1!$B$1:$B$5279,),MATCH(Data!M$1,Hoja1!$B$1:$E$1,)),"ND")</f>
        <v>63140.285000000003</v>
      </c>
      <c r="N3495" s="7">
        <f>IFERROR(INDEX(Hoja1!$B$1:$E$5279,MATCH(Data!$D3495,Hoja1!$B$1:$B$5279,),MATCH(Data!N$1,Hoja1!$B$1:$E$1,)),"ND")</f>
        <v>6900</v>
      </c>
      <c r="O3495" s="7">
        <f>IFERROR(INDEX(Hoja1!$B$1:$E$5279,MATCH(Data!$D3495,Hoja1!$B$1:$B$5279,),MATCH(Data!O$1,Hoja1!$B$1:$E$1,)),"ND")</f>
        <v>305000</v>
      </c>
      <c r="P3495" t="str">
        <f>VLOOKUP(D3495,Hoja2!C:E,3,0)</f>
        <v>ESTRELLAS DIAMANTE</v>
      </c>
      <c r="Q3495" s="10">
        <f>VLOOKUP(D3495,Hoja2!C:D,2,0)</f>
        <v>12000</v>
      </c>
    </row>
    <row r="3496" spans="1:17" hidden="1" x14ac:dyDescent="0.2">
      <c r="A3496" s="2" t="s">
        <v>3515</v>
      </c>
      <c r="B3496" s="2" t="s">
        <v>4</v>
      </c>
      <c r="C3496" s="2">
        <v>8275</v>
      </c>
      <c r="D3496" s="2">
        <v>476029</v>
      </c>
      <c r="E3496" s="2">
        <v>3002</v>
      </c>
      <c r="F3496" s="17" t="s">
        <v>12480</v>
      </c>
      <c r="G3496" s="2" t="s">
        <v>5</v>
      </c>
      <c r="H3496" s="2" t="s">
        <v>4</v>
      </c>
      <c r="I3496" s="2" t="s">
        <v>6</v>
      </c>
      <c r="J3496" s="2" t="s">
        <v>7</v>
      </c>
      <c r="K3496" s="2" t="s">
        <v>8</v>
      </c>
      <c r="L3496" s="2" t="s">
        <v>9</v>
      </c>
      <c r="M3496" s="7">
        <f>IFERROR(INDEX(Hoja1!$B$1:$E$5279,MATCH(Data!$D3496,Hoja1!$B$1:$B$5279,),MATCH(Data!M$1,Hoja1!$B$1:$E$1,)),"ND")</f>
        <v>0</v>
      </c>
      <c r="N3496" s="7">
        <f>IFERROR(INDEX(Hoja1!$B$1:$E$5279,MATCH(Data!$D3496,Hoja1!$B$1:$B$5279,),MATCH(Data!N$1,Hoja1!$B$1:$E$1,)),"ND")</f>
        <v>0</v>
      </c>
      <c r="O3496" s="7">
        <f>IFERROR(INDEX(Hoja1!$B$1:$E$5279,MATCH(Data!$D3496,Hoja1!$B$1:$B$5279,),MATCH(Data!O$1,Hoja1!$B$1:$E$1,)),"ND")</f>
        <v>97600</v>
      </c>
      <c r="P3496" t="str">
        <f>VLOOKUP(D3496,Hoja2!C:E,3,0)</f>
        <v>ESTRELLAS DIAMANTE</v>
      </c>
      <c r="Q3496" s="10">
        <f>VLOOKUP(D3496,Hoja2!C:D,2,0)</f>
        <v>9750</v>
      </c>
    </row>
    <row r="3497" spans="1:17" hidden="1" x14ac:dyDescent="0.2">
      <c r="A3497" s="2" t="s">
        <v>3516</v>
      </c>
      <c r="B3497" s="2" t="s">
        <v>4</v>
      </c>
      <c r="C3497" s="2">
        <v>8245</v>
      </c>
      <c r="D3497" s="2">
        <v>476118</v>
      </c>
      <c r="E3497" s="2">
        <v>3002</v>
      </c>
      <c r="F3497" s="17" t="s">
        <v>12480</v>
      </c>
      <c r="G3497" s="2" t="s">
        <v>5</v>
      </c>
      <c r="H3497" s="2" t="s">
        <v>4</v>
      </c>
      <c r="I3497" s="2" t="s">
        <v>6</v>
      </c>
      <c r="J3497" s="2" t="s">
        <v>7</v>
      </c>
      <c r="K3497" s="2" t="s">
        <v>8</v>
      </c>
      <c r="L3497" s="2" t="s">
        <v>9</v>
      </c>
      <c r="M3497" s="7">
        <f>IFERROR(INDEX(Hoja1!$B$1:$E$5279,MATCH(Data!$D3497,Hoja1!$B$1:$B$5279,),MATCH(Data!M$1,Hoja1!$B$1:$E$1,)),"ND")</f>
        <v>659.32830000000001</v>
      </c>
      <c r="N3497" s="7">
        <f>IFERROR(INDEX(Hoja1!$B$1:$E$5279,MATCH(Data!$D3497,Hoja1!$B$1:$B$5279,),MATCH(Data!N$1,Hoja1!$B$1:$E$1,)),"ND")</f>
        <v>22500</v>
      </c>
      <c r="O3497" s="7">
        <f>IFERROR(INDEX(Hoja1!$B$1:$E$5279,MATCH(Data!$D3497,Hoja1!$B$1:$B$5279,),MATCH(Data!O$1,Hoja1!$B$1:$E$1,)),"ND")</f>
        <v>0</v>
      </c>
      <c r="P3497" t="str">
        <f>VLOOKUP(D3497,Hoja2!C:E,3,0)</f>
        <v>ESTRELLAS DIAMANTE</v>
      </c>
      <c r="Q3497" s="10">
        <f>VLOOKUP(D3497,Hoja2!C:D,2,0)</f>
        <v>10500</v>
      </c>
    </row>
    <row r="3498" spans="1:17" hidden="1" x14ac:dyDescent="0.2">
      <c r="A3498" s="2" t="s">
        <v>3517</v>
      </c>
      <c r="B3498" s="2" t="s">
        <v>12</v>
      </c>
      <c r="C3498" s="2">
        <v>7223</v>
      </c>
      <c r="D3498" s="2">
        <v>476306</v>
      </c>
      <c r="E3498" s="2">
        <v>8782</v>
      </c>
      <c r="F3498" s="17" t="s">
        <v>12497</v>
      </c>
      <c r="G3498" s="2" t="s">
        <v>5</v>
      </c>
      <c r="H3498" s="2" t="s">
        <v>4</v>
      </c>
      <c r="I3498" s="2" t="s">
        <v>6</v>
      </c>
      <c r="J3498" s="2" t="s">
        <v>7</v>
      </c>
      <c r="K3498" s="2" t="s">
        <v>8</v>
      </c>
      <c r="L3498" s="2" t="s">
        <v>9</v>
      </c>
      <c r="M3498" s="7" t="str">
        <f>IFERROR(INDEX(Hoja1!$B$1:$E$5279,MATCH(Data!$D3498,Hoja1!$B$1:$B$5279,),MATCH(Data!M$1,Hoja1!$B$1:$E$1,)),"ND")</f>
        <v>ND</v>
      </c>
      <c r="N3498" s="7" t="str">
        <f>IFERROR(INDEX(Hoja1!$B$1:$E$5279,MATCH(Data!$D3498,Hoja1!$B$1:$B$5279,),MATCH(Data!N$1,Hoja1!$B$1:$E$1,)),"ND")</f>
        <v>ND</v>
      </c>
      <c r="O3498" s="7" t="str">
        <f>IFERROR(INDEX(Hoja1!$B$1:$E$5279,MATCH(Data!$D3498,Hoja1!$B$1:$B$5279,),MATCH(Data!O$1,Hoja1!$B$1:$E$1,)),"ND")</f>
        <v>ND</v>
      </c>
      <c r="P3498" t="str">
        <f>VLOOKUP(D3498,Hoja2!C:E,3,0)</f>
        <v>ESTRELLAS DIAMANTE</v>
      </c>
      <c r="Q3498" s="10">
        <f>VLOOKUP(D3498,Hoja2!C:D,2,0)</f>
        <v>0</v>
      </c>
    </row>
    <row r="3499" spans="1:17" hidden="1" x14ac:dyDescent="0.2">
      <c r="A3499" s="2" t="s">
        <v>3518</v>
      </c>
      <c r="B3499" s="2" t="s">
        <v>4</v>
      </c>
      <c r="C3499" s="2">
        <v>9952</v>
      </c>
      <c r="D3499" s="2">
        <v>476337</v>
      </c>
      <c r="E3499" s="2">
        <v>2066</v>
      </c>
      <c r="F3499" s="17" t="s">
        <v>12490</v>
      </c>
      <c r="G3499" s="2" t="s">
        <v>5</v>
      </c>
      <c r="H3499" s="2" t="s">
        <v>4</v>
      </c>
      <c r="I3499" s="2" t="s">
        <v>6</v>
      </c>
      <c r="J3499" s="2" t="s">
        <v>7</v>
      </c>
      <c r="K3499" s="2" t="s">
        <v>8</v>
      </c>
      <c r="L3499" s="2" t="s">
        <v>9</v>
      </c>
      <c r="M3499" s="7">
        <f>IFERROR(INDEX(Hoja1!$B$1:$E$5279,MATCH(Data!$D3499,Hoja1!$B$1:$B$5279,),MATCH(Data!M$1,Hoja1!$B$1:$E$1,)),"ND")</f>
        <v>62851.48</v>
      </c>
      <c r="N3499" s="7">
        <f>IFERROR(INDEX(Hoja1!$B$1:$E$5279,MATCH(Data!$D3499,Hoja1!$B$1:$B$5279,),MATCH(Data!N$1,Hoja1!$B$1:$E$1,)),"ND")</f>
        <v>22350</v>
      </c>
      <c r="O3499" s="7">
        <f>IFERROR(INDEX(Hoja1!$B$1:$E$5279,MATCH(Data!$D3499,Hoja1!$B$1:$B$5279,),MATCH(Data!O$1,Hoja1!$B$1:$E$1,)),"ND")</f>
        <v>0</v>
      </c>
      <c r="P3499" t="str">
        <f>VLOOKUP(D3499,Hoja2!C:E,3,0)</f>
        <v>ESTRELLAS DIAMANTE</v>
      </c>
      <c r="Q3499" s="10">
        <f>VLOOKUP(D3499,Hoja2!C:D,2,0)</f>
        <v>6000</v>
      </c>
    </row>
    <row r="3500" spans="1:17" hidden="1" x14ac:dyDescent="0.2">
      <c r="A3500" s="2" t="s">
        <v>3519</v>
      </c>
      <c r="B3500" s="2" t="s">
        <v>12</v>
      </c>
      <c r="C3500" s="2">
        <v>11606</v>
      </c>
      <c r="D3500" s="2">
        <v>476577</v>
      </c>
      <c r="E3500" s="2">
        <v>2627</v>
      </c>
      <c r="F3500" s="17" t="s">
        <v>12469</v>
      </c>
      <c r="G3500" s="2" t="s">
        <v>5</v>
      </c>
      <c r="H3500" s="2" t="s">
        <v>4</v>
      </c>
      <c r="I3500" s="2" t="s">
        <v>6</v>
      </c>
      <c r="J3500" s="2" t="s">
        <v>7</v>
      </c>
      <c r="K3500" s="2" t="s">
        <v>8</v>
      </c>
      <c r="L3500" s="2" t="s">
        <v>9</v>
      </c>
      <c r="M3500" s="7" t="str">
        <f>IFERROR(INDEX(Hoja1!$B$1:$E$5279,MATCH(Data!$D3500,Hoja1!$B$1:$B$5279,),MATCH(Data!M$1,Hoja1!$B$1:$E$1,)),"ND")</f>
        <v>ND</v>
      </c>
      <c r="N3500" s="7" t="str">
        <f>IFERROR(INDEX(Hoja1!$B$1:$E$5279,MATCH(Data!$D3500,Hoja1!$B$1:$B$5279,),MATCH(Data!N$1,Hoja1!$B$1:$E$1,)),"ND")</f>
        <v>ND</v>
      </c>
      <c r="O3500" s="7" t="str">
        <f>IFERROR(INDEX(Hoja1!$B$1:$E$5279,MATCH(Data!$D3500,Hoja1!$B$1:$B$5279,),MATCH(Data!O$1,Hoja1!$B$1:$E$1,)),"ND")</f>
        <v>ND</v>
      </c>
      <c r="P3500" t="str">
        <f>VLOOKUP(D3500,Hoja2!C:E,3,0)</f>
        <v>ESTRELLAS DIAMANTE</v>
      </c>
      <c r="Q3500" s="10">
        <f>VLOOKUP(D3500,Hoja2!C:D,2,0)</f>
        <v>2250</v>
      </c>
    </row>
    <row r="3501" spans="1:17" hidden="1" x14ac:dyDescent="0.2">
      <c r="A3501" s="2" t="s">
        <v>3520</v>
      </c>
      <c r="B3501" s="2" t="s">
        <v>4</v>
      </c>
      <c r="C3501" s="2">
        <v>10657</v>
      </c>
      <c r="D3501" s="2">
        <v>476856</v>
      </c>
      <c r="E3501" s="2">
        <v>2627</v>
      </c>
      <c r="F3501" s="17" t="s">
        <v>12469</v>
      </c>
      <c r="G3501" s="2" t="s">
        <v>5</v>
      </c>
      <c r="H3501" s="2" t="s">
        <v>4</v>
      </c>
      <c r="I3501" s="2" t="s">
        <v>6</v>
      </c>
      <c r="J3501" s="2" t="s">
        <v>7</v>
      </c>
      <c r="K3501" s="2" t="s">
        <v>8</v>
      </c>
      <c r="L3501" s="2" t="s">
        <v>9</v>
      </c>
      <c r="M3501" s="7">
        <f>IFERROR(INDEX(Hoja1!$B$1:$E$5279,MATCH(Data!$D3501,Hoja1!$B$1:$B$5279,),MATCH(Data!M$1,Hoja1!$B$1:$E$1,)),"ND")</f>
        <v>470121.77</v>
      </c>
      <c r="N3501" s="7">
        <f>IFERROR(INDEX(Hoja1!$B$1:$E$5279,MATCH(Data!$D3501,Hoja1!$B$1:$B$5279,),MATCH(Data!N$1,Hoja1!$B$1:$E$1,)),"ND")</f>
        <v>18000</v>
      </c>
      <c r="O3501" s="7">
        <f>IFERROR(INDEX(Hoja1!$B$1:$E$5279,MATCH(Data!$D3501,Hoja1!$B$1:$B$5279,),MATCH(Data!O$1,Hoja1!$B$1:$E$1,)),"ND")</f>
        <v>195755</v>
      </c>
      <c r="P3501" t="str">
        <f>VLOOKUP(D3501,Hoja2!C:E,3,0)</f>
        <v>ESTRELLAS DIAMANTE</v>
      </c>
      <c r="Q3501" s="10">
        <f>VLOOKUP(D3501,Hoja2!C:D,2,0)</f>
        <v>12158.34</v>
      </c>
    </row>
    <row r="3502" spans="1:17" hidden="1" x14ac:dyDescent="0.2">
      <c r="A3502" s="2" t="s">
        <v>3521</v>
      </c>
      <c r="B3502" s="2" t="s">
        <v>12</v>
      </c>
      <c r="C3502" s="2">
        <v>10070</v>
      </c>
      <c r="D3502" s="2">
        <v>477321</v>
      </c>
      <c r="E3502" s="2">
        <v>4775</v>
      </c>
      <c r="F3502" s="17" t="s">
        <v>12477</v>
      </c>
      <c r="G3502" s="2" t="s">
        <v>5</v>
      </c>
      <c r="H3502" s="2" t="s">
        <v>4</v>
      </c>
      <c r="I3502" s="2" t="s">
        <v>6</v>
      </c>
      <c r="J3502" s="2" t="s">
        <v>7</v>
      </c>
      <c r="K3502" s="2" t="s">
        <v>8</v>
      </c>
      <c r="L3502" s="2" t="s">
        <v>9</v>
      </c>
      <c r="M3502" s="7" t="str">
        <f>IFERROR(INDEX(Hoja1!$B$1:$E$5279,MATCH(Data!$D3502,Hoja1!$B$1:$B$5279,),MATCH(Data!M$1,Hoja1!$B$1:$E$1,)),"ND")</f>
        <v>ND</v>
      </c>
      <c r="N3502" s="7" t="str">
        <f>IFERROR(INDEX(Hoja1!$B$1:$E$5279,MATCH(Data!$D3502,Hoja1!$B$1:$B$5279,),MATCH(Data!N$1,Hoja1!$B$1:$E$1,)),"ND")</f>
        <v>ND</v>
      </c>
      <c r="O3502" s="7" t="str">
        <f>IFERROR(INDEX(Hoja1!$B$1:$E$5279,MATCH(Data!$D3502,Hoja1!$B$1:$B$5279,),MATCH(Data!O$1,Hoja1!$B$1:$E$1,)),"ND")</f>
        <v>ND</v>
      </c>
      <c r="P3502" t="str">
        <f>VLOOKUP(D3502,Hoja2!C:E,3,0)</f>
        <v>ESTRELLAS DIAMANTE</v>
      </c>
      <c r="Q3502" s="10">
        <f>VLOOKUP(D3502,Hoja2!C:D,2,0)</f>
        <v>6400</v>
      </c>
    </row>
    <row r="3503" spans="1:17" hidden="1" x14ac:dyDescent="0.2">
      <c r="A3503" s="2" t="s">
        <v>3522</v>
      </c>
      <c r="B3503" s="2" t="s">
        <v>4</v>
      </c>
      <c r="C3503" s="2">
        <v>8821</v>
      </c>
      <c r="D3503" s="2">
        <v>477352</v>
      </c>
      <c r="E3503" s="2">
        <v>8782</v>
      </c>
      <c r="F3503" s="17" t="s">
        <v>12497</v>
      </c>
      <c r="G3503" s="2" t="s">
        <v>5</v>
      </c>
      <c r="H3503" s="2" t="s">
        <v>4</v>
      </c>
      <c r="I3503" s="2" t="s">
        <v>6</v>
      </c>
      <c r="J3503" s="2" t="s">
        <v>7</v>
      </c>
      <c r="K3503" s="2" t="s">
        <v>8</v>
      </c>
      <c r="L3503" s="2" t="s">
        <v>9</v>
      </c>
      <c r="M3503" s="7">
        <f>IFERROR(INDEX(Hoja1!$B$1:$E$5279,MATCH(Data!$D3503,Hoja1!$B$1:$B$5279,),MATCH(Data!M$1,Hoja1!$B$1:$E$1,)),"ND")</f>
        <v>214299.54</v>
      </c>
      <c r="N3503" s="7">
        <f>IFERROR(INDEX(Hoja1!$B$1:$E$5279,MATCH(Data!$D3503,Hoja1!$B$1:$B$5279,),MATCH(Data!N$1,Hoja1!$B$1:$E$1,)),"ND")</f>
        <v>10125</v>
      </c>
      <c r="O3503" s="7">
        <f>IFERROR(INDEX(Hoja1!$B$1:$E$5279,MATCH(Data!$D3503,Hoja1!$B$1:$B$5279,),MATCH(Data!O$1,Hoja1!$B$1:$E$1,)),"ND")</f>
        <v>130000</v>
      </c>
      <c r="P3503" t="str">
        <f>VLOOKUP(D3503,Hoja2!C:E,3,0)</f>
        <v>ESTRELLAS DIAMANTE</v>
      </c>
      <c r="Q3503" s="10">
        <f>VLOOKUP(D3503,Hoja2!C:D,2,0)</f>
        <v>2500</v>
      </c>
    </row>
    <row r="3504" spans="1:17" hidden="1" x14ac:dyDescent="0.2">
      <c r="A3504" s="2" t="s">
        <v>3523</v>
      </c>
      <c r="B3504" s="2" t="s">
        <v>4</v>
      </c>
      <c r="C3504" s="2">
        <v>4725</v>
      </c>
      <c r="D3504" s="2">
        <v>477364</v>
      </c>
      <c r="E3504" s="2">
        <v>3300</v>
      </c>
      <c r="F3504" s="17" t="s">
        <v>12488</v>
      </c>
      <c r="G3504" s="2" t="s">
        <v>5</v>
      </c>
      <c r="H3504" s="2" t="s">
        <v>4</v>
      </c>
      <c r="I3504" s="2" t="s">
        <v>6</v>
      </c>
      <c r="J3504" s="2" t="s">
        <v>7</v>
      </c>
      <c r="K3504" s="2" t="s">
        <v>8</v>
      </c>
      <c r="L3504" s="2" t="s">
        <v>9</v>
      </c>
      <c r="M3504" s="7">
        <f>IFERROR(INDEX(Hoja1!$B$1:$E$5279,MATCH(Data!$D3504,Hoja1!$B$1:$B$5279,),MATCH(Data!M$1,Hoja1!$B$1:$E$1,)),"ND")</f>
        <v>29044.883300000001</v>
      </c>
      <c r="N3504" s="7">
        <f>IFERROR(INDEX(Hoja1!$B$1:$E$5279,MATCH(Data!$D3504,Hoja1!$B$1:$B$5279,),MATCH(Data!N$1,Hoja1!$B$1:$E$1,)),"ND")</f>
        <v>5000</v>
      </c>
      <c r="O3504" s="7">
        <f>IFERROR(INDEX(Hoja1!$B$1:$E$5279,MATCH(Data!$D3504,Hoja1!$B$1:$B$5279,),MATCH(Data!O$1,Hoja1!$B$1:$E$1,)),"ND")</f>
        <v>280000</v>
      </c>
      <c r="P3504" t="str">
        <f>VLOOKUP(D3504,Hoja2!C:E,3,0)</f>
        <v>ESTRELLAS DIAMANTE</v>
      </c>
      <c r="Q3504" s="10">
        <f>VLOOKUP(D3504,Hoja2!C:D,2,0)</f>
        <v>0</v>
      </c>
    </row>
    <row r="3505" spans="1:17" hidden="1" x14ac:dyDescent="0.2">
      <c r="A3505" s="2" t="s">
        <v>3524</v>
      </c>
      <c r="B3505" s="2" t="s">
        <v>4</v>
      </c>
      <c r="C3505" s="2">
        <v>7587</v>
      </c>
      <c r="D3505" s="2">
        <v>477391</v>
      </c>
      <c r="E3505" s="2">
        <v>5382</v>
      </c>
      <c r="F3505" s="17" t="s">
        <v>12471</v>
      </c>
      <c r="G3505" s="2" t="s">
        <v>5</v>
      </c>
      <c r="H3505" s="2" t="s">
        <v>4</v>
      </c>
      <c r="I3505" s="2" t="s">
        <v>6</v>
      </c>
      <c r="J3505" s="2" t="s">
        <v>7</v>
      </c>
      <c r="K3505" s="2" t="s">
        <v>8</v>
      </c>
      <c r="L3505" s="2" t="s">
        <v>9</v>
      </c>
      <c r="M3505" s="7">
        <f>IFERROR(INDEX(Hoja1!$B$1:$E$5279,MATCH(Data!$D3505,Hoja1!$B$1:$B$5279,),MATCH(Data!M$1,Hoja1!$B$1:$E$1,)),"ND")</f>
        <v>42116.883300000001</v>
      </c>
      <c r="N3505" s="7">
        <f>IFERROR(INDEX(Hoja1!$B$1:$E$5279,MATCH(Data!$D3505,Hoja1!$B$1:$B$5279,),MATCH(Data!N$1,Hoja1!$B$1:$E$1,)),"ND")</f>
        <v>6300</v>
      </c>
      <c r="O3505" s="7">
        <f>IFERROR(INDEX(Hoja1!$B$1:$E$5279,MATCH(Data!$D3505,Hoja1!$B$1:$B$5279,),MATCH(Data!O$1,Hoja1!$B$1:$E$1,)),"ND")</f>
        <v>216000</v>
      </c>
      <c r="P3505" t="str">
        <f>VLOOKUP(D3505,Hoja2!C:E,3,0)</f>
        <v>ESTRELLAS DIAMANTE</v>
      </c>
      <c r="Q3505" s="10">
        <f>VLOOKUP(D3505,Hoja2!C:D,2,0)</f>
        <v>2000</v>
      </c>
    </row>
    <row r="3506" spans="1:17" hidden="1" x14ac:dyDescent="0.2">
      <c r="A3506" s="2" t="s">
        <v>3525</v>
      </c>
      <c r="B3506" s="2" t="s">
        <v>4</v>
      </c>
      <c r="C3506" s="2">
        <v>9333</v>
      </c>
      <c r="D3506" s="2">
        <v>477569</v>
      </c>
      <c r="E3506" s="2">
        <v>5289</v>
      </c>
      <c r="F3506" s="17" t="s">
        <v>12559</v>
      </c>
      <c r="G3506" s="2" t="s">
        <v>5</v>
      </c>
      <c r="H3506" s="2" t="s">
        <v>4</v>
      </c>
      <c r="I3506" s="2" t="s">
        <v>6</v>
      </c>
      <c r="J3506" s="2" t="s">
        <v>7</v>
      </c>
      <c r="K3506" s="2" t="s">
        <v>8</v>
      </c>
      <c r="L3506" s="2" t="s">
        <v>9</v>
      </c>
      <c r="M3506" s="7">
        <f>IFERROR(INDEX(Hoja1!$B$1:$E$5279,MATCH(Data!$D3506,Hoja1!$B$1:$B$5279,),MATCH(Data!M$1,Hoja1!$B$1:$E$1,)),"ND")</f>
        <v>2517.3517000000002</v>
      </c>
      <c r="N3506" s="7">
        <f>IFERROR(INDEX(Hoja1!$B$1:$E$5279,MATCH(Data!$D3506,Hoja1!$B$1:$B$5279,),MATCH(Data!N$1,Hoja1!$B$1:$E$1,)),"ND")</f>
        <v>22500</v>
      </c>
      <c r="O3506" s="7">
        <f>IFERROR(INDEX(Hoja1!$B$1:$E$5279,MATCH(Data!$D3506,Hoja1!$B$1:$B$5279,),MATCH(Data!O$1,Hoja1!$B$1:$E$1,)),"ND")</f>
        <v>195040</v>
      </c>
      <c r="P3506" t="str">
        <f>VLOOKUP(D3506,Hoja2!C:E,3,0)</f>
        <v>ESTRELLAS DIAMANTE</v>
      </c>
      <c r="Q3506" s="10">
        <f>VLOOKUP(D3506,Hoja2!C:D,2,0)</f>
        <v>6256</v>
      </c>
    </row>
    <row r="3507" spans="1:17" hidden="1" x14ac:dyDescent="0.2">
      <c r="A3507" s="2" t="s">
        <v>3526</v>
      </c>
      <c r="B3507" s="2" t="s">
        <v>4</v>
      </c>
      <c r="C3507" s="2">
        <v>7798</v>
      </c>
      <c r="D3507" s="2">
        <v>477760</v>
      </c>
      <c r="E3507" s="2">
        <v>5382</v>
      </c>
      <c r="F3507" s="17" t="s">
        <v>12471</v>
      </c>
      <c r="G3507" s="2" t="s">
        <v>5</v>
      </c>
      <c r="H3507" s="2" t="s">
        <v>4</v>
      </c>
      <c r="I3507" s="2" t="s">
        <v>6</v>
      </c>
      <c r="J3507" s="2" t="s">
        <v>7</v>
      </c>
      <c r="K3507" s="2" t="s">
        <v>8</v>
      </c>
      <c r="L3507" s="2" t="s">
        <v>9</v>
      </c>
      <c r="M3507" s="7">
        <f>IFERROR(INDEX(Hoja1!$B$1:$E$5279,MATCH(Data!$D3507,Hoja1!$B$1:$B$5279,),MATCH(Data!M$1,Hoja1!$B$1:$E$1,)),"ND")</f>
        <v>273.80669999999998</v>
      </c>
      <c r="N3507" s="7">
        <f>IFERROR(INDEX(Hoja1!$B$1:$E$5279,MATCH(Data!$D3507,Hoja1!$B$1:$B$5279,),MATCH(Data!N$1,Hoja1!$B$1:$E$1,)),"ND")</f>
        <v>22500</v>
      </c>
      <c r="O3507" s="7">
        <f>IFERROR(INDEX(Hoja1!$B$1:$E$5279,MATCH(Data!$D3507,Hoja1!$B$1:$B$5279,),MATCH(Data!O$1,Hoja1!$B$1:$E$1,)),"ND")</f>
        <v>131500</v>
      </c>
      <c r="P3507" t="str">
        <f>VLOOKUP(D3507,Hoja2!C:E,3,0)</f>
        <v>ESTRELLAS DIAMANTE</v>
      </c>
      <c r="Q3507" s="10">
        <f>VLOOKUP(D3507,Hoja2!C:D,2,0)</f>
        <v>14442.43</v>
      </c>
    </row>
    <row r="3508" spans="1:17" hidden="1" x14ac:dyDescent="0.2">
      <c r="A3508" s="2" t="s">
        <v>3527</v>
      </c>
      <c r="B3508" s="2" t="s">
        <v>4</v>
      </c>
      <c r="C3508" s="2">
        <v>9764</v>
      </c>
      <c r="D3508" s="2">
        <v>477803</v>
      </c>
      <c r="E3508" s="2">
        <v>2066</v>
      </c>
      <c r="F3508" s="17" t="s">
        <v>12490</v>
      </c>
      <c r="G3508" s="2" t="s">
        <v>5</v>
      </c>
      <c r="H3508" s="2" t="s">
        <v>4</v>
      </c>
      <c r="I3508" s="2" t="s">
        <v>6</v>
      </c>
      <c r="J3508" s="2" t="s">
        <v>7</v>
      </c>
      <c r="K3508" s="2" t="s">
        <v>8</v>
      </c>
      <c r="L3508" s="2" t="s">
        <v>9</v>
      </c>
      <c r="M3508" s="7">
        <f>IFERROR(INDEX(Hoja1!$B$1:$E$5279,MATCH(Data!$D3508,Hoja1!$B$1:$B$5279,),MATCH(Data!M$1,Hoja1!$B$1:$E$1,)),"ND")</f>
        <v>12581.608200000001</v>
      </c>
      <c r="N3508" s="7">
        <f>IFERROR(INDEX(Hoja1!$B$1:$E$5279,MATCH(Data!$D3508,Hoja1!$B$1:$B$5279,),MATCH(Data!N$1,Hoja1!$B$1:$E$1,)),"ND")</f>
        <v>22500</v>
      </c>
      <c r="O3508" s="7">
        <f>IFERROR(INDEX(Hoja1!$B$1:$E$5279,MATCH(Data!$D3508,Hoja1!$B$1:$B$5279,),MATCH(Data!O$1,Hoja1!$B$1:$E$1,)),"ND")</f>
        <v>0</v>
      </c>
      <c r="P3508" t="str">
        <f>VLOOKUP(D3508,Hoja2!C:E,3,0)</f>
        <v>ESTRELLAS DIAMANTE</v>
      </c>
      <c r="Q3508" s="10">
        <f>VLOOKUP(D3508,Hoja2!C:D,2,0)</f>
        <v>0</v>
      </c>
    </row>
    <row r="3509" spans="1:17" hidden="1" x14ac:dyDescent="0.2">
      <c r="A3509" s="2" t="s">
        <v>3528</v>
      </c>
      <c r="B3509" s="2" t="s">
        <v>4</v>
      </c>
      <c r="C3509" s="2">
        <v>7963</v>
      </c>
      <c r="D3509" s="2">
        <v>477857</v>
      </c>
      <c r="E3509" s="2">
        <v>3704</v>
      </c>
      <c r="F3509" s="17" t="s">
        <v>12455</v>
      </c>
      <c r="G3509" s="2" t="s">
        <v>5</v>
      </c>
      <c r="H3509" s="2" t="s">
        <v>4</v>
      </c>
      <c r="I3509" s="2" t="s">
        <v>6</v>
      </c>
      <c r="J3509" s="2" t="s">
        <v>7</v>
      </c>
      <c r="K3509" s="2" t="s">
        <v>8</v>
      </c>
      <c r="L3509" s="2" t="s">
        <v>9</v>
      </c>
      <c r="M3509" s="7">
        <f>IFERROR(INDEX(Hoja1!$B$1:$E$5279,MATCH(Data!$D3509,Hoja1!$B$1:$B$5279,),MATCH(Data!M$1,Hoja1!$B$1:$E$1,)),"ND")</f>
        <v>1148.5650000000001</v>
      </c>
      <c r="N3509" s="7">
        <f>IFERROR(INDEX(Hoja1!$B$1:$E$5279,MATCH(Data!$D3509,Hoja1!$B$1:$B$5279,),MATCH(Data!N$1,Hoja1!$B$1:$E$1,)),"ND")</f>
        <v>11100</v>
      </c>
      <c r="O3509" s="7">
        <f>IFERROR(INDEX(Hoja1!$B$1:$E$5279,MATCH(Data!$D3509,Hoja1!$B$1:$B$5279,),MATCH(Data!O$1,Hoja1!$B$1:$E$1,)),"ND")</f>
        <v>0</v>
      </c>
      <c r="P3509" t="str">
        <f>VLOOKUP(D3509,Hoja2!C:E,3,0)</f>
        <v>ESTRELLAS DIAMANTE</v>
      </c>
      <c r="Q3509" s="10">
        <f>VLOOKUP(D3509,Hoja2!C:D,2,0)</f>
        <v>0</v>
      </c>
    </row>
    <row r="3510" spans="1:17" hidden="1" x14ac:dyDescent="0.2">
      <c r="A3510" s="2" t="s">
        <v>3529</v>
      </c>
      <c r="B3510" s="2" t="s">
        <v>4</v>
      </c>
      <c r="C3510" s="2">
        <v>8508</v>
      </c>
      <c r="D3510" s="2">
        <v>478281</v>
      </c>
      <c r="E3510" s="2">
        <v>3002</v>
      </c>
      <c r="F3510" s="17" t="s">
        <v>12480</v>
      </c>
      <c r="G3510" s="2" t="s">
        <v>5</v>
      </c>
      <c r="H3510" s="2" t="s">
        <v>4</v>
      </c>
      <c r="I3510" s="2" t="s">
        <v>6</v>
      </c>
      <c r="J3510" s="2" t="s">
        <v>7</v>
      </c>
      <c r="K3510" s="2" t="s">
        <v>8</v>
      </c>
      <c r="L3510" s="2" t="s">
        <v>9</v>
      </c>
      <c r="M3510" s="7">
        <f>IFERROR(INDEX(Hoja1!$B$1:$E$5279,MATCH(Data!$D3510,Hoja1!$B$1:$B$5279,),MATCH(Data!M$1,Hoja1!$B$1:$E$1,)),"ND")</f>
        <v>2870.44</v>
      </c>
      <c r="N3510" s="7">
        <f>IFERROR(INDEX(Hoja1!$B$1:$E$5279,MATCH(Data!$D3510,Hoja1!$B$1:$B$5279,),MATCH(Data!N$1,Hoja1!$B$1:$E$1,)),"ND")</f>
        <v>14400</v>
      </c>
      <c r="O3510" s="7">
        <f>IFERROR(INDEX(Hoja1!$B$1:$E$5279,MATCH(Data!$D3510,Hoja1!$B$1:$B$5279,),MATCH(Data!O$1,Hoja1!$B$1:$E$1,)),"ND")</f>
        <v>280000</v>
      </c>
      <c r="P3510" t="str">
        <f>VLOOKUP(D3510,Hoja2!C:E,3,0)</f>
        <v>ESTRELLAS DIAMANTE</v>
      </c>
      <c r="Q3510" s="10">
        <f>VLOOKUP(D3510,Hoja2!C:D,2,0)</f>
        <v>8000</v>
      </c>
    </row>
    <row r="3511" spans="1:17" hidden="1" x14ac:dyDescent="0.2">
      <c r="A3511" s="2" t="s">
        <v>3530</v>
      </c>
      <c r="B3511" s="2" t="s">
        <v>4</v>
      </c>
      <c r="C3511" s="2">
        <v>11343</v>
      </c>
      <c r="D3511" s="2">
        <v>478737</v>
      </c>
      <c r="E3511" s="2">
        <v>1910</v>
      </c>
      <c r="F3511" s="17" t="s">
        <v>12475</v>
      </c>
      <c r="G3511" s="2" t="s">
        <v>5</v>
      </c>
      <c r="H3511" s="2" t="s">
        <v>4</v>
      </c>
      <c r="I3511" s="2" t="s">
        <v>6</v>
      </c>
      <c r="J3511" s="2" t="s">
        <v>7</v>
      </c>
      <c r="K3511" s="2" t="s">
        <v>8</v>
      </c>
      <c r="L3511" s="2" t="s">
        <v>9</v>
      </c>
      <c r="M3511" s="7">
        <f>IFERROR(INDEX(Hoja1!$B$1:$E$5279,MATCH(Data!$D3511,Hoja1!$B$1:$B$5279,),MATCH(Data!M$1,Hoja1!$B$1:$E$1,)),"ND")</f>
        <v>2613.9783000000002</v>
      </c>
      <c r="N3511" s="7">
        <f>IFERROR(INDEX(Hoja1!$B$1:$E$5279,MATCH(Data!$D3511,Hoja1!$B$1:$B$5279,),MATCH(Data!N$1,Hoja1!$B$1:$E$1,)),"ND")</f>
        <v>25000</v>
      </c>
      <c r="O3511" s="7">
        <f>IFERROR(INDEX(Hoja1!$B$1:$E$5279,MATCH(Data!$D3511,Hoja1!$B$1:$B$5279,),MATCH(Data!O$1,Hoja1!$B$1:$E$1,)),"ND")</f>
        <v>0</v>
      </c>
      <c r="P3511" t="str">
        <f>VLOOKUP(D3511,Hoja2!C:E,3,0)</f>
        <v>ESTRELLAS DIAMANTE</v>
      </c>
      <c r="Q3511" s="10">
        <f>VLOOKUP(D3511,Hoja2!C:D,2,0)</f>
        <v>10000</v>
      </c>
    </row>
    <row r="3512" spans="1:17" hidden="1" x14ac:dyDescent="0.2">
      <c r="A3512" s="2" t="s">
        <v>3531</v>
      </c>
      <c r="B3512" s="2" t="s">
        <v>4</v>
      </c>
      <c r="C3512" s="2">
        <v>6858</v>
      </c>
      <c r="D3512" s="2">
        <v>478760</v>
      </c>
      <c r="E3512" s="2">
        <v>8362</v>
      </c>
      <c r="F3512" s="17" t="s">
        <v>12473</v>
      </c>
      <c r="G3512" s="2" t="s">
        <v>5</v>
      </c>
      <c r="H3512" s="2" t="s">
        <v>4</v>
      </c>
      <c r="I3512" s="2" t="s">
        <v>6</v>
      </c>
      <c r="J3512" s="2" t="s">
        <v>7</v>
      </c>
      <c r="K3512" s="2" t="s">
        <v>8</v>
      </c>
      <c r="L3512" s="2" t="s">
        <v>9</v>
      </c>
      <c r="M3512" s="7">
        <f>IFERROR(INDEX(Hoja1!$B$1:$E$5279,MATCH(Data!$D3512,Hoja1!$B$1:$B$5279,),MATCH(Data!M$1,Hoja1!$B$1:$E$1,)),"ND")</f>
        <v>294897.44319999998</v>
      </c>
      <c r="N3512" s="7">
        <f>IFERROR(INDEX(Hoja1!$B$1:$E$5279,MATCH(Data!$D3512,Hoja1!$B$1:$B$5279,),MATCH(Data!N$1,Hoja1!$B$1:$E$1,)),"ND")</f>
        <v>35000</v>
      </c>
      <c r="O3512" s="7">
        <f>IFERROR(INDEX(Hoja1!$B$1:$E$5279,MATCH(Data!$D3512,Hoja1!$B$1:$B$5279,),MATCH(Data!O$1,Hoja1!$B$1:$E$1,)),"ND")</f>
        <v>0</v>
      </c>
      <c r="P3512" t="str">
        <f>VLOOKUP(D3512,Hoja2!C:E,3,0)</f>
        <v>ESTRELLAS DIAMANTE</v>
      </c>
      <c r="Q3512" s="10">
        <f>VLOOKUP(D3512,Hoja2!C:D,2,0)</f>
        <v>2500</v>
      </c>
    </row>
    <row r="3513" spans="1:17" hidden="1" x14ac:dyDescent="0.2">
      <c r="A3513" s="2" t="s">
        <v>3532</v>
      </c>
      <c r="B3513" s="2" t="s">
        <v>4</v>
      </c>
      <c r="C3513" s="2">
        <v>8619</v>
      </c>
      <c r="D3513" s="2">
        <v>478844</v>
      </c>
      <c r="E3513" s="2">
        <v>1910</v>
      </c>
      <c r="F3513" s="17" t="s">
        <v>12475</v>
      </c>
      <c r="G3513" s="2" t="s">
        <v>5</v>
      </c>
      <c r="H3513" s="2" t="s">
        <v>4</v>
      </c>
      <c r="I3513" s="2" t="s">
        <v>6</v>
      </c>
      <c r="J3513" s="2" t="s">
        <v>7</v>
      </c>
      <c r="K3513" s="2" t="s">
        <v>8</v>
      </c>
      <c r="L3513" s="2" t="s">
        <v>9</v>
      </c>
      <c r="M3513" s="7">
        <f>IFERROR(INDEX(Hoja1!$B$1:$E$5279,MATCH(Data!$D3513,Hoja1!$B$1:$B$5279,),MATCH(Data!M$1,Hoja1!$B$1:$E$1,)),"ND")</f>
        <v>16031.8649</v>
      </c>
      <c r="N3513" s="7">
        <f>IFERROR(INDEX(Hoja1!$B$1:$E$5279,MATCH(Data!$D3513,Hoja1!$B$1:$B$5279,),MATCH(Data!N$1,Hoja1!$B$1:$E$1,)),"ND")</f>
        <v>0</v>
      </c>
      <c r="O3513" s="7">
        <f>IFERROR(INDEX(Hoja1!$B$1:$E$5279,MATCH(Data!$D3513,Hoja1!$B$1:$B$5279,),MATCH(Data!O$1,Hoja1!$B$1:$E$1,)),"ND")</f>
        <v>240000</v>
      </c>
      <c r="P3513" t="str">
        <f>VLOOKUP(D3513,Hoja2!C:E,3,0)</f>
        <v>ESTRELLAS DIAMANTE</v>
      </c>
      <c r="Q3513" s="10">
        <f>VLOOKUP(D3513,Hoja2!C:D,2,0)</f>
        <v>0</v>
      </c>
    </row>
    <row r="3514" spans="1:17" hidden="1" x14ac:dyDescent="0.2">
      <c r="A3514" s="2" t="s">
        <v>3533</v>
      </c>
      <c r="B3514" s="2" t="s">
        <v>4</v>
      </c>
      <c r="C3514" s="2">
        <v>9475</v>
      </c>
      <c r="D3514" s="2">
        <v>478959</v>
      </c>
      <c r="E3514" s="2">
        <v>5289</v>
      </c>
      <c r="F3514" s="17" t="s">
        <v>12559</v>
      </c>
      <c r="G3514" s="2" t="s">
        <v>5</v>
      </c>
      <c r="H3514" s="2" t="s">
        <v>4</v>
      </c>
      <c r="I3514" s="2" t="s">
        <v>6</v>
      </c>
      <c r="J3514" s="2" t="s">
        <v>7</v>
      </c>
      <c r="K3514" s="2" t="s">
        <v>8</v>
      </c>
      <c r="L3514" s="2" t="s">
        <v>9</v>
      </c>
      <c r="M3514" s="7">
        <f>IFERROR(INDEX(Hoja1!$B$1:$E$5279,MATCH(Data!$D3514,Hoja1!$B$1:$B$5279,),MATCH(Data!M$1,Hoja1!$B$1:$E$1,)),"ND")</f>
        <v>89907.218299999993</v>
      </c>
      <c r="N3514" s="7">
        <f>IFERROR(INDEX(Hoja1!$B$1:$E$5279,MATCH(Data!$D3514,Hoja1!$B$1:$B$5279,),MATCH(Data!N$1,Hoja1!$B$1:$E$1,)),"ND")</f>
        <v>19300</v>
      </c>
      <c r="O3514" s="7">
        <f>IFERROR(INDEX(Hoja1!$B$1:$E$5279,MATCH(Data!$D3514,Hoja1!$B$1:$B$5279,),MATCH(Data!O$1,Hoja1!$B$1:$E$1,)),"ND")</f>
        <v>0</v>
      </c>
      <c r="P3514" t="str">
        <f>VLOOKUP(D3514,Hoja2!C:E,3,0)</f>
        <v>ESTRELLAS DIAMANTE</v>
      </c>
      <c r="Q3514" s="10">
        <f>VLOOKUP(D3514,Hoja2!C:D,2,0)</f>
        <v>10000</v>
      </c>
    </row>
    <row r="3515" spans="1:17" x14ac:dyDescent="0.2">
      <c r="A3515" s="2" t="s">
        <v>3534</v>
      </c>
      <c r="B3515" s="2" t="s">
        <v>4</v>
      </c>
      <c r="C3515" s="2">
        <v>681</v>
      </c>
      <c r="D3515" s="2">
        <v>479037</v>
      </c>
      <c r="E3515" s="2">
        <v>7900</v>
      </c>
      <c r="F3515" s="17" t="s">
        <v>12557</v>
      </c>
      <c r="G3515" s="2" t="s">
        <v>5</v>
      </c>
      <c r="H3515" s="2" t="s">
        <v>4</v>
      </c>
      <c r="I3515" s="2" t="s">
        <v>6</v>
      </c>
      <c r="J3515" s="2" t="s">
        <v>7</v>
      </c>
      <c r="K3515" s="2" t="s">
        <v>8</v>
      </c>
      <c r="L3515" s="2" t="s">
        <v>9</v>
      </c>
      <c r="M3515" s="7">
        <f>IFERROR(INDEX(Hoja1!$B$1:$E$5279,MATCH(Data!$D3515,Hoja1!$B$1:$B$5279,),MATCH(Data!M$1,Hoja1!$B$1:$E$1,)),"ND")</f>
        <v>21726.011600000002</v>
      </c>
      <c r="N3515" s="7">
        <f>IFERROR(INDEX(Hoja1!$B$1:$E$5279,MATCH(Data!$D3515,Hoja1!$B$1:$B$5279,),MATCH(Data!N$1,Hoja1!$B$1:$E$1,)),"ND")</f>
        <v>20000</v>
      </c>
      <c r="O3515" s="7">
        <f>IFERROR(INDEX(Hoja1!$B$1:$E$5279,MATCH(Data!$D3515,Hoja1!$B$1:$B$5279,),MATCH(Data!O$1,Hoja1!$B$1:$E$1,)),"ND")</f>
        <v>580000</v>
      </c>
      <c r="P3515" t="str">
        <f>VLOOKUP(D3515,Hoja2!C:E,3,0)</f>
        <v>ESTRELLAS DIAMANTE</v>
      </c>
      <c r="Q3515" s="10">
        <f>VLOOKUP(D3515,Hoja2!C:D,2,0)</f>
        <v>7000</v>
      </c>
    </row>
    <row r="3516" spans="1:17" hidden="1" x14ac:dyDescent="0.2">
      <c r="A3516" s="2" t="s">
        <v>3535</v>
      </c>
      <c r="B3516" s="2" t="s">
        <v>4</v>
      </c>
      <c r="C3516" s="2">
        <v>9581</v>
      </c>
      <c r="D3516" s="2">
        <v>479066</v>
      </c>
      <c r="E3516" s="2">
        <v>5501</v>
      </c>
      <c r="F3516" s="17" t="s">
        <v>12486</v>
      </c>
      <c r="G3516" s="2" t="s">
        <v>5</v>
      </c>
      <c r="H3516" s="2" t="s">
        <v>4</v>
      </c>
      <c r="I3516" s="2" t="s">
        <v>6</v>
      </c>
      <c r="J3516" s="2" t="s">
        <v>7</v>
      </c>
      <c r="K3516" s="2" t="s">
        <v>8</v>
      </c>
      <c r="L3516" s="2" t="s">
        <v>9</v>
      </c>
      <c r="M3516" s="7">
        <f>IFERROR(INDEX(Hoja1!$B$1:$E$5279,MATCH(Data!$D3516,Hoja1!$B$1:$B$5279,),MATCH(Data!M$1,Hoja1!$B$1:$E$1,)),"ND")</f>
        <v>50630.431700000001</v>
      </c>
      <c r="N3516" s="7">
        <f>IFERROR(INDEX(Hoja1!$B$1:$E$5279,MATCH(Data!$D3516,Hoja1!$B$1:$B$5279,),MATCH(Data!N$1,Hoja1!$B$1:$E$1,)),"ND")</f>
        <v>0</v>
      </c>
      <c r="O3516" s="7">
        <f>IFERROR(INDEX(Hoja1!$B$1:$E$5279,MATCH(Data!$D3516,Hoja1!$B$1:$B$5279,),MATCH(Data!O$1,Hoja1!$B$1:$E$1,)),"ND")</f>
        <v>0</v>
      </c>
      <c r="P3516" t="str">
        <f>VLOOKUP(D3516,Hoja2!C:E,3,0)</f>
        <v>ESTRELLAS DIAMANTE</v>
      </c>
      <c r="Q3516" s="10">
        <f>VLOOKUP(D3516,Hoja2!C:D,2,0)</f>
        <v>21000</v>
      </c>
    </row>
    <row r="3517" spans="1:17" hidden="1" x14ac:dyDescent="0.2">
      <c r="A3517" s="2" t="s">
        <v>3536</v>
      </c>
      <c r="B3517" s="2" t="s">
        <v>4</v>
      </c>
      <c r="C3517" s="2">
        <v>7908</v>
      </c>
      <c r="D3517" s="2">
        <v>479106</v>
      </c>
      <c r="E3517" s="2">
        <v>2938</v>
      </c>
      <c r="F3517" s="17" t="s">
        <v>12484</v>
      </c>
      <c r="G3517" s="2" t="s">
        <v>5</v>
      </c>
      <c r="H3517" s="2" t="s">
        <v>4</v>
      </c>
      <c r="I3517" s="2" t="s">
        <v>6</v>
      </c>
      <c r="J3517" s="2" t="s">
        <v>7</v>
      </c>
      <c r="K3517" s="2" t="s">
        <v>8</v>
      </c>
      <c r="L3517" s="2" t="s">
        <v>9</v>
      </c>
      <c r="M3517" s="7">
        <f>IFERROR(INDEX(Hoja1!$B$1:$E$5279,MATCH(Data!$D3517,Hoja1!$B$1:$B$5279,),MATCH(Data!M$1,Hoja1!$B$1:$E$1,)),"ND")</f>
        <v>4972.9966999999997</v>
      </c>
      <c r="N3517" s="7">
        <f>IFERROR(INDEX(Hoja1!$B$1:$E$5279,MATCH(Data!$D3517,Hoja1!$B$1:$B$5279,),MATCH(Data!N$1,Hoja1!$B$1:$E$1,)),"ND")</f>
        <v>0</v>
      </c>
      <c r="O3517" s="7">
        <f>IFERROR(INDEX(Hoja1!$B$1:$E$5279,MATCH(Data!$D3517,Hoja1!$B$1:$B$5279,),MATCH(Data!O$1,Hoja1!$B$1:$E$1,)),"ND")</f>
        <v>0</v>
      </c>
      <c r="P3517" t="str">
        <f>VLOOKUP(D3517,Hoja2!C:E,3,0)</f>
        <v>ESTRELLAS DIAMANTE</v>
      </c>
      <c r="Q3517" s="10">
        <f>VLOOKUP(D3517,Hoja2!C:D,2,0)</f>
        <v>7000</v>
      </c>
    </row>
    <row r="3518" spans="1:17" hidden="1" x14ac:dyDescent="0.2">
      <c r="A3518" s="2" t="s">
        <v>3537</v>
      </c>
      <c r="B3518" s="2" t="s">
        <v>4</v>
      </c>
      <c r="C3518" s="2">
        <v>10809</v>
      </c>
      <c r="D3518" s="2">
        <v>479370</v>
      </c>
      <c r="E3518" s="2">
        <v>4775</v>
      </c>
      <c r="F3518" s="17" t="s">
        <v>12477</v>
      </c>
      <c r="G3518" s="2" t="s">
        <v>5</v>
      </c>
      <c r="H3518" s="2" t="s">
        <v>4</v>
      </c>
      <c r="I3518" s="2" t="s">
        <v>6</v>
      </c>
      <c r="J3518" s="2" t="s">
        <v>7</v>
      </c>
      <c r="K3518" s="2" t="s">
        <v>8</v>
      </c>
      <c r="L3518" s="2" t="s">
        <v>9</v>
      </c>
      <c r="M3518" s="7">
        <f>IFERROR(INDEX(Hoja1!$B$1:$E$5279,MATCH(Data!$D3518,Hoja1!$B$1:$B$5279,),MATCH(Data!M$1,Hoja1!$B$1:$E$1,)),"ND")</f>
        <v>574.21</v>
      </c>
      <c r="N3518" s="7">
        <f>IFERROR(INDEX(Hoja1!$B$1:$E$5279,MATCH(Data!$D3518,Hoja1!$B$1:$B$5279,),MATCH(Data!N$1,Hoja1!$B$1:$E$1,)),"ND")</f>
        <v>16880</v>
      </c>
      <c r="O3518" s="7">
        <f>IFERROR(INDEX(Hoja1!$B$1:$E$5279,MATCH(Data!$D3518,Hoja1!$B$1:$B$5279,),MATCH(Data!O$1,Hoja1!$B$1:$E$1,)),"ND")</f>
        <v>0</v>
      </c>
      <c r="P3518" t="str">
        <f>VLOOKUP(D3518,Hoja2!C:E,3,0)</f>
        <v>ESTRELLAS DIAMANTE</v>
      </c>
      <c r="Q3518" s="10">
        <f>VLOOKUP(D3518,Hoja2!C:D,2,0)</f>
        <v>0</v>
      </c>
    </row>
    <row r="3519" spans="1:17" hidden="1" x14ac:dyDescent="0.2">
      <c r="A3519" s="2" t="s">
        <v>3538</v>
      </c>
      <c r="B3519" s="2" t="s">
        <v>4</v>
      </c>
      <c r="C3519" s="2">
        <v>7915</v>
      </c>
      <c r="D3519" s="2">
        <v>479772</v>
      </c>
      <c r="E3519" s="2">
        <v>3704</v>
      </c>
      <c r="F3519" s="17" t="s">
        <v>12455</v>
      </c>
      <c r="G3519" s="2" t="s">
        <v>5</v>
      </c>
      <c r="H3519" s="2" t="s">
        <v>4</v>
      </c>
      <c r="I3519" s="2" t="s">
        <v>6</v>
      </c>
      <c r="J3519" s="2" t="s">
        <v>7</v>
      </c>
      <c r="K3519" s="2" t="s">
        <v>8</v>
      </c>
      <c r="L3519" s="2" t="s">
        <v>9</v>
      </c>
      <c r="M3519" s="7">
        <f>IFERROR(INDEX(Hoja1!$B$1:$E$5279,MATCH(Data!$D3519,Hoja1!$B$1:$B$5279,),MATCH(Data!M$1,Hoja1!$B$1:$E$1,)),"ND")</f>
        <v>92295.875</v>
      </c>
      <c r="N3519" s="7">
        <f>IFERROR(INDEX(Hoja1!$B$1:$E$5279,MATCH(Data!$D3519,Hoja1!$B$1:$B$5279,),MATCH(Data!N$1,Hoja1!$B$1:$E$1,)),"ND")</f>
        <v>10000</v>
      </c>
      <c r="O3519" s="7">
        <f>IFERROR(INDEX(Hoja1!$B$1:$E$5279,MATCH(Data!$D3519,Hoja1!$B$1:$B$5279,),MATCH(Data!O$1,Hoja1!$B$1:$E$1,)),"ND")</f>
        <v>71000</v>
      </c>
      <c r="P3519" t="str">
        <f>VLOOKUP(D3519,Hoja2!C:E,3,0)</f>
        <v>ESTRELLAS DIAMANTE</v>
      </c>
      <c r="Q3519" s="10">
        <f>VLOOKUP(D3519,Hoja2!C:D,2,0)</f>
        <v>4759.53</v>
      </c>
    </row>
    <row r="3520" spans="1:17" hidden="1" x14ac:dyDescent="0.2">
      <c r="A3520" s="2" t="s">
        <v>3539</v>
      </c>
      <c r="B3520" s="2" t="s">
        <v>12</v>
      </c>
      <c r="C3520" s="2">
        <v>694</v>
      </c>
      <c r="D3520" s="2">
        <v>479913</v>
      </c>
      <c r="E3520" s="2">
        <v>8655</v>
      </c>
      <c r="F3520" s="17" t="s">
        <v>12453</v>
      </c>
      <c r="G3520" s="2" t="s">
        <v>5</v>
      </c>
      <c r="H3520" s="2" t="s">
        <v>4</v>
      </c>
      <c r="I3520" s="2" t="s">
        <v>6</v>
      </c>
      <c r="J3520" s="2" t="s">
        <v>7</v>
      </c>
      <c r="K3520" s="2" t="s">
        <v>8</v>
      </c>
      <c r="L3520" s="2" t="s">
        <v>9</v>
      </c>
      <c r="M3520" s="7" t="str">
        <f>IFERROR(INDEX(Hoja1!$B$1:$E$5279,MATCH(Data!$D3520,Hoja1!$B$1:$B$5279,),MATCH(Data!M$1,Hoja1!$B$1:$E$1,)),"ND")</f>
        <v>ND</v>
      </c>
      <c r="N3520" s="7" t="str">
        <f>IFERROR(INDEX(Hoja1!$B$1:$E$5279,MATCH(Data!$D3520,Hoja1!$B$1:$B$5279,),MATCH(Data!N$1,Hoja1!$B$1:$E$1,)),"ND")</f>
        <v>ND</v>
      </c>
      <c r="O3520" s="7" t="str">
        <f>IFERROR(INDEX(Hoja1!$B$1:$E$5279,MATCH(Data!$D3520,Hoja1!$B$1:$B$5279,),MATCH(Data!O$1,Hoja1!$B$1:$E$1,)),"ND")</f>
        <v>ND</v>
      </c>
      <c r="P3520" t="str">
        <f>VLOOKUP(D3520,Hoja2!C:E,3,0)</f>
        <v>ESTRELLAS DIAMANTE</v>
      </c>
      <c r="Q3520" s="10">
        <f>VLOOKUP(D3520,Hoja2!C:D,2,0)</f>
        <v>0</v>
      </c>
    </row>
    <row r="3521" spans="1:17" hidden="1" x14ac:dyDescent="0.2">
      <c r="A3521" s="2" t="s">
        <v>3540</v>
      </c>
      <c r="B3521" s="2" t="s">
        <v>12</v>
      </c>
      <c r="C3521" s="2">
        <v>4826</v>
      </c>
      <c r="D3521" s="2">
        <v>479929</v>
      </c>
      <c r="E3521" s="2">
        <v>1275</v>
      </c>
      <c r="F3521" s="17" t="s">
        <v>12558</v>
      </c>
      <c r="G3521" s="2" t="s">
        <v>5</v>
      </c>
      <c r="H3521" s="2" t="s">
        <v>2074</v>
      </c>
      <c r="I3521" s="2" t="s">
        <v>6</v>
      </c>
      <c r="J3521" s="2" t="s">
        <v>7</v>
      </c>
      <c r="K3521" s="2" t="s">
        <v>8</v>
      </c>
      <c r="L3521" s="2" t="s">
        <v>9</v>
      </c>
      <c r="M3521" s="7" t="str">
        <f>IFERROR(INDEX(Hoja1!$B$1:$E$5279,MATCH(Data!$D3521,Hoja1!$B$1:$B$5279,),MATCH(Data!M$1,Hoja1!$B$1:$E$1,)),"ND")</f>
        <v>ND</v>
      </c>
      <c r="N3521" s="7" t="str">
        <f>IFERROR(INDEX(Hoja1!$B$1:$E$5279,MATCH(Data!$D3521,Hoja1!$B$1:$B$5279,),MATCH(Data!N$1,Hoja1!$B$1:$E$1,)),"ND")</f>
        <v>ND</v>
      </c>
      <c r="O3521" s="7" t="str">
        <f>IFERROR(INDEX(Hoja1!$B$1:$E$5279,MATCH(Data!$D3521,Hoja1!$B$1:$B$5279,),MATCH(Data!O$1,Hoja1!$B$1:$E$1,)),"ND")</f>
        <v>ND</v>
      </c>
      <c r="P3521" t="str">
        <f>VLOOKUP(D3521,Hoja2!C:E,3,0)</f>
        <v>ESTRELLAS PATRIMONIALES</v>
      </c>
      <c r="Q3521" s="10">
        <f>VLOOKUP(D3521,Hoja2!C:D,2,0)</f>
        <v>0</v>
      </c>
    </row>
    <row r="3522" spans="1:17" hidden="1" x14ac:dyDescent="0.2">
      <c r="A3522" s="2" t="s">
        <v>3541</v>
      </c>
      <c r="B3522" s="2" t="s">
        <v>4</v>
      </c>
      <c r="C3522" s="2">
        <v>10063</v>
      </c>
      <c r="D3522" s="2">
        <v>480260</v>
      </c>
      <c r="E3522" s="2">
        <v>4775</v>
      </c>
      <c r="F3522" s="17" t="s">
        <v>12477</v>
      </c>
      <c r="G3522" s="2" t="s">
        <v>5</v>
      </c>
      <c r="H3522" s="2" t="s">
        <v>4</v>
      </c>
      <c r="I3522" s="2" t="s">
        <v>6</v>
      </c>
      <c r="J3522" s="2" t="s">
        <v>7</v>
      </c>
      <c r="K3522" s="2" t="s">
        <v>8</v>
      </c>
      <c r="L3522" s="2" t="s">
        <v>9</v>
      </c>
      <c r="M3522" s="7">
        <f>IFERROR(INDEX(Hoja1!$B$1:$E$5279,MATCH(Data!$D3522,Hoja1!$B$1:$B$5279,),MATCH(Data!M$1,Hoja1!$B$1:$E$1,)),"ND")</f>
        <v>38289.9882</v>
      </c>
      <c r="N3522" s="7">
        <f>IFERROR(INDEX(Hoja1!$B$1:$E$5279,MATCH(Data!$D3522,Hoja1!$B$1:$B$5279,),MATCH(Data!N$1,Hoja1!$B$1:$E$1,)),"ND")</f>
        <v>9600</v>
      </c>
      <c r="O3522" s="7">
        <f>IFERROR(INDEX(Hoja1!$B$1:$E$5279,MATCH(Data!$D3522,Hoja1!$B$1:$B$5279,),MATCH(Data!O$1,Hoja1!$B$1:$E$1,)),"ND")</f>
        <v>41700</v>
      </c>
      <c r="P3522" t="str">
        <f>VLOOKUP(D3522,Hoja2!C:E,3,0)</f>
        <v>ESTRELLAS DIAMANTE</v>
      </c>
      <c r="Q3522" s="10">
        <f>VLOOKUP(D3522,Hoja2!C:D,2,0)</f>
        <v>10842</v>
      </c>
    </row>
    <row r="3523" spans="1:17" hidden="1" x14ac:dyDescent="0.2">
      <c r="A3523" s="2" t="s">
        <v>3542</v>
      </c>
      <c r="B3523" s="2" t="s">
        <v>4</v>
      </c>
      <c r="C3523" s="2">
        <v>9763</v>
      </c>
      <c r="D3523" s="2">
        <v>480266</v>
      </c>
      <c r="E3523" s="2">
        <v>2066</v>
      </c>
      <c r="F3523" s="17" t="s">
        <v>12490</v>
      </c>
      <c r="G3523" s="2" t="s">
        <v>5</v>
      </c>
      <c r="H3523" s="2" t="s">
        <v>4</v>
      </c>
      <c r="I3523" s="2" t="s">
        <v>6</v>
      </c>
      <c r="J3523" s="2" t="s">
        <v>7</v>
      </c>
      <c r="K3523" s="2" t="s">
        <v>8</v>
      </c>
      <c r="L3523" s="2" t="s">
        <v>9</v>
      </c>
      <c r="M3523" s="7">
        <f>IFERROR(INDEX(Hoja1!$B$1:$E$5279,MATCH(Data!$D3523,Hoja1!$B$1:$B$5279,),MATCH(Data!M$1,Hoja1!$B$1:$E$1,)),"ND")</f>
        <v>10244.4899</v>
      </c>
      <c r="N3523" s="7">
        <f>IFERROR(INDEX(Hoja1!$B$1:$E$5279,MATCH(Data!$D3523,Hoja1!$B$1:$B$5279,),MATCH(Data!N$1,Hoja1!$B$1:$E$1,)),"ND")</f>
        <v>12730</v>
      </c>
      <c r="O3523" s="7">
        <f>IFERROR(INDEX(Hoja1!$B$1:$E$5279,MATCH(Data!$D3523,Hoja1!$B$1:$B$5279,),MATCH(Data!O$1,Hoja1!$B$1:$E$1,)),"ND")</f>
        <v>80000</v>
      </c>
      <c r="P3523" t="str">
        <f>VLOOKUP(D3523,Hoja2!C:E,3,0)</f>
        <v>ESTRELLAS DIAMANTE</v>
      </c>
      <c r="Q3523" s="10">
        <f>VLOOKUP(D3523,Hoja2!C:D,2,0)</f>
        <v>0</v>
      </c>
    </row>
    <row r="3524" spans="1:17" hidden="1" x14ac:dyDescent="0.2">
      <c r="A3524" s="2" t="s">
        <v>3543</v>
      </c>
      <c r="B3524" s="2" t="s">
        <v>4</v>
      </c>
      <c r="C3524" s="2">
        <v>6600</v>
      </c>
      <c r="D3524" s="2">
        <v>480458</v>
      </c>
      <c r="E3524" s="2">
        <v>8362</v>
      </c>
      <c r="F3524" s="17" t="s">
        <v>12473</v>
      </c>
      <c r="G3524" s="2" t="s">
        <v>5</v>
      </c>
      <c r="H3524" s="2" t="s">
        <v>4</v>
      </c>
      <c r="I3524" s="2" t="s">
        <v>6</v>
      </c>
      <c r="J3524" s="2" t="s">
        <v>7</v>
      </c>
      <c r="K3524" s="2" t="s">
        <v>8</v>
      </c>
      <c r="L3524" s="2" t="s">
        <v>9</v>
      </c>
      <c r="M3524" s="7">
        <f>IFERROR(INDEX(Hoja1!$B$1:$E$5279,MATCH(Data!$D3524,Hoja1!$B$1:$B$5279,),MATCH(Data!M$1,Hoja1!$B$1:$E$1,)),"ND")</f>
        <v>311877.02830000001</v>
      </c>
      <c r="N3524" s="7">
        <f>IFERROR(INDEX(Hoja1!$B$1:$E$5279,MATCH(Data!$D3524,Hoja1!$B$1:$B$5279,),MATCH(Data!N$1,Hoja1!$B$1:$E$1,)),"ND")</f>
        <v>12000</v>
      </c>
      <c r="O3524" s="7">
        <f>IFERROR(INDEX(Hoja1!$B$1:$E$5279,MATCH(Data!$D3524,Hoja1!$B$1:$B$5279,),MATCH(Data!O$1,Hoja1!$B$1:$E$1,)),"ND")</f>
        <v>0</v>
      </c>
      <c r="P3524" t="str">
        <f>VLOOKUP(D3524,Hoja2!C:E,3,0)</f>
        <v>ESTRELLAS DIAMANTE</v>
      </c>
      <c r="Q3524" s="10">
        <f>VLOOKUP(D3524,Hoja2!C:D,2,0)</f>
        <v>2500</v>
      </c>
    </row>
    <row r="3525" spans="1:17" hidden="1" x14ac:dyDescent="0.2">
      <c r="A3525" s="2" t="s">
        <v>3544</v>
      </c>
      <c r="B3525" s="2" t="s">
        <v>4</v>
      </c>
      <c r="C3525" s="2">
        <v>9141</v>
      </c>
      <c r="D3525" s="2">
        <v>480731</v>
      </c>
      <c r="E3525" s="2">
        <v>8782</v>
      </c>
      <c r="F3525" s="17" t="s">
        <v>12497</v>
      </c>
      <c r="G3525" s="2" t="s">
        <v>5</v>
      </c>
      <c r="H3525" s="2" t="s">
        <v>4</v>
      </c>
      <c r="I3525" s="2" t="s">
        <v>6</v>
      </c>
      <c r="J3525" s="2" t="s">
        <v>7</v>
      </c>
      <c r="K3525" s="2" t="s">
        <v>8</v>
      </c>
      <c r="L3525" s="2" t="s">
        <v>9</v>
      </c>
      <c r="M3525" s="7">
        <f>IFERROR(INDEX(Hoja1!$B$1:$E$5279,MATCH(Data!$D3525,Hoja1!$B$1:$B$5279,),MATCH(Data!M$1,Hoja1!$B$1:$E$1,)),"ND")</f>
        <v>750.00329999999997</v>
      </c>
      <c r="N3525" s="7">
        <f>IFERROR(INDEX(Hoja1!$B$1:$E$5279,MATCH(Data!$D3525,Hoja1!$B$1:$B$5279,),MATCH(Data!N$1,Hoja1!$B$1:$E$1,)),"ND")</f>
        <v>30000</v>
      </c>
      <c r="O3525" s="7">
        <f>IFERROR(INDEX(Hoja1!$B$1:$E$5279,MATCH(Data!$D3525,Hoja1!$B$1:$B$5279,),MATCH(Data!O$1,Hoja1!$B$1:$E$1,)),"ND")</f>
        <v>956232.63</v>
      </c>
      <c r="P3525" t="str">
        <f>VLOOKUP(D3525,Hoja2!C:E,3,0)</f>
        <v>ESTRELLAS DIAMANTE</v>
      </c>
      <c r="Q3525" s="10">
        <f>VLOOKUP(D3525,Hoja2!C:D,2,0)</f>
        <v>2250</v>
      </c>
    </row>
    <row r="3526" spans="1:17" hidden="1" x14ac:dyDescent="0.2">
      <c r="A3526" s="2" t="s">
        <v>3545</v>
      </c>
      <c r="B3526" s="2" t="s">
        <v>4</v>
      </c>
      <c r="C3526" s="2">
        <v>10062</v>
      </c>
      <c r="D3526" s="2">
        <v>481140</v>
      </c>
      <c r="E3526" s="2">
        <v>4775</v>
      </c>
      <c r="F3526" s="17" t="s">
        <v>12477</v>
      </c>
      <c r="G3526" s="2" t="s">
        <v>5</v>
      </c>
      <c r="H3526" s="2" t="s">
        <v>4</v>
      </c>
      <c r="I3526" s="2" t="s">
        <v>6</v>
      </c>
      <c r="J3526" s="2" t="s">
        <v>7</v>
      </c>
      <c r="K3526" s="2" t="s">
        <v>8</v>
      </c>
      <c r="L3526" s="2" t="s">
        <v>9</v>
      </c>
      <c r="M3526" s="7">
        <f>IFERROR(INDEX(Hoja1!$B$1:$E$5279,MATCH(Data!$D3526,Hoja1!$B$1:$B$5279,),MATCH(Data!M$1,Hoja1!$B$1:$E$1,)),"ND")</f>
        <v>7252.9083000000001</v>
      </c>
      <c r="N3526" s="7">
        <f>IFERROR(INDEX(Hoja1!$B$1:$E$5279,MATCH(Data!$D3526,Hoja1!$B$1:$B$5279,),MATCH(Data!N$1,Hoja1!$B$1:$E$1,)),"ND")</f>
        <v>0</v>
      </c>
      <c r="O3526" s="7">
        <f>IFERROR(INDEX(Hoja1!$B$1:$E$5279,MATCH(Data!$D3526,Hoja1!$B$1:$B$5279,),MATCH(Data!O$1,Hoja1!$B$1:$E$1,)),"ND")</f>
        <v>0</v>
      </c>
      <c r="P3526" t="str">
        <f>VLOOKUP(D3526,Hoja2!C:E,3,0)</f>
        <v>ESTRELLAS DIAMANTE</v>
      </c>
      <c r="Q3526" s="10">
        <f>VLOOKUP(D3526,Hoja2!C:D,2,0)</f>
        <v>20833.330000000002</v>
      </c>
    </row>
    <row r="3527" spans="1:17" hidden="1" x14ac:dyDescent="0.2">
      <c r="A3527" s="2" t="s">
        <v>3546</v>
      </c>
      <c r="B3527" s="2" t="s">
        <v>4</v>
      </c>
      <c r="C3527" s="2">
        <v>5237</v>
      </c>
      <c r="D3527" s="2">
        <v>481490</v>
      </c>
      <c r="E3527" s="2">
        <v>2627</v>
      </c>
      <c r="F3527" s="17" t="s">
        <v>12469</v>
      </c>
      <c r="G3527" s="2" t="s">
        <v>5</v>
      </c>
      <c r="H3527" s="2" t="s">
        <v>4</v>
      </c>
      <c r="I3527" s="2" t="s">
        <v>6</v>
      </c>
      <c r="J3527" s="2" t="s">
        <v>7</v>
      </c>
      <c r="K3527" s="2" t="s">
        <v>8</v>
      </c>
      <c r="L3527" s="2" t="s">
        <v>9</v>
      </c>
      <c r="M3527" s="7">
        <f>IFERROR(INDEX(Hoja1!$B$1:$E$5279,MATCH(Data!$D3527,Hoja1!$B$1:$B$5279,),MATCH(Data!M$1,Hoja1!$B$1:$E$1,)),"ND")</f>
        <v>431092.45319999999</v>
      </c>
      <c r="N3527" s="7">
        <f>IFERROR(INDEX(Hoja1!$B$1:$E$5279,MATCH(Data!$D3527,Hoja1!$B$1:$B$5279,),MATCH(Data!N$1,Hoja1!$B$1:$E$1,)),"ND")</f>
        <v>5000</v>
      </c>
      <c r="O3527" s="7">
        <f>IFERROR(INDEX(Hoja1!$B$1:$E$5279,MATCH(Data!$D3527,Hoja1!$B$1:$B$5279,),MATCH(Data!O$1,Hoja1!$B$1:$E$1,)),"ND")</f>
        <v>131845.23989999999</v>
      </c>
      <c r="P3527" t="str">
        <f>VLOOKUP(D3527,Hoja2!C:E,3,0)</f>
        <v>ESTRELLAS DIAMANTE</v>
      </c>
      <c r="Q3527" s="10">
        <f>VLOOKUP(D3527,Hoja2!C:D,2,0)</f>
        <v>5000</v>
      </c>
    </row>
    <row r="3528" spans="1:17" hidden="1" x14ac:dyDescent="0.2">
      <c r="A3528" s="2" t="s">
        <v>3547</v>
      </c>
      <c r="B3528" s="2" t="s">
        <v>4</v>
      </c>
      <c r="C3528" s="2">
        <v>5985</v>
      </c>
      <c r="D3528" s="2">
        <v>481512</v>
      </c>
      <c r="E3528" s="2">
        <v>3704</v>
      </c>
      <c r="F3528" s="17" t="s">
        <v>12455</v>
      </c>
      <c r="G3528" s="2" t="s">
        <v>5</v>
      </c>
      <c r="H3528" s="2" t="s">
        <v>4</v>
      </c>
      <c r="I3528" s="2" t="s">
        <v>6</v>
      </c>
      <c r="J3528" s="2" t="s">
        <v>7</v>
      </c>
      <c r="K3528" s="2" t="s">
        <v>8</v>
      </c>
      <c r="L3528" s="2" t="s">
        <v>9</v>
      </c>
      <c r="M3528" s="7">
        <f>IFERROR(INDEX(Hoja1!$B$1:$E$5279,MATCH(Data!$D3528,Hoja1!$B$1:$B$5279,),MATCH(Data!M$1,Hoja1!$B$1:$E$1,)),"ND")</f>
        <v>37000.3966</v>
      </c>
      <c r="N3528" s="7">
        <f>IFERROR(INDEX(Hoja1!$B$1:$E$5279,MATCH(Data!$D3528,Hoja1!$B$1:$B$5279,),MATCH(Data!N$1,Hoja1!$B$1:$E$1,)),"ND")</f>
        <v>20000</v>
      </c>
      <c r="O3528" s="7">
        <f>IFERROR(INDEX(Hoja1!$B$1:$E$5279,MATCH(Data!$D3528,Hoja1!$B$1:$B$5279,),MATCH(Data!O$1,Hoja1!$B$1:$E$1,)),"ND")</f>
        <v>0</v>
      </c>
      <c r="P3528" t="str">
        <f>VLOOKUP(D3528,Hoja2!C:E,3,0)</f>
        <v>ESTRELLAS DIAMANTE</v>
      </c>
      <c r="Q3528" s="10">
        <f>VLOOKUP(D3528,Hoja2!C:D,2,0)</f>
        <v>3000</v>
      </c>
    </row>
    <row r="3529" spans="1:17" hidden="1" x14ac:dyDescent="0.2">
      <c r="A3529" s="2" t="s">
        <v>3548</v>
      </c>
      <c r="B3529" s="2" t="s">
        <v>4</v>
      </c>
      <c r="C3529" s="2">
        <v>9042</v>
      </c>
      <c r="D3529" s="2">
        <v>481821</v>
      </c>
      <c r="E3529" s="2">
        <v>1910</v>
      </c>
      <c r="F3529" s="17" t="s">
        <v>12475</v>
      </c>
      <c r="G3529" s="2" t="s">
        <v>5</v>
      </c>
      <c r="H3529" s="2" t="s">
        <v>4</v>
      </c>
      <c r="I3529" s="2" t="s">
        <v>6</v>
      </c>
      <c r="J3529" s="2" t="s">
        <v>7</v>
      </c>
      <c r="K3529" s="2" t="s">
        <v>8</v>
      </c>
      <c r="L3529" s="2" t="s">
        <v>9</v>
      </c>
      <c r="M3529" s="7">
        <f>IFERROR(INDEX(Hoja1!$B$1:$E$5279,MATCH(Data!$D3529,Hoja1!$B$1:$B$5279,),MATCH(Data!M$1,Hoja1!$B$1:$E$1,)),"ND")</f>
        <v>115.0917</v>
      </c>
      <c r="N3529" s="7">
        <f>IFERROR(INDEX(Hoja1!$B$1:$E$5279,MATCH(Data!$D3529,Hoja1!$B$1:$B$5279,),MATCH(Data!N$1,Hoja1!$B$1:$E$1,)),"ND")</f>
        <v>5000</v>
      </c>
      <c r="O3529" s="7">
        <f>IFERROR(INDEX(Hoja1!$B$1:$E$5279,MATCH(Data!$D3529,Hoja1!$B$1:$B$5279,),MATCH(Data!O$1,Hoja1!$B$1:$E$1,)),"ND")</f>
        <v>0</v>
      </c>
      <c r="P3529" t="str">
        <f>VLOOKUP(D3529,Hoja2!C:E,3,0)</f>
        <v>ESTRELLAS DIAMANTE</v>
      </c>
      <c r="Q3529" s="10">
        <f>VLOOKUP(D3529,Hoja2!C:D,2,0)</f>
        <v>5944</v>
      </c>
    </row>
    <row r="3530" spans="1:17" hidden="1" x14ac:dyDescent="0.2">
      <c r="A3530" s="2" t="s">
        <v>3549</v>
      </c>
      <c r="B3530" s="2" t="s">
        <v>4</v>
      </c>
      <c r="C3530" s="2">
        <v>8612</v>
      </c>
      <c r="D3530" s="2">
        <v>482248</v>
      </c>
      <c r="E3530" s="2">
        <v>1910</v>
      </c>
      <c r="F3530" s="17" t="s">
        <v>12475</v>
      </c>
      <c r="G3530" s="2" t="s">
        <v>5</v>
      </c>
      <c r="H3530" s="2" t="s">
        <v>4</v>
      </c>
      <c r="I3530" s="2" t="s">
        <v>6</v>
      </c>
      <c r="J3530" s="2" t="s">
        <v>7</v>
      </c>
      <c r="K3530" s="2" t="s">
        <v>8</v>
      </c>
      <c r="L3530" s="2" t="s">
        <v>9</v>
      </c>
      <c r="M3530" s="7">
        <f>IFERROR(INDEX(Hoja1!$B$1:$E$5279,MATCH(Data!$D3530,Hoja1!$B$1:$B$5279,),MATCH(Data!M$1,Hoja1!$B$1:$E$1,)),"ND")</f>
        <v>784.55830000000003</v>
      </c>
      <c r="N3530" s="7">
        <f>IFERROR(INDEX(Hoja1!$B$1:$E$5279,MATCH(Data!$D3530,Hoja1!$B$1:$B$5279,),MATCH(Data!N$1,Hoja1!$B$1:$E$1,)),"ND")</f>
        <v>11250</v>
      </c>
      <c r="O3530" s="7">
        <f>IFERROR(INDEX(Hoja1!$B$1:$E$5279,MATCH(Data!$D3530,Hoja1!$B$1:$B$5279,),MATCH(Data!O$1,Hoja1!$B$1:$E$1,)),"ND")</f>
        <v>0</v>
      </c>
      <c r="P3530" t="str">
        <f>VLOOKUP(D3530,Hoja2!C:E,3,0)</f>
        <v>ESTRELLAS DIAMANTE</v>
      </c>
      <c r="Q3530" s="10">
        <f>VLOOKUP(D3530,Hoja2!C:D,2,0)</f>
        <v>23700</v>
      </c>
    </row>
    <row r="3531" spans="1:17" hidden="1" x14ac:dyDescent="0.2">
      <c r="A3531" s="2" t="s">
        <v>3550</v>
      </c>
      <c r="B3531" s="2" t="s">
        <v>12</v>
      </c>
      <c r="C3531" s="2">
        <v>6388</v>
      </c>
      <c r="D3531" s="2">
        <v>482276</v>
      </c>
      <c r="E3531" s="2">
        <v>4775</v>
      </c>
      <c r="F3531" s="17" t="s">
        <v>12477</v>
      </c>
      <c r="G3531" s="2" t="s">
        <v>5</v>
      </c>
      <c r="H3531" s="2" t="s">
        <v>4</v>
      </c>
      <c r="I3531" s="2" t="s">
        <v>6</v>
      </c>
      <c r="J3531" s="2" t="s">
        <v>7</v>
      </c>
      <c r="K3531" s="2" t="s">
        <v>8</v>
      </c>
      <c r="L3531" s="2" t="s">
        <v>9</v>
      </c>
      <c r="M3531" s="7" t="str">
        <f>IFERROR(INDEX(Hoja1!$B$1:$E$5279,MATCH(Data!$D3531,Hoja1!$B$1:$B$5279,),MATCH(Data!M$1,Hoja1!$B$1:$E$1,)),"ND")</f>
        <v>ND</v>
      </c>
      <c r="N3531" s="7" t="str">
        <f>IFERROR(INDEX(Hoja1!$B$1:$E$5279,MATCH(Data!$D3531,Hoja1!$B$1:$B$5279,),MATCH(Data!N$1,Hoja1!$B$1:$E$1,)),"ND")</f>
        <v>ND</v>
      </c>
      <c r="O3531" s="7" t="str">
        <f>IFERROR(INDEX(Hoja1!$B$1:$E$5279,MATCH(Data!$D3531,Hoja1!$B$1:$B$5279,),MATCH(Data!O$1,Hoja1!$B$1:$E$1,)),"ND")</f>
        <v>ND</v>
      </c>
      <c r="P3531" t="str">
        <f>VLOOKUP(D3531,Hoja2!C:E,3,0)</f>
        <v>ESTRELLAS DIAMANTE</v>
      </c>
      <c r="Q3531" s="10">
        <f>VLOOKUP(D3531,Hoja2!C:D,2,0)</f>
        <v>2000</v>
      </c>
    </row>
    <row r="3532" spans="1:17" hidden="1" x14ac:dyDescent="0.2">
      <c r="A3532" s="2" t="s">
        <v>3551</v>
      </c>
      <c r="B3532" s="2" t="s">
        <v>12</v>
      </c>
      <c r="C3532" s="2">
        <v>7359</v>
      </c>
      <c r="D3532" s="2">
        <v>482410</v>
      </c>
      <c r="E3532" s="2">
        <v>2938</v>
      </c>
      <c r="F3532" s="17" t="s">
        <v>12484</v>
      </c>
      <c r="G3532" s="2" t="s">
        <v>5</v>
      </c>
      <c r="H3532" s="2" t="s">
        <v>2074</v>
      </c>
      <c r="I3532" s="2" t="s">
        <v>6</v>
      </c>
      <c r="J3532" s="2" t="s">
        <v>7</v>
      </c>
      <c r="K3532" s="2" t="s">
        <v>8</v>
      </c>
      <c r="L3532" s="2" t="s">
        <v>9</v>
      </c>
      <c r="M3532" s="7" t="str">
        <f>IFERROR(INDEX(Hoja1!$B$1:$E$5279,MATCH(Data!$D3532,Hoja1!$B$1:$B$5279,),MATCH(Data!M$1,Hoja1!$B$1:$E$1,)),"ND")</f>
        <v>ND</v>
      </c>
      <c r="N3532" s="7" t="str">
        <f>IFERROR(INDEX(Hoja1!$B$1:$E$5279,MATCH(Data!$D3532,Hoja1!$B$1:$B$5279,),MATCH(Data!N$1,Hoja1!$B$1:$E$1,)),"ND")</f>
        <v>ND</v>
      </c>
      <c r="O3532" s="7" t="str">
        <f>IFERROR(INDEX(Hoja1!$B$1:$E$5279,MATCH(Data!$D3532,Hoja1!$B$1:$B$5279,),MATCH(Data!O$1,Hoja1!$B$1:$E$1,)),"ND")</f>
        <v>ND</v>
      </c>
      <c r="P3532" t="str">
        <f>VLOOKUP(D3532,Hoja2!C:E,3,0)</f>
        <v>ESTRELLAS PATRIMONIALES</v>
      </c>
      <c r="Q3532" s="10">
        <f>VLOOKUP(D3532,Hoja2!C:D,2,0)</f>
        <v>0</v>
      </c>
    </row>
    <row r="3533" spans="1:17" hidden="1" x14ac:dyDescent="0.2">
      <c r="A3533" s="2" t="s">
        <v>3552</v>
      </c>
      <c r="B3533" s="2" t="s">
        <v>4</v>
      </c>
      <c r="C3533" s="2">
        <v>7745</v>
      </c>
      <c r="D3533" s="2">
        <v>482524</v>
      </c>
      <c r="E3533" s="2">
        <v>5382</v>
      </c>
      <c r="F3533" s="17" t="s">
        <v>12471</v>
      </c>
      <c r="G3533" s="2" t="s">
        <v>5</v>
      </c>
      <c r="H3533" s="2" t="s">
        <v>4</v>
      </c>
      <c r="I3533" s="2" t="s">
        <v>6</v>
      </c>
      <c r="J3533" s="2" t="s">
        <v>7</v>
      </c>
      <c r="K3533" s="2" t="s">
        <v>8</v>
      </c>
      <c r="L3533" s="2" t="s">
        <v>9</v>
      </c>
      <c r="M3533" s="7">
        <f>IFERROR(INDEX(Hoja1!$B$1:$E$5279,MATCH(Data!$D3533,Hoja1!$B$1:$B$5279,),MATCH(Data!M$1,Hoja1!$B$1:$E$1,)),"ND")</f>
        <v>2652.3132999999998</v>
      </c>
      <c r="N3533" s="7">
        <f>IFERROR(INDEX(Hoja1!$B$1:$E$5279,MATCH(Data!$D3533,Hoja1!$B$1:$B$5279,),MATCH(Data!N$1,Hoja1!$B$1:$E$1,)),"ND")</f>
        <v>0</v>
      </c>
      <c r="O3533" s="7">
        <f>IFERROR(INDEX(Hoja1!$B$1:$E$5279,MATCH(Data!$D3533,Hoja1!$B$1:$B$5279,),MATCH(Data!O$1,Hoja1!$B$1:$E$1,)),"ND")</f>
        <v>228000</v>
      </c>
      <c r="P3533" t="str">
        <f>VLOOKUP(D3533,Hoja2!C:E,3,0)</f>
        <v>ESTRELLAS DIAMANTE</v>
      </c>
      <c r="Q3533" s="10">
        <f>VLOOKUP(D3533,Hoja2!C:D,2,0)</f>
        <v>7000</v>
      </c>
    </row>
    <row r="3534" spans="1:17" hidden="1" x14ac:dyDescent="0.2">
      <c r="A3534" s="2" t="s">
        <v>3553</v>
      </c>
      <c r="B3534" s="2" t="s">
        <v>4</v>
      </c>
      <c r="C3534" s="2">
        <v>9645</v>
      </c>
      <c r="D3534" s="2">
        <v>482628</v>
      </c>
      <c r="E3534" s="2">
        <v>5501</v>
      </c>
      <c r="F3534" s="17" t="s">
        <v>12486</v>
      </c>
      <c r="G3534" s="2" t="s">
        <v>5</v>
      </c>
      <c r="H3534" s="2" t="s">
        <v>4</v>
      </c>
      <c r="I3534" s="2" t="s">
        <v>6</v>
      </c>
      <c r="J3534" s="2" t="s">
        <v>7</v>
      </c>
      <c r="K3534" s="2" t="s">
        <v>8</v>
      </c>
      <c r="L3534" s="2" t="s">
        <v>9</v>
      </c>
      <c r="M3534" s="7">
        <f>IFERROR(INDEX(Hoja1!$B$1:$E$5279,MATCH(Data!$D3534,Hoja1!$B$1:$B$5279,),MATCH(Data!M$1,Hoja1!$B$1:$E$1,)),"ND")</f>
        <v>2535.8049999999998</v>
      </c>
      <c r="N3534" s="7">
        <f>IFERROR(INDEX(Hoja1!$B$1:$E$5279,MATCH(Data!$D3534,Hoja1!$B$1:$B$5279,),MATCH(Data!N$1,Hoja1!$B$1:$E$1,)),"ND")</f>
        <v>20030</v>
      </c>
      <c r="O3534" s="7">
        <f>IFERROR(INDEX(Hoja1!$B$1:$E$5279,MATCH(Data!$D3534,Hoja1!$B$1:$B$5279,),MATCH(Data!O$1,Hoja1!$B$1:$E$1,)),"ND")</f>
        <v>0</v>
      </c>
      <c r="P3534" t="str">
        <f>VLOOKUP(D3534,Hoja2!C:E,3,0)</f>
        <v>ESTRELLAS DIAMANTE</v>
      </c>
      <c r="Q3534" s="10">
        <f>VLOOKUP(D3534,Hoja2!C:D,2,0)</f>
        <v>2500</v>
      </c>
    </row>
    <row r="3535" spans="1:17" hidden="1" x14ac:dyDescent="0.2">
      <c r="A3535" s="2" t="s">
        <v>3554</v>
      </c>
      <c r="B3535" s="2" t="s">
        <v>4</v>
      </c>
      <c r="C3535" s="2">
        <v>3496</v>
      </c>
      <c r="D3535" s="2">
        <v>483048</v>
      </c>
      <c r="E3535" s="2">
        <v>6860</v>
      </c>
      <c r="F3535" s="17" t="s">
        <v>12535</v>
      </c>
      <c r="G3535" s="2" t="s">
        <v>5</v>
      </c>
      <c r="H3535" s="2" t="s">
        <v>4</v>
      </c>
      <c r="I3535" s="2" t="s">
        <v>6</v>
      </c>
      <c r="J3535" s="2" t="s">
        <v>59</v>
      </c>
      <c r="K3535" s="2" t="s">
        <v>60</v>
      </c>
      <c r="L3535" s="2" t="s">
        <v>9</v>
      </c>
      <c r="M3535" s="7">
        <f>IFERROR(INDEX(Hoja1!$B$1:$E$5279,MATCH(Data!$D3535,Hoja1!$B$1:$B$5279,),MATCH(Data!M$1,Hoja1!$B$1:$E$1,)),"ND")</f>
        <v>214.2182</v>
      </c>
      <c r="N3535" s="7">
        <f>IFERROR(INDEX(Hoja1!$B$1:$E$5279,MATCH(Data!$D3535,Hoja1!$B$1:$B$5279,),MATCH(Data!N$1,Hoja1!$B$1:$E$1,)),"ND")</f>
        <v>0</v>
      </c>
      <c r="O3535" s="7">
        <f>IFERROR(INDEX(Hoja1!$B$1:$E$5279,MATCH(Data!$D3535,Hoja1!$B$1:$B$5279,),MATCH(Data!O$1,Hoja1!$B$1:$E$1,)),"ND")</f>
        <v>0</v>
      </c>
      <c r="P3535" t="s">
        <v>12539</v>
      </c>
      <c r="Q3535" s="10">
        <f>VLOOKUP(D3535,Hoja2!C:D,2,0)</f>
        <v>0</v>
      </c>
    </row>
    <row r="3536" spans="1:17" hidden="1" x14ac:dyDescent="0.2">
      <c r="A3536" s="2" t="s">
        <v>3555</v>
      </c>
      <c r="B3536" s="2" t="s">
        <v>12</v>
      </c>
      <c r="C3536" s="2">
        <v>9864</v>
      </c>
      <c r="D3536" s="2">
        <v>483222</v>
      </c>
      <c r="E3536" s="2">
        <v>2066</v>
      </c>
      <c r="F3536" s="17" t="s">
        <v>12490</v>
      </c>
      <c r="G3536" s="2" t="s">
        <v>5</v>
      </c>
      <c r="H3536" s="2" t="s">
        <v>4</v>
      </c>
      <c r="I3536" s="2" t="s">
        <v>6</v>
      </c>
      <c r="J3536" s="2" t="s">
        <v>7</v>
      </c>
      <c r="K3536" s="2" t="s">
        <v>8</v>
      </c>
      <c r="L3536" s="2" t="s">
        <v>9</v>
      </c>
      <c r="M3536" s="7" t="str">
        <f>IFERROR(INDEX(Hoja1!$B$1:$E$5279,MATCH(Data!$D3536,Hoja1!$B$1:$B$5279,),MATCH(Data!M$1,Hoja1!$B$1:$E$1,)),"ND")</f>
        <v>ND</v>
      </c>
      <c r="N3536" s="7" t="str">
        <f>IFERROR(INDEX(Hoja1!$B$1:$E$5279,MATCH(Data!$D3536,Hoja1!$B$1:$B$5279,),MATCH(Data!N$1,Hoja1!$B$1:$E$1,)),"ND")</f>
        <v>ND</v>
      </c>
      <c r="O3536" s="7" t="str">
        <f>IFERROR(INDEX(Hoja1!$B$1:$E$5279,MATCH(Data!$D3536,Hoja1!$B$1:$B$5279,),MATCH(Data!O$1,Hoja1!$B$1:$E$1,)),"ND")</f>
        <v>ND</v>
      </c>
      <c r="P3536" t="str">
        <f>VLOOKUP(D3536,Hoja2!C:E,3,0)</f>
        <v>ESTRELLAS DIAMANTE</v>
      </c>
      <c r="Q3536" s="10">
        <f>VLOOKUP(D3536,Hoja2!C:D,2,0)</f>
        <v>2600</v>
      </c>
    </row>
    <row r="3537" spans="1:17" hidden="1" x14ac:dyDescent="0.2">
      <c r="A3537" s="2" t="s">
        <v>3556</v>
      </c>
      <c r="B3537" s="2" t="s">
        <v>4</v>
      </c>
      <c r="C3537" s="2">
        <v>10016</v>
      </c>
      <c r="D3537" s="2">
        <v>483312</v>
      </c>
      <c r="E3537" s="2">
        <v>4775</v>
      </c>
      <c r="F3537" s="17" t="s">
        <v>12477</v>
      </c>
      <c r="G3537" s="2" t="s">
        <v>5</v>
      </c>
      <c r="H3537" s="2" t="s">
        <v>4</v>
      </c>
      <c r="I3537" s="2" t="s">
        <v>6</v>
      </c>
      <c r="J3537" s="2" t="s">
        <v>7</v>
      </c>
      <c r="K3537" s="2" t="s">
        <v>8</v>
      </c>
      <c r="L3537" s="2" t="s">
        <v>9</v>
      </c>
      <c r="M3537" s="7">
        <f>IFERROR(INDEX(Hoja1!$B$1:$E$5279,MATCH(Data!$D3537,Hoja1!$B$1:$B$5279,),MATCH(Data!M$1,Hoja1!$B$1:$E$1,)),"ND")</f>
        <v>88782.433300000004</v>
      </c>
      <c r="N3537" s="7">
        <f>IFERROR(INDEX(Hoja1!$B$1:$E$5279,MATCH(Data!$D3537,Hoja1!$B$1:$B$5279,),MATCH(Data!N$1,Hoja1!$B$1:$E$1,)),"ND")</f>
        <v>15000</v>
      </c>
      <c r="O3537" s="7">
        <f>IFERROR(INDEX(Hoja1!$B$1:$E$5279,MATCH(Data!$D3537,Hoja1!$B$1:$B$5279,),MATCH(Data!O$1,Hoja1!$B$1:$E$1,)),"ND")</f>
        <v>165000</v>
      </c>
      <c r="P3537" t="str">
        <f>VLOOKUP(D3537,Hoja2!C:E,3,0)</f>
        <v>ESTRELLAS DIAMANTE</v>
      </c>
      <c r="Q3537" s="10">
        <f>VLOOKUP(D3537,Hoja2!C:D,2,0)</f>
        <v>7000</v>
      </c>
    </row>
    <row r="3538" spans="1:17" hidden="1" x14ac:dyDescent="0.2">
      <c r="A3538" s="2" t="s">
        <v>3557</v>
      </c>
      <c r="B3538" s="2" t="s">
        <v>4</v>
      </c>
      <c r="C3538" s="2">
        <v>11561</v>
      </c>
      <c r="D3538" s="2">
        <v>483390</v>
      </c>
      <c r="E3538" s="2">
        <v>2627</v>
      </c>
      <c r="F3538" s="17" t="s">
        <v>12469</v>
      </c>
      <c r="G3538" s="2" t="s">
        <v>5</v>
      </c>
      <c r="H3538" s="2" t="s">
        <v>4</v>
      </c>
      <c r="I3538" s="2" t="s">
        <v>6</v>
      </c>
      <c r="J3538" s="2" t="s">
        <v>7</v>
      </c>
      <c r="K3538" s="2" t="s">
        <v>8</v>
      </c>
      <c r="L3538" s="2" t="s">
        <v>9</v>
      </c>
      <c r="M3538" s="7">
        <f>IFERROR(INDEX(Hoja1!$B$1:$E$5279,MATCH(Data!$D3538,Hoja1!$B$1:$B$5279,),MATCH(Data!M$1,Hoja1!$B$1:$E$1,)),"ND")</f>
        <v>21366.58</v>
      </c>
      <c r="N3538" s="7">
        <f>IFERROR(INDEX(Hoja1!$B$1:$E$5279,MATCH(Data!$D3538,Hoja1!$B$1:$B$5279,),MATCH(Data!N$1,Hoja1!$B$1:$E$1,)),"ND")</f>
        <v>15000</v>
      </c>
      <c r="O3538" s="7">
        <f>IFERROR(INDEX(Hoja1!$B$1:$E$5279,MATCH(Data!$D3538,Hoja1!$B$1:$B$5279,),MATCH(Data!O$1,Hoja1!$B$1:$E$1,)),"ND")</f>
        <v>0</v>
      </c>
      <c r="P3538" t="str">
        <f>VLOOKUP(D3538,Hoja2!C:E,3,0)</f>
        <v>ESTRELLAS DIAMANTE</v>
      </c>
      <c r="Q3538" s="10">
        <f>VLOOKUP(D3538,Hoja2!C:D,2,0)</f>
        <v>0</v>
      </c>
    </row>
    <row r="3539" spans="1:17" hidden="1" x14ac:dyDescent="0.2">
      <c r="A3539" s="2" t="s">
        <v>3558</v>
      </c>
      <c r="B3539" s="2" t="s">
        <v>4</v>
      </c>
      <c r="C3539" s="2">
        <v>11196</v>
      </c>
      <c r="D3539" s="2">
        <v>483612</v>
      </c>
      <c r="E3539" s="2">
        <v>1275</v>
      </c>
      <c r="F3539" s="17" t="s">
        <v>12558</v>
      </c>
      <c r="G3539" s="2" t="s">
        <v>5</v>
      </c>
      <c r="H3539" s="2" t="s">
        <v>4</v>
      </c>
      <c r="I3539" s="2" t="s">
        <v>6</v>
      </c>
      <c r="J3539" s="2" t="s">
        <v>7</v>
      </c>
      <c r="K3539" s="2" t="s">
        <v>8</v>
      </c>
      <c r="L3539" s="2" t="s">
        <v>9</v>
      </c>
      <c r="M3539" s="7">
        <f>IFERROR(INDEX(Hoja1!$B$1:$E$5279,MATCH(Data!$D3539,Hoja1!$B$1:$B$5279,),MATCH(Data!M$1,Hoja1!$B$1:$E$1,)),"ND")</f>
        <v>99263.176600000006</v>
      </c>
      <c r="N3539" s="7">
        <f>IFERROR(INDEX(Hoja1!$B$1:$E$5279,MATCH(Data!$D3539,Hoja1!$B$1:$B$5279,),MATCH(Data!N$1,Hoja1!$B$1:$E$1,)),"ND")</f>
        <v>16880</v>
      </c>
      <c r="O3539" s="7">
        <f>IFERROR(INDEX(Hoja1!$B$1:$E$5279,MATCH(Data!$D3539,Hoja1!$B$1:$B$5279,),MATCH(Data!O$1,Hoja1!$B$1:$E$1,)),"ND")</f>
        <v>743015</v>
      </c>
      <c r="P3539" t="str">
        <f>VLOOKUP(D3539,Hoja2!C:E,3,0)</f>
        <v>ESTRELLAS DIAMANTE</v>
      </c>
      <c r="Q3539" s="10">
        <f>VLOOKUP(D3539,Hoja2!C:D,2,0)</f>
        <v>600</v>
      </c>
    </row>
    <row r="3540" spans="1:17" hidden="1" x14ac:dyDescent="0.2">
      <c r="A3540" s="2" t="s">
        <v>3559</v>
      </c>
      <c r="B3540" s="2" t="s">
        <v>4</v>
      </c>
      <c r="C3540" s="2">
        <v>8041</v>
      </c>
      <c r="D3540" s="2">
        <v>484011</v>
      </c>
      <c r="E3540" s="2">
        <v>2938</v>
      </c>
      <c r="F3540" s="17" t="s">
        <v>12484</v>
      </c>
      <c r="G3540" s="2" t="s">
        <v>5</v>
      </c>
      <c r="H3540" s="2" t="s">
        <v>4</v>
      </c>
      <c r="I3540" s="2" t="s">
        <v>6</v>
      </c>
      <c r="J3540" s="2" t="s">
        <v>7</v>
      </c>
      <c r="K3540" s="2" t="s">
        <v>8</v>
      </c>
      <c r="L3540" s="2" t="s">
        <v>9</v>
      </c>
      <c r="M3540" s="7">
        <f>IFERROR(INDEX(Hoja1!$B$1:$E$5279,MATCH(Data!$D3540,Hoja1!$B$1:$B$5279,),MATCH(Data!M$1,Hoja1!$B$1:$E$1,)),"ND")</f>
        <v>319.01670000000001</v>
      </c>
      <c r="N3540" s="7">
        <f>IFERROR(INDEX(Hoja1!$B$1:$E$5279,MATCH(Data!$D3540,Hoja1!$B$1:$B$5279,),MATCH(Data!N$1,Hoja1!$B$1:$E$1,)),"ND")</f>
        <v>16900</v>
      </c>
      <c r="O3540" s="7">
        <f>IFERROR(INDEX(Hoja1!$B$1:$E$5279,MATCH(Data!$D3540,Hoja1!$B$1:$B$5279,),MATCH(Data!O$1,Hoja1!$B$1:$E$1,)),"ND")</f>
        <v>0</v>
      </c>
      <c r="P3540" t="str">
        <f>VLOOKUP(D3540,Hoja2!C:E,3,0)</f>
        <v>ESTRELLAS DIAMANTE</v>
      </c>
      <c r="Q3540" s="10">
        <f>VLOOKUP(D3540,Hoja2!C:D,2,0)</f>
        <v>6000</v>
      </c>
    </row>
    <row r="3541" spans="1:17" hidden="1" x14ac:dyDescent="0.2">
      <c r="A3541" s="2" t="s">
        <v>3560</v>
      </c>
      <c r="B3541" s="2" t="s">
        <v>4</v>
      </c>
      <c r="C3541" s="2">
        <v>7917</v>
      </c>
      <c r="D3541" s="2">
        <v>484255</v>
      </c>
      <c r="E3541" s="2">
        <v>3704</v>
      </c>
      <c r="F3541" s="17" t="s">
        <v>12455</v>
      </c>
      <c r="G3541" s="2" t="s">
        <v>5</v>
      </c>
      <c r="H3541" s="2" t="s">
        <v>4</v>
      </c>
      <c r="I3541" s="2" t="s">
        <v>6</v>
      </c>
      <c r="J3541" s="2" t="s">
        <v>7</v>
      </c>
      <c r="K3541" s="2" t="s">
        <v>8</v>
      </c>
      <c r="L3541" s="2" t="s">
        <v>9</v>
      </c>
      <c r="M3541" s="7">
        <f>IFERROR(INDEX(Hoja1!$B$1:$E$5279,MATCH(Data!$D3541,Hoja1!$B$1:$B$5279,),MATCH(Data!M$1,Hoja1!$B$1:$E$1,)),"ND")</f>
        <v>174986.1483</v>
      </c>
      <c r="N3541" s="7">
        <f>IFERROR(INDEX(Hoja1!$B$1:$E$5279,MATCH(Data!$D3541,Hoja1!$B$1:$B$5279,),MATCH(Data!N$1,Hoja1!$B$1:$E$1,)),"ND")</f>
        <v>15000</v>
      </c>
      <c r="O3541" s="7">
        <f>IFERROR(INDEX(Hoja1!$B$1:$E$5279,MATCH(Data!$D3541,Hoja1!$B$1:$B$5279,),MATCH(Data!O$1,Hoja1!$B$1:$E$1,)),"ND")</f>
        <v>0</v>
      </c>
      <c r="P3541" t="str">
        <f>VLOOKUP(D3541,Hoja2!C:E,3,0)</f>
        <v>ESTRELLAS DIAMANTE</v>
      </c>
      <c r="Q3541" s="10">
        <f>VLOOKUP(D3541,Hoja2!C:D,2,0)</f>
        <v>5200</v>
      </c>
    </row>
    <row r="3542" spans="1:17" hidden="1" x14ac:dyDescent="0.2">
      <c r="A3542" s="2" t="s">
        <v>3561</v>
      </c>
      <c r="B3542" s="2" t="s">
        <v>4</v>
      </c>
      <c r="C3542" s="2">
        <v>7549</v>
      </c>
      <c r="D3542" s="2">
        <v>484540</v>
      </c>
      <c r="E3542" s="2">
        <v>3704</v>
      </c>
      <c r="F3542" s="17" t="s">
        <v>12455</v>
      </c>
      <c r="G3542" s="2" t="s">
        <v>5</v>
      </c>
      <c r="H3542" s="2" t="s">
        <v>4</v>
      </c>
      <c r="I3542" s="2" t="s">
        <v>6</v>
      </c>
      <c r="J3542" s="2" t="s">
        <v>7</v>
      </c>
      <c r="K3542" s="2" t="s">
        <v>8</v>
      </c>
      <c r="L3542" s="2" t="s">
        <v>9</v>
      </c>
      <c r="M3542" s="7">
        <f>IFERROR(INDEX(Hoja1!$B$1:$E$5279,MATCH(Data!$D3542,Hoja1!$B$1:$B$5279,),MATCH(Data!M$1,Hoja1!$B$1:$E$1,)),"ND")</f>
        <v>83368.468200000003</v>
      </c>
      <c r="N3542" s="7">
        <f>IFERROR(INDEX(Hoja1!$B$1:$E$5279,MATCH(Data!$D3542,Hoja1!$B$1:$B$5279,),MATCH(Data!N$1,Hoja1!$B$1:$E$1,)),"ND")</f>
        <v>12710</v>
      </c>
      <c r="O3542" s="7">
        <f>IFERROR(INDEX(Hoja1!$B$1:$E$5279,MATCH(Data!$D3542,Hoja1!$B$1:$B$5279,),MATCH(Data!O$1,Hoja1!$B$1:$E$1,)),"ND")</f>
        <v>244000</v>
      </c>
      <c r="P3542" t="str">
        <f>VLOOKUP(D3542,Hoja2!C:E,3,0)</f>
        <v>ESTRELLAS DIAMANTE</v>
      </c>
      <c r="Q3542" s="10">
        <f>VLOOKUP(D3542,Hoja2!C:D,2,0)</f>
        <v>2000</v>
      </c>
    </row>
    <row r="3543" spans="1:17" hidden="1" x14ac:dyDescent="0.2">
      <c r="A3543" s="2" t="s">
        <v>3562</v>
      </c>
      <c r="B3543" s="2" t="s">
        <v>4</v>
      </c>
      <c r="C3543" s="2">
        <v>9605</v>
      </c>
      <c r="D3543" s="2">
        <v>484545</v>
      </c>
      <c r="E3543" s="2">
        <v>5501</v>
      </c>
      <c r="F3543" s="17" t="s">
        <v>12486</v>
      </c>
      <c r="G3543" s="2" t="s">
        <v>5</v>
      </c>
      <c r="H3543" s="2" t="s">
        <v>4</v>
      </c>
      <c r="I3543" s="2" t="s">
        <v>6</v>
      </c>
      <c r="J3543" s="2" t="s">
        <v>7</v>
      </c>
      <c r="K3543" s="2" t="s">
        <v>8</v>
      </c>
      <c r="L3543" s="2" t="s">
        <v>9</v>
      </c>
      <c r="M3543" s="7">
        <f>IFERROR(INDEX(Hoja1!$B$1:$E$5279,MATCH(Data!$D3543,Hoja1!$B$1:$B$5279,),MATCH(Data!M$1,Hoja1!$B$1:$E$1,)),"ND")</f>
        <v>1707.3167000000001</v>
      </c>
      <c r="N3543" s="7">
        <f>IFERROR(INDEX(Hoja1!$B$1:$E$5279,MATCH(Data!$D3543,Hoja1!$B$1:$B$5279,),MATCH(Data!N$1,Hoja1!$B$1:$E$1,)),"ND")</f>
        <v>0</v>
      </c>
      <c r="O3543" s="7">
        <f>IFERROR(INDEX(Hoja1!$B$1:$E$5279,MATCH(Data!$D3543,Hoja1!$B$1:$B$5279,),MATCH(Data!O$1,Hoja1!$B$1:$E$1,)),"ND")</f>
        <v>0</v>
      </c>
      <c r="P3543" t="str">
        <f>VLOOKUP(D3543,Hoja2!C:E,3,0)</f>
        <v>ESTRELLAS DIAMANTE</v>
      </c>
      <c r="Q3543" s="10">
        <f>VLOOKUP(D3543,Hoja2!C:D,2,0)</f>
        <v>10000</v>
      </c>
    </row>
    <row r="3544" spans="1:17" hidden="1" x14ac:dyDescent="0.2">
      <c r="A3544" s="2" t="s">
        <v>3563</v>
      </c>
      <c r="B3544" s="2" t="s">
        <v>4</v>
      </c>
      <c r="C3544" s="2">
        <v>9211</v>
      </c>
      <c r="D3544" s="2">
        <v>484673</v>
      </c>
      <c r="E3544" s="2">
        <v>1910</v>
      </c>
      <c r="F3544" s="17" t="s">
        <v>12475</v>
      </c>
      <c r="G3544" s="2" t="s">
        <v>5</v>
      </c>
      <c r="H3544" s="2" t="s">
        <v>4</v>
      </c>
      <c r="I3544" s="2" t="s">
        <v>6</v>
      </c>
      <c r="J3544" s="2" t="s">
        <v>7</v>
      </c>
      <c r="K3544" s="2" t="s">
        <v>8</v>
      </c>
      <c r="L3544" s="2" t="s">
        <v>9</v>
      </c>
      <c r="M3544" s="7">
        <f>IFERROR(INDEX(Hoja1!$B$1:$E$5279,MATCH(Data!$D3544,Hoja1!$B$1:$B$5279,),MATCH(Data!M$1,Hoja1!$B$1:$E$1,)),"ND")</f>
        <v>93389.059899999993</v>
      </c>
      <c r="N3544" s="7">
        <f>IFERROR(INDEX(Hoja1!$B$1:$E$5279,MATCH(Data!$D3544,Hoja1!$B$1:$B$5279,),MATCH(Data!N$1,Hoja1!$B$1:$E$1,)),"ND")</f>
        <v>15000</v>
      </c>
      <c r="O3544" s="7">
        <f>IFERROR(INDEX(Hoja1!$B$1:$E$5279,MATCH(Data!$D3544,Hoja1!$B$1:$B$5279,),MATCH(Data!O$1,Hoja1!$B$1:$E$1,)),"ND")</f>
        <v>0</v>
      </c>
      <c r="P3544" t="str">
        <f>VLOOKUP(D3544,Hoja2!C:E,3,0)</f>
        <v>ESTRELLAS DIAMANTE</v>
      </c>
      <c r="Q3544" s="10">
        <f>VLOOKUP(D3544,Hoja2!C:D,2,0)</f>
        <v>7000</v>
      </c>
    </row>
    <row r="3545" spans="1:17" hidden="1" x14ac:dyDescent="0.2">
      <c r="A3545" s="2" t="s">
        <v>3564</v>
      </c>
      <c r="B3545" s="2" t="s">
        <v>4</v>
      </c>
      <c r="C3545" s="2">
        <v>11225</v>
      </c>
      <c r="D3545" s="2">
        <v>484738</v>
      </c>
      <c r="E3545" s="2">
        <v>8655</v>
      </c>
      <c r="F3545" s="17" t="s">
        <v>12453</v>
      </c>
      <c r="G3545" s="2" t="s">
        <v>5</v>
      </c>
      <c r="H3545" s="2" t="s">
        <v>4</v>
      </c>
      <c r="I3545" s="2" t="s">
        <v>6</v>
      </c>
      <c r="J3545" s="2" t="s">
        <v>7</v>
      </c>
      <c r="K3545" s="2" t="s">
        <v>8</v>
      </c>
      <c r="L3545" s="2" t="s">
        <v>9</v>
      </c>
      <c r="M3545" s="7">
        <f>IFERROR(INDEX(Hoja1!$B$1:$E$5279,MATCH(Data!$D3545,Hoja1!$B$1:$B$5279,),MATCH(Data!M$1,Hoja1!$B$1:$E$1,)),"ND")</f>
        <v>21295.018199999999</v>
      </c>
      <c r="N3545" s="7">
        <f>IFERROR(INDEX(Hoja1!$B$1:$E$5279,MATCH(Data!$D3545,Hoja1!$B$1:$B$5279,),MATCH(Data!N$1,Hoja1!$B$1:$E$1,)),"ND")</f>
        <v>80000</v>
      </c>
      <c r="O3545" s="7">
        <f>IFERROR(INDEX(Hoja1!$B$1:$E$5279,MATCH(Data!$D3545,Hoja1!$B$1:$B$5279,),MATCH(Data!O$1,Hoja1!$B$1:$E$1,)),"ND")</f>
        <v>250000</v>
      </c>
      <c r="P3545" t="str">
        <f>VLOOKUP(D3545,Hoja2!C:E,3,0)</f>
        <v>ESTRELLAS DIAMANTE</v>
      </c>
      <c r="Q3545" s="10">
        <f>VLOOKUP(D3545,Hoja2!C:D,2,0)</f>
        <v>7000</v>
      </c>
    </row>
    <row r="3546" spans="1:17" hidden="1" x14ac:dyDescent="0.2">
      <c r="A3546" s="2" t="s">
        <v>3565</v>
      </c>
      <c r="B3546" s="2" t="s">
        <v>4</v>
      </c>
      <c r="C3546" s="2">
        <v>10245</v>
      </c>
      <c r="D3546" s="2">
        <v>484840</v>
      </c>
      <c r="E3546" s="2">
        <v>3704</v>
      </c>
      <c r="F3546" s="17" t="s">
        <v>12455</v>
      </c>
      <c r="G3546" s="2" t="s">
        <v>5</v>
      </c>
      <c r="H3546" s="2" t="s">
        <v>4</v>
      </c>
      <c r="I3546" s="2" t="s">
        <v>6</v>
      </c>
      <c r="J3546" s="2" t="s">
        <v>7</v>
      </c>
      <c r="K3546" s="2" t="s">
        <v>8</v>
      </c>
      <c r="L3546" s="2" t="s">
        <v>9</v>
      </c>
      <c r="M3546" s="7">
        <f>IFERROR(INDEX(Hoja1!$B$1:$E$5279,MATCH(Data!$D3546,Hoja1!$B$1:$B$5279,),MATCH(Data!M$1,Hoja1!$B$1:$E$1,)),"ND")</f>
        <v>13249.055</v>
      </c>
      <c r="N3546" s="7">
        <f>IFERROR(INDEX(Hoja1!$B$1:$E$5279,MATCH(Data!$D3546,Hoja1!$B$1:$B$5279,),MATCH(Data!N$1,Hoja1!$B$1:$E$1,)),"ND")</f>
        <v>13000</v>
      </c>
      <c r="O3546" s="7">
        <f>IFERROR(INDEX(Hoja1!$B$1:$E$5279,MATCH(Data!$D3546,Hoja1!$B$1:$B$5279,),MATCH(Data!O$1,Hoja1!$B$1:$E$1,)),"ND")</f>
        <v>170000</v>
      </c>
      <c r="P3546" t="str">
        <f>VLOOKUP(D3546,Hoja2!C:E,3,0)</f>
        <v>ESTRELLAS DIAMANTE</v>
      </c>
      <c r="Q3546" s="10">
        <f>VLOOKUP(D3546,Hoja2!C:D,2,0)</f>
        <v>9000</v>
      </c>
    </row>
    <row r="3547" spans="1:17" hidden="1" x14ac:dyDescent="0.2">
      <c r="A3547" s="2" t="s">
        <v>3566</v>
      </c>
      <c r="B3547" s="2" t="s">
        <v>4</v>
      </c>
      <c r="C3547" s="2">
        <v>8851</v>
      </c>
      <c r="D3547" s="2">
        <v>485007</v>
      </c>
      <c r="E3547" s="2">
        <v>8782</v>
      </c>
      <c r="F3547" s="17" t="s">
        <v>12497</v>
      </c>
      <c r="G3547" s="2" t="s">
        <v>5</v>
      </c>
      <c r="H3547" s="2" t="s">
        <v>4</v>
      </c>
      <c r="I3547" s="2" t="s">
        <v>6</v>
      </c>
      <c r="J3547" s="2" t="s">
        <v>7</v>
      </c>
      <c r="K3547" s="2" t="s">
        <v>8</v>
      </c>
      <c r="L3547" s="2" t="s">
        <v>9</v>
      </c>
      <c r="M3547" s="7">
        <f>IFERROR(INDEX(Hoja1!$B$1:$E$5279,MATCH(Data!$D3547,Hoja1!$B$1:$B$5279,),MATCH(Data!M$1,Hoja1!$B$1:$E$1,)),"ND")</f>
        <v>1966.2382</v>
      </c>
      <c r="N3547" s="7">
        <f>IFERROR(INDEX(Hoja1!$B$1:$E$5279,MATCH(Data!$D3547,Hoja1!$B$1:$B$5279,),MATCH(Data!N$1,Hoja1!$B$1:$E$1,)),"ND")</f>
        <v>15000</v>
      </c>
      <c r="O3547" s="7">
        <f>IFERROR(INDEX(Hoja1!$B$1:$E$5279,MATCH(Data!$D3547,Hoja1!$B$1:$B$5279,),MATCH(Data!O$1,Hoja1!$B$1:$E$1,)),"ND")</f>
        <v>0</v>
      </c>
      <c r="P3547" t="str">
        <f>VLOOKUP(D3547,Hoja2!C:E,3,0)</f>
        <v>ESTRELLAS DIAMANTE</v>
      </c>
      <c r="Q3547" s="10">
        <f>VLOOKUP(D3547,Hoja2!C:D,2,0)</f>
        <v>8000</v>
      </c>
    </row>
    <row r="3548" spans="1:17" x14ac:dyDescent="0.2">
      <c r="A3548" s="2" t="s">
        <v>3567</v>
      </c>
      <c r="B3548" s="2" t="s">
        <v>4</v>
      </c>
      <c r="C3548" s="2">
        <v>11147</v>
      </c>
      <c r="D3548" s="2">
        <v>485085</v>
      </c>
      <c r="E3548" s="2">
        <v>7900</v>
      </c>
      <c r="F3548" s="17" t="s">
        <v>12557</v>
      </c>
      <c r="G3548" s="2" t="s">
        <v>5</v>
      </c>
      <c r="H3548" s="2" t="s">
        <v>4</v>
      </c>
      <c r="I3548" s="2" t="s">
        <v>6</v>
      </c>
      <c r="J3548" s="2" t="s">
        <v>7</v>
      </c>
      <c r="K3548" s="2" t="s">
        <v>8</v>
      </c>
      <c r="L3548" s="2" t="s">
        <v>9</v>
      </c>
      <c r="M3548" s="7">
        <f>IFERROR(INDEX(Hoja1!$B$1:$E$5279,MATCH(Data!$D3548,Hoja1!$B$1:$B$5279,),MATCH(Data!M$1,Hoja1!$B$1:$E$1,)),"ND")</f>
        <v>1553.3983000000001</v>
      </c>
      <c r="N3548" s="7">
        <f>IFERROR(INDEX(Hoja1!$B$1:$E$5279,MATCH(Data!$D3548,Hoja1!$B$1:$B$5279,),MATCH(Data!N$1,Hoja1!$B$1:$E$1,)),"ND")</f>
        <v>5000</v>
      </c>
      <c r="O3548" s="7">
        <f>IFERROR(INDEX(Hoja1!$B$1:$E$5279,MATCH(Data!$D3548,Hoja1!$B$1:$B$5279,),MATCH(Data!O$1,Hoja1!$B$1:$E$1,)),"ND")</f>
        <v>54352.169900000001</v>
      </c>
      <c r="P3548" t="str">
        <f>VLOOKUP(D3548,Hoja2!C:E,3,0)</f>
        <v>ESTRELLAS DIAMANTE</v>
      </c>
      <c r="Q3548" s="10">
        <f>VLOOKUP(D3548,Hoja2!C:D,2,0)</f>
        <v>3965</v>
      </c>
    </row>
    <row r="3549" spans="1:17" hidden="1" x14ac:dyDescent="0.2">
      <c r="A3549" s="2" t="s">
        <v>3568</v>
      </c>
      <c r="B3549" s="2" t="s">
        <v>4</v>
      </c>
      <c r="C3549" s="2">
        <v>10442</v>
      </c>
      <c r="D3549" s="2">
        <v>485211</v>
      </c>
      <c r="E3549" s="2">
        <v>1237</v>
      </c>
      <c r="F3549" s="17" t="s">
        <v>12458</v>
      </c>
      <c r="G3549" s="2" t="s">
        <v>5</v>
      </c>
      <c r="H3549" s="2" t="s">
        <v>4</v>
      </c>
      <c r="I3549" s="2" t="s">
        <v>6</v>
      </c>
      <c r="J3549" s="2" t="s">
        <v>7</v>
      </c>
      <c r="K3549" s="2" t="s">
        <v>8</v>
      </c>
      <c r="L3549" s="2" t="s">
        <v>9</v>
      </c>
      <c r="M3549" s="7">
        <f>IFERROR(INDEX(Hoja1!$B$1:$E$5279,MATCH(Data!$D3549,Hoja1!$B$1:$B$5279,),MATCH(Data!M$1,Hoja1!$B$1:$E$1,)),"ND")</f>
        <v>3734.8566999999998</v>
      </c>
      <c r="N3549" s="7">
        <f>IFERROR(INDEX(Hoja1!$B$1:$E$5279,MATCH(Data!$D3549,Hoja1!$B$1:$B$5279,),MATCH(Data!N$1,Hoja1!$B$1:$E$1,)),"ND")</f>
        <v>10130</v>
      </c>
      <c r="O3549" s="7">
        <f>IFERROR(INDEX(Hoja1!$B$1:$E$5279,MATCH(Data!$D3549,Hoja1!$B$1:$B$5279,),MATCH(Data!O$1,Hoja1!$B$1:$E$1,)),"ND")</f>
        <v>0</v>
      </c>
      <c r="P3549" t="str">
        <f>VLOOKUP(D3549,Hoja2!C:E,3,0)</f>
        <v>ESTRELLAS DIAMANTE</v>
      </c>
      <c r="Q3549" s="10">
        <f>VLOOKUP(D3549,Hoja2!C:D,2,0)</f>
        <v>20833.330000000002</v>
      </c>
    </row>
    <row r="3550" spans="1:17" hidden="1" x14ac:dyDescent="0.2">
      <c r="A3550" s="2" t="s">
        <v>3569</v>
      </c>
      <c r="B3550" s="2" t="s">
        <v>12</v>
      </c>
      <c r="C3550" s="2">
        <v>6239</v>
      </c>
      <c r="D3550" s="2">
        <v>485953</v>
      </c>
      <c r="E3550" s="2">
        <v>6856</v>
      </c>
      <c r="F3550" s="17" t="s">
        <v>12494</v>
      </c>
      <c r="G3550" s="2" t="s">
        <v>5</v>
      </c>
      <c r="H3550" s="2" t="s">
        <v>4</v>
      </c>
      <c r="I3550" s="2" t="s">
        <v>6</v>
      </c>
      <c r="J3550" s="2" t="s">
        <v>7</v>
      </c>
      <c r="K3550" s="2" t="s">
        <v>8</v>
      </c>
      <c r="L3550" s="2" t="s">
        <v>9</v>
      </c>
      <c r="M3550" s="7" t="str">
        <f>IFERROR(INDEX(Hoja1!$B$1:$E$5279,MATCH(Data!$D3550,Hoja1!$B$1:$B$5279,),MATCH(Data!M$1,Hoja1!$B$1:$E$1,)),"ND")</f>
        <v>ND</v>
      </c>
      <c r="N3550" s="7" t="str">
        <f>IFERROR(INDEX(Hoja1!$B$1:$E$5279,MATCH(Data!$D3550,Hoja1!$B$1:$B$5279,),MATCH(Data!N$1,Hoja1!$B$1:$E$1,)),"ND")</f>
        <v>ND</v>
      </c>
      <c r="O3550" s="7" t="str">
        <f>IFERROR(INDEX(Hoja1!$B$1:$E$5279,MATCH(Data!$D3550,Hoja1!$B$1:$B$5279,),MATCH(Data!O$1,Hoja1!$B$1:$E$1,)),"ND")</f>
        <v>ND</v>
      </c>
      <c r="P3550" t="str">
        <f>VLOOKUP(D3550,Hoja2!C:E,3,0)</f>
        <v>ESTRELLAS DIAMANTE</v>
      </c>
      <c r="Q3550" s="10">
        <f>VLOOKUP(D3550,Hoja2!C:D,2,0)</f>
        <v>1500</v>
      </c>
    </row>
    <row r="3551" spans="1:17" hidden="1" x14ac:dyDescent="0.2">
      <c r="A3551" s="2" t="s">
        <v>3570</v>
      </c>
      <c r="B3551" s="2" t="s">
        <v>12</v>
      </c>
      <c r="C3551" s="2">
        <v>10253</v>
      </c>
      <c r="D3551" s="2">
        <v>486008</v>
      </c>
      <c r="E3551" s="2">
        <v>5382</v>
      </c>
      <c r="F3551" s="17" t="s">
        <v>12471</v>
      </c>
      <c r="G3551" s="2" t="s">
        <v>5</v>
      </c>
      <c r="H3551" s="2" t="s">
        <v>2074</v>
      </c>
      <c r="I3551" s="2" t="s">
        <v>6</v>
      </c>
      <c r="J3551" s="2" t="s">
        <v>7</v>
      </c>
      <c r="K3551" s="2" t="s">
        <v>8</v>
      </c>
      <c r="L3551" s="2" t="s">
        <v>9</v>
      </c>
      <c r="M3551" s="7" t="str">
        <f>IFERROR(INDEX(Hoja1!$B$1:$E$5279,MATCH(Data!$D3551,Hoja1!$B$1:$B$5279,),MATCH(Data!M$1,Hoja1!$B$1:$E$1,)),"ND")</f>
        <v>ND</v>
      </c>
      <c r="N3551" s="7" t="str">
        <f>IFERROR(INDEX(Hoja1!$B$1:$E$5279,MATCH(Data!$D3551,Hoja1!$B$1:$B$5279,),MATCH(Data!N$1,Hoja1!$B$1:$E$1,)),"ND")</f>
        <v>ND</v>
      </c>
      <c r="O3551" s="7" t="str">
        <f>IFERROR(INDEX(Hoja1!$B$1:$E$5279,MATCH(Data!$D3551,Hoja1!$B$1:$B$5279,),MATCH(Data!O$1,Hoja1!$B$1:$E$1,)),"ND")</f>
        <v>ND</v>
      </c>
      <c r="P3551" t="str">
        <f>VLOOKUP(D3551,Hoja2!C:E,3,0)</f>
        <v>ESTRELLAS PATRIMONIALES</v>
      </c>
      <c r="Q3551" s="10">
        <f>VLOOKUP(D3551,Hoja2!C:D,2,0)</f>
        <v>0</v>
      </c>
    </row>
    <row r="3552" spans="1:17" hidden="1" x14ac:dyDescent="0.2">
      <c r="A3552" s="2" t="s">
        <v>3571</v>
      </c>
      <c r="B3552" s="2" t="s">
        <v>12</v>
      </c>
      <c r="C3552" s="2">
        <v>2955</v>
      </c>
      <c r="D3552" s="2">
        <v>486272</v>
      </c>
      <c r="E3552" s="2">
        <v>6858</v>
      </c>
      <c r="F3552" s="17" t="s">
        <v>12464</v>
      </c>
      <c r="G3552" s="2" t="s">
        <v>5</v>
      </c>
      <c r="H3552" s="2" t="s">
        <v>4</v>
      </c>
      <c r="I3552" s="2" t="s">
        <v>6</v>
      </c>
      <c r="J3552" s="2" t="s">
        <v>7</v>
      </c>
      <c r="K3552" s="2" t="s">
        <v>8</v>
      </c>
      <c r="L3552" s="2" t="s">
        <v>9</v>
      </c>
      <c r="M3552" s="7" t="str">
        <f>IFERROR(INDEX(Hoja1!$B$1:$E$5279,MATCH(Data!$D3552,Hoja1!$B$1:$B$5279,),MATCH(Data!M$1,Hoja1!$B$1:$E$1,)),"ND")</f>
        <v>ND</v>
      </c>
      <c r="N3552" s="7" t="str">
        <f>IFERROR(INDEX(Hoja1!$B$1:$E$5279,MATCH(Data!$D3552,Hoja1!$B$1:$B$5279,),MATCH(Data!N$1,Hoja1!$B$1:$E$1,)),"ND")</f>
        <v>ND</v>
      </c>
      <c r="O3552" s="7" t="str">
        <f>IFERROR(INDEX(Hoja1!$B$1:$E$5279,MATCH(Data!$D3552,Hoja1!$B$1:$B$5279,),MATCH(Data!O$1,Hoja1!$B$1:$E$1,)),"ND")</f>
        <v>ND</v>
      </c>
      <c r="P3552" t="str">
        <f>VLOOKUP(D3552,Hoja2!C:E,3,0)</f>
        <v>ESTRELLAS DIAMANTE</v>
      </c>
      <c r="Q3552" s="10">
        <f>VLOOKUP(D3552,Hoja2!C:D,2,0)</f>
        <v>5000</v>
      </c>
    </row>
    <row r="3553" spans="1:17" hidden="1" x14ac:dyDescent="0.2">
      <c r="A3553" s="2" t="s">
        <v>3572</v>
      </c>
      <c r="B3553" s="2" t="s">
        <v>4</v>
      </c>
      <c r="C3553" s="2">
        <v>8406</v>
      </c>
      <c r="D3553" s="2">
        <v>486287</v>
      </c>
      <c r="E3553" s="2">
        <v>3002</v>
      </c>
      <c r="F3553" s="17" t="s">
        <v>12480</v>
      </c>
      <c r="G3553" s="2" t="s">
        <v>5</v>
      </c>
      <c r="H3553" s="2" t="s">
        <v>4</v>
      </c>
      <c r="I3553" s="2" t="s">
        <v>6</v>
      </c>
      <c r="J3553" s="2" t="s">
        <v>7</v>
      </c>
      <c r="K3553" s="2" t="s">
        <v>8</v>
      </c>
      <c r="L3553" s="2" t="s">
        <v>9</v>
      </c>
      <c r="M3553" s="7">
        <f>IFERROR(INDEX(Hoja1!$B$1:$E$5279,MATCH(Data!$D3553,Hoja1!$B$1:$B$5279,),MATCH(Data!M$1,Hoja1!$B$1:$E$1,)),"ND")</f>
        <v>315924.42170000001</v>
      </c>
      <c r="N3553" s="7">
        <f>IFERROR(INDEX(Hoja1!$B$1:$E$5279,MATCH(Data!$D3553,Hoja1!$B$1:$B$5279,),MATCH(Data!N$1,Hoja1!$B$1:$E$1,)),"ND")</f>
        <v>60000</v>
      </c>
      <c r="O3553" s="7">
        <f>IFERROR(INDEX(Hoja1!$B$1:$E$5279,MATCH(Data!$D3553,Hoja1!$B$1:$B$5279,),MATCH(Data!O$1,Hoja1!$B$1:$E$1,)),"ND")</f>
        <v>0</v>
      </c>
      <c r="P3553" t="str">
        <f>VLOOKUP(D3553,Hoja2!C:E,3,0)</f>
        <v>ESTRELLAS DIAMANTE</v>
      </c>
      <c r="Q3553" s="10">
        <f>VLOOKUP(D3553,Hoja2!C:D,2,0)</f>
        <v>6000</v>
      </c>
    </row>
    <row r="3554" spans="1:17" hidden="1" x14ac:dyDescent="0.2">
      <c r="A3554" s="2" t="s">
        <v>3573</v>
      </c>
      <c r="B3554" s="2" t="s">
        <v>4</v>
      </c>
      <c r="C3554" s="2">
        <v>8417</v>
      </c>
      <c r="D3554" s="2">
        <v>486289</v>
      </c>
      <c r="E3554" s="2">
        <v>3002</v>
      </c>
      <c r="F3554" s="17" t="s">
        <v>12480</v>
      </c>
      <c r="G3554" s="2" t="s">
        <v>5</v>
      </c>
      <c r="H3554" s="2" t="s">
        <v>4</v>
      </c>
      <c r="I3554" s="2" t="s">
        <v>6</v>
      </c>
      <c r="J3554" s="2" t="s">
        <v>7</v>
      </c>
      <c r="K3554" s="2" t="s">
        <v>8</v>
      </c>
      <c r="L3554" s="2" t="s">
        <v>9</v>
      </c>
      <c r="M3554" s="7">
        <f>IFERROR(INDEX(Hoja1!$B$1:$E$5279,MATCH(Data!$D3554,Hoja1!$B$1:$B$5279,),MATCH(Data!M$1,Hoja1!$B$1:$E$1,)),"ND")</f>
        <v>0</v>
      </c>
      <c r="N3554" s="7">
        <f>IFERROR(INDEX(Hoja1!$B$1:$E$5279,MATCH(Data!$D3554,Hoja1!$B$1:$B$5279,),MATCH(Data!N$1,Hoja1!$B$1:$E$1,)),"ND")</f>
        <v>60000</v>
      </c>
      <c r="O3554" s="7">
        <f>IFERROR(INDEX(Hoja1!$B$1:$E$5279,MATCH(Data!$D3554,Hoja1!$B$1:$B$5279,),MATCH(Data!O$1,Hoja1!$B$1:$E$1,)),"ND")</f>
        <v>0</v>
      </c>
      <c r="P3554" t="str">
        <f>VLOOKUP(D3554,Hoja2!C:E,3,0)</f>
        <v>ESTRELLAS DIAMANTE</v>
      </c>
      <c r="Q3554" s="10">
        <f>VLOOKUP(D3554,Hoja2!C:D,2,0)</f>
        <v>6000</v>
      </c>
    </row>
    <row r="3555" spans="1:17" hidden="1" x14ac:dyDescent="0.2">
      <c r="A3555" s="2" t="s">
        <v>3574</v>
      </c>
      <c r="B3555" s="2" t="s">
        <v>4</v>
      </c>
      <c r="C3555" s="2">
        <v>10433</v>
      </c>
      <c r="D3555" s="2">
        <v>486573</v>
      </c>
      <c r="E3555" s="2">
        <v>1237</v>
      </c>
      <c r="F3555" s="17" t="s">
        <v>12458</v>
      </c>
      <c r="G3555" s="2" t="s">
        <v>5</v>
      </c>
      <c r="H3555" s="2" t="s">
        <v>4</v>
      </c>
      <c r="I3555" s="2" t="s">
        <v>6</v>
      </c>
      <c r="J3555" s="2" t="s">
        <v>7</v>
      </c>
      <c r="K3555" s="2" t="s">
        <v>8</v>
      </c>
      <c r="L3555" s="2" t="s">
        <v>9</v>
      </c>
      <c r="M3555" s="7">
        <f>IFERROR(INDEX(Hoja1!$B$1:$E$5279,MATCH(Data!$D3555,Hoja1!$B$1:$B$5279,),MATCH(Data!M$1,Hoja1!$B$1:$E$1,)),"ND")</f>
        <v>619.75329999999997</v>
      </c>
      <c r="N3555" s="7">
        <f>IFERROR(INDEX(Hoja1!$B$1:$E$5279,MATCH(Data!$D3555,Hoja1!$B$1:$B$5279,),MATCH(Data!N$1,Hoja1!$B$1:$E$1,)),"ND")</f>
        <v>0</v>
      </c>
      <c r="O3555" s="7">
        <f>IFERROR(INDEX(Hoja1!$B$1:$E$5279,MATCH(Data!$D3555,Hoja1!$B$1:$B$5279,),MATCH(Data!O$1,Hoja1!$B$1:$E$1,)),"ND")</f>
        <v>0</v>
      </c>
      <c r="P3555" t="str">
        <f>VLOOKUP(D3555,Hoja2!C:E,3,0)</f>
        <v>ESTRELLAS DIAMANTE</v>
      </c>
      <c r="Q3555" s="10">
        <f>VLOOKUP(D3555,Hoja2!C:D,2,0)</f>
        <v>0</v>
      </c>
    </row>
    <row r="3556" spans="1:17" hidden="1" x14ac:dyDescent="0.2">
      <c r="A3556" s="2" t="s">
        <v>3575</v>
      </c>
      <c r="B3556" s="2" t="s">
        <v>4</v>
      </c>
      <c r="C3556" s="2">
        <v>8624</v>
      </c>
      <c r="D3556" s="2">
        <v>487009</v>
      </c>
      <c r="E3556" s="2">
        <v>4775</v>
      </c>
      <c r="F3556" s="17" t="s">
        <v>12477</v>
      </c>
      <c r="G3556" s="2" t="s">
        <v>5</v>
      </c>
      <c r="H3556" s="2" t="s">
        <v>4</v>
      </c>
      <c r="I3556" s="2" t="s">
        <v>6</v>
      </c>
      <c r="J3556" s="2" t="s">
        <v>7</v>
      </c>
      <c r="K3556" s="2" t="s">
        <v>8</v>
      </c>
      <c r="L3556" s="2" t="s">
        <v>9</v>
      </c>
      <c r="M3556" s="7">
        <f>IFERROR(INDEX(Hoja1!$B$1:$E$5279,MATCH(Data!$D3556,Hoja1!$B$1:$B$5279,),MATCH(Data!M$1,Hoja1!$B$1:$E$1,)),"ND")</f>
        <v>4686.7767000000003</v>
      </c>
      <c r="N3556" s="7">
        <f>IFERROR(INDEX(Hoja1!$B$1:$E$5279,MATCH(Data!$D3556,Hoja1!$B$1:$B$5279,),MATCH(Data!N$1,Hoja1!$B$1:$E$1,)),"ND")</f>
        <v>13500</v>
      </c>
      <c r="O3556" s="7">
        <f>IFERROR(INDEX(Hoja1!$B$1:$E$5279,MATCH(Data!$D3556,Hoja1!$B$1:$B$5279,),MATCH(Data!O$1,Hoja1!$B$1:$E$1,)),"ND")</f>
        <v>133900</v>
      </c>
      <c r="P3556" t="str">
        <f>VLOOKUP(D3556,Hoja2!C:E,3,0)</f>
        <v>ESTRELLAS DIAMANTE</v>
      </c>
      <c r="Q3556" s="10">
        <f>VLOOKUP(D3556,Hoja2!C:D,2,0)</f>
        <v>13731.08</v>
      </c>
    </row>
    <row r="3557" spans="1:17" hidden="1" x14ac:dyDescent="0.2">
      <c r="A3557" s="2" t="s">
        <v>3576</v>
      </c>
      <c r="B3557" s="2" t="s">
        <v>12</v>
      </c>
      <c r="C3557" s="2">
        <v>2577</v>
      </c>
      <c r="D3557" s="2">
        <v>487124</v>
      </c>
      <c r="E3557" s="2">
        <v>2627</v>
      </c>
      <c r="F3557" s="17" t="s">
        <v>12469</v>
      </c>
      <c r="G3557" s="2" t="s">
        <v>5</v>
      </c>
      <c r="H3557" s="2" t="s">
        <v>4</v>
      </c>
      <c r="I3557" s="2" t="s">
        <v>6</v>
      </c>
      <c r="J3557" s="2" t="s">
        <v>7</v>
      </c>
      <c r="K3557" s="2" t="s">
        <v>8</v>
      </c>
      <c r="L3557" s="2" t="s">
        <v>9</v>
      </c>
      <c r="M3557" s="7" t="str">
        <f>IFERROR(INDEX(Hoja1!$B$1:$E$5279,MATCH(Data!$D3557,Hoja1!$B$1:$B$5279,),MATCH(Data!M$1,Hoja1!$B$1:$E$1,)),"ND")</f>
        <v>ND</v>
      </c>
      <c r="N3557" s="7" t="str">
        <f>IFERROR(INDEX(Hoja1!$B$1:$E$5279,MATCH(Data!$D3557,Hoja1!$B$1:$B$5279,),MATCH(Data!N$1,Hoja1!$B$1:$E$1,)),"ND")</f>
        <v>ND</v>
      </c>
      <c r="O3557" s="7" t="str">
        <f>IFERROR(INDEX(Hoja1!$B$1:$E$5279,MATCH(Data!$D3557,Hoja1!$B$1:$B$5279,),MATCH(Data!O$1,Hoja1!$B$1:$E$1,)),"ND")</f>
        <v>ND</v>
      </c>
      <c r="P3557" t="str">
        <f>VLOOKUP(D3557,Hoja2!C:E,3,0)</f>
        <v>ESTRELLAS DIAMANTE</v>
      </c>
      <c r="Q3557" s="10">
        <f>VLOOKUP(D3557,Hoja2!C:D,2,0)</f>
        <v>1500</v>
      </c>
    </row>
    <row r="3558" spans="1:17" hidden="1" x14ac:dyDescent="0.2">
      <c r="A3558" s="2" t="s">
        <v>3577</v>
      </c>
      <c r="B3558" s="2" t="s">
        <v>4</v>
      </c>
      <c r="C3558" s="2">
        <v>9962</v>
      </c>
      <c r="D3558" s="2">
        <v>487704</v>
      </c>
      <c r="E3558" s="2">
        <v>2066</v>
      </c>
      <c r="F3558" s="17" t="s">
        <v>12490</v>
      </c>
      <c r="G3558" s="2" t="s">
        <v>5</v>
      </c>
      <c r="H3558" s="2" t="s">
        <v>4</v>
      </c>
      <c r="I3558" s="2" t="s">
        <v>6</v>
      </c>
      <c r="J3558" s="2" t="s">
        <v>7</v>
      </c>
      <c r="K3558" s="2" t="s">
        <v>8</v>
      </c>
      <c r="L3558" s="2" t="s">
        <v>9</v>
      </c>
      <c r="M3558" s="7">
        <f>IFERROR(INDEX(Hoja1!$B$1:$E$5279,MATCH(Data!$D3558,Hoja1!$B$1:$B$5279,),MATCH(Data!M$1,Hoja1!$B$1:$E$1,)),"ND")</f>
        <v>2795.355</v>
      </c>
      <c r="N3558" s="7">
        <f>IFERROR(INDEX(Hoja1!$B$1:$E$5279,MATCH(Data!$D3558,Hoja1!$B$1:$B$5279,),MATCH(Data!N$1,Hoja1!$B$1:$E$1,)),"ND")</f>
        <v>10800</v>
      </c>
      <c r="O3558" s="7">
        <f>IFERROR(INDEX(Hoja1!$B$1:$E$5279,MATCH(Data!$D3558,Hoja1!$B$1:$B$5279,),MATCH(Data!O$1,Hoja1!$B$1:$E$1,)),"ND")</f>
        <v>171000</v>
      </c>
      <c r="P3558" t="str">
        <f>VLOOKUP(D3558,Hoja2!C:E,3,0)</f>
        <v>ESTRELLAS DIAMANTE</v>
      </c>
      <c r="Q3558" s="10">
        <f>VLOOKUP(D3558,Hoja2!C:D,2,0)</f>
        <v>2000</v>
      </c>
    </row>
    <row r="3559" spans="1:17" hidden="1" x14ac:dyDescent="0.2">
      <c r="A3559" s="2" t="s">
        <v>3578</v>
      </c>
      <c r="B3559" s="2" t="s">
        <v>4</v>
      </c>
      <c r="C3559" s="2">
        <v>9476</v>
      </c>
      <c r="D3559" s="2">
        <v>487725</v>
      </c>
      <c r="E3559" s="2">
        <v>5289</v>
      </c>
      <c r="F3559" s="17" t="s">
        <v>12559</v>
      </c>
      <c r="G3559" s="2" t="s">
        <v>5</v>
      </c>
      <c r="H3559" s="2" t="s">
        <v>4</v>
      </c>
      <c r="I3559" s="2" t="s">
        <v>6</v>
      </c>
      <c r="J3559" s="2" t="s">
        <v>7</v>
      </c>
      <c r="K3559" s="2" t="s">
        <v>8</v>
      </c>
      <c r="L3559" s="2" t="s">
        <v>9</v>
      </c>
      <c r="M3559" s="7">
        <f>IFERROR(INDEX(Hoja1!$B$1:$E$5279,MATCH(Data!$D3559,Hoja1!$B$1:$B$5279,),MATCH(Data!M$1,Hoja1!$B$1:$E$1,)),"ND")</f>
        <v>5890.2533000000003</v>
      </c>
      <c r="N3559" s="7">
        <f>IFERROR(INDEX(Hoja1!$B$1:$E$5279,MATCH(Data!$D3559,Hoja1!$B$1:$B$5279,),MATCH(Data!N$1,Hoja1!$B$1:$E$1,)),"ND")</f>
        <v>16880</v>
      </c>
      <c r="O3559" s="7">
        <f>IFERROR(INDEX(Hoja1!$B$1:$E$5279,MATCH(Data!$D3559,Hoja1!$B$1:$B$5279,),MATCH(Data!O$1,Hoja1!$B$1:$E$1,)),"ND")</f>
        <v>0</v>
      </c>
      <c r="P3559" t="str">
        <f>VLOOKUP(D3559,Hoja2!C:E,3,0)</f>
        <v>ESTRELLAS DIAMANTE</v>
      </c>
      <c r="Q3559" s="10">
        <f>VLOOKUP(D3559,Hoja2!C:D,2,0)</f>
        <v>7701.56</v>
      </c>
    </row>
    <row r="3560" spans="1:17" hidden="1" x14ac:dyDescent="0.2">
      <c r="A3560" s="2" t="s">
        <v>3579</v>
      </c>
      <c r="B3560" s="2" t="s">
        <v>12</v>
      </c>
      <c r="C3560" s="2">
        <v>2681</v>
      </c>
      <c r="D3560" s="2">
        <v>487960</v>
      </c>
      <c r="E3560" s="2">
        <v>8362</v>
      </c>
      <c r="F3560" s="17" t="s">
        <v>12473</v>
      </c>
      <c r="G3560" s="2" t="s">
        <v>5</v>
      </c>
      <c r="H3560" s="2" t="s">
        <v>4</v>
      </c>
      <c r="I3560" s="2" t="s">
        <v>6</v>
      </c>
      <c r="J3560" s="2" t="s">
        <v>7</v>
      </c>
      <c r="K3560" s="2" t="s">
        <v>8</v>
      </c>
      <c r="L3560" s="2" t="s">
        <v>9</v>
      </c>
      <c r="M3560" s="7" t="str">
        <f>IFERROR(INDEX(Hoja1!$B$1:$E$5279,MATCH(Data!$D3560,Hoja1!$B$1:$B$5279,),MATCH(Data!M$1,Hoja1!$B$1:$E$1,)),"ND")</f>
        <v>ND</v>
      </c>
      <c r="N3560" s="7" t="str">
        <f>IFERROR(INDEX(Hoja1!$B$1:$E$5279,MATCH(Data!$D3560,Hoja1!$B$1:$B$5279,),MATCH(Data!N$1,Hoja1!$B$1:$E$1,)),"ND")</f>
        <v>ND</v>
      </c>
      <c r="O3560" s="7" t="str">
        <f>IFERROR(INDEX(Hoja1!$B$1:$E$5279,MATCH(Data!$D3560,Hoja1!$B$1:$B$5279,),MATCH(Data!O$1,Hoja1!$B$1:$E$1,)),"ND")</f>
        <v>ND</v>
      </c>
      <c r="P3560" t="str">
        <f>VLOOKUP(D3560,Hoja2!C:E,3,0)</f>
        <v>ESTRELLAS DIAMANTE</v>
      </c>
      <c r="Q3560" s="10">
        <f>VLOOKUP(D3560,Hoja2!C:D,2,0)</f>
        <v>0</v>
      </c>
    </row>
    <row r="3561" spans="1:17" hidden="1" x14ac:dyDescent="0.2">
      <c r="A3561" s="2" t="s">
        <v>3580</v>
      </c>
      <c r="B3561" s="2" t="s">
        <v>4</v>
      </c>
      <c r="C3561" s="2">
        <v>9477</v>
      </c>
      <c r="D3561" s="2">
        <v>488073</v>
      </c>
      <c r="E3561" s="2">
        <v>5289</v>
      </c>
      <c r="F3561" s="17" t="s">
        <v>12559</v>
      </c>
      <c r="G3561" s="2" t="s">
        <v>5</v>
      </c>
      <c r="H3561" s="2" t="s">
        <v>4</v>
      </c>
      <c r="I3561" s="2" t="s">
        <v>6</v>
      </c>
      <c r="J3561" s="2" t="s">
        <v>7</v>
      </c>
      <c r="K3561" s="2" t="s">
        <v>8</v>
      </c>
      <c r="L3561" s="2" t="s">
        <v>9</v>
      </c>
      <c r="M3561" s="7">
        <f>IFERROR(INDEX(Hoja1!$B$1:$E$5279,MATCH(Data!$D3561,Hoja1!$B$1:$B$5279,),MATCH(Data!M$1,Hoja1!$B$1:$E$1,)),"ND")</f>
        <v>6118.1549999999997</v>
      </c>
      <c r="N3561" s="7">
        <f>IFERROR(INDEX(Hoja1!$B$1:$E$5279,MATCH(Data!$D3561,Hoja1!$B$1:$B$5279,),MATCH(Data!N$1,Hoja1!$B$1:$E$1,)),"ND")</f>
        <v>14450</v>
      </c>
      <c r="O3561" s="7">
        <f>IFERROR(INDEX(Hoja1!$B$1:$E$5279,MATCH(Data!$D3561,Hoja1!$B$1:$B$5279,),MATCH(Data!O$1,Hoja1!$B$1:$E$1,)),"ND")</f>
        <v>0</v>
      </c>
      <c r="P3561" t="str">
        <f>VLOOKUP(D3561,Hoja2!C:E,3,0)</f>
        <v>ESTRELLAS DIAMANTE</v>
      </c>
      <c r="Q3561" s="10">
        <f>VLOOKUP(D3561,Hoja2!C:D,2,0)</f>
        <v>10000</v>
      </c>
    </row>
    <row r="3562" spans="1:17" hidden="1" x14ac:dyDescent="0.2">
      <c r="A3562" s="2" t="s">
        <v>3581</v>
      </c>
      <c r="B3562" s="2" t="s">
        <v>4</v>
      </c>
      <c r="C3562" s="2">
        <v>8722</v>
      </c>
      <c r="D3562" s="2">
        <v>488242</v>
      </c>
      <c r="E3562" s="2">
        <v>8782</v>
      </c>
      <c r="F3562" s="17" t="s">
        <v>12497</v>
      </c>
      <c r="G3562" s="2" t="s">
        <v>5</v>
      </c>
      <c r="H3562" s="2" t="s">
        <v>4</v>
      </c>
      <c r="I3562" s="2" t="s">
        <v>6</v>
      </c>
      <c r="J3562" s="2" t="s">
        <v>7</v>
      </c>
      <c r="K3562" s="2" t="s">
        <v>8</v>
      </c>
      <c r="L3562" s="2" t="s">
        <v>9</v>
      </c>
      <c r="M3562" s="7">
        <f>IFERROR(INDEX(Hoja1!$B$1:$E$5279,MATCH(Data!$D3562,Hoja1!$B$1:$B$5279,),MATCH(Data!M$1,Hoja1!$B$1:$E$1,)),"ND")</f>
        <v>34657.636700000003</v>
      </c>
      <c r="N3562" s="7">
        <f>IFERROR(INDEX(Hoja1!$B$1:$E$5279,MATCH(Data!$D3562,Hoja1!$B$1:$B$5279,),MATCH(Data!N$1,Hoja1!$B$1:$E$1,)),"ND")</f>
        <v>22500</v>
      </c>
      <c r="O3562" s="7">
        <f>IFERROR(INDEX(Hoja1!$B$1:$E$5279,MATCH(Data!$D3562,Hoja1!$B$1:$B$5279,),MATCH(Data!O$1,Hoja1!$B$1:$E$1,)),"ND")</f>
        <v>180915.25</v>
      </c>
      <c r="P3562" t="str">
        <f>VLOOKUP(D3562,Hoja2!C:E,3,0)</f>
        <v>ESTRELLAS DIAMANTE</v>
      </c>
      <c r="Q3562" s="10">
        <f>VLOOKUP(D3562,Hoja2!C:D,2,0)</f>
        <v>4120.9399999999996</v>
      </c>
    </row>
    <row r="3563" spans="1:17" hidden="1" x14ac:dyDescent="0.2">
      <c r="A3563" s="2" t="s">
        <v>3582</v>
      </c>
      <c r="B3563" s="2" t="s">
        <v>4</v>
      </c>
      <c r="C3563" s="2">
        <v>8285</v>
      </c>
      <c r="D3563" s="2">
        <v>488280</v>
      </c>
      <c r="E3563" s="2">
        <v>3002</v>
      </c>
      <c r="F3563" s="17" t="s">
        <v>12480</v>
      </c>
      <c r="G3563" s="2" t="s">
        <v>5</v>
      </c>
      <c r="H3563" s="2" t="s">
        <v>4</v>
      </c>
      <c r="I3563" s="2" t="s">
        <v>6</v>
      </c>
      <c r="J3563" s="2" t="s">
        <v>7</v>
      </c>
      <c r="K3563" s="2" t="s">
        <v>8</v>
      </c>
      <c r="L3563" s="2" t="s">
        <v>9</v>
      </c>
      <c r="M3563" s="7">
        <f>IFERROR(INDEX(Hoja1!$B$1:$E$5279,MATCH(Data!$D3563,Hoja1!$B$1:$B$5279,),MATCH(Data!M$1,Hoja1!$B$1:$E$1,)),"ND")</f>
        <v>84138.126600000003</v>
      </c>
      <c r="N3563" s="7">
        <f>IFERROR(INDEX(Hoja1!$B$1:$E$5279,MATCH(Data!$D3563,Hoja1!$B$1:$B$5279,),MATCH(Data!N$1,Hoja1!$B$1:$E$1,)),"ND")</f>
        <v>20000</v>
      </c>
      <c r="O3563" s="7">
        <f>IFERROR(INDEX(Hoja1!$B$1:$E$5279,MATCH(Data!$D3563,Hoja1!$B$1:$B$5279,),MATCH(Data!O$1,Hoja1!$B$1:$E$1,)),"ND")</f>
        <v>88336.949900000007</v>
      </c>
      <c r="P3563" t="str">
        <f>VLOOKUP(D3563,Hoja2!C:E,3,0)</f>
        <v>ESTRELLAS DIAMANTE</v>
      </c>
      <c r="Q3563" s="10">
        <f>VLOOKUP(D3563,Hoja2!C:D,2,0)</f>
        <v>15000</v>
      </c>
    </row>
    <row r="3564" spans="1:17" hidden="1" x14ac:dyDescent="0.2">
      <c r="A3564" s="2" t="s">
        <v>3583</v>
      </c>
      <c r="B3564" s="2" t="s">
        <v>4</v>
      </c>
      <c r="C3564" s="2">
        <v>7692</v>
      </c>
      <c r="D3564" s="2">
        <v>488417</v>
      </c>
      <c r="E3564" s="2">
        <v>5382</v>
      </c>
      <c r="F3564" s="17" t="s">
        <v>12471</v>
      </c>
      <c r="G3564" s="2" t="s">
        <v>5</v>
      </c>
      <c r="H3564" s="2" t="s">
        <v>4</v>
      </c>
      <c r="I3564" s="2" t="s">
        <v>6</v>
      </c>
      <c r="J3564" s="2" t="s">
        <v>7</v>
      </c>
      <c r="K3564" s="2" t="s">
        <v>8</v>
      </c>
      <c r="L3564" s="2" t="s">
        <v>9</v>
      </c>
      <c r="M3564" s="7">
        <f>IFERROR(INDEX(Hoja1!$B$1:$E$5279,MATCH(Data!$D3564,Hoja1!$B$1:$B$5279,),MATCH(Data!M$1,Hoja1!$B$1:$E$1,)),"ND")</f>
        <v>188106.21830000001</v>
      </c>
      <c r="N3564" s="7">
        <f>IFERROR(INDEX(Hoja1!$B$1:$E$5279,MATCH(Data!$D3564,Hoja1!$B$1:$B$5279,),MATCH(Data!N$1,Hoja1!$B$1:$E$1,)),"ND")</f>
        <v>15200</v>
      </c>
      <c r="O3564" s="7">
        <f>IFERROR(INDEX(Hoja1!$B$1:$E$5279,MATCH(Data!$D3564,Hoja1!$B$1:$B$5279,),MATCH(Data!O$1,Hoja1!$B$1:$E$1,)),"ND")</f>
        <v>0</v>
      </c>
      <c r="P3564" t="str">
        <f>VLOOKUP(D3564,Hoja2!C:E,3,0)</f>
        <v>ESTRELLAS DIAMANTE</v>
      </c>
      <c r="Q3564" s="10">
        <f>VLOOKUP(D3564,Hoja2!C:D,2,0)</f>
        <v>7000</v>
      </c>
    </row>
    <row r="3565" spans="1:17" hidden="1" x14ac:dyDescent="0.2">
      <c r="A3565" s="2" t="s">
        <v>3584</v>
      </c>
      <c r="B3565" s="2" t="s">
        <v>4</v>
      </c>
      <c r="C3565" s="2">
        <v>6506</v>
      </c>
      <c r="D3565" s="2">
        <v>488669</v>
      </c>
      <c r="E3565" s="2">
        <v>8655</v>
      </c>
      <c r="F3565" s="17" t="s">
        <v>12453</v>
      </c>
      <c r="G3565" s="2" t="s">
        <v>5</v>
      </c>
      <c r="H3565" s="2" t="s">
        <v>4</v>
      </c>
      <c r="I3565" s="2" t="s">
        <v>6</v>
      </c>
      <c r="J3565" s="2" t="s">
        <v>7</v>
      </c>
      <c r="K3565" s="2" t="s">
        <v>8</v>
      </c>
      <c r="L3565" s="2" t="s">
        <v>9</v>
      </c>
      <c r="M3565" s="7">
        <f>IFERROR(INDEX(Hoja1!$B$1:$E$5279,MATCH(Data!$D3565,Hoja1!$B$1:$B$5279,),MATCH(Data!M$1,Hoja1!$B$1:$E$1,)),"ND")</f>
        <v>247144.36670000001</v>
      </c>
      <c r="N3565" s="7">
        <f>IFERROR(INDEX(Hoja1!$B$1:$E$5279,MATCH(Data!$D3565,Hoja1!$B$1:$B$5279,),MATCH(Data!N$1,Hoja1!$B$1:$E$1,)),"ND")</f>
        <v>10000</v>
      </c>
      <c r="O3565" s="7">
        <f>IFERROR(INDEX(Hoja1!$B$1:$E$5279,MATCH(Data!$D3565,Hoja1!$B$1:$B$5279,),MATCH(Data!O$1,Hoja1!$B$1:$E$1,)),"ND")</f>
        <v>0</v>
      </c>
      <c r="P3565" t="str">
        <f>VLOOKUP(D3565,Hoja2!C:E,3,0)</f>
        <v>ESTRELLAS DIAMANTE</v>
      </c>
      <c r="Q3565" s="10">
        <f>VLOOKUP(D3565,Hoja2!C:D,2,0)</f>
        <v>800</v>
      </c>
    </row>
    <row r="3566" spans="1:17" hidden="1" x14ac:dyDescent="0.2">
      <c r="A3566" s="2" t="s">
        <v>3585</v>
      </c>
      <c r="B3566" s="2" t="s">
        <v>12</v>
      </c>
      <c r="C3566" s="2">
        <v>2497</v>
      </c>
      <c r="D3566" s="2">
        <v>488737</v>
      </c>
      <c r="E3566" s="2">
        <v>2066</v>
      </c>
      <c r="F3566" s="17" t="s">
        <v>12490</v>
      </c>
      <c r="G3566" s="2" t="s">
        <v>5</v>
      </c>
      <c r="H3566" s="2" t="s">
        <v>4</v>
      </c>
      <c r="I3566" s="2" t="s">
        <v>6</v>
      </c>
      <c r="J3566" s="2" t="s">
        <v>7</v>
      </c>
      <c r="K3566" s="2" t="s">
        <v>8</v>
      </c>
      <c r="L3566" s="2" t="s">
        <v>9</v>
      </c>
      <c r="M3566" s="7" t="str">
        <f>IFERROR(INDEX(Hoja1!$B$1:$E$5279,MATCH(Data!$D3566,Hoja1!$B$1:$B$5279,),MATCH(Data!M$1,Hoja1!$B$1:$E$1,)),"ND")</f>
        <v>ND</v>
      </c>
      <c r="N3566" s="7" t="str">
        <f>IFERROR(INDEX(Hoja1!$B$1:$E$5279,MATCH(Data!$D3566,Hoja1!$B$1:$B$5279,),MATCH(Data!N$1,Hoja1!$B$1:$E$1,)),"ND")</f>
        <v>ND</v>
      </c>
      <c r="O3566" s="7" t="str">
        <f>IFERROR(INDEX(Hoja1!$B$1:$E$5279,MATCH(Data!$D3566,Hoja1!$B$1:$B$5279,),MATCH(Data!O$1,Hoja1!$B$1:$E$1,)),"ND")</f>
        <v>ND</v>
      </c>
      <c r="P3566" t="str">
        <f>VLOOKUP(D3566,Hoja2!C:E,3,0)</f>
        <v>ESTRELLAS DIAMANTE</v>
      </c>
      <c r="Q3566" s="10">
        <f>VLOOKUP(D3566,Hoja2!C:D,2,0)</f>
        <v>2000</v>
      </c>
    </row>
    <row r="3567" spans="1:17" hidden="1" x14ac:dyDescent="0.2">
      <c r="A3567" s="2" t="s">
        <v>3586</v>
      </c>
      <c r="B3567" s="2" t="s">
        <v>4</v>
      </c>
      <c r="C3567" s="2">
        <v>11235</v>
      </c>
      <c r="D3567" s="2">
        <v>488753</v>
      </c>
      <c r="E3567" s="2">
        <v>4775</v>
      </c>
      <c r="F3567" s="17" t="s">
        <v>12477</v>
      </c>
      <c r="G3567" s="2" t="s">
        <v>5</v>
      </c>
      <c r="H3567" s="2" t="s">
        <v>4</v>
      </c>
      <c r="I3567" s="2" t="s">
        <v>6</v>
      </c>
      <c r="J3567" s="2" t="s">
        <v>7</v>
      </c>
      <c r="K3567" s="2" t="s">
        <v>8</v>
      </c>
      <c r="L3567" s="2" t="s">
        <v>9</v>
      </c>
      <c r="M3567" s="7">
        <f>IFERROR(INDEX(Hoja1!$B$1:$E$5279,MATCH(Data!$D3567,Hoja1!$B$1:$B$5279,),MATCH(Data!M$1,Hoja1!$B$1:$E$1,)),"ND")</f>
        <v>155799.2433</v>
      </c>
      <c r="N3567" s="7">
        <f>IFERROR(INDEX(Hoja1!$B$1:$E$5279,MATCH(Data!$D3567,Hoja1!$B$1:$B$5279,),MATCH(Data!N$1,Hoja1!$B$1:$E$1,)),"ND")</f>
        <v>0</v>
      </c>
      <c r="O3567" s="7">
        <f>IFERROR(INDEX(Hoja1!$B$1:$E$5279,MATCH(Data!$D3567,Hoja1!$B$1:$B$5279,),MATCH(Data!O$1,Hoja1!$B$1:$E$1,)),"ND")</f>
        <v>0</v>
      </c>
      <c r="P3567" t="str">
        <f>VLOOKUP(D3567,Hoja2!C:E,3,0)</f>
        <v>ESTRELLAS DIAMANTE</v>
      </c>
      <c r="Q3567" s="10">
        <f>VLOOKUP(D3567,Hoja2!C:D,2,0)</f>
        <v>1000</v>
      </c>
    </row>
    <row r="3568" spans="1:17" hidden="1" x14ac:dyDescent="0.2">
      <c r="A3568" s="2" t="s">
        <v>3587</v>
      </c>
      <c r="B3568" s="2" t="s">
        <v>4</v>
      </c>
      <c r="C3568" s="2">
        <v>7376</v>
      </c>
      <c r="D3568" s="2">
        <v>488756</v>
      </c>
      <c r="E3568" s="2">
        <v>4775</v>
      </c>
      <c r="F3568" s="17" t="s">
        <v>12477</v>
      </c>
      <c r="G3568" s="2" t="s">
        <v>5</v>
      </c>
      <c r="H3568" s="2" t="s">
        <v>4</v>
      </c>
      <c r="I3568" s="2" t="s">
        <v>6</v>
      </c>
      <c r="J3568" s="2" t="s">
        <v>7</v>
      </c>
      <c r="K3568" s="2" t="s">
        <v>8</v>
      </c>
      <c r="L3568" s="2" t="s">
        <v>9</v>
      </c>
      <c r="M3568" s="7">
        <f>IFERROR(INDEX(Hoja1!$B$1:$E$5279,MATCH(Data!$D3568,Hoja1!$B$1:$B$5279,),MATCH(Data!M$1,Hoja1!$B$1:$E$1,)),"ND")</f>
        <v>813.57330000000002</v>
      </c>
      <c r="N3568" s="7">
        <f>IFERROR(INDEX(Hoja1!$B$1:$E$5279,MATCH(Data!$D3568,Hoja1!$B$1:$B$5279,),MATCH(Data!N$1,Hoja1!$B$1:$E$1,)),"ND")</f>
        <v>11250</v>
      </c>
      <c r="O3568" s="7">
        <f>IFERROR(INDEX(Hoja1!$B$1:$E$5279,MATCH(Data!$D3568,Hoja1!$B$1:$B$5279,),MATCH(Data!O$1,Hoja1!$B$1:$E$1,)),"ND")</f>
        <v>175000</v>
      </c>
      <c r="P3568" t="str">
        <f>VLOOKUP(D3568,Hoja2!C:E,3,0)</f>
        <v>ESTRELLAS DIAMANTE</v>
      </c>
      <c r="Q3568" s="10">
        <f>VLOOKUP(D3568,Hoja2!C:D,2,0)</f>
        <v>10000</v>
      </c>
    </row>
    <row r="3569" spans="1:17" hidden="1" x14ac:dyDescent="0.2">
      <c r="A3569" s="2" t="s">
        <v>3588</v>
      </c>
      <c r="B3569" s="2" t="s">
        <v>12</v>
      </c>
      <c r="C3569" s="2">
        <v>6573</v>
      </c>
      <c r="D3569" s="2">
        <v>488941</v>
      </c>
      <c r="E3569" s="2">
        <v>8362</v>
      </c>
      <c r="F3569" s="17" t="s">
        <v>12473</v>
      </c>
      <c r="G3569" s="2" t="s">
        <v>5</v>
      </c>
      <c r="H3569" s="2" t="s">
        <v>4</v>
      </c>
      <c r="I3569" s="2" t="s">
        <v>6</v>
      </c>
      <c r="J3569" s="2" t="s">
        <v>7</v>
      </c>
      <c r="K3569" s="2" t="s">
        <v>8</v>
      </c>
      <c r="L3569" s="2" t="s">
        <v>9</v>
      </c>
      <c r="M3569" s="7" t="str">
        <f>IFERROR(INDEX(Hoja1!$B$1:$E$5279,MATCH(Data!$D3569,Hoja1!$B$1:$B$5279,),MATCH(Data!M$1,Hoja1!$B$1:$E$1,)),"ND")</f>
        <v>ND</v>
      </c>
      <c r="N3569" s="7" t="str">
        <f>IFERROR(INDEX(Hoja1!$B$1:$E$5279,MATCH(Data!$D3569,Hoja1!$B$1:$B$5279,),MATCH(Data!N$1,Hoja1!$B$1:$E$1,)),"ND")</f>
        <v>ND</v>
      </c>
      <c r="O3569" s="7" t="str">
        <f>IFERROR(INDEX(Hoja1!$B$1:$E$5279,MATCH(Data!$D3569,Hoja1!$B$1:$B$5279,),MATCH(Data!O$1,Hoja1!$B$1:$E$1,)),"ND")</f>
        <v>ND</v>
      </c>
      <c r="P3569" t="str">
        <f>VLOOKUP(D3569,Hoja2!C:E,3,0)</f>
        <v>ESTRELLAS DIAMANTE</v>
      </c>
      <c r="Q3569" s="10">
        <f>VLOOKUP(D3569,Hoja2!C:D,2,0)</f>
        <v>1000</v>
      </c>
    </row>
    <row r="3570" spans="1:17" hidden="1" x14ac:dyDescent="0.2">
      <c r="A3570" s="2" t="s">
        <v>3589</v>
      </c>
      <c r="B3570" s="2" t="s">
        <v>4</v>
      </c>
      <c r="C3570" s="2">
        <v>8100</v>
      </c>
      <c r="D3570" s="2">
        <v>489022</v>
      </c>
      <c r="E3570" s="2">
        <v>2938</v>
      </c>
      <c r="F3570" s="17" t="s">
        <v>12484</v>
      </c>
      <c r="G3570" s="2" t="s">
        <v>5</v>
      </c>
      <c r="H3570" s="2" t="s">
        <v>4</v>
      </c>
      <c r="I3570" s="2" t="s">
        <v>6</v>
      </c>
      <c r="J3570" s="2" t="s">
        <v>7</v>
      </c>
      <c r="K3570" s="2" t="s">
        <v>8</v>
      </c>
      <c r="L3570" s="2" t="s">
        <v>9</v>
      </c>
      <c r="M3570" s="7">
        <f>IFERROR(INDEX(Hoja1!$B$1:$E$5279,MATCH(Data!$D3570,Hoja1!$B$1:$B$5279,),MATCH(Data!M$1,Hoja1!$B$1:$E$1,)),"ND")</f>
        <v>1942.4467</v>
      </c>
      <c r="N3570" s="7">
        <f>IFERROR(INDEX(Hoja1!$B$1:$E$5279,MATCH(Data!$D3570,Hoja1!$B$1:$B$5279,),MATCH(Data!N$1,Hoja1!$B$1:$E$1,)),"ND")</f>
        <v>15000</v>
      </c>
      <c r="O3570" s="7">
        <f>IFERROR(INDEX(Hoja1!$B$1:$E$5279,MATCH(Data!$D3570,Hoja1!$B$1:$B$5279,),MATCH(Data!O$1,Hoja1!$B$1:$E$1,)),"ND")</f>
        <v>0</v>
      </c>
      <c r="P3570" t="str">
        <f>VLOOKUP(D3570,Hoja2!C:E,3,0)</f>
        <v>ESTRELLAS DIAMANTE</v>
      </c>
      <c r="Q3570" s="10">
        <f>VLOOKUP(D3570,Hoja2!C:D,2,0)</f>
        <v>6000</v>
      </c>
    </row>
    <row r="3571" spans="1:17" hidden="1" x14ac:dyDescent="0.2">
      <c r="A3571" s="2" t="s">
        <v>3590</v>
      </c>
      <c r="B3571" s="2" t="s">
        <v>4</v>
      </c>
      <c r="C3571" s="2">
        <v>8086</v>
      </c>
      <c r="D3571" s="2">
        <v>489031</v>
      </c>
      <c r="E3571" s="2">
        <v>3704</v>
      </c>
      <c r="F3571" s="17" t="s">
        <v>12455</v>
      </c>
      <c r="G3571" s="2" t="s">
        <v>5</v>
      </c>
      <c r="H3571" s="2" t="s">
        <v>4</v>
      </c>
      <c r="I3571" s="2" t="s">
        <v>6</v>
      </c>
      <c r="J3571" s="2" t="s">
        <v>7</v>
      </c>
      <c r="K3571" s="2" t="s">
        <v>8</v>
      </c>
      <c r="L3571" s="2" t="s">
        <v>9</v>
      </c>
      <c r="M3571" s="7">
        <f>IFERROR(INDEX(Hoja1!$B$1:$E$5279,MATCH(Data!$D3571,Hoja1!$B$1:$B$5279,),MATCH(Data!M$1,Hoja1!$B$1:$E$1,)),"ND")</f>
        <v>2573.1983</v>
      </c>
      <c r="N3571" s="7">
        <f>IFERROR(INDEX(Hoja1!$B$1:$E$5279,MATCH(Data!$D3571,Hoja1!$B$1:$B$5279,),MATCH(Data!N$1,Hoja1!$B$1:$E$1,)),"ND")</f>
        <v>5000</v>
      </c>
      <c r="O3571" s="7">
        <f>IFERROR(INDEX(Hoja1!$B$1:$E$5279,MATCH(Data!$D3571,Hoja1!$B$1:$B$5279,),MATCH(Data!O$1,Hoja1!$B$1:$E$1,)),"ND")</f>
        <v>0</v>
      </c>
      <c r="P3571" t="str">
        <f>VLOOKUP(D3571,Hoja2!C:E,3,0)</f>
        <v>ESTRELLAS DIAMANTE</v>
      </c>
      <c r="Q3571" s="10">
        <f>VLOOKUP(D3571,Hoja2!C:D,2,0)</f>
        <v>2000</v>
      </c>
    </row>
    <row r="3572" spans="1:17" hidden="1" x14ac:dyDescent="0.2">
      <c r="A3572" s="2" t="s">
        <v>3591</v>
      </c>
      <c r="B3572" s="2" t="s">
        <v>4</v>
      </c>
      <c r="C3572" s="2">
        <v>8300</v>
      </c>
      <c r="D3572" s="2">
        <v>489057</v>
      </c>
      <c r="E3572" s="2">
        <v>3002</v>
      </c>
      <c r="F3572" s="17" t="s">
        <v>12480</v>
      </c>
      <c r="G3572" s="2" t="s">
        <v>5</v>
      </c>
      <c r="H3572" s="2" t="s">
        <v>4</v>
      </c>
      <c r="I3572" s="2" t="s">
        <v>6</v>
      </c>
      <c r="J3572" s="2" t="s">
        <v>7</v>
      </c>
      <c r="K3572" s="2" t="s">
        <v>8</v>
      </c>
      <c r="L3572" s="2" t="s">
        <v>9</v>
      </c>
      <c r="M3572" s="7">
        <f>IFERROR(INDEX(Hoja1!$B$1:$E$5279,MATCH(Data!$D3572,Hoja1!$B$1:$B$5279,),MATCH(Data!M$1,Hoja1!$B$1:$E$1,)),"ND")</f>
        <v>1726.9567</v>
      </c>
      <c r="N3572" s="7">
        <f>IFERROR(INDEX(Hoja1!$B$1:$E$5279,MATCH(Data!$D3572,Hoja1!$B$1:$B$5279,),MATCH(Data!N$1,Hoja1!$B$1:$E$1,)),"ND")</f>
        <v>14050</v>
      </c>
      <c r="O3572" s="7">
        <f>IFERROR(INDEX(Hoja1!$B$1:$E$5279,MATCH(Data!$D3572,Hoja1!$B$1:$B$5279,),MATCH(Data!O$1,Hoja1!$B$1:$E$1,)),"ND")</f>
        <v>0</v>
      </c>
      <c r="P3572" t="str">
        <f>VLOOKUP(D3572,Hoja2!C:E,3,0)</f>
        <v>ESTRELLAS DIAMANTE</v>
      </c>
      <c r="Q3572" s="10">
        <f>VLOOKUP(D3572,Hoja2!C:D,2,0)</f>
        <v>3942</v>
      </c>
    </row>
    <row r="3573" spans="1:17" hidden="1" x14ac:dyDescent="0.2">
      <c r="A3573" s="2" t="s">
        <v>3592</v>
      </c>
      <c r="B3573" s="2" t="s">
        <v>12</v>
      </c>
      <c r="C3573" s="2">
        <v>1672</v>
      </c>
      <c r="D3573" s="2">
        <v>489086</v>
      </c>
      <c r="E3573" s="2">
        <v>8362</v>
      </c>
      <c r="F3573" s="17" t="s">
        <v>12473</v>
      </c>
      <c r="G3573" s="2" t="s">
        <v>5</v>
      </c>
      <c r="H3573" s="2" t="s">
        <v>4</v>
      </c>
      <c r="I3573" s="2" t="s">
        <v>6</v>
      </c>
      <c r="J3573" s="2" t="s">
        <v>7</v>
      </c>
      <c r="K3573" s="2" t="s">
        <v>8</v>
      </c>
      <c r="L3573" s="2" t="s">
        <v>9</v>
      </c>
      <c r="M3573" s="7" t="str">
        <f>IFERROR(INDEX(Hoja1!$B$1:$E$5279,MATCH(Data!$D3573,Hoja1!$B$1:$B$5279,),MATCH(Data!M$1,Hoja1!$B$1:$E$1,)),"ND")</f>
        <v>ND</v>
      </c>
      <c r="N3573" s="7" t="str">
        <f>IFERROR(INDEX(Hoja1!$B$1:$E$5279,MATCH(Data!$D3573,Hoja1!$B$1:$B$5279,),MATCH(Data!N$1,Hoja1!$B$1:$E$1,)),"ND")</f>
        <v>ND</v>
      </c>
      <c r="O3573" s="7" t="str">
        <f>IFERROR(INDEX(Hoja1!$B$1:$E$5279,MATCH(Data!$D3573,Hoja1!$B$1:$B$5279,),MATCH(Data!O$1,Hoja1!$B$1:$E$1,)),"ND")</f>
        <v>ND</v>
      </c>
      <c r="P3573" t="str">
        <f>VLOOKUP(D3573,Hoja2!C:E,3,0)</f>
        <v>ESTRELLAS DIAMANTE</v>
      </c>
      <c r="Q3573" s="10">
        <f>VLOOKUP(D3573,Hoja2!C:D,2,0)</f>
        <v>0</v>
      </c>
    </row>
    <row r="3574" spans="1:17" hidden="1" x14ac:dyDescent="0.2">
      <c r="A3574" s="2" t="s">
        <v>3593</v>
      </c>
      <c r="B3574" s="2" t="s">
        <v>12</v>
      </c>
      <c r="C3574" s="2">
        <v>10225</v>
      </c>
      <c r="D3574" s="2">
        <v>489250</v>
      </c>
      <c r="E3574" s="2">
        <v>4775</v>
      </c>
      <c r="F3574" s="17" t="s">
        <v>12477</v>
      </c>
      <c r="G3574" s="2" t="s">
        <v>5</v>
      </c>
      <c r="H3574" s="2" t="s">
        <v>4</v>
      </c>
      <c r="I3574" s="2" t="s">
        <v>6</v>
      </c>
      <c r="J3574" s="2" t="s">
        <v>7</v>
      </c>
      <c r="K3574" s="2" t="s">
        <v>8</v>
      </c>
      <c r="L3574" s="2" t="s">
        <v>9</v>
      </c>
      <c r="M3574" s="7" t="str">
        <f>IFERROR(INDEX(Hoja1!$B$1:$E$5279,MATCH(Data!$D3574,Hoja1!$B$1:$B$5279,),MATCH(Data!M$1,Hoja1!$B$1:$E$1,)),"ND")</f>
        <v>ND</v>
      </c>
      <c r="N3574" s="7" t="str">
        <f>IFERROR(INDEX(Hoja1!$B$1:$E$5279,MATCH(Data!$D3574,Hoja1!$B$1:$B$5279,),MATCH(Data!N$1,Hoja1!$B$1:$E$1,)),"ND")</f>
        <v>ND</v>
      </c>
      <c r="O3574" s="7" t="str">
        <f>IFERROR(INDEX(Hoja1!$B$1:$E$5279,MATCH(Data!$D3574,Hoja1!$B$1:$B$5279,),MATCH(Data!O$1,Hoja1!$B$1:$E$1,)),"ND")</f>
        <v>ND</v>
      </c>
      <c r="P3574" t="str">
        <f>VLOOKUP(D3574,Hoja2!C:E,3,0)</f>
        <v>ESTRELLAS DIAMANTE</v>
      </c>
      <c r="Q3574" s="10">
        <f>VLOOKUP(D3574,Hoja2!C:D,2,0)</f>
        <v>3000</v>
      </c>
    </row>
    <row r="3575" spans="1:17" hidden="1" x14ac:dyDescent="0.2">
      <c r="A3575" s="2" t="s">
        <v>3594</v>
      </c>
      <c r="B3575" s="2" t="s">
        <v>4</v>
      </c>
      <c r="C3575" s="2">
        <v>8029</v>
      </c>
      <c r="D3575" s="2">
        <v>489387</v>
      </c>
      <c r="E3575" s="2">
        <v>2938</v>
      </c>
      <c r="F3575" s="17" t="s">
        <v>12484</v>
      </c>
      <c r="G3575" s="2" t="s">
        <v>5</v>
      </c>
      <c r="H3575" s="2" t="s">
        <v>4</v>
      </c>
      <c r="I3575" s="2" t="s">
        <v>6</v>
      </c>
      <c r="J3575" s="2" t="s">
        <v>7</v>
      </c>
      <c r="K3575" s="2" t="s">
        <v>8</v>
      </c>
      <c r="L3575" s="2" t="s">
        <v>9</v>
      </c>
      <c r="M3575" s="7">
        <f>IFERROR(INDEX(Hoja1!$B$1:$E$5279,MATCH(Data!$D3575,Hoja1!$B$1:$B$5279,),MATCH(Data!M$1,Hoja1!$B$1:$E$1,)),"ND")</f>
        <v>8608.7900000000009</v>
      </c>
      <c r="N3575" s="7">
        <f>IFERROR(INDEX(Hoja1!$B$1:$E$5279,MATCH(Data!$D3575,Hoja1!$B$1:$B$5279,),MATCH(Data!N$1,Hoja1!$B$1:$E$1,)),"ND")</f>
        <v>0</v>
      </c>
      <c r="O3575" s="7">
        <f>IFERROR(INDEX(Hoja1!$B$1:$E$5279,MATCH(Data!$D3575,Hoja1!$B$1:$B$5279,),MATCH(Data!O$1,Hoja1!$B$1:$E$1,)),"ND")</f>
        <v>0</v>
      </c>
      <c r="P3575" t="str">
        <f>VLOOKUP(D3575,Hoja2!C:E,3,0)</f>
        <v>ESTRELLAS DIAMANTE</v>
      </c>
      <c r="Q3575" s="10">
        <f>VLOOKUP(D3575,Hoja2!C:D,2,0)</f>
        <v>6200</v>
      </c>
    </row>
    <row r="3576" spans="1:17" hidden="1" x14ac:dyDescent="0.2">
      <c r="A3576" s="2" t="s">
        <v>3595</v>
      </c>
      <c r="B3576" s="2" t="s">
        <v>12</v>
      </c>
      <c r="C3576" s="2">
        <v>4786</v>
      </c>
      <c r="D3576" s="2">
        <v>489436</v>
      </c>
      <c r="E3576" s="2">
        <v>5823</v>
      </c>
      <c r="F3576" s="17" t="s">
        <v>12460</v>
      </c>
      <c r="G3576" s="2" t="s">
        <v>5</v>
      </c>
      <c r="H3576" s="2" t="s">
        <v>4</v>
      </c>
      <c r="I3576" s="2" t="s">
        <v>6</v>
      </c>
      <c r="J3576" s="2" t="s">
        <v>7</v>
      </c>
      <c r="K3576" s="2" t="s">
        <v>8</v>
      </c>
      <c r="L3576" s="2" t="s">
        <v>9</v>
      </c>
      <c r="M3576" s="7" t="str">
        <f>IFERROR(INDEX(Hoja1!$B$1:$E$5279,MATCH(Data!$D3576,Hoja1!$B$1:$B$5279,),MATCH(Data!M$1,Hoja1!$B$1:$E$1,)),"ND")</f>
        <v>ND</v>
      </c>
      <c r="N3576" s="7" t="str">
        <f>IFERROR(INDEX(Hoja1!$B$1:$E$5279,MATCH(Data!$D3576,Hoja1!$B$1:$B$5279,),MATCH(Data!N$1,Hoja1!$B$1:$E$1,)),"ND")</f>
        <v>ND</v>
      </c>
      <c r="O3576" s="7" t="str">
        <f>IFERROR(INDEX(Hoja1!$B$1:$E$5279,MATCH(Data!$D3576,Hoja1!$B$1:$B$5279,),MATCH(Data!O$1,Hoja1!$B$1:$E$1,)),"ND")</f>
        <v>ND</v>
      </c>
      <c r="P3576" t="str">
        <f>VLOOKUP(D3576,Hoja2!C:E,3,0)</f>
        <v>ESTRELLAS PATRIMONIALES</v>
      </c>
      <c r="Q3576" s="10">
        <f>VLOOKUP(D3576,Hoja2!C:D,2,0)</f>
        <v>0</v>
      </c>
    </row>
    <row r="3577" spans="1:17" hidden="1" x14ac:dyDescent="0.2">
      <c r="A3577" s="2" t="s">
        <v>3596</v>
      </c>
      <c r="B3577" s="2" t="s">
        <v>12</v>
      </c>
      <c r="C3577" s="2">
        <v>10725</v>
      </c>
      <c r="D3577" s="2">
        <v>489467</v>
      </c>
      <c r="E3577" s="2">
        <v>8782</v>
      </c>
      <c r="F3577" s="17" t="s">
        <v>12497</v>
      </c>
      <c r="G3577" s="2" t="s">
        <v>5</v>
      </c>
      <c r="H3577" s="2" t="s">
        <v>4</v>
      </c>
      <c r="I3577" s="2" t="s">
        <v>6</v>
      </c>
      <c r="J3577" s="2" t="s">
        <v>7</v>
      </c>
      <c r="K3577" s="2" t="s">
        <v>8</v>
      </c>
      <c r="L3577" s="2" t="s">
        <v>9</v>
      </c>
      <c r="M3577" s="7" t="str">
        <f>IFERROR(INDEX(Hoja1!$B$1:$E$5279,MATCH(Data!$D3577,Hoja1!$B$1:$B$5279,),MATCH(Data!M$1,Hoja1!$B$1:$E$1,)),"ND")</f>
        <v>ND</v>
      </c>
      <c r="N3577" s="7" t="str">
        <f>IFERROR(INDEX(Hoja1!$B$1:$E$5279,MATCH(Data!$D3577,Hoja1!$B$1:$B$5279,),MATCH(Data!N$1,Hoja1!$B$1:$E$1,)),"ND")</f>
        <v>ND</v>
      </c>
      <c r="O3577" s="7" t="str">
        <f>IFERROR(INDEX(Hoja1!$B$1:$E$5279,MATCH(Data!$D3577,Hoja1!$B$1:$B$5279,),MATCH(Data!O$1,Hoja1!$B$1:$E$1,)),"ND")</f>
        <v>ND</v>
      </c>
      <c r="P3577" t="str">
        <f>VLOOKUP(D3577,Hoja2!C:E,3,0)</f>
        <v>ESTRELLAS DIAMANTE</v>
      </c>
      <c r="Q3577" s="10">
        <f>VLOOKUP(D3577,Hoja2!C:D,2,0)</f>
        <v>3500</v>
      </c>
    </row>
    <row r="3578" spans="1:17" hidden="1" x14ac:dyDescent="0.2">
      <c r="A3578" s="2" t="s">
        <v>3597</v>
      </c>
      <c r="B3578" s="2" t="s">
        <v>4</v>
      </c>
      <c r="C3578" s="2">
        <v>9606</v>
      </c>
      <c r="D3578" s="2">
        <v>489613</v>
      </c>
      <c r="E3578" s="2">
        <v>5501</v>
      </c>
      <c r="F3578" s="17" t="s">
        <v>12486</v>
      </c>
      <c r="G3578" s="2" t="s">
        <v>5</v>
      </c>
      <c r="H3578" s="2" t="s">
        <v>4</v>
      </c>
      <c r="I3578" s="2" t="s">
        <v>6</v>
      </c>
      <c r="J3578" s="2" t="s">
        <v>7</v>
      </c>
      <c r="K3578" s="2" t="s">
        <v>8</v>
      </c>
      <c r="L3578" s="2" t="s">
        <v>9</v>
      </c>
      <c r="M3578" s="7">
        <f>IFERROR(INDEX(Hoja1!$B$1:$E$5279,MATCH(Data!$D3578,Hoja1!$B$1:$B$5279,),MATCH(Data!M$1,Hoja1!$B$1:$E$1,)),"ND")</f>
        <v>746.50329999999997</v>
      </c>
      <c r="N3578" s="7">
        <f>IFERROR(INDEX(Hoja1!$B$1:$E$5279,MATCH(Data!$D3578,Hoja1!$B$1:$B$5279,),MATCH(Data!N$1,Hoja1!$B$1:$E$1,)),"ND")</f>
        <v>15000</v>
      </c>
      <c r="O3578" s="7">
        <f>IFERROR(INDEX(Hoja1!$B$1:$E$5279,MATCH(Data!$D3578,Hoja1!$B$1:$B$5279,),MATCH(Data!O$1,Hoja1!$B$1:$E$1,)),"ND")</f>
        <v>0</v>
      </c>
      <c r="P3578" t="str">
        <f>VLOOKUP(D3578,Hoja2!C:E,3,0)</f>
        <v>ESTRELLAS DIAMANTE</v>
      </c>
      <c r="Q3578" s="10">
        <f>VLOOKUP(D3578,Hoja2!C:D,2,0)</f>
        <v>0</v>
      </c>
    </row>
    <row r="3579" spans="1:17" hidden="1" x14ac:dyDescent="0.2">
      <c r="A3579" s="2" t="s">
        <v>3598</v>
      </c>
      <c r="B3579" s="2" t="s">
        <v>4</v>
      </c>
      <c r="C3579" s="2">
        <v>5564</v>
      </c>
      <c r="D3579" s="2">
        <v>489831</v>
      </c>
      <c r="E3579" s="2">
        <v>6856</v>
      </c>
      <c r="F3579" s="17" t="s">
        <v>12494</v>
      </c>
      <c r="G3579" s="2" t="s">
        <v>5</v>
      </c>
      <c r="H3579" s="2" t="s">
        <v>4</v>
      </c>
      <c r="I3579" s="2" t="s">
        <v>6</v>
      </c>
      <c r="J3579" s="2" t="s">
        <v>7</v>
      </c>
      <c r="K3579" s="2" t="s">
        <v>8</v>
      </c>
      <c r="L3579" s="2" t="s">
        <v>9</v>
      </c>
      <c r="M3579" s="7">
        <f>IFERROR(INDEX(Hoja1!$B$1:$E$5279,MATCH(Data!$D3579,Hoja1!$B$1:$B$5279,),MATCH(Data!M$1,Hoja1!$B$1:$E$1,)),"ND")</f>
        <v>101100.94990000001</v>
      </c>
      <c r="N3579" s="7">
        <f>IFERROR(INDEX(Hoja1!$B$1:$E$5279,MATCH(Data!$D3579,Hoja1!$B$1:$B$5279,),MATCH(Data!N$1,Hoja1!$B$1:$E$1,)),"ND")</f>
        <v>0</v>
      </c>
      <c r="O3579" s="7">
        <f>IFERROR(INDEX(Hoja1!$B$1:$E$5279,MATCH(Data!$D3579,Hoja1!$B$1:$B$5279,),MATCH(Data!O$1,Hoja1!$B$1:$E$1,)),"ND")</f>
        <v>0</v>
      </c>
      <c r="P3579" t="str">
        <f>VLOOKUP(D3579,Hoja2!C:E,3,0)</f>
        <v>ESTRELLAS DIAMANTE</v>
      </c>
      <c r="Q3579" s="10">
        <f>VLOOKUP(D3579,Hoja2!C:D,2,0)</f>
        <v>0</v>
      </c>
    </row>
    <row r="3580" spans="1:17" hidden="1" x14ac:dyDescent="0.2">
      <c r="A3580" s="2" t="s">
        <v>3599</v>
      </c>
      <c r="B3580" s="2" t="s">
        <v>4</v>
      </c>
      <c r="C3580" s="2">
        <v>11781</v>
      </c>
      <c r="D3580" s="2">
        <v>489972</v>
      </c>
      <c r="E3580" s="2">
        <v>1237</v>
      </c>
      <c r="F3580" s="17" t="s">
        <v>12458</v>
      </c>
      <c r="G3580" s="2" t="s">
        <v>5</v>
      </c>
      <c r="H3580" s="2" t="s">
        <v>4</v>
      </c>
      <c r="I3580" s="2" t="s">
        <v>6</v>
      </c>
      <c r="J3580" s="2" t="s">
        <v>7</v>
      </c>
      <c r="K3580" s="2" t="s">
        <v>8</v>
      </c>
      <c r="L3580" s="2" t="s">
        <v>9</v>
      </c>
      <c r="M3580" s="7">
        <f>IFERROR(INDEX(Hoja1!$B$1:$E$5279,MATCH(Data!$D3580,Hoja1!$B$1:$B$5279,),MATCH(Data!M$1,Hoja1!$B$1:$E$1,)),"ND")</f>
        <v>2121.2600000000002</v>
      </c>
      <c r="N3580" s="7">
        <f>IFERROR(INDEX(Hoja1!$B$1:$E$5279,MATCH(Data!$D3580,Hoja1!$B$1:$B$5279,),MATCH(Data!N$1,Hoja1!$B$1:$E$1,)),"ND")</f>
        <v>25000</v>
      </c>
      <c r="O3580" s="7">
        <f>IFERROR(INDEX(Hoja1!$B$1:$E$5279,MATCH(Data!$D3580,Hoja1!$B$1:$B$5279,),MATCH(Data!O$1,Hoja1!$B$1:$E$1,)),"ND")</f>
        <v>0</v>
      </c>
      <c r="P3580" t="str">
        <f>VLOOKUP(D3580,Hoja2!C:E,3,0)</f>
        <v>ESTRELLAS DIAMANTE</v>
      </c>
      <c r="Q3580" s="10">
        <f>VLOOKUP(D3580,Hoja2!C:D,2,0)</f>
        <v>5000</v>
      </c>
    </row>
    <row r="3581" spans="1:17" hidden="1" x14ac:dyDescent="0.2">
      <c r="A3581" s="2" t="s">
        <v>3600</v>
      </c>
      <c r="B3581" s="2" t="s">
        <v>12</v>
      </c>
      <c r="C3581" s="2">
        <v>8973</v>
      </c>
      <c r="D3581" s="2">
        <v>490010</v>
      </c>
      <c r="E3581" s="2">
        <v>1910</v>
      </c>
      <c r="F3581" s="17" t="s">
        <v>12475</v>
      </c>
      <c r="G3581" s="2" t="s">
        <v>5</v>
      </c>
      <c r="H3581" s="2" t="s">
        <v>2074</v>
      </c>
      <c r="I3581" s="2" t="s">
        <v>6</v>
      </c>
      <c r="J3581" s="2" t="s">
        <v>7</v>
      </c>
      <c r="K3581" s="2" t="s">
        <v>8</v>
      </c>
      <c r="L3581" s="2" t="s">
        <v>9</v>
      </c>
      <c r="M3581" s="7" t="str">
        <f>IFERROR(INDEX(Hoja1!$B$1:$E$5279,MATCH(Data!$D3581,Hoja1!$B$1:$B$5279,),MATCH(Data!M$1,Hoja1!$B$1:$E$1,)),"ND")</f>
        <v>ND</v>
      </c>
      <c r="N3581" s="7" t="str">
        <f>IFERROR(INDEX(Hoja1!$B$1:$E$5279,MATCH(Data!$D3581,Hoja1!$B$1:$B$5279,),MATCH(Data!N$1,Hoja1!$B$1:$E$1,)),"ND")</f>
        <v>ND</v>
      </c>
      <c r="O3581" s="7" t="str">
        <f>IFERROR(INDEX(Hoja1!$B$1:$E$5279,MATCH(Data!$D3581,Hoja1!$B$1:$B$5279,),MATCH(Data!O$1,Hoja1!$B$1:$E$1,)),"ND")</f>
        <v>ND</v>
      </c>
      <c r="P3581" t="str">
        <f>VLOOKUP(D3581,Hoja2!C:E,3,0)</f>
        <v>ESTRELLAS PATRIMONIALES</v>
      </c>
      <c r="Q3581" s="10">
        <f>VLOOKUP(D3581,Hoja2!C:D,2,0)</f>
        <v>0</v>
      </c>
    </row>
    <row r="3582" spans="1:17" hidden="1" x14ac:dyDescent="0.2">
      <c r="A3582" s="2" t="s">
        <v>3601</v>
      </c>
      <c r="B3582" s="2" t="s">
        <v>12</v>
      </c>
      <c r="C3582" s="2">
        <v>2054</v>
      </c>
      <c r="D3582" s="2">
        <v>490025</v>
      </c>
      <c r="E3582" s="2">
        <v>3975</v>
      </c>
      <c r="F3582" s="17" t="s">
        <v>12467</v>
      </c>
      <c r="G3582" s="2" t="s">
        <v>5</v>
      </c>
      <c r="H3582" s="2" t="s">
        <v>4</v>
      </c>
      <c r="I3582" s="2" t="s">
        <v>6</v>
      </c>
      <c r="J3582" s="2" t="s">
        <v>7</v>
      </c>
      <c r="K3582" s="2" t="s">
        <v>8</v>
      </c>
      <c r="L3582" s="2" t="s">
        <v>9</v>
      </c>
      <c r="M3582" s="7" t="str">
        <f>IFERROR(INDEX(Hoja1!$B$1:$E$5279,MATCH(Data!$D3582,Hoja1!$B$1:$B$5279,),MATCH(Data!M$1,Hoja1!$B$1:$E$1,)),"ND")</f>
        <v>ND</v>
      </c>
      <c r="N3582" s="7" t="str">
        <f>IFERROR(INDEX(Hoja1!$B$1:$E$5279,MATCH(Data!$D3582,Hoja1!$B$1:$B$5279,),MATCH(Data!N$1,Hoja1!$B$1:$E$1,)),"ND")</f>
        <v>ND</v>
      </c>
      <c r="O3582" s="7" t="str">
        <f>IFERROR(INDEX(Hoja1!$B$1:$E$5279,MATCH(Data!$D3582,Hoja1!$B$1:$B$5279,),MATCH(Data!O$1,Hoja1!$B$1:$E$1,)),"ND")</f>
        <v>ND</v>
      </c>
      <c r="P3582" t="str">
        <f>VLOOKUP(D3582,Hoja2!C:E,3,0)</f>
        <v>ESTRELLAS DIAMANTE</v>
      </c>
      <c r="Q3582" s="10">
        <f>VLOOKUP(D3582,Hoja2!C:D,2,0)</f>
        <v>12797.08</v>
      </c>
    </row>
    <row r="3583" spans="1:17" hidden="1" x14ac:dyDescent="0.2">
      <c r="A3583" s="2" t="s">
        <v>3602</v>
      </c>
      <c r="B3583" s="2" t="s">
        <v>4</v>
      </c>
      <c r="C3583" s="2">
        <v>8346</v>
      </c>
      <c r="D3583" s="2">
        <v>490286</v>
      </c>
      <c r="E3583" s="2">
        <v>3002</v>
      </c>
      <c r="F3583" s="17" t="s">
        <v>12480</v>
      </c>
      <c r="G3583" s="2" t="s">
        <v>5</v>
      </c>
      <c r="H3583" s="2" t="s">
        <v>4</v>
      </c>
      <c r="I3583" s="2" t="s">
        <v>6</v>
      </c>
      <c r="J3583" s="2" t="s">
        <v>7</v>
      </c>
      <c r="K3583" s="2" t="s">
        <v>8</v>
      </c>
      <c r="L3583" s="2" t="s">
        <v>9</v>
      </c>
      <c r="M3583" s="7">
        <f>IFERROR(INDEX(Hoja1!$B$1:$E$5279,MATCH(Data!$D3583,Hoja1!$B$1:$B$5279,),MATCH(Data!M$1,Hoja1!$B$1:$E$1,)),"ND")</f>
        <v>27153.134999999998</v>
      </c>
      <c r="N3583" s="7">
        <f>IFERROR(INDEX(Hoja1!$B$1:$E$5279,MATCH(Data!$D3583,Hoja1!$B$1:$B$5279,),MATCH(Data!N$1,Hoja1!$B$1:$E$1,)),"ND")</f>
        <v>20250</v>
      </c>
      <c r="O3583" s="7">
        <f>IFERROR(INDEX(Hoja1!$B$1:$E$5279,MATCH(Data!$D3583,Hoja1!$B$1:$B$5279,),MATCH(Data!O$1,Hoja1!$B$1:$E$1,)),"ND")</f>
        <v>0</v>
      </c>
      <c r="P3583" t="str">
        <f>VLOOKUP(D3583,Hoja2!C:E,3,0)</f>
        <v>ESTRELLAS DIAMANTE</v>
      </c>
      <c r="Q3583" s="10">
        <f>VLOOKUP(D3583,Hoja2!C:D,2,0)</f>
        <v>6000</v>
      </c>
    </row>
    <row r="3584" spans="1:17" hidden="1" x14ac:dyDescent="0.2">
      <c r="A3584" s="2" t="s">
        <v>3603</v>
      </c>
      <c r="B3584" s="2" t="s">
        <v>4</v>
      </c>
      <c r="C3584" s="2">
        <v>8698</v>
      </c>
      <c r="D3584" s="2">
        <v>490449</v>
      </c>
      <c r="E3584" s="2">
        <v>8782</v>
      </c>
      <c r="F3584" s="17" t="s">
        <v>12497</v>
      </c>
      <c r="G3584" s="2" t="s">
        <v>5</v>
      </c>
      <c r="H3584" s="2" t="s">
        <v>4</v>
      </c>
      <c r="I3584" s="2" t="s">
        <v>6</v>
      </c>
      <c r="J3584" s="2" t="s">
        <v>7</v>
      </c>
      <c r="K3584" s="2" t="s">
        <v>8</v>
      </c>
      <c r="L3584" s="2" t="s">
        <v>9</v>
      </c>
      <c r="M3584" s="7">
        <f>IFERROR(INDEX(Hoja1!$B$1:$E$5279,MATCH(Data!$D3584,Hoja1!$B$1:$B$5279,),MATCH(Data!M$1,Hoja1!$B$1:$E$1,)),"ND")</f>
        <v>1006.4883</v>
      </c>
      <c r="N3584" s="7">
        <f>IFERROR(INDEX(Hoja1!$B$1:$E$5279,MATCH(Data!$D3584,Hoja1!$B$1:$B$5279,),MATCH(Data!N$1,Hoja1!$B$1:$E$1,)),"ND")</f>
        <v>5000</v>
      </c>
      <c r="O3584" s="7">
        <f>IFERROR(INDEX(Hoja1!$B$1:$E$5279,MATCH(Data!$D3584,Hoja1!$B$1:$B$5279,),MATCH(Data!O$1,Hoja1!$B$1:$E$1,)),"ND")</f>
        <v>0</v>
      </c>
      <c r="P3584" t="str">
        <f>VLOOKUP(D3584,Hoja2!C:E,3,0)</f>
        <v>ESTRELLAS DIAMANTE</v>
      </c>
      <c r="Q3584" s="10">
        <f>VLOOKUP(D3584,Hoja2!C:D,2,0)</f>
        <v>0</v>
      </c>
    </row>
    <row r="3585" spans="1:17" hidden="1" x14ac:dyDescent="0.2">
      <c r="A3585" s="2" t="s">
        <v>3604</v>
      </c>
      <c r="B3585" s="2" t="s">
        <v>4</v>
      </c>
      <c r="C3585" s="2">
        <v>9758</v>
      </c>
      <c r="D3585" s="2">
        <v>490517</v>
      </c>
      <c r="E3585" s="2">
        <v>2066</v>
      </c>
      <c r="F3585" s="17" t="s">
        <v>12490</v>
      </c>
      <c r="G3585" s="2" t="s">
        <v>5</v>
      </c>
      <c r="H3585" s="2" t="s">
        <v>4</v>
      </c>
      <c r="I3585" s="2" t="s">
        <v>6</v>
      </c>
      <c r="J3585" s="2" t="s">
        <v>7</v>
      </c>
      <c r="K3585" s="2" t="s">
        <v>8</v>
      </c>
      <c r="L3585" s="2" t="s">
        <v>9</v>
      </c>
      <c r="M3585" s="7">
        <f>IFERROR(INDEX(Hoja1!$B$1:$E$5279,MATCH(Data!$D3585,Hoja1!$B$1:$B$5279,),MATCH(Data!M$1,Hoja1!$B$1:$E$1,)),"ND")</f>
        <v>411.55669999999998</v>
      </c>
      <c r="N3585" s="7">
        <f>IFERROR(INDEX(Hoja1!$B$1:$E$5279,MATCH(Data!$D3585,Hoja1!$B$1:$B$5279,),MATCH(Data!N$1,Hoja1!$B$1:$E$1,)),"ND")</f>
        <v>10000</v>
      </c>
      <c r="O3585" s="7">
        <f>IFERROR(INDEX(Hoja1!$B$1:$E$5279,MATCH(Data!$D3585,Hoja1!$B$1:$B$5279,),MATCH(Data!O$1,Hoja1!$B$1:$E$1,)),"ND")</f>
        <v>226795.5</v>
      </c>
      <c r="P3585" t="str">
        <f>VLOOKUP(D3585,Hoja2!C:E,3,0)</f>
        <v>ESTRELLAS DIAMANTE</v>
      </c>
      <c r="Q3585" s="10">
        <f>VLOOKUP(D3585,Hoja2!C:D,2,0)</f>
        <v>5231.1000000000004</v>
      </c>
    </row>
    <row r="3586" spans="1:17" hidden="1" x14ac:dyDescent="0.2">
      <c r="A3586" s="2" t="s">
        <v>3605</v>
      </c>
      <c r="B3586" s="2" t="s">
        <v>4</v>
      </c>
      <c r="C3586" s="2">
        <v>11857</v>
      </c>
      <c r="D3586" s="2">
        <v>491485</v>
      </c>
      <c r="E3586" s="2">
        <v>1237</v>
      </c>
      <c r="F3586" s="17" t="s">
        <v>12458</v>
      </c>
      <c r="G3586" s="2" t="s">
        <v>5</v>
      </c>
      <c r="H3586" s="2" t="s">
        <v>4</v>
      </c>
      <c r="I3586" s="2" t="s">
        <v>6</v>
      </c>
      <c r="J3586" s="2" t="s">
        <v>7</v>
      </c>
      <c r="K3586" s="2" t="s">
        <v>8</v>
      </c>
      <c r="L3586" s="2" t="s">
        <v>9</v>
      </c>
      <c r="M3586" s="7">
        <f>IFERROR(INDEX(Hoja1!$B$1:$E$5279,MATCH(Data!$D3586,Hoja1!$B$1:$B$5279,),MATCH(Data!M$1,Hoja1!$B$1:$E$1,)),"ND")</f>
        <v>29448.744900000002</v>
      </c>
      <c r="N3586" s="7">
        <f>IFERROR(INDEX(Hoja1!$B$1:$E$5279,MATCH(Data!$D3586,Hoja1!$B$1:$B$5279,),MATCH(Data!N$1,Hoja1!$B$1:$E$1,)),"ND")</f>
        <v>22500</v>
      </c>
      <c r="O3586" s="7">
        <f>IFERROR(INDEX(Hoja1!$B$1:$E$5279,MATCH(Data!$D3586,Hoja1!$B$1:$B$5279,),MATCH(Data!O$1,Hoja1!$B$1:$E$1,)),"ND")</f>
        <v>152343</v>
      </c>
      <c r="P3586" t="str">
        <f>VLOOKUP(D3586,Hoja2!C:E,3,0)</f>
        <v>ESTRELLAS DIAMANTE</v>
      </c>
      <c r="Q3586" s="10">
        <f>VLOOKUP(D3586,Hoja2!C:D,2,0)</f>
        <v>3916.51</v>
      </c>
    </row>
    <row r="3587" spans="1:17" hidden="1" x14ac:dyDescent="0.2">
      <c r="A3587" s="2" t="s">
        <v>3606</v>
      </c>
      <c r="B3587" s="2" t="s">
        <v>4</v>
      </c>
      <c r="C3587" s="2">
        <v>10337</v>
      </c>
      <c r="D3587" s="2">
        <v>491543</v>
      </c>
      <c r="E3587" s="2">
        <v>1237</v>
      </c>
      <c r="F3587" s="17" t="s">
        <v>12458</v>
      </c>
      <c r="G3587" s="2" t="s">
        <v>5</v>
      </c>
      <c r="H3587" s="2" t="s">
        <v>4</v>
      </c>
      <c r="I3587" s="2" t="s">
        <v>6</v>
      </c>
      <c r="J3587" s="2" t="s">
        <v>7</v>
      </c>
      <c r="K3587" s="2" t="s">
        <v>8</v>
      </c>
      <c r="L3587" s="2" t="s">
        <v>9</v>
      </c>
      <c r="M3587" s="7">
        <f>IFERROR(INDEX(Hoja1!$B$1:$E$5279,MATCH(Data!$D3587,Hoja1!$B$1:$B$5279,),MATCH(Data!M$1,Hoja1!$B$1:$E$1,)),"ND")</f>
        <v>6812.1882999999998</v>
      </c>
      <c r="N3587" s="7">
        <f>IFERROR(INDEX(Hoja1!$B$1:$E$5279,MATCH(Data!$D3587,Hoja1!$B$1:$B$5279,),MATCH(Data!N$1,Hoja1!$B$1:$E$1,)),"ND")</f>
        <v>16330</v>
      </c>
      <c r="O3587" s="7">
        <f>IFERROR(INDEX(Hoja1!$B$1:$E$5279,MATCH(Data!$D3587,Hoja1!$B$1:$B$5279,),MATCH(Data!O$1,Hoja1!$B$1:$E$1,)),"ND")</f>
        <v>0</v>
      </c>
      <c r="P3587" t="str">
        <f>VLOOKUP(D3587,Hoja2!C:E,3,0)</f>
        <v>ESTRELLAS DIAMANTE</v>
      </c>
      <c r="Q3587" s="10">
        <f>VLOOKUP(D3587,Hoja2!C:D,2,0)</f>
        <v>6153</v>
      </c>
    </row>
    <row r="3588" spans="1:17" hidden="1" x14ac:dyDescent="0.2">
      <c r="A3588" s="2" t="s">
        <v>3607</v>
      </c>
      <c r="B3588" s="2" t="s">
        <v>4</v>
      </c>
      <c r="C3588" s="2">
        <v>7536</v>
      </c>
      <c r="D3588" s="2">
        <v>491632</v>
      </c>
      <c r="E3588" s="2">
        <v>3704</v>
      </c>
      <c r="F3588" s="17" t="s">
        <v>12455</v>
      </c>
      <c r="G3588" s="2" t="s">
        <v>5</v>
      </c>
      <c r="H3588" s="2" t="s">
        <v>4</v>
      </c>
      <c r="I3588" s="2" t="s">
        <v>6</v>
      </c>
      <c r="J3588" s="2" t="s">
        <v>7</v>
      </c>
      <c r="K3588" s="2" t="s">
        <v>8</v>
      </c>
      <c r="L3588" s="2" t="s">
        <v>9</v>
      </c>
      <c r="M3588" s="7">
        <f>IFERROR(INDEX(Hoja1!$B$1:$E$5279,MATCH(Data!$D3588,Hoja1!$B$1:$B$5279,),MATCH(Data!M$1,Hoja1!$B$1:$E$1,)),"ND")</f>
        <v>10330.7832</v>
      </c>
      <c r="N3588" s="7">
        <f>IFERROR(INDEX(Hoja1!$B$1:$E$5279,MATCH(Data!$D3588,Hoja1!$B$1:$B$5279,),MATCH(Data!N$1,Hoja1!$B$1:$E$1,)),"ND")</f>
        <v>22500</v>
      </c>
      <c r="O3588" s="7">
        <f>IFERROR(INDEX(Hoja1!$B$1:$E$5279,MATCH(Data!$D3588,Hoja1!$B$1:$B$5279,),MATCH(Data!O$1,Hoja1!$B$1:$E$1,)),"ND")</f>
        <v>0</v>
      </c>
      <c r="P3588" t="str">
        <f>VLOOKUP(D3588,Hoja2!C:E,3,0)</f>
        <v>ESTRELLAS DIAMANTE</v>
      </c>
      <c r="Q3588" s="10">
        <f>VLOOKUP(D3588,Hoja2!C:D,2,0)</f>
        <v>6700</v>
      </c>
    </row>
    <row r="3589" spans="1:17" hidden="1" x14ac:dyDescent="0.2">
      <c r="A3589" s="2" t="s">
        <v>3608</v>
      </c>
      <c r="B3589" s="2" t="s">
        <v>4</v>
      </c>
      <c r="C3589" s="2">
        <v>8713</v>
      </c>
      <c r="D3589" s="2">
        <v>491735</v>
      </c>
      <c r="E3589" s="2">
        <v>8782</v>
      </c>
      <c r="F3589" s="17" t="s">
        <v>12497</v>
      </c>
      <c r="G3589" s="2" t="s">
        <v>5</v>
      </c>
      <c r="H3589" s="2" t="s">
        <v>4</v>
      </c>
      <c r="I3589" s="2" t="s">
        <v>6</v>
      </c>
      <c r="J3589" s="2" t="s">
        <v>7</v>
      </c>
      <c r="K3589" s="2" t="s">
        <v>8</v>
      </c>
      <c r="L3589" s="2" t="s">
        <v>9</v>
      </c>
      <c r="M3589" s="7">
        <f>IFERROR(INDEX(Hoja1!$B$1:$E$5279,MATCH(Data!$D3589,Hoja1!$B$1:$B$5279,),MATCH(Data!M$1,Hoja1!$B$1:$E$1,)),"ND")</f>
        <v>4975.2767000000003</v>
      </c>
      <c r="N3589" s="7">
        <f>IFERROR(INDEX(Hoja1!$B$1:$E$5279,MATCH(Data!$D3589,Hoja1!$B$1:$B$5279,),MATCH(Data!N$1,Hoja1!$B$1:$E$1,)),"ND")</f>
        <v>6600</v>
      </c>
      <c r="O3589" s="7">
        <f>IFERROR(INDEX(Hoja1!$B$1:$E$5279,MATCH(Data!$D3589,Hoja1!$B$1:$B$5279,),MATCH(Data!O$1,Hoja1!$B$1:$E$1,)),"ND")</f>
        <v>0</v>
      </c>
      <c r="P3589" t="str">
        <f>VLOOKUP(D3589,Hoja2!C:E,3,0)</f>
        <v>ESTRELLAS DIAMANTE</v>
      </c>
      <c r="Q3589" s="10">
        <f>VLOOKUP(D3589,Hoja2!C:D,2,0)</f>
        <v>0</v>
      </c>
    </row>
    <row r="3590" spans="1:17" hidden="1" x14ac:dyDescent="0.2">
      <c r="A3590" s="2" t="s">
        <v>3609</v>
      </c>
      <c r="B3590" s="2" t="s">
        <v>4</v>
      </c>
      <c r="C3590" s="2">
        <v>8279</v>
      </c>
      <c r="D3590" s="2">
        <v>492415</v>
      </c>
      <c r="E3590" s="2">
        <v>3002</v>
      </c>
      <c r="F3590" s="17" t="s">
        <v>12480</v>
      </c>
      <c r="G3590" s="2" t="s">
        <v>5</v>
      </c>
      <c r="H3590" s="2" t="s">
        <v>4</v>
      </c>
      <c r="I3590" s="2" t="s">
        <v>6</v>
      </c>
      <c r="J3590" s="2" t="s">
        <v>7</v>
      </c>
      <c r="K3590" s="2" t="s">
        <v>8</v>
      </c>
      <c r="L3590" s="2" t="s">
        <v>9</v>
      </c>
      <c r="M3590" s="7">
        <f>IFERROR(INDEX(Hoja1!$B$1:$E$5279,MATCH(Data!$D3590,Hoja1!$B$1:$B$5279,),MATCH(Data!M$1,Hoja1!$B$1:$E$1,)),"ND")</f>
        <v>15473.176600000001</v>
      </c>
      <c r="N3590" s="7">
        <f>IFERROR(INDEX(Hoja1!$B$1:$E$5279,MATCH(Data!$D3590,Hoja1!$B$1:$B$5279,),MATCH(Data!N$1,Hoja1!$B$1:$E$1,)),"ND")</f>
        <v>15190</v>
      </c>
      <c r="O3590" s="7">
        <f>IFERROR(INDEX(Hoja1!$B$1:$E$5279,MATCH(Data!$D3590,Hoja1!$B$1:$B$5279,),MATCH(Data!O$1,Hoja1!$B$1:$E$1,)),"ND")</f>
        <v>0</v>
      </c>
      <c r="P3590" t="str">
        <f>VLOOKUP(D3590,Hoja2!C:E,3,0)</f>
        <v>ESTRELLAS DIAMANTE</v>
      </c>
      <c r="Q3590" s="10">
        <f>VLOOKUP(D3590,Hoja2!C:D,2,0)</f>
        <v>10000</v>
      </c>
    </row>
    <row r="3591" spans="1:17" hidden="1" x14ac:dyDescent="0.2">
      <c r="A3591" s="2" t="s">
        <v>3610</v>
      </c>
      <c r="B3591" s="2" t="s">
        <v>4</v>
      </c>
      <c r="C3591" s="2">
        <v>7725</v>
      </c>
      <c r="D3591" s="2">
        <v>492586</v>
      </c>
      <c r="E3591" s="2">
        <v>5382</v>
      </c>
      <c r="F3591" s="17" t="s">
        <v>12471</v>
      </c>
      <c r="G3591" s="2" t="s">
        <v>5</v>
      </c>
      <c r="H3591" s="2" t="s">
        <v>4</v>
      </c>
      <c r="I3591" s="2" t="s">
        <v>6</v>
      </c>
      <c r="J3591" s="2" t="s">
        <v>7</v>
      </c>
      <c r="K3591" s="2" t="s">
        <v>8</v>
      </c>
      <c r="L3591" s="2" t="s">
        <v>9</v>
      </c>
      <c r="M3591" s="7">
        <f>IFERROR(INDEX(Hoja1!$B$1:$E$5279,MATCH(Data!$D3591,Hoja1!$B$1:$B$5279,),MATCH(Data!M$1,Hoja1!$B$1:$E$1,)),"ND")</f>
        <v>855.95500000000004</v>
      </c>
      <c r="N3591" s="7">
        <f>IFERROR(INDEX(Hoja1!$B$1:$E$5279,MATCH(Data!$D3591,Hoja1!$B$1:$B$5279,),MATCH(Data!N$1,Hoja1!$B$1:$E$1,)),"ND")</f>
        <v>6000</v>
      </c>
      <c r="O3591" s="7">
        <f>IFERROR(INDEX(Hoja1!$B$1:$E$5279,MATCH(Data!$D3591,Hoja1!$B$1:$B$5279,),MATCH(Data!O$1,Hoja1!$B$1:$E$1,)),"ND")</f>
        <v>0</v>
      </c>
      <c r="P3591" t="str">
        <f>VLOOKUP(D3591,Hoja2!C:E,3,0)</f>
        <v>ESTRELLAS DIAMANTE</v>
      </c>
      <c r="Q3591" s="10">
        <f>VLOOKUP(D3591,Hoja2!C:D,2,0)</f>
        <v>5399.36</v>
      </c>
    </row>
    <row r="3592" spans="1:17" hidden="1" x14ac:dyDescent="0.2">
      <c r="A3592" s="2" t="s">
        <v>3611</v>
      </c>
      <c r="B3592" s="2" t="s">
        <v>4</v>
      </c>
      <c r="C3592" s="2">
        <v>7025</v>
      </c>
      <c r="D3592" s="2">
        <v>492665</v>
      </c>
      <c r="E3592" s="2">
        <v>5382</v>
      </c>
      <c r="F3592" s="17" t="s">
        <v>12471</v>
      </c>
      <c r="G3592" s="2" t="s">
        <v>5</v>
      </c>
      <c r="H3592" s="2" t="s">
        <v>4</v>
      </c>
      <c r="I3592" s="2" t="s">
        <v>6</v>
      </c>
      <c r="J3592" s="2" t="s">
        <v>7</v>
      </c>
      <c r="K3592" s="2" t="s">
        <v>8</v>
      </c>
      <c r="L3592" s="2" t="s">
        <v>9</v>
      </c>
      <c r="M3592" s="7">
        <f>IFERROR(INDEX(Hoja1!$B$1:$E$5279,MATCH(Data!$D3592,Hoja1!$B$1:$B$5279,),MATCH(Data!M$1,Hoja1!$B$1:$E$1,)),"ND")</f>
        <v>44812.911599999999</v>
      </c>
      <c r="N3592" s="7">
        <f>IFERROR(INDEX(Hoja1!$B$1:$E$5279,MATCH(Data!$D3592,Hoja1!$B$1:$B$5279,),MATCH(Data!N$1,Hoja1!$B$1:$E$1,)),"ND")</f>
        <v>15250</v>
      </c>
      <c r="O3592" s="7">
        <f>IFERROR(INDEX(Hoja1!$B$1:$E$5279,MATCH(Data!$D3592,Hoja1!$B$1:$B$5279,),MATCH(Data!O$1,Hoja1!$B$1:$E$1,)),"ND")</f>
        <v>198576</v>
      </c>
      <c r="P3592" t="str">
        <f>VLOOKUP(D3592,Hoja2!C:E,3,0)</f>
        <v>ESTRELLAS DIAMANTE</v>
      </c>
      <c r="Q3592" s="10">
        <f>VLOOKUP(D3592,Hoja2!C:D,2,0)</f>
        <v>7965.91</v>
      </c>
    </row>
    <row r="3593" spans="1:17" hidden="1" x14ac:dyDescent="0.2">
      <c r="A3593" s="2" t="s">
        <v>3612</v>
      </c>
      <c r="B3593" s="2" t="s">
        <v>4</v>
      </c>
      <c r="C3593" s="2">
        <v>8090</v>
      </c>
      <c r="D3593" s="2">
        <v>492924</v>
      </c>
      <c r="E3593" s="2">
        <v>3704</v>
      </c>
      <c r="F3593" s="17" t="s">
        <v>12455</v>
      </c>
      <c r="G3593" s="2" t="s">
        <v>5</v>
      </c>
      <c r="H3593" s="2" t="s">
        <v>4</v>
      </c>
      <c r="I3593" s="2" t="s">
        <v>6</v>
      </c>
      <c r="J3593" s="2" t="s">
        <v>7</v>
      </c>
      <c r="K3593" s="2" t="s">
        <v>8</v>
      </c>
      <c r="L3593" s="2" t="s">
        <v>9</v>
      </c>
      <c r="M3593" s="7">
        <f>IFERROR(INDEX(Hoja1!$B$1:$E$5279,MATCH(Data!$D3593,Hoja1!$B$1:$B$5279,),MATCH(Data!M$1,Hoja1!$B$1:$E$1,)),"ND")</f>
        <v>17493.566599999998</v>
      </c>
      <c r="N3593" s="7">
        <f>IFERROR(INDEX(Hoja1!$B$1:$E$5279,MATCH(Data!$D3593,Hoja1!$B$1:$B$5279,),MATCH(Data!N$1,Hoja1!$B$1:$E$1,)),"ND")</f>
        <v>0</v>
      </c>
      <c r="O3593" s="7">
        <f>IFERROR(INDEX(Hoja1!$B$1:$E$5279,MATCH(Data!$D3593,Hoja1!$B$1:$B$5279,),MATCH(Data!O$1,Hoja1!$B$1:$E$1,)),"ND")</f>
        <v>0</v>
      </c>
      <c r="P3593" t="str">
        <f>VLOOKUP(D3593,Hoja2!C:E,3,0)</f>
        <v>ESTRELLAS DIAMANTE</v>
      </c>
      <c r="Q3593" s="10">
        <f>VLOOKUP(D3593,Hoja2!C:D,2,0)</f>
        <v>11555</v>
      </c>
    </row>
    <row r="3594" spans="1:17" hidden="1" x14ac:dyDescent="0.2">
      <c r="A3594" s="2" t="s">
        <v>3613</v>
      </c>
      <c r="B3594" s="2" t="s">
        <v>12</v>
      </c>
      <c r="C3594" s="2">
        <v>7187</v>
      </c>
      <c r="D3594" s="2">
        <v>492940</v>
      </c>
      <c r="E3594" s="2">
        <v>10054</v>
      </c>
      <c r="F3594" s="17" t="s">
        <v>12533</v>
      </c>
      <c r="G3594" s="2" t="s">
        <v>5</v>
      </c>
      <c r="H3594" s="2" t="s">
        <v>4</v>
      </c>
      <c r="I3594" s="2" t="s">
        <v>6</v>
      </c>
      <c r="J3594" s="2" t="s">
        <v>7</v>
      </c>
      <c r="K3594" s="2" t="s">
        <v>8</v>
      </c>
      <c r="L3594" s="2" t="s">
        <v>9</v>
      </c>
      <c r="M3594" s="7" t="str">
        <f>IFERROR(INDEX(Hoja1!$B$1:$E$5279,MATCH(Data!$D3594,Hoja1!$B$1:$B$5279,),MATCH(Data!M$1,Hoja1!$B$1:$E$1,)),"ND")</f>
        <v>ND</v>
      </c>
      <c r="N3594" s="7" t="str">
        <f>IFERROR(INDEX(Hoja1!$B$1:$E$5279,MATCH(Data!$D3594,Hoja1!$B$1:$B$5279,),MATCH(Data!N$1,Hoja1!$B$1:$E$1,)),"ND")</f>
        <v>ND</v>
      </c>
      <c r="O3594" s="7" t="str">
        <f>IFERROR(INDEX(Hoja1!$B$1:$E$5279,MATCH(Data!$D3594,Hoja1!$B$1:$B$5279,),MATCH(Data!O$1,Hoja1!$B$1:$E$1,)),"ND")</f>
        <v>ND</v>
      </c>
      <c r="P3594" t="str">
        <f>VLOOKUP(D3594,Hoja2!C:E,3,0)</f>
        <v>ESTRELLAS DIAMANTE</v>
      </c>
      <c r="Q3594" s="10">
        <f>VLOOKUP(D3594,Hoja2!C:D,2,0)</f>
        <v>3300</v>
      </c>
    </row>
    <row r="3595" spans="1:17" hidden="1" x14ac:dyDescent="0.2">
      <c r="A3595" s="2" t="s">
        <v>3614</v>
      </c>
      <c r="B3595" s="2" t="s">
        <v>4</v>
      </c>
      <c r="C3595" s="2">
        <v>7535</v>
      </c>
      <c r="D3595" s="2">
        <v>493072</v>
      </c>
      <c r="E3595" s="2">
        <v>3704</v>
      </c>
      <c r="F3595" s="17" t="s">
        <v>12455</v>
      </c>
      <c r="G3595" s="2" t="s">
        <v>5</v>
      </c>
      <c r="H3595" s="2" t="s">
        <v>4</v>
      </c>
      <c r="I3595" s="2" t="s">
        <v>6</v>
      </c>
      <c r="J3595" s="2" t="s">
        <v>7</v>
      </c>
      <c r="K3595" s="2" t="s">
        <v>8</v>
      </c>
      <c r="L3595" s="2" t="s">
        <v>9</v>
      </c>
      <c r="M3595" s="7">
        <f>IFERROR(INDEX(Hoja1!$B$1:$E$5279,MATCH(Data!$D3595,Hoja1!$B$1:$B$5279,),MATCH(Data!M$1,Hoja1!$B$1:$E$1,)),"ND")</f>
        <v>2644.0749999999998</v>
      </c>
      <c r="N3595" s="7">
        <f>IFERROR(INDEX(Hoja1!$B$1:$E$5279,MATCH(Data!$D3595,Hoja1!$B$1:$B$5279,),MATCH(Data!N$1,Hoja1!$B$1:$E$1,)),"ND")</f>
        <v>14400</v>
      </c>
      <c r="O3595" s="7">
        <f>IFERROR(INDEX(Hoja1!$B$1:$E$5279,MATCH(Data!$D3595,Hoja1!$B$1:$B$5279,),MATCH(Data!O$1,Hoja1!$B$1:$E$1,)),"ND")</f>
        <v>293600</v>
      </c>
      <c r="P3595" t="str">
        <f>VLOOKUP(D3595,Hoja2!C:E,3,0)</f>
        <v>ESTRELLAS DIAMANTE</v>
      </c>
      <c r="Q3595" s="10">
        <f>VLOOKUP(D3595,Hoja2!C:D,2,0)</f>
        <v>7000</v>
      </c>
    </row>
    <row r="3596" spans="1:17" hidden="1" x14ac:dyDescent="0.2">
      <c r="A3596" s="2" t="s">
        <v>3615</v>
      </c>
      <c r="B3596" s="2" t="s">
        <v>4</v>
      </c>
      <c r="C3596" s="2">
        <v>9291</v>
      </c>
      <c r="D3596" s="2">
        <v>493297</v>
      </c>
      <c r="E3596" s="2">
        <v>5501</v>
      </c>
      <c r="F3596" s="17" t="s">
        <v>12486</v>
      </c>
      <c r="G3596" s="2" t="s">
        <v>5</v>
      </c>
      <c r="H3596" s="2" t="s">
        <v>4</v>
      </c>
      <c r="I3596" s="2" t="s">
        <v>6</v>
      </c>
      <c r="J3596" s="2" t="s">
        <v>7</v>
      </c>
      <c r="K3596" s="2" t="s">
        <v>8</v>
      </c>
      <c r="L3596" s="2" t="s">
        <v>9</v>
      </c>
      <c r="M3596" s="7">
        <f>IFERROR(INDEX(Hoja1!$B$1:$E$5279,MATCH(Data!$D3596,Hoja1!$B$1:$B$5279,),MATCH(Data!M$1,Hoja1!$B$1:$E$1,)),"ND")</f>
        <v>68856.171700000006</v>
      </c>
      <c r="N3596" s="7">
        <f>IFERROR(INDEX(Hoja1!$B$1:$E$5279,MATCH(Data!$D3596,Hoja1!$B$1:$B$5279,),MATCH(Data!N$1,Hoja1!$B$1:$E$1,)),"ND")</f>
        <v>10000</v>
      </c>
      <c r="O3596" s="7">
        <f>IFERROR(INDEX(Hoja1!$B$1:$E$5279,MATCH(Data!$D3596,Hoja1!$B$1:$B$5279,),MATCH(Data!O$1,Hoja1!$B$1:$E$1,)),"ND")</f>
        <v>0</v>
      </c>
      <c r="P3596" t="str">
        <f>VLOOKUP(D3596,Hoja2!C:E,3,0)</f>
        <v>ESTRELLAS DIAMANTE</v>
      </c>
      <c r="Q3596" s="10">
        <f>VLOOKUP(D3596,Hoja2!C:D,2,0)</f>
        <v>7000</v>
      </c>
    </row>
    <row r="3597" spans="1:17" hidden="1" x14ac:dyDescent="0.2">
      <c r="A3597" s="2" t="s">
        <v>3616</v>
      </c>
      <c r="B3597" s="2" t="s">
        <v>12</v>
      </c>
      <c r="C3597" s="2">
        <v>2617</v>
      </c>
      <c r="D3597" s="2">
        <v>493350</v>
      </c>
      <c r="E3597" s="2">
        <v>2627</v>
      </c>
      <c r="F3597" s="17" t="s">
        <v>12469</v>
      </c>
      <c r="G3597" s="2" t="s">
        <v>5</v>
      </c>
      <c r="H3597" s="2" t="s">
        <v>4</v>
      </c>
      <c r="I3597" s="2" t="s">
        <v>6</v>
      </c>
      <c r="J3597" s="2" t="s">
        <v>7</v>
      </c>
      <c r="K3597" s="2" t="s">
        <v>8</v>
      </c>
      <c r="L3597" s="2" t="s">
        <v>9</v>
      </c>
      <c r="M3597" s="7" t="str">
        <f>IFERROR(INDEX(Hoja1!$B$1:$E$5279,MATCH(Data!$D3597,Hoja1!$B$1:$B$5279,),MATCH(Data!M$1,Hoja1!$B$1:$E$1,)),"ND")</f>
        <v>ND</v>
      </c>
      <c r="N3597" s="7" t="str">
        <f>IFERROR(INDEX(Hoja1!$B$1:$E$5279,MATCH(Data!$D3597,Hoja1!$B$1:$B$5279,),MATCH(Data!N$1,Hoja1!$B$1:$E$1,)),"ND")</f>
        <v>ND</v>
      </c>
      <c r="O3597" s="7" t="str">
        <f>IFERROR(INDEX(Hoja1!$B$1:$E$5279,MATCH(Data!$D3597,Hoja1!$B$1:$B$5279,),MATCH(Data!O$1,Hoja1!$B$1:$E$1,)),"ND")</f>
        <v>ND</v>
      </c>
      <c r="P3597" t="str">
        <f>VLOOKUP(D3597,Hoja2!C:E,3,0)</f>
        <v>ESTRELLAS DIAMANTE</v>
      </c>
      <c r="Q3597" s="10">
        <f>VLOOKUP(D3597,Hoja2!C:D,2,0)</f>
        <v>2000</v>
      </c>
    </row>
    <row r="3598" spans="1:17" hidden="1" x14ac:dyDescent="0.2">
      <c r="A3598" s="2" t="s">
        <v>3617</v>
      </c>
      <c r="B3598" s="2" t="s">
        <v>4</v>
      </c>
      <c r="C3598" s="2">
        <v>8642</v>
      </c>
      <c r="D3598" s="2">
        <v>493560</v>
      </c>
      <c r="E3598" s="2">
        <v>5289</v>
      </c>
      <c r="F3598" s="17" t="s">
        <v>12559</v>
      </c>
      <c r="G3598" s="2" t="s">
        <v>5</v>
      </c>
      <c r="H3598" s="2" t="s">
        <v>4</v>
      </c>
      <c r="I3598" s="2" t="s">
        <v>6</v>
      </c>
      <c r="J3598" s="2" t="s">
        <v>7</v>
      </c>
      <c r="K3598" s="2" t="s">
        <v>8</v>
      </c>
      <c r="L3598" s="2" t="s">
        <v>9</v>
      </c>
      <c r="M3598" s="7">
        <f>IFERROR(INDEX(Hoja1!$B$1:$E$5279,MATCH(Data!$D3598,Hoja1!$B$1:$B$5279,),MATCH(Data!M$1,Hoja1!$B$1:$E$1,)),"ND")</f>
        <v>15796.283299999999</v>
      </c>
      <c r="N3598" s="7">
        <f>IFERROR(INDEX(Hoja1!$B$1:$E$5279,MATCH(Data!$D3598,Hoja1!$B$1:$B$5279,),MATCH(Data!N$1,Hoja1!$B$1:$E$1,)),"ND")</f>
        <v>20000</v>
      </c>
      <c r="O3598" s="7">
        <f>IFERROR(INDEX(Hoja1!$B$1:$E$5279,MATCH(Data!$D3598,Hoja1!$B$1:$B$5279,),MATCH(Data!O$1,Hoja1!$B$1:$E$1,)),"ND")</f>
        <v>0</v>
      </c>
      <c r="P3598" t="str">
        <f>VLOOKUP(D3598,Hoja2!C:E,3,0)</f>
        <v>ESTRELLAS DIAMANTE</v>
      </c>
      <c r="Q3598" s="10">
        <f>VLOOKUP(D3598,Hoja2!C:D,2,0)</f>
        <v>2000</v>
      </c>
    </row>
    <row r="3599" spans="1:17" hidden="1" x14ac:dyDescent="0.2">
      <c r="A3599" s="2" t="s">
        <v>3618</v>
      </c>
      <c r="B3599" s="2" t="s">
        <v>4</v>
      </c>
      <c r="C3599" s="2">
        <v>7136</v>
      </c>
      <c r="D3599" s="2">
        <v>493562</v>
      </c>
      <c r="E3599" s="2">
        <v>5289</v>
      </c>
      <c r="F3599" s="17" t="s">
        <v>12559</v>
      </c>
      <c r="G3599" s="2" t="s">
        <v>5</v>
      </c>
      <c r="H3599" s="2" t="s">
        <v>4</v>
      </c>
      <c r="I3599" s="2" t="s">
        <v>6</v>
      </c>
      <c r="J3599" s="2" t="s">
        <v>7</v>
      </c>
      <c r="K3599" s="2" t="s">
        <v>8</v>
      </c>
      <c r="L3599" s="2" t="s">
        <v>9</v>
      </c>
      <c r="M3599" s="7">
        <f>IFERROR(INDEX(Hoja1!$B$1:$E$5279,MATCH(Data!$D3599,Hoja1!$B$1:$B$5279,),MATCH(Data!M$1,Hoja1!$B$1:$E$1,)),"ND")</f>
        <v>14291.7232</v>
      </c>
      <c r="N3599" s="7">
        <f>IFERROR(INDEX(Hoja1!$B$1:$E$5279,MATCH(Data!$D3599,Hoja1!$B$1:$B$5279,),MATCH(Data!N$1,Hoja1!$B$1:$E$1,)),"ND")</f>
        <v>20000</v>
      </c>
      <c r="O3599" s="7">
        <f>IFERROR(INDEX(Hoja1!$B$1:$E$5279,MATCH(Data!$D3599,Hoja1!$B$1:$B$5279,),MATCH(Data!O$1,Hoja1!$B$1:$E$1,)),"ND")</f>
        <v>0</v>
      </c>
      <c r="P3599" t="str">
        <f>VLOOKUP(D3599,Hoja2!C:E,3,0)</f>
        <v>ESTRELLAS DIAMANTE</v>
      </c>
      <c r="Q3599" s="10">
        <f>VLOOKUP(D3599,Hoja2!C:D,2,0)</f>
        <v>15000</v>
      </c>
    </row>
    <row r="3600" spans="1:17" hidden="1" x14ac:dyDescent="0.2">
      <c r="A3600" s="2" t="s">
        <v>3619</v>
      </c>
      <c r="B3600" s="2" t="s">
        <v>4</v>
      </c>
      <c r="C3600" s="2">
        <v>7325</v>
      </c>
      <c r="D3600" s="2">
        <v>493672</v>
      </c>
      <c r="E3600" s="2">
        <v>8655</v>
      </c>
      <c r="F3600" s="17" t="s">
        <v>12453</v>
      </c>
      <c r="G3600" s="2" t="s">
        <v>5</v>
      </c>
      <c r="H3600" s="2" t="s">
        <v>4</v>
      </c>
      <c r="I3600" s="2" t="s">
        <v>6</v>
      </c>
      <c r="J3600" s="2" t="s">
        <v>7</v>
      </c>
      <c r="K3600" s="2" t="s">
        <v>8</v>
      </c>
      <c r="L3600" s="2" t="s">
        <v>9</v>
      </c>
      <c r="M3600" s="7">
        <f>IFERROR(INDEX(Hoja1!$B$1:$E$5279,MATCH(Data!$D3600,Hoja1!$B$1:$B$5279,),MATCH(Data!M$1,Hoja1!$B$1:$E$1,)),"ND")</f>
        <v>380172.55820000003</v>
      </c>
      <c r="N3600" s="7">
        <f>IFERROR(INDEX(Hoja1!$B$1:$E$5279,MATCH(Data!$D3600,Hoja1!$B$1:$B$5279,),MATCH(Data!N$1,Hoja1!$B$1:$E$1,)),"ND")</f>
        <v>3000</v>
      </c>
      <c r="O3600" s="7">
        <f>IFERROR(INDEX(Hoja1!$B$1:$E$5279,MATCH(Data!$D3600,Hoja1!$B$1:$B$5279,),MATCH(Data!O$1,Hoja1!$B$1:$E$1,)),"ND")</f>
        <v>0</v>
      </c>
      <c r="P3600" t="str">
        <f>VLOOKUP(D3600,Hoja2!C:E,3,0)</f>
        <v>ESTRELLAS DIAMANTE</v>
      </c>
      <c r="Q3600" s="10">
        <f>VLOOKUP(D3600,Hoja2!C:D,2,0)</f>
        <v>300</v>
      </c>
    </row>
    <row r="3601" spans="1:17" hidden="1" x14ac:dyDescent="0.2">
      <c r="A3601" s="2" t="s">
        <v>3620</v>
      </c>
      <c r="B3601" s="2" t="s">
        <v>4</v>
      </c>
      <c r="C3601" s="2">
        <v>9982</v>
      </c>
      <c r="D3601" s="2">
        <v>493695</v>
      </c>
      <c r="E3601" s="2">
        <v>4775</v>
      </c>
      <c r="F3601" s="17" t="s">
        <v>12477</v>
      </c>
      <c r="G3601" s="2" t="s">
        <v>5</v>
      </c>
      <c r="H3601" s="2" t="s">
        <v>4</v>
      </c>
      <c r="I3601" s="2" t="s">
        <v>6</v>
      </c>
      <c r="J3601" s="2" t="s">
        <v>7</v>
      </c>
      <c r="K3601" s="2" t="s">
        <v>8</v>
      </c>
      <c r="L3601" s="2" t="s">
        <v>9</v>
      </c>
      <c r="M3601" s="7">
        <f>IFERROR(INDEX(Hoja1!$B$1:$E$5279,MATCH(Data!$D3601,Hoja1!$B$1:$B$5279,),MATCH(Data!M$1,Hoja1!$B$1:$E$1,)),"ND")</f>
        <v>672.11</v>
      </c>
      <c r="N3601" s="7">
        <f>IFERROR(INDEX(Hoja1!$B$1:$E$5279,MATCH(Data!$D3601,Hoja1!$B$1:$B$5279,),MATCH(Data!N$1,Hoja1!$B$1:$E$1,)),"ND")</f>
        <v>0</v>
      </c>
      <c r="O3601" s="7">
        <f>IFERROR(INDEX(Hoja1!$B$1:$E$5279,MATCH(Data!$D3601,Hoja1!$B$1:$B$5279,),MATCH(Data!O$1,Hoja1!$B$1:$E$1,)),"ND")</f>
        <v>0</v>
      </c>
      <c r="P3601" t="str">
        <f>VLOOKUP(D3601,Hoja2!C:E,3,0)</f>
        <v>ESTRELLAS DIAMANTE</v>
      </c>
      <c r="Q3601" s="10">
        <f>VLOOKUP(D3601,Hoja2!C:D,2,0)</f>
        <v>0</v>
      </c>
    </row>
    <row r="3602" spans="1:17" hidden="1" x14ac:dyDescent="0.2">
      <c r="A3602" s="2" t="s">
        <v>3621</v>
      </c>
      <c r="B3602" s="2" t="s">
        <v>12</v>
      </c>
      <c r="C3602" s="2">
        <v>7375</v>
      </c>
      <c r="D3602" s="2">
        <v>494202</v>
      </c>
      <c r="E3602" s="2">
        <v>6856</v>
      </c>
      <c r="F3602" s="17" t="s">
        <v>12494</v>
      </c>
      <c r="G3602" s="2" t="s">
        <v>5</v>
      </c>
      <c r="H3602" s="2" t="s">
        <v>4</v>
      </c>
      <c r="I3602" s="2" t="s">
        <v>6</v>
      </c>
      <c r="J3602" s="2" t="s">
        <v>7</v>
      </c>
      <c r="K3602" s="2" t="s">
        <v>8</v>
      </c>
      <c r="L3602" s="2" t="s">
        <v>9</v>
      </c>
      <c r="M3602" s="7" t="str">
        <f>IFERROR(INDEX(Hoja1!$B$1:$E$5279,MATCH(Data!$D3602,Hoja1!$B$1:$B$5279,),MATCH(Data!M$1,Hoja1!$B$1:$E$1,)),"ND")</f>
        <v>ND</v>
      </c>
      <c r="N3602" s="7" t="str">
        <f>IFERROR(INDEX(Hoja1!$B$1:$E$5279,MATCH(Data!$D3602,Hoja1!$B$1:$B$5279,),MATCH(Data!N$1,Hoja1!$B$1:$E$1,)),"ND")</f>
        <v>ND</v>
      </c>
      <c r="O3602" s="7" t="str">
        <f>IFERROR(INDEX(Hoja1!$B$1:$E$5279,MATCH(Data!$D3602,Hoja1!$B$1:$B$5279,),MATCH(Data!O$1,Hoja1!$B$1:$E$1,)),"ND")</f>
        <v>ND</v>
      </c>
      <c r="P3602" t="str">
        <f>VLOOKUP(D3602,Hoja2!C:E,3,0)</f>
        <v>ESTRELLAS DIAMANTE</v>
      </c>
      <c r="Q3602" s="10">
        <f>VLOOKUP(D3602,Hoja2!C:D,2,0)</f>
        <v>1300</v>
      </c>
    </row>
    <row r="3603" spans="1:17" hidden="1" x14ac:dyDescent="0.2">
      <c r="A3603" s="2" t="s">
        <v>3622</v>
      </c>
      <c r="B3603" s="2" t="s">
        <v>4</v>
      </c>
      <c r="C3603" s="2">
        <v>9033</v>
      </c>
      <c r="D3603" s="2">
        <v>494240</v>
      </c>
      <c r="E3603" s="2">
        <v>1910</v>
      </c>
      <c r="F3603" s="17" t="s">
        <v>12475</v>
      </c>
      <c r="G3603" s="2" t="s">
        <v>5</v>
      </c>
      <c r="H3603" s="2" t="s">
        <v>4</v>
      </c>
      <c r="I3603" s="2" t="s">
        <v>6</v>
      </c>
      <c r="J3603" s="2" t="s">
        <v>7</v>
      </c>
      <c r="K3603" s="2" t="s">
        <v>8</v>
      </c>
      <c r="L3603" s="2" t="s">
        <v>9</v>
      </c>
      <c r="M3603" s="7">
        <f>IFERROR(INDEX(Hoja1!$B$1:$E$5279,MATCH(Data!$D3603,Hoja1!$B$1:$B$5279,),MATCH(Data!M$1,Hoja1!$B$1:$E$1,)),"ND")</f>
        <v>3760.2316999999998</v>
      </c>
      <c r="N3603" s="7">
        <f>IFERROR(INDEX(Hoja1!$B$1:$E$5279,MATCH(Data!$D3603,Hoja1!$B$1:$B$5279,),MATCH(Data!N$1,Hoja1!$B$1:$E$1,)),"ND")</f>
        <v>10000</v>
      </c>
      <c r="O3603" s="7">
        <f>IFERROR(INDEX(Hoja1!$B$1:$E$5279,MATCH(Data!$D3603,Hoja1!$B$1:$B$5279,),MATCH(Data!O$1,Hoja1!$B$1:$E$1,)),"ND")</f>
        <v>0</v>
      </c>
      <c r="P3603" t="str">
        <f>VLOOKUP(D3603,Hoja2!C:E,3,0)</f>
        <v>ESTRELLAS DIAMANTE</v>
      </c>
      <c r="Q3603" s="10">
        <f>VLOOKUP(D3603,Hoja2!C:D,2,0)</f>
        <v>7000</v>
      </c>
    </row>
    <row r="3604" spans="1:17" hidden="1" x14ac:dyDescent="0.2">
      <c r="A3604" s="2" t="s">
        <v>3623</v>
      </c>
      <c r="B3604" s="2" t="s">
        <v>4</v>
      </c>
      <c r="C3604" s="2">
        <v>11764</v>
      </c>
      <c r="D3604" s="2">
        <v>494341</v>
      </c>
      <c r="E3604" s="2">
        <v>1237</v>
      </c>
      <c r="F3604" s="17" t="s">
        <v>12458</v>
      </c>
      <c r="G3604" s="2" t="s">
        <v>5</v>
      </c>
      <c r="H3604" s="2" t="s">
        <v>4</v>
      </c>
      <c r="I3604" s="2" t="s">
        <v>6</v>
      </c>
      <c r="J3604" s="2" t="s">
        <v>7</v>
      </c>
      <c r="K3604" s="2" t="s">
        <v>8</v>
      </c>
      <c r="L3604" s="2" t="s">
        <v>9</v>
      </c>
      <c r="M3604" s="7">
        <f>IFERROR(INDEX(Hoja1!$B$1:$E$5279,MATCH(Data!$D3604,Hoja1!$B$1:$B$5279,),MATCH(Data!M$1,Hoja1!$B$1:$E$1,)),"ND")</f>
        <v>195299.22500000001</v>
      </c>
      <c r="N3604" s="7">
        <f>IFERROR(INDEX(Hoja1!$B$1:$E$5279,MATCH(Data!$D3604,Hoja1!$B$1:$B$5279,),MATCH(Data!N$1,Hoja1!$B$1:$E$1,)),"ND")</f>
        <v>5000</v>
      </c>
      <c r="O3604" s="7">
        <f>IFERROR(INDEX(Hoja1!$B$1:$E$5279,MATCH(Data!$D3604,Hoja1!$B$1:$B$5279,),MATCH(Data!O$1,Hoja1!$B$1:$E$1,)),"ND")</f>
        <v>0</v>
      </c>
      <c r="P3604" t="str">
        <f>VLOOKUP(D3604,Hoja2!C:E,3,0)</f>
        <v>ESTRELLAS DIAMANTE</v>
      </c>
      <c r="Q3604" s="10">
        <f>VLOOKUP(D3604,Hoja2!C:D,2,0)</f>
        <v>1500</v>
      </c>
    </row>
    <row r="3605" spans="1:17" hidden="1" x14ac:dyDescent="0.2">
      <c r="A3605" s="2" t="s">
        <v>3624</v>
      </c>
      <c r="B3605" s="2" t="s">
        <v>4</v>
      </c>
      <c r="C3605" s="2">
        <v>11396</v>
      </c>
      <c r="D3605" s="2">
        <v>494537</v>
      </c>
      <c r="E3605" s="2">
        <v>1237</v>
      </c>
      <c r="F3605" s="17" t="s">
        <v>12458</v>
      </c>
      <c r="G3605" s="2" t="s">
        <v>5</v>
      </c>
      <c r="H3605" s="2" t="s">
        <v>4</v>
      </c>
      <c r="I3605" s="2" t="s">
        <v>6</v>
      </c>
      <c r="J3605" s="2" t="s">
        <v>7</v>
      </c>
      <c r="K3605" s="2" t="s">
        <v>8</v>
      </c>
      <c r="L3605" s="2" t="s">
        <v>9</v>
      </c>
      <c r="M3605" s="7">
        <f>IFERROR(INDEX(Hoja1!$B$1:$E$5279,MATCH(Data!$D3605,Hoja1!$B$1:$B$5279,),MATCH(Data!M$1,Hoja1!$B$1:$E$1,)),"ND")</f>
        <v>601.03660000000002</v>
      </c>
      <c r="N3605" s="7">
        <f>IFERROR(INDEX(Hoja1!$B$1:$E$5279,MATCH(Data!$D3605,Hoja1!$B$1:$B$5279,),MATCH(Data!N$1,Hoja1!$B$1:$E$1,)),"ND")</f>
        <v>20800</v>
      </c>
      <c r="O3605" s="7">
        <f>IFERROR(INDEX(Hoja1!$B$1:$E$5279,MATCH(Data!$D3605,Hoja1!$B$1:$B$5279,),MATCH(Data!O$1,Hoja1!$B$1:$E$1,)),"ND")</f>
        <v>84218.22</v>
      </c>
      <c r="P3605" t="str">
        <f>VLOOKUP(D3605,Hoja2!C:E,3,0)</f>
        <v>ESTRELLAS DIAMANTE</v>
      </c>
      <c r="Q3605" s="10">
        <f>VLOOKUP(D3605,Hoja2!C:D,2,0)</f>
        <v>3000</v>
      </c>
    </row>
    <row r="3606" spans="1:17" hidden="1" x14ac:dyDescent="0.2">
      <c r="A3606" s="2" t="s">
        <v>3625</v>
      </c>
      <c r="B3606" s="2" t="s">
        <v>12</v>
      </c>
      <c r="C3606" s="2">
        <v>959</v>
      </c>
      <c r="D3606" s="2">
        <v>495109</v>
      </c>
      <c r="E3606" s="2">
        <v>8362</v>
      </c>
      <c r="F3606" s="17" t="s">
        <v>12473</v>
      </c>
      <c r="G3606" s="2" t="s">
        <v>5</v>
      </c>
      <c r="H3606" s="2" t="s">
        <v>4</v>
      </c>
      <c r="I3606" s="2" t="s">
        <v>6</v>
      </c>
      <c r="J3606" s="2" t="s">
        <v>7</v>
      </c>
      <c r="K3606" s="2" t="s">
        <v>8</v>
      </c>
      <c r="L3606" s="2" t="s">
        <v>9</v>
      </c>
      <c r="M3606" s="7" t="str">
        <f>IFERROR(INDEX(Hoja1!$B$1:$E$5279,MATCH(Data!$D3606,Hoja1!$B$1:$B$5279,),MATCH(Data!M$1,Hoja1!$B$1:$E$1,)),"ND")</f>
        <v>ND</v>
      </c>
      <c r="N3606" s="7" t="str">
        <f>IFERROR(INDEX(Hoja1!$B$1:$E$5279,MATCH(Data!$D3606,Hoja1!$B$1:$B$5279,),MATCH(Data!N$1,Hoja1!$B$1:$E$1,)),"ND")</f>
        <v>ND</v>
      </c>
      <c r="O3606" s="7" t="str">
        <f>IFERROR(INDEX(Hoja1!$B$1:$E$5279,MATCH(Data!$D3606,Hoja1!$B$1:$B$5279,),MATCH(Data!O$1,Hoja1!$B$1:$E$1,)),"ND")</f>
        <v>ND</v>
      </c>
      <c r="P3606" t="str">
        <f>VLOOKUP(D3606,Hoja2!C:E,3,0)</f>
        <v>ESTRELLAS DIAMANTE</v>
      </c>
      <c r="Q3606" s="10">
        <f>VLOOKUP(D3606,Hoja2!C:D,2,0)</f>
        <v>16391.32</v>
      </c>
    </row>
    <row r="3607" spans="1:17" hidden="1" x14ac:dyDescent="0.2">
      <c r="A3607" s="2" t="s">
        <v>3626</v>
      </c>
      <c r="B3607" s="2" t="s">
        <v>4</v>
      </c>
      <c r="C3607" s="2">
        <v>6422</v>
      </c>
      <c r="D3607" s="2">
        <v>495166</v>
      </c>
      <c r="E3607" s="2">
        <v>8362</v>
      </c>
      <c r="F3607" s="17" t="s">
        <v>12473</v>
      </c>
      <c r="G3607" s="2" t="s">
        <v>5</v>
      </c>
      <c r="H3607" s="2" t="s">
        <v>4</v>
      </c>
      <c r="I3607" s="2" t="s">
        <v>6</v>
      </c>
      <c r="J3607" s="2" t="s">
        <v>7</v>
      </c>
      <c r="K3607" s="2" t="s">
        <v>8</v>
      </c>
      <c r="L3607" s="2" t="s">
        <v>9</v>
      </c>
      <c r="M3607" s="7">
        <f>IFERROR(INDEX(Hoja1!$B$1:$E$5279,MATCH(Data!$D3607,Hoja1!$B$1:$B$5279,),MATCH(Data!M$1,Hoja1!$B$1:$E$1,)),"ND")</f>
        <v>451030.11989999999</v>
      </c>
      <c r="N3607" s="7">
        <f>IFERROR(INDEX(Hoja1!$B$1:$E$5279,MATCH(Data!$D3607,Hoja1!$B$1:$B$5279,),MATCH(Data!N$1,Hoja1!$B$1:$E$1,)),"ND")</f>
        <v>14040</v>
      </c>
      <c r="O3607" s="7">
        <f>IFERROR(INDEX(Hoja1!$B$1:$E$5279,MATCH(Data!$D3607,Hoja1!$B$1:$B$5279,),MATCH(Data!O$1,Hoja1!$B$1:$E$1,)),"ND")</f>
        <v>0</v>
      </c>
      <c r="P3607" t="str">
        <f>VLOOKUP(D3607,Hoja2!C:E,3,0)</f>
        <v>ESTRELLAS DIAMANTE</v>
      </c>
      <c r="Q3607" s="10">
        <f>VLOOKUP(D3607,Hoja2!C:D,2,0)</f>
        <v>12400</v>
      </c>
    </row>
    <row r="3608" spans="1:17" hidden="1" x14ac:dyDescent="0.2">
      <c r="A3608" s="2" t="s">
        <v>3627</v>
      </c>
      <c r="B3608" s="2" t="s">
        <v>4</v>
      </c>
      <c r="C3608" s="2">
        <v>9863</v>
      </c>
      <c r="D3608" s="2">
        <v>495177</v>
      </c>
      <c r="E3608" s="2">
        <v>2066</v>
      </c>
      <c r="F3608" s="17" t="s">
        <v>12490</v>
      </c>
      <c r="G3608" s="2" t="s">
        <v>5</v>
      </c>
      <c r="H3608" s="2" t="s">
        <v>4</v>
      </c>
      <c r="I3608" s="2" t="s">
        <v>6</v>
      </c>
      <c r="J3608" s="2" t="s">
        <v>7</v>
      </c>
      <c r="K3608" s="2" t="s">
        <v>8</v>
      </c>
      <c r="L3608" s="2" t="s">
        <v>9</v>
      </c>
      <c r="M3608" s="7">
        <f>IFERROR(INDEX(Hoja1!$B$1:$E$5279,MATCH(Data!$D3608,Hoja1!$B$1:$B$5279,),MATCH(Data!M$1,Hoja1!$B$1:$E$1,)),"ND")</f>
        <v>121341.8067</v>
      </c>
      <c r="N3608" s="7">
        <f>IFERROR(INDEX(Hoja1!$B$1:$E$5279,MATCH(Data!$D3608,Hoja1!$B$1:$B$5279,),MATCH(Data!N$1,Hoja1!$B$1:$E$1,)),"ND")</f>
        <v>16880</v>
      </c>
      <c r="O3608" s="7">
        <f>IFERROR(INDEX(Hoja1!$B$1:$E$5279,MATCH(Data!$D3608,Hoja1!$B$1:$B$5279,),MATCH(Data!O$1,Hoja1!$B$1:$E$1,)),"ND")</f>
        <v>0</v>
      </c>
      <c r="P3608" t="str">
        <f>VLOOKUP(D3608,Hoja2!C:E,3,0)</f>
        <v>ESTRELLAS DIAMANTE</v>
      </c>
      <c r="Q3608" s="10">
        <f>VLOOKUP(D3608,Hoja2!C:D,2,0)</f>
        <v>10187.66</v>
      </c>
    </row>
    <row r="3609" spans="1:17" hidden="1" x14ac:dyDescent="0.2">
      <c r="A3609" s="2" t="s">
        <v>3628</v>
      </c>
      <c r="B3609" s="2" t="s">
        <v>4</v>
      </c>
      <c r="C3609" s="2">
        <v>8712</v>
      </c>
      <c r="D3609" s="2">
        <v>495828</v>
      </c>
      <c r="E3609" s="2">
        <v>8782</v>
      </c>
      <c r="F3609" s="17" t="s">
        <v>12497</v>
      </c>
      <c r="G3609" s="2" t="s">
        <v>5</v>
      </c>
      <c r="H3609" s="2" t="s">
        <v>4</v>
      </c>
      <c r="I3609" s="2" t="s">
        <v>6</v>
      </c>
      <c r="J3609" s="2" t="s">
        <v>7</v>
      </c>
      <c r="K3609" s="2" t="s">
        <v>8</v>
      </c>
      <c r="L3609" s="2" t="s">
        <v>9</v>
      </c>
      <c r="M3609" s="7">
        <f>IFERROR(INDEX(Hoja1!$B$1:$E$5279,MATCH(Data!$D3609,Hoja1!$B$1:$B$5279,),MATCH(Data!M$1,Hoja1!$B$1:$E$1,)),"ND")</f>
        <v>6319.5749999999998</v>
      </c>
      <c r="N3609" s="7">
        <f>IFERROR(INDEX(Hoja1!$B$1:$E$5279,MATCH(Data!$D3609,Hoja1!$B$1:$B$5279,),MATCH(Data!N$1,Hoja1!$B$1:$E$1,)),"ND")</f>
        <v>4000</v>
      </c>
      <c r="O3609" s="7">
        <f>IFERROR(INDEX(Hoja1!$B$1:$E$5279,MATCH(Data!$D3609,Hoja1!$B$1:$B$5279,),MATCH(Data!O$1,Hoja1!$B$1:$E$1,)),"ND")</f>
        <v>0</v>
      </c>
      <c r="P3609" t="str">
        <f>VLOOKUP(D3609,Hoja2!C:E,3,0)</f>
        <v>ESTRELLAS DIAMANTE</v>
      </c>
      <c r="Q3609" s="10">
        <f>VLOOKUP(D3609,Hoja2!C:D,2,0)</f>
        <v>1499.99</v>
      </c>
    </row>
    <row r="3610" spans="1:17" hidden="1" x14ac:dyDescent="0.2">
      <c r="A3610" s="2" t="s">
        <v>3629</v>
      </c>
      <c r="B3610" s="2" t="s">
        <v>4</v>
      </c>
      <c r="C3610" s="2">
        <v>10454</v>
      </c>
      <c r="D3610" s="2">
        <v>495835</v>
      </c>
      <c r="E3610" s="2">
        <v>1237</v>
      </c>
      <c r="F3610" s="17" t="s">
        <v>12458</v>
      </c>
      <c r="G3610" s="2" t="s">
        <v>5</v>
      </c>
      <c r="H3610" s="2" t="s">
        <v>4</v>
      </c>
      <c r="I3610" s="2" t="s">
        <v>6</v>
      </c>
      <c r="J3610" s="2" t="s">
        <v>7</v>
      </c>
      <c r="K3610" s="2" t="s">
        <v>8</v>
      </c>
      <c r="L3610" s="2" t="s">
        <v>9</v>
      </c>
      <c r="M3610" s="7">
        <f>IFERROR(INDEX(Hoja1!$B$1:$E$5279,MATCH(Data!$D3610,Hoja1!$B$1:$B$5279,),MATCH(Data!M$1,Hoja1!$B$1:$E$1,)),"ND")</f>
        <v>20554.830000000002</v>
      </c>
      <c r="N3610" s="7">
        <f>IFERROR(INDEX(Hoja1!$B$1:$E$5279,MATCH(Data!$D3610,Hoja1!$B$1:$B$5279,),MATCH(Data!N$1,Hoja1!$B$1:$E$1,)),"ND")</f>
        <v>13500</v>
      </c>
      <c r="O3610" s="7">
        <f>IFERROR(INDEX(Hoja1!$B$1:$E$5279,MATCH(Data!$D3610,Hoja1!$B$1:$B$5279,),MATCH(Data!O$1,Hoja1!$B$1:$E$1,)),"ND")</f>
        <v>0</v>
      </c>
      <c r="P3610" t="str">
        <f>VLOOKUP(D3610,Hoja2!C:E,3,0)</f>
        <v>ESTRELLAS DIAMANTE</v>
      </c>
      <c r="Q3610" s="10">
        <f>VLOOKUP(D3610,Hoja2!C:D,2,0)</f>
        <v>800</v>
      </c>
    </row>
    <row r="3611" spans="1:17" hidden="1" x14ac:dyDescent="0.2">
      <c r="A3611" s="2" t="s">
        <v>3630</v>
      </c>
      <c r="B3611" s="2" t="s">
        <v>4</v>
      </c>
      <c r="C3611" s="2">
        <v>2497</v>
      </c>
      <c r="D3611" s="2">
        <v>495962</v>
      </c>
      <c r="E3611" s="2">
        <v>2066</v>
      </c>
      <c r="F3611" s="17" t="s">
        <v>12490</v>
      </c>
      <c r="G3611" s="2" t="s">
        <v>5</v>
      </c>
      <c r="H3611" s="2" t="s">
        <v>4</v>
      </c>
      <c r="I3611" s="2" t="s">
        <v>6</v>
      </c>
      <c r="J3611" s="2" t="s">
        <v>7</v>
      </c>
      <c r="K3611" s="2" t="s">
        <v>8</v>
      </c>
      <c r="L3611" s="2" t="s">
        <v>9</v>
      </c>
      <c r="M3611" s="7">
        <f>IFERROR(INDEX(Hoja1!$B$1:$E$5279,MATCH(Data!$D3611,Hoja1!$B$1:$B$5279,),MATCH(Data!M$1,Hoja1!$B$1:$E$1,)),"ND")</f>
        <v>1434.8367000000001</v>
      </c>
      <c r="N3611" s="7">
        <f>IFERROR(INDEX(Hoja1!$B$1:$E$5279,MATCH(Data!$D3611,Hoja1!$B$1:$B$5279,),MATCH(Data!N$1,Hoja1!$B$1:$E$1,)),"ND")</f>
        <v>20000</v>
      </c>
      <c r="O3611" s="7">
        <f>IFERROR(INDEX(Hoja1!$B$1:$E$5279,MATCH(Data!$D3611,Hoja1!$B$1:$B$5279,),MATCH(Data!O$1,Hoja1!$B$1:$E$1,)),"ND")</f>
        <v>0</v>
      </c>
      <c r="P3611" t="str">
        <f>VLOOKUP(D3611,Hoja2!C:E,3,0)</f>
        <v>ESTRELLAS DIAMANTE</v>
      </c>
      <c r="Q3611" s="10">
        <f>VLOOKUP(D3611,Hoja2!C:D,2,0)</f>
        <v>5000</v>
      </c>
    </row>
    <row r="3612" spans="1:17" hidden="1" x14ac:dyDescent="0.2">
      <c r="A3612" s="2" t="s">
        <v>3631</v>
      </c>
      <c r="B3612" s="2" t="s">
        <v>4</v>
      </c>
      <c r="C3612" s="2">
        <v>10198</v>
      </c>
      <c r="D3612" s="2">
        <v>496420</v>
      </c>
      <c r="E3612" s="2">
        <v>6856</v>
      </c>
      <c r="F3612" s="17" t="s">
        <v>12494</v>
      </c>
      <c r="G3612" s="2" t="s">
        <v>5</v>
      </c>
      <c r="H3612" s="2" t="s">
        <v>4</v>
      </c>
      <c r="I3612" s="2" t="s">
        <v>6</v>
      </c>
      <c r="J3612" s="2" t="s">
        <v>7</v>
      </c>
      <c r="K3612" s="2" t="s">
        <v>8</v>
      </c>
      <c r="L3612" s="2" t="s">
        <v>9</v>
      </c>
      <c r="M3612" s="7">
        <f>IFERROR(INDEX(Hoja1!$B$1:$E$5279,MATCH(Data!$D3612,Hoja1!$B$1:$B$5279,),MATCH(Data!M$1,Hoja1!$B$1:$E$1,)),"ND")</f>
        <v>60220.961600000002</v>
      </c>
      <c r="N3612" s="7">
        <f>IFERROR(INDEX(Hoja1!$B$1:$E$5279,MATCH(Data!$D3612,Hoja1!$B$1:$B$5279,),MATCH(Data!N$1,Hoja1!$B$1:$E$1,)),"ND")</f>
        <v>5400</v>
      </c>
      <c r="O3612" s="7">
        <f>IFERROR(INDEX(Hoja1!$B$1:$E$5279,MATCH(Data!$D3612,Hoja1!$B$1:$B$5279,),MATCH(Data!O$1,Hoja1!$B$1:$E$1,)),"ND")</f>
        <v>140000</v>
      </c>
      <c r="P3612" t="str">
        <f>VLOOKUP(D3612,Hoja2!C:E,3,0)</f>
        <v>ESTRELLAS DIAMANTE</v>
      </c>
      <c r="Q3612" s="10">
        <f>VLOOKUP(D3612,Hoja2!C:D,2,0)</f>
        <v>6000</v>
      </c>
    </row>
    <row r="3613" spans="1:17" hidden="1" x14ac:dyDescent="0.2">
      <c r="A3613" s="2" t="s">
        <v>3632</v>
      </c>
      <c r="B3613" s="2" t="s">
        <v>4</v>
      </c>
      <c r="C3613" s="2">
        <v>8216</v>
      </c>
      <c r="D3613" s="2">
        <v>496470</v>
      </c>
      <c r="E3613" s="2">
        <v>2938</v>
      </c>
      <c r="F3613" s="17" t="s">
        <v>12484</v>
      </c>
      <c r="G3613" s="2" t="s">
        <v>5</v>
      </c>
      <c r="H3613" s="2" t="s">
        <v>4</v>
      </c>
      <c r="I3613" s="2" t="s">
        <v>6</v>
      </c>
      <c r="J3613" s="2" t="s">
        <v>7</v>
      </c>
      <c r="K3613" s="2" t="s">
        <v>8</v>
      </c>
      <c r="L3613" s="2" t="s">
        <v>9</v>
      </c>
      <c r="M3613" s="7">
        <f>IFERROR(INDEX(Hoja1!$B$1:$E$5279,MATCH(Data!$D3613,Hoja1!$B$1:$B$5279,),MATCH(Data!M$1,Hoja1!$B$1:$E$1,)),"ND")</f>
        <v>99439.931700000001</v>
      </c>
      <c r="N3613" s="7">
        <f>IFERROR(INDEX(Hoja1!$B$1:$E$5279,MATCH(Data!$D3613,Hoja1!$B$1:$B$5279,),MATCH(Data!N$1,Hoja1!$B$1:$E$1,)),"ND")</f>
        <v>18000</v>
      </c>
      <c r="O3613" s="7">
        <f>IFERROR(INDEX(Hoja1!$B$1:$E$5279,MATCH(Data!$D3613,Hoja1!$B$1:$B$5279,),MATCH(Data!O$1,Hoja1!$B$1:$E$1,)),"ND")</f>
        <v>200000</v>
      </c>
      <c r="P3613" t="str">
        <f>VLOOKUP(D3613,Hoja2!C:E,3,0)</f>
        <v>ESTRELLAS DIAMANTE</v>
      </c>
      <c r="Q3613" s="10">
        <f>VLOOKUP(D3613,Hoja2!C:D,2,0)</f>
        <v>3000</v>
      </c>
    </row>
    <row r="3614" spans="1:17" hidden="1" x14ac:dyDescent="0.2">
      <c r="A3614" s="2" t="s">
        <v>3633</v>
      </c>
      <c r="B3614" s="2" t="s">
        <v>4</v>
      </c>
      <c r="C3614" s="2">
        <v>6968</v>
      </c>
      <c r="D3614" s="2">
        <v>496666</v>
      </c>
      <c r="E3614" s="2">
        <v>2627</v>
      </c>
      <c r="F3614" s="17" t="s">
        <v>12469</v>
      </c>
      <c r="G3614" s="2" t="s">
        <v>5</v>
      </c>
      <c r="H3614" s="2" t="s">
        <v>4</v>
      </c>
      <c r="I3614" s="2" t="s">
        <v>6</v>
      </c>
      <c r="J3614" s="2" t="s">
        <v>7</v>
      </c>
      <c r="K3614" s="2" t="s">
        <v>8</v>
      </c>
      <c r="L3614" s="2" t="s">
        <v>9</v>
      </c>
      <c r="M3614" s="7">
        <f>IFERROR(INDEX(Hoja1!$B$1:$E$5279,MATCH(Data!$D3614,Hoja1!$B$1:$B$5279,),MATCH(Data!M$1,Hoja1!$B$1:$E$1,)),"ND")</f>
        <v>201129.64170000001</v>
      </c>
      <c r="N3614" s="7">
        <f>IFERROR(INDEX(Hoja1!$B$1:$E$5279,MATCH(Data!$D3614,Hoja1!$B$1:$B$5279,),MATCH(Data!N$1,Hoja1!$B$1:$E$1,)),"ND")</f>
        <v>20000</v>
      </c>
      <c r="O3614" s="7">
        <f>IFERROR(INDEX(Hoja1!$B$1:$E$5279,MATCH(Data!$D3614,Hoja1!$B$1:$B$5279,),MATCH(Data!O$1,Hoja1!$B$1:$E$1,)),"ND")</f>
        <v>604716.14</v>
      </c>
      <c r="P3614" t="str">
        <f>VLOOKUP(D3614,Hoja2!C:E,3,0)</f>
        <v>ESTRELLAS DIAMANTE</v>
      </c>
      <c r="Q3614" s="10">
        <f>VLOOKUP(D3614,Hoja2!C:D,2,0)</f>
        <v>15000</v>
      </c>
    </row>
    <row r="3615" spans="1:17" hidden="1" x14ac:dyDescent="0.2">
      <c r="A3615" s="2" t="s">
        <v>3634</v>
      </c>
      <c r="B3615" s="2" t="s">
        <v>4</v>
      </c>
      <c r="C3615" s="2">
        <v>11676</v>
      </c>
      <c r="D3615" s="2">
        <v>496676</v>
      </c>
      <c r="E3615" s="2">
        <v>7191</v>
      </c>
      <c r="F3615" s="17" t="s">
        <v>12492</v>
      </c>
      <c r="G3615" s="2" t="s">
        <v>5</v>
      </c>
      <c r="H3615" s="2" t="s">
        <v>4</v>
      </c>
      <c r="I3615" s="2" t="s">
        <v>6</v>
      </c>
      <c r="J3615" s="2" t="s">
        <v>7</v>
      </c>
      <c r="K3615" s="2" t="s">
        <v>8</v>
      </c>
      <c r="L3615" s="2" t="s">
        <v>9</v>
      </c>
      <c r="M3615" s="7">
        <f>IFERROR(INDEX(Hoja1!$B$1:$E$5279,MATCH(Data!$D3615,Hoja1!$B$1:$B$5279,),MATCH(Data!M$1,Hoja1!$B$1:$E$1,)),"ND")</f>
        <v>201788.27489999999</v>
      </c>
      <c r="N3615" s="7">
        <f>IFERROR(INDEX(Hoja1!$B$1:$E$5279,MATCH(Data!$D3615,Hoja1!$B$1:$B$5279,),MATCH(Data!N$1,Hoja1!$B$1:$E$1,)),"ND")</f>
        <v>16900</v>
      </c>
      <c r="O3615" s="7">
        <f>IFERROR(INDEX(Hoja1!$B$1:$E$5279,MATCH(Data!$D3615,Hoja1!$B$1:$B$5279,),MATCH(Data!O$1,Hoja1!$B$1:$E$1,)),"ND")</f>
        <v>53505</v>
      </c>
      <c r="P3615" t="str">
        <f>VLOOKUP(D3615,Hoja2!C:E,3,0)</f>
        <v>ESTRELLAS DIAMANTE</v>
      </c>
      <c r="Q3615" s="10">
        <f>VLOOKUP(D3615,Hoja2!C:D,2,0)</f>
        <v>4900</v>
      </c>
    </row>
    <row r="3616" spans="1:17" hidden="1" x14ac:dyDescent="0.2">
      <c r="A3616" s="2" t="s">
        <v>3635</v>
      </c>
      <c r="B3616" s="2" t="s">
        <v>4</v>
      </c>
      <c r="C3616" s="2">
        <v>9324</v>
      </c>
      <c r="D3616" s="2">
        <v>496728</v>
      </c>
      <c r="E3616" s="2">
        <v>5289</v>
      </c>
      <c r="F3616" s="17" t="s">
        <v>12559</v>
      </c>
      <c r="G3616" s="2" t="s">
        <v>5</v>
      </c>
      <c r="H3616" s="2" t="s">
        <v>4</v>
      </c>
      <c r="I3616" s="2" t="s">
        <v>6</v>
      </c>
      <c r="J3616" s="2" t="s">
        <v>7</v>
      </c>
      <c r="K3616" s="2" t="s">
        <v>8</v>
      </c>
      <c r="L3616" s="2" t="s">
        <v>9</v>
      </c>
      <c r="M3616" s="7">
        <f>IFERROR(INDEX(Hoja1!$B$1:$E$5279,MATCH(Data!$D3616,Hoja1!$B$1:$B$5279,),MATCH(Data!M$1,Hoja1!$B$1:$E$1,)),"ND")</f>
        <v>4497.0833000000002</v>
      </c>
      <c r="N3616" s="7">
        <f>IFERROR(INDEX(Hoja1!$B$1:$E$5279,MATCH(Data!$D3616,Hoja1!$B$1:$B$5279,),MATCH(Data!N$1,Hoja1!$B$1:$E$1,)),"ND")</f>
        <v>10000</v>
      </c>
      <c r="O3616" s="7">
        <f>IFERROR(INDEX(Hoja1!$B$1:$E$5279,MATCH(Data!$D3616,Hoja1!$B$1:$B$5279,),MATCH(Data!O$1,Hoja1!$B$1:$E$1,)),"ND")</f>
        <v>877500</v>
      </c>
      <c r="P3616" t="str">
        <f>VLOOKUP(D3616,Hoja2!C:E,3,0)</f>
        <v>ESTRELLAS DIAMANTE</v>
      </c>
      <c r="Q3616" s="10">
        <f>VLOOKUP(D3616,Hoja2!C:D,2,0)</f>
        <v>10000</v>
      </c>
    </row>
    <row r="3617" spans="1:17" hidden="1" x14ac:dyDescent="0.2">
      <c r="A3617" s="2" t="s">
        <v>3636</v>
      </c>
      <c r="B3617" s="2" t="s">
        <v>4</v>
      </c>
      <c r="C3617" s="2">
        <v>7919</v>
      </c>
      <c r="D3617" s="2">
        <v>496830</v>
      </c>
      <c r="E3617" s="2">
        <v>3704</v>
      </c>
      <c r="F3617" s="17" t="s">
        <v>12455</v>
      </c>
      <c r="G3617" s="2" t="s">
        <v>5</v>
      </c>
      <c r="H3617" s="2" t="s">
        <v>4</v>
      </c>
      <c r="I3617" s="2" t="s">
        <v>6</v>
      </c>
      <c r="J3617" s="2" t="s">
        <v>7</v>
      </c>
      <c r="K3617" s="2" t="s">
        <v>8</v>
      </c>
      <c r="L3617" s="2" t="s">
        <v>9</v>
      </c>
      <c r="M3617" s="7">
        <f>IFERROR(INDEX(Hoja1!$B$1:$E$5279,MATCH(Data!$D3617,Hoja1!$B$1:$B$5279,),MATCH(Data!M$1,Hoja1!$B$1:$E$1,)),"ND")</f>
        <v>16939.796600000001</v>
      </c>
      <c r="N3617" s="7">
        <f>IFERROR(INDEX(Hoja1!$B$1:$E$5279,MATCH(Data!$D3617,Hoja1!$B$1:$B$5279,),MATCH(Data!N$1,Hoja1!$B$1:$E$1,)),"ND")</f>
        <v>15000</v>
      </c>
      <c r="O3617" s="7">
        <f>IFERROR(INDEX(Hoja1!$B$1:$E$5279,MATCH(Data!$D3617,Hoja1!$B$1:$B$5279,),MATCH(Data!O$1,Hoja1!$B$1:$E$1,)),"ND")</f>
        <v>185000</v>
      </c>
      <c r="P3617" t="str">
        <f>VLOOKUP(D3617,Hoja2!C:E,3,0)</f>
        <v>ESTRELLAS DIAMANTE</v>
      </c>
      <c r="Q3617" s="10">
        <f>VLOOKUP(D3617,Hoja2!C:D,2,0)</f>
        <v>1000</v>
      </c>
    </row>
    <row r="3618" spans="1:17" hidden="1" x14ac:dyDescent="0.2">
      <c r="A3618" s="2" t="s">
        <v>3637</v>
      </c>
      <c r="B3618" s="2" t="s">
        <v>4</v>
      </c>
      <c r="C3618" s="2">
        <v>6558</v>
      </c>
      <c r="D3618" s="2">
        <v>496833</v>
      </c>
      <c r="E3618" s="2">
        <v>1910</v>
      </c>
      <c r="F3618" s="17" t="s">
        <v>12475</v>
      </c>
      <c r="G3618" s="2" t="s">
        <v>5</v>
      </c>
      <c r="H3618" s="2" t="s">
        <v>4</v>
      </c>
      <c r="I3618" s="2" t="s">
        <v>6</v>
      </c>
      <c r="J3618" s="2" t="s">
        <v>7</v>
      </c>
      <c r="K3618" s="2" t="s">
        <v>8</v>
      </c>
      <c r="L3618" s="2" t="s">
        <v>9</v>
      </c>
      <c r="M3618" s="7">
        <f>IFERROR(INDEX(Hoja1!$B$1:$E$5279,MATCH(Data!$D3618,Hoja1!$B$1:$B$5279,),MATCH(Data!M$1,Hoja1!$B$1:$E$1,)),"ND")</f>
        <v>89368.293300000005</v>
      </c>
      <c r="N3618" s="7">
        <f>IFERROR(INDEX(Hoja1!$B$1:$E$5279,MATCH(Data!$D3618,Hoja1!$B$1:$B$5279,),MATCH(Data!N$1,Hoja1!$B$1:$E$1,)),"ND")</f>
        <v>14250</v>
      </c>
      <c r="O3618" s="7">
        <f>IFERROR(INDEX(Hoja1!$B$1:$E$5279,MATCH(Data!$D3618,Hoja1!$B$1:$B$5279,),MATCH(Data!O$1,Hoja1!$B$1:$E$1,)),"ND")</f>
        <v>260000</v>
      </c>
      <c r="P3618" t="str">
        <f>VLOOKUP(D3618,Hoja2!C:E,3,0)</f>
        <v>ESTRELLAS DIAMANTE</v>
      </c>
      <c r="Q3618" s="10">
        <f>VLOOKUP(D3618,Hoja2!C:D,2,0)</f>
        <v>4294</v>
      </c>
    </row>
    <row r="3619" spans="1:17" hidden="1" x14ac:dyDescent="0.2">
      <c r="A3619" s="2" t="s">
        <v>3638</v>
      </c>
      <c r="B3619" s="2" t="s">
        <v>4</v>
      </c>
      <c r="C3619" s="2">
        <v>9060</v>
      </c>
      <c r="D3619" s="2">
        <v>496925</v>
      </c>
      <c r="E3619" s="2">
        <v>8782</v>
      </c>
      <c r="F3619" s="17" t="s">
        <v>12497</v>
      </c>
      <c r="G3619" s="2" t="s">
        <v>5</v>
      </c>
      <c r="H3619" s="2" t="s">
        <v>4</v>
      </c>
      <c r="I3619" s="2" t="s">
        <v>6</v>
      </c>
      <c r="J3619" s="2" t="s">
        <v>7</v>
      </c>
      <c r="K3619" s="2" t="s">
        <v>8</v>
      </c>
      <c r="L3619" s="2" t="s">
        <v>9</v>
      </c>
      <c r="M3619" s="7">
        <f>IFERROR(INDEX(Hoja1!$B$1:$E$5279,MATCH(Data!$D3619,Hoja1!$B$1:$B$5279,),MATCH(Data!M$1,Hoja1!$B$1:$E$1,)),"ND")</f>
        <v>1094.1132</v>
      </c>
      <c r="N3619" s="7">
        <f>IFERROR(INDEX(Hoja1!$B$1:$E$5279,MATCH(Data!$D3619,Hoja1!$B$1:$B$5279,),MATCH(Data!N$1,Hoja1!$B$1:$E$1,)),"ND")</f>
        <v>20000</v>
      </c>
      <c r="O3619" s="7">
        <f>IFERROR(INDEX(Hoja1!$B$1:$E$5279,MATCH(Data!$D3619,Hoja1!$B$1:$B$5279,),MATCH(Data!O$1,Hoja1!$B$1:$E$1,)),"ND")</f>
        <v>0</v>
      </c>
      <c r="P3619" t="str">
        <f>VLOOKUP(D3619,Hoja2!C:E,3,0)</f>
        <v>ESTRELLAS DIAMANTE</v>
      </c>
      <c r="Q3619" s="10">
        <f>VLOOKUP(D3619,Hoja2!C:D,2,0)</f>
        <v>1800</v>
      </c>
    </row>
    <row r="3620" spans="1:17" hidden="1" x14ac:dyDescent="0.2">
      <c r="A3620" s="2" t="s">
        <v>3639</v>
      </c>
      <c r="B3620" s="2" t="s">
        <v>4</v>
      </c>
      <c r="C3620" s="2">
        <v>5297</v>
      </c>
      <c r="D3620" s="2">
        <v>497000</v>
      </c>
      <c r="E3620" s="2">
        <v>5823</v>
      </c>
      <c r="F3620" s="17" t="s">
        <v>12460</v>
      </c>
      <c r="G3620" s="2" t="s">
        <v>5</v>
      </c>
      <c r="H3620" s="2" t="s">
        <v>4</v>
      </c>
      <c r="I3620" s="2" t="s">
        <v>6</v>
      </c>
      <c r="J3620" s="2" t="s">
        <v>7</v>
      </c>
      <c r="K3620" s="2" t="s">
        <v>8</v>
      </c>
      <c r="L3620" s="2" t="s">
        <v>9</v>
      </c>
      <c r="M3620" s="7">
        <f>IFERROR(INDEX(Hoja1!$B$1:$E$5279,MATCH(Data!$D3620,Hoja1!$B$1:$B$5279,),MATCH(Data!M$1,Hoja1!$B$1:$E$1,)),"ND")</f>
        <v>253877.31830000001</v>
      </c>
      <c r="N3620" s="7">
        <f>IFERROR(INDEX(Hoja1!$B$1:$E$5279,MATCH(Data!$D3620,Hoja1!$B$1:$B$5279,),MATCH(Data!N$1,Hoja1!$B$1:$E$1,)),"ND")</f>
        <v>5000</v>
      </c>
      <c r="O3620" s="7">
        <f>IFERROR(INDEX(Hoja1!$B$1:$E$5279,MATCH(Data!$D3620,Hoja1!$B$1:$B$5279,),MATCH(Data!O$1,Hoja1!$B$1:$E$1,)),"ND")</f>
        <v>0</v>
      </c>
      <c r="P3620" t="str">
        <f>VLOOKUP(D3620,Hoja2!C:E,3,0)</f>
        <v>ESTRELLAS DIAMANTE</v>
      </c>
      <c r="Q3620" s="10">
        <f>VLOOKUP(D3620,Hoja2!C:D,2,0)</f>
        <v>0</v>
      </c>
    </row>
    <row r="3621" spans="1:17" hidden="1" x14ac:dyDescent="0.2">
      <c r="A3621" s="2" t="s">
        <v>3640</v>
      </c>
      <c r="B3621" s="2" t="s">
        <v>4</v>
      </c>
      <c r="C3621" s="2">
        <v>7124</v>
      </c>
      <c r="D3621" s="2">
        <v>497061</v>
      </c>
      <c r="E3621" s="2">
        <v>8655</v>
      </c>
      <c r="F3621" s="17" t="s">
        <v>12453</v>
      </c>
      <c r="G3621" s="2" t="s">
        <v>5</v>
      </c>
      <c r="H3621" s="2" t="s">
        <v>4</v>
      </c>
      <c r="I3621" s="2" t="s">
        <v>6</v>
      </c>
      <c r="J3621" s="2" t="s">
        <v>7</v>
      </c>
      <c r="K3621" s="2" t="s">
        <v>8</v>
      </c>
      <c r="L3621" s="2" t="s">
        <v>9</v>
      </c>
      <c r="M3621" s="7">
        <f>IFERROR(INDEX(Hoja1!$B$1:$E$5279,MATCH(Data!$D3621,Hoja1!$B$1:$B$5279,),MATCH(Data!M$1,Hoja1!$B$1:$E$1,)),"ND")</f>
        <v>581286.86490000004</v>
      </c>
      <c r="N3621" s="7">
        <f>IFERROR(INDEX(Hoja1!$B$1:$E$5279,MATCH(Data!$D3621,Hoja1!$B$1:$B$5279,),MATCH(Data!N$1,Hoja1!$B$1:$E$1,)),"ND")</f>
        <v>15750</v>
      </c>
      <c r="O3621" s="7">
        <f>IFERROR(INDEX(Hoja1!$B$1:$E$5279,MATCH(Data!$D3621,Hoja1!$B$1:$B$5279,),MATCH(Data!O$1,Hoja1!$B$1:$E$1,)),"ND")</f>
        <v>155000</v>
      </c>
      <c r="P3621" t="str">
        <f>VLOOKUP(D3621,Hoja2!C:E,3,0)</f>
        <v>ESTRELLAS DIAMANTE</v>
      </c>
      <c r="Q3621" s="10">
        <f>VLOOKUP(D3621,Hoja2!C:D,2,0)</f>
        <v>7500</v>
      </c>
    </row>
    <row r="3622" spans="1:17" hidden="1" x14ac:dyDescent="0.2">
      <c r="A3622" s="2" t="s">
        <v>3641</v>
      </c>
      <c r="B3622" s="2" t="s">
        <v>12</v>
      </c>
      <c r="C3622" s="2">
        <v>1117</v>
      </c>
      <c r="D3622" s="2">
        <v>497065</v>
      </c>
      <c r="E3622" s="2">
        <v>6858</v>
      </c>
      <c r="F3622" s="17" t="s">
        <v>12464</v>
      </c>
      <c r="G3622" s="2" t="s">
        <v>5</v>
      </c>
      <c r="H3622" s="2" t="s">
        <v>4</v>
      </c>
      <c r="I3622" s="2" t="s">
        <v>6</v>
      </c>
      <c r="J3622" s="2" t="s">
        <v>7</v>
      </c>
      <c r="K3622" s="2" t="s">
        <v>8</v>
      </c>
      <c r="L3622" s="2" t="s">
        <v>9</v>
      </c>
      <c r="M3622" s="7" t="str">
        <f>IFERROR(INDEX(Hoja1!$B$1:$E$5279,MATCH(Data!$D3622,Hoja1!$B$1:$B$5279,),MATCH(Data!M$1,Hoja1!$B$1:$E$1,)),"ND")</f>
        <v>ND</v>
      </c>
      <c r="N3622" s="7" t="str">
        <f>IFERROR(INDEX(Hoja1!$B$1:$E$5279,MATCH(Data!$D3622,Hoja1!$B$1:$B$5279,),MATCH(Data!N$1,Hoja1!$B$1:$E$1,)),"ND")</f>
        <v>ND</v>
      </c>
      <c r="O3622" s="7" t="str">
        <f>IFERROR(INDEX(Hoja1!$B$1:$E$5279,MATCH(Data!$D3622,Hoja1!$B$1:$B$5279,),MATCH(Data!O$1,Hoja1!$B$1:$E$1,)),"ND")</f>
        <v>ND</v>
      </c>
      <c r="P3622" t="str">
        <f>VLOOKUP(D3622,Hoja2!C:E,3,0)</f>
        <v>ESTRELLAS DIAMANTE</v>
      </c>
      <c r="Q3622" s="10">
        <f>VLOOKUP(D3622,Hoja2!C:D,2,0)</f>
        <v>2000</v>
      </c>
    </row>
    <row r="3623" spans="1:17" hidden="1" x14ac:dyDescent="0.2">
      <c r="A3623" s="2" t="s">
        <v>3642</v>
      </c>
      <c r="B3623" s="2" t="s">
        <v>4</v>
      </c>
      <c r="C3623" s="2">
        <v>6400</v>
      </c>
      <c r="D3623" s="2">
        <v>497082</v>
      </c>
      <c r="E3623" s="2">
        <v>6856</v>
      </c>
      <c r="F3623" s="17" t="s">
        <v>12494</v>
      </c>
      <c r="G3623" s="2" t="s">
        <v>5</v>
      </c>
      <c r="H3623" s="2" t="s">
        <v>4</v>
      </c>
      <c r="I3623" s="2" t="s">
        <v>6</v>
      </c>
      <c r="J3623" s="2" t="s">
        <v>7</v>
      </c>
      <c r="K3623" s="2" t="s">
        <v>8</v>
      </c>
      <c r="L3623" s="2" t="s">
        <v>9</v>
      </c>
      <c r="M3623" s="7">
        <f>IFERROR(INDEX(Hoja1!$B$1:$E$5279,MATCH(Data!$D3623,Hoja1!$B$1:$B$5279,),MATCH(Data!M$1,Hoja1!$B$1:$E$1,)),"ND")</f>
        <v>1908.5882999999999</v>
      </c>
      <c r="N3623" s="7">
        <f>IFERROR(INDEX(Hoja1!$B$1:$E$5279,MATCH(Data!$D3623,Hoja1!$B$1:$B$5279,),MATCH(Data!N$1,Hoja1!$B$1:$E$1,)),"ND")</f>
        <v>11250</v>
      </c>
      <c r="O3623" s="7">
        <f>IFERROR(INDEX(Hoja1!$B$1:$E$5279,MATCH(Data!$D3623,Hoja1!$B$1:$B$5279,),MATCH(Data!O$1,Hoja1!$B$1:$E$1,)),"ND")</f>
        <v>0</v>
      </c>
      <c r="P3623" t="str">
        <f>VLOOKUP(D3623,Hoja2!C:E,3,0)</f>
        <v>ESTRELLAS DIAMANTE</v>
      </c>
      <c r="Q3623" s="10">
        <f>VLOOKUP(D3623,Hoja2!C:D,2,0)</f>
        <v>0</v>
      </c>
    </row>
    <row r="3624" spans="1:17" hidden="1" x14ac:dyDescent="0.2">
      <c r="A3624" s="2" t="s">
        <v>3643</v>
      </c>
      <c r="B3624" s="2" t="s">
        <v>4</v>
      </c>
      <c r="C3624" s="2">
        <v>9180</v>
      </c>
      <c r="D3624" s="2">
        <v>497176</v>
      </c>
      <c r="E3624" s="2">
        <v>1910</v>
      </c>
      <c r="F3624" s="17" t="s">
        <v>12475</v>
      </c>
      <c r="G3624" s="2" t="s">
        <v>5</v>
      </c>
      <c r="H3624" s="2" t="s">
        <v>4</v>
      </c>
      <c r="I3624" s="2" t="s">
        <v>6</v>
      </c>
      <c r="J3624" s="2" t="s">
        <v>7</v>
      </c>
      <c r="K3624" s="2" t="s">
        <v>8</v>
      </c>
      <c r="L3624" s="2" t="s">
        <v>9</v>
      </c>
      <c r="M3624" s="7">
        <f>IFERROR(INDEX(Hoja1!$B$1:$E$5279,MATCH(Data!$D3624,Hoja1!$B$1:$B$5279,),MATCH(Data!M$1,Hoja1!$B$1:$E$1,)),"ND")</f>
        <v>21113.514899999998</v>
      </c>
      <c r="N3624" s="7">
        <f>IFERROR(INDEX(Hoja1!$B$1:$E$5279,MATCH(Data!$D3624,Hoja1!$B$1:$B$5279,),MATCH(Data!N$1,Hoja1!$B$1:$E$1,)),"ND")</f>
        <v>15000</v>
      </c>
      <c r="O3624" s="7">
        <f>IFERROR(INDEX(Hoja1!$B$1:$E$5279,MATCH(Data!$D3624,Hoja1!$B$1:$B$5279,),MATCH(Data!O$1,Hoja1!$B$1:$E$1,)),"ND")</f>
        <v>0</v>
      </c>
      <c r="P3624" t="str">
        <f>VLOOKUP(D3624,Hoja2!C:E,3,0)</f>
        <v>ESTRELLAS DIAMANTE</v>
      </c>
      <c r="Q3624" s="10">
        <f>VLOOKUP(D3624,Hoja2!C:D,2,0)</f>
        <v>10000</v>
      </c>
    </row>
    <row r="3625" spans="1:17" hidden="1" x14ac:dyDescent="0.2">
      <c r="A3625" s="2" t="s">
        <v>3644</v>
      </c>
      <c r="B3625" s="2" t="s">
        <v>4</v>
      </c>
      <c r="C3625" s="2">
        <v>9623</v>
      </c>
      <c r="D3625" s="2">
        <v>497328</v>
      </c>
      <c r="E3625" s="2">
        <v>5501</v>
      </c>
      <c r="F3625" s="17" t="s">
        <v>12486</v>
      </c>
      <c r="G3625" s="2" t="s">
        <v>5</v>
      </c>
      <c r="H3625" s="2" t="s">
        <v>4</v>
      </c>
      <c r="I3625" s="2" t="s">
        <v>6</v>
      </c>
      <c r="J3625" s="2" t="s">
        <v>7</v>
      </c>
      <c r="K3625" s="2" t="s">
        <v>8</v>
      </c>
      <c r="L3625" s="2" t="s">
        <v>9</v>
      </c>
      <c r="M3625" s="7">
        <f>IFERROR(INDEX(Hoja1!$B$1:$E$5279,MATCH(Data!$D3625,Hoja1!$B$1:$B$5279,),MATCH(Data!M$1,Hoja1!$B$1:$E$1,)),"ND")</f>
        <v>5116.0649999999996</v>
      </c>
      <c r="N3625" s="7">
        <f>IFERROR(INDEX(Hoja1!$B$1:$E$5279,MATCH(Data!$D3625,Hoja1!$B$1:$B$5279,),MATCH(Data!N$1,Hoja1!$B$1:$E$1,)),"ND")</f>
        <v>0</v>
      </c>
      <c r="O3625" s="7">
        <f>IFERROR(INDEX(Hoja1!$B$1:$E$5279,MATCH(Data!$D3625,Hoja1!$B$1:$B$5279,),MATCH(Data!O$1,Hoja1!$B$1:$E$1,)),"ND")</f>
        <v>0</v>
      </c>
      <c r="P3625" t="str">
        <f>VLOOKUP(D3625,Hoja2!C:E,3,0)</f>
        <v>ESTRELLAS DIAMANTE</v>
      </c>
      <c r="Q3625" s="10">
        <f>VLOOKUP(D3625,Hoja2!C:D,2,0)</f>
        <v>7000</v>
      </c>
    </row>
    <row r="3626" spans="1:17" hidden="1" x14ac:dyDescent="0.2">
      <c r="A3626" s="2" t="s">
        <v>3645</v>
      </c>
      <c r="B3626" s="2" t="s">
        <v>4</v>
      </c>
      <c r="C3626" s="2">
        <v>1459</v>
      </c>
      <c r="D3626" s="2">
        <v>497358</v>
      </c>
      <c r="E3626" s="2">
        <v>8655</v>
      </c>
      <c r="F3626" s="17" t="s">
        <v>12453</v>
      </c>
      <c r="G3626" s="2" t="s">
        <v>5</v>
      </c>
      <c r="H3626" s="2" t="s">
        <v>4</v>
      </c>
      <c r="I3626" s="2" t="s">
        <v>6</v>
      </c>
      <c r="J3626" s="2" t="s">
        <v>7</v>
      </c>
      <c r="K3626" s="2" t="s">
        <v>8</v>
      </c>
      <c r="L3626" s="2" t="s">
        <v>9</v>
      </c>
      <c r="M3626" s="7">
        <f>IFERROR(INDEX(Hoja1!$B$1:$E$5279,MATCH(Data!$D3626,Hoja1!$B$1:$B$5279,),MATCH(Data!M$1,Hoja1!$B$1:$E$1,)),"ND")</f>
        <v>809859.52</v>
      </c>
      <c r="N3626" s="7">
        <f>IFERROR(INDEX(Hoja1!$B$1:$E$5279,MATCH(Data!$D3626,Hoja1!$B$1:$B$5279,),MATCH(Data!N$1,Hoja1!$B$1:$E$1,)),"ND")</f>
        <v>0</v>
      </c>
      <c r="O3626" s="7">
        <f>IFERROR(INDEX(Hoja1!$B$1:$E$5279,MATCH(Data!$D3626,Hoja1!$B$1:$B$5279,),MATCH(Data!O$1,Hoja1!$B$1:$E$1,)),"ND")</f>
        <v>0</v>
      </c>
      <c r="P3626" t="str">
        <f>VLOOKUP(D3626,Hoja2!C:E,3,0)</f>
        <v>ESTRELLAS DIAMANTE</v>
      </c>
      <c r="Q3626" s="10">
        <f>VLOOKUP(D3626,Hoja2!C:D,2,0)</f>
        <v>0</v>
      </c>
    </row>
    <row r="3627" spans="1:17" hidden="1" x14ac:dyDescent="0.2">
      <c r="A3627" s="2" t="s">
        <v>3646</v>
      </c>
      <c r="B3627" s="2" t="s">
        <v>4</v>
      </c>
      <c r="C3627" s="2">
        <v>10815</v>
      </c>
      <c r="D3627" s="2">
        <v>497378</v>
      </c>
      <c r="E3627" s="2">
        <v>4775</v>
      </c>
      <c r="F3627" s="17" t="s">
        <v>12477</v>
      </c>
      <c r="G3627" s="2" t="s">
        <v>5</v>
      </c>
      <c r="H3627" s="2" t="s">
        <v>4</v>
      </c>
      <c r="I3627" s="2" t="s">
        <v>6</v>
      </c>
      <c r="J3627" s="2" t="s">
        <v>7</v>
      </c>
      <c r="K3627" s="2" t="s">
        <v>8</v>
      </c>
      <c r="L3627" s="2" t="s">
        <v>9</v>
      </c>
      <c r="M3627" s="7">
        <f>IFERROR(INDEX(Hoja1!$B$1:$E$5279,MATCH(Data!$D3627,Hoja1!$B$1:$B$5279,),MATCH(Data!M$1,Hoja1!$B$1:$E$1,)),"ND")</f>
        <v>193089.16159999999</v>
      </c>
      <c r="N3627" s="7">
        <f>IFERROR(INDEX(Hoja1!$B$1:$E$5279,MATCH(Data!$D3627,Hoja1!$B$1:$B$5279,),MATCH(Data!N$1,Hoja1!$B$1:$E$1,)),"ND")</f>
        <v>15850</v>
      </c>
      <c r="O3627" s="7">
        <f>IFERROR(INDEX(Hoja1!$B$1:$E$5279,MATCH(Data!$D3627,Hoja1!$B$1:$B$5279,),MATCH(Data!O$1,Hoja1!$B$1:$E$1,)),"ND")</f>
        <v>0</v>
      </c>
      <c r="P3627" t="str">
        <f>VLOOKUP(D3627,Hoja2!C:E,3,0)</f>
        <v>ESTRELLAS DIAMANTE</v>
      </c>
      <c r="Q3627" s="10">
        <f>VLOOKUP(D3627,Hoja2!C:D,2,0)</f>
        <v>0</v>
      </c>
    </row>
    <row r="3628" spans="1:17" hidden="1" x14ac:dyDescent="0.2">
      <c r="A3628" s="2" t="s">
        <v>3647</v>
      </c>
      <c r="B3628" s="2" t="s">
        <v>4</v>
      </c>
      <c r="C3628" s="2">
        <v>11782</v>
      </c>
      <c r="D3628" s="2">
        <v>497387</v>
      </c>
      <c r="E3628" s="2">
        <v>1237</v>
      </c>
      <c r="F3628" s="17" t="s">
        <v>12458</v>
      </c>
      <c r="G3628" s="2" t="s">
        <v>5</v>
      </c>
      <c r="H3628" s="2" t="s">
        <v>4</v>
      </c>
      <c r="I3628" s="2" t="s">
        <v>6</v>
      </c>
      <c r="J3628" s="2" t="s">
        <v>7</v>
      </c>
      <c r="K3628" s="2" t="s">
        <v>8</v>
      </c>
      <c r="L3628" s="2" t="s">
        <v>9</v>
      </c>
      <c r="M3628" s="7">
        <f>IFERROR(INDEX(Hoja1!$B$1:$E$5279,MATCH(Data!$D3628,Hoja1!$B$1:$B$5279,),MATCH(Data!M$1,Hoja1!$B$1:$E$1,)),"ND")</f>
        <v>1680.4682</v>
      </c>
      <c r="N3628" s="7">
        <f>IFERROR(INDEX(Hoja1!$B$1:$E$5279,MATCH(Data!$D3628,Hoja1!$B$1:$B$5279,),MATCH(Data!N$1,Hoja1!$B$1:$E$1,)),"ND")</f>
        <v>6000</v>
      </c>
      <c r="O3628" s="7">
        <f>IFERROR(INDEX(Hoja1!$B$1:$E$5279,MATCH(Data!$D3628,Hoja1!$B$1:$B$5279,),MATCH(Data!O$1,Hoja1!$B$1:$E$1,)),"ND")</f>
        <v>144000</v>
      </c>
      <c r="P3628" t="str">
        <f>VLOOKUP(D3628,Hoja2!C:E,3,0)</f>
        <v>ESTRELLAS DIAMANTE</v>
      </c>
      <c r="Q3628" s="10">
        <f>VLOOKUP(D3628,Hoja2!C:D,2,0)</f>
        <v>12966.84</v>
      </c>
    </row>
    <row r="3629" spans="1:17" hidden="1" x14ac:dyDescent="0.2">
      <c r="A3629" s="2" t="s">
        <v>3648</v>
      </c>
      <c r="B3629" s="2" t="s">
        <v>4</v>
      </c>
      <c r="C3629" s="2">
        <v>10002</v>
      </c>
      <c r="D3629" s="2">
        <v>497642</v>
      </c>
      <c r="E3629" s="2">
        <v>4775</v>
      </c>
      <c r="F3629" s="17" t="s">
        <v>12477</v>
      </c>
      <c r="G3629" s="2" t="s">
        <v>5</v>
      </c>
      <c r="H3629" s="2" t="s">
        <v>4</v>
      </c>
      <c r="I3629" s="2" t="s">
        <v>6</v>
      </c>
      <c r="J3629" s="2" t="s">
        <v>7</v>
      </c>
      <c r="K3629" s="2" t="s">
        <v>8</v>
      </c>
      <c r="L3629" s="2" t="s">
        <v>9</v>
      </c>
      <c r="M3629" s="7">
        <f>IFERROR(INDEX(Hoja1!$B$1:$E$5279,MATCH(Data!$D3629,Hoja1!$B$1:$B$5279,),MATCH(Data!M$1,Hoja1!$B$1:$E$1,)),"ND")</f>
        <v>42584.2</v>
      </c>
      <c r="N3629" s="7">
        <f>IFERROR(INDEX(Hoja1!$B$1:$E$5279,MATCH(Data!$D3629,Hoja1!$B$1:$B$5279,),MATCH(Data!N$1,Hoja1!$B$1:$E$1,)),"ND")</f>
        <v>10000</v>
      </c>
      <c r="O3629" s="7">
        <f>IFERROR(INDEX(Hoja1!$B$1:$E$5279,MATCH(Data!$D3629,Hoja1!$B$1:$B$5279,),MATCH(Data!O$1,Hoja1!$B$1:$E$1,)),"ND")</f>
        <v>0</v>
      </c>
      <c r="P3629" t="str">
        <f>VLOOKUP(D3629,Hoja2!C:E,3,0)</f>
        <v>ESTRELLAS DIAMANTE</v>
      </c>
      <c r="Q3629" s="10">
        <f>VLOOKUP(D3629,Hoja2!C:D,2,0)</f>
        <v>6000</v>
      </c>
    </row>
    <row r="3630" spans="1:17" hidden="1" x14ac:dyDescent="0.2">
      <c r="A3630" s="2" t="s">
        <v>3649</v>
      </c>
      <c r="B3630" s="2" t="s">
        <v>4</v>
      </c>
      <c r="C3630" s="2">
        <v>5864</v>
      </c>
      <c r="D3630" s="2">
        <v>497733</v>
      </c>
      <c r="E3630" s="2">
        <v>1275</v>
      </c>
      <c r="F3630" s="17" t="s">
        <v>12558</v>
      </c>
      <c r="G3630" s="2" t="s">
        <v>5</v>
      </c>
      <c r="H3630" s="2" t="s">
        <v>4</v>
      </c>
      <c r="I3630" s="2" t="s">
        <v>6</v>
      </c>
      <c r="J3630" s="2" t="s">
        <v>7</v>
      </c>
      <c r="K3630" s="2" t="s">
        <v>8</v>
      </c>
      <c r="L3630" s="2" t="s">
        <v>9</v>
      </c>
      <c r="M3630" s="7">
        <f>IFERROR(INDEX(Hoja1!$B$1:$E$5279,MATCH(Data!$D3630,Hoja1!$B$1:$B$5279,),MATCH(Data!M$1,Hoja1!$B$1:$E$1,)),"ND")</f>
        <v>511567.6483</v>
      </c>
      <c r="N3630" s="7">
        <f>IFERROR(INDEX(Hoja1!$B$1:$E$5279,MATCH(Data!$D3630,Hoja1!$B$1:$B$5279,),MATCH(Data!N$1,Hoja1!$B$1:$E$1,)),"ND")</f>
        <v>15000</v>
      </c>
      <c r="O3630" s="7">
        <f>IFERROR(INDEX(Hoja1!$B$1:$E$5279,MATCH(Data!$D3630,Hoja1!$B$1:$B$5279,),MATCH(Data!O$1,Hoja1!$B$1:$E$1,)),"ND")</f>
        <v>0</v>
      </c>
      <c r="P3630" t="str">
        <f>VLOOKUP(D3630,Hoja2!C:E,3,0)</f>
        <v>ESTRELLAS DIAMANTE</v>
      </c>
      <c r="Q3630" s="10">
        <f>VLOOKUP(D3630,Hoja2!C:D,2,0)</f>
        <v>6000</v>
      </c>
    </row>
    <row r="3631" spans="1:17" hidden="1" x14ac:dyDescent="0.2">
      <c r="A3631" s="2" t="s">
        <v>3650</v>
      </c>
      <c r="B3631" s="2" t="s">
        <v>4</v>
      </c>
      <c r="C3631" s="2">
        <v>8830</v>
      </c>
      <c r="D3631" s="2">
        <v>498254</v>
      </c>
      <c r="E3631" s="2">
        <v>8782</v>
      </c>
      <c r="F3631" s="17" t="s">
        <v>12497</v>
      </c>
      <c r="G3631" s="2" t="s">
        <v>5</v>
      </c>
      <c r="H3631" s="2" t="s">
        <v>4</v>
      </c>
      <c r="I3631" s="2" t="s">
        <v>6</v>
      </c>
      <c r="J3631" s="2" t="s">
        <v>7</v>
      </c>
      <c r="K3631" s="2" t="s">
        <v>8</v>
      </c>
      <c r="L3631" s="2" t="s">
        <v>9</v>
      </c>
      <c r="M3631" s="7">
        <f>IFERROR(INDEX(Hoja1!$B$1:$E$5279,MATCH(Data!$D3631,Hoja1!$B$1:$B$5279,),MATCH(Data!M$1,Hoja1!$B$1:$E$1,)),"ND")</f>
        <v>11857.5882</v>
      </c>
      <c r="N3631" s="7">
        <f>IFERROR(INDEX(Hoja1!$B$1:$E$5279,MATCH(Data!$D3631,Hoja1!$B$1:$B$5279,),MATCH(Data!N$1,Hoja1!$B$1:$E$1,)),"ND")</f>
        <v>20000</v>
      </c>
      <c r="O3631" s="7">
        <f>IFERROR(INDEX(Hoja1!$B$1:$E$5279,MATCH(Data!$D3631,Hoja1!$B$1:$B$5279,),MATCH(Data!O$1,Hoja1!$B$1:$E$1,)),"ND")</f>
        <v>0</v>
      </c>
      <c r="P3631" t="str">
        <f>VLOOKUP(D3631,Hoja2!C:E,3,0)</f>
        <v>ESTRELLAS DIAMANTE</v>
      </c>
      <c r="Q3631" s="10">
        <f>VLOOKUP(D3631,Hoja2!C:D,2,0)</f>
        <v>0</v>
      </c>
    </row>
    <row r="3632" spans="1:17" hidden="1" x14ac:dyDescent="0.2">
      <c r="A3632" s="2" t="s">
        <v>3651</v>
      </c>
      <c r="B3632" s="2" t="s">
        <v>4</v>
      </c>
      <c r="C3632" s="2">
        <v>6132</v>
      </c>
      <c r="D3632" s="2">
        <v>498336</v>
      </c>
      <c r="E3632" s="2">
        <v>8362</v>
      </c>
      <c r="F3632" s="17" t="s">
        <v>12473</v>
      </c>
      <c r="G3632" s="2" t="s">
        <v>5</v>
      </c>
      <c r="H3632" s="2" t="s">
        <v>4</v>
      </c>
      <c r="I3632" s="2" t="s">
        <v>6</v>
      </c>
      <c r="J3632" s="2" t="s">
        <v>7</v>
      </c>
      <c r="K3632" s="2" t="s">
        <v>8</v>
      </c>
      <c r="L3632" s="2" t="s">
        <v>9</v>
      </c>
      <c r="M3632" s="7">
        <f>IFERROR(INDEX(Hoja1!$B$1:$E$5279,MATCH(Data!$D3632,Hoja1!$B$1:$B$5279,),MATCH(Data!M$1,Hoja1!$B$1:$E$1,)),"ND")</f>
        <v>57534.838300000003</v>
      </c>
      <c r="N3632" s="7">
        <f>IFERROR(INDEX(Hoja1!$B$1:$E$5279,MATCH(Data!$D3632,Hoja1!$B$1:$B$5279,),MATCH(Data!N$1,Hoja1!$B$1:$E$1,)),"ND")</f>
        <v>15000</v>
      </c>
      <c r="O3632" s="7">
        <f>IFERROR(INDEX(Hoja1!$B$1:$E$5279,MATCH(Data!$D3632,Hoja1!$B$1:$B$5279,),MATCH(Data!O$1,Hoja1!$B$1:$E$1,)),"ND")</f>
        <v>174564</v>
      </c>
      <c r="P3632" t="str">
        <f>VLOOKUP(D3632,Hoja2!C:E,3,0)</f>
        <v>ESTRELLAS DIAMANTE</v>
      </c>
      <c r="Q3632" s="10">
        <f>VLOOKUP(D3632,Hoja2!C:D,2,0)</f>
        <v>0</v>
      </c>
    </row>
    <row r="3633" spans="1:17" hidden="1" x14ac:dyDescent="0.2">
      <c r="A3633" s="2" t="s">
        <v>3652</v>
      </c>
      <c r="B3633" s="2" t="s">
        <v>4</v>
      </c>
      <c r="C3633" s="2">
        <v>11780</v>
      </c>
      <c r="D3633" s="2">
        <v>498578</v>
      </c>
      <c r="E3633" s="2">
        <v>1237</v>
      </c>
      <c r="F3633" s="17" t="s">
        <v>12458</v>
      </c>
      <c r="G3633" s="2" t="s">
        <v>5</v>
      </c>
      <c r="H3633" s="2" t="s">
        <v>4</v>
      </c>
      <c r="I3633" s="2" t="s">
        <v>6</v>
      </c>
      <c r="J3633" s="2" t="s">
        <v>7</v>
      </c>
      <c r="K3633" s="2" t="s">
        <v>8</v>
      </c>
      <c r="L3633" s="2" t="s">
        <v>9</v>
      </c>
      <c r="M3633" s="7">
        <f>IFERROR(INDEX(Hoja1!$B$1:$E$5279,MATCH(Data!$D3633,Hoja1!$B$1:$B$5279,),MATCH(Data!M$1,Hoja1!$B$1:$E$1,)),"ND")</f>
        <v>181665.42670000001</v>
      </c>
      <c r="N3633" s="7">
        <f>IFERROR(INDEX(Hoja1!$B$1:$E$5279,MATCH(Data!$D3633,Hoja1!$B$1:$B$5279,),MATCH(Data!N$1,Hoja1!$B$1:$E$1,)),"ND")</f>
        <v>7400</v>
      </c>
      <c r="O3633" s="7">
        <f>IFERROR(INDEX(Hoja1!$B$1:$E$5279,MATCH(Data!$D3633,Hoja1!$B$1:$B$5279,),MATCH(Data!O$1,Hoja1!$B$1:$E$1,)),"ND")</f>
        <v>0</v>
      </c>
      <c r="P3633" t="str">
        <f>VLOOKUP(D3633,Hoja2!C:E,3,0)</f>
        <v>ESTRELLAS DIAMANTE</v>
      </c>
      <c r="Q3633" s="10">
        <f>VLOOKUP(D3633,Hoja2!C:D,2,0)</f>
        <v>1600</v>
      </c>
    </row>
    <row r="3634" spans="1:17" hidden="1" x14ac:dyDescent="0.2">
      <c r="A3634" s="2" t="s">
        <v>3653</v>
      </c>
      <c r="B3634" s="2" t="s">
        <v>4</v>
      </c>
      <c r="C3634" s="2">
        <v>9658</v>
      </c>
      <c r="D3634" s="2">
        <v>498723</v>
      </c>
      <c r="E3634" s="2">
        <v>5501</v>
      </c>
      <c r="F3634" s="17" t="s">
        <v>12486</v>
      </c>
      <c r="G3634" s="2" t="s">
        <v>5</v>
      </c>
      <c r="H3634" s="2" t="s">
        <v>4</v>
      </c>
      <c r="I3634" s="2" t="s">
        <v>6</v>
      </c>
      <c r="J3634" s="2" t="s">
        <v>7</v>
      </c>
      <c r="K3634" s="2" t="s">
        <v>8</v>
      </c>
      <c r="L3634" s="2" t="s">
        <v>9</v>
      </c>
      <c r="M3634" s="7">
        <f>IFERROR(INDEX(Hoja1!$B$1:$E$5279,MATCH(Data!$D3634,Hoja1!$B$1:$B$5279,),MATCH(Data!M$1,Hoja1!$B$1:$E$1,)),"ND")</f>
        <v>1856.8416999999999</v>
      </c>
      <c r="N3634" s="7">
        <f>IFERROR(INDEX(Hoja1!$B$1:$E$5279,MATCH(Data!$D3634,Hoja1!$B$1:$B$5279,),MATCH(Data!N$1,Hoja1!$B$1:$E$1,)),"ND")</f>
        <v>22280</v>
      </c>
      <c r="O3634" s="7">
        <f>IFERROR(INDEX(Hoja1!$B$1:$E$5279,MATCH(Data!$D3634,Hoja1!$B$1:$B$5279,),MATCH(Data!O$1,Hoja1!$B$1:$E$1,)),"ND")</f>
        <v>0</v>
      </c>
      <c r="P3634" t="str">
        <f>VLOOKUP(D3634,Hoja2!C:E,3,0)</f>
        <v>ESTRELLAS DIAMANTE</v>
      </c>
      <c r="Q3634" s="10">
        <f>VLOOKUP(D3634,Hoja2!C:D,2,0)</f>
        <v>6500</v>
      </c>
    </row>
    <row r="3635" spans="1:17" hidden="1" x14ac:dyDescent="0.2">
      <c r="A3635" s="2" t="s">
        <v>3654</v>
      </c>
      <c r="B3635" s="2" t="s">
        <v>4</v>
      </c>
      <c r="C3635" s="2">
        <v>9021</v>
      </c>
      <c r="D3635" s="2">
        <v>498975</v>
      </c>
      <c r="E3635" s="2">
        <v>1910</v>
      </c>
      <c r="F3635" s="17" t="s">
        <v>12475</v>
      </c>
      <c r="G3635" s="2" t="s">
        <v>5</v>
      </c>
      <c r="H3635" s="2" t="s">
        <v>4</v>
      </c>
      <c r="I3635" s="2" t="s">
        <v>6</v>
      </c>
      <c r="J3635" s="2" t="s">
        <v>7</v>
      </c>
      <c r="K3635" s="2" t="s">
        <v>8</v>
      </c>
      <c r="L3635" s="2" t="s">
        <v>9</v>
      </c>
      <c r="M3635" s="7">
        <f>IFERROR(INDEX(Hoja1!$B$1:$E$5279,MATCH(Data!$D3635,Hoja1!$B$1:$B$5279,),MATCH(Data!M$1,Hoja1!$B$1:$E$1,)),"ND")</f>
        <v>37.115000000000002</v>
      </c>
      <c r="N3635" s="7">
        <f>IFERROR(INDEX(Hoja1!$B$1:$E$5279,MATCH(Data!$D3635,Hoja1!$B$1:$B$5279,),MATCH(Data!N$1,Hoja1!$B$1:$E$1,)),"ND")</f>
        <v>2000</v>
      </c>
      <c r="O3635" s="7">
        <f>IFERROR(INDEX(Hoja1!$B$1:$E$5279,MATCH(Data!$D3635,Hoja1!$B$1:$B$5279,),MATCH(Data!O$1,Hoja1!$B$1:$E$1,)),"ND")</f>
        <v>0</v>
      </c>
      <c r="P3635" t="str">
        <f>VLOOKUP(D3635,Hoja2!C:E,3,0)</f>
        <v>ESTRELLAS DIAMANTE</v>
      </c>
      <c r="Q3635" s="10">
        <f>VLOOKUP(D3635,Hoja2!C:D,2,0)</f>
        <v>7000</v>
      </c>
    </row>
    <row r="3636" spans="1:17" hidden="1" x14ac:dyDescent="0.2">
      <c r="A3636" s="2" t="s">
        <v>3655</v>
      </c>
      <c r="B3636" s="2" t="s">
        <v>4</v>
      </c>
      <c r="C3636" s="2">
        <v>11848</v>
      </c>
      <c r="D3636" s="2">
        <v>499632</v>
      </c>
      <c r="E3636" s="2">
        <v>1237</v>
      </c>
      <c r="F3636" s="17" t="s">
        <v>12458</v>
      </c>
      <c r="G3636" s="2" t="s">
        <v>5</v>
      </c>
      <c r="H3636" s="2" t="s">
        <v>4</v>
      </c>
      <c r="I3636" s="2" t="s">
        <v>6</v>
      </c>
      <c r="J3636" s="2" t="s">
        <v>7</v>
      </c>
      <c r="K3636" s="2" t="s">
        <v>8</v>
      </c>
      <c r="L3636" s="2" t="s">
        <v>9</v>
      </c>
      <c r="M3636" s="7">
        <f>IFERROR(INDEX(Hoja1!$B$1:$E$5279,MATCH(Data!$D3636,Hoja1!$B$1:$B$5279,),MATCH(Data!M$1,Hoja1!$B$1:$E$1,)),"ND")</f>
        <v>12129.725</v>
      </c>
      <c r="N3636" s="7">
        <f>IFERROR(INDEX(Hoja1!$B$1:$E$5279,MATCH(Data!$D3636,Hoja1!$B$1:$B$5279,),MATCH(Data!N$1,Hoja1!$B$1:$E$1,)),"ND")</f>
        <v>15000</v>
      </c>
      <c r="O3636" s="7">
        <f>IFERROR(INDEX(Hoja1!$B$1:$E$5279,MATCH(Data!$D3636,Hoja1!$B$1:$B$5279,),MATCH(Data!O$1,Hoja1!$B$1:$E$1,)),"ND")</f>
        <v>0</v>
      </c>
      <c r="P3636" t="str">
        <f>VLOOKUP(D3636,Hoja2!C:E,3,0)</f>
        <v>ESTRELLAS DIAMANTE</v>
      </c>
      <c r="Q3636" s="10">
        <f>VLOOKUP(D3636,Hoja2!C:D,2,0)</f>
        <v>3000</v>
      </c>
    </row>
    <row r="3637" spans="1:17" hidden="1" x14ac:dyDescent="0.2">
      <c r="A3637" s="2" t="s">
        <v>3656</v>
      </c>
      <c r="B3637" s="2" t="s">
        <v>4</v>
      </c>
      <c r="C3637" s="2">
        <v>11377</v>
      </c>
      <c r="D3637" s="2">
        <v>500623</v>
      </c>
      <c r="E3637" s="2">
        <v>1237</v>
      </c>
      <c r="F3637" s="17" t="s">
        <v>12458</v>
      </c>
      <c r="G3637" s="2" t="s">
        <v>5</v>
      </c>
      <c r="H3637" s="2" t="s">
        <v>4</v>
      </c>
      <c r="I3637" s="2" t="s">
        <v>6</v>
      </c>
      <c r="J3637" s="2" t="s">
        <v>7</v>
      </c>
      <c r="K3637" s="2" t="s">
        <v>8</v>
      </c>
      <c r="L3637" s="2" t="s">
        <v>9</v>
      </c>
      <c r="M3637" s="7">
        <f>IFERROR(INDEX(Hoja1!$B$1:$E$5279,MATCH(Data!$D3637,Hoja1!$B$1:$B$5279,),MATCH(Data!M$1,Hoja1!$B$1:$E$1,)),"ND")</f>
        <v>4681.6333000000004</v>
      </c>
      <c r="N3637" s="7">
        <f>IFERROR(INDEX(Hoja1!$B$1:$E$5279,MATCH(Data!$D3637,Hoja1!$B$1:$B$5279,),MATCH(Data!N$1,Hoja1!$B$1:$E$1,)),"ND")</f>
        <v>16880</v>
      </c>
      <c r="O3637" s="7">
        <f>IFERROR(INDEX(Hoja1!$B$1:$E$5279,MATCH(Data!$D3637,Hoja1!$B$1:$B$5279,),MATCH(Data!O$1,Hoja1!$B$1:$E$1,)),"ND")</f>
        <v>0</v>
      </c>
      <c r="P3637" t="str">
        <f>VLOOKUP(D3637,Hoja2!C:E,3,0)</f>
        <v>ESTRELLAS DIAMANTE</v>
      </c>
      <c r="Q3637" s="10">
        <f>VLOOKUP(D3637,Hoja2!C:D,2,0)</f>
        <v>2300</v>
      </c>
    </row>
    <row r="3638" spans="1:17" hidden="1" x14ac:dyDescent="0.2">
      <c r="A3638" s="2" t="s">
        <v>3657</v>
      </c>
      <c r="B3638" s="2" t="s">
        <v>4</v>
      </c>
      <c r="C3638" s="2">
        <v>4576</v>
      </c>
      <c r="D3638" s="2">
        <v>500836</v>
      </c>
      <c r="E3638" s="2">
        <v>3975</v>
      </c>
      <c r="F3638" s="17" t="s">
        <v>12467</v>
      </c>
      <c r="G3638" s="2" t="s">
        <v>5</v>
      </c>
      <c r="H3638" s="2" t="s">
        <v>4</v>
      </c>
      <c r="I3638" s="2" t="s">
        <v>6</v>
      </c>
      <c r="J3638" s="2" t="s">
        <v>7</v>
      </c>
      <c r="K3638" s="2" t="s">
        <v>8</v>
      </c>
      <c r="L3638" s="2" t="s">
        <v>9</v>
      </c>
      <c r="M3638" s="7">
        <f>IFERROR(INDEX(Hoja1!$B$1:$E$5279,MATCH(Data!$D3638,Hoja1!$B$1:$B$5279,),MATCH(Data!M$1,Hoja1!$B$1:$E$1,)),"ND")</f>
        <v>9725.8199000000004</v>
      </c>
      <c r="N3638" s="7">
        <f>IFERROR(INDEX(Hoja1!$B$1:$E$5279,MATCH(Data!$D3638,Hoja1!$B$1:$B$5279,),MATCH(Data!N$1,Hoja1!$B$1:$E$1,)),"ND")</f>
        <v>13200</v>
      </c>
      <c r="O3638" s="7">
        <f>IFERROR(INDEX(Hoja1!$B$1:$E$5279,MATCH(Data!$D3638,Hoja1!$B$1:$B$5279,),MATCH(Data!O$1,Hoja1!$B$1:$E$1,)),"ND")</f>
        <v>214886.77</v>
      </c>
      <c r="P3638" t="str">
        <f>VLOOKUP(D3638,Hoja2!C:E,3,0)</f>
        <v>ESTRELLAS DIAMANTE</v>
      </c>
      <c r="Q3638" s="10">
        <f>VLOOKUP(D3638,Hoja2!C:D,2,0)</f>
        <v>9100</v>
      </c>
    </row>
    <row r="3639" spans="1:17" hidden="1" x14ac:dyDescent="0.2">
      <c r="A3639" s="2" t="s">
        <v>3658</v>
      </c>
      <c r="B3639" s="2" t="s">
        <v>4</v>
      </c>
      <c r="C3639" s="2">
        <v>603</v>
      </c>
      <c r="D3639" s="2">
        <v>501007</v>
      </c>
      <c r="E3639" s="2">
        <v>5501</v>
      </c>
      <c r="F3639" s="17" t="s">
        <v>12486</v>
      </c>
      <c r="G3639" s="2" t="s">
        <v>5</v>
      </c>
      <c r="H3639" s="2" t="s">
        <v>4</v>
      </c>
      <c r="I3639" s="2" t="s">
        <v>6</v>
      </c>
      <c r="J3639" s="2" t="s">
        <v>7</v>
      </c>
      <c r="K3639" s="2" t="s">
        <v>8</v>
      </c>
      <c r="L3639" s="2" t="s">
        <v>9</v>
      </c>
      <c r="M3639" s="7">
        <f>IFERROR(INDEX(Hoja1!$B$1:$E$5279,MATCH(Data!$D3639,Hoja1!$B$1:$B$5279,),MATCH(Data!M$1,Hoja1!$B$1:$E$1,)),"ND")</f>
        <v>2272.4265999999998</v>
      </c>
      <c r="N3639" s="7">
        <f>IFERROR(INDEX(Hoja1!$B$1:$E$5279,MATCH(Data!$D3639,Hoja1!$B$1:$B$5279,),MATCH(Data!N$1,Hoja1!$B$1:$E$1,)),"ND")</f>
        <v>13750</v>
      </c>
      <c r="O3639" s="7">
        <f>IFERROR(INDEX(Hoja1!$B$1:$E$5279,MATCH(Data!$D3639,Hoja1!$B$1:$B$5279,),MATCH(Data!O$1,Hoja1!$B$1:$E$1,)),"ND")</f>
        <v>60000</v>
      </c>
      <c r="P3639" t="str">
        <f>VLOOKUP(D3639,Hoja2!C:E,3,0)</f>
        <v>ESTRELLAS DIAMANTE</v>
      </c>
      <c r="Q3639" s="10">
        <f>VLOOKUP(D3639,Hoja2!C:D,2,0)</f>
        <v>6895</v>
      </c>
    </row>
    <row r="3640" spans="1:17" hidden="1" x14ac:dyDescent="0.2">
      <c r="A3640" s="2" t="s">
        <v>3659</v>
      </c>
      <c r="B3640" s="2" t="s">
        <v>4</v>
      </c>
      <c r="C3640" s="2">
        <v>7537</v>
      </c>
      <c r="D3640" s="2">
        <v>501033</v>
      </c>
      <c r="E3640" s="2">
        <v>3704</v>
      </c>
      <c r="F3640" s="17" t="s">
        <v>12455</v>
      </c>
      <c r="G3640" s="2" t="s">
        <v>5</v>
      </c>
      <c r="H3640" s="2" t="s">
        <v>4</v>
      </c>
      <c r="I3640" s="2" t="s">
        <v>6</v>
      </c>
      <c r="J3640" s="2" t="s">
        <v>7</v>
      </c>
      <c r="K3640" s="2" t="s">
        <v>8</v>
      </c>
      <c r="L3640" s="2" t="s">
        <v>9</v>
      </c>
      <c r="M3640" s="7">
        <f>IFERROR(INDEX(Hoja1!$B$1:$E$5279,MATCH(Data!$D3640,Hoja1!$B$1:$B$5279,),MATCH(Data!M$1,Hoja1!$B$1:$E$1,)),"ND")</f>
        <v>2296.0967000000001</v>
      </c>
      <c r="N3640" s="7">
        <f>IFERROR(INDEX(Hoja1!$B$1:$E$5279,MATCH(Data!$D3640,Hoja1!$B$1:$B$5279,),MATCH(Data!N$1,Hoja1!$B$1:$E$1,)),"ND")</f>
        <v>10000</v>
      </c>
      <c r="O3640" s="7">
        <f>IFERROR(INDEX(Hoja1!$B$1:$E$5279,MATCH(Data!$D3640,Hoja1!$B$1:$B$5279,),MATCH(Data!O$1,Hoja1!$B$1:$E$1,)),"ND")</f>
        <v>0</v>
      </c>
      <c r="P3640" t="str">
        <f>VLOOKUP(D3640,Hoja2!C:E,3,0)</f>
        <v>ESTRELLAS DIAMANTE</v>
      </c>
      <c r="Q3640" s="10">
        <f>VLOOKUP(D3640,Hoja2!C:D,2,0)</f>
        <v>7000</v>
      </c>
    </row>
    <row r="3641" spans="1:17" hidden="1" x14ac:dyDescent="0.2">
      <c r="A3641" s="2" t="s">
        <v>3660</v>
      </c>
      <c r="B3641" s="2" t="s">
        <v>4</v>
      </c>
      <c r="C3641" s="2">
        <v>7543</v>
      </c>
      <c r="D3641" s="2">
        <v>501167</v>
      </c>
      <c r="E3641" s="2">
        <v>3704</v>
      </c>
      <c r="F3641" s="17" t="s">
        <v>12455</v>
      </c>
      <c r="G3641" s="2" t="s">
        <v>5</v>
      </c>
      <c r="H3641" s="2" t="s">
        <v>4</v>
      </c>
      <c r="I3641" s="2" t="s">
        <v>6</v>
      </c>
      <c r="J3641" s="2" t="s">
        <v>7</v>
      </c>
      <c r="K3641" s="2" t="s">
        <v>8</v>
      </c>
      <c r="L3641" s="2" t="s">
        <v>9</v>
      </c>
      <c r="M3641" s="7">
        <f>IFERROR(INDEX(Hoja1!$B$1:$E$5279,MATCH(Data!$D3641,Hoja1!$B$1:$B$5279,),MATCH(Data!M$1,Hoja1!$B$1:$E$1,)),"ND")</f>
        <v>167283.70490000001</v>
      </c>
      <c r="N3641" s="7">
        <f>IFERROR(INDEX(Hoja1!$B$1:$E$5279,MATCH(Data!$D3641,Hoja1!$B$1:$B$5279,),MATCH(Data!N$1,Hoja1!$B$1:$E$1,)),"ND")</f>
        <v>14250</v>
      </c>
      <c r="O3641" s="7">
        <f>IFERROR(INDEX(Hoja1!$B$1:$E$5279,MATCH(Data!$D3641,Hoja1!$B$1:$B$5279,),MATCH(Data!O$1,Hoja1!$B$1:$E$1,)),"ND")</f>
        <v>336000</v>
      </c>
      <c r="P3641" t="str">
        <f>VLOOKUP(D3641,Hoja2!C:E,3,0)</f>
        <v>ESTRELLAS DIAMANTE</v>
      </c>
      <c r="Q3641" s="10">
        <f>VLOOKUP(D3641,Hoja2!C:D,2,0)</f>
        <v>7000</v>
      </c>
    </row>
    <row r="3642" spans="1:17" hidden="1" x14ac:dyDescent="0.2">
      <c r="A3642" s="2" t="s">
        <v>3661</v>
      </c>
      <c r="B3642" s="2" t="s">
        <v>12</v>
      </c>
      <c r="C3642" s="2">
        <v>8314</v>
      </c>
      <c r="D3642" s="2">
        <v>501939</v>
      </c>
      <c r="E3642" s="2">
        <v>3002</v>
      </c>
      <c r="F3642" s="17" t="s">
        <v>12480</v>
      </c>
      <c r="G3642" s="2" t="s">
        <v>5</v>
      </c>
      <c r="H3642" s="2" t="s">
        <v>4</v>
      </c>
      <c r="I3642" s="2" t="s">
        <v>6</v>
      </c>
      <c r="J3642" s="2" t="s">
        <v>7</v>
      </c>
      <c r="K3642" s="2" t="s">
        <v>8</v>
      </c>
      <c r="L3642" s="2" t="s">
        <v>9</v>
      </c>
      <c r="M3642" s="7" t="str">
        <f>IFERROR(INDEX(Hoja1!$B$1:$E$5279,MATCH(Data!$D3642,Hoja1!$B$1:$B$5279,),MATCH(Data!M$1,Hoja1!$B$1:$E$1,)),"ND")</f>
        <v>ND</v>
      </c>
      <c r="N3642" s="7" t="str">
        <f>IFERROR(INDEX(Hoja1!$B$1:$E$5279,MATCH(Data!$D3642,Hoja1!$B$1:$B$5279,),MATCH(Data!N$1,Hoja1!$B$1:$E$1,)),"ND")</f>
        <v>ND</v>
      </c>
      <c r="O3642" s="7" t="str">
        <f>IFERROR(INDEX(Hoja1!$B$1:$E$5279,MATCH(Data!$D3642,Hoja1!$B$1:$B$5279,),MATCH(Data!O$1,Hoja1!$B$1:$E$1,)),"ND")</f>
        <v>ND</v>
      </c>
      <c r="P3642" t="str">
        <f>VLOOKUP(D3642,Hoja2!C:E,3,0)</f>
        <v>ESTRELLAS DIAMANTE</v>
      </c>
      <c r="Q3642" s="10">
        <f>VLOOKUP(D3642,Hoja2!C:D,2,0)</f>
        <v>6000</v>
      </c>
    </row>
    <row r="3643" spans="1:17" hidden="1" x14ac:dyDescent="0.2">
      <c r="A3643" s="2" t="s">
        <v>3662</v>
      </c>
      <c r="B3643" s="2" t="s">
        <v>4</v>
      </c>
      <c r="C3643" s="2">
        <v>10079</v>
      </c>
      <c r="D3643" s="2">
        <v>502174</v>
      </c>
      <c r="E3643" s="2">
        <v>4775</v>
      </c>
      <c r="F3643" s="17" t="s">
        <v>12477</v>
      </c>
      <c r="G3643" s="2" t="s">
        <v>5</v>
      </c>
      <c r="H3643" s="2" t="s">
        <v>4</v>
      </c>
      <c r="I3643" s="2" t="s">
        <v>6</v>
      </c>
      <c r="J3643" s="2" t="s">
        <v>7</v>
      </c>
      <c r="K3643" s="2" t="s">
        <v>8</v>
      </c>
      <c r="L3643" s="2" t="s">
        <v>9</v>
      </c>
      <c r="M3643" s="7">
        <f>IFERROR(INDEX(Hoja1!$B$1:$E$5279,MATCH(Data!$D3643,Hoja1!$B$1:$B$5279,),MATCH(Data!M$1,Hoja1!$B$1:$E$1,)),"ND")</f>
        <v>1176.3432</v>
      </c>
      <c r="N3643" s="7">
        <f>IFERROR(INDEX(Hoja1!$B$1:$E$5279,MATCH(Data!$D3643,Hoja1!$B$1:$B$5279,),MATCH(Data!N$1,Hoja1!$B$1:$E$1,)),"ND")</f>
        <v>8000</v>
      </c>
      <c r="O3643" s="7">
        <f>IFERROR(INDEX(Hoja1!$B$1:$E$5279,MATCH(Data!$D3643,Hoja1!$B$1:$B$5279,),MATCH(Data!O$1,Hoja1!$B$1:$E$1,)),"ND")</f>
        <v>0</v>
      </c>
      <c r="P3643" t="str">
        <f>VLOOKUP(D3643,Hoja2!C:E,3,0)</f>
        <v>ESTRELLAS DIAMANTE</v>
      </c>
      <c r="Q3643" s="10">
        <f>VLOOKUP(D3643,Hoja2!C:D,2,0)</f>
        <v>7000</v>
      </c>
    </row>
    <row r="3644" spans="1:17" hidden="1" x14ac:dyDescent="0.2">
      <c r="A3644" s="2" t="s">
        <v>3663</v>
      </c>
      <c r="B3644" s="2" t="s">
        <v>4</v>
      </c>
      <c r="C3644" s="2">
        <v>11591</v>
      </c>
      <c r="D3644" s="2">
        <v>502189</v>
      </c>
      <c r="E3644" s="2">
        <v>7191</v>
      </c>
      <c r="F3644" s="17" t="s">
        <v>12492</v>
      </c>
      <c r="G3644" s="2" t="s">
        <v>5</v>
      </c>
      <c r="H3644" s="2" t="s">
        <v>4</v>
      </c>
      <c r="I3644" s="2" t="s">
        <v>6</v>
      </c>
      <c r="J3644" s="2" t="s">
        <v>7</v>
      </c>
      <c r="K3644" s="2" t="s">
        <v>8</v>
      </c>
      <c r="L3644" s="2" t="s">
        <v>9</v>
      </c>
      <c r="M3644" s="7">
        <f>IFERROR(INDEX(Hoja1!$B$1:$E$5279,MATCH(Data!$D3644,Hoja1!$B$1:$B$5279,),MATCH(Data!M$1,Hoja1!$B$1:$E$1,)),"ND")</f>
        <v>72601.908200000005</v>
      </c>
      <c r="N3644" s="7">
        <f>IFERROR(INDEX(Hoja1!$B$1:$E$5279,MATCH(Data!$D3644,Hoja1!$B$1:$B$5279,),MATCH(Data!N$1,Hoja1!$B$1:$E$1,)),"ND")</f>
        <v>20780</v>
      </c>
      <c r="O3644" s="7">
        <f>IFERROR(INDEX(Hoja1!$B$1:$E$5279,MATCH(Data!$D3644,Hoja1!$B$1:$B$5279,),MATCH(Data!O$1,Hoja1!$B$1:$E$1,)),"ND")</f>
        <v>0</v>
      </c>
      <c r="P3644" t="str">
        <f>VLOOKUP(D3644,Hoja2!C:E,3,0)</f>
        <v>ESTRELLAS DIAMANTE</v>
      </c>
      <c r="Q3644" s="10">
        <f>VLOOKUP(D3644,Hoja2!C:D,2,0)</f>
        <v>28333</v>
      </c>
    </row>
    <row r="3645" spans="1:17" hidden="1" x14ac:dyDescent="0.2">
      <c r="A3645" s="2" t="s">
        <v>3664</v>
      </c>
      <c r="B3645" s="2" t="s">
        <v>4</v>
      </c>
      <c r="C3645" s="2">
        <v>8407</v>
      </c>
      <c r="D3645" s="2">
        <v>502328</v>
      </c>
      <c r="E3645" s="2">
        <v>2066</v>
      </c>
      <c r="F3645" s="17" t="s">
        <v>12490</v>
      </c>
      <c r="G3645" s="2" t="s">
        <v>5</v>
      </c>
      <c r="H3645" s="2" t="s">
        <v>4</v>
      </c>
      <c r="I3645" s="2" t="s">
        <v>6</v>
      </c>
      <c r="J3645" s="2" t="s">
        <v>7</v>
      </c>
      <c r="K3645" s="2" t="s">
        <v>8</v>
      </c>
      <c r="L3645" s="2" t="s">
        <v>9</v>
      </c>
      <c r="M3645" s="7">
        <f>IFERROR(INDEX(Hoja1!$B$1:$E$5279,MATCH(Data!$D3645,Hoja1!$B$1:$B$5279,),MATCH(Data!M$1,Hoja1!$B$1:$E$1,)),"ND")</f>
        <v>7542.7282999999998</v>
      </c>
      <c r="N3645" s="7">
        <f>IFERROR(INDEX(Hoja1!$B$1:$E$5279,MATCH(Data!$D3645,Hoja1!$B$1:$B$5279,),MATCH(Data!N$1,Hoja1!$B$1:$E$1,)),"ND")</f>
        <v>60000</v>
      </c>
      <c r="O3645" s="7">
        <f>IFERROR(INDEX(Hoja1!$B$1:$E$5279,MATCH(Data!$D3645,Hoja1!$B$1:$B$5279,),MATCH(Data!O$1,Hoja1!$B$1:$E$1,)),"ND")</f>
        <v>66500</v>
      </c>
      <c r="P3645" t="str">
        <f>VLOOKUP(D3645,Hoja2!C:E,3,0)</f>
        <v>ESTRELLAS DIAMANTE</v>
      </c>
      <c r="Q3645" s="10">
        <f>VLOOKUP(D3645,Hoja2!C:D,2,0)</f>
        <v>5000</v>
      </c>
    </row>
    <row r="3646" spans="1:17" hidden="1" x14ac:dyDescent="0.2">
      <c r="A3646" s="2" t="s">
        <v>3665</v>
      </c>
      <c r="B3646" s="2" t="s">
        <v>4</v>
      </c>
      <c r="C3646" s="2">
        <v>10273</v>
      </c>
      <c r="D3646" s="2">
        <v>502868</v>
      </c>
      <c r="E3646" s="2">
        <v>1237</v>
      </c>
      <c r="F3646" s="17" t="s">
        <v>12458</v>
      </c>
      <c r="G3646" s="2" t="s">
        <v>5</v>
      </c>
      <c r="H3646" s="2" t="s">
        <v>4</v>
      </c>
      <c r="I3646" s="2" t="s">
        <v>6</v>
      </c>
      <c r="J3646" s="2" t="s">
        <v>7</v>
      </c>
      <c r="K3646" s="2" t="s">
        <v>8</v>
      </c>
      <c r="L3646" s="2" t="s">
        <v>9</v>
      </c>
      <c r="M3646" s="7">
        <f>IFERROR(INDEX(Hoja1!$B$1:$E$5279,MATCH(Data!$D3646,Hoja1!$B$1:$B$5279,),MATCH(Data!M$1,Hoja1!$B$1:$E$1,)),"ND")</f>
        <v>10593.2366</v>
      </c>
      <c r="N3646" s="7">
        <f>IFERROR(INDEX(Hoja1!$B$1:$E$5279,MATCH(Data!$D3646,Hoja1!$B$1:$B$5279,),MATCH(Data!N$1,Hoja1!$B$1:$E$1,)),"ND")</f>
        <v>10000</v>
      </c>
      <c r="O3646" s="7">
        <f>IFERROR(INDEX(Hoja1!$B$1:$E$5279,MATCH(Data!$D3646,Hoja1!$B$1:$B$5279,),MATCH(Data!O$1,Hoja1!$B$1:$E$1,)),"ND")</f>
        <v>224500</v>
      </c>
      <c r="P3646" t="str">
        <f>VLOOKUP(D3646,Hoja2!C:E,3,0)</f>
        <v>ESTRELLAS DIAMANTE</v>
      </c>
      <c r="Q3646" s="10">
        <f>VLOOKUP(D3646,Hoja2!C:D,2,0)</f>
        <v>4300</v>
      </c>
    </row>
    <row r="3647" spans="1:17" hidden="1" x14ac:dyDescent="0.2">
      <c r="A3647" s="2" t="s">
        <v>3666</v>
      </c>
      <c r="B3647" s="2" t="s">
        <v>12</v>
      </c>
      <c r="C3647" s="2">
        <v>5140</v>
      </c>
      <c r="D3647" s="2">
        <v>502874</v>
      </c>
      <c r="E3647" s="2">
        <v>5823</v>
      </c>
      <c r="F3647" s="17" t="s">
        <v>12460</v>
      </c>
      <c r="G3647" s="2" t="s">
        <v>5</v>
      </c>
      <c r="H3647" s="2" t="s">
        <v>4</v>
      </c>
      <c r="I3647" s="2" t="s">
        <v>6</v>
      </c>
      <c r="J3647" s="2" t="s">
        <v>7</v>
      </c>
      <c r="K3647" s="2" t="s">
        <v>8</v>
      </c>
      <c r="L3647" s="2" t="s">
        <v>9</v>
      </c>
      <c r="M3647" s="7" t="str">
        <f>IFERROR(INDEX(Hoja1!$B$1:$E$5279,MATCH(Data!$D3647,Hoja1!$B$1:$B$5279,),MATCH(Data!M$1,Hoja1!$B$1:$E$1,)),"ND")</f>
        <v>ND</v>
      </c>
      <c r="N3647" s="7" t="str">
        <f>IFERROR(INDEX(Hoja1!$B$1:$E$5279,MATCH(Data!$D3647,Hoja1!$B$1:$B$5279,),MATCH(Data!N$1,Hoja1!$B$1:$E$1,)),"ND")</f>
        <v>ND</v>
      </c>
      <c r="O3647" s="7" t="str">
        <f>IFERROR(INDEX(Hoja1!$B$1:$E$5279,MATCH(Data!$D3647,Hoja1!$B$1:$B$5279,),MATCH(Data!O$1,Hoja1!$B$1:$E$1,)),"ND")</f>
        <v>ND</v>
      </c>
      <c r="P3647" t="str">
        <f>VLOOKUP(D3647,Hoja2!C:E,3,0)</f>
        <v>ESTRELLAS DIAMANTE</v>
      </c>
      <c r="Q3647" s="10">
        <f>VLOOKUP(D3647,Hoja2!C:D,2,0)</f>
        <v>4500</v>
      </c>
    </row>
    <row r="3648" spans="1:17" hidden="1" x14ac:dyDescent="0.2">
      <c r="A3648" s="2" t="s">
        <v>3667</v>
      </c>
      <c r="B3648" s="2" t="s">
        <v>4</v>
      </c>
      <c r="C3648" s="2">
        <v>9992</v>
      </c>
      <c r="D3648" s="2">
        <v>503037</v>
      </c>
      <c r="E3648" s="2">
        <v>4775</v>
      </c>
      <c r="F3648" s="17" t="s">
        <v>12477</v>
      </c>
      <c r="G3648" s="2" t="s">
        <v>5</v>
      </c>
      <c r="H3648" s="2" t="s">
        <v>4</v>
      </c>
      <c r="I3648" s="2" t="s">
        <v>6</v>
      </c>
      <c r="J3648" s="2" t="s">
        <v>7</v>
      </c>
      <c r="K3648" s="2" t="s">
        <v>8</v>
      </c>
      <c r="L3648" s="2" t="s">
        <v>9</v>
      </c>
      <c r="M3648" s="7">
        <f>IFERROR(INDEX(Hoja1!$B$1:$E$5279,MATCH(Data!$D3648,Hoja1!$B$1:$B$5279,),MATCH(Data!M$1,Hoja1!$B$1:$E$1,)),"ND")</f>
        <v>1516.5467000000001</v>
      </c>
      <c r="N3648" s="7">
        <f>IFERROR(INDEX(Hoja1!$B$1:$E$5279,MATCH(Data!$D3648,Hoja1!$B$1:$B$5279,),MATCH(Data!N$1,Hoja1!$B$1:$E$1,)),"ND")</f>
        <v>15750</v>
      </c>
      <c r="O3648" s="7">
        <f>IFERROR(INDEX(Hoja1!$B$1:$E$5279,MATCH(Data!$D3648,Hoja1!$B$1:$B$5279,),MATCH(Data!O$1,Hoja1!$B$1:$E$1,)),"ND")</f>
        <v>0</v>
      </c>
      <c r="P3648" t="str">
        <f>VLOOKUP(D3648,Hoja2!C:E,3,0)</f>
        <v>ESTRELLAS DIAMANTE</v>
      </c>
      <c r="Q3648" s="10">
        <f>VLOOKUP(D3648,Hoja2!C:D,2,0)</f>
        <v>7000</v>
      </c>
    </row>
    <row r="3649" spans="1:17" hidden="1" x14ac:dyDescent="0.2">
      <c r="A3649" s="2" t="s">
        <v>3668</v>
      </c>
      <c r="B3649" s="2" t="s">
        <v>4</v>
      </c>
      <c r="C3649" s="2">
        <v>8043</v>
      </c>
      <c r="D3649" s="2">
        <v>503195</v>
      </c>
      <c r="E3649" s="2">
        <v>2938</v>
      </c>
      <c r="F3649" s="17" t="s">
        <v>12484</v>
      </c>
      <c r="G3649" s="2" t="s">
        <v>5</v>
      </c>
      <c r="H3649" s="2" t="s">
        <v>4</v>
      </c>
      <c r="I3649" s="2" t="s">
        <v>6</v>
      </c>
      <c r="J3649" s="2" t="s">
        <v>7</v>
      </c>
      <c r="K3649" s="2" t="s">
        <v>8</v>
      </c>
      <c r="L3649" s="2" t="s">
        <v>9</v>
      </c>
      <c r="M3649" s="7">
        <f>IFERROR(INDEX(Hoja1!$B$1:$E$5279,MATCH(Data!$D3649,Hoja1!$B$1:$B$5279,),MATCH(Data!M$1,Hoja1!$B$1:$E$1,)),"ND")</f>
        <v>24874.096699999998</v>
      </c>
      <c r="N3649" s="7">
        <f>IFERROR(INDEX(Hoja1!$B$1:$E$5279,MATCH(Data!$D3649,Hoja1!$B$1:$B$5279,),MATCH(Data!N$1,Hoja1!$B$1:$E$1,)),"ND")</f>
        <v>15000</v>
      </c>
      <c r="O3649" s="7">
        <f>IFERROR(INDEX(Hoja1!$B$1:$E$5279,MATCH(Data!$D3649,Hoja1!$B$1:$B$5279,),MATCH(Data!O$1,Hoja1!$B$1:$E$1,)),"ND")</f>
        <v>0</v>
      </c>
      <c r="P3649" t="str">
        <f>VLOOKUP(D3649,Hoja2!C:E,3,0)</f>
        <v>ESTRELLAS DIAMANTE</v>
      </c>
      <c r="Q3649" s="10">
        <f>VLOOKUP(D3649,Hoja2!C:D,2,0)</f>
        <v>15000</v>
      </c>
    </row>
    <row r="3650" spans="1:17" hidden="1" x14ac:dyDescent="0.2">
      <c r="A3650" s="2" t="s">
        <v>3669</v>
      </c>
      <c r="B3650" s="2" t="s">
        <v>4</v>
      </c>
      <c r="C3650" s="2">
        <v>8299</v>
      </c>
      <c r="D3650" s="2">
        <v>503671</v>
      </c>
      <c r="E3650" s="2">
        <v>3002</v>
      </c>
      <c r="F3650" s="17" t="s">
        <v>12480</v>
      </c>
      <c r="G3650" s="2" t="s">
        <v>5</v>
      </c>
      <c r="H3650" s="2" t="s">
        <v>4</v>
      </c>
      <c r="I3650" s="2" t="s">
        <v>6</v>
      </c>
      <c r="J3650" s="2" t="s">
        <v>7</v>
      </c>
      <c r="K3650" s="2" t="s">
        <v>8</v>
      </c>
      <c r="L3650" s="2" t="s">
        <v>9</v>
      </c>
      <c r="M3650" s="7">
        <f>IFERROR(INDEX(Hoja1!$B$1:$E$5279,MATCH(Data!$D3650,Hoja1!$B$1:$B$5279,),MATCH(Data!M$1,Hoja1!$B$1:$E$1,)),"ND")</f>
        <v>10190.7417</v>
      </c>
      <c r="N3650" s="7">
        <f>IFERROR(INDEX(Hoja1!$B$1:$E$5279,MATCH(Data!$D3650,Hoja1!$B$1:$B$5279,),MATCH(Data!N$1,Hoja1!$B$1:$E$1,)),"ND")</f>
        <v>0</v>
      </c>
      <c r="O3650" s="7">
        <f>IFERROR(INDEX(Hoja1!$B$1:$E$5279,MATCH(Data!$D3650,Hoja1!$B$1:$B$5279,),MATCH(Data!O$1,Hoja1!$B$1:$E$1,)),"ND")</f>
        <v>0</v>
      </c>
      <c r="P3650" t="str">
        <f>VLOOKUP(D3650,Hoja2!C:E,3,0)</f>
        <v>ESTRELLAS DIAMANTE</v>
      </c>
      <c r="Q3650" s="10">
        <f>VLOOKUP(D3650,Hoja2!C:D,2,0)</f>
        <v>8000</v>
      </c>
    </row>
    <row r="3651" spans="1:17" hidden="1" x14ac:dyDescent="0.2">
      <c r="A3651" s="2" t="s">
        <v>3670</v>
      </c>
      <c r="B3651" s="2" t="s">
        <v>4</v>
      </c>
      <c r="C3651" s="2">
        <v>9614</v>
      </c>
      <c r="D3651" s="2">
        <v>503707</v>
      </c>
      <c r="E3651" s="2">
        <v>5501</v>
      </c>
      <c r="F3651" s="17" t="s">
        <v>12486</v>
      </c>
      <c r="G3651" s="2" t="s">
        <v>5</v>
      </c>
      <c r="H3651" s="2" t="s">
        <v>4</v>
      </c>
      <c r="I3651" s="2" t="s">
        <v>6</v>
      </c>
      <c r="J3651" s="2" t="s">
        <v>7</v>
      </c>
      <c r="K3651" s="2" t="s">
        <v>8</v>
      </c>
      <c r="L3651" s="2" t="s">
        <v>9</v>
      </c>
      <c r="M3651" s="7">
        <f>IFERROR(INDEX(Hoja1!$B$1:$E$5279,MATCH(Data!$D3651,Hoja1!$B$1:$B$5279,),MATCH(Data!M$1,Hoja1!$B$1:$E$1,)),"ND")</f>
        <v>275.87830000000002</v>
      </c>
      <c r="N3651" s="7">
        <f>IFERROR(INDEX(Hoja1!$B$1:$E$5279,MATCH(Data!$D3651,Hoja1!$B$1:$B$5279,),MATCH(Data!N$1,Hoja1!$B$1:$E$1,)),"ND")</f>
        <v>11830</v>
      </c>
      <c r="O3651" s="7">
        <f>IFERROR(INDEX(Hoja1!$B$1:$E$5279,MATCH(Data!$D3651,Hoja1!$B$1:$B$5279,),MATCH(Data!O$1,Hoja1!$B$1:$E$1,)),"ND")</f>
        <v>0</v>
      </c>
      <c r="P3651" t="str">
        <f>VLOOKUP(D3651,Hoja2!C:E,3,0)</f>
        <v>ESTRELLAS DIAMANTE</v>
      </c>
      <c r="Q3651" s="10">
        <f>VLOOKUP(D3651,Hoja2!C:D,2,0)</f>
        <v>6000</v>
      </c>
    </row>
    <row r="3652" spans="1:17" hidden="1" x14ac:dyDescent="0.2">
      <c r="A3652" s="2" t="s">
        <v>3671</v>
      </c>
      <c r="B3652" s="2" t="s">
        <v>4</v>
      </c>
      <c r="C3652" s="2">
        <v>8477</v>
      </c>
      <c r="D3652" s="2">
        <v>504070</v>
      </c>
      <c r="E3652" s="2">
        <v>3002</v>
      </c>
      <c r="F3652" s="17" t="s">
        <v>12480</v>
      </c>
      <c r="G3652" s="2" t="s">
        <v>5</v>
      </c>
      <c r="H3652" s="2" t="s">
        <v>4</v>
      </c>
      <c r="I3652" s="2" t="s">
        <v>6</v>
      </c>
      <c r="J3652" s="2" t="s">
        <v>7</v>
      </c>
      <c r="K3652" s="2" t="s">
        <v>8</v>
      </c>
      <c r="L3652" s="2" t="s">
        <v>9</v>
      </c>
      <c r="M3652" s="7">
        <f>IFERROR(INDEX(Hoja1!$B$1:$E$5279,MATCH(Data!$D3652,Hoja1!$B$1:$B$5279,),MATCH(Data!M$1,Hoja1!$B$1:$E$1,)),"ND")</f>
        <v>3163.7698999999998</v>
      </c>
      <c r="N3652" s="7">
        <f>IFERROR(INDEX(Hoja1!$B$1:$E$5279,MATCH(Data!$D3652,Hoja1!$B$1:$B$5279,),MATCH(Data!N$1,Hoja1!$B$1:$E$1,)),"ND")</f>
        <v>15000</v>
      </c>
      <c r="O3652" s="7">
        <f>IFERROR(INDEX(Hoja1!$B$1:$E$5279,MATCH(Data!$D3652,Hoja1!$B$1:$B$5279,),MATCH(Data!O$1,Hoja1!$B$1:$E$1,)),"ND")</f>
        <v>271996</v>
      </c>
      <c r="P3652" t="str">
        <f>VLOOKUP(D3652,Hoja2!C:E,3,0)</f>
        <v>ESTRELLAS DIAMANTE</v>
      </c>
      <c r="Q3652" s="10">
        <f>VLOOKUP(D3652,Hoja2!C:D,2,0)</f>
        <v>18700</v>
      </c>
    </row>
    <row r="3653" spans="1:17" hidden="1" x14ac:dyDescent="0.2">
      <c r="A3653" s="2" t="s">
        <v>3672</v>
      </c>
      <c r="B3653" s="2" t="s">
        <v>4</v>
      </c>
      <c r="C3653" s="2">
        <v>10262</v>
      </c>
      <c r="D3653" s="2">
        <v>504388</v>
      </c>
      <c r="E3653" s="2">
        <v>1237</v>
      </c>
      <c r="F3653" s="17" t="s">
        <v>12458</v>
      </c>
      <c r="G3653" s="2" t="s">
        <v>5</v>
      </c>
      <c r="H3653" s="2" t="s">
        <v>4</v>
      </c>
      <c r="I3653" s="2" t="s">
        <v>6</v>
      </c>
      <c r="J3653" s="2" t="s">
        <v>7</v>
      </c>
      <c r="K3653" s="2" t="s">
        <v>8</v>
      </c>
      <c r="L3653" s="2" t="s">
        <v>9</v>
      </c>
      <c r="M3653" s="7">
        <f>IFERROR(INDEX(Hoja1!$B$1:$E$5279,MATCH(Data!$D3653,Hoja1!$B$1:$B$5279,),MATCH(Data!M$1,Hoja1!$B$1:$E$1,)),"ND")</f>
        <v>50063.886700000003</v>
      </c>
      <c r="N3653" s="7">
        <f>IFERROR(INDEX(Hoja1!$B$1:$E$5279,MATCH(Data!$D3653,Hoja1!$B$1:$B$5279,),MATCH(Data!N$1,Hoja1!$B$1:$E$1,)),"ND")</f>
        <v>9000</v>
      </c>
      <c r="O3653" s="7">
        <f>IFERROR(INDEX(Hoja1!$B$1:$E$5279,MATCH(Data!$D3653,Hoja1!$B$1:$B$5279,),MATCH(Data!O$1,Hoja1!$B$1:$E$1,)),"ND")</f>
        <v>124200</v>
      </c>
      <c r="P3653" t="str">
        <f>VLOOKUP(D3653,Hoja2!C:E,3,0)</f>
        <v>ESTRELLAS DIAMANTE</v>
      </c>
      <c r="Q3653" s="10">
        <f>VLOOKUP(D3653,Hoja2!C:D,2,0)</f>
        <v>2000</v>
      </c>
    </row>
    <row r="3654" spans="1:17" hidden="1" x14ac:dyDescent="0.2">
      <c r="A3654" s="2" t="s">
        <v>3673</v>
      </c>
      <c r="B3654" s="2" t="s">
        <v>4</v>
      </c>
      <c r="C3654" s="2">
        <v>3949</v>
      </c>
      <c r="D3654" s="2">
        <v>504617</v>
      </c>
      <c r="E3654" s="2">
        <v>6858</v>
      </c>
      <c r="F3654" s="17" t="s">
        <v>12464</v>
      </c>
      <c r="G3654" s="2" t="s">
        <v>5</v>
      </c>
      <c r="H3654" s="2" t="s">
        <v>4</v>
      </c>
      <c r="I3654" s="2" t="s">
        <v>6</v>
      </c>
      <c r="J3654" s="2" t="s">
        <v>7</v>
      </c>
      <c r="K3654" s="2" t="s">
        <v>8</v>
      </c>
      <c r="L3654" s="2" t="s">
        <v>9</v>
      </c>
      <c r="M3654" s="7">
        <f>IFERROR(INDEX(Hoja1!$B$1:$E$5279,MATCH(Data!$D3654,Hoja1!$B$1:$B$5279,),MATCH(Data!M$1,Hoja1!$B$1:$E$1,)),"ND")</f>
        <v>25795.654900000001</v>
      </c>
      <c r="N3654" s="7">
        <f>IFERROR(INDEX(Hoja1!$B$1:$E$5279,MATCH(Data!$D3654,Hoja1!$B$1:$B$5279,),MATCH(Data!N$1,Hoja1!$B$1:$E$1,)),"ND")</f>
        <v>15000</v>
      </c>
      <c r="O3654" s="7">
        <f>IFERROR(INDEX(Hoja1!$B$1:$E$5279,MATCH(Data!$D3654,Hoja1!$B$1:$B$5279,),MATCH(Data!O$1,Hoja1!$B$1:$E$1,)),"ND")</f>
        <v>340000</v>
      </c>
      <c r="P3654" t="str">
        <f>VLOOKUP(D3654,Hoja2!C:E,3,0)</f>
        <v>ESTRELLAS DIAMANTE</v>
      </c>
      <c r="Q3654" s="10">
        <f>VLOOKUP(D3654,Hoja2!C:D,2,0)</f>
        <v>30000</v>
      </c>
    </row>
    <row r="3655" spans="1:17" hidden="1" x14ac:dyDescent="0.2">
      <c r="A3655" s="2" t="s">
        <v>3674</v>
      </c>
      <c r="B3655" s="2" t="s">
        <v>4</v>
      </c>
      <c r="C3655" s="2">
        <v>10858</v>
      </c>
      <c r="D3655" s="2">
        <v>504759</v>
      </c>
      <c r="E3655" s="2">
        <v>1275</v>
      </c>
      <c r="F3655" s="17" t="s">
        <v>12558</v>
      </c>
      <c r="G3655" s="2" t="s">
        <v>5</v>
      </c>
      <c r="H3655" s="2" t="s">
        <v>4</v>
      </c>
      <c r="I3655" s="2" t="s">
        <v>6</v>
      </c>
      <c r="J3655" s="2" t="s">
        <v>7</v>
      </c>
      <c r="K3655" s="2" t="s">
        <v>8</v>
      </c>
      <c r="L3655" s="2" t="s">
        <v>9</v>
      </c>
      <c r="M3655" s="7">
        <f>IFERROR(INDEX(Hoja1!$B$1:$E$5279,MATCH(Data!$D3655,Hoja1!$B$1:$B$5279,),MATCH(Data!M$1,Hoja1!$B$1:$E$1,)),"ND")</f>
        <v>454754.66489999997</v>
      </c>
      <c r="N3655" s="7">
        <f>IFERROR(INDEX(Hoja1!$B$1:$E$5279,MATCH(Data!$D3655,Hoja1!$B$1:$B$5279,),MATCH(Data!N$1,Hoja1!$B$1:$E$1,)),"ND")</f>
        <v>5000</v>
      </c>
      <c r="O3655" s="7">
        <f>IFERROR(INDEX(Hoja1!$B$1:$E$5279,MATCH(Data!$D3655,Hoja1!$B$1:$B$5279,),MATCH(Data!O$1,Hoja1!$B$1:$E$1,)),"ND")</f>
        <v>0</v>
      </c>
      <c r="P3655" t="str">
        <f>VLOOKUP(D3655,Hoja2!C:E,3,0)</f>
        <v>ESTRELLAS DIAMANTE</v>
      </c>
      <c r="Q3655" s="10">
        <f>VLOOKUP(D3655,Hoja2!C:D,2,0)</f>
        <v>0</v>
      </c>
    </row>
    <row r="3656" spans="1:17" hidden="1" x14ac:dyDescent="0.2">
      <c r="A3656" s="2" t="s">
        <v>3675</v>
      </c>
      <c r="B3656" s="2" t="s">
        <v>4</v>
      </c>
      <c r="C3656" s="2">
        <v>10163</v>
      </c>
      <c r="D3656" s="2">
        <v>504873</v>
      </c>
      <c r="E3656" s="2">
        <v>4775</v>
      </c>
      <c r="F3656" s="17" t="s">
        <v>12477</v>
      </c>
      <c r="G3656" s="2" t="s">
        <v>5</v>
      </c>
      <c r="H3656" s="2" t="s">
        <v>4</v>
      </c>
      <c r="I3656" s="2" t="s">
        <v>6</v>
      </c>
      <c r="J3656" s="2" t="s">
        <v>7</v>
      </c>
      <c r="K3656" s="2" t="s">
        <v>8</v>
      </c>
      <c r="L3656" s="2" t="s">
        <v>9</v>
      </c>
      <c r="M3656" s="7">
        <f>IFERROR(INDEX(Hoja1!$B$1:$E$5279,MATCH(Data!$D3656,Hoja1!$B$1:$B$5279,),MATCH(Data!M$1,Hoja1!$B$1:$E$1,)),"ND")</f>
        <v>2818.3233</v>
      </c>
      <c r="N3656" s="7">
        <f>IFERROR(INDEX(Hoja1!$B$1:$E$5279,MATCH(Data!$D3656,Hoja1!$B$1:$B$5279,),MATCH(Data!N$1,Hoja1!$B$1:$E$1,)),"ND")</f>
        <v>22500</v>
      </c>
      <c r="O3656" s="7">
        <f>IFERROR(INDEX(Hoja1!$B$1:$E$5279,MATCH(Data!$D3656,Hoja1!$B$1:$B$5279,),MATCH(Data!O$1,Hoja1!$B$1:$E$1,)),"ND")</f>
        <v>0</v>
      </c>
      <c r="P3656" t="str">
        <f>VLOOKUP(D3656,Hoja2!C:E,3,0)</f>
        <v>ESTRELLAS DIAMANTE</v>
      </c>
      <c r="Q3656" s="10">
        <f>VLOOKUP(D3656,Hoja2!C:D,2,0)</f>
        <v>0</v>
      </c>
    </row>
    <row r="3657" spans="1:17" hidden="1" x14ac:dyDescent="0.2">
      <c r="A3657" s="2" t="s">
        <v>3676</v>
      </c>
      <c r="B3657" s="2" t="s">
        <v>4</v>
      </c>
      <c r="C3657" s="2">
        <v>413</v>
      </c>
      <c r="D3657" s="2">
        <v>504923</v>
      </c>
      <c r="E3657" s="2">
        <v>3975</v>
      </c>
      <c r="F3657" s="17" t="s">
        <v>12467</v>
      </c>
      <c r="G3657" s="2" t="s">
        <v>5</v>
      </c>
      <c r="H3657" s="2" t="s">
        <v>4</v>
      </c>
      <c r="I3657" s="2" t="s">
        <v>6</v>
      </c>
      <c r="J3657" s="2" t="s">
        <v>7</v>
      </c>
      <c r="K3657" s="2" t="s">
        <v>8</v>
      </c>
      <c r="L3657" s="2" t="s">
        <v>9</v>
      </c>
      <c r="M3657" s="7">
        <f>IFERROR(INDEX(Hoja1!$B$1:$E$5279,MATCH(Data!$D3657,Hoja1!$B$1:$B$5279,),MATCH(Data!M$1,Hoja1!$B$1:$E$1,)),"ND")</f>
        <v>181679.65160000001</v>
      </c>
      <c r="N3657" s="7">
        <f>IFERROR(INDEX(Hoja1!$B$1:$E$5279,MATCH(Data!$D3657,Hoja1!$B$1:$B$5279,),MATCH(Data!N$1,Hoja1!$B$1:$E$1,)),"ND")</f>
        <v>25000</v>
      </c>
      <c r="O3657" s="7">
        <f>IFERROR(INDEX(Hoja1!$B$1:$E$5279,MATCH(Data!$D3657,Hoja1!$B$1:$B$5279,),MATCH(Data!O$1,Hoja1!$B$1:$E$1,)),"ND")</f>
        <v>161139.83989999999</v>
      </c>
      <c r="P3657" t="str">
        <f>VLOOKUP(D3657,Hoja2!C:E,3,0)</f>
        <v>ESTRELLAS DIAMANTE</v>
      </c>
      <c r="Q3657" s="10">
        <f>VLOOKUP(D3657,Hoja2!C:D,2,0)</f>
        <v>1500</v>
      </c>
    </row>
    <row r="3658" spans="1:17" hidden="1" x14ac:dyDescent="0.2">
      <c r="A3658" s="2" t="s">
        <v>3677</v>
      </c>
      <c r="B3658" s="2" t="s">
        <v>12</v>
      </c>
      <c r="C3658" s="2">
        <v>2220</v>
      </c>
      <c r="D3658" s="2">
        <v>505314</v>
      </c>
      <c r="E3658" s="2">
        <v>6858</v>
      </c>
      <c r="F3658" s="17" t="s">
        <v>12464</v>
      </c>
      <c r="G3658" s="2" t="s">
        <v>5</v>
      </c>
      <c r="H3658" s="2" t="s">
        <v>4</v>
      </c>
      <c r="I3658" s="2" t="s">
        <v>6</v>
      </c>
      <c r="J3658" s="2" t="s">
        <v>7</v>
      </c>
      <c r="K3658" s="2" t="s">
        <v>8</v>
      </c>
      <c r="L3658" s="2" t="s">
        <v>9</v>
      </c>
      <c r="M3658" s="7" t="str">
        <f>IFERROR(INDEX(Hoja1!$B$1:$E$5279,MATCH(Data!$D3658,Hoja1!$B$1:$B$5279,),MATCH(Data!M$1,Hoja1!$B$1:$E$1,)),"ND")</f>
        <v>ND</v>
      </c>
      <c r="N3658" s="7" t="str">
        <f>IFERROR(INDEX(Hoja1!$B$1:$E$5279,MATCH(Data!$D3658,Hoja1!$B$1:$B$5279,),MATCH(Data!N$1,Hoja1!$B$1:$E$1,)),"ND")</f>
        <v>ND</v>
      </c>
      <c r="O3658" s="7" t="str">
        <f>IFERROR(INDEX(Hoja1!$B$1:$E$5279,MATCH(Data!$D3658,Hoja1!$B$1:$B$5279,),MATCH(Data!O$1,Hoja1!$B$1:$E$1,)),"ND")</f>
        <v>ND</v>
      </c>
      <c r="P3658" t="str">
        <f>VLOOKUP(D3658,Hoja2!C:E,3,0)</f>
        <v>ESTRELLAS DIAMANTE</v>
      </c>
      <c r="Q3658" s="10">
        <f>VLOOKUP(D3658,Hoja2!C:D,2,0)</f>
        <v>0</v>
      </c>
    </row>
    <row r="3659" spans="1:17" hidden="1" x14ac:dyDescent="0.2">
      <c r="A3659" s="2" t="s">
        <v>3678</v>
      </c>
      <c r="B3659" s="2" t="s">
        <v>4</v>
      </c>
      <c r="C3659" s="2">
        <v>8455</v>
      </c>
      <c r="D3659" s="2">
        <v>505380</v>
      </c>
      <c r="E3659" s="2">
        <v>3002</v>
      </c>
      <c r="F3659" s="17" t="s">
        <v>12480</v>
      </c>
      <c r="G3659" s="2" t="s">
        <v>5</v>
      </c>
      <c r="H3659" s="2" t="s">
        <v>4</v>
      </c>
      <c r="I3659" s="2" t="s">
        <v>6</v>
      </c>
      <c r="J3659" s="2" t="s">
        <v>7</v>
      </c>
      <c r="K3659" s="2" t="s">
        <v>8</v>
      </c>
      <c r="L3659" s="2" t="s">
        <v>9</v>
      </c>
      <c r="M3659" s="7">
        <f>IFERROR(INDEX(Hoja1!$B$1:$E$5279,MATCH(Data!$D3659,Hoja1!$B$1:$B$5279,),MATCH(Data!M$1,Hoja1!$B$1:$E$1,)),"ND")</f>
        <v>1038.4782</v>
      </c>
      <c r="N3659" s="7">
        <f>IFERROR(INDEX(Hoja1!$B$1:$E$5279,MATCH(Data!$D3659,Hoja1!$B$1:$B$5279,),MATCH(Data!N$1,Hoja1!$B$1:$E$1,)),"ND")</f>
        <v>0</v>
      </c>
      <c r="O3659" s="7">
        <f>IFERROR(INDEX(Hoja1!$B$1:$E$5279,MATCH(Data!$D3659,Hoja1!$B$1:$B$5279,),MATCH(Data!O$1,Hoja1!$B$1:$E$1,)),"ND")</f>
        <v>0</v>
      </c>
      <c r="P3659" t="str">
        <f>VLOOKUP(D3659,Hoja2!C:E,3,0)</f>
        <v>ESTRELLAS DIAMANTE</v>
      </c>
      <c r="Q3659" s="10">
        <f>VLOOKUP(D3659,Hoja2!C:D,2,0)</f>
        <v>8500</v>
      </c>
    </row>
    <row r="3660" spans="1:17" hidden="1" x14ac:dyDescent="0.2">
      <c r="A3660" s="2" t="s">
        <v>3679</v>
      </c>
      <c r="B3660" s="2" t="s">
        <v>4</v>
      </c>
      <c r="C3660" s="2">
        <v>10064</v>
      </c>
      <c r="D3660" s="2">
        <v>505603</v>
      </c>
      <c r="E3660" s="2">
        <v>4775</v>
      </c>
      <c r="F3660" s="17" t="s">
        <v>12477</v>
      </c>
      <c r="G3660" s="2" t="s">
        <v>5</v>
      </c>
      <c r="H3660" s="2" t="s">
        <v>4</v>
      </c>
      <c r="I3660" s="2" t="s">
        <v>6</v>
      </c>
      <c r="J3660" s="2" t="s">
        <v>7</v>
      </c>
      <c r="K3660" s="2" t="s">
        <v>8</v>
      </c>
      <c r="L3660" s="2" t="s">
        <v>9</v>
      </c>
      <c r="M3660" s="7">
        <f>IFERROR(INDEX(Hoja1!$B$1:$E$5279,MATCH(Data!$D3660,Hoja1!$B$1:$B$5279,),MATCH(Data!M$1,Hoja1!$B$1:$E$1,)),"ND")</f>
        <v>5005.9367000000002</v>
      </c>
      <c r="N3660" s="7">
        <f>IFERROR(INDEX(Hoja1!$B$1:$E$5279,MATCH(Data!$D3660,Hoja1!$B$1:$B$5279,),MATCH(Data!N$1,Hoja1!$B$1:$E$1,)),"ND")</f>
        <v>15000</v>
      </c>
      <c r="O3660" s="7">
        <f>IFERROR(INDEX(Hoja1!$B$1:$E$5279,MATCH(Data!$D3660,Hoja1!$B$1:$B$5279,),MATCH(Data!O$1,Hoja1!$B$1:$E$1,)),"ND")</f>
        <v>0</v>
      </c>
      <c r="P3660" t="str">
        <f>VLOOKUP(D3660,Hoja2!C:E,3,0)</f>
        <v>ESTRELLAS DIAMANTE</v>
      </c>
      <c r="Q3660" s="10">
        <f>VLOOKUP(D3660,Hoja2!C:D,2,0)</f>
        <v>8433.33</v>
      </c>
    </row>
    <row r="3661" spans="1:17" hidden="1" x14ac:dyDescent="0.2">
      <c r="A3661" s="2" t="s">
        <v>3680</v>
      </c>
      <c r="B3661" s="2" t="s">
        <v>4</v>
      </c>
      <c r="C3661" s="2">
        <v>10024</v>
      </c>
      <c r="D3661" s="2">
        <v>505679</v>
      </c>
      <c r="E3661" s="2">
        <v>6856</v>
      </c>
      <c r="F3661" s="17" t="s">
        <v>12494</v>
      </c>
      <c r="G3661" s="2" t="s">
        <v>5</v>
      </c>
      <c r="H3661" s="2" t="s">
        <v>4</v>
      </c>
      <c r="I3661" s="2" t="s">
        <v>6</v>
      </c>
      <c r="J3661" s="2" t="s">
        <v>7</v>
      </c>
      <c r="K3661" s="2" t="s">
        <v>8</v>
      </c>
      <c r="L3661" s="2" t="s">
        <v>9</v>
      </c>
      <c r="M3661" s="7">
        <f>IFERROR(INDEX(Hoja1!$B$1:$E$5279,MATCH(Data!$D3661,Hoja1!$B$1:$B$5279,),MATCH(Data!M$1,Hoja1!$B$1:$E$1,)),"ND")</f>
        <v>30861.459900000002</v>
      </c>
      <c r="N3661" s="7">
        <f>IFERROR(INDEX(Hoja1!$B$1:$E$5279,MATCH(Data!$D3661,Hoja1!$B$1:$B$5279,),MATCH(Data!N$1,Hoja1!$B$1:$E$1,)),"ND")</f>
        <v>6000</v>
      </c>
      <c r="O3661" s="7">
        <f>IFERROR(INDEX(Hoja1!$B$1:$E$5279,MATCH(Data!$D3661,Hoja1!$B$1:$B$5279,),MATCH(Data!O$1,Hoja1!$B$1:$E$1,)),"ND")</f>
        <v>0</v>
      </c>
      <c r="P3661" t="str">
        <f>VLOOKUP(D3661,Hoja2!C:E,3,0)</f>
        <v>ESTRELLAS DIAMANTE</v>
      </c>
      <c r="Q3661" s="10">
        <f>VLOOKUP(D3661,Hoja2!C:D,2,0)</f>
        <v>8742.67</v>
      </c>
    </row>
    <row r="3662" spans="1:17" hidden="1" x14ac:dyDescent="0.2">
      <c r="A3662" s="2" t="s">
        <v>3681</v>
      </c>
      <c r="B3662" s="2" t="s">
        <v>4</v>
      </c>
      <c r="C3662" s="2">
        <v>5669</v>
      </c>
      <c r="D3662" s="2">
        <v>505874</v>
      </c>
      <c r="E3662" s="2">
        <v>8362</v>
      </c>
      <c r="F3662" s="17" t="s">
        <v>12473</v>
      </c>
      <c r="G3662" s="2" t="s">
        <v>5</v>
      </c>
      <c r="H3662" s="2" t="s">
        <v>4</v>
      </c>
      <c r="I3662" s="2" t="s">
        <v>6</v>
      </c>
      <c r="J3662" s="2" t="s">
        <v>7</v>
      </c>
      <c r="K3662" s="2" t="s">
        <v>8</v>
      </c>
      <c r="L3662" s="2" t="s">
        <v>9</v>
      </c>
      <c r="M3662" s="7">
        <f>IFERROR(INDEX(Hoja1!$B$1:$E$5279,MATCH(Data!$D3662,Hoja1!$B$1:$B$5279,),MATCH(Data!M$1,Hoja1!$B$1:$E$1,)),"ND")</f>
        <v>6079.9782999999998</v>
      </c>
      <c r="N3662" s="7">
        <f>IFERROR(INDEX(Hoja1!$B$1:$E$5279,MATCH(Data!$D3662,Hoja1!$B$1:$B$5279,),MATCH(Data!N$1,Hoja1!$B$1:$E$1,)),"ND")</f>
        <v>12000</v>
      </c>
      <c r="O3662" s="7">
        <f>IFERROR(INDEX(Hoja1!$B$1:$E$5279,MATCH(Data!$D3662,Hoja1!$B$1:$B$5279,),MATCH(Data!O$1,Hoja1!$B$1:$E$1,)),"ND")</f>
        <v>260100</v>
      </c>
      <c r="P3662" t="str">
        <f>VLOOKUP(D3662,Hoja2!C:E,3,0)</f>
        <v>ESTRELLAS DIAMANTE</v>
      </c>
      <c r="Q3662" s="10">
        <f>VLOOKUP(D3662,Hoja2!C:D,2,0)</f>
        <v>10000</v>
      </c>
    </row>
    <row r="3663" spans="1:17" x14ac:dyDescent="0.2">
      <c r="A3663" s="2" t="s">
        <v>3682</v>
      </c>
      <c r="B3663" s="2" t="s">
        <v>12</v>
      </c>
      <c r="C3663" s="2">
        <v>681</v>
      </c>
      <c r="D3663" s="2">
        <v>506371</v>
      </c>
      <c r="E3663" s="2">
        <v>7900</v>
      </c>
      <c r="F3663" s="17" t="s">
        <v>12557</v>
      </c>
      <c r="G3663" s="2" t="s">
        <v>5</v>
      </c>
      <c r="H3663" s="2" t="s">
        <v>4</v>
      </c>
      <c r="I3663" s="2" t="s">
        <v>6</v>
      </c>
      <c r="J3663" s="2" t="s">
        <v>7</v>
      </c>
      <c r="K3663" s="2" t="s">
        <v>8</v>
      </c>
      <c r="L3663" s="2" t="s">
        <v>9</v>
      </c>
      <c r="M3663" s="7" t="str">
        <f>IFERROR(INDEX(Hoja1!$B$1:$E$5279,MATCH(Data!$D3663,Hoja1!$B$1:$B$5279,),MATCH(Data!M$1,Hoja1!$B$1:$E$1,)),"ND")</f>
        <v>ND</v>
      </c>
      <c r="N3663" s="7" t="str">
        <f>IFERROR(INDEX(Hoja1!$B$1:$E$5279,MATCH(Data!$D3663,Hoja1!$B$1:$B$5279,),MATCH(Data!N$1,Hoja1!$B$1:$E$1,)),"ND")</f>
        <v>ND</v>
      </c>
      <c r="O3663" s="7" t="str">
        <f>IFERROR(INDEX(Hoja1!$B$1:$E$5279,MATCH(Data!$D3663,Hoja1!$B$1:$B$5279,),MATCH(Data!O$1,Hoja1!$B$1:$E$1,)),"ND")</f>
        <v>ND</v>
      </c>
      <c r="P3663" t="str">
        <f>VLOOKUP(D3663,Hoja2!C:E,3,0)</f>
        <v>ESTRELLAS DIAMANTE</v>
      </c>
      <c r="Q3663" s="10">
        <f>VLOOKUP(D3663,Hoja2!C:D,2,0)</f>
        <v>0</v>
      </c>
    </row>
    <row r="3664" spans="1:17" hidden="1" x14ac:dyDescent="0.2">
      <c r="A3664" s="2" t="s">
        <v>3683</v>
      </c>
      <c r="B3664" s="2" t="s">
        <v>4</v>
      </c>
      <c r="C3664" s="2">
        <v>8456</v>
      </c>
      <c r="D3664" s="2">
        <v>506867</v>
      </c>
      <c r="E3664" s="2">
        <v>3002</v>
      </c>
      <c r="F3664" s="17" t="s">
        <v>12480</v>
      </c>
      <c r="G3664" s="2" t="s">
        <v>5</v>
      </c>
      <c r="H3664" s="2" t="s">
        <v>4</v>
      </c>
      <c r="I3664" s="2" t="s">
        <v>6</v>
      </c>
      <c r="J3664" s="2" t="s">
        <v>7</v>
      </c>
      <c r="K3664" s="2" t="s">
        <v>8</v>
      </c>
      <c r="L3664" s="2" t="s">
        <v>9</v>
      </c>
      <c r="M3664" s="7">
        <f>IFERROR(INDEX(Hoja1!$B$1:$E$5279,MATCH(Data!$D3664,Hoja1!$B$1:$B$5279,),MATCH(Data!M$1,Hoja1!$B$1:$E$1,)),"ND")</f>
        <v>14103.988300000001</v>
      </c>
      <c r="N3664" s="7">
        <f>IFERROR(INDEX(Hoja1!$B$1:$E$5279,MATCH(Data!$D3664,Hoja1!$B$1:$B$5279,),MATCH(Data!N$1,Hoja1!$B$1:$E$1,)),"ND")</f>
        <v>10000</v>
      </c>
      <c r="O3664" s="7">
        <f>IFERROR(INDEX(Hoja1!$B$1:$E$5279,MATCH(Data!$D3664,Hoja1!$B$1:$B$5279,),MATCH(Data!O$1,Hoja1!$B$1:$E$1,)),"ND")</f>
        <v>0</v>
      </c>
      <c r="P3664" t="str">
        <f>VLOOKUP(D3664,Hoja2!C:E,3,0)</f>
        <v>ESTRELLAS DIAMANTE</v>
      </c>
      <c r="Q3664" s="10">
        <f>VLOOKUP(D3664,Hoja2!C:D,2,0)</f>
        <v>7136.01</v>
      </c>
    </row>
    <row r="3665" spans="1:17" hidden="1" x14ac:dyDescent="0.2">
      <c r="A3665" s="2" t="s">
        <v>3684</v>
      </c>
      <c r="B3665" s="2" t="s">
        <v>4</v>
      </c>
      <c r="C3665" s="2">
        <v>9436</v>
      </c>
      <c r="D3665" s="2">
        <v>506969</v>
      </c>
      <c r="E3665" s="2">
        <v>5289</v>
      </c>
      <c r="F3665" s="17" t="s">
        <v>12559</v>
      </c>
      <c r="G3665" s="2" t="s">
        <v>5</v>
      </c>
      <c r="H3665" s="2" t="s">
        <v>4</v>
      </c>
      <c r="I3665" s="2" t="s">
        <v>6</v>
      </c>
      <c r="J3665" s="2" t="s">
        <v>7</v>
      </c>
      <c r="K3665" s="2" t="s">
        <v>8</v>
      </c>
      <c r="L3665" s="2" t="s">
        <v>9</v>
      </c>
      <c r="M3665" s="7">
        <f>IFERROR(INDEX(Hoja1!$B$1:$E$5279,MATCH(Data!$D3665,Hoja1!$B$1:$B$5279,),MATCH(Data!M$1,Hoja1!$B$1:$E$1,)),"ND")</f>
        <v>4704.8549999999996</v>
      </c>
      <c r="N3665" s="7">
        <f>IFERROR(INDEX(Hoja1!$B$1:$E$5279,MATCH(Data!$D3665,Hoja1!$B$1:$B$5279,),MATCH(Data!N$1,Hoja1!$B$1:$E$1,)),"ND")</f>
        <v>15000</v>
      </c>
      <c r="O3665" s="7">
        <f>IFERROR(INDEX(Hoja1!$B$1:$E$5279,MATCH(Data!$D3665,Hoja1!$B$1:$B$5279,),MATCH(Data!O$1,Hoja1!$B$1:$E$1,)),"ND")</f>
        <v>50120.77</v>
      </c>
      <c r="P3665" t="str">
        <f>VLOOKUP(D3665,Hoja2!C:E,3,0)</f>
        <v>ESTRELLAS DIAMANTE</v>
      </c>
      <c r="Q3665" s="10">
        <f>VLOOKUP(D3665,Hoja2!C:D,2,0)</f>
        <v>6888.88</v>
      </c>
    </row>
    <row r="3666" spans="1:17" hidden="1" x14ac:dyDescent="0.2">
      <c r="A3666" s="2" t="s">
        <v>3685</v>
      </c>
      <c r="B3666" s="2" t="s">
        <v>4</v>
      </c>
      <c r="C3666" s="2">
        <v>7506</v>
      </c>
      <c r="D3666" s="2">
        <v>507278</v>
      </c>
      <c r="E3666" s="2">
        <v>3704</v>
      </c>
      <c r="F3666" s="17" t="s">
        <v>12455</v>
      </c>
      <c r="G3666" s="2" t="s">
        <v>5</v>
      </c>
      <c r="H3666" s="2" t="s">
        <v>4</v>
      </c>
      <c r="I3666" s="2" t="s">
        <v>6</v>
      </c>
      <c r="J3666" s="2" t="s">
        <v>7</v>
      </c>
      <c r="K3666" s="2" t="s">
        <v>8</v>
      </c>
      <c r="L3666" s="2" t="s">
        <v>9</v>
      </c>
      <c r="M3666" s="7">
        <f>IFERROR(INDEX(Hoja1!$B$1:$E$5279,MATCH(Data!$D3666,Hoja1!$B$1:$B$5279,),MATCH(Data!M$1,Hoja1!$B$1:$E$1,)),"ND")</f>
        <v>9529.0049999999992</v>
      </c>
      <c r="N3666" s="7">
        <f>IFERROR(INDEX(Hoja1!$B$1:$E$5279,MATCH(Data!$D3666,Hoja1!$B$1:$B$5279,),MATCH(Data!N$1,Hoja1!$B$1:$E$1,)),"ND")</f>
        <v>0</v>
      </c>
      <c r="O3666" s="7">
        <f>IFERROR(INDEX(Hoja1!$B$1:$E$5279,MATCH(Data!$D3666,Hoja1!$B$1:$B$5279,),MATCH(Data!O$1,Hoja1!$B$1:$E$1,)),"ND")</f>
        <v>0</v>
      </c>
      <c r="P3666" t="str">
        <f>VLOOKUP(D3666,Hoja2!C:E,3,0)</f>
        <v>ESTRELLAS DIAMANTE</v>
      </c>
      <c r="Q3666" s="10">
        <f>VLOOKUP(D3666,Hoja2!C:D,2,0)</f>
        <v>18000</v>
      </c>
    </row>
    <row r="3667" spans="1:17" hidden="1" x14ac:dyDescent="0.2">
      <c r="A3667" s="2" t="s">
        <v>3686</v>
      </c>
      <c r="B3667" s="2" t="s">
        <v>12</v>
      </c>
      <c r="C3667" s="2">
        <v>2528</v>
      </c>
      <c r="D3667" s="2">
        <v>507529</v>
      </c>
      <c r="E3667" s="2">
        <v>5823</v>
      </c>
      <c r="F3667" s="17" t="s">
        <v>12460</v>
      </c>
      <c r="G3667" s="2" t="s">
        <v>5</v>
      </c>
      <c r="H3667" s="2" t="s">
        <v>4</v>
      </c>
      <c r="I3667" s="2" t="s">
        <v>6</v>
      </c>
      <c r="J3667" s="2" t="s">
        <v>7</v>
      </c>
      <c r="K3667" s="2" t="s">
        <v>8</v>
      </c>
      <c r="L3667" s="2" t="s">
        <v>9</v>
      </c>
      <c r="M3667" s="7" t="str">
        <f>IFERROR(INDEX(Hoja1!$B$1:$E$5279,MATCH(Data!$D3667,Hoja1!$B$1:$B$5279,),MATCH(Data!M$1,Hoja1!$B$1:$E$1,)),"ND")</f>
        <v>ND</v>
      </c>
      <c r="N3667" s="7" t="str">
        <f>IFERROR(INDEX(Hoja1!$B$1:$E$5279,MATCH(Data!$D3667,Hoja1!$B$1:$B$5279,),MATCH(Data!N$1,Hoja1!$B$1:$E$1,)),"ND")</f>
        <v>ND</v>
      </c>
      <c r="O3667" s="7" t="str">
        <f>IFERROR(INDEX(Hoja1!$B$1:$E$5279,MATCH(Data!$D3667,Hoja1!$B$1:$B$5279,),MATCH(Data!O$1,Hoja1!$B$1:$E$1,)),"ND")</f>
        <v>ND</v>
      </c>
      <c r="P3667" t="str">
        <f>VLOOKUP(D3667,Hoja2!C:E,3,0)</f>
        <v>ESTRELLAS DIAMANTE</v>
      </c>
      <c r="Q3667" s="10">
        <f>VLOOKUP(D3667,Hoja2!C:D,2,0)</f>
        <v>0</v>
      </c>
    </row>
    <row r="3668" spans="1:17" hidden="1" x14ac:dyDescent="0.2">
      <c r="A3668" s="2" t="s">
        <v>3687</v>
      </c>
      <c r="B3668" s="2" t="s">
        <v>4</v>
      </c>
      <c r="C3668" s="2">
        <v>2528</v>
      </c>
      <c r="D3668" s="2">
        <v>507531</v>
      </c>
      <c r="E3668" s="2">
        <v>5823</v>
      </c>
      <c r="F3668" s="17" t="s">
        <v>12460</v>
      </c>
      <c r="G3668" s="2" t="s">
        <v>5</v>
      </c>
      <c r="H3668" s="2" t="s">
        <v>4</v>
      </c>
      <c r="I3668" s="2" t="s">
        <v>6</v>
      </c>
      <c r="J3668" s="2" t="s">
        <v>7</v>
      </c>
      <c r="K3668" s="2" t="s">
        <v>8</v>
      </c>
      <c r="L3668" s="2" t="s">
        <v>9</v>
      </c>
      <c r="M3668" s="7">
        <f>IFERROR(INDEX(Hoja1!$B$1:$E$5279,MATCH(Data!$D3668,Hoja1!$B$1:$B$5279,),MATCH(Data!M$1,Hoja1!$B$1:$E$1,)),"ND")</f>
        <v>354545.57819999999</v>
      </c>
      <c r="N3668" s="7">
        <f>IFERROR(INDEX(Hoja1!$B$1:$E$5279,MATCH(Data!$D3668,Hoja1!$B$1:$B$5279,),MATCH(Data!N$1,Hoja1!$B$1:$E$1,)),"ND")</f>
        <v>0</v>
      </c>
      <c r="O3668" s="7">
        <f>IFERROR(INDEX(Hoja1!$B$1:$E$5279,MATCH(Data!$D3668,Hoja1!$B$1:$B$5279,),MATCH(Data!O$1,Hoja1!$B$1:$E$1,)),"ND")</f>
        <v>0</v>
      </c>
      <c r="P3668" t="str">
        <f>VLOOKUP(D3668,Hoja2!C:E,3,0)</f>
        <v>ESTRELLAS DIAMANTE</v>
      </c>
      <c r="Q3668" s="10">
        <f>VLOOKUP(D3668,Hoja2!C:D,2,0)</f>
        <v>0</v>
      </c>
    </row>
    <row r="3669" spans="1:17" hidden="1" x14ac:dyDescent="0.2">
      <c r="A3669" s="2" t="s">
        <v>3688</v>
      </c>
      <c r="B3669" s="2" t="s">
        <v>4</v>
      </c>
      <c r="C3669" s="2">
        <v>7046</v>
      </c>
      <c r="D3669" s="2">
        <v>508399</v>
      </c>
      <c r="E3669" s="2">
        <v>4775</v>
      </c>
      <c r="F3669" s="17" t="s">
        <v>12477</v>
      </c>
      <c r="G3669" s="2" t="s">
        <v>5</v>
      </c>
      <c r="H3669" s="2" t="s">
        <v>4</v>
      </c>
      <c r="I3669" s="2" t="s">
        <v>6</v>
      </c>
      <c r="J3669" s="2" t="s">
        <v>7</v>
      </c>
      <c r="K3669" s="2" t="s">
        <v>8</v>
      </c>
      <c r="L3669" s="2" t="s">
        <v>9</v>
      </c>
      <c r="M3669" s="7">
        <f>IFERROR(INDEX(Hoja1!$B$1:$E$5279,MATCH(Data!$D3669,Hoja1!$B$1:$B$5279,),MATCH(Data!M$1,Hoja1!$B$1:$E$1,)),"ND")</f>
        <v>558901.24490000005</v>
      </c>
      <c r="N3669" s="7">
        <f>IFERROR(INDEX(Hoja1!$B$1:$E$5279,MATCH(Data!$D3669,Hoja1!$B$1:$B$5279,),MATCH(Data!N$1,Hoja1!$B$1:$E$1,)),"ND")</f>
        <v>15000</v>
      </c>
      <c r="O3669" s="7">
        <f>IFERROR(INDEX(Hoja1!$B$1:$E$5279,MATCH(Data!$D3669,Hoja1!$B$1:$B$5279,),MATCH(Data!O$1,Hoja1!$B$1:$E$1,)),"ND")</f>
        <v>161500</v>
      </c>
      <c r="P3669" t="str">
        <f>VLOOKUP(D3669,Hoja2!C:E,3,0)</f>
        <v>ESTRELLAS DIAMANTE</v>
      </c>
      <c r="Q3669" s="10">
        <f>VLOOKUP(D3669,Hoja2!C:D,2,0)</f>
        <v>5000</v>
      </c>
    </row>
    <row r="3670" spans="1:17" hidden="1" x14ac:dyDescent="0.2">
      <c r="A3670" s="2" t="s">
        <v>3689</v>
      </c>
      <c r="B3670" s="2" t="s">
        <v>4</v>
      </c>
      <c r="C3670" s="2">
        <v>11641</v>
      </c>
      <c r="D3670" s="2">
        <v>508513</v>
      </c>
      <c r="E3670" s="2">
        <v>7191</v>
      </c>
      <c r="F3670" s="17" t="s">
        <v>12492</v>
      </c>
      <c r="G3670" s="2" t="s">
        <v>5</v>
      </c>
      <c r="H3670" s="2" t="s">
        <v>4</v>
      </c>
      <c r="I3670" s="2" t="s">
        <v>6</v>
      </c>
      <c r="J3670" s="2" t="s">
        <v>7</v>
      </c>
      <c r="K3670" s="2" t="s">
        <v>8</v>
      </c>
      <c r="L3670" s="2" t="s">
        <v>9</v>
      </c>
      <c r="M3670" s="7">
        <f>IFERROR(INDEX(Hoja1!$B$1:$E$5279,MATCH(Data!$D3670,Hoja1!$B$1:$B$5279,),MATCH(Data!M$1,Hoja1!$B$1:$E$1,)),"ND")</f>
        <v>80292.83</v>
      </c>
      <c r="N3670" s="7">
        <f>IFERROR(INDEX(Hoja1!$B$1:$E$5279,MATCH(Data!$D3670,Hoja1!$B$1:$B$5279,),MATCH(Data!N$1,Hoja1!$B$1:$E$1,)),"ND")</f>
        <v>15000</v>
      </c>
      <c r="O3670" s="7">
        <f>IFERROR(INDEX(Hoja1!$B$1:$E$5279,MATCH(Data!$D3670,Hoja1!$B$1:$B$5279,),MATCH(Data!O$1,Hoja1!$B$1:$E$1,)),"ND")</f>
        <v>0</v>
      </c>
      <c r="P3670" t="str">
        <f>VLOOKUP(D3670,Hoja2!C:E,3,0)</f>
        <v>ESTRELLAS DIAMANTE</v>
      </c>
      <c r="Q3670" s="10">
        <f>VLOOKUP(D3670,Hoja2!C:D,2,0)</f>
        <v>8000</v>
      </c>
    </row>
    <row r="3671" spans="1:17" hidden="1" x14ac:dyDescent="0.2">
      <c r="A3671" s="2" t="s">
        <v>3690</v>
      </c>
      <c r="B3671" s="2" t="s">
        <v>4</v>
      </c>
      <c r="C3671" s="2">
        <v>8490</v>
      </c>
      <c r="D3671" s="2">
        <v>508914</v>
      </c>
      <c r="E3671" s="2">
        <v>3002</v>
      </c>
      <c r="F3671" s="17" t="s">
        <v>12480</v>
      </c>
      <c r="G3671" s="2" t="s">
        <v>5</v>
      </c>
      <c r="H3671" s="2" t="s">
        <v>4</v>
      </c>
      <c r="I3671" s="2" t="s">
        <v>6</v>
      </c>
      <c r="J3671" s="2" t="s">
        <v>7</v>
      </c>
      <c r="K3671" s="2" t="s">
        <v>8</v>
      </c>
      <c r="L3671" s="2" t="s">
        <v>9</v>
      </c>
      <c r="M3671" s="7">
        <f>IFERROR(INDEX(Hoja1!$B$1:$E$5279,MATCH(Data!$D3671,Hoja1!$B$1:$B$5279,),MATCH(Data!M$1,Hoja1!$B$1:$E$1,)),"ND")</f>
        <v>414973.46500000003</v>
      </c>
      <c r="N3671" s="7">
        <f>IFERROR(INDEX(Hoja1!$B$1:$E$5279,MATCH(Data!$D3671,Hoja1!$B$1:$B$5279,),MATCH(Data!N$1,Hoja1!$B$1:$E$1,)),"ND")</f>
        <v>18000</v>
      </c>
      <c r="O3671" s="7">
        <f>IFERROR(INDEX(Hoja1!$B$1:$E$5279,MATCH(Data!$D3671,Hoja1!$B$1:$B$5279,),MATCH(Data!O$1,Hoja1!$B$1:$E$1,)),"ND")</f>
        <v>483000</v>
      </c>
      <c r="P3671" t="str">
        <f>VLOOKUP(D3671,Hoja2!C:E,3,0)</f>
        <v>ESTRELLAS DIAMANTE</v>
      </c>
      <c r="Q3671" s="10">
        <f>VLOOKUP(D3671,Hoja2!C:D,2,0)</f>
        <v>5767</v>
      </c>
    </row>
    <row r="3672" spans="1:17" hidden="1" x14ac:dyDescent="0.2">
      <c r="A3672" s="2" t="s">
        <v>3691</v>
      </c>
      <c r="B3672" s="2" t="s">
        <v>4</v>
      </c>
      <c r="C3672" s="2">
        <v>9421</v>
      </c>
      <c r="D3672" s="2">
        <v>508992</v>
      </c>
      <c r="E3672" s="2">
        <v>5289</v>
      </c>
      <c r="F3672" s="17" t="s">
        <v>12559</v>
      </c>
      <c r="G3672" s="2" t="s">
        <v>5</v>
      </c>
      <c r="H3672" s="2" t="s">
        <v>4</v>
      </c>
      <c r="I3672" s="2" t="s">
        <v>6</v>
      </c>
      <c r="J3672" s="2" t="s">
        <v>7</v>
      </c>
      <c r="K3672" s="2" t="s">
        <v>8</v>
      </c>
      <c r="L3672" s="2" t="s">
        <v>9</v>
      </c>
      <c r="M3672" s="7">
        <f>IFERROR(INDEX(Hoja1!$B$1:$E$5279,MATCH(Data!$D3672,Hoja1!$B$1:$B$5279,),MATCH(Data!M$1,Hoja1!$B$1:$E$1,)),"ND")</f>
        <v>7513</v>
      </c>
      <c r="N3672" s="7">
        <f>IFERROR(INDEX(Hoja1!$B$1:$E$5279,MATCH(Data!$D3672,Hoja1!$B$1:$B$5279,),MATCH(Data!N$1,Hoja1!$B$1:$E$1,)),"ND")</f>
        <v>0</v>
      </c>
      <c r="O3672" s="7">
        <f>IFERROR(INDEX(Hoja1!$B$1:$E$5279,MATCH(Data!$D3672,Hoja1!$B$1:$B$5279,),MATCH(Data!O$1,Hoja1!$B$1:$E$1,)),"ND")</f>
        <v>0</v>
      </c>
      <c r="P3672" t="str">
        <f>VLOOKUP(D3672,Hoja2!C:E,3,0)</f>
        <v>ESTRELLAS DIAMANTE</v>
      </c>
      <c r="Q3672" s="10">
        <f>VLOOKUP(D3672,Hoja2!C:D,2,0)</f>
        <v>2500</v>
      </c>
    </row>
    <row r="3673" spans="1:17" hidden="1" x14ac:dyDescent="0.2">
      <c r="A3673" s="2" t="s">
        <v>3692</v>
      </c>
      <c r="B3673" s="2" t="s">
        <v>12</v>
      </c>
      <c r="C3673" s="2">
        <v>4803</v>
      </c>
      <c r="D3673" s="2">
        <v>509047</v>
      </c>
      <c r="E3673" s="2">
        <v>3694</v>
      </c>
      <c r="F3673" s="17" t="s">
        <v>12482</v>
      </c>
      <c r="G3673" s="2" t="s">
        <v>5</v>
      </c>
      <c r="H3673" s="2" t="s">
        <v>4</v>
      </c>
      <c r="I3673" s="2" t="s">
        <v>6</v>
      </c>
      <c r="J3673" s="2" t="s">
        <v>7</v>
      </c>
      <c r="K3673" s="2" t="s">
        <v>8</v>
      </c>
      <c r="L3673" s="2" t="s">
        <v>9</v>
      </c>
      <c r="M3673" s="7" t="str">
        <f>IFERROR(INDEX(Hoja1!$B$1:$E$5279,MATCH(Data!$D3673,Hoja1!$B$1:$B$5279,),MATCH(Data!M$1,Hoja1!$B$1:$E$1,)),"ND")</f>
        <v>ND</v>
      </c>
      <c r="N3673" s="7" t="str">
        <f>IFERROR(INDEX(Hoja1!$B$1:$E$5279,MATCH(Data!$D3673,Hoja1!$B$1:$B$5279,),MATCH(Data!N$1,Hoja1!$B$1:$E$1,)),"ND")</f>
        <v>ND</v>
      </c>
      <c r="O3673" s="7" t="str">
        <f>IFERROR(INDEX(Hoja1!$B$1:$E$5279,MATCH(Data!$D3673,Hoja1!$B$1:$B$5279,),MATCH(Data!O$1,Hoja1!$B$1:$E$1,)),"ND")</f>
        <v>ND</v>
      </c>
      <c r="P3673" t="str">
        <f>VLOOKUP(D3673,Hoja2!C:E,3,0)</f>
        <v>ESTRELLAS DIAMANTE</v>
      </c>
      <c r="Q3673" s="10">
        <f>VLOOKUP(D3673,Hoja2!C:D,2,0)</f>
        <v>1500</v>
      </c>
    </row>
    <row r="3674" spans="1:17" hidden="1" x14ac:dyDescent="0.2">
      <c r="A3674" s="2" t="s">
        <v>3693</v>
      </c>
      <c r="B3674" s="2" t="s">
        <v>4</v>
      </c>
      <c r="C3674" s="2">
        <v>8304</v>
      </c>
      <c r="D3674" s="2">
        <v>509285</v>
      </c>
      <c r="E3674" s="2">
        <v>3002</v>
      </c>
      <c r="F3674" s="17" t="s">
        <v>12480</v>
      </c>
      <c r="G3674" s="2" t="s">
        <v>5</v>
      </c>
      <c r="H3674" s="2" t="s">
        <v>4</v>
      </c>
      <c r="I3674" s="2" t="s">
        <v>6</v>
      </c>
      <c r="J3674" s="2" t="s">
        <v>7</v>
      </c>
      <c r="K3674" s="2" t="s">
        <v>8</v>
      </c>
      <c r="L3674" s="2" t="s">
        <v>9</v>
      </c>
      <c r="M3674" s="7">
        <f>IFERROR(INDEX(Hoja1!$B$1:$E$5279,MATCH(Data!$D3674,Hoja1!$B$1:$B$5279,),MATCH(Data!M$1,Hoja1!$B$1:$E$1,)),"ND")</f>
        <v>2164.7532999999999</v>
      </c>
      <c r="N3674" s="7">
        <f>IFERROR(INDEX(Hoja1!$B$1:$E$5279,MATCH(Data!$D3674,Hoja1!$B$1:$B$5279,),MATCH(Data!N$1,Hoja1!$B$1:$E$1,)),"ND")</f>
        <v>15000</v>
      </c>
      <c r="O3674" s="7">
        <f>IFERROR(INDEX(Hoja1!$B$1:$E$5279,MATCH(Data!$D3674,Hoja1!$B$1:$B$5279,),MATCH(Data!O$1,Hoja1!$B$1:$E$1,)),"ND")</f>
        <v>80325</v>
      </c>
      <c r="P3674" t="str">
        <f>VLOOKUP(D3674,Hoja2!C:E,3,0)</f>
        <v>ESTRELLAS DIAMANTE</v>
      </c>
      <c r="Q3674" s="10">
        <f>VLOOKUP(D3674,Hoja2!C:D,2,0)</f>
        <v>2500</v>
      </c>
    </row>
    <row r="3675" spans="1:17" hidden="1" x14ac:dyDescent="0.2">
      <c r="A3675" s="2" t="s">
        <v>3694</v>
      </c>
      <c r="B3675" s="2" t="s">
        <v>4</v>
      </c>
      <c r="C3675" s="2">
        <v>758</v>
      </c>
      <c r="D3675" s="2">
        <v>509340</v>
      </c>
      <c r="E3675" s="2">
        <v>5823</v>
      </c>
      <c r="F3675" s="17" t="s">
        <v>12460</v>
      </c>
      <c r="G3675" s="2" t="s">
        <v>5</v>
      </c>
      <c r="H3675" s="2" t="s">
        <v>4</v>
      </c>
      <c r="I3675" s="2" t="s">
        <v>6</v>
      </c>
      <c r="J3675" s="2" t="s">
        <v>7</v>
      </c>
      <c r="K3675" s="2" t="s">
        <v>8</v>
      </c>
      <c r="L3675" s="2" t="s">
        <v>9</v>
      </c>
      <c r="M3675" s="7">
        <f>IFERROR(INDEX(Hoja1!$B$1:$E$5279,MATCH(Data!$D3675,Hoja1!$B$1:$B$5279,),MATCH(Data!M$1,Hoja1!$B$1:$E$1,)),"ND")</f>
        <v>4262.6350000000002</v>
      </c>
      <c r="N3675" s="7">
        <f>IFERROR(INDEX(Hoja1!$B$1:$E$5279,MATCH(Data!$D3675,Hoja1!$B$1:$B$5279,),MATCH(Data!N$1,Hoja1!$B$1:$E$1,)),"ND")</f>
        <v>15000</v>
      </c>
      <c r="O3675" s="7">
        <f>IFERROR(INDEX(Hoja1!$B$1:$E$5279,MATCH(Data!$D3675,Hoja1!$B$1:$B$5279,),MATCH(Data!O$1,Hoja1!$B$1:$E$1,)),"ND")</f>
        <v>0</v>
      </c>
      <c r="P3675" t="str">
        <f>VLOOKUP(D3675,Hoja2!C:E,3,0)</f>
        <v>ESTRELLAS DIAMANTE</v>
      </c>
      <c r="Q3675" s="10">
        <f>VLOOKUP(D3675,Hoja2!C:D,2,0)</f>
        <v>10000</v>
      </c>
    </row>
    <row r="3676" spans="1:17" hidden="1" x14ac:dyDescent="0.2">
      <c r="A3676" s="2" t="s">
        <v>3695</v>
      </c>
      <c r="B3676" s="2" t="s">
        <v>4</v>
      </c>
      <c r="C3676" s="2">
        <v>11644</v>
      </c>
      <c r="D3676" s="2">
        <v>509631</v>
      </c>
      <c r="E3676" s="2">
        <v>7191</v>
      </c>
      <c r="F3676" s="17" t="s">
        <v>12492</v>
      </c>
      <c r="G3676" s="2" t="s">
        <v>5</v>
      </c>
      <c r="H3676" s="2" t="s">
        <v>4</v>
      </c>
      <c r="I3676" s="2" t="s">
        <v>6</v>
      </c>
      <c r="J3676" s="2" t="s">
        <v>7</v>
      </c>
      <c r="K3676" s="2" t="s">
        <v>8</v>
      </c>
      <c r="L3676" s="2" t="s">
        <v>9</v>
      </c>
      <c r="M3676" s="7">
        <f>IFERROR(INDEX(Hoja1!$B$1:$E$5279,MATCH(Data!$D3676,Hoja1!$B$1:$B$5279,),MATCH(Data!M$1,Hoja1!$B$1:$E$1,)),"ND")</f>
        <v>165733.55489999999</v>
      </c>
      <c r="N3676" s="7">
        <f>IFERROR(INDEX(Hoja1!$B$1:$E$5279,MATCH(Data!$D3676,Hoja1!$B$1:$B$5279,),MATCH(Data!N$1,Hoja1!$B$1:$E$1,)),"ND")</f>
        <v>15000</v>
      </c>
      <c r="O3676" s="7">
        <f>IFERROR(INDEX(Hoja1!$B$1:$E$5279,MATCH(Data!$D3676,Hoja1!$B$1:$B$5279,),MATCH(Data!O$1,Hoja1!$B$1:$E$1,)),"ND")</f>
        <v>0</v>
      </c>
      <c r="P3676" t="str">
        <f>VLOOKUP(D3676,Hoja2!C:E,3,0)</f>
        <v>ESTRELLAS DIAMANTE</v>
      </c>
      <c r="Q3676" s="10">
        <f>VLOOKUP(D3676,Hoja2!C:D,2,0)</f>
        <v>8644.14</v>
      </c>
    </row>
    <row r="3677" spans="1:17" hidden="1" x14ac:dyDescent="0.2">
      <c r="A3677" s="2" t="s">
        <v>3696</v>
      </c>
      <c r="B3677" s="2" t="s">
        <v>4</v>
      </c>
      <c r="C3677" s="2">
        <v>7295</v>
      </c>
      <c r="D3677" s="2">
        <v>509846</v>
      </c>
      <c r="E3677" s="2">
        <v>6858</v>
      </c>
      <c r="F3677" s="17" t="s">
        <v>12464</v>
      </c>
      <c r="G3677" s="2" t="s">
        <v>5</v>
      </c>
      <c r="H3677" s="2" t="s">
        <v>4</v>
      </c>
      <c r="I3677" s="2" t="s">
        <v>6</v>
      </c>
      <c r="J3677" s="2" t="s">
        <v>7</v>
      </c>
      <c r="K3677" s="2" t="s">
        <v>8</v>
      </c>
      <c r="L3677" s="2" t="s">
        <v>9</v>
      </c>
      <c r="M3677" s="7">
        <f>IFERROR(INDEX(Hoja1!$B$1:$E$5279,MATCH(Data!$D3677,Hoja1!$B$1:$B$5279,),MATCH(Data!M$1,Hoja1!$B$1:$E$1,)),"ND")</f>
        <v>431132.01500000001</v>
      </c>
      <c r="N3677" s="7">
        <f>IFERROR(INDEX(Hoja1!$B$1:$E$5279,MATCH(Data!$D3677,Hoja1!$B$1:$B$5279,),MATCH(Data!N$1,Hoja1!$B$1:$E$1,)),"ND")</f>
        <v>14250</v>
      </c>
      <c r="O3677" s="7">
        <f>IFERROR(INDEX(Hoja1!$B$1:$E$5279,MATCH(Data!$D3677,Hoja1!$B$1:$B$5279,),MATCH(Data!O$1,Hoja1!$B$1:$E$1,)),"ND")</f>
        <v>0</v>
      </c>
      <c r="P3677" t="str">
        <f>VLOOKUP(D3677,Hoja2!C:E,3,0)</f>
        <v>ESTRELLAS DIAMANTE</v>
      </c>
      <c r="Q3677" s="10">
        <f>VLOOKUP(D3677,Hoja2!C:D,2,0)</f>
        <v>2000</v>
      </c>
    </row>
    <row r="3678" spans="1:17" hidden="1" x14ac:dyDescent="0.2">
      <c r="A3678" s="2" t="s">
        <v>3697</v>
      </c>
      <c r="B3678" s="2" t="s">
        <v>4</v>
      </c>
      <c r="C3678" s="2">
        <v>8215</v>
      </c>
      <c r="D3678" s="2">
        <v>510000</v>
      </c>
      <c r="E3678" s="2">
        <v>2938</v>
      </c>
      <c r="F3678" s="17" t="s">
        <v>12484</v>
      </c>
      <c r="G3678" s="2" t="s">
        <v>5</v>
      </c>
      <c r="H3678" s="2" t="s">
        <v>4</v>
      </c>
      <c r="I3678" s="2" t="s">
        <v>6</v>
      </c>
      <c r="J3678" s="2" t="s">
        <v>7</v>
      </c>
      <c r="K3678" s="2" t="s">
        <v>8</v>
      </c>
      <c r="L3678" s="2" t="s">
        <v>9</v>
      </c>
      <c r="M3678" s="7">
        <f>IFERROR(INDEX(Hoja1!$B$1:$E$5279,MATCH(Data!$D3678,Hoja1!$B$1:$B$5279,),MATCH(Data!M$1,Hoja1!$B$1:$E$1,)),"ND")</f>
        <v>34491.306700000001</v>
      </c>
      <c r="N3678" s="7">
        <f>IFERROR(INDEX(Hoja1!$B$1:$E$5279,MATCH(Data!$D3678,Hoja1!$B$1:$B$5279,),MATCH(Data!N$1,Hoja1!$B$1:$E$1,)),"ND")</f>
        <v>16880</v>
      </c>
      <c r="O3678" s="7">
        <f>IFERROR(INDEX(Hoja1!$B$1:$E$5279,MATCH(Data!$D3678,Hoja1!$B$1:$B$5279,),MATCH(Data!O$1,Hoja1!$B$1:$E$1,)),"ND")</f>
        <v>0</v>
      </c>
      <c r="P3678" t="str">
        <f>VLOOKUP(D3678,Hoja2!C:E,3,0)</f>
        <v>ESTRELLAS DIAMANTE</v>
      </c>
      <c r="Q3678" s="10">
        <f>VLOOKUP(D3678,Hoja2!C:D,2,0)</f>
        <v>8330</v>
      </c>
    </row>
    <row r="3679" spans="1:17" hidden="1" x14ac:dyDescent="0.2">
      <c r="A3679" s="2" t="s">
        <v>3698</v>
      </c>
      <c r="B3679" s="2" t="s">
        <v>12</v>
      </c>
      <c r="C3679" s="2">
        <v>2000</v>
      </c>
      <c r="D3679" s="2">
        <v>510232</v>
      </c>
      <c r="E3679" s="2">
        <v>2627</v>
      </c>
      <c r="F3679" s="17" t="s">
        <v>12469</v>
      </c>
      <c r="G3679" s="2" t="s">
        <v>5</v>
      </c>
      <c r="H3679" s="2" t="s">
        <v>4</v>
      </c>
      <c r="I3679" s="2" t="s">
        <v>6</v>
      </c>
      <c r="J3679" s="2" t="s">
        <v>7</v>
      </c>
      <c r="K3679" s="2" t="s">
        <v>8</v>
      </c>
      <c r="L3679" s="2" t="s">
        <v>9</v>
      </c>
      <c r="M3679" s="7" t="str">
        <f>IFERROR(INDEX(Hoja1!$B$1:$E$5279,MATCH(Data!$D3679,Hoja1!$B$1:$B$5279,),MATCH(Data!M$1,Hoja1!$B$1:$E$1,)),"ND")</f>
        <v>ND</v>
      </c>
      <c r="N3679" s="7" t="str">
        <f>IFERROR(INDEX(Hoja1!$B$1:$E$5279,MATCH(Data!$D3679,Hoja1!$B$1:$B$5279,),MATCH(Data!N$1,Hoja1!$B$1:$E$1,)),"ND")</f>
        <v>ND</v>
      </c>
      <c r="O3679" s="7" t="str">
        <f>IFERROR(INDEX(Hoja1!$B$1:$E$5279,MATCH(Data!$D3679,Hoja1!$B$1:$B$5279,),MATCH(Data!O$1,Hoja1!$B$1:$E$1,)),"ND")</f>
        <v>ND</v>
      </c>
      <c r="P3679" t="str">
        <f>VLOOKUP(D3679,Hoja2!C:E,3,0)</f>
        <v>ESTRELLAS DIAMANTE</v>
      </c>
      <c r="Q3679" s="10">
        <f>VLOOKUP(D3679,Hoja2!C:D,2,0)</f>
        <v>550</v>
      </c>
    </row>
    <row r="3680" spans="1:17" hidden="1" x14ac:dyDescent="0.2">
      <c r="A3680" s="2" t="s">
        <v>3699</v>
      </c>
      <c r="B3680" s="2" t="s">
        <v>4</v>
      </c>
      <c r="C3680" s="2">
        <v>6874</v>
      </c>
      <c r="D3680" s="2">
        <v>510253</v>
      </c>
      <c r="E3680" s="2">
        <v>3002</v>
      </c>
      <c r="F3680" s="17" t="s">
        <v>12480</v>
      </c>
      <c r="G3680" s="2" t="s">
        <v>5</v>
      </c>
      <c r="H3680" s="2" t="s">
        <v>4</v>
      </c>
      <c r="I3680" s="2" t="s">
        <v>6</v>
      </c>
      <c r="J3680" s="2" t="s">
        <v>7</v>
      </c>
      <c r="K3680" s="2" t="s">
        <v>8</v>
      </c>
      <c r="L3680" s="2" t="s">
        <v>9</v>
      </c>
      <c r="M3680" s="7">
        <f>IFERROR(INDEX(Hoja1!$B$1:$E$5279,MATCH(Data!$D3680,Hoja1!$B$1:$B$5279,),MATCH(Data!M$1,Hoja1!$B$1:$E$1,)),"ND")</f>
        <v>6177.8366999999998</v>
      </c>
      <c r="N3680" s="7">
        <f>IFERROR(INDEX(Hoja1!$B$1:$E$5279,MATCH(Data!$D3680,Hoja1!$B$1:$B$5279,),MATCH(Data!N$1,Hoja1!$B$1:$E$1,)),"ND")</f>
        <v>16880</v>
      </c>
      <c r="O3680" s="7">
        <f>IFERROR(INDEX(Hoja1!$B$1:$E$5279,MATCH(Data!$D3680,Hoja1!$B$1:$B$5279,),MATCH(Data!O$1,Hoja1!$B$1:$E$1,)),"ND")</f>
        <v>373989</v>
      </c>
      <c r="P3680" t="str">
        <f>VLOOKUP(D3680,Hoja2!C:E,3,0)</f>
        <v>ESTRELLAS DIAMANTE</v>
      </c>
      <c r="Q3680" s="10">
        <f>VLOOKUP(D3680,Hoja2!C:D,2,0)</f>
        <v>0</v>
      </c>
    </row>
    <row r="3681" spans="1:17" hidden="1" x14ac:dyDescent="0.2">
      <c r="A3681" s="2" t="s">
        <v>3700</v>
      </c>
      <c r="B3681" s="2" t="s">
        <v>12</v>
      </c>
      <c r="C3681" s="2">
        <v>6874</v>
      </c>
      <c r="D3681" s="2">
        <v>510258</v>
      </c>
      <c r="E3681" s="2">
        <v>3002</v>
      </c>
      <c r="F3681" s="17" t="s">
        <v>12480</v>
      </c>
      <c r="G3681" s="2" t="s">
        <v>5</v>
      </c>
      <c r="H3681" s="2" t="s">
        <v>4</v>
      </c>
      <c r="I3681" s="2" t="s">
        <v>6</v>
      </c>
      <c r="J3681" s="2" t="s">
        <v>7</v>
      </c>
      <c r="K3681" s="2" t="s">
        <v>8</v>
      </c>
      <c r="L3681" s="2" t="s">
        <v>9</v>
      </c>
      <c r="M3681" s="7" t="str">
        <f>IFERROR(INDEX(Hoja1!$B$1:$E$5279,MATCH(Data!$D3681,Hoja1!$B$1:$B$5279,),MATCH(Data!M$1,Hoja1!$B$1:$E$1,)),"ND")</f>
        <v>ND</v>
      </c>
      <c r="N3681" s="7" t="str">
        <f>IFERROR(INDEX(Hoja1!$B$1:$E$5279,MATCH(Data!$D3681,Hoja1!$B$1:$B$5279,),MATCH(Data!N$1,Hoja1!$B$1:$E$1,)),"ND")</f>
        <v>ND</v>
      </c>
      <c r="O3681" s="7" t="str">
        <f>IFERROR(INDEX(Hoja1!$B$1:$E$5279,MATCH(Data!$D3681,Hoja1!$B$1:$B$5279,),MATCH(Data!O$1,Hoja1!$B$1:$E$1,)),"ND")</f>
        <v>ND</v>
      </c>
      <c r="P3681" t="str">
        <f>VLOOKUP(D3681,Hoja2!C:E,3,0)</f>
        <v>ESTRELLAS DIAMANTE</v>
      </c>
      <c r="Q3681" s="10">
        <f>VLOOKUP(D3681,Hoja2!C:D,2,0)</f>
        <v>0</v>
      </c>
    </row>
    <row r="3682" spans="1:17" hidden="1" x14ac:dyDescent="0.2">
      <c r="A3682" s="2" t="s">
        <v>3701</v>
      </c>
      <c r="B3682" s="2" t="s">
        <v>4</v>
      </c>
      <c r="C3682" s="2">
        <v>8092</v>
      </c>
      <c r="D3682" s="2">
        <v>510390</v>
      </c>
      <c r="E3682" s="2">
        <v>3704</v>
      </c>
      <c r="F3682" s="17" t="s">
        <v>12455</v>
      </c>
      <c r="G3682" s="2" t="s">
        <v>5</v>
      </c>
      <c r="H3682" s="2" t="s">
        <v>4</v>
      </c>
      <c r="I3682" s="2" t="s">
        <v>6</v>
      </c>
      <c r="J3682" s="2" t="s">
        <v>7</v>
      </c>
      <c r="K3682" s="2" t="s">
        <v>8</v>
      </c>
      <c r="L3682" s="2" t="s">
        <v>9</v>
      </c>
      <c r="M3682" s="7">
        <f>IFERROR(INDEX(Hoja1!$B$1:$E$5279,MATCH(Data!$D3682,Hoja1!$B$1:$B$5279,),MATCH(Data!M$1,Hoja1!$B$1:$E$1,)),"ND")</f>
        <v>956.27829999999994</v>
      </c>
      <c r="N3682" s="7">
        <f>IFERROR(INDEX(Hoja1!$B$1:$E$5279,MATCH(Data!$D3682,Hoja1!$B$1:$B$5279,),MATCH(Data!N$1,Hoja1!$B$1:$E$1,)),"ND")</f>
        <v>10000</v>
      </c>
      <c r="O3682" s="7">
        <f>IFERROR(INDEX(Hoja1!$B$1:$E$5279,MATCH(Data!$D3682,Hoja1!$B$1:$B$5279,),MATCH(Data!O$1,Hoja1!$B$1:$E$1,)),"ND")</f>
        <v>0</v>
      </c>
      <c r="P3682" t="str">
        <f>VLOOKUP(D3682,Hoja2!C:E,3,0)</f>
        <v>ESTRELLAS DIAMANTE</v>
      </c>
      <c r="Q3682" s="10">
        <f>VLOOKUP(D3682,Hoja2!C:D,2,0)</f>
        <v>7500</v>
      </c>
    </row>
    <row r="3683" spans="1:17" hidden="1" x14ac:dyDescent="0.2">
      <c r="A3683" s="2" t="s">
        <v>3702</v>
      </c>
      <c r="B3683" s="2" t="s">
        <v>12</v>
      </c>
      <c r="C3683" s="2">
        <v>4629</v>
      </c>
      <c r="D3683" s="2">
        <v>511000</v>
      </c>
      <c r="E3683" s="2">
        <v>6856</v>
      </c>
      <c r="F3683" s="17" t="s">
        <v>12494</v>
      </c>
      <c r="G3683" s="2" t="s">
        <v>5</v>
      </c>
      <c r="H3683" s="2" t="s">
        <v>4</v>
      </c>
      <c r="I3683" s="2" t="s">
        <v>6</v>
      </c>
      <c r="J3683" s="2" t="s">
        <v>7</v>
      </c>
      <c r="K3683" s="2" t="s">
        <v>8</v>
      </c>
      <c r="L3683" s="2" t="s">
        <v>9</v>
      </c>
      <c r="M3683" s="7" t="str">
        <f>IFERROR(INDEX(Hoja1!$B$1:$E$5279,MATCH(Data!$D3683,Hoja1!$B$1:$B$5279,),MATCH(Data!M$1,Hoja1!$B$1:$E$1,)),"ND")</f>
        <v>ND</v>
      </c>
      <c r="N3683" s="7" t="str">
        <f>IFERROR(INDEX(Hoja1!$B$1:$E$5279,MATCH(Data!$D3683,Hoja1!$B$1:$B$5279,),MATCH(Data!N$1,Hoja1!$B$1:$E$1,)),"ND")</f>
        <v>ND</v>
      </c>
      <c r="O3683" s="7" t="str">
        <f>IFERROR(INDEX(Hoja1!$B$1:$E$5279,MATCH(Data!$D3683,Hoja1!$B$1:$B$5279,),MATCH(Data!O$1,Hoja1!$B$1:$E$1,)),"ND")</f>
        <v>ND</v>
      </c>
      <c r="P3683" t="str">
        <f>VLOOKUP(D3683,Hoja2!C:E,3,0)</f>
        <v>ESTRELLAS DIAMANTE</v>
      </c>
      <c r="Q3683" s="10">
        <f>VLOOKUP(D3683,Hoja2!C:D,2,0)</f>
        <v>1250</v>
      </c>
    </row>
    <row r="3684" spans="1:17" hidden="1" x14ac:dyDescent="0.2">
      <c r="A3684" s="2" t="s">
        <v>3703</v>
      </c>
      <c r="B3684" s="2" t="s">
        <v>4</v>
      </c>
      <c r="C3684" s="2">
        <v>8637</v>
      </c>
      <c r="D3684" s="2">
        <v>511150</v>
      </c>
      <c r="E3684" s="2">
        <v>1910</v>
      </c>
      <c r="F3684" s="17" t="s">
        <v>12475</v>
      </c>
      <c r="G3684" s="2" t="s">
        <v>5</v>
      </c>
      <c r="H3684" s="2" t="s">
        <v>4</v>
      </c>
      <c r="I3684" s="2" t="s">
        <v>6</v>
      </c>
      <c r="J3684" s="2" t="s">
        <v>7</v>
      </c>
      <c r="K3684" s="2" t="s">
        <v>8</v>
      </c>
      <c r="L3684" s="2" t="s">
        <v>9</v>
      </c>
      <c r="M3684" s="7">
        <f>IFERROR(INDEX(Hoja1!$B$1:$E$5279,MATCH(Data!$D3684,Hoja1!$B$1:$B$5279,),MATCH(Data!M$1,Hoja1!$B$1:$E$1,)),"ND")</f>
        <v>717.60320000000002</v>
      </c>
      <c r="N3684" s="7">
        <f>IFERROR(INDEX(Hoja1!$B$1:$E$5279,MATCH(Data!$D3684,Hoja1!$B$1:$B$5279,),MATCH(Data!N$1,Hoja1!$B$1:$E$1,)),"ND")</f>
        <v>0</v>
      </c>
      <c r="O3684" s="7">
        <f>IFERROR(INDEX(Hoja1!$B$1:$E$5279,MATCH(Data!$D3684,Hoja1!$B$1:$B$5279,),MATCH(Data!O$1,Hoja1!$B$1:$E$1,)),"ND")</f>
        <v>269500</v>
      </c>
      <c r="P3684" t="str">
        <f>VLOOKUP(D3684,Hoja2!C:E,3,0)</f>
        <v>ESTRELLAS DIAMANTE</v>
      </c>
      <c r="Q3684" s="10">
        <f>VLOOKUP(D3684,Hoja2!C:D,2,0)</f>
        <v>0</v>
      </c>
    </row>
    <row r="3685" spans="1:17" hidden="1" x14ac:dyDescent="0.2">
      <c r="A3685" s="2" t="s">
        <v>3704</v>
      </c>
      <c r="B3685" s="2" t="s">
        <v>4</v>
      </c>
      <c r="C3685" s="2">
        <v>9459</v>
      </c>
      <c r="D3685" s="2">
        <v>511160</v>
      </c>
      <c r="E3685" s="2">
        <v>5289</v>
      </c>
      <c r="F3685" s="17" t="s">
        <v>12559</v>
      </c>
      <c r="G3685" s="2" t="s">
        <v>5</v>
      </c>
      <c r="H3685" s="2" t="s">
        <v>4</v>
      </c>
      <c r="I3685" s="2" t="s">
        <v>6</v>
      </c>
      <c r="J3685" s="2" t="s">
        <v>7</v>
      </c>
      <c r="K3685" s="2" t="s">
        <v>8</v>
      </c>
      <c r="L3685" s="2" t="s">
        <v>9</v>
      </c>
      <c r="M3685" s="7">
        <f>IFERROR(INDEX(Hoja1!$B$1:$E$5279,MATCH(Data!$D3685,Hoja1!$B$1:$B$5279,),MATCH(Data!M$1,Hoja1!$B$1:$E$1,)),"ND")</f>
        <v>23396.308300000001</v>
      </c>
      <c r="N3685" s="7">
        <f>IFERROR(INDEX(Hoja1!$B$1:$E$5279,MATCH(Data!$D3685,Hoja1!$B$1:$B$5279,),MATCH(Data!N$1,Hoja1!$B$1:$E$1,)),"ND")</f>
        <v>20000</v>
      </c>
      <c r="O3685" s="7">
        <f>IFERROR(INDEX(Hoja1!$B$1:$E$5279,MATCH(Data!$D3685,Hoja1!$B$1:$B$5279,),MATCH(Data!O$1,Hoja1!$B$1:$E$1,)),"ND")</f>
        <v>0</v>
      </c>
      <c r="P3685" t="str">
        <f>VLOOKUP(D3685,Hoja2!C:E,3,0)</f>
        <v>ESTRELLAS DIAMANTE</v>
      </c>
      <c r="Q3685" s="10">
        <f>VLOOKUP(D3685,Hoja2!C:D,2,0)</f>
        <v>10000</v>
      </c>
    </row>
    <row r="3686" spans="1:17" hidden="1" x14ac:dyDescent="0.2">
      <c r="A3686" s="2" t="s">
        <v>3705</v>
      </c>
      <c r="B3686" s="2" t="s">
        <v>4</v>
      </c>
      <c r="C3686" s="2">
        <v>11637</v>
      </c>
      <c r="D3686" s="2">
        <v>511618</v>
      </c>
      <c r="E3686" s="2">
        <v>7191</v>
      </c>
      <c r="F3686" s="17" t="s">
        <v>12492</v>
      </c>
      <c r="G3686" s="2" t="s">
        <v>5</v>
      </c>
      <c r="H3686" s="2" t="s">
        <v>4</v>
      </c>
      <c r="I3686" s="2" t="s">
        <v>6</v>
      </c>
      <c r="J3686" s="2" t="s">
        <v>7</v>
      </c>
      <c r="K3686" s="2" t="s">
        <v>8</v>
      </c>
      <c r="L3686" s="2" t="s">
        <v>9</v>
      </c>
      <c r="M3686" s="7">
        <f>IFERROR(INDEX(Hoja1!$B$1:$E$5279,MATCH(Data!$D3686,Hoja1!$B$1:$B$5279,),MATCH(Data!M$1,Hoja1!$B$1:$E$1,)),"ND")</f>
        <v>1471.2617</v>
      </c>
      <c r="N3686" s="7">
        <f>IFERROR(INDEX(Hoja1!$B$1:$E$5279,MATCH(Data!$D3686,Hoja1!$B$1:$B$5279,),MATCH(Data!N$1,Hoja1!$B$1:$E$1,)),"ND")</f>
        <v>0</v>
      </c>
      <c r="O3686" s="7">
        <f>IFERROR(INDEX(Hoja1!$B$1:$E$5279,MATCH(Data!$D3686,Hoja1!$B$1:$B$5279,),MATCH(Data!O$1,Hoja1!$B$1:$E$1,)),"ND")</f>
        <v>0</v>
      </c>
      <c r="P3686" t="str">
        <f>VLOOKUP(D3686,Hoja2!C:E,3,0)</f>
        <v>ESTRELLAS DIAMANTE</v>
      </c>
      <c r="Q3686" s="10">
        <f>VLOOKUP(D3686,Hoja2!C:D,2,0)</f>
        <v>8300</v>
      </c>
    </row>
    <row r="3687" spans="1:17" hidden="1" x14ac:dyDescent="0.2">
      <c r="A3687" s="2" t="s">
        <v>3706</v>
      </c>
      <c r="B3687" s="2" t="s">
        <v>4</v>
      </c>
      <c r="C3687" s="2">
        <v>7770</v>
      </c>
      <c r="D3687" s="2">
        <v>511974</v>
      </c>
      <c r="E3687" s="2">
        <v>5382</v>
      </c>
      <c r="F3687" s="17" t="s">
        <v>12471</v>
      </c>
      <c r="G3687" s="2" t="s">
        <v>5</v>
      </c>
      <c r="H3687" s="2" t="s">
        <v>4</v>
      </c>
      <c r="I3687" s="2" t="s">
        <v>6</v>
      </c>
      <c r="J3687" s="2" t="s">
        <v>7</v>
      </c>
      <c r="K3687" s="2" t="s">
        <v>8</v>
      </c>
      <c r="L3687" s="2" t="s">
        <v>9</v>
      </c>
      <c r="M3687" s="7">
        <f>IFERROR(INDEX(Hoja1!$B$1:$E$5279,MATCH(Data!$D3687,Hoja1!$B$1:$B$5279,),MATCH(Data!M$1,Hoja1!$B$1:$E$1,)),"ND")</f>
        <v>10265.0432</v>
      </c>
      <c r="N3687" s="7">
        <f>IFERROR(INDEX(Hoja1!$B$1:$E$5279,MATCH(Data!$D3687,Hoja1!$B$1:$B$5279,),MATCH(Data!N$1,Hoja1!$B$1:$E$1,)),"ND")</f>
        <v>15000</v>
      </c>
      <c r="O3687" s="7">
        <f>IFERROR(INDEX(Hoja1!$B$1:$E$5279,MATCH(Data!$D3687,Hoja1!$B$1:$B$5279,),MATCH(Data!O$1,Hoja1!$B$1:$E$1,)),"ND")</f>
        <v>0</v>
      </c>
      <c r="P3687" t="str">
        <f>VLOOKUP(D3687,Hoja2!C:E,3,0)</f>
        <v>ESTRELLAS DIAMANTE</v>
      </c>
      <c r="Q3687" s="10">
        <f>VLOOKUP(D3687,Hoja2!C:D,2,0)</f>
        <v>2950</v>
      </c>
    </row>
    <row r="3688" spans="1:17" hidden="1" x14ac:dyDescent="0.2">
      <c r="A3688" s="2" t="s">
        <v>3707</v>
      </c>
      <c r="B3688" s="2" t="s">
        <v>4</v>
      </c>
      <c r="C3688" s="2">
        <v>5593</v>
      </c>
      <c r="D3688" s="2">
        <v>512452</v>
      </c>
      <c r="E3688" s="2">
        <v>7191</v>
      </c>
      <c r="F3688" s="17" t="s">
        <v>12492</v>
      </c>
      <c r="G3688" s="2" t="s">
        <v>5</v>
      </c>
      <c r="H3688" s="2" t="s">
        <v>4</v>
      </c>
      <c r="I3688" s="2" t="s">
        <v>6</v>
      </c>
      <c r="J3688" s="2" t="s">
        <v>7</v>
      </c>
      <c r="K3688" s="2" t="s">
        <v>8</v>
      </c>
      <c r="L3688" s="2" t="s">
        <v>9</v>
      </c>
      <c r="M3688" s="7">
        <f>IFERROR(INDEX(Hoja1!$B$1:$E$5279,MATCH(Data!$D3688,Hoja1!$B$1:$B$5279,),MATCH(Data!M$1,Hoja1!$B$1:$E$1,)),"ND")</f>
        <v>647081.62170000002</v>
      </c>
      <c r="N3688" s="7">
        <f>IFERROR(INDEX(Hoja1!$B$1:$E$5279,MATCH(Data!$D3688,Hoja1!$B$1:$B$5279,),MATCH(Data!N$1,Hoja1!$B$1:$E$1,)),"ND")</f>
        <v>10000</v>
      </c>
      <c r="O3688" s="7">
        <f>IFERROR(INDEX(Hoja1!$B$1:$E$5279,MATCH(Data!$D3688,Hoja1!$B$1:$B$5279,),MATCH(Data!O$1,Hoja1!$B$1:$E$1,)),"ND")</f>
        <v>0</v>
      </c>
      <c r="P3688" t="str">
        <f>VLOOKUP(D3688,Hoja2!C:E,3,0)</f>
        <v>ESTRELLAS DIAMANTE</v>
      </c>
      <c r="Q3688" s="10">
        <f>VLOOKUP(D3688,Hoja2!C:D,2,0)</f>
        <v>0</v>
      </c>
    </row>
    <row r="3689" spans="1:17" hidden="1" x14ac:dyDescent="0.2">
      <c r="A3689" s="2" t="s">
        <v>3708</v>
      </c>
      <c r="B3689" s="2" t="s">
        <v>4</v>
      </c>
      <c r="C3689" s="2">
        <v>8344</v>
      </c>
      <c r="D3689" s="2">
        <v>512553</v>
      </c>
      <c r="E3689" s="2">
        <v>3002</v>
      </c>
      <c r="F3689" s="17" t="s">
        <v>12480</v>
      </c>
      <c r="G3689" s="2" t="s">
        <v>5</v>
      </c>
      <c r="H3689" s="2" t="s">
        <v>4</v>
      </c>
      <c r="I3689" s="2" t="s">
        <v>6</v>
      </c>
      <c r="J3689" s="2" t="s">
        <v>7</v>
      </c>
      <c r="K3689" s="2" t="s">
        <v>8</v>
      </c>
      <c r="L3689" s="2" t="s">
        <v>9</v>
      </c>
      <c r="M3689" s="7">
        <f>IFERROR(INDEX(Hoja1!$B$1:$E$5279,MATCH(Data!$D3689,Hoja1!$B$1:$B$5279,),MATCH(Data!M$1,Hoja1!$B$1:$E$1,)),"ND")</f>
        <v>20057.819899999999</v>
      </c>
      <c r="N3689" s="7">
        <f>IFERROR(INDEX(Hoja1!$B$1:$E$5279,MATCH(Data!$D3689,Hoja1!$B$1:$B$5279,),MATCH(Data!N$1,Hoja1!$B$1:$E$1,)),"ND")</f>
        <v>0</v>
      </c>
      <c r="O3689" s="7">
        <f>IFERROR(INDEX(Hoja1!$B$1:$E$5279,MATCH(Data!$D3689,Hoja1!$B$1:$B$5279,),MATCH(Data!O$1,Hoja1!$B$1:$E$1,)),"ND")</f>
        <v>0</v>
      </c>
      <c r="P3689" t="str">
        <f>VLOOKUP(D3689,Hoja2!C:E,3,0)</f>
        <v>ESTRELLAS DIAMANTE</v>
      </c>
      <c r="Q3689" s="10">
        <f>VLOOKUP(D3689,Hoja2!C:D,2,0)</f>
        <v>13390</v>
      </c>
    </row>
    <row r="3690" spans="1:17" hidden="1" x14ac:dyDescent="0.2">
      <c r="A3690" s="2" t="s">
        <v>3709</v>
      </c>
      <c r="B3690" s="2" t="s">
        <v>4</v>
      </c>
      <c r="C3690" s="2">
        <v>8532</v>
      </c>
      <c r="D3690" s="2">
        <v>512568</v>
      </c>
      <c r="E3690" s="2">
        <v>3002</v>
      </c>
      <c r="F3690" s="17" t="s">
        <v>12480</v>
      </c>
      <c r="G3690" s="2" t="s">
        <v>5</v>
      </c>
      <c r="H3690" s="2" t="s">
        <v>4</v>
      </c>
      <c r="I3690" s="2" t="s">
        <v>6</v>
      </c>
      <c r="J3690" s="2" t="s">
        <v>7</v>
      </c>
      <c r="K3690" s="2" t="s">
        <v>8</v>
      </c>
      <c r="L3690" s="2" t="s">
        <v>9</v>
      </c>
      <c r="M3690" s="7">
        <f>IFERROR(INDEX(Hoja1!$B$1:$E$5279,MATCH(Data!$D3690,Hoja1!$B$1:$B$5279,),MATCH(Data!M$1,Hoja1!$B$1:$E$1,)),"ND")</f>
        <v>23244.694899999999</v>
      </c>
      <c r="N3690" s="7">
        <f>IFERROR(INDEX(Hoja1!$B$1:$E$5279,MATCH(Data!$D3690,Hoja1!$B$1:$B$5279,),MATCH(Data!N$1,Hoja1!$B$1:$E$1,)),"ND")</f>
        <v>12150</v>
      </c>
      <c r="O3690" s="7">
        <f>IFERROR(INDEX(Hoja1!$B$1:$E$5279,MATCH(Data!$D3690,Hoja1!$B$1:$B$5279,),MATCH(Data!O$1,Hoja1!$B$1:$E$1,)),"ND")</f>
        <v>224000</v>
      </c>
      <c r="P3690" t="str">
        <f>VLOOKUP(D3690,Hoja2!C:E,3,0)</f>
        <v>ESTRELLAS DIAMANTE</v>
      </c>
      <c r="Q3690" s="10">
        <f>VLOOKUP(D3690,Hoja2!C:D,2,0)</f>
        <v>6153.88</v>
      </c>
    </row>
    <row r="3691" spans="1:17" hidden="1" x14ac:dyDescent="0.2">
      <c r="A3691" s="2" t="s">
        <v>3710</v>
      </c>
      <c r="B3691" s="2" t="s">
        <v>4</v>
      </c>
      <c r="C3691" s="2">
        <v>11783</v>
      </c>
      <c r="D3691" s="2">
        <v>512827</v>
      </c>
      <c r="E3691" s="2">
        <v>1237</v>
      </c>
      <c r="F3691" s="17" t="s">
        <v>12458</v>
      </c>
      <c r="G3691" s="2" t="s">
        <v>5</v>
      </c>
      <c r="H3691" s="2" t="s">
        <v>4</v>
      </c>
      <c r="I3691" s="2" t="s">
        <v>6</v>
      </c>
      <c r="J3691" s="2" t="s">
        <v>7</v>
      </c>
      <c r="K3691" s="2" t="s">
        <v>8</v>
      </c>
      <c r="L3691" s="2" t="s">
        <v>9</v>
      </c>
      <c r="M3691" s="7">
        <f>IFERROR(INDEX(Hoja1!$B$1:$E$5279,MATCH(Data!$D3691,Hoja1!$B$1:$B$5279,),MATCH(Data!M$1,Hoja1!$B$1:$E$1,)),"ND")</f>
        <v>212546.12330000001</v>
      </c>
      <c r="N3691" s="7">
        <f>IFERROR(INDEX(Hoja1!$B$1:$E$5279,MATCH(Data!$D3691,Hoja1!$B$1:$B$5279,),MATCH(Data!N$1,Hoja1!$B$1:$E$1,)),"ND")</f>
        <v>18000</v>
      </c>
      <c r="O3691" s="7">
        <f>IFERROR(INDEX(Hoja1!$B$1:$E$5279,MATCH(Data!$D3691,Hoja1!$B$1:$B$5279,),MATCH(Data!O$1,Hoja1!$B$1:$E$1,)),"ND")</f>
        <v>49098</v>
      </c>
      <c r="P3691" t="str">
        <f>VLOOKUP(D3691,Hoja2!C:E,3,0)</f>
        <v>ESTRELLAS DIAMANTE</v>
      </c>
      <c r="Q3691" s="10">
        <f>VLOOKUP(D3691,Hoja2!C:D,2,0)</f>
        <v>0</v>
      </c>
    </row>
    <row r="3692" spans="1:17" hidden="1" x14ac:dyDescent="0.2">
      <c r="A3692" s="2" t="s">
        <v>3711</v>
      </c>
      <c r="B3692" s="2" t="s">
        <v>4</v>
      </c>
      <c r="C3692" s="2">
        <v>9597</v>
      </c>
      <c r="D3692" s="2">
        <v>512955</v>
      </c>
      <c r="E3692" s="2">
        <v>5501</v>
      </c>
      <c r="F3692" s="17" t="s">
        <v>12486</v>
      </c>
      <c r="G3692" s="2" t="s">
        <v>5</v>
      </c>
      <c r="H3692" s="2" t="s">
        <v>4</v>
      </c>
      <c r="I3692" s="2" t="s">
        <v>6</v>
      </c>
      <c r="J3692" s="2" t="s">
        <v>7</v>
      </c>
      <c r="K3692" s="2" t="s">
        <v>8</v>
      </c>
      <c r="L3692" s="2" t="s">
        <v>9</v>
      </c>
      <c r="M3692" s="7">
        <f>IFERROR(INDEX(Hoja1!$B$1:$E$5279,MATCH(Data!$D3692,Hoja1!$B$1:$B$5279,),MATCH(Data!M$1,Hoja1!$B$1:$E$1,)),"ND")</f>
        <v>29183.779900000001</v>
      </c>
      <c r="N3692" s="7">
        <f>IFERROR(INDEX(Hoja1!$B$1:$E$5279,MATCH(Data!$D3692,Hoja1!$B$1:$B$5279,),MATCH(Data!N$1,Hoja1!$B$1:$E$1,)),"ND")</f>
        <v>10000</v>
      </c>
      <c r="O3692" s="7">
        <f>IFERROR(INDEX(Hoja1!$B$1:$E$5279,MATCH(Data!$D3692,Hoja1!$B$1:$B$5279,),MATCH(Data!O$1,Hoja1!$B$1:$E$1,)),"ND")</f>
        <v>0</v>
      </c>
      <c r="P3692" t="str">
        <f>VLOOKUP(D3692,Hoja2!C:E,3,0)</f>
        <v>ESTRELLAS DIAMANTE</v>
      </c>
      <c r="Q3692" s="10">
        <f>VLOOKUP(D3692,Hoja2!C:D,2,0)</f>
        <v>700</v>
      </c>
    </row>
    <row r="3693" spans="1:17" hidden="1" x14ac:dyDescent="0.2">
      <c r="A3693" s="2" t="s">
        <v>3712</v>
      </c>
      <c r="B3693" s="2" t="s">
        <v>4</v>
      </c>
      <c r="C3693" s="2">
        <v>884</v>
      </c>
      <c r="D3693" s="2">
        <v>513006</v>
      </c>
      <c r="E3693" s="2">
        <v>2066</v>
      </c>
      <c r="F3693" s="17" t="s">
        <v>12490</v>
      </c>
      <c r="G3693" s="2" t="s">
        <v>5</v>
      </c>
      <c r="H3693" s="2" t="s">
        <v>4</v>
      </c>
      <c r="I3693" s="2" t="s">
        <v>6</v>
      </c>
      <c r="J3693" s="2" t="s">
        <v>7</v>
      </c>
      <c r="K3693" s="2" t="s">
        <v>8</v>
      </c>
      <c r="L3693" s="2" t="s">
        <v>9</v>
      </c>
      <c r="M3693" s="7">
        <f>IFERROR(INDEX(Hoja1!$B$1:$E$5279,MATCH(Data!$D3693,Hoja1!$B$1:$B$5279,),MATCH(Data!M$1,Hoja1!$B$1:$E$1,)),"ND")</f>
        <v>1265.2666999999999</v>
      </c>
      <c r="N3693" s="7">
        <f>IFERROR(INDEX(Hoja1!$B$1:$E$5279,MATCH(Data!$D3693,Hoja1!$B$1:$B$5279,),MATCH(Data!N$1,Hoja1!$B$1:$E$1,)),"ND")</f>
        <v>20000</v>
      </c>
      <c r="O3693" s="7">
        <f>IFERROR(INDEX(Hoja1!$B$1:$E$5279,MATCH(Data!$D3693,Hoja1!$B$1:$B$5279,),MATCH(Data!O$1,Hoja1!$B$1:$E$1,)),"ND")</f>
        <v>230500</v>
      </c>
      <c r="P3693" t="str">
        <f>VLOOKUP(D3693,Hoja2!C:E,3,0)</f>
        <v>ESTRELLAS DIAMANTE</v>
      </c>
      <c r="Q3693" s="10">
        <f>VLOOKUP(D3693,Hoja2!C:D,2,0)</f>
        <v>5000</v>
      </c>
    </row>
    <row r="3694" spans="1:17" hidden="1" x14ac:dyDescent="0.2">
      <c r="A3694" s="2" t="s">
        <v>3713</v>
      </c>
      <c r="B3694" s="2" t="s">
        <v>4</v>
      </c>
      <c r="C3694" s="2">
        <v>5442</v>
      </c>
      <c r="D3694" s="2">
        <v>513133</v>
      </c>
      <c r="E3694" s="2">
        <v>5823</v>
      </c>
      <c r="F3694" s="17" t="s">
        <v>12460</v>
      </c>
      <c r="G3694" s="2" t="s">
        <v>5</v>
      </c>
      <c r="H3694" s="2" t="s">
        <v>4</v>
      </c>
      <c r="I3694" s="2" t="s">
        <v>6</v>
      </c>
      <c r="J3694" s="2" t="s">
        <v>7</v>
      </c>
      <c r="K3694" s="2" t="s">
        <v>8</v>
      </c>
      <c r="L3694" s="2" t="s">
        <v>9</v>
      </c>
      <c r="M3694" s="7">
        <f>IFERROR(INDEX(Hoja1!$B$1:$E$5279,MATCH(Data!$D3694,Hoja1!$B$1:$B$5279,),MATCH(Data!M$1,Hoja1!$B$1:$E$1,)),"ND")</f>
        <v>258164.20819999999</v>
      </c>
      <c r="N3694" s="7">
        <f>IFERROR(INDEX(Hoja1!$B$1:$E$5279,MATCH(Data!$D3694,Hoja1!$B$1:$B$5279,),MATCH(Data!N$1,Hoja1!$B$1:$E$1,)),"ND")</f>
        <v>15000</v>
      </c>
      <c r="O3694" s="7">
        <f>IFERROR(INDEX(Hoja1!$B$1:$E$5279,MATCH(Data!$D3694,Hoja1!$B$1:$B$5279,),MATCH(Data!O$1,Hoja1!$B$1:$E$1,)),"ND")</f>
        <v>300000</v>
      </c>
      <c r="P3694" t="str">
        <f>VLOOKUP(D3694,Hoja2!C:E,3,0)</f>
        <v>ESTRELLAS DIAMANTE</v>
      </c>
      <c r="Q3694" s="10">
        <f>VLOOKUP(D3694,Hoja2!C:D,2,0)</f>
        <v>10000</v>
      </c>
    </row>
    <row r="3695" spans="1:17" hidden="1" x14ac:dyDescent="0.2">
      <c r="A3695" s="2" t="s">
        <v>3714</v>
      </c>
      <c r="B3695" s="2" t="s">
        <v>4</v>
      </c>
      <c r="C3695" s="2">
        <v>1557</v>
      </c>
      <c r="D3695" s="2">
        <v>513757</v>
      </c>
      <c r="E3695" s="2">
        <v>6858</v>
      </c>
      <c r="F3695" s="17" t="s">
        <v>12464</v>
      </c>
      <c r="G3695" s="2" t="s">
        <v>5</v>
      </c>
      <c r="H3695" s="2" t="s">
        <v>4</v>
      </c>
      <c r="I3695" s="2" t="s">
        <v>6</v>
      </c>
      <c r="J3695" s="2" t="s">
        <v>7</v>
      </c>
      <c r="K3695" s="2" t="s">
        <v>8</v>
      </c>
      <c r="L3695" s="2" t="s">
        <v>9</v>
      </c>
      <c r="M3695" s="7">
        <f>IFERROR(INDEX(Hoja1!$B$1:$E$5279,MATCH(Data!$D3695,Hoja1!$B$1:$B$5279,),MATCH(Data!M$1,Hoja1!$B$1:$E$1,)),"ND")</f>
        <v>94465.794899999994</v>
      </c>
      <c r="N3695" s="7">
        <f>IFERROR(INDEX(Hoja1!$B$1:$E$5279,MATCH(Data!$D3695,Hoja1!$B$1:$B$5279,),MATCH(Data!N$1,Hoja1!$B$1:$E$1,)),"ND")</f>
        <v>27330</v>
      </c>
      <c r="O3695" s="7">
        <f>IFERROR(INDEX(Hoja1!$B$1:$E$5279,MATCH(Data!$D3695,Hoja1!$B$1:$B$5279,),MATCH(Data!O$1,Hoja1!$B$1:$E$1,)),"ND")</f>
        <v>225250</v>
      </c>
      <c r="P3695" t="str">
        <f>VLOOKUP(D3695,Hoja2!C:E,3,0)</f>
        <v>ESTRELLAS DIAMANTE</v>
      </c>
      <c r="Q3695" s="10">
        <f>VLOOKUP(D3695,Hoja2!C:D,2,0)</f>
        <v>15000</v>
      </c>
    </row>
    <row r="3696" spans="1:17" hidden="1" x14ac:dyDescent="0.2">
      <c r="A3696" s="2" t="s">
        <v>3715</v>
      </c>
      <c r="B3696" s="2" t="s">
        <v>4</v>
      </c>
      <c r="C3696" s="2">
        <v>8182</v>
      </c>
      <c r="D3696" s="2">
        <v>513871</v>
      </c>
      <c r="E3696" s="2">
        <v>2938</v>
      </c>
      <c r="F3696" s="17" t="s">
        <v>12484</v>
      </c>
      <c r="G3696" s="2" t="s">
        <v>5</v>
      </c>
      <c r="H3696" s="2" t="s">
        <v>4</v>
      </c>
      <c r="I3696" s="2" t="s">
        <v>6</v>
      </c>
      <c r="J3696" s="2" t="s">
        <v>7</v>
      </c>
      <c r="K3696" s="2" t="s">
        <v>8</v>
      </c>
      <c r="L3696" s="2" t="s">
        <v>9</v>
      </c>
      <c r="M3696" s="7">
        <f>IFERROR(INDEX(Hoja1!$B$1:$E$5279,MATCH(Data!$D3696,Hoja1!$B$1:$B$5279,),MATCH(Data!M$1,Hoja1!$B$1:$E$1,)),"ND")</f>
        <v>119750.29670000001</v>
      </c>
      <c r="N3696" s="7">
        <f>IFERROR(INDEX(Hoja1!$B$1:$E$5279,MATCH(Data!$D3696,Hoja1!$B$1:$B$5279,),MATCH(Data!N$1,Hoja1!$B$1:$E$1,)),"ND")</f>
        <v>10000</v>
      </c>
      <c r="O3696" s="7">
        <f>IFERROR(INDEX(Hoja1!$B$1:$E$5279,MATCH(Data!$D3696,Hoja1!$B$1:$B$5279,),MATCH(Data!O$1,Hoja1!$B$1:$E$1,)),"ND")</f>
        <v>0</v>
      </c>
      <c r="P3696" t="str">
        <f>VLOOKUP(D3696,Hoja2!C:E,3,0)</f>
        <v>ESTRELLAS DIAMANTE</v>
      </c>
      <c r="Q3696" s="10">
        <f>VLOOKUP(D3696,Hoja2!C:D,2,0)</f>
        <v>0</v>
      </c>
    </row>
    <row r="3697" spans="1:17" hidden="1" x14ac:dyDescent="0.2">
      <c r="A3697" s="2" t="s">
        <v>3716</v>
      </c>
      <c r="B3697" s="2" t="s">
        <v>4</v>
      </c>
      <c r="C3697" s="2">
        <v>6387</v>
      </c>
      <c r="D3697" s="2">
        <v>513902</v>
      </c>
      <c r="E3697" s="2">
        <v>8362</v>
      </c>
      <c r="F3697" s="17" t="s">
        <v>12473</v>
      </c>
      <c r="G3697" s="2" t="s">
        <v>5</v>
      </c>
      <c r="H3697" s="2" t="s">
        <v>4</v>
      </c>
      <c r="I3697" s="2" t="s">
        <v>6</v>
      </c>
      <c r="J3697" s="2" t="s">
        <v>7</v>
      </c>
      <c r="K3697" s="2" t="s">
        <v>8</v>
      </c>
      <c r="L3697" s="2" t="s">
        <v>9</v>
      </c>
      <c r="M3697" s="7">
        <f>IFERROR(INDEX(Hoja1!$B$1:$E$5279,MATCH(Data!$D3697,Hoja1!$B$1:$B$5279,),MATCH(Data!M$1,Hoja1!$B$1:$E$1,)),"ND")</f>
        <v>367898.80489999999</v>
      </c>
      <c r="N3697" s="7">
        <f>IFERROR(INDEX(Hoja1!$B$1:$E$5279,MATCH(Data!$D3697,Hoja1!$B$1:$B$5279,),MATCH(Data!N$1,Hoja1!$B$1:$E$1,)),"ND")</f>
        <v>0</v>
      </c>
      <c r="O3697" s="7">
        <f>IFERROR(INDEX(Hoja1!$B$1:$E$5279,MATCH(Data!$D3697,Hoja1!$B$1:$B$5279,),MATCH(Data!O$1,Hoja1!$B$1:$E$1,)),"ND")</f>
        <v>0</v>
      </c>
      <c r="P3697" t="str">
        <f>VLOOKUP(D3697,Hoja2!C:E,3,0)</f>
        <v>ESTRELLAS DIAMANTE</v>
      </c>
      <c r="Q3697" s="10">
        <f>VLOOKUP(D3697,Hoja2!C:D,2,0)</f>
        <v>500</v>
      </c>
    </row>
    <row r="3698" spans="1:17" hidden="1" x14ac:dyDescent="0.2">
      <c r="A3698" s="2" t="s">
        <v>3717</v>
      </c>
      <c r="B3698" s="2" t="s">
        <v>4</v>
      </c>
      <c r="C3698" s="2">
        <v>7390</v>
      </c>
      <c r="D3698" s="2">
        <v>513955</v>
      </c>
      <c r="E3698" s="2">
        <v>4775</v>
      </c>
      <c r="F3698" s="17" t="s">
        <v>12477</v>
      </c>
      <c r="G3698" s="2" t="s">
        <v>5</v>
      </c>
      <c r="H3698" s="2" t="s">
        <v>4</v>
      </c>
      <c r="I3698" s="2" t="s">
        <v>6</v>
      </c>
      <c r="J3698" s="2" t="s">
        <v>7</v>
      </c>
      <c r="K3698" s="2" t="s">
        <v>8</v>
      </c>
      <c r="L3698" s="2" t="s">
        <v>9</v>
      </c>
      <c r="M3698" s="7">
        <f>IFERROR(INDEX(Hoja1!$B$1:$E$5279,MATCH(Data!$D3698,Hoja1!$B$1:$B$5279,),MATCH(Data!M$1,Hoja1!$B$1:$E$1,)),"ND")</f>
        <v>86530.283200000005</v>
      </c>
      <c r="N3698" s="7">
        <f>IFERROR(INDEX(Hoja1!$B$1:$E$5279,MATCH(Data!$D3698,Hoja1!$B$1:$B$5279,),MATCH(Data!N$1,Hoja1!$B$1:$E$1,)),"ND")</f>
        <v>10125</v>
      </c>
      <c r="O3698" s="7">
        <f>IFERROR(INDEX(Hoja1!$B$1:$E$5279,MATCH(Data!$D3698,Hoja1!$B$1:$B$5279,),MATCH(Data!O$1,Hoja1!$B$1:$E$1,)),"ND")</f>
        <v>0</v>
      </c>
      <c r="P3698" t="str">
        <f>VLOOKUP(D3698,Hoja2!C:E,3,0)</f>
        <v>ESTRELLAS DIAMANTE</v>
      </c>
      <c r="Q3698" s="10">
        <f>VLOOKUP(D3698,Hoja2!C:D,2,0)</f>
        <v>7499.17</v>
      </c>
    </row>
    <row r="3699" spans="1:17" hidden="1" x14ac:dyDescent="0.2">
      <c r="A3699" s="2" t="s">
        <v>3718</v>
      </c>
      <c r="B3699" s="2" t="s">
        <v>4</v>
      </c>
      <c r="C3699" s="2">
        <v>10680</v>
      </c>
      <c r="D3699" s="2">
        <v>513962</v>
      </c>
      <c r="E3699" s="2">
        <v>3704</v>
      </c>
      <c r="F3699" s="17" t="s">
        <v>12455</v>
      </c>
      <c r="G3699" s="2" t="s">
        <v>5</v>
      </c>
      <c r="H3699" s="2" t="s">
        <v>4</v>
      </c>
      <c r="I3699" s="2" t="s">
        <v>6</v>
      </c>
      <c r="J3699" s="2" t="s">
        <v>7</v>
      </c>
      <c r="K3699" s="2" t="s">
        <v>8</v>
      </c>
      <c r="L3699" s="2" t="s">
        <v>9</v>
      </c>
      <c r="M3699" s="7">
        <f>IFERROR(INDEX(Hoja1!$B$1:$E$5279,MATCH(Data!$D3699,Hoja1!$B$1:$B$5279,),MATCH(Data!M$1,Hoja1!$B$1:$E$1,)),"ND")</f>
        <v>16002.398300000001</v>
      </c>
      <c r="N3699" s="7">
        <f>IFERROR(INDEX(Hoja1!$B$1:$E$5279,MATCH(Data!$D3699,Hoja1!$B$1:$B$5279,),MATCH(Data!N$1,Hoja1!$B$1:$E$1,)),"ND")</f>
        <v>5080</v>
      </c>
      <c r="O3699" s="7">
        <f>IFERROR(INDEX(Hoja1!$B$1:$E$5279,MATCH(Data!$D3699,Hoja1!$B$1:$B$5279,),MATCH(Data!O$1,Hoja1!$B$1:$E$1,)),"ND")</f>
        <v>0</v>
      </c>
      <c r="P3699" t="str">
        <f>VLOOKUP(D3699,Hoja2!C:E,3,0)</f>
        <v>ESTRELLAS DIAMANTE</v>
      </c>
      <c r="Q3699" s="10">
        <f>VLOOKUP(D3699,Hoja2!C:D,2,0)</f>
        <v>4000</v>
      </c>
    </row>
    <row r="3700" spans="1:17" hidden="1" x14ac:dyDescent="0.2">
      <c r="A3700" s="2" t="s">
        <v>3719</v>
      </c>
      <c r="B3700" s="2" t="s">
        <v>4</v>
      </c>
      <c r="C3700" s="2">
        <v>11535</v>
      </c>
      <c r="D3700" s="2">
        <v>513971</v>
      </c>
      <c r="E3700" s="2">
        <v>2627</v>
      </c>
      <c r="F3700" s="17" t="s">
        <v>12469</v>
      </c>
      <c r="G3700" s="2" t="s">
        <v>5</v>
      </c>
      <c r="H3700" s="2" t="s">
        <v>4</v>
      </c>
      <c r="I3700" s="2" t="s">
        <v>6</v>
      </c>
      <c r="J3700" s="2" t="s">
        <v>7</v>
      </c>
      <c r="K3700" s="2" t="s">
        <v>8</v>
      </c>
      <c r="L3700" s="2" t="s">
        <v>9</v>
      </c>
      <c r="M3700" s="7">
        <f>IFERROR(INDEX(Hoja1!$B$1:$E$5279,MATCH(Data!$D3700,Hoja1!$B$1:$B$5279,),MATCH(Data!M$1,Hoja1!$B$1:$E$1,)),"ND")</f>
        <v>348125.17830000003</v>
      </c>
      <c r="N3700" s="7">
        <f>IFERROR(INDEX(Hoja1!$B$1:$E$5279,MATCH(Data!$D3700,Hoja1!$B$1:$B$5279,),MATCH(Data!N$1,Hoja1!$B$1:$E$1,)),"ND")</f>
        <v>11250</v>
      </c>
      <c r="O3700" s="7">
        <f>IFERROR(INDEX(Hoja1!$B$1:$E$5279,MATCH(Data!$D3700,Hoja1!$B$1:$B$5279,),MATCH(Data!O$1,Hoja1!$B$1:$E$1,)),"ND")</f>
        <v>76000</v>
      </c>
      <c r="P3700" t="str">
        <f>VLOOKUP(D3700,Hoja2!C:E,3,0)</f>
        <v>ESTRELLAS DIAMANTE</v>
      </c>
      <c r="Q3700" s="10">
        <f>VLOOKUP(D3700,Hoja2!C:D,2,0)</f>
        <v>2000</v>
      </c>
    </row>
    <row r="3701" spans="1:17" hidden="1" x14ac:dyDescent="0.2">
      <c r="A3701" s="2" t="s">
        <v>3720</v>
      </c>
      <c r="B3701" s="2" t="s">
        <v>4</v>
      </c>
      <c r="C3701" s="2">
        <v>9887</v>
      </c>
      <c r="D3701" s="2">
        <v>514385</v>
      </c>
      <c r="E3701" s="2">
        <v>2066</v>
      </c>
      <c r="F3701" s="17" t="s">
        <v>12490</v>
      </c>
      <c r="G3701" s="2" t="s">
        <v>5</v>
      </c>
      <c r="H3701" s="2" t="s">
        <v>4</v>
      </c>
      <c r="I3701" s="2" t="s">
        <v>6</v>
      </c>
      <c r="J3701" s="2" t="s">
        <v>7</v>
      </c>
      <c r="K3701" s="2" t="s">
        <v>8</v>
      </c>
      <c r="L3701" s="2" t="s">
        <v>9</v>
      </c>
      <c r="M3701" s="7">
        <f>IFERROR(INDEX(Hoja1!$B$1:$E$5279,MATCH(Data!$D3701,Hoja1!$B$1:$B$5279,),MATCH(Data!M$1,Hoja1!$B$1:$E$1,)),"ND")</f>
        <v>11409.308300000001</v>
      </c>
      <c r="N3701" s="7">
        <f>IFERROR(INDEX(Hoja1!$B$1:$E$5279,MATCH(Data!$D3701,Hoja1!$B$1:$B$5279,),MATCH(Data!N$1,Hoja1!$B$1:$E$1,)),"ND")</f>
        <v>22500</v>
      </c>
      <c r="O3701" s="7">
        <f>IFERROR(INDEX(Hoja1!$B$1:$E$5279,MATCH(Data!$D3701,Hoja1!$B$1:$B$5279,),MATCH(Data!O$1,Hoja1!$B$1:$E$1,)),"ND")</f>
        <v>0</v>
      </c>
      <c r="P3701" t="str">
        <f>VLOOKUP(D3701,Hoja2!C:E,3,0)</f>
        <v>ESTRELLAS DIAMANTE</v>
      </c>
      <c r="Q3701" s="10">
        <f>VLOOKUP(D3701,Hoja2!C:D,2,0)</f>
        <v>5000</v>
      </c>
    </row>
    <row r="3702" spans="1:17" hidden="1" x14ac:dyDescent="0.2">
      <c r="A3702" s="2" t="s">
        <v>3721</v>
      </c>
      <c r="B3702" s="2" t="s">
        <v>4</v>
      </c>
      <c r="C3702" s="2">
        <v>11323</v>
      </c>
      <c r="D3702" s="2">
        <v>514739</v>
      </c>
      <c r="E3702" s="2">
        <v>1910</v>
      </c>
      <c r="F3702" s="17" t="s">
        <v>12475</v>
      </c>
      <c r="G3702" s="2" t="s">
        <v>5</v>
      </c>
      <c r="H3702" s="2" t="s">
        <v>4</v>
      </c>
      <c r="I3702" s="2" t="s">
        <v>6</v>
      </c>
      <c r="J3702" s="2" t="s">
        <v>7</v>
      </c>
      <c r="K3702" s="2" t="s">
        <v>8</v>
      </c>
      <c r="L3702" s="2" t="s">
        <v>9</v>
      </c>
      <c r="M3702" s="7">
        <f>IFERROR(INDEX(Hoja1!$B$1:$E$5279,MATCH(Data!$D3702,Hoja1!$B$1:$B$5279,),MATCH(Data!M$1,Hoja1!$B$1:$E$1,)),"ND")</f>
        <v>10601.7317</v>
      </c>
      <c r="N3702" s="7">
        <f>IFERROR(INDEX(Hoja1!$B$1:$E$5279,MATCH(Data!$D3702,Hoja1!$B$1:$B$5279,),MATCH(Data!N$1,Hoja1!$B$1:$E$1,)),"ND")</f>
        <v>15000</v>
      </c>
      <c r="O3702" s="7">
        <f>IFERROR(INDEX(Hoja1!$B$1:$E$5279,MATCH(Data!$D3702,Hoja1!$B$1:$B$5279,),MATCH(Data!O$1,Hoja1!$B$1:$E$1,)),"ND")</f>
        <v>0</v>
      </c>
      <c r="P3702" t="str">
        <f>VLOOKUP(D3702,Hoja2!C:E,3,0)</f>
        <v>ESTRELLAS DIAMANTE</v>
      </c>
      <c r="Q3702" s="10">
        <f>VLOOKUP(D3702,Hoja2!C:D,2,0)</f>
        <v>15000</v>
      </c>
    </row>
    <row r="3703" spans="1:17" hidden="1" x14ac:dyDescent="0.2">
      <c r="A3703" s="2" t="s">
        <v>3722</v>
      </c>
      <c r="B3703" s="2" t="s">
        <v>4</v>
      </c>
      <c r="C3703" s="2">
        <v>7738</v>
      </c>
      <c r="D3703" s="2">
        <v>515699</v>
      </c>
      <c r="E3703" s="2">
        <v>5382</v>
      </c>
      <c r="F3703" s="17" t="s">
        <v>12471</v>
      </c>
      <c r="G3703" s="2" t="s">
        <v>5</v>
      </c>
      <c r="H3703" s="2" t="s">
        <v>4</v>
      </c>
      <c r="I3703" s="2" t="s">
        <v>6</v>
      </c>
      <c r="J3703" s="2" t="s">
        <v>7</v>
      </c>
      <c r="K3703" s="2" t="s">
        <v>8</v>
      </c>
      <c r="L3703" s="2" t="s">
        <v>9</v>
      </c>
      <c r="M3703" s="7">
        <f>IFERROR(INDEX(Hoja1!$B$1:$E$5279,MATCH(Data!$D3703,Hoja1!$B$1:$B$5279,),MATCH(Data!M$1,Hoja1!$B$1:$E$1,)),"ND")</f>
        <v>189.35329999999999</v>
      </c>
      <c r="N3703" s="7">
        <f>IFERROR(INDEX(Hoja1!$B$1:$E$5279,MATCH(Data!$D3703,Hoja1!$B$1:$B$5279,),MATCH(Data!N$1,Hoja1!$B$1:$E$1,)),"ND")</f>
        <v>11300</v>
      </c>
      <c r="O3703" s="7">
        <f>IFERROR(INDEX(Hoja1!$B$1:$E$5279,MATCH(Data!$D3703,Hoja1!$B$1:$B$5279,),MATCH(Data!O$1,Hoja1!$B$1:$E$1,)),"ND")</f>
        <v>0</v>
      </c>
      <c r="P3703" t="str">
        <f>VLOOKUP(D3703,Hoja2!C:E,3,0)</f>
        <v>ESTRELLAS DIAMANTE</v>
      </c>
      <c r="Q3703" s="10">
        <f>VLOOKUP(D3703,Hoja2!C:D,2,0)</f>
        <v>0</v>
      </c>
    </row>
    <row r="3704" spans="1:17" hidden="1" x14ac:dyDescent="0.2">
      <c r="A3704" s="2" t="s">
        <v>3723</v>
      </c>
      <c r="B3704" s="2" t="s">
        <v>12</v>
      </c>
      <c r="C3704" s="2">
        <v>959</v>
      </c>
      <c r="D3704" s="2">
        <v>515921</v>
      </c>
      <c r="E3704" s="2">
        <v>8362</v>
      </c>
      <c r="F3704" s="17" t="s">
        <v>12473</v>
      </c>
      <c r="G3704" s="2" t="s">
        <v>5</v>
      </c>
      <c r="H3704" s="2" t="s">
        <v>4</v>
      </c>
      <c r="I3704" s="2" t="s">
        <v>6</v>
      </c>
      <c r="J3704" s="2" t="s">
        <v>275</v>
      </c>
      <c r="K3704" s="2" t="s">
        <v>276</v>
      </c>
      <c r="L3704" s="2" t="s">
        <v>9</v>
      </c>
      <c r="M3704" s="7" t="str">
        <f>IFERROR(INDEX(Hoja1!$B$1:$E$5279,MATCH(Data!$D3704,Hoja1!$B$1:$B$5279,),MATCH(Data!M$1,Hoja1!$B$1:$E$1,)),"ND")</f>
        <v>ND</v>
      </c>
      <c r="N3704" s="7" t="str">
        <f>IFERROR(INDEX(Hoja1!$B$1:$E$5279,MATCH(Data!$D3704,Hoja1!$B$1:$B$5279,),MATCH(Data!N$1,Hoja1!$B$1:$E$1,)),"ND")</f>
        <v>ND</v>
      </c>
      <c r="O3704" s="7" t="str">
        <f>IFERROR(INDEX(Hoja1!$B$1:$E$5279,MATCH(Data!$D3704,Hoja1!$B$1:$B$5279,),MATCH(Data!O$1,Hoja1!$B$1:$E$1,)),"ND")</f>
        <v>ND</v>
      </c>
      <c r="P3704" t="s">
        <v>12539</v>
      </c>
      <c r="Q3704" s="10">
        <f>VLOOKUP(D3704,Hoja2!C:D,2,0)</f>
        <v>0</v>
      </c>
    </row>
    <row r="3705" spans="1:17" hidden="1" x14ac:dyDescent="0.2">
      <c r="A3705" s="2" t="s">
        <v>3724</v>
      </c>
      <c r="B3705" s="2" t="s">
        <v>4</v>
      </c>
      <c r="C3705" s="2">
        <v>632</v>
      </c>
      <c r="D3705" s="2">
        <v>516264</v>
      </c>
      <c r="E3705" s="2">
        <v>6858</v>
      </c>
      <c r="F3705" s="17" t="s">
        <v>12464</v>
      </c>
      <c r="G3705" s="2" t="s">
        <v>5</v>
      </c>
      <c r="H3705" s="2" t="s">
        <v>4</v>
      </c>
      <c r="I3705" s="2" t="s">
        <v>6</v>
      </c>
      <c r="J3705" s="2" t="s">
        <v>7</v>
      </c>
      <c r="K3705" s="2" t="s">
        <v>8</v>
      </c>
      <c r="L3705" s="2" t="s">
        <v>9</v>
      </c>
      <c r="M3705" s="7">
        <f>IFERROR(INDEX(Hoja1!$B$1:$E$5279,MATCH(Data!$D3705,Hoja1!$B$1:$B$5279,),MATCH(Data!M$1,Hoja1!$B$1:$E$1,)),"ND")</f>
        <v>0</v>
      </c>
      <c r="N3705" s="7">
        <f>IFERROR(INDEX(Hoja1!$B$1:$E$5279,MATCH(Data!$D3705,Hoja1!$B$1:$B$5279,),MATCH(Data!N$1,Hoja1!$B$1:$E$1,)),"ND")</f>
        <v>40000</v>
      </c>
      <c r="O3705" s="7">
        <f>IFERROR(INDEX(Hoja1!$B$1:$E$5279,MATCH(Data!$D3705,Hoja1!$B$1:$B$5279,),MATCH(Data!O$1,Hoja1!$B$1:$E$1,)),"ND")</f>
        <v>0</v>
      </c>
      <c r="P3705" t="str">
        <f>VLOOKUP(D3705,Hoja2!C:E,3,0)</f>
        <v>ESTRELLAS DIAMANTE</v>
      </c>
      <c r="Q3705" s="10">
        <f>VLOOKUP(D3705,Hoja2!C:D,2,0)</f>
        <v>10000</v>
      </c>
    </row>
    <row r="3706" spans="1:17" hidden="1" x14ac:dyDescent="0.2">
      <c r="A3706" s="2" t="s">
        <v>3725</v>
      </c>
      <c r="B3706" s="2" t="s">
        <v>4</v>
      </c>
      <c r="C3706" s="2">
        <v>9359</v>
      </c>
      <c r="D3706" s="2">
        <v>516281</v>
      </c>
      <c r="E3706" s="2">
        <v>5289</v>
      </c>
      <c r="F3706" s="17" t="s">
        <v>12559</v>
      </c>
      <c r="G3706" s="2" t="s">
        <v>5</v>
      </c>
      <c r="H3706" s="2" t="s">
        <v>4</v>
      </c>
      <c r="I3706" s="2" t="s">
        <v>6</v>
      </c>
      <c r="J3706" s="2" t="s">
        <v>7</v>
      </c>
      <c r="K3706" s="2" t="s">
        <v>8</v>
      </c>
      <c r="L3706" s="2" t="s">
        <v>9</v>
      </c>
      <c r="M3706" s="7">
        <f>IFERROR(INDEX(Hoja1!$B$1:$E$5279,MATCH(Data!$D3706,Hoja1!$B$1:$B$5279,),MATCH(Data!M$1,Hoja1!$B$1:$E$1,)),"ND")</f>
        <v>8727.2782000000007</v>
      </c>
      <c r="N3706" s="7">
        <f>IFERROR(INDEX(Hoja1!$B$1:$E$5279,MATCH(Data!$D3706,Hoja1!$B$1:$B$5279,),MATCH(Data!N$1,Hoja1!$B$1:$E$1,)),"ND")</f>
        <v>15000</v>
      </c>
      <c r="O3706" s="7">
        <f>IFERROR(INDEX(Hoja1!$B$1:$E$5279,MATCH(Data!$D3706,Hoja1!$B$1:$B$5279,),MATCH(Data!O$1,Hoja1!$B$1:$E$1,)),"ND")</f>
        <v>546375</v>
      </c>
      <c r="P3706" t="str">
        <f>VLOOKUP(D3706,Hoja2!C:E,3,0)</f>
        <v>ESTRELLAS DIAMANTE</v>
      </c>
      <c r="Q3706" s="10">
        <f>VLOOKUP(D3706,Hoja2!C:D,2,0)</f>
        <v>16300</v>
      </c>
    </row>
    <row r="3707" spans="1:17" hidden="1" x14ac:dyDescent="0.2">
      <c r="A3707" s="2" t="s">
        <v>3726</v>
      </c>
      <c r="B3707" s="2" t="s">
        <v>4</v>
      </c>
      <c r="C3707" s="2">
        <v>9607</v>
      </c>
      <c r="D3707" s="2">
        <v>516917</v>
      </c>
      <c r="E3707" s="2">
        <v>5501</v>
      </c>
      <c r="F3707" s="17" t="s">
        <v>12486</v>
      </c>
      <c r="G3707" s="2" t="s">
        <v>5</v>
      </c>
      <c r="H3707" s="2" t="s">
        <v>4</v>
      </c>
      <c r="I3707" s="2" t="s">
        <v>6</v>
      </c>
      <c r="J3707" s="2" t="s">
        <v>7</v>
      </c>
      <c r="K3707" s="2" t="s">
        <v>8</v>
      </c>
      <c r="L3707" s="2" t="s">
        <v>9</v>
      </c>
      <c r="M3707" s="7">
        <f>IFERROR(INDEX(Hoja1!$B$1:$E$5279,MATCH(Data!$D3707,Hoja1!$B$1:$B$5279,),MATCH(Data!M$1,Hoja1!$B$1:$E$1,)),"ND")</f>
        <v>695.09320000000002</v>
      </c>
      <c r="N3707" s="7">
        <f>IFERROR(INDEX(Hoja1!$B$1:$E$5279,MATCH(Data!$D3707,Hoja1!$B$1:$B$5279,),MATCH(Data!N$1,Hoja1!$B$1:$E$1,)),"ND")</f>
        <v>8000</v>
      </c>
      <c r="O3707" s="7">
        <f>IFERROR(INDEX(Hoja1!$B$1:$E$5279,MATCH(Data!$D3707,Hoja1!$B$1:$B$5279,),MATCH(Data!O$1,Hoja1!$B$1:$E$1,)),"ND")</f>
        <v>298681</v>
      </c>
      <c r="P3707" t="str">
        <f>VLOOKUP(D3707,Hoja2!C:E,3,0)</f>
        <v>ESTRELLAS DIAMANTE</v>
      </c>
      <c r="Q3707" s="10">
        <f>VLOOKUP(D3707,Hoja2!C:D,2,0)</f>
        <v>8658.56</v>
      </c>
    </row>
    <row r="3708" spans="1:17" hidden="1" x14ac:dyDescent="0.2">
      <c r="A3708" s="2" t="s">
        <v>3727</v>
      </c>
      <c r="B3708" s="2" t="s">
        <v>12</v>
      </c>
      <c r="C3708" s="2">
        <v>2620</v>
      </c>
      <c r="D3708" s="2">
        <v>517169</v>
      </c>
      <c r="E3708" s="2">
        <v>5823</v>
      </c>
      <c r="F3708" s="17" t="s">
        <v>12460</v>
      </c>
      <c r="G3708" s="2" t="s">
        <v>5</v>
      </c>
      <c r="H3708" s="2" t="s">
        <v>2074</v>
      </c>
      <c r="I3708" s="2" t="s">
        <v>6</v>
      </c>
      <c r="J3708" s="2" t="s">
        <v>7</v>
      </c>
      <c r="K3708" s="2" t="s">
        <v>8</v>
      </c>
      <c r="L3708" s="2" t="s">
        <v>9</v>
      </c>
      <c r="M3708" s="7" t="str">
        <f>IFERROR(INDEX(Hoja1!$B$1:$E$5279,MATCH(Data!$D3708,Hoja1!$B$1:$B$5279,),MATCH(Data!M$1,Hoja1!$B$1:$E$1,)),"ND")</f>
        <v>ND</v>
      </c>
      <c r="N3708" s="7" t="str">
        <f>IFERROR(INDEX(Hoja1!$B$1:$E$5279,MATCH(Data!$D3708,Hoja1!$B$1:$B$5279,),MATCH(Data!N$1,Hoja1!$B$1:$E$1,)),"ND")</f>
        <v>ND</v>
      </c>
      <c r="O3708" s="7" t="str">
        <f>IFERROR(INDEX(Hoja1!$B$1:$E$5279,MATCH(Data!$D3708,Hoja1!$B$1:$B$5279,),MATCH(Data!O$1,Hoja1!$B$1:$E$1,)),"ND")</f>
        <v>ND</v>
      </c>
      <c r="P3708" t="str">
        <f>VLOOKUP(D3708,Hoja2!C:E,3,0)</f>
        <v>ESTRELLAS PATRIMONIALES</v>
      </c>
      <c r="Q3708" s="10">
        <f>VLOOKUP(D3708,Hoja2!C:D,2,0)</f>
        <v>0</v>
      </c>
    </row>
    <row r="3709" spans="1:17" hidden="1" x14ac:dyDescent="0.2">
      <c r="A3709" s="2" t="s">
        <v>3728</v>
      </c>
      <c r="B3709" s="2" t="s">
        <v>12</v>
      </c>
      <c r="C3709" s="2"/>
      <c r="D3709" s="2">
        <v>517543</v>
      </c>
      <c r="E3709" s="2">
        <v>3975</v>
      </c>
      <c r="F3709" s="17" t="s">
        <v>12467</v>
      </c>
      <c r="G3709" s="2" t="s">
        <v>5</v>
      </c>
      <c r="H3709" s="2" t="s">
        <v>4</v>
      </c>
      <c r="I3709" s="2" t="s">
        <v>6</v>
      </c>
      <c r="J3709" s="2" t="s">
        <v>7</v>
      </c>
      <c r="K3709" s="2" t="s">
        <v>8</v>
      </c>
      <c r="L3709" s="2" t="s">
        <v>9</v>
      </c>
      <c r="M3709" s="7" t="str">
        <f>IFERROR(INDEX(Hoja1!$B$1:$E$5279,MATCH(Data!$D3709,Hoja1!$B$1:$B$5279,),MATCH(Data!M$1,Hoja1!$B$1:$E$1,)),"ND")</f>
        <v>ND</v>
      </c>
      <c r="N3709" s="7" t="str">
        <f>IFERROR(INDEX(Hoja1!$B$1:$E$5279,MATCH(Data!$D3709,Hoja1!$B$1:$B$5279,),MATCH(Data!N$1,Hoja1!$B$1:$E$1,)),"ND")</f>
        <v>ND</v>
      </c>
      <c r="O3709" s="7" t="str">
        <f>IFERROR(INDEX(Hoja1!$B$1:$E$5279,MATCH(Data!$D3709,Hoja1!$B$1:$B$5279,),MATCH(Data!O$1,Hoja1!$B$1:$E$1,)),"ND")</f>
        <v>ND</v>
      </c>
      <c r="P3709" t="str">
        <f>VLOOKUP(D3709,Hoja2!C:E,3,0)</f>
        <v>ESTRELLAS DIAMANTE</v>
      </c>
      <c r="Q3709" s="10">
        <f>VLOOKUP(D3709,Hoja2!C:D,2,0)</f>
        <v>3300</v>
      </c>
    </row>
    <row r="3710" spans="1:17" hidden="1" x14ac:dyDescent="0.2">
      <c r="A3710" s="2" t="s">
        <v>3729</v>
      </c>
      <c r="B3710" s="2" t="s">
        <v>4</v>
      </c>
      <c r="C3710" s="2">
        <v>9116</v>
      </c>
      <c r="D3710" s="2">
        <v>517700</v>
      </c>
      <c r="E3710" s="2">
        <v>1910</v>
      </c>
      <c r="F3710" s="17" t="s">
        <v>12475</v>
      </c>
      <c r="G3710" s="2" t="s">
        <v>5</v>
      </c>
      <c r="H3710" s="2" t="s">
        <v>4</v>
      </c>
      <c r="I3710" s="2" t="s">
        <v>6</v>
      </c>
      <c r="J3710" s="2" t="s">
        <v>7</v>
      </c>
      <c r="K3710" s="2" t="s">
        <v>8</v>
      </c>
      <c r="L3710" s="2" t="s">
        <v>9</v>
      </c>
      <c r="M3710" s="7">
        <f>IFERROR(INDEX(Hoja1!$B$1:$E$5279,MATCH(Data!$D3710,Hoja1!$B$1:$B$5279,),MATCH(Data!M$1,Hoja1!$B$1:$E$1,)),"ND")</f>
        <v>3270.5650000000001</v>
      </c>
      <c r="N3710" s="7">
        <f>IFERROR(INDEX(Hoja1!$B$1:$E$5279,MATCH(Data!$D3710,Hoja1!$B$1:$B$5279,),MATCH(Data!N$1,Hoja1!$B$1:$E$1,)),"ND")</f>
        <v>25000</v>
      </c>
      <c r="O3710" s="7">
        <f>IFERROR(INDEX(Hoja1!$B$1:$E$5279,MATCH(Data!$D3710,Hoja1!$B$1:$B$5279,),MATCH(Data!O$1,Hoja1!$B$1:$E$1,)),"ND")</f>
        <v>0</v>
      </c>
      <c r="P3710" t="str">
        <f>VLOOKUP(D3710,Hoja2!C:E,3,0)</f>
        <v>ESTRELLAS DIAMANTE</v>
      </c>
      <c r="Q3710" s="10">
        <f>VLOOKUP(D3710,Hoja2!C:D,2,0)</f>
        <v>7000</v>
      </c>
    </row>
    <row r="3711" spans="1:17" hidden="1" x14ac:dyDescent="0.2">
      <c r="A3711" s="2" t="s">
        <v>3730</v>
      </c>
      <c r="B3711" s="2" t="s">
        <v>4</v>
      </c>
      <c r="C3711" s="2">
        <v>10553</v>
      </c>
      <c r="D3711" s="2">
        <v>517761</v>
      </c>
      <c r="E3711" s="2">
        <v>3002</v>
      </c>
      <c r="F3711" s="17" t="s">
        <v>12480</v>
      </c>
      <c r="G3711" s="2" t="s">
        <v>5</v>
      </c>
      <c r="H3711" s="2" t="s">
        <v>4</v>
      </c>
      <c r="I3711" s="2" t="s">
        <v>6</v>
      </c>
      <c r="J3711" s="2" t="s">
        <v>7</v>
      </c>
      <c r="K3711" s="2" t="s">
        <v>8</v>
      </c>
      <c r="L3711" s="2" t="s">
        <v>9</v>
      </c>
      <c r="M3711" s="7">
        <f>IFERROR(INDEX(Hoja1!$B$1:$E$5279,MATCH(Data!$D3711,Hoja1!$B$1:$B$5279,),MATCH(Data!M$1,Hoja1!$B$1:$E$1,)),"ND")</f>
        <v>6197.7583000000004</v>
      </c>
      <c r="N3711" s="7">
        <f>IFERROR(INDEX(Hoja1!$B$1:$E$5279,MATCH(Data!$D3711,Hoja1!$B$1:$B$5279,),MATCH(Data!N$1,Hoja1!$B$1:$E$1,)),"ND")</f>
        <v>25000</v>
      </c>
      <c r="O3711" s="7">
        <f>IFERROR(INDEX(Hoja1!$B$1:$E$5279,MATCH(Data!$D3711,Hoja1!$B$1:$B$5279,),MATCH(Data!O$1,Hoja1!$B$1:$E$1,)),"ND")</f>
        <v>454560</v>
      </c>
      <c r="P3711" t="str">
        <f>VLOOKUP(D3711,Hoja2!C:E,3,0)</f>
        <v>ESTRELLAS DIAMANTE</v>
      </c>
      <c r="Q3711" s="10">
        <f>VLOOKUP(D3711,Hoja2!C:D,2,0)</f>
        <v>1000</v>
      </c>
    </row>
    <row r="3712" spans="1:17" hidden="1" x14ac:dyDescent="0.2">
      <c r="A3712" s="2" t="s">
        <v>3731</v>
      </c>
      <c r="B3712" s="2" t="s">
        <v>4</v>
      </c>
      <c r="C3712" s="2">
        <v>10942</v>
      </c>
      <c r="D3712" s="2">
        <v>518293</v>
      </c>
      <c r="E3712" s="2">
        <v>5289</v>
      </c>
      <c r="F3712" s="17" t="s">
        <v>12559</v>
      </c>
      <c r="G3712" s="2" t="s">
        <v>5</v>
      </c>
      <c r="H3712" s="2" t="s">
        <v>4</v>
      </c>
      <c r="I3712" s="2" t="s">
        <v>6</v>
      </c>
      <c r="J3712" s="2" t="s">
        <v>7</v>
      </c>
      <c r="K3712" s="2" t="s">
        <v>8</v>
      </c>
      <c r="L3712" s="2" t="s">
        <v>9</v>
      </c>
      <c r="M3712" s="7">
        <f>IFERROR(INDEX(Hoja1!$B$1:$E$5279,MATCH(Data!$D3712,Hoja1!$B$1:$B$5279,),MATCH(Data!M$1,Hoja1!$B$1:$E$1,)),"ND")</f>
        <v>43147.4182</v>
      </c>
      <c r="N3712" s="7">
        <f>IFERROR(INDEX(Hoja1!$B$1:$E$5279,MATCH(Data!$D3712,Hoja1!$B$1:$B$5279,),MATCH(Data!N$1,Hoja1!$B$1:$E$1,)),"ND")</f>
        <v>25000</v>
      </c>
      <c r="O3712" s="7">
        <f>IFERROR(INDEX(Hoja1!$B$1:$E$5279,MATCH(Data!$D3712,Hoja1!$B$1:$B$5279,),MATCH(Data!O$1,Hoja1!$B$1:$E$1,)),"ND")</f>
        <v>577420.9</v>
      </c>
      <c r="P3712" t="str">
        <f>VLOOKUP(D3712,Hoja2!C:E,3,0)</f>
        <v>ESTRELLAS DIAMANTE</v>
      </c>
      <c r="Q3712" s="10">
        <f>VLOOKUP(D3712,Hoja2!C:D,2,0)</f>
        <v>30000</v>
      </c>
    </row>
    <row r="3713" spans="1:17" hidden="1" x14ac:dyDescent="0.2">
      <c r="A3713" s="2" t="s">
        <v>3732</v>
      </c>
      <c r="B3713" s="2" t="s">
        <v>12</v>
      </c>
      <c r="C3713" s="2">
        <v>9499</v>
      </c>
      <c r="D3713" s="2">
        <v>518312</v>
      </c>
      <c r="E3713" s="2">
        <v>2066</v>
      </c>
      <c r="F3713" s="17" t="s">
        <v>12490</v>
      </c>
      <c r="G3713" s="2" t="s">
        <v>5</v>
      </c>
      <c r="H3713" s="2" t="s">
        <v>4</v>
      </c>
      <c r="I3713" s="2" t="s">
        <v>6</v>
      </c>
      <c r="J3713" s="2" t="s">
        <v>7</v>
      </c>
      <c r="K3713" s="2" t="s">
        <v>8</v>
      </c>
      <c r="L3713" s="2" t="s">
        <v>9</v>
      </c>
      <c r="M3713" s="7" t="str">
        <f>IFERROR(INDEX(Hoja1!$B$1:$E$5279,MATCH(Data!$D3713,Hoja1!$B$1:$B$5279,),MATCH(Data!M$1,Hoja1!$B$1:$E$1,)),"ND")</f>
        <v>ND</v>
      </c>
      <c r="N3713" s="7" t="str">
        <f>IFERROR(INDEX(Hoja1!$B$1:$E$5279,MATCH(Data!$D3713,Hoja1!$B$1:$B$5279,),MATCH(Data!N$1,Hoja1!$B$1:$E$1,)),"ND")</f>
        <v>ND</v>
      </c>
      <c r="O3713" s="7" t="str">
        <f>IFERROR(INDEX(Hoja1!$B$1:$E$5279,MATCH(Data!$D3713,Hoja1!$B$1:$B$5279,),MATCH(Data!O$1,Hoja1!$B$1:$E$1,)),"ND")</f>
        <v>ND</v>
      </c>
      <c r="P3713" t="str">
        <f>VLOOKUP(D3713,Hoja2!C:E,3,0)</f>
        <v>ESTRELLAS DIAMANTE</v>
      </c>
      <c r="Q3713" s="10">
        <f>VLOOKUP(D3713,Hoja2!C:D,2,0)</f>
        <v>7500</v>
      </c>
    </row>
    <row r="3714" spans="1:17" hidden="1" x14ac:dyDescent="0.2">
      <c r="A3714" s="2" t="s">
        <v>3733</v>
      </c>
      <c r="B3714" s="2" t="s">
        <v>4</v>
      </c>
      <c r="C3714" s="2">
        <v>10495</v>
      </c>
      <c r="D3714" s="2">
        <v>518736</v>
      </c>
      <c r="E3714" s="2">
        <v>2938</v>
      </c>
      <c r="F3714" s="17" t="s">
        <v>12484</v>
      </c>
      <c r="G3714" s="2" t="s">
        <v>5</v>
      </c>
      <c r="H3714" s="2" t="s">
        <v>4</v>
      </c>
      <c r="I3714" s="2" t="s">
        <v>6</v>
      </c>
      <c r="J3714" s="2" t="s">
        <v>7</v>
      </c>
      <c r="K3714" s="2" t="s">
        <v>8</v>
      </c>
      <c r="L3714" s="2" t="s">
        <v>9</v>
      </c>
      <c r="M3714" s="7">
        <f>IFERROR(INDEX(Hoja1!$B$1:$E$5279,MATCH(Data!$D3714,Hoja1!$B$1:$B$5279,),MATCH(Data!M$1,Hoja1!$B$1:$E$1,)),"ND")</f>
        <v>2417.6682999999998</v>
      </c>
      <c r="N3714" s="7">
        <f>IFERROR(INDEX(Hoja1!$B$1:$E$5279,MATCH(Data!$D3714,Hoja1!$B$1:$B$5279,),MATCH(Data!N$1,Hoja1!$B$1:$E$1,)),"ND")</f>
        <v>25000</v>
      </c>
      <c r="O3714" s="7">
        <f>IFERROR(INDEX(Hoja1!$B$1:$E$5279,MATCH(Data!$D3714,Hoja1!$B$1:$B$5279,),MATCH(Data!O$1,Hoja1!$B$1:$E$1,)),"ND")</f>
        <v>75000</v>
      </c>
      <c r="P3714" t="str">
        <f>VLOOKUP(D3714,Hoja2!C:E,3,0)</f>
        <v>ESTRELLAS DIAMANTE</v>
      </c>
      <c r="Q3714" s="10">
        <f>VLOOKUP(D3714,Hoja2!C:D,2,0)</f>
        <v>3000</v>
      </c>
    </row>
    <row r="3715" spans="1:17" hidden="1" x14ac:dyDescent="0.2">
      <c r="A3715" s="2" t="s">
        <v>3734</v>
      </c>
      <c r="B3715" s="2" t="s">
        <v>4</v>
      </c>
      <c r="C3715" s="2">
        <v>10056</v>
      </c>
      <c r="D3715" s="2">
        <v>518833</v>
      </c>
      <c r="E3715" s="2">
        <v>4775</v>
      </c>
      <c r="F3715" s="17" t="s">
        <v>12477</v>
      </c>
      <c r="G3715" s="2" t="s">
        <v>5</v>
      </c>
      <c r="H3715" s="2" t="s">
        <v>4</v>
      </c>
      <c r="I3715" s="2" t="s">
        <v>6</v>
      </c>
      <c r="J3715" s="2" t="s">
        <v>7</v>
      </c>
      <c r="K3715" s="2" t="s">
        <v>8</v>
      </c>
      <c r="L3715" s="2" t="s">
        <v>9</v>
      </c>
      <c r="M3715" s="7">
        <f>IFERROR(INDEX(Hoja1!$B$1:$E$5279,MATCH(Data!$D3715,Hoja1!$B$1:$B$5279,),MATCH(Data!M$1,Hoja1!$B$1:$E$1,)),"ND")</f>
        <v>181724.00330000001</v>
      </c>
      <c r="N3715" s="7">
        <f>IFERROR(INDEX(Hoja1!$B$1:$E$5279,MATCH(Data!$D3715,Hoja1!$B$1:$B$5279,),MATCH(Data!N$1,Hoja1!$B$1:$E$1,)),"ND")</f>
        <v>10000</v>
      </c>
      <c r="O3715" s="7">
        <f>IFERROR(INDEX(Hoja1!$B$1:$E$5279,MATCH(Data!$D3715,Hoja1!$B$1:$B$5279,),MATCH(Data!O$1,Hoja1!$B$1:$E$1,)),"ND")</f>
        <v>0</v>
      </c>
      <c r="P3715" t="str">
        <f>VLOOKUP(D3715,Hoja2!C:E,3,0)</f>
        <v>ESTRELLAS DIAMANTE</v>
      </c>
      <c r="Q3715" s="10">
        <f>VLOOKUP(D3715,Hoja2!C:D,2,0)</f>
        <v>8700</v>
      </c>
    </row>
    <row r="3716" spans="1:17" hidden="1" x14ac:dyDescent="0.2">
      <c r="A3716" s="2" t="s">
        <v>3735</v>
      </c>
      <c r="B3716" s="2" t="s">
        <v>4</v>
      </c>
      <c r="C3716" s="2">
        <v>9006</v>
      </c>
      <c r="D3716" s="2">
        <v>518917</v>
      </c>
      <c r="E3716" s="2">
        <v>1910</v>
      </c>
      <c r="F3716" s="17" t="s">
        <v>12475</v>
      </c>
      <c r="G3716" s="2" t="s">
        <v>5</v>
      </c>
      <c r="H3716" s="2" t="s">
        <v>4</v>
      </c>
      <c r="I3716" s="2" t="s">
        <v>6</v>
      </c>
      <c r="J3716" s="2" t="s">
        <v>7</v>
      </c>
      <c r="K3716" s="2" t="s">
        <v>8</v>
      </c>
      <c r="L3716" s="2" t="s">
        <v>9</v>
      </c>
      <c r="M3716" s="7">
        <f>IFERROR(INDEX(Hoja1!$B$1:$E$5279,MATCH(Data!$D3716,Hoja1!$B$1:$B$5279,),MATCH(Data!M$1,Hoja1!$B$1:$E$1,)),"ND")</f>
        <v>103391.7883</v>
      </c>
      <c r="N3716" s="7">
        <f>IFERROR(INDEX(Hoja1!$B$1:$E$5279,MATCH(Data!$D3716,Hoja1!$B$1:$B$5279,),MATCH(Data!N$1,Hoja1!$B$1:$E$1,)),"ND")</f>
        <v>12980</v>
      </c>
      <c r="O3716" s="7">
        <f>IFERROR(INDEX(Hoja1!$B$1:$E$5279,MATCH(Data!$D3716,Hoja1!$B$1:$B$5279,),MATCH(Data!O$1,Hoja1!$B$1:$E$1,)),"ND")</f>
        <v>0</v>
      </c>
      <c r="P3716" t="str">
        <f>VLOOKUP(D3716,Hoja2!C:E,3,0)</f>
        <v>ESTRELLAS DIAMANTE</v>
      </c>
      <c r="Q3716" s="10">
        <f>VLOOKUP(D3716,Hoja2!C:D,2,0)</f>
        <v>7500</v>
      </c>
    </row>
    <row r="3717" spans="1:17" hidden="1" x14ac:dyDescent="0.2">
      <c r="A3717" s="2" t="s">
        <v>3736</v>
      </c>
      <c r="B3717" s="2" t="s">
        <v>4</v>
      </c>
      <c r="C3717" s="2">
        <v>8369</v>
      </c>
      <c r="D3717" s="2">
        <v>518958</v>
      </c>
      <c r="E3717" s="2">
        <v>3002</v>
      </c>
      <c r="F3717" s="17" t="s">
        <v>12480</v>
      </c>
      <c r="G3717" s="2" t="s">
        <v>5</v>
      </c>
      <c r="H3717" s="2" t="s">
        <v>4</v>
      </c>
      <c r="I3717" s="2" t="s">
        <v>6</v>
      </c>
      <c r="J3717" s="2" t="s">
        <v>7</v>
      </c>
      <c r="K3717" s="2" t="s">
        <v>8</v>
      </c>
      <c r="L3717" s="2" t="s">
        <v>9</v>
      </c>
      <c r="M3717" s="7">
        <f>IFERROR(INDEX(Hoja1!$B$1:$E$5279,MATCH(Data!$D3717,Hoja1!$B$1:$B$5279,),MATCH(Data!M$1,Hoja1!$B$1:$E$1,)),"ND")</f>
        <v>364.58670000000001</v>
      </c>
      <c r="N3717" s="7">
        <f>IFERROR(INDEX(Hoja1!$B$1:$E$5279,MATCH(Data!$D3717,Hoja1!$B$1:$B$5279,),MATCH(Data!N$1,Hoja1!$B$1:$E$1,)),"ND")</f>
        <v>17600</v>
      </c>
      <c r="O3717" s="7">
        <f>IFERROR(INDEX(Hoja1!$B$1:$E$5279,MATCH(Data!$D3717,Hoja1!$B$1:$B$5279,),MATCH(Data!O$1,Hoja1!$B$1:$E$1,)),"ND")</f>
        <v>165300</v>
      </c>
      <c r="P3717" t="str">
        <f>VLOOKUP(D3717,Hoja2!C:E,3,0)</f>
        <v>ESTRELLAS DIAMANTE</v>
      </c>
      <c r="Q3717" s="10">
        <f>VLOOKUP(D3717,Hoja2!C:D,2,0)</f>
        <v>7027.8</v>
      </c>
    </row>
    <row r="3718" spans="1:17" hidden="1" x14ac:dyDescent="0.2">
      <c r="A3718" s="2" t="s">
        <v>3737</v>
      </c>
      <c r="B3718" s="2" t="s">
        <v>12</v>
      </c>
      <c r="C3718" s="2">
        <v>2419</v>
      </c>
      <c r="D3718" s="2">
        <v>519308</v>
      </c>
      <c r="E3718" s="2">
        <v>3750</v>
      </c>
      <c r="F3718" s="17" t="s">
        <v>12538</v>
      </c>
      <c r="G3718" s="2" t="s">
        <v>5</v>
      </c>
      <c r="H3718" s="2" t="s">
        <v>2074</v>
      </c>
      <c r="I3718" s="2" t="s">
        <v>6</v>
      </c>
      <c r="J3718" s="2" t="s">
        <v>59</v>
      </c>
      <c r="K3718" s="2" t="s">
        <v>60</v>
      </c>
      <c r="L3718" s="2" t="s">
        <v>9</v>
      </c>
      <c r="M3718" s="7" t="str">
        <f>IFERROR(INDEX(Hoja1!$B$1:$E$5279,MATCH(Data!$D3718,Hoja1!$B$1:$B$5279,),MATCH(Data!M$1,Hoja1!$B$1:$E$1,)),"ND")</f>
        <v>ND</v>
      </c>
      <c r="N3718" s="7" t="str">
        <f>IFERROR(INDEX(Hoja1!$B$1:$E$5279,MATCH(Data!$D3718,Hoja1!$B$1:$B$5279,),MATCH(Data!N$1,Hoja1!$B$1:$E$1,)),"ND")</f>
        <v>ND</v>
      </c>
      <c r="O3718" s="7" t="str">
        <f>IFERROR(INDEX(Hoja1!$B$1:$E$5279,MATCH(Data!$D3718,Hoja1!$B$1:$B$5279,),MATCH(Data!O$1,Hoja1!$B$1:$E$1,)),"ND")</f>
        <v>ND</v>
      </c>
      <c r="P3718" t="s">
        <v>12539</v>
      </c>
      <c r="Q3718" s="10">
        <f>VLOOKUP(D3718,Hoja2!C:D,2,0)</f>
        <v>0</v>
      </c>
    </row>
    <row r="3719" spans="1:17" hidden="1" x14ac:dyDescent="0.2">
      <c r="A3719" s="2" t="s">
        <v>3738</v>
      </c>
      <c r="B3719" s="2" t="s">
        <v>4</v>
      </c>
      <c r="C3719" s="2">
        <v>8372</v>
      </c>
      <c r="D3719" s="2">
        <v>520694</v>
      </c>
      <c r="E3719" s="2">
        <v>3002</v>
      </c>
      <c r="F3719" s="17" t="s">
        <v>12480</v>
      </c>
      <c r="G3719" s="2" t="s">
        <v>5</v>
      </c>
      <c r="H3719" s="2" t="s">
        <v>4</v>
      </c>
      <c r="I3719" s="2" t="s">
        <v>6</v>
      </c>
      <c r="J3719" s="2" t="s">
        <v>7</v>
      </c>
      <c r="K3719" s="2" t="s">
        <v>8</v>
      </c>
      <c r="L3719" s="2" t="s">
        <v>9</v>
      </c>
      <c r="M3719" s="7">
        <f>IFERROR(INDEX(Hoja1!$B$1:$E$5279,MATCH(Data!$D3719,Hoja1!$B$1:$B$5279,),MATCH(Data!M$1,Hoja1!$B$1:$E$1,)),"ND")</f>
        <v>5913.05</v>
      </c>
      <c r="N3719" s="7">
        <f>IFERROR(INDEX(Hoja1!$B$1:$E$5279,MATCH(Data!$D3719,Hoja1!$B$1:$B$5279,),MATCH(Data!N$1,Hoja1!$B$1:$E$1,)),"ND")</f>
        <v>19800</v>
      </c>
      <c r="O3719" s="7">
        <f>IFERROR(INDEX(Hoja1!$B$1:$E$5279,MATCH(Data!$D3719,Hoja1!$B$1:$B$5279,),MATCH(Data!O$1,Hoja1!$B$1:$E$1,)),"ND")</f>
        <v>0</v>
      </c>
      <c r="P3719" t="str">
        <f>VLOOKUP(D3719,Hoja2!C:E,3,0)</f>
        <v>ESTRELLAS DIAMANTE</v>
      </c>
      <c r="Q3719" s="10">
        <f>VLOOKUP(D3719,Hoja2!C:D,2,0)</f>
        <v>8000</v>
      </c>
    </row>
    <row r="3720" spans="1:17" hidden="1" x14ac:dyDescent="0.2">
      <c r="A3720" s="2" t="s">
        <v>3739</v>
      </c>
      <c r="B3720" s="2" t="s">
        <v>4</v>
      </c>
      <c r="C3720" s="2">
        <v>10593</v>
      </c>
      <c r="D3720" s="2">
        <v>521174</v>
      </c>
      <c r="E3720" s="2">
        <v>5289</v>
      </c>
      <c r="F3720" s="17" t="s">
        <v>12559</v>
      </c>
      <c r="G3720" s="2" t="s">
        <v>5</v>
      </c>
      <c r="H3720" s="2" t="s">
        <v>4</v>
      </c>
      <c r="I3720" s="2" t="s">
        <v>6</v>
      </c>
      <c r="J3720" s="2" t="s">
        <v>7</v>
      </c>
      <c r="K3720" s="2" t="s">
        <v>8</v>
      </c>
      <c r="L3720" s="2" t="s">
        <v>9</v>
      </c>
      <c r="M3720" s="7">
        <f>IFERROR(INDEX(Hoja1!$B$1:$E$5279,MATCH(Data!$D3720,Hoja1!$B$1:$B$5279,),MATCH(Data!M$1,Hoja1!$B$1:$E$1,)),"ND")</f>
        <v>79890.286600000007</v>
      </c>
      <c r="N3720" s="7">
        <f>IFERROR(INDEX(Hoja1!$B$1:$E$5279,MATCH(Data!$D3720,Hoja1!$B$1:$B$5279,),MATCH(Data!N$1,Hoja1!$B$1:$E$1,)),"ND")</f>
        <v>20250</v>
      </c>
      <c r="O3720" s="7">
        <f>IFERROR(INDEX(Hoja1!$B$1:$E$5279,MATCH(Data!$D3720,Hoja1!$B$1:$B$5279,),MATCH(Data!O$1,Hoja1!$B$1:$E$1,)),"ND")</f>
        <v>0</v>
      </c>
      <c r="P3720" t="str">
        <f>VLOOKUP(D3720,Hoja2!C:E,3,0)</f>
        <v>ESTRELLAS DIAMANTE</v>
      </c>
      <c r="Q3720" s="10">
        <f>VLOOKUP(D3720,Hoja2!C:D,2,0)</f>
        <v>10000</v>
      </c>
    </row>
    <row r="3721" spans="1:17" hidden="1" x14ac:dyDescent="0.2">
      <c r="A3721" s="2" t="s">
        <v>3740</v>
      </c>
      <c r="B3721" s="2" t="s">
        <v>4</v>
      </c>
      <c r="C3721" s="2">
        <v>8094</v>
      </c>
      <c r="D3721" s="2">
        <v>521740</v>
      </c>
      <c r="E3721" s="2">
        <v>3704</v>
      </c>
      <c r="F3721" s="17" t="s">
        <v>12455</v>
      </c>
      <c r="G3721" s="2" t="s">
        <v>5</v>
      </c>
      <c r="H3721" s="2" t="s">
        <v>4</v>
      </c>
      <c r="I3721" s="2" t="s">
        <v>6</v>
      </c>
      <c r="J3721" s="2" t="s">
        <v>7</v>
      </c>
      <c r="K3721" s="2" t="s">
        <v>8</v>
      </c>
      <c r="L3721" s="2" t="s">
        <v>9</v>
      </c>
      <c r="M3721" s="7">
        <f>IFERROR(INDEX(Hoja1!$B$1:$E$5279,MATCH(Data!$D3721,Hoja1!$B$1:$B$5279,),MATCH(Data!M$1,Hoja1!$B$1:$E$1,)),"ND")</f>
        <v>4641.4116999999997</v>
      </c>
      <c r="N3721" s="7">
        <f>IFERROR(INDEX(Hoja1!$B$1:$E$5279,MATCH(Data!$D3721,Hoja1!$B$1:$B$5279,),MATCH(Data!N$1,Hoja1!$B$1:$E$1,)),"ND")</f>
        <v>15750</v>
      </c>
      <c r="O3721" s="7">
        <f>IFERROR(INDEX(Hoja1!$B$1:$E$5279,MATCH(Data!$D3721,Hoja1!$B$1:$B$5279,),MATCH(Data!O$1,Hoja1!$B$1:$E$1,)),"ND")</f>
        <v>0</v>
      </c>
      <c r="P3721" t="str">
        <f>VLOOKUP(D3721,Hoja2!C:E,3,0)</f>
        <v>ESTRELLAS DIAMANTE</v>
      </c>
      <c r="Q3721" s="10">
        <f>VLOOKUP(D3721,Hoja2!C:D,2,0)</f>
        <v>6500</v>
      </c>
    </row>
    <row r="3722" spans="1:17" hidden="1" x14ac:dyDescent="0.2">
      <c r="A3722" s="2" t="s">
        <v>3741</v>
      </c>
      <c r="B3722" s="2" t="s">
        <v>12</v>
      </c>
      <c r="C3722" s="2"/>
      <c r="D3722" s="2">
        <v>521824</v>
      </c>
      <c r="E3722" s="2">
        <v>3975</v>
      </c>
      <c r="F3722" s="17" t="s">
        <v>12467</v>
      </c>
      <c r="G3722" s="2" t="s">
        <v>5</v>
      </c>
      <c r="H3722" s="2" t="s">
        <v>4</v>
      </c>
      <c r="I3722" s="2" t="s">
        <v>6</v>
      </c>
      <c r="J3722" s="2" t="s">
        <v>7</v>
      </c>
      <c r="K3722" s="2" t="s">
        <v>8</v>
      </c>
      <c r="L3722" s="2" t="s">
        <v>9</v>
      </c>
      <c r="M3722" s="7" t="str">
        <f>IFERROR(INDEX(Hoja1!$B$1:$E$5279,MATCH(Data!$D3722,Hoja1!$B$1:$B$5279,),MATCH(Data!M$1,Hoja1!$B$1:$E$1,)),"ND")</f>
        <v>ND</v>
      </c>
      <c r="N3722" s="7" t="str">
        <f>IFERROR(INDEX(Hoja1!$B$1:$E$5279,MATCH(Data!$D3722,Hoja1!$B$1:$B$5279,),MATCH(Data!N$1,Hoja1!$B$1:$E$1,)),"ND")</f>
        <v>ND</v>
      </c>
      <c r="O3722" s="7" t="str">
        <f>IFERROR(INDEX(Hoja1!$B$1:$E$5279,MATCH(Data!$D3722,Hoja1!$B$1:$B$5279,),MATCH(Data!O$1,Hoja1!$B$1:$E$1,)),"ND")</f>
        <v>ND</v>
      </c>
      <c r="P3722" t="str">
        <f>VLOOKUP(D3722,Hoja2!C:E,3,0)</f>
        <v>ESTRELLAS DIAMANTE</v>
      </c>
      <c r="Q3722" s="10">
        <f>VLOOKUP(D3722,Hoja2!C:D,2,0)</f>
        <v>0</v>
      </c>
    </row>
    <row r="3723" spans="1:17" hidden="1" x14ac:dyDescent="0.2">
      <c r="A3723" s="2" t="s">
        <v>3742</v>
      </c>
      <c r="B3723" s="2" t="s">
        <v>4</v>
      </c>
      <c r="C3723" s="2">
        <v>9608</v>
      </c>
      <c r="D3723" s="2">
        <v>521899</v>
      </c>
      <c r="E3723" s="2">
        <v>5501</v>
      </c>
      <c r="F3723" s="17" t="s">
        <v>12486</v>
      </c>
      <c r="G3723" s="2" t="s">
        <v>5</v>
      </c>
      <c r="H3723" s="2" t="s">
        <v>4</v>
      </c>
      <c r="I3723" s="2" t="s">
        <v>6</v>
      </c>
      <c r="J3723" s="2" t="s">
        <v>7</v>
      </c>
      <c r="K3723" s="2" t="s">
        <v>8</v>
      </c>
      <c r="L3723" s="2" t="s">
        <v>9</v>
      </c>
      <c r="M3723" s="7">
        <f>IFERROR(INDEX(Hoja1!$B$1:$E$5279,MATCH(Data!$D3723,Hoja1!$B$1:$B$5279,),MATCH(Data!M$1,Hoja1!$B$1:$E$1,)),"ND")</f>
        <v>3308.3966999999998</v>
      </c>
      <c r="N3723" s="7">
        <f>IFERROR(INDEX(Hoja1!$B$1:$E$5279,MATCH(Data!$D3723,Hoja1!$B$1:$B$5279,),MATCH(Data!N$1,Hoja1!$B$1:$E$1,)),"ND")</f>
        <v>0</v>
      </c>
      <c r="O3723" s="7">
        <f>IFERROR(INDEX(Hoja1!$B$1:$E$5279,MATCH(Data!$D3723,Hoja1!$B$1:$B$5279,),MATCH(Data!O$1,Hoja1!$B$1:$E$1,)),"ND")</f>
        <v>0</v>
      </c>
      <c r="P3723" t="str">
        <f>VLOOKUP(D3723,Hoja2!C:E,3,0)</f>
        <v>ESTRELLAS DIAMANTE</v>
      </c>
      <c r="Q3723" s="10">
        <f>VLOOKUP(D3723,Hoja2!C:D,2,0)</f>
        <v>10000</v>
      </c>
    </row>
    <row r="3724" spans="1:17" hidden="1" x14ac:dyDescent="0.2">
      <c r="A3724" s="2" t="s">
        <v>3743</v>
      </c>
      <c r="B3724" s="2" t="s">
        <v>4</v>
      </c>
      <c r="C3724" s="2">
        <v>10085</v>
      </c>
      <c r="D3724" s="2">
        <v>522743</v>
      </c>
      <c r="E3724" s="2">
        <v>4775</v>
      </c>
      <c r="F3724" s="17" t="s">
        <v>12477</v>
      </c>
      <c r="G3724" s="2" t="s">
        <v>5</v>
      </c>
      <c r="H3724" s="2" t="s">
        <v>4</v>
      </c>
      <c r="I3724" s="2" t="s">
        <v>6</v>
      </c>
      <c r="J3724" s="2" t="s">
        <v>7</v>
      </c>
      <c r="K3724" s="2" t="s">
        <v>8</v>
      </c>
      <c r="L3724" s="2" t="s">
        <v>9</v>
      </c>
      <c r="M3724" s="7">
        <f>IFERROR(INDEX(Hoja1!$B$1:$E$5279,MATCH(Data!$D3724,Hoja1!$B$1:$B$5279,),MATCH(Data!M$1,Hoja1!$B$1:$E$1,)),"ND")</f>
        <v>63015.5</v>
      </c>
      <c r="N3724" s="7">
        <f>IFERROR(INDEX(Hoja1!$B$1:$E$5279,MATCH(Data!$D3724,Hoja1!$B$1:$B$5279,),MATCH(Data!N$1,Hoja1!$B$1:$E$1,)),"ND")</f>
        <v>15000</v>
      </c>
      <c r="O3724" s="7">
        <f>IFERROR(INDEX(Hoja1!$B$1:$E$5279,MATCH(Data!$D3724,Hoja1!$B$1:$B$5279,),MATCH(Data!O$1,Hoja1!$B$1:$E$1,)),"ND")</f>
        <v>0</v>
      </c>
      <c r="P3724" t="str">
        <f>VLOOKUP(D3724,Hoja2!C:E,3,0)</f>
        <v>ESTRELLAS DIAMANTE</v>
      </c>
      <c r="Q3724" s="10">
        <f>VLOOKUP(D3724,Hoja2!C:D,2,0)</f>
        <v>15000</v>
      </c>
    </row>
    <row r="3725" spans="1:17" hidden="1" x14ac:dyDescent="0.2">
      <c r="A3725" s="2" t="s">
        <v>3744</v>
      </c>
      <c r="B3725" s="2" t="s">
        <v>4</v>
      </c>
      <c r="C3725" s="2">
        <v>8883</v>
      </c>
      <c r="D3725" s="2">
        <v>523064</v>
      </c>
      <c r="E3725" s="2">
        <v>1910</v>
      </c>
      <c r="F3725" s="17" t="s">
        <v>12475</v>
      </c>
      <c r="G3725" s="2" t="s">
        <v>5</v>
      </c>
      <c r="H3725" s="2" t="s">
        <v>4</v>
      </c>
      <c r="I3725" s="2" t="s">
        <v>6</v>
      </c>
      <c r="J3725" s="2" t="s">
        <v>7</v>
      </c>
      <c r="K3725" s="2" t="s">
        <v>8</v>
      </c>
      <c r="L3725" s="2" t="s">
        <v>9</v>
      </c>
      <c r="M3725" s="7">
        <f>IFERROR(INDEX(Hoja1!$B$1:$E$5279,MATCH(Data!$D3725,Hoja1!$B$1:$B$5279,),MATCH(Data!M$1,Hoja1!$B$1:$E$1,)),"ND")</f>
        <v>23076.541700000002</v>
      </c>
      <c r="N3725" s="7">
        <f>IFERROR(INDEX(Hoja1!$B$1:$E$5279,MATCH(Data!$D3725,Hoja1!$B$1:$B$5279,),MATCH(Data!N$1,Hoja1!$B$1:$E$1,)),"ND")</f>
        <v>15000</v>
      </c>
      <c r="O3725" s="7">
        <f>IFERROR(INDEX(Hoja1!$B$1:$E$5279,MATCH(Data!$D3725,Hoja1!$B$1:$B$5279,),MATCH(Data!O$1,Hoja1!$B$1:$E$1,)),"ND")</f>
        <v>156660</v>
      </c>
      <c r="P3725" t="str">
        <f>VLOOKUP(D3725,Hoja2!C:E,3,0)</f>
        <v>ESTRELLAS DIAMANTE</v>
      </c>
      <c r="Q3725" s="10">
        <f>VLOOKUP(D3725,Hoja2!C:D,2,0)</f>
        <v>0</v>
      </c>
    </row>
    <row r="3726" spans="1:17" hidden="1" x14ac:dyDescent="0.2">
      <c r="A3726" s="2" t="s">
        <v>3745</v>
      </c>
      <c r="B3726" s="2" t="s">
        <v>4</v>
      </c>
      <c r="C3726" s="2">
        <v>9771</v>
      </c>
      <c r="D3726" s="2">
        <v>523316</v>
      </c>
      <c r="E3726" s="2">
        <v>2066</v>
      </c>
      <c r="F3726" s="17" t="s">
        <v>12490</v>
      </c>
      <c r="G3726" s="2" t="s">
        <v>5</v>
      </c>
      <c r="H3726" s="2" t="s">
        <v>4</v>
      </c>
      <c r="I3726" s="2" t="s">
        <v>6</v>
      </c>
      <c r="J3726" s="2" t="s">
        <v>7</v>
      </c>
      <c r="K3726" s="2" t="s">
        <v>8</v>
      </c>
      <c r="L3726" s="2" t="s">
        <v>9</v>
      </c>
      <c r="M3726" s="7">
        <f>IFERROR(INDEX(Hoja1!$B$1:$E$5279,MATCH(Data!$D3726,Hoja1!$B$1:$B$5279,),MATCH(Data!M$1,Hoja1!$B$1:$E$1,)),"ND")</f>
        <v>72131.881599999993</v>
      </c>
      <c r="N3726" s="7">
        <f>IFERROR(INDEX(Hoja1!$B$1:$E$5279,MATCH(Data!$D3726,Hoja1!$B$1:$B$5279,),MATCH(Data!N$1,Hoja1!$B$1:$E$1,)),"ND")</f>
        <v>25000</v>
      </c>
      <c r="O3726" s="7">
        <f>IFERROR(INDEX(Hoja1!$B$1:$E$5279,MATCH(Data!$D3726,Hoja1!$B$1:$B$5279,),MATCH(Data!O$1,Hoja1!$B$1:$E$1,)),"ND")</f>
        <v>264666.40000000002</v>
      </c>
      <c r="P3726" t="str">
        <f>VLOOKUP(D3726,Hoja2!C:E,3,0)</f>
        <v>ESTRELLAS DIAMANTE</v>
      </c>
      <c r="Q3726" s="10">
        <f>VLOOKUP(D3726,Hoja2!C:D,2,0)</f>
        <v>6000</v>
      </c>
    </row>
    <row r="3727" spans="1:17" hidden="1" x14ac:dyDescent="0.2">
      <c r="A3727" s="2" t="s">
        <v>3746</v>
      </c>
      <c r="B3727" s="2" t="s">
        <v>4</v>
      </c>
      <c r="C3727" s="2">
        <v>11299</v>
      </c>
      <c r="D3727" s="2">
        <v>523656</v>
      </c>
      <c r="E3727" s="2">
        <v>3300</v>
      </c>
      <c r="F3727" s="17" t="s">
        <v>12488</v>
      </c>
      <c r="G3727" s="2" t="s">
        <v>5</v>
      </c>
      <c r="H3727" s="2" t="s">
        <v>4</v>
      </c>
      <c r="I3727" s="2" t="s">
        <v>6</v>
      </c>
      <c r="J3727" s="2" t="s">
        <v>7</v>
      </c>
      <c r="K3727" s="2" t="s">
        <v>8</v>
      </c>
      <c r="L3727" s="2" t="s">
        <v>9</v>
      </c>
      <c r="M3727" s="7">
        <f>IFERROR(INDEX(Hoja1!$B$1:$E$5279,MATCH(Data!$D3727,Hoja1!$B$1:$B$5279,),MATCH(Data!M$1,Hoja1!$B$1:$E$1,)),"ND")</f>
        <v>94606.523300000001</v>
      </c>
      <c r="N3727" s="7">
        <f>IFERROR(INDEX(Hoja1!$B$1:$E$5279,MATCH(Data!$D3727,Hoja1!$B$1:$B$5279,),MATCH(Data!N$1,Hoja1!$B$1:$E$1,)),"ND")</f>
        <v>10000</v>
      </c>
      <c r="O3727" s="7">
        <f>IFERROR(INDEX(Hoja1!$B$1:$E$5279,MATCH(Data!$D3727,Hoja1!$B$1:$B$5279,),MATCH(Data!O$1,Hoja1!$B$1:$E$1,)),"ND")</f>
        <v>0</v>
      </c>
      <c r="P3727" t="str">
        <f>VLOOKUP(D3727,Hoja2!C:E,3,0)</f>
        <v>ESTRELLAS DIAMANTE</v>
      </c>
      <c r="Q3727" s="10">
        <f>VLOOKUP(D3727,Hoja2!C:D,2,0)</f>
        <v>0</v>
      </c>
    </row>
    <row r="3728" spans="1:17" hidden="1" x14ac:dyDescent="0.2">
      <c r="A3728" s="2" t="s">
        <v>3747</v>
      </c>
      <c r="B3728" s="2" t="s">
        <v>4</v>
      </c>
      <c r="C3728" s="2">
        <v>10173</v>
      </c>
      <c r="D3728" s="2">
        <v>523706</v>
      </c>
      <c r="E3728" s="2">
        <v>4775</v>
      </c>
      <c r="F3728" s="17" t="s">
        <v>12477</v>
      </c>
      <c r="G3728" s="2" t="s">
        <v>5</v>
      </c>
      <c r="H3728" s="2" t="s">
        <v>4</v>
      </c>
      <c r="I3728" s="2" t="s">
        <v>6</v>
      </c>
      <c r="J3728" s="2" t="s">
        <v>7</v>
      </c>
      <c r="K3728" s="2" t="s">
        <v>8</v>
      </c>
      <c r="L3728" s="2" t="s">
        <v>9</v>
      </c>
      <c r="M3728" s="7">
        <f>IFERROR(INDEX(Hoja1!$B$1:$E$5279,MATCH(Data!$D3728,Hoja1!$B$1:$B$5279,),MATCH(Data!M$1,Hoja1!$B$1:$E$1,)),"ND")</f>
        <v>15243.1682</v>
      </c>
      <c r="N3728" s="7">
        <f>IFERROR(INDEX(Hoja1!$B$1:$E$5279,MATCH(Data!$D3728,Hoja1!$B$1:$B$5279,),MATCH(Data!N$1,Hoja1!$B$1:$E$1,)),"ND")</f>
        <v>10000</v>
      </c>
      <c r="O3728" s="7">
        <f>IFERROR(INDEX(Hoja1!$B$1:$E$5279,MATCH(Data!$D3728,Hoja1!$B$1:$B$5279,),MATCH(Data!O$1,Hoja1!$B$1:$E$1,)),"ND")</f>
        <v>113373</v>
      </c>
      <c r="P3728" t="str">
        <f>VLOOKUP(D3728,Hoja2!C:E,3,0)</f>
        <v>ESTRELLAS DIAMANTE</v>
      </c>
      <c r="Q3728" s="10">
        <f>VLOOKUP(D3728,Hoja2!C:D,2,0)</f>
        <v>13460</v>
      </c>
    </row>
    <row r="3729" spans="1:17" hidden="1" x14ac:dyDescent="0.2">
      <c r="A3729" s="2" t="s">
        <v>3748</v>
      </c>
      <c r="B3729" s="2" t="s">
        <v>4</v>
      </c>
      <c r="C3729" s="2">
        <v>3511</v>
      </c>
      <c r="D3729" s="2">
        <v>524043</v>
      </c>
      <c r="E3729" s="2">
        <v>3300</v>
      </c>
      <c r="F3729" s="17" t="s">
        <v>12488</v>
      </c>
      <c r="G3729" s="2" t="s">
        <v>5</v>
      </c>
      <c r="H3729" s="2" t="s">
        <v>4</v>
      </c>
      <c r="I3729" s="2" t="s">
        <v>6</v>
      </c>
      <c r="J3729" s="2" t="s">
        <v>7</v>
      </c>
      <c r="K3729" s="2" t="s">
        <v>8</v>
      </c>
      <c r="L3729" s="2" t="s">
        <v>9</v>
      </c>
      <c r="M3729" s="7">
        <f>IFERROR(INDEX(Hoja1!$B$1:$E$5279,MATCH(Data!$D3729,Hoja1!$B$1:$B$5279,),MATCH(Data!M$1,Hoja1!$B$1:$E$1,)),"ND")</f>
        <v>6455.17</v>
      </c>
      <c r="N3729" s="7">
        <f>IFERROR(INDEX(Hoja1!$B$1:$E$5279,MATCH(Data!$D3729,Hoja1!$B$1:$B$5279,),MATCH(Data!N$1,Hoja1!$B$1:$E$1,)),"ND")</f>
        <v>25000</v>
      </c>
      <c r="O3729" s="7">
        <f>IFERROR(INDEX(Hoja1!$B$1:$E$5279,MATCH(Data!$D3729,Hoja1!$B$1:$B$5279,),MATCH(Data!O$1,Hoja1!$B$1:$E$1,)),"ND")</f>
        <v>495000</v>
      </c>
      <c r="P3729" t="str">
        <f>VLOOKUP(D3729,Hoja2!C:E,3,0)</f>
        <v>ESTRELLAS DIAMANTE</v>
      </c>
      <c r="Q3729" s="10">
        <f>VLOOKUP(D3729,Hoja2!C:D,2,0)</f>
        <v>0</v>
      </c>
    </row>
    <row r="3730" spans="1:17" hidden="1" x14ac:dyDescent="0.2">
      <c r="A3730" s="2" t="s">
        <v>3749</v>
      </c>
      <c r="B3730" s="2" t="s">
        <v>4</v>
      </c>
      <c r="C3730" s="2">
        <v>10729</v>
      </c>
      <c r="D3730" s="2">
        <v>524811</v>
      </c>
      <c r="E3730" s="2">
        <v>4775</v>
      </c>
      <c r="F3730" s="17" t="s">
        <v>12477</v>
      </c>
      <c r="G3730" s="2" t="s">
        <v>5</v>
      </c>
      <c r="H3730" s="2" t="s">
        <v>4</v>
      </c>
      <c r="I3730" s="2" t="s">
        <v>6</v>
      </c>
      <c r="J3730" s="2" t="s">
        <v>7</v>
      </c>
      <c r="K3730" s="2" t="s">
        <v>8</v>
      </c>
      <c r="L3730" s="2" t="s">
        <v>9</v>
      </c>
      <c r="M3730" s="7">
        <f>IFERROR(INDEX(Hoja1!$B$1:$E$5279,MATCH(Data!$D3730,Hoja1!$B$1:$B$5279,),MATCH(Data!M$1,Hoja1!$B$1:$E$1,)),"ND")</f>
        <v>1324.5317</v>
      </c>
      <c r="N3730" s="7">
        <f>IFERROR(INDEX(Hoja1!$B$1:$E$5279,MATCH(Data!$D3730,Hoja1!$B$1:$B$5279,),MATCH(Data!N$1,Hoja1!$B$1:$E$1,)),"ND")</f>
        <v>16950</v>
      </c>
      <c r="O3730" s="7">
        <f>IFERROR(INDEX(Hoja1!$B$1:$E$5279,MATCH(Data!$D3730,Hoja1!$B$1:$B$5279,),MATCH(Data!O$1,Hoja1!$B$1:$E$1,)),"ND")</f>
        <v>0</v>
      </c>
      <c r="P3730" t="str">
        <f>VLOOKUP(D3730,Hoja2!C:E,3,0)</f>
        <v>ESTRELLAS DIAMANTE</v>
      </c>
      <c r="Q3730" s="10">
        <f>VLOOKUP(D3730,Hoja2!C:D,2,0)</f>
        <v>0</v>
      </c>
    </row>
    <row r="3731" spans="1:17" hidden="1" x14ac:dyDescent="0.2">
      <c r="A3731" s="2" t="s">
        <v>3750</v>
      </c>
      <c r="B3731" s="2" t="s">
        <v>4</v>
      </c>
      <c r="C3731" s="2">
        <v>11603</v>
      </c>
      <c r="D3731" s="2">
        <v>524934</v>
      </c>
      <c r="E3731" s="2">
        <v>1237</v>
      </c>
      <c r="F3731" s="17" t="s">
        <v>12458</v>
      </c>
      <c r="G3731" s="2" t="s">
        <v>5</v>
      </c>
      <c r="H3731" s="2" t="s">
        <v>4</v>
      </c>
      <c r="I3731" s="2" t="s">
        <v>6</v>
      </c>
      <c r="J3731" s="2" t="s">
        <v>7</v>
      </c>
      <c r="K3731" s="2" t="s">
        <v>8</v>
      </c>
      <c r="L3731" s="2" t="s">
        <v>9</v>
      </c>
      <c r="M3731" s="7">
        <f>IFERROR(INDEX(Hoja1!$B$1:$E$5279,MATCH(Data!$D3731,Hoja1!$B$1:$B$5279,),MATCH(Data!M$1,Hoja1!$B$1:$E$1,)),"ND")</f>
        <v>166732.88320000001</v>
      </c>
      <c r="N3731" s="7">
        <f>IFERROR(INDEX(Hoja1!$B$1:$E$5279,MATCH(Data!$D3731,Hoja1!$B$1:$B$5279,),MATCH(Data!N$1,Hoja1!$B$1:$E$1,)),"ND")</f>
        <v>11250</v>
      </c>
      <c r="O3731" s="7">
        <f>IFERROR(INDEX(Hoja1!$B$1:$E$5279,MATCH(Data!$D3731,Hoja1!$B$1:$B$5279,),MATCH(Data!O$1,Hoja1!$B$1:$E$1,)),"ND")</f>
        <v>0</v>
      </c>
      <c r="P3731" t="str">
        <f>VLOOKUP(D3731,Hoja2!C:E,3,0)</f>
        <v>ESTRELLAS DIAMANTE</v>
      </c>
      <c r="Q3731" s="10">
        <f>VLOOKUP(D3731,Hoja2!C:D,2,0)</f>
        <v>1500</v>
      </c>
    </row>
    <row r="3732" spans="1:17" hidden="1" x14ac:dyDescent="0.2">
      <c r="A3732" s="2" t="s">
        <v>3751</v>
      </c>
      <c r="B3732" s="2" t="s">
        <v>4</v>
      </c>
      <c r="C3732" s="2">
        <v>10812</v>
      </c>
      <c r="D3732" s="2">
        <v>525303</v>
      </c>
      <c r="E3732" s="2">
        <v>4775</v>
      </c>
      <c r="F3732" s="17" t="s">
        <v>12477</v>
      </c>
      <c r="G3732" s="2" t="s">
        <v>5</v>
      </c>
      <c r="H3732" s="2" t="s">
        <v>4</v>
      </c>
      <c r="I3732" s="2" t="s">
        <v>6</v>
      </c>
      <c r="J3732" s="2" t="s">
        <v>7</v>
      </c>
      <c r="K3732" s="2" t="s">
        <v>8</v>
      </c>
      <c r="L3732" s="2" t="s">
        <v>9</v>
      </c>
      <c r="M3732" s="7">
        <f>IFERROR(INDEX(Hoja1!$B$1:$E$5279,MATCH(Data!$D3732,Hoja1!$B$1:$B$5279,),MATCH(Data!M$1,Hoja1!$B$1:$E$1,)),"ND")</f>
        <v>84798.63</v>
      </c>
      <c r="N3732" s="7">
        <f>IFERROR(INDEX(Hoja1!$B$1:$E$5279,MATCH(Data!$D3732,Hoja1!$B$1:$B$5279,),MATCH(Data!N$1,Hoja1!$B$1:$E$1,)),"ND")</f>
        <v>20000</v>
      </c>
      <c r="O3732" s="7">
        <f>IFERROR(INDEX(Hoja1!$B$1:$E$5279,MATCH(Data!$D3732,Hoja1!$B$1:$B$5279,),MATCH(Data!O$1,Hoja1!$B$1:$E$1,)),"ND")</f>
        <v>38047.169900000001</v>
      </c>
      <c r="P3732" t="str">
        <f>VLOOKUP(D3732,Hoja2!C:E,3,0)</f>
        <v>ESTRELLAS DIAMANTE</v>
      </c>
      <c r="Q3732" s="10">
        <f>VLOOKUP(D3732,Hoja2!C:D,2,0)</f>
        <v>5000</v>
      </c>
    </row>
    <row r="3733" spans="1:17" hidden="1" x14ac:dyDescent="0.2">
      <c r="A3733" s="2" t="s">
        <v>3752</v>
      </c>
      <c r="B3733" s="2" t="s">
        <v>4</v>
      </c>
      <c r="C3733" s="2">
        <v>10345</v>
      </c>
      <c r="D3733" s="2">
        <v>525557</v>
      </c>
      <c r="E3733" s="2">
        <v>1237</v>
      </c>
      <c r="F3733" s="17" t="s">
        <v>12458</v>
      </c>
      <c r="G3733" s="2" t="s">
        <v>5</v>
      </c>
      <c r="H3733" s="2" t="s">
        <v>4</v>
      </c>
      <c r="I3733" s="2" t="s">
        <v>6</v>
      </c>
      <c r="J3733" s="2" t="s">
        <v>7</v>
      </c>
      <c r="K3733" s="2" t="s">
        <v>8</v>
      </c>
      <c r="L3733" s="2" t="s">
        <v>9</v>
      </c>
      <c r="M3733" s="7">
        <f>IFERROR(INDEX(Hoja1!$B$1:$E$5279,MATCH(Data!$D3733,Hoja1!$B$1:$B$5279,),MATCH(Data!M$1,Hoja1!$B$1:$E$1,)),"ND")</f>
        <v>423829.2317</v>
      </c>
      <c r="N3733" s="7">
        <f>IFERROR(INDEX(Hoja1!$B$1:$E$5279,MATCH(Data!$D3733,Hoja1!$B$1:$B$5279,),MATCH(Data!N$1,Hoja1!$B$1:$E$1,)),"ND")</f>
        <v>14500</v>
      </c>
      <c r="O3733" s="7">
        <f>IFERROR(INDEX(Hoja1!$B$1:$E$5279,MATCH(Data!$D3733,Hoja1!$B$1:$B$5279,),MATCH(Data!O$1,Hoja1!$B$1:$E$1,)),"ND")</f>
        <v>95000</v>
      </c>
      <c r="P3733" t="str">
        <f>VLOOKUP(D3733,Hoja2!C:E,3,0)</f>
        <v>ESTRELLAS DIAMANTE</v>
      </c>
      <c r="Q3733" s="10">
        <f>VLOOKUP(D3733,Hoja2!C:D,2,0)</f>
        <v>5500</v>
      </c>
    </row>
    <row r="3734" spans="1:17" x14ac:dyDescent="0.2">
      <c r="A3734" s="2" t="s">
        <v>3753</v>
      </c>
      <c r="B3734" s="2" t="s">
        <v>4</v>
      </c>
      <c r="C3734" s="2">
        <v>10944</v>
      </c>
      <c r="D3734" s="2">
        <v>525672</v>
      </c>
      <c r="E3734" s="2">
        <v>7900</v>
      </c>
      <c r="F3734" s="17" t="s">
        <v>12557</v>
      </c>
      <c r="G3734" s="2" t="s">
        <v>5</v>
      </c>
      <c r="H3734" s="2" t="s">
        <v>4</v>
      </c>
      <c r="I3734" s="2" t="s">
        <v>6</v>
      </c>
      <c r="J3734" s="2" t="s">
        <v>7</v>
      </c>
      <c r="K3734" s="2" t="s">
        <v>8</v>
      </c>
      <c r="L3734" s="2" t="s">
        <v>9</v>
      </c>
      <c r="M3734" s="7">
        <f>IFERROR(INDEX(Hoja1!$B$1:$E$5279,MATCH(Data!$D3734,Hoja1!$B$1:$B$5279,),MATCH(Data!M$1,Hoja1!$B$1:$E$1,)),"ND")</f>
        <v>7162.4049999999997</v>
      </c>
      <c r="N3734" s="7">
        <f>IFERROR(INDEX(Hoja1!$B$1:$E$5279,MATCH(Data!$D3734,Hoja1!$B$1:$B$5279,),MATCH(Data!N$1,Hoja1!$B$1:$E$1,)),"ND")</f>
        <v>9000</v>
      </c>
      <c r="O3734" s="7">
        <f>IFERROR(INDEX(Hoja1!$B$1:$E$5279,MATCH(Data!$D3734,Hoja1!$B$1:$B$5279,),MATCH(Data!O$1,Hoja1!$B$1:$E$1,)),"ND")</f>
        <v>0</v>
      </c>
      <c r="P3734" t="str">
        <f>VLOOKUP(D3734,Hoja2!C:E,3,0)</f>
        <v>ESTRELLAS DIAMANTE</v>
      </c>
      <c r="Q3734" s="10">
        <f>VLOOKUP(D3734,Hoja2!C:D,2,0)</f>
        <v>13469.92</v>
      </c>
    </row>
    <row r="3735" spans="1:17" hidden="1" x14ac:dyDescent="0.2">
      <c r="A3735" s="2" t="s">
        <v>3754</v>
      </c>
      <c r="B3735" s="2" t="s">
        <v>12</v>
      </c>
      <c r="C3735" s="2">
        <v>4693</v>
      </c>
      <c r="D3735" s="2">
        <v>525838</v>
      </c>
      <c r="E3735" s="2">
        <v>2627</v>
      </c>
      <c r="F3735" s="17" t="s">
        <v>12469</v>
      </c>
      <c r="G3735" s="2" t="s">
        <v>5</v>
      </c>
      <c r="H3735" s="2" t="s">
        <v>4</v>
      </c>
      <c r="I3735" s="2" t="s">
        <v>6</v>
      </c>
      <c r="J3735" s="2" t="s">
        <v>7</v>
      </c>
      <c r="K3735" s="2" t="s">
        <v>8</v>
      </c>
      <c r="L3735" s="2" t="s">
        <v>9</v>
      </c>
      <c r="M3735" s="7" t="str">
        <f>IFERROR(INDEX(Hoja1!$B$1:$E$5279,MATCH(Data!$D3735,Hoja1!$B$1:$B$5279,),MATCH(Data!M$1,Hoja1!$B$1:$E$1,)),"ND")</f>
        <v>ND</v>
      </c>
      <c r="N3735" s="7" t="str">
        <f>IFERROR(INDEX(Hoja1!$B$1:$E$5279,MATCH(Data!$D3735,Hoja1!$B$1:$B$5279,),MATCH(Data!N$1,Hoja1!$B$1:$E$1,)),"ND")</f>
        <v>ND</v>
      </c>
      <c r="O3735" s="7" t="str">
        <f>IFERROR(INDEX(Hoja1!$B$1:$E$5279,MATCH(Data!$D3735,Hoja1!$B$1:$B$5279,),MATCH(Data!O$1,Hoja1!$B$1:$E$1,)),"ND")</f>
        <v>ND</v>
      </c>
      <c r="P3735" t="str">
        <f>VLOOKUP(D3735,Hoja2!C:E,3,0)</f>
        <v>ESTRELLAS DIAMANTE</v>
      </c>
      <c r="Q3735" s="10">
        <f>VLOOKUP(D3735,Hoja2!C:D,2,0)</f>
        <v>600</v>
      </c>
    </row>
    <row r="3736" spans="1:17" hidden="1" x14ac:dyDescent="0.2">
      <c r="A3736" s="2" t="s">
        <v>3755</v>
      </c>
      <c r="B3736" s="2" t="s">
        <v>4</v>
      </c>
      <c r="C3736" s="2">
        <v>8096</v>
      </c>
      <c r="D3736" s="2">
        <v>525989</v>
      </c>
      <c r="E3736" s="2">
        <v>3704</v>
      </c>
      <c r="F3736" s="17" t="s">
        <v>12455</v>
      </c>
      <c r="G3736" s="2" t="s">
        <v>5</v>
      </c>
      <c r="H3736" s="2" t="s">
        <v>4</v>
      </c>
      <c r="I3736" s="2" t="s">
        <v>6</v>
      </c>
      <c r="J3736" s="2" t="s">
        <v>7</v>
      </c>
      <c r="K3736" s="2" t="s">
        <v>8</v>
      </c>
      <c r="L3736" s="2" t="s">
        <v>9</v>
      </c>
      <c r="M3736" s="7">
        <f>IFERROR(INDEX(Hoja1!$B$1:$E$5279,MATCH(Data!$D3736,Hoja1!$B$1:$B$5279,),MATCH(Data!M$1,Hoja1!$B$1:$E$1,)),"ND")</f>
        <v>42463.37</v>
      </c>
      <c r="N3736" s="7">
        <f>IFERROR(INDEX(Hoja1!$B$1:$E$5279,MATCH(Data!$D3736,Hoja1!$B$1:$B$5279,),MATCH(Data!N$1,Hoja1!$B$1:$E$1,)),"ND")</f>
        <v>25000</v>
      </c>
      <c r="O3736" s="7">
        <f>IFERROR(INDEX(Hoja1!$B$1:$E$5279,MATCH(Data!$D3736,Hoja1!$B$1:$B$5279,),MATCH(Data!O$1,Hoja1!$B$1:$E$1,)),"ND")</f>
        <v>0</v>
      </c>
      <c r="P3736" t="str">
        <f>VLOOKUP(D3736,Hoja2!C:E,3,0)</f>
        <v>ESTRELLAS DIAMANTE</v>
      </c>
      <c r="Q3736" s="10">
        <f>VLOOKUP(D3736,Hoja2!C:D,2,0)</f>
        <v>6300</v>
      </c>
    </row>
    <row r="3737" spans="1:17" hidden="1" x14ac:dyDescent="0.2">
      <c r="A3737" s="2" t="s">
        <v>3756</v>
      </c>
      <c r="B3737" s="2" t="s">
        <v>12</v>
      </c>
      <c r="C3737" s="2">
        <v>7228</v>
      </c>
      <c r="D3737" s="2">
        <v>526017</v>
      </c>
      <c r="E3737" s="2">
        <v>1275</v>
      </c>
      <c r="F3737" s="17" t="s">
        <v>12558</v>
      </c>
      <c r="G3737" s="2" t="s">
        <v>5</v>
      </c>
      <c r="H3737" s="2" t="s">
        <v>4</v>
      </c>
      <c r="I3737" s="2" t="s">
        <v>6</v>
      </c>
      <c r="J3737" s="2" t="s">
        <v>7</v>
      </c>
      <c r="K3737" s="2" t="s">
        <v>8</v>
      </c>
      <c r="L3737" s="2" t="s">
        <v>9</v>
      </c>
      <c r="M3737" s="7" t="str">
        <f>IFERROR(INDEX(Hoja1!$B$1:$E$5279,MATCH(Data!$D3737,Hoja1!$B$1:$B$5279,),MATCH(Data!M$1,Hoja1!$B$1:$E$1,)),"ND")</f>
        <v>ND</v>
      </c>
      <c r="N3737" s="7" t="str">
        <f>IFERROR(INDEX(Hoja1!$B$1:$E$5279,MATCH(Data!$D3737,Hoja1!$B$1:$B$5279,),MATCH(Data!N$1,Hoja1!$B$1:$E$1,)),"ND")</f>
        <v>ND</v>
      </c>
      <c r="O3737" s="7" t="str">
        <f>IFERROR(INDEX(Hoja1!$B$1:$E$5279,MATCH(Data!$D3737,Hoja1!$B$1:$B$5279,),MATCH(Data!O$1,Hoja1!$B$1:$E$1,)),"ND")</f>
        <v>ND</v>
      </c>
      <c r="P3737" t="str">
        <f>VLOOKUP(D3737,Hoja2!C:E,3,0)</f>
        <v>ESTRELLAS DIAMANTE</v>
      </c>
      <c r="Q3737" s="10">
        <f>VLOOKUP(D3737,Hoja2!C:D,2,0)</f>
        <v>3000</v>
      </c>
    </row>
    <row r="3738" spans="1:17" hidden="1" x14ac:dyDescent="0.2">
      <c r="A3738" s="2" t="s">
        <v>3757</v>
      </c>
      <c r="B3738" s="2" t="s">
        <v>12</v>
      </c>
      <c r="C3738" s="2">
        <v>186</v>
      </c>
      <c r="D3738" s="2">
        <v>526485</v>
      </c>
      <c r="E3738" s="2">
        <v>8362</v>
      </c>
      <c r="F3738" s="17" t="s">
        <v>12473</v>
      </c>
      <c r="G3738" s="2" t="s">
        <v>5</v>
      </c>
      <c r="H3738" s="2" t="s">
        <v>4</v>
      </c>
      <c r="I3738" s="2" t="s">
        <v>6</v>
      </c>
      <c r="J3738" s="2" t="s">
        <v>7</v>
      </c>
      <c r="K3738" s="2" t="s">
        <v>8</v>
      </c>
      <c r="L3738" s="2" t="s">
        <v>9</v>
      </c>
      <c r="M3738" s="7" t="str">
        <f>IFERROR(INDEX(Hoja1!$B$1:$E$5279,MATCH(Data!$D3738,Hoja1!$B$1:$B$5279,),MATCH(Data!M$1,Hoja1!$B$1:$E$1,)),"ND")</f>
        <v>ND</v>
      </c>
      <c r="N3738" s="7" t="str">
        <f>IFERROR(INDEX(Hoja1!$B$1:$E$5279,MATCH(Data!$D3738,Hoja1!$B$1:$B$5279,),MATCH(Data!N$1,Hoja1!$B$1:$E$1,)),"ND")</f>
        <v>ND</v>
      </c>
      <c r="O3738" s="7" t="str">
        <f>IFERROR(INDEX(Hoja1!$B$1:$E$5279,MATCH(Data!$D3738,Hoja1!$B$1:$B$5279,),MATCH(Data!O$1,Hoja1!$B$1:$E$1,)),"ND")</f>
        <v>ND</v>
      </c>
      <c r="P3738" t="str">
        <f>VLOOKUP(D3738,Hoja2!C:E,3,0)</f>
        <v>ESTRELLAS PATRIMONIALES</v>
      </c>
      <c r="Q3738" s="10">
        <f>VLOOKUP(D3738,Hoja2!C:D,2,0)</f>
        <v>0</v>
      </c>
    </row>
    <row r="3739" spans="1:17" hidden="1" x14ac:dyDescent="0.2">
      <c r="A3739" s="2" t="s">
        <v>3758</v>
      </c>
      <c r="B3739" s="2" t="s">
        <v>4</v>
      </c>
      <c r="C3739" s="2">
        <v>11034</v>
      </c>
      <c r="D3739" s="2">
        <v>526663</v>
      </c>
      <c r="E3739" s="2">
        <v>5289</v>
      </c>
      <c r="F3739" s="17" t="s">
        <v>12559</v>
      </c>
      <c r="G3739" s="2" t="s">
        <v>5</v>
      </c>
      <c r="H3739" s="2" t="s">
        <v>4</v>
      </c>
      <c r="I3739" s="2" t="s">
        <v>6</v>
      </c>
      <c r="J3739" s="2" t="s">
        <v>7</v>
      </c>
      <c r="K3739" s="2" t="s">
        <v>8</v>
      </c>
      <c r="L3739" s="2" t="s">
        <v>9</v>
      </c>
      <c r="M3739" s="7">
        <f>IFERROR(INDEX(Hoja1!$B$1:$E$5279,MATCH(Data!$D3739,Hoja1!$B$1:$B$5279,),MATCH(Data!M$1,Hoja1!$B$1:$E$1,)),"ND")</f>
        <v>4368.3050000000003</v>
      </c>
      <c r="N3739" s="7">
        <f>IFERROR(INDEX(Hoja1!$B$1:$E$5279,MATCH(Data!$D3739,Hoja1!$B$1:$B$5279,),MATCH(Data!N$1,Hoja1!$B$1:$E$1,)),"ND")</f>
        <v>10000</v>
      </c>
      <c r="O3739" s="7">
        <f>IFERROR(INDEX(Hoja1!$B$1:$E$5279,MATCH(Data!$D3739,Hoja1!$B$1:$B$5279,),MATCH(Data!O$1,Hoja1!$B$1:$E$1,)),"ND")</f>
        <v>0</v>
      </c>
      <c r="P3739" t="str">
        <f>VLOOKUP(D3739,Hoja2!C:E,3,0)</f>
        <v>ESTRELLAS DIAMANTE</v>
      </c>
      <c r="Q3739" s="10">
        <f>VLOOKUP(D3739,Hoja2!C:D,2,0)</f>
        <v>10000</v>
      </c>
    </row>
    <row r="3740" spans="1:17" hidden="1" x14ac:dyDescent="0.2">
      <c r="A3740" s="2" t="s">
        <v>3759</v>
      </c>
      <c r="B3740" s="2" t="s">
        <v>4</v>
      </c>
      <c r="C3740" s="2">
        <v>9186</v>
      </c>
      <c r="D3740" s="2">
        <v>526791</v>
      </c>
      <c r="E3740" s="2">
        <v>1910</v>
      </c>
      <c r="F3740" s="17" t="s">
        <v>12475</v>
      </c>
      <c r="G3740" s="2" t="s">
        <v>5</v>
      </c>
      <c r="H3740" s="2" t="s">
        <v>4</v>
      </c>
      <c r="I3740" s="2" t="s">
        <v>6</v>
      </c>
      <c r="J3740" s="2" t="s">
        <v>7</v>
      </c>
      <c r="K3740" s="2" t="s">
        <v>8</v>
      </c>
      <c r="L3740" s="2" t="s">
        <v>9</v>
      </c>
      <c r="M3740" s="7">
        <f>IFERROR(INDEX(Hoja1!$B$1:$E$5279,MATCH(Data!$D3740,Hoja1!$B$1:$B$5279,),MATCH(Data!M$1,Hoja1!$B$1:$E$1,)),"ND")</f>
        <v>567.55999999999995</v>
      </c>
      <c r="N3740" s="7">
        <f>IFERROR(INDEX(Hoja1!$B$1:$E$5279,MATCH(Data!$D3740,Hoja1!$B$1:$B$5279,),MATCH(Data!N$1,Hoja1!$B$1:$E$1,)),"ND")</f>
        <v>6900</v>
      </c>
      <c r="O3740" s="7">
        <f>IFERROR(INDEX(Hoja1!$B$1:$E$5279,MATCH(Data!$D3740,Hoja1!$B$1:$B$5279,),MATCH(Data!O$1,Hoja1!$B$1:$E$1,)),"ND")</f>
        <v>0</v>
      </c>
      <c r="P3740" t="str">
        <f>VLOOKUP(D3740,Hoja2!C:E,3,0)</f>
        <v>ESTRELLAS DIAMANTE</v>
      </c>
      <c r="Q3740" s="10">
        <f>VLOOKUP(D3740,Hoja2!C:D,2,0)</f>
        <v>2850</v>
      </c>
    </row>
    <row r="3741" spans="1:17" hidden="1" x14ac:dyDescent="0.2">
      <c r="A3741" s="2" t="s">
        <v>3760</v>
      </c>
      <c r="B3741" s="2" t="s">
        <v>4</v>
      </c>
      <c r="C3741" s="2">
        <v>11116</v>
      </c>
      <c r="D3741" s="2">
        <v>527060</v>
      </c>
      <c r="E3741" s="2">
        <v>2938</v>
      </c>
      <c r="F3741" s="17" t="s">
        <v>12484</v>
      </c>
      <c r="G3741" s="2" t="s">
        <v>5</v>
      </c>
      <c r="H3741" s="2" t="s">
        <v>4</v>
      </c>
      <c r="I3741" s="2" t="s">
        <v>6</v>
      </c>
      <c r="J3741" s="2" t="s">
        <v>7</v>
      </c>
      <c r="K3741" s="2" t="s">
        <v>8</v>
      </c>
      <c r="L3741" s="2" t="s">
        <v>9</v>
      </c>
      <c r="M3741" s="7">
        <f>IFERROR(INDEX(Hoja1!$B$1:$E$5279,MATCH(Data!$D3741,Hoja1!$B$1:$B$5279,),MATCH(Data!M$1,Hoja1!$B$1:$E$1,)),"ND")</f>
        <v>9826.4017000000003</v>
      </c>
      <c r="N3741" s="7">
        <f>IFERROR(INDEX(Hoja1!$B$1:$E$5279,MATCH(Data!$D3741,Hoja1!$B$1:$B$5279,),MATCH(Data!N$1,Hoja1!$B$1:$E$1,)),"ND")</f>
        <v>0</v>
      </c>
      <c r="O3741" s="7">
        <f>IFERROR(INDEX(Hoja1!$B$1:$E$5279,MATCH(Data!$D3741,Hoja1!$B$1:$B$5279,),MATCH(Data!O$1,Hoja1!$B$1:$E$1,)),"ND")</f>
        <v>0</v>
      </c>
      <c r="P3741" t="str">
        <f>VLOOKUP(D3741,Hoja2!C:E,3,0)</f>
        <v>ESTRELLAS DIAMANTE</v>
      </c>
      <c r="Q3741" s="10">
        <f>VLOOKUP(D3741,Hoja2!C:D,2,0)</f>
        <v>0</v>
      </c>
    </row>
    <row r="3742" spans="1:17" hidden="1" x14ac:dyDescent="0.2">
      <c r="A3742" s="2" t="s">
        <v>3761</v>
      </c>
      <c r="B3742" s="2" t="s">
        <v>4</v>
      </c>
      <c r="C3742" s="2">
        <v>7001</v>
      </c>
      <c r="D3742" s="2">
        <v>527192</v>
      </c>
      <c r="E3742" s="2">
        <v>2938</v>
      </c>
      <c r="F3742" s="17" t="s">
        <v>12484</v>
      </c>
      <c r="G3742" s="2" t="s">
        <v>5</v>
      </c>
      <c r="H3742" s="2" t="s">
        <v>4</v>
      </c>
      <c r="I3742" s="2" t="s">
        <v>6</v>
      </c>
      <c r="J3742" s="2" t="s">
        <v>7</v>
      </c>
      <c r="K3742" s="2" t="s">
        <v>8</v>
      </c>
      <c r="L3742" s="2" t="s">
        <v>9</v>
      </c>
      <c r="M3742" s="7">
        <f>IFERROR(INDEX(Hoja1!$B$1:$E$5279,MATCH(Data!$D3742,Hoja1!$B$1:$B$5279,),MATCH(Data!M$1,Hoja1!$B$1:$E$1,)),"ND")</f>
        <v>643213.4216</v>
      </c>
      <c r="N3742" s="7">
        <f>IFERROR(INDEX(Hoja1!$B$1:$E$5279,MATCH(Data!$D3742,Hoja1!$B$1:$B$5279,),MATCH(Data!N$1,Hoja1!$B$1:$E$1,)),"ND")</f>
        <v>10000</v>
      </c>
      <c r="O3742" s="7">
        <f>IFERROR(INDEX(Hoja1!$B$1:$E$5279,MATCH(Data!$D3742,Hoja1!$B$1:$B$5279,),MATCH(Data!O$1,Hoja1!$B$1:$E$1,)),"ND")</f>
        <v>0</v>
      </c>
      <c r="P3742" t="str">
        <f>VLOOKUP(D3742,Hoja2!C:E,3,0)</f>
        <v>ESTRELLAS DIAMANTE</v>
      </c>
      <c r="Q3742" s="10">
        <f>VLOOKUP(D3742,Hoja2!C:D,2,0)</f>
        <v>2300</v>
      </c>
    </row>
    <row r="3743" spans="1:17" hidden="1" x14ac:dyDescent="0.2">
      <c r="A3743" s="2" t="s">
        <v>3762</v>
      </c>
      <c r="B3743" s="2" t="s">
        <v>4</v>
      </c>
      <c r="C3743" s="2">
        <v>10624</v>
      </c>
      <c r="D3743" s="2">
        <v>527922</v>
      </c>
      <c r="E3743" s="2">
        <v>4775</v>
      </c>
      <c r="F3743" s="17" t="s">
        <v>12477</v>
      </c>
      <c r="G3743" s="2" t="s">
        <v>5</v>
      </c>
      <c r="H3743" s="2" t="s">
        <v>4</v>
      </c>
      <c r="I3743" s="2" t="s">
        <v>6</v>
      </c>
      <c r="J3743" s="2" t="s">
        <v>7</v>
      </c>
      <c r="K3743" s="2" t="s">
        <v>8</v>
      </c>
      <c r="L3743" s="2" t="s">
        <v>9</v>
      </c>
      <c r="M3743" s="7">
        <f>IFERROR(INDEX(Hoja1!$B$1:$E$5279,MATCH(Data!$D3743,Hoja1!$B$1:$B$5279,),MATCH(Data!M$1,Hoja1!$B$1:$E$1,)),"ND")</f>
        <v>158141.99489999999</v>
      </c>
      <c r="N3743" s="7">
        <f>IFERROR(INDEX(Hoja1!$B$1:$E$5279,MATCH(Data!$D3743,Hoja1!$B$1:$B$5279,),MATCH(Data!N$1,Hoja1!$B$1:$E$1,)),"ND")</f>
        <v>15000</v>
      </c>
      <c r="O3743" s="7">
        <f>IFERROR(INDEX(Hoja1!$B$1:$E$5279,MATCH(Data!$D3743,Hoja1!$B$1:$B$5279,),MATCH(Data!O$1,Hoja1!$B$1:$E$1,)),"ND")</f>
        <v>0</v>
      </c>
      <c r="P3743" t="str">
        <f>VLOOKUP(D3743,Hoja2!C:E,3,0)</f>
        <v>ESTRELLAS DIAMANTE</v>
      </c>
      <c r="Q3743" s="10">
        <f>VLOOKUP(D3743,Hoja2!C:D,2,0)</f>
        <v>6800</v>
      </c>
    </row>
    <row r="3744" spans="1:17" hidden="1" x14ac:dyDescent="0.2">
      <c r="A3744" s="2" t="s">
        <v>3763</v>
      </c>
      <c r="B3744" s="2" t="s">
        <v>4</v>
      </c>
      <c r="C3744" s="2">
        <v>11462</v>
      </c>
      <c r="D3744" s="2">
        <v>528042</v>
      </c>
      <c r="E3744" s="2">
        <v>1910</v>
      </c>
      <c r="F3744" s="17" t="s">
        <v>12475</v>
      </c>
      <c r="G3744" s="2" t="s">
        <v>5</v>
      </c>
      <c r="H3744" s="2" t="s">
        <v>4</v>
      </c>
      <c r="I3744" s="2" t="s">
        <v>6</v>
      </c>
      <c r="J3744" s="2" t="s">
        <v>7</v>
      </c>
      <c r="K3744" s="2" t="s">
        <v>8</v>
      </c>
      <c r="L3744" s="2" t="s">
        <v>9</v>
      </c>
      <c r="M3744" s="7">
        <f>IFERROR(INDEX(Hoja1!$B$1:$E$5279,MATCH(Data!$D3744,Hoja1!$B$1:$B$5279,),MATCH(Data!M$1,Hoja1!$B$1:$E$1,)),"ND")</f>
        <v>6302.8482999999997</v>
      </c>
      <c r="N3744" s="7">
        <f>IFERROR(INDEX(Hoja1!$B$1:$E$5279,MATCH(Data!$D3744,Hoja1!$B$1:$B$5279,),MATCH(Data!N$1,Hoja1!$B$1:$E$1,)),"ND")</f>
        <v>22500</v>
      </c>
      <c r="O3744" s="7">
        <f>IFERROR(INDEX(Hoja1!$B$1:$E$5279,MATCH(Data!$D3744,Hoja1!$B$1:$B$5279,),MATCH(Data!O$1,Hoja1!$B$1:$E$1,)),"ND")</f>
        <v>0</v>
      </c>
      <c r="P3744" t="str">
        <f>VLOOKUP(D3744,Hoja2!C:E,3,0)</f>
        <v>ESTRELLAS DIAMANTE</v>
      </c>
      <c r="Q3744" s="10">
        <f>VLOOKUP(D3744,Hoja2!C:D,2,0)</f>
        <v>10000</v>
      </c>
    </row>
    <row r="3745" spans="1:17" hidden="1" x14ac:dyDescent="0.2">
      <c r="A3745" s="2" t="s">
        <v>3764</v>
      </c>
      <c r="B3745" s="2" t="s">
        <v>4</v>
      </c>
      <c r="C3745" s="2">
        <v>8321</v>
      </c>
      <c r="D3745" s="2">
        <v>528087</v>
      </c>
      <c r="E3745" s="2">
        <v>3002</v>
      </c>
      <c r="F3745" s="17" t="s">
        <v>12480</v>
      </c>
      <c r="G3745" s="2" t="s">
        <v>5</v>
      </c>
      <c r="H3745" s="2" t="s">
        <v>4</v>
      </c>
      <c r="I3745" s="2" t="s">
        <v>6</v>
      </c>
      <c r="J3745" s="2" t="s">
        <v>7</v>
      </c>
      <c r="K3745" s="2" t="s">
        <v>8</v>
      </c>
      <c r="L3745" s="2" t="s">
        <v>9</v>
      </c>
      <c r="M3745" s="7">
        <f>IFERROR(INDEX(Hoja1!$B$1:$E$5279,MATCH(Data!$D3745,Hoja1!$B$1:$B$5279,),MATCH(Data!M$1,Hoja1!$B$1:$E$1,)),"ND")</f>
        <v>1830.2466999999999</v>
      </c>
      <c r="N3745" s="7">
        <f>IFERROR(INDEX(Hoja1!$B$1:$E$5279,MATCH(Data!$D3745,Hoja1!$B$1:$B$5279,),MATCH(Data!N$1,Hoja1!$B$1:$E$1,)),"ND")</f>
        <v>20000</v>
      </c>
      <c r="O3745" s="7">
        <f>IFERROR(INDEX(Hoja1!$B$1:$E$5279,MATCH(Data!$D3745,Hoja1!$B$1:$B$5279,),MATCH(Data!O$1,Hoja1!$B$1:$E$1,)),"ND")</f>
        <v>0</v>
      </c>
      <c r="P3745" t="str">
        <f>VLOOKUP(D3745,Hoja2!C:E,3,0)</f>
        <v>ESTRELLAS DIAMANTE</v>
      </c>
      <c r="Q3745" s="10">
        <f>VLOOKUP(D3745,Hoja2!C:D,2,0)</f>
        <v>7644.13</v>
      </c>
    </row>
    <row r="3746" spans="1:17" hidden="1" x14ac:dyDescent="0.2">
      <c r="A3746" s="2" t="s">
        <v>3765</v>
      </c>
      <c r="B3746" s="2" t="s">
        <v>12</v>
      </c>
      <c r="C3746" s="2">
        <v>6247</v>
      </c>
      <c r="D3746" s="2">
        <v>528138</v>
      </c>
      <c r="E3746" s="2">
        <v>1275</v>
      </c>
      <c r="F3746" s="17" t="s">
        <v>12558</v>
      </c>
      <c r="G3746" s="2" t="s">
        <v>5</v>
      </c>
      <c r="H3746" s="2" t="s">
        <v>4</v>
      </c>
      <c r="I3746" s="2" t="s">
        <v>6</v>
      </c>
      <c r="J3746" s="2" t="s">
        <v>7</v>
      </c>
      <c r="K3746" s="2" t="s">
        <v>8</v>
      </c>
      <c r="L3746" s="2" t="s">
        <v>9</v>
      </c>
      <c r="M3746" s="7" t="str">
        <f>IFERROR(INDEX(Hoja1!$B$1:$E$5279,MATCH(Data!$D3746,Hoja1!$B$1:$B$5279,),MATCH(Data!M$1,Hoja1!$B$1:$E$1,)),"ND")</f>
        <v>ND</v>
      </c>
      <c r="N3746" s="7" t="str">
        <f>IFERROR(INDEX(Hoja1!$B$1:$E$5279,MATCH(Data!$D3746,Hoja1!$B$1:$B$5279,),MATCH(Data!N$1,Hoja1!$B$1:$E$1,)),"ND")</f>
        <v>ND</v>
      </c>
      <c r="O3746" s="7" t="str">
        <f>IFERROR(INDEX(Hoja1!$B$1:$E$5279,MATCH(Data!$D3746,Hoja1!$B$1:$B$5279,),MATCH(Data!O$1,Hoja1!$B$1:$E$1,)),"ND")</f>
        <v>ND</v>
      </c>
      <c r="P3746" t="str">
        <f>VLOOKUP(D3746,Hoja2!C:E,3,0)</f>
        <v>ESTRELLAS DIAMANTE</v>
      </c>
      <c r="Q3746" s="10">
        <f>VLOOKUP(D3746,Hoja2!C:D,2,0)</f>
        <v>2000</v>
      </c>
    </row>
    <row r="3747" spans="1:17" hidden="1" x14ac:dyDescent="0.2">
      <c r="A3747" s="2" t="s">
        <v>3766</v>
      </c>
      <c r="B3747" s="2" t="s">
        <v>4</v>
      </c>
      <c r="C3747" s="2">
        <v>8683</v>
      </c>
      <c r="D3747" s="2">
        <v>528163</v>
      </c>
      <c r="E3747" s="2">
        <v>8782</v>
      </c>
      <c r="F3747" s="17" t="s">
        <v>12497</v>
      </c>
      <c r="G3747" s="2" t="s">
        <v>5</v>
      </c>
      <c r="H3747" s="2" t="s">
        <v>4</v>
      </c>
      <c r="I3747" s="2" t="s">
        <v>6</v>
      </c>
      <c r="J3747" s="2" t="s">
        <v>7</v>
      </c>
      <c r="K3747" s="2" t="s">
        <v>8</v>
      </c>
      <c r="L3747" s="2" t="s">
        <v>9</v>
      </c>
      <c r="M3747" s="7">
        <f>IFERROR(INDEX(Hoja1!$B$1:$E$5279,MATCH(Data!$D3747,Hoja1!$B$1:$B$5279,),MATCH(Data!M$1,Hoja1!$B$1:$E$1,)),"ND")</f>
        <v>176888.92819999999</v>
      </c>
      <c r="N3747" s="7">
        <f>IFERROR(INDEX(Hoja1!$B$1:$E$5279,MATCH(Data!$D3747,Hoja1!$B$1:$B$5279,),MATCH(Data!N$1,Hoja1!$B$1:$E$1,)),"ND")</f>
        <v>0</v>
      </c>
      <c r="O3747" s="7">
        <f>IFERROR(INDEX(Hoja1!$B$1:$E$5279,MATCH(Data!$D3747,Hoja1!$B$1:$B$5279,),MATCH(Data!O$1,Hoja1!$B$1:$E$1,)),"ND")</f>
        <v>0</v>
      </c>
      <c r="P3747" t="str">
        <f>VLOOKUP(D3747,Hoja2!C:E,3,0)</f>
        <v>ESTRELLAS DIAMANTE</v>
      </c>
      <c r="Q3747" s="10">
        <f>VLOOKUP(D3747,Hoja2!C:D,2,0)</f>
        <v>5000</v>
      </c>
    </row>
    <row r="3748" spans="1:17" hidden="1" x14ac:dyDescent="0.2">
      <c r="A3748" s="2" t="s">
        <v>3767</v>
      </c>
      <c r="B3748" s="2" t="s">
        <v>4</v>
      </c>
      <c r="C3748" s="2">
        <v>8798</v>
      </c>
      <c r="D3748" s="2">
        <v>528384</v>
      </c>
      <c r="E3748" s="2">
        <v>8782</v>
      </c>
      <c r="F3748" s="17" t="s">
        <v>12497</v>
      </c>
      <c r="G3748" s="2" t="s">
        <v>5</v>
      </c>
      <c r="H3748" s="2" t="s">
        <v>4</v>
      </c>
      <c r="I3748" s="2" t="s">
        <v>6</v>
      </c>
      <c r="J3748" s="2" t="s">
        <v>7</v>
      </c>
      <c r="K3748" s="2" t="s">
        <v>8</v>
      </c>
      <c r="L3748" s="2" t="s">
        <v>9</v>
      </c>
      <c r="M3748" s="7">
        <f>IFERROR(INDEX(Hoja1!$B$1:$E$5279,MATCH(Data!$D3748,Hoja1!$B$1:$B$5279,),MATCH(Data!M$1,Hoja1!$B$1:$E$1,)),"ND")</f>
        <v>21043.693200000002</v>
      </c>
      <c r="N3748" s="7">
        <f>IFERROR(INDEX(Hoja1!$B$1:$E$5279,MATCH(Data!$D3748,Hoja1!$B$1:$B$5279,),MATCH(Data!N$1,Hoja1!$B$1:$E$1,)),"ND")</f>
        <v>35000</v>
      </c>
      <c r="O3748" s="7">
        <f>IFERROR(INDEX(Hoja1!$B$1:$E$5279,MATCH(Data!$D3748,Hoja1!$B$1:$B$5279,),MATCH(Data!O$1,Hoja1!$B$1:$E$1,)),"ND")</f>
        <v>1124410.26</v>
      </c>
      <c r="P3748" t="str">
        <f>VLOOKUP(D3748,Hoja2!C:E,3,0)</f>
        <v>ESTRELLAS DIAMANTE</v>
      </c>
      <c r="Q3748" s="10">
        <f>VLOOKUP(D3748,Hoja2!C:D,2,0)</f>
        <v>7000</v>
      </c>
    </row>
    <row r="3749" spans="1:17" hidden="1" x14ac:dyDescent="0.2">
      <c r="A3749" s="2" t="s">
        <v>3768</v>
      </c>
      <c r="B3749" s="2" t="s">
        <v>12</v>
      </c>
      <c r="C3749" s="2">
        <v>884</v>
      </c>
      <c r="D3749" s="2">
        <v>528453</v>
      </c>
      <c r="E3749" s="2">
        <v>2066</v>
      </c>
      <c r="F3749" s="17" t="s">
        <v>12490</v>
      </c>
      <c r="G3749" s="2" t="s">
        <v>5</v>
      </c>
      <c r="H3749" s="2" t="s">
        <v>4</v>
      </c>
      <c r="I3749" s="2" t="s">
        <v>6</v>
      </c>
      <c r="J3749" s="2" t="s">
        <v>7</v>
      </c>
      <c r="K3749" s="2" t="s">
        <v>8</v>
      </c>
      <c r="L3749" s="2" t="s">
        <v>9</v>
      </c>
      <c r="M3749" s="7" t="str">
        <f>IFERROR(INDEX(Hoja1!$B$1:$E$5279,MATCH(Data!$D3749,Hoja1!$B$1:$B$5279,),MATCH(Data!M$1,Hoja1!$B$1:$E$1,)),"ND")</f>
        <v>ND</v>
      </c>
      <c r="N3749" s="7" t="str">
        <f>IFERROR(INDEX(Hoja1!$B$1:$E$5279,MATCH(Data!$D3749,Hoja1!$B$1:$B$5279,),MATCH(Data!N$1,Hoja1!$B$1:$E$1,)),"ND")</f>
        <v>ND</v>
      </c>
      <c r="O3749" s="7" t="str">
        <f>IFERROR(INDEX(Hoja1!$B$1:$E$5279,MATCH(Data!$D3749,Hoja1!$B$1:$B$5279,),MATCH(Data!O$1,Hoja1!$B$1:$E$1,)),"ND")</f>
        <v>ND</v>
      </c>
      <c r="P3749" t="str">
        <f>VLOOKUP(D3749,Hoja2!C:E,3,0)</f>
        <v>ESTRELLAS DIAMANTE</v>
      </c>
      <c r="Q3749" s="10">
        <f>VLOOKUP(D3749,Hoja2!C:D,2,0)</f>
        <v>1000</v>
      </c>
    </row>
    <row r="3750" spans="1:17" hidden="1" x14ac:dyDescent="0.2">
      <c r="A3750" s="2" t="s">
        <v>3769</v>
      </c>
      <c r="B3750" s="2" t="s">
        <v>4</v>
      </c>
      <c r="C3750" s="2">
        <v>5380</v>
      </c>
      <c r="D3750" s="2">
        <v>528741</v>
      </c>
      <c r="E3750" s="2">
        <v>5823</v>
      </c>
      <c r="F3750" s="17" t="s">
        <v>12460</v>
      </c>
      <c r="G3750" s="2" t="s">
        <v>5</v>
      </c>
      <c r="H3750" s="2" t="s">
        <v>4</v>
      </c>
      <c r="I3750" s="2" t="s">
        <v>6</v>
      </c>
      <c r="J3750" s="2" t="s">
        <v>7</v>
      </c>
      <c r="K3750" s="2" t="s">
        <v>8</v>
      </c>
      <c r="L3750" s="2" t="s">
        <v>9</v>
      </c>
      <c r="M3750" s="7">
        <f>IFERROR(INDEX(Hoja1!$B$1:$E$5279,MATCH(Data!$D3750,Hoja1!$B$1:$B$5279,),MATCH(Data!M$1,Hoja1!$B$1:$E$1,)),"ND")</f>
        <v>23323.83</v>
      </c>
      <c r="N3750" s="7">
        <f>IFERROR(INDEX(Hoja1!$B$1:$E$5279,MATCH(Data!$D3750,Hoja1!$B$1:$B$5279,),MATCH(Data!N$1,Hoja1!$B$1:$E$1,)),"ND")</f>
        <v>15000</v>
      </c>
      <c r="O3750" s="7">
        <f>IFERROR(INDEX(Hoja1!$B$1:$E$5279,MATCH(Data!$D3750,Hoja1!$B$1:$B$5279,),MATCH(Data!O$1,Hoja1!$B$1:$E$1,)),"ND")</f>
        <v>0</v>
      </c>
      <c r="P3750" t="str">
        <f>VLOOKUP(D3750,Hoja2!C:E,3,0)</f>
        <v>ESTRELLAS DIAMANTE</v>
      </c>
      <c r="Q3750" s="10">
        <f>VLOOKUP(D3750,Hoja2!C:D,2,0)</f>
        <v>1500</v>
      </c>
    </row>
    <row r="3751" spans="1:17" hidden="1" x14ac:dyDescent="0.2">
      <c r="A3751" s="2" t="s">
        <v>3770</v>
      </c>
      <c r="B3751" s="2" t="s">
        <v>4</v>
      </c>
      <c r="C3751" s="2">
        <v>9450</v>
      </c>
      <c r="D3751" s="2">
        <v>528799</v>
      </c>
      <c r="E3751" s="2">
        <v>5289</v>
      </c>
      <c r="F3751" s="17" t="s">
        <v>12559</v>
      </c>
      <c r="G3751" s="2" t="s">
        <v>5</v>
      </c>
      <c r="H3751" s="2" t="s">
        <v>4</v>
      </c>
      <c r="I3751" s="2" t="s">
        <v>6</v>
      </c>
      <c r="J3751" s="2" t="s">
        <v>7</v>
      </c>
      <c r="K3751" s="2" t="s">
        <v>8</v>
      </c>
      <c r="L3751" s="2" t="s">
        <v>9</v>
      </c>
      <c r="M3751" s="7">
        <f>IFERROR(INDEX(Hoja1!$B$1:$E$5279,MATCH(Data!$D3751,Hoja1!$B$1:$B$5279,),MATCH(Data!M$1,Hoja1!$B$1:$E$1,)),"ND")</f>
        <v>945.94669999999996</v>
      </c>
      <c r="N3751" s="7">
        <f>IFERROR(INDEX(Hoja1!$B$1:$E$5279,MATCH(Data!$D3751,Hoja1!$B$1:$B$5279,),MATCH(Data!N$1,Hoja1!$B$1:$E$1,)),"ND")</f>
        <v>15200</v>
      </c>
      <c r="O3751" s="7">
        <f>IFERROR(INDEX(Hoja1!$B$1:$E$5279,MATCH(Data!$D3751,Hoja1!$B$1:$B$5279,),MATCH(Data!O$1,Hoja1!$B$1:$E$1,)),"ND")</f>
        <v>0</v>
      </c>
      <c r="P3751" t="str">
        <f>VLOOKUP(D3751,Hoja2!C:E,3,0)</f>
        <v>ESTRELLAS DIAMANTE</v>
      </c>
      <c r="Q3751" s="10">
        <f>VLOOKUP(D3751,Hoja2!C:D,2,0)</f>
        <v>8500</v>
      </c>
    </row>
    <row r="3752" spans="1:17" hidden="1" x14ac:dyDescent="0.2">
      <c r="A3752" s="2" t="s">
        <v>3771</v>
      </c>
      <c r="B3752" s="2" t="s">
        <v>12</v>
      </c>
      <c r="C3752" s="2">
        <v>1980</v>
      </c>
      <c r="D3752" s="2">
        <v>528815</v>
      </c>
      <c r="E3752" s="2">
        <v>2627</v>
      </c>
      <c r="F3752" s="17" t="s">
        <v>12469</v>
      </c>
      <c r="G3752" s="2" t="s">
        <v>5</v>
      </c>
      <c r="H3752" s="2" t="s">
        <v>4</v>
      </c>
      <c r="I3752" s="2" t="s">
        <v>6</v>
      </c>
      <c r="J3752" s="2" t="s">
        <v>7</v>
      </c>
      <c r="K3752" s="2" t="s">
        <v>8</v>
      </c>
      <c r="L3752" s="2" t="s">
        <v>9</v>
      </c>
      <c r="M3752" s="7" t="str">
        <f>IFERROR(INDEX(Hoja1!$B$1:$E$5279,MATCH(Data!$D3752,Hoja1!$B$1:$B$5279,),MATCH(Data!M$1,Hoja1!$B$1:$E$1,)),"ND")</f>
        <v>ND</v>
      </c>
      <c r="N3752" s="7" t="str">
        <f>IFERROR(INDEX(Hoja1!$B$1:$E$5279,MATCH(Data!$D3752,Hoja1!$B$1:$B$5279,),MATCH(Data!N$1,Hoja1!$B$1:$E$1,)),"ND")</f>
        <v>ND</v>
      </c>
      <c r="O3752" s="7" t="str">
        <f>IFERROR(INDEX(Hoja1!$B$1:$E$5279,MATCH(Data!$D3752,Hoja1!$B$1:$B$5279,),MATCH(Data!O$1,Hoja1!$B$1:$E$1,)),"ND")</f>
        <v>ND</v>
      </c>
      <c r="P3752" t="str">
        <f>VLOOKUP(D3752,Hoja2!C:E,3,0)</f>
        <v>ESTRELLAS DIAMANTE</v>
      </c>
      <c r="Q3752" s="10">
        <f>VLOOKUP(D3752,Hoja2!C:D,2,0)</f>
        <v>1344</v>
      </c>
    </row>
    <row r="3753" spans="1:17" hidden="1" x14ac:dyDescent="0.2">
      <c r="A3753" s="2" t="s">
        <v>3772</v>
      </c>
      <c r="B3753" s="2" t="s">
        <v>4</v>
      </c>
      <c r="C3753" s="2">
        <v>5228</v>
      </c>
      <c r="D3753" s="2">
        <v>529167</v>
      </c>
      <c r="E3753" s="2">
        <v>8362</v>
      </c>
      <c r="F3753" s="17" t="s">
        <v>12473</v>
      </c>
      <c r="G3753" s="2" t="s">
        <v>5</v>
      </c>
      <c r="H3753" s="2" t="s">
        <v>4</v>
      </c>
      <c r="I3753" s="2" t="s">
        <v>6</v>
      </c>
      <c r="J3753" s="2" t="s">
        <v>7</v>
      </c>
      <c r="K3753" s="2" t="s">
        <v>8</v>
      </c>
      <c r="L3753" s="2" t="s">
        <v>9</v>
      </c>
      <c r="M3753" s="7">
        <f>IFERROR(INDEX(Hoja1!$B$1:$E$5279,MATCH(Data!$D3753,Hoja1!$B$1:$B$5279,),MATCH(Data!M$1,Hoja1!$B$1:$E$1,)),"ND")</f>
        <v>0</v>
      </c>
      <c r="N3753" s="7">
        <f>IFERROR(INDEX(Hoja1!$B$1:$E$5279,MATCH(Data!$D3753,Hoja1!$B$1:$B$5279,),MATCH(Data!N$1,Hoja1!$B$1:$E$1,)),"ND")</f>
        <v>20000</v>
      </c>
      <c r="O3753" s="7">
        <f>IFERROR(INDEX(Hoja1!$B$1:$E$5279,MATCH(Data!$D3753,Hoja1!$B$1:$B$5279,),MATCH(Data!O$1,Hoja1!$B$1:$E$1,)),"ND")</f>
        <v>0</v>
      </c>
      <c r="P3753" t="str">
        <f>VLOOKUP(D3753,Hoja2!C:E,3,0)</f>
        <v>ESTRELLAS DIAMANTE</v>
      </c>
      <c r="Q3753" s="10">
        <f>VLOOKUP(D3753,Hoja2!C:D,2,0)</f>
        <v>5000</v>
      </c>
    </row>
    <row r="3754" spans="1:17" hidden="1" x14ac:dyDescent="0.2">
      <c r="A3754" s="2" t="s">
        <v>3773</v>
      </c>
      <c r="B3754" s="2" t="s">
        <v>12</v>
      </c>
      <c r="C3754" s="2">
        <v>7325</v>
      </c>
      <c r="D3754" s="2">
        <v>529341</v>
      </c>
      <c r="E3754" s="2">
        <v>254</v>
      </c>
      <c r="F3754" s="17" t="s">
        <v>12529</v>
      </c>
      <c r="G3754" s="2" t="s">
        <v>5</v>
      </c>
      <c r="H3754" s="2" t="s">
        <v>4</v>
      </c>
      <c r="I3754" s="2" t="s">
        <v>6</v>
      </c>
      <c r="J3754" s="2" t="s">
        <v>7</v>
      </c>
      <c r="K3754" s="2" t="s">
        <v>8</v>
      </c>
      <c r="L3754" s="2" t="s">
        <v>9</v>
      </c>
      <c r="M3754" s="7" t="str">
        <f>IFERROR(INDEX(Hoja1!$B$1:$E$5279,MATCH(Data!$D3754,Hoja1!$B$1:$B$5279,),MATCH(Data!M$1,Hoja1!$B$1:$E$1,)),"ND")</f>
        <v>ND</v>
      </c>
      <c r="N3754" s="7" t="str">
        <f>IFERROR(INDEX(Hoja1!$B$1:$E$5279,MATCH(Data!$D3754,Hoja1!$B$1:$B$5279,),MATCH(Data!N$1,Hoja1!$B$1:$E$1,)),"ND")</f>
        <v>ND</v>
      </c>
      <c r="O3754" s="7" t="str">
        <f>IFERROR(INDEX(Hoja1!$B$1:$E$5279,MATCH(Data!$D3754,Hoja1!$B$1:$B$5279,),MATCH(Data!O$1,Hoja1!$B$1:$E$1,)),"ND")</f>
        <v>ND</v>
      </c>
      <c r="P3754" t="str">
        <f>VLOOKUP(D3754,Hoja2!C:E,3,0)</f>
        <v>ESTRELLAS DIAMANTE</v>
      </c>
      <c r="Q3754" s="10">
        <f>VLOOKUP(D3754,Hoja2!C:D,2,0)</f>
        <v>4000</v>
      </c>
    </row>
    <row r="3755" spans="1:17" hidden="1" x14ac:dyDescent="0.2">
      <c r="A3755" s="2" t="s">
        <v>3774</v>
      </c>
      <c r="B3755" s="2" t="s">
        <v>4</v>
      </c>
      <c r="C3755" s="2">
        <v>9659</v>
      </c>
      <c r="D3755" s="2">
        <v>529992</v>
      </c>
      <c r="E3755" s="2">
        <v>5501</v>
      </c>
      <c r="F3755" s="17" t="s">
        <v>12486</v>
      </c>
      <c r="G3755" s="2" t="s">
        <v>5</v>
      </c>
      <c r="H3755" s="2" t="s">
        <v>4</v>
      </c>
      <c r="I3755" s="2" t="s">
        <v>6</v>
      </c>
      <c r="J3755" s="2" t="s">
        <v>7</v>
      </c>
      <c r="K3755" s="2" t="s">
        <v>8</v>
      </c>
      <c r="L3755" s="2" t="s">
        <v>9</v>
      </c>
      <c r="M3755" s="7">
        <f>IFERROR(INDEX(Hoja1!$B$1:$E$5279,MATCH(Data!$D3755,Hoja1!$B$1:$B$5279,),MATCH(Data!M$1,Hoja1!$B$1:$E$1,)),"ND")</f>
        <v>208166.8867</v>
      </c>
      <c r="N3755" s="7">
        <f>IFERROR(INDEX(Hoja1!$B$1:$E$5279,MATCH(Data!$D3755,Hoja1!$B$1:$B$5279,),MATCH(Data!N$1,Hoja1!$B$1:$E$1,)),"ND")</f>
        <v>22500</v>
      </c>
      <c r="O3755" s="7">
        <f>IFERROR(INDEX(Hoja1!$B$1:$E$5279,MATCH(Data!$D3755,Hoja1!$B$1:$B$5279,),MATCH(Data!O$1,Hoja1!$B$1:$E$1,)),"ND")</f>
        <v>0</v>
      </c>
      <c r="P3755" t="str">
        <f>VLOOKUP(D3755,Hoja2!C:E,3,0)</f>
        <v>ESTRELLAS DIAMANTE</v>
      </c>
      <c r="Q3755" s="10">
        <f>VLOOKUP(D3755,Hoja2!C:D,2,0)</f>
        <v>15461.54</v>
      </c>
    </row>
    <row r="3756" spans="1:17" hidden="1" x14ac:dyDescent="0.2">
      <c r="A3756" s="2" t="s">
        <v>3775</v>
      </c>
      <c r="B3756" s="2" t="s">
        <v>4</v>
      </c>
      <c r="C3756" s="2">
        <v>7281</v>
      </c>
      <c r="D3756" s="2">
        <v>530137</v>
      </c>
      <c r="E3756" s="2">
        <v>6856</v>
      </c>
      <c r="F3756" s="17" t="s">
        <v>12494</v>
      </c>
      <c r="G3756" s="2" t="s">
        <v>5</v>
      </c>
      <c r="H3756" s="2" t="s">
        <v>4</v>
      </c>
      <c r="I3756" s="2" t="s">
        <v>6</v>
      </c>
      <c r="J3756" s="2" t="s">
        <v>7</v>
      </c>
      <c r="K3756" s="2" t="s">
        <v>8</v>
      </c>
      <c r="L3756" s="2" t="s">
        <v>9</v>
      </c>
      <c r="M3756" s="7">
        <f>IFERROR(INDEX(Hoja1!$B$1:$E$5279,MATCH(Data!$D3756,Hoja1!$B$1:$B$5279,),MATCH(Data!M$1,Hoja1!$B$1:$E$1,)),"ND")</f>
        <v>570311.84990000003</v>
      </c>
      <c r="N3756" s="7">
        <f>IFERROR(INDEX(Hoja1!$B$1:$E$5279,MATCH(Data!$D3756,Hoja1!$B$1:$B$5279,),MATCH(Data!N$1,Hoja1!$B$1:$E$1,)),"ND")</f>
        <v>0</v>
      </c>
      <c r="O3756" s="7">
        <f>IFERROR(INDEX(Hoja1!$B$1:$E$5279,MATCH(Data!$D3756,Hoja1!$B$1:$B$5279,),MATCH(Data!O$1,Hoja1!$B$1:$E$1,)),"ND")</f>
        <v>142560</v>
      </c>
      <c r="P3756" t="str">
        <f>VLOOKUP(D3756,Hoja2!C:E,3,0)</f>
        <v>ESTRELLAS DIAMANTE</v>
      </c>
      <c r="Q3756" s="10">
        <f>VLOOKUP(D3756,Hoja2!C:D,2,0)</f>
        <v>3465</v>
      </c>
    </row>
    <row r="3757" spans="1:17" hidden="1" x14ac:dyDescent="0.2">
      <c r="A3757" s="2" t="s">
        <v>3776</v>
      </c>
      <c r="B3757" s="2" t="s">
        <v>12</v>
      </c>
      <c r="C3757" s="2">
        <v>6790</v>
      </c>
      <c r="D3757" s="2">
        <v>530258</v>
      </c>
      <c r="E3757" s="2">
        <v>2627</v>
      </c>
      <c r="F3757" s="17" t="s">
        <v>12469</v>
      </c>
      <c r="G3757" s="2" t="s">
        <v>5</v>
      </c>
      <c r="H3757" s="2" t="s">
        <v>4</v>
      </c>
      <c r="I3757" s="2" t="s">
        <v>6</v>
      </c>
      <c r="J3757" s="2" t="s">
        <v>7</v>
      </c>
      <c r="K3757" s="2" t="s">
        <v>8</v>
      </c>
      <c r="L3757" s="2" t="s">
        <v>9</v>
      </c>
      <c r="M3757" s="7" t="str">
        <f>IFERROR(INDEX(Hoja1!$B$1:$E$5279,MATCH(Data!$D3757,Hoja1!$B$1:$B$5279,),MATCH(Data!M$1,Hoja1!$B$1:$E$1,)),"ND")</f>
        <v>ND</v>
      </c>
      <c r="N3757" s="7" t="str">
        <f>IFERROR(INDEX(Hoja1!$B$1:$E$5279,MATCH(Data!$D3757,Hoja1!$B$1:$B$5279,),MATCH(Data!N$1,Hoja1!$B$1:$E$1,)),"ND")</f>
        <v>ND</v>
      </c>
      <c r="O3757" s="7" t="str">
        <f>IFERROR(INDEX(Hoja1!$B$1:$E$5279,MATCH(Data!$D3757,Hoja1!$B$1:$B$5279,),MATCH(Data!O$1,Hoja1!$B$1:$E$1,)),"ND")</f>
        <v>ND</v>
      </c>
      <c r="P3757" t="str">
        <f>VLOOKUP(D3757,Hoja2!C:E,3,0)</f>
        <v>ESTRELLAS DIAMANTE</v>
      </c>
      <c r="Q3757" s="10">
        <f>VLOOKUP(D3757,Hoja2!C:D,2,0)</f>
        <v>4500</v>
      </c>
    </row>
    <row r="3758" spans="1:17" hidden="1" x14ac:dyDescent="0.2">
      <c r="A3758" s="2" t="s">
        <v>3777</v>
      </c>
      <c r="B3758" s="2" t="s">
        <v>4</v>
      </c>
      <c r="C3758" s="2">
        <v>9604</v>
      </c>
      <c r="D3758" s="2">
        <v>530317</v>
      </c>
      <c r="E3758" s="2">
        <v>5501</v>
      </c>
      <c r="F3758" s="17" t="s">
        <v>12486</v>
      </c>
      <c r="G3758" s="2" t="s">
        <v>5</v>
      </c>
      <c r="H3758" s="2" t="s">
        <v>4</v>
      </c>
      <c r="I3758" s="2" t="s">
        <v>6</v>
      </c>
      <c r="J3758" s="2" t="s">
        <v>7</v>
      </c>
      <c r="K3758" s="2" t="s">
        <v>8</v>
      </c>
      <c r="L3758" s="2" t="s">
        <v>9</v>
      </c>
      <c r="M3758" s="7">
        <f>IFERROR(INDEX(Hoja1!$B$1:$E$5279,MATCH(Data!$D3758,Hoja1!$B$1:$B$5279,),MATCH(Data!M$1,Hoja1!$B$1:$E$1,)),"ND")</f>
        <v>308958.06819999998</v>
      </c>
      <c r="N3758" s="7">
        <f>IFERROR(INDEX(Hoja1!$B$1:$E$5279,MATCH(Data!$D3758,Hoja1!$B$1:$B$5279,),MATCH(Data!N$1,Hoja1!$B$1:$E$1,)),"ND")</f>
        <v>0</v>
      </c>
      <c r="O3758" s="7">
        <f>IFERROR(INDEX(Hoja1!$B$1:$E$5279,MATCH(Data!$D3758,Hoja1!$B$1:$B$5279,),MATCH(Data!O$1,Hoja1!$B$1:$E$1,)),"ND")</f>
        <v>0</v>
      </c>
      <c r="P3758" t="str">
        <f>VLOOKUP(D3758,Hoja2!C:E,3,0)</f>
        <v>ESTRELLAS DIAMANTE</v>
      </c>
      <c r="Q3758" s="10">
        <f>VLOOKUP(D3758,Hoja2!C:D,2,0)</f>
        <v>0</v>
      </c>
    </row>
    <row r="3759" spans="1:17" hidden="1" x14ac:dyDescent="0.2">
      <c r="A3759" s="2" t="s">
        <v>3778</v>
      </c>
      <c r="B3759" s="2" t="s">
        <v>4</v>
      </c>
      <c r="C3759" s="2">
        <v>8271</v>
      </c>
      <c r="D3759" s="2">
        <v>530400</v>
      </c>
      <c r="E3759" s="2">
        <v>3002</v>
      </c>
      <c r="F3759" s="17" t="s">
        <v>12480</v>
      </c>
      <c r="G3759" s="2" t="s">
        <v>5</v>
      </c>
      <c r="H3759" s="2" t="s">
        <v>4</v>
      </c>
      <c r="I3759" s="2" t="s">
        <v>6</v>
      </c>
      <c r="J3759" s="2" t="s">
        <v>7</v>
      </c>
      <c r="K3759" s="2" t="s">
        <v>8</v>
      </c>
      <c r="L3759" s="2" t="s">
        <v>9</v>
      </c>
      <c r="M3759" s="7">
        <f>IFERROR(INDEX(Hoja1!$B$1:$E$5279,MATCH(Data!$D3759,Hoja1!$B$1:$B$5279,),MATCH(Data!M$1,Hoja1!$B$1:$E$1,)),"ND")</f>
        <v>3375.3917000000001</v>
      </c>
      <c r="N3759" s="7">
        <f>IFERROR(INDEX(Hoja1!$B$1:$E$5279,MATCH(Data!$D3759,Hoja1!$B$1:$B$5279,),MATCH(Data!N$1,Hoja1!$B$1:$E$1,)),"ND")</f>
        <v>16825</v>
      </c>
      <c r="O3759" s="7">
        <f>IFERROR(INDEX(Hoja1!$B$1:$E$5279,MATCH(Data!$D3759,Hoja1!$B$1:$B$5279,),MATCH(Data!O$1,Hoja1!$B$1:$E$1,)),"ND")</f>
        <v>174000</v>
      </c>
      <c r="P3759" t="str">
        <f>VLOOKUP(D3759,Hoja2!C:E,3,0)</f>
        <v>ESTRELLAS DIAMANTE</v>
      </c>
      <c r="Q3759" s="10">
        <f>VLOOKUP(D3759,Hoja2!C:D,2,0)</f>
        <v>5000</v>
      </c>
    </row>
    <row r="3760" spans="1:17" hidden="1" x14ac:dyDescent="0.2">
      <c r="A3760" s="2" t="s">
        <v>3779</v>
      </c>
      <c r="B3760" s="2" t="s">
        <v>4</v>
      </c>
      <c r="C3760" s="2">
        <v>11264</v>
      </c>
      <c r="D3760" s="2">
        <v>530416</v>
      </c>
      <c r="E3760" s="2">
        <v>3002</v>
      </c>
      <c r="F3760" s="17" t="s">
        <v>12480</v>
      </c>
      <c r="G3760" s="2" t="s">
        <v>5</v>
      </c>
      <c r="H3760" s="2" t="s">
        <v>4</v>
      </c>
      <c r="I3760" s="2" t="s">
        <v>6</v>
      </c>
      <c r="J3760" s="2" t="s">
        <v>7</v>
      </c>
      <c r="K3760" s="2" t="s">
        <v>8</v>
      </c>
      <c r="L3760" s="2" t="s">
        <v>9</v>
      </c>
      <c r="M3760" s="7">
        <f>IFERROR(INDEX(Hoja1!$B$1:$E$5279,MATCH(Data!$D3760,Hoja1!$B$1:$B$5279,),MATCH(Data!M$1,Hoja1!$B$1:$E$1,)),"ND")</f>
        <v>37802.569900000002</v>
      </c>
      <c r="N3760" s="7">
        <f>IFERROR(INDEX(Hoja1!$B$1:$E$5279,MATCH(Data!$D3760,Hoja1!$B$1:$B$5279,),MATCH(Data!N$1,Hoja1!$B$1:$E$1,)),"ND")</f>
        <v>15000</v>
      </c>
      <c r="O3760" s="7">
        <f>IFERROR(INDEX(Hoja1!$B$1:$E$5279,MATCH(Data!$D3760,Hoja1!$B$1:$B$5279,),MATCH(Data!O$1,Hoja1!$B$1:$E$1,)),"ND")</f>
        <v>0</v>
      </c>
      <c r="P3760" t="str">
        <f>VLOOKUP(D3760,Hoja2!C:E,3,0)</f>
        <v>ESTRELLAS DIAMANTE</v>
      </c>
      <c r="Q3760" s="10">
        <f>VLOOKUP(D3760,Hoja2!C:D,2,0)</f>
        <v>8900</v>
      </c>
    </row>
    <row r="3761" spans="1:17" hidden="1" x14ac:dyDescent="0.2">
      <c r="A3761" s="2" t="s">
        <v>3780</v>
      </c>
      <c r="B3761" s="2" t="s">
        <v>4</v>
      </c>
      <c r="C3761" s="2">
        <v>7905</v>
      </c>
      <c r="D3761" s="2">
        <v>530421</v>
      </c>
      <c r="E3761" s="2">
        <v>2938</v>
      </c>
      <c r="F3761" s="17" t="s">
        <v>12484</v>
      </c>
      <c r="G3761" s="2" t="s">
        <v>5</v>
      </c>
      <c r="H3761" s="2" t="s">
        <v>4</v>
      </c>
      <c r="I3761" s="2" t="s">
        <v>6</v>
      </c>
      <c r="J3761" s="2" t="s">
        <v>7</v>
      </c>
      <c r="K3761" s="2" t="s">
        <v>8</v>
      </c>
      <c r="L3761" s="2" t="s">
        <v>9</v>
      </c>
      <c r="M3761" s="7">
        <f>IFERROR(INDEX(Hoja1!$B$1:$E$5279,MATCH(Data!$D3761,Hoja1!$B$1:$B$5279,),MATCH(Data!M$1,Hoja1!$B$1:$E$1,)),"ND")</f>
        <v>43622.371700000003</v>
      </c>
      <c r="N3761" s="7">
        <f>IFERROR(INDEX(Hoja1!$B$1:$E$5279,MATCH(Data!$D3761,Hoja1!$B$1:$B$5279,),MATCH(Data!N$1,Hoja1!$B$1:$E$1,)),"ND")</f>
        <v>2000</v>
      </c>
      <c r="O3761" s="7">
        <f>IFERROR(INDEX(Hoja1!$B$1:$E$5279,MATCH(Data!$D3761,Hoja1!$B$1:$B$5279,),MATCH(Data!O$1,Hoja1!$B$1:$E$1,)),"ND")</f>
        <v>0</v>
      </c>
      <c r="P3761" t="str">
        <f>VLOOKUP(D3761,Hoja2!C:E,3,0)</f>
        <v>ESTRELLAS DIAMANTE</v>
      </c>
      <c r="Q3761" s="10">
        <f>VLOOKUP(D3761,Hoja2!C:D,2,0)</f>
        <v>7000</v>
      </c>
    </row>
    <row r="3762" spans="1:17" hidden="1" x14ac:dyDescent="0.2">
      <c r="A3762" s="2" t="s">
        <v>3781</v>
      </c>
      <c r="B3762" s="2" t="s">
        <v>12</v>
      </c>
      <c r="C3762" s="2">
        <v>5606</v>
      </c>
      <c r="D3762" s="2">
        <v>530713</v>
      </c>
      <c r="E3762" s="2">
        <v>5823</v>
      </c>
      <c r="F3762" s="17" t="s">
        <v>12460</v>
      </c>
      <c r="G3762" s="2" t="s">
        <v>5</v>
      </c>
      <c r="H3762" s="2" t="s">
        <v>4</v>
      </c>
      <c r="I3762" s="2" t="s">
        <v>6</v>
      </c>
      <c r="J3762" s="2" t="s">
        <v>7</v>
      </c>
      <c r="K3762" s="2" t="s">
        <v>8</v>
      </c>
      <c r="L3762" s="2" t="s">
        <v>9</v>
      </c>
      <c r="M3762" s="7" t="str">
        <f>IFERROR(INDEX(Hoja1!$B$1:$E$5279,MATCH(Data!$D3762,Hoja1!$B$1:$B$5279,),MATCH(Data!M$1,Hoja1!$B$1:$E$1,)),"ND")</f>
        <v>ND</v>
      </c>
      <c r="N3762" s="7" t="str">
        <f>IFERROR(INDEX(Hoja1!$B$1:$E$5279,MATCH(Data!$D3762,Hoja1!$B$1:$B$5279,),MATCH(Data!N$1,Hoja1!$B$1:$E$1,)),"ND")</f>
        <v>ND</v>
      </c>
      <c r="O3762" s="7" t="str">
        <f>IFERROR(INDEX(Hoja1!$B$1:$E$5279,MATCH(Data!$D3762,Hoja1!$B$1:$B$5279,),MATCH(Data!O$1,Hoja1!$B$1:$E$1,)),"ND")</f>
        <v>ND</v>
      </c>
      <c r="P3762" t="str">
        <f>VLOOKUP(D3762,Hoja2!C:E,3,0)</f>
        <v>ESTRELLAS DIAMANTE</v>
      </c>
      <c r="Q3762" s="10">
        <f>VLOOKUP(D3762,Hoja2!C:D,2,0)</f>
        <v>0</v>
      </c>
    </row>
    <row r="3763" spans="1:17" hidden="1" x14ac:dyDescent="0.2">
      <c r="A3763" s="2" t="s">
        <v>3782</v>
      </c>
      <c r="B3763" s="2" t="s">
        <v>4</v>
      </c>
      <c r="C3763" s="2">
        <v>7730</v>
      </c>
      <c r="D3763" s="2">
        <v>530752</v>
      </c>
      <c r="E3763" s="2">
        <v>5382</v>
      </c>
      <c r="F3763" s="17" t="s">
        <v>12471</v>
      </c>
      <c r="G3763" s="2" t="s">
        <v>5</v>
      </c>
      <c r="H3763" s="2" t="s">
        <v>4</v>
      </c>
      <c r="I3763" s="2" t="s">
        <v>6</v>
      </c>
      <c r="J3763" s="2" t="s">
        <v>7</v>
      </c>
      <c r="K3763" s="2" t="s">
        <v>8</v>
      </c>
      <c r="L3763" s="2" t="s">
        <v>9</v>
      </c>
      <c r="M3763" s="7">
        <f>IFERROR(INDEX(Hoja1!$B$1:$E$5279,MATCH(Data!$D3763,Hoja1!$B$1:$B$5279,),MATCH(Data!M$1,Hoja1!$B$1:$E$1,)),"ND")</f>
        <v>354.48500000000001</v>
      </c>
      <c r="N3763" s="7">
        <f>IFERROR(INDEX(Hoja1!$B$1:$E$5279,MATCH(Data!$D3763,Hoja1!$B$1:$B$5279,),MATCH(Data!N$1,Hoja1!$B$1:$E$1,)),"ND")</f>
        <v>20250</v>
      </c>
      <c r="O3763" s="7">
        <f>IFERROR(INDEX(Hoja1!$B$1:$E$5279,MATCH(Data!$D3763,Hoja1!$B$1:$B$5279,),MATCH(Data!O$1,Hoja1!$B$1:$E$1,)),"ND")</f>
        <v>0</v>
      </c>
      <c r="P3763" t="str">
        <f>VLOOKUP(D3763,Hoja2!C:E,3,0)</f>
        <v>ESTRELLAS DIAMANTE</v>
      </c>
      <c r="Q3763" s="10">
        <f>VLOOKUP(D3763,Hoja2!C:D,2,0)</f>
        <v>0</v>
      </c>
    </row>
    <row r="3764" spans="1:17" hidden="1" x14ac:dyDescent="0.2">
      <c r="A3764" s="2" t="s">
        <v>3783</v>
      </c>
      <c r="B3764" s="2" t="s">
        <v>12</v>
      </c>
      <c r="C3764" s="2">
        <v>9741</v>
      </c>
      <c r="D3764" s="2">
        <v>530824</v>
      </c>
      <c r="E3764" s="2">
        <v>2066</v>
      </c>
      <c r="F3764" s="17" t="s">
        <v>12490</v>
      </c>
      <c r="G3764" s="2" t="s">
        <v>5</v>
      </c>
      <c r="H3764" s="2" t="s">
        <v>4</v>
      </c>
      <c r="I3764" s="2" t="s">
        <v>6</v>
      </c>
      <c r="J3764" s="2" t="s">
        <v>7</v>
      </c>
      <c r="K3764" s="2" t="s">
        <v>8</v>
      </c>
      <c r="L3764" s="2" t="s">
        <v>9</v>
      </c>
      <c r="M3764" s="7" t="str">
        <f>IFERROR(INDEX(Hoja1!$B$1:$E$5279,MATCH(Data!$D3764,Hoja1!$B$1:$B$5279,),MATCH(Data!M$1,Hoja1!$B$1:$E$1,)),"ND")</f>
        <v>ND</v>
      </c>
      <c r="N3764" s="7" t="str">
        <f>IFERROR(INDEX(Hoja1!$B$1:$E$5279,MATCH(Data!$D3764,Hoja1!$B$1:$B$5279,),MATCH(Data!N$1,Hoja1!$B$1:$E$1,)),"ND")</f>
        <v>ND</v>
      </c>
      <c r="O3764" s="7" t="str">
        <f>IFERROR(INDEX(Hoja1!$B$1:$E$5279,MATCH(Data!$D3764,Hoja1!$B$1:$B$5279,),MATCH(Data!O$1,Hoja1!$B$1:$E$1,)),"ND")</f>
        <v>ND</v>
      </c>
      <c r="P3764" t="str">
        <f>VLOOKUP(D3764,Hoja2!C:E,3,0)</f>
        <v>ESTRELLAS DIAMANTE</v>
      </c>
      <c r="Q3764" s="10">
        <f>VLOOKUP(D3764,Hoja2!C:D,2,0)</f>
        <v>2000</v>
      </c>
    </row>
    <row r="3765" spans="1:17" hidden="1" x14ac:dyDescent="0.2">
      <c r="A3765" s="2" t="s">
        <v>3784</v>
      </c>
      <c r="B3765" s="2" t="s">
        <v>4</v>
      </c>
      <c r="C3765" s="2">
        <v>8832</v>
      </c>
      <c r="D3765" s="2">
        <v>530987</v>
      </c>
      <c r="E3765" s="2">
        <v>8782</v>
      </c>
      <c r="F3765" s="17" t="s">
        <v>12497</v>
      </c>
      <c r="G3765" s="2" t="s">
        <v>5</v>
      </c>
      <c r="H3765" s="2" t="s">
        <v>4</v>
      </c>
      <c r="I3765" s="2" t="s">
        <v>6</v>
      </c>
      <c r="J3765" s="2" t="s">
        <v>7</v>
      </c>
      <c r="K3765" s="2" t="s">
        <v>8</v>
      </c>
      <c r="L3765" s="2" t="s">
        <v>9</v>
      </c>
      <c r="M3765" s="7">
        <f>IFERROR(INDEX(Hoja1!$B$1:$E$5279,MATCH(Data!$D3765,Hoja1!$B$1:$B$5279,),MATCH(Data!M$1,Hoja1!$B$1:$E$1,)),"ND")</f>
        <v>48859.084900000002</v>
      </c>
      <c r="N3765" s="7">
        <f>IFERROR(INDEX(Hoja1!$B$1:$E$5279,MATCH(Data!$D3765,Hoja1!$B$1:$B$5279,),MATCH(Data!N$1,Hoja1!$B$1:$E$1,)),"ND")</f>
        <v>13500</v>
      </c>
      <c r="O3765" s="7">
        <f>IFERROR(INDEX(Hoja1!$B$1:$E$5279,MATCH(Data!$D3765,Hoja1!$B$1:$B$5279,),MATCH(Data!O$1,Hoja1!$B$1:$E$1,)),"ND")</f>
        <v>0</v>
      </c>
      <c r="P3765" t="str">
        <f>VLOOKUP(D3765,Hoja2!C:E,3,0)</f>
        <v>ESTRELLAS DIAMANTE</v>
      </c>
      <c r="Q3765" s="10">
        <f>VLOOKUP(D3765,Hoja2!C:D,2,0)</f>
        <v>9700</v>
      </c>
    </row>
    <row r="3766" spans="1:17" hidden="1" x14ac:dyDescent="0.2">
      <c r="A3766" s="2" t="s">
        <v>3785</v>
      </c>
      <c r="B3766" s="2" t="s">
        <v>4</v>
      </c>
      <c r="C3766" s="2">
        <v>8788</v>
      </c>
      <c r="D3766" s="2">
        <v>531038</v>
      </c>
      <c r="E3766" s="2">
        <v>8782</v>
      </c>
      <c r="F3766" s="17" t="s">
        <v>12497</v>
      </c>
      <c r="G3766" s="2" t="s">
        <v>5</v>
      </c>
      <c r="H3766" s="2" t="s">
        <v>4</v>
      </c>
      <c r="I3766" s="2" t="s">
        <v>6</v>
      </c>
      <c r="J3766" s="2" t="s">
        <v>7</v>
      </c>
      <c r="K3766" s="2" t="s">
        <v>8</v>
      </c>
      <c r="L3766" s="2" t="s">
        <v>9</v>
      </c>
      <c r="M3766" s="7">
        <f>IFERROR(INDEX(Hoja1!$B$1:$E$5279,MATCH(Data!$D3766,Hoja1!$B$1:$B$5279,),MATCH(Data!M$1,Hoja1!$B$1:$E$1,)),"ND")</f>
        <v>280.47000000000003</v>
      </c>
      <c r="N3766" s="7">
        <f>IFERROR(INDEX(Hoja1!$B$1:$E$5279,MATCH(Data!$D3766,Hoja1!$B$1:$B$5279,),MATCH(Data!N$1,Hoja1!$B$1:$E$1,)),"ND")</f>
        <v>0</v>
      </c>
      <c r="O3766" s="7">
        <f>IFERROR(INDEX(Hoja1!$B$1:$E$5279,MATCH(Data!$D3766,Hoja1!$B$1:$B$5279,),MATCH(Data!O$1,Hoja1!$B$1:$E$1,)),"ND")</f>
        <v>0</v>
      </c>
      <c r="P3766" t="str">
        <f>VLOOKUP(D3766,Hoja2!C:E,3,0)</f>
        <v>ESTRELLAS DIAMANTE</v>
      </c>
      <c r="Q3766" s="10">
        <f>VLOOKUP(D3766,Hoja2!C:D,2,0)</f>
        <v>800</v>
      </c>
    </row>
    <row r="3767" spans="1:17" hidden="1" x14ac:dyDescent="0.2">
      <c r="A3767" s="2" t="s">
        <v>3786</v>
      </c>
      <c r="B3767" s="2" t="s">
        <v>12</v>
      </c>
      <c r="C3767" s="2">
        <v>4893</v>
      </c>
      <c r="D3767" s="2">
        <v>531067</v>
      </c>
      <c r="E3767" s="2">
        <v>3975</v>
      </c>
      <c r="F3767" s="17" t="s">
        <v>12467</v>
      </c>
      <c r="G3767" s="2" t="s">
        <v>5</v>
      </c>
      <c r="H3767" s="2" t="s">
        <v>4</v>
      </c>
      <c r="I3767" s="2" t="s">
        <v>6</v>
      </c>
      <c r="J3767" s="2" t="s">
        <v>7</v>
      </c>
      <c r="K3767" s="2" t="s">
        <v>8</v>
      </c>
      <c r="L3767" s="2" t="s">
        <v>9</v>
      </c>
      <c r="M3767" s="7" t="str">
        <f>IFERROR(INDEX(Hoja1!$B$1:$E$5279,MATCH(Data!$D3767,Hoja1!$B$1:$B$5279,),MATCH(Data!M$1,Hoja1!$B$1:$E$1,)),"ND")</f>
        <v>ND</v>
      </c>
      <c r="N3767" s="7" t="str">
        <f>IFERROR(INDEX(Hoja1!$B$1:$E$5279,MATCH(Data!$D3767,Hoja1!$B$1:$B$5279,),MATCH(Data!N$1,Hoja1!$B$1:$E$1,)),"ND")</f>
        <v>ND</v>
      </c>
      <c r="O3767" s="7" t="str">
        <f>IFERROR(INDEX(Hoja1!$B$1:$E$5279,MATCH(Data!$D3767,Hoja1!$B$1:$B$5279,),MATCH(Data!O$1,Hoja1!$B$1:$E$1,)),"ND")</f>
        <v>ND</v>
      </c>
      <c r="P3767" t="str">
        <f>VLOOKUP(D3767,Hoja2!C:E,3,0)</f>
        <v>ESTRELLAS DIAMANTE</v>
      </c>
      <c r="Q3767" s="10">
        <f>VLOOKUP(D3767,Hoja2!C:D,2,0)</f>
        <v>0</v>
      </c>
    </row>
    <row r="3768" spans="1:17" hidden="1" x14ac:dyDescent="0.2">
      <c r="A3768" s="2" t="s">
        <v>3787</v>
      </c>
      <c r="B3768" s="2" t="s">
        <v>4</v>
      </c>
      <c r="C3768" s="2">
        <v>2054</v>
      </c>
      <c r="D3768" s="2">
        <v>531124</v>
      </c>
      <c r="E3768" s="2">
        <v>3975</v>
      </c>
      <c r="F3768" s="17" t="s">
        <v>12467</v>
      </c>
      <c r="G3768" s="2" t="s">
        <v>5</v>
      </c>
      <c r="H3768" s="2" t="s">
        <v>4</v>
      </c>
      <c r="I3768" s="2" t="s">
        <v>6</v>
      </c>
      <c r="J3768" s="2" t="s">
        <v>7</v>
      </c>
      <c r="K3768" s="2" t="s">
        <v>8</v>
      </c>
      <c r="L3768" s="2" t="s">
        <v>9</v>
      </c>
      <c r="M3768" s="7">
        <f>IFERROR(INDEX(Hoja1!$B$1:$E$5279,MATCH(Data!$D3768,Hoja1!$B$1:$B$5279,),MATCH(Data!M$1,Hoja1!$B$1:$E$1,)),"ND")</f>
        <v>163767.37830000001</v>
      </c>
      <c r="N3768" s="7">
        <f>IFERROR(INDEX(Hoja1!$B$1:$E$5279,MATCH(Data!$D3768,Hoja1!$B$1:$B$5279,),MATCH(Data!N$1,Hoja1!$B$1:$E$1,)),"ND")</f>
        <v>20000</v>
      </c>
      <c r="O3768" s="7">
        <f>IFERROR(INDEX(Hoja1!$B$1:$E$5279,MATCH(Data!$D3768,Hoja1!$B$1:$B$5279,),MATCH(Data!O$1,Hoja1!$B$1:$E$1,)),"ND")</f>
        <v>264600</v>
      </c>
      <c r="P3768" t="str">
        <f>VLOOKUP(D3768,Hoja2!C:E,3,0)</f>
        <v>ESTRELLAS DIAMANTE</v>
      </c>
      <c r="Q3768" s="10">
        <f>VLOOKUP(D3768,Hoja2!C:D,2,0)</f>
        <v>0</v>
      </c>
    </row>
    <row r="3769" spans="1:17" hidden="1" x14ac:dyDescent="0.2">
      <c r="A3769" s="2" t="s">
        <v>3788</v>
      </c>
      <c r="B3769" s="2" t="s">
        <v>4</v>
      </c>
      <c r="C3769" s="2">
        <v>8364</v>
      </c>
      <c r="D3769" s="2">
        <v>531129</v>
      </c>
      <c r="E3769" s="2">
        <v>3002</v>
      </c>
      <c r="F3769" s="17" t="s">
        <v>12480</v>
      </c>
      <c r="G3769" s="2" t="s">
        <v>5</v>
      </c>
      <c r="H3769" s="2" t="s">
        <v>4</v>
      </c>
      <c r="I3769" s="2" t="s">
        <v>6</v>
      </c>
      <c r="J3769" s="2" t="s">
        <v>7</v>
      </c>
      <c r="K3769" s="2" t="s">
        <v>8</v>
      </c>
      <c r="L3769" s="2" t="s">
        <v>9</v>
      </c>
      <c r="M3769" s="7">
        <f>IFERROR(INDEX(Hoja1!$B$1:$E$5279,MATCH(Data!$D3769,Hoja1!$B$1:$B$5279,),MATCH(Data!M$1,Hoja1!$B$1:$E$1,)),"ND")</f>
        <v>58807.565000000002</v>
      </c>
      <c r="N3769" s="7">
        <f>IFERROR(INDEX(Hoja1!$B$1:$E$5279,MATCH(Data!$D3769,Hoja1!$B$1:$B$5279,),MATCH(Data!N$1,Hoja1!$B$1:$E$1,)),"ND")</f>
        <v>20000</v>
      </c>
      <c r="O3769" s="7">
        <f>IFERROR(INDEX(Hoja1!$B$1:$E$5279,MATCH(Data!$D3769,Hoja1!$B$1:$B$5279,),MATCH(Data!O$1,Hoja1!$B$1:$E$1,)),"ND")</f>
        <v>231700</v>
      </c>
      <c r="P3769" t="str">
        <f>VLOOKUP(D3769,Hoja2!C:E,3,0)</f>
        <v>ESTRELLAS DIAMANTE</v>
      </c>
      <c r="Q3769" s="10">
        <f>VLOOKUP(D3769,Hoja2!C:D,2,0)</f>
        <v>0</v>
      </c>
    </row>
    <row r="3770" spans="1:17" hidden="1" x14ac:dyDescent="0.2">
      <c r="A3770" s="2" t="s">
        <v>3789</v>
      </c>
      <c r="B3770" s="2" t="s">
        <v>4</v>
      </c>
      <c r="C3770" s="2">
        <v>9843</v>
      </c>
      <c r="D3770" s="2">
        <v>531159</v>
      </c>
      <c r="E3770" s="2">
        <v>2066</v>
      </c>
      <c r="F3770" s="17" t="s">
        <v>12490</v>
      </c>
      <c r="G3770" s="2" t="s">
        <v>5</v>
      </c>
      <c r="H3770" s="2" t="s">
        <v>4</v>
      </c>
      <c r="I3770" s="2" t="s">
        <v>6</v>
      </c>
      <c r="J3770" s="2" t="s">
        <v>7</v>
      </c>
      <c r="K3770" s="2" t="s">
        <v>8</v>
      </c>
      <c r="L3770" s="2" t="s">
        <v>9</v>
      </c>
      <c r="M3770" s="7">
        <f>IFERROR(INDEX(Hoja1!$B$1:$E$5279,MATCH(Data!$D3770,Hoja1!$B$1:$B$5279,),MATCH(Data!M$1,Hoja1!$B$1:$E$1,)),"ND")</f>
        <v>233628.41819999999</v>
      </c>
      <c r="N3770" s="7">
        <f>IFERROR(INDEX(Hoja1!$B$1:$E$5279,MATCH(Data!$D3770,Hoja1!$B$1:$B$5279,),MATCH(Data!N$1,Hoja1!$B$1:$E$1,)),"ND")</f>
        <v>13000</v>
      </c>
      <c r="O3770" s="7">
        <f>IFERROR(INDEX(Hoja1!$B$1:$E$5279,MATCH(Data!$D3770,Hoja1!$B$1:$B$5279,),MATCH(Data!O$1,Hoja1!$B$1:$E$1,)),"ND")</f>
        <v>0</v>
      </c>
      <c r="P3770" t="str">
        <f>VLOOKUP(D3770,Hoja2!C:E,3,0)</f>
        <v>ESTRELLAS DIAMANTE</v>
      </c>
      <c r="Q3770" s="10">
        <f>VLOOKUP(D3770,Hoja2!C:D,2,0)</f>
        <v>30000</v>
      </c>
    </row>
    <row r="3771" spans="1:17" hidden="1" x14ac:dyDescent="0.2">
      <c r="A3771" s="2" t="s">
        <v>3790</v>
      </c>
      <c r="B3771" s="2" t="s">
        <v>4</v>
      </c>
      <c r="C3771" s="2">
        <v>11461</v>
      </c>
      <c r="D3771" s="2">
        <v>531187</v>
      </c>
      <c r="E3771" s="2">
        <v>1910</v>
      </c>
      <c r="F3771" s="17" t="s">
        <v>12475</v>
      </c>
      <c r="G3771" s="2" t="s">
        <v>5</v>
      </c>
      <c r="H3771" s="2" t="s">
        <v>4</v>
      </c>
      <c r="I3771" s="2" t="s">
        <v>6</v>
      </c>
      <c r="J3771" s="2" t="s">
        <v>7</v>
      </c>
      <c r="K3771" s="2" t="s">
        <v>8</v>
      </c>
      <c r="L3771" s="2" t="s">
        <v>9</v>
      </c>
      <c r="M3771" s="7">
        <f>IFERROR(INDEX(Hoja1!$B$1:$E$5279,MATCH(Data!$D3771,Hoja1!$B$1:$B$5279,),MATCH(Data!M$1,Hoja1!$B$1:$E$1,)),"ND")</f>
        <v>1389.5682999999999</v>
      </c>
      <c r="N3771" s="7">
        <f>IFERROR(INDEX(Hoja1!$B$1:$E$5279,MATCH(Data!$D3771,Hoja1!$B$1:$B$5279,),MATCH(Data!N$1,Hoja1!$B$1:$E$1,)),"ND")</f>
        <v>15000</v>
      </c>
      <c r="O3771" s="7">
        <f>IFERROR(INDEX(Hoja1!$B$1:$E$5279,MATCH(Data!$D3771,Hoja1!$B$1:$B$5279,),MATCH(Data!O$1,Hoja1!$B$1:$E$1,)),"ND")</f>
        <v>86000</v>
      </c>
      <c r="P3771" t="str">
        <f>VLOOKUP(D3771,Hoja2!C:E,3,0)</f>
        <v>ESTRELLAS DIAMANTE</v>
      </c>
      <c r="Q3771" s="10">
        <f>VLOOKUP(D3771,Hoja2!C:D,2,0)</f>
        <v>10000</v>
      </c>
    </row>
    <row r="3772" spans="1:17" hidden="1" x14ac:dyDescent="0.2">
      <c r="A3772" s="2" t="s">
        <v>3791</v>
      </c>
      <c r="B3772" s="2" t="s">
        <v>12</v>
      </c>
      <c r="C3772" s="2">
        <v>677</v>
      </c>
      <c r="D3772" s="2">
        <v>531300</v>
      </c>
      <c r="E3772" s="2">
        <v>6858</v>
      </c>
      <c r="F3772" s="17" t="s">
        <v>12464</v>
      </c>
      <c r="G3772" s="2" t="s">
        <v>5</v>
      </c>
      <c r="H3772" s="2" t="s">
        <v>4</v>
      </c>
      <c r="I3772" s="2" t="s">
        <v>6</v>
      </c>
      <c r="J3772" s="2" t="s">
        <v>7</v>
      </c>
      <c r="K3772" s="2" t="s">
        <v>8</v>
      </c>
      <c r="L3772" s="2" t="s">
        <v>9</v>
      </c>
      <c r="M3772" s="7" t="str">
        <f>IFERROR(INDEX(Hoja1!$B$1:$E$5279,MATCH(Data!$D3772,Hoja1!$B$1:$B$5279,),MATCH(Data!M$1,Hoja1!$B$1:$E$1,)),"ND")</f>
        <v>ND</v>
      </c>
      <c r="N3772" s="7" t="str">
        <f>IFERROR(INDEX(Hoja1!$B$1:$E$5279,MATCH(Data!$D3772,Hoja1!$B$1:$B$5279,),MATCH(Data!N$1,Hoja1!$B$1:$E$1,)),"ND")</f>
        <v>ND</v>
      </c>
      <c r="O3772" s="7" t="str">
        <f>IFERROR(INDEX(Hoja1!$B$1:$E$5279,MATCH(Data!$D3772,Hoja1!$B$1:$B$5279,),MATCH(Data!O$1,Hoja1!$B$1:$E$1,)),"ND")</f>
        <v>ND</v>
      </c>
      <c r="P3772" t="str">
        <f>VLOOKUP(D3772,Hoja2!C:E,3,0)</f>
        <v>ESTRELLAS PATRIMONIALES</v>
      </c>
      <c r="Q3772" s="10">
        <f>VLOOKUP(D3772,Hoja2!C:D,2,0)</f>
        <v>0</v>
      </c>
    </row>
    <row r="3773" spans="1:17" hidden="1" x14ac:dyDescent="0.2">
      <c r="A3773" s="2" t="s">
        <v>3792</v>
      </c>
      <c r="B3773" s="2" t="s">
        <v>12</v>
      </c>
      <c r="C3773" s="2">
        <v>4281</v>
      </c>
      <c r="D3773" s="2">
        <v>531306</v>
      </c>
      <c r="E3773" s="2">
        <v>5823</v>
      </c>
      <c r="F3773" s="17" t="s">
        <v>12460</v>
      </c>
      <c r="G3773" s="2" t="s">
        <v>5</v>
      </c>
      <c r="H3773" s="2" t="s">
        <v>2074</v>
      </c>
      <c r="I3773" s="2" t="s">
        <v>6</v>
      </c>
      <c r="J3773" s="2" t="s">
        <v>7</v>
      </c>
      <c r="K3773" s="2" t="s">
        <v>8</v>
      </c>
      <c r="L3773" s="2" t="s">
        <v>9</v>
      </c>
      <c r="M3773" s="7" t="str">
        <f>IFERROR(INDEX(Hoja1!$B$1:$E$5279,MATCH(Data!$D3773,Hoja1!$B$1:$B$5279,),MATCH(Data!M$1,Hoja1!$B$1:$E$1,)),"ND")</f>
        <v>ND</v>
      </c>
      <c r="N3773" s="7" t="str">
        <f>IFERROR(INDEX(Hoja1!$B$1:$E$5279,MATCH(Data!$D3773,Hoja1!$B$1:$B$5279,),MATCH(Data!N$1,Hoja1!$B$1:$E$1,)),"ND")</f>
        <v>ND</v>
      </c>
      <c r="O3773" s="7" t="str">
        <f>IFERROR(INDEX(Hoja1!$B$1:$E$5279,MATCH(Data!$D3773,Hoja1!$B$1:$B$5279,),MATCH(Data!O$1,Hoja1!$B$1:$E$1,)),"ND")</f>
        <v>ND</v>
      </c>
      <c r="P3773" t="str">
        <f>VLOOKUP(D3773,Hoja2!C:E,3,0)</f>
        <v>ESTRELLAS PATRIMONIALES</v>
      </c>
      <c r="Q3773" s="10">
        <f>VLOOKUP(D3773,Hoja2!C:D,2,0)</f>
        <v>0</v>
      </c>
    </row>
    <row r="3774" spans="1:17" hidden="1" x14ac:dyDescent="0.2">
      <c r="A3774" s="2" t="s">
        <v>3793</v>
      </c>
      <c r="B3774" s="2" t="s">
        <v>12</v>
      </c>
      <c r="C3774" s="2">
        <v>6827</v>
      </c>
      <c r="D3774" s="2">
        <v>531384</v>
      </c>
      <c r="E3774" s="2">
        <v>2627</v>
      </c>
      <c r="F3774" s="17" t="s">
        <v>12469</v>
      </c>
      <c r="G3774" s="2" t="s">
        <v>5</v>
      </c>
      <c r="H3774" s="2" t="s">
        <v>4</v>
      </c>
      <c r="I3774" s="2" t="s">
        <v>6</v>
      </c>
      <c r="J3774" s="2" t="s">
        <v>7</v>
      </c>
      <c r="K3774" s="2" t="s">
        <v>8</v>
      </c>
      <c r="L3774" s="2" t="s">
        <v>9</v>
      </c>
      <c r="M3774" s="7" t="str">
        <f>IFERROR(INDEX(Hoja1!$B$1:$E$5279,MATCH(Data!$D3774,Hoja1!$B$1:$B$5279,),MATCH(Data!M$1,Hoja1!$B$1:$E$1,)),"ND")</f>
        <v>ND</v>
      </c>
      <c r="N3774" s="7" t="str">
        <f>IFERROR(INDEX(Hoja1!$B$1:$E$5279,MATCH(Data!$D3774,Hoja1!$B$1:$B$5279,),MATCH(Data!N$1,Hoja1!$B$1:$E$1,)),"ND")</f>
        <v>ND</v>
      </c>
      <c r="O3774" s="7" t="str">
        <f>IFERROR(INDEX(Hoja1!$B$1:$E$5279,MATCH(Data!$D3774,Hoja1!$B$1:$B$5279,),MATCH(Data!O$1,Hoja1!$B$1:$E$1,)),"ND")</f>
        <v>ND</v>
      </c>
      <c r="P3774" t="str">
        <f>VLOOKUP(D3774,Hoja2!C:E,3,0)</f>
        <v>ESTRELLAS DIAMANTE</v>
      </c>
      <c r="Q3774" s="10">
        <f>VLOOKUP(D3774,Hoja2!C:D,2,0)</f>
        <v>750</v>
      </c>
    </row>
    <row r="3775" spans="1:17" hidden="1" x14ac:dyDescent="0.2">
      <c r="A3775" s="2" t="s">
        <v>3794</v>
      </c>
      <c r="B3775" s="2" t="s">
        <v>4</v>
      </c>
      <c r="C3775" s="2">
        <v>1462</v>
      </c>
      <c r="D3775" s="2">
        <v>531473</v>
      </c>
      <c r="E3775" s="2">
        <v>8362</v>
      </c>
      <c r="F3775" s="17" t="s">
        <v>12473</v>
      </c>
      <c r="G3775" s="2" t="s">
        <v>5</v>
      </c>
      <c r="H3775" s="2" t="s">
        <v>4</v>
      </c>
      <c r="I3775" s="2" t="s">
        <v>6</v>
      </c>
      <c r="J3775" s="2" t="s">
        <v>7</v>
      </c>
      <c r="K3775" s="2" t="s">
        <v>8</v>
      </c>
      <c r="L3775" s="2" t="s">
        <v>9</v>
      </c>
      <c r="M3775" s="7">
        <f>IFERROR(INDEX(Hoja1!$B$1:$E$5279,MATCH(Data!$D3775,Hoja1!$B$1:$B$5279,),MATCH(Data!M$1,Hoja1!$B$1:$E$1,)),"ND")</f>
        <v>31655.498200000002</v>
      </c>
      <c r="N3775" s="7">
        <f>IFERROR(INDEX(Hoja1!$B$1:$E$5279,MATCH(Data!$D3775,Hoja1!$B$1:$B$5279,),MATCH(Data!N$1,Hoja1!$B$1:$E$1,)),"ND")</f>
        <v>20000</v>
      </c>
      <c r="O3775" s="7">
        <f>IFERROR(INDEX(Hoja1!$B$1:$E$5279,MATCH(Data!$D3775,Hoja1!$B$1:$B$5279,),MATCH(Data!O$1,Hoja1!$B$1:$E$1,)),"ND")</f>
        <v>0</v>
      </c>
      <c r="P3775" t="str">
        <f>VLOOKUP(D3775,Hoja2!C:E,3,0)</f>
        <v>ESTRELLAS DIAMANTE</v>
      </c>
      <c r="Q3775" s="10">
        <f>VLOOKUP(D3775,Hoja2!C:D,2,0)</f>
        <v>0</v>
      </c>
    </row>
    <row r="3776" spans="1:17" hidden="1" x14ac:dyDescent="0.2">
      <c r="A3776" s="2" t="s">
        <v>3795</v>
      </c>
      <c r="B3776" s="2" t="s">
        <v>4</v>
      </c>
      <c r="C3776" s="2">
        <v>11673</v>
      </c>
      <c r="D3776" s="2">
        <v>531488</v>
      </c>
      <c r="E3776" s="2">
        <v>6856</v>
      </c>
      <c r="F3776" s="17" t="s">
        <v>12494</v>
      </c>
      <c r="G3776" s="2" t="s">
        <v>5</v>
      </c>
      <c r="H3776" s="2" t="s">
        <v>4</v>
      </c>
      <c r="I3776" s="2" t="s">
        <v>6</v>
      </c>
      <c r="J3776" s="2" t="s">
        <v>7</v>
      </c>
      <c r="K3776" s="2" t="s">
        <v>8</v>
      </c>
      <c r="L3776" s="2" t="s">
        <v>9</v>
      </c>
      <c r="M3776" s="7">
        <f>IFERROR(INDEX(Hoja1!$B$1:$E$5279,MATCH(Data!$D3776,Hoja1!$B$1:$B$5279,),MATCH(Data!M$1,Hoja1!$B$1:$E$1,)),"ND")</f>
        <v>509.32670000000002</v>
      </c>
      <c r="N3776" s="7">
        <f>IFERROR(INDEX(Hoja1!$B$1:$E$5279,MATCH(Data!$D3776,Hoja1!$B$1:$B$5279,),MATCH(Data!N$1,Hoja1!$B$1:$E$1,)),"ND")</f>
        <v>40000</v>
      </c>
      <c r="O3776" s="7">
        <f>IFERROR(INDEX(Hoja1!$B$1:$E$5279,MATCH(Data!$D3776,Hoja1!$B$1:$B$5279,),MATCH(Data!O$1,Hoja1!$B$1:$E$1,)),"ND")</f>
        <v>0</v>
      </c>
      <c r="P3776" t="str">
        <f>VLOOKUP(D3776,Hoja2!C:E,3,0)</f>
        <v>ESTRELLAS DIAMANTE</v>
      </c>
      <c r="Q3776" s="10">
        <f>VLOOKUP(D3776,Hoja2!C:D,2,0)</f>
        <v>3500</v>
      </c>
    </row>
    <row r="3777" spans="1:17" hidden="1" x14ac:dyDescent="0.2">
      <c r="A3777" s="2" t="s">
        <v>3796</v>
      </c>
      <c r="B3777" s="2" t="s">
        <v>4</v>
      </c>
      <c r="C3777" s="2">
        <v>5498</v>
      </c>
      <c r="D3777" s="2">
        <v>531516</v>
      </c>
      <c r="E3777" s="2">
        <v>5823</v>
      </c>
      <c r="F3777" s="17" t="s">
        <v>12460</v>
      </c>
      <c r="G3777" s="2" t="s">
        <v>5</v>
      </c>
      <c r="H3777" s="2" t="s">
        <v>4</v>
      </c>
      <c r="I3777" s="2" t="s">
        <v>6</v>
      </c>
      <c r="J3777" s="2" t="s">
        <v>7</v>
      </c>
      <c r="K3777" s="2" t="s">
        <v>8</v>
      </c>
      <c r="L3777" s="2" t="s">
        <v>9</v>
      </c>
      <c r="M3777" s="7">
        <f>IFERROR(INDEX(Hoja1!$B$1:$E$5279,MATCH(Data!$D3777,Hoja1!$B$1:$B$5279,),MATCH(Data!M$1,Hoja1!$B$1:$E$1,)),"ND")</f>
        <v>102016.6067</v>
      </c>
      <c r="N3777" s="7">
        <f>IFERROR(INDEX(Hoja1!$B$1:$E$5279,MATCH(Data!$D3777,Hoja1!$B$1:$B$5279,),MATCH(Data!N$1,Hoja1!$B$1:$E$1,)),"ND")</f>
        <v>15000</v>
      </c>
      <c r="O3777" s="7">
        <f>IFERROR(INDEX(Hoja1!$B$1:$E$5279,MATCH(Data!$D3777,Hoja1!$B$1:$B$5279,),MATCH(Data!O$1,Hoja1!$B$1:$E$1,)),"ND")</f>
        <v>0</v>
      </c>
      <c r="P3777" t="str">
        <f>VLOOKUP(D3777,Hoja2!C:E,3,0)</f>
        <v>ESTRELLAS DIAMANTE</v>
      </c>
      <c r="Q3777" s="10">
        <f>VLOOKUP(D3777,Hoja2!C:D,2,0)</f>
        <v>3000</v>
      </c>
    </row>
    <row r="3778" spans="1:17" hidden="1" x14ac:dyDescent="0.2">
      <c r="A3778" s="2" t="s">
        <v>3797</v>
      </c>
      <c r="B3778" s="2" t="s">
        <v>4</v>
      </c>
      <c r="C3778" s="2">
        <v>6827</v>
      </c>
      <c r="D3778" s="2">
        <v>531546</v>
      </c>
      <c r="E3778" s="2">
        <v>2627</v>
      </c>
      <c r="F3778" s="17" t="s">
        <v>12469</v>
      </c>
      <c r="G3778" s="2" t="s">
        <v>5</v>
      </c>
      <c r="H3778" s="2" t="s">
        <v>4</v>
      </c>
      <c r="I3778" s="2" t="s">
        <v>6</v>
      </c>
      <c r="J3778" s="2" t="s">
        <v>7</v>
      </c>
      <c r="K3778" s="2" t="s">
        <v>8</v>
      </c>
      <c r="L3778" s="2" t="s">
        <v>9</v>
      </c>
      <c r="M3778" s="7">
        <f>IFERROR(INDEX(Hoja1!$B$1:$E$5279,MATCH(Data!$D3778,Hoja1!$B$1:$B$5279,),MATCH(Data!M$1,Hoja1!$B$1:$E$1,)),"ND")</f>
        <v>282297.95</v>
      </c>
      <c r="N3778" s="7">
        <f>IFERROR(INDEX(Hoja1!$B$1:$E$5279,MATCH(Data!$D3778,Hoja1!$B$1:$B$5279,),MATCH(Data!N$1,Hoja1!$B$1:$E$1,)),"ND")</f>
        <v>11700</v>
      </c>
      <c r="O3778" s="7">
        <f>IFERROR(INDEX(Hoja1!$B$1:$E$5279,MATCH(Data!$D3778,Hoja1!$B$1:$B$5279,),MATCH(Data!O$1,Hoja1!$B$1:$E$1,)),"ND")</f>
        <v>0</v>
      </c>
      <c r="P3778" t="str">
        <f>VLOOKUP(D3778,Hoja2!C:E,3,0)</f>
        <v>ESTRELLAS DIAMANTE</v>
      </c>
      <c r="Q3778" s="10">
        <f>VLOOKUP(D3778,Hoja2!C:D,2,0)</f>
        <v>800</v>
      </c>
    </row>
    <row r="3779" spans="1:17" hidden="1" x14ac:dyDescent="0.2">
      <c r="A3779" s="2" t="s">
        <v>3798</v>
      </c>
      <c r="B3779" s="2" t="s">
        <v>12</v>
      </c>
      <c r="C3779" s="2">
        <v>8527</v>
      </c>
      <c r="D3779" s="2">
        <v>531571</v>
      </c>
      <c r="E3779" s="2">
        <v>2066</v>
      </c>
      <c r="F3779" s="17" t="s">
        <v>12490</v>
      </c>
      <c r="G3779" s="2" t="s">
        <v>5</v>
      </c>
      <c r="H3779" s="2" t="s">
        <v>4</v>
      </c>
      <c r="I3779" s="2" t="s">
        <v>6</v>
      </c>
      <c r="J3779" s="2" t="s">
        <v>7</v>
      </c>
      <c r="K3779" s="2" t="s">
        <v>8</v>
      </c>
      <c r="L3779" s="2" t="s">
        <v>9</v>
      </c>
      <c r="M3779" s="7" t="str">
        <f>IFERROR(INDEX(Hoja1!$B$1:$E$5279,MATCH(Data!$D3779,Hoja1!$B$1:$B$5279,),MATCH(Data!M$1,Hoja1!$B$1:$E$1,)),"ND")</f>
        <v>ND</v>
      </c>
      <c r="N3779" s="7" t="str">
        <f>IFERROR(INDEX(Hoja1!$B$1:$E$5279,MATCH(Data!$D3779,Hoja1!$B$1:$B$5279,),MATCH(Data!N$1,Hoja1!$B$1:$E$1,)),"ND")</f>
        <v>ND</v>
      </c>
      <c r="O3779" s="7" t="str">
        <f>IFERROR(INDEX(Hoja1!$B$1:$E$5279,MATCH(Data!$D3779,Hoja1!$B$1:$B$5279,),MATCH(Data!O$1,Hoja1!$B$1:$E$1,)),"ND")</f>
        <v>ND</v>
      </c>
      <c r="P3779" t="str">
        <f>VLOOKUP(D3779,Hoja2!C:E,3,0)</f>
        <v>ESTRELLAS DIAMANTE</v>
      </c>
      <c r="Q3779" s="10">
        <f>VLOOKUP(D3779,Hoja2!C:D,2,0)</f>
        <v>0</v>
      </c>
    </row>
    <row r="3780" spans="1:17" hidden="1" x14ac:dyDescent="0.2">
      <c r="A3780" s="2" t="s">
        <v>3799</v>
      </c>
      <c r="B3780" s="2" t="s">
        <v>12</v>
      </c>
      <c r="C3780" s="2">
        <v>8527</v>
      </c>
      <c r="D3780" s="2">
        <v>531575</v>
      </c>
      <c r="E3780" s="2">
        <v>2066</v>
      </c>
      <c r="F3780" s="17" t="s">
        <v>12490</v>
      </c>
      <c r="G3780" s="2" t="s">
        <v>5</v>
      </c>
      <c r="H3780" s="2" t="s">
        <v>4</v>
      </c>
      <c r="I3780" s="2" t="s">
        <v>6</v>
      </c>
      <c r="J3780" s="2" t="s">
        <v>7</v>
      </c>
      <c r="K3780" s="2" t="s">
        <v>8</v>
      </c>
      <c r="L3780" s="2" t="s">
        <v>9</v>
      </c>
      <c r="M3780" s="7" t="str">
        <f>IFERROR(INDEX(Hoja1!$B$1:$E$5279,MATCH(Data!$D3780,Hoja1!$B$1:$B$5279,),MATCH(Data!M$1,Hoja1!$B$1:$E$1,)),"ND")</f>
        <v>ND</v>
      </c>
      <c r="N3780" s="7" t="str">
        <f>IFERROR(INDEX(Hoja1!$B$1:$E$5279,MATCH(Data!$D3780,Hoja1!$B$1:$B$5279,),MATCH(Data!N$1,Hoja1!$B$1:$E$1,)),"ND")</f>
        <v>ND</v>
      </c>
      <c r="O3780" s="7" t="str">
        <f>IFERROR(INDEX(Hoja1!$B$1:$E$5279,MATCH(Data!$D3780,Hoja1!$B$1:$B$5279,),MATCH(Data!O$1,Hoja1!$B$1:$E$1,)),"ND")</f>
        <v>ND</v>
      </c>
      <c r="P3780" t="str">
        <f>VLOOKUP(D3780,Hoja2!C:E,3,0)</f>
        <v>ESTRELLAS DIAMANTE</v>
      </c>
      <c r="Q3780" s="10">
        <f>VLOOKUP(D3780,Hoja2!C:D,2,0)</f>
        <v>700</v>
      </c>
    </row>
    <row r="3781" spans="1:17" hidden="1" x14ac:dyDescent="0.2">
      <c r="A3781" s="2" t="s">
        <v>3800</v>
      </c>
      <c r="B3781" s="2" t="s">
        <v>4</v>
      </c>
      <c r="C3781" s="2">
        <v>10808</v>
      </c>
      <c r="D3781" s="2">
        <v>531687</v>
      </c>
      <c r="E3781" s="2">
        <v>4775</v>
      </c>
      <c r="F3781" s="17" t="s">
        <v>12477</v>
      </c>
      <c r="G3781" s="2" t="s">
        <v>5</v>
      </c>
      <c r="H3781" s="2" t="s">
        <v>4</v>
      </c>
      <c r="I3781" s="2" t="s">
        <v>6</v>
      </c>
      <c r="J3781" s="2" t="s">
        <v>7</v>
      </c>
      <c r="K3781" s="2" t="s">
        <v>8</v>
      </c>
      <c r="L3781" s="2" t="s">
        <v>9</v>
      </c>
      <c r="M3781" s="7">
        <f>IFERROR(INDEX(Hoja1!$B$1:$E$5279,MATCH(Data!$D3781,Hoja1!$B$1:$B$5279,),MATCH(Data!M$1,Hoja1!$B$1:$E$1,)),"ND")</f>
        <v>3649.1667000000002</v>
      </c>
      <c r="N3781" s="7">
        <f>IFERROR(INDEX(Hoja1!$B$1:$E$5279,MATCH(Data!$D3781,Hoja1!$B$1:$B$5279,),MATCH(Data!N$1,Hoja1!$B$1:$E$1,)),"ND")</f>
        <v>20000</v>
      </c>
      <c r="O3781" s="7">
        <f>IFERROR(INDEX(Hoja1!$B$1:$E$5279,MATCH(Data!$D3781,Hoja1!$B$1:$B$5279,),MATCH(Data!O$1,Hoja1!$B$1:$E$1,)),"ND")</f>
        <v>0</v>
      </c>
      <c r="P3781" t="str">
        <f>VLOOKUP(D3781,Hoja2!C:E,3,0)</f>
        <v>ESTRELLAS DIAMANTE</v>
      </c>
      <c r="Q3781" s="10">
        <f>VLOOKUP(D3781,Hoja2!C:D,2,0)</f>
        <v>15500</v>
      </c>
    </row>
    <row r="3782" spans="1:17" hidden="1" x14ac:dyDescent="0.2">
      <c r="A3782" s="2" t="s">
        <v>3801</v>
      </c>
      <c r="B3782" s="2" t="s">
        <v>4</v>
      </c>
      <c r="C3782" s="2">
        <v>7590</v>
      </c>
      <c r="D3782" s="2">
        <v>531688</v>
      </c>
      <c r="E3782" s="2">
        <v>5382</v>
      </c>
      <c r="F3782" s="17" t="s">
        <v>12471</v>
      </c>
      <c r="G3782" s="2" t="s">
        <v>5</v>
      </c>
      <c r="H3782" s="2" t="s">
        <v>4</v>
      </c>
      <c r="I3782" s="2" t="s">
        <v>6</v>
      </c>
      <c r="J3782" s="2" t="s">
        <v>7</v>
      </c>
      <c r="K3782" s="2" t="s">
        <v>8</v>
      </c>
      <c r="L3782" s="2" t="s">
        <v>9</v>
      </c>
      <c r="M3782" s="7">
        <f>IFERROR(INDEX(Hoja1!$B$1:$E$5279,MATCH(Data!$D3782,Hoja1!$B$1:$B$5279,),MATCH(Data!M$1,Hoja1!$B$1:$E$1,)),"ND")</f>
        <v>29003.875</v>
      </c>
      <c r="N3782" s="7">
        <f>IFERROR(INDEX(Hoja1!$B$1:$E$5279,MATCH(Data!$D3782,Hoja1!$B$1:$B$5279,),MATCH(Data!N$1,Hoja1!$B$1:$E$1,)),"ND")</f>
        <v>0</v>
      </c>
      <c r="O3782" s="7">
        <f>IFERROR(INDEX(Hoja1!$B$1:$E$5279,MATCH(Data!$D3782,Hoja1!$B$1:$B$5279,),MATCH(Data!O$1,Hoja1!$B$1:$E$1,)),"ND")</f>
        <v>0</v>
      </c>
      <c r="P3782" t="str">
        <f>VLOOKUP(D3782,Hoja2!C:E,3,0)</f>
        <v>ESTRELLAS DIAMANTE</v>
      </c>
      <c r="Q3782" s="10">
        <f>VLOOKUP(D3782,Hoja2!C:D,2,0)</f>
        <v>0</v>
      </c>
    </row>
    <row r="3783" spans="1:17" hidden="1" x14ac:dyDescent="0.2">
      <c r="A3783" s="2" t="s">
        <v>3802</v>
      </c>
      <c r="B3783" s="2" t="s">
        <v>12</v>
      </c>
      <c r="C3783" s="2">
        <v>217</v>
      </c>
      <c r="D3783" s="2">
        <v>531697</v>
      </c>
      <c r="E3783" s="2">
        <v>3975</v>
      </c>
      <c r="F3783" s="17" t="s">
        <v>12467</v>
      </c>
      <c r="G3783" s="2" t="s">
        <v>5</v>
      </c>
      <c r="H3783" s="2" t="s">
        <v>2074</v>
      </c>
      <c r="I3783" s="2" t="s">
        <v>6</v>
      </c>
      <c r="J3783" s="2" t="s">
        <v>7</v>
      </c>
      <c r="K3783" s="2" t="s">
        <v>8</v>
      </c>
      <c r="L3783" s="2" t="s">
        <v>9</v>
      </c>
      <c r="M3783" s="7" t="str">
        <f>IFERROR(INDEX(Hoja1!$B$1:$E$5279,MATCH(Data!$D3783,Hoja1!$B$1:$B$5279,),MATCH(Data!M$1,Hoja1!$B$1:$E$1,)),"ND")</f>
        <v>ND</v>
      </c>
      <c r="N3783" s="7" t="str">
        <f>IFERROR(INDEX(Hoja1!$B$1:$E$5279,MATCH(Data!$D3783,Hoja1!$B$1:$B$5279,),MATCH(Data!N$1,Hoja1!$B$1:$E$1,)),"ND")</f>
        <v>ND</v>
      </c>
      <c r="O3783" s="7" t="str">
        <f>IFERROR(INDEX(Hoja1!$B$1:$E$5279,MATCH(Data!$D3783,Hoja1!$B$1:$B$5279,),MATCH(Data!O$1,Hoja1!$B$1:$E$1,)),"ND")</f>
        <v>ND</v>
      </c>
      <c r="P3783" t="str">
        <f>VLOOKUP(D3783,Hoja2!C:E,3,0)</f>
        <v>ESTRELLAS PATRIMONIALES</v>
      </c>
      <c r="Q3783" s="10">
        <f>VLOOKUP(D3783,Hoja2!C:D,2,0)</f>
        <v>0</v>
      </c>
    </row>
    <row r="3784" spans="1:17" hidden="1" x14ac:dyDescent="0.2">
      <c r="A3784" s="2" t="s">
        <v>3803</v>
      </c>
      <c r="B3784" s="2" t="s">
        <v>4</v>
      </c>
      <c r="C3784" s="2">
        <v>9582</v>
      </c>
      <c r="D3784" s="2">
        <v>531831</v>
      </c>
      <c r="E3784" s="2">
        <v>5501</v>
      </c>
      <c r="F3784" s="17" t="s">
        <v>12486</v>
      </c>
      <c r="G3784" s="2" t="s">
        <v>5</v>
      </c>
      <c r="H3784" s="2" t="s">
        <v>4</v>
      </c>
      <c r="I3784" s="2" t="s">
        <v>6</v>
      </c>
      <c r="J3784" s="2" t="s">
        <v>7</v>
      </c>
      <c r="K3784" s="2" t="s">
        <v>8</v>
      </c>
      <c r="L3784" s="2" t="s">
        <v>9</v>
      </c>
      <c r="M3784" s="7">
        <f>IFERROR(INDEX(Hoja1!$B$1:$E$5279,MATCH(Data!$D3784,Hoja1!$B$1:$B$5279,),MATCH(Data!M$1,Hoja1!$B$1:$E$1,)),"ND")</f>
        <v>185473.52170000001</v>
      </c>
      <c r="N3784" s="7">
        <f>IFERROR(INDEX(Hoja1!$B$1:$E$5279,MATCH(Data!$D3784,Hoja1!$B$1:$B$5279,),MATCH(Data!N$1,Hoja1!$B$1:$E$1,)),"ND")</f>
        <v>10125</v>
      </c>
      <c r="O3784" s="7">
        <f>IFERROR(INDEX(Hoja1!$B$1:$E$5279,MATCH(Data!$D3784,Hoja1!$B$1:$B$5279,),MATCH(Data!O$1,Hoja1!$B$1:$E$1,)),"ND")</f>
        <v>115000</v>
      </c>
      <c r="P3784" t="str">
        <f>VLOOKUP(D3784,Hoja2!C:E,3,0)</f>
        <v>ESTRELLAS DIAMANTE</v>
      </c>
      <c r="Q3784" s="10">
        <f>VLOOKUP(D3784,Hoja2!C:D,2,0)</f>
        <v>6000</v>
      </c>
    </row>
    <row r="3785" spans="1:17" hidden="1" x14ac:dyDescent="0.2">
      <c r="A3785" s="2" t="s">
        <v>3804</v>
      </c>
      <c r="B3785" s="2" t="s">
        <v>4</v>
      </c>
      <c r="C3785" s="2">
        <v>7621</v>
      </c>
      <c r="D3785" s="2">
        <v>531861</v>
      </c>
      <c r="E3785" s="2">
        <v>5382</v>
      </c>
      <c r="F3785" s="17" t="s">
        <v>12471</v>
      </c>
      <c r="G3785" s="2" t="s">
        <v>5</v>
      </c>
      <c r="H3785" s="2" t="s">
        <v>4</v>
      </c>
      <c r="I3785" s="2" t="s">
        <v>6</v>
      </c>
      <c r="J3785" s="2" t="s">
        <v>7</v>
      </c>
      <c r="K3785" s="2" t="s">
        <v>8</v>
      </c>
      <c r="L3785" s="2" t="s">
        <v>9</v>
      </c>
      <c r="M3785" s="7">
        <f>IFERROR(INDEX(Hoja1!$B$1:$E$5279,MATCH(Data!$D3785,Hoja1!$B$1:$B$5279,),MATCH(Data!M$1,Hoja1!$B$1:$E$1,)),"ND")</f>
        <v>1051.7382</v>
      </c>
      <c r="N3785" s="7">
        <f>IFERROR(INDEX(Hoja1!$B$1:$E$5279,MATCH(Data!$D3785,Hoja1!$B$1:$B$5279,),MATCH(Data!N$1,Hoja1!$B$1:$E$1,)),"ND")</f>
        <v>15000</v>
      </c>
      <c r="O3785" s="7">
        <f>IFERROR(INDEX(Hoja1!$B$1:$E$5279,MATCH(Data!$D3785,Hoja1!$B$1:$B$5279,),MATCH(Data!O$1,Hoja1!$B$1:$E$1,)),"ND")</f>
        <v>0</v>
      </c>
      <c r="P3785" t="str">
        <f>VLOOKUP(D3785,Hoja2!C:E,3,0)</f>
        <v>ESTRELLAS DIAMANTE</v>
      </c>
      <c r="Q3785" s="10">
        <f>VLOOKUP(D3785,Hoja2!C:D,2,0)</f>
        <v>9000</v>
      </c>
    </row>
    <row r="3786" spans="1:17" hidden="1" x14ac:dyDescent="0.2">
      <c r="A3786" s="2" t="s">
        <v>3805</v>
      </c>
      <c r="B3786" s="2" t="s">
        <v>4</v>
      </c>
      <c r="C3786" s="2">
        <v>7438</v>
      </c>
      <c r="D3786" s="2">
        <v>531911</v>
      </c>
      <c r="E3786" s="2">
        <v>3704</v>
      </c>
      <c r="F3786" s="17" t="s">
        <v>12455</v>
      </c>
      <c r="G3786" s="2" t="s">
        <v>5</v>
      </c>
      <c r="H3786" s="2" t="s">
        <v>4</v>
      </c>
      <c r="I3786" s="2" t="s">
        <v>6</v>
      </c>
      <c r="J3786" s="2" t="s">
        <v>7</v>
      </c>
      <c r="K3786" s="2" t="s">
        <v>8</v>
      </c>
      <c r="L3786" s="2" t="s">
        <v>9</v>
      </c>
      <c r="M3786" s="7">
        <f>IFERROR(INDEX(Hoja1!$B$1:$E$5279,MATCH(Data!$D3786,Hoja1!$B$1:$B$5279,),MATCH(Data!M$1,Hoja1!$B$1:$E$1,)),"ND")</f>
        <v>20062.09</v>
      </c>
      <c r="N3786" s="7">
        <f>IFERROR(INDEX(Hoja1!$B$1:$E$5279,MATCH(Data!$D3786,Hoja1!$B$1:$B$5279,),MATCH(Data!N$1,Hoja1!$B$1:$E$1,)),"ND")</f>
        <v>15000</v>
      </c>
      <c r="O3786" s="7">
        <f>IFERROR(INDEX(Hoja1!$B$1:$E$5279,MATCH(Data!$D3786,Hoja1!$B$1:$B$5279,),MATCH(Data!O$1,Hoja1!$B$1:$E$1,)),"ND")</f>
        <v>327250</v>
      </c>
      <c r="P3786" t="str">
        <f>VLOOKUP(D3786,Hoja2!C:E,3,0)</f>
        <v>ESTRELLAS DIAMANTE</v>
      </c>
      <c r="Q3786" s="10">
        <f>VLOOKUP(D3786,Hoja2!C:D,2,0)</f>
        <v>6000</v>
      </c>
    </row>
    <row r="3787" spans="1:17" hidden="1" x14ac:dyDescent="0.2">
      <c r="A3787" s="2" t="s">
        <v>3806</v>
      </c>
      <c r="B3787" s="2" t="s">
        <v>12</v>
      </c>
      <c r="C3787" s="2">
        <v>7438</v>
      </c>
      <c r="D3787" s="2">
        <v>531914</v>
      </c>
      <c r="E3787" s="2">
        <v>3704</v>
      </c>
      <c r="F3787" s="17" t="s">
        <v>12455</v>
      </c>
      <c r="G3787" s="2" t="s">
        <v>5</v>
      </c>
      <c r="H3787" s="2" t="s">
        <v>4</v>
      </c>
      <c r="I3787" s="2" t="s">
        <v>6</v>
      </c>
      <c r="J3787" s="2" t="s">
        <v>7</v>
      </c>
      <c r="K3787" s="2" t="s">
        <v>8</v>
      </c>
      <c r="L3787" s="2" t="s">
        <v>9</v>
      </c>
      <c r="M3787" s="7" t="str">
        <f>IFERROR(INDEX(Hoja1!$B$1:$E$5279,MATCH(Data!$D3787,Hoja1!$B$1:$B$5279,),MATCH(Data!M$1,Hoja1!$B$1:$E$1,)),"ND")</f>
        <v>ND</v>
      </c>
      <c r="N3787" s="7" t="str">
        <f>IFERROR(INDEX(Hoja1!$B$1:$E$5279,MATCH(Data!$D3787,Hoja1!$B$1:$B$5279,),MATCH(Data!N$1,Hoja1!$B$1:$E$1,)),"ND")</f>
        <v>ND</v>
      </c>
      <c r="O3787" s="7" t="str">
        <f>IFERROR(INDEX(Hoja1!$B$1:$E$5279,MATCH(Data!$D3787,Hoja1!$B$1:$B$5279,),MATCH(Data!O$1,Hoja1!$B$1:$E$1,)),"ND")</f>
        <v>ND</v>
      </c>
      <c r="P3787" t="str">
        <f>VLOOKUP(D3787,Hoja2!C:E,3,0)</f>
        <v>ESTRELLAS DIAMANTE</v>
      </c>
      <c r="Q3787" s="10">
        <f>VLOOKUP(D3787,Hoja2!C:D,2,0)</f>
        <v>8890.48</v>
      </c>
    </row>
    <row r="3788" spans="1:17" hidden="1" x14ac:dyDescent="0.2">
      <c r="A3788" s="2" t="s">
        <v>3807</v>
      </c>
      <c r="B3788" s="2" t="s">
        <v>4</v>
      </c>
      <c r="C3788" s="2">
        <v>10503</v>
      </c>
      <c r="D3788" s="2">
        <v>531933</v>
      </c>
      <c r="E3788" s="2">
        <v>1237</v>
      </c>
      <c r="F3788" s="17" t="s">
        <v>12458</v>
      </c>
      <c r="G3788" s="2" t="s">
        <v>5</v>
      </c>
      <c r="H3788" s="2" t="s">
        <v>4</v>
      </c>
      <c r="I3788" s="2" t="s">
        <v>6</v>
      </c>
      <c r="J3788" s="2" t="s">
        <v>7</v>
      </c>
      <c r="K3788" s="2" t="s">
        <v>8</v>
      </c>
      <c r="L3788" s="2" t="s">
        <v>9</v>
      </c>
      <c r="M3788" s="7">
        <f>IFERROR(INDEX(Hoja1!$B$1:$E$5279,MATCH(Data!$D3788,Hoja1!$B$1:$B$5279,),MATCH(Data!M$1,Hoja1!$B$1:$E$1,)),"ND")</f>
        <v>50829.866600000001</v>
      </c>
      <c r="N3788" s="7">
        <f>IFERROR(INDEX(Hoja1!$B$1:$E$5279,MATCH(Data!$D3788,Hoja1!$B$1:$B$5279,),MATCH(Data!N$1,Hoja1!$B$1:$E$1,)),"ND")</f>
        <v>15000</v>
      </c>
      <c r="O3788" s="7">
        <f>IFERROR(INDEX(Hoja1!$B$1:$E$5279,MATCH(Data!$D3788,Hoja1!$B$1:$B$5279,),MATCH(Data!O$1,Hoja1!$B$1:$E$1,)),"ND")</f>
        <v>387000</v>
      </c>
      <c r="P3788" t="str">
        <f>VLOOKUP(D3788,Hoja2!C:E,3,0)</f>
        <v>ESTRELLAS DIAMANTE</v>
      </c>
      <c r="Q3788" s="10">
        <f>VLOOKUP(D3788,Hoja2!C:D,2,0)</f>
        <v>15384.62</v>
      </c>
    </row>
    <row r="3789" spans="1:17" hidden="1" x14ac:dyDescent="0.2">
      <c r="A3789" s="2" t="s">
        <v>3808</v>
      </c>
      <c r="B3789" s="2" t="s">
        <v>4</v>
      </c>
      <c r="C3789" s="2">
        <v>694</v>
      </c>
      <c r="D3789" s="2">
        <v>531949</v>
      </c>
      <c r="E3789" s="2">
        <v>8655</v>
      </c>
      <c r="F3789" s="17" t="s">
        <v>12453</v>
      </c>
      <c r="G3789" s="2" t="s">
        <v>5</v>
      </c>
      <c r="H3789" s="2" t="s">
        <v>4</v>
      </c>
      <c r="I3789" s="2" t="s">
        <v>6</v>
      </c>
      <c r="J3789" s="2" t="s">
        <v>7</v>
      </c>
      <c r="K3789" s="2" t="s">
        <v>8</v>
      </c>
      <c r="L3789" s="2" t="s">
        <v>9</v>
      </c>
      <c r="M3789" s="7">
        <f>IFERROR(INDEX(Hoja1!$B$1:$E$5279,MATCH(Data!$D3789,Hoja1!$B$1:$B$5279,),MATCH(Data!M$1,Hoja1!$B$1:$E$1,)),"ND")</f>
        <v>882715.99820000003</v>
      </c>
      <c r="N3789" s="7">
        <f>IFERROR(INDEX(Hoja1!$B$1:$E$5279,MATCH(Data!$D3789,Hoja1!$B$1:$B$5279,),MATCH(Data!N$1,Hoja1!$B$1:$E$1,)),"ND")</f>
        <v>20000</v>
      </c>
      <c r="O3789" s="7">
        <f>IFERROR(INDEX(Hoja1!$B$1:$E$5279,MATCH(Data!$D3789,Hoja1!$B$1:$B$5279,),MATCH(Data!O$1,Hoja1!$B$1:$E$1,)),"ND")</f>
        <v>0</v>
      </c>
      <c r="P3789" t="str">
        <f>VLOOKUP(D3789,Hoja2!C:E,3,0)</f>
        <v>ESTRELLAS DIAMANTE</v>
      </c>
      <c r="Q3789" s="10">
        <f>VLOOKUP(D3789,Hoja2!C:D,2,0)</f>
        <v>2550</v>
      </c>
    </row>
    <row r="3790" spans="1:17" hidden="1" x14ac:dyDescent="0.2">
      <c r="A3790" s="2" t="s">
        <v>3809</v>
      </c>
      <c r="B3790" s="2" t="s">
        <v>4</v>
      </c>
      <c r="C3790" s="2">
        <v>10418</v>
      </c>
      <c r="D3790" s="2">
        <v>531957</v>
      </c>
      <c r="E3790" s="2">
        <v>1237</v>
      </c>
      <c r="F3790" s="17" t="s">
        <v>12458</v>
      </c>
      <c r="G3790" s="2" t="s">
        <v>5</v>
      </c>
      <c r="H3790" s="2" t="s">
        <v>4</v>
      </c>
      <c r="I3790" s="2" t="s">
        <v>6</v>
      </c>
      <c r="J3790" s="2" t="s">
        <v>7</v>
      </c>
      <c r="K3790" s="2" t="s">
        <v>8</v>
      </c>
      <c r="L3790" s="2" t="s">
        <v>9</v>
      </c>
      <c r="M3790" s="7">
        <f>IFERROR(INDEX(Hoja1!$B$1:$E$5279,MATCH(Data!$D3790,Hoja1!$B$1:$B$5279,),MATCH(Data!M$1,Hoja1!$B$1:$E$1,)),"ND")</f>
        <v>1223.3282999999999</v>
      </c>
      <c r="N3790" s="7">
        <f>IFERROR(INDEX(Hoja1!$B$1:$E$5279,MATCH(Data!$D3790,Hoja1!$B$1:$B$5279,),MATCH(Data!N$1,Hoja1!$B$1:$E$1,)),"ND")</f>
        <v>0</v>
      </c>
      <c r="O3790" s="7">
        <f>IFERROR(INDEX(Hoja1!$B$1:$E$5279,MATCH(Data!$D3790,Hoja1!$B$1:$B$5279,),MATCH(Data!O$1,Hoja1!$B$1:$E$1,)),"ND")</f>
        <v>0</v>
      </c>
      <c r="P3790" t="str">
        <f>VLOOKUP(D3790,Hoja2!C:E,3,0)</f>
        <v>ESTRELLAS DIAMANTE</v>
      </c>
      <c r="Q3790" s="10">
        <f>VLOOKUP(D3790,Hoja2!C:D,2,0)</f>
        <v>6500</v>
      </c>
    </row>
    <row r="3791" spans="1:17" hidden="1" x14ac:dyDescent="0.2">
      <c r="A3791" s="2" t="s">
        <v>3810</v>
      </c>
      <c r="B3791" s="2" t="s">
        <v>4</v>
      </c>
      <c r="C3791" s="2">
        <v>2398</v>
      </c>
      <c r="D3791" s="2">
        <v>531997</v>
      </c>
      <c r="E3791" s="2">
        <v>8362</v>
      </c>
      <c r="F3791" s="17" t="s">
        <v>12473</v>
      </c>
      <c r="G3791" s="2" t="s">
        <v>5</v>
      </c>
      <c r="H3791" s="2" t="s">
        <v>4</v>
      </c>
      <c r="I3791" s="2" t="s">
        <v>6</v>
      </c>
      <c r="J3791" s="2" t="s">
        <v>7</v>
      </c>
      <c r="K3791" s="2" t="s">
        <v>8</v>
      </c>
      <c r="L3791" s="2" t="s">
        <v>9</v>
      </c>
      <c r="M3791" s="7">
        <f>IFERROR(INDEX(Hoja1!$B$1:$E$5279,MATCH(Data!$D3791,Hoja1!$B$1:$B$5279,),MATCH(Data!M$1,Hoja1!$B$1:$E$1,)),"ND")</f>
        <v>234091.01819999999</v>
      </c>
      <c r="N3791" s="7">
        <f>IFERROR(INDEX(Hoja1!$B$1:$E$5279,MATCH(Data!$D3791,Hoja1!$B$1:$B$5279,),MATCH(Data!N$1,Hoja1!$B$1:$E$1,)),"ND")</f>
        <v>24900</v>
      </c>
      <c r="O3791" s="7">
        <f>IFERROR(INDEX(Hoja1!$B$1:$E$5279,MATCH(Data!$D3791,Hoja1!$B$1:$B$5279,),MATCH(Data!O$1,Hoja1!$B$1:$E$1,)),"ND")</f>
        <v>0</v>
      </c>
      <c r="P3791" t="str">
        <f>VLOOKUP(D3791,Hoja2!C:E,3,0)</f>
        <v>ESTRELLAS DIAMANTE</v>
      </c>
      <c r="Q3791" s="10">
        <f>VLOOKUP(D3791,Hoja2!C:D,2,0)</f>
        <v>0</v>
      </c>
    </row>
    <row r="3792" spans="1:17" hidden="1" x14ac:dyDescent="0.2">
      <c r="A3792" s="2" t="s">
        <v>3811</v>
      </c>
      <c r="B3792" s="2" t="s">
        <v>4</v>
      </c>
      <c r="C3792" s="2">
        <v>10221</v>
      </c>
      <c r="D3792" s="2">
        <v>532133</v>
      </c>
      <c r="E3792" s="2">
        <v>1237</v>
      </c>
      <c r="F3792" s="17" t="s">
        <v>12458</v>
      </c>
      <c r="G3792" s="2" t="s">
        <v>5</v>
      </c>
      <c r="H3792" s="2" t="s">
        <v>4</v>
      </c>
      <c r="I3792" s="2" t="s">
        <v>6</v>
      </c>
      <c r="J3792" s="2" t="s">
        <v>7</v>
      </c>
      <c r="K3792" s="2" t="s">
        <v>8</v>
      </c>
      <c r="L3792" s="2" t="s">
        <v>9</v>
      </c>
      <c r="M3792" s="7">
        <f>IFERROR(INDEX(Hoja1!$B$1:$E$5279,MATCH(Data!$D3792,Hoja1!$B$1:$B$5279,),MATCH(Data!M$1,Hoja1!$B$1:$E$1,)),"ND")</f>
        <v>3192.9681999999998</v>
      </c>
      <c r="N3792" s="7">
        <f>IFERROR(INDEX(Hoja1!$B$1:$E$5279,MATCH(Data!$D3792,Hoja1!$B$1:$B$5279,),MATCH(Data!N$1,Hoja1!$B$1:$E$1,)),"ND")</f>
        <v>15000</v>
      </c>
      <c r="O3792" s="7">
        <f>IFERROR(INDEX(Hoja1!$B$1:$E$5279,MATCH(Data!$D3792,Hoja1!$B$1:$B$5279,),MATCH(Data!O$1,Hoja1!$B$1:$E$1,)),"ND")</f>
        <v>0</v>
      </c>
      <c r="P3792" t="str">
        <f>VLOOKUP(D3792,Hoja2!C:E,3,0)</f>
        <v>ESTRELLAS DIAMANTE</v>
      </c>
      <c r="Q3792" s="10">
        <f>VLOOKUP(D3792,Hoja2!C:D,2,0)</f>
        <v>20000</v>
      </c>
    </row>
    <row r="3793" spans="1:17" hidden="1" x14ac:dyDescent="0.2">
      <c r="A3793" s="2" t="s">
        <v>3812</v>
      </c>
      <c r="B3793" s="2" t="s">
        <v>12</v>
      </c>
      <c r="C3793" s="2">
        <v>5317</v>
      </c>
      <c r="D3793" s="2">
        <v>532164</v>
      </c>
      <c r="E3793" s="2">
        <v>2627</v>
      </c>
      <c r="F3793" s="17" t="s">
        <v>12469</v>
      </c>
      <c r="G3793" s="2" t="s">
        <v>5</v>
      </c>
      <c r="H3793" s="2" t="s">
        <v>4</v>
      </c>
      <c r="I3793" s="2" t="s">
        <v>6</v>
      </c>
      <c r="J3793" s="2" t="s">
        <v>7</v>
      </c>
      <c r="K3793" s="2" t="s">
        <v>8</v>
      </c>
      <c r="L3793" s="2" t="s">
        <v>9</v>
      </c>
      <c r="M3793" s="7" t="str">
        <f>IFERROR(INDEX(Hoja1!$B$1:$E$5279,MATCH(Data!$D3793,Hoja1!$B$1:$B$5279,),MATCH(Data!M$1,Hoja1!$B$1:$E$1,)),"ND")</f>
        <v>ND</v>
      </c>
      <c r="N3793" s="7" t="str">
        <f>IFERROR(INDEX(Hoja1!$B$1:$E$5279,MATCH(Data!$D3793,Hoja1!$B$1:$B$5279,),MATCH(Data!N$1,Hoja1!$B$1:$E$1,)),"ND")</f>
        <v>ND</v>
      </c>
      <c r="O3793" s="7" t="str">
        <f>IFERROR(INDEX(Hoja1!$B$1:$E$5279,MATCH(Data!$D3793,Hoja1!$B$1:$B$5279,),MATCH(Data!O$1,Hoja1!$B$1:$E$1,)),"ND")</f>
        <v>ND</v>
      </c>
      <c r="P3793" t="str">
        <f>VLOOKUP(D3793,Hoja2!C:E,3,0)</f>
        <v>ESTRELLAS DIAMANTE</v>
      </c>
      <c r="Q3793" s="10">
        <f>VLOOKUP(D3793,Hoja2!C:D,2,0)</f>
        <v>0</v>
      </c>
    </row>
    <row r="3794" spans="1:17" hidden="1" x14ac:dyDescent="0.2">
      <c r="A3794" s="2" t="s">
        <v>3813</v>
      </c>
      <c r="B3794" s="2" t="s">
        <v>4</v>
      </c>
      <c r="C3794" s="2">
        <v>8365</v>
      </c>
      <c r="D3794" s="2">
        <v>532179</v>
      </c>
      <c r="E3794" s="2">
        <v>3002</v>
      </c>
      <c r="F3794" s="17" t="s">
        <v>12480</v>
      </c>
      <c r="G3794" s="2" t="s">
        <v>5</v>
      </c>
      <c r="H3794" s="2" t="s">
        <v>4</v>
      </c>
      <c r="I3794" s="2" t="s">
        <v>6</v>
      </c>
      <c r="J3794" s="2" t="s">
        <v>7</v>
      </c>
      <c r="K3794" s="2" t="s">
        <v>8</v>
      </c>
      <c r="L3794" s="2" t="s">
        <v>9</v>
      </c>
      <c r="M3794" s="7">
        <f>IFERROR(INDEX(Hoja1!$B$1:$E$5279,MATCH(Data!$D3794,Hoja1!$B$1:$B$5279,),MATCH(Data!M$1,Hoja1!$B$1:$E$1,)),"ND")</f>
        <v>9053.0566999999992</v>
      </c>
      <c r="N3794" s="7">
        <f>IFERROR(INDEX(Hoja1!$B$1:$E$5279,MATCH(Data!$D3794,Hoja1!$B$1:$B$5279,),MATCH(Data!N$1,Hoja1!$B$1:$E$1,)),"ND")</f>
        <v>19000</v>
      </c>
      <c r="O3794" s="7">
        <f>IFERROR(INDEX(Hoja1!$B$1:$E$5279,MATCH(Data!$D3794,Hoja1!$B$1:$B$5279,),MATCH(Data!O$1,Hoja1!$B$1:$E$1,)),"ND")</f>
        <v>0</v>
      </c>
      <c r="P3794" t="str">
        <f>VLOOKUP(D3794,Hoja2!C:E,3,0)</f>
        <v>ESTRELLAS DIAMANTE</v>
      </c>
      <c r="Q3794" s="10">
        <f>VLOOKUP(D3794,Hoja2!C:D,2,0)</f>
        <v>7144.92</v>
      </c>
    </row>
    <row r="3795" spans="1:17" hidden="1" x14ac:dyDescent="0.2">
      <c r="A3795" s="2" t="s">
        <v>3814</v>
      </c>
      <c r="B3795" s="2" t="s">
        <v>12</v>
      </c>
      <c r="C3795" s="2">
        <v>139</v>
      </c>
      <c r="D3795" s="2">
        <v>532224</v>
      </c>
      <c r="E3795" s="2">
        <v>3902</v>
      </c>
      <c r="F3795" s="17" t="s">
        <v>12528</v>
      </c>
      <c r="G3795" s="2" t="s">
        <v>5</v>
      </c>
      <c r="H3795" s="2" t="s">
        <v>4</v>
      </c>
      <c r="I3795" s="2" t="s">
        <v>6</v>
      </c>
      <c r="J3795" s="2" t="s">
        <v>7</v>
      </c>
      <c r="K3795" s="2" t="s">
        <v>8</v>
      </c>
      <c r="L3795" s="2" t="s">
        <v>9</v>
      </c>
      <c r="M3795" s="7" t="str">
        <f>IFERROR(INDEX(Hoja1!$B$1:$E$5279,MATCH(Data!$D3795,Hoja1!$B$1:$B$5279,),MATCH(Data!M$1,Hoja1!$B$1:$E$1,)),"ND")</f>
        <v>ND</v>
      </c>
      <c r="N3795" s="7" t="str">
        <f>IFERROR(INDEX(Hoja1!$B$1:$E$5279,MATCH(Data!$D3795,Hoja1!$B$1:$B$5279,),MATCH(Data!N$1,Hoja1!$B$1:$E$1,)),"ND")</f>
        <v>ND</v>
      </c>
      <c r="O3795" s="7" t="str">
        <f>IFERROR(INDEX(Hoja1!$B$1:$E$5279,MATCH(Data!$D3795,Hoja1!$B$1:$B$5279,),MATCH(Data!O$1,Hoja1!$B$1:$E$1,)),"ND")</f>
        <v>ND</v>
      </c>
      <c r="P3795" t="str">
        <f>VLOOKUP(D3795,Hoja2!C:E,3,0)</f>
        <v>ESTRELLAS DIAMANTE</v>
      </c>
      <c r="Q3795" s="10">
        <f>VLOOKUP(D3795,Hoja2!C:D,2,0)</f>
        <v>25000</v>
      </c>
    </row>
    <row r="3796" spans="1:17" hidden="1" x14ac:dyDescent="0.2">
      <c r="A3796" s="2" t="s">
        <v>3815</v>
      </c>
      <c r="B3796" s="2" t="s">
        <v>4</v>
      </c>
      <c r="C3796" s="2">
        <v>6696</v>
      </c>
      <c r="D3796" s="2">
        <v>532289</v>
      </c>
      <c r="E3796" s="2">
        <v>8655</v>
      </c>
      <c r="F3796" s="17" t="s">
        <v>12453</v>
      </c>
      <c r="G3796" s="2" t="s">
        <v>5</v>
      </c>
      <c r="H3796" s="2" t="s">
        <v>4</v>
      </c>
      <c r="I3796" s="2" t="s">
        <v>6</v>
      </c>
      <c r="J3796" s="2" t="s">
        <v>7</v>
      </c>
      <c r="K3796" s="2" t="s">
        <v>8</v>
      </c>
      <c r="L3796" s="2" t="s">
        <v>9</v>
      </c>
      <c r="M3796" s="7">
        <f>IFERROR(INDEX(Hoja1!$B$1:$E$5279,MATCH(Data!$D3796,Hoja1!$B$1:$B$5279,),MATCH(Data!M$1,Hoja1!$B$1:$E$1,)),"ND")</f>
        <v>404551.66489999997</v>
      </c>
      <c r="N3796" s="7">
        <f>IFERROR(INDEX(Hoja1!$B$1:$E$5279,MATCH(Data!$D3796,Hoja1!$B$1:$B$5279,),MATCH(Data!N$1,Hoja1!$B$1:$E$1,)),"ND")</f>
        <v>12975</v>
      </c>
      <c r="O3796" s="7">
        <f>IFERROR(INDEX(Hoja1!$B$1:$E$5279,MATCH(Data!$D3796,Hoja1!$B$1:$B$5279,),MATCH(Data!O$1,Hoja1!$B$1:$E$1,)),"ND")</f>
        <v>0</v>
      </c>
      <c r="P3796" t="str">
        <f>VLOOKUP(D3796,Hoja2!C:E,3,0)</f>
        <v>ESTRELLAS DIAMANTE</v>
      </c>
      <c r="Q3796" s="10">
        <f>VLOOKUP(D3796,Hoja2!C:D,2,0)</f>
        <v>0</v>
      </c>
    </row>
    <row r="3797" spans="1:17" hidden="1" x14ac:dyDescent="0.2">
      <c r="A3797" s="2" t="s">
        <v>3816</v>
      </c>
      <c r="B3797" s="2" t="s">
        <v>4</v>
      </c>
      <c r="C3797" s="2">
        <v>8370</v>
      </c>
      <c r="D3797" s="2">
        <v>532337</v>
      </c>
      <c r="E3797" s="2">
        <v>3002</v>
      </c>
      <c r="F3797" s="17" t="s">
        <v>12480</v>
      </c>
      <c r="G3797" s="2" t="s">
        <v>5</v>
      </c>
      <c r="H3797" s="2" t="s">
        <v>4</v>
      </c>
      <c r="I3797" s="2" t="s">
        <v>6</v>
      </c>
      <c r="J3797" s="2" t="s">
        <v>7</v>
      </c>
      <c r="K3797" s="2" t="s">
        <v>8</v>
      </c>
      <c r="L3797" s="2" t="s">
        <v>9</v>
      </c>
      <c r="M3797" s="7">
        <f>IFERROR(INDEX(Hoja1!$B$1:$E$5279,MATCH(Data!$D3797,Hoja1!$B$1:$B$5279,),MATCH(Data!M$1,Hoja1!$B$1:$E$1,)),"ND")</f>
        <v>38.568300000000001</v>
      </c>
      <c r="N3797" s="7">
        <f>IFERROR(INDEX(Hoja1!$B$1:$E$5279,MATCH(Data!$D3797,Hoja1!$B$1:$B$5279,),MATCH(Data!N$1,Hoja1!$B$1:$E$1,)),"ND")</f>
        <v>15000</v>
      </c>
      <c r="O3797" s="7">
        <f>IFERROR(INDEX(Hoja1!$B$1:$E$5279,MATCH(Data!$D3797,Hoja1!$B$1:$B$5279,),MATCH(Data!O$1,Hoja1!$B$1:$E$1,)),"ND")</f>
        <v>0</v>
      </c>
      <c r="P3797" t="str">
        <f>VLOOKUP(D3797,Hoja2!C:E,3,0)</f>
        <v>ESTRELLAS DIAMANTE</v>
      </c>
      <c r="Q3797" s="10">
        <f>VLOOKUP(D3797,Hoja2!C:D,2,0)</f>
        <v>11500</v>
      </c>
    </row>
    <row r="3798" spans="1:17" hidden="1" x14ac:dyDescent="0.2">
      <c r="A3798" s="2" t="s">
        <v>3817</v>
      </c>
      <c r="B3798" s="2" t="s">
        <v>4</v>
      </c>
      <c r="C3798" s="2">
        <v>3522</v>
      </c>
      <c r="D3798" s="2">
        <v>532374</v>
      </c>
      <c r="E3798" s="2">
        <v>6860</v>
      </c>
      <c r="F3798" s="17" t="s">
        <v>12535</v>
      </c>
      <c r="G3798" s="2" t="s">
        <v>5</v>
      </c>
      <c r="H3798" s="2" t="s">
        <v>4</v>
      </c>
      <c r="I3798" s="2" t="s">
        <v>6</v>
      </c>
      <c r="J3798" s="2" t="s">
        <v>7</v>
      </c>
      <c r="K3798" s="2" t="s">
        <v>8</v>
      </c>
      <c r="L3798" s="2" t="s">
        <v>9</v>
      </c>
      <c r="M3798" s="7">
        <f>IFERROR(INDEX(Hoja1!$B$1:$E$5279,MATCH(Data!$D3798,Hoja1!$B$1:$B$5279,),MATCH(Data!M$1,Hoja1!$B$1:$E$1,)),"ND")</f>
        <v>20446.814900000001</v>
      </c>
      <c r="N3798" s="7">
        <f>IFERROR(INDEX(Hoja1!$B$1:$E$5279,MATCH(Data!$D3798,Hoja1!$B$1:$B$5279,),MATCH(Data!N$1,Hoja1!$B$1:$E$1,)),"ND")</f>
        <v>25000</v>
      </c>
      <c r="O3798" s="7">
        <f>IFERROR(INDEX(Hoja1!$B$1:$E$5279,MATCH(Data!$D3798,Hoja1!$B$1:$B$5279,),MATCH(Data!O$1,Hoja1!$B$1:$E$1,)),"ND")</f>
        <v>800000</v>
      </c>
      <c r="P3798" t="str">
        <f>VLOOKUP(D3798,Hoja2!C:E,3,0)</f>
        <v>ESTRELLAS DIAMANTE</v>
      </c>
      <c r="Q3798" s="10">
        <f>VLOOKUP(D3798,Hoja2!C:D,2,0)</f>
        <v>0</v>
      </c>
    </row>
    <row r="3799" spans="1:17" hidden="1" x14ac:dyDescent="0.2">
      <c r="A3799" s="2" t="s">
        <v>3818</v>
      </c>
      <c r="B3799" s="2" t="s">
        <v>4</v>
      </c>
      <c r="C3799" s="2">
        <v>7410</v>
      </c>
      <c r="D3799" s="2">
        <v>532479</v>
      </c>
      <c r="E3799" s="2">
        <v>4775</v>
      </c>
      <c r="F3799" s="17" t="s">
        <v>12477</v>
      </c>
      <c r="G3799" s="2" t="s">
        <v>5</v>
      </c>
      <c r="H3799" s="2" t="s">
        <v>4</v>
      </c>
      <c r="I3799" s="2" t="s">
        <v>6</v>
      </c>
      <c r="J3799" s="2" t="s">
        <v>7</v>
      </c>
      <c r="K3799" s="2" t="s">
        <v>8</v>
      </c>
      <c r="L3799" s="2" t="s">
        <v>9</v>
      </c>
      <c r="M3799" s="7">
        <f>IFERROR(INDEX(Hoja1!$B$1:$E$5279,MATCH(Data!$D3799,Hoja1!$B$1:$B$5279,),MATCH(Data!M$1,Hoja1!$B$1:$E$1,)),"ND")</f>
        <v>2736.7082999999998</v>
      </c>
      <c r="N3799" s="7">
        <f>IFERROR(INDEX(Hoja1!$B$1:$E$5279,MATCH(Data!$D3799,Hoja1!$B$1:$B$5279,),MATCH(Data!N$1,Hoja1!$B$1:$E$1,)),"ND")</f>
        <v>0</v>
      </c>
      <c r="O3799" s="7">
        <f>IFERROR(INDEX(Hoja1!$B$1:$E$5279,MATCH(Data!$D3799,Hoja1!$B$1:$B$5279,),MATCH(Data!O$1,Hoja1!$B$1:$E$1,)),"ND")</f>
        <v>0</v>
      </c>
      <c r="P3799" t="str">
        <f>VLOOKUP(D3799,Hoja2!C:E,3,0)</f>
        <v>ESTRELLAS DIAMANTE</v>
      </c>
      <c r="Q3799" s="10">
        <f>VLOOKUP(D3799,Hoja2!C:D,2,0)</f>
        <v>0</v>
      </c>
    </row>
    <row r="3800" spans="1:17" hidden="1" x14ac:dyDescent="0.2">
      <c r="A3800" s="2" t="s">
        <v>3819</v>
      </c>
      <c r="B3800" s="2" t="s">
        <v>4</v>
      </c>
      <c r="C3800" s="2">
        <v>5134</v>
      </c>
      <c r="D3800" s="2">
        <v>532501</v>
      </c>
      <c r="E3800" s="2">
        <v>1910</v>
      </c>
      <c r="F3800" s="17" t="s">
        <v>12475</v>
      </c>
      <c r="G3800" s="2" t="s">
        <v>5</v>
      </c>
      <c r="H3800" s="2" t="s">
        <v>4</v>
      </c>
      <c r="I3800" s="2" t="s">
        <v>6</v>
      </c>
      <c r="J3800" s="2" t="s">
        <v>7</v>
      </c>
      <c r="K3800" s="2" t="s">
        <v>8</v>
      </c>
      <c r="L3800" s="2" t="s">
        <v>9</v>
      </c>
      <c r="M3800" s="7">
        <f>IFERROR(INDEX(Hoja1!$B$1:$E$5279,MATCH(Data!$D3800,Hoja1!$B$1:$B$5279,),MATCH(Data!M$1,Hoja1!$B$1:$E$1,)),"ND")</f>
        <v>8928.5782999999992</v>
      </c>
      <c r="N3800" s="7">
        <f>IFERROR(INDEX(Hoja1!$B$1:$E$5279,MATCH(Data!$D3800,Hoja1!$B$1:$B$5279,),MATCH(Data!N$1,Hoja1!$B$1:$E$1,)),"ND")</f>
        <v>25000</v>
      </c>
      <c r="O3800" s="7">
        <f>IFERROR(INDEX(Hoja1!$B$1:$E$5279,MATCH(Data!$D3800,Hoja1!$B$1:$B$5279,),MATCH(Data!O$1,Hoja1!$B$1:$E$1,)),"ND")</f>
        <v>0</v>
      </c>
      <c r="P3800" t="str">
        <f>VLOOKUP(D3800,Hoja2!C:E,3,0)</f>
        <v>ESTRELLAS DIAMANTE</v>
      </c>
      <c r="Q3800" s="10">
        <f>VLOOKUP(D3800,Hoja2!C:D,2,0)</f>
        <v>0</v>
      </c>
    </row>
    <row r="3801" spans="1:17" hidden="1" x14ac:dyDescent="0.2">
      <c r="A3801" s="2" t="s">
        <v>3820</v>
      </c>
      <c r="B3801" s="2" t="s">
        <v>4</v>
      </c>
      <c r="C3801" s="2">
        <v>11771</v>
      </c>
      <c r="D3801" s="2">
        <v>532668</v>
      </c>
      <c r="E3801" s="2">
        <v>1275</v>
      </c>
      <c r="F3801" s="17" t="s">
        <v>12558</v>
      </c>
      <c r="G3801" s="2" t="s">
        <v>5</v>
      </c>
      <c r="H3801" s="2" t="s">
        <v>4</v>
      </c>
      <c r="I3801" s="2" t="s">
        <v>6</v>
      </c>
      <c r="J3801" s="2" t="s">
        <v>7</v>
      </c>
      <c r="K3801" s="2" t="s">
        <v>8</v>
      </c>
      <c r="L3801" s="2" t="s">
        <v>9</v>
      </c>
      <c r="M3801" s="7">
        <f>IFERROR(INDEX(Hoja1!$B$1:$E$5279,MATCH(Data!$D3801,Hoja1!$B$1:$B$5279,),MATCH(Data!M$1,Hoja1!$B$1:$E$1,)),"ND")</f>
        <v>45266.1466</v>
      </c>
      <c r="N3801" s="7">
        <f>IFERROR(INDEX(Hoja1!$B$1:$E$5279,MATCH(Data!$D3801,Hoja1!$B$1:$B$5279,),MATCH(Data!N$1,Hoja1!$B$1:$E$1,)),"ND")</f>
        <v>22350</v>
      </c>
      <c r="O3801" s="7">
        <f>IFERROR(INDEX(Hoja1!$B$1:$E$5279,MATCH(Data!$D3801,Hoja1!$B$1:$B$5279,),MATCH(Data!O$1,Hoja1!$B$1:$E$1,)),"ND")</f>
        <v>0</v>
      </c>
      <c r="P3801" t="str">
        <f>VLOOKUP(D3801,Hoja2!C:E,3,0)</f>
        <v>ESTRELLAS DIAMANTE</v>
      </c>
      <c r="Q3801" s="10">
        <f>VLOOKUP(D3801,Hoja2!C:D,2,0)</f>
        <v>5500</v>
      </c>
    </row>
    <row r="3802" spans="1:17" hidden="1" x14ac:dyDescent="0.2">
      <c r="A3802" s="2" t="s">
        <v>3821</v>
      </c>
      <c r="B3802" s="2" t="s">
        <v>4</v>
      </c>
      <c r="C3802" s="2">
        <v>3524</v>
      </c>
      <c r="D3802" s="2">
        <v>533030</v>
      </c>
      <c r="E3802" s="2">
        <v>8655</v>
      </c>
      <c r="F3802" s="17" t="s">
        <v>12453</v>
      </c>
      <c r="G3802" s="2" t="s">
        <v>5</v>
      </c>
      <c r="H3802" s="2" t="s">
        <v>4</v>
      </c>
      <c r="I3802" s="2" t="s">
        <v>6</v>
      </c>
      <c r="J3802" s="2" t="s">
        <v>7</v>
      </c>
      <c r="K3802" s="2" t="s">
        <v>8</v>
      </c>
      <c r="L3802" s="2" t="s">
        <v>9</v>
      </c>
      <c r="M3802" s="7">
        <f>IFERROR(INDEX(Hoja1!$B$1:$E$5279,MATCH(Data!$D3802,Hoja1!$B$1:$B$5279,),MATCH(Data!M$1,Hoja1!$B$1:$E$1,)),"ND")</f>
        <v>342181.99670000002</v>
      </c>
      <c r="N3802" s="7">
        <f>IFERROR(INDEX(Hoja1!$B$1:$E$5279,MATCH(Data!$D3802,Hoja1!$B$1:$B$5279,),MATCH(Data!N$1,Hoja1!$B$1:$E$1,)),"ND")</f>
        <v>20000</v>
      </c>
      <c r="O3802" s="7">
        <f>IFERROR(INDEX(Hoja1!$B$1:$E$5279,MATCH(Data!$D3802,Hoja1!$B$1:$B$5279,),MATCH(Data!O$1,Hoja1!$B$1:$E$1,)),"ND")</f>
        <v>0</v>
      </c>
      <c r="P3802" t="str">
        <f>VLOOKUP(D3802,Hoja2!C:E,3,0)</f>
        <v>ESTRELLAS DIAMANTE</v>
      </c>
      <c r="Q3802" s="10">
        <f>VLOOKUP(D3802,Hoja2!C:D,2,0)</f>
        <v>4000</v>
      </c>
    </row>
    <row r="3803" spans="1:17" hidden="1" x14ac:dyDescent="0.2">
      <c r="A3803" s="2" t="s">
        <v>3822</v>
      </c>
      <c r="B3803" s="2" t="s">
        <v>12</v>
      </c>
      <c r="C3803" s="2">
        <v>5316</v>
      </c>
      <c r="D3803" s="2">
        <v>533032</v>
      </c>
      <c r="E3803" s="2">
        <v>2627</v>
      </c>
      <c r="F3803" s="17" t="s">
        <v>12469</v>
      </c>
      <c r="G3803" s="2" t="s">
        <v>5</v>
      </c>
      <c r="H3803" s="2" t="s">
        <v>4</v>
      </c>
      <c r="I3803" s="2" t="s">
        <v>6</v>
      </c>
      <c r="J3803" s="2" t="s">
        <v>7</v>
      </c>
      <c r="K3803" s="2" t="s">
        <v>8</v>
      </c>
      <c r="L3803" s="2" t="s">
        <v>9</v>
      </c>
      <c r="M3803" s="7" t="str">
        <f>IFERROR(INDEX(Hoja1!$B$1:$E$5279,MATCH(Data!$D3803,Hoja1!$B$1:$B$5279,),MATCH(Data!M$1,Hoja1!$B$1:$E$1,)),"ND")</f>
        <v>ND</v>
      </c>
      <c r="N3803" s="7" t="str">
        <f>IFERROR(INDEX(Hoja1!$B$1:$E$5279,MATCH(Data!$D3803,Hoja1!$B$1:$B$5279,),MATCH(Data!N$1,Hoja1!$B$1:$E$1,)),"ND")</f>
        <v>ND</v>
      </c>
      <c r="O3803" s="7" t="str">
        <f>IFERROR(INDEX(Hoja1!$B$1:$E$5279,MATCH(Data!$D3803,Hoja1!$B$1:$B$5279,),MATCH(Data!O$1,Hoja1!$B$1:$E$1,)),"ND")</f>
        <v>ND</v>
      </c>
      <c r="P3803" t="str">
        <f>VLOOKUP(D3803,Hoja2!C:E,3,0)</f>
        <v>ESTRELLAS DIAMANTE</v>
      </c>
      <c r="Q3803" s="10">
        <f>VLOOKUP(D3803,Hoja2!C:D,2,0)</f>
        <v>5500</v>
      </c>
    </row>
    <row r="3804" spans="1:17" hidden="1" x14ac:dyDescent="0.2">
      <c r="A3804" s="2" t="s">
        <v>3823</v>
      </c>
      <c r="B3804" s="2" t="s">
        <v>12</v>
      </c>
      <c r="C3804" s="2">
        <v>8297</v>
      </c>
      <c r="D3804" s="2">
        <v>533263</v>
      </c>
      <c r="E3804" s="2">
        <v>3002</v>
      </c>
      <c r="F3804" s="17" t="s">
        <v>12480</v>
      </c>
      <c r="G3804" s="2" t="s">
        <v>5</v>
      </c>
      <c r="H3804" s="2" t="s">
        <v>4</v>
      </c>
      <c r="I3804" s="2" t="s">
        <v>6</v>
      </c>
      <c r="J3804" s="2" t="s">
        <v>7</v>
      </c>
      <c r="K3804" s="2" t="s">
        <v>8</v>
      </c>
      <c r="L3804" s="2" t="s">
        <v>9</v>
      </c>
      <c r="M3804" s="7" t="str">
        <f>IFERROR(INDEX(Hoja1!$B$1:$E$5279,MATCH(Data!$D3804,Hoja1!$B$1:$B$5279,),MATCH(Data!M$1,Hoja1!$B$1:$E$1,)),"ND")</f>
        <v>ND</v>
      </c>
      <c r="N3804" s="7" t="str">
        <f>IFERROR(INDEX(Hoja1!$B$1:$E$5279,MATCH(Data!$D3804,Hoja1!$B$1:$B$5279,),MATCH(Data!N$1,Hoja1!$B$1:$E$1,)),"ND")</f>
        <v>ND</v>
      </c>
      <c r="O3804" s="7" t="str">
        <f>IFERROR(INDEX(Hoja1!$B$1:$E$5279,MATCH(Data!$D3804,Hoja1!$B$1:$B$5279,),MATCH(Data!O$1,Hoja1!$B$1:$E$1,)),"ND")</f>
        <v>ND</v>
      </c>
      <c r="P3804" t="str">
        <f>VLOOKUP(D3804,Hoja2!C:E,3,0)</f>
        <v>ESTRELLAS DIAMANTE</v>
      </c>
      <c r="Q3804" s="10">
        <f>VLOOKUP(D3804,Hoja2!C:D,2,0)</f>
        <v>3000</v>
      </c>
    </row>
    <row r="3805" spans="1:17" hidden="1" x14ac:dyDescent="0.2">
      <c r="A3805" s="2" t="s">
        <v>3824</v>
      </c>
      <c r="B3805" s="2" t="s">
        <v>4</v>
      </c>
      <c r="C3805" s="2">
        <v>10565</v>
      </c>
      <c r="D3805" s="2">
        <v>533320</v>
      </c>
      <c r="E3805" s="2">
        <v>3704</v>
      </c>
      <c r="F3805" s="17" t="s">
        <v>12455</v>
      </c>
      <c r="G3805" s="2" t="s">
        <v>5</v>
      </c>
      <c r="H3805" s="2" t="s">
        <v>4</v>
      </c>
      <c r="I3805" s="2" t="s">
        <v>6</v>
      </c>
      <c r="J3805" s="2" t="s">
        <v>7</v>
      </c>
      <c r="K3805" s="2" t="s">
        <v>8</v>
      </c>
      <c r="L3805" s="2" t="s">
        <v>9</v>
      </c>
      <c r="M3805" s="7">
        <f>IFERROR(INDEX(Hoja1!$B$1:$E$5279,MATCH(Data!$D3805,Hoja1!$B$1:$B$5279,),MATCH(Data!M$1,Hoja1!$B$1:$E$1,)),"ND")</f>
        <v>36261.6633</v>
      </c>
      <c r="N3805" s="7">
        <f>IFERROR(INDEX(Hoja1!$B$1:$E$5279,MATCH(Data!$D3805,Hoja1!$B$1:$B$5279,),MATCH(Data!N$1,Hoja1!$B$1:$E$1,)),"ND")</f>
        <v>10000</v>
      </c>
      <c r="O3805" s="7">
        <f>IFERROR(INDEX(Hoja1!$B$1:$E$5279,MATCH(Data!$D3805,Hoja1!$B$1:$B$5279,),MATCH(Data!O$1,Hoja1!$B$1:$E$1,)),"ND")</f>
        <v>221291.98989999999</v>
      </c>
      <c r="P3805" t="str">
        <f>VLOOKUP(D3805,Hoja2!C:E,3,0)</f>
        <v>ESTRELLAS DIAMANTE</v>
      </c>
      <c r="Q3805" s="10">
        <f>VLOOKUP(D3805,Hoja2!C:D,2,0)</f>
        <v>8600</v>
      </c>
    </row>
    <row r="3806" spans="1:17" hidden="1" x14ac:dyDescent="0.2">
      <c r="A3806" s="2" t="s">
        <v>3825</v>
      </c>
      <c r="B3806" s="2" t="s">
        <v>12</v>
      </c>
      <c r="C3806" s="2">
        <v>2614</v>
      </c>
      <c r="D3806" s="2">
        <v>533365</v>
      </c>
      <c r="E3806" s="2">
        <v>2627</v>
      </c>
      <c r="F3806" s="17" t="s">
        <v>12469</v>
      </c>
      <c r="G3806" s="2" t="s">
        <v>5</v>
      </c>
      <c r="H3806" s="2" t="s">
        <v>4</v>
      </c>
      <c r="I3806" s="2" t="s">
        <v>6</v>
      </c>
      <c r="J3806" s="2" t="s">
        <v>7</v>
      </c>
      <c r="K3806" s="2" t="s">
        <v>8</v>
      </c>
      <c r="L3806" s="2" t="s">
        <v>9</v>
      </c>
      <c r="M3806" s="7" t="str">
        <f>IFERROR(INDEX(Hoja1!$B$1:$E$5279,MATCH(Data!$D3806,Hoja1!$B$1:$B$5279,),MATCH(Data!M$1,Hoja1!$B$1:$E$1,)),"ND")</f>
        <v>ND</v>
      </c>
      <c r="N3806" s="7" t="str">
        <f>IFERROR(INDEX(Hoja1!$B$1:$E$5279,MATCH(Data!$D3806,Hoja1!$B$1:$B$5279,),MATCH(Data!N$1,Hoja1!$B$1:$E$1,)),"ND")</f>
        <v>ND</v>
      </c>
      <c r="O3806" s="7" t="str">
        <f>IFERROR(INDEX(Hoja1!$B$1:$E$5279,MATCH(Data!$D3806,Hoja1!$B$1:$B$5279,),MATCH(Data!O$1,Hoja1!$B$1:$E$1,)),"ND")</f>
        <v>ND</v>
      </c>
      <c r="P3806" t="str">
        <f>VLOOKUP(D3806,Hoja2!C:E,3,0)</f>
        <v>ESTRELLAS DIAMANTE</v>
      </c>
      <c r="Q3806" s="10">
        <f>VLOOKUP(D3806,Hoja2!C:D,2,0)</f>
        <v>600</v>
      </c>
    </row>
    <row r="3807" spans="1:17" hidden="1" x14ac:dyDescent="0.2">
      <c r="A3807" s="2" t="s">
        <v>3826</v>
      </c>
      <c r="B3807" s="2" t="s">
        <v>12</v>
      </c>
      <c r="C3807" s="2">
        <v>10224</v>
      </c>
      <c r="D3807" s="2">
        <v>533385</v>
      </c>
      <c r="E3807" s="2">
        <v>1237</v>
      </c>
      <c r="F3807" s="17" t="s">
        <v>12458</v>
      </c>
      <c r="G3807" s="2" t="s">
        <v>5</v>
      </c>
      <c r="H3807" s="2" t="s">
        <v>4</v>
      </c>
      <c r="I3807" s="2" t="s">
        <v>6</v>
      </c>
      <c r="J3807" s="2" t="s">
        <v>7</v>
      </c>
      <c r="K3807" s="2" t="s">
        <v>8</v>
      </c>
      <c r="L3807" s="2" t="s">
        <v>9</v>
      </c>
      <c r="M3807" s="7" t="str">
        <f>IFERROR(INDEX(Hoja1!$B$1:$E$5279,MATCH(Data!$D3807,Hoja1!$B$1:$B$5279,),MATCH(Data!M$1,Hoja1!$B$1:$E$1,)),"ND")</f>
        <v>ND</v>
      </c>
      <c r="N3807" s="7" t="str">
        <f>IFERROR(INDEX(Hoja1!$B$1:$E$5279,MATCH(Data!$D3807,Hoja1!$B$1:$B$5279,),MATCH(Data!N$1,Hoja1!$B$1:$E$1,)),"ND")</f>
        <v>ND</v>
      </c>
      <c r="O3807" s="7" t="str">
        <f>IFERROR(INDEX(Hoja1!$B$1:$E$5279,MATCH(Data!$D3807,Hoja1!$B$1:$B$5279,),MATCH(Data!O$1,Hoja1!$B$1:$E$1,)),"ND")</f>
        <v>ND</v>
      </c>
      <c r="P3807" t="str">
        <f>VLOOKUP(D3807,Hoja2!C:E,3,0)</f>
        <v>ESTRELLAS DIAMANTE</v>
      </c>
      <c r="Q3807" s="10">
        <f>VLOOKUP(D3807,Hoja2!C:D,2,0)</f>
        <v>10000</v>
      </c>
    </row>
    <row r="3808" spans="1:17" hidden="1" x14ac:dyDescent="0.2">
      <c r="A3808" s="2" t="s">
        <v>3827</v>
      </c>
      <c r="B3808" s="2" t="s">
        <v>4</v>
      </c>
      <c r="C3808" s="2">
        <v>9039</v>
      </c>
      <c r="D3808" s="2">
        <v>533504</v>
      </c>
      <c r="E3808" s="2">
        <v>1910</v>
      </c>
      <c r="F3808" s="17" t="s">
        <v>12475</v>
      </c>
      <c r="G3808" s="2" t="s">
        <v>5</v>
      </c>
      <c r="H3808" s="2" t="s">
        <v>4</v>
      </c>
      <c r="I3808" s="2" t="s">
        <v>6</v>
      </c>
      <c r="J3808" s="2" t="s">
        <v>7</v>
      </c>
      <c r="K3808" s="2" t="s">
        <v>8</v>
      </c>
      <c r="L3808" s="2" t="s">
        <v>9</v>
      </c>
      <c r="M3808" s="7">
        <f>IFERROR(INDEX(Hoja1!$B$1:$E$5279,MATCH(Data!$D3808,Hoja1!$B$1:$B$5279,),MATCH(Data!M$1,Hoja1!$B$1:$E$1,)),"ND")</f>
        <v>6065.1648999999998</v>
      </c>
      <c r="N3808" s="7">
        <f>IFERROR(INDEX(Hoja1!$B$1:$E$5279,MATCH(Data!$D3808,Hoja1!$B$1:$B$5279,),MATCH(Data!N$1,Hoja1!$B$1:$E$1,)),"ND")</f>
        <v>0</v>
      </c>
      <c r="O3808" s="7">
        <f>IFERROR(INDEX(Hoja1!$B$1:$E$5279,MATCH(Data!$D3808,Hoja1!$B$1:$B$5279,),MATCH(Data!O$1,Hoja1!$B$1:$E$1,)),"ND")</f>
        <v>0</v>
      </c>
      <c r="P3808" t="str">
        <f>VLOOKUP(D3808,Hoja2!C:E,3,0)</f>
        <v>ESTRELLAS DIAMANTE</v>
      </c>
      <c r="Q3808" s="10">
        <f>VLOOKUP(D3808,Hoja2!C:D,2,0)</f>
        <v>9000</v>
      </c>
    </row>
    <row r="3809" spans="1:17" hidden="1" x14ac:dyDescent="0.2">
      <c r="A3809" s="2" t="s">
        <v>3828</v>
      </c>
      <c r="B3809" s="2" t="s">
        <v>4</v>
      </c>
      <c r="C3809" s="2">
        <v>9023</v>
      </c>
      <c r="D3809" s="2">
        <v>533877</v>
      </c>
      <c r="E3809" s="2">
        <v>8782</v>
      </c>
      <c r="F3809" s="17" t="s">
        <v>12497</v>
      </c>
      <c r="G3809" s="2" t="s">
        <v>5</v>
      </c>
      <c r="H3809" s="2" t="s">
        <v>4</v>
      </c>
      <c r="I3809" s="2" t="s">
        <v>6</v>
      </c>
      <c r="J3809" s="2" t="s">
        <v>7</v>
      </c>
      <c r="K3809" s="2" t="s">
        <v>8</v>
      </c>
      <c r="L3809" s="2" t="s">
        <v>9</v>
      </c>
      <c r="M3809" s="7">
        <f>IFERROR(INDEX(Hoja1!$B$1:$E$5279,MATCH(Data!$D3809,Hoja1!$B$1:$B$5279,),MATCH(Data!M$1,Hoja1!$B$1:$E$1,)),"ND")</f>
        <v>631.31669999999997</v>
      </c>
      <c r="N3809" s="7">
        <f>IFERROR(INDEX(Hoja1!$B$1:$E$5279,MATCH(Data!$D3809,Hoja1!$B$1:$B$5279,),MATCH(Data!N$1,Hoja1!$B$1:$E$1,)),"ND")</f>
        <v>15000</v>
      </c>
      <c r="O3809" s="7">
        <f>IFERROR(INDEX(Hoja1!$B$1:$E$5279,MATCH(Data!$D3809,Hoja1!$B$1:$B$5279,),MATCH(Data!O$1,Hoja1!$B$1:$E$1,)),"ND")</f>
        <v>0</v>
      </c>
      <c r="P3809" t="str">
        <f>VLOOKUP(D3809,Hoja2!C:E,3,0)</f>
        <v>ESTRELLAS DIAMANTE</v>
      </c>
      <c r="Q3809" s="10">
        <f>VLOOKUP(D3809,Hoja2!C:D,2,0)</f>
        <v>4500</v>
      </c>
    </row>
    <row r="3810" spans="1:17" hidden="1" x14ac:dyDescent="0.2">
      <c r="A3810" s="2" t="s">
        <v>3829</v>
      </c>
      <c r="B3810" s="2" t="s">
        <v>4</v>
      </c>
      <c r="C3810" s="2">
        <v>9664</v>
      </c>
      <c r="D3810" s="2">
        <v>535677</v>
      </c>
      <c r="E3810" s="2">
        <v>5501</v>
      </c>
      <c r="F3810" s="17" t="s">
        <v>12486</v>
      </c>
      <c r="G3810" s="2" t="s">
        <v>5</v>
      </c>
      <c r="H3810" s="2" t="s">
        <v>4</v>
      </c>
      <c r="I3810" s="2" t="s">
        <v>6</v>
      </c>
      <c r="J3810" s="2" t="s">
        <v>7</v>
      </c>
      <c r="K3810" s="2" t="s">
        <v>8</v>
      </c>
      <c r="L3810" s="2" t="s">
        <v>9</v>
      </c>
      <c r="M3810" s="7">
        <f>IFERROR(INDEX(Hoja1!$B$1:$E$5279,MATCH(Data!$D3810,Hoja1!$B$1:$B$5279,),MATCH(Data!M$1,Hoja1!$B$1:$E$1,)),"ND")</f>
        <v>31866.705000000002</v>
      </c>
      <c r="N3810" s="7">
        <f>IFERROR(INDEX(Hoja1!$B$1:$E$5279,MATCH(Data!$D3810,Hoja1!$B$1:$B$5279,),MATCH(Data!N$1,Hoja1!$B$1:$E$1,)),"ND")</f>
        <v>0</v>
      </c>
      <c r="O3810" s="7">
        <f>IFERROR(INDEX(Hoja1!$B$1:$E$5279,MATCH(Data!$D3810,Hoja1!$B$1:$B$5279,),MATCH(Data!O$1,Hoja1!$B$1:$E$1,)),"ND")</f>
        <v>0</v>
      </c>
      <c r="P3810" t="str">
        <f>VLOOKUP(D3810,Hoja2!C:E,3,0)</f>
        <v>ESTRELLAS DIAMANTE</v>
      </c>
      <c r="Q3810" s="10">
        <f>VLOOKUP(D3810,Hoja2!C:D,2,0)</f>
        <v>6300</v>
      </c>
    </row>
    <row r="3811" spans="1:17" hidden="1" x14ac:dyDescent="0.2">
      <c r="A3811" s="2" t="s">
        <v>3830</v>
      </c>
      <c r="B3811" s="2" t="s">
        <v>4</v>
      </c>
      <c r="C3811" s="2">
        <v>9566</v>
      </c>
      <c r="D3811" s="2">
        <v>535908</v>
      </c>
      <c r="E3811" s="2">
        <v>5501</v>
      </c>
      <c r="F3811" s="17" t="s">
        <v>12486</v>
      </c>
      <c r="G3811" s="2" t="s">
        <v>5</v>
      </c>
      <c r="H3811" s="2" t="s">
        <v>4</v>
      </c>
      <c r="I3811" s="2" t="s">
        <v>6</v>
      </c>
      <c r="J3811" s="2" t="s">
        <v>7</v>
      </c>
      <c r="K3811" s="2" t="s">
        <v>8</v>
      </c>
      <c r="L3811" s="2" t="s">
        <v>9</v>
      </c>
      <c r="M3811" s="7">
        <f>IFERROR(INDEX(Hoja1!$B$1:$E$5279,MATCH(Data!$D3811,Hoja1!$B$1:$B$5279,),MATCH(Data!M$1,Hoja1!$B$1:$E$1,)),"ND")</f>
        <v>374.81490000000002</v>
      </c>
      <c r="N3811" s="7">
        <f>IFERROR(INDEX(Hoja1!$B$1:$E$5279,MATCH(Data!$D3811,Hoja1!$B$1:$B$5279,),MATCH(Data!N$1,Hoja1!$B$1:$E$1,)),"ND")</f>
        <v>0</v>
      </c>
      <c r="O3811" s="7">
        <f>IFERROR(INDEX(Hoja1!$B$1:$E$5279,MATCH(Data!$D3811,Hoja1!$B$1:$B$5279,),MATCH(Data!O$1,Hoja1!$B$1:$E$1,)),"ND")</f>
        <v>0</v>
      </c>
      <c r="P3811" t="str">
        <f>VLOOKUP(D3811,Hoja2!C:E,3,0)</f>
        <v>ESTRELLAS DIAMANTE</v>
      </c>
      <c r="Q3811" s="10">
        <f>VLOOKUP(D3811,Hoja2!C:D,2,0)</f>
        <v>0</v>
      </c>
    </row>
    <row r="3812" spans="1:17" hidden="1" x14ac:dyDescent="0.2">
      <c r="A3812" s="2" t="s">
        <v>3831</v>
      </c>
      <c r="B3812" s="2" t="s">
        <v>4</v>
      </c>
      <c r="C3812" s="2">
        <v>9829</v>
      </c>
      <c r="D3812" s="2">
        <v>535964</v>
      </c>
      <c r="E3812" s="2">
        <v>2066</v>
      </c>
      <c r="F3812" s="17" t="s">
        <v>12490</v>
      </c>
      <c r="G3812" s="2" t="s">
        <v>5</v>
      </c>
      <c r="H3812" s="2" t="s">
        <v>4</v>
      </c>
      <c r="I3812" s="2" t="s">
        <v>6</v>
      </c>
      <c r="J3812" s="2" t="s">
        <v>7</v>
      </c>
      <c r="K3812" s="2" t="s">
        <v>8</v>
      </c>
      <c r="L3812" s="2" t="s">
        <v>9</v>
      </c>
      <c r="M3812" s="7">
        <f>IFERROR(INDEX(Hoja1!$B$1:$E$5279,MATCH(Data!$D3812,Hoja1!$B$1:$B$5279,),MATCH(Data!M$1,Hoja1!$B$1:$E$1,)),"ND")</f>
        <v>4713.6983</v>
      </c>
      <c r="N3812" s="7">
        <f>IFERROR(INDEX(Hoja1!$B$1:$E$5279,MATCH(Data!$D3812,Hoja1!$B$1:$B$5279,),MATCH(Data!N$1,Hoja1!$B$1:$E$1,)),"ND")</f>
        <v>11250</v>
      </c>
      <c r="O3812" s="7">
        <f>IFERROR(INDEX(Hoja1!$B$1:$E$5279,MATCH(Data!$D3812,Hoja1!$B$1:$B$5279,),MATCH(Data!O$1,Hoja1!$B$1:$E$1,)),"ND")</f>
        <v>0</v>
      </c>
      <c r="P3812" t="str">
        <f>VLOOKUP(D3812,Hoja2!C:E,3,0)</f>
        <v>ESTRELLAS DIAMANTE</v>
      </c>
      <c r="Q3812" s="10">
        <f>VLOOKUP(D3812,Hoja2!C:D,2,0)</f>
        <v>4550</v>
      </c>
    </row>
    <row r="3813" spans="1:17" hidden="1" x14ac:dyDescent="0.2">
      <c r="A3813" s="2" t="s">
        <v>3832</v>
      </c>
      <c r="B3813" s="2" t="s">
        <v>4</v>
      </c>
      <c r="C3813" s="2">
        <v>9035</v>
      </c>
      <c r="D3813" s="2">
        <v>536283</v>
      </c>
      <c r="E3813" s="2">
        <v>8782</v>
      </c>
      <c r="F3813" s="17" t="s">
        <v>12497</v>
      </c>
      <c r="G3813" s="2" t="s">
        <v>5</v>
      </c>
      <c r="H3813" s="2" t="s">
        <v>4</v>
      </c>
      <c r="I3813" s="2" t="s">
        <v>6</v>
      </c>
      <c r="J3813" s="2" t="s">
        <v>7</v>
      </c>
      <c r="K3813" s="2" t="s">
        <v>8</v>
      </c>
      <c r="L3813" s="2" t="s">
        <v>9</v>
      </c>
      <c r="M3813" s="7">
        <f>IFERROR(INDEX(Hoja1!$B$1:$E$5279,MATCH(Data!$D3813,Hoja1!$B$1:$B$5279,),MATCH(Data!M$1,Hoja1!$B$1:$E$1,)),"ND")</f>
        <v>436.7817</v>
      </c>
      <c r="N3813" s="7">
        <f>IFERROR(INDEX(Hoja1!$B$1:$E$5279,MATCH(Data!$D3813,Hoja1!$B$1:$B$5279,),MATCH(Data!N$1,Hoja1!$B$1:$E$1,)),"ND")</f>
        <v>20000</v>
      </c>
      <c r="O3813" s="7">
        <f>IFERROR(INDEX(Hoja1!$B$1:$E$5279,MATCH(Data!$D3813,Hoja1!$B$1:$B$5279,),MATCH(Data!O$1,Hoja1!$B$1:$E$1,)),"ND")</f>
        <v>0</v>
      </c>
      <c r="P3813" t="str">
        <f>VLOOKUP(D3813,Hoja2!C:E,3,0)</f>
        <v>ESTRELLAS DIAMANTE</v>
      </c>
      <c r="Q3813" s="10">
        <f>VLOOKUP(D3813,Hoja2!C:D,2,0)</f>
        <v>0</v>
      </c>
    </row>
    <row r="3814" spans="1:17" hidden="1" x14ac:dyDescent="0.2">
      <c r="A3814" s="2" t="s">
        <v>3833</v>
      </c>
      <c r="B3814" s="2" t="s">
        <v>4</v>
      </c>
      <c r="C3814" s="2">
        <v>9781</v>
      </c>
      <c r="D3814" s="2">
        <v>536336</v>
      </c>
      <c r="E3814" s="2">
        <v>2066</v>
      </c>
      <c r="F3814" s="17" t="s">
        <v>12490</v>
      </c>
      <c r="G3814" s="2" t="s">
        <v>5</v>
      </c>
      <c r="H3814" s="2" t="s">
        <v>4</v>
      </c>
      <c r="I3814" s="2" t="s">
        <v>6</v>
      </c>
      <c r="J3814" s="2" t="s">
        <v>7</v>
      </c>
      <c r="K3814" s="2" t="s">
        <v>8</v>
      </c>
      <c r="L3814" s="2" t="s">
        <v>9</v>
      </c>
      <c r="M3814" s="7">
        <f>IFERROR(INDEX(Hoja1!$B$1:$E$5279,MATCH(Data!$D3814,Hoja1!$B$1:$B$5279,),MATCH(Data!M$1,Hoja1!$B$1:$E$1,)),"ND")</f>
        <v>60811.926700000004</v>
      </c>
      <c r="N3814" s="7">
        <f>IFERROR(INDEX(Hoja1!$B$1:$E$5279,MATCH(Data!$D3814,Hoja1!$B$1:$B$5279,),MATCH(Data!N$1,Hoja1!$B$1:$E$1,)),"ND")</f>
        <v>15000</v>
      </c>
      <c r="O3814" s="7">
        <f>IFERROR(INDEX(Hoja1!$B$1:$E$5279,MATCH(Data!$D3814,Hoja1!$B$1:$B$5279,),MATCH(Data!O$1,Hoja1!$B$1:$E$1,)),"ND")</f>
        <v>0</v>
      </c>
      <c r="P3814" t="str">
        <f>VLOOKUP(D3814,Hoja2!C:E,3,0)</f>
        <v>ESTRELLAS DIAMANTE</v>
      </c>
      <c r="Q3814" s="10">
        <f>VLOOKUP(D3814,Hoja2!C:D,2,0)</f>
        <v>4320.74</v>
      </c>
    </row>
    <row r="3815" spans="1:17" hidden="1" x14ac:dyDescent="0.2">
      <c r="A3815" s="2" t="s">
        <v>3834</v>
      </c>
      <c r="B3815" s="2" t="s">
        <v>12</v>
      </c>
      <c r="C3815" s="2">
        <v>1635</v>
      </c>
      <c r="D3815" s="2">
        <v>537055</v>
      </c>
      <c r="E3815" s="2">
        <v>8362</v>
      </c>
      <c r="F3815" s="17" t="s">
        <v>12473</v>
      </c>
      <c r="G3815" s="2" t="s">
        <v>5</v>
      </c>
      <c r="H3815" s="2" t="s">
        <v>2074</v>
      </c>
      <c r="I3815" s="2" t="s">
        <v>6</v>
      </c>
      <c r="J3815" s="2" t="s">
        <v>7</v>
      </c>
      <c r="K3815" s="2" t="s">
        <v>8</v>
      </c>
      <c r="L3815" s="2" t="s">
        <v>9</v>
      </c>
      <c r="M3815" s="7" t="str">
        <f>IFERROR(INDEX(Hoja1!$B$1:$E$5279,MATCH(Data!$D3815,Hoja1!$B$1:$B$5279,),MATCH(Data!M$1,Hoja1!$B$1:$E$1,)),"ND")</f>
        <v>ND</v>
      </c>
      <c r="N3815" s="7" t="str">
        <f>IFERROR(INDEX(Hoja1!$B$1:$E$5279,MATCH(Data!$D3815,Hoja1!$B$1:$B$5279,),MATCH(Data!N$1,Hoja1!$B$1:$E$1,)),"ND")</f>
        <v>ND</v>
      </c>
      <c r="O3815" s="7" t="str">
        <f>IFERROR(INDEX(Hoja1!$B$1:$E$5279,MATCH(Data!$D3815,Hoja1!$B$1:$B$5279,),MATCH(Data!O$1,Hoja1!$B$1:$E$1,)),"ND")</f>
        <v>ND</v>
      </c>
      <c r="P3815" t="str">
        <f>VLOOKUP(D3815,Hoja2!C:E,3,0)</f>
        <v>MEDIANAS EMPRESAS</v>
      </c>
      <c r="Q3815" s="10">
        <f>VLOOKUP(D3815,Hoja2!C:D,2,0)</f>
        <v>0</v>
      </c>
    </row>
    <row r="3816" spans="1:17" hidden="1" x14ac:dyDescent="0.2">
      <c r="A3816" s="2" t="s">
        <v>3835</v>
      </c>
      <c r="B3816" s="2" t="s">
        <v>4</v>
      </c>
      <c r="C3816" s="2">
        <v>8633</v>
      </c>
      <c r="D3816" s="2">
        <v>537078</v>
      </c>
      <c r="E3816" s="2">
        <v>1910</v>
      </c>
      <c r="F3816" s="17" t="s">
        <v>12475</v>
      </c>
      <c r="G3816" s="2" t="s">
        <v>5</v>
      </c>
      <c r="H3816" s="2" t="s">
        <v>4</v>
      </c>
      <c r="I3816" s="2" t="s">
        <v>6</v>
      </c>
      <c r="J3816" s="2" t="s">
        <v>7</v>
      </c>
      <c r="K3816" s="2" t="s">
        <v>8</v>
      </c>
      <c r="L3816" s="2" t="s">
        <v>9</v>
      </c>
      <c r="M3816" s="7">
        <f>IFERROR(INDEX(Hoja1!$B$1:$E$5279,MATCH(Data!$D3816,Hoja1!$B$1:$B$5279,),MATCH(Data!M$1,Hoja1!$B$1:$E$1,)),"ND")</f>
        <v>2691.4167000000002</v>
      </c>
      <c r="N3816" s="7">
        <f>IFERROR(INDEX(Hoja1!$B$1:$E$5279,MATCH(Data!$D3816,Hoja1!$B$1:$B$5279,),MATCH(Data!N$1,Hoja1!$B$1:$E$1,)),"ND")</f>
        <v>12000</v>
      </c>
      <c r="O3816" s="7">
        <f>IFERROR(INDEX(Hoja1!$B$1:$E$5279,MATCH(Data!$D3816,Hoja1!$B$1:$B$5279,),MATCH(Data!O$1,Hoja1!$B$1:$E$1,)),"ND")</f>
        <v>0</v>
      </c>
      <c r="P3816" t="str">
        <f>VLOOKUP(D3816,Hoja2!C:E,3,0)</f>
        <v>ESTRELLAS DIAMANTE</v>
      </c>
      <c r="Q3816" s="10">
        <f>VLOOKUP(D3816,Hoja2!C:D,2,0)</f>
        <v>8000</v>
      </c>
    </row>
    <row r="3817" spans="1:17" hidden="1" x14ac:dyDescent="0.2">
      <c r="A3817" s="2" t="s">
        <v>3836</v>
      </c>
      <c r="B3817" s="2" t="s">
        <v>4</v>
      </c>
      <c r="C3817" s="2">
        <v>9495</v>
      </c>
      <c r="D3817" s="2">
        <v>538701</v>
      </c>
      <c r="E3817" s="2">
        <v>5289</v>
      </c>
      <c r="F3817" s="17" t="s">
        <v>12559</v>
      </c>
      <c r="G3817" s="2" t="s">
        <v>5</v>
      </c>
      <c r="H3817" s="2" t="s">
        <v>4</v>
      </c>
      <c r="I3817" s="2" t="s">
        <v>6</v>
      </c>
      <c r="J3817" s="2" t="s">
        <v>7</v>
      </c>
      <c r="K3817" s="2" t="s">
        <v>8</v>
      </c>
      <c r="L3817" s="2" t="s">
        <v>9</v>
      </c>
      <c r="M3817" s="7">
        <f>IFERROR(INDEX(Hoja1!$B$1:$E$5279,MATCH(Data!$D3817,Hoja1!$B$1:$B$5279,),MATCH(Data!M$1,Hoja1!$B$1:$E$1,)),"ND")</f>
        <v>227739.78159999999</v>
      </c>
      <c r="N3817" s="7">
        <f>IFERROR(INDEX(Hoja1!$B$1:$E$5279,MATCH(Data!$D3817,Hoja1!$B$1:$B$5279,),MATCH(Data!N$1,Hoja1!$B$1:$E$1,)),"ND")</f>
        <v>10000</v>
      </c>
      <c r="O3817" s="7">
        <f>IFERROR(INDEX(Hoja1!$B$1:$E$5279,MATCH(Data!$D3817,Hoja1!$B$1:$B$5279,),MATCH(Data!O$1,Hoja1!$B$1:$E$1,)),"ND")</f>
        <v>0</v>
      </c>
      <c r="P3817" t="str">
        <f>VLOOKUP(D3817,Hoja2!C:E,3,0)</f>
        <v>ESTRELLAS DIAMANTE</v>
      </c>
      <c r="Q3817" s="10">
        <f>VLOOKUP(D3817,Hoja2!C:D,2,0)</f>
        <v>3050</v>
      </c>
    </row>
    <row r="3818" spans="1:17" hidden="1" x14ac:dyDescent="0.2">
      <c r="A3818" s="2" t="s">
        <v>3837</v>
      </c>
      <c r="B3818" s="2" t="s">
        <v>4</v>
      </c>
      <c r="C3818" s="2">
        <v>9532</v>
      </c>
      <c r="D3818" s="2">
        <v>538794</v>
      </c>
      <c r="E3818" s="2">
        <v>2066</v>
      </c>
      <c r="F3818" s="17" t="s">
        <v>12490</v>
      </c>
      <c r="G3818" s="2" t="s">
        <v>5</v>
      </c>
      <c r="H3818" s="2" t="s">
        <v>4</v>
      </c>
      <c r="I3818" s="2" t="s">
        <v>6</v>
      </c>
      <c r="J3818" s="2" t="s">
        <v>7</v>
      </c>
      <c r="K3818" s="2" t="s">
        <v>8</v>
      </c>
      <c r="L3818" s="2" t="s">
        <v>9</v>
      </c>
      <c r="M3818" s="7">
        <f>IFERROR(INDEX(Hoja1!$B$1:$E$5279,MATCH(Data!$D3818,Hoja1!$B$1:$B$5279,),MATCH(Data!M$1,Hoja1!$B$1:$E$1,)),"ND")</f>
        <v>1869.1983</v>
      </c>
      <c r="N3818" s="7">
        <f>IFERROR(INDEX(Hoja1!$B$1:$E$5279,MATCH(Data!$D3818,Hoja1!$B$1:$B$5279,),MATCH(Data!N$1,Hoja1!$B$1:$E$1,)),"ND")</f>
        <v>14175</v>
      </c>
      <c r="O3818" s="7">
        <f>IFERROR(INDEX(Hoja1!$B$1:$E$5279,MATCH(Data!$D3818,Hoja1!$B$1:$B$5279,),MATCH(Data!O$1,Hoja1!$B$1:$E$1,)),"ND")</f>
        <v>315000</v>
      </c>
      <c r="P3818" t="str">
        <f>VLOOKUP(D3818,Hoja2!C:E,3,0)</f>
        <v>ESTRELLAS DIAMANTE</v>
      </c>
      <c r="Q3818" s="10">
        <f>VLOOKUP(D3818,Hoja2!C:D,2,0)</f>
        <v>15000</v>
      </c>
    </row>
    <row r="3819" spans="1:17" hidden="1" x14ac:dyDescent="0.2">
      <c r="A3819" s="2" t="s">
        <v>3838</v>
      </c>
      <c r="B3819" s="2" t="s">
        <v>12</v>
      </c>
      <c r="C3819" s="2">
        <v>9532</v>
      </c>
      <c r="D3819" s="2">
        <v>538799</v>
      </c>
      <c r="E3819" s="2">
        <v>2066</v>
      </c>
      <c r="F3819" s="17" t="s">
        <v>12490</v>
      </c>
      <c r="G3819" s="2" t="s">
        <v>5</v>
      </c>
      <c r="H3819" s="2" t="s">
        <v>4</v>
      </c>
      <c r="I3819" s="2" t="s">
        <v>6</v>
      </c>
      <c r="J3819" s="2" t="s">
        <v>7</v>
      </c>
      <c r="K3819" s="2" t="s">
        <v>8</v>
      </c>
      <c r="L3819" s="2" t="s">
        <v>9</v>
      </c>
      <c r="M3819" s="7" t="str">
        <f>IFERROR(INDEX(Hoja1!$B$1:$E$5279,MATCH(Data!$D3819,Hoja1!$B$1:$B$5279,),MATCH(Data!M$1,Hoja1!$B$1:$E$1,)),"ND")</f>
        <v>ND</v>
      </c>
      <c r="N3819" s="7" t="str">
        <f>IFERROR(INDEX(Hoja1!$B$1:$E$5279,MATCH(Data!$D3819,Hoja1!$B$1:$B$5279,),MATCH(Data!N$1,Hoja1!$B$1:$E$1,)),"ND")</f>
        <v>ND</v>
      </c>
      <c r="O3819" s="7" t="str">
        <f>IFERROR(INDEX(Hoja1!$B$1:$E$5279,MATCH(Data!$D3819,Hoja1!$B$1:$B$5279,),MATCH(Data!O$1,Hoja1!$B$1:$E$1,)),"ND")</f>
        <v>ND</v>
      </c>
      <c r="P3819" t="str">
        <f>VLOOKUP(D3819,Hoja2!C:E,3,0)</f>
        <v>ESTRELLAS DIAMANTE</v>
      </c>
      <c r="Q3819" s="10">
        <f>VLOOKUP(D3819,Hoja2!C:D,2,0)</f>
        <v>5000</v>
      </c>
    </row>
    <row r="3820" spans="1:17" hidden="1" x14ac:dyDescent="0.2">
      <c r="A3820" s="2" t="s">
        <v>3839</v>
      </c>
      <c r="B3820" s="2" t="s">
        <v>4</v>
      </c>
      <c r="C3820" s="2">
        <v>4499</v>
      </c>
      <c r="D3820" s="2">
        <v>539219</v>
      </c>
      <c r="E3820" s="2">
        <v>6856</v>
      </c>
      <c r="F3820" s="17" t="s">
        <v>12494</v>
      </c>
      <c r="G3820" s="2" t="s">
        <v>5</v>
      </c>
      <c r="H3820" s="2" t="s">
        <v>4</v>
      </c>
      <c r="I3820" s="2" t="s">
        <v>6</v>
      </c>
      <c r="J3820" s="2" t="s">
        <v>7</v>
      </c>
      <c r="K3820" s="2" t="s">
        <v>8</v>
      </c>
      <c r="L3820" s="2" t="s">
        <v>9</v>
      </c>
      <c r="M3820" s="7">
        <f>IFERROR(INDEX(Hoja1!$B$1:$E$5279,MATCH(Data!$D3820,Hoja1!$B$1:$B$5279,),MATCH(Data!M$1,Hoja1!$B$1:$E$1,)),"ND")</f>
        <v>19881.858199999999</v>
      </c>
      <c r="N3820" s="7">
        <f>IFERROR(INDEX(Hoja1!$B$1:$E$5279,MATCH(Data!$D3820,Hoja1!$B$1:$B$5279,),MATCH(Data!N$1,Hoja1!$B$1:$E$1,)),"ND")</f>
        <v>15000</v>
      </c>
      <c r="O3820" s="7">
        <f>IFERROR(INDEX(Hoja1!$B$1:$E$5279,MATCH(Data!$D3820,Hoja1!$B$1:$B$5279,),MATCH(Data!O$1,Hoja1!$B$1:$E$1,)),"ND")</f>
        <v>542600</v>
      </c>
      <c r="P3820" t="str">
        <f>VLOOKUP(D3820,Hoja2!C:E,3,0)</f>
        <v>ESTRELLAS DIAMANTE</v>
      </c>
      <c r="Q3820" s="10">
        <f>VLOOKUP(D3820,Hoja2!C:D,2,0)</f>
        <v>0</v>
      </c>
    </row>
    <row r="3821" spans="1:17" hidden="1" x14ac:dyDescent="0.2">
      <c r="A3821" s="2" t="s">
        <v>3840</v>
      </c>
      <c r="B3821" s="2" t="s">
        <v>12</v>
      </c>
      <c r="C3821" s="2">
        <v>4499</v>
      </c>
      <c r="D3821" s="2">
        <v>539228</v>
      </c>
      <c r="E3821" s="2">
        <v>6856</v>
      </c>
      <c r="F3821" s="17" t="s">
        <v>12494</v>
      </c>
      <c r="G3821" s="2" t="s">
        <v>5</v>
      </c>
      <c r="H3821" s="2" t="s">
        <v>4</v>
      </c>
      <c r="I3821" s="2" t="s">
        <v>6</v>
      </c>
      <c r="J3821" s="2" t="s">
        <v>7</v>
      </c>
      <c r="K3821" s="2" t="s">
        <v>8</v>
      </c>
      <c r="L3821" s="2" t="s">
        <v>9</v>
      </c>
      <c r="M3821" s="7" t="str">
        <f>IFERROR(INDEX(Hoja1!$B$1:$E$5279,MATCH(Data!$D3821,Hoja1!$B$1:$B$5279,),MATCH(Data!M$1,Hoja1!$B$1:$E$1,)),"ND")</f>
        <v>ND</v>
      </c>
      <c r="N3821" s="7" t="str">
        <f>IFERROR(INDEX(Hoja1!$B$1:$E$5279,MATCH(Data!$D3821,Hoja1!$B$1:$B$5279,),MATCH(Data!N$1,Hoja1!$B$1:$E$1,)),"ND")</f>
        <v>ND</v>
      </c>
      <c r="O3821" s="7" t="str">
        <f>IFERROR(INDEX(Hoja1!$B$1:$E$5279,MATCH(Data!$D3821,Hoja1!$B$1:$B$5279,),MATCH(Data!O$1,Hoja1!$B$1:$E$1,)),"ND")</f>
        <v>ND</v>
      </c>
      <c r="P3821" t="str">
        <f>VLOOKUP(D3821,Hoja2!C:E,3,0)</f>
        <v>ESTRELLAS DIAMANTE</v>
      </c>
      <c r="Q3821" s="10">
        <f>VLOOKUP(D3821,Hoja2!C:D,2,0)</f>
        <v>0</v>
      </c>
    </row>
    <row r="3822" spans="1:17" hidden="1" x14ac:dyDescent="0.2">
      <c r="A3822" s="2" t="s">
        <v>3841</v>
      </c>
      <c r="B3822" s="2" t="s">
        <v>4</v>
      </c>
      <c r="C3822" s="2">
        <v>7546</v>
      </c>
      <c r="D3822" s="2">
        <v>539911</v>
      </c>
      <c r="E3822" s="2">
        <v>3704</v>
      </c>
      <c r="F3822" s="17" t="s">
        <v>12455</v>
      </c>
      <c r="G3822" s="2" t="s">
        <v>5</v>
      </c>
      <c r="H3822" s="2" t="s">
        <v>4</v>
      </c>
      <c r="I3822" s="2" t="s">
        <v>6</v>
      </c>
      <c r="J3822" s="2" t="s">
        <v>7</v>
      </c>
      <c r="K3822" s="2" t="s">
        <v>8</v>
      </c>
      <c r="L3822" s="2" t="s">
        <v>9</v>
      </c>
      <c r="M3822" s="7">
        <f>IFERROR(INDEX(Hoja1!$B$1:$E$5279,MATCH(Data!$D3822,Hoja1!$B$1:$B$5279,),MATCH(Data!M$1,Hoja1!$B$1:$E$1,)),"ND")</f>
        <v>25952.636600000002</v>
      </c>
      <c r="N3822" s="7">
        <f>IFERROR(INDEX(Hoja1!$B$1:$E$5279,MATCH(Data!$D3822,Hoja1!$B$1:$B$5279,),MATCH(Data!N$1,Hoja1!$B$1:$E$1,)),"ND")</f>
        <v>0</v>
      </c>
      <c r="O3822" s="7">
        <f>IFERROR(INDEX(Hoja1!$B$1:$E$5279,MATCH(Data!$D3822,Hoja1!$B$1:$B$5279,),MATCH(Data!O$1,Hoja1!$B$1:$E$1,)),"ND")</f>
        <v>633843.36990000005</v>
      </c>
      <c r="P3822" t="str">
        <f>VLOOKUP(D3822,Hoja2!C:E,3,0)</f>
        <v>ESTRELLAS DIAMANTE</v>
      </c>
      <c r="Q3822" s="10">
        <f>VLOOKUP(D3822,Hoja2!C:D,2,0)</f>
        <v>3500</v>
      </c>
    </row>
    <row r="3823" spans="1:17" hidden="1" x14ac:dyDescent="0.2">
      <c r="A3823" s="2" t="s">
        <v>3842</v>
      </c>
      <c r="B3823" s="2" t="s">
        <v>4</v>
      </c>
      <c r="C3823" s="2">
        <v>7799</v>
      </c>
      <c r="D3823" s="2">
        <v>539976</v>
      </c>
      <c r="E3823" s="2">
        <v>5382</v>
      </c>
      <c r="F3823" s="17" t="s">
        <v>12471</v>
      </c>
      <c r="G3823" s="2" t="s">
        <v>5</v>
      </c>
      <c r="H3823" s="2" t="s">
        <v>4</v>
      </c>
      <c r="I3823" s="2" t="s">
        <v>6</v>
      </c>
      <c r="J3823" s="2" t="s">
        <v>7</v>
      </c>
      <c r="K3823" s="2" t="s">
        <v>8</v>
      </c>
      <c r="L3823" s="2" t="s">
        <v>9</v>
      </c>
      <c r="M3823" s="7">
        <f>IFERROR(INDEX(Hoja1!$B$1:$E$5279,MATCH(Data!$D3823,Hoja1!$B$1:$B$5279,),MATCH(Data!M$1,Hoja1!$B$1:$E$1,)),"ND")</f>
        <v>72317.505000000005</v>
      </c>
      <c r="N3823" s="7">
        <f>IFERROR(INDEX(Hoja1!$B$1:$E$5279,MATCH(Data!$D3823,Hoja1!$B$1:$B$5279,),MATCH(Data!N$1,Hoja1!$B$1:$E$1,)),"ND")</f>
        <v>15000</v>
      </c>
      <c r="O3823" s="7">
        <f>IFERROR(INDEX(Hoja1!$B$1:$E$5279,MATCH(Data!$D3823,Hoja1!$B$1:$B$5279,),MATCH(Data!O$1,Hoja1!$B$1:$E$1,)),"ND")</f>
        <v>0</v>
      </c>
      <c r="P3823" t="str">
        <f>VLOOKUP(D3823,Hoja2!C:E,3,0)</f>
        <v>ESTRELLAS DIAMANTE</v>
      </c>
      <c r="Q3823" s="10">
        <f>VLOOKUP(D3823,Hoja2!C:D,2,0)</f>
        <v>0</v>
      </c>
    </row>
    <row r="3824" spans="1:17" hidden="1" x14ac:dyDescent="0.2">
      <c r="A3824" s="2" t="s">
        <v>3843</v>
      </c>
      <c r="B3824" s="2" t="s">
        <v>4</v>
      </c>
      <c r="C3824" s="2">
        <v>10562</v>
      </c>
      <c r="D3824" s="2">
        <v>540784</v>
      </c>
      <c r="E3824" s="2">
        <v>2938</v>
      </c>
      <c r="F3824" s="17" t="s">
        <v>12484</v>
      </c>
      <c r="G3824" s="2" t="s">
        <v>5</v>
      </c>
      <c r="H3824" s="2" t="s">
        <v>4</v>
      </c>
      <c r="I3824" s="2" t="s">
        <v>6</v>
      </c>
      <c r="J3824" s="2" t="s">
        <v>7</v>
      </c>
      <c r="K3824" s="2" t="s">
        <v>8</v>
      </c>
      <c r="L3824" s="2" t="s">
        <v>9</v>
      </c>
      <c r="M3824" s="7">
        <f>IFERROR(INDEX(Hoja1!$B$1:$E$5279,MATCH(Data!$D3824,Hoja1!$B$1:$B$5279,),MATCH(Data!M$1,Hoja1!$B$1:$E$1,)),"ND")</f>
        <v>115342.59819999999</v>
      </c>
      <c r="N3824" s="7">
        <f>IFERROR(INDEX(Hoja1!$B$1:$E$5279,MATCH(Data!$D3824,Hoja1!$B$1:$B$5279,),MATCH(Data!N$1,Hoja1!$B$1:$E$1,)),"ND")</f>
        <v>19900</v>
      </c>
      <c r="O3824" s="7">
        <f>IFERROR(INDEX(Hoja1!$B$1:$E$5279,MATCH(Data!$D3824,Hoja1!$B$1:$B$5279,),MATCH(Data!O$1,Hoja1!$B$1:$E$1,)),"ND")</f>
        <v>0</v>
      </c>
      <c r="P3824" t="str">
        <f>VLOOKUP(D3824,Hoja2!C:E,3,0)</f>
        <v>ESTRELLAS DIAMANTE</v>
      </c>
      <c r="Q3824" s="10">
        <f>VLOOKUP(D3824,Hoja2!C:D,2,0)</f>
        <v>0</v>
      </c>
    </row>
    <row r="3825" spans="1:17" hidden="1" x14ac:dyDescent="0.2">
      <c r="A3825" s="2" t="s">
        <v>3844</v>
      </c>
      <c r="B3825" s="2" t="s">
        <v>4</v>
      </c>
      <c r="C3825" s="2">
        <v>6926</v>
      </c>
      <c r="D3825" s="2">
        <v>540803</v>
      </c>
      <c r="E3825" s="2">
        <v>2627</v>
      </c>
      <c r="F3825" s="17" t="s">
        <v>12469</v>
      </c>
      <c r="G3825" s="2" t="s">
        <v>5</v>
      </c>
      <c r="H3825" s="2" t="s">
        <v>4</v>
      </c>
      <c r="I3825" s="2" t="s">
        <v>6</v>
      </c>
      <c r="J3825" s="2" t="s">
        <v>7</v>
      </c>
      <c r="K3825" s="2" t="s">
        <v>8</v>
      </c>
      <c r="L3825" s="2" t="s">
        <v>9</v>
      </c>
      <c r="M3825" s="7">
        <f>IFERROR(INDEX(Hoja1!$B$1:$E$5279,MATCH(Data!$D3825,Hoja1!$B$1:$B$5279,),MATCH(Data!M$1,Hoja1!$B$1:$E$1,)),"ND")</f>
        <v>308402.99489999999</v>
      </c>
      <c r="N3825" s="7">
        <f>IFERROR(INDEX(Hoja1!$B$1:$E$5279,MATCH(Data!$D3825,Hoja1!$B$1:$B$5279,),MATCH(Data!N$1,Hoja1!$B$1:$E$1,)),"ND")</f>
        <v>13875</v>
      </c>
      <c r="O3825" s="7">
        <f>IFERROR(INDEX(Hoja1!$B$1:$E$5279,MATCH(Data!$D3825,Hoja1!$B$1:$B$5279,),MATCH(Data!O$1,Hoja1!$B$1:$E$1,)),"ND")</f>
        <v>0</v>
      </c>
      <c r="P3825" t="str">
        <f>VLOOKUP(D3825,Hoja2!C:E,3,0)</f>
        <v>ESTRELLAS DIAMANTE</v>
      </c>
      <c r="Q3825" s="10">
        <f>VLOOKUP(D3825,Hoja2!C:D,2,0)</f>
        <v>1100</v>
      </c>
    </row>
    <row r="3826" spans="1:17" hidden="1" x14ac:dyDescent="0.2">
      <c r="A3826" s="2" t="s">
        <v>3845</v>
      </c>
      <c r="B3826" s="2" t="s">
        <v>4</v>
      </c>
      <c r="C3826" s="2">
        <v>11314</v>
      </c>
      <c r="D3826" s="2">
        <v>541105</v>
      </c>
      <c r="E3826" s="2">
        <v>1910</v>
      </c>
      <c r="F3826" s="17" t="s">
        <v>12475</v>
      </c>
      <c r="G3826" s="2" t="s">
        <v>5</v>
      </c>
      <c r="H3826" s="2" t="s">
        <v>4</v>
      </c>
      <c r="I3826" s="2" t="s">
        <v>6</v>
      </c>
      <c r="J3826" s="2" t="s">
        <v>7</v>
      </c>
      <c r="K3826" s="2" t="s">
        <v>8</v>
      </c>
      <c r="L3826" s="2" t="s">
        <v>9</v>
      </c>
      <c r="M3826" s="7">
        <f>IFERROR(INDEX(Hoja1!$B$1:$E$5279,MATCH(Data!$D3826,Hoja1!$B$1:$B$5279,),MATCH(Data!M$1,Hoja1!$B$1:$E$1,)),"ND")</f>
        <v>129900.99</v>
      </c>
      <c r="N3826" s="7">
        <f>IFERROR(INDEX(Hoja1!$B$1:$E$5279,MATCH(Data!$D3826,Hoja1!$B$1:$B$5279,),MATCH(Data!N$1,Hoja1!$B$1:$E$1,)),"ND")</f>
        <v>15000</v>
      </c>
      <c r="O3826" s="7">
        <f>IFERROR(INDEX(Hoja1!$B$1:$E$5279,MATCH(Data!$D3826,Hoja1!$B$1:$B$5279,),MATCH(Data!O$1,Hoja1!$B$1:$E$1,)),"ND")</f>
        <v>0</v>
      </c>
      <c r="P3826" t="str">
        <f>VLOOKUP(D3826,Hoja2!C:E,3,0)</f>
        <v>ESTRELLAS DIAMANTE</v>
      </c>
      <c r="Q3826" s="10">
        <f>VLOOKUP(D3826,Hoja2!C:D,2,0)</f>
        <v>10000</v>
      </c>
    </row>
    <row r="3827" spans="1:17" hidden="1" x14ac:dyDescent="0.2">
      <c r="A3827" s="2" t="s">
        <v>3846</v>
      </c>
      <c r="B3827" s="2" t="s">
        <v>4</v>
      </c>
      <c r="C3827" s="2">
        <v>8385</v>
      </c>
      <c r="D3827" s="2">
        <v>541448</v>
      </c>
      <c r="E3827" s="2">
        <v>3002</v>
      </c>
      <c r="F3827" s="17" t="s">
        <v>12480</v>
      </c>
      <c r="G3827" s="2" t="s">
        <v>5</v>
      </c>
      <c r="H3827" s="2" t="s">
        <v>4</v>
      </c>
      <c r="I3827" s="2" t="s">
        <v>6</v>
      </c>
      <c r="J3827" s="2" t="s">
        <v>7</v>
      </c>
      <c r="K3827" s="2" t="s">
        <v>8</v>
      </c>
      <c r="L3827" s="2" t="s">
        <v>9</v>
      </c>
      <c r="M3827" s="7">
        <f>IFERROR(INDEX(Hoja1!$B$1:$E$5279,MATCH(Data!$D3827,Hoja1!$B$1:$B$5279,),MATCH(Data!M$1,Hoja1!$B$1:$E$1,)),"ND")</f>
        <v>2021.3516999999999</v>
      </c>
      <c r="N3827" s="7">
        <f>IFERROR(INDEX(Hoja1!$B$1:$E$5279,MATCH(Data!$D3827,Hoja1!$B$1:$B$5279,),MATCH(Data!N$1,Hoja1!$B$1:$E$1,)),"ND")</f>
        <v>2750</v>
      </c>
      <c r="O3827" s="7">
        <f>IFERROR(INDEX(Hoja1!$B$1:$E$5279,MATCH(Data!$D3827,Hoja1!$B$1:$B$5279,),MATCH(Data!O$1,Hoja1!$B$1:$E$1,)),"ND")</f>
        <v>0</v>
      </c>
      <c r="P3827" t="str">
        <f>VLOOKUP(D3827,Hoja2!C:E,3,0)</f>
        <v>ESTRELLAS DIAMANTE</v>
      </c>
      <c r="Q3827" s="10">
        <f>VLOOKUP(D3827,Hoja2!C:D,2,0)</f>
        <v>5000</v>
      </c>
    </row>
    <row r="3828" spans="1:17" hidden="1" x14ac:dyDescent="0.2">
      <c r="A3828" s="2" t="s">
        <v>3847</v>
      </c>
      <c r="B3828" s="2" t="s">
        <v>4</v>
      </c>
      <c r="C3828" s="2">
        <v>11313</v>
      </c>
      <c r="D3828" s="2">
        <v>541543</v>
      </c>
      <c r="E3828" s="2">
        <v>1910</v>
      </c>
      <c r="F3828" s="17" t="s">
        <v>12475</v>
      </c>
      <c r="G3828" s="2" t="s">
        <v>5</v>
      </c>
      <c r="H3828" s="2" t="s">
        <v>4</v>
      </c>
      <c r="I3828" s="2" t="s">
        <v>6</v>
      </c>
      <c r="J3828" s="2" t="s">
        <v>7</v>
      </c>
      <c r="K3828" s="2" t="s">
        <v>8</v>
      </c>
      <c r="L3828" s="2" t="s">
        <v>9</v>
      </c>
      <c r="M3828" s="7">
        <f>IFERROR(INDEX(Hoja1!$B$1:$E$5279,MATCH(Data!$D3828,Hoja1!$B$1:$B$5279,),MATCH(Data!M$1,Hoja1!$B$1:$E$1,)),"ND")</f>
        <v>238.27170000000001</v>
      </c>
      <c r="N3828" s="7">
        <f>IFERROR(INDEX(Hoja1!$B$1:$E$5279,MATCH(Data!$D3828,Hoja1!$B$1:$B$5279,),MATCH(Data!N$1,Hoja1!$B$1:$E$1,)),"ND")</f>
        <v>14900</v>
      </c>
      <c r="O3828" s="7">
        <f>IFERROR(INDEX(Hoja1!$B$1:$E$5279,MATCH(Data!$D3828,Hoja1!$B$1:$B$5279,),MATCH(Data!O$1,Hoja1!$B$1:$E$1,)),"ND")</f>
        <v>0</v>
      </c>
      <c r="P3828" t="str">
        <f>VLOOKUP(D3828,Hoja2!C:E,3,0)</f>
        <v>ESTRELLAS DIAMANTE</v>
      </c>
      <c r="Q3828" s="10">
        <f>VLOOKUP(D3828,Hoja2!C:D,2,0)</f>
        <v>5000</v>
      </c>
    </row>
    <row r="3829" spans="1:17" hidden="1" x14ac:dyDescent="0.2">
      <c r="A3829" s="2" t="s">
        <v>3848</v>
      </c>
      <c r="B3829" s="2" t="s">
        <v>12</v>
      </c>
      <c r="C3829" s="2">
        <v>795</v>
      </c>
      <c r="D3829" s="2">
        <v>541987</v>
      </c>
      <c r="E3829" s="2">
        <v>3750</v>
      </c>
      <c r="F3829" s="17" t="s">
        <v>12538</v>
      </c>
      <c r="G3829" s="2" t="s">
        <v>5</v>
      </c>
      <c r="H3829" s="2" t="s">
        <v>4</v>
      </c>
      <c r="I3829" s="2" t="s">
        <v>6</v>
      </c>
      <c r="J3829" s="2" t="s">
        <v>7</v>
      </c>
      <c r="K3829" s="2" t="s">
        <v>8</v>
      </c>
      <c r="L3829" s="2" t="s">
        <v>9</v>
      </c>
      <c r="M3829" s="7" t="str">
        <f>IFERROR(INDEX(Hoja1!$B$1:$E$5279,MATCH(Data!$D3829,Hoja1!$B$1:$B$5279,),MATCH(Data!M$1,Hoja1!$B$1:$E$1,)),"ND")</f>
        <v>ND</v>
      </c>
      <c r="N3829" s="7" t="str">
        <f>IFERROR(INDEX(Hoja1!$B$1:$E$5279,MATCH(Data!$D3829,Hoja1!$B$1:$B$5279,),MATCH(Data!N$1,Hoja1!$B$1:$E$1,)),"ND")</f>
        <v>ND</v>
      </c>
      <c r="O3829" s="7" t="str">
        <f>IFERROR(INDEX(Hoja1!$B$1:$E$5279,MATCH(Data!$D3829,Hoja1!$B$1:$B$5279,),MATCH(Data!O$1,Hoja1!$B$1:$E$1,)),"ND")</f>
        <v>ND</v>
      </c>
      <c r="P3829" t="str">
        <f>VLOOKUP(D3829,Hoja2!C:E,3,0)</f>
        <v>ESTRELLAS DIAMANTE</v>
      </c>
      <c r="Q3829" s="10">
        <f>VLOOKUP(D3829,Hoja2!C:D,2,0)</f>
        <v>0</v>
      </c>
    </row>
    <row r="3830" spans="1:17" hidden="1" x14ac:dyDescent="0.2">
      <c r="A3830" s="2" t="s">
        <v>3849</v>
      </c>
      <c r="B3830" s="2" t="s">
        <v>4</v>
      </c>
      <c r="C3830" s="2">
        <v>10802</v>
      </c>
      <c r="D3830" s="2">
        <v>542550</v>
      </c>
      <c r="E3830" s="2">
        <v>2938</v>
      </c>
      <c r="F3830" s="17" t="s">
        <v>12484</v>
      </c>
      <c r="G3830" s="2" t="s">
        <v>5</v>
      </c>
      <c r="H3830" s="2" t="s">
        <v>4</v>
      </c>
      <c r="I3830" s="2" t="s">
        <v>6</v>
      </c>
      <c r="J3830" s="2" t="s">
        <v>7</v>
      </c>
      <c r="K3830" s="2" t="s">
        <v>8</v>
      </c>
      <c r="L3830" s="2" t="s">
        <v>9</v>
      </c>
      <c r="M3830" s="7">
        <f>IFERROR(INDEX(Hoja1!$B$1:$E$5279,MATCH(Data!$D3830,Hoja1!$B$1:$B$5279,),MATCH(Data!M$1,Hoja1!$B$1:$E$1,)),"ND")</f>
        <v>6361.2282999999998</v>
      </c>
      <c r="N3830" s="7">
        <f>IFERROR(INDEX(Hoja1!$B$1:$E$5279,MATCH(Data!$D3830,Hoja1!$B$1:$B$5279,),MATCH(Data!N$1,Hoja1!$B$1:$E$1,)),"ND")</f>
        <v>10500</v>
      </c>
      <c r="O3830" s="7">
        <f>IFERROR(INDEX(Hoja1!$B$1:$E$5279,MATCH(Data!$D3830,Hoja1!$B$1:$B$5279,),MATCH(Data!O$1,Hoja1!$B$1:$E$1,)),"ND")</f>
        <v>279450</v>
      </c>
      <c r="P3830" t="str">
        <f>VLOOKUP(D3830,Hoja2!C:E,3,0)</f>
        <v>ESTRELLAS DIAMANTE</v>
      </c>
      <c r="Q3830" s="10">
        <f>VLOOKUP(D3830,Hoja2!C:D,2,0)</f>
        <v>8000</v>
      </c>
    </row>
    <row r="3831" spans="1:17" hidden="1" x14ac:dyDescent="0.2">
      <c r="A3831" s="2" t="s">
        <v>3850</v>
      </c>
      <c r="B3831" s="2" t="s">
        <v>4</v>
      </c>
      <c r="C3831" s="2">
        <v>8465</v>
      </c>
      <c r="D3831" s="2">
        <v>542669</v>
      </c>
      <c r="E3831" s="2">
        <v>3002</v>
      </c>
      <c r="F3831" s="17" t="s">
        <v>12480</v>
      </c>
      <c r="G3831" s="2" t="s">
        <v>5</v>
      </c>
      <c r="H3831" s="2" t="s">
        <v>4</v>
      </c>
      <c r="I3831" s="2" t="s">
        <v>6</v>
      </c>
      <c r="J3831" s="2" t="s">
        <v>7</v>
      </c>
      <c r="K3831" s="2" t="s">
        <v>8</v>
      </c>
      <c r="L3831" s="2" t="s">
        <v>9</v>
      </c>
      <c r="M3831" s="7">
        <f>IFERROR(INDEX(Hoja1!$B$1:$E$5279,MATCH(Data!$D3831,Hoja1!$B$1:$B$5279,),MATCH(Data!M$1,Hoja1!$B$1:$E$1,)),"ND")</f>
        <v>516.15329999999994</v>
      </c>
      <c r="N3831" s="7">
        <f>IFERROR(INDEX(Hoja1!$B$1:$E$5279,MATCH(Data!$D3831,Hoja1!$B$1:$B$5279,),MATCH(Data!N$1,Hoja1!$B$1:$E$1,)),"ND")</f>
        <v>20000</v>
      </c>
      <c r="O3831" s="7">
        <f>IFERROR(INDEX(Hoja1!$B$1:$E$5279,MATCH(Data!$D3831,Hoja1!$B$1:$B$5279,),MATCH(Data!O$1,Hoja1!$B$1:$E$1,)),"ND")</f>
        <v>0</v>
      </c>
      <c r="P3831" t="str">
        <f>VLOOKUP(D3831,Hoja2!C:E,3,0)</f>
        <v>ESTRELLAS DIAMANTE</v>
      </c>
      <c r="Q3831" s="10">
        <f>VLOOKUP(D3831,Hoja2!C:D,2,0)</f>
        <v>3500</v>
      </c>
    </row>
    <row r="3832" spans="1:17" hidden="1" x14ac:dyDescent="0.2">
      <c r="A3832" s="2" t="s">
        <v>3851</v>
      </c>
      <c r="B3832" s="2" t="s">
        <v>4</v>
      </c>
      <c r="C3832" s="2">
        <v>11203</v>
      </c>
      <c r="D3832" s="2">
        <v>543185</v>
      </c>
      <c r="E3832" s="2">
        <v>6858</v>
      </c>
      <c r="F3832" s="17" t="s">
        <v>12464</v>
      </c>
      <c r="G3832" s="2" t="s">
        <v>5</v>
      </c>
      <c r="H3832" s="2" t="s">
        <v>4</v>
      </c>
      <c r="I3832" s="2" t="s">
        <v>6</v>
      </c>
      <c r="J3832" s="2" t="s">
        <v>7</v>
      </c>
      <c r="K3832" s="2" t="s">
        <v>8</v>
      </c>
      <c r="L3832" s="2" t="s">
        <v>9</v>
      </c>
      <c r="M3832" s="7">
        <f>IFERROR(INDEX(Hoja1!$B$1:$E$5279,MATCH(Data!$D3832,Hoja1!$B$1:$B$5279,),MATCH(Data!M$1,Hoja1!$B$1:$E$1,)),"ND")</f>
        <v>3084.5533</v>
      </c>
      <c r="N3832" s="7">
        <f>IFERROR(INDEX(Hoja1!$B$1:$E$5279,MATCH(Data!$D3832,Hoja1!$B$1:$B$5279,),MATCH(Data!N$1,Hoja1!$B$1:$E$1,)),"ND")</f>
        <v>15000</v>
      </c>
      <c r="O3832" s="7">
        <f>IFERROR(INDEX(Hoja1!$B$1:$E$5279,MATCH(Data!$D3832,Hoja1!$B$1:$B$5279,),MATCH(Data!O$1,Hoja1!$B$1:$E$1,)),"ND")</f>
        <v>0</v>
      </c>
      <c r="P3832" t="str">
        <f>VLOOKUP(D3832,Hoja2!C:E,3,0)</f>
        <v>ESTRELLAS DIAMANTE</v>
      </c>
      <c r="Q3832" s="10">
        <f>VLOOKUP(D3832,Hoja2!C:D,2,0)</f>
        <v>1200</v>
      </c>
    </row>
    <row r="3833" spans="1:17" hidden="1" x14ac:dyDescent="0.2">
      <c r="A3833" s="2" t="s">
        <v>3852</v>
      </c>
      <c r="B3833" s="2" t="s">
        <v>4</v>
      </c>
      <c r="C3833" s="2">
        <v>7523</v>
      </c>
      <c r="D3833" s="2">
        <v>543625</v>
      </c>
      <c r="E3833" s="2">
        <v>3704</v>
      </c>
      <c r="F3833" s="17" t="s">
        <v>12455</v>
      </c>
      <c r="G3833" s="2" t="s">
        <v>5</v>
      </c>
      <c r="H3833" s="2" t="s">
        <v>4</v>
      </c>
      <c r="I3833" s="2" t="s">
        <v>6</v>
      </c>
      <c r="J3833" s="2" t="s">
        <v>7</v>
      </c>
      <c r="K3833" s="2" t="s">
        <v>8</v>
      </c>
      <c r="L3833" s="2" t="s">
        <v>9</v>
      </c>
      <c r="M3833" s="7">
        <f>IFERROR(INDEX(Hoja1!$B$1:$E$5279,MATCH(Data!$D3833,Hoja1!$B$1:$B$5279,),MATCH(Data!M$1,Hoja1!$B$1:$E$1,)),"ND")</f>
        <v>26974.596699999998</v>
      </c>
      <c r="N3833" s="7">
        <f>IFERROR(INDEX(Hoja1!$B$1:$E$5279,MATCH(Data!$D3833,Hoja1!$B$1:$B$5279,),MATCH(Data!N$1,Hoja1!$B$1:$E$1,)),"ND")</f>
        <v>15000</v>
      </c>
      <c r="O3833" s="7">
        <f>IFERROR(INDEX(Hoja1!$B$1:$E$5279,MATCH(Data!$D3833,Hoja1!$B$1:$B$5279,),MATCH(Data!O$1,Hoja1!$B$1:$E$1,)),"ND")</f>
        <v>227634</v>
      </c>
      <c r="P3833" t="str">
        <f>VLOOKUP(D3833,Hoja2!C:E,3,0)</f>
        <v>ESTRELLAS DIAMANTE</v>
      </c>
      <c r="Q3833" s="10">
        <f>VLOOKUP(D3833,Hoja2!C:D,2,0)</f>
        <v>15000</v>
      </c>
    </row>
    <row r="3834" spans="1:17" hidden="1" x14ac:dyDescent="0.2">
      <c r="A3834" s="2" t="s">
        <v>3853</v>
      </c>
      <c r="B3834" s="2" t="s">
        <v>12</v>
      </c>
      <c r="C3834" s="2">
        <v>170</v>
      </c>
      <c r="D3834" s="2">
        <v>544198</v>
      </c>
      <c r="E3834" s="2">
        <v>3975</v>
      </c>
      <c r="F3834" s="17" t="s">
        <v>12467</v>
      </c>
      <c r="G3834" s="2" t="s">
        <v>5</v>
      </c>
      <c r="H3834" s="2" t="s">
        <v>2074</v>
      </c>
      <c r="I3834" s="2" t="s">
        <v>6</v>
      </c>
      <c r="J3834" s="2" t="s">
        <v>59</v>
      </c>
      <c r="K3834" s="2" t="s">
        <v>60</v>
      </c>
      <c r="L3834" s="2" t="s">
        <v>9</v>
      </c>
      <c r="M3834" s="7" t="str">
        <f>IFERROR(INDEX(Hoja1!$B$1:$E$5279,MATCH(Data!$D3834,Hoja1!$B$1:$B$5279,),MATCH(Data!M$1,Hoja1!$B$1:$E$1,)),"ND")</f>
        <v>ND</v>
      </c>
      <c r="N3834" s="7" t="str">
        <f>IFERROR(INDEX(Hoja1!$B$1:$E$5279,MATCH(Data!$D3834,Hoja1!$B$1:$B$5279,),MATCH(Data!N$1,Hoja1!$B$1:$E$1,)),"ND")</f>
        <v>ND</v>
      </c>
      <c r="O3834" s="7" t="str">
        <f>IFERROR(INDEX(Hoja1!$B$1:$E$5279,MATCH(Data!$D3834,Hoja1!$B$1:$B$5279,),MATCH(Data!O$1,Hoja1!$B$1:$E$1,)),"ND")</f>
        <v>ND</v>
      </c>
      <c r="P3834" t="s">
        <v>12539</v>
      </c>
      <c r="Q3834" s="10">
        <f>VLOOKUP(D3834,Hoja2!C:D,2,0)</f>
        <v>0</v>
      </c>
    </row>
    <row r="3835" spans="1:17" hidden="1" x14ac:dyDescent="0.2">
      <c r="A3835" s="2" t="s">
        <v>3854</v>
      </c>
      <c r="B3835" s="2" t="s">
        <v>12</v>
      </c>
      <c r="C3835" s="2">
        <v>6317</v>
      </c>
      <c r="D3835" s="2">
        <v>544953</v>
      </c>
      <c r="E3835" s="2">
        <v>8655</v>
      </c>
      <c r="F3835" s="17" t="s">
        <v>12453</v>
      </c>
      <c r="G3835" s="2" t="s">
        <v>5</v>
      </c>
      <c r="H3835" s="2" t="s">
        <v>4</v>
      </c>
      <c r="I3835" s="2" t="s">
        <v>6</v>
      </c>
      <c r="J3835" s="2" t="s">
        <v>7</v>
      </c>
      <c r="K3835" s="2" t="s">
        <v>8</v>
      </c>
      <c r="L3835" s="2" t="s">
        <v>9</v>
      </c>
      <c r="M3835" s="7" t="str">
        <f>IFERROR(INDEX(Hoja1!$B$1:$E$5279,MATCH(Data!$D3835,Hoja1!$B$1:$B$5279,),MATCH(Data!M$1,Hoja1!$B$1:$E$1,)),"ND")</f>
        <v>ND</v>
      </c>
      <c r="N3835" s="7" t="str">
        <f>IFERROR(INDEX(Hoja1!$B$1:$E$5279,MATCH(Data!$D3835,Hoja1!$B$1:$B$5279,),MATCH(Data!N$1,Hoja1!$B$1:$E$1,)),"ND")</f>
        <v>ND</v>
      </c>
      <c r="O3835" s="7" t="str">
        <f>IFERROR(INDEX(Hoja1!$B$1:$E$5279,MATCH(Data!$D3835,Hoja1!$B$1:$B$5279,),MATCH(Data!O$1,Hoja1!$B$1:$E$1,)),"ND")</f>
        <v>ND</v>
      </c>
      <c r="P3835" t="str">
        <f>VLOOKUP(D3835,Hoja2!C:E,3,0)</f>
        <v>ESTRELLAS DIAMANTE</v>
      </c>
      <c r="Q3835" s="10">
        <f>VLOOKUP(D3835,Hoja2!C:D,2,0)</f>
        <v>0</v>
      </c>
    </row>
    <row r="3836" spans="1:17" hidden="1" x14ac:dyDescent="0.2">
      <c r="A3836" s="2" t="s">
        <v>3855</v>
      </c>
      <c r="B3836" s="2" t="s">
        <v>12</v>
      </c>
      <c r="C3836" s="2">
        <v>488</v>
      </c>
      <c r="D3836" s="2">
        <v>545299</v>
      </c>
      <c r="E3836" s="2">
        <v>1275</v>
      </c>
      <c r="F3836" s="17" t="s">
        <v>12558</v>
      </c>
      <c r="G3836" s="2" t="s">
        <v>5</v>
      </c>
      <c r="H3836" s="2" t="s">
        <v>4</v>
      </c>
      <c r="I3836" s="2" t="s">
        <v>6</v>
      </c>
      <c r="J3836" s="2" t="s">
        <v>7</v>
      </c>
      <c r="K3836" s="2" t="s">
        <v>8</v>
      </c>
      <c r="L3836" s="2" t="s">
        <v>9</v>
      </c>
      <c r="M3836" s="7" t="str">
        <f>IFERROR(INDEX(Hoja1!$B$1:$E$5279,MATCH(Data!$D3836,Hoja1!$B$1:$B$5279,),MATCH(Data!M$1,Hoja1!$B$1:$E$1,)),"ND")</f>
        <v>ND</v>
      </c>
      <c r="N3836" s="7" t="str">
        <f>IFERROR(INDEX(Hoja1!$B$1:$E$5279,MATCH(Data!$D3836,Hoja1!$B$1:$B$5279,),MATCH(Data!N$1,Hoja1!$B$1:$E$1,)),"ND")</f>
        <v>ND</v>
      </c>
      <c r="O3836" s="7" t="str">
        <f>IFERROR(INDEX(Hoja1!$B$1:$E$5279,MATCH(Data!$D3836,Hoja1!$B$1:$B$5279,),MATCH(Data!O$1,Hoja1!$B$1:$E$1,)),"ND")</f>
        <v>ND</v>
      </c>
      <c r="P3836" t="str">
        <f>VLOOKUP(D3836,Hoja2!C:E,3,0)</f>
        <v>ESTRELLAS DIAMANTE</v>
      </c>
      <c r="Q3836" s="10">
        <f>VLOOKUP(D3836,Hoja2!C:D,2,0)</f>
        <v>0</v>
      </c>
    </row>
    <row r="3837" spans="1:17" hidden="1" x14ac:dyDescent="0.2">
      <c r="A3837" s="2" t="s">
        <v>3856</v>
      </c>
      <c r="B3837" s="2" t="s">
        <v>4</v>
      </c>
      <c r="C3837" s="2">
        <v>1774</v>
      </c>
      <c r="D3837" s="2">
        <v>545479</v>
      </c>
      <c r="E3837" s="2">
        <v>8362</v>
      </c>
      <c r="F3837" s="17" t="s">
        <v>12473</v>
      </c>
      <c r="G3837" s="2" t="s">
        <v>5</v>
      </c>
      <c r="H3837" s="2" t="s">
        <v>4</v>
      </c>
      <c r="I3837" s="2" t="s">
        <v>6</v>
      </c>
      <c r="J3837" s="2" t="s">
        <v>7</v>
      </c>
      <c r="K3837" s="2" t="s">
        <v>8</v>
      </c>
      <c r="L3837" s="2" t="s">
        <v>9</v>
      </c>
      <c r="M3837" s="7">
        <f>IFERROR(INDEX(Hoja1!$B$1:$E$5279,MATCH(Data!$D3837,Hoja1!$B$1:$B$5279,),MATCH(Data!M$1,Hoja1!$B$1:$E$1,)),"ND")</f>
        <v>3923.2532999999999</v>
      </c>
      <c r="N3837" s="7">
        <f>IFERROR(INDEX(Hoja1!$B$1:$E$5279,MATCH(Data!$D3837,Hoja1!$B$1:$B$5279,),MATCH(Data!N$1,Hoja1!$B$1:$E$1,)),"ND")</f>
        <v>20000</v>
      </c>
      <c r="O3837" s="7">
        <f>IFERROR(INDEX(Hoja1!$B$1:$E$5279,MATCH(Data!$D3837,Hoja1!$B$1:$B$5279,),MATCH(Data!O$1,Hoja1!$B$1:$E$1,)),"ND")</f>
        <v>0</v>
      </c>
      <c r="P3837" t="str">
        <f>VLOOKUP(D3837,Hoja2!C:E,3,0)</f>
        <v>ESTRELLAS DIAMANTE</v>
      </c>
      <c r="Q3837" s="10">
        <f>VLOOKUP(D3837,Hoja2!C:D,2,0)</f>
        <v>0</v>
      </c>
    </row>
    <row r="3838" spans="1:17" hidden="1" x14ac:dyDescent="0.2">
      <c r="A3838" s="2" t="s">
        <v>3857</v>
      </c>
      <c r="B3838" s="2" t="s">
        <v>4</v>
      </c>
      <c r="C3838" s="2">
        <v>6962</v>
      </c>
      <c r="D3838" s="2">
        <v>545505</v>
      </c>
      <c r="E3838" s="2">
        <v>6856</v>
      </c>
      <c r="F3838" s="17" t="s">
        <v>12494</v>
      </c>
      <c r="G3838" s="2" t="s">
        <v>5</v>
      </c>
      <c r="H3838" s="2" t="s">
        <v>4</v>
      </c>
      <c r="I3838" s="2" t="s">
        <v>6</v>
      </c>
      <c r="J3838" s="2" t="s">
        <v>7</v>
      </c>
      <c r="K3838" s="2" t="s">
        <v>8</v>
      </c>
      <c r="L3838" s="2" t="s">
        <v>9</v>
      </c>
      <c r="M3838" s="7">
        <f>IFERROR(INDEX(Hoja1!$B$1:$E$5279,MATCH(Data!$D3838,Hoja1!$B$1:$B$5279,),MATCH(Data!M$1,Hoja1!$B$1:$E$1,)),"ND")</f>
        <v>236633.90830000001</v>
      </c>
      <c r="N3838" s="7">
        <f>IFERROR(INDEX(Hoja1!$B$1:$E$5279,MATCH(Data!$D3838,Hoja1!$B$1:$B$5279,),MATCH(Data!N$1,Hoja1!$B$1:$E$1,)),"ND")</f>
        <v>10000</v>
      </c>
      <c r="O3838" s="7">
        <f>IFERROR(INDEX(Hoja1!$B$1:$E$5279,MATCH(Data!$D3838,Hoja1!$B$1:$B$5279,),MATCH(Data!O$1,Hoja1!$B$1:$E$1,)),"ND")</f>
        <v>112625</v>
      </c>
      <c r="P3838" t="str">
        <f>VLOOKUP(D3838,Hoja2!C:E,3,0)</f>
        <v>ESTRELLAS DIAMANTE</v>
      </c>
      <c r="Q3838" s="10">
        <f>VLOOKUP(D3838,Hoja2!C:D,2,0)</f>
        <v>10000</v>
      </c>
    </row>
    <row r="3839" spans="1:17" hidden="1" x14ac:dyDescent="0.2">
      <c r="A3839" s="2" t="s">
        <v>3858</v>
      </c>
      <c r="B3839" s="2" t="s">
        <v>4</v>
      </c>
      <c r="C3839" s="2">
        <v>9491</v>
      </c>
      <c r="D3839" s="2">
        <v>545894</v>
      </c>
      <c r="E3839" s="2">
        <v>5289</v>
      </c>
      <c r="F3839" s="17" t="s">
        <v>12559</v>
      </c>
      <c r="G3839" s="2" t="s">
        <v>5</v>
      </c>
      <c r="H3839" s="2" t="s">
        <v>4</v>
      </c>
      <c r="I3839" s="2" t="s">
        <v>6</v>
      </c>
      <c r="J3839" s="2" t="s">
        <v>7</v>
      </c>
      <c r="K3839" s="2" t="s">
        <v>8</v>
      </c>
      <c r="L3839" s="2" t="s">
        <v>9</v>
      </c>
      <c r="M3839" s="7">
        <f>IFERROR(INDEX(Hoja1!$B$1:$E$5279,MATCH(Data!$D3839,Hoja1!$B$1:$B$5279,),MATCH(Data!M$1,Hoja1!$B$1:$E$1,)),"ND")</f>
        <v>14907.174999999999</v>
      </c>
      <c r="N3839" s="7">
        <f>IFERROR(INDEX(Hoja1!$B$1:$E$5279,MATCH(Data!$D3839,Hoja1!$B$1:$B$5279,),MATCH(Data!N$1,Hoja1!$B$1:$E$1,)),"ND")</f>
        <v>10000</v>
      </c>
      <c r="O3839" s="7">
        <f>IFERROR(INDEX(Hoja1!$B$1:$E$5279,MATCH(Data!$D3839,Hoja1!$B$1:$B$5279,),MATCH(Data!O$1,Hoja1!$B$1:$E$1,)),"ND")</f>
        <v>0</v>
      </c>
      <c r="P3839" t="str">
        <f>VLOOKUP(D3839,Hoja2!C:E,3,0)</f>
        <v>ESTRELLAS DIAMANTE</v>
      </c>
      <c r="Q3839" s="10">
        <f>VLOOKUP(D3839,Hoja2!C:D,2,0)</f>
        <v>8000</v>
      </c>
    </row>
    <row r="3840" spans="1:17" hidden="1" x14ac:dyDescent="0.2">
      <c r="A3840" s="2" t="s">
        <v>3859</v>
      </c>
      <c r="B3840" s="2" t="s">
        <v>12</v>
      </c>
      <c r="C3840" s="2">
        <v>6733</v>
      </c>
      <c r="D3840" s="2">
        <v>545948</v>
      </c>
      <c r="E3840" s="2">
        <v>8362</v>
      </c>
      <c r="F3840" s="17" t="s">
        <v>12473</v>
      </c>
      <c r="G3840" s="2" t="s">
        <v>5</v>
      </c>
      <c r="H3840" s="2" t="s">
        <v>4</v>
      </c>
      <c r="I3840" s="2" t="s">
        <v>6</v>
      </c>
      <c r="J3840" s="2" t="s">
        <v>900</v>
      </c>
      <c r="K3840" s="2" t="s">
        <v>901</v>
      </c>
      <c r="L3840" s="2" t="s">
        <v>9</v>
      </c>
      <c r="M3840" s="7" t="str">
        <f>IFERROR(INDEX(Hoja1!$B$1:$E$5279,MATCH(Data!$D3840,Hoja1!$B$1:$B$5279,),MATCH(Data!M$1,Hoja1!$B$1:$E$1,)),"ND")</f>
        <v>ND</v>
      </c>
      <c r="N3840" s="7" t="str">
        <f>IFERROR(INDEX(Hoja1!$B$1:$E$5279,MATCH(Data!$D3840,Hoja1!$B$1:$B$5279,),MATCH(Data!N$1,Hoja1!$B$1:$E$1,)),"ND")</f>
        <v>ND</v>
      </c>
      <c r="O3840" s="7" t="str">
        <f>IFERROR(INDEX(Hoja1!$B$1:$E$5279,MATCH(Data!$D3840,Hoja1!$B$1:$B$5279,),MATCH(Data!O$1,Hoja1!$B$1:$E$1,)),"ND")</f>
        <v>ND</v>
      </c>
      <c r="P3840" t="str">
        <f>VLOOKUP(D3840,Hoja2!C:E,3,0)</f>
        <v>ESTRELLAS DIAMANTE</v>
      </c>
      <c r="Q3840" s="10">
        <f>VLOOKUP(D3840,Hoja2!C:D,2,0)</f>
        <v>0</v>
      </c>
    </row>
    <row r="3841" spans="1:17" hidden="1" x14ac:dyDescent="0.2">
      <c r="A3841" s="2" t="s">
        <v>3860</v>
      </c>
      <c r="B3841" s="2" t="s">
        <v>4</v>
      </c>
      <c r="C3841" s="2">
        <v>7494</v>
      </c>
      <c r="D3841" s="2">
        <v>546456</v>
      </c>
      <c r="E3841" s="2">
        <v>3704</v>
      </c>
      <c r="F3841" s="17" t="s">
        <v>12455</v>
      </c>
      <c r="G3841" s="2" t="s">
        <v>5</v>
      </c>
      <c r="H3841" s="2" t="s">
        <v>4</v>
      </c>
      <c r="I3841" s="2" t="s">
        <v>6</v>
      </c>
      <c r="J3841" s="2" t="s">
        <v>7</v>
      </c>
      <c r="K3841" s="2" t="s">
        <v>8</v>
      </c>
      <c r="L3841" s="2" t="s">
        <v>9</v>
      </c>
      <c r="M3841" s="7">
        <f>IFERROR(INDEX(Hoja1!$B$1:$E$5279,MATCH(Data!$D3841,Hoja1!$B$1:$B$5279,),MATCH(Data!M$1,Hoja1!$B$1:$E$1,)),"ND")</f>
        <v>4206.4165999999996</v>
      </c>
      <c r="N3841" s="7">
        <f>IFERROR(INDEX(Hoja1!$B$1:$E$5279,MATCH(Data!$D3841,Hoja1!$B$1:$B$5279,),MATCH(Data!N$1,Hoja1!$B$1:$E$1,)),"ND")</f>
        <v>15200</v>
      </c>
      <c r="O3841" s="7">
        <f>IFERROR(INDEX(Hoja1!$B$1:$E$5279,MATCH(Data!$D3841,Hoja1!$B$1:$B$5279,),MATCH(Data!O$1,Hoja1!$B$1:$E$1,)),"ND")</f>
        <v>96985</v>
      </c>
      <c r="P3841" t="str">
        <f>VLOOKUP(D3841,Hoja2!C:E,3,0)</f>
        <v>ESTRELLAS DIAMANTE</v>
      </c>
      <c r="Q3841" s="10">
        <f>VLOOKUP(D3841,Hoja2!C:D,2,0)</f>
        <v>0</v>
      </c>
    </row>
    <row r="3842" spans="1:17" hidden="1" x14ac:dyDescent="0.2">
      <c r="A3842" s="2" t="s">
        <v>3861</v>
      </c>
      <c r="B3842" s="2" t="s">
        <v>4</v>
      </c>
      <c r="C3842" s="2">
        <v>8363</v>
      </c>
      <c r="D3842" s="2">
        <v>547260</v>
      </c>
      <c r="E3842" s="2">
        <v>3002</v>
      </c>
      <c r="F3842" s="17" t="s">
        <v>12480</v>
      </c>
      <c r="G3842" s="2" t="s">
        <v>5</v>
      </c>
      <c r="H3842" s="2" t="s">
        <v>4</v>
      </c>
      <c r="I3842" s="2" t="s">
        <v>6</v>
      </c>
      <c r="J3842" s="2" t="s">
        <v>7</v>
      </c>
      <c r="K3842" s="2" t="s">
        <v>8</v>
      </c>
      <c r="L3842" s="2" t="s">
        <v>9</v>
      </c>
      <c r="M3842" s="7">
        <f>IFERROR(INDEX(Hoja1!$B$1:$E$5279,MATCH(Data!$D3842,Hoja1!$B$1:$B$5279,),MATCH(Data!M$1,Hoja1!$B$1:$E$1,)),"ND")</f>
        <v>372719.67170000001</v>
      </c>
      <c r="N3842" s="7">
        <f>IFERROR(INDEX(Hoja1!$B$1:$E$5279,MATCH(Data!$D3842,Hoja1!$B$1:$B$5279,),MATCH(Data!N$1,Hoja1!$B$1:$E$1,)),"ND")</f>
        <v>15200</v>
      </c>
      <c r="O3842" s="7">
        <f>IFERROR(INDEX(Hoja1!$B$1:$E$5279,MATCH(Data!$D3842,Hoja1!$B$1:$B$5279,),MATCH(Data!O$1,Hoja1!$B$1:$E$1,)),"ND")</f>
        <v>425000</v>
      </c>
      <c r="P3842" t="str">
        <f>VLOOKUP(D3842,Hoja2!C:E,3,0)</f>
        <v>ESTRELLAS DIAMANTE</v>
      </c>
      <c r="Q3842" s="10">
        <f>VLOOKUP(D3842,Hoja2!C:D,2,0)</f>
        <v>7000</v>
      </c>
    </row>
    <row r="3843" spans="1:17" hidden="1" x14ac:dyDescent="0.2">
      <c r="A3843" s="2" t="s">
        <v>3862</v>
      </c>
      <c r="B3843" s="2" t="s">
        <v>4</v>
      </c>
      <c r="C3843" s="2">
        <v>11141</v>
      </c>
      <c r="D3843" s="2">
        <v>547345</v>
      </c>
      <c r="E3843" s="2">
        <v>5289</v>
      </c>
      <c r="F3843" s="17" t="s">
        <v>12559</v>
      </c>
      <c r="G3843" s="2" t="s">
        <v>5</v>
      </c>
      <c r="H3843" s="2" t="s">
        <v>4</v>
      </c>
      <c r="I3843" s="2" t="s">
        <v>6</v>
      </c>
      <c r="J3843" s="2" t="s">
        <v>7</v>
      </c>
      <c r="K3843" s="2" t="s">
        <v>8</v>
      </c>
      <c r="L3843" s="2" t="s">
        <v>9</v>
      </c>
      <c r="M3843" s="7">
        <f>IFERROR(INDEX(Hoja1!$B$1:$E$5279,MATCH(Data!$D3843,Hoja1!$B$1:$B$5279,),MATCH(Data!M$1,Hoja1!$B$1:$E$1,)),"ND")</f>
        <v>11039.011699999999</v>
      </c>
      <c r="N3843" s="7">
        <f>IFERROR(INDEX(Hoja1!$B$1:$E$5279,MATCH(Data!$D3843,Hoja1!$B$1:$B$5279,),MATCH(Data!N$1,Hoja1!$B$1:$E$1,)),"ND")</f>
        <v>14700</v>
      </c>
      <c r="O3843" s="7">
        <f>IFERROR(INDEX(Hoja1!$B$1:$E$5279,MATCH(Data!$D3843,Hoja1!$B$1:$B$5279,),MATCH(Data!O$1,Hoja1!$B$1:$E$1,)),"ND")</f>
        <v>331500</v>
      </c>
      <c r="P3843" t="str">
        <f>VLOOKUP(D3843,Hoja2!C:E,3,0)</f>
        <v>ESTRELLAS DIAMANTE</v>
      </c>
      <c r="Q3843" s="10">
        <f>VLOOKUP(D3843,Hoja2!C:D,2,0)</f>
        <v>0</v>
      </c>
    </row>
    <row r="3844" spans="1:17" hidden="1" x14ac:dyDescent="0.2">
      <c r="A3844" s="2" t="s">
        <v>3863</v>
      </c>
      <c r="B3844" s="2" t="s">
        <v>4</v>
      </c>
      <c r="C3844" s="2">
        <v>10139</v>
      </c>
      <c r="D3844" s="2">
        <v>547651</v>
      </c>
      <c r="E3844" s="2">
        <v>1275</v>
      </c>
      <c r="F3844" s="17" t="s">
        <v>12558</v>
      </c>
      <c r="G3844" s="2" t="s">
        <v>5</v>
      </c>
      <c r="H3844" s="2" t="s">
        <v>4</v>
      </c>
      <c r="I3844" s="2" t="s">
        <v>6</v>
      </c>
      <c r="J3844" s="2" t="s">
        <v>7</v>
      </c>
      <c r="K3844" s="2" t="s">
        <v>8</v>
      </c>
      <c r="L3844" s="2" t="s">
        <v>9</v>
      </c>
      <c r="M3844" s="7">
        <f>IFERROR(INDEX(Hoja1!$B$1:$E$5279,MATCH(Data!$D3844,Hoja1!$B$1:$B$5279,),MATCH(Data!M$1,Hoja1!$B$1:$E$1,)),"ND")</f>
        <v>264895.85330000002</v>
      </c>
      <c r="N3844" s="7">
        <f>IFERROR(INDEX(Hoja1!$B$1:$E$5279,MATCH(Data!$D3844,Hoja1!$B$1:$B$5279,),MATCH(Data!N$1,Hoja1!$B$1:$E$1,)),"ND")</f>
        <v>0</v>
      </c>
      <c r="O3844" s="7">
        <f>IFERROR(INDEX(Hoja1!$B$1:$E$5279,MATCH(Data!$D3844,Hoja1!$B$1:$B$5279,),MATCH(Data!O$1,Hoja1!$B$1:$E$1,)),"ND")</f>
        <v>0</v>
      </c>
      <c r="P3844" t="str">
        <f>VLOOKUP(D3844,Hoja2!C:E,3,0)</f>
        <v>ESTRELLAS DIAMANTE</v>
      </c>
      <c r="Q3844" s="10">
        <f>VLOOKUP(D3844,Hoja2!C:D,2,0)</f>
        <v>500</v>
      </c>
    </row>
    <row r="3845" spans="1:17" x14ac:dyDescent="0.2">
      <c r="A3845" s="2" t="s">
        <v>3864</v>
      </c>
      <c r="B3845" s="2" t="s">
        <v>4</v>
      </c>
      <c r="C3845" s="2">
        <v>11153</v>
      </c>
      <c r="D3845" s="2">
        <v>548016</v>
      </c>
      <c r="E3845" s="2">
        <v>7900</v>
      </c>
      <c r="F3845" s="17" t="s">
        <v>12557</v>
      </c>
      <c r="G3845" s="2" t="s">
        <v>5</v>
      </c>
      <c r="H3845" s="2" t="s">
        <v>4</v>
      </c>
      <c r="I3845" s="2" t="s">
        <v>6</v>
      </c>
      <c r="J3845" s="2" t="s">
        <v>7</v>
      </c>
      <c r="K3845" s="2" t="s">
        <v>8</v>
      </c>
      <c r="L3845" s="2" t="s">
        <v>9</v>
      </c>
      <c r="M3845" s="7">
        <f>IFERROR(INDEX(Hoja1!$B$1:$E$5279,MATCH(Data!$D3845,Hoja1!$B$1:$B$5279,),MATCH(Data!M$1,Hoja1!$B$1:$E$1,)),"ND")</f>
        <v>1170.5533</v>
      </c>
      <c r="N3845" s="7">
        <f>IFERROR(INDEX(Hoja1!$B$1:$E$5279,MATCH(Data!$D3845,Hoja1!$B$1:$B$5279,),MATCH(Data!N$1,Hoja1!$B$1:$E$1,)),"ND")</f>
        <v>11250</v>
      </c>
      <c r="O3845" s="7">
        <f>IFERROR(INDEX(Hoja1!$B$1:$E$5279,MATCH(Data!$D3845,Hoja1!$B$1:$B$5279,),MATCH(Data!O$1,Hoja1!$B$1:$E$1,)),"ND")</f>
        <v>94590</v>
      </c>
      <c r="P3845" t="str">
        <f>VLOOKUP(D3845,Hoja2!C:E,3,0)</f>
        <v>ESTRELLAS DIAMANTE</v>
      </c>
      <c r="Q3845" s="10">
        <f>VLOOKUP(D3845,Hoja2!C:D,2,0)</f>
        <v>2000</v>
      </c>
    </row>
    <row r="3846" spans="1:17" hidden="1" x14ac:dyDescent="0.2">
      <c r="A3846" s="2" t="s">
        <v>3865</v>
      </c>
      <c r="B3846" s="2" t="s">
        <v>4</v>
      </c>
      <c r="C3846" s="2">
        <v>9478</v>
      </c>
      <c r="D3846" s="2">
        <v>548334</v>
      </c>
      <c r="E3846" s="2">
        <v>5289</v>
      </c>
      <c r="F3846" s="17" t="s">
        <v>12559</v>
      </c>
      <c r="G3846" s="2" t="s">
        <v>5</v>
      </c>
      <c r="H3846" s="2" t="s">
        <v>4</v>
      </c>
      <c r="I3846" s="2" t="s">
        <v>6</v>
      </c>
      <c r="J3846" s="2" t="s">
        <v>7</v>
      </c>
      <c r="K3846" s="2" t="s">
        <v>8</v>
      </c>
      <c r="L3846" s="2" t="s">
        <v>9</v>
      </c>
      <c r="M3846" s="7">
        <f>IFERROR(INDEX(Hoja1!$B$1:$E$5279,MATCH(Data!$D3846,Hoja1!$B$1:$B$5279,),MATCH(Data!M$1,Hoja1!$B$1:$E$1,)),"ND")</f>
        <v>145253.065</v>
      </c>
      <c r="N3846" s="7">
        <f>IFERROR(INDEX(Hoja1!$B$1:$E$5279,MATCH(Data!$D3846,Hoja1!$B$1:$B$5279,),MATCH(Data!N$1,Hoja1!$B$1:$E$1,)),"ND")</f>
        <v>20000</v>
      </c>
      <c r="O3846" s="7">
        <f>IFERROR(INDEX(Hoja1!$B$1:$E$5279,MATCH(Data!$D3846,Hoja1!$B$1:$B$5279,),MATCH(Data!O$1,Hoja1!$B$1:$E$1,)),"ND")</f>
        <v>0</v>
      </c>
      <c r="P3846" t="str">
        <f>VLOOKUP(D3846,Hoja2!C:E,3,0)</f>
        <v>ESTRELLAS DIAMANTE</v>
      </c>
      <c r="Q3846" s="10">
        <f>VLOOKUP(D3846,Hoja2!C:D,2,0)</f>
        <v>10000</v>
      </c>
    </row>
    <row r="3847" spans="1:17" hidden="1" x14ac:dyDescent="0.2">
      <c r="A3847" s="2" t="s">
        <v>3866</v>
      </c>
      <c r="B3847" s="2" t="s">
        <v>4</v>
      </c>
      <c r="C3847" s="2">
        <v>7373</v>
      </c>
      <c r="D3847" s="2">
        <v>548380</v>
      </c>
      <c r="E3847" s="2">
        <v>1910</v>
      </c>
      <c r="F3847" s="17" t="s">
        <v>12475</v>
      </c>
      <c r="G3847" s="2" t="s">
        <v>5</v>
      </c>
      <c r="H3847" s="2" t="s">
        <v>4</v>
      </c>
      <c r="I3847" s="2" t="s">
        <v>6</v>
      </c>
      <c r="J3847" s="2" t="s">
        <v>7</v>
      </c>
      <c r="K3847" s="2" t="s">
        <v>8</v>
      </c>
      <c r="L3847" s="2" t="s">
        <v>9</v>
      </c>
      <c r="M3847" s="7">
        <f>IFERROR(INDEX(Hoja1!$B$1:$E$5279,MATCH(Data!$D3847,Hoja1!$B$1:$B$5279,),MATCH(Data!M$1,Hoja1!$B$1:$E$1,)),"ND")</f>
        <v>948.70169999999996</v>
      </c>
      <c r="N3847" s="7">
        <f>IFERROR(INDEX(Hoja1!$B$1:$E$5279,MATCH(Data!$D3847,Hoja1!$B$1:$B$5279,),MATCH(Data!N$1,Hoja1!$B$1:$E$1,)),"ND")</f>
        <v>19500</v>
      </c>
      <c r="O3847" s="7">
        <f>IFERROR(INDEX(Hoja1!$B$1:$E$5279,MATCH(Data!$D3847,Hoja1!$B$1:$B$5279,),MATCH(Data!O$1,Hoja1!$B$1:$E$1,)),"ND")</f>
        <v>290563</v>
      </c>
      <c r="P3847" t="str">
        <f>VLOOKUP(D3847,Hoja2!C:E,3,0)</f>
        <v>ESTRELLAS DIAMANTE</v>
      </c>
      <c r="Q3847" s="10">
        <f>VLOOKUP(D3847,Hoja2!C:D,2,0)</f>
        <v>8800</v>
      </c>
    </row>
    <row r="3848" spans="1:17" hidden="1" x14ac:dyDescent="0.2">
      <c r="A3848" s="2" t="s">
        <v>3867</v>
      </c>
      <c r="B3848" s="2" t="s">
        <v>4</v>
      </c>
      <c r="C3848" s="2">
        <v>9123</v>
      </c>
      <c r="D3848" s="2">
        <v>548684</v>
      </c>
      <c r="E3848" s="2">
        <v>1910</v>
      </c>
      <c r="F3848" s="17" t="s">
        <v>12475</v>
      </c>
      <c r="G3848" s="2" t="s">
        <v>5</v>
      </c>
      <c r="H3848" s="2" t="s">
        <v>4</v>
      </c>
      <c r="I3848" s="2" t="s">
        <v>6</v>
      </c>
      <c r="J3848" s="2" t="s">
        <v>7</v>
      </c>
      <c r="K3848" s="2" t="s">
        <v>8</v>
      </c>
      <c r="L3848" s="2" t="s">
        <v>9</v>
      </c>
      <c r="M3848" s="7">
        <f>IFERROR(INDEX(Hoja1!$B$1:$E$5279,MATCH(Data!$D3848,Hoja1!$B$1:$B$5279,),MATCH(Data!M$1,Hoja1!$B$1:$E$1,)),"ND")</f>
        <v>7049.1648999999998</v>
      </c>
      <c r="N3848" s="7">
        <f>IFERROR(INDEX(Hoja1!$B$1:$E$5279,MATCH(Data!$D3848,Hoja1!$B$1:$B$5279,),MATCH(Data!N$1,Hoja1!$B$1:$E$1,)),"ND")</f>
        <v>6000</v>
      </c>
      <c r="O3848" s="7">
        <f>IFERROR(INDEX(Hoja1!$B$1:$E$5279,MATCH(Data!$D3848,Hoja1!$B$1:$B$5279,),MATCH(Data!O$1,Hoja1!$B$1:$E$1,)),"ND")</f>
        <v>0</v>
      </c>
      <c r="P3848" t="str">
        <f>VLOOKUP(D3848,Hoja2!C:E,3,0)</f>
        <v>ESTRELLAS DIAMANTE</v>
      </c>
      <c r="Q3848" s="10">
        <f>VLOOKUP(D3848,Hoja2!C:D,2,0)</f>
        <v>6000</v>
      </c>
    </row>
    <row r="3849" spans="1:17" hidden="1" x14ac:dyDescent="0.2">
      <c r="A3849" s="2" t="s">
        <v>3868</v>
      </c>
      <c r="B3849" s="2" t="s">
        <v>4</v>
      </c>
      <c r="C3849" s="2">
        <v>11410</v>
      </c>
      <c r="D3849" s="2">
        <v>549056</v>
      </c>
      <c r="E3849" s="2">
        <v>3002</v>
      </c>
      <c r="F3849" s="17" t="s">
        <v>12480</v>
      </c>
      <c r="G3849" s="2" t="s">
        <v>5</v>
      </c>
      <c r="H3849" s="2" t="s">
        <v>4</v>
      </c>
      <c r="I3849" s="2" t="s">
        <v>6</v>
      </c>
      <c r="J3849" s="2" t="s">
        <v>7</v>
      </c>
      <c r="K3849" s="2" t="s">
        <v>8</v>
      </c>
      <c r="L3849" s="2" t="s">
        <v>9</v>
      </c>
      <c r="M3849" s="7">
        <f>IFERROR(INDEX(Hoja1!$B$1:$E$5279,MATCH(Data!$D3849,Hoja1!$B$1:$B$5279,),MATCH(Data!M$1,Hoja1!$B$1:$E$1,)),"ND")</f>
        <v>97789.72</v>
      </c>
      <c r="N3849" s="7">
        <f>IFERROR(INDEX(Hoja1!$B$1:$E$5279,MATCH(Data!$D3849,Hoja1!$B$1:$B$5279,),MATCH(Data!N$1,Hoja1!$B$1:$E$1,)),"ND")</f>
        <v>12150</v>
      </c>
      <c r="O3849" s="7">
        <f>IFERROR(INDEX(Hoja1!$B$1:$E$5279,MATCH(Data!$D3849,Hoja1!$B$1:$B$5279,),MATCH(Data!O$1,Hoja1!$B$1:$E$1,)),"ND")</f>
        <v>350000</v>
      </c>
      <c r="P3849" t="str">
        <f>VLOOKUP(D3849,Hoja2!C:E,3,0)</f>
        <v>ESTRELLAS DIAMANTE</v>
      </c>
      <c r="Q3849" s="10">
        <f>VLOOKUP(D3849,Hoja2!C:D,2,0)</f>
        <v>10000</v>
      </c>
    </row>
    <row r="3850" spans="1:17" hidden="1" x14ac:dyDescent="0.2">
      <c r="A3850" s="2" t="s">
        <v>3869</v>
      </c>
      <c r="B3850" s="2" t="s">
        <v>12</v>
      </c>
      <c r="C3850" s="2">
        <v>1657</v>
      </c>
      <c r="D3850" s="2">
        <v>549145</v>
      </c>
      <c r="E3850" s="2">
        <v>3975</v>
      </c>
      <c r="F3850" s="17" t="s">
        <v>12467</v>
      </c>
      <c r="G3850" s="2" t="s">
        <v>5</v>
      </c>
      <c r="H3850" s="2" t="s">
        <v>4</v>
      </c>
      <c r="I3850" s="2" t="s">
        <v>6</v>
      </c>
      <c r="J3850" s="2" t="s">
        <v>7</v>
      </c>
      <c r="K3850" s="2" t="s">
        <v>8</v>
      </c>
      <c r="L3850" s="2" t="s">
        <v>9</v>
      </c>
      <c r="M3850" s="7" t="str">
        <f>IFERROR(INDEX(Hoja1!$B$1:$E$5279,MATCH(Data!$D3850,Hoja1!$B$1:$B$5279,),MATCH(Data!M$1,Hoja1!$B$1:$E$1,)),"ND")</f>
        <v>ND</v>
      </c>
      <c r="N3850" s="7" t="str">
        <f>IFERROR(INDEX(Hoja1!$B$1:$E$5279,MATCH(Data!$D3850,Hoja1!$B$1:$B$5279,),MATCH(Data!N$1,Hoja1!$B$1:$E$1,)),"ND")</f>
        <v>ND</v>
      </c>
      <c r="O3850" s="7" t="str">
        <f>IFERROR(INDEX(Hoja1!$B$1:$E$5279,MATCH(Data!$D3850,Hoja1!$B$1:$B$5279,),MATCH(Data!O$1,Hoja1!$B$1:$E$1,)),"ND")</f>
        <v>ND</v>
      </c>
      <c r="P3850" t="str">
        <f>VLOOKUP(D3850,Hoja2!C:E,3,0)</f>
        <v>ESTRELLAS DIAMANTE</v>
      </c>
      <c r="Q3850" s="10">
        <f>VLOOKUP(D3850,Hoja2!C:D,2,0)</f>
        <v>3000</v>
      </c>
    </row>
    <row r="3851" spans="1:17" hidden="1" x14ac:dyDescent="0.2">
      <c r="A3851" s="2" t="s">
        <v>3870</v>
      </c>
      <c r="B3851" s="2" t="s">
        <v>4</v>
      </c>
      <c r="C3851" s="2">
        <v>8597</v>
      </c>
      <c r="D3851" s="2">
        <v>549174</v>
      </c>
      <c r="E3851" s="2">
        <v>2938</v>
      </c>
      <c r="F3851" s="17" t="s">
        <v>12484</v>
      </c>
      <c r="G3851" s="2" t="s">
        <v>5</v>
      </c>
      <c r="H3851" s="2" t="s">
        <v>4</v>
      </c>
      <c r="I3851" s="2" t="s">
        <v>6</v>
      </c>
      <c r="J3851" s="2" t="s">
        <v>7</v>
      </c>
      <c r="K3851" s="2" t="s">
        <v>8</v>
      </c>
      <c r="L3851" s="2" t="s">
        <v>9</v>
      </c>
      <c r="M3851" s="7">
        <f>IFERROR(INDEX(Hoja1!$B$1:$E$5279,MATCH(Data!$D3851,Hoja1!$B$1:$B$5279,),MATCH(Data!M$1,Hoja1!$B$1:$E$1,)),"ND")</f>
        <v>118758.49</v>
      </c>
      <c r="N3851" s="7">
        <f>IFERROR(INDEX(Hoja1!$B$1:$E$5279,MATCH(Data!$D3851,Hoja1!$B$1:$B$5279,),MATCH(Data!N$1,Hoja1!$B$1:$E$1,)),"ND")</f>
        <v>14900</v>
      </c>
      <c r="O3851" s="7">
        <f>IFERROR(INDEX(Hoja1!$B$1:$E$5279,MATCH(Data!$D3851,Hoja1!$B$1:$B$5279,),MATCH(Data!O$1,Hoja1!$B$1:$E$1,)),"ND")</f>
        <v>0</v>
      </c>
      <c r="P3851" t="str">
        <f>VLOOKUP(D3851,Hoja2!C:E,3,0)</f>
        <v>ESTRELLAS DIAMANTE</v>
      </c>
      <c r="Q3851" s="10">
        <f>VLOOKUP(D3851,Hoja2!C:D,2,0)</f>
        <v>3654.84</v>
      </c>
    </row>
    <row r="3852" spans="1:17" hidden="1" x14ac:dyDescent="0.2">
      <c r="A3852" s="2" t="s">
        <v>3871</v>
      </c>
      <c r="B3852" s="2" t="s">
        <v>4</v>
      </c>
      <c r="C3852" s="2">
        <v>10904</v>
      </c>
      <c r="D3852" s="2">
        <v>549689</v>
      </c>
      <c r="E3852" s="2">
        <v>4775</v>
      </c>
      <c r="F3852" s="17" t="s">
        <v>12477</v>
      </c>
      <c r="G3852" s="2" t="s">
        <v>5</v>
      </c>
      <c r="H3852" s="2" t="s">
        <v>4</v>
      </c>
      <c r="I3852" s="2" t="s">
        <v>6</v>
      </c>
      <c r="J3852" s="2" t="s">
        <v>7</v>
      </c>
      <c r="K3852" s="2" t="s">
        <v>8</v>
      </c>
      <c r="L3852" s="2" t="s">
        <v>9</v>
      </c>
      <c r="M3852" s="7">
        <f>IFERROR(INDEX(Hoja1!$B$1:$E$5279,MATCH(Data!$D3852,Hoja1!$B$1:$B$5279,),MATCH(Data!M$1,Hoja1!$B$1:$E$1,)),"ND")</f>
        <v>64971.2399</v>
      </c>
      <c r="N3852" s="7">
        <f>IFERROR(INDEX(Hoja1!$B$1:$E$5279,MATCH(Data!$D3852,Hoja1!$B$1:$B$5279,),MATCH(Data!N$1,Hoja1!$B$1:$E$1,)),"ND")</f>
        <v>0</v>
      </c>
      <c r="O3852" s="7">
        <f>IFERROR(INDEX(Hoja1!$B$1:$E$5279,MATCH(Data!$D3852,Hoja1!$B$1:$B$5279,),MATCH(Data!O$1,Hoja1!$B$1:$E$1,)),"ND")</f>
        <v>0</v>
      </c>
      <c r="P3852" t="str">
        <f>VLOOKUP(D3852,Hoja2!C:E,3,0)</f>
        <v>ESTRELLAS DIAMANTE</v>
      </c>
      <c r="Q3852" s="10">
        <f>VLOOKUP(D3852,Hoja2!C:D,2,0)</f>
        <v>0</v>
      </c>
    </row>
    <row r="3853" spans="1:17" hidden="1" x14ac:dyDescent="0.2">
      <c r="A3853" s="2" t="s">
        <v>3872</v>
      </c>
      <c r="B3853" s="2" t="s">
        <v>4</v>
      </c>
      <c r="C3853" s="2">
        <v>11129</v>
      </c>
      <c r="D3853" s="2">
        <v>550502</v>
      </c>
      <c r="E3853" s="2">
        <v>3300</v>
      </c>
      <c r="F3853" s="17" t="s">
        <v>12488</v>
      </c>
      <c r="G3853" s="2" t="s">
        <v>5</v>
      </c>
      <c r="H3853" s="2" t="s">
        <v>4</v>
      </c>
      <c r="I3853" s="2" t="s">
        <v>6</v>
      </c>
      <c r="J3853" s="2" t="s">
        <v>7</v>
      </c>
      <c r="K3853" s="2" t="s">
        <v>8</v>
      </c>
      <c r="L3853" s="2" t="s">
        <v>9</v>
      </c>
      <c r="M3853" s="7">
        <f>IFERROR(INDEX(Hoja1!$B$1:$E$5279,MATCH(Data!$D3853,Hoja1!$B$1:$B$5279,),MATCH(Data!M$1,Hoja1!$B$1:$E$1,)),"ND")</f>
        <v>6405.8733000000002</v>
      </c>
      <c r="N3853" s="7">
        <f>IFERROR(INDEX(Hoja1!$B$1:$E$5279,MATCH(Data!$D3853,Hoja1!$B$1:$B$5279,),MATCH(Data!N$1,Hoja1!$B$1:$E$1,)),"ND")</f>
        <v>10000</v>
      </c>
      <c r="O3853" s="7">
        <f>IFERROR(INDEX(Hoja1!$B$1:$E$5279,MATCH(Data!$D3853,Hoja1!$B$1:$B$5279,),MATCH(Data!O$1,Hoja1!$B$1:$E$1,)),"ND")</f>
        <v>65500</v>
      </c>
      <c r="P3853" t="str">
        <f>VLOOKUP(D3853,Hoja2!C:E,3,0)</f>
        <v>ESTRELLAS DIAMANTE</v>
      </c>
      <c r="Q3853" s="10">
        <f>VLOOKUP(D3853,Hoja2!C:D,2,0)</f>
        <v>0</v>
      </c>
    </row>
    <row r="3854" spans="1:17" hidden="1" x14ac:dyDescent="0.2">
      <c r="A3854" s="2" t="s">
        <v>3873</v>
      </c>
      <c r="B3854" s="2" t="s">
        <v>12</v>
      </c>
      <c r="C3854" s="2">
        <v>1155</v>
      </c>
      <c r="D3854" s="2">
        <v>550702</v>
      </c>
      <c r="E3854" s="2">
        <v>254</v>
      </c>
      <c r="F3854" s="17" t="s">
        <v>12529</v>
      </c>
      <c r="G3854" s="2" t="s">
        <v>5</v>
      </c>
      <c r="H3854" s="2" t="s">
        <v>4</v>
      </c>
      <c r="I3854" s="2" t="s">
        <v>6</v>
      </c>
      <c r="J3854" s="2" t="s">
        <v>7</v>
      </c>
      <c r="K3854" s="2" t="s">
        <v>8</v>
      </c>
      <c r="L3854" s="2" t="s">
        <v>9</v>
      </c>
      <c r="M3854" s="7" t="str">
        <f>IFERROR(INDEX(Hoja1!$B$1:$E$5279,MATCH(Data!$D3854,Hoja1!$B$1:$B$5279,),MATCH(Data!M$1,Hoja1!$B$1:$E$1,)),"ND")</f>
        <v>ND</v>
      </c>
      <c r="N3854" s="7" t="str">
        <f>IFERROR(INDEX(Hoja1!$B$1:$E$5279,MATCH(Data!$D3854,Hoja1!$B$1:$B$5279,),MATCH(Data!N$1,Hoja1!$B$1:$E$1,)),"ND")</f>
        <v>ND</v>
      </c>
      <c r="O3854" s="7" t="str">
        <f>IFERROR(INDEX(Hoja1!$B$1:$E$5279,MATCH(Data!$D3854,Hoja1!$B$1:$B$5279,),MATCH(Data!O$1,Hoja1!$B$1:$E$1,)),"ND")</f>
        <v>ND</v>
      </c>
      <c r="P3854" t="str">
        <f>VLOOKUP(D3854,Hoja2!C:E,3,0)</f>
        <v>ESTRELLAS DIAMANTE</v>
      </c>
      <c r="Q3854" s="10">
        <f>VLOOKUP(D3854,Hoja2!C:D,2,0)</f>
        <v>390.18</v>
      </c>
    </row>
    <row r="3855" spans="1:17" hidden="1" x14ac:dyDescent="0.2">
      <c r="A3855" s="2" t="s">
        <v>3874</v>
      </c>
      <c r="B3855" s="2" t="s">
        <v>4</v>
      </c>
      <c r="C3855" s="2">
        <v>9499</v>
      </c>
      <c r="D3855" s="2">
        <v>551013</v>
      </c>
      <c r="E3855" s="2">
        <v>2066</v>
      </c>
      <c r="F3855" s="17" t="s">
        <v>12490</v>
      </c>
      <c r="G3855" s="2" t="s">
        <v>5</v>
      </c>
      <c r="H3855" s="2" t="s">
        <v>4</v>
      </c>
      <c r="I3855" s="2" t="s">
        <v>6</v>
      </c>
      <c r="J3855" s="2" t="s">
        <v>7</v>
      </c>
      <c r="K3855" s="2" t="s">
        <v>8</v>
      </c>
      <c r="L3855" s="2" t="s">
        <v>9</v>
      </c>
      <c r="M3855" s="7">
        <f>IFERROR(INDEX(Hoja1!$B$1:$E$5279,MATCH(Data!$D3855,Hoja1!$B$1:$B$5279,),MATCH(Data!M$1,Hoja1!$B$1:$E$1,)),"ND")</f>
        <v>31973.6983</v>
      </c>
      <c r="N3855" s="7">
        <f>IFERROR(INDEX(Hoja1!$B$1:$E$5279,MATCH(Data!$D3855,Hoja1!$B$1:$B$5279,),MATCH(Data!N$1,Hoja1!$B$1:$E$1,)),"ND")</f>
        <v>16880</v>
      </c>
      <c r="O3855" s="7">
        <f>IFERROR(INDEX(Hoja1!$B$1:$E$5279,MATCH(Data!$D3855,Hoja1!$B$1:$B$5279,),MATCH(Data!O$1,Hoja1!$B$1:$E$1,)),"ND")</f>
        <v>130000</v>
      </c>
      <c r="P3855" t="str">
        <f>VLOOKUP(D3855,Hoja2!C:E,3,0)</f>
        <v>ESTRELLAS DIAMANTE</v>
      </c>
      <c r="Q3855" s="10">
        <f>VLOOKUP(D3855,Hoja2!C:D,2,0)</f>
        <v>6000</v>
      </c>
    </row>
    <row r="3856" spans="1:17" hidden="1" x14ac:dyDescent="0.2">
      <c r="A3856" s="2" t="s">
        <v>3875</v>
      </c>
      <c r="B3856" s="2" t="s">
        <v>12</v>
      </c>
      <c r="C3856" s="2">
        <v>5239</v>
      </c>
      <c r="D3856" s="2">
        <v>551078</v>
      </c>
      <c r="E3856" s="2">
        <v>5823</v>
      </c>
      <c r="F3856" s="17" t="s">
        <v>12460</v>
      </c>
      <c r="G3856" s="2" t="s">
        <v>5</v>
      </c>
      <c r="H3856" s="2" t="s">
        <v>4</v>
      </c>
      <c r="I3856" s="2" t="s">
        <v>6</v>
      </c>
      <c r="J3856" s="2" t="s">
        <v>7</v>
      </c>
      <c r="K3856" s="2" t="s">
        <v>8</v>
      </c>
      <c r="L3856" s="2" t="s">
        <v>9</v>
      </c>
      <c r="M3856" s="7" t="str">
        <f>IFERROR(INDEX(Hoja1!$B$1:$E$5279,MATCH(Data!$D3856,Hoja1!$B$1:$B$5279,),MATCH(Data!M$1,Hoja1!$B$1:$E$1,)),"ND")</f>
        <v>ND</v>
      </c>
      <c r="N3856" s="7" t="str">
        <f>IFERROR(INDEX(Hoja1!$B$1:$E$5279,MATCH(Data!$D3856,Hoja1!$B$1:$B$5279,),MATCH(Data!N$1,Hoja1!$B$1:$E$1,)),"ND")</f>
        <v>ND</v>
      </c>
      <c r="O3856" s="7" t="str">
        <f>IFERROR(INDEX(Hoja1!$B$1:$E$5279,MATCH(Data!$D3856,Hoja1!$B$1:$B$5279,),MATCH(Data!O$1,Hoja1!$B$1:$E$1,)),"ND")</f>
        <v>ND</v>
      </c>
      <c r="P3856" t="str">
        <f>VLOOKUP(D3856,Hoja2!C:E,3,0)</f>
        <v>ESTRELLAS DIAMANTE</v>
      </c>
      <c r="Q3856" s="10">
        <f>VLOOKUP(D3856,Hoja2!C:D,2,0)</f>
        <v>2850</v>
      </c>
    </row>
    <row r="3857" spans="1:17" hidden="1" x14ac:dyDescent="0.2">
      <c r="A3857" s="2" t="s">
        <v>3876</v>
      </c>
      <c r="B3857" s="2" t="s">
        <v>12</v>
      </c>
      <c r="C3857" s="2">
        <v>3929</v>
      </c>
      <c r="D3857" s="2">
        <v>551246</v>
      </c>
      <c r="E3857" s="2">
        <v>6858</v>
      </c>
      <c r="F3857" s="17" t="s">
        <v>12464</v>
      </c>
      <c r="G3857" s="2" t="s">
        <v>5</v>
      </c>
      <c r="H3857" s="2" t="s">
        <v>4</v>
      </c>
      <c r="I3857" s="2" t="s">
        <v>6</v>
      </c>
      <c r="J3857" s="2" t="s">
        <v>7</v>
      </c>
      <c r="K3857" s="2" t="s">
        <v>8</v>
      </c>
      <c r="L3857" s="2" t="s">
        <v>9</v>
      </c>
      <c r="M3857" s="7" t="str">
        <f>IFERROR(INDEX(Hoja1!$B$1:$E$5279,MATCH(Data!$D3857,Hoja1!$B$1:$B$5279,),MATCH(Data!M$1,Hoja1!$B$1:$E$1,)),"ND")</f>
        <v>ND</v>
      </c>
      <c r="N3857" s="7" t="str">
        <f>IFERROR(INDEX(Hoja1!$B$1:$E$5279,MATCH(Data!$D3857,Hoja1!$B$1:$B$5279,),MATCH(Data!N$1,Hoja1!$B$1:$E$1,)),"ND")</f>
        <v>ND</v>
      </c>
      <c r="O3857" s="7" t="str">
        <f>IFERROR(INDEX(Hoja1!$B$1:$E$5279,MATCH(Data!$D3857,Hoja1!$B$1:$B$5279,),MATCH(Data!O$1,Hoja1!$B$1:$E$1,)),"ND")</f>
        <v>ND</v>
      </c>
      <c r="P3857" t="str">
        <f>VLOOKUP(D3857,Hoja2!C:E,3,0)</f>
        <v>ESTRELLAS DIAMANTE</v>
      </c>
      <c r="Q3857" s="10">
        <f>VLOOKUP(D3857,Hoja2!C:D,2,0)</f>
        <v>1400</v>
      </c>
    </row>
    <row r="3858" spans="1:17" hidden="1" x14ac:dyDescent="0.2">
      <c r="A3858" s="2" t="s">
        <v>3877</v>
      </c>
      <c r="B3858" s="2" t="s">
        <v>4</v>
      </c>
      <c r="C3858" s="2">
        <v>9615</v>
      </c>
      <c r="D3858" s="2">
        <v>552376</v>
      </c>
      <c r="E3858" s="2">
        <v>5501</v>
      </c>
      <c r="F3858" s="17" t="s">
        <v>12486</v>
      </c>
      <c r="G3858" s="2" t="s">
        <v>5</v>
      </c>
      <c r="H3858" s="2" t="s">
        <v>4</v>
      </c>
      <c r="I3858" s="2" t="s">
        <v>6</v>
      </c>
      <c r="J3858" s="2" t="s">
        <v>7</v>
      </c>
      <c r="K3858" s="2" t="s">
        <v>8</v>
      </c>
      <c r="L3858" s="2" t="s">
        <v>9</v>
      </c>
      <c r="M3858" s="7">
        <f>IFERROR(INDEX(Hoja1!$B$1:$E$5279,MATCH(Data!$D3858,Hoja1!$B$1:$B$5279,),MATCH(Data!M$1,Hoja1!$B$1:$E$1,)),"ND")</f>
        <v>154388.97</v>
      </c>
      <c r="N3858" s="7">
        <f>IFERROR(INDEX(Hoja1!$B$1:$E$5279,MATCH(Data!$D3858,Hoja1!$B$1:$B$5279,),MATCH(Data!N$1,Hoja1!$B$1:$E$1,)),"ND")</f>
        <v>40000</v>
      </c>
      <c r="O3858" s="7">
        <f>IFERROR(INDEX(Hoja1!$B$1:$E$5279,MATCH(Data!$D3858,Hoja1!$B$1:$B$5279,),MATCH(Data!O$1,Hoja1!$B$1:$E$1,)),"ND")</f>
        <v>0</v>
      </c>
      <c r="P3858" t="str">
        <f>VLOOKUP(D3858,Hoja2!C:E,3,0)</f>
        <v>ESTRELLAS DIAMANTE</v>
      </c>
      <c r="Q3858" s="10">
        <f>VLOOKUP(D3858,Hoja2!C:D,2,0)</f>
        <v>5900</v>
      </c>
    </row>
    <row r="3859" spans="1:17" hidden="1" x14ac:dyDescent="0.2">
      <c r="A3859" s="2" t="s">
        <v>3878</v>
      </c>
      <c r="B3859" s="2" t="s">
        <v>4</v>
      </c>
      <c r="C3859" s="2">
        <v>6799</v>
      </c>
      <c r="D3859" s="2">
        <v>552779</v>
      </c>
      <c r="E3859" s="2">
        <v>5823</v>
      </c>
      <c r="F3859" s="17" t="s">
        <v>12460</v>
      </c>
      <c r="G3859" s="2" t="s">
        <v>5</v>
      </c>
      <c r="H3859" s="2" t="s">
        <v>4</v>
      </c>
      <c r="I3859" s="2" t="s">
        <v>6</v>
      </c>
      <c r="J3859" s="2" t="s">
        <v>7</v>
      </c>
      <c r="K3859" s="2" t="s">
        <v>8</v>
      </c>
      <c r="L3859" s="2" t="s">
        <v>9</v>
      </c>
      <c r="M3859" s="7">
        <f>IFERROR(INDEX(Hoja1!$B$1:$E$5279,MATCH(Data!$D3859,Hoja1!$B$1:$B$5279,),MATCH(Data!M$1,Hoja1!$B$1:$E$1,)),"ND")</f>
        <v>554538.36670000001</v>
      </c>
      <c r="N3859" s="7">
        <f>IFERROR(INDEX(Hoja1!$B$1:$E$5279,MATCH(Data!$D3859,Hoja1!$B$1:$B$5279,),MATCH(Data!N$1,Hoja1!$B$1:$E$1,)),"ND")</f>
        <v>16730</v>
      </c>
      <c r="O3859" s="7">
        <f>IFERROR(INDEX(Hoja1!$B$1:$E$5279,MATCH(Data!$D3859,Hoja1!$B$1:$B$5279,),MATCH(Data!O$1,Hoja1!$B$1:$E$1,)),"ND")</f>
        <v>0</v>
      </c>
      <c r="P3859" t="str">
        <f>VLOOKUP(D3859,Hoja2!C:E,3,0)</f>
        <v>ESTRELLAS DIAMANTE</v>
      </c>
      <c r="Q3859" s="10">
        <f>VLOOKUP(D3859,Hoja2!C:D,2,0)</f>
        <v>2500</v>
      </c>
    </row>
    <row r="3860" spans="1:17" hidden="1" x14ac:dyDescent="0.2">
      <c r="A3860" s="2" t="s">
        <v>3879</v>
      </c>
      <c r="B3860" s="2" t="s">
        <v>12</v>
      </c>
      <c r="C3860" s="2">
        <v>6108</v>
      </c>
      <c r="D3860" s="2">
        <v>552824</v>
      </c>
      <c r="E3860" s="2">
        <v>8362</v>
      </c>
      <c r="F3860" s="17" t="s">
        <v>12473</v>
      </c>
      <c r="G3860" s="2" t="s">
        <v>5</v>
      </c>
      <c r="H3860" s="2" t="s">
        <v>4</v>
      </c>
      <c r="I3860" s="2" t="s">
        <v>6</v>
      </c>
      <c r="J3860" s="2" t="s">
        <v>7</v>
      </c>
      <c r="K3860" s="2" t="s">
        <v>8</v>
      </c>
      <c r="L3860" s="2" t="s">
        <v>9</v>
      </c>
      <c r="M3860" s="7" t="str">
        <f>IFERROR(INDEX(Hoja1!$B$1:$E$5279,MATCH(Data!$D3860,Hoja1!$B$1:$B$5279,),MATCH(Data!M$1,Hoja1!$B$1:$E$1,)),"ND")</f>
        <v>ND</v>
      </c>
      <c r="N3860" s="7" t="str">
        <f>IFERROR(INDEX(Hoja1!$B$1:$E$5279,MATCH(Data!$D3860,Hoja1!$B$1:$B$5279,),MATCH(Data!N$1,Hoja1!$B$1:$E$1,)),"ND")</f>
        <v>ND</v>
      </c>
      <c r="O3860" s="7" t="str">
        <f>IFERROR(INDEX(Hoja1!$B$1:$E$5279,MATCH(Data!$D3860,Hoja1!$B$1:$B$5279,),MATCH(Data!O$1,Hoja1!$B$1:$E$1,)),"ND")</f>
        <v>ND</v>
      </c>
      <c r="P3860" t="str">
        <f>VLOOKUP(D3860,Hoja2!C:E,3,0)</f>
        <v>ESTRELLAS DIAMANTE</v>
      </c>
      <c r="Q3860" s="10">
        <f>VLOOKUP(D3860,Hoja2!C:D,2,0)</f>
        <v>0</v>
      </c>
    </row>
    <row r="3861" spans="1:17" hidden="1" x14ac:dyDescent="0.2">
      <c r="A3861" s="2" t="s">
        <v>3880</v>
      </c>
      <c r="B3861" s="2" t="s">
        <v>4</v>
      </c>
      <c r="C3861" s="2">
        <v>11275</v>
      </c>
      <c r="D3861" s="2">
        <v>553531</v>
      </c>
      <c r="E3861" s="2">
        <v>1237</v>
      </c>
      <c r="F3861" s="17" t="s">
        <v>12458</v>
      </c>
      <c r="G3861" s="2" t="s">
        <v>5</v>
      </c>
      <c r="H3861" s="2" t="s">
        <v>4</v>
      </c>
      <c r="I3861" s="2" t="s">
        <v>6</v>
      </c>
      <c r="J3861" s="2" t="s">
        <v>7</v>
      </c>
      <c r="K3861" s="2" t="s">
        <v>8</v>
      </c>
      <c r="L3861" s="2" t="s">
        <v>9</v>
      </c>
      <c r="M3861" s="7">
        <f>IFERROR(INDEX(Hoja1!$B$1:$E$5279,MATCH(Data!$D3861,Hoja1!$B$1:$B$5279,),MATCH(Data!M$1,Hoja1!$B$1:$E$1,)),"ND")</f>
        <v>42758.415000000001</v>
      </c>
      <c r="N3861" s="7">
        <f>IFERROR(INDEX(Hoja1!$B$1:$E$5279,MATCH(Data!$D3861,Hoja1!$B$1:$B$5279,),MATCH(Data!N$1,Hoja1!$B$1:$E$1,)),"ND")</f>
        <v>17550</v>
      </c>
      <c r="O3861" s="7">
        <f>IFERROR(INDEX(Hoja1!$B$1:$E$5279,MATCH(Data!$D3861,Hoja1!$B$1:$B$5279,),MATCH(Data!O$1,Hoja1!$B$1:$E$1,)),"ND")</f>
        <v>0</v>
      </c>
      <c r="P3861" t="str">
        <f>VLOOKUP(D3861,Hoja2!C:E,3,0)</f>
        <v>ESTRELLAS DIAMANTE</v>
      </c>
      <c r="Q3861" s="10">
        <f>VLOOKUP(D3861,Hoja2!C:D,2,0)</f>
        <v>13500</v>
      </c>
    </row>
    <row r="3862" spans="1:17" hidden="1" x14ac:dyDescent="0.2">
      <c r="A3862" s="2" t="s">
        <v>3881</v>
      </c>
      <c r="B3862" s="2" t="s">
        <v>4</v>
      </c>
      <c r="C3862" s="2">
        <v>9266</v>
      </c>
      <c r="D3862" s="2">
        <v>553649</v>
      </c>
      <c r="E3862" s="2">
        <v>5289</v>
      </c>
      <c r="F3862" s="17" t="s">
        <v>12559</v>
      </c>
      <c r="G3862" s="2" t="s">
        <v>5</v>
      </c>
      <c r="H3862" s="2" t="s">
        <v>4</v>
      </c>
      <c r="I3862" s="2" t="s">
        <v>6</v>
      </c>
      <c r="J3862" s="2" t="s">
        <v>7</v>
      </c>
      <c r="K3862" s="2" t="s">
        <v>8</v>
      </c>
      <c r="L3862" s="2" t="s">
        <v>9</v>
      </c>
      <c r="M3862" s="7">
        <f>IFERROR(INDEX(Hoja1!$B$1:$E$5279,MATCH(Data!$D3862,Hoja1!$B$1:$B$5279,),MATCH(Data!M$1,Hoja1!$B$1:$E$1,)),"ND")</f>
        <v>35961.046600000001</v>
      </c>
      <c r="N3862" s="7">
        <f>IFERROR(INDEX(Hoja1!$B$1:$E$5279,MATCH(Data!$D3862,Hoja1!$B$1:$B$5279,),MATCH(Data!N$1,Hoja1!$B$1:$E$1,)),"ND")</f>
        <v>10000</v>
      </c>
      <c r="O3862" s="7">
        <f>IFERROR(INDEX(Hoja1!$B$1:$E$5279,MATCH(Data!$D3862,Hoja1!$B$1:$B$5279,),MATCH(Data!O$1,Hoja1!$B$1:$E$1,)),"ND")</f>
        <v>0</v>
      </c>
      <c r="P3862" t="str">
        <f>VLOOKUP(D3862,Hoja2!C:E,3,0)</f>
        <v>ESTRELLAS DIAMANTE</v>
      </c>
      <c r="Q3862" s="10">
        <f>VLOOKUP(D3862,Hoja2!C:D,2,0)</f>
        <v>6087.91</v>
      </c>
    </row>
    <row r="3863" spans="1:17" hidden="1" x14ac:dyDescent="0.2">
      <c r="A3863" s="2" t="s">
        <v>3882</v>
      </c>
      <c r="B3863" s="2" t="s">
        <v>4</v>
      </c>
      <c r="C3863" s="2">
        <v>9050</v>
      </c>
      <c r="D3863" s="2">
        <v>553831</v>
      </c>
      <c r="E3863" s="2">
        <v>8782</v>
      </c>
      <c r="F3863" s="17" t="s">
        <v>12497</v>
      </c>
      <c r="G3863" s="2" t="s">
        <v>5</v>
      </c>
      <c r="H3863" s="2" t="s">
        <v>4</v>
      </c>
      <c r="I3863" s="2" t="s">
        <v>6</v>
      </c>
      <c r="J3863" s="2" t="s">
        <v>7</v>
      </c>
      <c r="K3863" s="2" t="s">
        <v>8</v>
      </c>
      <c r="L3863" s="2" t="s">
        <v>9</v>
      </c>
      <c r="M3863" s="7">
        <f>IFERROR(INDEX(Hoja1!$B$1:$E$5279,MATCH(Data!$D3863,Hoja1!$B$1:$B$5279,),MATCH(Data!M$1,Hoja1!$B$1:$E$1,)),"ND")</f>
        <v>69268.283200000005</v>
      </c>
      <c r="N3863" s="7">
        <f>IFERROR(INDEX(Hoja1!$B$1:$E$5279,MATCH(Data!$D3863,Hoja1!$B$1:$B$5279,),MATCH(Data!N$1,Hoja1!$B$1:$E$1,)),"ND")</f>
        <v>22500</v>
      </c>
      <c r="O3863" s="7">
        <f>IFERROR(INDEX(Hoja1!$B$1:$E$5279,MATCH(Data!$D3863,Hoja1!$B$1:$B$5279,),MATCH(Data!O$1,Hoja1!$B$1:$E$1,)),"ND")</f>
        <v>0</v>
      </c>
      <c r="P3863" t="str">
        <f>VLOOKUP(D3863,Hoja2!C:E,3,0)</f>
        <v>ESTRELLAS DIAMANTE</v>
      </c>
      <c r="Q3863" s="10">
        <f>VLOOKUP(D3863,Hoja2!C:D,2,0)</f>
        <v>1500</v>
      </c>
    </row>
    <row r="3864" spans="1:17" hidden="1" x14ac:dyDescent="0.2">
      <c r="A3864" s="2" t="s">
        <v>3883</v>
      </c>
      <c r="B3864" s="2" t="s">
        <v>4</v>
      </c>
      <c r="C3864" s="2">
        <v>6974</v>
      </c>
      <c r="D3864" s="2">
        <v>553879</v>
      </c>
      <c r="E3864" s="2">
        <v>4775</v>
      </c>
      <c r="F3864" s="17" t="s">
        <v>12477</v>
      </c>
      <c r="G3864" s="2" t="s">
        <v>5</v>
      </c>
      <c r="H3864" s="2" t="s">
        <v>4</v>
      </c>
      <c r="I3864" s="2" t="s">
        <v>6</v>
      </c>
      <c r="J3864" s="2" t="s">
        <v>7</v>
      </c>
      <c r="K3864" s="2" t="s">
        <v>8</v>
      </c>
      <c r="L3864" s="2" t="s">
        <v>9</v>
      </c>
      <c r="M3864" s="7">
        <f>IFERROR(INDEX(Hoja1!$B$1:$E$5279,MATCH(Data!$D3864,Hoja1!$B$1:$B$5279,),MATCH(Data!M$1,Hoja1!$B$1:$E$1,)),"ND")</f>
        <v>19651.93</v>
      </c>
      <c r="N3864" s="7">
        <f>IFERROR(INDEX(Hoja1!$B$1:$E$5279,MATCH(Data!$D3864,Hoja1!$B$1:$B$5279,),MATCH(Data!N$1,Hoja1!$B$1:$E$1,)),"ND")</f>
        <v>11250</v>
      </c>
      <c r="O3864" s="7">
        <f>IFERROR(INDEX(Hoja1!$B$1:$E$5279,MATCH(Data!$D3864,Hoja1!$B$1:$B$5279,),MATCH(Data!O$1,Hoja1!$B$1:$E$1,)),"ND")</f>
        <v>500000</v>
      </c>
      <c r="P3864" t="str">
        <f>VLOOKUP(D3864,Hoja2!C:E,3,0)</f>
        <v>ESTRELLAS DIAMANTE</v>
      </c>
      <c r="Q3864" s="10">
        <f>VLOOKUP(D3864,Hoja2!C:D,2,0)</f>
        <v>2500</v>
      </c>
    </row>
    <row r="3865" spans="1:17" hidden="1" x14ac:dyDescent="0.2">
      <c r="A3865" s="2" t="s">
        <v>3884</v>
      </c>
      <c r="B3865" s="2" t="s">
        <v>4</v>
      </c>
      <c r="C3865" s="2">
        <v>10655</v>
      </c>
      <c r="D3865" s="2">
        <v>553906</v>
      </c>
      <c r="E3865" s="2">
        <v>4775</v>
      </c>
      <c r="F3865" s="17" t="s">
        <v>12477</v>
      </c>
      <c r="G3865" s="2" t="s">
        <v>5</v>
      </c>
      <c r="H3865" s="2" t="s">
        <v>4</v>
      </c>
      <c r="I3865" s="2" t="s">
        <v>6</v>
      </c>
      <c r="J3865" s="2" t="s">
        <v>7</v>
      </c>
      <c r="K3865" s="2" t="s">
        <v>8</v>
      </c>
      <c r="L3865" s="2" t="s">
        <v>9</v>
      </c>
      <c r="M3865" s="7">
        <f>IFERROR(INDEX(Hoja1!$B$1:$E$5279,MATCH(Data!$D3865,Hoja1!$B$1:$B$5279,),MATCH(Data!M$1,Hoja1!$B$1:$E$1,)),"ND")</f>
        <v>34900.291700000002</v>
      </c>
      <c r="N3865" s="7">
        <f>IFERROR(INDEX(Hoja1!$B$1:$E$5279,MATCH(Data!$D3865,Hoja1!$B$1:$B$5279,),MATCH(Data!N$1,Hoja1!$B$1:$E$1,)),"ND")</f>
        <v>15000</v>
      </c>
      <c r="O3865" s="7">
        <f>IFERROR(INDEX(Hoja1!$B$1:$E$5279,MATCH(Data!$D3865,Hoja1!$B$1:$B$5279,),MATCH(Data!O$1,Hoja1!$B$1:$E$1,)),"ND")</f>
        <v>38500</v>
      </c>
      <c r="P3865" t="str">
        <f>VLOOKUP(D3865,Hoja2!C:E,3,0)</f>
        <v>ESTRELLAS DIAMANTE</v>
      </c>
      <c r="Q3865" s="10">
        <f>VLOOKUP(D3865,Hoja2!C:D,2,0)</f>
        <v>0</v>
      </c>
    </row>
    <row r="3866" spans="1:17" hidden="1" x14ac:dyDescent="0.2">
      <c r="A3866" s="2" t="s">
        <v>3885</v>
      </c>
      <c r="B3866" s="2" t="s">
        <v>4</v>
      </c>
      <c r="C3866" s="2">
        <v>10545</v>
      </c>
      <c r="D3866" s="2">
        <v>554035</v>
      </c>
      <c r="E3866" s="2">
        <v>5382</v>
      </c>
      <c r="F3866" s="17" t="s">
        <v>12471</v>
      </c>
      <c r="G3866" s="2" t="s">
        <v>5</v>
      </c>
      <c r="H3866" s="2" t="s">
        <v>4</v>
      </c>
      <c r="I3866" s="2" t="s">
        <v>6</v>
      </c>
      <c r="J3866" s="2" t="s">
        <v>7</v>
      </c>
      <c r="K3866" s="2" t="s">
        <v>8</v>
      </c>
      <c r="L3866" s="2" t="s">
        <v>9</v>
      </c>
      <c r="M3866" s="7">
        <f>IFERROR(INDEX(Hoja1!$B$1:$E$5279,MATCH(Data!$D3866,Hoja1!$B$1:$B$5279,),MATCH(Data!M$1,Hoja1!$B$1:$E$1,)),"ND")</f>
        <v>2472.42</v>
      </c>
      <c r="N3866" s="7">
        <f>IFERROR(INDEX(Hoja1!$B$1:$E$5279,MATCH(Data!$D3866,Hoja1!$B$1:$B$5279,),MATCH(Data!N$1,Hoja1!$B$1:$E$1,)),"ND")</f>
        <v>21280</v>
      </c>
      <c r="O3866" s="7">
        <f>IFERROR(INDEX(Hoja1!$B$1:$E$5279,MATCH(Data!$D3866,Hoja1!$B$1:$B$5279,),MATCH(Data!O$1,Hoja1!$B$1:$E$1,)),"ND")</f>
        <v>0</v>
      </c>
      <c r="P3866" t="str">
        <f>VLOOKUP(D3866,Hoja2!C:E,3,0)</f>
        <v>ESTRELLAS DIAMANTE</v>
      </c>
      <c r="Q3866" s="10">
        <f>VLOOKUP(D3866,Hoja2!C:D,2,0)</f>
        <v>0</v>
      </c>
    </row>
    <row r="3867" spans="1:17" hidden="1" x14ac:dyDescent="0.2">
      <c r="A3867" s="2" t="s">
        <v>3886</v>
      </c>
      <c r="B3867" s="2" t="s">
        <v>4</v>
      </c>
      <c r="C3867" s="2">
        <v>11777</v>
      </c>
      <c r="D3867" s="2">
        <v>554138</v>
      </c>
      <c r="E3867" s="2">
        <v>1237</v>
      </c>
      <c r="F3867" s="17" t="s">
        <v>12458</v>
      </c>
      <c r="G3867" s="2" t="s">
        <v>5</v>
      </c>
      <c r="H3867" s="2" t="s">
        <v>4</v>
      </c>
      <c r="I3867" s="2" t="s">
        <v>6</v>
      </c>
      <c r="J3867" s="2" t="s">
        <v>7</v>
      </c>
      <c r="K3867" s="2" t="s">
        <v>8</v>
      </c>
      <c r="L3867" s="2" t="s">
        <v>9</v>
      </c>
      <c r="M3867" s="7">
        <f>IFERROR(INDEX(Hoja1!$B$1:$E$5279,MATCH(Data!$D3867,Hoja1!$B$1:$B$5279,),MATCH(Data!M$1,Hoja1!$B$1:$E$1,)),"ND")</f>
        <v>3003.3416000000002</v>
      </c>
      <c r="N3867" s="7">
        <f>IFERROR(INDEX(Hoja1!$B$1:$E$5279,MATCH(Data!$D3867,Hoja1!$B$1:$B$5279,),MATCH(Data!N$1,Hoja1!$B$1:$E$1,)),"ND")</f>
        <v>15000</v>
      </c>
      <c r="O3867" s="7">
        <f>IFERROR(INDEX(Hoja1!$B$1:$E$5279,MATCH(Data!$D3867,Hoja1!$B$1:$B$5279,),MATCH(Data!O$1,Hoja1!$B$1:$E$1,)),"ND")</f>
        <v>0</v>
      </c>
      <c r="P3867" t="str">
        <f>VLOOKUP(D3867,Hoja2!C:E,3,0)</f>
        <v>ESTRELLAS DIAMANTE</v>
      </c>
      <c r="Q3867" s="10">
        <f>VLOOKUP(D3867,Hoja2!C:D,2,0)</f>
        <v>5000</v>
      </c>
    </row>
    <row r="3868" spans="1:17" hidden="1" x14ac:dyDescent="0.2">
      <c r="A3868" s="2" t="s">
        <v>3887</v>
      </c>
      <c r="B3868" s="2" t="s">
        <v>12</v>
      </c>
      <c r="C3868" s="2">
        <v>680</v>
      </c>
      <c r="D3868" s="2">
        <v>555136</v>
      </c>
      <c r="E3868" s="2">
        <v>8655</v>
      </c>
      <c r="F3868" s="17" t="s">
        <v>12453</v>
      </c>
      <c r="G3868" s="2" t="s">
        <v>5</v>
      </c>
      <c r="H3868" s="2" t="s">
        <v>2074</v>
      </c>
      <c r="I3868" s="2" t="s">
        <v>6</v>
      </c>
      <c r="J3868" s="2" t="s">
        <v>7</v>
      </c>
      <c r="K3868" s="2" t="s">
        <v>8</v>
      </c>
      <c r="L3868" s="2" t="s">
        <v>9</v>
      </c>
      <c r="M3868" s="7" t="str">
        <f>IFERROR(INDEX(Hoja1!$B$1:$E$5279,MATCH(Data!$D3868,Hoja1!$B$1:$B$5279,),MATCH(Data!M$1,Hoja1!$B$1:$E$1,)),"ND")</f>
        <v>ND</v>
      </c>
      <c r="N3868" s="7" t="str">
        <f>IFERROR(INDEX(Hoja1!$B$1:$E$5279,MATCH(Data!$D3868,Hoja1!$B$1:$B$5279,),MATCH(Data!N$1,Hoja1!$B$1:$E$1,)),"ND")</f>
        <v>ND</v>
      </c>
      <c r="O3868" s="7" t="str">
        <f>IFERROR(INDEX(Hoja1!$B$1:$E$5279,MATCH(Data!$D3868,Hoja1!$B$1:$B$5279,),MATCH(Data!O$1,Hoja1!$B$1:$E$1,)),"ND")</f>
        <v>ND</v>
      </c>
      <c r="P3868" t="str">
        <f>VLOOKUP(D3868,Hoja2!C:E,3,0)</f>
        <v>ESTRELLAS PATRIMONIALES</v>
      </c>
      <c r="Q3868" s="10">
        <f>VLOOKUP(D3868,Hoja2!C:D,2,0)</f>
        <v>0</v>
      </c>
    </row>
    <row r="3869" spans="1:17" hidden="1" x14ac:dyDescent="0.2">
      <c r="A3869" s="2" t="s">
        <v>3888</v>
      </c>
      <c r="B3869" s="2" t="s">
        <v>4</v>
      </c>
      <c r="C3869" s="2">
        <v>9889</v>
      </c>
      <c r="D3869" s="2">
        <v>555221</v>
      </c>
      <c r="E3869" s="2">
        <v>2066</v>
      </c>
      <c r="F3869" s="17" t="s">
        <v>12490</v>
      </c>
      <c r="G3869" s="2" t="s">
        <v>5</v>
      </c>
      <c r="H3869" s="2" t="s">
        <v>4</v>
      </c>
      <c r="I3869" s="2" t="s">
        <v>6</v>
      </c>
      <c r="J3869" s="2" t="s">
        <v>7</v>
      </c>
      <c r="K3869" s="2" t="s">
        <v>8</v>
      </c>
      <c r="L3869" s="2" t="s">
        <v>9</v>
      </c>
      <c r="M3869" s="7">
        <f>IFERROR(INDEX(Hoja1!$B$1:$E$5279,MATCH(Data!$D3869,Hoja1!$B$1:$B$5279,),MATCH(Data!M$1,Hoja1!$B$1:$E$1,)),"ND")</f>
        <v>28397.639899999998</v>
      </c>
      <c r="N3869" s="7">
        <f>IFERROR(INDEX(Hoja1!$B$1:$E$5279,MATCH(Data!$D3869,Hoja1!$B$1:$B$5279,),MATCH(Data!N$1,Hoja1!$B$1:$E$1,)),"ND")</f>
        <v>19100</v>
      </c>
      <c r="O3869" s="7">
        <f>IFERROR(INDEX(Hoja1!$B$1:$E$5279,MATCH(Data!$D3869,Hoja1!$B$1:$B$5279,),MATCH(Data!O$1,Hoja1!$B$1:$E$1,)),"ND")</f>
        <v>123096.43</v>
      </c>
      <c r="P3869" t="str">
        <f>VLOOKUP(D3869,Hoja2!C:E,3,0)</f>
        <v>ESTRELLAS DIAMANTE</v>
      </c>
      <c r="Q3869" s="10">
        <f>VLOOKUP(D3869,Hoja2!C:D,2,0)</f>
        <v>6465</v>
      </c>
    </row>
    <row r="3870" spans="1:17" hidden="1" x14ac:dyDescent="0.2">
      <c r="A3870" s="2" t="s">
        <v>3889</v>
      </c>
      <c r="B3870" s="2" t="s">
        <v>4</v>
      </c>
      <c r="C3870" s="2">
        <v>9374</v>
      </c>
      <c r="D3870" s="2">
        <v>555417</v>
      </c>
      <c r="E3870" s="2">
        <v>5289</v>
      </c>
      <c r="F3870" s="17" t="s">
        <v>12559</v>
      </c>
      <c r="G3870" s="2" t="s">
        <v>5</v>
      </c>
      <c r="H3870" s="2" t="s">
        <v>4</v>
      </c>
      <c r="I3870" s="2" t="s">
        <v>6</v>
      </c>
      <c r="J3870" s="2" t="s">
        <v>7</v>
      </c>
      <c r="K3870" s="2" t="s">
        <v>8</v>
      </c>
      <c r="L3870" s="2" t="s">
        <v>9</v>
      </c>
      <c r="M3870" s="7">
        <f>IFERROR(INDEX(Hoja1!$B$1:$E$5279,MATCH(Data!$D3870,Hoja1!$B$1:$B$5279,),MATCH(Data!M$1,Hoja1!$B$1:$E$1,)),"ND")</f>
        <v>18420.904900000001</v>
      </c>
      <c r="N3870" s="7">
        <f>IFERROR(INDEX(Hoja1!$B$1:$E$5279,MATCH(Data!$D3870,Hoja1!$B$1:$B$5279,),MATCH(Data!N$1,Hoja1!$B$1:$E$1,)),"ND")</f>
        <v>20000</v>
      </c>
      <c r="O3870" s="7">
        <f>IFERROR(INDEX(Hoja1!$B$1:$E$5279,MATCH(Data!$D3870,Hoja1!$B$1:$B$5279,),MATCH(Data!O$1,Hoja1!$B$1:$E$1,)),"ND")</f>
        <v>0</v>
      </c>
      <c r="P3870" t="str">
        <f>VLOOKUP(D3870,Hoja2!C:E,3,0)</f>
        <v>ESTRELLAS DIAMANTE</v>
      </c>
      <c r="Q3870" s="10">
        <f>VLOOKUP(D3870,Hoja2!C:D,2,0)</f>
        <v>7000</v>
      </c>
    </row>
    <row r="3871" spans="1:17" hidden="1" x14ac:dyDescent="0.2">
      <c r="A3871" s="2" t="s">
        <v>3890</v>
      </c>
      <c r="B3871" s="2" t="s">
        <v>4</v>
      </c>
      <c r="C3871" s="2">
        <v>8167</v>
      </c>
      <c r="D3871" s="2">
        <v>555434</v>
      </c>
      <c r="E3871" s="2">
        <v>3704</v>
      </c>
      <c r="F3871" s="17" t="s">
        <v>12455</v>
      </c>
      <c r="G3871" s="2" t="s">
        <v>5</v>
      </c>
      <c r="H3871" s="2" t="s">
        <v>4</v>
      </c>
      <c r="I3871" s="2" t="s">
        <v>6</v>
      </c>
      <c r="J3871" s="2" t="s">
        <v>7</v>
      </c>
      <c r="K3871" s="2" t="s">
        <v>8</v>
      </c>
      <c r="L3871" s="2" t="s">
        <v>9</v>
      </c>
      <c r="M3871" s="7">
        <f>IFERROR(INDEX(Hoja1!$B$1:$E$5279,MATCH(Data!$D3871,Hoja1!$B$1:$B$5279,),MATCH(Data!M$1,Hoja1!$B$1:$E$1,)),"ND")</f>
        <v>52382.508300000001</v>
      </c>
      <c r="N3871" s="7">
        <f>IFERROR(INDEX(Hoja1!$B$1:$E$5279,MATCH(Data!$D3871,Hoja1!$B$1:$B$5279,),MATCH(Data!N$1,Hoja1!$B$1:$E$1,)),"ND")</f>
        <v>50000</v>
      </c>
      <c r="O3871" s="7">
        <f>IFERROR(INDEX(Hoja1!$B$1:$E$5279,MATCH(Data!$D3871,Hoja1!$B$1:$B$5279,),MATCH(Data!O$1,Hoja1!$B$1:$E$1,)),"ND")</f>
        <v>59375</v>
      </c>
      <c r="P3871" t="str">
        <f>VLOOKUP(D3871,Hoja2!C:E,3,0)</f>
        <v>ESTRELLAS DIAMANTE</v>
      </c>
      <c r="Q3871" s="10">
        <f>VLOOKUP(D3871,Hoja2!C:D,2,0)</f>
        <v>2000</v>
      </c>
    </row>
    <row r="3872" spans="1:17" hidden="1" x14ac:dyDescent="0.2">
      <c r="A3872" s="2" t="s">
        <v>3891</v>
      </c>
      <c r="B3872" s="2" t="s">
        <v>4</v>
      </c>
      <c r="C3872" s="2">
        <v>8607</v>
      </c>
      <c r="D3872" s="2">
        <v>555493</v>
      </c>
      <c r="E3872" s="2">
        <v>1910</v>
      </c>
      <c r="F3872" s="17" t="s">
        <v>12475</v>
      </c>
      <c r="G3872" s="2" t="s">
        <v>5</v>
      </c>
      <c r="H3872" s="2" t="s">
        <v>4</v>
      </c>
      <c r="I3872" s="2" t="s">
        <v>6</v>
      </c>
      <c r="J3872" s="2" t="s">
        <v>7</v>
      </c>
      <c r="K3872" s="2" t="s">
        <v>8</v>
      </c>
      <c r="L3872" s="2" t="s">
        <v>9</v>
      </c>
      <c r="M3872" s="7">
        <f>IFERROR(INDEX(Hoja1!$B$1:$E$5279,MATCH(Data!$D3872,Hoja1!$B$1:$B$5279,),MATCH(Data!M$1,Hoja1!$B$1:$E$1,)),"ND")</f>
        <v>31894.956600000001</v>
      </c>
      <c r="N3872" s="7">
        <f>IFERROR(INDEX(Hoja1!$B$1:$E$5279,MATCH(Data!$D3872,Hoja1!$B$1:$B$5279,),MATCH(Data!N$1,Hoja1!$B$1:$E$1,)),"ND")</f>
        <v>10500</v>
      </c>
      <c r="O3872" s="7">
        <f>IFERROR(INDEX(Hoja1!$B$1:$E$5279,MATCH(Data!$D3872,Hoja1!$B$1:$B$5279,),MATCH(Data!O$1,Hoja1!$B$1:$E$1,)),"ND")</f>
        <v>0</v>
      </c>
      <c r="P3872" t="str">
        <f>VLOOKUP(D3872,Hoja2!C:E,3,0)</f>
        <v>ESTRELLAS DIAMANTE</v>
      </c>
      <c r="Q3872" s="10">
        <f>VLOOKUP(D3872,Hoja2!C:D,2,0)</f>
        <v>5000</v>
      </c>
    </row>
    <row r="3873" spans="1:17" hidden="1" x14ac:dyDescent="0.2">
      <c r="A3873" s="2" t="s">
        <v>3892</v>
      </c>
      <c r="B3873" s="2" t="s">
        <v>12</v>
      </c>
      <c r="C3873" s="2">
        <v>11311</v>
      </c>
      <c r="D3873" s="2">
        <v>555527</v>
      </c>
      <c r="E3873" s="2">
        <v>1910</v>
      </c>
      <c r="F3873" s="17" t="s">
        <v>12475</v>
      </c>
      <c r="G3873" s="2" t="s">
        <v>5</v>
      </c>
      <c r="H3873" s="2" t="s">
        <v>4</v>
      </c>
      <c r="I3873" s="2" t="s">
        <v>6</v>
      </c>
      <c r="J3873" s="2" t="s">
        <v>7</v>
      </c>
      <c r="K3873" s="2" t="s">
        <v>8</v>
      </c>
      <c r="L3873" s="2" t="s">
        <v>9</v>
      </c>
      <c r="M3873" s="7" t="str">
        <f>IFERROR(INDEX(Hoja1!$B$1:$E$5279,MATCH(Data!$D3873,Hoja1!$B$1:$B$5279,),MATCH(Data!M$1,Hoja1!$B$1:$E$1,)),"ND")</f>
        <v>ND</v>
      </c>
      <c r="N3873" s="7" t="str">
        <f>IFERROR(INDEX(Hoja1!$B$1:$E$5279,MATCH(Data!$D3873,Hoja1!$B$1:$B$5279,),MATCH(Data!N$1,Hoja1!$B$1:$E$1,)),"ND")</f>
        <v>ND</v>
      </c>
      <c r="O3873" s="7" t="str">
        <f>IFERROR(INDEX(Hoja1!$B$1:$E$5279,MATCH(Data!$D3873,Hoja1!$B$1:$B$5279,),MATCH(Data!O$1,Hoja1!$B$1:$E$1,)),"ND")</f>
        <v>ND</v>
      </c>
      <c r="P3873" t="str">
        <f>VLOOKUP(D3873,Hoja2!C:E,3,0)</f>
        <v>ESTRELLAS DIAMANTE</v>
      </c>
      <c r="Q3873" s="10">
        <f>VLOOKUP(D3873,Hoja2!C:D,2,0)</f>
        <v>15000</v>
      </c>
    </row>
    <row r="3874" spans="1:17" hidden="1" x14ac:dyDescent="0.2">
      <c r="A3874" s="2" t="s">
        <v>3893</v>
      </c>
      <c r="B3874" s="2" t="s">
        <v>4</v>
      </c>
      <c r="C3874" s="2">
        <v>10159</v>
      </c>
      <c r="D3874" s="2">
        <v>555926</v>
      </c>
      <c r="E3874" s="2">
        <v>4775</v>
      </c>
      <c r="F3874" s="17" t="s">
        <v>12477</v>
      </c>
      <c r="G3874" s="2" t="s">
        <v>5</v>
      </c>
      <c r="H3874" s="2" t="s">
        <v>4</v>
      </c>
      <c r="I3874" s="2" t="s">
        <v>6</v>
      </c>
      <c r="J3874" s="2" t="s">
        <v>7</v>
      </c>
      <c r="K3874" s="2" t="s">
        <v>8</v>
      </c>
      <c r="L3874" s="2" t="s">
        <v>9</v>
      </c>
      <c r="M3874" s="7">
        <f>IFERROR(INDEX(Hoja1!$B$1:$E$5279,MATCH(Data!$D3874,Hoja1!$B$1:$B$5279,),MATCH(Data!M$1,Hoja1!$B$1:$E$1,)),"ND")</f>
        <v>49829.1149</v>
      </c>
      <c r="N3874" s="7">
        <f>IFERROR(INDEX(Hoja1!$B$1:$E$5279,MATCH(Data!$D3874,Hoja1!$B$1:$B$5279,),MATCH(Data!N$1,Hoja1!$B$1:$E$1,)),"ND")</f>
        <v>16450</v>
      </c>
      <c r="O3874" s="7">
        <f>IFERROR(INDEX(Hoja1!$B$1:$E$5279,MATCH(Data!$D3874,Hoja1!$B$1:$B$5279,),MATCH(Data!O$1,Hoja1!$B$1:$E$1,)),"ND")</f>
        <v>0</v>
      </c>
      <c r="P3874" t="str">
        <f>VLOOKUP(D3874,Hoja2!C:E,3,0)</f>
        <v>ESTRELLAS DIAMANTE</v>
      </c>
      <c r="Q3874" s="10">
        <f>VLOOKUP(D3874,Hoja2!C:D,2,0)</f>
        <v>8353.09</v>
      </c>
    </row>
    <row r="3875" spans="1:17" hidden="1" x14ac:dyDescent="0.2">
      <c r="A3875" s="2" t="s">
        <v>3894</v>
      </c>
      <c r="B3875" s="2" t="s">
        <v>12</v>
      </c>
      <c r="C3875" s="2">
        <v>4755</v>
      </c>
      <c r="D3875" s="2">
        <v>555951</v>
      </c>
      <c r="E3875" s="2">
        <v>1237</v>
      </c>
      <c r="F3875" s="17" t="s">
        <v>12458</v>
      </c>
      <c r="G3875" s="2" t="s">
        <v>5</v>
      </c>
      <c r="H3875" s="2" t="s">
        <v>2074</v>
      </c>
      <c r="I3875" s="2" t="s">
        <v>6</v>
      </c>
      <c r="J3875" s="2" t="s">
        <v>7</v>
      </c>
      <c r="K3875" s="2" t="s">
        <v>8</v>
      </c>
      <c r="L3875" s="2" t="s">
        <v>9</v>
      </c>
      <c r="M3875" s="7" t="str">
        <f>IFERROR(INDEX(Hoja1!$B$1:$E$5279,MATCH(Data!$D3875,Hoja1!$B$1:$B$5279,),MATCH(Data!M$1,Hoja1!$B$1:$E$1,)),"ND")</f>
        <v>ND</v>
      </c>
      <c r="N3875" s="7" t="str">
        <f>IFERROR(INDEX(Hoja1!$B$1:$E$5279,MATCH(Data!$D3875,Hoja1!$B$1:$B$5279,),MATCH(Data!N$1,Hoja1!$B$1:$E$1,)),"ND")</f>
        <v>ND</v>
      </c>
      <c r="O3875" s="7" t="str">
        <f>IFERROR(INDEX(Hoja1!$B$1:$E$5279,MATCH(Data!$D3875,Hoja1!$B$1:$B$5279,),MATCH(Data!O$1,Hoja1!$B$1:$E$1,)),"ND")</f>
        <v>ND</v>
      </c>
      <c r="P3875" t="str">
        <f>VLOOKUP(D3875,Hoja2!C:E,3,0)</f>
        <v>ESTRELLAS PATRIMONIALES</v>
      </c>
      <c r="Q3875" s="10">
        <f>VLOOKUP(D3875,Hoja2!C:D,2,0)</f>
        <v>0</v>
      </c>
    </row>
    <row r="3876" spans="1:17" hidden="1" x14ac:dyDescent="0.2">
      <c r="A3876" s="2" t="s">
        <v>3895</v>
      </c>
      <c r="B3876" s="2" t="s">
        <v>4</v>
      </c>
      <c r="C3876" s="2">
        <v>10160</v>
      </c>
      <c r="D3876" s="2">
        <v>556473</v>
      </c>
      <c r="E3876" s="2">
        <v>4775</v>
      </c>
      <c r="F3876" s="17" t="s">
        <v>12477</v>
      </c>
      <c r="G3876" s="2" t="s">
        <v>5</v>
      </c>
      <c r="H3876" s="2" t="s">
        <v>4</v>
      </c>
      <c r="I3876" s="2" t="s">
        <v>6</v>
      </c>
      <c r="J3876" s="2" t="s">
        <v>7</v>
      </c>
      <c r="K3876" s="2" t="s">
        <v>8</v>
      </c>
      <c r="L3876" s="2" t="s">
        <v>9</v>
      </c>
      <c r="M3876" s="7">
        <f>IFERROR(INDEX(Hoja1!$B$1:$E$5279,MATCH(Data!$D3876,Hoja1!$B$1:$B$5279,),MATCH(Data!M$1,Hoja1!$B$1:$E$1,)),"ND")</f>
        <v>331.41660000000002</v>
      </c>
      <c r="N3876" s="7">
        <f>IFERROR(INDEX(Hoja1!$B$1:$E$5279,MATCH(Data!$D3876,Hoja1!$B$1:$B$5279,),MATCH(Data!N$1,Hoja1!$B$1:$E$1,)),"ND")</f>
        <v>12280</v>
      </c>
      <c r="O3876" s="7">
        <f>IFERROR(INDEX(Hoja1!$B$1:$E$5279,MATCH(Data!$D3876,Hoja1!$B$1:$B$5279,),MATCH(Data!O$1,Hoja1!$B$1:$E$1,)),"ND")</f>
        <v>0</v>
      </c>
      <c r="P3876" t="str">
        <f>VLOOKUP(D3876,Hoja2!C:E,3,0)</f>
        <v>ESTRELLAS DIAMANTE</v>
      </c>
      <c r="Q3876" s="10">
        <f>VLOOKUP(D3876,Hoja2!C:D,2,0)</f>
        <v>6400</v>
      </c>
    </row>
    <row r="3877" spans="1:17" hidden="1" x14ac:dyDescent="0.2">
      <c r="A3877" s="2" t="s">
        <v>3896</v>
      </c>
      <c r="B3877" s="2" t="s">
        <v>4</v>
      </c>
      <c r="C3877" s="2">
        <v>11097</v>
      </c>
      <c r="D3877" s="2">
        <v>556689</v>
      </c>
      <c r="E3877" s="2">
        <v>2066</v>
      </c>
      <c r="F3877" s="17" t="s">
        <v>12490</v>
      </c>
      <c r="G3877" s="2" t="s">
        <v>5</v>
      </c>
      <c r="H3877" s="2" t="s">
        <v>4</v>
      </c>
      <c r="I3877" s="2" t="s">
        <v>6</v>
      </c>
      <c r="J3877" s="2" t="s">
        <v>7</v>
      </c>
      <c r="K3877" s="2" t="s">
        <v>8</v>
      </c>
      <c r="L3877" s="2" t="s">
        <v>9</v>
      </c>
      <c r="M3877" s="7">
        <f>IFERROR(INDEX(Hoja1!$B$1:$E$5279,MATCH(Data!$D3877,Hoja1!$B$1:$B$5279,),MATCH(Data!M$1,Hoja1!$B$1:$E$1,)),"ND")</f>
        <v>1583.8150000000001</v>
      </c>
      <c r="N3877" s="7">
        <f>IFERROR(INDEX(Hoja1!$B$1:$E$5279,MATCH(Data!$D3877,Hoja1!$B$1:$B$5279,),MATCH(Data!N$1,Hoja1!$B$1:$E$1,)),"ND")</f>
        <v>11250</v>
      </c>
      <c r="O3877" s="7">
        <f>IFERROR(INDEX(Hoja1!$B$1:$E$5279,MATCH(Data!$D3877,Hoja1!$B$1:$B$5279,),MATCH(Data!O$1,Hoja1!$B$1:$E$1,)),"ND")</f>
        <v>238500</v>
      </c>
      <c r="P3877" t="str">
        <f>VLOOKUP(D3877,Hoja2!C:E,3,0)</f>
        <v>ESTRELLAS DIAMANTE</v>
      </c>
      <c r="Q3877" s="10">
        <f>VLOOKUP(D3877,Hoja2!C:D,2,0)</f>
        <v>1176</v>
      </c>
    </row>
    <row r="3878" spans="1:17" hidden="1" x14ac:dyDescent="0.2">
      <c r="A3878" s="2" t="s">
        <v>3897</v>
      </c>
      <c r="B3878" s="2" t="s">
        <v>4</v>
      </c>
      <c r="C3878" s="2">
        <v>11851</v>
      </c>
      <c r="D3878" s="2">
        <v>556711</v>
      </c>
      <c r="E3878" s="2">
        <v>1237</v>
      </c>
      <c r="F3878" s="17" t="s">
        <v>12458</v>
      </c>
      <c r="G3878" s="2" t="s">
        <v>5</v>
      </c>
      <c r="H3878" s="2" t="s">
        <v>4</v>
      </c>
      <c r="I3878" s="2" t="s">
        <v>6</v>
      </c>
      <c r="J3878" s="2" t="s">
        <v>7</v>
      </c>
      <c r="K3878" s="2" t="s">
        <v>8</v>
      </c>
      <c r="L3878" s="2" t="s">
        <v>9</v>
      </c>
      <c r="M3878" s="7">
        <f>IFERROR(INDEX(Hoja1!$B$1:$E$5279,MATCH(Data!$D3878,Hoja1!$B$1:$B$5279,),MATCH(Data!M$1,Hoja1!$B$1:$E$1,)),"ND")</f>
        <v>1028.0516</v>
      </c>
      <c r="N3878" s="7">
        <f>IFERROR(INDEX(Hoja1!$B$1:$E$5279,MATCH(Data!$D3878,Hoja1!$B$1:$B$5279,),MATCH(Data!N$1,Hoja1!$B$1:$E$1,)),"ND")</f>
        <v>0</v>
      </c>
      <c r="O3878" s="7">
        <f>IFERROR(INDEX(Hoja1!$B$1:$E$5279,MATCH(Data!$D3878,Hoja1!$B$1:$B$5279,),MATCH(Data!O$1,Hoja1!$B$1:$E$1,)),"ND")</f>
        <v>359840</v>
      </c>
      <c r="P3878" t="str">
        <f>VLOOKUP(D3878,Hoja2!C:E,3,0)</f>
        <v>ESTRELLAS DIAMANTE</v>
      </c>
      <c r="Q3878" s="10">
        <f>VLOOKUP(D3878,Hoja2!C:D,2,0)</f>
        <v>10000</v>
      </c>
    </row>
    <row r="3879" spans="1:17" hidden="1" x14ac:dyDescent="0.2">
      <c r="A3879" s="2" t="s">
        <v>3898</v>
      </c>
      <c r="B3879" s="2" t="s">
        <v>12</v>
      </c>
      <c r="C3879" s="2">
        <v>5812</v>
      </c>
      <c r="D3879" s="2">
        <v>556759</v>
      </c>
      <c r="E3879" s="2">
        <v>8655</v>
      </c>
      <c r="F3879" s="17" t="s">
        <v>12453</v>
      </c>
      <c r="G3879" s="2" t="s">
        <v>5</v>
      </c>
      <c r="H3879" s="2" t="s">
        <v>4</v>
      </c>
      <c r="I3879" s="2" t="s">
        <v>6</v>
      </c>
      <c r="J3879" s="2" t="s">
        <v>7</v>
      </c>
      <c r="K3879" s="2" t="s">
        <v>8</v>
      </c>
      <c r="L3879" s="2" t="s">
        <v>9</v>
      </c>
      <c r="M3879" s="7" t="str">
        <f>IFERROR(INDEX(Hoja1!$B$1:$E$5279,MATCH(Data!$D3879,Hoja1!$B$1:$B$5279,),MATCH(Data!M$1,Hoja1!$B$1:$E$1,)),"ND")</f>
        <v>ND</v>
      </c>
      <c r="N3879" s="7" t="str">
        <f>IFERROR(INDEX(Hoja1!$B$1:$E$5279,MATCH(Data!$D3879,Hoja1!$B$1:$B$5279,),MATCH(Data!N$1,Hoja1!$B$1:$E$1,)),"ND")</f>
        <v>ND</v>
      </c>
      <c r="O3879" s="7" t="str">
        <f>IFERROR(INDEX(Hoja1!$B$1:$E$5279,MATCH(Data!$D3879,Hoja1!$B$1:$B$5279,),MATCH(Data!O$1,Hoja1!$B$1:$E$1,)),"ND")</f>
        <v>ND</v>
      </c>
      <c r="P3879" t="str">
        <f>VLOOKUP(D3879,Hoja2!C:E,3,0)</f>
        <v>ESTRELLAS DIAMANTE</v>
      </c>
      <c r="Q3879" s="10">
        <f>VLOOKUP(D3879,Hoja2!C:D,2,0)</f>
        <v>0</v>
      </c>
    </row>
    <row r="3880" spans="1:17" hidden="1" x14ac:dyDescent="0.2">
      <c r="A3880" s="2" t="s">
        <v>3899</v>
      </c>
      <c r="B3880" s="2" t="s">
        <v>4</v>
      </c>
      <c r="C3880" s="2">
        <v>7021</v>
      </c>
      <c r="D3880" s="2">
        <v>557066</v>
      </c>
      <c r="E3880" s="2">
        <v>5382</v>
      </c>
      <c r="F3880" s="17" t="s">
        <v>12471</v>
      </c>
      <c r="G3880" s="2" t="s">
        <v>5</v>
      </c>
      <c r="H3880" s="2" t="s">
        <v>4</v>
      </c>
      <c r="I3880" s="2" t="s">
        <v>6</v>
      </c>
      <c r="J3880" s="2" t="s">
        <v>7</v>
      </c>
      <c r="K3880" s="2" t="s">
        <v>8</v>
      </c>
      <c r="L3880" s="2" t="s">
        <v>9</v>
      </c>
      <c r="M3880" s="7">
        <f>IFERROR(INDEX(Hoja1!$B$1:$E$5279,MATCH(Data!$D3880,Hoja1!$B$1:$B$5279,),MATCH(Data!M$1,Hoja1!$B$1:$E$1,)),"ND")</f>
        <v>77338.766699999993</v>
      </c>
      <c r="N3880" s="7">
        <f>IFERROR(INDEX(Hoja1!$B$1:$E$5279,MATCH(Data!$D3880,Hoja1!$B$1:$B$5279,),MATCH(Data!N$1,Hoja1!$B$1:$E$1,)),"ND")</f>
        <v>15000</v>
      </c>
      <c r="O3880" s="7">
        <f>IFERROR(INDEX(Hoja1!$B$1:$E$5279,MATCH(Data!$D3880,Hoja1!$B$1:$B$5279,),MATCH(Data!O$1,Hoja1!$B$1:$E$1,)),"ND")</f>
        <v>0</v>
      </c>
      <c r="P3880" t="str">
        <f>VLOOKUP(D3880,Hoja2!C:E,3,0)</f>
        <v>ESTRELLAS DIAMANTE</v>
      </c>
      <c r="Q3880" s="10">
        <f>VLOOKUP(D3880,Hoja2!C:D,2,0)</f>
        <v>0</v>
      </c>
    </row>
    <row r="3881" spans="1:17" hidden="1" x14ac:dyDescent="0.2">
      <c r="A3881" s="2" t="s">
        <v>3900</v>
      </c>
      <c r="B3881" s="2" t="s">
        <v>4</v>
      </c>
      <c r="C3881" s="2">
        <v>8383</v>
      </c>
      <c r="D3881" s="2">
        <v>557101</v>
      </c>
      <c r="E3881" s="2">
        <v>3002</v>
      </c>
      <c r="F3881" s="17" t="s">
        <v>12480</v>
      </c>
      <c r="G3881" s="2" t="s">
        <v>5</v>
      </c>
      <c r="H3881" s="2" t="s">
        <v>4</v>
      </c>
      <c r="I3881" s="2" t="s">
        <v>6</v>
      </c>
      <c r="J3881" s="2" t="s">
        <v>7</v>
      </c>
      <c r="K3881" s="2" t="s">
        <v>8</v>
      </c>
      <c r="L3881" s="2" t="s">
        <v>9</v>
      </c>
      <c r="M3881" s="7">
        <f>IFERROR(INDEX(Hoja1!$B$1:$E$5279,MATCH(Data!$D3881,Hoja1!$B$1:$B$5279,),MATCH(Data!M$1,Hoja1!$B$1:$E$1,)),"ND")</f>
        <v>374.5283</v>
      </c>
      <c r="N3881" s="7">
        <f>IFERROR(INDEX(Hoja1!$B$1:$E$5279,MATCH(Data!$D3881,Hoja1!$B$1:$B$5279,),MATCH(Data!N$1,Hoja1!$B$1:$E$1,)),"ND")</f>
        <v>10000</v>
      </c>
      <c r="O3881" s="7">
        <f>IFERROR(INDEX(Hoja1!$B$1:$E$5279,MATCH(Data!$D3881,Hoja1!$B$1:$B$5279,),MATCH(Data!O$1,Hoja1!$B$1:$E$1,)),"ND")</f>
        <v>0</v>
      </c>
      <c r="P3881" t="str">
        <f>VLOOKUP(D3881,Hoja2!C:E,3,0)</f>
        <v>ESTRELLAS DIAMANTE</v>
      </c>
      <c r="Q3881" s="10">
        <f>VLOOKUP(D3881,Hoja2!C:D,2,0)</f>
        <v>4000</v>
      </c>
    </row>
    <row r="3882" spans="1:17" hidden="1" x14ac:dyDescent="0.2">
      <c r="A3882" s="2" t="s">
        <v>3901</v>
      </c>
      <c r="B3882" s="2" t="s">
        <v>4</v>
      </c>
      <c r="C3882" s="2">
        <v>9870</v>
      </c>
      <c r="D3882" s="2">
        <v>557541</v>
      </c>
      <c r="E3882" s="2">
        <v>2066</v>
      </c>
      <c r="F3882" s="17" t="s">
        <v>12490</v>
      </c>
      <c r="G3882" s="2" t="s">
        <v>5</v>
      </c>
      <c r="H3882" s="2" t="s">
        <v>4</v>
      </c>
      <c r="I3882" s="2" t="s">
        <v>6</v>
      </c>
      <c r="J3882" s="2" t="s">
        <v>7</v>
      </c>
      <c r="K3882" s="2" t="s">
        <v>8</v>
      </c>
      <c r="L3882" s="2" t="s">
        <v>9</v>
      </c>
      <c r="M3882" s="7">
        <f>IFERROR(INDEX(Hoja1!$B$1:$E$5279,MATCH(Data!$D3882,Hoja1!$B$1:$B$5279,),MATCH(Data!M$1,Hoja1!$B$1:$E$1,)),"ND")</f>
        <v>10468.305</v>
      </c>
      <c r="N3882" s="7">
        <f>IFERROR(INDEX(Hoja1!$B$1:$E$5279,MATCH(Data!$D3882,Hoja1!$B$1:$B$5279,),MATCH(Data!N$1,Hoja1!$B$1:$E$1,)),"ND")</f>
        <v>15000</v>
      </c>
      <c r="O3882" s="7">
        <f>IFERROR(INDEX(Hoja1!$B$1:$E$5279,MATCH(Data!$D3882,Hoja1!$B$1:$B$5279,),MATCH(Data!O$1,Hoja1!$B$1:$E$1,)),"ND")</f>
        <v>0</v>
      </c>
      <c r="P3882" t="str">
        <f>VLOOKUP(D3882,Hoja2!C:E,3,0)</f>
        <v>ESTRELLAS DIAMANTE</v>
      </c>
      <c r="Q3882" s="10">
        <f>VLOOKUP(D3882,Hoja2!C:D,2,0)</f>
        <v>10000</v>
      </c>
    </row>
    <row r="3883" spans="1:17" hidden="1" x14ac:dyDescent="0.2">
      <c r="A3883" s="2" t="s">
        <v>3902</v>
      </c>
      <c r="B3883" s="2" t="s">
        <v>4</v>
      </c>
      <c r="C3883" s="2">
        <v>7886</v>
      </c>
      <c r="D3883" s="2">
        <v>557621</v>
      </c>
      <c r="E3883" s="2">
        <v>2938</v>
      </c>
      <c r="F3883" s="17" t="s">
        <v>12484</v>
      </c>
      <c r="G3883" s="2" t="s">
        <v>5</v>
      </c>
      <c r="H3883" s="2" t="s">
        <v>4</v>
      </c>
      <c r="I3883" s="2" t="s">
        <v>6</v>
      </c>
      <c r="J3883" s="2" t="s">
        <v>7</v>
      </c>
      <c r="K3883" s="2" t="s">
        <v>8</v>
      </c>
      <c r="L3883" s="2" t="s">
        <v>9</v>
      </c>
      <c r="M3883" s="7">
        <f>IFERROR(INDEX(Hoja1!$B$1:$E$5279,MATCH(Data!$D3883,Hoja1!$B$1:$B$5279,),MATCH(Data!M$1,Hoja1!$B$1:$E$1,)),"ND")</f>
        <v>1380.9016999999999</v>
      </c>
      <c r="N3883" s="7">
        <f>IFERROR(INDEX(Hoja1!$B$1:$E$5279,MATCH(Data!$D3883,Hoja1!$B$1:$B$5279,),MATCH(Data!N$1,Hoja1!$B$1:$E$1,)),"ND")</f>
        <v>0</v>
      </c>
      <c r="O3883" s="7">
        <f>IFERROR(INDEX(Hoja1!$B$1:$E$5279,MATCH(Data!$D3883,Hoja1!$B$1:$B$5279,),MATCH(Data!O$1,Hoja1!$B$1:$E$1,)),"ND")</f>
        <v>0</v>
      </c>
      <c r="P3883" t="str">
        <f>VLOOKUP(D3883,Hoja2!C:E,3,0)</f>
        <v>ESTRELLAS DIAMANTE</v>
      </c>
      <c r="Q3883" s="10">
        <f>VLOOKUP(D3883,Hoja2!C:D,2,0)</f>
        <v>5000</v>
      </c>
    </row>
    <row r="3884" spans="1:17" hidden="1" x14ac:dyDescent="0.2">
      <c r="A3884" s="2" t="s">
        <v>3903</v>
      </c>
      <c r="B3884" s="2" t="s">
        <v>4</v>
      </c>
      <c r="C3884" s="2">
        <v>8009</v>
      </c>
      <c r="D3884" s="2">
        <v>558165</v>
      </c>
      <c r="E3884" s="2">
        <v>2938</v>
      </c>
      <c r="F3884" s="17" t="s">
        <v>12484</v>
      </c>
      <c r="G3884" s="2" t="s">
        <v>5</v>
      </c>
      <c r="H3884" s="2" t="s">
        <v>4</v>
      </c>
      <c r="I3884" s="2" t="s">
        <v>6</v>
      </c>
      <c r="J3884" s="2" t="s">
        <v>7</v>
      </c>
      <c r="K3884" s="2" t="s">
        <v>8</v>
      </c>
      <c r="L3884" s="2" t="s">
        <v>9</v>
      </c>
      <c r="M3884" s="7">
        <f>IFERROR(INDEX(Hoja1!$B$1:$E$5279,MATCH(Data!$D3884,Hoja1!$B$1:$B$5279,),MATCH(Data!M$1,Hoja1!$B$1:$E$1,)),"ND")</f>
        <v>250.8783</v>
      </c>
      <c r="N3884" s="7">
        <f>IFERROR(INDEX(Hoja1!$B$1:$E$5279,MATCH(Data!$D3884,Hoja1!$B$1:$B$5279,),MATCH(Data!N$1,Hoja1!$B$1:$E$1,)),"ND")</f>
        <v>20250</v>
      </c>
      <c r="O3884" s="7">
        <f>IFERROR(INDEX(Hoja1!$B$1:$E$5279,MATCH(Data!$D3884,Hoja1!$B$1:$B$5279,),MATCH(Data!O$1,Hoja1!$B$1:$E$1,)),"ND")</f>
        <v>0</v>
      </c>
      <c r="P3884" t="str">
        <f>VLOOKUP(D3884,Hoja2!C:E,3,0)</f>
        <v>ESTRELLAS DIAMANTE</v>
      </c>
      <c r="Q3884" s="10">
        <f>VLOOKUP(D3884,Hoja2!C:D,2,0)</f>
        <v>0</v>
      </c>
    </row>
    <row r="3885" spans="1:17" hidden="1" x14ac:dyDescent="0.2">
      <c r="A3885" s="2" t="s">
        <v>3904</v>
      </c>
      <c r="B3885" s="2" t="s">
        <v>4</v>
      </c>
      <c r="C3885" s="2">
        <v>9855</v>
      </c>
      <c r="D3885" s="2">
        <v>558526</v>
      </c>
      <c r="E3885" s="2">
        <v>2066</v>
      </c>
      <c r="F3885" s="17" t="s">
        <v>12490</v>
      </c>
      <c r="G3885" s="2" t="s">
        <v>5</v>
      </c>
      <c r="H3885" s="2" t="s">
        <v>4</v>
      </c>
      <c r="I3885" s="2" t="s">
        <v>6</v>
      </c>
      <c r="J3885" s="2" t="s">
        <v>7</v>
      </c>
      <c r="K3885" s="2" t="s">
        <v>8</v>
      </c>
      <c r="L3885" s="2" t="s">
        <v>9</v>
      </c>
      <c r="M3885" s="7">
        <f>IFERROR(INDEX(Hoja1!$B$1:$E$5279,MATCH(Data!$D3885,Hoja1!$B$1:$B$5279,),MATCH(Data!M$1,Hoja1!$B$1:$E$1,)),"ND")</f>
        <v>42200.378199999999</v>
      </c>
      <c r="N3885" s="7">
        <f>IFERROR(INDEX(Hoja1!$B$1:$E$5279,MATCH(Data!$D3885,Hoja1!$B$1:$B$5279,),MATCH(Data!N$1,Hoja1!$B$1:$E$1,)),"ND")</f>
        <v>13500</v>
      </c>
      <c r="O3885" s="7">
        <f>IFERROR(INDEX(Hoja1!$B$1:$E$5279,MATCH(Data!$D3885,Hoja1!$B$1:$B$5279,),MATCH(Data!O$1,Hoja1!$B$1:$E$1,)),"ND")</f>
        <v>345000</v>
      </c>
      <c r="P3885" t="str">
        <f>VLOOKUP(D3885,Hoja2!C:E,3,0)</f>
        <v>ESTRELLAS DIAMANTE</v>
      </c>
      <c r="Q3885" s="10">
        <f>VLOOKUP(D3885,Hoja2!C:D,2,0)</f>
        <v>16000</v>
      </c>
    </row>
    <row r="3886" spans="1:17" hidden="1" x14ac:dyDescent="0.2">
      <c r="A3886" s="2" t="s">
        <v>3905</v>
      </c>
      <c r="B3886" s="2" t="s">
        <v>4</v>
      </c>
      <c r="C3886" s="2">
        <v>10920</v>
      </c>
      <c r="D3886" s="2">
        <v>559312</v>
      </c>
      <c r="E3886" s="2">
        <v>4791</v>
      </c>
      <c r="F3886" s="17" t="s">
        <v>12532</v>
      </c>
      <c r="G3886" s="2" t="s">
        <v>5</v>
      </c>
      <c r="H3886" s="2" t="s">
        <v>4</v>
      </c>
      <c r="I3886" s="2" t="s">
        <v>6</v>
      </c>
      <c r="J3886" s="2" t="s">
        <v>7</v>
      </c>
      <c r="K3886" s="2" t="s">
        <v>8</v>
      </c>
      <c r="L3886" s="2" t="s">
        <v>9</v>
      </c>
      <c r="M3886" s="7">
        <f>IFERROR(INDEX(Hoja1!$B$1:$E$5279,MATCH(Data!$D3886,Hoja1!$B$1:$B$5279,),MATCH(Data!M$1,Hoja1!$B$1:$E$1,)),"ND")</f>
        <v>255855.84830000001</v>
      </c>
      <c r="N3886" s="7">
        <f>IFERROR(INDEX(Hoja1!$B$1:$E$5279,MATCH(Data!$D3886,Hoja1!$B$1:$B$5279,),MATCH(Data!N$1,Hoja1!$B$1:$E$1,)),"ND")</f>
        <v>18900</v>
      </c>
      <c r="O3886" s="7">
        <f>IFERROR(INDEX(Hoja1!$B$1:$E$5279,MATCH(Data!$D3886,Hoja1!$B$1:$B$5279,),MATCH(Data!O$1,Hoja1!$B$1:$E$1,)),"ND")</f>
        <v>0</v>
      </c>
      <c r="P3886" t="str">
        <f>VLOOKUP(D3886,Hoja2!C:E,3,0)</f>
        <v>ESTRELLAS DIAMANTE</v>
      </c>
      <c r="Q3886" s="10">
        <f>VLOOKUP(D3886,Hoja2!C:D,2,0)</f>
        <v>6740.42</v>
      </c>
    </row>
    <row r="3887" spans="1:17" hidden="1" x14ac:dyDescent="0.2">
      <c r="A3887" s="2" t="s">
        <v>3906</v>
      </c>
      <c r="B3887" s="2" t="s">
        <v>4</v>
      </c>
      <c r="C3887" s="2">
        <v>11630</v>
      </c>
      <c r="D3887" s="2">
        <v>560025</v>
      </c>
      <c r="E3887" s="2">
        <v>1910</v>
      </c>
      <c r="F3887" s="17" t="s">
        <v>12475</v>
      </c>
      <c r="G3887" s="2" t="s">
        <v>5</v>
      </c>
      <c r="H3887" s="2" t="s">
        <v>4</v>
      </c>
      <c r="I3887" s="2" t="s">
        <v>6</v>
      </c>
      <c r="J3887" s="2" t="s">
        <v>7</v>
      </c>
      <c r="K3887" s="2" t="s">
        <v>8</v>
      </c>
      <c r="L3887" s="2" t="s">
        <v>9</v>
      </c>
      <c r="M3887" s="7">
        <f>IFERROR(INDEX(Hoja1!$B$1:$E$5279,MATCH(Data!$D3887,Hoja1!$B$1:$B$5279,),MATCH(Data!M$1,Hoja1!$B$1:$E$1,)),"ND")</f>
        <v>114844.30989999999</v>
      </c>
      <c r="N3887" s="7">
        <f>IFERROR(INDEX(Hoja1!$B$1:$E$5279,MATCH(Data!$D3887,Hoja1!$B$1:$B$5279,),MATCH(Data!N$1,Hoja1!$B$1:$E$1,)),"ND")</f>
        <v>15000</v>
      </c>
      <c r="O3887" s="7">
        <f>IFERROR(INDEX(Hoja1!$B$1:$E$5279,MATCH(Data!$D3887,Hoja1!$B$1:$B$5279,),MATCH(Data!O$1,Hoja1!$B$1:$E$1,)),"ND")</f>
        <v>129681.60000000001</v>
      </c>
      <c r="P3887" t="str">
        <f>VLOOKUP(D3887,Hoja2!C:E,3,0)</f>
        <v>ESTRELLAS DIAMANTE</v>
      </c>
      <c r="Q3887" s="10">
        <f>VLOOKUP(D3887,Hoja2!C:D,2,0)</f>
        <v>10000</v>
      </c>
    </row>
    <row r="3888" spans="1:17" hidden="1" x14ac:dyDescent="0.2">
      <c r="A3888" s="2" t="s">
        <v>3907</v>
      </c>
      <c r="B3888" s="2" t="s">
        <v>4</v>
      </c>
      <c r="C3888" s="2">
        <v>11432</v>
      </c>
      <c r="D3888" s="2">
        <v>560318</v>
      </c>
      <c r="E3888" s="2">
        <v>1275</v>
      </c>
      <c r="F3888" s="17" t="s">
        <v>12558</v>
      </c>
      <c r="G3888" s="2" t="s">
        <v>5</v>
      </c>
      <c r="H3888" s="2" t="s">
        <v>4</v>
      </c>
      <c r="I3888" s="2" t="s">
        <v>6</v>
      </c>
      <c r="J3888" s="2" t="s">
        <v>7</v>
      </c>
      <c r="K3888" s="2" t="s">
        <v>8</v>
      </c>
      <c r="L3888" s="2" t="s">
        <v>9</v>
      </c>
      <c r="M3888" s="7">
        <f>IFERROR(INDEX(Hoja1!$B$1:$E$5279,MATCH(Data!$D3888,Hoja1!$B$1:$B$5279,),MATCH(Data!M$1,Hoja1!$B$1:$E$1,)),"ND")</f>
        <v>1389.2916</v>
      </c>
      <c r="N3888" s="7">
        <f>IFERROR(INDEX(Hoja1!$B$1:$E$5279,MATCH(Data!$D3888,Hoja1!$B$1:$B$5279,),MATCH(Data!N$1,Hoja1!$B$1:$E$1,)),"ND")</f>
        <v>3000</v>
      </c>
      <c r="O3888" s="7">
        <f>IFERROR(INDEX(Hoja1!$B$1:$E$5279,MATCH(Data!$D3888,Hoja1!$B$1:$B$5279,),MATCH(Data!O$1,Hoja1!$B$1:$E$1,)),"ND")</f>
        <v>400000</v>
      </c>
      <c r="P3888" t="str">
        <f>VLOOKUP(D3888,Hoja2!C:E,3,0)</f>
        <v>ESTRELLAS DIAMANTE</v>
      </c>
      <c r="Q3888" s="10">
        <f>VLOOKUP(D3888,Hoja2!C:D,2,0)</f>
        <v>600</v>
      </c>
    </row>
    <row r="3889" spans="1:17" hidden="1" x14ac:dyDescent="0.2">
      <c r="A3889" s="2" t="s">
        <v>3908</v>
      </c>
      <c r="B3889" s="2" t="s">
        <v>4</v>
      </c>
      <c r="C3889" s="2">
        <v>8672</v>
      </c>
      <c r="D3889" s="2">
        <v>560744</v>
      </c>
      <c r="E3889" s="2">
        <v>8782</v>
      </c>
      <c r="F3889" s="17" t="s">
        <v>12497</v>
      </c>
      <c r="G3889" s="2" t="s">
        <v>5</v>
      </c>
      <c r="H3889" s="2" t="s">
        <v>4</v>
      </c>
      <c r="I3889" s="2" t="s">
        <v>6</v>
      </c>
      <c r="J3889" s="2" t="s">
        <v>7</v>
      </c>
      <c r="K3889" s="2" t="s">
        <v>8</v>
      </c>
      <c r="L3889" s="2" t="s">
        <v>9</v>
      </c>
      <c r="M3889" s="7">
        <f>IFERROR(INDEX(Hoja1!$B$1:$E$5279,MATCH(Data!$D3889,Hoja1!$B$1:$B$5279,),MATCH(Data!M$1,Hoja1!$B$1:$E$1,)),"ND")</f>
        <v>1682.4833000000001</v>
      </c>
      <c r="N3889" s="7">
        <f>IFERROR(INDEX(Hoja1!$B$1:$E$5279,MATCH(Data!$D3889,Hoja1!$B$1:$B$5279,),MATCH(Data!N$1,Hoja1!$B$1:$E$1,)),"ND")</f>
        <v>16875</v>
      </c>
      <c r="O3889" s="7">
        <f>IFERROR(INDEX(Hoja1!$B$1:$E$5279,MATCH(Data!$D3889,Hoja1!$B$1:$B$5279,),MATCH(Data!O$1,Hoja1!$B$1:$E$1,)),"ND")</f>
        <v>750000</v>
      </c>
      <c r="P3889" t="str">
        <f>VLOOKUP(D3889,Hoja2!C:E,3,0)</f>
        <v>ESTRELLAS DIAMANTE</v>
      </c>
      <c r="Q3889" s="10">
        <f>VLOOKUP(D3889,Hoja2!C:D,2,0)</f>
        <v>3700</v>
      </c>
    </row>
    <row r="3890" spans="1:17" hidden="1" x14ac:dyDescent="0.2">
      <c r="A3890" s="2" t="s">
        <v>3909</v>
      </c>
      <c r="B3890" s="2" t="s">
        <v>12</v>
      </c>
      <c r="C3890" s="2">
        <v>2478</v>
      </c>
      <c r="D3890" s="2">
        <v>560871</v>
      </c>
      <c r="E3890" s="2">
        <v>5823</v>
      </c>
      <c r="F3890" s="17" t="s">
        <v>12460</v>
      </c>
      <c r="G3890" s="2" t="s">
        <v>5</v>
      </c>
      <c r="H3890" s="2" t="s">
        <v>4</v>
      </c>
      <c r="I3890" s="2" t="s">
        <v>6</v>
      </c>
      <c r="J3890" s="2" t="s">
        <v>7</v>
      </c>
      <c r="K3890" s="2" t="s">
        <v>8</v>
      </c>
      <c r="L3890" s="2" t="s">
        <v>9</v>
      </c>
      <c r="M3890" s="7" t="str">
        <f>IFERROR(INDEX(Hoja1!$B$1:$E$5279,MATCH(Data!$D3890,Hoja1!$B$1:$B$5279,),MATCH(Data!M$1,Hoja1!$B$1:$E$1,)),"ND")</f>
        <v>ND</v>
      </c>
      <c r="N3890" s="7" t="str">
        <f>IFERROR(INDEX(Hoja1!$B$1:$E$5279,MATCH(Data!$D3890,Hoja1!$B$1:$B$5279,),MATCH(Data!N$1,Hoja1!$B$1:$E$1,)),"ND")</f>
        <v>ND</v>
      </c>
      <c r="O3890" s="7" t="str">
        <f>IFERROR(INDEX(Hoja1!$B$1:$E$5279,MATCH(Data!$D3890,Hoja1!$B$1:$B$5279,),MATCH(Data!O$1,Hoja1!$B$1:$E$1,)),"ND")</f>
        <v>ND</v>
      </c>
      <c r="P3890" t="str">
        <f>VLOOKUP(D3890,Hoja2!C:E,3,0)</f>
        <v>ESTRELLAS DIAMANTE</v>
      </c>
      <c r="Q3890" s="10">
        <f>VLOOKUP(D3890,Hoja2!C:D,2,0)</f>
        <v>0</v>
      </c>
    </row>
    <row r="3891" spans="1:17" hidden="1" x14ac:dyDescent="0.2">
      <c r="A3891" s="2" t="s">
        <v>3910</v>
      </c>
      <c r="B3891" s="2" t="s">
        <v>4</v>
      </c>
      <c r="C3891" s="2">
        <v>11152</v>
      </c>
      <c r="D3891" s="2">
        <v>561181</v>
      </c>
      <c r="E3891" s="2">
        <v>5289</v>
      </c>
      <c r="F3891" s="17" t="s">
        <v>12559</v>
      </c>
      <c r="G3891" s="2" t="s">
        <v>5</v>
      </c>
      <c r="H3891" s="2" t="s">
        <v>4</v>
      </c>
      <c r="I3891" s="2" t="s">
        <v>6</v>
      </c>
      <c r="J3891" s="2" t="s">
        <v>7</v>
      </c>
      <c r="K3891" s="2" t="s">
        <v>8</v>
      </c>
      <c r="L3891" s="2" t="s">
        <v>9</v>
      </c>
      <c r="M3891" s="7">
        <f>IFERROR(INDEX(Hoja1!$B$1:$E$5279,MATCH(Data!$D3891,Hoja1!$B$1:$B$5279,),MATCH(Data!M$1,Hoja1!$B$1:$E$1,)),"ND")</f>
        <v>10954.4799</v>
      </c>
      <c r="N3891" s="7">
        <f>IFERROR(INDEX(Hoja1!$B$1:$E$5279,MATCH(Data!$D3891,Hoja1!$B$1:$B$5279,),MATCH(Data!N$1,Hoja1!$B$1:$E$1,)),"ND")</f>
        <v>12000</v>
      </c>
      <c r="O3891" s="7">
        <f>IFERROR(INDEX(Hoja1!$B$1:$E$5279,MATCH(Data!$D3891,Hoja1!$B$1:$B$5279,),MATCH(Data!O$1,Hoja1!$B$1:$E$1,)),"ND")</f>
        <v>315300.96000000002</v>
      </c>
      <c r="P3891" t="str">
        <f>VLOOKUP(D3891,Hoja2!C:E,3,0)</f>
        <v>ESTRELLAS DIAMANTE</v>
      </c>
      <c r="Q3891" s="10">
        <f>VLOOKUP(D3891,Hoja2!C:D,2,0)</f>
        <v>6261</v>
      </c>
    </row>
    <row r="3892" spans="1:17" hidden="1" x14ac:dyDescent="0.2">
      <c r="A3892" s="2" t="s">
        <v>3911</v>
      </c>
      <c r="B3892" s="2" t="s">
        <v>4</v>
      </c>
      <c r="C3892" s="2">
        <v>9610</v>
      </c>
      <c r="D3892" s="2">
        <v>561222</v>
      </c>
      <c r="E3892" s="2">
        <v>5501</v>
      </c>
      <c r="F3892" s="17" t="s">
        <v>12486</v>
      </c>
      <c r="G3892" s="2" t="s">
        <v>5</v>
      </c>
      <c r="H3892" s="2" t="s">
        <v>4</v>
      </c>
      <c r="I3892" s="2" t="s">
        <v>6</v>
      </c>
      <c r="J3892" s="2" t="s">
        <v>7</v>
      </c>
      <c r="K3892" s="2" t="s">
        <v>8</v>
      </c>
      <c r="L3892" s="2" t="s">
        <v>9</v>
      </c>
      <c r="M3892" s="7">
        <f>IFERROR(INDEX(Hoja1!$B$1:$E$5279,MATCH(Data!$D3892,Hoja1!$B$1:$B$5279,),MATCH(Data!M$1,Hoja1!$B$1:$E$1,)),"ND")</f>
        <v>1543.43</v>
      </c>
      <c r="N3892" s="7">
        <f>IFERROR(INDEX(Hoja1!$B$1:$E$5279,MATCH(Data!$D3892,Hoja1!$B$1:$B$5279,),MATCH(Data!N$1,Hoja1!$B$1:$E$1,)),"ND")</f>
        <v>4000</v>
      </c>
      <c r="O3892" s="7">
        <f>IFERROR(INDEX(Hoja1!$B$1:$E$5279,MATCH(Data!$D3892,Hoja1!$B$1:$B$5279,),MATCH(Data!O$1,Hoja1!$B$1:$E$1,)),"ND")</f>
        <v>231711.45989999999</v>
      </c>
      <c r="P3892" t="str">
        <f>VLOOKUP(D3892,Hoja2!C:E,3,0)</f>
        <v>ESTRELLAS DIAMANTE</v>
      </c>
      <c r="Q3892" s="10">
        <f>VLOOKUP(D3892,Hoja2!C:D,2,0)</f>
        <v>6000</v>
      </c>
    </row>
    <row r="3893" spans="1:17" hidden="1" x14ac:dyDescent="0.2">
      <c r="A3893" s="2" t="s">
        <v>3912</v>
      </c>
      <c r="B3893" s="2" t="s">
        <v>4</v>
      </c>
      <c r="C3893" s="2">
        <v>9841</v>
      </c>
      <c r="D3893" s="2">
        <v>561526</v>
      </c>
      <c r="E3893" s="2">
        <v>2066</v>
      </c>
      <c r="F3893" s="17" t="s">
        <v>12490</v>
      </c>
      <c r="G3893" s="2" t="s">
        <v>5</v>
      </c>
      <c r="H3893" s="2" t="s">
        <v>4</v>
      </c>
      <c r="I3893" s="2" t="s">
        <v>6</v>
      </c>
      <c r="J3893" s="2" t="s">
        <v>7</v>
      </c>
      <c r="K3893" s="2" t="s">
        <v>8</v>
      </c>
      <c r="L3893" s="2" t="s">
        <v>9</v>
      </c>
      <c r="M3893" s="7">
        <f>IFERROR(INDEX(Hoja1!$B$1:$E$5279,MATCH(Data!$D3893,Hoja1!$B$1:$B$5279,),MATCH(Data!M$1,Hoja1!$B$1:$E$1,)),"ND")</f>
        <v>26732.931700000001</v>
      </c>
      <c r="N3893" s="7">
        <f>IFERROR(INDEX(Hoja1!$B$1:$E$5279,MATCH(Data!$D3893,Hoja1!$B$1:$B$5279,),MATCH(Data!N$1,Hoja1!$B$1:$E$1,)),"ND")</f>
        <v>22000</v>
      </c>
      <c r="O3893" s="7">
        <f>IFERROR(INDEX(Hoja1!$B$1:$E$5279,MATCH(Data!$D3893,Hoja1!$B$1:$B$5279,),MATCH(Data!O$1,Hoja1!$B$1:$E$1,)),"ND")</f>
        <v>0</v>
      </c>
      <c r="P3893" t="str">
        <f>VLOOKUP(D3893,Hoja2!C:E,3,0)</f>
        <v>ESTRELLAS DIAMANTE</v>
      </c>
      <c r="Q3893" s="10">
        <f>VLOOKUP(D3893,Hoja2!C:D,2,0)</f>
        <v>0</v>
      </c>
    </row>
    <row r="3894" spans="1:17" hidden="1" x14ac:dyDescent="0.2">
      <c r="A3894" s="2" t="s">
        <v>3913</v>
      </c>
      <c r="B3894" s="2" t="s">
        <v>4</v>
      </c>
      <c r="C3894" s="2">
        <v>7631</v>
      </c>
      <c r="D3894" s="2">
        <v>561878</v>
      </c>
      <c r="E3894" s="2">
        <v>5382</v>
      </c>
      <c r="F3894" s="17" t="s">
        <v>12471</v>
      </c>
      <c r="G3894" s="2" t="s">
        <v>5</v>
      </c>
      <c r="H3894" s="2" t="s">
        <v>4</v>
      </c>
      <c r="I3894" s="2" t="s">
        <v>6</v>
      </c>
      <c r="J3894" s="2" t="s">
        <v>7</v>
      </c>
      <c r="K3894" s="2" t="s">
        <v>8</v>
      </c>
      <c r="L3894" s="2" t="s">
        <v>9</v>
      </c>
      <c r="M3894" s="7">
        <f>IFERROR(INDEX(Hoja1!$B$1:$E$5279,MATCH(Data!$D3894,Hoja1!$B$1:$B$5279,),MATCH(Data!M$1,Hoja1!$B$1:$E$1,)),"ND")</f>
        <v>4302.2483000000002</v>
      </c>
      <c r="N3894" s="7">
        <f>IFERROR(INDEX(Hoja1!$B$1:$E$5279,MATCH(Data!$D3894,Hoja1!$B$1:$B$5279,),MATCH(Data!N$1,Hoja1!$B$1:$E$1,)),"ND")</f>
        <v>0</v>
      </c>
      <c r="O3894" s="7">
        <f>IFERROR(INDEX(Hoja1!$B$1:$E$5279,MATCH(Data!$D3894,Hoja1!$B$1:$B$5279,),MATCH(Data!O$1,Hoja1!$B$1:$E$1,)),"ND")</f>
        <v>0</v>
      </c>
      <c r="P3894" t="str">
        <f>VLOOKUP(D3894,Hoja2!C:E,3,0)</f>
        <v>ESTRELLAS DIAMANTE</v>
      </c>
      <c r="Q3894" s="10">
        <f>VLOOKUP(D3894,Hoja2!C:D,2,0)</f>
        <v>6000</v>
      </c>
    </row>
    <row r="3895" spans="1:17" hidden="1" x14ac:dyDescent="0.2">
      <c r="A3895" s="2" t="s">
        <v>3914</v>
      </c>
      <c r="B3895" s="2" t="s">
        <v>4</v>
      </c>
      <c r="C3895" s="2">
        <v>9881</v>
      </c>
      <c r="D3895" s="2">
        <v>561890</v>
      </c>
      <c r="E3895" s="2">
        <v>2066</v>
      </c>
      <c r="F3895" s="17" t="s">
        <v>12490</v>
      </c>
      <c r="G3895" s="2" t="s">
        <v>5</v>
      </c>
      <c r="H3895" s="2" t="s">
        <v>4</v>
      </c>
      <c r="I3895" s="2" t="s">
        <v>6</v>
      </c>
      <c r="J3895" s="2" t="s">
        <v>7</v>
      </c>
      <c r="K3895" s="2" t="s">
        <v>8</v>
      </c>
      <c r="L3895" s="2" t="s">
        <v>9</v>
      </c>
      <c r="M3895" s="7">
        <f>IFERROR(INDEX(Hoja1!$B$1:$E$5279,MATCH(Data!$D3895,Hoja1!$B$1:$B$5279,),MATCH(Data!M$1,Hoja1!$B$1:$E$1,)),"ND")</f>
        <v>12135.283299999999</v>
      </c>
      <c r="N3895" s="7">
        <f>IFERROR(INDEX(Hoja1!$B$1:$E$5279,MATCH(Data!$D3895,Hoja1!$B$1:$B$5279,),MATCH(Data!N$1,Hoja1!$B$1:$E$1,)),"ND")</f>
        <v>22500</v>
      </c>
      <c r="O3895" s="7">
        <f>IFERROR(INDEX(Hoja1!$B$1:$E$5279,MATCH(Data!$D3895,Hoja1!$B$1:$B$5279,),MATCH(Data!O$1,Hoja1!$B$1:$E$1,)),"ND")</f>
        <v>0</v>
      </c>
      <c r="P3895" t="str">
        <f>VLOOKUP(D3895,Hoja2!C:E,3,0)</f>
        <v>ESTRELLAS DIAMANTE</v>
      </c>
      <c r="Q3895" s="10">
        <f>VLOOKUP(D3895,Hoja2!C:D,2,0)</f>
        <v>6500</v>
      </c>
    </row>
    <row r="3896" spans="1:17" hidden="1" x14ac:dyDescent="0.2">
      <c r="A3896" s="2" t="s">
        <v>3915</v>
      </c>
      <c r="B3896" s="2" t="s">
        <v>4</v>
      </c>
      <c r="C3896" s="2">
        <v>7417</v>
      </c>
      <c r="D3896" s="2">
        <v>561950</v>
      </c>
      <c r="E3896" s="2">
        <v>2066</v>
      </c>
      <c r="F3896" s="17" t="s">
        <v>12490</v>
      </c>
      <c r="G3896" s="2" t="s">
        <v>5</v>
      </c>
      <c r="H3896" s="2" t="s">
        <v>4</v>
      </c>
      <c r="I3896" s="2" t="s">
        <v>6</v>
      </c>
      <c r="J3896" s="2" t="s">
        <v>7</v>
      </c>
      <c r="K3896" s="2" t="s">
        <v>8</v>
      </c>
      <c r="L3896" s="2" t="s">
        <v>9</v>
      </c>
      <c r="M3896" s="7">
        <f>IFERROR(INDEX(Hoja1!$B$1:$E$5279,MATCH(Data!$D3896,Hoja1!$B$1:$B$5279,),MATCH(Data!M$1,Hoja1!$B$1:$E$1,)),"ND")</f>
        <v>124499.92819999999</v>
      </c>
      <c r="N3896" s="7">
        <f>IFERROR(INDEX(Hoja1!$B$1:$E$5279,MATCH(Data!$D3896,Hoja1!$B$1:$B$5279,),MATCH(Data!N$1,Hoja1!$B$1:$E$1,)),"ND")</f>
        <v>25000</v>
      </c>
      <c r="O3896" s="7">
        <f>IFERROR(INDEX(Hoja1!$B$1:$E$5279,MATCH(Data!$D3896,Hoja1!$B$1:$B$5279,),MATCH(Data!O$1,Hoja1!$B$1:$E$1,)),"ND")</f>
        <v>0</v>
      </c>
      <c r="P3896" t="str">
        <f>VLOOKUP(D3896,Hoja2!C:E,3,0)</f>
        <v>ESTRELLAS DIAMANTE</v>
      </c>
      <c r="Q3896" s="10">
        <f>VLOOKUP(D3896,Hoja2!C:D,2,0)</f>
        <v>10500</v>
      </c>
    </row>
    <row r="3897" spans="1:17" hidden="1" x14ac:dyDescent="0.2">
      <c r="A3897" s="2" t="s">
        <v>3916</v>
      </c>
      <c r="B3897" s="2" t="s">
        <v>4</v>
      </c>
      <c r="C3897" s="2">
        <v>10563</v>
      </c>
      <c r="D3897" s="2">
        <v>562274</v>
      </c>
      <c r="E3897" s="2">
        <v>2938</v>
      </c>
      <c r="F3897" s="17" t="s">
        <v>12484</v>
      </c>
      <c r="G3897" s="2" t="s">
        <v>5</v>
      </c>
      <c r="H3897" s="2" t="s">
        <v>4</v>
      </c>
      <c r="I3897" s="2" t="s">
        <v>6</v>
      </c>
      <c r="J3897" s="2" t="s">
        <v>7</v>
      </c>
      <c r="K3897" s="2" t="s">
        <v>8</v>
      </c>
      <c r="L3897" s="2" t="s">
        <v>9</v>
      </c>
      <c r="M3897" s="7">
        <f>IFERROR(INDEX(Hoja1!$B$1:$E$5279,MATCH(Data!$D3897,Hoja1!$B$1:$B$5279,),MATCH(Data!M$1,Hoja1!$B$1:$E$1,)),"ND")</f>
        <v>79560.206600000005</v>
      </c>
      <c r="N3897" s="7">
        <f>IFERROR(INDEX(Hoja1!$B$1:$E$5279,MATCH(Data!$D3897,Hoja1!$B$1:$B$5279,),MATCH(Data!N$1,Hoja1!$B$1:$E$1,)),"ND")</f>
        <v>14050</v>
      </c>
      <c r="O3897" s="7">
        <f>IFERROR(INDEX(Hoja1!$B$1:$E$5279,MATCH(Data!$D3897,Hoja1!$B$1:$B$5279,),MATCH(Data!O$1,Hoja1!$B$1:$E$1,)),"ND")</f>
        <v>0</v>
      </c>
      <c r="P3897" t="str">
        <f>VLOOKUP(D3897,Hoja2!C:E,3,0)</f>
        <v>ESTRELLAS DIAMANTE</v>
      </c>
      <c r="Q3897" s="10">
        <f>VLOOKUP(D3897,Hoja2!C:D,2,0)</f>
        <v>7000</v>
      </c>
    </row>
    <row r="3898" spans="1:17" hidden="1" x14ac:dyDescent="0.2">
      <c r="A3898" s="2" t="s">
        <v>3917</v>
      </c>
      <c r="B3898" s="2" t="s">
        <v>4</v>
      </c>
      <c r="C3898" s="2">
        <v>5832</v>
      </c>
      <c r="D3898" s="2">
        <v>562504</v>
      </c>
      <c r="E3898" s="2">
        <v>6856</v>
      </c>
      <c r="F3898" s="17" t="s">
        <v>12494</v>
      </c>
      <c r="G3898" s="2" t="s">
        <v>5</v>
      </c>
      <c r="H3898" s="2" t="s">
        <v>2074</v>
      </c>
      <c r="I3898" s="2" t="s">
        <v>6</v>
      </c>
      <c r="J3898" s="2" t="s">
        <v>7</v>
      </c>
      <c r="K3898" s="2" t="s">
        <v>8</v>
      </c>
      <c r="L3898" s="2" t="s">
        <v>9</v>
      </c>
      <c r="M3898" s="7">
        <f>IFERROR(INDEX(Hoja1!$B$1:$E$5279,MATCH(Data!$D3898,Hoja1!$B$1:$B$5279,),MATCH(Data!M$1,Hoja1!$B$1:$E$1,)),"ND")</f>
        <v>1911117.1033000001</v>
      </c>
      <c r="N3898" s="7">
        <f>IFERROR(INDEX(Hoja1!$B$1:$E$5279,MATCH(Data!$D3898,Hoja1!$B$1:$B$5279,),MATCH(Data!N$1,Hoja1!$B$1:$E$1,)),"ND")</f>
        <v>0</v>
      </c>
      <c r="O3898" s="7">
        <f>IFERROR(INDEX(Hoja1!$B$1:$E$5279,MATCH(Data!$D3898,Hoja1!$B$1:$B$5279,),MATCH(Data!O$1,Hoja1!$B$1:$E$1,)),"ND")</f>
        <v>0</v>
      </c>
      <c r="P3898" t="str">
        <f>VLOOKUP(D3898,Hoja2!C:E,3,0)</f>
        <v>MEDIANAS EMPRESAS</v>
      </c>
      <c r="Q3898" s="10">
        <f>VLOOKUP(D3898,Hoja2!C:D,2,0)</f>
        <v>0</v>
      </c>
    </row>
    <row r="3899" spans="1:17" hidden="1" x14ac:dyDescent="0.2">
      <c r="A3899" s="2" t="s">
        <v>3918</v>
      </c>
      <c r="B3899" s="2" t="s">
        <v>12</v>
      </c>
      <c r="C3899" s="2">
        <v>5316</v>
      </c>
      <c r="D3899" s="2">
        <v>563725</v>
      </c>
      <c r="E3899" s="2">
        <v>2627</v>
      </c>
      <c r="F3899" s="17" t="s">
        <v>12469</v>
      </c>
      <c r="G3899" s="2" t="s">
        <v>5</v>
      </c>
      <c r="H3899" s="2" t="s">
        <v>4</v>
      </c>
      <c r="I3899" s="2" t="s">
        <v>6</v>
      </c>
      <c r="J3899" s="2" t="s">
        <v>7</v>
      </c>
      <c r="K3899" s="2" t="s">
        <v>8</v>
      </c>
      <c r="L3899" s="2" t="s">
        <v>9</v>
      </c>
      <c r="M3899" s="7" t="str">
        <f>IFERROR(INDEX(Hoja1!$B$1:$E$5279,MATCH(Data!$D3899,Hoja1!$B$1:$B$5279,),MATCH(Data!M$1,Hoja1!$B$1:$E$1,)),"ND")</f>
        <v>ND</v>
      </c>
      <c r="N3899" s="7" t="str">
        <f>IFERROR(INDEX(Hoja1!$B$1:$E$5279,MATCH(Data!$D3899,Hoja1!$B$1:$B$5279,),MATCH(Data!N$1,Hoja1!$B$1:$E$1,)),"ND")</f>
        <v>ND</v>
      </c>
      <c r="O3899" s="7" t="str">
        <f>IFERROR(INDEX(Hoja1!$B$1:$E$5279,MATCH(Data!$D3899,Hoja1!$B$1:$B$5279,),MATCH(Data!O$1,Hoja1!$B$1:$E$1,)),"ND")</f>
        <v>ND</v>
      </c>
      <c r="P3899" t="str">
        <f>VLOOKUP(D3899,Hoja2!C:E,3,0)</f>
        <v>ESTRELLAS DIAMANTE</v>
      </c>
      <c r="Q3899" s="10">
        <f>VLOOKUP(D3899,Hoja2!C:D,2,0)</f>
        <v>1512</v>
      </c>
    </row>
    <row r="3900" spans="1:17" hidden="1" x14ac:dyDescent="0.2">
      <c r="A3900" s="2" t="s">
        <v>3919</v>
      </c>
      <c r="B3900" s="2" t="s">
        <v>4</v>
      </c>
      <c r="C3900" s="2">
        <v>8682</v>
      </c>
      <c r="D3900" s="2">
        <v>564154</v>
      </c>
      <c r="E3900" s="2">
        <v>8782</v>
      </c>
      <c r="F3900" s="17" t="s">
        <v>12497</v>
      </c>
      <c r="G3900" s="2" t="s">
        <v>5</v>
      </c>
      <c r="H3900" s="2" t="s">
        <v>4</v>
      </c>
      <c r="I3900" s="2" t="s">
        <v>6</v>
      </c>
      <c r="J3900" s="2" t="s">
        <v>7</v>
      </c>
      <c r="K3900" s="2" t="s">
        <v>8</v>
      </c>
      <c r="L3900" s="2" t="s">
        <v>9</v>
      </c>
      <c r="M3900" s="7">
        <f>IFERROR(INDEX(Hoja1!$B$1:$E$5279,MATCH(Data!$D3900,Hoja1!$B$1:$B$5279,),MATCH(Data!M$1,Hoja1!$B$1:$E$1,)),"ND")</f>
        <v>26434.244900000002</v>
      </c>
      <c r="N3900" s="7">
        <f>IFERROR(INDEX(Hoja1!$B$1:$E$5279,MATCH(Data!$D3900,Hoja1!$B$1:$B$5279,),MATCH(Data!N$1,Hoja1!$B$1:$E$1,)),"ND")</f>
        <v>13930</v>
      </c>
      <c r="O3900" s="7">
        <f>IFERROR(INDEX(Hoja1!$B$1:$E$5279,MATCH(Data!$D3900,Hoja1!$B$1:$B$5279,),MATCH(Data!O$1,Hoja1!$B$1:$E$1,)),"ND")</f>
        <v>0</v>
      </c>
      <c r="P3900" t="str">
        <f>VLOOKUP(D3900,Hoja2!C:E,3,0)</f>
        <v>ESTRELLAS DIAMANTE</v>
      </c>
      <c r="Q3900" s="10">
        <f>VLOOKUP(D3900,Hoja2!C:D,2,0)</f>
        <v>0</v>
      </c>
    </row>
    <row r="3901" spans="1:17" hidden="1" x14ac:dyDescent="0.2">
      <c r="A3901" s="2" t="s">
        <v>3920</v>
      </c>
      <c r="B3901" s="2" t="s">
        <v>4</v>
      </c>
      <c r="C3901" s="2">
        <v>6841</v>
      </c>
      <c r="D3901" s="2">
        <v>564181</v>
      </c>
      <c r="E3901" s="2">
        <v>6856</v>
      </c>
      <c r="F3901" s="17" t="s">
        <v>12494</v>
      </c>
      <c r="G3901" s="2" t="s">
        <v>5</v>
      </c>
      <c r="H3901" s="2" t="s">
        <v>4</v>
      </c>
      <c r="I3901" s="2" t="s">
        <v>6</v>
      </c>
      <c r="J3901" s="2" t="s">
        <v>7</v>
      </c>
      <c r="K3901" s="2" t="s">
        <v>8</v>
      </c>
      <c r="L3901" s="2" t="s">
        <v>9</v>
      </c>
      <c r="M3901" s="7">
        <f>IFERROR(INDEX(Hoja1!$B$1:$E$5279,MATCH(Data!$D3901,Hoja1!$B$1:$B$5279,),MATCH(Data!M$1,Hoja1!$B$1:$E$1,)),"ND")</f>
        <v>276502.65659999999</v>
      </c>
      <c r="N3901" s="7">
        <f>IFERROR(INDEX(Hoja1!$B$1:$E$5279,MATCH(Data!$D3901,Hoja1!$B$1:$B$5279,),MATCH(Data!N$1,Hoja1!$B$1:$E$1,)),"ND")</f>
        <v>15000</v>
      </c>
      <c r="O3901" s="7">
        <f>IFERROR(INDEX(Hoja1!$B$1:$E$5279,MATCH(Data!$D3901,Hoja1!$B$1:$B$5279,),MATCH(Data!O$1,Hoja1!$B$1:$E$1,)),"ND")</f>
        <v>0</v>
      </c>
      <c r="P3901" t="str">
        <f>VLOOKUP(D3901,Hoja2!C:E,3,0)</f>
        <v>ESTRELLAS DIAMANTE</v>
      </c>
      <c r="Q3901" s="10">
        <f>VLOOKUP(D3901,Hoja2!C:D,2,0)</f>
        <v>7000</v>
      </c>
    </row>
    <row r="3902" spans="1:17" hidden="1" x14ac:dyDescent="0.2">
      <c r="A3902" s="2" t="s">
        <v>3921</v>
      </c>
      <c r="B3902" s="2" t="s">
        <v>4</v>
      </c>
      <c r="C3902" s="2">
        <v>8316</v>
      </c>
      <c r="D3902" s="2">
        <v>564332</v>
      </c>
      <c r="E3902" s="2">
        <v>3002</v>
      </c>
      <c r="F3902" s="17" t="s">
        <v>12480</v>
      </c>
      <c r="G3902" s="2" t="s">
        <v>5</v>
      </c>
      <c r="H3902" s="2" t="s">
        <v>4</v>
      </c>
      <c r="I3902" s="2" t="s">
        <v>6</v>
      </c>
      <c r="J3902" s="2" t="s">
        <v>7</v>
      </c>
      <c r="K3902" s="2" t="s">
        <v>8</v>
      </c>
      <c r="L3902" s="2" t="s">
        <v>9</v>
      </c>
      <c r="M3902" s="7">
        <f>IFERROR(INDEX(Hoja1!$B$1:$E$5279,MATCH(Data!$D3902,Hoja1!$B$1:$B$5279,),MATCH(Data!M$1,Hoja1!$B$1:$E$1,)),"ND")</f>
        <v>35894.388200000001</v>
      </c>
      <c r="N3902" s="7">
        <f>IFERROR(INDEX(Hoja1!$B$1:$E$5279,MATCH(Data!$D3902,Hoja1!$B$1:$B$5279,),MATCH(Data!N$1,Hoja1!$B$1:$E$1,)),"ND")</f>
        <v>10000</v>
      </c>
      <c r="O3902" s="7">
        <f>IFERROR(INDEX(Hoja1!$B$1:$E$5279,MATCH(Data!$D3902,Hoja1!$B$1:$B$5279,),MATCH(Data!O$1,Hoja1!$B$1:$E$1,)),"ND")</f>
        <v>200000</v>
      </c>
      <c r="P3902" t="str">
        <f>VLOOKUP(D3902,Hoja2!C:E,3,0)</f>
        <v>ESTRELLAS DIAMANTE</v>
      </c>
      <c r="Q3902" s="10">
        <f>VLOOKUP(D3902,Hoja2!C:D,2,0)</f>
        <v>5500</v>
      </c>
    </row>
    <row r="3903" spans="1:17" hidden="1" x14ac:dyDescent="0.2">
      <c r="A3903" s="2" t="s">
        <v>3922</v>
      </c>
      <c r="B3903" s="2" t="s">
        <v>4</v>
      </c>
      <c r="C3903" s="2">
        <v>6378</v>
      </c>
      <c r="D3903" s="2">
        <v>565507</v>
      </c>
      <c r="E3903" s="2">
        <v>8782</v>
      </c>
      <c r="F3903" s="17" t="s">
        <v>12497</v>
      </c>
      <c r="G3903" s="2" t="s">
        <v>5</v>
      </c>
      <c r="H3903" s="2" t="s">
        <v>4</v>
      </c>
      <c r="I3903" s="2" t="s">
        <v>6</v>
      </c>
      <c r="J3903" s="2" t="s">
        <v>7</v>
      </c>
      <c r="K3903" s="2" t="s">
        <v>8</v>
      </c>
      <c r="L3903" s="2" t="s">
        <v>9</v>
      </c>
      <c r="M3903" s="7">
        <f>IFERROR(INDEX(Hoja1!$B$1:$E$5279,MATCH(Data!$D3903,Hoja1!$B$1:$B$5279,),MATCH(Data!M$1,Hoja1!$B$1:$E$1,)),"ND")</f>
        <v>130934.36659999999</v>
      </c>
      <c r="N3903" s="7">
        <f>IFERROR(INDEX(Hoja1!$B$1:$E$5279,MATCH(Data!$D3903,Hoja1!$B$1:$B$5279,),MATCH(Data!N$1,Hoja1!$B$1:$E$1,)),"ND")</f>
        <v>20000</v>
      </c>
      <c r="O3903" s="7">
        <f>IFERROR(INDEX(Hoja1!$B$1:$E$5279,MATCH(Data!$D3903,Hoja1!$B$1:$B$5279,),MATCH(Data!O$1,Hoja1!$B$1:$E$1,)),"ND")</f>
        <v>0</v>
      </c>
      <c r="P3903" t="str">
        <f>VLOOKUP(D3903,Hoja2!C:E,3,0)</f>
        <v>ESTRELLAS DIAMANTE</v>
      </c>
      <c r="Q3903" s="10">
        <f>VLOOKUP(D3903,Hoja2!C:D,2,0)</f>
        <v>0</v>
      </c>
    </row>
    <row r="3904" spans="1:17" hidden="1" x14ac:dyDescent="0.2">
      <c r="A3904" s="2" t="s">
        <v>3923</v>
      </c>
      <c r="B3904" s="2" t="s">
        <v>4</v>
      </c>
      <c r="C3904" s="2">
        <v>8797</v>
      </c>
      <c r="D3904" s="2">
        <v>567159</v>
      </c>
      <c r="E3904" s="2">
        <v>8782</v>
      </c>
      <c r="F3904" s="17" t="s">
        <v>12497</v>
      </c>
      <c r="G3904" s="2" t="s">
        <v>5</v>
      </c>
      <c r="H3904" s="2" t="s">
        <v>4</v>
      </c>
      <c r="I3904" s="2" t="s">
        <v>6</v>
      </c>
      <c r="J3904" s="2" t="s">
        <v>7</v>
      </c>
      <c r="K3904" s="2" t="s">
        <v>8</v>
      </c>
      <c r="L3904" s="2" t="s">
        <v>9</v>
      </c>
      <c r="M3904" s="7">
        <f>IFERROR(INDEX(Hoja1!$B$1:$E$5279,MATCH(Data!$D3904,Hoja1!$B$1:$B$5279,),MATCH(Data!M$1,Hoja1!$B$1:$E$1,)),"ND")</f>
        <v>123481.6116</v>
      </c>
      <c r="N3904" s="7">
        <f>IFERROR(INDEX(Hoja1!$B$1:$E$5279,MATCH(Data!$D3904,Hoja1!$B$1:$B$5279,),MATCH(Data!N$1,Hoja1!$B$1:$E$1,)),"ND")</f>
        <v>8000</v>
      </c>
      <c r="O3904" s="7">
        <f>IFERROR(INDEX(Hoja1!$B$1:$E$5279,MATCH(Data!$D3904,Hoja1!$B$1:$B$5279,),MATCH(Data!O$1,Hoja1!$B$1:$E$1,)),"ND")</f>
        <v>295328.59999999998</v>
      </c>
      <c r="P3904" t="str">
        <f>VLOOKUP(D3904,Hoja2!C:E,3,0)</f>
        <v>ESTRELLAS DIAMANTE</v>
      </c>
      <c r="Q3904" s="10">
        <f>VLOOKUP(D3904,Hoja2!C:D,2,0)</f>
        <v>1500</v>
      </c>
    </row>
    <row r="3905" spans="1:17" hidden="1" x14ac:dyDescent="0.2">
      <c r="A3905" s="2" t="s">
        <v>3924</v>
      </c>
      <c r="B3905" s="2" t="s">
        <v>4</v>
      </c>
      <c r="C3905" s="2">
        <v>6680</v>
      </c>
      <c r="D3905" s="2">
        <v>567476</v>
      </c>
      <c r="E3905" s="2">
        <v>6856</v>
      </c>
      <c r="F3905" s="17" t="s">
        <v>12494</v>
      </c>
      <c r="G3905" s="2" t="s">
        <v>5</v>
      </c>
      <c r="H3905" s="2" t="s">
        <v>4</v>
      </c>
      <c r="I3905" s="2" t="s">
        <v>6</v>
      </c>
      <c r="J3905" s="2" t="s">
        <v>7</v>
      </c>
      <c r="K3905" s="2" t="s">
        <v>8</v>
      </c>
      <c r="L3905" s="2" t="s">
        <v>9</v>
      </c>
      <c r="M3905" s="7">
        <f>IFERROR(INDEX(Hoja1!$B$1:$E$5279,MATCH(Data!$D3905,Hoja1!$B$1:$B$5279,),MATCH(Data!M$1,Hoja1!$B$1:$E$1,)),"ND")</f>
        <v>93889.136700000003</v>
      </c>
      <c r="N3905" s="7">
        <f>IFERROR(INDEX(Hoja1!$B$1:$E$5279,MATCH(Data!$D3905,Hoja1!$B$1:$B$5279,),MATCH(Data!N$1,Hoja1!$B$1:$E$1,)),"ND")</f>
        <v>10000</v>
      </c>
      <c r="O3905" s="7">
        <f>IFERROR(INDEX(Hoja1!$B$1:$E$5279,MATCH(Data!$D3905,Hoja1!$B$1:$B$5279,),MATCH(Data!O$1,Hoja1!$B$1:$E$1,)),"ND")</f>
        <v>36500</v>
      </c>
      <c r="P3905" t="str">
        <f>VLOOKUP(D3905,Hoja2!C:E,3,0)</f>
        <v>ESTRELLAS DIAMANTE</v>
      </c>
      <c r="Q3905" s="10">
        <f>VLOOKUP(D3905,Hoja2!C:D,2,0)</f>
        <v>2000</v>
      </c>
    </row>
    <row r="3906" spans="1:17" hidden="1" x14ac:dyDescent="0.2">
      <c r="A3906" s="2" t="s">
        <v>3925</v>
      </c>
      <c r="B3906" s="2" t="s">
        <v>4</v>
      </c>
      <c r="C3906" s="2">
        <v>11210</v>
      </c>
      <c r="D3906" s="2">
        <v>567541</v>
      </c>
      <c r="E3906" s="2">
        <v>5289</v>
      </c>
      <c r="F3906" s="17" t="s">
        <v>12559</v>
      </c>
      <c r="G3906" s="2" t="s">
        <v>5</v>
      </c>
      <c r="H3906" s="2" t="s">
        <v>4</v>
      </c>
      <c r="I3906" s="2" t="s">
        <v>6</v>
      </c>
      <c r="J3906" s="2" t="s">
        <v>7</v>
      </c>
      <c r="K3906" s="2" t="s">
        <v>8</v>
      </c>
      <c r="L3906" s="2" t="s">
        <v>9</v>
      </c>
      <c r="M3906" s="7">
        <f>IFERROR(INDEX(Hoja1!$B$1:$E$5279,MATCH(Data!$D3906,Hoja1!$B$1:$B$5279,),MATCH(Data!M$1,Hoja1!$B$1:$E$1,)),"ND")</f>
        <v>191101.07500000001</v>
      </c>
      <c r="N3906" s="7">
        <f>IFERROR(INDEX(Hoja1!$B$1:$E$5279,MATCH(Data!$D3906,Hoja1!$B$1:$B$5279,),MATCH(Data!N$1,Hoja1!$B$1:$E$1,)),"ND")</f>
        <v>15000</v>
      </c>
      <c r="O3906" s="7">
        <f>IFERROR(INDEX(Hoja1!$B$1:$E$5279,MATCH(Data!$D3906,Hoja1!$B$1:$B$5279,),MATCH(Data!O$1,Hoja1!$B$1:$E$1,)),"ND")</f>
        <v>214625</v>
      </c>
      <c r="P3906" t="str">
        <f>VLOOKUP(D3906,Hoja2!C:E,3,0)</f>
        <v>ESTRELLAS DIAMANTE</v>
      </c>
      <c r="Q3906" s="10">
        <f>VLOOKUP(D3906,Hoja2!C:D,2,0)</f>
        <v>5000</v>
      </c>
    </row>
    <row r="3907" spans="1:17" hidden="1" x14ac:dyDescent="0.2">
      <c r="A3907" s="2" t="s">
        <v>3926</v>
      </c>
      <c r="B3907" s="2" t="s">
        <v>4</v>
      </c>
      <c r="C3907" s="2">
        <v>10349</v>
      </c>
      <c r="D3907" s="2">
        <v>567712</v>
      </c>
      <c r="E3907" s="2">
        <v>1237</v>
      </c>
      <c r="F3907" s="17" t="s">
        <v>12458</v>
      </c>
      <c r="G3907" s="2" t="s">
        <v>5</v>
      </c>
      <c r="H3907" s="2" t="s">
        <v>4</v>
      </c>
      <c r="I3907" s="2" t="s">
        <v>6</v>
      </c>
      <c r="J3907" s="2" t="s">
        <v>7</v>
      </c>
      <c r="K3907" s="2" t="s">
        <v>8</v>
      </c>
      <c r="L3907" s="2" t="s">
        <v>9</v>
      </c>
      <c r="M3907" s="7">
        <f>IFERROR(INDEX(Hoja1!$B$1:$E$5279,MATCH(Data!$D3907,Hoja1!$B$1:$B$5279,),MATCH(Data!M$1,Hoja1!$B$1:$E$1,)),"ND")</f>
        <v>234372.05319999999</v>
      </c>
      <c r="N3907" s="7">
        <f>IFERROR(INDEX(Hoja1!$B$1:$E$5279,MATCH(Data!$D3907,Hoja1!$B$1:$B$5279,),MATCH(Data!N$1,Hoja1!$B$1:$E$1,)),"ND")</f>
        <v>15000</v>
      </c>
      <c r="O3907" s="7">
        <f>IFERROR(INDEX(Hoja1!$B$1:$E$5279,MATCH(Data!$D3907,Hoja1!$B$1:$B$5279,),MATCH(Data!O$1,Hoja1!$B$1:$E$1,)),"ND")</f>
        <v>0</v>
      </c>
      <c r="P3907" t="str">
        <f>VLOOKUP(D3907,Hoja2!C:E,3,0)</f>
        <v>ESTRELLAS DIAMANTE</v>
      </c>
      <c r="Q3907" s="10">
        <f>VLOOKUP(D3907,Hoja2!C:D,2,0)</f>
        <v>1800</v>
      </c>
    </row>
    <row r="3908" spans="1:17" hidden="1" x14ac:dyDescent="0.2">
      <c r="A3908" s="2" t="s">
        <v>3927</v>
      </c>
      <c r="B3908" s="2" t="s">
        <v>4</v>
      </c>
      <c r="C3908" s="2">
        <v>11075</v>
      </c>
      <c r="D3908" s="2">
        <v>568258</v>
      </c>
      <c r="E3908" s="2">
        <v>5289</v>
      </c>
      <c r="F3908" s="17" t="s">
        <v>12559</v>
      </c>
      <c r="G3908" s="2" t="s">
        <v>5</v>
      </c>
      <c r="H3908" s="2" t="s">
        <v>4</v>
      </c>
      <c r="I3908" s="2" t="s">
        <v>6</v>
      </c>
      <c r="J3908" s="2" t="s">
        <v>7</v>
      </c>
      <c r="K3908" s="2" t="s">
        <v>8</v>
      </c>
      <c r="L3908" s="2" t="s">
        <v>9</v>
      </c>
      <c r="M3908" s="7">
        <f>IFERROR(INDEX(Hoja1!$B$1:$E$5279,MATCH(Data!$D3908,Hoja1!$B$1:$B$5279,),MATCH(Data!M$1,Hoja1!$B$1:$E$1,)),"ND")</f>
        <v>1817.6617000000001</v>
      </c>
      <c r="N3908" s="7">
        <f>IFERROR(INDEX(Hoja1!$B$1:$E$5279,MATCH(Data!$D3908,Hoja1!$B$1:$B$5279,),MATCH(Data!N$1,Hoja1!$B$1:$E$1,)),"ND")</f>
        <v>10150</v>
      </c>
      <c r="O3908" s="7">
        <f>IFERROR(INDEX(Hoja1!$B$1:$E$5279,MATCH(Data!$D3908,Hoja1!$B$1:$B$5279,),MATCH(Data!O$1,Hoja1!$B$1:$E$1,)),"ND")</f>
        <v>56250</v>
      </c>
      <c r="P3908" t="str">
        <f>VLOOKUP(D3908,Hoja2!C:E,3,0)</f>
        <v>ESTRELLAS DIAMANTE</v>
      </c>
      <c r="Q3908" s="10">
        <f>VLOOKUP(D3908,Hoja2!C:D,2,0)</f>
        <v>4294</v>
      </c>
    </row>
    <row r="3909" spans="1:17" hidden="1" x14ac:dyDescent="0.2">
      <c r="A3909" s="2" t="s">
        <v>3928</v>
      </c>
      <c r="B3909" s="2" t="s">
        <v>12</v>
      </c>
      <c r="C3909" s="2">
        <v>5976</v>
      </c>
      <c r="D3909" s="2">
        <v>568870</v>
      </c>
      <c r="E3909" s="2">
        <v>8362</v>
      </c>
      <c r="F3909" s="17" t="s">
        <v>12473</v>
      </c>
      <c r="G3909" s="2" t="s">
        <v>5</v>
      </c>
      <c r="H3909" s="2" t="s">
        <v>4</v>
      </c>
      <c r="I3909" s="2" t="s">
        <v>6</v>
      </c>
      <c r="J3909" s="2" t="s">
        <v>7</v>
      </c>
      <c r="K3909" s="2" t="s">
        <v>8</v>
      </c>
      <c r="L3909" s="2" t="s">
        <v>9</v>
      </c>
      <c r="M3909" s="7" t="str">
        <f>IFERROR(INDEX(Hoja1!$B$1:$E$5279,MATCH(Data!$D3909,Hoja1!$B$1:$B$5279,),MATCH(Data!M$1,Hoja1!$B$1:$E$1,)),"ND")</f>
        <v>ND</v>
      </c>
      <c r="N3909" s="7" t="str">
        <f>IFERROR(INDEX(Hoja1!$B$1:$E$5279,MATCH(Data!$D3909,Hoja1!$B$1:$B$5279,),MATCH(Data!N$1,Hoja1!$B$1:$E$1,)),"ND")</f>
        <v>ND</v>
      </c>
      <c r="O3909" s="7" t="str">
        <f>IFERROR(INDEX(Hoja1!$B$1:$E$5279,MATCH(Data!$D3909,Hoja1!$B$1:$B$5279,),MATCH(Data!O$1,Hoja1!$B$1:$E$1,)),"ND")</f>
        <v>ND</v>
      </c>
      <c r="P3909" t="str">
        <f>VLOOKUP(D3909,Hoja2!C:E,3,0)</f>
        <v>ESTRELLAS DIAMANTE</v>
      </c>
      <c r="Q3909" s="10">
        <f>VLOOKUP(D3909,Hoja2!C:D,2,0)</f>
        <v>1500</v>
      </c>
    </row>
    <row r="3910" spans="1:17" hidden="1" x14ac:dyDescent="0.2">
      <c r="A3910" s="2" t="s">
        <v>3929</v>
      </c>
      <c r="B3910" s="2" t="s">
        <v>4</v>
      </c>
      <c r="C3910" s="2">
        <v>9877</v>
      </c>
      <c r="D3910" s="2">
        <v>569029</v>
      </c>
      <c r="E3910" s="2">
        <v>2066</v>
      </c>
      <c r="F3910" s="17" t="s">
        <v>12490</v>
      </c>
      <c r="G3910" s="2" t="s">
        <v>5</v>
      </c>
      <c r="H3910" s="2" t="s">
        <v>4</v>
      </c>
      <c r="I3910" s="2" t="s">
        <v>6</v>
      </c>
      <c r="J3910" s="2" t="s">
        <v>7</v>
      </c>
      <c r="K3910" s="2" t="s">
        <v>8</v>
      </c>
      <c r="L3910" s="2" t="s">
        <v>9</v>
      </c>
      <c r="M3910" s="7">
        <f>IFERROR(INDEX(Hoja1!$B$1:$E$5279,MATCH(Data!$D3910,Hoja1!$B$1:$B$5279,),MATCH(Data!M$1,Hoja1!$B$1:$E$1,)),"ND")</f>
        <v>0</v>
      </c>
      <c r="N3910" s="7">
        <f>IFERROR(INDEX(Hoja1!$B$1:$E$5279,MATCH(Data!$D3910,Hoja1!$B$1:$B$5279,),MATCH(Data!N$1,Hoja1!$B$1:$E$1,)),"ND")</f>
        <v>11700</v>
      </c>
      <c r="O3910" s="7">
        <f>IFERROR(INDEX(Hoja1!$B$1:$E$5279,MATCH(Data!$D3910,Hoja1!$B$1:$B$5279,),MATCH(Data!O$1,Hoja1!$B$1:$E$1,)),"ND")</f>
        <v>0</v>
      </c>
      <c r="P3910" t="str">
        <f>VLOOKUP(D3910,Hoja2!C:E,3,0)</f>
        <v>ESTRELLAS DIAMANTE</v>
      </c>
      <c r="Q3910" s="10">
        <f>VLOOKUP(D3910,Hoja2!C:D,2,0)</f>
        <v>0</v>
      </c>
    </row>
    <row r="3911" spans="1:17" hidden="1" x14ac:dyDescent="0.2">
      <c r="A3911" s="2" t="s">
        <v>3930</v>
      </c>
      <c r="B3911" s="2" t="s">
        <v>4</v>
      </c>
      <c r="C3911" s="2">
        <v>8475</v>
      </c>
      <c r="D3911" s="2">
        <v>569232</v>
      </c>
      <c r="E3911" s="2">
        <v>3002</v>
      </c>
      <c r="F3911" s="17" t="s">
        <v>12480</v>
      </c>
      <c r="G3911" s="2" t="s">
        <v>5</v>
      </c>
      <c r="H3911" s="2" t="s">
        <v>4</v>
      </c>
      <c r="I3911" s="2" t="s">
        <v>6</v>
      </c>
      <c r="J3911" s="2" t="s">
        <v>7</v>
      </c>
      <c r="K3911" s="2" t="s">
        <v>8</v>
      </c>
      <c r="L3911" s="2" t="s">
        <v>9</v>
      </c>
      <c r="M3911" s="7">
        <f>IFERROR(INDEX(Hoja1!$B$1:$E$5279,MATCH(Data!$D3911,Hoja1!$B$1:$B$5279,),MATCH(Data!M$1,Hoja1!$B$1:$E$1,)),"ND")</f>
        <v>46832.463300000003</v>
      </c>
      <c r="N3911" s="7">
        <f>IFERROR(INDEX(Hoja1!$B$1:$E$5279,MATCH(Data!$D3911,Hoja1!$B$1:$B$5279,),MATCH(Data!N$1,Hoja1!$B$1:$E$1,)),"ND")</f>
        <v>10130</v>
      </c>
      <c r="O3911" s="7">
        <f>IFERROR(INDEX(Hoja1!$B$1:$E$5279,MATCH(Data!$D3911,Hoja1!$B$1:$B$5279,),MATCH(Data!O$1,Hoja1!$B$1:$E$1,)),"ND")</f>
        <v>179775</v>
      </c>
      <c r="P3911" t="str">
        <f>VLOOKUP(D3911,Hoja2!C:E,3,0)</f>
        <v>ESTRELLAS DIAMANTE</v>
      </c>
      <c r="Q3911" s="10">
        <f>VLOOKUP(D3911,Hoja2!C:D,2,0)</f>
        <v>8840.25</v>
      </c>
    </row>
    <row r="3912" spans="1:17" hidden="1" x14ac:dyDescent="0.2">
      <c r="A3912" s="2" t="s">
        <v>3931</v>
      </c>
      <c r="B3912" s="2" t="s">
        <v>4</v>
      </c>
      <c r="C3912" s="2">
        <v>9178</v>
      </c>
      <c r="D3912" s="2">
        <v>569302</v>
      </c>
      <c r="E3912" s="2">
        <v>8782</v>
      </c>
      <c r="F3912" s="17" t="s">
        <v>12497</v>
      </c>
      <c r="G3912" s="2" t="s">
        <v>5</v>
      </c>
      <c r="H3912" s="2" t="s">
        <v>4</v>
      </c>
      <c r="I3912" s="2" t="s">
        <v>6</v>
      </c>
      <c r="J3912" s="2" t="s">
        <v>7</v>
      </c>
      <c r="K3912" s="2" t="s">
        <v>8</v>
      </c>
      <c r="L3912" s="2" t="s">
        <v>9</v>
      </c>
      <c r="M3912" s="7">
        <f>IFERROR(INDEX(Hoja1!$B$1:$E$5279,MATCH(Data!$D3912,Hoja1!$B$1:$B$5279,),MATCH(Data!M$1,Hoja1!$B$1:$E$1,)),"ND")</f>
        <v>66884.645000000004</v>
      </c>
      <c r="N3912" s="7">
        <f>IFERROR(INDEX(Hoja1!$B$1:$E$5279,MATCH(Data!$D3912,Hoja1!$B$1:$B$5279,),MATCH(Data!N$1,Hoja1!$B$1:$E$1,)),"ND")</f>
        <v>20000</v>
      </c>
      <c r="O3912" s="7">
        <f>IFERROR(INDEX(Hoja1!$B$1:$E$5279,MATCH(Data!$D3912,Hoja1!$B$1:$B$5279,),MATCH(Data!O$1,Hoja1!$B$1:$E$1,)),"ND")</f>
        <v>0</v>
      </c>
      <c r="P3912" t="str">
        <f>VLOOKUP(D3912,Hoja2!C:E,3,0)</f>
        <v>ESTRELLAS DIAMANTE</v>
      </c>
      <c r="Q3912" s="10">
        <f>VLOOKUP(D3912,Hoja2!C:D,2,0)</f>
        <v>2900</v>
      </c>
    </row>
    <row r="3913" spans="1:17" hidden="1" x14ac:dyDescent="0.2">
      <c r="A3913" s="2" t="s">
        <v>3932</v>
      </c>
      <c r="B3913" s="2" t="s">
        <v>4</v>
      </c>
      <c r="C3913" s="2">
        <v>397</v>
      </c>
      <c r="D3913" s="2">
        <v>569879</v>
      </c>
      <c r="E3913" s="2">
        <v>3975</v>
      </c>
      <c r="F3913" s="17" t="s">
        <v>12467</v>
      </c>
      <c r="G3913" s="2" t="s">
        <v>5</v>
      </c>
      <c r="H3913" s="2" t="s">
        <v>4</v>
      </c>
      <c r="I3913" s="2" t="s">
        <v>6</v>
      </c>
      <c r="J3913" s="2" t="s">
        <v>7</v>
      </c>
      <c r="K3913" s="2" t="s">
        <v>8</v>
      </c>
      <c r="L3913" s="2" t="s">
        <v>9</v>
      </c>
      <c r="M3913" s="7">
        <f>IFERROR(INDEX(Hoja1!$B$1:$E$5279,MATCH(Data!$D3913,Hoja1!$B$1:$B$5279,),MATCH(Data!M$1,Hoja1!$B$1:$E$1,)),"ND")</f>
        <v>0</v>
      </c>
      <c r="N3913" s="7">
        <f>IFERROR(INDEX(Hoja1!$B$1:$E$5279,MATCH(Data!$D3913,Hoja1!$B$1:$B$5279,),MATCH(Data!N$1,Hoja1!$B$1:$E$1,)),"ND")</f>
        <v>0</v>
      </c>
      <c r="O3913" s="7">
        <f>IFERROR(INDEX(Hoja1!$B$1:$E$5279,MATCH(Data!$D3913,Hoja1!$B$1:$B$5279,),MATCH(Data!O$1,Hoja1!$B$1:$E$1,)),"ND")</f>
        <v>0</v>
      </c>
      <c r="P3913" t="str">
        <f>VLOOKUP(D3913,Hoja2!C:E,3,0)</f>
        <v>ESTRELLAS DIAMANTE</v>
      </c>
      <c r="Q3913" s="10">
        <f>VLOOKUP(D3913,Hoja2!C:D,2,0)</f>
        <v>0</v>
      </c>
    </row>
    <row r="3914" spans="1:17" hidden="1" x14ac:dyDescent="0.2">
      <c r="A3914" s="2" t="s">
        <v>3933</v>
      </c>
      <c r="B3914" s="2" t="s">
        <v>4</v>
      </c>
      <c r="C3914" s="2">
        <v>9028</v>
      </c>
      <c r="D3914" s="2">
        <v>570911</v>
      </c>
      <c r="E3914" s="2">
        <v>1910</v>
      </c>
      <c r="F3914" s="17" t="s">
        <v>12475</v>
      </c>
      <c r="G3914" s="2" t="s">
        <v>5</v>
      </c>
      <c r="H3914" s="2" t="s">
        <v>4</v>
      </c>
      <c r="I3914" s="2" t="s">
        <v>6</v>
      </c>
      <c r="J3914" s="2" t="s">
        <v>7</v>
      </c>
      <c r="K3914" s="2" t="s">
        <v>8</v>
      </c>
      <c r="L3914" s="2" t="s">
        <v>9</v>
      </c>
      <c r="M3914" s="7">
        <f>IFERROR(INDEX(Hoja1!$B$1:$E$5279,MATCH(Data!$D3914,Hoja1!$B$1:$B$5279,),MATCH(Data!M$1,Hoja1!$B$1:$E$1,)),"ND")</f>
        <v>15875.206700000001</v>
      </c>
      <c r="N3914" s="7">
        <f>IFERROR(INDEX(Hoja1!$B$1:$E$5279,MATCH(Data!$D3914,Hoja1!$B$1:$B$5279,),MATCH(Data!N$1,Hoja1!$B$1:$E$1,)),"ND")</f>
        <v>11250</v>
      </c>
      <c r="O3914" s="7">
        <f>IFERROR(INDEX(Hoja1!$B$1:$E$5279,MATCH(Data!$D3914,Hoja1!$B$1:$B$5279,),MATCH(Data!O$1,Hoja1!$B$1:$E$1,)),"ND")</f>
        <v>0</v>
      </c>
      <c r="P3914" t="str">
        <f>VLOOKUP(D3914,Hoja2!C:E,3,0)</f>
        <v>ESTRELLAS DIAMANTE</v>
      </c>
      <c r="Q3914" s="10">
        <f>VLOOKUP(D3914,Hoja2!C:D,2,0)</f>
        <v>5000</v>
      </c>
    </row>
    <row r="3915" spans="1:17" hidden="1" x14ac:dyDescent="0.2">
      <c r="A3915" s="2" t="s">
        <v>3934</v>
      </c>
      <c r="B3915" s="2" t="s">
        <v>4</v>
      </c>
      <c r="C3915" s="2">
        <v>9051</v>
      </c>
      <c r="D3915" s="2">
        <v>572235</v>
      </c>
      <c r="E3915" s="2">
        <v>8782</v>
      </c>
      <c r="F3915" s="17" t="s">
        <v>12497</v>
      </c>
      <c r="G3915" s="2" t="s">
        <v>5</v>
      </c>
      <c r="H3915" s="2" t="s">
        <v>4</v>
      </c>
      <c r="I3915" s="2" t="s">
        <v>6</v>
      </c>
      <c r="J3915" s="2" t="s">
        <v>7</v>
      </c>
      <c r="K3915" s="2" t="s">
        <v>8</v>
      </c>
      <c r="L3915" s="2" t="s">
        <v>9</v>
      </c>
      <c r="M3915" s="7">
        <f>IFERROR(INDEX(Hoja1!$B$1:$E$5279,MATCH(Data!$D3915,Hoja1!$B$1:$B$5279,),MATCH(Data!M$1,Hoja1!$B$1:$E$1,)),"ND")</f>
        <v>1939.8933</v>
      </c>
      <c r="N3915" s="7">
        <f>IFERROR(INDEX(Hoja1!$B$1:$E$5279,MATCH(Data!$D3915,Hoja1!$B$1:$B$5279,),MATCH(Data!N$1,Hoja1!$B$1:$E$1,)),"ND")</f>
        <v>4000</v>
      </c>
      <c r="O3915" s="7">
        <f>IFERROR(INDEX(Hoja1!$B$1:$E$5279,MATCH(Data!$D3915,Hoja1!$B$1:$B$5279,),MATCH(Data!O$1,Hoja1!$B$1:$E$1,)),"ND")</f>
        <v>0</v>
      </c>
      <c r="P3915" t="str">
        <f>VLOOKUP(D3915,Hoja2!C:E,3,0)</f>
        <v>ESTRELLAS DIAMANTE</v>
      </c>
      <c r="Q3915" s="10">
        <f>VLOOKUP(D3915,Hoja2!C:D,2,0)</f>
        <v>0</v>
      </c>
    </row>
    <row r="3916" spans="1:17" hidden="1" x14ac:dyDescent="0.2">
      <c r="A3916" s="2" t="s">
        <v>3935</v>
      </c>
      <c r="B3916" s="2" t="s">
        <v>4</v>
      </c>
      <c r="C3916" s="2">
        <v>7762</v>
      </c>
      <c r="D3916" s="2">
        <v>572496</v>
      </c>
      <c r="E3916" s="2">
        <v>5382</v>
      </c>
      <c r="F3916" s="17" t="s">
        <v>12471</v>
      </c>
      <c r="G3916" s="2" t="s">
        <v>5</v>
      </c>
      <c r="H3916" s="2" t="s">
        <v>4</v>
      </c>
      <c r="I3916" s="2" t="s">
        <v>6</v>
      </c>
      <c r="J3916" s="2" t="s">
        <v>7</v>
      </c>
      <c r="K3916" s="2" t="s">
        <v>8</v>
      </c>
      <c r="L3916" s="2" t="s">
        <v>9</v>
      </c>
      <c r="M3916" s="7">
        <f>IFERROR(INDEX(Hoja1!$B$1:$E$5279,MATCH(Data!$D3916,Hoja1!$B$1:$B$5279,),MATCH(Data!M$1,Hoja1!$B$1:$E$1,)),"ND")</f>
        <v>82638.979900000006</v>
      </c>
      <c r="N3916" s="7">
        <f>IFERROR(INDEX(Hoja1!$B$1:$E$5279,MATCH(Data!$D3916,Hoja1!$B$1:$B$5279,),MATCH(Data!N$1,Hoja1!$B$1:$E$1,)),"ND")</f>
        <v>15000</v>
      </c>
      <c r="O3916" s="7">
        <f>IFERROR(INDEX(Hoja1!$B$1:$E$5279,MATCH(Data!$D3916,Hoja1!$B$1:$B$5279,),MATCH(Data!O$1,Hoja1!$B$1:$E$1,)),"ND")</f>
        <v>400000</v>
      </c>
      <c r="P3916" t="str">
        <f>VLOOKUP(D3916,Hoja2!C:E,3,0)</f>
        <v>ESTRELLAS DIAMANTE</v>
      </c>
      <c r="Q3916" s="10">
        <f>VLOOKUP(D3916,Hoja2!C:D,2,0)</f>
        <v>7660</v>
      </c>
    </row>
    <row r="3917" spans="1:17" hidden="1" x14ac:dyDescent="0.2">
      <c r="A3917" s="2" t="s">
        <v>3936</v>
      </c>
      <c r="B3917" s="2" t="s">
        <v>12</v>
      </c>
      <c r="C3917" s="2">
        <v>7652</v>
      </c>
      <c r="D3917" s="2">
        <v>572535</v>
      </c>
      <c r="E3917" s="2">
        <v>5382</v>
      </c>
      <c r="F3917" s="17" t="s">
        <v>12471</v>
      </c>
      <c r="G3917" s="2" t="s">
        <v>5</v>
      </c>
      <c r="H3917" s="2" t="s">
        <v>4</v>
      </c>
      <c r="I3917" s="2" t="s">
        <v>6</v>
      </c>
      <c r="J3917" s="2" t="s">
        <v>7</v>
      </c>
      <c r="K3917" s="2" t="s">
        <v>8</v>
      </c>
      <c r="L3917" s="2" t="s">
        <v>9</v>
      </c>
      <c r="M3917" s="7" t="str">
        <f>IFERROR(INDEX(Hoja1!$B$1:$E$5279,MATCH(Data!$D3917,Hoja1!$B$1:$B$5279,),MATCH(Data!M$1,Hoja1!$B$1:$E$1,)),"ND")</f>
        <v>ND</v>
      </c>
      <c r="N3917" s="7" t="str">
        <f>IFERROR(INDEX(Hoja1!$B$1:$E$5279,MATCH(Data!$D3917,Hoja1!$B$1:$B$5279,),MATCH(Data!N$1,Hoja1!$B$1:$E$1,)),"ND")</f>
        <v>ND</v>
      </c>
      <c r="O3917" s="7" t="str">
        <f>IFERROR(INDEX(Hoja1!$B$1:$E$5279,MATCH(Data!$D3917,Hoja1!$B$1:$B$5279,),MATCH(Data!O$1,Hoja1!$B$1:$E$1,)),"ND")</f>
        <v>ND</v>
      </c>
      <c r="P3917" t="str">
        <f>VLOOKUP(D3917,Hoja2!C:E,3,0)</f>
        <v>ESTRELLAS DIAMANTE</v>
      </c>
      <c r="Q3917" s="10">
        <f>VLOOKUP(D3917,Hoja2!C:D,2,0)</f>
        <v>0</v>
      </c>
    </row>
    <row r="3918" spans="1:17" hidden="1" x14ac:dyDescent="0.2">
      <c r="A3918" s="2" t="s">
        <v>3937</v>
      </c>
      <c r="B3918" s="2" t="s">
        <v>4</v>
      </c>
      <c r="C3918" s="2">
        <v>9160</v>
      </c>
      <c r="D3918" s="2">
        <v>572692</v>
      </c>
      <c r="E3918" s="2">
        <v>1910</v>
      </c>
      <c r="F3918" s="17" t="s">
        <v>12475</v>
      </c>
      <c r="G3918" s="2" t="s">
        <v>5</v>
      </c>
      <c r="H3918" s="2" t="s">
        <v>4</v>
      </c>
      <c r="I3918" s="2" t="s">
        <v>6</v>
      </c>
      <c r="J3918" s="2" t="s">
        <v>7</v>
      </c>
      <c r="K3918" s="2" t="s">
        <v>8</v>
      </c>
      <c r="L3918" s="2" t="s">
        <v>9</v>
      </c>
      <c r="M3918" s="7">
        <f>IFERROR(INDEX(Hoja1!$B$1:$E$5279,MATCH(Data!$D3918,Hoja1!$B$1:$B$5279,),MATCH(Data!M$1,Hoja1!$B$1:$E$1,)),"ND")</f>
        <v>2041.11</v>
      </c>
      <c r="N3918" s="7">
        <f>IFERROR(INDEX(Hoja1!$B$1:$E$5279,MATCH(Data!$D3918,Hoja1!$B$1:$B$5279,),MATCH(Data!N$1,Hoja1!$B$1:$E$1,)),"ND")</f>
        <v>12000</v>
      </c>
      <c r="O3918" s="7">
        <f>IFERROR(INDEX(Hoja1!$B$1:$E$5279,MATCH(Data!$D3918,Hoja1!$B$1:$B$5279,),MATCH(Data!O$1,Hoja1!$B$1:$E$1,)),"ND")</f>
        <v>0</v>
      </c>
      <c r="P3918" t="str">
        <f>VLOOKUP(D3918,Hoja2!C:E,3,0)</f>
        <v>ESTRELLAS DIAMANTE</v>
      </c>
      <c r="Q3918" s="10">
        <f>VLOOKUP(D3918,Hoja2!C:D,2,0)</f>
        <v>6500</v>
      </c>
    </row>
    <row r="3919" spans="1:17" hidden="1" x14ac:dyDescent="0.2">
      <c r="A3919" s="2" t="s">
        <v>3938</v>
      </c>
      <c r="B3919" s="2" t="s">
        <v>4</v>
      </c>
      <c r="C3919" s="2">
        <v>11094</v>
      </c>
      <c r="D3919" s="2">
        <v>574558</v>
      </c>
      <c r="E3919" s="2">
        <v>2066</v>
      </c>
      <c r="F3919" s="17" t="s">
        <v>12490</v>
      </c>
      <c r="G3919" s="2" t="s">
        <v>5</v>
      </c>
      <c r="H3919" s="2" t="s">
        <v>4</v>
      </c>
      <c r="I3919" s="2" t="s">
        <v>6</v>
      </c>
      <c r="J3919" s="2" t="s">
        <v>7</v>
      </c>
      <c r="K3919" s="2" t="s">
        <v>8</v>
      </c>
      <c r="L3919" s="2" t="s">
        <v>9</v>
      </c>
      <c r="M3919" s="7">
        <f>IFERROR(INDEX(Hoja1!$B$1:$E$5279,MATCH(Data!$D3919,Hoja1!$B$1:$B$5279,),MATCH(Data!M$1,Hoja1!$B$1:$E$1,)),"ND")</f>
        <v>3385.1066999999998</v>
      </c>
      <c r="N3919" s="7">
        <f>IFERROR(INDEX(Hoja1!$B$1:$E$5279,MATCH(Data!$D3919,Hoja1!$B$1:$B$5279,),MATCH(Data!N$1,Hoja1!$B$1:$E$1,)),"ND")</f>
        <v>9600</v>
      </c>
      <c r="O3919" s="7">
        <f>IFERROR(INDEX(Hoja1!$B$1:$E$5279,MATCH(Data!$D3919,Hoja1!$B$1:$B$5279,),MATCH(Data!O$1,Hoja1!$B$1:$E$1,)),"ND")</f>
        <v>0</v>
      </c>
      <c r="P3919" t="str">
        <f>VLOOKUP(D3919,Hoja2!C:E,3,0)</f>
        <v>ESTRELLAS DIAMANTE</v>
      </c>
      <c r="Q3919" s="10">
        <f>VLOOKUP(D3919,Hoja2!C:D,2,0)</f>
        <v>5100</v>
      </c>
    </row>
    <row r="3920" spans="1:17" hidden="1" x14ac:dyDescent="0.2">
      <c r="A3920" s="2" t="s">
        <v>3939</v>
      </c>
      <c r="B3920" s="2" t="s">
        <v>4</v>
      </c>
      <c r="C3920" s="2">
        <v>7507</v>
      </c>
      <c r="D3920" s="2">
        <v>574653</v>
      </c>
      <c r="E3920" s="2">
        <v>3704</v>
      </c>
      <c r="F3920" s="17" t="s">
        <v>12455</v>
      </c>
      <c r="G3920" s="2" t="s">
        <v>5</v>
      </c>
      <c r="H3920" s="2" t="s">
        <v>4</v>
      </c>
      <c r="I3920" s="2" t="s">
        <v>6</v>
      </c>
      <c r="J3920" s="2" t="s">
        <v>7</v>
      </c>
      <c r="K3920" s="2" t="s">
        <v>8</v>
      </c>
      <c r="L3920" s="2" t="s">
        <v>9</v>
      </c>
      <c r="M3920" s="7">
        <f>IFERROR(INDEX(Hoja1!$B$1:$E$5279,MATCH(Data!$D3920,Hoja1!$B$1:$B$5279,),MATCH(Data!M$1,Hoja1!$B$1:$E$1,)),"ND")</f>
        <v>3157.2017000000001</v>
      </c>
      <c r="N3920" s="7">
        <f>IFERROR(INDEX(Hoja1!$B$1:$E$5279,MATCH(Data!$D3920,Hoja1!$B$1:$B$5279,),MATCH(Data!N$1,Hoja1!$B$1:$E$1,)),"ND")</f>
        <v>13500</v>
      </c>
      <c r="O3920" s="7">
        <f>IFERROR(INDEX(Hoja1!$B$1:$E$5279,MATCH(Data!$D3920,Hoja1!$B$1:$B$5279,),MATCH(Data!O$1,Hoja1!$B$1:$E$1,)),"ND")</f>
        <v>141525</v>
      </c>
      <c r="P3920" t="str">
        <f>VLOOKUP(D3920,Hoja2!C:E,3,0)</f>
        <v>ESTRELLAS DIAMANTE</v>
      </c>
      <c r="Q3920" s="10">
        <f>VLOOKUP(D3920,Hoja2!C:D,2,0)</f>
        <v>6000</v>
      </c>
    </row>
    <row r="3921" spans="1:17" hidden="1" x14ac:dyDescent="0.2">
      <c r="A3921" s="2" t="s">
        <v>3940</v>
      </c>
      <c r="B3921" s="2" t="s">
        <v>12</v>
      </c>
      <c r="C3921" s="2">
        <v>7144</v>
      </c>
      <c r="D3921" s="2">
        <v>574876</v>
      </c>
      <c r="E3921" s="2">
        <v>5382</v>
      </c>
      <c r="F3921" s="17" t="s">
        <v>12471</v>
      </c>
      <c r="G3921" s="2" t="s">
        <v>5</v>
      </c>
      <c r="H3921" s="2" t="s">
        <v>4</v>
      </c>
      <c r="I3921" s="2" t="s">
        <v>6</v>
      </c>
      <c r="J3921" s="2" t="s">
        <v>7</v>
      </c>
      <c r="K3921" s="2" t="s">
        <v>8</v>
      </c>
      <c r="L3921" s="2" t="s">
        <v>9</v>
      </c>
      <c r="M3921" s="7" t="str">
        <f>IFERROR(INDEX(Hoja1!$B$1:$E$5279,MATCH(Data!$D3921,Hoja1!$B$1:$B$5279,),MATCH(Data!M$1,Hoja1!$B$1:$E$1,)),"ND")</f>
        <v>ND</v>
      </c>
      <c r="N3921" s="7" t="str">
        <f>IFERROR(INDEX(Hoja1!$B$1:$E$5279,MATCH(Data!$D3921,Hoja1!$B$1:$B$5279,),MATCH(Data!N$1,Hoja1!$B$1:$E$1,)),"ND")</f>
        <v>ND</v>
      </c>
      <c r="O3921" s="7" t="str">
        <f>IFERROR(INDEX(Hoja1!$B$1:$E$5279,MATCH(Data!$D3921,Hoja1!$B$1:$B$5279,),MATCH(Data!O$1,Hoja1!$B$1:$E$1,)),"ND")</f>
        <v>ND</v>
      </c>
      <c r="P3921" t="str">
        <f>VLOOKUP(D3921,Hoja2!C:E,3,0)</f>
        <v>ESTRELLAS DIAMANTE</v>
      </c>
      <c r="Q3921" s="10">
        <f>VLOOKUP(D3921,Hoja2!C:D,2,0)</f>
        <v>3600</v>
      </c>
    </row>
    <row r="3922" spans="1:17" hidden="1" x14ac:dyDescent="0.2">
      <c r="A3922" s="2" t="s">
        <v>3941</v>
      </c>
      <c r="B3922" s="2" t="s">
        <v>4</v>
      </c>
      <c r="C3922" s="2">
        <v>7988</v>
      </c>
      <c r="D3922" s="2">
        <v>575356</v>
      </c>
      <c r="E3922" s="2">
        <v>2938</v>
      </c>
      <c r="F3922" s="17" t="s">
        <v>12484</v>
      </c>
      <c r="G3922" s="2" t="s">
        <v>5</v>
      </c>
      <c r="H3922" s="2" t="s">
        <v>4</v>
      </c>
      <c r="I3922" s="2" t="s">
        <v>6</v>
      </c>
      <c r="J3922" s="2" t="s">
        <v>7</v>
      </c>
      <c r="K3922" s="2" t="s">
        <v>8</v>
      </c>
      <c r="L3922" s="2" t="s">
        <v>9</v>
      </c>
      <c r="M3922" s="7">
        <f>IFERROR(INDEX(Hoja1!$B$1:$E$5279,MATCH(Data!$D3922,Hoja1!$B$1:$B$5279,),MATCH(Data!M$1,Hoja1!$B$1:$E$1,)),"ND")</f>
        <v>23661.526600000001</v>
      </c>
      <c r="N3922" s="7">
        <f>IFERROR(INDEX(Hoja1!$B$1:$E$5279,MATCH(Data!$D3922,Hoja1!$B$1:$B$5279,),MATCH(Data!N$1,Hoja1!$B$1:$E$1,)),"ND")</f>
        <v>18000</v>
      </c>
      <c r="O3922" s="7">
        <f>IFERROR(INDEX(Hoja1!$B$1:$E$5279,MATCH(Data!$D3922,Hoja1!$B$1:$B$5279,),MATCH(Data!O$1,Hoja1!$B$1:$E$1,)),"ND")</f>
        <v>75000</v>
      </c>
      <c r="P3922" t="str">
        <f>VLOOKUP(D3922,Hoja2!C:E,3,0)</f>
        <v>ESTRELLAS DIAMANTE</v>
      </c>
      <c r="Q3922" s="10">
        <f>VLOOKUP(D3922,Hoja2!C:D,2,0)</f>
        <v>6400</v>
      </c>
    </row>
    <row r="3923" spans="1:17" hidden="1" x14ac:dyDescent="0.2">
      <c r="A3923" s="2" t="s">
        <v>3942</v>
      </c>
      <c r="B3923" s="2" t="s">
        <v>4</v>
      </c>
      <c r="C3923" s="2">
        <v>8223</v>
      </c>
      <c r="D3923" s="2">
        <v>575522</v>
      </c>
      <c r="E3923" s="2">
        <v>3002</v>
      </c>
      <c r="F3923" s="17" t="s">
        <v>12480</v>
      </c>
      <c r="G3923" s="2" t="s">
        <v>5</v>
      </c>
      <c r="H3923" s="2" t="s">
        <v>4</v>
      </c>
      <c r="I3923" s="2" t="s">
        <v>6</v>
      </c>
      <c r="J3923" s="2" t="s">
        <v>7</v>
      </c>
      <c r="K3923" s="2" t="s">
        <v>8</v>
      </c>
      <c r="L3923" s="2" t="s">
        <v>9</v>
      </c>
      <c r="M3923" s="7">
        <f>IFERROR(INDEX(Hoja1!$B$1:$E$5279,MATCH(Data!$D3923,Hoja1!$B$1:$B$5279,),MATCH(Data!M$1,Hoja1!$B$1:$E$1,)),"ND")</f>
        <v>562922.66500000004</v>
      </c>
      <c r="N3923" s="7">
        <f>IFERROR(INDEX(Hoja1!$B$1:$E$5279,MATCH(Data!$D3923,Hoja1!$B$1:$B$5279,),MATCH(Data!N$1,Hoja1!$B$1:$E$1,)),"ND")</f>
        <v>20000</v>
      </c>
      <c r="O3923" s="7">
        <f>IFERROR(INDEX(Hoja1!$B$1:$E$5279,MATCH(Data!$D3923,Hoja1!$B$1:$B$5279,),MATCH(Data!O$1,Hoja1!$B$1:$E$1,)),"ND")</f>
        <v>0</v>
      </c>
      <c r="P3923" t="str">
        <f>VLOOKUP(D3923,Hoja2!C:E,3,0)</f>
        <v>ESTRELLAS DIAMANTE</v>
      </c>
      <c r="Q3923" s="10">
        <f>VLOOKUP(D3923,Hoja2!C:D,2,0)</f>
        <v>17692.310000000001</v>
      </c>
    </row>
    <row r="3924" spans="1:17" hidden="1" x14ac:dyDescent="0.2">
      <c r="A3924" s="2" t="s">
        <v>3943</v>
      </c>
      <c r="B3924" s="2" t="s">
        <v>4</v>
      </c>
      <c r="C3924" s="2">
        <v>1672</v>
      </c>
      <c r="D3924" s="2">
        <v>575576</v>
      </c>
      <c r="E3924" s="2">
        <v>8362</v>
      </c>
      <c r="F3924" s="17" t="s">
        <v>12473</v>
      </c>
      <c r="G3924" s="2" t="s">
        <v>5</v>
      </c>
      <c r="H3924" s="2" t="s">
        <v>4</v>
      </c>
      <c r="I3924" s="2" t="s">
        <v>6</v>
      </c>
      <c r="J3924" s="2" t="s">
        <v>7</v>
      </c>
      <c r="K3924" s="2" t="s">
        <v>8</v>
      </c>
      <c r="L3924" s="2" t="s">
        <v>9</v>
      </c>
      <c r="M3924" s="7">
        <f>IFERROR(INDEX(Hoja1!$B$1:$E$5279,MATCH(Data!$D3924,Hoja1!$B$1:$B$5279,),MATCH(Data!M$1,Hoja1!$B$1:$E$1,)),"ND")</f>
        <v>292678.39159999997</v>
      </c>
      <c r="N3924" s="7">
        <f>IFERROR(INDEX(Hoja1!$B$1:$E$5279,MATCH(Data!$D3924,Hoja1!$B$1:$B$5279,),MATCH(Data!N$1,Hoja1!$B$1:$E$1,)),"ND")</f>
        <v>25000</v>
      </c>
      <c r="O3924" s="7">
        <f>IFERROR(INDEX(Hoja1!$B$1:$E$5279,MATCH(Data!$D3924,Hoja1!$B$1:$B$5279,),MATCH(Data!O$1,Hoja1!$B$1:$E$1,)),"ND")</f>
        <v>0</v>
      </c>
      <c r="P3924" t="str">
        <f>VLOOKUP(D3924,Hoja2!C:E,3,0)</f>
        <v>ESTRELLAS DIAMANTE</v>
      </c>
      <c r="Q3924" s="10">
        <f>VLOOKUP(D3924,Hoja2!C:D,2,0)</f>
        <v>6670</v>
      </c>
    </row>
    <row r="3925" spans="1:17" hidden="1" x14ac:dyDescent="0.2">
      <c r="A3925" s="2" t="s">
        <v>3944</v>
      </c>
      <c r="B3925" s="2" t="s">
        <v>12</v>
      </c>
      <c r="C3925" s="2">
        <v>1672</v>
      </c>
      <c r="D3925" s="2">
        <v>575579</v>
      </c>
      <c r="E3925" s="2">
        <v>8362</v>
      </c>
      <c r="F3925" s="17" t="s">
        <v>12473</v>
      </c>
      <c r="G3925" s="2" t="s">
        <v>5</v>
      </c>
      <c r="H3925" s="2" t="s">
        <v>4</v>
      </c>
      <c r="I3925" s="2" t="s">
        <v>6</v>
      </c>
      <c r="J3925" s="2" t="s">
        <v>7</v>
      </c>
      <c r="K3925" s="2" t="s">
        <v>8</v>
      </c>
      <c r="L3925" s="2" t="s">
        <v>9</v>
      </c>
      <c r="M3925" s="7" t="str">
        <f>IFERROR(INDEX(Hoja1!$B$1:$E$5279,MATCH(Data!$D3925,Hoja1!$B$1:$B$5279,),MATCH(Data!M$1,Hoja1!$B$1:$E$1,)),"ND")</f>
        <v>ND</v>
      </c>
      <c r="N3925" s="7" t="str">
        <f>IFERROR(INDEX(Hoja1!$B$1:$E$5279,MATCH(Data!$D3925,Hoja1!$B$1:$B$5279,),MATCH(Data!N$1,Hoja1!$B$1:$E$1,)),"ND")</f>
        <v>ND</v>
      </c>
      <c r="O3925" s="7" t="str">
        <f>IFERROR(INDEX(Hoja1!$B$1:$E$5279,MATCH(Data!$D3925,Hoja1!$B$1:$B$5279,),MATCH(Data!O$1,Hoja1!$B$1:$E$1,)),"ND")</f>
        <v>ND</v>
      </c>
      <c r="P3925" t="str">
        <f>VLOOKUP(D3925,Hoja2!C:E,3,0)</f>
        <v>ESTRELLAS DIAMANTE</v>
      </c>
      <c r="Q3925" s="10">
        <f>VLOOKUP(D3925,Hoja2!C:D,2,0)</f>
        <v>0</v>
      </c>
    </row>
    <row r="3926" spans="1:17" hidden="1" x14ac:dyDescent="0.2">
      <c r="A3926" s="2" t="s">
        <v>3945</v>
      </c>
      <c r="B3926" s="2" t="s">
        <v>4</v>
      </c>
      <c r="C3926" s="2">
        <v>8695</v>
      </c>
      <c r="D3926" s="2">
        <v>575628</v>
      </c>
      <c r="E3926" s="2">
        <v>8782</v>
      </c>
      <c r="F3926" s="17" t="s">
        <v>12497</v>
      </c>
      <c r="G3926" s="2" t="s">
        <v>5</v>
      </c>
      <c r="H3926" s="2" t="s">
        <v>4</v>
      </c>
      <c r="I3926" s="2" t="s">
        <v>6</v>
      </c>
      <c r="J3926" s="2" t="s">
        <v>7</v>
      </c>
      <c r="K3926" s="2" t="s">
        <v>8</v>
      </c>
      <c r="L3926" s="2" t="s">
        <v>9</v>
      </c>
      <c r="M3926" s="7">
        <f>IFERROR(INDEX(Hoja1!$B$1:$E$5279,MATCH(Data!$D3926,Hoja1!$B$1:$B$5279,),MATCH(Data!M$1,Hoja1!$B$1:$E$1,)),"ND")</f>
        <v>2236.5482000000002</v>
      </c>
      <c r="N3926" s="7">
        <f>IFERROR(INDEX(Hoja1!$B$1:$E$5279,MATCH(Data!$D3926,Hoja1!$B$1:$B$5279,),MATCH(Data!N$1,Hoja1!$B$1:$E$1,)),"ND")</f>
        <v>10000</v>
      </c>
      <c r="O3926" s="7">
        <f>IFERROR(INDEX(Hoja1!$B$1:$E$5279,MATCH(Data!$D3926,Hoja1!$B$1:$B$5279,),MATCH(Data!O$1,Hoja1!$B$1:$E$1,)),"ND")</f>
        <v>0</v>
      </c>
      <c r="P3926" t="str">
        <f>VLOOKUP(D3926,Hoja2!C:E,3,0)</f>
        <v>ESTRELLAS DIAMANTE</v>
      </c>
      <c r="Q3926" s="10">
        <f>VLOOKUP(D3926,Hoja2!C:D,2,0)</f>
        <v>1500</v>
      </c>
    </row>
    <row r="3927" spans="1:17" hidden="1" x14ac:dyDescent="0.2">
      <c r="A3927" s="2" t="s">
        <v>3946</v>
      </c>
      <c r="B3927" s="2" t="s">
        <v>4</v>
      </c>
      <c r="C3927" s="2">
        <v>9891</v>
      </c>
      <c r="D3927" s="2">
        <v>575675</v>
      </c>
      <c r="E3927" s="2">
        <v>2066</v>
      </c>
      <c r="F3927" s="17" t="s">
        <v>12490</v>
      </c>
      <c r="G3927" s="2" t="s">
        <v>5</v>
      </c>
      <c r="H3927" s="2" t="s">
        <v>4</v>
      </c>
      <c r="I3927" s="2" t="s">
        <v>6</v>
      </c>
      <c r="J3927" s="2" t="s">
        <v>7</v>
      </c>
      <c r="K3927" s="2" t="s">
        <v>8</v>
      </c>
      <c r="L3927" s="2" t="s">
        <v>9</v>
      </c>
      <c r="M3927" s="7">
        <f>IFERROR(INDEX(Hoja1!$B$1:$E$5279,MATCH(Data!$D3927,Hoja1!$B$1:$B$5279,),MATCH(Data!M$1,Hoja1!$B$1:$E$1,)),"ND")</f>
        <v>28895.826700000001</v>
      </c>
      <c r="N3927" s="7">
        <f>IFERROR(INDEX(Hoja1!$B$1:$E$5279,MATCH(Data!$D3927,Hoja1!$B$1:$B$5279,),MATCH(Data!N$1,Hoja1!$B$1:$E$1,)),"ND")</f>
        <v>15530</v>
      </c>
      <c r="O3927" s="7">
        <f>IFERROR(INDEX(Hoja1!$B$1:$E$5279,MATCH(Data!$D3927,Hoja1!$B$1:$B$5279,),MATCH(Data!O$1,Hoja1!$B$1:$E$1,)),"ND")</f>
        <v>0</v>
      </c>
      <c r="P3927" t="str">
        <f>VLOOKUP(D3927,Hoja2!C:E,3,0)</f>
        <v>ESTRELLAS DIAMANTE</v>
      </c>
      <c r="Q3927" s="10">
        <f>VLOOKUP(D3927,Hoja2!C:D,2,0)</f>
        <v>10000</v>
      </c>
    </row>
    <row r="3928" spans="1:17" hidden="1" x14ac:dyDescent="0.2">
      <c r="A3928" s="2" t="s">
        <v>3947</v>
      </c>
      <c r="B3928" s="2" t="s">
        <v>4</v>
      </c>
      <c r="C3928" s="2">
        <v>6554</v>
      </c>
      <c r="D3928" s="2">
        <v>575731</v>
      </c>
      <c r="E3928" s="2">
        <v>8655</v>
      </c>
      <c r="F3928" s="17" t="s">
        <v>12453</v>
      </c>
      <c r="G3928" s="2" t="s">
        <v>5</v>
      </c>
      <c r="H3928" s="2" t="s">
        <v>4</v>
      </c>
      <c r="I3928" s="2" t="s">
        <v>6</v>
      </c>
      <c r="J3928" s="2" t="s">
        <v>7</v>
      </c>
      <c r="K3928" s="2" t="s">
        <v>8</v>
      </c>
      <c r="L3928" s="2" t="s">
        <v>9</v>
      </c>
      <c r="M3928" s="7">
        <f>IFERROR(INDEX(Hoja1!$B$1:$E$5279,MATCH(Data!$D3928,Hoja1!$B$1:$B$5279,),MATCH(Data!M$1,Hoja1!$B$1:$E$1,)),"ND")</f>
        <v>623416.02670000005</v>
      </c>
      <c r="N3928" s="7">
        <f>IFERROR(INDEX(Hoja1!$B$1:$E$5279,MATCH(Data!$D3928,Hoja1!$B$1:$B$5279,),MATCH(Data!N$1,Hoja1!$B$1:$E$1,)),"ND")</f>
        <v>20000</v>
      </c>
      <c r="O3928" s="7">
        <f>IFERROR(INDEX(Hoja1!$B$1:$E$5279,MATCH(Data!$D3928,Hoja1!$B$1:$B$5279,),MATCH(Data!O$1,Hoja1!$B$1:$E$1,)),"ND")</f>
        <v>170000</v>
      </c>
      <c r="P3928" t="str">
        <f>VLOOKUP(D3928,Hoja2!C:E,3,0)</f>
        <v>ESTRELLAS DIAMANTE</v>
      </c>
      <c r="Q3928" s="10">
        <f>VLOOKUP(D3928,Hoja2!C:D,2,0)</f>
        <v>5000</v>
      </c>
    </row>
    <row r="3929" spans="1:17" hidden="1" x14ac:dyDescent="0.2">
      <c r="A3929" s="2" t="s">
        <v>3948</v>
      </c>
      <c r="B3929" s="2" t="s">
        <v>4</v>
      </c>
      <c r="C3929" s="2">
        <v>10583</v>
      </c>
      <c r="D3929" s="2">
        <v>575820</v>
      </c>
      <c r="E3929" s="2">
        <v>2938</v>
      </c>
      <c r="F3929" s="17" t="s">
        <v>12484</v>
      </c>
      <c r="G3929" s="2" t="s">
        <v>5</v>
      </c>
      <c r="H3929" s="2" t="s">
        <v>4</v>
      </c>
      <c r="I3929" s="2" t="s">
        <v>6</v>
      </c>
      <c r="J3929" s="2" t="s">
        <v>7</v>
      </c>
      <c r="K3929" s="2" t="s">
        <v>8</v>
      </c>
      <c r="L3929" s="2" t="s">
        <v>9</v>
      </c>
      <c r="M3929" s="7">
        <f>IFERROR(INDEX(Hoja1!$B$1:$E$5279,MATCH(Data!$D3929,Hoja1!$B$1:$B$5279,),MATCH(Data!M$1,Hoja1!$B$1:$E$1,)),"ND")</f>
        <v>180883.95319999999</v>
      </c>
      <c r="N3929" s="7">
        <f>IFERROR(INDEX(Hoja1!$B$1:$E$5279,MATCH(Data!$D3929,Hoja1!$B$1:$B$5279,),MATCH(Data!N$1,Hoja1!$B$1:$E$1,)),"ND")</f>
        <v>0</v>
      </c>
      <c r="O3929" s="7">
        <f>IFERROR(INDEX(Hoja1!$B$1:$E$5279,MATCH(Data!$D3929,Hoja1!$B$1:$B$5279,),MATCH(Data!O$1,Hoja1!$B$1:$E$1,)),"ND")</f>
        <v>0</v>
      </c>
      <c r="P3929" t="str">
        <f>VLOOKUP(D3929,Hoja2!C:E,3,0)</f>
        <v>ESTRELLAS DIAMANTE</v>
      </c>
      <c r="Q3929" s="10">
        <f>VLOOKUP(D3929,Hoja2!C:D,2,0)</f>
        <v>6000</v>
      </c>
    </row>
    <row r="3930" spans="1:17" hidden="1" x14ac:dyDescent="0.2">
      <c r="A3930" s="2" t="s">
        <v>3949</v>
      </c>
      <c r="B3930" s="2" t="s">
        <v>12</v>
      </c>
      <c r="C3930" s="2">
        <v>2577</v>
      </c>
      <c r="D3930" s="2">
        <v>576138</v>
      </c>
      <c r="E3930" s="2">
        <v>2627</v>
      </c>
      <c r="F3930" s="17" t="s">
        <v>12469</v>
      </c>
      <c r="G3930" s="2" t="s">
        <v>5</v>
      </c>
      <c r="H3930" s="2" t="s">
        <v>4</v>
      </c>
      <c r="I3930" s="2" t="s">
        <v>6</v>
      </c>
      <c r="J3930" s="2" t="s">
        <v>7</v>
      </c>
      <c r="K3930" s="2" t="s">
        <v>8</v>
      </c>
      <c r="L3930" s="2" t="s">
        <v>9</v>
      </c>
      <c r="M3930" s="7" t="str">
        <f>IFERROR(INDEX(Hoja1!$B$1:$E$5279,MATCH(Data!$D3930,Hoja1!$B$1:$B$5279,),MATCH(Data!M$1,Hoja1!$B$1:$E$1,)),"ND")</f>
        <v>ND</v>
      </c>
      <c r="N3930" s="7" t="str">
        <f>IFERROR(INDEX(Hoja1!$B$1:$E$5279,MATCH(Data!$D3930,Hoja1!$B$1:$B$5279,),MATCH(Data!N$1,Hoja1!$B$1:$E$1,)),"ND")</f>
        <v>ND</v>
      </c>
      <c r="O3930" s="7" t="str">
        <f>IFERROR(INDEX(Hoja1!$B$1:$E$5279,MATCH(Data!$D3930,Hoja1!$B$1:$B$5279,),MATCH(Data!O$1,Hoja1!$B$1:$E$1,)),"ND")</f>
        <v>ND</v>
      </c>
      <c r="P3930" t="str">
        <f>VLOOKUP(D3930,Hoja2!C:E,3,0)</f>
        <v>ESTRELLAS DIAMANTE</v>
      </c>
      <c r="Q3930" s="10">
        <f>VLOOKUP(D3930,Hoja2!C:D,2,0)</f>
        <v>0</v>
      </c>
    </row>
    <row r="3931" spans="1:17" hidden="1" x14ac:dyDescent="0.2">
      <c r="A3931" s="2" t="s">
        <v>3950</v>
      </c>
      <c r="B3931" s="2" t="s">
        <v>4</v>
      </c>
      <c r="C3931" s="2">
        <v>8097</v>
      </c>
      <c r="D3931" s="2">
        <v>576246</v>
      </c>
      <c r="E3931" s="2">
        <v>3704</v>
      </c>
      <c r="F3931" s="17" t="s">
        <v>12455</v>
      </c>
      <c r="G3931" s="2" t="s">
        <v>5</v>
      </c>
      <c r="H3931" s="2" t="s">
        <v>4</v>
      </c>
      <c r="I3931" s="2" t="s">
        <v>6</v>
      </c>
      <c r="J3931" s="2" t="s">
        <v>7</v>
      </c>
      <c r="K3931" s="2" t="s">
        <v>8</v>
      </c>
      <c r="L3931" s="2" t="s">
        <v>9</v>
      </c>
      <c r="M3931" s="7">
        <f>IFERROR(INDEX(Hoja1!$B$1:$E$5279,MATCH(Data!$D3931,Hoja1!$B$1:$B$5279,),MATCH(Data!M$1,Hoja1!$B$1:$E$1,)),"ND")</f>
        <v>3816.6882999999998</v>
      </c>
      <c r="N3931" s="7">
        <f>IFERROR(INDEX(Hoja1!$B$1:$E$5279,MATCH(Data!$D3931,Hoja1!$B$1:$B$5279,),MATCH(Data!N$1,Hoja1!$B$1:$E$1,)),"ND")</f>
        <v>10000</v>
      </c>
      <c r="O3931" s="7">
        <f>IFERROR(INDEX(Hoja1!$B$1:$E$5279,MATCH(Data!$D3931,Hoja1!$B$1:$B$5279,),MATCH(Data!O$1,Hoja1!$B$1:$E$1,)),"ND")</f>
        <v>0</v>
      </c>
      <c r="P3931" t="str">
        <f>VLOOKUP(D3931,Hoja2!C:E,3,0)</f>
        <v>ESTRELLAS DIAMANTE</v>
      </c>
      <c r="Q3931" s="10">
        <f>VLOOKUP(D3931,Hoja2!C:D,2,0)</f>
        <v>6275</v>
      </c>
    </row>
    <row r="3932" spans="1:17" hidden="1" x14ac:dyDescent="0.2">
      <c r="A3932" s="2" t="s">
        <v>3951</v>
      </c>
      <c r="B3932" s="2" t="s">
        <v>4</v>
      </c>
      <c r="C3932" s="2">
        <v>10240</v>
      </c>
      <c r="D3932" s="2">
        <v>576437</v>
      </c>
      <c r="E3932" s="2">
        <v>3704</v>
      </c>
      <c r="F3932" s="17" t="s">
        <v>12455</v>
      </c>
      <c r="G3932" s="2" t="s">
        <v>5</v>
      </c>
      <c r="H3932" s="2" t="s">
        <v>4</v>
      </c>
      <c r="I3932" s="2" t="s">
        <v>6</v>
      </c>
      <c r="J3932" s="2" t="s">
        <v>7</v>
      </c>
      <c r="K3932" s="2" t="s">
        <v>8</v>
      </c>
      <c r="L3932" s="2" t="s">
        <v>9</v>
      </c>
      <c r="M3932" s="7">
        <f>IFERROR(INDEX(Hoja1!$B$1:$E$5279,MATCH(Data!$D3932,Hoja1!$B$1:$B$5279,),MATCH(Data!M$1,Hoja1!$B$1:$E$1,)),"ND")</f>
        <v>9207.4516000000003</v>
      </c>
      <c r="N3932" s="7">
        <f>IFERROR(INDEX(Hoja1!$B$1:$E$5279,MATCH(Data!$D3932,Hoja1!$B$1:$B$5279,),MATCH(Data!N$1,Hoja1!$B$1:$E$1,)),"ND")</f>
        <v>14625</v>
      </c>
      <c r="O3932" s="7">
        <f>IFERROR(INDEX(Hoja1!$B$1:$E$5279,MATCH(Data!$D3932,Hoja1!$B$1:$B$5279,),MATCH(Data!O$1,Hoja1!$B$1:$E$1,)),"ND")</f>
        <v>0</v>
      </c>
      <c r="P3932" t="str">
        <f>VLOOKUP(D3932,Hoja2!C:E,3,0)</f>
        <v>ESTRELLAS DIAMANTE</v>
      </c>
      <c r="Q3932" s="10">
        <f>VLOOKUP(D3932,Hoja2!C:D,2,0)</f>
        <v>0</v>
      </c>
    </row>
    <row r="3933" spans="1:17" hidden="1" x14ac:dyDescent="0.2">
      <c r="A3933" s="2" t="s">
        <v>3952</v>
      </c>
      <c r="B3933" s="2" t="s">
        <v>4</v>
      </c>
      <c r="C3933" s="2">
        <v>11686</v>
      </c>
      <c r="D3933" s="2">
        <v>576462</v>
      </c>
      <c r="E3933" s="2">
        <v>1910</v>
      </c>
      <c r="F3933" s="17" t="s">
        <v>12475</v>
      </c>
      <c r="G3933" s="2" t="s">
        <v>5</v>
      </c>
      <c r="H3933" s="2" t="s">
        <v>4</v>
      </c>
      <c r="I3933" s="2" t="s">
        <v>6</v>
      </c>
      <c r="J3933" s="2" t="s">
        <v>7</v>
      </c>
      <c r="K3933" s="2" t="s">
        <v>8</v>
      </c>
      <c r="L3933" s="2" t="s">
        <v>9</v>
      </c>
      <c r="M3933" s="7">
        <f>IFERROR(INDEX(Hoja1!$B$1:$E$5279,MATCH(Data!$D3933,Hoja1!$B$1:$B$5279,),MATCH(Data!M$1,Hoja1!$B$1:$E$1,)),"ND")</f>
        <v>9781.9583000000002</v>
      </c>
      <c r="N3933" s="7">
        <f>IFERROR(INDEX(Hoja1!$B$1:$E$5279,MATCH(Data!$D3933,Hoja1!$B$1:$B$5279,),MATCH(Data!N$1,Hoja1!$B$1:$E$1,)),"ND")</f>
        <v>8100</v>
      </c>
      <c r="O3933" s="7">
        <f>IFERROR(INDEX(Hoja1!$B$1:$E$5279,MATCH(Data!$D3933,Hoja1!$B$1:$B$5279,),MATCH(Data!O$1,Hoja1!$B$1:$E$1,)),"ND")</f>
        <v>0</v>
      </c>
      <c r="P3933" t="str">
        <f>VLOOKUP(D3933,Hoja2!C:E,3,0)</f>
        <v>ESTRELLAS DIAMANTE</v>
      </c>
      <c r="Q3933" s="10">
        <f>VLOOKUP(D3933,Hoja2!C:D,2,0)</f>
        <v>10000</v>
      </c>
    </row>
    <row r="3934" spans="1:17" hidden="1" x14ac:dyDescent="0.2">
      <c r="A3934" s="2" t="s">
        <v>3953</v>
      </c>
      <c r="B3934" s="2" t="s">
        <v>4</v>
      </c>
      <c r="C3934" s="2">
        <v>10330</v>
      </c>
      <c r="D3934" s="2">
        <v>577803</v>
      </c>
      <c r="E3934" s="2">
        <v>1237</v>
      </c>
      <c r="F3934" s="17" t="s">
        <v>12458</v>
      </c>
      <c r="G3934" s="2" t="s">
        <v>5</v>
      </c>
      <c r="H3934" s="2" t="s">
        <v>4</v>
      </c>
      <c r="I3934" s="2" t="s">
        <v>6</v>
      </c>
      <c r="J3934" s="2" t="s">
        <v>7</v>
      </c>
      <c r="K3934" s="2" t="s">
        <v>8</v>
      </c>
      <c r="L3934" s="2" t="s">
        <v>9</v>
      </c>
      <c r="M3934" s="7">
        <f>IFERROR(INDEX(Hoja1!$B$1:$E$5279,MATCH(Data!$D3934,Hoja1!$B$1:$B$5279,),MATCH(Data!M$1,Hoja1!$B$1:$E$1,)),"ND")</f>
        <v>70833.766600000003</v>
      </c>
      <c r="N3934" s="7">
        <f>IFERROR(INDEX(Hoja1!$B$1:$E$5279,MATCH(Data!$D3934,Hoja1!$B$1:$B$5279,),MATCH(Data!N$1,Hoja1!$B$1:$E$1,)),"ND")</f>
        <v>0</v>
      </c>
      <c r="O3934" s="7">
        <f>IFERROR(INDEX(Hoja1!$B$1:$E$5279,MATCH(Data!$D3934,Hoja1!$B$1:$B$5279,),MATCH(Data!O$1,Hoja1!$B$1:$E$1,)),"ND")</f>
        <v>0</v>
      </c>
      <c r="P3934" t="str">
        <f>VLOOKUP(D3934,Hoja2!C:E,3,0)</f>
        <v>ESTRELLAS DIAMANTE</v>
      </c>
      <c r="Q3934" s="10">
        <f>VLOOKUP(D3934,Hoja2!C:D,2,0)</f>
        <v>9775</v>
      </c>
    </row>
    <row r="3935" spans="1:17" hidden="1" x14ac:dyDescent="0.2">
      <c r="A3935" s="2" t="s">
        <v>3954</v>
      </c>
      <c r="B3935" s="2" t="s">
        <v>4</v>
      </c>
      <c r="C3935" s="2">
        <v>9774</v>
      </c>
      <c r="D3935" s="2">
        <v>578542</v>
      </c>
      <c r="E3935" s="2">
        <v>2066</v>
      </c>
      <c r="F3935" s="17" t="s">
        <v>12490</v>
      </c>
      <c r="G3935" s="2" t="s">
        <v>5</v>
      </c>
      <c r="H3935" s="2" t="s">
        <v>4</v>
      </c>
      <c r="I3935" s="2" t="s">
        <v>6</v>
      </c>
      <c r="J3935" s="2" t="s">
        <v>7</v>
      </c>
      <c r="K3935" s="2" t="s">
        <v>8</v>
      </c>
      <c r="L3935" s="2" t="s">
        <v>9</v>
      </c>
      <c r="M3935" s="7">
        <f>IFERROR(INDEX(Hoja1!$B$1:$E$5279,MATCH(Data!$D3935,Hoja1!$B$1:$B$5279,),MATCH(Data!M$1,Hoja1!$B$1:$E$1,)),"ND")</f>
        <v>72131.881599999993</v>
      </c>
      <c r="N3935" s="7">
        <f>IFERROR(INDEX(Hoja1!$B$1:$E$5279,MATCH(Data!$D3935,Hoja1!$B$1:$B$5279,),MATCH(Data!N$1,Hoja1!$B$1:$E$1,)),"ND")</f>
        <v>25000</v>
      </c>
      <c r="O3935" s="7">
        <f>IFERROR(INDEX(Hoja1!$B$1:$E$5279,MATCH(Data!$D3935,Hoja1!$B$1:$B$5279,),MATCH(Data!O$1,Hoja1!$B$1:$E$1,)),"ND")</f>
        <v>173000</v>
      </c>
      <c r="P3935" t="str">
        <f>VLOOKUP(D3935,Hoja2!C:E,3,0)</f>
        <v>ESTRELLAS DIAMANTE</v>
      </c>
      <c r="Q3935" s="10">
        <f>VLOOKUP(D3935,Hoja2!C:D,2,0)</f>
        <v>0</v>
      </c>
    </row>
    <row r="3936" spans="1:17" hidden="1" x14ac:dyDescent="0.2">
      <c r="A3936" s="2" t="s">
        <v>3955</v>
      </c>
      <c r="B3936" s="2" t="s">
        <v>12</v>
      </c>
      <c r="C3936" s="2">
        <v>380</v>
      </c>
      <c r="D3936" s="2">
        <v>578615</v>
      </c>
      <c r="E3936" s="2">
        <v>3975</v>
      </c>
      <c r="F3936" s="17" t="s">
        <v>12467</v>
      </c>
      <c r="G3936" s="2" t="s">
        <v>5</v>
      </c>
      <c r="H3936" s="2" t="s">
        <v>4</v>
      </c>
      <c r="I3936" s="2" t="s">
        <v>6</v>
      </c>
      <c r="J3936" s="2" t="s">
        <v>7</v>
      </c>
      <c r="K3936" s="2" t="s">
        <v>8</v>
      </c>
      <c r="L3936" s="2" t="s">
        <v>9</v>
      </c>
      <c r="M3936" s="7" t="str">
        <f>IFERROR(INDEX(Hoja1!$B$1:$E$5279,MATCH(Data!$D3936,Hoja1!$B$1:$B$5279,),MATCH(Data!M$1,Hoja1!$B$1:$E$1,)),"ND")</f>
        <v>ND</v>
      </c>
      <c r="N3936" s="7" t="str">
        <f>IFERROR(INDEX(Hoja1!$B$1:$E$5279,MATCH(Data!$D3936,Hoja1!$B$1:$B$5279,),MATCH(Data!N$1,Hoja1!$B$1:$E$1,)),"ND")</f>
        <v>ND</v>
      </c>
      <c r="O3936" s="7" t="str">
        <f>IFERROR(INDEX(Hoja1!$B$1:$E$5279,MATCH(Data!$D3936,Hoja1!$B$1:$B$5279,),MATCH(Data!O$1,Hoja1!$B$1:$E$1,)),"ND")</f>
        <v>ND</v>
      </c>
      <c r="P3936" t="str">
        <f>VLOOKUP(D3936,Hoja2!C:E,3,0)</f>
        <v>ESTRELLAS DIAMANTE</v>
      </c>
      <c r="Q3936" s="10">
        <f>VLOOKUP(D3936,Hoja2!C:D,2,0)</f>
        <v>0</v>
      </c>
    </row>
    <row r="3937" spans="1:17" hidden="1" x14ac:dyDescent="0.2">
      <c r="A3937" s="2" t="s">
        <v>3956</v>
      </c>
      <c r="B3937" s="2" t="s">
        <v>4</v>
      </c>
      <c r="C3937" s="2">
        <v>8705</v>
      </c>
      <c r="D3937" s="2">
        <v>578619</v>
      </c>
      <c r="E3937" s="2">
        <v>8782</v>
      </c>
      <c r="F3937" s="17" t="s">
        <v>12497</v>
      </c>
      <c r="G3937" s="2" t="s">
        <v>5</v>
      </c>
      <c r="H3937" s="2" t="s">
        <v>4</v>
      </c>
      <c r="I3937" s="2" t="s">
        <v>6</v>
      </c>
      <c r="J3937" s="2" t="s">
        <v>7</v>
      </c>
      <c r="K3937" s="2" t="s">
        <v>8</v>
      </c>
      <c r="L3937" s="2" t="s">
        <v>9</v>
      </c>
      <c r="M3937" s="7">
        <f>IFERROR(INDEX(Hoja1!$B$1:$E$5279,MATCH(Data!$D3937,Hoja1!$B$1:$B$5279,),MATCH(Data!M$1,Hoja1!$B$1:$E$1,)),"ND")</f>
        <v>5615.8867</v>
      </c>
      <c r="N3937" s="7">
        <f>IFERROR(INDEX(Hoja1!$B$1:$E$5279,MATCH(Data!$D3937,Hoja1!$B$1:$B$5279,),MATCH(Data!N$1,Hoja1!$B$1:$E$1,)),"ND")</f>
        <v>13850</v>
      </c>
      <c r="O3937" s="7">
        <f>IFERROR(INDEX(Hoja1!$B$1:$E$5279,MATCH(Data!$D3937,Hoja1!$B$1:$B$5279,),MATCH(Data!O$1,Hoja1!$B$1:$E$1,)),"ND")</f>
        <v>0</v>
      </c>
      <c r="P3937" t="str">
        <f>VLOOKUP(D3937,Hoja2!C:E,3,0)</f>
        <v>ESTRELLAS DIAMANTE</v>
      </c>
      <c r="Q3937" s="10">
        <f>VLOOKUP(D3937,Hoja2!C:D,2,0)</f>
        <v>0</v>
      </c>
    </row>
    <row r="3938" spans="1:17" hidden="1" x14ac:dyDescent="0.2">
      <c r="A3938" s="2" t="s">
        <v>3957</v>
      </c>
      <c r="B3938" s="2" t="s">
        <v>4</v>
      </c>
      <c r="C3938" s="2">
        <v>9017</v>
      </c>
      <c r="D3938" s="2">
        <v>578620</v>
      </c>
      <c r="E3938" s="2">
        <v>8782</v>
      </c>
      <c r="F3938" s="17" t="s">
        <v>12497</v>
      </c>
      <c r="G3938" s="2" t="s">
        <v>5</v>
      </c>
      <c r="H3938" s="2" t="s">
        <v>4</v>
      </c>
      <c r="I3938" s="2" t="s">
        <v>6</v>
      </c>
      <c r="J3938" s="2" t="s">
        <v>7</v>
      </c>
      <c r="K3938" s="2" t="s">
        <v>8</v>
      </c>
      <c r="L3938" s="2" t="s">
        <v>9</v>
      </c>
      <c r="M3938" s="7">
        <f>IFERROR(INDEX(Hoja1!$B$1:$E$5279,MATCH(Data!$D3938,Hoja1!$B$1:$B$5279,),MATCH(Data!M$1,Hoja1!$B$1:$E$1,)),"ND")</f>
        <v>1633.41</v>
      </c>
      <c r="N3938" s="7">
        <f>IFERROR(INDEX(Hoja1!$B$1:$E$5279,MATCH(Data!$D3938,Hoja1!$B$1:$B$5279,),MATCH(Data!N$1,Hoja1!$B$1:$E$1,)),"ND")</f>
        <v>13850</v>
      </c>
      <c r="O3938" s="7">
        <f>IFERROR(INDEX(Hoja1!$B$1:$E$5279,MATCH(Data!$D3938,Hoja1!$B$1:$B$5279,),MATCH(Data!O$1,Hoja1!$B$1:$E$1,)),"ND")</f>
        <v>0</v>
      </c>
      <c r="P3938" t="str">
        <f>VLOOKUP(D3938,Hoja2!C:E,3,0)</f>
        <v>ESTRELLAS DIAMANTE</v>
      </c>
      <c r="Q3938" s="10">
        <f>VLOOKUP(D3938,Hoja2!C:D,2,0)</f>
        <v>0</v>
      </c>
    </row>
    <row r="3939" spans="1:17" hidden="1" x14ac:dyDescent="0.2">
      <c r="A3939" s="2" t="s">
        <v>3958</v>
      </c>
      <c r="B3939" s="2" t="s">
        <v>12</v>
      </c>
      <c r="C3939" s="2">
        <v>2497</v>
      </c>
      <c r="D3939" s="2">
        <v>578623</v>
      </c>
      <c r="E3939" s="2">
        <v>2066</v>
      </c>
      <c r="F3939" s="17" t="s">
        <v>12490</v>
      </c>
      <c r="G3939" s="2" t="s">
        <v>5</v>
      </c>
      <c r="H3939" s="2" t="s">
        <v>4</v>
      </c>
      <c r="I3939" s="2" t="s">
        <v>6</v>
      </c>
      <c r="J3939" s="2" t="s">
        <v>7</v>
      </c>
      <c r="K3939" s="2" t="s">
        <v>8</v>
      </c>
      <c r="L3939" s="2" t="s">
        <v>9</v>
      </c>
      <c r="M3939" s="7" t="str">
        <f>IFERROR(INDEX(Hoja1!$B$1:$E$5279,MATCH(Data!$D3939,Hoja1!$B$1:$B$5279,),MATCH(Data!M$1,Hoja1!$B$1:$E$1,)),"ND")</f>
        <v>ND</v>
      </c>
      <c r="N3939" s="7" t="str">
        <f>IFERROR(INDEX(Hoja1!$B$1:$E$5279,MATCH(Data!$D3939,Hoja1!$B$1:$B$5279,),MATCH(Data!N$1,Hoja1!$B$1:$E$1,)),"ND")</f>
        <v>ND</v>
      </c>
      <c r="O3939" s="7" t="str">
        <f>IFERROR(INDEX(Hoja1!$B$1:$E$5279,MATCH(Data!$D3939,Hoja1!$B$1:$B$5279,),MATCH(Data!O$1,Hoja1!$B$1:$E$1,)),"ND")</f>
        <v>ND</v>
      </c>
      <c r="P3939" t="str">
        <f>VLOOKUP(D3939,Hoja2!C:E,3,0)</f>
        <v>ESTRELLAS DIAMANTE</v>
      </c>
      <c r="Q3939" s="10">
        <f>VLOOKUP(D3939,Hoja2!C:D,2,0)</f>
        <v>700</v>
      </c>
    </row>
    <row r="3940" spans="1:17" hidden="1" x14ac:dyDescent="0.2">
      <c r="A3940" s="2" t="s">
        <v>3959</v>
      </c>
      <c r="B3940" s="2" t="s">
        <v>12</v>
      </c>
      <c r="C3940" s="2">
        <v>916</v>
      </c>
      <c r="D3940" s="2">
        <v>578778</v>
      </c>
      <c r="E3940" s="2">
        <v>3694</v>
      </c>
      <c r="F3940" s="17" t="s">
        <v>12482</v>
      </c>
      <c r="G3940" s="2" t="s">
        <v>5</v>
      </c>
      <c r="H3940" s="2" t="s">
        <v>4</v>
      </c>
      <c r="I3940" s="2" t="s">
        <v>6</v>
      </c>
      <c r="J3940" s="2" t="s">
        <v>7</v>
      </c>
      <c r="K3940" s="2" t="s">
        <v>8</v>
      </c>
      <c r="L3940" s="2" t="s">
        <v>9</v>
      </c>
      <c r="M3940" s="7" t="str">
        <f>IFERROR(INDEX(Hoja1!$B$1:$E$5279,MATCH(Data!$D3940,Hoja1!$B$1:$B$5279,),MATCH(Data!M$1,Hoja1!$B$1:$E$1,)),"ND")</f>
        <v>ND</v>
      </c>
      <c r="N3940" s="7" t="str">
        <f>IFERROR(INDEX(Hoja1!$B$1:$E$5279,MATCH(Data!$D3940,Hoja1!$B$1:$B$5279,),MATCH(Data!N$1,Hoja1!$B$1:$E$1,)),"ND")</f>
        <v>ND</v>
      </c>
      <c r="O3940" s="7" t="str">
        <f>IFERROR(INDEX(Hoja1!$B$1:$E$5279,MATCH(Data!$D3940,Hoja1!$B$1:$B$5279,),MATCH(Data!O$1,Hoja1!$B$1:$E$1,)),"ND")</f>
        <v>ND</v>
      </c>
      <c r="P3940" t="str">
        <f>VLOOKUP(D3940,Hoja2!C:E,3,0)</f>
        <v>ESTRELLAS PATRIMONIALES</v>
      </c>
      <c r="Q3940" s="10">
        <f>VLOOKUP(D3940,Hoja2!C:D,2,0)</f>
        <v>1000</v>
      </c>
    </row>
    <row r="3941" spans="1:17" hidden="1" x14ac:dyDescent="0.2">
      <c r="A3941" s="2" t="s">
        <v>3960</v>
      </c>
      <c r="B3941" s="2" t="s">
        <v>4</v>
      </c>
      <c r="C3941" s="2">
        <v>9072</v>
      </c>
      <c r="D3941" s="2">
        <v>578847</v>
      </c>
      <c r="E3941" s="2">
        <v>8782</v>
      </c>
      <c r="F3941" s="17" t="s">
        <v>12497</v>
      </c>
      <c r="G3941" s="2" t="s">
        <v>5</v>
      </c>
      <c r="H3941" s="2" t="s">
        <v>4</v>
      </c>
      <c r="I3941" s="2" t="s">
        <v>6</v>
      </c>
      <c r="J3941" s="2" t="s">
        <v>7</v>
      </c>
      <c r="K3941" s="2" t="s">
        <v>8</v>
      </c>
      <c r="L3941" s="2" t="s">
        <v>9</v>
      </c>
      <c r="M3941" s="7">
        <f>IFERROR(INDEX(Hoja1!$B$1:$E$5279,MATCH(Data!$D3941,Hoja1!$B$1:$B$5279,),MATCH(Data!M$1,Hoja1!$B$1:$E$1,)),"ND")</f>
        <v>2372.3249999999998</v>
      </c>
      <c r="N3941" s="7">
        <f>IFERROR(INDEX(Hoja1!$B$1:$E$5279,MATCH(Data!$D3941,Hoja1!$B$1:$B$5279,),MATCH(Data!N$1,Hoja1!$B$1:$E$1,)),"ND")</f>
        <v>6000</v>
      </c>
      <c r="O3941" s="7">
        <f>IFERROR(INDEX(Hoja1!$B$1:$E$5279,MATCH(Data!$D3941,Hoja1!$B$1:$B$5279,),MATCH(Data!O$1,Hoja1!$B$1:$E$1,)),"ND")</f>
        <v>0</v>
      </c>
      <c r="P3941" t="str">
        <f>VLOOKUP(D3941,Hoja2!C:E,3,0)</f>
        <v>ESTRELLAS DIAMANTE</v>
      </c>
      <c r="Q3941" s="10">
        <f>VLOOKUP(D3941,Hoja2!C:D,2,0)</f>
        <v>2280</v>
      </c>
    </row>
    <row r="3942" spans="1:17" hidden="1" x14ac:dyDescent="0.2">
      <c r="A3942" s="2" t="s">
        <v>3961</v>
      </c>
      <c r="B3942" s="2" t="s">
        <v>4</v>
      </c>
      <c r="C3942" s="2">
        <v>8782</v>
      </c>
      <c r="D3942" s="2">
        <v>578861</v>
      </c>
      <c r="E3942" s="2">
        <v>8782</v>
      </c>
      <c r="F3942" s="17" t="s">
        <v>12497</v>
      </c>
      <c r="G3942" s="2" t="s">
        <v>5</v>
      </c>
      <c r="H3942" s="2" t="s">
        <v>4</v>
      </c>
      <c r="I3942" s="2" t="s">
        <v>6</v>
      </c>
      <c r="J3942" s="2" t="s">
        <v>900</v>
      </c>
      <c r="K3942" s="2" t="s">
        <v>901</v>
      </c>
      <c r="L3942" s="2" t="s">
        <v>9</v>
      </c>
      <c r="M3942" s="7">
        <f>IFERROR(INDEX(Hoja1!$B$1:$E$5279,MATCH(Data!$D3942,Hoja1!$B$1:$B$5279,),MATCH(Data!M$1,Hoja1!$B$1:$E$1,)),"ND")</f>
        <v>0</v>
      </c>
      <c r="N3942" s="7">
        <f>IFERROR(INDEX(Hoja1!$B$1:$E$5279,MATCH(Data!$D3942,Hoja1!$B$1:$B$5279,),MATCH(Data!N$1,Hoja1!$B$1:$E$1,)),"ND")</f>
        <v>0</v>
      </c>
      <c r="O3942" s="7">
        <f>IFERROR(INDEX(Hoja1!$B$1:$E$5279,MATCH(Data!$D3942,Hoja1!$B$1:$B$5279,),MATCH(Data!O$1,Hoja1!$B$1:$E$1,)),"ND")</f>
        <v>0</v>
      </c>
      <c r="P3942" t="str">
        <f>VLOOKUP(D3942,Hoja2!C:E,3,0)</f>
        <v>ESTRELLAS DIAMANTE</v>
      </c>
      <c r="Q3942" s="10">
        <f>VLOOKUP(D3942,Hoja2!C:D,2,0)</f>
        <v>700</v>
      </c>
    </row>
    <row r="3943" spans="1:17" hidden="1" x14ac:dyDescent="0.2">
      <c r="A3943" s="2" t="s">
        <v>3962</v>
      </c>
      <c r="B3943" s="2" t="s">
        <v>4</v>
      </c>
      <c r="C3943" s="2">
        <v>1008</v>
      </c>
      <c r="D3943" s="2">
        <v>578867</v>
      </c>
      <c r="E3943" s="2">
        <v>8362</v>
      </c>
      <c r="F3943" s="17" t="s">
        <v>12473</v>
      </c>
      <c r="G3943" s="2" t="s">
        <v>5</v>
      </c>
      <c r="H3943" s="2" t="s">
        <v>4</v>
      </c>
      <c r="I3943" s="2" t="s">
        <v>6</v>
      </c>
      <c r="J3943" s="2" t="s">
        <v>7</v>
      </c>
      <c r="K3943" s="2" t="s">
        <v>8</v>
      </c>
      <c r="L3943" s="2" t="s">
        <v>9</v>
      </c>
      <c r="M3943" s="7">
        <f>IFERROR(INDEX(Hoja1!$B$1:$E$5279,MATCH(Data!$D3943,Hoja1!$B$1:$B$5279,),MATCH(Data!M$1,Hoja1!$B$1:$E$1,)),"ND")</f>
        <v>682302.60990000004</v>
      </c>
      <c r="N3943" s="7">
        <f>IFERROR(INDEX(Hoja1!$B$1:$E$5279,MATCH(Data!$D3943,Hoja1!$B$1:$B$5279,),MATCH(Data!N$1,Hoja1!$B$1:$E$1,)),"ND")</f>
        <v>25000</v>
      </c>
      <c r="O3943" s="7">
        <f>IFERROR(INDEX(Hoja1!$B$1:$E$5279,MATCH(Data!$D3943,Hoja1!$B$1:$B$5279,),MATCH(Data!O$1,Hoja1!$B$1:$E$1,)),"ND")</f>
        <v>0</v>
      </c>
      <c r="P3943" t="str">
        <f>VLOOKUP(D3943,Hoja2!C:E,3,0)</f>
        <v>ESTRELLAS DIAMANTE</v>
      </c>
      <c r="Q3943" s="10">
        <f>VLOOKUP(D3943,Hoja2!C:D,2,0)</f>
        <v>0</v>
      </c>
    </row>
    <row r="3944" spans="1:17" hidden="1" x14ac:dyDescent="0.2">
      <c r="A3944" s="2" t="s">
        <v>3963</v>
      </c>
      <c r="B3944" s="2" t="s">
        <v>12</v>
      </c>
      <c r="C3944" s="2">
        <v>5811</v>
      </c>
      <c r="D3944" s="2">
        <v>578874</v>
      </c>
      <c r="E3944" s="2">
        <v>8655</v>
      </c>
      <c r="F3944" s="17" t="s">
        <v>12453</v>
      </c>
      <c r="G3944" s="2" t="s">
        <v>5</v>
      </c>
      <c r="H3944" s="2" t="s">
        <v>4</v>
      </c>
      <c r="I3944" s="2" t="s">
        <v>6</v>
      </c>
      <c r="J3944" s="2" t="s">
        <v>7</v>
      </c>
      <c r="K3944" s="2" t="s">
        <v>8</v>
      </c>
      <c r="L3944" s="2" t="s">
        <v>9</v>
      </c>
      <c r="M3944" s="7" t="str">
        <f>IFERROR(INDEX(Hoja1!$B$1:$E$5279,MATCH(Data!$D3944,Hoja1!$B$1:$B$5279,),MATCH(Data!M$1,Hoja1!$B$1:$E$1,)),"ND")</f>
        <v>ND</v>
      </c>
      <c r="N3944" s="7" t="str">
        <f>IFERROR(INDEX(Hoja1!$B$1:$E$5279,MATCH(Data!$D3944,Hoja1!$B$1:$B$5279,),MATCH(Data!N$1,Hoja1!$B$1:$E$1,)),"ND")</f>
        <v>ND</v>
      </c>
      <c r="O3944" s="7" t="str">
        <f>IFERROR(INDEX(Hoja1!$B$1:$E$5279,MATCH(Data!$D3944,Hoja1!$B$1:$B$5279,),MATCH(Data!O$1,Hoja1!$B$1:$E$1,)),"ND")</f>
        <v>ND</v>
      </c>
      <c r="P3944" t="str">
        <f>VLOOKUP(D3944,Hoja2!C:E,3,0)</f>
        <v>ESTRELLAS DIAMANTE</v>
      </c>
      <c r="Q3944" s="10">
        <f>VLOOKUP(D3944,Hoja2!C:D,2,0)</f>
        <v>0</v>
      </c>
    </row>
    <row r="3945" spans="1:17" hidden="1" x14ac:dyDescent="0.2">
      <c r="A3945" s="2" t="s">
        <v>3964</v>
      </c>
      <c r="B3945" s="2" t="s">
        <v>4</v>
      </c>
      <c r="C3945" s="2">
        <v>8813</v>
      </c>
      <c r="D3945" s="2">
        <v>578884</v>
      </c>
      <c r="E3945" s="2">
        <v>8782</v>
      </c>
      <c r="F3945" s="17" t="s">
        <v>12497</v>
      </c>
      <c r="G3945" s="2" t="s">
        <v>5</v>
      </c>
      <c r="H3945" s="2" t="s">
        <v>4</v>
      </c>
      <c r="I3945" s="2" t="s">
        <v>6</v>
      </c>
      <c r="J3945" s="2" t="s">
        <v>7</v>
      </c>
      <c r="K3945" s="2" t="s">
        <v>8</v>
      </c>
      <c r="L3945" s="2" t="s">
        <v>9</v>
      </c>
      <c r="M3945" s="7">
        <f>IFERROR(INDEX(Hoja1!$B$1:$E$5279,MATCH(Data!$D3945,Hoja1!$B$1:$B$5279,),MATCH(Data!M$1,Hoja1!$B$1:$E$1,)),"ND")</f>
        <v>8.6516000000000002</v>
      </c>
      <c r="N3945" s="7">
        <f>IFERROR(INDEX(Hoja1!$B$1:$E$5279,MATCH(Data!$D3945,Hoja1!$B$1:$B$5279,),MATCH(Data!N$1,Hoja1!$B$1:$E$1,)),"ND")</f>
        <v>6000</v>
      </c>
      <c r="O3945" s="7">
        <f>IFERROR(INDEX(Hoja1!$B$1:$E$5279,MATCH(Data!$D3945,Hoja1!$B$1:$B$5279,),MATCH(Data!O$1,Hoja1!$B$1:$E$1,)),"ND")</f>
        <v>0</v>
      </c>
      <c r="P3945" t="str">
        <f>VLOOKUP(D3945,Hoja2!C:E,3,0)</f>
        <v>ESTRELLAS DIAMANTE</v>
      </c>
      <c r="Q3945" s="10">
        <f>VLOOKUP(D3945,Hoja2!C:D,2,0)</f>
        <v>3000</v>
      </c>
    </row>
    <row r="3946" spans="1:17" hidden="1" x14ac:dyDescent="0.2">
      <c r="A3946" s="2" t="s">
        <v>3965</v>
      </c>
      <c r="B3946" s="2" t="s">
        <v>4</v>
      </c>
      <c r="C3946" s="2">
        <v>7385</v>
      </c>
      <c r="D3946" s="2">
        <v>579279</v>
      </c>
      <c r="E3946" s="2">
        <v>3002</v>
      </c>
      <c r="F3946" s="17" t="s">
        <v>12480</v>
      </c>
      <c r="G3946" s="2" t="s">
        <v>5</v>
      </c>
      <c r="H3946" s="2" t="s">
        <v>4</v>
      </c>
      <c r="I3946" s="2" t="s">
        <v>6</v>
      </c>
      <c r="J3946" s="2" t="s">
        <v>7</v>
      </c>
      <c r="K3946" s="2" t="s">
        <v>8</v>
      </c>
      <c r="L3946" s="2" t="s">
        <v>9</v>
      </c>
      <c r="M3946" s="7">
        <f>IFERROR(INDEX(Hoja1!$B$1:$E$5279,MATCH(Data!$D3946,Hoja1!$B$1:$B$5279,),MATCH(Data!M$1,Hoja1!$B$1:$E$1,)),"ND")</f>
        <v>203931.77660000001</v>
      </c>
      <c r="N3946" s="7">
        <f>IFERROR(INDEX(Hoja1!$B$1:$E$5279,MATCH(Data!$D3946,Hoja1!$B$1:$B$5279,),MATCH(Data!N$1,Hoja1!$B$1:$E$1,)),"ND")</f>
        <v>0</v>
      </c>
      <c r="O3946" s="7">
        <f>IFERROR(INDEX(Hoja1!$B$1:$E$5279,MATCH(Data!$D3946,Hoja1!$B$1:$B$5279,),MATCH(Data!O$1,Hoja1!$B$1:$E$1,)),"ND")</f>
        <v>0</v>
      </c>
      <c r="P3946" t="str">
        <f>VLOOKUP(D3946,Hoja2!C:E,3,0)</f>
        <v>ESTRELLAS DIAMANTE</v>
      </c>
      <c r="Q3946" s="10">
        <f>VLOOKUP(D3946,Hoja2!C:D,2,0)</f>
        <v>1400</v>
      </c>
    </row>
    <row r="3947" spans="1:17" hidden="1" x14ac:dyDescent="0.2">
      <c r="A3947" s="2" t="s">
        <v>3966</v>
      </c>
      <c r="B3947" s="2" t="s">
        <v>4</v>
      </c>
      <c r="C3947" s="2">
        <v>9016</v>
      </c>
      <c r="D3947" s="2">
        <v>579319</v>
      </c>
      <c r="E3947" s="2">
        <v>1910</v>
      </c>
      <c r="F3947" s="17" t="s">
        <v>12475</v>
      </c>
      <c r="G3947" s="2" t="s">
        <v>5</v>
      </c>
      <c r="H3947" s="2" t="s">
        <v>4</v>
      </c>
      <c r="I3947" s="2" t="s">
        <v>6</v>
      </c>
      <c r="J3947" s="2" t="s">
        <v>7</v>
      </c>
      <c r="K3947" s="2" t="s">
        <v>8</v>
      </c>
      <c r="L3947" s="2" t="s">
        <v>9</v>
      </c>
      <c r="M3947" s="7">
        <f>IFERROR(INDEX(Hoja1!$B$1:$E$5279,MATCH(Data!$D3947,Hoja1!$B$1:$B$5279,),MATCH(Data!M$1,Hoja1!$B$1:$E$1,)),"ND")</f>
        <v>4769.6099000000004</v>
      </c>
      <c r="N3947" s="7">
        <f>IFERROR(INDEX(Hoja1!$B$1:$E$5279,MATCH(Data!$D3947,Hoja1!$B$1:$B$5279,),MATCH(Data!N$1,Hoja1!$B$1:$E$1,)),"ND")</f>
        <v>0</v>
      </c>
      <c r="O3947" s="7">
        <f>IFERROR(INDEX(Hoja1!$B$1:$E$5279,MATCH(Data!$D3947,Hoja1!$B$1:$B$5279,),MATCH(Data!O$1,Hoja1!$B$1:$E$1,)),"ND")</f>
        <v>0</v>
      </c>
      <c r="P3947" t="str">
        <f>VLOOKUP(D3947,Hoja2!C:E,3,0)</f>
        <v>ESTRELLAS DIAMANTE</v>
      </c>
      <c r="Q3947" s="10">
        <f>VLOOKUP(D3947,Hoja2!C:D,2,0)</f>
        <v>6650</v>
      </c>
    </row>
    <row r="3948" spans="1:17" hidden="1" x14ac:dyDescent="0.2">
      <c r="A3948" s="2" t="s">
        <v>3967</v>
      </c>
      <c r="B3948" s="2" t="s">
        <v>4</v>
      </c>
      <c r="C3948" s="2">
        <v>9026</v>
      </c>
      <c r="D3948" s="2">
        <v>579418</v>
      </c>
      <c r="E3948" s="2">
        <v>8782</v>
      </c>
      <c r="F3948" s="17" t="s">
        <v>12497</v>
      </c>
      <c r="G3948" s="2" t="s">
        <v>5</v>
      </c>
      <c r="H3948" s="2" t="s">
        <v>4</v>
      </c>
      <c r="I3948" s="2" t="s">
        <v>6</v>
      </c>
      <c r="J3948" s="2" t="s">
        <v>7</v>
      </c>
      <c r="K3948" s="2" t="s">
        <v>8</v>
      </c>
      <c r="L3948" s="2" t="s">
        <v>9</v>
      </c>
      <c r="M3948" s="7">
        <f>IFERROR(INDEX(Hoja1!$B$1:$E$5279,MATCH(Data!$D3948,Hoja1!$B$1:$B$5279,),MATCH(Data!M$1,Hoja1!$B$1:$E$1,)),"ND")</f>
        <v>139.88829999999999</v>
      </c>
      <c r="N3948" s="7">
        <f>IFERROR(INDEX(Hoja1!$B$1:$E$5279,MATCH(Data!$D3948,Hoja1!$B$1:$B$5279,),MATCH(Data!N$1,Hoja1!$B$1:$E$1,)),"ND")</f>
        <v>6000</v>
      </c>
      <c r="O3948" s="7">
        <f>IFERROR(INDEX(Hoja1!$B$1:$E$5279,MATCH(Data!$D3948,Hoja1!$B$1:$B$5279,),MATCH(Data!O$1,Hoja1!$B$1:$E$1,)),"ND")</f>
        <v>0</v>
      </c>
      <c r="P3948" t="str">
        <f>VLOOKUP(D3948,Hoja2!C:E,3,0)</f>
        <v>ESTRELLAS DIAMANTE</v>
      </c>
      <c r="Q3948" s="10">
        <f>VLOOKUP(D3948,Hoja2!C:D,2,0)</f>
        <v>0</v>
      </c>
    </row>
    <row r="3949" spans="1:17" hidden="1" x14ac:dyDescent="0.2">
      <c r="A3949" s="2" t="s">
        <v>3968</v>
      </c>
      <c r="B3949" s="2" t="s">
        <v>12</v>
      </c>
      <c r="C3949" s="2">
        <v>7379</v>
      </c>
      <c r="D3949" s="2">
        <v>579488</v>
      </c>
      <c r="E3949" s="2">
        <v>1275</v>
      </c>
      <c r="F3949" s="17" t="s">
        <v>12558</v>
      </c>
      <c r="G3949" s="2" t="s">
        <v>5</v>
      </c>
      <c r="H3949" s="2" t="s">
        <v>4</v>
      </c>
      <c r="I3949" s="2" t="s">
        <v>6</v>
      </c>
      <c r="J3949" s="2" t="s">
        <v>7</v>
      </c>
      <c r="K3949" s="2" t="s">
        <v>8</v>
      </c>
      <c r="L3949" s="2" t="s">
        <v>9</v>
      </c>
      <c r="M3949" s="7" t="str">
        <f>IFERROR(INDEX(Hoja1!$B$1:$E$5279,MATCH(Data!$D3949,Hoja1!$B$1:$B$5279,),MATCH(Data!M$1,Hoja1!$B$1:$E$1,)),"ND")</f>
        <v>ND</v>
      </c>
      <c r="N3949" s="7" t="str">
        <f>IFERROR(INDEX(Hoja1!$B$1:$E$5279,MATCH(Data!$D3949,Hoja1!$B$1:$B$5279,),MATCH(Data!N$1,Hoja1!$B$1:$E$1,)),"ND")</f>
        <v>ND</v>
      </c>
      <c r="O3949" s="7" t="str">
        <f>IFERROR(INDEX(Hoja1!$B$1:$E$5279,MATCH(Data!$D3949,Hoja1!$B$1:$B$5279,),MATCH(Data!O$1,Hoja1!$B$1:$E$1,)),"ND")</f>
        <v>ND</v>
      </c>
      <c r="P3949" t="str">
        <f>VLOOKUP(D3949,Hoja2!C:E,3,0)</f>
        <v>ESTRELLAS DIAMANTE</v>
      </c>
      <c r="Q3949" s="10">
        <f>VLOOKUP(D3949,Hoja2!C:D,2,0)</f>
        <v>800</v>
      </c>
    </row>
    <row r="3950" spans="1:17" hidden="1" x14ac:dyDescent="0.2">
      <c r="A3950" s="2" t="s">
        <v>3969</v>
      </c>
      <c r="B3950" s="2" t="s">
        <v>4</v>
      </c>
      <c r="C3950" s="2">
        <v>9049</v>
      </c>
      <c r="D3950" s="2">
        <v>579502</v>
      </c>
      <c r="E3950" s="2">
        <v>8782</v>
      </c>
      <c r="F3950" s="17" t="s">
        <v>12497</v>
      </c>
      <c r="G3950" s="2" t="s">
        <v>5</v>
      </c>
      <c r="H3950" s="2" t="s">
        <v>4</v>
      </c>
      <c r="I3950" s="2" t="s">
        <v>6</v>
      </c>
      <c r="J3950" s="2" t="s">
        <v>7</v>
      </c>
      <c r="K3950" s="2" t="s">
        <v>8</v>
      </c>
      <c r="L3950" s="2" t="s">
        <v>9</v>
      </c>
      <c r="M3950" s="7">
        <f>IFERROR(INDEX(Hoja1!$B$1:$E$5279,MATCH(Data!$D3950,Hoja1!$B$1:$B$5279,),MATCH(Data!M$1,Hoja1!$B$1:$E$1,)),"ND")</f>
        <v>2401.3132999999998</v>
      </c>
      <c r="N3950" s="7">
        <f>IFERROR(INDEX(Hoja1!$B$1:$E$5279,MATCH(Data!$D3950,Hoja1!$B$1:$B$5279,),MATCH(Data!N$1,Hoja1!$B$1:$E$1,)),"ND")</f>
        <v>20000</v>
      </c>
      <c r="O3950" s="7">
        <f>IFERROR(INDEX(Hoja1!$B$1:$E$5279,MATCH(Data!$D3950,Hoja1!$B$1:$B$5279,),MATCH(Data!O$1,Hoja1!$B$1:$E$1,)),"ND")</f>
        <v>0</v>
      </c>
      <c r="P3950" t="str">
        <f>VLOOKUP(D3950,Hoja2!C:E,3,0)</f>
        <v>ESTRELLAS DIAMANTE</v>
      </c>
      <c r="Q3950" s="10">
        <f>VLOOKUP(D3950,Hoja2!C:D,2,0)</f>
        <v>1300</v>
      </c>
    </row>
    <row r="3951" spans="1:17" hidden="1" x14ac:dyDescent="0.2">
      <c r="A3951" s="2" t="s">
        <v>3970</v>
      </c>
      <c r="B3951" s="2" t="s">
        <v>4</v>
      </c>
      <c r="C3951" s="2">
        <v>9071</v>
      </c>
      <c r="D3951" s="2">
        <v>579503</v>
      </c>
      <c r="E3951" s="2">
        <v>8782</v>
      </c>
      <c r="F3951" s="17" t="s">
        <v>12497</v>
      </c>
      <c r="G3951" s="2" t="s">
        <v>5</v>
      </c>
      <c r="H3951" s="2" t="s">
        <v>4</v>
      </c>
      <c r="I3951" s="2" t="s">
        <v>6</v>
      </c>
      <c r="J3951" s="2" t="s">
        <v>7</v>
      </c>
      <c r="K3951" s="2" t="s">
        <v>8</v>
      </c>
      <c r="L3951" s="2" t="s">
        <v>9</v>
      </c>
      <c r="M3951" s="7">
        <f>IFERROR(INDEX(Hoja1!$B$1:$E$5279,MATCH(Data!$D3951,Hoja1!$B$1:$B$5279,),MATCH(Data!M$1,Hoja1!$B$1:$E$1,)),"ND")</f>
        <v>699.48170000000005</v>
      </c>
      <c r="N3951" s="7">
        <f>IFERROR(INDEX(Hoja1!$B$1:$E$5279,MATCH(Data!$D3951,Hoja1!$B$1:$B$5279,),MATCH(Data!N$1,Hoja1!$B$1:$E$1,)),"ND")</f>
        <v>6000</v>
      </c>
      <c r="O3951" s="7">
        <f>IFERROR(INDEX(Hoja1!$B$1:$E$5279,MATCH(Data!$D3951,Hoja1!$B$1:$B$5279,),MATCH(Data!O$1,Hoja1!$B$1:$E$1,)),"ND")</f>
        <v>0</v>
      </c>
      <c r="P3951" t="str">
        <f>VLOOKUP(D3951,Hoja2!C:E,3,0)</f>
        <v>ESTRELLAS DIAMANTE</v>
      </c>
      <c r="Q3951" s="10">
        <f>VLOOKUP(D3951,Hoja2!C:D,2,0)</f>
        <v>2500</v>
      </c>
    </row>
    <row r="3952" spans="1:17" hidden="1" x14ac:dyDescent="0.2">
      <c r="A3952" s="2" t="s">
        <v>3971</v>
      </c>
      <c r="B3952" s="2" t="s">
        <v>4</v>
      </c>
      <c r="C3952" s="2">
        <v>8828</v>
      </c>
      <c r="D3952" s="2">
        <v>579604</v>
      </c>
      <c r="E3952" s="2">
        <v>8782</v>
      </c>
      <c r="F3952" s="17" t="s">
        <v>12497</v>
      </c>
      <c r="G3952" s="2" t="s">
        <v>5</v>
      </c>
      <c r="H3952" s="2" t="s">
        <v>4</v>
      </c>
      <c r="I3952" s="2" t="s">
        <v>6</v>
      </c>
      <c r="J3952" s="2" t="s">
        <v>7</v>
      </c>
      <c r="K3952" s="2" t="s">
        <v>8</v>
      </c>
      <c r="L3952" s="2" t="s">
        <v>9</v>
      </c>
      <c r="M3952" s="7">
        <f>IFERROR(INDEX(Hoja1!$B$1:$E$5279,MATCH(Data!$D3952,Hoja1!$B$1:$B$5279,),MATCH(Data!M$1,Hoja1!$B$1:$E$1,)),"ND")</f>
        <v>2019.23</v>
      </c>
      <c r="N3952" s="7">
        <f>IFERROR(INDEX(Hoja1!$B$1:$E$5279,MATCH(Data!$D3952,Hoja1!$B$1:$B$5279,),MATCH(Data!N$1,Hoja1!$B$1:$E$1,)),"ND")</f>
        <v>10800</v>
      </c>
      <c r="O3952" s="7">
        <f>IFERROR(INDEX(Hoja1!$B$1:$E$5279,MATCH(Data!$D3952,Hoja1!$B$1:$B$5279,),MATCH(Data!O$1,Hoja1!$B$1:$E$1,)),"ND")</f>
        <v>0</v>
      </c>
      <c r="P3952" t="str">
        <f>VLOOKUP(D3952,Hoja2!C:E,3,0)</f>
        <v>ESTRELLAS DIAMANTE</v>
      </c>
      <c r="Q3952" s="10">
        <f>VLOOKUP(D3952,Hoja2!C:D,2,0)</f>
        <v>0</v>
      </c>
    </row>
    <row r="3953" spans="1:17" hidden="1" x14ac:dyDescent="0.2">
      <c r="A3953" s="2" t="s">
        <v>3972</v>
      </c>
      <c r="B3953" s="2" t="s">
        <v>4</v>
      </c>
      <c r="C3953" s="2">
        <v>10000</v>
      </c>
      <c r="D3953" s="2">
        <v>579645</v>
      </c>
      <c r="E3953" s="2">
        <v>8782</v>
      </c>
      <c r="F3953" s="17" t="s">
        <v>12497</v>
      </c>
      <c r="G3953" s="2" t="s">
        <v>5</v>
      </c>
      <c r="H3953" s="2" t="s">
        <v>4</v>
      </c>
      <c r="I3953" s="2" t="s">
        <v>6</v>
      </c>
      <c r="J3953" s="2" t="s">
        <v>7</v>
      </c>
      <c r="K3953" s="2" t="s">
        <v>8</v>
      </c>
      <c r="L3953" s="2" t="s">
        <v>9</v>
      </c>
      <c r="M3953" s="7">
        <f>IFERROR(INDEX(Hoja1!$B$1:$E$5279,MATCH(Data!$D3953,Hoja1!$B$1:$B$5279,),MATCH(Data!M$1,Hoja1!$B$1:$E$1,)),"ND")</f>
        <v>4745.6733000000004</v>
      </c>
      <c r="N3953" s="7">
        <f>IFERROR(INDEX(Hoja1!$B$1:$E$5279,MATCH(Data!$D3953,Hoja1!$B$1:$B$5279,),MATCH(Data!N$1,Hoja1!$B$1:$E$1,)),"ND")</f>
        <v>10000</v>
      </c>
      <c r="O3953" s="7">
        <f>IFERROR(INDEX(Hoja1!$B$1:$E$5279,MATCH(Data!$D3953,Hoja1!$B$1:$B$5279,),MATCH(Data!O$1,Hoja1!$B$1:$E$1,)),"ND")</f>
        <v>0</v>
      </c>
      <c r="P3953" t="str">
        <f>VLOOKUP(D3953,Hoja2!C:E,3,0)</f>
        <v>ESTRELLAS DIAMANTE</v>
      </c>
      <c r="Q3953" s="10">
        <f>VLOOKUP(D3953,Hoja2!C:D,2,0)</f>
        <v>3000</v>
      </c>
    </row>
    <row r="3954" spans="1:17" hidden="1" x14ac:dyDescent="0.2">
      <c r="A3954" s="2" t="s">
        <v>3973</v>
      </c>
      <c r="B3954" s="2" t="s">
        <v>4</v>
      </c>
      <c r="C3954" s="2">
        <v>8707</v>
      </c>
      <c r="D3954" s="2">
        <v>579663</v>
      </c>
      <c r="E3954" s="2">
        <v>8782</v>
      </c>
      <c r="F3954" s="17" t="s">
        <v>12497</v>
      </c>
      <c r="G3954" s="2" t="s">
        <v>5</v>
      </c>
      <c r="H3954" s="2" t="s">
        <v>4</v>
      </c>
      <c r="I3954" s="2" t="s">
        <v>6</v>
      </c>
      <c r="J3954" s="2" t="s">
        <v>7</v>
      </c>
      <c r="K3954" s="2" t="s">
        <v>8</v>
      </c>
      <c r="L3954" s="2" t="s">
        <v>9</v>
      </c>
      <c r="M3954" s="7">
        <f>IFERROR(INDEX(Hoja1!$B$1:$E$5279,MATCH(Data!$D3954,Hoja1!$B$1:$B$5279,),MATCH(Data!M$1,Hoja1!$B$1:$E$1,)),"ND")</f>
        <v>5989.4282999999996</v>
      </c>
      <c r="N3954" s="7">
        <f>IFERROR(INDEX(Hoja1!$B$1:$E$5279,MATCH(Data!$D3954,Hoja1!$B$1:$B$5279,),MATCH(Data!N$1,Hoja1!$B$1:$E$1,)),"ND")</f>
        <v>10000</v>
      </c>
      <c r="O3954" s="7">
        <f>IFERROR(INDEX(Hoja1!$B$1:$E$5279,MATCH(Data!$D3954,Hoja1!$B$1:$B$5279,),MATCH(Data!O$1,Hoja1!$B$1:$E$1,)),"ND")</f>
        <v>0</v>
      </c>
      <c r="P3954" t="str">
        <f>VLOOKUP(D3954,Hoja2!C:E,3,0)</f>
        <v>ESTRELLAS DIAMANTE</v>
      </c>
      <c r="Q3954" s="10">
        <f>VLOOKUP(D3954,Hoja2!C:D,2,0)</f>
        <v>3700</v>
      </c>
    </row>
    <row r="3955" spans="1:17" hidden="1" x14ac:dyDescent="0.2">
      <c r="A3955" s="2" t="s">
        <v>3974</v>
      </c>
      <c r="B3955" s="2" t="s">
        <v>12</v>
      </c>
      <c r="C3955" s="2">
        <v>413</v>
      </c>
      <c r="D3955" s="2">
        <v>579688</v>
      </c>
      <c r="E3955" s="2">
        <v>3975</v>
      </c>
      <c r="F3955" s="17" t="s">
        <v>12467</v>
      </c>
      <c r="G3955" s="2" t="s">
        <v>5</v>
      </c>
      <c r="H3955" s="2" t="s">
        <v>4</v>
      </c>
      <c r="I3955" s="2" t="s">
        <v>6</v>
      </c>
      <c r="J3955" s="2" t="s">
        <v>7</v>
      </c>
      <c r="K3955" s="2" t="s">
        <v>8</v>
      </c>
      <c r="L3955" s="2" t="s">
        <v>9</v>
      </c>
      <c r="M3955" s="7" t="str">
        <f>IFERROR(INDEX(Hoja1!$B$1:$E$5279,MATCH(Data!$D3955,Hoja1!$B$1:$B$5279,),MATCH(Data!M$1,Hoja1!$B$1:$E$1,)),"ND")</f>
        <v>ND</v>
      </c>
      <c r="N3955" s="7" t="str">
        <f>IFERROR(INDEX(Hoja1!$B$1:$E$5279,MATCH(Data!$D3955,Hoja1!$B$1:$B$5279,),MATCH(Data!N$1,Hoja1!$B$1:$E$1,)),"ND")</f>
        <v>ND</v>
      </c>
      <c r="O3955" s="7" t="str">
        <f>IFERROR(INDEX(Hoja1!$B$1:$E$5279,MATCH(Data!$D3955,Hoja1!$B$1:$B$5279,),MATCH(Data!O$1,Hoja1!$B$1:$E$1,)),"ND")</f>
        <v>ND</v>
      </c>
      <c r="P3955" t="str">
        <f>VLOOKUP(D3955,Hoja2!C:E,3,0)</f>
        <v>ESTRELLAS DIAMANTE</v>
      </c>
      <c r="Q3955" s="10">
        <f>VLOOKUP(D3955,Hoja2!C:D,2,0)</f>
        <v>0</v>
      </c>
    </row>
    <row r="3956" spans="1:17" hidden="1" x14ac:dyDescent="0.2">
      <c r="A3956" s="2" t="s">
        <v>3975</v>
      </c>
      <c r="B3956" s="2" t="s">
        <v>4</v>
      </c>
      <c r="C3956" s="2">
        <v>7981</v>
      </c>
      <c r="D3956" s="2">
        <v>579713</v>
      </c>
      <c r="E3956" s="2">
        <v>3704</v>
      </c>
      <c r="F3956" s="17" t="s">
        <v>12455</v>
      </c>
      <c r="G3956" s="2" t="s">
        <v>5</v>
      </c>
      <c r="H3956" s="2" t="s">
        <v>4</v>
      </c>
      <c r="I3956" s="2" t="s">
        <v>6</v>
      </c>
      <c r="J3956" s="2" t="s">
        <v>7</v>
      </c>
      <c r="K3956" s="2" t="s">
        <v>8</v>
      </c>
      <c r="L3956" s="2" t="s">
        <v>9</v>
      </c>
      <c r="M3956" s="7">
        <f>IFERROR(INDEX(Hoja1!$B$1:$E$5279,MATCH(Data!$D3956,Hoja1!$B$1:$B$5279,),MATCH(Data!M$1,Hoja1!$B$1:$E$1,)),"ND")</f>
        <v>6793.0366999999997</v>
      </c>
      <c r="N3956" s="7">
        <f>IFERROR(INDEX(Hoja1!$B$1:$E$5279,MATCH(Data!$D3956,Hoja1!$B$1:$B$5279,),MATCH(Data!N$1,Hoja1!$B$1:$E$1,)),"ND")</f>
        <v>15000</v>
      </c>
      <c r="O3956" s="7">
        <f>IFERROR(INDEX(Hoja1!$B$1:$E$5279,MATCH(Data!$D3956,Hoja1!$B$1:$B$5279,),MATCH(Data!O$1,Hoja1!$B$1:$E$1,)),"ND")</f>
        <v>290000</v>
      </c>
      <c r="P3956" t="str">
        <f>VLOOKUP(D3956,Hoja2!C:E,3,0)</f>
        <v>ESTRELLAS DIAMANTE</v>
      </c>
      <c r="Q3956" s="10">
        <f>VLOOKUP(D3956,Hoja2!C:D,2,0)</f>
        <v>0</v>
      </c>
    </row>
    <row r="3957" spans="1:17" hidden="1" x14ac:dyDescent="0.2">
      <c r="A3957" s="2" t="s">
        <v>3976</v>
      </c>
      <c r="B3957" s="2" t="s">
        <v>12</v>
      </c>
      <c r="C3957" s="2">
        <v>6528</v>
      </c>
      <c r="D3957" s="2">
        <v>579755</v>
      </c>
      <c r="E3957" s="2">
        <v>5823</v>
      </c>
      <c r="F3957" s="17" t="s">
        <v>12460</v>
      </c>
      <c r="G3957" s="2" t="s">
        <v>5</v>
      </c>
      <c r="H3957" s="2" t="s">
        <v>4</v>
      </c>
      <c r="I3957" s="2" t="s">
        <v>6</v>
      </c>
      <c r="J3957" s="2" t="s">
        <v>7</v>
      </c>
      <c r="K3957" s="2" t="s">
        <v>8</v>
      </c>
      <c r="L3957" s="2" t="s">
        <v>9</v>
      </c>
      <c r="M3957" s="7" t="str">
        <f>IFERROR(INDEX(Hoja1!$B$1:$E$5279,MATCH(Data!$D3957,Hoja1!$B$1:$B$5279,),MATCH(Data!M$1,Hoja1!$B$1:$E$1,)),"ND")</f>
        <v>ND</v>
      </c>
      <c r="N3957" s="7" t="str">
        <f>IFERROR(INDEX(Hoja1!$B$1:$E$5279,MATCH(Data!$D3957,Hoja1!$B$1:$B$5279,),MATCH(Data!N$1,Hoja1!$B$1:$E$1,)),"ND")</f>
        <v>ND</v>
      </c>
      <c r="O3957" s="7" t="str">
        <f>IFERROR(INDEX(Hoja1!$B$1:$E$5279,MATCH(Data!$D3957,Hoja1!$B$1:$B$5279,),MATCH(Data!O$1,Hoja1!$B$1:$E$1,)),"ND")</f>
        <v>ND</v>
      </c>
      <c r="P3957" t="str">
        <f>VLOOKUP(D3957,Hoja2!C:E,3,0)</f>
        <v>ESTRELLAS DIAMANTE</v>
      </c>
      <c r="Q3957" s="10">
        <f>VLOOKUP(D3957,Hoja2!C:D,2,0)</f>
        <v>0</v>
      </c>
    </row>
    <row r="3958" spans="1:17" hidden="1" x14ac:dyDescent="0.2">
      <c r="A3958" s="2" t="s">
        <v>3977</v>
      </c>
      <c r="B3958" s="2" t="s">
        <v>4</v>
      </c>
      <c r="C3958" s="2">
        <v>8839</v>
      </c>
      <c r="D3958" s="2">
        <v>579884</v>
      </c>
      <c r="E3958" s="2">
        <v>8782</v>
      </c>
      <c r="F3958" s="17" t="s">
        <v>12497</v>
      </c>
      <c r="G3958" s="2" t="s">
        <v>5</v>
      </c>
      <c r="H3958" s="2" t="s">
        <v>4</v>
      </c>
      <c r="I3958" s="2" t="s">
        <v>6</v>
      </c>
      <c r="J3958" s="2" t="s">
        <v>7</v>
      </c>
      <c r="K3958" s="2" t="s">
        <v>8</v>
      </c>
      <c r="L3958" s="2" t="s">
        <v>9</v>
      </c>
      <c r="M3958" s="7">
        <f>IFERROR(INDEX(Hoja1!$B$1:$E$5279,MATCH(Data!$D3958,Hoja1!$B$1:$B$5279,),MATCH(Data!M$1,Hoja1!$B$1:$E$1,)),"ND")</f>
        <v>12966.7932</v>
      </c>
      <c r="N3958" s="7">
        <f>IFERROR(INDEX(Hoja1!$B$1:$E$5279,MATCH(Data!$D3958,Hoja1!$B$1:$B$5279,),MATCH(Data!N$1,Hoja1!$B$1:$E$1,)),"ND")</f>
        <v>8400</v>
      </c>
      <c r="O3958" s="7">
        <f>IFERROR(INDEX(Hoja1!$B$1:$E$5279,MATCH(Data!$D3958,Hoja1!$B$1:$B$5279,),MATCH(Data!O$1,Hoja1!$B$1:$E$1,)),"ND")</f>
        <v>0</v>
      </c>
      <c r="P3958" t="str">
        <f>VLOOKUP(D3958,Hoja2!C:E,3,0)</f>
        <v>ESTRELLAS DIAMANTE</v>
      </c>
      <c r="Q3958" s="10">
        <f>VLOOKUP(D3958,Hoja2!C:D,2,0)</f>
        <v>0</v>
      </c>
    </row>
    <row r="3959" spans="1:17" hidden="1" x14ac:dyDescent="0.2">
      <c r="A3959" s="2" t="s">
        <v>3978</v>
      </c>
      <c r="B3959" s="2" t="s">
        <v>12</v>
      </c>
      <c r="C3959" s="2">
        <v>1117</v>
      </c>
      <c r="D3959" s="2">
        <v>579886</v>
      </c>
      <c r="E3959" s="2">
        <v>6858</v>
      </c>
      <c r="F3959" s="17" t="s">
        <v>12464</v>
      </c>
      <c r="G3959" s="2" t="s">
        <v>5</v>
      </c>
      <c r="H3959" s="2" t="s">
        <v>4</v>
      </c>
      <c r="I3959" s="2" t="s">
        <v>6</v>
      </c>
      <c r="J3959" s="2" t="s">
        <v>7</v>
      </c>
      <c r="K3959" s="2" t="s">
        <v>8</v>
      </c>
      <c r="L3959" s="2" t="s">
        <v>9</v>
      </c>
      <c r="M3959" s="7" t="str">
        <f>IFERROR(INDEX(Hoja1!$B$1:$E$5279,MATCH(Data!$D3959,Hoja1!$B$1:$B$5279,),MATCH(Data!M$1,Hoja1!$B$1:$E$1,)),"ND")</f>
        <v>ND</v>
      </c>
      <c r="N3959" s="7" t="str">
        <f>IFERROR(INDEX(Hoja1!$B$1:$E$5279,MATCH(Data!$D3959,Hoja1!$B$1:$B$5279,),MATCH(Data!N$1,Hoja1!$B$1:$E$1,)),"ND")</f>
        <v>ND</v>
      </c>
      <c r="O3959" s="7" t="str">
        <f>IFERROR(INDEX(Hoja1!$B$1:$E$5279,MATCH(Data!$D3959,Hoja1!$B$1:$B$5279,),MATCH(Data!O$1,Hoja1!$B$1:$E$1,)),"ND")</f>
        <v>ND</v>
      </c>
      <c r="P3959" t="str">
        <f>VLOOKUP(D3959,Hoja2!C:E,3,0)</f>
        <v>ESTRELLAS DIAMANTE</v>
      </c>
      <c r="Q3959" s="10">
        <f>VLOOKUP(D3959,Hoja2!C:D,2,0)</f>
        <v>0</v>
      </c>
    </row>
    <row r="3960" spans="1:17" hidden="1" x14ac:dyDescent="0.2">
      <c r="A3960" s="2" t="s">
        <v>3979</v>
      </c>
      <c r="B3960" s="2" t="s">
        <v>4</v>
      </c>
      <c r="C3960" s="2">
        <v>11749</v>
      </c>
      <c r="D3960" s="2">
        <v>580694</v>
      </c>
      <c r="E3960" s="2">
        <v>7191</v>
      </c>
      <c r="F3960" s="17" t="s">
        <v>12492</v>
      </c>
      <c r="G3960" s="2" t="s">
        <v>5</v>
      </c>
      <c r="H3960" s="2" t="s">
        <v>4</v>
      </c>
      <c r="I3960" s="2" t="s">
        <v>6</v>
      </c>
      <c r="J3960" s="2" t="s">
        <v>7</v>
      </c>
      <c r="K3960" s="2" t="s">
        <v>8</v>
      </c>
      <c r="L3960" s="2" t="s">
        <v>9</v>
      </c>
      <c r="M3960" s="7">
        <f>IFERROR(INDEX(Hoja1!$B$1:$E$5279,MATCH(Data!$D3960,Hoja1!$B$1:$B$5279,),MATCH(Data!M$1,Hoja1!$B$1:$E$1,)),"ND")</f>
        <v>160885.34330000001</v>
      </c>
      <c r="N3960" s="7">
        <f>IFERROR(INDEX(Hoja1!$B$1:$E$5279,MATCH(Data!$D3960,Hoja1!$B$1:$B$5279,),MATCH(Data!N$1,Hoja1!$B$1:$E$1,)),"ND")</f>
        <v>15000</v>
      </c>
      <c r="O3960" s="7">
        <f>IFERROR(INDEX(Hoja1!$B$1:$E$5279,MATCH(Data!$D3960,Hoja1!$B$1:$B$5279,),MATCH(Data!O$1,Hoja1!$B$1:$E$1,)),"ND")</f>
        <v>0</v>
      </c>
      <c r="P3960" t="str">
        <f>VLOOKUP(D3960,Hoja2!C:E,3,0)</f>
        <v>ESTRELLAS DIAMANTE</v>
      </c>
      <c r="Q3960" s="10">
        <f>VLOOKUP(D3960,Hoja2!C:D,2,0)</f>
        <v>1000</v>
      </c>
    </row>
    <row r="3961" spans="1:17" hidden="1" x14ac:dyDescent="0.2">
      <c r="A3961" s="2" t="s">
        <v>3980</v>
      </c>
      <c r="B3961" s="2" t="s">
        <v>12</v>
      </c>
      <c r="C3961" s="2">
        <v>2533</v>
      </c>
      <c r="D3961" s="2">
        <v>581006</v>
      </c>
      <c r="E3961" s="2">
        <v>2627</v>
      </c>
      <c r="F3961" s="17" t="s">
        <v>12469</v>
      </c>
      <c r="G3961" s="2" t="s">
        <v>5</v>
      </c>
      <c r="H3961" s="2" t="s">
        <v>4</v>
      </c>
      <c r="I3961" s="2" t="s">
        <v>6</v>
      </c>
      <c r="J3961" s="2" t="s">
        <v>7</v>
      </c>
      <c r="K3961" s="2" t="s">
        <v>8</v>
      </c>
      <c r="L3961" s="2" t="s">
        <v>9</v>
      </c>
      <c r="M3961" s="7" t="str">
        <f>IFERROR(INDEX(Hoja1!$B$1:$E$5279,MATCH(Data!$D3961,Hoja1!$B$1:$B$5279,),MATCH(Data!M$1,Hoja1!$B$1:$E$1,)),"ND")</f>
        <v>ND</v>
      </c>
      <c r="N3961" s="7" t="str">
        <f>IFERROR(INDEX(Hoja1!$B$1:$E$5279,MATCH(Data!$D3961,Hoja1!$B$1:$B$5279,),MATCH(Data!N$1,Hoja1!$B$1:$E$1,)),"ND")</f>
        <v>ND</v>
      </c>
      <c r="O3961" s="7" t="str">
        <f>IFERROR(INDEX(Hoja1!$B$1:$E$5279,MATCH(Data!$D3961,Hoja1!$B$1:$B$5279,),MATCH(Data!O$1,Hoja1!$B$1:$E$1,)),"ND")</f>
        <v>ND</v>
      </c>
      <c r="P3961" t="str">
        <f>VLOOKUP(D3961,Hoja2!C:E,3,0)</f>
        <v>ESTRELLAS DIAMANTE</v>
      </c>
      <c r="Q3961" s="10">
        <f>VLOOKUP(D3961,Hoja2!C:D,2,0)</f>
        <v>0</v>
      </c>
    </row>
    <row r="3962" spans="1:17" hidden="1" x14ac:dyDescent="0.2">
      <c r="A3962" s="2" t="s">
        <v>3981</v>
      </c>
      <c r="B3962" s="2" t="s">
        <v>4</v>
      </c>
      <c r="C3962" s="2">
        <v>11752</v>
      </c>
      <c r="D3962" s="2">
        <v>581171</v>
      </c>
      <c r="E3962" s="2">
        <v>7191</v>
      </c>
      <c r="F3962" s="17" t="s">
        <v>12492</v>
      </c>
      <c r="G3962" s="2" t="s">
        <v>5</v>
      </c>
      <c r="H3962" s="2" t="s">
        <v>4</v>
      </c>
      <c r="I3962" s="2" t="s">
        <v>6</v>
      </c>
      <c r="J3962" s="2" t="s">
        <v>7</v>
      </c>
      <c r="K3962" s="2" t="s">
        <v>8</v>
      </c>
      <c r="L3962" s="2" t="s">
        <v>9</v>
      </c>
      <c r="M3962" s="7">
        <f>IFERROR(INDEX(Hoja1!$B$1:$E$5279,MATCH(Data!$D3962,Hoja1!$B$1:$B$5279,),MATCH(Data!M$1,Hoja1!$B$1:$E$1,)),"ND")</f>
        <v>225692.4633</v>
      </c>
      <c r="N3962" s="7">
        <f>IFERROR(INDEX(Hoja1!$B$1:$E$5279,MATCH(Data!$D3962,Hoja1!$B$1:$B$5279,),MATCH(Data!N$1,Hoja1!$B$1:$E$1,)),"ND")</f>
        <v>15000</v>
      </c>
      <c r="O3962" s="7">
        <f>IFERROR(INDEX(Hoja1!$B$1:$E$5279,MATCH(Data!$D3962,Hoja1!$B$1:$B$5279,),MATCH(Data!O$1,Hoja1!$B$1:$E$1,)),"ND")</f>
        <v>0</v>
      </c>
      <c r="P3962" t="str">
        <f>VLOOKUP(D3962,Hoja2!C:E,3,0)</f>
        <v>ESTRELLAS DIAMANTE</v>
      </c>
      <c r="Q3962" s="10">
        <f>VLOOKUP(D3962,Hoja2!C:D,2,0)</f>
        <v>1000</v>
      </c>
    </row>
    <row r="3963" spans="1:17" hidden="1" x14ac:dyDescent="0.2">
      <c r="A3963" s="2" t="s">
        <v>3982</v>
      </c>
      <c r="B3963" s="2" t="s">
        <v>4</v>
      </c>
      <c r="C3963" s="2">
        <v>10889</v>
      </c>
      <c r="D3963" s="2">
        <v>581300</v>
      </c>
      <c r="E3963" s="2">
        <v>4775</v>
      </c>
      <c r="F3963" s="17" t="s">
        <v>12477</v>
      </c>
      <c r="G3963" s="2" t="s">
        <v>5</v>
      </c>
      <c r="H3963" s="2" t="s">
        <v>4</v>
      </c>
      <c r="I3963" s="2" t="s">
        <v>6</v>
      </c>
      <c r="J3963" s="2" t="s">
        <v>7</v>
      </c>
      <c r="K3963" s="2" t="s">
        <v>8</v>
      </c>
      <c r="L3963" s="2" t="s">
        <v>9</v>
      </c>
      <c r="M3963" s="7">
        <f>IFERROR(INDEX(Hoja1!$B$1:$E$5279,MATCH(Data!$D3963,Hoja1!$B$1:$B$5279,),MATCH(Data!M$1,Hoja1!$B$1:$E$1,)),"ND")</f>
        <v>10719.62</v>
      </c>
      <c r="N3963" s="7">
        <f>IFERROR(INDEX(Hoja1!$B$1:$E$5279,MATCH(Data!$D3963,Hoja1!$B$1:$B$5279,),MATCH(Data!N$1,Hoja1!$B$1:$E$1,)),"ND")</f>
        <v>15000</v>
      </c>
      <c r="O3963" s="7">
        <f>IFERROR(INDEX(Hoja1!$B$1:$E$5279,MATCH(Data!$D3963,Hoja1!$B$1:$B$5279,),MATCH(Data!O$1,Hoja1!$B$1:$E$1,)),"ND")</f>
        <v>0</v>
      </c>
      <c r="P3963" t="str">
        <f>VLOOKUP(D3963,Hoja2!C:E,3,0)</f>
        <v>ESTRELLAS DIAMANTE</v>
      </c>
      <c r="Q3963" s="10">
        <f>VLOOKUP(D3963,Hoja2!C:D,2,0)</f>
        <v>7175</v>
      </c>
    </row>
    <row r="3964" spans="1:17" hidden="1" x14ac:dyDescent="0.2">
      <c r="A3964" s="2" t="s">
        <v>3983</v>
      </c>
      <c r="B3964" s="2" t="s">
        <v>12</v>
      </c>
      <c r="C3964" s="2">
        <v>2155</v>
      </c>
      <c r="D3964" s="2">
        <v>581327</v>
      </c>
      <c r="E3964" s="2">
        <v>3828</v>
      </c>
      <c r="F3964" s="17" t="s">
        <v>12534</v>
      </c>
      <c r="G3964" s="2" t="s">
        <v>5</v>
      </c>
      <c r="H3964" s="2" t="s">
        <v>4</v>
      </c>
      <c r="I3964" s="2" t="s">
        <v>6</v>
      </c>
      <c r="J3964" s="2" t="s">
        <v>7</v>
      </c>
      <c r="K3964" s="2" t="s">
        <v>8</v>
      </c>
      <c r="L3964" s="2" t="s">
        <v>9</v>
      </c>
      <c r="M3964" s="7" t="str">
        <f>IFERROR(INDEX(Hoja1!$B$1:$E$5279,MATCH(Data!$D3964,Hoja1!$B$1:$B$5279,),MATCH(Data!M$1,Hoja1!$B$1:$E$1,)),"ND")</f>
        <v>ND</v>
      </c>
      <c r="N3964" s="7" t="str">
        <f>IFERROR(INDEX(Hoja1!$B$1:$E$5279,MATCH(Data!$D3964,Hoja1!$B$1:$B$5279,),MATCH(Data!N$1,Hoja1!$B$1:$E$1,)),"ND")</f>
        <v>ND</v>
      </c>
      <c r="O3964" s="7" t="str">
        <f>IFERROR(INDEX(Hoja1!$B$1:$E$5279,MATCH(Data!$D3964,Hoja1!$B$1:$B$5279,),MATCH(Data!O$1,Hoja1!$B$1:$E$1,)),"ND")</f>
        <v>ND</v>
      </c>
      <c r="P3964" t="str">
        <f>VLOOKUP(D3964,Hoja2!C:E,3,0)</f>
        <v>ESTRELLAS DIAMANTE</v>
      </c>
      <c r="Q3964" s="10">
        <f>VLOOKUP(D3964,Hoja2!C:D,2,0)</f>
        <v>800</v>
      </c>
    </row>
    <row r="3965" spans="1:17" hidden="1" x14ac:dyDescent="0.2">
      <c r="A3965" s="2" t="s">
        <v>3984</v>
      </c>
      <c r="B3965" s="2" t="s">
        <v>4</v>
      </c>
      <c r="C3965" s="2">
        <v>7260</v>
      </c>
      <c r="D3965" s="2">
        <v>581411</v>
      </c>
      <c r="E3965" s="2">
        <v>8362</v>
      </c>
      <c r="F3965" s="17" t="s">
        <v>12473</v>
      </c>
      <c r="G3965" s="2" t="s">
        <v>5</v>
      </c>
      <c r="H3965" s="2" t="s">
        <v>4</v>
      </c>
      <c r="I3965" s="2" t="s">
        <v>6</v>
      </c>
      <c r="J3965" s="2" t="s">
        <v>7</v>
      </c>
      <c r="K3965" s="2" t="s">
        <v>8</v>
      </c>
      <c r="L3965" s="2" t="s">
        <v>9</v>
      </c>
      <c r="M3965" s="7">
        <f>IFERROR(INDEX(Hoja1!$B$1:$E$5279,MATCH(Data!$D3965,Hoja1!$B$1:$B$5279,),MATCH(Data!M$1,Hoja1!$B$1:$E$1,)),"ND")</f>
        <v>1344.8150000000001</v>
      </c>
      <c r="N3965" s="7">
        <f>IFERROR(INDEX(Hoja1!$B$1:$E$5279,MATCH(Data!$D3965,Hoja1!$B$1:$B$5279,),MATCH(Data!N$1,Hoja1!$B$1:$E$1,)),"ND")</f>
        <v>20000</v>
      </c>
      <c r="O3965" s="7">
        <f>IFERROR(INDEX(Hoja1!$B$1:$E$5279,MATCH(Data!$D3965,Hoja1!$B$1:$B$5279,),MATCH(Data!O$1,Hoja1!$B$1:$E$1,)),"ND")</f>
        <v>832338</v>
      </c>
      <c r="P3965" t="str">
        <f>VLOOKUP(D3965,Hoja2!C:E,3,0)</f>
        <v>ESTRELLAS DIAMANTE</v>
      </c>
      <c r="Q3965" s="10">
        <f>VLOOKUP(D3965,Hoja2!C:D,2,0)</f>
        <v>25000</v>
      </c>
    </row>
    <row r="3966" spans="1:17" hidden="1" x14ac:dyDescent="0.2">
      <c r="A3966" s="2" t="s">
        <v>3985</v>
      </c>
      <c r="B3966" s="2" t="s">
        <v>4</v>
      </c>
      <c r="C3966" s="2">
        <v>9367</v>
      </c>
      <c r="D3966" s="2">
        <v>582877</v>
      </c>
      <c r="E3966" s="2">
        <v>5289</v>
      </c>
      <c r="F3966" s="17" t="s">
        <v>12559</v>
      </c>
      <c r="G3966" s="2" t="s">
        <v>5</v>
      </c>
      <c r="H3966" s="2" t="s">
        <v>4</v>
      </c>
      <c r="I3966" s="2" t="s">
        <v>6</v>
      </c>
      <c r="J3966" s="2" t="s">
        <v>7</v>
      </c>
      <c r="K3966" s="2" t="s">
        <v>8</v>
      </c>
      <c r="L3966" s="2" t="s">
        <v>9</v>
      </c>
      <c r="M3966" s="7">
        <f>IFERROR(INDEX(Hoja1!$B$1:$E$5279,MATCH(Data!$D3966,Hoja1!$B$1:$B$5279,),MATCH(Data!M$1,Hoja1!$B$1:$E$1,)),"ND")</f>
        <v>79218.304999999993</v>
      </c>
      <c r="N3966" s="7">
        <f>IFERROR(INDEX(Hoja1!$B$1:$E$5279,MATCH(Data!$D3966,Hoja1!$B$1:$B$5279,),MATCH(Data!N$1,Hoja1!$B$1:$E$1,)),"ND")</f>
        <v>11850</v>
      </c>
      <c r="O3966" s="7">
        <f>IFERROR(INDEX(Hoja1!$B$1:$E$5279,MATCH(Data!$D3966,Hoja1!$B$1:$B$5279,),MATCH(Data!O$1,Hoja1!$B$1:$E$1,)),"ND")</f>
        <v>58800</v>
      </c>
      <c r="P3966" t="str">
        <f>VLOOKUP(D3966,Hoja2!C:E,3,0)</f>
        <v>ESTRELLAS DIAMANTE</v>
      </c>
      <c r="Q3966" s="10">
        <f>VLOOKUP(D3966,Hoja2!C:D,2,0)</f>
        <v>1500</v>
      </c>
    </row>
    <row r="3967" spans="1:17" hidden="1" x14ac:dyDescent="0.2">
      <c r="A3967" s="2" t="s">
        <v>3986</v>
      </c>
      <c r="B3967" s="2" t="s">
        <v>4</v>
      </c>
      <c r="C3967" s="2">
        <v>5847</v>
      </c>
      <c r="D3967" s="2">
        <v>583029</v>
      </c>
      <c r="E3967" s="2">
        <v>2627</v>
      </c>
      <c r="F3967" s="17" t="s">
        <v>12469</v>
      </c>
      <c r="G3967" s="2" t="s">
        <v>5</v>
      </c>
      <c r="H3967" s="2" t="s">
        <v>4</v>
      </c>
      <c r="I3967" s="2" t="s">
        <v>6</v>
      </c>
      <c r="J3967" s="2" t="s">
        <v>7</v>
      </c>
      <c r="K3967" s="2" t="s">
        <v>8</v>
      </c>
      <c r="L3967" s="2" t="s">
        <v>9</v>
      </c>
      <c r="M3967" s="7">
        <f>IFERROR(INDEX(Hoja1!$B$1:$E$5279,MATCH(Data!$D3967,Hoja1!$B$1:$B$5279,),MATCH(Data!M$1,Hoja1!$B$1:$E$1,)),"ND")</f>
        <v>12861.8449</v>
      </c>
      <c r="N3967" s="7">
        <f>IFERROR(INDEX(Hoja1!$B$1:$E$5279,MATCH(Data!$D3967,Hoja1!$B$1:$B$5279,),MATCH(Data!N$1,Hoja1!$B$1:$E$1,)),"ND")</f>
        <v>20000</v>
      </c>
      <c r="O3967" s="7">
        <f>IFERROR(INDEX(Hoja1!$B$1:$E$5279,MATCH(Data!$D3967,Hoja1!$B$1:$B$5279,),MATCH(Data!O$1,Hoja1!$B$1:$E$1,)),"ND")</f>
        <v>644500</v>
      </c>
      <c r="P3967" t="str">
        <f>VLOOKUP(D3967,Hoja2!C:E,3,0)</f>
        <v>ESTRELLAS DIAMANTE</v>
      </c>
      <c r="Q3967" s="10">
        <f>VLOOKUP(D3967,Hoja2!C:D,2,0)</f>
        <v>20450</v>
      </c>
    </row>
    <row r="3968" spans="1:17" hidden="1" x14ac:dyDescent="0.2">
      <c r="A3968" s="2" t="s">
        <v>3987</v>
      </c>
      <c r="B3968" s="2" t="s">
        <v>4</v>
      </c>
      <c r="C3968" s="2">
        <v>11616</v>
      </c>
      <c r="D3968" s="2">
        <v>583546</v>
      </c>
      <c r="E3968" s="2">
        <v>3300</v>
      </c>
      <c r="F3968" s="17" t="s">
        <v>12488</v>
      </c>
      <c r="G3968" s="2" t="s">
        <v>5</v>
      </c>
      <c r="H3968" s="2" t="s">
        <v>4</v>
      </c>
      <c r="I3968" s="2" t="s">
        <v>6</v>
      </c>
      <c r="J3968" s="2" t="s">
        <v>7</v>
      </c>
      <c r="K3968" s="2" t="s">
        <v>8</v>
      </c>
      <c r="L3968" s="2" t="s">
        <v>9</v>
      </c>
      <c r="M3968" s="7">
        <f>IFERROR(INDEX(Hoja1!$B$1:$E$5279,MATCH(Data!$D3968,Hoja1!$B$1:$B$5279,),MATCH(Data!M$1,Hoja1!$B$1:$E$1,)),"ND")</f>
        <v>70152.238200000007</v>
      </c>
      <c r="N3968" s="7">
        <f>IFERROR(INDEX(Hoja1!$B$1:$E$5279,MATCH(Data!$D3968,Hoja1!$B$1:$B$5279,),MATCH(Data!N$1,Hoja1!$B$1:$E$1,)),"ND")</f>
        <v>13700</v>
      </c>
      <c r="O3968" s="7">
        <f>IFERROR(INDEX(Hoja1!$B$1:$E$5279,MATCH(Data!$D3968,Hoja1!$B$1:$B$5279,),MATCH(Data!O$1,Hoja1!$B$1:$E$1,)),"ND")</f>
        <v>119448.38</v>
      </c>
      <c r="P3968" t="str">
        <f>VLOOKUP(D3968,Hoja2!C:E,3,0)</f>
        <v>ESTRELLAS DIAMANTE</v>
      </c>
      <c r="Q3968" s="10">
        <f>VLOOKUP(D3968,Hoja2!C:D,2,0)</f>
        <v>6000</v>
      </c>
    </row>
    <row r="3969" spans="1:17" hidden="1" x14ac:dyDescent="0.2">
      <c r="A3969" s="2" t="s">
        <v>3988</v>
      </c>
      <c r="B3969" s="2" t="s">
        <v>12</v>
      </c>
      <c r="C3969" s="2">
        <v>10705</v>
      </c>
      <c r="D3969" s="2">
        <v>584047</v>
      </c>
      <c r="E3969" s="2">
        <v>5823</v>
      </c>
      <c r="F3969" s="17" t="s">
        <v>12460</v>
      </c>
      <c r="G3969" s="2" t="s">
        <v>5</v>
      </c>
      <c r="H3969" s="2" t="s">
        <v>4</v>
      </c>
      <c r="I3969" s="2" t="s">
        <v>6</v>
      </c>
      <c r="J3969" s="2" t="s">
        <v>7</v>
      </c>
      <c r="K3969" s="2" t="s">
        <v>8</v>
      </c>
      <c r="L3969" s="2" t="s">
        <v>9</v>
      </c>
      <c r="M3969" s="7" t="str">
        <f>IFERROR(INDEX(Hoja1!$B$1:$E$5279,MATCH(Data!$D3969,Hoja1!$B$1:$B$5279,),MATCH(Data!M$1,Hoja1!$B$1:$E$1,)),"ND")</f>
        <v>ND</v>
      </c>
      <c r="N3969" s="7" t="str">
        <f>IFERROR(INDEX(Hoja1!$B$1:$E$5279,MATCH(Data!$D3969,Hoja1!$B$1:$B$5279,),MATCH(Data!N$1,Hoja1!$B$1:$E$1,)),"ND")</f>
        <v>ND</v>
      </c>
      <c r="O3969" s="7" t="str">
        <f>IFERROR(INDEX(Hoja1!$B$1:$E$5279,MATCH(Data!$D3969,Hoja1!$B$1:$B$5279,),MATCH(Data!O$1,Hoja1!$B$1:$E$1,)),"ND")</f>
        <v>ND</v>
      </c>
      <c r="P3969" t="str">
        <f>VLOOKUP(D3969,Hoja2!C:E,3,0)</f>
        <v>ESTRELLAS DIAMANTE</v>
      </c>
      <c r="Q3969" s="10">
        <f>VLOOKUP(D3969,Hoja2!C:D,2,0)</f>
        <v>2750</v>
      </c>
    </row>
    <row r="3970" spans="1:17" hidden="1" x14ac:dyDescent="0.2">
      <c r="A3970" s="2" t="s">
        <v>3989</v>
      </c>
      <c r="B3970" s="2" t="s">
        <v>12</v>
      </c>
      <c r="C3970" s="2">
        <v>2463</v>
      </c>
      <c r="D3970" s="2">
        <v>584159</v>
      </c>
      <c r="E3970" s="2">
        <v>2627</v>
      </c>
      <c r="F3970" s="17" t="s">
        <v>12469</v>
      </c>
      <c r="G3970" s="2" t="s">
        <v>5</v>
      </c>
      <c r="H3970" s="2" t="s">
        <v>4</v>
      </c>
      <c r="I3970" s="2" t="s">
        <v>6</v>
      </c>
      <c r="J3970" s="2" t="s">
        <v>7</v>
      </c>
      <c r="K3970" s="2" t="s">
        <v>8</v>
      </c>
      <c r="L3970" s="2" t="s">
        <v>9</v>
      </c>
      <c r="M3970" s="7" t="str">
        <f>IFERROR(INDEX(Hoja1!$B$1:$E$5279,MATCH(Data!$D3970,Hoja1!$B$1:$B$5279,),MATCH(Data!M$1,Hoja1!$B$1:$E$1,)),"ND")</f>
        <v>ND</v>
      </c>
      <c r="N3970" s="7" t="str">
        <f>IFERROR(INDEX(Hoja1!$B$1:$E$5279,MATCH(Data!$D3970,Hoja1!$B$1:$B$5279,),MATCH(Data!N$1,Hoja1!$B$1:$E$1,)),"ND")</f>
        <v>ND</v>
      </c>
      <c r="O3970" s="7" t="str">
        <f>IFERROR(INDEX(Hoja1!$B$1:$E$5279,MATCH(Data!$D3970,Hoja1!$B$1:$B$5279,),MATCH(Data!O$1,Hoja1!$B$1:$E$1,)),"ND")</f>
        <v>ND</v>
      </c>
      <c r="P3970" t="str">
        <f>VLOOKUP(D3970,Hoja2!C:E,3,0)</f>
        <v>ESTRELLAS DIAMANTE</v>
      </c>
      <c r="Q3970" s="10">
        <f>VLOOKUP(D3970,Hoja2!C:D,2,0)</f>
        <v>1336.4</v>
      </c>
    </row>
    <row r="3971" spans="1:17" hidden="1" x14ac:dyDescent="0.2">
      <c r="A3971" s="2" t="s">
        <v>3990</v>
      </c>
      <c r="B3971" s="2" t="s">
        <v>12</v>
      </c>
      <c r="C3971" s="2">
        <v>5237</v>
      </c>
      <c r="D3971" s="2">
        <v>584522</v>
      </c>
      <c r="E3971" s="2">
        <v>2627</v>
      </c>
      <c r="F3971" s="17" t="s">
        <v>12469</v>
      </c>
      <c r="G3971" s="2" t="s">
        <v>5</v>
      </c>
      <c r="H3971" s="2" t="s">
        <v>4</v>
      </c>
      <c r="I3971" s="2" t="s">
        <v>6</v>
      </c>
      <c r="J3971" s="2" t="s">
        <v>7</v>
      </c>
      <c r="K3971" s="2" t="s">
        <v>8</v>
      </c>
      <c r="L3971" s="2" t="s">
        <v>9</v>
      </c>
      <c r="M3971" s="7" t="str">
        <f>IFERROR(INDEX(Hoja1!$B$1:$E$5279,MATCH(Data!$D3971,Hoja1!$B$1:$B$5279,),MATCH(Data!M$1,Hoja1!$B$1:$E$1,)),"ND")</f>
        <v>ND</v>
      </c>
      <c r="N3971" s="7" t="str">
        <f>IFERROR(INDEX(Hoja1!$B$1:$E$5279,MATCH(Data!$D3971,Hoja1!$B$1:$B$5279,),MATCH(Data!N$1,Hoja1!$B$1:$E$1,)),"ND")</f>
        <v>ND</v>
      </c>
      <c r="O3971" s="7" t="str">
        <f>IFERROR(INDEX(Hoja1!$B$1:$E$5279,MATCH(Data!$D3971,Hoja1!$B$1:$B$5279,),MATCH(Data!O$1,Hoja1!$B$1:$E$1,)),"ND")</f>
        <v>ND</v>
      </c>
      <c r="P3971" t="str">
        <f>VLOOKUP(D3971,Hoja2!C:E,3,0)</f>
        <v>ESTRELLAS DIAMANTE</v>
      </c>
      <c r="Q3971" s="10">
        <f>VLOOKUP(D3971,Hoja2!C:D,2,0)</f>
        <v>0</v>
      </c>
    </row>
    <row r="3972" spans="1:17" hidden="1" x14ac:dyDescent="0.2">
      <c r="A3972" s="2" t="s">
        <v>3991</v>
      </c>
      <c r="B3972" s="2" t="s">
        <v>12</v>
      </c>
      <c r="C3972" s="2">
        <v>957</v>
      </c>
      <c r="D3972" s="2">
        <v>584895</v>
      </c>
      <c r="E3972" s="2">
        <v>2627</v>
      </c>
      <c r="F3972" s="17" t="s">
        <v>12469</v>
      </c>
      <c r="G3972" s="2" t="s">
        <v>5</v>
      </c>
      <c r="H3972" s="2" t="s">
        <v>4</v>
      </c>
      <c r="I3972" s="2" t="s">
        <v>6</v>
      </c>
      <c r="J3972" s="2" t="s">
        <v>7</v>
      </c>
      <c r="K3972" s="2" t="s">
        <v>8</v>
      </c>
      <c r="L3972" s="2" t="s">
        <v>9</v>
      </c>
      <c r="M3972" s="7" t="str">
        <f>IFERROR(INDEX(Hoja1!$B$1:$E$5279,MATCH(Data!$D3972,Hoja1!$B$1:$B$5279,),MATCH(Data!M$1,Hoja1!$B$1:$E$1,)),"ND")</f>
        <v>ND</v>
      </c>
      <c r="N3972" s="7" t="str">
        <f>IFERROR(INDEX(Hoja1!$B$1:$E$5279,MATCH(Data!$D3972,Hoja1!$B$1:$B$5279,),MATCH(Data!N$1,Hoja1!$B$1:$E$1,)),"ND")</f>
        <v>ND</v>
      </c>
      <c r="O3972" s="7" t="str">
        <f>IFERROR(INDEX(Hoja1!$B$1:$E$5279,MATCH(Data!$D3972,Hoja1!$B$1:$B$5279,),MATCH(Data!O$1,Hoja1!$B$1:$E$1,)),"ND")</f>
        <v>ND</v>
      </c>
      <c r="P3972" t="str">
        <f>VLOOKUP(D3972,Hoja2!C:E,3,0)</f>
        <v>ESTRELLAS DIAMANTE</v>
      </c>
      <c r="Q3972" s="10">
        <f>VLOOKUP(D3972,Hoja2!C:D,2,0)</f>
        <v>5000</v>
      </c>
    </row>
    <row r="3973" spans="1:17" hidden="1" x14ac:dyDescent="0.2">
      <c r="A3973" s="2" t="s">
        <v>3992</v>
      </c>
      <c r="B3973" s="2" t="s">
        <v>4</v>
      </c>
      <c r="C3973" s="2">
        <v>11876</v>
      </c>
      <c r="D3973" s="2">
        <v>585660</v>
      </c>
      <c r="E3973" s="2">
        <v>3300</v>
      </c>
      <c r="F3973" s="17" t="s">
        <v>12488</v>
      </c>
      <c r="G3973" s="2" t="s">
        <v>5</v>
      </c>
      <c r="H3973" s="2" t="s">
        <v>4</v>
      </c>
      <c r="I3973" s="2" t="s">
        <v>6</v>
      </c>
      <c r="J3973" s="2" t="s">
        <v>7</v>
      </c>
      <c r="K3973" s="2" t="s">
        <v>8</v>
      </c>
      <c r="L3973" s="2" t="s">
        <v>9</v>
      </c>
      <c r="M3973" s="7">
        <f>IFERROR(INDEX(Hoja1!$B$1:$E$5279,MATCH(Data!$D3973,Hoja1!$B$1:$B$5279,),MATCH(Data!M$1,Hoja1!$B$1:$E$1,)),"ND")</f>
        <v>139708.49660000001</v>
      </c>
      <c r="N3973" s="7">
        <f>IFERROR(INDEX(Hoja1!$B$1:$E$5279,MATCH(Data!$D3973,Hoja1!$B$1:$B$5279,),MATCH(Data!N$1,Hoja1!$B$1:$E$1,)),"ND")</f>
        <v>19300</v>
      </c>
      <c r="O3973" s="7">
        <f>IFERROR(INDEX(Hoja1!$B$1:$E$5279,MATCH(Data!$D3973,Hoja1!$B$1:$B$5279,),MATCH(Data!O$1,Hoja1!$B$1:$E$1,)),"ND")</f>
        <v>85765.02</v>
      </c>
      <c r="P3973" t="str">
        <f>VLOOKUP(D3973,Hoja2!C:E,3,0)</f>
        <v>ESTRELLAS DIAMANTE</v>
      </c>
      <c r="Q3973" s="10">
        <f>VLOOKUP(D3973,Hoja2!C:D,2,0)</f>
        <v>1500</v>
      </c>
    </row>
    <row r="3974" spans="1:17" hidden="1" x14ac:dyDescent="0.2">
      <c r="A3974" s="2" t="s">
        <v>3993</v>
      </c>
      <c r="B3974" s="2" t="s">
        <v>12</v>
      </c>
      <c r="C3974" s="2">
        <v>6417</v>
      </c>
      <c r="D3974" s="2">
        <v>586233</v>
      </c>
      <c r="E3974" s="2">
        <v>1275</v>
      </c>
      <c r="F3974" s="17" t="s">
        <v>12558</v>
      </c>
      <c r="G3974" s="2" t="s">
        <v>5</v>
      </c>
      <c r="H3974" s="2" t="s">
        <v>4</v>
      </c>
      <c r="I3974" s="2" t="s">
        <v>6</v>
      </c>
      <c r="J3974" s="2" t="s">
        <v>7</v>
      </c>
      <c r="K3974" s="2" t="s">
        <v>8</v>
      </c>
      <c r="L3974" s="2" t="s">
        <v>9</v>
      </c>
      <c r="M3974" s="7" t="str">
        <f>IFERROR(INDEX(Hoja1!$B$1:$E$5279,MATCH(Data!$D3974,Hoja1!$B$1:$B$5279,),MATCH(Data!M$1,Hoja1!$B$1:$E$1,)),"ND")</f>
        <v>ND</v>
      </c>
      <c r="N3974" s="7" t="str">
        <f>IFERROR(INDEX(Hoja1!$B$1:$E$5279,MATCH(Data!$D3974,Hoja1!$B$1:$B$5279,),MATCH(Data!N$1,Hoja1!$B$1:$E$1,)),"ND")</f>
        <v>ND</v>
      </c>
      <c r="O3974" s="7" t="str">
        <f>IFERROR(INDEX(Hoja1!$B$1:$E$5279,MATCH(Data!$D3974,Hoja1!$B$1:$B$5279,),MATCH(Data!O$1,Hoja1!$B$1:$E$1,)),"ND")</f>
        <v>ND</v>
      </c>
      <c r="P3974" t="str">
        <f>VLOOKUP(D3974,Hoja2!C:E,3,0)</f>
        <v>ESTRELLAS DIAMANTE</v>
      </c>
      <c r="Q3974" s="10">
        <f>VLOOKUP(D3974,Hoja2!C:D,2,0)</f>
        <v>0</v>
      </c>
    </row>
    <row r="3975" spans="1:17" hidden="1" x14ac:dyDescent="0.2">
      <c r="A3975" s="2" t="s">
        <v>3994</v>
      </c>
      <c r="B3975" s="2" t="s">
        <v>4</v>
      </c>
      <c r="C3975" s="2">
        <v>9440</v>
      </c>
      <c r="D3975" s="2">
        <v>587535</v>
      </c>
      <c r="E3975" s="2">
        <v>5289</v>
      </c>
      <c r="F3975" s="17" t="s">
        <v>12559</v>
      </c>
      <c r="G3975" s="2" t="s">
        <v>5</v>
      </c>
      <c r="H3975" s="2" t="s">
        <v>4</v>
      </c>
      <c r="I3975" s="2" t="s">
        <v>6</v>
      </c>
      <c r="J3975" s="2" t="s">
        <v>7</v>
      </c>
      <c r="K3975" s="2" t="s">
        <v>8</v>
      </c>
      <c r="L3975" s="2" t="s">
        <v>9</v>
      </c>
      <c r="M3975" s="7">
        <f>IFERROR(INDEX(Hoja1!$B$1:$E$5279,MATCH(Data!$D3975,Hoja1!$B$1:$B$5279,),MATCH(Data!M$1,Hoja1!$B$1:$E$1,)),"ND")</f>
        <v>12357.081700000001</v>
      </c>
      <c r="N3975" s="7">
        <f>IFERROR(INDEX(Hoja1!$B$1:$E$5279,MATCH(Data!$D3975,Hoja1!$B$1:$B$5279,),MATCH(Data!N$1,Hoja1!$B$1:$E$1,)),"ND")</f>
        <v>22815</v>
      </c>
      <c r="O3975" s="7">
        <f>IFERROR(INDEX(Hoja1!$B$1:$E$5279,MATCH(Data!$D3975,Hoja1!$B$1:$B$5279,),MATCH(Data!O$1,Hoja1!$B$1:$E$1,)),"ND")</f>
        <v>0</v>
      </c>
      <c r="P3975" t="str">
        <f>VLOOKUP(D3975,Hoja2!C:E,3,0)</f>
        <v>ESTRELLAS DIAMANTE</v>
      </c>
      <c r="Q3975" s="10">
        <f>VLOOKUP(D3975,Hoja2!C:D,2,0)</f>
        <v>6000</v>
      </c>
    </row>
    <row r="3976" spans="1:17" hidden="1" x14ac:dyDescent="0.2">
      <c r="A3976" s="2" t="s">
        <v>3995</v>
      </c>
      <c r="B3976" s="2" t="s">
        <v>4</v>
      </c>
      <c r="C3976" s="2">
        <v>9244</v>
      </c>
      <c r="D3976" s="2">
        <v>587723</v>
      </c>
      <c r="E3976" s="2">
        <v>5289</v>
      </c>
      <c r="F3976" s="17" t="s">
        <v>12559</v>
      </c>
      <c r="G3976" s="2" t="s">
        <v>5</v>
      </c>
      <c r="H3976" s="2" t="s">
        <v>4</v>
      </c>
      <c r="I3976" s="2" t="s">
        <v>6</v>
      </c>
      <c r="J3976" s="2" t="s">
        <v>7</v>
      </c>
      <c r="K3976" s="2" t="s">
        <v>8</v>
      </c>
      <c r="L3976" s="2" t="s">
        <v>9</v>
      </c>
      <c r="M3976" s="7">
        <f>IFERROR(INDEX(Hoja1!$B$1:$E$5279,MATCH(Data!$D3976,Hoja1!$B$1:$B$5279,),MATCH(Data!M$1,Hoja1!$B$1:$E$1,)),"ND")</f>
        <v>11266.4367</v>
      </c>
      <c r="N3976" s="7">
        <f>IFERROR(INDEX(Hoja1!$B$1:$E$5279,MATCH(Data!$D3976,Hoja1!$B$1:$B$5279,),MATCH(Data!N$1,Hoja1!$B$1:$E$1,)),"ND")</f>
        <v>15000</v>
      </c>
      <c r="O3976" s="7">
        <f>IFERROR(INDEX(Hoja1!$B$1:$E$5279,MATCH(Data!$D3976,Hoja1!$B$1:$B$5279,),MATCH(Data!O$1,Hoja1!$B$1:$E$1,)),"ND")</f>
        <v>335000</v>
      </c>
      <c r="P3976" t="str">
        <f>VLOOKUP(D3976,Hoja2!C:E,3,0)</f>
        <v>ESTRELLAS DIAMANTE</v>
      </c>
      <c r="Q3976" s="10">
        <f>VLOOKUP(D3976,Hoja2!C:D,2,0)</f>
        <v>3364</v>
      </c>
    </row>
    <row r="3977" spans="1:17" hidden="1" x14ac:dyDescent="0.2">
      <c r="A3977" s="2" t="s">
        <v>3996</v>
      </c>
      <c r="B3977" s="2" t="s">
        <v>4</v>
      </c>
      <c r="C3977" s="2">
        <v>8231</v>
      </c>
      <c r="D3977" s="2">
        <v>587754</v>
      </c>
      <c r="E3977" s="2">
        <v>3002</v>
      </c>
      <c r="F3977" s="17" t="s">
        <v>12480</v>
      </c>
      <c r="G3977" s="2" t="s">
        <v>5</v>
      </c>
      <c r="H3977" s="2" t="s">
        <v>4</v>
      </c>
      <c r="I3977" s="2" t="s">
        <v>6</v>
      </c>
      <c r="J3977" s="2" t="s">
        <v>7</v>
      </c>
      <c r="K3977" s="2" t="s">
        <v>8</v>
      </c>
      <c r="L3977" s="2" t="s">
        <v>9</v>
      </c>
      <c r="M3977" s="7">
        <f>IFERROR(INDEX(Hoja1!$B$1:$E$5279,MATCH(Data!$D3977,Hoja1!$B$1:$B$5279,),MATCH(Data!M$1,Hoja1!$B$1:$E$1,)),"ND")</f>
        <v>320437.45819999999</v>
      </c>
      <c r="N3977" s="7">
        <f>IFERROR(INDEX(Hoja1!$B$1:$E$5279,MATCH(Data!$D3977,Hoja1!$B$1:$B$5279,),MATCH(Data!N$1,Hoja1!$B$1:$E$1,)),"ND")</f>
        <v>12000</v>
      </c>
      <c r="O3977" s="7">
        <f>IFERROR(INDEX(Hoja1!$B$1:$E$5279,MATCH(Data!$D3977,Hoja1!$B$1:$B$5279,),MATCH(Data!O$1,Hoja1!$B$1:$E$1,)),"ND")</f>
        <v>281350</v>
      </c>
      <c r="P3977" t="str">
        <f>VLOOKUP(D3977,Hoja2!C:E,3,0)</f>
        <v>ESTRELLAS DIAMANTE</v>
      </c>
      <c r="Q3977" s="10">
        <f>VLOOKUP(D3977,Hoja2!C:D,2,0)</f>
        <v>10000</v>
      </c>
    </row>
    <row r="3978" spans="1:17" hidden="1" x14ac:dyDescent="0.2">
      <c r="A3978" s="2" t="s">
        <v>3997</v>
      </c>
      <c r="B3978" s="2" t="s">
        <v>4</v>
      </c>
      <c r="C3978" s="2">
        <v>9868</v>
      </c>
      <c r="D3978" s="2">
        <v>587830</v>
      </c>
      <c r="E3978" s="2">
        <v>2066</v>
      </c>
      <c r="F3978" s="17" t="s">
        <v>12490</v>
      </c>
      <c r="G3978" s="2" t="s">
        <v>5</v>
      </c>
      <c r="H3978" s="2" t="s">
        <v>4</v>
      </c>
      <c r="I3978" s="2" t="s">
        <v>6</v>
      </c>
      <c r="J3978" s="2" t="s">
        <v>7</v>
      </c>
      <c r="K3978" s="2" t="s">
        <v>8</v>
      </c>
      <c r="L3978" s="2" t="s">
        <v>9</v>
      </c>
      <c r="M3978" s="7">
        <f>IFERROR(INDEX(Hoja1!$B$1:$E$5279,MATCH(Data!$D3978,Hoja1!$B$1:$B$5279,),MATCH(Data!M$1,Hoja1!$B$1:$E$1,)),"ND")</f>
        <v>37394.416700000002</v>
      </c>
      <c r="N3978" s="7">
        <f>IFERROR(INDEX(Hoja1!$B$1:$E$5279,MATCH(Data!$D3978,Hoja1!$B$1:$B$5279,),MATCH(Data!N$1,Hoja1!$B$1:$E$1,)),"ND")</f>
        <v>30000</v>
      </c>
      <c r="O3978" s="7">
        <f>IFERROR(INDEX(Hoja1!$B$1:$E$5279,MATCH(Data!$D3978,Hoja1!$B$1:$B$5279,),MATCH(Data!O$1,Hoja1!$B$1:$E$1,)),"ND")</f>
        <v>0</v>
      </c>
      <c r="P3978" t="str">
        <f>VLOOKUP(D3978,Hoja2!C:E,3,0)</f>
        <v>ESTRELLAS DIAMANTE</v>
      </c>
      <c r="Q3978" s="10">
        <f>VLOOKUP(D3978,Hoja2!C:D,2,0)</f>
        <v>10384.620000000001</v>
      </c>
    </row>
    <row r="3979" spans="1:17" hidden="1" x14ac:dyDescent="0.2">
      <c r="A3979" s="2" t="s">
        <v>3998</v>
      </c>
      <c r="B3979" s="2" t="s">
        <v>4</v>
      </c>
      <c r="C3979" s="2">
        <v>10778</v>
      </c>
      <c r="D3979" s="2">
        <v>588336</v>
      </c>
      <c r="E3979" s="2">
        <v>3704</v>
      </c>
      <c r="F3979" s="17" t="s">
        <v>12455</v>
      </c>
      <c r="G3979" s="2" t="s">
        <v>5</v>
      </c>
      <c r="H3979" s="2" t="s">
        <v>4</v>
      </c>
      <c r="I3979" s="2" t="s">
        <v>6</v>
      </c>
      <c r="J3979" s="2" t="s">
        <v>7</v>
      </c>
      <c r="K3979" s="2" t="s">
        <v>8</v>
      </c>
      <c r="L3979" s="2" t="s">
        <v>9</v>
      </c>
      <c r="M3979" s="7">
        <f>IFERROR(INDEX(Hoja1!$B$1:$E$5279,MATCH(Data!$D3979,Hoja1!$B$1:$B$5279,),MATCH(Data!M$1,Hoja1!$B$1:$E$1,)),"ND")</f>
        <v>6208.86</v>
      </c>
      <c r="N3979" s="7">
        <f>IFERROR(INDEX(Hoja1!$B$1:$E$5279,MATCH(Data!$D3979,Hoja1!$B$1:$B$5279,),MATCH(Data!N$1,Hoja1!$B$1:$E$1,)),"ND")</f>
        <v>15000</v>
      </c>
      <c r="O3979" s="7">
        <f>IFERROR(INDEX(Hoja1!$B$1:$E$5279,MATCH(Data!$D3979,Hoja1!$B$1:$B$5279,),MATCH(Data!O$1,Hoja1!$B$1:$E$1,)),"ND")</f>
        <v>88800</v>
      </c>
      <c r="P3979" t="str">
        <f>VLOOKUP(D3979,Hoja2!C:E,3,0)</f>
        <v>ESTRELLAS DIAMANTE</v>
      </c>
      <c r="Q3979" s="10">
        <f>VLOOKUP(D3979,Hoja2!C:D,2,0)</f>
        <v>0</v>
      </c>
    </row>
    <row r="3980" spans="1:17" hidden="1" x14ac:dyDescent="0.2">
      <c r="A3980" s="2" t="s">
        <v>3999</v>
      </c>
      <c r="B3980" s="2" t="s">
        <v>4</v>
      </c>
      <c r="C3980" s="2">
        <v>8640</v>
      </c>
      <c r="D3980" s="2">
        <v>588646</v>
      </c>
      <c r="E3980" s="2">
        <v>2066</v>
      </c>
      <c r="F3980" s="17" t="s">
        <v>12490</v>
      </c>
      <c r="G3980" s="2" t="s">
        <v>5</v>
      </c>
      <c r="H3980" s="2" t="s">
        <v>4</v>
      </c>
      <c r="I3980" s="2" t="s">
        <v>6</v>
      </c>
      <c r="J3980" s="2" t="s">
        <v>7</v>
      </c>
      <c r="K3980" s="2" t="s">
        <v>8</v>
      </c>
      <c r="L3980" s="2" t="s">
        <v>9</v>
      </c>
      <c r="M3980" s="7">
        <f>IFERROR(INDEX(Hoja1!$B$1:$E$5279,MATCH(Data!$D3980,Hoja1!$B$1:$B$5279,),MATCH(Data!M$1,Hoja1!$B$1:$E$1,)),"ND")</f>
        <v>27630.911700000001</v>
      </c>
      <c r="N3980" s="7">
        <f>IFERROR(INDEX(Hoja1!$B$1:$E$5279,MATCH(Data!$D3980,Hoja1!$B$1:$B$5279,),MATCH(Data!N$1,Hoja1!$B$1:$E$1,)),"ND")</f>
        <v>5000</v>
      </c>
      <c r="O3980" s="7">
        <f>IFERROR(INDEX(Hoja1!$B$1:$E$5279,MATCH(Data!$D3980,Hoja1!$B$1:$B$5279,),MATCH(Data!O$1,Hoja1!$B$1:$E$1,)),"ND")</f>
        <v>288000</v>
      </c>
      <c r="P3980" t="str">
        <f>VLOOKUP(D3980,Hoja2!C:E,3,0)</f>
        <v>ESTRELLAS DIAMANTE</v>
      </c>
      <c r="Q3980" s="10">
        <f>VLOOKUP(D3980,Hoja2!C:D,2,0)</f>
        <v>3000</v>
      </c>
    </row>
    <row r="3981" spans="1:17" hidden="1" x14ac:dyDescent="0.2">
      <c r="A3981" s="2" t="s">
        <v>4000</v>
      </c>
      <c r="B3981" s="2" t="s">
        <v>4</v>
      </c>
      <c r="C3981" s="2">
        <v>903</v>
      </c>
      <c r="D3981" s="2">
        <v>588884</v>
      </c>
      <c r="E3981" s="2">
        <v>2627</v>
      </c>
      <c r="F3981" s="17" t="s">
        <v>12469</v>
      </c>
      <c r="G3981" s="2" t="s">
        <v>5</v>
      </c>
      <c r="H3981" s="2" t="s">
        <v>4</v>
      </c>
      <c r="I3981" s="2" t="s">
        <v>6</v>
      </c>
      <c r="J3981" s="2" t="s">
        <v>7</v>
      </c>
      <c r="K3981" s="2" t="s">
        <v>8</v>
      </c>
      <c r="L3981" s="2" t="s">
        <v>9</v>
      </c>
      <c r="M3981" s="7">
        <f>IFERROR(INDEX(Hoja1!$B$1:$E$5279,MATCH(Data!$D3981,Hoja1!$B$1:$B$5279,),MATCH(Data!M$1,Hoja1!$B$1:$E$1,)),"ND")</f>
        <v>5901.7950000000001</v>
      </c>
      <c r="N3981" s="7">
        <f>IFERROR(INDEX(Hoja1!$B$1:$E$5279,MATCH(Data!$D3981,Hoja1!$B$1:$B$5279,),MATCH(Data!N$1,Hoja1!$B$1:$E$1,)),"ND")</f>
        <v>15000</v>
      </c>
      <c r="O3981" s="7">
        <f>IFERROR(INDEX(Hoja1!$B$1:$E$5279,MATCH(Data!$D3981,Hoja1!$B$1:$B$5279,),MATCH(Data!O$1,Hoja1!$B$1:$E$1,)),"ND")</f>
        <v>0</v>
      </c>
      <c r="P3981" t="str">
        <f>VLOOKUP(D3981,Hoja2!C:E,3,0)</f>
        <v>ESTRELLAS DIAMANTE</v>
      </c>
      <c r="Q3981" s="10">
        <f>VLOOKUP(D3981,Hoja2!C:D,2,0)</f>
        <v>1600</v>
      </c>
    </row>
    <row r="3982" spans="1:17" hidden="1" x14ac:dyDescent="0.2">
      <c r="A3982" s="2" t="s">
        <v>4001</v>
      </c>
      <c r="B3982" s="2" t="s">
        <v>12</v>
      </c>
      <c r="C3982" s="2">
        <v>4225</v>
      </c>
      <c r="D3982" s="2">
        <v>589015</v>
      </c>
      <c r="E3982" s="2">
        <v>3002</v>
      </c>
      <c r="F3982" s="17" t="s">
        <v>12480</v>
      </c>
      <c r="G3982" s="2" t="s">
        <v>5</v>
      </c>
      <c r="H3982" s="2" t="s">
        <v>4</v>
      </c>
      <c r="I3982" s="2" t="s">
        <v>6</v>
      </c>
      <c r="J3982" s="2" t="s">
        <v>7</v>
      </c>
      <c r="K3982" s="2" t="s">
        <v>8</v>
      </c>
      <c r="L3982" s="2" t="s">
        <v>9</v>
      </c>
      <c r="M3982" s="7" t="str">
        <f>IFERROR(INDEX(Hoja1!$B$1:$E$5279,MATCH(Data!$D3982,Hoja1!$B$1:$B$5279,),MATCH(Data!M$1,Hoja1!$B$1:$E$1,)),"ND")</f>
        <v>ND</v>
      </c>
      <c r="N3982" s="7" t="str">
        <f>IFERROR(INDEX(Hoja1!$B$1:$E$5279,MATCH(Data!$D3982,Hoja1!$B$1:$B$5279,),MATCH(Data!N$1,Hoja1!$B$1:$E$1,)),"ND")</f>
        <v>ND</v>
      </c>
      <c r="O3982" s="7" t="str">
        <f>IFERROR(INDEX(Hoja1!$B$1:$E$5279,MATCH(Data!$D3982,Hoja1!$B$1:$B$5279,),MATCH(Data!O$1,Hoja1!$B$1:$E$1,)),"ND")</f>
        <v>ND</v>
      </c>
      <c r="P3982" t="str">
        <f>VLOOKUP(D3982,Hoja2!C:E,3,0)</f>
        <v>ESTRELLAS DIAMANTE</v>
      </c>
      <c r="Q3982" s="10">
        <f>VLOOKUP(D3982,Hoja2!C:D,2,0)</f>
        <v>4000</v>
      </c>
    </row>
    <row r="3983" spans="1:17" hidden="1" x14ac:dyDescent="0.2">
      <c r="A3983" s="2" t="s">
        <v>4002</v>
      </c>
      <c r="B3983" s="2" t="s">
        <v>4</v>
      </c>
      <c r="C3983" s="2">
        <v>10584</v>
      </c>
      <c r="D3983" s="2">
        <v>589522</v>
      </c>
      <c r="E3983" s="2">
        <v>2938</v>
      </c>
      <c r="F3983" s="17" t="s">
        <v>12484</v>
      </c>
      <c r="G3983" s="2" t="s">
        <v>5</v>
      </c>
      <c r="H3983" s="2" t="s">
        <v>4</v>
      </c>
      <c r="I3983" s="2" t="s">
        <v>6</v>
      </c>
      <c r="J3983" s="2" t="s">
        <v>7</v>
      </c>
      <c r="K3983" s="2" t="s">
        <v>8</v>
      </c>
      <c r="L3983" s="2" t="s">
        <v>9</v>
      </c>
      <c r="M3983" s="7">
        <f>IFERROR(INDEX(Hoja1!$B$1:$E$5279,MATCH(Data!$D3983,Hoja1!$B$1:$B$5279,),MATCH(Data!M$1,Hoja1!$B$1:$E$1,)),"ND")</f>
        <v>6684.7016999999996</v>
      </c>
      <c r="N3983" s="7">
        <f>IFERROR(INDEX(Hoja1!$B$1:$E$5279,MATCH(Data!$D3983,Hoja1!$B$1:$B$5279,),MATCH(Data!N$1,Hoja1!$B$1:$E$1,)),"ND")</f>
        <v>10000</v>
      </c>
      <c r="O3983" s="7">
        <f>IFERROR(INDEX(Hoja1!$B$1:$E$5279,MATCH(Data!$D3983,Hoja1!$B$1:$B$5279,),MATCH(Data!O$1,Hoja1!$B$1:$E$1,)),"ND")</f>
        <v>0</v>
      </c>
      <c r="P3983" t="str">
        <f>VLOOKUP(D3983,Hoja2!C:E,3,0)</f>
        <v>ESTRELLAS DIAMANTE</v>
      </c>
      <c r="Q3983" s="10">
        <f>VLOOKUP(D3983,Hoja2!C:D,2,0)</f>
        <v>6700</v>
      </c>
    </row>
    <row r="3984" spans="1:17" hidden="1" x14ac:dyDescent="0.2">
      <c r="A3984" s="2" t="s">
        <v>4003</v>
      </c>
      <c r="B3984" s="2" t="s">
        <v>4</v>
      </c>
      <c r="C3984" s="2">
        <v>9896</v>
      </c>
      <c r="D3984" s="2">
        <v>589551</v>
      </c>
      <c r="E3984" s="2">
        <v>2066</v>
      </c>
      <c r="F3984" s="17" t="s">
        <v>12490</v>
      </c>
      <c r="G3984" s="2" t="s">
        <v>5</v>
      </c>
      <c r="H3984" s="2" t="s">
        <v>4</v>
      </c>
      <c r="I3984" s="2" t="s">
        <v>6</v>
      </c>
      <c r="J3984" s="2" t="s">
        <v>7</v>
      </c>
      <c r="K3984" s="2" t="s">
        <v>8</v>
      </c>
      <c r="L3984" s="2" t="s">
        <v>9</v>
      </c>
      <c r="M3984" s="7">
        <f>IFERROR(INDEX(Hoja1!$B$1:$E$5279,MATCH(Data!$D3984,Hoja1!$B$1:$B$5279,),MATCH(Data!M$1,Hoja1!$B$1:$E$1,)),"ND")</f>
        <v>4447.8599000000004</v>
      </c>
      <c r="N3984" s="7">
        <f>IFERROR(INDEX(Hoja1!$B$1:$E$5279,MATCH(Data!$D3984,Hoja1!$B$1:$B$5279,),MATCH(Data!N$1,Hoja1!$B$1:$E$1,)),"ND")</f>
        <v>10125</v>
      </c>
      <c r="O3984" s="7">
        <f>IFERROR(INDEX(Hoja1!$B$1:$E$5279,MATCH(Data!$D3984,Hoja1!$B$1:$B$5279,),MATCH(Data!O$1,Hoja1!$B$1:$E$1,)),"ND")</f>
        <v>76000</v>
      </c>
      <c r="P3984" t="str">
        <f>VLOOKUP(D3984,Hoja2!C:E,3,0)</f>
        <v>ESTRELLAS DIAMANTE</v>
      </c>
      <c r="Q3984" s="10">
        <f>VLOOKUP(D3984,Hoja2!C:D,2,0)</f>
        <v>4000</v>
      </c>
    </row>
    <row r="3985" spans="1:17" hidden="1" x14ac:dyDescent="0.2">
      <c r="A3985" s="2" t="s">
        <v>4004</v>
      </c>
      <c r="B3985" s="2" t="s">
        <v>12</v>
      </c>
      <c r="C3985" s="2">
        <v>2421</v>
      </c>
      <c r="D3985" s="2">
        <v>589967</v>
      </c>
      <c r="E3985" s="2">
        <v>1910</v>
      </c>
      <c r="F3985" s="17" t="s">
        <v>12475</v>
      </c>
      <c r="G3985" s="2" t="s">
        <v>5</v>
      </c>
      <c r="H3985" s="2" t="s">
        <v>2074</v>
      </c>
      <c r="I3985" s="2" t="s">
        <v>6</v>
      </c>
      <c r="J3985" s="2" t="s">
        <v>7</v>
      </c>
      <c r="K3985" s="2" t="s">
        <v>8</v>
      </c>
      <c r="L3985" s="2" t="s">
        <v>9</v>
      </c>
      <c r="M3985" s="7" t="str">
        <f>IFERROR(INDEX(Hoja1!$B$1:$E$5279,MATCH(Data!$D3985,Hoja1!$B$1:$B$5279,),MATCH(Data!M$1,Hoja1!$B$1:$E$1,)),"ND")</f>
        <v>ND</v>
      </c>
      <c r="N3985" s="7" t="str">
        <f>IFERROR(INDEX(Hoja1!$B$1:$E$5279,MATCH(Data!$D3985,Hoja1!$B$1:$B$5279,),MATCH(Data!N$1,Hoja1!$B$1:$E$1,)),"ND")</f>
        <v>ND</v>
      </c>
      <c r="O3985" s="7" t="str">
        <f>IFERROR(INDEX(Hoja1!$B$1:$E$5279,MATCH(Data!$D3985,Hoja1!$B$1:$B$5279,),MATCH(Data!O$1,Hoja1!$B$1:$E$1,)),"ND")</f>
        <v>ND</v>
      </c>
      <c r="P3985" t="str">
        <f>VLOOKUP(D3985,Hoja2!C:E,3,0)</f>
        <v>ESTRELLAS PATRIMONIALES</v>
      </c>
      <c r="Q3985" s="10">
        <f>VLOOKUP(D3985,Hoja2!C:D,2,0)</f>
        <v>0</v>
      </c>
    </row>
    <row r="3986" spans="1:17" hidden="1" x14ac:dyDescent="0.2">
      <c r="A3986" s="2" t="s">
        <v>4005</v>
      </c>
      <c r="B3986" s="2" t="s">
        <v>4</v>
      </c>
      <c r="C3986" s="2">
        <v>7703</v>
      </c>
      <c r="D3986" s="2">
        <v>590152</v>
      </c>
      <c r="E3986" s="2">
        <v>5382</v>
      </c>
      <c r="F3986" s="17" t="s">
        <v>12471</v>
      </c>
      <c r="G3986" s="2" t="s">
        <v>5</v>
      </c>
      <c r="H3986" s="2" t="s">
        <v>4</v>
      </c>
      <c r="I3986" s="2" t="s">
        <v>6</v>
      </c>
      <c r="J3986" s="2" t="s">
        <v>7</v>
      </c>
      <c r="K3986" s="2" t="s">
        <v>8</v>
      </c>
      <c r="L3986" s="2" t="s">
        <v>9</v>
      </c>
      <c r="M3986" s="7">
        <f>IFERROR(INDEX(Hoja1!$B$1:$E$5279,MATCH(Data!$D3986,Hoja1!$B$1:$B$5279,),MATCH(Data!M$1,Hoja1!$B$1:$E$1,)),"ND")</f>
        <v>27872.773300000001</v>
      </c>
      <c r="N3986" s="7">
        <f>IFERROR(INDEX(Hoja1!$B$1:$E$5279,MATCH(Data!$D3986,Hoja1!$B$1:$B$5279,),MATCH(Data!N$1,Hoja1!$B$1:$E$1,)),"ND")</f>
        <v>10000</v>
      </c>
      <c r="O3986" s="7">
        <f>IFERROR(INDEX(Hoja1!$B$1:$E$5279,MATCH(Data!$D3986,Hoja1!$B$1:$B$5279,),MATCH(Data!O$1,Hoja1!$B$1:$E$1,)),"ND")</f>
        <v>0</v>
      </c>
      <c r="P3986" t="str">
        <f>VLOOKUP(D3986,Hoja2!C:E,3,0)</f>
        <v>ESTRELLAS DIAMANTE</v>
      </c>
      <c r="Q3986" s="10">
        <f>VLOOKUP(D3986,Hoja2!C:D,2,0)</f>
        <v>16666.669999999998</v>
      </c>
    </row>
    <row r="3987" spans="1:17" x14ac:dyDescent="0.2">
      <c r="A3987" s="2" t="s">
        <v>4006</v>
      </c>
      <c r="B3987" s="2" t="s">
        <v>4</v>
      </c>
      <c r="C3987" s="2">
        <v>11146</v>
      </c>
      <c r="D3987" s="2">
        <v>590408</v>
      </c>
      <c r="E3987" s="2">
        <v>7900</v>
      </c>
      <c r="F3987" s="17" t="s">
        <v>12557</v>
      </c>
      <c r="G3987" s="2" t="s">
        <v>5</v>
      </c>
      <c r="H3987" s="2" t="s">
        <v>4</v>
      </c>
      <c r="I3987" s="2" t="s">
        <v>6</v>
      </c>
      <c r="J3987" s="2" t="s">
        <v>7</v>
      </c>
      <c r="K3987" s="2" t="s">
        <v>8</v>
      </c>
      <c r="L3987" s="2" t="s">
        <v>9</v>
      </c>
      <c r="M3987" s="7">
        <f>IFERROR(INDEX(Hoja1!$B$1:$E$5279,MATCH(Data!$D3987,Hoja1!$B$1:$B$5279,),MATCH(Data!M$1,Hoja1!$B$1:$E$1,)),"ND")</f>
        <v>367.94170000000003</v>
      </c>
      <c r="N3987" s="7">
        <f>IFERROR(INDEX(Hoja1!$B$1:$E$5279,MATCH(Data!$D3987,Hoja1!$B$1:$B$5279,),MATCH(Data!N$1,Hoja1!$B$1:$E$1,)),"ND")</f>
        <v>0</v>
      </c>
      <c r="O3987" s="7">
        <f>IFERROR(INDEX(Hoja1!$B$1:$E$5279,MATCH(Data!$D3987,Hoja1!$B$1:$B$5279,),MATCH(Data!O$1,Hoja1!$B$1:$E$1,)),"ND")</f>
        <v>0</v>
      </c>
      <c r="P3987" t="str">
        <f>VLOOKUP(D3987,Hoja2!C:E,3,0)</f>
        <v>ESTRELLAS DIAMANTE</v>
      </c>
      <c r="Q3987" s="10">
        <f>VLOOKUP(D3987,Hoja2!C:D,2,0)</f>
        <v>7000</v>
      </c>
    </row>
    <row r="3988" spans="1:17" hidden="1" x14ac:dyDescent="0.2">
      <c r="A3988" s="2" t="s">
        <v>4007</v>
      </c>
      <c r="B3988" s="2" t="s">
        <v>4</v>
      </c>
      <c r="C3988" s="2">
        <v>10993</v>
      </c>
      <c r="D3988" s="2">
        <v>590519</v>
      </c>
      <c r="E3988" s="2">
        <v>1275</v>
      </c>
      <c r="F3988" s="17" t="s">
        <v>12558</v>
      </c>
      <c r="G3988" s="2" t="s">
        <v>5</v>
      </c>
      <c r="H3988" s="2" t="s">
        <v>4</v>
      </c>
      <c r="I3988" s="2" t="s">
        <v>6</v>
      </c>
      <c r="J3988" s="2" t="s">
        <v>7</v>
      </c>
      <c r="K3988" s="2" t="s">
        <v>8</v>
      </c>
      <c r="L3988" s="2" t="s">
        <v>9</v>
      </c>
      <c r="M3988" s="7">
        <f>IFERROR(INDEX(Hoja1!$B$1:$E$5279,MATCH(Data!$D3988,Hoja1!$B$1:$B$5279,),MATCH(Data!M$1,Hoja1!$B$1:$E$1,)),"ND")</f>
        <v>8884.2667000000001</v>
      </c>
      <c r="N3988" s="7">
        <f>IFERROR(INDEX(Hoja1!$B$1:$E$5279,MATCH(Data!$D3988,Hoja1!$B$1:$B$5279,),MATCH(Data!N$1,Hoja1!$B$1:$E$1,)),"ND")</f>
        <v>15000</v>
      </c>
      <c r="O3988" s="7">
        <f>IFERROR(INDEX(Hoja1!$B$1:$E$5279,MATCH(Data!$D3988,Hoja1!$B$1:$B$5279,),MATCH(Data!O$1,Hoja1!$B$1:$E$1,)),"ND")</f>
        <v>39445</v>
      </c>
      <c r="P3988" t="str">
        <f>VLOOKUP(D3988,Hoja2!C:E,3,0)</f>
        <v>ESTRELLAS DIAMANTE</v>
      </c>
      <c r="Q3988" s="10">
        <f>VLOOKUP(D3988,Hoja2!C:D,2,0)</f>
        <v>5792.44</v>
      </c>
    </row>
    <row r="3989" spans="1:17" hidden="1" x14ac:dyDescent="0.2">
      <c r="A3989" s="2" t="s">
        <v>4008</v>
      </c>
      <c r="B3989" s="2" t="s">
        <v>4</v>
      </c>
      <c r="C3989" s="2">
        <v>10406</v>
      </c>
      <c r="D3989" s="2">
        <v>590580</v>
      </c>
      <c r="E3989" s="2">
        <v>1237</v>
      </c>
      <c r="F3989" s="17" t="s">
        <v>12458</v>
      </c>
      <c r="G3989" s="2" t="s">
        <v>5</v>
      </c>
      <c r="H3989" s="2" t="s">
        <v>4</v>
      </c>
      <c r="I3989" s="2" t="s">
        <v>6</v>
      </c>
      <c r="J3989" s="2" t="s">
        <v>7</v>
      </c>
      <c r="K3989" s="2" t="s">
        <v>8</v>
      </c>
      <c r="L3989" s="2" t="s">
        <v>9</v>
      </c>
      <c r="M3989" s="7">
        <f>IFERROR(INDEX(Hoja1!$B$1:$E$5279,MATCH(Data!$D3989,Hoja1!$B$1:$B$5279,),MATCH(Data!M$1,Hoja1!$B$1:$E$1,)),"ND")</f>
        <v>8068.7933000000003</v>
      </c>
      <c r="N3989" s="7">
        <f>IFERROR(INDEX(Hoja1!$B$1:$E$5279,MATCH(Data!$D3989,Hoja1!$B$1:$B$5279,),MATCH(Data!N$1,Hoja1!$B$1:$E$1,)),"ND")</f>
        <v>5000</v>
      </c>
      <c r="O3989" s="7">
        <f>IFERROR(INDEX(Hoja1!$B$1:$E$5279,MATCH(Data!$D3989,Hoja1!$B$1:$B$5279,),MATCH(Data!O$1,Hoja1!$B$1:$E$1,)),"ND")</f>
        <v>0</v>
      </c>
      <c r="P3989" t="str">
        <f>VLOOKUP(D3989,Hoja2!C:E,3,0)</f>
        <v>ESTRELLAS DIAMANTE</v>
      </c>
      <c r="Q3989" s="10">
        <f>VLOOKUP(D3989,Hoja2!C:D,2,0)</f>
        <v>4000</v>
      </c>
    </row>
    <row r="3990" spans="1:17" hidden="1" x14ac:dyDescent="0.2">
      <c r="A3990" s="2" t="s">
        <v>4009</v>
      </c>
      <c r="B3990" s="2" t="s">
        <v>4</v>
      </c>
      <c r="C3990" s="2">
        <v>8375</v>
      </c>
      <c r="D3990" s="2">
        <v>590828</v>
      </c>
      <c r="E3990" s="2">
        <v>3002</v>
      </c>
      <c r="F3990" s="17" t="s">
        <v>12480</v>
      </c>
      <c r="G3990" s="2" t="s">
        <v>5</v>
      </c>
      <c r="H3990" s="2" t="s">
        <v>4</v>
      </c>
      <c r="I3990" s="2" t="s">
        <v>6</v>
      </c>
      <c r="J3990" s="2" t="s">
        <v>7</v>
      </c>
      <c r="K3990" s="2" t="s">
        <v>8</v>
      </c>
      <c r="L3990" s="2" t="s">
        <v>9</v>
      </c>
      <c r="M3990" s="7">
        <f>IFERROR(INDEX(Hoja1!$B$1:$E$5279,MATCH(Data!$D3990,Hoja1!$B$1:$B$5279,),MATCH(Data!M$1,Hoja1!$B$1:$E$1,)),"ND")</f>
        <v>10516.6</v>
      </c>
      <c r="N3990" s="7">
        <f>IFERROR(INDEX(Hoja1!$B$1:$E$5279,MATCH(Data!$D3990,Hoja1!$B$1:$B$5279,),MATCH(Data!N$1,Hoja1!$B$1:$E$1,)),"ND")</f>
        <v>20000</v>
      </c>
      <c r="O3990" s="7">
        <f>IFERROR(INDEX(Hoja1!$B$1:$E$5279,MATCH(Data!$D3990,Hoja1!$B$1:$B$5279,),MATCH(Data!O$1,Hoja1!$B$1:$E$1,)),"ND")</f>
        <v>82536.800000000003</v>
      </c>
      <c r="P3990" t="str">
        <f>VLOOKUP(D3990,Hoja2!C:E,3,0)</f>
        <v>ESTRELLAS DIAMANTE</v>
      </c>
      <c r="Q3990" s="10">
        <f>VLOOKUP(D3990,Hoja2!C:D,2,0)</f>
        <v>6500</v>
      </c>
    </row>
    <row r="3991" spans="1:17" hidden="1" x14ac:dyDescent="0.2">
      <c r="A3991" s="2" t="s">
        <v>4010</v>
      </c>
      <c r="B3991" s="2" t="s">
        <v>4</v>
      </c>
      <c r="C3991" s="2">
        <v>1671</v>
      </c>
      <c r="D3991" s="2">
        <v>590893</v>
      </c>
      <c r="E3991" s="2">
        <v>2627</v>
      </c>
      <c r="F3991" s="17" t="s">
        <v>12469</v>
      </c>
      <c r="G3991" s="2" t="s">
        <v>5</v>
      </c>
      <c r="H3991" s="2" t="s">
        <v>4</v>
      </c>
      <c r="I3991" s="2" t="s">
        <v>6</v>
      </c>
      <c r="J3991" s="2" t="s">
        <v>7</v>
      </c>
      <c r="K3991" s="2" t="s">
        <v>8</v>
      </c>
      <c r="L3991" s="2" t="s">
        <v>9</v>
      </c>
      <c r="M3991" s="7">
        <f>IFERROR(INDEX(Hoja1!$B$1:$E$5279,MATCH(Data!$D3991,Hoja1!$B$1:$B$5279,),MATCH(Data!M$1,Hoja1!$B$1:$E$1,)),"ND")</f>
        <v>820452.82330000005</v>
      </c>
      <c r="N3991" s="7">
        <f>IFERROR(INDEX(Hoja1!$B$1:$E$5279,MATCH(Data!$D3991,Hoja1!$B$1:$B$5279,),MATCH(Data!N$1,Hoja1!$B$1:$E$1,)),"ND")</f>
        <v>20000</v>
      </c>
      <c r="O3991" s="7">
        <f>IFERROR(INDEX(Hoja1!$B$1:$E$5279,MATCH(Data!$D3991,Hoja1!$B$1:$B$5279,),MATCH(Data!O$1,Hoja1!$B$1:$E$1,)),"ND")</f>
        <v>0</v>
      </c>
      <c r="P3991" t="str">
        <f>VLOOKUP(D3991,Hoja2!C:E,3,0)</f>
        <v>ESTRELLAS DIAMANTE</v>
      </c>
      <c r="Q3991" s="10">
        <f>VLOOKUP(D3991,Hoja2!C:D,2,0)</f>
        <v>5000</v>
      </c>
    </row>
    <row r="3992" spans="1:17" hidden="1" x14ac:dyDescent="0.2">
      <c r="A3992" s="2" t="s">
        <v>4011</v>
      </c>
      <c r="B3992" s="2" t="s">
        <v>12</v>
      </c>
      <c r="C3992" s="2">
        <v>889</v>
      </c>
      <c r="D3992" s="2">
        <v>590902</v>
      </c>
      <c r="E3992" s="2">
        <v>2627</v>
      </c>
      <c r="F3992" s="17" t="s">
        <v>12469</v>
      </c>
      <c r="G3992" s="2" t="s">
        <v>5</v>
      </c>
      <c r="H3992" s="2" t="s">
        <v>4</v>
      </c>
      <c r="I3992" s="2" t="s">
        <v>6</v>
      </c>
      <c r="J3992" s="2" t="s">
        <v>7</v>
      </c>
      <c r="K3992" s="2" t="s">
        <v>8</v>
      </c>
      <c r="L3992" s="2" t="s">
        <v>9</v>
      </c>
      <c r="M3992" s="7" t="str">
        <f>IFERROR(INDEX(Hoja1!$B$1:$E$5279,MATCH(Data!$D3992,Hoja1!$B$1:$B$5279,),MATCH(Data!M$1,Hoja1!$B$1:$E$1,)),"ND")</f>
        <v>ND</v>
      </c>
      <c r="N3992" s="7" t="str">
        <f>IFERROR(INDEX(Hoja1!$B$1:$E$5279,MATCH(Data!$D3992,Hoja1!$B$1:$B$5279,),MATCH(Data!N$1,Hoja1!$B$1:$E$1,)),"ND")</f>
        <v>ND</v>
      </c>
      <c r="O3992" s="7" t="str">
        <f>IFERROR(INDEX(Hoja1!$B$1:$E$5279,MATCH(Data!$D3992,Hoja1!$B$1:$B$5279,),MATCH(Data!O$1,Hoja1!$B$1:$E$1,)),"ND")</f>
        <v>ND</v>
      </c>
      <c r="P3992" t="str">
        <f>VLOOKUP(D3992,Hoja2!C:E,3,0)</f>
        <v>ESTRELLAS DIAMANTE</v>
      </c>
      <c r="Q3992" s="10">
        <f>VLOOKUP(D3992,Hoja2!C:D,2,0)</f>
        <v>0</v>
      </c>
    </row>
    <row r="3993" spans="1:17" hidden="1" x14ac:dyDescent="0.2">
      <c r="A3993" s="2" t="s">
        <v>4012</v>
      </c>
      <c r="B3993" s="2" t="s">
        <v>4</v>
      </c>
      <c r="C3993" s="2">
        <v>7585</v>
      </c>
      <c r="D3993" s="2">
        <v>591674</v>
      </c>
      <c r="E3993" s="2">
        <v>5382</v>
      </c>
      <c r="F3993" s="17" t="s">
        <v>12471</v>
      </c>
      <c r="G3993" s="2" t="s">
        <v>5</v>
      </c>
      <c r="H3993" s="2" t="s">
        <v>4</v>
      </c>
      <c r="I3993" s="2" t="s">
        <v>6</v>
      </c>
      <c r="J3993" s="2" t="s">
        <v>7</v>
      </c>
      <c r="K3993" s="2" t="s">
        <v>8</v>
      </c>
      <c r="L3993" s="2" t="s">
        <v>9</v>
      </c>
      <c r="M3993" s="7">
        <f>IFERROR(INDEX(Hoja1!$B$1:$E$5279,MATCH(Data!$D3993,Hoja1!$B$1:$B$5279,),MATCH(Data!M$1,Hoja1!$B$1:$E$1,)),"ND")</f>
        <v>34799.573299999996</v>
      </c>
      <c r="N3993" s="7">
        <f>IFERROR(INDEX(Hoja1!$B$1:$E$5279,MATCH(Data!$D3993,Hoja1!$B$1:$B$5279,),MATCH(Data!N$1,Hoja1!$B$1:$E$1,)),"ND")</f>
        <v>10130</v>
      </c>
      <c r="O3993" s="7">
        <f>IFERROR(INDEX(Hoja1!$B$1:$E$5279,MATCH(Data!$D3993,Hoja1!$B$1:$B$5279,),MATCH(Data!O$1,Hoja1!$B$1:$E$1,)),"ND")</f>
        <v>0</v>
      </c>
      <c r="P3993" t="str">
        <f>VLOOKUP(D3993,Hoja2!C:E,3,0)</f>
        <v>ESTRELLAS DIAMANTE</v>
      </c>
      <c r="Q3993" s="10">
        <f>VLOOKUP(D3993,Hoja2!C:D,2,0)</f>
        <v>8000</v>
      </c>
    </row>
    <row r="3994" spans="1:17" hidden="1" x14ac:dyDescent="0.2">
      <c r="A3994" s="2" t="s">
        <v>4013</v>
      </c>
      <c r="B3994" s="2" t="s">
        <v>4</v>
      </c>
      <c r="C3994" s="2">
        <v>7009</v>
      </c>
      <c r="D3994" s="2">
        <v>592977</v>
      </c>
      <c r="E3994" s="2">
        <v>5823</v>
      </c>
      <c r="F3994" s="17" t="s">
        <v>12460</v>
      </c>
      <c r="G3994" s="2" t="s">
        <v>5</v>
      </c>
      <c r="H3994" s="2" t="s">
        <v>4</v>
      </c>
      <c r="I3994" s="2" t="s">
        <v>6</v>
      </c>
      <c r="J3994" s="2" t="s">
        <v>7</v>
      </c>
      <c r="K3994" s="2" t="s">
        <v>8</v>
      </c>
      <c r="L3994" s="2" t="s">
        <v>9</v>
      </c>
      <c r="M3994" s="7">
        <f>IFERROR(INDEX(Hoja1!$B$1:$E$5279,MATCH(Data!$D3994,Hoja1!$B$1:$B$5279,),MATCH(Data!M$1,Hoja1!$B$1:$E$1,)),"ND")</f>
        <v>207179.42319999999</v>
      </c>
      <c r="N3994" s="7">
        <f>IFERROR(INDEX(Hoja1!$B$1:$E$5279,MATCH(Data!$D3994,Hoja1!$B$1:$B$5279,),MATCH(Data!N$1,Hoja1!$B$1:$E$1,)),"ND")</f>
        <v>15000</v>
      </c>
      <c r="O3994" s="7">
        <f>IFERROR(INDEX(Hoja1!$B$1:$E$5279,MATCH(Data!$D3994,Hoja1!$B$1:$B$5279,),MATCH(Data!O$1,Hoja1!$B$1:$E$1,)),"ND")</f>
        <v>332500</v>
      </c>
      <c r="P3994" t="str">
        <f>VLOOKUP(D3994,Hoja2!C:E,3,0)</f>
        <v>ESTRELLAS DIAMANTE</v>
      </c>
      <c r="Q3994" s="10">
        <f>VLOOKUP(D3994,Hoja2!C:D,2,0)</f>
        <v>25700</v>
      </c>
    </row>
    <row r="3995" spans="1:17" hidden="1" x14ac:dyDescent="0.2">
      <c r="A3995" s="2" t="s">
        <v>4014</v>
      </c>
      <c r="B3995" s="2" t="s">
        <v>4</v>
      </c>
      <c r="C3995" s="2">
        <v>1999</v>
      </c>
      <c r="D3995" s="2">
        <v>593242</v>
      </c>
      <c r="E3995" s="2">
        <v>5823</v>
      </c>
      <c r="F3995" s="17" t="s">
        <v>12460</v>
      </c>
      <c r="G3995" s="2" t="s">
        <v>5</v>
      </c>
      <c r="H3995" s="2" t="s">
        <v>4</v>
      </c>
      <c r="I3995" s="2" t="s">
        <v>6</v>
      </c>
      <c r="J3995" s="2" t="s">
        <v>7</v>
      </c>
      <c r="K3995" s="2" t="s">
        <v>8</v>
      </c>
      <c r="L3995" s="2" t="s">
        <v>9</v>
      </c>
      <c r="M3995" s="7">
        <f>IFERROR(INDEX(Hoja1!$B$1:$E$5279,MATCH(Data!$D3995,Hoja1!$B$1:$B$5279,),MATCH(Data!M$1,Hoja1!$B$1:$E$1,)),"ND")</f>
        <v>742818.61320000002</v>
      </c>
      <c r="N3995" s="7">
        <f>IFERROR(INDEX(Hoja1!$B$1:$E$5279,MATCH(Data!$D3995,Hoja1!$B$1:$B$5279,),MATCH(Data!N$1,Hoja1!$B$1:$E$1,)),"ND")</f>
        <v>15000</v>
      </c>
      <c r="O3995" s="7">
        <f>IFERROR(INDEX(Hoja1!$B$1:$E$5279,MATCH(Data!$D3995,Hoja1!$B$1:$B$5279,),MATCH(Data!O$1,Hoja1!$B$1:$E$1,)),"ND")</f>
        <v>0</v>
      </c>
      <c r="P3995" t="str">
        <f>VLOOKUP(D3995,Hoja2!C:E,3,0)</f>
        <v>ESTRELLAS DIAMANTE</v>
      </c>
      <c r="Q3995" s="10">
        <f>VLOOKUP(D3995,Hoja2!C:D,2,0)</f>
        <v>0</v>
      </c>
    </row>
    <row r="3996" spans="1:17" hidden="1" x14ac:dyDescent="0.2">
      <c r="A3996" s="2" t="s">
        <v>4015</v>
      </c>
      <c r="B3996" s="2" t="s">
        <v>12</v>
      </c>
      <c r="C3996" s="2">
        <v>1999</v>
      </c>
      <c r="D3996" s="2">
        <v>593244</v>
      </c>
      <c r="E3996" s="2">
        <v>5823</v>
      </c>
      <c r="F3996" s="17" t="s">
        <v>12460</v>
      </c>
      <c r="G3996" s="2" t="s">
        <v>5</v>
      </c>
      <c r="H3996" s="2" t="s">
        <v>4</v>
      </c>
      <c r="I3996" s="2" t="s">
        <v>6</v>
      </c>
      <c r="J3996" s="2" t="s">
        <v>7</v>
      </c>
      <c r="K3996" s="2" t="s">
        <v>8</v>
      </c>
      <c r="L3996" s="2" t="s">
        <v>9</v>
      </c>
      <c r="M3996" s="7" t="str">
        <f>IFERROR(INDEX(Hoja1!$B$1:$E$5279,MATCH(Data!$D3996,Hoja1!$B$1:$B$5279,),MATCH(Data!M$1,Hoja1!$B$1:$E$1,)),"ND")</f>
        <v>ND</v>
      </c>
      <c r="N3996" s="7" t="str">
        <f>IFERROR(INDEX(Hoja1!$B$1:$E$5279,MATCH(Data!$D3996,Hoja1!$B$1:$B$5279,),MATCH(Data!N$1,Hoja1!$B$1:$E$1,)),"ND")</f>
        <v>ND</v>
      </c>
      <c r="O3996" s="7" t="str">
        <f>IFERROR(INDEX(Hoja1!$B$1:$E$5279,MATCH(Data!$D3996,Hoja1!$B$1:$B$5279,),MATCH(Data!O$1,Hoja1!$B$1:$E$1,)),"ND")</f>
        <v>ND</v>
      </c>
      <c r="P3996" t="str">
        <f>VLOOKUP(D3996,Hoja2!C:E,3,0)</f>
        <v>ESTRELLAS DIAMANTE</v>
      </c>
      <c r="Q3996" s="10">
        <f>VLOOKUP(D3996,Hoja2!C:D,2,0)</f>
        <v>0</v>
      </c>
    </row>
    <row r="3997" spans="1:17" x14ac:dyDescent="0.2">
      <c r="A3997" s="2" t="s">
        <v>4016</v>
      </c>
      <c r="B3997" s="2" t="s">
        <v>4</v>
      </c>
      <c r="C3997" s="2">
        <v>10979</v>
      </c>
      <c r="D3997" s="2">
        <v>593449</v>
      </c>
      <c r="E3997" s="2">
        <v>7900</v>
      </c>
      <c r="F3997" s="17" t="s">
        <v>12557</v>
      </c>
      <c r="G3997" s="2" t="s">
        <v>5</v>
      </c>
      <c r="H3997" s="2" t="s">
        <v>4</v>
      </c>
      <c r="I3997" s="2" t="s">
        <v>6</v>
      </c>
      <c r="J3997" s="2" t="s">
        <v>7</v>
      </c>
      <c r="K3997" s="2" t="s">
        <v>8</v>
      </c>
      <c r="L3997" s="2" t="s">
        <v>9</v>
      </c>
      <c r="M3997" s="7">
        <f>IFERROR(INDEX(Hoja1!$B$1:$E$5279,MATCH(Data!$D3997,Hoja1!$B$1:$B$5279,),MATCH(Data!M$1,Hoja1!$B$1:$E$1,)),"ND")</f>
        <v>18491.0167</v>
      </c>
      <c r="N3997" s="7">
        <f>IFERROR(INDEX(Hoja1!$B$1:$E$5279,MATCH(Data!$D3997,Hoja1!$B$1:$B$5279,),MATCH(Data!N$1,Hoja1!$B$1:$E$1,)),"ND")</f>
        <v>0</v>
      </c>
      <c r="O3997" s="7">
        <f>IFERROR(INDEX(Hoja1!$B$1:$E$5279,MATCH(Data!$D3997,Hoja1!$B$1:$B$5279,),MATCH(Data!O$1,Hoja1!$B$1:$E$1,)),"ND")</f>
        <v>0</v>
      </c>
      <c r="P3997" t="str">
        <f>VLOOKUP(D3997,Hoja2!C:E,3,0)</f>
        <v>ESTRELLAS DIAMANTE</v>
      </c>
      <c r="Q3997" s="10">
        <f>VLOOKUP(D3997,Hoja2!C:D,2,0)</f>
        <v>5500</v>
      </c>
    </row>
    <row r="3998" spans="1:17" hidden="1" x14ac:dyDescent="0.2">
      <c r="A3998" s="2" t="s">
        <v>4017</v>
      </c>
      <c r="B3998" s="2" t="s">
        <v>12</v>
      </c>
      <c r="C3998" s="2">
        <v>6934</v>
      </c>
      <c r="D3998" s="2">
        <v>593515</v>
      </c>
      <c r="E3998" s="2">
        <v>6858</v>
      </c>
      <c r="F3998" s="17" t="s">
        <v>12464</v>
      </c>
      <c r="G3998" s="2" t="s">
        <v>5</v>
      </c>
      <c r="H3998" s="2" t="s">
        <v>4</v>
      </c>
      <c r="I3998" s="2" t="s">
        <v>6</v>
      </c>
      <c r="J3998" s="2" t="s">
        <v>7</v>
      </c>
      <c r="K3998" s="2" t="s">
        <v>8</v>
      </c>
      <c r="L3998" s="2" t="s">
        <v>9</v>
      </c>
      <c r="M3998" s="7" t="str">
        <f>IFERROR(INDEX(Hoja1!$B$1:$E$5279,MATCH(Data!$D3998,Hoja1!$B$1:$B$5279,),MATCH(Data!M$1,Hoja1!$B$1:$E$1,)),"ND")</f>
        <v>ND</v>
      </c>
      <c r="N3998" s="7" t="str">
        <f>IFERROR(INDEX(Hoja1!$B$1:$E$5279,MATCH(Data!$D3998,Hoja1!$B$1:$B$5279,),MATCH(Data!N$1,Hoja1!$B$1:$E$1,)),"ND")</f>
        <v>ND</v>
      </c>
      <c r="O3998" s="7" t="str">
        <f>IFERROR(INDEX(Hoja1!$B$1:$E$5279,MATCH(Data!$D3998,Hoja1!$B$1:$B$5279,),MATCH(Data!O$1,Hoja1!$B$1:$E$1,)),"ND")</f>
        <v>ND</v>
      </c>
      <c r="P3998" t="str">
        <f>VLOOKUP(D3998,Hoja2!C:E,3,0)</f>
        <v>ESTRELLAS DIAMANTE</v>
      </c>
      <c r="Q3998" s="10">
        <f>VLOOKUP(D3998,Hoja2!C:D,2,0)</f>
        <v>0</v>
      </c>
    </row>
    <row r="3999" spans="1:17" hidden="1" x14ac:dyDescent="0.2">
      <c r="A3999" s="2" t="s">
        <v>4018</v>
      </c>
      <c r="B3999" s="2" t="s">
        <v>4</v>
      </c>
      <c r="C3999" s="2">
        <v>6307</v>
      </c>
      <c r="D3999" s="2">
        <v>593751</v>
      </c>
      <c r="E3999" s="2">
        <v>6856</v>
      </c>
      <c r="F3999" s="17" t="s">
        <v>12494</v>
      </c>
      <c r="G3999" s="2" t="s">
        <v>5</v>
      </c>
      <c r="H3999" s="2" t="s">
        <v>4</v>
      </c>
      <c r="I3999" s="2" t="s">
        <v>6</v>
      </c>
      <c r="J3999" s="2" t="s">
        <v>7</v>
      </c>
      <c r="K3999" s="2" t="s">
        <v>8</v>
      </c>
      <c r="L3999" s="2" t="s">
        <v>9</v>
      </c>
      <c r="M3999" s="7">
        <f>IFERROR(INDEX(Hoja1!$B$1:$E$5279,MATCH(Data!$D3999,Hoja1!$B$1:$B$5279,),MATCH(Data!M$1,Hoja1!$B$1:$E$1,)),"ND")</f>
        <v>198464.46489999999</v>
      </c>
      <c r="N3999" s="7">
        <f>IFERROR(INDEX(Hoja1!$B$1:$E$5279,MATCH(Data!$D3999,Hoja1!$B$1:$B$5279,),MATCH(Data!N$1,Hoja1!$B$1:$E$1,)),"ND")</f>
        <v>15000</v>
      </c>
      <c r="O3999" s="7">
        <f>IFERROR(INDEX(Hoja1!$B$1:$E$5279,MATCH(Data!$D3999,Hoja1!$B$1:$B$5279,),MATCH(Data!O$1,Hoja1!$B$1:$E$1,)),"ND")</f>
        <v>150000</v>
      </c>
      <c r="P3999" t="str">
        <f>VLOOKUP(D3999,Hoja2!C:E,3,0)</f>
        <v>ESTRELLAS DIAMANTE</v>
      </c>
      <c r="Q3999" s="10">
        <f>VLOOKUP(D3999,Hoja2!C:D,2,0)</f>
        <v>5000</v>
      </c>
    </row>
    <row r="4000" spans="1:17" hidden="1" x14ac:dyDescent="0.2">
      <c r="A4000" s="2" t="s">
        <v>4019</v>
      </c>
      <c r="B4000" s="2" t="s">
        <v>12</v>
      </c>
      <c r="C4000" s="2">
        <v>6827</v>
      </c>
      <c r="D4000" s="2">
        <v>594804</v>
      </c>
      <c r="E4000" s="2">
        <v>2627</v>
      </c>
      <c r="F4000" s="17" t="s">
        <v>12469</v>
      </c>
      <c r="G4000" s="2" t="s">
        <v>5</v>
      </c>
      <c r="H4000" s="2" t="s">
        <v>4</v>
      </c>
      <c r="I4000" s="2" t="s">
        <v>6</v>
      </c>
      <c r="J4000" s="2" t="s">
        <v>7</v>
      </c>
      <c r="K4000" s="2" t="s">
        <v>8</v>
      </c>
      <c r="L4000" s="2" t="s">
        <v>9</v>
      </c>
      <c r="M4000" s="7" t="str">
        <f>IFERROR(INDEX(Hoja1!$B$1:$E$5279,MATCH(Data!$D4000,Hoja1!$B$1:$B$5279,),MATCH(Data!M$1,Hoja1!$B$1:$E$1,)),"ND")</f>
        <v>ND</v>
      </c>
      <c r="N4000" s="7" t="str">
        <f>IFERROR(INDEX(Hoja1!$B$1:$E$5279,MATCH(Data!$D4000,Hoja1!$B$1:$B$5279,),MATCH(Data!N$1,Hoja1!$B$1:$E$1,)),"ND")</f>
        <v>ND</v>
      </c>
      <c r="O4000" s="7" t="str">
        <f>IFERROR(INDEX(Hoja1!$B$1:$E$5279,MATCH(Data!$D4000,Hoja1!$B$1:$B$5279,),MATCH(Data!O$1,Hoja1!$B$1:$E$1,)),"ND")</f>
        <v>ND</v>
      </c>
      <c r="P4000" t="str">
        <f>VLOOKUP(D4000,Hoja2!C:E,3,0)</f>
        <v>ESTRELLAS DIAMANTE</v>
      </c>
      <c r="Q4000" s="10">
        <f>VLOOKUP(D4000,Hoja2!C:D,2,0)</f>
        <v>10000</v>
      </c>
    </row>
    <row r="4001" spans="1:17" hidden="1" x14ac:dyDescent="0.2">
      <c r="A4001" s="2" t="s">
        <v>4020</v>
      </c>
      <c r="B4001" s="2" t="s">
        <v>4</v>
      </c>
      <c r="C4001" s="2">
        <v>10222</v>
      </c>
      <c r="D4001" s="2">
        <v>595361</v>
      </c>
      <c r="E4001" s="2">
        <v>5382</v>
      </c>
      <c r="F4001" s="17" t="s">
        <v>12471</v>
      </c>
      <c r="G4001" s="2" t="s">
        <v>5</v>
      </c>
      <c r="H4001" s="2" t="s">
        <v>4</v>
      </c>
      <c r="I4001" s="2" t="s">
        <v>6</v>
      </c>
      <c r="J4001" s="2" t="s">
        <v>7</v>
      </c>
      <c r="K4001" s="2" t="s">
        <v>8</v>
      </c>
      <c r="L4001" s="2" t="s">
        <v>9</v>
      </c>
      <c r="M4001" s="7">
        <f>IFERROR(INDEX(Hoja1!$B$1:$E$5279,MATCH(Data!$D4001,Hoja1!$B$1:$B$5279,),MATCH(Data!M$1,Hoja1!$B$1:$E$1,)),"ND")</f>
        <v>7245.5982999999997</v>
      </c>
      <c r="N4001" s="7">
        <f>IFERROR(INDEX(Hoja1!$B$1:$E$5279,MATCH(Data!$D4001,Hoja1!$B$1:$B$5279,),MATCH(Data!N$1,Hoja1!$B$1:$E$1,)),"ND")</f>
        <v>17100</v>
      </c>
      <c r="O4001" s="7">
        <f>IFERROR(INDEX(Hoja1!$B$1:$E$5279,MATCH(Data!$D4001,Hoja1!$B$1:$B$5279,),MATCH(Data!O$1,Hoja1!$B$1:$E$1,)),"ND")</f>
        <v>0</v>
      </c>
      <c r="P4001" t="str">
        <f>VLOOKUP(D4001,Hoja2!C:E,3,0)</f>
        <v>ESTRELLAS DIAMANTE</v>
      </c>
      <c r="Q4001" s="10">
        <f>VLOOKUP(D4001,Hoja2!C:D,2,0)</f>
        <v>6000</v>
      </c>
    </row>
    <row r="4002" spans="1:17" hidden="1" x14ac:dyDescent="0.2">
      <c r="A4002" s="2" t="s">
        <v>4021</v>
      </c>
      <c r="B4002" s="2" t="s">
        <v>12</v>
      </c>
      <c r="C4002" s="2">
        <v>4662</v>
      </c>
      <c r="D4002" s="2">
        <v>597306</v>
      </c>
      <c r="E4002" s="2">
        <v>5823</v>
      </c>
      <c r="F4002" s="17" t="s">
        <v>12460</v>
      </c>
      <c r="G4002" s="2" t="s">
        <v>5</v>
      </c>
      <c r="H4002" s="2" t="s">
        <v>4</v>
      </c>
      <c r="I4002" s="2" t="s">
        <v>6</v>
      </c>
      <c r="J4002" s="2" t="s">
        <v>7</v>
      </c>
      <c r="K4002" s="2" t="s">
        <v>8</v>
      </c>
      <c r="L4002" s="2" t="s">
        <v>9</v>
      </c>
      <c r="M4002" s="7" t="str">
        <f>IFERROR(INDEX(Hoja1!$B$1:$E$5279,MATCH(Data!$D4002,Hoja1!$B$1:$B$5279,),MATCH(Data!M$1,Hoja1!$B$1:$E$1,)),"ND")</f>
        <v>ND</v>
      </c>
      <c r="N4002" s="7" t="str">
        <f>IFERROR(INDEX(Hoja1!$B$1:$E$5279,MATCH(Data!$D4002,Hoja1!$B$1:$B$5279,),MATCH(Data!N$1,Hoja1!$B$1:$E$1,)),"ND")</f>
        <v>ND</v>
      </c>
      <c r="O4002" s="7" t="str">
        <f>IFERROR(INDEX(Hoja1!$B$1:$E$5279,MATCH(Data!$D4002,Hoja1!$B$1:$B$5279,),MATCH(Data!O$1,Hoja1!$B$1:$E$1,)),"ND")</f>
        <v>ND</v>
      </c>
      <c r="P4002" t="str">
        <f>VLOOKUP(D4002,Hoja2!C:E,3,0)</f>
        <v>ESTRELLAS DIAMANTE</v>
      </c>
      <c r="Q4002" s="10">
        <f>VLOOKUP(D4002,Hoja2!C:D,2,0)</f>
        <v>0</v>
      </c>
    </row>
    <row r="4003" spans="1:17" hidden="1" x14ac:dyDescent="0.2">
      <c r="A4003" s="2" t="s">
        <v>4022</v>
      </c>
      <c r="B4003" s="2" t="s">
        <v>4</v>
      </c>
      <c r="C4003" s="2">
        <v>10569</v>
      </c>
      <c r="D4003" s="2">
        <v>597599</v>
      </c>
      <c r="E4003" s="2">
        <v>3704</v>
      </c>
      <c r="F4003" s="17" t="s">
        <v>12455</v>
      </c>
      <c r="G4003" s="2" t="s">
        <v>5</v>
      </c>
      <c r="H4003" s="2" t="s">
        <v>4</v>
      </c>
      <c r="I4003" s="2" t="s">
        <v>6</v>
      </c>
      <c r="J4003" s="2" t="s">
        <v>7</v>
      </c>
      <c r="K4003" s="2" t="s">
        <v>8</v>
      </c>
      <c r="L4003" s="2" t="s">
        <v>9</v>
      </c>
      <c r="M4003" s="7">
        <f>IFERROR(INDEX(Hoja1!$B$1:$E$5279,MATCH(Data!$D4003,Hoja1!$B$1:$B$5279,),MATCH(Data!M$1,Hoja1!$B$1:$E$1,)),"ND")</f>
        <v>87403.369900000005</v>
      </c>
      <c r="N4003" s="7">
        <f>IFERROR(INDEX(Hoja1!$B$1:$E$5279,MATCH(Data!$D4003,Hoja1!$B$1:$B$5279,),MATCH(Data!N$1,Hoja1!$B$1:$E$1,)),"ND")</f>
        <v>13500</v>
      </c>
      <c r="O4003" s="7">
        <f>IFERROR(INDEX(Hoja1!$B$1:$E$5279,MATCH(Data!$D4003,Hoja1!$B$1:$B$5279,),MATCH(Data!O$1,Hoja1!$B$1:$E$1,)),"ND")</f>
        <v>245000</v>
      </c>
      <c r="P4003" t="str">
        <f>VLOOKUP(D4003,Hoja2!C:E,3,0)</f>
        <v>ESTRELLAS DIAMANTE</v>
      </c>
      <c r="Q4003" s="10">
        <f>VLOOKUP(D4003,Hoja2!C:D,2,0)</f>
        <v>23793</v>
      </c>
    </row>
    <row r="4004" spans="1:17" hidden="1" x14ac:dyDescent="0.2">
      <c r="A4004" s="2" t="s">
        <v>4023</v>
      </c>
      <c r="B4004" s="2" t="s">
        <v>12</v>
      </c>
      <c r="C4004" s="2">
        <v>1561</v>
      </c>
      <c r="D4004" s="2">
        <v>597699</v>
      </c>
      <c r="E4004" s="2">
        <v>8362</v>
      </c>
      <c r="F4004" s="17" t="s">
        <v>12473</v>
      </c>
      <c r="G4004" s="2" t="s">
        <v>5</v>
      </c>
      <c r="H4004" s="2" t="s">
        <v>2074</v>
      </c>
      <c r="I4004" s="2" t="s">
        <v>6</v>
      </c>
      <c r="J4004" s="2" t="s">
        <v>7</v>
      </c>
      <c r="K4004" s="2" t="s">
        <v>8</v>
      </c>
      <c r="L4004" s="2" t="s">
        <v>9</v>
      </c>
      <c r="M4004" s="7" t="str">
        <f>IFERROR(INDEX(Hoja1!$B$1:$E$5279,MATCH(Data!$D4004,Hoja1!$B$1:$B$5279,),MATCH(Data!M$1,Hoja1!$B$1:$E$1,)),"ND")</f>
        <v>ND</v>
      </c>
      <c r="N4004" s="7" t="str">
        <f>IFERROR(INDEX(Hoja1!$B$1:$E$5279,MATCH(Data!$D4004,Hoja1!$B$1:$B$5279,),MATCH(Data!N$1,Hoja1!$B$1:$E$1,)),"ND")</f>
        <v>ND</v>
      </c>
      <c r="O4004" s="7" t="str">
        <f>IFERROR(INDEX(Hoja1!$B$1:$E$5279,MATCH(Data!$D4004,Hoja1!$B$1:$B$5279,),MATCH(Data!O$1,Hoja1!$B$1:$E$1,)),"ND")</f>
        <v>ND</v>
      </c>
      <c r="P4004" t="str">
        <f>VLOOKUP(D4004,Hoja2!C:E,3,0)</f>
        <v>ESTRELLAS PATRIMONIALES</v>
      </c>
      <c r="Q4004" s="10">
        <f>VLOOKUP(D4004,Hoja2!C:D,2,0)</f>
        <v>0</v>
      </c>
    </row>
    <row r="4005" spans="1:17" hidden="1" x14ac:dyDescent="0.2">
      <c r="A4005" s="2" t="s">
        <v>4024</v>
      </c>
      <c r="B4005" s="2" t="s">
        <v>4</v>
      </c>
      <c r="C4005" s="2">
        <v>7054</v>
      </c>
      <c r="D4005" s="2">
        <v>597700</v>
      </c>
      <c r="E4005" s="2">
        <v>2066</v>
      </c>
      <c r="F4005" s="17" t="s">
        <v>12490</v>
      </c>
      <c r="G4005" s="2" t="s">
        <v>5</v>
      </c>
      <c r="H4005" s="2" t="s">
        <v>4</v>
      </c>
      <c r="I4005" s="2" t="s">
        <v>6</v>
      </c>
      <c r="J4005" s="2" t="s">
        <v>7</v>
      </c>
      <c r="K4005" s="2" t="s">
        <v>8</v>
      </c>
      <c r="L4005" s="2" t="s">
        <v>9</v>
      </c>
      <c r="M4005" s="7">
        <f>IFERROR(INDEX(Hoja1!$B$1:$E$5279,MATCH(Data!$D4005,Hoja1!$B$1:$B$5279,),MATCH(Data!M$1,Hoja1!$B$1:$E$1,)),"ND")</f>
        <v>24142.443200000002</v>
      </c>
      <c r="N4005" s="7">
        <f>IFERROR(INDEX(Hoja1!$B$1:$E$5279,MATCH(Data!$D4005,Hoja1!$B$1:$B$5279,),MATCH(Data!N$1,Hoja1!$B$1:$E$1,)),"ND")</f>
        <v>20000</v>
      </c>
      <c r="O4005" s="7">
        <f>IFERROR(INDEX(Hoja1!$B$1:$E$5279,MATCH(Data!$D4005,Hoja1!$B$1:$B$5279,),MATCH(Data!O$1,Hoja1!$B$1:$E$1,)),"ND")</f>
        <v>157500</v>
      </c>
      <c r="P4005" t="str">
        <f>VLOOKUP(D4005,Hoja2!C:E,3,0)</f>
        <v>ESTRELLAS DIAMANTE</v>
      </c>
      <c r="Q4005" s="10">
        <f>VLOOKUP(D4005,Hoja2!C:D,2,0)</f>
        <v>1500</v>
      </c>
    </row>
    <row r="4006" spans="1:17" hidden="1" x14ac:dyDescent="0.2">
      <c r="A4006" s="2" t="s">
        <v>4025</v>
      </c>
      <c r="B4006" s="2" t="s">
        <v>4</v>
      </c>
      <c r="C4006" s="2">
        <v>10681</v>
      </c>
      <c r="D4006" s="2">
        <v>597739</v>
      </c>
      <c r="E4006" s="2">
        <v>3704</v>
      </c>
      <c r="F4006" s="17" t="s">
        <v>12455</v>
      </c>
      <c r="G4006" s="2" t="s">
        <v>5</v>
      </c>
      <c r="H4006" s="2" t="s">
        <v>4</v>
      </c>
      <c r="I4006" s="2" t="s">
        <v>6</v>
      </c>
      <c r="J4006" s="2" t="s">
        <v>7</v>
      </c>
      <c r="K4006" s="2" t="s">
        <v>8</v>
      </c>
      <c r="L4006" s="2" t="s">
        <v>9</v>
      </c>
      <c r="M4006" s="7">
        <f>IFERROR(INDEX(Hoja1!$B$1:$E$5279,MATCH(Data!$D4006,Hoja1!$B$1:$B$5279,),MATCH(Data!M$1,Hoja1!$B$1:$E$1,)),"ND")</f>
        <v>126687.38989999999</v>
      </c>
      <c r="N4006" s="7">
        <f>IFERROR(INDEX(Hoja1!$B$1:$E$5279,MATCH(Data!$D4006,Hoja1!$B$1:$B$5279,),MATCH(Data!N$1,Hoja1!$B$1:$E$1,)),"ND")</f>
        <v>14625</v>
      </c>
      <c r="O4006" s="7">
        <f>IFERROR(INDEX(Hoja1!$B$1:$E$5279,MATCH(Data!$D4006,Hoja1!$B$1:$B$5279,),MATCH(Data!O$1,Hoja1!$B$1:$E$1,)),"ND")</f>
        <v>0</v>
      </c>
      <c r="P4006" t="str">
        <f>VLOOKUP(D4006,Hoja2!C:E,3,0)</f>
        <v>ESTRELLAS DIAMANTE</v>
      </c>
      <c r="Q4006" s="10">
        <f>VLOOKUP(D4006,Hoja2!C:D,2,0)</f>
        <v>10000</v>
      </c>
    </row>
    <row r="4007" spans="1:17" hidden="1" x14ac:dyDescent="0.2">
      <c r="A4007" s="2" t="s">
        <v>4026</v>
      </c>
      <c r="B4007" s="2" t="s">
        <v>12</v>
      </c>
      <c r="C4007" s="2">
        <v>4304</v>
      </c>
      <c r="D4007" s="2">
        <v>597782</v>
      </c>
      <c r="E4007" s="2">
        <v>254</v>
      </c>
      <c r="F4007" s="17" t="s">
        <v>12529</v>
      </c>
      <c r="G4007" s="2" t="s">
        <v>5</v>
      </c>
      <c r="H4007" s="2" t="s">
        <v>4</v>
      </c>
      <c r="I4007" s="2" t="s">
        <v>6</v>
      </c>
      <c r="J4007" s="2" t="s">
        <v>7</v>
      </c>
      <c r="K4007" s="2" t="s">
        <v>8</v>
      </c>
      <c r="L4007" s="2" t="s">
        <v>9</v>
      </c>
      <c r="M4007" s="7" t="str">
        <f>IFERROR(INDEX(Hoja1!$B$1:$E$5279,MATCH(Data!$D4007,Hoja1!$B$1:$B$5279,),MATCH(Data!M$1,Hoja1!$B$1:$E$1,)),"ND")</f>
        <v>ND</v>
      </c>
      <c r="N4007" s="7" t="str">
        <f>IFERROR(INDEX(Hoja1!$B$1:$E$5279,MATCH(Data!$D4007,Hoja1!$B$1:$B$5279,),MATCH(Data!N$1,Hoja1!$B$1:$E$1,)),"ND")</f>
        <v>ND</v>
      </c>
      <c r="O4007" s="7" t="str">
        <f>IFERROR(INDEX(Hoja1!$B$1:$E$5279,MATCH(Data!$D4007,Hoja1!$B$1:$B$5279,),MATCH(Data!O$1,Hoja1!$B$1:$E$1,)),"ND")</f>
        <v>ND</v>
      </c>
      <c r="P4007" t="str">
        <f>VLOOKUP(D4007,Hoja2!C:E,3,0)</f>
        <v>ESTRELLAS DIAMANTE</v>
      </c>
      <c r="Q4007" s="10">
        <f>VLOOKUP(D4007,Hoja2!C:D,2,0)</f>
        <v>1500</v>
      </c>
    </row>
    <row r="4008" spans="1:17" hidden="1" x14ac:dyDescent="0.2">
      <c r="A4008" s="2" t="s">
        <v>4027</v>
      </c>
      <c r="B4008" s="2" t="s">
        <v>12</v>
      </c>
      <c r="C4008" s="2">
        <v>11059</v>
      </c>
      <c r="D4008" s="2">
        <v>598739</v>
      </c>
      <c r="E4008" s="2">
        <v>6856</v>
      </c>
      <c r="F4008" s="17" t="s">
        <v>12494</v>
      </c>
      <c r="G4008" s="2" t="s">
        <v>5</v>
      </c>
      <c r="H4008" s="2" t="s">
        <v>4</v>
      </c>
      <c r="I4008" s="2" t="s">
        <v>6</v>
      </c>
      <c r="J4008" s="2" t="s">
        <v>7</v>
      </c>
      <c r="K4008" s="2" t="s">
        <v>8</v>
      </c>
      <c r="L4008" s="2" t="s">
        <v>9</v>
      </c>
      <c r="M4008" s="7" t="str">
        <f>IFERROR(INDEX(Hoja1!$B$1:$E$5279,MATCH(Data!$D4008,Hoja1!$B$1:$B$5279,),MATCH(Data!M$1,Hoja1!$B$1:$E$1,)),"ND")</f>
        <v>ND</v>
      </c>
      <c r="N4008" s="7" t="str">
        <f>IFERROR(INDEX(Hoja1!$B$1:$E$5279,MATCH(Data!$D4008,Hoja1!$B$1:$B$5279,),MATCH(Data!N$1,Hoja1!$B$1:$E$1,)),"ND")</f>
        <v>ND</v>
      </c>
      <c r="O4008" s="7" t="str">
        <f>IFERROR(INDEX(Hoja1!$B$1:$E$5279,MATCH(Data!$D4008,Hoja1!$B$1:$B$5279,),MATCH(Data!O$1,Hoja1!$B$1:$E$1,)),"ND")</f>
        <v>ND</v>
      </c>
      <c r="P4008" t="str">
        <f>VLOOKUP(D4008,Hoja2!C:E,3,0)</f>
        <v>ESTRELLAS DIAMANTE</v>
      </c>
      <c r="Q4008" s="10">
        <f>VLOOKUP(D4008,Hoja2!C:D,2,0)</f>
        <v>3500</v>
      </c>
    </row>
    <row r="4009" spans="1:17" hidden="1" x14ac:dyDescent="0.2">
      <c r="A4009" s="2" t="s">
        <v>4028</v>
      </c>
      <c r="B4009" s="2" t="s">
        <v>4</v>
      </c>
      <c r="C4009" s="2">
        <v>9721</v>
      </c>
      <c r="D4009" s="2">
        <v>598981</v>
      </c>
      <c r="E4009" s="2">
        <v>2066</v>
      </c>
      <c r="F4009" s="17" t="s">
        <v>12490</v>
      </c>
      <c r="G4009" s="2" t="s">
        <v>5</v>
      </c>
      <c r="H4009" s="2" t="s">
        <v>4</v>
      </c>
      <c r="I4009" s="2" t="s">
        <v>6</v>
      </c>
      <c r="J4009" s="2" t="s">
        <v>7</v>
      </c>
      <c r="K4009" s="2" t="s">
        <v>8</v>
      </c>
      <c r="L4009" s="2" t="s">
        <v>9</v>
      </c>
      <c r="M4009" s="7">
        <f>IFERROR(INDEX(Hoja1!$B$1:$E$5279,MATCH(Data!$D4009,Hoja1!$B$1:$B$5279,),MATCH(Data!M$1,Hoja1!$B$1:$E$1,)),"ND")</f>
        <v>94970.565000000002</v>
      </c>
      <c r="N4009" s="7">
        <f>IFERROR(INDEX(Hoja1!$B$1:$E$5279,MATCH(Data!$D4009,Hoja1!$B$1:$B$5279,),MATCH(Data!N$1,Hoja1!$B$1:$E$1,)),"ND")</f>
        <v>0</v>
      </c>
      <c r="O4009" s="7">
        <f>IFERROR(INDEX(Hoja1!$B$1:$E$5279,MATCH(Data!$D4009,Hoja1!$B$1:$B$5279,),MATCH(Data!O$1,Hoja1!$B$1:$E$1,)),"ND")</f>
        <v>0</v>
      </c>
      <c r="P4009" t="str">
        <f>VLOOKUP(D4009,Hoja2!C:E,3,0)</f>
        <v>ESTRELLAS DIAMANTE</v>
      </c>
      <c r="Q4009" s="10">
        <f>VLOOKUP(D4009,Hoja2!C:D,2,0)</f>
        <v>5500</v>
      </c>
    </row>
    <row r="4010" spans="1:17" hidden="1" x14ac:dyDescent="0.2">
      <c r="A4010" s="2" t="s">
        <v>4029</v>
      </c>
      <c r="B4010" s="2" t="s">
        <v>4</v>
      </c>
      <c r="C4010" s="2">
        <v>11059</v>
      </c>
      <c r="D4010" s="2">
        <v>599124</v>
      </c>
      <c r="E4010" s="2">
        <v>6856</v>
      </c>
      <c r="F4010" s="17" t="s">
        <v>12494</v>
      </c>
      <c r="G4010" s="2" t="s">
        <v>5</v>
      </c>
      <c r="H4010" s="2" t="s">
        <v>4</v>
      </c>
      <c r="I4010" s="2" t="s">
        <v>6</v>
      </c>
      <c r="J4010" s="2" t="s">
        <v>7</v>
      </c>
      <c r="K4010" s="2" t="s">
        <v>8</v>
      </c>
      <c r="L4010" s="2" t="s">
        <v>9</v>
      </c>
      <c r="M4010" s="7">
        <f>IFERROR(INDEX(Hoja1!$B$1:$E$5279,MATCH(Data!$D4010,Hoja1!$B$1:$B$5279,),MATCH(Data!M$1,Hoja1!$B$1:$E$1,)),"ND")</f>
        <v>76889.333199999994</v>
      </c>
      <c r="N4010" s="7">
        <f>IFERROR(INDEX(Hoja1!$B$1:$E$5279,MATCH(Data!$D4010,Hoja1!$B$1:$B$5279,),MATCH(Data!N$1,Hoja1!$B$1:$E$1,)),"ND")</f>
        <v>22500</v>
      </c>
      <c r="O4010" s="7">
        <f>IFERROR(INDEX(Hoja1!$B$1:$E$5279,MATCH(Data!$D4010,Hoja1!$B$1:$B$5279,),MATCH(Data!O$1,Hoja1!$B$1:$E$1,)),"ND")</f>
        <v>640000</v>
      </c>
      <c r="P4010" t="str">
        <f>VLOOKUP(D4010,Hoja2!C:E,3,0)</f>
        <v>ESTRELLAS DIAMANTE</v>
      </c>
      <c r="Q4010" s="10">
        <f>VLOOKUP(D4010,Hoja2!C:D,2,0)</f>
        <v>6500</v>
      </c>
    </row>
    <row r="4011" spans="1:17" hidden="1" x14ac:dyDescent="0.2">
      <c r="A4011" s="2" t="s">
        <v>4030</v>
      </c>
      <c r="B4011" s="2" t="s">
        <v>12</v>
      </c>
      <c r="C4011" s="2">
        <v>881</v>
      </c>
      <c r="D4011" s="2">
        <v>599334</v>
      </c>
      <c r="E4011" s="2">
        <v>1275</v>
      </c>
      <c r="F4011" s="17" t="s">
        <v>12558</v>
      </c>
      <c r="G4011" s="2" t="s">
        <v>5</v>
      </c>
      <c r="H4011" s="2" t="s">
        <v>4</v>
      </c>
      <c r="I4011" s="2" t="s">
        <v>6</v>
      </c>
      <c r="J4011" s="2" t="s">
        <v>7</v>
      </c>
      <c r="K4011" s="2" t="s">
        <v>8</v>
      </c>
      <c r="L4011" s="2" t="s">
        <v>9</v>
      </c>
      <c r="M4011" s="7" t="str">
        <f>IFERROR(INDEX(Hoja1!$B$1:$E$5279,MATCH(Data!$D4011,Hoja1!$B$1:$B$5279,),MATCH(Data!M$1,Hoja1!$B$1:$E$1,)),"ND")</f>
        <v>ND</v>
      </c>
      <c r="N4011" s="7" t="str">
        <f>IFERROR(INDEX(Hoja1!$B$1:$E$5279,MATCH(Data!$D4011,Hoja1!$B$1:$B$5279,),MATCH(Data!N$1,Hoja1!$B$1:$E$1,)),"ND")</f>
        <v>ND</v>
      </c>
      <c r="O4011" s="7" t="str">
        <f>IFERROR(INDEX(Hoja1!$B$1:$E$5279,MATCH(Data!$D4011,Hoja1!$B$1:$B$5279,),MATCH(Data!O$1,Hoja1!$B$1:$E$1,)),"ND")</f>
        <v>ND</v>
      </c>
      <c r="P4011" t="str">
        <f>VLOOKUP(D4011,Hoja2!C:E,3,0)</f>
        <v>ESTRELLAS DIAMANTE</v>
      </c>
      <c r="Q4011" s="10">
        <f>VLOOKUP(D4011,Hoja2!C:D,2,0)</f>
        <v>0</v>
      </c>
    </row>
    <row r="4012" spans="1:17" hidden="1" x14ac:dyDescent="0.2">
      <c r="A4012" s="2" t="s">
        <v>4031</v>
      </c>
      <c r="B4012" s="2" t="s">
        <v>4</v>
      </c>
      <c r="C4012" s="2">
        <v>11109</v>
      </c>
      <c r="D4012" s="2">
        <v>599707</v>
      </c>
      <c r="E4012" s="2">
        <v>5289</v>
      </c>
      <c r="F4012" s="17" t="s">
        <v>12559</v>
      </c>
      <c r="G4012" s="2" t="s">
        <v>5</v>
      </c>
      <c r="H4012" s="2" t="s">
        <v>4</v>
      </c>
      <c r="I4012" s="2" t="s">
        <v>6</v>
      </c>
      <c r="J4012" s="2" t="s">
        <v>7</v>
      </c>
      <c r="K4012" s="2" t="s">
        <v>8</v>
      </c>
      <c r="L4012" s="2" t="s">
        <v>9</v>
      </c>
      <c r="M4012" s="7">
        <f>IFERROR(INDEX(Hoja1!$B$1:$E$5279,MATCH(Data!$D4012,Hoja1!$B$1:$B$5279,),MATCH(Data!M$1,Hoja1!$B$1:$E$1,)),"ND")</f>
        <v>11270.8999</v>
      </c>
      <c r="N4012" s="7">
        <f>IFERROR(INDEX(Hoja1!$B$1:$E$5279,MATCH(Data!$D4012,Hoja1!$B$1:$B$5279,),MATCH(Data!N$1,Hoja1!$B$1:$E$1,)),"ND")</f>
        <v>9000</v>
      </c>
      <c r="O4012" s="7">
        <f>IFERROR(INDEX(Hoja1!$B$1:$E$5279,MATCH(Data!$D4012,Hoja1!$B$1:$B$5279,),MATCH(Data!O$1,Hoja1!$B$1:$E$1,)),"ND")</f>
        <v>300000</v>
      </c>
      <c r="P4012" t="str">
        <f>VLOOKUP(D4012,Hoja2!C:E,3,0)</f>
        <v>ESTRELLAS DIAMANTE</v>
      </c>
      <c r="Q4012" s="10">
        <f>VLOOKUP(D4012,Hoja2!C:D,2,0)</f>
        <v>4000</v>
      </c>
    </row>
    <row r="4013" spans="1:17" hidden="1" x14ac:dyDescent="0.2">
      <c r="A4013" s="2" t="s">
        <v>4032</v>
      </c>
      <c r="B4013" s="2" t="s">
        <v>4</v>
      </c>
      <c r="C4013" s="2">
        <v>9142</v>
      </c>
      <c r="D4013" s="2">
        <v>599816</v>
      </c>
      <c r="E4013" s="2">
        <v>8782</v>
      </c>
      <c r="F4013" s="17" t="s">
        <v>12497</v>
      </c>
      <c r="G4013" s="2" t="s">
        <v>5</v>
      </c>
      <c r="H4013" s="2" t="s">
        <v>4</v>
      </c>
      <c r="I4013" s="2" t="s">
        <v>6</v>
      </c>
      <c r="J4013" s="2" t="s">
        <v>7</v>
      </c>
      <c r="K4013" s="2" t="s">
        <v>8</v>
      </c>
      <c r="L4013" s="2" t="s">
        <v>9</v>
      </c>
      <c r="M4013" s="7">
        <f>IFERROR(INDEX(Hoja1!$B$1:$E$5279,MATCH(Data!$D4013,Hoja1!$B$1:$B$5279,),MATCH(Data!M$1,Hoja1!$B$1:$E$1,)),"ND")</f>
        <v>62931.386700000003</v>
      </c>
      <c r="N4013" s="7">
        <f>IFERROR(INDEX(Hoja1!$B$1:$E$5279,MATCH(Data!$D4013,Hoja1!$B$1:$B$5279,),MATCH(Data!N$1,Hoja1!$B$1:$E$1,)),"ND")</f>
        <v>14770</v>
      </c>
      <c r="O4013" s="7">
        <f>IFERROR(INDEX(Hoja1!$B$1:$E$5279,MATCH(Data!$D4013,Hoja1!$B$1:$B$5279,),MATCH(Data!O$1,Hoja1!$B$1:$E$1,)),"ND")</f>
        <v>265500</v>
      </c>
      <c r="P4013" t="str">
        <f>VLOOKUP(D4013,Hoja2!C:E,3,0)</f>
        <v>ESTRELLAS DIAMANTE</v>
      </c>
      <c r="Q4013" s="10">
        <f>VLOOKUP(D4013,Hoja2!C:D,2,0)</f>
        <v>0</v>
      </c>
    </row>
    <row r="4014" spans="1:17" hidden="1" x14ac:dyDescent="0.2">
      <c r="A4014" s="2" t="s">
        <v>4033</v>
      </c>
      <c r="B4014" s="2" t="s">
        <v>4</v>
      </c>
      <c r="C4014" s="2">
        <v>7522</v>
      </c>
      <c r="D4014" s="2">
        <v>600257</v>
      </c>
      <c r="E4014" s="2">
        <v>3704</v>
      </c>
      <c r="F4014" s="17" t="s">
        <v>12455</v>
      </c>
      <c r="G4014" s="2" t="s">
        <v>5</v>
      </c>
      <c r="H4014" s="2" t="s">
        <v>4</v>
      </c>
      <c r="I4014" s="2" t="s">
        <v>6</v>
      </c>
      <c r="J4014" s="2" t="s">
        <v>7</v>
      </c>
      <c r="K4014" s="2" t="s">
        <v>8</v>
      </c>
      <c r="L4014" s="2" t="s">
        <v>9</v>
      </c>
      <c r="M4014" s="7">
        <f>IFERROR(INDEX(Hoja1!$B$1:$E$5279,MATCH(Data!$D4014,Hoja1!$B$1:$B$5279,),MATCH(Data!M$1,Hoja1!$B$1:$E$1,)),"ND")</f>
        <v>3553.18</v>
      </c>
      <c r="N4014" s="7">
        <f>IFERROR(INDEX(Hoja1!$B$1:$E$5279,MATCH(Data!$D4014,Hoja1!$B$1:$B$5279,),MATCH(Data!N$1,Hoja1!$B$1:$E$1,)),"ND")</f>
        <v>10800</v>
      </c>
      <c r="O4014" s="7">
        <f>IFERROR(INDEX(Hoja1!$B$1:$E$5279,MATCH(Data!$D4014,Hoja1!$B$1:$B$5279,),MATCH(Data!O$1,Hoja1!$B$1:$E$1,)),"ND")</f>
        <v>317591.23989999999</v>
      </c>
      <c r="P4014" t="str">
        <f>VLOOKUP(D4014,Hoja2!C:E,3,0)</f>
        <v>ESTRELLAS DIAMANTE</v>
      </c>
      <c r="Q4014" s="10">
        <f>VLOOKUP(D4014,Hoja2!C:D,2,0)</f>
        <v>6100</v>
      </c>
    </row>
    <row r="4015" spans="1:17" hidden="1" x14ac:dyDescent="0.2">
      <c r="A4015" s="2" t="s">
        <v>4034</v>
      </c>
      <c r="B4015" s="2" t="s">
        <v>4</v>
      </c>
      <c r="C4015" s="2">
        <v>11236</v>
      </c>
      <c r="D4015" s="2">
        <v>600618</v>
      </c>
      <c r="E4015" s="2">
        <v>3300</v>
      </c>
      <c r="F4015" s="17" t="s">
        <v>12488</v>
      </c>
      <c r="G4015" s="2" t="s">
        <v>5</v>
      </c>
      <c r="H4015" s="2" t="s">
        <v>4</v>
      </c>
      <c r="I4015" s="2" t="s">
        <v>6</v>
      </c>
      <c r="J4015" s="2" t="s">
        <v>7</v>
      </c>
      <c r="K4015" s="2" t="s">
        <v>8</v>
      </c>
      <c r="L4015" s="2" t="s">
        <v>9</v>
      </c>
      <c r="M4015" s="7">
        <f>IFERROR(INDEX(Hoja1!$B$1:$E$5279,MATCH(Data!$D4015,Hoja1!$B$1:$B$5279,),MATCH(Data!M$1,Hoja1!$B$1:$E$1,)),"ND")</f>
        <v>161778.4167</v>
      </c>
      <c r="N4015" s="7">
        <f>IFERROR(INDEX(Hoja1!$B$1:$E$5279,MATCH(Data!$D4015,Hoja1!$B$1:$B$5279,),MATCH(Data!N$1,Hoja1!$B$1:$E$1,)),"ND")</f>
        <v>22500</v>
      </c>
      <c r="O4015" s="7">
        <f>IFERROR(INDEX(Hoja1!$B$1:$E$5279,MATCH(Data!$D4015,Hoja1!$B$1:$B$5279,),MATCH(Data!O$1,Hoja1!$B$1:$E$1,)),"ND")</f>
        <v>0</v>
      </c>
      <c r="P4015" t="str">
        <f>VLOOKUP(D4015,Hoja2!C:E,3,0)</f>
        <v>ESTRELLAS DIAMANTE</v>
      </c>
      <c r="Q4015" s="10">
        <f>VLOOKUP(D4015,Hoja2!C:D,2,0)</f>
        <v>7000</v>
      </c>
    </row>
    <row r="4016" spans="1:17" hidden="1" x14ac:dyDescent="0.2">
      <c r="A4016" s="2" t="s">
        <v>4035</v>
      </c>
      <c r="B4016" s="2" t="s">
        <v>4</v>
      </c>
      <c r="C4016" s="2">
        <v>7067</v>
      </c>
      <c r="D4016" s="2">
        <v>602036</v>
      </c>
      <c r="E4016" s="2">
        <v>5289</v>
      </c>
      <c r="F4016" s="17" t="s">
        <v>12559</v>
      </c>
      <c r="G4016" s="2" t="s">
        <v>5</v>
      </c>
      <c r="H4016" s="2" t="s">
        <v>4</v>
      </c>
      <c r="I4016" s="2" t="s">
        <v>6</v>
      </c>
      <c r="J4016" s="2" t="s">
        <v>7</v>
      </c>
      <c r="K4016" s="2" t="s">
        <v>8</v>
      </c>
      <c r="L4016" s="2" t="s">
        <v>9</v>
      </c>
      <c r="M4016" s="7">
        <f>IFERROR(INDEX(Hoja1!$B$1:$E$5279,MATCH(Data!$D4016,Hoja1!$B$1:$B$5279,),MATCH(Data!M$1,Hoja1!$B$1:$E$1,)),"ND")</f>
        <v>30066.1</v>
      </c>
      <c r="N4016" s="7">
        <f>IFERROR(INDEX(Hoja1!$B$1:$E$5279,MATCH(Data!$D4016,Hoja1!$B$1:$B$5279,),MATCH(Data!N$1,Hoja1!$B$1:$E$1,)),"ND")</f>
        <v>25000</v>
      </c>
      <c r="O4016" s="7">
        <f>IFERROR(INDEX(Hoja1!$B$1:$E$5279,MATCH(Data!$D4016,Hoja1!$B$1:$B$5279,),MATCH(Data!O$1,Hoja1!$B$1:$E$1,)),"ND")</f>
        <v>320000</v>
      </c>
      <c r="P4016" t="str">
        <f>VLOOKUP(D4016,Hoja2!C:E,3,0)</f>
        <v>ESTRELLAS DIAMANTE</v>
      </c>
      <c r="Q4016" s="10">
        <f>VLOOKUP(D4016,Hoja2!C:D,2,0)</f>
        <v>8000</v>
      </c>
    </row>
    <row r="4017" spans="1:17" hidden="1" x14ac:dyDescent="0.2">
      <c r="A4017" s="2" t="s">
        <v>4036</v>
      </c>
      <c r="B4017" s="2" t="s">
        <v>4</v>
      </c>
      <c r="C4017" s="2">
        <v>11685</v>
      </c>
      <c r="D4017" s="2">
        <v>602045</v>
      </c>
      <c r="E4017" s="2">
        <v>1910</v>
      </c>
      <c r="F4017" s="17" t="s">
        <v>12475</v>
      </c>
      <c r="G4017" s="2" t="s">
        <v>5</v>
      </c>
      <c r="H4017" s="2" t="s">
        <v>4</v>
      </c>
      <c r="I4017" s="2" t="s">
        <v>6</v>
      </c>
      <c r="J4017" s="2" t="s">
        <v>7</v>
      </c>
      <c r="K4017" s="2" t="s">
        <v>8</v>
      </c>
      <c r="L4017" s="2" t="s">
        <v>9</v>
      </c>
      <c r="M4017" s="7">
        <f>IFERROR(INDEX(Hoja1!$B$1:$E$5279,MATCH(Data!$D4017,Hoja1!$B$1:$B$5279,),MATCH(Data!M$1,Hoja1!$B$1:$E$1,)),"ND")</f>
        <v>21663.919999999998</v>
      </c>
      <c r="N4017" s="7">
        <f>IFERROR(INDEX(Hoja1!$B$1:$E$5279,MATCH(Data!$D4017,Hoja1!$B$1:$B$5279,),MATCH(Data!N$1,Hoja1!$B$1:$E$1,)),"ND")</f>
        <v>15000</v>
      </c>
      <c r="O4017" s="7">
        <f>IFERROR(INDEX(Hoja1!$B$1:$E$5279,MATCH(Data!$D4017,Hoja1!$B$1:$B$5279,),MATCH(Data!O$1,Hoja1!$B$1:$E$1,)),"ND")</f>
        <v>0</v>
      </c>
      <c r="P4017" t="str">
        <f>VLOOKUP(D4017,Hoja2!C:E,3,0)</f>
        <v>ESTRELLAS DIAMANTE</v>
      </c>
      <c r="Q4017" s="10">
        <f>VLOOKUP(D4017,Hoja2!C:D,2,0)</f>
        <v>9000</v>
      </c>
    </row>
    <row r="4018" spans="1:17" hidden="1" x14ac:dyDescent="0.2">
      <c r="A4018" s="2" t="s">
        <v>4037</v>
      </c>
      <c r="B4018" s="2" t="s">
        <v>4</v>
      </c>
      <c r="C4018" s="2">
        <v>8492</v>
      </c>
      <c r="D4018" s="2">
        <v>602331</v>
      </c>
      <c r="E4018" s="2">
        <v>3002</v>
      </c>
      <c r="F4018" s="17" t="s">
        <v>12480</v>
      </c>
      <c r="G4018" s="2" t="s">
        <v>5</v>
      </c>
      <c r="H4018" s="2" t="s">
        <v>4</v>
      </c>
      <c r="I4018" s="2" t="s">
        <v>6</v>
      </c>
      <c r="J4018" s="2" t="s">
        <v>7</v>
      </c>
      <c r="K4018" s="2" t="s">
        <v>8</v>
      </c>
      <c r="L4018" s="2" t="s">
        <v>9</v>
      </c>
      <c r="M4018" s="7">
        <f>IFERROR(INDEX(Hoja1!$B$1:$E$5279,MATCH(Data!$D4018,Hoja1!$B$1:$B$5279,),MATCH(Data!M$1,Hoja1!$B$1:$E$1,)),"ND")</f>
        <v>1209.5767000000001</v>
      </c>
      <c r="N4018" s="7">
        <f>IFERROR(INDEX(Hoja1!$B$1:$E$5279,MATCH(Data!$D4018,Hoja1!$B$1:$B$5279,),MATCH(Data!N$1,Hoja1!$B$1:$E$1,)),"ND")</f>
        <v>17700</v>
      </c>
      <c r="O4018" s="7">
        <f>IFERROR(INDEX(Hoja1!$B$1:$E$5279,MATCH(Data!$D4018,Hoja1!$B$1:$B$5279,),MATCH(Data!O$1,Hoja1!$B$1:$E$1,)),"ND")</f>
        <v>0</v>
      </c>
      <c r="P4018" t="str">
        <f>VLOOKUP(D4018,Hoja2!C:E,3,0)</f>
        <v>ESTRELLAS DIAMANTE</v>
      </c>
      <c r="Q4018" s="10">
        <f>VLOOKUP(D4018,Hoja2!C:D,2,0)</f>
        <v>0</v>
      </c>
    </row>
    <row r="4019" spans="1:17" hidden="1" x14ac:dyDescent="0.2">
      <c r="A4019" s="2" t="s">
        <v>4038</v>
      </c>
      <c r="B4019" s="2" t="s">
        <v>12</v>
      </c>
      <c r="C4019" s="2">
        <v>6548</v>
      </c>
      <c r="D4019" s="2">
        <v>603135</v>
      </c>
      <c r="E4019" s="2">
        <v>2627</v>
      </c>
      <c r="F4019" s="17" t="s">
        <v>12469</v>
      </c>
      <c r="G4019" s="2" t="s">
        <v>5</v>
      </c>
      <c r="H4019" s="2" t="s">
        <v>4</v>
      </c>
      <c r="I4019" s="2" t="s">
        <v>6</v>
      </c>
      <c r="J4019" s="2" t="s">
        <v>7</v>
      </c>
      <c r="K4019" s="2" t="s">
        <v>8</v>
      </c>
      <c r="L4019" s="2" t="s">
        <v>9</v>
      </c>
      <c r="M4019" s="7" t="str">
        <f>IFERROR(INDEX(Hoja1!$B$1:$E$5279,MATCH(Data!$D4019,Hoja1!$B$1:$B$5279,),MATCH(Data!M$1,Hoja1!$B$1:$E$1,)),"ND")</f>
        <v>ND</v>
      </c>
      <c r="N4019" s="7" t="str">
        <f>IFERROR(INDEX(Hoja1!$B$1:$E$5279,MATCH(Data!$D4019,Hoja1!$B$1:$B$5279,),MATCH(Data!N$1,Hoja1!$B$1:$E$1,)),"ND")</f>
        <v>ND</v>
      </c>
      <c r="O4019" s="7" t="str">
        <f>IFERROR(INDEX(Hoja1!$B$1:$E$5279,MATCH(Data!$D4019,Hoja1!$B$1:$B$5279,),MATCH(Data!O$1,Hoja1!$B$1:$E$1,)),"ND")</f>
        <v>ND</v>
      </c>
      <c r="P4019" t="str">
        <f>VLOOKUP(D4019,Hoja2!C:E,3,0)</f>
        <v>ESTRELLAS DIAMANTE</v>
      </c>
      <c r="Q4019" s="10">
        <f>VLOOKUP(D4019,Hoja2!C:D,2,0)</f>
        <v>0</v>
      </c>
    </row>
    <row r="4020" spans="1:17" hidden="1" x14ac:dyDescent="0.2">
      <c r="A4020" s="2" t="s">
        <v>4039</v>
      </c>
      <c r="B4020" s="2" t="s">
        <v>4</v>
      </c>
      <c r="C4020" s="2">
        <v>8218</v>
      </c>
      <c r="D4020" s="2">
        <v>603577</v>
      </c>
      <c r="E4020" s="2">
        <v>2938</v>
      </c>
      <c r="F4020" s="17" t="s">
        <v>12484</v>
      </c>
      <c r="G4020" s="2" t="s">
        <v>5</v>
      </c>
      <c r="H4020" s="2" t="s">
        <v>4</v>
      </c>
      <c r="I4020" s="2" t="s">
        <v>6</v>
      </c>
      <c r="J4020" s="2" t="s">
        <v>7</v>
      </c>
      <c r="K4020" s="2" t="s">
        <v>8</v>
      </c>
      <c r="L4020" s="2" t="s">
        <v>9</v>
      </c>
      <c r="M4020" s="7">
        <f>IFERROR(INDEX(Hoja1!$B$1:$E$5279,MATCH(Data!$D4020,Hoja1!$B$1:$B$5279,),MATCH(Data!M$1,Hoja1!$B$1:$E$1,)),"ND")</f>
        <v>142485.75820000001</v>
      </c>
      <c r="N4020" s="7">
        <f>IFERROR(INDEX(Hoja1!$B$1:$E$5279,MATCH(Data!$D4020,Hoja1!$B$1:$B$5279,),MATCH(Data!N$1,Hoja1!$B$1:$E$1,)),"ND")</f>
        <v>20000</v>
      </c>
      <c r="O4020" s="7">
        <f>IFERROR(INDEX(Hoja1!$B$1:$E$5279,MATCH(Data!$D4020,Hoja1!$B$1:$B$5279,),MATCH(Data!O$1,Hoja1!$B$1:$E$1,)),"ND")</f>
        <v>0</v>
      </c>
      <c r="P4020" t="str">
        <f>VLOOKUP(D4020,Hoja2!C:E,3,0)</f>
        <v>ESTRELLAS DIAMANTE</v>
      </c>
      <c r="Q4020" s="10">
        <f>VLOOKUP(D4020,Hoja2!C:D,2,0)</f>
        <v>7000</v>
      </c>
    </row>
    <row r="4021" spans="1:17" hidden="1" x14ac:dyDescent="0.2">
      <c r="A4021" s="2" t="s">
        <v>4040</v>
      </c>
      <c r="B4021" s="2" t="s">
        <v>4</v>
      </c>
      <c r="C4021" s="2">
        <v>10124</v>
      </c>
      <c r="D4021" s="2">
        <v>603895</v>
      </c>
      <c r="E4021" s="2">
        <v>3002</v>
      </c>
      <c r="F4021" s="17" t="s">
        <v>12480</v>
      </c>
      <c r="G4021" s="2" t="s">
        <v>5</v>
      </c>
      <c r="H4021" s="2" t="s">
        <v>4</v>
      </c>
      <c r="I4021" s="2" t="s">
        <v>6</v>
      </c>
      <c r="J4021" s="2" t="s">
        <v>7</v>
      </c>
      <c r="K4021" s="2" t="s">
        <v>8</v>
      </c>
      <c r="L4021" s="2" t="s">
        <v>9</v>
      </c>
      <c r="M4021" s="7">
        <f>IFERROR(INDEX(Hoja1!$B$1:$E$5279,MATCH(Data!$D4021,Hoja1!$B$1:$B$5279,),MATCH(Data!M$1,Hoja1!$B$1:$E$1,)),"ND")</f>
        <v>233665.75</v>
      </c>
      <c r="N4021" s="7">
        <f>IFERROR(INDEX(Hoja1!$B$1:$E$5279,MATCH(Data!$D4021,Hoja1!$B$1:$B$5279,),MATCH(Data!N$1,Hoja1!$B$1:$E$1,)),"ND")</f>
        <v>16900</v>
      </c>
      <c r="O4021" s="7">
        <f>IFERROR(INDEX(Hoja1!$B$1:$E$5279,MATCH(Data!$D4021,Hoja1!$B$1:$B$5279,),MATCH(Data!O$1,Hoja1!$B$1:$E$1,)),"ND")</f>
        <v>0</v>
      </c>
      <c r="P4021" t="str">
        <f>VLOOKUP(D4021,Hoja2!C:E,3,0)</f>
        <v>ESTRELLAS DIAMANTE</v>
      </c>
      <c r="Q4021" s="10">
        <f>VLOOKUP(D4021,Hoja2!C:D,2,0)</f>
        <v>0</v>
      </c>
    </row>
    <row r="4022" spans="1:17" hidden="1" x14ac:dyDescent="0.2">
      <c r="A4022" s="2" t="s">
        <v>4041</v>
      </c>
      <c r="B4022" s="2" t="s">
        <v>4</v>
      </c>
      <c r="C4022" s="2">
        <v>6393</v>
      </c>
      <c r="D4022" s="2">
        <v>604022</v>
      </c>
      <c r="E4022" s="2">
        <v>8655</v>
      </c>
      <c r="F4022" s="17" t="s">
        <v>12453</v>
      </c>
      <c r="G4022" s="2" t="s">
        <v>5</v>
      </c>
      <c r="H4022" s="2" t="s">
        <v>4</v>
      </c>
      <c r="I4022" s="2" t="s">
        <v>6</v>
      </c>
      <c r="J4022" s="2" t="s">
        <v>7</v>
      </c>
      <c r="K4022" s="2" t="s">
        <v>8</v>
      </c>
      <c r="L4022" s="2" t="s">
        <v>9</v>
      </c>
      <c r="M4022" s="7">
        <f>IFERROR(INDEX(Hoja1!$B$1:$E$5279,MATCH(Data!$D4022,Hoja1!$B$1:$B$5279,),MATCH(Data!M$1,Hoja1!$B$1:$E$1,)),"ND")</f>
        <v>231728.62330000001</v>
      </c>
      <c r="N4022" s="7">
        <f>IFERROR(INDEX(Hoja1!$B$1:$E$5279,MATCH(Data!$D4022,Hoja1!$B$1:$B$5279,),MATCH(Data!N$1,Hoja1!$B$1:$E$1,)),"ND")</f>
        <v>0</v>
      </c>
      <c r="O4022" s="7">
        <f>IFERROR(INDEX(Hoja1!$B$1:$E$5279,MATCH(Data!$D4022,Hoja1!$B$1:$B$5279,),MATCH(Data!O$1,Hoja1!$B$1:$E$1,)),"ND")</f>
        <v>0</v>
      </c>
      <c r="P4022" t="str">
        <f>VLOOKUP(D4022,Hoja2!C:E,3,0)</f>
        <v>ESTRELLAS DIAMANTE</v>
      </c>
      <c r="Q4022" s="10">
        <f>VLOOKUP(D4022,Hoja2!C:D,2,0)</f>
        <v>2000</v>
      </c>
    </row>
    <row r="4023" spans="1:17" hidden="1" x14ac:dyDescent="0.2">
      <c r="A4023" s="2" t="s">
        <v>4042</v>
      </c>
      <c r="B4023" s="2" t="s">
        <v>4</v>
      </c>
      <c r="C4023" s="2">
        <v>10376</v>
      </c>
      <c r="D4023" s="2">
        <v>604519</v>
      </c>
      <c r="E4023" s="2">
        <v>1237</v>
      </c>
      <c r="F4023" s="17" t="s">
        <v>12458</v>
      </c>
      <c r="G4023" s="2" t="s">
        <v>5</v>
      </c>
      <c r="H4023" s="2" t="s">
        <v>4</v>
      </c>
      <c r="I4023" s="2" t="s">
        <v>6</v>
      </c>
      <c r="J4023" s="2" t="s">
        <v>7</v>
      </c>
      <c r="K4023" s="2" t="s">
        <v>8</v>
      </c>
      <c r="L4023" s="2" t="s">
        <v>9</v>
      </c>
      <c r="M4023" s="7">
        <f>IFERROR(INDEX(Hoja1!$B$1:$E$5279,MATCH(Data!$D4023,Hoja1!$B$1:$B$5279,),MATCH(Data!M$1,Hoja1!$B$1:$E$1,)),"ND")</f>
        <v>11759.523300000001</v>
      </c>
      <c r="N4023" s="7">
        <f>IFERROR(INDEX(Hoja1!$B$1:$E$5279,MATCH(Data!$D4023,Hoja1!$B$1:$B$5279,),MATCH(Data!N$1,Hoja1!$B$1:$E$1,)),"ND")</f>
        <v>15980</v>
      </c>
      <c r="O4023" s="7">
        <f>IFERROR(INDEX(Hoja1!$B$1:$E$5279,MATCH(Data!$D4023,Hoja1!$B$1:$B$5279,),MATCH(Data!O$1,Hoja1!$B$1:$E$1,)),"ND")</f>
        <v>0</v>
      </c>
      <c r="P4023" t="str">
        <f>VLOOKUP(D4023,Hoja2!C:E,3,0)</f>
        <v>ESTRELLAS DIAMANTE</v>
      </c>
      <c r="Q4023" s="10">
        <f>VLOOKUP(D4023,Hoja2!C:D,2,0)</f>
        <v>10000</v>
      </c>
    </row>
    <row r="4024" spans="1:17" hidden="1" x14ac:dyDescent="0.2">
      <c r="A4024" s="2" t="s">
        <v>4043</v>
      </c>
      <c r="B4024" s="2" t="s">
        <v>4</v>
      </c>
      <c r="C4024" s="2">
        <v>11120</v>
      </c>
      <c r="D4024" s="2">
        <v>604917</v>
      </c>
      <c r="E4024" s="2">
        <v>5289</v>
      </c>
      <c r="F4024" s="17" t="s">
        <v>12559</v>
      </c>
      <c r="G4024" s="2" t="s">
        <v>5</v>
      </c>
      <c r="H4024" s="2" t="s">
        <v>4</v>
      </c>
      <c r="I4024" s="2" t="s">
        <v>6</v>
      </c>
      <c r="J4024" s="2" t="s">
        <v>7</v>
      </c>
      <c r="K4024" s="2" t="s">
        <v>8</v>
      </c>
      <c r="L4024" s="2" t="s">
        <v>9</v>
      </c>
      <c r="M4024" s="7">
        <f>IFERROR(INDEX(Hoja1!$B$1:$E$5279,MATCH(Data!$D4024,Hoja1!$B$1:$B$5279,),MATCH(Data!M$1,Hoja1!$B$1:$E$1,)),"ND")</f>
        <v>29711.368299999998</v>
      </c>
      <c r="N4024" s="7">
        <f>IFERROR(INDEX(Hoja1!$B$1:$E$5279,MATCH(Data!$D4024,Hoja1!$B$1:$B$5279,),MATCH(Data!N$1,Hoja1!$B$1:$E$1,)),"ND")</f>
        <v>10000</v>
      </c>
      <c r="O4024" s="7">
        <f>IFERROR(INDEX(Hoja1!$B$1:$E$5279,MATCH(Data!$D4024,Hoja1!$B$1:$B$5279,),MATCH(Data!O$1,Hoja1!$B$1:$E$1,)),"ND")</f>
        <v>84183</v>
      </c>
      <c r="P4024" t="str">
        <f>VLOOKUP(D4024,Hoja2!C:E,3,0)</f>
        <v>ESTRELLAS DIAMANTE</v>
      </c>
      <c r="Q4024" s="10">
        <f>VLOOKUP(D4024,Hoja2!C:D,2,0)</f>
        <v>4600</v>
      </c>
    </row>
    <row r="4025" spans="1:17" x14ac:dyDescent="0.2">
      <c r="A4025" s="2" t="s">
        <v>4044</v>
      </c>
      <c r="B4025" s="2" t="s">
        <v>4</v>
      </c>
      <c r="C4025" s="2">
        <v>10951</v>
      </c>
      <c r="D4025" s="2">
        <v>604996</v>
      </c>
      <c r="E4025" s="2">
        <v>7900</v>
      </c>
      <c r="F4025" s="17" t="s">
        <v>12557</v>
      </c>
      <c r="G4025" s="2" t="s">
        <v>5</v>
      </c>
      <c r="H4025" s="2" t="s">
        <v>4</v>
      </c>
      <c r="I4025" s="2" t="s">
        <v>6</v>
      </c>
      <c r="J4025" s="2" t="s">
        <v>7</v>
      </c>
      <c r="K4025" s="2" t="s">
        <v>8</v>
      </c>
      <c r="L4025" s="2" t="s">
        <v>9</v>
      </c>
      <c r="M4025" s="7">
        <f>IFERROR(INDEX(Hoja1!$B$1:$E$5279,MATCH(Data!$D4025,Hoja1!$B$1:$B$5279,),MATCH(Data!M$1,Hoja1!$B$1:$E$1,)),"ND")</f>
        <v>1296.3983000000001</v>
      </c>
      <c r="N4025" s="7">
        <f>IFERROR(INDEX(Hoja1!$B$1:$E$5279,MATCH(Data!$D4025,Hoja1!$B$1:$B$5279,),MATCH(Data!N$1,Hoja1!$B$1:$E$1,)),"ND")</f>
        <v>11300</v>
      </c>
      <c r="O4025" s="7">
        <f>IFERROR(INDEX(Hoja1!$B$1:$E$5279,MATCH(Data!$D4025,Hoja1!$B$1:$B$5279,),MATCH(Data!O$1,Hoja1!$B$1:$E$1,)),"ND")</f>
        <v>0</v>
      </c>
      <c r="P4025" t="str">
        <f>VLOOKUP(D4025,Hoja2!C:E,3,0)</f>
        <v>ESTRELLAS DIAMANTE</v>
      </c>
      <c r="Q4025" s="10">
        <f>VLOOKUP(D4025,Hoja2!C:D,2,0)</f>
        <v>6093</v>
      </c>
    </row>
    <row r="4026" spans="1:17" hidden="1" x14ac:dyDescent="0.2">
      <c r="A4026" s="2" t="s">
        <v>4045</v>
      </c>
      <c r="B4026" s="2" t="s">
        <v>4</v>
      </c>
      <c r="C4026" s="2">
        <v>9344</v>
      </c>
      <c r="D4026" s="2">
        <v>605017</v>
      </c>
      <c r="E4026" s="2">
        <v>5501</v>
      </c>
      <c r="F4026" s="17" t="s">
        <v>12486</v>
      </c>
      <c r="G4026" s="2" t="s">
        <v>5</v>
      </c>
      <c r="H4026" s="2" t="s">
        <v>4</v>
      </c>
      <c r="I4026" s="2" t="s">
        <v>6</v>
      </c>
      <c r="J4026" s="2" t="s">
        <v>7</v>
      </c>
      <c r="K4026" s="2" t="s">
        <v>8</v>
      </c>
      <c r="L4026" s="2" t="s">
        <v>9</v>
      </c>
      <c r="M4026" s="7">
        <f>IFERROR(INDEX(Hoja1!$B$1:$E$5279,MATCH(Data!$D4026,Hoja1!$B$1:$B$5279,),MATCH(Data!M$1,Hoja1!$B$1:$E$1,)),"ND")</f>
        <v>20474.561600000001</v>
      </c>
      <c r="N4026" s="7">
        <f>IFERROR(INDEX(Hoja1!$B$1:$E$5279,MATCH(Data!$D4026,Hoja1!$B$1:$B$5279,),MATCH(Data!N$1,Hoja1!$B$1:$E$1,)),"ND")</f>
        <v>15000</v>
      </c>
      <c r="O4026" s="7">
        <f>IFERROR(INDEX(Hoja1!$B$1:$E$5279,MATCH(Data!$D4026,Hoja1!$B$1:$B$5279,),MATCH(Data!O$1,Hoja1!$B$1:$E$1,)),"ND")</f>
        <v>0</v>
      </c>
      <c r="P4026" t="str">
        <f>VLOOKUP(D4026,Hoja2!C:E,3,0)</f>
        <v>ESTRELLAS DIAMANTE</v>
      </c>
      <c r="Q4026" s="10">
        <f>VLOOKUP(D4026,Hoja2!C:D,2,0)</f>
        <v>6914.66</v>
      </c>
    </row>
    <row r="4027" spans="1:17" hidden="1" x14ac:dyDescent="0.2">
      <c r="A4027" s="2" t="s">
        <v>4046</v>
      </c>
      <c r="B4027" s="2" t="s">
        <v>12</v>
      </c>
      <c r="C4027" s="2">
        <v>7013</v>
      </c>
      <c r="D4027" s="2">
        <v>605936</v>
      </c>
      <c r="E4027" s="2">
        <v>8655</v>
      </c>
      <c r="F4027" s="17" t="s">
        <v>12453</v>
      </c>
      <c r="G4027" s="2" t="s">
        <v>5</v>
      </c>
      <c r="H4027" s="2" t="s">
        <v>4</v>
      </c>
      <c r="I4027" s="2" t="s">
        <v>6</v>
      </c>
      <c r="J4027" s="2" t="s">
        <v>7</v>
      </c>
      <c r="K4027" s="2" t="s">
        <v>8</v>
      </c>
      <c r="L4027" s="2" t="s">
        <v>9</v>
      </c>
      <c r="M4027" s="7" t="str">
        <f>IFERROR(INDEX(Hoja1!$B$1:$E$5279,MATCH(Data!$D4027,Hoja1!$B$1:$B$5279,),MATCH(Data!M$1,Hoja1!$B$1:$E$1,)),"ND")</f>
        <v>ND</v>
      </c>
      <c r="N4027" s="7" t="str">
        <f>IFERROR(INDEX(Hoja1!$B$1:$E$5279,MATCH(Data!$D4027,Hoja1!$B$1:$B$5279,),MATCH(Data!N$1,Hoja1!$B$1:$E$1,)),"ND")</f>
        <v>ND</v>
      </c>
      <c r="O4027" s="7" t="str">
        <f>IFERROR(INDEX(Hoja1!$B$1:$E$5279,MATCH(Data!$D4027,Hoja1!$B$1:$B$5279,),MATCH(Data!O$1,Hoja1!$B$1:$E$1,)),"ND")</f>
        <v>ND</v>
      </c>
      <c r="P4027" t="str">
        <f>VLOOKUP(D4027,Hoja2!C:E,3,0)</f>
        <v>ESTRELLAS DIAMANTE</v>
      </c>
      <c r="Q4027" s="10">
        <f>VLOOKUP(D4027,Hoja2!C:D,2,0)</f>
        <v>0</v>
      </c>
    </row>
    <row r="4028" spans="1:17" hidden="1" x14ac:dyDescent="0.2">
      <c r="A4028" s="2" t="s">
        <v>4047</v>
      </c>
      <c r="B4028" s="2" t="s">
        <v>4</v>
      </c>
      <c r="C4028" s="2">
        <v>8168</v>
      </c>
      <c r="D4028" s="2">
        <v>606388</v>
      </c>
      <c r="E4028" s="2">
        <v>2938</v>
      </c>
      <c r="F4028" s="17" t="s">
        <v>12484</v>
      </c>
      <c r="G4028" s="2" t="s">
        <v>5</v>
      </c>
      <c r="H4028" s="2" t="s">
        <v>4</v>
      </c>
      <c r="I4028" s="2" t="s">
        <v>6</v>
      </c>
      <c r="J4028" s="2" t="s">
        <v>7</v>
      </c>
      <c r="K4028" s="2" t="s">
        <v>8</v>
      </c>
      <c r="L4028" s="2" t="s">
        <v>9</v>
      </c>
      <c r="M4028" s="7">
        <f>IFERROR(INDEX(Hoja1!$B$1:$E$5279,MATCH(Data!$D4028,Hoja1!$B$1:$B$5279,),MATCH(Data!M$1,Hoja1!$B$1:$E$1,)),"ND")</f>
        <v>2243.2950000000001</v>
      </c>
      <c r="N4028" s="7">
        <f>IFERROR(INDEX(Hoja1!$B$1:$E$5279,MATCH(Data!$D4028,Hoja1!$B$1:$B$5279,),MATCH(Data!N$1,Hoja1!$B$1:$E$1,)),"ND")</f>
        <v>15000</v>
      </c>
      <c r="O4028" s="7">
        <f>IFERROR(INDEX(Hoja1!$B$1:$E$5279,MATCH(Data!$D4028,Hoja1!$B$1:$B$5279,),MATCH(Data!O$1,Hoja1!$B$1:$E$1,)),"ND")</f>
        <v>0</v>
      </c>
      <c r="P4028" t="str">
        <f>VLOOKUP(D4028,Hoja2!C:E,3,0)</f>
        <v>ESTRELLAS DIAMANTE</v>
      </c>
      <c r="Q4028" s="10">
        <f>VLOOKUP(D4028,Hoja2!C:D,2,0)</f>
        <v>0</v>
      </c>
    </row>
    <row r="4029" spans="1:17" hidden="1" x14ac:dyDescent="0.2">
      <c r="A4029" s="2" t="s">
        <v>4048</v>
      </c>
      <c r="B4029" s="2" t="s">
        <v>4</v>
      </c>
      <c r="C4029" s="2">
        <v>10840</v>
      </c>
      <c r="D4029" s="2">
        <v>606848</v>
      </c>
      <c r="E4029" s="2">
        <v>5501</v>
      </c>
      <c r="F4029" s="17" t="s">
        <v>12486</v>
      </c>
      <c r="G4029" s="2" t="s">
        <v>5</v>
      </c>
      <c r="H4029" s="2" t="s">
        <v>4</v>
      </c>
      <c r="I4029" s="2" t="s">
        <v>6</v>
      </c>
      <c r="J4029" s="2" t="s">
        <v>7</v>
      </c>
      <c r="K4029" s="2" t="s">
        <v>8</v>
      </c>
      <c r="L4029" s="2" t="s">
        <v>9</v>
      </c>
      <c r="M4029" s="7">
        <f>IFERROR(INDEX(Hoja1!$B$1:$E$5279,MATCH(Data!$D4029,Hoja1!$B$1:$B$5279,),MATCH(Data!M$1,Hoja1!$B$1:$E$1,)),"ND")</f>
        <v>5092.6648999999998</v>
      </c>
      <c r="N4029" s="7">
        <f>IFERROR(INDEX(Hoja1!$B$1:$E$5279,MATCH(Data!$D4029,Hoja1!$B$1:$B$5279,),MATCH(Data!N$1,Hoja1!$B$1:$E$1,)),"ND")</f>
        <v>10130</v>
      </c>
      <c r="O4029" s="7">
        <f>IFERROR(INDEX(Hoja1!$B$1:$E$5279,MATCH(Data!$D4029,Hoja1!$B$1:$B$5279,),MATCH(Data!O$1,Hoja1!$B$1:$E$1,)),"ND")</f>
        <v>200560</v>
      </c>
      <c r="P4029" t="str">
        <f>VLOOKUP(D4029,Hoja2!C:E,3,0)</f>
        <v>ESTRELLAS DIAMANTE</v>
      </c>
      <c r="Q4029" s="10">
        <f>VLOOKUP(D4029,Hoja2!C:D,2,0)</f>
        <v>6000</v>
      </c>
    </row>
    <row r="4030" spans="1:17" hidden="1" x14ac:dyDescent="0.2">
      <c r="A4030" s="2" t="s">
        <v>4049</v>
      </c>
      <c r="B4030" s="2" t="s">
        <v>12</v>
      </c>
      <c r="C4030" s="2">
        <v>1552</v>
      </c>
      <c r="D4030" s="2">
        <v>606883</v>
      </c>
      <c r="E4030" s="2">
        <v>8362</v>
      </c>
      <c r="F4030" s="17" t="s">
        <v>12473</v>
      </c>
      <c r="G4030" s="2" t="s">
        <v>5</v>
      </c>
      <c r="H4030" s="2" t="s">
        <v>2074</v>
      </c>
      <c r="I4030" s="2" t="s">
        <v>6</v>
      </c>
      <c r="J4030" s="2" t="s">
        <v>7</v>
      </c>
      <c r="K4030" s="2" t="s">
        <v>8</v>
      </c>
      <c r="L4030" s="2" t="s">
        <v>9</v>
      </c>
      <c r="M4030" s="7" t="str">
        <f>IFERROR(INDEX(Hoja1!$B$1:$E$5279,MATCH(Data!$D4030,Hoja1!$B$1:$B$5279,),MATCH(Data!M$1,Hoja1!$B$1:$E$1,)),"ND")</f>
        <v>ND</v>
      </c>
      <c r="N4030" s="7" t="str">
        <f>IFERROR(INDEX(Hoja1!$B$1:$E$5279,MATCH(Data!$D4030,Hoja1!$B$1:$B$5279,),MATCH(Data!N$1,Hoja1!$B$1:$E$1,)),"ND")</f>
        <v>ND</v>
      </c>
      <c r="O4030" s="7" t="str">
        <f>IFERROR(INDEX(Hoja1!$B$1:$E$5279,MATCH(Data!$D4030,Hoja1!$B$1:$B$5279,),MATCH(Data!O$1,Hoja1!$B$1:$E$1,)),"ND")</f>
        <v>ND</v>
      </c>
      <c r="P4030" t="str">
        <f>VLOOKUP(D4030,Hoja2!C:E,3,0)</f>
        <v>ESTRELLAS PATRIMONIALES</v>
      </c>
      <c r="Q4030" s="10">
        <f>VLOOKUP(D4030,Hoja2!C:D,2,0)</f>
        <v>0</v>
      </c>
    </row>
    <row r="4031" spans="1:17" hidden="1" x14ac:dyDescent="0.2">
      <c r="A4031" s="2" t="s">
        <v>4050</v>
      </c>
      <c r="B4031" s="2" t="s">
        <v>4</v>
      </c>
      <c r="C4031" s="2">
        <v>10073</v>
      </c>
      <c r="D4031" s="2">
        <v>607282</v>
      </c>
      <c r="E4031" s="2">
        <v>4775</v>
      </c>
      <c r="F4031" s="17" t="s">
        <v>12477</v>
      </c>
      <c r="G4031" s="2" t="s">
        <v>5</v>
      </c>
      <c r="H4031" s="2" t="s">
        <v>4</v>
      </c>
      <c r="I4031" s="2" t="s">
        <v>6</v>
      </c>
      <c r="J4031" s="2" t="s">
        <v>7</v>
      </c>
      <c r="K4031" s="2" t="s">
        <v>8</v>
      </c>
      <c r="L4031" s="2" t="s">
        <v>9</v>
      </c>
      <c r="M4031" s="7">
        <f>IFERROR(INDEX(Hoja1!$B$1:$E$5279,MATCH(Data!$D4031,Hoja1!$B$1:$B$5279,),MATCH(Data!M$1,Hoja1!$B$1:$E$1,)),"ND")</f>
        <v>3192.22</v>
      </c>
      <c r="N4031" s="7">
        <f>IFERROR(INDEX(Hoja1!$B$1:$E$5279,MATCH(Data!$D4031,Hoja1!$B$1:$B$5279,),MATCH(Data!N$1,Hoja1!$B$1:$E$1,)),"ND")</f>
        <v>0</v>
      </c>
      <c r="O4031" s="7">
        <f>IFERROR(INDEX(Hoja1!$B$1:$E$5279,MATCH(Data!$D4031,Hoja1!$B$1:$B$5279,),MATCH(Data!O$1,Hoja1!$B$1:$E$1,)),"ND")</f>
        <v>0</v>
      </c>
      <c r="P4031" t="str">
        <f>VLOOKUP(D4031,Hoja2!C:E,3,0)</f>
        <v>ESTRELLAS DIAMANTE</v>
      </c>
      <c r="Q4031" s="10">
        <f>VLOOKUP(D4031,Hoja2!C:D,2,0)</f>
        <v>7000</v>
      </c>
    </row>
    <row r="4032" spans="1:17" hidden="1" x14ac:dyDescent="0.2">
      <c r="A4032" s="2" t="s">
        <v>4051</v>
      </c>
      <c r="B4032" s="2" t="s">
        <v>4</v>
      </c>
      <c r="C4032" s="2">
        <v>9880</v>
      </c>
      <c r="D4032" s="2">
        <v>608431</v>
      </c>
      <c r="E4032" s="2">
        <v>2066</v>
      </c>
      <c r="F4032" s="17" t="s">
        <v>12490</v>
      </c>
      <c r="G4032" s="2" t="s">
        <v>5</v>
      </c>
      <c r="H4032" s="2" t="s">
        <v>4</v>
      </c>
      <c r="I4032" s="2" t="s">
        <v>6</v>
      </c>
      <c r="J4032" s="2" t="s">
        <v>7</v>
      </c>
      <c r="K4032" s="2" t="s">
        <v>8</v>
      </c>
      <c r="L4032" s="2" t="s">
        <v>9</v>
      </c>
      <c r="M4032" s="7">
        <f>IFERROR(INDEX(Hoja1!$B$1:$E$5279,MATCH(Data!$D4032,Hoja1!$B$1:$B$5279,),MATCH(Data!M$1,Hoja1!$B$1:$E$1,)),"ND")</f>
        <v>1420.1732999999999</v>
      </c>
      <c r="N4032" s="7">
        <f>IFERROR(INDEX(Hoja1!$B$1:$E$5279,MATCH(Data!$D4032,Hoja1!$B$1:$B$5279,),MATCH(Data!N$1,Hoja1!$B$1:$E$1,)),"ND")</f>
        <v>0</v>
      </c>
      <c r="O4032" s="7">
        <f>IFERROR(INDEX(Hoja1!$B$1:$E$5279,MATCH(Data!$D4032,Hoja1!$B$1:$B$5279,),MATCH(Data!O$1,Hoja1!$B$1:$E$1,)),"ND")</f>
        <v>0</v>
      </c>
      <c r="P4032" t="str">
        <f>VLOOKUP(D4032,Hoja2!C:E,3,0)</f>
        <v>ESTRELLAS DIAMANTE</v>
      </c>
      <c r="Q4032" s="10">
        <f>VLOOKUP(D4032,Hoja2!C:D,2,0)</f>
        <v>2650</v>
      </c>
    </row>
    <row r="4033" spans="1:17" hidden="1" x14ac:dyDescent="0.2">
      <c r="A4033" s="2" t="s">
        <v>4052</v>
      </c>
      <c r="B4033" s="2" t="s">
        <v>4</v>
      </c>
      <c r="C4033" s="2">
        <v>11134</v>
      </c>
      <c r="D4033" s="2">
        <v>608512</v>
      </c>
      <c r="E4033" s="2">
        <v>2066</v>
      </c>
      <c r="F4033" s="17" t="s">
        <v>12490</v>
      </c>
      <c r="G4033" s="2" t="s">
        <v>5</v>
      </c>
      <c r="H4033" s="2" t="s">
        <v>4</v>
      </c>
      <c r="I4033" s="2" t="s">
        <v>6</v>
      </c>
      <c r="J4033" s="2" t="s">
        <v>7</v>
      </c>
      <c r="K4033" s="2" t="s">
        <v>8</v>
      </c>
      <c r="L4033" s="2" t="s">
        <v>9</v>
      </c>
      <c r="M4033" s="7">
        <f>IFERROR(INDEX(Hoja1!$B$1:$E$5279,MATCH(Data!$D4033,Hoja1!$B$1:$B$5279,),MATCH(Data!M$1,Hoja1!$B$1:$E$1,)),"ND")</f>
        <v>131992.55489999999</v>
      </c>
      <c r="N4033" s="7">
        <f>IFERROR(INDEX(Hoja1!$B$1:$E$5279,MATCH(Data!$D4033,Hoja1!$B$1:$B$5279,),MATCH(Data!N$1,Hoja1!$B$1:$E$1,)),"ND")</f>
        <v>14000</v>
      </c>
      <c r="O4033" s="7">
        <f>IFERROR(INDEX(Hoja1!$B$1:$E$5279,MATCH(Data!$D4033,Hoja1!$B$1:$B$5279,),MATCH(Data!O$1,Hoja1!$B$1:$E$1,)),"ND")</f>
        <v>1064000</v>
      </c>
      <c r="P4033" t="str">
        <f>VLOOKUP(D4033,Hoja2!C:E,3,0)</f>
        <v>ESTRELLAS DIAMANTE</v>
      </c>
      <c r="Q4033" s="10">
        <f>VLOOKUP(D4033,Hoja2!C:D,2,0)</f>
        <v>25183</v>
      </c>
    </row>
    <row r="4034" spans="1:17" hidden="1" x14ac:dyDescent="0.2">
      <c r="A4034" s="2" t="s">
        <v>4053</v>
      </c>
      <c r="B4034" s="2" t="s">
        <v>4</v>
      </c>
      <c r="C4034" s="2">
        <v>10370</v>
      </c>
      <c r="D4034" s="2">
        <v>609257</v>
      </c>
      <c r="E4034" s="2">
        <v>1237</v>
      </c>
      <c r="F4034" s="17" t="s">
        <v>12458</v>
      </c>
      <c r="G4034" s="2" t="s">
        <v>5</v>
      </c>
      <c r="H4034" s="2" t="s">
        <v>4</v>
      </c>
      <c r="I4034" s="2" t="s">
        <v>6</v>
      </c>
      <c r="J4034" s="2" t="s">
        <v>7</v>
      </c>
      <c r="K4034" s="2" t="s">
        <v>8</v>
      </c>
      <c r="L4034" s="2" t="s">
        <v>9</v>
      </c>
      <c r="M4034" s="7">
        <f>IFERROR(INDEX(Hoja1!$B$1:$E$5279,MATCH(Data!$D4034,Hoja1!$B$1:$B$5279,),MATCH(Data!M$1,Hoja1!$B$1:$E$1,)),"ND")</f>
        <v>41196.01</v>
      </c>
      <c r="N4034" s="7">
        <f>IFERROR(INDEX(Hoja1!$B$1:$E$5279,MATCH(Data!$D4034,Hoja1!$B$1:$B$5279,),MATCH(Data!N$1,Hoja1!$B$1:$E$1,)),"ND")</f>
        <v>17630</v>
      </c>
      <c r="O4034" s="7">
        <f>IFERROR(INDEX(Hoja1!$B$1:$E$5279,MATCH(Data!$D4034,Hoja1!$B$1:$B$5279,),MATCH(Data!O$1,Hoja1!$B$1:$E$1,)),"ND")</f>
        <v>0</v>
      </c>
      <c r="P4034" t="str">
        <f>VLOOKUP(D4034,Hoja2!C:E,3,0)</f>
        <v>ESTRELLAS DIAMANTE</v>
      </c>
      <c r="Q4034" s="10">
        <f>VLOOKUP(D4034,Hoja2!C:D,2,0)</f>
        <v>5500</v>
      </c>
    </row>
    <row r="4035" spans="1:17" hidden="1" x14ac:dyDescent="0.2">
      <c r="A4035" s="2" t="s">
        <v>4054</v>
      </c>
      <c r="B4035" s="2" t="s">
        <v>12</v>
      </c>
      <c r="C4035" s="2">
        <v>7005</v>
      </c>
      <c r="D4035" s="2">
        <v>609511</v>
      </c>
      <c r="E4035" s="2">
        <v>3002</v>
      </c>
      <c r="F4035" s="17" t="s">
        <v>12480</v>
      </c>
      <c r="G4035" s="2" t="s">
        <v>5</v>
      </c>
      <c r="H4035" s="2" t="s">
        <v>2074</v>
      </c>
      <c r="I4035" s="2" t="s">
        <v>6</v>
      </c>
      <c r="J4035" s="2" t="s">
        <v>7</v>
      </c>
      <c r="K4035" s="2" t="s">
        <v>8</v>
      </c>
      <c r="L4035" s="2" t="s">
        <v>9</v>
      </c>
      <c r="M4035" s="7" t="str">
        <f>IFERROR(INDEX(Hoja1!$B$1:$E$5279,MATCH(Data!$D4035,Hoja1!$B$1:$B$5279,),MATCH(Data!M$1,Hoja1!$B$1:$E$1,)),"ND")</f>
        <v>ND</v>
      </c>
      <c r="N4035" s="7" t="str">
        <f>IFERROR(INDEX(Hoja1!$B$1:$E$5279,MATCH(Data!$D4035,Hoja1!$B$1:$B$5279,),MATCH(Data!N$1,Hoja1!$B$1:$E$1,)),"ND")</f>
        <v>ND</v>
      </c>
      <c r="O4035" s="7" t="str">
        <f>IFERROR(INDEX(Hoja1!$B$1:$E$5279,MATCH(Data!$D4035,Hoja1!$B$1:$B$5279,),MATCH(Data!O$1,Hoja1!$B$1:$E$1,)),"ND")</f>
        <v>ND</v>
      </c>
      <c r="P4035" t="str">
        <f>VLOOKUP(D4035,Hoja2!C:E,3,0)</f>
        <v>ESTRELLAS PATRIMONIALES</v>
      </c>
      <c r="Q4035" s="10">
        <f>VLOOKUP(D4035,Hoja2!C:D,2,0)</f>
        <v>0</v>
      </c>
    </row>
    <row r="4036" spans="1:17" hidden="1" x14ac:dyDescent="0.2">
      <c r="A4036" s="2" t="s">
        <v>4055</v>
      </c>
      <c r="B4036" s="2" t="s">
        <v>4</v>
      </c>
      <c r="C4036" s="2">
        <v>1159</v>
      </c>
      <c r="D4036" s="2">
        <v>609779</v>
      </c>
      <c r="E4036" s="2">
        <v>5823</v>
      </c>
      <c r="F4036" s="17" t="s">
        <v>12460</v>
      </c>
      <c r="G4036" s="2" t="s">
        <v>5</v>
      </c>
      <c r="H4036" s="2" t="s">
        <v>4</v>
      </c>
      <c r="I4036" s="2" t="s">
        <v>6</v>
      </c>
      <c r="J4036" s="2" t="s">
        <v>7</v>
      </c>
      <c r="K4036" s="2" t="s">
        <v>8</v>
      </c>
      <c r="L4036" s="2" t="s">
        <v>9</v>
      </c>
      <c r="M4036" s="7">
        <f>IFERROR(INDEX(Hoja1!$B$1:$E$5279,MATCH(Data!$D4036,Hoja1!$B$1:$B$5279,),MATCH(Data!M$1,Hoja1!$B$1:$E$1,)),"ND")</f>
        <v>594489.60820000002</v>
      </c>
      <c r="N4036" s="7">
        <f>IFERROR(INDEX(Hoja1!$B$1:$E$5279,MATCH(Data!$D4036,Hoja1!$B$1:$B$5279,),MATCH(Data!N$1,Hoja1!$B$1:$E$1,)),"ND")</f>
        <v>30000</v>
      </c>
      <c r="O4036" s="7">
        <f>IFERROR(INDEX(Hoja1!$B$1:$E$5279,MATCH(Data!$D4036,Hoja1!$B$1:$B$5279,),MATCH(Data!O$1,Hoja1!$B$1:$E$1,)),"ND")</f>
        <v>163699.01</v>
      </c>
      <c r="P4036" t="str">
        <f>VLOOKUP(D4036,Hoja2!C:E,3,0)</f>
        <v>ESTRELLAS DIAMANTE</v>
      </c>
      <c r="Q4036" s="10">
        <f>VLOOKUP(D4036,Hoja2!C:D,2,0)</f>
        <v>10000</v>
      </c>
    </row>
    <row r="4037" spans="1:17" hidden="1" x14ac:dyDescent="0.2">
      <c r="A4037" s="2" t="s">
        <v>4056</v>
      </c>
      <c r="B4037" s="2" t="s">
        <v>4</v>
      </c>
      <c r="C4037" s="2">
        <v>9571</v>
      </c>
      <c r="D4037" s="2">
        <v>610301</v>
      </c>
      <c r="E4037" s="2">
        <v>5501</v>
      </c>
      <c r="F4037" s="17" t="s">
        <v>12486</v>
      </c>
      <c r="G4037" s="2" t="s">
        <v>5</v>
      </c>
      <c r="H4037" s="2" t="s">
        <v>4</v>
      </c>
      <c r="I4037" s="2" t="s">
        <v>6</v>
      </c>
      <c r="J4037" s="2" t="s">
        <v>7</v>
      </c>
      <c r="K4037" s="2" t="s">
        <v>8</v>
      </c>
      <c r="L4037" s="2" t="s">
        <v>9</v>
      </c>
      <c r="M4037" s="7">
        <f>IFERROR(INDEX(Hoja1!$B$1:$E$5279,MATCH(Data!$D4037,Hoja1!$B$1:$B$5279,),MATCH(Data!M$1,Hoja1!$B$1:$E$1,)),"ND")</f>
        <v>5035.9332999999997</v>
      </c>
      <c r="N4037" s="7">
        <f>IFERROR(INDEX(Hoja1!$B$1:$E$5279,MATCH(Data!$D4037,Hoja1!$B$1:$B$5279,),MATCH(Data!N$1,Hoja1!$B$1:$E$1,)),"ND")</f>
        <v>0</v>
      </c>
      <c r="O4037" s="7">
        <f>IFERROR(INDEX(Hoja1!$B$1:$E$5279,MATCH(Data!$D4037,Hoja1!$B$1:$B$5279,),MATCH(Data!O$1,Hoja1!$B$1:$E$1,)),"ND")</f>
        <v>0</v>
      </c>
      <c r="P4037" t="str">
        <f>VLOOKUP(D4037,Hoja2!C:E,3,0)</f>
        <v>ESTRELLAS DIAMANTE</v>
      </c>
      <c r="Q4037" s="10">
        <f>VLOOKUP(D4037,Hoja2!C:D,2,0)</f>
        <v>2000</v>
      </c>
    </row>
    <row r="4038" spans="1:17" hidden="1" x14ac:dyDescent="0.2">
      <c r="A4038" s="2" t="s">
        <v>4057</v>
      </c>
      <c r="B4038" s="2" t="s">
        <v>12</v>
      </c>
      <c r="C4038" s="2">
        <v>2709</v>
      </c>
      <c r="D4038" s="2">
        <v>610410</v>
      </c>
      <c r="E4038" s="2">
        <v>6858</v>
      </c>
      <c r="F4038" s="17" t="s">
        <v>12464</v>
      </c>
      <c r="G4038" s="2" t="s">
        <v>5</v>
      </c>
      <c r="H4038" s="2" t="s">
        <v>2074</v>
      </c>
      <c r="I4038" s="2" t="s">
        <v>6</v>
      </c>
      <c r="J4038" s="2" t="s">
        <v>7</v>
      </c>
      <c r="K4038" s="2" t="s">
        <v>8</v>
      </c>
      <c r="L4038" s="2" t="s">
        <v>9</v>
      </c>
      <c r="M4038" s="7" t="str">
        <f>IFERROR(INDEX(Hoja1!$B$1:$E$5279,MATCH(Data!$D4038,Hoja1!$B$1:$B$5279,),MATCH(Data!M$1,Hoja1!$B$1:$E$1,)),"ND")</f>
        <v>ND</v>
      </c>
      <c r="N4038" s="7" t="str">
        <f>IFERROR(INDEX(Hoja1!$B$1:$E$5279,MATCH(Data!$D4038,Hoja1!$B$1:$B$5279,),MATCH(Data!N$1,Hoja1!$B$1:$E$1,)),"ND")</f>
        <v>ND</v>
      </c>
      <c r="O4038" s="7" t="str">
        <f>IFERROR(INDEX(Hoja1!$B$1:$E$5279,MATCH(Data!$D4038,Hoja1!$B$1:$B$5279,),MATCH(Data!O$1,Hoja1!$B$1:$E$1,)),"ND")</f>
        <v>ND</v>
      </c>
      <c r="P4038" t="str">
        <f>VLOOKUP(D4038,Hoja2!C:E,3,0)</f>
        <v>ESTRELLAS PATRIMONIALES</v>
      </c>
      <c r="Q4038" s="10">
        <f>VLOOKUP(D4038,Hoja2!C:D,2,0)</f>
        <v>0</v>
      </c>
    </row>
    <row r="4039" spans="1:17" hidden="1" x14ac:dyDescent="0.2">
      <c r="A4039" s="2" t="s">
        <v>4058</v>
      </c>
      <c r="B4039" s="2" t="s">
        <v>4</v>
      </c>
      <c r="C4039" s="2">
        <v>11738</v>
      </c>
      <c r="D4039" s="2">
        <v>610527</v>
      </c>
      <c r="E4039" s="2">
        <v>1910</v>
      </c>
      <c r="F4039" s="17" t="s">
        <v>12475</v>
      </c>
      <c r="G4039" s="2" t="s">
        <v>5</v>
      </c>
      <c r="H4039" s="2" t="s">
        <v>4</v>
      </c>
      <c r="I4039" s="2" t="s">
        <v>6</v>
      </c>
      <c r="J4039" s="2" t="s">
        <v>7</v>
      </c>
      <c r="K4039" s="2" t="s">
        <v>8</v>
      </c>
      <c r="L4039" s="2" t="s">
        <v>9</v>
      </c>
      <c r="M4039" s="7">
        <f>IFERROR(INDEX(Hoja1!$B$1:$E$5279,MATCH(Data!$D4039,Hoja1!$B$1:$B$5279,),MATCH(Data!M$1,Hoja1!$B$1:$E$1,)),"ND")</f>
        <v>52355.27</v>
      </c>
      <c r="N4039" s="7">
        <f>IFERROR(INDEX(Hoja1!$B$1:$E$5279,MATCH(Data!$D4039,Hoja1!$B$1:$B$5279,),MATCH(Data!N$1,Hoja1!$B$1:$E$1,)),"ND")</f>
        <v>10000</v>
      </c>
      <c r="O4039" s="7">
        <f>IFERROR(INDEX(Hoja1!$B$1:$E$5279,MATCH(Data!$D4039,Hoja1!$B$1:$B$5279,),MATCH(Data!O$1,Hoja1!$B$1:$E$1,)),"ND")</f>
        <v>0</v>
      </c>
      <c r="P4039" t="str">
        <f>VLOOKUP(D4039,Hoja2!C:E,3,0)</f>
        <v>ESTRELLAS DIAMANTE</v>
      </c>
      <c r="Q4039" s="10">
        <f>VLOOKUP(D4039,Hoja2!C:D,2,0)</f>
        <v>10000</v>
      </c>
    </row>
    <row r="4040" spans="1:17" hidden="1" x14ac:dyDescent="0.2">
      <c r="A4040" s="2" t="s">
        <v>4059</v>
      </c>
      <c r="B4040" s="2" t="s">
        <v>4</v>
      </c>
      <c r="C4040" s="2">
        <v>9206</v>
      </c>
      <c r="D4040" s="2">
        <v>611153</v>
      </c>
      <c r="E4040" s="2">
        <v>1910</v>
      </c>
      <c r="F4040" s="17" t="s">
        <v>12475</v>
      </c>
      <c r="G4040" s="2" t="s">
        <v>5</v>
      </c>
      <c r="H4040" s="2" t="s">
        <v>4</v>
      </c>
      <c r="I4040" s="2" t="s">
        <v>6</v>
      </c>
      <c r="J4040" s="2" t="s">
        <v>7</v>
      </c>
      <c r="K4040" s="2" t="s">
        <v>8</v>
      </c>
      <c r="L4040" s="2" t="s">
        <v>9</v>
      </c>
      <c r="M4040" s="7">
        <f>IFERROR(INDEX(Hoja1!$B$1:$E$5279,MATCH(Data!$D4040,Hoja1!$B$1:$B$5279,),MATCH(Data!M$1,Hoja1!$B$1:$E$1,)),"ND")</f>
        <v>21271.145</v>
      </c>
      <c r="N4040" s="7">
        <f>IFERROR(INDEX(Hoja1!$B$1:$E$5279,MATCH(Data!$D4040,Hoja1!$B$1:$B$5279,),MATCH(Data!N$1,Hoja1!$B$1:$E$1,)),"ND")</f>
        <v>0</v>
      </c>
      <c r="O4040" s="7">
        <f>IFERROR(INDEX(Hoja1!$B$1:$E$5279,MATCH(Data!$D4040,Hoja1!$B$1:$B$5279,),MATCH(Data!O$1,Hoja1!$B$1:$E$1,)),"ND")</f>
        <v>360000</v>
      </c>
      <c r="P4040" t="str">
        <f>VLOOKUP(D4040,Hoja2!C:E,3,0)</f>
        <v>ESTRELLAS DIAMANTE</v>
      </c>
      <c r="Q4040" s="10">
        <f>VLOOKUP(D4040,Hoja2!C:D,2,0)</f>
        <v>10000</v>
      </c>
    </row>
    <row r="4041" spans="1:17" hidden="1" x14ac:dyDescent="0.2">
      <c r="A4041" s="2" t="s">
        <v>4060</v>
      </c>
      <c r="B4041" s="2" t="s">
        <v>12</v>
      </c>
      <c r="C4041" s="2">
        <v>6378</v>
      </c>
      <c r="D4041" s="2">
        <v>611164</v>
      </c>
      <c r="E4041" s="2">
        <v>8782</v>
      </c>
      <c r="F4041" s="17" t="s">
        <v>12497</v>
      </c>
      <c r="G4041" s="2" t="s">
        <v>5</v>
      </c>
      <c r="H4041" s="2" t="s">
        <v>4</v>
      </c>
      <c r="I4041" s="2" t="s">
        <v>6</v>
      </c>
      <c r="J4041" s="2" t="s">
        <v>7</v>
      </c>
      <c r="K4041" s="2" t="s">
        <v>8</v>
      </c>
      <c r="L4041" s="2" t="s">
        <v>9</v>
      </c>
      <c r="M4041" s="7" t="str">
        <f>IFERROR(INDEX(Hoja1!$B$1:$E$5279,MATCH(Data!$D4041,Hoja1!$B$1:$B$5279,),MATCH(Data!M$1,Hoja1!$B$1:$E$1,)),"ND")</f>
        <v>ND</v>
      </c>
      <c r="N4041" s="7" t="str">
        <f>IFERROR(INDEX(Hoja1!$B$1:$E$5279,MATCH(Data!$D4041,Hoja1!$B$1:$B$5279,),MATCH(Data!N$1,Hoja1!$B$1:$E$1,)),"ND")</f>
        <v>ND</v>
      </c>
      <c r="O4041" s="7" t="str">
        <f>IFERROR(INDEX(Hoja1!$B$1:$E$5279,MATCH(Data!$D4041,Hoja1!$B$1:$B$5279,),MATCH(Data!O$1,Hoja1!$B$1:$E$1,)),"ND")</f>
        <v>ND</v>
      </c>
      <c r="P4041" t="str">
        <f>VLOOKUP(D4041,Hoja2!C:E,3,0)</f>
        <v>ESTRELLAS DIAMANTE</v>
      </c>
      <c r="Q4041" s="10">
        <f>VLOOKUP(D4041,Hoja2!C:D,2,0)</f>
        <v>0</v>
      </c>
    </row>
    <row r="4042" spans="1:17" hidden="1" x14ac:dyDescent="0.2">
      <c r="A4042" s="2" t="s">
        <v>4061</v>
      </c>
      <c r="B4042" s="2" t="s">
        <v>12</v>
      </c>
      <c r="C4042" s="2">
        <v>2398</v>
      </c>
      <c r="D4042" s="2">
        <v>611179</v>
      </c>
      <c r="E4042" s="2">
        <v>8362</v>
      </c>
      <c r="F4042" s="17" t="s">
        <v>12473</v>
      </c>
      <c r="G4042" s="2" t="s">
        <v>5</v>
      </c>
      <c r="H4042" s="2" t="s">
        <v>4</v>
      </c>
      <c r="I4042" s="2" t="s">
        <v>6</v>
      </c>
      <c r="J4042" s="2" t="s">
        <v>7</v>
      </c>
      <c r="K4042" s="2" t="s">
        <v>8</v>
      </c>
      <c r="L4042" s="2" t="s">
        <v>9</v>
      </c>
      <c r="M4042" s="7" t="str">
        <f>IFERROR(INDEX(Hoja1!$B$1:$E$5279,MATCH(Data!$D4042,Hoja1!$B$1:$B$5279,),MATCH(Data!M$1,Hoja1!$B$1:$E$1,)),"ND")</f>
        <v>ND</v>
      </c>
      <c r="N4042" s="7" t="str">
        <f>IFERROR(INDEX(Hoja1!$B$1:$E$5279,MATCH(Data!$D4042,Hoja1!$B$1:$B$5279,),MATCH(Data!N$1,Hoja1!$B$1:$E$1,)),"ND")</f>
        <v>ND</v>
      </c>
      <c r="O4042" s="7" t="str">
        <f>IFERROR(INDEX(Hoja1!$B$1:$E$5279,MATCH(Data!$D4042,Hoja1!$B$1:$B$5279,),MATCH(Data!O$1,Hoja1!$B$1:$E$1,)),"ND")</f>
        <v>ND</v>
      </c>
      <c r="P4042" t="str">
        <f>VLOOKUP(D4042,Hoja2!C:E,3,0)</f>
        <v>ESTRELLAS DIAMANTE</v>
      </c>
      <c r="Q4042" s="10">
        <f>VLOOKUP(D4042,Hoja2!C:D,2,0)</f>
        <v>2000</v>
      </c>
    </row>
    <row r="4043" spans="1:17" hidden="1" x14ac:dyDescent="0.2">
      <c r="A4043" s="2" t="s">
        <v>4062</v>
      </c>
      <c r="B4043" s="2" t="s">
        <v>12</v>
      </c>
      <c r="C4043" s="2">
        <v>2478</v>
      </c>
      <c r="D4043" s="2">
        <v>611477</v>
      </c>
      <c r="E4043" s="2">
        <v>5823</v>
      </c>
      <c r="F4043" s="17" t="s">
        <v>12460</v>
      </c>
      <c r="G4043" s="2" t="s">
        <v>5</v>
      </c>
      <c r="H4043" s="2" t="s">
        <v>4</v>
      </c>
      <c r="I4043" s="2" t="s">
        <v>6</v>
      </c>
      <c r="J4043" s="2" t="s">
        <v>7</v>
      </c>
      <c r="K4043" s="2" t="s">
        <v>8</v>
      </c>
      <c r="L4043" s="2" t="s">
        <v>9</v>
      </c>
      <c r="M4043" s="7" t="str">
        <f>IFERROR(INDEX(Hoja1!$B$1:$E$5279,MATCH(Data!$D4043,Hoja1!$B$1:$B$5279,),MATCH(Data!M$1,Hoja1!$B$1:$E$1,)),"ND")</f>
        <v>ND</v>
      </c>
      <c r="N4043" s="7" t="str">
        <f>IFERROR(INDEX(Hoja1!$B$1:$E$5279,MATCH(Data!$D4043,Hoja1!$B$1:$B$5279,),MATCH(Data!N$1,Hoja1!$B$1:$E$1,)),"ND")</f>
        <v>ND</v>
      </c>
      <c r="O4043" s="7" t="str">
        <f>IFERROR(INDEX(Hoja1!$B$1:$E$5279,MATCH(Data!$D4043,Hoja1!$B$1:$B$5279,),MATCH(Data!O$1,Hoja1!$B$1:$E$1,)),"ND")</f>
        <v>ND</v>
      </c>
      <c r="P4043" t="str">
        <f>VLOOKUP(D4043,Hoja2!C:E,3,0)</f>
        <v>ESTRELLAS DIAMANTE</v>
      </c>
      <c r="Q4043" s="10">
        <f>VLOOKUP(D4043,Hoja2!C:D,2,0)</f>
        <v>2000</v>
      </c>
    </row>
    <row r="4044" spans="1:17" hidden="1" x14ac:dyDescent="0.2">
      <c r="A4044" s="2" t="s">
        <v>4063</v>
      </c>
      <c r="B4044" s="2" t="s">
        <v>4</v>
      </c>
      <c r="C4044" s="2">
        <v>9212</v>
      </c>
      <c r="D4044" s="2">
        <v>611642</v>
      </c>
      <c r="E4044" s="2">
        <v>1910</v>
      </c>
      <c r="F4044" s="17" t="s">
        <v>12475</v>
      </c>
      <c r="G4044" s="2" t="s">
        <v>5</v>
      </c>
      <c r="H4044" s="2" t="s">
        <v>4</v>
      </c>
      <c r="I4044" s="2" t="s">
        <v>6</v>
      </c>
      <c r="J4044" s="2" t="s">
        <v>7</v>
      </c>
      <c r="K4044" s="2" t="s">
        <v>8</v>
      </c>
      <c r="L4044" s="2" t="s">
        <v>9</v>
      </c>
      <c r="M4044" s="7">
        <f>IFERROR(INDEX(Hoja1!$B$1:$E$5279,MATCH(Data!$D4044,Hoja1!$B$1:$B$5279,),MATCH(Data!M$1,Hoja1!$B$1:$E$1,)),"ND")</f>
        <v>14083.4066</v>
      </c>
      <c r="N4044" s="7">
        <f>IFERROR(INDEX(Hoja1!$B$1:$E$5279,MATCH(Data!$D4044,Hoja1!$B$1:$B$5279,),MATCH(Data!N$1,Hoja1!$B$1:$E$1,)),"ND")</f>
        <v>16900</v>
      </c>
      <c r="O4044" s="7">
        <f>IFERROR(INDEX(Hoja1!$B$1:$E$5279,MATCH(Data!$D4044,Hoja1!$B$1:$B$5279,),MATCH(Data!O$1,Hoja1!$B$1:$E$1,)),"ND")</f>
        <v>106000</v>
      </c>
      <c r="P4044" t="str">
        <f>VLOOKUP(D4044,Hoja2!C:E,3,0)</f>
        <v>ESTRELLAS DIAMANTE</v>
      </c>
      <c r="Q4044" s="10">
        <f>VLOOKUP(D4044,Hoja2!C:D,2,0)</f>
        <v>5535</v>
      </c>
    </row>
    <row r="4045" spans="1:17" hidden="1" x14ac:dyDescent="0.2">
      <c r="A4045" s="2" t="s">
        <v>4064</v>
      </c>
      <c r="B4045" s="2" t="s">
        <v>4</v>
      </c>
      <c r="C4045" s="2">
        <v>7704</v>
      </c>
      <c r="D4045" s="2">
        <v>611928</v>
      </c>
      <c r="E4045" s="2">
        <v>5382</v>
      </c>
      <c r="F4045" s="17" t="s">
        <v>12471</v>
      </c>
      <c r="G4045" s="2" t="s">
        <v>5</v>
      </c>
      <c r="H4045" s="2" t="s">
        <v>4</v>
      </c>
      <c r="I4045" s="2" t="s">
        <v>6</v>
      </c>
      <c r="J4045" s="2" t="s">
        <v>7</v>
      </c>
      <c r="K4045" s="2" t="s">
        <v>8</v>
      </c>
      <c r="L4045" s="2" t="s">
        <v>9</v>
      </c>
      <c r="M4045" s="7">
        <f>IFERROR(INDEX(Hoja1!$B$1:$E$5279,MATCH(Data!$D4045,Hoja1!$B$1:$B$5279,),MATCH(Data!M$1,Hoja1!$B$1:$E$1,)),"ND")</f>
        <v>49034.741600000001</v>
      </c>
      <c r="N4045" s="7">
        <f>IFERROR(INDEX(Hoja1!$B$1:$E$5279,MATCH(Data!$D4045,Hoja1!$B$1:$B$5279,),MATCH(Data!N$1,Hoja1!$B$1:$E$1,)),"ND")</f>
        <v>15190</v>
      </c>
      <c r="O4045" s="7">
        <f>IFERROR(INDEX(Hoja1!$B$1:$E$5279,MATCH(Data!$D4045,Hoja1!$B$1:$B$5279,),MATCH(Data!O$1,Hoja1!$B$1:$E$1,)),"ND")</f>
        <v>216832</v>
      </c>
      <c r="P4045" t="str">
        <f>VLOOKUP(D4045,Hoja2!C:E,3,0)</f>
        <v>ESTRELLAS DIAMANTE</v>
      </c>
      <c r="Q4045" s="10">
        <f>VLOOKUP(D4045,Hoja2!C:D,2,0)</f>
        <v>1000</v>
      </c>
    </row>
    <row r="4046" spans="1:17" hidden="1" x14ac:dyDescent="0.2">
      <c r="A4046" s="2" t="s">
        <v>4065</v>
      </c>
      <c r="B4046" s="2" t="s">
        <v>4</v>
      </c>
      <c r="C4046" s="2">
        <v>8479</v>
      </c>
      <c r="D4046" s="2">
        <v>612001</v>
      </c>
      <c r="E4046" s="2">
        <v>3002</v>
      </c>
      <c r="F4046" s="17" t="s">
        <v>12480</v>
      </c>
      <c r="G4046" s="2" t="s">
        <v>5</v>
      </c>
      <c r="H4046" s="2" t="s">
        <v>4</v>
      </c>
      <c r="I4046" s="2" t="s">
        <v>6</v>
      </c>
      <c r="J4046" s="2" t="s">
        <v>7</v>
      </c>
      <c r="K4046" s="2" t="s">
        <v>8</v>
      </c>
      <c r="L4046" s="2" t="s">
        <v>9</v>
      </c>
      <c r="M4046" s="7">
        <f>IFERROR(INDEX(Hoja1!$B$1:$E$5279,MATCH(Data!$D4046,Hoja1!$B$1:$B$5279,),MATCH(Data!M$1,Hoja1!$B$1:$E$1,)),"ND")</f>
        <v>30578.373200000002</v>
      </c>
      <c r="N4046" s="7">
        <f>IFERROR(INDEX(Hoja1!$B$1:$E$5279,MATCH(Data!$D4046,Hoja1!$B$1:$B$5279,),MATCH(Data!N$1,Hoja1!$B$1:$E$1,)),"ND")</f>
        <v>22500</v>
      </c>
      <c r="O4046" s="7">
        <f>IFERROR(INDEX(Hoja1!$B$1:$E$5279,MATCH(Data!$D4046,Hoja1!$B$1:$B$5279,),MATCH(Data!O$1,Hoja1!$B$1:$E$1,)),"ND")</f>
        <v>0</v>
      </c>
      <c r="P4046" t="str">
        <f>VLOOKUP(D4046,Hoja2!C:E,3,0)</f>
        <v>ESTRELLAS DIAMANTE</v>
      </c>
      <c r="Q4046" s="10">
        <f>VLOOKUP(D4046,Hoja2!C:D,2,0)</f>
        <v>7000</v>
      </c>
    </row>
    <row r="4047" spans="1:17" x14ac:dyDescent="0.2">
      <c r="A4047" s="2" t="s">
        <v>4066</v>
      </c>
      <c r="B4047" s="2" t="s">
        <v>4</v>
      </c>
      <c r="C4047" s="2">
        <v>11132</v>
      </c>
      <c r="D4047" s="2">
        <v>612074</v>
      </c>
      <c r="E4047" s="2">
        <v>7900</v>
      </c>
      <c r="F4047" s="17" t="s">
        <v>12557</v>
      </c>
      <c r="G4047" s="2" t="s">
        <v>5</v>
      </c>
      <c r="H4047" s="2" t="s">
        <v>4</v>
      </c>
      <c r="I4047" s="2" t="s">
        <v>6</v>
      </c>
      <c r="J4047" s="2" t="s">
        <v>7</v>
      </c>
      <c r="K4047" s="2" t="s">
        <v>8</v>
      </c>
      <c r="L4047" s="2" t="s">
        <v>9</v>
      </c>
      <c r="M4047" s="7">
        <f>IFERROR(INDEX(Hoja1!$B$1:$E$5279,MATCH(Data!$D4047,Hoja1!$B$1:$B$5279,),MATCH(Data!M$1,Hoja1!$B$1:$E$1,)),"ND")</f>
        <v>13073.86</v>
      </c>
      <c r="N4047" s="7">
        <f>IFERROR(INDEX(Hoja1!$B$1:$E$5279,MATCH(Data!$D4047,Hoja1!$B$1:$B$5279,),MATCH(Data!N$1,Hoja1!$B$1:$E$1,)),"ND")</f>
        <v>15000</v>
      </c>
      <c r="O4047" s="7">
        <f>IFERROR(INDEX(Hoja1!$B$1:$E$5279,MATCH(Data!$D4047,Hoja1!$B$1:$B$5279,),MATCH(Data!O$1,Hoja1!$B$1:$E$1,)),"ND")</f>
        <v>385895.75</v>
      </c>
      <c r="P4047" t="str">
        <f>VLOOKUP(D4047,Hoja2!C:E,3,0)</f>
        <v>ESTRELLAS DIAMANTE</v>
      </c>
      <c r="Q4047" s="10">
        <f>VLOOKUP(D4047,Hoja2!C:D,2,0)</f>
        <v>41600</v>
      </c>
    </row>
    <row r="4048" spans="1:17" hidden="1" x14ac:dyDescent="0.2">
      <c r="A4048" s="2" t="s">
        <v>4067</v>
      </c>
      <c r="B4048" s="2" t="s">
        <v>4</v>
      </c>
      <c r="C4048" s="2">
        <v>10643</v>
      </c>
      <c r="D4048" s="2">
        <v>612290</v>
      </c>
      <c r="E4048" s="2">
        <v>5289</v>
      </c>
      <c r="F4048" s="17" t="s">
        <v>12559</v>
      </c>
      <c r="G4048" s="2" t="s">
        <v>5</v>
      </c>
      <c r="H4048" s="2" t="s">
        <v>4</v>
      </c>
      <c r="I4048" s="2" t="s">
        <v>6</v>
      </c>
      <c r="J4048" s="2" t="s">
        <v>7</v>
      </c>
      <c r="K4048" s="2" t="s">
        <v>8</v>
      </c>
      <c r="L4048" s="2" t="s">
        <v>9</v>
      </c>
      <c r="M4048" s="7">
        <f>IFERROR(INDEX(Hoja1!$B$1:$E$5279,MATCH(Data!$D4048,Hoja1!$B$1:$B$5279,),MATCH(Data!M$1,Hoja1!$B$1:$E$1,)),"ND")</f>
        <v>46459.493300000002</v>
      </c>
      <c r="N4048" s="7">
        <f>IFERROR(INDEX(Hoja1!$B$1:$E$5279,MATCH(Data!$D4048,Hoja1!$B$1:$B$5279,),MATCH(Data!N$1,Hoja1!$B$1:$E$1,)),"ND")</f>
        <v>20000</v>
      </c>
      <c r="O4048" s="7">
        <f>IFERROR(INDEX(Hoja1!$B$1:$E$5279,MATCH(Data!$D4048,Hoja1!$B$1:$B$5279,),MATCH(Data!O$1,Hoja1!$B$1:$E$1,)),"ND")</f>
        <v>262650</v>
      </c>
      <c r="P4048" t="str">
        <f>VLOOKUP(D4048,Hoja2!C:E,3,0)</f>
        <v>ESTRELLAS DIAMANTE</v>
      </c>
      <c r="Q4048" s="10">
        <f>VLOOKUP(D4048,Hoja2!C:D,2,0)</f>
        <v>5000</v>
      </c>
    </row>
    <row r="4049" spans="1:17" hidden="1" x14ac:dyDescent="0.2">
      <c r="A4049" s="2" t="s">
        <v>4068</v>
      </c>
      <c r="B4049" s="2" t="s">
        <v>4</v>
      </c>
      <c r="C4049" s="2">
        <v>10332</v>
      </c>
      <c r="D4049" s="2">
        <v>612359</v>
      </c>
      <c r="E4049" s="2">
        <v>1237</v>
      </c>
      <c r="F4049" s="17" t="s">
        <v>12458</v>
      </c>
      <c r="G4049" s="2" t="s">
        <v>5</v>
      </c>
      <c r="H4049" s="2" t="s">
        <v>4</v>
      </c>
      <c r="I4049" s="2" t="s">
        <v>6</v>
      </c>
      <c r="J4049" s="2" t="s">
        <v>7</v>
      </c>
      <c r="K4049" s="2" t="s">
        <v>8</v>
      </c>
      <c r="L4049" s="2" t="s">
        <v>9</v>
      </c>
      <c r="M4049" s="7">
        <f>IFERROR(INDEX(Hoja1!$B$1:$E$5279,MATCH(Data!$D4049,Hoja1!$B$1:$B$5279,),MATCH(Data!M$1,Hoja1!$B$1:$E$1,)),"ND")</f>
        <v>11177.555</v>
      </c>
      <c r="N4049" s="7">
        <f>IFERROR(INDEX(Hoja1!$B$1:$E$5279,MATCH(Data!$D4049,Hoja1!$B$1:$B$5279,),MATCH(Data!N$1,Hoja1!$B$1:$E$1,)),"ND")</f>
        <v>15000</v>
      </c>
      <c r="O4049" s="7">
        <f>IFERROR(INDEX(Hoja1!$B$1:$E$5279,MATCH(Data!$D4049,Hoja1!$B$1:$B$5279,),MATCH(Data!O$1,Hoja1!$B$1:$E$1,)),"ND")</f>
        <v>280000</v>
      </c>
      <c r="P4049" t="str">
        <f>VLOOKUP(D4049,Hoja2!C:E,3,0)</f>
        <v>ESTRELLAS DIAMANTE</v>
      </c>
      <c r="Q4049" s="10">
        <f>VLOOKUP(D4049,Hoja2!C:D,2,0)</f>
        <v>6500</v>
      </c>
    </row>
    <row r="4050" spans="1:17" hidden="1" x14ac:dyDescent="0.2">
      <c r="A4050" s="2" t="s">
        <v>4069</v>
      </c>
      <c r="B4050" s="2" t="s">
        <v>4</v>
      </c>
      <c r="C4050" s="2">
        <v>10324</v>
      </c>
      <c r="D4050" s="2">
        <v>613278</v>
      </c>
      <c r="E4050" s="2">
        <v>1237</v>
      </c>
      <c r="F4050" s="17" t="s">
        <v>12458</v>
      </c>
      <c r="G4050" s="2" t="s">
        <v>5</v>
      </c>
      <c r="H4050" s="2" t="s">
        <v>4</v>
      </c>
      <c r="I4050" s="2" t="s">
        <v>6</v>
      </c>
      <c r="J4050" s="2" t="s">
        <v>7</v>
      </c>
      <c r="K4050" s="2" t="s">
        <v>8</v>
      </c>
      <c r="L4050" s="2" t="s">
        <v>9</v>
      </c>
      <c r="M4050" s="7">
        <f>IFERROR(INDEX(Hoja1!$B$1:$E$5279,MATCH(Data!$D4050,Hoja1!$B$1:$B$5279,),MATCH(Data!M$1,Hoja1!$B$1:$E$1,)),"ND")</f>
        <v>44156.6466</v>
      </c>
      <c r="N4050" s="7">
        <f>IFERROR(INDEX(Hoja1!$B$1:$E$5279,MATCH(Data!$D4050,Hoja1!$B$1:$B$5279,),MATCH(Data!N$1,Hoja1!$B$1:$E$1,)),"ND")</f>
        <v>20000</v>
      </c>
      <c r="O4050" s="7">
        <f>IFERROR(INDEX(Hoja1!$B$1:$E$5279,MATCH(Data!$D4050,Hoja1!$B$1:$B$5279,),MATCH(Data!O$1,Hoja1!$B$1:$E$1,)),"ND")</f>
        <v>0</v>
      </c>
      <c r="P4050" t="str">
        <f>VLOOKUP(D4050,Hoja2!C:E,3,0)</f>
        <v>ESTRELLAS DIAMANTE</v>
      </c>
      <c r="Q4050" s="10">
        <f>VLOOKUP(D4050,Hoja2!C:D,2,0)</f>
        <v>900</v>
      </c>
    </row>
    <row r="4051" spans="1:17" hidden="1" x14ac:dyDescent="0.2">
      <c r="A4051" s="2" t="s">
        <v>4070</v>
      </c>
      <c r="B4051" s="2" t="s">
        <v>4</v>
      </c>
      <c r="C4051" s="2">
        <v>10661</v>
      </c>
      <c r="D4051" s="2">
        <v>613281</v>
      </c>
      <c r="E4051" s="2">
        <v>5289</v>
      </c>
      <c r="F4051" s="17" t="s">
        <v>12559</v>
      </c>
      <c r="G4051" s="2" t="s">
        <v>5</v>
      </c>
      <c r="H4051" s="2" t="s">
        <v>4</v>
      </c>
      <c r="I4051" s="2" t="s">
        <v>6</v>
      </c>
      <c r="J4051" s="2" t="s">
        <v>7</v>
      </c>
      <c r="K4051" s="2" t="s">
        <v>8</v>
      </c>
      <c r="L4051" s="2" t="s">
        <v>9</v>
      </c>
      <c r="M4051" s="7">
        <f>IFERROR(INDEX(Hoja1!$B$1:$E$5279,MATCH(Data!$D4051,Hoja1!$B$1:$B$5279,),MATCH(Data!M$1,Hoja1!$B$1:$E$1,)),"ND")</f>
        <v>57973.889900000002</v>
      </c>
      <c r="N4051" s="7">
        <f>IFERROR(INDEX(Hoja1!$B$1:$E$5279,MATCH(Data!$D4051,Hoja1!$B$1:$B$5279,),MATCH(Data!N$1,Hoja1!$B$1:$E$1,)),"ND")</f>
        <v>12725</v>
      </c>
      <c r="O4051" s="7">
        <f>IFERROR(INDEX(Hoja1!$B$1:$E$5279,MATCH(Data!$D4051,Hoja1!$B$1:$B$5279,),MATCH(Data!O$1,Hoja1!$B$1:$E$1,)),"ND")</f>
        <v>102060</v>
      </c>
      <c r="P4051" t="str">
        <f>VLOOKUP(D4051,Hoja2!C:E,3,0)</f>
        <v>ESTRELLAS DIAMANTE</v>
      </c>
      <c r="Q4051" s="10">
        <f>VLOOKUP(D4051,Hoja2!C:D,2,0)</f>
        <v>4000</v>
      </c>
    </row>
    <row r="4052" spans="1:17" hidden="1" x14ac:dyDescent="0.2">
      <c r="A4052" s="2" t="s">
        <v>4071</v>
      </c>
      <c r="B4052" s="2" t="s">
        <v>12</v>
      </c>
      <c r="C4052" s="2">
        <v>2841</v>
      </c>
      <c r="D4052" s="2">
        <v>613333</v>
      </c>
      <c r="E4052" s="2">
        <v>5823</v>
      </c>
      <c r="F4052" s="17" t="s">
        <v>12460</v>
      </c>
      <c r="G4052" s="2" t="s">
        <v>5</v>
      </c>
      <c r="H4052" s="2" t="s">
        <v>2074</v>
      </c>
      <c r="I4052" s="2" t="s">
        <v>6</v>
      </c>
      <c r="J4052" s="2" t="s">
        <v>7</v>
      </c>
      <c r="K4052" s="2" t="s">
        <v>8</v>
      </c>
      <c r="L4052" s="2" t="s">
        <v>9</v>
      </c>
      <c r="M4052" s="7" t="str">
        <f>IFERROR(INDEX(Hoja1!$B$1:$E$5279,MATCH(Data!$D4052,Hoja1!$B$1:$B$5279,),MATCH(Data!M$1,Hoja1!$B$1:$E$1,)),"ND")</f>
        <v>ND</v>
      </c>
      <c r="N4052" s="7" t="str">
        <f>IFERROR(INDEX(Hoja1!$B$1:$E$5279,MATCH(Data!$D4052,Hoja1!$B$1:$B$5279,),MATCH(Data!N$1,Hoja1!$B$1:$E$1,)),"ND")</f>
        <v>ND</v>
      </c>
      <c r="O4052" s="7" t="str">
        <f>IFERROR(INDEX(Hoja1!$B$1:$E$5279,MATCH(Data!$D4052,Hoja1!$B$1:$B$5279,),MATCH(Data!O$1,Hoja1!$B$1:$E$1,)),"ND")</f>
        <v>ND</v>
      </c>
      <c r="P4052" t="str">
        <f>VLOOKUP(D4052,Hoja2!C:E,3,0)</f>
        <v>ESTRELLAS PATRIMONIALES</v>
      </c>
      <c r="Q4052" s="10">
        <f>VLOOKUP(D4052,Hoja2!C:D,2,0)</f>
        <v>0</v>
      </c>
    </row>
    <row r="4053" spans="1:17" hidden="1" x14ac:dyDescent="0.2">
      <c r="A4053" s="2" t="s">
        <v>4072</v>
      </c>
      <c r="B4053" s="2" t="s">
        <v>4</v>
      </c>
      <c r="C4053" s="2">
        <v>6570</v>
      </c>
      <c r="D4053" s="2">
        <v>613528</v>
      </c>
      <c r="E4053" s="2">
        <v>8362</v>
      </c>
      <c r="F4053" s="17" t="s">
        <v>12473</v>
      </c>
      <c r="G4053" s="2" t="s">
        <v>5</v>
      </c>
      <c r="H4053" s="2" t="s">
        <v>4</v>
      </c>
      <c r="I4053" s="2" t="s">
        <v>6</v>
      </c>
      <c r="J4053" s="2" t="s">
        <v>7</v>
      </c>
      <c r="K4053" s="2" t="s">
        <v>8</v>
      </c>
      <c r="L4053" s="2" t="s">
        <v>9</v>
      </c>
      <c r="M4053" s="7">
        <f>IFERROR(INDEX(Hoja1!$B$1:$E$5279,MATCH(Data!$D4053,Hoja1!$B$1:$B$5279,),MATCH(Data!M$1,Hoja1!$B$1:$E$1,)),"ND")</f>
        <v>157785.55319999999</v>
      </c>
      <c r="N4053" s="7">
        <f>IFERROR(INDEX(Hoja1!$B$1:$E$5279,MATCH(Data!$D4053,Hoja1!$B$1:$B$5279,),MATCH(Data!N$1,Hoja1!$B$1:$E$1,)),"ND")</f>
        <v>12750</v>
      </c>
      <c r="O4053" s="7">
        <f>IFERROR(INDEX(Hoja1!$B$1:$E$5279,MATCH(Data!$D4053,Hoja1!$B$1:$B$5279,),MATCH(Data!O$1,Hoja1!$B$1:$E$1,)),"ND")</f>
        <v>520000</v>
      </c>
      <c r="P4053" t="str">
        <f>VLOOKUP(D4053,Hoja2!C:E,3,0)</f>
        <v>ESTRELLAS DIAMANTE</v>
      </c>
      <c r="Q4053" s="10">
        <f>VLOOKUP(D4053,Hoja2!C:D,2,0)</f>
        <v>0</v>
      </c>
    </row>
    <row r="4054" spans="1:17" hidden="1" x14ac:dyDescent="0.2">
      <c r="A4054" s="2" t="s">
        <v>4073</v>
      </c>
      <c r="B4054" s="2" t="s">
        <v>12</v>
      </c>
      <c r="C4054" s="2">
        <v>880</v>
      </c>
      <c r="D4054" s="2">
        <v>613590</v>
      </c>
      <c r="E4054" s="2">
        <v>2627</v>
      </c>
      <c r="F4054" s="17" t="s">
        <v>12469</v>
      </c>
      <c r="G4054" s="2" t="s">
        <v>5</v>
      </c>
      <c r="H4054" s="2" t="s">
        <v>4</v>
      </c>
      <c r="I4054" s="2" t="s">
        <v>6</v>
      </c>
      <c r="J4054" s="2" t="s">
        <v>7</v>
      </c>
      <c r="K4054" s="2" t="s">
        <v>8</v>
      </c>
      <c r="L4054" s="2" t="s">
        <v>9</v>
      </c>
      <c r="M4054" s="7" t="str">
        <f>IFERROR(INDEX(Hoja1!$B$1:$E$5279,MATCH(Data!$D4054,Hoja1!$B$1:$B$5279,),MATCH(Data!M$1,Hoja1!$B$1:$E$1,)),"ND")</f>
        <v>ND</v>
      </c>
      <c r="N4054" s="7" t="str">
        <f>IFERROR(INDEX(Hoja1!$B$1:$E$5279,MATCH(Data!$D4054,Hoja1!$B$1:$B$5279,),MATCH(Data!N$1,Hoja1!$B$1:$E$1,)),"ND")</f>
        <v>ND</v>
      </c>
      <c r="O4054" s="7" t="str">
        <f>IFERROR(INDEX(Hoja1!$B$1:$E$5279,MATCH(Data!$D4054,Hoja1!$B$1:$B$5279,),MATCH(Data!O$1,Hoja1!$B$1:$E$1,)),"ND")</f>
        <v>ND</v>
      </c>
      <c r="P4054" t="str">
        <f>VLOOKUP(D4054,Hoja2!C:E,3,0)</f>
        <v>ESTRELLAS DIAMANTE</v>
      </c>
      <c r="Q4054" s="10">
        <f>VLOOKUP(D4054,Hoja2!C:D,2,0)</f>
        <v>1200</v>
      </c>
    </row>
    <row r="4055" spans="1:17" hidden="1" x14ac:dyDescent="0.2">
      <c r="A4055" s="2" t="s">
        <v>4074</v>
      </c>
      <c r="B4055" s="2" t="s">
        <v>12</v>
      </c>
      <c r="C4055" s="2">
        <v>880</v>
      </c>
      <c r="D4055" s="2">
        <v>613592</v>
      </c>
      <c r="E4055" s="2">
        <v>2627</v>
      </c>
      <c r="F4055" s="17" t="s">
        <v>12469</v>
      </c>
      <c r="G4055" s="2" t="s">
        <v>5</v>
      </c>
      <c r="H4055" s="2" t="s">
        <v>4</v>
      </c>
      <c r="I4055" s="2" t="s">
        <v>6</v>
      </c>
      <c r="J4055" s="2" t="s">
        <v>7</v>
      </c>
      <c r="K4055" s="2" t="s">
        <v>8</v>
      </c>
      <c r="L4055" s="2" t="s">
        <v>9</v>
      </c>
      <c r="M4055" s="7" t="str">
        <f>IFERROR(INDEX(Hoja1!$B$1:$E$5279,MATCH(Data!$D4055,Hoja1!$B$1:$B$5279,),MATCH(Data!M$1,Hoja1!$B$1:$E$1,)),"ND")</f>
        <v>ND</v>
      </c>
      <c r="N4055" s="7" t="str">
        <f>IFERROR(INDEX(Hoja1!$B$1:$E$5279,MATCH(Data!$D4055,Hoja1!$B$1:$B$5279,),MATCH(Data!N$1,Hoja1!$B$1:$E$1,)),"ND")</f>
        <v>ND</v>
      </c>
      <c r="O4055" s="7" t="str">
        <f>IFERROR(INDEX(Hoja1!$B$1:$E$5279,MATCH(Data!$D4055,Hoja1!$B$1:$B$5279,),MATCH(Data!O$1,Hoja1!$B$1:$E$1,)),"ND")</f>
        <v>ND</v>
      </c>
      <c r="P4055" t="str">
        <f>VLOOKUP(D4055,Hoja2!C:E,3,0)</f>
        <v>ESTRELLAS DIAMANTE</v>
      </c>
      <c r="Q4055" s="10">
        <f>VLOOKUP(D4055,Hoja2!C:D,2,0)</f>
        <v>0</v>
      </c>
    </row>
    <row r="4056" spans="1:17" hidden="1" x14ac:dyDescent="0.2">
      <c r="A4056" s="2" t="s">
        <v>4075</v>
      </c>
      <c r="B4056" s="2" t="s">
        <v>12</v>
      </c>
      <c r="C4056" s="2">
        <v>2681</v>
      </c>
      <c r="D4056" s="2">
        <v>614473</v>
      </c>
      <c r="E4056" s="2">
        <v>8362</v>
      </c>
      <c r="F4056" s="17" t="s">
        <v>12473</v>
      </c>
      <c r="G4056" s="2" t="s">
        <v>5</v>
      </c>
      <c r="H4056" s="2" t="s">
        <v>2074</v>
      </c>
      <c r="I4056" s="2" t="s">
        <v>6</v>
      </c>
      <c r="J4056" s="2" t="s">
        <v>7</v>
      </c>
      <c r="K4056" s="2" t="s">
        <v>8</v>
      </c>
      <c r="L4056" s="2" t="s">
        <v>9</v>
      </c>
      <c r="M4056" s="7" t="str">
        <f>IFERROR(INDEX(Hoja1!$B$1:$E$5279,MATCH(Data!$D4056,Hoja1!$B$1:$B$5279,),MATCH(Data!M$1,Hoja1!$B$1:$E$1,)),"ND")</f>
        <v>ND</v>
      </c>
      <c r="N4056" s="7" t="str">
        <f>IFERROR(INDEX(Hoja1!$B$1:$E$5279,MATCH(Data!$D4056,Hoja1!$B$1:$B$5279,),MATCH(Data!N$1,Hoja1!$B$1:$E$1,)),"ND")</f>
        <v>ND</v>
      </c>
      <c r="O4056" s="7" t="str">
        <f>IFERROR(INDEX(Hoja1!$B$1:$E$5279,MATCH(Data!$D4056,Hoja1!$B$1:$B$5279,),MATCH(Data!O$1,Hoja1!$B$1:$E$1,)),"ND")</f>
        <v>ND</v>
      </c>
      <c r="P4056" t="str">
        <f>VLOOKUP(D4056,Hoja2!C:E,3,0)</f>
        <v>MICRO EMPRESAS</v>
      </c>
      <c r="Q4056" s="10">
        <f>VLOOKUP(D4056,Hoja2!C:D,2,0)</f>
        <v>0</v>
      </c>
    </row>
    <row r="4057" spans="1:17" hidden="1" x14ac:dyDescent="0.2">
      <c r="A4057" s="2" t="s">
        <v>4076</v>
      </c>
      <c r="B4057" s="2" t="s">
        <v>4</v>
      </c>
      <c r="C4057" s="2">
        <v>5333</v>
      </c>
      <c r="D4057" s="2">
        <v>615144</v>
      </c>
      <c r="E4057" s="2">
        <v>8362</v>
      </c>
      <c r="F4057" s="17" t="s">
        <v>12473</v>
      </c>
      <c r="G4057" s="2" t="s">
        <v>5</v>
      </c>
      <c r="H4057" s="2" t="s">
        <v>4</v>
      </c>
      <c r="I4057" s="2" t="s">
        <v>6</v>
      </c>
      <c r="J4057" s="2" t="s">
        <v>7</v>
      </c>
      <c r="K4057" s="2" t="s">
        <v>8</v>
      </c>
      <c r="L4057" s="2" t="s">
        <v>9</v>
      </c>
      <c r="M4057" s="7">
        <f>IFERROR(INDEX(Hoja1!$B$1:$E$5279,MATCH(Data!$D4057,Hoja1!$B$1:$B$5279,),MATCH(Data!M$1,Hoja1!$B$1:$E$1,)),"ND")</f>
        <v>392730.57160000002</v>
      </c>
      <c r="N4057" s="7">
        <f>IFERROR(INDEX(Hoja1!$B$1:$E$5279,MATCH(Data!$D4057,Hoja1!$B$1:$B$5279,),MATCH(Data!N$1,Hoja1!$B$1:$E$1,)),"ND")</f>
        <v>35000</v>
      </c>
      <c r="O4057" s="7">
        <f>IFERROR(INDEX(Hoja1!$B$1:$E$5279,MATCH(Data!$D4057,Hoja1!$B$1:$B$5279,),MATCH(Data!O$1,Hoja1!$B$1:$E$1,)),"ND")</f>
        <v>220000</v>
      </c>
      <c r="P4057" t="str">
        <f>VLOOKUP(D4057,Hoja2!C:E,3,0)</f>
        <v>ESTRELLAS DIAMANTE</v>
      </c>
      <c r="Q4057" s="10">
        <f>VLOOKUP(D4057,Hoja2!C:D,2,0)</f>
        <v>1500</v>
      </c>
    </row>
    <row r="4058" spans="1:17" hidden="1" x14ac:dyDescent="0.2">
      <c r="A4058" s="2" t="s">
        <v>4077</v>
      </c>
      <c r="B4058" s="2" t="s">
        <v>4</v>
      </c>
      <c r="C4058" s="2">
        <v>11606</v>
      </c>
      <c r="D4058" s="2">
        <v>615391</v>
      </c>
      <c r="E4058" s="2">
        <v>2627</v>
      </c>
      <c r="F4058" s="17" t="s">
        <v>12469</v>
      </c>
      <c r="G4058" s="2" t="s">
        <v>5</v>
      </c>
      <c r="H4058" s="2" t="s">
        <v>4</v>
      </c>
      <c r="I4058" s="2" t="s">
        <v>6</v>
      </c>
      <c r="J4058" s="2" t="s">
        <v>7</v>
      </c>
      <c r="K4058" s="2" t="s">
        <v>8</v>
      </c>
      <c r="L4058" s="2" t="s">
        <v>9</v>
      </c>
      <c r="M4058" s="7">
        <f>IFERROR(INDEX(Hoja1!$B$1:$E$5279,MATCH(Data!$D4058,Hoja1!$B$1:$B$5279,),MATCH(Data!M$1,Hoja1!$B$1:$E$1,)),"ND")</f>
        <v>103917.60830000001</v>
      </c>
      <c r="N4058" s="7">
        <f>IFERROR(INDEX(Hoja1!$B$1:$E$5279,MATCH(Data!$D4058,Hoja1!$B$1:$B$5279,),MATCH(Data!N$1,Hoja1!$B$1:$E$1,)),"ND")</f>
        <v>10000</v>
      </c>
      <c r="O4058" s="7">
        <f>IFERROR(INDEX(Hoja1!$B$1:$E$5279,MATCH(Data!$D4058,Hoja1!$B$1:$B$5279,),MATCH(Data!O$1,Hoja1!$B$1:$E$1,)),"ND")</f>
        <v>0</v>
      </c>
      <c r="P4058" t="str">
        <f>VLOOKUP(D4058,Hoja2!C:E,3,0)</f>
        <v>ESTRELLAS DIAMANTE</v>
      </c>
      <c r="Q4058" s="10">
        <f>VLOOKUP(D4058,Hoja2!C:D,2,0)</f>
        <v>10000</v>
      </c>
    </row>
    <row r="4059" spans="1:17" x14ac:dyDescent="0.2">
      <c r="A4059" s="2" t="s">
        <v>4078</v>
      </c>
      <c r="B4059" s="2" t="s">
        <v>4</v>
      </c>
      <c r="C4059" s="2">
        <v>10783</v>
      </c>
      <c r="D4059" s="2">
        <v>615505</v>
      </c>
      <c r="E4059" s="2">
        <v>7900</v>
      </c>
      <c r="F4059" s="17" t="s">
        <v>12557</v>
      </c>
      <c r="G4059" s="2" t="s">
        <v>5</v>
      </c>
      <c r="H4059" s="2" t="s">
        <v>4</v>
      </c>
      <c r="I4059" s="2" t="s">
        <v>6</v>
      </c>
      <c r="J4059" s="2" t="s">
        <v>7</v>
      </c>
      <c r="K4059" s="2" t="s">
        <v>8</v>
      </c>
      <c r="L4059" s="2" t="s">
        <v>9</v>
      </c>
      <c r="M4059" s="7">
        <f>IFERROR(INDEX(Hoja1!$B$1:$E$5279,MATCH(Data!$D4059,Hoja1!$B$1:$B$5279,),MATCH(Data!M$1,Hoja1!$B$1:$E$1,)),"ND")</f>
        <v>1450.9217000000001</v>
      </c>
      <c r="N4059" s="7">
        <f>IFERROR(INDEX(Hoja1!$B$1:$E$5279,MATCH(Data!$D4059,Hoja1!$B$1:$B$5279,),MATCH(Data!N$1,Hoja1!$B$1:$E$1,)),"ND")</f>
        <v>1000</v>
      </c>
      <c r="O4059" s="7">
        <f>IFERROR(INDEX(Hoja1!$B$1:$E$5279,MATCH(Data!$D4059,Hoja1!$B$1:$B$5279,),MATCH(Data!O$1,Hoja1!$B$1:$E$1,)),"ND")</f>
        <v>0</v>
      </c>
      <c r="P4059" t="str">
        <f>VLOOKUP(D4059,Hoja2!C:E,3,0)</f>
        <v>ESTRELLAS DIAMANTE</v>
      </c>
      <c r="Q4059" s="10">
        <f>VLOOKUP(D4059,Hoja2!C:D,2,0)</f>
        <v>7500</v>
      </c>
    </row>
    <row r="4060" spans="1:17" hidden="1" x14ac:dyDescent="0.2">
      <c r="A4060" s="2" t="s">
        <v>4079</v>
      </c>
      <c r="B4060" s="2" t="s">
        <v>4</v>
      </c>
      <c r="C4060" s="2">
        <v>9376</v>
      </c>
      <c r="D4060" s="2">
        <v>615842</v>
      </c>
      <c r="E4060" s="2">
        <v>5289</v>
      </c>
      <c r="F4060" s="17" t="s">
        <v>12559</v>
      </c>
      <c r="G4060" s="2" t="s">
        <v>5</v>
      </c>
      <c r="H4060" s="2" t="s">
        <v>4</v>
      </c>
      <c r="I4060" s="2" t="s">
        <v>6</v>
      </c>
      <c r="J4060" s="2" t="s">
        <v>7</v>
      </c>
      <c r="K4060" s="2" t="s">
        <v>8</v>
      </c>
      <c r="L4060" s="2" t="s">
        <v>9</v>
      </c>
      <c r="M4060" s="7">
        <f>IFERROR(INDEX(Hoja1!$B$1:$E$5279,MATCH(Data!$D4060,Hoja1!$B$1:$B$5279,),MATCH(Data!M$1,Hoja1!$B$1:$E$1,)),"ND")</f>
        <v>5562.2033000000001</v>
      </c>
      <c r="N4060" s="7">
        <f>IFERROR(INDEX(Hoja1!$B$1:$E$5279,MATCH(Data!$D4060,Hoja1!$B$1:$B$5279,),MATCH(Data!N$1,Hoja1!$B$1:$E$1,)),"ND")</f>
        <v>0</v>
      </c>
      <c r="O4060" s="7">
        <f>IFERROR(INDEX(Hoja1!$B$1:$E$5279,MATCH(Data!$D4060,Hoja1!$B$1:$B$5279,),MATCH(Data!O$1,Hoja1!$B$1:$E$1,)),"ND")</f>
        <v>0</v>
      </c>
      <c r="P4060" t="str">
        <f>VLOOKUP(D4060,Hoja2!C:E,3,0)</f>
        <v>ESTRELLAS DIAMANTE</v>
      </c>
      <c r="Q4060" s="10">
        <f>VLOOKUP(D4060,Hoja2!C:D,2,0)</f>
        <v>6000</v>
      </c>
    </row>
    <row r="4061" spans="1:17" hidden="1" x14ac:dyDescent="0.2">
      <c r="A4061" s="2" t="s">
        <v>4080</v>
      </c>
      <c r="B4061" s="2" t="s">
        <v>4</v>
      </c>
      <c r="C4061" s="2">
        <v>11421</v>
      </c>
      <c r="D4061" s="2">
        <v>616276</v>
      </c>
      <c r="E4061" s="2">
        <v>1910</v>
      </c>
      <c r="F4061" s="17" t="s">
        <v>12475</v>
      </c>
      <c r="G4061" s="2" t="s">
        <v>5</v>
      </c>
      <c r="H4061" s="2" t="s">
        <v>4</v>
      </c>
      <c r="I4061" s="2" t="s">
        <v>6</v>
      </c>
      <c r="J4061" s="2" t="s">
        <v>7</v>
      </c>
      <c r="K4061" s="2" t="s">
        <v>8</v>
      </c>
      <c r="L4061" s="2" t="s">
        <v>9</v>
      </c>
      <c r="M4061" s="7">
        <f>IFERROR(INDEX(Hoja1!$B$1:$E$5279,MATCH(Data!$D4061,Hoja1!$B$1:$B$5279,),MATCH(Data!M$1,Hoja1!$B$1:$E$1,)),"ND")</f>
        <v>104424.96000000001</v>
      </c>
      <c r="N4061" s="7">
        <f>IFERROR(INDEX(Hoja1!$B$1:$E$5279,MATCH(Data!$D4061,Hoja1!$B$1:$B$5279,),MATCH(Data!N$1,Hoja1!$B$1:$E$1,)),"ND")</f>
        <v>0</v>
      </c>
      <c r="O4061" s="7">
        <f>IFERROR(INDEX(Hoja1!$B$1:$E$5279,MATCH(Data!$D4061,Hoja1!$B$1:$B$5279,),MATCH(Data!O$1,Hoja1!$B$1:$E$1,)),"ND")</f>
        <v>167421.26990000001</v>
      </c>
      <c r="P4061" t="str">
        <f>VLOOKUP(D4061,Hoja2!C:E,3,0)</f>
        <v>ESTRELLAS DIAMANTE</v>
      </c>
      <c r="Q4061" s="10">
        <f>VLOOKUP(D4061,Hoja2!C:D,2,0)</f>
        <v>2916.67</v>
      </c>
    </row>
    <row r="4062" spans="1:17" hidden="1" x14ac:dyDescent="0.2">
      <c r="A4062" s="2" t="s">
        <v>4081</v>
      </c>
      <c r="B4062" s="2" t="s">
        <v>4</v>
      </c>
      <c r="C4062" s="2">
        <v>7719</v>
      </c>
      <c r="D4062" s="2">
        <v>616476</v>
      </c>
      <c r="E4062" s="2">
        <v>5382</v>
      </c>
      <c r="F4062" s="17" t="s">
        <v>12471</v>
      </c>
      <c r="G4062" s="2" t="s">
        <v>5</v>
      </c>
      <c r="H4062" s="2" t="s">
        <v>4</v>
      </c>
      <c r="I4062" s="2" t="s">
        <v>6</v>
      </c>
      <c r="J4062" s="2" t="s">
        <v>7</v>
      </c>
      <c r="K4062" s="2" t="s">
        <v>8</v>
      </c>
      <c r="L4062" s="2" t="s">
        <v>9</v>
      </c>
      <c r="M4062" s="7">
        <f>IFERROR(INDEX(Hoja1!$B$1:$E$5279,MATCH(Data!$D4062,Hoja1!$B$1:$B$5279,),MATCH(Data!M$1,Hoja1!$B$1:$E$1,)),"ND")</f>
        <v>1636.3616999999999</v>
      </c>
      <c r="N4062" s="7">
        <f>IFERROR(INDEX(Hoja1!$B$1:$E$5279,MATCH(Data!$D4062,Hoja1!$B$1:$B$5279,),MATCH(Data!N$1,Hoja1!$B$1:$E$1,)),"ND")</f>
        <v>0</v>
      </c>
      <c r="O4062" s="7">
        <f>IFERROR(INDEX(Hoja1!$B$1:$E$5279,MATCH(Data!$D4062,Hoja1!$B$1:$B$5279,),MATCH(Data!O$1,Hoja1!$B$1:$E$1,)),"ND")</f>
        <v>112500</v>
      </c>
      <c r="P4062" t="str">
        <f>VLOOKUP(D4062,Hoja2!C:E,3,0)</f>
        <v>ESTRELLAS DIAMANTE</v>
      </c>
      <c r="Q4062" s="10">
        <f>VLOOKUP(D4062,Hoja2!C:D,2,0)</f>
        <v>9672</v>
      </c>
    </row>
    <row r="4063" spans="1:17" hidden="1" x14ac:dyDescent="0.2">
      <c r="A4063" s="2" t="s">
        <v>4082</v>
      </c>
      <c r="B4063" s="2" t="s">
        <v>4</v>
      </c>
      <c r="C4063" s="2">
        <v>8706</v>
      </c>
      <c r="D4063" s="2">
        <v>616720</v>
      </c>
      <c r="E4063" s="2">
        <v>8782</v>
      </c>
      <c r="F4063" s="17" t="s">
        <v>12497</v>
      </c>
      <c r="G4063" s="2" t="s">
        <v>5</v>
      </c>
      <c r="H4063" s="2" t="s">
        <v>4</v>
      </c>
      <c r="I4063" s="2" t="s">
        <v>6</v>
      </c>
      <c r="J4063" s="2" t="s">
        <v>7</v>
      </c>
      <c r="K4063" s="2" t="s">
        <v>8</v>
      </c>
      <c r="L4063" s="2" t="s">
        <v>9</v>
      </c>
      <c r="M4063" s="7">
        <f>IFERROR(INDEX(Hoja1!$B$1:$E$5279,MATCH(Data!$D4063,Hoja1!$B$1:$B$5279,),MATCH(Data!M$1,Hoja1!$B$1:$E$1,)),"ND")</f>
        <v>6835.6616999999997</v>
      </c>
      <c r="N4063" s="7">
        <f>IFERROR(INDEX(Hoja1!$B$1:$E$5279,MATCH(Data!$D4063,Hoja1!$B$1:$B$5279,),MATCH(Data!N$1,Hoja1!$B$1:$E$1,)),"ND")</f>
        <v>2400</v>
      </c>
      <c r="O4063" s="7">
        <f>IFERROR(INDEX(Hoja1!$B$1:$E$5279,MATCH(Data!$D4063,Hoja1!$B$1:$B$5279,),MATCH(Data!O$1,Hoja1!$B$1:$E$1,)),"ND")</f>
        <v>0</v>
      </c>
      <c r="P4063" t="str">
        <f>VLOOKUP(D4063,Hoja2!C:E,3,0)</f>
        <v>ESTRELLAS DIAMANTE</v>
      </c>
      <c r="Q4063" s="10">
        <f>VLOOKUP(D4063,Hoja2!C:D,2,0)</f>
        <v>2000</v>
      </c>
    </row>
    <row r="4064" spans="1:17" hidden="1" x14ac:dyDescent="0.2">
      <c r="A4064" s="2" t="s">
        <v>4083</v>
      </c>
      <c r="B4064" s="2" t="s">
        <v>4</v>
      </c>
      <c r="C4064" s="2">
        <v>7705</v>
      </c>
      <c r="D4064" s="2">
        <v>616931</v>
      </c>
      <c r="E4064" s="2">
        <v>5382</v>
      </c>
      <c r="F4064" s="17" t="s">
        <v>12471</v>
      </c>
      <c r="G4064" s="2" t="s">
        <v>5</v>
      </c>
      <c r="H4064" s="2" t="s">
        <v>4</v>
      </c>
      <c r="I4064" s="2" t="s">
        <v>6</v>
      </c>
      <c r="J4064" s="2" t="s">
        <v>7</v>
      </c>
      <c r="K4064" s="2" t="s">
        <v>8</v>
      </c>
      <c r="L4064" s="2" t="s">
        <v>9</v>
      </c>
      <c r="M4064" s="7">
        <f>IFERROR(INDEX(Hoja1!$B$1:$E$5279,MATCH(Data!$D4064,Hoja1!$B$1:$B$5279,),MATCH(Data!M$1,Hoja1!$B$1:$E$1,)),"ND")</f>
        <v>547.22820000000002</v>
      </c>
      <c r="N4064" s="7">
        <f>IFERROR(INDEX(Hoja1!$B$1:$E$5279,MATCH(Data!$D4064,Hoja1!$B$1:$B$5279,),MATCH(Data!N$1,Hoja1!$B$1:$E$1,)),"ND")</f>
        <v>0</v>
      </c>
      <c r="O4064" s="7">
        <f>IFERROR(INDEX(Hoja1!$B$1:$E$5279,MATCH(Data!$D4064,Hoja1!$B$1:$B$5279,),MATCH(Data!O$1,Hoja1!$B$1:$E$1,)),"ND")</f>
        <v>0</v>
      </c>
      <c r="P4064" t="str">
        <f>VLOOKUP(D4064,Hoja2!C:E,3,0)</f>
        <v>ESTRELLAS DIAMANTE</v>
      </c>
      <c r="Q4064" s="10">
        <f>VLOOKUP(D4064,Hoja2!C:D,2,0)</f>
        <v>7000</v>
      </c>
    </row>
    <row r="4065" spans="1:17" hidden="1" x14ac:dyDescent="0.2">
      <c r="A4065" s="2" t="s">
        <v>4084</v>
      </c>
      <c r="B4065" s="2" t="s">
        <v>4</v>
      </c>
      <c r="C4065" s="2">
        <v>9094</v>
      </c>
      <c r="D4065" s="2">
        <v>617019</v>
      </c>
      <c r="E4065" s="2">
        <v>8782</v>
      </c>
      <c r="F4065" s="17" t="s">
        <v>12497</v>
      </c>
      <c r="G4065" s="2" t="s">
        <v>5</v>
      </c>
      <c r="H4065" s="2" t="s">
        <v>4</v>
      </c>
      <c r="I4065" s="2" t="s">
        <v>6</v>
      </c>
      <c r="J4065" s="2" t="s">
        <v>7</v>
      </c>
      <c r="K4065" s="2" t="s">
        <v>8</v>
      </c>
      <c r="L4065" s="2" t="s">
        <v>9</v>
      </c>
      <c r="M4065" s="7">
        <f>IFERROR(INDEX(Hoja1!$B$1:$E$5279,MATCH(Data!$D4065,Hoja1!$B$1:$B$5279,),MATCH(Data!M$1,Hoja1!$B$1:$E$1,)),"ND")</f>
        <v>2709.6633000000002</v>
      </c>
      <c r="N4065" s="7">
        <f>IFERROR(INDEX(Hoja1!$B$1:$E$5279,MATCH(Data!$D4065,Hoja1!$B$1:$B$5279,),MATCH(Data!N$1,Hoja1!$B$1:$E$1,)),"ND")</f>
        <v>8000</v>
      </c>
      <c r="O4065" s="7">
        <f>IFERROR(INDEX(Hoja1!$B$1:$E$5279,MATCH(Data!$D4065,Hoja1!$B$1:$B$5279,),MATCH(Data!O$1,Hoja1!$B$1:$E$1,)),"ND")</f>
        <v>0</v>
      </c>
      <c r="P4065" t="str">
        <f>VLOOKUP(D4065,Hoja2!C:E,3,0)</f>
        <v>ESTRELLAS DIAMANTE</v>
      </c>
      <c r="Q4065" s="10">
        <f>VLOOKUP(D4065,Hoja2!C:D,2,0)</f>
        <v>700</v>
      </c>
    </row>
    <row r="4066" spans="1:17" hidden="1" x14ac:dyDescent="0.2">
      <c r="A4066" s="2" t="s">
        <v>4085</v>
      </c>
      <c r="B4066" s="2" t="s">
        <v>4</v>
      </c>
      <c r="C4066" s="2">
        <v>10933</v>
      </c>
      <c r="D4066" s="2">
        <v>617150</v>
      </c>
      <c r="E4066" s="2">
        <v>1237</v>
      </c>
      <c r="F4066" s="17" t="s">
        <v>12458</v>
      </c>
      <c r="G4066" s="2" t="s">
        <v>5</v>
      </c>
      <c r="H4066" s="2" t="s">
        <v>4</v>
      </c>
      <c r="I4066" s="2" t="s">
        <v>6</v>
      </c>
      <c r="J4066" s="2" t="s">
        <v>7</v>
      </c>
      <c r="K4066" s="2" t="s">
        <v>8</v>
      </c>
      <c r="L4066" s="2" t="s">
        <v>9</v>
      </c>
      <c r="M4066" s="7">
        <f>IFERROR(INDEX(Hoja1!$B$1:$E$5279,MATCH(Data!$D4066,Hoja1!$B$1:$B$5279,),MATCH(Data!M$1,Hoja1!$B$1:$E$1,)),"ND")</f>
        <v>380542.44170000002</v>
      </c>
      <c r="N4066" s="7">
        <f>IFERROR(INDEX(Hoja1!$B$1:$E$5279,MATCH(Data!$D4066,Hoja1!$B$1:$B$5279,),MATCH(Data!N$1,Hoja1!$B$1:$E$1,)),"ND")</f>
        <v>15000</v>
      </c>
      <c r="O4066" s="7">
        <f>IFERROR(INDEX(Hoja1!$B$1:$E$5279,MATCH(Data!$D4066,Hoja1!$B$1:$B$5279,),MATCH(Data!O$1,Hoja1!$B$1:$E$1,)),"ND")</f>
        <v>0</v>
      </c>
      <c r="P4066" t="str">
        <f>VLOOKUP(D4066,Hoja2!C:E,3,0)</f>
        <v>ESTRELLAS DIAMANTE</v>
      </c>
      <c r="Q4066" s="10">
        <f>VLOOKUP(D4066,Hoja2!C:D,2,0)</f>
        <v>1833.33</v>
      </c>
    </row>
    <row r="4067" spans="1:17" hidden="1" x14ac:dyDescent="0.2">
      <c r="A4067" s="2" t="s">
        <v>4086</v>
      </c>
      <c r="B4067" s="2" t="s">
        <v>12</v>
      </c>
      <c r="C4067" s="2">
        <v>1665</v>
      </c>
      <c r="D4067" s="2">
        <v>617484</v>
      </c>
      <c r="E4067" s="2">
        <v>3975</v>
      </c>
      <c r="F4067" s="17" t="s">
        <v>12467</v>
      </c>
      <c r="G4067" s="2" t="s">
        <v>5</v>
      </c>
      <c r="H4067" s="2" t="s">
        <v>4</v>
      </c>
      <c r="I4067" s="2" t="s">
        <v>6</v>
      </c>
      <c r="J4067" s="2" t="s">
        <v>7</v>
      </c>
      <c r="K4067" s="2" t="s">
        <v>8</v>
      </c>
      <c r="L4067" s="2" t="s">
        <v>9</v>
      </c>
      <c r="M4067" s="7" t="str">
        <f>IFERROR(INDEX(Hoja1!$B$1:$E$5279,MATCH(Data!$D4067,Hoja1!$B$1:$B$5279,),MATCH(Data!M$1,Hoja1!$B$1:$E$1,)),"ND")</f>
        <v>ND</v>
      </c>
      <c r="N4067" s="7" t="str">
        <f>IFERROR(INDEX(Hoja1!$B$1:$E$5279,MATCH(Data!$D4067,Hoja1!$B$1:$B$5279,),MATCH(Data!N$1,Hoja1!$B$1:$E$1,)),"ND")</f>
        <v>ND</v>
      </c>
      <c r="O4067" s="7" t="str">
        <f>IFERROR(INDEX(Hoja1!$B$1:$E$5279,MATCH(Data!$D4067,Hoja1!$B$1:$B$5279,),MATCH(Data!O$1,Hoja1!$B$1:$E$1,)),"ND")</f>
        <v>ND</v>
      </c>
      <c r="P4067" t="str">
        <f>VLOOKUP(D4067,Hoja2!C:E,3,0)</f>
        <v>MENORES DE EDAD</v>
      </c>
      <c r="Q4067" s="10">
        <f>VLOOKUP(D4067,Hoja2!C:D,2,0)</f>
        <v>0</v>
      </c>
    </row>
    <row r="4068" spans="1:17" hidden="1" x14ac:dyDescent="0.2">
      <c r="A4068" s="2" t="s">
        <v>4087</v>
      </c>
      <c r="B4068" s="2" t="s">
        <v>4</v>
      </c>
      <c r="C4068" s="2">
        <v>9902</v>
      </c>
      <c r="D4068" s="2">
        <v>617713</v>
      </c>
      <c r="E4068" s="2">
        <v>2066</v>
      </c>
      <c r="F4068" s="17" t="s">
        <v>12490</v>
      </c>
      <c r="G4068" s="2" t="s">
        <v>5</v>
      </c>
      <c r="H4068" s="2" t="s">
        <v>4</v>
      </c>
      <c r="I4068" s="2" t="s">
        <v>6</v>
      </c>
      <c r="J4068" s="2" t="s">
        <v>7</v>
      </c>
      <c r="K4068" s="2" t="s">
        <v>8</v>
      </c>
      <c r="L4068" s="2" t="s">
        <v>9</v>
      </c>
      <c r="M4068" s="7">
        <f>IFERROR(INDEX(Hoja1!$B$1:$E$5279,MATCH(Data!$D4068,Hoja1!$B$1:$B$5279,),MATCH(Data!M$1,Hoja1!$B$1:$E$1,)),"ND")</f>
        <v>432023.91989999998</v>
      </c>
      <c r="N4068" s="7">
        <f>IFERROR(INDEX(Hoja1!$B$1:$E$5279,MATCH(Data!$D4068,Hoja1!$B$1:$B$5279,),MATCH(Data!N$1,Hoja1!$B$1:$E$1,)),"ND")</f>
        <v>25000</v>
      </c>
      <c r="O4068" s="7">
        <f>IFERROR(INDEX(Hoja1!$B$1:$E$5279,MATCH(Data!$D4068,Hoja1!$B$1:$B$5279,),MATCH(Data!O$1,Hoja1!$B$1:$E$1,)),"ND")</f>
        <v>0</v>
      </c>
      <c r="P4068" t="str">
        <f>VLOOKUP(D4068,Hoja2!C:E,3,0)</f>
        <v>ESTRELLAS DIAMANTE</v>
      </c>
      <c r="Q4068" s="10">
        <f>VLOOKUP(D4068,Hoja2!C:D,2,0)</f>
        <v>18000</v>
      </c>
    </row>
    <row r="4069" spans="1:17" hidden="1" x14ac:dyDescent="0.2">
      <c r="A4069" s="2" t="s">
        <v>4088</v>
      </c>
      <c r="B4069" s="2" t="s">
        <v>4</v>
      </c>
      <c r="C4069" s="2">
        <v>11605</v>
      </c>
      <c r="D4069" s="2">
        <v>617752</v>
      </c>
      <c r="E4069" s="2">
        <v>5382</v>
      </c>
      <c r="F4069" s="17" t="s">
        <v>12471</v>
      </c>
      <c r="G4069" s="2" t="s">
        <v>5</v>
      </c>
      <c r="H4069" s="2" t="s">
        <v>4</v>
      </c>
      <c r="I4069" s="2" t="s">
        <v>6</v>
      </c>
      <c r="J4069" s="2" t="s">
        <v>7</v>
      </c>
      <c r="K4069" s="2" t="s">
        <v>8</v>
      </c>
      <c r="L4069" s="2" t="s">
        <v>9</v>
      </c>
      <c r="M4069" s="7">
        <f>IFERROR(INDEX(Hoja1!$B$1:$E$5279,MATCH(Data!$D4069,Hoja1!$B$1:$B$5279,),MATCH(Data!M$1,Hoja1!$B$1:$E$1,)),"ND")</f>
        <v>8741.4599999999991</v>
      </c>
      <c r="N4069" s="7">
        <f>IFERROR(INDEX(Hoja1!$B$1:$E$5279,MATCH(Data!$D4069,Hoja1!$B$1:$B$5279,),MATCH(Data!N$1,Hoja1!$B$1:$E$1,)),"ND")</f>
        <v>10000</v>
      </c>
      <c r="O4069" s="7">
        <f>IFERROR(INDEX(Hoja1!$B$1:$E$5279,MATCH(Data!$D4069,Hoja1!$B$1:$B$5279,),MATCH(Data!O$1,Hoja1!$B$1:$E$1,)),"ND")</f>
        <v>0</v>
      </c>
      <c r="P4069" t="str">
        <f>VLOOKUP(D4069,Hoja2!C:E,3,0)</f>
        <v>ESTRELLAS DIAMANTE</v>
      </c>
      <c r="Q4069" s="10">
        <f>VLOOKUP(D4069,Hoja2!C:D,2,0)</f>
        <v>7800</v>
      </c>
    </row>
    <row r="4070" spans="1:17" hidden="1" x14ac:dyDescent="0.2">
      <c r="A4070" s="2" t="s">
        <v>4089</v>
      </c>
      <c r="B4070" s="2" t="s">
        <v>4</v>
      </c>
      <c r="C4070" s="2">
        <v>10581</v>
      </c>
      <c r="D4070" s="2">
        <v>617793</v>
      </c>
      <c r="E4070" s="2">
        <v>3704</v>
      </c>
      <c r="F4070" s="17" t="s">
        <v>12455</v>
      </c>
      <c r="G4070" s="2" t="s">
        <v>5</v>
      </c>
      <c r="H4070" s="2" t="s">
        <v>4</v>
      </c>
      <c r="I4070" s="2" t="s">
        <v>6</v>
      </c>
      <c r="J4070" s="2" t="s">
        <v>7</v>
      </c>
      <c r="K4070" s="2" t="s">
        <v>8</v>
      </c>
      <c r="L4070" s="2" t="s">
        <v>9</v>
      </c>
      <c r="M4070" s="7">
        <f>IFERROR(INDEX(Hoja1!$B$1:$E$5279,MATCH(Data!$D4070,Hoja1!$B$1:$B$5279,),MATCH(Data!M$1,Hoja1!$B$1:$E$1,)),"ND")</f>
        <v>60689.385000000002</v>
      </c>
      <c r="N4070" s="7">
        <f>IFERROR(INDEX(Hoja1!$B$1:$E$5279,MATCH(Data!$D4070,Hoja1!$B$1:$B$5279,),MATCH(Data!N$1,Hoja1!$B$1:$E$1,)),"ND")</f>
        <v>11250</v>
      </c>
      <c r="O4070" s="7">
        <f>IFERROR(INDEX(Hoja1!$B$1:$E$5279,MATCH(Data!$D4070,Hoja1!$B$1:$B$5279,),MATCH(Data!O$1,Hoja1!$B$1:$E$1,)),"ND")</f>
        <v>136055</v>
      </c>
      <c r="P4070" t="str">
        <f>VLOOKUP(D4070,Hoja2!C:E,3,0)</f>
        <v>ESTRELLAS DIAMANTE</v>
      </c>
      <c r="Q4070" s="10">
        <f>VLOOKUP(D4070,Hoja2!C:D,2,0)</f>
        <v>14667.08</v>
      </c>
    </row>
    <row r="4071" spans="1:17" hidden="1" x14ac:dyDescent="0.2">
      <c r="A4071" s="2" t="s">
        <v>4090</v>
      </c>
      <c r="B4071" s="2" t="s">
        <v>4</v>
      </c>
      <c r="C4071" s="2">
        <v>9612</v>
      </c>
      <c r="D4071" s="2">
        <v>618053</v>
      </c>
      <c r="E4071" s="2">
        <v>5501</v>
      </c>
      <c r="F4071" s="17" t="s">
        <v>12486</v>
      </c>
      <c r="G4071" s="2" t="s">
        <v>5</v>
      </c>
      <c r="H4071" s="2" t="s">
        <v>4</v>
      </c>
      <c r="I4071" s="2" t="s">
        <v>6</v>
      </c>
      <c r="J4071" s="2" t="s">
        <v>7</v>
      </c>
      <c r="K4071" s="2" t="s">
        <v>8</v>
      </c>
      <c r="L4071" s="2" t="s">
        <v>9</v>
      </c>
      <c r="M4071" s="7">
        <f>IFERROR(INDEX(Hoja1!$B$1:$E$5279,MATCH(Data!$D4071,Hoja1!$B$1:$B$5279,),MATCH(Data!M$1,Hoja1!$B$1:$E$1,)),"ND")</f>
        <v>557.76670000000001</v>
      </c>
      <c r="N4071" s="7">
        <f>IFERROR(INDEX(Hoja1!$B$1:$E$5279,MATCH(Data!$D4071,Hoja1!$B$1:$B$5279,),MATCH(Data!N$1,Hoja1!$B$1:$E$1,)),"ND")</f>
        <v>10800</v>
      </c>
      <c r="O4071" s="7">
        <f>IFERROR(INDEX(Hoja1!$B$1:$E$5279,MATCH(Data!$D4071,Hoja1!$B$1:$B$5279,),MATCH(Data!O$1,Hoja1!$B$1:$E$1,)),"ND")</f>
        <v>100300</v>
      </c>
      <c r="P4071" t="str">
        <f>VLOOKUP(D4071,Hoja2!C:E,3,0)</f>
        <v>ESTRELLAS DIAMANTE</v>
      </c>
      <c r="Q4071" s="10">
        <f>VLOOKUP(D4071,Hoja2!C:D,2,0)</f>
        <v>8500</v>
      </c>
    </row>
    <row r="4072" spans="1:17" hidden="1" x14ac:dyDescent="0.2">
      <c r="A4072" s="2" t="s">
        <v>4091</v>
      </c>
      <c r="B4072" s="2" t="s">
        <v>12</v>
      </c>
      <c r="C4072" s="2">
        <v>6790</v>
      </c>
      <c r="D4072" s="2">
        <v>619402</v>
      </c>
      <c r="E4072" s="2">
        <v>2627</v>
      </c>
      <c r="F4072" s="17" t="s">
        <v>12469</v>
      </c>
      <c r="G4072" s="2" t="s">
        <v>5</v>
      </c>
      <c r="H4072" s="2" t="s">
        <v>2074</v>
      </c>
      <c r="I4072" s="2" t="s">
        <v>6</v>
      </c>
      <c r="J4072" s="2" t="s">
        <v>7</v>
      </c>
      <c r="K4072" s="2" t="s">
        <v>8</v>
      </c>
      <c r="L4072" s="2" t="s">
        <v>9</v>
      </c>
      <c r="M4072" s="7" t="str">
        <f>IFERROR(INDEX(Hoja1!$B$1:$E$5279,MATCH(Data!$D4072,Hoja1!$B$1:$B$5279,),MATCH(Data!M$1,Hoja1!$B$1:$E$1,)),"ND")</f>
        <v>ND</v>
      </c>
      <c r="N4072" s="7" t="str">
        <f>IFERROR(INDEX(Hoja1!$B$1:$E$5279,MATCH(Data!$D4072,Hoja1!$B$1:$B$5279,),MATCH(Data!N$1,Hoja1!$B$1:$E$1,)),"ND")</f>
        <v>ND</v>
      </c>
      <c r="O4072" s="7" t="str">
        <f>IFERROR(INDEX(Hoja1!$B$1:$E$5279,MATCH(Data!$D4072,Hoja1!$B$1:$B$5279,),MATCH(Data!O$1,Hoja1!$B$1:$E$1,)),"ND")</f>
        <v>ND</v>
      </c>
      <c r="P4072" t="str">
        <f>VLOOKUP(D4072,Hoja2!C:E,3,0)</f>
        <v>ESTRELLAS PATRIMONIALES</v>
      </c>
      <c r="Q4072" s="10">
        <f>VLOOKUP(D4072,Hoja2!C:D,2,0)</f>
        <v>0</v>
      </c>
    </row>
    <row r="4073" spans="1:17" hidden="1" x14ac:dyDescent="0.2">
      <c r="A4073" s="2" t="s">
        <v>4092</v>
      </c>
      <c r="B4073" s="2" t="s">
        <v>4</v>
      </c>
      <c r="C4073" s="2">
        <v>9963</v>
      </c>
      <c r="D4073" s="2">
        <v>619408</v>
      </c>
      <c r="E4073" s="2">
        <v>2066</v>
      </c>
      <c r="F4073" s="17" t="s">
        <v>12490</v>
      </c>
      <c r="G4073" s="2" t="s">
        <v>5</v>
      </c>
      <c r="H4073" s="2" t="s">
        <v>4</v>
      </c>
      <c r="I4073" s="2" t="s">
        <v>6</v>
      </c>
      <c r="J4073" s="2" t="s">
        <v>7</v>
      </c>
      <c r="K4073" s="2" t="s">
        <v>8</v>
      </c>
      <c r="L4073" s="2" t="s">
        <v>9</v>
      </c>
      <c r="M4073" s="7">
        <f>IFERROR(INDEX(Hoja1!$B$1:$E$5279,MATCH(Data!$D4073,Hoja1!$B$1:$B$5279,),MATCH(Data!M$1,Hoja1!$B$1:$E$1,)),"ND")</f>
        <v>49432.8266</v>
      </c>
      <c r="N4073" s="7">
        <f>IFERROR(INDEX(Hoja1!$B$1:$E$5279,MATCH(Data!$D4073,Hoja1!$B$1:$B$5279,),MATCH(Data!N$1,Hoja1!$B$1:$E$1,)),"ND")</f>
        <v>19800</v>
      </c>
      <c r="O4073" s="7">
        <f>IFERROR(INDEX(Hoja1!$B$1:$E$5279,MATCH(Data!$D4073,Hoja1!$B$1:$B$5279,),MATCH(Data!O$1,Hoja1!$B$1:$E$1,)),"ND")</f>
        <v>0</v>
      </c>
      <c r="P4073" t="str">
        <f>VLOOKUP(D4073,Hoja2!C:E,3,0)</f>
        <v>ESTRELLAS DIAMANTE</v>
      </c>
      <c r="Q4073" s="10">
        <f>VLOOKUP(D4073,Hoja2!C:D,2,0)</f>
        <v>3000</v>
      </c>
    </row>
    <row r="4074" spans="1:17" hidden="1" x14ac:dyDescent="0.2">
      <c r="A4074" s="2" t="s">
        <v>4093</v>
      </c>
      <c r="B4074" s="2" t="s">
        <v>12</v>
      </c>
      <c r="C4074" s="2">
        <v>1117</v>
      </c>
      <c r="D4074" s="2">
        <v>619657</v>
      </c>
      <c r="E4074" s="2">
        <v>6858</v>
      </c>
      <c r="F4074" s="17" t="s">
        <v>12464</v>
      </c>
      <c r="G4074" s="2" t="s">
        <v>5</v>
      </c>
      <c r="H4074" s="2" t="s">
        <v>4</v>
      </c>
      <c r="I4074" s="2" t="s">
        <v>6</v>
      </c>
      <c r="J4074" s="2" t="s">
        <v>900</v>
      </c>
      <c r="K4074" s="2" t="s">
        <v>901</v>
      </c>
      <c r="L4074" s="2" t="s">
        <v>9</v>
      </c>
      <c r="M4074" s="7" t="str">
        <f>IFERROR(INDEX(Hoja1!$B$1:$E$5279,MATCH(Data!$D4074,Hoja1!$B$1:$B$5279,),MATCH(Data!M$1,Hoja1!$B$1:$E$1,)),"ND")</f>
        <v>ND</v>
      </c>
      <c r="N4074" s="7" t="str">
        <f>IFERROR(INDEX(Hoja1!$B$1:$E$5279,MATCH(Data!$D4074,Hoja1!$B$1:$B$5279,),MATCH(Data!N$1,Hoja1!$B$1:$E$1,)),"ND")</f>
        <v>ND</v>
      </c>
      <c r="O4074" s="7" t="str">
        <f>IFERROR(INDEX(Hoja1!$B$1:$E$5279,MATCH(Data!$D4074,Hoja1!$B$1:$B$5279,),MATCH(Data!O$1,Hoja1!$B$1:$E$1,)),"ND")</f>
        <v>ND</v>
      </c>
      <c r="P4074" t="str">
        <f>VLOOKUP(D4074,Hoja2!C:E,3,0)</f>
        <v>ESTRELLAS DIAMANTE</v>
      </c>
      <c r="Q4074" s="10">
        <f>VLOOKUP(D4074,Hoja2!C:D,2,0)</f>
        <v>0</v>
      </c>
    </row>
    <row r="4075" spans="1:17" hidden="1" x14ac:dyDescent="0.2">
      <c r="A4075" s="2" t="s">
        <v>4094</v>
      </c>
      <c r="B4075" s="2" t="s">
        <v>4</v>
      </c>
      <c r="C4075" s="2">
        <v>9903</v>
      </c>
      <c r="D4075" s="2">
        <v>619937</v>
      </c>
      <c r="E4075" s="2">
        <v>2066</v>
      </c>
      <c r="F4075" s="17" t="s">
        <v>12490</v>
      </c>
      <c r="G4075" s="2" t="s">
        <v>5</v>
      </c>
      <c r="H4075" s="2" t="s">
        <v>4</v>
      </c>
      <c r="I4075" s="2" t="s">
        <v>6</v>
      </c>
      <c r="J4075" s="2" t="s">
        <v>7</v>
      </c>
      <c r="K4075" s="2" t="s">
        <v>8</v>
      </c>
      <c r="L4075" s="2" t="s">
        <v>9</v>
      </c>
      <c r="M4075" s="7">
        <f>IFERROR(INDEX(Hoja1!$B$1:$E$5279,MATCH(Data!$D4075,Hoja1!$B$1:$B$5279,),MATCH(Data!M$1,Hoja1!$B$1:$E$1,)),"ND")</f>
        <v>33814.578300000001</v>
      </c>
      <c r="N4075" s="7">
        <f>IFERROR(INDEX(Hoja1!$B$1:$E$5279,MATCH(Data!$D4075,Hoja1!$B$1:$B$5279,),MATCH(Data!N$1,Hoja1!$B$1:$E$1,)),"ND")</f>
        <v>15000</v>
      </c>
      <c r="O4075" s="7">
        <f>IFERROR(INDEX(Hoja1!$B$1:$E$5279,MATCH(Data!$D4075,Hoja1!$B$1:$B$5279,),MATCH(Data!O$1,Hoja1!$B$1:$E$1,)),"ND")</f>
        <v>0</v>
      </c>
      <c r="P4075" t="str">
        <f>VLOOKUP(D4075,Hoja2!C:E,3,0)</f>
        <v>ESTRELLAS DIAMANTE</v>
      </c>
      <c r="Q4075" s="10">
        <f>VLOOKUP(D4075,Hoja2!C:D,2,0)</f>
        <v>0</v>
      </c>
    </row>
    <row r="4076" spans="1:17" hidden="1" x14ac:dyDescent="0.2">
      <c r="A4076" s="2" t="s">
        <v>4095</v>
      </c>
      <c r="B4076" s="2" t="s">
        <v>4</v>
      </c>
      <c r="C4076" s="2">
        <v>6172</v>
      </c>
      <c r="D4076" s="2">
        <v>620459</v>
      </c>
      <c r="E4076" s="2">
        <v>8655</v>
      </c>
      <c r="F4076" s="17" t="s">
        <v>12453</v>
      </c>
      <c r="G4076" s="2" t="s">
        <v>5</v>
      </c>
      <c r="H4076" s="2" t="s">
        <v>4</v>
      </c>
      <c r="I4076" s="2" t="s">
        <v>6</v>
      </c>
      <c r="J4076" s="2" t="s">
        <v>7</v>
      </c>
      <c r="K4076" s="2" t="s">
        <v>8</v>
      </c>
      <c r="L4076" s="2" t="s">
        <v>9</v>
      </c>
      <c r="M4076" s="7">
        <f>IFERROR(INDEX(Hoja1!$B$1:$E$5279,MATCH(Data!$D4076,Hoja1!$B$1:$B$5279,),MATCH(Data!M$1,Hoja1!$B$1:$E$1,)),"ND")</f>
        <v>234230.83489999999</v>
      </c>
      <c r="N4076" s="7">
        <f>IFERROR(INDEX(Hoja1!$B$1:$E$5279,MATCH(Data!$D4076,Hoja1!$B$1:$B$5279,),MATCH(Data!N$1,Hoja1!$B$1:$E$1,)),"ND")</f>
        <v>3000</v>
      </c>
      <c r="O4076" s="7">
        <f>IFERROR(INDEX(Hoja1!$B$1:$E$5279,MATCH(Data!$D4076,Hoja1!$B$1:$B$5279,),MATCH(Data!O$1,Hoja1!$B$1:$E$1,)),"ND")</f>
        <v>0</v>
      </c>
      <c r="P4076" t="str">
        <f>VLOOKUP(D4076,Hoja2!C:E,3,0)</f>
        <v>ESTRELLAS DIAMANTE</v>
      </c>
      <c r="Q4076" s="10">
        <f>VLOOKUP(D4076,Hoja2!C:D,2,0)</f>
        <v>0</v>
      </c>
    </row>
    <row r="4077" spans="1:17" hidden="1" x14ac:dyDescent="0.2">
      <c r="A4077" s="2" t="s">
        <v>4096</v>
      </c>
      <c r="B4077" s="2" t="s">
        <v>4</v>
      </c>
      <c r="C4077" s="2">
        <v>11366</v>
      </c>
      <c r="D4077" s="2">
        <v>621646</v>
      </c>
      <c r="E4077" s="2">
        <v>1275</v>
      </c>
      <c r="F4077" s="17" t="s">
        <v>12558</v>
      </c>
      <c r="G4077" s="2" t="s">
        <v>5</v>
      </c>
      <c r="H4077" s="2" t="s">
        <v>4</v>
      </c>
      <c r="I4077" s="2" t="s">
        <v>6</v>
      </c>
      <c r="J4077" s="2" t="s">
        <v>7</v>
      </c>
      <c r="K4077" s="2" t="s">
        <v>8</v>
      </c>
      <c r="L4077" s="2" t="s">
        <v>9</v>
      </c>
      <c r="M4077" s="7">
        <f>IFERROR(INDEX(Hoja1!$B$1:$E$5279,MATCH(Data!$D4077,Hoja1!$B$1:$B$5279,),MATCH(Data!M$1,Hoja1!$B$1:$E$1,)),"ND")</f>
        <v>421.39830000000001</v>
      </c>
      <c r="N4077" s="7">
        <f>IFERROR(INDEX(Hoja1!$B$1:$E$5279,MATCH(Data!$D4077,Hoja1!$B$1:$B$5279,),MATCH(Data!N$1,Hoja1!$B$1:$E$1,)),"ND")</f>
        <v>9400</v>
      </c>
      <c r="O4077" s="7">
        <f>IFERROR(INDEX(Hoja1!$B$1:$E$5279,MATCH(Data!$D4077,Hoja1!$B$1:$B$5279,),MATCH(Data!O$1,Hoja1!$B$1:$E$1,)),"ND")</f>
        <v>0</v>
      </c>
      <c r="P4077" t="str">
        <f>VLOOKUP(D4077,Hoja2!C:E,3,0)</f>
        <v>ESTRELLAS DIAMANTE</v>
      </c>
      <c r="Q4077" s="10">
        <f>VLOOKUP(D4077,Hoja2!C:D,2,0)</f>
        <v>10500</v>
      </c>
    </row>
    <row r="4078" spans="1:17" hidden="1" x14ac:dyDescent="0.2">
      <c r="A4078" s="2" t="s">
        <v>4097</v>
      </c>
      <c r="B4078" s="2" t="s">
        <v>4</v>
      </c>
      <c r="C4078" s="2">
        <v>10594</v>
      </c>
      <c r="D4078" s="2">
        <v>621802</v>
      </c>
      <c r="E4078" s="2">
        <v>5289</v>
      </c>
      <c r="F4078" s="17" t="s">
        <v>12559</v>
      </c>
      <c r="G4078" s="2" t="s">
        <v>5</v>
      </c>
      <c r="H4078" s="2" t="s">
        <v>4</v>
      </c>
      <c r="I4078" s="2" t="s">
        <v>6</v>
      </c>
      <c r="J4078" s="2" t="s">
        <v>7</v>
      </c>
      <c r="K4078" s="2" t="s">
        <v>8</v>
      </c>
      <c r="L4078" s="2" t="s">
        <v>9</v>
      </c>
      <c r="M4078" s="7">
        <f>IFERROR(INDEX(Hoja1!$B$1:$E$5279,MATCH(Data!$D4078,Hoja1!$B$1:$B$5279,),MATCH(Data!M$1,Hoja1!$B$1:$E$1,)),"ND")</f>
        <v>9583.6067000000003</v>
      </c>
      <c r="N4078" s="7">
        <f>IFERROR(INDEX(Hoja1!$B$1:$E$5279,MATCH(Data!$D4078,Hoja1!$B$1:$B$5279,),MATCH(Data!N$1,Hoja1!$B$1:$E$1,)),"ND")</f>
        <v>29575</v>
      </c>
      <c r="O4078" s="7">
        <f>IFERROR(INDEX(Hoja1!$B$1:$E$5279,MATCH(Data!$D4078,Hoja1!$B$1:$B$5279,),MATCH(Data!O$1,Hoja1!$B$1:$E$1,)),"ND")</f>
        <v>262650</v>
      </c>
      <c r="P4078" t="str">
        <f>VLOOKUP(D4078,Hoja2!C:E,3,0)</f>
        <v>ESTRELLAS DIAMANTE</v>
      </c>
      <c r="Q4078" s="10">
        <f>VLOOKUP(D4078,Hoja2!C:D,2,0)</f>
        <v>5000</v>
      </c>
    </row>
    <row r="4079" spans="1:17" hidden="1" x14ac:dyDescent="0.2">
      <c r="A4079" s="2" t="s">
        <v>4098</v>
      </c>
      <c r="B4079" s="2" t="s">
        <v>12</v>
      </c>
      <c r="C4079" s="2">
        <v>1159</v>
      </c>
      <c r="D4079" s="2">
        <v>622159</v>
      </c>
      <c r="E4079" s="2">
        <v>5823</v>
      </c>
      <c r="F4079" s="17" t="s">
        <v>12460</v>
      </c>
      <c r="G4079" s="2" t="s">
        <v>5</v>
      </c>
      <c r="H4079" s="2" t="s">
        <v>4</v>
      </c>
      <c r="I4079" s="2" t="s">
        <v>6</v>
      </c>
      <c r="J4079" s="2" t="s">
        <v>7</v>
      </c>
      <c r="K4079" s="2" t="s">
        <v>8</v>
      </c>
      <c r="L4079" s="2" t="s">
        <v>9</v>
      </c>
      <c r="M4079" s="7" t="str">
        <f>IFERROR(INDEX(Hoja1!$B$1:$E$5279,MATCH(Data!$D4079,Hoja1!$B$1:$B$5279,),MATCH(Data!M$1,Hoja1!$B$1:$E$1,)),"ND")</f>
        <v>ND</v>
      </c>
      <c r="N4079" s="7" t="str">
        <f>IFERROR(INDEX(Hoja1!$B$1:$E$5279,MATCH(Data!$D4079,Hoja1!$B$1:$B$5279,),MATCH(Data!N$1,Hoja1!$B$1:$E$1,)),"ND")</f>
        <v>ND</v>
      </c>
      <c r="O4079" s="7" t="str">
        <f>IFERROR(INDEX(Hoja1!$B$1:$E$5279,MATCH(Data!$D4079,Hoja1!$B$1:$B$5279,),MATCH(Data!O$1,Hoja1!$B$1:$E$1,)),"ND")</f>
        <v>ND</v>
      </c>
      <c r="P4079" t="str">
        <f>VLOOKUP(D4079,Hoja2!C:E,3,0)</f>
        <v>ESTRELLAS DIAMANTE</v>
      </c>
      <c r="Q4079" s="10">
        <f>VLOOKUP(D4079,Hoja2!C:D,2,0)</f>
        <v>0</v>
      </c>
    </row>
    <row r="4080" spans="1:17" hidden="1" x14ac:dyDescent="0.2">
      <c r="A4080" s="2" t="s">
        <v>4099</v>
      </c>
      <c r="B4080" s="2" t="s">
        <v>4</v>
      </c>
      <c r="C4080" s="2">
        <v>10746</v>
      </c>
      <c r="D4080" s="2">
        <v>622366</v>
      </c>
      <c r="E4080" s="2">
        <v>2066</v>
      </c>
      <c r="F4080" s="17" t="s">
        <v>12490</v>
      </c>
      <c r="G4080" s="2" t="s">
        <v>5</v>
      </c>
      <c r="H4080" s="2" t="s">
        <v>4</v>
      </c>
      <c r="I4080" s="2" t="s">
        <v>6</v>
      </c>
      <c r="J4080" s="2" t="s">
        <v>7</v>
      </c>
      <c r="K4080" s="2" t="s">
        <v>8</v>
      </c>
      <c r="L4080" s="2" t="s">
        <v>9</v>
      </c>
      <c r="M4080" s="7">
        <f>IFERROR(INDEX(Hoja1!$B$1:$E$5279,MATCH(Data!$D4080,Hoja1!$B$1:$B$5279,),MATCH(Data!M$1,Hoja1!$B$1:$E$1,)),"ND")</f>
        <v>13782.954900000001</v>
      </c>
      <c r="N4080" s="7">
        <f>IFERROR(INDEX(Hoja1!$B$1:$E$5279,MATCH(Data!$D4080,Hoja1!$B$1:$B$5279,),MATCH(Data!N$1,Hoja1!$B$1:$E$1,)),"ND")</f>
        <v>10000</v>
      </c>
      <c r="O4080" s="7">
        <f>IFERROR(INDEX(Hoja1!$B$1:$E$5279,MATCH(Data!$D4080,Hoja1!$B$1:$B$5279,),MATCH(Data!O$1,Hoja1!$B$1:$E$1,)),"ND")</f>
        <v>103129</v>
      </c>
      <c r="P4080" t="str">
        <f>VLOOKUP(D4080,Hoja2!C:E,3,0)</f>
        <v>ESTRELLAS DIAMANTE</v>
      </c>
      <c r="Q4080" s="10">
        <f>VLOOKUP(D4080,Hoja2!C:D,2,0)</f>
        <v>7000</v>
      </c>
    </row>
    <row r="4081" spans="1:17" hidden="1" x14ac:dyDescent="0.2">
      <c r="A4081" s="2" t="s">
        <v>4100</v>
      </c>
      <c r="B4081" s="2" t="s">
        <v>12</v>
      </c>
      <c r="C4081" s="2">
        <v>10823</v>
      </c>
      <c r="D4081" s="2">
        <v>622966</v>
      </c>
      <c r="E4081" s="2">
        <v>5823</v>
      </c>
      <c r="F4081" s="17" t="s">
        <v>12460</v>
      </c>
      <c r="G4081" s="2" t="s">
        <v>5</v>
      </c>
      <c r="H4081" s="2" t="s">
        <v>2074</v>
      </c>
      <c r="I4081" s="2" t="s">
        <v>6</v>
      </c>
      <c r="J4081" s="2" t="s">
        <v>7</v>
      </c>
      <c r="K4081" s="2" t="s">
        <v>8</v>
      </c>
      <c r="L4081" s="2" t="s">
        <v>9</v>
      </c>
      <c r="M4081" s="7" t="str">
        <f>IFERROR(INDEX(Hoja1!$B$1:$E$5279,MATCH(Data!$D4081,Hoja1!$B$1:$B$5279,),MATCH(Data!M$1,Hoja1!$B$1:$E$1,)),"ND")</f>
        <v>ND</v>
      </c>
      <c r="N4081" s="7" t="str">
        <f>IFERROR(INDEX(Hoja1!$B$1:$E$5279,MATCH(Data!$D4081,Hoja1!$B$1:$B$5279,),MATCH(Data!N$1,Hoja1!$B$1:$E$1,)),"ND")</f>
        <v>ND</v>
      </c>
      <c r="O4081" s="7" t="str">
        <f>IFERROR(INDEX(Hoja1!$B$1:$E$5279,MATCH(Data!$D4081,Hoja1!$B$1:$B$5279,),MATCH(Data!O$1,Hoja1!$B$1:$E$1,)),"ND")</f>
        <v>ND</v>
      </c>
      <c r="P4081" t="str">
        <f>VLOOKUP(D4081,Hoja2!C:E,3,0)</f>
        <v>ESTRELLAS PATRIMONIALES</v>
      </c>
      <c r="Q4081" s="10">
        <f>VLOOKUP(D4081,Hoja2!C:D,2,0)</f>
        <v>0</v>
      </c>
    </row>
    <row r="4082" spans="1:17" hidden="1" x14ac:dyDescent="0.2">
      <c r="A4082" s="2" t="s">
        <v>4101</v>
      </c>
      <c r="B4082" s="2" t="s">
        <v>12</v>
      </c>
      <c r="C4082" s="2">
        <v>10823</v>
      </c>
      <c r="D4082" s="2">
        <v>622974</v>
      </c>
      <c r="E4082" s="2">
        <v>5823</v>
      </c>
      <c r="F4082" s="17" t="s">
        <v>12460</v>
      </c>
      <c r="G4082" s="2" t="s">
        <v>5</v>
      </c>
      <c r="H4082" s="2" t="s">
        <v>4</v>
      </c>
      <c r="I4082" s="2" t="s">
        <v>6</v>
      </c>
      <c r="J4082" s="2" t="s">
        <v>7</v>
      </c>
      <c r="K4082" s="2" t="s">
        <v>8</v>
      </c>
      <c r="L4082" s="2" t="s">
        <v>9</v>
      </c>
      <c r="M4082" s="7" t="str">
        <f>IFERROR(INDEX(Hoja1!$B$1:$E$5279,MATCH(Data!$D4082,Hoja1!$B$1:$B$5279,),MATCH(Data!M$1,Hoja1!$B$1:$E$1,)),"ND")</f>
        <v>ND</v>
      </c>
      <c r="N4082" s="7" t="str">
        <f>IFERROR(INDEX(Hoja1!$B$1:$E$5279,MATCH(Data!$D4082,Hoja1!$B$1:$B$5279,),MATCH(Data!N$1,Hoja1!$B$1:$E$1,)),"ND")</f>
        <v>ND</v>
      </c>
      <c r="O4082" s="7" t="str">
        <f>IFERROR(INDEX(Hoja1!$B$1:$E$5279,MATCH(Data!$D4082,Hoja1!$B$1:$B$5279,),MATCH(Data!O$1,Hoja1!$B$1:$E$1,)),"ND")</f>
        <v>ND</v>
      </c>
      <c r="P4082" t="str">
        <f>VLOOKUP(D4082,Hoja2!C:E,3,0)</f>
        <v>ESTRELLAS PATRIMONIALES</v>
      </c>
      <c r="Q4082" s="10">
        <f>VLOOKUP(D4082,Hoja2!C:D,2,0)</f>
        <v>0</v>
      </c>
    </row>
    <row r="4083" spans="1:17" hidden="1" x14ac:dyDescent="0.2">
      <c r="A4083" s="2" t="s">
        <v>4102</v>
      </c>
      <c r="B4083" s="2" t="s">
        <v>4</v>
      </c>
      <c r="C4083" s="2">
        <v>7907</v>
      </c>
      <c r="D4083" s="2">
        <v>623131</v>
      </c>
      <c r="E4083" s="2">
        <v>2938</v>
      </c>
      <c r="F4083" s="17" t="s">
        <v>12484</v>
      </c>
      <c r="G4083" s="2" t="s">
        <v>5</v>
      </c>
      <c r="H4083" s="2" t="s">
        <v>4</v>
      </c>
      <c r="I4083" s="2" t="s">
        <v>6</v>
      </c>
      <c r="J4083" s="2" t="s">
        <v>7</v>
      </c>
      <c r="K4083" s="2" t="s">
        <v>8</v>
      </c>
      <c r="L4083" s="2" t="s">
        <v>9</v>
      </c>
      <c r="M4083" s="7">
        <f>IFERROR(INDEX(Hoja1!$B$1:$E$5279,MATCH(Data!$D4083,Hoja1!$B$1:$B$5279,),MATCH(Data!M$1,Hoja1!$B$1:$E$1,)),"ND")</f>
        <v>3270.2683000000002</v>
      </c>
      <c r="N4083" s="7">
        <f>IFERROR(INDEX(Hoja1!$B$1:$E$5279,MATCH(Data!$D4083,Hoja1!$B$1:$B$5279,),MATCH(Data!N$1,Hoja1!$B$1:$E$1,)),"ND")</f>
        <v>15000</v>
      </c>
      <c r="O4083" s="7">
        <f>IFERROR(INDEX(Hoja1!$B$1:$E$5279,MATCH(Data!$D4083,Hoja1!$B$1:$B$5279,),MATCH(Data!O$1,Hoja1!$B$1:$E$1,)),"ND")</f>
        <v>620528.30000000005</v>
      </c>
      <c r="P4083" t="str">
        <f>VLOOKUP(D4083,Hoja2!C:E,3,0)</f>
        <v>ESTRELLAS DIAMANTE</v>
      </c>
      <c r="Q4083" s="10">
        <f>VLOOKUP(D4083,Hoja2!C:D,2,0)</f>
        <v>12000</v>
      </c>
    </row>
    <row r="4084" spans="1:17" hidden="1" x14ac:dyDescent="0.2">
      <c r="A4084" s="2" t="s">
        <v>4103</v>
      </c>
      <c r="B4084" s="2" t="s">
        <v>4</v>
      </c>
      <c r="C4084" s="2">
        <v>6119</v>
      </c>
      <c r="D4084" s="2">
        <v>623133</v>
      </c>
      <c r="E4084" s="2">
        <v>8655</v>
      </c>
      <c r="F4084" s="17" t="s">
        <v>12453</v>
      </c>
      <c r="G4084" s="2" t="s">
        <v>5</v>
      </c>
      <c r="H4084" s="2" t="s">
        <v>4</v>
      </c>
      <c r="I4084" s="2" t="s">
        <v>6</v>
      </c>
      <c r="J4084" s="2" t="s">
        <v>7</v>
      </c>
      <c r="K4084" s="2" t="s">
        <v>8</v>
      </c>
      <c r="L4084" s="2" t="s">
        <v>9</v>
      </c>
      <c r="M4084" s="7">
        <f>IFERROR(INDEX(Hoja1!$B$1:$E$5279,MATCH(Data!$D4084,Hoja1!$B$1:$B$5279,),MATCH(Data!M$1,Hoja1!$B$1:$E$1,)),"ND")</f>
        <v>1191008.2231999999</v>
      </c>
      <c r="N4084" s="7">
        <f>IFERROR(INDEX(Hoja1!$B$1:$E$5279,MATCH(Data!$D4084,Hoja1!$B$1:$B$5279,),MATCH(Data!N$1,Hoja1!$B$1:$E$1,)),"ND")</f>
        <v>13650</v>
      </c>
      <c r="O4084" s="7">
        <f>IFERROR(INDEX(Hoja1!$B$1:$E$5279,MATCH(Data!$D4084,Hoja1!$B$1:$B$5279,),MATCH(Data!O$1,Hoja1!$B$1:$E$1,)),"ND")</f>
        <v>0</v>
      </c>
      <c r="P4084" t="str">
        <f>VLOOKUP(D4084,Hoja2!C:E,3,0)</f>
        <v>ESTRELLAS PATRIMONIALES</v>
      </c>
      <c r="Q4084" s="10">
        <f>VLOOKUP(D4084,Hoja2!C:D,2,0)</f>
        <v>2000</v>
      </c>
    </row>
    <row r="4085" spans="1:17" hidden="1" x14ac:dyDescent="0.2">
      <c r="A4085" s="2" t="s">
        <v>4104</v>
      </c>
      <c r="B4085" s="2" t="s">
        <v>4</v>
      </c>
      <c r="C4085" s="2">
        <v>8975</v>
      </c>
      <c r="D4085" s="2">
        <v>623610</v>
      </c>
      <c r="E4085" s="2">
        <v>1910</v>
      </c>
      <c r="F4085" s="17" t="s">
        <v>12475</v>
      </c>
      <c r="G4085" s="2" t="s">
        <v>5</v>
      </c>
      <c r="H4085" s="2" t="s">
        <v>4</v>
      </c>
      <c r="I4085" s="2" t="s">
        <v>6</v>
      </c>
      <c r="J4085" s="2" t="s">
        <v>7</v>
      </c>
      <c r="K4085" s="2" t="s">
        <v>8</v>
      </c>
      <c r="L4085" s="2" t="s">
        <v>9</v>
      </c>
      <c r="M4085" s="7">
        <f>IFERROR(INDEX(Hoja1!$B$1:$E$5279,MATCH(Data!$D4085,Hoja1!$B$1:$B$5279,),MATCH(Data!M$1,Hoja1!$B$1:$E$1,)),"ND")</f>
        <v>6078.9767000000002</v>
      </c>
      <c r="N4085" s="7">
        <f>IFERROR(INDEX(Hoja1!$B$1:$E$5279,MATCH(Data!$D4085,Hoja1!$B$1:$B$5279,),MATCH(Data!N$1,Hoja1!$B$1:$E$1,)),"ND")</f>
        <v>0</v>
      </c>
      <c r="O4085" s="7">
        <f>IFERROR(INDEX(Hoja1!$B$1:$E$5279,MATCH(Data!$D4085,Hoja1!$B$1:$B$5279,),MATCH(Data!O$1,Hoja1!$B$1:$E$1,)),"ND")</f>
        <v>0</v>
      </c>
      <c r="P4085" t="str">
        <f>VLOOKUP(D4085,Hoja2!C:E,3,0)</f>
        <v>ESTRELLAS DIAMANTE</v>
      </c>
      <c r="Q4085" s="10">
        <f>VLOOKUP(D4085,Hoja2!C:D,2,0)</f>
        <v>6756.8</v>
      </c>
    </row>
    <row r="4086" spans="1:17" hidden="1" x14ac:dyDescent="0.2">
      <c r="A4086" s="2" t="s">
        <v>4105</v>
      </c>
      <c r="B4086" s="2" t="s">
        <v>4</v>
      </c>
      <c r="C4086" s="2">
        <v>6279</v>
      </c>
      <c r="D4086" s="2">
        <v>624232</v>
      </c>
      <c r="E4086" s="2">
        <v>6856</v>
      </c>
      <c r="F4086" s="17" t="s">
        <v>12494</v>
      </c>
      <c r="G4086" s="2" t="s">
        <v>5</v>
      </c>
      <c r="H4086" s="2" t="s">
        <v>4</v>
      </c>
      <c r="I4086" s="2" t="s">
        <v>6</v>
      </c>
      <c r="J4086" s="2" t="s">
        <v>7</v>
      </c>
      <c r="K4086" s="2" t="s">
        <v>8</v>
      </c>
      <c r="L4086" s="2" t="s">
        <v>9</v>
      </c>
      <c r="M4086" s="7">
        <f>IFERROR(INDEX(Hoja1!$B$1:$E$5279,MATCH(Data!$D4086,Hoja1!$B$1:$B$5279,),MATCH(Data!M$1,Hoja1!$B$1:$E$1,)),"ND")</f>
        <v>347727.41989999998</v>
      </c>
      <c r="N4086" s="7">
        <f>IFERROR(INDEX(Hoja1!$B$1:$E$5279,MATCH(Data!$D4086,Hoja1!$B$1:$B$5279,),MATCH(Data!N$1,Hoja1!$B$1:$E$1,)),"ND")</f>
        <v>22500</v>
      </c>
      <c r="O4086" s="7">
        <f>IFERROR(INDEX(Hoja1!$B$1:$E$5279,MATCH(Data!$D4086,Hoja1!$B$1:$B$5279,),MATCH(Data!O$1,Hoja1!$B$1:$E$1,)),"ND")</f>
        <v>0</v>
      </c>
      <c r="P4086" t="str">
        <f>VLOOKUP(D4086,Hoja2!C:E,3,0)</f>
        <v>ESTRELLAS DIAMANTE</v>
      </c>
      <c r="Q4086" s="10">
        <f>VLOOKUP(D4086,Hoja2!C:D,2,0)</f>
        <v>2000</v>
      </c>
    </row>
    <row r="4087" spans="1:17" hidden="1" x14ac:dyDescent="0.2">
      <c r="A4087" s="2" t="s">
        <v>4106</v>
      </c>
      <c r="B4087" s="2" t="s">
        <v>4</v>
      </c>
      <c r="C4087" s="2">
        <v>5092</v>
      </c>
      <c r="D4087" s="2">
        <v>624270</v>
      </c>
      <c r="E4087" s="2">
        <v>2627</v>
      </c>
      <c r="F4087" s="17" t="s">
        <v>12469</v>
      </c>
      <c r="G4087" s="2" t="s">
        <v>5</v>
      </c>
      <c r="H4087" s="2" t="s">
        <v>4</v>
      </c>
      <c r="I4087" s="2" t="s">
        <v>6</v>
      </c>
      <c r="J4087" s="2" t="s">
        <v>7</v>
      </c>
      <c r="K4087" s="2" t="s">
        <v>8</v>
      </c>
      <c r="L4087" s="2" t="s">
        <v>9</v>
      </c>
      <c r="M4087" s="7">
        <f>IFERROR(INDEX(Hoja1!$B$1:$E$5279,MATCH(Data!$D4087,Hoja1!$B$1:$B$5279,),MATCH(Data!M$1,Hoja1!$B$1:$E$1,)),"ND")</f>
        <v>367622.18489999999</v>
      </c>
      <c r="N4087" s="7">
        <f>IFERROR(INDEX(Hoja1!$B$1:$E$5279,MATCH(Data!$D4087,Hoja1!$B$1:$B$5279,),MATCH(Data!N$1,Hoja1!$B$1:$E$1,)),"ND")</f>
        <v>20000</v>
      </c>
      <c r="O4087" s="7">
        <f>IFERROR(INDEX(Hoja1!$B$1:$E$5279,MATCH(Data!$D4087,Hoja1!$B$1:$B$5279,),MATCH(Data!O$1,Hoja1!$B$1:$E$1,)),"ND")</f>
        <v>409333</v>
      </c>
      <c r="P4087" t="str">
        <f>VLOOKUP(D4087,Hoja2!C:E,3,0)</f>
        <v>ESTRELLAS DIAMANTE</v>
      </c>
      <c r="Q4087" s="10">
        <f>VLOOKUP(D4087,Hoja2!C:D,2,0)</f>
        <v>5603.33</v>
      </c>
    </row>
    <row r="4088" spans="1:17" hidden="1" x14ac:dyDescent="0.2">
      <c r="A4088" s="2" t="s">
        <v>4107</v>
      </c>
      <c r="B4088" s="2" t="s">
        <v>4</v>
      </c>
      <c r="C4088" s="2">
        <v>8351</v>
      </c>
      <c r="D4088" s="2">
        <v>624301</v>
      </c>
      <c r="E4088" s="2">
        <v>3002</v>
      </c>
      <c r="F4088" s="17" t="s">
        <v>12480</v>
      </c>
      <c r="G4088" s="2" t="s">
        <v>5</v>
      </c>
      <c r="H4088" s="2" t="s">
        <v>4</v>
      </c>
      <c r="I4088" s="2" t="s">
        <v>6</v>
      </c>
      <c r="J4088" s="2" t="s">
        <v>7</v>
      </c>
      <c r="K4088" s="2" t="s">
        <v>8</v>
      </c>
      <c r="L4088" s="2" t="s">
        <v>9</v>
      </c>
      <c r="M4088" s="7">
        <f>IFERROR(INDEX(Hoja1!$B$1:$E$5279,MATCH(Data!$D4088,Hoja1!$B$1:$B$5279,),MATCH(Data!M$1,Hoja1!$B$1:$E$1,)),"ND")</f>
        <v>8257.0216999999993</v>
      </c>
      <c r="N4088" s="7">
        <f>IFERROR(INDEX(Hoja1!$B$1:$E$5279,MATCH(Data!$D4088,Hoja1!$B$1:$B$5279,),MATCH(Data!N$1,Hoja1!$B$1:$E$1,)),"ND")</f>
        <v>15200</v>
      </c>
      <c r="O4088" s="7">
        <f>IFERROR(INDEX(Hoja1!$B$1:$E$5279,MATCH(Data!$D4088,Hoja1!$B$1:$B$5279,),MATCH(Data!O$1,Hoja1!$B$1:$E$1,)),"ND")</f>
        <v>0</v>
      </c>
      <c r="P4088" t="str">
        <f>VLOOKUP(D4088,Hoja2!C:E,3,0)</f>
        <v>ESTRELLAS DIAMANTE</v>
      </c>
      <c r="Q4088" s="10">
        <f>VLOOKUP(D4088,Hoja2!C:D,2,0)</f>
        <v>10000</v>
      </c>
    </row>
    <row r="4089" spans="1:17" hidden="1" x14ac:dyDescent="0.2">
      <c r="A4089" s="2" t="s">
        <v>4108</v>
      </c>
      <c r="B4089" s="2" t="s">
        <v>4</v>
      </c>
      <c r="C4089" s="2">
        <v>11311</v>
      </c>
      <c r="D4089" s="2">
        <v>625587</v>
      </c>
      <c r="E4089" s="2">
        <v>1910</v>
      </c>
      <c r="F4089" s="17" t="s">
        <v>12475</v>
      </c>
      <c r="G4089" s="2" t="s">
        <v>5</v>
      </c>
      <c r="H4089" s="2" t="s">
        <v>4</v>
      </c>
      <c r="I4089" s="2" t="s">
        <v>6</v>
      </c>
      <c r="J4089" s="2" t="s">
        <v>7</v>
      </c>
      <c r="K4089" s="2" t="s">
        <v>8</v>
      </c>
      <c r="L4089" s="2" t="s">
        <v>9</v>
      </c>
      <c r="M4089" s="7">
        <f>IFERROR(INDEX(Hoja1!$B$1:$E$5279,MATCH(Data!$D4089,Hoja1!$B$1:$B$5279,),MATCH(Data!M$1,Hoja1!$B$1:$E$1,)),"ND")</f>
        <v>29795.188300000002</v>
      </c>
      <c r="N4089" s="7">
        <f>IFERROR(INDEX(Hoja1!$B$1:$E$5279,MATCH(Data!$D4089,Hoja1!$B$1:$B$5279,),MATCH(Data!N$1,Hoja1!$B$1:$E$1,)),"ND")</f>
        <v>15000</v>
      </c>
      <c r="O4089" s="7">
        <f>IFERROR(INDEX(Hoja1!$B$1:$E$5279,MATCH(Data!$D4089,Hoja1!$B$1:$B$5279,),MATCH(Data!O$1,Hoja1!$B$1:$E$1,)),"ND")</f>
        <v>235000</v>
      </c>
      <c r="P4089" t="str">
        <f>VLOOKUP(D4089,Hoja2!C:E,3,0)</f>
        <v>ESTRELLAS DIAMANTE</v>
      </c>
      <c r="Q4089" s="10">
        <f>VLOOKUP(D4089,Hoja2!C:D,2,0)</f>
        <v>10000</v>
      </c>
    </row>
    <row r="4090" spans="1:17" hidden="1" x14ac:dyDescent="0.2">
      <c r="A4090" s="2" t="s">
        <v>4109</v>
      </c>
      <c r="B4090" s="2" t="s">
        <v>4</v>
      </c>
      <c r="C4090" s="2">
        <v>10777</v>
      </c>
      <c r="D4090" s="2">
        <v>625659</v>
      </c>
      <c r="E4090" s="2">
        <v>3704</v>
      </c>
      <c r="F4090" s="17" t="s">
        <v>12455</v>
      </c>
      <c r="G4090" s="2" t="s">
        <v>5</v>
      </c>
      <c r="H4090" s="2" t="s">
        <v>4</v>
      </c>
      <c r="I4090" s="2" t="s">
        <v>6</v>
      </c>
      <c r="J4090" s="2" t="s">
        <v>7</v>
      </c>
      <c r="K4090" s="2" t="s">
        <v>8</v>
      </c>
      <c r="L4090" s="2" t="s">
        <v>9</v>
      </c>
      <c r="M4090" s="7">
        <f>IFERROR(INDEX(Hoja1!$B$1:$E$5279,MATCH(Data!$D4090,Hoja1!$B$1:$B$5279,),MATCH(Data!M$1,Hoja1!$B$1:$E$1,)),"ND")</f>
        <v>105997.64169999999</v>
      </c>
      <c r="N4090" s="7">
        <f>IFERROR(INDEX(Hoja1!$B$1:$E$5279,MATCH(Data!$D4090,Hoja1!$B$1:$B$5279,),MATCH(Data!N$1,Hoja1!$B$1:$E$1,)),"ND")</f>
        <v>7600</v>
      </c>
      <c r="O4090" s="7">
        <f>IFERROR(INDEX(Hoja1!$B$1:$E$5279,MATCH(Data!$D4090,Hoja1!$B$1:$B$5279,),MATCH(Data!O$1,Hoja1!$B$1:$E$1,)),"ND")</f>
        <v>143031</v>
      </c>
      <c r="P4090" t="str">
        <f>VLOOKUP(D4090,Hoja2!C:E,3,0)</f>
        <v>ESTRELLAS DIAMANTE</v>
      </c>
      <c r="Q4090" s="10">
        <f>VLOOKUP(D4090,Hoja2!C:D,2,0)</f>
        <v>5000</v>
      </c>
    </row>
    <row r="4091" spans="1:17" hidden="1" x14ac:dyDescent="0.2">
      <c r="A4091" s="2" t="s">
        <v>4110</v>
      </c>
      <c r="B4091" s="2" t="s">
        <v>4</v>
      </c>
      <c r="C4091" s="2">
        <v>2373</v>
      </c>
      <c r="D4091" s="2">
        <v>625820</v>
      </c>
      <c r="E4091" s="2">
        <v>6858</v>
      </c>
      <c r="F4091" s="17" t="s">
        <v>12464</v>
      </c>
      <c r="G4091" s="2" t="s">
        <v>5</v>
      </c>
      <c r="H4091" s="2" t="s">
        <v>4</v>
      </c>
      <c r="I4091" s="2" t="s">
        <v>6</v>
      </c>
      <c r="J4091" s="2" t="s">
        <v>7</v>
      </c>
      <c r="K4091" s="2" t="s">
        <v>8</v>
      </c>
      <c r="L4091" s="2" t="s">
        <v>9</v>
      </c>
      <c r="M4091" s="7">
        <f>IFERROR(INDEX(Hoja1!$B$1:$E$5279,MATCH(Data!$D4091,Hoja1!$B$1:$B$5279,),MATCH(Data!M$1,Hoja1!$B$1:$E$1,)),"ND")</f>
        <v>11894.296700000001</v>
      </c>
      <c r="N4091" s="7">
        <f>IFERROR(INDEX(Hoja1!$B$1:$E$5279,MATCH(Data!$D4091,Hoja1!$B$1:$B$5279,),MATCH(Data!N$1,Hoja1!$B$1:$E$1,)),"ND")</f>
        <v>20000</v>
      </c>
      <c r="O4091" s="7">
        <f>IFERROR(INDEX(Hoja1!$B$1:$E$5279,MATCH(Data!$D4091,Hoja1!$B$1:$B$5279,),MATCH(Data!O$1,Hoja1!$B$1:$E$1,)),"ND")</f>
        <v>0</v>
      </c>
      <c r="P4091" t="str">
        <f>VLOOKUP(D4091,Hoja2!C:E,3,0)</f>
        <v>ESTRELLAS DIAMANTE</v>
      </c>
      <c r="Q4091" s="10">
        <f>VLOOKUP(D4091,Hoja2!C:D,2,0)</f>
        <v>0</v>
      </c>
    </row>
    <row r="4092" spans="1:17" hidden="1" x14ac:dyDescent="0.2">
      <c r="A4092" s="2" t="s">
        <v>4111</v>
      </c>
      <c r="B4092" s="2" t="s">
        <v>12</v>
      </c>
      <c r="C4092" s="2">
        <v>2771</v>
      </c>
      <c r="D4092" s="2">
        <v>625904</v>
      </c>
      <c r="E4092" s="2">
        <v>5823</v>
      </c>
      <c r="F4092" s="17" t="s">
        <v>12460</v>
      </c>
      <c r="G4092" s="2" t="s">
        <v>5</v>
      </c>
      <c r="H4092" s="2" t="s">
        <v>2074</v>
      </c>
      <c r="I4092" s="2" t="s">
        <v>6</v>
      </c>
      <c r="J4092" s="2" t="s">
        <v>59</v>
      </c>
      <c r="K4092" s="2" t="s">
        <v>60</v>
      </c>
      <c r="L4092" s="2" t="s">
        <v>9</v>
      </c>
      <c r="M4092" s="7" t="str">
        <f>IFERROR(INDEX(Hoja1!$B$1:$E$5279,MATCH(Data!$D4092,Hoja1!$B$1:$B$5279,),MATCH(Data!M$1,Hoja1!$B$1:$E$1,)),"ND")</f>
        <v>ND</v>
      </c>
      <c r="N4092" s="7" t="str">
        <f>IFERROR(INDEX(Hoja1!$B$1:$E$5279,MATCH(Data!$D4092,Hoja1!$B$1:$B$5279,),MATCH(Data!N$1,Hoja1!$B$1:$E$1,)),"ND")</f>
        <v>ND</v>
      </c>
      <c r="O4092" s="7" t="str">
        <f>IFERROR(INDEX(Hoja1!$B$1:$E$5279,MATCH(Data!$D4092,Hoja1!$B$1:$B$5279,),MATCH(Data!O$1,Hoja1!$B$1:$E$1,)),"ND")</f>
        <v>ND</v>
      </c>
      <c r="P4092" t="s">
        <v>12539</v>
      </c>
      <c r="Q4092" s="10">
        <f>VLOOKUP(D4092,Hoja2!C:D,2,0)</f>
        <v>0</v>
      </c>
    </row>
    <row r="4093" spans="1:17" hidden="1" x14ac:dyDescent="0.2">
      <c r="A4093" s="2" t="s">
        <v>4112</v>
      </c>
      <c r="B4093" s="2" t="s">
        <v>4</v>
      </c>
      <c r="C4093" s="2">
        <v>6617</v>
      </c>
      <c r="D4093" s="2">
        <v>626056</v>
      </c>
      <c r="E4093" s="2">
        <v>8362</v>
      </c>
      <c r="F4093" s="17" t="s">
        <v>12473</v>
      </c>
      <c r="G4093" s="2" t="s">
        <v>5</v>
      </c>
      <c r="H4093" s="2" t="s">
        <v>4</v>
      </c>
      <c r="I4093" s="2" t="s">
        <v>6</v>
      </c>
      <c r="J4093" s="2" t="s">
        <v>7</v>
      </c>
      <c r="K4093" s="2" t="s">
        <v>8</v>
      </c>
      <c r="L4093" s="2" t="s">
        <v>9</v>
      </c>
      <c r="M4093" s="7">
        <f>IFERROR(INDEX(Hoja1!$B$1:$E$5279,MATCH(Data!$D4093,Hoja1!$B$1:$B$5279,),MATCH(Data!M$1,Hoja1!$B$1:$E$1,)),"ND")</f>
        <v>177338.82819999999</v>
      </c>
      <c r="N4093" s="7">
        <f>IFERROR(INDEX(Hoja1!$B$1:$E$5279,MATCH(Data!$D4093,Hoja1!$B$1:$B$5279,),MATCH(Data!N$1,Hoja1!$B$1:$E$1,)),"ND")</f>
        <v>22500</v>
      </c>
      <c r="O4093" s="7">
        <f>IFERROR(INDEX(Hoja1!$B$1:$E$5279,MATCH(Data!$D4093,Hoja1!$B$1:$B$5279,),MATCH(Data!O$1,Hoja1!$B$1:$E$1,)),"ND")</f>
        <v>154800</v>
      </c>
      <c r="P4093" t="str">
        <f>VLOOKUP(D4093,Hoja2!C:E,3,0)</f>
        <v>ESTRELLAS DIAMANTE</v>
      </c>
      <c r="Q4093" s="10">
        <f>VLOOKUP(D4093,Hoja2!C:D,2,0)</f>
        <v>7000</v>
      </c>
    </row>
    <row r="4094" spans="1:17" hidden="1" x14ac:dyDescent="0.2">
      <c r="A4094" s="2" t="s">
        <v>4113</v>
      </c>
      <c r="B4094" s="2" t="s">
        <v>4</v>
      </c>
      <c r="C4094" s="2">
        <v>10364</v>
      </c>
      <c r="D4094" s="2">
        <v>626613</v>
      </c>
      <c r="E4094" s="2">
        <v>1237</v>
      </c>
      <c r="F4094" s="17" t="s">
        <v>12458</v>
      </c>
      <c r="G4094" s="2" t="s">
        <v>5</v>
      </c>
      <c r="H4094" s="2" t="s">
        <v>4</v>
      </c>
      <c r="I4094" s="2" t="s">
        <v>6</v>
      </c>
      <c r="J4094" s="2" t="s">
        <v>7</v>
      </c>
      <c r="K4094" s="2" t="s">
        <v>8</v>
      </c>
      <c r="L4094" s="2" t="s">
        <v>9</v>
      </c>
      <c r="M4094" s="7">
        <f>IFERROR(INDEX(Hoja1!$B$1:$E$5279,MATCH(Data!$D4094,Hoja1!$B$1:$B$5279,),MATCH(Data!M$1,Hoja1!$B$1:$E$1,)),"ND")</f>
        <v>5027.8199000000004</v>
      </c>
      <c r="N4094" s="7">
        <f>IFERROR(INDEX(Hoja1!$B$1:$E$5279,MATCH(Data!$D4094,Hoja1!$B$1:$B$5279,),MATCH(Data!N$1,Hoja1!$B$1:$E$1,)),"ND")</f>
        <v>7345</v>
      </c>
      <c r="O4094" s="7">
        <f>IFERROR(INDEX(Hoja1!$B$1:$E$5279,MATCH(Data!$D4094,Hoja1!$B$1:$B$5279,),MATCH(Data!O$1,Hoja1!$B$1:$E$1,)),"ND")</f>
        <v>0</v>
      </c>
      <c r="P4094" t="str">
        <f>VLOOKUP(D4094,Hoja2!C:E,3,0)</f>
        <v>ESTRELLAS DIAMANTE</v>
      </c>
      <c r="Q4094" s="10">
        <f>VLOOKUP(D4094,Hoja2!C:D,2,0)</f>
        <v>12000</v>
      </c>
    </row>
    <row r="4095" spans="1:17" hidden="1" x14ac:dyDescent="0.2">
      <c r="A4095" s="2" t="s">
        <v>4114</v>
      </c>
      <c r="B4095" s="2" t="s">
        <v>4</v>
      </c>
      <c r="C4095" s="2">
        <v>11693</v>
      </c>
      <c r="D4095" s="2">
        <v>626715</v>
      </c>
      <c r="E4095" s="2">
        <v>2938</v>
      </c>
      <c r="F4095" s="17" t="s">
        <v>12484</v>
      </c>
      <c r="G4095" s="2" t="s">
        <v>5</v>
      </c>
      <c r="H4095" s="2" t="s">
        <v>4</v>
      </c>
      <c r="I4095" s="2" t="s">
        <v>6</v>
      </c>
      <c r="J4095" s="2" t="s">
        <v>7</v>
      </c>
      <c r="K4095" s="2" t="s">
        <v>8</v>
      </c>
      <c r="L4095" s="2" t="s">
        <v>9</v>
      </c>
      <c r="M4095" s="7">
        <f>IFERROR(INDEX(Hoja1!$B$1:$E$5279,MATCH(Data!$D4095,Hoja1!$B$1:$B$5279,),MATCH(Data!M$1,Hoja1!$B$1:$E$1,)),"ND")</f>
        <v>45584.463300000003</v>
      </c>
      <c r="N4095" s="7">
        <f>IFERROR(INDEX(Hoja1!$B$1:$E$5279,MATCH(Data!$D4095,Hoja1!$B$1:$B$5279,),MATCH(Data!N$1,Hoja1!$B$1:$E$1,)),"ND")</f>
        <v>15000</v>
      </c>
      <c r="O4095" s="7">
        <f>IFERROR(INDEX(Hoja1!$B$1:$E$5279,MATCH(Data!$D4095,Hoja1!$B$1:$B$5279,),MATCH(Data!O$1,Hoja1!$B$1:$E$1,)),"ND")</f>
        <v>0</v>
      </c>
      <c r="P4095" t="str">
        <f>VLOOKUP(D4095,Hoja2!C:E,3,0)</f>
        <v>ESTRELLAS DIAMANTE</v>
      </c>
      <c r="Q4095" s="10">
        <f>VLOOKUP(D4095,Hoja2!C:D,2,0)</f>
        <v>5000</v>
      </c>
    </row>
    <row r="4096" spans="1:17" hidden="1" x14ac:dyDescent="0.2">
      <c r="A4096" s="2" t="s">
        <v>4115</v>
      </c>
      <c r="B4096" s="2" t="s">
        <v>4</v>
      </c>
      <c r="C4096" s="2">
        <v>9399</v>
      </c>
      <c r="D4096" s="2">
        <v>626851</v>
      </c>
      <c r="E4096" s="2">
        <v>5501</v>
      </c>
      <c r="F4096" s="17" t="s">
        <v>12486</v>
      </c>
      <c r="G4096" s="2" t="s">
        <v>5</v>
      </c>
      <c r="H4096" s="2" t="s">
        <v>4</v>
      </c>
      <c r="I4096" s="2" t="s">
        <v>6</v>
      </c>
      <c r="J4096" s="2" t="s">
        <v>7</v>
      </c>
      <c r="K4096" s="2" t="s">
        <v>8</v>
      </c>
      <c r="L4096" s="2" t="s">
        <v>9</v>
      </c>
      <c r="M4096" s="7">
        <f>IFERROR(INDEX(Hoja1!$B$1:$E$5279,MATCH(Data!$D4096,Hoja1!$B$1:$B$5279,),MATCH(Data!M$1,Hoja1!$B$1:$E$1,)),"ND")</f>
        <v>91154.463300000003</v>
      </c>
      <c r="N4096" s="7">
        <f>IFERROR(INDEX(Hoja1!$B$1:$E$5279,MATCH(Data!$D4096,Hoja1!$B$1:$B$5279,),MATCH(Data!N$1,Hoja1!$B$1:$E$1,)),"ND")</f>
        <v>2500</v>
      </c>
      <c r="O4096" s="7">
        <f>IFERROR(INDEX(Hoja1!$B$1:$E$5279,MATCH(Data!$D4096,Hoja1!$B$1:$B$5279,),MATCH(Data!O$1,Hoja1!$B$1:$E$1,)),"ND")</f>
        <v>0</v>
      </c>
      <c r="P4096" t="str">
        <f>VLOOKUP(D4096,Hoja2!C:E,3,0)</f>
        <v>ESTRELLAS DIAMANTE</v>
      </c>
      <c r="Q4096" s="10">
        <f>VLOOKUP(D4096,Hoja2!C:D,2,0)</f>
        <v>6000</v>
      </c>
    </row>
    <row r="4097" spans="1:17" hidden="1" x14ac:dyDescent="0.2">
      <c r="A4097" s="2" t="s">
        <v>4116</v>
      </c>
      <c r="B4097" s="2" t="s">
        <v>4</v>
      </c>
      <c r="C4097" s="2">
        <v>11315</v>
      </c>
      <c r="D4097" s="2">
        <v>627061</v>
      </c>
      <c r="E4097" s="2">
        <v>1910</v>
      </c>
      <c r="F4097" s="17" t="s">
        <v>12475</v>
      </c>
      <c r="G4097" s="2" t="s">
        <v>5</v>
      </c>
      <c r="H4097" s="2" t="s">
        <v>4</v>
      </c>
      <c r="I4097" s="2" t="s">
        <v>6</v>
      </c>
      <c r="J4097" s="2" t="s">
        <v>7</v>
      </c>
      <c r="K4097" s="2" t="s">
        <v>8</v>
      </c>
      <c r="L4097" s="2" t="s">
        <v>9</v>
      </c>
      <c r="M4097" s="7">
        <f>IFERROR(INDEX(Hoja1!$B$1:$E$5279,MATCH(Data!$D4097,Hoja1!$B$1:$B$5279,),MATCH(Data!M$1,Hoja1!$B$1:$E$1,)),"ND")</f>
        <v>4193.6148999999996</v>
      </c>
      <c r="N4097" s="7">
        <f>IFERROR(INDEX(Hoja1!$B$1:$E$5279,MATCH(Data!$D4097,Hoja1!$B$1:$B$5279,),MATCH(Data!N$1,Hoja1!$B$1:$E$1,)),"ND")</f>
        <v>0</v>
      </c>
      <c r="O4097" s="7">
        <f>IFERROR(INDEX(Hoja1!$B$1:$E$5279,MATCH(Data!$D4097,Hoja1!$B$1:$B$5279,),MATCH(Data!O$1,Hoja1!$B$1:$E$1,)),"ND")</f>
        <v>0</v>
      </c>
      <c r="P4097" t="str">
        <f>VLOOKUP(D4097,Hoja2!C:E,3,0)</f>
        <v>ESTRELLAS DIAMANTE</v>
      </c>
      <c r="Q4097" s="10">
        <f>VLOOKUP(D4097,Hoja2!C:D,2,0)</f>
        <v>10000</v>
      </c>
    </row>
    <row r="4098" spans="1:17" hidden="1" x14ac:dyDescent="0.2">
      <c r="A4098" s="2" t="s">
        <v>4117</v>
      </c>
      <c r="B4098" s="2" t="s">
        <v>4</v>
      </c>
      <c r="C4098" s="2">
        <v>9644</v>
      </c>
      <c r="D4098" s="2">
        <v>627109</v>
      </c>
      <c r="E4098" s="2">
        <v>5501</v>
      </c>
      <c r="F4098" s="17" t="s">
        <v>12486</v>
      </c>
      <c r="G4098" s="2" t="s">
        <v>5</v>
      </c>
      <c r="H4098" s="2" t="s">
        <v>4</v>
      </c>
      <c r="I4098" s="2" t="s">
        <v>6</v>
      </c>
      <c r="J4098" s="2" t="s">
        <v>7</v>
      </c>
      <c r="K4098" s="2" t="s">
        <v>8</v>
      </c>
      <c r="L4098" s="2" t="s">
        <v>9</v>
      </c>
      <c r="M4098" s="7">
        <f>IFERROR(INDEX(Hoja1!$B$1:$E$5279,MATCH(Data!$D4098,Hoja1!$B$1:$B$5279,),MATCH(Data!M$1,Hoja1!$B$1:$E$1,)),"ND")</f>
        <v>580.95330000000001</v>
      </c>
      <c r="N4098" s="7">
        <f>IFERROR(INDEX(Hoja1!$B$1:$E$5279,MATCH(Data!$D4098,Hoja1!$B$1:$B$5279,),MATCH(Data!N$1,Hoja1!$B$1:$E$1,)),"ND")</f>
        <v>18600</v>
      </c>
      <c r="O4098" s="7">
        <f>IFERROR(INDEX(Hoja1!$B$1:$E$5279,MATCH(Data!$D4098,Hoja1!$B$1:$B$5279,),MATCH(Data!O$1,Hoja1!$B$1:$E$1,)),"ND")</f>
        <v>0</v>
      </c>
      <c r="P4098" t="str">
        <f>VLOOKUP(D4098,Hoja2!C:E,3,0)</f>
        <v>ESTRELLAS DIAMANTE</v>
      </c>
      <c r="Q4098" s="10">
        <f>VLOOKUP(D4098,Hoja2!C:D,2,0)</f>
        <v>7000</v>
      </c>
    </row>
    <row r="4099" spans="1:17" hidden="1" x14ac:dyDescent="0.2">
      <c r="A4099" s="2" t="s">
        <v>4118</v>
      </c>
      <c r="B4099" s="2" t="s">
        <v>12</v>
      </c>
      <c r="C4099" s="2">
        <v>1159</v>
      </c>
      <c r="D4099" s="2">
        <v>627829</v>
      </c>
      <c r="E4099" s="2">
        <v>5823</v>
      </c>
      <c r="F4099" s="17" t="s">
        <v>12460</v>
      </c>
      <c r="G4099" s="2" t="s">
        <v>5</v>
      </c>
      <c r="H4099" s="2" t="s">
        <v>4</v>
      </c>
      <c r="I4099" s="2" t="s">
        <v>6</v>
      </c>
      <c r="J4099" s="2" t="s">
        <v>7</v>
      </c>
      <c r="K4099" s="2" t="s">
        <v>8</v>
      </c>
      <c r="L4099" s="2" t="s">
        <v>9</v>
      </c>
      <c r="M4099" s="7" t="str">
        <f>IFERROR(INDEX(Hoja1!$B$1:$E$5279,MATCH(Data!$D4099,Hoja1!$B$1:$B$5279,),MATCH(Data!M$1,Hoja1!$B$1:$E$1,)),"ND")</f>
        <v>ND</v>
      </c>
      <c r="N4099" s="7" t="str">
        <f>IFERROR(INDEX(Hoja1!$B$1:$E$5279,MATCH(Data!$D4099,Hoja1!$B$1:$B$5279,),MATCH(Data!N$1,Hoja1!$B$1:$E$1,)),"ND")</f>
        <v>ND</v>
      </c>
      <c r="O4099" s="7" t="str">
        <f>IFERROR(INDEX(Hoja1!$B$1:$E$5279,MATCH(Data!$D4099,Hoja1!$B$1:$B$5279,),MATCH(Data!O$1,Hoja1!$B$1:$E$1,)),"ND")</f>
        <v>ND</v>
      </c>
      <c r="P4099" t="str">
        <f>VLOOKUP(D4099,Hoja2!C:E,3,0)</f>
        <v>ESTRELLAS DIAMANTE</v>
      </c>
      <c r="Q4099" s="10">
        <f>VLOOKUP(D4099,Hoja2!C:D,2,0)</f>
        <v>0</v>
      </c>
    </row>
    <row r="4100" spans="1:17" hidden="1" x14ac:dyDescent="0.2">
      <c r="A4100" s="2" t="s">
        <v>4119</v>
      </c>
      <c r="B4100" s="2" t="s">
        <v>4</v>
      </c>
      <c r="C4100" s="2">
        <v>8843</v>
      </c>
      <c r="D4100" s="2">
        <v>629124</v>
      </c>
      <c r="E4100" s="2">
        <v>8782</v>
      </c>
      <c r="F4100" s="17" t="s">
        <v>12497</v>
      </c>
      <c r="G4100" s="2" t="s">
        <v>5</v>
      </c>
      <c r="H4100" s="2" t="s">
        <v>4</v>
      </c>
      <c r="I4100" s="2" t="s">
        <v>6</v>
      </c>
      <c r="J4100" s="2" t="s">
        <v>7</v>
      </c>
      <c r="K4100" s="2" t="s">
        <v>8</v>
      </c>
      <c r="L4100" s="2" t="s">
        <v>9</v>
      </c>
      <c r="M4100" s="7">
        <f>IFERROR(INDEX(Hoja1!$B$1:$E$5279,MATCH(Data!$D4100,Hoja1!$B$1:$B$5279,),MATCH(Data!M$1,Hoja1!$B$1:$E$1,)),"ND")</f>
        <v>44716.095000000001</v>
      </c>
      <c r="N4100" s="7">
        <f>IFERROR(INDEX(Hoja1!$B$1:$E$5279,MATCH(Data!$D4100,Hoja1!$B$1:$B$5279,),MATCH(Data!N$1,Hoja1!$B$1:$E$1,)),"ND")</f>
        <v>0</v>
      </c>
      <c r="O4100" s="7">
        <f>IFERROR(INDEX(Hoja1!$B$1:$E$5279,MATCH(Data!$D4100,Hoja1!$B$1:$B$5279,),MATCH(Data!O$1,Hoja1!$B$1:$E$1,)),"ND")</f>
        <v>272000</v>
      </c>
      <c r="P4100" t="str">
        <f>VLOOKUP(D4100,Hoja2!C:E,3,0)</f>
        <v>ESTRELLAS DIAMANTE</v>
      </c>
      <c r="Q4100" s="10">
        <f>VLOOKUP(D4100,Hoja2!C:D,2,0)</f>
        <v>6300</v>
      </c>
    </row>
    <row r="4101" spans="1:17" hidden="1" x14ac:dyDescent="0.2">
      <c r="A4101" s="2" t="s">
        <v>4120</v>
      </c>
      <c r="B4101" s="2" t="s">
        <v>4</v>
      </c>
      <c r="C4101" s="2">
        <v>9079</v>
      </c>
      <c r="D4101" s="2">
        <v>629126</v>
      </c>
      <c r="E4101" s="2">
        <v>8782</v>
      </c>
      <c r="F4101" s="17" t="s">
        <v>12497</v>
      </c>
      <c r="G4101" s="2" t="s">
        <v>5</v>
      </c>
      <c r="H4101" s="2" t="s">
        <v>4</v>
      </c>
      <c r="I4101" s="2" t="s">
        <v>6</v>
      </c>
      <c r="J4101" s="2" t="s">
        <v>7</v>
      </c>
      <c r="K4101" s="2" t="s">
        <v>8</v>
      </c>
      <c r="L4101" s="2" t="s">
        <v>9</v>
      </c>
      <c r="M4101" s="7">
        <f>IFERROR(INDEX(Hoja1!$B$1:$E$5279,MATCH(Data!$D4101,Hoja1!$B$1:$B$5279,),MATCH(Data!M$1,Hoja1!$B$1:$E$1,)),"ND")</f>
        <v>2437.8283000000001</v>
      </c>
      <c r="N4101" s="7">
        <f>IFERROR(INDEX(Hoja1!$B$1:$E$5279,MATCH(Data!$D4101,Hoja1!$B$1:$B$5279,),MATCH(Data!N$1,Hoja1!$B$1:$E$1,)),"ND")</f>
        <v>6000</v>
      </c>
      <c r="O4101" s="7">
        <f>IFERROR(INDEX(Hoja1!$B$1:$E$5279,MATCH(Data!$D4101,Hoja1!$B$1:$B$5279,),MATCH(Data!O$1,Hoja1!$B$1:$E$1,)),"ND")</f>
        <v>0</v>
      </c>
      <c r="P4101" t="str">
        <f>VLOOKUP(D4101,Hoja2!C:E,3,0)</f>
        <v>ESTRELLAS DIAMANTE</v>
      </c>
      <c r="Q4101" s="10">
        <f>VLOOKUP(D4101,Hoja2!C:D,2,0)</f>
        <v>4000</v>
      </c>
    </row>
    <row r="4102" spans="1:17" hidden="1" x14ac:dyDescent="0.2">
      <c r="A4102" s="2" t="s">
        <v>4121</v>
      </c>
      <c r="B4102" s="2" t="s">
        <v>12</v>
      </c>
      <c r="C4102" s="2">
        <v>5486</v>
      </c>
      <c r="D4102" s="2">
        <v>630381</v>
      </c>
      <c r="E4102" s="2">
        <v>5823</v>
      </c>
      <c r="F4102" s="17" t="s">
        <v>12460</v>
      </c>
      <c r="G4102" s="2" t="s">
        <v>5</v>
      </c>
      <c r="H4102" s="2" t="s">
        <v>4</v>
      </c>
      <c r="I4102" s="2" t="s">
        <v>6</v>
      </c>
      <c r="J4102" s="2" t="s">
        <v>7</v>
      </c>
      <c r="K4102" s="2" t="s">
        <v>8</v>
      </c>
      <c r="L4102" s="2" t="s">
        <v>9</v>
      </c>
      <c r="M4102" s="7" t="str">
        <f>IFERROR(INDEX(Hoja1!$B$1:$E$5279,MATCH(Data!$D4102,Hoja1!$B$1:$B$5279,),MATCH(Data!M$1,Hoja1!$B$1:$E$1,)),"ND")</f>
        <v>ND</v>
      </c>
      <c r="N4102" s="7" t="str">
        <f>IFERROR(INDEX(Hoja1!$B$1:$E$5279,MATCH(Data!$D4102,Hoja1!$B$1:$B$5279,),MATCH(Data!N$1,Hoja1!$B$1:$E$1,)),"ND")</f>
        <v>ND</v>
      </c>
      <c r="O4102" s="7" t="str">
        <f>IFERROR(INDEX(Hoja1!$B$1:$E$5279,MATCH(Data!$D4102,Hoja1!$B$1:$B$5279,),MATCH(Data!O$1,Hoja1!$B$1:$E$1,)),"ND")</f>
        <v>ND</v>
      </c>
      <c r="P4102" t="str">
        <f>VLOOKUP(D4102,Hoja2!C:E,3,0)</f>
        <v>ESTRELLAS DIAMANTE</v>
      </c>
      <c r="Q4102" s="10">
        <f>VLOOKUP(D4102,Hoja2!C:D,2,0)</f>
        <v>8000</v>
      </c>
    </row>
    <row r="4103" spans="1:17" hidden="1" x14ac:dyDescent="0.2">
      <c r="A4103" s="2" t="s">
        <v>4122</v>
      </c>
      <c r="B4103" s="2" t="s">
        <v>4</v>
      </c>
      <c r="C4103" s="2">
        <v>5486</v>
      </c>
      <c r="D4103" s="2">
        <v>630382</v>
      </c>
      <c r="E4103" s="2">
        <v>5823</v>
      </c>
      <c r="F4103" s="17" t="s">
        <v>12460</v>
      </c>
      <c r="G4103" s="2" t="s">
        <v>5</v>
      </c>
      <c r="H4103" s="2" t="s">
        <v>4</v>
      </c>
      <c r="I4103" s="2" t="s">
        <v>6</v>
      </c>
      <c r="J4103" s="2" t="s">
        <v>7</v>
      </c>
      <c r="K4103" s="2" t="s">
        <v>8</v>
      </c>
      <c r="L4103" s="2" t="s">
        <v>9</v>
      </c>
      <c r="M4103" s="7">
        <f>IFERROR(INDEX(Hoja1!$B$1:$E$5279,MATCH(Data!$D4103,Hoja1!$B$1:$B$5279,),MATCH(Data!M$1,Hoja1!$B$1:$E$1,)),"ND")</f>
        <v>273375.43489999999</v>
      </c>
      <c r="N4103" s="7">
        <f>IFERROR(INDEX(Hoja1!$B$1:$E$5279,MATCH(Data!$D4103,Hoja1!$B$1:$B$5279,),MATCH(Data!N$1,Hoja1!$B$1:$E$1,)),"ND")</f>
        <v>0</v>
      </c>
      <c r="O4103" s="7">
        <f>IFERROR(INDEX(Hoja1!$B$1:$E$5279,MATCH(Data!$D4103,Hoja1!$B$1:$B$5279,),MATCH(Data!O$1,Hoja1!$B$1:$E$1,)),"ND")</f>
        <v>0</v>
      </c>
      <c r="P4103" t="str">
        <f>VLOOKUP(D4103,Hoja2!C:E,3,0)</f>
        <v>ESTRELLAS DIAMANTE</v>
      </c>
      <c r="Q4103" s="10">
        <f>VLOOKUP(D4103,Hoja2!C:D,2,0)</f>
        <v>0</v>
      </c>
    </row>
    <row r="4104" spans="1:17" hidden="1" x14ac:dyDescent="0.2">
      <c r="A4104" s="2" t="s">
        <v>4123</v>
      </c>
      <c r="B4104" s="2" t="s">
        <v>4</v>
      </c>
      <c r="C4104" s="2">
        <v>8476</v>
      </c>
      <c r="D4104" s="2">
        <v>630442</v>
      </c>
      <c r="E4104" s="2">
        <v>3002</v>
      </c>
      <c r="F4104" s="17" t="s">
        <v>12480</v>
      </c>
      <c r="G4104" s="2" t="s">
        <v>5</v>
      </c>
      <c r="H4104" s="2" t="s">
        <v>4</v>
      </c>
      <c r="I4104" s="2" t="s">
        <v>6</v>
      </c>
      <c r="J4104" s="2" t="s">
        <v>7</v>
      </c>
      <c r="K4104" s="2" t="s">
        <v>8</v>
      </c>
      <c r="L4104" s="2" t="s">
        <v>9</v>
      </c>
      <c r="M4104" s="7">
        <f>IFERROR(INDEX(Hoja1!$B$1:$E$5279,MATCH(Data!$D4104,Hoja1!$B$1:$B$5279,),MATCH(Data!M$1,Hoja1!$B$1:$E$1,)),"ND")</f>
        <v>44444.198299999996</v>
      </c>
      <c r="N4104" s="7">
        <f>IFERROR(INDEX(Hoja1!$B$1:$E$5279,MATCH(Data!$D4104,Hoja1!$B$1:$B$5279,),MATCH(Data!N$1,Hoja1!$B$1:$E$1,)),"ND")</f>
        <v>14900</v>
      </c>
      <c r="O4104" s="7">
        <f>IFERROR(INDEX(Hoja1!$B$1:$E$5279,MATCH(Data!$D4104,Hoja1!$B$1:$B$5279,),MATCH(Data!O$1,Hoja1!$B$1:$E$1,)),"ND")</f>
        <v>0</v>
      </c>
      <c r="P4104" t="str">
        <f>VLOOKUP(D4104,Hoja2!C:E,3,0)</f>
        <v>ESTRELLAS DIAMANTE</v>
      </c>
      <c r="Q4104" s="10">
        <f>VLOOKUP(D4104,Hoja2!C:D,2,0)</f>
        <v>5000</v>
      </c>
    </row>
    <row r="4105" spans="1:17" hidden="1" x14ac:dyDescent="0.2">
      <c r="A4105" s="2" t="s">
        <v>4124</v>
      </c>
      <c r="B4105" s="2" t="s">
        <v>4</v>
      </c>
      <c r="C4105" s="2">
        <v>8371</v>
      </c>
      <c r="D4105" s="2">
        <v>630553</v>
      </c>
      <c r="E4105" s="2">
        <v>3002</v>
      </c>
      <c r="F4105" s="17" t="s">
        <v>12480</v>
      </c>
      <c r="G4105" s="2" t="s">
        <v>5</v>
      </c>
      <c r="H4105" s="2" t="s">
        <v>4</v>
      </c>
      <c r="I4105" s="2" t="s">
        <v>6</v>
      </c>
      <c r="J4105" s="2" t="s">
        <v>7</v>
      </c>
      <c r="K4105" s="2" t="s">
        <v>8</v>
      </c>
      <c r="L4105" s="2" t="s">
        <v>9</v>
      </c>
      <c r="M4105" s="7">
        <f>IFERROR(INDEX(Hoja1!$B$1:$E$5279,MATCH(Data!$D4105,Hoja1!$B$1:$B$5279,),MATCH(Data!M$1,Hoja1!$B$1:$E$1,)),"ND")</f>
        <v>12843.8567</v>
      </c>
      <c r="N4105" s="7">
        <f>IFERROR(INDEX(Hoja1!$B$1:$E$5279,MATCH(Data!$D4105,Hoja1!$B$1:$B$5279,),MATCH(Data!N$1,Hoja1!$B$1:$E$1,)),"ND")</f>
        <v>15000</v>
      </c>
      <c r="O4105" s="7">
        <f>IFERROR(INDEX(Hoja1!$B$1:$E$5279,MATCH(Data!$D4105,Hoja1!$B$1:$B$5279,),MATCH(Data!O$1,Hoja1!$B$1:$E$1,)),"ND")</f>
        <v>0</v>
      </c>
      <c r="P4105" t="str">
        <f>VLOOKUP(D4105,Hoja2!C:E,3,0)</f>
        <v>ESTRELLAS DIAMANTE</v>
      </c>
      <c r="Q4105" s="10">
        <f>VLOOKUP(D4105,Hoja2!C:D,2,0)</f>
        <v>5000</v>
      </c>
    </row>
    <row r="4106" spans="1:17" hidden="1" x14ac:dyDescent="0.2">
      <c r="A4106" s="2" t="s">
        <v>4125</v>
      </c>
      <c r="B4106" s="2" t="s">
        <v>12</v>
      </c>
      <c r="C4106" s="2">
        <v>182</v>
      </c>
      <c r="D4106" s="2">
        <v>630757</v>
      </c>
      <c r="E4106" s="2">
        <v>3975</v>
      </c>
      <c r="F4106" s="17" t="s">
        <v>12467</v>
      </c>
      <c r="G4106" s="2" t="s">
        <v>5</v>
      </c>
      <c r="H4106" s="2" t="s">
        <v>4</v>
      </c>
      <c r="I4106" s="2" t="s">
        <v>6</v>
      </c>
      <c r="J4106" s="2" t="s">
        <v>7</v>
      </c>
      <c r="K4106" s="2" t="s">
        <v>8</v>
      </c>
      <c r="L4106" s="2" t="s">
        <v>9</v>
      </c>
      <c r="M4106" s="7" t="str">
        <f>IFERROR(INDEX(Hoja1!$B$1:$E$5279,MATCH(Data!$D4106,Hoja1!$B$1:$B$5279,),MATCH(Data!M$1,Hoja1!$B$1:$E$1,)),"ND")</f>
        <v>ND</v>
      </c>
      <c r="N4106" s="7" t="str">
        <f>IFERROR(INDEX(Hoja1!$B$1:$E$5279,MATCH(Data!$D4106,Hoja1!$B$1:$B$5279,),MATCH(Data!N$1,Hoja1!$B$1:$E$1,)),"ND")</f>
        <v>ND</v>
      </c>
      <c r="O4106" s="7" t="str">
        <f>IFERROR(INDEX(Hoja1!$B$1:$E$5279,MATCH(Data!$D4106,Hoja1!$B$1:$B$5279,),MATCH(Data!O$1,Hoja1!$B$1:$E$1,)),"ND")</f>
        <v>ND</v>
      </c>
      <c r="P4106" t="str">
        <f>VLOOKUP(D4106,Hoja2!C:E,3,0)</f>
        <v>ESTRELLAS DIAMANTE</v>
      </c>
      <c r="Q4106" s="10">
        <f>VLOOKUP(D4106,Hoja2!C:D,2,0)</f>
        <v>1000</v>
      </c>
    </row>
    <row r="4107" spans="1:17" hidden="1" x14ac:dyDescent="0.2">
      <c r="A4107" s="2" t="s">
        <v>4126</v>
      </c>
      <c r="B4107" s="2" t="s">
        <v>12</v>
      </c>
      <c r="C4107" s="2">
        <v>1159</v>
      </c>
      <c r="D4107" s="2">
        <v>630772</v>
      </c>
      <c r="E4107" s="2">
        <v>5823</v>
      </c>
      <c r="F4107" s="17" t="s">
        <v>12460</v>
      </c>
      <c r="G4107" s="2" t="s">
        <v>5</v>
      </c>
      <c r="H4107" s="2" t="s">
        <v>4</v>
      </c>
      <c r="I4107" s="2" t="s">
        <v>6</v>
      </c>
      <c r="J4107" s="2" t="s">
        <v>7</v>
      </c>
      <c r="K4107" s="2" t="s">
        <v>8</v>
      </c>
      <c r="L4107" s="2" t="s">
        <v>9</v>
      </c>
      <c r="M4107" s="7" t="str">
        <f>IFERROR(INDEX(Hoja1!$B$1:$E$5279,MATCH(Data!$D4107,Hoja1!$B$1:$B$5279,),MATCH(Data!M$1,Hoja1!$B$1:$E$1,)),"ND")</f>
        <v>ND</v>
      </c>
      <c r="N4107" s="7" t="str">
        <f>IFERROR(INDEX(Hoja1!$B$1:$E$5279,MATCH(Data!$D4107,Hoja1!$B$1:$B$5279,),MATCH(Data!N$1,Hoja1!$B$1:$E$1,)),"ND")</f>
        <v>ND</v>
      </c>
      <c r="O4107" s="7" t="str">
        <f>IFERROR(INDEX(Hoja1!$B$1:$E$5279,MATCH(Data!$D4107,Hoja1!$B$1:$B$5279,),MATCH(Data!O$1,Hoja1!$B$1:$E$1,)),"ND")</f>
        <v>ND</v>
      </c>
      <c r="P4107" t="str">
        <f>VLOOKUP(D4107,Hoja2!C:E,3,0)</f>
        <v>ESTRELLAS DIAMANTE</v>
      </c>
      <c r="Q4107" s="10">
        <f>VLOOKUP(D4107,Hoja2!C:D,2,0)</f>
        <v>0</v>
      </c>
    </row>
    <row r="4108" spans="1:17" hidden="1" x14ac:dyDescent="0.2">
      <c r="A4108" s="2" t="s">
        <v>4127</v>
      </c>
      <c r="B4108" s="2" t="s">
        <v>4</v>
      </c>
      <c r="C4108" s="2">
        <v>2555</v>
      </c>
      <c r="D4108" s="2">
        <v>630774</v>
      </c>
      <c r="E4108" s="2">
        <v>5501</v>
      </c>
      <c r="F4108" s="17" t="s">
        <v>12486</v>
      </c>
      <c r="G4108" s="2" t="s">
        <v>5</v>
      </c>
      <c r="H4108" s="2" t="s">
        <v>4</v>
      </c>
      <c r="I4108" s="2" t="s">
        <v>6</v>
      </c>
      <c r="J4108" s="2" t="s">
        <v>7</v>
      </c>
      <c r="K4108" s="2" t="s">
        <v>8</v>
      </c>
      <c r="L4108" s="2" t="s">
        <v>9</v>
      </c>
      <c r="M4108" s="7">
        <f>IFERROR(INDEX(Hoja1!$B$1:$E$5279,MATCH(Data!$D4108,Hoja1!$B$1:$B$5279,),MATCH(Data!M$1,Hoja1!$B$1:$E$1,)),"ND")</f>
        <v>10641.12</v>
      </c>
      <c r="N4108" s="7">
        <f>IFERROR(INDEX(Hoja1!$B$1:$E$5279,MATCH(Data!$D4108,Hoja1!$B$1:$B$5279,),MATCH(Data!N$1,Hoja1!$B$1:$E$1,)),"ND")</f>
        <v>15000</v>
      </c>
      <c r="O4108" s="7">
        <f>IFERROR(INDEX(Hoja1!$B$1:$E$5279,MATCH(Data!$D4108,Hoja1!$B$1:$B$5279,),MATCH(Data!O$1,Hoja1!$B$1:$E$1,)),"ND")</f>
        <v>0</v>
      </c>
      <c r="P4108" t="str">
        <f>VLOOKUP(D4108,Hoja2!C:E,3,0)</f>
        <v>ESTRELLAS DIAMANTE</v>
      </c>
      <c r="Q4108" s="10">
        <f>VLOOKUP(D4108,Hoja2!C:D,2,0)</f>
        <v>6500</v>
      </c>
    </row>
    <row r="4109" spans="1:17" hidden="1" x14ac:dyDescent="0.2">
      <c r="A4109" s="2" t="s">
        <v>4128</v>
      </c>
      <c r="B4109" s="2" t="s">
        <v>4</v>
      </c>
      <c r="C4109" s="2">
        <v>1511</v>
      </c>
      <c r="D4109" s="2">
        <v>630783</v>
      </c>
      <c r="E4109" s="2">
        <v>8362</v>
      </c>
      <c r="F4109" s="17" t="s">
        <v>12473</v>
      </c>
      <c r="G4109" s="2" t="s">
        <v>5</v>
      </c>
      <c r="H4109" s="2" t="s">
        <v>4</v>
      </c>
      <c r="I4109" s="2" t="s">
        <v>6</v>
      </c>
      <c r="J4109" s="2" t="s">
        <v>7</v>
      </c>
      <c r="K4109" s="2" t="s">
        <v>8</v>
      </c>
      <c r="L4109" s="2" t="s">
        <v>9</v>
      </c>
      <c r="M4109" s="7">
        <f>IFERROR(INDEX(Hoja1!$B$1:$E$5279,MATCH(Data!$D4109,Hoja1!$B$1:$B$5279,),MATCH(Data!M$1,Hoja1!$B$1:$E$1,)),"ND")</f>
        <v>387313.23330000002</v>
      </c>
      <c r="N4109" s="7">
        <f>IFERROR(INDEX(Hoja1!$B$1:$E$5279,MATCH(Data!$D4109,Hoja1!$B$1:$B$5279,),MATCH(Data!N$1,Hoja1!$B$1:$E$1,)),"ND")</f>
        <v>20000</v>
      </c>
      <c r="O4109" s="7">
        <f>IFERROR(INDEX(Hoja1!$B$1:$E$5279,MATCH(Data!$D4109,Hoja1!$B$1:$B$5279,),MATCH(Data!O$1,Hoja1!$B$1:$E$1,)),"ND")</f>
        <v>0</v>
      </c>
      <c r="P4109" t="str">
        <f>VLOOKUP(D4109,Hoja2!C:E,3,0)</f>
        <v>ESTRELLAS DIAMANTE</v>
      </c>
      <c r="Q4109" s="10">
        <f>VLOOKUP(D4109,Hoja2!C:D,2,0)</f>
        <v>0</v>
      </c>
    </row>
    <row r="4110" spans="1:17" hidden="1" x14ac:dyDescent="0.2">
      <c r="A4110" s="2" t="s">
        <v>4129</v>
      </c>
      <c r="B4110" s="2" t="s">
        <v>12</v>
      </c>
      <c r="C4110" s="2">
        <v>6443</v>
      </c>
      <c r="D4110" s="2">
        <v>631563</v>
      </c>
      <c r="E4110" s="2">
        <v>5823</v>
      </c>
      <c r="F4110" s="17" t="s">
        <v>12460</v>
      </c>
      <c r="G4110" s="2" t="s">
        <v>5</v>
      </c>
      <c r="H4110" s="2" t="s">
        <v>4</v>
      </c>
      <c r="I4110" s="2" t="s">
        <v>6</v>
      </c>
      <c r="J4110" s="2" t="s">
        <v>7</v>
      </c>
      <c r="K4110" s="2" t="s">
        <v>8</v>
      </c>
      <c r="L4110" s="2" t="s">
        <v>9</v>
      </c>
      <c r="M4110" s="7" t="str">
        <f>IFERROR(INDEX(Hoja1!$B$1:$E$5279,MATCH(Data!$D4110,Hoja1!$B$1:$B$5279,),MATCH(Data!M$1,Hoja1!$B$1:$E$1,)),"ND")</f>
        <v>ND</v>
      </c>
      <c r="N4110" s="7" t="str">
        <f>IFERROR(INDEX(Hoja1!$B$1:$E$5279,MATCH(Data!$D4110,Hoja1!$B$1:$B$5279,),MATCH(Data!N$1,Hoja1!$B$1:$E$1,)),"ND")</f>
        <v>ND</v>
      </c>
      <c r="O4110" s="7" t="str">
        <f>IFERROR(INDEX(Hoja1!$B$1:$E$5279,MATCH(Data!$D4110,Hoja1!$B$1:$B$5279,),MATCH(Data!O$1,Hoja1!$B$1:$E$1,)),"ND")</f>
        <v>ND</v>
      </c>
      <c r="P4110" t="str">
        <f>VLOOKUP(D4110,Hoja2!C:E,3,0)</f>
        <v>ESTRELLAS DIAMANTE</v>
      </c>
      <c r="Q4110" s="10">
        <f>VLOOKUP(D4110,Hoja2!C:D,2,0)</f>
        <v>0</v>
      </c>
    </row>
    <row r="4111" spans="1:17" hidden="1" x14ac:dyDescent="0.2">
      <c r="A4111" s="2" t="s">
        <v>4130</v>
      </c>
      <c r="B4111" s="2" t="s">
        <v>4</v>
      </c>
      <c r="C4111" s="2">
        <v>6443</v>
      </c>
      <c r="D4111" s="2">
        <v>631565</v>
      </c>
      <c r="E4111" s="2">
        <v>5823</v>
      </c>
      <c r="F4111" s="17" t="s">
        <v>12460</v>
      </c>
      <c r="G4111" s="2" t="s">
        <v>5</v>
      </c>
      <c r="H4111" s="2" t="s">
        <v>4</v>
      </c>
      <c r="I4111" s="2" t="s">
        <v>6</v>
      </c>
      <c r="J4111" s="2" t="s">
        <v>7</v>
      </c>
      <c r="K4111" s="2" t="s">
        <v>8</v>
      </c>
      <c r="L4111" s="2" t="s">
        <v>9</v>
      </c>
      <c r="M4111" s="7">
        <f>IFERROR(INDEX(Hoja1!$B$1:$E$5279,MATCH(Data!$D4111,Hoja1!$B$1:$B$5279,),MATCH(Data!M$1,Hoja1!$B$1:$E$1,)),"ND")</f>
        <v>245360.565</v>
      </c>
      <c r="N4111" s="7">
        <f>IFERROR(INDEX(Hoja1!$B$1:$E$5279,MATCH(Data!$D4111,Hoja1!$B$1:$B$5279,),MATCH(Data!N$1,Hoja1!$B$1:$E$1,)),"ND")</f>
        <v>10000</v>
      </c>
      <c r="O4111" s="7">
        <f>IFERROR(INDEX(Hoja1!$B$1:$E$5279,MATCH(Data!$D4111,Hoja1!$B$1:$B$5279,),MATCH(Data!O$1,Hoja1!$B$1:$E$1,)),"ND")</f>
        <v>0</v>
      </c>
      <c r="P4111" t="str">
        <f>VLOOKUP(D4111,Hoja2!C:E,3,0)</f>
        <v>ESTRELLAS DIAMANTE</v>
      </c>
      <c r="Q4111" s="10">
        <f>VLOOKUP(D4111,Hoja2!C:D,2,0)</f>
        <v>12500</v>
      </c>
    </row>
    <row r="4112" spans="1:17" hidden="1" x14ac:dyDescent="0.2">
      <c r="A4112" s="2" t="s">
        <v>4131</v>
      </c>
      <c r="B4112" s="2" t="s">
        <v>4</v>
      </c>
      <c r="C4112" s="2">
        <v>10585</v>
      </c>
      <c r="D4112" s="2">
        <v>632205</v>
      </c>
      <c r="E4112" s="2">
        <v>2938</v>
      </c>
      <c r="F4112" s="17" t="s">
        <v>12484</v>
      </c>
      <c r="G4112" s="2" t="s">
        <v>5</v>
      </c>
      <c r="H4112" s="2" t="s">
        <v>4</v>
      </c>
      <c r="I4112" s="2" t="s">
        <v>6</v>
      </c>
      <c r="J4112" s="2" t="s">
        <v>7</v>
      </c>
      <c r="K4112" s="2" t="s">
        <v>8</v>
      </c>
      <c r="L4112" s="2" t="s">
        <v>9</v>
      </c>
      <c r="M4112" s="7">
        <f>IFERROR(INDEX(Hoja1!$B$1:$E$5279,MATCH(Data!$D4112,Hoja1!$B$1:$B$5279,),MATCH(Data!M$1,Hoja1!$B$1:$E$1,)),"ND")</f>
        <v>4028.9083000000001</v>
      </c>
      <c r="N4112" s="7">
        <f>IFERROR(INDEX(Hoja1!$B$1:$E$5279,MATCH(Data!$D4112,Hoja1!$B$1:$B$5279,),MATCH(Data!N$1,Hoja1!$B$1:$E$1,)),"ND")</f>
        <v>10000</v>
      </c>
      <c r="O4112" s="7">
        <f>IFERROR(INDEX(Hoja1!$B$1:$E$5279,MATCH(Data!$D4112,Hoja1!$B$1:$B$5279,),MATCH(Data!O$1,Hoja1!$B$1:$E$1,)),"ND")</f>
        <v>0</v>
      </c>
      <c r="P4112" t="str">
        <f>VLOOKUP(D4112,Hoja2!C:E,3,0)</f>
        <v>ESTRELLAS DIAMANTE</v>
      </c>
      <c r="Q4112" s="10">
        <f>VLOOKUP(D4112,Hoja2!C:D,2,0)</f>
        <v>6790</v>
      </c>
    </row>
    <row r="4113" spans="1:17" x14ac:dyDescent="0.2">
      <c r="A4113" s="2" t="s">
        <v>4132</v>
      </c>
      <c r="B4113" s="2" t="s">
        <v>4</v>
      </c>
      <c r="C4113" s="2">
        <v>6562</v>
      </c>
      <c r="D4113" s="2">
        <v>632269</v>
      </c>
      <c r="E4113" s="2">
        <v>7900</v>
      </c>
      <c r="F4113" s="17" t="s">
        <v>12557</v>
      </c>
      <c r="G4113" s="2" t="s">
        <v>5</v>
      </c>
      <c r="H4113" s="2" t="s">
        <v>4</v>
      </c>
      <c r="I4113" s="2" t="s">
        <v>6</v>
      </c>
      <c r="J4113" s="2" t="s">
        <v>7</v>
      </c>
      <c r="K4113" s="2" t="s">
        <v>8</v>
      </c>
      <c r="L4113" s="2" t="s">
        <v>9</v>
      </c>
      <c r="M4113" s="7">
        <f>IFERROR(INDEX(Hoja1!$B$1:$E$5279,MATCH(Data!$D4113,Hoja1!$B$1:$B$5279,),MATCH(Data!M$1,Hoja1!$B$1:$E$1,)),"ND")</f>
        <v>9965.2916000000005</v>
      </c>
      <c r="N4113" s="7">
        <f>IFERROR(INDEX(Hoja1!$B$1:$E$5279,MATCH(Data!$D4113,Hoja1!$B$1:$B$5279,),MATCH(Data!N$1,Hoja1!$B$1:$E$1,)),"ND")</f>
        <v>20000</v>
      </c>
      <c r="O4113" s="7">
        <f>IFERROR(INDEX(Hoja1!$B$1:$E$5279,MATCH(Data!$D4113,Hoja1!$B$1:$B$5279,),MATCH(Data!O$1,Hoja1!$B$1:$E$1,)),"ND")</f>
        <v>563865.75</v>
      </c>
      <c r="P4113" t="str">
        <f>VLOOKUP(D4113,Hoja2!C:E,3,0)</f>
        <v>ESTRELLAS DIAMANTE</v>
      </c>
      <c r="Q4113" s="10">
        <f>VLOOKUP(D4113,Hoja2!C:D,2,0)</f>
        <v>27999.67</v>
      </c>
    </row>
    <row r="4114" spans="1:17" hidden="1" x14ac:dyDescent="0.2">
      <c r="A4114" s="2" t="s">
        <v>4133</v>
      </c>
      <c r="B4114" s="2" t="s">
        <v>4</v>
      </c>
      <c r="C4114" s="2">
        <v>11122</v>
      </c>
      <c r="D4114" s="2">
        <v>632828</v>
      </c>
      <c r="E4114" s="2">
        <v>5289</v>
      </c>
      <c r="F4114" s="17" t="s">
        <v>12559</v>
      </c>
      <c r="G4114" s="2" t="s">
        <v>5</v>
      </c>
      <c r="H4114" s="2" t="s">
        <v>4</v>
      </c>
      <c r="I4114" s="2" t="s">
        <v>6</v>
      </c>
      <c r="J4114" s="2" t="s">
        <v>7</v>
      </c>
      <c r="K4114" s="2" t="s">
        <v>8</v>
      </c>
      <c r="L4114" s="2" t="s">
        <v>9</v>
      </c>
      <c r="M4114" s="7">
        <f>IFERROR(INDEX(Hoja1!$B$1:$E$5279,MATCH(Data!$D4114,Hoja1!$B$1:$B$5279,),MATCH(Data!M$1,Hoja1!$B$1:$E$1,)),"ND")</f>
        <v>12063.1216</v>
      </c>
      <c r="N4114" s="7">
        <f>IFERROR(INDEX(Hoja1!$B$1:$E$5279,MATCH(Data!$D4114,Hoja1!$B$1:$B$5279,),MATCH(Data!N$1,Hoja1!$B$1:$E$1,)),"ND")</f>
        <v>15600</v>
      </c>
      <c r="O4114" s="7">
        <f>IFERROR(INDEX(Hoja1!$B$1:$E$5279,MATCH(Data!$D4114,Hoja1!$B$1:$B$5279,),MATCH(Data!O$1,Hoja1!$B$1:$E$1,)),"ND")</f>
        <v>0</v>
      </c>
      <c r="P4114" t="str">
        <f>VLOOKUP(D4114,Hoja2!C:E,3,0)</f>
        <v>ESTRELLAS DIAMANTE</v>
      </c>
      <c r="Q4114" s="10">
        <f>VLOOKUP(D4114,Hoja2!C:D,2,0)</f>
        <v>1400</v>
      </c>
    </row>
    <row r="4115" spans="1:17" hidden="1" x14ac:dyDescent="0.2">
      <c r="A4115" s="2" t="s">
        <v>4134</v>
      </c>
      <c r="B4115" s="2" t="s">
        <v>4</v>
      </c>
      <c r="C4115" s="2">
        <v>8960</v>
      </c>
      <c r="D4115" s="2">
        <v>633032</v>
      </c>
      <c r="E4115" s="2">
        <v>1910</v>
      </c>
      <c r="F4115" s="17" t="s">
        <v>12475</v>
      </c>
      <c r="G4115" s="2" t="s">
        <v>5</v>
      </c>
      <c r="H4115" s="2" t="s">
        <v>4</v>
      </c>
      <c r="I4115" s="2" t="s">
        <v>6</v>
      </c>
      <c r="J4115" s="2" t="s">
        <v>7</v>
      </c>
      <c r="K4115" s="2" t="s">
        <v>8</v>
      </c>
      <c r="L4115" s="2" t="s">
        <v>9</v>
      </c>
      <c r="M4115" s="7">
        <f>IFERROR(INDEX(Hoja1!$B$1:$E$5279,MATCH(Data!$D4115,Hoja1!$B$1:$B$5279,),MATCH(Data!M$1,Hoja1!$B$1:$E$1,)),"ND")</f>
        <v>50102.491600000001</v>
      </c>
      <c r="N4115" s="7">
        <f>IFERROR(INDEX(Hoja1!$B$1:$E$5279,MATCH(Data!$D4115,Hoja1!$B$1:$B$5279,),MATCH(Data!N$1,Hoja1!$B$1:$E$1,)),"ND")</f>
        <v>15000</v>
      </c>
      <c r="O4115" s="7">
        <f>IFERROR(INDEX(Hoja1!$B$1:$E$5279,MATCH(Data!$D4115,Hoja1!$B$1:$B$5279,),MATCH(Data!O$1,Hoja1!$B$1:$E$1,)),"ND")</f>
        <v>308250</v>
      </c>
      <c r="P4115" t="str">
        <f>VLOOKUP(D4115,Hoja2!C:E,3,0)</f>
        <v>ESTRELLAS DIAMANTE</v>
      </c>
      <c r="Q4115" s="10">
        <f>VLOOKUP(D4115,Hoja2!C:D,2,0)</f>
        <v>5000</v>
      </c>
    </row>
    <row r="4116" spans="1:17" hidden="1" x14ac:dyDescent="0.2">
      <c r="A4116" s="2" t="s">
        <v>4135</v>
      </c>
      <c r="B4116" s="2" t="s">
        <v>12</v>
      </c>
      <c r="C4116" s="2">
        <v>2788</v>
      </c>
      <c r="D4116" s="2">
        <v>634605</v>
      </c>
      <c r="E4116" s="2">
        <v>8655</v>
      </c>
      <c r="F4116" s="17" t="s">
        <v>12453</v>
      </c>
      <c r="G4116" s="2" t="s">
        <v>5</v>
      </c>
      <c r="H4116" s="2" t="s">
        <v>4</v>
      </c>
      <c r="I4116" s="2" t="s">
        <v>6</v>
      </c>
      <c r="J4116" s="2" t="s">
        <v>7</v>
      </c>
      <c r="K4116" s="2" t="s">
        <v>8</v>
      </c>
      <c r="L4116" s="2" t="s">
        <v>9</v>
      </c>
      <c r="M4116" s="7" t="str">
        <f>IFERROR(INDEX(Hoja1!$B$1:$E$5279,MATCH(Data!$D4116,Hoja1!$B$1:$B$5279,),MATCH(Data!M$1,Hoja1!$B$1:$E$1,)),"ND")</f>
        <v>ND</v>
      </c>
      <c r="N4116" s="7" t="str">
        <f>IFERROR(INDEX(Hoja1!$B$1:$E$5279,MATCH(Data!$D4116,Hoja1!$B$1:$B$5279,),MATCH(Data!N$1,Hoja1!$B$1:$E$1,)),"ND")</f>
        <v>ND</v>
      </c>
      <c r="O4116" s="7" t="str">
        <f>IFERROR(INDEX(Hoja1!$B$1:$E$5279,MATCH(Data!$D4116,Hoja1!$B$1:$B$5279,),MATCH(Data!O$1,Hoja1!$B$1:$E$1,)),"ND")</f>
        <v>ND</v>
      </c>
      <c r="P4116" t="str">
        <f>VLOOKUP(D4116,Hoja2!C:E,3,0)</f>
        <v>ESTRELLAS DIAMANTE</v>
      </c>
      <c r="Q4116" s="10">
        <f>VLOOKUP(D4116,Hoja2!C:D,2,0)</f>
        <v>0</v>
      </c>
    </row>
    <row r="4117" spans="1:17" hidden="1" x14ac:dyDescent="0.2">
      <c r="A4117" s="2" t="s">
        <v>4136</v>
      </c>
      <c r="B4117" s="2" t="s">
        <v>12</v>
      </c>
      <c r="C4117" s="2">
        <v>2788</v>
      </c>
      <c r="D4117" s="2">
        <v>634606</v>
      </c>
      <c r="E4117" s="2">
        <v>8655</v>
      </c>
      <c r="F4117" s="17" t="s">
        <v>12453</v>
      </c>
      <c r="G4117" s="2" t="s">
        <v>5</v>
      </c>
      <c r="H4117" s="2" t="s">
        <v>4</v>
      </c>
      <c r="I4117" s="2" t="s">
        <v>6</v>
      </c>
      <c r="J4117" s="2" t="s">
        <v>7</v>
      </c>
      <c r="K4117" s="2" t="s">
        <v>8</v>
      </c>
      <c r="L4117" s="2" t="s">
        <v>9</v>
      </c>
      <c r="M4117" s="7" t="str">
        <f>IFERROR(INDEX(Hoja1!$B$1:$E$5279,MATCH(Data!$D4117,Hoja1!$B$1:$B$5279,),MATCH(Data!M$1,Hoja1!$B$1:$E$1,)),"ND")</f>
        <v>ND</v>
      </c>
      <c r="N4117" s="7" t="str">
        <f>IFERROR(INDEX(Hoja1!$B$1:$E$5279,MATCH(Data!$D4117,Hoja1!$B$1:$B$5279,),MATCH(Data!N$1,Hoja1!$B$1:$E$1,)),"ND")</f>
        <v>ND</v>
      </c>
      <c r="O4117" s="7" t="str">
        <f>IFERROR(INDEX(Hoja1!$B$1:$E$5279,MATCH(Data!$D4117,Hoja1!$B$1:$B$5279,),MATCH(Data!O$1,Hoja1!$B$1:$E$1,)),"ND")</f>
        <v>ND</v>
      </c>
      <c r="P4117" t="str">
        <f>VLOOKUP(D4117,Hoja2!C:E,3,0)</f>
        <v>ESTRELLAS DIAMANTE</v>
      </c>
      <c r="Q4117" s="10">
        <f>VLOOKUP(D4117,Hoja2!C:D,2,0)</f>
        <v>0</v>
      </c>
    </row>
    <row r="4118" spans="1:17" hidden="1" x14ac:dyDescent="0.2">
      <c r="A4118" s="2" t="s">
        <v>4137</v>
      </c>
      <c r="B4118" s="2" t="s">
        <v>12</v>
      </c>
      <c r="C4118" s="2">
        <v>10226</v>
      </c>
      <c r="D4118" s="2">
        <v>634798</v>
      </c>
      <c r="E4118" s="2">
        <v>1237</v>
      </c>
      <c r="F4118" s="17" t="s">
        <v>12458</v>
      </c>
      <c r="G4118" s="2" t="s">
        <v>5</v>
      </c>
      <c r="H4118" s="2" t="s">
        <v>2074</v>
      </c>
      <c r="I4118" s="2" t="s">
        <v>6</v>
      </c>
      <c r="J4118" s="2" t="s">
        <v>7</v>
      </c>
      <c r="K4118" s="2" t="s">
        <v>8</v>
      </c>
      <c r="L4118" s="2" t="s">
        <v>9</v>
      </c>
      <c r="M4118" s="7" t="str">
        <f>IFERROR(INDEX(Hoja1!$B$1:$E$5279,MATCH(Data!$D4118,Hoja1!$B$1:$B$5279,),MATCH(Data!M$1,Hoja1!$B$1:$E$1,)),"ND")</f>
        <v>ND</v>
      </c>
      <c r="N4118" s="7" t="str">
        <f>IFERROR(INDEX(Hoja1!$B$1:$E$5279,MATCH(Data!$D4118,Hoja1!$B$1:$B$5279,),MATCH(Data!N$1,Hoja1!$B$1:$E$1,)),"ND")</f>
        <v>ND</v>
      </c>
      <c r="O4118" s="7" t="str">
        <f>IFERROR(INDEX(Hoja1!$B$1:$E$5279,MATCH(Data!$D4118,Hoja1!$B$1:$B$5279,),MATCH(Data!O$1,Hoja1!$B$1:$E$1,)),"ND")</f>
        <v>ND</v>
      </c>
      <c r="P4118" t="str">
        <f>VLOOKUP(D4118,Hoja2!C:E,3,0)</f>
        <v>ESTRELLAS PATRIMONIALES</v>
      </c>
      <c r="Q4118" s="10">
        <f>VLOOKUP(D4118,Hoja2!C:D,2,0)</f>
        <v>0</v>
      </c>
    </row>
    <row r="4119" spans="1:17" hidden="1" x14ac:dyDescent="0.2">
      <c r="A4119" s="2" t="s">
        <v>4138</v>
      </c>
      <c r="B4119" s="2" t="s">
        <v>4</v>
      </c>
      <c r="C4119" s="2">
        <v>10935</v>
      </c>
      <c r="D4119" s="2">
        <v>634817</v>
      </c>
      <c r="E4119" s="2">
        <v>4775</v>
      </c>
      <c r="F4119" s="17" t="s">
        <v>12477</v>
      </c>
      <c r="G4119" s="2" t="s">
        <v>5</v>
      </c>
      <c r="H4119" s="2" t="s">
        <v>4</v>
      </c>
      <c r="I4119" s="2" t="s">
        <v>6</v>
      </c>
      <c r="J4119" s="2" t="s">
        <v>7</v>
      </c>
      <c r="K4119" s="2" t="s">
        <v>8</v>
      </c>
      <c r="L4119" s="2" t="s">
        <v>9</v>
      </c>
      <c r="M4119" s="7">
        <f>IFERROR(INDEX(Hoja1!$B$1:$E$5279,MATCH(Data!$D4119,Hoja1!$B$1:$B$5279,),MATCH(Data!M$1,Hoja1!$B$1:$E$1,)),"ND")</f>
        <v>209467.01500000001</v>
      </c>
      <c r="N4119" s="7">
        <f>IFERROR(INDEX(Hoja1!$B$1:$E$5279,MATCH(Data!$D4119,Hoja1!$B$1:$B$5279,),MATCH(Data!N$1,Hoja1!$B$1:$E$1,)),"ND")</f>
        <v>10000</v>
      </c>
      <c r="O4119" s="7">
        <f>IFERROR(INDEX(Hoja1!$B$1:$E$5279,MATCH(Data!$D4119,Hoja1!$B$1:$B$5279,),MATCH(Data!O$1,Hoja1!$B$1:$E$1,)),"ND")</f>
        <v>0</v>
      </c>
      <c r="P4119" t="str">
        <f>VLOOKUP(D4119,Hoja2!C:E,3,0)</f>
        <v>ESTRELLAS DIAMANTE</v>
      </c>
      <c r="Q4119" s="10">
        <f>VLOOKUP(D4119,Hoja2!C:D,2,0)</f>
        <v>10000</v>
      </c>
    </row>
    <row r="4120" spans="1:17" hidden="1" x14ac:dyDescent="0.2">
      <c r="A4120" s="2" t="s">
        <v>4139</v>
      </c>
      <c r="B4120" s="2" t="s">
        <v>4</v>
      </c>
      <c r="C4120" s="2">
        <v>10513</v>
      </c>
      <c r="D4120" s="2">
        <v>635042</v>
      </c>
      <c r="E4120" s="2">
        <v>1237</v>
      </c>
      <c r="F4120" s="17" t="s">
        <v>12458</v>
      </c>
      <c r="G4120" s="2" t="s">
        <v>5</v>
      </c>
      <c r="H4120" s="2" t="s">
        <v>4</v>
      </c>
      <c r="I4120" s="2" t="s">
        <v>6</v>
      </c>
      <c r="J4120" s="2" t="s">
        <v>7</v>
      </c>
      <c r="K4120" s="2" t="s">
        <v>8</v>
      </c>
      <c r="L4120" s="2" t="s">
        <v>9</v>
      </c>
      <c r="M4120" s="7">
        <f>IFERROR(INDEX(Hoja1!$B$1:$E$5279,MATCH(Data!$D4120,Hoja1!$B$1:$B$5279,),MATCH(Data!M$1,Hoja1!$B$1:$E$1,)),"ND")</f>
        <v>14335.3217</v>
      </c>
      <c r="N4120" s="7">
        <f>IFERROR(INDEX(Hoja1!$B$1:$E$5279,MATCH(Data!$D4120,Hoja1!$B$1:$B$5279,),MATCH(Data!N$1,Hoja1!$B$1:$E$1,)),"ND")</f>
        <v>5000</v>
      </c>
      <c r="O4120" s="7">
        <f>IFERROR(INDEX(Hoja1!$B$1:$E$5279,MATCH(Data!$D4120,Hoja1!$B$1:$B$5279,),MATCH(Data!O$1,Hoja1!$B$1:$E$1,)),"ND")</f>
        <v>175000</v>
      </c>
      <c r="P4120" t="str">
        <f>VLOOKUP(D4120,Hoja2!C:E,3,0)</f>
        <v>ESTRELLAS DIAMANTE</v>
      </c>
      <c r="Q4120" s="10">
        <f>VLOOKUP(D4120,Hoja2!C:D,2,0)</f>
        <v>5535</v>
      </c>
    </row>
    <row r="4121" spans="1:17" hidden="1" x14ac:dyDescent="0.2">
      <c r="A4121" s="2" t="s">
        <v>4140</v>
      </c>
      <c r="B4121" s="2" t="s">
        <v>4</v>
      </c>
      <c r="C4121" s="2">
        <v>9901</v>
      </c>
      <c r="D4121" s="2">
        <v>635733</v>
      </c>
      <c r="E4121" s="2">
        <v>2066</v>
      </c>
      <c r="F4121" s="17" t="s">
        <v>12490</v>
      </c>
      <c r="G4121" s="2" t="s">
        <v>5</v>
      </c>
      <c r="H4121" s="2" t="s">
        <v>4</v>
      </c>
      <c r="I4121" s="2" t="s">
        <v>6</v>
      </c>
      <c r="J4121" s="2" t="s">
        <v>7</v>
      </c>
      <c r="K4121" s="2" t="s">
        <v>8</v>
      </c>
      <c r="L4121" s="2" t="s">
        <v>9</v>
      </c>
      <c r="M4121" s="7">
        <f>IFERROR(INDEX(Hoja1!$B$1:$E$5279,MATCH(Data!$D4121,Hoja1!$B$1:$B$5279,),MATCH(Data!M$1,Hoja1!$B$1:$E$1,)),"ND")</f>
        <v>4368.3833000000004</v>
      </c>
      <c r="N4121" s="7">
        <f>IFERROR(INDEX(Hoja1!$B$1:$E$5279,MATCH(Data!$D4121,Hoja1!$B$1:$B$5279,),MATCH(Data!N$1,Hoja1!$B$1:$E$1,)),"ND")</f>
        <v>25000</v>
      </c>
      <c r="O4121" s="7">
        <f>IFERROR(INDEX(Hoja1!$B$1:$E$5279,MATCH(Data!$D4121,Hoja1!$B$1:$B$5279,),MATCH(Data!O$1,Hoja1!$B$1:$E$1,)),"ND")</f>
        <v>316324.57</v>
      </c>
      <c r="P4121" t="str">
        <f>VLOOKUP(D4121,Hoja2!C:E,3,0)</f>
        <v>ESTRELLAS DIAMANTE</v>
      </c>
      <c r="Q4121" s="10">
        <f>VLOOKUP(D4121,Hoja2!C:D,2,0)</f>
        <v>20000</v>
      </c>
    </row>
    <row r="4122" spans="1:17" hidden="1" x14ac:dyDescent="0.2">
      <c r="A4122" s="2" t="s">
        <v>4141</v>
      </c>
      <c r="B4122" s="2" t="s">
        <v>4</v>
      </c>
      <c r="C4122" s="2">
        <v>10787</v>
      </c>
      <c r="D4122" s="2">
        <v>635772</v>
      </c>
      <c r="E4122" s="2">
        <v>2938</v>
      </c>
      <c r="F4122" s="17" t="s">
        <v>12484</v>
      </c>
      <c r="G4122" s="2" t="s">
        <v>5</v>
      </c>
      <c r="H4122" s="2" t="s">
        <v>4</v>
      </c>
      <c r="I4122" s="2" t="s">
        <v>6</v>
      </c>
      <c r="J4122" s="2" t="s">
        <v>7</v>
      </c>
      <c r="K4122" s="2" t="s">
        <v>8</v>
      </c>
      <c r="L4122" s="2" t="s">
        <v>9</v>
      </c>
      <c r="M4122" s="7">
        <f>IFERROR(INDEX(Hoja1!$B$1:$E$5279,MATCH(Data!$D4122,Hoja1!$B$1:$B$5279,),MATCH(Data!M$1,Hoja1!$B$1:$E$1,)),"ND")</f>
        <v>1518.9266</v>
      </c>
      <c r="N4122" s="7">
        <f>IFERROR(INDEX(Hoja1!$B$1:$E$5279,MATCH(Data!$D4122,Hoja1!$B$1:$B$5279,),MATCH(Data!N$1,Hoja1!$B$1:$E$1,)),"ND")</f>
        <v>15000</v>
      </c>
      <c r="O4122" s="7">
        <f>IFERROR(INDEX(Hoja1!$B$1:$E$5279,MATCH(Data!$D4122,Hoja1!$B$1:$B$5279,),MATCH(Data!O$1,Hoja1!$B$1:$E$1,)),"ND")</f>
        <v>0</v>
      </c>
      <c r="P4122" t="str">
        <f>VLOOKUP(D4122,Hoja2!C:E,3,0)</f>
        <v>ESTRELLAS DIAMANTE</v>
      </c>
      <c r="Q4122" s="10">
        <f>VLOOKUP(D4122,Hoja2!C:D,2,0)</f>
        <v>0</v>
      </c>
    </row>
    <row r="4123" spans="1:17" hidden="1" x14ac:dyDescent="0.2">
      <c r="A4123" s="2" t="s">
        <v>4142</v>
      </c>
      <c r="B4123" s="2" t="s">
        <v>4</v>
      </c>
      <c r="C4123" s="2">
        <v>8065</v>
      </c>
      <c r="D4123" s="2">
        <v>635933</v>
      </c>
      <c r="E4123" s="2">
        <v>2938</v>
      </c>
      <c r="F4123" s="17" t="s">
        <v>12484</v>
      </c>
      <c r="G4123" s="2" t="s">
        <v>5</v>
      </c>
      <c r="H4123" s="2" t="s">
        <v>4</v>
      </c>
      <c r="I4123" s="2" t="s">
        <v>6</v>
      </c>
      <c r="J4123" s="2" t="s">
        <v>7</v>
      </c>
      <c r="K4123" s="2" t="s">
        <v>8</v>
      </c>
      <c r="L4123" s="2" t="s">
        <v>9</v>
      </c>
      <c r="M4123" s="7">
        <f>IFERROR(INDEX(Hoja1!$B$1:$E$5279,MATCH(Data!$D4123,Hoja1!$B$1:$B$5279,),MATCH(Data!M$1,Hoja1!$B$1:$E$1,)),"ND")</f>
        <v>6195.4066999999995</v>
      </c>
      <c r="N4123" s="7">
        <f>IFERROR(INDEX(Hoja1!$B$1:$E$5279,MATCH(Data!$D4123,Hoja1!$B$1:$B$5279,),MATCH(Data!N$1,Hoja1!$B$1:$E$1,)),"ND")</f>
        <v>20000</v>
      </c>
      <c r="O4123" s="7">
        <f>IFERROR(INDEX(Hoja1!$B$1:$E$5279,MATCH(Data!$D4123,Hoja1!$B$1:$B$5279,),MATCH(Data!O$1,Hoja1!$B$1:$E$1,)),"ND")</f>
        <v>198000</v>
      </c>
      <c r="P4123" t="str">
        <f>VLOOKUP(D4123,Hoja2!C:E,3,0)</f>
        <v>ESTRELLAS DIAMANTE</v>
      </c>
      <c r="Q4123" s="10">
        <f>VLOOKUP(D4123,Hoja2!C:D,2,0)</f>
        <v>1722.6</v>
      </c>
    </row>
    <row r="4124" spans="1:17" x14ac:dyDescent="0.2">
      <c r="A4124" s="2" t="s">
        <v>4143</v>
      </c>
      <c r="B4124" s="2" t="s">
        <v>4</v>
      </c>
      <c r="C4124" s="2">
        <v>1859</v>
      </c>
      <c r="D4124" s="2">
        <v>636488</v>
      </c>
      <c r="E4124" s="2">
        <v>7900</v>
      </c>
      <c r="F4124" s="17" t="s">
        <v>12557</v>
      </c>
      <c r="G4124" s="2" t="s">
        <v>5</v>
      </c>
      <c r="H4124" s="2" t="s">
        <v>4</v>
      </c>
      <c r="I4124" s="2" t="s">
        <v>6</v>
      </c>
      <c r="J4124" s="2" t="s">
        <v>7</v>
      </c>
      <c r="K4124" s="2" t="s">
        <v>8</v>
      </c>
      <c r="L4124" s="2" t="s">
        <v>9</v>
      </c>
      <c r="M4124" s="7">
        <f>IFERROR(INDEX(Hoja1!$B$1:$E$5279,MATCH(Data!$D4124,Hoja1!$B$1:$B$5279,),MATCH(Data!M$1,Hoja1!$B$1:$E$1,)),"ND")</f>
        <v>10367.9717</v>
      </c>
      <c r="N4124" s="7">
        <f>IFERROR(INDEX(Hoja1!$B$1:$E$5279,MATCH(Data!$D4124,Hoja1!$B$1:$B$5279,),MATCH(Data!N$1,Hoja1!$B$1:$E$1,)),"ND")</f>
        <v>10500</v>
      </c>
      <c r="O4124" s="7">
        <f>IFERROR(INDEX(Hoja1!$B$1:$E$5279,MATCH(Data!$D4124,Hoja1!$B$1:$B$5279,),MATCH(Data!O$1,Hoja1!$B$1:$E$1,)),"ND")</f>
        <v>400000</v>
      </c>
      <c r="P4124" t="str">
        <f>VLOOKUP(D4124,Hoja2!C:E,3,0)</f>
        <v>ESTRELLAS DIAMANTE</v>
      </c>
      <c r="Q4124" s="10">
        <f>VLOOKUP(D4124,Hoja2!C:D,2,0)</f>
        <v>10573.42</v>
      </c>
    </row>
    <row r="4125" spans="1:17" hidden="1" x14ac:dyDescent="0.2">
      <c r="A4125" s="2" t="s">
        <v>4144</v>
      </c>
      <c r="B4125" s="2" t="s">
        <v>12</v>
      </c>
      <c r="C4125" s="2">
        <v>10154</v>
      </c>
      <c r="D4125" s="2">
        <v>636856</v>
      </c>
      <c r="E4125" s="2">
        <v>6856</v>
      </c>
      <c r="F4125" s="17" t="s">
        <v>12494</v>
      </c>
      <c r="G4125" s="2" t="s">
        <v>5</v>
      </c>
      <c r="H4125" s="2" t="s">
        <v>4</v>
      </c>
      <c r="I4125" s="2" t="s">
        <v>6</v>
      </c>
      <c r="J4125" s="2" t="s">
        <v>7</v>
      </c>
      <c r="K4125" s="2" t="s">
        <v>8</v>
      </c>
      <c r="L4125" s="2" t="s">
        <v>9</v>
      </c>
      <c r="M4125" s="7" t="str">
        <f>IFERROR(INDEX(Hoja1!$B$1:$E$5279,MATCH(Data!$D4125,Hoja1!$B$1:$B$5279,),MATCH(Data!M$1,Hoja1!$B$1:$E$1,)),"ND")</f>
        <v>ND</v>
      </c>
      <c r="N4125" s="7" t="str">
        <f>IFERROR(INDEX(Hoja1!$B$1:$E$5279,MATCH(Data!$D4125,Hoja1!$B$1:$B$5279,),MATCH(Data!N$1,Hoja1!$B$1:$E$1,)),"ND")</f>
        <v>ND</v>
      </c>
      <c r="O4125" s="7" t="str">
        <f>IFERROR(INDEX(Hoja1!$B$1:$E$5279,MATCH(Data!$D4125,Hoja1!$B$1:$B$5279,),MATCH(Data!O$1,Hoja1!$B$1:$E$1,)),"ND")</f>
        <v>ND</v>
      </c>
      <c r="P4125" t="str">
        <f>VLOOKUP(D4125,Hoja2!C:E,3,0)</f>
        <v>ESTRELLAS DIAMANTE</v>
      </c>
      <c r="Q4125" s="10">
        <f>VLOOKUP(D4125,Hoja2!C:D,2,0)</f>
        <v>0</v>
      </c>
    </row>
    <row r="4126" spans="1:17" hidden="1" x14ac:dyDescent="0.2">
      <c r="A4126" s="2" t="s">
        <v>4145</v>
      </c>
      <c r="B4126" s="2" t="s">
        <v>4</v>
      </c>
      <c r="C4126" s="2">
        <v>11567</v>
      </c>
      <c r="D4126" s="2">
        <v>636885</v>
      </c>
      <c r="E4126" s="2">
        <v>5289</v>
      </c>
      <c r="F4126" s="17" t="s">
        <v>12559</v>
      </c>
      <c r="G4126" s="2" t="s">
        <v>5</v>
      </c>
      <c r="H4126" s="2" t="s">
        <v>4</v>
      </c>
      <c r="I4126" s="2" t="s">
        <v>6</v>
      </c>
      <c r="J4126" s="2" t="s">
        <v>7</v>
      </c>
      <c r="K4126" s="2" t="s">
        <v>8</v>
      </c>
      <c r="L4126" s="2" t="s">
        <v>9</v>
      </c>
      <c r="M4126" s="7">
        <f>IFERROR(INDEX(Hoja1!$B$1:$E$5279,MATCH(Data!$D4126,Hoja1!$B$1:$B$5279,),MATCH(Data!M$1,Hoja1!$B$1:$E$1,)),"ND")</f>
        <v>21481.5383</v>
      </c>
      <c r="N4126" s="7">
        <f>IFERROR(INDEX(Hoja1!$B$1:$E$5279,MATCH(Data!$D4126,Hoja1!$B$1:$B$5279,),MATCH(Data!N$1,Hoja1!$B$1:$E$1,)),"ND")</f>
        <v>22500</v>
      </c>
      <c r="O4126" s="7">
        <f>IFERROR(INDEX(Hoja1!$B$1:$E$5279,MATCH(Data!$D4126,Hoja1!$B$1:$B$5279,),MATCH(Data!O$1,Hoja1!$B$1:$E$1,)),"ND")</f>
        <v>0</v>
      </c>
      <c r="P4126" t="str">
        <f>VLOOKUP(D4126,Hoja2!C:E,3,0)</f>
        <v>ESTRELLAS DIAMANTE</v>
      </c>
      <c r="Q4126" s="10">
        <f>VLOOKUP(D4126,Hoja2!C:D,2,0)</f>
        <v>3000</v>
      </c>
    </row>
    <row r="4127" spans="1:17" hidden="1" x14ac:dyDescent="0.2">
      <c r="A4127" s="2" t="s">
        <v>4146</v>
      </c>
      <c r="B4127" s="2" t="s">
        <v>12</v>
      </c>
      <c r="C4127" s="2">
        <v>5486</v>
      </c>
      <c r="D4127" s="2">
        <v>640607</v>
      </c>
      <c r="E4127" s="2">
        <v>5823</v>
      </c>
      <c r="F4127" s="17" t="s">
        <v>12460</v>
      </c>
      <c r="G4127" s="2" t="s">
        <v>5</v>
      </c>
      <c r="H4127" s="2" t="s">
        <v>4</v>
      </c>
      <c r="I4127" s="2" t="s">
        <v>6</v>
      </c>
      <c r="J4127" s="2" t="s">
        <v>7</v>
      </c>
      <c r="K4127" s="2" t="s">
        <v>8</v>
      </c>
      <c r="L4127" s="2" t="s">
        <v>9</v>
      </c>
      <c r="M4127" s="7" t="str">
        <f>IFERROR(INDEX(Hoja1!$B$1:$E$5279,MATCH(Data!$D4127,Hoja1!$B$1:$B$5279,),MATCH(Data!M$1,Hoja1!$B$1:$E$1,)),"ND")</f>
        <v>ND</v>
      </c>
      <c r="N4127" s="7" t="str">
        <f>IFERROR(INDEX(Hoja1!$B$1:$E$5279,MATCH(Data!$D4127,Hoja1!$B$1:$B$5279,),MATCH(Data!N$1,Hoja1!$B$1:$E$1,)),"ND")</f>
        <v>ND</v>
      </c>
      <c r="O4127" s="7" t="str">
        <f>IFERROR(INDEX(Hoja1!$B$1:$E$5279,MATCH(Data!$D4127,Hoja1!$B$1:$B$5279,),MATCH(Data!O$1,Hoja1!$B$1:$E$1,)),"ND")</f>
        <v>ND</v>
      </c>
      <c r="P4127" t="str">
        <f>VLOOKUP(D4127,Hoja2!C:E,3,0)</f>
        <v>ESTRELLAS DIAMANTE</v>
      </c>
      <c r="Q4127" s="10">
        <f>VLOOKUP(D4127,Hoja2!C:D,2,0)</f>
        <v>1700</v>
      </c>
    </row>
    <row r="4128" spans="1:17" hidden="1" x14ac:dyDescent="0.2">
      <c r="A4128" s="2" t="s">
        <v>4147</v>
      </c>
      <c r="B4128" s="2" t="s">
        <v>4</v>
      </c>
      <c r="C4128" s="2">
        <v>8002</v>
      </c>
      <c r="D4128" s="2">
        <v>641154</v>
      </c>
      <c r="E4128" s="2">
        <v>2938</v>
      </c>
      <c r="F4128" s="17" t="s">
        <v>12484</v>
      </c>
      <c r="G4128" s="2" t="s">
        <v>5</v>
      </c>
      <c r="H4128" s="2" t="s">
        <v>4</v>
      </c>
      <c r="I4128" s="2" t="s">
        <v>6</v>
      </c>
      <c r="J4128" s="2" t="s">
        <v>7</v>
      </c>
      <c r="K4128" s="2" t="s">
        <v>8</v>
      </c>
      <c r="L4128" s="2" t="s">
        <v>9</v>
      </c>
      <c r="M4128" s="7">
        <f>IFERROR(INDEX(Hoja1!$B$1:$E$5279,MATCH(Data!$D4128,Hoja1!$B$1:$B$5279,),MATCH(Data!M$1,Hoja1!$B$1:$E$1,)),"ND")</f>
        <v>6790.81</v>
      </c>
      <c r="N4128" s="7">
        <f>IFERROR(INDEX(Hoja1!$B$1:$E$5279,MATCH(Data!$D4128,Hoja1!$B$1:$B$5279,),MATCH(Data!N$1,Hoja1!$B$1:$E$1,)),"ND")</f>
        <v>0</v>
      </c>
      <c r="O4128" s="7">
        <f>IFERROR(INDEX(Hoja1!$B$1:$E$5279,MATCH(Data!$D4128,Hoja1!$B$1:$B$5279,),MATCH(Data!O$1,Hoja1!$B$1:$E$1,)),"ND")</f>
        <v>0</v>
      </c>
      <c r="P4128" t="str">
        <f>VLOOKUP(D4128,Hoja2!C:E,3,0)</f>
        <v>ESTRELLAS DIAMANTE</v>
      </c>
      <c r="Q4128" s="10">
        <f>VLOOKUP(D4128,Hoja2!C:D,2,0)</f>
        <v>9800</v>
      </c>
    </row>
    <row r="4129" spans="1:17" hidden="1" x14ac:dyDescent="0.2">
      <c r="A4129" s="2" t="s">
        <v>4148</v>
      </c>
      <c r="B4129" s="2" t="s">
        <v>12</v>
      </c>
      <c r="C4129" s="2">
        <v>5359</v>
      </c>
      <c r="D4129" s="2">
        <v>642269</v>
      </c>
      <c r="E4129" s="2">
        <v>6856</v>
      </c>
      <c r="F4129" s="17" t="s">
        <v>12494</v>
      </c>
      <c r="G4129" s="2" t="s">
        <v>5</v>
      </c>
      <c r="H4129" s="2" t="s">
        <v>2074</v>
      </c>
      <c r="I4129" s="2" t="s">
        <v>6</v>
      </c>
      <c r="J4129" s="2" t="s">
        <v>7</v>
      </c>
      <c r="K4129" s="2" t="s">
        <v>8</v>
      </c>
      <c r="L4129" s="2" t="s">
        <v>9</v>
      </c>
      <c r="M4129" s="7" t="str">
        <f>IFERROR(INDEX(Hoja1!$B$1:$E$5279,MATCH(Data!$D4129,Hoja1!$B$1:$B$5279,),MATCH(Data!M$1,Hoja1!$B$1:$E$1,)),"ND")</f>
        <v>ND</v>
      </c>
      <c r="N4129" s="7" t="str">
        <f>IFERROR(INDEX(Hoja1!$B$1:$E$5279,MATCH(Data!$D4129,Hoja1!$B$1:$B$5279,),MATCH(Data!N$1,Hoja1!$B$1:$E$1,)),"ND")</f>
        <v>ND</v>
      </c>
      <c r="O4129" s="7" t="str">
        <f>IFERROR(INDEX(Hoja1!$B$1:$E$5279,MATCH(Data!$D4129,Hoja1!$B$1:$B$5279,),MATCH(Data!O$1,Hoja1!$B$1:$E$1,)),"ND")</f>
        <v>ND</v>
      </c>
      <c r="P4129" t="str">
        <f>VLOOKUP(D4129,Hoja2!C:E,3,0)</f>
        <v>ESTRELLAS PATRIMONIALES</v>
      </c>
      <c r="Q4129" s="10">
        <f>VLOOKUP(D4129,Hoja2!C:D,2,0)</f>
        <v>0</v>
      </c>
    </row>
    <row r="4130" spans="1:17" hidden="1" x14ac:dyDescent="0.2">
      <c r="A4130" s="2" t="s">
        <v>4149</v>
      </c>
      <c r="B4130" s="2" t="s">
        <v>4</v>
      </c>
      <c r="C4130" s="2">
        <v>10720</v>
      </c>
      <c r="D4130" s="2">
        <v>644275</v>
      </c>
      <c r="E4130" s="2">
        <v>8782</v>
      </c>
      <c r="F4130" s="17" t="s">
        <v>12497</v>
      </c>
      <c r="G4130" s="2" t="s">
        <v>5</v>
      </c>
      <c r="H4130" s="2" t="s">
        <v>4</v>
      </c>
      <c r="I4130" s="2" t="s">
        <v>6</v>
      </c>
      <c r="J4130" s="2" t="s">
        <v>7</v>
      </c>
      <c r="K4130" s="2" t="s">
        <v>8</v>
      </c>
      <c r="L4130" s="2" t="s">
        <v>9</v>
      </c>
      <c r="M4130" s="7">
        <f>IFERROR(INDEX(Hoja1!$B$1:$E$5279,MATCH(Data!$D4130,Hoja1!$B$1:$B$5279,),MATCH(Data!M$1,Hoja1!$B$1:$E$1,)),"ND")</f>
        <v>262.69990000000001</v>
      </c>
      <c r="N4130" s="7">
        <f>IFERROR(INDEX(Hoja1!$B$1:$E$5279,MATCH(Data!$D4130,Hoja1!$B$1:$B$5279,),MATCH(Data!N$1,Hoja1!$B$1:$E$1,)),"ND")</f>
        <v>18900</v>
      </c>
      <c r="O4130" s="7">
        <f>IFERROR(INDEX(Hoja1!$B$1:$E$5279,MATCH(Data!$D4130,Hoja1!$B$1:$B$5279,),MATCH(Data!O$1,Hoja1!$B$1:$E$1,)),"ND")</f>
        <v>0</v>
      </c>
      <c r="P4130" t="str">
        <f>VLOOKUP(D4130,Hoja2!C:E,3,0)</f>
        <v>ESTRELLAS DIAMANTE</v>
      </c>
      <c r="Q4130" s="10">
        <f>VLOOKUP(D4130,Hoja2!C:D,2,0)</f>
        <v>7690</v>
      </c>
    </row>
    <row r="4131" spans="1:17" hidden="1" x14ac:dyDescent="0.2">
      <c r="A4131" s="2" t="s">
        <v>4150</v>
      </c>
      <c r="B4131" s="2" t="s">
        <v>4</v>
      </c>
      <c r="C4131" s="2">
        <v>9698</v>
      </c>
      <c r="D4131" s="2">
        <v>644294</v>
      </c>
      <c r="E4131" s="2">
        <v>5501</v>
      </c>
      <c r="F4131" s="17" t="s">
        <v>12486</v>
      </c>
      <c r="G4131" s="2" t="s">
        <v>5</v>
      </c>
      <c r="H4131" s="2" t="s">
        <v>4</v>
      </c>
      <c r="I4131" s="2" t="s">
        <v>6</v>
      </c>
      <c r="J4131" s="2" t="s">
        <v>7</v>
      </c>
      <c r="K4131" s="2" t="s">
        <v>8</v>
      </c>
      <c r="L4131" s="2" t="s">
        <v>9</v>
      </c>
      <c r="M4131" s="7">
        <f>IFERROR(INDEX(Hoja1!$B$1:$E$5279,MATCH(Data!$D4131,Hoja1!$B$1:$B$5279,),MATCH(Data!M$1,Hoja1!$B$1:$E$1,)),"ND")</f>
        <v>53965.691700000003</v>
      </c>
      <c r="N4131" s="7">
        <f>IFERROR(INDEX(Hoja1!$B$1:$E$5279,MATCH(Data!$D4131,Hoja1!$B$1:$B$5279,),MATCH(Data!N$1,Hoja1!$B$1:$E$1,)),"ND")</f>
        <v>22500</v>
      </c>
      <c r="O4131" s="7">
        <f>IFERROR(INDEX(Hoja1!$B$1:$E$5279,MATCH(Data!$D4131,Hoja1!$B$1:$B$5279,),MATCH(Data!O$1,Hoja1!$B$1:$E$1,)),"ND")</f>
        <v>271996</v>
      </c>
      <c r="P4131" t="str">
        <f>VLOOKUP(D4131,Hoja2!C:E,3,0)</f>
        <v>ESTRELLAS DIAMANTE</v>
      </c>
      <c r="Q4131" s="10">
        <f>VLOOKUP(D4131,Hoja2!C:D,2,0)</f>
        <v>8000</v>
      </c>
    </row>
    <row r="4132" spans="1:17" hidden="1" x14ac:dyDescent="0.2">
      <c r="A4132" s="2" t="s">
        <v>4151</v>
      </c>
      <c r="B4132" s="2" t="s">
        <v>4</v>
      </c>
      <c r="C4132" s="2">
        <v>9535</v>
      </c>
      <c r="D4132" s="2">
        <v>646285</v>
      </c>
      <c r="E4132" s="2">
        <v>2066</v>
      </c>
      <c r="F4132" s="17" t="s">
        <v>12490</v>
      </c>
      <c r="G4132" s="2" t="s">
        <v>5</v>
      </c>
      <c r="H4132" s="2" t="s">
        <v>4</v>
      </c>
      <c r="I4132" s="2" t="s">
        <v>6</v>
      </c>
      <c r="J4132" s="2" t="s">
        <v>7</v>
      </c>
      <c r="K4132" s="2" t="s">
        <v>8</v>
      </c>
      <c r="L4132" s="2" t="s">
        <v>9</v>
      </c>
      <c r="M4132" s="7">
        <f>IFERROR(INDEX(Hoja1!$B$1:$E$5279,MATCH(Data!$D4132,Hoja1!$B$1:$B$5279,),MATCH(Data!M$1,Hoja1!$B$1:$E$1,)),"ND")</f>
        <v>14993.3683</v>
      </c>
      <c r="N4132" s="7">
        <f>IFERROR(INDEX(Hoja1!$B$1:$E$5279,MATCH(Data!$D4132,Hoja1!$B$1:$B$5279,),MATCH(Data!N$1,Hoja1!$B$1:$E$1,)),"ND")</f>
        <v>15000</v>
      </c>
      <c r="O4132" s="7">
        <f>IFERROR(INDEX(Hoja1!$B$1:$E$5279,MATCH(Data!$D4132,Hoja1!$B$1:$B$5279,),MATCH(Data!O$1,Hoja1!$B$1:$E$1,)),"ND")</f>
        <v>165655</v>
      </c>
      <c r="P4132" t="str">
        <f>VLOOKUP(D4132,Hoja2!C:E,3,0)</f>
        <v>ESTRELLAS DIAMANTE</v>
      </c>
      <c r="Q4132" s="10">
        <f>VLOOKUP(D4132,Hoja2!C:D,2,0)</f>
        <v>12000</v>
      </c>
    </row>
    <row r="4133" spans="1:17" hidden="1" x14ac:dyDescent="0.2">
      <c r="A4133" s="2" t="s">
        <v>4152</v>
      </c>
      <c r="B4133" s="2" t="s">
        <v>12</v>
      </c>
      <c r="C4133" s="2">
        <v>9535</v>
      </c>
      <c r="D4133" s="2">
        <v>646293</v>
      </c>
      <c r="E4133" s="2">
        <v>2066</v>
      </c>
      <c r="F4133" s="17" t="s">
        <v>12490</v>
      </c>
      <c r="G4133" s="2" t="s">
        <v>5</v>
      </c>
      <c r="H4133" s="2" t="s">
        <v>4</v>
      </c>
      <c r="I4133" s="2" t="s">
        <v>6</v>
      </c>
      <c r="J4133" s="2" t="s">
        <v>7</v>
      </c>
      <c r="K4133" s="2" t="s">
        <v>8</v>
      </c>
      <c r="L4133" s="2" t="s">
        <v>9</v>
      </c>
      <c r="M4133" s="7" t="str">
        <f>IFERROR(INDEX(Hoja1!$B$1:$E$5279,MATCH(Data!$D4133,Hoja1!$B$1:$B$5279,),MATCH(Data!M$1,Hoja1!$B$1:$E$1,)),"ND")</f>
        <v>ND</v>
      </c>
      <c r="N4133" s="7" t="str">
        <f>IFERROR(INDEX(Hoja1!$B$1:$E$5279,MATCH(Data!$D4133,Hoja1!$B$1:$B$5279,),MATCH(Data!N$1,Hoja1!$B$1:$E$1,)),"ND")</f>
        <v>ND</v>
      </c>
      <c r="O4133" s="7" t="str">
        <f>IFERROR(INDEX(Hoja1!$B$1:$E$5279,MATCH(Data!$D4133,Hoja1!$B$1:$B$5279,),MATCH(Data!O$1,Hoja1!$B$1:$E$1,)),"ND")</f>
        <v>ND</v>
      </c>
      <c r="P4133" t="str">
        <f>VLOOKUP(D4133,Hoja2!C:E,3,0)</f>
        <v>ESTRELLAS DIAMANTE</v>
      </c>
      <c r="Q4133" s="10">
        <f>VLOOKUP(D4133,Hoja2!C:D,2,0)</f>
        <v>8000</v>
      </c>
    </row>
    <row r="4134" spans="1:17" hidden="1" x14ac:dyDescent="0.2">
      <c r="A4134" s="2" t="s">
        <v>4153</v>
      </c>
      <c r="B4134" s="2" t="s">
        <v>4</v>
      </c>
      <c r="C4134" s="2">
        <v>7878</v>
      </c>
      <c r="D4134" s="2">
        <v>648628</v>
      </c>
      <c r="E4134" s="2">
        <v>3704</v>
      </c>
      <c r="F4134" s="17" t="s">
        <v>12455</v>
      </c>
      <c r="G4134" s="2" t="s">
        <v>5</v>
      </c>
      <c r="H4134" s="2" t="s">
        <v>4</v>
      </c>
      <c r="I4134" s="2" t="s">
        <v>6</v>
      </c>
      <c r="J4134" s="2" t="s">
        <v>7</v>
      </c>
      <c r="K4134" s="2" t="s">
        <v>8</v>
      </c>
      <c r="L4134" s="2" t="s">
        <v>9</v>
      </c>
      <c r="M4134" s="7">
        <f>IFERROR(INDEX(Hoja1!$B$1:$E$5279,MATCH(Data!$D4134,Hoja1!$B$1:$B$5279,),MATCH(Data!M$1,Hoja1!$B$1:$E$1,)),"ND")</f>
        <v>25793.8217</v>
      </c>
      <c r="N4134" s="7">
        <f>IFERROR(INDEX(Hoja1!$B$1:$E$5279,MATCH(Data!$D4134,Hoja1!$B$1:$B$5279,),MATCH(Data!N$1,Hoja1!$B$1:$E$1,)),"ND")</f>
        <v>11825</v>
      </c>
      <c r="O4134" s="7">
        <f>IFERROR(INDEX(Hoja1!$B$1:$E$5279,MATCH(Data!$D4134,Hoja1!$B$1:$B$5279,),MATCH(Data!O$1,Hoja1!$B$1:$E$1,)),"ND")</f>
        <v>0</v>
      </c>
      <c r="P4134" t="str">
        <f>VLOOKUP(D4134,Hoja2!C:E,3,0)</f>
        <v>ESTRELLAS DIAMANTE</v>
      </c>
      <c r="Q4134" s="10">
        <f>VLOOKUP(D4134,Hoja2!C:D,2,0)</f>
        <v>12144.44</v>
      </c>
    </row>
    <row r="4135" spans="1:17" hidden="1" x14ac:dyDescent="0.2">
      <c r="A4135" s="2" t="s">
        <v>4154</v>
      </c>
      <c r="B4135" s="2" t="s">
        <v>4</v>
      </c>
      <c r="C4135" s="2">
        <v>7475</v>
      </c>
      <c r="D4135" s="2">
        <v>648904</v>
      </c>
      <c r="E4135" s="2">
        <v>3704</v>
      </c>
      <c r="F4135" s="17" t="s">
        <v>12455</v>
      </c>
      <c r="G4135" s="2" t="s">
        <v>5</v>
      </c>
      <c r="H4135" s="2" t="s">
        <v>4</v>
      </c>
      <c r="I4135" s="2" t="s">
        <v>6</v>
      </c>
      <c r="J4135" s="2" t="s">
        <v>7</v>
      </c>
      <c r="K4135" s="2" t="s">
        <v>8</v>
      </c>
      <c r="L4135" s="2" t="s">
        <v>9</v>
      </c>
      <c r="M4135" s="7">
        <f>IFERROR(INDEX(Hoja1!$B$1:$E$5279,MATCH(Data!$D4135,Hoja1!$B$1:$B$5279,),MATCH(Data!M$1,Hoja1!$B$1:$E$1,)),"ND")</f>
        <v>2022.92</v>
      </c>
      <c r="N4135" s="7">
        <f>IFERROR(INDEX(Hoja1!$B$1:$E$5279,MATCH(Data!$D4135,Hoja1!$B$1:$B$5279,),MATCH(Data!N$1,Hoja1!$B$1:$E$1,)),"ND")</f>
        <v>15000</v>
      </c>
      <c r="O4135" s="7">
        <f>IFERROR(INDEX(Hoja1!$B$1:$E$5279,MATCH(Data!$D4135,Hoja1!$B$1:$B$5279,),MATCH(Data!O$1,Hoja1!$B$1:$E$1,)),"ND")</f>
        <v>0</v>
      </c>
      <c r="P4135" t="str">
        <f>VLOOKUP(D4135,Hoja2!C:E,3,0)</f>
        <v>ESTRELLAS DIAMANTE</v>
      </c>
      <c r="Q4135" s="10">
        <f>VLOOKUP(D4135,Hoja2!C:D,2,0)</f>
        <v>0</v>
      </c>
    </row>
    <row r="4136" spans="1:17" hidden="1" x14ac:dyDescent="0.2">
      <c r="A4136" s="2" t="s">
        <v>4155</v>
      </c>
      <c r="B4136" s="2" t="s">
        <v>4</v>
      </c>
      <c r="C4136" s="2">
        <v>8098</v>
      </c>
      <c r="D4136" s="2">
        <v>649168</v>
      </c>
      <c r="E4136" s="2">
        <v>3704</v>
      </c>
      <c r="F4136" s="17" t="s">
        <v>12455</v>
      </c>
      <c r="G4136" s="2" t="s">
        <v>5</v>
      </c>
      <c r="H4136" s="2" t="s">
        <v>4</v>
      </c>
      <c r="I4136" s="2" t="s">
        <v>6</v>
      </c>
      <c r="J4136" s="2" t="s">
        <v>7</v>
      </c>
      <c r="K4136" s="2" t="s">
        <v>8</v>
      </c>
      <c r="L4136" s="2" t="s">
        <v>9</v>
      </c>
      <c r="M4136" s="7">
        <f>IFERROR(INDEX(Hoja1!$B$1:$E$5279,MATCH(Data!$D4136,Hoja1!$B$1:$B$5279,),MATCH(Data!M$1,Hoja1!$B$1:$E$1,)),"ND")</f>
        <v>57526.753299999997</v>
      </c>
      <c r="N4136" s="7">
        <f>IFERROR(INDEX(Hoja1!$B$1:$E$5279,MATCH(Data!$D4136,Hoja1!$B$1:$B$5279,),MATCH(Data!N$1,Hoja1!$B$1:$E$1,)),"ND")</f>
        <v>20000</v>
      </c>
      <c r="O4136" s="7">
        <f>IFERROR(INDEX(Hoja1!$B$1:$E$5279,MATCH(Data!$D4136,Hoja1!$B$1:$B$5279,),MATCH(Data!O$1,Hoja1!$B$1:$E$1,)),"ND")</f>
        <v>235532.67989999999</v>
      </c>
      <c r="P4136" t="str">
        <f>VLOOKUP(D4136,Hoja2!C:E,3,0)</f>
        <v>ESTRELLAS DIAMANTE</v>
      </c>
      <c r="Q4136" s="10">
        <f>VLOOKUP(D4136,Hoja2!C:D,2,0)</f>
        <v>8000</v>
      </c>
    </row>
    <row r="4137" spans="1:17" hidden="1" x14ac:dyDescent="0.2">
      <c r="A4137" s="2" t="s">
        <v>4156</v>
      </c>
      <c r="B4137" s="2" t="s">
        <v>12</v>
      </c>
      <c r="C4137" s="2">
        <v>1557</v>
      </c>
      <c r="D4137" s="2">
        <v>649656</v>
      </c>
      <c r="E4137" s="2">
        <v>6858</v>
      </c>
      <c r="F4137" s="17" t="s">
        <v>12464</v>
      </c>
      <c r="G4137" s="2" t="s">
        <v>5</v>
      </c>
      <c r="H4137" s="2" t="s">
        <v>4</v>
      </c>
      <c r="I4137" s="2" t="s">
        <v>6</v>
      </c>
      <c r="J4137" s="2" t="s">
        <v>7</v>
      </c>
      <c r="K4137" s="2" t="s">
        <v>8</v>
      </c>
      <c r="L4137" s="2" t="s">
        <v>9</v>
      </c>
      <c r="M4137" s="7" t="str">
        <f>IFERROR(INDEX(Hoja1!$B$1:$E$5279,MATCH(Data!$D4137,Hoja1!$B$1:$B$5279,),MATCH(Data!M$1,Hoja1!$B$1:$E$1,)),"ND")</f>
        <v>ND</v>
      </c>
      <c r="N4137" s="7" t="str">
        <f>IFERROR(INDEX(Hoja1!$B$1:$E$5279,MATCH(Data!$D4137,Hoja1!$B$1:$B$5279,),MATCH(Data!N$1,Hoja1!$B$1:$E$1,)),"ND")</f>
        <v>ND</v>
      </c>
      <c r="O4137" s="7" t="str">
        <f>IFERROR(INDEX(Hoja1!$B$1:$E$5279,MATCH(Data!$D4137,Hoja1!$B$1:$B$5279,),MATCH(Data!O$1,Hoja1!$B$1:$E$1,)),"ND")</f>
        <v>ND</v>
      </c>
      <c r="P4137" t="str">
        <f>VLOOKUP(D4137,Hoja2!C:E,3,0)</f>
        <v>ESTRELLAS DIAMANTE</v>
      </c>
      <c r="Q4137" s="10">
        <f>VLOOKUP(D4137,Hoja2!C:D,2,0)</f>
        <v>0</v>
      </c>
    </row>
    <row r="4138" spans="1:17" hidden="1" x14ac:dyDescent="0.2">
      <c r="A4138" s="2" t="s">
        <v>4157</v>
      </c>
      <c r="B4138" s="2" t="s">
        <v>12</v>
      </c>
      <c r="C4138" s="2">
        <v>4489</v>
      </c>
      <c r="D4138" s="2">
        <v>649665</v>
      </c>
      <c r="E4138" s="2">
        <v>8362</v>
      </c>
      <c r="F4138" s="17" t="s">
        <v>12473</v>
      </c>
      <c r="G4138" s="2" t="s">
        <v>5</v>
      </c>
      <c r="H4138" s="2" t="s">
        <v>4</v>
      </c>
      <c r="I4138" s="2" t="s">
        <v>6</v>
      </c>
      <c r="J4138" s="2" t="s">
        <v>7</v>
      </c>
      <c r="K4138" s="2" t="s">
        <v>8</v>
      </c>
      <c r="L4138" s="2" t="s">
        <v>9</v>
      </c>
      <c r="M4138" s="7" t="str">
        <f>IFERROR(INDEX(Hoja1!$B$1:$E$5279,MATCH(Data!$D4138,Hoja1!$B$1:$B$5279,),MATCH(Data!M$1,Hoja1!$B$1:$E$1,)),"ND")</f>
        <v>ND</v>
      </c>
      <c r="N4138" s="7" t="str">
        <f>IFERROR(INDEX(Hoja1!$B$1:$E$5279,MATCH(Data!$D4138,Hoja1!$B$1:$B$5279,),MATCH(Data!N$1,Hoja1!$B$1:$E$1,)),"ND")</f>
        <v>ND</v>
      </c>
      <c r="O4138" s="7" t="str">
        <f>IFERROR(INDEX(Hoja1!$B$1:$E$5279,MATCH(Data!$D4138,Hoja1!$B$1:$B$5279,),MATCH(Data!O$1,Hoja1!$B$1:$E$1,)),"ND")</f>
        <v>ND</v>
      </c>
      <c r="P4138" t="str">
        <f>VLOOKUP(D4138,Hoja2!C:E,3,0)</f>
        <v>ESTRELLAS DIAMANTE</v>
      </c>
      <c r="Q4138" s="10">
        <f>VLOOKUP(D4138,Hoja2!C:D,2,0)</f>
        <v>5000</v>
      </c>
    </row>
    <row r="4139" spans="1:17" hidden="1" x14ac:dyDescent="0.2">
      <c r="A4139" s="2" t="s">
        <v>4158</v>
      </c>
      <c r="B4139" s="2" t="s">
        <v>4</v>
      </c>
      <c r="C4139" s="2">
        <v>10572</v>
      </c>
      <c r="D4139" s="2">
        <v>650066</v>
      </c>
      <c r="E4139" s="2">
        <v>8362</v>
      </c>
      <c r="F4139" s="17" t="s">
        <v>12473</v>
      </c>
      <c r="G4139" s="2" t="s">
        <v>5</v>
      </c>
      <c r="H4139" s="2" t="s">
        <v>4</v>
      </c>
      <c r="I4139" s="2" t="s">
        <v>6</v>
      </c>
      <c r="J4139" s="2" t="s">
        <v>7</v>
      </c>
      <c r="K4139" s="2" t="s">
        <v>8</v>
      </c>
      <c r="L4139" s="2" t="s">
        <v>9</v>
      </c>
      <c r="M4139" s="7">
        <f>IFERROR(INDEX(Hoja1!$B$1:$E$5279,MATCH(Data!$D4139,Hoja1!$B$1:$B$5279,),MATCH(Data!M$1,Hoja1!$B$1:$E$1,)),"ND")</f>
        <v>73002.518200000006</v>
      </c>
      <c r="N4139" s="7">
        <f>IFERROR(INDEX(Hoja1!$B$1:$E$5279,MATCH(Data!$D4139,Hoja1!$B$1:$B$5279,),MATCH(Data!N$1,Hoja1!$B$1:$E$1,)),"ND")</f>
        <v>0</v>
      </c>
      <c r="O4139" s="7">
        <f>IFERROR(INDEX(Hoja1!$B$1:$E$5279,MATCH(Data!$D4139,Hoja1!$B$1:$B$5279,),MATCH(Data!O$1,Hoja1!$B$1:$E$1,)),"ND")</f>
        <v>135000</v>
      </c>
      <c r="P4139" t="str">
        <f>VLOOKUP(D4139,Hoja2!C:E,3,0)</f>
        <v>ESTRELLAS DIAMANTE</v>
      </c>
      <c r="Q4139" s="10">
        <f>VLOOKUP(D4139,Hoja2!C:D,2,0)</f>
        <v>7200</v>
      </c>
    </row>
    <row r="4140" spans="1:17" hidden="1" x14ac:dyDescent="0.2">
      <c r="A4140" s="2" t="s">
        <v>4159</v>
      </c>
      <c r="B4140" s="2" t="s">
        <v>4</v>
      </c>
      <c r="C4140" s="2">
        <v>7401</v>
      </c>
      <c r="D4140" s="2">
        <v>650241</v>
      </c>
      <c r="E4140" s="2">
        <v>1275</v>
      </c>
      <c r="F4140" s="17" t="s">
        <v>12558</v>
      </c>
      <c r="G4140" s="2" t="s">
        <v>5</v>
      </c>
      <c r="H4140" s="2" t="s">
        <v>4</v>
      </c>
      <c r="I4140" s="2" t="s">
        <v>6</v>
      </c>
      <c r="J4140" s="2" t="s">
        <v>7</v>
      </c>
      <c r="K4140" s="2" t="s">
        <v>8</v>
      </c>
      <c r="L4140" s="2" t="s">
        <v>9</v>
      </c>
      <c r="M4140" s="7">
        <f>IFERROR(INDEX(Hoja1!$B$1:$E$5279,MATCH(Data!$D4140,Hoja1!$B$1:$B$5279,),MATCH(Data!M$1,Hoja1!$B$1:$E$1,)),"ND")</f>
        <v>3393.9167000000002</v>
      </c>
      <c r="N4140" s="7">
        <f>IFERROR(INDEX(Hoja1!$B$1:$E$5279,MATCH(Data!$D4140,Hoja1!$B$1:$B$5279,),MATCH(Data!N$1,Hoja1!$B$1:$E$1,)),"ND")</f>
        <v>24900</v>
      </c>
      <c r="O4140" s="7">
        <f>IFERROR(INDEX(Hoja1!$B$1:$E$5279,MATCH(Data!$D4140,Hoja1!$B$1:$B$5279,),MATCH(Data!O$1,Hoja1!$B$1:$E$1,)),"ND")</f>
        <v>0</v>
      </c>
      <c r="P4140" t="str">
        <f>VLOOKUP(D4140,Hoja2!C:E,3,0)</f>
        <v>ESTRELLAS DIAMANTE</v>
      </c>
      <c r="Q4140" s="10">
        <f>VLOOKUP(D4140,Hoja2!C:D,2,0)</f>
        <v>20000</v>
      </c>
    </row>
    <row r="4141" spans="1:17" hidden="1" x14ac:dyDescent="0.2">
      <c r="A4141" s="2" t="s">
        <v>4160</v>
      </c>
      <c r="B4141" s="2" t="s">
        <v>12</v>
      </c>
      <c r="C4141" s="2">
        <v>1159</v>
      </c>
      <c r="D4141" s="2">
        <v>650257</v>
      </c>
      <c r="E4141" s="2">
        <v>5823</v>
      </c>
      <c r="F4141" s="17" t="s">
        <v>12460</v>
      </c>
      <c r="G4141" s="2" t="s">
        <v>5</v>
      </c>
      <c r="H4141" s="2" t="s">
        <v>2074</v>
      </c>
      <c r="I4141" s="2" t="s">
        <v>6</v>
      </c>
      <c r="J4141" s="2" t="s">
        <v>7</v>
      </c>
      <c r="K4141" s="2" t="s">
        <v>8</v>
      </c>
      <c r="L4141" s="2" t="s">
        <v>9</v>
      </c>
      <c r="M4141" s="7" t="str">
        <f>IFERROR(INDEX(Hoja1!$B$1:$E$5279,MATCH(Data!$D4141,Hoja1!$B$1:$B$5279,),MATCH(Data!M$1,Hoja1!$B$1:$E$1,)),"ND")</f>
        <v>ND</v>
      </c>
      <c r="N4141" s="7" t="str">
        <f>IFERROR(INDEX(Hoja1!$B$1:$E$5279,MATCH(Data!$D4141,Hoja1!$B$1:$B$5279,),MATCH(Data!N$1,Hoja1!$B$1:$E$1,)),"ND")</f>
        <v>ND</v>
      </c>
      <c r="O4141" s="7" t="str">
        <f>IFERROR(INDEX(Hoja1!$B$1:$E$5279,MATCH(Data!$D4141,Hoja1!$B$1:$B$5279,),MATCH(Data!O$1,Hoja1!$B$1:$E$1,)),"ND")</f>
        <v>ND</v>
      </c>
      <c r="P4141" t="str">
        <f>VLOOKUP(D4141,Hoja2!C:E,3,0)</f>
        <v>ESTRELLAS PATRIMONIALES</v>
      </c>
      <c r="Q4141" s="10">
        <f>VLOOKUP(D4141,Hoja2!C:D,2,0)</f>
        <v>0</v>
      </c>
    </row>
    <row r="4142" spans="1:17" hidden="1" x14ac:dyDescent="0.2">
      <c r="A4142" s="2" t="s">
        <v>4161</v>
      </c>
      <c r="B4142" s="2" t="s">
        <v>4</v>
      </c>
      <c r="C4142" s="2">
        <v>5240</v>
      </c>
      <c r="D4142" s="2">
        <v>650785</v>
      </c>
      <c r="E4142" s="2">
        <v>5823</v>
      </c>
      <c r="F4142" s="17" t="s">
        <v>12460</v>
      </c>
      <c r="G4142" s="2" t="s">
        <v>5</v>
      </c>
      <c r="H4142" s="2" t="s">
        <v>4</v>
      </c>
      <c r="I4142" s="2" t="s">
        <v>6</v>
      </c>
      <c r="J4142" s="2" t="s">
        <v>7</v>
      </c>
      <c r="K4142" s="2" t="s">
        <v>8</v>
      </c>
      <c r="L4142" s="2" t="s">
        <v>9</v>
      </c>
      <c r="M4142" s="7">
        <f>IFERROR(INDEX(Hoja1!$B$1:$E$5279,MATCH(Data!$D4142,Hoja1!$B$1:$B$5279,),MATCH(Data!M$1,Hoja1!$B$1:$E$1,)),"ND")</f>
        <v>777429.96160000004</v>
      </c>
      <c r="N4142" s="7">
        <f>IFERROR(INDEX(Hoja1!$B$1:$E$5279,MATCH(Data!$D4142,Hoja1!$B$1:$B$5279,),MATCH(Data!N$1,Hoja1!$B$1:$E$1,)),"ND")</f>
        <v>15000</v>
      </c>
      <c r="O4142" s="7">
        <f>IFERROR(INDEX(Hoja1!$B$1:$E$5279,MATCH(Data!$D4142,Hoja1!$B$1:$B$5279,),MATCH(Data!O$1,Hoja1!$B$1:$E$1,)),"ND")</f>
        <v>0</v>
      </c>
      <c r="P4142" t="str">
        <f>VLOOKUP(D4142,Hoja2!C:E,3,0)</f>
        <v>ESTRELLAS DIAMANTE</v>
      </c>
      <c r="Q4142" s="10">
        <f>VLOOKUP(D4142,Hoja2!C:D,2,0)</f>
        <v>0</v>
      </c>
    </row>
    <row r="4143" spans="1:17" hidden="1" x14ac:dyDescent="0.2">
      <c r="A4143" s="2" t="s">
        <v>4162</v>
      </c>
      <c r="B4143" s="2" t="s">
        <v>4</v>
      </c>
      <c r="C4143" s="2">
        <v>11442</v>
      </c>
      <c r="D4143" s="2">
        <v>651072</v>
      </c>
      <c r="E4143" s="2">
        <v>5289</v>
      </c>
      <c r="F4143" s="17" t="s">
        <v>12559</v>
      </c>
      <c r="G4143" s="2" t="s">
        <v>5</v>
      </c>
      <c r="H4143" s="2" t="s">
        <v>4</v>
      </c>
      <c r="I4143" s="2" t="s">
        <v>6</v>
      </c>
      <c r="J4143" s="2" t="s">
        <v>7</v>
      </c>
      <c r="K4143" s="2" t="s">
        <v>8</v>
      </c>
      <c r="L4143" s="2" t="s">
        <v>9</v>
      </c>
      <c r="M4143" s="7">
        <f>IFERROR(INDEX(Hoja1!$B$1:$E$5279,MATCH(Data!$D4143,Hoja1!$B$1:$B$5279,),MATCH(Data!M$1,Hoja1!$B$1:$E$1,)),"ND")</f>
        <v>98411.113200000007</v>
      </c>
      <c r="N4143" s="7">
        <f>IFERROR(INDEX(Hoja1!$B$1:$E$5279,MATCH(Data!$D4143,Hoja1!$B$1:$B$5279,),MATCH(Data!N$1,Hoja1!$B$1:$E$1,)),"ND")</f>
        <v>22500</v>
      </c>
      <c r="O4143" s="7">
        <f>IFERROR(INDEX(Hoja1!$B$1:$E$5279,MATCH(Data!$D4143,Hoja1!$B$1:$B$5279,),MATCH(Data!O$1,Hoja1!$B$1:$E$1,)),"ND")</f>
        <v>0</v>
      </c>
      <c r="P4143" t="str">
        <f>VLOOKUP(D4143,Hoja2!C:E,3,0)</f>
        <v>ESTRELLAS DIAMANTE</v>
      </c>
      <c r="Q4143" s="10">
        <f>VLOOKUP(D4143,Hoja2!C:D,2,0)</f>
        <v>7000</v>
      </c>
    </row>
    <row r="4144" spans="1:17" hidden="1" x14ac:dyDescent="0.2">
      <c r="A4144" s="2" t="s">
        <v>4163</v>
      </c>
      <c r="B4144" s="2" t="s">
        <v>4</v>
      </c>
      <c r="C4144" s="2">
        <v>10602</v>
      </c>
      <c r="D4144" s="2">
        <v>651726</v>
      </c>
      <c r="E4144" s="2">
        <v>4775</v>
      </c>
      <c r="F4144" s="17" t="s">
        <v>12477</v>
      </c>
      <c r="G4144" s="2" t="s">
        <v>5</v>
      </c>
      <c r="H4144" s="2" t="s">
        <v>4</v>
      </c>
      <c r="I4144" s="2" t="s">
        <v>6</v>
      </c>
      <c r="J4144" s="2" t="s">
        <v>7</v>
      </c>
      <c r="K4144" s="2" t="s">
        <v>8</v>
      </c>
      <c r="L4144" s="2" t="s">
        <v>9</v>
      </c>
      <c r="M4144" s="7">
        <f>IFERROR(INDEX(Hoja1!$B$1:$E$5279,MATCH(Data!$D4144,Hoja1!$B$1:$B$5279,),MATCH(Data!M$1,Hoja1!$B$1:$E$1,)),"ND")</f>
        <v>5938.27</v>
      </c>
      <c r="N4144" s="7">
        <f>IFERROR(INDEX(Hoja1!$B$1:$E$5279,MATCH(Data!$D4144,Hoja1!$B$1:$B$5279,),MATCH(Data!N$1,Hoja1!$B$1:$E$1,)),"ND")</f>
        <v>15000</v>
      </c>
      <c r="O4144" s="7">
        <f>IFERROR(INDEX(Hoja1!$B$1:$E$5279,MATCH(Data!$D4144,Hoja1!$B$1:$B$5279,),MATCH(Data!O$1,Hoja1!$B$1:$E$1,)),"ND")</f>
        <v>0</v>
      </c>
      <c r="P4144" t="str">
        <f>VLOOKUP(D4144,Hoja2!C:E,3,0)</f>
        <v>ESTRELLAS DIAMANTE</v>
      </c>
      <c r="Q4144" s="10">
        <f>VLOOKUP(D4144,Hoja2!C:D,2,0)</f>
        <v>0</v>
      </c>
    </row>
    <row r="4145" spans="1:17" hidden="1" x14ac:dyDescent="0.2">
      <c r="A4145" s="2" t="s">
        <v>4164</v>
      </c>
      <c r="B4145" s="2" t="s">
        <v>4</v>
      </c>
      <c r="C4145" s="2">
        <v>7920</v>
      </c>
      <c r="D4145" s="2">
        <v>652056</v>
      </c>
      <c r="E4145" s="2">
        <v>3704</v>
      </c>
      <c r="F4145" s="17" t="s">
        <v>12455</v>
      </c>
      <c r="G4145" s="2" t="s">
        <v>5</v>
      </c>
      <c r="H4145" s="2" t="s">
        <v>4</v>
      </c>
      <c r="I4145" s="2" t="s">
        <v>6</v>
      </c>
      <c r="J4145" s="2" t="s">
        <v>7</v>
      </c>
      <c r="K4145" s="2" t="s">
        <v>8</v>
      </c>
      <c r="L4145" s="2" t="s">
        <v>9</v>
      </c>
      <c r="M4145" s="7">
        <f>IFERROR(INDEX(Hoja1!$B$1:$E$5279,MATCH(Data!$D4145,Hoja1!$B$1:$B$5279,),MATCH(Data!M$1,Hoja1!$B$1:$E$1,)),"ND")</f>
        <v>187969.92819999999</v>
      </c>
      <c r="N4145" s="7">
        <f>IFERROR(INDEX(Hoja1!$B$1:$E$5279,MATCH(Data!$D4145,Hoja1!$B$1:$B$5279,),MATCH(Data!N$1,Hoja1!$B$1:$E$1,)),"ND")</f>
        <v>15600</v>
      </c>
      <c r="O4145" s="7">
        <f>IFERROR(INDEX(Hoja1!$B$1:$E$5279,MATCH(Data!$D4145,Hoja1!$B$1:$B$5279,),MATCH(Data!O$1,Hoja1!$B$1:$E$1,)),"ND")</f>
        <v>150000</v>
      </c>
      <c r="P4145" t="str">
        <f>VLOOKUP(D4145,Hoja2!C:E,3,0)</f>
        <v>ESTRELLAS DIAMANTE</v>
      </c>
      <c r="Q4145" s="10">
        <f>VLOOKUP(D4145,Hoja2!C:D,2,0)</f>
        <v>10000</v>
      </c>
    </row>
    <row r="4146" spans="1:17" hidden="1" x14ac:dyDescent="0.2">
      <c r="A4146" s="2" t="s">
        <v>4165</v>
      </c>
      <c r="B4146" s="2" t="s">
        <v>4</v>
      </c>
      <c r="C4146" s="2">
        <v>5644</v>
      </c>
      <c r="D4146" s="2">
        <v>652833</v>
      </c>
      <c r="E4146" s="2">
        <v>8655</v>
      </c>
      <c r="F4146" s="17" t="s">
        <v>12453</v>
      </c>
      <c r="G4146" s="2" t="s">
        <v>5</v>
      </c>
      <c r="H4146" s="2" t="s">
        <v>4</v>
      </c>
      <c r="I4146" s="2" t="s">
        <v>6</v>
      </c>
      <c r="J4146" s="2" t="s">
        <v>7</v>
      </c>
      <c r="K4146" s="2" t="s">
        <v>8</v>
      </c>
      <c r="L4146" s="2" t="s">
        <v>9</v>
      </c>
      <c r="M4146" s="7">
        <f>IFERROR(INDEX(Hoja1!$B$1:$E$5279,MATCH(Data!$D4146,Hoja1!$B$1:$B$5279,),MATCH(Data!M$1,Hoja1!$B$1:$E$1,)),"ND")</f>
        <v>4598.0065999999997</v>
      </c>
      <c r="N4146" s="7">
        <f>IFERROR(INDEX(Hoja1!$B$1:$E$5279,MATCH(Data!$D4146,Hoja1!$B$1:$B$5279,),MATCH(Data!N$1,Hoja1!$B$1:$E$1,)),"ND")</f>
        <v>16200</v>
      </c>
      <c r="O4146" s="7">
        <f>IFERROR(INDEX(Hoja1!$B$1:$E$5279,MATCH(Data!$D4146,Hoja1!$B$1:$B$5279,),MATCH(Data!O$1,Hoja1!$B$1:$E$1,)),"ND")</f>
        <v>0</v>
      </c>
      <c r="P4146" t="str">
        <f>VLOOKUP(D4146,Hoja2!C:E,3,0)</f>
        <v>ESTRELLAS DIAMANTE</v>
      </c>
      <c r="Q4146" s="10">
        <f>VLOOKUP(D4146,Hoja2!C:D,2,0)</f>
        <v>10000</v>
      </c>
    </row>
    <row r="4147" spans="1:17" hidden="1" x14ac:dyDescent="0.2">
      <c r="A4147" s="2" t="s">
        <v>4166</v>
      </c>
      <c r="B4147" s="2" t="s">
        <v>4</v>
      </c>
      <c r="C4147" s="2">
        <v>10892</v>
      </c>
      <c r="D4147" s="2">
        <v>653208</v>
      </c>
      <c r="E4147" s="2">
        <v>4775</v>
      </c>
      <c r="F4147" s="17" t="s">
        <v>12477</v>
      </c>
      <c r="G4147" s="2" t="s">
        <v>5</v>
      </c>
      <c r="H4147" s="2" t="s">
        <v>4</v>
      </c>
      <c r="I4147" s="2" t="s">
        <v>6</v>
      </c>
      <c r="J4147" s="2" t="s">
        <v>7</v>
      </c>
      <c r="K4147" s="2" t="s">
        <v>8</v>
      </c>
      <c r="L4147" s="2" t="s">
        <v>9</v>
      </c>
      <c r="M4147" s="7">
        <f>IFERROR(INDEX(Hoja1!$B$1:$E$5279,MATCH(Data!$D4147,Hoja1!$B$1:$B$5279,),MATCH(Data!M$1,Hoja1!$B$1:$E$1,)),"ND")</f>
        <v>111165.3049</v>
      </c>
      <c r="N4147" s="7">
        <f>IFERROR(INDEX(Hoja1!$B$1:$E$5279,MATCH(Data!$D4147,Hoja1!$B$1:$B$5279,),MATCH(Data!N$1,Hoja1!$B$1:$E$1,)),"ND")</f>
        <v>0</v>
      </c>
      <c r="O4147" s="7">
        <f>IFERROR(INDEX(Hoja1!$B$1:$E$5279,MATCH(Data!$D4147,Hoja1!$B$1:$B$5279,),MATCH(Data!O$1,Hoja1!$B$1:$E$1,)),"ND")</f>
        <v>194600</v>
      </c>
      <c r="P4147" t="str">
        <f>VLOOKUP(D4147,Hoja2!C:E,3,0)</f>
        <v>ESTRELLAS DIAMANTE</v>
      </c>
      <c r="Q4147" s="10">
        <f>VLOOKUP(D4147,Hoja2!C:D,2,0)</f>
        <v>0</v>
      </c>
    </row>
    <row r="4148" spans="1:17" hidden="1" x14ac:dyDescent="0.2">
      <c r="A4148" s="2" t="s">
        <v>4167</v>
      </c>
      <c r="B4148" s="2" t="s">
        <v>12</v>
      </c>
      <c r="C4148" s="2">
        <v>2362</v>
      </c>
      <c r="D4148" s="2">
        <v>653764</v>
      </c>
      <c r="E4148" s="2">
        <v>1275</v>
      </c>
      <c r="F4148" s="17" t="s">
        <v>12558</v>
      </c>
      <c r="G4148" s="2" t="s">
        <v>5</v>
      </c>
      <c r="H4148" s="2" t="s">
        <v>2074</v>
      </c>
      <c r="I4148" s="2" t="s">
        <v>6</v>
      </c>
      <c r="J4148" s="2" t="s">
        <v>7</v>
      </c>
      <c r="K4148" s="2" t="s">
        <v>8</v>
      </c>
      <c r="L4148" s="2" t="s">
        <v>9</v>
      </c>
      <c r="M4148" s="7" t="str">
        <f>IFERROR(INDEX(Hoja1!$B$1:$E$5279,MATCH(Data!$D4148,Hoja1!$B$1:$B$5279,),MATCH(Data!M$1,Hoja1!$B$1:$E$1,)),"ND")</f>
        <v>ND</v>
      </c>
      <c r="N4148" s="7" t="str">
        <f>IFERROR(INDEX(Hoja1!$B$1:$E$5279,MATCH(Data!$D4148,Hoja1!$B$1:$B$5279,),MATCH(Data!N$1,Hoja1!$B$1:$E$1,)),"ND")</f>
        <v>ND</v>
      </c>
      <c r="O4148" s="7" t="str">
        <f>IFERROR(INDEX(Hoja1!$B$1:$E$5279,MATCH(Data!$D4148,Hoja1!$B$1:$B$5279,),MATCH(Data!O$1,Hoja1!$B$1:$E$1,)),"ND")</f>
        <v>ND</v>
      </c>
      <c r="P4148" t="str">
        <f>VLOOKUP(D4148,Hoja2!C:E,3,0)</f>
        <v>ESTRELLAS PATRIMONIALES</v>
      </c>
      <c r="Q4148" s="10">
        <f>VLOOKUP(D4148,Hoja2!C:D,2,0)</f>
        <v>0</v>
      </c>
    </row>
    <row r="4149" spans="1:17" hidden="1" x14ac:dyDescent="0.2">
      <c r="A4149" s="2" t="s">
        <v>4168</v>
      </c>
      <c r="B4149" s="2" t="s">
        <v>12</v>
      </c>
      <c r="C4149" s="2">
        <v>1925</v>
      </c>
      <c r="D4149" s="2">
        <v>653964</v>
      </c>
      <c r="E4149" s="2">
        <v>6856</v>
      </c>
      <c r="F4149" s="17" t="s">
        <v>12494</v>
      </c>
      <c r="G4149" s="2" t="s">
        <v>5</v>
      </c>
      <c r="H4149" s="2" t="s">
        <v>2074</v>
      </c>
      <c r="I4149" s="2" t="s">
        <v>6</v>
      </c>
      <c r="J4149" s="2" t="s">
        <v>7</v>
      </c>
      <c r="K4149" s="2" t="s">
        <v>8</v>
      </c>
      <c r="L4149" s="2" t="s">
        <v>9</v>
      </c>
      <c r="M4149" s="7" t="str">
        <f>IFERROR(INDEX(Hoja1!$B$1:$E$5279,MATCH(Data!$D4149,Hoja1!$B$1:$B$5279,),MATCH(Data!M$1,Hoja1!$B$1:$E$1,)),"ND")</f>
        <v>ND</v>
      </c>
      <c r="N4149" s="7" t="str">
        <f>IFERROR(INDEX(Hoja1!$B$1:$E$5279,MATCH(Data!$D4149,Hoja1!$B$1:$B$5279,),MATCH(Data!N$1,Hoja1!$B$1:$E$1,)),"ND")</f>
        <v>ND</v>
      </c>
      <c r="O4149" s="7" t="str">
        <f>IFERROR(INDEX(Hoja1!$B$1:$E$5279,MATCH(Data!$D4149,Hoja1!$B$1:$B$5279,),MATCH(Data!O$1,Hoja1!$B$1:$E$1,)),"ND")</f>
        <v>ND</v>
      </c>
      <c r="P4149" t="str">
        <f>VLOOKUP(D4149,Hoja2!C:E,3,0)</f>
        <v>ESTRELLAS PATRIMONIALES</v>
      </c>
      <c r="Q4149" s="10">
        <f>VLOOKUP(D4149,Hoja2!C:D,2,0)</f>
        <v>0</v>
      </c>
    </row>
    <row r="4150" spans="1:17" hidden="1" x14ac:dyDescent="0.2">
      <c r="A4150" s="2" t="s">
        <v>4169</v>
      </c>
      <c r="B4150" s="2" t="s">
        <v>12</v>
      </c>
      <c r="C4150" s="2">
        <v>4025</v>
      </c>
      <c r="D4150" s="2">
        <v>653969</v>
      </c>
      <c r="E4150" s="2">
        <v>3750</v>
      </c>
      <c r="F4150" s="17" t="s">
        <v>12538</v>
      </c>
      <c r="G4150" s="2" t="s">
        <v>5</v>
      </c>
      <c r="H4150" s="2" t="s">
        <v>2074</v>
      </c>
      <c r="I4150" s="2" t="s">
        <v>6</v>
      </c>
      <c r="J4150" s="2" t="s">
        <v>7</v>
      </c>
      <c r="K4150" s="2" t="s">
        <v>8</v>
      </c>
      <c r="L4150" s="2" t="s">
        <v>9</v>
      </c>
      <c r="M4150" s="7" t="str">
        <f>IFERROR(INDEX(Hoja1!$B$1:$E$5279,MATCH(Data!$D4150,Hoja1!$B$1:$B$5279,),MATCH(Data!M$1,Hoja1!$B$1:$E$1,)),"ND")</f>
        <v>ND</v>
      </c>
      <c r="N4150" s="7" t="str">
        <f>IFERROR(INDEX(Hoja1!$B$1:$E$5279,MATCH(Data!$D4150,Hoja1!$B$1:$B$5279,),MATCH(Data!N$1,Hoja1!$B$1:$E$1,)),"ND")</f>
        <v>ND</v>
      </c>
      <c r="O4150" s="7" t="str">
        <f>IFERROR(INDEX(Hoja1!$B$1:$E$5279,MATCH(Data!$D4150,Hoja1!$B$1:$B$5279,),MATCH(Data!O$1,Hoja1!$B$1:$E$1,)),"ND")</f>
        <v>ND</v>
      </c>
      <c r="P4150" t="str">
        <f>VLOOKUP(D4150,Hoja2!C:E,3,0)</f>
        <v>ESTRELLAS PATRIMONIALES</v>
      </c>
      <c r="Q4150" s="10">
        <f>VLOOKUP(D4150,Hoja2!C:D,2,0)</f>
        <v>0</v>
      </c>
    </row>
    <row r="4151" spans="1:17" hidden="1" x14ac:dyDescent="0.2">
      <c r="A4151" s="2" t="s">
        <v>4170</v>
      </c>
      <c r="B4151" s="2" t="s">
        <v>12</v>
      </c>
      <c r="C4151" s="2">
        <v>776</v>
      </c>
      <c r="D4151" s="2">
        <v>654044</v>
      </c>
      <c r="E4151" s="2">
        <v>6858</v>
      </c>
      <c r="F4151" s="17" t="s">
        <v>12464</v>
      </c>
      <c r="G4151" s="2" t="s">
        <v>5</v>
      </c>
      <c r="H4151" s="2" t="s">
        <v>2074</v>
      </c>
      <c r="I4151" s="2" t="s">
        <v>6</v>
      </c>
      <c r="J4151" s="2" t="s">
        <v>7</v>
      </c>
      <c r="K4151" s="2" t="s">
        <v>8</v>
      </c>
      <c r="L4151" s="2" t="s">
        <v>9</v>
      </c>
      <c r="M4151" s="7" t="str">
        <f>IFERROR(INDEX(Hoja1!$B$1:$E$5279,MATCH(Data!$D4151,Hoja1!$B$1:$B$5279,),MATCH(Data!M$1,Hoja1!$B$1:$E$1,)),"ND")</f>
        <v>ND</v>
      </c>
      <c r="N4151" s="7" t="str">
        <f>IFERROR(INDEX(Hoja1!$B$1:$E$5279,MATCH(Data!$D4151,Hoja1!$B$1:$B$5279,),MATCH(Data!N$1,Hoja1!$B$1:$E$1,)),"ND")</f>
        <v>ND</v>
      </c>
      <c r="O4151" s="7" t="str">
        <f>IFERROR(INDEX(Hoja1!$B$1:$E$5279,MATCH(Data!$D4151,Hoja1!$B$1:$B$5279,),MATCH(Data!O$1,Hoja1!$B$1:$E$1,)),"ND")</f>
        <v>ND</v>
      </c>
      <c r="P4151" t="str">
        <f>VLOOKUP(D4151,Hoja2!C:E,3,0)</f>
        <v>ESTRELLAS PATRIMONIALES</v>
      </c>
      <c r="Q4151" s="10">
        <f>VLOOKUP(D4151,Hoja2!C:D,2,0)</f>
        <v>0</v>
      </c>
    </row>
    <row r="4152" spans="1:17" hidden="1" x14ac:dyDescent="0.2">
      <c r="A4152" s="2" t="s">
        <v>4171</v>
      </c>
      <c r="B4152" s="2" t="s">
        <v>12</v>
      </c>
      <c r="C4152" s="2">
        <v>976</v>
      </c>
      <c r="D4152" s="2">
        <v>654269</v>
      </c>
      <c r="E4152" s="2">
        <v>2627</v>
      </c>
      <c r="F4152" s="17" t="s">
        <v>12469</v>
      </c>
      <c r="G4152" s="2" t="s">
        <v>5</v>
      </c>
      <c r="H4152" s="2" t="s">
        <v>2074</v>
      </c>
      <c r="I4152" s="2" t="s">
        <v>6</v>
      </c>
      <c r="J4152" s="2" t="s">
        <v>59</v>
      </c>
      <c r="K4152" s="2" t="s">
        <v>60</v>
      </c>
      <c r="L4152" s="2" t="s">
        <v>9</v>
      </c>
      <c r="M4152" s="7" t="str">
        <f>IFERROR(INDEX(Hoja1!$B$1:$E$5279,MATCH(Data!$D4152,Hoja1!$B$1:$B$5279,),MATCH(Data!M$1,Hoja1!$B$1:$E$1,)),"ND")</f>
        <v>ND</v>
      </c>
      <c r="N4152" s="7" t="str">
        <f>IFERROR(INDEX(Hoja1!$B$1:$E$5279,MATCH(Data!$D4152,Hoja1!$B$1:$B$5279,),MATCH(Data!N$1,Hoja1!$B$1:$E$1,)),"ND")</f>
        <v>ND</v>
      </c>
      <c r="O4152" s="7" t="str">
        <f>IFERROR(INDEX(Hoja1!$B$1:$E$5279,MATCH(Data!$D4152,Hoja1!$B$1:$B$5279,),MATCH(Data!O$1,Hoja1!$B$1:$E$1,)),"ND")</f>
        <v>ND</v>
      </c>
      <c r="P4152" t="s">
        <v>12539</v>
      </c>
      <c r="Q4152" s="10">
        <f>VLOOKUP(D4152,Hoja2!C:D,2,0)</f>
        <v>0</v>
      </c>
    </row>
    <row r="4153" spans="1:17" hidden="1" x14ac:dyDescent="0.2">
      <c r="A4153" s="2" t="s">
        <v>4172</v>
      </c>
      <c r="B4153" s="2" t="s">
        <v>12</v>
      </c>
      <c r="C4153" s="2">
        <v>976</v>
      </c>
      <c r="D4153" s="2">
        <v>654270</v>
      </c>
      <c r="E4153" s="2">
        <v>2627</v>
      </c>
      <c r="F4153" s="17" t="s">
        <v>12469</v>
      </c>
      <c r="G4153" s="2" t="s">
        <v>5</v>
      </c>
      <c r="H4153" s="2" t="s">
        <v>2074</v>
      </c>
      <c r="I4153" s="2" t="s">
        <v>6</v>
      </c>
      <c r="J4153" s="2" t="s">
        <v>59</v>
      </c>
      <c r="K4153" s="2" t="s">
        <v>60</v>
      </c>
      <c r="L4153" s="2" t="s">
        <v>9</v>
      </c>
      <c r="M4153" s="7" t="str">
        <f>IFERROR(INDEX(Hoja1!$B$1:$E$5279,MATCH(Data!$D4153,Hoja1!$B$1:$B$5279,),MATCH(Data!M$1,Hoja1!$B$1:$E$1,)),"ND")</f>
        <v>ND</v>
      </c>
      <c r="N4153" s="7" t="str">
        <f>IFERROR(INDEX(Hoja1!$B$1:$E$5279,MATCH(Data!$D4153,Hoja1!$B$1:$B$5279,),MATCH(Data!N$1,Hoja1!$B$1:$E$1,)),"ND")</f>
        <v>ND</v>
      </c>
      <c r="O4153" s="7" t="str">
        <f>IFERROR(INDEX(Hoja1!$B$1:$E$5279,MATCH(Data!$D4153,Hoja1!$B$1:$B$5279,),MATCH(Data!O$1,Hoja1!$B$1:$E$1,)),"ND")</f>
        <v>ND</v>
      </c>
      <c r="P4153" t="s">
        <v>12539</v>
      </c>
      <c r="Q4153" s="10">
        <f>VLOOKUP(D4153,Hoja2!C:D,2,0)</f>
        <v>0</v>
      </c>
    </row>
    <row r="4154" spans="1:17" hidden="1" x14ac:dyDescent="0.2">
      <c r="A4154" s="2" t="s">
        <v>4173</v>
      </c>
      <c r="B4154" s="2" t="s">
        <v>12</v>
      </c>
      <c r="C4154" s="2">
        <v>976</v>
      </c>
      <c r="D4154" s="2">
        <v>654271</v>
      </c>
      <c r="E4154" s="2">
        <v>2627</v>
      </c>
      <c r="F4154" s="17" t="s">
        <v>12469</v>
      </c>
      <c r="G4154" s="2" t="s">
        <v>5</v>
      </c>
      <c r="H4154" s="2" t="s">
        <v>2074</v>
      </c>
      <c r="I4154" s="2" t="s">
        <v>6</v>
      </c>
      <c r="J4154" s="2" t="s">
        <v>59</v>
      </c>
      <c r="K4154" s="2" t="s">
        <v>60</v>
      </c>
      <c r="L4154" s="2" t="s">
        <v>9</v>
      </c>
      <c r="M4154" s="7" t="str">
        <f>IFERROR(INDEX(Hoja1!$B$1:$E$5279,MATCH(Data!$D4154,Hoja1!$B$1:$B$5279,),MATCH(Data!M$1,Hoja1!$B$1:$E$1,)),"ND")</f>
        <v>ND</v>
      </c>
      <c r="N4154" s="7" t="str">
        <f>IFERROR(INDEX(Hoja1!$B$1:$E$5279,MATCH(Data!$D4154,Hoja1!$B$1:$B$5279,),MATCH(Data!N$1,Hoja1!$B$1:$E$1,)),"ND")</f>
        <v>ND</v>
      </c>
      <c r="O4154" s="7" t="str">
        <f>IFERROR(INDEX(Hoja1!$B$1:$E$5279,MATCH(Data!$D4154,Hoja1!$B$1:$B$5279,),MATCH(Data!O$1,Hoja1!$B$1:$E$1,)),"ND")</f>
        <v>ND</v>
      </c>
      <c r="P4154" t="s">
        <v>12539</v>
      </c>
      <c r="Q4154" s="10">
        <f>VLOOKUP(D4154,Hoja2!C:D,2,0)</f>
        <v>0</v>
      </c>
    </row>
    <row r="4155" spans="1:17" hidden="1" x14ac:dyDescent="0.2">
      <c r="A4155" s="2" t="s">
        <v>4174</v>
      </c>
      <c r="B4155" s="2" t="s">
        <v>12</v>
      </c>
      <c r="C4155" s="2">
        <v>976</v>
      </c>
      <c r="D4155" s="2">
        <v>654358</v>
      </c>
      <c r="E4155" s="2">
        <v>2627</v>
      </c>
      <c r="F4155" s="17" t="s">
        <v>12469</v>
      </c>
      <c r="G4155" s="2" t="s">
        <v>5</v>
      </c>
      <c r="H4155" s="2" t="s">
        <v>2074</v>
      </c>
      <c r="I4155" s="2" t="s">
        <v>6</v>
      </c>
      <c r="J4155" s="2" t="s">
        <v>59</v>
      </c>
      <c r="K4155" s="2" t="s">
        <v>60</v>
      </c>
      <c r="L4155" s="2" t="s">
        <v>9</v>
      </c>
      <c r="M4155" s="7" t="str">
        <f>IFERROR(INDEX(Hoja1!$B$1:$E$5279,MATCH(Data!$D4155,Hoja1!$B$1:$B$5279,),MATCH(Data!M$1,Hoja1!$B$1:$E$1,)),"ND")</f>
        <v>ND</v>
      </c>
      <c r="N4155" s="7" t="str">
        <f>IFERROR(INDEX(Hoja1!$B$1:$E$5279,MATCH(Data!$D4155,Hoja1!$B$1:$B$5279,),MATCH(Data!N$1,Hoja1!$B$1:$E$1,)),"ND")</f>
        <v>ND</v>
      </c>
      <c r="O4155" s="7" t="str">
        <f>IFERROR(INDEX(Hoja1!$B$1:$E$5279,MATCH(Data!$D4155,Hoja1!$B$1:$B$5279,),MATCH(Data!O$1,Hoja1!$B$1:$E$1,)),"ND")</f>
        <v>ND</v>
      </c>
      <c r="P4155" t="s">
        <v>12539</v>
      </c>
      <c r="Q4155" s="10">
        <f>VLOOKUP(D4155,Hoja2!C:D,2,0)</f>
        <v>0</v>
      </c>
    </row>
    <row r="4156" spans="1:17" hidden="1" x14ac:dyDescent="0.2">
      <c r="A4156" s="2" t="s">
        <v>4175</v>
      </c>
      <c r="B4156" s="2" t="s">
        <v>12</v>
      </c>
      <c r="C4156" s="2">
        <v>4392</v>
      </c>
      <c r="D4156" s="2">
        <v>654553</v>
      </c>
      <c r="E4156" s="2">
        <v>3300</v>
      </c>
      <c r="F4156" s="17" t="s">
        <v>12488</v>
      </c>
      <c r="G4156" s="2" t="s">
        <v>5</v>
      </c>
      <c r="H4156" s="2" t="s">
        <v>2074</v>
      </c>
      <c r="I4156" s="2" t="s">
        <v>6</v>
      </c>
      <c r="J4156" s="2" t="s">
        <v>7</v>
      </c>
      <c r="K4156" s="2" t="s">
        <v>8</v>
      </c>
      <c r="L4156" s="2" t="s">
        <v>9</v>
      </c>
      <c r="M4156" s="7" t="str">
        <f>IFERROR(INDEX(Hoja1!$B$1:$E$5279,MATCH(Data!$D4156,Hoja1!$B$1:$B$5279,),MATCH(Data!M$1,Hoja1!$B$1:$E$1,)),"ND")</f>
        <v>ND</v>
      </c>
      <c r="N4156" s="7" t="str">
        <f>IFERROR(INDEX(Hoja1!$B$1:$E$5279,MATCH(Data!$D4156,Hoja1!$B$1:$B$5279,),MATCH(Data!N$1,Hoja1!$B$1:$E$1,)),"ND")</f>
        <v>ND</v>
      </c>
      <c r="O4156" s="7" t="str">
        <f>IFERROR(INDEX(Hoja1!$B$1:$E$5279,MATCH(Data!$D4156,Hoja1!$B$1:$B$5279,),MATCH(Data!O$1,Hoja1!$B$1:$E$1,)),"ND")</f>
        <v>ND</v>
      </c>
      <c r="P4156" t="str">
        <f>VLOOKUP(D4156,Hoja2!C:E,3,0)</f>
        <v>ESTRELLAS PATRIMONIALES</v>
      </c>
      <c r="Q4156" s="10">
        <f>VLOOKUP(D4156,Hoja2!C:D,2,0)</f>
        <v>0</v>
      </c>
    </row>
    <row r="4157" spans="1:17" hidden="1" x14ac:dyDescent="0.2">
      <c r="A4157" s="2" t="s">
        <v>4176</v>
      </c>
      <c r="B4157" s="2" t="s">
        <v>12</v>
      </c>
      <c r="C4157" s="2">
        <v>4148</v>
      </c>
      <c r="D4157" s="2">
        <v>654636</v>
      </c>
      <c r="E4157" s="2">
        <v>6858</v>
      </c>
      <c r="F4157" s="17" t="s">
        <v>12464</v>
      </c>
      <c r="G4157" s="2" t="s">
        <v>5</v>
      </c>
      <c r="H4157" s="2" t="s">
        <v>2074</v>
      </c>
      <c r="I4157" s="2" t="s">
        <v>6</v>
      </c>
      <c r="J4157" s="2" t="s">
        <v>7</v>
      </c>
      <c r="K4157" s="2" t="s">
        <v>8</v>
      </c>
      <c r="L4157" s="2" t="s">
        <v>9</v>
      </c>
      <c r="M4157" s="7" t="str">
        <f>IFERROR(INDEX(Hoja1!$B$1:$E$5279,MATCH(Data!$D4157,Hoja1!$B$1:$B$5279,),MATCH(Data!M$1,Hoja1!$B$1:$E$1,)),"ND")</f>
        <v>ND</v>
      </c>
      <c r="N4157" s="7" t="str">
        <f>IFERROR(INDEX(Hoja1!$B$1:$E$5279,MATCH(Data!$D4157,Hoja1!$B$1:$B$5279,),MATCH(Data!N$1,Hoja1!$B$1:$E$1,)),"ND")</f>
        <v>ND</v>
      </c>
      <c r="O4157" s="7" t="str">
        <f>IFERROR(INDEX(Hoja1!$B$1:$E$5279,MATCH(Data!$D4157,Hoja1!$B$1:$B$5279,),MATCH(Data!O$1,Hoja1!$B$1:$E$1,)),"ND")</f>
        <v>ND</v>
      </c>
      <c r="P4157" t="str">
        <f>VLOOKUP(D4157,Hoja2!C:E,3,0)</f>
        <v>ESTRELLAS PATRIMONIALES</v>
      </c>
      <c r="Q4157" s="10">
        <f>VLOOKUP(D4157,Hoja2!C:D,2,0)</f>
        <v>0</v>
      </c>
    </row>
    <row r="4158" spans="1:17" hidden="1" x14ac:dyDescent="0.2">
      <c r="A4158" s="2" t="s">
        <v>4177</v>
      </c>
      <c r="B4158" s="2" t="s">
        <v>12</v>
      </c>
      <c r="C4158" s="2">
        <v>1893</v>
      </c>
      <c r="D4158" s="2">
        <v>654932</v>
      </c>
      <c r="E4158" s="2">
        <v>2627</v>
      </c>
      <c r="F4158" s="17" t="s">
        <v>12469</v>
      </c>
      <c r="G4158" s="2" t="s">
        <v>5</v>
      </c>
      <c r="H4158" s="2" t="s">
        <v>2074</v>
      </c>
      <c r="I4158" s="2" t="s">
        <v>6</v>
      </c>
      <c r="J4158" s="2" t="s">
        <v>59</v>
      </c>
      <c r="K4158" s="2" t="s">
        <v>60</v>
      </c>
      <c r="L4158" s="2" t="s">
        <v>9</v>
      </c>
      <c r="M4158" s="7" t="str">
        <f>IFERROR(INDEX(Hoja1!$B$1:$E$5279,MATCH(Data!$D4158,Hoja1!$B$1:$B$5279,),MATCH(Data!M$1,Hoja1!$B$1:$E$1,)),"ND")</f>
        <v>ND</v>
      </c>
      <c r="N4158" s="7" t="str">
        <f>IFERROR(INDEX(Hoja1!$B$1:$E$5279,MATCH(Data!$D4158,Hoja1!$B$1:$B$5279,),MATCH(Data!N$1,Hoja1!$B$1:$E$1,)),"ND")</f>
        <v>ND</v>
      </c>
      <c r="O4158" s="7" t="str">
        <f>IFERROR(INDEX(Hoja1!$B$1:$E$5279,MATCH(Data!$D4158,Hoja1!$B$1:$B$5279,),MATCH(Data!O$1,Hoja1!$B$1:$E$1,)),"ND")</f>
        <v>ND</v>
      </c>
      <c r="P4158" t="s">
        <v>12539</v>
      </c>
      <c r="Q4158" s="10">
        <f>VLOOKUP(D4158,Hoja2!C:D,2,0)</f>
        <v>0</v>
      </c>
    </row>
    <row r="4159" spans="1:17" hidden="1" x14ac:dyDescent="0.2">
      <c r="A4159" s="2" t="s">
        <v>4178</v>
      </c>
      <c r="B4159" s="2" t="s">
        <v>12</v>
      </c>
      <c r="C4159" s="2">
        <v>7119</v>
      </c>
      <c r="D4159" s="2">
        <v>654996</v>
      </c>
      <c r="E4159" s="2">
        <v>1910</v>
      </c>
      <c r="F4159" s="17" t="s">
        <v>12475</v>
      </c>
      <c r="G4159" s="2" t="s">
        <v>5</v>
      </c>
      <c r="H4159" s="2" t="s">
        <v>2074</v>
      </c>
      <c r="I4159" s="2" t="s">
        <v>6</v>
      </c>
      <c r="J4159" s="2" t="s">
        <v>7</v>
      </c>
      <c r="K4159" s="2" t="s">
        <v>8</v>
      </c>
      <c r="L4159" s="2" t="s">
        <v>9</v>
      </c>
      <c r="M4159" s="7" t="str">
        <f>IFERROR(INDEX(Hoja1!$B$1:$E$5279,MATCH(Data!$D4159,Hoja1!$B$1:$B$5279,),MATCH(Data!M$1,Hoja1!$B$1:$E$1,)),"ND")</f>
        <v>ND</v>
      </c>
      <c r="N4159" s="7" t="str">
        <f>IFERROR(INDEX(Hoja1!$B$1:$E$5279,MATCH(Data!$D4159,Hoja1!$B$1:$B$5279,),MATCH(Data!N$1,Hoja1!$B$1:$E$1,)),"ND")</f>
        <v>ND</v>
      </c>
      <c r="O4159" s="7" t="str">
        <f>IFERROR(INDEX(Hoja1!$B$1:$E$5279,MATCH(Data!$D4159,Hoja1!$B$1:$B$5279,),MATCH(Data!O$1,Hoja1!$B$1:$E$1,)),"ND")</f>
        <v>ND</v>
      </c>
      <c r="P4159" t="str">
        <f>VLOOKUP(D4159,Hoja2!C:E,3,0)</f>
        <v>ESTRELLAS PATRIMONIALES</v>
      </c>
      <c r="Q4159" s="10">
        <f>VLOOKUP(D4159,Hoja2!C:D,2,0)</f>
        <v>0</v>
      </c>
    </row>
    <row r="4160" spans="1:17" hidden="1" x14ac:dyDescent="0.2">
      <c r="A4160" s="2" t="s">
        <v>4179</v>
      </c>
      <c r="B4160" s="2" t="s">
        <v>12</v>
      </c>
      <c r="C4160" s="2">
        <v>976</v>
      </c>
      <c r="D4160" s="2">
        <v>655158</v>
      </c>
      <c r="E4160" s="2">
        <v>2627</v>
      </c>
      <c r="F4160" s="17" t="s">
        <v>12469</v>
      </c>
      <c r="G4160" s="2" t="s">
        <v>5</v>
      </c>
      <c r="H4160" s="2" t="s">
        <v>2074</v>
      </c>
      <c r="I4160" s="2" t="s">
        <v>6</v>
      </c>
      <c r="J4160" s="2" t="s">
        <v>59</v>
      </c>
      <c r="K4160" s="2" t="s">
        <v>60</v>
      </c>
      <c r="L4160" s="2" t="s">
        <v>9</v>
      </c>
      <c r="M4160" s="7" t="str">
        <f>IFERROR(INDEX(Hoja1!$B$1:$E$5279,MATCH(Data!$D4160,Hoja1!$B$1:$B$5279,),MATCH(Data!M$1,Hoja1!$B$1:$E$1,)),"ND")</f>
        <v>ND</v>
      </c>
      <c r="N4160" s="7" t="str">
        <f>IFERROR(INDEX(Hoja1!$B$1:$E$5279,MATCH(Data!$D4160,Hoja1!$B$1:$B$5279,),MATCH(Data!N$1,Hoja1!$B$1:$E$1,)),"ND")</f>
        <v>ND</v>
      </c>
      <c r="O4160" s="7" t="str">
        <f>IFERROR(INDEX(Hoja1!$B$1:$E$5279,MATCH(Data!$D4160,Hoja1!$B$1:$B$5279,),MATCH(Data!O$1,Hoja1!$B$1:$E$1,)),"ND")</f>
        <v>ND</v>
      </c>
      <c r="P4160" t="s">
        <v>12539</v>
      </c>
      <c r="Q4160" s="10">
        <f>VLOOKUP(D4160,Hoja2!C:D,2,0)</f>
        <v>0</v>
      </c>
    </row>
    <row r="4161" spans="1:17" hidden="1" x14ac:dyDescent="0.2">
      <c r="A4161" s="2" t="s">
        <v>4180</v>
      </c>
      <c r="B4161" s="2" t="s">
        <v>12</v>
      </c>
      <c r="C4161" s="2">
        <v>298</v>
      </c>
      <c r="D4161" s="2">
        <v>655635</v>
      </c>
      <c r="E4161" s="2">
        <v>3300</v>
      </c>
      <c r="F4161" s="17" t="s">
        <v>12488</v>
      </c>
      <c r="G4161" s="2" t="s">
        <v>5</v>
      </c>
      <c r="H4161" s="2" t="s">
        <v>2074</v>
      </c>
      <c r="I4161" s="2" t="s">
        <v>6</v>
      </c>
      <c r="J4161" s="2" t="s">
        <v>59</v>
      </c>
      <c r="K4161" s="2" t="s">
        <v>60</v>
      </c>
      <c r="L4161" s="2" t="s">
        <v>9</v>
      </c>
      <c r="M4161" s="7" t="str">
        <f>IFERROR(INDEX(Hoja1!$B$1:$E$5279,MATCH(Data!$D4161,Hoja1!$B$1:$B$5279,),MATCH(Data!M$1,Hoja1!$B$1:$E$1,)),"ND")</f>
        <v>ND</v>
      </c>
      <c r="N4161" s="7" t="str">
        <f>IFERROR(INDEX(Hoja1!$B$1:$E$5279,MATCH(Data!$D4161,Hoja1!$B$1:$B$5279,),MATCH(Data!N$1,Hoja1!$B$1:$E$1,)),"ND")</f>
        <v>ND</v>
      </c>
      <c r="O4161" s="7" t="str">
        <f>IFERROR(INDEX(Hoja1!$B$1:$E$5279,MATCH(Data!$D4161,Hoja1!$B$1:$B$5279,),MATCH(Data!O$1,Hoja1!$B$1:$E$1,)),"ND")</f>
        <v>ND</v>
      </c>
      <c r="P4161" t="s">
        <v>12539</v>
      </c>
      <c r="Q4161" s="10">
        <f>VLOOKUP(D4161,Hoja2!C:D,2,0)</f>
        <v>0</v>
      </c>
    </row>
    <row r="4162" spans="1:17" hidden="1" x14ac:dyDescent="0.2">
      <c r="A4162" s="2" t="s">
        <v>4181</v>
      </c>
      <c r="B4162" s="2" t="s">
        <v>12</v>
      </c>
      <c r="C4162" s="2">
        <v>3714</v>
      </c>
      <c r="D4162" s="2">
        <v>655698</v>
      </c>
      <c r="E4162" s="2">
        <v>5823</v>
      </c>
      <c r="F4162" s="17" t="s">
        <v>12460</v>
      </c>
      <c r="G4162" s="2" t="s">
        <v>5</v>
      </c>
      <c r="H4162" s="2" t="s">
        <v>2074</v>
      </c>
      <c r="I4162" s="2" t="s">
        <v>6</v>
      </c>
      <c r="J4162" s="2" t="s">
        <v>7</v>
      </c>
      <c r="K4162" s="2" t="s">
        <v>8</v>
      </c>
      <c r="L4162" s="2" t="s">
        <v>9</v>
      </c>
      <c r="M4162" s="7" t="str">
        <f>IFERROR(INDEX(Hoja1!$B$1:$E$5279,MATCH(Data!$D4162,Hoja1!$B$1:$B$5279,),MATCH(Data!M$1,Hoja1!$B$1:$E$1,)),"ND")</f>
        <v>ND</v>
      </c>
      <c r="N4162" s="7" t="str">
        <f>IFERROR(INDEX(Hoja1!$B$1:$E$5279,MATCH(Data!$D4162,Hoja1!$B$1:$B$5279,),MATCH(Data!N$1,Hoja1!$B$1:$E$1,)),"ND")</f>
        <v>ND</v>
      </c>
      <c r="O4162" s="7" t="str">
        <f>IFERROR(INDEX(Hoja1!$B$1:$E$5279,MATCH(Data!$D4162,Hoja1!$B$1:$B$5279,),MATCH(Data!O$1,Hoja1!$B$1:$E$1,)),"ND")</f>
        <v>ND</v>
      </c>
      <c r="P4162" t="str">
        <f>VLOOKUP(D4162,Hoja2!C:E,3,0)</f>
        <v>ESTRELLAS PATRIMONIALES</v>
      </c>
      <c r="Q4162" s="10">
        <f>VLOOKUP(D4162,Hoja2!C:D,2,0)</f>
        <v>0</v>
      </c>
    </row>
    <row r="4163" spans="1:17" hidden="1" x14ac:dyDescent="0.2">
      <c r="A4163" s="2" t="s">
        <v>4182</v>
      </c>
      <c r="B4163" s="2" t="s">
        <v>12</v>
      </c>
      <c r="C4163" s="2">
        <v>9885</v>
      </c>
      <c r="D4163" s="2">
        <v>655864</v>
      </c>
      <c r="E4163" s="2">
        <v>2066</v>
      </c>
      <c r="F4163" s="17" t="s">
        <v>12490</v>
      </c>
      <c r="G4163" s="2" t="s">
        <v>5</v>
      </c>
      <c r="H4163" s="2" t="s">
        <v>2074</v>
      </c>
      <c r="I4163" s="2" t="s">
        <v>6</v>
      </c>
      <c r="J4163" s="2" t="s">
        <v>7</v>
      </c>
      <c r="K4163" s="2" t="s">
        <v>8</v>
      </c>
      <c r="L4163" s="2" t="s">
        <v>9</v>
      </c>
      <c r="M4163" s="7" t="str">
        <f>IFERROR(INDEX(Hoja1!$B$1:$E$5279,MATCH(Data!$D4163,Hoja1!$B$1:$B$5279,),MATCH(Data!M$1,Hoja1!$B$1:$E$1,)),"ND")</f>
        <v>ND</v>
      </c>
      <c r="N4163" s="7" t="str">
        <f>IFERROR(INDEX(Hoja1!$B$1:$E$5279,MATCH(Data!$D4163,Hoja1!$B$1:$B$5279,),MATCH(Data!N$1,Hoja1!$B$1:$E$1,)),"ND")</f>
        <v>ND</v>
      </c>
      <c r="O4163" s="7" t="str">
        <f>IFERROR(INDEX(Hoja1!$B$1:$E$5279,MATCH(Data!$D4163,Hoja1!$B$1:$B$5279,),MATCH(Data!O$1,Hoja1!$B$1:$E$1,)),"ND")</f>
        <v>ND</v>
      </c>
      <c r="P4163" t="str">
        <f>VLOOKUP(D4163,Hoja2!C:E,3,0)</f>
        <v>ESTRELLAS PATRIMONIALES</v>
      </c>
      <c r="Q4163" s="10">
        <f>VLOOKUP(D4163,Hoja2!C:D,2,0)</f>
        <v>0</v>
      </c>
    </row>
    <row r="4164" spans="1:17" hidden="1" x14ac:dyDescent="0.2">
      <c r="A4164" s="2" t="s">
        <v>4183</v>
      </c>
      <c r="B4164" s="2" t="s">
        <v>12</v>
      </c>
      <c r="C4164" s="2">
        <v>2318</v>
      </c>
      <c r="D4164" s="2">
        <v>656091</v>
      </c>
      <c r="E4164" s="2">
        <v>6858</v>
      </c>
      <c r="F4164" s="17" t="s">
        <v>12464</v>
      </c>
      <c r="G4164" s="2" t="s">
        <v>5</v>
      </c>
      <c r="H4164" s="2" t="s">
        <v>2074</v>
      </c>
      <c r="I4164" s="2" t="s">
        <v>6</v>
      </c>
      <c r="J4164" s="2" t="s">
        <v>7</v>
      </c>
      <c r="K4164" s="2" t="s">
        <v>8</v>
      </c>
      <c r="L4164" s="2" t="s">
        <v>9</v>
      </c>
      <c r="M4164" s="7" t="str">
        <f>IFERROR(INDEX(Hoja1!$B$1:$E$5279,MATCH(Data!$D4164,Hoja1!$B$1:$B$5279,),MATCH(Data!M$1,Hoja1!$B$1:$E$1,)),"ND")</f>
        <v>ND</v>
      </c>
      <c r="N4164" s="7" t="str">
        <f>IFERROR(INDEX(Hoja1!$B$1:$E$5279,MATCH(Data!$D4164,Hoja1!$B$1:$B$5279,),MATCH(Data!N$1,Hoja1!$B$1:$E$1,)),"ND")</f>
        <v>ND</v>
      </c>
      <c r="O4164" s="7" t="str">
        <f>IFERROR(INDEX(Hoja1!$B$1:$E$5279,MATCH(Data!$D4164,Hoja1!$B$1:$B$5279,),MATCH(Data!O$1,Hoja1!$B$1:$E$1,)),"ND")</f>
        <v>ND</v>
      </c>
      <c r="P4164" t="str">
        <f>VLOOKUP(D4164,Hoja2!C:E,3,0)</f>
        <v>ESTRELLAS PATRIMONIALES</v>
      </c>
      <c r="Q4164" s="10">
        <f>VLOOKUP(D4164,Hoja2!C:D,2,0)</f>
        <v>0</v>
      </c>
    </row>
    <row r="4165" spans="1:17" hidden="1" x14ac:dyDescent="0.2">
      <c r="A4165" s="2" t="s">
        <v>4184</v>
      </c>
      <c r="B4165" s="2" t="s">
        <v>12</v>
      </c>
      <c r="C4165" s="2">
        <v>632</v>
      </c>
      <c r="D4165" s="2">
        <v>656092</v>
      </c>
      <c r="E4165" s="2">
        <v>6858</v>
      </c>
      <c r="F4165" s="17" t="s">
        <v>12464</v>
      </c>
      <c r="G4165" s="2" t="s">
        <v>5</v>
      </c>
      <c r="H4165" s="2" t="s">
        <v>2074</v>
      </c>
      <c r="I4165" s="2" t="s">
        <v>6</v>
      </c>
      <c r="J4165" s="2" t="s">
        <v>7</v>
      </c>
      <c r="K4165" s="2" t="s">
        <v>8</v>
      </c>
      <c r="L4165" s="2" t="s">
        <v>9</v>
      </c>
      <c r="M4165" s="7" t="str">
        <f>IFERROR(INDEX(Hoja1!$B$1:$E$5279,MATCH(Data!$D4165,Hoja1!$B$1:$B$5279,),MATCH(Data!M$1,Hoja1!$B$1:$E$1,)),"ND")</f>
        <v>ND</v>
      </c>
      <c r="N4165" s="7" t="str">
        <f>IFERROR(INDEX(Hoja1!$B$1:$E$5279,MATCH(Data!$D4165,Hoja1!$B$1:$B$5279,),MATCH(Data!N$1,Hoja1!$B$1:$E$1,)),"ND")</f>
        <v>ND</v>
      </c>
      <c r="O4165" s="7" t="str">
        <f>IFERROR(INDEX(Hoja1!$B$1:$E$5279,MATCH(Data!$D4165,Hoja1!$B$1:$B$5279,),MATCH(Data!O$1,Hoja1!$B$1:$E$1,)),"ND")</f>
        <v>ND</v>
      </c>
      <c r="P4165" t="str">
        <f>VLOOKUP(D4165,Hoja2!C:E,3,0)</f>
        <v>ESTRELLAS PATRIMONIALES</v>
      </c>
      <c r="Q4165" s="10">
        <f>VLOOKUP(D4165,Hoja2!C:D,2,0)</f>
        <v>0</v>
      </c>
    </row>
    <row r="4166" spans="1:17" hidden="1" x14ac:dyDescent="0.2">
      <c r="A4166" s="2" t="s">
        <v>4185</v>
      </c>
      <c r="B4166" s="2" t="s">
        <v>12</v>
      </c>
      <c r="C4166" s="2">
        <v>114</v>
      </c>
      <c r="D4166" s="2">
        <v>656346</v>
      </c>
      <c r="E4166" s="2">
        <v>3300</v>
      </c>
      <c r="F4166" s="17" t="s">
        <v>12488</v>
      </c>
      <c r="G4166" s="2" t="s">
        <v>5</v>
      </c>
      <c r="H4166" s="2" t="s">
        <v>2074</v>
      </c>
      <c r="I4166" s="2" t="s">
        <v>6</v>
      </c>
      <c r="J4166" s="2" t="s">
        <v>7</v>
      </c>
      <c r="K4166" s="2" t="s">
        <v>8</v>
      </c>
      <c r="L4166" s="2" t="s">
        <v>9</v>
      </c>
      <c r="M4166" s="7" t="str">
        <f>IFERROR(INDEX(Hoja1!$B$1:$E$5279,MATCH(Data!$D4166,Hoja1!$B$1:$B$5279,),MATCH(Data!M$1,Hoja1!$B$1:$E$1,)),"ND")</f>
        <v>ND</v>
      </c>
      <c r="N4166" s="7" t="str">
        <f>IFERROR(INDEX(Hoja1!$B$1:$E$5279,MATCH(Data!$D4166,Hoja1!$B$1:$B$5279,),MATCH(Data!N$1,Hoja1!$B$1:$E$1,)),"ND")</f>
        <v>ND</v>
      </c>
      <c r="O4166" s="7" t="str">
        <f>IFERROR(INDEX(Hoja1!$B$1:$E$5279,MATCH(Data!$D4166,Hoja1!$B$1:$B$5279,),MATCH(Data!O$1,Hoja1!$B$1:$E$1,)),"ND")</f>
        <v>ND</v>
      </c>
      <c r="P4166" t="str">
        <f>VLOOKUP(D4166,Hoja2!C:E,3,0)</f>
        <v>ESTRELLAS PATRIMONIALES</v>
      </c>
      <c r="Q4166" s="10">
        <f>VLOOKUP(D4166,Hoja2!C:D,2,0)</f>
        <v>0</v>
      </c>
    </row>
    <row r="4167" spans="1:17" hidden="1" x14ac:dyDescent="0.2">
      <c r="A4167" s="2" t="s">
        <v>4186</v>
      </c>
      <c r="B4167" s="2" t="s">
        <v>12</v>
      </c>
      <c r="C4167" s="2">
        <v>976</v>
      </c>
      <c r="D4167" s="2">
        <v>656396</v>
      </c>
      <c r="E4167" s="2">
        <v>2627</v>
      </c>
      <c r="F4167" s="17" t="s">
        <v>12469</v>
      </c>
      <c r="G4167" s="2" t="s">
        <v>5</v>
      </c>
      <c r="H4167" s="2" t="s">
        <v>2074</v>
      </c>
      <c r="I4167" s="2" t="s">
        <v>6</v>
      </c>
      <c r="J4167" s="2" t="s">
        <v>59</v>
      </c>
      <c r="K4167" s="2" t="s">
        <v>60</v>
      </c>
      <c r="L4167" s="2" t="s">
        <v>9</v>
      </c>
      <c r="M4167" s="7" t="str">
        <f>IFERROR(INDEX(Hoja1!$B$1:$E$5279,MATCH(Data!$D4167,Hoja1!$B$1:$B$5279,),MATCH(Data!M$1,Hoja1!$B$1:$E$1,)),"ND")</f>
        <v>ND</v>
      </c>
      <c r="N4167" s="7" t="str">
        <f>IFERROR(INDEX(Hoja1!$B$1:$E$5279,MATCH(Data!$D4167,Hoja1!$B$1:$B$5279,),MATCH(Data!N$1,Hoja1!$B$1:$E$1,)),"ND")</f>
        <v>ND</v>
      </c>
      <c r="O4167" s="7" t="str">
        <f>IFERROR(INDEX(Hoja1!$B$1:$E$5279,MATCH(Data!$D4167,Hoja1!$B$1:$B$5279,),MATCH(Data!O$1,Hoja1!$B$1:$E$1,)),"ND")</f>
        <v>ND</v>
      </c>
      <c r="P4167" t="s">
        <v>12539</v>
      </c>
      <c r="Q4167" s="10">
        <f>VLOOKUP(D4167,Hoja2!C:D,2,0)</f>
        <v>0</v>
      </c>
    </row>
    <row r="4168" spans="1:17" hidden="1" x14ac:dyDescent="0.2">
      <c r="A4168" s="2" t="s">
        <v>4187</v>
      </c>
      <c r="B4168" s="2" t="s">
        <v>12</v>
      </c>
      <c r="C4168" s="2">
        <v>758</v>
      </c>
      <c r="D4168" s="2">
        <v>656679</v>
      </c>
      <c r="E4168" s="2">
        <v>5823</v>
      </c>
      <c r="F4168" s="17" t="s">
        <v>12460</v>
      </c>
      <c r="G4168" s="2" t="s">
        <v>5</v>
      </c>
      <c r="H4168" s="2" t="s">
        <v>2074</v>
      </c>
      <c r="I4168" s="2" t="s">
        <v>6</v>
      </c>
      <c r="J4168" s="2" t="s">
        <v>7</v>
      </c>
      <c r="K4168" s="2" t="s">
        <v>8</v>
      </c>
      <c r="L4168" s="2" t="s">
        <v>9</v>
      </c>
      <c r="M4168" s="7" t="str">
        <f>IFERROR(INDEX(Hoja1!$B$1:$E$5279,MATCH(Data!$D4168,Hoja1!$B$1:$B$5279,),MATCH(Data!M$1,Hoja1!$B$1:$E$1,)),"ND")</f>
        <v>ND</v>
      </c>
      <c r="N4168" s="7" t="str">
        <f>IFERROR(INDEX(Hoja1!$B$1:$E$5279,MATCH(Data!$D4168,Hoja1!$B$1:$B$5279,),MATCH(Data!N$1,Hoja1!$B$1:$E$1,)),"ND")</f>
        <v>ND</v>
      </c>
      <c r="O4168" s="7" t="str">
        <f>IFERROR(INDEX(Hoja1!$B$1:$E$5279,MATCH(Data!$D4168,Hoja1!$B$1:$B$5279,),MATCH(Data!O$1,Hoja1!$B$1:$E$1,)),"ND")</f>
        <v>ND</v>
      </c>
      <c r="P4168" t="str">
        <f>VLOOKUP(D4168,Hoja2!C:E,3,0)</f>
        <v>ESTRELLAS PATRIMONIALES</v>
      </c>
      <c r="Q4168" s="10">
        <f>VLOOKUP(D4168,Hoja2!C:D,2,0)</f>
        <v>0</v>
      </c>
    </row>
    <row r="4169" spans="1:17" hidden="1" x14ac:dyDescent="0.2">
      <c r="A4169" s="2" t="s">
        <v>4188</v>
      </c>
      <c r="B4169" s="2" t="s">
        <v>12</v>
      </c>
      <c r="C4169" s="2">
        <v>373</v>
      </c>
      <c r="D4169" s="2">
        <v>656693</v>
      </c>
      <c r="E4169" s="2">
        <v>8655</v>
      </c>
      <c r="F4169" s="17" t="s">
        <v>12453</v>
      </c>
      <c r="G4169" s="2" t="s">
        <v>5</v>
      </c>
      <c r="H4169" s="2" t="s">
        <v>2074</v>
      </c>
      <c r="I4169" s="2" t="s">
        <v>6</v>
      </c>
      <c r="J4169" s="2" t="s">
        <v>7</v>
      </c>
      <c r="K4169" s="2" t="s">
        <v>8</v>
      </c>
      <c r="L4169" s="2" t="s">
        <v>9</v>
      </c>
      <c r="M4169" s="7" t="str">
        <f>IFERROR(INDEX(Hoja1!$B$1:$E$5279,MATCH(Data!$D4169,Hoja1!$B$1:$B$5279,),MATCH(Data!M$1,Hoja1!$B$1:$E$1,)),"ND")</f>
        <v>ND</v>
      </c>
      <c r="N4169" s="7" t="str">
        <f>IFERROR(INDEX(Hoja1!$B$1:$E$5279,MATCH(Data!$D4169,Hoja1!$B$1:$B$5279,),MATCH(Data!N$1,Hoja1!$B$1:$E$1,)),"ND")</f>
        <v>ND</v>
      </c>
      <c r="O4169" s="7" t="str">
        <f>IFERROR(INDEX(Hoja1!$B$1:$E$5279,MATCH(Data!$D4169,Hoja1!$B$1:$B$5279,),MATCH(Data!O$1,Hoja1!$B$1:$E$1,)),"ND")</f>
        <v>ND</v>
      </c>
      <c r="P4169" t="str">
        <f>VLOOKUP(D4169,Hoja2!C:E,3,0)</f>
        <v>ESTRELLAS PATRIMONIALES</v>
      </c>
      <c r="Q4169" s="10">
        <f>VLOOKUP(D4169,Hoja2!C:D,2,0)</f>
        <v>0</v>
      </c>
    </row>
    <row r="4170" spans="1:17" hidden="1" x14ac:dyDescent="0.2">
      <c r="A4170" s="2" t="s">
        <v>4189</v>
      </c>
      <c r="B4170" s="2" t="s">
        <v>12</v>
      </c>
      <c r="C4170" s="2">
        <v>812</v>
      </c>
      <c r="D4170" s="2">
        <v>656706</v>
      </c>
      <c r="E4170" s="2">
        <v>3750</v>
      </c>
      <c r="F4170" s="17" t="s">
        <v>12538</v>
      </c>
      <c r="G4170" s="2" t="s">
        <v>5</v>
      </c>
      <c r="H4170" s="2" t="s">
        <v>2074</v>
      </c>
      <c r="I4170" s="2" t="s">
        <v>6</v>
      </c>
      <c r="J4170" s="2" t="s">
        <v>7</v>
      </c>
      <c r="K4170" s="2" t="s">
        <v>8</v>
      </c>
      <c r="L4170" s="2" t="s">
        <v>9</v>
      </c>
      <c r="M4170" s="7" t="str">
        <f>IFERROR(INDEX(Hoja1!$B$1:$E$5279,MATCH(Data!$D4170,Hoja1!$B$1:$B$5279,),MATCH(Data!M$1,Hoja1!$B$1:$E$1,)),"ND")</f>
        <v>ND</v>
      </c>
      <c r="N4170" s="7" t="str">
        <f>IFERROR(INDEX(Hoja1!$B$1:$E$5279,MATCH(Data!$D4170,Hoja1!$B$1:$B$5279,),MATCH(Data!N$1,Hoja1!$B$1:$E$1,)),"ND")</f>
        <v>ND</v>
      </c>
      <c r="O4170" s="7" t="str">
        <f>IFERROR(INDEX(Hoja1!$B$1:$E$5279,MATCH(Data!$D4170,Hoja1!$B$1:$B$5279,),MATCH(Data!O$1,Hoja1!$B$1:$E$1,)),"ND")</f>
        <v>ND</v>
      </c>
      <c r="P4170" t="str">
        <f>VLOOKUP(D4170,Hoja2!C:E,3,0)</f>
        <v>ESTRELLAS PATRIMONIALES</v>
      </c>
      <c r="Q4170" s="10">
        <f>VLOOKUP(D4170,Hoja2!C:D,2,0)</f>
        <v>0</v>
      </c>
    </row>
    <row r="4171" spans="1:17" hidden="1" x14ac:dyDescent="0.2">
      <c r="A4171" s="2" t="s">
        <v>4190</v>
      </c>
      <c r="B4171" s="2" t="s">
        <v>12</v>
      </c>
      <c r="C4171" s="2">
        <v>4686</v>
      </c>
      <c r="D4171" s="2">
        <v>656752</v>
      </c>
      <c r="E4171" s="2">
        <v>5823</v>
      </c>
      <c r="F4171" s="17" t="s">
        <v>12460</v>
      </c>
      <c r="G4171" s="2" t="s">
        <v>5</v>
      </c>
      <c r="H4171" s="2" t="s">
        <v>2074</v>
      </c>
      <c r="I4171" s="2" t="s">
        <v>6</v>
      </c>
      <c r="J4171" s="2" t="s">
        <v>7</v>
      </c>
      <c r="K4171" s="2" t="s">
        <v>8</v>
      </c>
      <c r="L4171" s="2" t="s">
        <v>9</v>
      </c>
      <c r="M4171" s="7" t="str">
        <f>IFERROR(INDEX(Hoja1!$B$1:$E$5279,MATCH(Data!$D4171,Hoja1!$B$1:$B$5279,),MATCH(Data!M$1,Hoja1!$B$1:$E$1,)),"ND")</f>
        <v>ND</v>
      </c>
      <c r="N4171" s="7" t="str">
        <f>IFERROR(INDEX(Hoja1!$B$1:$E$5279,MATCH(Data!$D4171,Hoja1!$B$1:$B$5279,),MATCH(Data!N$1,Hoja1!$B$1:$E$1,)),"ND")</f>
        <v>ND</v>
      </c>
      <c r="O4171" s="7" t="str">
        <f>IFERROR(INDEX(Hoja1!$B$1:$E$5279,MATCH(Data!$D4171,Hoja1!$B$1:$B$5279,),MATCH(Data!O$1,Hoja1!$B$1:$E$1,)),"ND")</f>
        <v>ND</v>
      </c>
      <c r="P4171" t="str">
        <f>VLOOKUP(D4171,Hoja2!C:E,3,0)</f>
        <v>ESTRELLAS PATRIMONIALES</v>
      </c>
      <c r="Q4171" s="10">
        <f>VLOOKUP(D4171,Hoja2!C:D,2,0)</f>
        <v>0</v>
      </c>
    </row>
    <row r="4172" spans="1:17" hidden="1" x14ac:dyDescent="0.2">
      <c r="A4172" s="2" t="s">
        <v>4191</v>
      </c>
      <c r="B4172" s="2" t="s">
        <v>12</v>
      </c>
      <c r="C4172" s="2">
        <v>2701</v>
      </c>
      <c r="D4172" s="2">
        <v>656796</v>
      </c>
      <c r="E4172" s="2">
        <v>8362</v>
      </c>
      <c r="F4172" s="17" t="s">
        <v>12473</v>
      </c>
      <c r="G4172" s="2" t="s">
        <v>5</v>
      </c>
      <c r="H4172" s="2" t="s">
        <v>2074</v>
      </c>
      <c r="I4172" s="2" t="s">
        <v>6</v>
      </c>
      <c r="J4172" s="2" t="s">
        <v>7</v>
      </c>
      <c r="K4172" s="2" t="s">
        <v>8</v>
      </c>
      <c r="L4172" s="2" t="s">
        <v>9</v>
      </c>
      <c r="M4172" s="7" t="str">
        <f>IFERROR(INDEX(Hoja1!$B$1:$E$5279,MATCH(Data!$D4172,Hoja1!$B$1:$B$5279,),MATCH(Data!M$1,Hoja1!$B$1:$E$1,)),"ND")</f>
        <v>ND</v>
      </c>
      <c r="N4172" s="7" t="str">
        <f>IFERROR(INDEX(Hoja1!$B$1:$E$5279,MATCH(Data!$D4172,Hoja1!$B$1:$B$5279,),MATCH(Data!N$1,Hoja1!$B$1:$E$1,)),"ND")</f>
        <v>ND</v>
      </c>
      <c r="O4172" s="7" t="str">
        <f>IFERROR(INDEX(Hoja1!$B$1:$E$5279,MATCH(Data!$D4172,Hoja1!$B$1:$B$5279,),MATCH(Data!O$1,Hoja1!$B$1:$E$1,)),"ND")</f>
        <v>ND</v>
      </c>
      <c r="P4172" t="str">
        <f>VLOOKUP(D4172,Hoja2!C:E,3,0)</f>
        <v>ESTRELLAS PATRIMONIALES</v>
      </c>
      <c r="Q4172" s="10">
        <f>VLOOKUP(D4172,Hoja2!C:D,2,0)</f>
        <v>0</v>
      </c>
    </row>
    <row r="4173" spans="1:17" hidden="1" x14ac:dyDescent="0.2">
      <c r="A4173" s="2" t="s">
        <v>4192</v>
      </c>
      <c r="B4173" s="2" t="s">
        <v>12</v>
      </c>
      <c r="C4173" s="2">
        <v>673</v>
      </c>
      <c r="D4173" s="2">
        <v>656857</v>
      </c>
      <c r="E4173" s="2">
        <v>6858</v>
      </c>
      <c r="F4173" s="17" t="s">
        <v>12464</v>
      </c>
      <c r="G4173" s="2" t="s">
        <v>5</v>
      </c>
      <c r="H4173" s="2" t="s">
        <v>2074</v>
      </c>
      <c r="I4173" s="2" t="s">
        <v>6</v>
      </c>
      <c r="J4173" s="2" t="s">
        <v>7</v>
      </c>
      <c r="K4173" s="2" t="s">
        <v>8</v>
      </c>
      <c r="L4173" s="2" t="s">
        <v>9</v>
      </c>
      <c r="M4173" s="7" t="str">
        <f>IFERROR(INDEX(Hoja1!$B$1:$E$5279,MATCH(Data!$D4173,Hoja1!$B$1:$B$5279,),MATCH(Data!M$1,Hoja1!$B$1:$E$1,)),"ND")</f>
        <v>ND</v>
      </c>
      <c r="N4173" s="7" t="str">
        <f>IFERROR(INDEX(Hoja1!$B$1:$E$5279,MATCH(Data!$D4173,Hoja1!$B$1:$B$5279,),MATCH(Data!N$1,Hoja1!$B$1:$E$1,)),"ND")</f>
        <v>ND</v>
      </c>
      <c r="O4173" s="7" t="str">
        <f>IFERROR(INDEX(Hoja1!$B$1:$E$5279,MATCH(Data!$D4173,Hoja1!$B$1:$B$5279,),MATCH(Data!O$1,Hoja1!$B$1:$E$1,)),"ND")</f>
        <v>ND</v>
      </c>
      <c r="P4173" t="str">
        <f>VLOOKUP(D4173,Hoja2!C:E,3,0)</f>
        <v>ESTRELLAS PATRIMONIALES</v>
      </c>
      <c r="Q4173" s="10">
        <f>VLOOKUP(D4173,Hoja2!C:D,2,0)</f>
        <v>0</v>
      </c>
    </row>
    <row r="4174" spans="1:17" hidden="1" x14ac:dyDescent="0.2">
      <c r="A4174" s="2" t="s">
        <v>4193</v>
      </c>
      <c r="B4174" s="2" t="s">
        <v>12</v>
      </c>
      <c r="C4174" s="2">
        <v>976</v>
      </c>
      <c r="D4174" s="2">
        <v>657082</v>
      </c>
      <c r="E4174" s="2">
        <v>2627</v>
      </c>
      <c r="F4174" s="17" t="s">
        <v>12469</v>
      </c>
      <c r="G4174" s="2" t="s">
        <v>5</v>
      </c>
      <c r="H4174" s="2" t="s">
        <v>2074</v>
      </c>
      <c r="I4174" s="2" t="s">
        <v>6</v>
      </c>
      <c r="J4174" s="2" t="s">
        <v>59</v>
      </c>
      <c r="K4174" s="2" t="s">
        <v>60</v>
      </c>
      <c r="L4174" s="2" t="s">
        <v>9</v>
      </c>
      <c r="M4174" s="7" t="str">
        <f>IFERROR(INDEX(Hoja1!$B$1:$E$5279,MATCH(Data!$D4174,Hoja1!$B$1:$B$5279,),MATCH(Data!M$1,Hoja1!$B$1:$E$1,)),"ND")</f>
        <v>ND</v>
      </c>
      <c r="N4174" s="7" t="str">
        <f>IFERROR(INDEX(Hoja1!$B$1:$E$5279,MATCH(Data!$D4174,Hoja1!$B$1:$B$5279,),MATCH(Data!N$1,Hoja1!$B$1:$E$1,)),"ND")</f>
        <v>ND</v>
      </c>
      <c r="O4174" s="7" t="str">
        <f>IFERROR(INDEX(Hoja1!$B$1:$E$5279,MATCH(Data!$D4174,Hoja1!$B$1:$B$5279,),MATCH(Data!O$1,Hoja1!$B$1:$E$1,)),"ND")</f>
        <v>ND</v>
      </c>
      <c r="P4174" t="s">
        <v>12539</v>
      </c>
      <c r="Q4174" s="10">
        <f>VLOOKUP(D4174,Hoja2!C:D,2,0)</f>
        <v>0</v>
      </c>
    </row>
    <row r="4175" spans="1:17" hidden="1" x14ac:dyDescent="0.2">
      <c r="A4175" s="2" t="s">
        <v>4194</v>
      </c>
      <c r="B4175" s="2" t="s">
        <v>12</v>
      </c>
      <c r="C4175" s="2">
        <v>8210</v>
      </c>
      <c r="D4175" s="2">
        <v>657216</v>
      </c>
      <c r="E4175" s="2">
        <v>2938</v>
      </c>
      <c r="F4175" s="17" t="s">
        <v>12484</v>
      </c>
      <c r="G4175" s="2" t="s">
        <v>5</v>
      </c>
      <c r="H4175" s="2" t="s">
        <v>2074</v>
      </c>
      <c r="I4175" s="2" t="s">
        <v>6</v>
      </c>
      <c r="J4175" s="2" t="s">
        <v>7</v>
      </c>
      <c r="K4175" s="2" t="s">
        <v>8</v>
      </c>
      <c r="L4175" s="2" t="s">
        <v>9</v>
      </c>
      <c r="M4175" s="7" t="str">
        <f>IFERROR(INDEX(Hoja1!$B$1:$E$5279,MATCH(Data!$D4175,Hoja1!$B$1:$B$5279,),MATCH(Data!M$1,Hoja1!$B$1:$E$1,)),"ND")</f>
        <v>ND</v>
      </c>
      <c r="N4175" s="7" t="str">
        <f>IFERROR(INDEX(Hoja1!$B$1:$E$5279,MATCH(Data!$D4175,Hoja1!$B$1:$B$5279,),MATCH(Data!N$1,Hoja1!$B$1:$E$1,)),"ND")</f>
        <v>ND</v>
      </c>
      <c r="O4175" s="7" t="str">
        <f>IFERROR(INDEX(Hoja1!$B$1:$E$5279,MATCH(Data!$D4175,Hoja1!$B$1:$B$5279,),MATCH(Data!O$1,Hoja1!$B$1:$E$1,)),"ND")</f>
        <v>ND</v>
      </c>
      <c r="P4175" t="str">
        <f>VLOOKUP(D4175,Hoja2!C:E,3,0)</f>
        <v>PEQUEÐAS EMPRESAS</v>
      </c>
      <c r="Q4175" s="10">
        <f>VLOOKUP(D4175,Hoja2!C:D,2,0)</f>
        <v>0</v>
      </c>
    </row>
    <row r="4176" spans="1:17" hidden="1" x14ac:dyDescent="0.2">
      <c r="A4176" s="2" t="s">
        <v>4195</v>
      </c>
      <c r="B4176" s="2" t="s">
        <v>12</v>
      </c>
      <c r="C4176" s="2">
        <v>9574</v>
      </c>
      <c r="D4176" s="2">
        <v>657227</v>
      </c>
      <c r="E4176" s="2">
        <v>5501</v>
      </c>
      <c r="F4176" s="17" t="s">
        <v>12486</v>
      </c>
      <c r="G4176" s="2" t="s">
        <v>5</v>
      </c>
      <c r="H4176" s="2" t="s">
        <v>2074</v>
      </c>
      <c r="I4176" s="2" t="s">
        <v>6</v>
      </c>
      <c r="J4176" s="2" t="s">
        <v>7</v>
      </c>
      <c r="K4176" s="2" t="s">
        <v>8</v>
      </c>
      <c r="L4176" s="2" t="s">
        <v>9</v>
      </c>
      <c r="M4176" s="7" t="str">
        <f>IFERROR(INDEX(Hoja1!$B$1:$E$5279,MATCH(Data!$D4176,Hoja1!$B$1:$B$5279,),MATCH(Data!M$1,Hoja1!$B$1:$E$1,)),"ND")</f>
        <v>ND</v>
      </c>
      <c r="N4176" s="7" t="str">
        <f>IFERROR(INDEX(Hoja1!$B$1:$E$5279,MATCH(Data!$D4176,Hoja1!$B$1:$B$5279,),MATCH(Data!N$1,Hoja1!$B$1:$E$1,)),"ND")</f>
        <v>ND</v>
      </c>
      <c r="O4176" s="7" t="str">
        <f>IFERROR(INDEX(Hoja1!$B$1:$E$5279,MATCH(Data!$D4176,Hoja1!$B$1:$B$5279,),MATCH(Data!O$1,Hoja1!$B$1:$E$1,)),"ND")</f>
        <v>ND</v>
      </c>
      <c r="P4176" t="str">
        <f>VLOOKUP(D4176,Hoja2!C:E,3,0)</f>
        <v>ESTRELLAS PATRIMONIALES</v>
      </c>
      <c r="Q4176" s="10">
        <f>VLOOKUP(D4176,Hoja2!C:D,2,0)</f>
        <v>0</v>
      </c>
    </row>
    <row r="4177" spans="1:17" hidden="1" x14ac:dyDescent="0.2">
      <c r="A4177" s="2" t="s">
        <v>4196</v>
      </c>
      <c r="B4177" s="2" t="s">
        <v>12</v>
      </c>
      <c r="C4177" s="2">
        <v>7120</v>
      </c>
      <c r="D4177" s="2">
        <v>657243</v>
      </c>
      <c r="E4177" s="2">
        <v>1910</v>
      </c>
      <c r="F4177" s="17" t="s">
        <v>12475</v>
      </c>
      <c r="G4177" s="2" t="s">
        <v>5</v>
      </c>
      <c r="H4177" s="2" t="s">
        <v>2074</v>
      </c>
      <c r="I4177" s="2" t="s">
        <v>6</v>
      </c>
      <c r="J4177" s="2" t="s">
        <v>7</v>
      </c>
      <c r="K4177" s="2" t="s">
        <v>8</v>
      </c>
      <c r="L4177" s="2" t="s">
        <v>9</v>
      </c>
      <c r="M4177" s="7" t="str">
        <f>IFERROR(INDEX(Hoja1!$B$1:$E$5279,MATCH(Data!$D4177,Hoja1!$B$1:$B$5279,),MATCH(Data!M$1,Hoja1!$B$1:$E$1,)),"ND")</f>
        <v>ND</v>
      </c>
      <c r="N4177" s="7" t="str">
        <f>IFERROR(INDEX(Hoja1!$B$1:$E$5279,MATCH(Data!$D4177,Hoja1!$B$1:$B$5279,),MATCH(Data!N$1,Hoja1!$B$1:$E$1,)),"ND")</f>
        <v>ND</v>
      </c>
      <c r="O4177" s="7" t="str">
        <f>IFERROR(INDEX(Hoja1!$B$1:$E$5279,MATCH(Data!$D4177,Hoja1!$B$1:$B$5279,),MATCH(Data!O$1,Hoja1!$B$1:$E$1,)),"ND")</f>
        <v>ND</v>
      </c>
      <c r="P4177" t="str">
        <f>VLOOKUP(D4177,Hoja2!C:E,3,0)</f>
        <v>ESTRELLAS PATRIMONIALES</v>
      </c>
      <c r="Q4177" s="10">
        <f>VLOOKUP(D4177,Hoja2!C:D,2,0)</f>
        <v>0</v>
      </c>
    </row>
    <row r="4178" spans="1:17" hidden="1" x14ac:dyDescent="0.2">
      <c r="A4178" s="2" t="s">
        <v>4197</v>
      </c>
      <c r="B4178" s="2" t="s">
        <v>12</v>
      </c>
      <c r="C4178" s="2">
        <v>5807</v>
      </c>
      <c r="D4178" s="2">
        <v>657358</v>
      </c>
      <c r="E4178" s="2">
        <v>2066</v>
      </c>
      <c r="F4178" s="17" t="s">
        <v>12490</v>
      </c>
      <c r="G4178" s="2" t="s">
        <v>5</v>
      </c>
      <c r="H4178" s="2" t="s">
        <v>2074</v>
      </c>
      <c r="I4178" s="2" t="s">
        <v>6</v>
      </c>
      <c r="J4178" s="2" t="s">
        <v>7</v>
      </c>
      <c r="K4178" s="2" t="s">
        <v>8</v>
      </c>
      <c r="L4178" s="2" t="s">
        <v>9</v>
      </c>
      <c r="M4178" s="7" t="str">
        <f>IFERROR(INDEX(Hoja1!$B$1:$E$5279,MATCH(Data!$D4178,Hoja1!$B$1:$B$5279,),MATCH(Data!M$1,Hoja1!$B$1:$E$1,)),"ND")</f>
        <v>ND</v>
      </c>
      <c r="N4178" s="7" t="str">
        <f>IFERROR(INDEX(Hoja1!$B$1:$E$5279,MATCH(Data!$D4178,Hoja1!$B$1:$B$5279,),MATCH(Data!N$1,Hoja1!$B$1:$E$1,)),"ND")</f>
        <v>ND</v>
      </c>
      <c r="O4178" s="7" t="str">
        <f>IFERROR(INDEX(Hoja1!$B$1:$E$5279,MATCH(Data!$D4178,Hoja1!$B$1:$B$5279,),MATCH(Data!O$1,Hoja1!$B$1:$E$1,)),"ND")</f>
        <v>ND</v>
      </c>
      <c r="P4178" t="str">
        <f>VLOOKUP(D4178,Hoja2!C:E,3,0)</f>
        <v>ESTRELLAS PATRIMONIALES</v>
      </c>
      <c r="Q4178" s="10">
        <f>VLOOKUP(D4178,Hoja2!C:D,2,0)</f>
        <v>0</v>
      </c>
    </row>
    <row r="4179" spans="1:17" hidden="1" x14ac:dyDescent="0.2">
      <c r="A4179" s="2" t="s">
        <v>4198</v>
      </c>
      <c r="B4179" s="2" t="s">
        <v>12</v>
      </c>
      <c r="C4179" s="2">
        <v>7029</v>
      </c>
      <c r="D4179" s="2">
        <v>657496</v>
      </c>
      <c r="E4179" s="2">
        <v>8362</v>
      </c>
      <c r="F4179" s="17" t="s">
        <v>12473</v>
      </c>
      <c r="G4179" s="2" t="s">
        <v>5</v>
      </c>
      <c r="H4179" s="2" t="s">
        <v>2074</v>
      </c>
      <c r="I4179" s="2" t="s">
        <v>6</v>
      </c>
      <c r="J4179" s="2" t="s">
        <v>7</v>
      </c>
      <c r="K4179" s="2" t="s">
        <v>8</v>
      </c>
      <c r="L4179" s="2" t="s">
        <v>9</v>
      </c>
      <c r="M4179" s="7" t="str">
        <f>IFERROR(INDEX(Hoja1!$B$1:$E$5279,MATCH(Data!$D4179,Hoja1!$B$1:$B$5279,),MATCH(Data!M$1,Hoja1!$B$1:$E$1,)),"ND")</f>
        <v>ND</v>
      </c>
      <c r="N4179" s="7" t="str">
        <f>IFERROR(INDEX(Hoja1!$B$1:$E$5279,MATCH(Data!$D4179,Hoja1!$B$1:$B$5279,),MATCH(Data!N$1,Hoja1!$B$1:$E$1,)),"ND")</f>
        <v>ND</v>
      </c>
      <c r="O4179" s="7" t="str">
        <f>IFERROR(INDEX(Hoja1!$B$1:$E$5279,MATCH(Data!$D4179,Hoja1!$B$1:$B$5279,),MATCH(Data!O$1,Hoja1!$B$1:$E$1,)),"ND")</f>
        <v>ND</v>
      </c>
      <c r="P4179" t="str">
        <f>VLOOKUP(D4179,Hoja2!C:E,3,0)</f>
        <v>ESTRELLAS PATRIMONIALES</v>
      </c>
      <c r="Q4179" s="10">
        <f>VLOOKUP(D4179,Hoja2!C:D,2,0)</f>
        <v>0</v>
      </c>
    </row>
    <row r="4180" spans="1:17" hidden="1" x14ac:dyDescent="0.2">
      <c r="A4180" s="2" t="s">
        <v>4199</v>
      </c>
      <c r="B4180" s="2" t="s">
        <v>12</v>
      </c>
      <c r="C4180" s="2">
        <v>936</v>
      </c>
      <c r="D4180" s="2">
        <v>657764</v>
      </c>
      <c r="E4180" s="2">
        <v>2627</v>
      </c>
      <c r="F4180" s="17" t="s">
        <v>12469</v>
      </c>
      <c r="G4180" s="2" t="s">
        <v>5</v>
      </c>
      <c r="H4180" s="2" t="s">
        <v>2074</v>
      </c>
      <c r="I4180" s="2" t="s">
        <v>6</v>
      </c>
      <c r="J4180" s="2" t="s">
        <v>7</v>
      </c>
      <c r="K4180" s="2" t="s">
        <v>8</v>
      </c>
      <c r="L4180" s="2" t="s">
        <v>9</v>
      </c>
      <c r="M4180" s="7" t="str">
        <f>IFERROR(INDEX(Hoja1!$B$1:$E$5279,MATCH(Data!$D4180,Hoja1!$B$1:$B$5279,),MATCH(Data!M$1,Hoja1!$B$1:$E$1,)),"ND")</f>
        <v>ND</v>
      </c>
      <c r="N4180" s="7" t="str">
        <f>IFERROR(INDEX(Hoja1!$B$1:$E$5279,MATCH(Data!$D4180,Hoja1!$B$1:$B$5279,),MATCH(Data!N$1,Hoja1!$B$1:$E$1,)),"ND")</f>
        <v>ND</v>
      </c>
      <c r="O4180" s="7" t="str">
        <f>IFERROR(INDEX(Hoja1!$B$1:$E$5279,MATCH(Data!$D4180,Hoja1!$B$1:$B$5279,),MATCH(Data!O$1,Hoja1!$B$1:$E$1,)),"ND")</f>
        <v>ND</v>
      </c>
      <c r="P4180" t="str">
        <f>VLOOKUP(D4180,Hoja2!C:E,3,0)</f>
        <v>ESTRELLAS PATRIMONIALES</v>
      </c>
      <c r="Q4180" s="10">
        <f>VLOOKUP(D4180,Hoja2!C:D,2,0)</f>
        <v>0</v>
      </c>
    </row>
    <row r="4181" spans="1:17" hidden="1" x14ac:dyDescent="0.2">
      <c r="A4181" s="2" t="s">
        <v>4200</v>
      </c>
      <c r="B4181" s="2" t="s">
        <v>12</v>
      </c>
      <c r="C4181" s="2">
        <v>976</v>
      </c>
      <c r="D4181" s="2">
        <v>658320</v>
      </c>
      <c r="E4181" s="2">
        <v>2627</v>
      </c>
      <c r="F4181" s="17" t="s">
        <v>12469</v>
      </c>
      <c r="G4181" s="2" t="s">
        <v>5</v>
      </c>
      <c r="H4181" s="2" t="s">
        <v>2074</v>
      </c>
      <c r="I4181" s="2" t="s">
        <v>6</v>
      </c>
      <c r="J4181" s="2" t="s">
        <v>59</v>
      </c>
      <c r="K4181" s="2" t="s">
        <v>60</v>
      </c>
      <c r="L4181" s="2" t="s">
        <v>9</v>
      </c>
      <c r="M4181" s="7" t="str">
        <f>IFERROR(INDEX(Hoja1!$B$1:$E$5279,MATCH(Data!$D4181,Hoja1!$B$1:$B$5279,),MATCH(Data!M$1,Hoja1!$B$1:$E$1,)),"ND")</f>
        <v>ND</v>
      </c>
      <c r="N4181" s="7" t="str">
        <f>IFERROR(INDEX(Hoja1!$B$1:$E$5279,MATCH(Data!$D4181,Hoja1!$B$1:$B$5279,),MATCH(Data!N$1,Hoja1!$B$1:$E$1,)),"ND")</f>
        <v>ND</v>
      </c>
      <c r="O4181" s="7" t="str">
        <f>IFERROR(INDEX(Hoja1!$B$1:$E$5279,MATCH(Data!$D4181,Hoja1!$B$1:$B$5279,),MATCH(Data!O$1,Hoja1!$B$1:$E$1,)),"ND")</f>
        <v>ND</v>
      </c>
      <c r="P4181" t="s">
        <v>12539</v>
      </c>
      <c r="Q4181" s="10">
        <f>VLOOKUP(D4181,Hoja2!C:D,2,0)</f>
        <v>0</v>
      </c>
    </row>
    <row r="4182" spans="1:17" hidden="1" x14ac:dyDescent="0.2">
      <c r="A4182" s="2" t="s">
        <v>4201</v>
      </c>
      <c r="B4182" s="2" t="s">
        <v>12</v>
      </c>
      <c r="C4182" s="2">
        <v>976</v>
      </c>
      <c r="D4182" s="2">
        <v>658321</v>
      </c>
      <c r="E4182" s="2">
        <v>2627</v>
      </c>
      <c r="F4182" s="17" t="s">
        <v>12469</v>
      </c>
      <c r="G4182" s="2" t="s">
        <v>5</v>
      </c>
      <c r="H4182" s="2" t="s">
        <v>2074</v>
      </c>
      <c r="I4182" s="2" t="s">
        <v>6</v>
      </c>
      <c r="J4182" s="2" t="s">
        <v>59</v>
      </c>
      <c r="K4182" s="2" t="s">
        <v>60</v>
      </c>
      <c r="L4182" s="2" t="s">
        <v>9</v>
      </c>
      <c r="M4182" s="7" t="str">
        <f>IFERROR(INDEX(Hoja1!$B$1:$E$5279,MATCH(Data!$D4182,Hoja1!$B$1:$B$5279,),MATCH(Data!M$1,Hoja1!$B$1:$E$1,)),"ND")</f>
        <v>ND</v>
      </c>
      <c r="N4182" s="7" t="str">
        <f>IFERROR(INDEX(Hoja1!$B$1:$E$5279,MATCH(Data!$D4182,Hoja1!$B$1:$B$5279,),MATCH(Data!N$1,Hoja1!$B$1:$E$1,)),"ND")</f>
        <v>ND</v>
      </c>
      <c r="O4182" s="7" t="str">
        <f>IFERROR(INDEX(Hoja1!$B$1:$E$5279,MATCH(Data!$D4182,Hoja1!$B$1:$B$5279,),MATCH(Data!O$1,Hoja1!$B$1:$E$1,)),"ND")</f>
        <v>ND</v>
      </c>
      <c r="P4182" t="s">
        <v>12539</v>
      </c>
      <c r="Q4182" s="10">
        <f>VLOOKUP(D4182,Hoja2!C:D,2,0)</f>
        <v>0</v>
      </c>
    </row>
    <row r="4183" spans="1:17" hidden="1" x14ac:dyDescent="0.2">
      <c r="A4183" s="2" t="s">
        <v>4202</v>
      </c>
      <c r="B4183" s="2" t="s">
        <v>12</v>
      </c>
      <c r="C4183" s="2">
        <v>976</v>
      </c>
      <c r="D4183" s="2">
        <v>658322</v>
      </c>
      <c r="E4183" s="2">
        <v>2627</v>
      </c>
      <c r="F4183" s="17" t="s">
        <v>12469</v>
      </c>
      <c r="G4183" s="2" t="s">
        <v>5</v>
      </c>
      <c r="H4183" s="2" t="s">
        <v>2074</v>
      </c>
      <c r="I4183" s="2" t="s">
        <v>6</v>
      </c>
      <c r="J4183" s="2" t="s">
        <v>59</v>
      </c>
      <c r="K4183" s="2" t="s">
        <v>60</v>
      </c>
      <c r="L4183" s="2" t="s">
        <v>9</v>
      </c>
      <c r="M4183" s="7" t="str">
        <f>IFERROR(INDEX(Hoja1!$B$1:$E$5279,MATCH(Data!$D4183,Hoja1!$B$1:$B$5279,),MATCH(Data!M$1,Hoja1!$B$1:$E$1,)),"ND")</f>
        <v>ND</v>
      </c>
      <c r="N4183" s="7" t="str">
        <f>IFERROR(INDEX(Hoja1!$B$1:$E$5279,MATCH(Data!$D4183,Hoja1!$B$1:$B$5279,),MATCH(Data!N$1,Hoja1!$B$1:$E$1,)),"ND")</f>
        <v>ND</v>
      </c>
      <c r="O4183" s="7" t="str">
        <f>IFERROR(INDEX(Hoja1!$B$1:$E$5279,MATCH(Data!$D4183,Hoja1!$B$1:$B$5279,),MATCH(Data!O$1,Hoja1!$B$1:$E$1,)),"ND")</f>
        <v>ND</v>
      </c>
      <c r="P4183" t="s">
        <v>12539</v>
      </c>
      <c r="Q4183" s="10">
        <f>VLOOKUP(D4183,Hoja2!C:D,2,0)</f>
        <v>0</v>
      </c>
    </row>
    <row r="4184" spans="1:17" hidden="1" x14ac:dyDescent="0.2">
      <c r="A4184" s="2" t="s">
        <v>4203</v>
      </c>
      <c r="B4184" s="2" t="s">
        <v>4</v>
      </c>
      <c r="C4184" s="2">
        <v>999</v>
      </c>
      <c r="D4184" s="2">
        <v>658470</v>
      </c>
      <c r="E4184" s="2">
        <v>3694</v>
      </c>
      <c r="F4184" s="17" t="s">
        <v>12482</v>
      </c>
      <c r="G4184" s="2" t="s">
        <v>5</v>
      </c>
      <c r="H4184" s="2" t="s">
        <v>4</v>
      </c>
      <c r="I4184" s="2" t="s">
        <v>6</v>
      </c>
      <c r="J4184" s="2" t="s">
        <v>7</v>
      </c>
      <c r="K4184" s="2" t="s">
        <v>8</v>
      </c>
      <c r="L4184" s="2" t="s">
        <v>9</v>
      </c>
      <c r="M4184" s="7">
        <f>IFERROR(INDEX(Hoja1!$B$1:$E$5279,MATCH(Data!$D4184,Hoja1!$B$1:$B$5279,),MATCH(Data!M$1,Hoja1!$B$1:$E$1,)),"ND")</f>
        <v>120500.5583</v>
      </c>
      <c r="N4184" s="7">
        <f>IFERROR(INDEX(Hoja1!$B$1:$E$5279,MATCH(Data!$D4184,Hoja1!$B$1:$B$5279,),MATCH(Data!N$1,Hoja1!$B$1:$E$1,)),"ND")</f>
        <v>0</v>
      </c>
      <c r="O4184" s="7">
        <f>IFERROR(INDEX(Hoja1!$B$1:$E$5279,MATCH(Data!$D4184,Hoja1!$B$1:$B$5279,),MATCH(Data!O$1,Hoja1!$B$1:$E$1,)),"ND")</f>
        <v>0</v>
      </c>
      <c r="P4184" t="str">
        <f>VLOOKUP(D4184,Hoja2!C:E,3,0)</f>
        <v>ESTRELLAS DIAMANTE</v>
      </c>
      <c r="Q4184" s="10">
        <f>VLOOKUP(D4184,Hoja2!C:D,2,0)</f>
        <v>0</v>
      </c>
    </row>
    <row r="4185" spans="1:17" hidden="1" x14ac:dyDescent="0.2">
      <c r="A4185" s="2" t="s">
        <v>4204</v>
      </c>
      <c r="B4185" s="2" t="s">
        <v>4</v>
      </c>
      <c r="C4185" s="2">
        <v>3938</v>
      </c>
      <c r="D4185" s="2">
        <v>658482</v>
      </c>
      <c r="E4185" s="2">
        <v>8362</v>
      </c>
      <c r="F4185" s="17" t="s">
        <v>12473</v>
      </c>
      <c r="G4185" s="2" t="s">
        <v>5</v>
      </c>
      <c r="H4185" s="2" t="s">
        <v>4</v>
      </c>
      <c r="I4185" s="2" t="s">
        <v>6</v>
      </c>
      <c r="J4185" s="2" t="s">
        <v>7</v>
      </c>
      <c r="K4185" s="2" t="s">
        <v>8</v>
      </c>
      <c r="L4185" s="2" t="s">
        <v>9</v>
      </c>
      <c r="M4185" s="7">
        <f>IFERROR(INDEX(Hoja1!$B$1:$E$5279,MATCH(Data!$D4185,Hoja1!$B$1:$B$5279,),MATCH(Data!M$1,Hoja1!$B$1:$E$1,)),"ND")</f>
        <v>334245.31319999998</v>
      </c>
      <c r="N4185" s="7">
        <f>IFERROR(INDEX(Hoja1!$B$1:$E$5279,MATCH(Data!$D4185,Hoja1!$B$1:$B$5279,),MATCH(Data!N$1,Hoja1!$B$1:$E$1,)),"ND")</f>
        <v>8580</v>
      </c>
      <c r="O4185" s="7">
        <f>IFERROR(INDEX(Hoja1!$B$1:$E$5279,MATCH(Data!$D4185,Hoja1!$B$1:$B$5279,),MATCH(Data!O$1,Hoja1!$B$1:$E$1,)),"ND")</f>
        <v>0</v>
      </c>
      <c r="P4185" t="str">
        <f>VLOOKUP(D4185,Hoja2!C:E,3,0)</f>
        <v>ESTRELLAS DIAMANTE</v>
      </c>
      <c r="Q4185" s="10">
        <f>VLOOKUP(D4185,Hoja2!C:D,2,0)</f>
        <v>750</v>
      </c>
    </row>
    <row r="4186" spans="1:17" hidden="1" x14ac:dyDescent="0.2">
      <c r="A4186" s="2" t="s">
        <v>4205</v>
      </c>
      <c r="B4186" s="2" t="s">
        <v>4</v>
      </c>
      <c r="C4186" s="2">
        <v>11531</v>
      </c>
      <c r="D4186" s="2">
        <v>658508</v>
      </c>
      <c r="E4186" s="2">
        <v>3300</v>
      </c>
      <c r="F4186" s="17" t="s">
        <v>12488</v>
      </c>
      <c r="G4186" s="2" t="s">
        <v>5</v>
      </c>
      <c r="H4186" s="2" t="s">
        <v>4</v>
      </c>
      <c r="I4186" s="2" t="s">
        <v>6</v>
      </c>
      <c r="J4186" s="2" t="s">
        <v>7</v>
      </c>
      <c r="K4186" s="2" t="s">
        <v>8</v>
      </c>
      <c r="L4186" s="2" t="s">
        <v>9</v>
      </c>
      <c r="M4186" s="7">
        <f>IFERROR(INDEX(Hoja1!$B$1:$E$5279,MATCH(Data!$D4186,Hoja1!$B$1:$B$5279,),MATCH(Data!M$1,Hoja1!$B$1:$E$1,)),"ND")</f>
        <v>115895.1</v>
      </c>
      <c r="N4186" s="7">
        <f>IFERROR(INDEX(Hoja1!$B$1:$E$5279,MATCH(Data!$D4186,Hoja1!$B$1:$B$5279,),MATCH(Data!N$1,Hoja1!$B$1:$E$1,)),"ND")</f>
        <v>0</v>
      </c>
      <c r="O4186" s="7">
        <f>IFERROR(INDEX(Hoja1!$B$1:$E$5279,MATCH(Data!$D4186,Hoja1!$B$1:$B$5279,),MATCH(Data!O$1,Hoja1!$B$1:$E$1,)),"ND")</f>
        <v>0</v>
      </c>
      <c r="P4186" t="str">
        <f>VLOOKUP(D4186,Hoja2!C:E,3,0)</f>
        <v>ESTRELLAS DIAMANTE</v>
      </c>
      <c r="Q4186" s="10">
        <f>VLOOKUP(D4186,Hoja2!C:D,2,0)</f>
        <v>0</v>
      </c>
    </row>
    <row r="4187" spans="1:17" hidden="1" x14ac:dyDescent="0.2">
      <c r="A4187" s="2" t="s">
        <v>4206</v>
      </c>
      <c r="B4187" s="2" t="s">
        <v>4</v>
      </c>
      <c r="C4187" s="2">
        <v>7324</v>
      </c>
      <c r="D4187" s="2">
        <v>658544</v>
      </c>
      <c r="E4187" s="2">
        <v>1275</v>
      </c>
      <c r="F4187" s="17" t="s">
        <v>12558</v>
      </c>
      <c r="G4187" s="2" t="s">
        <v>5</v>
      </c>
      <c r="H4187" s="2" t="s">
        <v>4</v>
      </c>
      <c r="I4187" s="2" t="s">
        <v>6</v>
      </c>
      <c r="J4187" s="2" t="s">
        <v>7</v>
      </c>
      <c r="K4187" s="2" t="s">
        <v>8</v>
      </c>
      <c r="L4187" s="2" t="s">
        <v>9</v>
      </c>
      <c r="M4187" s="7">
        <f>IFERROR(INDEX(Hoja1!$B$1:$E$5279,MATCH(Data!$D4187,Hoja1!$B$1:$B$5279,),MATCH(Data!M$1,Hoja1!$B$1:$E$1,)),"ND")</f>
        <v>1960103.675</v>
      </c>
      <c r="N4187" s="7">
        <f>IFERROR(INDEX(Hoja1!$B$1:$E$5279,MATCH(Data!$D4187,Hoja1!$B$1:$B$5279,),MATCH(Data!N$1,Hoja1!$B$1:$E$1,)),"ND")</f>
        <v>0</v>
      </c>
      <c r="O4187" s="7">
        <f>IFERROR(INDEX(Hoja1!$B$1:$E$5279,MATCH(Data!$D4187,Hoja1!$B$1:$B$5279,),MATCH(Data!O$1,Hoja1!$B$1:$E$1,)),"ND")</f>
        <v>0</v>
      </c>
      <c r="P4187" t="str">
        <f>VLOOKUP(D4187,Hoja2!C:E,3,0)</f>
        <v>ESTRELLAS PATRIMONIALES</v>
      </c>
      <c r="Q4187" s="10">
        <f>VLOOKUP(D4187,Hoja2!C:D,2,0)</f>
        <v>0</v>
      </c>
    </row>
    <row r="4188" spans="1:17" hidden="1" x14ac:dyDescent="0.2">
      <c r="A4188" s="2" t="s">
        <v>4207</v>
      </c>
      <c r="B4188" s="2" t="s">
        <v>4</v>
      </c>
      <c r="C4188" s="2">
        <v>4930</v>
      </c>
      <c r="D4188" s="2">
        <v>658563</v>
      </c>
      <c r="E4188" s="2">
        <v>8362</v>
      </c>
      <c r="F4188" s="17" t="s">
        <v>12473</v>
      </c>
      <c r="G4188" s="2" t="s">
        <v>5</v>
      </c>
      <c r="H4188" s="2" t="s">
        <v>4</v>
      </c>
      <c r="I4188" s="2" t="s">
        <v>6</v>
      </c>
      <c r="J4188" s="2" t="s">
        <v>7</v>
      </c>
      <c r="K4188" s="2" t="s">
        <v>8</v>
      </c>
      <c r="L4188" s="2" t="s">
        <v>9</v>
      </c>
      <c r="M4188" s="7">
        <f>IFERROR(INDEX(Hoja1!$B$1:$E$5279,MATCH(Data!$D4188,Hoja1!$B$1:$B$5279,),MATCH(Data!M$1,Hoja1!$B$1:$E$1,)),"ND")</f>
        <v>978138.83160000003</v>
      </c>
      <c r="N4188" s="7">
        <f>IFERROR(INDEX(Hoja1!$B$1:$E$5279,MATCH(Data!$D4188,Hoja1!$B$1:$B$5279,),MATCH(Data!N$1,Hoja1!$B$1:$E$1,)),"ND")</f>
        <v>10000</v>
      </c>
      <c r="O4188" s="7">
        <f>IFERROR(INDEX(Hoja1!$B$1:$E$5279,MATCH(Data!$D4188,Hoja1!$B$1:$B$5279,),MATCH(Data!O$1,Hoja1!$B$1:$E$1,)),"ND")</f>
        <v>0</v>
      </c>
      <c r="P4188" t="str">
        <f>VLOOKUP(D4188,Hoja2!C:E,3,0)</f>
        <v>ESTRELLAS DIAMANTE</v>
      </c>
      <c r="Q4188" s="10">
        <f>VLOOKUP(D4188,Hoja2!C:D,2,0)</f>
        <v>0</v>
      </c>
    </row>
    <row r="4189" spans="1:17" hidden="1" x14ac:dyDescent="0.2">
      <c r="A4189" s="2" t="s">
        <v>4208</v>
      </c>
      <c r="B4189" s="2" t="s">
        <v>12</v>
      </c>
      <c r="C4189" s="2">
        <v>3560</v>
      </c>
      <c r="D4189" s="2">
        <v>658616</v>
      </c>
      <c r="E4189" s="2">
        <v>6856</v>
      </c>
      <c r="F4189" s="17" t="s">
        <v>12494</v>
      </c>
      <c r="G4189" s="2" t="s">
        <v>5</v>
      </c>
      <c r="H4189" s="2" t="s">
        <v>4</v>
      </c>
      <c r="I4189" s="2" t="s">
        <v>6</v>
      </c>
      <c r="J4189" s="2" t="s">
        <v>7</v>
      </c>
      <c r="K4189" s="2" t="s">
        <v>8</v>
      </c>
      <c r="L4189" s="2" t="s">
        <v>9</v>
      </c>
      <c r="M4189" s="7" t="str">
        <f>IFERROR(INDEX(Hoja1!$B$1:$E$5279,MATCH(Data!$D4189,Hoja1!$B$1:$B$5279,),MATCH(Data!M$1,Hoja1!$B$1:$E$1,)),"ND")</f>
        <v>ND</v>
      </c>
      <c r="N4189" s="7" t="str">
        <f>IFERROR(INDEX(Hoja1!$B$1:$E$5279,MATCH(Data!$D4189,Hoja1!$B$1:$B$5279,),MATCH(Data!N$1,Hoja1!$B$1:$E$1,)),"ND")</f>
        <v>ND</v>
      </c>
      <c r="O4189" s="7" t="str">
        <f>IFERROR(INDEX(Hoja1!$B$1:$E$5279,MATCH(Data!$D4189,Hoja1!$B$1:$B$5279,),MATCH(Data!O$1,Hoja1!$B$1:$E$1,)),"ND")</f>
        <v>ND</v>
      </c>
      <c r="P4189" t="str">
        <f>VLOOKUP(D4189,Hoja2!C:E,3,0)</f>
        <v>ESTRELLAS DIAMANTE</v>
      </c>
      <c r="Q4189" s="10">
        <f>VLOOKUP(D4189,Hoja2!C:D,2,0)</f>
        <v>2500</v>
      </c>
    </row>
    <row r="4190" spans="1:17" hidden="1" x14ac:dyDescent="0.2">
      <c r="A4190" s="2" t="s">
        <v>4209</v>
      </c>
      <c r="B4190" s="2" t="s">
        <v>4</v>
      </c>
      <c r="C4190" s="2">
        <v>8381</v>
      </c>
      <c r="D4190" s="2">
        <v>658653</v>
      </c>
      <c r="E4190" s="2">
        <v>3002</v>
      </c>
      <c r="F4190" s="17" t="s">
        <v>12480</v>
      </c>
      <c r="G4190" s="2" t="s">
        <v>5</v>
      </c>
      <c r="H4190" s="2" t="s">
        <v>4</v>
      </c>
      <c r="I4190" s="2" t="s">
        <v>6</v>
      </c>
      <c r="J4190" s="2" t="s">
        <v>7</v>
      </c>
      <c r="K4190" s="2" t="s">
        <v>8</v>
      </c>
      <c r="L4190" s="2" t="s">
        <v>9</v>
      </c>
      <c r="M4190" s="7">
        <f>IFERROR(INDEX(Hoja1!$B$1:$E$5279,MATCH(Data!$D4190,Hoja1!$B$1:$B$5279,),MATCH(Data!M$1,Hoja1!$B$1:$E$1,)),"ND")</f>
        <v>240.86</v>
      </c>
      <c r="N4190" s="7">
        <f>IFERROR(INDEX(Hoja1!$B$1:$E$5279,MATCH(Data!$D4190,Hoja1!$B$1:$B$5279,),MATCH(Data!N$1,Hoja1!$B$1:$E$1,)),"ND")</f>
        <v>4800</v>
      </c>
      <c r="O4190" s="7">
        <f>IFERROR(INDEX(Hoja1!$B$1:$E$5279,MATCH(Data!$D4190,Hoja1!$B$1:$B$5279,),MATCH(Data!O$1,Hoja1!$B$1:$E$1,)),"ND")</f>
        <v>0</v>
      </c>
      <c r="P4190" t="str">
        <f>VLOOKUP(D4190,Hoja2!C:E,3,0)</f>
        <v>ESTRELLAS DIAMANTE</v>
      </c>
      <c r="Q4190" s="10">
        <f>VLOOKUP(D4190,Hoja2!C:D,2,0)</f>
        <v>10000</v>
      </c>
    </row>
    <row r="4191" spans="1:17" hidden="1" x14ac:dyDescent="0.2">
      <c r="A4191" s="2" t="s">
        <v>4210</v>
      </c>
      <c r="B4191" s="2" t="s">
        <v>4</v>
      </c>
      <c r="C4191" s="2">
        <v>9284</v>
      </c>
      <c r="D4191" s="2">
        <v>658682</v>
      </c>
      <c r="E4191" s="2">
        <v>5289</v>
      </c>
      <c r="F4191" s="17" t="s">
        <v>12559</v>
      </c>
      <c r="G4191" s="2" t="s">
        <v>5</v>
      </c>
      <c r="H4191" s="2" t="s">
        <v>4</v>
      </c>
      <c r="I4191" s="2" t="s">
        <v>6</v>
      </c>
      <c r="J4191" s="2" t="s">
        <v>7</v>
      </c>
      <c r="K4191" s="2" t="s">
        <v>8</v>
      </c>
      <c r="L4191" s="2" t="s">
        <v>9</v>
      </c>
      <c r="M4191" s="7">
        <f>IFERROR(INDEX(Hoja1!$B$1:$E$5279,MATCH(Data!$D4191,Hoja1!$B$1:$B$5279,),MATCH(Data!M$1,Hoja1!$B$1:$E$1,)),"ND")</f>
        <v>0</v>
      </c>
      <c r="N4191" s="7">
        <f>IFERROR(INDEX(Hoja1!$B$1:$E$5279,MATCH(Data!$D4191,Hoja1!$B$1:$B$5279,),MATCH(Data!N$1,Hoja1!$B$1:$E$1,)),"ND")</f>
        <v>15000</v>
      </c>
      <c r="O4191" s="7">
        <f>IFERROR(INDEX(Hoja1!$B$1:$E$5279,MATCH(Data!$D4191,Hoja1!$B$1:$B$5279,),MATCH(Data!O$1,Hoja1!$B$1:$E$1,)),"ND")</f>
        <v>237499.55</v>
      </c>
      <c r="P4191" t="str">
        <f>VLOOKUP(D4191,Hoja2!C:E,3,0)</f>
        <v>ESTRELLAS DIAMANTE</v>
      </c>
      <c r="Q4191" s="10">
        <f>VLOOKUP(D4191,Hoja2!C:D,2,0)</f>
        <v>9000</v>
      </c>
    </row>
    <row r="4192" spans="1:17" hidden="1" x14ac:dyDescent="0.2">
      <c r="A4192" s="2" t="s">
        <v>4211</v>
      </c>
      <c r="B4192" s="2" t="s">
        <v>12</v>
      </c>
      <c r="C4192" s="2">
        <v>2597</v>
      </c>
      <c r="D4192" s="2">
        <v>659008</v>
      </c>
      <c r="E4192" s="2">
        <v>5823</v>
      </c>
      <c r="F4192" s="17" t="s">
        <v>12460</v>
      </c>
      <c r="G4192" s="2" t="s">
        <v>5</v>
      </c>
      <c r="H4192" s="2" t="s">
        <v>4</v>
      </c>
      <c r="I4192" s="2" t="s">
        <v>6</v>
      </c>
      <c r="J4192" s="2" t="s">
        <v>7</v>
      </c>
      <c r="K4192" s="2" t="s">
        <v>8</v>
      </c>
      <c r="L4192" s="2" t="s">
        <v>9</v>
      </c>
      <c r="M4192" s="7" t="str">
        <f>IFERROR(INDEX(Hoja1!$B$1:$E$5279,MATCH(Data!$D4192,Hoja1!$B$1:$B$5279,),MATCH(Data!M$1,Hoja1!$B$1:$E$1,)),"ND")</f>
        <v>ND</v>
      </c>
      <c r="N4192" s="7" t="str">
        <f>IFERROR(INDEX(Hoja1!$B$1:$E$5279,MATCH(Data!$D4192,Hoja1!$B$1:$B$5279,),MATCH(Data!N$1,Hoja1!$B$1:$E$1,)),"ND")</f>
        <v>ND</v>
      </c>
      <c r="O4192" s="7" t="str">
        <f>IFERROR(INDEX(Hoja1!$B$1:$E$5279,MATCH(Data!$D4192,Hoja1!$B$1:$B$5279,),MATCH(Data!O$1,Hoja1!$B$1:$E$1,)),"ND")</f>
        <v>ND</v>
      </c>
      <c r="P4192" t="str">
        <f>VLOOKUP(D4192,Hoja2!C:E,3,0)</f>
        <v>ESTRELLAS DIAMANTE</v>
      </c>
      <c r="Q4192" s="10">
        <f>VLOOKUP(D4192,Hoja2!C:D,2,0)</f>
        <v>0</v>
      </c>
    </row>
    <row r="4193" spans="1:17" hidden="1" x14ac:dyDescent="0.2">
      <c r="A4193" s="2" t="s">
        <v>4212</v>
      </c>
      <c r="B4193" s="2" t="s">
        <v>4</v>
      </c>
      <c r="C4193" s="2">
        <v>1941</v>
      </c>
      <c r="D4193" s="2">
        <v>659042</v>
      </c>
      <c r="E4193" s="2">
        <v>5823</v>
      </c>
      <c r="F4193" s="17" t="s">
        <v>12460</v>
      </c>
      <c r="G4193" s="2" t="s">
        <v>5</v>
      </c>
      <c r="H4193" s="2" t="s">
        <v>4</v>
      </c>
      <c r="I4193" s="2" t="s">
        <v>6</v>
      </c>
      <c r="J4193" s="2" t="s">
        <v>7</v>
      </c>
      <c r="K4193" s="2" t="s">
        <v>8</v>
      </c>
      <c r="L4193" s="2" t="s">
        <v>9</v>
      </c>
      <c r="M4193" s="7">
        <f>IFERROR(INDEX(Hoja1!$B$1:$E$5279,MATCH(Data!$D4193,Hoja1!$B$1:$B$5279,),MATCH(Data!M$1,Hoja1!$B$1:$E$1,)),"ND")</f>
        <v>442691.05330000003</v>
      </c>
      <c r="N4193" s="7">
        <f>IFERROR(INDEX(Hoja1!$B$1:$E$5279,MATCH(Data!$D4193,Hoja1!$B$1:$B$5279,),MATCH(Data!N$1,Hoja1!$B$1:$E$1,)),"ND")</f>
        <v>0</v>
      </c>
      <c r="O4193" s="7">
        <f>IFERROR(INDEX(Hoja1!$B$1:$E$5279,MATCH(Data!$D4193,Hoja1!$B$1:$B$5279,),MATCH(Data!O$1,Hoja1!$B$1:$E$1,)),"ND")</f>
        <v>0</v>
      </c>
      <c r="P4193" t="str">
        <f>VLOOKUP(D4193,Hoja2!C:E,3,0)</f>
        <v>ESTRELLAS DIAMANTE</v>
      </c>
      <c r="Q4193" s="10">
        <f>VLOOKUP(D4193,Hoja2!C:D,2,0)</f>
        <v>0</v>
      </c>
    </row>
    <row r="4194" spans="1:17" hidden="1" x14ac:dyDescent="0.2">
      <c r="A4194" s="2" t="s">
        <v>4213</v>
      </c>
      <c r="B4194" s="2" t="s">
        <v>12</v>
      </c>
      <c r="C4194" s="2">
        <v>1941</v>
      </c>
      <c r="D4194" s="2">
        <v>659071</v>
      </c>
      <c r="E4194" s="2">
        <v>5823</v>
      </c>
      <c r="F4194" s="17" t="s">
        <v>12460</v>
      </c>
      <c r="G4194" s="2" t="s">
        <v>5</v>
      </c>
      <c r="H4194" s="2" t="s">
        <v>4</v>
      </c>
      <c r="I4194" s="2" t="s">
        <v>6</v>
      </c>
      <c r="J4194" s="2" t="s">
        <v>7</v>
      </c>
      <c r="K4194" s="2" t="s">
        <v>8</v>
      </c>
      <c r="L4194" s="2" t="s">
        <v>9</v>
      </c>
      <c r="M4194" s="7" t="str">
        <f>IFERROR(INDEX(Hoja1!$B$1:$E$5279,MATCH(Data!$D4194,Hoja1!$B$1:$B$5279,),MATCH(Data!M$1,Hoja1!$B$1:$E$1,)),"ND")</f>
        <v>ND</v>
      </c>
      <c r="N4194" s="7" t="str">
        <f>IFERROR(INDEX(Hoja1!$B$1:$E$5279,MATCH(Data!$D4194,Hoja1!$B$1:$B$5279,),MATCH(Data!N$1,Hoja1!$B$1:$E$1,)),"ND")</f>
        <v>ND</v>
      </c>
      <c r="O4194" s="7" t="str">
        <f>IFERROR(INDEX(Hoja1!$B$1:$E$5279,MATCH(Data!$D4194,Hoja1!$B$1:$B$5279,),MATCH(Data!O$1,Hoja1!$B$1:$E$1,)),"ND")</f>
        <v>ND</v>
      </c>
      <c r="P4194" t="str">
        <f>VLOOKUP(D4194,Hoja2!C:E,3,0)</f>
        <v>ESTRELLAS DIAMANTE</v>
      </c>
      <c r="Q4194" s="10">
        <f>VLOOKUP(D4194,Hoja2!C:D,2,0)</f>
        <v>0</v>
      </c>
    </row>
    <row r="4195" spans="1:17" hidden="1" x14ac:dyDescent="0.2">
      <c r="A4195" s="2" t="s">
        <v>4214</v>
      </c>
      <c r="B4195" s="2" t="s">
        <v>4</v>
      </c>
      <c r="C4195" s="2">
        <v>7879</v>
      </c>
      <c r="D4195" s="2">
        <v>659074</v>
      </c>
      <c r="E4195" s="2">
        <v>2938</v>
      </c>
      <c r="F4195" s="17" t="s">
        <v>12484</v>
      </c>
      <c r="G4195" s="2" t="s">
        <v>5</v>
      </c>
      <c r="H4195" s="2" t="s">
        <v>4</v>
      </c>
      <c r="I4195" s="2" t="s">
        <v>6</v>
      </c>
      <c r="J4195" s="2" t="s">
        <v>7</v>
      </c>
      <c r="K4195" s="2" t="s">
        <v>8</v>
      </c>
      <c r="L4195" s="2" t="s">
        <v>9</v>
      </c>
      <c r="M4195" s="7">
        <f>IFERROR(INDEX(Hoja1!$B$1:$E$5279,MATCH(Data!$D4195,Hoja1!$B$1:$B$5279,),MATCH(Data!M$1,Hoja1!$B$1:$E$1,)),"ND")</f>
        <v>1062.4032</v>
      </c>
      <c r="N4195" s="7">
        <f>IFERROR(INDEX(Hoja1!$B$1:$E$5279,MATCH(Data!$D4195,Hoja1!$B$1:$B$5279,),MATCH(Data!N$1,Hoja1!$B$1:$E$1,)),"ND")</f>
        <v>15000</v>
      </c>
      <c r="O4195" s="7">
        <f>IFERROR(INDEX(Hoja1!$B$1:$E$5279,MATCH(Data!$D4195,Hoja1!$B$1:$B$5279,),MATCH(Data!O$1,Hoja1!$B$1:$E$1,)),"ND")</f>
        <v>0</v>
      </c>
      <c r="P4195" t="str">
        <f>VLOOKUP(D4195,Hoja2!C:E,3,0)</f>
        <v>ESTRELLAS DIAMANTE</v>
      </c>
      <c r="Q4195" s="10">
        <f>VLOOKUP(D4195,Hoja2!C:D,2,0)</f>
        <v>8000</v>
      </c>
    </row>
    <row r="4196" spans="1:17" hidden="1" x14ac:dyDescent="0.2">
      <c r="A4196" s="2" t="s">
        <v>4215</v>
      </c>
      <c r="B4196" s="2" t="s">
        <v>4</v>
      </c>
      <c r="C4196" s="2">
        <v>4815</v>
      </c>
      <c r="D4196" s="2">
        <v>659111</v>
      </c>
      <c r="E4196" s="2">
        <v>8362</v>
      </c>
      <c r="F4196" s="17" t="s">
        <v>12473</v>
      </c>
      <c r="G4196" s="2" t="s">
        <v>5</v>
      </c>
      <c r="H4196" s="2" t="s">
        <v>4</v>
      </c>
      <c r="I4196" s="2" t="s">
        <v>6</v>
      </c>
      <c r="J4196" s="2" t="s">
        <v>7</v>
      </c>
      <c r="K4196" s="2" t="s">
        <v>8</v>
      </c>
      <c r="L4196" s="2" t="s">
        <v>9</v>
      </c>
      <c r="M4196" s="7">
        <f>IFERROR(INDEX(Hoja1!$B$1:$E$5279,MATCH(Data!$D4196,Hoja1!$B$1:$B$5279,),MATCH(Data!M$1,Hoja1!$B$1:$E$1,)),"ND")</f>
        <v>72250.914900000003</v>
      </c>
      <c r="N4196" s="7">
        <f>IFERROR(INDEX(Hoja1!$B$1:$E$5279,MATCH(Data!$D4196,Hoja1!$B$1:$B$5279,),MATCH(Data!N$1,Hoja1!$B$1:$E$1,)),"ND")</f>
        <v>15600</v>
      </c>
      <c r="O4196" s="7">
        <f>IFERROR(INDEX(Hoja1!$B$1:$E$5279,MATCH(Data!$D4196,Hoja1!$B$1:$B$5279,),MATCH(Data!O$1,Hoja1!$B$1:$E$1,)),"ND")</f>
        <v>0</v>
      </c>
      <c r="P4196" t="str">
        <f>VLOOKUP(D4196,Hoja2!C:E,3,0)</f>
        <v>ESTRELLAS DIAMANTE</v>
      </c>
      <c r="Q4196" s="10">
        <f>VLOOKUP(D4196,Hoja2!C:D,2,0)</f>
        <v>0</v>
      </c>
    </row>
    <row r="4197" spans="1:17" hidden="1" x14ac:dyDescent="0.2">
      <c r="A4197" s="2" t="s">
        <v>4216</v>
      </c>
      <c r="B4197" s="2" t="s">
        <v>4</v>
      </c>
      <c r="C4197" s="2">
        <v>7910</v>
      </c>
      <c r="D4197" s="2">
        <v>659116</v>
      </c>
      <c r="E4197" s="2">
        <v>2938</v>
      </c>
      <c r="F4197" s="17" t="s">
        <v>12484</v>
      </c>
      <c r="G4197" s="2" t="s">
        <v>5</v>
      </c>
      <c r="H4197" s="2" t="s">
        <v>4</v>
      </c>
      <c r="I4197" s="2" t="s">
        <v>6</v>
      </c>
      <c r="J4197" s="2" t="s">
        <v>7</v>
      </c>
      <c r="K4197" s="2" t="s">
        <v>8</v>
      </c>
      <c r="L4197" s="2" t="s">
        <v>9</v>
      </c>
      <c r="M4197" s="7">
        <f>IFERROR(INDEX(Hoja1!$B$1:$E$5279,MATCH(Data!$D4197,Hoja1!$B$1:$B$5279,),MATCH(Data!M$1,Hoja1!$B$1:$E$1,)),"ND")</f>
        <v>6575.8698999999997</v>
      </c>
      <c r="N4197" s="7">
        <f>IFERROR(INDEX(Hoja1!$B$1:$E$5279,MATCH(Data!$D4197,Hoja1!$B$1:$B$5279,),MATCH(Data!N$1,Hoja1!$B$1:$E$1,)),"ND")</f>
        <v>14650</v>
      </c>
      <c r="O4197" s="7">
        <f>IFERROR(INDEX(Hoja1!$B$1:$E$5279,MATCH(Data!$D4197,Hoja1!$B$1:$B$5279,),MATCH(Data!O$1,Hoja1!$B$1:$E$1,)),"ND")</f>
        <v>211500</v>
      </c>
      <c r="P4197" t="str">
        <f>VLOOKUP(D4197,Hoja2!C:E,3,0)</f>
        <v>ESTRELLAS DIAMANTE</v>
      </c>
      <c r="Q4197" s="10">
        <f>VLOOKUP(D4197,Hoja2!C:D,2,0)</f>
        <v>8000</v>
      </c>
    </row>
    <row r="4198" spans="1:17" hidden="1" x14ac:dyDescent="0.2">
      <c r="A4198" s="2" t="s">
        <v>4217</v>
      </c>
      <c r="B4198" s="2" t="s">
        <v>12</v>
      </c>
      <c r="C4198" s="2">
        <v>632</v>
      </c>
      <c r="D4198" s="2">
        <v>659174</v>
      </c>
      <c r="E4198" s="2">
        <v>6858</v>
      </c>
      <c r="F4198" s="17" t="s">
        <v>12464</v>
      </c>
      <c r="G4198" s="2" t="s">
        <v>5</v>
      </c>
      <c r="H4198" s="2" t="s">
        <v>4</v>
      </c>
      <c r="I4198" s="2" t="s">
        <v>6</v>
      </c>
      <c r="J4198" s="2" t="s">
        <v>7</v>
      </c>
      <c r="K4198" s="2" t="s">
        <v>8</v>
      </c>
      <c r="L4198" s="2" t="s">
        <v>9</v>
      </c>
      <c r="M4198" s="7" t="str">
        <f>IFERROR(INDEX(Hoja1!$B$1:$E$5279,MATCH(Data!$D4198,Hoja1!$B$1:$B$5279,),MATCH(Data!M$1,Hoja1!$B$1:$E$1,)),"ND")</f>
        <v>ND</v>
      </c>
      <c r="N4198" s="7" t="str">
        <f>IFERROR(INDEX(Hoja1!$B$1:$E$5279,MATCH(Data!$D4198,Hoja1!$B$1:$B$5279,),MATCH(Data!N$1,Hoja1!$B$1:$E$1,)),"ND")</f>
        <v>ND</v>
      </c>
      <c r="O4198" s="7" t="str">
        <f>IFERROR(INDEX(Hoja1!$B$1:$E$5279,MATCH(Data!$D4198,Hoja1!$B$1:$B$5279,),MATCH(Data!O$1,Hoja1!$B$1:$E$1,)),"ND")</f>
        <v>ND</v>
      </c>
      <c r="P4198" t="str">
        <f>VLOOKUP(D4198,Hoja2!C:E,3,0)</f>
        <v>ESTRELLAS DIAMANTE</v>
      </c>
      <c r="Q4198" s="10">
        <f>VLOOKUP(D4198,Hoja2!C:D,2,0)</f>
        <v>3000</v>
      </c>
    </row>
    <row r="4199" spans="1:17" hidden="1" x14ac:dyDescent="0.2">
      <c r="A4199" s="2" t="s">
        <v>4218</v>
      </c>
      <c r="B4199" s="2" t="s">
        <v>4</v>
      </c>
      <c r="C4199" s="2">
        <v>9629</v>
      </c>
      <c r="D4199" s="2">
        <v>659198</v>
      </c>
      <c r="E4199" s="2">
        <v>5501</v>
      </c>
      <c r="F4199" s="17" t="s">
        <v>12486</v>
      </c>
      <c r="G4199" s="2" t="s">
        <v>5</v>
      </c>
      <c r="H4199" s="2" t="s">
        <v>4</v>
      </c>
      <c r="I4199" s="2" t="s">
        <v>6</v>
      </c>
      <c r="J4199" s="2" t="s">
        <v>7</v>
      </c>
      <c r="K4199" s="2" t="s">
        <v>8</v>
      </c>
      <c r="L4199" s="2" t="s">
        <v>9</v>
      </c>
      <c r="M4199" s="7">
        <f>IFERROR(INDEX(Hoja1!$B$1:$E$5279,MATCH(Data!$D4199,Hoja1!$B$1:$B$5279,),MATCH(Data!M$1,Hoja1!$B$1:$E$1,)),"ND")</f>
        <v>56589.47</v>
      </c>
      <c r="N4199" s="7">
        <f>IFERROR(INDEX(Hoja1!$B$1:$E$5279,MATCH(Data!$D4199,Hoja1!$B$1:$B$5279,),MATCH(Data!N$1,Hoja1!$B$1:$E$1,)),"ND")</f>
        <v>15000</v>
      </c>
      <c r="O4199" s="7">
        <f>IFERROR(INDEX(Hoja1!$B$1:$E$5279,MATCH(Data!$D4199,Hoja1!$B$1:$B$5279,),MATCH(Data!O$1,Hoja1!$B$1:$E$1,)),"ND")</f>
        <v>0</v>
      </c>
      <c r="P4199" t="str">
        <f>VLOOKUP(D4199,Hoja2!C:E,3,0)</f>
        <v>ESTRELLAS DIAMANTE</v>
      </c>
      <c r="Q4199" s="10">
        <f>VLOOKUP(D4199,Hoja2!C:D,2,0)</f>
        <v>12000</v>
      </c>
    </row>
    <row r="4200" spans="1:17" hidden="1" x14ac:dyDescent="0.2">
      <c r="A4200" s="2" t="s">
        <v>4219</v>
      </c>
      <c r="B4200" s="2" t="s">
        <v>4</v>
      </c>
      <c r="C4200" s="2">
        <v>9393</v>
      </c>
      <c r="D4200" s="2">
        <v>659216</v>
      </c>
      <c r="E4200" s="2">
        <v>5289</v>
      </c>
      <c r="F4200" s="17" t="s">
        <v>12559</v>
      </c>
      <c r="G4200" s="2" t="s">
        <v>5</v>
      </c>
      <c r="H4200" s="2" t="s">
        <v>4</v>
      </c>
      <c r="I4200" s="2" t="s">
        <v>6</v>
      </c>
      <c r="J4200" s="2" t="s">
        <v>7</v>
      </c>
      <c r="K4200" s="2" t="s">
        <v>8</v>
      </c>
      <c r="L4200" s="2" t="s">
        <v>9</v>
      </c>
      <c r="M4200" s="7">
        <f>IFERROR(INDEX(Hoja1!$B$1:$E$5279,MATCH(Data!$D4200,Hoja1!$B$1:$B$5279,),MATCH(Data!M$1,Hoja1!$B$1:$E$1,)),"ND")</f>
        <v>396.77670000000001</v>
      </c>
      <c r="N4200" s="7">
        <f>IFERROR(INDEX(Hoja1!$B$1:$E$5279,MATCH(Data!$D4200,Hoja1!$B$1:$B$5279,),MATCH(Data!N$1,Hoja1!$B$1:$E$1,)),"ND")</f>
        <v>15000</v>
      </c>
      <c r="O4200" s="7">
        <f>IFERROR(INDEX(Hoja1!$B$1:$E$5279,MATCH(Data!$D4200,Hoja1!$B$1:$B$5279,),MATCH(Data!O$1,Hoja1!$B$1:$E$1,)),"ND")</f>
        <v>0</v>
      </c>
      <c r="P4200" t="str">
        <f>VLOOKUP(D4200,Hoja2!C:E,3,0)</f>
        <v>ESTRELLAS DIAMANTE</v>
      </c>
      <c r="Q4200" s="10">
        <f>VLOOKUP(D4200,Hoja2!C:D,2,0)</f>
        <v>10000</v>
      </c>
    </row>
    <row r="4201" spans="1:17" hidden="1" x14ac:dyDescent="0.2">
      <c r="A4201" s="2" t="s">
        <v>4220</v>
      </c>
      <c r="B4201" s="2" t="s">
        <v>4</v>
      </c>
      <c r="C4201" s="2">
        <v>8212</v>
      </c>
      <c r="D4201" s="2">
        <v>659234</v>
      </c>
      <c r="E4201" s="2">
        <v>2938</v>
      </c>
      <c r="F4201" s="17" t="s">
        <v>12484</v>
      </c>
      <c r="G4201" s="2" t="s">
        <v>5</v>
      </c>
      <c r="H4201" s="2" t="s">
        <v>4</v>
      </c>
      <c r="I4201" s="2" t="s">
        <v>6</v>
      </c>
      <c r="J4201" s="2" t="s">
        <v>7</v>
      </c>
      <c r="K4201" s="2" t="s">
        <v>8</v>
      </c>
      <c r="L4201" s="2" t="s">
        <v>9</v>
      </c>
      <c r="M4201" s="7">
        <f>IFERROR(INDEX(Hoja1!$B$1:$E$5279,MATCH(Data!$D4201,Hoja1!$B$1:$B$5279,),MATCH(Data!M$1,Hoja1!$B$1:$E$1,)),"ND")</f>
        <v>81319.938200000004</v>
      </c>
      <c r="N4201" s="7">
        <f>IFERROR(INDEX(Hoja1!$B$1:$E$5279,MATCH(Data!$D4201,Hoja1!$B$1:$B$5279,),MATCH(Data!N$1,Hoja1!$B$1:$E$1,)),"ND")</f>
        <v>15200</v>
      </c>
      <c r="O4201" s="7">
        <f>IFERROR(INDEX(Hoja1!$B$1:$E$5279,MATCH(Data!$D4201,Hoja1!$B$1:$B$5279,),MATCH(Data!O$1,Hoja1!$B$1:$E$1,)),"ND")</f>
        <v>424000</v>
      </c>
      <c r="P4201" t="str">
        <f>VLOOKUP(D4201,Hoja2!C:E,3,0)</f>
        <v>ESTRELLAS DIAMANTE</v>
      </c>
      <c r="Q4201" s="10">
        <f>VLOOKUP(D4201,Hoja2!C:D,2,0)</f>
        <v>18500</v>
      </c>
    </row>
    <row r="4202" spans="1:17" hidden="1" x14ac:dyDescent="0.2">
      <c r="A4202" s="2" t="s">
        <v>4221</v>
      </c>
      <c r="B4202" s="2" t="s">
        <v>4</v>
      </c>
      <c r="C4202" s="2">
        <v>9788</v>
      </c>
      <c r="D4202" s="2">
        <v>659251</v>
      </c>
      <c r="E4202" s="2">
        <v>2066</v>
      </c>
      <c r="F4202" s="17" t="s">
        <v>12490</v>
      </c>
      <c r="G4202" s="2" t="s">
        <v>5</v>
      </c>
      <c r="H4202" s="2" t="s">
        <v>4</v>
      </c>
      <c r="I4202" s="2" t="s">
        <v>6</v>
      </c>
      <c r="J4202" s="2" t="s">
        <v>7</v>
      </c>
      <c r="K4202" s="2" t="s">
        <v>8</v>
      </c>
      <c r="L4202" s="2" t="s">
        <v>9</v>
      </c>
      <c r="M4202" s="7">
        <f>IFERROR(INDEX(Hoja1!$B$1:$E$5279,MATCH(Data!$D4202,Hoja1!$B$1:$B$5279,),MATCH(Data!M$1,Hoja1!$B$1:$E$1,)),"ND")</f>
        <v>17964.3217</v>
      </c>
      <c r="N4202" s="7">
        <f>IFERROR(INDEX(Hoja1!$B$1:$E$5279,MATCH(Data!$D4202,Hoja1!$B$1:$B$5279,),MATCH(Data!N$1,Hoja1!$B$1:$E$1,)),"ND")</f>
        <v>20000</v>
      </c>
      <c r="O4202" s="7">
        <f>IFERROR(INDEX(Hoja1!$B$1:$E$5279,MATCH(Data!$D4202,Hoja1!$B$1:$B$5279,),MATCH(Data!O$1,Hoja1!$B$1:$E$1,)),"ND")</f>
        <v>0</v>
      </c>
      <c r="P4202" t="str">
        <f>VLOOKUP(D4202,Hoja2!C:E,3,0)</f>
        <v>ESTRELLAS DIAMANTE</v>
      </c>
      <c r="Q4202" s="10">
        <f>VLOOKUP(D4202,Hoja2!C:D,2,0)</f>
        <v>23000</v>
      </c>
    </row>
    <row r="4203" spans="1:17" hidden="1" x14ac:dyDescent="0.2">
      <c r="A4203" s="2" t="s">
        <v>4222</v>
      </c>
      <c r="B4203" s="2" t="s">
        <v>4</v>
      </c>
      <c r="C4203" s="2">
        <v>10404</v>
      </c>
      <c r="D4203" s="2">
        <v>659262</v>
      </c>
      <c r="E4203" s="2">
        <v>1237</v>
      </c>
      <c r="F4203" s="17" t="s">
        <v>12458</v>
      </c>
      <c r="G4203" s="2" t="s">
        <v>5</v>
      </c>
      <c r="H4203" s="2" t="s">
        <v>4</v>
      </c>
      <c r="I4203" s="2" t="s">
        <v>6</v>
      </c>
      <c r="J4203" s="2" t="s">
        <v>7</v>
      </c>
      <c r="K4203" s="2" t="s">
        <v>8</v>
      </c>
      <c r="L4203" s="2" t="s">
        <v>9</v>
      </c>
      <c r="M4203" s="7">
        <f>IFERROR(INDEX(Hoja1!$B$1:$E$5279,MATCH(Data!$D4203,Hoja1!$B$1:$B$5279,),MATCH(Data!M$1,Hoja1!$B$1:$E$1,)),"ND")</f>
        <v>8161.2332999999999</v>
      </c>
      <c r="N4203" s="7">
        <f>IFERROR(INDEX(Hoja1!$B$1:$E$5279,MATCH(Data!$D4203,Hoja1!$B$1:$B$5279,),MATCH(Data!N$1,Hoja1!$B$1:$E$1,)),"ND")</f>
        <v>0</v>
      </c>
      <c r="O4203" s="7">
        <f>IFERROR(INDEX(Hoja1!$B$1:$E$5279,MATCH(Data!$D4203,Hoja1!$B$1:$B$5279,),MATCH(Data!O$1,Hoja1!$B$1:$E$1,)),"ND")</f>
        <v>58254</v>
      </c>
      <c r="P4203" t="str">
        <f>VLOOKUP(D4203,Hoja2!C:E,3,0)</f>
        <v>ESTRELLAS DIAMANTE</v>
      </c>
      <c r="Q4203" s="10">
        <f>VLOOKUP(D4203,Hoja2!C:D,2,0)</f>
        <v>9500</v>
      </c>
    </row>
    <row r="4204" spans="1:17" hidden="1" x14ac:dyDescent="0.2">
      <c r="A4204" s="2" t="s">
        <v>4223</v>
      </c>
      <c r="B4204" s="2" t="s">
        <v>4</v>
      </c>
      <c r="C4204" s="2">
        <v>7448</v>
      </c>
      <c r="D4204" s="2">
        <v>659265</v>
      </c>
      <c r="E4204" s="2">
        <v>3704</v>
      </c>
      <c r="F4204" s="17" t="s">
        <v>12455</v>
      </c>
      <c r="G4204" s="2" t="s">
        <v>5</v>
      </c>
      <c r="H4204" s="2" t="s">
        <v>4</v>
      </c>
      <c r="I4204" s="2" t="s">
        <v>6</v>
      </c>
      <c r="J4204" s="2" t="s">
        <v>7</v>
      </c>
      <c r="K4204" s="2" t="s">
        <v>8</v>
      </c>
      <c r="L4204" s="2" t="s">
        <v>9</v>
      </c>
      <c r="M4204" s="7">
        <f>IFERROR(INDEX(Hoja1!$B$1:$E$5279,MATCH(Data!$D4204,Hoja1!$B$1:$B$5279,),MATCH(Data!M$1,Hoja1!$B$1:$E$1,)),"ND")</f>
        <v>6562.3850000000002</v>
      </c>
      <c r="N4204" s="7">
        <f>IFERROR(INDEX(Hoja1!$B$1:$E$5279,MATCH(Data!$D4204,Hoja1!$B$1:$B$5279,),MATCH(Data!N$1,Hoja1!$B$1:$E$1,)),"ND")</f>
        <v>0</v>
      </c>
      <c r="O4204" s="7">
        <f>IFERROR(INDEX(Hoja1!$B$1:$E$5279,MATCH(Data!$D4204,Hoja1!$B$1:$B$5279,),MATCH(Data!O$1,Hoja1!$B$1:$E$1,)),"ND")</f>
        <v>0</v>
      </c>
      <c r="P4204" t="str">
        <f>VLOOKUP(D4204,Hoja2!C:E,3,0)</f>
        <v>ESTRELLAS DIAMANTE</v>
      </c>
      <c r="Q4204" s="10">
        <f>VLOOKUP(D4204,Hoja2!C:D,2,0)</f>
        <v>7079</v>
      </c>
    </row>
    <row r="4205" spans="1:17" hidden="1" x14ac:dyDescent="0.2">
      <c r="A4205" s="2" t="s">
        <v>4224</v>
      </c>
      <c r="B4205" s="2" t="s">
        <v>4</v>
      </c>
      <c r="C4205" s="2">
        <v>7461</v>
      </c>
      <c r="D4205" s="2">
        <v>659303</v>
      </c>
      <c r="E4205" s="2">
        <v>3704</v>
      </c>
      <c r="F4205" s="17" t="s">
        <v>12455</v>
      </c>
      <c r="G4205" s="2" t="s">
        <v>5</v>
      </c>
      <c r="H4205" s="2" t="s">
        <v>4</v>
      </c>
      <c r="I4205" s="2" t="s">
        <v>6</v>
      </c>
      <c r="J4205" s="2" t="s">
        <v>7</v>
      </c>
      <c r="K4205" s="2" t="s">
        <v>8</v>
      </c>
      <c r="L4205" s="2" t="s">
        <v>9</v>
      </c>
      <c r="M4205" s="7">
        <f>IFERROR(INDEX(Hoja1!$B$1:$E$5279,MATCH(Data!$D4205,Hoja1!$B$1:$B$5279,),MATCH(Data!M$1,Hoja1!$B$1:$E$1,)),"ND")</f>
        <v>81728.565000000002</v>
      </c>
      <c r="N4205" s="7">
        <f>IFERROR(INDEX(Hoja1!$B$1:$E$5279,MATCH(Data!$D4205,Hoja1!$B$1:$B$5279,),MATCH(Data!N$1,Hoja1!$B$1:$E$1,)),"ND")</f>
        <v>16875</v>
      </c>
      <c r="O4205" s="7">
        <f>IFERROR(INDEX(Hoja1!$B$1:$E$5279,MATCH(Data!$D4205,Hoja1!$B$1:$B$5279,),MATCH(Data!O$1,Hoja1!$B$1:$E$1,)),"ND")</f>
        <v>0</v>
      </c>
      <c r="P4205" t="str">
        <f>VLOOKUP(D4205,Hoja2!C:E,3,0)</f>
        <v>ESTRELLAS DIAMANTE</v>
      </c>
      <c r="Q4205" s="10">
        <f>VLOOKUP(D4205,Hoja2!C:D,2,0)</f>
        <v>0</v>
      </c>
    </row>
    <row r="4206" spans="1:17" hidden="1" x14ac:dyDescent="0.2">
      <c r="A4206" s="2" t="s">
        <v>4225</v>
      </c>
      <c r="B4206" s="2" t="s">
        <v>4</v>
      </c>
      <c r="C4206" s="2">
        <v>9768</v>
      </c>
      <c r="D4206" s="2">
        <v>659316</v>
      </c>
      <c r="E4206" s="2">
        <v>2066</v>
      </c>
      <c r="F4206" s="17" t="s">
        <v>12490</v>
      </c>
      <c r="G4206" s="2" t="s">
        <v>5</v>
      </c>
      <c r="H4206" s="2" t="s">
        <v>4</v>
      </c>
      <c r="I4206" s="2" t="s">
        <v>6</v>
      </c>
      <c r="J4206" s="2" t="s">
        <v>7</v>
      </c>
      <c r="K4206" s="2" t="s">
        <v>8</v>
      </c>
      <c r="L4206" s="2" t="s">
        <v>9</v>
      </c>
      <c r="M4206" s="7">
        <f>IFERROR(INDEX(Hoja1!$B$1:$E$5279,MATCH(Data!$D4206,Hoja1!$B$1:$B$5279,),MATCH(Data!M$1,Hoja1!$B$1:$E$1,)),"ND")</f>
        <v>51753.706700000002</v>
      </c>
      <c r="N4206" s="7">
        <f>IFERROR(INDEX(Hoja1!$B$1:$E$5279,MATCH(Data!$D4206,Hoja1!$B$1:$B$5279,),MATCH(Data!N$1,Hoja1!$B$1:$E$1,)),"ND")</f>
        <v>14630</v>
      </c>
      <c r="O4206" s="7">
        <f>IFERROR(INDEX(Hoja1!$B$1:$E$5279,MATCH(Data!$D4206,Hoja1!$B$1:$B$5279,),MATCH(Data!O$1,Hoja1!$B$1:$E$1,)),"ND")</f>
        <v>272000</v>
      </c>
      <c r="P4206" t="str">
        <f>VLOOKUP(D4206,Hoja2!C:E,3,0)</f>
        <v>ESTRELLAS DIAMANTE</v>
      </c>
      <c r="Q4206" s="10">
        <f>VLOOKUP(D4206,Hoja2!C:D,2,0)</f>
        <v>0</v>
      </c>
    </row>
    <row r="4207" spans="1:17" hidden="1" x14ac:dyDescent="0.2">
      <c r="A4207" s="2" t="s">
        <v>4226</v>
      </c>
      <c r="B4207" s="2" t="s">
        <v>4</v>
      </c>
      <c r="C4207" s="2">
        <v>6298</v>
      </c>
      <c r="D4207" s="2">
        <v>659365</v>
      </c>
      <c r="E4207" s="2">
        <v>5289</v>
      </c>
      <c r="F4207" s="17" t="s">
        <v>12559</v>
      </c>
      <c r="G4207" s="2" t="s">
        <v>5</v>
      </c>
      <c r="H4207" s="2" t="s">
        <v>4</v>
      </c>
      <c r="I4207" s="2" t="s">
        <v>6</v>
      </c>
      <c r="J4207" s="2" t="s">
        <v>7</v>
      </c>
      <c r="K4207" s="2" t="s">
        <v>8</v>
      </c>
      <c r="L4207" s="2" t="s">
        <v>9</v>
      </c>
      <c r="M4207" s="7">
        <f>IFERROR(INDEX(Hoja1!$B$1:$E$5279,MATCH(Data!$D4207,Hoja1!$B$1:$B$5279,),MATCH(Data!M$1,Hoja1!$B$1:$E$1,)),"ND")</f>
        <v>6527.65</v>
      </c>
      <c r="N4207" s="7">
        <f>IFERROR(INDEX(Hoja1!$B$1:$E$5279,MATCH(Data!$D4207,Hoja1!$B$1:$B$5279,),MATCH(Data!N$1,Hoja1!$B$1:$E$1,)),"ND")</f>
        <v>15000</v>
      </c>
      <c r="O4207" s="7">
        <f>IFERROR(INDEX(Hoja1!$B$1:$E$5279,MATCH(Data!$D4207,Hoja1!$B$1:$B$5279,),MATCH(Data!O$1,Hoja1!$B$1:$E$1,)),"ND")</f>
        <v>500000</v>
      </c>
      <c r="P4207" t="str">
        <f>VLOOKUP(D4207,Hoja2!C:E,3,0)</f>
        <v>ESTRELLAS DIAMANTE</v>
      </c>
      <c r="Q4207" s="10">
        <f>VLOOKUP(D4207,Hoja2!C:D,2,0)</f>
        <v>25336</v>
      </c>
    </row>
    <row r="4208" spans="1:17" hidden="1" x14ac:dyDescent="0.2">
      <c r="A4208" s="2" t="s">
        <v>4227</v>
      </c>
      <c r="B4208" s="2" t="s">
        <v>4</v>
      </c>
      <c r="C4208" s="2">
        <v>8052</v>
      </c>
      <c r="D4208" s="2">
        <v>659386</v>
      </c>
      <c r="E4208" s="2">
        <v>2938</v>
      </c>
      <c r="F4208" s="17" t="s">
        <v>12484</v>
      </c>
      <c r="G4208" s="2" t="s">
        <v>5</v>
      </c>
      <c r="H4208" s="2" t="s">
        <v>4</v>
      </c>
      <c r="I4208" s="2" t="s">
        <v>6</v>
      </c>
      <c r="J4208" s="2" t="s">
        <v>7</v>
      </c>
      <c r="K4208" s="2" t="s">
        <v>8</v>
      </c>
      <c r="L4208" s="2" t="s">
        <v>9</v>
      </c>
      <c r="M4208" s="7">
        <f>IFERROR(INDEX(Hoja1!$B$1:$E$5279,MATCH(Data!$D4208,Hoja1!$B$1:$B$5279,),MATCH(Data!M$1,Hoja1!$B$1:$E$1,)),"ND")</f>
        <v>124090.77830000001</v>
      </c>
      <c r="N4208" s="7">
        <f>IFERROR(INDEX(Hoja1!$B$1:$E$5279,MATCH(Data!$D4208,Hoja1!$B$1:$B$5279,),MATCH(Data!N$1,Hoja1!$B$1:$E$1,)),"ND")</f>
        <v>20000</v>
      </c>
      <c r="O4208" s="7">
        <f>IFERROR(INDEX(Hoja1!$B$1:$E$5279,MATCH(Data!$D4208,Hoja1!$B$1:$B$5279,),MATCH(Data!O$1,Hoja1!$B$1:$E$1,)),"ND")</f>
        <v>610000</v>
      </c>
      <c r="P4208" t="str">
        <f>VLOOKUP(D4208,Hoja2!C:E,3,0)</f>
        <v>ESTRELLAS DIAMANTE</v>
      </c>
      <c r="Q4208" s="10">
        <f>VLOOKUP(D4208,Hoja2!C:D,2,0)</f>
        <v>33000</v>
      </c>
    </row>
    <row r="4209" spans="1:17" hidden="1" x14ac:dyDescent="0.2">
      <c r="A4209" s="2" t="s">
        <v>4228</v>
      </c>
      <c r="B4209" s="2" t="s">
        <v>4</v>
      </c>
      <c r="C4209" s="2">
        <v>193</v>
      </c>
      <c r="D4209" s="2">
        <v>659403</v>
      </c>
      <c r="E4209" s="2">
        <v>3975</v>
      </c>
      <c r="F4209" s="17" t="s">
        <v>12467</v>
      </c>
      <c r="G4209" s="2" t="s">
        <v>5</v>
      </c>
      <c r="H4209" s="2" t="s">
        <v>4</v>
      </c>
      <c r="I4209" s="2" t="s">
        <v>6</v>
      </c>
      <c r="J4209" s="2" t="s">
        <v>7</v>
      </c>
      <c r="K4209" s="2" t="s">
        <v>8</v>
      </c>
      <c r="L4209" s="2" t="s">
        <v>9</v>
      </c>
      <c r="M4209" s="7">
        <f>IFERROR(INDEX(Hoja1!$B$1:$E$5279,MATCH(Data!$D4209,Hoja1!$B$1:$B$5279,),MATCH(Data!M$1,Hoja1!$B$1:$E$1,)),"ND")</f>
        <v>87731.99</v>
      </c>
      <c r="N4209" s="7">
        <f>IFERROR(INDEX(Hoja1!$B$1:$E$5279,MATCH(Data!$D4209,Hoja1!$B$1:$B$5279,),MATCH(Data!N$1,Hoja1!$B$1:$E$1,)),"ND")</f>
        <v>15000</v>
      </c>
      <c r="O4209" s="7">
        <f>IFERROR(INDEX(Hoja1!$B$1:$E$5279,MATCH(Data!$D4209,Hoja1!$B$1:$B$5279,),MATCH(Data!O$1,Hoja1!$B$1:$E$1,)),"ND")</f>
        <v>0</v>
      </c>
      <c r="P4209" t="str">
        <f>VLOOKUP(D4209,Hoja2!C:E,3,0)</f>
        <v>ESTRELLAS DIAMANTE</v>
      </c>
      <c r="Q4209" s="10">
        <f>VLOOKUP(D4209,Hoja2!C:D,2,0)</f>
        <v>0</v>
      </c>
    </row>
    <row r="4210" spans="1:17" hidden="1" x14ac:dyDescent="0.2">
      <c r="A4210" s="2" t="s">
        <v>4229</v>
      </c>
      <c r="B4210" s="2" t="s">
        <v>4</v>
      </c>
      <c r="C4210" s="2">
        <v>963</v>
      </c>
      <c r="D4210" s="2">
        <v>659447</v>
      </c>
      <c r="E4210" s="2">
        <v>3750</v>
      </c>
      <c r="F4210" s="17" t="s">
        <v>12538</v>
      </c>
      <c r="G4210" s="2" t="s">
        <v>5</v>
      </c>
      <c r="H4210" s="2" t="s">
        <v>4</v>
      </c>
      <c r="I4210" s="2" t="s">
        <v>6</v>
      </c>
      <c r="J4210" s="2" t="s">
        <v>7</v>
      </c>
      <c r="K4210" s="2" t="s">
        <v>8</v>
      </c>
      <c r="L4210" s="2" t="s">
        <v>9</v>
      </c>
      <c r="M4210" s="7">
        <f>IFERROR(INDEX(Hoja1!$B$1:$E$5279,MATCH(Data!$D4210,Hoja1!$B$1:$B$5279,),MATCH(Data!M$1,Hoja1!$B$1:$E$1,)),"ND")</f>
        <v>66075.886700000003</v>
      </c>
      <c r="N4210" s="7">
        <f>IFERROR(INDEX(Hoja1!$B$1:$E$5279,MATCH(Data!$D4210,Hoja1!$B$1:$B$5279,),MATCH(Data!N$1,Hoja1!$B$1:$E$1,)),"ND")</f>
        <v>20000</v>
      </c>
      <c r="O4210" s="7">
        <f>IFERROR(INDEX(Hoja1!$B$1:$E$5279,MATCH(Data!$D4210,Hoja1!$B$1:$B$5279,),MATCH(Data!O$1,Hoja1!$B$1:$E$1,)),"ND")</f>
        <v>0</v>
      </c>
      <c r="P4210" t="str">
        <f>VLOOKUP(D4210,Hoja2!C:E,3,0)</f>
        <v>ESTRELLAS DIAMANTE</v>
      </c>
      <c r="Q4210" s="10">
        <f>VLOOKUP(D4210,Hoja2!C:D,2,0)</f>
        <v>0</v>
      </c>
    </row>
    <row r="4211" spans="1:17" hidden="1" x14ac:dyDescent="0.2">
      <c r="A4211" s="2" t="s">
        <v>4230</v>
      </c>
      <c r="B4211" s="2" t="s">
        <v>4</v>
      </c>
      <c r="C4211" s="2">
        <v>453</v>
      </c>
      <c r="D4211" s="2">
        <v>659461</v>
      </c>
      <c r="E4211" s="2">
        <v>1275</v>
      </c>
      <c r="F4211" s="17" t="s">
        <v>12558</v>
      </c>
      <c r="G4211" s="2" t="s">
        <v>5</v>
      </c>
      <c r="H4211" s="2" t="s">
        <v>4</v>
      </c>
      <c r="I4211" s="2" t="s">
        <v>6</v>
      </c>
      <c r="J4211" s="2" t="s">
        <v>7</v>
      </c>
      <c r="K4211" s="2" t="s">
        <v>8</v>
      </c>
      <c r="L4211" s="2" t="s">
        <v>9</v>
      </c>
      <c r="M4211" s="7">
        <f>IFERROR(INDEX(Hoja1!$B$1:$E$5279,MATCH(Data!$D4211,Hoja1!$B$1:$B$5279,),MATCH(Data!M$1,Hoja1!$B$1:$E$1,)),"ND")</f>
        <v>480768.55670000002</v>
      </c>
      <c r="N4211" s="7">
        <f>IFERROR(INDEX(Hoja1!$B$1:$E$5279,MATCH(Data!$D4211,Hoja1!$B$1:$B$5279,),MATCH(Data!N$1,Hoja1!$B$1:$E$1,)),"ND")</f>
        <v>15000</v>
      </c>
      <c r="O4211" s="7">
        <f>IFERROR(INDEX(Hoja1!$B$1:$E$5279,MATCH(Data!$D4211,Hoja1!$B$1:$B$5279,),MATCH(Data!O$1,Hoja1!$B$1:$E$1,)),"ND")</f>
        <v>0</v>
      </c>
      <c r="P4211" t="str">
        <f>VLOOKUP(D4211,Hoja2!C:E,3,0)</f>
        <v>ESTRELLAS DIAMANTE</v>
      </c>
      <c r="Q4211" s="10">
        <f>VLOOKUP(D4211,Hoja2!C:D,2,0)</f>
        <v>1000</v>
      </c>
    </row>
    <row r="4212" spans="1:17" hidden="1" x14ac:dyDescent="0.2">
      <c r="A4212" s="2" t="s">
        <v>4231</v>
      </c>
      <c r="B4212" s="2" t="s">
        <v>12</v>
      </c>
      <c r="C4212" s="2">
        <v>4635</v>
      </c>
      <c r="D4212" s="2">
        <v>659468</v>
      </c>
      <c r="E4212" s="2">
        <v>6858</v>
      </c>
      <c r="F4212" s="17" t="s">
        <v>12464</v>
      </c>
      <c r="G4212" s="2" t="s">
        <v>5</v>
      </c>
      <c r="H4212" s="2" t="s">
        <v>4</v>
      </c>
      <c r="I4212" s="2" t="s">
        <v>6</v>
      </c>
      <c r="J4212" s="2" t="s">
        <v>7</v>
      </c>
      <c r="K4212" s="2" t="s">
        <v>8</v>
      </c>
      <c r="L4212" s="2" t="s">
        <v>9</v>
      </c>
      <c r="M4212" s="7" t="str">
        <f>IFERROR(INDEX(Hoja1!$B$1:$E$5279,MATCH(Data!$D4212,Hoja1!$B$1:$B$5279,),MATCH(Data!M$1,Hoja1!$B$1:$E$1,)),"ND")</f>
        <v>ND</v>
      </c>
      <c r="N4212" s="7" t="str">
        <f>IFERROR(INDEX(Hoja1!$B$1:$E$5279,MATCH(Data!$D4212,Hoja1!$B$1:$B$5279,),MATCH(Data!N$1,Hoja1!$B$1:$E$1,)),"ND")</f>
        <v>ND</v>
      </c>
      <c r="O4212" s="7" t="str">
        <f>IFERROR(INDEX(Hoja1!$B$1:$E$5279,MATCH(Data!$D4212,Hoja1!$B$1:$B$5279,),MATCH(Data!O$1,Hoja1!$B$1:$E$1,)),"ND")</f>
        <v>ND</v>
      </c>
      <c r="P4212" t="str">
        <f>VLOOKUP(D4212,Hoja2!C:E,3,0)</f>
        <v>ESTRELLAS DIAMANTE</v>
      </c>
      <c r="Q4212" s="10">
        <f>VLOOKUP(D4212,Hoja2!C:D,2,0)</f>
        <v>0</v>
      </c>
    </row>
    <row r="4213" spans="1:17" hidden="1" x14ac:dyDescent="0.2">
      <c r="A4213" s="2" t="s">
        <v>4232</v>
      </c>
      <c r="B4213" s="2" t="s">
        <v>12</v>
      </c>
      <c r="C4213" s="2">
        <v>5336</v>
      </c>
      <c r="D4213" s="2">
        <v>659561</v>
      </c>
      <c r="E4213" s="2">
        <v>6856</v>
      </c>
      <c r="F4213" s="17" t="s">
        <v>12494</v>
      </c>
      <c r="G4213" s="2" t="s">
        <v>5</v>
      </c>
      <c r="H4213" s="2" t="s">
        <v>4</v>
      </c>
      <c r="I4213" s="2" t="s">
        <v>6</v>
      </c>
      <c r="J4213" s="2" t="s">
        <v>7</v>
      </c>
      <c r="K4213" s="2" t="s">
        <v>8</v>
      </c>
      <c r="L4213" s="2" t="s">
        <v>9</v>
      </c>
      <c r="M4213" s="7" t="str">
        <f>IFERROR(INDEX(Hoja1!$B$1:$E$5279,MATCH(Data!$D4213,Hoja1!$B$1:$B$5279,),MATCH(Data!M$1,Hoja1!$B$1:$E$1,)),"ND")</f>
        <v>ND</v>
      </c>
      <c r="N4213" s="7" t="str">
        <f>IFERROR(INDEX(Hoja1!$B$1:$E$5279,MATCH(Data!$D4213,Hoja1!$B$1:$B$5279,),MATCH(Data!N$1,Hoja1!$B$1:$E$1,)),"ND")</f>
        <v>ND</v>
      </c>
      <c r="O4213" s="7" t="str">
        <f>IFERROR(INDEX(Hoja1!$B$1:$E$5279,MATCH(Data!$D4213,Hoja1!$B$1:$B$5279,),MATCH(Data!O$1,Hoja1!$B$1:$E$1,)),"ND")</f>
        <v>ND</v>
      </c>
      <c r="P4213" t="str">
        <f>VLOOKUP(D4213,Hoja2!C:E,3,0)</f>
        <v>ESTRELLAS DIAMANTE</v>
      </c>
      <c r="Q4213" s="10">
        <f>VLOOKUP(D4213,Hoja2!C:D,2,0)</f>
        <v>1033.33</v>
      </c>
    </row>
    <row r="4214" spans="1:17" hidden="1" x14ac:dyDescent="0.2">
      <c r="A4214" s="2" t="s">
        <v>4233</v>
      </c>
      <c r="B4214" s="2" t="s">
        <v>4</v>
      </c>
      <c r="C4214" s="2">
        <v>11869</v>
      </c>
      <c r="D4214" s="2">
        <v>659564</v>
      </c>
      <c r="E4214" s="2">
        <v>3300</v>
      </c>
      <c r="F4214" s="17" t="s">
        <v>12488</v>
      </c>
      <c r="G4214" s="2" t="s">
        <v>5</v>
      </c>
      <c r="H4214" s="2" t="s">
        <v>4</v>
      </c>
      <c r="I4214" s="2" t="s">
        <v>6</v>
      </c>
      <c r="J4214" s="2" t="s">
        <v>7</v>
      </c>
      <c r="K4214" s="2" t="s">
        <v>8</v>
      </c>
      <c r="L4214" s="2" t="s">
        <v>9</v>
      </c>
      <c r="M4214" s="7">
        <f>IFERROR(INDEX(Hoja1!$B$1:$E$5279,MATCH(Data!$D4214,Hoja1!$B$1:$B$5279,),MATCH(Data!M$1,Hoja1!$B$1:$E$1,)),"ND")</f>
        <v>211130.02489999999</v>
      </c>
      <c r="N4214" s="7">
        <f>IFERROR(INDEX(Hoja1!$B$1:$E$5279,MATCH(Data!$D4214,Hoja1!$B$1:$B$5279,),MATCH(Data!N$1,Hoja1!$B$1:$E$1,)),"ND")</f>
        <v>22500</v>
      </c>
      <c r="O4214" s="7">
        <f>IFERROR(INDEX(Hoja1!$B$1:$E$5279,MATCH(Data!$D4214,Hoja1!$B$1:$B$5279,),MATCH(Data!O$1,Hoja1!$B$1:$E$1,)),"ND")</f>
        <v>0</v>
      </c>
      <c r="P4214" t="str">
        <f>VLOOKUP(D4214,Hoja2!C:E,3,0)</f>
        <v>ESTRELLAS DIAMANTE</v>
      </c>
      <c r="Q4214" s="10">
        <f>VLOOKUP(D4214,Hoja2!C:D,2,0)</f>
        <v>0</v>
      </c>
    </row>
    <row r="4215" spans="1:17" hidden="1" x14ac:dyDescent="0.2">
      <c r="A4215" s="2" t="s">
        <v>4234</v>
      </c>
      <c r="B4215" s="2" t="s">
        <v>4</v>
      </c>
      <c r="C4215" s="2">
        <v>8058</v>
      </c>
      <c r="D4215" s="2">
        <v>659576</v>
      </c>
      <c r="E4215" s="2">
        <v>2938</v>
      </c>
      <c r="F4215" s="17" t="s">
        <v>12484</v>
      </c>
      <c r="G4215" s="2" t="s">
        <v>5</v>
      </c>
      <c r="H4215" s="2" t="s">
        <v>4</v>
      </c>
      <c r="I4215" s="2" t="s">
        <v>6</v>
      </c>
      <c r="J4215" s="2" t="s">
        <v>7</v>
      </c>
      <c r="K4215" s="2" t="s">
        <v>8</v>
      </c>
      <c r="L4215" s="2" t="s">
        <v>9</v>
      </c>
      <c r="M4215" s="7">
        <f>IFERROR(INDEX(Hoja1!$B$1:$E$5279,MATCH(Data!$D4215,Hoja1!$B$1:$B$5279,),MATCH(Data!M$1,Hoja1!$B$1:$E$1,)),"ND")</f>
        <v>11782.636699999999</v>
      </c>
      <c r="N4215" s="7">
        <f>IFERROR(INDEX(Hoja1!$B$1:$E$5279,MATCH(Data!$D4215,Hoja1!$B$1:$B$5279,),MATCH(Data!N$1,Hoja1!$B$1:$E$1,)),"ND")</f>
        <v>20000</v>
      </c>
      <c r="O4215" s="7">
        <f>IFERROR(INDEX(Hoja1!$B$1:$E$5279,MATCH(Data!$D4215,Hoja1!$B$1:$B$5279,),MATCH(Data!O$1,Hoja1!$B$1:$E$1,)),"ND")</f>
        <v>0</v>
      </c>
      <c r="P4215" t="str">
        <f>VLOOKUP(D4215,Hoja2!C:E,3,0)</f>
        <v>ESTRELLAS DIAMANTE</v>
      </c>
      <c r="Q4215" s="10">
        <f>VLOOKUP(D4215,Hoja2!C:D,2,0)</f>
        <v>7500</v>
      </c>
    </row>
    <row r="4216" spans="1:17" hidden="1" x14ac:dyDescent="0.2">
      <c r="A4216" s="2" t="s">
        <v>4235</v>
      </c>
      <c r="B4216" s="2" t="s">
        <v>4</v>
      </c>
      <c r="C4216" s="2">
        <v>10556</v>
      </c>
      <c r="D4216" s="2">
        <v>659632</v>
      </c>
      <c r="E4216" s="2">
        <v>5382</v>
      </c>
      <c r="F4216" s="17" t="s">
        <v>12471</v>
      </c>
      <c r="G4216" s="2" t="s">
        <v>5</v>
      </c>
      <c r="H4216" s="2" t="s">
        <v>4</v>
      </c>
      <c r="I4216" s="2" t="s">
        <v>6</v>
      </c>
      <c r="J4216" s="2" t="s">
        <v>7</v>
      </c>
      <c r="K4216" s="2" t="s">
        <v>8</v>
      </c>
      <c r="L4216" s="2" t="s">
        <v>9</v>
      </c>
      <c r="M4216" s="7">
        <f>IFERROR(INDEX(Hoja1!$B$1:$E$5279,MATCH(Data!$D4216,Hoja1!$B$1:$B$5279,),MATCH(Data!M$1,Hoja1!$B$1:$E$1,)),"ND")</f>
        <v>36415.828300000001</v>
      </c>
      <c r="N4216" s="7">
        <f>IFERROR(INDEX(Hoja1!$B$1:$E$5279,MATCH(Data!$D4216,Hoja1!$B$1:$B$5279,),MATCH(Data!N$1,Hoja1!$B$1:$E$1,)),"ND")</f>
        <v>5000</v>
      </c>
      <c r="O4216" s="7">
        <f>IFERROR(INDEX(Hoja1!$B$1:$E$5279,MATCH(Data!$D4216,Hoja1!$B$1:$B$5279,),MATCH(Data!O$1,Hoja1!$B$1:$E$1,)),"ND")</f>
        <v>0</v>
      </c>
      <c r="P4216" t="str">
        <f>VLOOKUP(D4216,Hoja2!C:E,3,0)</f>
        <v>ESTRELLAS DIAMANTE</v>
      </c>
      <c r="Q4216" s="10">
        <f>VLOOKUP(D4216,Hoja2!C:D,2,0)</f>
        <v>8000</v>
      </c>
    </row>
    <row r="4217" spans="1:17" hidden="1" x14ac:dyDescent="0.2">
      <c r="A4217" s="2" t="s">
        <v>4236</v>
      </c>
      <c r="B4217" s="2" t="s">
        <v>4</v>
      </c>
      <c r="C4217" s="2">
        <v>3560</v>
      </c>
      <c r="D4217" s="2">
        <v>659650</v>
      </c>
      <c r="E4217" s="2">
        <v>6856</v>
      </c>
      <c r="F4217" s="17" t="s">
        <v>12494</v>
      </c>
      <c r="G4217" s="2" t="s">
        <v>5</v>
      </c>
      <c r="H4217" s="2" t="s">
        <v>4</v>
      </c>
      <c r="I4217" s="2" t="s">
        <v>6</v>
      </c>
      <c r="J4217" s="2" t="s">
        <v>7</v>
      </c>
      <c r="K4217" s="2" t="s">
        <v>8</v>
      </c>
      <c r="L4217" s="2" t="s">
        <v>9</v>
      </c>
      <c r="M4217" s="7">
        <f>IFERROR(INDEX(Hoja1!$B$1:$E$5279,MATCH(Data!$D4217,Hoja1!$B$1:$B$5279,),MATCH(Data!M$1,Hoja1!$B$1:$E$1,)),"ND")</f>
        <v>11344.966700000001</v>
      </c>
      <c r="N4217" s="7">
        <f>IFERROR(INDEX(Hoja1!$B$1:$E$5279,MATCH(Data!$D4217,Hoja1!$B$1:$B$5279,),MATCH(Data!N$1,Hoja1!$B$1:$E$1,)),"ND")</f>
        <v>0</v>
      </c>
      <c r="O4217" s="7">
        <f>IFERROR(INDEX(Hoja1!$B$1:$E$5279,MATCH(Data!$D4217,Hoja1!$B$1:$B$5279,),MATCH(Data!O$1,Hoja1!$B$1:$E$1,)),"ND")</f>
        <v>0</v>
      </c>
      <c r="P4217" t="str">
        <f>VLOOKUP(D4217,Hoja2!C:E,3,0)</f>
        <v>ESTRELLAS DIAMANTE</v>
      </c>
      <c r="Q4217" s="10">
        <f>VLOOKUP(D4217,Hoja2!C:D,2,0)</f>
        <v>4000</v>
      </c>
    </row>
    <row r="4218" spans="1:17" hidden="1" x14ac:dyDescent="0.2">
      <c r="A4218" s="2" t="s">
        <v>4237</v>
      </c>
      <c r="B4218" s="2" t="s">
        <v>4</v>
      </c>
      <c r="C4218" s="2">
        <v>9603</v>
      </c>
      <c r="D4218" s="2">
        <v>659725</v>
      </c>
      <c r="E4218" s="2">
        <v>5501</v>
      </c>
      <c r="F4218" s="17" t="s">
        <v>12486</v>
      </c>
      <c r="G4218" s="2" t="s">
        <v>5</v>
      </c>
      <c r="H4218" s="2" t="s">
        <v>4</v>
      </c>
      <c r="I4218" s="2" t="s">
        <v>6</v>
      </c>
      <c r="J4218" s="2" t="s">
        <v>7</v>
      </c>
      <c r="K4218" s="2" t="s">
        <v>8</v>
      </c>
      <c r="L4218" s="2" t="s">
        <v>9</v>
      </c>
      <c r="M4218" s="7">
        <f>IFERROR(INDEX(Hoja1!$B$1:$E$5279,MATCH(Data!$D4218,Hoja1!$B$1:$B$5279,),MATCH(Data!M$1,Hoja1!$B$1:$E$1,)),"ND")</f>
        <v>3703.0716000000002</v>
      </c>
      <c r="N4218" s="7">
        <f>IFERROR(INDEX(Hoja1!$B$1:$E$5279,MATCH(Data!$D4218,Hoja1!$B$1:$B$5279,),MATCH(Data!N$1,Hoja1!$B$1:$E$1,)),"ND")</f>
        <v>19130</v>
      </c>
      <c r="O4218" s="7">
        <f>IFERROR(INDEX(Hoja1!$B$1:$E$5279,MATCH(Data!$D4218,Hoja1!$B$1:$B$5279,),MATCH(Data!O$1,Hoja1!$B$1:$E$1,)),"ND")</f>
        <v>0</v>
      </c>
      <c r="P4218" t="str">
        <f>VLOOKUP(D4218,Hoja2!C:E,3,0)</f>
        <v>ESTRELLAS DIAMANTE</v>
      </c>
      <c r="Q4218" s="10">
        <f>VLOOKUP(D4218,Hoja2!C:D,2,0)</f>
        <v>6081</v>
      </c>
    </row>
    <row r="4219" spans="1:17" hidden="1" x14ac:dyDescent="0.2">
      <c r="A4219" s="2" t="s">
        <v>4238</v>
      </c>
      <c r="B4219" s="2" t="s">
        <v>4</v>
      </c>
      <c r="C4219" s="2">
        <v>5989</v>
      </c>
      <c r="D4219" s="2">
        <v>659754</v>
      </c>
      <c r="E4219" s="2">
        <v>8362</v>
      </c>
      <c r="F4219" s="17" t="s">
        <v>12473</v>
      </c>
      <c r="G4219" s="2" t="s">
        <v>5</v>
      </c>
      <c r="H4219" s="2" t="s">
        <v>4</v>
      </c>
      <c r="I4219" s="2" t="s">
        <v>6</v>
      </c>
      <c r="J4219" s="2" t="s">
        <v>7</v>
      </c>
      <c r="K4219" s="2" t="s">
        <v>8</v>
      </c>
      <c r="L4219" s="2" t="s">
        <v>9</v>
      </c>
      <c r="M4219" s="7">
        <f>IFERROR(INDEX(Hoja1!$B$1:$E$5279,MATCH(Data!$D4219,Hoja1!$B$1:$B$5279,),MATCH(Data!M$1,Hoja1!$B$1:$E$1,)),"ND")</f>
        <v>213280.85819999999</v>
      </c>
      <c r="N4219" s="7">
        <f>IFERROR(INDEX(Hoja1!$B$1:$E$5279,MATCH(Data!$D4219,Hoja1!$B$1:$B$5279,),MATCH(Data!N$1,Hoja1!$B$1:$E$1,)),"ND")</f>
        <v>22400</v>
      </c>
      <c r="O4219" s="7">
        <f>IFERROR(INDEX(Hoja1!$B$1:$E$5279,MATCH(Data!$D4219,Hoja1!$B$1:$B$5279,),MATCH(Data!O$1,Hoja1!$B$1:$E$1,)),"ND")</f>
        <v>132148.79990000001</v>
      </c>
      <c r="P4219" t="str">
        <f>VLOOKUP(D4219,Hoja2!C:E,3,0)</f>
        <v>ESTRELLAS DIAMANTE</v>
      </c>
      <c r="Q4219" s="10">
        <f>VLOOKUP(D4219,Hoja2!C:D,2,0)</f>
        <v>500</v>
      </c>
    </row>
    <row r="4220" spans="1:17" hidden="1" x14ac:dyDescent="0.2">
      <c r="A4220" s="2" t="s">
        <v>4239</v>
      </c>
      <c r="B4220" s="2" t="s">
        <v>12</v>
      </c>
      <c r="C4220" s="2">
        <v>4392</v>
      </c>
      <c r="D4220" s="2">
        <v>659758</v>
      </c>
      <c r="E4220" s="2">
        <v>3300</v>
      </c>
      <c r="F4220" s="17" t="s">
        <v>12488</v>
      </c>
      <c r="G4220" s="2" t="s">
        <v>5</v>
      </c>
      <c r="H4220" s="2" t="s">
        <v>4</v>
      </c>
      <c r="I4220" s="2" t="s">
        <v>6</v>
      </c>
      <c r="J4220" s="2" t="s">
        <v>59</v>
      </c>
      <c r="K4220" s="2" t="s">
        <v>60</v>
      </c>
      <c r="L4220" s="2" t="s">
        <v>9</v>
      </c>
      <c r="M4220" s="7" t="str">
        <f>IFERROR(INDEX(Hoja1!$B$1:$E$5279,MATCH(Data!$D4220,Hoja1!$B$1:$B$5279,),MATCH(Data!M$1,Hoja1!$B$1:$E$1,)),"ND")</f>
        <v>ND</v>
      </c>
      <c r="N4220" s="7" t="str">
        <f>IFERROR(INDEX(Hoja1!$B$1:$E$5279,MATCH(Data!$D4220,Hoja1!$B$1:$B$5279,),MATCH(Data!N$1,Hoja1!$B$1:$E$1,)),"ND")</f>
        <v>ND</v>
      </c>
      <c r="O4220" s="7" t="str">
        <f>IFERROR(INDEX(Hoja1!$B$1:$E$5279,MATCH(Data!$D4220,Hoja1!$B$1:$B$5279,),MATCH(Data!O$1,Hoja1!$B$1:$E$1,)),"ND")</f>
        <v>ND</v>
      </c>
      <c r="P4220" t="s">
        <v>12539</v>
      </c>
      <c r="Q4220" s="10">
        <f>VLOOKUP(D4220,Hoja2!C:D,2,0)</f>
        <v>0</v>
      </c>
    </row>
    <row r="4221" spans="1:17" hidden="1" x14ac:dyDescent="0.2">
      <c r="A4221" s="2" t="s">
        <v>4240</v>
      </c>
      <c r="B4221" s="2" t="s">
        <v>4</v>
      </c>
      <c r="C4221" s="2">
        <v>10849</v>
      </c>
      <c r="D4221" s="2">
        <v>659772</v>
      </c>
      <c r="E4221" s="2">
        <v>3002</v>
      </c>
      <c r="F4221" s="17" t="s">
        <v>12480</v>
      </c>
      <c r="G4221" s="2" t="s">
        <v>5</v>
      </c>
      <c r="H4221" s="2" t="s">
        <v>4</v>
      </c>
      <c r="I4221" s="2" t="s">
        <v>6</v>
      </c>
      <c r="J4221" s="2" t="s">
        <v>7</v>
      </c>
      <c r="K4221" s="2" t="s">
        <v>8</v>
      </c>
      <c r="L4221" s="2" t="s">
        <v>9</v>
      </c>
      <c r="M4221" s="7">
        <f>IFERROR(INDEX(Hoja1!$B$1:$E$5279,MATCH(Data!$D4221,Hoja1!$B$1:$B$5279,),MATCH(Data!M$1,Hoja1!$B$1:$E$1,)),"ND")</f>
        <v>327584.5417</v>
      </c>
      <c r="N4221" s="7">
        <f>IFERROR(INDEX(Hoja1!$B$1:$E$5279,MATCH(Data!$D4221,Hoja1!$B$1:$B$5279,),MATCH(Data!N$1,Hoja1!$B$1:$E$1,)),"ND")</f>
        <v>0</v>
      </c>
      <c r="O4221" s="7">
        <f>IFERROR(INDEX(Hoja1!$B$1:$E$5279,MATCH(Data!$D4221,Hoja1!$B$1:$B$5279,),MATCH(Data!O$1,Hoja1!$B$1:$E$1,)),"ND")</f>
        <v>0</v>
      </c>
      <c r="P4221" t="str">
        <f>VLOOKUP(D4221,Hoja2!C:E,3,0)</f>
        <v>ESTRELLAS DIAMANTE</v>
      </c>
      <c r="Q4221" s="10">
        <f>VLOOKUP(D4221,Hoja2!C:D,2,0)</f>
        <v>7093</v>
      </c>
    </row>
    <row r="4222" spans="1:17" hidden="1" x14ac:dyDescent="0.2">
      <c r="A4222" s="2" t="s">
        <v>4241</v>
      </c>
      <c r="B4222" s="2" t="s">
        <v>4</v>
      </c>
      <c r="C4222" s="2">
        <v>10785</v>
      </c>
      <c r="D4222" s="2">
        <v>659780</v>
      </c>
      <c r="E4222" s="2">
        <v>5289</v>
      </c>
      <c r="F4222" s="17" t="s">
        <v>12559</v>
      </c>
      <c r="G4222" s="2" t="s">
        <v>5</v>
      </c>
      <c r="H4222" s="2" t="s">
        <v>4</v>
      </c>
      <c r="I4222" s="2" t="s">
        <v>6</v>
      </c>
      <c r="J4222" s="2" t="s">
        <v>7</v>
      </c>
      <c r="K4222" s="2" t="s">
        <v>8</v>
      </c>
      <c r="L4222" s="2" t="s">
        <v>9</v>
      </c>
      <c r="M4222" s="7">
        <f>IFERROR(INDEX(Hoja1!$B$1:$E$5279,MATCH(Data!$D4222,Hoja1!$B$1:$B$5279,),MATCH(Data!M$1,Hoja1!$B$1:$E$1,)),"ND")</f>
        <v>16975.836599999999</v>
      </c>
      <c r="N4222" s="7">
        <f>IFERROR(INDEX(Hoja1!$B$1:$E$5279,MATCH(Data!$D4222,Hoja1!$B$1:$B$5279,),MATCH(Data!N$1,Hoja1!$B$1:$E$1,)),"ND")</f>
        <v>22500</v>
      </c>
      <c r="O4222" s="7">
        <f>IFERROR(INDEX(Hoja1!$B$1:$E$5279,MATCH(Data!$D4222,Hoja1!$B$1:$B$5279,),MATCH(Data!O$1,Hoja1!$B$1:$E$1,)),"ND")</f>
        <v>306576.65999999997</v>
      </c>
      <c r="P4222" t="str">
        <f>VLOOKUP(D4222,Hoja2!C:E,3,0)</f>
        <v>ESTRELLAS DIAMANTE</v>
      </c>
      <c r="Q4222" s="10">
        <f>VLOOKUP(D4222,Hoja2!C:D,2,0)</f>
        <v>15000</v>
      </c>
    </row>
    <row r="4223" spans="1:17" hidden="1" x14ac:dyDescent="0.2">
      <c r="A4223" s="2" t="s">
        <v>4242</v>
      </c>
      <c r="B4223" s="2" t="s">
        <v>12</v>
      </c>
      <c r="C4223" s="2">
        <v>6285</v>
      </c>
      <c r="D4223" s="2">
        <v>659784</v>
      </c>
      <c r="E4223" s="2">
        <v>1275</v>
      </c>
      <c r="F4223" s="17" t="s">
        <v>12558</v>
      </c>
      <c r="G4223" s="2" t="s">
        <v>5</v>
      </c>
      <c r="H4223" s="2" t="s">
        <v>4</v>
      </c>
      <c r="I4223" s="2" t="s">
        <v>6</v>
      </c>
      <c r="J4223" s="2" t="s">
        <v>7</v>
      </c>
      <c r="K4223" s="2" t="s">
        <v>8</v>
      </c>
      <c r="L4223" s="2" t="s">
        <v>9</v>
      </c>
      <c r="M4223" s="7" t="str">
        <f>IFERROR(INDEX(Hoja1!$B$1:$E$5279,MATCH(Data!$D4223,Hoja1!$B$1:$B$5279,),MATCH(Data!M$1,Hoja1!$B$1:$E$1,)),"ND")</f>
        <v>ND</v>
      </c>
      <c r="N4223" s="7" t="str">
        <f>IFERROR(INDEX(Hoja1!$B$1:$E$5279,MATCH(Data!$D4223,Hoja1!$B$1:$B$5279,),MATCH(Data!N$1,Hoja1!$B$1:$E$1,)),"ND")</f>
        <v>ND</v>
      </c>
      <c r="O4223" s="7" t="str">
        <f>IFERROR(INDEX(Hoja1!$B$1:$E$5279,MATCH(Data!$D4223,Hoja1!$B$1:$B$5279,),MATCH(Data!O$1,Hoja1!$B$1:$E$1,)),"ND")</f>
        <v>ND</v>
      </c>
      <c r="P4223" t="str">
        <f>VLOOKUP(D4223,Hoja2!C:E,3,0)</f>
        <v>ESTRELLAS DIAMANTE</v>
      </c>
      <c r="Q4223" s="10">
        <f>VLOOKUP(D4223,Hoja2!C:D,2,0)</f>
        <v>8000</v>
      </c>
    </row>
    <row r="4224" spans="1:17" hidden="1" x14ac:dyDescent="0.2">
      <c r="A4224" s="2" t="s">
        <v>4243</v>
      </c>
      <c r="B4224" s="2" t="s">
        <v>4</v>
      </c>
      <c r="C4224" s="2">
        <v>5600</v>
      </c>
      <c r="D4224" s="2">
        <v>659800</v>
      </c>
      <c r="E4224" s="2">
        <v>8362</v>
      </c>
      <c r="F4224" s="17" t="s">
        <v>12473</v>
      </c>
      <c r="G4224" s="2" t="s">
        <v>5</v>
      </c>
      <c r="H4224" s="2" t="s">
        <v>4</v>
      </c>
      <c r="I4224" s="2" t="s">
        <v>6</v>
      </c>
      <c r="J4224" s="2" t="s">
        <v>7</v>
      </c>
      <c r="K4224" s="2" t="s">
        <v>8</v>
      </c>
      <c r="L4224" s="2" t="s">
        <v>9</v>
      </c>
      <c r="M4224" s="7">
        <f>IFERROR(INDEX(Hoja1!$B$1:$E$5279,MATCH(Data!$D4224,Hoja1!$B$1:$B$5279,),MATCH(Data!M$1,Hoja1!$B$1:$E$1,)),"ND")</f>
        <v>280575.16489999997</v>
      </c>
      <c r="N4224" s="7">
        <f>IFERROR(INDEX(Hoja1!$B$1:$E$5279,MATCH(Data!$D4224,Hoja1!$B$1:$B$5279,),MATCH(Data!N$1,Hoja1!$B$1:$E$1,)),"ND")</f>
        <v>500000</v>
      </c>
      <c r="O4224" s="7">
        <f>IFERROR(INDEX(Hoja1!$B$1:$E$5279,MATCH(Data!$D4224,Hoja1!$B$1:$B$5279,),MATCH(Data!O$1,Hoja1!$B$1:$E$1,)),"ND")</f>
        <v>0</v>
      </c>
      <c r="P4224" t="str">
        <f>VLOOKUP(D4224,Hoja2!C:E,3,0)</f>
        <v>ESTRELLAS DIAMANTE</v>
      </c>
      <c r="Q4224" s="10">
        <f>VLOOKUP(D4224,Hoja2!C:D,2,0)</f>
        <v>0</v>
      </c>
    </row>
    <row r="4225" spans="1:17" hidden="1" x14ac:dyDescent="0.2">
      <c r="A4225" s="2" t="s">
        <v>4244</v>
      </c>
      <c r="B4225" s="2" t="s">
        <v>4</v>
      </c>
      <c r="C4225" s="2">
        <v>9024</v>
      </c>
      <c r="D4225" s="2">
        <v>659811</v>
      </c>
      <c r="E4225" s="2">
        <v>1910</v>
      </c>
      <c r="F4225" s="17" t="s">
        <v>12475</v>
      </c>
      <c r="G4225" s="2" t="s">
        <v>5</v>
      </c>
      <c r="H4225" s="2" t="s">
        <v>4</v>
      </c>
      <c r="I4225" s="2" t="s">
        <v>6</v>
      </c>
      <c r="J4225" s="2" t="s">
        <v>7</v>
      </c>
      <c r="K4225" s="2" t="s">
        <v>8</v>
      </c>
      <c r="L4225" s="2" t="s">
        <v>9</v>
      </c>
      <c r="M4225" s="7">
        <f>IFERROR(INDEX(Hoja1!$B$1:$E$5279,MATCH(Data!$D4225,Hoja1!$B$1:$B$5279,),MATCH(Data!M$1,Hoja1!$B$1:$E$1,)),"ND")</f>
        <v>40764.550000000003</v>
      </c>
      <c r="N4225" s="7">
        <f>IFERROR(INDEX(Hoja1!$B$1:$E$5279,MATCH(Data!$D4225,Hoja1!$B$1:$B$5279,),MATCH(Data!N$1,Hoja1!$B$1:$E$1,)),"ND")</f>
        <v>22500</v>
      </c>
      <c r="O4225" s="7">
        <f>IFERROR(INDEX(Hoja1!$B$1:$E$5279,MATCH(Data!$D4225,Hoja1!$B$1:$B$5279,),MATCH(Data!O$1,Hoja1!$B$1:$E$1,)),"ND")</f>
        <v>0</v>
      </c>
      <c r="P4225" t="str">
        <f>VLOOKUP(D4225,Hoja2!C:E,3,0)</f>
        <v>ESTRELLAS DIAMANTE</v>
      </c>
      <c r="Q4225" s="10">
        <f>VLOOKUP(D4225,Hoja2!C:D,2,0)</f>
        <v>6236</v>
      </c>
    </row>
    <row r="4226" spans="1:17" hidden="1" x14ac:dyDescent="0.2">
      <c r="A4226" s="2" t="s">
        <v>4245</v>
      </c>
      <c r="B4226" s="2" t="s">
        <v>4</v>
      </c>
      <c r="C4226" s="2">
        <v>10567</v>
      </c>
      <c r="D4226" s="2">
        <v>659840</v>
      </c>
      <c r="E4226" s="2">
        <v>3704</v>
      </c>
      <c r="F4226" s="17" t="s">
        <v>12455</v>
      </c>
      <c r="G4226" s="2" t="s">
        <v>5</v>
      </c>
      <c r="H4226" s="2" t="s">
        <v>4</v>
      </c>
      <c r="I4226" s="2" t="s">
        <v>6</v>
      </c>
      <c r="J4226" s="2" t="s">
        <v>7</v>
      </c>
      <c r="K4226" s="2" t="s">
        <v>8</v>
      </c>
      <c r="L4226" s="2" t="s">
        <v>9</v>
      </c>
      <c r="M4226" s="7">
        <f>IFERROR(INDEX(Hoja1!$B$1:$E$5279,MATCH(Data!$D4226,Hoja1!$B$1:$B$5279,),MATCH(Data!M$1,Hoja1!$B$1:$E$1,)),"ND")</f>
        <v>124835.15330000001</v>
      </c>
      <c r="N4226" s="7">
        <f>IFERROR(INDEX(Hoja1!$B$1:$E$5279,MATCH(Data!$D4226,Hoja1!$B$1:$B$5279,),MATCH(Data!N$1,Hoja1!$B$1:$E$1,)),"ND")</f>
        <v>0</v>
      </c>
      <c r="O4226" s="7">
        <f>IFERROR(INDEX(Hoja1!$B$1:$E$5279,MATCH(Data!$D4226,Hoja1!$B$1:$B$5279,),MATCH(Data!O$1,Hoja1!$B$1:$E$1,)),"ND")</f>
        <v>234186.08</v>
      </c>
      <c r="P4226" t="str">
        <f>VLOOKUP(D4226,Hoja2!C:E,3,0)</f>
        <v>ESTRELLAS DIAMANTE</v>
      </c>
      <c r="Q4226" s="10">
        <f>VLOOKUP(D4226,Hoja2!C:D,2,0)</f>
        <v>13527.88</v>
      </c>
    </row>
    <row r="4227" spans="1:17" hidden="1" x14ac:dyDescent="0.2">
      <c r="A4227" s="2" t="s">
        <v>4246</v>
      </c>
      <c r="B4227" s="2" t="s">
        <v>4</v>
      </c>
      <c r="C4227" s="2">
        <v>10582</v>
      </c>
      <c r="D4227" s="2">
        <v>659841</v>
      </c>
      <c r="E4227" s="2">
        <v>3704</v>
      </c>
      <c r="F4227" s="17" t="s">
        <v>12455</v>
      </c>
      <c r="G4227" s="2" t="s">
        <v>5</v>
      </c>
      <c r="H4227" s="2" t="s">
        <v>4</v>
      </c>
      <c r="I4227" s="2" t="s">
        <v>6</v>
      </c>
      <c r="J4227" s="2" t="s">
        <v>7</v>
      </c>
      <c r="K4227" s="2" t="s">
        <v>8</v>
      </c>
      <c r="L4227" s="2" t="s">
        <v>9</v>
      </c>
      <c r="M4227" s="7">
        <f>IFERROR(INDEX(Hoja1!$B$1:$E$5279,MATCH(Data!$D4227,Hoja1!$B$1:$B$5279,),MATCH(Data!M$1,Hoja1!$B$1:$E$1,)),"ND")</f>
        <v>48659.503299999997</v>
      </c>
      <c r="N4227" s="7">
        <f>IFERROR(INDEX(Hoja1!$B$1:$E$5279,MATCH(Data!$D4227,Hoja1!$B$1:$B$5279,),MATCH(Data!N$1,Hoja1!$B$1:$E$1,)),"ND")</f>
        <v>0</v>
      </c>
      <c r="O4227" s="7">
        <f>IFERROR(INDEX(Hoja1!$B$1:$E$5279,MATCH(Data!$D4227,Hoja1!$B$1:$B$5279,),MATCH(Data!O$1,Hoja1!$B$1:$E$1,)),"ND")</f>
        <v>0</v>
      </c>
      <c r="P4227" t="str">
        <f>VLOOKUP(D4227,Hoja2!C:E,3,0)</f>
        <v>ESTRELLAS DIAMANTE</v>
      </c>
      <c r="Q4227" s="10">
        <f>VLOOKUP(D4227,Hoja2!C:D,2,0)</f>
        <v>7280.44</v>
      </c>
    </row>
    <row r="4228" spans="1:17" hidden="1" x14ac:dyDescent="0.2">
      <c r="A4228" s="2" t="s">
        <v>4247</v>
      </c>
      <c r="B4228" s="2" t="s">
        <v>4</v>
      </c>
      <c r="C4228" s="2">
        <v>7922</v>
      </c>
      <c r="D4228" s="2">
        <v>659845</v>
      </c>
      <c r="E4228" s="2">
        <v>3704</v>
      </c>
      <c r="F4228" s="17" t="s">
        <v>12455</v>
      </c>
      <c r="G4228" s="2" t="s">
        <v>5</v>
      </c>
      <c r="H4228" s="2" t="s">
        <v>4</v>
      </c>
      <c r="I4228" s="2" t="s">
        <v>6</v>
      </c>
      <c r="J4228" s="2" t="s">
        <v>7</v>
      </c>
      <c r="K4228" s="2" t="s">
        <v>8</v>
      </c>
      <c r="L4228" s="2" t="s">
        <v>9</v>
      </c>
      <c r="M4228" s="7">
        <f>IFERROR(INDEX(Hoja1!$B$1:$E$5279,MATCH(Data!$D4228,Hoja1!$B$1:$B$5279,),MATCH(Data!M$1,Hoja1!$B$1:$E$1,)),"ND")</f>
        <v>14275.136699999999</v>
      </c>
      <c r="N4228" s="7">
        <f>IFERROR(INDEX(Hoja1!$B$1:$E$5279,MATCH(Data!$D4228,Hoja1!$B$1:$B$5279,),MATCH(Data!N$1,Hoja1!$B$1:$E$1,)),"ND")</f>
        <v>15000</v>
      </c>
      <c r="O4228" s="7">
        <f>IFERROR(INDEX(Hoja1!$B$1:$E$5279,MATCH(Data!$D4228,Hoja1!$B$1:$B$5279,),MATCH(Data!O$1,Hoja1!$B$1:$E$1,)),"ND")</f>
        <v>0</v>
      </c>
      <c r="P4228" t="str">
        <f>VLOOKUP(D4228,Hoja2!C:E,3,0)</f>
        <v>ESTRELLAS DIAMANTE</v>
      </c>
      <c r="Q4228" s="10">
        <f>VLOOKUP(D4228,Hoja2!C:D,2,0)</f>
        <v>13000</v>
      </c>
    </row>
    <row r="4229" spans="1:17" hidden="1" x14ac:dyDescent="0.2">
      <c r="A4229" s="2" t="s">
        <v>4248</v>
      </c>
      <c r="B4229" s="2" t="s">
        <v>4</v>
      </c>
      <c r="C4229" s="2">
        <v>8319</v>
      </c>
      <c r="D4229" s="2">
        <v>659870</v>
      </c>
      <c r="E4229" s="2">
        <v>3002</v>
      </c>
      <c r="F4229" s="17" t="s">
        <v>12480</v>
      </c>
      <c r="G4229" s="2" t="s">
        <v>5</v>
      </c>
      <c r="H4229" s="2" t="s">
        <v>4</v>
      </c>
      <c r="I4229" s="2" t="s">
        <v>6</v>
      </c>
      <c r="J4229" s="2" t="s">
        <v>7</v>
      </c>
      <c r="K4229" s="2" t="s">
        <v>8</v>
      </c>
      <c r="L4229" s="2" t="s">
        <v>9</v>
      </c>
      <c r="M4229" s="7">
        <f>IFERROR(INDEX(Hoja1!$B$1:$E$5279,MATCH(Data!$D4229,Hoja1!$B$1:$B$5279,),MATCH(Data!M$1,Hoja1!$B$1:$E$1,)),"ND")</f>
        <v>17919.961599999999</v>
      </c>
      <c r="N4229" s="7">
        <f>IFERROR(INDEX(Hoja1!$B$1:$E$5279,MATCH(Data!$D4229,Hoja1!$B$1:$B$5279,),MATCH(Data!N$1,Hoja1!$B$1:$E$1,)),"ND")</f>
        <v>16880</v>
      </c>
      <c r="O4229" s="7">
        <f>IFERROR(INDEX(Hoja1!$B$1:$E$5279,MATCH(Data!$D4229,Hoja1!$B$1:$B$5279,),MATCH(Data!O$1,Hoja1!$B$1:$E$1,)),"ND")</f>
        <v>405000</v>
      </c>
      <c r="P4229" t="str">
        <f>VLOOKUP(D4229,Hoja2!C:E,3,0)</f>
        <v>ESTRELLAS DIAMANTE</v>
      </c>
      <c r="Q4229" s="10">
        <f>VLOOKUP(D4229,Hoja2!C:D,2,0)</f>
        <v>6000</v>
      </c>
    </row>
    <row r="4230" spans="1:17" hidden="1" x14ac:dyDescent="0.2">
      <c r="A4230" s="2" t="s">
        <v>4249</v>
      </c>
      <c r="B4230" s="2" t="s">
        <v>4</v>
      </c>
      <c r="C4230" s="2">
        <v>10171</v>
      </c>
      <c r="D4230" s="2">
        <v>659900</v>
      </c>
      <c r="E4230" s="2">
        <v>4775</v>
      </c>
      <c r="F4230" s="17" t="s">
        <v>12477</v>
      </c>
      <c r="G4230" s="2" t="s">
        <v>5</v>
      </c>
      <c r="H4230" s="2" t="s">
        <v>4</v>
      </c>
      <c r="I4230" s="2" t="s">
        <v>6</v>
      </c>
      <c r="J4230" s="2" t="s">
        <v>7</v>
      </c>
      <c r="K4230" s="2" t="s">
        <v>8</v>
      </c>
      <c r="L4230" s="2" t="s">
        <v>9</v>
      </c>
      <c r="M4230" s="7">
        <f>IFERROR(INDEX(Hoja1!$B$1:$E$5279,MATCH(Data!$D4230,Hoja1!$B$1:$B$5279,),MATCH(Data!M$1,Hoja1!$B$1:$E$1,)),"ND")</f>
        <v>38577.3416</v>
      </c>
      <c r="N4230" s="7">
        <f>IFERROR(INDEX(Hoja1!$B$1:$E$5279,MATCH(Data!$D4230,Hoja1!$B$1:$B$5279,),MATCH(Data!N$1,Hoja1!$B$1:$E$1,)),"ND")</f>
        <v>11300</v>
      </c>
      <c r="O4230" s="7">
        <f>IFERROR(INDEX(Hoja1!$B$1:$E$5279,MATCH(Data!$D4230,Hoja1!$B$1:$B$5279,),MATCH(Data!O$1,Hoja1!$B$1:$E$1,)),"ND")</f>
        <v>0</v>
      </c>
      <c r="P4230" t="str">
        <f>VLOOKUP(D4230,Hoja2!C:E,3,0)</f>
        <v>ESTRELLAS DIAMANTE</v>
      </c>
      <c r="Q4230" s="10">
        <f>VLOOKUP(D4230,Hoja2!C:D,2,0)</f>
        <v>6000</v>
      </c>
    </row>
    <row r="4231" spans="1:17" hidden="1" x14ac:dyDescent="0.2">
      <c r="A4231" s="2" t="s">
        <v>4250</v>
      </c>
      <c r="B4231" s="2" t="s">
        <v>4</v>
      </c>
      <c r="C4231" s="2">
        <v>11609</v>
      </c>
      <c r="D4231" s="2">
        <v>659901</v>
      </c>
      <c r="E4231" s="2">
        <v>1910</v>
      </c>
      <c r="F4231" s="17" t="s">
        <v>12475</v>
      </c>
      <c r="G4231" s="2" t="s">
        <v>5</v>
      </c>
      <c r="H4231" s="2" t="s">
        <v>4</v>
      </c>
      <c r="I4231" s="2" t="s">
        <v>6</v>
      </c>
      <c r="J4231" s="2" t="s">
        <v>7</v>
      </c>
      <c r="K4231" s="2" t="s">
        <v>8</v>
      </c>
      <c r="L4231" s="2" t="s">
        <v>9</v>
      </c>
      <c r="M4231" s="7">
        <f>IFERROR(INDEX(Hoja1!$B$1:$E$5279,MATCH(Data!$D4231,Hoja1!$B$1:$B$5279,),MATCH(Data!M$1,Hoja1!$B$1:$E$1,)),"ND")</f>
        <v>1879.8416999999999</v>
      </c>
      <c r="N4231" s="7">
        <f>IFERROR(INDEX(Hoja1!$B$1:$E$5279,MATCH(Data!$D4231,Hoja1!$B$1:$B$5279,),MATCH(Data!N$1,Hoja1!$B$1:$E$1,)),"ND")</f>
        <v>405000</v>
      </c>
      <c r="O4231" s="7">
        <f>IFERROR(INDEX(Hoja1!$B$1:$E$5279,MATCH(Data!$D4231,Hoja1!$B$1:$B$5279,),MATCH(Data!O$1,Hoja1!$B$1:$E$1,)),"ND")</f>
        <v>0</v>
      </c>
      <c r="P4231" t="str">
        <f>VLOOKUP(D4231,Hoja2!C:E,3,0)</f>
        <v>ESTRELLAS DIAMANTE</v>
      </c>
      <c r="Q4231" s="10">
        <f>VLOOKUP(D4231,Hoja2!C:D,2,0)</f>
        <v>10000</v>
      </c>
    </row>
    <row r="4232" spans="1:17" hidden="1" x14ac:dyDescent="0.2">
      <c r="A4232" s="2" t="s">
        <v>4251</v>
      </c>
      <c r="B4232" s="2" t="s">
        <v>4</v>
      </c>
      <c r="C4232" s="2">
        <v>6711</v>
      </c>
      <c r="D4232" s="2">
        <v>659946</v>
      </c>
      <c r="E4232" s="2">
        <v>2627</v>
      </c>
      <c r="F4232" s="17" t="s">
        <v>12469</v>
      </c>
      <c r="G4232" s="2" t="s">
        <v>5</v>
      </c>
      <c r="H4232" s="2" t="s">
        <v>4</v>
      </c>
      <c r="I4232" s="2" t="s">
        <v>6</v>
      </c>
      <c r="J4232" s="2" t="s">
        <v>7</v>
      </c>
      <c r="K4232" s="2" t="s">
        <v>8</v>
      </c>
      <c r="L4232" s="2" t="s">
        <v>9</v>
      </c>
      <c r="M4232" s="7">
        <f>IFERROR(INDEX(Hoja1!$B$1:$E$5279,MATCH(Data!$D4232,Hoja1!$B$1:$B$5279,),MATCH(Data!M$1,Hoja1!$B$1:$E$1,)),"ND")</f>
        <v>601766.74670000002</v>
      </c>
      <c r="N4232" s="7">
        <f>IFERROR(INDEX(Hoja1!$B$1:$E$5279,MATCH(Data!$D4232,Hoja1!$B$1:$B$5279,),MATCH(Data!N$1,Hoja1!$B$1:$E$1,)),"ND")</f>
        <v>22050</v>
      </c>
      <c r="O4232" s="7">
        <f>IFERROR(INDEX(Hoja1!$B$1:$E$5279,MATCH(Data!$D4232,Hoja1!$B$1:$B$5279,),MATCH(Data!O$1,Hoja1!$B$1:$E$1,)),"ND")</f>
        <v>200000</v>
      </c>
      <c r="P4232" t="str">
        <f>VLOOKUP(D4232,Hoja2!C:E,3,0)</f>
        <v>ESTRELLAS DIAMANTE</v>
      </c>
      <c r="Q4232" s="10">
        <f>VLOOKUP(D4232,Hoja2!C:D,2,0)</f>
        <v>5500</v>
      </c>
    </row>
    <row r="4233" spans="1:17" hidden="1" x14ac:dyDescent="0.2">
      <c r="A4233" s="2" t="s">
        <v>4252</v>
      </c>
      <c r="B4233" s="2" t="s">
        <v>12</v>
      </c>
      <c r="C4233" s="2">
        <v>4815</v>
      </c>
      <c r="D4233" s="2">
        <v>659976</v>
      </c>
      <c r="E4233" s="2">
        <v>8362</v>
      </c>
      <c r="F4233" s="17" t="s">
        <v>12473</v>
      </c>
      <c r="G4233" s="2" t="s">
        <v>5</v>
      </c>
      <c r="H4233" s="2" t="s">
        <v>4</v>
      </c>
      <c r="I4233" s="2" t="s">
        <v>6</v>
      </c>
      <c r="J4233" s="2" t="s">
        <v>7</v>
      </c>
      <c r="K4233" s="2" t="s">
        <v>8</v>
      </c>
      <c r="L4233" s="2" t="s">
        <v>9</v>
      </c>
      <c r="M4233" s="7" t="str">
        <f>IFERROR(INDEX(Hoja1!$B$1:$E$5279,MATCH(Data!$D4233,Hoja1!$B$1:$B$5279,),MATCH(Data!M$1,Hoja1!$B$1:$E$1,)),"ND")</f>
        <v>ND</v>
      </c>
      <c r="N4233" s="7" t="str">
        <f>IFERROR(INDEX(Hoja1!$B$1:$E$5279,MATCH(Data!$D4233,Hoja1!$B$1:$B$5279,),MATCH(Data!N$1,Hoja1!$B$1:$E$1,)),"ND")</f>
        <v>ND</v>
      </c>
      <c r="O4233" s="7" t="str">
        <f>IFERROR(INDEX(Hoja1!$B$1:$E$5279,MATCH(Data!$D4233,Hoja1!$B$1:$B$5279,),MATCH(Data!O$1,Hoja1!$B$1:$E$1,)),"ND")</f>
        <v>ND</v>
      </c>
      <c r="P4233" t="str">
        <f>VLOOKUP(D4233,Hoja2!C:E,3,0)</f>
        <v>ESTRELLAS DIAMANTE</v>
      </c>
      <c r="Q4233" s="10">
        <f>VLOOKUP(D4233,Hoja2!C:D,2,0)</f>
        <v>6000</v>
      </c>
    </row>
    <row r="4234" spans="1:17" hidden="1" x14ac:dyDescent="0.2">
      <c r="A4234" s="2" t="s">
        <v>4253</v>
      </c>
      <c r="B4234" s="2" t="s">
        <v>4</v>
      </c>
      <c r="C4234" s="2">
        <v>4938</v>
      </c>
      <c r="D4234" s="2">
        <v>660100</v>
      </c>
      <c r="E4234" s="2">
        <v>5823</v>
      </c>
      <c r="F4234" s="17" t="s">
        <v>12460</v>
      </c>
      <c r="G4234" s="2" t="s">
        <v>5</v>
      </c>
      <c r="H4234" s="2" t="s">
        <v>4</v>
      </c>
      <c r="I4234" s="2" t="s">
        <v>6</v>
      </c>
      <c r="J4234" s="2" t="s">
        <v>7</v>
      </c>
      <c r="K4234" s="2" t="s">
        <v>8</v>
      </c>
      <c r="L4234" s="2" t="s">
        <v>9</v>
      </c>
      <c r="M4234" s="7">
        <f>IFERROR(INDEX(Hoja1!$B$1:$E$5279,MATCH(Data!$D4234,Hoja1!$B$1:$B$5279,),MATCH(Data!M$1,Hoja1!$B$1:$E$1,)),"ND")</f>
        <v>377404.33319999999</v>
      </c>
      <c r="N4234" s="7">
        <f>IFERROR(INDEX(Hoja1!$B$1:$E$5279,MATCH(Data!$D4234,Hoja1!$B$1:$B$5279,),MATCH(Data!N$1,Hoja1!$B$1:$E$1,)),"ND")</f>
        <v>15000</v>
      </c>
      <c r="O4234" s="7">
        <f>IFERROR(INDEX(Hoja1!$B$1:$E$5279,MATCH(Data!$D4234,Hoja1!$B$1:$B$5279,),MATCH(Data!O$1,Hoja1!$B$1:$E$1,)),"ND")</f>
        <v>151200</v>
      </c>
      <c r="P4234" t="str">
        <f>VLOOKUP(D4234,Hoja2!C:E,3,0)</f>
        <v>ESTRELLAS DIAMANTE</v>
      </c>
      <c r="Q4234" s="10">
        <f>VLOOKUP(D4234,Hoja2!C:D,2,0)</f>
        <v>0</v>
      </c>
    </row>
    <row r="4235" spans="1:17" hidden="1" x14ac:dyDescent="0.2">
      <c r="A4235" s="2" t="s">
        <v>4254</v>
      </c>
      <c r="B4235" s="2" t="s">
        <v>4</v>
      </c>
      <c r="C4235" s="2">
        <v>11086</v>
      </c>
      <c r="D4235" s="2">
        <v>660234</v>
      </c>
      <c r="E4235" s="2">
        <v>8655</v>
      </c>
      <c r="F4235" s="17" t="s">
        <v>12453</v>
      </c>
      <c r="G4235" s="2" t="s">
        <v>5</v>
      </c>
      <c r="H4235" s="2" t="s">
        <v>4</v>
      </c>
      <c r="I4235" s="2" t="s">
        <v>6</v>
      </c>
      <c r="J4235" s="2" t="s">
        <v>7</v>
      </c>
      <c r="K4235" s="2" t="s">
        <v>8</v>
      </c>
      <c r="L4235" s="2" t="s">
        <v>9</v>
      </c>
      <c r="M4235" s="7">
        <f>IFERROR(INDEX(Hoja1!$B$1:$E$5279,MATCH(Data!$D4235,Hoja1!$B$1:$B$5279,),MATCH(Data!M$1,Hoja1!$B$1:$E$1,)),"ND")</f>
        <v>707068.28670000006</v>
      </c>
      <c r="N4235" s="7">
        <f>IFERROR(INDEX(Hoja1!$B$1:$E$5279,MATCH(Data!$D4235,Hoja1!$B$1:$B$5279,),MATCH(Data!N$1,Hoja1!$B$1:$E$1,)),"ND")</f>
        <v>30000</v>
      </c>
      <c r="O4235" s="7">
        <f>IFERROR(INDEX(Hoja1!$B$1:$E$5279,MATCH(Data!$D4235,Hoja1!$B$1:$B$5279,),MATCH(Data!O$1,Hoja1!$B$1:$E$1,)),"ND")</f>
        <v>0</v>
      </c>
      <c r="P4235" t="str">
        <f>VLOOKUP(D4235,Hoja2!C:E,3,0)</f>
        <v>ESTRELLAS DIAMANTE</v>
      </c>
      <c r="Q4235" s="10">
        <f>VLOOKUP(D4235,Hoja2!C:D,2,0)</f>
        <v>0</v>
      </c>
    </row>
    <row r="4236" spans="1:17" hidden="1" x14ac:dyDescent="0.2">
      <c r="A4236" s="2" t="s">
        <v>4255</v>
      </c>
      <c r="B4236" s="2" t="s">
        <v>4</v>
      </c>
      <c r="C4236" s="2">
        <v>9595</v>
      </c>
      <c r="D4236" s="2">
        <v>660264</v>
      </c>
      <c r="E4236" s="2">
        <v>5501</v>
      </c>
      <c r="F4236" s="17" t="s">
        <v>12486</v>
      </c>
      <c r="G4236" s="2" t="s">
        <v>5</v>
      </c>
      <c r="H4236" s="2" t="s">
        <v>4</v>
      </c>
      <c r="I4236" s="2" t="s">
        <v>6</v>
      </c>
      <c r="J4236" s="2" t="s">
        <v>7</v>
      </c>
      <c r="K4236" s="2" t="s">
        <v>8</v>
      </c>
      <c r="L4236" s="2" t="s">
        <v>9</v>
      </c>
      <c r="M4236" s="7">
        <f>IFERROR(INDEX(Hoja1!$B$1:$E$5279,MATCH(Data!$D4236,Hoja1!$B$1:$B$5279,),MATCH(Data!M$1,Hoja1!$B$1:$E$1,)),"ND")</f>
        <v>65374.636700000003</v>
      </c>
      <c r="N4236" s="7">
        <f>IFERROR(INDEX(Hoja1!$B$1:$E$5279,MATCH(Data!$D4236,Hoja1!$B$1:$B$5279,),MATCH(Data!N$1,Hoja1!$B$1:$E$1,)),"ND")</f>
        <v>11250</v>
      </c>
      <c r="O4236" s="7">
        <f>IFERROR(INDEX(Hoja1!$B$1:$E$5279,MATCH(Data!$D4236,Hoja1!$B$1:$B$5279,),MATCH(Data!O$1,Hoja1!$B$1:$E$1,)),"ND")</f>
        <v>0</v>
      </c>
      <c r="P4236" t="str">
        <f>VLOOKUP(D4236,Hoja2!C:E,3,0)</f>
        <v>ESTRELLAS DIAMANTE</v>
      </c>
      <c r="Q4236" s="10">
        <f>VLOOKUP(D4236,Hoja2!C:D,2,0)</f>
        <v>4000</v>
      </c>
    </row>
    <row r="4237" spans="1:17" hidden="1" x14ac:dyDescent="0.2">
      <c r="A4237" s="2" t="s">
        <v>4256</v>
      </c>
      <c r="B4237" s="2" t="s">
        <v>4</v>
      </c>
      <c r="C4237" s="2">
        <v>9038</v>
      </c>
      <c r="D4237" s="2">
        <v>660414</v>
      </c>
      <c r="E4237" s="2">
        <v>1910</v>
      </c>
      <c r="F4237" s="17" t="s">
        <v>12475</v>
      </c>
      <c r="G4237" s="2" t="s">
        <v>5</v>
      </c>
      <c r="H4237" s="2" t="s">
        <v>4</v>
      </c>
      <c r="I4237" s="2" t="s">
        <v>6</v>
      </c>
      <c r="J4237" s="2" t="s">
        <v>7</v>
      </c>
      <c r="K4237" s="2" t="s">
        <v>8</v>
      </c>
      <c r="L4237" s="2" t="s">
        <v>9</v>
      </c>
      <c r="M4237" s="7">
        <f>IFERROR(INDEX(Hoja1!$B$1:$E$5279,MATCH(Data!$D4237,Hoja1!$B$1:$B$5279,),MATCH(Data!M$1,Hoja1!$B$1:$E$1,)),"ND")</f>
        <v>1280.2349999999999</v>
      </c>
      <c r="N4237" s="7">
        <f>IFERROR(INDEX(Hoja1!$B$1:$E$5279,MATCH(Data!$D4237,Hoja1!$B$1:$B$5279,),MATCH(Data!N$1,Hoja1!$B$1:$E$1,)),"ND")</f>
        <v>13500</v>
      </c>
      <c r="O4237" s="7">
        <f>IFERROR(INDEX(Hoja1!$B$1:$E$5279,MATCH(Data!$D4237,Hoja1!$B$1:$B$5279,),MATCH(Data!O$1,Hoja1!$B$1:$E$1,)),"ND")</f>
        <v>0</v>
      </c>
      <c r="P4237" t="str">
        <f>VLOOKUP(D4237,Hoja2!C:E,3,0)</f>
        <v>ESTRELLAS DIAMANTE</v>
      </c>
      <c r="Q4237" s="10">
        <f>VLOOKUP(D4237,Hoja2!C:D,2,0)</f>
        <v>7018.28</v>
      </c>
    </row>
    <row r="4238" spans="1:17" hidden="1" x14ac:dyDescent="0.2">
      <c r="A4238" s="2" t="s">
        <v>4257</v>
      </c>
      <c r="B4238" s="2" t="s">
        <v>4</v>
      </c>
      <c r="C4238" s="2">
        <v>6908</v>
      </c>
      <c r="D4238" s="2">
        <v>661115</v>
      </c>
      <c r="E4238" s="2">
        <v>8655</v>
      </c>
      <c r="F4238" s="17" t="s">
        <v>12453</v>
      </c>
      <c r="G4238" s="2" t="s">
        <v>5</v>
      </c>
      <c r="H4238" s="2" t="s">
        <v>4</v>
      </c>
      <c r="I4238" s="2" t="s">
        <v>6</v>
      </c>
      <c r="J4238" s="2" t="s">
        <v>7</v>
      </c>
      <c r="K4238" s="2" t="s">
        <v>8</v>
      </c>
      <c r="L4238" s="2" t="s">
        <v>9</v>
      </c>
      <c r="M4238" s="7">
        <f>IFERROR(INDEX(Hoja1!$B$1:$E$5279,MATCH(Data!$D4238,Hoja1!$B$1:$B$5279,),MATCH(Data!M$1,Hoja1!$B$1:$E$1,)),"ND")</f>
        <v>856633.26170000003</v>
      </c>
      <c r="N4238" s="7">
        <f>IFERROR(INDEX(Hoja1!$B$1:$E$5279,MATCH(Data!$D4238,Hoja1!$B$1:$B$5279,),MATCH(Data!N$1,Hoja1!$B$1:$E$1,)),"ND")</f>
        <v>0</v>
      </c>
      <c r="O4238" s="7">
        <f>IFERROR(INDEX(Hoja1!$B$1:$E$5279,MATCH(Data!$D4238,Hoja1!$B$1:$B$5279,),MATCH(Data!O$1,Hoja1!$B$1:$E$1,)),"ND")</f>
        <v>0</v>
      </c>
      <c r="P4238" t="str">
        <f>VLOOKUP(D4238,Hoja2!C:E,3,0)</f>
        <v>ESTRELLAS DIAMANTE</v>
      </c>
      <c r="Q4238" s="10">
        <f>VLOOKUP(D4238,Hoja2!C:D,2,0)</f>
        <v>700</v>
      </c>
    </row>
    <row r="4239" spans="1:17" hidden="1" x14ac:dyDescent="0.2">
      <c r="A4239" s="2" t="s">
        <v>4258</v>
      </c>
      <c r="B4239" s="2" t="s">
        <v>12</v>
      </c>
      <c r="C4239" s="2">
        <v>6908</v>
      </c>
      <c r="D4239" s="2">
        <v>661253</v>
      </c>
      <c r="E4239" s="2">
        <v>8655</v>
      </c>
      <c r="F4239" s="17" t="s">
        <v>12453</v>
      </c>
      <c r="G4239" s="2" t="s">
        <v>5</v>
      </c>
      <c r="H4239" s="2" t="s">
        <v>4</v>
      </c>
      <c r="I4239" s="2" t="s">
        <v>6</v>
      </c>
      <c r="J4239" s="2" t="s">
        <v>7</v>
      </c>
      <c r="K4239" s="2" t="s">
        <v>8</v>
      </c>
      <c r="L4239" s="2" t="s">
        <v>9</v>
      </c>
      <c r="M4239" s="7" t="str">
        <f>IFERROR(INDEX(Hoja1!$B$1:$E$5279,MATCH(Data!$D4239,Hoja1!$B$1:$B$5279,),MATCH(Data!M$1,Hoja1!$B$1:$E$1,)),"ND")</f>
        <v>ND</v>
      </c>
      <c r="N4239" s="7" t="str">
        <f>IFERROR(INDEX(Hoja1!$B$1:$E$5279,MATCH(Data!$D4239,Hoja1!$B$1:$B$5279,),MATCH(Data!N$1,Hoja1!$B$1:$E$1,)),"ND")</f>
        <v>ND</v>
      </c>
      <c r="O4239" s="7" t="str">
        <f>IFERROR(INDEX(Hoja1!$B$1:$E$5279,MATCH(Data!$D4239,Hoja1!$B$1:$B$5279,),MATCH(Data!O$1,Hoja1!$B$1:$E$1,)),"ND")</f>
        <v>ND</v>
      </c>
      <c r="P4239" t="str">
        <f>VLOOKUP(D4239,Hoja2!C:E,3,0)</f>
        <v>ESTRELLAS DIAMANTE</v>
      </c>
      <c r="Q4239" s="10">
        <f>VLOOKUP(D4239,Hoja2!C:D,2,0)</f>
        <v>815.14</v>
      </c>
    </row>
    <row r="4240" spans="1:17" hidden="1" x14ac:dyDescent="0.2">
      <c r="A4240" s="2" t="s">
        <v>4259</v>
      </c>
      <c r="B4240" s="2" t="s">
        <v>4</v>
      </c>
      <c r="C4240" s="2">
        <v>11839</v>
      </c>
      <c r="D4240" s="2">
        <v>662456</v>
      </c>
      <c r="E4240" s="2">
        <v>4775</v>
      </c>
      <c r="F4240" s="17" t="s">
        <v>12477</v>
      </c>
      <c r="G4240" s="2" t="s">
        <v>5</v>
      </c>
      <c r="H4240" s="2" t="s">
        <v>4</v>
      </c>
      <c r="I4240" s="2" t="s">
        <v>6</v>
      </c>
      <c r="J4240" s="2" t="s">
        <v>7</v>
      </c>
      <c r="K4240" s="2" t="s">
        <v>8</v>
      </c>
      <c r="L4240" s="2" t="s">
        <v>9</v>
      </c>
      <c r="M4240" s="7">
        <f>IFERROR(INDEX(Hoja1!$B$1:$E$5279,MATCH(Data!$D4240,Hoja1!$B$1:$B$5279,),MATCH(Data!M$1,Hoja1!$B$1:$E$1,)),"ND")</f>
        <v>46276.05</v>
      </c>
      <c r="N4240" s="7">
        <f>IFERROR(INDEX(Hoja1!$B$1:$E$5279,MATCH(Data!$D4240,Hoja1!$B$1:$B$5279,),MATCH(Data!N$1,Hoja1!$B$1:$E$1,)),"ND")</f>
        <v>0</v>
      </c>
      <c r="O4240" s="7">
        <f>IFERROR(INDEX(Hoja1!$B$1:$E$5279,MATCH(Data!$D4240,Hoja1!$B$1:$B$5279,),MATCH(Data!O$1,Hoja1!$B$1:$E$1,)),"ND")</f>
        <v>195237.89989999999</v>
      </c>
      <c r="P4240" t="str">
        <f>VLOOKUP(D4240,Hoja2!C:E,3,0)</f>
        <v>ESTRELLAS DIAMANTE</v>
      </c>
      <c r="Q4240" s="10">
        <f>VLOOKUP(D4240,Hoja2!C:D,2,0)</f>
        <v>8320</v>
      </c>
    </row>
    <row r="4241" spans="1:17" hidden="1" x14ac:dyDescent="0.2">
      <c r="A4241" s="2" t="s">
        <v>4260</v>
      </c>
      <c r="B4241" s="2" t="s">
        <v>12</v>
      </c>
      <c r="C4241" s="2">
        <v>5158</v>
      </c>
      <c r="D4241" s="2">
        <v>662845</v>
      </c>
      <c r="E4241" s="2">
        <v>254</v>
      </c>
      <c r="F4241" s="17" t="s">
        <v>12529</v>
      </c>
      <c r="G4241" s="2" t="s">
        <v>5</v>
      </c>
      <c r="H4241" s="2" t="s">
        <v>4</v>
      </c>
      <c r="I4241" s="2" t="s">
        <v>6</v>
      </c>
      <c r="J4241" s="2" t="s">
        <v>7</v>
      </c>
      <c r="K4241" s="2" t="s">
        <v>8</v>
      </c>
      <c r="L4241" s="2" t="s">
        <v>9</v>
      </c>
      <c r="M4241" s="7" t="str">
        <f>IFERROR(INDEX(Hoja1!$B$1:$E$5279,MATCH(Data!$D4241,Hoja1!$B$1:$B$5279,),MATCH(Data!M$1,Hoja1!$B$1:$E$1,)),"ND")</f>
        <v>ND</v>
      </c>
      <c r="N4241" s="7" t="str">
        <f>IFERROR(INDEX(Hoja1!$B$1:$E$5279,MATCH(Data!$D4241,Hoja1!$B$1:$B$5279,),MATCH(Data!N$1,Hoja1!$B$1:$E$1,)),"ND")</f>
        <v>ND</v>
      </c>
      <c r="O4241" s="7" t="str">
        <f>IFERROR(INDEX(Hoja1!$B$1:$E$5279,MATCH(Data!$D4241,Hoja1!$B$1:$B$5279,),MATCH(Data!O$1,Hoja1!$B$1:$E$1,)),"ND")</f>
        <v>ND</v>
      </c>
      <c r="P4241" t="str">
        <f>VLOOKUP(D4241,Hoja2!C:E,3,0)</f>
        <v>ESTRELLAS DIAMANTE</v>
      </c>
      <c r="Q4241" s="10">
        <f>VLOOKUP(D4241,Hoja2!C:D,2,0)</f>
        <v>0</v>
      </c>
    </row>
    <row r="4242" spans="1:17" hidden="1" x14ac:dyDescent="0.2">
      <c r="A4242" s="2" t="s">
        <v>4261</v>
      </c>
      <c r="B4242" s="2" t="s">
        <v>4</v>
      </c>
      <c r="C4242" s="2">
        <v>10771</v>
      </c>
      <c r="D4242" s="2">
        <v>663658</v>
      </c>
      <c r="E4242" s="2">
        <v>4775</v>
      </c>
      <c r="F4242" s="17" t="s">
        <v>12477</v>
      </c>
      <c r="G4242" s="2" t="s">
        <v>5</v>
      </c>
      <c r="H4242" s="2" t="s">
        <v>4</v>
      </c>
      <c r="I4242" s="2" t="s">
        <v>6</v>
      </c>
      <c r="J4242" s="2" t="s">
        <v>7</v>
      </c>
      <c r="K4242" s="2" t="s">
        <v>8</v>
      </c>
      <c r="L4242" s="2" t="s">
        <v>9</v>
      </c>
      <c r="M4242" s="7">
        <f>IFERROR(INDEX(Hoja1!$B$1:$E$5279,MATCH(Data!$D4242,Hoja1!$B$1:$B$5279,),MATCH(Data!M$1,Hoja1!$B$1:$E$1,)),"ND")</f>
        <v>487.87</v>
      </c>
      <c r="N4242" s="7">
        <f>IFERROR(INDEX(Hoja1!$B$1:$E$5279,MATCH(Data!$D4242,Hoja1!$B$1:$B$5279,),MATCH(Data!N$1,Hoja1!$B$1:$E$1,)),"ND")</f>
        <v>11250</v>
      </c>
      <c r="O4242" s="7">
        <f>IFERROR(INDEX(Hoja1!$B$1:$E$5279,MATCH(Data!$D4242,Hoja1!$B$1:$B$5279,),MATCH(Data!O$1,Hoja1!$B$1:$E$1,)),"ND")</f>
        <v>105000</v>
      </c>
      <c r="P4242" t="str">
        <f>VLOOKUP(D4242,Hoja2!C:E,3,0)</f>
        <v>ESTRELLAS DIAMANTE</v>
      </c>
      <c r="Q4242" s="10">
        <f>VLOOKUP(D4242,Hoja2!C:D,2,0)</f>
        <v>6666.67</v>
      </c>
    </row>
    <row r="4243" spans="1:17" hidden="1" x14ac:dyDescent="0.2">
      <c r="A4243" s="2" t="s">
        <v>4262</v>
      </c>
      <c r="B4243" s="2" t="s">
        <v>4</v>
      </c>
      <c r="C4243" s="2">
        <v>5615</v>
      </c>
      <c r="D4243" s="2">
        <v>663842</v>
      </c>
      <c r="E4243" s="2">
        <v>6856</v>
      </c>
      <c r="F4243" s="17" t="s">
        <v>12494</v>
      </c>
      <c r="G4243" s="2" t="s">
        <v>5</v>
      </c>
      <c r="H4243" s="2" t="s">
        <v>4</v>
      </c>
      <c r="I4243" s="2" t="s">
        <v>6</v>
      </c>
      <c r="J4243" s="2" t="s">
        <v>7</v>
      </c>
      <c r="K4243" s="2" t="s">
        <v>8</v>
      </c>
      <c r="L4243" s="2" t="s">
        <v>9</v>
      </c>
      <c r="M4243" s="7">
        <f>IFERROR(INDEX(Hoja1!$B$1:$E$5279,MATCH(Data!$D4243,Hoja1!$B$1:$B$5279,),MATCH(Data!M$1,Hoja1!$B$1:$E$1,)),"ND")</f>
        <v>881123.53330000001</v>
      </c>
      <c r="N4243" s="7">
        <f>IFERROR(INDEX(Hoja1!$B$1:$E$5279,MATCH(Data!$D4243,Hoja1!$B$1:$B$5279,),MATCH(Data!N$1,Hoja1!$B$1:$E$1,)),"ND")</f>
        <v>15000</v>
      </c>
      <c r="O4243" s="7">
        <f>IFERROR(INDEX(Hoja1!$B$1:$E$5279,MATCH(Data!$D4243,Hoja1!$B$1:$B$5279,),MATCH(Data!O$1,Hoja1!$B$1:$E$1,)),"ND")</f>
        <v>0</v>
      </c>
      <c r="P4243" t="str">
        <f>VLOOKUP(D4243,Hoja2!C:E,3,0)</f>
        <v>ESTRELLAS DIAMANTE</v>
      </c>
      <c r="Q4243" s="10">
        <f>VLOOKUP(D4243,Hoja2!C:D,2,0)</f>
        <v>300</v>
      </c>
    </row>
    <row r="4244" spans="1:17" hidden="1" x14ac:dyDescent="0.2">
      <c r="A4244" s="2" t="s">
        <v>4263</v>
      </c>
      <c r="B4244" s="2" t="s">
        <v>4</v>
      </c>
      <c r="C4244" s="2">
        <v>374</v>
      </c>
      <c r="D4244" s="2">
        <v>664158</v>
      </c>
      <c r="E4244" s="2">
        <v>3975</v>
      </c>
      <c r="F4244" s="17" t="s">
        <v>12467</v>
      </c>
      <c r="G4244" s="2" t="s">
        <v>5</v>
      </c>
      <c r="H4244" s="2" t="s">
        <v>4</v>
      </c>
      <c r="I4244" s="2" t="s">
        <v>6</v>
      </c>
      <c r="J4244" s="2" t="s">
        <v>7</v>
      </c>
      <c r="K4244" s="2" t="s">
        <v>8</v>
      </c>
      <c r="L4244" s="2" t="s">
        <v>9</v>
      </c>
      <c r="M4244" s="7">
        <f>IFERROR(INDEX(Hoja1!$B$1:$E$5279,MATCH(Data!$D4244,Hoja1!$B$1:$B$5279,),MATCH(Data!M$1,Hoja1!$B$1:$E$1,)),"ND")</f>
        <v>364354.18670000002</v>
      </c>
      <c r="N4244" s="7">
        <f>IFERROR(INDEX(Hoja1!$B$1:$E$5279,MATCH(Data!$D4244,Hoja1!$B$1:$B$5279,),MATCH(Data!N$1,Hoja1!$B$1:$E$1,)),"ND")</f>
        <v>15000</v>
      </c>
      <c r="O4244" s="7">
        <f>IFERROR(INDEX(Hoja1!$B$1:$E$5279,MATCH(Data!$D4244,Hoja1!$B$1:$B$5279,),MATCH(Data!O$1,Hoja1!$B$1:$E$1,)),"ND")</f>
        <v>0</v>
      </c>
      <c r="P4244" t="str">
        <f>VLOOKUP(D4244,Hoja2!C:E,3,0)</f>
        <v>ESTRELLAS DIAMANTE</v>
      </c>
      <c r="Q4244" s="10">
        <f>VLOOKUP(D4244,Hoja2!C:D,2,0)</f>
        <v>5322.83</v>
      </c>
    </row>
    <row r="4245" spans="1:17" hidden="1" x14ac:dyDescent="0.2">
      <c r="A4245" s="2" t="s">
        <v>4264</v>
      </c>
      <c r="B4245" s="2" t="s">
        <v>4</v>
      </c>
      <c r="C4245" s="2">
        <v>1832</v>
      </c>
      <c r="D4245" s="2">
        <v>664496</v>
      </c>
      <c r="E4245" s="2">
        <v>1275</v>
      </c>
      <c r="F4245" s="17" t="s">
        <v>12558</v>
      </c>
      <c r="G4245" s="2" t="s">
        <v>5</v>
      </c>
      <c r="H4245" s="2" t="s">
        <v>4</v>
      </c>
      <c r="I4245" s="2" t="s">
        <v>6</v>
      </c>
      <c r="J4245" s="2" t="s">
        <v>7</v>
      </c>
      <c r="K4245" s="2" t="s">
        <v>8</v>
      </c>
      <c r="L4245" s="2" t="s">
        <v>9</v>
      </c>
      <c r="M4245" s="7">
        <f>IFERROR(INDEX(Hoja1!$B$1:$E$5279,MATCH(Data!$D4245,Hoja1!$B$1:$B$5279,),MATCH(Data!M$1,Hoja1!$B$1:$E$1,)),"ND")</f>
        <v>472059.49670000002</v>
      </c>
      <c r="N4245" s="7">
        <f>IFERROR(INDEX(Hoja1!$B$1:$E$5279,MATCH(Data!$D4245,Hoja1!$B$1:$B$5279,),MATCH(Data!N$1,Hoja1!$B$1:$E$1,)),"ND")</f>
        <v>0</v>
      </c>
      <c r="O4245" s="7">
        <f>IFERROR(INDEX(Hoja1!$B$1:$E$5279,MATCH(Data!$D4245,Hoja1!$B$1:$B$5279,),MATCH(Data!O$1,Hoja1!$B$1:$E$1,)),"ND")</f>
        <v>100000</v>
      </c>
      <c r="P4245" t="str">
        <f>VLOOKUP(D4245,Hoja2!C:E,3,0)</f>
        <v>ESTRELLAS DIAMANTE</v>
      </c>
      <c r="Q4245" s="10">
        <f>VLOOKUP(D4245,Hoja2!C:D,2,0)</f>
        <v>9000</v>
      </c>
    </row>
    <row r="4246" spans="1:17" hidden="1" x14ac:dyDescent="0.2">
      <c r="A4246" s="2" t="s">
        <v>4265</v>
      </c>
      <c r="B4246" s="2" t="s">
        <v>4</v>
      </c>
      <c r="C4246" s="2">
        <v>11418</v>
      </c>
      <c r="D4246" s="2">
        <v>665028</v>
      </c>
      <c r="E4246" s="2">
        <v>1910</v>
      </c>
      <c r="F4246" s="17" t="s">
        <v>12475</v>
      </c>
      <c r="G4246" s="2" t="s">
        <v>5</v>
      </c>
      <c r="H4246" s="2" t="s">
        <v>4</v>
      </c>
      <c r="I4246" s="2" t="s">
        <v>6</v>
      </c>
      <c r="J4246" s="2" t="s">
        <v>7</v>
      </c>
      <c r="K4246" s="2" t="s">
        <v>8</v>
      </c>
      <c r="L4246" s="2" t="s">
        <v>9</v>
      </c>
      <c r="M4246" s="7">
        <f>IFERROR(INDEX(Hoja1!$B$1:$E$5279,MATCH(Data!$D4246,Hoja1!$B$1:$B$5279,),MATCH(Data!M$1,Hoja1!$B$1:$E$1,)),"ND")</f>
        <v>9158.7099999999991</v>
      </c>
      <c r="N4246" s="7">
        <f>IFERROR(INDEX(Hoja1!$B$1:$E$5279,MATCH(Data!$D4246,Hoja1!$B$1:$B$5279,),MATCH(Data!N$1,Hoja1!$B$1:$E$1,)),"ND")</f>
        <v>0</v>
      </c>
      <c r="O4246" s="7">
        <f>IFERROR(INDEX(Hoja1!$B$1:$E$5279,MATCH(Data!$D4246,Hoja1!$B$1:$B$5279,),MATCH(Data!O$1,Hoja1!$B$1:$E$1,)),"ND")</f>
        <v>0</v>
      </c>
      <c r="P4246" t="str">
        <f>VLOOKUP(D4246,Hoja2!C:E,3,0)</f>
        <v>ESTRELLAS DIAMANTE</v>
      </c>
      <c r="Q4246" s="10">
        <f>VLOOKUP(D4246,Hoja2!C:D,2,0)</f>
        <v>16530</v>
      </c>
    </row>
    <row r="4247" spans="1:17" hidden="1" x14ac:dyDescent="0.2">
      <c r="A4247" s="2" t="s">
        <v>4266</v>
      </c>
      <c r="B4247" s="2" t="s">
        <v>4</v>
      </c>
      <c r="C4247" s="2">
        <v>9676</v>
      </c>
      <c r="D4247" s="2">
        <v>665040</v>
      </c>
      <c r="E4247" s="2">
        <v>5501</v>
      </c>
      <c r="F4247" s="17" t="s">
        <v>12486</v>
      </c>
      <c r="G4247" s="2" t="s">
        <v>5</v>
      </c>
      <c r="H4247" s="2" t="s">
        <v>4</v>
      </c>
      <c r="I4247" s="2" t="s">
        <v>6</v>
      </c>
      <c r="J4247" s="2" t="s">
        <v>7</v>
      </c>
      <c r="K4247" s="2" t="s">
        <v>8</v>
      </c>
      <c r="L4247" s="2" t="s">
        <v>9</v>
      </c>
      <c r="M4247" s="7">
        <f>IFERROR(INDEX(Hoja1!$B$1:$E$5279,MATCH(Data!$D4247,Hoja1!$B$1:$B$5279,),MATCH(Data!M$1,Hoja1!$B$1:$E$1,)),"ND")</f>
        <v>25867.248200000002</v>
      </c>
      <c r="N4247" s="7">
        <f>IFERROR(INDEX(Hoja1!$B$1:$E$5279,MATCH(Data!$D4247,Hoja1!$B$1:$B$5279,),MATCH(Data!N$1,Hoja1!$B$1:$E$1,)),"ND")</f>
        <v>40000</v>
      </c>
      <c r="O4247" s="7">
        <f>IFERROR(INDEX(Hoja1!$B$1:$E$5279,MATCH(Data!$D4247,Hoja1!$B$1:$B$5279,),MATCH(Data!O$1,Hoja1!$B$1:$E$1,)),"ND")</f>
        <v>0</v>
      </c>
      <c r="P4247" t="str">
        <f>VLOOKUP(D4247,Hoja2!C:E,3,0)</f>
        <v>ESTRELLAS DIAMANTE</v>
      </c>
      <c r="Q4247" s="10">
        <f>VLOOKUP(D4247,Hoja2!C:D,2,0)</f>
        <v>6777</v>
      </c>
    </row>
    <row r="4248" spans="1:17" hidden="1" x14ac:dyDescent="0.2">
      <c r="A4248" s="2" t="s">
        <v>4267</v>
      </c>
      <c r="B4248" s="2" t="s">
        <v>12</v>
      </c>
      <c r="C4248" s="2">
        <v>11248</v>
      </c>
      <c r="D4248" s="2">
        <v>666070</v>
      </c>
      <c r="E4248" s="2">
        <v>6856</v>
      </c>
      <c r="F4248" s="17" t="s">
        <v>12494</v>
      </c>
      <c r="G4248" s="2" t="s">
        <v>5</v>
      </c>
      <c r="H4248" s="2" t="s">
        <v>4</v>
      </c>
      <c r="I4248" s="2" t="s">
        <v>6</v>
      </c>
      <c r="J4248" s="2" t="s">
        <v>7</v>
      </c>
      <c r="K4248" s="2" t="s">
        <v>8</v>
      </c>
      <c r="L4248" s="2" t="s">
        <v>9</v>
      </c>
      <c r="M4248" s="7" t="str">
        <f>IFERROR(INDEX(Hoja1!$B$1:$E$5279,MATCH(Data!$D4248,Hoja1!$B$1:$B$5279,),MATCH(Data!M$1,Hoja1!$B$1:$E$1,)),"ND")</f>
        <v>ND</v>
      </c>
      <c r="N4248" s="7" t="str">
        <f>IFERROR(INDEX(Hoja1!$B$1:$E$5279,MATCH(Data!$D4248,Hoja1!$B$1:$B$5279,),MATCH(Data!N$1,Hoja1!$B$1:$E$1,)),"ND")</f>
        <v>ND</v>
      </c>
      <c r="O4248" s="7" t="str">
        <f>IFERROR(INDEX(Hoja1!$B$1:$E$5279,MATCH(Data!$D4248,Hoja1!$B$1:$B$5279,),MATCH(Data!O$1,Hoja1!$B$1:$E$1,)),"ND")</f>
        <v>ND</v>
      </c>
      <c r="P4248" t="str">
        <f>VLOOKUP(D4248,Hoja2!C:E,3,0)</f>
        <v>ESTRELLAS DIAMANTE</v>
      </c>
      <c r="Q4248" s="10">
        <f>VLOOKUP(D4248,Hoja2!C:D,2,0)</f>
        <v>0</v>
      </c>
    </row>
    <row r="4249" spans="1:17" hidden="1" x14ac:dyDescent="0.2">
      <c r="A4249" s="2" t="s">
        <v>4268</v>
      </c>
      <c r="B4249" s="2" t="s">
        <v>12</v>
      </c>
      <c r="C4249" s="2">
        <v>1582</v>
      </c>
      <c r="D4249" s="2">
        <v>667253</v>
      </c>
      <c r="E4249" s="2">
        <v>3750</v>
      </c>
      <c r="F4249" s="17" t="s">
        <v>12538</v>
      </c>
      <c r="G4249" s="2" t="s">
        <v>5</v>
      </c>
      <c r="H4249" s="2" t="s">
        <v>4</v>
      </c>
      <c r="I4249" s="2" t="s">
        <v>6</v>
      </c>
      <c r="J4249" s="2" t="s">
        <v>7</v>
      </c>
      <c r="K4249" s="2" t="s">
        <v>8</v>
      </c>
      <c r="L4249" s="2" t="s">
        <v>9</v>
      </c>
      <c r="M4249" s="7" t="str">
        <f>IFERROR(INDEX(Hoja1!$B$1:$E$5279,MATCH(Data!$D4249,Hoja1!$B$1:$B$5279,),MATCH(Data!M$1,Hoja1!$B$1:$E$1,)),"ND")</f>
        <v>ND</v>
      </c>
      <c r="N4249" s="7" t="str">
        <f>IFERROR(INDEX(Hoja1!$B$1:$E$5279,MATCH(Data!$D4249,Hoja1!$B$1:$B$5279,),MATCH(Data!N$1,Hoja1!$B$1:$E$1,)),"ND")</f>
        <v>ND</v>
      </c>
      <c r="O4249" s="7" t="str">
        <f>IFERROR(INDEX(Hoja1!$B$1:$E$5279,MATCH(Data!$D4249,Hoja1!$B$1:$B$5279,),MATCH(Data!O$1,Hoja1!$B$1:$E$1,)),"ND")</f>
        <v>ND</v>
      </c>
      <c r="P4249" t="str">
        <f>VLOOKUP(D4249,Hoja2!C:E,3,0)</f>
        <v>ESTRELLAS DIAMANTE</v>
      </c>
      <c r="Q4249" s="10">
        <f>VLOOKUP(D4249,Hoja2!C:D,2,0)</f>
        <v>1500</v>
      </c>
    </row>
    <row r="4250" spans="1:17" hidden="1" x14ac:dyDescent="0.2">
      <c r="A4250" s="2" t="s">
        <v>4269</v>
      </c>
      <c r="B4250" s="2" t="s">
        <v>4</v>
      </c>
      <c r="C4250" s="2">
        <v>11883</v>
      </c>
      <c r="D4250" s="2">
        <v>667461</v>
      </c>
      <c r="E4250" s="2">
        <v>7191</v>
      </c>
      <c r="F4250" s="17" t="s">
        <v>12492</v>
      </c>
      <c r="G4250" s="2" t="s">
        <v>5</v>
      </c>
      <c r="H4250" s="2" t="s">
        <v>4</v>
      </c>
      <c r="I4250" s="2" t="s">
        <v>6</v>
      </c>
      <c r="J4250" s="2" t="s">
        <v>7</v>
      </c>
      <c r="K4250" s="2" t="s">
        <v>8</v>
      </c>
      <c r="L4250" s="2" t="s">
        <v>9</v>
      </c>
      <c r="M4250" s="7">
        <f>IFERROR(INDEX(Hoja1!$B$1:$E$5279,MATCH(Data!$D4250,Hoja1!$B$1:$B$5279,),MATCH(Data!M$1,Hoja1!$B$1:$E$1,)),"ND")</f>
        <v>3990.5417000000002</v>
      </c>
      <c r="N4250" s="7">
        <f>IFERROR(INDEX(Hoja1!$B$1:$E$5279,MATCH(Data!$D4250,Hoja1!$B$1:$B$5279,),MATCH(Data!N$1,Hoja1!$B$1:$E$1,)),"ND")</f>
        <v>0</v>
      </c>
      <c r="O4250" s="7">
        <f>IFERROR(INDEX(Hoja1!$B$1:$E$5279,MATCH(Data!$D4250,Hoja1!$B$1:$B$5279,),MATCH(Data!O$1,Hoja1!$B$1:$E$1,)),"ND")</f>
        <v>0</v>
      </c>
      <c r="P4250" t="str">
        <f>VLOOKUP(D4250,Hoja2!C:E,3,0)</f>
        <v>ESTRELLAS DIAMANTE</v>
      </c>
      <c r="Q4250" s="10">
        <f>VLOOKUP(D4250,Hoja2!C:D,2,0)</f>
        <v>8000</v>
      </c>
    </row>
    <row r="4251" spans="1:17" hidden="1" x14ac:dyDescent="0.2">
      <c r="A4251" s="2" t="s">
        <v>4270</v>
      </c>
      <c r="B4251" s="2" t="s">
        <v>4</v>
      </c>
      <c r="C4251" s="2">
        <v>9724</v>
      </c>
      <c r="D4251" s="2">
        <v>667616</v>
      </c>
      <c r="E4251" s="2">
        <v>2066</v>
      </c>
      <c r="F4251" s="17" t="s">
        <v>12490</v>
      </c>
      <c r="G4251" s="2" t="s">
        <v>5</v>
      </c>
      <c r="H4251" s="2" t="s">
        <v>4</v>
      </c>
      <c r="I4251" s="2" t="s">
        <v>6</v>
      </c>
      <c r="J4251" s="2" t="s">
        <v>7</v>
      </c>
      <c r="K4251" s="2" t="s">
        <v>8</v>
      </c>
      <c r="L4251" s="2" t="s">
        <v>9</v>
      </c>
      <c r="M4251" s="7">
        <f>IFERROR(INDEX(Hoja1!$B$1:$E$5279,MATCH(Data!$D4251,Hoja1!$B$1:$B$5279,),MATCH(Data!M$1,Hoja1!$B$1:$E$1,)),"ND")</f>
        <v>28308.683300000001</v>
      </c>
      <c r="N4251" s="7">
        <f>IFERROR(INDEX(Hoja1!$B$1:$E$5279,MATCH(Data!$D4251,Hoja1!$B$1:$B$5279,),MATCH(Data!N$1,Hoja1!$B$1:$E$1,)),"ND")</f>
        <v>10500</v>
      </c>
      <c r="O4251" s="7">
        <f>IFERROR(INDEX(Hoja1!$B$1:$E$5279,MATCH(Data!$D4251,Hoja1!$B$1:$B$5279,),MATCH(Data!O$1,Hoja1!$B$1:$E$1,)),"ND")</f>
        <v>250000</v>
      </c>
      <c r="P4251" t="str">
        <f>VLOOKUP(D4251,Hoja2!C:E,3,0)</f>
        <v>ESTRELLAS DIAMANTE</v>
      </c>
      <c r="Q4251" s="10">
        <f>VLOOKUP(D4251,Hoja2!C:D,2,0)</f>
        <v>10000</v>
      </c>
    </row>
    <row r="4252" spans="1:17" hidden="1" x14ac:dyDescent="0.2">
      <c r="A4252" s="2" t="s">
        <v>4271</v>
      </c>
      <c r="B4252" s="2" t="s">
        <v>4</v>
      </c>
      <c r="C4252" s="2">
        <v>7521</v>
      </c>
      <c r="D4252" s="2">
        <v>667673</v>
      </c>
      <c r="E4252" s="2">
        <v>3704</v>
      </c>
      <c r="F4252" s="17" t="s">
        <v>12455</v>
      </c>
      <c r="G4252" s="2" t="s">
        <v>5</v>
      </c>
      <c r="H4252" s="2" t="s">
        <v>4</v>
      </c>
      <c r="I4252" s="2" t="s">
        <v>6</v>
      </c>
      <c r="J4252" s="2" t="s">
        <v>7</v>
      </c>
      <c r="K4252" s="2" t="s">
        <v>8</v>
      </c>
      <c r="L4252" s="2" t="s">
        <v>9</v>
      </c>
      <c r="M4252" s="7">
        <f>IFERROR(INDEX(Hoja1!$B$1:$E$5279,MATCH(Data!$D4252,Hoja1!$B$1:$B$5279,),MATCH(Data!M$1,Hoja1!$B$1:$E$1,)),"ND")</f>
        <v>1805.825</v>
      </c>
      <c r="N4252" s="7">
        <f>IFERROR(INDEX(Hoja1!$B$1:$E$5279,MATCH(Data!$D4252,Hoja1!$B$1:$B$5279,),MATCH(Data!N$1,Hoja1!$B$1:$E$1,)),"ND")</f>
        <v>17000</v>
      </c>
      <c r="O4252" s="7">
        <f>IFERROR(INDEX(Hoja1!$B$1:$E$5279,MATCH(Data!$D4252,Hoja1!$B$1:$B$5279,),MATCH(Data!O$1,Hoja1!$B$1:$E$1,)),"ND")</f>
        <v>0</v>
      </c>
      <c r="P4252" t="str">
        <f>VLOOKUP(D4252,Hoja2!C:E,3,0)</f>
        <v>ESTRELLAS DIAMANTE</v>
      </c>
      <c r="Q4252" s="10">
        <f>VLOOKUP(D4252,Hoja2!C:D,2,0)</f>
        <v>6034</v>
      </c>
    </row>
    <row r="4253" spans="1:17" hidden="1" x14ac:dyDescent="0.2">
      <c r="A4253" s="2" t="s">
        <v>4272</v>
      </c>
      <c r="B4253" s="2" t="s">
        <v>4</v>
      </c>
      <c r="C4253" s="2">
        <v>7633</v>
      </c>
      <c r="D4253" s="2">
        <v>668011</v>
      </c>
      <c r="E4253" s="2">
        <v>5382</v>
      </c>
      <c r="F4253" s="17" t="s">
        <v>12471</v>
      </c>
      <c r="G4253" s="2" t="s">
        <v>5</v>
      </c>
      <c r="H4253" s="2" t="s">
        <v>4</v>
      </c>
      <c r="I4253" s="2" t="s">
        <v>6</v>
      </c>
      <c r="J4253" s="2" t="s">
        <v>7</v>
      </c>
      <c r="K4253" s="2" t="s">
        <v>8</v>
      </c>
      <c r="L4253" s="2" t="s">
        <v>9</v>
      </c>
      <c r="M4253" s="7">
        <f>IFERROR(INDEX(Hoja1!$B$1:$E$5279,MATCH(Data!$D4253,Hoja1!$B$1:$B$5279,),MATCH(Data!M$1,Hoja1!$B$1:$E$1,)),"ND")</f>
        <v>37769.885000000002</v>
      </c>
      <c r="N4253" s="7">
        <f>IFERROR(INDEX(Hoja1!$B$1:$E$5279,MATCH(Data!$D4253,Hoja1!$B$1:$B$5279,),MATCH(Data!N$1,Hoja1!$B$1:$E$1,)),"ND")</f>
        <v>15000</v>
      </c>
      <c r="O4253" s="7">
        <f>IFERROR(INDEX(Hoja1!$B$1:$E$5279,MATCH(Data!$D4253,Hoja1!$B$1:$B$5279,),MATCH(Data!O$1,Hoja1!$B$1:$E$1,)),"ND")</f>
        <v>0</v>
      </c>
      <c r="P4253" t="str">
        <f>VLOOKUP(D4253,Hoja2!C:E,3,0)</f>
        <v>ESTRELLAS DIAMANTE</v>
      </c>
      <c r="Q4253" s="10">
        <f>VLOOKUP(D4253,Hoja2!C:D,2,0)</f>
        <v>16666.669999999998</v>
      </c>
    </row>
    <row r="4254" spans="1:17" hidden="1" x14ac:dyDescent="0.2">
      <c r="A4254" s="2" t="s">
        <v>4273</v>
      </c>
      <c r="B4254" s="2" t="s">
        <v>4</v>
      </c>
      <c r="C4254" s="2">
        <v>8137</v>
      </c>
      <c r="D4254" s="2">
        <v>668695</v>
      </c>
      <c r="E4254" s="2">
        <v>2938</v>
      </c>
      <c r="F4254" s="17" t="s">
        <v>12484</v>
      </c>
      <c r="G4254" s="2" t="s">
        <v>5</v>
      </c>
      <c r="H4254" s="2" t="s">
        <v>4</v>
      </c>
      <c r="I4254" s="2" t="s">
        <v>6</v>
      </c>
      <c r="J4254" s="2" t="s">
        <v>7</v>
      </c>
      <c r="K4254" s="2" t="s">
        <v>8</v>
      </c>
      <c r="L4254" s="2" t="s">
        <v>9</v>
      </c>
      <c r="M4254" s="7">
        <f>IFERROR(INDEX(Hoja1!$B$1:$E$5279,MATCH(Data!$D4254,Hoja1!$B$1:$B$5279,),MATCH(Data!M$1,Hoja1!$B$1:$E$1,)),"ND")</f>
        <v>2077.3416000000002</v>
      </c>
      <c r="N4254" s="7">
        <f>IFERROR(INDEX(Hoja1!$B$1:$E$5279,MATCH(Data!$D4254,Hoja1!$B$1:$B$5279,),MATCH(Data!N$1,Hoja1!$B$1:$E$1,)),"ND")</f>
        <v>0</v>
      </c>
      <c r="O4254" s="7">
        <f>IFERROR(INDEX(Hoja1!$B$1:$E$5279,MATCH(Data!$D4254,Hoja1!$B$1:$B$5279,),MATCH(Data!O$1,Hoja1!$B$1:$E$1,)),"ND")</f>
        <v>0</v>
      </c>
      <c r="P4254" t="str">
        <f>VLOOKUP(D4254,Hoja2!C:E,3,0)</f>
        <v>ESTRELLAS DIAMANTE</v>
      </c>
      <c r="Q4254" s="10">
        <f>VLOOKUP(D4254,Hoja2!C:D,2,0)</f>
        <v>6000</v>
      </c>
    </row>
    <row r="4255" spans="1:17" hidden="1" x14ac:dyDescent="0.2">
      <c r="A4255" s="2" t="s">
        <v>4274</v>
      </c>
      <c r="B4255" s="2" t="s">
        <v>4</v>
      </c>
      <c r="C4255" s="2">
        <v>11167</v>
      </c>
      <c r="D4255" s="2">
        <v>668770</v>
      </c>
      <c r="E4255" s="2">
        <v>5760</v>
      </c>
      <c r="F4255" s="17" t="s">
        <v>12537</v>
      </c>
      <c r="G4255" s="2" t="s">
        <v>5</v>
      </c>
      <c r="H4255" s="2" t="s">
        <v>4</v>
      </c>
      <c r="I4255" s="2" t="s">
        <v>6</v>
      </c>
      <c r="J4255" s="2" t="s">
        <v>7</v>
      </c>
      <c r="K4255" s="2" t="s">
        <v>8</v>
      </c>
      <c r="L4255" s="2" t="s">
        <v>9</v>
      </c>
      <c r="M4255" s="7">
        <f>IFERROR(INDEX(Hoja1!$B$1:$E$5279,MATCH(Data!$D4255,Hoja1!$B$1:$B$5279,),MATCH(Data!M$1,Hoja1!$B$1:$E$1,)),"ND")</f>
        <v>514363.19660000002</v>
      </c>
      <c r="N4255" s="7">
        <f>IFERROR(INDEX(Hoja1!$B$1:$E$5279,MATCH(Data!$D4255,Hoja1!$B$1:$B$5279,),MATCH(Data!N$1,Hoja1!$B$1:$E$1,)),"ND")</f>
        <v>10000</v>
      </c>
      <c r="O4255" s="7">
        <f>IFERROR(INDEX(Hoja1!$B$1:$E$5279,MATCH(Data!$D4255,Hoja1!$B$1:$B$5279,),MATCH(Data!O$1,Hoja1!$B$1:$E$1,)),"ND")</f>
        <v>0</v>
      </c>
      <c r="P4255" t="str">
        <f>VLOOKUP(D4255,Hoja2!C:E,3,0)</f>
        <v>ESTRELLAS DIAMANTE</v>
      </c>
      <c r="Q4255" s="10">
        <f>VLOOKUP(D4255,Hoja2!C:D,2,0)</f>
        <v>20800</v>
      </c>
    </row>
    <row r="4256" spans="1:17" hidden="1" x14ac:dyDescent="0.2">
      <c r="A4256" s="2" t="s">
        <v>4275</v>
      </c>
      <c r="B4256" s="2" t="s">
        <v>4</v>
      </c>
      <c r="C4256" s="2">
        <v>11728</v>
      </c>
      <c r="D4256" s="2">
        <v>668776</v>
      </c>
      <c r="E4256" s="2">
        <v>7191</v>
      </c>
      <c r="F4256" s="17" t="s">
        <v>12492</v>
      </c>
      <c r="G4256" s="2" t="s">
        <v>5</v>
      </c>
      <c r="H4256" s="2" t="s">
        <v>4</v>
      </c>
      <c r="I4256" s="2" t="s">
        <v>6</v>
      </c>
      <c r="J4256" s="2" t="s">
        <v>7</v>
      </c>
      <c r="K4256" s="2" t="s">
        <v>8</v>
      </c>
      <c r="L4256" s="2" t="s">
        <v>9</v>
      </c>
      <c r="M4256" s="7">
        <f>IFERROR(INDEX(Hoja1!$B$1:$E$5279,MATCH(Data!$D4256,Hoja1!$B$1:$B$5279,),MATCH(Data!M$1,Hoja1!$B$1:$E$1,)),"ND")</f>
        <v>2650.1332000000002</v>
      </c>
      <c r="N4256" s="7">
        <f>IFERROR(INDEX(Hoja1!$B$1:$E$5279,MATCH(Data!$D4256,Hoja1!$B$1:$B$5279,),MATCH(Data!N$1,Hoja1!$B$1:$E$1,)),"ND")</f>
        <v>0</v>
      </c>
      <c r="O4256" s="7">
        <f>IFERROR(INDEX(Hoja1!$B$1:$E$5279,MATCH(Data!$D4256,Hoja1!$B$1:$B$5279,),MATCH(Data!O$1,Hoja1!$B$1:$E$1,)),"ND")</f>
        <v>78088.759900000005</v>
      </c>
      <c r="P4256" t="str">
        <f>VLOOKUP(D4256,Hoja2!C:E,3,0)</f>
        <v>ESTRELLAS DIAMANTE</v>
      </c>
      <c r="Q4256" s="10">
        <f>VLOOKUP(D4256,Hoja2!C:D,2,0)</f>
        <v>6293.73</v>
      </c>
    </row>
    <row r="4257" spans="1:17" hidden="1" x14ac:dyDescent="0.2">
      <c r="A4257" s="2" t="s">
        <v>4276</v>
      </c>
      <c r="B4257" s="2" t="s">
        <v>4</v>
      </c>
      <c r="C4257" s="2">
        <v>7685</v>
      </c>
      <c r="D4257" s="2">
        <v>668851</v>
      </c>
      <c r="E4257" s="2">
        <v>5382</v>
      </c>
      <c r="F4257" s="17" t="s">
        <v>12471</v>
      </c>
      <c r="G4257" s="2" t="s">
        <v>5</v>
      </c>
      <c r="H4257" s="2" t="s">
        <v>4</v>
      </c>
      <c r="I4257" s="2" t="s">
        <v>6</v>
      </c>
      <c r="J4257" s="2" t="s">
        <v>7</v>
      </c>
      <c r="K4257" s="2" t="s">
        <v>8</v>
      </c>
      <c r="L4257" s="2" t="s">
        <v>9</v>
      </c>
      <c r="M4257" s="7">
        <f>IFERROR(INDEX(Hoja1!$B$1:$E$5279,MATCH(Data!$D4257,Hoja1!$B$1:$B$5279,),MATCH(Data!M$1,Hoja1!$B$1:$E$1,)),"ND")</f>
        <v>1349.3667</v>
      </c>
      <c r="N4257" s="7">
        <f>IFERROR(INDEX(Hoja1!$B$1:$E$5279,MATCH(Data!$D4257,Hoja1!$B$1:$B$5279,),MATCH(Data!N$1,Hoja1!$B$1:$E$1,)),"ND")</f>
        <v>20250</v>
      </c>
      <c r="O4257" s="7">
        <f>IFERROR(INDEX(Hoja1!$B$1:$E$5279,MATCH(Data!$D4257,Hoja1!$B$1:$B$5279,),MATCH(Data!O$1,Hoja1!$B$1:$E$1,)),"ND")</f>
        <v>0</v>
      </c>
      <c r="P4257" t="str">
        <f>VLOOKUP(D4257,Hoja2!C:E,3,0)</f>
        <v>ESTRELLAS DIAMANTE</v>
      </c>
      <c r="Q4257" s="10">
        <f>VLOOKUP(D4257,Hoja2!C:D,2,0)</f>
        <v>6000</v>
      </c>
    </row>
    <row r="4258" spans="1:17" x14ac:dyDescent="0.2">
      <c r="A4258" s="2" t="s">
        <v>4277</v>
      </c>
      <c r="B4258" s="2" t="s">
        <v>4</v>
      </c>
      <c r="C4258" s="2">
        <v>10847</v>
      </c>
      <c r="D4258" s="2">
        <v>669066</v>
      </c>
      <c r="E4258" s="2">
        <v>7900</v>
      </c>
      <c r="F4258" s="17" t="s">
        <v>12557</v>
      </c>
      <c r="G4258" s="2" t="s">
        <v>5</v>
      </c>
      <c r="H4258" s="2" t="s">
        <v>4</v>
      </c>
      <c r="I4258" s="2" t="s">
        <v>6</v>
      </c>
      <c r="J4258" s="2" t="s">
        <v>7</v>
      </c>
      <c r="K4258" s="2" t="s">
        <v>8</v>
      </c>
      <c r="L4258" s="2" t="s">
        <v>9</v>
      </c>
      <c r="M4258" s="7">
        <f>IFERROR(INDEX(Hoja1!$B$1:$E$5279,MATCH(Data!$D4258,Hoja1!$B$1:$B$5279,),MATCH(Data!M$1,Hoja1!$B$1:$E$1,)),"ND")</f>
        <v>7016.4431999999997</v>
      </c>
      <c r="N4258" s="7">
        <f>IFERROR(INDEX(Hoja1!$B$1:$E$5279,MATCH(Data!$D4258,Hoja1!$B$1:$B$5279,),MATCH(Data!N$1,Hoja1!$B$1:$E$1,)),"ND")</f>
        <v>0</v>
      </c>
      <c r="O4258" s="7">
        <f>IFERROR(INDEX(Hoja1!$B$1:$E$5279,MATCH(Data!$D4258,Hoja1!$B$1:$B$5279,),MATCH(Data!O$1,Hoja1!$B$1:$E$1,)),"ND")</f>
        <v>0</v>
      </c>
      <c r="P4258" t="str">
        <f>VLOOKUP(D4258,Hoja2!C:E,3,0)</f>
        <v>ESTRELLAS DIAMANTE</v>
      </c>
      <c r="Q4258" s="10">
        <f>VLOOKUP(D4258,Hoja2!C:D,2,0)</f>
        <v>5000</v>
      </c>
    </row>
    <row r="4259" spans="1:17" hidden="1" x14ac:dyDescent="0.2">
      <c r="A4259" s="2" t="s">
        <v>4278</v>
      </c>
      <c r="B4259" s="2" t="s">
        <v>4</v>
      </c>
      <c r="C4259" s="2">
        <v>6954</v>
      </c>
      <c r="D4259" s="2">
        <v>669681</v>
      </c>
      <c r="E4259" s="2">
        <v>8655</v>
      </c>
      <c r="F4259" s="17" t="s">
        <v>12453</v>
      </c>
      <c r="G4259" s="2" t="s">
        <v>5</v>
      </c>
      <c r="H4259" s="2" t="s">
        <v>4</v>
      </c>
      <c r="I4259" s="2" t="s">
        <v>6</v>
      </c>
      <c r="J4259" s="2" t="s">
        <v>7</v>
      </c>
      <c r="K4259" s="2" t="s">
        <v>8</v>
      </c>
      <c r="L4259" s="2" t="s">
        <v>9</v>
      </c>
      <c r="M4259" s="7">
        <f>IFERROR(INDEX(Hoja1!$B$1:$E$5279,MATCH(Data!$D4259,Hoja1!$B$1:$B$5279,),MATCH(Data!M$1,Hoja1!$B$1:$E$1,)),"ND")</f>
        <v>200539.83</v>
      </c>
      <c r="N4259" s="7">
        <f>IFERROR(INDEX(Hoja1!$B$1:$E$5279,MATCH(Data!$D4259,Hoja1!$B$1:$B$5279,),MATCH(Data!N$1,Hoja1!$B$1:$E$1,)),"ND")</f>
        <v>4500</v>
      </c>
      <c r="O4259" s="7">
        <f>IFERROR(INDEX(Hoja1!$B$1:$E$5279,MATCH(Data!$D4259,Hoja1!$B$1:$B$5279,),MATCH(Data!O$1,Hoja1!$B$1:$E$1,)),"ND")</f>
        <v>650000</v>
      </c>
      <c r="P4259" t="str">
        <f>VLOOKUP(D4259,Hoja2!C:E,3,0)</f>
        <v>ESTRELLAS DIAMANTE</v>
      </c>
      <c r="Q4259" s="10">
        <f>VLOOKUP(D4259,Hoja2!C:D,2,0)</f>
        <v>21797.599999999999</v>
      </c>
    </row>
    <row r="4260" spans="1:17" hidden="1" x14ac:dyDescent="0.2">
      <c r="A4260" s="2" t="s">
        <v>4279</v>
      </c>
      <c r="B4260" s="2" t="s">
        <v>4</v>
      </c>
      <c r="C4260" s="2">
        <v>4816</v>
      </c>
      <c r="D4260" s="2">
        <v>670238</v>
      </c>
      <c r="E4260" s="2">
        <v>5823</v>
      </c>
      <c r="F4260" s="17" t="s">
        <v>12460</v>
      </c>
      <c r="G4260" s="2" t="s">
        <v>5</v>
      </c>
      <c r="H4260" s="2" t="s">
        <v>4</v>
      </c>
      <c r="I4260" s="2" t="s">
        <v>6</v>
      </c>
      <c r="J4260" s="2" t="s">
        <v>7</v>
      </c>
      <c r="K4260" s="2" t="s">
        <v>8</v>
      </c>
      <c r="L4260" s="2" t="s">
        <v>9</v>
      </c>
      <c r="M4260" s="7">
        <f>IFERROR(INDEX(Hoja1!$B$1:$E$5279,MATCH(Data!$D4260,Hoja1!$B$1:$B$5279,),MATCH(Data!M$1,Hoja1!$B$1:$E$1,)),"ND")</f>
        <v>422728.57160000002</v>
      </c>
      <c r="N4260" s="7">
        <f>IFERROR(INDEX(Hoja1!$B$1:$E$5279,MATCH(Data!$D4260,Hoja1!$B$1:$B$5279,),MATCH(Data!N$1,Hoja1!$B$1:$E$1,)),"ND")</f>
        <v>0</v>
      </c>
      <c r="O4260" s="7">
        <f>IFERROR(INDEX(Hoja1!$B$1:$E$5279,MATCH(Data!$D4260,Hoja1!$B$1:$B$5279,),MATCH(Data!O$1,Hoja1!$B$1:$E$1,)),"ND")</f>
        <v>0</v>
      </c>
      <c r="P4260" t="str">
        <f>VLOOKUP(D4260,Hoja2!C:E,3,0)</f>
        <v>ESTRELLAS DIAMANTE</v>
      </c>
      <c r="Q4260" s="10">
        <f>VLOOKUP(D4260,Hoja2!C:D,2,0)</f>
        <v>0</v>
      </c>
    </row>
    <row r="4261" spans="1:17" hidden="1" x14ac:dyDescent="0.2">
      <c r="A4261" s="2" t="s">
        <v>4280</v>
      </c>
      <c r="B4261" s="2" t="s">
        <v>4</v>
      </c>
      <c r="C4261" s="2">
        <v>11625</v>
      </c>
      <c r="D4261" s="2">
        <v>671199</v>
      </c>
      <c r="E4261" s="2">
        <v>7191</v>
      </c>
      <c r="F4261" s="17" t="s">
        <v>12492</v>
      </c>
      <c r="G4261" s="2" t="s">
        <v>5</v>
      </c>
      <c r="H4261" s="2" t="s">
        <v>4</v>
      </c>
      <c r="I4261" s="2" t="s">
        <v>6</v>
      </c>
      <c r="J4261" s="2" t="s">
        <v>7</v>
      </c>
      <c r="K4261" s="2" t="s">
        <v>8</v>
      </c>
      <c r="L4261" s="2" t="s">
        <v>9</v>
      </c>
      <c r="M4261" s="7">
        <f>IFERROR(INDEX(Hoja1!$B$1:$E$5279,MATCH(Data!$D4261,Hoja1!$B$1:$B$5279,),MATCH(Data!M$1,Hoja1!$B$1:$E$1,)),"ND")</f>
        <v>11823.911700000001</v>
      </c>
      <c r="N4261" s="7">
        <f>IFERROR(INDEX(Hoja1!$B$1:$E$5279,MATCH(Data!$D4261,Hoja1!$B$1:$B$5279,),MATCH(Data!N$1,Hoja1!$B$1:$E$1,)),"ND")</f>
        <v>16875</v>
      </c>
      <c r="O4261" s="7">
        <f>IFERROR(INDEX(Hoja1!$B$1:$E$5279,MATCH(Data!$D4261,Hoja1!$B$1:$B$5279,),MATCH(Data!O$1,Hoja1!$B$1:$E$1,)),"ND")</f>
        <v>0</v>
      </c>
      <c r="P4261" t="str">
        <f>VLOOKUP(D4261,Hoja2!C:E,3,0)</f>
        <v>ESTRELLAS DIAMANTE</v>
      </c>
      <c r="Q4261" s="10">
        <f>VLOOKUP(D4261,Hoja2!C:D,2,0)</f>
        <v>5000.38</v>
      </c>
    </row>
    <row r="4262" spans="1:17" hidden="1" x14ac:dyDescent="0.2">
      <c r="A4262" s="2" t="s">
        <v>4281</v>
      </c>
      <c r="B4262" s="2" t="s">
        <v>4</v>
      </c>
      <c r="C4262" s="2">
        <v>957</v>
      </c>
      <c r="D4262" s="2">
        <v>671241</v>
      </c>
      <c r="E4262" s="2">
        <v>2627</v>
      </c>
      <c r="F4262" s="17" t="s">
        <v>12469</v>
      </c>
      <c r="G4262" s="2" t="s">
        <v>5</v>
      </c>
      <c r="H4262" s="2" t="s">
        <v>4</v>
      </c>
      <c r="I4262" s="2" t="s">
        <v>6</v>
      </c>
      <c r="J4262" s="2" t="s">
        <v>7</v>
      </c>
      <c r="K4262" s="2" t="s">
        <v>8</v>
      </c>
      <c r="L4262" s="2" t="s">
        <v>9</v>
      </c>
      <c r="M4262" s="7">
        <f>IFERROR(INDEX(Hoja1!$B$1:$E$5279,MATCH(Data!$D4262,Hoja1!$B$1:$B$5279,),MATCH(Data!M$1,Hoja1!$B$1:$E$1,)),"ND")</f>
        <v>725261.52</v>
      </c>
      <c r="N4262" s="7">
        <f>IFERROR(INDEX(Hoja1!$B$1:$E$5279,MATCH(Data!$D4262,Hoja1!$B$1:$B$5279,),MATCH(Data!N$1,Hoja1!$B$1:$E$1,)),"ND")</f>
        <v>25000</v>
      </c>
      <c r="O4262" s="7">
        <f>IFERROR(INDEX(Hoja1!$B$1:$E$5279,MATCH(Data!$D4262,Hoja1!$B$1:$B$5279,),MATCH(Data!O$1,Hoja1!$B$1:$E$1,)),"ND")</f>
        <v>0</v>
      </c>
      <c r="P4262" t="str">
        <f>VLOOKUP(D4262,Hoja2!C:E,3,0)</f>
        <v>ESTRELLAS DIAMANTE</v>
      </c>
      <c r="Q4262" s="10">
        <f>VLOOKUP(D4262,Hoja2!C:D,2,0)</f>
        <v>0</v>
      </c>
    </row>
    <row r="4263" spans="1:17" hidden="1" x14ac:dyDescent="0.2">
      <c r="A4263" s="2" t="s">
        <v>4282</v>
      </c>
      <c r="B4263" s="2" t="s">
        <v>12</v>
      </c>
      <c r="C4263" s="2">
        <v>7036</v>
      </c>
      <c r="D4263" s="2">
        <v>671330</v>
      </c>
      <c r="E4263" s="2">
        <v>1237</v>
      </c>
      <c r="F4263" s="17" t="s">
        <v>12458</v>
      </c>
      <c r="G4263" s="2" t="s">
        <v>5</v>
      </c>
      <c r="H4263" s="2" t="s">
        <v>4</v>
      </c>
      <c r="I4263" s="2" t="s">
        <v>6</v>
      </c>
      <c r="J4263" s="2" t="s">
        <v>7</v>
      </c>
      <c r="K4263" s="2" t="s">
        <v>8</v>
      </c>
      <c r="L4263" s="2" t="s">
        <v>9</v>
      </c>
      <c r="M4263" s="7" t="str">
        <f>IFERROR(INDEX(Hoja1!$B$1:$E$5279,MATCH(Data!$D4263,Hoja1!$B$1:$B$5279,),MATCH(Data!M$1,Hoja1!$B$1:$E$1,)),"ND")</f>
        <v>ND</v>
      </c>
      <c r="N4263" s="7" t="str">
        <f>IFERROR(INDEX(Hoja1!$B$1:$E$5279,MATCH(Data!$D4263,Hoja1!$B$1:$B$5279,),MATCH(Data!N$1,Hoja1!$B$1:$E$1,)),"ND")</f>
        <v>ND</v>
      </c>
      <c r="O4263" s="7" t="str">
        <f>IFERROR(INDEX(Hoja1!$B$1:$E$5279,MATCH(Data!$D4263,Hoja1!$B$1:$B$5279,),MATCH(Data!O$1,Hoja1!$B$1:$E$1,)),"ND")</f>
        <v>ND</v>
      </c>
      <c r="P4263" t="str">
        <f>VLOOKUP(D4263,Hoja2!C:E,3,0)</f>
        <v>ESTRELLAS DIAMANTE</v>
      </c>
      <c r="Q4263" s="10">
        <f>VLOOKUP(D4263,Hoja2!C:D,2,0)</f>
        <v>1500</v>
      </c>
    </row>
    <row r="4264" spans="1:17" x14ac:dyDescent="0.2">
      <c r="A4264" s="2" t="s">
        <v>4283</v>
      </c>
      <c r="B4264" s="2" t="s">
        <v>4</v>
      </c>
      <c r="C4264" s="2">
        <v>10848</v>
      </c>
      <c r="D4264" s="2">
        <v>671773</v>
      </c>
      <c r="E4264" s="2">
        <v>7900</v>
      </c>
      <c r="F4264" s="17" t="s">
        <v>12557</v>
      </c>
      <c r="G4264" s="2" t="s">
        <v>5</v>
      </c>
      <c r="H4264" s="2" t="s">
        <v>4</v>
      </c>
      <c r="I4264" s="2" t="s">
        <v>6</v>
      </c>
      <c r="J4264" s="2" t="s">
        <v>7</v>
      </c>
      <c r="K4264" s="2" t="s">
        <v>8</v>
      </c>
      <c r="L4264" s="2" t="s">
        <v>9</v>
      </c>
      <c r="M4264" s="7">
        <f>IFERROR(INDEX(Hoja1!$B$1:$E$5279,MATCH(Data!$D4264,Hoja1!$B$1:$B$5279,),MATCH(Data!M$1,Hoja1!$B$1:$E$1,)),"ND")</f>
        <v>72867.873300000007</v>
      </c>
      <c r="N4264" s="7">
        <f>IFERROR(INDEX(Hoja1!$B$1:$E$5279,MATCH(Data!$D4264,Hoja1!$B$1:$B$5279,),MATCH(Data!N$1,Hoja1!$B$1:$E$1,)),"ND")</f>
        <v>7650</v>
      </c>
      <c r="O4264" s="7">
        <f>IFERROR(INDEX(Hoja1!$B$1:$E$5279,MATCH(Data!$D4264,Hoja1!$B$1:$B$5279,),MATCH(Data!O$1,Hoja1!$B$1:$E$1,)),"ND")</f>
        <v>0</v>
      </c>
      <c r="P4264" t="str">
        <f>VLOOKUP(D4264,Hoja2!C:E,3,0)</f>
        <v>ESTRELLAS DIAMANTE</v>
      </c>
      <c r="Q4264" s="10">
        <f>VLOOKUP(D4264,Hoja2!C:D,2,0)</f>
        <v>0</v>
      </c>
    </row>
    <row r="4265" spans="1:17" hidden="1" x14ac:dyDescent="0.2">
      <c r="A4265" s="2" t="s">
        <v>4284</v>
      </c>
      <c r="B4265" s="2" t="s">
        <v>4</v>
      </c>
      <c r="C4265" s="2">
        <v>9596</v>
      </c>
      <c r="D4265" s="2">
        <v>671981</v>
      </c>
      <c r="E4265" s="2">
        <v>5501</v>
      </c>
      <c r="F4265" s="17" t="s">
        <v>12486</v>
      </c>
      <c r="G4265" s="2" t="s">
        <v>5</v>
      </c>
      <c r="H4265" s="2" t="s">
        <v>4</v>
      </c>
      <c r="I4265" s="2" t="s">
        <v>6</v>
      </c>
      <c r="J4265" s="2" t="s">
        <v>7</v>
      </c>
      <c r="K4265" s="2" t="s">
        <v>8</v>
      </c>
      <c r="L4265" s="2" t="s">
        <v>9</v>
      </c>
      <c r="M4265" s="7">
        <f>IFERROR(INDEX(Hoja1!$B$1:$E$5279,MATCH(Data!$D4265,Hoja1!$B$1:$B$5279,),MATCH(Data!M$1,Hoja1!$B$1:$E$1,)),"ND")</f>
        <v>5525.9817000000003</v>
      </c>
      <c r="N4265" s="7">
        <f>IFERROR(INDEX(Hoja1!$B$1:$E$5279,MATCH(Data!$D4265,Hoja1!$B$1:$B$5279,),MATCH(Data!N$1,Hoja1!$B$1:$E$1,)),"ND")</f>
        <v>15000</v>
      </c>
      <c r="O4265" s="7">
        <f>IFERROR(INDEX(Hoja1!$B$1:$E$5279,MATCH(Data!$D4265,Hoja1!$B$1:$B$5279,),MATCH(Data!O$1,Hoja1!$B$1:$E$1,)),"ND")</f>
        <v>0</v>
      </c>
      <c r="P4265" t="str">
        <f>VLOOKUP(D4265,Hoja2!C:E,3,0)</f>
        <v>ESTRELLAS DIAMANTE</v>
      </c>
      <c r="Q4265" s="10">
        <f>VLOOKUP(D4265,Hoja2!C:D,2,0)</f>
        <v>5000</v>
      </c>
    </row>
    <row r="4266" spans="1:17" hidden="1" x14ac:dyDescent="0.2">
      <c r="A4266" s="2" t="s">
        <v>4285</v>
      </c>
      <c r="B4266" s="2" t="s">
        <v>12</v>
      </c>
      <c r="C4266" s="2">
        <v>453</v>
      </c>
      <c r="D4266" s="2">
        <v>672500</v>
      </c>
      <c r="E4266" s="2">
        <v>1275</v>
      </c>
      <c r="F4266" s="17" t="s">
        <v>12558</v>
      </c>
      <c r="G4266" s="2" t="s">
        <v>5</v>
      </c>
      <c r="H4266" s="2" t="s">
        <v>4</v>
      </c>
      <c r="I4266" s="2" t="s">
        <v>6</v>
      </c>
      <c r="J4266" s="2" t="s">
        <v>7</v>
      </c>
      <c r="K4266" s="2" t="s">
        <v>8</v>
      </c>
      <c r="L4266" s="2" t="s">
        <v>9</v>
      </c>
      <c r="M4266" s="7" t="str">
        <f>IFERROR(INDEX(Hoja1!$B$1:$E$5279,MATCH(Data!$D4266,Hoja1!$B$1:$B$5279,),MATCH(Data!M$1,Hoja1!$B$1:$E$1,)),"ND")</f>
        <v>ND</v>
      </c>
      <c r="N4266" s="7" t="str">
        <f>IFERROR(INDEX(Hoja1!$B$1:$E$5279,MATCH(Data!$D4266,Hoja1!$B$1:$B$5279,),MATCH(Data!N$1,Hoja1!$B$1:$E$1,)),"ND")</f>
        <v>ND</v>
      </c>
      <c r="O4266" s="7" t="str">
        <f>IFERROR(INDEX(Hoja1!$B$1:$E$5279,MATCH(Data!$D4266,Hoja1!$B$1:$B$5279,),MATCH(Data!O$1,Hoja1!$B$1:$E$1,)),"ND")</f>
        <v>ND</v>
      </c>
      <c r="P4266" t="str">
        <f>VLOOKUP(D4266,Hoja2!C:E,3,0)</f>
        <v>ESTRELLAS DIAMANTE</v>
      </c>
      <c r="Q4266" s="10">
        <f>VLOOKUP(D4266,Hoja2!C:D,2,0)</f>
        <v>1300</v>
      </c>
    </row>
    <row r="4267" spans="1:17" hidden="1" x14ac:dyDescent="0.2">
      <c r="A4267" s="2" t="s">
        <v>4286</v>
      </c>
      <c r="B4267" s="2" t="s">
        <v>4</v>
      </c>
      <c r="C4267" s="2">
        <v>7239</v>
      </c>
      <c r="D4267" s="2">
        <v>672672</v>
      </c>
      <c r="E4267" s="2">
        <v>6856</v>
      </c>
      <c r="F4267" s="17" t="s">
        <v>12494</v>
      </c>
      <c r="G4267" s="2" t="s">
        <v>5</v>
      </c>
      <c r="H4267" s="2" t="s">
        <v>4</v>
      </c>
      <c r="I4267" s="2" t="s">
        <v>6</v>
      </c>
      <c r="J4267" s="2" t="s">
        <v>7</v>
      </c>
      <c r="K4267" s="2" t="s">
        <v>8</v>
      </c>
      <c r="L4267" s="2" t="s">
        <v>9</v>
      </c>
      <c r="M4267" s="7">
        <f>IFERROR(INDEX(Hoja1!$B$1:$E$5279,MATCH(Data!$D4267,Hoja1!$B$1:$B$5279,),MATCH(Data!M$1,Hoja1!$B$1:$E$1,)),"ND")</f>
        <v>559659.9817</v>
      </c>
      <c r="N4267" s="7">
        <f>IFERROR(INDEX(Hoja1!$B$1:$E$5279,MATCH(Data!$D4267,Hoja1!$B$1:$B$5279,),MATCH(Data!N$1,Hoja1!$B$1:$E$1,)),"ND")</f>
        <v>1300</v>
      </c>
      <c r="O4267" s="7">
        <f>IFERROR(INDEX(Hoja1!$B$1:$E$5279,MATCH(Data!$D4267,Hoja1!$B$1:$B$5279,),MATCH(Data!O$1,Hoja1!$B$1:$E$1,)),"ND")</f>
        <v>0</v>
      </c>
      <c r="P4267" t="str">
        <f>VLOOKUP(D4267,Hoja2!C:E,3,0)</f>
        <v>ESTRELLAS DIAMANTE</v>
      </c>
      <c r="Q4267" s="10">
        <f>VLOOKUP(D4267,Hoja2!C:D,2,0)</f>
        <v>0</v>
      </c>
    </row>
    <row r="4268" spans="1:17" hidden="1" x14ac:dyDescent="0.2">
      <c r="A4268" s="2" t="s">
        <v>4287</v>
      </c>
      <c r="B4268" s="2" t="s">
        <v>4</v>
      </c>
      <c r="C4268" s="2">
        <v>8985</v>
      </c>
      <c r="D4268" s="2">
        <v>672936</v>
      </c>
      <c r="E4268" s="2">
        <v>1910</v>
      </c>
      <c r="F4268" s="17" t="s">
        <v>12475</v>
      </c>
      <c r="G4268" s="2" t="s">
        <v>5</v>
      </c>
      <c r="H4268" s="2" t="s">
        <v>4</v>
      </c>
      <c r="I4268" s="2" t="s">
        <v>6</v>
      </c>
      <c r="J4268" s="2" t="s">
        <v>7</v>
      </c>
      <c r="K4268" s="2" t="s">
        <v>8</v>
      </c>
      <c r="L4268" s="2" t="s">
        <v>9</v>
      </c>
      <c r="M4268" s="7">
        <f>IFERROR(INDEX(Hoja1!$B$1:$E$5279,MATCH(Data!$D4268,Hoja1!$B$1:$B$5279,),MATCH(Data!M$1,Hoja1!$B$1:$E$1,)),"ND")</f>
        <v>3742.1131999999998</v>
      </c>
      <c r="N4268" s="7">
        <f>IFERROR(INDEX(Hoja1!$B$1:$E$5279,MATCH(Data!$D4268,Hoja1!$B$1:$B$5279,),MATCH(Data!N$1,Hoja1!$B$1:$E$1,)),"ND")</f>
        <v>19275</v>
      </c>
      <c r="O4268" s="7">
        <f>IFERROR(INDEX(Hoja1!$B$1:$E$5279,MATCH(Data!$D4268,Hoja1!$B$1:$B$5279,),MATCH(Data!O$1,Hoja1!$B$1:$E$1,)),"ND")</f>
        <v>0</v>
      </c>
      <c r="P4268" t="str">
        <f>VLOOKUP(D4268,Hoja2!C:E,3,0)</f>
        <v>ESTRELLAS DIAMANTE</v>
      </c>
      <c r="Q4268" s="10">
        <f>VLOOKUP(D4268,Hoja2!C:D,2,0)</f>
        <v>9232.52</v>
      </c>
    </row>
    <row r="4269" spans="1:17" hidden="1" x14ac:dyDescent="0.2">
      <c r="A4269" s="2" t="s">
        <v>4288</v>
      </c>
      <c r="B4269" s="2" t="s">
        <v>4</v>
      </c>
      <c r="C4269" s="2">
        <v>10589</v>
      </c>
      <c r="D4269" s="2">
        <v>673128</v>
      </c>
      <c r="E4269" s="2">
        <v>5289</v>
      </c>
      <c r="F4269" s="17" t="s">
        <v>12559</v>
      </c>
      <c r="G4269" s="2" t="s">
        <v>5</v>
      </c>
      <c r="H4269" s="2" t="s">
        <v>4</v>
      </c>
      <c r="I4269" s="2" t="s">
        <v>6</v>
      </c>
      <c r="J4269" s="2" t="s">
        <v>7</v>
      </c>
      <c r="K4269" s="2" t="s">
        <v>8</v>
      </c>
      <c r="L4269" s="2" t="s">
        <v>9</v>
      </c>
      <c r="M4269" s="7">
        <f>IFERROR(INDEX(Hoja1!$B$1:$E$5279,MATCH(Data!$D4269,Hoja1!$B$1:$B$5279,),MATCH(Data!M$1,Hoja1!$B$1:$E$1,)),"ND")</f>
        <v>4071.9832999999999</v>
      </c>
      <c r="N4269" s="7">
        <f>IFERROR(INDEX(Hoja1!$B$1:$E$5279,MATCH(Data!$D4269,Hoja1!$B$1:$B$5279,),MATCH(Data!N$1,Hoja1!$B$1:$E$1,)),"ND")</f>
        <v>13200</v>
      </c>
      <c r="O4269" s="7">
        <f>IFERROR(INDEX(Hoja1!$B$1:$E$5279,MATCH(Data!$D4269,Hoja1!$B$1:$B$5279,),MATCH(Data!O$1,Hoja1!$B$1:$E$1,)),"ND")</f>
        <v>0</v>
      </c>
      <c r="P4269" t="str">
        <f>VLOOKUP(D4269,Hoja2!C:E,3,0)</f>
        <v>ESTRELLAS DIAMANTE</v>
      </c>
      <c r="Q4269" s="10">
        <f>VLOOKUP(D4269,Hoja2!C:D,2,0)</f>
        <v>7000</v>
      </c>
    </row>
    <row r="4270" spans="1:17" hidden="1" x14ac:dyDescent="0.2">
      <c r="A4270" s="2" t="s">
        <v>4289</v>
      </c>
      <c r="B4270" s="2" t="s">
        <v>4</v>
      </c>
      <c r="C4270" s="2">
        <v>10958</v>
      </c>
      <c r="D4270" s="2">
        <v>673452</v>
      </c>
      <c r="E4270" s="2">
        <v>2627</v>
      </c>
      <c r="F4270" s="17" t="s">
        <v>12469</v>
      </c>
      <c r="G4270" s="2" t="s">
        <v>5</v>
      </c>
      <c r="H4270" s="2" t="s">
        <v>4</v>
      </c>
      <c r="I4270" s="2" t="s">
        <v>6</v>
      </c>
      <c r="J4270" s="2" t="s">
        <v>7</v>
      </c>
      <c r="K4270" s="2" t="s">
        <v>8</v>
      </c>
      <c r="L4270" s="2" t="s">
        <v>9</v>
      </c>
      <c r="M4270" s="7">
        <f>IFERROR(INDEX(Hoja1!$B$1:$E$5279,MATCH(Data!$D4270,Hoja1!$B$1:$B$5279,),MATCH(Data!M$1,Hoja1!$B$1:$E$1,)),"ND")</f>
        <v>5075.2833000000001</v>
      </c>
      <c r="N4270" s="7">
        <f>IFERROR(INDEX(Hoja1!$B$1:$E$5279,MATCH(Data!$D4270,Hoja1!$B$1:$B$5279,),MATCH(Data!N$1,Hoja1!$B$1:$E$1,)),"ND")</f>
        <v>0</v>
      </c>
      <c r="O4270" s="7">
        <f>IFERROR(INDEX(Hoja1!$B$1:$E$5279,MATCH(Data!$D4270,Hoja1!$B$1:$B$5279,),MATCH(Data!O$1,Hoja1!$B$1:$E$1,)),"ND")</f>
        <v>0</v>
      </c>
      <c r="P4270" t="str">
        <f>VLOOKUP(D4270,Hoja2!C:E,3,0)</f>
        <v>ESTRELLAS DIAMANTE</v>
      </c>
      <c r="Q4270" s="10">
        <f>VLOOKUP(D4270,Hoja2!C:D,2,0)</f>
        <v>7000</v>
      </c>
    </row>
    <row r="4271" spans="1:17" hidden="1" x14ac:dyDescent="0.2">
      <c r="A4271" s="2" t="s">
        <v>4290</v>
      </c>
      <c r="B4271" s="2" t="s">
        <v>4</v>
      </c>
      <c r="C4271" s="2">
        <v>7351</v>
      </c>
      <c r="D4271" s="2">
        <v>673530</v>
      </c>
      <c r="E4271" s="2">
        <v>4775</v>
      </c>
      <c r="F4271" s="17" t="s">
        <v>12477</v>
      </c>
      <c r="G4271" s="2" t="s">
        <v>5</v>
      </c>
      <c r="H4271" s="2" t="s">
        <v>4</v>
      </c>
      <c r="I4271" s="2" t="s">
        <v>6</v>
      </c>
      <c r="J4271" s="2" t="s">
        <v>7</v>
      </c>
      <c r="K4271" s="2" t="s">
        <v>8</v>
      </c>
      <c r="L4271" s="2" t="s">
        <v>9</v>
      </c>
      <c r="M4271" s="7">
        <f>IFERROR(INDEX(Hoja1!$B$1:$E$5279,MATCH(Data!$D4271,Hoja1!$B$1:$B$5279,),MATCH(Data!M$1,Hoja1!$B$1:$E$1,)),"ND")</f>
        <v>3124.4149000000002</v>
      </c>
      <c r="N4271" s="7">
        <f>IFERROR(INDEX(Hoja1!$B$1:$E$5279,MATCH(Data!$D4271,Hoja1!$B$1:$B$5279,),MATCH(Data!N$1,Hoja1!$B$1:$E$1,)),"ND")</f>
        <v>5000</v>
      </c>
      <c r="O4271" s="7">
        <f>IFERROR(INDEX(Hoja1!$B$1:$E$5279,MATCH(Data!$D4271,Hoja1!$B$1:$B$5279,),MATCH(Data!O$1,Hoja1!$B$1:$E$1,)),"ND")</f>
        <v>0</v>
      </c>
      <c r="P4271" t="str">
        <f>VLOOKUP(D4271,Hoja2!C:E,3,0)</f>
        <v>ESTRELLAS DIAMANTE</v>
      </c>
      <c r="Q4271" s="10">
        <f>VLOOKUP(D4271,Hoja2!C:D,2,0)</f>
        <v>6500</v>
      </c>
    </row>
    <row r="4272" spans="1:17" hidden="1" x14ac:dyDescent="0.2">
      <c r="A4272" s="2" t="s">
        <v>4291</v>
      </c>
      <c r="B4272" s="2" t="s">
        <v>12</v>
      </c>
      <c r="C4272" s="2">
        <v>799</v>
      </c>
      <c r="D4272" s="2">
        <v>673616</v>
      </c>
      <c r="E4272" s="2">
        <v>2627</v>
      </c>
      <c r="F4272" s="17" t="s">
        <v>12469</v>
      </c>
      <c r="G4272" s="2" t="s">
        <v>5</v>
      </c>
      <c r="H4272" s="2" t="s">
        <v>4</v>
      </c>
      <c r="I4272" s="2" t="s">
        <v>6</v>
      </c>
      <c r="J4272" s="2" t="s">
        <v>7</v>
      </c>
      <c r="K4272" s="2" t="s">
        <v>8</v>
      </c>
      <c r="L4272" s="2" t="s">
        <v>9</v>
      </c>
      <c r="M4272" s="7" t="str">
        <f>IFERROR(INDEX(Hoja1!$B$1:$E$5279,MATCH(Data!$D4272,Hoja1!$B$1:$B$5279,),MATCH(Data!M$1,Hoja1!$B$1:$E$1,)),"ND")</f>
        <v>ND</v>
      </c>
      <c r="N4272" s="7" t="str">
        <f>IFERROR(INDEX(Hoja1!$B$1:$E$5279,MATCH(Data!$D4272,Hoja1!$B$1:$B$5279,),MATCH(Data!N$1,Hoja1!$B$1:$E$1,)),"ND")</f>
        <v>ND</v>
      </c>
      <c r="O4272" s="7" t="str">
        <f>IFERROR(INDEX(Hoja1!$B$1:$E$5279,MATCH(Data!$D4272,Hoja1!$B$1:$B$5279,),MATCH(Data!O$1,Hoja1!$B$1:$E$1,)),"ND")</f>
        <v>ND</v>
      </c>
      <c r="P4272" t="str">
        <f>VLOOKUP(D4272,Hoja2!C:E,3,0)</f>
        <v>ESTRELLAS DIAMANTE</v>
      </c>
      <c r="Q4272" s="10">
        <f>VLOOKUP(D4272,Hoja2!C:D,2,0)</f>
        <v>0</v>
      </c>
    </row>
    <row r="4273" spans="1:17" hidden="1" x14ac:dyDescent="0.2">
      <c r="A4273" s="2" t="s">
        <v>4292</v>
      </c>
      <c r="B4273" s="2" t="s">
        <v>4</v>
      </c>
      <c r="C4273" s="2">
        <v>4392</v>
      </c>
      <c r="D4273" s="2">
        <v>673622</v>
      </c>
      <c r="E4273" s="2">
        <v>3300</v>
      </c>
      <c r="F4273" s="17" t="s">
        <v>12488</v>
      </c>
      <c r="G4273" s="2" t="s">
        <v>5</v>
      </c>
      <c r="H4273" s="2" t="s">
        <v>4</v>
      </c>
      <c r="I4273" s="2" t="s">
        <v>6</v>
      </c>
      <c r="J4273" s="2" t="s">
        <v>275</v>
      </c>
      <c r="K4273" s="2" t="s">
        <v>276</v>
      </c>
      <c r="L4273" s="2" t="s">
        <v>9</v>
      </c>
      <c r="M4273" s="7">
        <f>IFERROR(INDEX(Hoja1!$B$1:$E$5279,MATCH(Data!$D4273,Hoja1!$B$1:$B$5279,),MATCH(Data!M$1,Hoja1!$B$1:$E$1,)),"ND")</f>
        <v>5966.1998999999996</v>
      </c>
      <c r="N4273" s="7">
        <f>IFERROR(INDEX(Hoja1!$B$1:$E$5279,MATCH(Data!$D4273,Hoja1!$B$1:$B$5279,),MATCH(Data!N$1,Hoja1!$B$1:$E$1,)),"ND")</f>
        <v>0</v>
      </c>
      <c r="O4273" s="7">
        <f>IFERROR(INDEX(Hoja1!$B$1:$E$5279,MATCH(Data!$D4273,Hoja1!$B$1:$B$5279,),MATCH(Data!O$1,Hoja1!$B$1:$E$1,)),"ND")</f>
        <v>0</v>
      </c>
      <c r="P4273" t="s">
        <v>12539</v>
      </c>
      <c r="Q4273" s="10">
        <f>VLOOKUP(D4273,Hoja2!C:D,2,0)</f>
        <v>0</v>
      </c>
    </row>
    <row r="4274" spans="1:17" hidden="1" x14ac:dyDescent="0.2">
      <c r="A4274" s="2" t="s">
        <v>4293</v>
      </c>
      <c r="B4274" s="2" t="s">
        <v>4</v>
      </c>
      <c r="C4274" s="2">
        <v>4805</v>
      </c>
      <c r="D4274" s="2">
        <v>675257</v>
      </c>
      <c r="E4274" s="2">
        <v>8362</v>
      </c>
      <c r="F4274" s="17" t="s">
        <v>12473</v>
      </c>
      <c r="G4274" s="2" t="s">
        <v>5</v>
      </c>
      <c r="H4274" s="2" t="s">
        <v>4</v>
      </c>
      <c r="I4274" s="2" t="s">
        <v>6</v>
      </c>
      <c r="J4274" s="2" t="s">
        <v>7</v>
      </c>
      <c r="K4274" s="2" t="s">
        <v>8</v>
      </c>
      <c r="L4274" s="2" t="s">
        <v>9</v>
      </c>
      <c r="M4274" s="7">
        <f>IFERROR(INDEX(Hoja1!$B$1:$E$5279,MATCH(Data!$D4274,Hoja1!$B$1:$B$5279,),MATCH(Data!M$1,Hoja1!$B$1:$E$1,)),"ND")</f>
        <v>708296.82990000001</v>
      </c>
      <c r="N4274" s="7">
        <f>IFERROR(INDEX(Hoja1!$B$1:$E$5279,MATCH(Data!$D4274,Hoja1!$B$1:$B$5279,),MATCH(Data!N$1,Hoja1!$B$1:$E$1,)),"ND")</f>
        <v>20000</v>
      </c>
      <c r="O4274" s="7">
        <f>IFERROR(INDEX(Hoja1!$B$1:$E$5279,MATCH(Data!$D4274,Hoja1!$B$1:$B$5279,),MATCH(Data!O$1,Hoja1!$B$1:$E$1,)),"ND")</f>
        <v>0</v>
      </c>
      <c r="P4274" t="str">
        <f>VLOOKUP(D4274,Hoja2!C:E,3,0)</f>
        <v>ESTRELLAS DIAMANTE</v>
      </c>
      <c r="Q4274" s="10">
        <f>VLOOKUP(D4274,Hoja2!C:D,2,0)</f>
        <v>0</v>
      </c>
    </row>
    <row r="4275" spans="1:17" hidden="1" x14ac:dyDescent="0.2">
      <c r="A4275" s="2" t="s">
        <v>4294</v>
      </c>
      <c r="B4275" s="2" t="s">
        <v>4</v>
      </c>
      <c r="C4275" s="2">
        <v>10140</v>
      </c>
      <c r="D4275" s="2">
        <v>675377</v>
      </c>
      <c r="E4275" s="2">
        <v>10054</v>
      </c>
      <c r="F4275" s="17" t="s">
        <v>12533</v>
      </c>
      <c r="G4275" s="2" t="s">
        <v>5</v>
      </c>
      <c r="H4275" s="2" t="s">
        <v>4</v>
      </c>
      <c r="I4275" s="2" t="s">
        <v>6</v>
      </c>
      <c r="J4275" s="2" t="s">
        <v>7</v>
      </c>
      <c r="K4275" s="2" t="s">
        <v>8</v>
      </c>
      <c r="L4275" s="2" t="s">
        <v>9</v>
      </c>
      <c r="M4275" s="7">
        <f>IFERROR(INDEX(Hoja1!$B$1:$E$5279,MATCH(Data!$D4275,Hoja1!$B$1:$B$5279,),MATCH(Data!M$1,Hoja1!$B$1:$E$1,)),"ND")</f>
        <v>359595.98830000003</v>
      </c>
      <c r="N4275" s="7">
        <f>IFERROR(INDEX(Hoja1!$B$1:$E$5279,MATCH(Data!$D4275,Hoja1!$B$1:$B$5279,),MATCH(Data!N$1,Hoja1!$B$1:$E$1,)),"ND")</f>
        <v>10125</v>
      </c>
      <c r="O4275" s="7">
        <f>IFERROR(INDEX(Hoja1!$B$1:$E$5279,MATCH(Data!$D4275,Hoja1!$B$1:$B$5279,),MATCH(Data!O$1,Hoja1!$B$1:$E$1,)),"ND")</f>
        <v>0</v>
      </c>
      <c r="P4275" t="str">
        <f>VLOOKUP(D4275,Hoja2!C:E,3,0)</f>
        <v>ESTRELLAS DIAMANTE</v>
      </c>
      <c r="Q4275" s="10">
        <f>VLOOKUP(D4275,Hoja2!C:D,2,0)</f>
        <v>3000</v>
      </c>
    </row>
    <row r="4276" spans="1:17" hidden="1" x14ac:dyDescent="0.2">
      <c r="A4276" s="2" t="s">
        <v>4295</v>
      </c>
      <c r="B4276" s="2" t="s">
        <v>12</v>
      </c>
      <c r="C4276" s="2">
        <v>957</v>
      </c>
      <c r="D4276" s="2">
        <v>675642</v>
      </c>
      <c r="E4276" s="2">
        <v>2627</v>
      </c>
      <c r="F4276" s="17" t="s">
        <v>12469</v>
      </c>
      <c r="G4276" s="2" t="s">
        <v>5</v>
      </c>
      <c r="H4276" s="2" t="s">
        <v>4</v>
      </c>
      <c r="I4276" s="2" t="s">
        <v>6</v>
      </c>
      <c r="J4276" s="2" t="s">
        <v>7</v>
      </c>
      <c r="K4276" s="2" t="s">
        <v>8</v>
      </c>
      <c r="L4276" s="2" t="s">
        <v>9</v>
      </c>
      <c r="M4276" s="7" t="str">
        <f>IFERROR(INDEX(Hoja1!$B$1:$E$5279,MATCH(Data!$D4276,Hoja1!$B$1:$B$5279,),MATCH(Data!M$1,Hoja1!$B$1:$E$1,)),"ND")</f>
        <v>ND</v>
      </c>
      <c r="N4276" s="7" t="str">
        <f>IFERROR(INDEX(Hoja1!$B$1:$E$5279,MATCH(Data!$D4276,Hoja1!$B$1:$B$5279,),MATCH(Data!N$1,Hoja1!$B$1:$E$1,)),"ND")</f>
        <v>ND</v>
      </c>
      <c r="O4276" s="7" t="str">
        <f>IFERROR(INDEX(Hoja1!$B$1:$E$5279,MATCH(Data!$D4276,Hoja1!$B$1:$B$5279,),MATCH(Data!O$1,Hoja1!$B$1:$E$1,)),"ND")</f>
        <v>ND</v>
      </c>
      <c r="P4276" t="str">
        <f>VLOOKUP(D4276,Hoja2!C:E,3,0)</f>
        <v>ESTRELLAS DIAMANTE</v>
      </c>
      <c r="Q4276" s="10">
        <f>VLOOKUP(D4276,Hoja2!C:D,2,0)</f>
        <v>0</v>
      </c>
    </row>
    <row r="4277" spans="1:17" hidden="1" x14ac:dyDescent="0.2">
      <c r="A4277" s="2" t="s">
        <v>4296</v>
      </c>
      <c r="B4277" s="2" t="s">
        <v>4</v>
      </c>
      <c r="C4277" s="2">
        <v>7706</v>
      </c>
      <c r="D4277" s="2">
        <v>675697</v>
      </c>
      <c r="E4277" s="2">
        <v>5382</v>
      </c>
      <c r="F4277" s="17" t="s">
        <v>12471</v>
      </c>
      <c r="G4277" s="2" t="s">
        <v>5</v>
      </c>
      <c r="H4277" s="2" t="s">
        <v>4</v>
      </c>
      <c r="I4277" s="2" t="s">
        <v>6</v>
      </c>
      <c r="J4277" s="2" t="s">
        <v>7</v>
      </c>
      <c r="K4277" s="2" t="s">
        <v>8</v>
      </c>
      <c r="L4277" s="2" t="s">
        <v>9</v>
      </c>
      <c r="M4277" s="7">
        <f>IFERROR(INDEX(Hoja1!$B$1:$E$5279,MATCH(Data!$D4277,Hoja1!$B$1:$B$5279,),MATCH(Data!M$1,Hoja1!$B$1:$E$1,)),"ND")</f>
        <v>39479.981699999997</v>
      </c>
      <c r="N4277" s="7">
        <f>IFERROR(INDEX(Hoja1!$B$1:$E$5279,MATCH(Data!$D4277,Hoja1!$B$1:$B$5279,),MATCH(Data!N$1,Hoja1!$B$1:$E$1,)),"ND")</f>
        <v>10000</v>
      </c>
      <c r="O4277" s="7">
        <f>IFERROR(INDEX(Hoja1!$B$1:$E$5279,MATCH(Data!$D4277,Hoja1!$B$1:$B$5279,),MATCH(Data!O$1,Hoja1!$B$1:$E$1,)),"ND")</f>
        <v>0</v>
      </c>
      <c r="P4277" t="str">
        <f>VLOOKUP(D4277,Hoja2!C:E,3,0)</f>
        <v>ESTRELLAS DIAMANTE</v>
      </c>
      <c r="Q4277" s="10">
        <f>VLOOKUP(D4277,Hoja2!C:D,2,0)</f>
        <v>0</v>
      </c>
    </row>
    <row r="4278" spans="1:17" hidden="1" x14ac:dyDescent="0.2">
      <c r="A4278" s="2" t="s">
        <v>4297</v>
      </c>
      <c r="B4278" s="2" t="s">
        <v>4</v>
      </c>
      <c r="C4278" s="2">
        <v>6417</v>
      </c>
      <c r="D4278" s="2">
        <v>675709</v>
      </c>
      <c r="E4278" s="2">
        <v>1275</v>
      </c>
      <c r="F4278" s="17" t="s">
        <v>12558</v>
      </c>
      <c r="G4278" s="2" t="s">
        <v>5</v>
      </c>
      <c r="H4278" s="2" t="s">
        <v>4</v>
      </c>
      <c r="I4278" s="2" t="s">
        <v>6</v>
      </c>
      <c r="J4278" s="2" t="s">
        <v>7</v>
      </c>
      <c r="K4278" s="2" t="s">
        <v>8</v>
      </c>
      <c r="L4278" s="2" t="s">
        <v>9</v>
      </c>
      <c r="M4278" s="7">
        <f>IFERROR(INDEX(Hoja1!$B$1:$E$5279,MATCH(Data!$D4278,Hoja1!$B$1:$B$5279,),MATCH(Data!M$1,Hoja1!$B$1:$E$1,)),"ND")</f>
        <v>735599.80660000001</v>
      </c>
      <c r="N4278" s="7">
        <f>IFERROR(INDEX(Hoja1!$B$1:$E$5279,MATCH(Data!$D4278,Hoja1!$B$1:$B$5279,),MATCH(Data!N$1,Hoja1!$B$1:$E$1,)),"ND")</f>
        <v>10000</v>
      </c>
      <c r="O4278" s="7">
        <f>IFERROR(INDEX(Hoja1!$B$1:$E$5279,MATCH(Data!$D4278,Hoja1!$B$1:$B$5279,),MATCH(Data!O$1,Hoja1!$B$1:$E$1,)),"ND")</f>
        <v>0</v>
      </c>
      <c r="P4278" t="str">
        <f>VLOOKUP(D4278,Hoja2!C:E,3,0)</f>
        <v>ESTRELLAS DIAMANTE</v>
      </c>
      <c r="Q4278" s="10">
        <f>VLOOKUP(D4278,Hoja2!C:D,2,0)</f>
        <v>2500</v>
      </c>
    </row>
    <row r="4279" spans="1:17" hidden="1" x14ac:dyDescent="0.2">
      <c r="A4279" s="2" t="s">
        <v>4298</v>
      </c>
      <c r="B4279" s="2" t="s">
        <v>4</v>
      </c>
      <c r="C4279" s="2">
        <v>9677</v>
      </c>
      <c r="D4279" s="2">
        <v>676007</v>
      </c>
      <c r="E4279" s="2">
        <v>5501</v>
      </c>
      <c r="F4279" s="17" t="s">
        <v>12486</v>
      </c>
      <c r="G4279" s="2" t="s">
        <v>5</v>
      </c>
      <c r="H4279" s="2" t="s">
        <v>4</v>
      </c>
      <c r="I4279" s="2" t="s">
        <v>6</v>
      </c>
      <c r="J4279" s="2" t="s">
        <v>7</v>
      </c>
      <c r="K4279" s="2" t="s">
        <v>8</v>
      </c>
      <c r="L4279" s="2" t="s">
        <v>9</v>
      </c>
      <c r="M4279" s="7">
        <f>IFERROR(INDEX(Hoja1!$B$1:$E$5279,MATCH(Data!$D4279,Hoja1!$B$1:$B$5279,),MATCH(Data!M$1,Hoja1!$B$1:$E$1,)),"ND")</f>
        <v>22104.575000000001</v>
      </c>
      <c r="N4279" s="7">
        <f>IFERROR(INDEX(Hoja1!$B$1:$E$5279,MATCH(Data!$D4279,Hoja1!$B$1:$B$5279,),MATCH(Data!N$1,Hoja1!$B$1:$E$1,)),"ND")</f>
        <v>0</v>
      </c>
      <c r="O4279" s="7">
        <f>IFERROR(INDEX(Hoja1!$B$1:$E$5279,MATCH(Data!$D4279,Hoja1!$B$1:$B$5279,),MATCH(Data!O$1,Hoja1!$B$1:$E$1,)),"ND")</f>
        <v>0</v>
      </c>
      <c r="P4279" t="str">
        <f>VLOOKUP(D4279,Hoja2!C:E,3,0)</f>
        <v>ESTRELLAS DIAMANTE</v>
      </c>
      <c r="Q4279" s="10">
        <f>VLOOKUP(D4279,Hoja2!C:D,2,0)</f>
        <v>2500</v>
      </c>
    </row>
    <row r="4280" spans="1:17" hidden="1" x14ac:dyDescent="0.2">
      <c r="A4280" s="2" t="s">
        <v>4299</v>
      </c>
      <c r="B4280" s="2" t="s">
        <v>4</v>
      </c>
      <c r="C4280" s="2">
        <v>7242</v>
      </c>
      <c r="D4280" s="2">
        <v>676175</v>
      </c>
      <c r="E4280" s="2">
        <v>8655</v>
      </c>
      <c r="F4280" s="17" t="s">
        <v>12453</v>
      </c>
      <c r="G4280" s="2" t="s">
        <v>5</v>
      </c>
      <c r="H4280" s="2" t="s">
        <v>4</v>
      </c>
      <c r="I4280" s="2" t="s">
        <v>6</v>
      </c>
      <c r="J4280" s="2" t="s">
        <v>7</v>
      </c>
      <c r="K4280" s="2" t="s">
        <v>8</v>
      </c>
      <c r="L4280" s="2" t="s">
        <v>9</v>
      </c>
      <c r="M4280" s="7">
        <f>IFERROR(INDEX(Hoja1!$B$1:$E$5279,MATCH(Data!$D4280,Hoja1!$B$1:$B$5279,),MATCH(Data!M$1,Hoja1!$B$1:$E$1,)),"ND")</f>
        <v>444774.27500000002</v>
      </c>
      <c r="N4280" s="7">
        <f>IFERROR(INDEX(Hoja1!$B$1:$E$5279,MATCH(Data!$D4280,Hoja1!$B$1:$B$5279,),MATCH(Data!N$1,Hoja1!$B$1:$E$1,)),"ND")</f>
        <v>15000</v>
      </c>
      <c r="O4280" s="7">
        <f>IFERROR(INDEX(Hoja1!$B$1:$E$5279,MATCH(Data!$D4280,Hoja1!$B$1:$B$5279,),MATCH(Data!O$1,Hoja1!$B$1:$E$1,)),"ND")</f>
        <v>0</v>
      </c>
      <c r="P4280" t="str">
        <f>VLOOKUP(D4280,Hoja2!C:E,3,0)</f>
        <v>ESTRELLAS DIAMANTE</v>
      </c>
      <c r="Q4280" s="10">
        <f>VLOOKUP(D4280,Hoja2!C:D,2,0)</f>
        <v>800</v>
      </c>
    </row>
    <row r="4281" spans="1:17" hidden="1" x14ac:dyDescent="0.2">
      <c r="A4281" s="2" t="s">
        <v>4300</v>
      </c>
      <c r="B4281" s="2" t="s">
        <v>12</v>
      </c>
      <c r="C4281" s="2">
        <v>7291</v>
      </c>
      <c r="D4281" s="2">
        <v>676574</v>
      </c>
      <c r="E4281" s="2">
        <v>8655</v>
      </c>
      <c r="F4281" s="17" t="s">
        <v>12453</v>
      </c>
      <c r="G4281" s="2" t="s">
        <v>5</v>
      </c>
      <c r="H4281" s="2" t="s">
        <v>4</v>
      </c>
      <c r="I4281" s="2" t="s">
        <v>6</v>
      </c>
      <c r="J4281" s="2" t="s">
        <v>7</v>
      </c>
      <c r="K4281" s="2" t="s">
        <v>8</v>
      </c>
      <c r="L4281" s="2" t="s">
        <v>9</v>
      </c>
      <c r="M4281" s="7" t="str">
        <f>IFERROR(INDEX(Hoja1!$B$1:$E$5279,MATCH(Data!$D4281,Hoja1!$B$1:$B$5279,),MATCH(Data!M$1,Hoja1!$B$1:$E$1,)),"ND")</f>
        <v>ND</v>
      </c>
      <c r="N4281" s="7" t="str">
        <f>IFERROR(INDEX(Hoja1!$B$1:$E$5279,MATCH(Data!$D4281,Hoja1!$B$1:$B$5279,),MATCH(Data!N$1,Hoja1!$B$1:$E$1,)),"ND")</f>
        <v>ND</v>
      </c>
      <c r="O4281" s="7" t="str">
        <f>IFERROR(INDEX(Hoja1!$B$1:$E$5279,MATCH(Data!$D4281,Hoja1!$B$1:$B$5279,),MATCH(Data!O$1,Hoja1!$B$1:$E$1,)),"ND")</f>
        <v>ND</v>
      </c>
      <c r="P4281" t="str">
        <f>VLOOKUP(D4281,Hoja2!C:E,3,0)</f>
        <v>ESTRELLAS DIAMANTE</v>
      </c>
      <c r="Q4281" s="10">
        <f>VLOOKUP(D4281,Hoja2!C:D,2,0)</f>
        <v>0</v>
      </c>
    </row>
    <row r="4282" spans="1:17" hidden="1" x14ac:dyDescent="0.2">
      <c r="A4282" s="2" t="s">
        <v>4301</v>
      </c>
      <c r="B4282" s="2" t="s">
        <v>4</v>
      </c>
      <c r="C4282" s="2">
        <v>922</v>
      </c>
      <c r="D4282" s="2">
        <v>676813</v>
      </c>
      <c r="E4282" s="2">
        <v>8362</v>
      </c>
      <c r="F4282" s="17" t="s">
        <v>12473</v>
      </c>
      <c r="G4282" s="2" t="s">
        <v>5</v>
      </c>
      <c r="H4282" s="2" t="s">
        <v>4</v>
      </c>
      <c r="I4282" s="2" t="s">
        <v>6</v>
      </c>
      <c r="J4282" s="2" t="s">
        <v>7</v>
      </c>
      <c r="K4282" s="2" t="s">
        <v>8</v>
      </c>
      <c r="L4282" s="2" t="s">
        <v>9</v>
      </c>
      <c r="M4282" s="7">
        <f>IFERROR(INDEX(Hoja1!$B$1:$E$5279,MATCH(Data!$D4282,Hoja1!$B$1:$B$5279,),MATCH(Data!M$1,Hoja1!$B$1:$E$1,)),"ND")</f>
        <v>496822.95500000002</v>
      </c>
      <c r="N4282" s="7">
        <f>IFERROR(INDEX(Hoja1!$B$1:$E$5279,MATCH(Data!$D4282,Hoja1!$B$1:$B$5279,),MATCH(Data!N$1,Hoja1!$B$1:$E$1,)),"ND")</f>
        <v>15000</v>
      </c>
      <c r="O4282" s="7">
        <f>IFERROR(INDEX(Hoja1!$B$1:$E$5279,MATCH(Data!$D4282,Hoja1!$B$1:$B$5279,),MATCH(Data!O$1,Hoja1!$B$1:$E$1,)),"ND")</f>
        <v>155250</v>
      </c>
      <c r="P4282" t="str">
        <f>VLOOKUP(D4282,Hoja2!C:E,3,0)</f>
        <v>ESTRELLAS DIAMANTE</v>
      </c>
      <c r="Q4282" s="10">
        <f>VLOOKUP(D4282,Hoja2!C:D,2,0)</f>
        <v>6391.67</v>
      </c>
    </row>
    <row r="4283" spans="1:17" hidden="1" x14ac:dyDescent="0.2">
      <c r="A4283" s="2" t="s">
        <v>4302</v>
      </c>
      <c r="B4283" s="2" t="s">
        <v>12</v>
      </c>
      <c r="C4283" s="2">
        <v>1980</v>
      </c>
      <c r="D4283" s="2">
        <v>676827</v>
      </c>
      <c r="E4283" s="2">
        <v>2627</v>
      </c>
      <c r="F4283" s="17" t="s">
        <v>12469</v>
      </c>
      <c r="G4283" s="2" t="s">
        <v>5</v>
      </c>
      <c r="H4283" s="2" t="s">
        <v>4</v>
      </c>
      <c r="I4283" s="2" t="s">
        <v>6</v>
      </c>
      <c r="J4283" s="2" t="s">
        <v>7</v>
      </c>
      <c r="K4283" s="2" t="s">
        <v>8</v>
      </c>
      <c r="L4283" s="2" t="s">
        <v>9</v>
      </c>
      <c r="M4283" s="7" t="str">
        <f>IFERROR(INDEX(Hoja1!$B$1:$E$5279,MATCH(Data!$D4283,Hoja1!$B$1:$B$5279,),MATCH(Data!M$1,Hoja1!$B$1:$E$1,)),"ND")</f>
        <v>ND</v>
      </c>
      <c r="N4283" s="7" t="str">
        <f>IFERROR(INDEX(Hoja1!$B$1:$E$5279,MATCH(Data!$D4283,Hoja1!$B$1:$B$5279,),MATCH(Data!N$1,Hoja1!$B$1:$E$1,)),"ND")</f>
        <v>ND</v>
      </c>
      <c r="O4283" s="7" t="str">
        <f>IFERROR(INDEX(Hoja1!$B$1:$E$5279,MATCH(Data!$D4283,Hoja1!$B$1:$B$5279,),MATCH(Data!O$1,Hoja1!$B$1:$E$1,)),"ND")</f>
        <v>ND</v>
      </c>
      <c r="P4283" t="str">
        <f>VLOOKUP(D4283,Hoja2!C:E,3,0)</f>
        <v>ESTRELLAS DIAMANTE</v>
      </c>
      <c r="Q4283" s="10">
        <f>VLOOKUP(D4283,Hoja2!C:D,2,0)</f>
        <v>9775</v>
      </c>
    </row>
    <row r="4284" spans="1:17" hidden="1" x14ac:dyDescent="0.2">
      <c r="A4284" s="2" t="s">
        <v>4303</v>
      </c>
      <c r="B4284" s="2" t="s">
        <v>4</v>
      </c>
      <c r="C4284" s="2">
        <v>11007</v>
      </c>
      <c r="D4284" s="2">
        <v>676863</v>
      </c>
      <c r="E4284" s="2">
        <v>5501</v>
      </c>
      <c r="F4284" s="17" t="s">
        <v>12486</v>
      </c>
      <c r="G4284" s="2" t="s">
        <v>5</v>
      </c>
      <c r="H4284" s="2" t="s">
        <v>4</v>
      </c>
      <c r="I4284" s="2" t="s">
        <v>6</v>
      </c>
      <c r="J4284" s="2" t="s">
        <v>7</v>
      </c>
      <c r="K4284" s="2" t="s">
        <v>8</v>
      </c>
      <c r="L4284" s="2" t="s">
        <v>9</v>
      </c>
      <c r="M4284" s="7">
        <f>IFERROR(INDEX(Hoja1!$B$1:$E$5279,MATCH(Data!$D4284,Hoja1!$B$1:$B$5279,),MATCH(Data!M$1,Hoja1!$B$1:$E$1,)),"ND")</f>
        <v>19465.566599999998</v>
      </c>
      <c r="N4284" s="7">
        <f>IFERROR(INDEX(Hoja1!$B$1:$E$5279,MATCH(Data!$D4284,Hoja1!$B$1:$B$5279,),MATCH(Data!N$1,Hoja1!$B$1:$E$1,)),"ND")</f>
        <v>10000</v>
      </c>
      <c r="O4284" s="7">
        <f>IFERROR(INDEX(Hoja1!$B$1:$E$5279,MATCH(Data!$D4284,Hoja1!$B$1:$B$5279,),MATCH(Data!O$1,Hoja1!$B$1:$E$1,)),"ND")</f>
        <v>94500</v>
      </c>
      <c r="P4284" t="str">
        <f>VLOOKUP(D4284,Hoja2!C:E,3,0)</f>
        <v>ESTRELLAS DIAMANTE</v>
      </c>
      <c r="Q4284" s="10">
        <f>VLOOKUP(D4284,Hoja2!C:D,2,0)</f>
        <v>11600</v>
      </c>
    </row>
    <row r="4285" spans="1:17" hidden="1" x14ac:dyDescent="0.2">
      <c r="A4285" s="2" t="s">
        <v>4304</v>
      </c>
      <c r="B4285" s="2" t="s">
        <v>4</v>
      </c>
      <c r="C4285" s="2">
        <v>7964</v>
      </c>
      <c r="D4285" s="2">
        <v>676919</v>
      </c>
      <c r="E4285" s="2">
        <v>3704</v>
      </c>
      <c r="F4285" s="17" t="s">
        <v>12455</v>
      </c>
      <c r="G4285" s="2" t="s">
        <v>5</v>
      </c>
      <c r="H4285" s="2" t="s">
        <v>4</v>
      </c>
      <c r="I4285" s="2" t="s">
        <v>6</v>
      </c>
      <c r="J4285" s="2" t="s">
        <v>7</v>
      </c>
      <c r="K4285" s="2" t="s">
        <v>8</v>
      </c>
      <c r="L4285" s="2" t="s">
        <v>9</v>
      </c>
      <c r="M4285" s="7">
        <f>IFERROR(INDEX(Hoja1!$B$1:$E$5279,MATCH(Data!$D4285,Hoja1!$B$1:$B$5279,),MATCH(Data!M$1,Hoja1!$B$1:$E$1,)),"ND")</f>
        <v>903.79499999999996</v>
      </c>
      <c r="N4285" s="7">
        <f>IFERROR(INDEX(Hoja1!$B$1:$E$5279,MATCH(Data!$D4285,Hoja1!$B$1:$B$5279,),MATCH(Data!N$1,Hoja1!$B$1:$E$1,)),"ND")</f>
        <v>0</v>
      </c>
      <c r="O4285" s="7">
        <f>IFERROR(INDEX(Hoja1!$B$1:$E$5279,MATCH(Data!$D4285,Hoja1!$B$1:$B$5279,),MATCH(Data!O$1,Hoja1!$B$1:$E$1,)),"ND")</f>
        <v>0</v>
      </c>
      <c r="P4285" t="str">
        <f>VLOOKUP(D4285,Hoja2!C:E,3,0)</f>
        <v>ESTRELLAS DIAMANTE</v>
      </c>
      <c r="Q4285" s="10">
        <f>VLOOKUP(D4285,Hoja2!C:D,2,0)</f>
        <v>6139</v>
      </c>
    </row>
    <row r="4286" spans="1:17" hidden="1" x14ac:dyDescent="0.2">
      <c r="A4286" s="2" t="s">
        <v>4305</v>
      </c>
      <c r="B4286" s="2" t="s">
        <v>4</v>
      </c>
      <c r="C4286" s="2">
        <v>373</v>
      </c>
      <c r="D4286" s="2">
        <v>677103</v>
      </c>
      <c r="E4286" s="2">
        <v>8655</v>
      </c>
      <c r="F4286" s="17" t="s">
        <v>12453</v>
      </c>
      <c r="G4286" s="2" t="s">
        <v>5</v>
      </c>
      <c r="H4286" s="2" t="s">
        <v>4</v>
      </c>
      <c r="I4286" s="2" t="s">
        <v>6</v>
      </c>
      <c r="J4286" s="2" t="s">
        <v>7</v>
      </c>
      <c r="K4286" s="2" t="s">
        <v>8</v>
      </c>
      <c r="L4286" s="2" t="s">
        <v>9</v>
      </c>
      <c r="M4286" s="7">
        <f>IFERROR(INDEX(Hoja1!$B$1:$E$5279,MATCH(Data!$D4286,Hoja1!$B$1:$B$5279,),MATCH(Data!M$1,Hoja1!$B$1:$E$1,)),"ND")</f>
        <v>69338.809899999993</v>
      </c>
      <c r="N4286" s="7">
        <f>IFERROR(INDEX(Hoja1!$B$1:$E$5279,MATCH(Data!$D4286,Hoja1!$B$1:$B$5279,),MATCH(Data!N$1,Hoja1!$B$1:$E$1,)),"ND")</f>
        <v>20000</v>
      </c>
      <c r="O4286" s="7">
        <f>IFERROR(INDEX(Hoja1!$B$1:$E$5279,MATCH(Data!$D4286,Hoja1!$B$1:$B$5279,),MATCH(Data!O$1,Hoja1!$B$1:$E$1,)),"ND")</f>
        <v>241500</v>
      </c>
      <c r="P4286" t="str">
        <f>VLOOKUP(D4286,Hoja2!C:E,3,0)</f>
        <v>ESTRELLAS DIAMANTE</v>
      </c>
      <c r="Q4286" s="10">
        <f>VLOOKUP(D4286,Hoja2!C:D,2,0)</f>
        <v>0</v>
      </c>
    </row>
    <row r="4287" spans="1:17" hidden="1" x14ac:dyDescent="0.2">
      <c r="A4287" s="2" t="s">
        <v>4306</v>
      </c>
      <c r="B4287" s="2" t="s">
        <v>4</v>
      </c>
      <c r="C4287" s="2">
        <v>5646</v>
      </c>
      <c r="D4287" s="2">
        <v>677130</v>
      </c>
      <c r="E4287" s="2">
        <v>8362</v>
      </c>
      <c r="F4287" s="17" t="s">
        <v>12473</v>
      </c>
      <c r="G4287" s="2" t="s">
        <v>5</v>
      </c>
      <c r="H4287" s="2" t="s">
        <v>4</v>
      </c>
      <c r="I4287" s="2" t="s">
        <v>6</v>
      </c>
      <c r="J4287" s="2" t="s">
        <v>7</v>
      </c>
      <c r="K4287" s="2" t="s">
        <v>8</v>
      </c>
      <c r="L4287" s="2" t="s">
        <v>9</v>
      </c>
      <c r="M4287" s="7">
        <f>IFERROR(INDEX(Hoja1!$B$1:$E$5279,MATCH(Data!$D4287,Hoja1!$B$1:$B$5279,),MATCH(Data!M$1,Hoja1!$B$1:$E$1,)),"ND")</f>
        <v>754255.21160000004</v>
      </c>
      <c r="N4287" s="7">
        <f>IFERROR(INDEX(Hoja1!$B$1:$E$5279,MATCH(Data!$D4287,Hoja1!$B$1:$B$5279,),MATCH(Data!N$1,Hoja1!$B$1:$E$1,)),"ND")</f>
        <v>15000</v>
      </c>
      <c r="O4287" s="7">
        <f>IFERROR(INDEX(Hoja1!$B$1:$E$5279,MATCH(Data!$D4287,Hoja1!$B$1:$B$5279,),MATCH(Data!O$1,Hoja1!$B$1:$E$1,)),"ND")</f>
        <v>283500</v>
      </c>
      <c r="P4287" t="str">
        <f>VLOOKUP(D4287,Hoja2!C:E,3,0)</f>
        <v>ESTRELLAS DIAMANTE</v>
      </c>
      <c r="Q4287" s="10">
        <f>VLOOKUP(D4287,Hoja2!C:D,2,0)</f>
        <v>8000</v>
      </c>
    </row>
    <row r="4288" spans="1:17" hidden="1" x14ac:dyDescent="0.2">
      <c r="A4288" s="2" t="s">
        <v>4307</v>
      </c>
      <c r="B4288" s="2" t="s">
        <v>4</v>
      </c>
      <c r="C4288" s="2">
        <v>9669</v>
      </c>
      <c r="D4288" s="2">
        <v>677204</v>
      </c>
      <c r="E4288" s="2">
        <v>5501</v>
      </c>
      <c r="F4288" s="17" t="s">
        <v>12486</v>
      </c>
      <c r="G4288" s="2" t="s">
        <v>5</v>
      </c>
      <c r="H4288" s="2" t="s">
        <v>4</v>
      </c>
      <c r="I4288" s="2" t="s">
        <v>6</v>
      </c>
      <c r="J4288" s="2" t="s">
        <v>7</v>
      </c>
      <c r="K4288" s="2" t="s">
        <v>8</v>
      </c>
      <c r="L4288" s="2" t="s">
        <v>9</v>
      </c>
      <c r="M4288" s="7">
        <f>IFERROR(INDEX(Hoja1!$B$1:$E$5279,MATCH(Data!$D4288,Hoja1!$B$1:$B$5279,),MATCH(Data!M$1,Hoja1!$B$1:$E$1,)),"ND")</f>
        <v>22422.06</v>
      </c>
      <c r="N4288" s="7">
        <f>IFERROR(INDEX(Hoja1!$B$1:$E$5279,MATCH(Data!$D4288,Hoja1!$B$1:$B$5279,),MATCH(Data!N$1,Hoja1!$B$1:$E$1,)),"ND")</f>
        <v>13575</v>
      </c>
      <c r="O4288" s="7">
        <f>IFERROR(INDEX(Hoja1!$B$1:$E$5279,MATCH(Data!$D4288,Hoja1!$B$1:$B$5279,),MATCH(Data!O$1,Hoja1!$B$1:$E$1,)),"ND")</f>
        <v>0</v>
      </c>
      <c r="P4288" t="str">
        <f>VLOOKUP(D4288,Hoja2!C:E,3,0)</f>
        <v>ESTRELLAS DIAMANTE</v>
      </c>
      <c r="Q4288" s="10">
        <f>VLOOKUP(D4288,Hoja2!C:D,2,0)</f>
        <v>4000</v>
      </c>
    </row>
    <row r="4289" spans="1:17" hidden="1" x14ac:dyDescent="0.2">
      <c r="A4289" s="2" t="s">
        <v>4308</v>
      </c>
      <c r="B4289" s="2" t="s">
        <v>4</v>
      </c>
      <c r="C4289" s="2">
        <v>11420</v>
      </c>
      <c r="D4289" s="2">
        <v>677310</v>
      </c>
      <c r="E4289" s="2">
        <v>1910</v>
      </c>
      <c r="F4289" s="17" t="s">
        <v>12475</v>
      </c>
      <c r="G4289" s="2" t="s">
        <v>5</v>
      </c>
      <c r="H4289" s="2" t="s">
        <v>4</v>
      </c>
      <c r="I4289" s="2" t="s">
        <v>6</v>
      </c>
      <c r="J4289" s="2" t="s">
        <v>7</v>
      </c>
      <c r="K4289" s="2" t="s">
        <v>8</v>
      </c>
      <c r="L4289" s="2" t="s">
        <v>9</v>
      </c>
      <c r="M4289" s="7">
        <f>IFERROR(INDEX(Hoja1!$B$1:$E$5279,MATCH(Data!$D4289,Hoja1!$B$1:$B$5279,),MATCH(Data!M$1,Hoja1!$B$1:$E$1,)),"ND")</f>
        <v>40234.33</v>
      </c>
      <c r="N4289" s="7">
        <f>IFERROR(INDEX(Hoja1!$B$1:$E$5279,MATCH(Data!$D4289,Hoja1!$B$1:$B$5279,),MATCH(Data!N$1,Hoja1!$B$1:$E$1,)),"ND")</f>
        <v>25000</v>
      </c>
      <c r="O4289" s="7">
        <f>IFERROR(INDEX(Hoja1!$B$1:$E$5279,MATCH(Data!$D4289,Hoja1!$B$1:$B$5279,),MATCH(Data!O$1,Hoja1!$B$1:$E$1,)),"ND")</f>
        <v>0</v>
      </c>
      <c r="P4289" t="str">
        <f>VLOOKUP(D4289,Hoja2!C:E,3,0)</f>
        <v>ESTRELLAS DIAMANTE</v>
      </c>
      <c r="Q4289" s="10">
        <f>VLOOKUP(D4289,Hoja2!C:D,2,0)</f>
        <v>11769.23</v>
      </c>
    </row>
    <row r="4290" spans="1:17" hidden="1" x14ac:dyDescent="0.2">
      <c r="A4290" s="2" t="s">
        <v>4309</v>
      </c>
      <c r="B4290" s="2" t="s">
        <v>4</v>
      </c>
      <c r="C4290" s="2">
        <v>10825</v>
      </c>
      <c r="D4290" s="2">
        <v>677454</v>
      </c>
      <c r="E4290" s="2">
        <v>3002</v>
      </c>
      <c r="F4290" s="17" t="s">
        <v>12480</v>
      </c>
      <c r="G4290" s="2" t="s">
        <v>5</v>
      </c>
      <c r="H4290" s="2" t="s">
        <v>4</v>
      </c>
      <c r="I4290" s="2" t="s">
        <v>6</v>
      </c>
      <c r="J4290" s="2" t="s">
        <v>7</v>
      </c>
      <c r="K4290" s="2" t="s">
        <v>8</v>
      </c>
      <c r="L4290" s="2" t="s">
        <v>9</v>
      </c>
      <c r="M4290" s="7">
        <f>IFERROR(INDEX(Hoja1!$B$1:$E$5279,MATCH(Data!$D4290,Hoja1!$B$1:$B$5279,),MATCH(Data!M$1,Hoja1!$B$1:$E$1,)),"ND")</f>
        <v>47960.083200000001</v>
      </c>
      <c r="N4290" s="7">
        <f>IFERROR(INDEX(Hoja1!$B$1:$E$5279,MATCH(Data!$D4290,Hoja1!$B$1:$B$5279,),MATCH(Data!N$1,Hoja1!$B$1:$E$1,)),"ND")</f>
        <v>8000</v>
      </c>
      <c r="O4290" s="7">
        <f>IFERROR(INDEX(Hoja1!$B$1:$E$5279,MATCH(Data!$D4290,Hoja1!$B$1:$B$5279,),MATCH(Data!O$1,Hoja1!$B$1:$E$1,)),"ND")</f>
        <v>0</v>
      </c>
      <c r="P4290" t="str">
        <f>VLOOKUP(D4290,Hoja2!C:E,3,0)</f>
        <v>ESTRELLAS DIAMANTE</v>
      </c>
      <c r="Q4290" s="10">
        <f>VLOOKUP(D4290,Hoja2!C:D,2,0)</f>
        <v>6000</v>
      </c>
    </row>
    <row r="4291" spans="1:17" hidden="1" x14ac:dyDescent="0.2">
      <c r="A4291" s="2" t="s">
        <v>4310</v>
      </c>
      <c r="B4291" s="2" t="s">
        <v>4</v>
      </c>
      <c r="C4291" s="2">
        <v>1948</v>
      </c>
      <c r="D4291" s="2">
        <v>677542</v>
      </c>
      <c r="E4291" s="2">
        <v>6858</v>
      </c>
      <c r="F4291" s="17" t="s">
        <v>12464</v>
      </c>
      <c r="G4291" s="2" t="s">
        <v>5</v>
      </c>
      <c r="H4291" s="2" t="s">
        <v>4</v>
      </c>
      <c r="I4291" s="2" t="s">
        <v>6</v>
      </c>
      <c r="J4291" s="2" t="s">
        <v>7</v>
      </c>
      <c r="K4291" s="2" t="s">
        <v>8</v>
      </c>
      <c r="L4291" s="2" t="s">
        <v>9</v>
      </c>
      <c r="M4291" s="7">
        <f>IFERROR(INDEX(Hoja1!$B$1:$E$5279,MATCH(Data!$D4291,Hoja1!$B$1:$B$5279,),MATCH(Data!M$1,Hoja1!$B$1:$E$1,)),"ND")</f>
        <v>62040.9882</v>
      </c>
      <c r="N4291" s="7">
        <f>IFERROR(INDEX(Hoja1!$B$1:$E$5279,MATCH(Data!$D4291,Hoja1!$B$1:$B$5279,),MATCH(Data!N$1,Hoja1!$B$1:$E$1,)),"ND")</f>
        <v>15000</v>
      </c>
      <c r="O4291" s="7">
        <f>IFERROR(INDEX(Hoja1!$B$1:$E$5279,MATCH(Data!$D4291,Hoja1!$B$1:$B$5279,),MATCH(Data!O$1,Hoja1!$B$1:$E$1,)),"ND")</f>
        <v>300000</v>
      </c>
      <c r="P4291" t="str">
        <f>VLOOKUP(D4291,Hoja2!C:E,3,0)</f>
        <v>ESTRELLAS DIAMANTE</v>
      </c>
      <c r="Q4291" s="10">
        <f>VLOOKUP(D4291,Hoja2!C:D,2,0)</f>
        <v>0</v>
      </c>
    </row>
    <row r="4292" spans="1:17" hidden="1" x14ac:dyDescent="0.2">
      <c r="A4292" s="2" t="s">
        <v>4311</v>
      </c>
      <c r="B4292" s="2" t="s">
        <v>12</v>
      </c>
      <c r="C4292" s="2">
        <v>11171</v>
      </c>
      <c r="D4292" s="2">
        <v>677987</v>
      </c>
      <c r="E4292" s="2">
        <v>5858</v>
      </c>
      <c r="F4292" s="17" t="s">
        <v>12536</v>
      </c>
      <c r="G4292" s="2" t="s">
        <v>5</v>
      </c>
      <c r="H4292" s="2" t="s">
        <v>4</v>
      </c>
      <c r="I4292" s="2" t="s">
        <v>6</v>
      </c>
      <c r="J4292" s="2" t="s">
        <v>7</v>
      </c>
      <c r="K4292" s="2" t="s">
        <v>8</v>
      </c>
      <c r="L4292" s="2" t="s">
        <v>9</v>
      </c>
      <c r="M4292" s="7" t="str">
        <f>IFERROR(INDEX(Hoja1!$B$1:$E$5279,MATCH(Data!$D4292,Hoja1!$B$1:$B$5279,),MATCH(Data!M$1,Hoja1!$B$1:$E$1,)),"ND")</f>
        <v>ND</v>
      </c>
      <c r="N4292" s="7" t="str">
        <f>IFERROR(INDEX(Hoja1!$B$1:$E$5279,MATCH(Data!$D4292,Hoja1!$B$1:$B$5279,),MATCH(Data!N$1,Hoja1!$B$1:$E$1,)),"ND")</f>
        <v>ND</v>
      </c>
      <c r="O4292" s="7" t="str">
        <f>IFERROR(INDEX(Hoja1!$B$1:$E$5279,MATCH(Data!$D4292,Hoja1!$B$1:$B$5279,),MATCH(Data!O$1,Hoja1!$B$1:$E$1,)),"ND")</f>
        <v>ND</v>
      </c>
      <c r="P4292" t="str">
        <f>VLOOKUP(D4292,Hoja2!C:E,3,0)</f>
        <v>ESTRELLAS DIAMANTE</v>
      </c>
      <c r="Q4292" s="10">
        <f>VLOOKUP(D4292,Hoja2!C:D,2,0)</f>
        <v>5000</v>
      </c>
    </row>
    <row r="4293" spans="1:17" hidden="1" x14ac:dyDescent="0.2">
      <c r="A4293" s="2" t="s">
        <v>4312</v>
      </c>
      <c r="B4293" s="2" t="s">
        <v>4</v>
      </c>
      <c r="C4293" s="2">
        <v>9512</v>
      </c>
      <c r="D4293" s="2">
        <v>678312</v>
      </c>
      <c r="E4293" s="2">
        <v>5501</v>
      </c>
      <c r="F4293" s="17" t="s">
        <v>12486</v>
      </c>
      <c r="G4293" s="2" t="s">
        <v>5</v>
      </c>
      <c r="H4293" s="2" t="s">
        <v>4</v>
      </c>
      <c r="I4293" s="2" t="s">
        <v>6</v>
      </c>
      <c r="J4293" s="2" t="s">
        <v>7</v>
      </c>
      <c r="K4293" s="2" t="s">
        <v>8</v>
      </c>
      <c r="L4293" s="2" t="s">
        <v>9</v>
      </c>
      <c r="M4293" s="7">
        <f>IFERROR(INDEX(Hoja1!$B$1:$E$5279,MATCH(Data!$D4293,Hoja1!$B$1:$B$5279,),MATCH(Data!M$1,Hoja1!$B$1:$E$1,)),"ND")</f>
        <v>10416.8917</v>
      </c>
      <c r="N4293" s="7">
        <f>IFERROR(INDEX(Hoja1!$B$1:$E$5279,MATCH(Data!$D4293,Hoja1!$B$1:$B$5279,),MATCH(Data!N$1,Hoja1!$B$1:$E$1,)),"ND")</f>
        <v>22500</v>
      </c>
      <c r="O4293" s="7">
        <f>IFERROR(INDEX(Hoja1!$B$1:$E$5279,MATCH(Data!$D4293,Hoja1!$B$1:$B$5279,),MATCH(Data!O$1,Hoja1!$B$1:$E$1,)),"ND")</f>
        <v>0</v>
      </c>
      <c r="P4293" t="str">
        <f>VLOOKUP(D4293,Hoja2!C:E,3,0)</f>
        <v>ESTRELLAS DIAMANTE</v>
      </c>
      <c r="Q4293" s="10">
        <f>VLOOKUP(D4293,Hoja2!C:D,2,0)</f>
        <v>11500</v>
      </c>
    </row>
    <row r="4294" spans="1:17" hidden="1" x14ac:dyDescent="0.2">
      <c r="A4294" s="2" t="s">
        <v>4313</v>
      </c>
      <c r="B4294" s="2" t="s">
        <v>4</v>
      </c>
      <c r="C4294" s="2">
        <v>10586</v>
      </c>
      <c r="D4294" s="2">
        <v>678455</v>
      </c>
      <c r="E4294" s="2">
        <v>2938</v>
      </c>
      <c r="F4294" s="17" t="s">
        <v>12484</v>
      </c>
      <c r="G4294" s="2" t="s">
        <v>5</v>
      </c>
      <c r="H4294" s="2" t="s">
        <v>4</v>
      </c>
      <c r="I4294" s="2" t="s">
        <v>6</v>
      </c>
      <c r="J4294" s="2" t="s">
        <v>7</v>
      </c>
      <c r="K4294" s="2" t="s">
        <v>8</v>
      </c>
      <c r="L4294" s="2" t="s">
        <v>9</v>
      </c>
      <c r="M4294" s="7">
        <f>IFERROR(INDEX(Hoja1!$B$1:$E$5279,MATCH(Data!$D4294,Hoja1!$B$1:$B$5279,),MATCH(Data!M$1,Hoja1!$B$1:$E$1,)),"ND")</f>
        <v>4163.6517000000003</v>
      </c>
      <c r="N4294" s="7">
        <f>IFERROR(INDEX(Hoja1!$B$1:$E$5279,MATCH(Data!$D4294,Hoja1!$B$1:$B$5279,),MATCH(Data!N$1,Hoja1!$B$1:$E$1,)),"ND")</f>
        <v>17750</v>
      </c>
      <c r="O4294" s="7">
        <f>IFERROR(INDEX(Hoja1!$B$1:$E$5279,MATCH(Data!$D4294,Hoja1!$B$1:$B$5279,),MATCH(Data!O$1,Hoja1!$B$1:$E$1,)),"ND")</f>
        <v>150000</v>
      </c>
      <c r="P4294" t="str">
        <f>VLOOKUP(D4294,Hoja2!C:E,3,0)</f>
        <v>ESTRELLAS DIAMANTE</v>
      </c>
      <c r="Q4294" s="10">
        <f>VLOOKUP(D4294,Hoja2!C:D,2,0)</f>
        <v>9000</v>
      </c>
    </row>
    <row r="4295" spans="1:17" hidden="1" x14ac:dyDescent="0.2">
      <c r="A4295" s="2" t="s">
        <v>4314</v>
      </c>
      <c r="B4295" s="2" t="s">
        <v>4</v>
      </c>
      <c r="C4295" s="2">
        <v>8105</v>
      </c>
      <c r="D4295" s="2">
        <v>678780</v>
      </c>
      <c r="E4295" s="2">
        <v>2938</v>
      </c>
      <c r="F4295" s="17" t="s">
        <v>12484</v>
      </c>
      <c r="G4295" s="2" t="s">
        <v>5</v>
      </c>
      <c r="H4295" s="2" t="s">
        <v>4</v>
      </c>
      <c r="I4295" s="2" t="s">
        <v>6</v>
      </c>
      <c r="J4295" s="2" t="s">
        <v>7</v>
      </c>
      <c r="K4295" s="2" t="s">
        <v>8</v>
      </c>
      <c r="L4295" s="2" t="s">
        <v>9</v>
      </c>
      <c r="M4295" s="7">
        <f>IFERROR(INDEX(Hoja1!$B$1:$E$5279,MATCH(Data!$D4295,Hoja1!$B$1:$B$5279,),MATCH(Data!M$1,Hoja1!$B$1:$E$1,)),"ND")</f>
        <v>14729.079900000001</v>
      </c>
      <c r="N4295" s="7">
        <f>IFERROR(INDEX(Hoja1!$B$1:$E$5279,MATCH(Data!$D4295,Hoja1!$B$1:$B$5279,),MATCH(Data!N$1,Hoja1!$B$1:$E$1,)),"ND")</f>
        <v>22500</v>
      </c>
      <c r="O4295" s="7">
        <f>IFERROR(INDEX(Hoja1!$B$1:$E$5279,MATCH(Data!$D4295,Hoja1!$B$1:$B$5279,),MATCH(Data!O$1,Hoja1!$B$1:$E$1,)),"ND")</f>
        <v>0</v>
      </c>
      <c r="P4295" t="str">
        <f>VLOOKUP(D4295,Hoja2!C:E,3,0)</f>
        <v>ESTRELLAS DIAMANTE</v>
      </c>
      <c r="Q4295" s="10">
        <f>VLOOKUP(D4295,Hoja2!C:D,2,0)</f>
        <v>6500</v>
      </c>
    </row>
    <row r="4296" spans="1:17" hidden="1" x14ac:dyDescent="0.2">
      <c r="A4296" s="2" t="s">
        <v>4315</v>
      </c>
      <c r="B4296" s="2" t="s">
        <v>4</v>
      </c>
      <c r="C4296" s="2">
        <v>7496</v>
      </c>
      <c r="D4296" s="2">
        <v>679048</v>
      </c>
      <c r="E4296" s="2">
        <v>3704</v>
      </c>
      <c r="F4296" s="17" t="s">
        <v>12455</v>
      </c>
      <c r="G4296" s="2" t="s">
        <v>5</v>
      </c>
      <c r="H4296" s="2" t="s">
        <v>4</v>
      </c>
      <c r="I4296" s="2" t="s">
        <v>6</v>
      </c>
      <c r="J4296" s="2" t="s">
        <v>7</v>
      </c>
      <c r="K4296" s="2" t="s">
        <v>8</v>
      </c>
      <c r="L4296" s="2" t="s">
        <v>9</v>
      </c>
      <c r="M4296" s="7">
        <f>IFERROR(INDEX(Hoja1!$B$1:$E$5279,MATCH(Data!$D4296,Hoja1!$B$1:$B$5279,),MATCH(Data!M$1,Hoja1!$B$1:$E$1,)),"ND")</f>
        <v>11171.0383</v>
      </c>
      <c r="N4296" s="7">
        <f>IFERROR(INDEX(Hoja1!$B$1:$E$5279,MATCH(Data!$D4296,Hoja1!$B$1:$B$5279,),MATCH(Data!N$1,Hoja1!$B$1:$E$1,)),"ND")</f>
        <v>13011</v>
      </c>
      <c r="O4296" s="7">
        <f>IFERROR(INDEX(Hoja1!$B$1:$E$5279,MATCH(Data!$D4296,Hoja1!$B$1:$B$5279,),MATCH(Data!O$1,Hoja1!$B$1:$E$1,)),"ND")</f>
        <v>0</v>
      </c>
      <c r="P4296" t="str">
        <f>VLOOKUP(D4296,Hoja2!C:E,3,0)</f>
        <v>ESTRELLAS DIAMANTE</v>
      </c>
      <c r="Q4296" s="10">
        <f>VLOOKUP(D4296,Hoja2!C:D,2,0)</f>
        <v>6000</v>
      </c>
    </row>
    <row r="4297" spans="1:17" hidden="1" x14ac:dyDescent="0.2">
      <c r="A4297" s="2" t="s">
        <v>4316</v>
      </c>
      <c r="B4297" s="2" t="s">
        <v>4</v>
      </c>
      <c r="C4297" s="2">
        <v>8590</v>
      </c>
      <c r="D4297" s="2">
        <v>679059</v>
      </c>
      <c r="E4297" s="2">
        <v>2938</v>
      </c>
      <c r="F4297" s="17" t="s">
        <v>12484</v>
      </c>
      <c r="G4297" s="2" t="s">
        <v>5</v>
      </c>
      <c r="H4297" s="2" t="s">
        <v>4</v>
      </c>
      <c r="I4297" s="2" t="s">
        <v>6</v>
      </c>
      <c r="J4297" s="2" t="s">
        <v>7</v>
      </c>
      <c r="K4297" s="2" t="s">
        <v>8</v>
      </c>
      <c r="L4297" s="2" t="s">
        <v>9</v>
      </c>
      <c r="M4297" s="7">
        <f>IFERROR(INDEX(Hoja1!$B$1:$E$5279,MATCH(Data!$D4297,Hoja1!$B$1:$B$5279,),MATCH(Data!M$1,Hoja1!$B$1:$E$1,)),"ND")</f>
        <v>53586.686600000001</v>
      </c>
      <c r="N4297" s="7">
        <f>IFERROR(INDEX(Hoja1!$B$1:$E$5279,MATCH(Data!$D4297,Hoja1!$B$1:$B$5279,),MATCH(Data!N$1,Hoja1!$B$1:$E$1,)),"ND")</f>
        <v>22500</v>
      </c>
      <c r="O4297" s="7">
        <f>IFERROR(INDEX(Hoja1!$B$1:$E$5279,MATCH(Data!$D4297,Hoja1!$B$1:$B$5279,),MATCH(Data!O$1,Hoja1!$B$1:$E$1,)),"ND")</f>
        <v>0</v>
      </c>
      <c r="P4297" t="str">
        <f>VLOOKUP(D4297,Hoja2!C:E,3,0)</f>
        <v>ESTRELLAS DIAMANTE</v>
      </c>
      <c r="Q4297" s="10">
        <f>VLOOKUP(D4297,Hoja2!C:D,2,0)</f>
        <v>6000</v>
      </c>
    </row>
    <row r="4298" spans="1:17" hidden="1" x14ac:dyDescent="0.2">
      <c r="A4298" s="2" t="s">
        <v>4317</v>
      </c>
      <c r="B4298" s="2" t="s">
        <v>4</v>
      </c>
      <c r="C4298" s="2">
        <v>5477</v>
      </c>
      <c r="D4298" s="2">
        <v>679235</v>
      </c>
      <c r="E4298" s="2">
        <v>3300</v>
      </c>
      <c r="F4298" s="17" t="s">
        <v>12488</v>
      </c>
      <c r="G4298" s="2" t="s">
        <v>5</v>
      </c>
      <c r="H4298" s="2" t="s">
        <v>4</v>
      </c>
      <c r="I4298" s="2" t="s">
        <v>6</v>
      </c>
      <c r="J4298" s="2" t="s">
        <v>7</v>
      </c>
      <c r="K4298" s="2" t="s">
        <v>8</v>
      </c>
      <c r="L4298" s="2" t="s">
        <v>9</v>
      </c>
      <c r="M4298" s="7">
        <f>IFERROR(INDEX(Hoja1!$B$1:$E$5279,MATCH(Data!$D4298,Hoja1!$B$1:$B$5279,),MATCH(Data!M$1,Hoja1!$B$1:$E$1,)),"ND")</f>
        <v>2561.1932000000002</v>
      </c>
      <c r="N4298" s="7">
        <f>IFERROR(INDEX(Hoja1!$B$1:$E$5279,MATCH(Data!$D4298,Hoja1!$B$1:$B$5279,),MATCH(Data!N$1,Hoja1!$B$1:$E$1,)),"ND")</f>
        <v>850</v>
      </c>
      <c r="O4298" s="7">
        <f>IFERROR(INDEX(Hoja1!$B$1:$E$5279,MATCH(Data!$D4298,Hoja1!$B$1:$B$5279,),MATCH(Data!O$1,Hoja1!$B$1:$E$1,)),"ND")</f>
        <v>111625</v>
      </c>
      <c r="P4298" t="str">
        <f>VLOOKUP(D4298,Hoja2!C:E,3,0)</f>
        <v>ESTRELLAS DIAMANTE</v>
      </c>
      <c r="Q4298" s="10">
        <f>VLOOKUP(D4298,Hoja2!C:D,2,0)</f>
        <v>0</v>
      </c>
    </row>
    <row r="4299" spans="1:17" hidden="1" x14ac:dyDescent="0.2">
      <c r="A4299" s="2" t="s">
        <v>4318</v>
      </c>
      <c r="B4299" s="2" t="s">
        <v>4</v>
      </c>
      <c r="C4299" s="2">
        <v>8188</v>
      </c>
      <c r="D4299" s="2">
        <v>679268</v>
      </c>
      <c r="E4299" s="2">
        <v>2938</v>
      </c>
      <c r="F4299" s="17" t="s">
        <v>12484</v>
      </c>
      <c r="G4299" s="2" t="s">
        <v>5</v>
      </c>
      <c r="H4299" s="2" t="s">
        <v>4</v>
      </c>
      <c r="I4299" s="2" t="s">
        <v>6</v>
      </c>
      <c r="J4299" s="2" t="s">
        <v>7</v>
      </c>
      <c r="K4299" s="2" t="s">
        <v>8</v>
      </c>
      <c r="L4299" s="2" t="s">
        <v>9</v>
      </c>
      <c r="M4299" s="7">
        <f>IFERROR(INDEX(Hoja1!$B$1:$E$5279,MATCH(Data!$D4299,Hoja1!$B$1:$B$5279,),MATCH(Data!M$1,Hoja1!$B$1:$E$1,)),"ND")</f>
        <v>6738.0065999999997</v>
      </c>
      <c r="N4299" s="7">
        <f>IFERROR(INDEX(Hoja1!$B$1:$E$5279,MATCH(Data!$D4299,Hoja1!$B$1:$B$5279,),MATCH(Data!N$1,Hoja1!$B$1:$E$1,)),"ND")</f>
        <v>15100</v>
      </c>
      <c r="O4299" s="7">
        <f>IFERROR(INDEX(Hoja1!$B$1:$E$5279,MATCH(Data!$D4299,Hoja1!$B$1:$B$5279,),MATCH(Data!O$1,Hoja1!$B$1:$E$1,)),"ND")</f>
        <v>250000</v>
      </c>
      <c r="P4299" t="str">
        <f>VLOOKUP(D4299,Hoja2!C:E,3,0)</f>
        <v>ESTRELLAS DIAMANTE</v>
      </c>
      <c r="Q4299" s="10">
        <f>VLOOKUP(D4299,Hoja2!C:D,2,0)</f>
        <v>5383</v>
      </c>
    </row>
    <row r="4300" spans="1:17" hidden="1" x14ac:dyDescent="0.2">
      <c r="A4300" s="2" t="s">
        <v>4319</v>
      </c>
      <c r="B4300" s="2" t="s">
        <v>12</v>
      </c>
      <c r="C4300" s="2"/>
      <c r="D4300" s="2">
        <v>679270</v>
      </c>
      <c r="E4300" s="2">
        <v>3002</v>
      </c>
      <c r="F4300" s="17" t="s">
        <v>12480</v>
      </c>
      <c r="G4300" s="2" t="s">
        <v>5</v>
      </c>
      <c r="H4300" s="2" t="s">
        <v>4</v>
      </c>
      <c r="I4300" s="2" t="s">
        <v>6</v>
      </c>
      <c r="J4300" s="2" t="s">
        <v>7</v>
      </c>
      <c r="K4300" s="2" t="s">
        <v>8</v>
      </c>
      <c r="L4300" s="2" t="s">
        <v>9</v>
      </c>
      <c r="M4300" s="7" t="str">
        <f>IFERROR(INDEX(Hoja1!$B$1:$E$5279,MATCH(Data!$D4300,Hoja1!$B$1:$B$5279,),MATCH(Data!M$1,Hoja1!$B$1:$E$1,)),"ND")</f>
        <v>ND</v>
      </c>
      <c r="N4300" s="7" t="str">
        <f>IFERROR(INDEX(Hoja1!$B$1:$E$5279,MATCH(Data!$D4300,Hoja1!$B$1:$B$5279,),MATCH(Data!N$1,Hoja1!$B$1:$E$1,)),"ND")</f>
        <v>ND</v>
      </c>
      <c r="O4300" s="7" t="str">
        <f>IFERROR(INDEX(Hoja1!$B$1:$E$5279,MATCH(Data!$D4300,Hoja1!$B$1:$B$5279,),MATCH(Data!O$1,Hoja1!$B$1:$E$1,)),"ND")</f>
        <v>ND</v>
      </c>
      <c r="P4300" t="str">
        <f>VLOOKUP(D4300,Hoja2!C:E,3,0)</f>
        <v>ESTRELLAS DIAMANTE</v>
      </c>
      <c r="Q4300" s="10">
        <f>VLOOKUP(D4300,Hoja2!C:D,2,0)</f>
        <v>8000</v>
      </c>
    </row>
    <row r="4301" spans="1:17" hidden="1" x14ac:dyDescent="0.2">
      <c r="A4301" s="2" t="s">
        <v>4320</v>
      </c>
      <c r="B4301" s="2" t="s">
        <v>4</v>
      </c>
      <c r="C4301" s="2">
        <v>8460</v>
      </c>
      <c r="D4301" s="2">
        <v>679324</v>
      </c>
      <c r="E4301" s="2">
        <v>3002</v>
      </c>
      <c r="F4301" s="17" t="s">
        <v>12480</v>
      </c>
      <c r="G4301" s="2" t="s">
        <v>5</v>
      </c>
      <c r="H4301" s="2" t="s">
        <v>4</v>
      </c>
      <c r="I4301" s="2" t="s">
        <v>6</v>
      </c>
      <c r="J4301" s="2" t="s">
        <v>7</v>
      </c>
      <c r="K4301" s="2" t="s">
        <v>8</v>
      </c>
      <c r="L4301" s="2" t="s">
        <v>9</v>
      </c>
      <c r="M4301" s="7">
        <f>IFERROR(INDEX(Hoja1!$B$1:$E$5279,MATCH(Data!$D4301,Hoja1!$B$1:$B$5279,),MATCH(Data!M$1,Hoja1!$B$1:$E$1,)),"ND")</f>
        <v>16422.4467</v>
      </c>
      <c r="N4301" s="7">
        <f>IFERROR(INDEX(Hoja1!$B$1:$E$5279,MATCH(Data!$D4301,Hoja1!$B$1:$B$5279,),MATCH(Data!N$1,Hoja1!$B$1:$E$1,)),"ND")</f>
        <v>22500</v>
      </c>
      <c r="O4301" s="7">
        <f>IFERROR(INDEX(Hoja1!$B$1:$E$5279,MATCH(Data!$D4301,Hoja1!$B$1:$B$5279,),MATCH(Data!O$1,Hoja1!$B$1:$E$1,)),"ND")</f>
        <v>0</v>
      </c>
      <c r="P4301" t="str">
        <f>VLOOKUP(D4301,Hoja2!C:E,3,0)</f>
        <v>ESTRELLAS DIAMANTE</v>
      </c>
      <c r="Q4301" s="10">
        <f>VLOOKUP(D4301,Hoja2!C:D,2,0)</f>
        <v>10000</v>
      </c>
    </row>
    <row r="4302" spans="1:17" hidden="1" x14ac:dyDescent="0.2">
      <c r="A4302" s="2" t="s">
        <v>4321</v>
      </c>
      <c r="B4302" s="2" t="s">
        <v>4</v>
      </c>
      <c r="C4302" s="2">
        <v>9598</v>
      </c>
      <c r="D4302" s="2">
        <v>679733</v>
      </c>
      <c r="E4302" s="2">
        <v>5501</v>
      </c>
      <c r="F4302" s="17" t="s">
        <v>12486</v>
      </c>
      <c r="G4302" s="2" t="s">
        <v>5</v>
      </c>
      <c r="H4302" s="2" t="s">
        <v>4</v>
      </c>
      <c r="I4302" s="2" t="s">
        <v>6</v>
      </c>
      <c r="J4302" s="2" t="s">
        <v>7</v>
      </c>
      <c r="K4302" s="2" t="s">
        <v>8</v>
      </c>
      <c r="L4302" s="2" t="s">
        <v>9</v>
      </c>
      <c r="M4302" s="7">
        <f>IFERROR(INDEX(Hoja1!$B$1:$E$5279,MATCH(Data!$D4302,Hoja1!$B$1:$B$5279,),MATCH(Data!M$1,Hoja1!$B$1:$E$1,)),"ND")</f>
        <v>79187.529899999994</v>
      </c>
      <c r="N4302" s="7">
        <f>IFERROR(INDEX(Hoja1!$B$1:$E$5279,MATCH(Data!$D4302,Hoja1!$B$1:$B$5279,),MATCH(Data!N$1,Hoja1!$B$1:$E$1,)),"ND")</f>
        <v>20000</v>
      </c>
      <c r="O4302" s="7">
        <f>IFERROR(INDEX(Hoja1!$B$1:$E$5279,MATCH(Data!$D4302,Hoja1!$B$1:$B$5279,),MATCH(Data!O$1,Hoja1!$B$1:$E$1,)),"ND")</f>
        <v>0</v>
      </c>
      <c r="P4302" t="str">
        <f>VLOOKUP(D4302,Hoja2!C:E,3,0)</f>
        <v>ESTRELLAS DIAMANTE</v>
      </c>
      <c r="Q4302" s="10">
        <f>VLOOKUP(D4302,Hoja2!C:D,2,0)</f>
        <v>0</v>
      </c>
    </row>
    <row r="4303" spans="1:17" hidden="1" x14ac:dyDescent="0.2">
      <c r="A4303" s="2" t="s">
        <v>4322</v>
      </c>
      <c r="B4303" s="2" t="s">
        <v>4</v>
      </c>
      <c r="C4303" s="2">
        <v>7740</v>
      </c>
      <c r="D4303" s="2">
        <v>679808</v>
      </c>
      <c r="E4303" s="2">
        <v>5382</v>
      </c>
      <c r="F4303" s="17" t="s">
        <v>12471</v>
      </c>
      <c r="G4303" s="2" t="s">
        <v>5</v>
      </c>
      <c r="H4303" s="2" t="s">
        <v>4</v>
      </c>
      <c r="I4303" s="2" t="s">
        <v>6</v>
      </c>
      <c r="J4303" s="2" t="s">
        <v>7</v>
      </c>
      <c r="K4303" s="2" t="s">
        <v>8</v>
      </c>
      <c r="L4303" s="2" t="s">
        <v>9</v>
      </c>
      <c r="M4303" s="7">
        <f>IFERROR(INDEX(Hoja1!$B$1:$E$5279,MATCH(Data!$D4303,Hoja1!$B$1:$B$5279,),MATCH(Data!M$1,Hoja1!$B$1:$E$1,)),"ND")</f>
        <v>8494.9150000000009</v>
      </c>
      <c r="N4303" s="7">
        <f>IFERROR(INDEX(Hoja1!$B$1:$E$5279,MATCH(Data!$D4303,Hoja1!$B$1:$B$5279,),MATCH(Data!N$1,Hoja1!$B$1:$E$1,)),"ND")</f>
        <v>0</v>
      </c>
      <c r="O4303" s="7">
        <f>IFERROR(INDEX(Hoja1!$B$1:$E$5279,MATCH(Data!$D4303,Hoja1!$B$1:$B$5279,),MATCH(Data!O$1,Hoja1!$B$1:$E$1,)),"ND")</f>
        <v>0</v>
      </c>
      <c r="P4303" t="str">
        <f>VLOOKUP(D4303,Hoja2!C:E,3,0)</f>
        <v>ESTRELLAS DIAMANTE</v>
      </c>
      <c r="Q4303" s="10">
        <f>VLOOKUP(D4303,Hoja2!C:D,2,0)</f>
        <v>0</v>
      </c>
    </row>
    <row r="4304" spans="1:17" hidden="1" x14ac:dyDescent="0.2">
      <c r="A4304" s="2" t="s">
        <v>4323</v>
      </c>
      <c r="B4304" s="2" t="s">
        <v>4</v>
      </c>
      <c r="C4304" s="2">
        <v>10193</v>
      </c>
      <c r="D4304" s="2">
        <v>679832</v>
      </c>
      <c r="E4304" s="2">
        <v>6856</v>
      </c>
      <c r="F4304" s="17" t="s">
        <v>12494</v>
      </c>
      <c r="G4304" s="2" t="s">
        <v>5</v>
      </c>
      <c r="H4304" s="2" t="s">
        <v>4</v>
      </c>
      <c r="I4304" s="2" t="s">
        <v>6</v>
      </c>
      <c r="J4304" s="2" t="s">
        <v>7</v>
      </c>
      <c r="K4304" s="2" t="s">
        <v>8</v>
      </c>
      <c r="L4304" s="2" t="s">
        <v>9</v>
      </c>
      <c r="M4304" s="7">
        <f>IFERROR(INDEX(Hoja1!$B$1:$E$5279,MATCH(Data!$D4304,Hoja1!$B$1:$B$5279,),MATCH(Data!M$1,Hoja1!$B$1:$E$1,)),"ND")</f>
        <v>224692.69330000001</v>
      </c>
      <c r="N4304" s="7">
        <f>IFERROR(INDEX(Hoja1!$B$1:$E$5279,MATCH(Data!$D4304,Hoja1!$B$1:$B$5279,),MATCH(Data!N$1,Hoja1!$B$1:$E$1,)),"ND")</f>
        <v>0</v>
      </c>
      <c r="O4304" s="7">
        <f>IFERROR(INDEX(Hoja1!$B$1:$E$5279,MATCH(Data!$D4304,Hoja1!$B$1:$B$5279,),MATCH(Data!O$1,Hoja1!$B$1:$E$1,)),"ND")</f>
        <v>0</v>
      </c>
      <c r="P4304" t="str">
        <f>VLOOKUP(D4304,Hoja2!C:E,3,0)</f>
        <v>ESTRELLAS DIAMANTE</v>
      </c>
      <c r="Q4304" s="10">
        <f>VLOOKUP(D4304,Hoja2!C:D,2,0)</f>
        <v>10000</v>
      </c>
    </row>
    <row r="4305" spans="1:17" hidden="1" x14ac:dyDescent="0.2">
      <c r="A4305" s="2" t="s">
        <v>4324</v>
      </c>
      <c r="B4305" s="2" t="s">
        <v>4</v>
      </c>
      <c r="C4305" s="2">
        <v>4179</v>
      </c>
      <c r="D4305" s="2">
        <v>679914</v>
      </c>
      <c r="E4305" s="2">
        <v>3704</v>
      </c>
      <c r="F4305" s="17" t="s">
        <v>12455</v>
      </c>
      <c r="G4305" s="2" t="s">
        <v>5</v>
      </c>
      <c r="H4305" s="2" t="s">
        <v>4</v>
      </c>
      <c r="I4305" s="2" t="s">
        <v>6</v>
      </c>
      <c r="J4305" s="2" t="s">
        <v>7</v>
      </c>
      <c r="K4305" s="2" t="s">
        <v>8</v>
      </c>
      <c r="L4305" s="2" t="s">
        <v>9</v>
      </c>
      <c r="M4305" s="7">
        <f>IFERROR(INDEX(Hoja1!$B$1:$E$5279,MATCH(Data!$D4305,Hoja1!$B$1:$B$5279,),MATCH(Data!M$1,Hoja1!$B$1:$E$1,)),"ND")</f>
        <v>5276.6450000000004</v>
      </c>
      <c r="N4305" s="7">
        <f>IFERROR(INDEX(Hoja1!$B$1:$E$5279,MATCH(Data!$D4305,Hoja1!$B$1:$B$5279,),MATCH(Data!N$1,Hoja1!$B$1:$E$1,)),"ND")</f>
        <v>11250</v>
      </c>
      <c r="O4305" s="7">
        <f>IFERROR(INDEX(Hoja1!$B$1:$E$5279,MATCH(Data!$D4305,Hoja1!$B$1:$B$5279,),MATCH(Data!O$1,Hoja1!$B$1:$E$1,)),"ND")</f>
        <v>135450</v>
      </c>
      <c r="P4305" t="str">
        <f>VLOOKUP(D4305,Hoja2!C:E,3,0)</f>
        <v>ESTRELLAS DIAMANTE</v>
      </c>
      <c r="Q4305" s="10">
        <f>VLOOKUP(D4305,Hoja2!C:D,2,0)</f>
        <v>3029.48</v>
      </c>
    </row>
    <row r="4306" spans="1:17" hidden="1" x14ac:dyDescent="0.2">
      <c r="A4306" s="2" t="s">
        <v>4325</v>
      </c>
      <c r="B4306" s="2" t="s">
        <v>4</v>
      </c>
      <c r="C4306" s="2">
        <v>937</v>
      </c>
      <c r="D4306" s="2">
        <v>680008</v>
      </c>
      <c r="E4306" s="2">
        <v>2627</v>
      </c>
      <c r="F4306" s="17" t="s">
        <v>12469</v>
      </c>
      <c r="G4306" s="2" t="s">
        <v>5</v>
      </c>
      <c r="H4306" s="2" t="s">
        <v>4</v>
      </c>
      <c r="I4306" s="2" t="s">
        <v>6</v>
      </c>
      <c r="J4306" s="2" t="s">
        <v>7</v>
      </c>
      <c r="K4306" s="2" t="s">
        <v>8</v>
      </c>
      <c r="L4306" s="2" t="s">
        <v>9</v>
      </c>
      <c r="M4306" s="7">
        <f>IFERROR(INDEX(Hoja1!$B$1:$E$5279,MATCH(Data!$D4306,Hoja1!$B$1:$B$5279,),MATCH(Data!M$1,Hoja1!$B$1:$E$1,)),"ND")</f>
        <v>306139.92330000002</v>
      </c>
      <c r="N4306" s="7">
        <f>IFERROR(INDEX(Hoja1!$B$1:$E$5279,MATCH(Data!$D4306,Hoja1!$B$1:$B$5279,),MATCH(Data!N$1,Hoja1!$B$1:$E$1,)),"ND")</f>
        <v>0</v>
      </c>
      <c r="O4306" s="7">
        <f>IFERROR(INDEX(Hoja1!$B$1:$E$5279,MATCH(Data!$D4306,Hoja1!$B$1:$B$5279,),MATCH(Data!O$1,Hoja1!$B$1:$E$1,)),"ND")</f>
        <v>0</v>
      </c>
      <c r="P4306" t="str">
        <f>VLOOKUP(D4306,Hoja2!C:E,3,0)</f>
        <v>ESTRELLAS DIAMANTE</v>
      </c>
      <c r="Q4306" s="10">
        <f>VLOOKUP(D4306,Hoja2!C:D,2,0)</f>
        <v>0</v>
      </c>
    </row>
    <row r="4307" spans="1:17" hidden="1" x14ac:dyDescent="0.2">
      <c r="A4307" s="2" t="s">
        <v>4326</v>
      </c>
      <c r="B4307" s="2" t="s">
        <v>4</v>
      </c>
      <c r="C4307" s="2">
        <v>5629</v>
      </c>
      <c r="D4307" s="2">
        <v>680144</v>
      </c>
      <c r="E4307" s="2">
        <v>6856</v>
      </c>
      <c r="F4307" s="17" t="s">
        <v>12494</v>
      </c>
      <c r="G4307" s="2" t="s">
        <v>5</v>
      </c>
      <c r="H4307" s="2" t="s">
        <v>4</v>
      </c>
      <c r="I4307" s="2" t="s">
        <v>6</v>
      </c>
      <c r="J4307" s="2" t="s">
        <v>7</v>
      </c>
      <c r="K4307" s="2" t="s">
        <v>8</v>
      </c>
      <c r="L4307" s="2" t="s">
        <v>9</v>
      </c>
      <c r="M4307" s="7">
        <f>IFERROR(INDEX(Hoja1!$B$1:$E$5279,MATCH(Data!$D4307,Hoja1!$B$1:$B$5279,),MATCH(Data!M$1,Hoja1!$B$1:$E$1,)),"ND")</f>
        <v>263481.40659999999</v>
      </c>
      <c r="N4307" s="7">
        <f>IFERROR(INDEX(Hoja1!$B$1:$E$5279,MATCH(Data!$D4307,Hoja1!$B$1:$B$5279,),MATCH(Data!N$1,Hoja1!$B$1:$E$1,)),"ND")</f>
        <v>20000</v>
      </c>
      <c r="O4307" s="7">
        <f>IFERROR(INDEX(Hoja1!$B$1:$E$5279,MATCH(Data!$D4307,Hoja1!$B$1:$B$5279,),MATCH(Data!O$1,Hoja1!$B$1:$E$1,)),"ND")</f>
        <v>630280</v>
      </c>
      <c r="P4307" t="str">
        <f>VLOOKUP(D4307,Hoja2!C:E,3,0)</f>
        <v>ESTRELLAS DIAMANTE</v>
      </c>
      <c r="Q4307" s="10">
        <f>VLOOKUP(D4307,Hoja2!C:D,2,0)</f>
        <v>0</v>
      </c>
    </row>
    <row r="4308" spans="1:17" hidden="1" x14ac:dyDescent="0.2">
      <c r="A4308" s="2" t="s">
        <v>4327</v>
      </c>
      <c r="B4308" s="2" t="s">
        <v>4</v>
      </c>
      <c r="C4308" s="2">
        <v>8980</v>
      </c>
      <c r="D4308" s="2">
        <v>680407</v>
      </c>
      <c r="E4308" s="2">
        <v>1910</v>
      </c>
      <c r="F4308" s="17" t="s">
        <v>12475</v>
      </c>
      <c r="G4308" s="2" t="s">
        <v>5</v>
      </c>
      <c r="H4308" s="2" t="s">
        <v>4</v>
      </c>
      <c r="I4308" s="2" t="s">
        <v>6</v>
      </c>
      <c r="J4308" s="2" t="s">
        <v>7</v>
      </c>
      <c r="K4308" s="2" t="s">
        <v>8</v>
      </c>
      <c r="L4308" s="2" t="s">
        <v>9</v>
      </c>
      <c r="M4308" s="7">
        <f>IFERROR(INDEX(Hoja1!$B$1:$E$5279,MATCH(Data!$D4308,Hoja1!$B$1:$B$5279,),MATCH(Data!M$1,Hoja1!$B$1:$E$1,)),"ND")</f>
        <v>40.024900000000002</v>
      </c>
      <c r="N4308" s="7">
        <f>IFERROR(INDEX(Hoja1!$B$1:$E$5279,MATCH(Data!$D4308,Hoja1!$B$1:$B$5279,),MATCH(Data!N$1,Hoja1!$B$1:$E$1,)),"ND")</f>
        <v>0</v>
      </c>
      <c r="O4308" s="7">
        <f>IFERROR(INDEX(Hoja1!$B$1:$E$5279,MATCH(Data!$D4308,Hoja1!$B$1:$B$5279,),MATCH(Data!O$1,Hoja1!$B$1:$E$1,)),"ND")</f>
        <v>199200</v>
      </c>
      <c r="P4308" t="str">
        <f>VLOOKUP(D4308,Hoja2!C:E,3,0)</f>
        <v>ESTRELLAS DIAMANTE</v>
      </c>
      <c r="Q4308" s="10">
        <f>VLOOKUP(D4308,Hoja2!C:D,2,0)</f>
        <v>8795</v>
      </c>
    </row>
    <row r="4309" spans="1:17" hidden="1" x14ac:dyDescent="0.2">
      <c r="A4309" s="2" t="s">
        <v>4328</v>
      </c>
      <c r="B4309" s="2" t="s">
        <v>4</v>
      </c>
      <c r="C4309" s="2">
        <v>9303</v>
      </c>
      <c r="D4309" s="2">
        <v>680464</v>
      </c>
      <c r="E4309" s="2">
        <v>5501</v>
      </c>
      <c r="F4309" s="17" t="s">
        <v>12486</v>
      </c>
      <c r="G4309" s="2" t="s">
        <v>5</v>
      </c>
      <c r="H4309" s="2" t="s">
        <v>4</v>
      </c>
      <c r="I4309" s="2" t="s">
        <v>6</v>
      </c>
      <c r="J4309" s="2" t="s">
        <v>7</v>
      </c>
      <c r="K4309" s="2" t="s">
        <v>8</v>
      </c>
      <c r="L4309" s="2" t="s">
        <v>9</v>
      </c>
      <c r="M4309" s="7">
        <f>IFERROR(INDEX(Hoja1!$B$1:$E$5279,MATCH(Data!$D4309,Hoja1!$B$1:$B$5279,),MATCH(Data!M$1,Hoja1!$B$1:$E$1,)),"ND")</f>
        <v>888.90329999999994</v>
      </c>
      <c r="N4309" s="7">
        <f>IFERROR(INDEX(Hoja1!$B$1:$E$5279,MATCH(Data!$D4309,Hoja1!$B$1:$B$5279,),MATCH(Data!N$1,Hoja1!$B$1:$E$1,)),"ND")</f>
        <v>17330</v>
      </c>
      <c r="O4309" s="7">
        <f>IFERROR(INDEX(Hoja1!$B$1:$E$5279,MATCH(Data!$D4309,Hoja1!$B$1:$B$5279,),MATCH(Data!O$1,Hoja1!$B$1:$E$1,)),"ND")</f>
        <v>81000</v>
      </c>
      <c r="P4309" t="str">
        <f>VLOOKUP(D4309,Hoja2!C:E,3,0)</f>
        <v>ESTRELLAS DIAMANTE</v>
      </c>
      <c r="Q4309" s="10">
        <f>VLOOKUP(D4309,Hoja2!C:D,2,0)</f>
        <v>6000</v>
      </c>
    </row>
    <row r="4310" spans="1:17" hidden="1" x14ac:dyDescent="0.2">
      <c r="A4310" s="2" t="s">
        <v>4329</v>
      </c>
      <c r="B4310" s="2" t="s">
        <v>4</v>
      </c>
      <c r="C4310" s="2">
        <v>7722</v>
      </c>
      <c r="D4310" s="2">
        <v>680507</v>
      </c>
      <c r="E4310" s="2">
        <v>5382</v>
      </c>
      <c r="F4310" s="17" t="s">
        <v>12471</v>
      </c>
      <c r="G4310" s="2" t="s">
        <v>5</v>
      </c>
      <c r="H4310" s="2" t="s">
        <v>4</v>
      </c>
      <c r="I4310" s="2" t="s">
        <v>6</v>
      </c>
      <c r="J4310" s="2" t="s">
        <v>7</v>
      </c>
      <c r="K4310" s="2" t="s">
        <v>8</v>
      </c>
      <c r="L4310" s="2" t="s">
        <v>9</v>
      </c>
      <c r="M4310" s="7">
        <f>IFERROR(INDEX(Hoja1!$B$1:$E$5279,MATCH(Data!$D4310,Hoja1!$B$1:$B$5279,),MATCH(Data!M$1,Hoja1!$B$1:$E$1,)),"ND")</f>
        <v>1344.5799</v>
      </c>
      <c r="N4310" s="7">
        <f>IFERROR(INDEX(Hoja1!$B$1:$E$5279,MATCH(Data!$D4310,Hoja1!$B$1:$B$5279,),MATCH(Data!N$1,Hoja1!$B$1:$E$1,)),"ND")</f>
        <v>16880</v>
      </c>
      <c r="O4310" s="7">
        <f>IFERROR(INDEX(Hoja1!$B$1:$E$5279,MATCH(Data!$D4310,Hoja1!$B$1:$B$5279,),MATCH(Data!O$1,Hoja1!$B$1:$E$1,)),"ND")</f>
        <v>0</v>
      </c>
      <c r="P4310" t="str">
        <f>VLOOKUP(D4310,Hoja2!C:E,3,0)</f>
        <v>ESTRELLAS DIAMANTE</v>
      </c>
      <c r="Q4310" s="10">
        <f>VLOOKUP(D4310,Hoja2!C:D,2,0)</f>
        <v>6000</v>
      </c>
    </row>
    <row r="4311" spans="1:17" hidden="1" x14ac:dyDescent="0.2">
      <c r="A4311" s="2" t="s">
        <v>4330</v>
      </c>
      <c r="B4311" s="2" t="s">
        <v>4</v>
      </c>
      <c r="C4311" s="2">
        <v>9600</v>
      </c>
      <c r="D4311" s="2">
        <v>680714</v>
      </c>
      <c r="E4311" s="2">
        <v>5501</v>
      </c>
      <c r="F4311" s="17" t="s">
        <v>12486</v>
      </c>
      <c r="G4311" s="2" t="s">
        <v>5</v>
      </c>
      <c r="H4311" s="2" t="s">
        <v>4</v>
      </c>
      <c r="I4311" s="2" t="s">
        <v>6</v>
      </c>
      <c r="J4311" s="2" t="s">
        <v>7</v>
      </c>
      <c r="K4311" s="2" t="s">
        <v>8</v>
      </c>
      <c r="L4311" s="2" t="s">
        <v>9</v>
      </c>
      <c r="M4311" s="7">
        <f>IFERROR(INDEX(Hoja1!$B$1:$E$5279,MATCH(Data!$D4311,Hoja1!$B$1:$B$5279,),MATCH(Data!M$1,Hoja1!$B$1:$E$1,)),"ND")</f>
        <v>29286.3233</v>
      </c>
      <c r="N4311" s="7">
        <f>IFERROR(INDEX(Hoja1!$B$1:$E$5279,MATCH(Data!$D4311,Hoja1!$B$1:$B$5279,),MATCH(Data!N$1,Hoja1!$B$1:$E$1,)),"ND")</f>
        <v>18600</v>
      </c>
      <c r="O4311" s="7">
        <f>IFERROR(INDEX(Hoja1!$B$1:$E$5279,MATCH(Data!$D4311,Hoja1!$B$1:$B$5279,),MATCH(Data!O$1,Hoja1!$B$1:$E$1,)),"ND")</f>
        <v>0</v>
      </c>
      <c r="P4311" t="str">
        <f>VLOOKUP(D4311,Hoja2!C:E,3,0)</f>
        <v>ESTRELLAS DIAMANTE</v>
      </c>
      <c r="Q4311" s="10">
        <f>VLOOKUP(D4311,Hoja2!C:D,2,0)</f>
        <v>6000</v>
      </c>
    </row>
    <row r="4312" spans="1:17" hidden="1" x14ac:dyDescent="0.2">
      <c r="A4312" s="2" t="s">
        <v>4331</v>
      </c>
      <c r="B4312" s="2" t="s">
        <v>4</v>
      </c>
      <c r="C4312" s="2">
        <v>9342</v>
      </c>
      <c r="D4312" s="2">
        <v>680786</v>
      </c>
      <c r="E4312" s="2">
        <v>5501</v>
      </c>
      <c r="F4312" s="17" t="s">
        <v>12486</v>
      </c>
      <c r="G4312" s="2" t="s">
        <v>5</v>
      </c>
      <c r="H4312" s="2" t="s">
        <v>4</v>
      </c>
      <c r="I4312" s="2" t="s">
        <v>6</v>
      </c>
      <c r="J4312" s="2" t="s">
        <v>7</v>
      </c>
      <c r="K4312" s="2" t="s">
        <v>8</v>
      </c>
      <c r="L4312" s="2" t="s">
        <v>9</v>
      </c>
      <c r="M4312" s="7">
        <f>IFERROR(INDEX(Hoja1!$B$1:$E$5279,MATCH(Data!$D4312,Hoja1!$B$1:$B$5279,),MATCH(Data!M$1,Hoja1!$B$1:$E$1,)),"ND")</f>
        <v>66611.794899999994</v>
      </c>
      <c r="N4312" s="7">
        <f>IFERROR(INDEX(Hoja1!$B$1:$E$5279,MATCH(Data!$D4312,Hoja1!$B$1:$B$5279,),MATCH(Data!N$1,Hoja1!$B$1:$E$1,)),"ND")</f>
        <v>15000</v>
      </c>
      <c r="O4312" s="7">
        <f>IFERROR(INDEX(Hoja1!$B$1:$E$5279,MATCH(Data!$D4312,Hoja1!$B$1:$B$5279,),MATCH(Data!O$1,Hoja1!$B$1:$E$1,)),"ND")</f>
        <v>0</v>
      </c>
      <c r="P4312" t="str">
        <f>VLOOKUP(D4312,Hoja2!C:E,3,0)</f>
        <v>ESTRELLAS DIAMANTE</v>
      </c>
      <c r="Q4312" s="10">
        <f>VLOOKUP(D4312,Hoja2!C:D,2,0)</f>
        <v>9000</v>
      </c>
    </row>
    <row r="4313" spans="1:17" hidden="1" x14ac:dyDescent="0.2">
      <c r="A4313" s="2" t="s">
        <v>4332</v>
      </c>
      <c r="B4313" s="2" t="s">
        <v>4</v>
      </c>
      <c r="C4313" s="2">
        <v>4093</v>
      </c>
      <c r="D4313" s="2">
        <v>680852</v>
      </c>
      <c r="E4313" s="2">
        <v>3002</v>
      </c>
      <c r="F4313" s="17" t="s">
        <v>12480</v>
      </c>
      <c r="G4313" s="2" t="s">
        <v>5</v>
      </c>
      <c r="H4313" s="2" t="s">
        <v>4</v>
      </c>
      <c r="I4313" s="2" t="s">
        <v>6</v>
      </c>
      <c r="J4313" s="2" t="s">
        <v>7</v>
      </c>
      <c r="K4313" s="2" t="s">
        <v>8</v>
      </c>
      <c r="L4313" s="2" t="s">
        <v>9</v>
      </c>
      <c r="M4313" s="7">
        <f>IFERROR(INDEX(Hoja1!$B$1:$E$5279,MATCH(Data!$D4313,Hoja1!$B$1:$B$5279,),MATCH(Data!M$1,Hoja1!$B$1:$E$1,)),"ND")</f>
        <v>32822.550000000003</v>
      </c>
      <c r="N4313" s="7">
        <f>IFERROR(INDEX(Hoja1!$B$1:$E$5279,MATCH(Data!$D4313,Hoja1!$B$1:$B$5279,),MATCH(Data!N$1,Hoja1!$B$1:$E$1,)),"ND")</f>
        <v>13500</v>
      </c>
      <c r="O4313" s="7">
        <f>IFERROR(INDEX(Hoja1!$B$1:$E$5279,MATCH(Data!$D4313,Hoja1!$B$1:$B$5279,),MATCH(Data!O$1,Hoja1!$B$1:$E$1,)),"ND")</f>
        <v>0</v>
      </c>
      <c r="P4313" t="str">
        <f>VLOOKUP(D4313,Hoja2!C:E,3,0)</f>
        <v>ESTRELLAS DIAMANTE</v>
      </c>
      <c r="Q4313" s="10">
        <f>VLOOKUP(D4313,Hoja2!C:D,2,0)</f>
        <v>5000</v>
      </c>
    </row>
    <row r="4314" spans="1:17" hidden="1" x14ac:dyDescent="0.2">
      <c r="A4314" s="2" t="s">
        <v>4333</v>
      </c>
      <c r="B4314" s="2" t="s">
        <v>4</v>
      </c>
      <c r="C4314" s="2">
        <v>6654</v>
      </c>
      <c r="D4314" s="2">
        <v>681047</v>
      </c>
      <c r="E4314" s="2">
        <v>8655</v>
      </c>
      <c r="F4314" s="17" t="s">
        <v>12453</v>
      </c>
      <c r="G4314" s="2" t="s">
        <v>5</v>
      </c>
      <c r="H4314" s="2" t="s">
        <v>4</v>
      </c>
      <c r="I4314" s="2" t="s">
        <v>6</v>
      </c>
      <c r="J4314" s="2" t="s">
        <v>7</v>
      </c>
      <c r="K4314" s="2" t="s">
        <v>8</v>
      </c>
      <c r="L4314" s="2" t="s">
        <v>9</v>
      </c>
      <c r="M4314" s="7">
        <f>IFERROR(INDEX(Hoja1!$B$1:$E$5279,MATCH(Data!$D4314,Hoja1!$B$1:$B$5279,),MATCH(Data!M$1,Hoja1!$B$1:$E$1,)),"ND")</f>
        <v>249920.53159999999</v>
      </c>
      <c r="N4314" s="7">
        <f>IFERROR(INDEX(Hoja1!$B$1:$E$5279,MATCH(Data!$D4314,Hoja1!$B$1:$B$5279,),MATCH(Data!N$1,Hoja1!$B$1:$E$1,)),"ND")</f>
        <v>15200</v>
      </c>
      <c r="O4314" s="7">
        <f>IFERROR(INDEX(Hoja1!$B$1:$E$5279,MATCH(Data!$D4314,Hoja1!$B$1:$B$5279,),MATCH(Data!O$1,Hoja1!$B$1:$E$1,)),"ND")</f>
        <v>0</v>
      </c>
      <c r="P4314" t="str">
        <f>VLOOKUP(D4314,Hoja2!C:E,3,0)</f>
        <v>ESTRELLAS DIAMANTE</v>
      </c>
      <c r="Q4314" s="10">
        <f>VLOOKUP(D4314,Hoja2!C:D,2,0)</f>
        <v>7000</v>
      </c>
    </row>
    <row r="4315" spans="1:17" hidden="1" x14ac:dyDescent="0.2">
      <c r="A4315" s="2" t="s">
        <v>4334</v>
      </c>
      <c r="B4315" s="2" t="s">
        <v>4</v>
      </c>
      <c r="C4315" s="2">
        <v>9723</v>
      </c>
      <c r="D4315" s="2">
        <v>681242</v>
      </c>
      <c r="E4315" s="2">
        <v>2066</v>
      </c>
      <c r="F4315" s="17" t="s">
        <v>12490</v>
      </c>
      <c r="G4315" s="2" t="s">
        <v>5</v>
      </c>
      <c r="H4315" s="2" t="s">
        <v>4</v>
      </c>
      <c r="I4315" s="2" t="s">
        <v>6</v>
      </c>
      <c r="J4315" s="2" t="s">
        <v>7</v>
      </c>
      <c r="K4315" s="2" t="s">
        <v>8</v>
      </c>
      <c r="L4315" s="2" t="s">
        <v>9</v>
      </c>
      <c r="M4315" s="7">
        <f>IFERROR(INDEX(Hoja1!$B$1:$E$5279,MATCH(Data!$D4315,Hoja1!$B$1:$B$5279,),MATCH(Data!M$1,Hoja1!$B$1:$E$1,)),"ND")</f>
        <v>2503.8200000000002</v>
      </c>
      <c r="N4315" s="7">
        <f>IFERROR(INDEX(Hoja1!$B$1:$E$5279,MATCH(Data!$D4315,Hoja1!$B$1:$B$5279,),MATCH(Data!N$1,Hoja1!$B$1:$E$1,)),"ND")</f>
        <v>15000</v>
      </c>
      <c r="O4315" s="7">
        <f>IFERROR(INDEX(Hoja1!$B$1:$E$5279,MATCH(Data!$D4315,Hoja1!$B$1:$B$5279,),MATCH(Data!O$1,Hoja1!$B$1:$E$1,)),"ND")</f>
        <v>126630</v>
      </c>
      <c r="P4315" t="str">
        <f>VLOOKUP(D4315,Hoja2!C:E,3,0)</f>
        <v>ESTRELLAS DIAMANTE</v>
      </c>
      <c r="Q4315" s="10">
        <f>VLOOKUP(D4315,Hoja2!C:D,2,0)</f>
        <v>8000</v>
      </c>
    </row>
    <row r="4316" spans="1:17" hidden="1" x14ac:dyDescent="0.2">
      <c r="A4316" s="2" t="s">
        <v>4335</v>
      </c>
      <c r="B4316" s="2" t="s">
        <v>4</v>
      </c>
      <c r="C4316" s="2">
        <v>9543</v>
      </c>
      <c r="D4316" s="2">
        <v>681273</v>
      </c>
      <c r="E4316" s="2">
        <v>5501</v>
      </c>
      <c r="F4316" s="17" t="s">
        <v>12486</v>
      </c>
      <c r="G4316" s="2" t="s">
        <v>5</v>
      </c>
      <c r="H4316" s="2" t="s">
        <v>4</v>
      </c>
      <c r="I4316" s="2" t="s">
        <v>6</v>
      </c>
      <c r="J4316" s="2" t="s">
        <v>7</v>
      </c>
      <c r="K4316" s="2" t="s">
        <v>8</v>
      </c>
      <c r="L4316" s="2" t="s">
        <v>9</v>
      </c>
      <c r="M4316" s="7">
        <f>IFERROR(INDEX(Hoja1!$B$1:$E$5279,MATCH(Data!$D4316,Hoja1!$B$1:$B$5279,),MATCH(Data!M$1,Hoja1!$B$1:$E$1,)),"ND")</f>
        <v>841.20830000000001</v>
      </c>
      <c r="N4316" s="7">
        <f>IFERROR(INDEX(Hoja1!$B$1:$E$5279,MATCH(Data!$D4316,Hoja1!$B$1:$B$5279,),MATCH(Data!N$1,Hoja1!$B$1:$E$1,)),"ND")</f>
        <v>15000</v>
      </c>
      <c r="O4316" s="7">
        <f>IFERROR(INDEX(Hoja1!$B$1:$E$5279,MATCH(Data!$D4316,Hoja1!$B$1:$B$5279,),MATCH(Data!O$1,Hoja1!$B$1:$E$1,)),"ND")</f>
        <v>0</v>
      </c>
      <c r="P4316" t="str">
        <f>VLOOKUP(D4316,Hoja2!C:E,3,0)</f>
        <v>ESTRELLAS DIAMANTE</v>
      </c>
      <c r="Q4316" s="10">
        <f>VLOOKUP(D4316,Hoja2!C:D,2,0)</f>
        <v>14307.2</v>
      </c>
    </row>
    <row r="4317" spans="1:17" hidden="1" x14ac:dyDescent="0.2">
      <c r="A4317" s="2" t="s">
        <v>4336</v>
      </c>
      <c r="B4317" s="2" t="s">
        <v>4</v>
      </c>
      <c r="C4317" s="2">
        <v>9710</v>
      </c>
      <c r="D4317" s="2">
        <v>681433</v>
      </c>
      <c r="E4317" s="2">
        <v>5501</v>
      </c>
      <c r="F4317" s="17" t="s">
        <v>12486</v>
      </c>
      <c r="G4317" s="2" t="s">
        <v>5</v>
      </c>
      <c r="H4317" s="2" t="s">
        <v>4</v>
      </c>
      <c r="I4317" s="2" t="s">
        <v>6</v>
      </c>
      <c r="J4317" s="2" t="s">
        <v>7</v>
      </c>
      <c r="K4317" s="2" t="s">
        <v>8</v>
      </c>
      <c r="L4317" s="2" t="s">
        <v>9</v>
      </c>
      <c r="M4317" s="7">
        <f>IFERROR(INDEX(Hoja1!$B$1:$E$5279,MATCH(Data!$D4317,Hoja1!$B$1:$B$5279,),MATCH(Data!M$1,Hoja1!$B$1:$E$1,)),"ND")</f>
        <v>61951.246700000003</v>
      </c>
      <c r="N4317" s="7">
        <f>IFERROR(INDEX(Hoja1!$B$1:$E$5279,MATCH(Data!$D4317,Hoja1!$B$1:$B$5279,),MATCH(Data!N$1,Hoja1!$B$1:$E$1,)),"ND")</f>
        <v>15000</v>
      </c>
      <c r="O4317" s="7">
        <f>IFERROR(INDEX(Hoja1!$B$1:$E$5279,MATCH(Data!$D4317,Hoja1!$B$1:$B$5279,),MATCH(Data!O$1,Hoja1!$B$1:$E$1,)),"ND")</f>
        <v>0</v>
      </c>
      <c r="P4317" t="str">
        <f>VLOOKUP(D4317,Hoja2!C:E,3,0)</f>
        <v>ESTRELLAS DIAMANTE</v>
      </c>
      <c r="Q4317" s="10">
        <f>VLOOKUP(D4317,Hoja2!C:D,2,0)</f>
        <v>6500</v>
      </c>
    </row>
    <row r="4318" spans="1:17" hidden="1" x14ac:dyDescent="0.2">
      <c r="A4318" s="2" t="s">
        <v>4337</v>
      </c>
      <c r="B4318" s="2" t="s">
        <v>4</v>
      </c>
      <c r="C4318" s="2">
        <v>3582</v>
      </c>
      <c r="D4318" s="2">
        <v>681471</v>
      </c>
      <c r="E4318" s="2">
        <v>3300</v>
      </c>
      <c r="F4318" s="17" t="s">
        <v>12488</v>
      </c>
      <c r="G4318" s="2" t="s">
        <v>5</v>
      </c>
      <c r="H4318" s="2" t="s">
        <v>4</v>
      </c>
      <c r="I4318" s="2" t="s">
        <v>6</v>
      </c>
      <c r="J4318" s="2" t="s">
        <v>7</v>
      </c>
      <c r="K4318" s="2" t="s">
        <v>8</v>
      </c>
      <c r="L4318" s="2" t="s">
        <v>9</v>
      </c>
      <c r="M4318" s="7">
        <f>IFERROR(INDEX(Hoja1!$B$1:$E$5279,MATCH(Data!$D4318,Hoja1!$B$1:$B$5279,),MATCH(Data!M$1,Hoja1!$B$1:$E$1,)),"ND")</f>
        <v>93633.54</v>
      </c>
      <c r="N4318" s="7">
        <f>IFERROR(INDEX(Hoja1!$B$1:$E$5279,MATCH(Data!$D4318,Hoja1!$B$1:$B$5279,),MATCH(Data!N$1,Hoja1!$B$1:$E$1,)),"ND")</f>
        <v>0</v>
      </c>
      <c r="O4318" s="7">
        <f>IFERROR(INDEX(Hoja1!$B$1:$E$5279,MATCH(Data!$D4318,Hoja1!$B$1:$B$5279,),MATCH(Data!O$1,Hoja1!$B$1:$E$1,)),"ND")</f>
        <v>366900</v>
      </c>
      <c r="P4318" t="str">
        <f>VLOOKUP(D4318,Hoja2!C:E,3,0)</f>
        <v>ESTRELLAS DIAMANTE</v>
      </c>
      <c r="Q4318" s="10">
        <f>VLOOKUP(D4318,Hoja2!C:D,2,0)</f>
        <v>1250</v>
      </c>
    </row>
    <row r="4319" spans="1:17" hidden="1" x14ac:dyDescent="0.2">
      <c r="A4319" s="2" t="s">
        <v>4338</v>
      </c>
      <c r="B4319" s="2" t="s">
        <v>4</v>
      </c>
      <c r="C4319" s="2">
        <v>9188</v>
      </c>
      <c r="D4319" s="2">
        <v>681555</v>
      </c>
      <c r="E4319" s="2">
        <v>1910</v>
      </c>
      <c r="F4319" s="17" t="s">
        <v>12475</v>
      </c>
      <c r="G4319" s="2" t="s">
        <v>5</v>
      </c>
      <c r="H4319" s="2" t="s">
        <v>4</v>
      </c>
      <c r="I4319" s="2" t="s">
        <v>6</v>
      </c>
      <c r="J4319" s="2" t="s">
        <v>7</v>
      </c>
      <c r="K4319" s="2" t="s">
        <v>8</v>
      </c>
      <c r="L4319" s="2" t="s">
        <v>9</v>
      </c>
      <c r="M4319" s="7">
        <f>IFERROR(INDEX(Hoja1!$B$1:$E$5279,MATCH(Data!$D4319,Hoja1!$B$1:$B$5279,),MATCH(Data!M$1,Hoja1!$B$1:$E$1,)),"ND")</f>
        <v>1078.1400000000001</v>
      </c>
      <c r="N4319" s="7">
        <f>IFERROR(INDEX(Hoja1!$B$1:$E$5279,MATCH(Data!$D4319,Hoja1!$B$1:$B$5279,),MATCH(Data!N$1,Hoja1!$B$1:$E$1,)),"ND")</f>
        <v>0</v>
      </c>
      <c r="O4319" s="7">
        <f>IFERROR(INDEX(Hoja1!$B$1:$E$5279,MATCH(Data!$D4319,Hoja1!$B$1:$B$5279,),MATCH(Data!O$1,Hoja1!$B$1:$E$1,)),"ND")</f>
        <v>0</v>
      </c>
      <c r="P4319" t="str">
        <f>VLOOKUP(D4319,Hoja2!C:E,3,0)</f>
        <v>ESTRELLAS DIAMANTE</v>
      </c>
      <c r="Q4319" s="10">
        <f>VLOOKUP(D4319,Hoja2!C:D,2,0)</f>
        <v>8000</v>
      </c>
    </row>
    <row r="4320" spans="1:17" hidden="1" x14ac:dyDescent="0.2">
      <c r="A4320" s="2" t="s">
        <v>4339</v>
      </c>
      <c r="B4320" s="2" t="s">
        <v>4</v>
      </c>
      <c r="C4320" s="2">
        <v>4307</v>
      </c>
      <c r="D4320" s="2">
        <v>681916</v>
      </c>
      <c r="E4320" s="2">
        <v>6856</v>
      </c>
      <c r="F4320" s="17" t="s">
        <v>12494</v>
      </c>
      <c r="G4320" s="2" t="s">
        <v>5</v>
      </c>
      <c r="H4320" s="2" t="s">
        <v>4</v>
      </c>
      <c r="I4320" s="2" t="s">
        <v>6</v>
      </c>
      <c r="J4320" s="2" t="s">
        <v>7</v>
      </c>
      <c r="K4320" s="2" t="s">
        <v>8</v>
      </c>
      <c r="L4320" s="2" t="s">
        <v>9</v>
      </c>
      <c r="M4320" s="7">
        <f>IFERROR(INDEX(Hoja1!$B$1:$E$5279,MATCH(Data!$D4320,Hoja1!$B$1:$B$5279,),MATCH(Data!M$1,Hoja1!$B$1:$E$1,)),"ND")</f>
        <v>19025.863300000001</v>
      </c>
      <c r="N4320" s="7">
        <f>IFERROR(INDEX(Hoja1!$B$1:$E$5279,MATCH(Data!$D4320,Hoja1!$B$1:$B$5279,),MATCH(Data!N$1,Hoja1!$B$1:$E$1,)),"ND")</f>
        <v>20000</v>
      </c>
      <c r="O4320" s="7">
        <f>IFERROR(INDEX(Hoja1!$B$1:$E$5279,MATCH(Data!$D4320,Hoja1!$B$1:$B$5279,),MATCH(Data!O$1,Hoja1!$B$1:$E$1,)),"ND")</f>
        <v>496875</v>
      </c>
      <c r="P4320" t="str">
        <f>VLOOKUP(D4320,Hoja2!C:E,3,0)</f>
        <v>ESTRELLAS DIAMANTE</v>
      </c>
      <c r="Q4320" s="10">
        <f>VLOOKUP(D4320,Hoja2!C:D,2,0)</f>
        <v>22500</v>
      </c>
    </row>
    <row r="4321" spans="1:17" hidden="1" x14ac:dyDescent="0.2">
      <c r="A4321" s="2" t="s">
        <v>4340</v>
      </c>
      <c r="B4321" s="2" t="s">
        <v>4</v>
      </c>
      <c r="C4321" s="2">
        <v>9655</v>
      </c>
      <c r="D4321" s="2">
        <v>681932</v>
      </c>
      <c r="E4321" s="2">
        <v>5501</v>
      </c>
      <c r="F4321" s="17" t="s">
        <v>12486</v>
      </c>
      <c r="G4321" s="2" t="s">
        <v>5</v>
      </c>
      <c r="H4321" s="2" t="s">
        <v>4</v>
      </c>
      <c r="I4321" s="2" t="s">
        <v>6</v>
      </c>
      <c r="J4321" s="2" t="s">
        <v>7</v>
      </c>
      <c r="K4321" s="2" t="s">
        <v>8</v>
      </c>
      <c r="L4321" s="2" t="s">
        <v>9</v>
      </c>
      <c r="M4321" s="7">
        <f>IFERROR(INDEX(Hoja1!$B$1:$E$5279,MATCH(Data!$D4321,Hoja1!$B$1:$B$5279,),MATCH(Data!M$1,Hoja1!$B$1:$E$1,)),"ND")</f>
        <v>4379.0083000000004</v>
      </c>
      <c r="N4321" s="7">
        <f>IFERROR(INDEX(Hoja1!$B$1:$E$5279,MATCH(Data!$D4321,Hoja1!$B$1:$B$5279,),MATCH(Data!N$1,Hoja1!$B$1:$E$1,)),"ND")</f>
        <v>0</v>
      </c>
      <c r="O4321" s="7">
        <f>IFERROR(INDEX(Hoja1!$B$1:$E$5279,MATCH(Data!$D4321,Hoja1!$B$1:$B$5279,),MATCH(Data!O$1,Hoja1!$B$1:$E$1,)),"ND")</f>
        <v>0</v>
      </c>
      <c r="P4321" t="str">
        <f>VLOOKUP(D4321,Hoja2!C:E,3,0)</f>
        <v>ESTRELLAS DIAMANTE</v>
      </c>
      <c r="Q4321" s="10">
        <f>VLOOKUP(D4321,Hoja2!C:D,2,0)</f>
        <v>3000</v>
      </c>
    </row>
    <row r="4322" spans="1:17" hidden="1" x14ac:dyDescent="0.2">
      <c r="A4322" s="2" t="s">
        <v>4341</v>
      </c>
      <c r="B4322" s="2" t="s">
        <v>4</v>
      </c>
      <c r="C4322" s="2">
        <v>7729</v>
      </c>
      <c r="D4322" s="2">
        <v>682163</v>
      </c>
      <c r="E4322" s="2">
        <v>5382</v>
      </c>
      <c r="F4322" s="17" t="s">
        <v>12471</v>
      </c>
      <c r="G4322" s="2" t="s">
        <v>5</v>
      </c>
      <c r="H4322" s="2" t="s">
        <v>4</v>
      </c>
      <c r="I4322" s="2" t="s">
        <v>6</v>
      </c>
      <c r="J4322" s="2" t="s">
        <v>7</v>
      </c>
      <c r="K4322" s="2" t="s">
        <v>8</v>
      </c>
      <c r="L4322" s="2" t="s">
        <v>9</v>
      </c>
      <c r="M4322" s="7">
        <f>IFERROR(INDEX(Hoja1!$B$1:$E$5279,MATCH(Data!$D4322,Hoja1!$B$1:$B$5279,),MATCH(Data!M$1,Hoja1!$B$1:$E$1,)),"ND")</f>
        <v>31927.546600000001</v>
      </c>
      <c r="N4322" s="7">
        <f>IFERROR(INDEX(Hoja1!$B$1:$E$5279,MATCH(Data!$D4322,Hoja1!$B$1:$B$5279,),MATCH(Data!N$1,Hoja1!$B$1:$E$1,)),"ND")</f>
        <v>0</v>
      </c>
      <c r="O4322" s="7">
        <f>IFERROR(INDEX(Hoja1!$B$1:$E$5279,MATCH(Data!$D4322,Hoja1!$B$1:$B$5279,),MATCH(Data!O$1,Hoja1!$B$1:$E$1,)),"ND")</f>
        <v>0</v>
      </c>
      <c r="P4322" t="str">
        <f>VLOOKUP(D4322,Hoja2!C:E,3,0)</f>
        <v>ESTRELLAS DIAMANTE</v>
      </c>
      <c r="Q4322" s="10">
        <f>VLOOKUP(D4322,Hoja2!C:D,2,0)</f>
        <v>10085.17</v>
      </c>
    </row>
    <row r="4323" spans="1:17" hidden="1" x14ac:dyDescent="0.2">
      <c r="A4323" s="2" t="s">
        <v>4342</v>
      </c>
      <c r="B4323" s="2" t="s">
        <v>12</v>
      </c>
      <c r="C4323" s="2">
        <v>8902</v>
      </c>
      <c r="D4323" s="2">
        <v>682322</v>
      </c>
      <c r="E4323" s="2">
        <v>1910</v>
      </c>
      <c r="F4323" s="17" t="s">
        <v>12475</v>
      </c>
      <c r="G4323" s="2" t="s">
        <v>5</v>
      </c>
      <c r="H4323" s="2" t="s">
        <v>4</v>
      </c>
      <c r="I4323" s="2" t="s">
        <v>6</v>
      </c>
      <c r="J4323" s="2" t="s">
        <v>7</v>
      </c>
      <c r="K4323" s="2" t="s">
        <v>8</v>
      </c>
      <c r="L4323" s="2" t="s">
        <v>9</v>
      </c>
      <c r="M4323" s="7" t="str">
        <f>IFERROR(INDEX(Hoja1!$B$1:$E$5279,MATCH(Data!$D4323,Hoja1!$B$1:$B$5279,),MATCH(Data!M$1,Hoja1!$B$1:$E$1,)),"ND")</f>
        <v>ND</v>
      </c>
      <c r="N4323" s="7" t="str">
        <f>IFERROR(INDEX(Hoja1!$B$1:$E$5279,MATCH(Data!$D4323,Hoja1!$B$1:$B$5279,),MATCH(Data!N$1,Hoja1!$B$1:$E$1,)),"ND")</f>
        <v>ND</v>
      </c>
      <c r="O4323" s="7" t="str">
        <f>IFERROR(INDEX(Hoja1!$B$1:$E$5279,MATCH(Data!$D4323,Hoja1!$B$1:$B$5279,),MATCH(Data!O$1,Hoja1!$B$1:$E$1,)),"ND")</f>
        <v>ND</v>
      </c>
      <c r="P4323" t="str">
        <f>VLOOKUP(D4323,Hoja2!C:E,3,0)</f>
        <v>ESTRELLAS DIAMANTE</v>
      </c>
      <c r="Q4323" s="10">
        <f>VLOOKUP(D4323,Hoja2!C:D,2,0)</f>
        <v>0</v>
      </c>
    </row>
    <row r="4324" spans="1:17" x14ac:dyDescent="0.2">
      <c r="A4324" s="2" t="s">
        <v>4343</v>
      </c>
      <c r="B4324" s="2" t="s">
        <v>4</v>
      </c>
      <c r="C4324" s="2">
        <v>11025</v>
      </c>
      <c r="D4324" s="2">
        <v>682470</v>
      </c>
      <c r="E4324" s="2">
        <v>7900</v>
      </c>
      <c r="F4324" s="17" t="s">
        <v>12557</v>
      </c>
      <c r="G4324" s="2" t="s">
        <v>5</v>
      </c>
      <c r="H4324" s="2" t="s">
        <v>4</v>
      </c>
      <c r="I4324" s="2" t="s">
        <v>6</v>
      </c>
      <c r="J4324" s="2" t="s">
        <v>7</v>
      </c>
      <c r="K4324" s="2" t="s">
        <v>8</v>
      </c>
      <c r="L4324" s="2" t="s">
        <v>9</v>
      </c>
      <c r="M4324" s="7">
        <f>IFERROR(INDEX(Hoja1!$B$1:$E$5279,MATCH(Data!$D4324,Hoja1!$B$1:$B$5279,),MATCH(Data!M$1,Hoja1!$B$1:$E$1,)),"ND")</f>
        <v>644.30999999999995</v>
      </c>
      <c r="N4324" s="7">
        <f>IFERROR(INDEX(Hoja1!$B$1:$E$5279,MATCH(Data!$D4324,Hoja1!$B$1:$B$5279,),MATCH(Data!N$1,Hoja1!$B$1:$E$1,)),"ND")</f>
        <v>10000</v>
      </c>
      <c r="O4324" s="7">
        <f>IFERROR(INDEX(Hoja1!$B$1:$E$5279,MATCH(Data!$D4324,Hoja1!$B$1:$B$5279,),MATCH(Data!O$1,Hoja1!$B$1:$E$1,)),"ND")</f>
        <v>0</v>
      </c>
      <c r="P4324" t="str">
        <f>VLOOKUP(D4324,Hoja2!C:E,3,0)</f>
        <v>ESTRELLAS DIAMANTE</v>
      </c>
      <c r="Q4324" s="10">
        <f>VLOOKUP(D4324,Hoja2!C:D,2,0)</f>
        <v>8076.93</v>
      </c>
    </row>
    <row r="4325" spans="1:17" hidden="1" x14ac:dyDescent="0.2">
      <c r="A4325" s="2" t="s">
        <v>4344</v>
      </c>
      <c r="B4325" s="2" t="s">
        <v>4</v>
      </c>
      <c r="C4325" s="2">
        <v>10304</v>
      </c>
      <c r="D4325" s="2">
        <v>682535</v>
      </c>
      <c r="E4325" s="2">
        <v>1237</v>
      </c>
      <c r="F4325" s="17" t="s">
        <v>12458</v>
      </c>
      <c r="G4325" s="2" t="s">
        <v>5</v>
      </c>
      <c r="H4325" s="2" t="s">
        <v>4</v>
      </c>
      <c r="I4325" s="2" t="s">
        <v>6</v>
      </c>
      <c r="J4325" s="2" t="s">
        <v>7</v>
      </c>
      <c r="K4325" s="2" t="s">
        <v>8</v>
      </c>
      <c r="L4325" s="2" t="s">
        <v>9</v>
      </c>
      <c r="M4325" s="7">
        <f>IFERROR(INDEX(Hoja1!$B$1:$E$5279,MATCH(Data!$D4325,Hoja1!$B$1:$B$5279,),MATCH(Data!M$1,Hoja1!$B$1:$E$1,)),"ND")</f>
        <v>233789.35320000001</v>
      </c>
      <c r="N4325" s="7">
        <f>IFERROR(INDEX(Hoja1!$B$1:$E$5279,MATCH(Data!$D4325,Hoja1!$B$1:$B$5279,),MATCH(Data!N$1,Hoja1!$B$1:$E$1,)),"ND")</f>
        <v>22500</v>
      </c>
      <c r="O4325" s="7">
        <f>IFERROR(INDEX(Hoja1!$B$1:$E$5279,MATCH(Data!$D4325,Hoja1!$B$1:$B$5279,),MATCH(Data!O$1,Hoja1!$B$1:$E$1,)),"ND")</f>
        <v>0</v>
      </c>
      <c r="P4325" t="str">
        <f>VLOOKUP(D4325,Hoja2!C:E,3,0)</f>
        <v>ESTRELLAS DIAMANTE</v>
      </c>
      <c r="Q4325" s="10">
        <f>VLOOKUP(D4325,Hoja2!C:D,2,0)</f>
        <v>13750</v>
      </c>
    </row>
    <row r="4326" spans="1:17" hidden="1" x14ac:dyDescent="0.2">
      <c r="A4326" s="2" t="s">
        <v>4345</v>
      </c>
      <c r="B4326" s="2" t="s">
        <v>4</v>
      </c>
      <c r="C4326" s="2">
        <v>11608</v>
      </c>
      <c r="D4326" s="2">
        <v>682540</v>
      </c>
      <c r="E4326" s="2">
        <v>1910</v>
      </c>
      <c r="F4326" s="17" t="s">
        <v>12475</v>
      </c>
      <c r="G4326" s="2" t="s">
        <v>5</v>
      </c>
      <c r="H4326" s="2" t="s">
        <v>4</v>
      </c>
      <c r="I4326" s="2" t="s">
        <v>6</v>
      </c>
      <c r="J4326" s="2" t="s">
        <v>7</v>
      </c>
      <c r="K4326" s="2" t="s">
        <v>8</v>
      </c>
      <c r="L4326" s="2" t="s">
        <v>9</v>
      </c>
      <c r="M4326" s="7">
        <f>IFERROR(INDEX(Hoja1!$B$1:$E$5279,MATCH(Data!$D4326,Hoja1!$B$1:$B$5279,),MATCH(Data!M$1,Hoja1!$B$1:$E$1,)),"ND")</f>
        <v>9998.1582999999991</v>
      </c>
      <c r="N4326" s="7">
        <f>IFERROR(INDEX(Hoja1!$B$1:$E$5279,MATCH(Data!$D4326,Hoja1!$B$1:$B$5279,),MATCH(Data!N$1,Hoja1!$B$1:$E$1,)),"ND")</f>
        <v>0</v>
      </c>
      <c r="O4326" s="7">
        <f>IFERROR(INDEX(Hoja1!$B$1:$E$5279,MATCH(Data!$D4326,Hoja1!$B$1:$B$5279,),MATCH(Data!O$1,Hoja1!$B$1:$E$1,)),"ND")</f>
        <v>0</v>
      </c>
      <c r="P4326" t="str">
        <f>VLOOKUP(D4326,Hoja2!C:E,3,0)</f>
        <v>ESTRELLAS DIAMANTE</v>
      </c>
      <c r="Q4326" s="10">
        <f>VLOOKUP(D4326,Hoja2!C:D,2,0)</f>
        <v>10000</v>
      </c>
    </row>
    <row r="4327" spans="1:17" hidden="1" x14ac:dyDescent="0.2">
      <c r="A4327" s="2" t="s">
        <v>4346</v>
      </c>
      <c r="B4327" s="2" t="s">
        <v>4</v>
      </c>
      <c r="C4327" s="2">
        <v>9242</v>
      </c>
      <c r="D4327" s="2">
        <v>682559</v>
      </c>
      <c r="E4327" s="2">
        <v>5289</v>
      </c>
      <c r="F4327" s="17" t="s">
        <v>12559</v>
      </c>
      <c r="G4327" s="2" t="s">
        <v>5</v>
      </c>
      <c r="H4327" s="2" t="s">
        <v>4</v>
      </c>
      <c r="I4327" s="2" t="s">
        <v>6</v>
      </c>
      <c r="J4327" s="2" t="s">
        <v>7</v>
      </c>
      <c r="K4327" s="2" t="s">
        <v>8</v>
      </c>
      <c r="L4327" s="2" t="s">
        <v>9</v>
      </c>
      <c r="M4327" s="7">
        <f>IFERROR(INDEX(Hoja1!$B$1:$E$5279,MATCH(Data!$D4327,Hoja1!$B$1:$B$5279,),MATCH(Data!M$1,Hoja1!$B$1:$E$1,)),"ND")</f>
        <v>1892.875</v>
      </c>
      <c r="N4327" s="7">
        <f>IFERROR(INDEX(Hoja1!$B$1:$E$5279,MATCH(Data!$D4327,Hoja1!$B$1:$B$5279,),MATCH(Data!N$1,Hoja1!$B$1:$E$1,)),"ND")</f>
        <v>22500</v>
      </c>
      <c r="O4327" s="7">
        <f>IFERROR(INDEX(Hoja1!$B$1:$E$5279,MATCH(Data!$D4327,Hoja1!$B$1:$B$5279,),MATCH(Data!O$1,Hoja1!$B$1:$E$1,)),"ND")</f>
        <v>0</v>
      </c>
      <c r="P4327" t="str">
        <f>VLOOKUP(D4327,Hoja2!C:E,3,0)</f>
        <v>ESTRELLAS DIAMANTE</v>
      </c>
      <c r="Q4327" s="10">
        <f>VLOOKUP(D4327,Hoja2!C:D,2,0)</f>
        <v>10000</v>
      </c>
    </row>
    <row r="4328" spans="1:17" hidden="1" x14ac:dyDescent="0.2">
      <c r="A4328" s="2" t="s">
        <v>4347</v>
      </c>
      <c r="B4328" s="2" t="s">
        <v>4</v>
      </c>
      <c r="C4328" s="2">
        <v>7934</v>
      </c>
      <c r="D4328" s="2">
        <v>682741</v>
      </c>
      <c r="E4328" s="2">
        <v>3704</v>
      </c>
      <c r="F4328" s="17" t="s">
        <v>12455</v>
      </c>
      <c r="G4328" s="2" t="s">
        <v>5</v>
      </c>
      <c r="H4328" s="2" t="s">
        <v>4</v>
      </c>
      <c r="I4328" s="2" t="s">
        <v>6</v>
      </c>
      <c r="J4328" s="2" t="s">
        <v>7</v>
      </c>
      <c r="K4328" s="2" t="s">
        <v>8</v>
      </c>
      <c r="L4328" s="2" t="s">
        <v>9</v>
      </c>
      <c r="M4328" s="7">
        <f>IFERROR(INDEX(Hoja1!$B$1:$E$5279,MATCH(Data!$D4328,Hoja1!$B$1:$B$5279,),MATCH(Data!M$1,Hoja1!$B$1:$E$1,)),"ND")</f>
        <v>64739.0383</v>
      </c>
      <c r="N4328" s="7">
        <f>IFERROR(INDEX(Hoja1!$B$1:$E$5279,MATCH(Data!$D4328,Hoja1!$B$1:$B$5279,),MATCH(Data!N$1,Hoja1!$B$1:$E$1,)),"ND")</f>
        <v>19480</v>
      </c>
      <c r="O4328" s="7">
        <f>IFERROR(INDEX(Hoja1!$B$1:$E$5279,MATCH(Data!$D4328,Hoja1!$B$1:$B$5279,),MATCH(Data!O$1,Hoja1!$B$1:$E$1,)),"ND")</f>
        <v>238000</v>
      </c>
      <c r="P4328" t="str">
        <f>VLOOKUP(D4328,Hoja2!C:E,3,0)</f>
        <v>ESTRELLAS DIAMANTE</v>
      </c>
      <c r="Q4328" s="10">
        <f>VLOOKUP(D4328,Hoja2!C:D,2,0)</f>
        <v>8600</v>
      </c>
    </row>
    <row r="4329" spans="1:17" hidden="1" x14ac:dyDescent="0.2">
      <c r="A4329" s="2" t="s">
        <v>4348</v>
      </c>
      <c r="B4329" s="2" t="s">
        <v>4</v>
      </c>
      <c r="C4329" s="2">
        <v>7430</v>
      </c>
      <c r="D4329" s="2">
        <v>682937</v>
      </c>
      <c r="E4329" s="2">
        <v>2938</v>
      </c>
      <c r="F4329" s="17" t="s">
        <v>12484</v>
      </c>
      <c r="G4329" s="2" t="s">
        <v>5</v>
      </c>
      <c r="H4329" s="2" t="s">
        <v>4</v>
      </c>
      <c r="I4329" s="2" t="s">
        <v>6</v>
      </c>
      <c r="J4329" s="2" t="s">
        <v>7</v>
      </c>
      <c r="K4329" s="2" t="s">
        <v>8</v>
      </c>
      <c r="L4329" s="2" t="s">
        <v>9</v>
      </c>
      <c r="M4329" s="7">
        <f>IFERROR(INDEX(Hoja1!$B$1:$E$5279,MATCH(Data!$D4329,Hoja1!$B$1:$B$5279,),MATCH(Data!M$1,Hoja1!$B$1:$E$1,)),"ND")</f>
        <v>5794.1367</v>
      </c>
      <c r="N4329" s="7">
        <f>IFERROR(INDEX(Hoja1!$B$1:$E$5279,MATCH(Data!$D4329,Hoja1!$B$1:$B$5279,),MATCH(Data!N$1,Hoja1!$B$1:$E$1,)),"ND")</f>
        <v>15000</v>
      </c>
      <c r="O4329" s="7">
        <f>IFERROR(INDEX(Hoja1!$B$1:$E$5279,MATCH(Data!$D4329,Hoja1!$B$1:$B$5279,),MATCH(Data!O$1,Hoja1!$B$1:$E$1,)),"ND")</f>
        <v>56205</v>
      </c>
      <c r="P4329" t="str">
        <f>VLOOKUP(D4329,Hoja2!C:E,3,0)</f>
        <v>ESTRELLAS DIAMANTE</v>
      </c>
      <c r="Q4329" s="10">
        <f>VLOOKUP(D4329,Hoja2!C:D,2,0)</f>
        <v>8000</v>
      </c>
    </row>
    <row r="4330" spans="1:17" hidden="1" x14ac:dyDescent="0.2">
      <c r="A4330" s="2" t="s">
        <v>4349</v>
      </c>
      <c r="B4330" s="2" t="s">
        <v>4</v>
      </c>
      <c r="C4330" s="2">
        <v>10080</v>
      </c>
      <c r="D4330" s="2">
        <v>682982</v>
      </c>
      <c r="E4330" s="2">
        <v>4775</v>
      </c>
      <c r="F4330" s="17" t="s">
        <v>12477</v>
      </c>
      <c r="G4330" s="2" t="s">
        <v>5</v>
      </c>
      <c r="H4330" s="2" t="s">
        <v>4</v>
      </c>
      <c r="I4330" s="2" t="s">
        <v>6</v>
      </c>
      <c r="J4330" s="2" t="s">
        <v>7</v>
      </c>
      <c r="K4330" s="2" t="s">
        <v>8</v>
      </c>
      <c r="L4330" s="2" t="s">
        <v>9</v>
      </c>
      <c r="M4330" s="7">
        <f>IFERROR(INDEX(Hoja1!$B$1:$E$5279,MATCH(Data!$D4330,Hoja1!$B$1:$B$5279,),MATCH(Data!M$1,Hoja1!$B$1:$E$1,)),"ND")</f>
        <v>155664.33670000001</v>
      </c>
      <c r="N4330" s="7">
        <f>IFERROR(INDEX(Hoja1!$B$1:$E$5279,MATCH(Data!$D4330,Hoja1!$B$1:$B$5279,),MATCH(Data!N$1,Hoja1!$B$1:$E$1,)),"ND")</f>
        <v>15230</v>
      </c>
      <c r="O4330" s="7">
        <f>IFERROR(INDEX(Hoja1!$B$1:$E$5279,MATCH(Data!$D4330,Hoja1!$B$1:$B$5279,),MATCH(Data!O$1,Hoja1!$B$1:$E$1,)),"ND")</f>
        <v>0</v>
      </c>
      <c r="P4330" t="str">
        <f>VLOOKUP(D4330,Hoja2!C:E,3,0)</f>
        <v>ESTRELLAS DIAMANTE</v>
      </c>
      <c r="Q4330" s="10">
        <f>VLOOKUP(D4330,Hoja2!C:D,2,0)</f>
        <v>0</v>
      </c>
    </row>
    <row r="4331" spans="1:17" hidden="1" x14ac:dyDescent="0.2">
      <c r="A4331" s="2" t="s">
        <v>4350</v>
      </c>
      <c r="B4331" s="2" t="s">
        <v>4</v>
      </c>
      <c r="C4331" s="2">
        <v>11095</v>
      </c>
      <c r="D4331" s="2">
        <v>683135</v>
      </c>
      <c r="E4331" s="2">
        <v>2066</v>
      </c>
      <c r="F4331" s="17" t="s">
        <v>12490</v>
      </c>
      <c r="G4331" s="2" t="s">
        <v>5</v>
      </c>
      <c r="H4331" s="2" t="s">
        <v>4</v>
      </c>
      <c r="I4331" s="2" t="s">
        <v>6</v>
      </c>
      <c r="J4331" s="2" t="s">
        <v>7</v>
      </c>
      <c r="K4331" s="2" t="s">
        <v>8</v>
      </c>
      <c r="L4331" s="2" t="s">
        <v>9</v>
      </c>
      <c r="M4331" s="7">
        <f>IFERROR(INDEX(Hoja1!$B$1:$E$5279,MATCH(Data!$D4331,Hoja1!$B$1:$B$5279,),MATCH(Data!M$1,Hoja1!$B$1:$E$1,)),"ND")</f>
        <v>89238.964900000006</v>
      </c>
      <c r="N4331" s="7">
        <f>IFERROR(INDEX(Hoja1!$B$1:$E$5279,MATCH(Data!$D4331,Hoja1!$B$1:$B$5279,),MATCH(Data!N$1,Hoja1!$B$1:$E$1,)),"ND")</f>
        <v>11450</v>
      </c>
      <c r="O4331" s="7">
        <f>IFERROR(INDEX(Hoja1!$B$1:$E$5279,MATCH(Data!$D4331,Hoja1!$B$1:$B$5279,),MATCH(Data!O$1,Hoja1!$B$1:$E$1,)),"ND")</f>
        <v>0</v>
      </c>
      <c r="P4331" t="str">
        <f>VLOOKUP(D4331,Hoja2!C:E,3,0)</f>
        <v>ESTRELLAS DIAMANTE</v>
      </c>
      <c r="Q4331" s="10">
        <f>VLOOKUP(D4331,Hoja2!C:D,2,0)</f>
        <v>6500</v>
      </c>
    </row>
    <row r="4332" spans="1:17" x14ac:dyDescent="0.2">
      <c r="A4332" s="2" t="s">
        <v>4351</v>
      </c>
      <c r="B4332" s="2" t="s">
        <v>4</v>
      </c>
      <c r="C4332" s="2">
        <v>11026</v>
      </c>
      <c r="D4332" s="2">
        <v>683236</v>
      </c>
      <c r="E4332" s="2">
        <v>7900</v>
      </c>
      <c r="F4332" s="17" t="s">
        <v>12557</v>
      </c>
      <c r="G4332" s="2" t="s">
        <v>5</v>
      </c>
      <c r="H4332" s="2" t="s">
        <v>4</v>
      </c>
      <c r="I4332" s="2" t="s">
        <v>6</v>
      </c>
      <c r="J4332" s="2" t="s">
        <v>7</v>
      </c>
      <c r="K4332" s="2" t="s">
        <v>8</v>
      </c>
      <c r="L4332" s="2" t="s">
        <v>9</v>
      </c>
      <c r="M4332" s="7">
        <f>IFERROR(INDEX(Hoja1!$B$1:$E$5279,MATCH(Data!$D4332,Hoja1!$B$1:$B$5279,),MATCH(Data!M$1,Hoja1!$B$1:$E$1,)),"ND")</f>
        <v>849.80330000000004</v>
      </c>
      <c r="N4332" s="7">
        <f>IFERROR(INDEX(Hoja1!$B$1:$E$5279,MATCH(Data!$D4332,Hoja1!$B$1:$B$5279,),MATCH(Data!N$1,Hoja1!$B$1:$E$1,)),"ND")</f>
        <v>21950</v>
      </c>
      <c r="O4332" s="7">
        <f>IFERROR(INDEX(Hoja1!$B$1:$E$5279,MATCH(Data!$D4332,Hoja1!$B$1:$B$5279,),MATCH(Data!O$1,Hoja1!$B$1:$E$1,)),"ND")</f>
        <v>0</v>
      </c>
      <c r="P4332" t="str">
        <f>VLOOKUP(D4332,Hoja2!C:E,3,0)</f>
        <v>ESTRELLAS DIAMANTE</v>
      </c>
      <c r="Q4332" s="10">
        <f>VLOOKUP(D4332,Hoja2!C:D,2,0)</f>
        <v>7140</v>
      </c>
    </row>
    <row r="4333" spans="1:17" hidden="1" x14ac:dyDescent="0.2">
      <c r="A4333" s="2" t="s">
        <v>4352</v>
      </c>
      <c r="B4333" s="2" t="s">
        <v>12</v>
      </c>
      <c r="C4333" s="2">
        <v>8375</v>
      </c>
      <c r="D4333" s="2">
        <v>683566</v>
      </c>
      <c r="E4333" s="2">
        <v>3002</v>
      </c>
      <c r="F4333" s="17" t="s">
        <v>12480</v>
      </c>
      <c r="G4333" s="2" t="s">
        <v>5</v>
      </c>
      <c r="H4333" s="2" t="s">
        <v>4</v>
      </c>
      <c r="I4333" s="2" t="s">
        <v>6</v>
      </c>
      <c r="J4333" s="2" t="s">
        <v>7</v>
      </c>
      <c r="K4333" s="2" t="s">
        <v>8</v>
      </c>
      <c r="L4333" s="2" t="s">
        <v>9</v>
      </c>
      <c r="M4333" s="7" t="str">
        <f>IFERROR(INDEX(Hoja1!$B$1:$E$5279,MATCH(Data!$D4333,Hoja1!$B$1:$B$5279,),MATCH(Data!M$1,Hoja1!$B$1:$E$1,)),"ND")</f>
        <v>ND</v>
      </c>
      <c r="N4333" s="7" t="str">
        <f>IFERROR(INDEX(Hoja1!$B$1:$E$5279,MATCH(Data!$D4333,Hoja1!$B$1:$B$5279,),MATCH(Data!N$1,Hoja1!$B$1:$E$1,)),"ND")</f>
        <v>ND</v>
      </c>
      <c r="O4333" s="7" t="str">
        <f>IFERROR(INDEX(Hoja1!$B$1:$E$5279,MATCH(Data!$D4333,Hoja1!$B$1:$B$5279,),MATCH(Data!O$1,Hoja1!$B$1:$E$1,)),"ND")</f>
        <v>ND</v>
      </c>
      <c r="P4333" t="str">
        <f>VLOOKUP(D4333,Hoja2!C:E,3,0)</f>
        <v>ESTRELLAS DIAMANTE</v>
      </c>
      <c r="Q4333" s="10">
        <f>VLOOKUP(D4333,Hoja2!C:D,2,0)</f>
        <v>0</v>
      </c>
    </row>
    <row r="4334" spans="1:17" hidden="1" x14ac:dyDescent="0.2">
      <c r="A4334" s="2" t="s">
        <v>4353</v>
      </c>
      <c r="B4334" s="2" t="s">
        <v>4</v>
      </c>
      <c r="C4334" s="2">
        <v>10667</v>
      </c>
      <c r="D4334" s="2">
        <v>683592</v>
      </c>
      <c r="E4334" s="2">
        <v>4775</v>
      </c>
      <c r="F4334" s="17" t="s">
        <v>12477</v>
      </c>
      <c r="G4334" s="2" t="s">
        <v>5</v>
      </c>
      <c r="H4334" s="2" t="s">
        <v>4</v>
      </c>
      <c r="I4334" s="2" t="s">
        <v>6</v>
      </c>
      <c r="J4334" s="2" t="s">
        <v>7</v>
      </c>
      <c r="K4334" s="2" t="s">
        <v>8</v>
      </c>
      <c r="L4334" s="2" t="s">
        <v>9</v>
      </c>
      <c r="M4334" s="7">
        <f>IFERROR(INDEX(Hoja1!$B$1:$E$5279,MATCH(Data!$D4334,Hoja1!$B$1:$B$5279,),MATCH(Data!M$1,Hoja1!$B$1:$E$1,)),"ND")</f>
        <v>95509.916700000002</v>
      </c>
      <c r="N4334" s="7">
        <f>IFERROR(INDEX(Hoja1!$B$1:$E$5279,MATCH(Data!$D4334,Hoja1!$B$1:$B$5279,),MATCH(Data!N$1,Hoja1!$B$1:$E$1,)),"ND")</f>
        <v>15230</v>
      </c>
      <c r="O4334" s="7">
        <f>IFERROR(INDEX(Hoja1!$B$1:$E$5279,MATCH(Data!$D4334,Hoja1!$B$1:$B$5279,),MATCH(Data!O$1,Hoja1!$B$1:$E$1,)),"ND")</f>
        <v>0</v>
      </c>
      <c r="P4334" t="str">
        <f>VLOOKUP(D4334,Hoja2!C:E,3,0)</f>
        <v>ESTRELLAS DIAMANTE</v>
      </c>
      <c r="Q4334" s="10">
        <f>VLOOKUP(D4334,Hoja2!C:D,2,0)</f>
        <v>9000</v>
      </c>
    </row>
    <row r="4335" spans="1:17" hidden="1" x14ac:dyDescent="0.2">
      <c r="A4335" s="2" t="s">
        <v>4354</v>
      </c>
      <c r="B4335" s="2" t="s">
        <v>4</v>
      </c>
      <c r="C4335" s="2">
        <v>10192</v>
      </c>
      <c r="D4335" s="2">
        <v>683717</v>
      </c>
      <c r="E4335" s="2">
        <v>4775</v>
      </c>
      <c r="F4335" s="17" t="s">
        <v>12477</v>
      </c>
      <c r="G4335" s="2" t="s">
        <v>5</v>
      </c>
      <c r="H4335" s="2" t="s">
        <v>4</v>
      </c>
      <c r="I4335" s="2" t="s">
        <v>6</v>
      </c>
      <c r="J4335" s="2" t="s">
        <v>7</v>
      </c>
      <c r="K4335" s="2" t="s">
        <v>8</v>
      </c>
      <c r="L4335" s="2" t="s">
        <v>9</v>
      </c>
      <c r="M4335" s="7">
        <f>IFERROR(INDEX(Hoja1!$B$1:$E$5279,MATCH(Data!$D4335,Hoja1!$B$1:$B$5279,),MATCH(Data!M$1,Hoja1!$B$1:$E$1,)),"ND")</f>
        <v>1999.4</v>
      </c>
      <c r="N4335" s="7">
        <f>IFERROR(INDEX(Hoja1!$B$1:$E$5279,MATCH(Data!$D4335,Hoja1!$B$1:$B$5279,),MATCH(Data!N$1,Hoja1!$B$1:$E$1,)),"ND")</f>
        <v>11250</v>
      </c>
      <c r="O4335" s="7">
        <f>IFERROR(INDEX(Hoja1!$B$1:$E$5279,MATCH(Data!$D4335,Hoja1!$B$1:$B$5279,),MATCH(Data!O$1,Hoja1!$B$1:$E$1,)),"ND")</f>
        <v>0</v>
      </c>
      <c r="P4335" t="str">
        <f>VLOOKUP(D4335,Hoja2!C:E,3,0)</f>
        <v>ESTRELLAS DIAMANTE</v>
      </c>
      <c r="Q4335" s="10">
        <f>VLOOKUP(D4335,Hoja2!C:D,2,0)</f>
        <v>0</v>
      </c>
    </row>
    <row r="4336" spans="1:17" hidden="1" x14ac:dyDescent="0.2">
      <c r="A4336" s="2" t="s">
        <v>4355</v>
      </c>
      <c r="B4336" s="2" t="s">
        <v>4</v>
      </c>
      <c r="C4336" s="2">
        <v>8348</v>
      </c>
      <c r="D4336" s="2">
        <v>683754</v>
      </c>
      <c r="E4336" s="2">
        <v>3002</v>
      </c>
      <c r="F4336" s="17" t="s">
        <v>12480</v>
      </c>
      <c r="G4336" s="2" t="s">
        <v>5</v>
      </c>
      <c r="H4336" s="2" t="s">
        <v>4</v>
      </c>
      <c r="I4336" s="2" t="s">
        <v>6</v>
      </c>
      <c r="J4336" s="2" t="s">
        <v>7</v>
      </c>
      <c r="K4336" s="2" t="s">
        <v>8</v>
      </c>
      <c r="L4336" s="2" t="s">
        <v>9</v>
      </c>
      <c r="M4336" s="7">
        <f>IFERROR(INDEX(Hoja1!$B$1:$E$5279,MATCH(Data!$D4336,Hoja1!$B$1:$B$5279,),MATCH(Data!M$1,Hoja1!$B$1:$E$1,)),"ND")</f>
        <v>141748.13819999999</v>
      </c>
      <c r="N4336" s="7">
        <f>IFERROR(INDEX(Hoja1!$B$1:$E$5279,MATCH(Data!$D4336,Hoja1!$B$1:$B$5279,),MATCH(Data!N$1,Hoja1!$B$1:$E$1,)),"ND")</f>
        <v>10125</v>
      </c>
      <c r="O4336" s="7">
        <f>IFERROR(INDEX(Hoja1!$B$1:$E$5279,MATCH(Data!$D4336,Hoja1!$B$1:$B$5279,),MATCH(Data!O$1,Hoja1!$B$1:$E$1,)),"ND")</f>
        <v>0</v>
      </c>
      <c r="P4336" t="str">
        <f>VLOOKUP(D4336,Hoja2!C:E,3,0)</f>
        <v>ESTRELLAS DIAMANTE</v>
      </c>
      <c r="Q4336" s="10">
        <f>VLOOKUP(D4336,Hoja2!C:D,2,0)</f>
        <v>6000</v>
      </c>
    </row>
    <row r="4337" spans="1:17" hidden="1" x14ac:dyDescent="0.2">
      <c r="A4337" s="2" t="s">
        <v>4356</v>
      </c>
      <c r="B4337" s="2" t="s">
        <v>4</v>
      </c>
      <c r="C4337" s="2">
        <v>11806</v>
      </c>
      <c r="D4337" s="2">
        <v>683758</v>
      </c>
      <c r="E4337" s="2">
        <v>1910</v>
      </c>
      <c r="F4337" s="17" t="s">
        <v>12475</v>
      </c>
      <c r="G4337" s="2" t="s">
        <v>5</v>
      </c>
      <c r="H4337" s="2" t="s">
        <v>4</v>
      </c>
      <c r="I4337" s="2" t="s">
        <v>6</v>
      </c>
      <c r="J4337" s="2" t="s">
        <v>7</v>
      </c>
      <c r="K4337" s="2" t="s">
        <v>8</v>
      </c>
      <c r="L4337" s="2" t="s">
        <v>9</v>
      </c>
      <c r="M4337" s="7">
        <f>IFERROR(INDEX(Hoja1!$B$1:$E$5279,MATCH(Data!$D4337,Hoja1!$B$1:$B$5279,),MATCH(Data!M$1,Hoja1!$B$1:$E$1,)),"ND")</f>
        <v>4054.7667000000001</v>
      </c>
      <c r="N4337" s="7">
        <f>IFERROR(INDEX(Hoja1!$B$1:$E$5279,MATCH(Data!$D4337,Hoja1!$B$1:$B$5279,),MATCH(Data!N$1,Hoja1!$B$1:$E$1,)),"ND")</f>
        <v>18300</v>
      </c>
      <c r="O4337" s="7">
        <f>IFERROR(INDEX(Hoja1!$B$1:$E$5279,MATCH(Data!$D4337,Hoja1!$B$1:$B$5279,),MATCH(Data!O$1,Hoja1!$B$1:$E$1,)),"ND")</f>
        <v>144000</v>
      </c>
      <c r="P4337" t="str">
        <f>VLOOKUP(D4337,Hoja2!C:E,3,0)</f>
        <v>ESTRELLAS DIAMANTE</v>
      </c>
      <c r="Q4337" s="10">
        <f>VLOOKUP(D4337,Hoja2!C:D,2,0)</f>
        <v>15000</v>
      </c>
    </row>
    <row r="4338" spans="1:17" hidden="1" x14ac:dyDescent="0.2">
      <c r="A4338" s="2" t="s">
        <v>4357</v>
      </c>
      <c r="B4338" s="2" t="s">
        <v>4</v>
      </c>
      <c r="C4338" s="2">
        <v>8143</v>
      </c>
      <c r="D4338" s="2">
        <v>683971</v>
      </c>
      <c r="E4338" s="2">
        <v>2938</v>
      </c>
      <c r="F4338" s="17" t="s">
        <v>12484</v>
      </c>
      <c r="G4338" s="2" t="s">
        <v>5</v>
      </c>
      <c r="H4338" s="2" t="s">
        <v>4</v>
      </c>
      <c r="I4338" s="2" t="s">
        <v>6</v>
      </c>
      <c r="J4338" s="2" t="s">
        <v>7</v>
      </c>
      <c r="K4338" s="2" t="s">
        <v>8</v>
      </c>
      <c r="L4338" s="2" t="s">
        <v>9</v>
      </c>
      <c r="M4338" s="7">
        <f>IFERROR(INDEX(Hoja1!$B$1:$E$5279,MATCH(Data!$D4338,Hoja1!$B$1:$B$5279,),MATCH(Data!M$1,Hoja1!$B$1:$E$1,)),"ND")</f>
        <v>156396.39000000001</v>
      </c>
      <c r="N4338" s="7">
        <f>IFERROR(INDEX(Hoja1!$B$1:$E$5279,MATCH(Data!$D4338,Hoja1!$B$1:$B$5279,),MATCH(Data!N$1,Hoja1!$B$1:$E$1,)),"ND")</f>
        <v>11250</v>
      </c>
      <c r="O4338" s="7">
        <f>IFERROR(INDEX(Hoja1!$B$1:$E$5279,MATCH(Data!$D4338,Hoja1!$B$1:$B$5279,),MATCH(Data!O$1,Hoja1!$B$1:$E$1,)),"ND")</f>
        <v>0</v>
      </c>
      <c r="P4338" t="str">
        <f>VLOOKUP(D4338,Hoja2!C:E,3,0)</f>
        <v>ESTRELLAS DIAMANTE</v>
      </c>
      <c r="Q4338" s="10">
        <f>VLOOKUP(D4338,Hoja2!C:D,2,0)</f>
        <v>0</v>
      </c>
    </row>
    <row r="4339" spans="1:17" hidden="1" x14ac:dyDescent="0.2">
      <c r="A4339" s="2" t="s">
        <v>4358</v>
      </c>
      <c r="B4339" s="2" t="s">
        <v>4</v>
      </c>
      <c r="C4339" s="2">
        <v>8740</v>
      </c>
      <c r="D4339" s="2">
        <v>684029</v>
      </c>
      <c r="E4339" s="2">
        <v>8782</v>
      </c>
      <c r="F4339" s="17" t="s">
        <v>12497</v>
      </c>
      <c r="G4339" s="2" t="s">
        <v>5</v>
      </c>
      <c r="H4339" s="2" t="s">
        <v>4</v>
      </c>
      <c r="I4339" s="2" t="s">
        <v>6</v>
      </c>
      <c r="J4339" s="2" t="s">
        <v>7</v>
      </c>
      <c r="K4339" s="2" t="s">
        <v>8</v>
      </c>
      <c r="L4339" s="2" t="s">
        <v>9</v>
      </c>
      <c r="M4339" s="7">
        <f>IFERROR(INDEX(Hoja1!$B$1:$E$5279,MATCH(Data!$D4339,Hoja1!$B$1:$B$5279,),MATCH(Data!M$1,Hoja1!$B$1:$E$1,)),"ND")</f>
        <v>139111.85500000001</v>
      </c>
      <c r="N4339" s="7">
        <f>IFERROR(INDEX(Hoja1!$B$1:$E$5279,MATCH(Data!$D4339,Hoja1!$B$1:$B$5279,),MATCH(Data!N$1,Hoja1!$B$1:$E$1,)),"ND")</f>
        <v>19100</v>
      </c>
      <c r="O4339" s="7">
        <f>IFERROR(INDEX(Hoja1!$B$1:$E$5279,MATCH(Data!$D4339,Hoja1!$B$1:$B$5279,),MATCH(Data!O$1,Hoja1!$B$1:$E$1,)),"ND")</f>
        <v>400000</v>
      </c>
      <c r="P4339" t="str">
        <f>VLOOKUP(D4339,Hoja2!C:E,3,0)</f>
        <v>ESTRELLAS DIAMANTE</v>
      </c>
      <c r="Q4339" s="10">
        <f>VLOOKUP(D4339,Hoja2!C:D,2,0)</f>
        <v>4500</v>
      </c>
    </row>
    <row r="4340" spans="1:17" hidden="1" x14ac:dyDescent="0.2">
      <c r="A4340" s="2" t="s">
        <v>4359</v>
      </c>
      <c r="B4340" s="2" t="s">
        <v>4</v>
      </c>
      <c r="C4340" s="2">
        <v>11681</v>
      </c>
      <c r="D4340" s="2">
        <v>684056</v>
      </c>
      <c r="E4340" s="2">
        <v>1910</v>
      </c>
      <c r="F4340" s="17" t="s">
        <v>12475</v>
      </c>
      <c r="G4340" s="2" t="s">
        <v>5</v>
      </c>
      <c r="H4340" s="2" t="s">
        <v>4</v>
      </c>
      <c r="I4340" s="2" t="s">
        <v>6</v>
      </c>
      <c r="J4340" s="2" t="s">
        <v>7</v>
      </c>
      <c r="K4340" s="2" t="s">
        <v>8</v>
      </c>
      <c r="L4340" s="2" t="s">
        <v>9</v>
      </c>
      <c r="M4340" s="7">
        <f>IFERROR(INDEX(Hoja1!$B$1:$E$5279,MATCH(Data!$D4340,Hoja1!$B$1:$B$5279,),MATCH(Data!M$1,Hoja1!$B$1:$E$1,)),"ND")</f>
        <v>0</v>
      </c>
      <c r="N4340" s="7">
        <f>IFERROR(INDEX(Hoja1!$B$1:$E$5279,MATCH(Data!$D4340,Hoja1!$B$1:$B$5279,),MATCH(Data!N$1,Hoja1!$B$1:$E$1,)),"ND")</f>
        <v>10000</v>
      </c>
      <c r="O4340" s="7">
        <f>IFERROR(INDEX(Hoja1!$B$1:$E$5279,MATCH(Data!$D4340,Hoja1!$B$1:$B$5279,),MATCH(Data!O$1,Hoja1!$B$1:$E$1,)),"ND")</f>
        <v>0</v>
      </c>
      <c r="P4340" t="str">
        <f>VLOOKUP(D4340,Hoja2!C:E,3,0)</f>
        <v>ESTRELLAS DIAMANTE</v>
      </c>
      <c r="Q4340" s="10">
        <f>VLOOKUP(D4340,Hoja2!C:D,2,0)</f>
        <v>12000</v>
      </c>
    </row>
    <row r="4341" spans="1:17" hidden="1" x14ac:dyDescent="0.2">
      <c r="A4341" s="2" t="s">
        <v>4360</v>
      </c>
      <c r="B4341" s="2" t="s">
        <v>4</v>
      </c>
      <c r="C4341" s="2">
        <v>7979</v>
      </c>
      <c r="D4341" s="2">
        <v>684073</v>
      </c>
      <c r="E4341" s="2">
        <v>3704</v>
      </c>
      <c r="F4341" s="17" t="s">
        <v>12455</v>
      </c>
      <c r="G4341" s="2" t="s">
        <v>5</v>
      </c>
      <c r="H4341" s="2" t="s">
        <v>4</v>
      </c>
      <c r="I4341" s="2" t="s">
        <v>6</v>
      </c>
      <c r="J4341" s="2" t="s">
        <v>7</v>
      </c>
      <c r="K4341" s="2" t="s">
        <v>8</v>
      </c>
      <c r="L4341" s="2" t="s">
        <v>9</v>
      </c>
      <c r="M4341" s="7">
        <f>IFERROR(INDEX(Hoja1!$B$1:$E$5279,MATCH(Data!$D4341,Hoja1!$B$1:$B$5279,),MATCH(Data!M$1,Hoja1!$B$1:$E$1,)),"ND")</f>
        <v>241475.6067</v>
      </c>
      <c r="N4341" s="7">
        <f>IFERROR(INDEX(Hoja1!$B$1:$E$5279,MATCH(Data!$D4341,Hoja1!$B$1:$B$5279,),MATCH(Data!N$1,Hoja1!$B$1:$E$1,)),"ND")</f>
        <v>15000</v>
      </c>
      <c r="O4341" s="7">
        <f>IFERROR(INDEX(Hoja1!$B$1:$E$5279,MATCH(Data!$D4341,Hoja1!$B$1:$B$5279,),MATCH(Data!O$1,Hoja1!$B$1:$E$1,)),"ND")</f>
        <v>0</v>
      </c>
      <c r="P4341" t="str">
        <f>VLOOKUP(D4341,Hoja2!C:E,3,0)</f>
        <v>ESTRELLAS DIAMANTE</v>
      </c>
      <c r="Q4341" s="10">
        <f>VLOOKUP(D4341,Hoja2!C:D,2,0)</f>
        <v>1800</v>
      </c>
    </row>
    <row r="4342" spans="1:17" hidden="1" x14ac:dyDescent="0.2">
      <c r="A4342" s="2" t="s">
        <v>4361</v>
      </c>
      <c r="B4342" s="2" t="s">
        <v>4</v>
      </c>
      <c r="C4342" s="2">
        <v>7386</v>
      </c>
      <c r="D4342" s="2">
        <v>684146</v>
      </c>
      <c r="E4342" s="2">
        <v>4775</v>
      </c>
      <c r="F4342" s="17" t="s">
        <v>12477</v>
      </c>
      <c r="G4342" s="2" t="s">
        <v>5</v>
      </c>
      <c r="H4342" s="2" t="s">
        <v>4</v>
      </c>
      <c r="I4342" s="2" t="s">
        <v>6</v>
      </c>
      <c r="J4342" s="2" t="s">
        <v>7</v>
      </c>
      <c r="K4342" s="2" t="s">
        <v>8</v>
      </c>
      <c r="L4342" s="2" t="s">
        <v>9</v>
      </c>
      <c r="M4342" s="7">
        <f>IFERROR(INDEX(Hoja1!$B$1:$E$5279,MATCH(Data!$D4342,Hoja1!$B$1:$B$5279,),MATCH(Data!M$1,Hoja1!$B$1:$E$1,)),"ND")</f>
        <v>12878.8433</v>
      </c>
      <c r="N4342" s="7">
        <f>IFERROR(INDEX(Hoja1!$B$1:$E$5279,MATCH(Data!$D4342,Hoja1!$B$1:$B$5279,),MATCH(Data!N$1,Hoja1!$B$1:$E$1,)),"ND")</f>
        <v>6075</v>
      </c>
      <c r="O4342" s="7">
        <f>IFERROR(INDEX(Hoja1!$B$1:$E$5279,MATCH(Data!$D4342,Hoja1!$B$1:$B$5279,),MATCH(Data!O$1,Hoja1!$B$1:$E$1,)),"ND")</f>
        <v>0</v>
      </c>
      <c r="P4342" t="str">
        <f>VLOOKUP(D4342,Hoja2!C:E,3,0)</f>
        <v>ESTRELLAS DIAMANTE</v>
      </c>
      <c r="Q4342" s="10">
        <f>VLOOKUP(D4342,Hoja2!C:D,2,0)</f>
        <v>2150</v>
      </c>
    </row>
    <row r="4343" spans="1:17" hidden="1" x14ac:dyDescent="0.2">
      <c r="A4343" s="2" t="s">
        <v>4362</v>
      </c>
      <c r="B4343" s="2" t="s">
        <v>4</v>
      </c>
      <c r="C4343" s="2">
        <v>9007</v>
      </c>
      <c r="D4343" s="2">
        <v>684234</v>
      </c>
      <c r="E4343" s="2">
        <v>1910</v>
      </c>
      <c r="F4343" s="17" t="s">
        <v>12475</v>
      </c>
      <c r="G4343" s="2" t="s">
        <v>5</v>
      </c>
      <c r="H4343" s="2" t="s">
        <v>4</v>
      </c>
      <c r="I4343" s="2" t="s">
        <v>6</v>
      </c>
      <c r="J4343" s="2" t="s">
        <v>7</v>
      </c>
      <c r="K4343" s="2" t="s">
        <v>8</v>
      </c>
      <c r="L4343" s="2" t="s">
        <v>9</v>
      </c>
      <c r="M4343" s="7">
        <f>IFERROR(INDEX(Hoja1!$B$1:$E$5279,MATCH(Data!$D4343,Hoja1!$B$1:$B$5279,),MATCH(Data!M$1,Hoja1!$B$1:$E$1,)),"ND")</f>
        <v>11602.638300000001</v>
      </c>
      <c r="N4343" s="7">
        <f>IFERROR(INDEX(Hoja1!$B$1:$E$5279,MATCH(Data!$D4343,Hoja1!$B$1:$B$5279,),MATCH(Data!N$1,Hoja1!$B$1:$E$1,)),"ND")</f>
        <v>14625</v>
      </c>
      <c r="O4343" s="7">
        <f>IFERROR(INDEX(Hoja1!$B$1:$E$5279,MATCH(Data!$D4343,Hoja1!$B$1:$B$5279,),MATCH(Data!O$1,Hoja1!$B$1:$E$1,)),"ND")</f>
        <v>270000</v>
      </c>
      <c r="P4343" t="str">
        <f>VLOOKUP(D4343,Hoja2!C:E,3,0)</f>
        <v>ESTRELLAS DIAMANTE</v>
      </c>
      <c r="Q4343" s="10">
        <f>VLOOKUP(D4343,Hoja2!C:D,2,0)</f>
        <v>7669.08</v>
      </c>
    </row>
    <row r="4344" spans="1:17" hidden="1" x14ac:dyDescent="0.2">
      <c r="A4344" s="2" t="s">
        <v>4363</v>
      </c>
      <c r="B4344" s="2" t="s">
        <v>12</v>
      </c>
      <c r="C4344" s="2">
        <v>2584</v>
      </c>
      <c r="D4344" s="2">
        <v>684405</v>
      </c>
      <c r="E4344" s="2">
        <v>3975</v>
      </c>
      <c r="F4344" s="17" t="s">
        <v>12467</v>
      </c>
      <c r="G4344" s="2" t="s">
        <v>5</v>
      </c>
      <c r="H4344" s="2" t="s">
        <v>4</v>
      </c>
      <c r="I4344" s="2" t="s">
        <v>6</v>
      </c>
      <c r="J4344" s="2" t="s">
        <v>7</v>
      </c>
      <c r="K4344" s="2" t="s">
        <v>8</v>
      </c>
      <c r="L4344" s="2" t="s">
        <v>9</v>
      </c>
      <c r="M4344" s="7" t="str">
        <f>IFERROR(INDEX(Hoja1!$B$1:$E$5279,MATCH(Data!$D4344,Hoja1!$B$1:$B$5279,),MATCH(Data!M$1,Hoja1!$B$1:$E$1,)),"ND")</f>
        <v>ND</v>
      </c>
      <c r="N4344" s="7" t="str">
        <f>IFERROR(INDEX(Hoja1!$B$1:$E$5279,MATCH(Data!$D4344,Hoja1!$B$1:$B$5279,),MATCH(Data!N$1,Hoja1!$B$1:$E$1,)),"ND")</f>
        <v>ND</v>
      </c>
      <c r="O4344" s="7" t="str">
        <f>IFERROR(INDEX(Hoja1!$B$1:$E$5279,MATCH(Data!$D4344,Hoja1!$B$1:$B$5279,),MATCH(Data!O$1,Hoja1!$B$1:$E$1,)),"ND")</f>
        <v>ND</v>
      </c>
      <c r="P4344" t="str">
        <f>VLOOKUP(D4344,Hoja2!C:E,3,0)</f>
        <v>ESTRELLAS DIAMANTE</v>
      </c>
      <c r="Q4344" s="10">
        <f>VLOOKUP(D4344,Hoja2!C:D,2,0)</f>
        <v>0</v>
      </c>
    </row>
    <row r="4345" spans="1:17" hidden="1" x14ac:dyDescent="0.2">
      <c r="A4345" s="2" t="s">
        <v>4364</v>
      </c>
      <c r="B4345" s="2" t="s">
        <v>4</v>
      </c>
      <c r="C4345" s="2">
        <v>10621</v>
      </c>
      <c r="D4345" s="2">
        <v>684459</v>
      </c>
      <c r="E4345" s="2">
        <v>4775</v>
      </c>
      <c r="F4345" s="17" t="s">
        <v>12477</v>
      </c>
      <c r="G4345" s="2" t="s">
        <v>5</v>
      </c>
      <c r="H4345" s="2" t="s">
        <v>4</v>
      </c>
      <c r="I4345" s="2" t="s">
        <v>6</v>
      </c>
      <c r="J4345" s="2" t="s">
        <v>7</v>
      </c>
      <c r="K4345" s="2" t="s">
        <v>8</v>
      </c>
      <c r="L4345" s="2" t="s">
        <v>9</v>
      </c>
      <c r="M4345" s="7">
        <f>IFERROR(INDEX(Hoja1!$B$1:$E$5279,MATCH(Data!$D4345,Hoja1!$B$1:$B$5279,),MATCH(Data!M$1,Hoja1!$B$1:$E$1,)),"ND")</f>
        <v>67702.276700000002</v>
      </c>
      <c r="N4345" s="7">
        <f>IFERROR(INDEX(Hoja1!$B$1:$E$5279,MATCH(Data!$D4345,Hoja1!$B$1:$B$5279,),MATCH(Data!N$1,Hoja1!$B$1:$E$1,)),"ND")</f>
        <v>15000</v>
      </c>
      <c r="O4345" s="7">
        <f>IFERROR(INDEX(Hoja1!$B$1:$E$5279,MATCH(Data!$D4345,Hoja1!$B$1:$B$5279,),MATCH(Data!O$1,Hoja1!$B$1:$E$1,)),"ND")</f>
        <v>0</v>
      </c>
      <c r="P4345" t="str">
        <f>VLOOKUP(D4345,Hoja2!C:E,3,0)</f>
        <v>ESTRELLAS DIAMANTE</v>
      </c>
      <c r="Q4345" s="10">
        <f>VLOOKUP(D4345,Hoja2!C:D,2,0)</f>
        <v>5000</v>
      </c>
    </row>
    <row r="4346" spans="1:17" hidden="1" x14ac:dyDescent="0.2">
      <c r="A4346" s="2" t="s">
        <v>4365</v>
      </c>
      <c r="B4346" s="2" t="s">
        <v>4</v>
      </c>
      <c r="C4346" s="2">
        <v>8147</v>
      </c>
      <c r="D4346" s="2">
        <v>684559</v>
      </c>
      <c r="E4346" s="2">
        <v>2938</v>
      </c>
      <c r="F4346" s="17" t="s">
        <v>12484</v>
      </c>
      <c r="G4346" s="2" t="s">
        <v>5</v>
      </c>
      <c r="H4346" s="2" t="s">
        <v>4</v>
      </c>
      <c r="I4346" s="2" t="s">
        <v>6</v>
      </c>
      <c r="J4346" s="2" t="s">
        <v>7</v>
      </c>
      <c r="K4346" s="2" t="s">
        <v>8</v>
      </c>
      <c r="L4346" s="2" t="s">
        <v>9</v>
      </c>
      <c r="M4346" s="7">
        <f>IFERROR(INDEX(Hoja1!$B$1:$E$5279,MATCH(Data!$D4346,Hoja1!$B$1:$B$5279,),MATCH(Data!M$1,Hoja1!$B$1:$E$1,)),"ND")</f>
        <v>199209.46489999999</v>
      </c>
      <c r="N4346" s="7">
        <f>IFERROR(INDEX(Hoja1!$B$1:$E$5279,MATCH(Data!$D4346,Hoja1!$B$1:$B$5279,),MATCH(Data!N$1,Hoja1!$B$1:$E$1,)),"ND")</f>
        <v>14900</v>
      </c>
      <c r="O4346" s="7">
        <f>IFERROR(INDEX(Hoja1!$B$1:$E$5279,MATCH(Data!$D4346,Hoja1!$B$1:$B$5279,),MATCH(Data!O$1,Hoja1!$B$1:$E$1,)),"ND")</f>
        <v>192586.08</v>
      </c>
      <c r="P4346" t="str">
        <f>VLOOKUP(D4346,Hoja2!C:E,3,0)</f>
        <v>ESTRELLAS DIAMANTE</v>
      </c>
      <c r="Q4346" s="10">
        <f>VLOOKUP(D4346,Hoja2!C:D,2,0)</f>
        <v>1000</v>
      </c>
    </row>
    <row r="4347" spans="1:17" hidden="1" x14ac:dyDescent="0.2">
      <c r="A4347" s="2" t="s">
        <v>4366</v>
      </c>
      <c r="B4347" s="2" t="s">
        <v>12</v>
      </c>
      <c r="C4347" s="2">
        <v>5380</v>
      </c>
      <c r="D4347" s="2">
        <v>684722</v>
      </c>
      <c r="E4347" s="2">
        <v>5823</v>
      </c>
      <c r="F4347" s="17" t="s">
        <v>12460</v>
      </c>
      <c r="G4347" s="2" t="s">
        <v>5</v>
      </c>
      <c r="H4347" s="2" t="s">
        <v>4</v>
      </c>
      <c r="I4347" s="2" t="s">
        <v>6</v>
      </c>
      <c r="J4347" s="2" t="s">
        <v>7</v>
      </c>
      <c r="K4347" s="2" t="s">
        <v>8</v>
      </c>
      <c r="L4347" s="2" t="s">
        <v>9</v>
      </c>
      <c r="M4347" s="7" t="str">
        <f>IFERROR(INDEX(Hoja1!$B$1:$E$5279,MATCH(Data!$D4347,Hoja1!$B$1:$B$5279,),MATCH(Data!M$1,Hoja1!$B$1:$E$1,)),"ND")</f>
        <v>ND</v>
      </c>
      <c r="N4347" s="7" t="str">
        <f>IFERROR(INDEX(Hoja1!$B$1:$E$5279,MATCH(Data!$D4347,Hoja1!$B$1:$B$5279,),MATCH(Data!N$1,Hoja1!$B$1:$E$1,)),"ND")</f>
        <v>ND</v>
      </c>
      <c r="O4347" s="7" t="str">
        <f>IFERROR(INDEX(Hoja1!$B$1:$E$5279,MATCH(Data!$D4347,Hoja1!$B$1:$B$5279,),MATCH(Data!O$1,Hoja1!$B$1:$E$1,)),"ND")</f>
        <v>ND</v>
      </c>
      <c r="P4347" t="str">
        <f>VLOOKUP(D4347,Hoja2!C:E,3,0)</f>
        <v>ESTRELLAS DIAMANTE</v>
      </c>
      <c r="Q4347" s="10">
        <f>VLOOKUP(D4347,Hoja2!C:D,2,0)</f>
        <v>0</v>
      </c>
    </row>
    <row r="4348" spans="1:17" hidden="1" x14ac:dyDescent="0.2">
      <c r="A4348" s="2" t="s">
        <v>4367</v>
      </c>
      <c r="B4348" s="2" t="s">
        <v>4</v>
      </c>
      <c r="C4348" s="2">
        <v>7954</v>
      </c>
      <c r="D4348" s="2">
        <v>684877</v>
      </c>
      <c r="E4348" s="2">
        <v>3704</v>
      </c>
      <c r="F4348" s="17" t="s">
        <v>12455</v>
      </c>
      <c r="G4348" s="2" t="s">
        <v>5</v>
      </c>
      <c r="H4348" s="2" t="s">
        <v>4</v>
      </c>
      <c r="I4348" s="2" t="s">
        <v>6</v>
      </c>
      <c r="J4348" s="2" t="s">
        <v>7</v>
      </c>
      <c r="K4348" s="2" t="s">
        <v>8</v>
      </c>
      <c r="L4348" s="2" t="s">
        <v>9</v>
      </c>
      <c r="M4348" s="7">
        <f>IFERROR(INDEX(Hoja1!$B$1:$E$5279,MATCH(Data!$D4348,Hoja1!$B$1:$B$5279,),MATCH(Data!M$1,Hoja1!$B$1:$E$1,)),"ND")</f>
        <v>0</v>
      </c>
      <c r="N4348" s="7">
        <f>IFERROR(INDEX(Hoja1!$B$1:$E$5279,MATCH(Data!$D4348,Hoja1!$B$1:$B$5279,),MATCH(Data!N$1,Hoja1!$B$1:$E$1,)),"ND")</f>
        <v>0</v>
      </c>
      <c r="O4348" s="7">
        <f>IFERROR(INDEX(Hoja1!$B$1:$E$5279,MATCH(Data!$D4348,Hoja1!$B$1:$B$5279,),MATCH(Data!O$1,Hoja1!$B$1:$E$1,)),"ND")</f>
        <v>1395000</v>
      </c>
      <c r="P4348" t="str">
        <f>VLOOKUP(D4348,Hoja2!C:E,3,0)</f>
        <v>ESTRELLAS DIAMANTE</v>
      </c>
      <c r="Q4348" s="10">
        <f>VLOOKUP(D4348,Hoja2!C:D,2,0)</f>
        <v>20000</v>
      </c>
    </row>
    <row r="4349" spans="1:17" hidden="1" x14ac:dyDescent="0.2">
      <c r="A4349" s="2" t="s">
        <v>4368</v>
      </c>
      <c r="B4349" s="2" t="s">
        <v>12</v>
      </c>
      <c r="C4349" s="2">
        <v>959</v>
      </c>
      <c r="D4349" s="2">
        <v>684899</v>
      </c>
      <c r="E4349" s="2">
        <v>8362</v>
      </c>
      <c r="F4349" s="17" t="s">
        <v>12473</v>
      </c>
      <c r="G4349" s="2" t="s">
        <v>5</v>
      </c>
      <c r="H4349" s="2" t="s">
        <v>4</v>
      </c>
      <c r="I4349" s="2" t="s">
        <v>6</v>
      </c>
      <c r="J4349" s="2" t="s">
        <v>7</v>
      </c>
      <c r="K4349" s="2" t="s">
        <v>8</v>
      </c>
      <c r="L4349" s="2" t="s">
        <v>9</v>
      </c>
      <c r="M4349" s="7" t="str">
        <f>IFERROR(INDEX(Hoja1!$B$1:$E$5279,MATCH(Data!$D4349,Hoja1!$B$1:$B$5279,),MATCH(Data!M$1,Hoja1!$B$1:$E$1,)),"ND")</f>
        <v>ND</v>
      </c>
      <c r="N4349" s="7" t="str">
        <f>IFERROR(INDEX(Hoja1!$B$1:$E$5279,MATCH(Data!$D4349,Hoja1!$B$1:$B$5279,),MATCH(Data!N$1,Hoja1!$B$1:$E$1,)),"ND")</f>
        <v>ND</v>
      </c>
      <c r="O4349" s="7" t="str">
        <f>IFERROR(INDEX(Hoja1!$B$1:$E$5279,MATCH(Data!$D4349,Hoja1!$B$1:$B$5279,),MATCH(Data!O$1,Hoja1!$B$1:$E$1,)),"ND")</f>
        <v>ND</v>
      </c>
      <c r="P4349" t="str">
        <f>VLOOKUP(D4349,Hoja2!C:E,3,0)</f>
        <v>ESTRELLAS DIAMANTE</v>
      </c>
      <c r="Q4349" s="10">
        <f>VLOOKUP(D4349,Hoja2!C:D,2,0)</f>
        <v>5000</v>
      </c>
    </row>
    <row r="4350" spans="1:17" hidden="1" x14ac:dyDescent="0.2">
      <c r="A4350" s="2" t="s">
        <v>4369</v>
      </c>
      <c r="B4350" s="2" t="s">
        <v>4</v>
      </c>
      <c r="C4350" s="2">
        <v>8104</v>
      </c>
      <c r="D4350" s="2">
        <v>684985</v>
      </c>
      <c r="E4350" s="2">
        <v>3704</v>
      </c>
      <c r="F4350" s="17" t="s">
        <v>12455</v>
      </c>
      <c r="G4350" s="2" t="s">
        <v>5</v>
      </c>
      <c r="H4350" s="2" t="s">
        <v>4</v>
      </c>
      <c r="I4350" s="2" t="s">
        <v>6</v>
      </c>
      <c r="J4350" s="2" t="s">
        <v>7</v>
      </c>
      <c r="K4350" s="2" t="s">
        <v>8</v>
      </c>
      <c r="L4350" s="2" t="s">
        <v>9</v>
      </c>
      <c r="M4350" s="7">
        <f>IFERROR(INDEX(Hoja1!$B$1:$E$5279,MATCH(Data!$D4350,Hoja1!$B$1:$B$5279,),MATCH(Data!M$1,Hoja1!$B$1:$E$1,)),"ND")</f>
        <v>3511.4881999999998</v>
      </c>
      <c r="N4350" s="7">
        <f>IFERROR(INDEX(Hoja1!$B$1:$E$5279,MATCH(Data!$D4350,Hoja1!$B$1:$B$5279,),MATCH(Data!N$1,Hoja1!$B$1:$E$1,)),"ND")</f>
        <v>15000</v>
      </c>
      <c r="O4350" s="7">
        <f>IFERROR(INDEX(Hoja1!$B$1:$E$5279,MATCH(Data!$D4350,Hoja1!$B$1:$B$5279,),MATCH(Data!O$1,Hoja1!$B$1:$E$1,)),"ND")</f>
        <v>0</v>
      </c>
      <c r="P4350" t="str">
        <f>VLOOKUP(D4350,Hoja2!C:E,3,0)</f>
        <v>ESTRELLAS DIAMANTE</v>
      </c>
      <c r="Q4350" s="10">
        <f>VLOOKUP(D4350,Hoja2!C:D,2,0)</f>
        <v>7296.2</v>
      </c>
    </row>
    <row r="4351" spans="1:17" hidden="1" x14ac:dyDescent="0.2">
      <c r="A4351" s="2" t="s">
        <v>4370</v>
      </c>
      <c r="B4351" s="2" t="s">
        <v>4</v>
      </c>
      <c r="C4351" s="2">
        <v>11610</v>
      </c>
      <c r="D4351" s="2">
        <v>685037</v>
      </c>
      <c r="E4351" s="2">
        <v>1910</v>
      </c>
      <c r="F4351" s="17" t="s">
        <v>12475</v>
      </c>
      <c r="G4351" s="2" t="s">
        <v>5</v>
      </c>
      <c r="H4351" s="2" t="s">
        <v>4</v>
      </c>
      <c r="I4351" s="2" t="s">
        <v>6</v>
      </c>
      <c r="J4351" s="2" t="s">
        <v>7</v>
      </c>
      <c r="K4351" s="2" t="s">
        <v>8</v>
      </c>
      <c r="L4351" s="2" t="s">
        <v>9</v>
      </c>
      <c r="M4351" s="7">
        <f>IFERROR(INDEX(Hoja1!$B$1:$E$5279,MATCH(Data!$D4351,Hoja1!$B$1:$B$5279,),MATCH(Data!M$1,Hoja1!$B$1:$E$1,)),"ND")</f>
        <v>22519.553199999998</v>
      </c>
      <c r="N4351" s="7">
        <f>IFERROR(INDEX(Hoja1!$B$1:$E$5279,MATCH(Data!$D4351,Hoja1!$B$1:$B$5279,),MATCH(Data!N$1,Hoja1!$B$1:$E$1,)),"ND")</f>
        <v>7600</v>
      </c>
      <c r="O4351" s="7">
        <f>IFERROR(INDEX(Hoja1!$B$1:$E$5279,MATCH(Data!$D4351,Hoja1!$B$1:$B$5279,),MATCH(Data!O$1,Hoja1!$B$1:$E$1,)),"ND")</f>
        <v>0</v>
      </c>
      <c r="P4351" t="str">
        <f>VLOOKUP(D4351,Hoja2!C:E,3,0)</f>
        <v>ESTRELLAS DIAMANTE</v>
      </c>
      <c r="Q4351" s="10">
        <f>VLOOKUP(D4351,Hoja2!C:D,2,0)</f>
        <v>7000</v>
      </c>
    </row>
    <row r="4352" spans="1:17" hidden="1" x14ac:dyDescent="0.2">
      <c r="A4352" s="2" t="s">
        <v>4371</v>
      </c>
      <c r="B4352" s="2" t="s">
        <v>12</v>
      </c>
      <c r="C4352" s="2">
        <v>2626</v>
      </c>
      <c r="D4352" s="2">
        <v>685120</v>
      </c>
      <c r="E4352" s="2">
        <v>5823</v>
      </c>
      <c r="F4352" s="17" t="s">
        <v>12460</v>
      </c>
      <c r="G4352" s="2" t="s">
        <v>5</v>
      </c>
      <c r="H4352" s="2" t="s">
        <v>4</v>
      </c>
      <c r="I4352" s="2" t="s">
        <v>6</v>
      </c>
      <c r="J4352" s="2" t="s">
        <v>7</v>
      </c>
      <c r="K4352" s="2" t="s">
        <v>8</v>
      </c>
      <c r="L4352" s="2" t="s">
        <v>9</v>
      </c>
      <c r="M4352" s="7" t="str">
        <f>IFERROR(INDEX(Hoja1!$B$1:$E$5279,MATCH(Data!$D4352,Hoja1!$B$1:$B$5279,),MATCH(Data!M$1,Hoja1!$B$1:$E$1,)),"ND")</f>
        <v>ND</v>
      </c>
      <c r="N4352" s="7" t="str">
        <f>IFERROR(INDEX(Hoja1!$B$1:$E$5279,MATCH(Data!$D4352,Hoja1!$B$1:$B$5279,),MATCH(Data!N$1,Hoja1!$B$1:$E$1,)),"ND")</f>
        <v>ND</v>
      </c>
      <c r="O4352" s="7" t="str">
        <f>IFERROR(INDEX(Hoja1!$B$1:$E$5279,MATCH(Data!$D4352,Hoja1!$B$1:$B$5279,),MATCH(Data!O$1,Hoja1!$B$1:$E$1,)),"ND")</f>
        <v>ND</v>
      </c>
      <c r="P4352" t="str">
        <f>VLOOKUP(D4352,Hoja2!C:E,3,0)</f>
        <v>ESTRELLAS DIAMANTE</v>
      </c>
      <c r="Q4352" s="10">
        <f>VLOOKUP(D4352,Hoja2!C:D,2,0)</f>
        <v>3000</v>
      </c>
    </row>
    <row r="4353" spans="1:17" hidden="1" x14ac:dyDescent="0.2">
      <c r="A4353" s="2" t="s">
        <v>4372</v>
      </c>
      <c r="B4353" s="2" t="s">
        <v>4</v>
      </c>
      <c r="C4353" s="2">
        <v>6522</v>
      </c>
      <c r="D4353" s="2">
        <v>685176</v>
      </c>
      <c r="E4353" s="2">
        <v>8655</v>
      </c>
      <c r="F4353" s="17" t="s">
        <v>12453</v>
      </c>
      <c r="G4353" s="2" t="s">
        <v>5</v>
      </c>
      <c r="H4353" s="2" t="s">
        <v>4</v>
      </c>
      <c r="I4353" s="2" t="s">
        <v>6</v>
      </c>
      <c r="J4353" s="2" t="s">
        <v>7</v>
      </c>
      <c r="K4353" s="2" t="s">
        <v>8</v>
      </c>
      <c r="L4353" s="2" t="s">
        <v>9</v>
      </c>
      <c r="M4353" s="7">
        <f>IFERROR(INDEX(Hoja1!$B$1:$E$5279,MATCH(Data!$D4353,Hoja1!$B$1:$B$5279,),MATCH(Data!M$1,Hoja1!$B$1:$E$1,)),"ND")</f>
        <v>179496.44</v>
      </c>
      <c r="N4353" s="7">
        <f>IFERROR(INDEX(Hoja1!$B$1:$E$5279,MATCH(Data!$D4353,Hoja1!$B$1:$B$5279,),MATCH(Data!N$1,Hoja1!$B$1:$E$1,)),"ND")</f>
        <v>10800</v>
      </c>
      <c r="O4353" s="7">
        <f>IFERROR(INDEX(Hoja1!$B$1:$E$5279,MATCH(Data!$D4353,Hoja1!$B$1:$B$5279,),MATCH(Data!O$1,Hoja1!$B$1:$E$1,)),"ND")</f>
        <v>0</v>
      </c>
      <c r="P4353" t="str">
        <f>VLOOKUP(D4353,Hoja2!C:E,3,0)</f>
        <v>ESTRELLAS DIAMANTE</v>
      </c>
      <c r="Q4353" s="10">
        <f>VLOOKUP(D4353,Hoja2!C:D,2,0)</f>
        <v>3000</v>
      </c>
    </row>
    <row r="4354" spans="1:17" hidden="1" x14ac:dyDescent="0.2">
      <c r="A4354" s="2" t="s">
        <v>4373</v>
      </c>
      <c r="B4354" s="2" t="s">
        <v>4</v>
      </c>
      <c r="C4354" s="2">
        <v>11177</v>
      </c>
      <c r="D4354" s="2">
        <v>685379</v>
      </c>
      <c r="E4354" s="2">
        <v>2066</v>
      </c>
      <c r="F4354" s="17" t="s">
        <v>12490</v>
      </c>
      <c r="G4354" s="2" t="s">
        <v>5</v>
      </c>
      <c r="H4354" s="2" t="s">
        <v>4</v>
      </c>
      <c r="I4354" s="2" t="s">
        <v>6</v>
      </c>
      <c r="J4354" s="2" t="s">
        <v>7</v>
      </c>
      <c r="K4354" s="2" t="s">
        <v>8</v>
      </c>
      <c r="L4354" s="2" t="s">
        <v>9</v>
      </c>
      <c r="M4354" s="7">
        <f>IFERROR(INDEX(Hoja1!$B$1:$E$5279,MATCH(Data!$D4354,Hoja1!$B$1:$B$5279,),MATCH(Data!M$1,Hoja1!$B$1:$E$1,)),"ND")</f>
        <v>15062.1633</v>
      </c>
      <c r="N4354" s="7">
        <f>IFERROR(INDEX(Hoja1!$B$1:$E$5279,MATCH(Data!$D4354,Hoja1!$B$1:$B$5279,),MATCH(Data!N$1,Hoja1!$B$1:$E$1,)),"ND")</f>
        <v>7630</v>
      </c>
      <c r="O4354" s="7">
        <f>IFERROR(INDEX(Hoja1!$B$1:$E$5279,MATCH(Data!$D4354,Hoja1!$B$1:$B$5279,),MATCH(Data!O$1,Hoja1!$B$1:$E$1,)),"ND")</f>
        <v>0</v>
      </c>
      <c r="P4354" t="str">
        <f>VLOOKUP(D4354,Hoja2!C:E,3,0)</f>
        <v>ESTRELLAS DIAMANTE</v>
      </c>
      <c r="Q4354" s="10">
        <f>VLOOKUP(D4354,Hoja2!C:D,2,0)</f>
        <v>1800</v>
      </c>
    </row>
    <row r="4355" spans="1:17" hidden="1" x14ac:dyDescent="0.2">
      <c r="A4355" s="2" t="s">
        <v>4374</v>
      </c>
      <c r="B4355" s="2" t="s">
        <v>4</v>
      </c>
      <c r="C4355" s="2">
        <v>11578</v>
      </c>
      <c r="D4355" s="2">
        <v>685405</v>
      </c>
      <c r="E4355" s="2">
        <v>5289</v>
      </c>
      <c r="F4355" s="17" t="s">
        <v>12559</v>
      </c>
      <c r="G4355" s="2" t="s">
        <v>5</v>
      </c>
      <c r="H4355" s="2" t="s">
        <v>4</v>
      </c>
      <c r="I4355" s="2" t="s">
        <v>6</v>
      </c>
      <c r="J4355" s="2" t="s">
        <v>7</v>
      </c>
      <c r="K4355" s="2" t="s">
        <v>8</v>
      </c>
      <c r="L4355" s="2" t="s">
        <v>9</v>
      </c>
      <c r="M4355" s="7">
        <f>IFERROR(INDEX(Hoja1!$B$1:$E$5279,MATCH(Data!$D4355,Hoja1!$B$1:$B$5279,),MATCH(Data!M$1,Hoja1!$B$1:$E$1,)),"ND")</f>
        <v>2292.4650000000001</v>
      </c>
      <c r="N4355" s="7">
        <f>IFERROR(INDEX(Hoja1!$B$1:$E$5279,MATCH(Data!$D4355,Hoja1!$B$1:$B$5279,),MATCH(Data!N$1,Hoja1!$B$1:$E$1,)),"ND")</f>
        <v>5000</v>
      </c>
      <c r="O4355" s="7">
        <f>IFERROR(INDEX(Hoja1!$B$1:$E$5279,MATCH(Data!$D4355,Hoja1!$B$1:$B$5279,),MATCH(Data!O$1,Hoja1!$B$1:$E$1,)),"ND")</f>
        <v>159435</v>
      </c>
      <c r="P4355" t="str">
        <f>VLOOKUP(D4355,Hoja2!C:E,3,0)</f>
        <v>ESTRELLAS DIAMANTE</v>
      </c>
      <c r="Q4355" s="10">
        <f>VLOOKUP(D4355,Hoja2!C:D,2,0)</f>
        <v>6032</v>
      </c>
    </row>
    <row r="4356" spans="1:17" hidden="1" x14ac:dyDescent="0.2">
      <c r="A4356" s="2" t="s">
        <v>4375</v>
      </c>
      <c r="B4356" s="2" t="s">
        <v>4</v>
      </c>
      <c r="C4356" s="2">
        <v>10741</v>
      </c>
      <c r="D4356" s="2">
        <v>685476</v>
      </c>
      <c r="E4356" s="2">
        <v>5289</v>
      </c>
      <c r="F4356" s="17" t="s">
        <v>12559</v>
      </c>
      <c r="G4356" s="2" t="s">
        <v>5</v>
      </c>
      <c r="H4356" s="2" t="s">
        <v>4</v>
      </c>
      <c r="I4356" s="2" t="s">
        <v>6</v>
      </c>
      <c r="J4356" s="2" t="s">
        <v>7</v>
      </c>
      <c r="K4356" s="2" t="s">
        <v>8</v>
      </c>
      <c r="L4356" s="2" t="s">
        <v>9</v>
      </c>
      <c r="M4356" s="7">
        <f>IFERROR(INDEX(Hoja1!$B$1:$E$5279,MATCH(Data!$D4356,Hoja1!$B$1:$B$5279,),MATCH(Data!M$1,Hoja1!$B$1:$E$1,)),"ND")</f>
        <v>76857.576700000005</v>
      </c>
      <c r="N4356" s="7">
        <f>IFERROR(INDEX(Hoja1!$B$1:$E$5279,MATCH(Data!$D4356,Hoja1!$B$1:$B$5279,),MATCH(Data!N$1,Hoja1!$B$1:$E$1,)),"ND")</f>
        <v>22500</v>
      </c>
      <c r="O4356" s="7">
        <f>IFERROR(INDEX(Hoja1!$B$1:$E$5279,MATCH(Data!$D4356,Hoja1!$B$1:$B$5279,),MATCH(Data!O$1,Hoja1!$B$1:$E$1,)),"ND")</f>
        <v>88875</v>
      </c>
      <c r="P4356" t="str">
        <f>VLOOKUP(D4356,Hoja2!C:E,3,0)</f>
        <v>ESTRELLAS DIAMANTE</v>
      </c>
      <c r="Q4356" s="10">
        <f>VLOOKUP(D4356,Hoja2!C:D,2,0)</f>
        <v>0</v>
      </c>
    </row>
    <row r="4357" spans="1:17" hidden="1" x14ac:dyDescent="0.2">
      <c r="A4357" s="2" t="s">
        <v>4376</v>
      </c>
      <c r="B4357" s="2" t="s">
        <v>4</v>
      </c>
      <c r="C4357" s="2">
        <v>7580</v>
      </c>
      <c r="D4357" s="2">
        <v>685610</v>
      </c>
      <c r="E4357" s="2">
        <v>5382</v>
      </c>
      <c r="F4357" s="17" t="s">
        <v>12471</v>
      </c>
      <c r="G4357" s="2" t="s">
        <v>5</v>
      </c>
      <c r="H4357" s="2" t="s">
        <v>4</v>
      </c>
      <c r="I4357" s="2" t="s">
        <v>6</v>
      </c>
      <c r="J4357" s="2" t="s">
        <v>7</v>
      </c>
      <c r="K4357" s="2" t="s">
        <v>8</v>
      </c>
      <c r="L4357" s="2" t="s">
        <v>9</v>
      </c>
      <c r="M4357" s="7">
        <f>IFERROR(INDEX(Hoja1!$B$1:$E$5279,MATCH(Data!$D4357,Hoja1!$B$1:$B$5279,),MATCH(Data!M$1,Hoja1!$B$1:$E$1,)),"ND")</f>
        <v>163150.75820000001</v>
      </c>
      <c r="N4357" s="7">
        <f>IFERROR(INDEX(Hoja1!$B$1:$E$5279,MATCH(Data!$D4357,Hoja1!$B$1:$B$5279,),MATCH(Data!N$1,Hoja1!$B$1:$E$1,)),"ND")</f>
        <v>15000</v>
      </c>
      <c r="O4357" s="7">
        <f>IFERROR(INDEX(Hoja1!$B$1:$E$5279,MATCH(Data!$D4357,Hoja1!$B$1:$B$5279,),MATCH(Data!O$1,Hoja1!$B$1:$E$1,)),"ND")</f>
        <v>0</v>
      </c>
      <c r="P4357" t="str">
        <f>VLOOKUP(D4357,Hoja2!C:E,3,0)</f>
        <v>ESTRELLAS DIAMANTE</v>
      </c>
      <c r="Q4357" s="10">
        <f>VLOOKUP(D4357,Hoja2!C:D,2,0)</f>
        <v>3000</v>
      </c>
    </row>
    <row r="4358" spans="1:17" hidden="1" x14ac:dyDescent="0.2">
      <c r="A4358" s="2" t="s">
        <v>4377</v>
      </c>
      <c r="B4358" s="2" t="s">
        <v>4</v>
      </c>
      <c r="C4358" s="2">
        <v>6698</v>
      </c>
      <c r="D4358" s="2">
        <v>685672</v>
      </c>
      <c r="E4358" s="2">
        <v>8655</v>
      </c>
      <c r="F4358" s="17" t="s">
        <v>12453</v>
      </c>
      <c r="G4358" s="2" t="s">
        <v>5</v>
      </c>
      <c r="H4358" s="2" t="s">
        <v>4</v>
      </c>
      <c r="I4358" s="2" t="s">
        <v>6</v>
      </c>
      <c r="J4358" s="2" t="s">
        <v>7</v>
      </c>
      <c r="K4358" s="2" t="s">
        <v>8</v>
      </c>
      <c r="L4358" s="2" t="s">
        <v>9</v>
      </c>
      <c r="M4358" s="7">
        <f>IFERROR(INDEX(Hoja1!$B$1:$E$5279,MATCH(Data!$D4358,Hoja1!$B$1:$B$5279,),MATCH(Data!M$1,Hoja1!$B$1:$E$1,)),"ND")</f>
        <v>629633.71490000002</v>
      </c>
      <c r="N4358" s="7">
        <f>IFERROR(INDEX(Hoja1!$B$1:$E$5279,MATCH(Data!$D4358,Hoja1!$B$1:$B$5279,),MATCH(Data!N$1,Hoja1!$B$1:$E$1,)),"ND")</f>
        <v>22500</v>
      </c>
      <c r="O4358" s="7">
        <f>IFERROR(INDEX(Hoja1!$B$1:$E$5279,MATCH(Data!$D4358,Hoja1!$B$1:$B$5279,),MATCH(Data!O$1,Hoja1!$B$1:$E$1,)),"ND")</f>
        <v>0</v>
      </c>
      <c r="P4358" t="str">
        <f>VLOOKUP(D4358,Hoja2!C:E,3,0)</f>
        <v>ESTRELLAS DIAMANTE</v>
      </c>
      <c r="Q4358" s="10">
        <f>VLOOKUP(D4358,Hoja2!C:D,2,0)</f>
        <v>3000</v>
      </c>
    </row>
    <row r="4359" spans="1:17" hidden="1" x14ac:dyDescent="0.2">
      <c r="A4359" s="2" t="s">
        <v>4378</v>
      </c>
      <c r="B4359" s="2" t="s">
        <v>12</v>
      </c>
      <c r="C4359" s="2">
        <v>5381</v>
      </c>
      <c r="D4359" s="2">
        <v>685918</v>
      </c>
      <c r="E4359" s="2">
        <v>2627</v>
      </c>
      <c r="F4359" s="17" t="s">
        <v>12469</v>
      </c>
      <c r="G4359" s="2" t="s">
        <v>5</v>
      </c>
      <c r="H4359" s="2" t="s">
        <v>4</v>
      </c>
      <c r="I4359" s="2" t="s">
        <v>6</v>
      </c>
      <c r="J4359" s="2" t="s">
        <v>7</v>
      </c>
      <c r="K4359" s="2" t="s">
        <v>8</v>
      </c>
      <c r="L4359" s="2" t="s">
        <v>9</v>
      </c>
      <c r="M4359" s="7" t="str">
        <f>IFERROR(INDEX(Hoja1!$B$1:$E$5279,MATCH(Data!$D4359,Hoja1!$B$1:$B$5279,),MATCH(Data!M$1,Hoja1!$B$1:$E$1,)),"ND")</f>
        <v>ND</v>
      </c>
      <c r="N4359" s="7" t="str">
        <f>IFERROR(INDEX(Hoja1!$B$1:$E$5279,MATCH(Data!$D4359,Hoja1!$B$1:$B$5279,),MATCH(Data!N$1,Hoja1!$B$1:$E$1,)),"ND")</f>
        <v>ND</v>
      </c>
      <c r="O4359" s="7" t="str">
        <f>IFERROR(INDEX(Hoja1!$B$1:$E$5279,MATCH(Data!$D4359,Hoja1!$B$1:$B$5279,),MATCH(Data!O$1,Hoja1!$B$1:$E$1,)),"ND")</f>
        <v>ND</v>
      </c>
      <c r="P4359" t="str">
        <f>VLOOKUP(D4359,Hoja2!C:E,3,0)</f>
        <v>ESTRELLAS DIAMANTE</v>
      </c>
      <c r="Q4359" s="10">
        <f>VLOOKUP(D4359,Hoja2!C:D,2,0)</f>
        <v>1000</v>
      </c>
    </row>
    <row r="4360" spans="1:17" hidden="1" x14ac:dyDescent="0.2">
      <c r="A4360" s="2" t="s">
        <v>4379</v>
      </c>
      <c r="B4360" s="2" t="s">
        <v>4</v>
      </c>
      <c r="C4360" s="2">
        <v>8106</v>
      </c>
      <c r="D4360" s="2">
        <v>686098</v>
      </c>
      <c r="E4360" s="2">
        <v>3704</v>
      </c>
      <c r="F4360" s="17" t="s">
        <v>12455</v>
      </c>
      <c r="G4360" s="2" t="s">
        <v>5</v>
      </c>
      <c r="H4360" s="2" t="s">
        <v>4</v>
      </c>
      <c r="I4360" s="2" t="s">
        <v>6</v>
      </c>
      <c r="J4360" s="2" t="s">
        <v>7</v>
      </c>
      <c r="K4360" s="2" t="s">
        <v>8</v>
      </c>
      <c r="L4360" s="2" t="s">
        <v>9</v>
      </c>
      <c r="M4360" s="7">
        <f>IFERROR(INDEX(Hoja1!$B$1:$E$5279,MATCH(Data!$D4360,Hoja1!$B$1:$B$5279,),MATCH(Data!M$1,Hoja1!$B$1:$E$1,)),"ND")</f>
        <v>50.695</v>
      </c>
      <c r="N4360" s="7">
        <f>IFERROR(INDEX(Hoja1!$B$1:$E$5279,MATCH(Data!$D4360,Hoja1!$B$1:$B$5279,),MATCH(Data!N$1,Hoja1!$B$1:$E$1,)),"ND")</f>
        <v>15000</v>
      </c>
      <c r="O4360" s="7">
        <f>IFERROR(INDEX(Hoja1!$B$1:$E$5279,MATCH(Data!$D4360,Hoja1!$B$1:$B$5279,),MATCH(Data!O$1,Hoja1!$B$1:$E$1,)),"ND")</f>
        <v>187000</v>
      </c>
      <c r="P4360" t="str">
        <f>VLOOKUP(D4360,Hoja2!C:E,3,0)</f>
        <v>ESTRELLAS DIAMANTE</v>
      </c>
      <c r="Q4360" s="10">
        <f>VLOOKUP(D4360,Hoja2!C:D,2,0)</f>
        <v>7000</v>
      </c>
    </row>
    <row r="4361" spans="1:17" hidden="1" x14ac:dyDescent="0.2">
      <c r="A4361" s="2" t="s">
        <v>4380</v>
      </c>
      <c r="B4361" s="2" t="s">
        <v>12</v>
      </c>
      <c r="C4361" s="2">
        <v>6579</v>
      </c>
      <c r="D4361" s="2">
        <v>686267</v>
      </c>
      <c r="E4361" s="2">
        <v>5823</v>
      </c>
      <c r="F4361" s="17" t="s">
        <v>12460</v>
      </c>
      <c r="G4361" s="2" t="s">
        <v>5</v>
      </c>
      <c r="H4361" s="2" t="s">
        <v>4</v>
      </c>
      <c r="I4361" s="2" t="s">
        <v>6</v>
      </c>
      <c r="J4361" s="2" t="s">
        <v>7</v>
      </c>
      <c r="K4361" s="2" t="s">
        <v>8</v>
      </c>
      <c r="L4361" s="2" t="s">
        <v>9</v>
      </c>
      <c r="M4361" s="7" t="str">
        <f>IFERROR(INDEX(Hoja1!$B$1:$E$5279,MATCH(Data!$D4361,Hoja1!$B$1:$B$5279,),MATCH(Data!M$1,Hoja1!$B$1:$E$1,)),"ND")</f>
        <v>ND</v>
      </c>
      <c r="N4361" s="7" t="str">
        <f>IFERROR(INDEX(Hoja1!$B$1:$E$5279,MATCH(Data!$D4361,Hoja1!$B$1:$B$5279,),MATCH(Data!N$1,Hoja1!$B$1:$E$1,)),"ND")</f>
        <v>ND</v>
      </c>
      <c r="O4361" s="7" t="str">
        <f>IFERROR(INDEX(Hoja1!$B$1:$E$5279,MATCH(Data!$D4361,Hoja1!$B$1:$B$5279,),MATCH(Data!O$1,Hoja1!$B$1:$E$1,)),"ND")</f>
        <v>ND</v>
      </c>
      <c r="P4361" t="str">
        <f>VLOOKUP(D4361,Hoja2!C:E,3,0)</f>
        <v>ESTRELLAS DIAMANTE</v>
      </c>
      <c r="Q4361" s="10">
        <f>VLOOKUP(D4361,Hoja2!C:D,2,0)</f>
        <v>0</v>
      </c>
    </row>
    <row r="4362" spans="1:17" hidden="1" x14ac:dyDescent="0.2">
      <c r="A4362" s="2" t="s">
        <v>4381</v>
      </c>
      <c r="B4362" s="2" t="s">
        <v>4</v>
      </c>
      <c r="C4362" s="2">
        <v>4883</v>
      </c>
      <c r="D4362" s="2">
        <v>686434</v>
      </c>
      <c r="E4362" s="2">
        <v>6858</v>
      </c>
      <c r="F4362" s="17" t="s">
        <v>12464</v>
      </c>
      <c r="G4362" s="2" t="s">
        <v>5</v>
      </c>
      <c r="H4362" s="2" t="s">
        <v>4</v>
      </c>
      <c r="I4362" s="2" t="s">
        <v>6</v>
      </c>
      <c r="J4362" s="2" t="s">
        <v>7</v>
      </c>
      <c r="K4362" s="2" t="s">
        <v>8</v>
      </c>
      <c r="L4362" s="2" t="s">
        <v>9</v>
      </c>
      <c r="M4362" s="7">
        <f>IFERROR(INDEX(Hoja1!$B$1:$E$5279,MATCH(Data!$D4362,Hoja1!$B$1:$B$5279,),MATCH(Data!M$1,Hoja1!$B$1:$E$1,)),"ND")</f>
        <v>2327822.5750000002</v>
      </c>
      <c r="N4362" s="7">
        <f>IFERROR(INDEX(Hoja1!$B$1:$E$5279,MATCH(Data!$D4362,Hoja1!$B$1:$B$5279,),MATCH(Data!N$1,Hoja1!$B$1:$E$1,)),"ND")</f>
        <v>20000</v>
      </c>
      <c r="O4362" s="7">
        <f>IFERROR(INDEX(Hoja1!$B$1:$E$5279,MATCH(Data!$D4362,Hoja1!$B$1:$B$5279,),MATCH(Data!O$1,Hoja1!$B$1:$E$1,)),"ND")</f>
        <v>700000</v>
      </c>
      <c r="P4362" t="str">
        <f>VLOOKUP(D4362,Hoja2!C:E,3,0)</f>
        <v>ESTRELLAS PATRIMONIALES</v>
      </c>
      <c r="Q4362" s="10">
        <f>VLOOKUP(D4362,Hoja2!C:D,2,0)</f>
        <v>11354.17</v>
      </c>
    </row>
    <row r="4363" spans="1:17" hidden="1" x14ac:dyDescent="0.2">
      <c r="A4363" s="2" t="s">
        <v>4382</v>
      </c>
      <c r="B4363" s="2" t="s">
        <v>12</v>
      </c>
      <c r="C4363" s="2">
        <v>5549</v>
      </c>
      <c r="D4363" s="2">
        <v>686526</v>
      </c>
      <c r="E4363" s="2">
        <v>6856</v>
      </c>
      <c r="F4363" s="17" t="s">
        <v>12494</v>
      </c>
      <c r="G4363" s="2" t="s">
        <v>5</v>
      </c>
      <c r="H4363" s="2" t="s">
        <v>4</v>
      </c>
      <c r="I4363" s="2" t="s">
        <v>6</v>
      </c>
      <c r="J4363" s="2" t="s">
        <v>7</v>
      </c>
      <c r="K4363" s="2" t="s">
        <v>8</v>
      </c>
      <c r="L4363" s="2" t="s">
        <v>9</v>
      </c>
      <c r="M4363" s="7" t="str">
        <f>IFERROR(INDEX(Hoja1!$B$1:$E$5279,MATCH(Data!$D4363,Hoja1!$B$1:$B$5279,),MATCH(Data!M$1,Hoja1!$B$1:$E$1,)),"ND")</f>
        <v>ND</v>
      </c>
      <c r="N4363" s="7" t="str">
        <f>IFERROR(INDEX(Hoja1!$B$1:$E$5279,MATCH(Data!$D4363,Hoja1!$B$1:$B$5279,),MATCH(Data!N$1,Hoja1!$B$1:$E$1,)),"ND")</f>
        <v>ND</v>
      </c>
      <c r="O4363" s="7" t="str">
        <f>IFERROR(INDEX(Hoja1!$B$1:$E$5279,MATCH(Data!$D4363,Hoja1!$B$1:$B$5279,),MATCH(Data!O$1,Hoja1!$B$1:$E$1,)),"ND")</f>
        <v>ND</v>
      </c>
      <c r="P4363" t="str">
        <f>VLOOKUP(D4363,Hoja2!C:E,3,0)</f>
        <v>ESTRELLAS DIAMANTE</v>
      </c>
      <c r="Q4363" s="10">
        <f>VLOOKUP(D4363,Hoja2!C:D,2,0)</f>
        <v>1000</v>
      </c>
    </row>
    <row r="4364" spans="1:17" hidden="1" x14ac:dyDescent="0.2">
      <c r="A4364" s="2" t="s">
        <v>4383</v>
      </c>
      <c r="B4364" s="2" t="s">
        <v>4</v>
      </c>
      <c r="C4364" s="2">
        <v>10766</v>
      </c>
      <c r="D4364" s="2">
        <v>686610</v>
      </c>
      <c r="E4364" s="2">
        <v>4775</v>
      </c>
      <c r="F4364" s="17" t="s">
        <v>12477</v>
      </c>
      <c r="G4364" s="2" t="s">
        <v>5</v>
      </c>
      <c r="H4364" s="2" t="s">
        <v>4</v>
      </c>
      <c r="I4364" s="2" t="s">
        <v>6</v>
      </c>
      <c r="J4364" s="2" t="s">
        <v>7</v>
      </c>
      <c r="K4364" s="2" t="s">
        <v>8</v>
      </c>
      <c r="L4364" s="2" t="s">
        <v>9</v>
      </c>
      <c r="M4364" s="7">
        <f>IFERROR(INDEX(Hoja1!$B$1:$E$5279,MATCH(Data!$D4364,Hoja1!$B$1:$B$5279,),MATCH(Data!M$1,Hoja1!$B$1:$E$1,)),"ND")</f>
        <v>1554.88</v>
      </c>
      <c r="N4364" s="7">
        <f>IFERROR(INDEX(Hoja1!$B$1:$E$5279,MATCH(Data!$D4364,Hoja1!$B$1:$B$5279,),MATCH(Data!N$1,Hoja1!$B$1:$E$1,)),"ND")</f>
        <v>9000</v>
      </c>
      <c r="O4364" s="7">
        <f>IFERROR(INDEX(Hoja1!$B$1:$E$5279,MATCH(Data!$D4364,Hoja1!$B$1:$B$5279,),MATCH(Data!O$1,Hoja1!$B$1:$E$1,)),"ND")</f>
        <v>0</v>
      </c>
      <c r="P4364" t="str">
        <f>VLOOKUP(D4364,Hoja2!C:E,3,0)</f>
        <v>ESTRELLAS DIAMANTE</v>
      </c>
      <c r="Q4364" s="10">
        <f>VLOOKUP(D4364,Hoja2!C:D,2,0)</f>
        <v>10000</v>
      </c>
    </row>
    <row r="4365" spans="1:17" hidden="1" x14ac:dyDescent="0.2">
      <c r="A4365" s="2" t="s">
        <v>4384</v>
      </c>
      <c r="B4365" s="2" t="s">
        <v>4</v>
      </c>
      <c r="C4365" s="2">
        <v>7588</v>
      </c>
      <c r="D4365" s="2">
        <v>686721</v>
      </c>
      <c r="E4365" s="2">
        <v>5382</v>
      </c>
      <c r="F4365" s="17" t="s">
        <v>12471</v>
      </c>
      <c r="G4365" s="2" t="s">
        <v>5</v>
      </c>
      <c r="H4365" s="2" t="s">
        <v>4</v>
      </c>
      <c r="I4365" s="2" t="s">
        <v>6</v>
      </c>
      <c r="J4365" s="2" t="s">
        <v>7</v>
      </c>
      <c r="K4365" s="2" t="s">
        <v>8</v>
      </c>
      <c r="L4365" s="2" t="s">
        <v>9</v>
      </c>
      <c r="M4365" s="7">
        <f>IFERROR(INDEX(Hoja1!$B$1:$E$5279,MATCH(Data!$D4365,Hoja1!$B$1:$B$5279,),MATCH(Data!M$1,Hoja1!$B$1:$E$1,)),"ND")</f>
        <v>253.6583</v>
      </c>
      <c r="N4365" s="7">
        <f>IFERROR(INDEX(Hoja1!$B$1:$E$5279,MATCH(Data!$D4365,Hoja1!$B$1:$B$5279,),MATCH(Data!N$1,Hoja1!$B$1:$E$1,)),"ND")</f>
        <v>5000</v>
      </c>
      <c r="O4365" s="7">
        <f>IFERROR(INDEX(Hoja1!$B$1:$E$5279,MATCH(Data!$D4365,Hoja1!$B$1:$B$5279,),MATCH(Data!O$1,Hoja1!$B$1:$E$1,)),"ND")</f>
        <v>136000</v>
      </c>
      <c r="P4365" t="str">
        <f>VLOOKUP(D4365,Hoja2!C:E,3,0)</f>
        <v>ESTRELLAS DIAMANTE</v>
      </c>
      <c r="Q4365" s="10">
        <f>VLOOKUP(D4365,Hoja2!C:D,2,0)</f>
        <v>7000</v>
      </c>
    </row>
    <row r="4366" spans="1:17" hidden="1" x14ac:dyDescent="0.2">
      <c r="A4366" s="2" t="s">
        <v>4385</v>
      </c>
      <c r="B4366" s="2" t="s">
        <v>4</v>
      </c>
      <c r="C4366" s="2">
        <v>11696</v>
      </c>
      <c r="D4366" s="2">
        <v>686740</v>
      </c>
      <c r="E4366" s="2">
        <v>6858</v>
      </c>
      <c r="F4366" s="17" t="s">
        <v>12464</v>
      </c>
      <c r="G4366" s="2" t="s">
        <v>5</v>
      </c>
      <c r="H4366" s="2" t="s">
        <v>4</v>
      </c>
      <c r="I4366" s="2" t="s">
        <v>6</v>
      </c>
      <c r="J4366" s="2" t="s">
        <v>7</v>
      </c>
      <c r="K4366" s="2" t="s">
        <v>8</v>
      </c>
      <c r="L4366" s="2" t="s">
        <v>9</v>
      </c>
      <c r="M4366" s="7">
        <f>IFERROR(INDEX(Hoja1!$B$1:$E$5279,MATCH(Data!$D4366,Hoja1!$B$1:$B$5279,),MATCH(Data!M$1,Hoja1!$B$1:$E$1,)),"ND")</f>
        <v>1752758.0049000001</v>
      </c>
      <c r="N4366" s="7">
        <f>IFERROR(INDEX(Hoja1!$B$1:$E$5279,MATCH(Data!$D4366,Hoja1!$B$1:$B$5279,),MATCH(Data!N$1,Hoja1!$B$1:$E$1,)),"ND")</f>
        <v>20000</v>
      </c>
      <c r="O4366" s="7">
        <f>IFERROR(INDEX(Hoja1!$B$1:$E$5279,MATCH(Data!$D4366,Hoja1!$B$1:$B$5279,),MATCH(Data!O$1,Hoja1!$B$1:$E$1,)),"ND")</f>
        <v>0</v>
      </c>
      <c r="P4366" t="str">
        <f>VLOOKUP(D4366,Hoja2!C:E,3,0)</f>
        <v>ESTRELLAS PATRIMONIALES</v>
      </c>
      <c r="Q4366" s="10">
        <f>VLOOKUP(D4366,Hoja2!C:D,2,0)</f>
        <v>3700</v>
      </c>
    </row>
    <row r="4367" spans="1:17" hidden="1" x14ac:dyDescent="0.2">
      <c r="A4367" s="2" t="s">
        <v>4386</v>
      </c>
      <c r="B4367" s="2" t="s">
        <v>12</v>
      </c>
      <c r="C4367" s="2">
        <v>4410</v>
      </c>
      <c r="D4367" s="2">
        <v>686799</v>
      </c>
      <c r="E4367" s="2">
        <v>1910</v>
      </c>
      <c r="F4367" s="17" t="s">
        <v>12475</v>
      </c>
      <c r="G4367" s="2" t="s">
        <v>5</v>
      </c>
      <c r="H4367" s="2" t="s">
        <v>4</v>
      </c>
      <c r="I4367" s="2" t="s">
        <v>6</v>
      </c>
      <c r="J4367" s="2" t="s">
        <v>7</v>
      </c>
      <c r="K4367" s="2" t="s">
        <v>8</v>
      </c>
      <c r="L4367" s="2" t="s">
        <v>9</v>
      </c>
      <c r="M4367" s="7" t="str">
        <f>IFERROR(INDEX(Hoja1!$B$1:$E$5279,MATCH(Data!$D4367,Hoja1!$B$1:$B$5279,),MATCH(Data!M$1,Hoja1!$B$1:$E$1,)),"ND")</f>
        <v>ND</v>
      </c>
      <c r="N4367" s="7" t="str">
        <f>IFERROR(INDEX(Hoja1!$B$1:$E$5279,MATCH(Data!$D4367,Hoja1!$B$1:$B$5279,),MATCH(Data!N$1,Hoja1!$B$1:$E$1,)),"ND")</f>
        <v>ND</v>
      </c>
      <c r="O4367" s="7" t="str">
        <f>IFERROR(INDEX(Hoja1!$B$1:$E$5279,MATCH(Data!$D4367,Hoja1!$B$1:$B$5279,),MATCH(Data!O$1,Hoja1!$B$1:$E$1,)),"ND")</f>
        <v>ND</v>
      </c>
      <c r="P4367" t="str">
        <f>VLOOKUP(D4367,Hoja2!C:E,3,0)</f>
        <v>ESTRELLAS DIAMANTE</v>
      </c>
      <c r="Q4367" s="10">
        <f>VLOOKUP(D4367,Hoja2!C:D,2,0)</f>
        <v>0</v>
      </c>
    </row>
    <row r="4368" spans="1:17" hidden="1" x14ac:dyDescent="0.2">
      <c r="A4368" s="2" t="s">
        <v>4387</v>
      </c>
      <c r="B4368" s="2" t="s">
        <v>4</v>
      </c>
      <c r="C4368" s="2">
        <v>6511</v>
      </c>
      <c r="D4368" s="2">
        <v>686836</v>
      </c>
      <c r="E4368" s="2">
        <v>1910</v>
      </c>
      <c r="F4368" s="17" t="s">
        <v>12475</v>
      </c>
      <c r="G4368" s="2" t="s">
        <v>5</v>
      </c>
      <c r="H4368" s="2" t="s">
        <v>4</v>
      </c>
      <c r="I4368" s="2" t="s">
        <v>6</v>
      </c>
      <c r="J4368" s="2" t="s">
        <v>7</v>
      </c>
      <c r="K4368" s="2" t="s">
        <v>8</v>
      </c>
      <c r="L4368" s="2" t="s">
        <v>9</v>
      </c>
      <c r="M4368" s="7">
        <f>IFERROR(INDEX(Hoja1!$B$1:$E$5279,MATCH(Data!$D4368,Hoja1!$B$1:$B$5279,),MATCH(Data!M$1,Hoja1!$B$1:$E$1,)),"ND")</f>
        <v>101326.5866</v>
      </c>
      <c r="N4368" s="7">
        <f>IFERROR(INDEX(Hoja1!$B$1:$E$5279,MATCH(Data!$D4368,Hoja1!$B$1:$B$5279,),MATCH(Data!N$1,Hoja1!$B$1:$E$1,)),"ND")</f>
        <v>4000</v>
      </c>
      <c r="O4368" s="7">
        <f>IFERROR(INDEX(Hoja1!$B$1:$E$5279,MATCH(Data!$D4368,Hoja1!$B$1:$B$5279,),MATCH(Data!O$1,Hoja1!$B$1:$E$1,)),"ND")</f>
        <v>636000</v>
      </c>
      <c r="P4368" t="str">
        <f>VLOOKUP(D4368,Hoja2!C:E,3,0)</f>
        <v>ESTRELLAS DIAMANTE</v>
      </c>
      <c r="Q4368" s="10">
        <f>VLOOKUP(D4368,Hoja2!C:D,2,0)</f>
        <v>6000</v>
      </c>
    </row>
    <row r="4369" spans="1:17" hidden="1" x14ac:dyDescent="0.2">
      <c r="A4369" s="2" t="s">
        <v>4388</v>
      </c>
      <c r="B4369" s="2" t="s">
        <v>12</v>
      </c>
      <c r="C4369" s="2">
        <v>7429</v>
      </c>
      <c r="D4369" s="2">
        <v>686842</v>
      </c>
      <c r="E4369" s="2">
        <v>2938</v>
      </c>
      <c r="F4369" s="17" t="s">
        <v>12484</v>
      </c>
      <c r="G4369" s="2" t="s">
        <v>5</v>
      </c>
      <c r="H4369" s="2" t="s">
        <v>4</v>
      </c>
      <c r="I4369" s="2" t="s">
        <v>6</v>
      </c>
      <c r="J4369" s="2" t="s">
        <v>7</v>
      </c>
      <c r="K4369" s="2" t="s">
        <v>8</v>
      </c>
      <c r="L4369" s="2" t="s">
        <v>9</v>
      </c>
      <c r="M4369" s="7" t="str">
        <f>IFERROR(INDEX(Hoja1!$B$1:$E$5279,MATCH(Data!$D4369,Hoja1!$B$1:$B$5279,),MATCH(Data!M$1,Hoja1!$B$1:$E$1,)),"ND")</f>
        <v>ND</v>
      </c>
      <c r="N4369" s="7" t="str">
        <f>IFERROR(INDEX(Hoja1!$B$1:$E$5279,MATCH(Data!$D4369,Hoja1!$B$1:$B$5279,),MATCH(Data!N$1,Hoja1!$B$1:$E$1,)),"ND")</f>
        <v>ND</v>
      </c>
      <c r="O4369" s="7" t="str">
        <f>IFERROR(INDEX(Hoja1!$B$1:$E$5279,MATCH(Data!$D4369,Hoja1!$B$1:$B$5279,),MATCH(Data!O$1,Hoja1!$B$1:$E$1,)),"ND")</f>
        <v>ND</v>
      </c>
      <c r="P4369" t="str">
        <f>VLOOKUP(D4369,Hoja2!C:E,3,0)</f>
        <v>ESTRELLAS DIAMANTE</v>
      </c>
      <c r="Q4369" s="10">
        <f>VLOOKUP(D4369,Hoja2!C:D,2,0)</f>
        <v>1000</v>
      </c>
    </row>
    <row r="4370" spans="1:17" hidden="1" x14ac:dyDescent="0.2">
      <c r="A4370" s="2" t="s">
        <v>4389</v>
      </c>
      <c r="B4370" s="2" t="s">
        <v>4</v>
      </c>
      <c r="C4370" s="2">
        <v>9198</v>
      </c>
      <c r="D4370" s="2">
        <v>686937</v>
      </c>
      <c r="E4370" s="2">
        <v>1910</v>
      </c>
      <c r="F4370" s="17" t="s">
        <v>12475</v>
      </c>
      <c r="G4370" s="2" t="s">
        <v>5</v>
      </c>
      <c r="H4370" s="2" t="s">
        <v>4</v>
      </c>
      <c r="I4370" s="2" t="s">
        <v>6</v>
      </c>
      <c r="J4370" s="2" t="s">
        <v>7</v>
      </c>
      <c r="K4370" s="2" t="s">
        <v>8</v>
      </c>
      <c r="L4370" s="2" t="s">
        <v>9</v>
      </c>
      <c r="M4370" s="7">
        <f>IFERROR(INDEX(Hoja1!$B$1:$E$5279,MATCH(Data!$D4370,Hoja1!$B$1:$B$5279,),MATCH(Data!M$1,Hoja1!$B$1:$E$1,)),"ND")</f>
        <v>7835.3117000000002</v>
      </c>
      <c r="N4370" s="7">
        <f>IFERROR(INDEX(Hoja1!$B$1:$E$5279,MATCH(Data!$D4370,Hoja1!$B$1:$B$5279,),MATCH(Data!N$1,Hoja1!$B$1:$E$1,)),"ND")</f>
        <v>3500</v>
      </c>
      <c r="O4370" s="7">
        <f>IFERROR(INDEX(Hoja1!$B$1:$E$5279,MATCH(Data!$D4370,Hoja1!$B$1:$B$5279,),MATCH(Data!O$1,Hoja1!$B$1:$E$1,)),"ND")</f>
        <v>567840</v>
      </c>
      <c r="P4370" t="str">
        <f>VLOOKUP(D4370,Hoja2!C:E,3,0)</f>
        <v>ESTRELLAS DIAMANTE</v>
      </c>
      <c r="Q4370" s="10">
        <f>VLOOKUP(D4370,Hoja2!C:D,2,0)</f>
        <v>6000</v>
      </c>
    </row>
    <row r="4371" spans="1:17" hidden="1" x14ac:dyDescent="0.2">
      <c r="A4371" s="2" t="s">
        <v>4390</v>
      </c>
      <c r="B4371" s="2" t="s">
        <v>12</v>
      </c>
      <c r="C4371" s="2">
        <v>10764</v>
      </c>
      <c r="D4371" s="2">
        <v>687094</v>
      </c>
      <c r="E4371" s="2">
        <v>8655</v>
      </c>
      <c r="F4371" s="17" t="s">
        <v>12453</v>
      </c>
      <c r="G4371" s="2" t="s">
        <v>5</v>
      </c>
      <c r="H4371" s="2" t="s">
        <v>4</v>
      </c>
      <c r="I4371" s="2" t="s">
        <v>6</v>
      </c>
      <c r="J4371" s="2" t="s">
        <v>7</v>
      </c>
      <c r="K4371" s="2" t="s">
        <v>8</v>
      </c>
      <c r="L4371" s="2" t="s">
        <v>9</v>
      </c>
      <c r="M4371" s="7" t="str">
        <f>IFERROR(INDEX(Hoja1!$B$1:$E$5279,MATCH(Data!$D4371,Hoja1!$B$1:$B$5279,),MATCH(Data!M$1,Hoja1!$B$1:$E$1,)),"ND")</f>
        <v>ND</v>
      </c>
      <c r="N4371" s="7" t="str">
        <f>IFERROR(INDEX(Hoja1!$B$1:$E$5279,MATCH(Data!$D4371,Hoja1!$B$1:$B$5279,),MATCH(Data!N$1,Hoja1!$B$1:$E$1,)),"ND")</f>
        <v>ND</v>
      </c>
      <c r="O4371" s="7" t="str">
        <f>IFERROR(INDEX(Hoja1!$B$1:$E$5279,MATCH(Data!$D4371,Hoja1!$B$1:$B$5279,),MATCH(Data!O$1,Hoja1!$B$1:$E$1,)),"ND")</f>
        <v>ND</v>
      </c>
      <c r="P4371" t="str">
        <f>VLOOKUP(D4371,Hoja2!C:E,3,0)</f>
        <v>ESTRELLAS DIAMANTE</v>
      </c>
      <c r="Q4371" s="10">
        <f>VLOOKUP(D4371,Hoja2!C:D,2,0)</f>
        <v>2000</v>
      </c>
    </row>
    <row r="4372" spans="1:17" hidden="1" x14ac:dyDescent="0.2">
      <c r="A4372" s="2" t="s">
        <v>4391</v>
      </c>
      <c r="B4372" s="2" t="s">
        <v>4</v>
      </c>
      <c r="C4372" s="2">
        <v>11206</v>
      </c>
      <c r="D4372" s="2">
        <v>687345</v>
      </c>
      <c r="E4372" s="2">
        <v>6858</v>
      </c>
      <c r="F4372" s="17" t="s">
        <v>12464</v>
      </c>
      <c r="G4372" s="2" t="s">
        <v>5</v>
      </c>
      <c r="H4372" s="2" t="s">
        <v>4</v>
      </c>
      <c r="I4372" s="2" t="s">
        <v>6</v>
      </c>
      <c r="J4372" s="2" t="s">
        <v>7</v>
      </c>
      <c r="K4372" s="2" t="s">
        <v>8</v>
      </c>
      <c r="L4372" s="2" t="s">
        <v>9</v>
      </c>
      <c r="M4372" s="7">
        <f>IFERROR(INDEX(Hoja1!$B$1:$E$5279,MATCH(Data!$D4372,Hoja1!$B$1:$B$5279,),MATCH(Data!M$1,Hoja1!$B$1:$E$1,)),"ND")</f>
        <v>23633.533200000002</v>
      </c>
      <c r="N4372" s="7">
        <f>IFERROR(INDEX(Hoja1!$B$1:$E$5279,MATCH(Data!$D4372,Hoja1!$B$1:$B$5279,),MATCH(Data!N$1,Hoja1!$B$1:$E$1,)),"ND")</f>
        <v>10800</v>
      </c>
      <c r="O4372" s="7">
        <f>IFERROR(INDEX(Hoja1!$B$1:$E$5279,MATCH(Data!$D4372,Hoja1!$B$1:$B$5279,),MATCH(Data!O$1,Hoja1!$B$1:$E$1,)),"ND")</f>
        <v>0</v>
      </c>
      <c r="P4372" t="str">
        <f>VLOOKUP(D4372,Hoja2!C:E,3,0)</f>
        <v>ESTRELLAS DIAMANTE</v>
      </c>
      <c r="Q4372" s="10">
        <f>VLOOKUP(D4372,Hoja2!C:D,2,0)</f>
        <v>0</v>
      </c>
    </row>
    <row r="4373" spans="1:17" hidden="1" x14ac:dyDescent="0.2">
      <c r="A4373" s="2" t="s">
        <v>4392</v>
      </c>
      <c r="B4373" s="2" t="s">
        <v>12</v>
      </c>
      <c r="C4373" s="2">
        <v>2570</v>
      </c>
      <c r="D4373" s="2">
        <v>687606</v>
      </c>
      <c r="E4373" s="2">
        <v>6858</v>
      </c>
      <c r="F4373" s="17" t="s">
        <v>12464</v>
      </c>
      <c r="G4373" s="2" t="s">
        <v>5</v>
      </c>
      <c r="H4373" s="2" t="s">
        <v>4</v>
      </c>
      <c r="I4373" s="2" t="s">
        <v>6</v>
      </c>
      <c r="J4373" s="2" t="s">
        <v>7</v>
      </c>
      <c r="K4373" s="2" t="s">
        <v>8</v>
      </c>
      <c r="L4373" s="2" t="s">
        <v>9</v>
      </c>
      <c r="M4373" s="7" t="str">
        <f>IFERROR(INDEX(Hoja1!$B$1:$E$5279,MATCH(Data!$D4373,Hoja1!$B$1:$B$5279,),MATCH(Data!M$1,Hoja1!$B$1:$E$1,)),"ND")</f>
        <v>ND</v>
      </c>
      <c r="N4373" s="7" t="str">
        <f>IFERROR(INDEX(Hoja1!$B$1:$E$5279,MATCH(Data!$D4373,Hoja1!$B$1:$B$5279,),MATCH(Data!N$1,Hoja1!$B$1:$E$1,)),"ND")</f>
        <v>ND</v>
      </c>
      <c r="O4373" s="7" t="str">
        <f>IFERROR(INDEX(Hoja1!$B$1:$E$5279,MATCH(Data!$D4373,Hoja1!$B$1:$B$5279,),MATCH(Data!O$1,Hoja1!$B$1:$E$1,)),"ND")</f>
        <v>ND</v>
      </c>
      <c r="P4373" t="str">
        <f>VLOOKUP(D4373,Hoja2!C:E,3,0)</f>
        <v>ESTRELLAS DIAMANTE</v>
      </c>
      <c r="Q4373" s="10">
        <f>VLOOKUP(D4373,Hoja2!C:D,2,0)</f>
        <v>0</v>
      </c>
    </row>
    <row r="4374" spans="1:17" hidden="1" x14ac:dyDescent="0.2">
      <c r="A4374" s="2" t="s">
        <v>4393</v>
      </c>
      <c r="B4374" s="2" t="s">
        <v>12</v>
      </c>
      <c r="C4374" s="2">
        <v>6585</v>
      </c>
      <c r="D4374" s="2">
        <v>687715</v>
      </c>
      <c r="E4374" s="2">
        <v>8655</v>
      </c>
      <c r="F4374" s="17" t="s">
        <v>12453</v>
      </c>
      <c r="G4374" s="2" t="s">
        <v>5</v>
      </c>
      <c r="H4374" s="2" t="s">
        <v>4</v>
      </c>
      <c r="I4374" s="2" t="s">
        <v>6</v>
      </c>
      <c r="J4374" s="2" t="s">
        <v>7</v>
      </c>
      <c r="K4374" s="2" t="s">
        <v>8</v>
      </c>
      <c r="L4374" s="2" t="s">
        <v>9</v>
      </c>
      <c r="M4374" s="7" t="str">
        <f>IFERROR(INDEX(Hoja1!$B$1:$E$5279,MATCH(Data!$D4374,Hoja1!$B$1:$B$5279,),MATCH(Data!M$1,Hoja1!$B$1:$E$1,)),"ND")</f>
        <v>ND</v>
      </c>
      <c r="N4374" s="7" t="str">
        <f>IFERROR(INDEX(Hoja1!$B$1:$E$5279,MATCH(Data!$D4374,Hoja1!$B$1:$B$5279,),MATCH(Data!N$1,Hoja1!$B$1:$E$1,)),"ND")</f>
        <v>ND</v>
      </c>
      <c r="O4374" s="7" t="str">
        <f>IFERROR(INDEX(Hoja1!$B$1:$E$5279,MATCH(Data!$D4374,Hoja1!$B$1:$B$5279,),MATCH(Data!O$1,Hoja1!$B$1:$E$1,)),"ND")</f>
        <v>ND</v>
      </c>
      <c r="P4374" t="str">
        <f>VLOOKUP(D4374,Hoja2!C:E,3,0)</f>
        <v>ESTRELLAS DIAMANTE</v>
      </c>
      <c r="Q4374" s="10">
        <f>VLOOKUP(D4374,Hoja2!C:D,2,0)</f>
        <v>0</v>
      </c>
    </row>
    <row r="4375" spans="1:17" hidden="1" x14ac:dyDescent="0.2">
      <c r="A4375" s="2" t="s">
        <v>4394</v>
      </c>
      <c r="B4375" s="2" t="s">
        <v>12</v>
      </c>
      <c r="C4375" s="2"/>
      <c r="D4375" s="2">
        <v>687739</v>
      </c>
      <c r="E4375" s="2">
        <v>5823</v>
      </c>
      <c r="F4375" s="17" t="s">
        <v>12460</v>
      </c>
      <c r="G4375" s="2" t="s">
        <v>5</v>
      </c>
      <c r="H4375" s="2" t="s">
        <v>4</v>
      </c>
      <c r="I4375" s="2" t="s">
        <v>6</v>
      </c>
      <c r="J4375" s="2" t="s">
        <v>7</v>
      </c>
      <c r="K4375" s="2" t="s">
        <v>8</v>
      </c>
      <c r="L4375" s="2" t="s">
        <v>9</v>
      </c>
      <c r="M4375" s="7" t="str">
        <f>IFERROR(INDEX(Hoja1!$B$1:$E$5279,MATCH(Data!$D4375,Hoja1!$B$1:$B$5279,),MATCH(Data!M$1,Hoja1!$B$1:$E$1,)),"ND")</f>
        <v>ND</v>
      </c>
      <c r="N4375" s="7" t="str">
        <f>IFERROR(INDEX(Hoja1!$B$1:$E$5279,MATCH(Data!$D4375,Hoja1!$B$1:$B$5279,),MATCH(Data!N$1,Hoja1!$B$1:$E$1,)),"ND")</f>
        <v>ND</v>
      </c>
      <c r="O4375" s="7" t="str">
        <f>IFERROR(INDEX(Hoja1!$B$1:$E$5279,MATCH(Data!$D4375,Hoja1!$B$1:$B$5279,),MATCH(Data!O$1,Hoja1!$B$1:$E$1,)),"ND")</f>
        <v>ND</v>
      </c>
      <c r="P4375" t="str">
        <f>VLOOKUP(D4375,Hoja2!C:E,3,0)</f>
        <v>ESTRELLAS DIAMANTE</v>
      </c>
      <c r="Q4375" s="10">
        <f>VLOOKUP(D4375,Hoja2!C:D,2,0)</f>
        <v>0</v>
      </c>
    </row>
    <row r="4376" spans="1:17" hidden="1" x14ac:dyDescent="0.2">
      <c r="A4376" s="2" t="s">
        <v>4395</v>
      </c>
      <c r="B4376" s="2" t="s">
        <v>4</v>
      </c>
      <c r="C4376" s="2">
        <v>9000</v>
      </c>
      <c r="D4376" s="2">
        <v>690025</v>
      </c>
      <c r="E4376" s="2">
        <v>1910</v>
      </c>
      <c r="F4376" s="17" t="s">
        <v>12475</v>
      </c>
      <c r="G4376" s="2" t="s">
        <v>5</v>
      </c>
      <c r="H4376" s="2" t="s">
        <v>4</v>
      </c>
      <c r="I4376" s="2" t="s">
        <v>6</v>
      </c>
      <c r="J4376" s="2" t="s">
        <v>7</v>
      </c>
      <c r="K4376" s="2" t="s">
        <v>8</v>
      </c>
      <c r="L4376" s="2" t="s">
        <v>9</v>
      </c>
      <c r="M4376" s="7">
        <f>IFERROR(INDEX(Hoja1!$B$1:$E$5279,MATCH(Data!$D4376,Hoja1!$B$1:$B$5279,),MATCH(Data!M$1,Hoja1!$B$1:$E$1,)),"ND")</f>
        <v>14933.483200000001</v>
      </c>
      <c r="N4376" s="7">
        <f>IFERROR(INDEX(Hoja1!$B$1:$E$5279,MATCH(Data!$D4376,Hoja1!$B$1:$B$5279,),MATCH(Data!N$1,Hoja1!$B$1:$E$1,)),"ND")</f>
        <v>18080</v>
      </c>
      <c r="O4376" s="7">
        <f>IFERROR(INDEX(Hoja1!$B$1:$E$5279,MATCH(Data!$D4376,Hoja1!$B$1:$B$5279,),MATCH(Data!O$1,Hoja1!$B$1:$E$1,)),"ND")</f>
        <v>0</v>
      </c>
      <c r="P4376" t="str">
        <f>VLOOKUP(D4376,Hoja2!C:E,3,0)</f>
        <v>ESTRELLAS DIAMANTE</v>
      </c>
      <c r="Q4376" s="10">
        <f>VLOOKUP(D4376,Hoja2!C:D,2,0)</f>
        <v>6000</v>
      </c>
    </row>
    <row r="4377" spans="1:17" hidden="1" x14ac:dyDescent="0.2">
      <c r="A4377" s="2" t="s">
        <v>4396</v>
      </c>
      <c r="B4377" s="2" t="s">
        <v>4</v>
      </c>
      <c r="C4377" s="2">
        <v>10740</v>
      </c>
      <c r="D4377" s="2">
        <v>690613</v>
      </c>
      <c r="E4377" s="2">
        <v>5289</v>
      </c>
      <c r="F4377" s="17" t="s">
        <v>12559</v>
      </c>
      <c r="G4377" s="2" t="s">
        <v>5</v>
      </c>
      <c r="H4377" s="2" t="s">
        <v>4</v>
      </c>
      <c r="I4377" s="2" t="s">
        <v>6</v>
      </c>
      <c r="J4377" s="2" t="s">
        <v>7</v>
      </c>
      <c r="K4377" s="2" t="s">
        <v>8</v>
      </c>
      <c r="L4377" s="2" t="s">
        <v>9</v>
      </c>
      <c r="M4377" s="7">
        <f>IFERROR(INDEX(Hoja1!$B$1:$E$5279,MATCH(Data!$D4377,Hoja1!$B$1:$B$5279,),MATCH(Data!M$1,Hoja1!$B$1:$E$1,)),"ND")</f>
        <v>92832.883300000001</v>
      </c>
      <c r="N4377" s="7">
        <f>IFERROR(INDEX(Hoja1!$B$1:$E$5279,MATCH(Data!$D4377,Hoja1!$B$1:$B$5279,),MATCH(Data!N$1,Hoja1!$B$1:$E$1,)),"ND")</f>
        <v>18900</v>
      </c>
      <c r="O4377" s="7">
        <f>IFERROR(INDEX(Hoja1!$B$1:$E$5279,MATCH(Data!$D4377,Hoja1!$B$1:$B$5279,),MATCH(Data!O$1,Hoja1!$B$1:$E$1,)),"ND")</f>
        <v>0</v>
      </c>
      <c r="P4377" t="str">
        <f>VLOOKUP(D4377,Hoja2!C:E,3,0)</f>
        <v>ESTRELLAS DIAMANTE</v>
      </c>
      <c r="Q4377" s="10">
        <f>VLOOKUP(D4377,Hoja2!C:D,2,0)</f>
        <v>6252.2</v>
      </c>
    </row>
    <row r="4378" spans="1:17" hidden="1" x14ac:dyDescent="0.2">
      <c r="A4378" s="2" t="s">
        <v>4397</v>
      </c>
      <c r="B4378" s="2" t="s">
        <v>12</v>
      </c>
      <c r="C4378" s="2">
        <v>5085</v>
      </c>
      <c r="D4378" s="2">
        <v>690875</v>
      </c>
      <c r="E4378" s="2">
        <v>1275</v>
      </c>
      <c r="F4378" s="17" t="s">
        <v>12558</v>
      </c>
      <c r="G4378" s="2" t="s">
        <v>5</v>
      </c>
      <c r="H4378" s="2" t="s">
        <v>4</v>
      </c>
      <c r="I4378" s="2" t="s">
        <v>6</v>
      </c>
      <c r="J4378" s="2" t="s">
        <v>7</v>
      </c>
      <c r="K4378" s="2" t="s">
        <v>8</v>
      </c>
      <c r="L4378" s="2" t="s">
        <v>9</v>
      </c>
      <c r="M4378" s="7" t="str">
        <f>IFERROR(INDEX(Hoja1!$B$1:$E$5279,MATCH(Data!$D4378,Hoja1!$B$1:$B$5279,),MATCH(Data!M$1,Hoja1!$B$1:$E$1,)),"ND")</f>
        <v>ND</v>
      </c>
      <c r="N4378" s="7" t="str">
        <f>IFERROR(INDEX(Hoja1!$B$1:$E$5279,MATCH(Data!$D4378,Hoja1!$B$1:$B$5279,),MATCH(Data!N$1,Hoja1!$B$1:$E$1,)),"ND")</f>
        <v>ND</v>
      </c>
      <c r="O4378" s="7" t="str">
        <f>IFERROR(INDEX(Hoja1!$B$1:$E$5279,MATCH(Data!$D4378,Hoja1!$B$1:$B$5279,),MATCH(Data!O$1,Hoja1!$B$1:$E$1,)),"ND")</f>
        <v>ND</v>
      </c>
      <c r="P4378" t="str">
        <f>VLOOKUP(D4378,Hoja2!C:E,3,0)</f>
        <v>ESTRELLAS DIAMANTE</v>
      </c>
      <c r="Q4378" s="10">
        <f>VLOOKUP(D4378,Hoja2!C:D,2,0)</f>
        <v>0</v>
      </c>
    </row>
    <row r="4379" spans="1:17" hidden="1" x14ac:dyDescent="0.2">
      <c r="A4379" s="2" t="s">
        <v>4398</v>
      </c>
      <c r="B4379" s="2" t="s">
        <v>4</v>
      </c>
      <c r="C4379" s="2">
        <v>11402</v>
      </c>
      <c r="D4379" s="2">
        <v>691245</v>
      </c>
      <c r="E4379" s="2">
        <v>1910</v>
      </c>
      <c r="F4379" s="17" t="s">
        <v>12475</v>
      </c>
      <c r="G4379" s="2" t="s">
        <v>5</v>
      </c>
      <c r="H4379" s="2" t="s">
        <v>4</v>
      </c>
      <c r="I4379" s="2" t="s">
        <v>6</v>
      </c>
      <c r="J4379" s="2" t="s">
        <v>7</v>
      </c>
      <c r="K4379" s="2" t="s">
        <v>8</v>
      </c>
      <c r="L4379" s="2" t="s">
        <v>9</v>
      </c>
      <c r="M4379" s="7">
        <f>IFERROR(INDEX(Hoja1!$B$1:$E$5279,MATCH(Data!$D4379,Hoja1!$B$1:$B$5279,),MATCH(Data!M$1,Hoja1!$B$1:$E$1,)),"ND")</f>
        <v>17031.416700000002</v>
      </c>
      <c r="N4379" s="7">
        <f>IFERROR(INDEX(Hoja1!$B$1:$E$5279,MATCH(Data!$D4379,Hoja1!$B$1:$B$5279,),MATCH(Data!N$1,Hoja1!$B$1:$E$1,)),"ND")</f>
        <v>15000</v>
      </c>
      <c r="O4379" s="7">
        <f>IFERROR(INDEX(Hoja1!$B$1:$E$5279,MATCH(Data!$D4379,Hoja1!$B$1:$B$5279,),MATCH(Data!O$1,Hoja1!$B$1:$E$1,)),"ND")</f>
        <v>400000</v>
      </c>
      <c r="P4379" t="str">
        <f>VLOOKUP(D4379,Hoja2!C:E,3,0)</f>
        <v>ESTRELLAS DIAMANTE</v>
      </c>
      <c r="Q4379" s="10">
        <f>VLOOKUP(D4379,Hoja2!C:D,2,0)</f>
        <v>11600</v>
      </c>
    </row>
    <row r="4380" spans="1:17" hidden="1" x14ac:dyDescent="0.2">
      <c r="A4380" s="2" t="s">
        <v>4399</v>
      </c>
      <c r="B4380" s="2" t="s">
        <v>4</v>
      </c>
      <c r="C4380" s="2">
        <v>11431</v>
      </c>
      <c r="D4380" s="2">
        <v>691853</v>
      </c>
      <c r="E4380" s="2">
        <v>8362</v>
      </c>
      <c r="F4380" s="17" t="s">
        <v>12473</v>
      </c>
      <c r="G4380" s="2" t="s">
        <v>5</v>
      </c>
      <c r="H4380" s="2" t="s">
        <v>4</v>
      </c>
      <c r="I4380" s="2" t="s">
        <v>6</v>
      </c>
      <c r="J4380" s="2" t="s">
        <v>7</v>
      </c>
      <c r="K4380" s="2" t="s">
        <v>8</v>
      </c>
      <c r="L4380" s="2" t="s">
        <v>9</v>
      </c>
      <c r="M4380" s="7">
        <f>IFERROR(INDEX(Hoja1!$B$1:$E$5279,MATCH(Data!$D4380,Hoja1!$B$1:$B$5279,),MATCH(Data!M$1,Hoja1!$B$1:$E$1,)),"ND")</f>
        <v>8238.2733000000007</v>
      </c>
      <c r="N4380" s="7">
        <f>IFERROR(INDEX(Hoja1!$B$1:$E$5279,MATCH(Data!$D4380,Hoja1!$B$1:$B$5279,),MATCH(Data!N$1,Hoja1!$B$1:$E$1,)),"ND")</f>
        <v>20000</v>
      </c>
      <c r="O4380" s="7">
        <f>IFERROR(INDEX(Hoja1!$B$1:$E$5279,MATCH(Data!$D4380,Hoja1!$B$1:$B$5279,),MATCH(Data!O$1,Hoja1!$B$1:$E$1,)),"ND")</f>
        <v>659585.21990000003</v>
      </c>
      <c r="P4380" t="str">
        <f>VLOOKUP(D4380,Hoja2!C:E,3,0)</f>
        <v>ESTRELLAS DIAMANTE</v>
      </c>
      <c r="Q4380" s="10">
        <f>VLOOKUP(D4380,Hoja2!C:D,2,0)</f>
        <v>6000</v>
      </c>
    </row>
    <row r="4381" spans="1:17" hidden="1" x14ac:dyDescent="0.2">
      <c r="A4381" s="2" t="s">
        <v>4400</v>
      </c>
      <c r="B4381" s="2" t="s">
        <v>4</v>
      </c>
      <c r="C4381" s="2">
        <v>9842</v>
      </c>
      <c r="D4381" s="2">
        <v>691859</v>
      </c>
      <c r="E4381" s="2">
        <v>2066</v>
      </c>
      <c r="F4381" s="17" t="s">
        <v>12490</v>
      </c>
      <c r="G4381" s="2" t="s">
        <v>5</v>
      </c>
      <c r="H4381" s="2" t="s">
        <v>4</v>
      </c>
      <c r="I4381" s="2" t="s">
        <v>6</v>
      </c>
      <c r="J4381" s="2" t="s">
        <v>7</v>
      </c>
      <c r="K4381" s="2" t="s">
        <v>8</v>
      </c>
      <c r="L4381" s="2" t="s">
        <v>9</v>
      </c>
      <c r="M4381" s="7">
        <f>IFERROR(INDEX(Hoja1!$B$1:$E$5279,MATCH(Data!$D4381,Hoja1!$B$1:$B$5279,),MATCH(Data!M$1,Hoja1!$B$1:$E$1,)),"ND")</f>
        <v>5551.7381999999998</v>
      </c>
      <c r="N4381" s="7">
        <f>IFERROR(INDEX(Hoja1!$B$1:$E$5279,MATCH(Data!$D4381,Hoja1!$B$1:$B$5279,),MATCH(Data!N$1,Hoja1!$B$1:$E$1,)),"ND")</f>
        <v>15000</v>
      </c>
      <c r="O4381" s="7">
        <f>IFERROR(INDEX(Hoja1!$B$1:$E$5279,MATCH(Data!$D4381,Hoja1!$B$1:$B$5279,),MATCH(Data!O$1,Hoja1!$B$1:$E$1,)),"ND")</f>
        <v>291139.59999999998</v>
      </c>
      <c r="P4381" t="str">
        <f>VLOOKUP(D4381,Hoja2!C:E,3,0)</f>
        <v>ESTRELLAS DIAMANTE</v>
      </c>
      <c r="Q4381" s="10">
        <f>VLOOKUP(D4381,Hoja2!C:D,2,0)</f>
        <v>5190</v>
      </c>
    </row>
    <row r="4382" spans="1:17" hidden="1" x14ac:dyDescent="0.2">
      <c r="A4382" s="2" t="s">
        <v>4401</v>
      </c>
      <c r="B4382" s="2" t="s">
        <v>4</v>
      </c>
      <c r="C4382" s="2">
        <v>9838</v>
      </c>
      <c r="D4382" s="2">
        <v>691861</v>
      </c>
      <c r="E4382" s="2">
        <v>2066</v>
      </c>
      <c r="F4382" s="17" t="s">
        <v>12490</v>
      </c>
      <c r="G4382" s="2" t="s">
        <v>5</v>
      </c>
      <c r="H4382" s="2" t="s">
        <v>4</v>
      </c>
      <c r="I4382" s="2" t="s">
        <v>6</v>
      </c>
      <c r="J4382" s="2" t="s">
        <v>7</v>
      </c>
      <c r="K4382" s="2" t="s">
        <v>8</v>
      </c>
      <c r="L4382" s="2" t="s">
        <v>9</v>
      </c>
      <c r="M4382" s="7">
        <f>IFERROR(INDEX(Hoja1!$B$1:$E$5279,MATCH(Data!$D4382,Hoja1!$B$1:$B$5279,),MATCH(Data!M$1,Hoja1!$B$1:$E$1,)),"ND")</f>
        <v>41777.105000000003</v>
      </c>
      <c r="N4382" s="7">
        <f>IFERROR(INDEX(Hoja1!$B$1:$E$5279,MATCH(Data!$D4382,Hoja1!$B$1:$B$5279,),MATCH(Data!N$1,Hoja1!$B$1:$E$1,)),"ND")</f>
        <v>17550</v>
      </c>
      <c r="O4382" s="7">
        <f>IFERROR(INDEX(Hoja1!$B$1:$E$5279,MATCH(Data!$D4382,Hoja1!$B$1:$B$5279,),MATCH(Data!O$1,Hoja1!$B$1:$E$1,)),"ND")</f>
        <v>117823.57</v>
      </c>
      <c r="P4382" t="str">
        <f>VLOOKUP(D4382,Hoja2!C:E,3,0)</f>
        <v>ESTRELLAS DIAMANTE</v>
      </c>
      <c r="Q4382" s="10">
        <f>VLOOKUP(D4382,Hoja2!C:D,2,0)</f>
        <v>7000</v>
      </c>
    </row>
    <row r="4383" spans="1:17" hidden="1" x14ac:dyDescent="0.2">
      <c r="A4383" s="2" t="s">
        <v>4402</v>
      </c>
      <c r="B4383" s="2" t="s">
        <v>4</v>
      </c>
      <c r="C4383" s="2">
        <v>6871</v>
      </c>
      <c r="D4383" s="2">
        <v>691922</v>
      </c>
      <c r="E4383" s="2">
        <v>6858</v>
      </c>
      <c r="F4383" s="17" t="s">
        <v>12464</v>
      </c>
      <c r="G4383" s="2" t="s">
        <v>5</v>
      </c>
      <c r="H4383" s="2" t="s">
        <v>4</v>
      </c>
      <c r="I4383" s="2" t="s">
        <v>6</v>
      </c>
      <c r="J4383" s="2" t="s">
        <v>7</v>
      </c>
      <c r="K4383" s="2" t="s">
        <v>8</v>
      </c>
      <c r="L4383" s="2" t="s">
        <v>9</v>
      </c>
      <c r="M4383" s="7">
        <f>IFERROR(INDEX(Hoja1!$B$1:$E$5279,MATCH(Data!$D4383,Hoja1!$B$1:$B$5279,),MATCH(Data!M$1,Hoja1!$B$1:$E$1,)),"ND")</f>
        <v>41325.531600000002</v>
      </c>
      <c r="N4383" s="7">
        <f>IFERROR(INDEX(Hoja1!$B$1:$E$5279,MATCH(Data!$D4383,Hoja1!$B$1:$B$5279,),MATCH(Data!N$1,Hoja1!$B$1:$E$1,)),"ND")</f>
        <v>25000</v>
      </c>
      <c r="O4383" s="7">
        <f>IFERROR(INDEX(Hoja1!$B$1:$E$5279,MATCH(Data!$D4383,Hoja1!$B$1:$B$5279,),MATCH(Data!O$1,Hoja1!$B$1:$E$1,)),"ND")</f>
        <v>0</v>
      </c>
      <c r="P4383" t="str">
        <f>VLOOKUP(D4383,Hoja2!C:E,3,0)</f>
        <v>ESTRELLAS DIAMANTE</v>
      </c>
      <c r="Q4383" s="10">
        <f>VLOOKUP(D4383,Hoja2!C:D,2,0)</f>
        <v>5000</v>
      </c>
    </row>
    <row r="4384" spans="1:17" hidden="1" x14ac:dyDescent="0.2">
      <c r="A4384" s="2" t="s">
        <v>4403</v>
      </c>
      <c r="B4384" s="2" t="s">
        <v>4</v>
      </c>
      <c r="C4384" s="2">
        <v>6628</v>
      </c>
      <c r="D4384" s="2">
        <v>691975</v>
      </c>
      <c r="E4384" s="2">
        <v>4791</v>
      </c>
      <c r="F4384" s="17" t="s">
        <v>12532</v>
      </c>
      <c r="G4384" s="2" t="s">
        <v>5</v>
      </c>
      <c r="H4384" s="2" t="s">
        <v>4</v>
      </c>
      <c r="I4384" s="2" t="s">
        <v>6</v>
      </c>
      <c r="J4384" s="2" t="s">
        <v>7</v>
      </c>
      <c r="K4384" s="2" t="s">
        <v>8</v>
      </c>
      <c r="L4384" s="2" t="s">
        <v>9</v>
      </c>
      <c r="M4384" s="7">
        <f>IFERROR(INDEX(Hoja1!$B$1:$E$5279,MATCH(Data!$D4384,Hoja1!$B$1:$B$5279,),MATCH(Data!M$1,Hoja1!$B$1:$E$1,)),"ND")</f>
        <v>679.77329999999995</v>
      </c>
      <c r="N4384" s="7">
        <f>IFERROR(INDEX(Hoja1!$B$1:$E$5279,MATCH(Data!$D4384,Hoja1!$B$1:$B$5279,),MATCH(Data!N$1,Hoja1!$B$1:$E$1,)),"ND")</f>
        <v>15000</v>
      </c>
      <c r="O4384" s="7">
        <f>IFERROR(INDEX(Hoja1!$B$1:$E$5279,MATCH(Data!$D4384,Hoja1!$B$1:$B$5279,),MATCH(Data!O$1,Hoja1!$B$1:$E$1,)),"ND")</f>
        <v>551343.42000000004</v>
      </c>
      <c r="P4384" t="str">
        <f>VLOOKUP(D4384,Hoja2!C:E,3,0)</f>
        <v>ESTRELLAS DIAMANTE</v>
      </c>
      <c r="Q4384" s="10">
        <f>VLOOKUP(D4384,Hoja2!C:D,2,0)</f>
        <v>9761.4599999999991</v>
      </c>
    </row>
    <row r="4385" spans="1:17" x14ac:dyDescent="0.2">
      <c r="A4385" s="2" t="s">
        <v>4404</v>
      </c>
      <c r="B4385" s="2" t="s">
        <v>4</v>
      </c>
      <c r="C4385" s="2">
        <v>10844</v>
      </c>
      <c r="D4385" s="2">
        <v>691993</v>
      </c>
      <c r="E4385" s="2">
        <v>7900</v>
      </c>
      <c r="F4385" s="17" t="s">
        <v>12557</v>
      </c>
      <c r="G4385" s="2" t="s">
        <v>5</v>
      </c>
      <c r="H4385" s="2" t="s">
        <v>4</v>
      </c>
      <c r="I4385" s="2" t="s">
        <v>6</v>
      </c>
      <c r="J4385" s="2" t="s">
        <v>7</v>
      </c>
      <c r="K4385" s="2" t="s">
        <v>8</v>
      </c>
      <c r="L4385" s="2" t="s">
        <v>9</v>
      </c>
      <c r="M4385" s="7">
        <f>IFERROR(INDEX(Hoja1!$B$1:$E$5279,MATCH(Data!$D4385,Hoja1!$B$1:$B$5279,),MATCH(Data!M$1,Hoja1!$B$1:$E$1,)),"ND")</f>
        <v>63522.55</v>
      </c>
      <c r="N4385" s="7">
        <f>IFERROR(INDEX(Hoja1!$B$1:$E$5279,MATCH(Data!$D4385,Hoja1!$B$1:$B$5279,),MATCH(Data!N$1,Hoja1!$B$1:$E$1,)),"ND")</f>
        <v>14900</v>
      </c>
      <c r="O4385" s="7">
        <f>IFERROR(INDEX(Hoja1!$B$1:$E$5279,MATCH(Data!$D4385,Hoja1!$B$1:$B$5279,),MATCH(Data!O$1,Hoja1!$B$1:$E$1,)),"ND")</f>
        <v>0</v>
      </c>
      <c r="P4385" t="str">
        <f>VLOOKUP(D4385,Hoja2!C:E,3,0)</f>
        <v>ESTRELLAS DIAMANTE</v>
      </c>
      <c r="Q4385" s="10">
        <f>VLOOKUP(D4385,Hoja2!C:D,2,0)</f>
        <v>0</v>
      </c>
    </row>
    <row r="4386" spans="1:17" hidden="1" x14ac:dyDescent="0.2">
      <c r="A4386" s="2" t="s">
        <v>4405</v>
      </c>
      <c r="B4386" s="2" t="s">
        <v>12</v>
      </c>
      <c r="C4386" s="2">
        <v>632</v>
      </c>
      <c r="D4386" s="2">
        <v>692090</v>
      </c>
      <c r="E4386" s="2">
        <v>6858</v>
      </c>
      <c r="F4386" s="17" t="s">
        <v>12464</v>
      </c>
      <c r="G4386" s="2" t="s">
        <v>5</v>
      </c>
      <c r="H4386" s="2" t="s">
        <v>4</v>
      </c>
      <c r="I4386" s="2" t="s">
        <v>6</v>
      </c>
      <c r="J4386" s="2" t="s">
        <v>7</v>
      </c>
      <c r="K4386" s="2" t="s">
        <v>8</v>
      </c>
      <c r="L4386" s="2" t="s">
        <v>9</v>
      </c>
      <c r="M4386" s="7" t="str">
        <f>IFERROR(INDEX(Hoja1!$B$1:$E$5279,MATCH(Data!$D4386,Hoja1!$B$1:$B$5279,),MATCH(Data!M$1,Hoja1!$B$1:$E$1,)),"ND")</f>
        <v>ND</v>
      </c>
      <c r="N4386" s="7" t="str">
        <f>IFERROR(INDEX(Hoja1!$B$1:$E$5279,MATCH(Data!$D4386,Hoja1!$B$1:$B$5279,),MATCH(Data!N$1,Hoja1!$B$1:$E$1,)),"ND")</f>
        <v>ND</v>
      </c>
      <c r="O4386" s="7" t="str">
        <f>IFERROR(INDEX(Hoja1!$B$1:$E$5279,MATCH(Data!$D4386,Hoja1!$B$1:$B$5279,),MATCH(Data!O$1,Hoja1!$B$1:$E$1,)),"ND")</f>
        <v>ND</v>
      </c>
      <c r="P4386" t="str">
        <f>VLOOKUP(D4386,Hoja2!C:E,3,0)</f>
        <v>ESTRELLAS DIAMANTE</v>
      </c>
      <c r="Q4386" s="10">
        <f>VLOOKUP(D4386,Hoja2!C:D,2,0)</f>
        <v>1000</v>
      </c>
    </row>
    <row r="4387" spans="1:17" hidden="1" x14ac:dyDescent="0.2">
      <c r="A4387" s="2" t="s">
        <v>4406</v>
      </c>
      <c r="B4387" s="2" t="s">
        <v>4</v>
      </c>
      <c r="C4387" s="2">
        <v>4686</v>
      </c>
      <c r="D4387" s="2">
        <v>692098</v>
      </c>
      <c r="E4387" s="2">
        <v>5823</v>
      </c>
      <c r="F4387" s="17" t="s">
        <v>12460</v>
      </c>
      <c r="G4387" s="2" t="s">
        <v>5</v>
      </c>
      <c r="H4387" s="2" t="s">
        <v>4</v>
      </c>
      <c r="I4387" s="2" t="s">
        <v>6</v>
      </c>
      <c r="J4387" s="2" t="s">
        <v>7</v>
      </c>
      <c r="K4387" s="2" t="s">
        <v>8</v>
      </c>
      <c r="L4387" s="2" t="s">
        <v>9</v>
      </c>
      <c r="M4387" s="7">
        <f>IFERROR(INDEX(Hoja1!$B$1:$E$5279,MATCH(Data!$D4387,Hoja1!$B$1:$B$5279,),MATCH(Data!M$1,Hoja1!$B$1:$E$1,)),"ND")</f>
        <v>15271.063200000001</v>
      </c>
      <c r="N4387" s="7">
        <f>IFERROR(INDEX(Hoja1!$B$1:$E$5279,MATCH(Data!$D4387,Hoja1!$B$1:$B$5279,),MATCH(Data!N$1,Hoja1!$B$1:$E$1,)),"ND")</f>
        <v>0</v>
      </c>
      <c r="O4387" s="7">
        <f>IFERROR(INDEX(Hoja1!$B$1:$E$5279,MATCH(Data!$D4387,Hoja1!$B$1:$B$5279,),MATCH(Data!O$1,Hoja1!$B$1:$E$1,)),"ND")</f>
        <v>0</v>
      </c>
      <c r="P4387" t="str">
        <f>VLOOKUP(D4387,Hoja2!C:E,3,0)</f>
        <v>ESTRELLAS DIAMANTE</v>
      </c>
      <c r="Q4387" s="10">
        <f>VLOOKUP(D4387,Hoja2!C:D,2,0)</f>
        <v>0</v>
      </c>
    </row>
    <row r="4388" spans="1:17" x14ac:dyDescent="0.2">
      <c r="A4388" s="2" t="s">
        <v>4407</v>
      </c>
      <c r="B4388" s="2" t="s">
        <v>4</v>
      </c>
      <c r="C4388" s="2">
        <v>10842</v>
      </c>
      <c r="D4388" s="2">
        <v>692181</v>
      </c>
      <c r="E4388" s="2">
        <v>7900</v>
      </c>
      <c r="F4388" s="17" t="s">
        <v>12557</v>
      </c>
      <c r="G4388" s="2" t="s">
        <v>5</v>
      </c>
      <c r="H4388" s="2" t="s">
        <v>4</v>
      </c>
      <c r="I4388" s="2" t="s">
        <v>6</v>
      </c>
      <c r="J4388" s="2" t="s">
        <v>7</v>
      </c>
      <c r="K4388" s="2" t="s">
        <v>8</v>
      </c>
      <c r="L4388" s="2" t="s">
        <v>9</v>
      </c>
      <c r="M4388" s="7">
        <f>IFERROR(INDEX(Hoja1!$B$1:$E$5279,MATCH(Data!$D4388,Hoja1!$B$1:$B$5279,),MATCH(Data!M$1,Hoja1!$B$1:$E$1,)),"ND")</f>
        <v>75419.138300000006</v>
      </c>
      <c r="N4388" s="7">
        <f>IFERROR(INDEX(Hoja1!$B$1:$E$5279,MATCH(Data!$D4388,Hoja1!$B$1:$B$5279,),MATCH(Data!N$1,Hoja1!$B$1:$E$1,)),"ND")</f>
        <v>22500</v>
      </c>
      <c r="O4388" s="7">
        <f>IFERROR(INDEX(Hoja1!$B$1:$E$5279,MATCH(Data!$D4388,Hoja1!$B$1:$B$5279,),MATCH(Data!O$1,Hoja1!$B$1:$E$1,)),"ND")</f>
        <v>0</v>
      </c>
      <c r="P4388" t="str">
        <f>VLOOKUP(D4388,Hoja2!C:E,3,0)</f>
        <v>ESTRELLAS DIAMANTE</v>
      </c>
      <c r="Q4388" s="10">
        <f>VLOOKUP(D4388,Hoja2!C:D,2,0)</f>
        <v>6000</v>
      </c>
    </row>
    <row r="4389" spans="1:17" hidden="1" x14ac:dyDescent="0.2">
      <c r="A4389" s="2" t="s">
        <v>4408</v>
      </c>
      <c r="B4389" s="2" t="s">
        <v>4</v>
      </c>
      <c r="C4389" s="2">
        <v>8696</v>
      </c>
      <c r="D4389" s="2">
        <v>692196</v>
      </c>
      <c r="E4389" s="2">
        <v>8782</v>
      </c>
      <c r="F4389" s="17" t="s">
        <v>12497</v>
      </c>
      <c r="G4389" s="2" t="s">
        <v>5</v>
      </c>
      <c r="H4389" s="2" t="s">
        <v>4</v>
      </c>
      <c r="I4389" s="2" t="s">
        <v>6</v>
      </c>
      <c r="J4389" s="2" t="s">
        <v>7</v>
      </c>
      <c r="K4389" s="2" t="s">
        <v>8</v>
      </c>
      <c r="L4389" s="2" t="s">
        <v>9</v>
      </c>
      <c r="M4389" s="7">
        <f>IFERROR(INDEX(Hoja1!$B$1:$E$5279,MATCH(Data!$D4389,Hoja1!$B$1:$B$5279,),MATCH(Data!M$1,Hoja1!$B$1:$E$1,)),"ND")</f>
        <v>1353.5533</v>
      </c>
      <c r="N4389" s="7">
        <f>IFERROR(INDEX(Hoja1!$B$1:$E$5279,MATCH(Data!$D4389,Hoja1!$B$1:$B$5279,),MATCH(Data!N$1,Hoja1!$B$1:$E$1,)),"ND")</f>
        <v>13500</v>
      </c>
      <c r="O4389" s="7">
        <f>IFERROR(INDEX(Hoja1!$B$1:$E$5279,MATCH(Data!$D4389,Hoja1!$B$1:$B$5279,),MATCH(Data!O$1,Hoja1!$B$1:$E$1,)),"ND")</f>
        <v>0</v>
      </c>
      <c r="P4389" t="str">
        <f>VLOOKUP(D4389,Hoja2!C:E,3,0)</f>
        <v>ESTRELLAS DIAMANTE</v>
      </c>
      <c r="Q4389" s="10">
        <f>VLOOKUP(D4389,Hoja2!C:D,2,0)</f>
        <v>1600</v>
      </c>
    </row>
    <row r="4390" spans="1:17" hidden="1" x14ac:dyDescent="0.2">
      <c r="A4390" s="2" t="s">
        <v>4409</v>
      </c>
      <c r="B4390" s="2" t="s">
        <v>12</v>
      </c>
      <c r="C4390" s="2">
        <v>5473</v>
      </c>
      <c r="D4390" s="2">
        <v>692197</v>
      </c>
      <c r="E4390" s="2">
        <v>3694</v>
      </c>
      <c r="F4390" s="17" t="s">
        <v>12482</v>
      </c>
      <c r="G4390" s="2" t="s">
        <v>5</v>
      </c>
      <c r="H4390" s="2" t="s">
        <v>4</v>
      </c>
      <c r="I4390" s="2" t="s">
        <v>6</v>
      </c>
      <c r="J4390" s="2" t="s">
        <v>59</v>
      </c>
      <c r="K4390" s="2" t="s">
        <v>60</v>
      </c>
      <c r="L4390" s="2" t="s">
        <v>9</v>
      </c>
      <c r="M4390" s="7" t="str">
        <f>IFERROR(INDEX(Hoja1!$B$1:$E$5279,MATCH(Data!$D4390,Hoja1!$B$1:$B$5279,),MATCH(Data!M$1,Hoja1!$B$1:$E$1,)),"ND")</f>
        <v>ND</v>
      </c>
      <c r="N4390" s="7" t="str">
        <f>IFERROR(INDEX(Hoja1!$B$1:$E$5279,MATCH(Data!$D4390,Hoja1!$B$1:$B$5279,),MATCH(Data!N$1,Hoja1!$B$1:$E$1,)),"ND")</f>
        <v>ND</v>
      </c>
      <c r="O4390" s="7" t="str">
        <f>IFERROR(INDEX(Hoja1!$B$1:$E$5279,MATCH(Data!$D4390,Hoja1!$B$1:$B$5279,),MATCH(Data!O$1,Hoja1!$B$1:$E$1,)),"ND")</f>
        <v>ND</v>
      </c>
      <c r="P4390" t="s">
        <v>12539</v>
      </c>
      <c r="Q4390" s="10">
        <f>VLOOKUP(D4390,Hoja2!C:D,2,0)</f>
        <v>3000</v>
      </c>
    </row>
    <row r="4391" spans="1:17" hidden="1" x14ac:dyDescent="0.2">
      <c r="A4391" s="2" t="s">
        <v>4410</v>
      </c>
      <c r="B4391" s="2" t="s">
        <v>4</v>
      </c>
      <c r="C4391" s="2">
        <v>6772</v>
      </c>
      <c r="D4391" s="2">
        <v>692233</v>
      </c>
      <c r="E4391" s="2">
        <v>3002</v>
      </c>
      <c r="F4391" s="17" t="s">
        <v>12480</v>
      </c>
      <c r="G4391" s="2" t="s">
        <v>5</v>
      </c>
      <c r="H4391" s="2" t="s">
        <v>4</v>
      </c>
      <c r="I4391" s="2" t="s">
        <v>6</v>
      </c>
      <c r="J4391" s="2" t="s">
        <v>7</v>
      </c>
      <c r="K4391" s="2" t="s">
        <v>8</v>
      </c>
      <c r="L4391" s="2" t="s">
        <v>9</v>
      </c>
      <c r="M4391" s="7">
        <f>IFERROR(INDEX(Hoja1!$B$1:$E$5279,MATCH(Data!$D4391,Hoja1!$B$1:$B$5279,),MATCH(Data!M$1,Hoja1!$B$1:$E$1,)),"ND")</f>
        <v>785788.19</v>
      </c>
      <c r="N4391" s="7">
        <f>IFERROR(INDEX(Hoja1!$B$1:$E$5279,MATCH(Data!$D4391,Hoja1!$B$1:$B$5279,),MATCH(Data!N$1,Hoja1!$B$1:$E$1,)),"ND")</f>
        <v>11250</v>
      </c>
      <c r="O4391" s="7">
        <f>IFERROR(INDEX(Hoja1!$B$1:$E$5279,MATCH(Data!$D4391,Hoja1!$B$1:$B$5279,),MATCH(Data!O$1,Hoja1!$B$1:$E$1,)),"ND")</f>
        <v>211500</v>
      </c>
      <c r="P4391" t="str">
        <f>VLOOKUP(D4391,Hoja2!C:E,3,0)</f>
        <v>ESTRELLAS DIAMANTE</v>
      </c>
      <c r="Q4391" s="10">
        <f>VLOOKUP(D4391,Hoja2!C:D,2,0)</f>
        <v>10000</v>
      </c>
    </row>
    <row r="4392" spans="1:17" hidden="1" x14ac:dyDescent="0.2">
      <c r="A4392" s="2" t="s">
        <v>4411</v>
      </c>
      <c r="B4392" s="2" t="s">
        <v>4</v>
      </c>
      <c r="C4392" s="2">
        <v>10884</v>
      </c>
      <c r="D4392" s="2">
        <v>692286</v>
      </c>
      <c r="E4392" s="2">
        <v>4775</v>
      </c>
      <c r="F4392" s="17" t="s">
        <v>12477</v>
      </c>
      <c r="G4392" s="2" t="s">
        <v>5</v>
      </c>
      <c r="H4392" s="2" t="s">
        <v>4</v>
      </c>
      <c r="I4392" s="2" t="s">
        <v>6</v>
      </c>
      <c r="J4392" s="2" t="s">
        <v>7</v>
      </c>
      <c r="K4392" s="2" t="s">
        <v>8</v>
      </c>
      <c r="L4392" s="2" t="s">
        <v>9</v>
      </c>
      <c r="M4392" s="7">
        <f>IFERROR(INDEX(Hoja1!$B$1:$E$5279,MATCH(Data!$D4392,Hoja1!$B$1:$B$5279,),MATCH(Data!M$1,Hoja1!$B$1:$E$1,)),"ND")</f>
        <v>148897.54670000001</v>
      </c>
      <c r="N4392" s="7">
        <f>IFERROR(INDEX(Hoja1!$B$1:$E$5279,MATCH(Data!$D4392,Hoja1!$B$1:$B$5279,),MATCH(Data!N$1,Hoja1!$B$1:$E$1,)),"ND")</f>
        <v>5363</v>
      </c>
      <c r="O4392" s="7">
        <f>IFERROR(INDEX(Hoja1!$B$1:$E$5279,MATCH(Data!$D4392,Hoja1!$B$1:$B$5279,),MATCH(Data!O$1,Hoja1!$B$1:$E$1,)),"ND")</f>
        <v>0</v>
      </c>
      <c r="P4392" t="str">
        <f>VLOOKUP(D4392,Hoja2!C:E,3,0)</f>
        <v>ESTRELLAS DIAMANTE</v>
      </c>
      <c r="Q4392" s="10">
        <f>VLOOKUP(D4392,Hoja2!C:D,2,0)</f>
        <v>0</v>
      </c>
    </row>
    <row r="4393" spans="1:17" hidden="1" x14ac:dyDescent="0.2">
      <c r="A4393" s="2" t="s">
        <v>4412</v>
      </c>
      <c r="B4393" s="2" t="s">
        <v>4</v>
      </c>
      <c r="C4393" s="2">
        <v>9084</v>
      </c>
      <c r="D4393" s="2">
        <v>692292</v>
      </c>
      <c r="E4393" s="2">
        <v>8782</v>
      </c>
      <c r="F4393" s="17" t="s">
        <v>12497</v>
      </c>
      <c r="G4393" s="2" t="s">
        <v>5</v>
      </c>
      <c r="H4393" s="2" t="s">
        <v>4</v>
      </c>
      <c r="I4393" s="2" t="s">
        <v>6</v>
      </c>
      <c r="J4393" s="2" t="s">
        <v>7</v>
      </c>
      <c r="K4393" s="2" t="s">
        <v>8</v>
      </c>
      <c r="L4393" s="2" t="s">
        <v>9</v>
      </c>
      <c r="M4393" s="7">
        <f>IFERROR(INDEX(Hoja1!$B$1:$E$5279,MATCH(Data!$D4393,Hoja1!$B$1:$B$5279,),MATCH(Data!M$1,Hoja1!$B$1:$E$1,)),"ND")</f>
        <v>254.06</v>
      </c>
      <c r="N4393" s="7">
        <f>IFERROR(INDEX(Hoja1!$B$1:$E$5279,MATCH(Data!$D4393,Hoja1!$B$1:$B$5279,),MATCH(Data!N$1,Hoja1!$B$1:$E$1,)),"ND")</f>
        <v>0</v>
      </c>
      <c r="O4393" s="7">
        <f>IFERROR(INDEX(Hoja1!$B$1:$E$5279,MATCH(Data!$D4393,Hoja1!$B$1:$B$5279,),MATCH(Data!O$1,Hoja1!$B$1:$E$1,)),"ND")</f>
        <v>0</v>
      </c>
      <c r="P4393" t="str">
        <f>VLOOKUP(D4393,Hoja2!C:E,3,0)</f>
        <v>ESTRELLAS DIAMANTE</v>
      </c>
      <c r="Q4393" s="10">
        <f>VLOOKUP(D4393,Hoja2!C:D,2,0)</f>
        <v>300000</v>
      </c>
    </row>
    <row r="4394" spans="1:17" hidden="1" x14ac:dyDescent="0.2">
      <c r="A4394" s="2" t="s">
        <v>4413</v>
      </c>
      <c r="B4394" s="2" t="s">
        <v>4</v>
      </c>
      <c r="C4394" s="2">
        <v>10465</v>
      </c>
      <c r="D4394" s="2">
        <v>692444</v>
      </c>
      <c r="E4394" s="2">
        <v>1237</v>
      </c>
      <c r="F4394" s="17" t="s">
        <v>12458</v>
      </c>
      <c r="G4394" s="2" t="s">
        <v>5</v>
      </c>
      <c r="H4394" s="2" t="s">
        <v>4</v>
      </c>
      <c r="I4394" s="2" t="s">
        <v>6</v>
      </c>
      <c r="J4394" s="2" t="s">
        <v>7</v>
      </c>
      <c r="K4394" s="2" t="s">
        <v>8</v>
      </c>
      <c r="L4394" s="2" t="s">
        <v>9</v>
      </c>
      <c r="M4394" s="7">
        <f>IFERROR(INDEX(Hoja1!$B$1:$E$5279,MATCH(Data!$D4394,Hoja1!$B$1:$B$5279,),MATCH(Data!M$1,Hoja1!$B$1:$E$1,)),"ND")</f>
        <v>58496.736700000001</v>
      </c>
      <c r="N4394" s="7">
        <f>IFERROR(INDEX(Hoja1!$B$1:$E$5279,MATCH(Data!$D4394,Hoja1!$B$1:$B$5279,),MATCH(Data!N$1,Hoja1!$B$1:$E$1,)),"ND")</f>
        <v>11000</v>
      </c>
      <c r="O4394" s="7">
        <f>IFERROR(INDEX(Hoja1!$B$1:$E$5279,MATCH(Data!$D4394,Hoja1!$B$1:$B$5279,),MATCH(Data!O$1,Hoja1!$B$1:$E$1,)),"ND")</f>
        <v>0</v>
      </c>
      <c r="P4394" t="str">
        <f>VLOOKUP(D4394,Hoja2!C:E,3,0)</f>
        <v>ESTRELLAS DIAMANTE</v>
      </c>
      <c r="Q4394" s="10">
        <f>VLOOKUP(D4394,Hoja2!C:D,2,0)</f>
        <v>8000</v>
      </c>
    </row>
    <row r="4395" spans="1:17" hidden="1" x14ac:dyDescent="0.2">
      <c r="A4395" s="2" t="s">
        <v>4414</v>
      </c>
      <c r="B4395" s="2" t="s">
        <v>4</v>
      </c>
      <c r="C4395" s="2">
        <v>9243</v>
      </c>
      <c r="D4395" s="2">
        <v>692458</v>
      </c>
      <c r="E4395" s="2">
        <v>5289</v>
      </c>
      <c r="F4395" s="17" t="s">
        <v>12559</v>
      </c>
      <c r="G4395" s="2" t="s">
        <v>5</v>
      </c>
      <c r="H4395" s="2" t="s">
        <v>4</v>
      </c>
      <c r="I4395" s="2" t="s">
        <v>6</v>
      </c>
      <c r="J4395" s="2" t="s">
        <v>7</v>
      </c>
      <c r="K4395" s="2" t="s">
        <v>8</v>
      </c>
      <c r="L4395" s="2" t="s">
        <v>9</v>
      </c>
      <c r="M4395" s="7">
        <f>IFERROR(INDEX(Hoja1!$B$1:$E$5279,MATCH(Data!$D4395,Hoja1!$B$1:$B$5279,),MATCH(Data!M$1,Hoja1!$B$1:$E$1,)),"ND")</f>
        <v>60032.834900000002</v>
      </c>
      <c r="N4395" s="7">
        <f>IFERROR(INDEX(Hoja1!$B$1:$E$5279,MATCH(Data!$D4395,Hoja1!$B$1:$B$5279,),MATCH(Data!N$1,Hoja1!$B$1:$E$1,)),"ND")</f>
        <v>10000</v>
      </c>
      <c r="O4395" s="7">
        <f>IFERROR(INDEX(Hoja1!$B$1:$E$5279,MATCH(Data!$D4395,Hoja1!$B$1:$B$5279,),MATCH(Data!O$1,Hoja1!$B$1:$E$1,)),"ND")</f>
        <v>260000</v>
      </c>
      <c r="P4395" t="str">
        <f>VLOOKUP(D4395,Hoja2!C:E,3,0)</f>
        <v>ESTRELLAS DIAMANTE</v>
      </c>
      <c r="Q4395" s="10">
        <f>VLOOKUP(D4395,Hoja2!C:D,2,0)</f>
        <v>15000</v>
      </c>
    </row>
    <row r="4396" spans="1:17" hidden="1" x14ac:dyDescent="0.2">
      <c r="A4396" s="2" t="s">
        <v>4415</v>
      </c>
      <c r="B4396" s="2" t="s">
        <v>4</v>
      </c>
      <c r="C4396" s="2">
        <v>9259</v>
      </c>
      <c r="D4396" s="2">
        <v>692510</v>
      </c>
      <c r="E4396" s="2">
        <v>5289</v>
      </c>
      <c r="F4396" s="17" t="s">
        <v>12559</v>
      </c>
      <c r="G4396" s="2" t="s">
        <v>5</v>
      </c>
      <c r="H4396" s="2" t="s">
        <v>4</v>
      </c>
      <c r="I4396" s="2" t="s">
        <v>6</v>
      </c>
      <c r="J4396" s="2" t="s">
        <v>7</v>
      </c>
      <c r="K4396" s="2" t="s">
        <v>8</v>
      </c>
      <c r="L4396" s="2" t="s">
        <v>9</v>
      </c>
      <c r="M4396" s="7">
        <f>IFERROR(INDEX(Hoja1!$B$1:$E$5279,MATCH(Data!$D4396,Hoja1!$B$1:$B$5279,),MATCH(Data!M$1,Hoja1!$B$1:$E$1,)),"ND")</f>
        <v>11214.0882</v>
      </c>
      <c r="N4396" s="7">
        <f>IFERROR(INDEX(Hoja1!$B$1:$E$5279,MATCH(Data!$D4396,Hoja1!$B$1:$B$5279,),MATCH(Data!N$1,Hoja1!$B$1:$E$1,)),"ND")</f>
        <v>10125</v>
      </c>
      <c r="O4396" s="7">
        <f>IFERROR(INDEX(Hoja1!$B$1:$E$5279,MATCH(Data!$D4396,Hoja1!$B$1:$B$5279,),MATCH(Data!O$1,Hoja1!$B$1:$E$1,)),"ND")</f>
        <v>110000</v>
      </c>
      <c r="P4396" t="str">
        <f>VLOOKUP(D4396,Hoja2!C:E,3,0)</f>
        <v>ESTRELLAS DIAMANTE</v>
      </c>
      <c r="Q4396" s="10">
        <f>VLOOKUP(D4396,Hoja2!C:D,2,0)</f>
        <v>6572.6</v>
      </c>
    </row>
    <row r="4397" spans="1:17" hidden="1" x14ac:dyDescent="0.2">
      <c r="A4397" s="2" t="s">
        <v>4416</v>
      </c>
      <c r="B4397" s="2" t="s">
        <v>4</v>
      </c>
      <c r="C4397" s="2">
        <v>10639</v>
      </c>
      <c r="D4397" s="2">
        <v>692528</v>
      </c>
      <c r="E4397" s="2">
        <v>2938</v>
      </c>
      <c r="F4397" s="17" t="s">
        <v>12484</v>
      </c>
      <c r="G4397" s="2" t="s">
        <v>5</v>
      </c>
      <c r="H4397" s="2" t="s">
        <v>4</v>
      </c>
      <c r="I4397" s="2" t="s">
        <v>6</v>
      </c>
      <c r="J4397" s="2" t="s">
        <v>7</v>
      </c>
      <c r="K4397" s="2" t="s">
        <v>8</v>
      </c>
      <c r="L4397" s="2" t="s">
        <v>9</v>
      </c>
      <c r="M4397" s="7">
        <f>IFERROR(INDEX(Hoja1!$B$1:$E$5279,MATCH(Data!$D4397,Hoja1!$B$1:$B$5279,),MATCH(Data!M$1,Hoja1!$B$1:$E$1,)),"ND")</f>
        <v>24699.578300000001</v>
      </c>
      <c r="N4397" s="7">
        <f>IFERROR(INDEX(Hoja1!$B$1:$E$5279,MATCH(Data!$D4397,Hoja1!$B$1:$B$5279,),MATCH(Data!N$1,Hoja1!$B$1:$E$1,)),"ND")</f>
        <v>15000</v>
      </c>
      <c r="O4397" s="7">
        <f>IFERROR(INDEX(Hoja1!$B$1:$E$5279,MATCH(Data!$D4397,Hoja1!$B$1:$B$5279,),MATCH(Data!O$1,Hoja1!$B$1:$E$1,)),"ND")</f>
        <v>0</v>
      </c>
      <c r="P4397" t="str">
        <f>VLOOKUP(D4397,Hoja2!C:E,3,0)</f>
        <v>ESTRELLAS DIAMANTE</v>
      </c>
      <c r="Q4397" s="10">
        <f>VLOOKUP(D4397,Hoja2!C:D,2,0)</f>
        <v>5765</v>
      </c>
    </row>
    <row r="4398" spans="1:17" hidden="1" x14ac:dyDescent="0.2">
      <c r="A4398" s="2" t="s">
        <v>4417</v>
      </c>
      <c r="B4398" s="2" t="s">
        <v>4</v>
      </c>
      <c r="C4398" s="2">
        <v>9310</v>
      </c>
      <c r="D4398" s="2">
        <v>692533</v>
      </c>
      <c r="E4398" s="2">
        <v>5289</v>
      </c>
      <c r="F4398" s="17" t="s">
        <v>12559</v>
      </c>
      <c r="G4398" s="2" t="s">
        <v>5</v>
      </c>
      <c r="H4398" s="2" t="s">
        <v>4</v>
      </c>
      <c r="I4398" s="2" t="s">
        <v>6</v>
      </c>
      <c r="J4398" s="2" t="s">
        <v>7</v>
      </c>
      <c r="K4398" s="2" t="s">
        <v>8</v>
      </c>
      <c r="L4398" s="2" t="s">
        <v>9</v>
      </c>
      <c r="M4398" s="7">
        <f>IFERROR(INDEX(Hoja1!$B$1:$E$5279,MATCH(Data!$D4398,Hoja1!$B$1:$B$5279,),MATCH(Data!M$1,Hoja1!$B$1:$E$1,)),"ND")</f>
        <v>759.42660000000001</v>
      </c>
      <c r="N4398" s="7">
        <f>IFERROR(INDEX(Hoja1!$B$1:$E$5279,MATCH(Data!$D4398,Hoja1!$B$1:$B$5279,),MATCH(Data!N$1,Hoja1!$B$1:$E$1,)),"ND")</f>
        <v>4200</v>
      </c>
      <c r="O4398" s="7">
        <f>IFERROR(INDEX(Hoja1!$B$1:$E$5279,MATCH(Data!$D4398,Hoja1!$B$1:$B$5279,),MATCH(Data!O$1,Hoja1!$B$1:$E$1,)),"ND")</f>
        <v>0</v>
      </c>
      <c r="P4398" t="str">
        <f>VLOOKUP(D4398,Hoja2!C:E,3,0)</f>
        <v>ESTRELLAS DIAMANTE</v>
      </c>
      <c r="Q4398" s="10">
        <f>VLOOKUP(D4398,Hoja2!C:D,2,0)</f>
        <v>0</v>
      </c>
    </row>
    <row r="4399" spans="1:17" hidden="1" x14ac:dyDescent="0.2">
      <c r="A4399" s="2" t="s">
        <v>4418</v>
      </c>
      <c r="B4399" s="2" t="s">
        <v>4</v>
      </c>
      <c r="C4399" s="2">
        <v>3625</v>
      </c>
      <c r="D4399" s="2">
        <v>692579</v>
      </c>
      <c r="E4399" s="2">
        <v>8362</v>
      </c>
      <c r="F4399" s="17" t="s">
        <v>12473</v>
      </c>
      <c r="G4399" s="2" t="s">
        <v>5</v>
      </c>
      <c r="H4399" s="2" t="s">
        <v>4</v>
      </c>
      <c r="I4399" s="2" t="s">
        <v>6</v>
      </c>
      <c r="J4399" s="2" t="s">
        <v>275</v>
      </c>
      <c r="K4399" s="2" t="s">
        <v>276</v>
      </c>
      <c r="L4399" s="2" t="s">
        <v>9</v>
      </c>
      <c r="M4399" s="7">
        <f>IFERROR(INDEX(Hoja1!$B$1:$E$5279,MATCH(Data!$D4399,Hoja1!$B$1:$B$5279,),MATCH(Data!M$1,Hoja1!$B$1:$E$1,)),"ND")</f>
        <v>1448.5799</v>
      </c>
      <c r="N4399" s="7">
        <f>IFERROR(INDEX(Hoja1!$B$1:$E$5279,MATCH(Data!$D4399,Hoja1!$B$1:$B$5279,),MATCH(Data!N$1,Hoja1!$B$1:$E$1,)),"ND")</f>
        <v>0</v>
      </c>
      <c r="O4399" s="7">
        <f>IFERROR(INDEX(Hoja1!$B$1:$E$5279,MATCH(Data!$D4399,Hoja1!$B$1:$B$5279,),MATCH(Data!O$1,Hoja1!$B$1:$E$1,)),"ND")</f>
        <v>0</v>
      </c>
      <c r="P4399" t="s">
        <v>12539</v>
      </c>
      <c r="Q4399" s="10">
        <f>VLOOKUP(D4399,Hoja2!C:D,2,0)</f>
        <v>0</v>
      </c>
    </row>
    <row r="4400" spans="1:17" hidden="1" x14ac:dyDescent="0.2">
      <c r="A4400" s="2" t="s">
        <v>4419</v>
      </c>
      <c r="B4400" s="2" t="s">
        <v>4</v>
      </c>
      <c r="C4400" s="2">
        <v>4273</v>
      </c>
      <c r="D4400" s="2">
        <v>692670</v>
      </c>
      <c r="E4400" s="2">
        <v>3002</v>
      </c>
      <c r="F4400" s="17" t="s">
        <v>12480</v>
      </c>
      <c r="G4400" s="2" t="s">
        <v>5</v>
      </c>
      <c r="H4400" s="2" t="s">
        <v>4</v>
      </c>
      <c r="I4400" s="2" t="s">
        <v>6</v>
      </c>
      <c r="J4400" s="2" t="s">
        <v>7</v>
      </c>
      <c r="K4400" s="2" t="s">
        <v>8</v>
      </c>
      <c r="L4400" s="2" t="s">
        <v>9</v>
      </c>
      <c r="M4400" s="7">
        <f>IFERROR(INDEX(Hoja1!$B$1:$E$5279,MATCH(Data!$D4400,Hoja1!$B$1:$B$5279,),MATCH(Data!M$1,Hoja1!$B$1:$E$1,)),"ND")</f>
        <v>91973.544899999994</v>
      </c>
      <c r="N4400" s="7">
        <f>IFERROR(INDEX(Hoja1!$B$1:$E$5279,MATCH(Data!$D4400,Hoja1!$B$1:$B$5279,),MATCH(Data!N$1,Hoja1!$B$1:$E$1,)),"ND")</f>
        <v>15000</v>
      </c>
      <c r="O4400" s="7">
        <f>IFERROR(INDEX(Hoja1!$B$1:$E$5279,MATCH(Data!$D4400,Hoja1!$B$1:$B$5279,),MATCH(Data!O$1,Hoja1!$B$1:$E$1,)),"ND")</f>
        <v>850989.68</v>
      </c>
      <c r="P4400" t="str">
        <f>VLOOKUP(D4400,Hoja2!C:E,3,0)</f>
        <v>ESTRELLAS DIAMANTE</v>
      </c>
      <c r="Q4400" s="10">
        <f>VLOOKUP(D4400,Hoja2!C:D,2,0)</f>
        <v>13841.13</v>
      </c>
    </row>
    <row r="4401" spans="1:17" hidden="1" x14ac:dyDescent="0.2">
      <c r="A4401" s="2" t="s">
        <v>4420</v>
      </c>
      <c r="B4401" s="2" t="s">
        <v>4</v>
      </c>
      <c r="C4401" s="2">
        <v>2318</v>
      </c>
      <c r="D4401" s="2">
        <v>692701</v>
      </c>
      <c r="E4401" s="2">
        <v>6858</v>
      </c>
      <c r="F4401" s="17" t="s">
        <v>12464</v>
      </c>
      <c r="G4401" s="2" t="s">
        <v>5</v>
      </c>
      <c r="H4401" s="2" t="s">
        <v>4</v>
      </c>
      <c r="I4401" s="2" t="s">
        <v>6</v>
      </c>
      <c r="J4401" s="2" t="s">
        <v>7</v>
      </c>
      <c r="K4401" s="2" t="s">
        <v>8</v>
      </c>
      <c r="L4401" s="2" t="s">
        <v>9</v>
      </c>
      <c r="M4401" s="7">
        <f>IFERROR(INDEX(Hoja1!$B$1:$E$5279,MATCH(Data!$D4401,Hoja1!$B$1:$B$5279,),MATCH(Data!M$1,Hoja1!$B$1:$E$1,)),"ND")</f>
        <v>24162.461599999999</v>
      </c>
      <c r="N4401" s="7">
        <f>IFERROR(INDEX(Hoja1!$B$1:$E$5279,MATCH(Data!$D4401,Hoja1!$B$1:$B$5279,),MATCH(Data!N$1,Hoja1!$B$1:$E$1,)),"ND")</f>
        <v>20000</v>
      </c>
      <c r="O4401" s="7">
        <f>IFERROR(INDEX(Hoja1!$B$1:$E$5279,MATCH(Data!$D4401,Hoja1!$B$1:$B$5279,),MATCH(Data!O$1,Hoja1!$B$1:$E$1,)),"ND")</f>
        <v>0</v>
      </c>
      <c r="P4401" t="str">
        <f>VLOOKUP(D4401,Hoja2!C:E,3,0)</f>
        <v>ESTRELLAS DIAMANTE</v>
      </c>
      <c r="Q4401" s="10">
        <f>VLOOKUP(D4401,Hoja2!C:D,2,0)</f>
        <v>0</v>
      </c>
    </row>
    <row r="4402" spans="1:17" hidden="1" x14ac:dyDescent="0.2">
      <c r="A4402" s="2" t="s">
        <v>4421</v>
      </c>
      <c r="B4402" s="2" t="s">
        <v>4</v>
      </c>
      <c r="C4402" s="2">
        <v>8516</v>
      </c>
      <c r="D4402" s="2">
        <v>692748</v>
      </c>
      <c r="E4402" s="2">
        <v>3002</v>
      </c>
      <c r="F4402" s="17" t="s">
        <v>12480</v>
      </c>
      <c r="G4402" s="2" t="s">
        <v>5</v>
      </c>
      <c r="H4402" s="2" t="s">
        <v>4</v>
      </c>
      <c r="I4402" s="2" t="s">
        <v>6</v>
      </c>
      <c r="J4402" s="2" t="s">
        <v>7</v>
      </c>
      <c r="K4402" s="2" t="s">
        <v>8</v>
      </c>
      <c r="L4402" s="2" t="s">
        <v>9</v>
      </c>
      <c r="M4402" s="7">
        <f>IFERROR(INDEX(Hoja1!$B$1:$E$5279,MATCH(Data!$D4402,Hoja1!$B$1:$B$5279,),MATCH(Data!M$1,Hoja1!$B$1:$E$1,)),"ND")</f>
        <v>73540.445000000007</v>
      </c>
      <c r="N4402" s="7">
        <f>IFERROR(INDEX(Hoja1!$B$1:$E$5279,MATCH(Data!$D4402,Hoja1!$B$1:$B$5279,),MATCH(Data!N$1,Hoja1!$B$1:$E$1,)),"ND")</f>
        <v>15000</v>
      </c>
      <c r="O4402" s="7">
        <f>IFERROR(INDEX(Hoja1!$B$1:$E$5279,MATCH(Data!$D4402,Hoja1!$B$1:$B$5279,),MATCH(Data!O$1,Hoja1!$B$1:$E$1,)),"ND")</f>
        <v>103500</v>
      </c>
      <c r="P4402" t="str">
        <f>VLOOKUP(D4402,Hoja2!C:E,3,0)</f>
        <v>ESTRELLAS DIAMANTE</v>
      </c>
      <c r="Q4402" s="10">
        <f>VLOOKUP(D4402,Hoja2!C:D,2,0)</f>
        <v>3000</v>
      </c>
    </row>
    <row r="4403" spans="1:17" hidden="1" x14ac:dyDescent="0.2">
      <c r="A4403" s="2" t="s">
        <v>4422</v>
      </c>
      <c r="B4403" s="2" t="s">
        <v>4</v>
      </c>
      <c r="C4403" s="2">
        <v>7485</v>
      </c>
      <c r="D4403" s="2">
        <v>692774</v>
      </c>
      <c r="E4403" s="2">
        <v>3704</v>
      </c>
      <c r="F4403" s="17" t="s">
        <v>12455</v>
      </c>
      <c r="G4403" s="2" t="s">
        <v>5</v>
      </c>
      <c r="H4403" s="2" t="s">
        <v>4</v>
      </c>
      <c r="I4403" s="2" t="s">
        <v>6</v>
      </c>
      <c r="J4403" s="2" t="s">
        <v>7</v>
      </c>
      <c r="K4403" s="2" t="s">
        <v>8</v>
      </c>
      <c r="L4403" s="2" t="s">
        <v>9</v>
      </c>
      <c r="M4403" s="7">
        <f>IFERROR(INDEX(Hoja1!$B$1:$E$5279,MATCH(Data!$D4403,Hoja1!$B$1:$B$5279,),MATCH(Data!M$1,Hoja1!$B$1:$E$1,)),"ND")</f>
        <v>38410.686600000001</v>
      </c>
      <c r="N4403" s="7">
        <f>IFERROR(INDEX(Hoja1!$B$1:$E$5279,MATCH(Data!$D4403,Hoja1!$B$1:$B$5279,),MATCH(Data!N$1,Hoja1!$B$1:$E$1,)),"ND")</f>
        <v>0</v>
      </c>
      <c r="O4403" s="7">
        <f>IFERROR(INDEX(Hoja1!$B$1:$E$5279,MATCH(Data!$D4403,Hoja1!$B$1:$B$5279,),MATCH(Data!O$1,Hoja1!$B$1:$E$1,)),"ND")</f>
        <v>0</v>
      </c>
      <c r="P4403" t="str">
        <f>VLOOKUP(D4403,Hoja2!C:E,3,0)</f>
        <v>ESTRELLAS DIAMANTE</v>
      </c>
      <c r="Q4403" s="10">
        <f>VLOOKUP(D4403,Hoja2!C:D,2,0)</f>
        <v>6000</v>
      </c>
    </row>
    <row r="4404" spans="1:17" hidden="1" x14ac:dyDescent="0.2">
      <c r="A4404" s="2" t="s">
        <v>4423</v>
      </c>
      <c r="B4404" s="2" t="s">
        <v>4</v>
      </c>
      <c r="C4404" s="2">
        <v>7626</v>
      </c>
      <c r="D4404" s="2">
        <v>692793</v>
      </c>
      <c r="E4404" s="2">
        <v>5382</v>
      </c>
      <c r="F4404" s="17" t="s">
        <v>12471</v>
      </c>
      <c r="G4404" s="2" t="s">
        <v>5</v>
      </c>
      <c r="H4404" s="2" t="s">
        <v>4</v>
      </c>
      <c r="I4404" s="2" t="s">
        <v>6</v>
      </c>
      <c r="J4404" s="2" t="s">
        <v>7</v>
      </c>
      <c r="K4404" s="2" t="s">
        <v>8</v>
      </c>
      <c r="L4404" s="2" t="s">
        <v>9</v>
      </c>
      <c r="M4404" s="7">
        <f>IFERROR(INDEX(Hoja1!$B$1:$E$5279,MATCH(Data!$D4404,Hoja1!$B$1:$B$5279,),MATCH(Data!M$1,Hoja1!$B$1:$E$1,)),"ND")</f>
        <v>23474.240000000002</v>
      </c>
      <c r="N4404" s="7">
        <f>IFERROR(INDEX(Hoja1!$B$1:$E$5279,MATCH(Data!$D4404,Hoja1!$B$1:$B$5279,),MATCH(Data!N$1,Hoja1!$B$1:$E$1,)),"ND")</f>
        <v>0</v>
      </c>
      <c r="O4404" s="7">
        <f>IFERROR(INDEX(Hoja1!$B$1:$E$5279,MATCH(Data!$D4404,Hoja1!$B$1:$B$5279,),MATCH(Data!O$1,Hoja1!$B$1:$E$1,)),"ND")</f>
        <v>530000</v>
      </c>
      <c r="P4404" t="str">
        <f>VLOOKUP(D4404,Hoja2!C:E,3,0)</f>
        <v>ESTRELLAS DIAMANTE</v>
      </c>
      <c r="Q4404" s="10">
        <f>VLOOKUP(D4404,Hoja2!C:D,2,0)</f>
        <v>8000</v>
      </c>
    </row>
    <row r="4405" spans="1:17" hidden="1" x14ac:dyDescent="0.2">
      <c r="A4405" s="2" t="s">
        <v>4424</v>
      </c>
      <c r="B4405" s="2" t="s">
        <v>12</v>
      </c>
      <c r="C4405" s="2">
        <v>2395</v>
      </c>
      <c r="D4405" s="2">
        <v>692817</v>
      </c>
      <c r="E4405" s="2">
        <v>3300</v>
      </c>
      <c r="F4405" s="17" t="s">
        <v>12488</v>
      </c>
      <c r="G4405" s="2" t="s">
        <v>5</v>
      </c>
      <c r="H4405" s="2" t="s">
        <v>4</v>
      </c>
      <c r="I4405" s="2" t="s">
        <v>6</v>
      </c>
      <c r="J4405" s="2" t="s">
        <v>7</v>
      </c>
      <c r="K4405" s="2" t="s">
        <v>8</v>
      </c>
      <c r="L4405" s="2" t="s">
        <v>9</v>
      </c>
      <c r="M4405" s="7" t="str">
        <f>IFERROR(INDEX(Hoja1!$B$1:$E$5279,MATCH(Data!$D4405,Hoja1!$B$1:$B$5279,),MATCH(Data!M$1,Hoja1!$B$1:$E$1,)),"ND")</f>
        <v>ND</v>
      </c>
      <c r="N4405" s="7" t="str">
        <f>IFERROR(INDEX(Hoja1!$B$1:$E$5279,MATCH(Data!$D4405,Hoja1!$B$1:$B$5279,),MATCH(Data!N$1,Hoja1!$B$1:$E$1,)),"ND")</f>
        <v>ND</v>
      </c>
      <c r="O4405" s="7" t="str">
        <f>IFERROR(INDEX(Hoja1!$B$1:$E$5279,MATCH(Data!$D4405,Hoja1!$B$1:$B$5279,),MATCH(Data!O$1,Hoja1!$B$1:$E$1,)),"ND")</f>
        <v>ND</v>
      </c>
      <c r="P4405" t="str">
        <f>VLOOKUP(D4405,Hoja2!C:E,3,0)</f>
        <v>ESTRELLAS DIAMANTE</v>
      </c>
      <c r="Q4405" s="10">
        <f>VLOOKUP(D4405,Hoja2!C:D,2,0)</f>
        <v>0</v>
      </c>
    </row>
    <row r="4406" spans="1:17" hidden="1" x14ac:dyDescent="0.2">
      <c r="A4406" s="2" t="s">
        <v>4425</v>
      </c>
      <c r="B4406" s="2" t="s">
        <v>4</v>
      </c>
      <c r="C4406" s="2">
        <v>6866</v>
      </c>
      <c r="D4406" s="2">
        <v>692841</v>
      </c>
      <c r="E4406" s="2">
        <v>6858</v>
      </c>
      <c r="F4406" s="17" t="s">
        <v>12464</v>
      </c>
      <c r="G4406" s="2" t="s">
        <v>5</v>
      </c>
      <c r="H4406" s="2" t="s">
        <v>4</v>
      </c>
      <c r="I4406" s="2" t="s">
        <v>6</v>
      </c>
      <c r="J4406" s="2" t="s">
        <v>7</v>
      </c>
      <c r="K4406" s="2" t="s">
        <v>8</v>
      </c>
      <c r="L4406" s="2" t="s">
        <v>9</v>
      </c>
      <c r="M4406" s="7">
        <f>IFERROR(INDEX(Hoja1!$B$1:$E$5279,MATCH(Data!$D4406,Hoja1!$B$1:$B$5279,),MATCH(Data!M$1,Hoja1!$B$1:$E$1,)),"ND")</f>
        <v>71911.818199999994</v>
      </c>
      <c r="N4406" s="7">
        <f>IFERROR(INDEX(Hoja1!$B$1:$E$5279,MATCH(Data!$D4406,Hoja1!$B$1:$B$5279,),MATCH(Data!N$1,Hoja1!$B$1:$E$1,)),"ND")</f>
        <v>25000</v>
      </c>
      <c r="O4406" s="7">
        <f>IFERROR(INDEX(Hoja1!$B$1:$E$5279,MATCH(Data!$D4406,Hoja1!$B$1:$B$5279,),MATCH(Data!O$1,Hoja1!$B$1:$E$1,)),"ND")</f>
        <v>482772.27</v>
      </c>
      <c r="P4406" t="str">
        <f>VLOOKUP(D4406,Hoja2!C:E,3,0)</f>
        <v>ESTRELLAS DIAMANTE</v>
      </c>
      <c r="Q4406" s="10">
        <f>VLOOKUP(D4406,Hoja2!C:D,2,0)</f>
        <v>7000</v>
      </c>
    </row>
    <row r="4407" spans="1:17" hidden="1" x14ac:dyDescent="0.2">
      <c r="A4407" s="2" t="s">
        <v>4426</v>
      </c>
      <c r="B4407" s="2" t="s">
        <v>12</v>
      </c>
      <c r="C4407" s="2">
        <v>999</v>
      </c>
      <c r="D4407" s="2">
        <v>692849</v>
      </c>
      <c r="E4407" s="2">
        <v>3694</v>
      </c>
      <c r="F4407" s="17" t="s">
        <v>12482</v>
      </c>
      <c r="G4407" s="2" t="s">
        <v>5</v>
      </c>
      <c r="H4407" s="2" t="s">
        <v>4</v>
      </c>
      <c r="I4407" s="2" t="s">
        <v>6</v>
      </c>
      <c r="J4407" s="2" t="s">
        <v>275</v>
      </c>
      <c r="K4407" s="2" t="s">
        <v>276</v>
      </c>
      <c r="L4407" s="2" t="s">
        <v>9</v>
      </c>
      <c r="M4407" s="7" t="str">
        <f>IFERROR(INDEX(Hoja1!$B$1:$E$5279,MATCH(Data!$D4407,Hoja1!$B$1:$B$5279,),MATCH(Data!M$1,Hoja1!$B$1:$E$1,)),"ND")</f>
        <v>ND</v>
      </c>
      <c r="N4407" s="7" t="str">
        <f>IFERROR(INDEX(Hoja1!$B$1:$E$5279,MATCH(Data!$D4407,Hoja1!$B$1:$B$5279,),MATCH(Data!N$1,Hoja1!$B$1:$E$1,)),"ND")</f>
        <v>ND</v>
      </c>
      <c r="O4407" s="7" t="str">
        <f>IFERROR(INDEX(Hoja1!$B$1:$E$5279,MATCH(Data!$D4407,Hoja1!$B$1:$B$5279,),MATCH(Data!O$1,Hoja1!$B$1:$E$1,)),"ND")</f>
        <v>ND</v>
      </c>
      <c r="P4407" t="s">
        <v>12539</v>
      </c>
      <c r="Q4407" s="10">
        <f>VLOOKUP(D4407,Hoja2!C:D,2,0)</f>
        <v>0</v>
      </c>
    </row>
    <row r="4408" spans="1:17" hidden="1" x14ac:dyDescent="0.2">
      <c r="A4408" s="2" t="s">
        <v>4427</v>
      </c>
      <c r="B4408" s="2" t="s">
        <v>12</v>
      </c>
      <c r="C4408" s="2">
        <v>999</v>
      </c>
      <c r="D4408" s="2">
        <v>692871</v>
      </c>
      <c r="E4408" s="2">
        <v>3694</v>
      </c>
      <c r="F4408" s="17" t="s">
        <v>12482</v>
      </c>
      <c r="G4408" s="2" t="s">
        <v>5</v>
      </c>
      <c r="H4408" s="2" t="s">
        <v>4</v>
      </c>
      <c r="I4408" s="2" t="s">
        <v>6</v>
      </c>
      <c r="J4408" s="2" t="s">
        <v>7</v>
      </c>
      <c r="K4408" s="2" t="s">
        <v>8</v>
      </c>
      <c r="L4408" s="2" t="s">
        <v>9</v>
      </c>
      <c r="M4408" s="7" t="str">
        <f>IFERROR(INDEX(Hoja1!$B$1:$E$5279,MATCH(Data!$D4408,Hoja1!$B$1:$B$5279,),MATCH(Data!M$1,Hoja1!$B$1:$E$1,)),"ND")</f>
        <v>ND</v>
      </c>
      <c r="N4408" s="7" t="str">
        <f>IFERROR(INDEX(Hoja1!$B$1:$E$5279,MATCH(Data!$D4408,Hoja1!$B$1:$B$5279,),MATCH(Data!N$1,Hoja1!$B$1:$E$1,)),"ND")</f>
        <v>ND</v>
      </c>
      <c r="O4408" s="7" t="str">
        <f>IFERROR(INDEX(Hoja1!$B$1:$E$5279,MATCH(Data!$D4408,Hoja1!$B$1:$B$5279,),MATCH(Data!O$1,Hoja1!$B$1:$E$1,)),"ND")</f>
        <v>ND</v>
      </c>
      <c r="P4408" t="str">
        <f>VLOOKUP(D4408,Hoja2!C:E,3,0)</f>
        <v>ESTRELLAS DIAMANTE</v>
      </c>
      <c r="Q4408" s="10">
        <f>VLOOKUP(D4408,Hoja2!C:D,2,0)</f>
        <v>0</v>
      </c>
    </row>
    <row r="4409" spans="1:17" hidden="1" x14ac:dyDescent="0.2">
      <c r="A4409" s="2" t="s">
        <v>4428</v>
      </c>
      <c r="B4409" s="2" t="s">
        <v>4</v>
      </c>
      <c r="C4409" s="2">
        <v>6870</v>
      </c>
      <c r="D4409" s="2">
        <v>692875</v>
      </c>
      <c r="E4409" s="2">
        <v>6858</v>
      </c>
      <c r="F4409" s="17" t="s">
        <v>12464</v>
      </c>
      <c r="G4409" s="2" t="s">
        <v>5</v>
      </c>
      <c r="H4409" s="2" t="s">
        <v>4</v>
      </c>
      <c r="I4409" s="2" t="s">
        <v>6</v>
      </c>
      <c r="J4409" s="2" t="s">
        <v>7</v>
      </c>
      <c r="K4409" s="2" t="s">
        <v>8</v>
      </c>
      <c r="L4409" s="2" t="s">
        <v>9</v>
      </c>
      <c r="M4409" s="7">
        <f>IFERROR(INDEX(Hoja1!$B$1:$E$5279,MATCH(Data!$D4409,Hoja1!$B$1:$B$5279,),MATCH(Data!M$1,Hoja1!$B$1:$E$1,)),"ND")</f>
        <v>119335.67819999999</v>
      </c>
      <c r="N4409" s="7">
        <f>IFERROR(INDEX(Hoja1!$B$1:$E$5279,MATCH(Data!$D4409,Hoja1!$B$1:$B$5279,),MATCH(Data!N$1,Hoja1!$B$1:$E$1,)),"ND")</f>
        <v>25000</v>
      </c>
      <c r="O4409" s="7">
        <f>IFERROR(INDEX(Hoja1!$B$1:$E$5279,MATCH(Data!$D4409,Hoja1!$B$1:$B$5279,),MATCH(Data!O$1,Hoja1!$B$1:$E$1,)),"ND")</f>
        <v>960000</v>
      </c>
      <c r="P4409" t="str">
        <f>VLOOKUP(D4409,Hoja2!C:E,3,0)</f>
        <v>ESTRELLAS DIAMANTE</v>
      </c>
      <c r="Q4409" s="10">
        <f>VLOOKUP(D4409,Hoja2!C:D,2,0)</f>
        <v>25000</v>
      </c>
    </row>
    <row r="4410" spans="1:17" hidden="1" x14ac:dyDescent="0.2">
      <c r="A4410" s="2" t="s">
        <v>4429</v>
      </c>
      <c r="B4410" s="2" t="s">
        <v>4</v>
      </c>
      <c r="C4410" s="2">
        <v>8753</v>
      </c>
      <c r="D4410" s="2">
        <v>692891</v>
      </c>
      <c r="E4410" s="2">
        <v>8782</v>
      </c>
      <c r="F4410" s="17" t="s">
        <v>12497</v>
      </c>
      <c r="G4410" s="2" t="s">
        <v>5</v>
      </c>
      <c r="H4410" s="2" t="s">
        <v>4</v>
      </c>
      <c r="I4410" s="2" t="s">
        <v>6</v>
      </c>
      <c r="J4410" s="2" t="s">
        <v>7</v>
      </c>
      <c r="K4410" s="2" t="s">
        <v>8</v>
      </c>
      <c r="L4410" s="2" t="s">
        <v>9</v>
      </c>
      <c r="M4410" s="7">
        <f>IFERROR(INDEX(Hoja1!$B$1:$E$5279,MATCH(Data!$D4410,Hoja1!$B$1:$B$5279,),MATCH(Data!M$1,Hoja1!$B$1:$E$1,)),"ND")</f>
        <v>1427.5017</v>
      </c>
      <c r="N4410" s="7">
        <f>IFERROR(INDEX(Hoja1!$B$1:$E$5279,MATCH(Data!$D4410,Hoja1!$B$1:$B$5279,),MATCH(Data!N$1,Hoja1!$B$1:$E$1,)),"ND")</f>
        <v>9000</v>
      </c>
      <c r="O4410" s="7">
        <f>IFERROR(INDEX(Hoja1!$B$1:$E$5279,MATCH(Data!$D4410,Hoja1!$B$1:$B$5279,),MATCH(Data!O$1,Hoja1!$B$1:$E$1,)),"ND")</f>
        <v>468800</v>
      </c>
      <c r="P4410" t="str">
        <f>VLOOKUP(D4410,Hoja2!C:E,3,0)</f>
        <v>ESTRELLAS DIAMANTE</v>
      </c>
      <c r="Q4410" s="10">
        <f>VLOOKUP(D4410,Hoja2!C:D,2,0)</f>
        <v>25955.34</v>
      </c>
    </row>
    <row r="4411" spans="1:17" x14ac:dyDescent="0.2">
      <c r="A4411" s="2" t="s">
        <v>4430</v>
      </c>
      <c r="B4411" s="2" t="s">
        <v>4</v>
      </c>
      <c r="C4411" s="2">
        <v>10843</v>
      </c>
      <c r="D4411" s="2">
        <v>692965</v>
      </c>
      <c r="E4411" s="2">
        <v>7900</v>
      </c>
      <c r="F4411" s="17" t="s">
        <v>12557</v>
      </c>
      <c r="G4411" s="2" t="s">
        <v>5</v>
      </c>
      <c r="H4411" s="2" t="s">
        <v>4</v>
      </c>
      <c r="I4411" s="2" t="s">
        <v>6</v>
      </c>
      <c r="J4411" s="2" t="s">
        <v>7</v>
      </c>
      <c r="K4411" s="2" t="s">
        <v>8</v>
      </c>
      <c r="L4411" s="2" t="s">
        <v>9</v>
      </c>
      <c r="M4411" s="7">
        <f>IFERROR(INDEX(Hoja1!$B$1:$E$5279,MATCH(Data!$D4411,Hoja1!$B$1:$B$5279,),MATCH(Data!M$1,Hoja1!$B$1:$E$1,)),"ND")</f>
        <v>46808.401700000002</v>
      </c>
      <c r="N4411" s="7">
        <f>IFERROR(INDEX(Hoja1!$B$1:$E$5279,MATCH(Data!$D4411,Hoja1!$B$1:$B$5279,),MATCH(Data!N$1,Hoja1!$B$1:$E$1,)),"ND")</f>
        <v>22500</v>
      </c>
      <c r="O4411" s="7">
        <f>IFERROR(INDEX(Hoja1!$B$1:$E$5279,MATCH(Data!$D4411,Hoja1!$B$1:$B$5279,),MATCH(Data!O$1,Hoja1!$B$1:$E$1,)),"ND")</f>
        <v>315000</v>
      </c>
      <c r="P4411" t="str">
        <f>VLOOKUP(D4411,Hoja2!C:E,3,0)</f>
        <v>ESTRELLAS DIAMANTE</v>
      </c>
      <c r="Q4411" s="10">
        <f>VLOOKUP(D4411,Hoja2!C:D,2,0)</f>
        <v>10000</v>
      </c>
    </row>
    <row r="4412" spans="1:17" hidden="1" x14ac:dyDescent="0.2">
      <c r="A4412" s="2" t="s">
        <v>4431</v>
      </c>
      <c r="B4412" s="2" t="s">
        <v>12</v>
      </c>
      <c r="C4412" s="2">
        <v>9222</v>
      </c>
      <c r="D4412" s="2">
        <v>692977</v>
      </c>
      <c r="E4412" s="2">
        <v>4775</v>
      </c>
      <c r="F4412" s="17" t="s">
        <v>12477</v>
      </c>
      <c r="G4412" s="2" t="s">
        <v>5</v>
      </c>
      <c r="H4412" s="2" t="s">
        <v>4</v>
      </c>
      <c r="I4412" s="2" t="s">
        <v>6</v>
      </c>
      <c r="J4412" s="2" t="s">
        <v>7</v>
      </c>
      <c r="K4412" s="2" t="s">
        <v>8</v>
      </c>
      <c r="L4412" s="2" t="s">
        <v>9</v>
      </c>
      <c r="M4412" s="7" t="str">
        <f>IFERROR(INDEX(Hoja1!$B$1:$E$5279,MATCH(Data!$D4412,Hoja1!$B$1:$B$5279,),MATCH(Data!M$1,Hoja1!$B$1:$E$1,)),"ND")</f>
        <v>ND</v>
      </c>
      <c r="N4412" s="7" t="str">
        <f>IFERROR(INDEX(Hoja1!$B$1:$E$5279,MATCH(Data!$D4412,Hoja1!$B$1:$B$5279,),MATCH(Data!N$1,Hoja1!$B$1:$E$1,)),"ND")</f>
        <v>ND</v>
      </c>
      <c r="O4412" s="7" t="str">
        <f>IFERROR(INDEX(Hoja1!$B$1:$E$5279,MATCH(Data!$D4412,Hoja1!$B$1:$B$5279,),MATCH(Data!O$1,Hoja1!$B$1:$E$1,)),"ND")</f>
        <v>ND</v>
      </c>
      <c r="P4412" t="str">
        <f>VLOOKUP(D4412,Hoja2!C:E,3,0)</f>
        <v>ESTRELLAS DIAMANTE</v>
      </c>
      <c r="Q4412" s="10">
        <f>VLOOKUP(D4412,Hoja2!C:D,2,0)</f>
        <v>2000</v>
      </c>
    </row>
    <row r="4413" spans="1:17" hidden="1" x14ac:dyDescent="0.2">
      <c r="A4413" s="2" t="s">
        <v>4432</v>
      </c>
      <c r="B4413" s="2" t="s">
        <v>4</v>
      </c>
      <c r="C4413" s="2">
        <v>10543</v>
      </c>
      <c r="D4413" s="2">
        <v>693061</v>
      </c>
      <c r="E4413" s="2">
        <v>3002</v>
      </c>
      <c r="F4413" s="17" t="s">
        <v>12480</v>
      </c>
      <c r="G4413" s="2" t="s">
        <v>5</v>
      </c>
      <c r="H4413" s="2" t="s">
        <v>4</v>
      </c>
      <c r="I4413" s="2" t="s">
        <v>6</v>
      </c>
      <c r="J4413" s="2" t="s">
        <v>7</v>
      </c>
      <c r="K4413" s="2" t="s">
        <v>8</v>
      </c>
      <c r="L4413" s="2" t="s">
        <v>9</v>
      </c>
      <c r="M4413" s="7">
        <f>IFERROR(INDEX(Hoja1!$B$1:$E$5279,MATCH(Data!$D4413,Hoja1!$B$1:$B$5279,),MATCH(Data!M$1,Hoja1!$B$1:$E$1,)),"ND")</f>
        <v>484.32330000000002</v>
      </c>
      <c r="N4413" s="7">
        <f>IFERROR(INDEX(Hoja1!$B$1:$E$5279,MATCH(Data!$D4413,Hoja1!$B$1:$B$5279,),MATCH(Data!N$1,Hoja1!$B$1:$E$1,)),"ND")</f>
        <v>20000</v>
      </c>
      <c r="O4413" s="7">
        <f>IFERROR(INDEX(Hoja1!$B$1:$E$5279,MATCH(Data!$D4413,Hoja1!$B$1:$B$5279,),MATCH(Data!O$1,Hoja1!$B$1:$E$1,)),"ND")</f>
        <v>0</v>
      </c>
      <c r="P4413" t="str">
        <f>VLOOKUP(D4413,Hoja2!C:E,3,0)</f>
        <v>ESTRELLAS DIAMANTE</v>
      </c>
      <c r="Q4413" s="10">
        <f>VLOOKUP(D4413,Hoja2!C:D,2,0)</f>
        <v>0</v>
      </c>
    </row>
    <row r="4414" spans="1:17" hidden="1" x14ac:dyDescent="0.2">
      <c r="A4414" s="2" t="s">
        <v>4433</v>
      </c>
      <c r="B4414" s="2" t="s">
        <v>4</v>
      </c>
      <c r="C4414" s="2">
        <v>8760</v>
      </c>
      <c r="D4414" s="2">
        <v>693135</v>
      </c>
      <c r="E4414" s="2">
        <v>8782</v>
      </c>
      <c r="F4414" s="17" t="s">
        <v>12497</v>
      </c>
      <c r="G4414" s="2" t="s">
        <v>5</v>
      </c>
      <c r="H4414" s="2" t="s">
        <v>4</v>
      </c>
      <c r="I4414" s="2" t="s">
        <v>6</v>
      </c>
      <c r="J4414" s="2" t="s">
        <v>7</v>
      </c>
      <c r="K4414" s="2" t="s">
        <v>8</v>
      </c>
      <c r="L4414" s="2" t="s">
        <v>9</v>
      </c>
      <c r="M4414" s="7">
        <f>IFERROR(INDEX(Hoja1!$B$1:$E$5279,MATCH(Data!$D4414,Hoja1!$B$1:$B$5279,),MATCH(Data!M$1,Hoja1!$B$1:$E$1,)),"ND")</f>
        <v>61381.351600000002</v>
      </c>
      <c r="N4414" s="7">
        <f>IFERROR(INDEX(Hoja1!$B$1:$E$5279,MATCH(Data!$D4414,Hoja1!$B$1:$B$5279,),MATCH(Data!N$1,Hoja1!$B$1:$E$1,)),"ND")</f>
        <v>22000</v>
      </c>
      <c r="O4414" s="7">
        <f>IFERROR(INDEX(Hoja1!$B$1:$E$5279,MATCH(Data!$D4414,Hoja1!$B$1:$B$5279,),MATCH(Data!O$1,Hoja1!$B$1:$E$1,)),"ND")</f>
        <v>259250</v>
      </c>
      <c r="P4414" t="str">
        <f>VLOOKUP(D4414,Hoja2!C:E,3,0)</f>
        <v>ESTRELLAS DIAMANTE</v>
      </c>
      <c r="Q4414" s="10">
        <f>VLOOKUP(D4414,Hoja2!C:D,2,0)</f>
        <v>10000</v>
      </c>
    </row>
    <row r="4415" spans="1:17" hidden="1" x14ac:dyDescent="0.2">
      <c r="A4415" s="2" t="s">
        <v>4434</v>
      </c>
      <c r="B4415" s="2" t="s">
        <v>4</v>
      </c>
      <c r="C4415" s="2">
        <v>9196</v>
      </c>
      <c r="D4415" s="2">
        <v>693179</v>
      </c>
      <c r="E4415" s="2">
        <v>1910</v>
      </c>
      <c r="F4415" s="17" t="s">
        <v>12475</v>
      </c>
      <c r="G4415" s="2" t="s">
        <v>5</v>
      </c>
      <c r="H4415" s="2" t="s">
        <v>4</v>
      </c>
      <c r="I4415" s="2" t="s">
        <v>6</v>
      </c>
      <c r="J4415" s="2" t="s">
        <v>7</v>
      </c>
      <c r="K4415" s="2" t="s">
        <v>8</v>
      </c>
      <c r="L4415" s="2" t="s">
        <v>9</v>
      </c>
      <c r="M4415" s="7">
        <f>IFERROR(INDEX(Hoja1!$B$1:$E$5279,MATCH(Data!$D4415,Hoja1!$B$1:$B$5279,),MATCH(Data!M$1,Hoja1!$B$1:$E$1,)),"ND")</f>
        <v>2036.5166999999999</v>
      </c>
      <c r="N4415" s="7">
        <f>IFERROR(INDEX(Hoja1!$B$1:$E$5279,MATCH(Data!$D4415,Hoja1!$B$1:$B$5279,),MATCH(Data!N$1,Hoja1!$B$1:$E$1,)),"ND")</f>
        <v>14500</v>
      </c>
      <c r="O4415" s="7">
        <f>IFERROR(INDEX(Hoja1!$B$1:$E$5279,MATCH(Data!$D4415,Hoja1!$B$1:$B$5279,),MATCH(Data!O$1,Hoja1!$B$1:$E$1,)),"ND")</f>
        <v>0</v>
      </c>
      <c r="P4415" t="str">
        <f>VLOOKUP(D4415,Hoja2!C:E,3,0)</f>
        <v>ESTRELLAS DIAMANTE</v>
      </c>
      <c r="Q4415" s="10">
        <f>VLOOKUP(D4415,Hoja2!C:D,2,0)</f>
        <v>9500</v>
      </c>
    </row>
    <row r="4416" spans="1:17" hidden="1" x14ac:dyDescent="0.2">
      <c r="A4416" s="2" t="s">
        <v>4435</v>
      </c>
      <c r="B4416" s="2" t="s">
        <v>4</v>
      </c>
      <c r="C4416" s="2">
        <v>10966</v>
      </c>
      <c r="D4416" s="2">
        <v>693269</v>
      </c>
      <c r="E4416" s="2">
        <v>4775</v>
      </c>
      <c r="F4416" s="17" t="s">
        <v>12477</v>
      </c>
      <c r="G4416" s="2" t="s">
        <v>5</v>
      </c>
      <c r="H4416" s="2" t="s">
        <v>4</v>
      </c>
      <c r="I4416" s="2" t="s">
        <v>6</v>
      </c>
      <c r="J4416" s="2" t="s">
        <v>7</v>
      </c>
      <c r="K4416" s="2" t="s">
        <v>8</v>
      </c>
      <c r="L4416" s="2" t="s">
        <v>9</v>
      </c>
      <c r="M4416" s="7">
        <f>IFERROR(INDEX(Hoja1!$B$1:$E$5279,MATCH(Data!$D4416,Hoja1!$B$1:$B$5279,),MATCH(Data!M$1,Hoja1!$B$1:$E$1,)),"ND")</f>
        <v>33.950000000000003</v>
      </c>
      <c r="N4416" s="7">
        <f>IFERROR(INDEX(Hoja1!$B$1:$E$5279,MATCH(Data!$D4416,Hoja1!$B$1:$B$5279,),MATCH(Data!N$1,Hoja1!$B$1:$E$1,)),"ND")</f>
        <v>15000</v>
      </c>
      <c r="O4416" s="7">
        <f>IFERROR(INDEX(Hoja1!$B$1:$E$5279,MATCH(Data!$D4416,Hoja1!$B$1:$B$5279,),MATCH(Data!O$1,Hoja1!$B$1:$E$1,)),"ND")</f>
        <v>0</v>
      </c>
      <c r="P4416" t="str">
        <f>VLOOKUP(D4416,Hoja2!C:E,3,0)</f>
        <v>ESTRELLAS DIAMANTE</v>
      </c>
      <c r="Q4416" s="10">
        <f>VLOOKUP(D4416,Hoja2!C:D,2,0)</f>
        <v>6250</v>
      </c>
    </row>
    <row r="4417" spans="1:17" hidden="1" x14ac:dyDescent="0.2">
      <c r="A4417" s="2" t="s">
        <v>4436</v>
      </c>
      <c r="B4417" s="2" t="s">
        <v>4</v>
      </c>
      <c r="C4417" s="2">
        <v>11607</v>
      </c>
      <c r="D4417" s="2">
        <v>693270</v>
      </c>
      <c r="E4417" s="2">
        <v>3704</v>
      </c>
      <c r="F4417" s="17" t="s">
        <v>12455</v>
      </c>
      <c r="G4417" s="2" t="s">
        <v>5</v>
      </c>
      <c r="H4417" s="2" t="s">
        <v>4</v>
      </c>
      <c r="I4417" s="2" t="s">
        <v>6</v>
      </c>
      <c r="J4417" s="2" t="s">
        <v>7</v>
      </c>
      <c r="K4417" s="2" t="s">
        <v>8</v>
      </c>
      <c r="L4417" s="2" t="s">
        <v>9</v>
      </c>
      <c r="M4417" s="7">
        <f>IFERROR(INDEX(Hoja1!$B$1:$E$5279,MATCH(Data!$D4417,Hoja1!$B$1:$B$5279,),MATCH(Data!M$1,Hoja1!$B$1:$E$1,)),"ND")</f>
        <v>10512.2266</v>
      </c>
      <c r="N4417" s="7">
        <f>IFERROR(INDEX(Hoja1!$B$1:$E$5279,MATCH(Data!$D4417,Hoja1!$B$1:$B$5279,),MATCH(Data!N$1,Hoja1!$B$1:$E$1,)),"ND")</f>
        <v>15000</v>
      </c>
      <c r="O4417" s="7">
        <f>IFERROR(INDEX(Hoja1!$B$1:$E$5279,MATCH(Data!$D4417,Hoja1!$B$1:$B$5279,),MATCH(Data!O$1,Hoja1!$B$1:$E$1,)),"ND")</f>
        <v>0</v>
      </c>
      <c r="P4417" t="str">
        <f>VLOOKUP(D4417,Hoja2!C:E,3,0)</f>
        <v>ESTRELLAS DIAMANTE</v>
      </c>
      <c r="Q4417" s="10">
        <f>VLOOKUP(D4417,Hoja2!C:D,2,0)</f>
        <v>0</v>
      </c>
    </row>
    <row r="4418" spans="1:17" hidden="1" x14ac:dyDescent="0.2">
      <c r="A4418" s="2" t="s">
        <v>4437</v>
      </c>
      <c r="B4418" s="2" t="s">
        <v>4</v>
      </c>
      <c r="C4418" s="2">
        <v>11709</v>
      </c>
      <c r="D4418" s="2">
        <v>693324</v>
      </c>
      <c r="E4418" s="2">
        <v>2627</v>
      </c>
      <c r="F4418" s="17" t="s">
        <v>12469</v>
      </c>
      <c r="G4418" s="2" t="s">
        <v>5</v>
      </c>
      <c r="H4418" s="2" t="s">
        <v>4</v>
      </c>
      <c r="I4418" s="2" t="s">
        <v>6</v>
      </c>
      <c r="J4418" s="2" t="s">
        <v>7</v>
      </c>
      <c r="K4418" s="2" t="s">
        <v>8</v>
      </c>
      <c r="L4418" s="2" t="s">
        <v>9</v>
      </c>
      <c r="M4418" s="7">
        <f>IFERROR(INDEX(Hoja1!$B$1:$E$5279,MATCH(Data!$D4418,Hoja1!$B$1:$B$5279,),MATCH(Data!M$1,Hoja1!$B$1:$E$1,)),"ND")</f>
        <v>8463.7682000000004</v>
      </c>
      <c r="N4418" s="7">
        <f>IFERROR(INDEX(Hoja1!$B$1:$E$5279,MATCH(Data!$D4418,Hoja1!$B$1:$B$5279,),MATCH(Data!N$1,Hoja1!$B$1:$E$1,)),"ND")</f>
        <v>10240</v>
      </c>
      <c r="O4418" s="7">
        <f>IFERROR(INDEX(Hoja1!$B$1:$E$5279,MATCH(Data!$D4418,Hoja1!$B$1:$B$5279,),MATCH(Data!O$1,Hoja1!$B$1:$E$1,)),"ND")</f>
        <v>81000</v>
      </c>
      <c r="P4418" t="str">
        <f>VLOOKUP(D4418,Hoja2!C:E,3,0)</f>
        <v>ESTRELLAS DIAMANTE</v>
      </c>
      <c r="Q4418" s="10">
        <f>VLOOKUP(D4418,Hoja2!C:D,2,0)</f>
        <v>2500</v>
      </c>
    </row>
    <row r="4419" spans="1:17" hidden="1" x14ac:dyDescent="0.2">
      <c r="A4419" s="2" t="s">
        <v>4438</v>
      </c>
      <c r="B4419" s="2" t="s">
        <v>4</v>
      </c>
      <c r="C4419" s="2">
        <v>5903</v>
      </c>
      <c r="D4419" s="2">
        <v>693331</v>
      </c>
      <c r="E4419" s="2">
        <v>2627</v>
      </c>
      <c r="F4419" s="17" t="s">
        <v>12469</v>
      </c>
      <c r="G4419" s="2" t="s">
        <v>5</v>
      </c>
      <c r="H4419" s="2" t="s">
        <v>4</v>
      </c>
      <c r="I4419" s="2" t="s">
        <v>6</v>
      </c>
      <c r="J4419" s="2" t="s">
        <v>7</v>
      </c>
      <c r="K4419" s="2" t="s">
        <v>8</v>
      </c>
      <c r="L4419" s="2" t="s">
        <v>9</v>
      </c>
      <c r="M4419" s="7">
        <f>IFERROR(INDEX(Hoja1!$B$1:$E$5279,MATCH(Data!$D4419,Hoja1!$B$1:$B$5279,),MATCH(Data!M$1,Hoja1!$B$1:$E$1,)),"ND")</f>
        <v>75630</v>
      </c>
      <c r="N4419" s="7">
        <f>IFERROR(INDEX(Hoja1!$B$1:$E$5279,MATCH(Data!$D4419,Hoja1!$B$1:$B$5279,),MATCH(Data!N$1,Hoja1!$B$1:$E$1,)),"ND")</f>
        <v>27500</v>
      </c>
      <c r="O4419" s="7">
        <f>IFERROR(INDEX(Hoja1!$B$1:$E$5279,MATCH(Data!$D4419,Hoja1!$B$1:$B$5279,),MATCH(Data!O$1,Hoja1!$B$1:$E$1,)),"ND")</f>
        <v>0</v>
      </c>
      <c r="P4419" t="str">
        <f>VLOOKUP(D4419,Hoja2!C:E,3,0)</f>
        <v>ESTRELLAS DIAMANTE</v>
      </c>
      <c r="Q4419" s="10">
        <f>VLOOKUP(D4419,Hoja2!C:D,2,0)</f>
        <v>0</v>
      </c>
    </row>
    <row r="4420" spans="1:17" hidden="1" x14ac:dyDescent="0.2">
      <c r="A4420" s="2" t="s">
        <v>4439</v>
      </c>
      <c r="B4420" s="2" t="s">
        <v>4</v>
      </c>
      <c r="C4420" s="2">
        <v>976</v>
      </c>
      <c r="D4420" s="2">
        <v>693332</v>
      </c>
      <c r="E4420" s="2">
        <v>2627</v>
      </c>
      <c r="F4420" s="17" t="s">
        <v>12469</v>
      </c>
      <c r="G4420" s="2" t="s">
        <v>5</v>
      </c>
      <c r="H4420" s="2" t="s">
        <v>4</v>
      </c>
      <c r="I4420" s="2" t="s">
        <v>6</v>
      </c>
      <c r="J4420" s="2" t="s">
        <v>7</v>
      </c>
      <c r="K4420" s="2" t="s">
        <v>8</v>
      </c>
      <c r="L4420" s="2" t="s">
        <v>9</v>
      </c>
      <c r="M4420" s="7">
        <f>IFERROR(INDEX(Hoja1!$B$1:$E$5279,MATCH(Data!$D4420,Hoja1!$B$1:$B$5279,),MATCH(Data!M$1,Hoja1!$B$1:$E$1,)),"ND")</f>
        <v>114808.64659999999</v>
      </c>
      <c r="N4420" s="7">
        <f>IFERROR(INDEX(Hoja1!$B$1:$E$5279,MATCH(Data!$D4420,Hoja1!$B$1:$B$5279,),MATCH(Data!N$1,Hoja1!$B$1:$E$1,)),"ND")</f>
        <v>0</v>
      </c>
      <c r="O4420" s="7">
        <f>IFERROR(INDEX(Hoja1!$B$1:$E$5279,MATCH(Data!$D4420,Hoja1!$B$1:$B$5279,),MATCH(Data!O$1,Hoja1!$B$1:$E$1,)),"ND")</f>
        <v>0</v>
      </c>
      <c r="P4420" t="str">
        <f>VLOOKUP(D4420,Hoja2!C:E,3,0)</f>
        <v>ESTRELLAS DIAMANTE</v>
      </c>
      <c r="Q4420" s="10">
        <f>VLOOKUP(D4420,Hoja2!C:D,2,0)</f>
        <v>0</v>
      </c>
    </row>
    <row r="4421" spans="1:17" hidden="1" x14ac:dyDescent="0.2">
      <c r="A4421" s="2" t="s">
        <v>4440</v>
      </c>
      <c r="B4421" s="2" t="s">
        <v>4</v>
      </c>
      <c r="C4421" s="2">
        <v>3638</v>
      </c>
      <c r="D4421" s="2">
        <v>693342</v>
      </c>
      <c r="E4421" s="2">
        <v>6856</v>
      </c>
      <c r="F4421" s="17" t="s">
        <v>12494</v>
      </c>
      <c r="G4421" s="2" t="s">
        <v>5</v>
      </c>
      <c r="H4421" s="2" t="s">
        <v>4</v>
      </c>
      <c r="I4421" s="2" t="s">
        <v>6</v>
      </c>
      <c r="J4421" s="2" t="s">
        <v>7</v>
      </c>
      <c r="K4421" s="2" t="s">
        <v>8</v>
      </c>
      <c r="L4421" s="2" t="s">
        <v>9</v>
      </c>
      <c r="M4421" s="7">
        <f>IFERROR(INDEX(Hoja1!$B$1:$E$5279,MATCH(Data!$D4421,Hoja1!$B$1:$B$5279,),MATCH(Data!M$1,Hoja1!$B$1:$E$1,)),"ND")</f>
        <v>4626.2632999999996</v>
      </c>
      <c r="N4421" s="7">
        <f>IFERROR(INDEX(Hoja1!$B$1:$E$5279,MATCH(Data!$D4421,Hoja1!$B$1:$B$5279,),MATCH(Data!N$1,Hoja1!$B$1:$E$1,)),"ND")</f>
        <v>13000</v>
      </c>
      <c r="O4421" s="7">
        <f>IFERROR(INDEX(Hoja1!$B$1:$E$5279,MATCH(Data!$D4421,Hoja1!$B$1:$B$5279,),MATCH(Data!O$1,Hoja1!$B$1:$E$1,)),"ND")</f>
        <v>0</v>
      </c>
      <c r="P4421" t="str">
        <f>VLOOKUP(D4421,Hoja2!C:E,3,0)</f>
        <v>ESTRELLAS DIAMANTE</v>
      </c>
      <c r="Q4421" s="10">
        <f>VLOOKUP(D4421,Hoja2!C:D,2,0)</f>
        <v>0</v>
      </c>
    </row>
    <row r="4422" spans="1:17" hidden="1" x14ac:dyDescent="0.2">
      <c r="A4422" s="2" t="s">
        <v>4441</v>
      </c>
      <c r="B4422" s="2" t="s">
        <v>4</v>
      </c>
      <c r="C4422" s="2">
        <v>631</v>
      </c>
      <c r="D4422" s="2">
        <v>693381</v>
      </c>
      <c r="E4422" s="2">
        <v>6858</v>
      </c>
      <c r="F4422" s="17" t="s">
        <v>12464</v>
      </c>
      <c r="G4422" s="2" t="s">
        <v>5</v>
      </c>
      <c r="H4422" s="2" t="s">
        <v>4</v>
      </c>
      <c r="I4422" s="2" t="s">
        <v>6</v>
      </c>
      <c r="J4422" s="2" t="s">
        <v>7</v>
      </c>
      <c r="K4422" s="2" t="s">
        <v>8</v>
      </c>
      <c r="L4422" s="2" t="s">
        <v>9</v>
      </c>
      <c r="M4422" s="7">
        <f>IFERROR(INDEX(Hoja1!$B$1:$E$5279,MATCH(Data!$D4422,Hoja1!$B$1:$B$5279,),MATCH(Data!M$1,Hoja1!$B$1:$E$1,)),"ND")</f>
        <v>652724.64170000004</v>
      </c>
      <c r="N4422" s="7">
        <f>IFERROR(INDEX(Hoja1!$B$1:$E$5279,MATCH(Data!$D4422,Hoja1!$B$1:$B$5279,),MATCH(Data!N$1,Hoja1!$B$1:$E$1,)),"ND")</f>
        <v>20000</v>
      </c>
      <c r="O4422" s="7">
        <f>IFERROR(INDEX(Hoja1!$B$1:$E$5279,MATCH(Data!$D4422,Hoja1!$B$1:$B$5279,),MATCH(Data!O$1,Hoja1!$B$1:$E$1,)),"ND")</f>
        <v>0</v>
      </c>
      <c r="P4422" t="str">
        <f>VLOOKUP(D4422,Hoja2!C:E,3,0)</f>
        <v>ESTRELLAS DIAMANTE</v>
      </c>
      <c r="Q4422" s="10">
        <f>VLOOKUP(D4422,Hoja2!C:D,2,0)</f>
        <v>0</v>
      </c>
    </row>
    <row r="4423" spans="1:17" hidden="1" x14ac:dyDescent="0.2">
      <c r="A4423" s="2" t="s">
        <v>4442</v>
      </c>
      <c r="B4423" s="2" t="s">
        <v>12</v>
      </c>
      <c r="C4423" s="2">
        <v>7193</v>
      </c>
      <c r="D4423" s="2">
        <v>693387</v>
      </c>
      <c r="E4423" s="2">
        <v>8782</v>
      </c>
      <c r="F4423" s="17" t="s">
        <v>12497</v>
      </c>
      <c r="G4423" s="2" t="s">
        <v>5</v>
      </c>
      <c r="H4423" s="2" t="s">
        <v>4</v>
      </c>
      <c r="I4423" s="2" t="s">
        <v>6</v>
      </c>
      <c r="J4423" s="2" t="s">
        <v>7</v>
      </c>
      <c r="K4423" s="2" t="s">
        <v>8</v>
      </c>
      <c r="L4423" s="2" t="s">
        <v>9</v>
      </c>
      <c r="M4423" s="7" t="str">
        <f>IFERROR(INDEX(Hoja1!$B$1:$E$5279,MATCH(Data!$D4423,Hoja1!$B$1:$B$5279,),MATCH(Data!M$1,Hoja1!$B$1:$E$1,)),"ND")</f>
        <v>ND</v>
      </c>
      <c r="N4423" s="7" t="str">
        <f>IFERROR(INDEX(Hoja1!$B$1:$E$5279,MATCH(Data!$D4423,Hoja1!$B$1:$B$5279,),MATCH(Data!N$1,Hoja1!$B$1:$E$1,)),"ND")</f>
        <v>ND</v>
      </c>
      <c r="O4423" s="7" t="str">
        <f>IFERROR(INDEX(Hoja1!$B$1:$E$5279,MATCH(Data!$D4423,Hoja1!$B$1:$B$5279,),MATCH(Data!O$1,Hoja1!$B$1:$E$1,)),"ND")</f>
        <v>ND</v>
      </c>
      <c r="P4423" t="str">
        <f>VLOOKUP(D4423,Hoja2!C:E,3,0)</f>
        <v>ESTRELLAS DIAMANTE</v>
      </c>
      <c r="Q4423" s="10">
        <f>VLOOKUP(D4423,Hoja2!C:D,2,0)</f>
        <v>8429.25</v>
      </c>
    </row>
    <row r="4424" spans="1:17" hidden="1" x14ac:dyDescent="0.2">
      <c r="A4424" s="2" t="s">
        <v>4443</v>
      </c>
      <c r="B4424" s="2" t="s">
        <v>12</v>
      </c>
      <c r="C4424" s="2">
        <v>631</v>
      </c>
      <c r="D4424" s="2">
        <v>693427</v>
      </c>
      <c r="E4424" s="2">
        <v>6858</v>
      </c>
      <c r="F4424" s="17" t="s">
        <v>12464</v>
      </c>
      <c r="G4424" s="2" t="s">
        <v>5</v>
      </c>
      <c r="H4424" s="2" t="s">
        <v>4</v>
      </c>
      <c r="I4424" s="2" t="s">
        <v>6</v>
      </c>
      <c r="J4424" s="2" t="s">
        <v>7</v>
      </c>
      <c r="K4424" s="2" t="s">
        <v>8</v>
      </c>
      <c r="L4424" s="2" t="s">
        <v>9</v>
      </c>
      <c r="M4424" s="7" t="str">
        <f>IFERROR(INDEX(Hoja1!$B$1:$E$5279,MATCH(Data!$D4424,Hoja1!$B$1:$B$5279,),MATCH(Data!M$1,Hoja1!$B$1:$E$1,)),"ND")</f>
        <v>ND</v>
      </c>
      <c r="N4424" s="7" t="str">
        <f>IFERROR(INDEX(Hoja1!$B$1:$E$5279,MATCH(Data!$D4424,Hoja1!$B$1:$B$5279,),MATCH(Data!N$1,Hoja1!$B$1:$E$1,)),"ND")</f>
        <v>ND</v>
      </c>
      <c r="O4424" s="7" t="str">
        <f>IFERROR(INDEX(Hoja1!$B$1:$E$5279,MATCH(Data!$D4424,Hoja1!$B$1:$B$5279,),MATCH(Data!O$1,Hoja1!$B$1:$E$1,)),"ND")</f>
        <v>ND</v>
      </c>
      <c r="P4424" t="str">
        <f>VLOOKUP(D4424,Hoja2!C:E,3,0)</f>
        <v>ESTRELLAS DIAMANTE</v>
      </c>
      <c r="Q4424" s="10">
        <f>VLOOKUP(D4424,Hoja2!C:D,2,0)</f>
        <v>0</v>
      </c>
    </row>
    <row r="4425" spans="1:17" hidden="1" x14ac:dyDescent="0.2">
      <c r="A4425" s="2" t="s">
        <v>4444</v>
      </c>
      <c r="B4425" s="2" t="s">
        <v>4</v>
      </c>
      <c r="C4425" s="2">
        <v>7402</v>
      </c>
      <c r="D4425" s="2">
        <v>693441</v>
      </c>
      <c r="E4425" s="2">
        <v>2627</v>
      </c>
      <c r="F4425" s="17" t="s">
        <v>12469</v>
      </c>
      <c r="G4425" s="2" t="s">
        <v>5</v>
      </c>
      <c r="H4425" s="2" t="s">
        <v>4</v>
      </c>
      <c r="I4425" s="2" t="s">
        <v>6</v>
      </c>
      <c r="J4425" s="2" t="s">
        <v>7</v>
      </c>
      <c r="K4425" s="2" t="s">
        <v>8</v>
      </c>
      <c r="L4425" s="2" t="s">
        <v>9</v>
      </c>
      <c r="M4425" s="7">
        <f>IFERROR(INDEX(Hoja1!$B$1:$E$5279,MATCH(Data!$D4425,Hoja1!$B$1:$B$5279,),MATCH(Data!M$1,Hoja1!$B$1:$E$1,)),"ND")</f>
        <v>294294.2</v>
      </c>
      <c r="N4425" s="7">
        <f>IFERROR(INDEX(Hoja1!$B$1:$E$5279,MATCH(Data!$D4425,Hoja1!$B$1:$B$5279,),MATCH(Data!N$1,Hoja1!$B$1:$E$1,)),"ND")</f>
        <v>15000</v>
      </c>
      <c r="O4425" s="7">
        <f>IFERROR(INDEX(Hoja1!$B$1:$E$5279,MATCH(Data!$D4425,Hoja1!$B$1:$B$5279,),MATCH(Data!O$1,Hoja1!$B$1:$E$1,)),"ND")</f>
        <v>0</v>
      </c>
      <c r="P4425" t="str">
        <f>VLOOKUP(D4425,Hoja2!C:E,3,0)</f>
        <v>ESTRELLAS DIAMANTE</v>
      </c>
      <c r="Q4425" s="10">
        <f>VLOOKUP(D4425,Hoja2!C:D,2,0)</f>
        <v>0</v>
      </c>
    </row>
    <row r="4426" spans="1:17" hidden="1" x14ac:dyDescent="0.2">
      <c r="A4426" s="2" t="s">
        <v>4445</v>
      </c>
      <c r="B4426" s="2" t="s">
        <v>4</v>
      </c>
      <c r="C4426" s="2">
        <v>8267</v>
      </c>
      <c r="D4426" s="2">
        <v>693571</v>
      </c>
      <c r="E4426" s="2">
        <v>3002</v>
      </c>
      <c r="F4426" s="17" t="s">
        <v>12480</v>
      </c>
      <c r="G4426" s="2" t="s">
        <v>5</v>
      </c>
      <c r="H4426" s="2" t="s">
        <v>4</v>
      </c>
      <c r="I4426" s="2" t="s">
        <v>6</v>
      </c>
      <c r="J4426" s="2" t="s">
        <v>7</v>
      </c>
      <c r="K4426" s="2" t="s">
        <v>8</v>
      </c>
      <c r="L4426" s="2" t="s">
        <v>9</v>
      </c>
      <c r="M4426" s="7">
        <f>IFERROR(INDEX(Hoja1!$B$1:$E$5279,MATCH(Data!$D4426,Hoja1!$B$1:$B$5279,),MATCH(Data!M$1,Hoja1!$B$1:$E$1,)),"ND")</f>
        <v>124943.65330000001</v>
      </c>
      <c r="N4426" s="7">
        <f>IFERROR(INDEX(Hoja1!$B$1:$E$5279,MATCH(Data!$D4426,Hoja1!$B$1:$B$5279,),MATCH(Data!N$1,Hoja1!$B$1:$E$1,)),"ND")</f>
        <v>0</v>
      </c>
      <c r="O4426" s="7">
        <f>IFERROR(INDEX(Hoja1!$B$1:$E$5279,MATCH(Data!$D4426,Hoja1!$B$1:$B$5279,),MATCH(Data!O$1,Hoja1!$B$1:$E$1,)),"ND")</f>
        <v>326200</v>
      </c>
      <c r="P4426" t="str">
        <f>VLOOKUP(D4426,Hoja2!C:E,3,0)</f>
        <v>ESTRELLAS DIAMANTE</v>
      </c>
      <c r="Q4426" s="10">
        <f>VLOOKUP(D4426,Hoja2!C:D,2,0)</f>
        <v>0</v>
      </c>
    </row>
    <row r="4427" spans="1:17" hidden="1" x14ac:dyDescent="0.2">
      <c r="A4427" s="2" t="s">
        <v>4446</v>
      </c>
      <c r="B4427" s="2" t="s">
        <v>4</v>
      </c>
      <c r="C4427" s="2">
        <v>2451</v>
      </c>
      <c r="D4427" s="2">
        <v>693576</v>
      </c>
      <c r="E4427" s="2">
        <v>8655</v>
      </c>
      <c r="F4427" s="17" t="s">
        <v>12453</v>
      </c>
      <c r="G4427" s="2" t="s">
        <v>5</v>
      </c>
      <c r="H4427" s="2" t="s">
        <v>4</v>
      </c>
      <c r="I4427" s="2" t="s">
        <v>6</v>
      </c>
      <c r="J4427" s="2" t="s">
        <v>7</v>
      </c>
      <c r="K4427" s="2" t="s">
        <v>8</v>
      </c>
      <c r="L4427" s="2" t="s">
        <v>9</v>
      </c>
      <c r="M4427" s="7">
        <f>IFERROR(INDEX(Hoja1!$B$1:$E$5279,MATCH(Data!$D4427,Hoja1!$B$1:$B$5279,),MATCH(Data!M$1,Hoja1!$B$1:$E$1,)),"ND")</f>
        <v>52037.403200000001</v>
      </c>
      <c r="N4427" s="7">
        <f>IFERROR(INDEX(Hoja1!$B$1:$E$5279,MATCH(Data!$D4427,Hoja1!$B$1:$B$5279,),MATCH(Data!N$1,Hoja1!$B$1:$E$1,)),"ND")</f>
        <v>10000</v>
      </c>
      <c r="O4427" s="7">
        <f>IFERROR(INDEX(Hoja1!$B$1:$E$5279,MATCH(Data!$D4427,Hoja1!$B$1:$B$5279,),MATCH(Data!O$1,Hoja1!$B$1:$E$1,)),"ND")</f>
        <v>800000</v>
      </c>
      <c r="P4427" t="str">
        <f>VLOOKUP(D4427,Hoja2!C:E,3,0)</f>
        <v>ESTRELLAS DIAMANTE</v>
      </c>
      <c r="Q4427" s="10">
        <f>VLOOKUP(D4427,Hoja2!C:D,2,0)</f>
        <v>2500</v>
      </c>
    </row>
    <row r="4428" spans="1:17" hidden="1" x14ac:dyDescent="0.2">
      <c r="A4428" s="2" t="s">
        <v>4447</v>
      </c>
      <c r="B4428" s="2" t="s">
        <v>12</v>
      </c>
      <c r="C4428" s="2">
        <v>6298</v>
      </c>
      <c r="D4428" s="2">
        <v>693585</v>
      </c>
      <c r="E4428" s="2">
        <v>5289</v>
      </c>
      <c r="F4428" s="17" t="s">
        <v>12559</v>
      </c>
      <c r="G4428" s="2" t="s">
        <v>5</v>
      </c>
      <c r="H4428" s="2" t="s">
        <v>4</v>
      </c>
      <c r="I4428" s="2" t="s">
        <v>6</v>
      </c>
      <c r="J4428" s="2" t="s">
        <v>7</v>
      </c>
      <c r="K4428" s="2" t="s">
        <v>8</v>
      </c>
      <c r="L4428" s="2" t="s">
        <v>9</v>
      </c>
      <c r="M4428" s="7" t="str">
        <f>IFERROR(INDEX(Hoja1!$B$1:$E$5279,MATCH(Data!$D4428,Hoja1!$B$1:$B$5279,),MATCH(Data!M$1,Hoja1!$B$1:$E$1,)),"ND")</f>
        <v>ND</v>
      </c>
      <c r="N4428" s="7" t="str">
        <f>IFERROR(INDEX(Hoja1!$B$1:$E$5279,MATCH(Data!$D4428,Hoja1!$B$1:$B$5279,),MATCH(Data!N$1,Hoja1!$B$1:$E$1,)),"ND")</f>
        <v>ND</v>
      </c>
      <c r="O4428" s="7" t="str">
        <f>IFERROR(INDEX(Hoja1!$B$1:$E$5279,MATCH(Data!$D4428,Hoja1!$B$1:$B$5279,),MATCH(Data!O$1,Hoja1!$B$1:$E$1,)),"ND")</f>
        <v>ND</v>
      </c>
      <c r="P4428" t="str">
        <f>VLOOKUP(D4428,Hoja2!C:E,3,0)</f>
        <v>ESTRELLAS DIAMANTE</v>
      </c>
      <c r="Q4428" s="10">
        <f>VLOOKUP(D4428,Hoja2!C:D,2,0)</f>
        <v>4000</v>
      </c>
    </row>
    <row r="4429" spans="1:17" hidden="1" x14ac:dyDescent="0.2">
      <c r="A4429" s="2" t="s">
        <v>4448</v>
      </c>
      <c r="B4429" s="2" t="s">
        <v>4</v>
      </c>
      <c r="C4429" s="2">
        <v>5473</v>
      </c>
      <c r="D4429" s="2">
        <v>693667</v>
      </c>
      <c r="E4429" s="2">
        <v>3694</v>
      </c>
      <c r="F4429" s="17" t="s">
        <v>12482</v>
      </c>
      <c r="G4429" s="2" t="s">
        <v>5</v>
      </c>
      <c r="H4429" s="2" t="s">
        <v>4</v>
      </c>
      <c r="I4429" s="2" t="s">
        <v>6</v>
      </c>
      <c r="J4429" s="2" t="s">
        <v>7</v>
      </c>
      <c r="K4429" s="2" t="s">
        <v>8</v>
      </c>
      <c r="L4429" s="2" t="s">
        <v>9</v>
      </c>
      <c r="M4429" s="7">
        <f>IFERROR(INDEX(Hoja1!$B$1:$E$5279,MATCH(Data!$D4429,Hoja1!$B$1:$B$5279,),MATCH(Data!M$1,Hoja1!$B$1:$E$1,)),"ND")</f>
        <v>124512.29670000001</v>
      </c>
      <c r="N4429" s="7">
        <f>IFERROR(INDEX(Hoja1!$B$1:$E$5279,MATCH(Data!$D4429,Hoja1!$B$1:$B$5279,),MATCH(Data!N$1,Hoja1!$B$1:$E$1,)),"ND")</f>
        <v>0</v>
      </c>
      <c r="O4429" s="7">
        <f>IFERROR(INDEX(Hoja1!$B$1:$E$5279,MATCH(Data!$D4429,Hoja1!$B$1:$B$5279,),MATCH(Data!O$1,Hoja1!$B$1:$E$1,)),"ND")</f>
        <v>0</v>
      </c>
      <c r="P4429" t="str">
        <f>VLOOKUP(D4429,Hoja2!C:E,3,0)</f>
        <v>ESTRELLAS DIAMANTE</v>
      </c>
      <c r="Q4429" s="10">
        <f>VLOOKUP(D4429,Hoja2!C:D,2,0)</f>
        <v>3000</v>
      </c>
    </row>
    <row r="4430" spans="1:17" hidden="1" x14ac:dyDescent="0.2">
      <c r="A4430" s="2" t="s">
        <v>4449</v>
      </c>
      <c r="B4430" s="2" t="s">
        <v>4</v>
      </c>
      <c r="C4430" s="2">
        <v>10638</v>
      </c>
      <c r="D4430" s="2">
        <v>693775</v>
      </c>
      <c r="E4430" s="2">
        <v>2938</v>
      </c>
      <c r="F4430" s="17" t="s">
        <v>12484</v>
      </c>
      <c r="G4430" s="2" t="s">
        <v>5</v>
      </c>
      <c r="H4430" s="2" t="s">
        <v>4</v>
      </c>
      <c r="I4430" s="2" t="s">
        <v>6</v>
      </c>
      <c r="J4430" s="2" t="s">
        <v>7</v>
      </c>
      <c r="K4430" s="2" t="s">
        <v>8</v>
      </c>
      <c r="L4430" s="2" t="s">
        <v>9</v>
      </c>
      <c r="M4430" s="7">
        <f>IFERROR(INDEX(Hoja1!$B$1:$E$5279,MATCH(Data!$D4430,Hoja1!$B$1:$B$5279,),MATCH(Data!M$1,Hoja1!$B$1:$E$1,)),"ND")</f>
        <v>403.495</v>
      </c>
      <c r="N4430" s="7">
        <f>IFERROR(INDEX(Hoja1!$B$1:$E$5279,MATCH(Data!$D4430,Hoja1!$B$1:$B$5279,),MATCH(Data!N$1,Hoja1!$B$1:$E$1,)),"ND")</f>
        <v>0</v>
      </c>
      <c r="O4430" s="7">
        <f>IFERROR(INDEX(Hoja1!$B$1:$E$5279,MATCH(Data!$D4430,Hoja1!$B$1:$B$5279,),MATCH(Data!O$1,Hoja1!$B$1:$E$1,)),"ND")</f>
        <v>0</v>
      </c>
      <c r="P4430" t="str">
        <f>VLOOKUP(D4430,Hoja2!C:E,3,0)</f>
        <v>ESTRELLAS DIAMANTE</v>
      </c>
      <c r="Q4430" s="10">
        <f>VLOOKUP(D4430,Hoja2!C:D,2,0)</f>
        <v>7500</v>
      </c>
    </row>
    <row r="4431" spans="1:17" hidden="1" x14ac:dyDescent="0.2">
      <c r="A4431" s="2" t="s">
        <v>4450</v>
      </c>
      <c r="B4431" s="2" t="s">
        <v>4</v>
      </c>
      <c r="C4431" s="2">
        <v>6948</v>
      </c>
      <c r="D4431" s="2">
        <v>693777</v>
      </c>
      <c r="E4431" s="2">
        <v>8655</v>
      </c>
      <c r="F4431" s="17" t="s">
        <v>12453</v>
      </c>
      <c r="G4431" s="2" t="s">
        <v>5</v>
      </c>
      <c r="H4431" s="2" t="s">
        <v>4</v>
      </c>
      <c r="I4431" s="2" t="s">
        <v>6</v>
      </c>
      <c r="J4431" s="2" t="s">
        <v>7</v>
      </c>
      <c r="K4431" s="2" t="s">
        <v>8</v>
      </c>
      <c r="L4431" s="2" t="s">
        <v>9</v>
      </c>
      <c r="M4431" s="7">
        <f>IFERROR(INDEX(Hoja1!$B$1:$E$5279,MATCH(Data!$D4431,Hoja1!$B$1:$B$5279,),MATCH(Data!M$1,Hoja1!$B$1:$E$1,)),"ND")</f>
        <v>280.81830000000002</v>
      </c>
      <c r="N4431" s="7">
        <f>IFERROR(INDEX(Hoja1!$B$1:$E$5279,MATCH(Data!$D4431,Hoja1!$B$1:$B$5279,),MATCH(Data!N$1,Hoja1!$B$1:$E$1,)),"ND")</f>
        <v>0</v>
      </c>
      <c r="O4431" s="7">
        <f>IFERROR(INDEX(Hoja1!$B$1:$E$5279,MATCH(Data!$D4431,Hoja1!$B$1:$B$5279,),MATCH(Data!O$1,Hoja1!$B$1:$E$1,)),"ND")</f>
        <v>0</v>
      </c>
      <c r="P4431" t="str">
        <f>VLOOKUP(D4431,Hoja2!C:E,3,0)</f>
        <v>ESTRELLAS DIAMANTE</v>
      </c>
      <c r="Q4431" s="10">
        <f>VLOOKUP(D4431,Hoja2!C:D,2,0)</f>
        <v>4000</v>
      </c>
    </row>
    <row r="4432" spans="1:17" hidden="1" x14ac:dyDescent="0.2">
      <c r="A4432" s="2" t="s">
        <v>4451</v>
      </c>
      <c r="B4432" s="2" t="s">
        <v>4</v>
      </c>
      <c r="C4432" s="2">
        <v>7597</v>
      </c>
      <c r="D4432" s="2">
        <v>693804</v>
      </c>
      <c r="E4432" s="2">
        <v>5382</v>
      </c>
      <c r="F4432" s="17" t="s">
        <v>12471</v>
      </c>
      <c r="G4432" s="2" t="s">
        <v>5</v>
      </c>
      <c r="H4432" s="2" t="s">
        <v>4</v>
      </c>
      <c r="I4432" s="2" t="s">
        <v>6</v>
      </c>
      <c r="J4432" s="2" t="s">
        <v>7</v>
      </c>
      <c r="K4432" s="2" t="s">
        <v>8</v>
      </c>
      <c r="L4432" s="2" t="s">
        <v>9</v>
      </c>
      <c r="M4432" s="7">
        <f>IFERROR(INDEX(Hoja1!$B$1:$E$5279,MATCH(Data!$D4432,Hoja1!$B$1:$B$5279,),MATCH(Data!M$1,Hoja1!$B$1:$E$1,)),"ND")</f>
        <v>119943.5866</v>
      </c>
      <c r="N4432" s="7">
        <f>IFERROR(INDEX(Hoja1!$B$1:$E$5279,MATCH(Data!$D4432,Hoja1!$B$1:$B$5279,),MATCH(Data!N$1,Hoja1!$B$1:$E$1,)),"ND")</f>
        <v>11250</v>
      </c>
      <c r="O4432" s="7">
        <f>IFERROR(INDEX(Hoja1!$B$1:$E$5279,MATCH(Data!$D4432,Hoja1!$B$1:$B$5279,),MATCH(Data!O$1,Hoja1!$B$1:$E$1,)),"ND")</f>
        <v>0</v>
      </c>
      <c r="P4432" t="str">
        <f>VLOOKUP(D4432,Hoja2!C:E,3,0)</f>
        <v>ESTRELLAS DIAMANTE</v>
      </c>
      <c r="Q4432" s="10">
        <f>VLOOKUP(D4432,Hoja2!C:D,2,0)</f>
        <v>6000</v>
      </c>
    </row>
    <row r="4433" spans="1:17" hidden="1" x14ac:dyDescent="0.2">
      <c r="A4433" s="2" t="s">
        <v>4452</v>
      </c>
      <c r="B4433" s="2" t="s">
        <v>4</v>
      </c>
      <c r="C4433" s="2">
        <v>10961</v>
      </c>
      <c r="D4433" s="2">
        <v>693837</v>
      </c>
      <c r="E4433" s="2">
        <v>2066</v>
      </c>
      <c r="F4433" s="17" t="s">
        <v>12490</v>
      </c>
      <c r="G4433" s="2" t="s">
        <v>5</v>
      </c>
      <c r="H4433" s="2" t="s">
        <v>4</v>
      </c>
      <c r="I4433" s="2" t="s">
        <v>6</v>
      </c>
      <c r="J4433" s="2" t="s">
        <v>7</v>
      </c>
      <c r="K4433" s="2" t="s">
        <v>8</v>
      </c>
      <c r="L4433" s="2" t="s">
        <v>9</v>
      </c>
      <c r="M4433" s="7">
        <f>IFERROR(INDEX(Hoja1!$B$1:$E$5279,MATCH(Data!$D4433,Hoja1!$B$1:$B$5279,),MATCH(Data!M$1,Hoja1!$B$1:$E$1,)),"ND")</f>
        <v>6447.6049999999996</v>
      </c>
      <c r="N4433" s="7">
        <f>IFERROR(INDEX(Hoja1!$B$1:$E$5279,MATCH(Data!$D4433,Hoja1!$B$1:$B$5279,),MATCH(Data!N$1,Hoja1!$B$1:$E$1,)),"ND")</f>
        <v>0</v>
      </c>
      <c r="O4433" s="7">
        <f>IFERROR(INDEX(Hoja1!$B$1:$E$5279,MATCH(Data!$D4433,Hoja1!$B$1:$B$5279,),MATCH(Data!O$1,Hoja1!$B$1:$E$1,)),"ND")</f>
        <v>0</v>
      </c>
      <c r="P4433" t="str">
        <f>VLOOKUP(D4433,Hoja2!C:E,3,0)</f>
        <v>ESTRELLAS DIAMANTE</v>
      </c>
      <c r="Q4433" s="10">
        <f>VLOOKUP(D4433,Hoja2!C:D,2,0)</f>
        <v>15000</v>
      </c>
    </row>
    <row r="4434" spans="1:17" hidden="1" x14ac:dyDescent="0.2">
      <c r="A4434" s="2" t="s">
        <v>4453</v>
      </c>
      <c r="B4434" s="2" t="s">
        <v>4</v>
      </c>
      <c r="C4434" s="2">
        <v>3658</v>
      </c>
      <c r="D4434" s="2">
        <v>693878</v>
      </c>
      <c r="E4434" s="2">
        <v>6858</v>
      </c>
      <c r="F4434" s="17" t="s">
        <v>12464</v>
      </c>
      <c r="G4434" s="2" t="s">
        <v>5</v>
      </c>
      <c r="H4434" s="2" t="s">
        <v>4</v>
      </c>
      <c r="I4434" s="2" t="s">
        <v>6</v>
      </c>
      <c r="J4434" s="2" t="s">
        <v>7</v>
      </c>
      <c r="K4434" s="2" t="s">
        <v>8</v>
      </c>
      <c r="L4434" s="2" t="s">
        <v>9</v>
      </c>
      <c r="M4434" s="7">
        <f>IFERROR(INDEX(Hoja1!$B$1:$E$5279,MATCH(Data!$D4434,Hoja1!$B$1:$B$5279,),MATCH(Data!M$1,Hoja1!$B$1:$E$1,)),"ND")</f>
        <v>141019.29670000001</v>
      </c>
      <c r="N4434" s="7">
        <f>IFERROR(INDEX(Hoja1!$B$1:$E$5279,MATCH(Data!$D4434,Hoja1!$B$1:$B$5279,),MATCH(Data!N$1,Hoja1!$B$1:$E$1,)),"ND")</f>
        <v>0</v>
      </c>
      <c r="O4434" s="7">
        <f>IFERROR(INDEX(Hoja1!$B$1:$E$5279,MATCH(Data!$D4434,Hoja1!$B$1:$B$5279,),MATCH(Data!O$1,Hoja1!$B$1:$E$1,)),"ND")</f>
        <v>0</v>
      </c>
      <c r="P4434" t="str">
        <f>VLOOKUP(D4434,Hoja2!C:E,3,0)</f>
        <v>ESTRELLAS DIAMANTE</v>
      </c>
      <c r="Q4434" s="10">
        <f>VLOOKUP(D4434,Hoja2!C:D,2,0)</f>
        <v>0</v>
      </c>
    </row>
    <row r="4435" spans="1:17" hidden="1" x14ac:dyDescent="0.2">
      <c r="A4435" s="2" t="s">
        <v>4454</v>
      </c>
      <c r="B4435" s="2" t="s">
        <v>12</v>
      </c>
      <c r="C4435" s="2">
        <v>2451</v>
      </c>
      <c r="D4435" s="2">
        <v>693884</v>
      </c>
      <c r="E4435" s="2">
        <v>8655</v>
      </c>
      <c r="F4435" s="17" t="s">
        <v>12453</v>
      </c>
      <c r="G4435" s="2" t="s">
        <v>5</v>
      </c>
      <c r="H4435" s="2" t="s">
        <v>4</v>
      </c>
      <c r="I4435" s="2" t="s">
        <v>6</v>
      </c>
      <c r="J4435" s="2" t="s">
        <v>7</v>
      </c>
      <c r="K4435" s="2" t="s">
        <v>8</v>
      </c>
      <c r="L4435" s="2" t="s">
        <v>9</v>
      </c>
      <c r="M4435" s="7" t="str">
        <f>IFERROR(INDEX(Hoja1!$B$1:$E$5279,MATCH(Data!$D4435,Hoja1!$B$1:$B$5279,),MATCH(Data!M$1,Hoja1!$B$1:$E$1,)),"ND")</f>
        <v>ND</v>
      </c>
      <c r="N4435" s="7" t="str">
        <f>IFERROR(INDEX(Hoja1!$B$1:$E$5279,MATCH(Data!$D4435,Hoja1!$B$1:$B$5279,),MATCH(Data!N$1,Hoja1!$B$1:$E$1,)),"ND")</f>
        <v>ND</v>
      </c>
      <c r="O4435" s="7" t="str">
        <f>IFERROR(INDEX(Hoja1!$B$1:$E$5279,MATCH(Data!$D4435,Hoja1!$B$1:$B$5279,),MATCH(Data!O$1,Hoja1!$B$1:$E$1,)),"ND")</f>
        <v>ND</v>
      </c>
      <c r="P4435" t="str">
        <f>VLOOKUP(D4435,Hoja2!C:E,3,0)</f>
        <v>ESTRELLAS DIAMANTE</v>
      </c>
      <c r="Q4435" s="10">
        <f>VLOOKUP(D4435,Hoja2!C:D,2,0)</f>
        <v>10000</v>
      </c>
    </row>
    <row r="4436" spans="1:17" hidden="1" x14ac:dyDescent="0.2">
      <c r="A4436" s="2" t="s">
        <v>4455</v>
      </c>
      <c r="B4436" s="2" t="s">
        <v>4</v>
      </c>
      <c r="C4436" s="2">
        <v>10913</v>
      </c>
      <c r="D4436" s="2">
        <v>693891</v>
      </c>
      <c r="E4436" s="2">
        <v>4775</v>
      </c>
      <c r="F4436" s="17" t="s">
        <v>12477</v>
      </c>
      <c r="G4436" s="2" t="s">
        <v>5</v>
      </c>
      <c r="H4436" s="2" t="s">
        <v>4</v>
      </c>
      <c r="I4436" s="2" t="s">
        <v>6</v>
      </c>
      <c r="J4436" s="2" t="s">
        <v>7</v>
      </c>
      <c r="K4436" s="2" t="s">
        <v>8</v>
      </c>
      <c r="L4436" s="2" t="s">
        <v>9</v>
      </c>
      <c r="M4436" s="7">
        <f>IFERROR(INDEX(Hoja1!$B$1:$E$5279,MATCH(Data!$D4436,Hoja1!$B$1:$B$5279,),MATCH(Data!M$1,Hoja1!$B$1:$E$1,)),"ND")</f>
        <v>24123.773300000001</v>
      </c>
      <c r="N4436" s="7">
        <f>IFERROR(INDEX(Hoja1!$B$1:$E$5279,MATCH(Data!$D4436,Hoja1!$B$1:$B$5279,),MATCH(Data!N$1,Hoja1!$B$1:$E$1,)),"ND")</f>
        <v>3000</v>
      </c>
      <c r="O4436" s="7">
        <f>IFERROR(INDEX(Hoja1!$B$1:$E$5279,MATCH(Data!$D4436,Hoja1!$B$1:$B$5279,),MATCH(Data!O$1,Hoja1!$B$1:$E$1,)),"ND")</f>
        <v>50000</v>
      </c>
      <c r="P4436" t="str">
        <f>VLOOKUP(D4436,Hoja2!C:E,3,0)</f>
        <v>ESTRELLAS DIAMANTE</v>
      </c>
      <c r="Q4436" s="10">
        <f>VLOOKUP(D4436,Hoja2!C:D,2,0)</f>
        <v>7000</v>
      </c>
    </row>
    <row r="4437" spans="1:17" hidden="1" x14ac:dyDescent="0.2">
      <c r="A4437" s="2" t="s">
        <v>4456</v>
      </c>
      <c r="B4437" s="2" t="s">
        <v>4</v>
      </c>
      <c r="C4437" s="2">
        <v>4762</v>
      </c>
      <c r="D4437" s="2">
        <v>693904</v>
      </c>
      <c r="E4437" s="2">
        <v>3300</v>
      </c>
      <c r="F4437" s="17" t="s">
        <v>12488</v>
      </c>
      <c r="G4437" s="2" t="s">
        <v>5</v>
      </c>
      <c r="H4437" s="2" t="s">
        <v>4</v>
      </c>
      <c r="I4437" s="2" t="s">
        <v>6</v>
      </c>
      <c r="J4437" s="2" t="s">
        <v>7</v>
      </c>
      <c r="K4437" s="2" t="s">
        <v>8</v>
      </c>
      <c r="L4437" s="2" t="s">
        <v>9</v>
      </c>
      <c r="M4437" s="7">
        <f>IFERROR(INDEX(Hoja1!$B$1:$E$5279,MATCH(Data!$D4437,Hoja1!$B$1:$B$5279,),MATCH(Data!M$1,Hoja1!$B$1:$E$1,)),"ND")</f>
        <v>419963.42670000001</v>
      </c>
      <c r="N4437" s="7">
        <f>IFERROR(INDEX(Hoja1!$B$1:$E$5279,MATCH(Data!$D4437,Hoja1!$B$1:$B$5279,),MATCH(Data!N$1,Hoja1!$B$1:$E$1,)),"ND")</f>
        <v>0</v>
      </c>
      <c r="O4437" s="7">
        <f>IFERROR(INDEX(Hoja1!$B$1:$E$5279,MATCH(Data!$D4437,Hoja1!$B$1:$B$5279,),MATCH(Data!O$1,Hoja1!$B$1:$E$1,)),"ND")</f>
        <v>0</v>
      </c>
      <c r="P4437" t="str">
        <f>VLOOKUP(D4437,Hoja2!C:E,3,0)</f>
        <v>ESTRELLAS DIAMANTE</v>
      </c>
      <c r="Q4437" s="10">
        <f>VLOOKUP(D4437,Hoja2!C:D,2,0)</f>
        <v>0</v>
      </c>
    </row>
    <row r="4438" spans="1:17" hidden="1" x14ac:dyDescent="0.2">
      <c r="A4438" s="2" t="s">
        <v>4457</v>
      </c>
      <c r="B4438" s="2" t="s">
        <v>12</v>
      </c>
      <c r="C4438" s="2">
        <v>2597</v>
      </c>
      <c r="D4438" s="2">
        <v>693993</v>
      </c>
      <c r="E4438" s="2">
        <v>5823</v>
      </c>
      <c r="F4438" s="17" t="s">
        <v>12460</v>
      </c>
      <c r="G4438" s="2" t="s">
        <v>5</v>
      </c>
      <c r="H4438" s="2" t="s">
        <v>4</v>
      </c>
      <c r="I4438" s="2" t="s">
        <v>6</v>
      </c>
      <c r="J4438" s="2" t="s">
        <v>7</v>
      </c>
      <c r="K4438" s="2" t="s">
        <v>8</v>
      </c>
      <c r="L4438" s="2" t="s">
        <v>9</v>
      </c>
      <c r="M4438" s="7" t="str">
        <f>IFERROR(INDEX(Hoja1!$B$1:$E$5279,MATCH(Data!$D4438,Hoja1!$B$1:$B$5279,),MATCH(Data!M$1,Hoja1!$B$1:$E$1,)),"ND")</f>
        <v>ND</v>
      </c>
      <c r="N4438" s="7" t="str">
        <f>IFERROR(INDEX(Hoja1!$B$1:$E$5279,MATCH(Data!$D4438,Hoja1!$B$1:$B$5279,),MATCH(Data!N$1,Hoja1!$B$1:$E$1,)),"ND")</f>
        <v>ND</v>
      </c>
      <c r="O4438" s="7" t="str">
        <f>IFERROR(INDEX(Hoja1!$B$1:$E$5279,MATCH(Data!$D4438,Hoja1!$B$1:$B$5279,),MATCH(Data!O$1,Hoja1!$B$1:$E$1,)),"ND")</f>
        <v>ND</v>
      </c>
      <c r="P4438" t="str">
        <f>VLOOKUP(D4438,Hoja2!C:E,3,0)</f>
        <v>ESTRELLAS DIAMANTE</v>
      </c>
      <c r="Q4438" s="10">
        <f>VLOOKUP(D4438,Hoja2!C:D,2,0)</f>
        <v>0</v>
      </c>
    </row>
    <row r="4439" spans="1:17" hidden="1" x14ac:dyDescent="0.2">
      <c r="A4439" s="2" t="s">
        <v>4458</v>
      </c>
      <c r="B4439" s="2" t="s">
        <v>4</v>
      </c>
      <c r="C4439" s="2">
        <v>5555</v>
      </c>
      <c r="D4439" s="2">
        <v>694082</v>
      </c>
      <c r="E4439" s="2">
        <v>3704</v>
      </c>
      <c r="F4439" s="17" t="s">
        <v>12455</v>
      </c>
      <c r="G4439" s="2" t="s">
        <v>5</v>
      </c>
      <c r="H4439" s="2" t="s">
        <v>4</v>
      </c>
      <c r="I4439" s="2" t="s">
        <v>6</v>
      </c>
      <c r="J4439" s="2" t="s">
        <v>7</v>
      </c>
      <c r="K4439" s="2" t="s">
        <v>8</v>
      </c>
      <c r="L4439" s="2" t="s">
        <v>9</v>
      </c>
      <c r="M4439" s="7">
        <f>IFERROR(INDEX(Hoja1!$B$1:$E$5279,MATCH(Data!$D4439,Hoja1!$B$1:$B$5279,),MATCH(Data!M$1,Hoja1!$B$1:$E$1,)),"ND")</f>
        <v>405755.34490000003</v>
      </c>
      <c r="N4439" s="7">
        <f>IFERROR(INDEX(Hoja1!$B$1:$E$5279,MATCH(Data!$D4439,Hoja1!$B$1:$B$5279,),MATCH(Data!N$1,Hoja1!$B$1:$E$1,)),"ND")</f>
        <v>11850</v>
      </c>
      <c r="O4439" s="7">
        <f>IFERROR(INDEX(Hoja1!$B$1:$E$5279,MATCH(Data!$D4439,Hoja1!$B$1:$B$5279,),MATCH(Data!O$1,Hoja1!$B$1:$E$1,)),"ND")</f>
        <v>0</v>
      </c>
      <c r="P4439" t="str">
        <f>VLOOKUP(D4439,Hoja2!C:E,3,0)</f>
        <v>ESTRELLAS DIAMANTE</v>
      </c>
      <c r="Q4439" s="10">
        <f>VLOOKUP(D4439,Hoja2!C:D,2,0)</f>
        <v>0</v>
      </c>
    </row>
    <row r="4440" spans="1:17" hidden="1" x14ac:dyDescent="0.2">
      <c r="A4440" s="2" t="s">
        <v>4459</v>
      </c>
      <c r="B4440" s="2" t="s">
        <v>4</v>
      </c>
      <c r="C4440" s="2">
        <v>790</v>
      </c>
      <c r="D4440" s="2">
        <v>694142</v>
      </c>
      <c r="E4440" s="2">
        <v>3300</v>
      </c>
      <c r="F4440" s="17" t="s">
        <v>12488</v>
      </c>
      <c r="G4440" s="2" t="s">
        <v>5</v>
      </c>
      <c r="H4440" s="2" t="s">
        <v>4</v>
      </c>
      <c r="I4440" s="2" t="s">
        <v>6</v>
      </c>
      <c r="J4440" s="2" t="s">
        <v>7</v>
      </c>
      <c r="K4440" s="2" t="s">
        <v>8</v>
      </c>
      <c r="L4440" s="2" t="s">
        <v>9</v>
      </c>
      <c r="M4440" s="7">
        <f>IFERROR(INDEX(Hoja1!$B$1:$E$5279,MATCH(Data!$D4440,Hoja1!$B$1:$B$5279,),MATCH(Data!M$1,Hoja1!$B$1:$E$1,)),"ND")</f>
        <v>821608.94160000002</v>
      </c>
      <c r="N4440" s="7">
        <f>IFERROR(INDEX(Hoja1!$B$1:$E$5279,MATCH(Data!$D4440,Hoja1!$B$1:$B$5279,),MATCH(Data!N$1,Hoja1!$B$1:$E$1,)),"ND")</f>
        <v>15000</v>
      </c>
      <c r="O4440" s="7">
        <f>IFERROR(INDEX(Hoja1!$B$1:$E$5279,MATCH(Data!$D4440,Hoja1!$B$1:$B$5279,),MATCH(Data!O$1,Hoja1!$B$1:$E$1,)),"ND")</f>
        <v>0</v>
      </c>
      <c r="P4440" t="str">
        <f>VLOOKUP(D4440,Hoja2!C:E,3,0)</f>
        <v>ESTRELLAS DIAMANTE</v>
      </c>
      <c r="Q4440" s="10">
        <f>VLOOKUP(D4440,Hoja2!C:D,2,0)</f>
        <v>3000</v>
      </c>
    </row>
    <row r="4441" spans="1:17" hidden="1" x14ac:dyDescent="0.2">
      <c r="A4441" s="2" t="s">
        <v>4460</v>
      </c>
      <c r="B4441" s="2" t="s">
        <v>4</v>
      </c>
      <c r="C4441" s="2">
        <v>8599</v>
      </c>
      <c r="D4441" s="2">
        <v>694218</v>
      </c>
      <c r="E4441" s="2">
        <v>3750</v>
      </c>
      <c r="F4441" s="17" t="s">
        <v>12538</v>
      </c>
      <c r="G4441" s="2" t="s">
        <v>5</v>
      </c>
      <c r="H4441" s="2" t="s">
        <v>4</v>
      </c>
      <c r="I4441" s="2" t="s">
        <v>6</v>
      </c>
      <c r="J4441" s="2" t="s">
        <v>7</v>
      </c>
      <c r="K4441" s="2" t="s">
        <v>8</v>
      </c>
      <c r="L4441" s="2" t="s">
        <v>9</v>
      </c>
      <c r="M4441" s="7">
        <f>IFERROR(INDEX(Hoja1!$B$1:$E$5279,MATCH(Data!$D4441,Hoja1!$B$1:$B$5279,),MATCH(Data!M$1,Hoja1!$B$1:$E$1,)),"ND")</f>
        <v>253389.05</v>
      </c>
      <c r="N4441" s="7">
        <f>IFERROR(INDEX(Hoja1!$B$1:$E$5279,MATCH(Data!$D4441,Hoja1!$B$1:$B$5279,),MATCH(Data!N$1,Hoja1!$B$1:$E$1,)),"ND")</f>
        <v>25000</v>
      </c>
      <c r="O4441" s="7">
        <f>IFERROR(INDEX(Hoja1!$B$1:$E$5279,MATCH(Data!$D4441,Hoja1!$B$1:$B$5279,),MATCH(Data!O$1,Hoja1!$B$1:$E$1,)),"ND")</f>
        <v>0</v>
      </c>
      <c r="P4441" t="str">
        <f>VLOOKUP(D4441,Hoja2!C:E,3,0)</f>
        <v>ESTRELLAS DIAMANTE</v>
      </c>
      <c r="Q4441" s="10">
        <f>VLOOKUP(D4441,Hoja2!C:D,2,0)</f>
        <v>0</v>
      </c>
    </row>
    <row r="4442" spans="1:17" hidden="1" x14ac:dyDescent="0.2">
      <c r="A4442" s="2" t="s">
        <v>4461</v>
      </c>
      <c r="B4442" s="2" t="s">
        <v>4</v>
      </c>
      <c r="C4442" s="2">
        <v>8177</v>
      </c>
      <c r="D4442" s="2">
        <v>694618</v>
      </c>
      <c r="E4442" s="2">
        <v>2938</v>
      </c>
      <c r="F4442" s="17" t="s">
        <v>12484</v>
      </c>
      <c r="G4442" s="2" t="s">
        <v>5</v>
      </c>
      <c r="H4442" s="2" t="s">
        <v>4</v>
      </c>
      <c r="I4442" s="2" t="s">
        <v>6</v>
      </c>
      <c r="J4442" s="2" t="s">
        <v>7</v>
      </c>
      <c r="K4442" s="2" t="s">
        <v>8</v>
      </c>
      <c r="L4442" s="2" t="s">
        <v>9</v>
      </c>
      <c r="M4442" s="7">
        <f>IFERROR(INDEX(Hoja1!$B$1:$E$5279,MATCH(Data!$D4442,Hoja1!$B$1:$B$5279,),MATCH(Data!M$1,Hoja1!$B$1:$E$1,)),"ND")</f>
        <v>2626.6567</v>
      </c>
      <c r="N4442" s="7">
        <f>IFERROR(INDEX(Hoja1!$B$1:$E$5279,MATCH(Data!$D4442,Hoja1!$B$1:$B$5279,),MATCH(Data!N$1,Hoja1!$B$1:$E$1,)),"ND")</f>
        <v>15000</v>
      </c>
      <c r="O4442" s="7">
        <f>IFERROR(INDEX(Hoja1!$B$1:$E$5279,MATCH(Data!$D4442,Hoja1!$B$1:$B$5279,),MATCH(Data!O$1,Hoja1!$B$1:$E$1,)),"ND")</f>
        <v>0</v>
      </c>
      <c r="P4442" t="str">
        <f>VLOOKUP(D4442,Hoja2!C:E,3,0)</f>
        <v>ESTRELLAS DIAMANTE</v>
      </c>
      <c r="Q4442" s="10">
        <f>VLOOKUP(D4442,Hoja2!C:D,2,0)</f>
        <v>5000</v>
      </c>
    </row>
    <row r="4443" spans="1:17" hidden="1" x14ac:dyDescent="0.2">
      <c r="A4443" s="2" t="s">
        <v>4462</v>
      </c>
      <c r="B4443" s="2" t="s">
        <v>12</v>
      </c>
      <c r="C4443" s="2">
        <v>6297</v>
      </c>
      <c r="D4443" s="2">
        <v>694906</v>
      </c>
      <c r="E4443" s="2">
        <v>2627</v>
      </c>
      <c r="F4443" s="17" t="s">
        <v>12469</v>
      </c>
      <c r="G4443" s="2" t="s">
        <v>5</v>
      </c>
      <c r="H4443" s="2" t="s">
        <v>4</v>
      </c>
      <c r="I4443" s="2" t="s">
        <v>6</v>
      </c>
      <c r="J4443" s="2" t="s">
        <v>7</v>
      </c>
      <c r="K4443" s="2" t="s">
        <v>8</v>
      </c>
      <c r="L4443" s="2" t="s">
        <v>9</v>
      </c>
      <c r="M4443" s="7" t="str">
        <f>IFERROR(INDEX(Hoja1!$B$1:$E$5279,MATCH(Data!$D4443,Hoja1!$B$1:$B$5279,),MATCH(Data!M$1,Hoja1!$B$1:$E$1,)),"ND")</f>
        <v>ND</v>
      </c>
      <c r="N4443" s="7" t="str">
        <f>IFERROR(INDEX(Hoja1!$B$1:$E$5279,MATCH(Data!$D4443,Hoja1!$B$1:$B$5279,),MATCH(Data!N$1,Hoja1!$B$1:$E$1,)),"ND")</f>
        <v>ND</v>
      </c>
      <c r="O4443" s="7" t="str">
        <f>IFERROR(INDEX(Hoja1!$B$1:$E$5279,MATCH(Data!$D4443,Hoja1!$B$1:$B$5279,),MATCH(Data!O$1,Hoja1!$B$1:$E$1,)),"ND")</f>
        <v>ND</v>
      </c>
      <c r="P4443" t="str">
        <f>VLOOKUP(D4443,Hoja2!C:E,3,0)</f>
        <v>ESTRELLAS DIAMANTE</v>
      </c>
      <c r="Q4443" s="10">
        <f>VLOOKUP(D4443,Hoja2!C:D,2,0)</f>
        <v>5500</v>
      </c>
    </row>
    <row r="4444" spans="1:17" hidden="1" x14ac:dyDescent="0.2">
      <c r="A4444" s="2" t="s">
        <v>4463</v>
      </c>
      <c r="B4444" s="2" t="s">
        <v>4</v>
      </c>
      <c r="C4444" s="2">
        <v>10348</v>
      </c>
      <c r="D4444" s="2">
        <v>694979</v>
      </c>
      <c r="E4444" s="2">
        <v>1237</v>
      </c>
      <c r="F4444" s="17" t="s">
        <v>12458</v>
      </c>
      <c r="G4444" s="2" t="s">
        <v>5</v>
      </c>
      <c r="H4444" s="2" t="s">
        <v>4</v>
      </c>
      <c r="I4444" s="2" t="s">
        <v>6</v>
      </c>
      <c r="J4444" s="2" t="s">
        <v>7</v>
      </c>
      <c r="K4444" s="2" t="s">
        <v>8</v>
      </c>
      <c r="L4444" s="2" t="s">
        <v>9</v>
      </c>
      <c r="M4444" s="7">
        <f>IFERROR(INDEX(Hoja1!$B$1:$E$5279,MATCH(Data!$D4444,Hoja1!$B$1:$B$5279,),MATCH(Data!M$1,Hoja1!$B$1:$E$1,)),"ND")</f>
        <v>795.5</v>
      </c>
      <c r="N4444" s="7">
        <f>IFERROR(INDEX(Hoja1!$B$1:$E$5279,MATCH(Data!$D4444,Hoja1!$B$1:$B$5279,),MATCH(Data!N$1,Hoja1!$B$1:$E$1,)),"ND")</f>
        <v>22500</v>
      </c>
      <c r="O4444" s="7">
        <f>IFERROR(INDEX(Hoja1!$B$1:$E$5279,MATCH(Data!$D4444,Hoja1!$B$1:$B$5279,),MATCH(Data!O$1,Hoja1!$B$1:$E$1,)),"ND")</f>
        <v>0</v>
      </c>
      <c r="P4444" t="str">
        <f>VLOOKUP(D4444,Hoja2!C:E,3,0)</f>
        <v>ESTRELLAS DIAMANTE</v>
      </c>
      <c r="Q4444" s="10">
        <f>VLOOKUP(D4444,Hoja2!C:D,2,0)</f>
        <v>11700</v>
      </c>
    </row>
    <row r="4445" spans="1:17" hidden="1" x14ac:dyDescent="0.2">
      <c r="A4445" s="2" t="s">
        <v>4464</v>
      </c>
      <c r="B4445" s="2" t="s">
        <v>4</v>
      </c>
      <c r="C4445" s="2">
        <v>668</v>
      </c>
      <c r="D4445" s="2">
        <v>695029</v>
      </c>
      <c r="E4445" s="2">
        <v>6858</v>
      </c>
      <c r="F4445" s="17" t="s">
        <v>12464</v>
      </c>
      <c r="G4445" s="2" t="s">
        <v>5</v>
      </c>
      <c r="H4445" s="2" t="s">
        <v>4</v>
      </c>
      <c r="I4445" s="2" t="s">
        <v>6</v>
      </c>
      <c r="J4445" s="2" t="s">
        <v>7</v>
      </c>
      <c r="K4445" s="2" t="s">
        <v>8</v>
      </c>
      <c r="L4445" s="2" t="s">
        <v>9</v>
      </c>
      <c r="M4445" s="7">
        <f>IFERROR(INDEX(Hoja1!$B$1:$E$5279,MATCH(Data!$D4445,Hoja1!$B$1:$B$5279,),MATCH(Data!M$1,Hoja1!$B$1:$E$1,)),"ND")</f>
        <v>652149.72990000003</v>
      </c>
      <c r="N4445" s="7">
        <f>IFERROR(INDEX(Hoja1!$B$1:$E$5279,MATCH(Data!$D4445,Hoja1!$B$1:$B$5279,),MATCH(Data!N$1,Hoja1!$B$1:$E$1,)),"ND")</f>
        <v>20000</v>
      </c>
      <c r="O4445" s="7">
        <f>IFERROR(INDEX(Hoja1!$B$1:$E$5279,MATCH(Data!$D4445,Hoja1!$B$1:$B$5279,),MATCH(Data!O$1,Hoja1!$B$1:$E$1,)),"ND")</f>
        <v>301500</v>
      </c>
      <c r="P4445" t="str">
        <f>VLOOKUP(D4445,Hoja2!C:E,3,0)</f>
        <v>ESTRELLAS DIAMANTE</v>
      </c>
      <c r="Q4445" s="10">
        <f>VLOOKUP(D4445,Hoja2!C:D,2,0)</f>
        <v>6000</v>
      </c>
    </row>
    <row r="4446" spans="1:17" hidden="1" x14ac:dyDescent="0.2">
      <c r="A4446" s="2" t="s">
        <v>4465</v>
      </c>
      <c r="B4446" s="2" t="s">
        <v>4</v>
      </c>
      <c r="C4446" s="2">
        <v>9804</v>
      </c>
      <c r="D4446" s="2">
        <v>695335</v>
      </c>
      <c r="E4446" s="2">
        <v>2066</v>
      </c>
      <c r="F4446" s="17" t="s">
        <v>12490</v>
      </c>
      <c r="G4446" s="2" t="s">
        <v>5</v>
      </c>
      <c r="H4446" s="2" t="s">
        <v>4</v>
      </c>
      <c r="I4446" s="2" t="s">
        <v>6</v>
      </c>
      <c r="J4446" s="2" t="s">
        <v>7</v>
      </c>
      <c r="K4446" s="2" t="s">
        <v>8</v>
      </c>
      <c r="L4446" s="2" t="s">
        <v>9</v>
      </c>
      <c r="M4446" s="7">
        <f>IFERROR(INDEX(Hoja1!$B$1:$E$5279,MATCH(Data!$D4446,Hoja1!$B$1:$B$5279,),MATCH(Data!M$1,Hoja1!$B$1:$E$1,)),"ND")</f>
        <v>104825.9382</v>
      </c>
      <c r="N4446" s="7">
        <f>IFERROR(INDEX(Hoja1!$B$1:$E$5279,MATCH(Data!$D4446,Hoja1!$B$1:$B$5279,),MATCH(Data!N$1,Hoja1!$B$1:$E$1,)),"ND")</f>
        <v>15000</v>
      </c>
      <c r="O4446" s="7">
        <f>IFERROR(INDEX(Hoja1!$B$1:$E$5279,MATCH(Data!$D4446,Hoja1!$B$1:$B$5279,),MATCH(Data!O$1,Hoja1!$B$1:$E$1,)),"ND")</f>
        <v>162000</v>
      </c>
      <c r="P4446" t="str">
        <f>VLOOKUP(D4446,Hoja2!C:E,3,0)</f>
        <v>ESTRELLAS DIAMANTE</v>
      </c>
      <c r="Q4446" s="10">
        <f>VLOOKUP(D4446,Hoja2!C:D,2,0)</f>
        <v>0</v>
      </c>
    </row>
    <row r="4447" spans="1:17" hidden="1" x14ac:dyDescent="0.2">
      <c r="A4447" s="2" t="s">
        <v>4466</v>
      </c>
      <c r="B4447" s="2" t="s">
        <v>4</v>
      </c>
      <c r="C4447" s="2">
        <v>10737</v>
      </c>
      <c r="D4447" s="2">
        <v>695450</v>
      </c>
      <c r="E4447" s="2">
        <v>4775</v>
      </c>
      <c r="F4447" s="17" t="s">
        <v>12477</v>
      </c>
      <c r="G4447" s="2" t="s">
        <v>5</v>
      </c>
      <c r="H4447" s="2" t="s">
        <v>4</v>
      </c>
      <c r="I4447" s="2" t="s">
        <v>6</v>
      </c>
      <c r="J4447" s="2" t="s">
        <v>7</v>
      </c>
      <c r="K4447" s="2" t="s">
        <v>8</v>
      </c>
      <c r="L4447" s="2" t="s">
        <v>9</v>
      </c>
      <c r="M4447" s="7">
        <f>IFERROR(INDEX(Hoja1!$B$1:$E$5279,MATCH(Data!$D4447,Hoja1!$B$1:$B$5279,),MATCH(Data!M$1,Hoja1!$B$1:$E$1,)),"ND")</f>
        <v>17188.634999999998</v>
      </c>
      <c r="N4447" s="7">
        <f>IFERROR(INDEX(Hoja1!$B$1:$E$5279,MATCH(Data!$D4447,Hoja1!$B$1:$B$5279,),MATCH(Data!N$1,Hoja1!$B$1:$E$1,)),"ND")</f>
        <v>7400</v>
      </c>
      <c r="O4447" s="7">
        <f>IFERROR(INDEX(Hoja1!$B$1:$E$5279,MATCH(Data!$D4447,Hoja1!$B$1:$B$5279,),MATCH(Data!O$1,Hoja1!$B$1:$E$1,)),"ND")</f>
        <v>0</v>
      </c>
      <c r="P4447" t="str">
        <f>VLOOKUP(D4447,Hoja2!C:E,3,0)</f>
        <v>ESTRELLAS DIAMANTE</v>
      </c>
      <c r="Q4447" s="10">
        <f>VLOOKUP(D4447,Hoja2!C:D,2,0)</f>
        <v>8333.33</v>
      </c>
    </row>
    <row r="4448" spans="1:17" hidden="1" x14ac:dyDescent="0.2">
      <c r="A4448" s="2" t="s">
        <v>4467</v>
      </c>
      <c r="B4448" s="2" t="s">
        <v>12</v>
      </c>
      <c r="C4448" s="2">
        <v>6422</v>
      </c>
      <c r="D4448" s="2">
        <v>695465</v>
      </c>
      <c r="E4448" s="2">
        <v>8362</v>
      </c>
      <c r="F4448" s="17" t="s">
        <v>12473</v>
      </c>
      <c r="G4448" s="2" t="s">
        <v>5</v>
      </c>
      <c r="H4448" s="2" t="s">
        <v>4</v>
      </c>
      <c r="I4448" s="2" t="s">
        <v>6</v>
      </c>
      <c r="J4448" s="2" t="s">
        <v>7</v>
      </c>
      <c r="K4448" s="2" t="s">
        <v>8</v>
      </c>
      <c r="L4448" s="2" t="s">
        <v>9</v>
      </c>
      <c r="M4448" s="7" t="str">
        <f>IFERROR(INDEX(Hoja1!$B$1:$E$5279,MATCH(Data!$D4448,Hoja1!$B$1:$B$5279,),MATCH(Data!M$1,Hoja1!$B$1:$E$1,)),"ND")</f>
        <v>ND</v>
      </c>
      <c r="N4448" s="7" t="str">
        <f>IFERROR(INDEX(Hoja1!$B$1:$E$5279,MATCH(Data!$D4448,Hoja1!$B$1:$B$5279,),MATCH(Data!N$1,Hoja1!$B$1:$E$1,)),"ND")</f>
        <v>ND</v>
      </c>
      <c r="O4448" s="7" t="str">
        <f>IFERROR(INDEX(Hoja1!$B$1:$E$5279,MATCH(Data!$D4448,Hoja1!$B$1:$B$5279,),MATCH(Data!O$1,Hoja1!$B$1:$E$1,)),"ND")</f>
        <v>ND</v>
      </c>
      <c r="P4448" t="str">
        <f>VLOOKUP(D4448,Hoja2!C:E,3,0)</f>
        <v>ESTRELLAS DIAMANTE</v>
      </c>
      <c r="Q4448" s="10">
        <f>VLOOKUP(D4448,Hoja2!C:D,2,0)</f>
        <v>19000</v>
      </c>
    </row>
    <row r="4449" spans="1:17" hidden="1" x14ac:dyDescent="0.2">
      <c r="A4449" s="2" t="s">
        <v>4468</v>
      </c>
      <c r="B4449" s="2" t="s">
        <v>12</v>
      </c>
      <c r="C4449" s="2">
        <v>672</v>
      </c>
      <c r="D4449" s="2">
        <v>695531</v>
      </c>
      <c r="E4449" s="2">
        <v>6858</v>
      </c>
      <c r="F4449" s="17" t="s">
        <v>12464</v>
      </c>
      <c r="G4449" s="2" t="s">
        <v>5</v>
      </c>
      <c r="H4449" s="2" t="s">
        <v>4</v>
      </c>
      <c r="I4449" s="2" t="s">
        <v>6</v>
      </c>
      <c r="J4449" s="2" t="s">
        <v>7</v>
      </c>
      <c r="K4449" s="2" t="s">
        <v>8</v>
      </c>
      <c r="L4449" s="2" t="s">
        <v>9</v>
      </c>
      <c r="M4449" s="7" t="str">
        <f>IFERROR(INDEX(Hoja1!$B$1:$E$5279,MATCH(Data!$D4449,Hoja1!$B$1:$B$5279,),MATCH(Data!M$1,Hoja1!$B$1:$E$1,)),"ND")</f>
        <v>ND</v>
      </c>
      <c r="N4449" s="7" t="str">
        <f>IFERROR(INDEX(Hoja1!$B$1:$E$5279,MATCH(Data!$D4449,Hoja1!$B$1:$B$5279,),MATCH(Data!N$1,Hoja1!$B$1:$E$1,)),"ND")</f>
        <v>ND</v>
      </c>
      <c r="O4449" s="7" t="str">
        <f>IFERROR(INDEX(Hoja1!$B$1:$E$5279,MATCH(Data!$D4449,Hoja1!$B$1:$B$5279,),MATCH(Data!O$1,Hoja1!$B$1:$E$1,)),"ND")</f>
        <v>ND</v>
      </c>
      <c r="P4449" t="str">
        <f>VLOOKUP(D4449,Hoja2!C:E,3,0)</f>
        <v>ESTRELLAS DIAMANTE</v>
      </c>
      <c r="Q4449" s="10">
        <f>VLOOKUP(D4449,Hoja2!C:D,2,0)</f>
        <v>0</v>
      </c>
    </row>
    <row r="4450" spans="1:17" x14ac:dyDescent="0.2">
      <c r="A4450" s="2" t="s">
        <v>4469</v>
      </c>
      <c r="B4450" s="2" t="s">
        <v>4</v>
      </c>
      <c r="C4450" s="2">
        <v>10943</v>
      </c>
      <c r="D4450" s="2">
        <v>695612</v>
      </c>
      <c r="E4450" s="2">
        <v>7900</v>
      </c>
      <c r="F4450" s="17" t="s">
        <v>12557</v>
      </c>
      <c r="G4450" s="2" t="s">
        <v>5</v>
      </c>
      <c r="H4450" s="2" t="s">
        <v>4</v>
      </c>
      <c r="I4450" s="2" t="s">
        <v>6</v>
      </c>
      <c r="J4450" s="2" t="s">
        <v>7</v>
      </c>
      <c r="K4450" s="2" t="s">
        <v>8</v>
      </c>
      <c r="L4450" s="2" t="s">
        <v>9</v>
      </c>
      <c r="M4450" s="7">
        <f>IFERROR(INDEX(Hoja1!$B$1:$E$5279,MATCH(Data!$D4450,Hoja1!$B$1:$B$5279,),MATCH(Data!M$1,Hoja1!$B$1:$E$1,)),"ND")</f>
        <v>53885.653200000001</v>
      </c>
      <c r="N4450" s="7">
        <f>IFERROR(INDEX(Hoja1!$B$1:$E$5279,MATCH(Data!$D4450,Hoja1!$B$1:$B$5279,),MATCH(Data!N$1,Hoja1!$B$1:$E$1,)),"ND")</f>
        <v>11250</v>
      </c>
      <c r="O4450" s="7">
        <f>IFERROR(INDEX(Hoja1!$B$1:$E$5279,MATCH(Data!$D4450,Hoja1!$B$1:$B$5279,),MATCH(Data!O$1,Hoja1!$B$1:$E$1,)),"ND")</f>
        <v>126976.19</v>
      </c>
      <c r="P4450" t="str">
        <f>VLOOKUP(D4450,Hoja2!C:E,3,0)</f>
        <v>ESTRELLAS DIAMANTE</v>
      </c>
      <c r="Q4450" s="10">
        <f>VLOOKUP(D4450,Hoja2!C:D,2,0)</f>
        <v>6324.39</v>
      </c>
    </row>
    <row r="4451" spans="1:17" hidden="1" x14ac:dyDescent="0.2">
      <c r="A4451" s="2" t="s">
        <v>4470</v>
      </c>
      <c r="B4451" s="2" t="s">
        <v>12</v>
      </c>
      <c r="C4451" s="2">
        <v>3625</v>
      </c>
      <c r="D4451" s="2">
        <v>695737</v>
      </c>
      <c r="E4451" s="2">
        <v>8362</v>
      </c>
      <c r="F4451" s="17" t="s">
        <v>12473</v>
      </c>
      <c r="G4451" s="2" t="s">
        <v>5</v>
      </c>
      <c r="H4451" s="2" t="s">
        <v>4</v>
      </c>
      <c r="I4451" s="2" t="s">
        <v>6</v>
      </c>
      <c r="J4451" s="2" t="s">
        <v>7</v>
      </c>
      <c r="K4451" s="2" t="s">
        <v>8</v>
      </c>
      <c r="L4451" s="2" t="s">
        <v>9</v>
      </c>
      <c r="M4451" s="7" t="str">
        <f>IFERROR(INDEX(Hoja1!$B$1:$E$5279,MATCH(Data!$D4451,Hoja1!$B$1:$B$5279,),MATCH(Data!M$1,Hoja1!$B$1:$E$1,)),"ND")</f>
        <v>ND</v>
      </c>
      <c r="N4451" s="7" t="str">
        <f>IFERROR(INDEX(Hoja1!$B$1:$E$5279,MATCH(Data!$D4451,Hoja1!$B$1:$B$5279,),MATCH(Data!N$1,Hoja1!$B$1:$E$1,)),"ND")</f>
        <v>ND</v>
      </c>
      <c r="O4451" s="7" t="str">
        <f>IFERROR(INDEX(Hoja1!$B$1:$E$5279,MATCH(Data!$D4451,Hoja1!$B$1:$B$5279,),MATCH(Data!O$1,Hoja1!$B$1:$E$1,)),"ND")</f>
        <v>ND</v>
      </c>
      <c r="P4451" t="str">
        <f>VLOOKUP(D4451,Hoja2!C:E,3,0)</f>
        <v>ESTRELLAS DIAMANTE</v>
      </c>
      <c r="Q4451" s="10">
        <f>VLOOKUP(D4451,Hoja2!C:D,2,0)</f>
        <v>0</v>
      </c>
    </row>
    <row r="4452" spans="1:17" hidden="1" x14ac:dyDescent="0.2">
      <c r="A4452" s="2" t="s">
        <v>4471</v>
      </c>
      <c r="B4452" s="2" t="s">
        <v>12</v>
      </c>
      <c r="C4452" s="2">
        <v>7441</v>
      </c>
      <c r="D4452" s="2">
        <v>695862</v>
      </c>
      <c r="E4452" s="2">
        <v>3704</v>
      </c>
      <c r="F4452" s="17" t="s">
        <v>12455</v>
      </c>
      <c r="G4452" s="2" t="s">
        <v>5</v>
      </c>
      <c r="H4452" s="2" t="s">
        <v>4</v>
      </c>
      <c r="I4452" s="2" t="s">
        <v>6</v>
      </c>
      <c r="J4452" s="2" t="s">
        <v>7</v>
      </c>
      <c r="K4452" s="2" t="s">
        <v>8</v>
      </c>
      <c r="L4452" s="2" t="s">
        <v>9</v>
      </c>
      <c r="M4452" s="7" t="str">
        <f>IFERROR(INDEX(Hoja1!$B$1:$E$5279,MATCH(Data!$D4452,Hoja1!$B$1:$B$5279,),MATCH(Data!M$1,Hoja1!$B$1:$E$1,)),"ND")</f>
        <v>ND</v>
      </c>
      <c r="N4452" s="7" t="str">
        <f>IFERROR(INDEX(Hoja1!$B$1:$E$5279,MATCH(Data!$D4452,Hoja1!$B$1:$B$5279,),MATCH(Data!N$1,Hoja1!$B$1:$E$1,)),"ND")</f>
        <v>ND</v>
      </c>
      <c r="O4452" s="7" t="str">
        <f>IFERROR(INDEX(Hoja1!$B$1:$E$5279,MATCH(Data!$D4452,Hoja1!$B$1:$B$5279,),MATCH(Data!O$1,Hoja1!$B$1:$E$1,)),"ND")</f>
        <v>ND</v>
      </c>
      <c r="P4452" t="str">
        <f>VLOOKUP(D4452,Hoja2!C:E,3,0)</f>
        <v>ESTRELLAS DIAMANTE</v>
      </c>
      <c r="Q4452" s="10">
        <f>VLOOKUP(D4452,Hoja2!C:D,2,0)</f>
        <v>5427.15</v>
      </c>
    </row>
    <row r="4453" spans="1:17" hidden="1" x14ac:dyDescent="0.2">
      <c r="A4453" s="2" t="s">
        <v>4472</v>
      </c>
      <c r="B4453" s="2" t="s">
        <v>4</v>
      </c>
      <c r="C4453" s="2">
        <v>9609</v>
      </c>
      <c r="D4453" s="2">
        <v>696278</v>
      </c>
      <c r="E4453" s="2">
        <v>5501</v>
      </c>
      <c r="F4453" s="17" t="s">
        <v>12486</v>
      </c>
      <c r="G4453" s="2" t="s">
        <v>5</v>
      </c>
      <c r="H4453" s="2" t="s">
        <v>4</v>
      </c>
      <c r="I4453" s="2" t="s">
        <v>6</v>
      </c>
      <c r="J4453" s="2" t="s">
        <v>7</v>
      </c>
      <c r="K4453" s="2" t="s">
        <v>8</v>
      </c>
      <c r="L4453" s="2" t="s">
        <v>9</v>
      </c>
      <c r="M4453" s="7">
        <f>IFERROR(INDEX(Hoja1!$B$1:$E$5279,MATCH(Data!$D4453,Hoja1!$B$1:$B$5279,),MATCH(Data!M$1,Hoja1!$B$1:$E$1,)),"ND")</f>
        <v>1628.6083000000001</v>
      </c>
      <c r="N4453" s="7">
        <f>IFERROR(INDEX(Hoja1!$B$1:$E$5279,MATCH(Data!$D4453,Hoja1!$B$1:$B$5279,),MATCH(Data!N$1,Hoja1!$B$1:$E$1,)),"ND")</f>
        <v>0</v>
      </c>
      <c r="O4453" s="7">
        <f>IFERROR(INDEX(Hoja1!$B$1:$E$5279,MATCH(Data!$D4453,Hoja1!$B$1:$B$5279,),MATCH(Data!O$1,Hoja1!$B$1:$E$1,)),"ND")</f>
        <v>252378.89989999999</v>
      </c>
      <c r="P4453" t="str">
        <f>VLOOKUP(D4453,Hoja2!C:E,3,0)</f>
        <v>ESTRELLAS DIAMANTE</v>
      </c>
      <c r="Q4453" s="10">
        <f>VLOOKUP(D4453,Hoja2!C:D,2,0)</f>
        <v>6464.97</v>
      </c>
    </row>
    <row r="4454" spans="1:17" hidden="1" x14ac:dyDescent="0.2">
      <c r="A4454" s="2" t="s">
        <v>4473</v>
      </c>
      <c r="B4454" s="2" t="s">
        <v>4</v>
      </c>
      <c r="C4454" s="2">
        <v>11131</v>
      </c>
      <c r="D4454" s="2">
        <v>696389</v>
      </c>
      <c r="E4454" s="2">
        <v>5289</v>
      </c>
      <c r="F4454" s="17" t="s">
        <v>12559</v>
      </c>
      <c r="G4454" s="2" t="s">
        <v>5</v>
      </c>
      <c r="H4454" s="2" t="s">
        <v>4</v>
      </c>
      <c r="I4454" s="2" t="s">
        <v>6</v>
      </c>
      <c r="J4454" s="2" t="s">
        <v>7</v>
      </c>
      <c r="K4454" s="2" t="s">
        <v>8</v>
      </c>
      <c r="L4454" s="2" t="s">
        <v>9</v>
      </c>
      <c r="M4454" s="7">
        <f>IFERROR(INDEX(Hoja1!$B$1:$E$5279,MATCH(Data!$D4454,Hoja1!$B$1:$B$5279,),MATCH(Data!M$1,Hoja1!$B$1:$E$1,)),"ND")</f>
        <v>1929.5617</v>
      </c>
      <c r="N4454" s="7">
        <f>IFERROR(INDEX(Hoja1!$B$1:$E$5279,MATCH(Data!$D4454,Hoja1!$B$1:$B$5279,),MATCH(Data!N$1,Hoja1!$B$1:$E$1,)),"ND")</f>
        <v>18000</v>
      </c>
      <c r="O4454" s="7">
        <f>IFERROR(INDEX(Hoja1!$B$1:$E$5279,MATCH(Data!$D4454,Hoja1!$B$1:$B$5279,),MATCH(Data!O$1,Hoja1!$B$1:$E$1,)),"ND")</f>
        <v>0</v>
      </c>
      <c r="P4454" t="str">
        <f>VLOOKUP(D4454,Hoja2!C:E,3,0)</f>
        <v>ESTRELLAS DIAMANTE</v>
      </c>
      <c r="Q4454" s="10">
        <f>VLOOKUP(D4454,Hoja2!C:D,2,0)</f>
        <v>5000</v>
      </c>
    </row>
    <row r="4455" spans="1:17" hidden="1" x14ac:dyDescent="0.2">
      <c r="A4455" s="2" t="s">
        <v>4474</v>
      </c>
      <c r="B4455" s="2" t="s">
        <v>4</v>
      </c>
      <c r="C4455" s="2">
        <v>10806</v>
      </c>
      <c r="D4455" s="2">
        <v>696586</v>
      </c>
      <c r="E4455" s="2">
        <v>2938</v>
      </c>
      <c r="F4455" s="17" t="s">
        <v>12484</v>
      </c>
      <c r="G4455" s="2" t="s">
        <v>5</v>
      </c>
      <c r="H4455" s="2" t="s">
        <v>4</v>
      </c>
      <c r="I4455" s="2" t="s">
        <v>6</v>
      </c>
      <c r="J4455" s="2" t="s">
        <v>7</v>
      </c>
      <c r="K4455" s="2" t="s">
        <v>8</v>
      </c>
      <c r="L4455" s="2" t="s">
        <v>9</v>
      </c>
      <c r="M4455" s="7">
        <f>IFERROR(INDEX(Hoja1!$B$1:$E$5279,MATCH(Data!$D4455,Hoja1!$B$1:$B$5279,),MATCH(Data!M$1,Hoja1!$B$1:$E$1,)),"ND")</f>
        <v>3416.835</v>
      </c>
      <c r="N4455" s="7">
        <f>IFERROR(INDEX(Hoja1!$B$1:$E$5279,MATCH(Data!$D4455,Hoja1!$B$1:$B$5279,),MATCH(Data!N$1,Hoja1!$B$1:$E$1,)),"ND")</f>
        <v>7500</v>
      </c>
      <c r="O4455" s="7">
        <f>IFERROR(INDEX(Hoja1!$B$1:$E$5279,MATCH(Data!$D4455,Hoja1!$B$1:$B$5279,),MATCH(Data!O$1,Hoja1!$B$1:$E$1,)),"ND")</f>
        <v>0</v>
      </c>
      <c r="P4455" t="str">
        <f>VLOOKUP(D4455,Hoja2!C:E,3,0)</f>
        <v>ESTRELLAS DIAMANTE</v>
      </c>
      <c r="Q4455" s="10">
        <f>VLOOKUP(D4455,Hoja2!C:D,2,0)</f>
        <v>75000</v>
      </c>
    </row>
    <row r="4456" spans="1:17" hidden="1" x14ac:dyDescent="0.2">
      <c r="A4456" s="2" t="s">
        <v>4475</v>
      </c>
      <c r="B4456" s="2" t="s">
        <v>4</v>
      </c>
      <c r="C4456" s="2">
        <v>11747</v>
      </c>
      <c r="D4456" s="2">
        <v>696702</v>
      </c>
      <c r="E4456" s="2">
        <v>1910</v>
      </c>
      <c r="F4456" s="17" t="s">
        <v>12475</v>
      </c>
      <c r="G4456" s="2" t="s">
        <v>5</v>
      </c>
      <c r="H4456" s="2" t="s">
        <v>4</v>
      </c>
      <c r="I4456" s="2" t="s">
        <v>6</v>
      </c>
      <c r="J4456" s="2" t="s">
        <v>7</v>
      </c>
      <c r="K4456" s="2" t="s">
        <v>8</v>
      </c>
      <c r="L4456" s="2" t="s">
        <v>9</v>
      </c>
      <c r="M4456" s="7">
        <f>IFERROR(INDEX(Hoja1!$B$1:$E$5279,MATCH(Data!$D4456,Hoja1!$B$1:$B$5279,),MATCH(Data!M$1,Hoja1!$B$1:$E$1,)),"ND")</f>
        <v>1346.1383000000001</v>
      </c>
      <c r="N4456" s="7">
        <f>IFERROR(INDEX(Hoja1!$B$1:$E$5279,MATCH(Data!$D4456,Hoja1!$B$1:$B$5279,),MATCH(Data!N$1,Hoja1!$B$1:$E$1,)),"ND")</f>
        <v>0</v>
      </c>
      <c r="O4456" s="7">
        <f>IFERROR(INDEX(Hoja1!$B$1:$E$5279,MATCH(Data!$D4456,Hoja1!$B$1:$B$5279,),MATCH(Data!O$1,Hoja1!$B$1:$E$1,)),"ND")</f>
        <v>0</v>
      </c>
      <c r="P4456" t="str">
        <f>VLOOKUP(D4456,Hoja2!C:E,3,0)</f>
        <v>ESTRELLAS DIAMANTE</v>
      </c>
      <c r="Q4456" s="10">
        <f>VLOOKUP(D4456,Hoja2!C:D,2,0)</f>
        <v>10000</v>
      </c>
    </row>
    <row r="4457" spans="1:17" hidden="1" x14ac:dyDescent="0.2">
      <c r="A4457" s="2" t="s">
        <v>4476</v>
      </c>
      <c r="B4457" s="2" t="s">
        <v>4</v>
      </c>
      <c r="C4457" s="2">
        <v>9953</v>
      </c>
      <c r="D4457" s="2">
        <v>696867</v>
      </c>
      <c r="E4457" s="2">
        <v>2066</v>
      </c>
      <c r="F4457" s="17" t="s">
        <v>12490</v>
      </c>
      <c r="G4457" s="2" t="s">
        <v>5</v>
      </c>
      <c r="H4457" s="2" t="s">
        <v>4</v>
      </c>
      <c r="I4457" s="2" t="s">
        <v>6</v>
      </c>
      <c r="J4457" s="2" t="s">
        <v>7</v>
      </c>
      <c r="K4457" s="2" t="s">
        <v>8</v>
      </c>
      <c r="L4457" s="2" t="s">
        <v>9</v>
      </c>
      <c r="M4457" s="7">
        <f>IFERROR(INDEX(Hoja1!$B$1:$E$5279,MATCH(Data!$D4457,Hoja1!$B$1:$B$5279,),MATCH(Data!M$1,Hoja1!$B$1:$E$1,)),"ND")</f>
        <v>93698.895000000004</v>
      </c>
      <c r="N4457" s="7">
        <f>IFERROR(INDEX(Hoja1!$B$1:$E$5279,MATCH(Data!$D4457,Hoja1!$B$1:$B$5279,),MATCH(Data!N$1,Hoja1!$B$1:$E$1,)),"ND")</f>
        <v>0</v>
      </c>
      <c r="O4457" s="7">
        <f>IFERROR(INDEX(Hoja1!$B$1:$E$5279,MATCH(Data!$D4457,Hoja1!$B$1:$B$5279,),MATCH(Data!O$1,Hoja1!$B$1:$E$1,)),"ND")</f>
        <v>0</v>
      </c>
      <c r="P4457" t="str">
        <f>VLOOKUP(D4457,Hoja2!C:E,3,0)</f>
        <v>ESTRELLAS DIAMANTE</v>
      </c>
      <c r="Q4457" s="10">
        <f>VLOOKUP(D4457,Hoja2!C:D,2,0)</f>
        <v>7000</v>
      </c>
    </row>
    <row r="4458" spans="1:17" hidden="1" x14ac:dyDescent="0.2">
      <c r="A4458" s="2" t="s">
        <v>4477</v>
      </c>
      <c r="B4458" s="2" t="s">
        <v>12</v>
      </c>
      <c r="C4458" s="2">
        <v>4938</v>
      </c>
      <c r="D4458" s="2">
        <v>697146</v>
      </c>
      <c r="E4458" s="2">
        <v>5823</v>
      </c>
      <c r="F4458" s="17" t="s">
        <v>12460</v>
      </c>
      <c r="G4458" s="2" t="s">
        <v>5</v>
      </c>
      <c r="H4458" s="2" t="s">
        <v>4</v>
      </c>
      <c r="I4458" s="2" t="s">
        <v>6</v>
      </c>
      <c r="J4458" s="2" t="s">
        <v>7</v>
      </c>
      <c r="K4458" s="2" t="s">
        <v>8</v>
      </c>
      <c r="L4458" s="2" t="s">
        <v>9</v>
      </c>
      <c r="M4458" s="7" t="str">
        <f>IFERROR(INDEX(Hoja1!$B$1:$E$5279,MATCH(Data!$D4458,Hoja1!$B$1:$B$5279,),MATCH(Data!M$1,Hoja1!$B$1:$E$1,)),"ND")</f>
        <v>ND</v>
      </c>
      <c r="N4458" s="7" t="str">
        <f>IFERROR(INDEX(Hoja1!$B$1:$E$5279,MATCH(Data!$D4458,Hoja1!$B$1:$B$5279,),MATCH(Data!N$1,Hoja1!$B$1:$E$1,)),"ND")</f>
        <v>ND</v>
      </c>
      <c r="O4458" s="7" t="str">
        <f>IFERROR(INDEX(Hoja1!$B$1:$E$5279,MATCH(Data!$D4458,Hoja1!$B$1:$B$5279,),MATCH(Data!O$1,Hoja1!$B$1:$E$1,)),"ND")</f>
        <v>ND</v>
      </c>
      <c r="P4458" t="str">
        <f>VLOOKUP(D4458,Hoja2!C:E,3,0)</f>
        <v>ESTRELLAS DIAMANTE</v>
      </c>
      <c r="Q4458" s="10">
        <f>VLOOKUP(D4458,Hoja2!C:D,2,0)</f>
        <v>1250</v>
      </c>
    </row>
    <row r="4459" spans="1:17" hidden="1" x14ac:dyDescent="0.2">
      <c r="A4459" s="2" t="s">
        <v>4478</v>
      </c>
      <c r="B4459" s="2" t="s">
        <v>12</v>
      </c>
      <c r="C4459" s="2">
        <v>5333</v>
      </c>
      <c r="D4459" s="2">
        <v>697193</v>
      </c>
      <c r="E4459" s="2">
        <v>8362</v>
      </c>
      <c r="F4459" s="17" t="s">
        <v>12473</v>
      </c>
      <c r="G4459" s="2" t="s">
        <v>5</v>
      </c>
      <c r="H4459" s="2" t="s">
        <v>4</v>
      </c>
      <c r="I4459" s="2" t="s">
        <v>6</v>
      </c>
      <c r="J4459" s="2" t="s">
        <v>7</v>
      </c>
      <c r="K4459" s="2" t="s">
        <v>8</v>
      </c>
      <c r="L4459" s="2" t="s">
        <v>9</v>
      </c>
      <c r="M4459" s="7" t="str">
        <f>IFERROR(INDEX(Hoja1!$B$1:$E$5279,MATCH(Data!$D4459,Hoja1!$B$1:$B$5279,),MATCH(Data!M$1,Hoja1!$B$1:$E$1,)),"ND")</f>
        <v>ND</v>
      </c>
      <c r="N4459" s="7" t="str">
        <f>IFERROR(INDEX(Hoja1!$B$1:$E$5279,MATCH(Data!$D4459,Hoja1!$B$1:$B$5279,),MATCH(Data!N$1,Hoja1!$B$1:$E$1,)),"ND")</f>
        <v>ND</v>
      </c>
      <c r="O4459" s="7" t="str">
        <f>IFERROR(INDEX(Hoja1!$B$1:$E$5279,MATCH(Data!$D4459,Hoja1!$B$1:$B$5279,),MATCH(Data!O$1,Hoja1!$B$1:$E$1,)),"ND")</f>
        <v>ND</v>
      </c>
      <c r="P4459" t="str">
        <f>VLOOKUP(D4459,Hoja2!C:E,3,0)</f>
        <v>ESTRELLAS PATRIMONIALES</v>
      </c>
      <c r="Q4459" s="10">
        <f>VLOOKUP(D4459,Hoja2!C:D,2,0)</f>
        <v>680.48</v>
      </c>
    </row>
    <row r="4460" spans="1:17" hidden="1" x14ac:dyDescent="0.2">
      <c r="A4460" s="2" t="s">
        <v>4479</v>
      </c>
      <c r="B4460" s="2" t="s">
        <v>4</v>
      </c>
      <c r="C4460" s="2">
        <v>6281</v>
      </c>
      <c r="D4460" s="2">
        <v>697369</v>
      </c>
      <c r="E4460" s="2">
        <v>2627</v>
      </c>
      <c r="F4460" s="17" t="s">
        <v>12469</v>
      </c>
      <c r="G4460" s="2" t="s">
        <v>5</v>
      </c>
      <c r="H4460" s="2" t="s">
        <v>4</v>
      </c>
      <c r="I4460" s="2" t="s">
        <v>6</v>
      </c>
      <c r="J4460" s="2" t="s">
        <v>7</v>
      </c>
      <c r="K4460" s="2" t="s">
        <v>8</v>
      </c>
      <c r="L4460" s="2" t="s">
        <v>9</v>
      </c>
      <c r="M4460" s="7">
        <f>IFERROR(INDEX(Hoja1!$B$1:$E$5279,MATCH(Data!$D4460,Hoja1!$B$1:$B$5279,),MATCH(Data!M$1,Hoja1!$B$1:$E$1,)),"ND")</f>
        <v>401620.53830000001</v>
      </c>
      <c r="N4460" s="7">
        <f>IFERROR(INDEX(Hoja1!$B$1:$E$5279,MATCH(Data!$D4460,Hoja1!$B$1:$B$5279,),MATCH(Data!N$1,Hoja1!$B$1:$E$1,)),"ND")</f>
        <v>2000</v>
      </c>
      <c r="O4460" s="7">
        <f>IFERROR(INDEX(Hoja1!$B$1:$E$5279,MATCH(Data!$D4460,Hoja1!$B$1:$B$5279,),MATCH(Data!O$1,Hoja1!$B$1:$E$1,)),"ND")</f>
        <v>0</v>
      </c>
      <c r="P4460" t="str">
        <f>VLOOKUP(D4460,Hoja2!C:E,3,0)</f>
        <v>ESTRELLAS DIAMANTE</v>
      </c>
      <c r="Q4460" s="10">
        <f>VLOOKUP(D4460,Hoja2!C:D,2,0)</f>
        <v>0</v>
      </c>
    </row>
    <row r="4461" spans="1:17" hidden="1" x14ac:dyDescent="0.2">
      <c r="A4461" s="2" t="s">
        <v>4480</v>
      </c>
      <c r="B4461" s="2" t="s">
        <v>4</v>
      </c>
      <c r="C4461" s="2">
        <v>7678</v>
      </c>
      <c r="D4461" s="2">
        <v>697408</v>
      </c>
      <c r="E4461" s="2">
        <v>5382</v>
      </c>
      <c r="F4461" s="17" t="s">
        <v>12471</v>
      </c>
      <c r="G4461" s="2" t="s">
        <v>5</v>
      </c>
      <c r="H4461" s="2" t="s">
        <v>4</v>
      </c>
      <c r="I4461" s="2" t="s">
        <v>6</v>
      </c>
      <c r="J4461" s="2" t="s">
        <v>7</v>
      </c>
      <c r="K4461" s="2" t="s">
        <v>8</v>
      </c>
      <c r="L4461" s="2" t="s">
        <v>9</v>
      </c>
      <c r="M4461" s="7">
        <f>IFERROR(INDEX(Hoja1!$B$1:$E$5279,MATCH(Data!$D4461,Hoja1!$B$1:$B$5279,),MATCH(Data!M$1,Hoja1!$B$1:$E$1,)),"ND")</f>
        <v>63324.383300000001</v>
      </c>
      <c r="N4461" s="7">
        <f>IFERROR(INDEX(Hoja1!$B$1:$E$5279,MATCH(Data!$D4461,Hoja1!$B$1:$B$5279,),MATCH(Data!N$1,Hoja1!$B$1:$E$1,)),"ND")</f>
        <v>0</v>
      </c>
      <c r="O4461" s="7">
        <f>IFERROR(INDEX(Hoja1!$B$1:$E$5279,MATCH(Data!$D4461,Hoja1!$B$1:$B$5279,),MATCH(Data!O$1,Hoja1!$B$1:$E$1,)),"ND")</f>
        <v>0</v>
      </c>
      <c r="P4461" t="str">
        <f>VLOOKUP(D4461,Hoja2!C:E,3,0)</f>
        <v>ESTRELLAS DIAMANTE</v>
      </c>
      <c r="Q4461" s="10">
        <f>VLOOKUP(D4461,Hoja2!C:D,2,0)</f>
        <v>7500</v>
      </c>
    </row>
    <row r="4462" spans="1:17" hidden="1" x14ac:dyDescent="0.2">
      <c r="A4462" s="2" t="s">
        <v>4481</v>
      </c>
      <c r="B4462" s="2" t="s">
        <v>4</v>
      </c>
      <c r="C4462" s="2">
        <v>9911</v>
      </c>
      <c r="D4462" s="2">
        <v>697429</v>
      </c>
      <c r="E4462" s="2">
        <v>2066</v>
      </c>
      <c r="F4462" s="17" t="s">
        <v>12490</v>
      </c>
      <c r="G4462" s="2" t="s">
        <v>5</v>
      </c>
      <c r="H4462" s="2" t="s">
        <v>4</v>
      </c>
      <c r="I4462" s="2" t="s">
        <v>6</v>
      </c>
      <c r="J4462" s="2" t="s">
        <v>7</v>
      </c>
      <c r="K4462" s="2" t="s">
        <v>8</v>
      </c>
      <c r="L4462" s="2" t="s">
        <v>9</v>
      </c>
      <c r="M4462" s="7">
        <f>IFERROR(INDEX(Hoja1!$B$1:$E$5279,MATCH(Data!$D4462,Hoja1!$B$1:$B$5279,),MATCH(Data!M$1,Hoja1!$B$1:$E$1,)),"ND")</f>
        <v>252159.3867</v>
      </c>
      <c r="N4462" s="7">
        <f>IFERROR(INDEX(Hoja1!$B$1:$E$5279,MATCH(Data!$D4462,Hoja1!$B$1:$B$5279,),MATCH(Data!N$1,Hoja1!$B$1:$E$1,)),"ND")</f>
        <v>15000</v>
      </c>
      <c r="O4462" s="7">
        <f>IFERROR(INDEX(Hoja1!$B$1:$E$5279,MATCH(Data!$D4462,Hoja1!$B$1:$B$5279,),MATCH(Data!O$1,Hoja1!$B$1:$E$1,)),"ND")</f>
        <v>0</v>
      </c>
      <c r="P4462" t="str">
        <f>VLOOKUP(D4462,Hoja2!C:E,3,0)</f>
        <v>ESTRELLAS DIAMANTE</v>
      </c>
      <c r="Q4462" s="10">
        <f>VLOOKUP(D4462,Hoja2!C:D,2,0)</f>
        <v>10000</v>
      </c>
    </row>
    <row r="4463" spans="1:17" hidden="1" x14ac:dyDescent="0.2">
      <c r="A4463" s="2" t="s">
        <v>4482</v>
      </c>
      <c r="B4463" s="2" t="s">
        <v>12</v>
      </c>
      <c r="C4463" s="2">
        <v>7324</v>
      </c>
      <c r="D4463" s="2">
        <v>697590</v>
      </c>
      <c r="E4463" s="2">
        <v>1275</v>
      </c>
      <c r="F4463" s="17" t="s">
        <v>12558</v>
      </c>
      <c r="G4463" s="2" t="s">
        <v>5</v>
      </c>
      <c r="H4463" s="2" t="s">
        <v>4</v>
      </c>
      <c r="I4463" s="2" t="s">
        <v>6</v>
      </c>
      <c r="J4463" s="2" t="s">
        <v>7</v>
      </c>
      <c r="K4463" s="2" t="s">
        <v>8</v>
      </c>
      <c r="L4463" s="2" t="s">
        <v>9</v>
      </c>
      <c r="M4463" s="7" t="str">
        <f>IFERROR(INDEX(Hoja1!$B$1:$E$5279,MATCH(Data!$D4463,Hoja1!$B$1:$B$5279,),MATCH(Data!M$1,Hoja1!$B$1:$E$1,)),"ND")</f>
        <v>ND</v>
      </c>
      <c r="N4463" s="7" t="str">
        <f>IFERROR(INDEX(Hoja1!$B$1:$E$5279,MATCH(Data!$D4463,Hoja1!$B$1:$B$5279,),MATCH(Data!N$1,Hoja1!$B$1:$E$1,)),"ND")</f>
        <v>ND</v>
      </c>
      <c r="O4463" s="7" t="str">
        <f>IFERROR(INDEX(Hoja1!$B$1:$E$5279,MATCH(Data!$D4463,Hoja1!$B$1:$B$5279,),MATCH(Data!O$1,Hoja1!$B$1:$E$1,)),"ND")</f>
        <v>ND</v>
      </c>
      <c r="P4463" t="str">
        <f>VLOOKUP(D4463,Hoja2!C:E,3,0)</f>
        <v>ESTRELLAS PATRIMONIALES</v>
      </c>
      <c r="Q4463" s="10">
        <f>VLOOKUP(D4463,Hoja2!C:D,2,0)</f>
        <v>0</v>
      </c>
    </row>
    <row r="4464" spans="1:17" hidden="1" x14ac:dyDescent="0.2">
      <c r="A4464" s="2" t="s">
        <v>4483</v>
      </c>
      <c r="B4464" s="2" t="s">
        <v>12</v>
      </c>
      <c r="C4464" s="2">
        <v>1503</v>
      </c>
      <c r="D4464" s="2">
        <v>697744</v>
      </c>
      <c r="E4464" s="2">
        <v>1275</v>
      </c>
      <c r="F4464" s="17" t="s">
        <v>12558</v>
      </c>
      <c r="G4464" s="2" t="s">
        <v>5</v>
      </c>
      <c r="H4464" s="2" t="s">
        <v>4</v>
      </c>
      <c r="I4464" s="2" t="s">
        <v>6</v>
      </c>
      <c r="J4464" s="2" t="s">
        <v>7</v>
      </c>
      <c r="K4464" s="2" t="s">
        <v>8</v>
      </c>
      <c r="L4464" s="2" t="s">
        <v>9</v>
      </c>
      <c r="M4464" s="7" t="str">
        <f>IFERROR(INDEX(Hoja1!$B$1:$E$5279,MATCH(Data!$D4464,Hoja1!$B$1:$B$5279,),MATCH(Data!M$1,Hoja1!$B$1:$E$1,)),"ND")</f>
        <v>ND</v>
      </c>
      <c r="N4464" s="7" t="str">
        <f>IFERROR(INDEX(Hoja1!$B$1:$E$5279,MATCH(Data!$D4464,Hoja1!$B$1:$B$5279,),MATCH(Data!N$1,Hoja1!$B$1:$E$1,)),"ND")</f>
        <v>ND</v>
      </c>
      <c r="O4464" s="7" t="str">
        <f>IFERROR(INDEX(Hoja1!$B$1:$E$5279,MATCH(Data!$D4464,Hoja1!$B$1:$B$5279,),MATCH(Data!O$1,Hoja1!$B$1:$E$1,)),"ND")</f>
        <v>ND</v>
      </c>
      <c r="P4464" t="str">
        <f>VLOOKUP(D4464,Hoja2!C:E,3,0)</f>
        <v>ESTRELLAS DIAMANTE</v>
      </c>
      <c r="Q4464" s="10">
        <f>VLOOKUP(D4464,Hoja2!C:D,2,0)</f>
        <v>5000</v>
      </c>
    </row>
    <row r="4465" spans="1:17" hidden="1" x14ac:dyDescent="0.2">
      <c r="A4465" s="2" t="s">
        <v>4484</v>
      </c>
      <c r="B4465" s="2" t="s">
        <v>12</v>
      </c>
      <c r="C4465" s="2">
        <v>6390</v>
      </c>
      <c r="D4465" s="2">
        <v>697928</v>
      </c>
      <c r="E4465" s="2">
        <v>8362</v>
      </c>
      <c r="F4465" s="17" t="s">
        <v>12473</v>
      </c>
      <c r="G4465" s="2" t="s">
        <v>5</v>
      </c>
      <c r="H4465" s="2" t="s">
        <v>4</v>
      </c>
      <c r="I4465" s="2" t="s">
        <v>6</v>
      </c>
      <c r="J4465" s="2" t="s">
        <v>7</v>
      </c>
      <c r="K4465" s="2" t="s">
        <v>8</v>
      </c>
      <c r="L4465" s="2" t="s">
        <v>9</v>
      </c>
      <c r="M4465" s="7" t="str">
        <f>IFERROR(INDEX(Hoja1!$B$1:$E$5279,MATCH(Data!$D4465,Hoja1!$B$1:$B$5279,),MATCH(Data!M$1,Hoja1!$B$1:$E$1,)),"ND")</f>
        <v>ND</v>
      </c>
      <c r="N4465" s="7" t="str">
        <f>IFERROR(INDEX(Hoja1!$B$1:$E$5279,MATCH(Data!$D4465,Hoja1!$B$1:$B$5279,),MATCH(Data!N$1,Hoja1!$B$1:$E$1,)),"ND")</f>
        <v>ND</v>
      </c>
      <c r="O4465" s="7" t="str">
        <f>IFERROR(INDEX(Hoja1!$B$1:$E$5279,MATCH(Data!$D4465,Hoja1!$B$1:$B$5279,),MATCH(Data!O$1,Hoja1!$B$1:$E$1,)),"ND")</f>
        <v>ND</v>
      </c>
      <c r="P4465" t="str">
        <f>VLOOKUP(D4465,Hoja2!C:E,3,0)</f>
        <v>ESTRELLAS DIAMANTE</v>
      </c>
      <c r="Q4465" s="10">
        <f>VLOOKUP(D4465,Hoja2!C:D,2,0)</f>
        <v>1200</v>
      </c>
    </row>
    <row r="4466" spans="1:17" hidden="1" x14ac:dyDescent="0.2">
      <c r="A4466" s="2" t="s">
        <v>4485</v>
      </c>
      <c r="B4466" s="2" t="s">
        <v>12</v>
      </c>
      <c r="C4466" s="2">
        <v>5198</v>
      </c>
      <c r="D4466" s="2">
        <v>697992</v>
      </c>
      <c r="E4466" s="2">
        <v>8655</v>
      </c>
      <c r="F4466" s="17" t="s">
        <v>12453</v>
      </c>
      <c r="G4466" s="2" t="s">
        <v>5</v>
      </c>
      <c r="H4466" s="2" t="s">
        <v>4</v>
      </c>
      <c r="I4466" s="2" t="s">
        <v>6</v>
      </c>
      <c r="J4466" s="2" t="s">
        <v>7</v>
      </c>
      <c r="K4466" s="2" t="s">
        <v>8</v>
      </c>
      <c r="L4466" s="2" t="s">
        <v>9</v>
      </c>
      <c r="M4466" s="7" t="str">
        <f>IFERROR(INDEX(Hoja1!$B$1:$E$5279,MATCH(Data!$D4466,Hoja1!$B$1:$B$5279,),MATCH(Data!M$1,Hoja1!$B$1:$E$1,)),"ND")</f>
        <v>ND</v>
      </c>
      <c r="N4466" s="7" t="str">
        <f>IFERROR(INDEX(Hoja1!$B$1:$E$5279,MATCH(Data!$D4466,Hoja1!$B$1:$B$5279,),MATCH(Data!N$1,Hoja1!$B$1:$E$1,)),"ND")</f>
        <v>ND</v>
      </c>
      <c r="O4466" s="7" t="str">
        <f>IFERROR(INDEX(Hoja1!$B$1:$E$5279,MATCH(Data!$D4466,Hoja1!$B$1:$B$5279,),MATCH(Data!O$1,Hoja1!$B$1:$E$1,)),"ND")</f>
        <v>ND</v>
      </c>
      <c r="P4466" t="str">
        <f>VLOOKUP(D4466,Hoja2!C:E,3,0)</f>
        <v>ESTRELLAS DIAMANTE</v>
      </c>
      <c r="Q4466" s="10">
        <f>VLOOKUP(D4466,Hoja2!C:D,2,0)</f>
        <v>0</v>
      </c>
    </row>
    <row r="4467" spans="1:17" hidden="1" x14ac:dyDescent="0.2">
      <c r="A4467" s="2" t="s">
        <v>4486</v>
      </c>
      <c r="B4467" s="2" t="s">
        <v>4</v>
      </c>
      <c r="C4467" s="2">
        <v>799</v>
      </c>
      <c r="D4467" s="2">
        <v>698051</v>
      </c>
      <c r="E4467" s="2">
        <v>2627</v>
      </c>
      <c r="F4467" s="17" t="s">
        <v>12469</v>
      </c>
      <c r="G4467" s="2" t="s">
        <v>5</v>
      </c>
      <c r="H4467" s="2" t="s">
        <v>4</v>
      </c>
      <c r="I4467" s="2" t="s">
        <v>6</v>
      </c>
      <c r="J4467" s="2" t="s">
        <v>7</v>
      </c>
      <c r="K4467" s="2" t="s">
        <v>8</v>
      </c>
      <c r="L4467" s="2" t="s">
        <v>9</v>
      </c>
      <c r="M4467" s="7">
        <f>IFERROR(INDEX(Hoja1!$B$1:$E$5279,MATCH(Data!$D4467,Hoja1!$B$1:$B$5279,),MATCH(Data!M$1,Hoja1!$B$1:$E$1,)),"ND")</f>
        <v>863814.26820000005</v>
      </c>
      <c r="N4467" s="7">
        <f>IFERROR(INDEX(Hoja1!$B$1:$E$5279,MATCH(Data!$D4467,Hoja1!$B$1:$B$5279,),MATCH(Data!N$1,Hoja1!$B$1:$E$1,)),"ND")</f>
        <v>0</v>
      </c>
      <c r="O4467" s="7">
        <f>IFERROR(INDEX(Hoja1!$B$1:$E$5279,MATCH(Data!$D4467,Hoja1!$B$1:$B$5279,),MATCH(Data!O$1,Hoja1!$B$1:$E$1,)),"ND")</f>
        <v>0</v>
      </c>
      <c r="P4467" t="str">
        <f>VLOOKUP(D4467,Hoja2!C:E,3,0)</f>
        <v>ESTRELLAS DIAMANTE</v>
      </c>
      <c r="Q4467" s="10">
        <f>VLOOKUP(D4467,Hoja2!C:D,2,0)</f>
        <v>1800</v>
      </c>
    </row>
    <row r="4468" spans="1:17" hidden="1" x14ac:dyDescent="0.2">
      <c r="A4468" s="2" t="s">
        <v>4487</v>
      </c>
      <c r="B4468" s="2" t="s">
        <v>4</v>
      </c>
      <c r="C4468" s="2">
        <v>9388</v>
      </c>
      <c r="D4468" s="2">
        <v>698120</v>
      </c>
      <c r="E4468" s="2">
        <v>5289</v>
      </c>
      <c r="F4468" s="17" t="s">
        <v>12559</v>
      </c>
      <c r="G4468" s="2" t="s">
        <v>5</v>
      </c>
      <c r="H4468" s="2" t="s">
        <v>4</v>
      </c>
      <c r="I4468" s="2" t="s">
        <v>6</v>
      </c>
      <c r="J4468" s="2" t="s">
        <v>7</v>
      </c>
      <c r="K4468" s="2" t="s">
        <v>8</v>
      </c>
      <c r="L4468" s="2" t="s">
        <v>9</v>
      </c>
      <c r="M4468" s="7">
        <f>IFERROR(INDEX(Hoja1!$B$1:$E$5279,MATCH(Data!$D4468,Hoja1!$B$1:$B$5279,),MATCH(Data!M$1,Hoja1!$B$1:$E$1,)),"ND")</f>
        <v>6854.77</v>
      </c>
      <c r="N4468" s="7">
        <f>IFERROR(INDEX(Hoja1!$B$1:$E$5279,MATCH(Data!$D4468,Hoja1!$B$1:$B$5279,),MATCH(Data!N$1,Hoja1!$B$1:$E$1,)),"ND")</f>
        <v>10000</v>
      </c>
      <c r="O4468" s="7">
        <f>IFERROR(INDEX(Hoja1!$B$1:$E$5279,MATCH(Data!$D4468,Hoja1!$B$1:$B$5279,),MATCH(Data!O$1,Hoja1!$B$1:$E$1,)),"ND")</f>
        <v>0</v>
      </c>
      <c r="P4468" t="str">
        <f>VLOOKUP(D4468,Hoja2!C:E,3,0)</f>
        <v>ESTRELLAS DIAMANTE</v>
      </c>
      <c r="Q4468" s="10">
        <f>VLOOKUP(D4468,Hoja2!C:D,2,0)</f>
        <v>2000</v>
      </c>
    </row>
    <row r="4469" spans="1:17" hidden="1" x14ac:dyDescent="0.2">
      <c r="A4469" s="2" t="s">
        <v>4488</v>
      </c>
      <c r="B4469" s="2" t="s">
        <v>4</v>
      </c>
      <c r="C4469" s="2">
        <v>7628</v>
      </c>
      <c r="D4469" s="2">
        <v>698127</v>
      </c>
      <c r="E4469" s="2">
        <v>5382</v>
      </c>
      <c r="F4469" s="17" t="s">
        <v>12471</v>
      </c>
      <c r="G4469" s="2" t="s">
        <v>5</v>
      </c>
      <c r="H4469" s="2" t="s">
        <v>4</v>
      </c>
      <c r="I4469" s="2" t="s">
        <v>6</v>
      </c>
      <c r="J4469" s="2" t="s">
        <v>7</v>
      </c>
      <c r="K4469" s="2" t="s">
        <v>8</v>
      </c>
      <c r="L4469" s="2" t="s">
        <v>9</v>
      </c>
      <c r="M4469" s="7">
        <f>IFERROR(INDEX(Hoja1!$B$1:$E$5279,MATCH(Data!$D4469,Hoja1!$B$1:$B$5279,),MATCH(Data!M$1,Hoja1!$B$1:$E$1,)),"ND")</f>
        <v>67.168300000000002</v>
      </c>
      <c r="N4469" s="7">
        <f>IFERROR(INDEX(Hoja1!$B$1:$E$5279,MATCH(Data!$D4469,Hoja1!$B$1:$B$5279,),MATCH(Data!N$1,Hoja1!$B$1:$E$1,)),"ND")</f>
        <v>15000</v>
      </c>
      <c r="O4469" s="7">
        <f>IFERROR(INDEX(Hoja1!$B$1:$E$5279,MATCH(Data!$D4469,Hoja1!$B$1:$B$5279,),MATCH(Data!O$1,Hoja1!$B$1:$E$1,)),"ND")</f>
        <v>329995</v>
      </c>
      <c r="P4469" t="str">
        <f>VLOOKUP(D4469,Hoja2!C:E,3,0)</f>
        <v>ESTRELLAS DIAMANTE</v>
      </c>
      <c r="Q4469" s="10">
        <f>VLOOKUP(D4469,Hoja2!C:D,2,0)</f>
        <v>10000</v>
      </c>
    </row>
    <row r="4470" spans="1:17" hidden="1" x14ac:dyDescent="0.2">
      <c r="A4470" s="2" t="s">
        <v>4489</v>
      </c>
      <c r="B4470" s="2" t="s">
        <v>4</v>
      </c>
      <c r="C4470" s="2">
        <v>9191</v>
      </c>
      <c r="D4470" s="2">
        <v>698270</v>
      </c>
      <c r="E4470" s="2">
        <v>1910</v>
      </c>
      <c r="F4470" s="17" t="s">
        <v>12475</v>
      </c>
      <c r="G4470" s="2" t="s">
        <v>5</v>
      </c>
      <c r="H4470" s="2" t="s">
        <v>4</v>
      </c>
      <c r="I4470" s="2" t="s">
        <v>6</v>
      </c>
      <c r="J4470" s="2" t="s">
        <v>7</v>
      </c>
      <c r="K4470" s="2" t="s">
        <v>8</v>
      </c>
      <c r="L4470" s="2" t="s">
        <v>9</v>
      </c>
      <c r="M4470" s="7">
        <f>IFERROR(INDEX(Hoja1!$B$1:$E$5279,MATCH(Data!$D4470,Hoja1!$B$1:$B$5279,),MATCH(Data!M$1,Hoja1!$B$1:$E$1,)),"ND")</f>
        <v>64480.346700000002</v>
      </c>
      <c r="N4470" s="7">
        <f>IFERROR(INDEX(Hoja1!$B$1:$E$5279,MATCH(Data!$D4470,Hoja1!$B$1:$B$5279,),MATCH(Data!N$1,Hoja1!$B$1:$E$1,)),"ND")</f>
        <v>15000</v>
      </c>
      <c r="O4470" s="7">
        <f>IFERROR(INDEX(Hoja1!$B$1:$E$5279,MATCH(Data!$D4470,Hoja1!$B$1:$B$5279,),MATCH(Data!O$1,Hoja1!$B$1:$E$1,)),"ND")</f>
        <v>55200</v>
      </c>
      <c r="P4470" t="str">
        <f>VLOOKUP(D4470,Hoja2!C:E,3,0)</f>
        <v>ESTRELLAS DIAMANTE</v>
      </c>
      <c r="Q4470" s="10">
        <f>VLOOKUP(D4470,Hoja2!C:D,2,0)</f>
        <v>6200</v>
      </c>
    </row>
    <row r="4471" spans="1:17" hidden="1" x14ac:dyDescent="0.2">
      <c r="A4471" s="2" t="s">
        <v>4490</v>
      </c>
      <c r="B4471" s="2" t="s">
        <v>4</v>
      </c>
      <c r="C4471" s="2">
        <v>11435</v>
      </c>
      <c r="D4471" s="2">
        <v>698481</v>
      </c>
      <c r="E4471" s="2">
        <v>8362</v>
      </c>
      <c r="F4471" s="17" t="s">
        <v>12473</v>
      </c>
      <c r="G4471" s="2" t="s">
        <v>5</v>
      </c>
      <c r="H4471" s="2" t="s">
        <v>4</v>
      </c>
      <c r="I4471" s="2" t="s">
        <v>6</v>
      </c>
      <c r="J4471" s="2" t="s">
        <v>7</v>
      </c>
      <c r="K4471" s="2" t="s">
        <v>8</v>
      </c>
      <c r="L4471" s="2" t="s">
        <v>9</v>
      </c>
      <c r="M4471" s="7">
        <f>IFERROR(INDEX(Hoja1!$B$1:$E$5279,MATCH(Data!$D4471,Hoja1!$B$1:$B$5279,),MATCH(Data!M$1,Hoja1!$B$1:$E$1,)),"ND")</f>
        <v>29146.453300000001</v>
      </c>
      <c r="N4471" s="7">
        <f>IFERROR(INDEX(Hoja1!$B$1:$E$5279,MATCH(Data!$D4471,Hoja1!$B$1:$B$5279,),MATCH(Data!N$1,Hoja1!$B$1:$E$1,)),"ND")</f>
        <v>14000</v>
      </c>
      <c r="O4471" s="7">
        <f>IFERROR(INDEX(Hoja1!$B$1:$E$5279,MATCH(Data!$D4471,Hoja1!$B$1:$B$5279,),MATCH(Data!O$1,Hoja1!$B$1:$E$1,)),"ND")</f>
        <v>385000</v>
      </c>
      <c r="P4471" t="str">
        <f>VLOOKUP(D4471,Hoja2!C:E,3,0)</f>
        <v>ESTRELLAS DIAMANTE</v>
      </c>
      <c r="Q4471" s="10">
        <f>VLOOKUP(D4471,Hoja2!C:D,2,0)</f>
        <v>2250</v>
      </c>
    </row>
    <row r="4472" spans="1:17" hidden="1" x14ac:dyDescent="0.2">
      <c r="A4472" s="2" t="s">
        <v>4491</v>
      </c>
      <c r="B4472" s="2" t="s">
        <v>4</v>
      </c>
      <c r="C4472" s="2">
        <v>8161</v>
      </c>
      <c r="D4472" s="2">
        <v>698542</v>
      </c>
      <c r="E4472" s="2">
        <v>2938</v>
      </c>
      <c r="F4472" s="17" t="s">
        <v>12484</v>
      </c>
      <c r="G4472" s="2" t="s">
        <v>5</v>
      </c>
      <c r="H4472" s="2" t="s">
        <v>4</v>
      </c>
      <c r="I4472" s="2" t="s">
        <v>6</v>
      </c>
      <c r="J4472" s="2" t="s">
        <v>7</v>
      </c>
      <c r="K4472" s="2" t="s">
        <v>8</v>
      </c>
      <c r="L4472" s="2" t="s">
        <v>9</v>
      </c>
      <c r="M4472" s="7">
        <f>IFERROR(INDEX(Hoja1!$B$1:$E$5279,MATCH(Data!$D4472,Hoja1!$B$1:$B$5279,),MATCH(Data!M$1,Hoja1!$B$1:$E$1,)),"ND")</f>
        <v>9812.8333000000002</v>
      </c>
      <c r="N4472" s="7">
        <f>IFERROR(INDEX(Hoja1!$B$1:$E$5279,MATCH(Data!$D4472,Hoja1!$B$1:$B$5279,),MATCH(Data!N$1,Hoja1!$B$1:$E$1,)),"ND")</f>
        <v>0</v>
      </c>
      <c r="O4472" s="7">
        <f>IFERROR(INDEX(Hoja1!$B$1:$E$5279,MATCH(Data!$D4472,Hoja1!$B$1:$B$5279,),MATCH(Data!O$1,Hoja1!$B$1:$E$1,)),"ND")</f>
        <v>123500</v>
      </c>
      <c r="P4472" t="str">
        <f>VLOOKUP(D4472,Hoja2!C:E,3,0)</f>
        <v>ESTRELLAS DIAMANTE</v>
      </c>
      <c r="Q4472" s="10">
        <f>VLOOKUP(D4472,Hoja2!C:D,2,0)</f>
        <v>3000</v>
      </c>
    </row>
    <row r="4473" spans="1:17" hidden="1" x14ac:dyDescent="0.2">
      <c r="A4473" s="2" t="s">
        <v>4492</v>
      </c>
      <c r="B4473" s="2" t="s">
        <v>4</v>
      </c>
      <c r="C4473" s="2">
        <v>8514</v>
      </c>
      <c r="D4473" s="2">
        <v>698560</v>
      </c>
      <c r="E4473" s="2">
        <v>3002</v>
      </c>
      <c r="F4473" s="17" t="s">
        <v>12480</v>
      </c>
      <c r="G4473" s="2" t="s">
        <v>5</v>
      </c>
      <c r="H4473" s="2" t="s">
        <v>4</v>
      </c>
      <c r="I4473" s="2" t="s">
        <v>6</v>
      </c>
      <c r="J4473" s="2" t="s">
        <v>7</v>
      </c>
      <c r="K4473" s="2" t="s">
        <v>8</v>
      </c>
      <c r="L4473" s="2" t="s">
        <v>9</v>
      </c>
      <c r="M4473" s="7">
        <f>IFERROR(INDEX(Hoja1!$B$1:$E$5279,MATCH(Data!$D4473,Hoja1!$B$1:$B$5279,),MATCH(Data!M$1,Hoja1!$B$1:$E$1,)),"ND")</f>
        <v>36610.476600000002</v>
      </c>
      <c r="N4473" s="7">
        <f>IFERROR(INDEX(Hoja1!$B$1:$E$5279,MATCH(Data!$D4473,Hoja1!$B$1:$B$5279,),MATCH(Data!N$1,Hoja1!$B$1:$E$1,)),"ND")</f>
        <v>0</v>
      </c>
      <c r="O4473" s="7">
        <f>IFERROR(INDEX(Hoja1!$B$1:$E$5279,MATCH(Data!$D4473,Hoja1!$B$1:$B$5279,),MATCH(Data!O$1,Hoja1!$B$1:$E$1,)),"ND")</f>
        <v>1300000</v>
      </c>
      <c r="P4473" t="str">
        <f>VLOOKUP(D4473,Hoja2!C:E,3,0)</f>
        <v>ESTRELLAS DIAMANTE</v>
      </c>
      <c r="Q4473" s="10">
        <f>VLOOKUP(D4473,Hoja2!C:D,2,0)</f>
        <v>15000</v>
      </c>
    </row>
    <row r="4474" spans="1:17" hidden="1" x14ac:dyDescent="0.2">
      <c r="A4474" s="2" t="s">
        <v>4493</v>
      </c>
      <c r="B4474" s="2" t="s">
        <v>4</v>
      </c>
      <c r="C4474" s="2">
        <v>7257</v>
      </c>
      <c r="D4474" s="2">
        <v>698915</v>
      </c>
      <c r="E4474" s="2">
        <v>2938</v>
      </c>
      <c r="F4474" s="17" t="s">
        <v>12484</v>
      </c>
      <c r="G4474" s="2" t="s">
        <v>5</v>
      </c>
      <c r="H4474" s="2" t="s">
        <v>4</v>
      </c>
      <c r="I4474" s="2" t="s">
        <v>6</v>
      </c>
      <c r="J4474" s="2" t="s">
        <v>7</v>
      </c>
      <c r="K4474" s="2" t="s">
        <v>8</v>
      </c>
      <c r="L4474" s="2" t="s">
        <v>9</v>
      </c>
      <c r="M4474" s="7">
        <f>IFERROR(INDEX(Hoja1!$B$1:$E$5279,MATCH(Data!$D4474,Hoja1!$B$1:$B$5279,),MATCH(Data!M$1,Hoja1!$B$1:$E$1,)),"ND")</f>
        <v>208096.93830000001</v>
      </c>
      <c r="N4474" s="7">
        <f>IFERROR(INDEX(Hoja1!$B$1:$E$5279,MATCH(Data!$D4474,Hoja1!$B$1:$B$5279,),MATCH(Data!N$1,Hoja1!$B$1:$E$1,)),"ND")</f>
        <v>12975</v>
      </c>
      <c r="O4474" s="7">
        <f>IFERROR(INDEX(Hoja1!$B$1:$E$5279,MATCH(Data!$D4474,Hoja1!$B$1:$B$5279,),MATCH(Data!O$1,Hoja1!$B$1:$E$1,)),"ND")</f>
        <v>0</v>
      </c>
      <c r="P4474" t="str">
        <f>VLOOKUP(D4474,Hoja2!C:E,3,0)</f>
        <v>ESTRELLAS DIAMANTE</v>
      </c>
      <c r="Q4474" s="10">
        <f>VLOOKUP(D4474,Hoja2!C:D,2,0)</f>
        <v>0</v>
      </c>
    </row>
    <row r="4475" spans="1:17" hidden="1" x14ac:dyDescent="0.2">
      <c r="A4475" s="2" t="s">
        <v>4494</v>
      </c>
      <c r="B4475" s="2" t="s">
        <v>4</v>
      </c>
      <c r="C4475" s="2">
        <v>11422</v>
      </c>
      <c r="D4475" s="2">
        <v>699038</v>
      </c>
      <c r="E4475" s="2">
        <v>5289</v>
      </c>
      <c r="F4475" s="17" t="s">
        <v>12559</v>
      </c>
      <c r="G4475" s="2" t="s">
        <v>5</v>
      </c>
      <c r="H4475" s="2" t="s">
        <v>4</v>
      </c>
      <c r="I4475" s="2" t="s">
        <v>6</v>
      </c>
      <c r="J4475" s="2" t="s">
        <v>7</v>
      </c>
      <c r="K4475" s="2" t="s">
        <v>8</v>
      </c>
      <c r="L4475" s="2" t="s">
        <v>9</v>
      </c>
      <c r="M4475" s="7">
        <f>IFERROR(INDEX(Hoja1!$B$1:$E$5279,MATCH(Data!$D4475,Hoja1!$B$1:$B$5279,),MATCH(Data!M$1,Hoja1!$B$1:$E$1,)),"ND")</f>
        <v>725.12329999999997</v>
      </c>
      <c r="N4475" s="7">
        <f>IFERROR(INDEX(Hoja1!$B$1:$E$5279,MATCH(Data!$D4475,Hoja1!$B$1:$B$5279,),MATCH(Data!N$1,Hoja1!$B$1:$E$1,)),"ND")</f>
        <v>10000</v>
      </c>
      <c r="O4475" s="7">
        <f>IFERROR(INDEX(Hoja1!$B$1:$E$5279,MATCH(Data!$D4475,Hoja1!$B$1:$B$5279,),MATCH(Data!O$1,Hoja1!$B$1:$E$1,)),"ND")</f>
        <v>188995.5</v>
      </c>
      <c r="P4475" t="str">
        <f>VLOOKUP(D4475,Hoja2!C:E,3,0)</f>
        <v>ESTRELLAS DIAMANTE</v>
      </c>
      <c r="Q4475" s="10">
        <f>VLOOKUP(D4475,Hoja2!C:D,2,0)</f>
        <v>6032</v>
      </c>
    </row>
    <row r="4476" spans="1:17" hidden="1" x14ac:dyDescent="0.2">
      <c r="A4476" s="2" t="s">
        <v>4495</v>
      </c>
      <c r="B4476" s="2" t="s">
        <v>4</v>
      </c>
      <c r="C4476" s="2">
        <v>5529</v>
      </c>
      <c r="D4476" s="2">
        <v>699087</v>
      </c>
      <c r="E4476" s="2">
        <v>2627</v>
      </c>
      <c r="F4476" s="17" t="s">
        <v>12469</v>
      </c>
      <c r="G4476" s="2" t="s">
        <v>5</v>
      </c>
      <c r="H4476" s="2" t="s">
        <v>4</v>
      </c>
      <c r="I4476" s="2" t="s">
        <v>6</v>
      </c>
      <c r="J4476" s="2" t="s">
        <v>7</v>
      </c>
      <c r="K4476" s="2" t="s">
        <v>8</v>
      </c>
      <c r="L4476" s="2" t="s">
        <v>9</v>
      </c>
      <c r="M4476" s="7">
        <f>IFERROR(INDEX(Hoja1!$B$1:$E$5279,MATCH(Data!$D4476,Hoja1!$B$1:$B$5279,),MATCH(Data!M$1,Hoja1!$B$1:$E$1,)),"ND")</f>
        <v>364667.68819999998</v>
      </c>
      <c r="N4476" s="7">
        <f>IFERROR(INDEX(Hoja1!$B$1:$E$5279,MATCH(Data!$D4476,Hoja1!$B$1:$B$5279,),MATCH(Data!N$1,Hoja1!$B$1:$E$1,)),"ND")</f>
        <v>0</v>
      </c>
      <c r="O4476" s="7">
        <f>IFERROR(INDEX(Hoja1!$B$1:$E$5279,MATCH(Data!$D4476,Hoja1!$B$1:$B$5279,),MATCH(Data!O$1,Hoja1!$B$1:$E$1,)),"ND")</f>
        <v>0</v>
      </c>
      <c r="P4476" t="str">
        <f>VLOOKUP(D4476,Hoja2!C:E,3,0)</f>
        <v>ESTRELLAS DIAMANTE</v>
      </c>
      <c r="Q4476" s="10">
        <f>VLOOKUP(D4476,Hoja2!C:D,2,0)</f>
        <v>0</v>
      </c>
    </row>
    <row r="4477" spans="1:17" hidden="1" x14ac:dyDescent="0.2">
      <c r="A4477" s="2" t="s">
        <v>4496</v>
      </c>
      <c r="B4477" s="2" t="s">
        <v>12</v>
      </c>
      <c r="C4477" s="2">
        <v>327</v>
      </c>
      <c r="D4477" s="2">
        <v>699095</v>
      </c>
      <c r="E4477" s="2">
        <v>5823</v>
      </c>
      <c r="F4477" s="17" t="s">
        <v>12460</v>
      </c>
      <c r="G4477" s="2" t="s">
        <v>5</v>
      </c>
      <c r="H4477" s="2" t="s">
        <v>4</v>
      </c>
      <c r="I4477" s="2" t="s">
        <v>6</v>
      </c>
      <c r="J4477" s="2" t="s">
        <v>7</v>
      </c>
      <c r="K4477" s="2" t="s">
        <v>8</v>
      </c>
      <c r="L4477" s="2" t="s">
        <v>9</v>
      </c>
      <c r="M4477" s="7" t="str">
        <f>IFERROR(INDEX(Hoja1!$B$1:$E$5279,MATCH(Data!$D4477,Hoja1!$B$1:$B$5279,),MATCH(Data!M$1,Hoja1!$B$1:$E$1,)),"ND")</f>
        <v>ND</v>
      </c>
      <c r="N4477" s="7" t="str">
        <f>IFERROR(INDEX(Hoja1!$B$1:$E$5279,MATCH(Data!$D4477,Hoja1!$B$1:$B$5279,),MATCH(Data!N$1,Hoja1!$B$1:$E$1,)),"ND")</f>
        <v>ND</v>
      </c>
      <c r="O4477" s="7" t="str">
        <f>IFERROR(INDEX(Hoja1!$B$1:$E$5279,MATCH(Data!$D4477,Hoja1!$B$1:$B$5279,),MATCH(Data!O$1,Hoja1!$B$1:$E$1,)),"ND")</f>
        <v>ND</v>
      </c>
      <c r="P4477" t="str">
        <f>VLOOKUP(D4477,Hoja2!C:E,3,0)</f>
        <v>ESTRELLAS DIAMANTE</v>
      </c>
      <c r="Q4477" s="10">
        <f>VLOOKUP(D4477,Hoja2!C:D,2,0)</f>
        <v>0</v>
      </c>
    </row>
    <row r="4478" spans="1:17" hidden="1" x14ac:dyDescent="0.2">
      <c r="A4478" s="2" t="s">
        <v>4497</v>
      </c>
      <c r="B4478" s="2" t="s">
        <v>4</v>
      </c>
      <c r="C4478" s="2">
        <v>7873</v>
      </c>
      <c r="D4478" s="2">
        <v>699191</v>
      </c>
      <c r="E4478" s="2">
        <v>2938</v>
      </c>
      <c r="F4478" s="17" t="s">
        <v>12484</v>
      </c>
      <c r="G4478" s="2" t="s">
        <v>5</v>
      </c>
      <c r="H4478" s="2" t="s">
        <v>4</v>
      </c>
      <c r="I4478" s="2" t="s">
        <v>6</v>
      </c>
      <c r="J4478" s="2" t="s">
        <v>7</v>
      </c>
      <c r="K4478" s="2" t="s">
        <v>8</v>
      </c>
      <c r="L4478" s="2" t="s">
        <v>9</v>
      </c>
      <c r="M4478" s="7">
        <f>IFERROR(INDEX(Hoja1!$B$1:$E$5279,MATCH(Data!$D4478,Hoja1!$B$1:$B$5279,),MATCH(Data!M$1,Hoja1!$B$1:$E$1,)),"ND")</f>
        <v>212251.14</v>
      </c>
      <c r="N4478" s="7">
        <f>IFERROR(INDEX(Hoja1!$B$1:$E$5279,MATCH(Data!$D4478,Hoja1!$B$1:$B$5279,),MATCH(Data!N$1,Hoja1!$B$1:$E$1,)),"ND")</f>
        <v>10500</v>
      </c>
      <c r="O4478" s="7">
        <f>IFERROR(INDEX(Hoja1!$B$1:$E$5279,MATCH(Data!$D4478,Hoja1!$B$1:$B$5279,),MATCH(Data!O$1,Hoja1!$B$1:$E$1,)),"ND")</f>
        <v>0</v>
      </c>
      <c r="P4478" t="str">
        <f>VLOOKUP(D4478,Hoja2!C:E,3,0)</f>
        <v>ESTRELLAS DIAMANTE</v>
      </c>
      <c r="Q4478" s="10">
        <f>VLOOKUP(D4478,Hoja2!C:D,2,0)</f>
        <v>10000</v>
      </c>
    </row>
    <row r="4479" spans="1:17" hidden="1" x14ac:dyDescent="0.2">
      <c r="A4479" s="2" t="s">
        <v>4498</v>
      </c>
      <c r="B4479" s="2" t="s">
        <v>12</v>
      </c>
      <c r="C4479" s="2">
        <v>327</v>
      </c>
      <c r="D4479" s="2">
        <v>699226</v>
      </c>
      <c r="E4479" s="2">
        <v>5823</v>
      </c>
      <c r="F4479" s="17" t="s">
        <v>12460</v>
      </c>
      <c r="G4479" s="2" t="s">
        <v>5</v>
      </c>
      <c r="H4479" s="2" t="s">
        <v>4</v>
      </c>
      <c r="I4479" s="2" t="s">
        <v>6</v>
      </c>
      <c r="J4479" s="2" t="s">
        <v>7</v>
      </c>
      <c r="K4479" s="2" t="s">
        <v>8</v>
      </c>
      <c r="L4479" s="2" t="s">
        <v>9</v>
      </c>
      <c r="M4479" s="7" t="str">
        <f>IFERROR(INDEX(Hoja1!$B$1:$E$5279,MATCH(Data!$D4479,Hoja1!$B$1:$B$5279,),MATCH(Data!M$1,Hoja1!$B$1:$E$1,)),"ND")</f>
        <v>ND</v>
      </c>
      <c r="N4479" s="7" t="str">
        <f>IFERROR(INDEX(Hoja1!$B$1:$E$5279,MATCH(Data!$D4479,Hoja1!$B$1:$B$5279,),MATCH(Data!N$1,Hoja1!$B$1:$E$1,)),"ND")</f>
        <v>ND</v>
      </c>
      <c r="O4479" s="7" t="str">
        <f>IFERROR(INDEX(Hoja1!$B$1:$E$5279,MATCH(Data!$D4479,Hoja1!$B$1:$B$5279,),MATCH(Data!O$1,Hoja1!$B$1:$E$1,)),"ND")</f>
        <v>ND</v>
      </c>
      <c r="P4479" t="str">
        <f>VLOOKUP(D4479,Hoja2!C:E,3,0)</f>
        <v>ESTRELLAS DIAMANTE</v>
      </c>
      <c r="Q4479" s="10">
        <f>VLOOKUP(D4479,Hoja2!C:D,2,0)</f>
        <v>0</v>
      </c>
    </row>
    <row r="4480" spans="1:17" hidden="1" x14ac:dyDescent="0.2">
      <c r="A4480" s="2" t="s">
        <v>4499</v>
      </c>
      <c r="B4480" s="2" t="s">
        <v>4</v>
      </c>
      <c r="C4480" s="2">
        <v>776</v>
      </c>
      <c r="D4480" s="2">
        <v>699478</v>
      </c>
      <c r="E4480" s="2">
        <v>6858</v>
      </c>
      <c r="F4480" s="17" t="s">
        <v>12464</v>
      </c>
      <c r="G4480" s="2" t="s">
        <v>5</v>
      </c>
      <c r="H4480" s="2" t="s">
        <v>4</v>
      </c>
      <c r="I4480" s="2" t="s">
        <v>6</v>
      </c>
      <c r="J4480" s="2" t="s">
        <v>7</v>
      </c>
      <c r="K4480" s="2" t="s">
        <v>8</v>
      </c>
      <c r="L4480" s="2" t="s">
        <v>9</v>
      </c>
      <c r="M4480" s="7">
        <f>IFERROR(INDEX(Hoja1!$B$1:$E$5279,MATCH(Data!$D4480,Hoja1!$B$1:$B$5279,),MATCH(Data!M$1,Hoja1!$B$1:$E$1,)),"ND")</f>
        <v>4158.8467000000001</v>
      </c>
      <c r="N4480" s="7">
        <f>IFERROR(INDEX(Hoja1!$B$1:$E$5279,MATCH(Data!$D4480,Hoja1!$B$1:$B$5279,),MATCH(Data!N$1,Hoja1!$B$1:$E$1,)),"ND")</f>
        <v>20000</v>
      </c>
      <c r="O4480" s="7">
        <f>IFERROR(INDEX(Hoja1!$B$1:$E$5279,MATCH(Data!$D4480,Hoja1!$B$1:$B$5279,),MATCH(Data!O$1,Hoja1!$B$1:$E$1,)),"ND")</f>
        <v>0</v>
      </c>
      <c r="P4480" t="str">
        <f>VLOOKUP(D4480,Hoja2!C:E,3,0)</f>
        <v>ESTRELLAS DIAMANTE</v>
      </c>
      <c r="Q4480" s="10">
        <f>VLOOKUP(D4480,Hoja2!C:D,2,0)</f>
        <v>0</v>
      </c>
    </row>
    <row r="4481" spans="1:17" hidden="1" x14ac:dyDescent="0.2">
      <c r="A4481" s="2" t="s">
        <v>4500</v>
      </c>
      <c r="B4481" s="2" t="s">
        <v>4</v>
      </c>
      <c r="C4481" s="2">
        <v>6869</v>
      </c>
      <c r="D4481" s="2">
        <v>699577</v>
      </c>
      <c r="E4481" s="2">
        <v>6858</v>
      </c>
      <c r="F4481" s="17" t="s">
        <v>12464</v>
      </c>
      <c r="G4481" s="2" t="s">
        <v>5</v>
      </c>
      <c r="H4481" s="2" t="s">
        <v>4</v>
      </c>
      <c r="I4481" s="2" t="s">
        <v>6</v>
      </c>
      <c r="J4481" s="2" t="s">
        <v>7</v>
      </c>
      <c r="K4481" s="2" t="s">
        <v>8</v>
      </c>
      <c r="L4481" s="2" t="s">
        <v>9</v>
      </c>
      <c r="M4481" s="7">
        <f>IFERROR(INDEX(Hoja1!$B$1:$E$5279,MATCH(Data!$D4481,Hoja1!$B$1:$B$5279,),MATCH(Data!M$1,Hoja1!$B$1:$E$1,)),"ND")</f>
        <v>711228.125</v>
      </c>
      <c r="N4481" s="7">
        <f>IFERROR(INDEX(Hoja1!$B$1:$E$5279,MATCH(Data!$D4481,Hoja1!$B$1:$B$5279,),MATCH(Data!N$1,Hoja1!$B$1:$E$1,)),"ND")</f>
        <v>20000</v>
      </c>
      <c r="O4481" s="7">
        <f>IFERROR(INDEX(Hoja1!$B$1:$E$5279,MATCH(Data!$D4481,Hoja1!$B$1:$B$5279,),MATCH(Data!O$1,Hoja1!$B$1:$E$1,)),"ND")</f>
        <v>0</v>
      </c>
      <c r="P4481" t="str">
        <f>VLOOKUP(D4481,Hoja2!C:E,3,0)</f>
        <v>ESTRELLAS DIAMANTE</v>
      </c>
      <c r="Q4481" s="10">
        <f>VLOOKUP(D4481,Hoja2!C:D,2,0)</f>
        <v>10000</v>
      </c>
    </row>
    <row r="4482" spans="1:17" hidden="1" x14ac:dyDescent="0.2">
      <c r="A4482" s="2" t="s">
        <v>4501</v>
      </c>
      <c r="B4482" s="2" t="s">
        <v>12</v>
      </c>
      <c r="C4482" s="2">
        <v>6872</v>
      </c>
      <c r="D4482" s="2">
        <v>699583</v>
      </c>
      <c r="E4482" s="2">
        <v>6858</v>
      </c>
      <c r="F4482" s="17" t="s">
        <v>12464</v>
      </c>
      <c r="G4482" s="2" t="s">
        <v>5</v>
      </c>
      <c r="H4482" s="2" t="s">
        <v>4</v>
      </c>
      <c r="I4482" s="2" t="s">
        <v>6</v>
      </c>
      <c r="J4482" s="2" t="s">
        <v>7</v>
      </c>
      <c r="K4482" s="2" t="s">
        <v>8</v>
      </c>
      <c r="L4482" s="2" t="s">
        <v>9</v>
      </c>
      <c r="M4482" s="7" t="str">
        <f>IFERROR(INDEX(Hoja1!$B$1:$E$5279,MATCH(Data!$D4482,Hoja1!$B$1:$B$5279,),MATCH(Data!M$1,Hoja1!$B$1:$E$1,)),"ND")</f>
        <v>ND</v>
      </c>
      <c r="N4482" s="7" t="str">
        <f>IFERROR(INDEX(Hoja1!$B$1:$E$5279,MATCH(Data!$D4482,Hoja1!$B$1:$B$5279,),MATCH(Data!N$1,Hoja1!$B$1:$E$1,)),"ND")</f>
        <v>ND</v>
      </c>
      <c r="O4482" s="7" t="str">
        <f>IFERROR(INDEX(Hoja1!$B$1:$E$5279,MATCH(Data!$D4482,Hoja1!$B$1:$B$5279,),MATCH(Data!O$1,Hoja1!$B$1:$E$1,)),"ND")</f>
        <v>ND</v>
      </c>
      <c r="P4482" t="str">
        <f>VLOOKUP(D4482,Hoja2!C:E,3,0)</f>
        <v>ESTRELLAS DIAMANTE</v>
      </c>
      <c r="Q4482" s="10">
        <f>VLOOKUP(D4482,Hoja2!C:D,2,0)</f>
        <v>0</v>
      </c>
    </row>
    <row r="4483" spans="1:17" hidden="1" x14ac:dyDescent="0.2">
      <c r="A4483" s="2" t="s">
        <v>4502</v>
      </c>
      <c r="B4483" s="2" t="s">
        <v>4</v>
      </c>
      <c r="C4483" s="2">
        <v>7468</v>
      </c>
      <c r="D4483" s="2">
        <v>699681</v>
      </c>
      <c r="E4483" s="2">
        <v>3704</v>
      </c>
      <c r="F4483" s="17" t="s">
        <v>12455</v>
      </c>
      <c r="G4483" s="2" t="s">
        <v>5</v>
      </c>
      <c r="H4483" s="2" t="s">
        <v>4</v>
      </c>
      <c r="I4483" s="2" t="s">
        <v>6</v>
      </c>
      <c r="J4483" s="2" t="s">
        <v>7</v>
      </c>
      <c r="K4483" s="2" t="s">
        <v>8</v>
      </c>
      <c r="L4483" s="2" t="s">
        <v>9</v>
      </c>
      <c r="M4483" s="7">
        <f>IFERROR(INDEX(Hoja1!$B$1:$E$5279,MATCH(Data!$D4483,Hoja1!$B$1:$B$5279,),MATCH(Data!M$1,Hoja1!$B$1:$E$1,)),"ND")</f>
        <v>6771.1765999999998</v>
      </c>
      <c r="N4483" s="7">
        <f>IFERROR(INDEX(Hoja1!$B$1:$E$5279,MATCH(Data!$D4483,Hoja1!$B$1:$B$5279,),MATCH(Data!N$1,Hoja1!$B$1:$E$1,)),"ND")</f>
        <v>0</v>
      </c>
      <c r="O4483" s="7">
        <f>IFERROR(INDEX(Hoja1!$B$1:$E$5279,MATCH(Data!$D4483,Hoja1!$B$1:$B$5279,),MATCH(Data!O$1,Hoja1!$B$1:$E$1,)),"ND")</f>
        <v>250000</v>
      </c>
      <c r="P4483" t="str">
        <f>VLOOKUP(D4483,Hoja2!C:E,3,0)</f>
        <v>ESTRELLAS DIAMANTE</v>
      </c>
      <c r="Q4483" s="10">
        <f>VLOOKUP(D4483,Hoja2!C:D,2,0)</f>
        <v>5625</v>
      </c>
    </row>
    <row r="4484" spans="1:17" hidden="1" x14ac:dyDescent="0.2">
      <c r="A4484" s="2" t="s">
        <v>4503</v>
      </c>
      <c r="B4484" s="2" t="s">
        <v>4</v>
      </c>
      <c r="C4484" s="2">
        <v>6498</v>
      </c>
      <c r="D4484" s="2">
        <v>699715</v>
      </c>
      <c r="E4484" s="2">
        <v>5823</v>
      </c>
      <c r="F4484" s="17" t="s">
        <v>12460</v>
      </c>
      <c r="G4484" s="2" t="s">
        <v>5</v>
      </c>
      <c r="H4484" s="2" t="s">
        <v>4</v>
      </c>
      <c r="I4484" s="2" t="s">
        <v>6</v>
      </c>
      <c r="J4484" s="2" t="s">
        <v>7</v>
      </c>
      <c r="K4484" s="2" t="s">
        <v>8</v>
      </c>
      <c r="L4484" s="2" t="s">
        <v>9</v>
      </c>
      <c r="M4484" s="7">
        <f>IFERROR(INDEX(Hoja1!$B$1:$E$5279,MATCH(Data!$D4484,Hoja1!$B$1:$B$5279,),MATCH(Data!M$1,Hoja1!$B$1:$E$1,)),"ND")</f>
        <v>335147.50670000003</v>
      </c>
      <c r="N4484" s="7">
        <f>IFERROR(INDEX(Hoja1!$B$1:$E$5279,MATCH(Data!$D4484,Hoja1!$B$1:$B$5279,),MATCH(Data!N$1,Hoja1!$B$1:$E$1,)),"ND")</f>
        <v>0</v>
      </c>
      <c r="O4484" s="7">
        <f>IFERROR(INDEX(Hoja1!$B$1:$E$5279,MATCH(Data!$D4484,Hoja1!$B$1:$B$5279,),MATCH(Data!O$1,Hoja1!$B$1:$E$1,)),"ND")</f>
        <v>0</v>
      </c>
      <c r="P4484" t="str">
        <f>VLOOKUP(D4484,Hoja2!C:E,3,0)</f>
        <v>ESTRELLAS DIAMANTE</v>
      </c>
      <c r="Q4484" s="10">
        <f>VLOOKUP(D4484,Hoja2!C:D,2,0)</f>
        <v>6300</v>
      </c>
    </row>
    <row r="4485" spans="1:17" hidden="1" x14ac:dyDescent="0.2">
      <c r="A4485" s="2" t="s">
        <v>4504</v>
      </c>
      <c r="B4485" s="2" t="s">
        <v>4</v>
      </c>
      <c r="C4485" s="2">
        <v>11198</v>
      </c>
      <c r="D4485" s="2">
        <v>699719</v>
      </c>
      <c r="E4485" s="2">
        <v>1910</v>
      </c>
      <c r="F4485" s="17" t="s">
        <v>12475</v>
      </c>
      <c r="G4485" s="2" t="s">
        <v>5</v>
      </c>
      <c r="H4485" s="2" t="s">
        <v>4</v>
      </c>
      <c r="I4485" s="2" t="s">
        <v>6</v>
      </c>
      <c r="J4485" s="2" t="s">
        <v>7</v>
      </c>
      <c r="K4485" s="2" t="s">
        <v>8</v>
      </c>
      <c r="L4485" s="2" t="s">
        <v>9</v>
      </c>
      <c r="M4485" s="7">
        <f>IFERROR(INDEX(Hoja1!$B$1:$E$5279,MATCH(Data!$D4485,Hoja1!$B$1:$B$5279,),MATCH(Data!M$1,Hoja1!$B$1:$E$1,)),"ND")</f>
        <v>604.79499999999996</v>
      </c>
      <c r="N4485" s="7">
        <f>IFERROR(INDEX(Hoja1!$B$1:$E$5279,MATCH(Data!$D4485,Hoja1!$B$1:$B$5279,),MATCH(Data!N$1,Hoja1!$B$1:$E$1,)),"ND")</f>
        <v>10000</v>
      </c>
      <c r="O4485" s="7">
        <f>IFERROR(INDEX(Hoja1!$B$1:$E$5279,MATCH(Data!$D4485,Hoja1!$B$1:$B$5279,),MATCH(Data!O$1,Hoja1!$B$1:$E$1,)),"ND")</f>
        <v>600950</v>
      </c>
      <c r="P4485" t="str">
        <f>VLOOKUP(D4485,Hoja2!C:E,3,0)</f>
        <v>ESTRELLAS DIAMANTE</v>
      </c>
      <c r="Q4485" s="10">
        <f>VLOOKUP(D4485,Hoja2!C:D,2,0)</f>
        <v>2175</v>
      </c>
    </row>
    <row r="4486" spans="1:17" hidden="1" x14ac:dyDescent="0.2">
      <c r="A4486" s="2" t="s">
        <v>4505</v>
      </c>
      <c r="B4486" s="2" t="s">
        <v>12</v>
      </c>
      <c r="C4486" s="2">
        <v>1405</v>
      </c>
      <c r="D4486" s="2">
        <v>699750</v>
      </c>
      <c r="E4486" s="2">
        <v>5823</v>
      </c>
      <c r="F4486" s="17" t="s">
        <v>12460</v>
      </c>
      <c r="G4486" s="2" t="s">
        <v>5</v>
      </c>
      <c r="H4486" s="2" t="s">
        <v>4</v>
      </c>
      <c r="I4486" s="2" t="s">
        <v>6</v>
      </c>
      <c r="J4486" s="2" t="s">
        <v>7</v>
      </c>
      <c r="K4486" s="2" t="s">
        <v>8</v>
      </c>
      <c r="L4486" s="2" t="s">
        <v>9</v>
      </c>
      <c r="M4486" s="7" t="str">
        <f>IFERROR(INDEX(Hoja1!$B$1:$E$5279,MATCH(Data!$D4486,Hoja1!$B$1:$B$5279,),MATCH(Data!M$1,Hoja1!$B$1:$E$1,)),"ND")</f>
        <v>ND</v>
      </c>
      <c r="N4486" s="7" t="str">
        <f>IFERROR(INDEX(Hoja1!$B$1:$E$5279,MATCH(Data!$D4486,Hoja1!$B$1:$B$5279,),MATCH(Data!N$1,Hoja1!$B$1:$E$1,)),"ND")</f>
        <v>ND</v>
      </c>
      <c r="O4486" s="7" t="str">
        <f>IFERROR(INDEX(Hoja1!$B$1:$E$5279,MATCH(Data!$D4486,Hoja1!$B$1:$B$5279,),MATCH(Data!O$1,Hoja1!$B$1:$E$1,)),"ND")</f>
        <v>ND</v>
      </c>
      <c r="P4486" t="str">
        <f>VLOOKUP(D4486,Hoja2!C:E,3,0)</f>
        <v>MENORES DE EDAD</v>
      </c>
      <c r="Q4486" s="10">
        <f>VLOOKUP(D4486,Hoja2!C:D,2,0)</f>
        <v>0</v>
      </c>
    </row>
    <row r="4487" spans="1:17" hidden="1" x14ac:dyDescent="0.2">
      <c r="A4487" s="2" t="s">
        <v>4506</v>
      </c>
      <c r="B4487" s="2" t="s">
        <v>12</v>
      </c>
      <c r="C4487" s="2">
        <v>799</v>
      </c>
      <c r="D4487" s="2">
        <v>699775</v>
      </c>
      <c r="E4487" s="2">
        <v>2627</v>
      </c>
      <c r="F4487" s="17" t="s">
        <v>12469</v>
      </c>
      <c r="G4487" s="2" t="s">
        <v>5</v>
      </c>
      <c r="H4487" s="2" t="s">
        <v>4</v>
      </c>
      <c r="I4487" s="2" t="s">
        <v>6</v>
      </c>
      <c r="J4487" s="2" t="s">
        <v>7</v>
      </c>
      <c r="K4487" s="2" t="s">
        <v>8</v>
      </c>
      <c r="L4487" s="2" t="s">
        <v>9</v>
      </c>
      <c r="M4487" s="7" t="str">
        <f>IFERROR(INDEX(Hoja1!$B$1:$E$5279,MATCH(Data!$D4487,Hoja1!$B$1:$B$5279,),MATCH(Data!M$1,Hoja1!$B$1:$E$1,)),"ND")</f>
        <v>ND</v>
      </c>
      <c r="N4487" s="7" t="str">
        <f>IFERROR(INDEX(Hoja1!$B$1:$E$5279,MATCH(Data!$D4487,Hoja1!$B$1:$B$5279,),MATCH(Data!N$1,Hoja1!$B$1:$E$1,)),"ND")</f>
        <v>ND</v>
      </c>
      <c r="O4487" s="7" t="str">
        <f>IFERROR(INDEX(Hoja1!$B$1:$E$5279,MATCH(Data!$D4487,Hoja1!$B$1:$B$5279,),MATCH(Data!O$1,Hoja1!$B$1:$E$1,)),"ND")</f>
        <v>ND</v>
      </c>
      <c r="P4487" t="str">
        <f>VLOOKUP(D4487,Hoja2!C:E,3,0)</f>
        <v>ESTRELLAS DIAMANTE</v>
      </c>
      <c r="Q4487" s="10">
        <f>VLOOKUP(D4487,Hoja2!C:D,2,0)</f>
        <v>0</v>
      </c>
    </row>
    <row r="4488" spans="1:17" hidden="1" x14ac:dyDescent="0.2">
      <c r="A4488" s="2" t="s">
        <v>4507</v>
      </c>
      <c r="B4488" s="2" t="s">
        <v>12</v>
      </c>
      <c r="C4488" s="2">
        <v>963</v>
      </c>
      <c r="D4488" s="2">
        <v>699941</v>
      </c>
      <c r="E4488" s="2">
        <v>3750</v>
      </c>
      <c r="F4488" s="17" t="s">
        <v>12538</v>
      </c>
      <c r="G4488" s="2" t="s">
        <v>5</v>
      </c>
      <c r="H4488" s="2" t="s">
        <v>4</v>
      </c>
      <c r="I4488" s="2" t="s">
        <v>6</v>
      </c>
      <c r="J4488" s="2" t="s">
        <v>7</v>
      </c>
      <c r="K4488" s="2" t="s">
        <v>8</v>
      </c>
      <c r="L4488" s="2" t="s">
        <v>9</v>
      </c>
      <c r="M4488" s="7" t="str">
        <f>IFERROR(INDEX(Hoja1!$B$1:$E$5279,MATCH(Data!$D4488,Hoja1!$B$1:$B$5279,),MATCH(Data!M$1,Hoja1!$B$1:$E$1,)),"ND")</f>
        <v>ND</v>
      </c>
      <c r="N4488" s="7" t="str">
        <f>IFERROR(INDEX(Hoja1!$B$1:$E$5279,MATCH(Data!$D4488,Hoja1!$B$1:$B$5279,),MATCH(Data!N$1,Hoja1!$B$1:$E$1,)),"ND")</f>
        <v>ND</v>
      </c>
      <c r="O4488" s="7" t="str">
        <f>IFERROR(INDEX(Hoja1!$B$1:$E$5279,MATCH(Data!$D4488,Hoja1!$B$1:$B$5279,),MATCH(Data!O$1,Hoja1!$B$1:$E$1,)),"ND")</f>
        <v>ND</v>
      </c>
      <c r="P4488" t="str">
        <f>VLOOKUP(D4488,Hoja2!C:E,3,0)</f>
        <v>ESTRELLAS DIAMANTE</v>
      </c>
      <c r="Q4488" s="10">
        <f>VLOOKUP(D4488,Hoja2!C:D,2,0)</f>
        <v>3200</v>
      </c>
    </row>
    <row r="4489" spans="1:17" hidden="1" x14ac:dyDescent="0.2">
      <c r="A4489" s="2" t="s">
        <v>4508</v>
      </c>
      <c r="B4489" s="2" t="s">
        <v>12</v>
      </c>
      <c r="C4489" s="2">
        <v>6585</v>
      </c>
      <c r="D4489" s="2">
        <v>700150</v>
      </c>
      <c r="E4489" s="2">
        <v>8655</v>
      </c>
      <c r="F4489" s="17" t="s">
        <v>12453</v>
      </c>
      <c r="G4489" s="2" t="s">
        <v>5</v>
      </c>
      <c r="H4489" s="2" t="s">
        <v>4</v>
      </c>
      <c r="I4489" s="2" t="s">
        <v>6</v>
      </c>
      <c r="J4489" s="2" t="s">
        <v>7</v>
      </c>
      <c r="K4489" s="2" t="s">
        <v>8</v>
      </c>
      <c r="L4489" s="2" t="s">
        <v>9</v>
      </c>
      <c r="M4489" s="7" t="str">
        <f>IFERROR(INDEX(Hoja1!$B$1:$E$5279,MATCH(Data!$D4489,Hoja1!$B$1:$B$5279,),MATCH(Data!M$1,Hoja1!$B$1:$E$1,)),"ND")</f>
        <v>ND</v>
      </c>
      <c r="N4489" s="7" t="str">
        <f>IFERROR(INDEX(Hoja1!$B$1:$E$5279,MATCH(Data!$D4489,Hoja1!$B$1:$B$5279,),MATCH(Data!N$1,Hoja1!$B$1:$E$1,)),"ND")</f>
        <v>ND</v>
      </c>
      <c r="O4489" s="7" t="str">
        <f>IFERROR(INDEX(Hoja1!$B$1:$E$5279,MATCH(Data!$D4489,Hoja1!$B$1:$B$5279,),MATCH(Data!O$1,Hoja1!$B$1:$E$1,)),"ND")</f>
        <v>ND</v>
      </c>
      <c r="P4489" t="str">
        <f>VLOOKUP(D4489,Hoja2!C:E,3,0)</f>
        <v>ESTRELLAS DIAMANTE</v>
      </c>
      <c r="Q4489" s="10">
        <f>VLOOKUP(D4489,Hoja2!C:D,2,0)</f>
        <v>0</v>
      </c>
    </row>
    <row r="4490" spans="1:17" hidden="1" x14ac:dyDescent="0.2">
      <c r="A4490" s="2" t="s">
        <v>4509</v>
      </c>
      <c r="B4490" s="2" t="s">
        <v>12</v>
      </c>
      <c r="C4490" s="2">
        <v>937</v>
      </c>
      <c r="D4490" s="2">
        <v>700380</v>
      </c>
      <c r="E4490" s="2">
        <v>2627</v>
      </c>
      <c r="F4490" s="17" t="s">
        <v>12469</v>
      </c>
      <c r="G4490" s="2" t="s">
        <v>5</v>
      </c>
      <c r="H4490" s="2" t="s">
        <v>4</v>
      </c>
      <c r="I4490" s="2" t="s">
        <v>6</v>
      </c>
      <c r="J4490" s="2" t="s">
        <v>59</v>
      </c>
      <c r="K4490" s="2" t="s">
        <v>60</v>
      </c>
      <c r="L4490" s="2" t="s">
        <v>9</v>
      </c>
      <c r="M4490" s="7" t="str">
        <f>IFERROR(INDEX(Hoja1!$B$1:$E$5279,MATCH(Data!$D4490,Hoja1!$B$1:$B$5279,),MATCH(Data!M$1,Hoja1!$B$1:$E$1,)),"ND")</f>
        <v>ND</v>
      </c>
      <c r="N4490" s="7" t="str">
        <f>IFERROR(INDEX(Hoja1!$B$1:$E$5279,MATCH(Data!$D4490,Hoja1!$B$1:$B$5279,),MATCH(Data!N$1,Hoja1!$B$1:$E$1,)),"ND")</f>
        <v>ND</v>
      </c>
      <c r="O4490" s="7" t="str">
        <f>IFERROR(INDEX(Hoja1!$B$1:$E$5279,MATCH(Data!$D4490,Hoja1!$B$1:$B$5279,),MATCH(Data!O$1,Hoja1!$B$1:$E$1,)),"ND")</f>
        <v>ND</v>
      </c>
      <c r="P4490" t="s">
        <v>12539</v>
      </c>
      <c r="Q4490" s="10">
        <f>VLOOKUP(D4490,Hoja2!C:D,2,0)</f>
        <v>0</v>
      </c>
    </row>
    <row r="4491" spans="1:17" hidden="1" x14ac:dyDescent="0.2">
      <c r="A4491" s="2" t="s">
        <v>4510</v>
      </c>
      <c r="B4491" s="2" t="s">
        <v>4</v>
      </c>
      <c r="C4491" s="2">
        <v>9273</v>
      </c>
      <c r="D4491" s="2">
        <v>700393</v>
      </c>
      <c r="E4491" s="2">
        <v>5289</v>
      </c>
      <c r="F4491" s="17" t="s">
        <v>12559</v>
      </c>
      <c r="G4491" s="2" t="s">
        <v>5</v>
      </c>
      <c r="H4491" s="2" t="s">
        <v>4</v>
      </c>
      <c r="I4491" s="2" t="s">
        <v>6</v>
      </c>
      <c r="J4491" s="2" t="s">
        <v>7</v>
      </c>
      <c r="K4491" s="2" t="s">
        <v>8</v>
      </c>
      <c r="L4491" s="2" t="s">
        <v>9</v>
      </c>
      <c r="M4491" s="7">
        <f>IFERROR(INDEX(Hoja1!$B$1:$E$5279,MATCH(Data!$D4491,Hoja1!$B$1:$B$5279,),MATCH(Data!M$1,Hoja1!$B$1:$E$1,)),"ND")</f>
        <v>117017.69160000001</v>
      </c>
      <c r="N4491" s="7">
        <f>IFERROR(INDEX(Hoja1!$B$1:$E$5279,MATCH(Data!$D4491,Hoja1!$B$1:$B$5279,),MATCH(Data!N$1,Hoja1!$B$1:$E$1,)),"ND")</f>
        <v>10000</v>
      </c>
      <c r="O4491" s="7">
        <f>IFERROR(INDEX(Hoja1!$B$1:$E$5279,MATCH(Data!$D4491,Hoja1!$B$1:$B$5279,),MATCH(Data!O$1,Hoja1!$B$1:$E$1,)),"ND")</f>
        <v>155000</v>
      </c>
      <c r="P4491" t="str">
        <f>VLOOKUP(D4491,Hoja2!C:E,3,0)</f>
        <v>ESTRELLAS DIAMANTE</v>
      </c>
      <c r="Q4491" s="10">
        <f>VLOOKUP(D4491,Hoja2!C:D,2,0)</f>
        <v>6000</v>
      </c>
    </row>
    <row r="4492" spans="1:17" hidden="1" x14ac:dyDescent="0.2">
      <c r="A4492" s="2" t="s">
        <v>4511</v>
      </c>
      <c r="B4492" s="2" t="s">
        <v>4</v>
      </c>
      <c r="C4492" s="2">
        <v>9569</v>
      </c>
      <c r="D4492" s="2">
        <v>700450</v>
      </c>
      <c r="E4492" s="2">
        <v>5501</v>
      </c>
      <c r="F4492" s="17" t="s">
        <v>12486</v>
      </c>
      <c r="G4492" s="2" t="s">
        <v>5</v>
      </c>
      <c r="H4492" s="2" t="s">
        <v>4</v>
      </c>
      <c r="I4492" s="2" t="s">
        <v>6</v>
      </c>
      <c r="J4492" s="2" t="s">
        <v>7</v>
      </c>
      <c r="K4492" s="2" t="s">
        <v>8</v>
      </c>
      <c r="L4492" s="2" t="s">
        <v>9</v>
      </c>
      <c r="M4492" s="7">
        <f>IFERROR(INDEX(Hoja1!$B$1:$E$5279,MATCH(Data!$D4492,Hoja1!$B$1:$B$5279,),MATCH(Data!M$1,Hoja1!$B$1:$E$1,)),"ND")</f>
        <v>159111.28659999999</v>
      </c>
      <c r="N4492" s="7">
        <f>IFERROR(INDEX(Hoja1!$B$1:$E$5279,MATCH(Data!$D4492,Hoja1!$B$1:$B$5279,),MATCH(Data!N$1,Hoja1!$B$1:$E$1,)),"ND")</f>
        <v>11250</v>
      </c>
      <c r="O4492" s="7">
        <f>IFERROR(INDEX(Hoja1!$B$1:$E$5279,MATCH(Data!$D4492,Hoja1!$B$1:$B$5279,),MATCH(Data!O$1,Hoja1!$B$1:$E$1,)),"ND")</f>
        <v>0</v>
      </c>
      <c r="P4492" t="str">
        <f>VLOOKUP(D4492,Hoja2!C:E,3,0)</f>
        <v>ESTRELLAS DIAMANTE</v>
      </c>
      <c r="Q4492" s="10">
        <f>VLOOKUP(D4492,Hoja2!C:D,2,0)</f>
        <v>0</v>
      </c>
    </row>
    <row r="4493" spans="1:17" hidden="1" x14ac:dyDescent="0.2">
      <c r="A4493" s="2" t="s">
        <v>4512</v>
      </c>
      <c r="B4493" s="2" t="s">
        <v>4</v>
      </c>
      <c r="C4493" s="2">
        <v>2498</v>
      </c>
      <c r="D4493" s="2">
        <v>700486</v>
      </c>
      <c r="E4493" s="2">
        <v>6860</v>
      </c>
      <c r="F4493" s="17" t="s">
        <v>12535</v>
      </c>
      <c r="G4493" s="2" t="s">
        <v>5</v>
      </c>
      <c r="H4493" s="2" t="s">
        <v>4</v>
      </c>
      <c r="I4493" s="2" t="s">
        <v>6</v>
      </c>
      <c r="J4493" s="2" t="s">
        <v>7</v>
      </c>
      <c r="K4493" s="2" t="s">
        <v>8</v>
      </c>
      <c r="L4493" s="2" t="s">
        <v>9</v>
      </c>
      <c r="M4493" s="7">
        <f>IFERROR(INDEX(Hoja1!$B$1:$E$5279,MATCH(Data!$D4493,Hoja1!$B$1:$B$5279,),MATCH(Data!M$1,Hoja1!$B$1:$E$1,)),"ND")</f>
        <v>28170.409899999999</v>
      </c>
      <c r="N4493" s="7">
        <f>IFERROR(INDEX(Hoja1!$B$1:$E$5279,MATCH(Data!$D4493,Hoja1!$B$1:$B$5279,),MATCH(Data!N$1,Hoja1!$B$1:$E$1,)),"ND")</f>
        <v>10000</v>
      </c>
      <c r="O4493" s="7">
        <f>IFERROR(INDEX(Hoja1!$B$1:$E$5279,MATCH(Data!$D4493,Hoja1!$B$1:$B$5279,),MATCH(Data!O$1,Hoja1!$B$1:$E$1,)),"ND")</f>
        <v>0</v>
      </c>
      <c r="P4493" t="str">
        <f>VLOOKUP(D4493,Hoja2!C:E,3,0)</f>
        <v>ESTRELLAS DIAMANTE</v>
      </c>
      <c r="Q4493" s="10">
        <f>VLOOKUP(D4493,Hoja2!C:D,2,0)</f>
        <v>0</v>
      </c>
    </row>
    <row r="4494" spans="1:17" hidden="1" x14ac:dyDescent="0.2">
      <c r="A4494" s="2" t="s">
        <v>4513</v>
      </c>
      <c r="B4494" s="2" t="s">
        <v>12</v>
      </c>
      <c r="C4494" s="2">
        <v>6871</v>
      </c>
      <c r="D4494" s="2">
        <v>700559</v>
      </c>
      <c r="E4494" s="2">
        <v>6858</v>
      </c>
      <c r="F4494" s="17" t="s">
        <v>12464</v>
      </c>
      <c r="G4494" s="2" t="s">
        <v>5</v>
      </c>
      <c r="H4494" s="2" t="s">
        <v>4</v>
      </c>
      <c r="I4494" s="2" t="s">
        <v>6</v>
      </c>
      <c r="J4494" s="2" t="s">
        <v>7</v>
      </c>
      <c r="K4494" s="2" t="s">
        <v>8</v>
      </c>
      <c r="L4494" s="2" t="s">
        <v>9</v>
      </c>
      <c r="M4494" s="7" t="str">
        <f>IFERROR(INDEX(Hoja1!$B$1:$E$5279,MATCH(Data!$D4494,Hoja1!$B$1:$B$5279,),MATCH(Data!M$1,Hoja1!$B$1:$E$1,)),"ND")</f>
        <v>ND</v>
      </c>
      <c r="N4494" s="7" t="str">
        <f>IFERROR(INDEX(Hoja1!$B$1:$E$5279,MATCH(Data!$D4494,Hoja1!$B$1:$B$5279,),MATCH(Data!N$1,Hoja1!$B$1:$E$1,)),"ND")</f>
        <v>ND</v>
      </c>
      <c r="O4494" s="7" t="str">
        <f>IFERROR(INDEX(Hoja1!$B$1:$E$5279,MATCH(Data!$D4494,Hoja1!$B$1:$B$5279,),MATCH(Data!O$1,Hoja1!$B$1:$E$1,)),"ND")</f>
        <v>ND</v>
      </c>
      <c r="P4494" t="str">
        <f>VLOOKUP(D4494,Hoja2!C:E,3,0)</f>
        <v>ESTRELLAS DIAMANTE</v>
      </c>
      <c r="Q4494" s="10">
        <f>VLOOKUP(D4494,Hoja2!C:D,2,0)</f>
        <v>0</v>
      </c>
    </row>
    <row r="4495" spans="1:17" hidden="1" x14ac:dyDescent="0.2">
      <c r="A4495" s="2" t="s">
        <v>4514</v>
      </c>
      <c r="B4495" s="2" t="s">
        <v>12</v>
      </c>
      <c r="C4495" s="2">
        <v>6948</v>
      </c>
      <c r="D4495" s="2">
        <v>700604</v>
      </c>
      <c r="E4495" s="2">
        <v>8655</v>
      </c>
      <c r="F4495" s="17" t="s">
        <v>12453</v>
      </c>
      <c r="G4495" s="2" t="s">
        <v>5</v>
      </c>
      <c r="H4495" s="2" t="s">
        <v>4</v>
      </c>
      <c r="I4495" s="2" t="s">
        <v>6</v>
      </c>
      <c r="J4495" s="2" t="s">
        <v>7</v>
      </c>
      <c r="K4495" s="2" t="s">
        <v>8</v>
      </c>
      <c r="L4495" s="2" t="s">
        <v>9</v>
      </c>
      <c r="M4495" s="7" t="str">
        <f>IFERROR(INDEX(Hoja1!$B$1:$E$5279,MATCH(Data!$D4495,Hoja1!$B$1:$B$5279,),MATCH(Data!M$1,Hoja1!$B$1:$E$1,)),"ND")</f>
        <v>ND</v>
      </c>
      <c r="N4495" s="7" t="str">
        <f>IFERROR(INDEX(Hoja1!$B$1:$E$5279,MATCH(Data!$D4495,Hoja1!$B$1:$B$5279,),MATCH(Data!N$1,Hoja1!$B$1:$E$1,)),"ND")</f>
        <v>ND</v>
      </c>
      <c r="O4495" s="7" t="str">
        <f>IFERROR(INDEX(Hoja1!$B$1:$E$5279,MATCH(Data!$D4495,Hoja1!$B$1:$B$5279,),MATCH(Data!O$1,Hoja1!$B$1:$E$1,)),"ND")</f>
        <v>ND</v>
      </c>
      <c r="P4495" t="str">
        <f>VLOOKUP(D4495,Hoja2!C:E,3,0)</f>
        <v>ESTRELLAS DIAMANTE</v>
      </c>
      <c r="Q4495" s="10">
        <f>VLOOKUP(D4495,Hoja2!C:D,2,0)</f>
        <v>1500</v>
      </c>
    </row>
    <row r="4496" spans="1:17" hidden="1" x14ac:dyDescent="0.2">
      <c r="A4496" s="2" t="s">
        <v>4515</v>
      </c>
      <c r="B4496" s="2" t="s">
        <v>12</v>
      </c>
      <c r="C4496" s="2">
        <v>6869</v>
      </c>
      <c r="D4496" s="2">
        <v>700613</v>
      </c>
      <c r="E4496" s="2">
        <v>6858</v>
      </c>
      <c r="F4496" s="17" t="s">
        <v>12464</v>
      </c>
      <c r="G4496" s="2" t="s">
        <v>5</v>
      </c>
      <c r="H4496" s="2" t="s">
        <v>4</v>
      </c>
      <c r="I4496" s="2" t="s">
        <v>6</v>
      </c>
      <c r="J4496" s="2" t="s">
        <v>7</v>
      </c>
      <c r="K4496" s="2" t="s">
        <v>8</v>
      </c>
      <c r="L4496" s="2" t="s">
        <v>9</v>
      </c>
      <c r="M4496" s="7" t="str">
        <f>IFERROR(INDEX(Hoja1!$B$1:$E$5279,MATCH(Data!$D4496,Hoja1!$B$1:$B$5279,),MATCH(Data!M$1,Hoja1!$B$1:$E$1,)),"ND")</f>
        <v>ND</v>
      </c>
      <c r="N4496" s="7" t="str">
        <f>IFERROR(INDEX(Hoja1!$B$1:$E$5279,MATCH(Data!$D4496,Hoja1!$B$1:$B$5279,),MATCH(Data!N$1,Hoja1!$B$1:$E$1,)),"ND")</f>
        <v>ND</v>
      </c>
      <c r="O4496" s="7" t="str">
        <f>IFERROR(INDEX(Hoja1!$B$1:$E$5279,MATCH(Data!$D4496,Hoja1!$B$1:$B$5279,),MATCH(Data!O$1,Hoja1!$B$1:$E$1,)),"ND")</f>
        <v>ND</v>
      </c>
      <c r="P4496" t="str">
        <f>VLOOKUP(D4496,Hoja2!C:E,3,0)</f>
        <v>ESTRELLAS DIAMANTE</v>
      </c>
      <c r="Q4496" s="10">
        <f>VLOOKUP(D4496,Hoja2!C:D,2,0)</f>
        <v>0</v>
      </c>
    </row>
    <row r="4497" spans="1:17" hidden="1" x14ac:dyDescent="0.2">
      <c r="A4497" s="2" t="s">
        <v>4516</v>
      </c>
      <c r="B4497" s="2" t="s">
        <v>12</v>
      </c>
      <c r="C4497" s="2">
        <v>1401</v>
      </c>
      <c r="D4497" s="2">
        <v>700737</v>
      </c>
      <c r="E4497" s="2">
        <v>1275</v>
      </c>
      <c r="F4497" s="17" t="s">
        <v>12558</v>
      </c>
      <c r="G4497" s="2" t="s">
        <v>5</v>
      </c>
      <c r="H4497" s="2" t="s">
        <v>4</v>
      </c>
      <c r="I4497" s="2" t="s">
        <v>6</v>
      </c>
      <c r="J4497" s="2" t="s">
        <v>7</v>
      </c>
      <c r="K4497" s="2" t="s">
        <v>8</v>
      </c>
      <c r="L4497" s="2" t="s">
        <v>9</v>
      </c>
      <c r="M4497" s="7" t="str">
        <f>IFERROR(INDEX(Hoja1!$B$1:$E$5279,MATCH(Data!$D4497,Hoja1!$B$1:$B$5279,),MATCH(Data!M$1,Hoja1!$B$1:$E$1,)),"ND")</f>
        <v>ND</v>
      </c>
      <c r="N4497" s="7" t="str">
        <f>IFERROR(INDEX(Hoja1!$B$1:$E$5279,MATCH(Data!$D4497,Hoja1!$B$1:$B$5279,),MATCH(Data!N$1,Hoja1!$B$1:$E$1,)),"ND")</f>
        <v>ND</v>
      </c>
      <c r="O4497" s="7" t="str">
        <f>IFERROR(INDEX(Hoja1!$B$1:$E$5279,MATCH(Data!$D4497,Hoja1!$B$1:$B$5279,),MATCH(Data!O$1,Hoja1!$B$1:$E$1,)),"ND")</f>
        <v>ND</v>
      </c>
      <c r="P4497" t="str">
        <f>VLOOKUP(D4497,Hoja2!C:E,3,0)</f>
        <v>ESTRELLAS DIAMANTE</v>
      </c>
      <c r="Q4497" s="10">
        <f>VLOOKUP(D4497,Hoja2!C:D,2,0)</f>
        <v>0</v>
      </c>
    </row>
    <row r="4498" spans="1:17" hidden="1" x14ac:dyDescent="0.2">
      <c r="A4498" s="2" t="s">
        <v>4517</v>
      </c>
      <c r="B4498" s="2" t="s">
        <v>12</v>
      </c>
      <c r="C4498" s="2">
        <v>4938</v>
      </c>
      <c r="D4498" s="2">
        <v>700764</v>
      </c>
      <c r="E4498" s="2">
        <v>5823</v>
      </c>
      <c r="F4498" s="17" t="s">
        <v>12460</v>
      </c>
      <c r="G4498" s="2" t="s">
        <v>5</v>
      </c>
      <c r="H4498" s="2" t="s">
        <v>4</v>
      </c>
      <c r="I4498" s="2" t="s">
        <v>6</v>
      </c>
      <c r="J4498" s="2" t="s">
        <v>7</v>
      </c>
      <c r="K4498" s="2" t="s">
        <v>8</v>
      </c>
      <c r="L4498" s="2" t="s">
        <v>9</v>
      </c>
      <c r="M4498" s="7" t="str">
        <f>IFERROR(INDEX(Hoja1!$B$1:$E$5279,MATCH(Data!$D4498,Hoja1!$B$1:$B$5279,),MATCH(Data!M$1,Hoja1!$B$1:$E$1,)),"ND")</f>
        <v>ND</v>
      </c>
      <c r="N4498" s="7" t="str">
        <f>IFERROR(INDEX(Hoja1!$B$1:$E$5279,MATCH(Data!$D4498,Hoja1!$B$1:$B$5279,),MATCH(Data!N$1,Hoja1!$B$1:$E$1,)),"ND")</f>
        <v>ND</v>
      </c>
      <c r="O4498" s="7" t="str">
        <f>IFERROR(INDEX(Hoja1!$B$1:$E$5279,MATCH(Data!$D4498,Hoja1!$B$1:$B$5279,),MATCH(Data!O$1,Hoja1!$B$1:$E$1,)),"ND")</f>
        <v>ND</v>
      </c>
      <c r="P4498" t="str">
        <f>VLOOKUP(D4498,Hoja2!C:E,3,0)</f>
        <v>ESTRELLAS DIAMANTE</v>
      </c>
      <c r="Q4498" s="10">
        <f>VLOOKUP(D4498,Hoja2!C:D,2,0)</f>
        <v>0</v>
      </c>
    </row>
    <row r="4499" spans="1:17" hidden="1" x14ac:dyDescent="0.2">
      <c r="A4499" s="2" t="s">
        <v>4518</v>
      </c>
      <c r="B4499" s="2" t="s">
        <v>12</v>
      </c>
      <c r="C4499" s="2">
        <v>5473</v>
      </c>
      <c r="D4499" s="2">
        <v>700791</v>
      </c>
      <c r="E4499" s="2">
        <v>3694</v>
      </c>
      <c r="F4499" s="17" t="s">
        <v>12482</v>
      </c>
      <c r="G4499" s="2" t="s">
        <v>5</v>
      </c>
      <c r="H4499" s="2" t="s">
        <v>4</v>
      </c>
      <c r="I4499" s="2" t="s">
        <v>6</v>
      </c>
      <c r="J4499" s="2" t="s">
        <v>7</v>
      </c>
      <c r="K4499" s="2" t="s">
        <v>8</v>
      </c>
      <c r="L4499" s="2" t="s">
        <v>9</v>
      </c>
      <c r="M4499" s="7" t="str">
        <f>IFERROR(INDEX(Hoja1!$B$1:$E$5279,MATCH(Data!$D4499,Hoja1!$B$1:$B$5279,),MATCH(Data!M$1,Hoja1!$B$1:$E$1,)),"ND")</f>
        <v>ND</v>
      </c>
      <c r="N4499" s="7" t="str">
        <f>IFERROR(INDEX(Hoja1!$B$1:$E$5279,MATCH(Data!$D4499,Hoja1!$B$1:$B$5279,),MATCH(Data!N$1,Hoja1!$B$1:$E$1,)),"ND")</f>
        <v>ND</v>
      </c>
      <c r="O4499" s="7" t="str">
        <f>IFERROR(INDEX(Hoja1!$B$1:$E$5279,MATCH(Data!$D4499,Hoja1!$B$1:$B$5279,),MATCH(Data!O$1,Hoja1!$B$1:$E$1,)),"ND")</f>
        <v>ND</v>
      </c>
      <c r="P4499" t="str">
        <f>VLOOKUP(D4499,Hoja2!C:E,3,0)</f>
        <v>ESTRELLAS DIAMANTE</v>
      </c>
      <c r="Q4499" s="10">
        <f>VLOOKUP(D4499,Hoja2!C:D,2,0)</f>
        <v>1200</v>
      </c>
    </row>
    <row r="4500" spans="1:17" hidden="1" x14ac:dyDescent="0.2">
      <c r="A4500" s="2" t="s">
        <v>4519</v>
      </c>
      <c r="B4500" s="2" t="s">
        <v>4</v>
      </c>
      <c r="C4500" s="2">
        <v>4628</v>
      </c>
      <c r="D4500" s="2">
        <v>700806</v>
      </c>
      <c r="E4500" s="2">
        <v>8362</v>
      </c>
      <c r="F4500" s="17" t="s">
        <v>12473</v>
      </c>
      <c r="G4500" s="2" t="s">
        <v>5</v>
      </c>
      <c r="H4500" s="2" t="s">
        <v>4</v>
      </c>
      <c r="I4500" s="2" t="s">
        <v>6</v>
      </c>
      <c r="J4500" s="2" t="s">
        <v>7</v>
      </c>
      <c r="K4500" s="2" t="s">
        <v>8</v>
      </c>
      <c r="L4500" s="2" t="s">
        <v>9</v>
      </c>
      <c r="M4500" s="7">
        <f>IFERROR(INDEX(Hoja1!$B$1:$E$5279,MATCH(Data!$D4500,Hoja1!$B$1:$B$5279,),MATCH(Data!M$1,Hoja1!$B$1:$E$1,)),"ND")</f>
        <v>277049.34989999997</v>
      </c>
      <c r="N4500" s="7">
        <f>IFERROR(INDEX(Hoja1!$B$1:$E$5279,MATCH(Data!$D4500,Hoja1!$B$1:$B$5279,),MATCH(Data!N$1,Hoja1!$B$1:$E$1,)),"ND")</f>
        <v>0</v>
      </c>
      <c r="O4500" s="7">
        <f>IFERROR(INDEX(Hoja1!$B$1:$E$5279,MATCH(Data!$D4500,Hoja1!$B$1:$B$5279,),MATCH(Data!O$1,Hoja1!$B$1:$E$1,)),"ND")</f>
        <v>0</v>
      </c>
      <c r="P4500" t="str">
        <f>VLOOKUP(D4500,Hoja2!C:E,3,0)</f>
        <v>ESTRELLAS DIAMANTE</v>
      </c>
      <c r="Q4500" s="10">
        <f>VLOOKUP(D4500,Hoja2!C:D,2,0)</f>
        <v>0</v>
      </c>
    </row>
    <row r="4501" spans="1:17" hidden="1" x14ac:dyDescent="0.2">
      <c r="A4501" s="2" t="s">
        <v>4520</v>
      </c>
      <c r="B4501" s="2" t="s">
        <v>12</v>
      </c>
      <c r="C4501" s="2">
        <v>6866</v>
      </c>
      <c r="D4501" s="2">
        <v>700929</v>
      </c>
      <c r="E4501" s="2">
        <v>6858</v>
      </c>
      <c r="F4501" s="17" t="s">
        <v>12464</v>
      </c>
      <c r="G4501" s="2" t="s">
        <v>5</v>
      </c>
      <c r="H4501" s="2" t="s">
        <v>4</v>
      </c>
      <c r="I4501" s="2" t="s">
        <v>6</v>
      </c>
      <c r="J4501" s="2" t="s">
        <v>275</v>
      </c>
      <c r="K4501" s="2" t="s">
        <v>276</v>
      </c>
      <c r="L4501" s="2" t="s">
        <v>9</v>
      </c>
      <c r="M4501" s="7" t="str">
        <f>IFERROR(INDEX(Hoja1!$B$1:$E$5279,MATCH(Data!$D4501,Hoja1!$B$1:$B$5279,),MATCH(Data!M$1,Hoja1!$B$1:$E$1,)),"ND")</f>
        <v>ND</v>
      </c>
      <c r="N4501" s="7" t="str">
        <f>IFERROR(INDEX(Hoja1!$B$1:$E$5279,MATCH(Data!$D4501,Hoja1!$B$1:$B$5279,),MATCH(Data!N$1,Hoja1!$B$1:$E$1,)),"ND")</f>
        <v>ND</v>
      </c>
      <c r="O4501" s="7" t="str">
        <f>IFERROR(INDEX(Hoja1!$B$1:$E$5279,MATCH(Data!$D4501,Hoja1!$B$1:$B$5279,),MATCH(Data!O$1,Hoja1!$B$1:$E$1,)),"ND")</f>
        <v>ND</v>
      </c>
      <c r="P4501" t="s">
        <v>12539</v>
      </c>
      <c r="Q4501" s="10">
        <f>VLOOKUP(D4501,Hoja2!C:D,2,0)</f>
        <v>0</v>
      </c>
    </row>
    <row r="4502" spans="1:17" hidden="1" x14ac:dyDescent="0.2">
      <c r="A4502" s="2" t="s">
        <v>4521</v>
      </c>
      <c r="B4502" s="2" t="s">
        <v>4</v>
      </c>
      <c r="C4502" s="2">
        <v>7193</v>
      </c>
      <c r="D4502" s="2">
        <v>700950</v>
      </c>
      <c r="E4502" s="2">
        <v>8782</v>
      </c>
      <c r="F4502" s="17" t="s">
        <v>12497</v>
      </c>
      <c r="G4502" s="2" t="s">
        <v>5</v>
      </c>
      <c r="H4502" s="2" t="s">
        <v>4</v>
      </c>
      <c r="I4502" s="2" t="s">
        <v>6</v>
      </c>
      <c r="J4502" s="2" t="s">
        <v>7</v>
      </c>
      <c r="K4502" s="2" t="s">
        <v>8</v>
      </c>
      <c r="L4502" s="2" t="s">
        <v>9</v>
      </c>
      <c r="M4502" s="7">
        <f>IFERROR(INDEX(Hoja1!$B$1:$E$5279,MATCH(Data!$D4502,Hoja1!$B$1:$B$5279,),MATCH(Data!M$1,Hoja1!$B$1:$E$1,)),"ND")</f>
        <v>34105.639900000002</v>
      </c>
      <c r="N4502" s="7">
        <f>IFERROR(INDEX(Hoja1!$B$1:$E$5279,MATCH(Data!$D4502,Hoja1!$B$1:$B$5279,),MATCH(Data!N$1,Hoja1!$B$1:$E$1,)),"ND")</f>
        <v>5000</v>
      </c>
      <c r="O4502" s="7">
        <f>IFERROR(INDEX(Hoja1!$B$1:$E$5279,MATCH(Data!$D4502,Hoja1!$B$1:$B$5279,),MATCH(Data!O$1,Hoja1!$B$1:$E$1,)),"ND")</f>
        <v>0</v>
      </c>
      <c r="P4502" t="str">
        <f>VLOOKUP(D4502,Hoja2!C:E,3,0)</f>
        <v>ESTRELLAS DIAMANTE</v>
      </c>
      <c r="Q4502" s="10">
        <f>VLOOKUP(D4502,Hoja2!C:D,2,0)</f>
        <v>6200</v>
      </c>
    </row>
    <row r="4503" spans="1:17" hidden="1" x14ac:dyDescent="0.2">
      <c r="A4503" s="2" t="s">
        <v>4522</v>
      </c>
      <c r="B4503" s="2" t="s">
        <v>4</v>
      </c>
      <c r="C4503" s="2">
        <v>6481</v>
      </c>
      <c r="D4503" s="2">
        <v>701881</v>
      </c>
      <c r="E4503" s="2">
        <v>8362</v>
      </c>
      <c r="F4503" s="17" t="s">
        <v>12473</v>
      </c>
      <c r="G4503" s="2" t="s">
        <v>5</v>
      </c>
      <c r="H4503" s="2" t="s">
        <v>4</v>
      </c>
      <c r="I4503" s="2" t="s">
        <v>6</v>
      </c>
      <c r="J4503" s="2" t="s">
        <v>7</v>
      </c>
      <c r="K4503" s="2" t="s">
        <v>8</v>
      </c>
      <c r="L4503" s="2" t="s">
        <v>9</v>
      </c>
      <c r="M4503" s="7">
        <f>IFERROR(INDEX(Hoja1!$B$1:$E$5279,MATCH(Data!$D4503,Hoja1!$B$1:$B$5279,),MATCH(Data!M$1,Hoja1!$B$1:$E$1,)),"ND")</f>
        <v>182931.51819999999</v>
      </c>
      <c r="N4503" s="7">
        <f>IFERROR(INDEX(Hoja1!$B$1:$E$5279,MATCH(Data!$D4503,Hoja1!$B$1:$B$5279,),MATCH(Data!N$1,Hoja1!$B$1:$E$1,)),"ND")</f>
        <v>22500</v>
      </c>
      <c r="O4503" s="7">
        <f>IFERROR(INDEX(Hoja1!$B$1:$E$5279,MATCH(Data!$D4503,Hoja1!$B$1:$B$5279,),MATCH(Data!O$1,Hoja1!$B$1:$E$1,)),"ND")</f>
        <v>0</v>
      </c>
      <c r="P4503" t="str">
        <f>VLOOKUP(D4503,Hoja2!C:E,3,0)</f>
        <v>ESTRELLAS DIAMANTE</v>
      </c>
      <c r="Q4503" s="10">
        <f>VLOOKUP(D4503,Hoja2!C:D,2,0)</f>
        <v>0</v>
      </c>
    </row>
    <row r="4504" spans="1:17" hidden="1" x14ac:dyDescent="0.2">
      <c r="A4504" s="2" t="s">
        <v>4523</v>
      </c>
      <c r="B4504" s="2" t="s">
        <v>12</v>
      </c>
      <c r="C4504" s="2">
        <v>6481</v>
      </c>
      <c r="D4504" s="2">
        <v>701887</v>
      </c>
      <c r="E4504" s="2">
        <v>8362</v>
      </c>
      <c r="F4504" s="17" t="s">
        <v>12473</v>
      </c>
      <c r="G4504" s="2" t="s">
        <v>5</v>
      </c>
      <c r="H4504" s="2" t="s">
        <v>4</v>
      </c>
      <c r="I4504" s="2" t="s">
        <v>6</v>
      </c>
      <c r="J4504" s="2" t="s">
        <v>7</v>
      </c>
      <c r="K4504" s="2" t="s">
        <v>8</v>
      </c>
      <c r="L4504" s="2" t="s">
        <v>9</v>
      </c>
      <c r="M4504" s="7" t="str">
        <f>IFERROR(INDEX(Hoja1!$B$1:$E$5279,MATCH(Data!$D4504,Hoja1!$B$1:$B$5279,),MATCH(Data!M$1,Hoja1!$B$1:$E$1,)),"ND")</f>
        <v>ND</v>
      </c>
      <c r="N4504" s="7" t="str">
        <f>IFERROR(INDEX(Hoja1!$B$1:$E$5279,MATCH(Data!$D4504,Hoja1!$B$1:$B$5279,),MATCH(Data!N$1,Hoja1!$B$1:$E$1,)),"ND")</f>
        <v>ND</v>
      </c>
      <c r="O4504" s="7" t="str">
        <f>IFERROR(INDEX(Hoja1!$B$1:$E$5279,MATCH(Data!$D4504,Hoja1!$B$1:$B$5279,),MATCH(Data!O$1,Hoja1!$B$1:$E$1,)),"ND")</f>
        <v>ND</v>
      </c>
      <c r="P4504" t="str">
        <f>VLOOKUP(D4504,Hoja2!C:E,3,0)</f>
        <v>ESTRELLAS DIAMANTE</v>
      </c>
      <c r="Q4504" s="10">
        <f>VLOOKUP(D4504,Hoja2!C:D,2,0)</f>
        <v>0</v>
      </c>
    </row>
    <row r="4505" spans="1:17" hidden="1" x14ac:dyDescent="0.2">
      <c r="A4505" s="2" t="s">
        <v>4524</v>
      </c>
      <c r="B4505" s="2" t="s">
        <v>4</v>
      </c>
      <c r="C4505" s="2">
        <v>9479</v>
      </c>
      <c r="D4505" s="2">
        <v>702078</v>
      </c>
      <c r="E4505" s="2">
        <v>5289</v>
      </c>
      <c r="F4505" s="17" t="s">
        <v>12559</v>
      </c>
      <c r="G4505" s="2" t="s">
        <v>5</v>
      </c>
      <c r="H4505" s="2" t="s">
        <v>4</v>
      </c>
      <c r="I4505" s="2" t="s">
        <v>6</v>
      </c>
      <c r="J4505" s="2" t="s">
        <v>7</v>
      </c>
      <c r="K4505" s="2" t="s">
        <v>8</v>
      </c>
      <c r="L4505" s="2" t="s">
        <v>9</v>
      </c>
      <c r="M4505" s="7">
        <f>IFERROR(INDEX(Hoja1!$B$1:$E$5279,MATCH(Data!$D4505,Hoja1!$B$1:$B$5279,),MATCH(Data!M$1,Hoja1!$B$1:$E$1,)),"ND")</f>
        <v>7805.8850000000002</v>
      </c>
      <c r="N4505" s="7">
        <f>IFERROR(INDEX(Hoja1!$B$1:$E$5279,MATCH(Data!$D4505,Hoja1!$B$1:$B$5279,),MATCH(Data!N$1,Hoja1!$B$1:$E$1,)),"ND")</f>
        <v>20000</v>
      </c>
      <c r="O4505" s="7">
        <f>IFERROR(INDEX(Hoja1!$B$1:$E$5279,MATCH(Data!$D4505,Hoja1!$B$1:$B$5279,),MATCH(Data!O$1,Hoja1!$B$1:$E$1,)),"ND")</f>
        <v>227000</v>
      </c>
      <c r="P4505" t="str">
        <f>VLOOKUP(D4505,Hoja2!C:E,3,0)</f>
        <v>ESTRELLAS DIAMANTE</v>
      </c>
      <c r="Q4505" s="10">
        <f>VLOOKUP(D4505,Hoja2!C:D,2,0)</f>
        <v>0</v>
      </c>
    </row>
    <row r="4506" spans="1:17" hidden="1" x14ac:dyDescent="0.2">
      <c r="A4506" s="2" t="s">
        <v>4525</v>
      </c>
      <c r="B4506" s="2" t="s">
        <v>4</v>
      </c>
      <c r="C4506" s="2">
        <v>8535</v>
      </c>
      <c r="D4506" s="2">
        <v>703734</v>
      </c>
      <c r="E4506" s="2">
        <v>6856</v>
      </c>
      <c r="F4506" s="17" t="s">
        <v>12494</v>
      </c>
      <c r="G4506" s="2" t="s">
        <v>5</v>
      </c>
      <c r="H4506" s="2" t="s">
        <v>4</v>
      </c>
      <c r="I4506" s="2" t="s">
        <v>6</v>
      </c>
      <c r="J4506" s="2" t="s">
        <v>7</v>
      </c>
      <c r="K4506" s="2" t="s">
        <v>8</v>
      </c>
      <c r="L4506" s="2" t="s">
        <v>9</v>
      </c>
      <c r="M4506" s="7">
        <f>IFERROR(INDEX(Hoja1!$B$1:$E$5279,MATCH(Data!$D4506,Hoja1!$B$1:$B$5279,),MATCH(Data!M$1,Hoja1!$B$1:$E$1,)),"ND")</f>
        <v>81563.335000000006</v>
      </c>
      <c r="N4506" s="7">
        <f>IFERROR(INDEX(Hoja1!$B$1:$E$5279,MATCH(Data!$D4506,Hoja1!$B$1:$B$5279,),MATCH(Data!N$1,Hoja1!$B$1:$E$1,)),"ND")</f>
        <v>11250</v>
      </c>
      <c r="O4506" s="7">
        <f>IFERROR(INDEX(Hoja1!$B$1:$E$5279,MATCH(Data!$D4506,Hoja1!$B$1:$B$5279,),MATCH(Data!O$1,Hoja1!$B$1:$E$1,)),"ND")</f>
        <v>0</v>
      </c>
      <c r="P4506" t="str">
        <f>VLOOKUP(D4506,Hoja2!C:E,3,0)</f>
        <v>ESTRELLAS DIAMANTE</v>
      </c>
      <c r="Q4506" s="10">
        <f>VLOOKUP(D4506,Hoja2!C:D,2,0)</f>
        <v>7083.33</v>
      </c>
    </row>
    <row r="4507" spans="1:17" hidden="1" x14ac:dyDescent="0.2">
      <c r="A4507" s="2" t="s">
        <v>4526</v>
      </c>
      <c r="B4507" s="2" t="s">
        <v>12</v>
      </c>
      <c r="C4507" s="2">
        <v>6876</v>
      </c>
      <c r="D4507" s="2">
        <v>704396</v>
      </c>
      <c r="E4507" s="2">
        <v>2627</v>
      </c>
      <c r="F4507" s="17" t="s">
        <v>12469</v>
      </c>
      <c r="G4507" s="2" t="s">
        <v>5</v>
      </c>
      <c r="H4507" s="2" t="s">
        <v>2074</v>
      </c>
      <c r="I4507" s="2" t="s">
        <v>6</v>
      </c>
      <c r="J4507" s="2" t="s">
        <v>7</v>
      </c>
      <c r="K4507" s="2" t="s">
        <v>8</v>
      </c>
      <c r="L4507" s="2" t="s">
        <v>9</v>
      </c>
      <c r="M4507" s="7" t="str">
        <f>IFERROR(INDEX(Hoja1!$B$1:$E$5279,MATCH(Data!$D4507,Hoja1!$B$1:$B$5279,),MATCH(Data!M$1,Hoja1!$B$1:$E$1,)),"ND")</f>
        <v>ND</v>
      </c>
      <c r="N4507" s="7" t="str">
        <f>IFERROR(INDEX(Hoja1!$B$1:$E$5279,MATCH(Data!$D4507,Hoja1!$B$1:$B$5279,),MATCH(Data!N$1,Hoja1!$B$1:$E$1,)),"ND")</f>
        <v>ND</v>
      </c>
      <c r="O4507" s="7" t="str">
        <f>IFERROR(INDEX(Hoja1!$B$1:$E$5279,MATCH(Data!$D4507,Hoja1!$B$1:$B$5279,),MATCH(Data!O$1,Hoja1!$B$1:$E$1,)),"ND")</f>
        <v>ND</v>
      </c>
      <c r="P4507" t="str">
        <f>VLOOKUP(D4507,Hoja2!C:E,3,0)</f>
        <v>ESTRELLAS PATRIMONIALES</v>
      </c>
      <c r="Q4507" s="10">
        <f>VLOOKUP(D4507,Hoja2!C:D,2,0)</f>
        <v>0</v>
      </c>
    </row>
    <row r="4508" spans="1:17" hidden="1" x14ac:dyDescent="0.2">
      <c r="A4508" s="2" t="s">
        <v>4527</v>
      </c>
      <c r="B4508" s="2" t="s">
        <v>4</v>
      </c>
      <c r="C4508" s="2">
        <v>6346</v>
      </c>
      <c r="D4508" s="2">
        <v>704762</v>
      </c>
      <c r="E4508" s="2">
        <v>8655</v>
      </c>
      <c r="F4508" s="17" t="s">
        <v>12453</v>
      </c>
      <c r="G4508" s="2" t="s">
        <v>5</v>
      </c>
      <c r="H4508" s="2" t="s">
        <v>4</v>
      </c>
      <c r="I4508" s="2" t="s">
        <v>6</v>
      </c>
      <c r="J4508" s="2" t="s">
        <v>7</v>
      </c>
      <c r="K4508" s="2" t="s">
        <v>8</v>
      </c>
      <c r="L4508" s="2" t="s">
        <v>9</v>
      </c>
      <c r="M4508" s="7">
        <f>IFERROR(INDEX(Hoja1!$B$1:$E$5279,MATCH(Data!$D4508,Hoja1!$B$1:$B$5279,),MATCH(Data!M$1,Hoja1!$B$1:$E$1,)),"ND")</f>
        <v>280570.99670000002</v>
      </c>
      <c r="N4508" s="7">
        <f>IFERROR(INDEX(Hoja1!$B$1:$E$5279,MATCH(Data!$D4508,Hoja1!$B$1:$B$5279,),MATCH(Data!N$1,Hoja1!$B$1:$E$1,)),"ND")</f>
        <v>60000</v>
      </c>
      <c r="O4508" s="7">
        <f>IFERROR(INDEX(Hoja1!$B$1:$E$5279,MATCH(Data!$D4508,Hoja1!$B$1:$B$5279,),MATCH(Data!O$1,Hoja1!$B$1:$E$1,)),"ND")</f>
        <v>0</v>
      </c>
      <c r="P4508" t="str">
        <f>VLOOKUP(D4508,Hoja2!C:E,3,0)</f>
        <v>ESTRELLAS DIAMANTE</v>
      </c>
      <c r="Q4508" s="10">
        <f>VLOOKUP(D4508,Hoja2!C:D,2,0)</f>
        <v>1500</v>
      </c>
    </row>
    <row r="4509" spans="1:17" hidden="1" x14ac:dyDescent="0.2">
      <c r="A4509" s="2" t="s">
        <v>4528</v>
      </c>
      <c r="B4509" s="2" t="s">
        <v>12</v>
      </c>
      <c r="C4509" s="2">
        <v>903</v>
      </c>
      <c r="D4509" s="2">
        <v>705101</v>
      </c>
      <c r="E4509" s="2">
        <v>2627</v>
      </c>
      <c r="F4509" s="17" t="s">
        <v>12469</v>
      </c>
      <c r="G4509" s="2" t="s">
        <v>5</v>
      </c>
      <c r="H4509" s="2" t="s">
        <v>2074</v>
      </c>
      <c r="I4509" s="2" t="s">
        <v>6</v>
      </c>
      <c r="J4509" s="2" t="s">
        <v>7</v>
      </c>
      <c r="K4509" s="2" t="s">
        <v>8</v>
      </c>
      <c r="L4509" s="2" t="s">
        <v>9</v>
      </c>
      <c r="M4509" s="7" t="str">
        <f>IFERROR(INDEX(Hoja1!$B$1:$E$5279,MATCH(Data!$D4509,Hoja1!$B$1:$B$5279,),MATCH(Data!M$1,Hoja1!$B$1:$E$1,)),"ND")</f>
        <v>ND</v>
      </c>
      <c r="N4509" s="7" t="str">
        <f>IFERROR(INDEX(Hoja1!$B$1:$E$5279,MATCH(Data!$D4509,Hoja1!$B$1:$B$5279,),MATCH(Data!N$1,Hoja1!$B$1:$E$1,)),"ND")</f>
        <v>ND</v>
      </c>
      <c r="O4509" s="7" t="str">
        <f>IFERROR(INDEX(Hoja1!$B$1:$E$5279,MATCH(Data!$D4509,Hoja1!$B$1:$B$5279,),MATCH(Data!O$1,Hoja1!$B$1:$E$1,)),"ND")</f>
        <v>ND</v>
      </c>
      <c r="P4509" t="str">
        <f>VLOOKUP(D4509,Hoja2!C:E,3,0)</f>
        <v>ESTRELLAS PATRIMONIALES</v>
      </c>
      <c r="Q4509" s="10">
        <f>VLOOKUP(D4509,Hoja2!C:D,2,0)</f>
        <v>0</v>
      </c>
    </row>
    <row r="4510" spans="1:17" hidden="1" x14ac:dyDescent="0.2">
      <c r="A4510" s="2" t="s">
        <v>4529</v>
      </c>
      <c r="B4510" s="2" t="s">
        <v>4</v>
      </c>
      <c r="C4510" s="2">
        <v>11849</v>
      </c>
      <c r="D4510" s="2">
        <v>707854</v>
      </c>
      <c r="E4510" s="2">
        <v>7191</v>
      </c>
      <c r="F4510" s="17" t="s">
        <v>12492</v>
      </c>
      <c r="G4510" s="2" t="s">
        <v>5</v>
      </c>
      <c r="H4510" s="2" t="s">
        <v>4</v>
      </c>
      <c r="I4510" s="2" t="s">
        <v>6</v>
      </c>
      <c r="J4510" s="2" t="s">
        <v>7</v>
      </c>
      <c r="K4510" s="2" t="s">
        <v>8</v>
      </c>
      <c r="L4510" s="2" t="s">
        <v>9</v>
      </c>
      <c r="M4510" s="7">
        <f>IFERROR(INDEX(Hoja1!$B$1:$E$5279,MATCH(Data!$D4510,Hoja1!$B$1:$B$5279,),MATCH(Data!M$1,Hoja1!$B$1:$E$1,)),"ND")</f>
        <v>83.916700000000006</v>
      </c>
      <c r="N4510" s="7">
        <f>IFERROR(INDEX(Hoja1!$B$1:$E$5279,MATCH(Data!$D4510,Hoja1!$B$1:$B$5279,),MATCH(Data!N$1,Hoja1!$B$1:$E$1,)),"ND")</f>
        <v>15000</v>
      </c>
      <c r="O4510" s="7">
        <f>IFERROR(INDEX(Hoja1!$B$1:$E$5279,MATCH(Data!$D4510,Hoja1!$B$1:$B$5279,),MATCH(Data!O$1,Hoja1!$B$1:$E$1,)),"ND")</f>
        <v>0</v>
      </c>
      <c r="P4510" t="str">
        <f>VLOOKUP(D4510,Hoja2!C:E,3,0)</f>
        <v>ESTRELLAS DIAMANTE</v>
      </c>
      <c r="Q4510" s="10">
        <f>VLOOKUP(D4510,Hoja2!C:D,2,0)</f>
        <v>8000</v>
      </c>
    </row>
    <row r="4511" spans="1:17" hidden="1" x14ac:dyDescent="0.2">
      <c r="A4511" s="2" t="s">
        <v>4530</v>
      </c>
      <c r="B4511" s="2" t="s">
        <v>12</v>
      </c>
      <c r="C4511" s="2">
        <v>1151</v>
      </c>
      <c r="D4511" s="2">
        <v>708919</v>
      </c>
      <c r="E4511" s="2">
        <v>2627</v>
      </c>
      <c r="F4511" s="17" t="s">
        <v>12469</v>
      </c>
      <c r="G4511" s="2" t="s">
        <v>5</v>
      </c>
      <c r="H4511" s="2" t="s">
        <v>2074</v>
      </c>
      <c r="I4511" s="2" t="s">
        <v>6</v>
      </c>
      <c r="J4511" s="2" t="s">
        <v>7</v>
      </c>
      <c r="K4511" s="2" t="s">
        <v>8</v>
      </c>
      <c r="L4511" s="2" t="s">
        <v>9</v>
      </c>
      <c r="M4511" s="7" t="str">
        <f>IFERROR(INDEX(Hoja1!$B$1:$E$5279,MATCH(Data!$D4511,Hoja1!$B$1:$B$5279,),MATCH(Data!M$1,Hoja1!$B$1:$E$1,)),"ND")</f>
        <v>ND</v>
      </c>
      <c r="N4511" s="7" t="str">
        <f>IFERROR(INDEX(Hoja1!$B$1:$E$5279,MATCH(Data!$D4511,Hoja1!$B$1:$B$5279,),MATCH(Data!N$1,Hoja1!$B$1:$E$1,)),"ND")</f>
        <v>ND</v>
      </c>
      <c r="O4511" s="7" t="str">
        <f>IFERROR(INDEX(Hoja1!$B$1:$E$5279,MATCH(Data!$D4511,Hoja1!$B$1:$B$5279,),MATCH(Data!O$1,Hoja1!$B$1:$E$1,)),"ND")</f>
        <v>ND</v>
      </c>
      <c r="P4511" t="str">
        <f>VLOOKUP(D4511,Hoja2!C:E,3,0)</f>
        <v>ESTRELLAS PATRIMONIALES</v>
      </c>
      <c r="Q4511" s="10">
        <f>VLOOKUP(D4511,Hoja2!C:D,2,0)</f>
        <v>0</v>
      </c>
    </row>
    <row r="4512" spans="1:17" hidden="1" x14ac:dyDescent="0.2">
      <c r="A4512" s="2" t="s">
        <v>4531</v>
      </c>
      <c r="B4512" s="2" t="s">
        <v>12</v>
      </c>
      <c r="C4512" s="2">
        <v>983</v>
      </c>
      <c r="D4512" s="2">
        <v>710096</v>
      </c>
      <c r="E4512" s="2">
        <v>2627</v>
      </c>
      <c r="F4512" s="17" t="s">
        <v>12469</v>
      </c>
      <c r="G4512" s="2" t="s">
        <v>5</v>
      </c>
      <c r="H4512" s="2" t="s">
        <v>2074</v>
      </c>
      <c r="I4512" s="2" t="s">
        <v>6</v>
      </c>
      <c r="J4512" s="2" t="s">
        <v>7</v>
      </c>
      <c r="K4512" s="2" t="s">
        <v>8</v>
      </c>
      <c r="L4512" s="2" t="s">
        <v>9</v>
      </c>
      <c r="M4512" s="7" t="str">
        <f>IFERROR(INDEX(Hoja1!$B$1:$E$5279,MATCH(Data!$D4512,Hoja1!$B$1:$B$5279,),MATCH(Data!M$1,Hoja1!$B$1:$E$1,)),"ND")</f>
        <v>ND</v>
      </c>
      <c r="N4512" s="7" t="str">
        <f>IFERROR(INDEX(Hoja1!$B$1:$E$5279,MATCH(Data!$D4512,Hoja1!$B$1:$B$5279,),MATCH(Data!N$1,Hoja1!$B$1:$E$1,)),"ND")</f>
        <v>ND</v>
      </c>
      <c r="O4512" s="7" t="str">
        <f>IFERROR(INDEX(Hoja1!$B$1:$E$5279,MATCH(Data!$D4512,Hoja1!$B$1:$B$5279,),MATCH(Data!O$1,Hoja1!$B$1:$E$1,)),"ND")</f>
        <v>ND</v>
      </c>
      <c r="P4512" t="str">
        <f>VLOOKUP(D4512,Hoja2!C:E,3,0)</f>
        <v>ESTRELLAS PATRIMONIALES</v>
      </c>
      <c r="Q4512" s="10">
        <f>VLOOKUP(D4512,Hoja2!C:D,2,0)</f>
        <v>0</v>
      </c>
    </row>
    <row r="4513" spans="1:17" hidden="1" x14ac:dyDescent="0.2">
      <c r="A4513" s="2" t="s">
        <v>4532</v>
      </c>
      <c r="B4513" s="2" t="s">
        <v>12</v>
      </c>
      <c r="C4513" s="2">
        <v>1884</v>
      </c>
      <c r="D4513" s="2">
        <v>710189</v>
      </c>
      <c r="E4513" s="2">
        <v>6858</v>
      </c>
      <c r="F4513" s="17" t="s">
        <v>12464</v>
      </c>
      <c r="G4513" s="2" t="s">
        <v>5</v>
      </c>
      <c r="H4513" s="2" t="s">
        <v>2074</v>
      </c>
      <c r="I4513" s="2" t="s">
        <v>6</v>
      </c>
      <c r="J4513" s="2" t="s">
        <v>7</v>
      </c>
      <c r="K4513" s="2" t="s">
        <v>8</v>
      </c>
      <c r="L4513" s="2" t="s">
        <v>9</v>
      </c>
      <c r="M4513" s="7" t="str">
        <f>IFERROR(INDEX(Hoja1!$B$1:$E$5279,MATCH(Data!$D4513,Hoja1!$B$1:$B$5279,),MATCH(Data!M$1,Hoja1!$B$1:$E$1,)),"ND")</f>
        <v>ND</v>
      </c>
      <c r="N4513" s="7" t="str">
        <f>IFERROR(INDEX(Hoja1!$B$1:$E$5279,MATCH(Data!$D4513,Hoja1!$B$1:$B$5279,),MATCH(Data!N$1,Hoja1!$B$1:$E$1,)),"ND")</f>
        <v>ND</v>
      </c>
      <c r="O4513" s="7" t="str">
        <f>IFERROR(INDEX(Hoja1!$B$1:$E$5279,MATCH(Data!$D4513,Hoja1!$B$1:$B$5279,),MATCH(Data!O$1,Hoja1!$B$1:$E$1,)),"ND")</f>
        <v>ND</v>
      </c>
      <c r="P4513" t="str">
        <f>VLOOKUP(D4513,Hoja2!C:E,3,0)</f>
        <v>ESTRELLAS PATRIMONIALES</v>
      </c>
      <c r="Q4513" s="10">
        <f>VLOOKUP(D4513,Hoja2!C:D,2,0)</f>
        <v>0</v>
      </c>
    </row>
    <row r="4514" spans="1:17" hidden="1" x14ac:dyDescent="0.2">
      <c r="A4514" s="2" t="s">
        <v>4533</v>
      </c>
      <c r="B4514" s="2" t="s">
        <v>12</v>
      </c>
      <c r="C4514" s="2">
        <v>7035</v>
      </c>
      <c r="D4514" s="2">
        <v>710371</v>
      </c>
      <c r="E4514" s="2">
        <v>2938</v>
      </c>
      <c r="F4514" s="17" t="s">
        <v>12484</v>
      </c>
      <c r="G4514" s="2" t="s">
        <v>5</v>
      </c>
      <c r="H4514" s="2" t="s">
        <v>2074</v>
      </c>
      <c r="I4514" s="2" t="s">
        <v>6</v>
      </c>
      <c r="J4514" s="2" t="s">
        <v>7</v>
      </c>
      <c r="K4514" s="2" t="s">
        <v>8</v>
      </c>
      <c r="L4514" s="2" t="s">
        <v>9</v>
      </c>
      <c r="M4514" s="7" t="str">
        <f>IFERROR(INDEX(Hoja1!$B$1:$E$5279,MATCH(Data!$D4514,Hoja1!$B$1:$B$5279,),MATCH(Data!M$1,Hoja1!$B$1:$E$1,)),"ND")</f>
        <v>ND</v>
      </c>
      <c r="N4514" s="7" t="str">
        <f>IFERROR(INDEX(Hoja1!$B$1:$E$5279,MATCH(Data!$D4514,Hoja1!$B$1:$B$5279,),MATCH(Data!N$1,Hoja1!$B$1:$E$1,)),"ND")</f>
        <v>ND</v>
      </c>
      <c r="O4514" s="7" t="str">
        <f>IFERROR(INDEX(Hoja1!$B$1:$E$5279,MATCH(Data!$D4514,Hoja1!$B$1:$B$5279,),MATCH(Data!O$1,Hoja1!$B$1:$E$1,)),"ND")</f>
        <v>ND</v>
      </c>
      <c r="P4514" t="str">
        <f>VLOOKUP(D4514,Hoja2!C:E,3,0)</f>
        <v>ESTRELLAS PATRIMONIALES</v>
      </c>
      <c r="Q4514" s="10">
        <f>VLOOKUP(D4514,Hoja2!C:D,2,0)</f>
        <v>0</v>
      </c>
    </row>
    <row r="4515" spans="1:17" hidden="1" x14ac:dyDescent="0.2">
      <c r="A4515" s="2" t="s">
        <v>4534</v>
      </c>
      <c r="B4515" s="2" t="s">
        <v>12</v>
      </c>
      <c r="C4515" s="2">
        <v>788</v>
      </c>
      <c r="D4515" s="2">
        <v>710390</v>
      </c>
      <c r="E4515" s="2">
        <v>10054</v>
      </c>
      <c r="F4515" s="17" t="s">
        <v>12533</v>
      </c>
      <c r="G4515" s="2" t="s">
        <v>5</v>
      </c>
      <c r="H4515" s="2" t="s">
        <v>2074</v>
      </c>
      <c r="I4515" s="2" t="s">
        <v>6</v>
      </c>
      <c r="J4515" s="2" t="s">
        <v>7</v>
      </c>
      <c r="K4515" s="2" t="s">
        <v>8</v>
      </c>
      <c r="L4515" s="2" t="s">
        <v>9</v>
      </c>
      <c r="M4515" s="7" t="str">
        <f>IFERROR(INDEX(Hoja1!$B$1:$E$5279,MATCH(Data!$D4515,Hoja1!$B$1:$B$5279,),MATCH(Data!M$1,Hoja1!$B$1:$E$1,)),"ND")</f>
        <v>ND</v>
      </c>
      <c r="N4515" s="7" t="str">
        <f>IFERROR(INDEX(Hoja1!$B$1:$E$5279,MATCH(Data!$D4515,Hoja1!$B$1:$B$5279,),MATCH(Data!N$1,Hoja1!$B$1:$E$1,)),"ND")</f>
        <v>ND</v>
      </c>
      <c r="O4515" s="7" t="str">
        <f>IFERROR(INDEX(Hoja1!$B$1:$E$5279,MATCH(Data!$D4515,Hoja1!$B$1:$B$5279,),MATCH(Data!O$1,Hoja1!$B$1:$E$1,)),"ND")</f>
        <v>ND</v>
      </c>
      <c r="P4515" t="str">
        <f>VLOOKUP(D4515,Hoja2!C:E,3,0)</f>
        <v>ESTRELLAS PATRIMONIALES</v>
      </c>
      <c r="Q4515" s="10">
        <f>VLOOKUP(D4515,Hoja2!C:D,2,0)</f>
        <v>0</v>
      </c>
    </row>
    <row r="4516" spans="1:17" hidden="1" x14ac:dyDescent="0.2">
      <c r="A4516" s="2" t="s">
        <v>4535</v>
      </c>
      <c r="B4516" s="2" t="s">
        <v>4</v>
      </c>
      <c r="C4516" s="2">
        <v>11058</v>
      </c>
      <c r="D4516" s="2">
        <v>712808</v>
      </c>
      <c r="E4516" s="2">
        <v>1910</v>
      </c>
      <c r="F4516" s="17" t="s">
        <v>12475</v>
      </c>
      <c r="G4516" s="2" t="s">
        <v>5</v>
      </c>
      <c r="H4516" s="2" t="s">
        <v>4</v>
      </c>
      <c r="I4516" s="2" t="s">
        <v>6</v>
      </c>
      <c r="J4516" s="2" t="s">
        <v>7</v>
      </c>
      <c r="K4516" s="2" t="s">
        <v>8</v>
      </c>
      <c r="L4516" s="2" t="s">
        <v>9</v>
      </c>
      <c r="M4516" s="7">
        <f>IFERROR(INDEX(Hoja1!$B$1:$E$5279,MATCH(Data!$D4516,Hoja1!$B$1:$B$5279,),MATCH(Data!M$1,Hoja1!$B$1:$E$1,)),"ND")</f>
        <v>153547.06330000001</v>
      </c>
      <c r="N4516" s="7">
        <f>IFERROR(INDEX(Hoja1!$B$1:$E$5279,MATCH(Data!$D4516,Hoja1!$B$1:$B$5279,),MATCH(Data!N$1,Hoja1!$B$1:$E$1,)),"ND")</f>
        <v>15000</v>
      </c>
      <c r="O4516" s="7">
        <f>IFERROR(INDEX(Hoja1!$B$1:$E$5279,MATCH(Data!$D4516,Hoja1!$B$1:$B$5279,),MATCH(Data!O$1,Hoja1!$B$1:$E$1,)),"ND")</f>
        <v>200000</v>
      </c>
      <c r="P4516" t="str">
        <f>VLOOKUP(D4516,Hoja2!C:E,3,0)</f>
        <v>ESTRELLAS DIAMANTE</v>
      </c>
      <c r="Q4516" s="10">
        <f>VLOOKUP(D4516,Hoja2!C:D,2,0)</f>
        <v>3253</v>
      </c>
    </row>
    <row r="4517" spans="1:17" hidden="1" x14ac:dyDescent="0.2">
      <c r="A4517" s="2" t="s">
        <v>4536</v>
      </c>
      <c r="B4517" s="2" t="s">
        <v>4</v>
      </c>
      <c r="C4517" s="2">
        <v>11760</v>
      </c>
      <c r="D4517" s="2">
        <v>716426</v>
      </c>
      <c r="E4517" s="2">
        <v>7191</v>
      </c>
      <c r="F4517" s="17" t="s">
        <v>12492</v>
      </c>
      <c r="G4517" s="2" t="s">
        <v>5</v>
      </c>
      <c r="H4517" s="2" t="s">
        <v>4</v>
      </c>
      <c r="I4517" s="2" t="s">
        <v>6</v>
      </c>
      <c r="J4517" s="2" t="s">
        <v>7</v>
      </c>
      <c r="K4517" s="2" t="s">
        <v>8</v>
      </c>
      <c r="L4517" s="2" t="s">
        <v>9</v>
      </c>
      <c r="M4517" s="7">
        <f>IFERROR(INDEX(Hoja1!$B$1:$E$5279,MATCH(Data!$D4517,Hoja1!$B$1:$B$5279,),MATCH(Data!M$1,Hoja1!$B$1:$E$1,)),"ND")</f>
        <v>4654.0217000000002</v>
      </c>
      <c r="N4517" s="7">
        <f>IFERROR(INDEX(Hoja1!$B$1:$E$5279,MATCH(Data!$D4517,Hoja1!$B$1:$B$5279,),MATCH(Data!N$1,Hoja1!$B$1:$E$1,)),"ND")</f>
        <v>16880</v>
      </c>
      <c r="O4517" s="7">
        <f>IFERROR(INDEX(Hoja1!$B$1:$E$5279,MATCH(Data!$D4517,Hoja1!$B$1:$B$5279,),MATCH(Data!O$1,Hoja1!$B$1:$E$1,)),"ND")</f>
        <v>63700</v>
      </c>
      <c r="P4517" t="str">
        <f>VLOOKUP(D4517,Hoja2!C:E,3,0)</f>
        <v>ESTRELLAS DIAMANTE</v>
      </c>
      <c r="Q4517" s="10">
        <f>VLOOKUP(D4517,Hoja2!C:D,2,0)</f>
        <v>7000</v>
      </c>
    </row>
    <row r="4518" spans="1:17" hidden="1" x14ac:dyDescent="0.2">
      <c r="A4518" s="2" t="s">
        <v>4537</v>
      </c>
      <c r="B4518" s="2" t="s">
        <v>12</v>
      </c>
      <c r="C4518" s="2"/>
      <c r="D4518" s="2">
        <v>718915</v>
      </c>
      <c r="E4518" s="2">
        <v>1237</v>
      </c>
      <c r="F4518" s="17" t="s">
        <v>12458</v>
      </c>
      <c r="G4518" s="2" t="s">
        <v>5</v>
      </c>
      <c r="H4518" s="2" t="s">
        <v>2074</v>
      </c>
      <c r="I4518" s="2" t="s">
        <v>6</v>
      </c>
      <c r="J4518" s="2" t="s">
        <v>7</v>
      </c>
      <c r="K4518" s="2" t="s">
        <v>8</v>
      </c>
      <c r="L4518" s="2" t="s">
        <v>9</v>
      </c>
      <c r="M4518" s="7" t="str">
        <f>IFERROR(INDEX(Hoja1!$B$1:$E$5279,MATCH(Data!$D4518,Hoja1!$B$1:$B$5279,),MATCH(Data!M$1,Hoja1!$B$1:$E$1,)),"ND")</f>
        <v>ND</v>
      </c>
      <c r="N4518" s="7" t="str">
        <f>IFERROR(INDEX(Hoja1!$B$1:$E$5279,MATCH(Data!$D4518,Hoja1!$B$1:$B$5279,),MATCH(Data!N$1,Hoja1!$B$1:$E$1,)),"ND")</f>
        <v>ND</v>
      </c>
      <c r="O4518" s="7" t="str">
        <f>IFERROR(INDEX(Hoja1!$B$1:$E$5279,MATCH(Data!$D4518,Hoja1!$B$1:$B$5279,),MATCH(Data!O$1,Hoja1!$B$1:$E$1,)),"ND")</f>
        <v>ND</v>
      </c>
      <c r="P4518" t="str">
        <f>VLOOKUP(D4518,Hoja2!C:E,3,0)</f>
        <v>ESTRELLAS PATRIMONIALES</v>
      </c>
      <c r="Q4518" s="10">
        <f>VLOOKUP(D4518,Hoja2!C:D,2,0)</f>
        <v>0</v>
      </c>
    </row>
    <row r="4519" spans="1:17" hidden="1" x14ac:dyDescent="0.2">
      <c r="A4519" s="2" t="s">
        <v>4538</v>
      </c>
      <c r="B4519" s="2" t="s">
        <v>4</v>
      </c>
      <c r="C4519" s="2">
        <v>10445</v>
      </c>
      <c r="D4519" s="2">
        <v>719350</v>
      </c>
      <c r="E4519" s="2">
        <v>1237</v>
      </c>
      <c r="F4519" s="17" t="s">
        <v>12458</v>
      </c>
      <c r="G4519" s="2" t="s">
        <v>5</v>
      </c>
      <c r="H4519" s="2" t="s">
        <v>4</v>
      </c>
      <c r="I4519" s="2" t="s">
        <v>6</v>
      </c>
      <c r="J4519" s="2" t="s">
        <v>7</v>
      </c>
      <c r="K4519" s="2" t="s">
        <v>8</v>
      </c>
      <c r="L4519" s="2" t="s">
        <v>9</v>
      </c>
      <c r="M4519" s="7">
        <f>IFERROR(INDEX(Hoja1!$B$1:$E$5279,MATCH(Data!$D4519,Hoja1!$B$1:$B$5279,),MATCH(Data!M$1,Hoja1!$B$1:$E$1,)),"ND")</f>
        <v>46442.5383</v>
      </c>
      <c r="N4519" s="7">
        <f>IFERROR(INDEX(Hoja1!$B$1:$E$5279,MATCH(Data!$D4519,Hoja1!$B$1:$B$5279,),MATCH(Data!N$1,Hoja1!$B$1:$E$1,)),"ND")</f>
        <v>22500</v>
      </c>
      <c r="O4519" s="7">
        <f>IFERROR(INDEX(Hoja1!$B$1:$E$5279,MATCH(Data!$D4519,Hoja1!$B$1:$B$5279,),MATCH(Data!O$1,Hoja1!$B$1:$E$1,)),"ND")</f>
        <v>0</v>
      </c>
      <c r="P4519" t="str">
        <f>VLOOKUP(D4519,Hoja2!C:E,3,0)</f>
        <v>ESTRELLAS DIAMANTE</v>
      </c>
      <c r="Q4519" s="10">
        <f>VLOOKUP(D4519,Hoja2!C:D,2,0)</f>
        <v>10500</v>
      </c>
    </row>
    <row r="4520" spans="1:17" hidden="1" x14ac:dyDescent="0.2">
      <c r="A4520" s="2" t="s">
        <v>4539</v>
      </c>
      <c r="B4520" s="2" t="s">
        <v>12</v>
      </c>
      <c r="C4520" s="2">
        <v>922</v>
      </c>
      <c r="D4520" s="2">
        <v>720146</v>
      </c>
      <c r="E4520" s="2">
        <v>8362</v>
      </c>
      <c r="F4520" s="17" t="s">
        <v>12473</v>
      </c>
      <c r="G4520" s="2" t="s">
        <v>5</v>
      </c>
      <c r="H4520" s="2" t="s">
        <v>4</v>
      </c>
      <c r="I4520" s="2" t="s">
        <v>6</v>
      </c>
      <c r="J4520" s="2" t="s">
        <v>7</v>
      </c>
      <c r="K4520" s="2" t="s">
        <v>8</v>
      </c>
      <c r="L4520" s="2" t="s">
        <v>9</v>
      </c>
      <c r="M4520" s="7" t="str">
        <f>IFERROR(INDEX(Hoja1!$B$1:$E$5279,MATCH(Data!$D4520,Hoja1!$B$1:$B$5279,),MATCH(Data!M$1,Hoja1!$B$1:$E$1,)),"ND")</f>
        <v>ND</v>
      </c>
      <c r="N4520" s="7" t="str">
        <f>IFERROR(INDEX(Hoja1!$B$1:$E$5279,MATCH(Data!$D4520,Hoja1!$B$1:$B$5279,),MATCH(Data!N$1,Hoja1!$B$1:$E$1,)),"ND")</f>
        <v>ND</v>
      </c>
      <c r="O4520" s="7" t="str">
        <f>IFERROR(INDEX(Hoja1!$B$1:$E$5279,MATCH(Data!$D4520,Hoja1!$B$1:$B$5279,),MATCH(Data!O$1,Hoja1!$B$1:$E$1,)),"ND")</f>
        <v>ND</v>
      </c>
      <c r="P4520" t="str">
        <f>VLOOKUP(D4520,Hoja2!C:E,3,0)</f>
        <v>ESTRELLAS DIAMANTE</v>
      </c>
      <c r="Q4520" s="10">
        <f>VLOOKUP(D4520,Hoja2!C:D,2,0)</f>
        <v>1005</v>
      </c>
    </row>
    <row r="4521" spans="1:17" hidden="1" x14ac:dyDescent="0.2">
      <c r="A4521" s="2" t="s">
        <v>4540</v>
      </c>
      <c r="B4521" s="2" t="s">
        <v>4</v>
      </c>
      <c r="C4521" s="2">
        <v>4340</v>
      </c>
      <c r="D4521" s="2">
        <v>720314</v>
      </c>
      <c r="E4521" s="2">
        <v>3300</v>
      </c>
      <c r="F4521" s="17" t="s">
        <v>12488</v>
      </c>
      <c r="G4521" s="2" t="s">
        <v>5</v>
      </c>
      <c r="H4521" s="2" t="s">
        <v>2074</v>
      </c>
      <c r="I4521" s="2" t="s">
        <v>6</v>
      </c>
      <c r="J4521" s="2" t="s">
        <v>7</v>
      </c>
      <c r="K4521" s="2" t="s">
        <v>8</v>
      </c>
      <c r="L4521" s="2" t="s">
        <v>9</v>
      </c>
      <c r="M4521" s="7">
        <f>IFERROR(INDEX(Hoja1!$B$1:$E$5279,MATCH(Data!$D4521,Hoja1!$B$1:$B$5279,),MATCH(Data!M$1,Hoja1!$B$1:$E$1,)),"ND")</f>
        <v>138943.53829999999</v>
      </c>
      <c r="N4521" s="7">
        <f>IFERROR(INDEX(Hoja1!$B$1:$E$5279,MATCH(Data!$D4521,Hoja1!$B$1:$B$5279,),MATCH(Data!N$1,Hoja1!$B$1:$E$1,)),"ND")</f>
        <v>0</v>
      </c>
      <c r="O4521" s="7">
        <f>IFERROR(INDEX(Hoja1!$B$1:$E$5279,MATCH(Data!$D4521,Hoja1!$B$1:$B$5279,),MATCH(Data!O$1,Hoja1!$B$1:$E$1,)),"ND")</f>
        <v>0</v>
      </c>
      <c r="P4521" t="str">
        <f>VLOOKUP(D4521,Hoja2!C:E,3,0)</f>
        <v>ESTRELLAS PATRIMONIALES</v>
      </c>
      <c r="Q4521" s="10">
        <f>VLOOKUP(D4521,Hoja2!C:D,2,0)</f>
        <v>0</v>
      </c>
    </row>
    <row r="4522" spans="1:17" hidden="1" x14ac:dyDescent="0.2">
      <c r="A4522" s="2" t="s">
        <v>4541</v>
      </c>
      <c r="B4522" s="2" t="s">
        <v>12</v>
      </c>
      <c r="C4522" s="2">
        <v>6417</v>
      </c>
      <c r="D4522" s="2">
        <v>720333</v>
      </c>
      <c r="E4522" s="2">
        <v>1275</v>
      </c>
      <c r="F4522" s="17" t="s">
        <v>12558</v>
      </c>
      <c r="G4522" s="2" t="s">
        <v>5</v>
      </c>
      <c r="H4522" s="2" t="s">
        <v>4</v>
      </c>
      <c r="I4522" s="2" t="s">
        <v>6</v>
      </c>
      <c r="J4522" s="2" t="s">
        <v>7</v>
      </c>
      <c r="K4522" s="2" t="s">
        <v>8</v>
      </c>
      <c r="L4522" s="2" t="s">
        <v>9</v>
      </c>
      <c r="M4522" s="7" t="str">
        <f>IFERROR(INDEX(Hoja1!$B$1:$E$5279,MATCH(Data!$D4522,Hoja1!$B$1:$B$5279,),MATCH(Data!M$1,Hoja1!$B$1:$E$1,)),"ND")</f>
        <v>ND</v>
      </c>
      <c r="N4522" s="7" t="str">
        <f>IFERROR(INDEX(Hoja1!$B$1:$E$5279,MATCH(Data!$D4522,Hoja1!$B$1:$B$5279,),MATCH(Data!N$1,Hoja1!$B$1:$E$1,)),"ND")</f>
        <v>ND</v>
      </c>
      <c r="O4522" s="7" t="str">
        <f>IFERROR(INDEX(Hoja1!$B$1:$E$5279,MATCH(Data!$D4522,Hoja1!$B$1:$B$5279,),MATCH(Data!O$1,Hoja1!$B$1:$E$1,)),"ND")</f>
        <v>ND</v>
      </c>
      <c r="P4522" t="str">
        <f>VLOOKUP(D4522,Hoja2!C:E,3,0)</f>
        <v>ESTRELLAS DIAMANTE</v>
      </c>
      <c r="Q4522" s="10">
        <f>VLOOKUP(D4522,Hoja2!C:D,2,0)</f>
        <v>1500</v>
      </c>
    </row>
    <row r="4523" spans="1:17" hidden="1" x14ac:dyDescent="0.2">
      <c r="A4523" s="2" t="s">
        <v>4542</v>
      </c>
      <c r="B4523" s="2" t="s">
        <v>4</v>
      </c>
      <c r="C4523" s="2">
        <v>11306</v>
      </c>
      <c r="D4523" s="2">
        <v>720424</v>
      </c>
      <c r="E4523" s="2">
        <v>8362</v>
      </c>
      <c r="F4523" s="17" t="s">
        <v>12473</v>
      </c>
      <c r="G4523" s="2" t="s">
        <v>5</v>
      </c>
      <c r="H4523" s="2" t="s">
        <v>4</v>
      </c>
      <c r="I4523" s="2" t="s">
        <v>6</v>
      </c>
      <c r="J4523" s="2" t="s">
        <v>7</v>
      </c>
      <c r="K4523" s="2" t="s">
        <v>8</v>
      </c>
      <c r="L4523" s="2" t="s">
        <v>9</v>
      </c>
      <c r="M4523" s="7">
        <f>IFERROR(INDEX(Hoja1!$B$1:$E$5279,MATCH(Data!$D4523,Hoja1!$B$1:$B$5279,),MATCH(Data!M$1,Hoja1!$B$1:$E$1,)),"ND")</f>
        <v>17144.819899999999</v>
      </c>
      <c r="N4523" s="7">
        <f>IFERROR(INDEX(Hoja1!$B$1:$E$5279,MATCH(Data!$D4523,Hoja1!$B$1:$B$5279,),MATCH(Data!N$1,Hoja1!$B$1:$E$1,)),"ND")</f>
        <v>20000</v>
      </c>
      <c r="O4523" s="7">
        <f>IFERROR(INDEX(Hoja1!$B$1:$E$5279,MATCH(Data!$D4523,Hoja1!$B$1:$B$5279,),MATCH(Data!O$1,Hoja1!$B$1:$E$1,)),"ND")</f>
        <v>594000</v>
      </c>
      <c r="P4523" t="str">
        <f>VLOOKUP(D4523,Hoja2!C:E,3,0)</f>
        <v>ESTRELLAS DIAMANTE</v>
      </c>
      <c r="Q4523" s="10">
        <f>VLOOKUP(D4523,Hoja2!C:D,2,0)</f>
        <v>20000</v>
      </c>
    </row>
    <row r="4524" spans="1:17" hidden="1" x14ac:dyDescent="0.2">
      <c r="A4524" s="2" t="s">
        <v>4543</v>
      </c>
      <c r="B4524" s="2" t="s">
        <v>12</v>
      </c>
      <c r="C4524" s="2"/>
      <c r="D4524" s="2">
        <v>720516</v>
      </c>
      <c r="E4524" s="2">
        <v>8362</v>
      </c>
      <c r="F4524" s="17" t="s">
        <v>12473</v>
      </c>
      <c r="G4524" s="2" t="s">
        <v>5</v>
      </c>
      <c r="H4524" s="2" t="s">
        <v>4</v>
      </c>
      <c r="I4524" s="2" t="s">
        <v>6</v>
      </c>
      <c r="J4524" s="2" t="s">
        <v>7</v>
      </c>
      <c r="K4524" s="2" t="s">
        <v>8</v>
      </c>
      <c r="L4524" s="2" t="s">
        <v>9</v>
      </c>
      <c r="M4524" s="7" t="str">
        <f>IFERROR(INDEX(Hoja1!$B$1:$E$5279,MATCH(Data!$D4524,Hoja1!$B$1:$B$5279,),MATCH(Data!M$1,Hoja1!$B$1:$E$1,)),"ND")</f>
        <v>ND</v>
      </c>
      <c r="N4524" s="7" t="str">
        <f>IFERROR(INDEX(Hoja1!$B$1:$E$5279,MATCH(Data!$D4524,Hoja1!$B$1:$B$5279,),MATCH(Data!N$1,Hoja1!$B$1:$E$1,)),"ND")</f>
        <v>ND</v>
      </c>
      <c r="O4524" s="7" t="str">
        <f>IFERROR(INDEX(Hoja1!$B$1:$E$5279,MATCH(Data!$D4524,Hoja1!$B$1:$B$5279,),MATCH(Data!O$1,Hoja1!$B$1:$E$1,)),"ND")</f>
        <v>ND</v>
      </c>
      <c r="P4524" t="str">
        <f>VLOOKUP(D4524,Hoja2!C:E,3,0)</f>
        <v>ESTRELLAS DIAMANTE</v>
      </c>
      <c r="Q4524" s="10">
        <f>VLOOKUP(D4524,Hoja2!C:D,2,0)</f>
        <v>0</v>
      </c>
    </row>
    <row r="4525" spans="1:17" hidden="1" x14ac:dyDescent="0.2">
      <c r="A4525" s="2" t="s">
        <v>4544</v>
      </c>
      <c r="B4525" s="2" t="s">
        <v>12</v>
      </c>
      <c r="C4525" s="2">
        <v>4025</v>
      </c>
      <c r="D4525" s="2">
        <v>720718</v>
      </c>
      <c r="E4525" s="2">
        <v>3750</v>
      </c>
      <c r="F4525" s="17" t="s">
        <v>12538</v>
      </c>
      <c r="G4525" s="2" t="s">
        <v>5</v>
      </c>
      <c r="H4525" s="2" t="s">
        <v>4</v>
      </c>
      <c r="I4525" s="2" t="s">
        <v>6</v>
      </c>
      <c r="J4525" s="2" t="s">
        <v>900</v>
      </c>
      <c r="K4525" s="2" t="s">
        <v>901</v>
      </c>
      <c r="L4525" s="2" t="s">
        <v>9</v>
      </c>
      <c r="M4525" s="7" t="str">
        <f>IFERROR(INDEX(Hoja1!$B$1:$E$5279,MATCH(Data!$D4525,Hoja1!$B$1:$B$5279,),MATCH(Data!M$1,Hoja1!$B$1:$E$1,)),"ND")</f>
        <v>ND</v>
      </c>
      <c r="N4525" s="7" t="str">
        <f>IFERROR(INDEX(Hoja1!$B$1:$E$5279,MATCH(Data!$D4525,Hoja1!$B$1:$B$5279,),MATCH(Data!N$1,Hoja1!$B$1:$E$1,)),"ND")</f>
        <v>ND</v>
      </c>
      <c r="O4525" s="7" t="str">
        <f>IFERROR(INDEX(Hoja1!$B$1:$E$5279,MATCH(Data!$D4525,Hoja1!$B$1:$B$5279,),MATCH(Data!O$1,Hoja1!$B$1:$E$1,)),"ND")</f>
        <v>ND</v>
      </c>
      <c r="P4525" t="str">
        <f>VLOOKUP(D4525,Hoja2!C:E,3,0)</f>
        <v>ESTRELLAS DIAMANTE</v>
      </c>
      <c r="Q4525" s="10">
        <f>VLOOKUP(D4525,Hoja2!C:D,2,0)</f>
        <v>0</v>
      </c>
    </row>
    <row r="4526" spans="1:17" hidden="1" x14ac:dyDescent="0.2">
      <c r="A4526" s="2" t="s">
        <v>4545</v>
      </c>
      <c r="B4526" s="2" t="s">
        <v>4</v>
      </c>
      <c r="C4526" s="2">
        <v>4025</v>
      </c>
      <c r="D4526" s="2">
        <v>720720</v>
      </c>
      <c r="E4526" s="2">
        <v>3750</v>
      </c>
      <c r="F4526" s="17" t="s">
        <v>12538</v>
      </c>
      <c r="G4526" s="2" t="s">
        <v>5</v>
      </c>
      <c r="H4526" s="2" t="s">
        <v>4</v>
      </c>
      <c r="I4526" s="2" t="s">
        <v>6</v>
      </c>
      <c r="J4526" s="2" t="s">
        <v>4546</v>
      </c>
      <c r="K4526" s="2" t="s">
        <v>4547</v>
      </c>
      <c r="L4526" s="2" t="s">
        <v>9</v>
      </c>
      <c r="M4526" s="7">
        <f>IFERROR(INDEX(Hoja1!$B$1:$E$5279,MATCH(Data!$D4526,Hoja1!$B$1:$B$5279,),MATCH(Data!M$1,Hoja1!$B$1:$E$1,)),"ND")</f>
        <v>0</v>
      </c>
      <c r="N4526" s="7">
        <f>IFERROR(INDEX(Hoja1!$B$1:$E$5279,MATCH(Data!$D4526,Hoja1!$B$1:$B$5279,),MATCH(Data!N$1,Hoja1!$B$1:$E$1,)),"ND")</f>
        <v>0</v>
      </c>
      <c r="O4526" s="7">
        <f>IFERROR(INDEX(Hoja1!$B$1:$E$5279,MATCH(Data!$D4526,Hoja1!$B$1:$B$5279,),MATCH(Data!O$1,Hoja1!$B$1:$E$1,)),"ND")</f>
        <v>0</v>
      </c>
      <c r="P4526" t="s">
        <v>12539</v>
      </c>
      <c r="Q4526" s="10">
        <f>VLOOKUP(D4526,Hoja2!C:D,2,0)</f>
        <v>0</v>
      </c>
    </row>
    <row r="4527" spans="1:17" hidden="1" x14ac:dyDescent="0.2">
      <c r="A4527" s="2" t="s">
        <v>4548</v>
      </c>
      <c r="B4527" s="2" t="s">
        <v>4</v>
      </c>
      <c r="C4527" s="2">
        <v>10946</v>
      </c>
      <c r="D4527" s="2">
        <v>720800</v>
      </c>
      <c r="E4527" s="2">
        <v>2066</v>
      </c>
      <c r="F4527" s="17" t="s">
        <v>12490</v>
      </c>
      <c r="G4527" s="2" t="s">
        <v>5</v>
      </c>
      <c r="H4527" s="2" t="s">
        <v>4</v>
      </c>
      <c r="I4527" s="2" t="s">
        <v>6</v>
      </c>
      <c r="J4527" s="2" t="s">
        <v>7</v>
      </c>
      <c r="K4527" s="2" t="s">
        <v>8</v>
      </c>
      <c r="L4527" s="2" t="s">
        <v>9</v>
      </c>
      <c r="M4527" s="7">
        <f>IFERROR(INDEX(Hoja1!$B$1:$E$5279,MATCH(Data!$D4527,Hoja1!$B$1:$B$5279,),MATCH(Data!M$1,Hoja1!$B$1:$E$1,)),"ND")</f>
        <v>162.64330000000001</v>
      </c>
      <c r="N4527" s="7">
        <f>IFERROR(INDEX(Hoja1!$B$1:$E$5279,MATCH(Data!$D4527,Hoja1!$B$1:$B$5279,),MATCH(Data!N$1,Hoja1!$B$1:$E$1,)),"ND")</f>
        <v>0</v>
      </c>
      <c r="O4527" s="7">
        <f>IFERROR(INDEX(Hoja1!$B$1:$E$5279,MATCH(Data!$D4527,Hoja1!$B$1:$B$5279,),MATCH(Data!O$1,Hoja1!$B$1:$E$1,)),"ND")</f>
        <v>0</v>
      </c>
      <c r="P4527" t="str">
        <f>VLOOKUP(D4527,Hoja2!C:E,3,0)</f>
        <v>ESTRELLAS DIAMANTE</v>
      </c>
      <c r="Q4527" s="10">
        <f>VLOOKUP(D4527,Hoja2!C:D,2,0)</f>
        <v>7000</v>
      </c>
    </row>
    <row r="4528" spans="1:17" hidden="1" x14ac:dyDescent="0.2">
      <c r="A4528" s="2" t="s">
        <v>4549</v>
      </c>
      <c r="B4528" s="2" t="s">
        <v>4</v>
      </c>
      <c r="C4528" s="2">
        <v>9463</v>
      </c>
      <c r="D4528" s="2">
        <v>720820</v>
      </c>
      <c r="E4528" s="2">
        <v>5289</v>
      </c>
      <c r="F4528" s="17" t="s">
        <v>12559</v>
      </c>
      <c r="G4528" s="2" t="s">
        <v>5</v>
      </c>
      <c r="H4528" s="2" t="s">
        <v>4</v>
      </c>
      <c r="I4528" s="2" t="s">
        <v>6</v>
      </c>
      <c r="J4528" s="2" t="s">
        <v>7</v>
      </c>
      <c r="K4528" s="2" t="s">
        <v>8</v>
      </c>
      <c r="L4528" s="2" t="s">
        <v>9</v>
      </c>
      <c r="M4528" s="7">
        <f>IFERROR(INDEX(Hoja1!$B$1:$E$5279,MATCH(Data!$D4528,Hoja1!$B$1:$B$5279,),MATCH(Data!M$1,Hoja1!$B$1:$E$1,)),"ND")</f>
        <v>7032.0483000000004</v>
      </c>
      <c r="N4528" s="7">
        <f>IFERROR(INDEX(Hoja1!$B$1:$E$5279,MATCH(Data!$D4528,Hoja1!$B$1:$B$5279,),MATCH(Data!N$1,Hoja1!$B$1:$E$1,)),"ND")</f>
        <v>14900</v>
      </c>
      <c r="O4528" s="7">
        <f>IFERROR(INDEX(Hoja1!$B$1:$E$5279,MATCH(Data!$D4528,Hoja1!$B$1:$B$5279,),MATCH(Data!O$1,Hoja1!$B$1:$E$1,)),"ND")</f>
        <v>412250</v>
      </c>
      <c r="P4528" t="str">
        <f>VLOOKUP(D4528,Hoja2!C:E,3,0)</f>
        <v>ESTRELLAS DIAMANTE</v>
      </c>
      <c r="Q4528" s="10">
        <f>VLOOKUP(D4528,Hoja2!C:D,2,0)</f>
        <v>5322</v>
      </c>
    </row>
    <row r="4529" spans="1:17" hidden="1" x14ac:dyDescent="0.2">
      <c r="A4529" s="2" t="s">
        <v>4550</v>
      </c>
      <c r="B4529" s="2" t="s">
        <v>4</v>
      </c>
      <c r="C4529" s="2">
        <v>7997</v>
      </c>
      <c r="D4529" s="2">
        <v>720893</v>
      </c>
      <c r="E4529" s="2">
        <v>2938</v>
      </c>
      <c r="F4529" s="17" t="s">
        <v>12484</v>
      </c>
      <c r="G4529" s="2" t="s">
        <v>5</v>
      </c>
      <c r="H4529" s="2" t="s">
        <v>4</v>
      </c>
      <c r="I4529" s="2" t="s">
        <v>6</v>
      </c>
      <c r="J4529" s="2" t="s">
        <v>7</v>
      </c>
      <c r="K4529" s="2" t="s">
        <v>8</v>
      </c>
      <c r="L4529" s="2" t="s">
        <v>9</v>
      </c>
      <c r="M4529" s="7">
        <f>IFERROR(INDEX(Hoja1!$B$1:$E$5279,MATCH(Data!$D4529,Hoja1!$B$1:$B$5279,),MATCH(Data!M$1,Hoja1!$B$1:$E$1,)),"ND")</f>
        <v>117300.13989999999</v>
      </c>
      <c r="N4529" s="7">
        <f>IFERROR(INDEX(Hoja1!$B$1:$E$5279,MATCH(Data!$D4529,Hoja1!$B$1:$B$5279,),MATCH(Data!N$1,Hoja1!$B$1:$E$1,)),"ND")</f>
        <v>15000</v>
      </c>
      <c r="O4529" s="7">
        <f>IFERROR(INDEX(Hoja1!$B$1:$E$5279,MATCH(Data!$D4529,Hoja1!$B$1:$B$5279,),MATCH(Data!O$1,Hoja1!$B$1:$E$1,)),"ND")</f>
        <v>66500</v>
      </c>
      <c r="P4529" t="str">
        <f>VLOOKUP(D4529,Hoja2!C:E,3,0)</f>
        <v>ESTRELLAS DIAMANTE</v>
      </c>
      <c r="Q4529" s="10">
        <f>VLOOKUP(D4529,Hoja2!C:D,2,0)</f>
        <v>16500</v>
      </c>
    </row>
    <row r="4530" spans="1:17" hidden="1" x14ac:dyDescent="0.2">
      <c r="A4530" s="2" t="s">
        <v>4551</v>
      </c>
      <c r="B4530" s="2" t="s">
        <v>4</v>
      </c>
      <c r="C4530" s="2">
        <v>6337</v>
      </c>
      <c r="D4530" s="2">
        <v>720981</v>
      </c>
      <c r="E4530" s="2">
        <v>6856</v>
      </c>
      <c r="F4530" s="17" t="s">
        <v>12494</v>
      </c>
      <c r="G4530" s="2" t="s">
        <v>5</v>
      </c>
      <c r="H4530" s="2" t="s">
        <v>4</v>
      </c>
      <c r="I4530" s="2" t="s">
        <v>6</v>
      </c>
      <c r="J4530" s="2" t="s">
        <v>7</v>
      </c>
      <c r="K4530" s="2" t="s">
        <v>8</v>
      </c>
      <c r="L4530" s="2" t="s">
        <v>9</v>
      </c>
      <c r="M4530" s="7">
        <f>IFERROR(INDEX(Hoja1!$B$1:$E$5279,MATCH(Data!$D4530,Hoja1!$B$1:$B$5279,),MATCH(Data!M$1,Hoja1!$B$1:$E$1,)),"ND")</f>
        <v>236997.56159999999</v>
      </c>
      <c r="N4530" s="7">
        <f>IFERROR(INDEX(Hoja1!$B$1:$E$5279,MATCH(Data!$D4530,Hoja1!$B$1:$B$5279,),MATCH(Data!N$1,Hoja1!$B$1:$E$1,)),"ND")</f>
        <v>0</v>
      </c>
      <c r="O4530" s="7">
        <f>IFERROR(INDEX(Hoja1!$B$1:$E$5279,MATCH(Data!$D4530,Hoja1!$B$1:$B$5279,),MATCH(Data!O$1,Hoja1!$B$1:$E$1,)),"ND")</f>
        <v>0</v>
      </c>
      <c r="P4530" t="str">
        <f>VLOOKUP(D4530,Hoja2!C:E,3,0)</f>
        <v>ESTRELLAS DIAMANTE</v>
      </c>
      <c r="Q4530" s="10">
        <f>VLOOKUP(D4530,Hoja2!C:D,2,0)</f>
        <v>15000</v>
      </c>
    </row>
    <row r="4531" spans="1:17" x14ac:dyDescent="0.2">
      <c r="A4531" s="2" t="s">
        <v>4552</v>
      </c>
      <c r="B4531" s="2" t="s">
        <v>4</v>
      </c>
      <c r="C4531" s="2">
        <v>10846</v>
      </c>
      <c r="D4531" s="2">
        <v>721595</v>
      </c>
      <c r="E4531" s="2">
        <v>7900</v>
      </c>
      <c r="F4531" s="17" t="s">
        <v>12557</v>
      </c>
      <c r="G4531" s="2" t="s">
        <v>5</v>
      </c>
      <c r="H4531" s="2" t="s">
        <v>4</v>
      </c>
      <c r="I4531" s="2" t="s">
        <v>6</v>
      </c>
      <c r="J4531" s="2" t="s">
        <v>7</v>
      </c>
      <c r="K4531" s="2" t="s">
        <v>8</v>
      </c>
      <c r="L4531" s="2" t="s">
        <v>9</v>
      </c>
      <c r="M4531" s="7">
        <f>IFERROR(INDEX(Hoja1!$B$1:$E$5279,MATCH(Data!$D4531,Hoja1!$B$1:$B$5279,),MATCH(Data!M$1,Hoja1!$B$1:$E$1,)),"ND")</f>
        <v>101732.07670000001</v>
      </c>
      <c r="N4531" s="7">
        <f>IFERROR(INDEX(Hoja1!$B$1:$E$5279,MATCH(Data!$D4531,Hoja1!$B$1:$B$5279,),MATCH(Data!N$1,Hoja1!$B$1:$E$1,)),"ND")</f>
        <v>5000</v>
      </c>
      <c r="O4531" s="7">
        <f>IFERROR(INDEX(Hoja1!$B$1:$E$5279,MATCH(Data!$D4531,Hoja1!$B$1:$B$5279,),MATCH(Data!O$1,Hoja1!$B$1:$E$1,)),"ND")</f>
        <v>0</v>
      </c>
      <c r="P4531" t="str">
        <f>VLOOKUP(D4531,Hoja2!C:E,3,0)</f>
        <v>ESTRELLAS DIAMANTE</v>
      </c>
      <c r="Q4531" s="10">
        <f>VLOOKUP(D4531,Hoja2!C:D,2,0)</f>
        <v>8000</v>
      </c>
    </row>
    <row r="4532" spans="1:17" hidden="1" x14ac:dyDescent="0.2">
      <c r="A4532" s="2" t="s">
        <v>4553</v>
      </c>
      <c r="B4532" s="2" t="s">
        <v>12</v>
      </c>
      <c r="C4532" s="2">
        <v>5294</v>
      </c>
      <c r="D4532" s="2">
        <v>721738</v>
      </c>
      <c r="E4532" s="2">
        <v>5823</v>
      </c>
      <c r="F4532" s="17" t="s">
        <v>12460</v>
      </c>
      <c r="G4532" s="2" t="s">
        <v>5</v>
      </c>
      <c r="H4532" s="2" t="s">
        <v>4</v>
      </c>
      <c r="I4532" s="2" t="s">
        <v>6</v>
      </c>
      <c r="J4532" s="2" t="s">
        <v>7</v>
      </c>
      <c r="K4532" s="2" t="s">
        <v>8</v>
      </c>
      <c r="L4532" s="2" t="s">
        <v>9</v>
      </c>
      <c r="M4532" s="7" t="str">
        <f>IFERROR(INDEX(Hoja1!$B$1:$E$5279,MATCH(Data!$D4532,Hoja1!$B$1:$B$5279,),MATCH(Data!M$1,Hoja1!$B$1:$E$1,)),"ND")</f>
        <v>ND</v>
      </c>
      <c r="N4532" s="7" t="str">
        <f>IFERROR(INDEX(Hoja1!$B$1:$E$5279,MATCH(Data!$D4532,Hoja1!$B$1:$B$5279,),MATCH(Data!N$1,Hoja1!$B$1:$E$1,)),"ND")</f>
        <v>ND</v>
      </c>
      <c r="O4532" s="7" t="str">
        <f>IFERROR(INDEX(Hoja1!$B$1:$E$5279,MATCH(Data!$D4532,Hoja1!$B$1:$B$5279,),MATCH(Data!O$1,Hoja1!$B$1:$E$1,)),"ND")</f>
        <v>ND</v>
      </c>
      <c r="P4532" t="str">
        <f>VLOOKUP(D4532,Hoja2!C:E,3,0)</f>
        <v>ESTRELLAS DIAMANTE</v>
      </c>
      <c r="Q4532" s="10">
        <f>VLOOKUP(D4532,Hoja2!C:D,2,0)</f>
        <v>0</v>
      </c>
    </row>
    <row r="4533" spans="1:17" hidden="1" x14ac:dyDescent="0.2">
      <c r="A4533" s="2" t="s">
        <v>4554</v>
      </c>
      <c r="B4533" s="2" t="s">
        <v>12</v>
      </c>
      <c r="C4533" s="2">
        <v>5294</v>
      </c>
      <c r="D4533" s="2">
        <v>721748</v>
      </c>
      <c r="E4533" s="2">
        <v>5823</v>
      </c>
      <c r="F4533" s="17" t="s">
        <v>12460</v>
      </c>
      <c r="G4533" s="2" t="s">
        <v>5</v>
      </c>
      <c r="H4533" s="2" t="s">
        <v>4</v>
      </c>
      <c r="I4533" s="2" t="s">
        <v>6</v>
      </c>
      <c r="J4533" s="2" t="s">
        <v>7</v>
      </c>
      <c r="K4533" s="2" t="s">
        <v>8</v>
      </c>
      <c r="L4533" s="2" t="s">
        <v>9</v>
      </c>
      <c r="M4533" s="7" t="str">
        <f>IFERROR(INDEX(Hoja1!$B$1:$E$5279,MATCH(Data!$D4533,Hoja1!$B$1:$B$5279,),MATCH(Data!M$1,Hoja1!$B$1:$E$1,)),"ND")</f>
        <v>ND</v>
      </c>
      <c r="N4533" s="7" t="str">
        <f>IFERROR(INDEX(Hoja1!$B$1:$E$5279,MATCH(Data!$D4533,Hoja1!$B$1:$B$5279,),MATCH(Data!N$1,Hoja1!$B$1:$E$1,)),"ND")</f>
        <v>ND</v>
      </c>
      <c r="O4533" s="7" t="str">
        <f>IFERROR(INDEX(Hoja1!$B$1:$E$5279,MATCH(Data!$D4533,Hoja1!$B$1:$B$5279,),MATCH(Data!O$1,Hoja1!$B$1:$E$1,)),"ND")</f>
        <v>ND</v>
      </c>
      <c r="P4533" t="str">
        <f>VLOOKUP(D4533,Hoja2!C:E,3,0)</f>
        <v>ESTRELLAS DIAMANTE</v>
      </c>
      <c r="Q4533" s="10">
        <f>VLOOKUP(D4533,Hoja2!C:D,2,0)</f>
        <v>0</v>
      </c>
    </row>
    <row r="4534" spans="1:17" hidden="1" x14ac:dyDescent="0.2">
      <c r="A4534" s="2" t="s">
        <v>4555</v>
      </c>
      <c r="B4534" s="2" t="s">
        <v>4</v>
      </c>
      <c r="C4534" s="2">
        <v>10845</v>
      </c>
      <c r="D4534" s="2">
        <v>722259</v>
      </c>
      <c r="E4534" s="2">
        <v>4791</v>
      </c>
      <c r="F4534" s="17" t="s">
        <v>12532</v>
      </c>
      <c r="G4534" s="2" t="s">
        <v>5</v>
      </c>
      <c r="H4534" s="2" t="s">
        <v>4</v>
      </c>
      <c r="I4534" s="2" t="s">
        <v>6</v>
      </c>
      <c r="J4534" s="2" t="s">
        <v>7</v>
      </c>
      <c r="K4534" s="2" t="s">
        <v>8</v>
      </c>
      <c r="L4534" s="2" t="s">
        <v>9</v>
      </c>
      <c r="M4534" s="7">
        <f>IFERROR(INDEX(Hoja1!$B$1:$E$5279,MATCH(Data!$D4534,Hoja1!$B$1:$B$5279,),MATCH(Data!M$1,Hoja1!$B$1:$E$1,)),"ND")</f>
        <v>1010.535</v>
      </c>
      <c r="N4534" s="7">
        <f>IFERROR(INDEX(Hoja1!$B$1:$E$5279,MATCH(Data!$D4534,Hoja1!$B$1:$B$5279,),MATCH(Data!N$1,Hoja1!$B$1:$E$1,)),"ND")</f>
        <v>12000</v>
      </c>
      <c r="O4534" s="7">
        <f>IFERROR(INDEX(Hoja1!$B$1:$E$5279,MATCH(Data!$D4534,Hoja1!$B$1:$B$5279,),MATCH(Data!O$1,Hoja1!$B$1:$E$1,)),"ND")</f>
        <v>202500</v>
      </c>
      <c r="P4534" t="str">
        <f>VLOOKUP(D4534,Hoja2!C:E,3,0)</f>
        <v>ESTRELLAS DIAMANTE</v>
      </c>
      <c r="Q4534" s="10">
        <f>VLOOKUP(D4534,Hoja2!C:D,2,0)</f>
        <v>0</v>
      </c>
    </row>
    <row r="4535" spans="1:17" hidden="1" x14ac:dyDescent="0.2">
      <c r="A4535" s="2" t="s">
        <v>4556</v>
      </c>
      <c r="B4535" s="2" t="s">
        <v>4</v>
      </c>
      <c r="C4535" s="2">
        <v>6345</v>
      </c>
      <c r="D4535" s="2">
        <v>722543</v>
      </c>
      <c r="E4535" s="2">
        <v>8362</v>
      </c>
      <c r="F4535" s="17" t="s">
        <v>12473</v>
      </c>
      <c r="G4535" s="2" t="s">
        <v>5</v>
      </c>
      <c r="H4535" s="2" t="s">
        <v>4</v>
      </c>
      <c r="I4535" s="2" t="s">
        <v>6</v>
      </c>
      <c r="J4535" s="2" t="s">
        <v>7</v>
      </c>
      <c r="K4535" s="2" t="s">
        <v>8</v>
      </c>
      <c r="L4535" s="2" t="s">
        <v>9</v>
      </c>
      <c r="M4535" s="7">
        <f>IFERROR(INDEX(Hoja1!$B$1:$E$5279,MATCH(Data!$D4535,Hoja1!$B$1:$B$5279,),MATCH(Data!M$1,Hoja1!$B$1:$E$1,)),"ND")</f>
        <v>215441.8867</v>
      </c>
      <c r="N4535" s="7">
        <f>IFERROR(INDEX(Hoja1!$B$1:$E$5279,MATCH(Data!$D4535,Hoja1!$B$1:$B$5279,),MATCH(Data!N$1,Hoja1!$B$1:$E$1,)),"ND")</f>
        <v>1000</v>
      </c>
      <c r="O4535" s="7">
        <f>IFERROR(INDEX(Hoja1!$B$1:$E$5279,MATCH(Data!$D4535,Hoja1!$B$1:$B$5279,),MATCH(Data!O$1,Hoja1!$B$1:$E$1,)),"ND")</f>
        <v>0</v>
      </c>
      <c r="P4535" t="str">
        <f>VLOOKUP(D4535,Hoja2!C:E,3,0)</f>
        <v>ESTRELLAS DIAMANTE</v>
      </c>
      <c r="Q4535" s="10">
        <f>VLOOKUP(D4535,Hoja2!C:D,2,0)</f>
        <v>300</v>
      </c>
    </row>
    <row r="4536" spans="1:17" hidden="1" x14ac:dyDescent="0.2">
      <c r="A4536" s="2" t="s">
        <v>4557</v>
      </c>
      <c r="B4536" s="2" t="s">
        <v>4</v>
      </c>
      <c r="C4536" s="2">
        <v>9599</v>
      </c>
      <c r="D4536" s="2">
        <v>723122</v>
      </c>
      <c r="E4536" s="2">
        <v>5501</v>
      </c>
      <c r="F4536" s="17" t="s">
        <v>12486</v>
      </c>
      <c r="G4536" s="2" t="s">
        <v>5</v>
      </c>
      <c r="H4536" s="2" t="s">
        <v>4</v>
      </c>
      <c r="I4536" s="2" t="s">
        <v>6</v>
      </c>
      <c r="J4536" s="2" t="s">
        <v>7</v>
      </c>
      <c r="K4536" s="2" t="s">
        <v>8</v>
      </c>
      <c r="L4536" s="2" t="s">
        <v>9</v>
      </c>
      <c r="M4536" s="7">
        <f>IFERROR(INDEX(Hoja1!$B$1:$E$5279,MATCH(Data!$D4536,Hoja1!$B$1:$B$5279,),MATCH(Data!M$1,Hoja1!$B$1:$E$1,)),"ND")</f>
        <v>37027.941700000003</v>
      </c>
      <c r="N4536" s="7">
        <f>IFERROR(INDEX(Hoja1!$B$1:$E$5279,MATCH(Data!$D4536,Hoja1!$B$1:$B$5279,),MATCH(Data!N$1,Hoja1!$B$1:$E$1,)),"ND")</f>
        <v>20000</v>
      </c>
      <c r="O4536" s="7">
        <f>IFERROR(INDEX(Hoja1!$B$1:$E$5279,MATCH(Data!$D4536,Hoja1!$B$1:$B$5279,),MATCH(Data!O$1,Hoja1!$B$1:$E$1,)),"ND")</f>
        <v>0</v>
      </c>
      <c r="P4536" t="str">
        <f>VLOOKUP(D4536,Hoja2!C:E,3,0)</f>
        <v>ESTRELLAS DIAMANTE</v>
      </c>
      <c r="Q4536" s="10">
        <f>VLOOKUP(D4536,Hoja2!C:D,2,0)</f>
        <v>0</v>
      </c>
    </row>
    <row r="4537" spans="1:17" hidden="1" x14ac:dyDescent="0.2">
      <c r="A4537" s="2" t="s">
        <v>4558</v>
      </c>
      <c r="B4537" s="2" t="s">
        <v>4</v>
      </c>
      <c r="C4537" s="2">
        <v>1800</v>
      </c>
      <c r="D4537" s="2">
        <v>723767</v>
      </c>
      <c r="E4537" s="2">
        <v>8362</v>
      </c>
      <c r="F4537" s="17" t="s">
        <v>12473</v>
      </c>
      <c r="G4537" s="2" t="s">
        <v>5</v>
      </c>
      <c r="H4537" s="2" t="s">
        <v>2074</v>
      </c>
      <c r="I4537" s="2" t="s">
        <v>6</v>
      </c>
      <c r="J4537" s="2" t="s">
        <v>7</v>
      </c>
      <c r="K4537" s="2" t="s">
        <v>8</v>
      </c>
      <c r="L4537" s="2" t="s">
        <v>9</v>
      </c>
      <c r="M4537" s="7">
        <f>IFERROR(INDEX(Hoja1!$B$1:$E$5279,MATCH(Data!$D4537,Hoja1!$B$1:$B$5279,),MATCH(Data!M$1,Hoja1!$B$1:$E$1,)),"ND")</f>
        <v>815052.35320000001</v>
      </c>
      <c r="N4537" s="7">
        <f>IFERROR(INDEX(Hoja1!$B$1:$E$5279,MATCH(Data!$D4537,Hoja1!$B$1:$B$5279,),MATCH(Data!N$1,Hoja1!$B$1:$E$1,)),"ND")</f>
        <v>0</v>
      </c>
      <c r="O4537" s="7">
        <f>IFERROR(INDEX(Hoja1!$B$1:$E$5279,MATCH(Data!$D4537,Hoja1!$B$1:$B$5279,),MATCH(Data!O$1,Hoja1!$B$1:$E$1,)),"ND")</f>
        <v>0</v>
      </c>
      <c r="P4537" t="str">
        <f>VLOOKUP(D4537,Hoja2!C:E,3,0)</f>
        <v>ESTRELLAS PATRIMONIALES</v>
      </c>
      <c r="Q4537" s="10">
        <f>VLOOKUP(D4537,Hoja2!C:D,2,0)</f>
        <v>0</v>
      </c>
    </row>
    <row r="4538" spans="1:17" hidden="1" x14ac:dyDescent="0.2">
      <c r="A4538" s="2" t="s">
        <v>4559</v>
      </c>
      <c r="B4538" s="2" t="s">
        <v>12</v>
      </c>
      <c r="C4538" s="2">
        <v>2557</v>
      </c>
      <c r="D4538" s="2">
        <v>724504</v>
      </c>
      <c r="E4538" s="2">
        <v>3975</v>
      </c>
      <c r="F4538" s="17" t="s">
        <v>12467</v>
      </c>
      <c r="G4538" s="2" t="s">
        <v>5</v>
      </c>
      <c r="H4538" s="2" t="s">
        <v>2074</v>
      </c>
      <c r="I4538" s="2" t="s">
        <v>6</v>
      </c>
      <c r="J4538" s="2" t="s">
        <v>7</v>
      </c>
      <c r="K4538" s="2" t="s">
        <v>8</v>
      </c>
      <c r="L4538" s="2" t="s">
        <v>9</v>
      </c>
      <c r="M4538" s="7" t="str">
        <f>IFERROR(INDEX(Hoja1!$B$1:$E$5279,MATCH(Data!$D4538,Hoja1!$B$1:$B$5279,),MATCH(Data!M$1,Hoja1!$B$1:$E$1,)),"ND")</f>
        <v>ND</v>
      </c>
      <c r="N4538" s="7" t="str">
        <f>IFERROR(INDEX(Hoja1!$B$1:$E$5279,MATCH(Data!$D4538,Hoja1!$B$1:$B$5279,),MATCH(Data!N$1,Hoja1!$B$1:$E$1,)),"ND")</f>
        <v>ND</v>
      </c>
      <c r="O4538" s="7" t="str">
        <f>IFERROR(INDEX(Hoja1!$B$1:$E$5279,MATCH(Data!$D4538,Hoja1!$B$1:$B$5279,),MATCH(Data!O$1,Hoja1!$B$1:$E$1,)),"ND")</f>
        <v>ND</v>
      </c>
      <c r="P4538" t="str">
        <f>VLOOKUP(D4538,Hoja2!C:E,3,0)</f>
        <v>ESTRELLAS PATRIMONIALES</v>
      </c>
      <c r="Q4538" s="10">
        <f>VLOOKUP(D4538,Hoja2!C:D,2,0)</f>
        <v>0</v>
      </c>
    </row>
    <row r="4539" spans="1:17" hidden="1" x14ac:dyDescent="0.2">
      <c r="A4539" s="2" t="s">
        <v>4560</v>
      </c>
      <c r="B4539" s="2" t="s">
        <v>12</v>
      </c>
      <c r="C4539" s="2">
        <v>694</v>
      </c>
      <c r="D4539" s="2">
        <v>724627</v>
      </c>
      <c r="E4539" s="2">
        <v>8655</v>
      </c>
      <c r="F4539" s="17" t="s">
        <v>12453</v>
      </c>
      <c r="G4539" s="2" t="s">
        <v>5</v>
      </c>
      <c r="H4539" s="2" t="s">
        <v>2074</v>
      </c>
      <c r="I4539" s="2" t="s">
        <v>6</v>
      </c>
      <c r="J4539" s="2" t="s">
        <v>7</v>
      </c>
      <c r="K4539" s="2" t="s">
        <v>8</v>
      </c>
      <c r="L4539" s="2" t="s">
        <v>9</v>
      </c>
      <c r="M4539" s="7" t="str">
        <f>IFERROR(INDEX(Hoja1!$B$1:$E$5279,MATCH(Data!$D4539,Hoja1!$B$1:$B$5279,),MATCH(Data!M$1,Hoja1!$B$1:$E$1,)),"ND")</f>
        <v>ND</v>
      </c>
      <c r="N4539" s="7" t="str">
        <f>IFERROR(INDEX(Hoja1!$B$1:$E$5279,MATCH(Data!$D4539,Hoja1!$B$1:$B$5279,),MATCH(Data!N$1,Hoja1!$B$1:$E$1,)),"ND")</f>
        <v>ND</v>
      </c>
      <c r="O4539" s="7" t="str">
        <f>IFERROR(INDEX(Hoja1!$B$1:$E$5279,MATCH(Data!$D4539,Hoja1!$B$1:$B$5279,),MATCH(Data!O$1,Hoja1!$B$1:$E$1,)),"ND")</f>
        <v>ND</v>
      </c>
      <c r="P4539" t="str">
        <f>VLOOKUP(D4539,Hoja2!C:E,3,0)</f>
        <v>ESTRELLAS PATRIMONIALES</v>
      </c>
      <c r="Q4539" s="10">
        <f>VLOOKUP(D4539,Hoja2!C:D,2,0)</f>
        <v>0</v>
      </c>
    </row>
    <row r="4540" spans="1:17" hidden="1" x14ac:dyDescent="0.2">
      <c r="A4540" s="2" t="s">
        <v>4561</v>
      </c>
      <c r="B4540" s="2" t="s">
        <v>12</v>
      </c>
      <c r="C4540" s="2">
        <v>3582</v>
      </c>
      <c r="D4540" s="2">
        <v>724695</v>
      </c>
      <c r="E4540" s="2">
        <v>3300</v>
      </c>
      <c r="F4540" s="17" t="s">
        <v>12488</v>
      </c>
      <c r="G4540" s="2" t="s">
        <v>5</v>
      </c>
      <c r="H4540" s="2" t="s">
        <v>2074</v>
      </c>
      <c r="I4540" s="2" t="s">
        <v>6</v>
      </c>
      <c r="J4540" s="2" t="s">
        <v>7</v>
      </c>
      <c r="K4540" s="2" t="s">
        <v>8</v>
      </c>
      <c r="L4540" s="2" t="s">
        <v>9</v>
      </c>
      <c r="M4540" s="7" t="str">
        <f>IFERROR(INDEX(Hoja1!$B$1:$E$5279,MATCH(Data!$D4540,Hoja1!$B$1:$B$5279,),MATCH(Data!M$1,Hoja1!$B$1:$E$1,)),"ND")</f>
        <v>ND</v>
      </c>
      <c r="N4540" s="7" t="str">
        <f>IFERROR(INDEX(Hoja1!$B$1:$E$5279,MATCH(Data!$D4540,Hoja1!$B$1:$B$5279,),MATCH(Data!N$1,Hoja1!$B$1:$E$1,)),"ND")</f>
        <v>ND</v>
      </c>
      <c r="O4540" s="7" t="str">
        <f>IFERROR(INDEX(Hoja1!$B$1:$E$5279,MATCH(Data!$D4540,Hoja1!$B$1:$B$5279,),MATCH(Data!O$1,Hoja1!$B$1:$E$1,)),"ND")</f>
        <v>ND</v>
      </c>
      <c r="P4540" t="str">
        <f>VLOOKUP(D4540,Hoja2!C:E,3,0)</f>
        <v>ESTRELLAS PATRIMONIALES</v>
      </c>
      <c r="Q4540" s="10">
        <f>VLOOKUP(D4540,Hoja2!C:D,2,0)</f>
        <v>0</v>
      </c>
    </row>
    <row r="4541" spans="1:17" hidden="1" x14ac:dyDescent="0.2">
      <c r="A4541" s="2" t="s">
        <v>4562</v>
      </c>
      <c r="B4541" s="2" t="s">
        <v>12</v>
      </c>
      <c r="C4541" s="2">
        <v>3496</v>
      </c>
      <c r="D4541" s="2">
        <v>724951</v>
      </c>
      <c r="E4541" s="2">
        <v>6860</v>
      </c>
      <c r="F4541" s="17" t="s">
        <v>12535</v>
      </c>
      <c r="G4541" s="2" t="s">
        <v>5</v>
      </c>
      <c r="H4541" s="2" t="s">
        <v>2074</v>
      </c>
      <c r="I4541" s="2" t="s">
        <v>6</v>
      </c>
      <c r="J4541" s="2" t="s">
        <v>7</v>
      </c>
      <c r="K4541" s="2" t="s">
        <v>8</v>
      </c>
      <c r="L4541" s="2" t="s">
        <v>9</v>
      </c>
      <c r="M4541" s="7" t="str">
        <f>IFERROR(INDEX(Hoja1!$B$1:$E$5279,MATCH(Data!$D4541,Hoja1!$B$1:$B$5279,),MATCH(Data!M$1,Hoja1!$B$1:$E$1,)),"ND")</f>
        <v>ND</v>
      </c>
      <c r="N4541" s="7" t="str">
        <f>IFERROR(INDEX(Hoja1!$B$1:$E$5279,MATCH(Data!$D4541,Hoja1!$B$1:$B$5279,),MATCH(Data!N$1,Hoja1!$B$1:$E$1,)),"ND")</f>
        <v>ND</v>
      </c>
      <c r="O4541" s="7" t="str">
        <f>IFERROR(INDEX(Hoja1!$B$1:$E$5279,MATCH(Data!$D4541,Hoja1!$B$1:$B$5279,),MATCH(Data!O$1,Hoja1!$B$1:$E$1,)),"ND")</f>
        <v>ND</v>
      </c>
      <c r="P4541" t="str">
        <f>VLOOKUP(D4541,Hoja2!C:E,3,0)</f>
        <v>ESTRELLAS PATRIMONIALES</v>
      </c>
      <c r="Q4541" s="10">
        <f>VLOOKUP(D4541,Hoja2!C:D,2,0)</f>
        <v>0</v>
      </c>
    </row>
    <row r="4542" spans="1:17" hidden="1" x14ac:dyDescent="0.2">
      <c r="A4542" s="2" t="s">
        <v>4563</v>
      </c>
      <c r="B4542" s="2" t="s">
        <v>12</v>
      </c>
      <c r="C4542" s="2">
        <v>3625</v>
      </c>
      <c r="D4542" s="2">
        <v>724997</v>
      </c>
      <c r="E4542" s="2">
        <v>8362</v>
      </c>
      <c r="F4542" s="17" t="s">
        <v>12473</v>
      </c>
      <c r="G4542" s="2" t="s">
        <v>5</v>
      </c>
      <c r="H4542" s="2" t="s">
        <v>2074</v>
      </c>
      <c r="I4542" s="2" t="s">
        <v>6</v>
      </c>
      <c r="J4542" s="2" t="s">
        <v>7</v>
      </c>
      <c r="K4542" s="2" t="s">
        <v>8</v>
      </c>
      <c r="L4542" s="2" t="s">
        <v>9</v>
      </c>
      <c r="M4542" s="7" t="str">
        <f>IFERROR(INDEX(Hoja1!$B$1:$E$5279,MATCH(Data!$D4542,Hoja1!$B$1:$B$5279,),MATCH(Data!M$1,Hoja1!$B$1:$E$1,)),"ND")</f>
        <v>ND</v>
      </c>
      <c r="N4542" s="7" t="str">
        <f>IFERROR(INDEX(Hoja1!$B$1:$E$5279,MATCH(Data!$D4542,Hoja1!$B$1:$B$5279,),MATCH(Data!N$1,Hoja1!$B$1:$E$1,)),"ND")</f>
        <v>ND</v>
      </c>
      <c r="O4542" s="7" t="str">
        <f>IFERROR(INDEX(Hoja1!$B$1:$E$5279,MATCH(Data!$D4542,Hoja1!$B$1:$B$5279,),MATCH(Data!O$1,Hoja1!$B$1:$E$1,)),"ND")</f>
        <v>ND</v>
      </c>
      <c r="P4542" t="str">
        <f>VLOOKUP(D4542,Hoja2!C:E,3,0)</f>
        <v>ESTRELLAS PATRIMONIALES</v>
      </c>
      <c r="Q4542" s="10">
        <f>VLOOKUP(D4542,Hoja2!C:D,2,0)</f>
        <v>0</v>
      </c>
    </row>
    <row r="4543" spans="1:17" hidden="1" x14ac:dyDescent="0.2">
      <c r="A4543" s="2" t="s">
        <v>4564</v>
      </c>
      <c r="B4543" s="2" t="s">
        <v>12</v>
      </c>
      <c r="C4543" s="2">
        <v>2913</v>
      </c>
      <c r="D4543" s="2">
        <v>725460</v>
      </c>
      <c r="E4543" s="2">
        <v>6856</v>
      </c>
      <c r="F4543" s="17" t="s">
        <v>12494</v>
      </c>
      <c r="G4543" s="2" t="s">
        <v>5</v>
      </c>
      <c r="H4543" s="2" t="s">
        <v>2074</v>
      </c>
      <c r="I4543" s="2" t="s">
        <v>6</v>
      </c>
      <c r="J4543" s="2" t="s">
        <v>7</v>
      </c>
      <c r="K4543" s="2" t="s">
        <v>8</v>
      </c>
      <c r="L4543" s="2" t="s">
        <v>9</v>
      </c>
      <c r="M4543" s="7" t="str">
        <f>IFERROR(INDEX(Hoja1!$B$1:$E$5279,MATCH(Data!$D4543,Hoja1!$B$1:$B$5279,),MATCH(Data!M$1,Hoja1!$B$1:$E$1,)),"ND")</f>
        <v>ND</v>
      </c>
      <c r="N4543" s="7" t="str">
        <f>IFERROR(INDEX(Hoja1!$B$1:$E$5279,MATCH(Data!$D4543,Hoja1!$B$1:$B$5279,),MATCH(Data!N$1,Hoja1!$B$1:$E$1,)),"ND")</f>
        <v>ND</v>
      </c>
      <c r="O4543" s="7" t="str">
        <f>IFERROR(INDEX(Hoja1!$B$1:$E$5279,MATCH(Data!$D4543,Hoja1!$B$1:$B$5279,),MATCH(Data!O$1,Hoja1!$B$1:$E$1,)),"ND")</f>
        <v>ND</v>
      </c>
      <c r="P4543" t="str">
        <f>VLOOKUP(D4543,Hoja2!C:E,3,0)</f>
        <v>ESTRELLAS PATRIMONIALES</v>
      </c>
      <c r="Q4543" s="10">
        <f>VLOOKUP(D4543,Hoja2!C:D,2,0)</f>
        <v>0</v>
      </c>
    </row>
    <row r="4544" spans="1:17" hidden="1" x14ac:dyDescent="0.2">
      <c r="A4544" s="2" t="s">
        <v>4565</v>
      </c>
      <c r="B4544" s="2" t="s">
        <v>12</v>
      </c>
      <c r="C4544" s="2">
        <v>286</v>
      </c>
      <c r="D4544" s="2">
        <v>725520</v>
      </c>
      <c r="E4544" s="2">
        <v>8362</v>
      </c>
      <c r="F4544" s="17" t="s">
        <v>12473</v>
      </c>
      <c r="G4544" s="2" t="s">
        <v>5</v>
      </c>
      <c r="H4544" s="2" t="s">
        <v>2074</v>
      </c>
      <c r="I4544" s="2" t="s">
        <v>6</v>
      </c>
      <c r="J4544" s="2" t="s">
        <v>7</v>
      </c>
      <c r="K4544" s="2" t="s">
        <v>8</v>
      </c>
      <c r="L4544" s="2" t="s">
        <v>9</v>
      </c>
      <c r="M4544" s="7" t="str">
        <f>IFERROR(INDEX(Hoja1!$B$1:$E$5279,MATCH(Data!$D4544,Hoja1!$B$1:$B$5279,),MATCH(Data!M$1,Hoja1!$B$1:$E$1,)),"ND")</f>
        <v>ND</v>
      </c>
      <c r="N4544" s="7" t="str">
        <f>IFERROR(INDEX(Hoja1!$B$1:$E$5279,MATCH(Data!$D4544,Hoja1!$B$1:$B$5279,),MATCH(Data!N$1,Hoja1!$B$1:$E$1,)),"ND")</f>
        <v>ND</v>
      </c>
      <c r="O4544" s="7" t="str">
        <f>IFERROR(INDEX(Hoja1!$B$1:$E$5279,MATCH(Data!$D4544,Hoja1!$B$1:$B$5279,),MATCH(Data!O$1,Hoja1!$B$1:$E$1,)),"ND")</f>
        <v>ND</v>
      </c>
      <c r="P4544" t="str">
        <f>VLOOKUP(D4544,Hoja2!C:E,3,0)</f>
        <v>ESTRELLAS PATRIMONIALES</v>
      </c>
      <c r="Q4544" s="10">
        <f>VLOOKUP(D4544,Hoja2!C:D,2,0)</f>
        <v>0</v>
      </c>
    </row>
    <row r="4545" spans="1:17" hidden="1" x14ac:dyDescent="0.2">
      <c r="A4545" s="2" t="s">
        <v>4566</v>
      </c>
      <c r="B4545" s="2" t="s">
        <v>12</v>
      </c>
      <c r="C4545" s="2">
        <v>6908</v>
      </c>
      <c r="D4545" s="2">
        <v>725831</v>
      </c>
      <c r="E4545" s="2">
        <v>8655</v>
      </c>
      <c r="F4545" s="17" t="s">
        <v>12453</v>
      </c>
      <c r="G4545" s="2" t="s">
        <v>5</v>
      </c>
      <c r="H4545" s="2" t="s">
        <v>4</v>
      </c>
      <c r="I4545" s="2" t="s">
        <v>6</v>
      </c>
      <c r="J4545" s="2" t="s">
        <v>7</v>
      </c>
      <c r="K4545" s="2" t="s">
        <v>8</v>
      </c>
      <c r="L4545" s="2" t="s">
        <v>9</v>
      </c>
      <c r="M4545" s="7" t="str">
        <f>IFERROR(INDEX(Hoja1!$B$1:$E$5279,MATCH(Data!$D4545,Hoja1!$B$1:$B$5279,),MATCH(Data!M$1,Hoja1!$B$1:$E$1,)),"ND")</f>
        <v>ND</v>
      </c>
      <c r="N4545" s="7" t="str">
        <f>IFERROR(INDEX(Hoja1!$B$1:$E$5279,MATCH(Data!$D4545,Hoja1!$B$1:$B$5279,),MATCH(Data!N$1,Hoja1!$B$1:$E$1,)),"ND")</f>
        <v>ND</v>
      </c>
      <c r="O4545" s="7" t="str">
        <f>IFERROR(INDEX(Hoja1!$B$1:$E$5279,MATCH(Data!$D4545,Hoja1!$B$1:$B$5279,),MATCH(Data!O$1,Hoja1!$B$1:$E$1,)),"ND")</f>
        <v>ND</v>
      </c>
      <c r="P4545" t="str">
        <f>VLOOKUP(D4545,Hoja2!C:E,3,0)</f>
        <v>ESTRELLAS DIAMANTE</v>
      </c>
      <c r="Q4545" s="10">
        <f>VLOOKUP(D4545,Hoja2!C:D,2,0)</f>
        <v>0</v>
      </c>
    </row>
    <row r="4546" spans="1:17" hidden="1" x14ac:dyDescent="0.2">
      <c r="A4546" s="2" t="s">
        <v>4567</v>
      </c>
      <c r="B4546" s="2" t="s">
        <v>4</v>
      </c>
      <c r="C4546" s="2">
        <v>8057</v>
      </c>
      <c r="D4546" s="2">
        <v>725922</v>
      </c>
      <c r="E4546" s="2">
        <v>2938</v>
      </c>
      <c r="F4546" s="17" t="s">
        <v>12484</v>
      </c>
      <c r="G4546" s="2" t="s">
        <v>5</v>
      </c>
      <c r="H4546" s="2" t="s">
        <v>4</v>
      </c>
      <c r="I4546" s="2" t="s">
        <v>6</v>
      </c>
      <c r="J4546" s="2" t="s">
        <v>7</v>
      </c>
      <c r="K4546" s="2" t="s">
        <v>8</v>
      </c>
      <c r="L4546" s="2" t="s">
        <v>9</v>
      </c>
      <c r="M4546" s="7">
        <f>IFERROR(INDEX(Hoja1!$B$1:$E$5279,MATCH(Data!$D4546,Hoja1!$B$1:$B$5279,),MATCH(Data!M$1,Hoja1!$B$1:$E$1,)),"ND")</f>
        <v>18180.0383</v>
      </c>
      <c r="N4546" s="7">
        <f>IFERROR(INDEX(Hoja1!$B$1:$E$5279,MATCH(Data!$D4546,Hoja1!$B$1:$B$5279,),MATCH(Data!N$1,Hoja1!$B$1:$E$1,)),"ND")</f>
        <v>15000</v>
      </c>
      <c r="O4546" s="7">
        <f>IFERROR(INDEX(Hoja1!$B$1:$E$5279,MATCH(Data!$D4546,Hoja1!$B$1:$B$5279,),MATCH(Data!O$1,Hoja1!$B$1:$E$1,)),"ND")</f>
        <v>0</v>
      </c>
      <c r="P4546" t="str">
        <f>VLOOKUP(D4546,Hoja2!C:E,3,0)</f>
        <v>ESTRELLAS DIAMANTE</v>
      </c>
      <c r="Q4546" s="10">
        <f>VLOOKUP(D4546,Hoja2!C:D,2,0)</f>
        <v>6000</v>
      </c>
    </row>
    <row r="4547" spans="1:17" x14ac:dyDescent="0.2">
      <c r="A4547" s="2" t="s">
        <v>4568</v>
      </c>
      <c r="B4547" s="2" t="s">
        <v>4</v>
      </c>
      <c r="C4547" s="2">
        <v>6627</v>
      </c>
      <c r="D4547" s="2">
        <v>725994</v>
      </c>
      <c r="E4547" s="2">
        <v>7900</v>
      </c>
      <c r="F4547" s="17" t="s">
        <v>12557</v>
      </c>
      <c r="G4547" s="2" t="s">
        <v>5</v>
      </c>
      <c r="H4547" s="2" t="s">
        <v>4</v>
      </c>
      <c r="I4547" s="2" t="s">
        <v>6</v>
      </c>
      <c r="J4547" s="2" t="s">
        <v>7</v>
      </c>
      <c r="K4547" s="2" t="s">
        <v>8</v>
      </c>
      <c r="L4547" s="2" t="s">
        <v>9</v>
      </c>
      <c r="M4547" s="7">
        <f>IFERROR(INDEX(Hoja1!$B$1:$E$5279,MATCH(Data!$D4547,Hoja1!$B$1:$B$5279,),MATCH(Data!M$1,Hoja1!$B$1:$E$1,)),"ND")</f>
        <v>105762.8217</v>
      </c>
      <c r="N4547" s="7">
        <f>IFERROR(INDEX(Hoja1!$B$1:$E$5279,MATCH(Data!$D4547,Hoja1!$B$1:$B$5279,),MATCH(Data!N$1,Hoja1!$B$1:$E$1,)),"ND")</f>
        <v>19300</v>
      </c>
      <c r="O4547" s="7">
        <f>IFERROR(INDEX(Hoja1!$B$1:$E$5279,MATCH(Data!$D4547,Hoja1!$B$1:$B$5279,),MATCH(Data!O$1,Hoja1!$B$1:$E$1,)),"ND")</f>
        <v>0</v>
      </c>
      <c r="P4547" t="str">
        <f>VLOOKUP(D4547,Hoja2!C:E,3,0)</f>
        <v>ESTRELLAS DIAMANTE</v>
      </c>
      <c r="Q4547" s="10">
        <f>VLOOKUP(D4547,Hoja2!C:D,2,0)</f>
        <v>9446.25</v>
      </c>
    </row>
    <row r="4548" spans="1:17" hidden="1" x14ac:dyDescent="0.2">
      <c r="A4548" s="2" t="s">
        <v>4569</v>
      </c>
      <c r="B4548" s="2" t="s">
        <v>4</v>
      </c>
      <c r="C4548" s="2">
        <v>8189</v>
      </c>
      <c r="D4548" s="2">
        <v>726164</v>
      </c>
      <c r="E4548" s="2">
        <v>2938</v>
      </c>
      <c r="F4548" s="17" t="s">
        <v>12484</v>
      </c>
      <c r="G4548" s="2" t="s">
        <v>5</v>
      </c>
      <c r="H4548" s="2" t="s">
        <v>4</v>
      </c>
      <c r="I4548" s="2" t="s">
        <v>6</v>
      </c>
      <c r="J4548" s="2" t="s">
        <v>7</v>
      </c>
      <c r="K4548" s="2" t="s">
        <v>8</v>
      </c>
      <c r="L4548" s="2" t="s">
        <v>9</v>
      </c>
      <c r="M4548" s="7">
        <f>IFERROR(INDEX(Hoja1!$B$1:$E$5279,MATCH(Data!$D4548,Hoja1!$B$1:$B$5279,),MATCH(Data!M$1,Hoja1!$B$1:$E$1,)),"ND")</f>
        <v>218961.86989999999</v>
      </c>
      <c r="N4548" s="7">
        <f>IFERROR(INDEX(Hoja1!$B$1:$E$5279,MATCH(Data!$D4548,Hoja1!$B$1:$B$5279,),MATCH(Data!N$1,Hoja1!$B$1:$E$1,)),"ND")</f>
        <v>22500</v>
      </c>
      <c r="O4548" s="7">
        <f>IFERROR(INDEX(Hoja1!$B$1:$E$5279,MATCH(Data!$D4548,Hoja1!$B$1:$B$5279,),MATCH(Data!O$1,Hoja1!$B$1:$E$1,)),"ND")</f>
        <v>0</v>
      </c>
      <c r="P4548" t="str">
        <f>VLOOKUP(D4548,Hoja2!C:E,3,0)</f>
        <v>ESTRELLAS DIAMANTE</v>
      </c>
      <c r="Q4548" s="10">
        <f>VLOOKUP(D4548,Hoja2!C:D,2,0)</f>
        <v>12000</v>
      </c>
    </row>
    <row r="4549" spans="1:17" hidden="1" x14ac:dyDescent="0.2">
      <c r="A4549" s="2" t="s">
        <v>4570</v>
      </c>
      <c r="B4549" s="2" t="s">
        <v>4</v>
      </c>
      <c r="C4549" s="2">
        <v>7057</v>
      </c>
      <c r="D4549" s="2">
        <v>726300</v>
      </c>
      <c r="E4549" s="2">
        <v>2066</v>
      </c>
      <c r="F4549" s="17" t="s">
        <v>12490</v>
      </c>
      <c r="G4549" s="2" t="s">
        <v>5</v>
      </c>
      <c r="H4549" s="2" t="s">
        <v>4</v>
      </c>
      <c r="I4549" s="2" t="s">
        <v>6</v>
      </c>
      <c r="J4549" s="2" t="s">
        <v>7</v>
      </c>
      <c r="K4549" s="2" t="s">
        <v>8</v>
      </c>
      <c r="L4549" s="2" t="s">
        <v>9</v>
      </c>
      <c r="M4549" s="7">
        <f>IFERROR(INDEX(Hoja1!$B$1:$E$5279,MATCH(Data!$D4549,Hoja1!$B$1:$B$5279,),MATCH(Data!M$1,Hoja1!$B$1:$E$1,)),"ND")</f>
        <v>665.87329999999997</v>
      </c>
      <c r="N4549" s="7">
        <f>IFERROR(INDEX(Hoja1!$B$1:$E$5279,MATCH(Data!$D4549,Hoja1!$B$1:$B$5279,),MATCH(Data!N$1,Hoja1!$B$1:$E$1,)),"ND")</f>
        <v>25000</v>
      </c>
      <c r="O4549" s="7">
        <f>IFERROR(INDEX(Hoja1!$B$1:$E$5279,MATCH(Data!$D4549,Hoja1!$B$1:$B$5279,),MATCH(Data!O$1,Hoja1!$B$1:$E$1,)),"ND")</f>
        <v>400000</v>
      </c>
      <c r="P4549" t="str">
        <f>VLOOKUP(D4549,Hoja2!C:E,3,0)</f>
        <v>ESTRELLAS DIAMANTE</v>
      </c>
      <c r="Q4549" s="10">
        <f>VLOOKUP(D4549,Hoja2!C:D,2,0)</f>
        <v>7825.79</v>
      </c>
    </row>
    <row r="4550" spans="1:17" hidden="1" x14ac:dyDescent="0.2">
      <c r="A4550" s="2" t="s">
        <v>4571</v>
      </c>
      <c r="B4550" s="2" t="s">
        <v>4</v>
      </c>
      <c r="C4550" s="2">
        <v>8807</v>
      </c>
      <c r="D4550" s="2">
        <v>726447</v>
      </c>
      <c r="E4550" s="2">
        <v>8782</v>
      </c>
      <c r="F4550" s="17" t="s">
        <v>12497</v>
      </c>
      <c r="G4550" s="2" t="s">
        <v>5</v>
      </c>
      <c r="H4550" s="2" t="s">
        <v>4</v>
      </c>
      <c r="I4550" s="2" t="s">
        <v>6</v>
      </c>
      <c r="J4550" s="2" t="s">
        <v>7</v>
      </c>
      <c r="K4550" s="2" t="s">
        <v>8</v>
      </c>
      <c r="L4550" s="2" t="s">
        <v>9</v>
      </c>
      <c r="M4550" s="7">
        <f>IFERROR(INDEX(Hoja1!$B$1:$E$5279,MATCH(Data!$D4550,Hoja1!$B$1:$B$5279,),MATCH(Data!M$1,Hoja1!$B$1:$E$1,)),"ND")</f>
        <v>24833.5717</v>
      </c>
      <c r="N4550" s="7">
        <f>IFERROR(INDEX(Hoja1!$B$1:$E$5279,MATCH(Data!$D4550,Hoja1!$B$1:$B$5279,),MATCH(Data!N$1,Hoja1!$B$1:$E$1,)),"ND")</f>
        <v>12000</v>
      </c>
      <c r="O4550" s="7">
        <f>IFERROR(INDEX(Hoja1!$B$1:$E$5279,MATCH(Data!$D4550,Hoja1!$B$1:$B$5279,),MATCH(Data!O$1,Hoja1!$B$1:$E$1,)),"ND")</f>
        <v>56394.33</v>
      </c>
      <c r="P4550" t="str">
        <f>VLOOKUP(D4550,Hoja2!C:E,3,0)</f>
        <v>ESTRELLAS DIAMANTE</v>
      </c>
      <c r="Q4550" s="10">
        <f>VLOOKUP(D4550,Hoja2!C:D,2,0)</f>
        <v>9580.6</v>
      </c>
    </row>
    <row r="4551" spans="1:17" hidden="1" x14ac:dyDescent="0.2">
      <c r="A4551" s="2" t="s">
        <v>4572</v>
      </c>
      <c r="B4551" s="2" t="s">
        <v>4</v>
      </c>
      <c r="C4551" s="2">
        <v>7875</v>
      </c>
      <c r="D4551" s="2">
        <v>726622</v>
      </c>
      <c r="E4551" s="2">
        <v>2938</v>
      </c>
      <c r="F4551" s="17" t="s">
        <v>12484</v>
      </c>
      <c r="G4551" s="2" t="s">
        <v>5</v>
      </c>
      <c r="H4551" s="2" t="s">
        <v>4</v>
      </c>
      <c r="I4551" s="2" t="s">
        <v>6</v>
      </c>
      <c r="J4551" s="2" t="s">
        <v>7</v>
      </c>
      <c r="K4551" s="2" t="s">
        <v>8</v>
      </c>
      <c r="L4551" s="2" t="s">
        <v>9</v>
      </c>
      <c r="M4551" s="7">
        <f>IFERROR(INDEX(Hoja1!$B$1:$E$5279,MATCH(Data!$D4551,Hoja1!$B$1:$B$5279,),MATCH(Data!M$1,Hoja1!$B$1:$E$1,)),"ND")</f>
        <v>10806.8649</v>
      </c>
      <c r="N4551" s="7">
        <f>IFERROR(INDEX(Hoja1!$B$1:$E$5279,MATCH(Data!$D4551,Hoja1!$B$1:$B$5279,),MATCH(Data!N$1,Hoja1!$B$1:$E$1,)),"ND")</f>
        <v>0</v>
      </c>
      <c r="O4551" s="7">
        <f>IFERROR(INDEX(Hoja1!$B$1:$E$5279,MATCH(Data!$D4551,Hoja1!$B$1:$B$5279,),MATCH(Data!O$1,Hoja1!$B$1:$E$1,)),"ND")</f>
        <v>0</v>
      </c>
      <c r="P4551" t="str">
        <f>VLOOKUP(D4551,Hoja2!C:E,3,0)</f>
        <v>ESTRELLAS DIAMANTE</v>
      </c>
      <c r="Q4551" s="10">
        <f>VLOOKUP(D4551,Hoja2!C:D,2,0)</f>
        <v>10000</v>
      </c>
    </row>
    <row r="4552" spans="1:17" hidden="1" x14ac:dyDescent="0.2">
      <c r="A4552" s="2" t="s">
        <v>4573</v>
      </c>
      <c r="B4552" s="2" t="s">
        <v>12</v>
      </c>
      <c r="C4552" s="2">
        <v>7429</v>
      </c>
      <c r="D4552" s="2">
        <v>726754</v>
      </c>
      <c r="E4552" s="2">
        <v>2938</v>
      </c>
      <c r="F4552" s="17" t="s">
        <v>12484</v>
      </c>
      <c r="G4552" s="2" t="s">
        <v>5</v>
      </c>
      <c r="H4552" s="2" t="s">
        <v>4</v>
      </c>
      <c r="I4552" s="2" t="s">
        <v>6</v>
      </c>
      <c r="J4552" s="2" t="s">
        <v>7</v>
      </c>
      <c r="K4552" s="2" t="s">
        <v>8</v>
      </c>
      <c r="L4552" s="2" t="s">
        <v>9</v>
      </c>
      <c r="M4552" s="7" t="str">
        <f>IFERROR(INDEX(Hoja1!$B$1:$E$5279,MATCH(Data!$D4552,Hoja1!$B$1:$B$5279,),MATCH(Data!M$1,Hoja1!$B$1:$E$1,)),"ND")</f>
        <v>ND</v>
      </c>
      <c r="N4552" s="7" t="str">
        <f>IFERROR(INDEX(Hoja1!$B$1:$E$5279,MATCH(Data!$D4552,Hoja1!$B$1:$B$5279,),MATCH(Data!N$1,Hoja1!$B$1:$E$1,)),"ND")</f>
        <v>ND</v>
      </c>
      <c r="O4552" s="7" t="str">
        <f>IFERROR(INDEX(Hoja1!$B$1:$E$5279,MATCH(Data!$D4552,Hoja1!$B$1:$B$5279,),MATCH(Data!O$1,Hoja1!$B$1:$E$1,)),"ND")</f>
        <v>ND</v>
      </c>
      <c r="P4552" t="str">
        <f>VLOOKUP(D4552,Hoja2!C:E,3,0)</f>
        <v>ESTRELLAS DIAMANTE</v>
      </c>
      <c r="Q4552" s="10">
        <f>VLOOKUP(D4552,Hoja2!C:D,2,0)</f>
        <v>2000</v>
      </c>
    </row>
    <row r="4553" spans="1:17" hidden="1" x14ac:dyDescent="0.2">
      <c r="A4553" s="2" t="s">
        <v>4574</v>
      </c>
      <c r="B4553" s="2" t="s">
        <v>4</v>
      </c>
      <c r="C4553" s="2">
        <v>10405</v>
      </c>
      <c r="D4553" s="2">
        <v>726764</v>
      </c>
      <c r="E4553" s="2">
        <v>1237</v>
      </c>
      <c r="F4553" s="17" t="s">
        <v>12458</v>
      </c>
      <c r="G4553" s="2" t="s">
        <v>5</v>
      </c>
      <c r="H4553" s="2" t="s">
        <v>4</v>
      </c>
      <c r="I4553" s="2" t="s">
        <v>6</v>
      </c>
      <c r="J4553" s="2" t="s">
        <v>7</v>
      </c>
      <c r="K4553" s="2" t="s">
        <v>8</v>
      </c>
      <c r="L4553" s="2" t="s">
        <v>9</v>
      </c>
      <c r="M4553" s="7">
        <f>IFERROR(INDEX(Hoja1!$B$1:$E$5279,MATCH(Data!$D4553,Hoja1!$B$1:$B$5279,),MATCH(Data!M$1,Hoja1!$B$1:$E$1,)),"ND")</f>
        <v>12988.34</v>
      </c>
      <c r="N4553" s="7">
        <f>IFERROR(INDEX(Hoja1!$B$1:$E$5279,MATCH(Data!$D4553,Hoja1!$B$1:$B$5279,),MATCH(Data!N$1,Hoja1!$B$1:$E$1,)),"ND")</f>
        <v>18680</v>
      </c>
      <c r="O4553" s="7">
        <f>IFERROR(INDEX(Hoja1!$B$1:$E$5279,MATCH(Data!$D4553,Hoja1!$B$1:$B$5279,),MATCH(Data!O$1,Hoja1!$B$1:$E$1,)),"ND")</f>
        <v>0</v>
      </c>
      <c r="P4553" t="str">
        <f>VLOOKUP(D4553,Hoja2!C:E,3,0)</f>
        <v>ESTRELLAS DIAMANTE</v>
      </c>
      <c r="Q4553" s="10">
        <f>VLOOKUP(D4553,Hoja2!C:D,2,0)</f>
        <v>0</v>
      </c>
    </row>
    <row r="4554" spans="1:17" hidden="1" x14ac:dyDescent="0.2">
      <c r="A4554" s="2" t="s">
        <v>4575</v>
      </c>
      <c r="B4554" s="2" t="s">
        <v>12</v>
      </c>
      <c r="C4554" s="2">
        <v>2570</v>
      </c>
      <c r="D4554" s="2">
        <v>726790</v>
      </c>
      <c r="E4554" s="2">
        <v>6858</v>
      </c>
      <c r="F4554" s="17" t="s">
        <v>12464</v>
      </c>
      <c r="G4554" s="2" t="s">
        <v>5</v>
      </c>
      <c r="H4554" s="2" t="s">
        <v>4</v>
      </c>
      <c r="I4554" s="2" t="s">
        <v>6</v>
      </c>
      <c r="J4554" s="2" t="s">
        <v>7</v>
      </c>
      <c r="K4554" s="2" t="s">
        <v>8</v>
      </c>
      <c r="L4554" s="2" t="s">
        <v>9</v>
      </c>
      <c r="M4554" s="7" t="str">
        <f>IFERROR(INDEX(Hoja1!$B$1:$E$5279,MATCH(Data!$D4554,Hoja1!$B$1:$B$5279,),MATCH(Data!M$1,Hoja1!$B$1:$E$1,)),"ND")</f>
        <v>ND</v>
      </c>
      <c r="N4554" s="7" t="str">
        <f>IFERROR(INDEX(Hoja1!$B$1:$E$5279,MATCH(Data!$D4554,Hoja1!$B$1:$B$5279,),MATCH(Data!N$1,Hoja1!$B$1:$E$1,)),"ND")</f>
        <v>ND</v>
      </c>
      <c r="O4554" s="7" t="str">
        <f>IFERROR(INDEX(Hoja1!$B$1:$E$5279,MATCH(Data!$D4554,Hoja1!$B$1:$B$5279,),MATCH(Data!O$1,Hoja1!$B$1:$E$1,)),"ND")</f>
        <v>ND</v>
      </c>
      <c r="P4554" t="str">
        <f>VLOOKUP(D4554,Hoja2!C:E,3,0)</f>
        <v>MENORES DE EDAD</v>
      </c>
      <c r="Q4554" s="10">
        <f>VLOOKUP(D4554,Hoja2!C:D,2,0)</f>
        <v>0</v>
      </c>
    </row>
    <row r="4555" spans="1:17" hidden="1" x14ac:dyDescent="0.2">
      <c r="A4555" s="2" t="s">
        <v>4576</v>
      </c>
      <c r="B4555" s="2" t="s">
        <v>12</v>
      </c>
      <c r="C4555" s="2">
        <v>888</v>
      </c>
      <c r="D4555" s="2">
        <v>726883</v>
      </c>
      <c r="E4555" s="2">
        <v>1275</v>
      </c>
      <c r="F4555" s="17" t="s">
        <v>12558</v>
      </c>
      <c r="G4555" s="2" t="s">
        <v>5</v>
      </c>
      <c r="H4555" s="2" t="s">
        <v>4</v>
      </c>
      <c r="I4555" s="2" t="s">
        <v>6</v>
      </c>
      <c r="J4555" s="2" t="s">
        <v>7</v>
      </c>
      <c r="K4555" s="2" t="s">
        <v>8</v>
      </c>
      <c r="L4555" s="2" t="s">
        <v>9</v>
      </c>
      <c r="M4555" s="7" t="str">
        <f>IFERROR(INDEX(Hoja1!$B$1:$E$5279,MATCH(Data!$D4555,Hoja1!$B$1:$B$5279,),MATCH(Data!M$1,Hoja1!$B$1:$E$1,)),"ND")</f>
        <v>ND</v>
      </c>
      <c r="N4555" s="7" t="str">
        <f>IFERROR(INDEX(Hoja1!$B$1:$E$5279,MATCH(Data!$D4555,Hoja1!$B$1:$B$5279,),MATCH(Data!N$1,Hoja1!$B$1:$E$1,)),"ND")</f>
        <v>ND</v>
      </c>
      <c r="O4555" s="7" t="str">
        <f>IFERROR(INDEX(Hoja1!$B$1:$E$5279,MATCH(Data!$D4555,Hoja1!$B$1:$B$5279,),MATCH(Data!O$1,Hoja1!$B$1:$E$1,)),"ND")</f>
        <v>ND</v>
      </c>
      <c r="P4555" t="str">
        <f>VLOOKUP(D4555,Hoja2!C:E,3,0)</f>
        <v>MENORES DE EDAD</v>
      </c>
      <c r="Q4555" s="10">
        <f>VLOOKUP(D4555,Hoja2!C:D,2,0)</f>
        <v>0</v>
      </c>
    </row>
    <row r="4556" spans="1:17" hidden="1" x14ac:dyDescent="0.2">
      <c r="A4556" s="2" t="s">
        <v>4577</v>
      </c>
      <c r="B4556" s="2" t="s">
        <v>4</v>
      </c>
      <c r="C4556" s="2">
        <v>8485</v>
      </c>
      <c r="D4556" s="2">
        <v>727270</v>
      </c>
      <c r="E4556" s="2">
        <v>3002</v>
      </c>
      <c r="F4556" s="17" t="s">
        <v>12480</v>
      </c>
      <c r="G4556" s="2" t="s">
        <v>5</v>
      </c>
      <c r="H4556" s="2" t="s">
        <v>4</v>
      </c>
      <c r="I4556" s="2" t="s">
        <v>6</v>
      </c>
      <c r="J4556" s="2" t="s">
        <v>7</v>
      </c>
      <c r="K4556" s="2" t="s">
        <v>8</v>
      </c>
      <c r="L4556" s="2" t="s">
        <v>9</v>
      </c>
      <c r="M4556" s="7">
        <f>IFERROR(INDEX(Hoja1!$B$1:$E$5279,MATCH(Data!$D4556,Hoja1!$B$1:$B$5279,),MATCH(Data!M$1,Hoja1!$B$1:$E$1,)),"ND")</f>
        <v>2791.9067</v>
      </c>
      <c r="N4556" s="7">
        <f>IFERROR(INDEX(Hoja1!$B$1:$E$5279,MATCH(Data!$D4556,Hoja1!$B$1:$B$5279,),MATCH(Data!N$1,Hoja1!$B$1:$E$1,)),"ND")</f>
        <v>20000</v>
      </c>
      <c r="O4556" s="7">
        <f>IFERROR(INDEX(Hoja1!$B$1:$E$5279,MATCH(Data!$D4556,Hoja1!$B$1:$B$5279,),MATCH(Data!O$1,Hoja1!$B$1:$E$1,)),"ND")</f>
        <v>0</v>
      </c>
      <c r="P4556" t="str">
        <f>VLOOKUP(D4556,Hoja2!C:E,3,0)</f>
        <v>ESTRELLAS DIAMANTE</v>
      </c>
      <c r="Q4556" s="10">
        <f>VLOOKUP(D4556,Hoja2!C:D,2,0)</f>
        <v>10000</v>
      </c>
    </row>
    <row r="4557" spans="1:17" hidden="1" x14ac:dyDescent="0.2">
      <c r="A4557" s="2" t="s">
        <v>4578</v>
      </c>
      <c r="B4557" s="2" t="s">
        <v>12</v>
      </c>
      <c r="C4557" s="2">
        <v>4392</v>
      </c>
      <c r="D4557" s="2">
        <v>727852</v>
      </c>
      <c r="E4557" s="2">
        <v>3300</v>
      </c>
      <c r="F4557" s="17" t="s">
        <v>12488</v>
      </c>
      <c r="G4557" s="2" t="s">
        <v>5</v>
      </c>
      <c r="H4557" s="2" t="s">
        <v>4</v>
      </c>
      <c r="I4557" s="2" t="s">
        <v>6</v>
      </c>
      <c r="J4557" s="2" t="s">
        <v>4546</v>
      </c>
      <c r="K4557" s="2" t="s">
        <v>4547</v>
      </c>
      <c r="L4557" s="2" t="s">
        <v>9</v>
      </c>
      <c r="M4557" s="7" t="str">
        <f>IFERROR(INDEX(Hoja1!$B$1:$E$5279,MATCH(Data!$D4557,Hoja1!$B$1:$B$5279,),MATCH(Data!M$1,Hoja1!$B$1:$E$1,)),"ND")</f>
        <v>ND</v>
      </c>
      <c r="N4557" s="7" t="str">
        <f>IFERROR(INDEX(Hoja1!$B$1:$E$5279,MATCH(Data!$D4557,Hoja1!$B$1:$B$5279,),MATCH(Data!N$1,Hoja1!$B$1:$E$1,)),"ND")</f>
        <v>ND</v>
      </c>
      <c r="O4557" s="7" t="str">
        <f>IFERROR(INDEX(Hoja1!$B$1:$E$5279,MATCH(Data!$D4557,Hoja1!$B$1:$B$5279,),MATCH(Data!O$1,Hoja1!$B$1:$E$1,)),"ND")</f>
        <v>ND</v>
      </c>
      <c r="P4557" t="s">
        <v>12539</v>
      </c>
      <c r="Q4557" s="10">
        <f>VLOOKUP(D4557,Hoja2!C:D,2,0)</f>
        <v>0</v>
      </c>
    </row>
    <row r="4558" spans="1:17" hidden="1" x14ac:dyDescent="0.2">
      <c r="A4558" s="2" t="s">
        <v>4579</v>
      </c>
      <c r="B4558" s="2" t="s">
        <v>4</v>
      </c>
      <c r="C4558" s="2">
        <v>7748</v>
      </c>
      <c r="D4558" s="2">
        <v>727860</v>
      </c>
      <c r="E4558" s="2">
        <v>5382</v>
      </c>
      <c r="F4558" s="17" t="s">
        <v>12471</v>
      </c>
      <c r="G4558" s="2" t="s">
        <v>5</v>
      </c>
      <c r="H4558" s="2" t="s">
        <v>4</v>
      </c>
      <c r="I4558" s="2" t="s">
        <v>6</v>
      </c>
      <c r="J4558" s="2" t="s">
        <v>7</v>
      </c>
      <c r="K4558" s="2" t="s">
        <v>8</v>
      </c>
      <c r="L4558" s="2" t="s">
        <v>9</v>
      </c>
      <c r="M4558" s="7">
        <f>IFERROR(INDEX(Hoja1!$B$1:$E$5279,MATCH(Data!$D4558,Hoja1!$B$1:$B$5279,),MATCH(Data!M$1,Hoja1!$B$1:$E$1,)),"ND")</f>
        <v>5678.9483</v>
      </c>
      <c r="N4558" s="7">
        <f>IFERROR(INDEX(Hoja1!$B$1:$E$5279,MATCH(Data!$D4558,Hoja1!$B$1:$B$5279,),MATCH(Data!N$1,Hoja1!$B$1:$E$1,)),"ND")</f>
        <v>6000</v>
      </c>
      <c r="O4558" s="7">
        <f>IFERROR(INDEX(Hoja1!$B$1:$E$5279,MATCH(Data!$D4558,Hoja1!$B$1:$B$5279,),MATCH(Data!O$1,Hoja1!$B$1:$E$1,)),"ND")</f>
        <v>0</v>
      </c>
      <c r="P4558" t="str">
        <f>VLOOKUP(D4558,Hoja2!C:E,3,0)</f>
        <v>ESTRELLAS DIAMANTE</v>
      </c>
      <c r="Q4558" s="10">
        <f>VLOOKUP(D4558,Hoja2!C:D,2,0)</f>
        <v>0</v>
      </c>
    </row>
    <row r="4559" spans="1:17" hidden="1" x14ac:dyDescent="0.2">
      <c r="A4559" s="2" t="s">
        <v>4580</v>
      </c>
      <c r="B4559" s="2" t="s">
        <v>4</v>
      </c>
      <c r="C4559" s="2">
        <v>1925</v>
      </c>
      <c r="D4559" s="2">
        <v>728327</v>
      </c>
      <c r="E4559" s="2">
        <v>6856</v>
      </c>
      <c r="F4559" s="17" t="s">
        <v>12494</v>
      </c>
      <c r="G4559" s="2" t="s">
        <v>5</v>
      </c>
      <c r="H4559" s="2" t="s">
        <v>4</v>
      </c>
      <c r="I4559" s="2" t="s">
        <v>6</v>
      </c>
      <c r="J4559" s="2" t="s">
        <v>7</v>
      </c>
      <c r="K4559" s="2" t="s">
        <v>8</v>
      </c>
      <c r="L4559" s="2" t="s">
        <v>9</v>
      </c>
      <c r="M4559" s="7">
        <f>IFERROR(INDEX(Hoja1!$B$1:$E$5279,MATCH(Data!$D4559,Hoja1!$B$1:$B$5279,),MATCH(Data!M$1,Hoja1!$B$1:$E$1,)),"ND")</f>
        <v>187620.47159999999</v>
      </c>
      <c r="N4559" s="7">
        <f>IFERROR(INDEX(Hoja1!$B$1:$E$5279,MATCH(Data!$D4559,Hoja1!$B$1:$B$5279,),MATCH(Data!N$1,Hoja1!$B$1:$E$1,)),"ND")</f>
        <v>15000</v>
      </c>
      <c r="O4559" s="7">
        <f>IFERROR(INDEX(Hoja1!$B$1:$E$5279,MATCH(Data!$D4559,Hoja1!$B$1:$B$5279,),MATCH(Data!O$1,Hoja1!$B$1:$E$1,)),"ND")</f>
        <v>0</v>
      </c>
      <c r="P4559" t="str">
        <f>VLOOKUP(D4559,Hoja2!C:E,3,0)</f>
        <v>ESTRELLAS DIAMANTE</v>
      </c>
      <c r="Q4559" s="10">
        <f>VLOOKUP(D4559,Hoja2!C:D,2,0)</f>
        <v>0</v>
      </c>
    </row>
    <row r="4560" spans="1:17" hidden="1" x14ac:dyDescent="0.2">
      <c r="A4560" s="2" t="s">
        <v>4581</v>
      </c>
      <c r="B4560" s="2" t="s">
        <v>4</v>
      </c>
      <c r="C4560" s="2">
        <v>9401</v>
      </c>
      <c r="D4560" s="2">
        <v>728380</v>
      </c>
      <c r="E4560" s="2">
        <v>5501</v>
      </c>
      <c r="F4560" s="17" t="s">
        <v>12486</v>
      </c>
      <c r="G4560" s="2" t="s">
        <v>5</v>
      </c>
      <c r="H4560" s="2" t="s">
        <v>4</v>
      </c>
      <c r="I4560" s="2" t="s">
        <v>6</v>
      </c>
      <c r="J4560" s="2" t="s">
        <v>7</v>
      </c>
      <c r="K4560" s="2" t="s">
        <v>8</v>
      </c>
      <c r="L4560" s="2" t="s">
        <v>9</v>
      </c>
      <c r="M4560" s="7">
        <f>IFERROR(INDEX(Hoja1!$B$1:$E$5279,MATCH(Data!$D4560,Hoja1!$B$1:$B$5279,),MATCH(Data!M$1,Hoja1!$B$1:$E$1,)),"ND")</f>
        <v>126594.51489999999</v>
      </c>
      <c r="N4560" s="7">
        <f>IFERROR(INDEX(Hoja1!$B$1:$E$5279,MATCH(Data!$D4560,Hoja1!$B$1:$B$5279,),MATCH(Data!N$1,Hoja1!$B$1:$E$1,)),"ND")</f>
        <v>15530</v>
      </c>
      <c r="O4560" s="7">
        <f>IFERROR(INDEX(Hoja1!$B$1:$E$5279,MATCH(Data!$D4560,Hoja1!$B$1:$B$5279,),MATCH(Data!O$1,Hoja1!$B$1:$E$1,)),"ND")</f>
        <v>0</v>
      </c>
      <c r="P4560" t="str">
        <f>VLOOKUP(D4560,Hoja2!C:E,3,0)</f>
        <v>ESTRELLAS DIAMANTE</v>
      </c>
      <c r="Q4560" s="10">
        <f>VLOOKUP(D4560,Hoja2!C:D,2,0)</f>
        <v>9775</v>
      </c>
    </row>
    <row r="4561" spans="1:17" hidden="1" x14ac:dyDescent="0.2">
      <c r="A4561" s="2" t="s">
        <v>4582</v>
      </c>
      <c r="B4561" s="2" t="s">
        <v>12</v>
      </c>
      <c r="C4561" s="2">
        <v>517</v>
      </c>
      <c r="D4561" s="2">
        <v>728897</v>
      </c>
      <c r="E4561" s="2">
        <v>1275</v>
      </c>
      <c r="F4561" s="17" t="s">
        <v>12558</v>
      </c>
      <c r="G4561" s="2" t="s">
        <v>5</v>
      </c>
      <c r="H4561" s="2" t="s">
        <v>4</v>
      </c>
      <c r="I4561" s="2" t="s">
        <v>6</v>
      </c>
      <c r="J4561" s="2" t="s">
        <v>7</v>
      </c>
      <c r="K4561" s="2" t="s">
        <v>8</v>
      </c>
      <c r="L4561" s="2" t="s">
        <v>9</v>
      </c>
      <c r="M4561" s="7" t="str">
        <f>IFERROR(INDEX(Hoja1!$B$1:$E$5279,MATCH(Data!$D4561,Hoja1!$B$1:$B$5279,),MATCH(Data!M$1,Hoja1!$B$1:$E$1,)),"ND")</f>
        <v>ND</v>
      </c>
      <c r="N4561" s="7" t="str">
        <f>IFERROR(INDEX(Hoja1!$B$1:$E$5279,MATCH(Data!$D4561,Hoja1!$B$1:$B$5279,),MATCH(Data!N$1,Hoja1!$B$1:$E$1,)),"ND")</f>
        <v>ND</v>
      </c>
      <c r="O4561" s="7" t="str">
        <f>IFERROR(INDEX(Hoja1!$B$1:$E$5279,MATCH(Data!$D4561,Hoja1!$B$1:$B$5279,),MATCH(Data!O$1,Hoja1!$B$1:$E$1,)),"ND")</f>
        <v>ND</v>
      </c>
      <c r="P4561" t="str">
        <f>VLOOKUP(D4561,Hoja2!C:E,3,0)</f>
        <v>ESTRELLAS DIAMANTE</v>
      </c>
      <c r="Q4561" s="10">
        <f>VLOOKUP(D4561,Hoja2!C:D,2,0)</f>
        <v>0</v>
      </c>
    </row>
    <row r="4562" spans="1:17" hidden="1" x14ac:dyDescent="0.2">
      <c r="A4562" s="2" t="s">
        <v>4583</v>
      </c>
      <c r="B4562" s="2" t="s">
        <v>4</v>
      </c>
      <c r="C4562" s="2">
        <v>517</v>
      </c>
      <c r="D4562" s="2">
        <v>728931</v>
      </c>
      <c r="E4562" s="2">
        <v>1275</v>
      </c>
      <c r="F4562" s="17" t="s">
        <v>12558</v>
      </c>
      <c r="G4562" s="2" t="s">
        <v>5</v>
      </c>
      <c r="H4562" s="2" t="s">
        <v>4</v>
      </c>
      <c r="I4562" s="2" t="s">
        <v>6</v>
      </c>
      <c r="J4562" s="2" t="s">
        <v>7</v>
      </c>
      <c r="K4562" s="2" t="s">
        <v>8</v>
      </c>
      <c r="L4562" s="2" t="s">
        <v>9</v>
      </c>
      <c r="M4562" s="7">
        <f>IFERROR(INDEX(Hoja1!$B$1:$E$5279,MATCH(Data!$D4562,Hoja1!$B$1:$B$5279,),MATCH(Data!M$1,Hoja1!$B$1:$E$1,)),"ND")</f>
        <v>279412.25170000002</v>
      </c>
      <c r="N4562" s="7">
        <f>IFERROR(INDEX(Hoja1!$B$1:$E$5279,MATCH(Data!$D4562,Hoja1!$B$1:$B$5279,),MATCH(Data!N$1,Hoja1!$B$1:$E$1,)),"ND")</f>
        <v>0</v>
      </c>
      <c r="O4562" s="7">
        <f>IFERROR(INDEX(Hoja1!$B$1:$E$5279,MATCH(Data!$D4562,Hoja1!$B$1:$B$5279,),MATCH(Data!O$1,Hoja1!$B$1:$E$1,)),"ND")</f>
        <v>0</v>
      </c>
      <c r="P4562" t="str">
        <f>VLOOKUP(D4562,Hoja2!C:E,3,0)</f>
        <v>ESTRELLAS DIAMANTE</v>
      </c>
      <c r="Q4562" s="10">
        <f>VLOOKUP(D4562,Hoja2!C:D,2,0)</f>
        <v>5000</v>
      </c>
    </row>
    <row r="4563" spans="1:17" hidden="1" x14ac:dyDescent="0.2">
      <c r="A4563" s="2" t="s">
        <v>4584</v>
      </c>
      <c r="B4563" s="2" t="s">
        <v>4</v>
      </c>
      <c r="C4563" s="2">
        <v>10876</v>
      </c>
      <c r="D4563" s="2">
        <v>729002</v>
      </c>
      <c r="E4563" s="2">
        <v>4775</v>
      </c>
      <c r="F4563" s="17" t="s">
        <v>12477</v>
      </c>
      <c r="G4563" s="2" t="s">
        <v>5</v>
      </c>
      <c r="H4563" s="2" t="s">
        <v>4</v>
      </c>
      <c r="I4563" s="2" t="s">
        <v>6</v>
      </c>
      <c r="J4563" s="2" t="s">
        <v>7</v>
      </c>
      <c r="K4563" s="2" t="s">
        <v>8</v>
      </c>
      <c r="L4563" s="2" t="s">
        <v>9</v>
      </c>
      <c r="M4563" s="7">
        <f>IFERROR(INDEX(Hoja1!$B$1:$E$5279,MATCH(Data!$D4563,Hoja1!$B$1:$B$5279,),MATCH(Data!M$1,Hoja1!$B$1:$E$1,)),"ND")</f>
        <v>436.96</v>
      </c>
      <c r="N4563" s="7">
        <f>IFERROR(INDEX(Hoja1!$B$1:$E$5279,MATCH(Data!$D4563,Hoja1!$B$1:$B$5279,),MATCH(Data!N$1,Hoja1!$B$1:$E$1,)),"ND")</f>
        <v>20000</v>
      </c>
      <c r="O4563" s="7">
        <f>IFERROR(INDEX(Hoja1!$B$1:$E$5279,MATCH(Data!$D4563,Hoja1!$B$1:$B$5279,),MATCH(Data!O$1,Hoja1!$B$1:$E$1,)),"ND")</f>
        <v>0</v>
      </c>
      <c r="P4563" t="str">
        <f>VLOOKUP(D4563,Hoja2!C:E,3,0)</f>
        <v>ESTRELLAS DIAMANTE</v>
      </c>
      <c r="Q4563" s="10">
        <f>VLOOKUP(D4563,Hoja2!C:D,2,0)</f>
        <v>10000</v>
      </c>
    </row>
    <row r="4564" spans="1:17" hidden="1" x14ac:dyDescent="0.2">
      <c r="A4564" s="2" t="s">
        <v>4585</v>
      </c>
      <c r="B4564" s="2" t="s">
        <v>4</v>
      </c>
      <c r="C4564" s="2">
        <v>6201</v>
      </c>
      <c r="D4564" s="2">
        <v>729026</v>
      </c>
      <c r="E4564" s="2">
        <v>8362</v>
      </c>
      <c r="F4564" s="17" t="s">
        <v>12473</v>
      </c>
      <c r="G4564" s="2" t="s">
        <v>5</v>
      </c>
      <c r="H4564" s="2" t="s">
        <v>4</v>
      </c>
      <c r="I4564" s="2" t="s">
        <v>6</v>
      </c>
      <c r="J4564" s="2" t="s">
        <v>7</v>
      </c>
      <c r="K4564" s="2" t="s">
        <v>8</v>
      </c>
      <c r="L4564" s="2" t="s">
        <v>9</v>
      </c>
      <c r="M4564" s="7">
        <f>IFERROR(INDEX(Hoja1!$B$1:$E$5279,MATCH(Data!$D4564,Hoja1!$B$1:$B$5279,),MATCH(Data!M$1,Hoja1!$B$1:$E$1,)),"ND")</f>
        <v>3658.9466000000002</v>
      </c>
      <c r="N4564" s="7">
        <f>IFERROR(INDEX(Hoja1!$B$1:$E$5279,MATCH(Data!$D4564,Hoja1!$B$1:$B$5279,),MATCH(Data!N$1,Hoja1!$B$1:$E$1,)),"ND")</f>
        <v>22500</v>
      </c>
      <c r="O4564" s="7">
        <f>IFERROR(INDEX(Hoja1!$B$1:$E$5279,MATCH(Data!$D4564,Hoja1!$B$1:$B$5279,),MATCH(Data!O$1,Hoja1!$B$1:$E$1,)),"ND")</f>
        <v>384000</v>
      </c>
      <c r="P4564" t="str">
        <f>VLOOKUP(D4564,Hoja2!C:E,3,0)</f>
        <v>ESTRELLAS DIAMANTE</v>
      </c>
      <c r="Q4564" s="10">
        <f>VLOOKUP(D4564,Hoja2!C:D,2,0)</f>
        <v>5666.67</v>
      </c>
    </row>
    <row r="4565" spans="1:17" hidden="1" x14ac:dyDescent="0.2">
      <c r="A4565" s="2" t="s">
        <v>4586</v>
      </c>
      <c r="B4565" s="2" t="s">
        <v>4</v>
      </c>
      <c r="C4565" s="2">
        <v>6872</v>
      </c>
      <c r="D4565" s="2">
        <v>729059</v>
      </c>
      <c r="E4565" s="2">
        <v>6858</v>
      </c>
      <c r="F4565" s="17" t="s">
        <v>12464</v>
      </c>
      <c r="G4565" s="2" t="s">
        <v>5</v>
      </c>
      <c r="H4565" s="2" t="s">
        <v>4</v>
      </c>
      <c r="I4565" s="2" t="s">
        <v>6</v>
      </c>
      <c r="J4565" s="2" t="s">
        <v>7</v>
      </c>
      <c r="K4565" s="2" t="s">
        <v>8</v>
      </c>
      <c r="L4565" s="2" t="s">
        <v>9</v>
      </c>
      <c r="M4565" s="7">
        <f>IFERROR(INDEX(Hoja1!$B$1:$E$5279,MATCH(Data!$D4565,Hoja1!$B$1:$B$5279,),MATCH(Data!M$1,Hoja1!$B$1:$E$1,)),"ND")</f>
        <v>11889.3616</v>
      </c>
      <c r="N4565" s="7">
        <f>IFERROR(INDEX(Hoja1!$B$1:$E$5279,MATCH(Data!$D4565,Hoja1!$B$1:$B$5279,),MATCH(Data!N$1,Hoja1!$B$1:$E$1,)),"ND")</f>
        <v>25000</v>
      </c>
      <c r="O4565" s="7">
        <f>IFERROR(INDEX(Hoja1!$B$1:$E$5279,MATCH(Data!$D4565,Hoja1!$B$1:$B$5279,),MATCH(Data!O$1,Hoja1!$B$1:$E$1,)),"ND")</f>
        <v>768000</v>
      </c>
      <c r="P4565" t="str">
        <f>VLOOKUP(D4565,Hoja2!C:E,3,0)</f>
        <v>ESTRELLAS DIAMANTE</v>
      </c>
      <c r="Q4565" s="10">
        <f>VLOOKUP(D4565,Hoja2!C:D,2,0)</f>
        <v>0</v>
      </c>
    </row>
    <row r="4566" spans="1:17" hidden="1" x14ac:dyDescent="0.2">
      <c r="A4566" s="2" t="s">
        <v>4587</v>
      </c>
      <c r="B4566" s="2" t="s">
        <v>4</v>
      </c>
      <c r="C4566" s="2">
        <v>8108</v>
      </c>
      <c r="D4566" s="2">
        <v>729089</v>
      </c>
      <c r="E4566" s="2">
        <v>3704</v>
      </c>
      <c r="F4566" s="17" t="s">
        <v>12455</v>
      </c>
      <c r="G4566" s="2" t="s">
        <v>5</v>
      </c>
      <c r="H4566" s="2" t="s">
        <v>4</v>
      </c>
      <c r="I4566" s="2" t="s">
        <v>6</v>
      </c>
      <c r="J4566" s="2" t="s">
        <v>7</v>
      </c>
      <c r="K4566" s="2" t="s">
        <v>8</v>
      </c>
      <c r="L4566" s="2" t="s">
        <v>9</v>
      </c>
      <c r="M4566" s="7">
        <f>IFERROR(INDEX(Hoja1!$B$1:$E$5279,MATCH(Data!$D4566,Hoja1!$B$1:$B$5279,),MATCH(Data!M$1,Hoja1!$B$1:$E$1,)),"ND")</f>
        <v>28447.871599999999</v>
      </c>
      <c r="N4566" s="7">
        <f>IFERROR(INDEX(Hoja1!$B$1:$E$5279,MATCH(Data!$D4566,Hoja1!$B$1:$B$5279,),MATCH(Data!N$1,Hoja1!$B$1:$E$1,)),"ND")</f>
        <v>0</v>
      </c>
      <c r="O4566" s="7">
        <f>IFERROR(INDEX(Hoja1!$B$1:$E$5279,MATCH(Data!$D4566,Hoja1!$B$1:$B$5279,),MATCH(Data!O$1,Hoja1!$B$1:$E$1,)),"ND")</f>
        <v>0</v>
      </c>
      <c r="P4566" t="str">
        <f>VLOOKUP(D4566,Hoja2!C:E,3,0)</f>
        <v>ESTRELLAS DIAMANTE</v>
      </c>
      <c r="Q4566" s="10">
        <f>VLOOKUP(D4566,Hoja2!C:D,2,0)</f>
        <v>28235</v>
      </c>
    </row>
    <row r="4567" spans="1:17" hidden="1" x14ac:dyDescent="0.2">
      <c r="A4567" s="2" t="s">
        <v>4588</v>
      </c>
      <c r="B4567" s="2" t="s">
        <v>4</v>
      </c>
      <c r="C4567" s="2">
        <v>5643</v>
      </c>
      <c r="D4567" s="2">
        <v>729109</v>
      </c>
      <c r="E4567" s="2">
        <v>1910</v>
      </c>
      <c r="F4567" s="17" t="s">
        <v>12475</v>
      </c>
      <c r="G4567" s="2" t="s">
        <v>5</v>
      </c>
      <c r="H4567" s="2" t="s">
        <v>4</v>
      </c>
      <c r="I4567" s="2" t="s">
        <v>6</v>
      </c>
      <c r="J4567" s="2" t="s">
        <v>7</v>
      </c>
      <c r="K4567" s="2" t="s">
        <v>8</v>
      </c>
      <c r="L4567" s="2" t="s">
        <v>9</v>
      </c>
      <c r="M4567" s="7">
        <f>IFERROR(INDEX(Hoja1!$B$1:$E$5279,MATCH(Data!$D4567,Hoja1!$B$1:$B$5279,),MATCH(Data!M$1,Hoja1!$B$1:$E$1,)),"ND")</f>
        <v>803.50670000000002</v>
      </c>
      <c r="N4567" s="7">
        <f>IFERROR(INDEX(Hoja1!$B$1:$E$5279,MATCH(Data!$D4567,Hoja1!$B$1:$B$5279,),MATCH(Data!N$1,Hoja1!$B$1:$E$1,)),"ND")</f>
        <v>25000</v>
      </c>
      <c r="O4567" s="7">
        <f>IFERROR(INDEX(Hoja1!$B$1:$E$5279,MATCH(Data!$D4567,Hoja1!$B$1:$B$5279,),MATCH(Data!O$1,Hoja1!$B$1:$E$1,)),"ND")</f>
        <v>125587</v>
      </c>
      <c r="P4567" t="str">
        <f>VLOOKUP(D4567,Hoja2!C:E,3,0)</f>
        <v>ESTRELLAS DIAMANTE</v>
      </c>
      <c r="Q4567" s="10">
        <f>VLOOKUP(D4567,Hoja2!C:D,2,0)</f>
        <v>25000</v>
      </c>
    </row>
    <row r="4568" spans="1:17" hidden="1" x14ac:dyDescent="0.2">
      <c r="A4568" s="2" t="s">
        <v>4589</v>
      </c>
      <c r="B4568" s="2" t="s">
        <v>12</v>
      </c>
      <c r="C4568" s="2">
        <v>6201</v>
      </c>
      <c r="D4568" s="2">
        <v>729110</v>
      </c>
      <c r="E4568" s="2">
        <v>8362</v>
      </c>
      <c r="F4568" s="17" t="s">
        <v>12473</v>
      </c>
      <c r="G4568" s="2" t="s">
        <v>5</v>
      </c>
      <c r="H4568" s="2" t="s">
        <v>4</v>
      </c>
      <c r="I4568" s="2" t="s">
        <v>6</v>
      </c>
      <c r="J4568" s="2" t="s">
        <v>7</v>
      </c>
      <c r="K4568" s="2" t="s">
        <v>8</v>
      </c>
      <c r="L4568" s="2" t="s">
        <v>9</v>
      </c>
      <c r="M4568" s="7" t="str">
        <f>IFERROR(INDEX(Hoja1!$B$1:$E$5279,MATCH(Data!$D4568,Hoja1!$B$1:$B$5279,),MATCH(Data!M$1,Hoja1!$B$1:$E$1,)),"ND")</f>
        <v>ND</v>
      </c>
      <c r="N4568" s="7" t="str">
        <f>IFERROR(INDEX(Hoja1!$B$1:$E$5279,MATCH(Data!$D4568,Hoja1!$B$1:$B$5279,),MATCH(Data!N$1,Hoja1!$B$1:$E$1,)),"ND")</f>
        <v>ND</v>
      </c>
      <c r="O4568" s="7" t="str">
        <f>IFERROR(INDEX(Hoja1!$B$1:$E$5279,MATCH(Data!$D4568,Hoja1!$B$1:$B$5279,),MATCH(Data!O$1,Hoja1!$B$1:$E$1,)),"ND")</f>
        <v>ND</v>
      </c>
      <c r="P4568" t="str">
        <f>VLOOKUP(D4568,Hoja2!C:E,3,0)</f>
        <v>ESTRELLAS DIAMANTE</v>
      </c>
      <c r="Q4568" s="10">
        <f>VLOOKUP(D4568,Hoja2!C:D,2,0)</f>
        <v>0</v>
      </c>
    </row>
    <row r="4569" spans="1:17" hidden="1" x14ac:dyDescent="0.2">
      <c r="A4569" s="2" t="s">
        <v>4590</v>
      </c>
      <c r="B4569" s="2" t="s">
        <v>4</v>
      </c>
      <c r="C4569" s="2">
        <v>10910</v>
      </c>
      <c r="D4569" s="2">
        <v>729142</v>
      </c>
      <c r="E4569" s="2">
        <v>4775</v>
      </c>
      <c r="F4569" s="17" t="s">
        <v>12477</v>
      </c>
      <c r="G4569" s="2" t="s">
        <v>5</v>
      </c>
      <c r="H4569" s="2" t="s">
        <v>4</v>
      </c>
      <c r="I4569" s="2" t="s">
        <v>6</v>
      </c>
      <c r="J4569" s="2" t="s">
        <v>7</v>
      </c>
      <c r="K4569" s="2" t="s">
        <v>8</v>
      </c>
      <c r="L4569" s="2" t="s">
        <v>9</v>
      </c>
      <c r="M4569" s="7">
        <f>IFERROR(INDEX(Hoja1!$B$1:$E$5279,MATCH(Data!$D4569,Hoja1!$B$1:$B$5279,),MATCH(Data!M$1,Hoja1!$B$1:$E$1,)),"ND")</f>
        <v>2974.9367000000002</v>
      </c>
      <c r="N4569" s="7">
        <f>IFERROR(INDEX(Hoja1!$B$1:$E$5279,MATCH(Data!$D4569,Hoja1!$B$1:$B$5279,),MATCH(Data!N$1,Hoja1!$B$1:$E$1,)),"ND")</f>
        <v>10350</v>
      </c>
      <c r="O4569" s="7">
        <f>IFERROR(INDEX(Hoja1!$B$1:$E$5279,MATCH(Data!$D4569,Hoja1!$B$1:$B$5279,),MATCH(Data!O$1,Hoja1!$B$1:$E$1,)),"ND")</f>
        <v>0</v>
      </c>
      <c r="P4569" t="str">
        <f>VLOOKUP(D4569,Hoja2!C:E,3,0)</f>
        <v>ESTRELLAS DIAMANTE</v>
      </c>
      <c r="Q4569" s="10">
        <f>VLOOKUP(D4569,Hoja2!C:D,2,0)</f>
        <v>7000</v>
      </c>
    </row>
    <row r="4570" spans="1:17" hidden="1" x14ac:dyDescent="0.2">
      <c r="A4570" s="2" t="s">
        <v>4591</v>
      </c>
      <c r="B4570" s="2" t="s">
        <v>4</v>
      </c>
      <c r="C4570" s="2">
        <v>2434</v>
      </c>
      <c r="D4570" s="2">
        <v>729153</v>
      </c>
      <c r="E4570" s="2">
        <v>3704</v>
      </c>
      <c r="F4570" s="17" t="s">
        <v>12455</v>
      </c>
      <c r="G4570" s="2" t="s">
        <v>5</v>
      </c>
      <c r="H4570" s="2" t="s">
        <v>4</v>
      </c>
      <c r="I4570" s="2" t="s">
        <v>6</v>
      </c>
      <c r="J4570" s="2" t="s">
        <v>7</v>
      </c>
      <c r="K4570" s="2" t="s">
        <v>8</v>
      </c>
      <c r="L4570" s="2" t="s">
        <v>9</v>
      </c>
      <c r="M4570" s="7">
        <f>IFERROR(INDEX(Hoja1!$B$1:$E$5279,MATCH(Data!$D4570,Hoja1!$B$1:$B$5279,),MATCH(Data!M$1,Hoja1!$B$1:$E$1,)),"ND")</f>
        <v>34383.438300000002</v>
      </c>
      <c r="N4570" s="7">
        <f>IFERROR(INDEX(Hoja1!$B$1:$E$5279,MATCH(Data!$D4570,Hoja1!$B$1:$B$5279,),MATCH(Data!N$1,Hoja1!$B$1:$E$1,)),"ND")</f>
        <v>10000</v>
      </c>
      <c r="O4570" s="7">
        <f>IFERROR(INDEX(Hoja1!$B$1:$E$5279,MATCH(Data!$D4570,Hoja1!$B$1:$B$5279,),MATCH(Data!O$1,Hoja1!$B$1:$E$1,)),"ND")</f>
        <v>126357</v>
      </c>
      <c r="P4570" t="str">
        <f>VLOOKUP(D4570,Hoja2!C:E,3,0)</f>
        <v>ESTRELLAS DIAMANTE</v>
      </c>
      <c r="Q4570" s="10">
        <f>VLOOKUP(D4570,Hoja2!C:D,2,0)</f>
        <v>15000</v>
      </c>
    </row>
    <row r="4571" spans="1:17" hidden="1" x14ac:dyDescent="0.2">
      <c r="A4571" s="2" t="s">
        <v>4592</v>
      </c>
      <c r="B4571" s="2" t="s">
        <v>12</v>
      </c>
      <c r="C4571" s="2">
        <v>2814</v>
      </c>
      <c r="D4571" s="2">
        <v>729156</v>
      </c>
      <c r="E4571" s="2">
        <v>6858</v>
      </c>
      <c r="F4571" s="17" t="s">
        <v>12464</v>
      </c>
      <c r="G4571" s="2" t="s">
        <v>5</v>
      </c>
      <c r="H4571" s="2" t="s">
        <v>4</v>
      </c>
      <c r="I4571" s="2" t="s">
        <v>6</v>
      </c>
      <c r="J4571" s="2" t="s">
        <v>7</v>
      </c>
      <c r="K4571" s="2" t="s">
        <v>8</v>
      </c>
      <c r="L4571" s="2" t="s">
        <v>9</v>
      </c>
      <c r="M4571" s="7" t="str">
        <f>IFERROR(INDEX(Hoja1!$B$1:$E$5279,MATCH(Data!$D4571,Hoja1!$B$1:$B$5279,),MATCH(Data!M$1,Hoja1!$B$1:$E$1,)),"ND")</f>
        <v>ND</v>
      </c>
      <c r="N4571" s="7" t="str">
        <f>IFERROR(INDEX(Hoja1!$B$1:$E$5279,MATCH(Data!$D4571,Hoja1!$B$1:$B$5279,),MATCH(Data!N$1,Hoja1!$B$1:$E$1,)),"ND")</f>
        <v>ND</v>
      </c>
      <c r="O4571" s="7" t="str">
        <f>IFERROR(INDEX(Hoja1!$B$1:$E$5279,MATCH(Data!$D4571,Hoja1!$B$1:$B$5279,),MATCH(Data!O$1,Hoja1!$B$1:$E$1,)),"ND")</f>
        <v>ND</v>
      </c>
      <c r="P4571" t="str">
        <f>VLOOKUP(D4571,Hoja2!C:E,3,0)</f>
        <v>ESTRELLAS DIAMANTE</v>
      </c>
      <c r="Q4571" s="10">
        <f>VLOOKUP(D4571,Hoja2!C:D,2,0)</f>
        <v>0</v>
      </c>
    </row>
    <row r="4572" spans="1:17" hidden="1" x14ac:dyDescent="0.2">
      <c r="A4572" s="2" t="s">
        <v>4593</v>
      </c>
      <c r="B4572" s="2" t="s">
        <v>4</v>
      </c>
      <c r="C4572" s="2">
        <v>2814</v>
      </c>
      <c r="D4572" s="2">
        <v>729182</v>
      </c>
      <c r="E4572" s="2">
        <v>6858</v>
      </c>
      <c r="F4572" s="17" t="s">
        <v>12464</v>
      </c>
      <c r="G4572" s="2" t="s">
        <v>5</v>
      </c>
      <c r="H4572" s="2" t="s">
        <v>4</v>
      </c>
      <c r="I4572" s="2" t="s">
        <v>6</v>
      </c>
      <c r="J4572" s="2" t="s">
        <v>7</v>
      </c>
      <c r="K4572" s="2" t="s">
        <v>8</v>
      </c>
      <c r="L4572" s="2" t="s">
        <v>9</v>
      </c>
      <c r="M4572" s="7">
        <f>IFERROR(INDEX(Hoja1!$B$1:$E$5279,MATCH(Data!$D4572,Hoja1!$B$1:$B$5279,),MATCH(Data!M$1,Hoja1!$B$1:$E$1,)),"ND")</f>
        <v>2621.7582000000002</v>
      </c>
      <c r="N4572" s="7">
        <f>IFERROR(INDEX(Hoja1!$B$1:$E$5279,MATCH(Data!$D4572,Hoja1!$B$1:$B$5279,),MATCH(Data!N$1,Hoja1!$B$1:$E$1,)),"ND")</f>
        <v>15000</v>
      </c>
      <c r="O4572" s="7">
        <f>IFERROR(INDEX(Hoja1!$B$1:$E$5279,MATCH(Data!$D4572,Hoja1!$B$1:$B$5279,),MATCH(Data!O$1,Hoja1!$B$1:$E$1,)),"ND")</f>
        <v>0</v>
      </c>
      <c r="P4572" t="str">
        <f>VLOOKUP(D4572,Hoja2!C:E,3,0)</f>
        <v>ESTRELLAS DIAMANTE</v>
      </c>
      <c r="Q4572" s="10">
        <f>VLOOKUP(D4572,Hoja2!C:D,2,0)</f>
        <v>0</v>
      </c>
    </row>
    <row r="4573" spans="1:17" hidden="1" x14ac:dyDescent="0.2">
      <c r="A4573" s="2" t="s">
        <v>4594</v>
      </c>
      <c r="B4573" s="2" t="s">
        <v>4</v>
      </c>
      <c r="C4573" s="2">
        <v>8471</v>
      </c>
      <c r="D4573" s="2">
        <v>729186</v>
      </c>
      <c r="E4573" s="2">
        <v>3002</v>
      </c>
      <c r="F4573" s="17" t="s">
        <v>12480</v>
      </c>
      <c r="G4573" s="2" t="s">
        <v>5</v>
      </c>
      <c r="H4573" s="2" t="s">
        <v>4</v>
      </c>
      <c r="I4573" s="2" t="s">
        <v>6</v>
      </c>
      <c r="J4573" s="2" t="s">
        <v>7</v>
      </c>
      <c r="K4573" s="2" t="s">
        <v>8</v>
      </c>
      <c r="L4573" s="2" t="s">
        <v>9</v>
      </c>
      <c r="M4573" s="7">
        <f>IFERROR(INDEX(Hoja1!$B$1:$E$5279,MATCH(Data!$D4573,Hoja1!$B$1:$B$5279,),MATCH(Data!M$1,Hoja1!$B$1:$E$1,)),"ND")</f>
        <v>58.45</v>
      </c>
      <c r="N4573" s="7">
        <f>IFERROR(INDEX(Hoja1!$B$1:$E$5279,MATCH(Data!$D4573,Hoja1!$B$1:$B$5279,),MATCH(Data!N$1,Hoja1!$B$1:$E$1,)),"ND")</f>
        <v>0</v>
      </c>
      <c r="O4573" s="7">
        <f>IFERROR(INDEX(Hoja1!$B$1:$E$5279,MATCH(Data!$D4573,Hoja1!$B$1:$B$5279,),MATCH(Data!O$1,Hoja1!$B$1:$E$1,)),"ND")</f>
        <v>0</v>
      </c>
      <c r="P4573" t="str">
        <f>VLOOKUP(D4573,Hoja2!C:E,3,0)</f>
        <v>ESTRELLAS DIAMANTE</v>
      </c>
      <c r="Q4573" s="10">
        <f>VLOOKUP(D4573,Hoja2!C:D,2,0)</f>
        <v>0</v>
      </c>
    </row>
    <row r="4574" spans="1:17" hidden="1" x14ac:dyDescent="0.2">
      <c r="A4574" s="2" t="s">
        <v>4595</v>
      </c>
      <c r="B4574" s="2" t="s">
        <v>4</v>
      </c>
      <c r="C4574" s="2">
        <v>5085</v>
      </c>
      <c r="D4574" s="2">
        <v>729200</v>
      </c>
      <c r="E4574" s="2">
        <v>1275</v>
      </c>
      <c r="F4574" s="17" t="s">
        <v>12558</v>
      </c>
      <c r="G4574" s="2" t="s">
        <v>5</v>
      </c>
      <c r="H4574" s="2" t="s">
        <v>4</v>
      </c>
      <c r="I4574" s="2" t="s">
        <v>6</v>
      </c>
      <c r="J4574" s="2" t="s">
        <v>7</v>
      </c>
      <c r="K4574" s="2" t="s">
        <v>8</v>
      </c>
      <c r="L4574" s="2" t="s">
        <v>9</v>
      </c>
      <c r="M4574" s="7">
        <f>IFERROR(INDEX(Hoja1!$B$1:$E$5279,MATCH(Data!$D4574,Hoja1!$B$1:$B$5279,),MATCH(Data!M$1,Hoja1!$B$1:$E$1,)),"ND")</f>
        <v>40521.176700000004</v>
      </c>
      <c r="N4574" s="7">
        <f>IFERROR(INDEX(Hoja1!$B$1:$E$5279,MATCH(Data!$D4574,Hoja1!$B$1:$B$5279,),MATCH(Data!N$1,Hoja1!$B$1:$E$1,)),"ND")</f>
        <v>13500</v>
      </c>
      <c r="O4574" s="7">
        <f>IFERROR(INDEX(Hoja1!$B$1:$E$5279,MATCH(Data!$D4574,Hoja1!$B$1:$B$5279,),MATCH(Data!O$1,Hoja1!$B$1:$E$1,)),"ND")</f>
        <v>470000</v>
      </c>
      <c r="P4574" t="str">
        <f>VLOOKUP(D4574,Hoja2!C:E,3,0)</f>
        <v>ESTRELLAS DIAMANTE</v>
      </c>
      <c r="Q4574" s="10">
        <f>VLOOKUP(D4574,Hoja2!C:D,2,0)</f>
        <v>10700</v>
      </c>
    </row>
    <row r="4575" spans="1:17" hidden="1" x14ac:dyDescent="0.2">
      <c r="A4575" s="2" t="s">
        <v>4596</v>
      </c>
      <c r="B4575" s="2" t="s">
        <v>4</v>
      </c>
      <c r="C4575" s="2">
        <v>10992</v>
      </c>
      <c r="D4575" s="2">
        <v>729895</v>
      </c>
      <c r="E4575" s="2">
        <v>4791</v>
      </c>
      <c r="F4575" s="17" t="s">
        <v>12532</v>
      </c>
      <c r="G4575" s="2" t="s">
        <v>5</v>
      </c>
      <c r="H4575" s="2" t="s">
        <v>4</v>
      </c>
      <c r="I4575" s="2" t="s">
        <v>6</v>
      </c>
      <c r="J4575" s="2" t="s">
        <v>7</v>
      </c>
      <c r="K4575" s="2" t="s">
        <v>8</v>
      </c>
      <c r="L4575" s="2" t="s">
        <v>9</v>
      </c>
      <c r="M4575" s="7">
        <f>IFERROR(INDEX(Hoja1!$B$1:$E$5279,MATCH(Data!$D4575,Hoja1!$B$1:$B$5279,),MATCH(Data!M$1,Hoja1!$B$1:$E$1,)),"ND")</f>
        <v>5891.2632999999996</v>
      </c>
      <c r="N4575" s="7">
        <f>IFERROR(INDEX(Hoja1!$B$1:$E$5279,MATCH(Data!$D4575,Hoja1!$B$1:$B$5279,),MATCH(Data!N$1,Hoja1!$B$1:$E$1,)),"ND")</f>
        <v>0</v>
      </c>
      <c r="O4575" s="7">
        <f>IFERROR(INDEX(Hoja1!$B$1:$E$5279,MATCH(Data!$D4575,Hoja1!$B$1:$B$5279,),MATCH(Data!O$1,Hoja1!$B$1:$E$1,)),"ND")</f>
        <v>0</v>
      </c>
      <c r="P4575" t="str">
        <f>VLOOKUP(D4575,Hoja2!C:E,3,0)</f>
        <v>ESTRELLAS DIAMANTE</v>
      </c>
      <c r="Q4575" s="10">
        <f>VLOOKUP(D4575,Hoja2!C:D,2,0)</f>
        <v>12500</v>
      </c>
    </row>
    <row r="4576" spans="1:17" hidden="1" x14ac:dyDescent="0.2">
      <c r="A4576" s="2" t="s">
        <v>4597</v>
      </c>
      <c r="B4576" s="2" t="s">
        <v>4</v>
      </c>
      <c r="C4576" s="2">
        <v>3714</v>
      </c>
      <c r="D4576" s="2">
        <v>730318</v>
      </c>
      <c r="E4576" s="2">
        <v>5823</v>
      </c>
      <c r="F4576" s="17" t="s">
        <v>12460</v>
      </c>
      <c r="G4576" s="2" t="s">
        <v>5</v>
      </c>
      <c r="H4576" s="2" t="s">
        <v>4</v>
      </c>
      <c r="I4576" s="2" t="s">
        <v>6</v>
      </c>
      <c r="J4576" s="2" t="s">
        <v>4546</v>
      </c>
      <c r="K4576" s="2" t="s">
        <v>4547</v>
      </c>
      <c r="L4576" s="2" t="s">
        <v>9</v>
      </c>
      <c r="M4576" s="7">
        <f>IFERROR(INDEX(Hoja1!$B$1:$E$5279,MATCH(Data!$D4576,Hoja1!$B$1:$B$5279,),MATCH(Data!M$1,Hoja1!$B$1:$E$1,)),"ND")</f>
        <v>0</v>
      </c>
      <c r="N4576" s="7">
        <f>IFERROR(INDEX(Hoja1!$B$1:$E$5279,MATCH(Data!$D4576,Hoja1!$B$1:$B$5279,),MATCH(Data!N$1,Hoja1!$B$1:$E$1,)),"ND")</f>
        <v>0</v>
      </c>
      <c r="O4576" s="7">
        <f>IFERROR(INDEX(Hoja1!$B$1:$E$5279,MATCH(Data!$D4576,Hoja1!$B$1:$B$5279,),MATCH(Data!O$1,Hoja1!$B$1:$E$1,)),"ND")</f>
        <v>0</v>
      </c>
      <c r="P4576" t="s">
        <v>12539</v>
      </c>
      <c r="Q4576" s="10">
        <f>VLOOKUP(D4576,Hoja2!C:D,2,0)</f>
        <v>0</v>
      </c>
    </row>
    <row r="4577" spans="1:17" hidden="1" x14ac:dyDescent="0.2">
      <c r="A4577" s="2" t="s">
        <v>4598</v>
      </c>
      <c r="B4577" s="2" t="s">
        <v>4</v>
      </c>
      <c r="C4577" s="2">
        <v>10359</v>
      </c>
      <c r="D4577" s="2">
        <v>730763</v>
      </c>
      <c r="E4577" s="2">
        <v>1237</v>
      </c>
      <c r="F4577" s="17" t="s">
        <v>12458</v>
      </c>
      <c r="G4577" s="2" t="s">
        <v>5</v>
      </c>
      <c r="H4577" s="2" t="s">
        <v>4</v>
      </c>
      <c r="I4577" s="2" t="s">
        <v>6</v>
      </c>
      <c r="J4577" s="2" t="s">
        <v>7</v>
      </c>
      <c r="K4577" s="2" t="s">
        <v>8</v>
      </c>
      <c r="L4577" s="2" t="s">
        <v>9</v>
      </c>
      <c r="M4577" s="7">
        <f>IFERROR(INDEX(Hoja1!$B$1:$E$5279,MATCH(Data!$D4577,Hoja1!$B$1:$B$5279,),MATCH(Data!M$1,Hoja1!$B$1:$E$1,)),"ND")</f>
        <v>52.213299999999997</v>
      </c>
      <c r="N4577" s="7">
        <f>IFERROR(INDEX(Hoja1!$B$1:$E$5279,MATCH(Data!$D4577,Hoja1!$B$1:$B$5279,),MATCH(Data!N$1,Hoja1!$B$1:$E$1,)),"ND")</f>
        <v>4680</v>
      </c>
      <c r="O4577" s="7">
        <f>IFERROR(INDEX(Hoja1!$B$1:$E$5279,MATCH(Data!$D4577,Hoja1!$B$1:$B$5279,),MATCH(Data!O$1,Hoja1!$B$1:$E$1,)),"ND")</f>
        <v>130000</v>
      </c>
      <c r="P4577" t="str">
        <f>VLOOKUP(D4577,Hoja2!C:E,3,0)</f>
        <v>ESTRELLAS DIAMANTE</v>
      </c>
      <c r="Q4577" s="10">
        <f>VLOOKUP(D4577,Hoja2!C:D,2,0)</f>
        <v>6600</v>
      </c>
    </row>
    <row r="4578" spans="1:17" hidden="1" x14ac:dyDescent="0.2">
      <c r="A4578" s="2" t="s">
        <v>4599</v>
      </c>
      <c r="B4578" s="2" t="s">
        <v>4</v>
      </c>
      <c r="C4578" s="2">
        <v>6996</v>
      </c>
      <c r="D4578" s="2">
        <v>731601</v>
      </c>
      <c r="E4578" s="2">
        <v>8362</v>
      </c>
      <c r="F4578" s="17" t="s">
        <v>12473</v>
      </c>
      <c r="G4578" s="2" t="s">
        <v>5</v>
      </c>
      <c r="H4578" s="2" t="s">
        <v>4</v>
      </c>
      <c r="I4578" s="2" t="s">
        <v>6</v>
      </c>
      <c r="J4578" s="2" t="s">
        <v>7</v>
      </c>
      <c r="K4578" s="2" t="s">
        <v>8</v>
      </c>
      <c r="L4578" s="2" t="s">
        <v>9</v>
      </c>
      <c r="M4578" s="7">
        <f>IFERROR(INDEX(Hoja1!$B$1:$E$5279,MATCH(Data!$D4578,Hoja1!$B$1:$B$5279,),MATCH(Data!M$1,Hoja1!$B$1:$E$1,)),"ND")</f>
        <v>210924.24830000001</v>
      </c>
      <c r="N4578" s="7">
        <f>IFERROR(INDEX(Hoja1!$B$1:$E$5279,MATCH(Data!$D4578,Hoja1!$B$1:$B$5279,),MATCH(Data!N$1,Hoja1!$B$1:$E$1,)),"ND")</f>
        <v>10000</v>
      </c>
      <c r="O4578" s="7">
        <f>IFERROR(INDEX(Hoja1!$B$1:$E$5279,MATCH(Data!$D4578,Hoja1!$B$1:$B$5279,),MATCH(Data!O$1,Hoja1!$B$1:$E$1,)),"ND")</f>
        <v>0</v>
      </c>
      <c r="P4578" t="str">
        <f>VLOOKUP(D4578,Hoja2!C:E,3,0)</f>
        <v>ESTRELLAS DIAMANTE</v>
      </c>
      <c r="Q4578" s="10">
        <f>VLOOKUP(D4578,Hoja2!C:D,2,0)</f>
        <v>0</v>
      </c>
    </row>
    <row r="4579" spans="1:17" hidden="1" x14ac:dyDescent="0.2">
      <c r="A4579" s="2" t="s">
        <v>4600</v>
      </c>
      <c r="B4579" s="2" t="s">
        <v>4</v>
      </c>
      <c r="C4579" s="2">
        <v>9384</v>
      </c>
      <c r="D4579" s="2">
        <v>731710</v>
      </c>
      <c r="E4579" s="2">
        <v>5501</v>
      </c>
      <c r="F4579" s="17" t="s">
        <v>12486</v>
      </c>
      <c r="G4579" s="2" t="s">
        <v>5</v>
      </c>
      <c r="H4579" s="2" t="s">
        <v>4</v>
      </c>
      <c r="I4579" s="2" t="s">
        <v>6</v>
      </c>
      <c r="J4579" s="2" t="s">
        <v>7</v>
      </c>
      <c r="K4579" s="2" t="s">
        <v>8</v>
      </c>
      <c r="L4579" s="2" t="s">
        <v>9</v>
      </c>
      <c r="M4579" s="7">
        <f>IFERROR(INDEX(Hoja1!$B$1:$E$5279,MATCH(Data!$D4579,Hoja1!$B$1:$B$5279,),MATCH(Data!M$1,Hoja1!$B$1:$E$1,)),"ND")</f>
        <v>10052.3899</v>
      </c>
      <c r="N4579" s="7">
        <f>IFERROR(INDEX(Hoja1!$B$1:$E$5279,MATCH(Data!$D4579,Hoja1!$B$1:$B$5279,),MATCH(Data!N$1,Hoja1!$B$1:$E$1,)),"ND")</f>
        <v>20250</v>
      </c>
      <c r="O4579" s="7">
        <f>IFERROR(INDEX(Hoja1!$B$1:$E$5279,MATCH(Data!$D4579,Hoja1!$B$1:$B$5279,),MATCH(Data!O$1,Hoja1!$B$1:$E$1,)),"ND")</f>
        <v>0</v>
      </c>
      <c r="P4579" t="str">
        <f>VLOOKUP(D4579,Hoja2!C:E,3,0)</f>
        <v>ESTRELLAS DIAMANTE</v>
      </c>
      <c r="Q4579" s="10">
        <f>VLOOKUP(D4579,Hoja2!C:D,2,0)</f>
        <v>12500</v>
      </c>
    </row>
    <row r="4580" spans="1:17" hidden="1" x14ac:dyDescent="0.2">
      <c r="A4580" s="2" t="s">
        <v>4601</v>
      </c>
      <c r="B4580" s="2" t="s">
        <v>4</v>
      </c>
      <c r="C4580" s="2">
        <v>10166</v>
      </c>
      <c r="D4580" s="2">
        <v>731785</v>
      </c>
      <c r="E4580" s="2">
        <v>4775</v>
      </c>
      <c r="F4580" s="17" t="s">
        <v>12477</v>
      </c>
      <c r="G4580" s="2" t="s">
        <v>5</v>
      </c>
      <c r="H4580" s="2" t="s">
        <v>4</v>
      </c>
      <c r="I4580" s="2" t="s">
        <v>6</v>
      </c>
      <c r="J4580" s="2" t="s">
        <v>7</v>
      </c>
      <c r="K4580" s="2" t="s">
        <v>8</v>
      </c>
      <c r="L4580" s="2" t="s">
        <v>9</v>
      </c>
      <c r="M4580" s="7">
        <f>IFERROR(INDEX(Hoja1!$B$1:$E$5279,MATCH(Data!$D4580,Hoja1!$B$1:$B$5279,),MATCH(Data!M$1,Hoja1!$B$1:$E$1,)),"ND")</f>
        <v>102453.93670000001</v>
      </c>
      <c r="N4580" s="7">
        <f>IFERROR(INDEX(Hoja1!$B$1:$E$5279,MATCH(Data!$D4580,Hoja1!$B$1:$B$5279,),MATCH(Data!N$1,Hoja1!$B$1:$E$1,)),"ND")</f>
        <v>16900</v>
      </c>
      <c r="O4580" s="7">
        <f>IFERROR(INDEX(Hoja1!$B$1:$E$5279,MATCH(Data!$D4580,Hoja1!$B$1:$B$5279,),MATCH(Data!O$1,Hoja1!$B$1:$E$1,)),"ND")</f>
        <v>0</v>
      </c>
      <c r="P4580" t="str">
        <f>VLOOKUP(D4580,Hoja2!C:E,3,0)</f>
        <v>ESTRELLAS DIAMANTE</v>
      </c>
      <c r="Q4580" s="10">
        <f>VLOOKUP(D4580,Hoja2!C:D,2,0)</f>
        <v>12000</v>
      </c>
    </row>
    <row r="4581" spans="1:17" hidden="1" x14ac:dyDescent="0.2">
      <c r="A4581" s="2" t="s">
        <v>4602</v>
      </c>
      <c r="B4581" s="2" t="s">
        <v>4</v>
      </c>
      <c r="C4581" s="2">
        <v>911</v>
      </c>
      <c r="D4581" s="2">
        <v>731903</v>
      </c>
      <c r="E4581" s="2">
        <v>3694</v>
      </c>
      <c r="F4581" s="17" t="s">
        <v>12482</v>
      </c>
      <c r="G4581" s="2" t="s">
        <v>5</v>
      </c>
      <c r="H4581" s="2" t="s">
        <v>4</v>
      </c>
      <c r="I4581" s="2" t="s">
        <v>6</v>
      </c>
      <c r="J4581" s="2" t="s">
        <v>275</v>
      </c>
      <c r="K4581" s="2" t="s">
        <v>276</v>
      </c>
      <c r="L4581" s="2" t="s">
        <v>9</v>
      </c>
      <c r="M4581" s="7">
        <f>IFERROR(INDEX(Hoja1!$B$1:$E$5279,MATCH(Data!$D4581,Hoja1!$B$1:$B$5279,),MATCH(Data!M$1,Hoja1!$B$1:$E$1,)),"ND")</f>
        <v>16046.716700000001</v>
      </c>
      <c r="N4581" s="7">
        <f>IFERROR(INDEX(Hoja1!$B$1:$E$5279,MATCH(Data!$D4581,Hoja1!$B$1:$B$5279,),MATCH(Data!N$1,Hoja1!$B$1:$E$1,)),"ND")</f>
        <v>0</v>
      </c>
      <c r="O4581" s="7">
        <f>IFERROR(INDEX(Hoja1!$B$1:$E$5279,MATCH(Data!$D4581,Hoja1!$B$1:$B$5279,),MATCH(Data!O$1,Hoja1!$B$1:$E$1,)),"ND")</f>
        <v>0</v>
      </c>
      <c r="P4581" t="s">
        <v>12539</v>
      </c>
      <c r="Q4581" s="10">
        <f>VLOOKUP(D4581,Hoja2!C:D,2,0)</f>
        <v>0</v>
      </c>
    </row>
    <row r="4582" spans="1:17" hidden="1" x14ac:dyDescent="0.2">
      <c r="A4582" s="2" t="s">
        <v>4603</v>
      </c>
      <c r="B4582" s="2" t="s">
        <v>4</v>
      </c>
      <c r="C4582" s="2">
        <v>6005</v>
      </c>
      <c r="D4582" s="2">
        <v>732049</v>
      </c>
      <c r="E4582" s="2">
        <v>8362</v>
      </c>
      <c r="F4582" s="17" t="s">
        <v>12473</v>
      </c>
      <c r="G4582" s="2" t="s">
        <v>5</v>
      </c>
      <c r="H4582" s="2" t="s">
        <v>4</v>
      </c>
      <c r="I4582" s="2" t="s">
        <v>6</v>
      </c>
      <c r="J4582" s="2" t="s">
        <v>7</v>
      </c>
      <c r="K4582" s="2" t="s">
        <v>8</v>
      </c>
      <c r="L4582" s="2" t="s">
        <v>9</v>
      </c>
      <c r="M4582" s="7">
        <f>IFERROR(INDEX(Hoja1!$B$1:$E$5279,MATCH(Data!$D4582,Hoja1!$B$1:$B$5279,),MATCH(Data!M$1,Hoja1!$B$1:$E$1,)),"ND")</f>
        <v>679025.63320000004</v>
      </c>
      <c r="N4582" s="7">
        <f>IFERROR(INDEX(Hoja1!$B$1:$E$5279,MATCH(Data!$D4582,Hoja1!$B$1:$B$5279,),MATCH(Data!N$1,Hoja1!$B$1:$E$1,)),"ND")</f>
        <v>20000</v>
      </c>
      <c r="O4582" s="7">
        <f>IFERROR(INDEX(Hoja1!$B$1:$E$5279,MATCH(Data!$D4582,Hoja1!$B$1:$B$5279,),MATCH(Data!O$1,Hoja1!$B$1:$E$1,)),"ND")</f>
        <v>0</v>
      </c>
      <c r="P4582" t="str">
        <f>VLOOKUP(D4582,Hoja2!C:E,3,0)</f>
        <v>ESTRELLAS DIAMANTE</v>
      </c>
      <c r="Q4582" s="10">
        <f>VLOOKUP(D4582,Hoja2!C:D,2,0)</f>
        <v>0</v>
      </c>
    </row>
    <row r="4583" spans="1:17" hidden="1" x14ac:dyDescent="0.2">
      <c r="A4583" s="2" t="s">
        <v>4604</v>
      </c>
      <c r="B4583" s="2" t="s">
        <v>4</v>
      </c>
      <c r="C4583" s="2">
        <v>7414</v>
      </c>
      <c r="D4583" s="2">
        <v>732254</v>
      </c>
      <c r="E4583" s="2">
        <v>4775</v>
      </c>
      <c r="F4583" s="17" t="s">
        <v>12477</v>
      </c>
      <c r="G4583" s="2" t="s">
        <v>5</v>
      </c>
      <c r="H4583" s="2" t="s">
        <v>4</v>
      </c>
      <c r="I4583" s="2" t="s">
        <v>6</v>
      </c>
      <c r="J4583" s="2" t="s">
        <v>7</v>
      </c>
      <c r="K4583" s="2" t="s">
        <v>8</v>
      </c>
      <c r="L4583" s="2" t="s">
        <v>9</v>
      </c>
      <c r="M4583" s="7">
        <f>IFERROR(INDEX(Hoja1!$B$1:$E$5279,MATCH(Data!$D4583,Hoja1!$B$1:$B$5279,),MATCH(Data!M$1,Hoja1!$B$1:$E$1,)),"ND")</f>
        <v>2818.0066000000002</v>
      </c>
      <c r="N4583" s="7">
        <f>IFERROR(INDEX(Hoja1!$B$1:$E$5279,MATCH(Data!$D4583,Hoja1!$B$1:$B$5279,),MATCH(Data!N$1,Hoja1!$B$1:$E$1,)),"ND")</f>
        <v>0</v>
      </c>
      <c r="O4583" s="7">
        <f>IFERROR(INDEX(Hoja1!$B$1:$E$5279,MATCH(Data!$D4583,Hoja1!$B$1:$B$5279,),MATCH(Data!O$1,Hoja1!$B$1:$E$1,)),"ND")</f>
        <v>0</v>
      </c>
      <c r="P4583" t="str">
        <f>VLOOKUP(D4583,Hoja2!C:E,3,0)</f>
        <v>ESTRELLAS DIAMANTE</v>
      </c>
      <c r="Q4583" s="10">
        <f>VLOOKUP(D4583,Hoja2!C:D,2,0)</f>
        <v>6666.67</v>
      </c>
    </row>
    <row r="4584" spans="1:17" hidden="1" x14ac:dyDescent="0.2">
      <c r="A4584" s="2" t="s">
        <v>4605</v>
      </c>
      <c r="B4584" s="2" t="s">
        <v>4</v>
      </c>
      <c r="C4584" s="2">
        <v>6321</v>
      </c>
      <c r="D4584" s="2">
        <v>732267</v>
      </c>
      <c r="E4584" s="2">
        <v>8655</v>
      </c>
      <c r="F4584" s="17" t="s">
        <v>12453</v>
      </c>
      <c r="G4584" s="2" t="s">
        <v>5</v>
      </c>
      <c r="H4584" s="2" t="s">
        <v>4</v>
      </c>
      <c r="I4584" s="2" t="s">
        <v>6</v>
      </c>
      <c r="J4584" s="2" t="s">
        <v>7</v>
      </c>
      <c r="K4584" s="2" t="s">
        <v>8</v>
      </c>
      <c r="L4584" s="2" t="s">
        <v>9</v>
      </c>
      <c r="M4584" s="7">
        <f>IFERROR(INDEX(Hoja1!$B$1:$E$5279,MATCH(Data!$D4584,Hoja1!$B$1:$B$5279,),MATCH(Data!M$1,Hoja1!$B$1:$E$1,)),"ND")</f>
        <v>6182.0515999999998</v>
      </c>
      <c r="N4584" s="7">
        <f>IFERROR(INDEX(Hoja1!$B$1:$E$5279,MATCH(Data!$D4584,Hoja1!$B$1:$B$5279,),MATCH(Data!N$1,Hoja1!$B$1:$E$1,)),"ND")</f>
        <v>15000</v>
      </c>
      <c r="O4584" s="7">
        <f>IFERROR(INDEX(Hoja1!$B$1:$E$5279,MATCH(Data!$D4584,Hoja1!$B$1:$B$5279,),MATCH(Data!O$1,Hoja1!$B$1:$E$1,)),"ND")</f>
        <v>0</v>
      </c>
      <c r="P4584" t="str">
        <f>VLOOKUP(D4584,Hoja2!C:E,3,0)</f>
        <v>ESTRELLAS DIAMANTE</v>
      </c>
      <c r="Q4584" s="10">
        <f>VLOOKUP(D4584,Hoja2!C:D,2,0)</f>
        <v>0</v>
      </c>
    </row>
    <row r="4585" spans="1:17" hidden="1" x14ac:dyDescent="0.2">
      <c r="A4585" s="2" t="s">
        <v>4606</v>
      </c>
      <c r="B4585" s="2" t="s">
        <v>12</v>
      </c>
      <c r="C4585" s="2">
        <v>3981</v>
      </c>
      <c r="D4585" s="2">
        <v>732315</v>
      </c>
      <c r="E4585" s="2">
        <v>8362</v>
      </c>
      <c r="F4585" s="17" t="s">
        <v>12473</v>
      </c>
      <c r="G4585" s="2" t="s">
        <v>5</v>
      </c>
      <c r="H4585" s="2" t="s">
        <v>4</v>
      </c>
      <c r="I4585" s="2" t="s">
        <v>6</v>
      </c>
      <c r="J4585" s="2" t="s">
        <v>7</v>
      </c>
      <c r="K4585" s="2" t="s">
        <v>8</v>
      </c>
      <c r="L4585" s="2" t="s">
        <v>9</v>
      </c>
      <c r="M4585" s="7" t="str">
        <f>IFERROR(INDEX(Hoja1!$B$1:$E$5279,MATCH(Data!$D4585,Hoja1!$B$1:$B$5279,),MATCH(Data!M$1,Hoja1!$B$1:$E$1,)),"ND")</f>
        <v>ND</v>
      </c>
      <c r="N4585" s="7" t="str">
        <f>IFERROR(INDEX(Hoja1!$B$1:$E$5279,MATCH(Data!$D4585,Hoja1!$B$1:$B$5279,),MATCH(Data!N$1,Hoja1!$B$1:$E$1,)),"ND")</f>
        <v>ND</v>
      </c>
      <c r="O4585" s="7" t="str">
        <f>IFERROR(INDEX(Hoja1!$B$1:$E$5279,MATCH(Data!$D4585,Hoja1!$B$1:$B$5279,),MATCH(Data!O$1,Hoja1!$B$1:$E$1,)),"ND")</f>
        <v>ND</v>
      </c>
      <c r="P4585" t="str">
        <f>VLOOKUP(D4585,Hoja2!C:E,3,0)</f>
        <v>ESTRELLAS DIAMANTE</v>
      </c>
      <c r="Q4585" s="10">
        <f>VLOOKUP(D4585,Hoja2!C:D,2,0)</f>
        <v>1400</v>
      </c>
    </row>
    <row r="4586" spans="1:17" hidden="1" x14ac:dyDescent="0.2">
      <c r="A4586" s="2" t="s">
        <v>4607</v>
      </c>
      <c r="B4586" s="2" t="s">
        <v>4</v>
      </c>
      <c r="C4586" s="2">
        <v>1980</v>
      </c>
      <c r="D4586" s="2">
        <v>732362</v>
      </c>
      <c r="E4586" s="2">
        <v>2627</v>
      </c>
      <c r="F4586" s="17" t="s">
        <v>12469</v>
      </c>
      <c r="G4586" s="2" t="s">
        <v>5</v>
      </c>
      <c r="H4586" s="2" t="s">
        <v>4</v>
      </c>
      <c r="I4586" s="2" t="s">
        <v>6</v>
      </c>
      <c r="J4586" s="2" t="s">
        <v>7</v>
      </c>
      <c r="K4586" s="2" t="s">
        <v>8</v>
      </c>
      <c r="L4586" s="2" t="s">
        <v>9</v>
      </c>
      <c r="M4586" s="7">
        <f>IFERROR(INDEX(Hoja1!$B$1:$E$5279,MATCH(Data!$D4586,Hoja1!$B$1:$B$5279,),MATCH(Data!M$1,Hoja1!$B$1:$E$1,)),"ND")</f>
        <v>652409.22820000001</v>
      </c>
      <c r="N4586" s="7">
        <f>IFERROR(INDEX(Hoja1!$B$1:$E$5279,MATCH(Data!$D4586,Hoja1!$B$1:$B$5279,),MATCH(Data!N$1,Hoja1!$B$1:$E$1,)),"ND")</f>
        <v>10000</v>
      </c>
      <c r="O4586" s="7">
        <f>IFERROR(INDEX(Hoja1!$B$1:$E$5279,MATCH(Data!$D4586,Hoja1!$B$1:$B$5279,),MATCH(Data!O$1,Hoja1!$B$1:$E$1,)),"ND")</f>
        <v>0</v>
      </c>
      <c r="P4586" t="str">
        <f>VLOOKUP(D4586,Hoja2!C:E,3,0)</f>
        <v>ESTRELLAS DIAMANTE</v>
      </c>
      <c r="Q4586" s="10">
        <f>VLOOKUP(D4586,Hoja2!C:D,2,0)</f>
        <v>0</v>
      </c>
    </row>
    <row r="4587" spans="1:17" hidden="1" x14ac:dyDescent="0.2">
      <c r="A4587" s="2" t="s">
        <v>4608</v>
      </c>
      <c r="B4587" s="2" t="s">
        <v>4</v>
      </c>
      <c r="C4587" s="2">
        <v>3741</v>
      </c>
      <c r="D4587" s="2">
        <v>732428</v>
      </c>
      <c r="E4587" s="2">
        <v>3300</v>
      </c>
      <c r="F4587" s="17" t="s">
        <v>12488</v>
      </c>
      <c r="G4587" s="2" t="s">
        <v>5</v>
      </c>
      <c r="H4587" s="2" t="s">
        <v>4</v>
      </c>
      <c r="I4587" s="2" t="s">
        <v>6</v>
      </c>
      <c r="J4587" s="2" t="s">
        <v>7</v>
      </c>
      <c r="K4587" s="2" t="s">
        <v>8</v>
      </c>
      <c r="L4587" s="2" t="s">
        <v>9</v>
      </c>
      <c r="M4587" s="7">
        <f>IFERROR(INDEX(Hoja1!$B$1:$E$5279,MATCH(Data!$D4587,Hoja1!$B$1:$B$5279,),MATCH(Data!M$1,Hoja1!$B$1:$E$1,)),"ND")</f>
        <v>7205.7781999999997</v>
      </c>
      <c r="N4587" s="7">
        <f>IFERROR(INDEX(Hoja1!$B$1:$E$5279,MATCH(Data!$D4587,Hoja1!$B$1:$B$5279,),MATCH(Data!N$1,Hoja1!$B$1:$E$1,)),"ND")</f>
        <v>0</v>
      </c>
      <c r="O4587" s="7">
        <f>IFERROR(INDEX(Hoja1!$B$1:$E$5279,MATCH(Data!$D4587,Hoja1!$B$1:$B$5279,),MATCH(Data!O$1,Hoja1!$B$1:$E$1,)),"ND")</f>
        <v>0</v>
      </c>
      <c r="P4587" t="str">
        <f>VLOOKUP(D4587,Hoja2!C:E,3,0)</f>
        <v>ESTRELLAS DIAMANTE</v>
      </c>
      <c r="Q4587" s="10">
        <f>VLOOKUP(D4587,Hoja2!C:D,2,0)</f>
        <v>0</v>
      </c>
    </row>
    <row r="4588" spans="1:17" hidden="1" x14ac:dyDescent="0.2">
      <c r="A4588" s="2" t="s">
        <v>4609</v>
      </c>
      <c r="B4588" s="2" t="s">
        <v>4</v>
      </c>
      <c r="C4588" s="2">
        <v>7355</v>
      </c>
      <c r="D4588" s="2">
        <v>732430</v>
      </c>
      <c r="E4588" s="2">
        <v>1275</v>
      </c>
      <c r="F4588" s="17" t="s">
        <v>12558</v>
      </c>
      <c r="G4588" s="2" t="s">
        <v>5</v>
      </c>
      <c r="H4588" s="2" t="s">
        <v>4</v>
      </c>
      <c r="I4588" s="2" t="s">
        <v>6</v>
      </c>
      <c r="J4588" s="2" t="s">
        <v>7</v>
      </c>
      <c r="K4588" s="2" t="s">
        <v>8</v>
      </c>
      <c r="L4588" s="2" t="s">
        <v>9</v>
      </c>
      <c r="M4588" s="7">
        <f>IFERROR(INDEX(Hoja1!$B$1:$E$5279,MATCH(Data!$D4588,Hoja1!$B$1:$B$5279,),MATCH(Data!M$1,Hoja1!$B$1:$E$1,)),"ND")</f>
        <v>525699.22660000005</v>
      </c>
      <c r="N4588" s="7">
        <f>IFERROR(INDEX(Hoja1!$B$1:$E$5279,MATCH(Data!$D4588,Hoja1!$B$1:$B$5279,),MATCH(Data!N$1,Hoja1!$B$1:$E$1,)),"ND")</f>
        <v>16900</v>
      </c>
      <c r="O4588" s="7">
        <f>IFERROR(INDEX(Hoja1!$B$1:$E$5279,MATCH(Data!$D4588,Hoja1!$B$1:$B$5279,),MATCH(Data!O$1,Hoja1!$B$1:$E$1,)),"ND")</f>
        <v>0</v>
      </c>
      <c r="P4588" t="str">
        <f>VLOOKUP(D4588,Hoja2!C:E,3,0)</f>
        <v>ESTRELLAS DIAMANTE</v>
      </c>
      <c r="Q4588" s="10">
        <f>VLOOKUP(D4588,Hoja2!C:D,2,0)</f>
        <v>0</v>
      </c>
    </row>
    <row r="4589" spans="1:17" hidden="1" x14ac:dyDescent="0.2">
      <c r="A4589" s="2" t="s">
        <v>4610</v>
      </c>
      <c r="B4589" s="2" t="s">
        <v>12</v>
      </c>
      <c r="C4589" s="2">
        <v>3741</v>
      </c>
      <c r="D4589" s="2">
        <v>732449</v>
      </c>
      <c r="E4589" s="2">
        <v>6860</v>
      </c>
      <c r="F4589" s="17" t="s">
        <v>12535</v>
      </c>
      <c r="G4589" s="2" t="s">
        <v>5</v>
      </c>
      <c r="H4589" s="2" t="s">
        <v>4</v>
      </c>
      <c r="I4589" s="2" t="s">
        <v>6</v>
      </c>
      <c r="J4589" s="2" t="s">
        <v>7</v>
      </c>
      <c r="K4589" s="2" t="s">
        <v>8</v>
      </c>
      <c r="L4589" s="2" t="s">
        <v>9</v>
      </c>
      <c r="M4589" s="7" t="str">
        <f>IFERROR(INDEX(Hoja1!$B$1:$E$5279,MATCH(Data!$D4589,Hoja1!$B$1:$B$5279,),MATCH(Data!M$1,Hoja1!$B$1:$E$1,)),"ND")</f>
        <v>ND</v>
      </c>
      <c r="N4589" s="7" t="str">
        <f>IFERROR(INDEX(Hoja1!$B$1:$E$5279,MATCH(Data!$D4589,Hoja1!$B$1:$B$5279,),MATCH(Data!N$1,Hoja1!$B$1:$E$1,)),"ND")</f>
        <v>ND</v>
      </c>
      <c r="O4589" s="7" t="str">
        <f>IFERROR(INDEX(Hoja1!$B$1:$E$5279,MATCH(Data!$D4589,Hoja1!$B$1:$B$5279,),MATCH(Data!O$1,Hoja1!$B$1:$E$1,)),"ND")</f>
        <v>ND</v>
      </c>
      <c r="P4589" t="str">
        <f>VLOOKUP(D4589,Hoja2!C:E,3,0)</f>
        <v>ESTRELLAS DIAMANTE</v>
      </c>
      <c r="Q4589" s="10">
        <f>VLOOKUP(D4589,Hoja2!C:D,2,0)</f>
        <v>0</v>
      </c>
    </row>
    <row r="4590" spans="1:17" hidden="1" x14ac:dyDescent="0.2">
      <c r="A4590" s="2" t="s">
        <v>4611</v>
      </c>
      <c r="B4590" s="2" t="s">
        <v>4</v>
      </c>
      <c r="C4590" s="2">
        <v>8923</v>
      </c>
      <c r="D4590" s="2">
        <v>732621</v>
      </c>
      <c r="E4590" s="2">
        <v>1910</v>
      </c>
      <c r="F4590" s="17" t="s">
        <v>12475</v>
      </c>
      <c r="G4590" s="2" t="s">
        <v>5</v>
      </c>
      <c r="H4590" s="2" t="s">
        <v>4</v>
      </c>
      <c r="I4590" s="2" t="s">
        <v>6</v>
      </c>
      <c r="J4590" s="2" t="s">
        <v>7</v>
      </c>
      <c r="K4590" s="2" t="s">
        <v>8</v>
      </c>
      <c r="L4590" s="2" t="s">
        <v>9</v>
      </c>
      <c r="M4590" s="7">
        <f>IFERROR(INDEX(Hoja1!$B$1:$E$5279,MATCH(Data!$D4590,Hoja1!$B$1:$B$5279,),MATCH(Data!M$1,Hoja1!$B$1:$E$1,)),"ND")</f>
        <v>411030.84490000003</v>
      </c>
      <c r="N4590" s="7">
        <f>IFERROR(INDEX(Hoja1!$B$1:$E$5279,MATCH(Data!$D4590,Hoja1!$B$1:$B$5279,),MATCH(Data!N$1,Hoja1!$B$1:$E$1,)),"ND")</f>
        <v>15000</v>
      </c>
      <c r="O4590" s="7">
        <f>IFERROR(INDEX(Hoja1!$B$1:$E$5279,MATCH(Data!$D4590,Hoja1!$B$1:$B$5279,),MATCH(Data!O$1,Hoja1!$B$1:$E$1,)),"ND")</f>
        <v>256768.51</v>
      </c>
      <c r="P4590" t="str">
        <f>VLOOKUP(D4590,Hoja2!C:E,3,0)</f>
        <v>ESTRELLAS DIAMANTE</v>
      </c>
      <c r="Q4590" s="10">
        <f>VLOOKUP(D4590,Hoja2!C:D,2,0)</f>
        <v>15344.64</v>
      </c>
    </row>
    <row r="4591" spans="1:17" hidden="1" x14ac:dyDescent="0.2">
      <c r="A4591" s="2" t="s">
        <v>4612</v>
      </c>
      <c r="B4591" s="2" t="s">
        <v>4</v>
      </c>
      <c r="C4591" s="2">
        <v>10852</v>
      </c>
      <c r="D4591" s="2">
        <v>732740</v>
      </c>
      <c r="E4591" s="2">
        <v>1275</v>
      </c>
      <c r="F4591" s="17" t="s">
        <v>12558</v>
      </c>
      <c r="G4591" s="2" t="s">
        <v>5</v>
      </c>
      <c r="H4591" s="2" t="s">
        <v>4</v>
      </c>
      <c r="I4591" s="2" t="s">
        <v>6</v>
      </c>
      <c r="J4591" s="2" t="s">
        <v>7</v>
      </c>
      <c r="K4591" s="2" t="s">
        <v>8</v>
      </c>
      <c r="L4591" s="2" t="s">
        <v>9</v>
      </c>
      <c r="M4591" s="7">
        <f>IFERROR(INDEX(Hoja1!$B$1:$E$5279,MATCH(Data!$D4591,Hoja1!$B$1:$B$5279,),MATCH(Data!M$1,Hoja1!$B$1:$E$1,)),"ND")</f>
        <v>72243.178199999995</v>
      </c>
      <c r="N4591" s="7">
        <f>IFERROR(INDEX(Hoja1!$B$1:$E$5279,MATCH(Data!$D4591,Hoja1!$B$1:$B$5279,),MATCH(Data!N$1,Hoja1!$B$1:$E$1,)),"ND")</f>
        <v>21940</v>
      </c>
      <c r="O4591" s="7">
        <f>IFERROR(INDEX(Hoja1!$B$1:$E$5279,MATCH(Data!$D4591,Hoja1!$B$1:$B$5279,),MATCH(Data!O$1,Hoja1!$B$1:$E$1,)),"ND")</f>
        <v>0</v>
      </c>
      <c r="P4591" t="str">
        <f>VLOOKUP(D4591,Hoja2!C:E,3,0)</f>
        <v>ESTRELLAS DIAMANTE</v>
      </c>
      <c r="Q4591" s="10">
        <f>VLOOKUP(D4591,Hoja2!C:D,2,0)</f>
        <v>17000</v>
      </c>
    </row>
    <row r="4592" spans="1:17" hidden="1" x14ac:dyDescent="0.2">
      <c r="A4592" s="2" t="s">
        <v>4613</v>
      </c>
      <c r="B4592" s="2" t="s">
        <v>12</v>
      </c>
      <c r="C4592" s="2">
        <v>10852</v>
      </c>
      <c r="D4592" s="2">
        <v>732756</v>
      </c>
      <c r="E4592" s="2">
        <v>1275</v>
      </c>
      <c r="F4592" s="17" t="s">
        <v>12558</v>
      </c>
      <c r="G4592" s="2" t="s">
        <v>5</v>
      </c>
      <c r="H4592" s="2" t="s">
        <v>4</v>
      </c>
      <c r="I4592" s="2" t="s">
        <v>6</v>
      </c>
      <c r="J4592" s="2" t="s">
        <v>7</v>
      </c>
      <c r="K4592" s="2" t="s">
        <v>8</v>
      </c>
      <c r="L4592" s="2" t="s">
        <v>9</v>
      </c>
      <c r="M4592" s="7" t="str">
        <f>IFERROR(INDEX(Hoja1!$B$1:$E$5279,MATCH(Data!$D4592,Hoja1!$B$1:$B$5279,),MATCH(Data!M$1,Hoja1!$B$1:$E$1,)),"ND")</f>
        <v>ND</v>
      </c>
      <c r="N4592" s="7" t="str">
        <f>IFERROR(INDEX(Hoja1!$B$1:$E$5279,MATCH(Data!$D4592,Hoja1!$B$1:$B$5279,),MATCH(Data!N$1,Hoja1!$B$1:$E$1,)),"ND")</f>
        <v>ND</v>
      </c>
      <c r="O4592" s="7" t="str">
        <f>IFERROR(INDEX(Hoja1!$B$1:$E$5279,MATCH(Data!$D4592,Hoja1!$B$1:$B$5279,),MATCH(Data!O$1,Hoja1!$B$1:$E$1,)),"ND")</f>
        <v>ND</v>
      </c>
      <c r="P4592" t="str">
        <f>VLOOKUP(D4592,Hoja2!C:E,3,0)</f>
        <v>ESTRELLAS DIAMANTE</v>
      </c>
      <c r="Q4592" s="10">
        <f>VLOOKUP(D4592,Hoja2!C:D,2,0)</f>
        <v>10000</v>
      </c>
    </row>
    <row r="4593" spans="1:17" hidden="1" x14ac:dyDescent="0.2">
      <c r="A4593" s="2" t="s">
        <v>4614</v>
      </c>
      <c r="B4593" s="2" t="s">
        <v>12</v>
      </c>
      <c r="C4593" s="2">
        <v>4392</v>
      </c>
      <c r="D4593" s="2">
        <v>732765</v>
      </c>
      <c r="E4593" s="2">
        <v>3300</v>
      </c>
      <c r="F4593" s="17" t="s">
        <v>12488</v>
      </c>
      <c r="G4593" s="2" t="s">
        <v>5</v>
      </c>
      <c r="H4593" s="2" t="s">
        <v>4</v>
      </c>
      <c r="I4593" s="2" t="s">
        <v>6</v>
      </c>
      <c r="J4593" s="2" t="s">
        <v>7</v>
      </c>
      <c r="K4593" s="2" t="s">
        <v>8</v>
      </c>
      <c r="L4593" s="2" t="s">
        <v>9</v>
      </c>
      <c r="M4593" s="7" t="str">
        <f>IFERROR(INDEX(Hoja1!$B$1:$E$5279,MATCH(Data!$D4593,Hoja1!$B$1:$B$5279,),MATCH(Data!M$1,Hoja1!$B$1:$E$1,)),"ND")</f>
        <v>ND</v>
      </c>
      <c r="N4593" s="7" t="str">
        <f>IFERROR(INDEX(Hoja1!$B$1:$E$5279,MATCH(Data!$D4593,Hoja1!$B$1:$B$5279,),MATCH(Data!N$1,Hoja1!$B$1:$E$1,)),"ND")</f>
        <v>ND</v>
      </c>
      <c r="O4593" s="7" t="str">
        <f>IFERROR(INDEX(Hoja1!$B$1:$E$5279,MATCH(Data!$D4593,Hoja1!$B$1:$B$5279,),MATCH(Data!O$1,Hoja1!$B$1:$E$1,)),"ND")</f>
        <v>ND</v>
      </c>
      <c r="P4593" t="str">
        <f>VLOOKUP(D4593,Hoja2!C:E,3,0)</f>
        <v>ESTRELLAS DIAMANTE</v>
      </c>
      <c r="Q4593" s="10">
        <f>VLOOKUP(D4593,Hoja2!C:D,2,0)</f>
        <v>0</v>
      </c>
    </row>
    <row r="4594" spans="1:17" hidden="1" x14ac:dyDescent="0.2">
      <c r="A4594" s="2" t="s">
        <v>4615</v>
      </c>
      <c r="B4594" s="2" t="s">
        <v>4</v>
      </c>
      <c r="C4594" s="2">
        <v>9819</v>
      </c>
      <c r="D4594" s="2">
        <v>733251</v>
      </c>
      <c r="E4594" s="2">
        <v>2066</v>
      </c>
      <c r="F4594" s="17" t="s">
        <v>12490</v>
      </c>
      <c r="G4594" s="2" t="s">
        <v>5</v>
      </c>
      <c r="H4594" s="2" t="s">
        <v>4</v>
      </c>
      <c r="I4594" s="2" t="s">
        <v>6</v>
      </c>
      <c r="J4594" s="2" t="s">
        <v>7</v>
      </c>
      <c r="K4594" s="2" t="s">
        <v>8</v>
      </c>
      <c r="L4594" s="2" t="s">
        <v>9</v>
      </c>
      <c r="M4594" s="7">
        <f>IFERROR(INDEX(Hoja1!$B$1:$E$5279,MATCH(Data!$D4594,Hoja1!$B$1:$B$5279,),MATCH(Data!M$1,Hoja1!$B$1:$E$1,)),"ND")</f>
        <v>2197.23</v>
      </c>
      <c r="N4594" s="7">
        <f>IFERROR(INDEX(Hoja1!$B$1:$E$5279,MATCH(Data!$D4594,Hoja1!$B$1:$B$5279,),MATCH(Data!N$1,Hoja1!$B$1:$E$1,)),"ND")</f>
        <v>15000</v>
      </c>
      <c r="O4594" s="7">
        <f>IFERROR(INDEX(Hoja1!$B$1:$E$5279,MATCH(Data!$D4594,Hoja1!$B$1:$B$5279,),MATCH(Data!O$1,Hoja1!$B$1:$E$1,)),"ND")</f>
        <v>442929.60989999998</v>
      </c>
      <c r="P4594" t="str">
        <f>VLOOKUP(D4594,Hoja2!C:E,3,0)</f>
        <v>ESTRELLAS DIAMANTE</v>
      </c>
      <c r="Q4594" s="10">
        <f>VLOOKUP(D4594,Hoja2!C:D,2,0)</f>
        <v>8695.5</v>
      </c>
    </row>
    <row r="4595" spans="1:17" hidden="1" x14ac:dyDescent="0.2">
      <c r="A4595" s="2" t="s">
        <v>4616</v>
      </c>
      <c r="B4595" s="2" t="s">
        <v>12</v>
      </c>
      <c r="C4595" s="2">
        <v>9870</v>
      </c>
      <c r="D4595" s="2">
        <v>733284</v>
      </c>
      <c r="E4595" s="2">
        <v>2066</v>
      </c>
      <c r="F4595" s="17" t="s">
        <v>12490</v>
      </c>
      <c r="G4595" s="2" t="s">
        <v>5</v>
      </c>
      <c r="H4595" s="2" t="s">
        <v>2074</v>
      </c>
      <c r="I4595" s="2" t="s">
        <v>6</v>
      </c>
      <c r="J4595" s="2" t="s">
        <v>7</v>
      </c>
      <c r="K4595" s="2" t="s">
        <v>8</v>
      </c>
      <c r="L4595" s="2" t="s">
        <v>9</v>
      </c>
      <c r="M4595" s="7" t="str">
        <f>IFERROR(INDEX(Hoja1!$B$1:$E$5279,MATCH(Data!$D4595,Hoja1!$B$1:$B$5279,),MATCH(Data!M$1,Hoja1!$B$1:$E$1,)),"ND")</f>
        <v>ND</v>
      </c>
      <c r="N4595" s="7" t="str">
        <f>IFERROR(INDEX(Hoja1!$B$1:$E$5279,MATCH(Data!$D4595,Hoja1!$B$1:$B$5279,),MATCH(Data!N$1,Hoja1!$B$1:$E$1,)),"ND")</f>
        <v>ND</v>
      </c>
      <c r="O4595" s="7" t="str">
        <f>IFERROR(INDEX(Hoja1!$B$1:$E$5279,MATCH(Data!$D4595,Hoja1!$B$1:$B$5279,),MATCH(Data!O$1,Hoja1!$B$1:$E$1,)),"ND")</f>
        <v>ND</v>
      </c>
      <c r="P4595" t="str">
        <f>VLOOKUP(D4595,Hoja2!C:E,3,0)</f>
        <v>ESTRELLAS PATRIMONIALES</v>
      </c>
      <c r="Q4595" s="10">
        <f>VLOOKUP(D4595,Hoja2!C:D,2,0)</f>
        <v>0</v>
      </c>
    </row>
    <row r="4596" spans="1:17" hidden="1" x14ac:dyDescent="0.2">
      <c r="A4596" s="2" t="s">
        <v>4617</v>
      </c>
      <c r="B4596" s="2" t="s">
        <v>12</v>
      </c>
      <c r="C4596" s="2">
        <v>2736</v>
      </c>
      <c r="D4596" s="2">
        <v>733465</v>
      </c>
      <c r="E4596" s="2">
        <v>3694</v>
      </c>
      <c r="F4596" s="17" t="s">
        <v>12482</v>
      </c>
      <c r="G4596" s="2" t="s">
        <v>5</v>
      </c>
      <c r="H4596" s="2" t="s">
        <v>2074</v>
      </c>
      <c r="I4596" s="2" t="s">
        <v>6</v>
      </c>
      <c r="J4596" s="2" t="s">
        <v>7</v>
      </c>
      <c r="K4596" s="2" t="s">
        <v>8</v>
      </c>
      <c r="L4596" s="2" t="s">
        <v>9</v>
      </c>
      <c r="M4596" s="7" t="str">
        <f>IFERROR(INDEX(Hoja1!$B$1:$E$5279,MATCH(Data!$D4596,Hoja1!$B$1:$B$5279,),MATCH(Data!M$1,Hoja1!$B$1:$E$1,)),"ND")</f>
        <v>ND</v>
      </c>
      <c r="N4596" s="7" t="str">
        <f>IFERROR(INDEX(Hoja1!$B$1:$E$5279,MATCH(Data!$D4596,Hoja1!$B$1:$B$5279,),MATCH(Data!N$1,Hoja1!$B$1:$E$1,)),"ND")</f>
        <v>ND</v>
      </c>
      <c r="O4596" s="7" t="str">
        <f>IFERROR(INDEX(Hoja1!$B$1:$E$5279,MATCH(Data!$D4596,Hoja1!$B$1:$B$5279,),MATCH(Data!O$1,Hoja1!$B$1:$E$1,)),"ND")</f>
        <v>ND</v>
      </c>
      <c r="P4596" t="str">
        <f>VLOOKUP(D4596,Hoja2!C:E,3,0)</f>
        <v>ESTRELLAS PATRIMONIALES</v>
      </c>
      <c r="Q4596" s="10">
        <f>VLOOKUP(D4596,Hoja2!C:D,2,0)</f>
        <v>0</v>
      </c>
    </row>
    <row r="4597" spans="1:17" x14ac:dyDescent="0.2">
      <c r="A4597" s="2" t="s">
        <v>4618</v>
      </c>
      <c r="B4597" s="2" t="s">
        <v>12</v>
      </c>
      <c r="C4597" s="2">
        <v>6623</v>
      </c>
      <c r="D4597" s="2">
        <v>733782</v>
      </c>
      <c r="E4597" s="2">
        <v>7900</v>
      </c>
      <c r="F4597" s="17" t="s">
        <v>12557</v>
      </c>
      <c r="G4597" s="2" t="s">
        <v>5</v>
      </c>
      <c r="H4597" s="2" t="s">
        <v>4</v>
      </c>
      <c r="I4597" s="2" t="s">
        <v>6</v>
      </c>
      <c r="J4597" s="2" t="s">
        <v>7</v>
      </c>
      <c r="K4597" s="2" t="s">
        <v>8</v>
      </c>
      <c r="L4597" s="2" t="s">
        <v>9</v>
      </c>
      <c r="M4597" s="7" t="str">
        <f>IFERROR(INDEX(Hoja1!$B$1:$E$5279,MATCH(Data!$D4597,Hoja1!$B$1:$B$5279,),MATCH(Data!M$1,Hoja1!$B$1:$E$1,)),"ND")</f>
        <v>ND</v>
      </c>
      <c r="N4597" s="7" t="str">
        <f>IFERROR(INDEX(Hoja1!$B$1:$E$5279,MATCH(Data!$D4597,Hoja1!$B$1:$B$5279,),MATCH(Data!N$1,Hoja1!$B$1:$E$1,)),"ND")</f>
        <v>ND</v>
      </c>
      <c r="O4597" s="7" t="str">
        <f>IFERROR(INDEX(Hoja1!$B$1:$E$5279,MATCH(Data!$D4597,Hoja1!$B$1:$B$5279,),MATCH(Data!O$1,Hoja1!$B$1:$E$1,)),"ND")</f>
        <v>ND</v>
      </c>
      <c r="P4597" t="str">
        <f>VLOOKUP(D4597,Hoja2!C:E,3,0)</f>
        <v>ESTRELLAS DIAMANTE</v>
      </c>
      <c r="Q4597" s="10">
        <f>VLOOKUP(D4597,Hoja2!C:D,2,0)</f>
        <v>0</v>
      </c>
    </row>
    <row r="4598" spans="1:17" x14ac:dyDescent="0.2">
      <c r="A4598" s="2" t="s">
        <v>4619</v>
      </c>
      <c r="B4598" s="2" t="s">
        <v>4</v>
      </c>
      <c r="C4598" s="2">
        <v>6623</v>
      </c>
      <c r="D4598" s="2">
        <v>733987</v>
      </c>
      <c r="E4598" s="2">
        <v>7900</v>
      </c>
      <c r="F4598" s="17" t="s">
        <v>12557</v>
      </c>
      <c r="G4598" s="2" t="s">
        <v>5</v>
      </c>
      <c r="H4598" s="2" t="s">
        <v>4</v>
      </c>
      <c r="I4598" s="2" t="s">
        <v>6</v>
      </c>
      <c r="J4598" s="2" t="s">
        <v>7</v>
      </c>
      <c r="K4598" s="2" t="s">
        <v>8</v>
      </c>
      <c r="L4598" s="2" t="s">
        <v>9</v>
      </c>
      <c r="M4598" s="7">
        <f>IFERROR(INDEX(Hoja1!$B$1:$E$5279,MATCH(Data!$D4598,Hoja1!$B$1:$B$5279,),MATCH(Data!M$1,Hoja1!$B$1:$E$1,)),"ND")</f>
        <v>12938.263300000001</v>
      </c>
      <c r="N4598" s="7">
        <f>IFERROR(INDEX(Hoja1!$B$1:$E$5279,MATCH(Data!$D4598,Hoja1!$B$1:$B$5279,),MATCH(Data!N$1,Hoja1!$B$1:$E$1,)),"ND")</f>
        <v>10000</v>
      </c>
      <c r="O4598" s="7">
        <f>IFERROR(INDEX(Hoja1!$B$1:$E$5279,MATCH(Data!$D4598,Hoja1!$B$1:$B$5279,),MATCH(Data!O$1,Hoja1!$B$1:$E$1,)),"ND")</f>
        <v>580000</v>
      </c>
      <c r="P4598" t="str">
        <f>VLOOKUP(D4598,Hoja2!C:E,3,0)</f>
        <v>ESTRELLAS DIAMANTE</v>
      </c>
      <c r="Q4598" s="10">
        <f>VLOOKUP(D4598,Hoja2!C:D,2,0)</f>
        <v>13092</v>
      </c>
    </row>
    <row r="4599" spans="1:17" hidden="1" x14ac:dyDescent="0.2">
      <c r="A4599" s="2" t="s">
        <v>4620</v>
      </c>
      <c r="B4599" s="2" t="s">
        <v>12</v>
      </c>
      <c r="C4599" s="2">
        <v>7203</v>
      </c>
      <c r="D4599" s="2">
        <v>734007</v>
      </c>
      <c r="E4599" s="2">
        <v>1275</v>
      </c>
      <c r="F4599" s="17" t="s">
        <v>12558</v>
      </c>
      <c r="G4599" s="2" t="s">
        <v>5</v>
      </c>
      <c r="H4599" s="2" t="s">
        <v>4</v>
      </c>
      <c r="I4599" s="2" t="s">
        <v>6</v>
      </c>
      <c r="J4599" s="2" t="s">
        <v>7</v>
      </c>
      <c r="K4599" s="2" t="s">
        <v>8</v>
      </c>
      <c r="L4599" s="2" t="s">
        <v>9</v>
      </c>
      <c r="M4599" s="7" t="str">
        <f>IFERROR(INDEX(Hoja1!$B$1:$E$5279,MATCH(Data!$D4599,Hoja1!$B$1:$B$5279,),MATCH(Data!M$1,Hoja1!$B$1:$E$1,)),"ND")</f>
        <v>ND</v>
      </c>
      <c r="N4599" s="7" t="str">
        <f>IFERROR(INDEX(Hoja1!$B$1:$E$5279,MATCH(Data!$D4599,Hoja1!$B$1:$B$5279,),MATCH(Data!N$1,Hoja1!$B$1:$E$1,)),"ND")</f>
        <v>ND</v>
      </c>
      <c r="O4599" s="7" t="str">
        <f>IFERROR(INDEX(Hoja1!$B$1:$E$5279,MATCH(Data!$D4599,Hoja1!$B$1:$B$5279,),MATCH(Data!O$1,Hoja1!$B$1:$E$1,)),"ND")</f>
        <v>ND</v>
      </c>
      <c r="P4599" t="str">
        <f>VLOOKUP(D4599,Hoja2!C:E,3,0)</f>
        <v>ESTRELLAS DIAMANTE</v>
      </c>
      <c r="Q4599" s="10">
        <f>VLOOKUP(D4599,Hoja2!C:D,2,0)</f>
        <v>1400</v>
      </c>
    </row>
    <row r="4600" spans="1:17" hidden="1" x14ac:dyDescent="0.2">
      <c r="A4600" s="2" t="s">
        <v>4621</v>
      </c>
      <c r="B4600" s="2" t="s">
        <v>12</v>
      </c>
      <c r="C4600" s="2">
        <v>6870</v>
      </c>
      <c r="D4600" s="2">
        <v>734069</v>
      </c>
      <c r="E4600" s="2">
        <v>6858</v>
      </c>
      <c r="F4600" s="17" t="s">
        <v>12464</v>
      </c>
      <c r="G4600" s="2" t="s">
        <v>5</v>
      </c>
      <c r="H4600" s="2" t="s">
        <v>4</v>
      </c>
      <c r="I4600" s="2" t="s">
        <v>6</v>
      </c>
      <c r="J4600" s="2" t="s">
        <v>7</v>
      </c>
      <c r="K4600" s="2" t="s">
        <v>8</v>
      </c>
      <c r="L4600" s="2" t="s">
        <v>9</v>
      </c>
      <c r="M4600" s="7" t="str">
        <f>IFERROR(INDEX(Hoja1!$B$1:$E$5279,MATCH(Data!$D4600,Hoja1!$B$1:$B$5279,),MATCH(Data!M$1,Hoja1!$B$1:$E$1,)),"ND")</f>
        <v>ND</v>
      </c>
      <c r="N4600" s="7" t="str">
        <f>IFERROR(INDEX(Hoja1!$B$1:$E$5279,MATCH(Data!$D4600,Hoja1!$B$1:$B$5279,),MATCH(Data!N$1,Hoja1!$B$1:$E$1,)),"ND")</f>
        <v>ND</v>
      </c>
      <c r="O4600" s="7" t="str">
        <f>IFERROR(INDEX(Hoja1!$B$1:$E$5279,MATCH(Data!$D4600,Hoja1!$B$1:$B$5279,),MATCH(Data!O$1,Hoja1!$B$1:$E$1,)),"ND")</f>
        <v>ND</v>
      </c>
      <c r="P4600" t="str">
        <f>VLOOKUP(D4600,Hoja2!C:E,3,0)</f>
        <v>ESTRELLAS DIAMANTE</v>
      </c>
      <c r="Q4600" s="10">
        <f>VLOOKUP(D4600,Hoja2!C:D,2,0)</f>
        <v>0</v>
      </c>
    </row>
    <row r="4601" spans="1:17" hidden="1" x14ac:dyDescent="0.2">
      <c r="A4601" s="2" t="s">
        <v>4622</v>
      </c>
      <c r="B4601" s="2" t="s">
        <v>4</v>
      </c>
      <c r="C4601" s="2">
        <v>6584</v>
      </c>
      <c r="D4601" s="2">
        <v>734169</v>
      </c>
      <c r="E4601" s="2">
        <v>8362</v>
      </c>
      <c r="F4601" s="17" t="s">
        <v>12473</v>
      </c>
      <c r="G4601" s="2" t="s">
        <v>5</v>
      </c>
      <c r="H4601" s="2" t="s">
        <v>4</v>
      </c>
      <c r="I4601" s="2" t="s">
        <v>6</v>
      </c>
      <c r="J4601" s="2" t="s">
        <v>7</v>
      </c>
      <c r="K4601" s="2" t="s">
        <v>8</v>
      </c>
      <c r="L4601" s="2" t="s">
        <v>9</v>
      </c>
      <c r="M4601" s="7">
        <f>IFERROR(INDEX(Hoja1!$B$1:$E$5279,MATCH(Data!$D4601,Hoja1!$B$1:$B$5279,),MATCH(Data!M$1,Hoja1!$B$1:$E$1,)),"ND")</f>
        <v>36082.7399</v>
      </c>
      <c r="N4601" s="7">
        <f>IFERROR(INDEX(Hoja1!$B$1:$E$5279,MATCH(Data!$D4601,Hoja1!$B$1:$B$5279,),MATCH(Data!N$1,Hoja1!$B$1:$E$1,)),"ND")</f>
        <v>30000</v>
      </c>
      <c r="O4601" s="7">
        <f>IFERROR(INDEX(Hoja1!$B$1:$E$5279,MATCH(Data!$D4601,Hoja1!$B$1:$B$5279,),MATCH(Data!O$1,Hoja1!$B$1:$E$1,)),"ND")</f>
        <v>0</v>
      </c>
      <c r="P4601" t="str">
        <f>VLOOKUP(D4601,Hoja2!C:E,3,0)</f>
        <v>ESTRELLAS DIAMANTE</v>
      </c>
      <c r="Q4601" s="10">
        <f>VLOOKUP(D4601,Hoja2!C:D,2,0)</f>
        <v>5000</v>
      </c>
    </row>
    <row r="4602" spans="1:17" hidden="1" x14ac:dyDescent="0.2">
      <c r="A4602" s="2" t="s">
        <v>4623</v>
      </c>
      <c r="B4602" s="2" t="s">
        <v>12</v>
      </c>
      <c r="C4602" s="2">
        <v>5240</v>
      </c>
      <c r="D4602" s="2">
        <v>734561</v>
      </c>
      <c r="E4602" s="2">
        <v>5823</v>
      </c>
      <c r="F4602" s="17" t="s">
        <v>12460</v>
      </c>
      <c r="G4602" s="2" t="s">
        <v>5</v>
      </c>
      <c r="H4602" s="2" t="s">
        <v>4</v>
      </c>
      <c r="I4602" s="2" t="s">
        <v>6</v>
      </c>
      <c r="J4602" s="2" t="s">
        <v>7</v>
      </c>
      <c r="K4602" s="2" t="s">
        <v>8</v>
      </c>
      <c r="L4602" s="2" t="s">
        <v>9</v>
      </c>
      <c r="M4602" s="7" t="str">
        <f>IFERROR(INDEX(Hoja1!$B$1:$E$5279,MATCH(Data!$D4602,Hoja1!$B$1:$B$5279,),MATCH(Data!M$1,Hoja1!$B$1:$E$1,)),"ND")</f>
        <v>ND</v>
      </c>
      <c r="N4602" s="7" t="str">
        <f>IFERROR(INDEX(Hoja1!$B$1:$E$5279,MATCH(Data!$D4602,Hoja1!$B$1:$B$5279,),MATCH(Data!N$1,Hoja1!$B$1:$E$1,)),"ND")</f>
        <v>ND</v>
      </c>
      <c r="O4602" s="7" t="str">
        <f>IFERROR(INDEX(Hoja1!$B$1:$E$5279,MATCH(Data!$D4602,Hoja1!$B$1:$B$5279,),MATCH(Data!O$1,Hoja1!$B$1:$E$1,)),"ND")</f>
        <v>ND</v>
      </c>
      <c r="P4602" t="str">
        <f>VLOOKUP(D4602,Hoja2!C:E,3,0)</f>
        <v>ESTRELLAS DIAMANTE</v>
      </c>
      <c r="Q4602" s="10">
        <f>VLOOKUP(D4602,Hoja2!C:D,2,0)</f>
        <v>2500</v>
      </c>
    </row>
    <row r="4603" spans="1:17" hidden="1" x14ac:dyDescent="0.2">
      <c r="A4603" s="2" t="s">
        <v>4624</v>
      </c>
      <c r="B4603" s="2" t="s">
        <v>12</v>
      </c>
      <c r="C4603" s="2">
        <v>2229</v>
      </c>
      <c r="D4603" s="2">
        <v>735436</v>
      </c>
      <c r="E4603" s="2">
        <v>3694</v>
      </c>
      <c r="F4603" s="17" t="s">
        <v>12482</v>
      </c>
      <c r="G4603" s="2" t="s">
        <v>5</v>
      </c>
      <c r="H4603" s="2" t="s">
        <v>2074</v>
      </c>
      <c r="I4603" s="2" t="s">
        <v>6</v>
      </c>
      <c r="J4603" s="2" t="s">
        <v>7</v>
      </c>
      <c r="K4603" s="2" t="s">
        <v>8</v>
      </c>
      <c r="L4603" s="2" t="s">
        <v>9</v>
      </c>
      <c r="M4603" s="7" t="str">
        <f>IFERROR(INDEX(Hoja1!$B$1:$E$5279,MATCH(Data!$D4603,Hoja1!$B$1:$B$5279,),MATCH(Data!M$1,Hoja1!$B$1:$E$1,)),"ND")</f>
        <v>ND</v>
      </c>
      <c r="N4603" s="7" t="str">
        <f>IFERROR(INDEX(Hoja1!$B$1:$E$5279,MATCH(Data!$D4603,Hoja1!$B$1:$B$5279,),MATCH(Data!N$1,Hoja1!$B$1:$E$1,)),"ND")</f>
        <v>ND</v>
      </c>
      <c r="O4603" s="7" t="str">
        <f>IFERROR(INDEX(Hoja1!$B$1:$E$5279,MATCH(Data!$D4603,Hoja1!$B$1:$B$5279,),MATCH(Data!O$1,Hoja1!$B$1:$E$1,)),"ND")</f>
        <v>ND</v>
      </c>
      <c r="P4603" t="str">
        <f>VLOOKUP(D4603,Hoja2!C:E,3,0)</f>
        <v>ESTRELLAS PATRIMONIALES</v>
      </c>
      <c r="Q4603" s="10">
        <f>VLOOKUP(D4603,Hoja2!C:D,2,0)</f>
        <v>0</v>
      </c>
    </row>
    <row r="4604" spans="1:17" hidden="1" x14ac:dyDescent="0.2">
      <c r="A4604" s="2" t="s">
        <v>4625</v>
      </c>
      <c r="B4604" s="2" t="s">
        <v>4</v>
      </c>
      <c r="C4604" s="2">
        <v>7993</v>
      </c>
      <c r="D4604" s="2">
        <v>735516</v>
      </c>
      <c r="E4604" s="2">
        <v>2938</v>
      </c>
      <c r="F4604" s="17" t="s">
        <v>12484</v>
      </c>
      <c r="G4604" s="2" t="s">
        <v>5</v>
      </c>
      <c r="H4604" s="2" t="s">
        <v>4</v>
      </c>
      <c r="I4604" s="2" t="s">
        <v>6</v>
      </c>
      <c r="J4604" s="2" t="s">
        <v>7</v>
      </c>
      <c r="K4604" s="2" t="s">
        <v>8</v>
      </c>
      <c r="L4604" s="2" t="s">
        <v>9</v>
      </c>
      <c r="M4604" s="7">
        <f>IFERROR(INDEX(Hoja1!$B$1:$E$5279,MATCH(Data!$D4604,Hoja1!$B$1:$B$5279,),MATCH(Data!M$1,Hoja1!$B$1:$E$1,)),"ND")</f>
        <v>11317.01</v>
      </c>
      <c r="N4604" s="7">
        <f>IFERROR(INDEX(Hoja1!$B$1:$E$5279,MATCH(Data!$D4604,Hoja1!$B$1:$B$5279,),MATCH(Data!N$1,Hoja1!$B$1:$E$1,)),"ND")</f>
        <v>6000</v>
      </c>
      <c r="O4604" s="7">
        <f>IFERROR(INDEX(Hoja1!$B$1:$E$5279,MATCH(Data!$D4604,Hoja1!$B$1:$B$5279,),MATCH(Data!O$1,Hoja1!$B$1:$E$1,)),"ND")</f>
        <v>0</v>
      </c>
      <c r="P4604" t="str">
        <f>VLOOKUP(D4604,Hoja2!C:E,3,0)</f>
        <v>ESTRELLAS DIAMANTE</v>
      </c>
      <c r="Q4604" s="10">
        <f>VLOOKUP(D4604,Hoja2!C:D,2,0)</f>
        <v>5000</v>
      </c>
    </row>
    <row r="4605" spans="1:17" hidden="1" x14ac:dyDescent="0.2">
      <c r="A4605" s="2" t="s">
        <v>4626</v>
      </c>
      <c r="B4605" s="2" t="s">
        <v>4</v>
      </c>
      <c r="C4605" s="2">
        <v>3781</v>
      </c>
      <c r="D4605" s="2">
        <v>735568</v>
      </c>
      <c r="E4605" s="2">
        <v>3002</v>
      </c>
      <c r="F4605" s="17" t="s">
        <v>12480</v>
      </c>
      <c r="G4605" s="2" t="s">
        <v>5</v>
      </c>
      <c r="H4605" s="2" t="s">
        <v>4</v>
      </c>
      <c r="I4605" s="2" t="s">
        <v>6</v>
      </c>
      <c r="J4605" s="2" t="s">
        <v>7</v>
      </c>
      <c r="K4605" s="2" t="s">
        <v>8</v>
      </c>
      <c r="L4605" s="2" t="s">
        <v>9</v>
      </c>
      <c r="M4605" s="7">
        <f>IFERROR(INDEX(Hoja1!$B$1:$E$5279,MATCH(Data!$D4605,Hoja1!$B$1:$B$5279,),MATCH(Data!M$1,Hoja1!$B$1:$E$1,)),"ND")</f>
        <v>69523.673200000005</v>
      </c>
      <c r="N4605" s="7">
        <f>IFERROR(INDEX(Hoja1!$B$1:$E$5279,MATCH(Data!$D4605,Hoja1!$B$1:$B$5279,),MATCH(Data!N$1,Hoja1!$B$1:$E$1,)),"ND")</f>
        <v>0</v>
      </c>
      <c r="O4605" s="7">
        <f>IFERROR(INDEX(Hoja1!$B$1:$E$5279,MATCH(Data!$D4605,Hoja1!$B$1:$B$5279,),MATCH(Data!O$1,Hoja1!$B$1:$E$1,)),"ND")</f>
        <v>0</v>
      </c>
      <c r="P4605" t="str">
        <f>VLOOKUP(D4605,Hoja2!C:E,3,0)</f>
        <v>ESTRELLAS DIAMANTE</v>
      </c>
      <c r="Q4605" s="10">
        <f>VLOOKUP(D4605,Hoja2!C:D,2,0)</f>
        <v>0</v>
      </c>
    </row>
    <row r="4606" spans="1:17" hidden="1" x14ac:dyDescent="0.2">
      <c r="A4606" s="2" t="s">
        <v>4627</v>
      </c>
      <c r="B4606" s="2" t="s">
        <v>4</v>
      </c>
      <c r="C4606" s="2">
        <v>10903</v>
      </c>
      <c r="D4606" s="2">
        <v>738257</v>
      </c>
      <c r="E4606" s="2">
        <v>4775</v>
      </c>
      <c r="F4606" s="17" t="s">
        <v>12477</v>
      </c>
      <c r="G4606" s="2" t="s">
        <v>5</v>
      </c>
      <c r="H4606" s="2" t="s">
        <v>4</v>
      </c>
      <c r="I4606" s="2" t="s">
        <v>6</v>
      </c>
      <c r="J4606" s="2" t="s">
        <v>7</v>
      </c>
      <c r="K4606" s="2" t="s">
        <v>8</v>
      </c>
      <c r="L4606" s="2" t="s">
        <v>9</v>
      </c>
      <c r="M4606" s="7">
        <f>IFERROR(INDEX(Hoja1!$B$1:$E$5279,MATCH(Data!$D4606,Hoja1!$B$1:$B$5279,),MATCH(Data!M$1,Hoja1!$B$1:$E$1,)),"ND")</f>
        <v>109413.55989999999</v>
      </c>
      <c r="N4606" s="7">
        <f>IFERROR(INDEX(Hoja1!$B$1:$E$5279,MATCH(Data!$D4606,Hoja1!$B$1:$B$5279,),MATCH(Data!N$1,Hoja1!$B$1:$E$1,)),"ND")</f>
        <v>15000</v>
      </c>
      <c r="O4606" s="7">
        <f>IFERROR(INDEX(Hoja1!$B$1:$E$5279,MATCH(Data!$D4606,Hoja1!$B$1:$B$5279,),MATCH(Data!O$1,Hoja1!$B$1:$E$1,)),"ND")</f>
        <v>364800</v>
      </c>
      <c r="P4606" t="str">
        <f>VLOOKUP(D4606,Hoja2!C:E,3,0)</f>
        <v>ESTRELLAS DIAMANTE</v>
      </c>
      <c r="Q4606" s="10">
        <f>VLOOKUP(D4606,Hoja2!C:D,2,0)</f>
        <v>8000</v>
      </c>
    </row>
    <row r="4607" spans="1:17" x14ac:dyDescent="0.2">
      <c r="A4607" s="2" t="s">
        <v>4628</v>
      </c>
      <c r="B4607" s="2" t="s">
        <v>4</v>
      </c>
      <c r="C4607" s="2">
        <v>10862</v>
      </c>
      <c r="D4607" s="2">
        <v>738326</v>
      </c>
      <c r="E4607" s="2">
        <v>7900</v>
      </c>
      <c r="F4607" s="17" t="s">
        <v>12557</v>
      </c>
      <c r="G4607" s="2" t="s">
        <v>5</v>
      </c>
      <c r="H4607" s="2" t="s">
        <v>4</v>
      </c>
      <c r="I4607" s="2" t="s">
        <v>6</v>
      </c>
      <c r="J4607" s="2" t="s">
        <v>7</v>
      </c>
      <c r="K4607" s="2" t="s">
        <v>8</v>
      </c>
      <c r="L4607" s="2" t="s">
        <v>9</v>
      </c>
      <c r="M4607" s="7">
        <f>IFERROR(INDEX(Hoja1!$B$1:$E$5279,MATCH(Data!$D4607,Hoja1!$B$1:$B$5279,),MATCH(Data!M$1,Hoja1!$B$1:$E$1,)),"ND")</f>
        <v>51728.375</v>
      </c>
      <c r="N4607" s="7">
        <f>IFERROR(INDEX(Hoja1!$B$1:$E$5279,MATCH(Data!$D4607,Hoja1!$B$1:$B$5279,),MATCH(Data!N$1,Hoja1!$B$1:$E$1,)),"ND")</f>
        <v>15000</v>
      </c>
      <c r="O4607" s="7">
        <f>IFERROR(INDEX(Hoja1!$B$1:$E$5279,MATCH(Data!$D4607,Hoja1!$B$1:$B$5279,),MATCH(Data!O$1,Hoja1!$B$1:$E$1,)),"ND")</f>
        <v>819574.4</v>
      </c>
      <c r="P4607" t="str">
        <f>VLOOKUP(D4607,Hoja2!C:E,3,0)</f>
        <v>ESTRELLAS DIAMANTE</v>
      </c>
      <c r="Q4607" s="10">
        <f>VLOOKUP(D4607,Hoja2!C:D,2,0)</f>
        <v>17968</v>
      </c>
    </row>
    <row r="4608" spans="1:17" hidden="1" x14ac:dyDescent="0.2">
      <c r="A4608" s="2" t="s">
        <v>4629</v>
      </c>
      <c r="B4608" s="2" t="s">
        <v>12</v>
      </c>
      <c r="C4608" s="2">
        <v>1780</v>
      </c>
      <c r="D4608" s="2">
        <v>738518</v>
      </c>
      <c r="E4608" s="2">
        <v>2627</v>
      </c>
      <c r="F4608" s="17" t="s">
        <v>12469</v>
      </c>
      <c r="G4608" s="2" t="s">
        <v>5</v>
      </c>
      <c r="H4608" s="2" t="s">
        <v>4</v>
      </c>
      <c r="I4608" s="2" t="s">
        <v>6</v>
      </c>
      <c r="J4608" s="2" t="s">
        <v>7</v>
      </c>
      <c r="K4608" s="2" t="s">
        <v>8</v>
      </c>
      <c r="L4608" s="2" t="s">
        <v>9</v>
      </c>
      <c r="M4608" s="7" t="str">
        <f>IFERROR(INDEX(Hoja1!$B$1:$E$5279,MATCH(Data!$D4608,Hoja1!$B$1:$B$5279,),MATCH(Data!M$1,Hoja1!$B$1:$E$1,)),"ND")</f>
        <v>ND</v>
      </c>
      <c r="N4608" s="7" t="str">
        <f>IFERROR(INDEX(Hoja1!$B$1:$E$5279,MATCH(Data!$D4608,Hoja1!$B$1:$B$5279,),MATCH(Data!N$1,Hoja1!$B$1:$E$1,)),"ND")</f>
        <v>ND</v>
      </c>
      <c r="O4608" s="7" t="str">
        <f>IFERROR(INDEX(Hoja1!$B$1:$E$5279,MATCH(Data!$D4608,Hoja1!$B$1:$B$5279,),MATCH(Data!O$1,Hoja1!$B$1:$E$1,)),"ND")</f>
        <v>ND</v>
      </c>
      <c r="P4608" t="str">
        <f>VLOOKUP(D4608,Hoja2!C:E,3,0)</f>
        <v>ESTRELLAS DIAMANTE</v>
      </c>
      <c r="Q4608" s="10">
        <f>VLOOKUP(D4608,Hoja2!C:D,2,0)</f>
        <v>0</v>
      </c>
    </row>
    <row r="4609" spans="1:17" hidden="1" x14ac:dyDescent="0.2">
      <c r="A4609" s="2" t="s">
        <v>4630</v>
      </c>
      <c r="B4609" s="2" t="s">
        <v>4</v>
      </c>
      <c r="C4609" s="2">
        <v>7400</v>
      </c>
      <c r="D4609" s="2">
        <v>738754</v>
      </c>
      <c r="E4609" s="2">
        <v>8362</v>
      </c>
      <c r="F4609" s="17" t="s">
        <v>12473</v>
      </c>
      <c r="G4609" s="2" t="s">
        <v>5</v>
      </c>
      <c r="H4609" s="2" t="s">
        <v>4</v>
      </c>
      <c r="I4609" s="2" t="s">
        <v>6</v>
      </c>
      <c r="J4609" s="2" t="s">
        <v>7</v>
      </c>
      <c r="K4609" s="2" t="s">
        <v>8</v>
      </c>
      <c r="L4609" s="2" t="s">
        <v>9</v>
      </c>
      <c r="M4609" s="7">
        <f>IFERROR(INDEX(Hoja1!$B$1:$E$5279,MATCH(Data!$D4609,Hoja1!$B$1:$B$5279,),MATCH(Data!M$1,Hoja1!$B$1:$E$1,)),"ND")</f>
        <v>285513.6483</v>
      </c>
      <c r="N4609" s="7">
        <f>IFERROR(INDEX(Hoja1!$B$1:$E$5279,MATCH(Data!$D4609,Hoja1!$B$1:$B$5279,),MATCH(Data!N$1,Hoja1!$B$1:$E$1,)),"ND")</f>
        <v>14625</v>
      </c>
      <c r="O4609" s="7">
        <f>IFERROR(INDEX(Hoja1!$B$1:$E$5279,MATCH(Data!$D4609,Hoja1!$B$1:$B$5279,),MATCH(Data!O$1,Hoja1!$B$1:$E$1,)),"ND")</f>
        <v>224000</v>
      </c>
      <c r="P4609" t="str">
        <f>VLOOKUP(D4609,Hoja2!C:E,3,0)</f>
        <v>ESTRELLAS DIAMANTE</v>
      </c>
      <c r="Q4609" s="10">
        <f>VLOOKUP(D4609,Hoja2!C:D,2,0)</f>
        <v>15000</v>
      </c>
    </row>
    <row r="4610" spans="1:17" hidden="1" x14ac:dyDescent="0.2">
      <c r="A4610" s="2" t="s">
        <v>4631</v>
      </c>
      <c r="B4610" s="2" t="s">
        <v>4</v>
      </c>
      <c r="C4610" s="2">
        <v>10905</v>
      </c>
      <c r="D4610" s="2">
        <v>739956</v>
      </c>
      <c r="E4610" s="2">
        <v>4775</v>
      </c>
      <c r="F4610" s="17" t="s">
        <v>12477</v>
      </c>
      <c r="G4610" s="2" t="s">
        <v>5</v>
      </c>
      <c r="H4610" s="2" t="s">
        <v>4</v>
      </c>
      <c r="I4610" s="2" t="s">
        <v>6</v>
      </c>
      <c r="J4610" s="2" t="s">
        <v>7</v>
      </c>
      <c r="K4610" s="2" t="s">
        <v>8</v>
      </c>
      <c r="L4610" s="2" t="s">
        <v>9</v>
      </c>
      <c r="M4610" s="7">
        <f>IFERROR(INDEX(Hoja1!$B$1:$E$5279,MATCH(Data!$D4610,Hoja1!$B$1:$B$5279,),MATCH(Data!M$1,Hoja1!$B$1:$E$1,)),"ND")</f>
        <v>24458.479899999998</v>
      </c>
      <c r="N4610" s="7">
        <f>IFERROR(INDEX(Hoja1!$B$1:$E$5279,MATCH(Data!$D4610,Hoja1!$B$1:$B$5279,),MATCH(Data!N$1,Hoja1!$B$1:$E$1,)),"ND")</f>
        <v>11700</v>
      </c>
      <c r="O4610" s="7">
        <f>IFERROR(INDEX(Hoja1!$B$1:$E$5279,MATCH(Data!$D4610,Hoja1!$B$1:$B$5279,),MATCH(Data!O$1,Hoja1!$B$1:$E$1,)),"ND")</f>
        <v>190732.5</v>
      </c>
      <c r="P4610" t="str">
        <f>VLOOKUP(D4610,Hoja2!C:E,3,0)</f>
        <v>ESTRELLAS DIAMANTE</v>
      </c>
      <c r="Q4610" s="10">
        <f>VLOOKUP(D4610,Hoja2!C:D,2,0)</f>
        <v>2500</v>
      </c>
    </row>
    <row r="4611" spans="1:17" hidden="1" x14ac:dyDescent="0.2">
      <c r="A4611" s="2" t="s">
        <v>4632</v>
      </c>
      <c r="B4611" s="2" t="s">
        <v>4</v>
      </c>
      <c r="C4611" s="2">
        <v>11833</v>
      </c>
      <c r="D4611" s="2">
        <v>741895</v>
      </c>
      <c r="E4611" s="2">
        <v>2627</v>
      </c>
      <c r="F4611" s="17" t="s">
        <v>12469</v>
      </c>
      <c r="G4611" s="2" t="s">
        <v>5</v>
      </c>
      <c r="H4611" s="2" t="s">
        <v>4</v>
      </c>
      <c r="I4611" s="2" t="s">
        <v>6</v>
      </c>
      <c r="J4611" s="2" t="s">
        <v>7</v>
      </c>
      <c r="K4611" s="2" t="s">
        <v>8</v>
      </c>
      <c r="L4611" s="2" t="s">
        <v>9</v>
      </c>
      <c r="M4611" s="7">
        <f>IFERROR(INDEX(Hoja1!$B$1:$E$5279,MATCH(Data!$D4611,Hoja1!$B$1:$B$5279,),MATCH(Data!M$1,Hoja1!$B$1:$E$1,)),"ND")</f>
        <v>33658.205000000002</v>
      </c>
      <c r="N4611" s="7">
        <f>IFERROR(INDEX(Hoja1!$B$1:$E$5279,MATCH(Data!$D4611,Hoja1!$B$1:$B$5279,),MATCH(Data!N$1,Hoja1!$B$1:$E$1,)),"ND")</f>
        <v>22500</v>
      </c>
      <c r="O4611" s="7">
        <f>IFERROR(INDEX(Hoja1!$B$1:$E$5279,MATCH(Data!$D4611,Hoja1!$B$1:$B$5279,),MATCH(Data!O$1,Hoja1!$B$1:$E$1,)),"ND")</f>
        <v>0</v>
      </c>
      <c r="P4611" t="str">
        <f>VLOOKUP(D4611,Hoja2!C:E,3,0)</f>
        <v>ESTRELLAS DIAMANTE</v>
      </c>
      <c r="Q4611" s="10">
        <f>VLOOKUP(D4611,Hoja2!C:D,2,0)</f>
        <v>8000</v>
      </c>
    </row>
    <row r="4612" spans="1:17" hidden="1" x14ac:dyDescent="0.2">
      <c r="A4612" s="2" t="s">
        <v>4633</v>
      </c>
      <c r="B4612" s="2" t="s">
        <v>4</v>
      </c>
      <c r="C4612" s="2">
        <v>5013</v>
      </c>
      <c r="D4612" s="2">
        <v>742407</v>
      </c>
      <c r="E4612" s="2">
        <v>1275</v>
      </c>
      <c r="F4612" s="17" t="s">
        <v>12558</v>
      </c>
      <c r="G4612" s="2" t="s">
        <v>5</v>
      </c>
      <c r="H4612" s="2" t="s">
        <v>4</v>
      </c>
      <c r="I4612" s="2" t="s">
        <v>6</v>
      </c>
      <c r="J4612" s="2" t="s">
        <v>7</v>
      </c>
      <c r="K4612" s="2" t="s">
        <v>8</v>
      </c>
      <c r="L4612" s="2" t="s">
        <v>9</v>
      </c>
      <c r="M4612" s="7">
        <f>IFERROR(INDEX(Hoja1!$B$1:$E$5279,MATCH(Data!$D4612,Hoja1!$B$1:$B$5279,),MATCH(Data!M$1,Hoja1!$B$1:$E$1,)),"ND")</f>
        <v>590888.56660000002</v>
      </c>
      <c r="N4612" s="7">
        <f>IFERROR(INDEX(Hoja1!$B$1:$E$5279,MATCH(Data!$D4612,Hoja1!$B$1:$B$5279,),MATCH(Data!N$1,Hoja1!$B$1:$E$1,)),"ND")</f>
        <v>10000</v>
      </c>
      <c r="O4612" s="7">
        <f>IFERROR(INDEX(Hoja1!$B$1:$E$5279,MATCH(Data!$D4612,Hoja1!$B$1:$B$5279,),MATCH(Data!O$1,Hoja1!$B$1:$E$1,)),"ND")</f>
        <v>0</v>
      </c>
      <c r="P4612" t="str">
        <f>VLOOKUP(D4612,Hoja2!C:E,3,0)</f>
        <v>ESTRELLAS DIAMANTE</v>
      </c>
      <c r="Q4612" s="10">
        <f>VLOOKUP(D4612,Hoja2!C:D,2,0)</f>
        <v>1500</v>
      </c>
    </row>
    <row r="4613" spans="1:17" hidden="1" x14ac:dyDescent="0.2">
      <c r="A4613" s="2" t="s">
        <v>4634</v>
      </c>
      <c r="B4613" s="2" t="s">
        <v>4</v>
      </c>
      <c r="C4613" s="2">
        <v>5933</v>
      </c>
      <c r="D4613" s="2">
        <v>744781</v>
      </c>
      <c r="E4613" s="2">
        <v>7191</v>
      </c>
      <c r="F4613" s="17" t="s">
        <v>12492</v>
      </c>
      <c r="G4613" s="2" t="s">
        <v>5</v>
      </c>
      <c r="H4613" s="2" t="s">
        <v>4</v>
      </c>
      <c r="I4613" s="2" t="s">
        <v>6</v>
      </c>
      <c r="J4613" s="2" t="s">
        <v>7</v>
      </c>
      <c r="K4613" s="2" t="s">
        <v>8</v>
      </c>
      <c r="L4613" s="2" t="s">
        <v>9</v>
      </c>
      <c r="M4613" s="7">
        <f>IFERROR(INDEX(Hoja1!$B$1:$E$5279,MATCH(Data!$D4613,Hoja1!$B$1:$B$5279,),MATCH(Data!M$1,Hoja1!$B$1:$E$1,)),"ND")</f>
        <v>4103.3666999999996</v>
      </c>
      <c r="N4613" s="7">
        <f>IFERROR(INDEX(Hoja1!$B$1:$E$5279,MATCH(Data!$D4613,Hoja1!$B$1:$B$5279,),MATCH(Data!N$1,Hoja1!$B$1:$E$1,)),"ND")</f>
        <v>10130</v>
      </c>
      <c r="O4613" s="7">
        <f>IFERROR(INDEX(Hoja1!$B$1:$E$5279,MATCH(Data!$D4613,Hoja1!$B$1:$B$5279,),MATCH(Data!O$1,Hoja1!$B$1:$E$1,)),"ND")</f>
        <v>440000</v>
      </c>
      <c r="P4613" t="str">
        <f>VLOOKUP(D4613,Hoja2!C:E,3,0)</f>
        <v>ESTRELLAS DIAMANTE</v>
      </c>
      <c r="Q4613" s="10">
        <f>VLOOKUP(D4613,Hoja2!C:D,2,0)</f>
        <v>10764.58</v>
      </c>
    </row>
    <row r="4614" spans="1:17" hidden="1" x14ac:dyDescent="0.2">
      <c r="A4614" s="2" t="s">
        <v>4635</v>
      </c>
      <c r="B4614" s="2" t="s">
        <v>12</v>
      </c>
      <c r="C4614" s="2">
        <v>1462</v>
      </c>
      <c r="D4614" s="2">
        <v>744927</v>
      </c>
      <c r="E4614" s="2">
        <v>8362</v>
      </c>
      <c r="F4614" s="17" t="s">
        <v>12473</v>
      </c>
      <c r="G4614" s="2" t="s">
        <v>5</v>
      </c>
      <c r="H4614" s="2" t="s">
        <v>4</v>
      </c>
      <c r="I4614" s="2" t="s">
        <v>6</v>
      </c>
      <c r="J4614" s="2" t="s">
        <v>7</v>
      </c>
      <c r="K4614" s="2" t="s">
        <v>8</v>
      </c>
      <c r="L4614" s="2" t="s">
        <v>9</v>
      </c>
      <c r="M4614" s="7" t="str">
        <f>IFERROR(INDEX(Hoja1!$B$1:$E$5279,MATCH(Data!$D4614,Hoja1!$B$1:$B$5279,),MATCH(Data!M$1,Hoja1!$B$1:$E$1,)),"ND")</f>
        <v>ND</v>
      </c>
      <c r="N4614" s="7" t="str">
        <f>IFERROR(INDEX(Hoja1!$B$1:$E$5279,MATCH(Data!$D4614,Hoja1!$B$1:$B$5279,),MATCH(Data!N$1,Hoja1!$B$1:$E$1,)),"ND")</f>
        <v>ND</v>
      </c>
      <c r="O4614" s="7" t="str">
        <f>IFERROR(INDEX(Hoja1!$B$1:$E$5279,MATCH(Data!$D4614,Hoja1!$B$1:$B$5279,),MATCH(Data!O$1,Hoja1!$B$1:$E$1,)),"ND")</f>
        <v>ND</v>
      </c>
      <c r="P4614" t="str">
        <f>VLOOKUP(D4614,Hoja2!C:E,3,0)</f>
        <v>ESTRELLAS DIAMANTE</v>
      </c>
      <c r="Q4614" s="10">
        <f>VLOOKUP(D4614,Hoja2!C:D,2,0)</f>
        <v>0</v>
      </c>
    </row>
    <row r="4615" spans="1:17" hidden="1" x14ac:dyDescent="0.2">
      <c r="A4615" s="2" t="s">
        <v>4636</v>
      </c>
      <c r="B4615" s="2" t="s">
        <v>4</v>
      </c>
      <c r="C4615" s="2">
        <v>5072</v>
      </c>
      <c r="D4615" s="2">
        <v>745197</v>
      </c>
      <c r="E4615" s="2">
        <v>8362</v>
      </c>
      <c r="F4615" s="17" t="s">
        <v>12473</v>
      </c>
      <c r="G4615" s="2" t="s">
        <v>5</v>
      </c>
      <c r="H4615" s="2" t="s">
        <v>4</v>
      </c>
      <c r="I4615" s="2" t="s">
        <v>6</v>
      </c>
      <c r="J4615" s="2" t="s">
        <v>7</v>
      </c>
      <c r="K4615" s="2" t="s">
        <v>8</v>
      </c>
      <c r="L4615" s="2" t="s">
        <v>9</v>
      </c>
      <c r="M4615" s="7">
        <f>IFERROR(INDEX(Hoja1!$B$1:$E$5279,MATCH(Data!$D4615,Hoja1!$B$1:$B$5279,),MATCH(Data!M$1,Hoja1!$B$1:$E$1,)),"ND")</f>
        <v>553291.37670000002</v>
      </c>
      <c r="N4615" s="7">
        <f>IFERROR(INDEX(Hoja1!$B$1:$E$5279,MATCH(Data!$D4615,Hoja1!$B$1:$B$5279,),MATCH(Data!N$1,Hoja1!$B$1:$E$1,)),"ND")</f>
        <v>10000</v>
      </c>
      <c r="O4615" s="7">
        <f>IFERROR(INDEX(Hoja1!$B$1:$E$5279,MATCH(Data!$D4615,Hoja1!$B$1:$B$5279,),MATCH(Data!O$1,Hoja1!$B$1:$E$1,)),"ND")</f>
        <v>0</v>
      </c>
      <c r="P4615" t="str">
        <f>VLOOKUP(D4615,Hoja2!C:E,3,0)</f>
        <v>ESTRELLAS DIAMANTE</v>
      </c>
      <c r="Q4615" s="10">
        <f>VLOOKUP(D4615,Hoja2!C:D,2,0)</f>
        <v>0</v>
      </c>
    </row>
    <row r="4616" spans="1:17" hidden="1" x14ac:dyDescent="0.2">
      <c r="A4616" s="2" t="s">
        <v>4637</v>
      </c>
      <c r="B4616" s="2" t="s">
        <v>4</v>
      </c>
      <c r="C4616" s="2">
        <v>9241</v>
      </c>
      <c r="D4616" s="2">
        <v>745371</v>
      </c>
      <c r="E4616" s="2">
        <v>5289</v>
      </c>
      <c r="F4616" s="17" t="s">
        <v>12559</v>
      </c>
      <c r="G4616" s="2" t="s">
        <v>5</v>
      </c>
      <c r="H4616" s="2" t="s">
        <v>4</v>
      </c>
      <c r="I4616" s="2" t="s">
        <v>6</v>
      </c>
      <c r="J4616" s="2" t="s">
        <v>7</v>
      </c>
      <c r="K4616" s="2" t="s">
        <v>8</v>
      </c>
      <c r="L4616" s="2" t="s">
        <v>9</v>
      </c>
      <c r="M4616" s="7">
        <f>IFERROR(INDEX(Hoja1!$B$1:$E$5279,MATCH(Data!$D4616,Hoja1!$B$1:$B$5279,),MATCH(Data!M$1,Hoja1!$B$1:$E$1,)),"ND")</f>
        <v>7623.2165999999997</v>
      </c>
      <c r="N4616" s="7">
        <f>IFERROR(INDEX(Hoja1!$B$1:$E$5279,MATCH(Data!$D4616,Hoja1!$B$1:$B$5279,),MATCH(Data!N$1,Hoja1!$B$1:$E$1,)),"ND")</f>
        <v>11700</v>
      </c>
      <c r="O4616" s="7">
        <f>IFERROR(INDEX(Hoja1!$B$1:$E$5279,MATCH(Data!$D4616,Hoja1!$B$1:$B$5279,),MATCH(Data!O$1,Hoja1!$B$1:$E$1,)),"ND")</f>
        <v>296016.51</v>
      </c>
      <c r="P4616" t="str">
        <f>VLOOKUP(D4616,Hoja2!C:E,3,0)</f>
        <v>ESTRELLAS DIAMANTE</v>
      </c>
      <c r="Q4616" s="10">
        <f>VLOOKUP(D4616,Hoja2!C:D,2,0)</f>
        <v>13700</v>
      </c>
    </row>
    <row r="4617" spans="1:17" hidden="1" x14ac:dyDescent="0.2">
      <c r="A4617" s="2" t="s">
        <v>4638</v>
      </c>
      <c r="B4617" s="2" t="s">
        <v>12</v>
      </c>
      <c r="C4617" s="2">
        <v>11248</v>
      </c>
      <c r="D4617" s="2">
        <v>751096</v>
      </c>
      <c r="E4617" s="2">
        <v>6856</v>
      </c>
      <c r="F4617" s="17" t="s">
        <v>12494</v>
      </c>
      <c r="G4617" s="2" t="s">
        <v>5</v>
      </c>
      <c r="H4617" s="2" t="s">
        <v>2074</v>
      </c>
      <c r="I4617" s="2" t="s">
        <v>6</v>
      </c>
      <c r="J4617" s="2" t="s">
        <v>7</v>
      </c>
      <c r="K4617" s="2" t="s">
        <v>8</v>
      </c>
      <c r="L4617" s="2" t="s">
        <v>9</v>
      </c>
      <c r="M4617" s="7" t="str">
        <f>IFERROR(INDEX(Hoja1!$B$1:$E$5279,MATCH(Data!$D4617,Hoja1!$B$1:$B$5279,),MATCH(Data!M$1,Hoja1!$B$1:$E$1,)),"ND")</f>
        <v>ND</v>
      </c>
      <c r="N4617" s="7" t="str">
        <f>IFERROR(INDEX(Hoja1!$B$1:$E$5279,MATCH(Data!$D4617,Hoja1!$B$1:$B$5279,),MATCH(Data!N$1,Hoja1!$B$1:$E$1,)),"ND")</f>
        <v>ND</v>
      </c>
      <c r="O4617" s="7" t="str">
        <f>IFERROR(INDEX(Hoja1!$B$1:$E$5279,MATCH(Data!$D4617,Hoja1!$B$1:$B$5279,),MATCH(Data!O$1,Hoja1!$B$1:$E$1,)),"ND")</f>
        <v>ND</v>
      </c>
      <c r="P4617" t="str">
        <f>VLOOKUP(D4617,Hoja2!C:E,3,0)</f>
        <v>ESTRELLAS PATRIMONIALES</v>
      </c>
      <c r="Q4617" s="10">
        <f>VLOOKUP(D4617,Hoja2!C:D,2,0)</f>
        <v>0</v>
      </c>
    </row>
    <row r="4618" spans="1:17" hidden="1" x14ac:dyDescent="0.2">
      <c r="A4618" s="2" t="s">
        <v>4639</v>
      </c>
      <c r="B4618" s="2" t="s">
        <v>12</v>
      </c>
      <c r="C4618" s="2">
        <v>5927</v>
      </c>
      <c r="D4618" s="2">
        <v>752145</v>
      </c>
      <c r="E4618" s="2">
        <v>6858</v>
      </c>
      <c r="F4618" s="17" t="s">
        <v>12464</v>
      </c>
      <c r="G4618" s="2" t="s">
        <v>5</v>
      </c>
      <c r="H4618" s="2" t="s">
        <v>4</v>
      </c>
      <c r="I4618" s="2" t="s">
        <v>6</v>
      </c>
      <c r="J4618" s="2" t="s">
        <v>7</v>
      </c>
      <c r="K4618" s="2" t="s">
        <v>8</v>
      </c>
      <c r="L4618" s="2" t="s">
        <v>9</v>
      </c>
      <c r="M4618" s="7" t="str">
        <f>IFERROR(INDEX(Hoja1!$B$1:$E$5279,MATCH(Data!$D4618,Hoja1!$B$1:$B$5279,),MATCH(Data!M$1,Hoja1!$B$1:$E$1,)),"ND")</f>
        <v>ND</v>
      </c>
      <c r="N4618" s="7" t="str">
        <f>IFERROR(INDEX(Hoja1!$B$1:$E$5279,MATCH(Data!$D4618,Hoja1!$B$1:$B$5279,),MATCH(Data!N$1,Hoja1!$B$1:$E$1,)),"ND")</f>
        <v>ND</v>
      </c>
      <c r="O4618" s="7" t="str">
        <f>IFERROR(INDEX(Hoja1!$B$1:$E$5279,MATCH(Data!$D4618,Hoja1!$B$1:$B$5279,),MATCH(Data!O$1,Hoja1!$B$1:$E$1,)),"ND")</f>
        <v>ND</v>
      </c>
      <c r="P4618" t="str">
        <f>VLOOKUP(D4618,Hoja2!C:E,3,0)</f>
        <v>ESTRELLAS DIAMANTE</v>
      </c>
      <c r="Q4618" s="10">
        <f>VLOOKUP(D4618,Hoja2!C:D,2,0)</f>
        <v>1000</v>
      </c>
    </row>
    <row r="4619" spans="1:17" hidden="1" x14ac:dyDescent="0.2">
      <c r="A4619" s="2" t="s">
        <v>4640</v>
      </c>
      <c r="B4619" s="2" t="s">
        <v>4</v>
      </c>
      <c r="C4619" s="2">
        <v>9796</v>
      </c>
      <c r="D4619" s="2">
        <v>752879</v>
      </c>
      <c r="E4619" s="2">
        <v>2066</v>
      </c>
      <c r="F4619" s="17" t="s">
        <v>12490</v>
      </c>
      <c r="G4619" s="2" t="s">
        <v>5</v>
      </c>
      <c r="H4619" s="2" t="s">
        <v>4</v>
      </c>
      <c r="I4619" s="2" t="s">
        <v>6</v>
      </c>
      <c r="J4619" s="2" t="s">
        <v>7</v>
      </c>
      <c r="K4619" s="2" t="s">
        <v>8</v>
      </c>
      <c r="L4619" s="2" t="s">
        <v>9</v>
      </c>
      <c r="M4619" s="7">
        <f>IFERROR(INDEX(Hoja1!$B$1:$E$5279,MATCH(Data!$D4619,Hoja1!$B$1:$B$5279,),MATCH(Data!M$1,Hoja1!$B$1:$E$1,)),"ND")</f>
        <v>1738.5516</v>
      </c>
      <c r="N4619" s="7">
        <f>IFERROR(INDEX(Hoja1!$B$1:$E$5279,MATCH(Data!$D4619,Hoja1!$B$1:$B$5279,),MATCH(Data!N$1,Hoja1!$B$1:$E$1,)),"ND")</f>
        <v>30000</v>
      </c>
      <c r="O4619" s="7">
        <f>IFERROR(INDEX(Hoja1!$B$1:$E$5279,MATCH(Data!$D4619,Hoja1!$B$1:$B$5279,),MATCH(Data!O$1,Hoja1!$B$1:$E$1,)),"ND")</f>
        <v>0</v>
      </c>
      <c r="P4619" t="str">
        <f>VLOOKUP(D4619,Hoja2!C:E,3,0)</f>
        <v>ESTRELLAS DIAMANTE</v>
      </c>
      <c r="Q4619" s="10">
        <f>VLOOKUP(D4619,Hoja2!C:D,2,0)</f>
        <v>0</v>
      </c>
    </row>
    <row r="4620" spans="1:17" hidden="1" x14ac:dyDescent="0.2">
      <c r="A4620" s="2" t="s">
        <v>4641</v>
      </c>
      <c r="B4620" s="2" t="s">
        <v>4</v>
      </c>
      <c r="C4620" s="2">
        <v>11083</v>
      </c>
      <c r="D4620" s="2">
        <v>753485</v>
      </c>
      <c r="E4620" s="2">
        <v>3704</v>
      </c>
      <c r="F4620" s="17" t="s">
        <v>12455</v>
      </c>
      <c r="G4620" s="2" t="s">
        <v>5</v>
      </c>
      <c r="H4620" s="2" t="s">
        <v>4</v>
      </c>
      <c r="I4620" s="2" t="s">
        <v>6</v>
      </c>
      <c r="J4620" s="2" t="s">
        <v>59</v>
      </c>
      <c r="K4620" s="2" t="s">
        <v>60</v>
      </c>
      <c r="L4620" s="2" t="s">
        <v>9</v>
      </c>
      <c r="M4620" s="7">
        <f>IFERROR(INDEX(Hoja1!$B$1:$E$5279,MATCH(Data!$D4620,Hoja1!$B$1:$B$5279,),MATCH(Data!M$1,Hoja1!$B$1:$E$1,)),"ND")</f>
        <v>0</v>
      </c>
      <c r="N4620" s="7">
        <f>IFERROR(INDEX(Hoja1!$B$1:$E$5279,MATCH(Data!$D4620,Hoja1!$B$1:$B$5279,),MATCH(Data!N$1,Hoja1!$B$1:$E$1,)),"ND")</f>
        <v>0</v>
      </c>
      <c r="O4620" s="7">
        <f>IFERROR(INDEX(Hoja1!$B$1:$E$5279,MATCH(Data!$D4620,Hoja1!$B$1:$B$5279,),MATCH(Data!O$1,Hoja1!$B$1:$E$1,)),"ND")</f>
        <v>0</v>
      </c>
      <c r="P4620" t="s">
        <v>12539</v>
      </c>
      <c r="Q4620" s="10">
        <f>VLOOKUP(D4620,Hoja2!C:D,2,0)</f>
        <v>0</v>
      </c>
    </row>
    <row r="4621" spans="1:17" hidden="1" x14ac:dyDescent="0.2">
      <c r="A4621" s="2" t="s">
        <v>4642</v>
      </c>
      <c r="B4621" s="2" t="s">
        <v>12</v>
      </c>
      <c r="C4621" s="2">
        <v>685</v>
      </c>
      <c r="D4621" s="2">
        <v>753530</v>
      </c>
      <c r="E4621" s="2">
        <v>8655</v>
      </c>
      <c r="F4621" s="17" t="s">
        <v>12453</v>
      </c>
      <c r="G4621" s="2" t="s">
        <v>5</v>
      </c>
      <c r="H4621" s="2" t="s">
        <v>4</v>
      </c>
      <c r="I4621" s="2" t="s">
        <v>6</v>
      </c>
      <c r="J4621" s="2" t="s">
        <v>7</v>
      </c>
      <c r="K4621" s="2" t="s">
        <v>8</v>
      </c>
      <c r="L4621" s="2" t="s">
        <v>9</v>
      </c>
      <c r="M4621" s="7" t="str">
        <f>IFERROR(INDEX(Hoja1!$B$1:$E$5279,MATCH(Data!$D4621,Hoja1!$B$1:$B$5279,),MATCH(Data!M$1,Hoja1!$B$1:$E$1,)),"ND")</f>
        <v>ND</v>
      </c>
      <c r="N4621" s="7" t="str">
        <f>IFERROR(INDEX(Hoja1!$B$1:$E$5279,MATCH(Data!$D4621,Hoja1!$B$1:$B$5279,),MATCH(Data!N$1,Hoja1!$B$1:$E$1,)),"ND")</f>
        <v>ND</v>
      </c>
      <c r="O4621" s="7" t="str">
        <f>IFERROR(INDEX(Hoja1!$B$1:$E$5279,MATCH(Data!$D4621,Hoja1!$B$1:$B$5279,),MATCH(Data!O$1,Hoja1!$B$1:$E$1,)),"ND")</f>
        <v>ND</v>
      </c>
      <c r="P4621" t="str">
        <f>VLOOKUP(D4621,Hoja2!C:E,3,0)</f>
        <v>ESTRELLAS DIAMANTE</v>
      </c>
      <c r="Q4621" s="10">
        <f>VLOOKUP(D4621,Hoja2!C:D,2,0)</f>
        <v>4000</v>
      </c>
    </row>
    <row r="4622" spans="1:17" hidden="1" x14ac:dyDescent="0.2">
      <c r="A4622" s="2" t="s">
        <v>4643</v>
      </c>
      <c r="B4622" s="2" t="s">
        <v>4</v>
      </c>
      <c r="C4622" s="2">
        <v>685</v>
      </c>
      <c r="D4622" s="2">
        <v>753550</v>
      </c>
      <c r="E4622" s="2">
        <v>8655</v>
      </c>
      <c r="F4622" s="17" t="s">
        <v>12453</v>
      </c>
      <c r="G4622" s="2" t="s">
        <v>5</v>
      </c>
      <c r="H4622" s="2" t="s">
        <v>4</v>
      </c>
      <c r="I4622" s="2" t="s">
        <v>6</v>
      </c>
      <c r="J4622" s="2" t="s">
        <v>7</v>
      </c>
      <c r="K4622" s="2" t="s">
        <v>8</v>
      </c>
      <c r="L4622" s="2" t="s">
        <v>9</v>
      </c>
      <c r="M4622" s="7">
        <f>IFERROR(INDEX(Hoja1!$B$1:$E$5279,MATCH(Data!$D4622,Hoja1!$B$1:$B$5279,),MATCH(Data!M$1,Hoja1!$B$1:$E$1,)),"ND")</f>
        <v>342621.39159999997</v>
      </c>
      <c r="N4622" s="7">
        <f>IFERROR(INDEX(Hoja1!$B$1:$E$5279,MATCH(Data!$D4622,Hoja1!$B$1:$B$5279,),MATCH(Data!N$1,Hoja1!$B$1:$E$1,)),"ND")</f>
        <v>20000</v>
      </c>
      <c r="O4622" s="7">
        <f>IFERROR(INDEX(Hoja1!$B$1:$E$5279,MATCH(Data!$D4622,Hoja1!$B$1:$B$5279,),MATCH(Data!O$1,Hoja1!$B$1:$E$1,)),"ND")</f>
        <v>139000</v>
      </c>
      <c r="P4622" t="str">
        <f>VLOOKUP(D4622,Hoja2!C:E,3,0)</f>
        <v>ESTRELLAS DIAMANTE</v>
      </c>
      <c r="Q4622" s="10">
        <f>VLOOKUP(D4622,Hoja2!C:D,2,0)</f>
        <v>4183.2299999999996</v>
      </c>
    </row>
    <row r="4623" spans="1:17" hidden="1" x14ac:dyDescent="0.2">
      <c r="A4623" s="2" t="s">
        <v>4644</v>
      </c>
      <c r="B4623" s="2" t="s">
        <v>4</v>
      </c>
      <c r="C4623" s="2">
        <v>10742</v>
      </c>
      <c r="D4623" s="2">
        <v>754034</v>
      </c>
      <c r="E4623" s="2">
        <v>1275</v>
      </c>
      <c r="F4623" s="17" t="s">
        <v>12558</v>
      </c>
      <c r="G4623" s="2" t="s">
        <v>5</v>
      </c>
      <c r="H4623" s="2" t="s">
        <v>4</v>
      </c>
      <c r="I4623" s="2" t="s">
        <v>6</v>
      </c>
      <c r="J4623" s="2" t="s">
        <v>7</v>
      </c>
      <c r="K4623" s="2" t="s">
        <v>8</v>
      </c>
      <c r="L4623" s="2" t="s">
        <v>9</v>
      </c>
      <c r="M4623" s="7">
        <f>IFERROR(INDEX(Hoja1!$B$1:$E$5279,MATCH(Data!$D4623,Hoja1!$B$1:$B$5279,),MATCH(Data!M$1,Hoja1!$B$1:$E$1,)),"ND")</f>
        <v>936148.6666</v>
      </c>
      <c r="N4623" s="7">
        <f>IFERROR(INDEX(Hoja1!$B$1:$E$5279,MATCH(Data!$D4623,Hoja1!$B$1:$B$5279,),MATCH(Data!N$1,Hoja1!$B$1:$E$1,)),"ND")</f>
        <v>19100</v>
      </c>
      <c r="O4623" s="7">
        <f>IFERROR(INDEX(Hoja1!$B$1:$E$5279,MATCH(Data!$D4623,Hoja1!$B$1:$B$5279,),MATCH(Data!O$1,Hoja1!$B$1:$E$1,)),"ND")</f>
        <v>0</v>
      </c>
      <c r="P4623" t="str">
        <f>VLOOKUP(D4623,Hoja2!C:E,3,0)</f>
        <v>ESTRELLAS DIAMANTE</v>
      </c>
      <c r="Q4623" s="10">
        <f>VLOOKUP(D4623,Hoja2!C:D,2,0)</f>
        <v>0</v>
      </c>
    </row>
    <row r="4624" spans="1:17" hidden="1" x14ac:dyDescent="0.2">
      <c r="A4624" s="2" t="s">
        <v>4645</v>
      </c>
      <c r="B4624" s="2" t="s">
        <v>4</v>
      </c>
      <c r="C4624" s="2">
        <v>10874</v>
      </c>
      <c r="D4624" s="2">
        <v>754043</v>
      </c>
      <c r="E4624" s="2">
        <v>4775</v>
      </c>
      <c r="F4624" s="17" t="s">
        <v>12477</v>
      </c>
      <c r="G4624" s="2" t="s">
        <v>5</v>
      </c>
      <c r="H4624" s="2" t="s">
        <v>4</v>
      </c>
      <c r="I4624" s="2" t="s">
        <v>6</v>
      </c>
      <c r="J4624" s="2" t="s">
        <v>7</v>
      </c>
      <c r="K4624" s="2" t="s">
        <v>8</v>
      </c>
      <c r="L4624" s="2" t="s">
        <v>9</v>
      </c>
      <c r="M4624" s="7">
        <f>IFERROR(INDEX(Hoja1!$B$1:$E$5279,MATCH(Data!$D4624,Hoja1!$B$1:$B$5279,),MATCH(Data!M$1,Hoja1!$B$1:$E$1,)),"ND")</f>
        <v>9104.8299000000006</v>
      </c>
      <c r="N4624" s="7">
        <f>IFERROR(INDEX(Hoja1!$B$1:$E$5279,MATCH(Data!$D4624,Hoja1!$B$1:$B$5279,),MATCH(Data!N$1,Hoja1!$B$1:$E$1,)),"ND")</f>
        <v>5000</v>
      </c>
      <c r="O4624" s="7">
        <f>IFERROR(INDEX(Hoja1!$B$1:$E$5279,MATCH(Data!$D4624,Hoja1!$B$1:$B$5279,),MATCH(Data!O$1,Hoja1!$B$1:$E$1,)),"ND")</f>
        <v>0</v>
      </c>
      <c r="P4624" t="str">
        <f>VLOOKUP(D4624,Hoja2!C:E,3,0)</f>
        <v>ESTRELLAS DIAMANTE</v>
      </c>
      <c r="Q4624" s="10">
        <f>VLOOKUP(D4624,Hoja2!C:D,2,0)</f>
        <v>7500</v>
      </c>
    </row>
    <row r="4625" spans="1:17" hidden="1" x14ac:dyDescent="0.2">
      <c r="A4625" s="2" t="s">
        <v>4646</v>
      </c>
      <c r="B4625" s="2" t="s">
        <v>4</v>
      </c>
      <c r="C4625" s="2">
        <v>9127</v>
      </c>
      <c r="D4625" s="2">
        <v>754110</v>
      </c>
      <c r="E4625" s="2">
        <v>1910</v>
      </c>
      <c r="F4625" s="17" t="s">
        <v>12475</v>
      </c>
      <c r="G4625" s="2" t="s">
        <v>5</v>
      </c>
      <c r="H4625" s="2" t="s">
        <v>4</v>
      </c>
      <c r="I4625" s="2" t="s">
        <v>6</v>
      </c>
      <c r="J4625" s="2" t="s">
        <v>7</v>
      </c>
      <c r="K4625" s="2" t="s">
        <v>8</v>
      </c>
      <c r="L4625" s="2" t="s">
        <v>9</v>
      </c>
      <c r="M4625" s="7">
        <f>IFERROR(INDEX(Hoja1!$B$1:$E$5279,MATCH(Data!$D4625,Hoja1!$B$1:$B$5279,),MATCH(Data!M$1,Hoja1!$B$1:$E$1,)),"ND")</f>
        <v>80480.328200000004</v>
      </c>
      <c r="N4625" s="7">
        <f>IFERROR(INDEX(Hoja1!$B$1:$E$5279,MATCH(Data!$D4625,Hoja1!$B$1:$B$5279,),MATCH(Data!N$1,Hoja1!$B$1:$E$1,)),"ND")</f>
        <v>15000</v>
      </c>
      <c r="O4625" s="7">
        <f>IFERROR(INDEX(Hoja1!$B$1:$E$5279,MATCH(Data!$D4625,Hoja1!$B$1:$B$5279,),MATCH(Data!O$1,Hoja1!$B$1:$E$1,)),"ND")</f>
        <v>248300</v>
      </c>
      <c r="P4625" t="str">
        <f>VLOOKUP(D4625,Hoja2!C:E,3,0)</f>
        <v>ESTRELLAS DIAMANTE</v>
      </c>
      <c r="Q4625" s="10">
        <f>VLOOKUP(D4625,Hoja2!C:D,2,0)</f>
        <v>13286</v>
      </c>
    </row>
    <row r="4626" spans="1:17" hidden="1" x14ac:dyDescent="0.2">
      <c r="A4626" s="2" t="s">
        <v>4647</v>
      </c>
      <c r="B4626" s="2" t="s">
        <v>4</v>
      </c>
      <c r="C4626" s="2">
        <v>9037</v>
      </c>
      <c r="D4626" s="2">
        <v>754157</v>
      </c>
      <c r="E4626" s="2">
        <v>1910</v>
      </c>
      <c r="F4626" s="17" t="s">
        <v>12475</v>
      </c>
      <c r="G4626" s="2" t="s">
        <v>5</v>
      </c>
      <c r="H4626" s="2" t="s">
        <v>4</v>
      </c>
      <c r="I4626" s="2" t="s">
        <v>6</v>
      </c>
      <c r="J4626" s="2" t="s">
        <v>7</v>
      </c>
      <c r="K4626" s="2" t="s">
        <v>8</v>
      </c>
      <c r="L4626" s="2" t="s">
        <v>9</v>
      </c>
      <c r="M4626" s="7">
        <f>IFERROR(INDEX(Hoja1!$B$1:$E$5279,MATCH(Data!$D4626,Hoja1!$B$1:$B$5279,),MATCH(Data!M$1,Hoja1!$B$1:$E$1,)),"ND")</f>
        <v>21556.486700000001</v>
      </c>
      <c r="N4626" s="7">
        <f>IFERROR(INDEX(Hoja1!$B$1:$E$5279,MATCH(Data!$D4626,Hoja1!$B$1:$B$5279,),MATCH(Data!N$1,Hoja1!$B$1:$E$1,)),"ND")</f>
        <v>15000</v>
      </c>
      <c r="O4626" s="7">
        <f>IFERROR(INDEX(Hoja1!$B$1:$E$5279,MATCH(Data!$D4626,Hoja1!$B$1:$B$5279,),MATCH(Data!O$1,Hoja1!$B$1:$E$1,)),"ND")</f>
        <v>0</v>
      </c>
      <c r="P4626" t="str">
        <f>VLOOKUP(D4626,Hoja2!C:E,3,0)</f>
        <v>ESTRELLAS DIAMANTE</v>
      </c>
      <c r="Q4626" s="10">
        <f>VLOOKUP(D4626,Hoja2!C:D,2,0)</f>
        <v>0</v>
      </c>
    </row>
    <row r="4627" spans="1:17" hidden="1" x14ac:dyDescent="0.2">
      <c r="A4627" s="2" t="s">
        <v>4648</v>
      </c>
      <c r="B4627" s="2" t="s">
        <v>4</v>
      </c>
      <c r="C4627" s="2">
        <v>9626</v>
      </c>
      <c r="D4627" s="2">
        <v>754306</v>
      </c>
      <c r="E4627" s="2">
        <v>5501</v>
      </c>
      <c r="F4627" s="17" t="s">
        <v>12486</v>
      </c>
      <c r="G4627" s="2" t="s">
        <v>5</v>
      </c>
      <c r="H4627" s="2" t="s">
        <v>4</v>
      </c>
      <c r="I4627" s="2" t="s">
        <v>6</v>
      </c>
      <c r="J4627" s="2" t="s">
        <v>7</v>
      </c>
      <c r="K4627" s="2" t="s">
        <v>8</v>
      </c>
      <c r="L4627" s="2" t="s">
        <v>9</v>
      </c>
      <c r="M4627" s="7">
        <f>IFERROR(INDEX(Hoja1!$B$1:$E$5279,MATCH(Data!$D4627,Hoja1!$B$1:$B$5279,),MATCH(Data!M$1,Hoja1!$B$1:$E$1,)),"ND")</f>
        <v>3503.1966000000002</v>
      </c>
      <c r="N4627" s="7">
        <f>IFERROR(INDEX(Hoja1!$B$1:$E$5279,MATCH(Data!$D4627,Hoja1!$B$1:$B$5279,),MATCH(Data!N$1,Hoja1!$B$1:$E$1,)),"ND")</f>
        <v>17500</v>
      </c>
      <c r="O4627" s="7">
        <f>IFERROR(INDEX(Hoja1!$B$1:$E$5279,MATCH(Data!$D4627,Hoja1!$B$1:$B$5279,),MATCH(Data!O$1,Hoja1!$B$1:$E$1,)),"ND")</f>
        <v>262400</v>
      </c>
      <c r="P4627" t="str">
        <f>VLOOKUP(D4627,Hoja2!C:E,3,0)</f>
        <v>ESTRELLAS DIAMANTE</v>
      </c>
      <c r="Q4627" s="10">
        <f>VLOOKUP(D4627,Hoja2!C:D,2,0)</f>
        <v>7000</v>
      </c>
    </row>
    <row r="4628" spans="1:17" hidden="1" x14ac:dyDescent="0.2">
      <c r="A4628" s="2" t="s">
        <v>4649</v>
      </c>
      <c r="B4628" s="2" t="s">
        <v>4</v>
      </c>
      <c r="C4628" s="2">
        <v>9567</v>
      </c>
      <c r="D4628" s="2">
        <v>754309</v>
      </c>
      <c r="E4628" s="2">
        <v>5501</v>
      </c>
      <c r="F4628" s="17" t="s">
        <v>12486</v>
      </c>
      <c r="G4628" s="2" t="s">
        <v>5</v>
      </c>
      <c r="H4628" s="2" t="s">
        <v>4</v>
      </c>
      <c r="I4628" s="2" t="s">
        <v>6</v>
      </c>
      <c r="J4628" s="2" t="s">
        <v>7</v>
      </c>
      <c r="K4628" s="2" t="s">
        <v>8</v>
      </c>
      <c r="L4628" s="2" t="s">
        <v>9</v>
      </c>
      <c r="M4628" s="7">
        <f>IFERROR(INDEX(Hoja1!$B$1:$E$5279,MATCH(Data!$D4628,Hoja1!$B$1:$B$5279,),MATCH(Data!M$1,Hoja1!$B$1:$E$1,)),"ND")</f>
        <v>171097.4467</v>
      </c>
      <c r="N4628" s="7">
        <f>IFERROR(INDEX(Hoja1!$B$1:$E$5279,MATCH(Data!$D4628,Hoja1!$B$1:$B$5279,),MATCH(Data!N$1,Hoja1!$B$1:$E$1,)),"ND")</f>
        <v>10130</v>
      </c>
      <c r="O4628" s="7">
        <f>IFERROR(INDEX(Hoja1!$B$1:$E$5279,MATCH(Data!$D4628,Hoja1!$B$1:$B$5279,),MATCH(Data!O$1,Hoja1!$B$1:$E$1,)),"ND")</f>
        <v>118800</v>
      </c>
      <c r="P4628" t="str">
        <f>VLOOKUP(D4628,Hoja2!C:E,3,0)</f>
        <v>ESTRELLAS DIAMANTE</v>
      </c>
      <c r="Q4628" s="10">
        <f>VLOOKUP(D4628,Hoja2!C:D,2,0)</f>
        <v>7000</v>
      </c>
    </row>
    <row r="4629" spans="1:17" hidden="1" x14ac:dyDescent="0.2">
      <c r="A4629" s="2" t="s">
        <v>4650</v>
      </c>
      <c r="B4629" s="2" t="s">
        <v>12</v>
      </c>
      <c r="C4629" s="2">
        <v>4304</v>
      </c>
      <c r="D4629" s="2">
        <v>754702</v>
      </c>
      <c r="E4629" s="2">
        <v>254</v>
      </c>
      <c r="F4629" s="17" t="s">
        <v>12529</v>
      </c>
      <c r="G4629" s="2" t="s">
        <v>5</v>
      </c>
      <c r="H4629" s="2" t="s">
        <v>4</v>
      </c>
      <c r="I4629" s="2" t="s">
        <v>6</v>
      </c>
      <c r="J4629" s="2" t="s">
        <v>7</v>
      </c>
      <c r="K4629" s="2" t="s">
        <v>8</v>
      </c>
      <c r="L4629" s="2" t="s">
        <v>9</v>
      </c>
      <c r="M4629" s="7" t="str">
        <f>IFERROR(INDEX(Hoja1!$B$1:$E$5279,MATCH(Data!$D4629,Hoja1!$B$1:$B$5279,),MATCH(Data!M$1,Hoja1!$B$1:$E$1,)),"ND")</f>
        <v>ND</v>
      </c>
      <c r="N4629" s="7" t="str">
        <f>IFERROR(INDEX(Hoja1!$B$1:$E$5279,MATCH(Data!$D4629,Hoja1!$B$1:$B$5279,),MATCH(Data!N$1,Hoja1!$B$1:$E$1,)),"ND")</f>
        <v>ND</v>
      </c>
      <c r="O4629" s="7" t="str">
        <f>IFERROR(INDEX(Hoja1!$B$1:$E$5279,MATCH(Data!$D4629,Hoja1!$B$1:$B$5279,),MATCH(Data!O$1,Hoja1!$B$1:$E$1,)),"ND")</f>
        <v>ND</v>
      </c>
      <c r="P4629" t="str">
        <f>VLOOKUP(D4629,Hoja2!C:E,3,0)</f>
        <v>ESTRELLAS DIAMANTE</v>
      </c>
      <c r="Q4629" s="10">
        <f>VLOOKUP(D4629,Hoja2!C:D,2,0)</f>
        <v>2000</v>
      </c>
    </row>
    <row r="4630" spans="1:17" hidden="1" x14ac:dyDescent="0.2">
      <c r="A4630" s="2" t="s">
        <v>4651</v>
      </c>
      <c r="B4630" s="2" t="s">
        <v>4</v>
      </c>
      <c r="C4630" s="2">
        <v>9271</v>
      </c>
      <c r="D4630" s="2">
        <v>755237</v>
      </c>
      <c r="E4630" s="2">
        <v>5289</v>
      </c>
      <c r="F4630" s="17" t="s">
        <v>12559</v>
      </c>
      <c r="G4630" s="2" t="s">
        <v>5</v>
      </c>
      <c r="H4630" s="2" t="s">
        <v>4</v>
      </c>
      <c r="I4630" s="2" t="s">
        <v>6</v>
      </c>
      <c r="J4630" s="2" t="s">
        <v>7</v>
      </c>
      <c r="K4630" s="2" t="s">
        <v>8</v>
      </c>
      <c r="L4630" s="2" t="s">
        <v>9</v>
      </c>
      <c r="M4630" s="7">
        <f>IFERROR(INDEX(Hoja1!$B$1:$E$5279,MATCH(Data!$D4630,Hoja1!$B$1:$B$5279,),MATCH(Data!M$1,Hoja1!$B$1:$E$1,)),"ND")</f>
        <v>80065.065000000002</v>
      </c>
      <c r="N4630" s="7">
        <f>IFERROR(INDEX(Hoja1!$B$1:$E$5279,MATCH(Data!$D4630,Hoja1!$B$1:$B$5279,),MATCH(Data!N$1,Hoja1!$B$1:$E$1,)),"ND")</f>
        <v>16200</v>
      </c>
      <c r="O4630" s="7">
        <f>IFERROR(INDEX(Hoja1!$B$1:$E$5279,MATCH(Data!$D4630,Hoja1!$B$1:$B$5279,),MATCH(Data!O$1,Hoja1!$B$1:$E$1,)),"ND")</f>
        <v>181332.66</v>
      </c>
      <c r="P4630" t="str">
        <f>VLOOKUP(D4630,Hoja2!C:E,3,0)</f>
        <v>ESTRELLAS DIAMANTE</v>
      </c>
      <c r="Q4630" s="10">
        <f>VLOOKUP(D4630,Hoja2!C:D,2,0)</f>
        <v>0</v>
      </c>
    </row>
    <row r="4631" spans="1:17" hidden="1" x14ac:dyDescent="0.2">
      <c r="A4631" s="2" t="s">
        <v>4652</v>
      </c>
      <c r="B4631" s="2" t="s">
        <v>4</v>
      </c>
      <c r="C4631" s="2">
        <v>10881</v>
      </c>
      <c r="D4631" s="2">
        <v>755737</v>
      </c>
      <c r="E4631" s="2">
        <v>4775</v>
      </c>
      <c r="F4631" s="17" t="s">
        <v>12477</v>
      </c>
      <c r="G4631" s="2" t="s">
        <v>5</v>
      </c>
      <c r="H4631" s="2" t="s">
        <v>4</v>
      </c>
      <c r="I4631" s="2" t="s">
        <v>6</v>
      </c>
      <c r="J4631" s="2" t="s">
        <v>7</v>
      </c>
      <c r="K4631" s="2" t="s">
        <v>8</v>
      </c>
      <c r="L4631" s="2" t="s">
        <v>9</v>
      </c>
      <c r="M4631" s="7">
        <f>IFERROR(INDEX(Hoja1!$B$1:$E$5279,MATCH(Data!$D4631,Hoja1!$B$1:$B$5279,),MATCH(Data!M$1,Hoja1!$B$1:$E$1,)),"ND")</f>
        <v>61714.044900000001</v>
      </c>
      <c r="N4631" s="7">
        <f>IFERROR(INDEX(Hoja1!$B$1:$E$5279,MATCH(Data!$D4631,Hoja1!$B$1:$B$5279,),MATCH(Data!N$1,Hoja1!$B$1:$E$1,)),"ND")</f>
        <v>6000</v>
      </c>
      <c r="O4631" s="7">
        <f>IFERROR(INDEX(Hoja1!$B$1:$E$5279,MATCH(Data!$D4631,Hoja1!$B$1:$B$5279,),MATCH(Data!O$1,Hoja1!$B$1:$E$1,)),"ND")</f>
        <v>0</v>
      </c>
      <c r="P4631" t="str">
        <f>VLOOKUP(D4631,Hoja2!C:E,3,0)</f>
        <v>ESTRELLAS DIAMANTE</v>
      </c>
      <c r="Q4631" s="10">
        <f>VLOOKUP(D4631,Hoja2!C:D,2,0)</f>
        <v>15000</v>
      </c>
    </row>
    <row r="4632" spans="1:17" hidden="1" x14ac:dyDescent="0.2">
      <c r="A4632" s="2" t="s">
        <v>4653</v>
      </c>
      <c r="B4632" s="2" t="s">
        <v>12</v>
      </c>
      <c r="C4632" s="2">
        <v>799</v>
      </c>
      <c r="D4632" s="2">
        <v>756496</v>
      </c>
      <c r="E4632" s="2">
        <v>2627</v>
      </c>
      <c r="F4632" s="17" t="s">
        <v>12469</v>
      </c>
      <c r="G4632" s="2" t="s">
        <v>5</v>
      </c>
      <c r="H4632" s="2" t="s">
        <v>2074</v>
      </c>
      <c r="I4632" s="2" t="s">
        <v>6</v>
      </c>
      <c r="J4632" s="2" t="s">
        <v>7</v>
      </c>
      <c r="K4632" s="2" t="s">
        <v>8</v>
      </c>
      <c r="L4632" s="2" t="s">
        <v>9</v>
      </c>
      <c r="M4632" s="7" t="str">
        <f>IFERROR(INDEX(Hoja1!$B$1:$E$5279,MATCH(Data!$D4632,Hoja1!$B$1:$B$5279,),MATCH(Data!M$1,Hoja1!$B$1:$E$1,)),"ND")</f>
        <v>ND</v>
      </c>
      <c r="N4632" s="7" t="str">
        <f>IFERROR(INDEX(Hoja1!$B$1:$E$5279,MATCH(Data!$D4632,Hoja1!$B$1:$B$5279,),MATCH(Data!N$1,Hoja1!$B$1:$E$1,)),"ND")</f>
        <v>ND</v>
      </c>
      <c r="O4632" s="7" t="str">
        <f>IFERROR(INDEX(Hoja1!$B$1:$E$5279,MATCH(Data!$D4632,Hoja1!$B$1:$B$5279,),MATCH(Data!O$1,Hoja1!$B$1:$E$1,)),"ND")</f>
        <v>ND</v>
      </c>
      <c r="P4632" t="str">
        <f>VLOOKUP(D4632,Hoja2!C:E,3,0)</f>
        <v>ESTRELLAS PATRIMONIALES</v>
      </c>
      <c r="Q4632" s="10">
        <f>VLOOKUP(D4632,Hoja2!C:D,2,0)</f>
        <v>0</v>
      </c>
    </row>
    <row r="4633" spans="1:17" hidden="1" x14ac:dyDescent="0.2">
      <c r="A4633" s="2" t="s">
        <v>4654</v>
      </c>
      <c r="B4633" s="2" t="s">
        <v>4</v>
      </c>
      <c r="C4633" s="2">
        <v>9940</v>
      </c>
      <c r="D4633" s="2">
        <v>757629</v>
      </c>
      <c r="E4633" s="2">
        <v>2066</v>
      </c>
      <c r="F4633" s="17" t="s">
        <v>12490</v>
      </c>
      <c r="G4633" s="2" t="s">
        <v>5</v>
      </c>
      <c r="H4633" s="2" t="s">
        <v>4</v>
      </c>
      <c r="I4633" s="2" t="s">
        <v>6</v>
      </c>
      <c r="J4633" s="2" t="s">
        <v>7</v>
      </c>
      <c r="K4633" s="2" t="s">
        <v>8</v>
      </c>
      <c r="L4633" s="2" t="s">
        <v>9</v>
      </c>
      <c r="M4633" s="7">
        <f>IFERROR(INDEX(Hoja1!$B$1:$E$5279,MATCH(Data!$D4633,Hoja1!$B$1:$B$5279,),MATCH(Data!M$1,Hoja1!$B$1:$E$1,)),"ND")</f>
        <v>86777.793300000005</v>
      </c>
      <c r="N4633" s="7">
        <f>IFERROR(INDEX(Hoja1!$B$1:$E$5279,MATCH(Data!$D4633,Hoja1!$B$1:$B$5279,),MATCH(Data!N$1,Hoja1!$B$1:$E$1,)),"ND")</f>
        <v>15000</v>
      </c>
      <c r="O4633" s="7">
        <f>IFERROR(INDEX(Hoja1!$B$1:$E$5279,MATCH(Data!$D4633,Hoja1!$B$1:$B$5279,),MATCH(Data!O$1,Hoja1!$B$1:$E$1,)),"ND")</f>
        <v>0</v>
      </c>
      <c r="P4633" t="str">
        <f>VLOOKUP(D4633,Hoja2!C:E,3,0)</f>
        <v>ESTRELLAS DIAMANTE</v>
      </c>
      <c r="Q4633" s="10">
        <f>VLOOKUP(D4633,Hoja2!C:D,2,0)</f>
        <v>6000</v>
      </c>
    </row>
    <row r="4634" spans="1:17" hidden="1" x14ac:dyDescent="0.2">
      <c r="A4634" s="2" t="s">
        <v>4655</v>
      </c>
      <c r="B4634" s="2" t="s">
        <v>4</v>
      </c>
      <c r="C4634" s="2">
        <v>8827</v>
      </c>
      <c r="D4634" s="2">
        <v>757881</v>
      </c>
      <c r="E4634" s="2">
        <v>2066</v>
      </c>
      <c r="F4634" s="17" t="s">
        <v>12490</v>
      </c>
      <c r="G4634" s="2" t="s">
        <v>5</v>
      </c>
      <c r="H4634" s="2" t="s">
        <v>4</v>
      </c>
      <c r="I4634" s="2" t="s">
        <v>6</v>
      </c>
      <c r="J4634" s="2" t="s">
        <v>7</v>
      </c>
      <c r="K4634" s="2" t="s">
        <v>8</v>
      </c>
      <c r="L4634" s="2" t="s">
        <v>9</v>
      </c>
      <c r="M4634" s="7">
        <f>IFERROR(INDEX(Hoja1!$B$1:$E$5279,MATCH(Data!$D4634,Hoja1!$B$1:$B$5279,),MATCH(Data!M$1,Hoja1!$B$1:$E$1,)),"ND")</f>
        <v>13501.61</v>
      </c>
      <c r="N4634" s="7">
        <f>IFERROR(INDEX(Hoja1!$B$1:$E$5279,MATCH(Data!$D4634,Hoja1!$B$1:$B$5279,),MATCH(Data!N$1,Hoja1!$B$1:$E$1,)),"ND")</f>
        <v>10130</v>
      </c>
      <c r="O4634" s="7">
        <f>IFERROR(INDEX(Hoja1!$B$1:$E$5279,MATCH(Data!$D4634,Hoja1!$B$1:$B$5279,),MATCH(Data!O$1,Hoja1!$B$1:$E$1,)),"ND")</f>
        <v>84000</v>
      </c>
      <c r="P4634" t="str">
        <f>VLOOKUP(D4634,Hoja2!C:E,3,0)</f>
        <v>ESTRELLAS DIAMANTE</v>
      </c>
      <c r="Q4634" s="10">
        <f>VLOOKUP(D4634,Hoja2!C:D,2,0)</f>
        <v>10000</v>
      </c>
    </row>
    <row r="4635" spans="1:17" hidden="1" x14ac:dyDescent="0.2">
      <c r="A4635" s="2" t="s">
        <v>4656</v>
      </c>
      <c r="B4635" s="2" t="s">
        <v>4</v>
      </c>
      <c r="C4635" s="2">
        <v>9457</v>
      </c>
      <c r="D4635" s="2">
        <v>758812</v>
      </c>
      <c r="E4635" s="2">
        <v>5289</v>
      </c>
      <c r="F4635" s="17" t="s">
        <v>12559</v>
      </c>
      <c r="G4635" s="2" t="s">
        <v>5</v>
      </c>
      <c r="H4635" s="2" t="s">
        <v>4</v>
      </c>
      <c r="I4635" s="2" t="s">
        <v>6</v>
      </c>
      <c r="J4635" s="2" t="s">
        <v>7</v>
      </c>
      <c r="K4635" s="2" t="s">
        <v>8</v>
      </c>
      <c r="L4635" s="2" t="s">
        <v>9</v>
      </c>
      <c r="M4635" s="7">
        <f>IFERROR(INDEX(Hoja1!$B$1:$E$5279,MATCH(Data!$D4635,Hoja1!$B$1:$B$5279,),MATCH(Data!M$1,Hoja1!$B$1:$E$1,)),"ND")</f>
        <v>5117.2232999999997</v>
      </c>
      <c r="N4635" s="7">
        <f>IFERROR(INDEX(Hoja1!$B$1:$E$5279,MATCH(Data!$D4635,Hoja1!$B$1:$B$5279,),MATCH(Data!N$1,Hoja1!$B$1:$E$1,)),"ND")</f>
        <v>15000</v>
      </c>
      <c r="O4635" s="7">
        <f>IFERROR(INDEX(Hoja1!$B$1:$E$5279,MATCH(Data!$D4635,Hoja1!$B$1:$B$5279,),MATCH(Data!O$1,Hoja1!$B$1:$E$1,)),"ND")</f>
        <v>205760</v>
      </c>
      <c r="P4635" t="str">
        <f>VLOOKUP(D4635,Hoja2!C:E,3,0)</f>
        <v>ESTRELLAS DIAMANTE</v>
      </c>
      <c r="Q4635" s="10">
        <f>VLOOKUP(D4635,Hoja2!C:D,2,0)</f>
        <v>0</v>
      </c>
    </row>
    <row r="4636" spans="1:17" hidden="1" x14ac:dyDescent="0.2">
      <c r="A4636" s="2" t="s">
        <v>4657</v>
      </c>
      <c r="B4636" s="2" t="s">
        <v>4</v>
      </c>
      <c r="C4636" s="2">
        <v>9314</v>
      </c>
      <c r="D4636" s="2">
        <v>759246</v>
      </c>
      <c r="E4636" s="2">
        <v>5289</v>
      </c>
      <c r="F4636" s="17" t="s">
        <v>12559</v>
      </c>
      <c r="G4636" s="2" t="s">
        <v>5</v>
      </c>
      <c r="H4636" s="2" t="s">
        <v>4</v>
      </c>
      <c r="I4636" s="2" t="s">
        <v>6</v>
      </c>
      <c r="J4636" s="2" t="s">
        <v>7</v>
      </c>
      <c r="K4636" s="2" t="s">
        <v>8</v>
      </c>
      <c r="L4636" s="2" t="s">
        <v>9</v>
      </c>
      <c r="M4636" s="7">
        <f>IFERROR(INDEX(Hoja1!$B$1:$E$5279,MATCH(Data!$D4636,Hoja1!$B$1:$B$5279,),MATCH(Data!M$1,Hoja1!$B$1:$E$1,)),"ND")</f>
        <v>119808.10159999999</v>
      </c>
      <c r="N4636" s="7">
        <f>IFERROR(INDEX(Hoja1!$B$1:$E$5279,MATCH(Data!$D4636,Hoja1!$B$1:$B$5279,),MATCH(Data!N$1,Hoja1!$B$1:$E$1,)),"ND")</f>
        <v>5000</v>
      </c>
      <c r="O4636" s="7">
        <f>IFERROR(INDEX(Hoja1!$B$1:$E$5279,MATCH(Data!$D4636,Hoja1!$B$1:$B$5279,),MATCH(Data!O$1,Hoja1!$B$1:$E$1,)),"ND")</f>
        <v>0</v>
      </c>
      <c r="P4636" t="str">
        <f>VLOOKUP(D4636,Hoja2!C:E,3,0)</f>
        <v>ESTRELLAS DIAMANTE</v>
      </c>
      <c r="Q4636" s="10">
        <f>VLOOKUP(D4636,Hoja2!C:D,2,0)</f>
        <v>6500</v>
      </c>
    </row>
    <row r="4637" spans="1:17" hidden="1" x14ac:dyDescent="0.2">
      <c r="A4637" s="2" t="s">
        <v>4658</v>
      </c>
      <c r="B4637" s="2" t="s">
        <v>4</v>
      </c>
      <c r="C4637" s="2">
        <v>8110</v>
      </c>
      <c r="D4637" s="2">
        <v>760451</v>
      </c>
      <c r="E4637" s="2">
        <v>3704</v>
      </c>
      <c r="F4637" s="17" t="s">
        <v>12455</v>
      </c>
      <c r="G4637" s="2" t="s">
        <v>5</v>
      </c>
      <c r="H4637" s="2" t="s">
        <v>4</v>
      </c>
      <c r="I4637" s="2" t="s">
        <v>6</v>
      </c>
      <c r="J4637" s="2" t="s">
        <v>7</v>
      </c>
      <c r="K4637" s="2" t="s">
        <v>8</v>
      </c>
      <c r="L4637" s="2" t="s">
        <v>9</v>
      </c>
      <c r="M4637" s="7">
        <f>IFERROR(INDEX(Hoja1!$B$1:$E$5279,MATCH(Data!$D4637,Hoja1!$B$1:$B$5279,),MATCH(Data!M$1,Hoja1!$B$1:$E$1,)),"ND")</f>
        <v>60082.208200000001</v>
      </c>
      <c r="N4637" s="7">
        <f>IFERROR(INDEX(Hoja1!$B$1:$E$5279,MATCH(Data!$D4637,Hoja1!$B$1:$B$5279,),MATCH(Data!N$1,Hoja1!$B$1:$E$1,)),"ND")</f>
        <v>16880</v>
      </c>
      <c r="O4637" s="7">
        <f>IFERROR(INDEX(Hoja1!$B$1:$E$5279,MATCH(Data!$D4637,Hoja1!$B$1:$B$5279,),MATCH(Data!O$1,Hoja1!$B$1:$E$1,)),"ND")</f>
        <v>0</v>
      </c>
      <c r="P4637" t="str">
        <f>VLOOKUP(D4637,Hoja2!C:E,3,0)</f>
        <v>ESTRELLAS DIAMANTE</v>
      </c>
      <c r="Q4637" s="10">
        <f>VLOOKUP(D4637,Hoja2!C:D,2,0)</f>
        <v>9500</v>
      </c>
    </row>
    <row r="4638" spans="1:17" hidden="1" x14ac:dyDescent="0.2">
      <c r="A4638" s="2" t="s">
        <v>4659</v>
      </c>
      <c r="B4638" s="2" t="s">
        <v>12</v>
      </c>
      <c r="C4638" s="2">
        <v>9519</v>
      </c>
      <c r="D4638" s="2">
        <v>760789</v>
      </c>
      <c r="E4638" s="2">
        <v>2066</v>
      </c>
      <c r="F4638" s="17" t="s">
        <v>12490</v>
      </c>
      <c r="G4638" s="2" t="s">
        <v>5</v>
      </c>
      <c r="H4638" s="2" t="s">
        <v>4</v>
      </c>
      <c r="I4638" s="2" t="s">
        <v>6</v>
      </c>
      <c r="J4638" s="2" t="s">
        <v>7</v>
      </c>
      <c r="K4638" s="2" t="s">
        <v>8</v>
      </c>
      <c r="L4638" s="2" t="s">
        <v>9</v>
      </c>
      <c r="M4638" s="7" t="str">
        <f>IFERROR(INDEX(Hoja1!$B$1:$E$5279,MATCH(Data!$D4638,Hoja1!$B$1:$B$5279,),MATCH(Data!M$1,Hoja1!$B$1:$E$1,)),"ND")</f>
        <v>ND</v>
      </c>
      <c r="N4638" s="7" t="str">
        <f>IFERROR(INDEX(Hoja1!$B$1:$E$5279,MATCH(Data!$D4638,Hoja1!$B$1:$B$5279,),MATCH(Data!N$1,Hoja1!$B$1:$E$1,)),"ND")</f>
        <v>ND</v>
      </c>
      <c r="O4638" s="7" t="str">
        <f>IFERROR(INDEX(Hoja1!$B$1:$E$5279,MATCH(Data!$D4638,Hoja1!$B$1:$B$5279,),MATCH(Data!O$1,Hoja1!$B$1:$E$1,)),"ND")</f>
        <v>ND</v>
      </c>
      <c r="P4638" t="str">
        <f>VLOOKUP(D4638,Hoja2!C:E,3,0)</f>
        <v>ESTRELLAS DIAMANTE</v>
      </c>
      <c r="Q4638" s="10">
        <f>VLOOKUP(D4638,Hoja2!C:D,2,0)</f>
        <v>5000</v>
      </c>
    </row>
    <row r="4639" spans="1:17" hidden="1" x14ac:dyDescent="0.2">
      <c r="A4639" s="2" t="s">
        <v>4660</v>
      </c>
      <c r="B4639" s="2" t="s">
        <v>12</v>
      </c>
      <c r="C4639" s="2">
        <v>6132</v>
      </c>
      <c r="D4639" s="2">
        <v>761725</v>
      </c>
      <c r="E4639" s="2">
        <v>8362</v>
      </c>
      <c r="F4639" s="17" t="s">
        <v>12473</v>
      </c>
      <c r="G4639" s="2" t="s">
        <v>5</v>
      </c>
      <c r="H4639" s="2" t="s">
        <v>4</v>
      </c>
      <c r="I4639" s="2" t="s">
        <v>6</v>
      </c>
      <c r="J4639" s="2" t="s">
        <v>7</v>
      </c>
      <c r="K4639" s="2" t="s">
        <v>8</v>
      </c>
      <c r="L4639" s="2" t="s">
        <v>9</v>
      </c>
      <c r="M4639" s="7" t="str">
        <f>IFERROR(INDEX(Hoja1!$B$1:$E$5279,MATCH(Data!$D4639,Hoja1!$B$1:$B$5279,),MATCH(Data!M$1,Hoja1!$B$1:$E$1,)),"ND")</f>
        <v>ND</v>
      </c>
      <c r="N4639" s="7" t="str">
        <f>IFERROR(INDEX(Hoja1!$B$1:$E$5279,MATCH(Data!$D4639,Hoja1!$B$1:$B$5279,),MATCH(Data!N$1,Hoja1!$B$1:$E$1,)),"ND")</f>
        <v>ND</v>
      </c>
      <c r="O4639" s="7" t="str">
        <f>IFERROR(INDEX(Hoja1!$B$1:$E$5279,MATCH(Data!$D4639,Hoja1!$B$1:$B$5279,),MATCH(Data!O$1,Hoja1!$B$1:$E$1,)),"ND")</f>
        <v>ND</v>
      </c>
      <c r="P4639" t="str">
        <f>VLOOKUP(D4639,Hoja2!C:E,3,0)</f>
        <v>ESTRELLAS DIAMANTE</v>
      </c>
      <c r="Q4639" s="10">
        <f>VLOOKUP(D4639,Hoja2!C:D,2,0)</f>
        <v>0</v>
      </c>
    </row>
    <row r="4640" spans="1:17" hidden="1" x14ac:dyDescent="0.2">
      <c r="A4640" s="2" t="s">
        <v>4661</v>
      </c>
      <c r="B4640" s="2" t="s">
        <v>4</v>
      </c>
      <c r="C4640" s="2">
        <v>9786</v>
      </c>
      <c r="D4640" s="2">
        <v>761867</v>
      </c>
      <c r="E4640" s="2">
        <v>2066</v>
      </c>
      <c r="F4640" s="17" t="s">
        <v>12490</v>
      </c>
      <c r="G4640" s="2" t="s">
        <v>5</v>
      </c>
      <c r="H4640" s="2" t="s">
        <v>4</v>
      </c>
      <c r="I4640" s="2" t="s">
        <v>6</v>
      </c>
      <c r="J4640" s="2" t="s">
        <v>7</v>
      </c>
      <c r="K4640" s="2" t="s">
        <v>8</v>
      </c>
      <c r="L4640" s="2" t="s">
        <v>9</v>
      </c>
      <c r="M4640" s="7">
        <f>IFERROR(INDEX(Hoja1!$B$1:$E$5279,MATCH(Data!$D4640,Hoja1!$B$1:$B$5279,),MATCH(Data!M$1,Hoja1!$B$1:$E$1,)),"ND")</f>
        <v>2597.4333000000001</v>
      </c>
      <c r="N4640" s="7">
        <f>IFERROR(INDEX(Hoja1!$B$1:$E$5279,MATCH(Data!$D4640,Hoja1!$B$1:$B$5279,),MATCH(Data!N$1,Hoja1!$B$1:$E$1,)),"ND")</f>
        <v>10500</v>
      </c>
      <c r="O4640" s="7">
        <f>IFERROR(INDEX(Hoja1!$B$1:$E$5279,MATCH(Data!$D4640,Hoja1!$B$1:$B$5279,),MATCH(Data!O$1,Hoja1!$B$1:$E$1,)),"ND")</f>
        <v>0</v>
      </c>
      <c r="P4640" t="str">
        <f>VLOOKUP(D4640,Hoja2!C:E,3,0)</f>
        <v>ESTRELLAS DIAMANTE</v>
      </c>
      <c r="Q4640" s="10">
        <f>VLOOKUP(D4640,Hoja2!C:D,2,0)</f>
        <v>10000</v>
      </c>
    </row>
    <row r="4641" spans="1:17" hidden="1" x14ac:dyDescent="0.2">
      <c r="A4641" s="2" t="s">
        <v>4662</v>
      </c>
      <c r="B4641" s="2" t="s">
        <v>12</v>
      </c>
      <c r="C4641" s="2">
        <v>9929</v>
      </c>
      <c r="D4641" s="2">
        <v>762256</v>
      </c>
      <c r="E4641" s="2">
        <v>2066</v>
      </c>
      <c r="F4641" s="17" t="s">
        <v>12490</v>
      </c>
      <c r="G4641" s="2" t="s">
        <v>5</v>
      </c>
      <c r="H4641" s="2" t="s">
        <v>4</v>
      </c>
      <c r="I4641" s="2" t="s">
        <v>6</v>
      </c>
      <c r="J4641" s="2" t="s">
        <v>7</v>
      </c>
      <c r="K4641" s="2" t="s">
        <v>8</v>
      </c>
      <c r="L4641" s="2" t="s">
        <v>9</v>
      </c>
      <c r="M4641" s="7" t="str">
        <f>IFERROR(INDEX(Hoja1!$B$1:$E$5279,MATCH(Data!$D4641,Hoja1!$B$1:$B$5279,),MATCH(Data!M$1,Hoja1!$B$1:$E$1,)),"ND")</f>
        <v>ND</v>
      </c>
      <c r="N4641" s="7" t="str">
        <f>IFERROR(INDEX(Hoja1!$B$1:$E$5279,MATCH(Data!$D4641,Hoja1!$B$1:$B$5279,),MATCH(Data!N$1,Hoja1!$B$1:$E$1,)),"ND")</f>
        <v>ND</v>
      </c>
      <c r="O4641" s="7" t="str">
        <f>IFERROR(INDEX(Hoja1!$B$1:$E$5279,MATCH(Data!$D4641,Hoja1!$B$1:$B$5279,),MATCH(Data!O$1,Hoja1!$B$1:$E$1,)),"ND")</f>
        <v>ND</v>
      </c>
      <c r="P4641" t="str">
        <f>VLOOKUP(D4641,Hoja2!C:E,3,0)</f>
        <v>ESTRELLAS DIAMANTE</v>
      </c>
      <c r="Q4641" s="10">
        <f>VLOOKUP(D4641,Hoja2!C:D,2,0)</f>
        <v>0</v>
      </c>
    </row>
    <row r="4642" spans="1:17" hidden="1" x14ac:dyDescent="0.2">
      <c r="A4642" s="2" t="s">
        <v>4663</v>
      </c>
      <c r="B4642" s="2" t="s">
        <v>4</v>
      </c>
      <c r="C4642" s="2">
        <v>9256</v>
      </c>
      <c r="D4642" s="2">
        <v>762367</v>
      </c>
      <c r="E4642" s="2">
        <v>5289</v>
      </c>
      <c r="F4642" s="17" t="s">
        <v>12559</v>
      </c>
      <c r="G4642" s="2" t="s">
        <v>5</v>
      </c>
      <c r="H4642" s="2" t="s">
        <v>4</v>
      </c>
      <c r="I4642" s="2" t="s">
        <v>6</v>
      </c>
      <c r="J4642" s="2" t="s">
        <v>7</v>
      </c>
      <c r="K4642" s="2" t="s">
        <v>8</v>
      </c>
      <c r="L4642" s="2" t="s">
        <v>9</v>
      </c>
      <c r="M4642" s="7">
        <f>IFERROR(INDEX(Hoja1!$B$1:$E$5279,MATCH(Data!$D4642,Hoja1!$B$1:$B$5279,),MATCH(Data!M$1,Hoja1!$B$1:$E$1,)),"ND")</f>
        <v>262.29320000000001</v>
      </c>
      <c r="N4642" s="7">
        <f>IFERROR(INDEX(Hoja1!$B$1:$E$5279,MATCH(Data!$D4642,Hoja1!$B$1:$B$5279,),MATCH(Data!N$1,Hoja1!$B$1:$E$1,)),"ND")</f>
        <v>10130</v>
      </c>
      <c r="O4642" s="7">
        <f>IFERROR(INDEX(Hoja1!$B$1:$E$5279,MATCH(Data!$D4642,Hoja1!$B$1:$B$5279,),MATCH(Data!O$1,Hoja1!$B$1:$E$1,)),"ND")</f>
        <v>289080</v>
      </c>
      <c r="P4642" t="str">
        <f>VLOOKUP(D4642,Hoja2!C:E,3,0)</f>
        <v>ESTRELLAS DIAMANTE</v>
      </c>
      <c r="Q4642" s="10">
        <f>VLOOKUP(D4642,Hoja2!C:D,2,0)</f>
        <v>7100</v>
      </c>
    </row>
    <row r="4643" spans="1:17" hidden="1" x14ac:dyDescent="0.2">
      <c r="A4643" s="2" t="s">
        <v>4664</v>
      </c>
      <c r="B4643" s="2" t="s">
        <v>12</v>
      </c>
      <c r="C4643" s="2">
        <v>389</v>
      </c>
      <c r="D4643" s="2">
        <v>762481</v>
      </c>
      <c r="E4643" s="2">
        <v>6858</v>
      </c>
      <c r="F4643" s="17" t="s">
        <v>12464</v>
      </c>
      <c r="G4643" s="2" t="s">
        <v>5</v>
      </c>
      <c r="H4643" s="2" t="s">
        <v>4</v>
      </c>
      <c r="I4643" s="2" t="s">
        <v>6</v>
      </c>
      <c r="J4643" s="2" t="s">
        <v>7</v>
      </c>
      <c r="K4643" s="2" t="s">
        <v>8</v>
      </c>
      <c r="L4643" s="2" t="s">
        <v>9</v>
      </c>
      <c r="M4643" s="7" t="str">
        <f>IFERROR(INDEX(Hoja1!$B$1:$E$5279,MATCH(Data!$D4643,Hoja1!$B$1:$B$5279,),MATCH(Data!M$1,Hoja1!$B$1:$E$1,)),"ND")</f>
        <v>ND</v>
      </c>
      <c r="N4643" s="7" t="str">
        <f>IFERROR(INDEX(Hoja1!$B$1:$E$5279,MATCH(Data!$D4643,Hoja1!$B$1:$B$5279,),MATCH(Data!N$1,Hoja1!$B$1:$E$1,)),"ND")</f>
        <v>ND</v>
      </c>
      <c r="O4643" s="7" t="str">
        <f>IFERROR(INDEX(Hoja1!$B$1:$E$5279,MATCH(Data!$D4643,Hoja1!$B$1:$B$5279,),MATCH(Data!O$1,Hoja1!$B$1:$E$1,)),"ND")</f>
        <v>ND</v>
      </c>
      <c r="P4643" t="str">
        <f>VLOOKUP(D4643,Hoja2!C:E,3,0)</f>
        <v>ESTRELLAS DIAMANTE</v>
      </c>
      <c r="Q4643" s="10">
        <f>VLOOKUP(D4643,Hoja2!C:D,2,0)</f>
        <v>2000</v>
      </c>
    </row>
    <row r="4644" spans="1:17" hidden="1" x14ac:dyDescent="0.2">
      <c r="A4644" s="2" t="s">
        <v>4665</v>
      </c>
      <c r="B4644" s="2" t="s">
        <v>12</v>
      </c>
      <c r="C4644" s="2">
        <v>389</v>
      </c>
      <c r="D4644" s="2">
        <v>762485</v>
      </c>
      <c r="E4644" s="2">
        <v>6858</v>
      </c>
      <c r="F4644" s="17" t="s">
        <v>12464</v>
      </c>
      <c r="G4644" s="2" t="s">
        <v>5</v>
      </c>
      <c r="H4644" s="2" t="s">
        <v>4</v>
      </c>
      <c r="I4644" s="2" t="s">
        <v>6</v>
      </c>
      <c r="J4644" s="2" t="s">
        <v>7</v>
      </c>
      <c r="K4644" s="2" t="s">
        <v>8</v>
      </c>
      <c r="L4644" s="2" t="s">
        <v>9</v>
      </c>
      <c r="M4644" s="7" t="str">
        <f>IFERROR(INDEX(Hoja1!$B$1:$E$5279,MATCH(Data!$D4644,Hoja1!$B$1:$B$5279,),MATCH(Data!M$1,Hoja1!$B$1:$E$1,)),"ND")</f>
        <v>ND</v>
      </c>
      <c r="N4644" s="7" t="str">
        <f>IFERROR(INDEX(Hoja1!$B$1:$E$5279,MATCH(Data!$D4644,Hoja1!$B$1:$B$5279,),MATCH(Data!N$1,Hoja1!$B$1:$E$1,)),"ND")</f>
        <v>ND</v>
      </c>
      <c r="O4644" s="7" t="str">
        <f>IFERROR(INDEX(Hoja1!$B$1:$E$5279,MATCH(Data!$D4644,Hoja1!$B$1:$B$5279,),MATCH(Data!O$1,Hoja1!$B$1:$E$1,)),"ND")</f>
        <v>ND</v>
      </c>
      <c r="P4644" t="str">
        <f>VLOOKUP(D4644,Hoja2!C:E,3,0)</f>
        <v>ESTRELLAS DIAMANTE</v>
      </c>
      <c r="Q4644" s="10">
        <f>VLOOKUP(D4644,Hoja2!C:D,2,0)</f>
        <v>1000</v>
      </c>
    </row>
    <row r="4645" spans="1:17" hidden="1" x14ac:dyDescent="0.2">
      <c r="A4645" s="2" t="s">
        <v>4666</v>
      </c>
      <c r="B4645" s="2" t="s">
        <v>12</v>
      </c>
      <c r="C4645" s="2">
        <v>389</v>
      </c>
      <c r="D4645" s="2">
        <v>762489</v>
      </c>
      <c r="E4645" s="2">
        <v>6858</v>
      </c>
      <c r="F4645" s="17" t="s">
        <v>12464</v>
      </c>
      <c r="G4645" s="2" t="s">
        <v>5</v>
      </c>
      <c r="H4645" s="2" t="s">
        <v>4</v>
      </c>
      <c r="I4645" s="2" t="s">
        <v>6</v>
      </c>
      <c r="J4645" s="2" t="s">
        <v>7</v>
      </c>
      <c r="K4645" s="2" t="s">
        <v>8</v>
      </c>
      <c r="L4645" s="2" t="s">
        <v>9</v>
      </c>
      <c r="M4645" s="7" t="str">
        <f>IFERROR(INDEX(Hoja1!$B$1:$E$5279,MATCH(Data!$D4645,Hoja1!$B$1:$B$5279,),MATCH(Data!M$1,Hoja1!$B$1:$E$1,)),"ND")</f>
        <v>ND</v>
      </c>
      <c r="N4645" s="7" t="str">
        <f>IFERROR(INDEX(Hoja1!$B$1:$E$5279,MATCH(Data!$D4645,Hoja1!$B$1:$B$5279,),MATCH(Data!N$1,Hoja1!$B$1:$E$1,)),"ND")</f>
        <v>ND</v>
      </c>
      <c r="O4645" s="7" t="str">
        <f>IFERROR(INDEX(Hoja1!$B$1:$E$5279,MATCH(Data!$D4645,Hoja1!$B$1:$B$5279,),MATCH(Data!O$1,Hoja1!$B$1:$E$1,)),"ND")</f>
        <v>ND</v>
      </c>
      <c r="P4645" t="str">
        <f>VLOOKUP(D4645,Hoja2!C:E,3,0)</f>
        <v>ESTRELLAS DIAMANTE</v>
      </c>
      <c r="Q4645" s="10">
        <f>VLOOKUP(D4645,Hoja2!C:D,2,0)</f>
        <v>0</v>
      </c>
    </row>
    <row r="4646" spans="1:17" hidden="1" x14ac:dyDescent="0.2">
      <c r="A4646" s="2" t="s">
        <v>4667</v>
      </c>
      <c r="B4646" s="2" t="s">
        <v>4</v>
      </c>
      <c r="C4646" s="2">
        <v>9312</v>
      </c>
      <c r="D4646" s="2">
        <v>763584</v>
      </c>
      <c r="E4646" s="2">
        <v>5289</v>
      </c>
      <c r="F4646" s="17" t="s">
        <v>12559</v>
      </c>
      <c r="G4646" s="2" t="s">
        <v>5</v>
      </c>
      <c r="H4646" s="2" t="s">
        <v>4</v>
      </c>
      <c r="I4646" s="2" t="s">
        <v>6</v>
      </c>
      <c r="J4646" s="2" t="s">
        <v>7</v>
      </c>
      <c r="K4646" s="2" t="s">
        <v>8</v>
      </c>
      <c r="L4646" s="2" t="s">
        <v>9</v>
      </c>
      <c r="M4646" s="7">
        <f>IFERROR(INDEX(Hoja1!$B$1:$E$5279,MATCH(Data!$D4646,Hoja1!$B$1:$B$5279,),MATCH(Data!M$1,Hoja1!$B$1:$E$1,)),"ND")</f>
        <v>57939.199999999997</v>
      </c>
      <c r="N4646" s="7">
        <f>IFERROR(INDEX(Hoja1!$B$1:$E$5279,MATCH(Data!$D4646,Hoja1!$B$1:$B$5279,),MATCH(Data!N$1,Hoja1!$B$1:$E$1,)),"ND")</f>
        <v>15000</v>
      </c>
      <c r="O4646" s="7">
        <f>IFERROR(INDEX(Hoja1!$B$1:$E$5279,MATCH(Data!$D4646,Hoja1!$B$1:$B$5279,),MATCH(Data!O$1,Hoja1!$B$1:$E$1,)),"ND")</f>
        <v>131750</v>
      </c>
      <c r="P4646" t="str">
        <f>VLOOKUP(D4646,Hoja2!C:E,3,0)</f>
        <v>ESTRELLAS DIAMANTE</v>
      </c>
      <c r="Q4646" s="10">
        <f>VLOOKUP(D4646,Hoja2!C:D,2,0)</f>
        <v>5000</v>
      </c>
    </row>
    <row r="4647" spans="1:17" hidden="1" x14ac:dyDescent="0.2">
      <c r="A4647" s="2" t="s">
        <v>4668</v>
      </c>
      <c r="B4647" s="2" t="s">
        <v>4</v>
      </c>
      <c r="C4647" s="2">
        <v>11691</v>
      </c>
      <c r="D4647" s="2">
        <v>764366</v>
      </c>
      <c r="E4647" s="2">
        <v>1275</v>
      </c>
      <c r="F4647" s="17" t="s">
        <v>12558</v>
      </c>
      <c r="G4647" s="2" t="s">
        <v>5</v>
      </c>
      <c r="H4647" s="2" t="s">
        <v>4</v>
      </c>
      <c r="I4647" s="2" t="s">
        <v>6</v>
      </c>
      <c r="J4647" s="2" t="s">
        <v>7</v>
      </c>
      <c r="K4647" s="2" t="s">
        <v>8</v>
      </c>
      <c r="L4647" s="2" t="s">
        <v>9</v>
      </c>
      <c r="M4647" s="7">
        <f>IFERROR(INDEX(Hoja1!$B$1:$E$5279,MATCH(Data!$D4647,Hoja1!$B$1:$B$5279,),MATCH(Data!M$1,Hoja1!$B$1:$E$1,)),"ND")</f>
        <v>8193.6849000000002</v>
      </c>
      <c r="N4647" s="7">
        <f>IFERROR(INDEX(Hoja1!$B$1:$E$5279,MATCH(Data!$D4647,Hoja1!$B$1:$B$5279,),MATCH(Data!N$1,Hoja1!$B$1:$E$1,)),"ND")</f>
        <v>15000</v>
      </c>
      <c r="O4647" s="7">
        <f>IFERROR(INDEX(Hoja1!$B$1:$E$5279,MATCH(Data!$D4647,Hoja1!$B$1:$B$5279,),MATCH(Data!O$1,Hoja1!$B$1:$E$1,)),"ND")</f>
        <v>0</v>
      </c>
      <c r="P4647" t="str">
        <f>VLOOKUP(D4647,Hoja2!C:E,3,0)</f>
        <v>ESTRELLAS DIAMANTE</v>
      </c>
      <c r="Q4647" s="10">
        <f>VLOOKUP(D4647,Hoja2!C:D,2,0)</f>
        <v>15000</v>
      </c>
    </row>
    <row r="4648" spans="1:17" hidden="1" x14ac:dyDescent="0.2">
      <c r="A4648" s="2" t="s">
        <v>4669</v>
      </c>
      <c r="B4648" s="2" t="s">
        <v>4</v>
      </c>
      <c r="C4648" s="2">
        <v>7462</v>
      </c>
      <c r="D4648" s="2">
        <v>764452</v>
      </c>
      <c r="E4648" s="2">
        <v>3704</v>
      </c>
      <c r="F4648" s="17" t="s">
        <v>12455</v>
      </c>
      <c r="G4648" s="2" t="s">
        <v>5</v>
      </c>
      <c r="H4648" s="2" t="s">
        <v>4</v>
      </c>
      <c r="I4648" s="2" t="s">
        <v>6</v>
      </c>
      <c r="J4648" s="2" t="s">
        <v>7</v>
      </c>
      <c r="K4648" s="2" t="s">
        <v>8</v>
      </c>
      <c r="L4648" s="2" t="s">
        <v>9</v>
      </c>
      <c r="M4648" s="7">
        <f>IFERROR(INDEX(Hoja1!$B$1:$E$5279,MATCH(Data!$D4648,Hoja1!$B$1:$B$5279,),MATCH(Data!M$1,Hoja1!$B$1:$E$1,)),"ND")</f>
        <v>14800.0182</v>
      </c>
      <c r="N4648" s="7">
        <f>IFERROR(INDEX(Hoja1!$B$1:$E$5279,MATCH(Data!$D4648,Hoja1!$B$1:$B$5279,),MATCH(Data!N$1,Hoja1!$B$1:$E$1,)),"ND")</f>
        <v>10580</v>
      </c>
      <c r="O4648" s="7">
        <f>IFERROR(INDEX(Hoja1!$B$1:$E$5279,MATCH(Data!$D4648,Hoja1!$B$1:$B$5279,),MATCH(Data!O$1,Hoja1!$B$1:$E$1,)),"ND")</f>
        <v>233306.61989999999</v>
      </c>
      <c r="P4648" t="str">
        <f>VLOOKUP(D4648,Hoja2!C:E,3,0)</f>
        <v>ESTRELLAS DIAMANTE</v>
      </c>
      <c r="Q4648" s="10">
        <f>VLOOKUP(D4648,Hoja2!C:D,2,0)</f>
        <v>0</v>
      </c>
    </row>
    <row r="4649" spans="1:17" hidden="1" x14ac:dyDescent="0.2">
      <c r="A4649" s="2" t="s">
        <v>4670</v>
      </c>
      <c r="B4649" s="2" t="s">
        <v>4</v>
      </c>
      <c r="C4649" s="2">
        <v>8145</v>
      </c>
      <c r="D4649" s="2">
        <v>765153</v>
      </c>
      <c r="E4649" s="2">
        <v>2938</v>
      </c>
      <c r="F4649" s="17" t="s">
        <v>12484</v>
      </c>
      <c r="G4649" s="2" t="s">
        <v>5</v>
      </c>
      <c r="H4649" s="2" t="s">
        <v>4</v>
      </c>
      <c r="I4649" s="2" t="s">
        <v>6</v>
      </c>
      <c r="J4649" s="2" t="s">
        <v>7</v>
      </c>
      <c r="K4649" s="2" t="s">
        <v>8</v>
      </c>
      <c r="L4649" s="2" t="s">
        <v>9</v>
      </c>
      <c r="M4649" s="7">
        <f>IFERROR(INDEX(Hoja1!$B$1:$E$5279,MATCH(Data!$D4649,Hoja1!$B$1:$B$5279,),MATCH(Data!M$1,Hoja1!$B$1:$E$1,)),"ND")</f>
        <v>379080.56319999998</v>
      </c>
      <c r="N4649" s="7">
        <f>IFERROR(INDEX(Hoja1!$B$1:$E$5279,MATCH(Data!$D4649,Hoja1!$B$1:$B$5279,),MATCH(Data!N$1,Hoja1!$B$1:$E$1,)),"ND")</f>
        <v>15000</v>
      </c>
      <c r="O4649" s="7">
        <f>IFERROR(INDEX(Hoja1!$B$1:$E$5279,MATCH(Data!$D4649,Hoja1!$B$1:$B$5279,),MATCH(Data!O$1,Hoja1!$B$1:$E$1,)),"ND")</f>
        <v>0</v>
      </c>
      <c r="P4649" t="str">
        <f>VLOOKUP(D4649,Hoja2!C:E,3,0)</f>
        <v>ESTRELLAS DIAMANTE</v>
      </c>
      <c r="Q4649" s="10">
        <f>VLOOKUP(D4649,Hoja2!C:D,2,0)</f>
        <v>10000</v>
      </c>
    </row>
    <row r="4650" spans="1:17" hidden="1" x14ac:dyDescent="0.2">
      <c r="A4650" s="2" t="s">
        <v>4671</v>
      </c>
      <c r="B4650" s="2" t="s">
        <v>4</v>
      </c>
      <c r="C4650" s="2">
        <v>9248</v>
      </c>
      <c r="D4650" s="2">
        <v>766057</v>
      </c>
      <c r="E4650" s="2">
        <v>5289</v>
      </c>
      <c r="F4650" s="17" t="s">
        <v>12559</v>
      </c>
      <c r="G4650" s="2" t="s">
        <v>5</v>
      </c>
      <c r="H4650" s="2" t="s">
        <v>4</v>
      </c>
      <c r="I4650" s="2" t="s">
        <v>6</v>
      </c>
      <c r="J4650" s="2" t="s">
        <v>7</v>
      </c>
      <c r="K4650" s="2" t="s">
        <v>8</v>
      </c>
      <c r="L4650" s="2" t="s">
        <v>9</v>
      </c>
      <c r="M4650" s="7">
        <f>IFERROR(INDEX(Hoja1!$B$1:$E$5279,MATCH(Data!$D4650,Hoja1!$B$1:$B$5279,),MATCH(Data!M$1,Hoja1!$B$1:$E$1,)),"ND")</f>
        <v>10233.0167</v>
      </c>
      <c r="N4650" s="7">
        <f>IFERROR(INDEX(Hoja1!$B$1:$E$5279,MATCH(Data!$D4650,Hoja1!$B$1:$B$5279,),MATCH(Data!N$1,Hoja1!$B$1:$E$1,)),"ND")</f>
        <v>11250</v>
      </c>
      <c r="O4650" s="7">
        <f>IFERROR(INDEX(Hoja1!$B$1:$E$5279,MATCH(Data!$D4650,Hoja1!$B$1:$B$5279,),MATCH(Data!O$1,Hoja1!$B$1:$E$1,)),"ND")</f>
        <v>234172</v>
      </c>
      <c r="P4650" t="str">
        <f>VLOOKUP(D4650,Hoja2!C:E,3,0)</f>
        <v>ESTRELLAS DIAMANTE</v>
      </c>
      <c r="Q4650" s="10">
        <f>VLOOKUP(D4650,Hoja2!C:D,2,0)</f>
        <v>8400</v>
      </c>
    </row>
    <row r="4651" spans="1:17" hidden="1" x14ac:dyDescent="0.2">
      <c r="A4651" s="2" t="s">
        <v>4672</v>
      </c>
      <c r="B4651" s="2" t="s">
        <v>4</v>
      </c>
      <c r="C4651" s="2">
        <v>1851</v>
      </c>
      <c r="D4651" s="2">
        <v>766199</v>
      </c>
      <c r="E4651" s="2">
        <v>5289</v>
      </c>
      <c r="F4651" s="17" t="s">
        <v>12559</v>
      </c>
      <c r="G4651" s="2" t="s">
        <v>5</v>
      </c>
      <c r="H4651" s="2" t="s">
        <v>4</v>
      </c>
      <c r="I4651" s="2" t="s">
        <v>6</v>
      </c>
      <c r="J4651" s="2" t="s">
        <v>7</v>
      </c>
      <c r="K4651" s="2" t="s">
        <v>8</v>
      </c>
      <c r="L4651" s="2" t="s">
        <v>9</v>
      </c>
      <c r="M4651" s="7">
        <f>IFERROR(INDEX(Hoja1!$B$1:$E$5279,MATCH(Data!$D4651,Hoja1!$B$1:$B$5279,),MATCH(Data!M$1,Hoja1!$B$1:$E$1,)),"ND")</f>
        <v>146.64330000000001</v>
      </c>
      <c r="N4651" s="7">
        <f>IFERROR(INDEX(Hoja1!$B$1:$E$5279,MATCH(Data!$D4651,Hoja1!$B$1:$B$5279,),MATCH(Data!N$1,Hoja1!$B$1:$E$1,)),"ND")</f>
        <v>14625</v>
      </c>
      <c r="O4651" s="7">
        <f>IFERROR(INDEX(Hoja1!$B$1:$E$5279,MATCH(Data!$D4651,Hoja1!$B$1:$B$5279,),MATCH(Data!O$1,Hoja1!$B$1:$E$1,)),"ND")</f>
        <v>375295.46</v>
      </c>
      <c r="P4651" t="str">
        <f>VLOOKUP(D4651,Hoja2!C:E,3,0)</f>
        <v>ESTRELLAS DIAMANTE</v>
      </c>
      <c r="Q4651" s="10">
        <f>VLOOKUP(D4651,Hoja2!C:D,2,0)</f>
        <v>0</v>
      </c>
    </row>
    <row r="4652" spans="1:17" hidden="1" x14ac:dyDescent="0.2">
      <c r="A4652" s="2" t="s">
        <v>4673</v>
      </c>
      <c r="B4652" s="2" t="s">
        <v>12</v>
      </c>
      <c r="C4652" s="2">
        <v>1851</v>
      </c>
      <c r="D4652" s="2">
        <v>766209</v>
      </c>
      <c r="E4652" s="2">
        <v>5289</v>
      </c>
      <c r="F4652" s="17" t="s">
        <v>12559</v>
      </c>
      <c r="G4652" s="2" t="s">
        <v>5</v>
      </c>
      <c r="H4652" s="2" t="s">
        <v>4</v>
      </c>
      <c r="I4652" s="2" t="s">
        <v>6</v>
      </c>
      <c r="J4652" s="2" t="s">
        <v>7</v>
      </c>
      <c r="K4652" s="2" t="s">
        <v>8</v>
      </c>
      <c r="L4652" s="2" t="s">
        <v>9</v>
      </c>
      <c r="M4652" s="7" t="str">
        <f>IFERROR(INDEX(Hoja1!$B$1:$E$5279,MATCH(Data!$D4652,Hoja1!$B$1:$B$5279,),MATCH(Data!M$1,Hoja1!$B$1:$E$1,)),"ND")</f>
        <v>ND</v>
      </c>
      <c r="N4652" s="7" t="str">
        <f>IFERROR(INDEX(Hoja1!$B$1:$E$5279,MATCH(Data!$D4652,Hoja1!$B$1:$B$5279,),MATCH(Data!N$1,Hoja1!$B$1:$E$1,)),"ND")</f>
        <v>ND</v>
      </c>
      <c r="O4652" s="7" t="str">
        <f>IFERROR(INDEX(Hoja1!$B$1:$E$5279,MATCH(Data!$D4652,Hoja1!$B$1:$B$5279,),MATCH(Data!O$1,Hoja1!$B$1:$E$1,)),"ND")</f>
        <v>ND</v>
      </c>
      <c r="P4652" t="str">
        <f>VLOOKUP(D4652,Hoja2!C:E,3,0)</f>
        <v>ESTRELLAS DIAMANTE</v>
      </c>
      <c r="Q4652" s="10">
        <f>VLOOKUP(D4652,Hoja2!C:D,2,0)</f>
        <v>5000</v>
      </c>
    </row>
    <row r="4653" spans="1:17" x14ac:dyDescent="0.2">
      <c r="A4653" s="2" t="s">
        <v>4674</v>
      </c>
      <c r="B4653" s="2" t="s">
        <v>4</v>
      </c>
      <c r="C4653" s="2">
        <v>10950</v>
      </c>
      <c r="D4653" s="2">
        <v>766878</v>
      </c>
      <c r="E4653" s="2">
        <v>7900</v>
      </c>
      <c r="F4653" s="17" t="s">
        <v>12557</v>
      </c>
      <c r="G4653" s="2" t="s">
        <v>5</v>
      </c>
      <c r="H4653" s="2" t="s">
        <v>4</v>
      </c>
      <c r="I4653" s="2" t="s">
        <v>6</v>
      </c>
      <c r="J4653" s="2" t="s">
        <v>7</v>
      </c>
      <c r="K4653" s="2" t="s">
        <v>8</v>
      </c>
      <c r="L4653" s="2" t="s">
        <v>9</v>
      </c>
      <c r="M4653" s="7">
        <f>IFERROR(INDEX(Hoja1!$B$1:$E$5279,MATCH(Data!$D4653,Hoja1!$B$1:$B$5279,),MATCH(Data!M$1,Hoja1!$B$1:$E$1,)),"ND")</f>
        <v>4578.6067000000003</v>
      </c>
      <c r="N4653" s="7">
        <f>IFERROR(INDEX(Hoja1!$B$1:$E$5279,MATCH(Data!$D4653,Hoja1!$B$1:$B$5279,),MATCH(Data!N$1,Hoja1!$B$1:$E$1,)),"ND")</f>
        <v>15000</v>
      </c>
      <c r="O4653" s="7">
        <f>IFERROR(INDEX(Hoja1!$B$1:$E$5279,MATCH(Data!$D4653,Hoja1!$B$1:$B$5279,),MATCH(Data!O$1,Hoja1!$B$1:$E$1,)),"ND")</f>
        <v>0</v>
      </c>
      <c r="P4653" t="str">
        <f>VLOOKUP(D4653,Hoja2!C:E,3,0)</f>
        <v>ESTRELLAS DIAMANTE</v>
      </c>
      <c r="Q4653" s="10">
        <f>VLOOKUP(D4653,Hoja2!C:D,2,0)</f>
        <v>0</v>
      </c>
    </row>
    <row r="4654" spans="1:17" hidden="1" x14ac:dyDescent="0.2">
      <c r="A4654" s="2" t="s">
        <v>4675</v>
      </c>
      <c r="B4654" s="2" t="s">
        <v>4</v>
      </c>
      <c r="C4654" s="2">
        <v>7139</v>
      </c>
      <c r="D4654" s="2">
        <v>767935</v>
      </c>
      <c r="E4654" s="2">
        <v>1910</v>
      </c>
      <c r="F4654" s="17" t="s">
        <v>12475</v>
      </c>
      <c r="G4654" s="2" t="s">
        <v>5</v>
      </c>
      <c r="H4654" s="2" t="s">
        <v>4</v>
      </c>
      <c r="I4654" s="2" t="s">
        <v>6</v>
      </c>
      <c r="J4654" s="2" t="s">
        <v>7</v>
      </c>
      <c r="K4654" s="2" t="s">
        <v>8</v>
      </c>
      <c r="L4654" s="2" t="s">
        <v>9</v>
      </c>
      <c r="M4654" s="7">
        <f>IFERROR(INDEX(Hoja1!$B$1:$E$5279,MATCH(Data!$D4654,Hoja1!$B$1:$B$5279,),MATCH(Data!M$1,Hoja1!$B$1:$E$1,)),"ND")</f>
        <v>465544.75819999998</v>
      </c>
      <c r="N4654" s="7">
        <f>IFERROR(INDEX(Hoja1!$B$1:$E$5279,MATCH(Data!$D4654,Hoja1!$B$1:$B$5279,),MATCH(Data!N$1,Hoja1!$B$1:$E$1,)),"ND")</f>
        <v>16900</v>
      </c>
      <c r="O4654" s="7">
        <f>IFERROR(INDEX(Hoja1!$B$1:$E$5279,MATCH(Data!$D4654,Hoja1!$B$1:$B$5279,),MATCH(Data!O$1,Hoja1!$B$1:$E$1,)),"ND")</f>
        <v>0</v>
      </c>
      <c r="P4654" t="str">
        <f>VLOOKUP(D4654,Hoja2!C:E,3,0)</f>
        <v>ESTRELLAS DIAMANTE</v>
      </c>
      <c r="Q4654" s="10">
        <f>VLOOKUP(D4654,Hoja2!C:D,2,0)</f>
        <v>8000</v>
      </c>
    </row>
    <row r="4655" spans="1:17" hidden="1" x14ac:dyDescent="0.2">
      <c r="A4655" s="2" t="s">
        <v>4676</v>
      </c>
      <c r="B4655" s="2" t="s">
        <v>4</v>
      </c>
      <c r="C4655" s="2">
        <v>4850</v>
      </c>
      <c r="D4655" s="2">
        <v>768509</v>
      </c>
      <c r="E4655" s="2">
        <v>6858</v>
      </c>
      <c r="F4655" s="17" t="s">
        <v>12464</v>
      </c>
      <c r="G4655" s="2" t="s">
        <v>5</v>
      </c>
      <c r="H4655" s="2" t="s">
        <v>4</v>
      </c>
      <c r="I4655" s="2" t="s">
        <v>6</v>
      </c>
      <c r="J4655" s="2" t="s">
        <v>7</v>
      </c>
      <c r="K4655" s="2" t="s">
        <v>8</v>
      </c>
      <c r="L4655" s="2" t="s">
        <v>9</v>
      </c>
      <c r="M4655" s="7">
        <f>IFERROR(INDEX(Hoja1!$B$1:$E$5279,MATCH(Data!$D4655,Hoja1!$B$1:$B$5279,),MATCH(Data!M$1,Hoja1!$B$1:$E$1,)),"ND")</f>
        <v>3994.5117</v>
      </c>
      <c r="N4655" s="7">
        <f>IFERROR(INDEX(Hoja1!$B$1:$E$5279,MATCH(Data!$D4655,Hoja1!$B$1:$B$5279,),MATCH(Data!N$1,Hoja1!$B$1:$E$1,)),"ND")</f>
        <v>10000</v>
      </c>
      <c r="O4655" s="7">
        <f>IFERROR(INDEX(Hoja1!$B$1:$E$5279,MATCH(Data!$D4655,Hoja1!$B$1:$B$5279,),MATCH(Data!O$1,Hoja1!$B$1:$E$1,)),"ND")</f>
        <v>0</v>
      </c>
      <c r="P4655" t="str">
        <f>VLOOKUP(D4655,Hoja2!C:E,3,0)</f>
        <v>ESTRELLAS DIAMANTE</v>
      </c>
      <c r="Q4655" s="10">
        <f>VLOOKUP(D4655,Hoja2!C:D,2,0)</f>
        <v>0</v>
      </c>
    </row>
    <row r="4656" spans="1:17" hidden="1" x14ac:dyDescent="0.2">
      <c r="A4656" s="2" t="s">
        <v>4677</v>
      </c>
      <c r="B4656" s="2" t="s">
        <v>4</v>
      </c>
      <c r="C4656" s="2">
        <v>7472</v>
      </c>
      <c r="D4656" s="2">
        <v>769327</v>
      </c>
      <c r="E4656" s="2">
        <v>3704</v>
      </c>
      <c r="F4656" s="17" t="s">
        <v>12455</v>
      </c>
      <c r="G4656" s="2" t="s">
        <v>5</v>
      </c>
      <c r="H4656" s="2" t="s">
        <v>4</v>
      </c>
      <c r="I4656" s="2" t="s">
        <v>6</v>
      </c>
      <c r="J4656" s="2" t="s">
        <v>7</v>
      </c>
      <c r="K4656" s="2" t="s">
        <v>8</v>
      </c>
      <c r="L4656" s="2" t="s">
        <v>9</v>
      </c>
      <c r="M4656" s="7">
        <f>IFERROR(INDEX(Hoja1!$B$1:$E$5279,MATCH(Data!$D4656,Hoja1!$B$1:$B$5279,),MATCH(Data!M$1,Hoja1!$B$1:$E$1,)),"ND")</f>
        <v>12671.3999</v>
      </c>
      <c r="N4656" s="7">
        <f>IFERROR(INDEX(Hoja1!$B$1:$E$5279,MATCH(Data!$D4656,Hoja1!$B$1:$B$5279,),MATCH(Data!N$1,Hoja1!$B$1:$E$1,)),"ND")</f>
        <v>15000</v>
      </c>
      <c r="O4656" s="7">
        <f>IFERROR(INDEX(Hoja1!$B$1:$E$5279,MATCH(Data!$D4656,Hoja1!$B$1:$B$5279,),MATCH(Data!O$1,Hoja1!$B$1:$E$1,)),"ND")</f>
        <v>0</v>
      </c>
      <c r="P4656" t="str">
        <f>VLOOKUP(D4656,Hoja2!C:E,3,0)</f>
        <v>ESTRELLAS DIAMANTE</v>
      </c>
      <c r="Q4656" s="10">
        <f>VLOOKUP(D4656,Hoja2!C:D,2,0)</f>
        <v>5000</v>
      </c>
    </row>
    <row r="4657" spans="1:17" hidden="1" x14ac:dyDescent="0.2">
      <c r="A4657" s="2" t="s">
        <v>4678</v>
      </c>
      <c r="B4657" s="2" t="s">
        <v>4</v>
      </c>
      <c r="C4657" s="2">
        <v>9480</v>
      </c>
      <c r="D4657" s="2">
        <v>769354</v>
      </c>
      <c r="E4657" s="2">
        <v>5289</v>
      </c>
      <c r="F4657" s="17" t="s">
        <v>12559</v>
      </c>
      <c r="G4657" s="2" t="s">
        <v>5</v>
      </c>
      <c r="H4657" s="2" t="s">
        <v>4</v>
      </c>
      <c r="I4657" s="2" t="s">
        <v>6</v>
      </c>
      <c r="J4657" s="2" t="s">
        <v>7</v>
      </c>
      <c r="K4657" s="2" t="s">
        <v>8</v>
      </c>
      <c r="L4657" s="2" t="s">
        <v>9</v>
      </c>
      <c r="M4657" s="7">
        <f>IFERROR(INDEX(Hoja1!$B$1:$E$5279,MATCH(Data!$D4657,Hoja1!$B$1:$B$5279,),MATCH(Data!M$1,Hoja1!$B$1:$E$1,)),"ND")</f>
        <v>788.53989999999999</v>
      </c>
      <c r="N4657" s="7">
        <f>IFERROR(INDEX(Hoja1!$B$1:$E$5279,MATCH(Data!$D4657,Hoja1!$B$1:$B$5279,),MATCH(Data!N$1,Hoja1!$B$1:$E$1,)),"ND")</f>
        <v>16880</v>
      </c>
      <c r="O4657" s="7">
        <f>IFERROR(INDEX(Hoja1!$B$1:$E$5279,MATCH(Data!$D4657,Hoja1!$B$1:$B$5279,),MATCH(Data!O$1,Hoja1!$B$1:$E$1,)),"ND")</f>
        <v>82756.800000000003</v>
      </c>
      <c r="P4657" t="str">
        <f>VLOOKUP(D4657,Hoja2!C:E,3,0)</f>
        <v>ESTRELLAS DIAMANTE</v>
      </c>
      <c r="Q4657" s="10">
        <f>VLOOKUP(D4657,Hoja2!C:D,2,0)</f>
        <v>17000</v>
      </c>
    </row>
    <row r="4658" spans="1:17" hidden="1" x14ac:dyDescent="0.2">
      <c r="A4658" s="2" t="s">
        <v>4679</v>
      </c>
      <c r="B4658" s="2" t="s">
        <v>12</v>
      </c>
      <c r="C4658" s="2">
        <v>5075</v>
      </c>
      <c r="D4658" s="2">
        <v>770816</v>
      </c>
      <c r="E4658" s="2">
        <v>3975</v>
      </c>
      <c r="F4658" s="17" t="s">
        <v>12467</v>
      </c>
      <c r="G4658" s="2" t="s">
        <v>5</v>
      </c>
      <c r="H4658" s="2" t="s">
        <v>4</v>
      </c>
      <c r="I4658" s="2" t="s">
        <v>6</v>
      </c>
      <c r="J4658" s="2" t="s">
        <v>59</v>
      </c>
      <c r="K4658" s="2" t="s">
        <v>60</v>
      </c>
      <c r="L4658" s="2" t="s">
        <v>9</v>
      </c>
      <c r="M4658" s="7" t="str">
        <f>IFERROR(INDEX(Hoja1!$B$1:$E$5279,MATCH(Data!$D4658,Hoja1!$B$1:$B$5279,),MATCH(Data!M$1,Hoja1!$B$1:$E$1,)),"ND")</f>
        <v>ND</v>
      </c>
      <c r="N4658" s="7" t="str">
        <f>IFERROR(INDEX(Hoja1!$B$1:$E$5279,MATCH(Data!$D4658,Hoja1!$B$1:$B$5279,),MATCH(Data!N$1,Hoja1!$B$1:$E$1,)),"ND")</f>
        <v>ND</v>
      </c>
      <c r="O4658" s="7" t="str">
        <f>IFERROR(INDEX(Hoja1!$B$1:$E$5279,MATCH(Data!$D4658,Hoja1!$B$1:$B$5279,),MATCH(Data!O$1,Hoja1!$B$1:$E$1,)),"ND")</f>
        <v>ND</v>
      </c>
      <c r="P4658" t="s">
        <v>12539</v>
      </c>
      <c r="Q4658" s="10">
        <f>VLOOKUP(D4658,Hoja2!C:D,2,0)</f>
        <v>0</v>
      </c>
    </row>
    <row r="4659" spans="1:17" hidden="1" x14ac:dyDescent="0.2">
      <c r="A4659" s="2" t="s">
        <v>4680</v>
      </c>
      <c r="B4659" s="2" t="s">
        <v>12</v>
      </c>
      <c r="C4659" s="2">
        <v>11494</v>
      </c>
      <c r="D4659" s="2">
        <v>771152</v>
      </c>
      <c r="E4659" s="2">
        <v>8362</v>
      </c>
      <c r="F4659" s="17" t="s">
        <v>12473</v>
      </c>
      <c r="G4659" s="2" t="s">
        <v>5</v>
      </c>
      <c r="H4659" s="2" t="s">
        <v>4</v>
      </c>
      <c r="I4659" s="2" t="s">
        <v>6</v>
      </c>
      <c r="J4659" s="2" t="s">
        <v>7</v>
      </c>
      <c r="K4659" s="2" t="s">
        <v>8</v>
      </c>
      <c r="L4659" s="2" t="s">
        <v>9</v>
      </c>
      <c r="M4659" s="7" t="str">
        <f>IFERROR(INDEX(Hoja1!$B$1:$E$5279,MATCH(Data!$D4659,Hoja1!$B$1:$B$5279,),MATCH(Data!M$1,Hoja1!$B$1:$E$1,)),"ND")</f>
        <v>ND</v>
      </c>
      <c r="N4659" s="7" t="str">
        <f>IFERROR(INDEX(Hoja1!$B$1:$E$5279,MATCH(Data!$D4659,Hoja1!$B$1:$B$5279,),MATCH(Data!N$1,Hoja1!$B$1:$E$1,)),"ND")</f>
        <v>ND</v>
      </c>
      <c r="O4659" s="7" t="str">
        <f>IFERROR(INDEX(Hoja1!$B$1:$E$5279,MATCH(Data!$D4659,Hoja1!$B$1:$B$5279,),MATCH(Data!O$1,Hoja1!$B$1:$E$1,)),"ND")</f>
        <v>ND</v>
      </c>
      <c r="P4659" t="str">
        <f>VLOOKUP(D4659,Hoja2!C:E,3,0)</f>
        <v>ESTRELLAS DIAMANTE</v>
      </c>
      <c r="Q4659" s="10">
        <f>VLOOKUP(D4659,Hoja2!C:D,2,0)</f>
        <v>0</v>
      </c>
    </row>
    <row r="4660" spans="1:17" hidden="1" x14ac:dyDescent="0.2">
      <c r="A4660" s="2" t="s">
        <v>4681</v>
      </c>
      <c r="B4660" s="2" t="s">
        <v>4</v>
      </c>
      <c r="C4660" s="2">
        <v>7904</v>
      </c>
      <c r="D4660" s="2">
        <v>771196</v>
      </c>
      <c r="E4660" s="2">
        <v>3704</v>
      </c>
      <c r="F4660" s="17" t="s">
        <v>12455</v>
      </c>
      <c r="G4660" s="2" t="s">
        <v>5</v>
      </c>
      <c r="H4660" s="2" t="s">
        <v>4</v>
      </c>
      <c r="I4660" s="2" t="s">
        <v>6</v>
      </c>
      <c r="J4660" s="2" t="s">
        <v>7</v>
      </c>
      <c r="K4660" s="2" t="s">
        <v>8</v>
      </c>
      <c r="L4660" s="2" t="s">
        <v>9</v>
      </c>
      <c r="M4660" s="7">
        <f>IFERROR(INDEX(Hoja1!$B$1:$E$5279,MATCH(Data!$D4660,Hoja1!$B$1:$B$5279,),MATCH(Data!M$1,Hoja1!$B$1:$E$1,)),"ND")</f>
        <v>2174.8033</v>
      </c>
      <c r="N4660" s="7">
        <f>IFERROR(INDEX(Hoja1!$B$1:$E$5279,MATCH(Data!$D4660,Hoja1!$B$1:$B$5279,),MATCH(Data!N$1,Hoja1!$B$1:$E$1,)),"ND")</f>
        <v>25000</v>
      </c>
      <c r="O4660" s="7">
        <f>IFERROR(INDEX(Hoja1!$B$1:$E$5279,MATCH(Data!$D4660,Hoja1!$B$1:$B$5279,),MATCH(Data!O$1,Hoja1!$B$1:$E$1,)),"ND")</f>
        <v>200000</v>
      </c>
      <c r="P4660" t="str">
        <f>VLOOKUP(D4660,Hoja2!C:E,3,0)</f>
        <v>ESTRELLAS DIAMANTE</v>
      </c>
      <c r="Q4660" s="10">
        <f>VLOOKUP(D4660,Hoja2!C:D,2,0)</f>
        <v>1000</v>
      </c>
    </row>
    <row r="4661" spans="1:17" hidden="1" x14ac:dyDescent="0.2">
      <c r="A4661" s="2" t="s">
        <v>4682</v>
      </c>
      <c r="B4661" s="2" t="s">
        <v>12</v>
      </c>
      <c r="C4661" s="2">
        <v>2719</v>
      </c>
      <c r="D4661" s="2">
        <v>772403</v>
      </c>
      <c r="E4661" s="2">
        <v>5823</v>
      </c>
      <c r="F4661" s="17" t="s">
        <v>12460</v>
      </c>
      <c r="G4661" s="2" t="s">
        <v>5</v>
      </c>
      <c r="H4661" s="2" t="s">
        <v>2074</v>
      </c>
      <c r="I4661" s="2" t="s">
        <v>6</v>
      </c>
      <c r="J4661" s="2" t="s">
        <v>7</v>
      </c>
      <c r="K4661" s="2" t="s">
        <v>8</v>
      </c>
      <c r="L4661" s="2" t="s">
        <v>9</v>
      </c>
      <c r="M4661" s="7" t="str">
        <f>IFERROR(INDEX(Hoja1!$B$1:$E$5279,MATCH(Data!$D4661,Hoja1!$B$1:$B$5279,),MATCH(Data!M$1,Hoja1!$B$1:$E$1,)),"ND")</f>
        <v>ND</v>
      </c>
      <c r="N4661" s="7" t="str">
        <f>IFERROR(INDEX(Hoja1!$B$1:$E$5279,MATCH(Data!$D4661,Hoja1!$B$1:$B$5279,),MATCH(Data!N$1,Hoja1!$B$1:$E$1,)),"ND")</f>
        <v>ND</v>
      </c>
      <c r="O4661" s="7" t="str">
        <f>IFERROR(INDEX(Hoja1!$B$1:$E$5279,MATCH(Data!$D4661,Hoja1!$B$1:$B$5279,),MATCH(Data!O$1,Hoja1!$B$1:$E$1,)),"ND")</f>
        <v>ND</v>
      </c>
      <c r="P4661" t="str">
        <f>VLOOKUP(D4661,Hoja2!C:E,3,0)</f>
        <v>ESTRELLAS PATRIMONIALES</v>
      </c>
      <c r="Q4661" s="10">
        <f>VLOOKUP(D4661,Hoja2!C:D,2,0)</f>
        <v>0</v>
      </c>
    </row>
    <row r="4662" spans="1:17" hidden="1" x14ac:dyDescent="0.2">
      <c r="A4662" s="2" t="s">
        <v>4683</v>
      </c>
      <c r="B4662" s="2" t="s">
        <v>4</v>
      </c>
      <c r="C4662" s="2">
        <v>8211</v>
      </c>
      <c r="D4662" s="2">
        <v>772790</v>
      </c>
      <c r="E4662" s="2">
        <v>2938</v>
      </c>
      <c r="F4662" s="17" t="s">
        <v>12484</v>
      </c>
      <c r="G4662" s="2" t="s">
        <v>5</v>
      </c>
      <c r="H4662" s="2" t="s">
        <v>4</v>
      </c>
      <c r="I4662" s="2" t="s">
        <v>6</v>
      </c>
      <c r="J4662" s="2" t="s">
        <v>7</v>
      </c>
      <c r="K4662" s="2" t="s">
        <v>8</v>
      </c>
      <c r="L4662" s="2" t="s">
        <v>9</v>
      </c>
      <c r="M4662" s="7">
        <f>IFERROR(INDEX(Hoja1!$B$1:$E$5279,MATCH(Data!$D4662,Hoja1!$B$1:$B$5279,),MATCH(Data!M$1,Hoja1!$B$1:$E$1,)),"ND")</f>
        <v>46683.306700000001</v>
      </c>
      <c r="N4662" s="7">
        <f>IFERROR(INDEX(Hoja1!$B$1:$E$5279,MATCH(Data!$D4662,Hoja1!$B$1:$B$5279,),MATCH(Data!N$1,Hoja1!$B$1:$E$1,)),"ND")</f>
        <v>13000</v>
      </c>
      <c r="O4662" s="7">
        <f>IFERROR(INDEX(Hoja1!$B$1:$E$5279,MATCH(Data!$D4662,Hoja1!$B$1:$B$5279,),MATCH(Data!O$1,Hoja1!$B$1:$E$1,)),"ND")</f>
        <v>200000</v>
      </c>
      <c r="P4662" t="str">
        <f>VLOOKUP(D4662,Hoja2!C:E,3,0)</f>
        <v>ESTRELLAS DIAMANTE</v>
      </c>
      <c r="Q4662" s="10">
        <f>VLOOKUP(D4662,Hoja2!C:D,2,0)</f>
        <v>10600</v>
      </c>
    </row>
    <row r="4663" spans="1:17" hidden="1" x14ac:dyDescent="0.2">
      <c r="A4663" s="2" t="s">
        <v>4684</v>
      </c>
      <c r="B4663" s="2" t="s">
        <v>12</v>
      </c>
      <c r="C4663" s="2">
        <v>5943</v>
      </c>
      <c r="D4663" s="2">
        <v>773415</v>
      </c>
      <c r="E4663" s="2">
        <v>8655</v>
      </c>
      <c r="F4663" s="17" t="s">
        <v>12453</v>
      </c>
      <c r="G4663" s="2" t="s">
        <v>5</v>
      </c>
      <c r="H4663" s="2" t="s">
        <v>4</v>
      </c>
      <c r="I4663" s="2" t="s">
        <v>6</v>
      </c>
      <c r="J4663" s="2" t="s">
        <v>7</v>
      </c>
      <c r="K4663" s="2" t="s">
        <v>8</v>
      </c>
      <c r="L4663" s="2" t="s">
        <v>9</v>
      </c>
      <c r="M4663" s="7" t="str">
        <f>IFERROR(INDEX(Hoja1!$B$1:$E$5279,MATCH(Data!$D4663,Hoja1!$B$1:$B$5279,),MATCH(Data!M$1,Hoja1!$B$1:$E$1,)),"ND")</f>
        <v>ND</v>
      </c>
      <c r="N4663" s="7" t="str">
        <f>IFERROR(INDEX(Hoja1!$B$1:$E$5279,MATCH(Data!$D4663,Hoja1!$B$1:$B$5279,),MATCH(Data!N$1,Hoja1!$B$1:$E$1,)),"ND")</f>
        <v>ND</v>
      </c>
      <c r="O4663" s="7" t="str">
        <f>IFERROR(INDEX(Hoja1!$B$1:$E$5279,MATCH(Data!$D4663,Hoja1!$B$1:$B$5279,),MATCH(Data!O$1,Hoja1!$B$1:$E$1,)),"ND")</f>
        <v>ND</v>
      </c>
      <c r="P4663" t="str">
        <f>VLOOKUP(D4663,Hoja2!C:E,3,0)</f>
        <v>ESTRELLAS DIAMANTE</v>
      </c>
      <c r="Q4663" s="10">
        <f>VLOOKUP(D4663,Hoja2!C:D,2,0)</f>
        <v>3500</v>
      </c>
    </row>
    <row r="4664" spans="1:17" hidden="1" x14ac:dyDescent="0.2">
      <c r="A4664" s="2" t="s">
        <v>4685</v>
      </c>
      <c r="B4664" s="2" t="s">
        <v>4</v>
      </c>
      <c r="C4664" s="2">
        <v>10183</v>
      </c>
      <c r="D4664" s="2">
        <v>773424</v>
      </c>
      <c r="E4664" s="2">
        <v>4775</v>
      </c>
      <c r="F4664" s="17" t="s">
        <v>12477</v>
      </c>
      <c r="G4664" s="2" t="s">
        <v>5</v>
      </c>
      <c r="H4664" s="2" t="s">
        <v>4</v>
      </c>
      <c r="I4664" s="2" t="s">
        <v>6</v>
      </c>
      <c r="J4664" s="2" t="s">
        <v>7</v>
      </c>
      <c r="K4664" s="2" t="s">
        <v>8</v>
      </c>
      <c r="L4664" s="2" t="s">
        <v>9</v>
      </c>
      <c r="M4664" s="7">
        <f>IFERROR(INDEX(Hoja1!$B$1:$E$5279,MATCH(Data!$D4664,Hoja1!$B$1:$B$5279,),MATCH(Data!M$1,Hoja1!$B$1:$E$1,)),"ND")</f>
        <v>82088.160000000003</v>
      </c>
      <c r="N4664" s="7">
        <f>IFERROR(INDEX(Hoja1!$B$1:$E$5279,MATCH(Data!$D4664,Hoja1!$B$1:$B$5279,),MATCH(Data!N$1,Hoja1!$B$1:$E$1,)),"ND")</f>
        <v>15000</v>
      </c>
      <c r="O4664" s="7">
        <f>IFERROR(INDEX(Hoja1!$B$1:$E$5279,MATCH(Data!$D4664,Hoja1!$B$1:$B$5279,),MATCH(Data!O$1,Hoja1!$B$1:$E$1,)),"ND")</f>
        <v>0</v>
      </c>
      <c r="P4664" t="str">
        <f>VLOOKUP(D4664,Hoja2!C:E,3,0)</f>
        <v>ESTRELLAS DIAMANTE</v>
      </c>
      <c r="Q4664" s="10">
        <f>VLOOKUP(D4664,Hoja2!C:D,2,0)</f>
        <v>10000</v>
      </c>
    </row>
    <row r="4665" spans="1:17" hidden="1" x14ac:dyDescent="0.2">
      <c r="A4665" s="2" t="s">
        <v>4686</v>
      </c>
      <c r="B4665" s="2" t="s">
        <v>4</v>
      </c>
      <c r="C4665" s="2">
        <v>5943</v>
      </c>
      <c r="D4665" s="2">
        <v>773445</v>
      </c>
      <c r="E4665" s="2">
        <v>8655</v>
      </c>
      <c r="F4665" s="17" t="s">
        <v>12453</v>
      </c>
      <c r="G4665" s="2" t="s">
        <v>5</v>
      </c>
      <c r="H4665" s="2" t="s">
        <v>4</v>
      </c>
      <c r="I4665" s="2" t="s">
        <v>6</v>
      </c>
      <c r="J4665" s="2" t="s">
        <v>7</v>
      </c>
      <c r="K4665" s="2" t="s">
        <v>8</v>
      </c>
      <c r="L4665" s="2" t="s">
        <v>9</v>
      </c>
      <c r="M4665" s="7">
        <f>IFERROR(INDEX(Hoja1!$B$1:$E$5279,MATCH(Data!$D4665,Hoja1!$B$1:$B$5279,),MATCH(Data!M$1,Hoja1!$B$1:$E$1,)),"ND")</f>
        <v>541046.94330000004</v>
      </c>
      <c r="N4665" s="7">
        <f>IFERROR(INDEX(Hoja1!$B$1:$E$5279,MATCH(Data!$D4665,Hoja1!$B$1:$B$5279,),MATCH(Data!N$1,Hoja1!$B$1:$E$1,)),"ND")</f>
        <v>15000</v>
      </c>
      <c r="O4665" s="7">
        <f>IFERROR(INDEX(Hoja1!$B$1:$E$5279,MATCH(Data!$D4665,Hoja1!$B$1:$B$5279,),MATCH(Data!O$1,Hoja1!$B$1:$E$1,)),"ND")</f>
        <v>0</v>
      </c>
      <c r="P4665" t="str">
        <f>VLOOKUP(D4665,Hoja2!C:E,3,0)</f>
        <v>ESTRELLAS DIAMANTE</v>
      </c>
      <c r="Q4665" s="10">
        <f>VLOOKUP(D4665,Hoja2!C:D,2,0)</f>
        <v>0</v>
      </c>
    </row>
    <row r="4666" spans="1:17" hidden="1" x14ac:dyDescent="0.2">
      <c r="A4666" s="2" t="s">
        <v>4687</v>
      </c>
      <c r="B4666" s="2" t="s">
        <v>12</v>
      </c>
      <c r="C4666" s="2">
        <v>631</v>
      </c>
      <c r="D4666" s="2">
        <v>773504</v>
      </c>
      <c r="E4666" s="2">
        <v>6858</v>
      </c>
      <c r="F4666" s="17" t="s">
        <v>12464</v>
      </c>
      <c r="G4666" s="2" t="s">
        <v>5</v>
      </c>
      <c r="H4666" s="2" t="s">
        <v>2074</v>
      </c>
      <c r="I4666" s="2" t="s">
        <v>6</v>
      </c>
      <c r="J4666" s="2" t="s">
        <v>7</v>
      </c>
      <c r="K4666" s="2" t="s">
        <v>8</v>
      </c>
      <c r="L4666" s="2" t="s">
        <v>9</v>
      </c>
      <c r="M4666" s="7" t="str">
        <f>IFERROR(INDEX(Hoja1!$B$1:$E$5279,MATCH(Data!$D4666,Hoja1!$B$1:$B$5279,),MATCH(Data!M$1,Hoja1!$B$1:$E$1,)),"ND")</f>
        <v>ND</v>
      </c>
      <c r="N4666" s="7" t="str">
        <f>IFERROR(INDEX(Hoja1!$B$1:$E$5279,MATCH(Data!$D4666,Hoja1!$B$1:$B$5279,),MATCH(Data!N$1,Hoja1!$B$1:$E$1,)),"ND")</f>
        <v>ND</v>
      </c>
      <c r="O4666" s="7" t="str">
        <f>IFERROR(INDEX(Hoja1!$B$1:$E$5279,MATCH(Data!$D4666,Hoja1!$B$1:$B$5279,),MATCH(Data!O$1,Hoja1!$B$1:$E$1,)),"ND")</f>
        <v>ND</v>
      </c>
      <c r="P4666" t="str">
        <f>VLOOKUP(D4666,Hoja2!C:E,3,0)</f>
        <v>ESTRELLAS PATRIMONIALES</v>
      </c>
      <c r="Q4666" s="10">
        <f>VLOOKUP(D4666,Hoja2!C:D,2,0)</f>
        <v>0</v>
      </c>
    </row>
    <row r="4667" spans="1:17" hidden="1" x14ac:dyDescent="0.2">
      <c r="A4667" s="2" t="s">
        <v>4688</v>
      </c>
      <c r="B4667" s="2" t="s">
        <v>12</v>
      </c>
      <c r="C4667" s="2">
        <v>4984</v>
      </c>
      <c r="D4667" s="2">
        <v>773752</v>
      </c>
      <c r="E4667" s="2">
        <v>3002</v>
      </c>
      <c r="F4667" s="17" t="s">
        <v>12480</v>
      </c>
      <c r="G4667" s="2" t="s">
        <v>5</v>
      </c>
      <c r="H4667" s="2" t="s">
        <v>2074</v>
      </c>
      <c r="I4667" s="2" t="s">
        <v>6</v>
      </c>
      <c r="J4667" s="2" t="s">
        <v>7</v>
      </c>
      <c r="K4667" s="2" t="s">
        <v>8</v>
      </c>
      <c r="L4667" s="2" t="s">
        <v>9</v>
      </c>
      <c r="M4667" s="7" t="str">
        <f>IFERROR(INDEX(Hoja1!$B$1:$E$5279,MATCH(Data!$D4667,Hoja1!$B$1:$B$5279,),MATCH(Data!M$1,Hoja1!$B$1:$E$1,)),"ND")</f>
        <v>ND</v>
      </c>
      <c r="N4667" s="7" t="str">
        <f>IFERROR(INDEX(Hoja1!$B$1:$E$5279,MATCH(Data!$D4667,Hoja1!$B$1:$B$5279,),MATCH(Data!N$1,Hoja1!$B$1:$E$1,)),"ND")</f>
        <v>ND</v>
      </c>
      <c r="O4667" s="7" t="str">
        <f>IFERROR(INDEX(Hoja1!$B$1:$E$5279,MATCH(Data!$D4667,Hoja1!$B$1:$B$5279,),MATCH(Data!O$1,Hoja1!$B$1:$E$1,)),"ND")</f>
        <v>ND</v>
      </c>
      <c r="P4667" t="str">
        <f>VLOOKUP(D4667,Hoja2!C:E,3,0)</f>
        <v>ESTRELLAS PATRIMONIALES</v>
      </c>
      <c r="Q4667" s="10">
        <f>VLOOKUP(D4667,Hoja2!C:D,2,0)</f>
        <v>0</v>
      </c>
    </row>
    <row r="4668" spans="1:17" hidden="1" x14ac:dyDescent="0.2">
      <c r="A4668" s="2" t="s">
        <v>4689</v>
      </c>
      <c r="B4668" s="2" t="s">
        <v>4</v>
      </c>
      <c r="C4668" s="2">
        <v>10897</v>
      </c>
      <c r="D4668" s="2">
        <v>773852</v>
      </c>
      <c r="E4668" s="2">
        <v>4775</v>
      </c>
      <c r="F4668" s="17" t="s">
        <v>12477</v>
      </c>
      <c r="G4668" s="2" t="s">
        <v>5</v>
      </c>
      <c r="H4668" s="2" t="s">
        <v>4</v>
      </c>
      <c r="I4668" s="2" t="s">
        <v>6</v>
      </c>
      <c r="J4668" s="2" t="s">
        <v>7</v>
      </c>
      <c r="K4668" s="2" t="s">
        <v>8</v>
      </c>
      <c r="L4668" s="2" t="s">
        <v>9</v>
      </c>
      <c r="M4668" s="7">
        <f>IFERROR(INDEX(Hoja1!$B$1:$E$5279,MATCH(Data!$D4668,Hoja1!$B$1:$B$5279,),MATCH(Data!M$1,Hoja1!$B$1:$E$1,)),"ND")</f>
        <v>40674.583200000001</v>
      </c>
      <c r="N4668" s="7">
        <f>IFERROR(INDEX(Hoja1!$B$1:$E$5279,MATCH(Data!$D4668,Hoja1!$B$1:$B$5279,),MATCH(Data!N$1,Hoja1!$B$1:$E$1,)),"ND")</f>
        <v>11250</v>
      </c>
      <c r="O4668" s="7">
        <f>IFERROR(INDEX(Hoja1!$B$1:$E$5279,MATCH(Data!$D4668,Hoja1!$B$1:$B$5279,),MATCH(Data!O$1,Hoja1!$B$1:$E$1,)),"ND")</f>
        <v>293363.91989999998</v>
      </c>
      <c r="P4668" t="str">
        <f>VLOOKUP(D4668,Hoja2!C:E,3,0)</f>
        <v>ESTRELLAS DIAMANTE</v>
      </c>
      <c r="Q4668" s="10">
        <f>VLOOKUP(D4668,Hoja2!C:D,2,0)</f>
        <v>10000</v>
      </c>
    </row>
    <row r="4669" spans="1:17" hidden="1" x14ac:dyDescent="0.2">
      <c r="A4669" s="2" t="s">
        <v>4690</v>
      </c>
      <c r="B4669" s="2" t="s">
        <v>12</v>
      </c>
      <c r="C4669" s="2">
        <v>7051</v>
      </c>
      <c r="D4669" s="2">
        <v>774818</v>
      </c>
      <c r="E4669" s="2">
        <v>2066</v>
      </c>
      <c r="F4669" s="17" t="s">
        <v>12490</v>
      </c>
      <c r="G4669" s="2" t="s">
        <v>5</v>
      </c>
      <c r="H4669" s="2" t="s">
        <v>2074</v>
      </c>
      <c r="I4669" s="2" t="s">
        <v>6</v>
      </c>
      <c r="J4669" s="2" t="s">
        <v>7</v>
      </c>
      <c r="K4669" s="2" t="s">
        <v>8</v>
      </c>
      <c r="L4669" s="2" t="s">
        <v>9</v>
      </c>
      <c r="M4669" s="7" t="str">
        <f>IFERROR(INDEX(Hoja1!$B$1:$E$5279,MATCH(Data!$D4669,Hoja1!$B$1:$B$5279,),MATCH(Data!M$1,Hoja1!$B$1:$E$1,)),"ND")</f>
        <v>ND</v>
      </c>
      <c r="N4669" s="7" t="str">
        <f>IFERROR(INDEX(Hoja1!$B$1:$E$5279,MATCH(Data!$D4669,Hoja1!$B$1:$B$5279,),MATCH(Data!N$1,Hoja1!$B$1:$E$1,)),"ND")</f>
        <v>ND</v>
      </c>
      <c r="O4669" s="7" t="str">
        <f>IFERROR(INDEX(Hoja1!$B$1:$E$5279,MATCH(Data!$D4669,Hoja1!$B$1:$B$5279,),MATCH(Data!O$1,Hoja1!$B$1:$E$1,)),"ND")</f>
        <v>ND</v>
      </c>
      <c r="P4669" t="str">
        <f>VLOOKUP(D4669,Hoja2!C:E,3,0)</f>
        <v>ESTRELLAS PATRIMONIALES</v>
      </c>
      <c r="Q4669" s="10">
        <f>VLOOKUP(D4669,Hoja2!C:D,2,0)</f>
        <v>0</v>
      </c>
    </row>
    <row r="4670" spans="1:17" hidden="1" x14ac:dyDescent="0.2">
      <c r="A4670" s="2" t="s">
        <v>4691</v>
      </c>
      <c r="B4670" s="2" t="s">
        <v>4</v>
      </c>
      <c r="C4670" s="2">
        <v>11115</v>
      </c>
      <c r="D4670" s="2">
        <v>775813</v>
      </c>
      <c r="E4670" s="2">
        <v>2938</v>
      </c>
      <c r="F4670" s="17" t="s">
        <v>12484</v>
      </c>
      <c r="G4670" s="2" t="s">
        <v>5</v>
      </c>
      <c r="H4670" s="2" t="s">
        <v>4</v>
      </c>
      <c r="I4670" s="2" t="s">
        <v>6</v>
      </c>
      <c r="J4670" s="2" t="s">
        <v>7</v>
      </c>
      <c r="K4670" s="2" t="s">
        <v>8</v>
      </c>
      <c r="L4670" s="2" t="s">
        <v>9</v>
      </c>
      <c r="M4670" s="7">
        <f>IFERROR(INDEX(Hoja1!$B$1:$E$5279,MATCH(Data!$D4670,Hoja1!$B$1:$B$5279,),MATCH(Data!M$1,Hoja1!$B$1:$E$1,)),"ND")</f>
        <v>39929.5216</v>
      </c>
      <c r="N4670" s="7">
        <f>IFERROR(INDEX(Hoja1!$B$1:$E$5279,MATCH(Data!$D4670,Hoja1!$B$1:$B$5279,),MATCH(Data!N$1,Hoja1!$B$1:$E$1,)),"ND")</f>
        <v>0</v>
      </c>
      <c r="O4670" s="7">
        <f>IFERROR(INDEX(Hoja1!$B$1:$E$5279,MATCH(Data!$D4670,Hoja1!$B$1:$B$5279,),MATCH(Data!O$1,Hoja1!$B$1:$E$1,)),"ND")</f>
        <v>0</v>
      </c>
      <c r="P4670" t="str">
        <f>VLOOKUP(D4670,Hoja2!C:E,3,0)</f>
        <v>ESTRELLAS DIAMANTE</v>
      </c>
      <c r="Q4670" s="10">
        <f>VLOOKUP(D4670,Hoja2!C:D,2,0)</f>
        <v>3000</v>
      </c>
    </row>
    <row r="4671" spans="1:17" hidden="1" x14ac:dyDescent="0.2">
      <c r="A4671" s="2" t="s">
        <v>4692</v>
      </c>
      <c r="B4671" s="2" t="s">
        <v>4</v>
      </c>
      <c r="C4671" s="2">
        <v>3812</v>
      </c>
      <c r="D4671" s="2">
        <v>775834</v>
      </c>
      <c r="E4671" s="2">
        <v>10054</v>
      </c>
      <c r="F4671" s="17" t="s">
        <v>12533</v>
      </c>
      <c r="G4671" s="2" t="s">
        <v>5</v>
      </c>
      <c r="H4671" s="2" t="s">
        <v>4</v>
      </c>
      <c r="I4671" s="2" t="s">
        <v>6</v>
      </c>
      <c r="J4671" s="2" t="s">
        <v>7</v>
      </c>
      <c r="K4671" s="2" t="s">
        <v>8</v>
      </c>
      <c r="L4671" s="2" t="s">
        <v>9</v>
      </c>
      <c r="M4671" s="7">
        <f>IFERROR(INDEX(Hoja1!$B$1:$E$5279,MATCH(Data!$D4671,Hoja1!$B$1:$B$5279,),MATCH(Data!M$1,Hoja1!$B$1:$E$1,)),"ND")</f>
        <v>22294.473300000001</v>
      </c>
      <c r="N4671" s="7">
        <f>IFERROR(INDEX(Hoja1!$B$1:$E$5279,MATCH(Data!$D4671,Hoja1!$B$1:$B$5279,),MATCH(Data!N$1,Hoja1!$B$1:$E$1,)),"ND")</f>
        <v>20000</v>
      </c>
      <c r="O4671" s="7">
        <f>IFERROR(INDEX(Hoja1!$B$1:$E$5279,MATCH(Data!$D4671,Hoja1!$B$1:$B$5279,),MATCH(Data!O$1,Hoja1!$B$1:$E$1,)),"ND")</f>
        <v>0</v>
      </c>
      <c r="P4671" t="str">
        <f>VLOOKUP(D4671,Hoja2!C:E,3,0)</f>
        <v>ESTRELLAS DIAMANTE</v>
      </c>
      <c r="Q4671" s="10">
        <f>VLOOKUP(D4671,Hoja2!C:D,2,0)</f>
        <v>10000</v>
      </c>
    </row>
    <row r="4672" spans="1:17" hidden="1" x14ac:dyDescent="0.2">
      <c r="A4672" s="2" t="s">
        <v>4693</v>
      </c>
      <c r="B4672" s="2" t="s">
        <v>12</v>
      </c>
      <c r="C4672" s="2">
        <v>3812</v>
      </c>
      <c r="D4672" s="2">
        <v>775846</v>
      </c>
      <c r="E4672" s="2">
        <v>10054</v>
      </c>
      <c r="F4672" s="17" t="s">
        <v>12533</v>
      </c>
      <c r="G4672" s="2" t="s">
        <v>5</v>
      </c>
      <c r="H4672" s="2" t="s">
        <v>4</v>
      </c>
      <c r="I4672" s="2" t="s">
        <v>6</v>
      </c>
      <c r="J4672" s="2" t="s">
        <v>7</v>
      </c>
      <c r="K4672" s="2" t="s">
        <v>8</v>
      </c>
      <c r="L4672" s="2" t="s">
        <v>9</v>
      </c>
      <c r="M4672" s="7" t="str">
        <f>IFERROR(INDEX(Hoja1!$B$1:$E$5279,MATCH(Data!$D4672,Hoja1!$B$1:$B$5279,),MATCH(Data!M$1,Hoja1!$B$1:$E$1,)),"ND")</f>
        <v>ND</v>
      </c>
      <c r="N4672" s="7" t="str">
        <f>IFERROR(INDEX(Hoja1!$B$1:$E$5279,MATCH(Data!$D4672,Hoja1!$B$1:$B$5279,),MATCH(Data!N$1,Hoja1!$B$1:$E$1,)),"ND")</f>
        <v>ND</v>
      </c>
      <c r="O4672" s="7" t="str">
        <f>IFERROR(INDEX(Hoja1!$B$1:$E$5279,MATCH(Data!$D4672,Hoja1!$B$1:$B$5279,),MATCH(Data!O$1,Hoja1!$B$1:$E$1,)),"ND")</f>
        <v>ND</v>
      </c>
      <c r="P4672" t="str">
        <f>VLOOKUP(D4672,Hoja2!C:E,3,0)</f>
        <v>ESTRELLAS DIAMANTE</v>
      </c>
      <c r="Q4672" s="10">
        <f>VLOOKUP(D4672,Hoja2!C:D,2,0)</f>
        <v>0</v>
      </c>
    </row>
    <row r="4673" spans="1:17" hidden="1" x14ac:dyDescent="0.2">
      <c r="A4673" s="2" t="s">
        <v>4694</v>
      </c>
      <c r="B4673" s="2" t="s">
        <v>12</v>
      </c>
      <c r="C4673" s="2">
        <v>1897</v>
      </c>
      <c r="D4673" s="2">
        <v>775989</v>
      </c>
      <c r="E4673" s="2">
        <v>6858</v>
      </c>
      <c r="F4673" s="17" t="s">
        <v>12464</v>
      </c>
      <c r="G4673" s="2" t="s">
        <v>5</v>
      </c>
      <c r="H4673" s="2" t="s">
        <v>4</v>
      </c>
      <c r="I4673" s="2" t="s">
        <v>6</v>
      </c>
      <c r="J4673" s="2" t="s">
        <v>7</v>
      </c>
      <c r="K4673" s="2" t="s">
        <v>8</v>
      </c>
      <c r="L4673" s="2" t="s">
        <v>9</v>
      </c>
      <c r="M4673" s="7" t="str">
        <f>IFERROR(INDEX(Hoja1!$B$1:$E$5279,MATCH(Data!$D4673,Hoja1!$B$1:$B$5279,),MATCH(Data!M$1,Hoja1!$B$1:$E$1,)),"ND")</f>
        <v>ND</v>
      </c>
      <c r="N4673" s="7" t="str">
        <f>IFERROR(INDEX(Hoja1!$B$1:$E$5279,MATCH(Data!$D4673,Hoja1!$B$1:$B$5279,),MATCH(Data!N$1,Hoja1!$B$1:$E$1,)),"ND")</f>
        <v>ND</v>
      </c>
      <c r="O4673" s="7" t="str">
        <f>IFERROR(INDEX(Hoja1!$B$1:$E$5279,MATCH(Data!$D4673,Hoja1!$B$1:$B$5279,),MATCH(Data!O$1,Hoja1!$B$1:$E$1,)),"ND")</f>
        <v>ND</v>
      </c>
      <c r="P4673" t="str">
        <f>VLOOKUP(D4673,Hoja2!C:E,3,0)</f>
        <v>ESTRELLAS DIAMANTE</v>
      </c>
      <c r="Q4673" s="10">
        <f>VLOOKUP(D4673,Hoja2!C:D,2,0)</f>
        <v>3239.45</v>
      </c>
    </row>
    <row r="4674" spans="1:17" hidden="1" x14ac:dyDescent="0.2">
      <c r="A4674" s="2" t="s">
        <v>4695</v>
      </c>
      <c r="B4674" s="2" t="s">
        <v>12</v>
      </c>
      <c r="C4674" s="2">
        <v>5177</v>
      </c>
      <c r="D4674" s="2">
        <v>776060</v>
      </c>
      <c r="E4674" s="2">
        <v>2627</v>
      </c>
      <c r="F4674" s="17" t="s">
        <v>12469</v>
      </c>
      <c r="G4674" s="2" t="s">
        <v>5</v>
      </c>
      <c r="H4674" s="2" t="s">
        <v>2074</v>
      </c>
      <c r="I4674" s="2" t="s">
        <v>6</v>
      </c>
      <c r="J4674" s="2" t="s">
        <v>7</v>
      </c>
      <c r="K4674" s="2" t="s">
        <v>8</v>
      </c>
      <c r="L4674" s="2" t="s">
        <v>9</v>
      </c>
      <c r="M4674" s="7" t="str">
        <f>IFERROR(INDEX(Hoja1!$B$1:$E$5279,MATCH(Data!$D4674,Hoja1!$B$1:$B$5279,),MATCH(Data!M$1,Hoja1!$B$1:$E$1,)),"ND")</f>
        <v>ND</v>
      </c>
      <c r="N4674" s="7" t="str">
        <f>IFERROR(INDEX(Hoja1!$B$1:$E$5279,MATCH(Data!$D4674,Hoja1!$B$1:$B$5279,),MATCH(Data!N$1,Hoja1!$B$1:$E$1,)),"ND")</f>
        <v>ND</v>
      </c>
      <c r="O4674" s="7" t="str">
        <f>IFERROR(INDEX(Hoja1!$B$1:$E$5279,MATCH(Data!$D4674,Hoja1!$B$1:$B$5279,),MATCH(Data!O$1,Hoja1!$B$1:$E$1,)),"ND")</f>
        <v>ND</v>
      </c>
      <c r="P4674" t="str">
        <f>VLOOKUP(D4674,Hoja2!C:E,3,0)</f>
        <v>ESTRELLAS PATRIMONIALES</v>
      </c>
      <c r="Q4674" s="10">
        <f>VLOOKUP(D4674,Hoja2!C:D,2,0)</f>
        <v>0</v>
      </c>
    </row>
    <row r="4675" spans="1:17" hidden="1" x14ac:dyDescent="0.2">
      <c r="A4675" s="2" t="s">
        <v>4696</v>
      </c>
      <c r="B4675" s="2" t="s">
        <v>12</v>
      </c>
      <c r="C4675" s="2">
        <v>4850</v>
      </c>
      <c r="D4675" s="2">
        <v>776541</v>
      </c>
      <c r="E4675" s="2">
        <v>6858</v>
      </c>
      <c r="F4675" s="17" t="s">
        <v>12464</v>
      </c>
      <c r="G4675" s="2" t="s">
        <v>5</v>
      </c>
      <c r="H4675" s="2" t="s">
        <v>4</v>
      </c>
      <c r="I4675" s="2" t="s">
        <v>6</v>
      </c>
      <c r="J4675" s="2" t="s">
        <v>7</v>
      </c>
      <c r="K4675" s="2" t="s">
        <v>8</v>
      </c>
      <c r="L4675" s="2" t="s">
        <v>9</v>
      </c>
      <c r="M4675" s="7" t="str">
        <f>IFERROR(INDEX(Hoja1!$B$1:$E$5279,MATCH(Data!$D4675,Hoja1!$B$1:$B$5279,),MATCH(Data!M$1,Hoja1!$B$1:$E$1,)),"ND")</f>
        <v>ND</v>
      </c>
      <c r="N4675" s="7" t="str">
        <f>IFERROR(INDEX(Hoja1!$B$1:$E$5279,MATCH(Data!$D4675,Hoja1!$B$1:$B$5279,),MATCH(Data!N$1,Hoja1!$B$1:$E$1,)),"ND")</f>
        <v>ND</v>
      </c>
      <c r="O4675" s="7" t="str">
        <f>IFERROR(INDEX(Hoja1!$B$1:$E$5279,MATCH(Data!$D4675,Hoja1!$B$1:$B$5279,),MATCH(Data!O$1,Hoja1!$B$1:$E$1,)),"ND")</f>
        <v>ND</v>
      </c>
      <c r="P4675" t="str">
        <f>VLOOKUP(D4675,Hoja2!C:E,3,0)</f>
        <v>ESTRELLAS DIAMANTE</v>
      </c>
      <c r="Q4675" s="10">
        <f>VLOOKUP(D4675,Hoja2!C:D,2,0)</f>
        <v>0</v>
      </c>
    </row>
    <row r="4676" spans="1:17" hidden="1" x14ac:dyDescent="0.2">
      <c r="A4676" s="2" t="s">
        <v>4697</v>
      </c>
      <c r="B4676" s="2" t="s">
        <v>4</v>
      </c>
      <c r="C4676" s="2">
        <v>9619</v>
      </c>
      <c r="D4676" s="2">
        <v>776611</v>
      </c>
      <c r="E4676" s="2">
        <v>5501</v>
      </c>
      <c r="F4676" s="17" t="s">
        <v>12486</v>
      </c>
      <c r="G4676" s="2" t="s">
        <v>5</v>
      </c>
      <c r="H4676" s="2" t="s">
        <v>4</v>
      </c>
      <c r="I4676" s="2" t="s">
        <v>6</v>
      </c>
      <c r="J4676" s="2" t="s">
        <v>7</v>
      </c>
      <c r="K4676" s="2" t="s">
        <v>8</v>
      </c>
      <c r="L4676" s="2" t="s">
        <v>9</v>
      </c>
      <c r="M4676" s="7">
        <f>IFERROR(INDEX(Hoja1!$B$1:$E$5279,MATCH(Data!$D4676,Hoja1!$B$1:$B$5279,),MATCH(Data!M$1,Hoja1!$B$1:$E$1,)),"ND")</f>
        <v>4990.6983</v>
      </c>
      <c r="N4676" s="7">
        <f>IFERROR(INDEX(Hoja1!$B$1:$E$5279,MATCH(Data!$D4676,Hoja1!$B$1:$B$5279,),MATCH(Data!N$1,Hoja1!$B$1:$E$1,)),"ND")</f>
        <v>7500</v>
      </c>
      <c r="O4676" s="7">
        <f>IFERROR(INDEX(Hoja1!$B$1:$E$5279,MATCH(Data!$D4676,Hoja1!$B$1:$B$5279,),MATCH(Data!O$1,Hoja1!$B$1:$E$1,)),"ND")</f>
        <v>0</v>
      </c>
      <c r="P4676" t="str">
        <f>VLOOKUP(D4676,Hoja2!C:E,3,0)</f>
        <v>ESTRELLAS DIAMANTE</v>
      </c>
      <c r="Q4676" s="10">
        <f>VLOOKUP(D4676,Hoja2!C:D,2,0)</f>
        <v>7000</v>
      </c>
    </row>
    <row r="4677" spans="1:17" hidden="1" x14ac:dyDescent="0.2">
      <c r="A4677" s="2" t="s">
        <v>4698</v>
      </c>
      <c r="B4677" s="2" t="s">
        <v>12</v>
      </c>
      <c r="C4677" s="2">
        <v>9872</v>
      </c>
      <c r="D4677" s="2">
        <v>777487</v>
      </c>
      <c r="E4677" s="2">
        <v>2066</v>
      </c>
      <c r="F4677" s="17" t="s">
        <v>12490</v>
      </c>
      <c r="G4677" s="2" t="s">
        <v>5</v>
      </c>
      <c r="H4677" s="2" t="s">
        <v>2074</v>
      </c>
      <c r="I4677" s="2" t="s">
        <v>6</v>
      </c>
      <c r="J4677" s="2" t="s">
        <v>7</v>
      </c>
      <c r="K4677" s="2" t="s">
        <v>8</v>
      </c>
      <c r="L4677" s="2" t="s">
        <v>9</v>
      </c>
      <c r="M4677" s="7" t="str">
        <f>IFERROR(INDEX(Hoja1!$B$1:$E$5279,MATCH(Data!$D4677,Hoja1!$B$1:$B$5279,),MATCH(Data!M$1,Hoja1!$B$1:$E$1,)),"ND")</f>
        <v>ND</v>
      </c>
      <c r="N4677" s="7" t="str">
        <f>IFERROR(INDEX(Hoja1!$B$1:$E$5279,MATCH(Data!$D4677,Hoja1!$B$1:$B$5279,),MATCH(Data!N$1,Hoja1!$B$1:$E$1,)),"ND")</f>
        <v>ND</v>
      </c>
      <c r="O4677" s="7" t="str">
        <f>IFERROR(INDEX(Hoja1!$B$1:$E$5279,MATCH(Data!$D4677,Hoja1!$B$1:$B$5279,),MATCH(Data!O$1,Hoja1!$B$1:$E$1,)),"ND")</f>
        <v>ND</v>
      </c>
      <c r="P4677" t="str">
        <f>VLOOKUP(D4677,Hoja2!C:E,3,0)</f>
        <v>ESTRELLAS PATRIMONIALES</v>
      </c>
      <c r="Q4677" s="10">
        <f>VLOOKUP(D4677,Hoja2!C:D,2,0)</f>
        <v>0</v>
      </c>
    </row>
    <row r="4678" spans="1:17" hidden="1" x14ac:dyDescent="0.2">
      <c r="A4678" s="2" t="s">
        <v>4699</v>
      </c>
      <c r="B4678" s="2" t="s">
        <v>4</v>
      </c>
      <c r="C4678" s="2">
        <v>9782</v>
      </c>
      <c r="D4678" s="2">
        <v>778628</v>
      </c>
      <c r="E4678" s="2">
        <v>2066</v>
      </c>
      <c r="F4678" s="17" t="s">
        <v>12490</v>
      </c>
      <c r="G4678" s="2" t="s">
        <v>5</v>
      </c>
      <c r="H4678" s="2" t="s">
        <v>4</v>
      </c>
      <c r="I4678" s="2" t="s">
        <v>6</v>
      </c>
      <c r="J4678" s="2" t="s">
        <v>7</v>
      </c>
      <c r="K4678" s="2" t="s">
        <v>8</v>
      </c>
      <c r="L4678" s="2" t="s">
        <v>9</v>
      </c>
      <c r="M4678" s="7">
        <f>IFERROR(INDEX(Hoja1!$B$1:$E$5279,MATCH(Data!$D4678,Hoja1!$B$1:$B$5279,),MATCH(Data!M$1,Hoja1!$B$1:$E$1,)),"ND")</f>
        <v>5648.52</v>
      </c>
      <c r="N4678" s="7">
        <f>IFERROR(INDEX(Hoja1!$B$1:$E$5279,MATCH(Data!$D4678,Hoja1!$B$1:$B$5279,),MATCH(Data!N$1,Hoja1!$B$1:$E$1,)),"ND")</f>
        <v>15000</v>
      </c>
      <c r="O4678" s="7">
        <f>IFERROR(INDEX(Hoja1!$B$1:$E$5279,MATCH(Data!$D4678,Hoja1!$B$1:$B$5279,),MATCH(Data!O$1,Hoja1!$B$1:$E$1,)),"ND")</f>
        <v>0</v>
      </c>
      <c r="P4678" t="str">
        <f>VLOOKUP(D4678,Hoja2!C:E,3,0)</f>
        <v>ESTRELLAS DIAMANTE</v>
      </c>
      <c r="Q4678" s="10">
        <f>VLOOKUP(D4678,Hoja2!C:D,2,0)</f>
        <v>1500</v>
      </c>
    </row>
    <row r="4679" spans="1:17" hidden="1" x14ac:dyDescent="0.2">
      <c r="A4679" s="2" t="s">
        <v>4700</v>
      </c>
      <c r="B4679" s="2" t="s">
        <v>4</v>
      </c>
      <c r="C4679" s="2">
        <v>4894</v>
      </c>
      <c r="D4679" s="2">
        <v>778937</v>
      </c>
      <c r="E4679" s="2">
        <v>6858</v>
      </c>
      <c r="F4679" s="17" t="s">
        <v>12464</v>
      </c>
      <c r="G4679" s="2" t="s">
        <v>5</v>
      </c>
      <c r="H4679" s="2" t="s">
        <v>4</v>
      </c>
      <c r="I4679" s="2" t="s">
        <v>6</v>
      </c>
      <c r="J4679" s="2" t="s">
        <v>7</v>
      </c>
      <c r="K4679" s="2" t="s">
        <v>8</v>
      </c>
      <c r="L4679" s="2" t="s">
        <v>9</v>
      </c>
      <c r="M4679" s="7">
        <f>IFERROR(INDEX(Hoja1!$B$1:$E$5279,MATCH(Data!$D4679,Hoja1!$B$1:$B$5279,),MATCH(Data!M$1,Hoja1!$B$1:$E$1,)),"ND")</f>
        <v>697691.3432</v>
      </c>
      <c r="N4679" s="7">
        <f>IFERROR(INDEX(Hoja1!$B$1:$E$5279,MATCH(Data!$D4679,Hoja1!$B$1:$B$5279,),MATCH(Data!N$1,Hoja1!$B$1:$E$1,)),"ND")</f>
        <v>0</v>
      </c>
      <c r="O4679" s="7">
        <f>IFERROR(INDEX(Hoja1!$B$1:$E$5279,MATCH(Data!$D4679,Hoja1!$B$1:$B$5279,),MATCH(Data!O$1,Hoja1!$B$1:$E$1,)),"ND")</f>
        <v>0</v>
      </c>
      <c r="P4679" t="str">
        <f>VLOOKUP(D4679,Hoja2!C:E,3,0)</f>
        <v>ESTRELLAS DIAMANTE</v>
      </c>
      <c r="Q4679" s="10">
        <f>VLOOKUP(D4679,Hoja2!C:D,2,0)</f>
        <v>3000</v>
      </c>
    </row>
    <row r="4680" spans="1:17" hidden="1" x14ac:dyDescent="0.2">
      <c r="A4680" s="2" t="s">
        <v>4701</v>
      </c>
      <c r="B4680" s="2" t="s">
        <v>4</v>
      </c>
      <c r="C4680" s="2">
        <v>9660</v>
      </c>
      <c r="D4680" s="2">
        <v>779716</v>
      </c>
      <c r="E4680" s="2">
        <v>5501</v>
      </c>
      <c r="F4680" s="17" t="s">
        <v>12486</v>
      </c>
      <c r="G4680" s="2" t="s">
        <v>5</v>
      </c>
      <c r="H4680" s="2" t="s">
        <v>4</v>
      </c>
      <c r="I4680" s="2" t="s">
        <v>6</v>
      </c>
      <c r="J4680" s="2" t="s">
        <v>7</v>
      </c>
      <c r="K4680" s="2" t="s">
        <v>8</v>
      </c>
      <c r="L4680" s="2" t="s">
        <v>9</v>
      </c>
      <c r="M4680" s="7">
        <f>IFERROR(INDEX(Hoja1!$B$1:$E$5279,MATCH(Data!$D4680,Hoja1!$B$1:$B$5279,),MATCH(Data!M$1,Hoja1!$B$1:$E$1,)),"ND")</f>
        <v>18307.784899999999</v>
      </c>
      <c r="N4680" s="7">
        <f>IFERROR(INDEX(Hoja1!$B$1:$E$5279,MATCH(Data!$D4680,Hoja1!$B$1:$B$5279,),MATCH(Data!N$1,Hoja1!$B$1:$E$1,)),"ND")</f>
        <v>9000</v>
      </c>
      <c r="O4680" s="7">
        <f>IFERROR(INDEX(Hoja1!$B$1:$E$5279,MATCH(Data!$D4680,Hoja1!$B$1:$B$5279,),MATCH(Data!O$1,Hoja1!$B$1:$E$1,)),"ND")</f>
        <v>0</v>
      </c>
      <c r="P4680" t="str">
        <f>VLOOKUP(D4680,Hoja2!C:E,3,0)</f>
        <v>ESTRELLAS DIAMANTE</v>
      </c>
      <c r="Q4680" s="10">
        <f>VLOOKUP(D4680,Hoja2!C:D,2,0)</f>
        <v>6000</v>
      </c>
    </row>
    <row r="4681" spans="1:17" hidden="1" x14ac:dyDescent="0.2">
      <c r="A4681" s="2" t="s">
        <v>4702</v>
      </c>
      <c r="B4681" s="2" t="s">
        <v>4</v>
      </c>
      <c r="C4681" s="2">
        <v>10295</v>
      </c>
      <c r="D4681" s="2">
        <v>779964</v>
      </c>
      <c r="E4681" s="2">
        <v>1237</v>
      </c>
      <c r="F4681" s="17" t="s">
        <v>12458</v>
      </c>
      <c r="G4681" s="2" t="s">
        <v>5</v>
      </c>
      <c r="H4681" s="2" t="s">
        <v>4</v>
      </c>
      <c r="I4681" s="2" t="s">
        <v>6</v>
      </c>
      <c r="J4681" s="2" t="s">
        <v>7</v>
      </c>
      <c r="K4681" s="2" t="s">
        <v>8</v>
      </c>
      <c r="L4681" s="2" t="s">
        <v>9</v>
      </c>
      <c r="M4681" s="7">
        <f>IFERROR(INDEX(Hoja1!$B$1:$E$5279,MATCH(Data!$D4681,Hoja1!$B$1:$B$5279,),MATCH(Data!M$1,Hoja1!$B$1:$E$1,)),"ND")</f>
        <v>264982.08500000002</v>
      </c>
      <c r="N4681" s="7">
        <f>IFERROR(INDEX(Hoja1!$B$1:$E$5279,MATCH(Data!$D4681,Hoja1!$B$1:$B$5279,),MATCH(Data!N$1,Hoja1!$B$1:$E$1,)),"ND")</f>
        <v>14900</v>
      </c>
      <c r="O4681" s="7">
        <f>IFERROR(INDEX(Hoja1!$B$1:$E$5279,MATCH(Data!$D4681,Hoja1!$B$1:$B$5279,),MATCH(Data!O$1,Hoja1!$B$1:$E$1,)),"ND")</f>
        <v>0</v>
      </c>
      <c r="P4681" t="str">
        <f>VLOOKUP(D4681,Hoja2!C:E,3,0)</f>
        <v>ESTRELLAS DIAMANTE</v>
      </c>
      <c r="Q4681" s="10">
        <f>VLOOKUP(D4681,Hoja2!C:D,2,0)</f>
        <v>5000</v>
      </c>
    </row>
    <row r="4682" spans="1:17" hidden="1" x14ac:dyDescent="0.2">
      <c r="A4682" s="2" t="s">
        <v>4703</v>
      </c>
      <c r="B4682" s="2" t="s">
        <v>4</v>
      </c>
      <c r="C4682" s="2">
        <v>11438</v>
      </c>
      <c r="D4682" s="2">
        <v>780058</v>
      </c>
      <c r="E4682" s="2">
        <v>8362</v>
      </c>
      <c r="F4682" s="17" t="s">
        <v>12473</v>
      </c>
      <c r="G4682" s="2" t="s">
        <v>5</v>
      </c>
      <c r="H4682" s="2" t="s">
        <v>4</v>
      </c>
      <c r="I4682" s="2" t="s">
        <v>6</v>
      </c>
      <c r="J4682" s="2" t="s">
        <v>7</v>
      </c>
      <c r="K4682" s="2" t="s">
        <v>8</v>
      </c>
      <c r="L4682" s="2" t="s">
        <v>9</v>
      </c>
      <c r="M4682" s="7">
        <f>IFERROR(INDEX(Hoja1!$B$1:$E$5279,MATCH(Data!$D4682,Hoja1!$B$1:$B$5279,),MATCH(Data!M$1,Hoja1!$B$1:$E$1,)),"ND")</f>
        <v>14035.18</v>
      </c>
      <c r="N4682" s="7">
        <f>IFERROR(INDEX(Hoja1!$B$1:$E$5279,MATCH(Data!$D4682,Hoja1!$B$1:$B$5279,),MATCH(Data!N$1,Hoja1!$B$1:$E$1,)),"ND")</f>
        <v>22500</v>
      </c>
      <c r="O4682" s="7">
        <f>IFERROR(INDEX(Hoja1!$B$1:$E$5279,MATCH(Data!$D4682,Hoja1!$B$1:$B$5279,),MATCH(Data!O$1,Hoja1!$B$1:$E$1,)),"ND")</f>
        <v>170100</v>
      </c>
      <c r="P4682" t="str">
        <f>VLOOKUP(D4682,Hoja2!C:E,3,0)</f>
        <v>ESTRELLAS DIAMANTE</v>
      </c>
      <c r="Q4682" s="10">
        <f>VLOOKUP(D4682,Hoja2!C:D,2,0)</f>
        <v>6301.53</v>
      </c>
    </row>
    <row r="4683" spans="1:17" hidden="1" x14ac:dyDescent="0.2">
      <c r="A4683" s="2" t="s">
        <v>4704</v>
      </c>
      <c r="B4683" s="2" t="s">
        <v>12</v>
      </c>
      <c r="C4683" s="2">
        <v>2476</v>
      </c>
      <c r="D4683" s="2">
        <v>780172</v>
      </c>
      <c r="E4683" s="2">
        <v>8362</v>
      </c>
      <c r="F4683" s="17" t="s">
        <v>12473</v>
      </c>
      <c r="G4683" s="2" t="s">
        <v>5</v>
      </c>
      <c r="H4683" s="2" t="s">
        <v>4</v>
      </c>
      <c r="I4683" s="2" t="s">
        <v>6</v>
      </c>
      <c r="J4683" s="2" t="s">
        <v>7</v>
      </c>
      <c r="K4683" s="2" t="s">
        <v>8</v>
      </c>
      <c r="L4683" s="2" t="s">
        <v>9</v>
      </c>
      <c r="M4683" s="7" t="str">
        <f>IFERROR(INDEX(Hoja1!$B$1:$E$5279,MATCH(Data!$D4683,Hoja1!$B$1:$B$5279,),MATCH(Data!M$1,Hoja1!$B$1:$E$1,)),"ND")</f>
        <v>ND</v>
      </c>
      <c r="N4683" s="7" t="str">
        <f>IFERROR(INDEX(Hoja1!$B$1:$E$5279,MATCH(Data!$D4683,Hoja1!$B$1:$B$5279,),MATCH(Data!N$1,Hoja1!$B$1:$E$1,)),"ND")</f>
        <v>ND</v>
      </c>
      <c r="O4683" s="7" t="str">
        <f>IFERROR(INDEX(Hoja1!$B$1:$E$5279,MATCH(Data!$D4683,Hoja1!$B$1:$B$5279,),MATCH(Data!O$1,Hoja1!$B$1:$E$1,)),"ND")</f>
        <v>ND</v>
      </c>
      <c r="P4683" t="str">
        <f>VLOOKUP(D4683,Hoja2!C:E,3,0)</f>
        <v>ESTRELLAS DIAMANTE</v>
      </c>
      <c r="Q4683" s="10">
        <f>VLOOKUP(D4683,Hoja2!C:D,2,0)</f>
        <v>4000</v>
      </c>
    </row>
    <row r="4684" spans="1:17" x14ac:dyDescent="0.2">
      <c r="A4684" s="2" t="s">
        <v>4705</v>
      </c>
      <c r="B4684" s="2" t="s">
        <v>4</v>
      </c>
      <c r="C4684" s="2">
        <v>11320</v>
      </c>
      <c r="D4684" s="2">
        <v>780409</v>
      </c>
      <c r="E4684" s="2">
        <v>7900</v>
      </c>
      <c r="F4684" s="17" t="s">
        <v>12557</v>
      </c>
      <c r="G4684" s="2" t="s">
        <v>5</v>
      </c>
      <c r="H4684" s="2" t="s">
        <v>4</v>
      </c>
      <c r="I4684" s="2" t="s">
        <v>6</v>
      </c>
      <c r="J4684" s="2" t="s">
        <v>7</v>
      </c>
      <c r="K4684" s="2" t="s">
        <v>8</v>
      </c>
      <c r="L4684" s="2" t="s">
        <v>9</v>
      </c>
      <c r="M4684" s="7">
        <f>IFERROR(INDEX(Hoja1!$B$1:$E$5279,MATCH(Data!$D4684,Hoja1!$B$1:$B$5279,),MATCH(Data!M$1,Hoja1!$B$1:$E$1,)),"ND")</f>
        <v>6700.3132999999998</v>
      </c>
      <c r="N4684" s="7">
        <f>IFERROR(INDEX(Hoja1!$B$1:$E$5279,MATCH(Data!$D4684,Hoja1!$B$1:$B$5279,),MATCH(Data!N$1,Hoja1!$B$1:$E$1,)),"ND")</f>
        <v>25000</v>
      </c>
      <c r="O4684" s="7">
        <f>IFERROR(INDEX(Hoja1!$B$1:$E$5279,MATCH(Data!$D4684,Hoja1!$B$1:$B$5279,),MATCH(Data!O$1,Hoja1!$B$1:$E$1,)),"ND")</f>
        <v>0</v>
      </c>
      <c r="P4684" t="str">
        <f>VLOOKUP(D4684,Hoja2!C:E,3,0)</f>
        <v>ESTRELLAS DIAMANTE</v>
      </c>
      <c r="Q4684" s="10">
        <f>VLOOKUP(D4684,Hoja2!C:D,2,0)</f>
        <v>5000</v>
      </c>
    </row>
    <row r="4685" spans="1:17" hidden="1" x14ac:dyDescent="0.2">
      <c r="A4685" s="2" t="s">
        <v>4706</v>
      </c>
      <c r="B4685" s="2" t="s">
        <v>12</v>
      </c>
      <c r="C4685" s="2">
        <v>4928</v>
      </c>
      <c r="D4685" s="2">
        <v>780556</v>
      </c>
      <c r="E4685" s="2">
        <v>1275</v>
      </c>
      <c r="F4685" s="17" t="s">
        <v>12558</v>
      </c>
      <c r="G4685" s="2" t="s">
        <v>5</v>
      </c>
      <c r="H4685" s="2" t="s">
        <v>4</v>
      </c>
      <c r="I4685" s="2" t="s">
        <v>6</v>
      </c>
      <c r="J4685" s="2" t="s">
        <v>7</v>
      </c>
      <c r="K4685" s="2" t="s">
        <v>8</v>
      </c>
      <c r="L4685" s="2" t="s">
        <v>9</v>
      </c>
      <c r="M4685" s="7" t="str">
        <f>IFERROR(INDEX(Hoja1!$B$1:$E$5279,MATCH(Data!$D4685,Hoja1!$B$1:$B$5279,),MATCH(Data!M$1,Hoja1!$B$1:$E$1,)),"ND")</f>
        <v>ND</v>
      </c>
      <c r="N4685" s="7" t="str">
        <f>IFERROR(INDEX(Hoja1!$B$1:$E$5279,MATCH(Data!$D4685,Hoja1!$B$1:$B$5279,),MATCH(Data!N$1,Hoja1!$B$1:$E$1,)),"ND")</f>
        <v>ND</v>
      </c>
      <c r="O4685" s="7" t="str">
        <f>IFERROR(INDEX(Hoja1!$B$1:$E$5279,MATCH(Data!$D4685,Hoja1!$B$1:$B$5279,),MATCH(Data!O$1,Hoja1!$B$1:$E$1,)),"ND")</f>
        <v>ND</v>
      </c>
      <c r="P4685" t="str">
        <f>VLOOKUP(D4685,Hoja2!C:E,3,0)</f>
        <v>ESTRELLAS DIAMANTE</v>
      </c>
      <c r="Q4685" s="10">
        <f>VLOOKUP(D4685,Hoja2!C:D,2,0)</f>
        <v>2000</v>
      </c>
    </row>
    <row r="4686" spans="1:17" hidden="1" x14ac:dyDescent="0.2">
      <c r="A4686" s="2" t="s">
        <v>4707</v>
      </c>
      <c r="B4686" s="2" t="s">
        <v>4</v>
      </c>
      <c r="C4686" s="2">
        <v>8112</v>
      </c>
      <c r="D4686" s="2">
        <v>780894</v>
      </c>
      <c r="E4686" s="2">
        <v>8782</v>
      </c>
      <c r="F4686" s="17" t="s">
        <v>12497</v>
      </c>
      <c r="G4686" s="2" t="s">
        <v>5</v>
      </c>
      <c r="H4686" s="2" t="s">
        <v>4</v>
      </c>
      <c r="I4686" s="2" t="s">
        <v>6</v>
      </c>
      <c r="J4686" s="2" t="s">
        <v>7</v>
      </c>
      <c r="K4686" s="2" t="s">
        <v>8</v>
      </c>
      <c r="L4686" s="2" t="s">
        <v>9</v>
      </c>
      <c r="M4686" s="7">
        <f>IFERROR(INDEX(Hoja1!$B$1:$E$5279,MATCH(Data!$D4686,Hoja1!$B$1:$B$5279,),MATCH(Data!M$1,Hoja1!$B$1:$E$1,)),"ND")</f>
        <v>5248.5416999999998</v>
      </c>
      <c r="N4686" s="7">
        <f>IFERROR(INDEX(Hoja1!$B$1:$E$5279,MATCH(Data!$D4686,Hoja1!$B$1:$B$5279,),MATCH(Data!N$1,Hoja1!$B$1:$E$1,)),"ND")</f>
        <v>15000</v>
      </c>
      <c r="O4686" s="7">
        <f>IFERROR(INDEX(Hoja1!$B$1:$E$5279,MATCH(Data!$D4686,Hoja1!$B$1:$B$5279,),MATCH(Data!O$1,Hoja1!$B$1:$E$1,)),"ND")</f>
        <v>238000</v>
      </c>
      <c r="P4686" t="str">
        <f>VLOOKUP(D4686,Hoja2!C:E,3,0)</f>
        <v>ESTRELLAS DIAMANTE</v>
      </c>
      <c r="Q4686" s="10">
        <f>VLOOKUP(D4686,Hoja2!C:D,2,0)</f>
        <v>59800</v>
      </c>
    </row>
    <row r="4687" spans="1:17" hidden="1" x14ac:dyDescent="0.2">
      <c r="A4687" s="2" t="s">
        <v>4708</v>
      </c>
      <c r="B4687" s="2" t="s">
        <v>4</v>
      </c>
      <c r="C4687" s="2">
        <v>8337</v>
      </c>
      <c r="D4687" s="2">
        <v>781090</v>
      </c>
      <c r="E4687" s="2">
        <v>3002</v>
      </c>
      <c r="F4687" s="17" t="s">
        <v>12480</v>
      </c>
      <c r="G4687" s="2" t="s">
        <v>5</v>
      </c>
      <c r="H4687" s="2" t="s">
        <v>4</v>
      </c>
      <c r="I4687" s="2" t="s">
        <v>6</v>
      </c>
      <c r="J4687" s="2" t="s">
        <v>7</v>
      </c>
      <c r="K4687" s="2" t="s">
        <v>8</v>
      </c>
      <c r="L4687" s="2" t="s">
        <v>9</v>
      </c>
      <c r="M4687" s="7">
        <f>IFERROR(INDEX(Hoja1!$B$1:$E$5279,MATCH(Data!$D4687,Hoja1!$B$1:$B$5279,),MATCH(Data!M$1,Hoja1!$B$1:$E$1,)),"ND")</f>
        <v>2241.4767000000002</v>
      </c>
      <c r="N4687" s="7">
        <f>IFERROR(INDEX(Hoja1!$B$1:$E$5279,MATCH(Data!$D4687,Hoja1!$B$1:$B$5279,),MATCH(Data!N$1,Hoja1!$B$1:$E$1,)),"ND")</f>
        <v>16250</v>
      </c>
      <c r="O4687" s="7">
        <f>IFERROR(INDEX(Hoja1!$B$1:$E$5279,MATCH(Data!$D4687,Hoja1!$B$1:$B$5279,),MATCH(Data!O$1,Hoja1!$B$1:$E$1,)),"ND")</f>
        <v>131750</v>
      </c>
      <c r="P4687" t="str">
        <f>VLOOKUP(D4687,Hoja2!C:E,3,0)</f>
        <v>ESTRELLAS DIAMANTE</v>
      </c>
      <c r="Q4687" s="10">
        <f>VLOOKUP(D4687,Hoja2!C:D,2,0)</f>
        <v>7406.11</v>
      </c>
    </row>
    <row r="4688" spans="1:17" hidden="1" x14ac:dyDescent="0.2">
      <c r="A4688" s="2" t="s">
        <v>4709</v>
      </c>
      <c r="B4688" s="2" t="s">
        <v>4</v>
      </c>
      <c r="C4688" s="2">
        <v>10520</v>
      </c>
      <c r="D4688" s="2">
        <v>781152</v>
      </c>
      <c r="E4688" s="2">
        <v>1237</v>
      </c>
      <c r="F4688" s="17" t="s">
        <v>12458</v>
      </c>
      <c r="G4688" s="2" t="s">
        <v>5</v>
      </c>
      <c r="H4688" s="2" t="s">
        <v>4</v>
      </c>
      <c r="I4688" s="2" t="s">
        <v>6</v>
      </c>
      <c r="J4688" s="2" t="s">
        <v>7</v>
      </c>
      <c r="K4688" s="2" t="s">
        <v>8</v>
      </c>
      <c r="L4688" s="2" t="s">
        <v>9</v>
      </c>
      <c r="M4688" s="7">
        <f>IFERROR(INDEX(Hoja1!$B$1:$E$5279,MATCH(Data!$D4688,Hoja1!$B$1:$B$5279,),MATCH(Data!M$1,Hoja1!$B$1:$E$1,)),"ND")</f>
        <v>1776.8416999999999</v>
      </c>
      <c r="N4688" s="7">
        <f>IFERROR(INDEX(Hoja1!$B$1:$E$5279,MATCH(Data!$D4688,Hoja1!$B$1:$B$5279,),MATCH(Data!N$1,Hoja1!$B$1:$E$1,)),"ND")</f>
        <v>0</v>
      </c>
      <c r="O4688" s="7">
        <f>IFERROR(INDEX(Hoja1!$B$1:$E$5279,MATCH(Data!$D4688,Hoja1!$B$1:$B$5279,),MATCH(Data!O$1,Hoja1!$B$1:$E$1,)),"ND")</f>
        <v>0</v>
      </c>
      <c r="P4688" t="str">
        <f>VLOOKUP(D4688,Hoja2!C:E,3,0)</f>
        <v>ESTRELLAS DIAMANTE</v>
      </c>
      <c r="Q4688" s="10">
        <f>VLOOKUP(D4688,Hoja2!C:D,2,0)</f>
        <v>11500</v>
      </c>
    </row>
    <row r="4689" spans="1:17" hidden="1" x14ac:dyDescent="0.2">
      <c r="A4689" s="2" t="s">
        <v>4710</v>
      </c>
      <c r="B4689" s="2" t="s">
        <v>4</v>
      </c>
      <c r="C4689" s="2">
        <v>10265</v>
      </c>
      <c r="D4689" s="2">
        <v>781359</v>
      </c>
      <c r="E4689" s="2">
        <v>1237</v>
      </c>
      <c r="F4689" s="17" t="s">
        <v>12458</v>
      </c>
      <c r="G4689" s="2" t="s">
        <v>5</v>
      </c>
      <c r="H4689" s="2" t="s">
        <v>4</v>
      </c>
      <c r="I4689" s="2" t="s">
        <v>6</v>
      </c>
      <c r="J4689" s="2" t="s">
        <v>7</v>
      </c>
      <c r="K4689" s="2" t="s">
        <v>8</v>
      </c>
      <c r="L4689" s="2" t="s">
        <v>9</v>
      </c>
      <c r="M4689" s="7">
        <f>IFERROR(INDEX(Hoja1!$B$1:$E$5279,MATCH(Data!$D4689,Hoja1!$B$1:$B$5279,),MATCH(Data!M$1,Hoja1!$B$1:$E$1,)),"ND")</f>
        <v>248.58</v>
      </c>
      <c r="N4689" s="7">
        <f>IFERROR(INDEX(Hoja1!$B$1:$E$5279,MATCH(Data!$D4689,Hoja1!$B$1:$B$5279,),MATCH(Data!N$1,Hoja1!$B$1:$E$1,)),"ND")</f>
        <v>15000</v>
      </c>
      <c r="O4689" s="7">
        <f>IFERROR(INDEX(Hoja1!$B$1:$E$5279,MATCH(Data!$D4689,Hoja1!$B$1:$B$5279,),MATCH(Data!O$1,Hoja1!$B$1:$E$1,)),"ND")</f>
        <v>0</v>
      </c>
      <c r="P4689" t="str">
        <f>VLOOKUP(D4689,Hoja2!C:E,3,0)</f>
        <v>ESTRELLAS DIAMANTE</v>
      </c>
      <c r="Q4689" s="10">
        <f>VLOOKUP(D4689,Hoja2!C:D,2,0)</f>
        <v>10000</v>
      </c>
    </row>
    <row r="4690" spans="1:17" hidden="1" x14ac:dyDescent="0.2">
      <c r="A4690" s="2" t="s">
        <v>4711</v>
      </c>
      <c r="B4690" s="2" t="s">
        <v>4</v>
      </c>
      <c r="C4690" s="2">
        <v>11189</v>
      </c>
      <c r="D4690" s="2">
        <v>781370</v>
      </c>
      <c r="E4690" s="2">
        <v>5382</v>
      </c>
      <c r="F4690" s="17" t="s">
        <v>12471</v>
      </c>
      <c r="G4690" s="2" t="s">
        <v>5</v>
      </c>
      <c r="H4690" s="2" t="s">
        <v>4</v>
      </c>
      <c r="I4690" s="2" t="s">
        <v>6</v>
      </c>
      <c r="J4690" s="2" t="s">
        <v>7</v>
      </c>
      <c r="K4690" s="2" t="s">
        <v>8</v>
      </c>
      <c r="L4690" s="2" t="s">
        <v>9</v>
      </c>
      <c r="M4690" s="7">
        <f>IFERROR(INDEX(Hoja1!$B$1:$E$5279,MATCH(Data!$D4690,Hoja1!$B$1:$B$5279,),MATCH(Data!M$1,Hoja1!$B$1:$E$1,)),"ND")</f>
        <v>185836.4633</v>
      </c>
      <c r="N4690" s="7">
        <f>IFERROR(INDEX(Hoja1!$B$1:$E$5279,MATCH(Data!$D4690,Hoja1!$B$1:$B$5279,),MATCH(Data!N$1,Hoja1!$B$1:$E$1,)),"ND")</f>
        <v>0</v>
      </c>
      <c r="O4690" s="7">
        <f>IFERROR(INDEX(Hoja1!$B$1:$E$5279,MATCH(Data!$D4690,Hoja1!$B$1:$B$5279,),MATCH(Data!O$1,Hoja1!$B$1:$E$1,)),"ND")</f>
        <v>0</v>
      </c>
      <c r="P4690" t="str">
        <f>VLOOKUP(D4690,Hoja2!C:E,3,0)</f>
        <v>ESTRELLAS DIAMANTE</v>
      </c>
      <c r="Q4690" s="10">
        <f>VLOOKUP(D4690,Hoja2!C:D,2,0)</f>
        <v>5000</v>
      </c>
    </row>
    <row r="4691" spans="1:17" hidden="1" x14ac:dyDescent="0.2">
      <c r="A4691" s="2" t="s">
        <v>4712</v>
      </c>
      <c r="B4691" s="2" t="s">
        <v>4</v>
      </c>
      <c r="C4691" s="2">
        <v>11645</v>
      </c>
      <c r="D4691" s="2">
        <v>782202</v>
      </c>
      <c r="E4691" s="2">
        <v>7191</v>
      </c>
      <c r="F4691" s="17" t="s">
        <v>12492</v>
      </c>
      <c r="G4691" s="2" t="s">
        <v>5</v>
      </c>
      <c r="H4691" s="2" t="s">
        <v>4</v>
      </c>
      <c r="I4691" s="2" t="s">
        <v>6</v>
      </c>
      <c r="J4691" s="2" t="s">
        <v>7</v>
      </c>
      <c r="K4691" s="2" t="s">
        <v>8</v>
      </c>
      <c r="L4691" s="2" t="s">
        <v>9</v>
      </c>
      <c r="M4691" s="7">
        <f>IFERROR(INDEX(Hoja1!$B$1:$E$5279,MATCH(Data!$D4691,Hoja1!$B$1:$B$5279,),MATCH(Data!M$1,Hoja1!$B$1:$E$1,)),"ND")</f>
        <v>63588.43</v>
      </c>
      <c r="N4691" s="7">
        <f>IFERROR(INDEX(Hoja1!$B$1:$E$5279,MATCH(Data!$D4691,Hoja1!$B$1:$B$5279,),MATCH(Data!N$1,Hoja1!$B$1:$E$1,)),"ND")</f>
        <v>20000</v>
      </c>
      <c r="O4691" s="7">
        <f>IFERROR(INDEX(Hoja1!$B$1:$E$5279,MATCH(Data!$D4691,Hoja1!$B$1:$B$5279,),MATCH(Data!O$1,Hoja1!$B$1:$E$1,)),"ND")</f>
        <v>0</v>
      </c>
      <c r="P4691" t="str">
        <f>VLOOKUP(D4691,Hoja2!C:E,3,0)</f>
        <v>ESTRELLAS DIAMANTE</v>
      </c>
      <c r="Q4691" s="10">
        <f>VLOOKUP(D4691,Hoja2!C:D,2,0)</f>
        <v>4166.67</v>
      </c>
    </row>
    <row r="4692" spans="1:17" hidden="1" x14ac:dyDescent="0.2">
      <c r="A4692" s="2" t="s">
        <v>4713</v>
      </c>
      <c r="B4692" s="2" t="s">
        <v>4</v>
      </c>
      <c r="C4692" s="2">
        <v>7965</v>
      </c>
      <c r="D4692" s="2">
        <v>783410</v>
      </c>
      <c r="E4692" s="2">
        <v>3704</v>
      </c>
      <c r="F4692" s="17" t="s">
        <v>12455</v>
      </c>
      <c r="G4692" s="2" t="s">
        <v>5</v>
      </c>
      <c r="H4692" s="2" t="s">
        <v>4</v>
      </c>
      <c r="I4692" s="2" t="s">
        <v>6</v>
      </c>
      <c r="J4692" s="2" t="s">
        <v>7</v>
      </c>
      <c r="K4692" s="2" t="s">
        <v>8</v>
      </c>
      <c r="L4692" s="2" t="s">
        <v>9</v>
      </c>
      <c r="M4692" s="7">
        <f>IFERROR(INDEX(Hoja1!$B$1:$E$5279,MATCH(Data!$D4692,Hoja1!$B$1:$B$5279,),MATCH(Data!M$1,Hoja1!$B$1:$E$1,)),"ND")</f>
        <v>797.34500000000003</v>
      </c>
      <c r="N4692" s="7">
        <f>IFERROR(INDEX(Hoja1!$B$1:$E$5279,MATCH(Data!$D4692,Hoja1!$B$1:$B$5279,),MATCH(Data!N$1,Hoja1!$B$1:$E$1,)),"ND")</f>
        <v>15000</v>
      </c>
      <c r="O4692" s="7">
        <f>IFERROR(INDEX(Hoja1!$B$1:$E$5279,MATCH(Data!$D4692,Hoja1!$B$1:$B$5279,),MATCH(Data!O$1,Hoja1!$B$1:$E$1,)),"ND")</f>
        <v>208260</v>
      </c>
      <c r="P4692" t="str">
        <f>VLOOKUP(D4692,Hoja2!C:E,3,0)</f>
        <v>ESTRELLAS DIAMANTE</v>
      </c>
      <c r="Q4692" s="10">
        <f>VLOOKUP(D4692,Hoja2!C:D,2,0)</f>
        <v>11961.28</v>
      </c>
    </row>
    <row r="4693" spans="1:17" hidden="1" x14ac:dyDescent="0.2">
      <c r="A4693" s="2" t="s">
        <v>4714</v>
      </c>
      <c r="B4693" s="2" t="s">
        <v>4</v>
      </c>
      <c r="C4693" s="2">
        <v>11867</v>
      </c>
      <c r="D4693" s="2">
        <v>783459</v>
      </c>
      <c r="E4693" s="2">
        <v>3300</v>
      </c>
      <c r="F4693" s="17" t="s">
        <v>12488</v>
      </c>
      <c r="G4693" s="2" t="s">
        <v>5</v>
      </c>
      <c r="H4693" s="2" t="s">
        <v>4</v>
      </c>
      <c r="I4693" s="2" t="s">
        <v>6</v>
      </c>
      <c r="J4693" s="2" t="s">
        <v>7</v>
      </c>
      <c r="K4693" s="2" t="s">
        <v>8</v>
      </c>
      <c r="L4693" s="2" t="s">
        <v>9</v>
      </c>
      <c r="M4693" s="7">
        <f>IFERROR(INDEX(Hoja1!$B$1:$E$5279,MATCH(Data!$D4693,Hoja1!$B$1:$B$5279,),MATCH(Data!M$1,Hoja1!$B$1:$E$1,)),"ND")</f>
        <v>84272.088300000003</v>
      </c>
      <c r="N4693" s="7">
        <f>IFERROR(INDEX(Hoja1!$B$1:$E$5279,MATCH(Data!$D4693,Hoja1!$B$1:$B$5279,),MATCH(Data!N$1,Hoja1!$B$1:$E$1,)),"ND")</f>
        <v>25000</v>
      </c>
      <c r="O4693" s="7">
        <f>IFERROR(INDEX(Hoja1!$B$1:$E$5279,MATCH(Data!$D4693,Hoja1!$B$1:$B$5279,),MATCH(Data!O$1,Hoja1!$B$1:$E$1,)),"ND")</f>
        <v>0</v>
      </c>
      <c r="P4693" t="str">
        <f>VLOOKUP(D4693,Hoja2!C:E,3,0)</f>
        <v>ESTRELLAS DIAMANTE</v>
      </c>
      <c r="Q4693" s="10">
        <f>VLOOKUP(D4693,Hoja2!C:D,2,0)</f>
        <v>10000</v>
      </c>
    </row>
    <row r="4694" spans="1:17" hidden="1" x14ac:dyDescent="0.2">
      <c r="A4694" s="2" t="s">
        <v>4715</v>
      </c>
      <c r="B4694" s="2" t="s">
        <v>4</v>
      </c>
      <c r="C4694" s="2">
        <v>7117</v>
      </c>
      <c r="D4694" s="2">
        <v>783502</v>
      </c>
      <c r="E4694" s="2">
        <v>5823</v>
      </c>
      <c r="F4694" s="17" t="s">
        <v>12460</v>
      </c>
      <c r="G4694" s="2" t="s">
        <v>5</v>
      </c>
      <c r="H4694" s="2" t="s">
        <v>4</v>
      </c>
      <c r="I4694" s="2" t="s">
        <v>6</v>
      </c>
      <c r="J4694" s="2" t="s">
        <v>7</v>
      </c>
      <c r="K4694" s="2" t="s">
        <v>8</v>
      </c>
      <c r="L4694" s="2" t="s">
        <v>9</v>
      </c>
      <c r="M4694" s="7">
        <f>IFERROR(INDEX(Hoja1!$B$1:$E$5279,MATCH(Data!$D4694,Hoja1!$B$1:$B$5279,),MATCH(Data!M$1,Hoja1!$B$1:$E$1,)),"ND")</f>
        <v>254489.72159999999</v>
      </c>
      <c r="N4694" s="7">
        <f>IFERROR(INDEX(Hoja1!$B$1:$E$5279,MATCH(Data!$D4694,Hoja1!$B$1:$B$5279,),MATCH(Data!N$1,Hoja1!$B$1:$E$1,)),"ND")</f>
        <v>13000</v>
      </c>
      <c r="O4694" s="7">
        <f>IFERROR(INDEX(Hoja1!$B$1:$E$5279,MATCH(Data!$D4694,Hoja1!$B$1:$B$5279,),MATCH(Data!O$1,Hoja1!$B$1:$E$1,)),"ND")</f>
        <v>0</v>
      </c>
      <c r="P4694" t="str">
        <f>VLOOKUP(D4694,Hoja2!C:E,3,0)</f>
        <v>ESTRELLAS DIAMANTE</v>
      </c>
      <c r="Q4694" s="10">
        <f>VLOOKUP(D4694,Hoja2!C:D,2,0)</f>
        <v>0</v>
      </c>
    </row>
    <row r="4695" spans="1:17" hidden="1" x14ac:dyDescent="0.2">
      <c r="A4695" s="2" t="s">
        <v>4716</v>
      </c>
      <c r="B4695" s="2" t="s">
        <v>12</v>
      </c>
      <c r="C4695" s="2">
        <v>471</v>
      </c>
      <c r="D4695" s="2">
        <v>783702</v>
      </c>
      <c r="E4695" s="2">
        <v>1910</v>
      </c>
      <c r="F4695" s="17" t="s">
        <v>12475</v>
      </c>
      <c r="G4695" s="2" t="s">
        <v>5</v>
      </c>
      <c r="H4695" s="2" t="s">
        <v>4</v>
      </c>
      <c r="I4695" s="2" t="s">
        <v>6</v>
      </c>
      <c r="J4695" s="2" t="s">
        <v>7</v>
      </c>
      <c r="K4695" s="2" t="s">
        <v>8</v>
      </c>
      <c r="L4695" s="2" t="s">
        <v>9</v>
      </c>
      <c r="M4695" s="7" t="str">
        <f>IFERROR(INDEX(Hoja1!$B$1:$E$5279,MATCH(Data!$D4695,Hoja1!$B$1:$B$5279,),MATCH(Data!M$1,Hoja1!$B$1:$E$1,)),"ND")</f>
        <v>ND</v>
      </c>
      <c r="N4695" s="7" t="str">
        <f>IFERROR(INDEX(Hoja1!$B$1:$E$5279,MATCH(Data!$D4695,Hoja1!$B$1:$B$5279,),MATCH(Data!N$1,Hoja1!$B$1:$E$1,)),"ND")</f>
        <v>ND</v>
      </c>
      <c r="O4695" s="7" t="str">
        <f>IFERROR(INDEX(Hoja1!$B$1:$E$5279,MATCH(Data!$D4695,Hoja1!$B$1:$B$5279,),MATCH(Data!O$1,Hoja1!$B$1:$E$1,)),"ND")</f>
        <v>ND</v>
      </c>
      <c r="P4695" t="str">
        <f>VLOOKUP(D4695,Hoja2!C:E,3,0)</f>
        <v>ESTRELLAS DIAMANTE</v>
      </c>
      <c r="Q4695" s="10">
        <f>VLOOKUP(D4695,Hoja2!C:D,2,0)</f>
        <v>2000</v>
      </c>
    </row>
    <row r="4696" spans="1:17" hidden="1" x14ac:dyDescent="0.2">
      <c r="A4696" s="2" t="s">
        <v>4717</v>
      </c>
      <c r="B4696" s="2" t="s">
        <v>4</v>
      </c>
      <c r="C4696" s="2">
        <v>8435</v>
      </c>
      <c r="D4696" s="2">
        <v>784059</v>
      </c>
      <c r="E4696" s="2">
        <v>3002</v>
      </c>
      <c r="F4696" s="17" t="s">
        <v>12480</v>
      </c>
      <c r="G4696" s="2" t="s">
        <v>5</v>
      </c>
      <c r="H4696" s="2" t="s">
        <v>4</v>
      </c>
      <c r="I4696" s="2" t="s">
        <v>6</v>
      </c>
      <c r="J4696" s="2" t="s">
        <v>7</v>
      </c>
      <c r="K4696" s="2" t="s">
        <v>8</v>
      </c>
      <c r="L4696" s="2" t="s">
        <v>9</v>
      </c>
      <c r="M4696" s="7">
        <f>IFERROR(INDEX(Hoja1!$B$1:$E$5279,MATCH(Data!$D4696,Hoja1!$B$1:$B$5279,),MATCH(Data!M$1,Hoja1!$B$1:$E$1,)),"ND")</f>
        <v>1558.7750000000001</v>
      </c>
      <c r="N4696" s="7">
        <f>IFERROR(INDEX(Hoja1!$B$1:$E$5279,MATCH(Data!$D4696,Hoja1!$B$1:$B$5279,),MATCH(Data!N$1,Hoja1!$B$1:$E$1,)),"ND")</f>
        <v>10475</v>
      </c>
      <c r="O4696" s="7">
        <f>IFERROR(INDEX(Hoja1!$B$1:$E$5279,MATCH(Data!$D4696,Hoja1!$B$1:$B$5279,),MATCH(Data!O$1,Hoja1!$B$1:$E$1,)),"ND")</f>
        <v>280000</v>
      </c>
      <c r="P4696" t="str">
        <f>VLOOKUP(D4696,Hoja2!C:E,3,0)</f>
        <v>ESTRELLAS DIAMANTE</v>
      </c>
      <c r="Q4696" s="10">
        <f>VLOOKUP(D4696,Hoja2!C:D,2,0)</f>
        <v>4583.33</v>
      </c>
    </row>
    <row r="4697" spans="1:17" hidden="1" x14ac:dyDescent="0.2">
      <c r="A4697" s="2" t="s">
        <v>4718</v>
      </c>
      <c r="B4697" s="2" t="s">
        <v>4</v>
      </c>
      <c r="C4697" s="2">
        <v>9126</v>
      </c>
      <c r="D4697" s="2">
        <v>784193</v>
      </c>
      <c r="E4697" s="2">
        <v>1910</v>
      </c>
      <c r="F4697" s="17" t="s">
        <v>12475</v>
      </c>
      <c r="G4697" s="2" t="s">
        <v>5</v>
      </c>
      <c r="H4697" s="2" t="s">
        <v>4</v>
      </c>
      <c r="I4697" s="2" t="s">
        <v>6</v>
      </c>
      <c r="J4697" s="2" t="s">
        <v>7</v>
      </c>
      <c r="K4697" s="2" t="s">
        <v>8</v>
      </c>
      <c r="L4697" s="2" t="s">
        <v>9</v>
      </c>
      <c r="M4697" s="7">
        <f>IFERROR(INDEX(Hoja1!$B$1:$E$5279,MATCH(Data!$D4697,Hoja1!$B$1:$B$5279,),MATCH(Data!M$1,Hoja1!$B$1:$E$1,)),"ND")</f>
        <v>9715.0467000000008</v>
      </c>
      <c r="N4697" s="7">
        <f>IFERROR(INDEX(Hoja1!$B$1:$E$5279,MATCH(Data!$D4697,Hoja1!$B$1:$B$5279,),MATCH(Data!N$1,Hoja1!$B$1:$E$1,)),"ND")</f>
        <v>11250</v>
      </c>
      <c r="O4697" s="7">
        <f>IFERROR(INDEX(Hoja1!$B$1:$E$5279,MATCH(Data!$D4697,Hoja1!$B$1:$B$5279,),MATCH(Data!O$1,Hoja1!$B$1:$E$1,)),"ND")</f>
        <v>0</v>
      </c>
      <c r="P4697" t="str">
        <f>VLOOKUP(D4697,Hoja2!C:E,3,0)</f>
        <v>ESTRELLAS DIAMANTE</v>
      </c>
      <c r="Q4697" s="10">
        <f>VLOOKUP(D4697,Hoja2!C:D,2,0)</f>
        <v>8000</v>
      </c>
    </row>
    <row r="4698" spans="1:17" hidden="1" x14ac:dyDescent="0.2">
      <c r="A4698" s="2" t="s">
        <v>4719</v>
      </c>
      <c r="B4698" s="2" t="s">
        <v>4</v>
      </c>
      <c r="C4698" s="2">
        <v>6362</v>
      </c>
      <c r="D4698" s="2">
        <v>784572</v>
      </c>
      <c r="E4698" s="2">
        <v>7191</v>
      </c>
      <c r="F4698" s="17" t="s">
        <v>12492</v>
      </c>
      <c r="G4698" s="2" t="s">
        <v>5</v>
      </c>
      <c r="H4698" s="2" t="s">
        <v>4</v>
      </c>
      <c r="I4698" s="2" t="s">
        <v>6</v>
      </c>
      <c r="J4698" s="2" t="s">
        <v>7</v>
      </c>
      <c r="K4698" s="2" t="s">
        <v>8</v>
      </c>
      <c r="L4698" s="2" t="s">
        <v>9</v>
      </c>
      <c r="M4698" s="7">
        <f>IFERROR(INDEX(Hoja1!$B$1:$E$5279,MATCH(Data!$D4698,Hoja1!$B$1:$B$5279,),MATCH(Data!M$1,Hoja1!$B$1:$E$1,)),"ND")</f>
        <v>14612.751700000001</v>
      </c>
      <c r="N4698" s="7">
        <f>IFERROR(INDEX(Hoja1!$B$1:$E$5279,MATCH(Data!$D4698,Hoja1!$B$1:$B$5279,),MATCH(Data!N$1,Hoja1!$B$1:$E$1,)),"ND")</f>
        <v>15000</v>
      </c>
      <c r="O4698" s="7">
        <f>IFERROR(INDEX(Hoja1!$B$1:$E$5279,MATCH(Data!$D4698,Hoja1!$B$1:$B$5279,),MATCH(Data!O$1,Hoja1!$B$1:$E$1,)),"ND")</f>
        <v>450000</v>
      </c>
      <c r="P4698" t="str">
        <f>VLOOKUP(D4698,Hoja2!C:E,3,0)</f>
        <v>ESTRELLAS DIAMANTE</v>
      </c>
      <c r="Q4698" s="10">
        <f>VLOOKUP(D4698,Hoja2!C:D,2,0)</f>
        <v>5000</v>
      </c>
    </row>
    <row r="4699" spans="1:17" hidden="1" x14ac:dyDescent="0.2">
      <c r="A4699" s="2" t="s">
        <v>4720</v>
      </c>
      <c r="B4699" s="2" t="s">
        <v>4</v>
      </c>
      <c r="C4699" s="2">
        <v>10835</v>
      </c>
      <c r="D4699" s="2">
        <v>785239</v>
      </c>
      <c r="E4699" s="2">
        <v>8655</v>
      </c>
      <c r="F4699" s="17" t="s">
        <v>12453</v>
      </c>
      <c r="G4699" s="2" t="s">
        <v>5</v>
      </c>
      <c r="H4699" s="2" t="s">
        <v>4</v>
      </c>
      <c r="I4699" s="2" t="s">
        <v>6</v>
      </c>
      <c r="J4699" s="2" t="s">
        <v>7</v>
      </c>
      <c r="K4699" s="2" t="s">
        <v>8</v>
      </c>
      <c r="L4699" s="2" t="s">
        <v>9</v>
      </c>
      <c r="M4699" s="7">
        <f>IFERROR(INDEX(Hoja1!$B$1:$E$5279,MATCH(Data!$D4699,Hoja1!$B$1:$B$5279,),MATCH(Data!M$1,Hoja1!$B$1:$E$1,)),"ND")</f>
        <v>476781.85159999999</v>
      </c>
      <c r="N4699" s="7">
        <f>IFERROR(INDEX(Hoja1!$B$1:$E$5279,MATCH(Data!$D4699,Hoja1!$B$1:$B$5279,),MATCH(Data!N$1,Hoja1!$B$1:$E$1,)),"ND")</f>
        <v>15000</v>
      </c>
      <c r="O4699" s="7">
        <f>IFERROR(INDEX(Hoja1!$B$1:$E$5279,MATCH(Data!$D4699,Hoja1!$B$1:$B$5279,),MATCH(Data!O$1,Hoja1!$B$1:$E$1,)),"ND")</f>
        <v>275000</v>
      </c>
      <c r="P4699" t="str">
        <f>VLOOKUP(D4699,Hoja2!C:E,3,0)</f>
        <v>ESTRELLAS DIAMANTE</v>
      </c>
      <c r="Q4699" s="10">
        <f>VLOOKUP(D4699,Hoja2!C:D,2,0)</f>
        <v>5000</v>
      </c>
    </row>
    <row r="4700" spans="1:17" hidden="1" x14ac:dyDescent="0.2">
      <c r="A4700" s="2" t="s">
        <v>4721</v>
      </c>
      <c r="B4700" s="2" t="s">
        <v>4</v>
      </c>
      <c r="C4700" s="2">
        <v>8885</v>
      </c>
      <c r="D4700" s="2">
        <v>785493</v>
      </c>
      <c r="E4700" s="2">
        <v>1910</v>
      </c>
      <c r="F4700" s="17" t="s">
        <v>12475</v>
      </c>
      <c r="G4700" s="2" t="s">
        <v>5</v>
      </c>
      <c r="H4700" s="2" t="s">
        <v>4</v>
      </c>
      <c r="I4700" s="2" t="s">
        <v>6</v>
      </c>
      <c r="J4700" s="2" t="s">
        <v>7</v>
      </c>
      <c r="K4700" s="2" t="s">
        <v>8</v>
      </c>
      <c r="L4700" s="2" t="s">
        <v>9</v>
      </c>
      <c r="M4700" s="7">
        <f>IFERROR(INDEX(Hoja1!$B$1:$E$5279,MATCH(Data!$D4700,Hoja1!$B$1:$B$5279,),MATCH(Data!M$1,Hoja1!$B$1:$E$1,)),"ND")</f>
        <v>11636.778200000001</v>
      </c>
      <c r="N4700" s="7">
        <f>IFERROR(INDEX(Hoja1!$B$1:$E$5279,MATCH(Data!$D4700,Hoja1!$B$1:$B$5279,),MATCH(Data!N$1,Hoja1!$B$1:$E$1,)),"ND")</f>
        <v>15000</v>
      </c>
      <c r="O4700" s="7">
        <f>IFERROR(INDEX(Hoja1!$B$1:$E$5279,MATCH(Data!$D4700,Hoja1!$B$1:$B$5279,),MATCH(Data!O$1,Hoja1!$B$1:$E$1,)),"ND")</f>
        <v>0</v>
      </c>
      <c r="P4700" t="str">
        <f>VLOOKUP(D4700,Hoja2!C:E,3,0)</f>
        <v>ESTRELLAS DIAMANTE</v>
      </c>
      <c r="Q4700" s="10">
        <f>VLOOKUP(D4700,Hoja2!C:D,2,0)</f>
        <v>13000</v>
      </c>
    </row>
    <row r="4701" spans="1:17" hidden="1" x14ac:dyDescent="0.2">
      <c r="A4701" s="2" t="s">
        <v>4722</v>
      </c>
      <c r="B4701" s="2" t="s">
        <v>4</v>
      </c>
      <c r="C4701" s="2">
        <v>2473</v>
      </c>
      <c r="D4701" s="2">
        <v>788629</v>
      </c>
      <c r="E4701" s="2">
        <v>6856</v>
      </c>
      <c r="F4701" s="17" t="s">
        <v>12494</v>
      </c>
      <c r="G4701" s="2" t="s">
        <v>5</v>
      </c>
      <c r="H4701" s="2" t="s">
        <v>4</v>
      </c>
      <c r="I4701" s="2" t="s">
        <v>6</v>
      </c>
      <c r="J4701" s="2" t="s">
        <v>7</v>
      </c>
      <c r="K4701" s="2" t="s">
        <v>8</v>
      </c>
      <c r="L4701" s="2" t="s">
        <v>9</v>
      </c>
      <c r="M4701" s="7">
        <f>IFERROR(INDEX(Hoja1!$B$1:$E$5279,MATCH(Data!$D4701,Hoja1!$B$1:$B$5279,),MATCH(Data!M$1,Hoja1!$B$1:$E$1,)),"ND")</f>
        <v>164681.92490000001</v>
      </c>
      <c r="N4701" s="7">
        <f>IFERROR(INDEX(Hoja1!$B$1:$E$5279,MATCH(Data!$D4701,Hoja1!$B$1:$B$5279,),MATCH(Data!N$1,Hoja1!$B$1:$E$1,)),"ND")</f>
        <v>25000</v>
      </c>
      <c r="O4701" s="7">
        <f>IFERROR(INDEX(Hoja1!$B$1:$E$5279,MATCH(Data!$D4701,Hoja1!$B$1:$B$5279,),MATCH(Data!O$1,Hoja1!$B$1:$E$1,)),"ND")</f>
        <v>517965</v>
      </c>
      <c r="P4701" t="str">
        <f>VLOOKUP(D4701,Hoja2!C:E,3,0)</f>
        <v>ESTRELLAS DIAMANTE</v>
      </c>
      <c r="Q4701" s="10">
        <f>VLOOKUP(D4701,Hoja2!C:D,2,0)</f>
        <v>10000</v>
      </c>
    </row>
    <row r="4702" spans="1:17" hidden="1" x14ac:dyDescent="0.2">
      <c r="A4702" s="2" t="s">
        <v>4723</v>
      </c>
      <c r="B4702" s="2" t="s">
        <v>12</v>
      </c>
      <c r="C4702" s="2">
        <v>9237</v>
      </c>
      <c r="D4702" s="2">
        <v>788822</v>
      </c>
      <c r="E4702" s="2">
        <v>5289</v>
      </c>
      <c r="F4702" s="17" t="s">
        <v>12559</v>
      </c>
      <c r="G4702" s="2" t="s">
        <v>5</v>
      </c>
      <c r="H4702" s="2" t="s">
        <v>2074</v>
      </c>
      <c r="I4702" s="2" t="s">
        <v>6</v>
      </c>
      <c r="J4702" s="2" t="s">
        <v>7</v>
      </c>
      <c r="K4702" s="2" t="s">
        <v>8</v>
      </c>
      <c r="L4702" s="2" t="s">
        <v>9</v>
      </c>
      <c r="M4702" s="7" t="str">
        <f>IFERROR(INDEX(Hoja1!$B$1:$E$5279,MATCH(Data!$D4702,Hoja1!$B$1:$B$5279,),MATCH(Data!M$1,Hoja1!$B$1:$E$1,)),"ND")</f>
        <v>ND</v>
      </c>
      <c r="N4702" s="7" t="str">
        <f>IFERROR(INDEX(Hoja1!$B$1:$E$5279,MATCH(Data!$D4702,Hoja1!$B$1:$B$5279,),MATCH(Data!N$1,Hoja1!$B$1:$E$1,)),"ND")</f>
        <v>ND</v>
      </c>
      <c r="O4702" s="7" t="str">
        <f>IFERROR(INDEX(Hoja1!$B$1:$E$5279,MATCH(Data!$D4702,Hoja1!$B$1:$B$5279,),MATCH(Data!O$1,Hoja1!$B$1:$E$1,)),"ND")</f>
        <v>ND</v>
      </c>
      <c r="P4702" t="str">
        <f>VLOOKUP(D4702,Hoja2!C:E,3,0)</f>
        <v>ESTRELLAS PATRIMONIALES</v>
      </c>
      <c r="Q4702" s="10">
        <f>VLOOKUP(D4702,Hoja2!C:D,2,0)</f>
        <v>0</v>
      </c>
    </row>
    <row r="4703" spans="1:17" hidden="1" x14ac:dyDescent="0.2">
      <c r="A4703" s="2" t="s">
        <v>4724</v>
      </c>
      <c r="B4703" s="2" t="s">
        <v>12</v>
      </c>
      <c r="C4703" s="2">
        <v>2473</v>
      </c>
      <c r="D4703" s="2">
        <v>790055</v>
      </c>
      <c r="E4703" s="2">
        <v>6856</v>
      </c>
      <c r="F4703" s="17" t="s">
        <v>12494</v>
      </c>
      <c r="G4703" s="2" t="s">
        <v>5</v>
      </c>
      <c r="H4703" s="2" t="s">
        <v>4</v>
      </c>
      <c r="I4703" s="2" t="s">
        <v>6</v>
      </c>
      <c r="J4703" s="2" t="s">
        <v>7</v>
      </c>
      <c r="K4703" s="2" t="s">
        <v>8</v>
      </c>
      <c r="L4703" s="2" t="s">
        <v>9</v>
      </c>
      <c r="M4703" s="7" t="str">
        <f>IFERROR(INDEX(Hoja1!$B$1:$E$5279,MATCH(Data!$D4703,Hoja1!$B$1:$B$5279,),MATCH(Data!M$1,Hoja1!$B$1:$E$1,)),"ND")</f>
        <v>ND</v>
      </c>
      <c r="N4703" s="7" t="str">
        <f>IFERROR(INDEX(Hoja1!$B$1:$E$5279,MATCH(Data!$D4703,Hoja1!$B$1:$B$5279,),MATCH(Data!N$1,Hoja1!$B$1:$E$1,)),"ND")</f>
        <v>ND</v>
      </c>
      <c r="O4703" s="7" t="str">
        <f>IFERROR(INDEX(Hoja1!$B$1:$E$5279,MATCH(Data!$D4703,Hoja1!$B$1:$B$5279,),MATCH(Data!O$1,Hoja1!$B$1:$E$1,)),"ND")</f>
        <v>ND</v>
      </c>
      <c r="P4703" t="str">
        <f>VLOOKUP(D4703,Hoja2!C:E,3,0)</f>
        <v>ESTRELLAS DIAMANTE</v>
      </c>
      <c r="Q4703" s="10">
        <f>VLOOKUP(D4703,Hoja2!C:D,2,0)</f>
        <v>0</v>
      </c>
    </row>
    <row r="4704" spans="1:17" hidden="1" x14ac:dyDescent="0.2">
      <c r="A4704" s="2" t="s">
        <v>4725</v>
      </c>
      <c r="B4704" s="2" t="s">
        <v>4</v>
      </c>
      <c r="C4704" s="2">
        <v>10891</v>
      </c>
      <c r="D4704" s="2">
        <v>790414</v>
      </c>
      <c r="E4704" s="2">
        <v>4775</v>
      </c>
      <c r="F4704" s="17" t="s">
        <v>12477</v>
      </c>
      <c r="G4704" s="2" t="s">
        <v>5</v>
      </c>
      <c r="H4704" s="2" t="s">
        <v>4</v>
      </c>
      <c r="I4704" s="2" t="s">
        <v>6</v>
      </c>
      <c r="J4704" s="2" t="s">
        <v>7</v>
      </c>
      <c r="K4704" s="2" t="s">
        <v>8</v>
      </c>
      <c r="L4704" s="2" t="s">
        <v>9</v>
      </c>
      <c r="M4704" s="7">
        <f>IFERROR(INDEX(Hoja1!$B$1:$E$5279,MATCH(Data!$D4704,Hoja1!$B$1:$B$5279,),MATCH(Data!M$1,Hoja1!$B$1:$E$1,)),"ND")</f>
        <v>15274.101699999999</v>
      </c>
      <c r="N4704" s="7">
        <f>IFERROR(INDEX(Hoja1!$B$1:$E$5279,MATCH(Data!$D4704,Hoja1!$B$1:$B$5279,),MATCH(Data!N$1,Hoja1!$B$1:$E$1,)),"ND")</f>
        <v>8800</v>
      </c>
      <c r="O4704" s="7">
        <f>IFERROR(INDEX(Hoja1!$B$1:$E$5279,MATCH(Data!$D4704,Hoja1!$B$1:$B$5279,),MATCH(Data!O$1,Hoja1!$B$1:$E$1,)),"ND")</f>
        <v>0</v>
      </c>
      <c r="P4704" t="str">
        <f>VLOOKUP(D4704,Hoja2!C:E,3,0)</f>
        <v>ESTRELLAS DIAMANTE</v>
      </c>
      <c r="Q4704" s="10">
        <f>VLOOKUP(D4704,Hoja2!C:D,2,0)</f>
        <v>6045</v>
      </c>
    </row>
    <row r="4705" spans="1:17" hidden="1" x14ac:dyDescent="0.2">
      <c r="A4705" s="2" t="s">
        <v>4726</v>
      </c>
      <c r="B4705" s="2" t="s">
        <v>12</v>
      </c>
      <c r="C4705" s="2">
        <v>479</v>
      </c>
      <c r="D4705" s="2">
        <v>790444</v>
      </c>
      <c r="E4705" s="2">
        <v>1275</v>
      </c>
      <c r="F4705" s="17" t="s">
        <v>12558</v>
      </c>
      <c r="G4705" s="2" t="s">
        <v>5</v>
      </c>
      <c r="H4705" s="2" t="s">
        <v>2074</v>
      </c>
      <c r="I4705" s="2" t="s">
        <v>6</v>
      </c>
      <c r="J4705" s="2" t="s">
        <v>7</v>
      </c>
      <c r="K4705" s="2" t="s">
        <v>8</v>
      </c>
      <c r="L4705" s="2" t="s">
        <v>9</v>
      </c>
      <c r="M4705" s="7" t="str">
        <f>IFERROR(INDEX(Hoja1!$B$1:$E$5279,MATCH(Data!$D4705,Hoja1!$B$1:$B$5279,),MATCH(Data!M$1,Hoja1!$B$1:$E$1,)),"ND")</f>
        <v>ND</v>
      </c>
      <c r="N4705" s="7" t="str">
        <f>IFERROR(INDEX(Hoja1!$B$1:$E$5279,MATCH(Data!$D4705,Hoja1!$B$1:$B$5279,),MATCH(Data!N$1,Hoja1!$B$1:$E$1,)),"ND")</f>
        <v>ND</v>
      </c>
      <c r="O4705" s="7" t="str">
        <f>IFERROR(INDEX(Hoja1!$B$1:$E$5279,MATCH(Data!$D4705,Hoja1!$B$1:$B$5279,),MATCH(Data!O$1,Hoja1!$B$1:$E$1,)),"ND")</f>
        <v>ND</v>
      </c>
      <c r="P4705" t="str">
        <f>VLOOKUP(D4705,Hoja2!C:E,3,0)</f>
        <v>ESTRELLAS PATRIMONIALES</v>
      </c>
      <c r="Q4705" s="10">
        <f>VLOOKUP(D4705,Hoja2!C:D,2,0)</f>
        <v>0</v>
      </c>
    </row>
    <row r="4706" spans="1:17" hidden="1" x14ac:dyDescent="0.2">
      <c r="A4706" s="2" t="s">
        <v>4727</v>
      </c>
      <c r="B4706" s="2" t="s">
        <v>4</v>
      </c>
      <c r="C4706" s="2">
        <v>2001</v>
      </c>
      <c r="D4706" s="2">
        <v>792175</v>
      </c>
      <c r="E4706" s="2">
        <v>3975</v>
      </c>
      <c r="F4706" s="17" t="s">
        <v>12467</v>
      </c>
      <c r="G4706" s="2" t="s">
        <v>5</v>
      </c>
      <c r="H4706" s="2" t="s">
        <v>4</v>
      </c>
      <c r="I4706" s="2" t="s">
        <v>6</v>
      </c>
      <c r="J4706" s="2" t="s">
        <v>7</v>
      </c>
      <c r="K4706" s="2" t="s">
        <v>8</v>
      </c>
      <c r="L4706" s="2" t="s">
        <v>9</v>
      </c>
      <c r="M4706" s="7">
        <f>IFERROR(INDEX(Hoja1!$B$1:$E$5279,MATCH(Data!$D4706,Hoja1!$B$1:$B$5279,),MATCH(Data!M$1,Hoja1!$B$1:$E$1,)),"ND")</f>
        <v>13646.2183</v>
      </c>
      <c r="N4706" s="7">
        <f>IFERROR(INDEX(Hoja1!$B$1:$E$5279,MATCH(Data!$D4706,Hoja1!$B$1:$B$5279,),MATCH(Data!N$1,Hoja1!$B$1:$E$1,)),"ND")</f>
        <v>15000</v>
      </c>
      <c r="O4706" s="7">
        <f>IFERROR(INDEX(Hoja1!$B$1:$E$5279,MATCH(Data!$D4706,Hoja1!$B$1:$B$5279,),MATCH(Data!O$1,Hoja1!$B$1:$E$1,)),"ND")</f>
        <v>253923.6</v>
      </c>
      <c r="P4706" t="str">
        <f>VLOOKUP(D4706,Hoja2!C:E,3,0)</f>
        <v>ESTRELLAS DIAMANTE</v>
      </c>
      <c r="Q4706" s="10">
        <f>VLOOKUP(D4706,Hoja2!C:D,2,0)</f>
        <v>0</v>
      </c>
    </row>
    <row r="4707" spans="1:17" hidden="1" x14ac:dyDescent="0.2">
      <c r="A4707" s="2" t="s">
        <v>4728</v>
      </c>
      <c r="B4707" s="2" t="s">
        <v>12</v>
      </c>
      <c r="C4707" s="2">
        <v>3522</v>
      </c>
      <c r="D4707" s="2">
        <v>792954</v>
      </c>
      <c r="E4707" s="2">
        <v>6860</v>
      </c>
      <c r="F4707" s="17" t="s">
        <v>12535</v>
      </c>
      <c r="G4707" s="2" t="s">
        <v>5</v>
      </c>
      <c r="H4707" s="2" t="s">
        <v>2074</v>
      </c>
      <c r="I4707" s="2" t="s">
        <v>6</v>
      </c>
      <c r="J4707" s="2" t="s">
        <v>7</v>
      </c>
      <c r="K4707" s="2" t="s">
        <v>8</v>
      </c>
      <c r="L4707" s="2" t="s">
        <v>9</v>
      </c>
      <c r="M4707" s="7" t="str">
        <f>IFERROR(INDEX(Hoja1!$B$1:$E$5279,MATCH(Data!$D4707,Hoja1!$B$1:$B$5279,),MATCH(Data!M$1,Hoja1!$B$1:$E$1,)),"ND")</f>
        <v>ND</v>
      </c>
      <c r="N4707" s="7" t="str">
        <f>IFERROR(INDEX(Hoja1!$B$1:$E$5279,MATCH(Data!$D4707,Hoja1!$B$1:$B$5279,),MATCH(Data!N$1,Hoja1!$B$1:$E$1,)),"ND")</f>
        <v>ND</v>
      </c>
      <c r="O4707" s="7" t="str">
        <f>IFERROR(INDEX(Hoja1!$B$1:$E$5279,MATCH(Data!$D4707,Hoja1!$B$1:$B$5279,),MATCH(Data!O$1,Hoja1!$B$1:$E$1,)),"ND")</f>
        <v>ND</v>
      </c>
      <c r="P4707" t="str">
        <f>VLOOKUP(D4707,Hoja2!C:E,3,0)</f>
        <v>ESTRELLAS PATRIMONIALES</v>
      </c>
      <c r="Q4707" s="10">
        <f>VLOOKUP(D4707,Hoja2!C:D,2,0)</f>
        <v>0</v>
      </c>
    </row>
    <row r="4708" spans="1:17" hidden="1" x14ac:dyDescent="0.2">
      <c r="A4708" s="2" t="s">
        <v>4729</v>
      </c>
      <c r="B4708" s="2" t="s">
        <v>4</v>
      </c>
      <c r="C4708" s="2">
        <v>10814</v>
      </c>
      <c r="D4708" s="2">
        <v>793070</v>
      </c>
      <c r="E4708" s="2">
        <v>4775</v>
      </c>
      <c r="F4708" s="17" t="s">
        <v>12477</v>
      </c>
      <c r="G4708" s="2" t="s">
        <v>5</v>
      </c>
      <c r="H4708" s="2" t="s">
        <v>4</v>
      </c>
      <c r="I4708" s="2" t="s">
        <v>6</v>
      </c>
      <c r="J4708" s="2" t="s">
        <v>7</v>
      </c>
      <c r="K4708" s="2" t="s">
        <v>8</v>
      </c>
      <c r="L4708" s="2" t="s">
        <v>9</v>
      </c>
      <c r="M4708" s="7">
        <f>IFERROR(INDEX(Hoja1!$B$1:$E$5279,MATCH(Data!$D4708,Hoja1!$B$1:$B$5279,),MATCH(Data!M$1,Hoja1!$B$1:$E$1,)),"ND")</f>
        <v>3111.3166999999999</v>
      </c>
      <c r="N4708" s="7">
        <f>IFERROR(INDEX(Hoja1!$B$1:$E$5279,MATCH(Data!$D4708,Hoja1!$B$1:$B$5279,),MATCH(Data!N$1,Hoja1!$B$1:$E$1,)),"ND")</f>
        <v>2500</v>
      </c>
      <c r="O4708" s="7">
        <f>IFERROR(INDEX(Hoja1!$B$1:$E$5279,MATCH(Data!$D4708,Hoja1!$B$1:$B$5279,),MATCH(Data!O$1,Hoja1!$B$1:$E$1,)),"ND")</f>
        <v>0</v>
      </c>
      <c r="P4708" t="str">
        <f>VLOOKUP(D4708,Hoja2!C:E,3,0)</f>
        <v>ESTRELLAS DIAMANTE</v>
      </c>
      <c r="Q4708" s="10">
        <f>VLOOKUP(D4708,Hoja2!C:D,2,0)</f>
        <v>15000</v>
      </c>
    </row>
    <row r="4709" spans="1:17" hidden="1" x14ac:dyDescent="0.2">
      <c r="A4709" s="2" t="s">
        <v>4730</v>
      </c>
      <c r="B4709" s="2" t="s">
        <v>4</v>
      </c>
      <c r="C4709" s="2">
        <v>4720</v>
      </c>
      <c r="D4709" s="2">
        <v>793641</v>
      </c>
      <c r="E4709" s="2">
        <v>2627</v>
      </c>
      <c r="F4709" s="17" t="s">
        <v>12469</v>
      </c>
      <c r="G4709" s="2" t="s">
        <v>5</v>
      </c>
      <c r="H4709" s="2" t="s">
        <v>4</v>
      </c>
      <c r="I4709" s="2" t="s">
        <v>6</v>
      </c>
      <c r="J4709" s="2" t="s">
        <v>7</v>
      </c>
      <c r="K4709" s="2" t="s">
        <v>8</v>
      </c>
      <c r="L4709" s="2" t="s">
        <v>9</v>
      </c>
      <c r="M4709" s="7">
        <f>IFERROR(INDEX(Hoja1!$B$1:$E$5279,MATCH(Data!$D4709,Hoja1!$B$1:$B$5279,),MATCH(Data!M$1,Hoja1!$B$1:$E$1,)),"ND")</f>
        <v>48940.264900000002</v>
      </c>
      <c r="N4709" s="7">
        <f>IFERROR(INDEX(Hoja1!$B$1:$E$5279,MATCH(Data!$D4709,Hoja1!$B$1:$B$5279,),MATCH(Data!N$1,Hoja1!$B$1:$E$1,)),"ND")</f>
        <v>19900</v>
      </c>
      <c r="O4709" s="7">
        <f>IFERROR(INDEX(Hoja1!$B$1:$E$5279,MATCH(Data!$D4709,Hoja1!$B$1:$B$5279,),MATCH(Data!O$1,Hoja1!$B$1:$E$1,)),"ND")</f>
        <v>371695.5</v>
      </c>
      <c r="P4709" t="str">
        <f>VLOOKUP(D4709,Hoja2!C:E,3,0)</f>
        <v>ESTRELLAS DIAMANTE</v>
      </c>
      <c r="Q4709" s="10">
        <f>VLOOKUP(D4709,Hoja2!C:D,2,0)</f>
        <v>4811.2299999999996</v>
      </c>
    </row>
    <row r="4710" spans="1:17" hidden="1" x14ac:dyDescent="0.2">
      <c r="A4710" s="2" t="s">
        <v>4731</v>
      </c>
      <c r="B4710" s="2" t="s">
        <v>4</v>
      </c>
      <c r="C4710" s="2">
        <v>9731</v>
      </c>
      <c r="D4710" s="2">
        <v>794232</v>
      </c>
      <c r="E4710" s="2">
        <v>2066</v>
      </c>
      <c r="F4710" s="17" t="s">
        <v>12490</v>
      </c>
      <c r="G4710" s="2" t="s">
        <v>5</v>
      </c>
      <c r="H4710" s="2" t="s">
        <v>4</v>
      </c>
      <c r="I4710" s="2" t="s">
        <v>6</v>
      </c>
      <c r="J4710" s="2" t="s">
        <v>7</v>
      </c>
      <c r="K4710" s="2" t="s">
        <v>8</v>
      </c>
      <c r="L4710" s="2" t="s">
        <v>9</v>
      </c>
      <c r="M4710" s="7">
        <f>IFERROR(INDEX(Hoja1!$B$1:$E$5279,MATCH(Data!$D4710,Hoja1!$B$1:$B$5279,),MATCH(Data!M$1,Hoja1!$B$1:$E$1,)),"ND")</f>
        <v>4493.3549999999996</v>
      </c>
      <c r="N4710" s="7">
        <f>IFERROR(INDEX(Hoja1!$B$1:$E$5279,MATCH(Data!$D4710,Hoja1!$B$1:$B$5279,),MATCH(Data!N$1,Hoja1!$B$1:$E$1,)),"ND")</f>
        <v>15000</v>
      </c>
      <c r="O4710" s="7">
        <f>IFERROR(INDEX(Hoja1!$B$1:$E$5279,MATCH(Data!$D4710,Hoja1!$B$1:$B$5279,),MATCH(Data!O$1,Hoja1!$B$1:$E$1,)),"ND")</f>
        <v>353392</v>
      </c>
      <c r="P4710" t="str">
        <f>VLOOKUP(D4710,Hoja2!C:E,3,0)</f>
        <v>ESTRELLAS DIAMANTE</v>
      </c>
      <c r="Q4710" s="10">
        <f>VLOOKUP(D4710,Hoja2!C:D,2,0)</f>
        <v>5535</v>
      </c>
    </row>
    <row r="4711" spans="1:17" hidden="1" x14ac:dyDescent="0.2">
      <c r="A4711" s="2" t="s">
        <v>4732</v>
      </c>
      <c r="B4711" s="2" t="s">
        <v>4</v>
      </c>
      <c r="C4711" s="2">
        <v>702</v>
      </c>
      <c r="D4711" s="2">
        <v>794377</v>
      </c>
      <c r="E4711" s="2">
        <v>4791</v>
      </c>
      <c r="F4711" s="17" t="s">
        <v>12532</v>
      </c>
      <c r="G4711" s="2" t="s">
        <v>5</v>
      </c>
      <c r="H4711" s="2" t="s">
        <v>4</v>
      </c>
      <c r="I4711" s="2" t="s">
        <v>6</v>
      </c>
      <c r="J4711" s="2" t="s">
        <v>7</v>
      </c>
      <c r="K4711" s="2" t="s">
        <v>8</v>
      </c>
      <c r="L4711" s="2" t="s">
        <v>9</v>
      </c>
      <c r="M4711" s="7">
        <f>IFERROR(INDEX(Hoja1!$B$1:$E$5279,MATCH(Data!$D4711,Hoja1!$B$1:$B$5279,),MATCH(Data!M$1,Hoja1!$B$1:$E$1,)),"ND")</f>
        <v>40865.0717</v>
      </c>
      <c r="N4711" s="7">
        <f>IFERROR(INDEX(Hoja1!$B$1:$E$5279,MATCH(Data!$D4711,Hoja1!$B$1:$B$5279,),MATCH(Data!N$1,Hoja1!$B$1:$E$1,)),"ND")</f>
        <v>15000</v>
      </c>
      <c r="O4711" s="7">
        <f>IFERROR(INDEX(Hoja1!$B$1:$E$5279,MATCH(Data!$D4711,Hoja1!$B$1:$B$5279,),MATCH(Data!O$1,Hoja1!$B$1:$E$1,)),"ND")</f>
        <v>358711.78</v>
      </c>
      <c r="P4711" t="str">
        <f>VLOOKUP(D4711,Hoja2!C:E,3,0)</f>
        <v>ESTRELLAS DIAMANTE</v>
      </c>
      <c r="Q4711" s="10">
        <f>VLOOKUP(D4711,Hoja2!C:D,2,0)</f>
        <v>15000</v>
      </c>
    </row>
    <row r="4712" spans="1:17" hidden="1" x14ac:dyDescent="0.2">
      <c r="A4712" s="2" t="s">
        <v>4733</v>
      </c>
      <c r="B4712" s="2" t="s">
        <v>12</v>
      </c>
      <c r="C4712" s="2">
        <v>702</v>
      </c>
      <c r="D4712" s="2">
        <v>794391</v>
      </c>
      <c r="E4712" s="2">
        <v>4791</v>
      </c>
      <c r="F4712" s="17" t="s">
        <v>12532</v>
      </c>
      <c r="G4712" s="2" t="s">
        <v>5</v>
      </c>
      <c r="H4712" s="2" t="s">
        <v>4</v>
      </c>
      <c r="I4712" s="2" t="s">
        <v>6</v>
      </c>
      <c r="J4712" s="2" t="s">
        <v>7</v>
      </c>
      <c r="K4712" s="2" t="s">
        <v>8</v>
      </c>
      <c r="L4712" s="2" t="s">
        <v>9</v>
      </c>
      <c r="M4712" s="7" t="str">
        <f>IFERROR(INDEX(Hoja1!$B$1:$E$5279,MATCH(Data!$D4712,Hoja1!$B$1:$B$5279,),MATCH(Data!M$1,Hoja1!$B$1:$E$1,)),"ND")</f>
        <v>ND</v>
      </c>
      <c r="N4712" s="7" t="str">
        <f>IFERROR(INDEX(Hoja1!$B$1:$E$5279,MATCH(Data!$D4712,Hoja1!$B$1:$B$5279,),MATCH(Data!N$1,Hoja1!$B$1:$E$1,)),"ND")</f>
        <v>ND</v>
      </c>
      <c r="O4712" s="7" t="str">
        <f>IFERROR(INDEX(Hoja1!$B$1:$E$5279,MATCH(Data!$D4712,Hoja1!$B$1:$B$5279,),MATCH(Data!O$1,Hoja1!$B$1:$E$1,)),"ND")</f>
        <v>ND</v>
      </c>
      <c r="P4712" t="str">
        <f>VLOOKUP(D4712,Hoja2!C:E,3,0)</f>
        <v>ESTRELLAS DIAMANTE</v>
      </c>
      <c r="Q4712" s="10">
        <f>VLOOKUP(D4712,Hoja2!C:D,2,0)</f>
        <v>3250</v>
      </c>
    </row>
    <row r="4713" spans="1:17" hidden="1" x14ac:dyDescent="0.2">
      <c r="A4713" s="2" t="s">
        <v>4734</v>
      </c>
      <c r="B4713" s="2" t="s">
        <v>4</v>
      </c>
      <c r="C4713" s="2">
        <v>2323</v>
      </c>
      <c r="D4713" s="2">
        <v>794541</v>
      </c>
      <c r="E4713" s="2">
        <v>6858</v>
      </c>
      <c r="F4713" s="17" t="s">
        <v>12464</v>
      </c>
      <c r="G4713" s="2" t="s">
        <v>5</v>
      </c>
      <c r="H4713" s="2" t="s">
        <v>4</v>
      </c>
      <c r="I4713" s="2" t="s">
        <v>6</v>
      </c>
      <c r="J4713" s="2" t="s">
        <v>7</v>
      </c>
      <c r="K4713" s="2" t="s">
        <v>8</v>
      </c>
      <c r="L4713" s="2" t="s">
        <v>9</v>
      </c>
      <c r="M4713" s="7">
        <f>IFERROR(INDEX(Hoja1!$B$1:$E$5279,MATCH(Data!$D4713,Hoja1!$B$1:$B$5279,),MATCH(Data!M$1,Hoja1!$B$1:$E$1,)),"ND")</f>
        <v>41795.7716</v>
      </c>
      <c r="N4713" s="7">
        <f>IFERROR(INDEX(Hoja1!$B$1:$E$5279,MATCH(Data!$D4713,Hoja1!$B$1:$B$5279,),MATCH(Data!N$1,Hoja1!$B$1:$E$1,)),"ND")</f>
        <v>15000</v>
      </c>
      <c r="O4713" s="7">
        <f>IFERROR(INDEX(Hoja1!$B$1:$E$5279,MATCH(Data!$D4713,Hoja1!$B$1:$B$5279,),MATCH(Data!O$1,Hoja1!$B$1:$E$1,)),"ND")</f>
        <v>1091934.6499000001</v>
      </c>
      <c r="P4713" t="str">
        <f>VLOOKUP(D4713,Hoja2!C:E,3,0)</f>
        <v>ESTRELLAS DIAMANTE</v>
      </c>
      <c r="Q4713" s="10">
        <f>VLOOKUP(D4713,Hoja2!C:D,2,0)</f>
        <v>23387.5</v>
      </c>
    </row>
    <row r="4714" spans="1:17" hidden="1" x14ac:dyDescent="0.2">
      <c r="A4714" s="2" t="s">
        <v>4735</v>
      </c>
      <c r="B4714" s="2" t="s">
        <v>12</v>
      </c>
      <c r="C4714" s="2">
        <v>204</v>
      </c>
      <c r="D4714" s="2">
        <v>794849</v>
      </c>
      <c r="E4714" s="2">
        <v>3975</v>
      </c>
      <c r="F4714" s="17" t="s">
        <v>12467</v>
      </c>
      <c r="G4714" s="2" t="s">
        <v>5</v>
      </c>
      <c r="H4714" s="2" t="s">
        <v>4</v>
      </c>
      <c r="I4714" s="2" t="s">
        <v>6</v>
      </c>
      <c r="J4714" s="2" t="s">
        <v>7</v>
      </c>
      <c r="K4714" s="2" t="s">
        <v>8</v>
      </c>
      <c r="L4714" s="2" t="s">
        <v>9</v>
      </c>
      <c r="M4714" s="7" t="str">
        <f>IFERROR(INDEX(Hoja1!$B$1:$E$5279,MATCH(Data!$D4714,Hoja1!$B$1:$B$5279,),MATCH(Data!M$1,Hoja1!$B$1:$E$1,)),"ND")</f>
        <v>ND</v>
      </c>
      <c r="N4714" s="7" t="str">
        <f>IFERROR(INDEX(Hoja1!$B$1:$E$5279,MATCH(Data!$D4714,Hoja1!$B$1:$B$5279,),MATCH(Data!N$1,Hoja1!$B$1:$E$1,)),"ND")</f>
        <v>ND</v>
      </c>
      <c r="O4714" s="7" t="str">
        <f>IFERROR(INDEX(Hoja1!$B$1:$E$5279,MATCH(Data!$D4714,Hoja1!$B$1:$B$5279,),MATCH(Data!O$1,Hoja1!$B$1:$E$1,)),"ND")</f>
        <v>ND</v>
      </c>
      <c r="P4714" t="str">
        <f>VLOOKUP(D4714,Hoja2!C:E,3,0)</f>
        <v>ESTRELLAS DIAMANTE</v>
      </c>
      <c r="Q4714" s="10">
        <f>VLOOKUP(D4714,Hoja2!C:D,2,0)</f>
        <v>0</v>
      </c>
    </row>
    <row r="4715" spans="1:17" hidden="1" x14ac:dyDescent="0.2">
      <c r="A4715" s="2" t="s">
        <v>4736</v>
      </c>
      <c r="B4715" s="2" t="s">
        <v>4</v>
      </c>
      <c r="C4715" s="2">
        <v>204</v>
      </c>
      <c r="D4715" s="2">
        <v>794853</v>
      </c>
      <c r="E4715" s="2">
        <v>3975</v>
      </c>
      <c r="F4715" s="17" t="s">
        <v>12467</v>
      </c>
      <c r="G4715" s="2" t="s">
        <v>5</v>
      </c>
      <c r="H4715" s="2" t="s">
        <v>4</v>
      </c>
      <c r="I4715" s="2" t="s">
        <v>6</v>
      </c>
      <c r="J4715" s="2" t="s">
        <v>7</v>
      </c>
      <c r="K4715" s="2" t="s">
        <v>8</v>
      </c>
      <c r="L4715" s="2" t="s">
        <v>9</v>
      </c>
      <c r="M4715" s="7">
        <f>IFERROR(INDEX(Hoja1!$B$1:$E$5279,MATCH(Data!$D4715,Hoja1!$B$1:$B$5279,),MATCH(Data!M$1,Hoja1!$B$1:$E$1,)),"ND")</f>
        <v>21384.236700000001</v>
      </c>
      <c r="N4715" s="7">
        <f>IFERROR(INDEX(Hoja1!$B$1:$E$5279,MATCH(Data!$D4715,Hoja1!$B$1:$B$5279,),MATCH(Data!N$1,Hoja1!$B$1:$E$1,)),"ND")</f>
        <v>0</v>
      </c>
      <c r="O4715" s="7">
        <f>IFERROR(INDEX(Hoja1!$B$1:$E$5279,MATCH(Data!$D4715,Hoja1!$B$1:$B$5279,),MATCH(Data!O$1,Hoja1!$B$1:$E$1,)),"ND")</f>
        <v>0</v>
      </c>
      <c r="P4715" t="str">
        <f>VLOOKUP(D4715,Hoja2!C:E,3,0)</f>
        <v>ESTRELLAS DIAMANTE</v>
      </c>
      <c r="Q4715" s="10">
        <f>VLOOKUP(D4715,Hoja2!C:D,2,0)</f>
        <v>0</v>
      </c>
    </row>
    <row r="4716" spans="1:17" hidden="1" x14ac:dyDescent="0.2">
      <c r="A4716" s="2" t="s">
        <v>4737</v>
      </c>
      <c r="B4716" s="2" t="s">
        <v>4</v>
      </c>
      <c r="C4716" s="2">
        <v>11571</v>
      </c>
      <c r="D4716" s="2">
        <v>794858</v>
      </c>
      <c r="E4716" s="2">
        <v>1275</v>
      </c>
      <c r="F4716" s="17" t="s">
        <v>12558</v>
      </c>
      <c r="G4716" s="2" t="s">
        <v>5</v>
      </c>
      <c r="H4716" s="2" t="s">
        <v>4</v>
      </c>
      <c r="I4716" s="2" t="s">
        <v>6</v>
      </c>
      <c r="J4716" s="2" t="s">
        <v>7</v>
      </c>
      <c r="K4716" s="2" t="s">
        <v>8</v>
      </c>
      <c r="L4716" s="2" t="s">
        <v>9</v>
      </c>
      <c r="M4716" s="7">
        <f>IFERROR(INDEX(Hoja1!$B$1:$E$5279,MATCH(Data!$D4716,Hoja1!$B$1:$B$5279,),MATCH(Data!M$1,Hoja1!$B$1:$E$1,)),"ND")</f>
        <v>16778.083299999998</v>
      </c>
      <c r="N4716" s="7">
        <f>IFERROR(INDEX(Hoja1!$B$1:$E$5279,MATCH(Data!$D4716,Hoja1!$B$1:$B$5279,),MATCH(Data!N$1,Hoja1!$B$1:$E$1,)),"ND")</f>
        <v>0</v>
      </c>
      <c r="O4716" s="7">
        <f>IFERROR(INDEX(Hoja1!$B$1:$E$5279,MATCH(Data!$D4716,Hoja1!$B$1:$B$5279,),MATCH(Data!O$1,Hoja1!$B$1:$E$1,)),"ND")</f>
        <v>106947</v>
      </c>
      <c r="P4716" t="str">
        <f>VLOOKUP(D4716,Hoja2!C:E,3,0)</f>
        <v>ESTRELLAS DIAMANTE</v>
      </c>
      <c r="Q4716" s="10">
        <f>VLOOKUP(D4716,Hoja2!C:D,2,0)</f>
        <v>8000</v>
      </c>
    </row>
    <row r="4717" spans="1:17" hidden="1" x14ac:dyDescent="0.2">
      <c r="A4717" s="2" t="s">
        <v>4738</v>
      </c>
      <c r="B4717" s="2" t="s">
        <v>12</v>
      </c>
      <c r="C4717" s="2">
        <v>5689</v>
      </c>
      <c r="D4717" s="2">
        <v>794878</v>
      </c>
      <c r="E4717" s="2">
        <v>8362</v>
      </c>
      <c r="F4717" s="17" t="s">
        <v>12473</v>
      </c>
      <c r="G4717" s="2" t="s">
        <v>5</v>
      </c>
      <c r="H4717" s="2" t="s">
        <v>2074</v>
      </c>
      <c r="I4717" s="2" t="s">
        <v>6</v>
      </c>
      <c r="J4717" s="2" t="s">
        <v>7</v>
      </c>
      <c r="K4717" s="2" t="s">
        <v>8</v>
      </c>
      <c r="L4717" s="2" t="s">
        <v>9</v>
      </c>
      <c r="M4717" s="7" t="str">
        <f>IFERROR(INDEX(Hoja1!$B$1:$E$5279,MATCH(Data!$D4717,Hoja1!$B$1:$B$5279,),MATCH(Data!M$1,Hoja1!$B$1:$E$1,)),"ND")</f>
        <v>ND</v>
      </c>
      <c r="N4717" s="7" t="str">
        <f>IFERROR(INDEX(Hoja1!$B$1:$E$5279,MATCH(Data!$D4717,Hoja1!$B$1:$B$5279,),MATCH(Data!N$1,Hoja1!$B$1:$E$1,)),"ND")</f>
        <v>ND</v>
      </c>
      <c r="O4717" s="7" t="str">
        <f>IFERROR(INDEX(Hoja1!$B$1:$E$5279,MATCH(Data!$D4717,Hoja1!$B$1:$B$5279,),MATCH(Data!O$1,Hoja1!$B$1:$E$1,)),"ND")</f>
        <v>ND</v>
      </c>
      <c r="P4717" t="str">
        <f>VLOOKUP(D4717,Hoja2!C:E,3,0)</f>
        <v>ESTRELLAS PATRIMONIALES</v>
      </c>
      <c r="Q4717" s="10">
        <f>VLOOKUP(D4717,Hoja2!C:D,2,0)</f>
        <v>0</v>
      </c>
    </row>
    <row r="4718" spans="1:17" hidden="1" x14ac:dyDescent="0.2">
      <c r="A4718" s="2" t="s">
        <v>4739</v>
      </c>
      <c r="B4718" s="2" t="s">
        <v>4</v>
      </c>
      <c r="C4718" s="2">
        <v>9778</v>
      </c>
      <c r="D4718" s="2">
        <v>794937</v>
      </c>
      <c r="E4718" s="2">
        <v>2066</v>
      </c>
      <c r="F4718" s="17" t="s">
        <v>12490</v>
      </c>
      <c r="G4718" s="2" t="s">
        <v>5</v>
      </c>
      <c r="H4718" s="2" t="s">
        <v>4</v>
      </c>
      <c r="I4718" s="2" t="s">
        <v>6</v>
      </c>
      <c r="J4718" s="2" t="s">
        <v>7</v>
      </c>
      <c r="K4718" s="2" t="s">
        <v>8</v>
      </c>
      <c r="L4718" s="2" t="s">
        <v>9</v>
      </c>
      <c r="M4718" s="7">
        <f>IFERROR(INDEX(Hoja1!$B$1:$E$5279,MATCH(Data!$D4718,Hoja1!$B$1:$B$5279,),MATCH(Data!M$1,Hoja1!$B$1:$E$1,)),"ND")</f>
        <v>141040.32999999999</v>
      </c>
      <c r="N4718" s="7">
        <f>IFERROR(INDEX(Hoja1!$B$1:$E$5279,MATCH(Data!$D4718,Hoja1!$B$1:$B$5279,),MATCH(Data!N$1,Hoja1!$B$1:$E$1,)),"ND")</f>
        <v>22500</v>
      </c>
      <c r="O4718" s="7">
        <f>IFERROR(INDEX(Hoja1!$B$1:$E$5279,MATCH(Data!$D4718,Hoja1!$B$1:$B$5279,),MATCH(Data!O$1,Hoja1!$B$1:$E$1,)),"ND")</f>
        <v>0</v>
      </c>
      <c r="P4718" t="str">
        <f>VLOOKUP(D4718,Hoja2!C:E,3,0)</f>
        <v>ESTRELLAS DIAMANTE</v>
      </c>
      <c r="Q4718" s="10">
        <f>VLOOKUP(D4718,Hoja2!C:D,2,0)</f>
        <v>0</v>
      </c>
    </row>
    <row r="4719" spans="1:17" hidden="1" x14ac:dyDescent="0.2">
      <c r="A4719" s="2" t="s">
        <v>4740</v>
      </c>
      <c r="B4719" s="2" t="s">
        <v>4</v>
      </c>
      <c r="C4719" s="2">
        <v>10360</v>
      </c>
      <c r="D4719" s="2">
        <v>795101</v>
      </c>
      <c r="E4719" s="2">
        <v>1237</v>
      </c>
      <c r="F4719" s="17" t="s">
        <v>12458</v>
      </c>
      <c r="G4719" s="2" t="s">
        <v>5</v>
      </c>
      <c r="H4719" s="2" t="s">
        <v>4</v>
      </c>
      <c r="I4719" s="2" t="s">
        <v>6</v>
      </c>
      <c r="J4719" s="2" t="s">
        <v>7</v>
      </c>
      <c r="K4719" s="2" t="s">
        <v>8</v>
      </c>
      <c r="L4719" s="2" t="s">
        <v>9</v>
      </c>
      <c r="M4719" s="7">
        <f>IFERROR(INDEX(Hoja1!$B$1:$E$5279,MATCH(Data!$D4719,Hoja1!$B$1:$B$5279,),MATCH(Data!M$1,Hoja1!$B$1:$E$1,)),"ND")</f>
        <v>4274.1899999999996</v>
      </c>
      <c r="N4719" s="7">
        <f>IFERROR(INDEX(Hoja1!$B$1:$E$5279,MATCH(Data!$D4719,Hoja1!$B$1:$B$5279,),MATCH(Data!N$1,Hoja1!$B$1:$E$1,)),"ND")</f>
        <v>10000</v>
      </c>
      <c r="O4719" s="7">
        <f>IFERROR(INDEX(Hoja1!$B$1:$E$5279,MATCH(Data!$D4719,Hoja1!$B$1:$B$5279,),MATCH(Data!O$1,Hoja1!$B$1:$E$1,)),"ND")</f>
        <v>0</v>
      </c>
      <c r="P4719" t="str">
        <f>VLOOKUP(D4719,Hoja2!C:E,3,0)</f>
        <v>ESTRELLAS DIAMANTE</v>
      </c>
      <c r="Q4719" s="10">
        <f>VLOOKUP(D4719,Hoja2!C:D,2,0)</f>
        <v>8445</v>
      </c>
    </row>
    <row r="4720" spans="1:17" hidden="1" x14ac:dyDescent="0.2">
      <c r="A4720" s="2" t="s">
        <v>4741</v>
      </c>
      <c r="B4720" s="2" t="s">
        <v>4</v>
      </c>
      <c r="C4720" s="2">
        <v>7589</v>
      </c>
      <c r="D4720" s="2">
        <v>795303</v>
      </c>
      <c r="E4720" s="2">
        <v>5382</v>
      </c>
      <c r="F4720" s="17" t="s">
        <v>12471</v>
      </c>
      <c r="G4720" s="2" t="s">
        <v>5</v>
      </c>
      <c r="H4720" s="2" t="s">
        <v>4</v>
      </c>
      <c r="I4720" s="2" t="s">
        <v>6</v>
      </c>
      <c r="J4720" s="2" t="s">
        <v>7</v>
      </c>
      <c r="K4720" s="2" t="s">
        <v>8</v>
      </c>
      <c r="L4720" s="2" t="s">
        <v>9</v>
      </c>
      <c r="M4720" s="7">
        <f>IFERROR(INDEX(Hoja1!$B$1:$E$5279,MATCH(Data!$D4720,Hoja1!$B$1:$B$5279,),MATCH(Data!M$1,Hoja1!$B$1:$E$1,)),"ND")</f>
        <v>60511.276700000002</v>
      </c>
      <c r="N4720" s="7">
        <f>IFERROR(INDEX(Hoja1!$B$1:$E$5279,MATCH(Data!$D4720,Hoja1!$B$1:$B$5279,),MATCH(Data!N$1,Hoja1!$B$1:$E$1,)),"ND")</f>
        <v>15000</v>
      </c>
      <c r="O4720" s="7">
        <f>IFERROR(INDEX(Hoja1!$B$1:$E$5279,MATCH(Data!$D4720,Hoja1!$B$1:$B$5279,),MATCH(Data!O$1,Hoja1!$B$1:$E$1,)),"ND")</f>
        <v>123500</v>
      </c>
      <c r="P4720" t="str">
        <f>VLOOKUP(D4720,Hoja2!C:E,3,0)</f>
        <v>ESTRELLAS DIAMANTE</v>
      </c>
      <c r="Q4720" s="10">
        <f>VLOOKUP(D4720,Hoja2!C:D,2,0)</f>
        <v>8861.2999999999993</v>
      </c>
    </row>
    <row r="4721" spans="1:17" hidden="1" x14ac:dyDescent="0.2">
      <c r="A4721" s="2" t="s">
        <v>4742</v>
      </c>
      <c r="B4721" s="2" t="s">
        <v>4</v>
      </c>
      <c r="C4721" s="2">
        <v>7847</v>
      </c>
      <c r="D4721" s="2">
        <v>796262</v>
      </c>
      <c r="E4721" s="2">
        <v>5382</v>
      </c>
      <c r="F4721" s="17" t="s">
        <v>12471</v>
      </c>
      <c r="G4721" s="2" t="s">
        <v>5</v>
      </c>
      <c r="H4721" s="2" t="s">
        <v>4</v>
      </c>
      <c r="I4721" s="2" t="s">
        <v>6</v>
      </c>
      <c r="J4721" s="2" t="s">
        <v>7</v>
      </c>
      <c r="K4721" s="2" t="s">
        <v>8</v>
      </c>
      <c r="L4721" s="2" t="s">
        <v>9</v>
      </c>
      <c r="M4721" s="7">
        <f>IFERROR(INDEX(Hoja1!$B$1:$E$5279,MATCH(Data!$D4721,Hoja1!$B$1:$B$5279,),MATCH(Data!M$1,Hoja1!$B$1:$E$1,)),"ND")</f>
        <v>13217.77</v>
      </c>
      <c r="N4721" s="7">
        <f>IFERROR(INDEX(Hoja1!$B$1:$E$5279,MATCH(Data!$D4721,Hoja1!$B$1:$B$5279,),MATCH(Data!N$1,Hoja1!$B$1:$E$1,)),"ND")</f>
        <v>0</v>
      </c>
      <c r="O4721" s="7">
        <f>IFERROR(INDEX(Hoja1!$B$1:$E$5279,MATCH(Data!$D4721,Hoja1!$B$1:$B$5279,),MATCH(Data!O$1,Hoja1!$B$1:$E$1,)),"ND")</f>
        <v>0</v>
      </c>
      <c r="P4721" t="str">
        <f>VLOOKUP(D4721,Hoja2!C:E,3,0)</f>
        <v>ESTRELLAS DIAMANTE</v>
      </c>
      <c r="Q4721" s="10">
        <f>VLOOKUP(D4721,Hoja2!C:D,2,0)</f>
        <v>4800</v>
      </c>
    </row>
    <row r="4722" spans="1:17" hidden="1" x14ac:dyDescent="0.2">
      <c r="A4722" s="2" t="s">
        <v>4743</v>
      </c>
      <c r="B4722" s="2" t="s">
        <v>12</v>
      </c>
      <c r="C4722" s="2">
        <v>4153</v>
      </c>
      <c r="D4722" s="2">
        <v>796338</v>
      </c>
      <c r="E4722" s="2">
        <v>3300</v>
      </c>
      <c r="F4722" s="17" t="s">
        <v>12488</v>
      </c>
      <c r="G4722" s="2" t="s">
        <v>5</v>
      </c>
      <c r="H4722" s="2" t="s">
        <v>4</v>
      </c>
      <c r="I4722" s="2" t="s">
        <v>6</v>
      </c>
      <c r="J4722" s="2" t="s">
        <v>7</v>
      </c>
      <c r="K4722" s="2" t="s">
        <v>8</v>
      </c>
      <c r="L4722" s="2" t="s">
        <v>9</v>
      </c>
      <c r="M4722" s="7" t="str">
        <f>IFERROR(INDEX(Hoja1!$B$1:$E$5279,MATCH(Data!$D4722,Hoja1!$B$1:$B$5279,),MATCH(Data!M$1,Hoja1!$B$1:$E$1,)),"ND")</f>
        <v>ND</v>
      </c>
      <c r="N4722" s="7" t="str">
        <f>IFERROR(INDEX(Hoja1!$B$1:$E$5279,MATCH(Data!$D4722,Hoja1!$B$1:$B$5279,),MATCH(Data!N$1,Hoja1!$B$1:$E$1,)),"ND")</f>
        <v>ND</v>
      </c>
      <c r="O4722" s="7" t="str">
        <f>IFERROR(INDEX(Hoja1!$B$1:$E$5279,MATCH(Data!$D4722,Hoja1!$B$1:$B$5279,),MATCH(Data!O$1,Hoja1!$B$1:$E$1,)),"ND")</f>
        <v>ND</v>
      </c>
      <c r="P4722" t="str">
        <f>VLOOKUP(D4722,Hoja2!C:E,3,0)</f>
        <v>ESTRELLAS DIAMANTE</v>
      </c>
      <c r="Q4722" s="10">
        <f>VLOOKUP(D4722,Hoja2!C:D,2,0)</f>
        <v>2500</v>
      </c>
    </row>
    <row r="4723" spans="1:17" hidden="1" x14ac:dyDescent="0.2">
      <c r="A4723" s="2" t="s">
        <v>4744</v>
      </c>
      <c r="B4723" s="2" t="s">
        <v>4</v>
      </c>
      <c r="C4723" s="2">
        <v>9147</v>
      </c>
      <c r="D4723" s="2">
        <v>797289</v>
      </c>
      <c r="E4723" s="2">
        <v>8782</v>
      </c>
      <c r="F4723" s="17" t="s">
        <v>12497</v>
      </c>
      <c r="G4723" s="2" t="s">
        <v>5</v>
      </c>
      <c r="H4723" s="2" t="s">
        <v>4</v>
      </c>
      <c r="I4723" s="2" t="s">
        <v>6</v>
      </c>
      <c r="J4723" s="2" t="s">
        <v>7</v>
      </c>
      <c r="K4723" s="2" t="s">
        <v>8</v>
      </c>
      <c r="L4723" s="2" t="s">
        <v>9</v>
      </c>
      <c r="M4723" s="7">
        <f>IFERROR(INDEX(Hoja1!$B$1:$E$5279,MATCH(Data!$D4723,Hoja1!$B$1:$B$5279,),MATCH(Data!M$1,Hoja1!$B$1:$E$1,)),"ND")</f>
        <v>15249.2916</v>
      </c>
      <c r="N4723" s="7">
        <f>IFERROR(INDEX(Hoja1!$B$1:$E$5279,MATCH(Data!$D4723,Hoja1!$B$1:$B$5279,),MATCH(Data!N$1,Hoja1!$B$1:$E$1,)),"ND")</f>
        <v>0</v>
      </c>
      <c r="O4723" s="7">
        <f>IFERROR(INDEX(Hoja1!$B$1:$E$5279,MATCH(Data!$D4723,Hoja1!$B$1:$B$5279,),MATCH(Data!O$1,Hoja1!$B$1:$E$1,)),"ND")</f>
        <v>0</v>
      </c>
      <c r="P4723" t="str">
        <f>VLOOKUP(D4723,Hoja2!C:E,3,0)</f>
        <v>ESTRELLAS DIAMANTE</v>
      </c>
      <c r="Q4723" s="10">
        <f>VLOOKUP(D4723,Hoja2!C:D,2,0)</f>
        <v>10000</v>
      </c>
    </row>
    <row r="4724" spans="1:17" hidden="1" x14ac:dyDescent="0.2">
      <c r="A4724" s="2" t="s">
        <v>4745</v>
      </c>
      <c r="B4724" s="2" t="s">
        <v>4</v>
      </c>
      <c r="C4724" s="2">
        <v>7481</v>
      </c>
      <c r="D4724" s="2">
        <v>797461</v>
      </c>
      <c r="E4724" s="2">
        <v>5501</v>
      </c>
      <c r="F4724" s="17" t="s">
        <v>12486</v>
      </c>
      <c r="G4724" s="2" t="s">
        <v>5</v>
      </c>
      <c r="H4724" s="2" t="s">
        <v>4</v>
      </c>
      <c r="I4724" s="2" t="s">
        <v>6</v>
      </c>
      <c r="J4724" s="2" t="s">
        <v>7</v>
      </c>
      <c r="K4724" s="2" t="s">
        <v>8</v>
      </c>
      <c r="L4724" s="2" t="s">
        <v>9</v>
      </c>
      <c r="M4724" s="7">
        <f>IFERROR(INDEX(Hoja1!$B$1:$E$5279,MATCH(Data!$D4724,Hoja1!$B$1:$B$5279,),MATCH(Data!M$1,Hoja1!$B$1:$E$1,)),"ND")</f>
        <v>14435.568300000001</v>
      </c>
      <c r="N4724" s="7">
        <f>IFERROR(INDEX(Hoja1!$B$1:$E$5279,MATCH(Data!$D4724,Hoja1!$B$1:$B$5279,),MATCH(Data!N$1,Hoja1!$B$1:$E$1,)),"ND")</f>
        <v>15000</v>
      </c>
      <c r="O4724" s="7">
        <f>IFERROR(INDEX(Hoja1!$B$1:$E$5279,MATCH(Data!$D4724,Hoja1!$B$1:$B$5279,),MATCH(Data!O$1,Hoja1!$B$1:$E$1,)),"ND")</f>
        <v>152235</v>
      </c>
      <c r="P4724" t="str">
        <f>VLOOKUP(D4724,Hoja2!C:E,3,0)</f>
        <v>ESTRELLAS DIAMANTE</v>
      </c>
      <c r="Q4724" s="10">
        <f>VLOOKUP(D4724,Hoja2!C:D,2,0)</f>
        <v>10000</v>
      </c>
    </row>
    <row r="4725" spans="1:17" hidden="1" x14ac:dyDescent="0.2">
      <c r="A4725" s="2" t="s">
        <v>4746</v>
      </c>
      <c r="B4725" s="2" t="s">
        <v>12</v>
      </c>
      <c r="C4725" s="2">
        <v>6799</v>
      </c>
      <c r="D4725" s="2">
        <v>798814</v>
      </c>
      <c r="E4725" s="2">
        <v>5823</v>
      </c>
      <c r="F4725" s="17" t="s">
        <v>12460</v>
      </c>
      <c r="G4725" s="2" t="s">
        <v>5</v>
      </c>
      <c r="H4725" s="2" t="s">
        <v>4</v>
      </c>
      <c r="I4725" s="2" t="s">
        <v>6</v>
      </c>
      <c r="J4725" s="2" t="s">
        <v>7</v>
      </c>
      <c r="K4725" s="2" t="s">
        <v>8</v>
      </c>
      <c r="L4725" s="2" t="s">
        <v>9</v>
      </c>
      <c r="M4725" s="7" t="str">
        <f>IFERROR(INDEX(Hoja1!$B$1:$E$5279,MATCH(Data!$D4725,Hoja1!$B$1:$B$5279,),MATCH(Data!M$1,Hoja1!$B$1:$E$1,)),"ND")</f>
        <v>ND</v>
      </c>
      <c r="N4725" s="7" t="str">
        <f>IFERROR(INDEX(Hoja1!$B$1:$E$5279,MATCH(Data!$D4725,Hoja1!$B$1:$B$5279,),MATCH(Data!N$1,Hoja1!$B$1:$E$1,)),"ND")</f>
        <v>ND</v>
      </c>
      <c r="O4725" s="7" t="str">
        <f>IFERROR(INDEX(Hoja1!$B$1:$E$5279,MATCH(Data!$D4725,Hoja1!$B$1:$B$5279,),MATCH(Data!O$1,Hoja1!$B$1:$E$1,)),"ND")</f>
        <v>ND</v>
      </c>
      <c r="P4725" t="str">
        <f>VLOOKUP(D4725,Hoja2!C:E,3,0)</f>
        <v>ESTRELLAS DIAMANTE</v>
      </c>
      <c r="Q4725" s="10">
        <f>VLOOKUP(D4725,Hoja2!C:D,2,0)</f>
        <v>0</v>
      </c>
    </row>
    <row r="4726" spans="1:17" hidden="1" x14ac:dyDescent="0.2">
      <c r="A4726" s="2" t="s">
        <v>4747</v>
      </c>
      <c r="B4726" s="2" t="s">
        <v>12</v>
      </c>
      <c r="C4726" s="2">
        <v>488</v>
      </c>
      <c r="D4726" s="2">
        <v>800259</v>
      </c>
      <c r="E4726" s="2">
        <v>1275</v>
      </c>
      <c r="F4726" s="17" t="s">
        <v>12558</v>
      </c>
      <c r="G4726" s="2" t="s">
        <v>5</v>
      </c>
      <c r="H4726" s="2" t="s">
        <v>4</v>
      </c>
      <c r="I4726" s="2" t="s">
        <v>6</v>
      </c>
      <c r="J4726" s="2" t="s">
        <v>7</v>
      </c>
      <c r="K4726" s="2" t="s">
        <v>8</v>
      </c>
      <c r="L4726" s="2" t="s">
        <v>9</v>
      </c>
      <c r="M4726" s="7" t="str">
        <f>IFERROR(INDEX(Hoja1!$B$1:$E$5279,MATCH(Data!$D4726,Hoja1!$B$1:$B$5279,),MATCH(Data!M$1,Hoja1!$B$1:$E$1,)),"ND")</f>
        <v>ND</v>
      </c>
      <c r="N4726" s="7" t="str">
        <f>IFERROR(INDEX(Hoja1!$B$1:$E$5279,MATCH(Data!$D4726,Hoja1!$B$1:$B$5279,),MATCH(Data!N$1,Hoja1!$B$1:$E$1,)),"ND")</f>
        <v>ND</v>
      </c>
      <c r="O4726" s="7" t="str">
        <f>IFERROR(INDEX(Hoja1!$B$1:$E$5279,MATCH(Data!$D4726,Hoja1!$B$1:$B$5279,),MATCH(Data!O$1,Hoja1!$B$1:$E$1,)),"ND")</f>
        <v>ND</v>
      </c>
      <c r="P4726" t="str">
        <f>VLOOKUP(D4726,Hoja2!C:E,3,0)</f>
        <v>ESTRELLAS DIAMANTE</v>
      </c>
      <c r="Q4726" s="10">
        <f>VLOOKUP(D4726,Hoja2!C:D,2,0)</f>
        <v>0</v>
      </c>
    </row>
    <row r="4727" spans="1:17" hidden="1" x14ac:dyDescent="0.2">
      <c r="A4727" s="2" t="s">
        <v>4748</v>
      </c>
      <c r="B4727" s="2" t="s">
        <v>4</v>
      </c>
      <c r="C4727" s="2">
        <v>8268</v>
      </c>
      <c r="D4727" s="2">
        <v>800293</v>
      </c>
      <c r="E4727" s="2">
        <v>3002</v>
      </c>
      <c r="F4727" s="17" t="s">
        <v>12480</v>
      </c>
      <c r="G4727" s="2" t="s">
        <v>5</v>
      </c>
      <c r="H4727" s="2" t="s">
        <v>4</v>
      </c>
      <c r="I4727" s="2" t="s">
        <v>6</v>
      </c>
      <c r="J4727" s="2" t="s">
        <v>7</v>
      </c>
      <c r="K4727" s="2" t="s">
        <v>8</v>
      </c>
      <c r="L4727" s="2" t="s">
        <v>9</v>
      </c>
      <c r="M4727" s="7">
        <f>IFERROR(INDEX(Hoja1!$B$1:$E$5279,MATCH(Data!$D4727,Hoja1!$B$1:$B$5279,),MATCH(Data!M$1,Hoja1!$B$1:$E$1,)),"ND")</f>
        <v>1457.0716</v>
      </c>
      <c r="N4727" s="7">
        <f>IFERROR(INDEX(Hoja1!$B$1:$E$5279,MATCH(Data!$D4727,Hoja1!$B$1:$B$5279,),MATCH(Data!N$1,Hoja1!$B$1:$E$1,)),"ND")</f>
        <v>0</v>
      </c>
      <c r="O4727" s="7">
        <f>IFERROR(INDEX(Hoja1!$B$1:$E$5279,MATCH(Data!$D4727,Hoja1!$B$1:$B$5279,),MATCH(Data!O$1,Hoja1!$B$1:$E$1,)),"ND")</f>
        <v>0</v>
      </c>
      <c r="P4727" t="str">
        <f>VLOOKUP(D4727,Hoja2!C:E,3,0)</f>
        <v>ESTRELLAS DIAMANTE</v>
      </c>
      <c r="Q4727" s="10">
        <f>VLOOKUP(D4727,Hoja2!C:D,2,0)</f>
        <v>0</v>
      </c>
    </row>
    <row r="4728" spans="1:17" hidden="1" x14ac:dyDescent="0.2">
      <c r="A4728" s="2" t="s">
        <v>4749</v>
      </c>
      <c r="B4728" s="2" t="s">
        <v>4</v>
      </c>
      <c r="C4728" s="2">
        <v>9944</v>
      </c>
      <c r="D4728" s="2">
        <v>801413</v>
      </c>
      <c r="E4728" s="2">
        <v>2066</v>
      </c>
      <c r="F4728" s="17" t="s">
        <v>12490</v>
      </c>
      <c r="G4728" s="2" t="s">
        <v>5</v>
      </c>
      <c r="H4728" s="2" t="s">
        <v>4</v>
      </c>
      <c r="I4728" s="2" t="s">
        <v>6</v>
      </c>
      <c r="J4728" s="2" t="s">
        <v>7</v>
      </c>
      <c r="K4728" s="2" t="s">
        <v>8</v>
      </c>
      <c r="L4728" s="2" t="s">
        <v>9</v>
      </c>
      <c r="M4728" s="7">
        <f>IFERROR(INDEX(Hoja1!$B$1:$E$5279,MATCH(Data!$D4728,Hoja1!$B$1:$B$5279,),MATCH(Data!M$1,Hoja1!$B$1:$E$1,)),"ND")</f>
        <v>8983.11</v>
      </c>
      <c r="N4728" s="7">
        <f>IFERROR(INDEX(Hoja1!$B$1:$E$5279,MATCH(Data!$D4728,Hoja1!$B$1:$B$5279,),MATCH(Data!N$1,Hoja1!$B$1:$E$1,)),"ND")</f>
        <v>22500</v>
      </c>
      <c r="O4728" s="7">
        <f>IFERROR(INDEX(Hoja1!$B$1:$E$5279,MATCH(Data!$D4728,Hoja1!$B$1:$B$5279,),MATCH(Data!O$1,Hoja1!$B$1:$E$1,)),"ND")</f>
        <v>0</v>
      </c>
      <c r="P4728" t="str">
        <f>VLOOKUP(D4728,Hoja2!C:E,3,0)</f>
        <v>ESTRELLAS DIAMANTE</v>
      </c>
      <c r="Q4728" s="10">
        <f>VLOOKUP(D4728,Hoja2!C:D,2,0)</f>
        <v>0</v>
      </c>
    </row>
    <row r="4729" spans="1:17" hidden="1" x14ac:dyDescent="0.2">
      <c r="A4729" s="2" t="s">
        <v>4750</v>
      </c>
      <c r="B4729" s="2" t="s">
        <v>4</v>
      </c>
      <c r="C4729" s="2">
        <v>8409</v>
      </c>
      <c r="D4729" s="2">
        <v>801446</v>
      </c>
      <c r="E4729" s="2">
        <v>3002</v>
      </c>
      <c r="F4729" s="17" t="s">
        <v>12480</v>
      </c>
      <c r="G4729" s="2" t="s">
        <v>5</v>
      </c>
      <c r="H4729" s="2" t="s">
        <v>4</v>
      </c>
      <c r="I4729" s="2" t="s">
        <v>6</v>
      </c>
      <c r="J4729" s="2" t="s">
        <v>7</v>
      </c>
      <c r="K4729" s="2" t="s">
        <v>8</v>
      </c>
      <c r="L4729" s="2" t="s">
        <v>9</v>
      </c>
      <c r="M4729" s="7">
        <f>IFERROR(INDEX(Hoja1!$B$1:$E$5279,MATCH(Data!$D4729,Hoja1!$B$1:$B$5279,),MATCH(Data!M$1,Hoja1!$B$1:$E$1,)),"ND")</f>
        <v>5178.1867000000002</v>
      </c>
      <c r="N4729" s="7">
        <f>IFERROR(INDEX(Hoja1!$B$1:$E$5279,MATCH(Data!$D4729,Hoja1!$B$1:$B$5279,),MATCH(Data!N$1,Hoja1!$B$1:$E$1,)),"ND")</f>
        <v>17550</v>
      </c>
      <c r="O4729" s="7">
        <f>IFERROR(INDEX(Hoja1!$B$1:$E$5279,MATCH(Data!$D4729,Hoja1!$B$1:$B$5279,),MATCH(Data!O$1,Hoja1!$B$1:$E$1,)),"ND")</f>
        <v>0</v>
      </c>
      <c r="P4729" t="str">
        <f>VLOOKUP(D4729,Hoja2!C:E,3,0)</f>
        <v>ESTRELLAS DIAMANTE</v>
      </c>
      <c r="Q4729" s="10">
        <f>VLOOKUP(D4729,Hoja2!C:D,2,0)</f>
        <v>0</v>
      </c>
    </row>
    <row r="4730" spans="1:17" hidden="1" x14ac:dyDescent="0.2">
      <c r="A4730" s="2" t="s">
        <v>4751</v>
      </c>
      <c r="B4730" s="2" t="s">
        <v>4</v>
      </c>
      <c r="C4730" s="2">
        <v>7800</v>
      </c>
      <c r="D4730" s="2">
        <v>801921</v>
      </c>
      <c r="E4730" s="2">
        <v>5382</v>
      </c>
      <c r="F4730" s="17" t="s">
        <v>12471</v>
      </c>
      <c r="G4730" s="2" t="s">
        <v>5</v>
      </c>
      <c r="H4730" s="2" t="s">
        <v>4</v>
      </c>
      <c r="I4730" s="2" t="s">
        <v>6</v>
      </c>
      <c r="J4730" s="2" t="s">
        <v>7</v>
      </c>
      <c r="K4730" s="2" t="s">
        <v>8</v>
      </c>
      <c r="L4730" s="2" t="s">
        <v>9</v>
      </c>
      <c r="M4730" s="7">
        <f>IFERROR(INDEX(Hoja1!$B$1:$E$5279,MATCH(Data!$D4730,Hoja1!$B$1:$B$5279,),MATCH(Data!M$1,Hoja1!$B$1:$E$1,)),"ND")</f>
        <v>4900.1782999999996</v>
      </c>
      <c r="N4730" s="7">
        <f>IFERROR(INDEX(Hoja1!$B$1:$E$5279,MATCH(Data!$D4730,Hoja1!$B$1:$B$5279,),MATCH(Data!N$1,Hoja1!$B$1:$E$1,)),"ND")</f>
        <v>16500</v>
      </c>
      <c r="O4730" s="7">
        <f>IFERROR(INDEX(Hoja1!$B$1:$E$5279,MATCH(Data!$D4730,Hoja1!$B$1:$B$5279,),MATCH(Data!O$1,Hoja1!$B$1:$E$1,)),"ND")</f>
        <v>0</v>
      </c>
      <c r="P4730" t="str">
        <f>VLOOKUP(D4730,Hoja2!C:E,3,0)</f>
        <v>ESTRELLAS DIAMANTE</v>
      </c>
      <c r="Q4730" s="10">
        <f>VLOOKUP(D4730,Hoja2!C:D,2,0)</f>
        <v>6000</v>
      </c>
    </row>
    <row r="4731" spans="1:17" hidden="1" x14ac:dyDescent="0.2">
      <c r="A4731" s="2" t="s">
        <v>4752</v>
      </c>
      <c r="B4731" s="2" t="s">
        <v>4</v>
      </c>
      <c r="C4731" s="2">
        <v>10169</v>
      </c>
      <c r="D4731" s="2">
        <v>802510</v>
      </c>
      <c r="E4731" s="2">
        <v>4775</v>
      </c>
      <c r="F4731" s="17" t="s">
        <v>12477</v>
      </c>
      <c r="G4731" s="2" t="s">
        <v>5</v>
      </c>
      <c r="H4731" s="2" t="s">
        <v>4</v>
      </c>
      <c r="I4731" s="2" t="s">
        <v>6</v>
      </c>
      <c r="J4731" s="2" t="s">
        <v>7</v>
      </c>
      <c r="K4731" s="2" t="s">
        <v>8</v>
      </c>
      <c r="L4731" s="2" t="s">
        <v>9</v>
      </c>
      <c r="M4731" s="7">
        <f>IFERROR(INDEX(Hoja1!$B$1:$E$5279,MATCH(Data!$D4731,Hoja1!$B$1:$B$5279,),MATCH(Data!M$1,Hoja1!$B$1:$E$1,)),"ND")</f>
        <v>115587.76669999999</v>
      </c>
      <c r="N4731" s="7">
        <f>IFERROR(INDEX(Hoja1!$B$1:$E$5279,MATCH(Data!$D4731,Hoja1!$B$1:$B$5279,),MATCH(Data!N$1,Hoja1!$B$1:$E$1,)),"ND")</f>
        <v>22500</v>
      </c>
      <c r="O4731" s="7">
        <f>IFERROR(INDEX(Hoja1!$B$1:$E$5279,MATCH(Data!$D4731,Hoja1!$B$1:$B$5279,),MATCH(Data!O$1,Hoja1!$B$1:$E$1,)),"ND")</f>
        <v>0</v>
      </c>
      <c r="P4731" t="str">
        <f>VLOOKUP(D4731,Hoja2!C:E,3,0)</f>
        <v>ESTRELLAS DIAMANTE</v>
      </c>
      <c r="Q4731" s="10">
        <f>VLOOKUP(D4731,Hoja2!C:D,2,0)</f>
        <v>7000</v>
      </c>
    </row>
    <row r="4732" spans="1:17" hidden="1" x14ac:dyDescent="0.2">
      <c r="A4732" s="2" t="s">
        <v>4753</v>
      </c>
      <c r="B4732" s="2" t="s">
        <v>4</v>
      </c>
      <c r="C4732" s="2">
        <v>11508</v>
      </c>
      <c r="D4732" s="2">
        <v>802660</v>
      </c>
      <c r="E4732" s="2">
        <v>1275</v>
      </c>
      <c r="F4732" s="17" t="s">
        <v>12558</v>
      </c>
      <c r="G4732" s="2" t="s">
        <v>5</v>
      </c>
      <c r="H4732" s="2" t="s">
        <v>4</v>
      </c>
      <c r="I4732" s="2" t="s">
        <v>6</v>
      </c>
      <c r="J4732" s="2" t="s">
        <v>7</v>
      </c>
      <c r="K4732" s="2" t="s">
        <v>8</v>
      </c>
      <c r="L4732" s="2" t="s">
        <v>9</v>
      </c>
      <c r="M4732" s="7">
        <f>IFERROR(INDEX(Hoja1!$B$1:$E$5279,MATCH(Data!$D4732,Hoja1!$B$1:$B$5279,),MATCH(Data!M$1,Hoja1!$B$1:$E$1,)),"ND")</f>
        <v>441.19490000000002</v>
      </c>
      <c r="N4732" s="7">
        <f>IFERROR(INDEX(Hoja1!$B$1:$E$5279,MATCH(Data!$D4732,Hoja1!$B$1:$B$5279,),MATCH(Data!N$1,Hoja1!$B$1:$E$1,)),"ND")</f>
        <v>10350</v>
      </c>
      <c r="O4732" s="7">
        <f>IFERROR(INDEX(Hoja1!$B$1:$E$5279,MATCH(Data!$D4732,Hoja1!$B$1:$B$5279,),MATCH(Data!O$1,Hoja1!$B$1:$E$1,)),"ND")</f>
        <v>299200</v>
      </c>
      <c r="P4732" t="str">
        <f>VLOOKUP(D4732,Hoja2!C:E,3,0)</f>
        <v>ESTRELLAS DIAMANTE</v>
      </c>
      <c r="Q4732" s="10">
        <f>VLOOKUP(D4732,Hoja2!C:D,2,0)</f>
        <v>8000</v>
      </c>
    </row>
    <row r="4733" spans="1:17" hidden="1" x14ac:dyDescent="0.2">
      <c r="A4733" s="2" t="s">
        <v>4754</v>
      </c>
      <c r="B4733" s="2" t="s">
        <v>4</v>
      </c>
      <c r="C4733" s="2">
        <v>9258</v>
      </c>
      <c r="D4733" s="2">
        <v>803042</v>
      </c>
      <c r="E4733" s="2">
        <v>5289</v>
      </c>
      <c r="F4733" s="17" t="s">
        <v>12559</v>
      </c>
      <c r="G4733" s="2" t="s">
        <v>5</v>
      </c>
      <c r="H4733" s="2" t="s">
        <v>4</v>
      </c>
      <c r="I4733" s="2" t="s">
        <v>6</v>
      </c>
      <c r="J4733" s="2" t="s">
        <v>7</v>
      </c>
      <c r="K4733" s="2" t="s">
        <v>8</v>
      </c>
      <c r="L4733" s="2" t="s">
        <v>9</v>
      </c>
      <c r="M4733" s="7">
        <f>IFERROR(INDEX(Hoja1!$B$1:$E$5279,MATCH(Data!$D4733,Hoja1!$B$1:$B$5279,),MATCH(Data!M$1,Hoja1!$B$1:$E$1,)),"ND")</f>
        <v>1446.3732</v>
      </c>
      <c r="N4733" s="7">
        <f>IFERROR(INDEX(Hoja1!$B$1:$E$5279,MATCH(Data!$D4733,Hoja1!$B$1:$B$5279,),MATCH(Data!N$1,Hoja1!$B$1:$E$1,)),"ND")</f>
        <v>20086</v>
      </c>
      <c r="O4733" s="7">
        <f>IFERROR(INDEX(Hoja1!$B$1:$E$5279,MATCH(Data!$D4733,Hoja1!$B$1:$B$5279,),MATCH(Data!O$1,Hoja1!$B$1:$E$1,)),"ND")</f>
        <v>224325.89989999999</v>
      </c>
      <c r="P4733" t="str">
        <f>VLOOKUP(D4733,Hoja2!C:E,3,0)</f>
        <v>ESTRELLAS DIAMANTE</v>
      </c>
      <c r="Q4733" s="10">
        <f>VLOOKUP(D4733,Hoja2!C:D,2,0)</f>
        <v>6200</v>
      </c>
    </row>
    <row r="4734" spans="1:17" hidden="1" x14ac:dyDescent="0.2">
      <c r="A4734" s="2" t="s">
        <v>4755</v>
      </c>
      <c r="B4734" s="2" t="s">
        <v>4</v>
      </c>
      <c r="C4734" s="2">
        <v>10352</v>
      </c>
      <c r="D4734" s="2">
        <v>803080</v>
      </c>
      <c r="E4734" s="2">
        <v>1237</v>
      </c>
      <c r="F4734" s="17" t="s">
        <v>12458</v>
      </c>
      <c r="G4734" s="2" t="s">
        <v>5</v>
      </c>
      <c r="H4734" s="2" t="s">
        <v>4</v>
      </c>
      <c r="I4734" s="2" t="s">
        <v>6</v>
      </c>
      <c r="J4734" s="2" t="s">
        <v>7</v>
      </c>
      <c r="K4734" s="2" t="s">
        <v>8</v>
      </c>
      <c r="L4734" s="2" t="s">
        <v>9</v>
      </c>
      <c r="M4734" s="7">
        <f>IFERROR(INDEX(Hoja1!$B$1:$E$5279,MATCH(Data!$D4734,Hoja1!$B$1:$B$5279,),MATCH(Data!M$1,Hoja1!$B$1:$E$1,)),"ND")</f>
        <v>15460.715</v>
      </c>
      <c r="N4734" s="7">
        <f>IFERROR(INDEX(Hoja1!$B$1:$E$5279,MATCH(Data!$D4734,Hoja1!$B$1:$B$5279,),MATCH(Data!N$1,Hoja1!$B$1:$E$1,)),"ND")</f>
        <v>13650</v>
      </c>
      <c r="O4734" s="7">
        <f>IFERROR(INDEX(Hoja1!$B$1:$E$5279,MATCH(Data!$D4734,Hoja1!$B$1:$B$5279,),MATCH(Data!O$1,Hoja1!$B$1:$E$1,)),"ND")</f>
        <v>120750</v>
      </c>
      <c r="P4734" t="str">
        <f>VLOOKUP(D4734,Hoja2!C:E,3,0)</f>
        <v>ESTRELLAS DIAMANTE</v>
      </c>
      <c r="Q4734" s="10">
        <f>VLOOKUP(D4734,Hoja2!C:D,2,0)</f>
        <v>0</v>
      </c>
    </row>
    <row r="4735" spans="1:17" hidden="1" x14ac:dyDescent="0.2">
      <c r="A4735" s="2" t="s">
        <v>4756</v>
      </c>
      <c r="B4735" s="2" t="s">
        <v>12</v>
      </c>
      <c r="C4735" s="2">
        <v>10742</v>
      </c>
      <c r="D4735" s="2">
        <v>803995</v>
      </c>
      <c r="E4735" s="2">
        <v>1275</v>
      </c>
      <c r="F4735" s="17" t="s">
        <v>12558</v>
      </c>
      <c r="G4735" s="2" t="s">
        <v>5</v>
      </c>
      <c r="H4735" s="2" t="s">
        <v>4</v>
      </c>
      <c r="I4735" s="2" t="s">
        <v>6</v>
      </c>
      <c r="J4735" s="2" t="s">
        <v>7</v>
      </c>
      <c r="K4735" s="2" t="s">
        <v>8</v>
      </c>
      <c r="L4735" s="2" t="s">
        <v>9</v>
      </c>
      <c r="M4735" s="7" t="str">
        <f>IFERROR(INDEX(Hoja1!$B$1:$E$5279,MATCH(Data!$D4735,Hoja1!$B$1:$B$5279,),MATCH(Data!M$1,Hoja1!$B$1:$E$1,)),"ND")</f>
        <v>ND</v>
      </c>
      <c r="N4735" s="7" t="str">
        <f>IFERROR(INDEX(Hoja1!$B$1:$E$5279,MATCH(Data!$D4735,Hoja1!$B$1:$B$5279,),MATCH(Data!N$1,Hoja1!$B$1:$E$1,)),"ND")</f>
        <v>ND</v>
      </c>
      <c r="O4735" s="7" t="str">
        <f>IFERROR(INDEX(Hoja1!$B$1:$E$5279,MATCH(Data!$D4735,Hoja1!$B$1:$B$5279,),MATCH(Data!O$1,Hoja1!$B$1:$E$1,)),"ND")</f>
        <v>ND</v>
      </c>
      <c r="P4735" t="str">
        <f>VLOOKUP(D4735,Hoja2!C:E,3,0)</f>
        <v>ESTRELLAS DIAMANTE</v>
      </c>
      <c r="Q4735" s="10">
        <f>VLOOKUP(D4735,Hoja2!C:D,2,0)</f>
        <v>0</v>
      </c>
    </row>
    <row r="4736" spans="1:17" hidden="1" x14ac:dyDescent="0.2">
      <c r="A4736" s="2" t="s">
        <v>4757</v>
      </c>
      <c r="B4736" s="2" t="s">
        <v>4</v>
      </c>
      <c r="C4736" s="2">
        <v>10752</v>
      </c>
      <c r="D4736" s="2">
        <v>804228</v>
      </c>
      <c r="E4736" s="2">
        <v>2066</v>
      </c>
      <c r="F4736" s="17" t="s">
        <v>12490</v>
      </c>
      <c r="G4736" s="2" t="s">
        <v>5</v>
      </c>
      <c r="H4736" s="2" t="s">
        <v>4</v>
      </c>
      <c r="I4736" s="2" t="s">
        <v>6</v>
      </c>
      <c r="J4736" s="2" t="s">
        <v>7</v>
      </c>
      <c r="K4736" s="2" t="s">
        <v>8</v>
      </c>
      <c r="L4736" s="2" t="s">
        <v>9</v>
      </c>
      <c r="M4736" s="7">
        <f>IFERROR(INDEX(Hoja1!$B$1:$E$5279,MATCH(Data!$D4736,Hoja1!$B$1:$B$5279,),MATCH(Data!M$1,Hoja1!$B$1:$E$1,)),"ND")</f>
        <v>65836.263300000006</v>
      </c>
      <c r="N4736" s="7">
        <f>IFERROR(INDEX(Hoja1!$B$1:$E$5279,MATCH(Data!$D4736,Hoja1!$B$1:$B$5279,),MATCH(Data!N$1,Hoja1!$B$1:$E$1,)),"ND")</f>
        <v>10000</v>
      </c>
      <c r="O4736" s="7">
        <f>IFERROR(INDEX(Hoja1!$B$1:$E$5279,MATCH(Data!$D4736,Hoja1!$B$1:$B$5279,),MATCH(Data!O$1,Hoja1!$B$1:$E$1,)),"ND")</f>
        <v>195675.02989999999</v>
      </c>
      <c r="P4736" t="str">
        <f>VLOOKUP(D4736,Hoja2!C:E,3,0)</f>
        <v>ESTRELLAS DIAMANTE</v>
      </c>
      <c r="Q4736" s="10">
        <f>VLOOKUP(D4736,Hoja2!C:D,2,0)</f>
        <v>9550</v>
      </c>
    </row>
    <row r="4737" spans="1:17" hidden="1" x14ac:dyDescent="0.2">
      <c r="A4737" s="2" t="s">
        <v>4758</v>
      </c>
      <c r="B4737" s="2" t="s">
        <v>4</v>
      </c>
      <c r="C4737" s="2">
        <v>9481</v>
      </c>
      <c r="D4737" s="2">
        <v>804740</v>
      </c>
      <c r="E4737" s="2">
        <v>5289</v>
      </c>
      <c r="F4737" s="17" t="s">
        <v>12559</v>
      </c>
      <c r="G4737" s="2" t="s">
        <v>5</v>
      </c>
      <c r="H4737" s="2" t="s">
        <v>4</v>
      </c>
      <c r="I4737" s="2" t="s">
        <v>6</v>
      </c>
      <c r="J4737" s="2" t="s">
        <v>7</v>
      </c>
      <c r="K4737" s="2" t="s">
        <v>8</v>
      </c>
      <c r="L4737" s="2" t="s">
        <v>9</v>
      </c>
      <c r="M4737" s="7">
        <f>IFERROR(INDEX(Hoja1!$B$1:$E$5279,MATCH(Data!$D4737,Hoja1!$B$1:$B$5279,),MATCH(Data!M$1,Hoja1!$B$1:$E$1,)),"ND")</f>
        <v>21662.93</v>
      </c>
      <c r="N4737" s="7">
        <f>IFERROR(INDEX(Hoja1!$B$1:$E$5279,MATCH(Data!$D4737,Hoja1!$B$1:$B$5279,),MATCH(Data!N$1,Hoja1!$B$1:$E$1,)),"ND")</f>
        <v>25000</v>
      </c>
      <c r="O4737" s="7">
        <f>IFERROR(INDEX(Hoja1!$B$1:$E$5279,MATCH(Data!$D4737,Hoja1!$B$1:$B$5279,),MATCH(Data!O$1,Hoja1!$B$1:$E$1,)),"ND")</f>
        <v>0</v>
      </c>
      <c r="P4737" t="str">
        <f>VLOOKUP(D4737,Hoja2!C:E,3,0)</f>
        <v>ESTRELLAS DIAMANTE</v>
      </c>
      <c r="Q4737" s="10">
        <f>VLOOKUP(D4737,Hoja2!C:D,2,0)</f>
        <v>10000</v>
      </c>
    </row>
    <row r="4738" spans="1:17" hidden="1" x14ac:dyDescent="0.2">
      <c r="A4738" s="2" t="s">
        <v>4759</v>
      </c>
      <c r="B4738" s="2" t="s">
        <v>4</v>
      </c>
      <c r="C4738" s="2">
        <v>9812</v>
      </c>
      <c r="D4738" s="2">
        <v>805231</v>
      </c>
      <c r="E4738" s="2">
        <v>2066</v>
      </c>
      <c r="F4738" s="17" t="s">
        <v>12490</v>
      </c>
      <c r="G4738" s="2" t="s">
        <v>5</v>
      </c>
      <c r="H4738" s="2" t="s">
        <v>4</v>
      </c>
      <c r="I4738" s="2" t="s">
        <v>6</v>
      </c>
      <c r="J4738" s="2" t="s">
        <v>7</v>
      </c>
      <c r="K4738" s="2" t="s">
        <v>8</v>
      </c>
      <c r="L4738" s="2" t="s">
        <v>9</v>
      </c>
      <c r="M4738" s="7">
        <f>IFERROR(INDEX(Hoja1!$B$1:$E$5279,MATCH(Data!$D4738,Hoja1!$B$1:$B$5279,),MATCH(Data!M$1,Hoja1!$B$1:$E$1,)),"ND")</f>
        <v>880.91830000000004</v>
      </c>
      <c r="N4738" s="7">
        <f>IFERROR(INDEX(Hoja1!$B$1:$E$5279,MATCH(Data!$D4738,Hoja1!$B$1:$B$5279,),MATCH(Data!N$1,Hoja1!$B$1:$E$1,)),"ND")</f>
        <v>13300</v>
      </c>
      <c r="O4738" s="7">
        <f>IFERROR(INDEX(Hoja1!$B$1:$E$5279,MATCH(Data!$D4738,Hoja1!$B$1:$B$5279,),MATCH(Data!O$1,Hoja1!$B$1:$E$1,)),"ND")</f>
        <v>45598.819900000002</v>
      </c>
      <c r="P4738" t="str">
        <f>VLOOKUP(D4738,Hoja2!C:E,3,0)</f>
        <v>ESTRELLAS DIAMANTE</v>
      </c>
      <c r="Q4738" s="10">
        <f>VLOOKUP(D4738,Hoja2!C:D,2,0)</f>
        <v>6000</v>
      </c>
    </row>
    <row r="4739" spans="1:17" hidden="1" x14ac:dyDescent="0.2">
      <c r="A4739" s="2" t="s">
        <v>4760</v>
      </c>
      <c r="B4739" s="2" t="s">
        <v>12</v>
      </c>
      <c r="C4739" s="2">
        <v>6391</v>
      </c>
      <c r="D4739" s="2">
        <v>806554</v>
      </c>
      <c r="E4739" s="2">
        <v>8362</v>
      </c>
      <c r="F4739" s="17" t="s">
        <v>12473</v>
      </c>
      <c r="G4739" s="2" t="s">
        <v>5</v>
      </c>
      <c r="H4739" s="2" t="s">
        <v>2074</v>
      </c>
      <c r="I4739" s="2" t="s">
        <v>6</v>
      </c>
      <c r="J4739" s="2" t="s">
        <v>7</v>
      </c>
      <c r="K4739" s="2" t="s">
        <v>8</v>
      </c>
      <c r="L4739" s="2" t="s">
        <v>9</v>
      </c>
      <c r="M4739" s="7" t="str">
        <f>IFERROR(INDEX(Hoja1!$B$1:$E$5279,MATCH(Data!$D4739,Hoja1!$B$1:$B$5279,),MATCH(Data!M$1,Hoja1!$B$1:$E$1,)),"ND")</f>
        <v>ND</v>
      </c>
      <c r="N4739" s="7" t="str">
        <f>IFERROR(INDEX(Hoja1!$B$1:$E$5279,MATCH(Data!$D4739,Hoja1!$B$1:$B$5279,),MATCH(Data!N$1,Hoja1!$B$1:$E$1,)),"ND")</f>
        <v>ND</v>
      </c>
      <c r="O4739" s="7" t="str">
        <f>IFERROR(INDEX(Hoja1!$B$1:$E$5279,MATCH(Data!$D4739,Hoja1!$B$1:$B$5279,),MATCH(Data!O$1,Hoja1!$B$1:$E$1,)),"ND")</f>
        <v>ND</v>
      </c>
      <c r="P4739" t="str">
        <f>VLOOKUP(D4739,Hoja2!C:E,3,0)</f>
        <v>ESTRELLAS PATRIMONIALES</v>
      </c>
      <c r="Q4739" s="10">
        <f>VLOOKUP(D4739,Hoja2!C:D,2,0)</f>
        <v>0</v>
      </c>
    </row>
    <row r="4740" spans="1:17" hidden="1" x14ac:dyDescent="0.2">
      <c r="A4740" s="2" t="s">
        <v>4761</v>
      </c>
      <c r="B4740" s="2" t="s">
        <v>4</v>
      </c>
      <c r="C4740" s="2">
        <v>10218</v>
      </c>
      <c r="D4740" s="2">
        <v>806656</v>
      </c>
      <c r="E4740" s="2">
        <v>1237</v>
      </c>
      <c r="F4740" s="17" t="s">
        <v>12458</v>
      </c>
      <c r="G4740" s="2" t="s">
        <v>5</v>
      </c>
      <c r="H4740" s="2" t="s">
        <v>4</v>
      </c>
      <c r="I4740" s="2" t="s">
        <v>6</v>
      </c>
      <c r="J4740" s="2" t="s">
        <v>7</v>
      </c>
      <c r="K4740" s="2" t="s">
        <v>8</v>
      </c>
      <c r="L4740" s="2" t="s">
        <v>9</v>
      </c>
      <c r="M4740" s="7">
        <f>IFERROR(INDEX(Hoja1!$B$1:$E$5279,MATCH(Data!$D4740,Hoja1!$B$1:$B$5279,),MATCH(Data!M$1,Hoja1!$B$1:$E$1,)),"ND")</f>
        <v>90801.233300000007</v>
      </c>
      <c r="N4740" s="7">
        <f>IFERROR(INDEX(Hoja1!$B$1:$E$5279,MATCH(Data!$D4740,Hoja1!$B$1:$B$5279,),MATCH(Data!N$1,Hoja1!$B$1:$E$1,)),"ND")</f>
        <v>7000</v>
      </c>
      <c r="O4740" s="7">
        <f>IFERROR(INDEX(Hoja1!$B$1:$E$5279,MATCH(Data!$D4740,Hoja1!$B$1:$B$5279,),MATCH(Data!O$1,Hoja1!$B$1:$E$1,)),"ND")</f>
        <v>193500</v>
      </c>
      <c r="P4740" t="str">
        <f>VLOOKUP(D4740,Hoja2!C:E,3,0)</f>
        <v>ESTRELLAS DIAMANTE</v>
      </c>
      <c r="Q4740" s="10">
        <f>VLOOKUP(D4740,Hoja2!C:D,2,0)</f>
        <v>6400</v>
      </c>
    </row>
    <row r="4741" spans="1:17" hidden="1" x14ac:dyDescent="0.2">
      <c r="A4741" s="2" t="s">
        <v>4762</v>
      </c>
      <c r="B4741" s="2" t="s">
        <v>4</v>
      </c>
      <c r="C4741" s="2">
        <v>8408</v>
      </c>
      <c r="D4741" s="2">
        <v>806908</v>
      </c>
      <c r="E4741" s="2">
        <v>3002</v>
      </c>
      <c r="F4741" s="17" t="s">
        <v>12480</v>
      </c>
      <c r="G4741" s="2" t="s">
        <v>5</v>
      </c>
      <c r="H4741" s="2" t="s">
        <v>4</v>
      </c>
      <c r="I4741" s="2" t="s">
        <v>6</v>
      </c>
      <c r="J4741" s="2" t="s">
        <v>7</v>
      </c>
      <c r="K4741" s="2" t="s">
        <v>8</v>
      </c>
      <c r="L4741" s="2" t="s">
        <v>9</v>
      </c>
      <c r="M4741" s="7">
        <f>IFERROR(INDEX(Hoja1!$B$1:$E$5279,MATCH(Data!$D4741,Hoja1!$B$1:$B$5279,),MATCH(Data!M$1,Hoja1!$B$1:$E$1,)),"ND")</f>
        <v>52279.618300000002</v>
      </c>
      <c r="N4741" s="7">
        <f>IFERROR(INDEX(Hoja1!$B$1:$E$5279,MATCH(Data!$D4741,Hoja1!$B$1:$B$5279,),MATCH(Data!N$1,Hoja1!$B$1:$E$1,)),"ND")</f>
        <v>15000</v>
      </c>
      <c r="O4741" s="7">
        <f>IFERROR(INDEX(Hoja1!$B$1:$E$5279,MATCH(Data!$D4741,Hoja1!$B$1:$B$5279,),MATCH(Data!O$1,Hoja1!$B$1:$E$1,)),"ND")</f>
        <v>0</v>
      </c>
      <c r="P4741" t="str">
        <f>VLOOKUP(D4741,Hoja2!C:E,3,0)</f>
        <v>ESTRELLAS DIAMANTE</v>
      </c>
      <c r="Q4741" s="10">
        <f>VLOOKUP(D4741,Hoja2!C:D,2,0)</f>
        <v>600</v>
      </c>
    </row>
    <row r="4742" spans="1:17" hidden="1" x14ac:dyDescent="0.2">
      <c r="A4742" s="2" t="s">
        <v>4763</v>
      </c>
      <c r="B4742" s="2" t="s">
        <v>4</v>
      </c>
      <c r="C4742" s="2">
        <v>1495</v>
      </c>
      <c r="D4742" s="2">
        <v>807527</v>
      </c>
      <c r="E4742" s="2">
        <v>8655</v>
      </c>
      <c r="F4742" s="17" t="s">
        <v>12453</v>
      </c>
      <c r="G4742" s="2" t="s">
        <v>5</v>
      </c>
      <c r="H4742" s="2" t="s">
        <v>4</v>
      </c>
      <c r="I4742" s="2" t="s">
        <v>6</v>
      </c>
      <c r="J4742" s="2" t="s">
        <v>7</v>
      </c>
      <c r="K4742" s="2" t="s">
        <v>8</v>
      </c>
      <c r="L4742" s="2" t="s">
        <v>9</v>
      </c>
      <c r="M4742" s="7">
        <f>IFERROR(INDEX(Hoja1!$B$1:$E$5279,MATCH(Data!$D4742,Hoja1!$B$1:$B$5279,),MATCH(Data!M$1,Hoja1!$B$1:$E$1,)),"ND")</f>
        <v>157294.65489999999</v>
      </c>
      <c r="N4742" s="7">
        <f>IFERROR(INDEX(Hoja1!$B$1:$E$5279,MATCH(Data!$D4742,Hoja1!$B$1:$B$5279,),MATCH(Data!N$1,Hoja1!$B$1:$E$1,)),"ND")</f>
        <v>0</v>
      </c>
      <c r="O4742" s="7">
        <f>IFERROR(INDEX(Hoja1!$B$1:$E$5279,MATCH(Data!$D4742,Hoja1!$B$1:$B$5279,),MATCH(Data!O$1,Hoja1!$B$1:$E$1,)),"ND")</f>
        <v>0</v>
      </c>
      <c r="P4742" t="str">
        <f>VLOOKUP(D4742,Hoja2!C:E,3,0)</f>
        <v>ESTRELLAS DIAMANTE</v>
      </c>
      <c r="Q4742" s="10">
        <f>VLOOKUP(D4742,Hoja2!C:D,2,0)</f>
        <v>24000</v>
      </c>
    </row>
    <row r="4743" spans="1:17" hidden="1" x14ac:dyDescent="0.2">
      <c r="A4743" s="2" t="s">
        <v>4764</v>
      </c>
      <c r="B4743" s="2" t="s">
        <v>4</v>
      </c>
      <c r="C4743" s="2">
        <v>7397</v>
      </c>
      <c r="D4743" s="2">
        <v>807709</v>
      </c>
      <c r="E4743" s="2">
        <v>4775</v>
      </c>
      <c r="F4743" s="17" t="s">
        <v>12477</v>
      </c>
      <c r="G4743" s="2" t="s">
        <v>5</v>
      </c>
      <c r="H4743" s="2" t="s">
        <v>4</v>
      </c>
      <c r="I4743" s="2" t="s">
        <v>6</v>
      </c>
      <c r="J4743" s="2" t="s">
        <v>7</v>
      </c>
      <c r="K4743" s="2" t="s">
        <v>8</v>
      </c>
      <c r="L4743" s="2" t="s">
        <v>9</v>
      </c>
      <c r="M4743" s="7">
        <f>IFERROR(INDEX(Hoja1!$B$1:$E$5279,MATCH(Data!$D4743,Hoja1!$B$1:$B$5279,),MATCH(Data!M$1,Hoja1!$B$1:$E$1,)),"ND")</f>
        <v>4238.6131999999998</v>
      </c>
      <c r="N4743" s="7">
        <f>IFERROR(INDEX(Hoja1!$B$1:$E$5279,MATCH(Data!$D4743,Hoja1!$B$1:$B$5279,),MATCH(Data!N$1,Hoja1!$B$1:$E$1,)),"ND")</f>
        <v>10800</v>
      </c>
      <c r="O4743" s="7">
        <f>IFERROR(INDEX(Hoja1!$B$1:$E$5279,MATCH(Data!$D4743,Hoja1!$B$1:$B$5279,),MATCH(Data!O$1,Hoja1!$B$1:$E$1,)),"ND")</f>
        <v>0</v>
      </c>
      <c r="P4743" t="str">
        <f>VLOOKUP(D4743,Hoja2!C:E,3,0)</f>
        <v>ESTRELLAS DIAMANTE</v>
      </c>
      <c r="Q4743" s="10">
        <f>VLOOKUP(D4743,Hoja2!C:D,2,0)</f>
        <v>7430.77</v>
      </c>
    </row>
    <row r="4744" spans="1:17" hidden="1" x14ac:dyDescent="0.2">
      <c r="A4744" s="2" t="s">
        <v>4765</v>
      </c>
      <c r="B4744" s="2" t="s">
        <v>4</v>
      </c>
      <c r="C4744" s="2">
        <v>9013</v>
      </c>
      <c r="D4744" s="2">
        <v>807773</v>
      </c>
      <c r="E4744" s="2">
        <v>1910</v>
      </c>
      <c r="F4744" s="17" t="s">
        <v>12475</v>
      </c>
      <c r="G4744" s="2" t="s">
        <v>5</v>
      </c>
      <c r="H4744" s="2" t="s">
        <v>4</v>
      </c>
      <c r="I4744" s="2" t="s">
        <v>6</v>
      </c>
      <c r="J4744" s="2" t="s">
        <v>7</v>
      </c>
      <c r="K4744" s="2" t="s">
        <v>8</v>
      </c>
      <c r="L4744" s="2" t="s">
        <v>9</v>
      </c>
      <c r="M4744" s="7">
        <f>IFERROR(INDEX(Hoja1!$B$1:$E$5279,MATCH(Data!$D4744,Hoja1!$B$1:$B$5279,),MATCH(Data!M$1,Hoja1!$B$1:$E$1,)),"ND")</f>
        <v>91969.46</v>
      </c>
      <c r="N4744" s="7">
        <f>IFERROR(INDEX(Hoja1!$B$1:$E$5279,MATCH(Data!$D4744,Hoja1!$B$1:$B$5279,),MATCH(Data!N$1,Hoja1!$B$1:$E$1,)),"ND")</f>
        <v>15200</v>
      </c>
      <c r="O4744" s="7">
        <f>IFERROR(INDEX(Hoja1!$B$1:$E$5279,MATCH(Data!$D4744,Hoja1!$B$1:$B$5279,),MATCH(Data!O$1,Hoja1!$B$1:$E$1,)),"ND")</f>
        <v>99470</v>
      </c>
      <c r="P4744" t="str">
        <f>VLOOKUP(D4744,Hoja2!C:E,3,0)</f>
        <v>ESTRELLAS DIAMANTE</v>
      </c>
      <c r="Q4744" s="10">
        <f>VLOOKUP(D4744,Hoja2!C:D,2,0)</f>
        <v>3000</v>
      </c>
    </row>
    <row r="4745" spans="1:17" hidden="1" x14ac:dyDescent="0.2">
      <c r="A4745" s="2" t="s">
        <v>4766</v>
      </c>
      <c r="B4745" s="2" t="s">
        <v>4</v>
      </c>
      <c r="C4745" s="2">
        <v>7600</v>
      </c>
      <c r="D4745" s="2">
        <v>808210</v>
      </c>
      <c r="E4745" s="2">
        <v>5382</v>
      </c>
      <c r="F4745" s="17" t="s">
        <v>12471</v>
      </c>
      <c r="G4745" s="2" t="s">
        <v>5</v>
      </c>
      <c r="H4745" s="2" t="s">
        <v>4</v>
      </c>
      <c r="I4745" s="2" t="s">
        <v>6</v>
      </c>
      <c r="J4745" s="2" t="s">
        <v>7</v>
      </c>
      <c r="K4745" s="2" t="s">
        <v>8</v>
      </c>
      <c r="L4745" s="2" t="s">
        <v>9</v>
      </c>
      <c r="M4745" s="7">
        <f>IFERROR(INDEX(Hoja1!$B$1:$E$5279,MATCH(Data!$D4745,Hoja1!$B$1:$B$5279,),MATCH(Data!M$1,Hoja1!$B$1:$E$1,)),"ND")</f>
        <v>19445.703300000001</v>
      </c>
      <c r="N4745" s="7">
        <f>IFERROR(INDEX(Hoja1!$B$1:$E$5279,MATCH(Data!$D4745,Hoja1!$B$1:$B$5279,),MATCH(Data!N$1,Hoja1!$B$1:$E$1,)),"ND")</f>
        <v>1000</v>
      </c>
      <c r="O4745" s="7">
        <f>IFERROR(INDEX(Hoja1!$B$1:$E$5279,MATCH(Data!$D4745,Hoja1!$B$1:$B$5279,),MATCH(Data!O$1,Hoja1!$B$1:$E$1,)),"ND")</f>
        <v>0</v>
      </c>
      <c r="P4745" t="str">
        <f>VLOOKUP(D4745,Hoja2!C:E,3,0)</f>
        <v>ESTRELLAS DIAMANTE</v>
      </c>
      <c r="Q4745" s="10">
        <f>VLOOKUP(D4745,Hoja2!C:D,2,0)</f>
        <v>7624.62</v>
      </c>
    </row>
    <row r="4746" spans="1:17" hidden="1" x14ac:dyDescent="0.2">
      <c r="A4746" s="2" t="s">
        <v>4767</v>
      </c>
      <c r="B4746" s="2" t="s">
        <v>12</v>
      </c>
      <c r="C4746" s="2">
        <v>389</v>
      </c>
      <c r="D4746" s="2">
        <v>808928</v>
      </c>
      <c r="E4746" s="2">
        <v>6858</v>
      </c>
      <c r="F4746" s="17" t="s">
        <v>12464</v>
      </c>
      <c r="G4746" s="2" t="s">
        <v>5</v>
      </c>
      <c r="H4746" s="2" t="s">
        <v>2074</v>
      </c>
      <c r="I4746" s="2" t="s">
        <v>6</v>
      </c>
      <c r="J4746" s="2" t="s">
        <v>59</v>
      </c>
      <c r="K4746" s="2" t="s">
        <v>60</v>
      </c>
      <c r="L4746" s="2" t="s">
        <v>9</v>
      </c>
      <c r="M4746" s="7" t="str">
        <f>IFERROR(INDEX(Hoja1!$B$1:$E$5279,MATCH(Data!$D4746,Hoja1!$B$1:$B$5279,),MATCH(Data!M$1,Hoja1!$B$1:$E$1,)),"ND")</f>
        <v>ND</v>
      </c>
      <c r="N4746" s="7" t="str">
        <f>IFERROR(INDEX(Hoja1!$B$1:$E$5279,MATCH(Data!$D4746,Hoja1!$B$1:$B$5279,),MATCH(Data!N$1,Hoja1!$B$1:$E$1,)),"ND")</f>
        <v>ND</v>
      </c>
      <c r="O4746" s="7" t="str">
        <f>IFERROR(INDEX(Hoja1!$B$1:$E$5279,MATCH(Data!$D4746,Hoja1!$B$1:$B$5279,),MATCH(Data!O$1,Hoja1!$B$1:$E$1,)),"ND")</f>
        <v>ND</v>
      </c>
      <c r="P4746" t="s">
        <v>12539</v>
      </c>
      <c r="Q4746" s="10">
        <f>VLOOKUP(D4746,Hoja2!C:D,2,0)</f>
        <v>0</v>
      </c>
    </row>
    <row r="4747" spans="1:17" hidden="1" x14ac:dyDescent="0.2">
      <c r="A4747" s="2" t="s">
        <v>4768</v>
      </c>
      <c r="B4747" s="2" t="s">
        <v>4</v>
      </c>
      <c r="C4747" s="2">
        <v>10792</v>
      </c>
      <c r="D4747" s="2">
        <v>809209</v>
      </c>
      <c r="E4747" s="2">
        <v>4775</v>
      </c>
      <c r="F4747" s="17" t="s">
        <v>12477</v>
      </c>
      <c r="G4747" s="2" t="s">
        <v>5</v>
      </c>
      <c r="H4747" s="2" t="s">
        <v>4</v>
      </c>
      <c r="I4747" s="2" t="s">
        <v>6</v>
      </c>
      <c r="J4747" s="2" t="s">
        <v>7</v>
      </c>
      <c r="K4747" s="2" t="s">
        <v>8</v>
      </c>
      <c r="L4747" s="2" t="s">
        <v>9</v>
      </c>
      <c r="M4747" s="7">
        <f>IFERROR(INDEX(Hoja1!$B$1:$E$5279,MATCH(Data!$D4747,Hoja1!$B$1:$B$5279,),MATCH(Data!M$1,Hoja1!$B$1:$E$1,)),"ND")</f>
        <v>7834.1082999999999</v>
      </c>
      <c r="N4747" s="7">
        <f>IFERROR(INDEX(Hoja1!$B$1:$E$5279,MATCH(Data!$D4747,Hoja1!$B$1:$B$5279,),MATCH(Data!N$1,Hoja1!$B$1:$E$1,)),"ND")</f>
        <v>13000</v>
      </c>
      <c r="O4747" s="7">
        <f>IFERROR(INDEX(Hoja1!$B$1:$E$5279,MATCH(Data!$D4747,Hoja1!$B$1:$B$5279,),MATCH(Data!O$1,Hoja1!$B$1:$E$1,)),"ND")</f>
        <v>151500</v>
      </c>
      <c r="P4747" t="str">
        <f>VLOOKUP(D4747,Hoja2!C:E,3,0)</f>
        <v>ESTRELLAS DIAMANTE</v>
      </c>
      <c r="Q4747" s="10">
        <f>VLOOKUP(D4747,Hoja2!C:D,2,0)</f>
        <v>0</v>
      </c>
    </row>
    <row r="4748" spans="1:17" hidden="1" x14ac:dyDescent="0.2">
      <c r="A4748" s="2" t="s">
        <v>4769</v>
      </c>
      <c r="B4748" s="2" t="s">
        <v>4</v>
      </c>
      <c r="C4748" s="2">
        <v>10854</v>
      </c>
      <c r="D4748" s="2">
        <v>809216</v>
      </c>
      <c r="E4748" s="2">
        <v>4775</v>
      </c>
      <c r="F4748" s="17" t="s">
        <v>12477</v>
      </c>
      <c r="G4748" s="2" t="s">
        <v>5</v>
      </c>
      <c r="H4748" s="2" t="s">
        <v>4</v>
      </c>
      <c r="I4748" s="2" t="s">
        <v>6</v>
      </c>
      <c r="J4748" s="2" t="s">
        <v>7</v>
      </c>
      <c r="K4748" s="2" t="s">
        <v>8</v>
      </c>
      <c r="L4748" s="2" t="s">
        <v>9</v>
      </c>
      <c r="M4748" s="7">
        <f>IFERROR(INDEX(Hoja1!$B$1:$E$5279,MATCH(Data!$D4748,Hoja1!$B$1:$B$5279,),MATCH(Data!M$1,Hoja1!$B$1:$E$1,)),"ND")</f>
        <v>11576.43</v>
      </c>
      <c r="N4748" s="7">
        <f>IFERROR(INDEX(Hoja1!$B$1:$E$5279,MATCH(Data!$D4748,Hoja1!$B$1:$B$5279,),MATCH(Data!N$1,Hoja1!$B$1:$E$1,)),"ND")</f>
        <v>19500</v>
      </c>
      <c r="O4748" s="7">
        <f>IFERROR(INDEX(Hoja1!$B$1:$E$5279,MATCH(Data!$D4748,Hoja1!$B$1:$B$5279,),MATCH(Data!O$1,Hoja1!$B$1:$E$1,)),"ND")</f>
        <v>151500</v>
      </c>
      <c r="P4748" t="str">
        <f>VLOOKUP(D4748,Hoja2!C:E,3,0)</f>
        <v>ESTRELLAS DIAMANTE</v>
      </c>
      <c r="Q4748" s="10">
        <f>VLOOKUP(D4748,Hoja2!C:D,2,0)</f>
        <v>10000</v>
      </c>
    </row>
    <row r="4749" spans="1:17" hidden="1" x14ac:dyDescent="0.2">
      <c r="A4749" s="2" t="s">
        <v>4770</v>
      </c>
      <c r="B4749" s="2" t="s">
        <v>4</v>
      </c>
      <c r="C4749" s="2">
        <v>11023</v>
      </c>
      <c r="D4749" s="2">
        <v>809603</v>
      </c>
      <c r="E4749" s="2">
        <v>2938</v>
      </c>
      <c r="F4749" s="17" t="s">
        <v>12484</v>
      </c>
      <c r="G4749" s="2" t="s">
        <v>5</v>
      </c>
      <c r="H4749" s="2" t="s">
        <v>4</v>
      </c>
      <c r="I4749" s="2" t="s">
        <v>6</v>
      </c>
      <c r="J4749" s="2" t="s">
        <v>7</v>
      </c>
      <c r="K4749" s="2" t="s">
        <v>8</v>
      </c>
      <c r="L4749" s="2" t="s">
        <v>9</v>
      </c>
      <c r="M4749" s="7">
        <f>IFERROR(INDEX(Hoja1!$B$1:$E$5279,MATCH(Data!$D4749,Hoja1!$B$1:$B$5279,),MATCH(Data!M$1,Hoja1!$B$1:$E$1,)),"ND")</f>
        <v>92687.346600000004</v>
      </c>
      <c r="N4749" s="7">
        <f>IFERROR(INDEX(Hoja1!$B$1:$E$5279,MATCH(Data!$D4749,Hoja1!$B$1:$B$5279,),MATCH(Data!N$1,Hoja1!$B$1:$E$1,)),"ND")</f>
        <v>0</v>
      </c>
      <c r="O4749" s="7">
        <f>IFERROR(INDEX(Hoja1!$B$1:$E$5279,MATCH(Data!$D4749,Hoja1!$B$1:$B$5279,),MATCH(Data!O$1,Hoja1!$B$1:$E$1,)),"ND")</f>
        <v>0</v>
      </c>
      <c r="P4749" t="str">
        <f>VLOOKUP(D4749,Hoja2!C:E,3,0)</f>
        <v>ESTRELLAS DIAMANTE</v>
      </c>
      <c r="Q4749" s="10">
        <f>VLOOKUP(D4749,Hoja2!C:D,2,0)</f>
        <v>8273</v>
      </c>
    </row>
    <row r="4750" spans="1:17" hidden="1" x14ac:dyDescent="0.2">
      <c r="A4750" s="2" t="s">
        <v>4771</v>
      </c>
      <c r="B4750" s="2" t="s">
        <v>4</v>
      </c>
      <c r="C4750" s="2">
        <v>1939</v>
      </c>
      <c r="D4750" s="2">
        <v>809692</v>
      </c>
      <c r="E4750" s="2">
        <v>1910</v>
      </c>
      <c r="F4750" s="17" t="s">
        <v>12475</v>
      </c>
      <c r="G4750" s="2" t="s">
        <v>5</v>
      </c>
      <c r="H4750" s="2" t="s">
        <v>4</v>
      </c>
      <c r="I4750" s="2" t="s">
        <v>6</v>
      </c>
      <c r="J4750" s="2" t="s">
        <v>7</v>
      </c>
      <c r="K4750" s="2" t="s">
        <v>8</v>
      </c>
      <c r="L4750" s="2" t="s">
        <v>9</v>
      </c>
      <c r="M4750" s="7">
        <f>IFERROR(INDEX(Hoja1!$B$1:$E$5279,MATCH(Data!$D4750,Hoja1!$B$1:$B$5279,),MATCH(Data!M$1,Hoja1!$B$1:$E$1,)),"ND")</f>
        <v>3832.6567</v>
      </c>
      <c r="N4750" s="7">
        <f>IFERROR(INDEX(Hoja1!$B$1:$E$5279,MATCH(Data!$D4750,Hoja1!$B$1:$B$5279,),MATCH(Data!N$1,Hoja1!$B$1:$E$1,)),"ND")</f>
        <v>20000</v>
      </c>
      <c r="O4750" s="7">
        <f>IFERROR(INDEX(Hoja1!$B$1:$E$5279,MATCH(Data!$D4750,Hoja1!$B$1:$B$5279,),MATCH(Data!O$1,Hoja1!$B$1:$E$1,)),"ND")</f>
        <v>0</v>
      </c>
      <c r="P4750" t="str">
        <f>VLOOKUP(D4750,Hoja2!C:E,3,0)</f>
        <v>ESTRELLAS DIAMANTE</v>
      </c>
      <c r="Q4750" s="10">
        <f>VLOOKUP(D4750,Hoja2!C:D,2,0)</f>
        <v>12000</v>
      </c>
    </row>
    <row r="4751" spans="1:17" hidden="1" x14ac:dyDescent="0.2">
      <c r="A4751" s="2" t="s">
        <v>4772</v>
      </c>
      <c r="B4751" s="2" t="s">
        <v>4</v>
      </c>
      <c r="C4751" s="2">
        <v>9276</v>
      </c>
      <c r="D4751" s="2">
        <v>810282</v>
      </c>
      <c r="E4751" s="2">
        <v>5289</v>
      </c>
      <c r="F4751" s="17" t="s">
        <v>12559</v>
      </c>
      <c r="G4751" s="2" t="s">
        <v>5</v>
      </c>
      <c r="H4751" s="2" t="s">
        <v>4</v>
      </c>
      <c r="I4751" s="2" t="s">
        <v>6</v>
      </c>
      <c r="J4751" s="2" t="s">
        <v>7</v>
      </c>
      <c r="K4751" s="2" t="s">
        <v>8</v>
      </c>
      <c r="L4751" s="2" t="s">
        <v>9</v>
      </c>
      <c r="M4751" s="7">
        <f>IFERROR(INDEX(Hoja1!$B$1:$E$5279,MATCH(Data!$D4751,Hoja1!$B$1:$B$5279,),MATCH(Data!M$1,Hoja1!$B$1:$E$1,)),"ND")</f>
        <v>43911.936600000001</v>
      </c>
      <c r="N4751" s="7">
        <f>IFERROR(INDEX(Hoja1!$B$1:$E$5279,MATCH(Data!$D4751,Hoja1!$B$1:$B$5279,),MATCH(Data!N$1,Hoja1!$B$1:$E$1,)),"ND")</f>
        <v>0</v>
      </c>
      <c r="O4751" s="7">
        <f>IFERROR(INDEX(Hoja1!$B$1:$E$5279,MATCH(Data!$D4751,Hoja1!$B$1:$B$5279,),MATCH(Data!O$1,Hoja1!$B$1:$E$1,)),"ND")</f>
        <v>220500</v>
      </c>
      <c r="P4751" t="str">
        <f>VLOOKUP(D4751,Hoja2!C:E,3,0)</f>
        <v>ESTRELLAS DIAMANTE</v>
      </c>
      <c r="Q4751" s="10">
        <f>VLOOKUP(D4751,Hoja2!C:D,2,0)</f>
        <v>5350</v>
      </c>
    </row>
    <row r="4752" spans="1:17" hidden="1" x14ac:dyDescent="0.2">
      <c r="A4752" s="2" t="s">
        <v>4773</v>
      </c>
      <c r="B4752" s="2" t="s">
        <v>4</v>
      </c>
      <c r="C4752" s="2">
        <v>10867</v>
      </c>
      <c r="D4752" s="2">
        <v>810765</v>
      </c>
      <c r="E4752" s="2">
        <v>4775</v>
      </c>
      <c r="F4752" s="17" t="s">
        <v>12477</v>
      </c>
      <c r="G4752" s="2" t="s">
        <v>5</v>
      </c>
      <c r="H4752" s="2" t="s">
        <v>4</v>
      </c>
      <c r="I4752" s="2" t="s">
        <v>6</v>
      </c>
      <c r="J4752" s="2" t="s">
        <v>7</v>
      </c>
      <c r="K4752" s="2" t="s">
        <v>8</v>
      </c>
      <c r="L4752" s="2" t="s">
        <v>9</v>
      </c>
      <c r="M4752" s="7">
        <f>IFERROR(INDEX(Hoja1!$B$1:$E$5279,MATCH(Data!$D4752,Hoja1!$B$1:$B$5279,),MATCH(Data!M$1,Hoja1!$B$1:$E$1,)),"ND")</f>
        <v>2058.2917000000002</v>
      </c>
      <c r="N4752" s="7">
        <f>IFERROR(INDEX(Hoja1!$B$1:$E$5279,MATCH(Data!$D4752,Hoja1!$B$1:$B$5279,),MATCH(Data!N$1,Hoja1!$B$1:$E$1,)),"ND")</f>
        <v>16900</v>
      </c>
      <c r="O4752" s="7">
        <f>IFERROR(INDEX(Hoja1!$B$1:$E$5279,MATCH(Data!$D4752,Hoja1!$B$1:$B$5279,),MATCH(Data!O$1,Hoja1!$B$1:$E$1,)),"ND")</f>
        <v>0</v>
      </c>
      <c r="P4752" t="str">
        <f>VLOOKUP(D4752,Hoja2!C:E,3,0)</f>
        <v>ESTRELLAS DIAMANTE</v>
      </c>
      <c r="Q4752" s="10">
        <f>VLOOKUP(D4752,Hoja2!C:D,2,0)</f>
        <v>6000</v>
      </c>
    </row>
    <row r="4753" spans="1:17" hidden="1" x14ac:dyDescent="0.2">
      <c r="A4753" s="2" t="s">
        <v>4774</v>
      </c>
      <c r="B4753" s="2" t="s">
        <v>12</v>
      </c>
      <c r="C4753" s="2">
        <v>1084</v>
      </c>
      <c r="D4753" s="2">
        <v>811280</v>
      </c>
      <c r="E4753" s="2">
        <v>3300</v>
      </c>
      <c r="F4753" s="17" t="s">
        <v>12488</v>
      </c>
      <c r="G4753" s="2" t="s">
        <v>5</v>
      </c>
      <c r="H4753" s="2" t="s">
        <v>2074</v>
      </c>
      <c r="I4753" s="2" t="s">
        <v>6</v>
      </c>
      <c r="J4753" s="2" t="s">
        <v>59</v>
      </c>
      <c r="K4753" s="2" t="s">
        <v>60</v>
      </c>
      <c r="L4753" s="2" t="s">
        <v>9</v>
      </c>
      <c r="M4753" s="7" t="str">
        <f>IFERROR(INDEX(Hoja1!$B$1:$E$5279,MATCH(Data!$D4753,Hoja1!$B$1:$B$5279,),MATCH(Data!M$1,Hoja1!$B$1:$E$1,)),"ND")</f>
        <v>ND</v>
      </c>
      <c r="N4753" s="7" t="str">
        <f>IFERROR(INDEX(Hoja1!$B$1:$E$5279,MATCH(Data!$D4753,Hoja1!$B$1:$B$5279,),MATCH(Data!N$1,Hoja1!$B$1:$E$1,)),"ND")</f>
        <v>ND</v>
      </c>
      <c r="O4753" s="7" t="str">
        <f>IFERROR(INDEX(Hoja1!$B$1:$E$5279,MATCH(Data!$D4753,Hoja1!$B$1:$B$5279,),MATCH(Data!O$1,Hoja1!$B$1:$E$1,)),"ND")</f>
        <v>ND</v>
      </c>
      <c r="P4753" t="s">
        <v>12539</v>
      </c>
      <c r="Q4753" s="10">
        <f>VLOOKUP(D4753,Hoja2!C:D,2,0)</f>
        <v>0</v>
      </c>
    </row>
    <row r="4754" spans="1:17" hidden="1" x14ac:dyDescent="0.2">
      <c r="A4754" s="2" t="s">
        <v>4775</v>
      </c>
      <c r="B4754" s="2" t="s">
        <v>12</v>
      </c>
      <c r="C4754" s="2">
        <v>6417</v>
      </c>
      <c r="D4754" s="2">
        <v>811391</v>
      </c>
      <c r="E4754" s="2">
        <v>1275</v>
      </c>
      <c r="F4754" s="17" t="s">
        <v>12558</v>
      </c>
      <c r="G4754" s="2" t="s">
        <v>5</v>
      </c>
      <c r="H4754" s="2" t="s">
        <v>4</v>
      </c>
      <c r="I4754" s="2" t="s">
        <v>6</v>
      </c>
      <c r="J4754" s="2" t="s">
        <v>7</v>
      </c>
      <c r="K4754" s="2" t="s">
        <v>8</v>
      </c>
      <c r="L4754" s="2" t="s">
        <v>9</v>
      </c>
      <c r="M4754" s="7" t="str">
        <f>IFERROR(INDEX(Hoja1!$B$1:$E$5279,MATCH(Data!$D4754,Hoja1!$B$1:$B$5279,),MATCH(Data!M$1,Hoja1!$B$1:$E$1,)),"ND")</f>
        <v>ND</v>
      </c>
      <c r="N4754" s="7" t="str">
        <f>IFERROR(INDEX(Hoja1!$B$1:$E$5279,MATCH(Data!$D4754,Hoja1!$B$1:$B$5279,),MATCH(Data!N$1,Hoja1!$B$1:$E$1,)),"ND")</f>
        <v>ND</v>
      </c>
      <c r="O4754" s="7" t="str">
        <f>IFERROR(INDEX(Hoja1!$B$1:$E$5279,MATCH(Data!$D4754,Hoja1!$B$1:$B$5279,),MATCH(Data!O$1,Hoja1!$B$1:$E$1,)),"ND")</f>
        <v>ND</v>
      </c>
      <c r="P4754" t="str">
        <f>VLOOKUP(D4754,Hoja2!C:E,3,0)</f>
        <v>ESTRELLAS DIAMANTE</v>
      </c>
      <c r="Q4754" s="10">
        <f>VLOOKUP(D4754,Hoja2!C:D,2,0)</f>
        <v>0</v>
      </c>
    </row>
    <row r="4755" spans="1:17" hidden="1" x14ac:dyDescent="0.2">
      <c r="A4755" s="2" t="s">
        <v>4776</v>
      </c>
      <c r="B4755" s="2" t="s">
        <v>4</v>
      </c>
      <c r="C4755" s="2">
        <v>9112</v>
      </c>
      <c r="D4755" s="2">
        <v>812001</v>
      </c>
      <c r="E4755" s="2">
        <v>1910</v>
      </c>
      <c r="F4755" s="17" t="s">
        <v>12475</v>
      </c>
      <c r="G4755" s="2" t="s">
        <v>5</v>
      </c>
      <c r="H4755" s="2" t="s">
        <v>4</v>
      </c>
      <c r="I4755" s="2" t="s">
        <v>6</v>
      </c>
      <c r="J4755" s="2" t="s">
        <v>7</v>
      </c>
      <c r="K4755" s="2" t="s">
        <v>8</v>
      </c>
      <c r="L4755" s="2" t="s">
        <v>9</v>
      </c>
      <c r="M4755" s="7">
        <f>IFERROR(INDEX(Hoja1!$B$1:$E$5279,MATCH(Data!$D4755,Hoja1!$B$1:$B$5279,),MATCH(Data!M$1,Hoja1!$B$1:$E$1,)),"ND")</f>
        <v>37549.635000000002</v>
      </c>
      <c r="N4755" s="7">
        <f>IFERROR(INDEX(Hoja1!$B$1:$E$5279,MATCH(Data!$D4755,Hoja1!$B$1:$B$5279,),MATCH(Data!N$1,Hoja1!$B$1:$E$1,)),"ND")</f>
        <v>22500</v>
      </c>
      <c r="O4755" s="7">
        <f>IFERROR(INDEX(Hoja1!$B$1:$E$5279,MATCH(Data!$D4755,Hoja1!$B$1:$B$5279,),MATCH(Data!O$1,Hoja1!$B$1:$E$1,)),"ND")</f>
        <v>0</v>
      </c>
      <c r="P4755" t="str">
        <f>VLOOKUP(D4755,Hoja2!C:E,3,0)</f>
        <v>ESTRELLAS DIAMANTE</v>
      </c>
      <c r="Q4755" s="10">
        <f>VLOOKUP(D4755,Hoja2!C:D,2,0)</f>
        <v>6000</v>
      </c>
    </row>
    <row r="4756" spans="1:17" hidden="1" x14ac:dyDescent="0.2">
      <c r="A4756" s="2" t="s">
        <v>4777</v>
      </c>
      <c r="B4756" s="2" t="s">
        <v>12</v>
      </c>
      <c r="C4756" s="2">
        <v>6091</v>
      </c>
      <c r="D4756" s="2">
        <v>812073</v>
      </c>
      <c r="E4756" s="2">
        <v>8655</v>
      </c>
      <c r="F4756" s="17" t="s">
        <v>12453</v>
      </c>
      <c r="G4756" s="2" t="s">
        <v>5</v>
      </c>
      <c r="H4756" s="2" t="s">
        <v>4</v>
      </c>
      <c r="I4756" s="2" t="s">
        <v>6</v>
      </c>
      <c r="J4756" s="2" t="s">
        <v>7</v>
      </c>
      <c r="K4756" s="2" t="s">
        <v>8</v>
      </c>
      <c r="L4756" s="2" t="s">
        <v>9</v>
      </c>
      <c r="M4756" s="7" t="str">
        <f>IFERROR(INDEX(Hoja1!$B$1:$E$5279,MATCH(Data!$D4756,Hoja1!$B$1:$B$5279,),MATCH(Data!M$1,Hoja1!$B$1:$E$1,)),"ND")</f>
        <v>ND</v>
      </c>
      <c r="N4756" s="7" t="str">
        <f>IFERROR(INDEX(Hoja1!$B$1:$E$5279,MATCH(Data!$D4756,Hoja1!$B$1:$B$5279,),MATCH(Data!N$1,Hoja1!$B$1:$E$1,)),"ND")</f>
        <v>ND</v>
      </c>
      <c r="O4756" s="7" t="str">
        <f>IFERROR(INDEX(Hoja1!$B$1:$E$5279,MATCH(Data!$D4756,Hoja1!$B$1:$B$5279,),MATCH(Data!O$1,Hoja1!$B$1:$E$1,)),"ND")</f>
        <v>ND</v>
      </c>
      <c r="P4756" t="str">
        <f>VLOOKUP(D4756,Hoja2!C:E,3,0)</f>
        <v>ESTRELLAS DIAMANTE</v>
      </c>
      <c r="Q4756" s="10">
        <f>VLOOKUP(D4756,Hoja2!C:D,2,0)</f>
        <v>5000</v>
      </c>
    </row>
    <row r="4757" spans="1:17" hidden="1" x14ac:dyDescent="0.2">
      <c r="A4757" s="2" t="s">
        <v>4778</v>
      </c>
      <c r="B4757" s="2" t="s">
        <v>4</v>
      </c>
      <c r="C4757" s="2">
        <v>9831</v>
      </c>
      <c r="D4757" s="2">
        <v>812520</v>
      </c>
      <c r="E4757" s="2">
        <v>2066</v>
      </c>
      <c r="F4757" s="17" t="s">
        <v>12490</v>
      </c>
      <c r="G4757" s="2" t="s">
        <v>5</v>
      </c>
      <c r="H4757" s="2" t="s">
        <v>4</v>
      </c>
      <c r="I4757" s="2" t="s">
        <v>6</v>
      </c>
      <c r="J4757" s="2" t="s">
        <v>7</v>
      </c>
      <c r="K4757" s="2" t="s">
        <v>8</v>
      </c>
      <c r="L4757" s="2" t="s">
        <v>9</v>
      </c>
      <c r="M4757" s="7">
        <f>IFERROR(INDEX(Hoja1!$B$1:$E$5279,MATCH(Data!$D4757,Hoja1!$B$1:$B$5279,),MATCH(Data!M$1,Hoja1!$B$1:$E$1,)),"ND")</f>
        <v>49241.911599999999</v>
      </c>
      <c r="N4757" s="7">
        <f>IFERROR(INDEX(Hoja1!$B$1:$E$5279,MATCH(Data!$D4757,Hoja1!$B$1:$B$5279,),MATCH(Data!N$1,Hoja1!$B$1:$E$1,)),"ND")</f>
        <v>15000</v>
      </c>
      <c r="O4757" s="7">
        <f>IFERROR(INDEX(Hoja1!$B$1:$E$5279,MATCH(Data!$D4757,Hoja1!$B$1:$B$5279,),MATCH(Data!O$1,Hoja1!$B$1:$E$1,)),"ND")</f>
        <v>135000</v>
      </c>
      <c r="P4757" t="str">
        <f>VLOOKUP(D4757,Hoja2!C:E,3,0)</f>
        <v>ESTRELLAS DIAMANTE</v>
      </c>
      <c r="Q4757" s="10">
        <f>VLOOKUP(D4757,Hoja2!C:D,2,0)</f>
        <v>6500</v>
      </c>
    </row>
    <row r="4758" spans="1:17" hidden="1" x14ac:dyDescent="0.2">
      <c r="A4758" s="2" t="s">
        <v>4779</v>
      </c>
      <c r="B4758" s="2" t="s">
        <v>4</v>
      </c>
      <c r="C4758" s="2">
        <v>10965</v>
      </c>
      <c r="D4758" s="2">
        <v>813319</v>
      </c>
      <c r="E4758" s="2">
        <v>4775</v>
      </c>
      <c r="F4758" s="17" t="s">
        <v>12477</v>
      </c>
      <c r="G4758" s="2" t="s">
        <v>5</v>
      </c>
      <c r="H4758" s="2" t="s">
        <v>4</v>
      </c>
      <c r="I4758" s="2" t="s">
        <v>6</v>
      </c>
      <c r="J4758" s="2" t="s">
        <v>7</v>
      </c>
      <c r="K4758" s="2" t="s">
        <v>8</v>
      </c>
      <c r="L4758" s="2" t="s">
        <v>9</v>
      </c>
      <c r="M4758" s="7">
        <f>IFERROR(INDEX(Hoja1!$B$1:$E$5279,MATCH(Data!$D4758,Hoja1!$B$1:$B$5279,),MATCH(Data!M$1,Hoja1!$B$1:$E$1,)),"ND")</f>
        <v>4759.3882999999996</v>
      </c>
      <c r="N4758" s="7">
        <f>IFERROR(INDEX(Hoja1!$B$1:$E$5279,MATCH(Data!$D4758,Hoja1!$B$1:$B$5279,),MATCH(Data!N$1,Hoja1!$B$1:$E$1,)),"ND")</f>
        <v>14780</v>
      </c>
      <c r="O4758" s="7">
        <f>IFERROR(INDEX(Hoja1!$B$1:$E$5279,MATCH(Data!$D4758,Hoja1!$B$1:$B$5279,),MATCH(Data!O$1,Hoja1!$B$1:$E$1,)),"ND")</f>
        <v>250000</v>
      </c>
      <c r="P4758" t="str">
        <f>VLOOKUP(D4758,Hoja2!C:E,3,0)</f>
        <v>ESTRELLAS DIAMANTE</v>
      </c>
      <c r="Q4758" s="10">
        <f>VLOOKUP(D4758,Hoja2!C:D,2,0)</f>
        <v>6000</v>
      </c>
    </row>
    <row r="4759" spans="1:17" hidden="1" x14ac:dyDescent="0.2">
      <c r="A4759" s="2" t="s">
        <v>4780</v>
      </c>
      <c r="B4759" s="2" t="s">
        <v>4</v>
      </c>
      <c r="C4759" s="2">
        <v>6250</v>
      </c>
      <c r="D4759" s="2">
        <v>813524</v>
      </c>
      <c r="E4759" s="2">
        <v>8362</v>
      </c>
      <c r="F4759" s="17" t="s">
        <v>12473</v>
      </c>
      <c r="G4759" s="2" t="s">
        <v>5</v>
      </c>
      <c r="H4759" s="2" t="s">
        <v>4</v>
      </c>
      <c r="I4759" s="2" t="s">
        <v>6</v>
      </c>
      <c r="J4759" s="2" t="s">
        <v>7</v>
      </c>
      <c r="K4759" s="2" t="s">
        <v>8</v>
      </c>
      <c r="L4759" s="2" t="s">
        <v>9</v>
      </c>
      <c r="M4759" s="7">
        <f>IFERROR(INDEX(Hoja1!$B$1:$E$5279,MATCH(Data!$D4759,Hoja1!$B$1:$B$5279,),MATCH(Data!M$1,Hoja1!$B$1:$E$1,)),"ND")</f>
        <v>391540.29</v>
      </c>
      <c r="N4759" s="7">
        <f>IFERROR(INDEX(Hoja1!$B$1:$E$5279,MATCH(Data!$D4759,Hoja1!$B$1:$B$5279,),MATCH(Data!N$1,Hoja1!$B$1:$E$1,)),"ND")</f>
        <v>6000</v>
      </c>
      <c r="O4759" s="7">
        <f>IFERROR(INDEX(Hoja1!$B$1:$E$5279,MATCH(Data!$D4759,Hoja1!$B$1:$B$5279,),MATCH(Data!O$1,Hoja1!$B$1:$E$1,)),"ND")</f>
        <v>0</v>
      </c>
      <c r="P4759" t="str">
        <f>VLOOKUP(D4759,Hoja2!C:E,3,0)</f>
        <v>ESTRELLAS DIAMANTE</v>
      </c>
      <c r="Q4759" s="10">
        <f>VLOOKUP(D4759,Hoja2!C:D,2,0)</f>
        <v>2000</v>
      </c>
    </row>
    <row r="4760" spans="1:17" hidden="1" x14ac:dyDescent="0.2">
      <c r="A4760" s="2" t="s">
        <v>4781</v>
      </c>
      <c r="B4760" s="2" t="s">
        <v>4</v>
      </c>
      <c r="C4760" s="2">
        <v>7583</v>
      </c>
      <c r="D4760" s="2">
        <v>814137</v>
      </c>
      <c r="E4760" s="2">
        <v>5382</v>
      </c>
      <c r="F4760" s="17" t="s">
        <v>12471</v>
      </c>
      <c r="G4760" s="2" t="s">
        <v>5</v>
      </c>
      <c r="H4760" s="2" t="s">
        <v>4</v>
      </c>
      <c r="I4760" s="2" t="s">
        <v>6</v>
      </c>
      <c r="J4760" s="2" t="s">
        <v>7</v>
      </c>
      <c r="K4760" s="2" t="s">
        <v>8</v>
      </c>
      <c r="L4760" s="2" t="s">
        <v>9</v>
      </c>
      <c r="M4760" s="7">
        <f>IFERROR(INDEX(Hoja1!$B$1:$E$5279,MATCH(Data!$D4760,Hoja1!$B$1:$B$5279,),MATCH(Data!M$1,Hoja1!$B$1:$E$1,)),"ND")</f>
        <v>29257.046600000001</v>
      </c>
      <c r="N4760" s="7">
        <f>IFERROR(INDEX(Hoja1!$B$1:$E$5279,MATCH(Data!$D4760,Hoja1!$B$1:$B$5279,),MATCH(Data!N$1,Hoja1!$B$1:$E$1,)),"ND")</f>
        <v>10125</v>
      </c>
      <c r="O4760" s="7">
        <f>IFERROR(INDEX(Hoja1!$B$1:$E$5279,MATCH(Data!$D4760,Hoja1!$B$1:$B$5279,),MATCH(Data!O$1,Hoja1!$B$1:$E$1,)),"ND")</f>
        <v>488352.2</v>
      </c>
      <c r="P4760" t="str">
        <f>VLOOKUP(D4760,Hoja2!C:E,3,0)</f>
        <v>ESTRELLAS DIAMANTE</v>
      </c>
      <c r="Q4760" s="10">
        <f>VLOOKUP(D4760,Hoja2!C:D,2,0)</f>
        <v>7000</v>
      </c>
    </row>
    <row r="4761" spans="1:17" hidden="1" x14ac:dyDescent="0.2">
      <c r="A4761" s="2" t="s">
        <v>4782</v>
      </c>
      <c r="B4761" s="2" t="s">
        <v>4</v>
      </c>
      <c r="C4761" s="2">
        <v>11182</v>
      </c>
      <c r="D4761" s="2">
        <v>814450</v>
      </c>
      <c r="E4761" s="2">
        <v>4775</v>
      </c>
      <c r="F4761" s="17" t="s">
        <v>12477</v>
      </c>
      <c r="G4761" s="2" t="s">
        <v>5</v>
      </c>
      <c r="H4761" s="2" t="s">
        <v>4</v>
      </c>
      <c r="I4761" s="2" t="s">
        <v>6</v>
      </c>
      <c r="J4761" s="2" t="s">
        <v>7</v>
      </c>
      <c r="K4761" s="2" t="s">
        <v>8</v>
      </c>
      <c r="L4761" s="2" t="s">
        <v>9</v>
      </c>
      <c r="M4761" s="7">
        <f>IFERROR(INDEX(Hoja1!$B$1:$E$5279,MATCH(Data!$D4761,Hoja1!$B$1:$B$5279,),MATCH(Data!M$1,Hoja1!$B$1:$E$1,)),"ND")</f>
        <v>443838.565</v>
      </c>
      <c r="N4761" s="7">
        <f>IFERROR(INDEX(Hoja1!$B$1:$E$5279,MATCH(Data!$D4761,Hoja1!$B$1:$B$5279,),MATCH(Data!N$1,Hoja1!$B$1:$E$1,)),"ND")</f>
        <v>15000</v>
      </c>
      <c r="O4761" s="7">
        <f>IFERROR(INDEX(Hoja1!$B$1:$E$5279,MATCH(Data!$D4761,Hoja1!$B$1:$B$5279,),MATCH(Data!O$1,Hoja1!$B$1:$E$1,)),"ND")</f>
        <v>0</v>
      </c>
      <c r="P4761" t="str">
        <f>VLOOKUP(D4761,Hoja2!C:E,3,0)</f>
        <v>ESTRELLAS DIAMANTE</v>
      </c>
      <c r="Q4761" s="10">
        <f>VLOOKUP(D4761,Hoja2!C:D,2,0)</f>
        <v>0</v>
      </c>
    </row>
    <row r="4762" spans="1:17" hidden="1" x14ac:dyDescent="0.2">
      <c r="A4762" s="2" t="s">
        <v>4783</v>
      </c>
      <c r="B4762" s="2" t="s">
        <v>12</v>
      </c>
      <c r="C4762" s="2">
        <v>5564</v>
      </c>
      <c r="D4762" s="2">
        <v>814807</v>
      </c>
      <c r="E4762" s="2">
        <v>6856</v>
      </c>
      <c r="F4762" s="17" t="s">
        <v>12494</v>
      </c>
      <c r="G4762" s="2" t="s">
        <v>5</v>
      </c>
      <c r="H4762" s="2" t="s">
        <v>4</v>
      </c>
      <c r="I4762" s="2" t="s">
        <v>6</v>
      </c>
      <c r="J4762" s="2" t="s">
        <v>59</v>
      </c>
      <c r="K4762" s="2" t="s">
        <v>60</v>
      </c>
      <c r="L4762" s="2" t="s">
        <v>9</v>
      </c>
      <c r="M4762" s="7" t="str">
        <f>IFERROR(INDEX(Hoja1!$B$1:$E$5279,MATCH(Data!$D4762,Hoja1!$B$1:$B$5279,),MATCH(Data!M$1,Hoja1!$B$1:$E$1,)),"ND")</f>
        <v>ND</v>
      </c>
      <c r="N4762" s="7" t="str">
        <f>IFERROR(INDEX(Hoja1!$B$1:$E$5279,MATCH(Data!$D4762,Hoja1!$B$1:$B$5279,),MATCH(Data!N$1,Hoja1!$B$1:$E$1,)),"ND")</f>
        <v>ND</v>
      </c>
      <c r="O4762" s="7" t="str">
        <f>IFERROR(INDEX(Hoja1!$B$1:$E$5279,MATCH(Data!$D4762,Hoja1!$B$1:$B$5279,),MATCH(Data!O$1,Hoja1!$B$1:$E$1,)),"ND")</f>
        <v>ND</v>
      </c>
      <c r="P4762" t="s">
        <v>12539</v>
      </c>
      <c r="Q4762" s="10">
        <f>VLOOKUP(D4762,Hoja2!C:D,2,0)</f>
        <v>0</v>
      </c>
    </row>
    <row r="4763" spans="1:17" hidden="1" x14ac:dyDescent="0.2">
      <c r="A4763" s="2" t="s">
        <v>4784</v>
      </c>
      <c r="B4763" s="2" t="s">
        <v>12</v>
      </c>
      <c r="C4763" s="2">
        <v>7284</v>
      </c>
      <c r="D4763" s="2">
        <v>816000</v>
      </c>
      <c r="E4763" s="2">
        <v>2066</v>
      </c>
      <c r="F4763" s="17" t="s">
        <v>12490</v>
      </c>
      <c r="G4763" s="2" t="s">
        <v>5</v>
      </c>
      <c r="H4763" s="2" t="s">
        <v>4</v>
      </c>
      <c r="I4763" s="2" t="s">
        <v>6</v>
      </c>
      <c r="J4763" s="2" t="s">
        <v>7</v>
      </c>
      <c r="K4763" s="2" t="s">
        <v>8</v>
      </c>
      <c r="L4763" s="2" t="s">
        <v>9</v>
      </c>
      <c r="M4763" s="7" t="str">
        <f>IFERROR(INDEX(Hoja1!$B$1:$E$5279,MATCH(Data!$D4763,Hoja1!$B$1:$B$5279,),MATCH(Data!M$1,Hoja1!$B$1:$E$1,)),"ND")</f>
        <v>ND</v>
      </c>
      <c r="N4763" s="7" t="str">
        <f>IFERROR(INDEX(Hoja1!$B$1:$E$5279,MATCH(Data!$D4763,Hoja1!$B$1:$B$5279,),MATCH(Data!N$1,Hoja1!$B$1:$E$1,)),"ND")</f>
        <v>ND</v>
      </c>
      <c r="O4763" s="7" t="str">
        <f>IFERROR(INDEX(Hoja1!$B$1:$E$5279,MATCH(Data!$D4763,Hoja1!$B$1:$B$5279,),MATCH(Data!O$1,Hoja1!$B$1:$E$1,)),"ND")</f>
        <v>ND</v>
      </c>
      <c r="P4763" t="str">
        <f>VLOOKUP(D4763,Hoja2!C:E,3,0)</f>
        <v>ESTRELLAS DIAMANTE</v>
      </c>
      <c r="Q4763" s="10">
        <f>VLOOKUP(D4763,Hoja2!C:D,2,0)</f>
        <v>0</v>
      </c>
    </row>
    <row r="4764" spans="1:17" hidden="1" x14ac:dyDescent="0.2">
      <c r="A4764" s="2" t="s">
        <v>4785</v>
      </c>
      <c r="B4764" s="2" t="s">
        <v>12</v>
      </c>
      <c r="C4764" s="2">
        <v>6384</v>
      </c>
      <c r="D4764" s="2">
        <v>816779</v>
      </c>
      <c r="E4764" s="2">
        <v>1237</v>
      </c>
      <c r="F4764" s="17" t="s">
        <v>12458</v>
      </c>
      <c r="G4764" s="2" t="s">
        <v>5</v>
      </c>
      <c r="H4764" s="2" t="s">
        <v>4</v>
      </c>
      <c r="I4764" s="2" t="s">
        <v>6</v>
      </c>
      <c r="J4764" s="2" t="s">
        <v>7</v>
      </c>
      <c r="K4764" s="2" t="s">
        <v>8</v>
      </c>
      <c r="L4764" s="2" t="s">
        <v>9</v>
      </c>
      <c r="M4764" s="7" t="str">
        <f>IFERROR(INDEX(Hoja1!$B$1:$E$5279,MATCH(Data!$D4764,Hoja1!$B$1:$B$5279,),MATCH(Data!M$1,Hoja1!$B$1:$E$1,)),"ND")</f>
        <v>ND</v>
      </c>
      <c r="N4764" s="7" t="str">
        <f>IFERROR(INDEX(Hoja1!$B$1:$E$5279,MATCH(Data!$D4764,Hoja1!$B$1:$B$5279,),MATCH(Data!N$1,Hoja1!$B$1:$E$1,)),"ND")</f>
        <v>ND</v>
      </c>
      <c r="O4764" s="7" t="str">
        <f>IFERROR(INDEX(Hoja1!$B$1:$E$5279,MATCH(Data!$D4764,Hoja1!$B$1:$B$5279,),MATCH(Data!O$1,Hoja1!$B$1:$E$1,)),"ND")</f>
        <v>ND</v>
      </c>
      <c r="P4764" t="str">
        <f>VLOOKUP(D4764,Hoja2!C:E,3,0)</f>
        <v>ESTRELLAS DIAMANTE</v>
      </c>
      <c r="Q4764" s="10">
        <f>VLOOKUP(D4764,Hoja2!C:D,2,0)</f>
        <v>1200</v>
      </c>
    </row>
    <row r="4765" spans="1:17" hidden="1" x14ac:dyDescent="0.2">
      <c r="A4765" s="2" t="s">
        <v>4786</v>
      </c>
      <c r="B4765" s="2" t="s">
        <v>12</v>
      </c>
      <c r="C4765" s="2">
        <v>7440</v>
      </c>
      <c r="D4765" s="2">
        <v>817024</v>
      </c>
      <c r="E4765" s="2">
        <v>3704</v>
      </c>
      <c r="F4765" s="17" t="s">
        <v>12455</v>
      </c>
      <c r="G4765" s="2" t="s">
        <v>5</v>
      </c>
      <c r="H4765" s="2" t="s">
        <v>4</v>
      </c>
      <c r="I4765" s="2" t="s">
        <v>6</v>
      </c>
      <c r="J4765" s="2" t="s">
        <v>7</v>
      </c>
      <c r="K4765" s="2" t="s">
        <v>8</v>
      </c>
      <c r="L4765" s="2" t="s">
        <v>9</v>
      </c>
      <c r="M4765" s="7" t="str">
        <f>IFERROR(INDEX(Hoja1!$B$1:$E$5279,MATCH(Data!$D4765,Hoja1!$B$1:$B$5279,),MATCH(Data!M$1,Hoja1!$B$1:$E$1,)),"ND")</f>
        <v>ND</v>
      </c>
      <c r="N4765" s="7" t="str">
        <f>IFERROR(INDEX(Hoja1!$B$1:$E$5279,MATCH(Data!$D4765,Hoja1!$B$1:$B$5279,),MATCH(Data!N$1,Hoja1!$B$1:$E$1,)),"ND")</f>
        <v>ND</v>
      </c>
      <c r="O4765" s="7" t="str">
        <f>IFERROR(INDEX(Hoja1!$B$1:$E$5279,MATCH(Data!$D4765,Hoja1!$B$1:$B$5279,),MATCH(Data!O$1,Hoja1!$B$1:$E$1,)),"ND")</f>
        <v>ND</v>
      </c>
      <c r="P4765" t="str">
        <f>VLOOKUP(D4765,Hoja2!C:E,3,0)</f>
        <v>ESTRELLAS DIAMANTE</v>
      </c>
      <c r="Q4765" s="10">
        <f>VLOOKUP(D4765,Hoja2!C:D,2,0)</f>
        <v>3500</v>
      </c>
    </row>
    <row r="4766" spans="1:17" hidden="1" x14ac:dyDescent="0.2">
      <c r="A4766" s="2" t="s">
        <v>4787</v>
      </c>
      <c r="B4766" s="2" t="s">
        <v>4</v>
      </c>
      <c r="C4766" s="2">
        <v>11136</v>
      </c>
      <c r="D4766" s="2">
        <v>817167</v>
      </c>
      <c r="E4766" s="2">
        <v>5501</v>
      </c>
      <c r="F4766" s="17" t="s">
        <v>12486</v>
      </c>
      <c r="G4766" s="2" t="s">
        <v>5</v>
      </c>
      <c r="H4766" s="2" t="s">
        <v>4</v>
      </c>
      <c r="I4766" s="2" t="s">
        <v>6</v>
      </c>
      <c r="J4766" s="2" t="s">
        <v>7</v>
      </c>
      <c r="K4766" s="2" t="s">
        <v>8</v>
      </c>
      <c r="L4766" s="2" t="s">
        <v>9</v>
      </c>
      <c r="M4766" s="7">
        <f>IFERROR(INDEX(Hoja1!$B$1:$E$5279,MATCH(Data!$D4766,Hoja1!$B$1:$B$5279,),MATCH(Data!M$1,Hoja1!$B$1:$E$1,)),"ND")</f>
        <v>44655.281600000002</v>
      </c>
      <c r="N4766" s="7">
        <f>IFERROR(INDEX(Hoja1!$B$1:$E$5279,MATCH(Data!$D4766,Hoja1!$B$1:$B$5279,),MATCH(Data!N$1,Hoja1!$B$1:$E$1,)),"ND")</f>
        <v>16900</v>
      </c>
      <c r="O4766" s="7">
        <f>IFERROR(INDEX(Hoja1!$B$1:$E$5279,MATCH(Data!$D4766,Hoja1!$B$1:$B$5279,),MATCH(Data!O$1,Hoja1!$B$1:$E$1,)),"ND")</f>
        <v>0</v>
      </c>
      <c r="P4766" t="str">
        <f>VLOOKUP(D4766,Hoja2!C:E,3,0)</f>
        <v>ESTRELLAS DIAMANTE</v>
      </c>
      <c r="Q4766" s="10">
        <f>VLOOKUP(D4766,Hoja2!C:D,2,0)</f>
        <v>26250</v>
      </c>
    </row>
    <row r="4767" spans="1:17" hidden="1" x14ac:dyDescent="0.2">
      <c r="A4767" s="2" t="s">
        <v>4788</v>
      </c>
      <c r="B4767" s="2" t="s">
        <v>4</v>
      </c>
      <c r="C4767" s="2">
        <v>8264</v>
      </c>
      <c r="D4767" s="2">
        <v>817608</v>
      </c>
      <c r="E4767" s="2">
        <v>3002</v>
      </c>
      <c r="F4767" s="17" t="s">
        <v>12480</v>
      </c>
      <c r="G4767" s="2" t="s">
        <v>5</v>
      </c>
      <c r="H4767" s="2" t="s">
        <v>4</v>
      </c>
      <c r="I4767" s="2" t="s">
        <v>6</v>
      </c>
      <c r="J4767" s="2" t="s">
        <v>7</v>
      </c>
      <c r="K4767" s="2" t="s">
        <v>8</v>
      </c>
      <c r="L4767" s="2" t="s">
        <v>9</v>
      </c>
      <c r="M4767" s="7">
        <f>IFERROR(INDEX(Hoja1!$B$1:$E$5279,MATCH(Data!$D4767,Hoja1!$B$1:$B$5279,),MATCH(Data!M$1,Hoja1!$B$1:$E$1,)),"ND")</f>
        <v>11732.738300000001</v>
      </c>
      <c r="N4767" s="7">
        <f>IFERROR(INDEX(Hoja1!$B$1:$E$5279,MATCH(Data!$D4767,Hoja1!$B$1:$B$5279,),MATCH(Data!N$1,Hoja1!$B$1:$E$1,)),"ND")</f>
        <v>0</v>
      </c>
      <c r="O4767" s="7">
        <f>IFERROR(INDEX(Hoja1!$B$1:$E$5279,MATCH(Data!$D4767,Hoja1!$B$1:$B$5279,),MATCH(Data!O$1,Hoja1!$B$1:$E$1,)),"ND")</f>
        <v>273750</v>
      </c>
      <c r="P4767" t="str">
        <f>VLOOKUP(D4767,Hoja2!C:E,3,0)</f>
        <v>ESTRELLAS DIAMANTE</v>
      </c>
      <c r="Q4767" s="10">
        <f>VLOOKUP(D4767,Hoja2!C:D,2,0)</f>
        <v>9038.17</v>
      </c>
    </row>
    <row r="4768" spans="1:17" hidden="1" x14ac:dyDescent="0.2">
      <c r="A4768" s="2" t="s">
        <v>4789</v>
      </c>
      <c r="B4768" s="2" t="s">
        <v>4</v>
      </c>
      <c r="C4768" s="2">
        <v>7955</v>
      </c>
      <c r="D4768" s="2">
        <v>818043</v>
      </c>
      <c r="E4768" s="2">
        <v>3704</v>
      </c>
      <c r="F4768" s="17" t="s">
        <v>12455</v>
      </c>
      <c r="G4768" s="2" t="s">
        <v>5</v>
      </c>
      <c r="H4768" s="2" t="s">
        <v>4</v>
      </c>
      <c r="I4768" s="2" t="s">
        <v>6</v>
      </c>
      <c r="J4768" s="2" t="s">
        <v>7</v>
      </c>
      <c r="K4768" s="2" t="s">
        <v>8</v>
      </c>
      <c r="L4768" s="2" t="s">
        <v>9</v>
      </c>
      <c r="M4768" s="7">
        <f>IFERROR(INDEX(Hoja1!$B$1:$E$5279,MATCH(Data!$D4768,Hoja1!$B$1:$B$5279,),MATCH(Data!M$1,Hoja1!$B$1:$E$1,)),"ND")</f>
        <v>272146.7733</v>
      </c>
      <c r="N4768" s="7">
        <f>IFERROR(INDEX(Hoja1!$B$1:$E$5279,MATCH(Data!$D4768,Hoja1!$B$1:$B$5279,),MATCH(Data!N$1,Hoja1!$B$1:$E$1,)),"ND")</f>
        <v>12500</v>
      </c>
      <c r="O4768" s="7">
        <f>IFERROR(INDEX(Hoja1!$B$1:$E$5279,MATCH(Data!$D4768,Hoja1!$B$1:$B$5279,),MATCH(Data!O$1,Hoja1!$B$1:$E$1,)),"ND")</f>
        <v>274500</v>
      </c>
      <c r="P4768" t="str">
        <f>VLOOKUP(D4768,Hoja2!C:E,3,0)</f>
        <v>ESTRELLAS DIAMANTE</v>
      </c>
      <c r="Q4768" s="10">
        <f>VLOOKUP(D4768,Hoja2!C:D,2,0)</f>
        <v>13000</v>
      </c>
    </row>
    <row r="4769" spans="1:17" hidden="1" x14ac:dyDescent="0.2">
      <c r="A4769" s="2" t="s">
        <v>4790</v>
      </c>
      <c r="B4769" s="2" t="s">
        <v>4</v>
      </c>
      <c r="C4769" s="2">
        <v>9879</v>
      </c>
      <c r="D4769" s="2">
        <v>818817</v>
      </c>
      <c r="E4769" s="2">
        <v>2066</v>
      </c>
      <c r="F4769" s="17" t="s">
        <v>12490</v>
      </c>
      <c r="G4769" s="2" t="s">
        <v>5</v>
      </c>
      <c r="H4769" s="2" t="s">
        <v>4</v>
      </c>
      <c r="I4769" s="2" t="s">
        <v>6</v>
      </c>
      <c r="J4769" s="2" t="s">
        <v>7</v>
      </c>
      <c r="K4769" s="2" t="s">
        <v>8</v>
      </c>
      <c r="L4769" s="2" t="s">
        <v>9</v>
      </c>
      <c r="M4769" s="7">
        <f>IFERROR(INDEX(Hoja1!$B$1:$E$5279,MATCH(Data!$D4769,Hoja1!$B$1:$B$5279,),MATCH(Data!M$1,Hoja1!$B$1:$E$1,)),"ND")</f>
        <v>3374.1017000000002</v>
      </c>
      <c r="N4769" s="7">
        <f>IFERROR(INDEX(Hoja1!$B$1:$E$5279,MATCH(Data!$D4769,Hoja1!$B$1:$B$5279,),MATCH(Data!N$1,Hoja1!$B$1:$E$1,)),"ND")</f>
        <v>150000</v>
      </c>
      <c r="O4769" s="7">
        <f>IFERROR(INDEX(Hoja1!$B$1:$E$5279,MATCH(Data!$D4769,Hoja1!$B$1:$B$5279,),MATCH(Data!O$1,Hoja1!$B$1:$E$1,)),"ND")</f>
        <v>0</v>
      </c>
      <c r="P4769" t="str">
        <f>VLOOKUP(D4769,Hoja2!C:E,3,0)</f>
        <v>ESTRELLAS DIAMANTE</v>
      </c>
      <c r="Q4769" s="10">
        <f>VLOOKUP(D4769,Hoja2!C:D,2,0)</f>
        <v>5000</v>
      </c>
    </row>
    <row r="4770" spans="1:17" hidden="1" x14ac:dyDescent="0.2">
      <c r="A4770" s="2" t="s">
        <v>4791</v>
      </c>
      <c r="B4770" s="2" t="s">
        <v>12</v>
      </c>
      <c r="C4770" s="2">
        <v>3582</v>
      </c>
      <c r="D4770" s="2">
        <v>820349</v>
      </c>
      <c r="E4770" s="2">
        <v>3300</v>
      </c>
      <c r="F4770" s="17" t="s">
        <v>12488</v>
      </c>
      <c r="G4770" s="2" t="s">
        <v>5</v>
      </c>
      <c r="H4770" s="2" t="s">
        <v>2074</v>
      </c>
      <c r="I4770" s="2" t="s">
        <v>6</v>
      </c>
      <c r="J4770" s="2" t="s">
        <v>4792</v>
      </c>
      <c r="K4770" s="2" t="s">
        <v>4793</v>
      </c>
      <c r="L4770" s="2" t="s">
        <v>9</v>
      </c>
      <c r="M4770" s="7" t="str">
        <f>IFERROR(INDEX(Hoja1!$B$1:$E$5279,MATCH(Data!$D4770,Hoja1!$B$1:$B$5279,),MATCH(Data!M$1,Hoja1!$B$1:$E$1,)),"ND")</f>
        <v>ND</v>
      </c>
      <c r="N4770" s="7" t="str">
        <f>IFERROR(INDEX(Hoja1!$B$1:$E$5279,MATCH(Data!$D4770,Hoja1!$B$1:$B$5279,),MATCH(Data!N$1,Hoja1!$B$1:$E$1,)),"ND")</f>
        <v>ND</v>
      </c>
      <c r="O4770" s="7" t="str">
        <f>IFERROR(INDEX(Hoja1!$B$1:$E$5279,MATCH(Data!$D4770,Hoja1!$B$1:$B$5279,),MATCH(Data!O$1,Hoja1!$B$1:$E$1,)),"ND")</f>
        <v>ND</v>
      </c>
      <c r="P4770" t="s">
        <v>12539</v>
      </c>
      <c r="Q4770" s="10">
        <f>VLOOKUP(D4770,Hoja2!C:D,2,0)</f>
        <v>0</v>
      </c>
    </row>
    <row r="4771" spans="1:17" hidden="1" x14ac:dyDescent="0.2">
      <c r="A4771" s="2" t="s">
        <v>4794</v>
      </c>
      <c r="B4771" s="2" t="s">
        <v>12</v>
      </c>
      <c r="C4771" s="2">
        <v>5336</v>
      </c>
      <c r="D4771" s="2">
        <v>820569</v>
      </c>
      <c r="E4771" s="2">
        <v>6856</v>
      </c>
      <c r="F4771" s="17" t="s">
        <v>12494</v>
      </c>
      <c r="G4771" s="2" t="s">
        <v>5</v>
      </c>
      <c r="H4771" s="2" t="s">
        <v>4</v>
      </c>
      <c r="I4771" s="2" t="s">
        <v>6</v>
      </c>
      <c r="J4771" s="2" t="s">
        <v>7</v>
      </c>
      <c r="K4771" s="2" t="s">
        <v>8</v>
      </c>
      <c r="L4771" s="2" t="s">
        <v>9</v>
      </c>
      <c r="M4771" s="7" t="str">
        <f>IFERROR(INDEX(Hoja1!$B$1:$E$5279,MATCH(Data!$D4771,Hoja1!$B$1:$B$5279,),MATCH(Data!M$1,Hoja1!$B$1:$E$1,)),"ND")</f>
        <v>ND</v>
      </c>
      <c r="N4771" s="7" t="str">
        <f>IFERROR(INDEX(Hoja1!$B$1:$E$5279,MATCH(Data!$D4771,Hoja1!$B$1:$B$5279,),MATCH(Data!N$1,Hoja1!$B$1:$E$1,)),"ND")</f>
        <v>ND</v>
      </c>
      <c r="O4771" s="7" t="str">
        <f>IFERROR(INDEX(Hoja1!$B$1:$E$5279,MATCH(Data!$D4771,Hoja1!$B$1:$B$5279,),MATCH(Data!O$1,Hoja1!$B$1:$E$1,)),"ND")</f>
        <v>ND</v>
      </c>
      <c r="P4771" t="str">
        <f>VLOOKUP(D4771,Hoja2!C:E,3,0)</f>
        <v>ESTRELLAS DIAMANTE</v>
      </c>
      <c r="Q4771" s="10">
        <f>VLOOKUP(D4771,Hoja2!C:D,2,0)</f>
        <v>800</v>
      </c>
    </row>
    <row r="4772" spans="1:17" hidden="1" x14ac:dyDescent="0.2">
      <c r="A4772" s="2" t="s">
        <v>4795</v>
      </c>
      <c r="B4772" s="2" t="s">
        <v>4</v>
      </c>
      <c r="C4772" s="2">
        <v>8358</v>
      </c>
      <c r="D4772" s="2">
        <v>821706</v>
      </c>
      <c r="E4772" s="2">
        <v>3002</v>
      </c>
      <c r="F4772" s="17" t="s">
        <v>12480</v>
      </c>
      <c r="G4772" s="2" t="s">
        <v>5</v>
      </c>
      <c r="H4772" s="2" t="s">
        <v>4</v>
      </c>
      <c r="I4772" s="2" t="s">
        <v>6</v>
      </c>
      <c r="J4772" s="2" t="s">
        <v>7</v>
      </c>
      <c r="K4772" s="2" t="s">
        <v>8</v>
      </c>
      <c r="L4772" s="2" t="s">
        <v>9</v>
      </c>
      <c r="M4772" s="7">
        <f>IFERROR(INDEX(Hoja1!$B$1:$E$5279,MATCH(Data!$D4772,Hoja1!$B$1:$B$5279,),MATCH(Data!M$1,Hoja1!$B$1:$E$1,)),"ND")</f>
        <v>96725.1633</v>
      </c>
      <c r="N4772" s="7">
        <f>IFERROR(INDEX(Hoja1!$B$1:$E$5279,MATCH(Data!$D4772,Hoja1!$B$1:$B$5279,),MATCH(Data!N$1,Hoja1!$B$1:$E$1,)),"ND")</f>
        <v>10130</v>
      </c>
      <c r="O4772" s="7">
        <f>IFERROR(INDEX(Hoja1!$B$1:$E$5279,MATCH(Data!$D4772,Hoja1!$B$1:$B$5279,),MATCH(Data!O$1,Hoja1!$B$1:$E$1,)),"ND")</f>
        <v>0</v>
      </c>
      <c r="P4772" t="str">
        <f>VLOOKUP(D4772,Hoja2!C:E,3,0)</f>
        <v>ESTRELLAS DIAMANTE</v>
      </c>
      <c r="Q4772" s="10">
        <f>VLOOKUP(D4772,Hoja2!C:D,2,0)</f>
        <v>0</v>
      </c>
    </row>
    <row r="4773" spans="1:17" hidden="1" x14ac:dyDescent="0.2">
      <c r="A4773" s="2" t="s">
        <v>4796</v>
      </c>
      <c r="B4773" s="2" t="s">
        <v>4</v>
      </c>
      <c r="C4773" s="2">
        <v>686</v>
      </c>
      <c r="D4773" s="2">
        <v>823230</v>
      </c>
      <c r="E4773" s="2">
        <v>8655</v>
      </c>
      <c r="F4773" s="17" t="s">
        <v>12453</v>
      </c>
      <c r="G4773" s="2" t="s">
        <v>5</v>
      </c>
      <c r="H4773" s="2" t="s">
        <v>4</v>
      </c>
      <c r="I4773" s="2" t="s">
        <v>6</v>
      </c>
      <c r="J4773" s="2" t="s">
        <v>7</v>
      </c>
      <c r="K4773" s="2" t="s">
        <v>8</v>
      </c>
      <c r="L4773" s="2" t="s">
        <v>9</v>
      </c>
      <c r="M4773" s="7">
        <f>IFERROR(INDEX(Hoja1!$B$1:$E$5279,MATCH(Data!$D4773,Hoja1!$B$1:$B$5279,),MATCH(Data!M$1,Hoja1!$B$1:$E$1,)),"ND")</f>
        <v>312161.20319999999</v>
      </c>
      <c r="N4773" s="7">
        <f>IFERROR(INDEX(Hoja1!$B$1:$E$5279,MATCH(Data!$D4773,Hoja1!$B$1:$B$5279,),MATCH(Data!N$1,Hoja1!$B$1:$E$1,)),"ND")</f>
        <v>20000</v>
      </c>
      <c r="O4773" s="7">
        <f>IFERROR(INDEX(Hoja1!$B$1:$E$5279,MATCH(Data!$D4773,Hoja1!$B$1:$B$5279,),MATCH(Data!O$1,Hoja1!$B$1:$E$1,)),"ND")</f>
        <v>139000</v>
      </c>
      <c r="P4773" t="str">
        <f>VLOOKUP(D4773,Hoja2!C:E,3,0)</f>
        <v>ESTRELLAS DIAMANTE</v>
      </c>
      <c r="Q4773" s="10">
        <f>VLOOKUP(D4773,Hoja2!C:D,2,0)</f>
        <v>17456.47</v>
      </c>
    </row>
    <row r="4774" spans="1:17" hidden="1" x14ac:dyDescent="0.2">
      <c r="A4774" s="2" t="s">
        <v>4797</v>
      </c>
      <c r="B4774" s="2" t="s">
        <v>12</v>
      </c>
      <c r="C4774" s="2">
        <v>685</v>
      </c>
      <c r="D4774" s="2">
        <v>823232</v>
      </c>
      <c r="E4774" s="2">
        <v>8655</v>
      </c>
      <c r="F4774" s="17" t="s">
        <v>12453</v>
      </c>
      <c r="G4774" s="2" t="s">
        <v>5</v>
      </c>
      <c r="H4774" s="2" t="s">
        <v>4</v>
      </c>
      <c r="I4774" s="2" t="s">
        <v>6</v>
      </c>
      <c r="J4774" s="2" t="s">
        <v>7</v>
      </c>
      <c r="K4774" s="2" t="s">
        <v>8</v>
      </c>
      <c r="L4774" s="2" t="s">
        <v>9</v>
      </c>
      <c r="M4774" s="7" t="str">
        <f>IFERROR(INDEX(Hoja1!$B$1:$E$5279,MATCH(Data!$D4774,Hoja1!$B$1:$B$5279,),MATCH(Data!M$1,Hoja1!$B$1:$E$1,)),"ND")</f>
        <v>ND</v>
      </c>
      <c r="N4774" s="7" t="str">
        <f>IFERROR(INDEX(Hoja1!$B$1:$E$5279,MATCH(Data!$D4774,Hoja1!$B$1:$B$5279,),MATCH(Data!N$1,Hoja1!$B$1:$E$1,)),"ND")</f>
        <v>ND</v>
      </c>
      <c r="O4774" s="7" t="str">
        <f>IFERROR(INDEX(Hoja1!$B$1:$E$5279,MATCH(Data!$D4774,Hoja1!$B$1:$B$5279,),MATCH(Data!O$1,Hoja1!$B$1:$E$1,)),"ND")</f>
        <v>ND</v>
      </c>
      <c r="P4774" t="str">
        <f>VLOOKUP(D4774,Hoja2!C:E,3,0)</f>
        <v>ESTRELLAS DIAMANTE</v>
      </c>
      <c r="Q4774" s="10">
        <f>VLOOKUP(D4774,Hoja2!C:D,2,0)</f>
        <v>0</v>
      </c>
    </row>
    <row r="4775" spans="1:17" hidden="1" x14ac:dyDescent="0.2">
      <c r="A4775" s="2" t="s">
        <v>4798</v>
      </c>
      <c r="B4775" s="2" t="s">
        <v>4</v>
      </c>
      <c r="C4775" s="2">
        <v>10637</v>
      </c>
      <c r="D4775" s="2">
        <v>823245</v>
      </c>
      <c r="E4775" s="2">
        <v>2938</v>
      </c>
      <c r="F4775" s="17" t="s">
        <v>12484</v>
      </c>
      <c r="G4775" s="2" t="s">
        <v>5</v>
      </c>
      <c r="H4775" s="2" t="s">
        <v>4</v>
      </c>
      <c r="I4775" s="2" t="s">
        <v>6</v>
      </c>
      <c r="J4775" s="2" t="s">
        <v>7</v>
      </c>
      <c r="K4775" s="2" t="s">
        <v>8</v>
      </c>
      <c r="L4775" s="2" t="s">
        <v>9</v>
      </c>
      <c r="M4775" s="7">
        <f>IFERROR(INDEX(Hoja1!$B$1:$E$5279,MATCH(Data!$D4775,Hoja1!$B$1:$B$5279,),MATCH(Data!M$1,Hoja1!$B$1:$E$1,)),"ND")</f>
        <v>316.08670000000001</v>
      </c>
      <c r="N4775" s="7">
        <f>IFERROR(INDEX(Hoja1!$B$1:$E$5279,MATCH(Data!$D4775,Hoja1!$B$1:$B$5279,),MATCH(Data!N$1,Hoja1!$B$1:$E$1,)),"ND")</f>
        <v>15000</v>
      </c>
      <c r="O4775" s="7">
        <f>IFERROR(INDEX(Hoja1!$B$1:$E$5279,MATCH(Data!$D4775,Hoja1!$B$1:$B$5279,),MATCH(Data!O$1,Hoja1!$B$1:$E$1,)),"ND")</f>
        <v>242250</v>
      </c>
      <c r="P4775" t="str">
        <f>VLOOKUP(D4775,Hoja2!C:E,3,0)</f>
        <v>ESTRELLAS DIAMANTE</v>
      </c>
      <c r="Q4775" s="10">
        <f>VLOOKUP(D4775,Hoja2!C:D,2,0)</f>
        <v>7500</v>
      </c>
    </row>
    <row r="4776" spans="1:17" hidden="1" x14ac:dyDescent="0.2">
      <c r="A4776" s="2" t="s">
        <v>4799</v>
      </c>
      <c r="B4776" s="2" t="s">
        <v>4</v>
      </c>
      <c r="C4776" s="2">
        <v>5970</v>
      </c>
      <c r="D4776" s="2">
        <v>823803</v>
      </c>
      <c r="E4776" s="2">
        <v>3002</v>
      </c>
      <c r="F4776" s="17" t="s">
        <v>12480</v>
      </c>
      <c r="G4776" s="2" t="s">
        <v>5</v>
      </c>
      <c r="H4776" s="2" t="s">
        <v>4</v>
      </c>
      <c r="I4776" s="2" t="s">
        <v>6</v>
      </c>
      <c r="J4776" s="2" t="s">
        <v>7</v>
      </c>
      <c r="K4776" s="2" t="s">
        <v>8</v>
      </c>
      <c r="L4776" s="2" t="s">
        <v>9</v>
      </c>
      <c r="M4776" s="7">
        <f>IFERROR(INDEX(Hoja1!$B$1:$E$5279,MATCH(Data!$D4776,Hoja1!$B$1:$B$5279,),MATCH(Data!M$1,Hoja1!$B$1:$E$1,)),"ND")</f>
        <v>1125.9049</v>
      </c>
      <c r="N4776" s="7">
        <f>IFERROR(INDEX(Hoja1!$B$1:$E$5279,MATCH(Data!$D4776,Hoja1!$B$1:$B$5279,),MATCH(Data!N$1,Hoja1!$B$1:$E$1,)),"ND")</f>
        <v>15000</v>
      </c>
      <c r="O4776" s="7">
        <f>IFERROR(INDEX(Hoja1!$B$1:$E$5279,MATCH(Data!$D4776,Hoja1!$B$1:$B$5279,),MATCH(Data!O$1,Hoja1!$B$1:$E$1,)),"ND")</f>
        <v>393000</v>
      </c>
      <c r="P4776" t="str">
        <f>VLOOKUP(D4776,Hoja2!C:E,3,0)</f>
        <v>ESTRELLAS DIAMANTE</v>
      </c>
      <c r="Q4776" s="10">
        <f>VLOOKUP(D4776,Hoja2!C:D,2,0)</f>
        <v>15000</v>
      </c>
    </row>
    <row r="4777" spans="1:17" hidden="1" x14ac:dyDescent="0.2">
      <c r="A4777" s="2" t="s">
        <v>4800</v>
      </c>
      <c r="B4777" s="2" t="s">
        <v>12</v>
      </c>
      <c r="C4777" s="2">
        <v>6617</v>
      </c>
      <c r="D4777" s="2">
        <v>824763</v>
      </c>
      <c r="E4777" s="2">
        <v>8362</v>
      </c>
      <c r="F4777" s="17" t="s">
        <v>12473</v>
      </c>
      <c r="G4777" s="2" t="s">
        <v>5</v>
      </c>
      <c r="H4777" s="2" t="s">
        <v>4</v>
      </c>
      <c r="I4777" s="2" t="s">
        <v>6</v>
      </c>
      <c r="J4777" s="2" t="s">
        <v>7</v>
      </c>
      <c r="K4777" s="2" t="s">
        <v>8</v>
      </c>
      <c r="L4777" s="2" t="s">
        <v>9</v>
      </c>
      <c r="M4777" s="7" t="str">
        <f>IFERROR(INDEX(Hoja1!$B$1:$E$5279,MATCH(Data!$D4777,Hoja1!$B$1:$B$5279,),MATCH(Data!M$1,Hoja1!$B$1:$E$1,)),"ND")</f>
        <v>ND</v>
      </c>
      <c r="N4777" s="7" t="str">
        <f>IFERROR(INDEX(Hoja1!$B$1:$E$5279,MATCH(Data!$D4777,Hoja1!$B$1:$B$5279,),MATCH(Data!N$1,Hoja1!$B$1:$E$1,)),"ND")</f>
        <v>ND</v>
      </c>
      <c r="O4777" s="7" t="str">
        <f>IFERROR(INDEX(Hoja1!$B$1:$E$5279,MATCH(Data!$D4777,Hoja1!$B$1:$B$5279,),MATCH(Data!O$1,Hoja1!$B$1:$E$1,)),"ND")</f>
        <v>ND</v>
      </c>
      <c r="P4777" t="str">
        <f>VLOOKUP(D4777,Hoja2!C:E,3,0)</f>
        <v>ESTRELLAS DIAMANTE</v>
      </c>
      <c r="Q4777" s="10">
        <f>VLOOKUP(D4777,Hoja2!C:D,2,0)</f>
        <v>0</v>
      </c>
    </row>
    <row r="4778" spans="1:17" hidden="1" x14ac:dyDescent="0.2">
      <c r="A4778" s="2" t="s">
        <v>4801</v>
      </c>
      <c r="B4778" s="2" t="s">
        <v>12</v>
      </c>
      <c r="C4778" s="2">
        <v>2748</v>
      </c>
      <c r="D4778" s="2">
        <v>824813</v>
      </c>
      <c r="E4778" s="2">
        <v>6858</v>
      </c>
      <c r="F4778" s="17" t="s">
        <v>12464</v>
      </c>
      <c r="G4778" s="2" t="s">
        <v>5</v>
      </c>
      <c r="H4778" s="2" t="s">
        <v>4</v>
      </c>
      <c r="I4778" s="2" t="s">
        <v>6</v>
      </c>
      <c r="J4778" s="2" t="s">
        <v>7</v>
      </c>
      <c r="K4778" s="2" t="s">
        <v>8</v>
      </c>
      <c r="L4778" s="2" t="s">
        <v>9</v>
      </c>
      <c r="M4778" s="7" t="str">
        <f>IFERROR(INDEX(Hoja1!$B$1:$E$5279,MATCH(Data!$D4778,Hoja1!$B$1:$B$5279,),MATCH(Data!M$1,Hoja1!$B$1:$E$1,)),"ND")</f>
        <v>ND</v>
      </c>
      <c r="N4778" s="7" t="str">
        <f>IFERROR(INDEX(Hoja1!$B$1:$E$5279,MATCH(Data!$D4778,Hoja1!$B$1:$B$5279,),MATCH(Data!N$1,Hoja1!$B$1:$E$1,)),"ND")</f>
        <v>ND</v>
      </c>
      <c r="O4778" s="7" t="str">
        <f>IFERROR(INDEX(Hoja1!$B$1:$E$5279,MATCH(Data!$D4778,Hoja1!$B$1:$B$5279,),MATCH(Data!O$1,Hoja1!$B$1:$E$1,)),"ND")</f>
        <v>ND</v>
      </c>
      <c r="P4778" t="str">
        <f>VLOOKUP(D4778,Hoja2!C:E,3,0)</f>
        <v>ESTRELLAS DIAMANTE</v>
      </c>
      <c r="Q4778" s="10">
        <f>VLOOKUP(D4778,Hoja2!C:D,2,0)</f>
        <v>0</v>
      </c>
    </row>
    <row r="4779" spans="1:17" hidden="1" x14ac:dyDescent="0.2">
      <c r="A4779" s="2" t="s">
        <v>4802</v>
      </c>
      <c r="B4779" s="2" t="s">
        <v>12</v>
      </c>
      <c r="C4779" s="2">
        <v>5092</v>
      </c>
      <c r="D4779" s="2">
        <v>825066</v>
      </c>
      <c r="E4779" s="2">
        <v>2627</v>
      </c>
      <c r="F4779" s="17" t="s">
        <v>12469</v>
      </c>
      <c r="G4779" s="2" t="s">
        <v>5</v>
      </c>
      <c r="H4779" s="2" t="s">
        <v>4</v>
      </c>
      <c r="I4779" s="2" t="s">
        <v>6</v>
      </c>
      <c r="J4779" s="2" t="s">
        <v>7</v>
      </c>
      <c r="K4779" s="2" t="s">
        <v>8</v>
      </c>
      <c r="L4779" s="2" t="s">
        <v>9</v>
      </c>
      <c r="M4779" s="7" t="str">
        <f>IFERROR(INDEX(Hoja1!$B$1:$E$5279,MATCH(Data!$D4779,Hoja1!$B$1:$B$5279,),MATCH(Data!M$1,Hoja1!$B$1:$E$1,)),"ND")</f>
        <v>ND</v>
      </c>
      <c r="N4779" s="7" t="str">
        <f>IFERROR(INDEX(Hoja1!$B$1:$E$5279,MATCH(Data!$D4779,Hoja1!$B$1:$B$5279,),MATCH(Data!N$1,Hoja1!$B$1:$E$1,)),"ND")</f>
        <v>ND</v>
      </c>
      <c r="O4779" s="7" t="str">
        <f>IFERROR(INDEX(Hoja1!$B$1:$E$5279,MATCH(Data!$D4779,Hoja1!$B$1:$B$5279,),MATCH(Data!O$1,Hoja1!$B$1:$E$1,)),"ND")</f>
        <v>ND</v>
      </c>
      <c r="P4779" t="str">
        <f>VLOOKUP(D4779,Hoja2!C:E,3,0)</f>
        <v>ESTRELLAS DIAMANTE</v>
      </c>
      <c r="Q4779" s="10">
        <f>VLOOKUP(D4779,Hoja2!C:D,2,0)</f>
        <v>5000</v>
      </c>
    </row>
    <row r="4780" spans="1:17" hidden="1" x14ac:dyDescent="0.2">
      <c r="A4780" s="2" t="s">
        <v>4803</v>
      </c>
      <c r="B4780" s="2" t="s">
        <v>4</v>
      </c>
      <c r="C4780" s="2">
        <v>2721</v>
      </c>
      <c r="D4780" s="2">
        <v>827121</v>
      </c>
      <c r="E4780" s="2">
        <v>6856</v>
      </c>
      <c r="F4780" s="17" t="s">
        <v>12494</v>
      </c>
      <c r="G4780" s="2" t="s">
        <v>5</v>
      </c>
      <c r="H4780" s="2" t="s">
        <v>4</v>
      </c>
      <c r="I4780" s="2" t="s">
        <v>6</v>
      </c>
      <c r="J4780" s="2" t="s">
        <v>7</v>
      </c>
      <c r="K4780" s="2" t="s">
        <v>8</v>
      </c>
      <c r="L4780" s="2" t="s">
        <v>9</v>
      </c>
      <c r="M4780" s="7">
        <f>IFERROR(INDEX(Hoja1!$B$1:$E$5279,MATCH(Data!$D4780,Hoja1!$B$1:$B$5279,),MATCH(Data!M$1,Hoja1!$B$1:$E$1,)),"ND")</f>
        <v>407984.51319999999</v>
      </c>
      <c r="N4780" s="7">
        <f>IFERROR(INDEX(Hoja1!$B$1:$E$5279,MATCH(Data!$D4780,Hoja1!$B$1:$B$5279,),MATCH(Data!N$1,Hoja1!$B$1:$E$1,)),"ND")</f>
        <v>20000</v>
      </c>
      <c r="O4780" s="7">
        <f>IFERROR(INDEX(Hoja1!$B$1:$E$5279,MATCH(Data!$D4780,Hoja1!$B$1:$B$5279,),MATCH(Data!O$1,Hoja1!$B$1:$E$1,)),"ND")</f>
        <v>0</v>
      </c>
      <c r="P4780" t="str">
        <f>VLOOKUP(D4780,Hoja2!C:E,3,0)</f>
        <v>ESTRELLAS DIAMANTE</v>
      </c>
      <c r="Q4780" s="10">
        <f>VLOOKUP(D4780,Hoja2!C:D,2,0)</f>
        <v>0</v>
      </c>
    </row>
    <row r="4781" spans="1:17" hidden="1" x14ac:dyDescent="0.2">
      <c r="A4781" s="2" t="s">
        <v>4804</v>
      </c>
      <c r="B4781" s="2" t="s">
        <v>4</v>
      </c>
      <c r="C4781" s="2">
        <v>10868</v>
      </c>
      <c r="D4781" s="2">
        <v>827326</v>
      </c>
      <c r="E4781" s="2">
        <v>4775</v>
      </c>
      <c r="F4781" s="17" t="s">
        <v>12477</v>
      </c>
      <c r="G4781" s="2" t="s">
        <v>5</v>
      </c>
      <c r="H4781" s="2" t="s">
        <v>4</v>
      </c>
      <c r="I4781" s="2" t="s">
        <v>6</v>
      </c>
      <c r="J4781" s="2" t="s">
        <v>7</v>
      </c>
      <c r="K4781" s="2" t="s">
        <v>8</v>
      </c>
      <c r="L4781" s="2" t="s">
        <v>9</v>
      </c>
      <c r="M4781" s="7">
        <f>IFERROR(INDEX(Hoja1!$B$1:$E$5279,MATCH(Data!$D4781,Hoja1!$B$1:$B$5279,),MATCH(Data!M$1,Hoja1!$B$1:$E$1,)),"ND")</f>
        <v>9887.7983000000004</v>
      </c>
      <c r="N4781" s="7">
        <f>IFERROR(INDEX(Hoja1!$B$1:$E$5279,MATCH(Data!$D4781,Hoja1!$B$1:$B$5279,),MATCH(Data!N$1,Hoja1!$B$1:$E$1,)),"ND")</f>
        <v>0</v>
      </c>
      <c r="O4781" s="7">
        <f>IFERROR(INDEX(Hoja1!$B$1:$E$5279,MATCH(Data!$D4781,Hoja1!$B$1:$B$5279,),MATCH(Data!O$1,Hoja1!$B$1:$E$1,)),"ND")</f>
        <v>0</v>
      </c>
      <c r="P4781" t="str">
        <f>VLOOKUP(D4781,Hoja2!C:E,3,0)</f>
        <v>ESTRELLAS DIAMANTE</v>
      </c>
      <c r="Q4781" s="10">
        <f>VLOOKUP(D4781,Hoja2!C:D,2,0)</f>
        <v>6700</v>
      </c>
    </row>
    <row r="4782" spans="1:17" hidden="1" x14ac:dyDescent="0.2">
      <c r="A4782" s="2" t="s">
        <v>4805</v>
      </c>
      <c r="B4782" s="2" t="s">
        <v>4</v>
      </c>
      <c r="C4782" s="2">
        <v>8114</v>
      </c>
      <c r="D4782" s="2">
        <v>827648</v>
      </c>
      <c r="E4782" s="2">
        <v>3704</v>
      </c>
      <c r="F4782" s="17" t="s">
        <v>12455</v>
      </c>
      <c r="G4782" s="2" t="s">
        <v>5</v>
      </c>
      <c r="H4782" s="2" t="s">
        <v>4</v>
      </c>
      <c r="I4782" s="2" t="s">
        <v>6</v>
      </c>
      <c r="J4782" s="2" t="s">
        <v>7</v>
      </c>
      <c r="K4782" s="2" t="s">
        <v>8</v>
      </c>
      <c r="L4782" s="2" t="s">
        <v>9</v>
      </c>
      <c r="M4782" s="7">
        <f>IFERROR(INDEX(Hoja1!$B$1:$E$5279,MATCH(Data!$D4782,Hoja1!$B$1:$B$5279,),MATCH(Data!M$1,Hoja1!$B$1:$E$1,)),"ND")</f>
        <v>54247.43</v>
      </c>
      <c r="N4782" s="7">
        <f>IFERROR(INDEX(Hoja1!$B$1:$E$5279,MATCH(Data!$D4782,Hoja1!$B$1:$B$5279,),MATCH(Data!N$1,Hoja1!$B$1:$E$1,)),"ND")</f>
        <v>20000</v>
      </c>
      <c r="O4782" s="7">
        <f>IFERROR(INDEX(Hoja1!$B$1:$E$5279,MATCH(Data!$D4782,Hoja1!$B$1:$B$5279,),MATCH(Data!O$1,Hoja1!$B$1:$E$1,)),"ND")</f>
        <v>0</v>
      </c>
      <c r="P4782" t="str">
        <f>VLOOKUP(D4782,Hoja2!C:E,3,0)</f>
        <v>ESTRELLAS DIAMANTE</v>
      </c>
      <c r="Q4782" s="10">
        <f>VLOOKUP(D4782,Hoja2!C:D,2,0)</f>
        <v>10000</v>
      </c>
    </row>
    <row r="4783" spans="1:17" hidden="1" x14ac:dyDescent="0.2">
      <c r="A4783" s="2" t="s">
        <v>4806</v>
      </c>
      <c r="B4783" s="2" t="s">
        <v>12</v>
      </c>
      <c r="C4783" s="2">
        <v>7013</v>
      </c>
      <c r="D4783" s="2">
        <v>828870</v>
      </c>
      <c r="E4783" s="2">
        <v>8655</v>
      </c>
      <c r="F4783" s="17" t="s">
        <v>12453</v>
      </c>
      <c r="G4783" s="2" t="s">
        <v>5</v>
      </c>
      <c r="H4783" s="2" t="s">
        <v>4</v>
      </c>
      <c r="I4783" s="2" t="s">
        <v>6</v>
      </c>
      <c r="J4783" s="2" t="s">
        <v>7</v>
      </c>
      <c r="K4783" s="2" t="s">
        <v>8</v>
      </c>
      <c r="L4783" s="2" t="s">
        <v>9</v>
      </c>
      <c r="M4783" s="7" t="str">
        <f>IFERROR(INDEX(Hoja1!$B$1:$E$5279,MATCH(Data!$D4783,Hoja1!$B$1:$B$5279,),MATCH(Data!M$1,Hoja1!$B$1:$E$1,)),"ND")</f>
        <v>ND</v>
      </c>
      <c r="N4783" s="7" t="str">
        <f>IFERROR(INDEX(Hoja1!$B$1:$E$5279,MATCH(Data!$D4783,Hoja1!$B$1:$B$5279,),MATCH(Data!N$1,Hoja1!$B$1:$E$1,)),"ND")</f>
        <v>ND</v>
      </c>
      <c r="O4783" s="7" t="str">
        <f>IFERROR(INDEX(Hoja1!$B$1:$E$5279,MATCH(Data!$D4783,Hoja1!$B$1:$B$5279,),MATCH(Data!O$1,Hoja1!$B$1:$E$1,)),"ND")</f>
        <v>ND</v>
      </c>
      <c r="P4783" t="str">
        <f>VLOOKUP(D4783,Hoja2!C:E,3,0)</f>
        <v>ESTRELLAS DIAMANTE</v>
      </c>
      <c r="Q4783" s="10">
        <f>VLOOKUP(D4783,Hoja2!C:D,2,0)</f>
        <v>0</v>
      </c>
    </row>
    <row r="4784" spans="1:17" hidden="1" x14ac:dyDescent="0.2">
      <c r="A4784" s="2" t="s">
        <v>4807</v>
      </c>
      <c r="B4784" s="2" t="s">
        <v>12</v>
      </c>
      <c r="C4784" s="2">
        <v>6548</v>
      </c>
      <c r="D4784" s="2">
        <v>829509</v>
      </c>
      <c r="E4784" s="2">
        <v>2627</v>
      </c>
      <c r="F4784" s="17" t="s">
        <v>12469</v>
      </c>
      <c r="G4784" s="2" t="s">
        <v>5</v>
      </c>
      <c r="H4784" s="2" t="s">
        <v>4</v>
      </c>
      <c r="I4784" s="2" t="s">
        <v>6</v>
      </c>
      <c r="J4784" s="2" t="s">
        <v>7</v>
      </c>
      <c r="K4784" s="2" t="s">
        <v>8</v>
      </c>
      <c r="L4784" s="2" t="s">
        <v>9</v>
      </c>
      <c r="M4784" s="7" t="str">
        <f>IFERROR(INDEX(Hoja1!$B$1:$E$5279,MATCH(Data!$D4784,Hoja1!$B$1:$B$5279,),MATCH(Data!M$1,Hoja1!$B$1:$E$1,)),"ND")</f>
        <v>ND</v>
      </c>
      <c r="N4784" s="7" t="str">
        <f>IFERROR(INDEX(Hoja1!$B$1:$E$5279,MATCH(Data!$D4784,Hoja1!$B$1:$B$5279,),MATCH(Data!N$1,Hoja1!$B$1:$E$1,)),"ND")</f>
        <v>ND</v>
      </c>
      <c r="O4784" s="7" t="str">
        <f>IFERROR(INDEX(Hoja1!$B$1:$E$5279,MATCH(Data!$D4784,Hoja1!$B$1:$B$5279,),MATCH(Data!O$1,Hoja1!$B$1:$E$1,)),"ND")</f>
        <v>ND</v>
      </c>
      <c r="P4784" t="str">
        <f>VLOOKUP(D4784,Hoja2!C:E,3,0)</f>
        <v>ESTRELLAS DIAMANTE</v>
      </c>
      <c r="Q4784" s="10">
        <f>VLOOKUP(D4784,Hoja2!C:D,2,0)</f>
        <v>0</v>
      </c>
    </row>
    <row r="4785" spans="1:17" hidden="1" x14ac:dyDescent="0.2">
      <c r="A4785" s="2" t="s">
        <v>4808</v>
      </c>
      <c r="B4785" s="2" t="s">
        <v>4</v>
      </c>
      <c r="C4785" s="2">
        <v>11642</v>
      </c>
      <c r="D4785" s="2">
        <v>830785</v>
      </c>
      <c r="E4785" s="2">
        <v>7191</v>
      </c>
      <c r="F4785" s="17" t="s">
        <v>12492</v>
      </c>
      <c r="G4785" s="2" t="s">
        <v>5</v>
      </c>
      <c r="H4785" s="2" t="s">
        <v>4</v>
      </c>
      <c r="I4785" s="2" t="s">
        <v>6</v>
      </c>
      <c r="J4785" s="2" t="s">
        <v>7</v>
      </c>
      <c r="K4785" s="2" t="s">
        <v>8</v>
      </c>
      <c r="L4785" s="2" t="s">
        <v>9</v>
      </c>
      <c r="M4785" s="7">
        <f>IFERROR(INDEX(Hoja1!$B$1:$E$5279,MATCH(Data!$D4785,Hoja1!$B$1:$B$5279,),MATCH(Data!M$1,Hoja1!$B$1:$E$1,)),"ND")</f>
        <v>5055.9615999999996</v>
      </c>
      <c r="N4785" s="7">
        <f>IFERROR(INDEX(Hoja1!$B$1:$E$5279,MATCH(Data!$D4785,Hoja1!$B$1:$B$5279,),MATCH(Data!N$1,Hoja1!$B$1:$E$1,)),"ND")</f>
        <v>16650</v>
      </c>
      <c r="O4785" s="7">
        <f>IFERROR(INDEX(Hoja1!$B$1:$E$5279,MATCH(Data!$D4785,Hoja1!$B$1:$B$5279,),MATCH(Data!O$1,Hoja1!$B$1:$E$1,)),"ND")</f>
        <v>108000</v>
      </c>
      <c r="P4785" t="str">
        <f>VLOOKUP(D4785,Hoja2!C:E,3,0)</f>
        <v>ESTRELLAS DIAMANTE</v>
      </c>
      <c r="Q4785" s="10">
        <f>VLOOKUP(D4785,Hoja2!C:D,2,0)</f>
        <v>2500</v>
      </c>
    </row>
    <row r="4786" spans="1:17" hidden="1" x14ac:dyDescent="0.2">
      <c r="A4786" s="2" t="s">
        <v>4809</v>
      </c>
      <c r="B4786" s="2" t="s">
        <v>4</v>
      </c>
      <c r="C4786" s="2">
        <v>5573</v>
      </c>
      <c r="D4786" s="2">
        <v>832377</v>
      </c>
      <c r="E4786" s="2">
        <v>1275</v>
      </c>
      <c r="F4786" s="17" t="s">
        <v>12558</v>
      </c>
      <c r="G4786" s="2" t="s">
        <v>5</v>
      </c>
      <c r="H4786" s="2" t="s">
        <v>4</v>
      </c>
      <c r="I4786" s="2" t="s">
        <v>6</v>
      </c>
      <c r="J4786" s="2" t="s">
        <v>7</v>
      </c>
      <c r="K4786" s="2" t="s">
        <v>8</v>
      </c>
      <c r="L4786" s="2" t="s">
        <v>9</v>
      </c>
      <c r="M4786" s="7">
        <f>IFERROR(INDEX(Hoja1!$B$1:$E$5279,MATCH(Data!$D4786,Hoja1!$B$1:$B$5279,),MATCH(Data!M$1,Hoja1!$B$1:$E$1,)),"ND")</f>
        <v>451559.66</v>
      </c>
      <c r="N4786" s="7">
        <f>IFERROR(INDEX(Hoja1!$B$1:$E$5279,MATCH(Data!$D4786,Hoja1!$B$1:$B$5279,),MATCH(Data!N$1,Hoja1!$B$1:$E$1,)),"ND")</f>
        <v>0</v>
      </c>
      <c r="O4786" s="7">
        <f>IFERROR(INDEX(Hoja1!$B$1:$E$5279,MATCH(Data!$D4786,Hoja1!$B$1:$B$5279,),MATCH(Data!O$1,Hoja1!$B$1:$E$1,)),"ND")</f>
        <v>150000</v>
      </c>
      <c r="P4786" t="str">
        <f>VLOOKUP(D4786,Hoja2!C:E,3,0)</f>
        <v>ESTRELLAS DIAMANTE</v>
      </c>
      <c r="Q4786" s="10">
        <f>VLOOKUP(D4786,Hoja2!C:D,2,0)</f>
        <v>4410.62</v>
      </c>
    </row>
    <row r="4787" spans="1:17" hidden="1" x14ac:dyDescent="0.2">
      <c r="A4787" s="2" t="s">
        <v>4810</v>
      </c>
      <c r="B4787" s="2" t="s">
        <v>4</v>
      </c>
      <c r="C4787" s="2">
        <v>5124</v>
      </c>
      <c r="D4787" s="2">
        <v>832589</v>
      </c>
      <c r="E4787" s="2">
        <v>3300</v>
      </c>
      <c r="F4787" s="17" t="s">
        <v>12488</v>
      </c>
      <c r="G4787" s="2" t="s">
        <v>5</v>
      </c>
      <c r="H4787" s="2" t="s">
        <v>4</v>
      </c>
      <c r="I4787" s="2" t="s">
        <v>6</v>
      </c>
      <c r="J4787" s="2" t="s">
        <v>7</v>
      </c>
      <c r="K4787" s="2" t="s">
        <v>8</v>
      </c>
      <c r="L4787" s="2" t="s">
        <v>9</v>
      </c>
      <c r="M4787" s="7">
        <f>IFERROR(INDEX(Hoja1!$B$1:$E$5279,MATCH(Data!$D4787,Hoja1!$B$1:$B$5279,),MATCH(Data!M$1,Hoja1!$B$1:$E$1,)),"ND")</f>
        <v>3708.7766999999999</v>
      </c>
      <c r="N4787" s="7">
        <f>IFERROR(INDEX(Hoja1!$B$1:$E$5279,MATCH(Data!$D4787,Hoja1!$B$1:$B$5279,),MATCH(Data!N$1,Hoja1!$B$1:$E$1,)),"ND")</f>
        <v>13750</v>
      </c>
      <c r="O4787" s="7">
        <f>IFERROR(INDEX(Hoja1!$B$1:$E$5279,MATCH(Data!$D4787,Hoja1!$B$1:$B$5279,),MATCH(Data!O$1,Hoja1!$B$1:$E$1,)),"ND")</f>
        <v>410605.36989999999</v>
      </c>
      <c r="P4787" t="str">
        <f>VLOOKUP(D4787,Hoja2!C:E,3,0)</f>
        <v>ESTRELLAS DIAMANTE</v>
      </c>
      <c r="Q4787" s="10">
        <f>VLOOKUP(D4787,Hoja2!C:D,2,0)</f>
        <v>12065</v>
      </c>
    </row>
    <row r="4788" spans="1:17" hidden="1" x14ac:dyDescent="0.2">
      <c r="A4788" s="2" t="s">
        <v>4811</v>
      </c>
      <c r="B4788" s="2" t="s">
        <v>12</v>
      </c>
      <c r="C4788" s="2">
        <v>686</v>
      </c>
      <c r="D4788" s="2">
        <v>833589</v>
      </c>
      <c r="E4788" s="2">
        <v>8655</v>
      </c>
      <c r="F4788" s="17" t="s">
        <v>12453</v>
      </c>
      <c r="G4788" s="2" t="s">
        <v>5</v>
      </c>
      <c r="H4788" s="2" t="s">
        <v>4</v>
      </c>
      <c r="I4788" s="2" t="s">
        <v>6</v>
      </c>
      <c r="J4788" s="2" t="s">
        <v>7</v>
      </c>
      <c r="K4788" s="2" t="s">
        <v>8</v>
      </c>
      <c r="L4788" s="2" t="s">
        <v>9</v>
      </c>
      <c r="M4788" s="7" t="str">
        <f>IFERROR(INDEX(Hoja1!$B$1:$E$5279,MATCH(Data!$D4788,Hoja1!$B$1:$B$5279,),MATCH(Data!M$1,Hoja1!$B$1:$E$1,)),"ND")</f>
        <v>ND</v>
      </c>
      <c r="N4788" s="7" t="str">
        <f>IFERROR(INDEX(Hoja1!$B$1:$E$5279,MATCH(Data!$D4788,Hoja1!$B$1:$B$5279,),MATCH(Data!N$1,Hoja1!$B$1:$E$1,)),"ND")</f>
        <v>ND</v>
      </c>
      <c r="O4788" s="7" t="str">
        <f>IFERROR(INDEX(Hoja1!$B$1:$E$5279,MATCH(Data!$D4788,Hoja1!$B$1:$B$5279,),MATCH(Data!O$1,Hoja1!$B$1:$E$1,)),"ND")</f>
        <v>ND</v>
      </c>
      <c r="P4788" t="str">
        <f>VLOOKUP(D4788,Hoja2!C:E,3,0)</f>
        <v>ESTRELLAS DIAMANTE</v>
      </c>
      <c r="Q4788" s="10">
        <f>VLOOKUP(D4788,Hoja2!C:D,2,0)</f>
        <v>0</v>
      </c>
    </row>
    <row r="4789" spans="1:17" hidden="1" x14ac:dyDescent="0.2">
      <c r="A4789" s="2" t="s">
        <v>4812</v>
      </c>
      <c r="B4789" s="2" t="s">
        <v>12</v>
      </c>
      <c r="C4789" s="2">
        <v>685</v>
      </c>
      <c r="D4789" s="2">
        <v>833605</v>
      </c>
      <c r="E4789" s="2">
        <v>8655</v>
      </c>
      <c r="F4789" s="17" t="s">
        <v>12453</v>
      </c>
      <c r="G4789" s="2" t="s">
        <v>5</v>
      </c>
      <c r="H4789" s="2" t="s">
        <v>4</v>
      </c>
      <c r="I4789" s="2" t="s">
        <v>6</v>
      </c>
      <c r="J4789" s="2" t="s">
        <v>7</v>
      </c>
      <c r="K4789" s="2" t="s">
        <v>8</v>
      </c>
      <c r="L4789" s="2" t="s">
        <v>9</v>
      </c>
      <c r="M4789" s="7" t="str">
        <f>IFERROR(INDEX(Hoja1!$B$1:$E$5279,MATCH(Data!$D4789,Hoja1!$B$1:$B$5279,),MATCH(Data!M$1,Hoja1!$B$1:$E$1,)),"ND")</f>
        <v>ND</v>
      </c>
      <c r="N4789" s="7" t="str">
        <f>IFERROR(INDEX(Hoja1!$B$1:$E$5279,MATCH(Data!$D4789,Hoja1!$B$1:$B$5279,),MATCH(Data!N$1,Hoja1!$B$1:$E$1,)),"ND")</f>
        <v>ND</v>
      </c>
      <c r="O4789" s="7" t="str">
        <f>IFERROR(INDEX(Hoja1!$B$1:$E$5279,MATCH(Data!$D4789,Hoja1!$B$1:$B$5279,),MATCH(Data!O$1,Hoja1!$B$1:$E$1,)),"ND")</f>
        <v>ND</v>
      </c>
      <c r="P4789" t="str">
        <f>VLOOKUP(D4789,Hoja2!C:E,3,0)</f>
        <v>ESTRELLAS DIAMANTE</v>
      </c>
      <c r="Q4789" s="10">
        <f>VLOOKUP(D4789,Hoja2!C:D,2,0)</f>
        <v>0</v>
      </c>
    </row>
    <row r="4790" spans="1:17" hidden="1" x14ac:dyDescent="0.2">
      <c r="A4790" s="2" t="s">
        <v>4813</v>
      </c>
      <c r="B4790" s="2" t="s">
        <v>12</v>
      </c>
      <c r="C4790" s="2">
        <v>685</v>
      </c>
      <c r="D4790" s="2">
        <v>833608</v>
      </c>
      <c r="E4790" s="2">
        <v>8655</v>
      </c>
      <c r="F4790" s="17" t="s">
        <v>12453</v>
      </c>
      <c r="G4790" s="2" t="s">
        <v>5</v>
      </c>
      <c r="H4790" s="2" t="s">
        <v>4</v>
      </c>
      <c r="I4790" s="2" t="s">
        <v>6</v>
      </c>
      <c r="J4790" s="2" t="s">
        <v>7</v>
      </c>
      <c r="K4790" s="2" t="s">
        <v>8</v>
      </c>
      <c r="L4790" s="2" t="s">
        <v>9</v>
      </c>
      <c r="M4790" s="7" t="str">
        <f>IFERROR(INDEX(Hoja1!$B$1:$E$5279,MATCH(Data!$D4790,Hoja1!$B$1:$B$5279,),MATCH(Data!M$1,Hoja1!$B$1:$E$1,)),"ND")</f>
        <v>ND</v>
      </c>
      <c r="N4790" s="7" t="str">
        <f>IFERROR(INDEX(Hoja1!$B$1:$E$5279,MATCH(Data!$D4790,Hoja1!$B$1:$B$5279,),MATCH(Data!N$1,Hoja1!$B$1:$E$1,)),"ND")</f>
        <v>ND</v>
      </c>
      <c r="O4790" s="7" t="str">
        <f>IFERROR(INDEX(Hoja1!$B$1:$E$5279,MATCH(Data!$D4790,Hoja1!$B$1:$B$5279,),MATCH(Data!O$1,Hoja1!$B$1:$E$1,)),"ND")</f>
        <v>ND</v>
      </c>
      <c r="P4790" t="str">
        <f>VLOOKUP(D4790,Hoja2!C:E,3,0)</f>
        <v>ESTRELLAS DIAMANTE</v>
      </c>
      <c r="Q4790" s="10">
        <f>VLOOKUP(D4790,Hoja2!C:D,2,0)</f>
        <v>0</v>
      </c>
    </row>
    <row r="4791" spans="1:17" hidden="1" x14ac:dyDescent="0.2">
      <c r="A4791" s="2" t="s">
        <v>4814</v>
      </c>
      <c r="B4791" s="2" t="s">
        <v>4</v>
      </c>
      <c r="C4791" s="2">
        <v>6873</v>
      </c>
      <c r="D4791" s="2">
        <v>833797</v>
      </c>
      <c r="E4791" s="2">
        <v>6858</v>
      </c>
      <c r="F4791" s="17" t="s">
        <v>12464</v>
      </c>
      <c r="G4791" s="2" t="s">
        <v>5</v>
      </c>
      <c r="H4791" s="2" t="s">
        <v>4</v>
      </c>
      <c r="I4791" s="2" t="s">
        <v>6</v>
      </c>
      <c r="J4791" s="2" t="s">
        <v>7</v>
      </c>
      <c r="K4791" s="2" t="s">
        <v>8</v>
      </c>
      <c r="L4791" s="2" t="s">
        <v>9</v>
      </c>
      <c r="M4791" s="7">
        <f>IFERROR(INDEX(Hoja1!$B$1:$E$5279,MATCH(Data!$D4791,Hoja1!$B$1:$B$5279,),MATCH(Data!M$1,Hoja1!$B$1:$E$1,)),"ND")</f>
        <v>40188.708200000001</v>
      </c>
      <c r="N4791" s="7">
        <f>IFERROR(INDEX(Hoja1!$B$1:$E$5279,MATCH(Data!$D4791,Hoja1!$B$1:$B$5279,),MATCH(Data!N$1,Hoja1!$B$1:$E$1,)),"ND")</f>
        <v>20000</v>
      </c>
      <c r="O4791" s="7">
        <f>IFERROR(INDEX(Hoja1!$B$1:$E$5279,MATCH(Data!$D4791,Hoja1!$B$1:$B$5279,),MATCH(Data!O$1,Hoja1!$B$1:$E$1,)),"ND")</f>
        <v>1347800.2298999999</v>
      </c>
      <c r="P4791" t="str">
        <f>VLOOKUP(D4791,Hoja2!C:E,3,0)</f>
        <v>ESTRELLAS DIAMANTE</v>
      </c>
      <c r="Q4791" s="10">
        <f>VLOOKUP(D4791,Hoja2!C:D,2,0)</f>
        <v>850</v>
      </c>
    </row>
    <row r="4792" spans="1:17" hidden="1" x14ac:dyDescent="0.2">
      <c r="A4792" s="2" t="s">
        <v>4815</v>
      </c>
      <c r="B4792" s="2" t="s">
        <v>12</v>
      </c>
      <c r="C4792" s="2">
        <v>10711</v>
      </c>
      <c r="D4792" s="2">
        <v>834077</v>
      </c>
      <c r="E4792" s="2">
        <v>8362</v>
      </c>
      <c r="F4792" s="17" t="s">
        <v>12473</v>
      </c>
      <c r="G4792" s="2" t="s">
        <v>5</v>
      </c>
      <c r="H4792" s="2" t="s">
        <v>4</v>
      </c>
      <c r="I4792" s="2" t="s">
        <v>6</v>
      </c>
      <c r="J4792" s="2" t="s">
        <v>7</v>
      </c>
      <c r="K4792" s="2" t="s">
        <v>8</v>
      </c>
      <c r="L4792" s="2" t="s">
        <v>9</v>
      </c>
      <c r="M4792" s="7" t="str">
        <f>IFERROR(INDEX(Hoja1!$B$1:$E$5279,MATCH(Data!$D4792,Hoja1!$B$1:$B$5279,),MATCH(Data!M$1,Hoja1!$B$1:$E$1,)),"ND")</f>
        <v>ND</v>
      </c>
      <c r="N4792" s="7" t="str">
        <f>IFERROR(INDEX(Hoja1!$B$1:$E$5279,MATCH(Data!$D4792,Hoja1!$B$1:$B$5279,),MATCH(Data!N$1,Hoja1!$B$1:$E$1,)),"ND")</f>
        <v>ND</v>
      </c>
      <c r="O4792" s="7" t="str">
        <f>IFERROR(INDEX(Hoja1!$B$1:$E$5279,MATCH(Data!$D4792,Hoja1!$B$1:$B$5279,),MATCH(Data!O$1,Hoja1!$B$1:$E$1,)),"ND")</f>
        <v>ND</v>
      </c>
      <c r="P4792" t="str">
        <f>VLOOKUP(D4792,Hoja2!C:E,3,0)</f>
        <v>ESTRELLAS DIAMANTE</v>
      </c>
      <c r="Q4792" s="10">
        <f>VLOOKUP(D4792,Hoja2!C:D,2,0)</f>
        <v>800</v>
      </c>
    </row>
    <row r="4793" spans="1:17" hidden="1" x14ac:dyDescent="0.2">
      <c r="A4793" s="2" t="s">
        <v>4816</v>
      </c>
      <c r="B4793" s="2" t="s">
        <v>4</v>
      </c>
      <c r="C4793" s="2">
        <v>11130</v>
      </c>
      <c r="D4793" s="2">
        <v>834762</v>
      </c>
      <c r="E4793" s="2">
        <v>3704</v>
      </c>
      <c r="F4793" s="17" t="s">
        <v>12455</v>
      </c>
      <c r="G4793" s="2" t="s">
        <v>5</v>
      </c>
      <c r="H4793" s="2" t="s">
        <v>4</v>
      </c>
      <c r="I4793" s="2" t="s">
        <v>6</v>
      </c>
      <c r="J4793" s="2" t="s">
        <v>7</v>
      </c>
      <c r="K4793" s="2" t="s">
        <v>8</v>
      </c>
      <c r="L4793" s="2" t="s">
        <v>9</v>
      </c>
      <c r="M4793" s="7">
        <f>IFERROR(INDEX(Hoja1!$B$1:$E$5279,MATCH(Data!$D4793,Hoja1!$B$1:$B$5279,),MATCH(Data!M$1,Hoja1!$B$1:$E$1,)),"ND")</f>
        <v>304.16320000000002</v>
      </c>
      <c r="N4793" s="7">
        <f>IFERROR(INDEX(Hoja1!$B$1:$E$5279,MATCH(Data!$D4793,Hoja1!$B$1:$B$5279,),MATCH(Data!N$1,Hoja1!$B$1:$E$1,)),"ND")</f>
        <v>4950</v>
      </c>
      <c r="O4793" s="7">
        <f>IFERROR(INDEX(Hoja1!$B$1:$E$5279,MATCH(Data!$D4793,Hoja1!$B$1:$B$5279,),MATCH(Data!O$1,Hoja1!$B$1:$E$1,)),"ND")</f>
        <v>0</v>
      </c>
      <c r="P4793" t="str">
        <f>VLOOKUP(D4793,Hoja2!C:E,3,0)</f>
        <v>ESTRELLAS DIAMANTE</v>
      </c>
      <c r="Q4793" s="10">
        <f>VLOOKUP(D4793,Hoja2!C:D,2,0)</f>
        <v>1200</v>
      </c>
    </row>
    <row r="4794" spans="1:17" hidden="1" x14ac:dyDescent="0.2">
      <c r="A4794" s="2" t="s">
        <v>4817</v>
      </c>
      <c r="B4794" s="2" t="s">
        <v>12</v>
      </c>
      <c r="C4794" s="2">
        <v>2586</v>
      </c>
      <c r="D4794" s="2">
        <v>834870</v>
      </c>
      <c r="E4794" s="2">
        <v>1275</v>
      </c>
      <c r="F4794" s="17" t="s">
        <v>12558</v>
      </c>
      <c r="G4794" s="2" t="s">
        <v>5</v>
      </c>
      <c r="H4794" s="2" t="s">
        <v>4</v>
      </c>
      <c r="I4794" s="2" t="s">
        <v>6</v>
      </c>
      <c r="J4794" s="2" t="s">
        <v>7</v>
      </c>
      <c r="K4794" s="2" t="s">
        <v>8</v>
      </c>
      <c r="L4794" s="2" t="s">
        <v>9</v>
      </c>
      <c r="M4794" s="7" t="str">
        <f>IFERROR(INDEX(Hoja1!$B$1:$E$5279,MATCH(Data!$D4794,Hoja1!$B$1:$B$5279,),MATCH(Data!M$1,Hoja1!$B$1:$E$1,)),"ND")</f>
        <v>ND</v>
      </c>
      <c r="N4794" s="7" t="str">
        <f>IFERROR(INDEX(Hoja1!$B$1:$E$5279,MATCH(Data!$D4794,Hoja1!$B$1:$B$5279,),MATCH(Data!N$1,Hoja1!$B$1:$E$1,)),"ND")</f>
        <v>ND</v>
      </c>
      <c r="O4794" s="7" t="str">
        <f>IFERROR(INDEX(Hoja1!$B$1:$E$5279,MATCH(Data!$D4794,Hoja1!$B$1:$B$5279,),MATCH(Data!O$1,Hoja1!$B$1:$E$1,)),"ND")</f>
        <v>ND</v>
      </c>
      <c r="P4794" t="str">
        <f>VLOOKUP(D4794,Hoja2!C:E,3,0)</f>
        <v>ESTRELLAS DIAMANTE</v>
      </c>
      <c r="Q4794" s="10">
        <f>VLOOKUP(D4794,Hoja2!C:D,2,0)</f>
        <v>1500</v>
      </c>
    </row>
    <row r="4795" spans="1:17" hidden="1" x14ac:dyDescent="0.2">
      <c r="A4795" s="2" t="s">
        <v>4818</v>
      </c>
      <c r="B4795" s="2" t="s">
        <v>4</v>
      </c>
      <c r="C4795" s="2">
        <v>8226</v>
      </c>
      <c r="D4795" s="2">
        <v>835661</v>
      </c>
      <c r="E4795" s="2">
        <v>3002</v>
      </c>
      <c r="F4795" s="17" t="s">
        <v>12480</v>
      </c>
      <c r="G4795" s="2" t="s">
        <v>5</v>
      </c>
      <c r="H4795" s="2" t="s">
        <v>4</v>
      </c>
      <c r="I4795" s="2" t="s">
        <v>6</v>
      </c>
      <c r="J4795" s="2" t="s">
        <v>7</v>
      </c>
      <c r="K4795" s="2" t="s">
        <v>8</v>
      </c>
      <c r="L4795" s="2" t="s">
        <v>9</v>
      </c>
      <c r="M4795" s="7">
        <f>IFERROR(INDEX(Hoja1!$B$1:$E$5279,MATCH(Data!$D4795,Hoja1!$B$1:$B$5279,),MATCH(Data!M$1,Hoja1!$B$1:$E$1,)),"ND")</f>
        <v>18127.643199999999</v>
      </c>
      <c r="N4795" s="7">
        <f>IFERROR(INDEX(Hoja1!$B$1:$E$5279,MATCH(Data!$D4795,Hoja1!$B$1:$B$5279,),MATCH(Data!N$1,Hoja1!$B$1:$E$1,)),"ND")</f>
        <v>16000</v>
      </c>
      <c r="O4795" s="7">
        <f>IFERROR(INDEX(Hoja1!$B$1:$E$5279,MATCH(Data!$D4795,Hoja1!$B$1:$B$5279,),MATCH(Data!O$1,Hoja1!$B$1:$E$1,)),"ND")</f>
        <v>0</v>
      </c>
      <c r="P4795" t="str">
        <f>VLOOKUP(D4795,Hoja2!C:E,3,0)</f>
        <v>ESTRELLAS DIAMANTE</v>
      </c>
      <c r="Q4795" s="10">
        <f>VLOOKUP(D4795,Hoja2!C:D,2,0)</f>
        <v>6135.85</v>
      </c>
    </row>
    <row r="4796" spans="1:17" hidden="1" x14ac:dyDescent="0.2">
      <c r="A4796" s="2" t="s">
        <v>4819</v>
      </c>
      <c r="B4796" s="2" t="s">
        <v>12</v>
      </c>
      <c r="C4796" s="2">
        <v>2000</v>
      </c>
      <c r="D4796" s="2">
        <v>836039</v>
      </c>
      <c r="E4796" s="2">
        <v>2627</v>
      </c>
      <c r="F4796" s="17" t="s">
        <v>12469</v>
      </c>
      <c r="G4796" s="2" t="s">
        <v>5</v>
      </c>
      <c r="H4796" s="2" t="s">
        <v>2074</v>
      </c>
      <c r="I4796" s="2" t="s">
        <v>6</v>
      </c>
      <c r="J4796" s="2" t="s">
        <v>7</v>
      </c>
      <c r="K4796" s="2" t="s">
        <v>8</v>
      </c>
      <c r="L4796" s="2" t="s">
        <v>9</v>
      </c>
      <c r="M4796" s="7" t="str">
        <f>IFERROR(INDEX(Hoja1!$B$1:$E$5279,MATCH(Data!$D4796,Hoja1!$B$1:$B$5279,),MATCH(Data!M$1,Hoja1!$B$1:$E$1,)),"ND")</f>
        <v>ND</v>
      </c>
      <c r="N4796" s="7" t="str">
        <f>IFERROR(INDEX(Hoja1!$B$1:$E$5279,MATCH(Data!$D4796,Hoja1!$B$1:$B$5279,),MATCH(Data!N$1,Hoja1!$B$1:$E$1,)),"ND")</f>
        <v>ND</v>
      </c>
      <c r="O4796" s="7" t="str">
        <f>IFERROR(INDEX(Hoja1!$B$1:$E$5279,MATCH(Data!$D4796,Hoja1!$B$1:$B$5279,),MATCH(Data!O$1,Hoja1!$B$1:$E$1,)),"ND")</f>
        <v>ND</v>
      </c>
      <c r="P4796" t="str">
        <f>VLOOKUP(D4796,Hoja2!C:E,3,0)</f>
        <v>ESTRELLAS PATRIMONIALES</v>
      </c>
      <c r="Q4796" s="10">
        <f>VLOOKUP(D4796,Hoja2!C:D,2,0)</f>
        <v>0</v>
      </c>
    </row>
    <row r="4797" spans="1:17" hidden="1" x14ac:dyDescent="0.2">
      <c r="A4797" s="2" t="s">
        <v>4820</v>
      </c>
      <c r="B4797" s="2" t="s">
        <v>4</v>
      </c>
      <c r="C4797" s="2">
        <v>9387</v>
      </c>
      <c r="D4797" s="2">
        <v>836527</v>
      </c>
      <c r="E4797" s="2">
        <v>5501</v>
      </c>
      <c r="F4797" s="17" t="s">
        <v>12486</v>
      </c>
      <c r="G4797" s="2" t="s">
        <v>5</v>
      </c>
      <c r="H4797" s="2" t="s">
        <v>4</v>
      </c>
      <c r="I4797" s="2" t="s">
        <v>6</v>
      </c>
      <c r="J4797" s="2" t="s">
        <v>7</v>
      </c>
      <c r="K4797" s="2" t="s">
        <v>8</v>
      </c>
      <c r="L4797" s="2" t="s">
        <v>9</v>
      </c>
      <c r="M4797" s="7">
        <f>IFERROR(INDEX(Hoja1!$B$1:$E$5279,MATCH(Data!$D4797,Hoja1!$B$1:$B$5279,),MATCH(Data!M$1,Hoja1!$B$1:$E$1,)),"ND")</f>
        <v>74184.298200000005</v>
      </c>
      <c r="N4797" s="7">
        <f>IFERROR(INDEX(Hoja1!$B$1:$E$5279,MATCH(Data!$D4797,Hoja1!$B$1:$B$5279,),MATCH(Data!N$1,Hoja1!$B$1:$E$1,)),"ND")</f>
        <v>15000</v>
      </c>
      <c r="O4797" s="7">
        <f>IFERROR(INDEX(Hoja1!$B$1:$E$5279,MATCH(Data!$D4797,Hoja1!$B$1:$B$5279,),MATCH(Data!O$1,Hoja1!$B$1:$E$1,)),"ND")</f>
        <v>0</v>
      </c>
      <c r="P4797" t="str">
        <f>VLOOKUP(D4797,Hoja2!C:E,3,0)</f>
        <v>ESTRELLAS DIAMANTE</v>
      </c>
      <c r="Q4797" s="10">
        <f>VLOOKUP(D4797,Hoja2!C:D,2,0)</f>
        <v>6600</v>
      </c>
    </row>
    <row r="4798" spans="1:17" hidden="1" x14ac:dyDescent="0.2">
      <c r="A4798" s="2" t="s">
        <v>4821</v>
      </c>
      <c r="B4798" s="2" t="s">
        <v>4</v>
      </c>
      <c r="C4798" s="2">
        <v>5294</v>
      </c>
      <c r="D4798" s="2">
        <v>836920</v>
      </c>
      <c r="E4798" s="2">
        <v>5823</v>
      </c>
      <c r="F4798" s="17" t="s">
        <v>12460</v>
      </c>
      <c r="G4798" s="2" t="s">
        <v>5</v>
      </c>
      <c r="H4798" s="2" t="s">
        <v>4</v>
      </c>
      <c r="I4798" s="2" t="s">
        <v>6</v>
      </c>
      <c r="J4798" s="2" t="s">
        <v>7</v>
      </c>
      <c r="K4798" s="2" t="s">
        <v>8</v>
      </c>
      <c r="L4798" s="2" t="s">
        <v>9</v>
      </c>
      <c r="M4798" s="7">
        <f>IFERROR(INDEX(Hoja1!$B$1:$E$5279,MATCH(Data!$D4798,Hoja1!$B$1:$B$5279,),MATCH(Data!M$1,Hoja1!$B$1:$E$1,)),"ND")</f>
        <v>215345.7133</v>
      </c>
      <c r="N4798" s="7">
        <f>IFERROR(INDEX(Hoja1!$B$1:$E$5279,MATCH(Data!$D4798,Hoja1!$B$1:$B$5279,),MATCH(Data!N$1,Hoja1!$B$1:$E$1,)),"ND")</f>
        <v>15000</v>
      </c>
      <c r="O4798" s="7">
        <f>IFERROR(INDEX(Hoja1!$B$1:$E$5279,MATCH(Data!$D4798,Hoja1!$B$1:$B$5279,),MATCH(Data!O$1,Hoja1!$B$1:$E$1,)),"ND")</f>
        <v>0</v>
      </c>
      <c r="P4798" t="str">
        <f>VLOOKUP(D4798,Hoja2!C:E,3,0)</f>
        <v>ESTRELLAS DIAMANTE</v>
      </c>
      <c r="Q4798" s="10">
        <f>VLOOKUP(D4798,Hoja2!C:D,2,0)</f>
        <v>2500</v>
      </c>
    </row>
    <row r="4799" spans="1:17" hidden="1" x14ac:dyDescent="0.2">
      <c r="A4799" s="2" t="s">
        <v>4822</v>
      </c>
      <c r="B4799" s="2" t="s">
        <v>4</v>
      </c>
      <c r="C4799" s="2">
        <v>11031</v>
      </c>
      <c r="D4799" s="2">
        <v>837270</v>
      </c>
      <c r="E4799" s="2">
        <v>2938</v>
      </c>
      <c r="F4799" s="17" t="s">
        <v>12484</v>
      </c>
      <c r="G4799" s="2" t="s">
        <v>5</v>
      </c>
      <c r="H4799" s="2" t="s">
        <v>4</v>
      </c>
      <c r="I4799" s="2" t="s">
        <v>6</v>
      </c>
      <c r="J4799" s="2" t="s">
        <v>7</v>
      </c>
      <c r="K4799" s="2" t="s">
        <v>8</v>
      </c>
      <c r="L4799" s="2" t="s">
        <v>9</v>
      </c>
      <c r="M4799" s="7">
        <f>IFERROR(INDEX(Hoja1!$B$1:$E$5279,MATCH(Data!$D4799,Hoja1!$B$1:$B$5279,),MATCH(Data!M$1,Hoja1!$B$1:$E$1,)),"ND")</f>
        <v>28529.693200000002</v>
      </c>
      <c r="N4799" s="7">
        <f>IFERROR(INDEX(Hoja1!$B$1:$E$5279,MATCH(Data!$D4799,Hoja1!$B$1:$B$5279,),MATCH(Data!N$1,Hoja1!$B$1:$E$1,)),"ND")</f>
        <v>10000</v>
      </c>
      <c r="O4799" s="7">
        <f>IFERROR(INDEX(Hoja1!$B$1:$E$5279,MATCH(Data!$D4799,Hoja1!$B$1:$B$5279,),MATCH(Data!O$1,Hoja1!$B$1:$E$1,)),"ND")</f>
        <v>0</v>
      </c>
      <c r="P4799" t="str">
        <f>VLOOKUP(D4799,Hoja2!C:E,3,0)</f>
        <v>ESTRELLAS DIAMANTE</v>
      </c>
      <c r="Q4799" s="10">
        <f>VLOOKUP(D4799,Hoja2!C:D,2,0)</f>
        <v>7500</v>
      </c>
    </row>
    <row r="4800" spans="1:17" hidden="1" x14ac:dyDescent="0.2">
      <c r="A4800" s="2" t="s">
        <v>4823</v>
      </c>
      <c r="B4800" s="2" t="s">
        <v>4</v>
      </c>
      <c r="C4800" s="2">
        <v>10923</v>
      </c>
      <c r="D4800" s="2">
        <v>838012</v>
      </c>
      <c r="E4800" s="2">
        <v>1237</v>
      </c>
      <c r="F4800" s="17" t="s">
        <v>12458</v>
      </c>
      <c r="G4800" s="2" t="s">
        <v>5</v>
      </c>
      <c r="H4800" s="2" t="s">
        <v>4</v>
      </c>
      <c r="I4800" s="2" t="s">
        <v>6</v>
      </c>
      <c r="J4800" s="2" t="s">
        <v>7</v>
      </c>
      <c r="K4800" s="2" t="s">
        <v>8</v>
      </c>
      <c r="L4800" s="2" t="s">
        <v>9</v>
      </c>
      <c r="M4800" s="7">
        <f>IFERROR(INDEX(Hoja1!$B$1:$E$5279,MATCH(Data!$D4800,Hoja1!$B$1:$B$5279,),MATCH(Data!M$1,Hoja1!$B$1:$E$1,)),"ND")</f>
        <v>400823.23670000001</v>
      </c>
      <c r="N4800" s="7">
        <f>IFERROR(INDEX(Hoja1!$B$1:$E$5279,MATCH(Data!$D4800,Hoja1!$B$1:$B$5279,),MATCH(Data!N$1,Hoja1!$B$1:$E$1,)),"ND")</f>
        <v>50000</v>
      </c>
      <c r="O4800" s="7">
        <f>IFERROR(INDEX(Hoja1!$B$1:$E$5279,MATCH(Data!$D4800,Hoja1!$B$1:$B$5279,),MATCH(Data!O$1,Hoja1!$B$1:$E$1,)),"ND")</f>
        <v>0</v>
      </c>
      <c r="P4800" t="str">
        <f>VLOOKUP(D4800,Hoja2!C:E,3,0)</f>
        <v>ESTRELLAS DIAMANTE</v>
      </c>
      <c r="Q4800" s="10">
        <f>VLOOKUP(D4800,Hoja2!C:D,2,0)</f>
        <v>1398.43</v>
      </c>
    </row>
    <row r="4801" spans="1:17" hidden="1" x14ac:dyDescent="0.2">
      <c r="A4801" s="2" t="s">
        <v>4824</v>
      </c>
      <c r="B4801" s="2" t="s">
        <v>12</v>
      </c>
      <c r="C4801" s="2">
        <v>7110</v>
      </c>
      <c r="D4801" s="2">
        <v>838120</v>
      </c>
      <c r="E4801" s="2">
        <v>2938</v>
      </c>
      <c r="F4801" s="17" t="s">
        <v>12484</v>
      </c>
      <c r="G4801" s="2" t="s">
        <v>5</v>
      </c>
      <c r="H4801" s="2" t="s">
        <v>2074</v>
      </c>
      <c r="I4801" s="2" t="s">
        <v>6</v>
      </c>
      <c r="J4801" s="2" t="s">
        <v>7</v>
      </c>
      <c r="K4801" s="2" t="s">
        <v>8</v>
      </c>
      <c r="L4801" s="2" t="s">
        <v>9</v>
      </c>
      <c r="M4801" s="7" t="str">
        <f>IFERROR(INDEX(Hoja1!$B$1:$E$5279,MATCH(Data!$D4801,Hoja1!$B$1:$B$5279,),MATCH(Data!M$1,Hoja1!$B$1:$E$1,)),"ND")</f>
        <v>ND</v>
      </c>
      <c r="N4801" s="7" t="str">
        <f>IFERROR(INDEX(Hoja1!$B$1:$E$5279,MATCH(Data!$D4801,Hoja1!$B$1:$B$5279,),MATCH(Data!N$1,Hoja1!$B$1:$E$1,)),"ND")</f>
        <v>ND</v>
      </c>
      <c r="O4801" s="7" t="str">
        <f>IFERROR(INDEX(Hoja1!$B$1:$E$5279,MATCH(Data!$D4801,Hoja1!$B$1:$B$5279,),MATCH(Data!O$1,Hoja1!$B$1:$E$1,)),"ND")</f>
        <v>ND</v>
      </c>
      <c r="P4801" t="str">
        <f>VLOOKUP(D4801,Hoja2!C:E,3,0)</f>
        <v>ESTRELLAS PATRIMONIALES</v>
      </c>
      <c r="Q4801" s="10">
        <f>VLOOKUP(D4801,Hoja2!C:D,2,0)</f>
        <v>0</v>
      </c>
    </row>
    <row r="4802" spans="1:17" hidden="1" x14ac:dyDescent="0.2">
      <c r="A4802" s="2" t="s">
        <v>4825</v>
      </c>
      <c r="B4802" s="2" t="s">
        <v>12</v>
      </c>
      <c r="C4802" s="2">
        <v>6018</v>
      </c>
      <c r="D4802" s="2">
        <v>839082</v>
      </c>
      <c r="E4802" s="2">
        <v>8655</v>
      </c>
      <c r="F4802" s="17" t="s">
        <v>12453</v>
      </c>
      <c r="G4802" s="2" t="s">
        <v>5</v>
      </c>
      <c r="H4802" s="2" t="s">
        <v>4</v>
      </c>
      <c r="I4802" s="2" t="s">
        <v>6</v>
      </c>
      <c r="J4802" s="2" t="s">
        <v>7</v>
      </c>
      <c r="K4802" s="2" t="s">
        <v>8</v>
      </c>
      <c r="L4802" s="2" t="s">
        <v>9</v>
      </c>
      <c r="M4802" s="7" t="str">
        <f>IFERROR(INDEX(Hoja1!$B$1:$E$5279,MATCH(Data!$D4802,Hoja1!$B$1:$B$5279,),MATCH(Data!M$1,Hoja1!$B$1:$E$1,)),"ND")</f>
        <v>ND</v>
      </c>
      <c r="N4802" s="7" t="str">
        <f>IFERROR(INDEX(Hoja1!$B$1:$E$5279,MATCH(Data!$D4802,Hoja1!$B$1:$B$5279,),MATCH(Data!N$1,Hoja1!$B$1:$E$1,)),"ND")</f>
        <v>ND</v>
      </c>
      <c r="O4802" s="7" t="str">
        <f>IFERROR(INDEX(Hoja1!$B$1:$E$5279,MATCH(Data!$D4802,Hoja1!$B$1:$B$5279,),MATCH(Data!O$1,Hoja1!$B$1:$E$1,)),"ND")</f>
        <v>ND</v>
      </c>
      <c r="P4802" t="str">
        <f>VLOOKUP(D4802,Hoja2!C:E,3,0)</f>
        <v>ESTRELLAS DIAMANTE</v>
      </c>
      <c r="Q4802" s="10">
        <f>VLOOKUP(D4802,Hoja2!C:D,2,0)</f>
        <v>0</v>
      </c>
    </row>
    <row r="4803" spans="1:17" hidden="1" x14ac:dyDescent="0.2">
      <c r="A4803" s="2" t="s">
        <v>4826</v>
      </c>
      <c r="B4803" s="2" t="s">
        <v>4</v>
      </c>
      <c r="C4803" s="2">
        <v>11301</v>
      </c>
      <c r="D4803" s="2">
        <v>839229</v>
      </c>
      <c r="E4803" s="2">
        <v>1275</v>
      </c>
      <c r="F4803" s="17" t="s">
        <v>12558</v>
      </c>
      <c r="G4803" s="2" t="s">
        <v>5</v>
      </c>
      <c r="H4803" s="2" t="s">
        <v>4</v>
      </c>
      <c r="I4803" s="2" t="s">
        <v>6</v>
      </c>
      <c r="J4803" s="2" t="s">
        <v>7</v>
      </c>
      <c r="K4803" s="2" t="s">
        <v>8</v>
      </c>
      <c r="L4803" s="2" t="s">
        <v>9</v>
      </c>
      <c r="M4803" s="7">
        <f>IFERROR(INDEX(Hoja1!$B$1:$E$5279,MATCH(Data!$D4803,Hoja1!$B$1:$B$5279,),MATCH(Data!M$1,Hoja1!$B$1:$E$1,)),"ND")</f>
        <v>2971.8132999999998</v>
      </c>
      <c r="N4803" s="7">
        <f>IFERROR(INDEX(Hoja1!$B$1:$E$5279,MATCH(Data!$D4803,Hoja1!$B$1:$B$5279,),MATCH(Data!N$1,Hoja1!$B$1:$E$1,)),"ND")</f>
        <v>0</v>
      </c>
      <c r="O4803" s="7">
        <f>IFERROR(INDEX(Hoja1!$B$1:$E$5279,MATCH(Data!$D4803,Hoja1!$B$1:$B$5279,),MATCH(Data!O$1,Hoja1!$B$1:$E$1,)),"ND")</f>
        <v>125965</v>
      </c>
      <c r="P4803" t="str">
        <f>VLOOKUP(D4803,Hoja2!C:E,3,0)</f>
        <v>ESTRELLAS DIAMANTE</v>
      </c>
      <c r="Q4803" s="10">
        <f>VLOOKUP(D4803,Hoja2!C:D,2,0)</f>
        <v>8333.33</v>
      </c>
    </row>
    <row r="4804" spans="1:17" hidden="1" x14ac:dyDescent="0.2">
      <c r="A4804" s="2" t="s">
        <v>4827</v>
      </c>
      <c r="B4804" s="2" t="s">
        <v>4</v>
      </c>
      <c r="C4804" s="2">
        <v>10092</v>
      </c>
      <c r="D4804" s="2">
        <v>839460</v>
      </c>
      <c r="E4804" s="2">
        <v>4775</v>
      </c>
      <c r="F4804" s="17" t="s">
        <v>12477</v>
      </c>
      <c r="G4804" s="2" t="s">
        <v>5</v>
      </c>
      <c r="H4804" s="2" t="s">
        <v>4</v>
      </c>
      <c r="I4804" s="2" t="s">
        <v>6</v>
      </c>
      <c r="J4804" s="2" t="s">
        <v>7</v>
      </c>
      <c r="K4804" s="2" t="s">
        <v>8</v>
      </c>
      <c r="L4804" s="2" t="s">
        <v>9</v>
      </c>
      <c r="M4804" s="7">
        <f>IFERROR(INDEX(Hoja1!$B$1:$E$5279,MATCH(Data!$D4804,Hoja1!$B$1:$B$5279,),MATCH(Data!M$1,Hoja1!$B$1:$E$1,)),"ND")</f>
        <v>6683.6432999999997</v>
      </c>
      <c r="N4804" s="7">
        <f>IFERROR(INDEX(Hoja1!$B$1:$E$5279,MATCH(Data!$D4804,Hoja1!$B$1:$B$5279,),MATCH(Data!N$1,Hoja1!$B$1:$E$1,)),"ND")</f>
        <v>10000</v>
      </c>
      <c r="O4804" s="7">
        <f>IFERROR(INDEX(Hoja1!$B$1:$E$5279,MATCH(Data!$D4804,Hoja1!$B$1:$B$5279,),MATCH(Data!O$1,Hoja1!$B$1:$E$1,)),"ND")</f>
        <v>200642.5</v>
      </c>
      <c r="P4804" t="str">
        <f>VLOOKUP(D4804,Hoja2!C:E,3,0)</f>
        <v>ESTRELLAS DIAMANTE</v>
      </c>
      <c r="Q4804" s="10">
        <f>VLOOKUP(D4804,Hoja2!C:D,2,0)</f>
        <v>6000</v>
      </c>
    </row>
    <row r="4805" spans="1:17" hidden="1" x14ac:dyDescent="0.2">
      <c r="A4805" s="2" t="s">
        <v>4828</v>
      </c>
      <c r="B4805" s="2" t="s">
        <v>12</v>
      </c>
      <c r="C4805" s="2">
        <v>7355</v>
      </c>
      <c r="D4805" s="2">
        <v>841620</v>
      </c>
      <c r="E4805" s="2">
        <v>1275</v>
      </c>
      <c r="F4805" s="17" t="s">
        <v>12558</v>
      </c>
      <c r="G4805" s="2" t="s">
        <v>5</v>
      </c>
      <c r="H4805" s="2" t="s">
        <v>4</v>
      </c>
      <c r="I4805" s="2" t="s">
        <v>6</v>
      </c>
      <c r="J4805" s="2" t="s">
        <v>7</v>
      </c>
      <c r="K4805" s="2" t="s">
        <v>8</v>
      </c>
      <c r="L4805" s="2" t="s">
        <v>9</v>
      </c>
      <c r="M4805" s="7" t="str">
        <f>IFERROR(INDEX(Hoja1!$B$1:$E$5279,MATCH(Data!$D4805,Hoja1!$B$1:$B$5279,),MATCH(Data!M$1,Hoja1!$B$1:$E$1,)),"ND")</f>
        <v>ND</v>
      </c>
      <c r="N4805" s="7" t="str">
        <f>IFERROR(INDEX(Hoja1!$B$1:$E$5279,MATCH(Data!$D4805,Hoja1!$B$1:$B$5279,),MATCH(Data!N$1,Hoja1!$B$1:$E$1,)),"ND")</f>
        <v>ND</v>
      </c>
      <c r="O4805" s="7" t="str">
        <f>IFERROR(INDEX(Hoja1!$B$1:$E$5279,MATCH(Data!$D4805,Hoja1!$B$1:$B$5279,),MATCH(Data!O$1,Hoja1!$B$1:$E$1,)),"ND")</f>
        <v>ND</v>
      </c>
      <c r="P4805" t="str">
        <f>VLOOKUP(D4805,Hoja2!C:E,3,0)</f>
        <v>ESTRELLAS DIAMANTE</v>
      </c>
      <c r="Q4805" s="10">
        <f>VLOOKUP(D4805,Hoja2!C:D,2,0)</f>
        <v>5000</v>
      </c>
    </row>
    <row r="4806" spans="1:17" hidden="1" x14ac:dyDescent="0.2">
      <c r="A4806" s="2" t="s">
        <v>4829</v>
      </c>
      <c r="B4806" s="2" t="s">
        <v>4</v>
      </c>
      <c r="C4806" s="2">
        <v>7449</v>
      </c>
      <c r="D4806" s="2">
        <v>842353</v>
      </c>
      <c r="E4806" s="2">
        <v>3704</v>
      </c>
      <c r="F4806" s="17" t="s">
        <v>12455</v>
      </c>
      <c r="G4806" s="2" t="s">
        <v>5</v>
      </c>
      <c r="H4806" s="2" t="s">
        <v>4</v>
      </c>
      <c r="I4806" s="2" t="s">
        <v>6</v>
      </c>
      <c r="J4806" s="2" t="s">
        <v>7</v>
      </c>
      <c r="K4806" s="2" t="s">
        <v>8</v>
      </c>
      <c r="L4806" s="2" t="s">
        <v>9</v>
      </c>
      <c r="M4806" s="7">
        <f>IFERROR(INDEX(Hoja1!$B$1:$E$5279,MATCH(Data!$D4806,Hoja1!$B$1:$B$5279,),MATCH(Data!M$1,Hoja1!$B$1:$E$1,)),"ND")</f>
        <v>10843.4066</v>
      </c>
      <c r="N4806" s="7">
        <f>IFERROR(INDEX(Hoja1!$B$1:$E$5279,MATCH(Data!$D4806,Hoja1!$B$1:$B$5279,),MATCH(Data!N$1,Hoja1!$B$1:$E$1,)),"ND")</f>
        <v>15000</v>
      </c>
      <c r="O4806" s="7">
        <f>IFERROR(INDEX(Hoja1!$B$1:$E$5279,MATCH(Data!$D4806,Hoja1!$B$1:$B$5279,),MATCH(Data!O$1,Hoja1!$B$1:$E$1,)),"ND")</f>
        <v>60000</v>
      </c>
      <c r="P4806" t="str">
        <f>VLOOKUP(D4806,Hoja2!C:E,3,0)</f>
        <v>ESTRELLAS DIAMANTE</v>
      </c>
      <c r="Q4806" s="10">
        <f>VLOOKUP(D4806,Hoja2!C:D,2,0)</f>
        <v>6250</v>
      </c>
    </row>
    <row r="4807" spans="1:17" hidden="1" x14ac:dyDescent="0.2">
      <c r="A4807" s="2" t="s">
        <v>4830</v>
      </c>
      <c r="B4807" s="2" t="s">
        <v>4</v>
      </c>
      <c r="C4807" s="2">
        <v>9226</v>
      </c>
      <c r="D4807" s="2">
        <v>843334</v>
      </c>
      <c r="E4807" s="2">
        <v>5289</v>
      </c>
      <c r="F4807" s="17" t="s">
        <v>12559</v>
      </c>
      <c r="G4807" s="2" t="s">
        <v>5</v>
      </c>
      <c r="H4807" s="2" t="s">
        <v>4</v>
      </c>
      <c r="I4807" s="2" t="s">
        <v>6</v>
      </c>
      <c r="J4807" s="2" t="s">
        <v>7</v>
      </c>
      <c r="K4807" s="2" t="s">
        <v>8</v>
      </c>
      <c r="L4807" s="2" t="s">
        <v>9</v>
      </c>
      <c r="M4807" s="7">
        <f>IFERROR(INDEX(Hoja1!$B$1:$E$5279,MATCH(Data!$D4807,Hoja1!$B$1:$B$5279,),MATCH(Data!M$1,Hoja1!$B$1:$E$1,)),"ND")</f>
        <v>6911.8433000000005</v>
      </c>
      <c r="N4807" s="7">
        <f>IFERROR(INDEX(Hoja1!$B$1:$E$5279,MATCH(Data!$D4807,Hoja1!$B$1:$B$5279,),MATCH(Data!N$1,Hoja1!$B$1:$E$1,)),"ND")</f>
        <v>10000</v>
      </c>
      <c r="O4807" s="7">
        <f>IFERROR(INDEX(Hoja1!$B$1:$E$5279,MATCH(Data!$D4807,Hoja1!$B$1:$B$5279,),MATCH(Data!O$1,Hoja1!$B$1:$E$1,)),"ND")</f>
        <v>0</v>
      </c>
      <c r="P4807" t="str">
        <f>VLOOKUP(D4807,Hoja2!C:E,3,0)</f>
        <v>ESTRELLAS DIAMANTE</v>
      </c>
      <c r="Q4807" s="10">
        <f>VLOOKUP(D4807,Hoja2!C:D,2,0)</f>
        <v>0</v>
      </c>
    </row>
    <row r="4808" spans="1:17" hidden="1" x14ac:dyDescent="0.2">
      <c r="A4808" s="2" t="s">
        <v>4831</v>
      </c>
      <c r="B4808" s="2" t="s">
        <v>12</v>
      </c>
      <c r="C4808" s="2">
        <v>1832</v>
      </c>
      <c r="D4808" s="2">
        <v>844110</v>
      </c>
      <c r="E4808" s="2">
        <v>1275</v>
      </c>
      <c r="F4808" s="17" t="s">
        <v>12558</v>
      </c>
      <c r="G4808" s="2" t="s">
        <v>5</v>
      </c>
      <c r="H4808" s="2" t="s">
        <v>4</v>
      </c>
      <c r="I4808" s="2" t="s">
        <v>6</v>
      </c>
      <c r="J4808" s="2" t="s">
        <v>7</v>
      </c>
      <c r="K4808" s="2" t="s">
        <v>8</v>
      </c>
      <c r="L4808" s="2" t="s">
        <v>9</v>
      </c>
      <c r="M4808" s="7" t="str">
        <f>IFERROR(INDEX(Hoja1!$B$1:$E$5279,MATCH(Data!$D4808,Hoja1!$B$1:$B$5279,),MATCH(Data!M$1,Hoja1!$B$1:$E$1,)),"ND")</f>
        <v>ND</v>
      </c>
      <c r="N4808" s="7" t="str">
        <f>IFERROR(INDEX(Hoja1!$B$1:$E$5279,MATCH(Data!$D4808,Hoja1!$B$1:$B$5279,),MATCH(Data!N$1,Hoja1!$B$1:$E$1,)),"ND")</f>
        <v>ND</v>
      </c>
      <c r="O4808" s="7" t="str">
        <f>IFERROR(INDEX(Hoja1!$B$1:$E$5279,MATCH(Data!$D4808,Hoja1!$B$1:$B$5279,),MATCH(Data!O$1,Hoja1!$B$1:$E$1,)),"ND")</f>
        <v>ND</v>
      </c>
      <c r="P4808" t="str">
        <f>VLOOKUP(D4808,Hoja2!C:E,3,0)</f>
        <v>ESTRELLAS DIAMANTE</v>
      </c>
      <c r="Q4808" s="10">
        <f>VLOOKUP(D4808,Hoja2!C:D,2,0)</f>
        <v>0</v>
      </c>
    </row>
    <row r="4809" spans="1:17" hidden="1" x14ac:dyDescent="0.2">
      <c r="A4809" s="2" t="s">
        <v>4832</v>
      </c>
      <c r="B4809" s="2" t="s">
        <v>4</v>
      </c>
      <c r="C4809" s="2">
        <v>9053</v>
      </c>
      <c r="D4809" s="2">
        <v>844163</v>
      </c>
      <c r="E4809" s="2">
        <v>8782</v>
      </c>
      <c r="F4809" s="17" t="s">
        <v>12497</v>
      </c>
      <c r="G4809" s="2" t="s">
        <v>5</v>
      </c>
      <c r="H4809" s="2" t="s">
        <v>4</v>
      </c>
      <c r="I4809" s="2" t="s">
        <v>6</v>
      </c>
      <c r="J4809" s="2" t="s">
        <v>7</v>
      </c>
      <c r="K4809" s="2" t="s">
        <v>8</v>
      </c>
      <c r="L4809" s="2" t="s">
        <v>9</v>
      </c>
      <c r="M4809" s="7">
        <f>IFERROR(INDEX(Hoja1!$B$1:$E$5279,MATCH(Data!$D4809,Hoja1!$B$1:$B$5279,),MATCH(Data!M$1,Hoja1!$B$1:$E$1,)),"ND")</f>
        <v>1514.75</v>
      </c>
      <c r="N4809" s="7">
        <f>IFERROR(INDEX(Hoja1!$B$1:$E$5279,MATCH(Data!$D4809,Hoja1!$B$1:$B$5279,),MATCH(Data!N$1,Hoja1!$B$1:$E$1,)),"ND")</f>
        <v>0</v>
      </c>
      <c r="O4809" s="7">
        <f>IFERROR(INDEX(Hoja1!$B$1:$E$5279,MATCH(Data!$D4809,Hoja1!$B$1:$B$5279,),MATCH(Data!O$1,Hoja1!$B$1:$E$1,)),"ND")</f>
        <v>0</v>
      </c>
      <c r="P4809" t="str">
        <f>VLOOKUP(D4809,Hoja2!C:E,3,0)</f>
        <v>ESTRELLAS DIAMANTE</v>
      </c>
      <c r="Q4809" s="10">
        <f>VLOOKUP(D4809,Hoja2!C:D,2,0)</f>
        <v>0</v>
      </c>
    </row>
    <row r="4810" spans="1:17" hidden="1" x14ac:dyDescent="0.2">
      <c r="A4810" s="2" t="s">
        <v>4833</v>
      </c>
      <c r="B4810" s="2" t="s">
        <v>4</v>
      </c>
      <c r="C4810" s="2">
        <v>8197</v>
      </c>
      <c r="D4810" s="2">
        <v>844408</v>
      </c>
      <c r="E4810" s="2">
        <v>2938</v>
      </c>
      <c r="F4810" s="17" t="s">
        <v>12484</v>
      </c>
      <c r="G4810" s="2" t="s">
        <v>5</v>
      </c>
      <c r="H4810" s="2" t="s">
        <v>4</v>
      </c>
      <c r="I4810" s="2" t="s">
        <v>6</v>
      </c>
      <c r="J4810" s="2" t="s">
        <v>7</v>
      </c>
      <c r="K4810" s="2" t="s">
        <v>8</v>
      </c>
      <c r="L4810" s="2" t="s">
        <v>9</v>
      </c>
      <c r="M4810" s="7">
        <f>IFERROR(INDEX(Hoja1!$B$1:$E$5279,MATCH(Data!$D4810,Hoja1!$B$1:$B$5279,),MATCH(Data!M$1,Hoja1!$B$1:$E$1,)),"ND")</f>
        <v>66821.298200000005</v>
      </c>
      <c r="N4810" s="7">
        <f>IFERROR(INDEX(Hoja1!$B$1:$E$5279,MATCH(Data!$D4810,Hoja1!$B$1:$B$5279,),MATCH(Data!N$1,Hoja1!$B$1:$E$1,)),"ND")</f>
        <v>15000</v>
      </c>
      <c r="O4810" s="7">
        <f>IFERROR(INDEX(Hoja1!$B$1:$E$5279,MATCH(Data!$D4810,Hoja1!$B$1:$B$5279,),MATCH(Data!O$1,Hoja1!$B$1:$E$1,)),"ND")</f>
        <v>100200</v>
      </c>
      <c r="P4810" t="str">
        <f>VLOOKUP(D4810,Hoja2!C:E,3,0)</f>
        <v>ESTRELLAS DIAMANTE</v>
      </c>
      <c r="Q4810" s="10">
        <f>VLOOKUP(D4810,Hoja2!C:D,2,0)</f>
        <v>10000</v>
      </c>
    </row>
    <row r="4811" spans="1:17" hidden="1" x14ac:dyDescent="0.2">
      <c r="A4811" s="2" t="s">
        <v>4834</v>
      </c>
      <c r="B4811" s="2" t="s">
        <v>12</v>
      </c>
      <c r="C4811" s="2">
        <v>6298</v>
      </c>
      <c r="D4811" s="2">
        <v>844420</v>
      </c>
      <c r="E4811" s="2">
        <v>5289</v>
      </c>
      <c r="F4811" s="17" t="s">
        <v>12559</v>
      </c>
      <c r="G4811" s="2" t="s">
        <v>5</v>
      </c>
      <c r="H4811" s="2" t="s">
        <v>4</v>
      </c>
      <c r="I4811" s="2" t="s">
        <v>6</v>
      </c>
      <c r="J4811" s="2" t="s">
        <v>7</v>
      </c>
      <c r="K4811" s="2" t="s">
        <v>8</v>
      </c>
      <c r="L4811" s="2" t="s">
        <v>9</v>
      </c>
      <c r="M4811" s="7" t="str">
        <f>IFERROR(INDEX(Hoja1!$B$1:$E$5279,MATCH(Data!$D4811,Hoja1!$B$1:$B$5279,),MATCH(Data!M$1,Hoja1!$B$1:$E$1,)),"ND")</f>
        <v>ND</v>
      </c>
      <c r="N4811" s="7" t="str">
        <f>IFERROR(INDEX(Hoja1!$B$1:$E$5279,MATCH(Data!$D4811,Hoja1!$B$1:$B$5279,),MATCH(Data!N$1,Hoja1!$B$1:$E$1,)),"ND")</f>
        <v>ND</v>
      </c>
      <c r="O4811" s="7" t="str">
        <f>IFERROR(INDEX(Hoja1!$B$1:$E$5279,MATCH(Data!$D4811,Hoja1!$B$1:$B$5279,),MATCH(Data!O$1,Hoja1!$B$1:$E$1,)),"ND")</f>
        <v>ND</v>
      </c>
      <c r="P4811" t="str">
        <f>VLOOKUP(D4811,Hoja2!C:E,3,0)</f>
        <v>ESTRELLAS DIAMANTE</v>
      </c>
      <c r="Q4811" s="10">
        <f>VLOOKUP(D4811,Hoja2!C:D,2,0)</f>
        <v>2500</v>
      </c>
    </row>
    <row r="4812" spans="1:17" hidden="1" x14ac:dyDescent="0.2">
      <c r="A4812" s="2" t="s">
        <v>4835</v>
      </c>
      <c r="B4812" s="2" t="s">
        <v>12</v>
      </c>
      <c r="C4812" s="2">
        <v>9415</v>
      </c>
      <c r="D4812" s="2">
        <v>844508</v>
      </c>
      <c r="E4812" s="2">
        <v>5289</v>
      </c>
      <c r="F4812" s="17" t="s">
        <v>12559</v>
      </c>
      <c r="G4812" s="2" t="s">
        <v>5</v>
      </c>
      <c r="H4812" s="2" t="s">
        <v>2074</v>
      </c>
      <c r="I4812" s="2" t="s">
        <v>6</v>
      </c>
      <c r="J4812" s="2" t="s">
        <v>7</v>
      </c>
      <c r="K4812" s="2" t="s">
        <v>8</v>
      </c>
      <c r="L4812" s="2" t="s">
        <v>9</v>
      </c>
      <c r="M4812" s="7" t="str">
        <f>IFERROR(INDEX(Hoja1!$B$1:$E$5279,MATCH(Data!$D4812,Hoja1!$B$1:$B$5279,),MATCH(Data!M$1,Hoja1!$B$1:$E$1,)),"ND")</f>
        <v>ND</v>
      </c>
      <c r="N4812" s="7" t="str">
        <f>IFERROR(INDEX(Hoja1!$B$1:$E$5279,MATCH(Data!$D4812,Hoja1!$B$1:$B$5279,),MATCH(Data!N$1,Hoja1!$B$1:$E$1,)),"ND")</f>
        <v>ND</v>
      </c>
      <c r="O4812" s="7" t="str">
        <f>IFERROR(INDEX(Hoja1!$B$1:$E$5279,MATCH(Data!$D4812,Hoja1!$B$1:$B$5279,),MATCH(Data!O$1,Hoja1!$B$1:$E$1,)),"ND")</f>
        <v>ND</v>
      </c>
      <c r="P4812" t="str">
        <f>VLOOKUP(D4812,Hoja2!C:E,3,0)</f>
        <v>ESTRELLAS PATRIMONIALES</v>
      </c>
      <c r="Q4812" s="10">
        <f>VLOOKUP(D4812,Hoja2!C:D,2,0)</f>
        <v>0</v>
      </c>
    </row>
    <row r="4813" spans="1:17" hidden="1" x14ac:dyDescent="0.2">
      <c r="A4813" s="2" t="s">
        <v>4836</v>
      </c>
      <c r="B4813" s="2" t="s">
        <v>12</v>
      </c>
      <c r="C4813" s="2">
        <v>719</v>
      </c>
      <c r="D4813" s="2">
        <v>844808</v>
      </c>
      <c r="E4813" s="2">
        <v>1910</v>
      </c>
      <c r="F4813" s="17" t="s">
        <v>12475</v>
      </c>
      <c r="G4813" s="2" t="s">
        <v>5</v>
      </c>
      <c r="H4813" s="2" t="s">
        <v>4</v>
      </c>
      <c r="I4813" s="2" t="s">
        <v>6</v>
      </c>
      <c r="J4813" s="2" t="s">
        <v>7</v>
      </c>
      <c r="K4813" s="2" t="s">
        <v>8</v>
      </c>
      <c r="L4813" s="2" t="s">
        <v>9</v>
      </c>
      <c r="M4813" s="7" t="str">
        <f>IFERROR(INDEX(Hoja1!$B$1:$E$5279,MATCH(Data!$D4813,Hoja1!$B$1:$B$5279,),MATCH(Data!M$1,Hoja1!$B$1:$E$1,)),"ND")</f>
        <v>ND</v>
      </c>
      <c r="N4813" s="7" t="str">
        <f>IFERROR(INDEX(Hoja1!$B$1:$E$5279,MATCH(Data!$D4813,Hoja1!$B$1:$B$5279,),MATCH(Data!N$1,Hoja1!$B$1:$E$1,)),"ND")</f>
        <v>ND</v>
      </c>
      <c r="O4813" s="7" t="str">
        <f>IFERROR(INDEX(Hoja1!$B$1:$E$5279,MATCH(Data!$D4813,Hoja1!$B$1:$B$5279,),MATCH(Data!O$1,Hoja1!$B$1:$E$1,)),"ND")</f>
        <v>ND</v>
      </c>
      <c r="P4813" t="str">
        <f>VLOOKUP(D4813,Hoja2!C:E,3,0)</f>
        <v>ESTRELLAS DIAMANTE</v>
      </c>
      <c r="Q4813" s="10">
        <f>VLOOKUP(D4813,Hoja2!C:D,2,0)</f>
        <v>3420</v>
      </c>
    </row>
    <row r="4814" spans="1:17" hidden="1" x14ac:dyDescent="0.2">
      <c r="A4814" s="2" t="s">
        <v>4837</v>
      </c>
      <c r="B4814" s="2" t="s">
        <v>4</v>
      </c>
      <c r="C4814" s="2">
        <v>11699</v>
      </c>
      <c r="D4814" s="2">
        <v>845587</v>
      </c>
      <c r="E4814" s="2">
        <v>2627</v>
      </c>
      <c r="F4814" s="17" t="s">
        <v>12469</v>
      </c>
      <c r="G4814" s="2" t="s">
        <v>5</v>
      </c>
      <c r="H4814" s="2" t="s">
        <v>4</v>
      </c>
      <c r="I4814" s="2" t="s">
        <v>6</v>
      </c>
      <c r="J4814" s="2" t="s">
        <v>7</v>
      </c>
      <c r="K4814" s="2" t="s">
        <v>8</v>
      </c>
      <c r="L4814" s="2" t="s">
        <v>9</v>
      </c>
      <c r="M4814" s="7">
        <f>IFERROR(INDEX(Hoja1!$B$1:$E$5279,MATCH(Data!$D4814,Hoja1!$B$1:$B$5279,),MATCH(Data!M$1,Hoja1!$B$1:$E$1,)),"ND")</f>
        <v>8626.3533000000007</v>
      </c>
      <c r="N4814" s="7">
        <f>IFERROR(INDEX(Hoja1!$B$1:$E$5279,MATCH(Data!$D4814,Hoja1!$B$1:$B$5279,),MATCH(Data!N$1,Hoja1!$B$1:$E$1,)),"ND")</f>
        <v>7500</v>
      </c>
      <c r="O4814" s="7">
        <f>IFERROR(INDEX(Hoja1!$B$1:$E$5279,MATCH(Data!$D4814,Hoja1!$B$1:$B$5279,),MATCH(Data!O$1,Hoja1!$B$1:$E$1,)),"ND")</f>
        <v>0</v>
      </c>
      <c r="P4814" t="str">
        <f>VLOOKUP(D4814,Hoja2!C:E,3,0)</f>
        <v>ESTRELLAS DIAMANTE</v>
      </c>
      <c r="Q4814" s="10">
        <f>VLOOKUP(D4814,Hoja2!C:D,2,0)</f>
        <v>8000</v>
      </c>
    </row>
    <row r="4815" spans="1:17" hidden="1" x14ac:dyDescent="0.2">
      <c r="A4815" s="2" t="s">
        <v>4838</v>
      </c>
      <c r="B4815" s="2" t="s">
        <v>4</v>
      </c>
      <c r="C4815" s="2">
        <v>11830</v>
      </c>
      <c r="D4815" s="2">
        <v>845716</v>
      </c>
      <c r="E4815" s="2">
        <v>7191</v>
      </c>
      <c r="F4815" s="17" t="s">
        <v>12492</v>
      </c>
      <c r="G4815" s="2" t="s">
        <v>5</v>
      </c>
      <c r="H4815" s="2" t="s">
        <v>4</v>
      </c>
      <c r="I4815" s="2" t="s">
        <v>6</v>
      </c>
      <c r="J4815" s="2" t="s">
        <v>7</v>
      </c>
      <c r="K4815" s="2" t="s">
        <v>8</v>
      </c>
      <c r="L4815" s="2" t="s">
        <v>9</v>
      </c>
      <c r="M4815" s="7">
        <f>IFERROR(INDEX(Hoja1!$B$1:$E$5279,MATCH(Data!$D4815,Hoja1!$B$1:$B$5279,),MATCH(Data!M$1,Hoja1!$B$1:$E$1,)),"ND")</f>
        <v>12590.5182</v>
      </c>
      <c r="N4815" s="7">
        <f>IFERROR(INDEX(Hoja1!$B$1:$E$5279,MATCH(Data!$D4815,Hoja1!$B$1:$B$5279,),MATCH(Data!N$1,Hoja1!$B$1:$E$1,)),"ND")</f>
        <v>20000</v>
      </c>
      <c r="O4815" s="7">
        <f>IFERROR(INDEX(Hoja1!$B$1:$E$5279,MATCH(Data!$D4815,Hoja1!$B$1:$B$5279,),MATCH(Data!O$1,Hoja1!$B$1:$E$1,)),"ND")</f>
        <v>0</v>
      </c>
      <c r="P4815" t="str">
        <f>VLOOKUP(D4815,Hoja2!C:E,3,0)</f>
        <v>ESTRELLAS DIAMANTE</v>
      </c>
      <c r="Q4815" s="10">
        <f>VLOOKUP(D4815,Hoja2!C:D,2,0)</f>
        <v>5070.75</v>
      </c>
    </row>
    <row r="4816" spans="1:17" hidden="1" x14ac:dyDescent="0.2">
      <c r="A4816" s="2" t="s">
        <v>4839</v>
      </c>
      <c r="B4816" s="2" t="s">
        <v>4</v>
      </c>
      <c r="C4816" s="2">
        <v>11173</v>
      </c>
      <c r="D4816" s="2">
        <v>846503</v>
      </c>
      <c r="E4816" s="2">
        <v>1275</v>
      </c>
      <c r="F4816" s="17" t="s">
        <v>12558</v>
      </c>
      <c r="G4816" s="2" t="s">
        <v>5</v>
      </c>
      <c r="H4816" s="2" t="s">
        <v>4</v>
      </c>
      <c r="I4816" s="2" t="s">
        <v>6</v>
      </c>
      <c r="J4816" s="2" t="s">
        <v>7</v>
      </c>
      <c r="K4816" s="2" t="s">
        <v>8</v>
      </c>
      <c r="L4816" s="2" t="s">
        <v>9</v>
      </c>
      <c r="M4816" s="7">
        <f>IFERROR(INDEX(Hoja1!$B$1:$E$5279,MATCH(Data!$D4816,Hoja1!$B$1:$B$5279,),MATCH(Data!M$1,Hoja1!$B$1:$E$1,)),"ND")</f>
        <v>27467.388200000001</v>
      </c>
      <c r="N4816" s="7">
        <f>IFERROR(INDEX(Hoja1!$B$1:$E$5279,MATCH(Data!$D4816,Hoja1!$B$1:$B$5279,),MATCH(Data!N$1,Hoja1!$B$1:$E$1,)),"ND")</f>
        <v>15000</v>
      </c>
      <c r="O4816" s="7">
        <f>IFERROR(INDEX(Hoja1!$B$1:$E$5279,MATCH(Data!$D4816,Hoja1!$B$1:$B$5279,),MATCH(Data!O$1,Hoja1!$B$1:$E$1,)),"ND")</f>
        <v>876037.4</v>
      </c>
      <c r="P4816" t="str">
        <f>VLOOKUP(D4816,Hoja2!C:E,3,0)</f>
        <v>ESTRELLAS DIAMANTE</v>
      </c>
      <c r="Q4816" s="10">
        <f>VLOOKUP(D4816,Hoja2!C:D,2,0)</f>
        <v>25000</v>
      </c>
    </row>
    <row r="4817" spans="1:17" hidden="1" x14ac:dyDescent="0.2">
      <c r="A4817" s="2" t="s">
        <v>4840</v>
      </c>
      <c r="B4817" s="2" t="s">
        <v>4</v>
      </c>
      <c r="C4817" s="2">
        <v>8270</v>
      </c>
      <c r="D4817" s="2">
        <v>846887</v>
      </c>
      <c r="E4817" s="2">
        <v>3002</v>
      </c>
      <c r="F4817" s="17" t="s">
        <v>12480</v>
      </c>
      <c r="G4817" s="2" t="s">
        <v>5</v>
      </c>
      <c r="H4817" s="2" t="s">
        <v>4</v>
      </c>
      <c r="I4817" s="2" t="s">
        <v>6</v>
      </c>
      <c r="J4817" s="2" t="s">
        <v>7</v>
      </c>
      <c r="K4817" s="2" t="s">
        <v>8</v>
      </c>
      <c r="L4817" s="2" t="s">
        <v>9</v>
      </c>
      <c r="M4817" s="7">
        <f>IFERROR(INDEX(Hoja1!$B$1:$E$5279,MATCH(Data!$D4817,Hoja1!$B$1:$B$5279,),MATCH(Data!M$1,Hoja1!$B$1:$E$1,)),"ND")</f>
        <v>368.47500000000002</v>
      </c>
      <c r="N4817" s="7">
        <f>IFERROR(INDEX(Hoja1!$B$1:$E$5279,MATCH(Data!$D4817,Hoja1!$B$1:$B$5279,),MATCH(Data!N$1,Hoja1!$B$1:$E$1,)),"ND")</f>
        <v>0</v>
      </c>
      <c r="O4817" s="7">
        <f>IFERROR(INDEX(Hoja1!$B$1:$E$5279,MATCH(Data!$D4817,Hoja1!$B$1:$B$5279,),MATCH(Data!O$1,Hoja1!$B$1:$E$1,)),"ND")</f>
        <v>0</v>
      </c>
      <c r="P4817" t="str">
        <f>VLOOKUP(D4817,Hoja2!C:E,3,0)</f>
        <v>ESTRELLAS DIAMANTE</v>
      </c>
      <c r="Q4817" s="10">
        <f>VLOOKUP(D4817,Hoja2!C:D,2,0)</f>
        <v>40000</v>
      </c>
    </row>
    <row r="4818" spans="1:17" hidden="1" x14ac:dyDescent="0.2">
      <c r="A4818" s="2" t="s">
        <v>4841</v>
      </c>
      <c r="B4818" s="2" t="s">
        <v>12</v>
      </c>
      <c r="C4818" s="2">
        <v>5927</v>
      </c>
      <c r="D4818" s="2">
        <v>847273</v>
      </c>
      <c r="E4818" s="2">
        <v>6858</v>
      </c>
      <c r="F4818" s="17" t="s">
        <v>12464</v>
      </c>
      <c r="G4818" s="2" t="s">
        <v>5</v>
      </c>
      <c r="H4818" s="2" t="s">
        <v>4</v>
      </c>
      <c r="I4818" s="2" t="s">
        <v>6</v>
      </c>
      <c r="J4818" s="2" t="s">
        <v>7</v>
      </c>
      <c r="K4818" s="2" t="s">
        <v>8</v>
      </c>
      <c r="L4818" s="2" t="s">
        <v>9</v>
      </c>
      <c r="M4818" s="7" t="str">
        <f>IFERROR(INDEX(Hoja1!$B$1:$E$5279,MATCH(Data!$D4818,Hoja1!$B$1:$B$5279,),MATCH(Data!M$1,Hoja1!$B$1:$E$1,)),"ND")</f>
        <v>ND</v>
      </c>
      <c r="N4818" s="7" t="str">
        <f>IFERROR(INDEX(Hoja1!$B$1:$E$5279,MATCH(Data!$D4818,Hoja1!$B$1:$B$5279,),MATCH(Data!N$1,Hoja1!$B$1:$E$1,)),"ND")</f>
        <v>ND</v>
      </c>
      <c r="O4818" s="7" t="str">
        <f>IFERROR(INDEX(Hoja1!$B$1:$E$5279,MATCH(Data!$D4818,Hoja1!$B$1:$B$5279,),MATCH(Data!O$1,Hoja1!$B$1:$E$1,)),"ND")</f>
        <v>ND</v>
      </c>
      <c r="P4818" t="str">
        <f>VLOOKUP(D4818,Hoja2!C:E,3,0)</f>
        <v>ESTRELLAS DIAMANTE</v>
      </c>
      <c r="Q4818" s="10">
        <f>VLOOKUP(D4818,Hoja2!C:D,2,0)</f>
        <v>0</v>
      </c>
    </row>
    <row r="4819" spans="1:17" hidden="1" x14ac:dyDescent="0.2">
      <c r="A4819" s="2" t="s">
        <v>4842</v>
      </c>
      <c r="B4819" s="2" t="s">
        <v>12</v>
      </c>
      <c r="C4819" s="2">
        <v>7437</v>
      </c>
      <c r="D4819" s="2">
        <v>847497</v>
      </c>
      <c r="E4819" s="2">
        <v>3704</v>
      </c>
      <c r="F4819" s="17" t="s">
        <v>12455</v>
      </c>
      <c r="G4819" s="2" t="s">
        <v>5</v>
      </c>
      <c r="H4819" s="2" t="s">
        <v>4</v>
      </c>
      <c r="I4819" s="2" t="s">
        <v>6</v>
      </c>
      <c r="J4819" s="2" t="s">
        <v>7</v>
      </c>
      <c r="K4819" s="2" t="s">
        <v>8</v>
      </c>
      <c r="L4819" s="2" t="s">
        <v>9</v>
      </c>
      <c r="M4819" s="7" t="str">
        <f>IFERROR(INDEX(Hoja1!$B$1:$E$5279,MATCH(Data!$D4819,Hoja1!$B$1:$B$5279,),MATCH(Data!M$1,Hoja1!$B$1:$E$1,)),"ND")</f>
        <v>ND</v>
      </c>
      <c r="N4819" s="7" t="str">
        <f>IFERROR(INDEX(Hoja1!$B$1:$E$5279,MATCH(Data!$D4819,Hoja1!$B$1:$B$5279,),MATCH(Data!N$1,Hoja1!$B$1:$E$1,)),"ND")</f>
        <v>ND</v>
      </c>
      <c r="O4819" s="7" t="str">
        <f>IFERROR(INDEX(Hoja1!$B$1:$E$5279,MATCH(Data!$D4819,Hoja1!$B$1:$B$5279,),MATCH(Data!O$1,Hoja1!$B$1:$E$1,)),"ND")</f>
        <v>ND</v>
      </c>
      <c r="P4819" t="str">
        <f>VLOOKUP(D4819,Hoja2!C:E,3,0)</f>
        <v>ESTRELLAS DIAMANTE</v>
      </c>
      <c r="Q4819" s="10">
        <f>VLOOKUP(D4819,Hoja2!C:D,2,0)</f>
        <v>0</v>
      </c>
    </row>
    <row r="4820" spans="1:17" hidden="1" x14ac:dyDescent="0.2">
      <c r="A4820" s="2" t="s">
        <v>4843</v>
      </c>
      <c r="B4820" s="2" t="s">
        <v>4</v>
      </c>
      <c r="C4820" s="2">
        <v>1641</v>
      </c>
      <c r="D4820" s="2">
        <v>848012</v>
      </c>
      <c r="E4820" s="2">
        <v>6856</v>
      </c>
      <c r="F4820" s="17" t="s">
        <v>12494</v>
      </c>
      <c r="G4820" s="2" t="s">
        <v>5</v>
      </c>
      <c r="H4820" s="2" t="s">
        <v>4</v>
      </c>
      <c r="I4820" s="2" t="s">
        <v>6</v>
      </c>
      <c r="J4820" s="2" t="s">
        <v>7</v>
      </c>
      <c r="K4820" s="2" t="s">
        <v>8</v>
      </c>
      <c r="L4820" s="2" t="s">
        <v>9</v>
      </c>
      <c r="M4820" s="7">
        <f>IFERROR(INDEX(Hoja1!$B$1:$E$5279,MATCH(Data!$D4820,Hoja1!$B$1:$B$5279,),MATCH(Data!M$1,Hoja1!$B$1:$E$1,)),"ND")</f>
        <v>457347.88660000003</v>
      </c>
      <c r="N4820" s="7">
        <f>IFERROR(INDEX(Hoja1!$B$1:$E$5279,MATCH(Data!$D4820,Hoja1!$B$1:$B$5279,),MATCH(Data!N$1,Hoja1!$B$1:$E$1,)),"ND")</f>
        <v>10000</v>
      </c>
      <c r="O4820" s="7">
        <f>IFERROR(INDEX(Hoja1!$B$1:$E$5279,MATCH(Data!$D4820,Hoja1!$B$1:$B$5279,),MATCH(Data!O$1,Hoja1!$B$1:$E$1,)),"ND")</f>
        <v>0</v>
      </c>
      <c r="P4820" t="str">
        <f>VLOOKUP(D4820,Hoja2!C:E,3,0)</f>
        <v>ESTRELLAS DIAMANTE</v>
      </c>
      <c r="Q4820" s="10">
        <f>VLOOKUP(D4820,Hoja2!C:D,2,0)</f>
        <v>9000</v>
      </c>
    </row>
    <row r="4821" spans="1:17" hidden="1" x14ac:dyDescent="0.2">
      <c r="A4821" s="2" t="s">
        <v>4844</v>
      </c>
      <c r="B4821" s="2" t="s">
        <v>4</v>
      </c>
      <c r="C4821" s="2">
        <v>10875</v>
      </c>
      <c r="D4821" s="2">
        <v>848170</v>
      </c>
      <c r="E4821" s="2">
        <v>4775</v>
      </c>
      <c r="F4821" s="17" t="s">
        <v>12477</v>
      </c>
      <c r="G4821" s="2" t="s">
        <v>5</v>
      </c>
      <c r="H4821" s="2" t="s">
        <v>4</v>
      </c>
      <c r="I4821" s="2" t="s">
        <v>6</v>
      </c>
      <c r="J4821" s="2" t="s">
        <v>7</v>
      </c>
      <c r="K4821" s="2" t="s">
        <v>8</v>
      </c>
      <c r="L4821" s="2" t="s">
        <v>9</v>
      </c>
      <c r="M4821" s="7">
        <f>IFERROR(INDEX(Hoja1!$B$1:$E$5279,MATCH(Data!$D4821,Hoja1!$B$1:$B$5279,),MATCH(Data!M$1,Hoja1!$B$1:$E$1,)),"ND")</f>
        <v>3319.8533000000002</v>
      </c>
      <c r="N4821" s="7">
        <f>IFERROR(INDEX(Hoja1!$B$1:$E$5279,MATCH(Data!$D4821,Hoja1!$B$1:$B$5279,),MATCH(Data!N$1,Hoja1!$B$1:$E$1,)),"ND")</f>
        <v>10000</v>
      </c>
      <c r="O4821" s="7">
        <f>IFERROR(INDEX(Hoja1!$B$1:$E$5279,MATCH(Data!$D4821,Hoja1!$B$1:$B$5279,),MATCH(Data!O$1,Hoja1!$B$1:$E$1,)),"ND")</f>
        <v>0</v>
      </c>
      <c r="P4821" t="str">
        <f>VLOOKUP(D4821,Hoja2!C:E,3,0)</f>
        <v>ESTRELLAS DIAMANTE</v>
      </c>
      <c r="Q4821" s="10">
        <f>VLOOKUP(D4821,Hoja2!C:D,2,0)</f>
        <v>0</v>
      </c>
    </row>
    <row r="4822" spans="1:17" hidden="1" x14ac:dyDescent="0.2">
      <c r="A4822" s="2" t="s">
        <v>4845</v>
      </c>
      <c r="B4822" s="2" t="s">
        <v>4</v>
      </c>
      <c r="C4822" s="2">
        <v>9462</v>
      </c>
      <c r="D4822" s="2">
        <v>848221</v>
      </c>
      <c r="E4822" s="2">
        <v>5289</v>
      </c>
      <c r="F4822" s="17" t="s">
        <v>12559</v>
      </c>
      <c r="G4822" s="2" t="s">
        <v>5</v>
      </c>
      <c r="H4822" s="2" t="s">
        <v>4</v>
      </c>
      <c r="I4822" s="2" t="s">
        <v>6</v>
      </c>
      <c r="J4822" s="2" t="s">
        <v>7</v>
      </c>
      <c r="K4822" s="2" t="s">
        <v>8</v>
      </c>
      <c r="L4822" s="2" t="s">
        <v>9</v>
      </c>
      <c r="M4822" s="7">
        <f>IFERROR(INDEX(Hoja1!$B$1:$E$5279,MATCH(Data!$D4822,Hoja1!$B$1:$B$5279,),MATCH(Data!M$1,Hoja1!$B$1:$E$1,)),"ND")</f>
        <v>9912.0566999999992</v>
      </c>
      <c r="N4822" s="7">
        <f>IFERROR(INDEX(Hoja1!$B$1:$E$5279,MATCH(Data!$D4822,Hoja1!$B$1:$B$5279,),MATCH(Data!N$1,Hoja1!$B$1:$E$1,)),"ND")</f>
        <v>10000</v>
      </c>
      <c r="O4822" s="7">
        <f>IFERROR(INDEX(Hoja1!$B$1:$E$5279,MATCH(Data!$D4822,Hoja1!$B$1:$B$5279,),MATCH(Data!O$1,Hoja1!$B$1:$E$1,)),"ND")</f>
        <v>0</v>
      </c>
      <c r="P4822" t="str">
        <f>VLOOKUP(D4822,Hoja2!C:E,3,0)</f>
        <v>ESTRELLAS DIAMANTE</v>
      </c>
      <c r="Q4822" s="10">
        <f>VLOOKUP(D4822,Hoja2!C:D,2,0)</f>
        <v>6000</v>
      </c>
    </row>
    <row r="4823" spans="1:17" hidden="1" x14ac:dyDescent="0.2">
      <c r="A4823" s="2" t="s">
        <v>4846</v>
      </c>
      <c r="B4823" s="2" t="s">
        <v>4</v>
      </c>
      <c r="C4823" s="2">
        <v>7874</v>
      </c>
      <c r="D4823" s="2">
        <v>848463</v>
      </c>
      <c r="E4823" s="2">
        <v>3704</v>
      </c>
      <c r="F4823" s="17" t="s">
        <v>12455</v>
      </c>
      <c r="G4823" s="2" t="s">
        <v>5</v>
      </c>
      <c r="H4823" s="2" t="s">
        <v>4</v>
      </c>
      <c r="I4823" s="2" t="s">
        <v>6</v>
      </c>
      <c r="J4823" s="2" t="s">
        <v>7</v>
      </c>
      <c r="K4823" s="2" t="s">
        <v>8</v>
      </c>
      <c r="L4823" s="2" t="s">
        <v>9</v>
      </c>
      <c r="M4823" s="7">
        <f>IFERROR(INDEX(Hoja1!$B$1:$E$5279,MATCH(Data!$D4823,Hoja1!$B$1:$B$5279,),MATCH(Data!M$1,Hoja1!$B$1:$E$1,)),"ND")</f>
        <v>30803.895</v>
      </c>
      <c r="N4823" s="7">
        <f>IFERROR(INDEX(Hoja1!$B$1:$E$5279,MATCH(Data!$D4823,Hoja1!$B$1:$B$5279,),MATCH(Data!N$1,Hoja1!$B$1:$E$1,)),"ND")</f>
        <v>14650</v>
      </c>
      <c r="O4823" s="7">
        <f>IFERROR(INDEX(Hoja1!$B$1:$E$5279,MATCH(Data!$D4823,Hoja1!$B$1:$B$5279,),MATCH(Data!O$1,Hoja1!$B$1:$E$1,)),"ND")</f>
        <v>0</v>
      </c>
      <c r="P4823" t="str">
        <f>VLOOKUP(D4823,Hoja2!C:E,3,0)</f>
        <v>ESTRELLAS DIAMANTE</v>
      </c>
      <c r="Q4823" s="10">
        <f>VLOOKUP(D4823,Hoja2!C:D,2,0)</f>
        <v>3000</v>
      </c>
    </row>
    <row r="4824" spans="1:17" hidden="1" x14ac:dyDescent="0.2">
      <c r="A4824" s="2" t="s">
        <v>4847</v>
      </c>
      <c r="B4824" s="2" t="s">
        <v>12</v>
      </c>
      <c r="C4824" s="2">
        <v>2997</v>
      </c>
      <c r="D4824" s="2">
        <v>848788</v>
      </c>
      <c r="E4824" s="2">
        <v>3300</v>
      </c>
      <c r="F4824" s="17" t="s">
        <v>12488</v>
      </c>
      <c r="G4824" s="2" t="s">
        <v>5</v>
      </c>
      <c r="H4824" s="2" t="s">
        <v>2074</v>
      </c>
      <c r="I4824" s="2" t="s">
        <v>6</v>
      </c>
      <c r="J4824" s="2" t="s">
        <v>59</v>
      </c>
      <c r="K4824" s="2" t="s">
        <v>60</v>
      </c>
      <c r="L4824" s="2" t="s">
        <v>9</v>
      </c>
      <c r="M4824" s="7" t="str">
        <f>IFERROR(INDEX(Hoja1!$B$1:$E$5279,MATCH(Data!$D4824,Hoja1!$B$1:$B$5279,),MATCH(Data!M$1,Hoja1!$B$1:$E$1,)),"ND")</f>
        <v>ND</v>
      </c>
      <c r="N4824" s="7" t="str">
        <f>IFERROR(INDEX(Hoja1!$B$1:$E$5279,MATCH(Data!$D4824,Hoja1!$B$1:$B$5279,),MATCH(Data!N$1,Hoja1!$B$1:$E$1,)),"ND")</f>
        <v>ND</v>
      </c>
      <c r="O4824" s="7" t="str">
        <f>IFERROR(INDEX(Hoja1!$B$1:$E$5279,MATCH(Data!$D4824,Hoja1!$B$1:$B$5279,),MATCH(Data!O$1,Hoja1!$B$1:$E$1,)),"ND")</f>
        <v>ND</v>
      </c>
      <c r="P4824" t="s">
        <v>12539</v>
      </c>
      <c r="Q4824" s="10">
        <f>VLOOKUP(D4824,Hoja2!C:D,2,0)</f>
        <v>0</v>
      </c>
    </row>
    <row r="4825" spans="1:17" hidden="1" x14ac:dyDescent="0.2">
      <c r="A4825" s="2" t="s">
        <v>4848</v>
      </c>
      <c r="B4825" s="2" t="s">
        <v>12</v>
      </c>
      <c r="C4825" s="2">
        <v>4693</v>
      </c>
      <c r="D4825" s="2">
        <v>851173</v>
      </c>
      <c r="E4825" s="2">
        <v>2627</v>
      </c>
      <c r="F4825" s="17" t="s">
        <v>12469</v>
      </c>
      <c r="G4825" s="2" t="s">
        <v>5</v>
      </c>
      <c r="H4825" s="2" t="s">
        <v>4</v>
      </c>
      <c r="I4825" s="2" t="s">
        <v>6</v>
      </c>
      <c r="J4825" s="2" t="s">
        <v>7</v>
      </c>
      <c r="K4825" s="2" t="s">
        <v>8</v>
      </c>
      <c r="L4825" s="2" t="s">
        <v>9</v>
      </c>
      <c r="M4825" s="7" t="str">
        <f>IFERROR(INDEX(Hoja1!$B$1:$E$5279,MATCH(Data!$D4825,Hoja1!$B$1:$B$5279,),MATCH(Data!M$1,Hoja1!$B$1:$E$1,)),"ND")</f>
        <v>ND</v>
      </c>
      <c r="N4825" s="7" t="str">
        <f>IFERROR(INDEX(Hoja1!$B$1:$E$5279,MATCH(Data!$D4825,Hoja1!$B$1:$B$5279,),MATCH(Data!N$1,Hoja1!$B$1:$E$1,)),"ND")</f>
        <v>ND</v>
      </c>
      <c r="O4825" s="7" t="str">
        <f>IFERROR(INDEX(Hoja1!$B$1:$E$5279,MATCH(Data!$D4825,Hoja1!$B$1:$B$5279,),MATCH(Data!O$1,Hoja1!$B$1:$E$1,)),"ND")</f>
        <v>ND</v>
      </c>
      <c r="P4825" t="str">
        <f>VLOOKUP(D4825,Hoja2!C:E,3,0)</f>
        <v>ESTRELLAS DIAMANTE</v>
      </c>
      <c r="Q4825" s="10">
        <f>VLOOKUP(D4825,Hoja2!C:D,2,0)</f>
        <v>600</v>
      </c>
    </row>
    <row r="4826" spans="1:17" hidden="1" x14ac:dyDescent="0.2">
      <c r="A4826" s="2" t="s">
        <v>4849</v>
      </c>
      <c r="B4826" s="2" t="s">
        <v>4</v>
      </c>
      <c r="C4826" s="2">
        <v>9316</v>
      </c>
      <c r="D4826" s="2">
        <v>851369</v>
      </c>
      <c r="E4826" s="2">
        <v>5289</v>
      </c>
      <c r="F4826" s="17" t="s">
        <v>12559</v>
      </c>
      <c r="G4826" s="2" t="s">
        <v>5</v>
      </c>
      <c r="H4826" s="2" t="s">
        <v>4</v>
      </c>
      <c r="I4826" s="2" t="s">
        <v>6</v>
      </c>
      <c r="J4826" s="2" t="s">
        <v>7</v>
      </c>
      <c r="K4826" s="2" t="s">
        <v>8</v>
      </c>
      <c r="L4826" s="2" t="s">
        <v>9</v>
      </c>
      <c r="M4826" s="7">
        <f>IFERROR(INDEX(Hoja1!$B$1:$E$5279,MATCH(Data!$D4826,Hoja1!$B$1:$B$5279,),MATCH(Data!M$1,Hoja1!$B$1:$E$1,)),"ND")</f>
        <v>1050.5799</v>
      </c>
      <c r="N4826" s="7">
        <f>IFERROR(INDEX(Hoja1!$B$1:$E$5279,MATCH(Data!$D4826,Hoja1!$B$1:$B$5279,),MATCH(Data!N$1,Hoja1!$B$1:$E$1,)),"ND")</f>
        <v>11250</v>
      </c>
      <c r="O4826" s="7">
        <f>IFERROR(INDEX(Hoja1!$B$1:$E$5279,MATCH(Data!$D4826,Hoja1!$B$1:$B$5279,),MATCH(Data!O$1,Hoja1!$B$1:$E$1,)),"ND")</f>
        <v>155355.6</v>
      </c>
      <c r="P4826" t="str">
        <f>VLOOKUP(D4826,Hoja2!C:E,3,0)</f>
        <v>ESTRELLAS DIAMANTE</v>
      </c>
      <c r="Q4826" s="10">
        <f>VLOOKUP(D4826,Hoja2!C:D,2,0)</f>
        <v>6780</v>
      </c>
    </row>
    <row r="4827" spans="1:17" hidden="1" x14ac:dyDescent="0.2">
      <c r="A4827" s="2" t="s">
        <v>4850</v>
      </c>
      <c r="B4827" s="2" t="s">
        <v>12</v>
      </c>
      <c r="C4827" s="2">
        <v>204</v>
      </c>
      <c r="D4827" s="2">
        <v>852265</v>
      </c>
      <c r="E4827" s="2">
        <v>3975</v>
      </c>
      <c r="F4827" s="17" t="s">
        <v>12467</v>
      </c>
      <c r="G4827" s="2" t="s">
        <v>5</v>
      </c>
      <c r="H4827" s="2" t="s">
        <v>2074</v>
      </c>
      <c r="I4827" s="2" t="s">
        <v>6</v>
      </c>
      <c r="J4827" s="2" t="s">
        <v>59</v>
      </c>
      <c r="K4827" s="2" t="s">
        <v>60</v>
      </c>
      <c r="L4827" s="2" t="s">
        <v>9</v>
      </c>
      <c r="M4827" s="7" t="str">
        <f>IFERROR(INDEX(Hoja1!$B$1:$E$5279,MATCH(Data!$D4827,Hoja1!$B$1:$B$5279,),MATCH(Data!M$1,Hoja1!$B$1:$E$1,)),"ND")</f>
        <v>ND</v>
      </c>
      <c r="N4827" s="7" t="str">
        <f>IFERROR(INDEX(Hoja1!$B$1:$E$5279,MATCH(Data!$D4827,Hoja1!$B$1:$B$5279,),MATCH(Data!N$1,Hoja1!$B$1:$E$1,)),"ND")</f>
        <v>ND</v>
      </c>
      <c r="O4827" s="7" t="str">
        <f>IFERROR(INDEX(Hoja1!$B$1:$E$5279,MATCH(Data!$D4827,Hoja1!$B$1:$B$5279,),MATCH(Data!O$1,Hoja1!$B$1:$E$1,)),"ND")</f>
        <v>ND</v>
      </c>
      <c r="P4827" t="s">
        <v>12539</v>
      </c>
      <c r="Q4827" s="10">
        <f>VLOOKUP(D4827,Hoja2!C:D,2,0)</f>
        <v>0</v>
      </c>
    </row>
    <row r="4828" spans="1:17" hidden="1" x14ac:dyDescent="0.2">
      <c r="A4828" s="2" t="s">
        <v>4851</v>
      </c>
      <c r="B4828" s="2" t="s">
        <v>4</v>
      </c>
      <c r="C4828" s="2">
        <v>9715</v>
      </c>
      <c r="D4828" s="2">
        <v>852362</v>
      </c>
      <c r="E4828" s="2">
        <v>5501</v>
      </c>
      <c r="F4828" s="17" t="s">
        <v>12486</v>
      </c>
      <c r="G4828" s="2" t="s">
        <v>5</v>
      </c>
      <c r="H4828" s="2" t="s">
        <v>4</v>
      </c>
      <c r="I4828" s="2" t="s">
        <v>6</v>
      </c>
      <c r="J4828" s="2" t="s">
        <v>7</v>
      </c>
      <c r="K4828" s="2" t="s">
        <v>8</v>
      </c>
      <c r="L4828" s="2" t="s">
        <v>9</v>
      </c>
      <c r="M4828" s="7">
        <f>IFERROR(INDEX(Hoja1!$B$1:$E$5279,MATCH(Data!$D4828,Hoja1!$B$1:$B$5279,),MATCH(Data!M$1,Hoja1!$B$1:$E$1,)),"ND")</f>
        <v>6019.7033000000001</v>
      </c>
      <c r="N4828" s="7">
        <f>IFERROR(INDEX(Hoja1!$B$1:$E$5279,MATCH(Data!$D4828,Hoja1!$B$1:$B$5279,),MATCH(Data!N$1,Hoja1!$B$1:$E$1,)),"ND")</f>
        <v>13500</v>
      </c>
      <c r="O4828" s="7">
        <f>IFERROR(INDEX(Hoja1!$B$1:$E$5279,MATCH(Data!$D4828,Hoja1!$B$1:$B$5279,),MATCH(Data!O$1,Hoja1!$B$1:$E$1,)),"ND")</f>
        <v>0</v>
      </c>
      <c r="P4828" t="str">
        <f>VLOOKUP(D4828,Hoja2!C:E,3,0)</f>
        <v>ESTRELLAS DIAMANTE</v>
      </c>
      <c r="Q4828" s="10">
        <f>VLOOKUP(D4828,Hoja2!C:D,2,0)</f>
        <v>10000</v>
      </c>
    </row>
    <row r="4829" spans="1:17" hidden="1" x14ac:dyDescent="0.2">
      <c r="A4829" s="2" t="s">
        <v>4852</v>
      </c>
      <c r="B4829" s="2" t="s">
        <v>4</v>
      </c>
      <c r="C4829" s="2">
        <v>11529</v>
      </c>
      <c r="D4829" s="2">
        <v>852392</v>
      </c>
      <c r="E4829" s="2">
        <v>3300</v>
      </c>
      <c r="F4829" s="17" t="s">
        <v>12488</v>
      </c>
      <c r="G4829" s="2" t="s">
        <v>5</v>
      </c>
      <c r="H4829" s="2" t="s">
        <v>4</v>
      </c>
      <c r="I4829" s="2" t="s">
        <v>6</v>
      </c>
      <c r="J4829" s="2" t="s">
        <v>7</v>
      </c>
      <c r="K4829" s="2" t="s">
        <v>8</v>
      </c>
      <c r="L4829" s="2" t="s">
        <v>9</v>
      </c>
      <c r="M4829" s="7">
        <f>IFERROR(INDEX(Hoja1!$B$1:$E$5279,MATCH(Data!$D4829,Hoja1!$B$1:$B$5279,),MATCH(Data!M$1,Hoja1!$B$1:$E$1,)),"ND")</f>
        <v>437855.59659999999</v>
      </c>
      <c r="N4829" s="7">
        <f>IFERROR(INDEX(Hoja1!$B$1:$E$5279,MATCH(Data!$D4829,Hoja1!$B$1:$B$5279,),MATCH(Data!N$1,Hoja1!$B$1:$E$1,)),"ND")</f>
        <v>22500</v>
      </c>
      <c r="O4829" s="7">
        <f>IFERROR(INDEX(Hoja1!$B$1:$E$5279,MATCH(Data!$D4829,Hoja1!$B$1:$B$5279,),MATCH(Data!O$1,Hoja1!$B$1:$E$1,)),"ND")</f>
        <v>0</v>
      </c>
      <c r="P4829" t="str">
        <f>VLOOKUP(D4829,Hoja2!C:E,3,0)</f>
        <v>ESTRELLAS DIAMANTE</v>
      </c>
      <c r="Q4829" s="10">
        <f>VLOOKUP(D4829,Hoja2!C:D,2,0)</f>
        <v>1000</v>
      </c>
    </row>
    <row r="4830" spans="1:17" hidden="1" x14ac:dyDescent="0.2">
      <c r="A4830" s="2" t="s">
        <v>4853</v>
      </c>
      <c r="B4830" s="2" t="s">
        <v>12</v>
      </c>
      <c r="C4830" s="2">
        <v>4893</v>
      </c>
      <c r="D4830" s="2">
        <v>852463</v>
      </c>
      <c r="E4830" s="2">
        <v>3975</v>
      </c>
      <c r="F4830" s="17" t="s">
        <v>12467</v>
      </c>
      <c r="G4830" s="2" t="s">
        <v>5</v>
      </c>
      <c r="H4830" s="2" t="s">
        <v>2074</v>
      </c>
      <c r="I4830" s="2" t="s">
        <v>6</v>
      </c>
      <c r="J4830" s="2" t="s">
        <v>7</v>
      </c>
      <c r="K4830" s="2" t="s">
        <v>8</v>
      </c>
      <c r="L4830" s="2" t="s">
        <v>9</v>
      </c>
      <c r="M4830" s="7" t="str">
        <f>IFERROR(INDEX(Hoja1!$B$1:$E$5279,MATCH(Data!$D4830,Hoja1!$B$1:$B$5279,),MATCH(Data!M$1,Hoja1!$B$1:$E$1,)),"ND")</f>
        <v>ND</v>
      </c>
      <c r="N4830" s="7" t="str">
        <f>IFERROR(INDEX(Hoja1!$B$1:$E$5279,MATCH(Data!$D4830,Hoja1!$B$1:$B$5279,),MATCH(Data!N$1,Hoja1!$B$1:$E$1,)),"ND")</f>
        <v>ND</v>
      </c>
      <c r="O4830" s="7" t="str">
        <f>IFERROR(INDEX(Hoja1!$B$1:$E$5279,MATCH(Data!$D4830,Hoja1!$B$1:$B$5279,),MATCH(Data!O$1,Hoja1!$B$1:$E$1,)),"ND")</f>
        <v>ND</v>
      </c>
      <c r="P4830" t="str">
        <f>VLOOKUP(D4830,Hoja2!C:E,3,0)</f>
        <v>ESTRELLAS PATRIMONIALES</v>
      </c>
      <c r="Q4830" s="10">
        <f>VLOOKUP(D4830,Hoja2!C:D,2,0)</f>
        <v>0</v>
      </c>
    </row>
    <row r="4831" spans="1:17" hidden="1" x14ac:dyDescent="0.2">
      <c r="A4831" s="2" t="s">
        <v>4854</v>
      </c>
      <c r="B4831" s="2" t="s">
        <v>12</v>
      </c>
      <c r="C4831" s="2">
        <v>8218</v>
      </c>
      <c r="D4831" s="2">
        <v>852470</v>
      </c>
      <c r="E4831" s="2">
        <v>2938</v>
      </c>
      <c r="F4831" s="17" t="s">
        <v>12484</v>
      </c>
      <c r="G4831" s="2" t="s">
        <v>5</v>
      </c>
      <c r="H4831" s="2" t="s">
        <v>4</v>
      </c>
      <c r="I4831" s="2" t="s">
        <v>6</v>
      </c>
      <c r="J4831" s="2" t="s">
        <v>7</v>
      </c>
      <c r="K4831" s="2" t="s">
        <v>8</v>
      </c>
      <c r="L4831" s="2" t="s">
        <v>9</v>
      </c>
      <c r="M4831" s="7" t="str">
        <f>IFERROR(INDEX(Hoja1!$B$1:$E$5279,MATCH(Data!$D4831,Hoja1!$B$1:$B$5279,),MATCH(Data!M$1,Hoja1!$B$1:$E$1,)),"ND")</f>
        <v>ND</v>
      </c>
      <c r="N4831" s="7" t="str">
        <f>IFERROR(INDEX(Hoja1!$B$1:$E$5279,MATCH(Data!$D4831,Hoja1!$B$1:$B$5279,),MATCH(Data!N$1,Hoja1!$B$1:$E$1,)),"ND")</f>
        <v>ND</v>
      </c>
      <c r="O4831" s="7" t="str">
        <f>IFERROR(INDEX(Hoja1!$B$1:$E$5279,MATCH(Data!$D4831,Hoja1!$B$1:$B$5279,),MATCH(Data!O$1,Hoja1!$B$1:$E$1,)),"ND")</f>
        <v>ND</v>
      </c>
      <c r="P4831" t="str">
        <f>VLOOKUP(D4831,Hoja2!C:E,3,0)</f>
        <v>ESTRELLAS DIAMANTE</v>
      </c>
      <c r="Q4831" s="10">
        <f>VLOOKUP(D4831,Hoja2!C:D,2,0)</f>
        <v>6000</v>
      </c>
    </row>
    <row r="4832" spans="1:17" hidden="1" x14ac:dyDescent="0.2">
      <c r="A4832" s="2" t="s">
        <v>4855</v>
      </c>
      <c r="B4832" s="2" t="s">
        <v>4</v>
      </c>
      <c r="C4832" s="2">
        <v>11222</v>
      </c>
      <c r="D4832" s="2">
        <v>852495</v>
      </c>
      <c r="E4832" s="2">
        <v>8655</v>
      </c>
      <c r="F4832" s="17" t="s">
        <v>12453</v>
      </c>
      <c r="G4832" s="2" t="s">
        <v>5</v>
      </c>
      <c r="H4832" s="2" t="s">
        <v>4</v>
      </c>
      <c r="I4832" s="2" t="s">
        <v>6</v>
      </c>
      <c r="J4832" s="2" t="s">
        <v>7</v>
      </c>
      <c r="K4832" s="2" t="s">
        <v>8</v>
      </c>
      <c r="L4832" s="2" t="s">
        <v>9</v>
      </c>
      <c r="M4832" s="7">
        <f>IFERROR(INDEX(Hoja1!$B$1:$E$5279,MATCH(Data!$D4832,Hoja1!$B$1:$B$5279,),MATCH(Data!M$1,Hoja1!$B$1:$E$1,)),"ND")</f>
        <v>380529.33659999998</v>
      </c>
      <c r="N4832" s="7">
        <f>IFERROR(INDEX(Hoja1!$B$1:$E$5279,MATCH(Data!$D4832,Hoja1!$B$1:$B$5279,),MATCH(Data!N$1,Hoja1!$B$1:$E$1,)),"ND")</f>
        <v>30000</v>
      </c>
      <c r="O4832" s="7">
        <f>IFERROR(INDEX(Hoja1!$B$1:$E$5279,MATCH(Data!$D4832,Hoja1!$B$1:$B$5279,),MATCH(Data!O$1,Hoja1!$B$1:$E$1,)),"ND")</f>
        <v>0</v>
      </c>
      <c r="P4832" t="str">
        <f>VLOOKUP(D4832,Hoja2!C:E,3,0)</f>
        <v>ESTRELLAS DIAMANTE</v>
      </c>
      <c r="Q4832" s="10">
        <f>VLOOKUP(D4832,Hoja2!C:D,2,0)</f>
        <v>8000</v>
      </c>
    </row>
    <row r="4833" spans="1:17" hidden="1" x14ac:dyDescent="0.2">
      <c r="A4833" s="2" t="s">
        <v>4856</v>
      </c>
      <c r="B4833" s="2" t="s">
        <v>4</v>
      </c>
      <c r="C4833" s="2">
        <v>7482</v>
      </c>
      <c r="D4833" s="2">
        <v>852716</v>
      </c>
      <c r="E4833" s="2">
        <v>3704</v>
      </c>
      <c r="F4833" s="17" t="s">
        <v>12455</v>
      </c>
      <c r="G4833" s="2" t="s">
        <v>5</v>
      </c>
      <c r="H4833" s="2" t="s">
        <v>4</v>
      </c>
      <c r="I4833" s="2" t="s">
        <v>6</v>
      </c>
      <c r="J4833" s="2" t="s">
        <v>7</v>
      </c>
      <c r="K4833" s="2" t="s">
        <v>8</v>
      </c>
      <c r="L4833" s="2" t="s">
        <v>9</v>
      </c>
      <c r="M4833" s="7">
        <f>IFERROR(INDEX(Hoja1!$B$1:$E$5279,MATCH(Data!$D4833,Hoja1!$B$1:$B$5279,),MATCH(Data!M$1,Hoja1!$B$1:$E$1,)),"ND")</f>
        <v>16201.075000000001</v>
      </c>
      <c r="N4833" s="7">
        <f>IFERROR(INDEX(Hoja1!$B$1:$E$5279,MATCH(Data!$D4833,Hoja1!$B$1:$B$5279,),MATCH(Data!N$1,Hoja1!$B$1:$E$1,)),"ND")</f>
        <v>5000</v>
      </c>
      <c r="O4833" s="7">
        <f>IFERROR(INDEX(Hoja1!$B$1:$E$5279,MATCH(Data!$D4833,Hoja1!$B$1:$B$5279,),MATCH(Data!O$1,Hoja1!$B$1:$E$1,)),"ND")</f>
        <v>0</v>
      </c>
      <c r="P4833" t="str">
        <f>VLOOKUP(D4833,Hoja2!C:E,3,0)</f>
        <v>ESTRELLAS DIAMANTE</v>
      </c>
      <c r="Q4833" s="10">
        <f>VLOOKUP(D4833,Hoja2!C:D,2,0)</f>
        <v>0</v>
      </c>
    </row>
    <row r="4834" spans="1:17" hidden="1" x14ac:dyDescent="0.2">
      <c r="A4834" s="2" t="s">
        <v>4857</v>
      </c>
      <c r="B4834" s="2" t="s">
        <v>4</v>
      </c>
      <c r="C4834" s="2">
        <v>9048</v>
      </c>
      <c r="D4834" s="2">
        <v>853064</v>
      </c>
      <c r="E4834" s="2">
        <v>8782</v>
      </c>
      <c r="F4834" s="17" t="s">
        <v>12497</v>
      </c>
      <c r="G4834" s="2" t="s">
        <v>5</v>
      </c>
      <c r="H4834" s="2" t="s">
        <v>4</v>
      </c>
      <c r="I4834" s="2" t="s">
        <v>6</v>
      </c>
      <c r="J4834" s="2" t="s">
        <v>7</v>
      </c>
      <c r="K4834" s="2" t="s">
        <v>8</v>
      </c>
      <c r="L4834" s="2" t="s">
        <v>9</v>
      </c>
      <c r="M4834" s="7">
        <f>IFERROR(INDEX(Hoja1!$B$1:$E$5279,MATCH(Data!$D4834,Hoja1!$B$1:$B$5279,),MATCH(Data!M$1,Hoja1!$B$1:$E$1,)),"ND")</f>
        <v>11326.52</v>
      </c>
      <c r="N4834" s="7">
        <f>IFERROR(INDEX(Hoja1!$B$1:$E$5279,MATCH(Data!$D4834,Hoja1!$B$1:$B$5279,),MATCH(Data!N$1,Hoja1!$B$1:$E$1,)),"ND")</f>
        <v>15000</v>
      </c>
      <c r="O4834" s="7">
        <f>IFERROR(INDEX(Hoja1!$B$1:$E$5279,MATCH(Data!$D4834,Hoja1!$B$1:$B$5279,),MATCH(Data!O$1,Hoja1!$B$1:$E$1,)),"ND")</f>
        <v>0</v>
      </c>
      <c r="P4834" t="str">
        <f>VLOOKUP(D4834,Hoja2!C:E,3,0)</f>
        <v>ESTRELLAS DIAMANTE</v>
      </c>
      <c r="Q4834" s="10">
        <f>VLOOKUP(D4834,Hoja2!C:D,2,0)</f>
        <v>3900</v>
      </c>
    </row>
    <row r="4835" spans="1:17" hidden="1" x14ac:dyDescent="0.2">
      <c r="A4835" s="2" t="s">
        <v>4858</v>
      </c>
      <c r="B4835" s="2" t="s">
        <v>12</v>
      </c>
      <c r="C4835" s="2">
        <v>5051</v>
      </c>
      <c r="D4835" s="2">
        <v>853198</v>
      </c>
      <c r="E4835" s="2">
        <v>5823</v>
      </c>
      <c r="F4835" s="17" t="s">
        <v>12460</v>
      </c>
      <c r="G4835" s="2" t="s">
        <v>5</v>
      </c>
      <c r="H4835" s="2" t="s">
        <v>4</v>
      </c>
      <c r="I4835" s="2" t="s">
        <v>6</v>
      </c>
      <c r="J4835" s="2" t="s">
        <v>7</v>
      </c>
      <c r="K4835" s="2" t="s">
        <v>8</v>
      </c>
      <c r="L4835" s="2" t="s">
        <v>9</v>
      </c>
      <c r="M4835" s="7" t="str">
        <f>IFERROR(INDEX(Hoja1!$B$1:$E$5279,MATCH(Data!$D4835,Hoja1!$B$1:$B$5279,),MATCH(Data!M$1,Hoja1!$B$1:$E$1,)),"ND")</f>
        <v>ND</v>
      </c>
      <c r="N4835" s="7" t="str">
        <f>IFERROR(INDEX(Hoja1!$B$1:$E$5279,MATCH(Data!$D4835,Hoja1!$B$1:$B$5279,),MATCH(Data!N$1,Hoja1!$B$1:$E$1,)),"ND")</f>
        <v>ND</v>
      </c>
      <c r="O4835" s="7" t="str">
        <f>IFERROR(INDEX(Hoja1!$B$1:$E$5279,MATCH(Data!$D4835,Hoja1!$B$1:$B$5279,),MATCH(Data!O$1,Hoja1!$B$1:$E$1,)),"ND")</f>
        <v>ND</v>
      </c>
      <c r="P4835" t="str">
        <f>VLOOKUP(D4835,Hoja2!C:E,3,0)</f>
        <v>ESTRELLAS DIAMANTE</v>
      </c>
      <c r="Q4835" s="10">
        <f>VLOOKUP(D4835,Hoja2!C:D,2,0)</f>
        <v>1500</v>
      </c>
    </row>
    <row r="4836" spans="1:17" hidden="1" x14ac:dyDescent="0.2">
      <c r="A4836" s="2" t="s">
        <v>4859</v>
      </c>
      <c r="B4836" s="2" t="s">
        <v>4</v>
      </c>
      <c r="C4836" s="2">
        <v>10725</v>
      </c>
      <c r="D4836" s="2">
        <v>854515</v>
      </c>
      <c r="E4836" s="2">
        <v>8782</v>
      </c>
      <c r="F4836" s="17" t="s">
        <v>12497</v>
      </c>
      <c r="G4836" s="2" t="s">
        <v>5</v>
      </c>
      <c r="H4836" s="2" t="s">
        <v>4</v>
      </c>
      <c r="I4836" s="2" t="s">
        <v>6</v>
      </c>
      <c r="J4836" s="2" t="s">
        <v>7</v>
      </c>
      <c r="K4836" s="2" t="s">
        <v>8</v>
      </c>
      <c r="L4836" s="2" t="s">
        <v>9</v>
      </c>
      <c r="M4836" s="7">
        <f>IFERROR(INDEX(Hoja1!$B$1:$E$5279,MATCH(Data!$D4836,Hoja1!$B$1:$B$5279,),MATCH(Data!M$1,Hoja1!$B$1:$E$1,)),"ND")</f>
        <v>5183.6715999999997</v>
      </c>
      <c r="N4836" s="7">
        <f>IFERROR(INDEX(Hoja1!$B$1:$E$5279,MATCH(Data!$D4836,Hoja1!$B$1:$B$5279,),MATCH(Data!N$1,Hoja1!$B$1:$E$1,)),"ND")</f>
        <v>50000</v>
      </c>
      <c r="O4836" s="7">
        <f>IFERROR(INDEX(Hoja1!$B$1:$E$5279,MATCH(Data!$D4836,Hoja1!$B$1:$B$5279,),MATCH(Data!O$1,Hoja1!$B$1:$E$1,)),"ND")</f>
        <v>0</v>
      </c>
      <c r="P4836" t="str">
        <f>VLOOKUP(D4836,Hoja2!C:E,3,0)</f>
        <v>ESTRELLAS DIAMANTE</v>
      </c>
      <c r="Q4836" s="10">
        <f>VLOOKUP(D4836,Hoja2!C:D,2,0)</f>
        <v>4166.67</v>
      </c>
    </row>
    <row r="4837" spans="1:17" hidden="1" x14ac:dyDescent="0.2">
      <c r="A4837" s="2" t="s">
        <v>4860</v>
      </c>
      <c r="B4837" s="2" t="s">
        <v>12</v>
      </c>
      <c r="C4837" s="2">
        <v>1495</v>
      </c>
      <c r="D4837" s="2">
        <v>854742</v>
      </c>
      <c r="E4837" s="2">
        <v>8655</v>
      </c>
      <c r="F4837" s="17" t="s">
        <v>12453</v>
      </c>
      <c r="G4837" s="2" t="s">
        <v>5</v>
      </c>
      <c r="H4837" s="2" t="s">
        <v>4</v>
      </c>
      <c r="I4837" s="2" t="s">
        <v>6</v>
      </c>
      <c r="J4837" s="2" t="s">
        <v>7</v>
      </c>
      <c r="K4837" s="2" t="s">
        <v>8</v>
      </c>
      <c r="L4837" s="2" t="s">
        <v>9</v>
      </c>
      <c r="M4837" s="7" t="str">
        <f>IFERROR(INDEX(Hoja1!$B$1:$E$5279,MATCH(Data!$D4837,Hoja1!$B$1:$B$5279,),MATCH(Data!M$1,Hoja1!$B$1:$E$1,)),"ND")</f>
        <v>ND</v>
      </c>
      <c r="N4837" s="7" t="str">
        <f>IFERROR(INDEX(Hoja1!$B$1:$E$5279,MATCH(Data!$D4837,Hoja1!$B$1:$B$5279,),MATCH(Data!N$1,Hoja1!$B$1:$E$1,)),"ND")</f>
        <v>ND</v>
      </c>
      <c r="O4837" s="7" t="str">
        <f>IFERROR(INDEX(Hoja1!$B$1:$E$5279,MATCH(Data!$D4837,Hoja1!$B$1:$B$5279,),MATCH(Data!O$1,Hoja1!$B$1:$E$1,)),"ND")</f>
        <v>ND</v>
      </c>
      <c r="P4837" t="str">
        <f>VLOOKUP(D4837,Hoja2!C:E,3,0)</f>
        <v>ESTRELLAS DIAMANTE</v>
      </c>
      <c r="Q4837" s="10">
        <f>VLOOKUP(D4837,Hoja2!C:D,2,0)</f>
        <v>3500</v>
      </c>
    </row>
    <row r="4838" spans="1:17" hidden="1" x14ac:dyDescent="0.2">
      <c r="A4838" s="2" t="s">
        <v>4861</v>
      </c>
      <c r="B4838" s="2" t="s">
        <v>12</v>
      </c>
      <c r="C4838" s="2">
        <v>6172</v>
      </c>
      <c r="D4838" s="2">
        <v>854797</v>
      </c>
      <c r="E4838" s="2">
        <v>8655</v>
      </c>
      <c r="F4838" s="17" t="s">
        <v>12453</v>
      </c>
      <c r="G4838" s="2" t="s">
        <v>5</v>
      </c>
      <c r="H4838" s="2" t="s">
        <v>4</v>
      </c>
      <c r="I4838" s="2" t="s">
        <v>6</v>
      </c>
      <c r="J4838" s="2" t="s">
        <v>7</v>
      </c>
      <c r="K4838" s="2" t="s">
        <v>8</v>
      </c>
      <c r="L4838" s="2" t="s">
        <v>9</v>
      </c>
      <c r="M4838" s="7" t="str">
        <f>IFERROR(INDEX(Hoja1!$B$1:$E$5279,MATCH(Data!$D4838,Hoja1!$B$1:$B$5279,),MATCH(Data!M$1,Hoja1!$B$1:$E$1,)),"ND")</f>
        <v>ND</v>
      </c>
      <c r="N4838" s="7" t="str">
        <f>IFERROR(INDEX(Hoja1!$B$1:$E$5279,MATCH(Data!$D4838,Hoja1!$B$1:$B$5279,),MATCH(Data!N$1,Hoja1!$B$1:$E$1,)),"ND")</f>
        <v>ND</v>
      </c>
      <c r="O4838" s="7" t="str">
        <f>IFERROR(INDEX(Hoja1!$B$1:$E$5279,MATCH(Data!$D4838,Hoja1!$B$1:$B$5279,),MATCH(Data!O$1,Hoja1!$B$1:$E$1,)),"ND")</f>
        <v>ND</v>
      </c>
      <c r="P4838" t="str">
        <f>VLOOKUP(D4838,Hoja2!C:E,3,0)</f>
        <v>ESTRELLAS DIAMANTE</v>
      </c>
      <c r="Q4838" s="10">
        <f>VLOOKUP(D4838,Hoja2!C:D,2,0)</f>
        <v>10000</v>
      </c>
    </row>
    <row r="4839" spans="1:17" hidden="1" x14ac:dyDescent="0.2">
      <c r="A4839" s="2" t="s">
        <v>4862</v>
      </c>
      <c r="B4839" s="2" t="s">
        <v>4</v>
      </c>
      <c r="C4839" s="2">
        <v>7877</v>
      </c>
      <c r="D4839" s="2">
        <v>855061</v>
      </c>
      <c r="E4839" s="2">
        <v>2938</v>
      </c>
      <c r="F4839" s="17" t="s">
        <v>12484</v>
      </c>
      <c r="G4839" s="2" t="s">
        <v>5</v>
      </c>
      <c r="H4839" s="2" t="s">
        <v>4</v>
      </c>
      <c r="I4839" s="2" t="s">
        <v>6</v>
      </c>
      <c r="J4839" s="2" t="s">
        <v>7</v>
      </c>
      <c r="K4839" s="2" t="s">
        <v>8</v>
      </c>
      <c r="L4839" s="2" t="s">
        <v>9</v>
      </c>
      <c r="M4839" s="7">
        <f>IFERROR(INDEX(Hoja1!$B$1:$E$5279,MATCH(Data!$D4839,Hoja1!$B$1:$B$5279,),MATCH(Data!M$1,Hoja1!$B$1:$E$1,)),"ND")</f>
        <v>94171.703200000004</v>
      </c>
      <c r="N4839" s="7">
        <f>IFERROR(INDEX(Hoja1!$B$1:$E$5279,MATCH(Data!$D4839,Hoja1!$B$1:$B$5279,),MATCH(Data!N$1,Hoja1!$B$1:$E$1,)),"ND")</f>
        <v>19000</v>
      </c>
      <c r="O4839" s="7">
        <f>IFERROR(INDEX(Hoja1!$B$1:$E$5279,MATCH(Data!$D4839,Hoja1!$B$1:$B$5279,),MATCH(Data!O$1,Hoja1!$B$1:$E$1,)),"ND")</f>
        <v>185491.42989999999</v>
      </c>
      <c r="P4839" t="str">
        <f>VLOOKUP(D4839,Hoja2!C:E,3,0)</f>
        <v>ESTRELLAS DIAMANTE</v>
      </c>
      <c r="Q4839" s="10">
        <f>VLOOKUP(D4839,Hoja2!C:D,2,0)</f>
        <v>16000</v>
      </c>
    </row>
    <row r="4840" spans="1:17" hidden="1" x14ac:dyDescent="0.2">
      <c r="A4840" s="2" t="s">
        <v>4863</v>
      </c>
      <c r="B4840" s="2" t="s">
        <v>12</v>
      </c>
      <c r="C4840" s="2">
        <v>1883</v>
      </c>
      <c r="D4840" s="2">
        <v>855245</v>
      </c>
      <c r="E4840" s="2">
        <v>6858</v>
      </c>
      <c r="F4840" s="17" t="s">
        <v>12464</v>
      </c>
      <c r="G4840" s="2" t="s">
        <v>5</v>
      </c>
      <c r="H4840" s="2" t="s">
        <v>4</v>
      </c>
      <c r="I4840" s="2" t="s">
        <v>6</v>
      </c>
      <c r="J4840" s="2" t="s">
        <v>7</v>
      </c>
      <c r="K4840" s="2" t="s">
        <v>8</v>
      </c>
      <c r="L4840" s="2" t="s">
        <v>9</v>
      </c>
      <c r="M4840" s="7" t="str">
        <f>IFERROR(INDEX(Hoja1!$B$1:$E$5279,MATCH(Data!$D4840,Hoja1!$B$1:$B$5279,),MATCH(Data!M$1,Hoja1!$B$1:$E$1,)),"ND")</f>
        <v>ND</v>
      </c>
      <c r="N4840" s="7" t="str">
        <f>IFERROR(INDEX(Hoja1!$B$1:$E$5279,MATCH(Data!$D4840,Hoja1!$B$1:$B$5279,),MATCH(Data!N$1,Hoja1!$B$1:$E$1,)),"ND")</f>
        <v>ND</v>
      </c>
      <c r="O4840" s="7" t="str">
        <f>IFERROR(INDEX(Hoja1!$B$1:$E$5279,MATCH(Data!$D4840,Hoja1!$B$1:$B$5279,),MATCH(Data!O$1,Hoja1!$B$1:$E$1,)),"ND")</f>
        <v>ND</v>
      </c>
      <c r="P4840" t="str">
        <f>VLOOKUP(D4840,Hoja2!C:E,3,0)</f>
        <v>ESTRELLAS DIAMANTE</v>
      </c>
      <c r="Q4840" s="10">
        <f>VLOOKUP(D4840,Hoja2!C:D,2,0)</f>
        <v>15000</v>
      </c>
    </row>
    <row r="4841" spans="1:17" hidden="1" x14ac:dyDescent="0.2">
      <c r="A4841" s="2" t="s">
        <v>4864</v>
      </c>
      <c r="B4841" s="2" t="s">
        <v>4</v>
      </c>
      <c r="C4841" s="2">
        <v>1883</v>
      </c>
      <c r="D4841" s="2">
        <v>855256</v>
      </c>
      <c r="E4841" s="2">
        <v>6858</v>
      </c>
      <c r="F4841" s="17" t="s">
        <v>12464</v>
      </c>
      <c r="G4841" s="2" t="s">
        <v>5</v>
      </c>
      <c r="H4841" s="2" t="s">
        <v>4</v>
      </c>
      <c r="I4841" s="2" t="s">
        <v>6</v>
      </c>
      <c r="J4841" s="2" t="s">
        <v>7</v>
      </c>
      <c r="K4841" s="2" t="s">
        <v>8</v>
      </c>
      <c r="L4841" s="2" t="s">
        <v>9</v>
      </c>
      <c r="M4841" s="7">
        <f>IFERROR(INDEX(Hoja1!$B$1:$E$5279,MATCH(Data!$D4841,Hoja1!$B$1:$B$5279,),MATCH(Data!M$1,Hoja1!$B$1:$E$1,)),"ND")</f>
        <v>2287.9232000000002</v>
      </c>
      <c r="N4841" s="7">
        <f>IFERROR(INDEX(Hoja1!$B$1:$E$5279,MATCH(Data!$D4841,Hoja1!$B$1:$B$5279,),MATCH(Data!N$1,Hoja1!$B$1:$E$1,)),"ND")</f>
        <v>15000</v>
      </c>
      <c r="O4841" s="7">
        <f>IFERROR(INDEX(Hoja1!$B$1:$E$5279,MATCH(Data!$D4841,Hoja1!$B$1:$B$5279,),MATCH(Data!O$1,Hoja1!$B$1:$E$1,)),"ND")</f>
        <v>812000</v>
      </c>
      <c r="P4841" t="str">
        <f>VLOOKUP(D4841,Hoja2!C:E,3,0)</f>
        <v>ESTRELLAS DIAMANTE</v>
      </c>
      <c r="Q4841" s="10">
        <f>VLOOKUP(D4841,Hoja2!C:D,2,0)</f>
        <v>10000</v>
      </c>
    </row>
    <row r="4842" spans="1:17" hidden="1" x14ac:dyDescent="0.2">
      <c r="A4842" s="2" t="s">
        <v>4865</v>
      </c>
      <c r="B4842" s="2" t="s">
        <v>4</v>
      </c>
      <c r="C4842" s="2">
        <v>6916</v>
      </c>
      <c r="D4842" s="2">
        <v>855554</v>
      </c>
      <c r="E4842" s="2">
        <v>3975</v>
      </c>
      <c r="F4842" s="17" t="s">
        <v>12467</v>
      </c>
      <c r="G4842" s="2" t="s">
        <v>5</v>
      </c>
      <c r="H4842" s="2" t="s">
        <v>4</v>
      </c>
      <c r="I4842" s="2" t="s">
        <v>6</v>
      </c>
      <c r="J4842" s="2" t="s">
        <v>7</v>
      </c>
      <c r="K4842" s="2" t="s">
        <v>8</v>
      </c>
      <c r="L4842" s="2" t="s">
        <v>9</v>
      </c>
      <c r="M4842" s="7">
        <f>IFERROR(INDEX(Hoja1!$B$1:$E$5279,MATCH(Data!$D4842,Hoja1!$B$1:$B$5279,),MATCH(Data!M$1,Hoja1!$B$1:$E$1,)),"ND")</f>
        <v>13315.068300000001</v>
      </c>
      <c r="N4842" s="7">
        <f>IFERROR(INDEX(Hoja1!$B$1:$E$5279,MATCH(Data!$D4842,Hoja1!$B$1:$B$5279,),MATCH(Data!N$1,Hoja1!$B$1:$E$1,)),"ND")</f>
        <v>15000</v>
      </c>
      <c r="O4842" s="7">
        <f>IFERROR(INDEX(Hoja1!$B$1:$E$5279,MATCH(Data!$D4842,Hoja1!$B$1:$B$5279,),MATCH(Data!O$1,Hoja1!$B$1:$E$1,)),"ND")</f>
        <v>0</v>
      </c>
      <c r="P4842" t="str">
        <f>VLOOKUP(D4842,Hoja2!C:E,3,0)</f>
        <v>ESTRELLAS DIAMANTE</v>
      </c>
      <c r="Q4842" s="10">
        <f>VLOOKUP(D4842,Hoja2!C:D,2,0)</f>
        <v>0</v>
      </c>
    </row>
    <row r="4843" spans="1:17" hidden="1" x14ac:dyDescent="0.2">
      <c r="A4843" s="2" t="s">
        <v>4866</v>
      </c>
      <c r="B4843" s="2" t="s">
        <v>12</v>
      </c>
      <c r="C4843" s="2">
        <v>2476</v>
      </c>
      <c r="D4843" s="2">
        <v>856570</v>
      </c>
      <c r="E4843" s="2">
        <v>8362</v>
      </c>
      <c r="F4843" s="17" t="s">
        <v>12473</v>
      </c>
      <c r="G4843" s="2" t="s">
        <v>5</v>
      </c>
      <c r="H4843" s="2" t="s">
        <v>4</v>
      </c>
      <c r="I4843" s="2" t="s">
        <v>6</v>
      </c>
      <c r="J4843" s="2" t="s">
        <v>7</v>
      </c>
      <c r="K4843" s="2" t="s">
        <v>8</v>
      </c>
      <c r="L4843" s="2" t="s">
        <v>9</v>
      </c>
      <c r="M4843" s="7" t="str">
        <f>IFERROR(INDEX(Hoja1!$B$1:$E$5279,MATCH(Data!$D4843,Hoja1!$B$1:$B$5279,),MATCH(Data!M$1,Hoja1!$B$1:$E$1,)),"ND")</f>
        <v>ND</v>
      </c>
      <c r="N4843" s="7" t="str">
        <f>IFERROR(INDEX(Hoja1!$B$1:$E$5279,MATCH(Data!$D4843,Hoja1!$B$1:$B$5279,),MATCH(Data!N$1,Hoja1!$B$1:$E$1,)),"ND")</f>
        <v>ND</v>
      </c>
      <c r="O4843" s="7" t="str">
        <f>IFERROR(INDEX(Hoja1!$B$1:$E$5279,MATCH(Data!$D4843,Hoja1!$B$1:$B$5279,),MATCH(Data!O$1,Hoja1!$B$1:$E$1,)),"ND")</f>
        <v>ND</v>
      </c>
      <c r="P4843" t="str">
        <f>VLOOKUP(D4843,Hoja2!C:E,3,0)</f>
        <v>ESTRELLAS DIAMANTE</v>
      </c>
      <c r="Q4843" s="10">
        <f>VLOOKUP(D4843,Hoja2!C:D,2,0)</f>
        <v>0</v>
      </c>
    </row>
    <row r="4844" spans="1:17" hidden="1" x14ac:dyDescent="0.2">
      <c r="A4844" s="2" t="s">
        <v>4867</v>
      </c>
      <c r="B4844" s="2" t="s">
        <v>4</v>
      </c>
      <c r="C4844" s="2">
        <v>2478</v>
      </c>
      <c r="D4844" s="2">
        <v>856584</v>
      </c>
      <c r="E4844" s="2">
        <v>5823</v>
      </c>
      <c r="F4844" s="17" t="s">
        <v>12460</v>
      </c>
      <c r="G4844" s="2" t="s">
        <v>5</v>
      </c>
      <c r="H4844" s="2" t="s">
        <v>4</v>
      </c>
      <c r="I4844" s="2" t="s">
        <v>6</v>
      </c>
      <c r="J4844" s="2" t="s">
        <v>7</v>
      </c>
      <c r="K4844" s="2" t="s">
        <v>8</v>
      </c>
      <c r="L4844" s="2" t="s">
        <v>9</v>
      </c>
      <c r="M4844" s="7">
        <f>IFERROR(INDEX(Hoja1!$B$1:$E$5279,MATCH(Data!$D4844,Hoja1!$B$1:$B$5279,),MATCH(Data!M$1,Hoja1!$B$1:$E$1,)),"ND")</f>
        <v>437632.91989999998</v>
      </c>
      <c r="N4844" s="7">
        <f>IFERROR(INDEX(Hoja1!$B$1:$E$5279,MATCH(Data!$D4844,Hoja1!$B$1:$B$5279,),MATCH(Data!N$1,Hoja1!$B$1:$E$1,)),"ND")</f>
        <v>25000</v>
      </c>
      <c r="O4844" s="7">
        <f>IFERROR(INDEX(Hoja1!$B$1:$E$5279,MATCH(Data!$D4844,Hoja1!$B$1:$B$5279,),MATCH(Data!O$1,Hoja1!$B$1:$E$1,)),"ND")</f>
        <v>0</v>
      </c>
      <c r="P4844" t="str">
        <f>VLOOKUP(D4844,Hoja2!C:E,3,0)</f>
        <v>ESTRELLAS DIAMANTE</v>
      </c>
      <c r="Q4844" s="10">
        <f>VLOOKUP(D4844,Hoja2!C:D,2,0)</f>
        <v>900</v>
      </c>
    </row>
    <row r="4845" spans="1:17" hidden="1" x14ac:dyDescent="0.2">
      <c r="A4845" s="2" t="s">
        <v>4868</v>
      </c>
      <c r="B4845" s="2" t="s">
        <v>4</v>
      </c>
      <c r="C4845" s="2">
        <v>9213</v>
      </c>
      <c r="D4845" s="2">
        <v>856700</v>
      </c>
      <c r="E4845" s="2">
        <v>1910</v>
      </c>
      <c r="F4845" s="17" t="s">
        <v>12475</v>
      </c>
      <c r="G4845" s="2" t="s">
        <v>5</v>
      </c>
      <c r="H4845" s="2" t="s">
        <v>4</v>
      </c>
      <c r="I4845" s="2" t="s">
        <v>6</v>
      </c>
      <c r="J4845" s="2" t="s">
        <v>7</v>
      </c>
      <c r="K4845" s="2" t="s">
        <v>8</v>
      </c>
      <c r="L4845" s="2" t="s">
        <v>9</v>
      </c>
      <c r="M4845" s="7">
        <f>IFERROR(INDEX(Hoja1!$B$1:$E$5279,MATCH(Data!$D4845,Hoja1!$B$1:$B$5279,),MATCH(Data!M$1,Hoja1!$B$1:$E$1,)),"ND")</f>
        <v>53958.43</v>
      </c>
      <c r="N4845" s="7">
        <f>IFERROR(INDEX(Hoja1!$B$1:$E$5279,MATCH(Data!$D4845,Hoja1!$B$1:$B$5279,),MATCH(Data!N$1,Hoja1!$B$1:$E$1,)),"ND")</f>
        <v>15000</v>
      </c>
      <c r="O4845" s="7">
        <f>IFERROR(INDEX(Hoja1!$B$1:$E$5279,MATCH(Data!$D4845,Hoja1!$B$1:$B$5279,),MATCH(Data!O$1,Hoja1!$B$1:$E$1,)),"ND")</f>
        <v>131638.05989999999</v>
      </c>
      <c r="P4845" t="str">
        <f>VLOOKUP(D4845,Hoja2!C:E,3,0)</f>
        <v>ESTRELLAS DIAMANTE</v>
      </c>
      <c r="Q4845" s="10">
        <f>VLOOKUP(D4845,Hoja2!C:D,2,0)</f>
        <v>5800</v>
      </c>
    </row>
    <row r="4846" spans="1:17" hidden="1" x14ac:dyDescent="0.2">
      <c r="A4846" s="2" t="s">
        <v>4869</v>
      </c>
      <c r="B4846" s="2" t="s">
        <v>4</v>
      </c>
      <c r="C4846" s="2">
        <v>10467</v>
      </c>
      <c r="D4846" s="2">
        <v>856989</v>
      </c>
      <c r="E4846" s="2">
        <v>1237</v>
      </c>
      <c r="F4846" s="17" t="s">
        <v>12458</v>
      </c>
      <c r="G4846" s="2" t="s">
        <v>5</v>
      </c>
      <c r="H4846" s="2" t="s">
        <v>4</v>
      </c>
      <c r="I4846" s="2" t="s">
        <v>6</v>
      </c>
      <c r="J4846" s="2" t="s">
        <v>7</v>
      </c>
      <c r="K4846" s="2" t="s">
        <v>8</v>
      </c>
      <c r="L4846" s="2" t="s">
        <v>9</v>
      </c>
      <c r="M4846" s="7">
        <f>IFERROR(INDEX(Hoja1!$B$1:$E$5279,MATCH(Data!$D4846,Hoja1!$B$1:$B$5279,),MATCH(Data!M$1,Hoja1!$B$1:$E$1,)),"ND")</f>
        <v>12117.79</v>
      </c>
      <c r="N4846" s="7">
        <f>IFERROR(INDEX(Hoja1!$B$1:$E$5279,MATCH(Data!$D4846,Hoja1!$B$1:$B$5279,),MATCH(Data!N$1,Hoja1!$B$1:$E$1,)),"ND")</f>
        <v>11700</v>
      </c>
      <c r="O4846" s="7">
        <f>IFERROR(INDEX(Hoja1!$B$1:$E$5279,MATCH(Data!$D4846,Hoja1!$B$1:$B$5279,),MATCH(Data!O$1,Hoja1!$B$1:$E$1,)),"ND")</f>
        <v>0</v>
      </c>
      <c r="P4846" t="str">
        <f>VLOOKUP(D4846,Hoja2!C:E,3,0)</f>
        <v>ESTRELLAS DIAMANTE</v>
      </c>
      <c r="Q4846" s="10">
        <f>VLOOKUP(D4846,Hoja2!C:D,2,0)</f>
        <v>5000</v>
      </c>
    </row>
    <row r="4847" spans="1:17" hidden="1" x14ac:dyDescent="0.2">
      <c r="A4847" s="2" t="s">
        <v>4870</v>
      </c>
      <c r="B4847" s="2" t="s">
        <v>12</v>
      </c>
      <c r="C4847" s="2">
        <v>4322</v>
      </c>
      <c r="D4847" s="2">
        <v>857687</v>
      </c>
      <c r="E4847" s="2">
        <v>3975</v>
      </c>
      <c r="F4847" s="17" t="s">
        <v>12467</v>
      </c>
      <c r="G4847" s="2" t="s">
        <v>5</v>
      </c>
      <c r="H4847" s="2" t="s">
        <v>2074</v>
      </c>
      <c r="I4847" s="2" t="s">
        <v>6</v>
      </c>
      <c r="J4847" s="2" t="s">
        <v>7</v>
      </c>
      <c r="K4847" s="2" t="s">
        <v>8</v>
      </c>
      <c r="L4847" s="2" t="s">
        <v>9</v>
      </c>
      <c r="M4847" s="7" t="str">
        <f>IFERROR(INDEX(Hoja1!$B$1:$E$5279,MATCH(Data!$D4847,Hoja1!$B$1:$B$5279,),MATCH(Data!M$1,Hoja1!$B$1:$E$1,)),"ND")</f>
        <v>ND</v>
      </c>
      <c r="N4847" s="7" t="str">
        <f>IFERROR(INDEX(Hoja1!$B$1:$E$5279,MATCH(Data!$D4847,Hoja1!$B$1:$B$5279,),MATCH(Data!N$1,Hoja1!$B$1:$E$1,)),"ND")</f>
        <v>ND</v>
      </c>
      <c r="O4847" s="7" t="str">
        <f>IFERROR(INDEX(Hoja1!$B$1:$E$5279,MATCH(Data!$D4847,Hoja1!$B$1:$B$5279,),MATCH(Data!O$1,Hoja1!$B$1:$E$1,)),"ND")</f>
        <v>ND</v>
      </c>
      <c r="P4847" t="str">
        <f>VLOOKUP(D4847,Hoja2!C:E,3,0)</f>
        <v>ESTRELLAS PATRIMONIALES</v>
      </c>
      <c r="Q4847" s="10">
        <f>VLOOKUP(D4847,Hoja2!C:D,2,0)</f>
        <v>0</v>
      </c>
    </row>
    <row r="4848" spans="1:17" hidden="1" x14ac:dyDescent="0.2">
      <c r="A4848" s="2" t="s">
        <v>4871</v>
      </c>
      <c r="B4848" s="2" t="s">
        <v>4</v>
      </c>
      <c r="C4848" s="2">
        <v>6260</v>
      </c>
      <c r="D4848" s="2">
        <v>858436</v>
      </c>
      <c r="E4848" s="2">
        <v>8655</v>
      </c>
      <c r="F4848" s="17" t="s">
        <v>12453</v>
      </c>
      <c r="G4848" s="2" t="s">
        <v>5</v>
      </c>
      <c r="H4848" s="2" t="s">
        <v>4</v>
      </c>
      <c r="I4848" s="2" t="s">
        <v>6</v>
      </c>
      <c r="J4848" s="2" t="s">
        <v>7</v>
      </c>
      <c r="K4848" s="2" t="s">
        <v>8</v>
      </c>
      <c r="L4848" s="2" t="s">
        <v>9</v>
      </c>
      <c r="M4848" s="7">
        <f>IFERROR(INDEX(Hoja1!$B$1:$E$5279,MATCH(Data!$D4848,Hoja1!$B$1:$B$5279,),MATCH(Data!M$1,Hoja1!$B$1:$E$1,)),"ND")</f>
        <v>251685.27830000001</v>
      </c>
      <c r="N4848" s="7">
        <f>IFERROR(INDEX(Hoja1!$B$1:$E$5279,MATCH(Data!$D4848,Hoja1!$B$1:$B$5279,),MATCH(Data!N$1,Hoja1!$B$1:$E$1,)),"ND")</f>
        <v>15000</v>
      </c>
      <c r="O4848" s="7">
        <f>IFERROR(INDEX(Hoja1!$B$1:$E$5279,MATCH(Data!$D4848,Hoja1!$B$1:$B$5279,),MATCH(Data!O$1,Hoja1!$B$1:$E$1,)),"ND")</f>
        <v>400739.92989999999</v>
      </c>
      <c r="P4848" t="str">
        <f>VLOOKUP(D4848,Hoja2!C:E,3,0)</f>
        <v>ESTRELLAS DIAMANTE</v>
      </c>
      <c r="Q4848" s="10">
        <f>VLOOKUP(D4848,Hoja2!C:D,2,0)</f>
        <v>15000</v>
      </c>
    </row>
    <row r="4849" spans="1:17" hidden="1" x14ac:dyDescent="0.2">
      <c r="A4849" s="2" t="s">
        <v>4872</v>
      </c>
      <c r="B4849" s="2" t="s">
        <v>4</v>
      </c>
      <c r="C4849" s="2">
        <v>7483</v>
      </c>
      <c r="D4849" s="2">
        <v>858499</v>
      </c>
      <c r="E4849" s="2">
        <v>3704</v>
      </c>
      <c r="F4849" s="17" t="s">
        <v>12455</v>
      </c>
      <c r="G4849" s="2" t="s">
        <v>5</v>
      </c>
      <c r="H4849" s="2" t="s">
        <v>4</v>
      </c>
      <c r="I4849" s="2" t="s">
        <v>6</v>
      </c>
      <c r="J4849" s="2" t="s">
        <v>7</v>
      </c>
      <c r="K4849" s="2" t="s">
        <v>8</v>
      </c>
      <c r="L4849" s="2" t="s">
        <v>9</v>
      </c>
      <c r="M4849" s="7">
        <f>IFERROR(INDEX(Hoja1!$B$1:$E$5279,MATCH(Data!$D4849,Hoja1!$B$1:$B$5279,),MATCH(Data!M$1,Hoja1!$B$1:$E$1,)),"ND")</f>
        <v>4701.4933000000001</v>
      </c>
      <c r="N4849" s="7">
        <f>IFERROR(INDEX(Hoja1!$B$1:$E$5279,MATCH(Data!$D4849,Hoja1!$B$1:$B$5279,),MATCH(Data!N$1,Hoja1!$B$1:$E$1,)),"ND")</f>
        <v>6750</v>
      </c>
      <c r="O4849" s="7">
        <f>IFERROR(INDEX(Hoja1!$B$1:$E$5279,MATCH(Data!$D4849,Hoja1!$B$1:$B$5279,),MATCH(Data!O$1,Hoja1!$B$1:$E$1,)),"ND")</f>
        <v>0</v>
      </c>
      <c r="P4849" t="str">
        <f>VLOOKUP(D4849,Hoja2!C:E,3,0)</f>
        <v>ESTRELLAS DIAMANTE</v>
      </c>
      <c r="Q4849" s="10">
        <f>VLOOKUP(D4849,Hoja2!C:D,2,0)</f>
        <v>0</v>
      </c>
    </row>
    <row r="4850" spans="1:17" hidden="1" x14ac:dyDescent="0.2">
      <c r="A4850" s="2" t="s">
        <v>4873</v>
      </c>
      <c r="B4850" s="2" t="s">
        <v>4</v>
      </c>
      <c r="C4850" s="2">
        <v>9292</v>
      </c>
      <c r="D4850" s="2">
        <v>859584</v>
      </c>
      <c r="E4850" s="2">
        <v>5289</v>
      </c>
      <c r="F4850" s="17" t="s">
        <v>12559</v>
      </c>
      <c r="G4850" s="2" t="s">
        <v>5</v>
      </c>
      <c r="H4850" s="2" t="s">
        <v>4</v>
      </c>
      <c r="I4850" s="2" t="s">
        <v>6</v>
      </c>
      <c r="J4850" s="2" t="s">
        <v>7</v>
      </c>
      <c r="K4850" s="2" t="s">
        <v>8</v>
      </c>
      <c r="L4850" s="2" t="s">
        <v>9</v>
      </c>
      <c r="M4850" s="7">
        <f>IFERROR(INDEX(Hoja1!$B$1:$E$5279,MATCH(Data!$D4850,Hoja1!$B$1:$B$5279,),MATCH(Data!M$1,Hoja1!$B$1:$E$1,)),"ND")</f>
        <v>311123.38170000003</v>
      </c>
      <c r="N4850" s="7">
        <f>IFERROR(INDEX(Hoja1!$B$1:$E$5279,MATCH(Data!$D4850,Hoja1!$B$1:$B$5279,),MATCH(Data!N$1,Hoja1!$B$1:$E$1,)),"ND")</f>
        <v>15000</v>
      </c>
      <c r="O4850" s="7">
        <f>IFERROR(INDEX(Hoja1!$B$1:$E$5279,MATCH(Data!$D4850,Hoja1!$B$1:$B$5279,),MATCH(Data!O$1,Hoja1!$B$1:$E$1,)),"ND")</f>
        <v>0</v>
      </c>
      <c r="P4850" t="str">
        <f>VLOOKUP(D4850,Hoja2!C:E,3,0)</f>
        <v>ESTRELLAS DIAMANTE</v>
      </c>
      <c r="Q4850" s="10">
        <f>VLOOKUP(D4850,Hoja2!C:D,2,0)</f>
        <v>0</v>
      </c>
    </row>
    <row r="4851" spans="1:17" hidden="1" x14ac:dyDescent="0.2">
      <c r="A4851" s="2" t="s">
        <v>4874</v>
      </c>
      <c r="B4851" s="2" t="s">
        <v>4</v>
      </c>
      <c r="C4851" s="2">
        <v>10608</v>
      </c>
      <c r="D4851" s="2">
        <v>861361</v>
      </c>
      <c r="E4851" s="2">
        <v>4775</v>
      </c>
      <c r="F4851" s="17" t="s">
        <v>12477</v>
      </c>
      <c r="G4851" s="2" t="s">
        <v>5</v>
      </c>
      <c r="H4851" s="2" t="s">
        <v>4</v>
      </c>
      <c r="I4851" s="2" t="s">
        <v>6</v>
      </c>
      <c r="J4851" s="2" t="s">
        <v>7</v>
      </c>
      <c r="K4851" s="2" t="s">
        <v>8</v>
      </c>
      <c r="L4851" s="2" t="s">
        <v>9</v>
      </c>
      <c r="M4851" s="7">
        <f>IFERROR(INDEX(Hoja1!$B$1:$E$5279,MATCH(Data!$D4851,Hoja1!$B$1:$B$5279,),MATCH(Data!M$1,Hoja1!$B$1:$E$1,)),"ND")</f>
        <v>66742.058300000004</v>
      </c>
      <c r="N4851" s="7">
        <f>IFERROR(INDEX(Hoja1!$B$1:$E$5279,MATCH(Data!$D4851,Hoja1!$B$1:$B$5279,),MATCH(Data!N$1,Hoja1!$B$1:$E$1,)),"ND")</f>
        <v>11850</v>
      </c>
      <c r="O4851" s="7">
        <f>IFERROR(INDEX(Hoja1!$B$1:$E$5279,MATCH(Data!$D4851,Hoja1!$B$1:$B$5279,),MATCH(Data!O$1,Hoja1!$B$1:$E$1,)),"ND")</f>
        <v>0</v>
      </c>
      <c r="P4851" t="str">
        <f>VLOOKUP(D4851,Hoja2!C:E,3,0)</f>
        <v>ESTRELLAS DIAMANTE</v>
      </c>
      <c r="Q4851" s="10">
        <f>VLOOKUP(D4851,Hoja2!C:D,2,0)</f>
        <v>2501</v>
      </c>
    </row>
    <row r="4852" spans="1:17" hidden="1" x14ac:dyDescent="0.2">
      <c r="A4852" s="2" t="s">
        <v>4875</v>
      </c>
      <c r="B4852" s="2" t="s">
        <v>4</v>
      </c>
      <c r="C4852" s="2">
        <v>11106</v>
      </c>
      <c r="D4852" s="2">
        <v>862252</v>
      </c>
      <c r="E4852" s="2">
        <v>8362</v>
      </c>
      <c r="F4852" s="17" t="s">
        <v>12473</v>
      </c>
      <c r="G4852" s="2" t="s">
        <v>5</v>
      </c>
      <c r="H4852" s="2" t="s">
        <v>4</v>
      </c>
      <c r="I4852" s="2" t="s">
        <v>6</v>
      </c>
      <c r="J4852" s="2" t="s">
        <v>7</v>
      </c>
      <c r="K4852" s="2" t="s">
        <v>8</v>
      </c>
      <c r="L4852" s="2" t="s">
        <v>9</v>
      </c>
      <c r="M4852" s="7">
        <f>IFERROR(INDEX(Hoja1!$B$1:$E$5279,MATCH(Data!$D4852,Hoja1!$B$1:$B$5279,),MATCH(Data!M$1,Hoja1!$B$1:$E$1,)),"ND")</f>
        <v>582036.81160000002</v>
      </c>
      <c r="N4852" s="7">
        <f>IFERROR(INDEX(Hoja1!$B$1:$E$5279,MATCH(Data!$D4852,Hoja1!$B$1:$B$5279,),MATCH(Data!N$1,Hoja1!$B$1:$E$1,)),"ND")</f>
        <v>5000</v>
      </c>
      <c r="O4852" s="7">
        <f>IFERROR(INDEX(Hoja1!$B$1:$E$5279,MATCH(Data!$D4852,Hoja1!$B$1:$B$5279,),MATCH(Data!O$1,Hoja1!$B$1:$E$1,)),"ND")</f>
        <v>0</v>
      </c>
      <c r="P4852" t="str">
        <f>VLOOKUP(D4852,Hoja2!C:E,3,0)</f>
        <v>ESTRELLAS DIAMANTE</v>
      </c>
      <c r="Q4852" s="10">
        <f>VLOOKUP(D4852,Hoja2!C:D,2,0)</f>
        <v>680</v>
      </c>
    </row>
    <row r="4853" spans="1:17" hidden="1" x14ac:dyDescent="0.2">
      <c r="A4853" s="2" t="s">
        <v>4876</v>
      </c>
      <c r="B4853" s="2" t="s">
        <v>12</v>
      </c>
      <c r="C4853" s="2">
        <v>9783</v>
      </c>
      <c r="D4853" s="2">
        <v>863295</v>
      </c>
      <c r="E4853" s="2">
        <v>2066</v>
      </c>
      <c r="F4853" s="17" t="s">
        <v>12490</v>
      </c>
      <c r="G4853" s="2" t="s">
        <v>5</v>
      </c>
      <c r="H4853" s="2" t="s">
        <v>2074</v>
      </c>
      <c r="I4853" s="2" t="s">
        <v>6</v>
      </c>
      <c r="J4853" s="2" t="s">
        <v>7</v>
      </c>
      <c r="K4853" s="2" t="s">
        <v>8</v>
      </c>
      <c r="L4853" s="2" t="s">
        <v>9</v>
      </c>
      <c r="M4853" s="7" t="str">
        <f>IFERROR(INDEX(Hoja1!$B$1:$E$5279,MATCH(Data!$D4853,Hoja1!$B$1:$B$5279,),MATCH(Data!M$1,Hoja1!$B$1:$E$1,)),"ND")</f>
        <v>ND</v>
      </c>
      <c r="N4853" s="7" t="str">
        <f>IFERROR(INDEX(Hoja1!$B$1:$E$5279,MATCH(Data!$D4853,Hoja1!$B$1:$B$5279,),MATCH(Data!N$1,Hoja1!$B$1:$E$1,)),"ND")</f>
        <v>ND</v>
      </c>
      <c r="O4853" s="7" t="str">
        <f>IFERROR(INDEX(Hoja1!$B$1:$E$5279,MATCH(Data!$D4853,Hoja1!$B$1:$B$5279,),MATCH(Data!O$1,Hoja1!$B$1:$E$1,)),"ND")</f>
        <v>ND</v>
      </c>
      <c r="P4853" t="str">
        <f>VLOOKUP(D4853,Hoja2!C:E,3,0)</f>
        <v>ESTRELLAS PATRIMONIALES</v>
      </c>
      <c r="Q4853" s="10">
        <f>VLOOKUP(D4853,Hoja2!C:D,2,0)</f>
        <v>0</v>
      </c>
    </row>
    <row r="4854" spans="1:17" hidden="1" x14ac:dyDescent="0.2">
      <c r="A4854" s="2" t="s">
        <v>4877</v>
      </c>
      <c r="B4854" s="2" t="s">
        <v>12</v>
      </c>
      <c r="C4854" s="2">
        <v>3057</v>
      </c>
      <c r="D4854" s="2">
        <v>863762</v>
      </c>
      <c r="E4854" s="2">
        <v>5858</v>
      </c>
      <c r="F4854" s="17" t="s">
        <v>12536</v>
      </c>
      <c r="G4854" s="2" t="s">
        <v>5</v>
      </c>
      <c r="H4854" s="2" t="s">
        <v>2074</v>
      </c>
      <c r="I4854" s="2" t="s">
        <v>6</v>
      </c>
      <c r="J4854" s="2" t="s">
        <v>7</v>
      </c>
      <c r="K4854" s="2" t="s">
        <v>8</v>
      </c>
      <c r="L4854" s="2" t="s">
        <v>9</v>
      </c>
      <c r="M4854" s="7" t="str">
        <f>IFERROR(INDEX(Hoja1!$B$1:$E$5279,MATCH(Data!$D4854,Hoja1!$B$1:$B$5279,),MATCH(Data!M$1,Hoja1!$B$1:$E$1,)),"ND")</f>
        <v>ND</v>
      </c>
      <c r="N4854" s="7" t="str">
        <f>IFERROR(INDEX(Hoja1!$B$1:$E$5279,MATCH(Data!$D4854,Hoja1!$B$1:$B$5279,),MATCH(Data!N$1,Hoja1!$B$1:$E$1,)),"ND")</f>
        <v>ND</v>
      </c>
      <c r="O4854" s="7" t="str">
        <f>IFERROR(INDEX(Hoja1!$B$1:$E$5279,MATCH(Data!$D4854,Hoja1!$B$1:$B$5279,),MATCH(Data!O$1,Hoja1!$B$1:$E$1,)),"ND")</f>
        <v>ND</v>
      </c>
      <c r="P4854" t="str">
        <f>VLOOKUP(D4854,Hoja2!C:E,3,0)</f>
        <v>ESTRELLAS PATRIMONIALES</v>
      </c>
      <c r="Q4854" s="10">
        <f>VLOOKUP(D4854,Hoja2!C:D,2,0)</f>
        <v>0</v>
      </c>
    </row>
    <row r="4855" spans="1:17" hidden="1" x14ac:dyDescent="0.2">
      <c r="A4855" s="2" t="s">
        <v>4878</v>
      </c>
      <c r="B4855" s="2" t="s">
        <v>12</v>
      </c>
      <c r="C4855" s="2">
        <v>1774</v>
      </c>
      <c r="D4855" s="2">
        <v>864412</v>
      </c>
      <c r="E4855" s="2">
        <v>8362</v>
      </c>
      <c r="F4855" s="17" t="s">
        <v>12473</v>
      </c>
      <c r="G4855" s="2" t="s">
        <v>5</v>
      </c>
      <c r="H4855" s="2" t="s">
        <v>4</v>
      </c>
      <c r="I4855" s="2" t="s">
        <v>6</v>
      </c>
      <c r="J4855" s="2" t="s">
        <v>7</v>
      </c>
      <c r="K4855" s="2" t="s">
        <v>8</v>
      </c>
      <c r="L4855" s="2" t="s">
        <v>9</v>
      </c>
      <c r="M4855" s="7" t="str">
        <f>IFERROR(INDEX(Hoja1!$B$1:$E$5279,MATCH(Data!$D4855,Hoja1!$B$1:$B$5279,),MATCH(Data!M$1,Hoja1!$B$1:$E$1,)),"ND")</f>
        <v>ND</v>
      </c>
      <c r="N4855" s="7" t="str">
        <f>IFERROR(INDEX(Hoja1!$B$1:$E$5279,MATCH(Data!$D4855,Hoja1!$B$1:$B$5279,),MATCH(Data!N$1,Hoja1!$B$1:$E$1,)),"ND")</f>
        <v>ND</v>
      </c>
      <c r="O4855" s="7" t="str">
        <f>IFERROR(INDEX(Hoja1!$B$1:$E$5279,MATCH(Data!$D4855,Hoja1!$B$1:$B$5279,),MATCH(Data!O$1,Hoja1!$B$1:$E$1,)),"ND")</f>
        <v>ND</v>
      </c>
      <c r="P4855" t="str">
        <f>VLOOKUP(D4855,Hoja2!C:E,3,0)</f>
        <v>ESTRELLAS DIAMANTE</v>
      </c>
      <c r="Q4855" s="10">
        <f>VLOOKUP(D4855,Hoja2!C:D,2,0)</f>
        <v>0</v>
      </c>
    </row>
    <row r="4856" spans="1:17" hidden="1" x14ac:dyDescent="0.2">
      <c r="A4856" s="2" t="s">
        <v>4879</v>
      </c>
      <c r="B4856" s="2" t="s">
        <v>4</v>
      </c>
      <c r="C4856" s="2">
        <v>7194</v>
      </c>
      <c r="D4856" s="2">
        <v>864458</v>
      </c>
      <c r="E4856" s="2">
        <v>3002</v>
      </c>
      <c r="F4856" s="17" t="s">
        <v>12480</v>
      </c>
      <c r="G4856" s="2" t="s">
        <v>5</v>
      </c>
      <c r="H4856" s="2" t="s">
        <v>4</v>
      </c>
      <c r="I4856" s="2" t="s">
        <v>6</v>
      </c>
      <c r="J4856" s="2" t="s">
        <v>7</v>
      </c>
      <c r="K4856" s="2" t="s">
        <v>8</v>
      </c>
      <c r="L4856" s="2" t="s">
        <v>9</v>
      </c>
      <c r="M4856" s="7">
        <f>IFERROR(INDEX(Hoja1!$B$1:$E$5279,MATCH(Data!$D4856,Hoja1!$B$1:$B$5279,),MATCH(Data!M$1,Hoja1!$B$1:$E$1,)),"ND")</f>
        <v>113598.42170000001</v>
      </c>
      <c r="N4856" s="7">
        <f>IFERROR(INDEX(Hoja1!$B$1:$E$5279,MATCH(Data!$D4856,Hoja1!$B$1:$B$5279,),MATCH(Data!N$1,Hoja1!$B$1:$E$1,)),"ND")</f>
        <v>0</v>
      </c>
      <c r="O4856" s="7">
        <f>IFERROR(INDEX(Hoja1!$B$1:$E$5279,MATCH(Data!$D4856,Hoja1!$B$1:$B$5279,),MATCH(Data!O$1,Hoja1!$B$1:$E$1,)),"ND")</f>
        <v>0</v>
      </c>
      <c r="P4856" t="str">
        <f>VLOOKUP(D4856,Hoja2!C:E,3,0)</f>
        <v>ESTRELLAS DIAMANTE</v>
      </c>
      <c r="Q4856" s="10">
        <f>VLOOKUP(D4856,Hoja2!C:D,2,0)</f>
        <v>12000</v>
      </c>
    </row>
    <row r="4857" spans="1:17" hidden="1" x14ac:dyDescent="0.2">
      <c r="A4857" s="2" t="s">
        <v>4880</v>
      </c>
      <c r="B4857" s="2" t="s">
        <v>4</v>
      </c>
      <c r="C4857" s="2">
        <v>8116</v>
      </c>
      <c r="D4857" s="2">
        <v>865125</v>
      </c>
      <c r="E4857" s="2">
        <v>3704</v>
      </c>
      <c r="F4857" s="17" t="s">
        <v>12455</v>
      </c>
      <c r="G4857" s="2" t="s">
        <v>5</v>
      </c>
      <c r="H4857" s="2" t="s">
        <v>4</v>
      </c>
      <c r="I4857" s="2" t="s">
        <v>6</v>
      </c>
      <c r="J4857" s="2" t="s">
        <v>7</v>
      </c>
      <c r="K4857" s="2" t="s">
        <v>8</v>
      </c>
      <c r="L4857" s="2" t="s">
        <v>9</v>
      </c>
      <c r="M4857" s="7">
        <f>IFERROR(INDEX(Hoja1!$B$1:$E$5279,MATCH(Data!$D4857,Hoja1!$B$1:$B$5279,),MATCH(Data!M$1,Hoja1!$B$1:$E$1,)),"ND")</f>
        <v>8107.0132999999996</v>
      </c>
      <c r="N4857" s="7">
        <f>IFERROR(INDEX(Hoja1!$B$1:$E$5279,MATCH(Data!$D4857,Hoja1!$B$1:$B$5279,),MATCH(Data!N$1,Hoja1!$B$1:$E$1,)),"ND")</f>
        <v>10000</v>
      </c>
      <c r="O4857" s="7">
        <f>IFERROR(INDEX(Hoja1!$B$1:$E$5279,MATCH(Data!$D4857,Hoja1!$B$1:$B$5279,),MATCH(Data!O$1,Hoja1!$B$1:$E$1,)),"ND")</f>
        <v>0</v>
      </c>
      <c r="P4857" t="str">
        <f>VLOOKUP(D4857,Hoja2!C:E,3,0)</f>
        <v>ESTRELLAS DIAMANTE</v>
      </c>
      <c r="Q4857" s="10">
        <f>VLOOKUP(D4857,Hoja2!C:D,2,0)</f>
        <v>6430</v>
      </c>
    </row>
    <row r="4858" spans="1:17" hidden="1" x14ac:dyDescent="0.2">
      <c r="A4858" s="2" t="s">
        <v>4881</v>
      </c>
      <c r="B4858" s="2" t="s">
        <v>12</v>
      </c>
      <c r="C4858" s="2">
        <v>1774</v>
      </c>
      <c r="D4858" s="2">
        <v>866042</v>
      </c>
      <c r="E4858" s="2">
        <v>8362</v>
      </c>
      <c r="F4858" s="17" t="s">
        <v>12473</v>
      </c>
      <c r="G4858" s="2" t="s">
        <v>5</v>
      </c>
      <c r="H4858" s="2" t="s">
        <v>2074</v>
      </c>
      <c r="I4858" s="2" t="s">
        <v>6</v>
      </c>
      <c r="J4858" s="2" t="s">
        <v>7</v>
      </c>
      <c r="K4858" s="2" t="s">
        <v>8</v>
      </c>
      <c r="L4858" s="2" t="s">
        <v>9</v>
      </c>
      <c r="M4858" s="7" t="str">
        <f>IFERROR(INDEX(Hoja1!$B$1:$E$5279,MATCH(Data!$D4858,Hoja1!$B$1:$B$5279,),MATCH(Data!M$1,Hoja1!$B$1:$E$1,)),"ND")</f>
        <v>ND</v>
      </c>
      <c r="N4858" s="7" t="str">
        <f>IFERROR(INDEX(Hoja1!$B$1:$E$5279,MATCH(Data!$D4858,Hoja1!$B$1:$B$5279,),MATCH(Data!N$1,Hoja1!$B$1:$E$1,)),"ND")</f>
        <v>ND</v>
      </c>
      <c r="O4858" s="7" t="str">
        <f>IFERROR(INDEX(Hoja1!$B$1:$E$5279,MATCH(Data!$D4858,Hoja1!$B$1:$B$5279,),MATCH(Data!O$1,Hoja1!$B$1:$E$1,)),"ND")</f>
        <v>ND</v>
      </c>
      <c r="P4858" t="str">
        <f>VLOOKUP(D4858,Hoja2!C:E,3,0)</f>
        <v>ESTRELLAS PATRIMONIALES</v>
      </c>
      <c r="Q4858" s="10">
        <f>VLOOKUP(D4858,Hoja2!C:D,2,0)</f>
        <v>0</v>
      </c>
    </row>
    <row r="4859" spans="1:17" hidden="1" x14ac:dyDescent="0.2">
      <c r="A4859" s="2" t="s">
        <v>4882</v>
      </c>
      <c r="B4859" s="2" t="s">
        <v>4</v>
      </c>
      <c r="C4859" s="2">
        <v>11775</v>
      </c>
      <c r="D4859" s="2">
        <v>868956</v>
      </c>
      <c r="E4859" s="2">
        <v>7191</v>
      </c>
      <c r="F4859" s="17" t="s">
        <v>12492</v>
      </c>
      <c r="G4859" s="2" t="s">
        <v>5</v>
      </c>
      <c r="H4859" s="2" t="s">
        <v>4</v>
      </c>
      <c r="I4859" s="2" t="s">
        <v>6</v>
      </c>
      <c r="J4859" s="2" t="s">
        <v>7</v>
      </c>
      <c r="K4859" s="2" t="s">
        <v>8</v>
      </c>
      <c r="L4859" s="2" t="s">
        <v>9</v>
      </c>
      <c r="M4859" s="7">
        <f>IFERROR(INDEX(Hoja1!$B$1:$E$5279,MATCH(Data!$D4859,Hoja1!$B$1:$B$5279,),MATCH(Data!M$1,Hoja1!$B$1:$E$1,)),"ND")</f>
        <v>276133.63500000001</v>
      </c>
      <c r="N4859" s="7">
        <f>IFERROR(INDEX(Hoja1!$B$1:$E$5279,MATCH(Data!$D4859,Hoja1!$B$1:$B$5279,),MATCH(Data!N$1,Hoja1!$B$1:$E$1,)),"ND")</f>
        <v>13500</v>
      </c>
      <c r="O4859" s="7">
        <f>IFERROR(INDEX(Hoja1!$B$1:$E$5279,MATCH(Data!$D4859,Hoja1!$B$1:$B$5279,),MATCH(Data!O$1,Hoja1!$B$1:$E$1,)),"ND")</f>
        <v>64000</v>
      </c>
      <c r="P4859" t="str">
        <f>VLOOKUP(D4859,Hoja2!C:E,3,0)</f>
        <v>ESTRELLAS DIAMANTE</v>
      </c>
      <c r="Q4859" s="10">
        <f>VLOOKUP(D4859,Hoja2!C:D,2,0)</f>
        <v>5000</v>
      </c>
    </row>
    <row r="4860" spans="1:17" hidden="1" x14ac:dyDescent="0.2">
      <c r="A4860" s="2" t="s">
        <v>4883</v>
      </c>
      <c r="B4860" s="2" t="s">
        <v>12</v>
      </c>
      <c r="C4860" s="2">
        <v>10837</v>
      </c>
      <c r="D4860" s="2">
        <v>869149</v>
      </c>
      <c r="E4860" s="2">
        <v>1275</v>
      </c>
      <c r="F4860" s="17" t="s">
        <v>12558</v>
      </c>
      <c r="G4860" s="2" t="s">
        <v>5</v>
      </c>
      <c r="H4860" s="2" t="s">
        <v>4</v>
      </c>
      <c r="I4860" s="2" t="s">
        <v>6</v>
      </c>
      <c r="J4860" s="2" t="s">
        <v>7</v>
      </c>
      <c r="K4860" s="2" t="s">
        <v>8</v>
      </c>
      <c r="L4860" s="2" t="s">
        <v>9</v>
      </c>
      <c r="M4860" s="7" t="str">
        <f>IFERROR(INDEX(Hoja1!$B$1:$E$5279,MATCH(Data!$D4860,Hoja1!$B$1:$B$5279,),MATCH(Data!M$1,Hoja1!$B$1:$E$1,)),"ND")</f>
        <v>ND</v>
      </c>
      <c r="N4860" s="7" t="str">
        <f>IFERROR(INDEX(Hoja1!$B$1:$E$5279,MATCH(Data!$D4860,Hoja1!$B$1:$B$5279,),MATCH(Data!N$1,Hoja1!$B$1:$E$1,)),"ND")</f>
        <v>ND</v>
      </c>
      <c r="O4860" s="7" t="str">
        <f>IFERROR(INDEX(Hoja1!$B$1:$E$5279,MATCH(Data!$D4860,Hoja1!$B$1:$B$5279,),MATCH(Data!O$1,Hoja1!$B$1:$E$1,)),"ND")</f>
        <v>ND</v>
      </c>
      <c r="P4860" t="str">
        <f>VLOOKUP(D4860,Hoja2!C:E,3,0)</f>
        <v>ESTRELLAS DIAMANTE</v>
      </c>
      <c r="Q4860" s="10">
        <f>VLOOKUP(D4860,Hoja2!C:D,2,0)</f>
        <v>7000</v>
      </c>
    </row>
    <row r="4861" spans="1:17" hidden="1" x14ac:dyDescent="0.2">
      <c r="A4861" s="2" t="s">
        <v>4884</v>
      </c>
      <c r="B4861" s="2" t="s">
        <v>12</v>
      </c>
      <c r="C4861" s="2">
        <v>11196</v>
      </c>
      <c r="D4861" s="2">
        <v>869644</v>
      </c>
      <c r="E4861" s="2">
        <v>1275</v>
      </c>
      <c r="F4861" s="17" t="s">
        <v>12558</v>
      </c>
      <c r="G4861" s="2" t="s">
        <v>5</v>
      </c>
      <c r="H4861" s="2" t="s">
        <v>4</v>
      </c>
      <c r="I4861" s="2" t="s">
        <v>6</v>
      </c>
      <c r="J4861" s="2" t="s">
        <v>7</v>
      </c>
      <c r="K4861" s="2" t="s">
        <v>8</v>
      </c>
      <c r="L4861" s="2" t="s">
        <v>9</v>
      </c>
      <c r="M4861" s="7" t="str">
        <f>IFERROR(INDEX(Hoja1!$B$1:$E$5279,MATCH(Data!$D4861,Hoja1!$B$1:$B$5279,),MATCH(Data!M$1,Hoja1!$B$1:$E$1,)),"ND")</f>
        <v>ND</v>
      </c>
      <c r="N4861" s="7" t="str">
        <f>IFERROR(INDEX(Hoja1!$B$1:$E$5279,MATCH(Data!$D4861,Hoja1!$B$1:$B$5279,),MATCH(Data!N$1,Hoja1!$B$1:$E$1,)),"ND")</f>
        <v>ND</v>
      </c>
      <c r="O4861" s="7" t="str">
        <f>IFERROR(INDEX(Hoja1!$B$1:$E$5279,MATCH(Data!$D4861,Hoja1!$B$1:$B$5279,),MATCH(Data!O$1,Hoja1!$B$1:$E$1,)),"ND")</f>
        <v>ND</v>
      </c>
      <c r="P4861" t="str">
        <f>VLOOKUP(D4861,Hoja2!C:E,3,0)</f>
        <v>ESTRELLAS DIAMANTE</v>
      </c>
      <c r="Q4861" s="10">
        <f>VLOOKUP(D4861,Hoja2!C:D,2,0)</f>
        <v>2000</v>
      </c>
    </row>
    <row r="4862" spans="1:17" hidden="1" x14ac:dyDescent="0.2">
      <c r="A4862" s="2" t="s">
        <v>4885</v>
      </c>
      <c r="B4862" s="2" t="s">
        <v>4</v>
      </c>
      <c r="C4862" s="2">
        <v>7377</v>
      </c>
      <c r="D4862" s="2">
        <v>869748</v>
      </c>
      <c r="E4862" s="2">
        <v>4775</v>
      </c>
      <c r="F4862" s="17" t="s">
        <v>12477</v>
      </c>
      <c r="G4862" s="2" t="s">
        <v>5</v>
      </c>
      <c r="H4862" s="2" t="s">
        <v>4</v>
      </c>
      <c r="I4862" s="2" t="s">
        <v>6</v>
      </c>
      <c r="J4862" s="2" t="s">
        <v>7</v>
      </c>
      <c r="K4862" s="2" t="s">
        <v>8</v>
      </c>
      <c r="L4862" s="2" t="s">
        <v>9</v>
      </c>
      <c r="M4862" s="7">
        <f>IFERROR(INDEX(Hoja1!$B$1:$E$5279,MATCH(Data!$D4862,Hoja1!$B$1:$B$5279,),MATCH(Data!M$1,Hoja1!$B$1:$E$1,)),"ND")</f>
        <v>14001.911700000001</v>
      </c>
      <c r="N4862" s="7">
        <f>IFERROR(INDEX(Hoja1!$B$1:$E$5279,MATCH(Data!$D4862,Hoja1!$B$1:$B$5279,),MATCH(Data!N$1,Hoja1!$B$1:$E$1,)),"ND")</f>
        <v>11150</v>
      </c>
      <c r="O4862" s="7">
        <f>IFERROR(INDEX(Hoja1!$B$1:$E$5279,MATCH(Data!$D4862,Hoja1!$B$1:$B$5279,),MATCH(Data!O$1,Hoja1!$B$1:$E$1,)),"ND")</f>
        <v>0</v>
      </c>
      <c r="P4862" t="str">
        <f>VLOOKUP(D4862,Hoja2!C:E,3,0)</f>
        <v>ESTRELLAS DIAMANTE</v>
      </c>
      <c r="Q4862" s="10">
        <f>VLOOKUP(D4862,Hoja2!C:D,2,0)</f>
        <v>7500</v>
      </c>
    </row>
    <row r="4863" spans="1:17" hidden="1" x14ac:dyDescent="0.2">
      <c r="A4863" s="2" t="s">
        <v>4886</v>
      </c>
      <c r="B4863" s="2" t="s">
        <v>12</v>
      </c>
      <c r="C4863" s="2">
        <v>2586</v>
      </c>
      <c r="D4863" s="2">
        <v>869870</v>
      </c>
      <c r="E4863" s="2">
        <v>1275</v>
      </c>
      <c r="F4863" s="17" t="s">
        <v>12558</v>
      </c>
      <c r="G4863" s="2" t="s">
        <v>5</v>
      </c>
      <c r="H4863" s="2" t="s">
        <v>4</v>
      </c>
      <c r="I4863" s="2" t="s">
        <v>6</v>
      </c>
      <c r="J4863" s="2" t="s">
        <v>7</v>
      </c>
      <c r="K4863" s="2" t="s">
        <v>8</v>
      </c>
      <c r="L4863" s="2" t="s">
        <v>9</v>
      </c>
      <c r="M4863" s="7" t="str">
        <f>IFERROR(INDEX(Hoja1!$B$1:$E$5279,MATCH(Data!$D4863,Hoja1!$B$1:$B$5279,),MATCH(Data!M$1,Hoja1!$B$1:$E$1,)),"ND")</f>
        <v>ND</v>
      </c>
      <c r="N4863" s="7" t="str">
        <f>IFERROR(INDEX(Hoja1!$B$1:$E$5279,MATCH(Data!$D4863,Hoja1!$B$1:$B$5279,),MATCH(Data!N$1,Hoja1!$B$1:$E$1,)),"ND")</f>
        <v>ND</v>
      </c>
      <c r="O4863" s="7" t="str">
        <f>IFERROR(INDEX(Hoja1!$B$1:$E$5279,MATCH(Data!$D4863,Hoja1!$B$1:$B$5279,),MATCH(Data!O$1,Hoja1!$B$1:$E$1,)),"ND")</f>
        <v>ND</v>
      </c>
      <c r="P4863" t="str">
        <f>VLOOKUP(D4863,Hoja2!C:E,3,0)</f>
        <v>ESTRELLAS DIAMANTE</v>
      </c>
      <c r="Q4863" s="10">
        <f>VLOOKUP(D4863,Hoja2!C:D,2,0)</f>
        <v>800</v>
      </c>
    </row>
    <row r="4864" spans="1:17" hidden="1" x14ac:dyDescent="0.2">
      <c r="A4864" s="2" t="s">
        <v>4887</v>
      </c>
      <c r="B4864" s="2" t="s">
        <v>4</v>
      </c>
      <c r="C4864" s="2">
        <v>10547</v>
      </c>
      <c r="D4864" s="2">
        <v>870708</v>
      </c>
      <c r="E4864" s="2">
        <v>5382</v>
      </c>
      <c r="F4864" s="17" t="s">
        <v>12471</v>
      </c>
      <c r="G4864" s="2" t="s">
        <v>5</v>
      </c>
      <c r="H4864" s="2" t="s">
        <v>4</v>
      </c>
      <c r="I4864" s="2" t="s">
        <v>6</v>
      </c>
      <c r="J4864" s="2" t="s">
        <v>7</v>
      </c>
      <c r="K4864" s="2" t="s">
        <v>8</v>
      </c>
      <c r="L4864" s="2" t="s">
        <v>9</v>
      </c>
      <c r="M4864" s="7">
        <f>IFERROR(INDEX(Hoja1!$B$1:$E$5279,MATCH(Data!$D4864,Hoja1!$B$1:$B$5279,),MATCH(Data!M$1,Hoja1!$B$1:$E$1,)),"ND")</f>
        <v>359.47</v>
      </c>
      <c r="N4864" s="7">
        <f>IFERROR(INDEX(Hoja1!$B$1:$E$5279,MATCH(Data!$D4864,Hoja1!$B$1:$B$5279,),MATCH(Data!N$1,Hoja1!$B$1:$E$1,)),"ND")</f>
        <v>15000</v>
      </c>
      <c r="O4864" s="7">
        <f>IFERROR(INDEX(Hoja1!$B$1:$E$5279,MATCH(Data!$D4864,Hoja1!$B$1:$B$5279,),MATCH(Data!O$1,Hoja1!$B$1:$E$1,)),"ND")</f>
        <v>0</v>
      </c>
      <c r="P4864" t="str">
        <f>VLOOKUP(D4864,Hoja2!C:E,3,0)</f>
        <v>ESTRELLAS DIAMANTE</v>
      </c>
      <c r="Q4864" s="10">
        <f>VLOOKUP(D4864,Hoja2!C:D,2,0)</f>
        <v>10000</v>
      </c>
    </row>
    <row r="4865" spans="1:17" hidden="1" x14ac:dyDescent="0.2">
      <c r="A4865" s="2" t="s">
        <v>4888</v>
      </c>
      <c r="B4865" s="2" t="s">
        <v>4</v>
      </c>
      <c r="C4865" s="2">
        <v>6797</v>
      </c>
      <c r="D4865" s="2">
        <v>870813</v>
      </c>
      <c r="E4865" s="2">
        <v>8362</v>
      </c>
      <c r="F4865" s="17" t="s">
        <v>12473</v>
      </c>
      <c r="G4865" s="2" t="s">
        <v>5</v>
      </c>
      <c r="H4865" s="2" t="s">
        <v>4</v>
      </c>
      <c r="I4865" s="2" t="s">
        <v>6</v>
      </c>
      <c r="J4865" s="2" t="s">
        <v>7</v>
      </c>
      <c r="K4865" s="2" t="s">
        <v>8</v>
      </c>
      <c r="L4865" s="2" t="s">
        <v>9</v>
      </c>
      <c r="M4865" s="7">
        <f>IFERROR(INDEX(Hoja1!$B$1:$E$5279,MATCH(Data!$D4865,Hoja1!$B$1:$B$5279,),MATCH(Data!M$1,Hoja1!$B$1:$E$1,)),"ND")</f>
        <v>957433.9682</v>
      </c>
      <c r="N4865" s="7">
        <f>IFERROR(INDEX(Hoja1!$B$1:$E$5279,MATCH(Data!$D4865,Hoja1!$B$1:$B$5279,),MATCH(Data!N$1,Hoja1!$B$1:$E$1,)),"ND")</f>
        <v>25000</v>
      </c>
      <c r="O4865" s="7">
        <f>IFERROR(INDEX(Hoja1!$B$1:$E$5279,MATCH(Data!$D4865,Hoja1!$B$1:$B$5279,),MATCH(Data!O$1,Hoja1!$B$1:$E$1,)),"ND")</f>
        <v>0</v>
      </c>
      <c r="P4865" t="str">
        <f>VLOOKUP(D4865,Hoja2!C:E,3,0)</f>
        <v>ESTRELLAS DIAMANTE</v>
      </c>
      <c r="Q4865" s="10">
        <f>VLOOKUP(D4865,Hoja2!C:D,2,0)</f>
        <v>5000</v>
      </c>
    </row>
    <row r="4866" spans="1:17" hidden="1" x14ac:dyDescent="0.2">
      <c r="A4866" s="2" t="s">
        <v>4889</v>
      </c>
      <c r="B4866" s="2" t="s">
        <v>4</v>
      </c>
      <c r="C4866" s="2">
        <v>44</v>
      </c>
      <c r="D4866" s="2">
        <v>870942</v>
      </c>
      <c r="E4866" s="2">
        <v>8362</v>
      </c>
      <c r="F4866" s="17" t="s">
        <v>12473</v>
      </c>
      <c r="G4866" s="2" t="s">
        <v>5</v>
      </c>
      <c r="H4866" s="2" t="s">
        <v>4</v>
      </c>
      <c r="I4866" s="2" t="s">
        <v>6</v>
      </c>
      <c r="J4866" s="2" t="s">
        <v>7</v>
      </c>
      <c r="K4866" s="2" t="s">
        <v>8</v>
      </c>
      <c r="L4866" s="2" t="s">
        <v>9</v>
      </c>
      <c r="M4866" s="7">
        <f>IFERROR(INDEX(Hoja1!$B$1:$E$5279,MATCH(Data!$D4866,Hoja1!$B$1:$B$5279,),MATCH(Data!M$1,Hoja1!$B$1:$E$1,)),"ND")</f>
        <v>403583.40830000001</v>
      </c>
      <c r="N4866" s="7">
        <f>IFERROR(INDEX(Hoja1!$B$1:$E$5279,MATCH(Data!$D4866,Hoja1!$B$1:$B$5279,),MATCH(Data!N$1,Hoja1!$B$1:$E$1,)),"ND")</f>
        <v>20000</v>
      </c>
      <c r="O4866" s="7">
        <f>IFERROR(INDEX(Hoja1!$B$1:$E$5279,MATCH(Data!$D4866,Hoja1!$B$1:$B$5279,),MATCH(Data!O$1,Hoja1!$B$1:$E$1,)),"ND")</f>
        <v>0</v>
      </c>
      <c r="P4866" t="str">
        <f>VLOOKUP(D4866,Hoja2!C:E,3,0)</f>
        <v>ESTRELLAS DIAMANTE</v>
      </c>
      <c r="Q4866" s="10">
        <f>VLOOKUP(D4866,Hoja2!C:D,2,0)</f>
        <v>700</v>
      </c>
    </row>
    <row r="4867" spans="1:17" hidden="1" x14ac:dyDescent="0.2">
      <c r="A4867" s="2" t="s">
        <v>4890</v>
      </c>
      <c r="B4867" s="2" t="s">
        <v>4</v>
      </c>
      <c r="C4867" s="2">
        <v>10476</v>
      </c>
      <c r="D4867" s="2">
        <v>871204</v>
      </c>
      <c r="E4867" s="2">
        <v>1237</v>
      </c>
      <c r="F4867" s="17" t="s">
        <v>12458</v>
      </c>
      <c r="G4867" s="2" t="s">
        <v>5</v>
      </c>
      <c r="H4867" s="2" t="s">
        <v>4</v>
      </c>
      <c r="I4867" s="2" t="s">
        <v>6</v>
      </c>
      <c r="J4867" s="2" t="s">
        <v>7</v>
      </c>
      <c r="K4867" s="2" t="s">
        <v>8</v>
      </c>
      <c r="L4867" s="2" t="s">
        <v>9</v>
      </c>
      <c r="M4867" s="7">
        <f>IFERROR(INDEX(Hoja1!$B$1:$E$5279,MATCH(Data!$D4867,Hoja1!$B$1:$B$5279,),MATCH(Data!M$1,Hoja1!$B$1:$E$1,)),"ND")</f>
        <v>28457.643199999999</v>
      </c>
      <c r="N4867" s="7">
        <f>IFERROR(INDEX(Hoja1!$B$1:$E$5279,MATCH(Data!$D4867,Hoja1!$B$1:$B$5279,),MATCH(Data!N$1,Hoja1!$B$1:$E$1,)),"ND")</f>
        <v>7500</v>
      </c>
      <c r="O4867" s="7">
        <f>IFERROR(INDEX(Hoja1!$B$1:$E$5279,MATCH(Data!$D4867,Hoja1!$B$1:$B$5279,),MATCH(Data!O$1,Hoja1!$B$1:$E$1,)),"ND")</f>
        <v>0</v>
      </c>
      <c r="P4867" t="str">
        <f>VLOOKUP(D4867,Hoja2!C:E,3,0)</f>
        <v>ESTRELLAS DIAMANTE</v>
      </c>
      <c r="Q4867" s="10">
        <f>VLOOKUP(D4867,Hoja2!C:D,2,0)</f>
        <v>6000</v>
      </c>
    </row>
    <row r="4868" spans="1:17" hidden="1" x14ac:dyDescent="0.2">
      <c r="A4868" s="2" t="s">
        <v>4891</v>
      </c>
      <c r="B4868" s="2" t="s">
        <v>4</v>
      </c>
      <c r="C4868" s="2">
        <v>10887</v>
      </c>
      <c r="D4868" s="2">
        <v>871320</v>
      </c>
      <c r="E4868" s="2">
        <v>4775</v>
      </c>
      <c r="F4868" s="17" t="s">
        <v>12477</v>
      </c>
      <c r="G4868" s="2" t="s">
        <v>5</v>
      </c>
      <c r="H4868" s="2" t="s">
        <v>4</v>
      </c>
      <c r="I4868" s="2" t="s">
        <v>6</v>
      </c>
      <c r="J4868" s="2" t="s">
        <v>7</v>
      </c>
      <c r="K4868" s="2" t="s">
        <v>8</v>
      </c>
      <c r="L4868" s="2" t="s">
        <v>9</v>
      </c>
      <c r="M4868" s="7">
        <f>IFERROR(INDEX(Hoja1!$B$1:$E$5279,MATCH(Data!$D4868,Hoja1!$B$1:$B$5279,),MATCH(Data!M$1,Hoja1!$B$1:$E$1,)),"ND")</f>
        <v>119.5067</v>
      </c>
      <c r="N4868" s="7">
        <f>IFERROR(INDEX(Hoja1!$B$1:$E$5279,MATCH(Data!$D4868,Hoja1!$B$1:$B$5279,),MATCH(Data!N$1,Hoja1!$B$1:$E$1,)),"ND")</f>
        <v>7200</v>
      </c>
      <c r="O4868" s="7">
        <f>IFERROR(INDEX(Hoja1!$B$1:$E$5279,MATCH(Data!$D4868,Hoja1!$B$1:$B$5279,),MATCH(Data!O$1,Hoja1!$B$1:$E$1,)),"ND")</f>
        <v>0</v>
      </c>
      <c r="P4868" t="str">
        <f>VLOOKUP(D4868,Hoja2!C:E,3,0)</f>
        <v>ESTRELLAS DIAMANTE</v>
      </c>
      <c r="Q4868" s="10">
        <f>VLOOKUP(D4868,Hoja2!C:D,2,0)</f>
        <v>6124.82</v>
      </c>
    </row>
    <row r="4869" spans="1:17" hidden="1" x14ac:dyDescent="0.2">
      <c r="A4869" s="2" t="s">
        <v>4892</v>
      </c>
      <c r="B4869" s="2" t="s">
        <v>4</v>
      </c>
      <c r="C4869" s="2">
        <v>11380</v>
      </c>
      <c r="D4869" s="2">
        <v>871591</v>
      </c>
      <c r="E4869" s="2">
        <v>1910</v>
      </c>
      <c r="F4869" s="17" t="s">
        <v>12475</v>
      </c>
      <c r="G4869" s="2" t="s">
        <v>5</v>
      </c>
      <c r="H4869" s="2" t="s">
        <v>4</v>
      </c>
      <c r="I4869" s="2" t="s">
        <v>6</v>
      </c>
      <c r="J4869" s="2" t="s">
        <v>7</v>
      </c>
      <c r="K4869" s="2" t="s">
        <v>8</v>
      </c>
      <c r="L4869" s="2" t="s">
        <v>9</v>
      </c>
      <c r="M4869" s="7">
        <f>IFERROR(INDEX(Hoja1!$B$1:$E$5279,MATCH(Data!$D4869,Hoja1!$B$1:$B$5279,),MATCH(Data!M$1,Hoja1!$B$1:$E$1,)),"ND")</f>
        <v>374107.7</v>
      </c>
      <c r="N4869" s="7">
        <f>IFERROR(INDEX(Hoja1!$B$1:$E$5279,MATCH(Data!$D4869,Hoja1!$B$1:$B$5279,),MATCH(Data!N$1,Hoja1!$B$1:$E$1,)),"ND")</f>
        <v>20250</v>
      </c>
      <c r="O4869" s="7">
        <f>IFERROR(INDEX(Hoja1!$B$1:$E$5279,MATCH(Data!$D4869,Hoja1!$B$1:$B$5279,),MATCH(Data!O$1,Hoja1!$B$1:$E$1,)),"ND")</f>
        <v>0</v>
      </c>
      <c r="P4869" t="str">
        <f>VLOOKUP(D4869,Hoja2!C:E,3,0)</f>
        <v>ESTRELLAS DIAMANTE</v>
      </c>
      <c r="Q4869" s="10">
        <f>VLOOKUP(D4869,Hoja2!C:D,2,0)</f>
        <v>5161.67</v>
      </c>
    </row>
    <row r="4870" spans="1:17" hidden="1" x14ac:dyDescent="0.2">
      <c r="A4870" s="2" t="s">
        <v>4893</v>
      </c>
      <c r="B4870" s="2" t="s">
        <v>4</v>
      </c>
      <c r="C4870" s="2">
        <v>10078</v>
      </c>
      <c r="D4870" s="2">
        <v>871651</v>
      </c>
      <c r="E4870" s="2">
        <v>4775</v>
      </c>
      <c r="F4870" s="17" t="s">
        <v>12477</v>
      </c>
      <c r="G4870" s="2" t="s">
        <v>5</v>
      </c>
      <c r="H4870" s="2" t="s">
        <v>4</v>
      </c>
      <c r="I4870" s="2" t="s">
        <v>6</v>
      </c>
      <c r="J4870" s="2" t="s">
        <v>7</v>
      </c>
      <c r="K4870" s="2" t="s">
        <v>8</v>
      </c>
      <c r="L4870" s="2" t="s">
        <v>9</v>
      </c>
      <c r="M4870" s="7">
        <f>IFERROR(INDEX(Hoja1!$B$1:$E$5279,MATCH(Data!$D4870,Hoja1!$B$1:$B$5279,),MATCH(Data!M$1,Hoja1!$B$1:$E$1,)),"ND")</f>
        <v>6536.7183000000005</v>
      </c>
      <c r="N4870" s="7">
        <f>IFERROR(INDEX(Hoja1!$B$1:$E$5279,MATCH(Data!$D4870,Hoja1!$B$1:$B$5279,),MATCH(Data!N$1,Hoja1!$B$1:$E$1,)),"ND")</f>
        <v>10000</v>
      </c>
      <c r="O4870" s="7">
        <f>IFERROR(INDEX(Hoja1!$B$1:$E$5279,MATCH(Data!$D4870,Hoja1!$B$1:$B$5279,),MATCH(Data!O$1,Hoja1!$B$1:$E$1,)),"ND")</f>
        <v>0</v>
      </c>
      <c r="P4870" t="str">
        <f>VLOOKUP(D4870,Hoja2!C:E,3,0)</f>
        <v>ESTRELLAS DIAMANTE</v>
      </c>
      <c r="Q4870" s="10">
        <f>VLOOKUP(D4870,Hoja2!C:D,2,0)</f>
        <v>6071.85</v>
      </c>
    </row>
    <row r="4871" spans="1:17" hidden="1" x14ac:dyDescent="0.2">
      <c r="A4871" s="2" t="s">
        <v>4894</v>
      </c>
      <c r="B4871" s="2" t="s">
        <v>4</v>
      </c>
      <c r="C4871" s="2">
        <v>5739</v>
      </c>
      <c r="D4871" s="2">
        <v>871889</v>
      </c>
      <c r="E4871" s="2">
        <v>8362</v>
      </c>
      <c r="F4871" s="17" t="s">
        <v>12473</v>
      </c>
      <c r="G4871" s="2" t="s">
        <v>5</v>
      </c>
      <c r="H4871" s="2" t="s">
        <v>4</v>
      </c>
      <c r="I4871" s="2" t="s">
        <v>6</v>
      </c>
      <c r="J4871" s="2" t="s">
        <v>7</v>
      </c>
      <c r="K4871" s="2" t="s">
        <v>8</v>
      </c>
      <c r="L4871" s="2" t="s">
        <v>9</v>
      </c>
      <c r="M4871" s="7">
        <f>IFERROR(INDEX(Hoja1!$B$1:$E$5279,MATCH(Data!$D4871,Hoja1!$B$1:$B$5279,),MATCH(Data!M$1,Hoja1!$B$1:$E$1,)),"ND")</f>
        <v>22252.463199999998</v>
      </c>
      <c r="N4871" s="7">
        <f>IFERROR(INDEX(Hoja1!$B$1:$E$5279,MATCH(Data!$D4871,Hoja1!$B$1:$B$5279,),MATCH(Data!N$1,Hoja1!$B$1:$E$1,)),"ND")</f>
        <v>20800</v>
      </c>
      <c r="O4871" s="7">
        <f>IFERROR(INDEX(Hoja1!$B$1:$E$5279,MATCH(Data!$D4871,Hoja1!$B$1:$B$5279,),MATCH(Data!O$1,Hoja1!$B$1:$E$1,)),"ND")</f>
        <v>0</v>
      </c>
      <c r="P4871" t="str">
        <f>VLOOKUP(D4871,Hoja2!C:E,3,0)</f>
        <v>ESTRELLAS DIAMANTE</v>
      </c>
      <c r="Q4871" s="10">
        <f>VLOOKUP(D4871,Hoja2!C:D,2,0)</f>
        <v>5500</v>
      </c>
    </row>
    <row r="4872" spans="1:17" hidden="1" x14ac:dyDescent="0.2">
      <c r="A4872" s="2" t="s">
        <v>4895</v>
      </c>
      <c r="B4872" s="2" t="s">
        <v>4</v>
      </c>
      <c r="C4872" s="2">
        <v>11800</v>
      </c>
      <c r="D4872" s="2">
        <v>871929</v>
      </c>
      <c r="E4872" s="2">
        <v>1275</v>
      </c>
      <c r="F4872" s="17" t="s">
        <v>12558</v>
      </c>
      <c r="G4872" s="2" t="s">
        <v>5</v>
      </c>
      <c r="H4872" s="2" t="s">
        <v>4</v>
      </c>
      <c r="I4872" s="2" t="s">
        <v>6</v>
      </c>
      <c r="J4872" s="2" t="s">
        <v>7</v>
      </c>
      <c r="K4872" s="2" t="s">
        <v>8</v>
      </c>
      <c r="L4872" s="2" t="s">
        <v>9</v>
      </c>
      <c r="M4872" s="7">
        <f>IFERROR(INDEX(Hoja1!$B$1:$E$5279,MATCH(Data!$D4872,Hoja1!$B$1:$B$5279,),MATCH(Data!M$1,Hoja1!$B$1:$E$1,)),"ND")</f>
        <v>325612.70319999999</v>
      </c>
      <c r="N4872" s="7">
        <f>IFERROR(INDEX(Hoja1!$B$1:$E$5279,MATCH(Data!$D4872,Hoja1!$B$1:$B$5279,),MATCH(Data!N$1,Hoja1!$B$1:$E$1,)),"ND")</f>
        <v>0</v>
      </c>
      <c r="O4872" s="7">
        <f>IFERROR(INDEX(Hoja1!$B$1:$E$5279,MATCH(Data!$D4872,Hoja1!$B$1:$B$5279,),MATCH(Data!O$1,Hoja1!$B$1:$E$1,)),"ND")</f>
        <v>0</v>
      </c>
      <c r="P4872" t="str">
        <f>VLOOKUP(D4872,Hoja2!C:E,3,0)</f>
        <v>ESTRELLAS DIAMANTE</v>
      </c>
      <c r="Q4872" s="10">
        <f>VLOOKUP(D4872,Hoja2!C:D,2,0)</f>
        <v>1000</v>
      </c>
    </row>
    <row r="4873" spans="1:17" hidden="1" x14ac:dyDescent="0.2">
      <c r="A4873" s="2" t="s">
        <v>4896</v>
      </c>
      <c r="B4873" s="2" t="s">
        <v>4</v>
      </c>
      <c r="C4873" s="2">
        <v>5951</v>
      </c>
      <c r="D4873" s="2">
        <v>872214</v>
      </c>
      <c r="E4873" s="2">
        <v>7489</v>
      </c>
      <c r="F4873" s="17" t="s">
        <v>12531</v>
      </c>
      <c r="G4873" s="2" t="s">
        <v>5</v>
      </c>
      <c r="H4873" s="2" t="s">
        <v>4</v>
      </c>
      <c r="I4873" s="2" t="s">
        <v>6</v>
      </c>
      <c r="J4873" s="2" t="s">
        <v>7</v>
      </c>
      <c r="K4873" s="2" t="s">
        <v>8</v>
      </c>
      <c r="L4873" s="2" t="s">
        <v>9</v>
      </c>
      <c r="M4873" s="7">
        <f>IFERROR(INDEX(Hoja1!$B$1:$E$5279,MATCH(Data!$D4873,Hoja1!$B$1:$B$5279,),MATCH(Data!M$1,Hoja1!$B$1:$E$1,)),"ND")</f>
        <v>369927.68489999999</v>
      </c>
      <c r="N4873" s="7">
        <f>IFERROR(INDEX(Hoja1!$B$1:$E$5279,MATCH(Data!$D4873,Hoja1!$B$1:$B$5279,),MATCH(Data!N$1,Hoja1!$B$1:$E$1,)),"ND")</f>
        <v>0</v>
      </c>
      <c r="O4873" s="7">
        <f>IFERROR(INDEX(Hoja1!$B$1:$E$5279,MATCH(Data!$D4873,Hoja1!$B$1:$B$5279,),MATCH(Data!O$1,Hoja1!$B$1:$E$1,)),"ND")</f>
        <v>0</v>
      </c>
      <c r="P4873" t="str">
        <f>VLOOKUP(D4873,Hoja2!C:E,3,0)</f>
        <v>ESTRELLAS DIAMANTE</v>
      </c>
      <c r="Q4873" s="10">
        <f>VLOOKUP(D4873,Hoja2!C:D,2,0)</f>
        <v>0</v>
      </c>
    </row>
    <row r="4874" spans="1:17" hidden="1" x14ac:dyDescent="0.2">
      <c r="A4874" s="2" t="s">
        <v>4897</v>
      </c>
      <c r="B4874" s="2" t="s">
        <v>4</v>
      </c>
      <c r="C4874" s="2">
        <v>11249</v>
      </c>
      <c r="D4874" s="2">
        <v>872443</v>
      </c>
      <c r="E4874" s="2">
        <v>6856</v>
      </c>
      <c r="F4874" s="17" t="s">
        <v>12494</v>
      </c>
      <c r="G4874" s="2" t="s">
        <v>5</v>
      </c>
      <c r="H4874" s="2" t="s">
        <v>4</v>
      </c>
      <c r="I4874" s="2" t="s">
        <v>6</v>
      </c>
      <c r="J4874" s="2" t="s">
        <v>7</v>
      </c>
      <c r="K4874" s="2" t="s">
        <v>8</v>
      </c>
      <c r="L4874" s="2" t="s">
        <v>9</v>
      </c>
      <c r="M4874" s="7">
        <f>IFERROR(INDEX(Hoja1!$B$1:$E$5279,MATCH(Data!$D4874,Hoja1!$B$1:$B$5279,),MATCH(Data!M$1,Hoja1!$B$1:$E$1,)),"ND")</f>
        <v>12346.5766</v>
      </c>
      <c r="N4874" s="7">
        <f>IFERROR(INDEX(Hoja1!$B$1:$E$5279,MATCH(Data!$D4874,Hoja1!$B$1:$B$5279,),MATCH(Data!N$1,Hoja1!$B$1:$E$1,)),"ND")</f>
        <v>22500</v>
      </c>
      <c r="O4874" s="7">
        <f>IFERROR(INDEX(Hoja1!$B$1:$E$5279,MATCH(Data!$D4874,Hoja1!$B$1:$B$5279,),MATCH(Data!O$1,Hoja1!$B$1:$E$1,)),"ND")</f>
        <v>0</v>
      </c>
      <c r="P4874" t="str">
        <f>VLOOKUP(D4874,Hoja2!C:E,3,0)</f>
        <v>ESTRELLAS DIAMANTE</v>
      </c>
      <c r="Q4874" s="10">
        <f>VLOOKUP(D4874,Hoja2!C:D,2,0)</f>
        <v>10000</v>
      </c>
    </row>
    <row r="4875" spans="1:17" hidden="1" x14ac:dyDescent="0.2">
      <c r="A4875" s="2" t="s">
        <v>4898</v>
      </c>
      <c r="B4875" s="2" t="s">
        <v>4</v>
      </c>
      <c r="C4875" s="2">
        <v>6435</v>
      </c>
      <c r="D4875" s="2">
        <v>873182</v>
      </c>
      <c r="E4875" s="2">
        <v>8362</v>
      </c>
      <c r="F4875" s="17" t="s">
        <v>12473</v>
      </c>
      <c r="G4875" s="2" t="s">
        <v>5</v>
      </c>
      <c r="H4875" s="2" t="s">
        <v>4</v>
      </c>
      <c r="I4875" s="2" t="s">
        <v>6</v>
      </c>
      <c r="J4875" s="2" t="s">
        <v>7</v>
      </c>
      <c r="K4875" s="2" t="s">
        <v>8</v>
      </c>
      <c r="L4875" s="2" t="s">
        <v>9</v>
      </c>
      <c r="M4875" s="7">
        <f>IFERROR(INDEX(Hoja1!$B$1:$E$5279,MATCH(Data!$D4875,Hoja1!$B$1:$B$5279,),MATCH(Data!M$1,Hoja1!$B$1:$E$1,)),"ND")</f>
        <v>618486.26820000005</v>
      </c>
      <c r="N4875" s="7">
        <f>IFERROR(INDEX(Hoja1!$B$1:$E$5279,MATCH(Data!$D4875,Hoja1!$B$1:$B$5279,),MATCH(Data!N$1,Hoja1!$B$1:$E$1,)),"ND")</f>
        <v>15000</v>
      </c>
      <c r="O4875" s="7">
        <f>IFERROR(INDEX(Hoja1!$B$1:$E$5279,MATCH(Data!$D4875,Hoja1!$B$1:$B$5279,),MATCH(Data!O$1,Hoja1!$B$1:$E$1,)),"ND")</f>
        <v>405511.2</v>
      </c>
      <c r="P4875" t="str">
        <f>VLOOKUP(D4875,Hoja2!C:E,3,0)</f>
        <v>ESTRELLAS DIAMANTE</v>
      </c>
      <c r="Q4875" s="10">
        <f>VLOOKUP(D4875,Hoja2!C:D,2,0)</f>
        <v>2500</v>
      </c>
    </row>
    <row r="4876" spans="1:17" hidden="1" x14ac:dyDescent="0.2">
      <c r="A4876" s="2" t="s">
        <v>4899</v>
      </c>
      <c r="B4876" s="2" t="s">
        <v>4</v>
      </c>
      <c r="C4876" s="2">
        <v>9110</v>
      </c>
      <c r="D4876" s="2">
        <v>873424</v>
      </c>
      <c r="E4876" s="2">
        <v>1910</v>
      </c>
      <c r="F4876" s="17" t="s">
        <v>12475</v>
      </c>
      <c r="G4876" s="2" t="s">
        <v>5</v>
      </c>
      <c r="H4876" s="2" t="s">
        <v>4</v>
      </c>
      <c r="I4876" s="2" t="s">
        <v>6</v>
      </c>
      <c r="J4876" s="2" t="s">
        <v>7</v>
      </c>
      <c r="K4876" s="2" t="s">
        <v>8</v>
      </c>
      <c r="L4876" s="2" t="s">
        <v>9</v>
      </c>
      <c r="M4876" s="7">
        <f>IFERROR(INDEX(Hoja1!$B$1:$E$5279,MATCH(Data!$D4876,Hoja1!$B$1:$B$5279,),MATCH(Data!M$1,Hoja1!$B$1:$E$1,)),"ND")</f>
        <v>1157.5833</v>
      </c>
      <c r="N4876" s="7">
        <f>IFERROR(INDEX(Hoja1!$B$1:$E$5279,MATCH(Data!$D4876,Hoja1!$B$1:$B$5279,),MATCH(Data!N$1,Hoja1!$B$1:$E$1,)),"ND")</f>
        <v>0</v>
      </c>
      <c r="O4876" s="7">
        <f>IFERROR(INDEX(Hoja1!$B$1:$E$5279,MATCH(Data!$D4876,Hoja1!$B$1:$B$5279,),MATCH(Data!O$1,Hoja1!$B$1:$E$1,)),"ND")</f>
        <v>0</v>
      </c>
      <c r="P4876" t="str">
        <f>VLOOKUP(D4876,Hoja2!C:E,3,0)</f>
        <v>ESTRELLAS DIAMANTE</v>
      </c>
      <c r="Q4876" s="10">
        <f>VLOOKUP(D4876,Hoja2!C:D,2,0)</f>
        <v>5000</v>
      </c>
    </row>
    <row r="4877" spans="1:17" hidden="1" x14ac:dyDescent="0.2">
      <c r="A4877" s="2" t="s">
        <v>4900</v>
      </c>
      <c r="B4877" s="2" t="s">
        <v>12</v>
      </c>
      <c r="C4877" s="2">
        <v>10013</v>
      </c>
      <c r="D4877" s="2">
        <v>873621</v>
      </c>
      <c r="E4877" s="2">
        <v>2627</v>
      </c>
      <c r="F4877" s="17" t="s">
        <v>12469</v>
      </c>
      <c r="G4877" s="2" t="s">
        <v>5</v>
      </c>
      <c r="H4877" s="2" t="s">
        <v>4</v>
      </c>
      <c r="I4877" s="2" t="s">
        <v>6</v>
      </c>
      <c r="J4877" s="2" t="s">
        <v>7</v>
      </c>
      <c r="K4877" s="2" t="s">
        <v>8</v>
      </c>
      <c r="L4877" s="2" t="s">
        <v>9</v>
      </c>
      <c r="M4877" s="7" t="str">
        <f>IFERROR(INDEX(Hoja1!$B$1:$E$5279,MATCH(Data!$D4877,Hoja1!$B$1:$B$5279,),MATCH(Data!M$1,Hoja1!$B$1:$E$1,)),"ND")</f>
        <v>ND</v>
      </c>
      <c r="N4877" s="7" t="str">
        <f>IFERROR(INDEX(Hoja1!$B$1:$E$5279,MATCH(Data!$D4877,Hoja1!$B$1:$B$5279,),MATCH(Data!N$1,Hoja1!$B$1:$E$1,)),"ND")</f>
        <v>ND</v>
      </c>
      <c r="O4877" s="7" t="str">
        <f>IFERROR(INDEX(Hoja1!$B$1:$E$5279,MATCH(Data!$D4877,Hoja1!$B$1:$B$5279,),MATCH(Data!O$1,Hoja1!$B$1:$E$1,)),"ND")</f>
        <v>ND</v>
      </c>
      <c r="P4877" t="str">
        <f>VLOOKUP(D4877,Hoja2!C:E,3,0)</f>
        <v>ESTRELLAS DIAMANTE</v>
      </c>
      <c r="Q4877" s="10">
        <f>VLOOKUP(D4877,Hoja2!C:D,2,0)</f>
        <v>3500</v>
      </c>
    </row>
    <row r="4878" spans="1:17" hidden="1" x14ac:dyDescent="0.2">
      <c r="A4878" s="2" t="s">
        <v>4901</v>
      </c>
      <c r="B4878" s="2" t="s">
        <v>12</v>
      </c>
      <c r="C4878" s="2">
        <v>4938</v>
      </c>
      <c r="D4878" s="2">
        <v>873664</v>
      </c>
      <c r="E4878" s="2">
        <v>5823</v>
      </c>
      <c r="F4878" s="17" t="s">
        <v>12460</v>
      </c>
      <c r="G4878" s="2" t="s">
        <v>5</v>
      </c>
      <c r="H4878" s="2" t="s">
        <v>4</v>
      </c>
      <c r="I4878" s="2" t="s">
        <v>6</v>
      </c>
      <c r="J4878" s="2" t="s">
        <v>7</v>
      </c>
      <c r="K4878" s="2" t="s">
        <v>8</v>
      </c>
      <c r="L4878" s="2" t="s">
        <v>9</v>
      </c>
      <c r="M4878" s="7" t="str">
        <f>IFERROR(INDEX(Hoja1!$B$1:$E$5279,MATCH(Data!$D4878,Hoja1!$B$1:$B$5279,),MATCH(Data!M$1,Hoja1!$B$1:$E$1,)),"ND")</f>
        <v>ND</v>
      </c>
      <c r="N4878" s="7" t="str">
        <f>IFERROR(INDEX(Hoja1!$B$1:$E$5279,MATCH(Data!$D4878,Hoja1!$B$1:$B$5279,),MATCH(Data!N$1,Hoja1!$B$1:$E$1,)),"ND")</f>
        <v>ND</v>
      </c>
      <c r="O4878" s="7" t="str">
        <f>IFERROR(INDEX(Hoja1!$B$1:$E$5279,MATCH(Data!$D4878,Hoja1!$B$1:$B$5279,),MATCH(Data!O$1,Hoja1!$B$1:$E$1,)),"ND")</f>
        <v>ND</v>
      </c>
      <c r="P4878" t="str">
        <f>VLOOKUP(D4878,Hoja2!C:E,3,0)</f>
        <v>ESTRELLAS DIAMANTE</v>
      </c>
      <c r="Q4878" s="10">
        <f>VLOOKUP(D4878,Hoja2!C:D,2,0)</f>
        <v>0</v>
      </c>
    </row>
    <row r="4879" spans="1:17" hidden="1" x14ac:dyDescent="0.2">
      <c r="A4879" s="2" t="s">
        <v>4902</v>
      </c>
      <c r="B4879" s="2" t="s">
        <v>4</v>
      </c>
      <c r="C4879" s="2">
        <v>7379</v>
      </c>
      <c r="D4879" s="2">
        <v>874592</v>
      </c>
      <c r="E4879" s="2">
        <v>1275</v>
      </c>
      <c r="F4879" s="17" t="s">
        <v>12558</v>
      </c>
      <c r="G4879" s="2" t="s">
        <v>5</v>
      </c>
      <c r="H4879" s="2" t="s">
        <v>4</v>
      </c>
      <c r="I4879" s="2" t="s">
        <v>6</v>
      </c>
      <c r="J4879" s="2" t="s">
        <v>7</v>
      </c>
      <c r="K4879" s="2" t="s">
        <v>8</v>
      </c>
      <c r="L4879" s="2" t="s">
        <v>9</v>
      </c>
      <c r="M4879" s="7">
        <f>IFERROR(INDEX(Hoja1!$B$1:$E$5279,MATCH(Data!$D4879,Hoja1!$B$1:$B$5279,),MATCH(Data!M$1,Hoja1!$B$1:$E$1,)),"ND")</f>
        <v>141262.91320000001</v>
      </c>
      <c r="N4879" s="7">
        <f>IFERROR(INDEX(Hoja1!$B$1:$E$5279,MATCH(Data!$D4879,Hoja1!$B$1:$B$5279,),MATCH(Data!N$1,Hoja1!$B$1:$E$1,)),"ND")</f>
        <v>15000</v>
      </c>
      <c r="O4879" s="7">
        <f>IFERROR(INDEX(Hoja1!$B$1:$E$5279,MATCH(Data!$D4879,Hoja1!$B$1:$B$5279,),MATCH(Data!O$1,Hoja1!$B$1:$E$1,)),"ND")</f>
        <v>464000</v>
      </c>
      <c r="P4879" t="str">
        <f>VLOOKUP(D4879,Hoja2!C:E,3,0)</f>
        <v>ESTRELLAS DIAMANTE</v>
      </c>
      <c r="Q4879" s="10">
        <f>VLOOKUP(D4879,Hoja2!C:D,2,0)</f>
        <v>1587.84</v>
      </c>
    </row>
    <row r="4880" spans="1:17" hidden="1" x14ac:dyDescent="0.2">
      <c r="A4880" s="2" t="s">
        <v>4903</v>
      </c>
      <c r="B4880" s="2" t="s">
        <v>4</v>
      </c>
      <c r="C4880" s="2">
        <v>9458</v>
      </c>
      <c r="D4880" s="2">
        <v>874670</v>
      </c>
      <c r="E4880" s="2">
        <v>5289</v>
      </c>
      <c r="F4880" s="17" t="s">
        <v>12559</v>
      </c>
      <c r="G4880" s="2" t="s">
        <v>5</v>
      </c>
      <c r="H4880" s="2" t="s">
        <v>4</v>
      </c>
      <c r="I4880" s="2" t="s">
        <v>6</v>
      </c>
      <c r="J4880" s="2" t="s">
        <v>7</v>
      </c>
      <c r="K4880" s="2" t="s">
        <v>8</v>
      </c>
      <c r="L4880" s="2" t="s">
        <v>9</v>
      </c>
      <c r="M4880" s="7">
        <f>IFERROR(INDEX(Hoja1!$B$1:$E$5279,MATCH(Data!$D4880,Hoja1!$B$1:$B$5279,),MATCH(Data!M$1,Hoja1!$B$1:$E$1,)),"ND")</f>
        <v>243020.03330000001</v>
      </c>
      <c r="N4880" s="7">
        <f>IFERROR(INDEX(Hoja1!$B$1:$E$5279,MATCH(Data!$D4880,Hoja1!$B$1:$B$5279,),MATCH(Data!N$1,Hoja1!$B$1:$E$1,)),"ND")</f>
        <v>18000</v>
      </c>
      <c r="O4880" s="7">
        <f>IFERROR(INDEX(Hoja1!$B$1:$E$5279,MATCH(Data!$D4880,Hoja1!$B$1:$B$5279,),MATCH(Data!O$1,Hoja1!$B$1:$E$1,)),"ND")</f>
        <v>0</v>
      </c>
      <c r="P4880" t="str">
        <f>VLOOKUP(D4880,Hoja2!C:E,3,0)</f>
        <v>ESTRELLAS DIAMANTE</v>
      </c>
      <c r="Q4880" s="10">
        <f>VLOOKUP(D4880,Hoja2!C:D,2,0)</f>
        <v>0</v>
      </c>
    </row>
    <row r="4881" spans="1:17" hidden="1" x14ac:dyDescent="0.2">
      <c r="A4881" s="2" t="s">
        <v>4904</v>
      </c>
      <c r="B4881" s="2" t="s">
        <v>12</v>
      </c>
      <c r="C4881" s="2">
        <v>197</v>
      </c>
      <c r="D4881" s="2">
        <v>874677</v>
      </c>
      <c r="E4881" s="2">
        <v>3975</v>
      </c>
      <c r="F4881" s="17" t="s">
        <v>12467</v>
      </c>
      <c r="G4881" s="2" t="s">
        <v>5</v>
      </c>
      <c r="H4881" s="2" t="s">
        <v>2074</v>
      </c>
      <c r="I4881" s="2" t="s">
        <v>6</v>
      </c>
      <c r="J4881" s="2" t="s">
        <v>59</v>
      </c>
      <c r="K4881" s="2" t="s">
        <v>60</v>
      </c>
      <c r="L4881" s="2" t="s">
        <v>9</v>
      </c>
      <c r="M4881" s="7" t="str">
        <f>IFERROR(INDEX(Hoja1!$B$1:$E$5279,MATCH(Data!$D4881,Hoja1!$B$1:$B$5279,),MATCH(Data!M$1,Hoja1!$B$1:$E$1,)),"ND")</f>
        <v>ND</v>
      </c>
      <c r="N4881" s="7" t="str">
        <f>IFERROR(INDEX(Hoja1!$B$1:$E$5279,MATCH(Data!$D4881,Hoja1!$B$1:$B$5279,),MATCH(Data!N$1,Hoja1!$B$1:$E$1,)),"ND")</f>
        <v>ND</v>
      </c>
      <c r="O4881" s="7" t="str">
        <f>IFERROR(INDEX(Hoja1!$B$1:$E$5279,MATCH(Data!$D4881,Hoja1!$B$1:$B$5279,),MATCH(Data!O$1,Hoja1!$B$1:$E$1,)),"ND")</f>
        <v>ND</v>
      </c>
      <c r="P4881" t="s">
        <v>12539</v>
      </c>
      <c r="Q4881" s="10">
        <f>VLOOKUP(D4881,Hoja2!C:D,2,0)</f>
        <v>0</v>
      </c>
    </row>
    <row r="4882" spans="1:17" hidden="1" x14ac:dyDescent="0.2">
      <c r="A4882" s="2" t="s">
        <v>4905</v>
      </c>
      <c r="B4882" s="2" t="s">
        <v>12</v>
      </c>
      <c r="C4882" s="2">
        <v>1415</v>
      </c>
      <c r="D4882" s="2">
        <v>876630</v>
      </c>
      <c r="E4882" s="2">
        <v>8362</v>
      </c>
      <c r="F4882" s="17" t="s">
        <v>12473</v>
      </c>
      <c r="G4882" s="2" t="s">
        <v>5</v>
      </c>
      <c r="H4882" s="2" t="s">
        <v>4</v>
      </c>
      <c r="I4882" s="2" t="s">
        <v>6</v>
      </c>
      <c r="J4882" s="2" t="s">
        <v>7</v>
      </c>
      <c r="K4882" s="2" t="s">
        <v>8</v>
      </c>
      <c r="L4882" s="2" t="s">
        <v>9</v>
      </c>
      <c r="M4882" s="7" t="str">
        <f>IFERROR(INDEX(Hoja1!$B$1:$E$5279,MATCH(Data!$D4882,Hoja1!$B$1:$B$5279,),MATCH(Data!M$1,Hoja1!$B$1:$E$1,)),"ND")</f>
        <v>ND</v>
      </c>
      <c r="N4882" s="7" t="str">
        <f>IFERROR(INDEX(Hoja1!$B$1:$E$5279,MATCH(Data!$D4882,Hoja1!$B$1:$B$5279,),MATCH(Data!N$1,Hoja1!$B$1:$E$1,)),"ND")</f>
        <v>ND</v>
      </c>
      <c r="O4882" s="7" t="str">
        <f>IFERROR(INDEX(Hoja1!$B$1:$E$5279,MATCH(Data!$D4882,Hoja1!$B$1:$B$5279,),MATCH(Data!O$1,Hoja1!$B$1:$E$1,)),"ND")</f>
        <v>ND</v>
      </c>
      <c r="P4882" t="str">
        <f>VLOOKUP(D4882,Hoja2!C:E,3,0)</f>
        <v>ESTRELLAS DIAMANTE</v>
      </c>
      <c r="Q4882" s="10">
        <f>VLOOKUP(D4882,Hoja2!C:D,2,0)</f>
        <v>0</v>
      </c>
    </row>
    <row r="4883" spans="1:17" hidden="1" x14ac:dyDescent="0.2">
      <c r="A4883" s="2" t="s">
        <v>4906</v>
      </c>
      <c r="B4883" s="2" t="s">
        <v>12</v>
      </c>
      <c r="C4883" s="2">
        <v>1415</v>
      </c>
      <c r="D4883" s="2">
        <v>876656</v>
      </c>
      <c r="E4883" s="2">
        <v>8362</v>
      </c>
      <c r="F4883" s="17" t="s">
        <v>12473</v>
      </c>
      <c r="G4883" s="2" t="s">
        <v>5</v>
      </c>
      <c r="H4883" s="2" t="s">
        <v>4</v>
      </c>
      <c r="I4883" s="2" t="s">
        <v>6</v>
      </c>
      <c r="J4883" s="2" t="s">
        <v>7</v>
      </c>
      <c r="K4883" s="2" t="s">
        <v>8</v>
      </c>
      <c r="L4883" s="2" t="s">
        <v>9</v>
      </c>
      <c r="M4883" s="7" t="str">
        <f>IFERROR(INDEX(Hoja1!$B$1:$E$5279,MATCH(Data!$D4883,Hoja1!$B$1:$B$5279,),MATCH(Data!M$1,Hoja1!$B$1:$E$1,)),"ND")</f>
        <v>ND</v>
      </c>
      <c r="N4883" s="7" t="str">
        <f>IFERROR(INDEX(Hoja1!$B$1:$E$5279,MATCH(Data!$D4883,Hoja1!$B$1:$B$5279,),MATCH(Data!N$1,Hoja1!$B$1:$E$1,)),"ND")</f>
        <v>ND</v>
      </c>
      <c r="O4883" s="7" t="str">
        <f>IFERROR(INDEX(Hoja1!$B$1:$E$5279,MATCH(Data!$D4883,Hoja1!$B$1:$B$5279,),MATCH(Data!O$1,Hoja1!$B$1:$E$1,)),"ND")</f>
        <v>ND</v>
      </c>
      <c r="P4883" t="str">
        <f>VLOOKUP(D4883,Hoja2!C:E,3,0)</f>
        <v>ESTRELLAS DIAMANTE</v>
      </c>
      <c r="Q4883" s="10">
        <f>VLOOKUP(D4883,Hoja2!C:D,2,0)</f>
        <v>9140</v>
      </c>
    </row>
    <row r="4884" spans="1:17" hidden="1" x14ac:dyDescent="0.2">
      <c r="A4884" s="2" t="s">
        <v>4907</v>
      </c>
      <c r="B4884" s="2" t="s">
        <v>4</v>
      </c>
      <c r="C4884" s="2">
        <v>10975</v>
      </c>
      <c r="D4884" s="2">
        <v>876800</v>
      </c>
      <c r="E4884" s="2">
        <v>8655</v>
      </c>
      <c r="F4884" s="17" t="s">
        <v>12453</v>
      </c>
      <c r="G4884" s="2" t="s">
        <v>5</v>
      </c>
      <c r="H4884" s="2" t="s">
        <v>4</v>
      </c>
      <c r="I4884" s="2" t="s">
        <v>6</v>
      </c>
      <c r="J4884" s="2" t="s">
        <v>7</v>
      </c>
      <c r="K4884" s="2" t="s">
        <v>8</v>
      </c>
      <c r="L4884" s="2" t="s">
        <v>9</v>
      </c>
      <c r="M4884" s="7">
        <f>IFERROR(INDEX(Hoja1!$B$1:$E$5279,MATCH(Data!$D4884,Hoja1!$B$1:$B$5279,),MATCH(Data!M$1,Hoja1!$B$1:$E$1,)),"ND")</f>
        <v>649456.76820000005</v>
      </c>
      <c r="N4884" s="7">
        <f>IFERROR(INDEX(Hoja1!$B$1:$E$5279,MATCH(Data!$D4884,Hoja1!$B$1:$B$5279,),MATCH(Data!N$1,Hoja1!$B$1:$E$1,)),"ND")</f>
        <v>10000</v>
      </c>
      <c r="O4884" s="7">
        <f>IFERROR(INDEX(Hoja1!$B$1:$E$5279,MATCH(Data!$D4884,Hoja1!$B$1:$B$5279,),MATCH(Data!O$1,Hoja1!$B$1:$E$1,)),"ND")</f>
        <v>0</v>
      </c>
      <c r="P4884" t="str">
        <f>VLOOKUP(D4884,Hoja2!C:E,3,0)</f>
        <v>ESTRELLAS DIAMANTE</v>
      </c>
      <c r="Q4884" s="10">
        <f>VLOOKUP(D4884,Hoja2!C:D,2,0)</f>
        <v>2000</v>
      </c>
    </row>
    <row r="4885" spans="1:17" hidden="1" x14ac:dyDescent="0.2">
      <c r="A4885" s="2" t="s">
        <v>4908</v>
      </c>
      <c r="B4885" s="2" t="s">
        <v>12</v>
      </c>
      <c r="C4885" s="2">
        <v>6247</v>
      </c>
      <c r="D4885" s="2">
        <v>876832</v>
      </c>
      <c r="E4885" s="2">
        <v>1275</v>
      </c>
      <c r="F4885" s="17" t="s">
        <v>12558</v>
      </c>
      <c r="G4885" s="2" t="s">
        <v>5</v>
      </c>
      <c r="H4885" s="2" t="s">
        <v>2074</v>
      </c>
      <c r="I4885" s="2" t="s">
        <v>6</v>
      </c>
      <c r="J4885" s="2" t="s">
        <v>7</v>
      </c>
      <c r="K4885" s="2" t="s">
        <v>8</v>
      </c>
      <c r="L4885" s="2" t="s">
        <v>9</v>
      </c>
      <c r="M4885" s="7" t="str">
        <f>IFERROR(INDEX(Hoja1!$B$1:$E$5279,MATCH(Data!$D4885,Hoja1!$B$1:$B$5279,),MATCH(Data!M$1,Hoja1!$B$1:$E$1,)),"ND")</f>
        <v>ND</v>
      </c>
      <c r="N4885" s="7" t="str">
        <f>IFERROR(INDEX(Hoja1!$B$1:$E$5279,MATCH(Data!$D4885,Hoja1!$B$1:$B$5279,),MATCH(Data!N$1,Hoja1!$B$1:$E$1,)),"ND")</f>
        <v>ND</v>
      </c>
      <c r="O4885" s="7" t="str">
        <f>IFERROR(INDEX(Hoja1!$B$1:$E$5279,MATCH(Data!$D4885,Hoja1!$B$1:$B$5279,),MATCH(Data!O$1,Hoja1!$B$1:$E$1,)),"ND")</f>
        <v>ND</v>
      </c>
      <c r="P4885" t="str">
        <f>VLOOKUP(D4885,Hoja2!C:E,3,0)</f>
        <v>ESTRELLAS PATRIMONIALES</v>
      </c>
      <c r="Q4885" s="10">
        <f>VLOOKUP(D4885,Hoja2!C:D,2,0)</f>
        <v>0</v>
      </c>
    </row>
    <row r="4886" spans="1:17" hidden="1" x14ac:dyDescent="0.2">
      <c r="A4886" s="2" t="s">
        <v>4909</v>
      </c>
      <c r="B4886" s="2" t="s">
        <v>4</v>
      </c>
      <c r="C4886" s="2">
        <v>10607</v>
      </c>
      <c r="D4886" s="2">
        <v>877351</v>
      </c>
      <c r="E4886" s="2">
        <v>4775</v>
      </c>
      <c r="F4886" s="17" t="s">
        <v>12477</v>
      </c>
      <c r="G4886" s="2" t="s">
        <v>5</v>
      </c>
      <c r="H4886" s="2" t="s">
        <v>4</v>
      </c>
      <c r="I4886" s="2" t="s">
        <v>6</v>
      </c>
      <c r="J4886" s="2" t="s">
        <v>7</v>
      </c>
      <c r="K4886" s="2" t="s">
        <v>8</v>
      </c>
      <c r="L4886" s="2" t="s">
        <v>9</v>
      </c>
      <c r="M4886" s="7">
        <f>IFERROR(INDEX(Hoja1!$B$1:$E$5279,MATCH(Data!$D4886,Hoja1!$B$1:$B$5279,),MATCH(Data!M$1,Hoja1!$B$1:$E$1,)),"ND")</f>
        <v>19152.436699999998</v>
      </c>
      <c r="N4886" s="7">
        <f>IFERROR(INDEX(Hoja1!$B$1:$E$5279,MATCH(Data!$D4886,Hoja1!$B$1:$B$5279,),MATCH(Data!N$1,Hoja1!$B$1:$E$1,)),"ND")</f>
        <v>0</v>
      </c>
      <c r="O4886" s="7">
        <f>IFERROR(INDEX(Hoja1!$B$1:$E$5279,MATCH(Data!$D4886,Hoja1!$B$1:$B$5279,),MATCH(Data!O$1,Hoja1!$B$1:$E$1,)),"ND")</f>
        <v>0</v>
      </c>
      <c r="P4886" t="str">
        <f>VLOOKUP(D4886,Hoja2!C:E,3,0)</f>
        <v>ESTRELLAS DIAMANTE</v>
      </c>
      <c r="Q4886" s="10">
        <f>VLOOKUP(D4886,Hoja2!C:D,2,0)</f>
        <v>0</v>
      </c>
    </row>
    <row r="4887" spans="1:17" hidden="1" x14ac:dyDescent="0.2">
      <c r="A4887" s="2" t="s">
        <v>4910</v>
      </c>
      <c r="B4887" s="2" t="s">
        <v>12</v>
      </c>
      <c r="C4887" s="2">
        <v>6390</v>
      </c>
      <c r="D4887" s="2">
        <v>877524</v>
      </c>
      <c r="E4887" s="2">
        <v>8362</v>
      </c>
      <c r="F4887" s="17" t="s">
        <v>12473</v>
      </c>
      <c r="G4887" s="2" t="s">
        <v>5</v>
      </c>
      <c r="H4887" s="2" t="s">
        <v>2074</v>
      </c>
      <c r="I4887" s="2" t="s">
        <v>6</v>
      </c>
      <c r="J4887" s="2" t="s">
        <v>7</v>
      </c>
      <c r="K4887" s="2" t="s">
        <v>8</v>
      </c>
      <c r="L4887" s="2" t="s">
        <v>9</v>
      </c>
      <c r="M4887" s="7" t="str">
        <f>IFERROR(INDEX(Hoja1!$B$1:$E$5279,MATCH(Data!$D4887,Hoja1!$B$1:$B$5279,),MATCH(Data!M$1,Hoja1!$B$1:$E$1,)),"ND")</f>
        <v>ND</v>
      </c>
      <c r="N4887" s="7" t="str">
        <f>IFERROR(INDEX(Hoja1!$B$1:$E$5279,MATCH(Data!$D4887,Hoja1!$B$1:$B$5279,),MATCH(Data!N$1,Hoja1!$B$1:$E$1,)),"ND")</f>
        <v>ND</v>
      </c>
      <c r="O4887" s="7" t="str">
        <f>IFERROR(INDEX(Hoja1!$B$1:$E$5279,MATCH(Data!$D4887,Hoja1!$B$1:$B$5279,),MATCH(Data!O$1,Hoja1!$B$1:$E$1,)),"ND")</f>
        <v>ND</v>
      </c>
      <c r="P4887" t="str">
        <f>VLOOKUP(D4887,Hoja2!C:E,3,0)</f>
        <v>ESTRELLAS PATRIMONIALES</v>
      </c>
      <c r="Q4887" s="10">
        <f>VLOOKUP(D4887,Hoja2!C:D,2,0)</f>
        <v>0</v>
      </c>
    </row>
    <row r="4888" spans="1:17" hidden="1" x14ac:dyDescent="0.2">
      <c r="A4888" s="2" t="s">
        <v>4911</v>
      </c>
      <c r="B4888" s="2" t="s">
        <v>4</v>
      </c>
      <c r="C4888" s="2">
        <v>10652</v>
      </c>
      <c r="D4888" s="2">
        <v>877619</v>
      </c>
      <c r="E4888" s="2">
        <v>4775</v>
      </c>
      <c r="F4888" s="17" t="s">
        <v>12477</v>
      </c>
      <c r="G4888" s="2" t="s">
        <v>5</v>
      </c>
      <c r="H4888" s="2" t="s">
        <v>4</v>
      </c>
      <c r="I4888" s="2" t="s">
        <v>6</v>
      </c>
      <c r="J4888" s="2" t="s">
        <v>7</v>
      </c>
      <c r="K4888" s="2" t="s">
        <v>8</v>
      </c>
      <c r="L4888" s="2" t="s">
        <v>9</v>
      </c>
      <c r="M4888" s="7">
        <f>IFERROR(INDEX(Hoja1!$B$1:$E$5279,MATCH(Data!$D4888,Hoja1!$B$1:$B$5279,),MATCH(Data!M$1,Hoja1!$B$1:$E$1,)),"ND")</f>
        <v>22075.4</v>
      </c>
      <c r="N4888" s="7">
        <f>IFERROR(INDEX(Hoja1!$B$1:$E$5279,MATCH(Data!$D4888,Hoja1!$B$1:$B$5279,),MATCH(Data!N$1,Hoja1!$B$1:$E$1,)),"ND")</f>
        <v>10000</v>
      </c>
      <c r="O4888" s="7">
        <f>IFERROR(INDEX(Hoja1!$B$1:$E$5279,MATCH(Data!$D4888,Hoja1!$B$1:$B$5279,),MATCH(Data!O$1,Hoja1!$B$1:$E$1,)),"ND")</f>
        <v>0</v>
      </c>
      <c r="P4888" t="str">
        <f>VLOOKUP(D4888,Hoja2!C:E,3,0)</f>
        <v>ESTRELLAS DIAMANTE</v>
      </c>
      <c r="Q4888" s="10">
        <f>VLOOKUP(D4888,Hoja2!C:D,2,0)</f>
        <v>8000</v>
      </c>
    </row>
    <row r="4889" spans="1:17" hidden="1" x14ac:dyDescent="0.2">
      <c r="A4889" s="2" t="s">
        <v>4912</v>
      </c>
      <c r="B4889" s="2" t="s">
        <v>4</v>
      </c>
      <c r="C4889" s="2">
        <v>8353</v>
      </c>
      <c r="D4889" s="2">
        <v>877753</v>
      </c>
      <c r="E4889" s="2">
        <v>3002</v>
      </c>
      <c r="F4889" s="17" t="s">
        <v>12480</v>
      </c>
      <c r="G4889" s="2" t="s">
        <v>5</v>
      </c>
      <c r="H4889" s="2" t="s">
        <v>4</v>
      </c>
      <c r="I4889" s="2" t="s">
        <v>6</v>
      </c>
      <c r="J4889" s="2" t="s">
        <v>7</v>
      </c>
      <c r="K4889" s="2" t="s">
        <v>8</v>
      </c>
      <c r="L4889" s="2" t="s">
        <v>9</v>
      </c>
      <c r="M4889" s="7">
        <f>IFERROR(INDEX(Hoja1!$B$1:$E$5279,MATCH(Data!$D4889,Hoja1!$B$1:$B$5279,),MATCH(Data!M$1,Hoja1!$B$1:$E$1,)),"ND")</f>
        <v>67448.513300000006</v>
      </c>
      <c r="N4889" s="7">
        <f>IFERROR(INDEX(Hoja1!$B$1:$E$5279,MATCH(Data!$D4889,Hoja1!$B$1:$B$5279,),MATCH(Data!N$1,Hoja1!$B$1:$E$1,)),"ND")</f>
        <v>0</v>
      </c>
      <c r="O4889" s="7">
        <f>IFERROR(INDEX(Hoja1!$B$1:$E$5279,MATCH(Data!$D4889,Hoja1!$B$1:$B$5279,),MATCH(Data!O$1,Hoja1!$B$1:$E$1,)),"ND")</f>
        <v>0</v>
      </c>
      <c r="P4889" t="str">
        <f>VLOOKUP(D4889,Hoja2!C:E,3,0)</f>
        <v>ESTRELLAS DIAMANTE</v>
      </c>
      <c r="Q4889" s="10">
        <f>VLOOKUP(D4889,Hoja2!C:D,2,0)</f>
        <v>25000</v>
      </c>
    </row>
    <row r="4890" spans="1:17" hidden="1" x14ac:dyDescent="0.2">
      <c r="A4890" s="2" t="s">
        <v>4913</v>
      </c>
      <c r="B4890" s="2" t="s">
        <v>4</v>
      </c>
      <c r="C4890" s="2">
        <v>10087</v>
      </c>
      <c r="D4890" s="2">
        <v>877811</v>
      </c>
      <c r="E4890" s="2">
        <v>4775</v>
      </c>
      <c r="F4890" s="17" t="s">
        <v>12477</v>
      </c>
      <c r="G4890" s="2" t="s">
        <v>5</v>
      </c>
      <c r="H4890" s="2" t="s">
        <v>4</v>
      </c>
      <c r="I4890" s="2" t="s">
        <v>6</v>
      </c>
      <c r="J4890" s="2" t="s">
        <v>7</v>
      </c>
      <c r="K4890" s="2" t="s">
        <v>8</v>
      </c>
      <c r="L4890" s="2" t="s">
        <v>9</v>
      </c>
      <c r="M4890" s="7">
        <f>IFERROR(INDEX(Hoja1!$B$1:$E$5279,MATCH(Data!$D4890,Hoja1!$B$1:$B$5279,),MATCH(Data!M$1,Hoja1!$B$1:$E$1,)),"ND")</f>
        <v>284.25330000000002</v>
      </c>
      <c r="N4890" s="7">
        <f>IFERROR(INDEX(Hoja1!$B$1:$E$5279,MATCH(Data!$D4890,Hoja1!$B$1:$B$5279,),MATCH(Data!N$1,Hoja1!$B$1:$E$1,)),"ND")</f>
        <v>10125</v>
      </c>
      <c r="O4890" s="7">
        <f>IFERROR(INDEX(Hoja1!$B$1:$E$5279,MATCH(Data!$D4890,Hoja1!$B$1:$B$5279,),MATCH(Data!O$1,Hoja1!$B$1:$E$1,)),"ND")</f>
        <v>0</v>
      </c>
      <c r="P4890" t="str">
        <f>VLOOKUP(D4890,Hoja2!C:E,3,0)</f>
        <v>ESTRELLAS DIAMANTE</v>
      </c>
      <c r="Q4890" s="10">
        <f>VLOOKUP(D4890,Hoja2!C:D,2,0)</f>
        <v>0</v>
      </c>
    </row>
    <row r="4891" spans="1:17" hidden="1" x14ac:dyDescent="0.2">
      <c r="A4891" s="2" t="s">
        <v>4914</v>
      </c>
      <c r="B4891" s="2" t="s">
        <v>4</v>
      </c>
      <c r="C4891" s="2">
        <v>7463</v>
      </c>
      <c r="D4891" s="2">
        <v>877834</v>
      </c>
      <c r="E4891" s="2">
        <v>3704</v>
      </c>
      <c r="F4891" s="17" t="s">
        <v>12455</v>
      </c>
      <c r="G4891" s="2" t="s">
        <v>5</v>
      </c>
      <c r="H4891" s="2" t="s">
        <v>4</v>
      </c>
      <c r="I4891" s="2" t="s">
        <v>6</v>
      </c>
      <c r="J4891" s="2" t="s">
        <v>7</v>
      </c>
      <c r="K4891" s="2" t="s">
        <v>8</v>
      </c>
      <c r="L4891" s="2" t="s">
        <v>9</v>
      </c>
      <c r="M4891" s="7">
        <f>IFERROR(INDEX(Hoja1!$B$1:$E$5279,MATCH(Data!$D4891,Hoja1!$B$1:$B$5279,),MATCH(Data!M$1,Hoja1!$B$1:$E$1,)),"ND")</f>
        <v>36310.876700000001</v>
      </c>
      <c r="N4891" s="7">
        <f>IFERROR(INDEX(Hoja1!$B$1:$E$5279,MATCH(Data!$D4891,Hoja1!$B$1:$B$5279,),MATCH(Data!N$1,Hoja1!$B$1:$E$1,)),"ND")</f>
        <v>6000</v>
      </c>
      <c r="O4891" s="7">
        <f>IFERROR(INDEX(Hoja1!$B$1:$E$5279,MATCH(Data!$D4891,Hoja1!$B$1:$B$5279,),MATCH(Data!O$1,Hoja1!$B$1:$E$1,)),"ND")</f>
        <v>0</v>
      </c>
      <c r="P4891" t="str">
        <f>VLOOKUP(D4891,Hoja2!C:E,3,0)</f>
        <v>ESTRELLAS DIAMANTE</v>
      </c>
      <c r="Q4891" s="10">
        <f>VLOOKUP(D4891,Hoja2!C:D,2,0)</f>
        <v>6000</v>
      </c>
    </row>
    <row r="4892" spans="1:17" hidden="1" x14ac:dyDescent="0.2">
      <c r="A4892" s="2" t="s">
        <v>4915</v>
      </c>
      <c r="B4892" s="2" t="s">
        <v>12</v>
      </c>
      <c r="C4892" s="2">
        <v>1672</v>
      </c>
      <c r="D4892" s="2">
        <v>878009</v>
      </c>
      <c r="E4892" s="2">
        <v>8362</v>
      </c>
      <c r="F4892" s="17" t="s">
        <v>12473</v>
      </c>
      <c r="G4892" s="2" t="s">
        <v>5</v>
      </c>
      <c r="H4892" s="2" t="s">
        <v>2074</v>
      </c>
      <c r="I4892" s="2" t="s">
        <v>6</v>
      </c>
      <c r="J4892" s="2" t="s">
        <v>7</v>
      </c>
      <c r="K4892" s="2" t="s">
        <v>8</v>
      </c>
      <c r="L4892" s="2" t="s">
        <v>9</v>
      </c>
      <c r="M4892" s="7" t="str">
        <f>IFERROR(INDEX(Hoja1!$B$1:$E$5279,MATCH(Data!$D4892,Hoja1!$B$1:$B$5279,),MATCH(Data!M$1,Hoja1!$B$1:$E$1,)),"ND")</f>
        <v>ND</v>
      </c>
      <c r="N4892" s="7" t="str">
        <f>IFERROR(INDEX(Hoja1!$B$1:$E$5279,MATCH(Data!$D4892,Hoja1!$B$1:$B$5279,),MATCH(Data!N$1,Hoja1!$B$1:$E$1,)),"ND")</f>
        <v>ND</v>
      </c>
      <c r="O4892" s="7" t="str">
        <f>IFERROR(INDEX(Hoja1!$B$1:$E$5279,MATCH(Data!$D4892,Hoja1!$B$1:$B$5279,),MATCH(Data!O$1,Hoja1!$B$1:$E$1,)),"ND")</f>
        <v>ND</v>
      </c>
      <c r="P4892" t="str">
        <f>VLOOKUP(D4892,Hoja2!C:E,3,0)</f>
        <v>ESTRELLAS PATRIMONIALES</v>
      </c>
      <c r="Q4892" s="10">
        <f>VLOOKUP(D4892,Hoja2!C:D,2,0)</f>
        <v>0</v>
      </c>
    </row>
    <row r="4893" spans="1:17" hidden="1" x14ac:dyDescent="0.2">
      <c r="A4893" s="2" t="s">
        <v>4916</v>
      </c>
      <c r="B4893" s="2" t="s">
        <v>4</v>
      </c>
      <c r="C4893" s="2">
        <v>9268</v>
      </c>
      <c r="D4893" s="2">
        <v>878537</v>
      </c>
      <c r="E4893" s="2">
        <v>5289</v>
      </c>
      <c r="F4893" s="17" t="s">
        <v>12559</v>
      </c>
      <c r="G4893" s="2" t="s">
        <v>5</v>
      </c>
      <c r="H4893" s="2" t="s">
        <v>4</v>
      </c>
      <c r="I4893" s="2" t="s">
        <v>6</v>
      </c>
      <c r="J4893" s="2" t="s">
        <v>7</v>
      </c>
      <c r="K4893" s="2" t="s">
        <v>8</v>
      </c>
      <c r="L4893" s="2" t="s">
        <v>9</v>
      </c>
      <c r="M4893" s="7">
        <f>IFERROR(INDEX(Hoja1!$B$1:$E$5279,MATCH(Data!$D4893,Hoja1!$B$1:$B$5279,),MATCH(Data!M$1,Hoja1!$B$1:$E$1,)),"ND")</f>
        <v>5513.4817000000003</v>
      </c>
      <c r="N4893" s="7">
        <f>IFERROR(INDEX(Hoja1!$B$1:$E$5279,MATCH(Data!$D4893,Hoja1!$B$1:$B$5279,),MATCH(Data!N$1,Hoja1!$B$1:$E$1,)),"ND")</f>
        <v>15000</v>
      </c>
      <c r="O4893" s="7">
        <f>IFERROR(INDEX(Hoja1!$B$1:$E$5279,MATCH(Data!$D4893,Hoja1!$B$1:$B$5279,),MATCH(Data!O$1,Hoja1!$B$1:$E$1,)),"ND")</f>
        <v>0</v>
      </c>
      <c r="P4893" t="str">
        <f>VLOOKUP(D4893,Hoja2!C:E,3,0)</f>
        <v>ESTRELLAS DIAMANTE</v>
      </c>
      <c r="Q4893" s="10">
        <f>VLOOKUP(D4893,Hoja2!C:D,2,0)</f>
        <v>6800</v>
      </c>
    </row>
    <row r="4894" spans="1:17" hidden="1" x14ac:dyDescent="0.2">
      <c r="A4894" s="2" t="s">
        <v>4917</v>
      </c>
      <c r="B4894" s="2" t="s">
        <v>4</v>
      </c>
      <c r="C4894" s="2">
        <v>10466</v>
      </c>
      <c r="D4894" s="2">
        <v>878645</v>
      </c>
      <c r="E4894" s="2">
        <v>1237</v>
      </c>
      <c r="F4894" s="17" t="s">
        <v>12458</v>
      </c>
      <c r="G4894" s="2" t="s">
        <v>5</v>
      </c>
      <c r="H4894" s="2" t="s">
        <v>4</v>
      </c>
      <c r="I4894" s="2" t="s">
        <v>6</v>
      </c>
      <c r="J4894" s="2" t="s">
        <v>7</v>
      </c>
      <c r="K4894" s="2" t="s">
        <v>8</v>
      </c>
      <c r="L4894" s="2" t="s">
        <v>9</v>
      </c>
      <c r="M4894" s="7">
        <f>IFERROR(INDEX(Hoja1!$B$1:$E$5279,MATCH(Data!$D4894,Hoja1!$B$1:$B$5279,),MATCH(Data!M$1,Hoja1!$B$1:$E$1,)),"ND")</f>
        <v>5240.2349999999997</v>
      </c>
      <c r="N4894" s="7">
        <f>IFERROR(INDEX(Hoja1!$B$1:$E$5279,MATCH(Data!$D4894,Hoja1!$B$1:$B$5279,),MATCH(Data!N$1,Hoja1!$B$1:$E$1,)),"ND")</f>
        <v>10125</v>
      </c>
      <c r="O4894" s="7">
        <f>IFERROR(INDEX(Hoja1!$B$1:$E$5279,MATCH(Data!$D4894,Hoja1!$B$1:$B$5279,),MATCH(Data!O$1,Hoja1!$B$1:$E$1,)),"ND")</f>
        <v>0</v>
      </c>
      <c r="P4894" t="str">
        <f>VLOOKUP(D4894,Hoja2!C:E,3,0)</f>
        <v>ESTRELLAS DIAMANTE</v>
      </c>
      <c r="Q4894" s="10">
        <f>VLOOKUP(D4894,Hoja2!C:D,2,0)</f>
        <v>6988.61</v>
      </c>
    </row>
    <row r="4895" spans="1:17" hidden="1" x14ac:dyDescent="0.2">
      <c r="A4895" s="2" t="s">
        <v>4918</v>
      </c>
      <c r="B4895" s="2" t="s">
        <v>4</v>
      </c>
      <c r="C4895" s="2">
        <v>10998</v>
      </c>
      <c r="D4895" s="2">
        <v>879039</v>
      </c>
      <c r="E4895" s="2">
        <v>1275</v>
      </c>
      <c r="F4895" s="17" t="s">
        <v>12558</v>
      </c>
      <c r="G4895" s="2" t="s">
        <v>5</v>
      </c>
      <c r="H4895" s="2" t="s">
        <v>4</v>
      </c>
      <c r="I4895" s="2" t="s">
        <v>6</v>
      </c>
      <c r="J4895" s="2" t="s">
        <v>7</v>
      </c>
      <c r="K4895" s="2" t="s">
        <v>8</v>
      </c>
      <c r="L4895" s="2" t="s">
        <v>9</v>
      </c>
      <c r="M4895" s="7">
        <f>IFERROR(INDEX(Hoja1!$B$1:$E$5279,MATCH(Data!$D4895,Hoja1!$B$1:$B$5279,),MATCH(Data!M$1,Hoja1!$B$1:$E$1,)),"ND")</f>
        <v>917759.85320000001</v>
      </c>
      <c r="N4895" s="7">
        <f>IFERROR(INDEX(Hoja1!$B$1:$E$5279,MATCH(Data!$D4895,Hoja1!$B$1:$B$5279,),MATCH(Data!N$1,Hoja1!$B$1:$E$1,)),"ND")</f>
        <v>19580</v>
      </c>
      <c r="O4895" s="7">
        <f>IFERROR(INDEX(Hoja1!$B$1:$E$5279,MATCH(Data!$D4895,Hoja1!$B$1:$B$5279,),MATCH(Data!O$1,Hoja1!$B$1:$E$1,)),"ND")</f>
        <v>0</v>
      </c>
      <c r="P4895" t="str">
        <f>VLOOKUP(D4895,Hoja2!C:E,3,0)</f>
        <v>ESTRELLAS DIAMANTE</v>
      </c>
      <c r="Q4895" s="10">
        <f>VLOOKUP(D4895,Hoja2!C:D,2,0)</f>
        <v>2000</v>
      </c>
    </row>
    <row r="4896" spans="1:17" hidden="1" x14ac:dyDescent="0.2">
      <c r="A4896" s="2" t="s">
        <v>4919</v>
      </c>
      <c r="B4896" s="2" t="s">
        <v>12</v>
      </c>
      <c r="C4896" s="2">
        <v>9894</v>
      </c>
      <c r="D4896" s="2">
        <v>879244</v>
      </c>
      <c r="E4896" s="2">
        <v>2066</v>
      </c>
      <c r="F4896" s="17" t="s">
        <v>12490</v>
      </c>
      <c r="G4896" s="2" t="s">
        <v>5</v>
      </c>
      <c r="H4896" s="2" t="s">
        <v>2074</v>
      </c>
      <c r="I4896" s="2" t="s">
        <v>6</v>
      </c>
      <c r="J4896" s="2" t="s">
        <v>7</v>
      </c>
      <c r="K4896" s="2" t="s">
        <v>8</v>
      </c>
      <c r="L4896" s="2" t="s">
        <v>9</v>
      </c>
      <c r="M4896" s="7" t="str">
        <f>IFERROR(INDEX(Hoja1!$B$1:$E$5279,MATCH(Data!$D4896,Hoja1!$B$1:$B$5279,),MATCH(Data!M$1,Hoja1!$B$1:$E$1,)),"ND")</f>
        <v>ND</v>
      </c>
      <c r="N4896" s="7" t="str">
        <f>IFERROR(INDEX(Hoja1!$B$1:$E$5279,MATCH(Data!$D4896,Hoja1!$B$1:$B$5279,),MATCH(Data!N$1,Hoja1!$B$1:$E$1,)),"ND")</f>
        <v>ND</v>
      </c>
      <c r="O4896" s="7" t="str">
        <f>IFERROR(INDEX(Hoja1!$B$1:$E$5279,MATCH(Data!$D4896,Hoja1!$B$1:$B$5279,),MATCH(Data!O$1,Hoja1!$B$1:$E$1,)),"ND")</f>
        <v>ND</v>
      </c>
      <c r="P4896" t="str">
        <f>VLOOKUP(D4896,Hoja2!C:E,3,0)</f>
        <v>ESTRELLAS PATRIMONIALES</v>
      </c>
      <c r="Q4896" s="10">
        <f>VLOOKUP(D4896,Hoja2!C:D,2,0)</f>
        <v>0</v>
      </c>
    </row>
    <row r="4897" spans="1:17" hidden="1" x14ac:dyDescent="0.2">
      <c r="A4897" s="2" t="s">
        <v>4920</v>
      </c>
      <c r="B4897" s="2" t="s">
        <v>4</v>
      </c>
      <c r="C4897" s="2">
        <v>10302</v>
      </c>
      <c r="D4897" s="2">
        <v>880315</v>
      </c>
      <c r="E4897" s="2">
        <v>1237</v>
      </c>
      <c r="F4897" s="17" t="s">
        <v>12458</v>
      </c>
      <c r="G4897" s="2" t="s">
        <v>5</v>
      </c>
      <c r="H4897" s="2" t="s">
        <v>4</v>
      </c>
      <c r="I4897" s="2" t="s">
        <v>6</v>
      </c>
      <c r="J4897" s="2" t="s">
        <v>7</v>
      </c>
      <c r="K4897" s="2" t="s">
        <v>8</v>
      </c>
      <c r="L4897" s="2" t="s">
        <v>9</v>
      </c>
      <c r="M4897" s="7">
        <f>IFERROR(INDEX(Hoja1!$B$1:$E$5279,MATCH(Data!$D4897,Hoja1!$B$1:$B$5279,),MATCH(Data!M$1,Hoja1!$B$1:$E$1,)),"ND")</f>
        <v>248480.65489999999</v>
      </c>
      <c r="N4897" s="7">
        <f>IFERROR(INDEX(Hoja1!$B$1:$E$5279,MATCH(Data!$D4897,Hoja1!$B$1:$B$5279,),MATCH(Data!N$1,Hoja1!$B$1:$E$1,)),"ND")</f>
        <v>5000</v>
      </c>
      <c r="O4897" s="7">
        <f>IFERROR(INDEX(Hoja1!$B$1:$E$5279,MATCH(Data!$D4897,Hoja1!$B$1:$B$5279,),MATCH(Data!O$1,Hoja1!$B$1:$E$1,)),"ND")</f>
        <v>0</v>
      </c>
      <c r="P4897" t="str">
        <f>VLOOKUP(D4897,Hoja2!C:E,3,0)</f>
        <v>ESTRELLAS DIAMANTE</v>
      </c>
      <c r="Q4897" s="10">
        <f>VLOOKUP(D4897,Hoja2!C:D,2,0)</f>
        <v>6600</v>
      </c>
    </row>
    <row r="4898" spans="1:17" hidden="1" x14ac:dyDescent="0.2">
      <c r="A4898" s="2" t="s">
        <v>4921</v>
      </c>
      <c r="B4898" s="2" t="s">
        <v>4</v>
      </c>
      <c r="C4898" s="2">
        <v>8117</v>
      </c>
      <c r="D4898" s="2">
        <v>881087</v>
      </c>
      <c r="E4898" s="2">
        <v>3704</v>
      </c>
      <c r="F4898" s="17" t="s">
        <v>12455</v>
      </c>
      <c r="G4898" s="2" t="s">
        <v>5</v>
      </c>
      <c r="H4898" s="2" t="s">
        <v>4</v>
      </c>
      <c r="I4898" s="2" t="s">
        <v>6</v>
      </c>
      <c r="J4898" s="2" t="s">
        <v>7</v>
      </c>
      <c r="K4898" s="2" t="s">
        <v>8</v>
      </c>
      <c r="L4898" s="2" t="s">
        <v>9</v>
      </c>
      <c r="M4898" s="7">
        <f>IFERROR(INDEX(Hoja1!$B$1:$E$5279,MATCH(Data!$D4898,Hoja1!$B$1:$B$5279,),MATCH(Data!M$1,Hoja1!$B$1:$E$1,)),"ND")</f>
        <v>10153.165000000001</v>
      </c>
      <c r="N4898" s="7">
        <f>IFERROR(INDEX(Hoja1!$B$1:$E$5279,MATCH(Data!$D4898,Hoja1!$B$1:$B$5279,),MATCH(Data!N$1,Hoja1!$B$1:$E$1,)),"ND")</f>
        <v>15000</v>
      </c>
      <c r="O4898" s="7">
        <f>IFERROR(INDEX(Hoja1!$B$1:$E$5279,MATCH(Data!$D4898,Hoja1!$B$1:$B$5279,),MATCH(Data!O$1,Hoja1!$B$1:$E$1,)),"ND")</f>
        <v>0</v>
      </c>
      <c r="P4898" t="str">
        <f>VLOOKUP(D4898,Hoja2!C:E,3,0)</f>
        <v>ESTRELLAS DIAMANTE</v>
      </c>
      <c r="Q4898" s="10">
        <f>VLOOKUP(D4898,Hoja2!C:D,2,0)</f>
        <v>16000</v>
      </c>
    </row>
    <row r="4899" spans="1:17" hidden="1" x14ac:dyDescent="0.2">
      <c r="A4899" s="2" t="s">
        <v>4922</v>
      </c>
      <c r="B4899" s="2" t="s">
        <v>4</v>
      </c>
      <c r="C4899" s="2">
        <v>10185</v>
      </c>
      <c r="D4899" s="2">
        <v>881393</v>
      </c>
      <c r="E4899" s="2">
        <v>4775</v>
      </c>
      <c r="F4899" s="17" t="s">
        <v>12477</v>
      </c>
      <c r="G4899" s="2" t="s">
        <v>5</v>
      </c>
      <c r="H4899" s="2" t="s">
        <v>4</v>
      </c>
      <c r="I4899" s="2" t="s">
        <v>6</v>
      </c>
      <c r="J4899" s="2" t="s">
        <v>7</v>
      </c>
      <c r="K4899" s="2" t="s">
        <v>8</v>
      </c>
      <c r="L4899" s="2" t="s">
        <v>9</v>
      </c>
      <c r="M4899" s="7">
        <f>IFERROR(INDEX(Hoja1!$B$1:$E$5279,MATCH(Data!$D4899,Hoja1!$B$1:$B$5279,),MATCH(Data!M$1,Hoja1!$B$1:$E$1,)),"ND")</f>
        <v>37831.563300000002</v>
      </c>
      <c r="N4899" s="7">
        <f>IFERROR(INDEX(Hoja1!$B$1:$E$5279,MATCH(Data!$D4899,Hoja1!$B$1:$B$5279,),MATCH(Data!N$1,Hoja1!$B$1:$E$1,)),"ND")</f>
        <v>10000</v>
      </c>
      <c r="O4899" s="7">
        <f>IFERROR(INDEX(Hoja1!$B$1:$E$5279,MATCH(Data!$D4899,Hoja1!$B$1:$B$5279,),MATCH(Data!O$1,Hoja1!$B$1:$E$1,)),"ND")</f>
        <v>158000</v>
      </c>
      <c r="P4899" t="str">
        <f>VLOOKUP(D4899,Hoja2!C:E,3,0)</f>
        <v>ESTRELLAS DIAMANTE</v>
      </c>
      <c r="Q4899" s="10">
        <f>VLOOKUP(D4899,Hoja2!C:D,2,0)</f>
        <v>9000</v>
      </c>
    </row>
    <row r="4900" spans="1:17" hidden="1" x14ac:dyDescent="0.2">
      <c r="A4900" s="2" t="s">
        <v>4923</v>
      </c>
      <c r="B4900" s="2" t="s">
        <v>4</v>
      </c>
      <c r="C4900" s="2">
        <v>11070</v>
      </c>
      <c r="D4900" s="2">
        <v>881598</v>
      </c>
      <c r="E4900" s="2">
        <v>8782</v>
      </c>
      <c r="F4900" s="17" t="s">
        <v>12497</v>
      </c>
      <c r="G4900" s="2" t="s">
        <v>5</v>
      </c>
      <c r="H4900" s="2" t="s">
        <v>4</v>
      </c>
      <c r="I4900" s="2" t="s">
        <v>6</v>
      </c>
      <c r="J4900" s="2" t="s">
        <v>7</v>
      </c>
      <c r="K4900" s="2" t="s">
        <v>8</v>
      </c>
      <c r="L4900" s="2" t="s">
        <v>9</v>
      </c>
      <c r="M4900" s="7">
        <f>IFERROR(INDEX(Hoja1!$B$1:$E$5279,MATCH(Data!$D4900,Hoja1!$B$1:$B$5279,),MATCH(Data!M$1,Hoja1!$B$1:$E$1,)),"ND")</f>
        <v>10747.363300000001</v>
      </c>
      <c r="N4900" s="7">
        <f>IFERROR(INDEX(Hoja1!$B$1:$E$5279,MATCH(Data!$D4900,Hoja1!$B$1:$B$5279,),MATCH(Data!N$1,Hoja1!$B$1:$E$1,)),"ND")</f>
        <v>2000</v>
      </c>
      <c r="O4900" s="7">
        <f>IFERROR(INDEX(Hoja1!$B$1:$E$5279,MATCH(Data!$D4900,Hoja1!$B$1:$B$5279,),MATCH(Data!O$1,Hoja1!$B$1:$E$1,)),"ND")</f>
        <v>0</v>
      </c>
      <c r="P4900" t="str">
        <f>VLOOKUP(D4900,Hoja2!C:E,3,0)</f>
        <v>ESTRELLAS DIAMANTE</v>
      </c>
      <c r="Q4900" s="10">
        <f>VLOOKUP(D4900,Hoja2!C:D,2,0)</f>
        <v>1800</v>
      </c>
    </row>
    <row r="4901" spans="1:17" hidden="1" x14ac:dyDescent="0.2">
      <c r="A4901" s="2" t="s">
        <v>4924</v>
      </c>
      <c r="B4901" s="2" t="s">
        <v>12</v>
      </c>
      <c r="C4901" s="2">
        <v>3638</v>
      </c>
      <c r="D4901" s="2">
        <v>882834</v>
      </c>
      <c r="E4901" s="2">
        <v>6856</v>
      </c>
      <c r="F4901" s="17" t="s">
        <v>12494</v>
      </c>
      <c r="G4901" s="2" t="s">
        <v>5</v>
      </c>
      <c r="H4901" s="2" t="s">
        <v>2074</v>
      </c>
      <c r="I4901" s="2" t="s">
        <v>6</v>
      </c>
      <c r="J4901" s="2" t="s">
        <v>7</v>
      </c>
      <c r="K4901" s="2" t="s">
        <v>8</v>
      </c>
      <c r="L4901" s="2" t="s">
        <v>9</v>
      </c>
      <c r="M4901" s="7" t="str">
        <f>IFERROR(INDEX(Hoja1!$B$1:$E$5279,MATCH(Data!$D4901,Hoja1!$B$1:$B$5279,),MATCH(Data!M$1,Hoja1!$B$1:$E$1,)),"ND")</f>
        <v>ND</v>
      </c>
      <c r="N4901" s="7" t="str">
        <f>IFERROR(INDEX(Hoja1!$B$1:$E$5279,MATCH(Data!$D4901,Hoja1!$B$1:$B$5279,),MATCH(Data!N$1,Hoja1!$B$1:$E$1,)),"ND")</f>
        <v>ND</v>
      </c>
      <c r="O4901" s="7" t="str">
        <f>IFERROR(INDEX(Hoja1!$B$1:$E$5279,MATCH(Data!$D4901,Hoja1!$B$1:$B$5279,),MATCH(Data!O$1,Hoja1!$B$1:$E$1,)),"ND")</f>
        <v>ND</v>
      </c>
      <c r="P4901" t="str">
        <f>VLOOKUP(D4901,Hoja2!C:E,3,0)</f>
        <v>ESTRELLAS PATRIMONIALES</v>
      </c>
      <c r="Q4901" s="10">
        <f>VLOOKUP(D4901,Hoja2!C:D,2,0)</f>
        <v>0</v>
      </c>
    </row>
    <row r="4902" spans="1:17" hidden="1" x14ac:dyDescent="0.2">
      <c r="A4902" s="2" t="s">
        <v>4925</v>
      </c>
      <c r="B4902" s="2" t="s">
        <v>4</v>
      </c>
      <c r="C4902" s="2">
        <v>10807</v>
      </c>
      <c r="D4902" s="2">
        <v>882960</v>
      </c>
      <c r="E4902" s="2">
        <v>4775</v>
      </c>
      <c r="F4902" s="17" t="s">
        <v>12477</v>
      </c>
      <c r="G4902" s="2" t="s">
        <v>5</v>
      </c>
      <c r="H4902" s="2" t="s">
        <v>4</v>
      </c>
      <c r="I4902" s="2" t="s">
        <v>6</v>
      </c>
      <c r="J4902" s="2" t="s">
        <v>7</v>
      </c>
      <c r="K4902" s="2" t="s">
        <v>8</v>
      </c>
      <c r="L4902" s="2" t="s">
        <v>9</v>
      </c>
      <c r="M4902" s="7">
        <f>IFERROR(INDEX(Hoja1!$B$1:$E$5279,MATCH(Data!$D4902,Hoja1!$B$1:$B$5279,),MATCH(Data!M$1,Hoja1!$B$1:$E$1,)),"ND")</f>
        <v>3790.5549999999998</v>
      </c>
      <c r="N4902" s="7">
        <f>IFERROR(INDEX(Hoja1!$B$1:$E$5279,MATCH(Data!$D4902,Hoja1!$B$1:$B$5279,),MATCH(Data!N$1,Hoja1!$B$1:$E$1,)),"ND")</f>
        <v>15000</v>
      </c>
      <c r="O4902" s="7">
        <f>IFERROR(INDEX(Hoja1!$B$1:$E$5279,MATCH(Data!$D4902,Hoja1!$B$1:$B$5279,),MATCH(Data!O$1,Hoja1!$B$1:$E$1,)),"ND")</f>
        <v>0</v>
      </c>
      <c r="P4902" t="str">
        <f>VLOOKUP(D4902,Hoja2!C:E,3,0)</f>
        <v>ESTRELLAS DIAMANTE</v>
      </c>
      <c r="Q4902" s="10">
        <f>VLOOKUP(D4902,Hoja2!C:D,2,0)</f>
        <v>12000</v>
      </c>
    </row>
    <row r="4903" spans="1:17" hidden="1" x14ac:dyDescent="0.2">
      <c r="A4903" s="2" t="s">
        <v>4926</v>
      </c>
      <c r="B4903" s="2" t="s">
        <v>12</v>
      </c>
      <c r="C4903" s="2">
        <v>139</v>
      </c>
      <c r="D4903" s="2">
        <v>883167</v>
      </c>
      <c r="E4903" s="2">
        <v>3902</v>
      </c>
      <c r="F4903" s="17" t="s">
        <v>12528</v>
      </c>
      <c r="G4903" s="2" t="s">
        <v>5</v>
      </c>
      <c r="H4903" s="2" t="s">
        <v>4</v>
      </c>
      <c r="I4903" s="2" t="s">
        <v>6</v>
      </c>
      <c r="J4903" s="2" t="s">
        <v>7</v>
      </c>
      <c r="K4903" s="2" t="s">
        <v>8</v>
      </c>
      <c r="L4903" s="2" t="s">
        <v>9</v>
      </c>
      <c r="M4903" s="7" t="str">
        <f>IFERROR(INDEX(Hoja1!$B$1:$E$5279,MATCH(Data!$D4903,Hoja1!$B$1:$B$5279,),MATCH(Data!M$1,Hoja1!$B$1:$E$1,)),"ND")</f>
        <v>ND</v>
      </c>
      <c r="N4903" s="7" t="str">
        <f>IFERROR(INDEX(Hoja1!$B$1:$E$5279,MATCH(Data!$D4903,Hoja1!$B$1:$B$5279,),MATCH(Data!N$1,Hoja1!$B$1:$E$1,)),"ND")</f>
        <v>ND</v>
      </c>
      <c r="O4903" s="7" t="str">
        <f>IFERROR(INDEX(Hoja1!$B$1:$E$5279,MATCH(Data!$D4903,Hoja1!$B$1:$B$5279,),MATCH(Data!O$1,Hoja1!$B$1:$E$1,)),"ND")</f>
        <v>ND</v>
      </c>
      <c r="P4903" t="str">
        <f>VLOOKUP(D4903,Hoja2!C:E,3,0)</f>
        <v>ESTRELLAS DIAMANTE</v>
      </c>
      <c r="Q4903" s="10">
        <f>VLOOKUP(D4903,Hoja2!C:D,2,0)</f>
        <v>0</v>
      </c>
    </row>
    <row r="4904" spans="1:17" x14ac:dyDescent="0.2">
      <c r="A4904" s="2" t="s">
        <v>4927</v>
      </c>
      <c r="B4904" s="2" t="s">
        <v>4</v>
      </c>
      <c r="C4904" s="2">
        <v>10988</v>
      </c>
      <c r="D4904" s="2">
        <v>883598</v>
      </c>
      <c r="E4904" s="2">
        <v>7900</v>
      </c>
      <c r="F4904" s="17" t="s">
        <v>12557</v>
      </c>
      <c r="G4904" s="2" t="s">
        <v>5</v>
      </c>
      <c r="H4904" s="2" t="s">
        <v>4</v>
      </c>
      <c r="I4904" s="2" t="s">
        <v>6</v>
      </c>
      <c r="J4904" s="2" t="s">
        <v>7</v>
      </c>
      <c r="K4904" s="2" t="s">
        <v>8</v>
      </c>
      <c r="L4904" s="2" t="s">
        <v>9</v>
      </c>
      <c r="M4904" s="7">
        <f>IFERROR(INDEX(Hoja1!$B$1:$E$5279,MATCH(Data!$D4904,Hoja1!$B$1:$B$5279,),MATCH(Data!M$1,Hoja1!$B$1:$E$1,)),"ND")</f>
        <v>74616.068199999994</v>
      </c>
      <c r="N4904" s="7">
        <f>IFERROR(INDEX(Hoja1!$B$1:$E$5279,MATCH(Data!$D4904,Hoja1!$B$1:$B$5279,),MATCH(Data!N$1,Hoja1!$B$1:$E$1,)),"ND")</f>
        <v>13500</v>
      </c>
      <c r="O4904" s="7">
        <f>IFERROR(INDEX(Hoja1!$B$1:$E$5279,MATCH(Data!$D4904,Hoja1!$B$1:$B$5279,),MATCH(Data!O$1,Hoja1!$B$1:$E$1,)),"ND")</f>
        <v>0</v>
      </c>
      <c r="P4904" t="str">
        <f>VLOOKUP(D4904,Hoja2!C:E,3,0)</f>
        <v>ESTRELLAS DIAMANTE</v>
      </c>
      <c r="Q4904" s="10">
        <f>VLOOKUP(D4904,Hoja2!C:D,2,0)</f>
        <v>0</v>
      </c>
    </row>
    <row r="4905" spans="1:17" hidden="1" x14ac:dyDescent="0.2">
      <c r="A4905" s="2" t="s">
        <v>4928</v>
      </c>
      <c r="B4905" s="2" t="s">
        <v>12</v>
      </c>
      <c r="C4905" s="2">
        <v>1462</v>
      </c>
      <c r="D4905" s="2">
        <v>883920</v>
      </c>
      <c r="E4905" s="2">
        <v>8362</v>
      </c>
      <c r="F4905" s="17" t="s">
        <v>12473</v>
      </c>
      <c r="G4905" s="2" t="s">
        <v>5</v>
      </c>
      <c r="H4905" s="2" t="s">
        <v>2074</v>
      </c>
      <c r="I4905" s="2" t="s">
        <v>6</v>
      </c>
      <c r="J4905" s="2" t="s">
        <v>7</v>
      </c>
      <c r="K4905" s="2" t="s">
        <v>8</v>
      </c>
      <c r="L4905" s="2" t="s">
        <v>9</v>
      </c>
      <c r="M4905" s="7" t="str">
        <f>IFERROR(INDEX(Hoja1!$B$1:$E$5279,MATCH(Data!$D4905,Hoja1!$B$1:$B$5279,),MATCH(Data!M$1,Hoja1!$B$1:$E$1,)),"ND")</f>
        <v>ND</v>
      </c>
      <c r="N4905" s="7" t="str">
        <f>IFERROR(INDEX(Hoja1!$B$1:$E$5279,MATCH(Data!$D4905,Hoja1!$B$1:$B$5279,),MATCH(Data!N$1,Hoja1!$B$1:$E$1,)),"ND")</f>
        <v>ND</v>
      </c>
      <c r="O4905" s="7" t="str">
        <f>IFERROR(INDEX(Hoja1!$B$1:$E$5279,MATCH(Data!$D4905,Hoja1!$B$1:$B$5279,),MATCH(Data!O$1,Hoja1!$B$1:$E$1,)),"ND")</f>
        <v>ND</v>
      </c>
      <c r="P4905" t="str">
        <f>VLOOKUP(D4905,Hoja2!C:E,3,0)</f>
        <v>ESTRELLAS PATRIMONIALES</v>
      </c>
      <c r="Q4905" s="10">
        <f>VLOOKUP(D4905,Hoja2!C:D,2,0)</f>
        <v>0</v>
      </c>
    </row>
    <row r="4906" spans="1:17" hidden="1" x14ac:dyDescent="0.2">
      <c r="A4906" s="2" t="s">
        <v>4929</v>
      </c>
      <c r="B4906" s="2" t="s">
        <v>4</v>
      </c>
      <c r="C4906" s="2">
        <v>7129</v>
      </c>
      <c r="D4906" s="2">
        <v>883982</v>
      </c>
      <c r="E4906" s="2">
        <v>3002</v>
      </c>
      <c r="F4906" s="17" t="s">
        <v>12480</v>
      </c>
      <c r="G4906" s="2" t="s">
        <v>5</v>
      </c>
      <c r="H4906" s="2" t="s">
        <v>4</v>
      </c>
      <c r="I4906" s="2" t="s">
        <v>6</v>
      </c>
      <c r="J4906" s="2" t="s">
        <v>7</v>
      </c>
      <c r="K4906" s="2" t="s">
        <v>8</v>
      </c>
      <c r="L4906" s="2" t="s">
        <v>9</v>
      </c>
      <c r="M4906" s="7">
        <f>IFERROR(INDEX(Hoja1!$B$1:$E$5279,MATCH(Data!$D4906,Hoja1!$B$1:$B$5279,),MATCH(Data!M$1,Hoja1!$B$1:$E$1,)),"ND")</f>
        <v>314660.28830000001</v>
      </c>
      <c r="N4906" s="7">
        <f>IFERROR(INDEX(Hoja1!$B$1:$E$5279,MATCH(Data!$D4906,Hoja1!$B$1:$B$5279,),MATCH(Data!N$1,Hoja1!$B$1:$E$1,)),"ND")</f>
        <v>0</v>
      </c>
      <c r="O4906" s="7">
        <f>IFERROR(INDEX(Hoja1!$B$1:$E$5279,MATCH(Data!$D4906,Hoja1!$B$1:$B$5279,),MATCH(Data!O$1,Hoja1!$B$1:$E$1,)),"ND")</f>
        <v>0</v>
      </c>
      <c r="P4906" t="str">
        <f>VLOOKUP(D4906,Hoja2!C:E,3,0)</f>
        <v>ESTRELLAS DIAMANTE</v>
      </c>
      <c r="Q4906" s="10">
        <f>VLOOKUP(D4906,Hoja2!C:D,2,0)</f>
        <v>1500</v>
      </c>
    </row>
    <row r="4907" spans="1:17" hidden="1" x14ac:dyDescent="0.2">
      <c r="A4907" s="2" t="s">
        <v>4930</v>
      </c>
      <c r="B4907" s="2" t="s">
        <v>4</v>
      </c>
      <c r="C4907" s="2">
        <v>11382</v>
      </c>
      <c r="D4907" s="2">
        <v>884009</v>
      </c>
      <c r="E4907" s="2">
        <v>1910</v>
      </c>
      <c r="F4907" s="17" t="s">
        <v>12475</v>
      </c>
      <c r="G4907" s="2" t="s">
        <v>5</v>
      </c>
      <c r="H4907" s="2" t="s">
        <v>4</v>
      </c>
      <c r="I4907" s="2" t="s">
        <v>6</v>
      </c>
      <c r="J4907" s="2" t="s">
        <v>7</v>
      </c>
      <c r="K4907" s="2" t="s">
        <v>8</v>
      </c>
      <c r="L4907" s="2" t="s">
        <v>9</v>
      </c>
      <c r="M4907" s="7">
        <f>IFERROR(INDEX(Hoja1!$B$1:$E$5279,MATCH(Data!$D4907,Hoja1!$B$1:$B$5279,),MATCH(Data!M$1,Hoja1!$B$1:$E$1,)),"ND")</f>
        <v>11735.4367</v>
      </c>
      <c r="N4907" s="7">
        <f>IFERROR(INDEX(Hoja1!$B$1:$E$5279,MATCH(Data!$D4907,Hoja1!$B$1:$B$5279,),MATCH(Data!N$1,Hoja1!$B$1:$E$1,)),"ND")</f>
        <v>15000</v>
      </c>
      <c r="O4907" s="7">
        <f>IFERROR(INDEX(Hoja1!$B$1:$E$5279,MATCH(Data!$D4907,Hoja1!$B$1:$B$5279,),MATCH(Data!O$1,Hoja1!$B$1:$E$1,)),"ND")</f>
        <v>0</v>
      </c>
      <c r="P4907" t="str">
        <f>VLOOKUP(D4907,Hoja2!C:E,3,0)</f>
        <v>ESTRELLAS DIAMANTE</v>
      </c>
      <c r="Q4907" s="10">
        <f>VLOOKUP(D4907,Hoja2!C:D,2,0)</f>
        <v>10000</v>
      </c>
    </row>
    <row r="4908" spans="1:17" hidden="1" x14ac:dyDescent="0.2">
      <c r="A4908" s="2" t="s">
        <v>4931</v>
      </c>
      <c r="B4908" s="2" t="s">
        <v>12</v>
      </c>
      <c r="C4908" s="2">
        <v>1970</v>
      </c>
      <c r="D4908" s="2">
        <v>884103</v>
      </c>
      <c r="E4908" s="2">
        <v>2627</v>
      </c>
      <c r="F4908" s="17" t="s">
        <v>12469</v>
      </c>
      <c r="G4908" s="2" t="s">
        <v>5</v>
      </c>
      <c r="H4908" s="2" t="s">
        <v>4</v>
      </c>
      <c r="I4908" s="2" t="s">
        <v>6</v>
      </c>
      <c r="J4908" s="2" t="s">
        <v>7</v>
      </c>
      <c r="K4908" s="2" t="s">
        <v>8</v>
      </c>
      <c r="L4908" s="2" t="s">
        <v>9</v>
      </c>
      <c r="M4908" s="7" t="str">
        <f>IFERROR(INDEX(Hoja1!$B$1:$E$5279,MATCH(Data!$D4908,Hoja1!$B$1:$B$5279,),MATCH(Data!M$1,Hoja1!$B$1:$E$1,)),"ND")</f>
        <v>ND</v>
      </c>
      <c r="N4908" s="7" t="str">
        <f>IFERROR(INDEX(Hoja1!$B$1:$E$5279,MATCH(Data!$D4908,Hoja1!$B$1:$B$5279,),MATCH(Data!N$1,Hoja1!$B$1:$E$1,)),"ND")</f>
        <v>ND</v>
      </c>
      <c r="O4908" s="7" t="str">
        <f>IFERROR(INDEX(Hoja1!$B$1:$E$5279,MATCH(Data!$D4908,Hoja1!$B$1:$B$5279,),MATCH(Data!O$1,Hoja1!$B$1:$E$1,)),"ND")</f>
        <v>ND</v>
      </c>
      <c r="P4908" t="str">
        <f>VLOOKUP(D4908,Hoja2!C:E,3,0)</f>
        <v>ESTRELLAS DIAMANTE</v>
      </c>
      <c r="Q4908" s="10">
        <f>VLOOKUP(D4908,Hoja2!C:D,2,0)</f>
        <v>1493</v>
      </c>
    </row>
    <row r="4909" spans="1:17" hidden="1" x14ac:dyDescent="0.2">
      <c r="A4909" s="2" t="s">
        <v>4932</v>
      </c>
      <c r="B4909" s="2" t="s">
        <v>12</v>
      </c>
      <c r="C4909" s="2">
        <v>779</v>
      </c>
      <c r="D4909" s="2">
        <v>884499</v>
      </c>
      <c r="E4909" s="2">
        <v>2627</v>
      </c>
      <c r="F4909" s="17" t="s">
        <v>12469</v>
      </c>
      <c r="G4909" s="2" t="s">
        <v>5</v>
      </c>
      <c r="H4909" s="2" t="s">
        <v>2074</v>
      </c>
      <c r="I4909" s="2" t="s">
        <v>6</v>
      </c>
      <c r="J4909" s="2" t="s">
        <v>7</v>
      </c>
      <c r="K4909" s="2" t="s">
        <v>8</v>
      </c>
      <c r="L4909" s="2" t="s">
        <v>9</v>
      </c>
      <c r="M4909" s="7" t="str">
        <f>IFERROR(INDEX(Hoja1!$B$1:$E$5279,MATCH(Data!$D4909,Hoja1!$B$1:$B$5279,),MATCH(Data!M$1,Hoja1!$B$1:$E$1,)),"ND")</f>
        <v>ND</v>
      </c>
      <c r="N4909" s="7" t="str">
        <f>IFERROR(INDEX(Hoja1!$B$1:$E$5279,MATCH(Data!$D4909,Hoja1!$B$1:$B$5279,),MATCH(Data!N$1,Hoja1!$B$1:$E$1,)),"ND")</f>
        <v>ND</v>
      </c>
      <c r="O4909" s="7" t="str">
        <f>IFERROR(INDEX(Hoja1!$B$1:$E$5279,MATCH(Data!$D4909,Hoja1!$B$1:$B$5279,),MATCH(Data!O$1,Hoja1!$B$1:$E$1,)),"ND")</f>
        <v>ND</v>
      </c>
      <c r="P4909" t="str">
        <f>VLOOKUP(D4909,Hoja2!C:E,3,0)</f>
        <v>ESTRELLAS PATRIMONIALES</v>
      </c>
      <c r="Q4909" s="10">
        <f>VLOOKUP(D4909,Hoja2!C:D,2,0)</f>
        <v>0</v>
      </c>
    </row>
    <row r="4910" spans="1:17" hidden="1" x14ac:dyDescent="0.2">
      <c r="A4910" s="2" t="s">
        <v>4933</v>
      </c>
      <c r="B4910" s="2" t="s">
        <v>4</v>
      </c>
      <c r="C4910" s="2">
        <v>9398</v>
      </c>
      <c r="D4910" s="2">
        <v>885186</v>
      </c>
      <c r="E4910" s="2">
        <v>5289</v>
      </c>
      <c r="F4910" s="17" t="s">
        <v>12559</v>
      </c>
      <c r="G4910" s="2" t="s">
        <v>5</v>
      </c>
      <c r="H4910" s="2" t="s">
        <v>4</v>
      </c>
      <c r="I4910" s="2" t="s">
        <v>6</v>
      </c>
      <c r="J4910" s="2" t="s">
        <v>7</v>
      </c>
      <c r="K4910" s="2" t="s">
        <v>8</v>
      </c>
      <c r="L4910" s="2" t="s">
        <v>9</v>
      </c>
      <c r="M4910" s="7">
        <f>IFERROR(INDEX(Hoja1!$B$1:$E$5279,MATCH(Data!$D4910,Hoja1!$B$1:$B$5279,),MATCH(Data!M$1,Hoja1!$B$1:$E$1,)),"ND")</f>
        <v>914.80669999999998</v>
      </c>
      <c r="N4910" s="7">
        <f>IFERROR(INDEX(Hoja1!$B$1:$E$5279,MATCH(Data!$D4910,Hoja1!$B$1:$B$5279,),MATCH(Data!N$1,Hoja1!$B$1:$E$1,)),"ND")</f>
        <v>25000</v>
      </c>
      <c r="O4910" s="7">
        <f>IFERROR(INDEX(Hoja1!$B$1:$E$5279,MATCH(Data!$D4910,Hoja1!$B$1:$B$5279,),MATCH(Data!O$1,Hoja1!$B$1:$E$1,)),"ND")</f>
        <v>80560</v>
      </c>
      <c r="P4910" t="str">
        <f>VLOOKUP(D4910,Hoja2!C:E,3,0)</f>
        <v>ESTRELLAS DIAMANTE</v>
      </c>
      <c r="Q4910" s="10">
        <f>VLOOKUP(D4910,Hoja2!C:D,2,0)</f>
        <v>7100</v>
      </c>
    </row>
    <row r="4911" spans="1:17" hidden="1" x14ac:dyDescent="0.2">
      <c r="A4911" s="2" t="s">
        <v>4934</v>
      </c>
      <c r="B4911" s="2" t="s">
        <v>12</v>
      </c>
      <c r="C4911" s="2">
        <v>2614</v>
      </c>
      <c r="D4911" s="2">
        <v>885867</v>
      </c>
      <c r="E4911" s="2">
        <v>2627</v>
      </c>
      <c r="F4911" s="17" t="s">
        <v>12469</v>
      </c>
      <c r="G4911" s="2" t="s">
        <v>5</v>
      </c>
      <c r="H4911" s="2" t="s">
        <v>2074</v>
      </c>
      <c r="I4911" s="2" t="s">
        <v>6</v>
      </c>
      <c r="J4911" s="2" t="s">
        <v>7</v>
      </c>
      <c r="K4911" s="2" t="s">
        <v>8</v>
      </c>
      <c r="L4911" s="2" t="s">
        <v>9</v>
      </c>
      <c r="M4911" s="7" t="str">
        <f>IFERROR(INDEX(Hoja1!$B$1:$E$5279,MATCH(Data!$D4911,Hoja1!$B$1:$B$5279,),MATCH(Data!M$1,Hoja1!$B$1:$E$1,)),"ND")</f>
        <v>ND</v>
      </c>
      <c r="N4911" s="7" t="str">
        <f>IFERROR(INDEX(Hoja1!$B$1:$E$5279,MATCH(Data!$D4911,Hoja1!$B$1:$B$5279,),MATCH(Data!N$1,Hoja1!$B$1:$E$1,)),"ND")</f>
        <v>ND</v>
      </c>
      <c r="O4911" s="7" t="str">
        <f>IFERROR(INDEX(Hoja1!$B$1:$E$5279,MATCH(Data!$D4911,Hoja1!$B$1:$B$5279,),MATCH(Data!O$1,Hoja1!$B$1:$E$1,)),"ND")</f>
        <v>ND</v>
      </c>
      <c r="P4911" t="str">
        <f>VLOOKUP(D4911,Hoja2!C:E,3,0)</f>
        <v>ESTRELLAS PATRIMONIALES</v>
      </c>
      <c r="Q4911" s="10">
        <f>VLOOKUP(D4911,Hoja2!C:D,2,0)</f>
        <v>0</v>
      </c>
    </row>
    <row r="4912" spans="1:17" hidden="1" x14ac:dyDescent="0.2">
      <c r="A4912" s="2" t="s">
        <v>4935</v>
      </c>
      <c r="B4912" s="2" t="s">
        <v>12</v>
      </c>
      <c r="C4912" s="2">
        <v>5739</v>
      </c>
      <c r="D4912" s="2">
        <v>886728</v>
      </c>
      <c r="E4912" s="2">
        <v>8362</v>
      </c>
      <c r="F4912" s="17" t="s">
        <v>12473</v>
      </c>
      <c r="G4912" s="2" t="s">
        <v>5</v>
      </c>
      <c r="H4912" s="2" t="s">
        <v>4</v>
      </c>
      <c r="I4912" s="2" t="s">
        <v>6</v>
      </c>
      <c r="J4912" s="2" t="s">
        <v>7</v>
      </c>
      <c r="K4912" s="2" t="s">
        <v>8</v>
      </c>
      <c r="L4912" s="2" t="s">
        <v>9</v>
      </c>
      <c r="M4912" s="7" t="str">
        <f>IFERROR(INDEX(Hoja1!$B$1:$E$5279,MATCH(Data!$D4912,Hoja1!$B$1:$B$5279,),MATCH(Data!M$1,Hoja1!$B$1:$E$1,)),"ND")</f>
        <v>ND</v>
      </c>
      <c r="N4912" s="7" t="str">
        <f>IFERROR(INDEX(Hoja1!$B$1:$E$5279,MATCH(Data!$D4912,Hoja1!$B$1:$B$5279,),MATCH(Data!N$1,Hoja1!$B$1:$E$1,)),"ND")</f>
        <v>ND</v>
      </c>
      <c r="O4912" s="7" t="str">
        <f>IFERROR(INDEX(Hoja1!$B$1:$E$5279,MATCH(Data!$D4912,Hoja1!$B$1:$B$5279,),MATCH(Data!O$1,Hoja1!$B$1:$E$1,)),"ND")</f>
        <v>ND</v>
      </c>
      <c r="P4912" t="str">
        <f>VLOOKUP(D4912,Hoja2!C:E,3,0)</f>
        <v>ESTRELLAS DIAMANTE</v>
      </c>
      <c r="Q4912" s="10">
        <f>VLOOKUP(D4912,Hoja2!C:D,2,0)</f>
        <v>9000</v>
      </c>
    </row>
    <row r="4913" spans="1:17" hidden="1" x14ac:dyDescent="0.2">
      <c r="A4913" s="2" t="s">
        <v>4936</v>
      </c>
      <c r="B4913" s="2" t="s">
        <v>4</v>
      </c>
      <c r="C4913" s="2">
        <v>8793</v>
      </c>
      <c r="D4913" s="2">
        <v>886939</v>
      </c>
      <c r="E4913" s="2">
        <v>8782</v>
      </c>
      <c r="F4913" s="17" t="s">
        <v>12497</v>
      </c>
      <c r="G4913" s="2" t="s">
        <v>5</v>
      </c>
      <c r="H4913" s="2" t="s">
        <v>4</v>
      </c>
      <c r="I4913" s="2" t="s">
        <v>6</v>
      </c>
      <c r="J4913" s="2" t="s">
        <v>7</v>
      </c>
      <c r="K4913" s="2" t="s">
        <v>8</v>
      </c>
      <c r="L4913" s="2" t="s">
        <v>9</v>
      </c>
      <c r="M4913" s="7">
        <f>IFERROR(INDEX(Hoja1!$B$1:$E$5279,MATCH(Data!$D4913,Hoja1!$B$1:$B$5279,),MATCH(Data!M$1,Hoja1!$B$1:$E$1,)),"ND")</f>
        <v>24183.213199999998</v>
      </c>
      <c r="N4913" s="7">
        <f>IFERROR(INDEX(Hoja1!$B$1:$E$5279,MATCH(Data!$D4913,Hoja1!$B$1:$B$5279,),MATCH(Data!N$1,Hoja1!$B$1:$E$1,)),"ND")</f>
        <v>15000</v>
      </c>
      <c r="O4913" s="7">
        <f>IFERROR(INDEX(Hoja1!$B$1:$E$5279,MATCH(Data!$D4913,Hoja1!$B$1:$B$5279,),MATCH(Data!O$1,Hoja1!$B$1:$E$1,)),"ND")</f>
        <v>0</v>
      </c>
      <c r="P4913" t="str">
        <f>VLOOKUP(D4913,Hoja2!C:E,3,0)</f>
        <v>ESTRELLAS DIAMANTE</v>
      </c>
      <c r="Q4913" s="10">
        <f>VLOOKUP(D4913,Hoja2!C:D,2,0)</f>
        <v>0</v>
      </c>
    </row>
    <row r="4914" spans="1:17" hidden="1" x14ac:dyDescent="0.2">
      <c r="A4914" s="2" t="s">
        <v>4937</v>
      </c>
      <c r="B4914" s="2" t="s">
        <v>4</v>
      </c>
      <c r="C4914" s="2">
        <v>2420</v>
      </c>
      <c r="D4914" s="2">
        <v>887321</v>
      </c>
      <c r="E4914" s="2">
        <v>6858</v>
      </c>
      <c r="F4914" s="17" t="s">
        <v>12464</v>
      </c>
      <c r="G4914" s="2" t="s">
        <v>5</v>
      </c>
      <c r="H4914" s="2" t="s">
        <v>4</v>
      </c>
      <c r="I4914" s="2" t="s">
        <v>6</v>
      </c>
      <c r="J4914" s="2" t="s">
        <v>7</v>
      </c>
      <c r="K4914" s="2" t="s">
        <v>8</v>
      </c>
      <c r="L4914" s="2" t="s">
        <v>9</v>
      </c>
      <c r="M4914" s="7">
        <f>IFERROR(INDEX(Hoja1!$B$1:$E$5279,MATCH(Data!$D4914,Hoja1!$B$1:$B$5279,),MATCH(Data!M$1,Hoja1!$B$1:$E$1,)),"ND")</f>
        <v>2913.4016999999999</v>
      </c>
      <c r="N4914" s="7">
        <f>IFERROR(INDEX(Hoja1!$B$1:$E$5279,MATCH(Data!$D4914,Hoja1!$B$1:$B$5279,),MATCH(Data!N$1,Hoja1!$B$1:$E$1,)),"ND")</f>
        <v>15000</v>
      </c>
      <c r="O4914" s="7">
        <f>IFERROR(INDEX(Hoja1!$B$1:$E$5279,MATCH(Data!$D4914,Hoja1!$B$1:$B$5279,),MATCH(Data!O$1,Hoja1!$B$1:$E$1,)),"ND")</f>
        <v>0</v>
      </c>
      <c r="P4914" t="str">
        <f>VLOOKUP(D4914,Hoja2!C:E,3,0)</f>
        <v>ESTRELLAS DIAMANTE</v>
      </c>
      <c r="Q4914" s="10">
        <f>VLOOKUP(D4914,Hoja2!C:D,2,0)</f>
        <v>0</v>
      </c>
    </row>
    <row r="4915" spans="1:17" hidden="1" x14ac:dyDescent="0.2">
      <c r="A4915" s="2" t="s">
        <v>4938</v>
      </c>
      <c r="B4915" s="2" t="s">
        <v>4</v>
      </c>
      <c r="C4915" s="2">
        <v>10983</v>
      </c>
      <c r="D4915" s="2">
        <v>887775</v>
      </c>
      <c r="E4915" s="2">
        <v>4775</v>
      </c>
      <c r="F4915" s="17" t="s">
        <v>12477</v>
      </c>
      <c r="G4915" s="2" t="s">
        <v>5</v>
      </c>
      <c r="H4915" s="2" t="s">
        <v>2074</v>
      </c>
      <c r="I4915" s="2" t="s">
        <v>6</v>
      </c>
      <c r="J4915" s="2" t="s">
        <v>7</v>
      </c>
      <c r="K4915" s="2" t="s">
        <v>8</v>
      </c>
      <c r="L4915" s="2" t="s">
        <v>9</v>
      </c>
      <c r="M4915" s="7">
        <f>IFERROR(INDEX(Hoja1!$B$1:$E$5279,MATCH(Data!$D4915,Hoja1!$B$1:$B$5279,),MATCH(Data!M$1,Hoja1!$B$1:$E$1,)),"ND")</f>
        <v>160269.04670000001</v>
      </c>
      <c r="N4915" s="7">
        <f>IFERROR(INDEX(Hoja1!$B$1:$E$5279,MATCH(Data!$D4915,Hoja1!$B$1:$B$5279,),MATCH(Data!N$1,Hoja1!$B$1:$E$1,)),"ND")</f>
        <v>0</v>
      </c>
      <c r="O4915" s="7">
        <f>IFERROR(INDEX(Hoja1!$B$1:$E$5279,MATCH(Data!$D4915,Hoja1!$B$1:$B$5279,),MATCH(Data!O$1,Hoja1!$B$1:$E$1,)),"ND")</f>
        <v>0</v>
      </c>
      <c r="P4915" t="str">
        <f>VLOOKUP(D4915,Hoja2!C:E,3,0)</f>
        <v>ESTRELLAS PATRIMONIALES</v>
      </c>
      <c r="Q4915" s="10">
        <f>VLOOKUP(D4915,Hoja2!C:D,2,0)</f>
        <v>0</v>
      </c>
    </row>
    <row r="4916" spans="1:17" hidden="1" x14ac:dyDescent="0.2">
      <c r="A4916" s="2" t="s">
        <v>4939</v>
      </c>
      <c r="B4916" s="2" t="s">
        <v>4</v>
      </c>
      <c r="C4916" s="2">
        <v>10354</v>
      </c>
      <c r="D4916" s="2">
        <v>888635</v>
      </c>
      <c r="E4916" s="2">
        <v>1237</v>
      </c>
      <c r="F4916" s="17" t="s">
        <v>12458</v>
      </c>
      <c r="G4916" s="2" t="s">
        <v>5</v>
      </c>
      <c r="H4916" s="2" t="s">
        <v>4</v>
      </c>
      <c r="I4916" s="2" t="s">
        <v>6</v>
      </c>
      <c r="J4916" s="2" t="s">
        <v>7</v>
      </c>
      <c r="K4916" s="2" t="s">
        <v>8</v>
      </c>
      <c r="L4916" s="2" t="s">
        <v>9</v>
      </c>
      <c r="M4916" s="7">
        <f>IFERROR(INDEX(Hoja1!$B$1:$E$5279,MATCH(Data!$D4916,Hoja1!$B$1:$B$5279,),MATCH(Data!M$1,Hoja1!$B$1:$E$1,)),"ND")</f>
        <v>200409.09330000001</v>
      </c>
      <c r="N4916" s="7">
        <f>IFERROR(INDEX(Hoja1!$B$1:$E$5279,MATCH(Data!$D4916,Hoja1!$B$1:$B$5279,),MATCH(Data!N$1,Hoja1!$B$1:$E$1,)),"ND")</f>
        <v>15000</v>
      </c>
      <c r="O4916" s="7">
        <f>IFERROR(INDEX(Hoja1!$B$1:$E$5279,MATCH(Data!$D4916,Hoja1!$B$1:$B$5279,),MATCH(Data!O$1,Hoja1!$B$1:$E$1,)),"ND")</f>
        <v>0</v>
      </c>
      <c r="P4916" t="str">
        <f>VLOOKUP(D4916,Hoja2!C:E,3,0)</f>
        <v>ESTRELLAS DIAMANTE</v>
      </c>
      <c r="Q4916" s="10">
        <f>VLOOKUP(D4916,Hoja2!C:D,2,0)</f>
        <v>15000</v>
      </c>
    </row>
    <row r="4917" spans="1:17" x14ac:dyDescent="0.2">
      <c r="A4917" s="2" t="s">
        <v>4940</v>
      </c>
      <c r="B4917" s="2" t="s">
        <v>4</v>
      </c>
      <c r="C4917" s="2">
        <v>10952</v>
      </c>
      <c r="D4917" s="2">
        <v>888768</v>
      </c>
      <c r="E4917" s="2">
        <v>7900</v>
      </c>
      <c r="F4917" s="17" t="s">
        <v>12557</v>
      </c>
      <c r="G4917" s="2" t="s">
        <v>5</v>
      </c>
      <c r="H4917" s="2" t="s">
        <v>4</v>
      </c>
      <c r="I4917" s="2" t="s">
        <v>6</v>
      </c>
      <c r="J4917" s="2" t="s">
        <v>7</v>
      </c>
      <c r="K4917" s="2" t="s">
        <v>8</v>
      </c>
      <c r="L4917" s="2" t="s">
        <v>9</v>
      </c>
      <c r="M4917" s="7">
        <f>IFERROR(INDEX(Hoja1!$B$1:$E$5279,MATCH(Data!$D4917,Hoja1!$B$1:$B$5279,),MATCH(Data!M$1,Hoja1!$B$1:$E$1,)),"ND")</f>
        <v>9081.5967000000001</v>
      </c>
      <c r="N4917" s="7">
        <f>IFERROR(INDEX(Hoja1!$B$1:$E$5279,MATCH(Data!$D4917,Hoja1!$B$1:$B$5279,),MATCH(Data!N$1,Hoja1!$B$1:$E$1,)),"ND")</f>
        <v>15000</v>
      </c>
      <c r="O4917" s="7">
        <f>IFERROR(INDEX(Hoja1!$B$1:$E$5279,MATCH(Data!$D4917,Hoja1!$B$1:$B$5279,),MATCH(Data!O$1,Hoja1!$B$1:$E$1,)),"ND")</f>
        <v>0</v>
      </c>
      <c r="P4917" t="str">
        <f>VLOOKUP(D4917,Hoja2!C:E,3,0)</f>
        <v>ESTRELLAS DIAMANTE</v>
      </c>
      <c r="Q4917" s="10">
        <f>VLOOKUP(D4917,Hoja2!C:D,2,0)</f>
        <v>7000</v>
      </c>
    </row>
    <row r="4918" spans="1:17" hidden="1" x14ac:dyDescent="0.2">
      <c r="A4918" s="2" t="s">
        <v>4941</v>
      </c>
      <c r="B4918" s="2" t="s">
        <v>12</v>
      </c>
      <c r="C4918" s="2">
        <v>7129</v>
      </c>
      <c r="D4918" s="2">
        <v>889076</v>
      </c>
      <c r="E4918" s="2">
        <v>3002</v>
      </c>
      <c r="F4918" s="17" t="s">
        <v>12480</v>
      </c>
      <c r="G4918" s="2" t="s">
        <v>5</v>
      </c>
      <c r="H4918" s="2" t="s">
        <v>4</v>
      </c>
      <c r="I4918" s="2" t="s">
        <v>6</v>
      </c>
      <c r="J4918" s="2" t="s">
        <v>7</v>
      </c>
      <c r="K4918" s="2" t="s">
        <v>8</v>
      </c>
      <c r="L4918" s="2" t="s">
        <v>9</v>
      </c>
      <c r="M4918" s="7" t="str">
        <f>IFERROR(INDEX(Hoja1!$B$1:$E$5279,MATCH(Data!$D4918,Hoja1!$B$1:$B$5279,),MATCH(Data!M$1,Hoja1!$B$1:$E$1,)),"ND")</f>
        <v>ND</v>
      </c>
      <c r="N4918" s="7" t="str">
        <f>IFERROR(INDEX(Hoja1!$B$1:$E$5279,MATCH(Data!$D4918,Hoja1!$B$1:$B$5279,),MATCH(Data!N$1,Hoja1!$B$1:$E$1,)),"ND")</f>
        <v>ND</v>
      </c>
      <c r="O4918" s="7" t="str">
        <f>IFERROR(INDEX(Hoja1!$B$1:$E$5279,MATCH(Data!$D4918,Hoja1!$B$1:$B$5279,),MATCH(Data!O$1,Hoja1!$B$1:$E$1,)),"ND")</f>
        <v>ND</v>
      </c>
      <c r="P4918" t="str">
        <f>VLOOKUP(D4918,Hoja2!C:E,3,0)</f>
        <v>ESTRELLAS DIAMANTE</v>
      </c>
      <c r="Q4918" s="10">
        <f>VLOOKUP(D4918,Hoja2!C:D,2,0)</f>
        <v>0</v>
      </c>
    </row>
    <row r="4919" spans="1:17" hidden="1" x14ac:dyDescent="0.2">
      <c r="A4919" s="2" t="s">
        <v>4942</v>
      </c>
      <c r="B4919" s="2" t="s">
        <v>12</v>
      </c>
      <c r="C4919" s="2">
        <v>128</v>
      </c>
      <c r="D4919" s="2">
        <v>889341</v>
      </c>
      <c r="E4919" s="2">
        <v>3902</v>
      </c>
      <c r="F4919" s="17" t="s">
        <v>12528</v>
      </c>
      <c r="G4919" s="2" t="s">
        <v>5</v>
      </c>
      <c r="H4919" s="2" t="s">
        <v>2074</v>
      </c>
      <c r="I4919" s="2" t="s">
        <v>6</v>
      </c>
      <c r="J4919" s="2" t="s">
        <v>7</v>
      </c>
      <c r="K4919" s="2" t="s">
        <v>8</v>
      </c>
      <c r="L4919" s="2" t="s">
        <v>9</v>
      </c>
      <c r="M4919" s="7" t="str">
        <f>IFERROR(INDEX(Hoja1!$B$1:$E$5279,MATCH(Data!$D4919,Hoja1!$B$1:$B$5279,),MATCH(Data!M$1,Hoja1!$B$1:$E$1,)),"ND")</f>
        <v>ND</v>
      </c>
      <c r="N4919" s="7" t="str">
        <f>IFERROR(INDEX(Hoja1!$B$1:$E$5279,MATCH(Data!$D4919,Hoja1!$B$1:$B$5279,),MATCH(Data!N$1,Hoja1!$B$1:$E$1,)),"ND")</f>
        <v>ND</v>
      </c>
      <c r="O4919" s="7" t="str">
        <f>IFERROR(INDEX(Hoja1!$B$1:$E$5279,MATCH(Data!$D4919,Hoja1!$B$1:$B$5279,),MATCH(Data!O$1,Hoja1!$B$1:$E$1,)),"ND")</f>
        <v>ND</v>
      </c>
      <c r="P4919" t="str">
        <f>VLOOKUP(D4919,Hoja2!C:E,3,0)</f>
        <v>ESTRELLAS PATRIMONIALES</v>
      </c>
      <c r="Q4919" s="10">
        <f>VLOOKUP(D4919,Hoja2!C:D,2,0)</f>
        <v>0</v>
      </c>
    </row>
    <row r="4920" spans="1:17" hidden="1" x14ac:dyDescent="0.2">
      <c r="A4920" s="2" t="s">
        <v>4943</v>
      </c>
      <c r="B4920" s="2" t="s">
        <v>4</v>
      </c>
      <c r="C4920" s="2">
        <v>5545</v>
      </c>
      <c r="D4920" s="2">
        <v>889592</v>
      </c>
      <c r="E4920" s="2">
        <v>5382</v>
      </c>
      <c r="F4920" s="17" t="s">
        <v>12471</v>
      </c>
      <c r="G4920" s="2" t="s">
        <v>5</v>
      </c>
      <c r="H4920" s="2" t="s">
        <v>4</v>
      </c>
      <c r="I4920" s="2" t="s">
        <v>6</v>
      </c>
      <c r="J4920" s="2" t="s">
        <v>7</v>
      </c>
      <c r="K4920" s="2" t="s">
        <v>8</v>
      </c>
      <c r="L4920" s="2" t="s">
        <v>9</v>
      </c>
      <c r="M4920" s="7">
        <f>IFERROR(INDEX(Hoja1!$B$1:$E$5279,MATCH(Data!$D4920,Hoja1!$B$1:$B$5279,),MATCH(Data!M$1,Hoja1!$B$1:$E$1,)),"ND")</f>
        <v>854072.98990000004</v>
      </c>
      <c r="N4920" s="7">
        <f>IFERROR(INDEX(Hoja1!$B$1:$E$5279,MATCH(Data!$D4920,Hoja1!$B$1:$B$5279,),MATCH(Data!N$1,Hoja1!$B$1:$E$1,)),"ND")</f>
        <v>5000</v>
      </c>
      <c r="O4920" s="7">
        <f>IFERROR(INDEX(Hoja1!$B$1:$E$5279,MATCH(Data!$D4920,Hoja1!$B$1:$B$5279,),MATCH(Data!O$1,Hoja1!$B$1:$E$1,)),"ND")</f>
        <v>0</v>
      </c>
      <c r="P4920" t="str">
        <f>VLOOKUP(D4920,Hoja2!C:E,3,0)</f>
        <v>ESTRELLAS DIAMANTE</v>
      </c>
      <c r="Q4920" s="10">
        <f>VLOOKUP(D4920,Hoja2!C:D,2,0)</f>
        <v>4000</v>
      </c>
    </row>
    <row r="4921" spans="1:17" hidden="1" x14ac:dyDescent="0.2">
      <c r="A4921" s="2" t="s">
        <v>4944</v>
      </c>
      <c r="B4921" s="2" t="s">
        <v>4</v>
      </c>
      <c r="C4921" s="2">
        <v>10770</v>
      </c>
      <c r="D4921" s="2">
        <v>889737</v>
      </c>
      <c r="E4921" s="2">
        <v>4775</v>
      </c>
      <c r="F4921" s="17" t="s">
        <v>12477</v>
      </c>
      <c r="G4921" s="2" t="s">
        <v>5</v>
      </c>
      <c r="H4921" s="2" t="s">
        <v>4</v>
      </c>
      <c r="I4921" s="2" t="s">
        <v>6</v>
      </c>
      <c r="J4921" s="2" t="s">
        <v>7</v>
      </c>
      <c r="K4921" s="2" t="s">
        <v>8</v>
      </c>
      <c r="L4921" s="2" t="s">
        <v>9</v>
      </c>
      <c r="M4921" s="7">
        <f>IFERROR(INDEX(Hoja1!$B$1:$E$5279,MATCH(Data!$D4921,Hoja1!$B$1:$B$5279,),MATCH(Data!M$1,Hoja1!$B$1:$E$1,)),"ND")</f>
        <v>433.27330000000001</v>
      </c>
      <c r="N4921" s="7">
        <f>IFERROR(INDEX(Hoja1!$B$1:$E$5279,MATCH(Data!$D4921,Hoja1!$B$1:$B$5279,),MATCH(Data!N$1,Hoja1!$B$1:$E$1,)),"ND")</f>
        <v>0</v>
      </c>
      <c r="O4921" s="7">
        <f>IFERROR(INDEX(Hoja1!$B$1:$E$5279,MATCH(Data!$D4921,Hoja1!$B$1:$B$5279,),MATCH(Data!O$1,Hoja1!$B$1:$E$1,)),"ND")</f>
        <v>0</v>
      </c>
      <c r="P4921" t="str">
        <f>VLOOKUP(D4921,Hoja2!C:E,3,0)</f>
        <v>ESTRELLAS DIAMANTE</v>
      </c>
      <c r="Q4921" s="10">
        <f>VLOOKUP(D4921,Hoja2!C:D,2,0)</f>
        <v>9500</v>
      </c>
    </row>
    <row r="4922" spans="1:17" hidden="1" x14ac:dyDescent="0.2">
      <c r="A4922" s="2" t="s">
        <v>4945</v>
      </c>
      <c r="B4922" s="2" t="s">
        <v>4</v>
      </c>
      <c r="C4922" s="2">
        <v>8339</v>
      </c>
      <c r="D4922" s="2">
        <v>889810</v>
      </c>
      <c r="E4922" s="2">
        <v>3002</v>
      </c>
      <c r="F4922" s="17" t="s">
        <v>12480</v>
      </c>
      <c r="G4922" s="2" t="s">
        <v>5</v>
      </c>
      <c r="H4922" s="2" t="s">
        <v>4</v>
      </c>
      <c r="I4922" s="2" t="s">
        <v>6</v>
      </c>
      <c r="J4922" s="2" t="s">
        <v>7</v>
      </c>
      <c r="K4922" s="2" t="s">
        <v>8</v>
      </c>
      <c r="L4922" s="2" t="s">
        <v>9</v>
      </c>
      <c r="M4922" s="7">
        <f>IFERROR(INDEX(Hoja1!$B$1:$E$5279,MATCH(Data!$D4922,Hoja1!$B$1:$B$5279,),MATCH(Data!M$1,Hoja1!$B$1:$E$1,)),"ND")</f>
        <v>247038.74170000001</v>
      </c>
      <c r="N4922" s="7">
        <f>IFERROR(INDEX(Hoja1!$B$1:$E$5279,MATCH(Data!$D4922,Hoja1!$B$1:$B$5279,),MATCH(Data!N$1,Hoja1!$B$1:$E$1,)),"ND")</f>
        <v>10000</v>
      </c>
      <c r="O4922" s="7">
        <f>IFERROR(INDEX(Hoja1!$B$1:$E$5279,MATCH(Data!$D4922,Hoja1!$B$1:$B$5279,),MATCH(Data!O$1,Hoja1!$B$1:$E$1,)),"ND")</f>
        <v>0</v>
      </c>
      <c r="P4922" t="str">
        <f>VLOOKUP(D4922,Hoja2!C:E,3,0)</f>
        <v>ESTRELLAS DIAMANTE</v>
      </c>
      <c r="Q4922" s="10">
        <f>VLOOKUP(D4922,Hoja2!C:D,2,0)</f>
        <v>12115.38</v>
      </c>
    </row>
    <row r="4923" spans="1:17" hidden="1" x14ac:dyDescent="0.2">
      <c r="A4923" s="2" t="s">
        <v>4946</v>
      </c>
      <c r="B4923" s="2" t="s">
        <v>4</v>
      </c>
      <c r="C4923" s="2">
        <v>9022</v>
      </c>
      <c r="D4923" s="2">
        <v>890121</v>
      </c>
      <c r="E4923" s="2">
        <v>8782</v>
      </c>
      <c r="F4923" s="17" t="s">
        <v>12497</v>
      </c>
      <c r="G4923" s="2" t="s">
        <v>5</v>
      </c>
      <c r="H4923" s="2" t="s">
        <v>4</v>
      </c>
      <c r="I4923" s="2" t="s">
        <v>6</v>
      </c>
      <c r="J4923" s="2" t="s">
        <v>7</v>
      </c>
      <c r="K4923" s="2" t="s">
        <v>8</v>
      </c>
      <c r="L4923" s="2" t="s">
        <v>9</v>
      </c>
      <c r="M4923" s="7">
        <f>IFERROR(INDEX(Hoja1!$B$1:$E$5279,MATCH(Data!$D4923,Hoja1!$B$1:$B$5279,),MATCH(Data!M$1,Hoja1!$B$1:$E$1,)),"ND")</f>
        <v>2163.4232000000002</v>
      </c>
      <c r="N4923" s="7">
        <f>IFERROR(INDEX(Hoja1!$B$1:$E$5279,MATCH(Data!$D4923,Hoja1!$B$1:$B$5279,),MATCH(Data!N$1,Hoja1!$B$1:$E$1,)),"ND")</f>
        <v>9000</v>
      </c>
      <c r="O4923" s="7">
        <f>IFERROR(INDEX(Hoja1!$B$1:$E$5279,MATCH(Data!$D4923,Hoja1!$B$1:$B$5279,),MATCH(Data!O$1,Hoja1!$B$1:$E$1,)),"ND")</f>
        <v>0</v>
      </c>
      <c r="P4923" t="str">
        <f>VLOOKUP(D4923,Hoja2!C:E,3,0)</f>
        <v>ESTRELLAS DIAMANTE</v>
      </c>
      <c r="Q4923" s="10">
        <f>VLOOKUP(D4923,Hoja2!C:D,2,0)</f>
        <v>2000</v>
      </c>
    </row>
    <row r="4924" spans="1:17" hidden="1" x14ac:dyDescent="0.2">
      <c r="A4924" s="2" t="s">
        <v>4947</v>
      </c>
      <c r="B4924" s="2" t="s">
        <v>4</v>
      </c>
      <c r="C4924" s="2">
        <v>11150</v>
      </c>
      <c r="D4924" s="2">
        <v>890181</v>
      </c>
      <c r="E4924" s="2">
        <v>1275</v>
      </c>
      <c r="F4924" s="17" t="s">
        <v>12558</v>
      </c>
      <c r="G4924" s="2" t="s">
        <v>5</v>
      </c>
      <c r="H4924" s="2" t="s">
        <v>4</v>
      </c>
      <c r="I4924" s="2" t="s">
        <v>6</v>
      </c>
      <c r="J4924" s="2" t="s">
        <v>7</v>
      </c>
      <c r="K4924" s="2" t="s">
        <v>8</v>
      </c>
      <c r="L4924" s="2" t="s">
        <v>9</v>
      </c>
      <c r="M4924" s="7">
        <f>IFERROR(INDEX(Hoja1!$B$1:$E$5279,MATCH(Data!$D4924,Hoja1!$B$1:$B$5279,),MATCH(Data!M$1,Hoja1!$B$1:$E$1,)),"ND")</f>
        <v>24225.759999999998</v>
      </c>
      <c r="N4924" s="7">
        <f>IFERROR(INDEX(Hoja1!$B$1:$E$5279,MATCH(Data!$D4924,Hoja1!$B$1:$B$5279,),MATCH(Data!N$1,Hoja1!$B$1:$E$1,)),"ND")</f>
        <v>16900</v>
      </c>
      <c r="O4924" s="7">
        <f>IFERROR(INDEX(Hoja1!$B$1:$E$5279,MATCH(Data!$D4924,Hoja1!$B$1:$B$5279,),MATCH(Data!O$1,Hoja1!$B$1:$E$1,)),"ND")</f>
        <v>0</v>
      </c>
      <c r="P4924" t="str">
        <f>VLOOKUP(D4924,Hoja2!C:E,3,0)</f>
        <v>ESTRELLAS DIAMANTE</v>
      </c>
      <c r="Q4924" s="10">
        <f>VLOOKUP(D4924,Hoja2!C:D,2,0)</f>
        <v>10000</v>
      </c>
    </row>
    <row r="4925" spans="1:17" hidden="1" x14ac:dyDescent="0.2">
      <c r="A4925" s="2" t="s">
        <v>4948</v>
      </c>
      <c r="B4925" s="2" t="s">
        <v>12</v>
      </c>
      <c r="C4925" s="2">
        <v>884</v>
      </c>
      <c r="D4925" s="2">
        <v>891166</v>
      </c>
      <c r="E4925" s="2">
        <v>2066</v>
      </c>
      <c r="F4925" s="17" t="s">
        <v>12490</v>
      </c>
      <c r="G4925" s="2" t="s">
        <v>5</v>
      </c>
      <c r="H4925" s="2" t="s">
        <v>2074</v>
      </c>
      <c r="I4925" s="2" t="s">
        <v>6</v>
      </c>
      <c r="J4925" s="2" t="s">
        <v>59</v>
      </c>
      <c r="K4925" s="2" t="s">
        <v>60</v>
      </c>
      <c r="L4925" s="2" t="s">
        <v>9</v>
      </c>
      <c r="M4925" s="7" t="str">
        <f>IFERROR(INDEX(Hoja1!$B$1:$E$5279,MATCH(Data!$D4925,Hoja1!$B$1:$B$5279,),MATCH(Data!M$1,Hoja1!$B$1:$E$1,)),"ND")</f>
        <v>ND</v>
      </c>
      <c r="N4925" s="7" t="str">
        <f>IFERROR(INDEX(Hoja1!$B$1:$E$5279,MATCH(Data!$D4925,Hoja1!$B$1:$B$5279,),MATCH(Data!N$1,Hoja1!$B$1:$E$1,)),"ND")</f>
        <v>ND</v>
      </c>
      <c r="O4925" s="7" t="str">
        <f>IFERROR(INDEX(Hoja1!$B$1:$E$5279,MATCH(Data!$D4925,Hoja1!$B$1:$B$5279,),MATCH(Data!O$1,Hoja1!$B$1:$E$1,)),"ND")</f>
        <v>ND</v>
      </c>
      <c r="P4925" t="s">
        <v>12539</v>
      </c>
      <c r="Q4925" s="10">
        <f>VLOOKUP(D4925,Hoja2!C:D,2,0)</f>
        <v>0</v>
      </c>
    </row>
    <row r="4926" spans="1:17" hidden="1" x14ac:dyDescent="0.2">
      <c r="A4926" s="2" t="s">
        <v>4949</v>
      </c>
      <c r="B4926" s="2" t="s">
        <v>12</v>
      </c>
      <c r="C4926" s="2">
        <v>1672</v>
      </c>
      <c r="D4926" s="2">
        <v>891719</v>
      </c>
      <c r="E4926" s="2">
        <v>8362</v>
      </c>
      <c r="F4926" s="17" t="s">
        <v>12473</v>
      </c>
      <c r="G4926" s="2" t="s">
        <v>5</v>
      </c>
      <c r="H4926" s="2" t="s">
        <v>4</v>
      </c>
      <c r="I4926" s="2" t="s">
        <v>6</v>
      </c>
      <c r="J4926" s="2" t="s">
        <v>7</v>
      </c>
      <c r="K4926" s="2" t="s">
        <v>8</v>
      </c>
      <c r="L4926" s="2" t="s">
        <v>9</v>
      </c>
      <c r="M4926" s="7" t="str">
        <f>IFERROR(INDEX(Hoja1!$B$1:$E$5279,MATCH(Data!$D4926,Hoja1!$B$1:$B$5279,),MATCH(Data!M$1,Hoja1!$B$1:$E$1,)),"ND")</f>
        <v>ND</v>
      </c>
      <c r="N4926" s="7" t="str">
        <f>IFERROR(INDEX(Hoja1!$B$1:$E$5279,MATCH(Data!$D4926,Hoja1!$B$1:$B$5279,),MATCH(Data!N$1,Hoja1!$B$1:$E$1,)),"ND")</f>
        <v>ND</v>
      </c>
      <c r="O4926" s="7" t="str">
        <f>IFERROR(INDEX(Hoja1!$B$1:$E$5279,MATCH(Data!$D4926,Hoja1!$B$1:$B$5279,),MATCH(Data!O$1,Hoja1!$B$1:$E$1,)),"ND")</f>
        <v>ND</v>
      </c>
      <c r="P4926" t="str">
        <f>VLOOKUP(D4926,Hoja2!C:E,3,0)</f>
        <v>ESTRELLAS DIAMANTE</v>
      </c>
      <c r="Q4926" s="10">
        <f>VLOOKUP(D4926,Hoja2!C:D,2,0)</f>
        <v>0</v>
      </c>
    </row>
    <row r="4927" spans="1:17" hidden="1" x14ac:dyDescent="0.2">
      <c r="A4927" s="2" t="s">
        <v>4950</v>
      </c>
      <c r="B4927" s="2" t="s">
        <v>4</v>
      </c>
      <c r="C4927" s="2">
        <v>11326</v>
      </c>
      <c r="D4927" s="2">
        <v>891919</v>
      </c>
      <c r="E4927" s="2">
        <v>1275</v>
      </c>
      <c r="F4927" s="17" t="s">
        <v>12558</v>
      </c>
      <c r="G4927" s="2" t="s">
        <v>5</v>
      </c>
      <c r="H4927" s="2" t="s">
        <v>4</v>
      </c>
      <c r="I4927" s="2" t="s">
        <v>6</v>
      </c>
      <c r="J4927" s="2" t="s">
        <v>7</v>
      </c>
      <c r="K4927" s="2" t="s">
        <v>8</v>
      </c>
      <c r="L4927" s="2" t="s">
        <v>9</v>
      </c>
      <c r="M4927" s="7">
        <f>IFERROR(INDEX(Hoja1!$B$1:$E$5279,MATCH(Data!$D4927,Hoja1!$B$1:$B$5279,),MATCH(Data!M$1,Hoja1!$B$1:$E$1,)),"ND")</f>
        <v>88636.225000000006</v>
      </c>
      <c r="N4927" s="7">
        <f>IFERROR(INDEX(Hoja1!$B$1:$E$5279,MATCH(Data!$D4927,Hoja1!$B$1:$B$5279,),MATCH(Data!N$1,Hoja1!$B$1:$E$1,)),"ND")</f>
        <v>20000</v>
      </c>
      <c r="O4927" s="7">
        <f>IFERROR(INDEX(Hoja1!$B$1:$E$5279,MATCH(Data!$D4927,Hoja1!$B$1:$B$5279,),MATCH(Data!O$1,Hoja1!$B$1:$E$1,)),"ND")</f>
        <v>199750</v>
      </c>
      <c r="P4927" t="str">
        <f>VLOOKUP(D4927,Hoja2!C:E,3,0)</f>
        <v>ESTRELLAS DIAMANTE</v>
      </c>
      <c r="Q4927" s="10">
        <f>VLOOKUP(D4927,Hoja2!C:D,2,0)</f>
        <v>22703.42</v>
      </c>
    </row>
    <row r="4928" spans="1:17" hidden="1" x14ac:dyDescent="0.2">
      <c r="A4928" s="2" t="s">
        <v>4951</v>
      </c>
      <c r="B4928" s="2" t="s">
        <v>4</v>
      </c>
      <c r="C4928" s="2">
        <v>9441</v>
      </c>
      <c r="D4928" s="2">
        <v>892266</v>
      </c>
      <c r="E4928" s="2">
        <v>5289</v>
      </c>
      <c r="F4928" s="17" t="s">
        <v>12559</v>
      </c>
      <c r="G4928" s="2" t="s">
        <v>5</v>
      </c>
      <c r="H4928" s="2" t="s">
        <v>4</v>
      </c>
      <c r="I4928" s="2" t="s">
        <v>6</v>
      </c>
      <c r="J4928" s="2" t="s">
        <v>7</v>
      </c>
      <c r="K4928" s="2" t="s">
        <v>8</v>
      </c>
      <c r="L4928" s="2" t="s">
        <v>9</v>
      </c>
      <c r="M4928" s="7">
        <f>IFERROR(INDEX(Hoja1!$B$1:$E$5279,MATCH(Data!$D4928,Hoja1!$B$1:$B$5279,),MATCH(Data!M$1,Hoja1!$B$1:$E$1,)),"ND")</f>
        <v>5144.8981999999996</v>
      </c>
      <c r="N4928" s="7">
        <f>IFERROR(INDEX(Hoja1!$B$1:$E$5279,MATCH(Data!$D4928,Hoja1!$B$1:$B$5279,),MATCH(Data!N$1,Hoja1!$B$1:$E$1,)),"ND")</f>
        <v>0</v>
      </c>
      <c r="O4928" s="7">
        <f>IFERROR(INDEX(Hoja1!$B$1:$E$5279,MATCH(Data!$D4928,Hoja1!$B$1:$B$5279,),MATCH(Data!O$1,Hoja1!$B$1:$E$1,)),"ND")</f>
        <v>0</v>
      </c>
      <c r="P4928" t="str">
        <f>VLOOKUP(D4928,Hoja2!C:E,3,0)</f>
        <v>ESTRELLAS DIAMANTE</v>
      </c>
      <c r="Q4928" s="10">
        <f>VLOOKUP(D4928,Hoja2!C:D,2,0)</f>
        <v>3048</v>
      </c>
    </row>
    <row r="4929" spans="1:17" hidden="1" x14ac:dyDescent="0.2">
      <c r="A4929" s="2" t="s">
        <v>4952</v>
      </c>
      <c r="B4929" s="2" t="s">
        <v>12</v>
      </c>
      <c r="C4929" s="2">
        <v>6516</v>
      </c>
      <c r="D4929" s="2">
        <v>893651</v>
      </c>
      <c r="E4929" s="2">
        <v>6856</v>
      </c>
      <c r="F4929" s="17" t="s">
        <v>12494</v>
      </c>
      <c r="G4929" s="2" t="s">
        <v>5</v>
      </c>
      <c r="H4929" s="2" t="s">
        <v>4</v>
      </c>
      <c r="I4929" s="2" t="s">
        <v>6</v>
      </c>
      <c r="J4929" s="2" t="s">
        <v>7</v>
      </c>
      <c r="K4929" s="2" t="s">
        <v>8</v>
      </c>
      <c r="L4929" s="2" t="s">
        <v>9</v>
      </c>
      <c r="M4929" s="7" t="str">
        <f>IFERROR(INDEX(Hoja1!$B$1:$E$5279,MATCH(Data!$D4929,Hoja1!$B$1:$B$5279,),MATCH(Data!M$1,Hoja1!$B$1:$E$1,)),"ND")</f>
        <v>ND</v>
      </c>
      <c r="N4929" s="7" t="str">
        <f>IFERROR(INDEX(Hoja1!$B$1:$E$5279,MATCH(Data!$D4929,Hoja1!$B$1:$B$5279,),MATCH(Data!N$1,Hoja1!$B$1:$E$1,)),"ND")</f>
        <v>ND</v>
      </c>
      <c r="O4929" s="7" t="str">
        <f>IFERROR(INDEX(Hoja1!$B$1:$E$5279,MATCH(Data!$D4929,Hoja1!$B$1:$B$5279,),MATCH(Data!O$1,Hoja1!$B$1:$E$1,)),"ND")</f>
        <v>ND</v>
      </c>
      <c r="P4929" t="str">
        <f>VLOOKUP(D4929,Hoja2!C:E,3,0)</f>
        <v>ESTRELLAS DIAMANTE</v>
      </c>
      <c r="Q4929" s="10">
        <f>VLOOKUP(D4929,Hoja2!C:D,2,0)</f>
        <v>0</v>
      </c>
    </row>
    <row r="4930" spans="1:17" hidden="1" x14ac:dyDescent="0.2">
      <c r="A4930" s="2" t="s">
        <v>4953</v>
      </c>
      <c r="B4930" s="2" t="s">
        <v>12</v>
      </c>
      <c r="C4930" s="2">
        <v>6284</v>
      </c>
      <c r="D4930" s="2">
        <v>894521</v>
      </c>
      <c r="E4930" s="2">
        <v>3300</v>
      </c>
      <c r="F4930" s="17" t="s">
        <v>12488</v>
      </c>
      <c r="G4930" s="2" t="s">
        <v>5</v>
      </c>
      <c r="H4930" s="2" t="s">
        <v>4</v>
      </c>
      <c r="I4930" s="2" t="s">
        <v>6</v>
      </c>
      <c r="J4930" s="2" t="s">
        <v>7</v>
      </c>
      <c r="K4930" s="2" t="s">
        <v>8</v>
      </c>
      <c r="L4930" s="2" t="s">
        <v>9</v>
      </c>
      <c r="M4930" s="7" t="str">
        <f>IFERROR(INDEX(Hoja1!$B$1:$E$5279,MATCH(Data!$D4930,Hoja1!$B$1:$B$5279,),MATCH(Data!M$1,Hoja1!$B$1:$E$1,)),"ND")</f>
        <v>ND</v>
      </c>
      <c r="N4930" s="7" t="str">
        <f>IFERROR(INDEX(Hoja1!$B$1:$E$5279,MATCH(Data!$D4930,Hoja1!$B$1:$B$5279,),MATCH(Data!N$1,Hoja1!$B$1:$E$1,)),"ND")</f>
        <v>ND</v>
      </c>
      <c r="O4930" s="7" t="str">
        <f>IFERROR(INDEX(Hoja1!$B$1:$E$5279,MATCH(Data!$D4930,Hoja1!$B$1:$B$5279,),MATCH(Data!O$1,Hoja1!$B$1:$E$1,)),"ND")</f>
        <v>ND</v>
      </c>
      <c r="P4930" t="str">
        <f>VLOOKUP(D4930,Hoja2!C:E,3,0)</f>
        <v>ESTRELLAS DIAMANTE</v>
      </c>
      <c r="Q4930" s="10">
        <f>VLOOKUP(D4930,Hoja2!C:D,2,0)</f>
        <v>0</v>
      </c>
    </row>
    <row r="4931" spans="1:17" hidden="1" x14ac:dyDescent="0.2">
      <c r="A4931" s="2" t="s">
        <v>4954</v>
      </c>
      <c r="B4931" s="2" t="s">
        <v>12</v>
      </c>
      <c r="C4931" s="2">
        <v>10230</v>
      </c>
      <c r="D4931" s="2">
        <v>894551</v>
      </c>
      <c r="E4931" s="2">
        <v>1237</v>
      </c>
      <c r="F4931" s="17" t="s">
        <v>12458</v>
      </c>
      <c r="G4931" s="2" t="s">
        <v>5</v>
      </c>
      <c r="H4931" s="2" t="s">
        <v>2074</v>
      </c>
      <c r="I4931" s="2" t="s">
        <v>6</v>
      </c>
      <c r="J4931" s="2" t="s">
        <v>7</v>
      </c>
      <c r="K4931" s="2" t="s">
        <v>8</v>
      </c>
      <c r="L4931" s="2" t="s">
        <v>9</v>
      </c>
      <c r="M4931" s="7" t="str">
        <f>IFERROR(INDEX(Hoja1!$B$1:$E$5279,MATCH(Data!$D4931,Hoja1!$B$1:$B$5279,),MATCH(Data!M$1,Hoja1!$B$1:$E$1,)),"ND")</f>
        <v>ND</v>
      </c>
      <c r="N4931" s="7" t="str">
        <f>IFERROR(INDEX(Hoja1!$B$1:$E$5279,MATCH(Data!$D4931,Hoja1!$B$1:$B$5279,),MATCH(Data!N$1,Hoja1!$B$1:$E$1,)),"ND")</f>
        <v>ND</v>
      </c>
      <c r="O4931" s="7" t="str">
        <f>IFERROR(INDEX(Hoja1!$B$1:$E$5279,MATCH(Data!$D4931,Hoja1!$B$1:$B$5279,),MATCH(Data!O$1,Hoja1!$B$1:$E$1,)),"ND")</f>
        <v>ND</v>
      </c>
      <c r="P4931" t="str">
        <f>VLOOKUP(D4931,Hoja2!C:E,3,0)</f>
        <v>ESTRELLAS PATRIMONIALES</v>
      </c>
      <c r="Q4931" s="10">
        <f>VLOOKUP(D4931,Hoja2!C:D,2,0)</f>
        <v>0</v>
      </c>
    </row>
    <row r="4932" spans="1:17" hidden="1" x14ac:dyDescent="0.2">
      <c r="A4932" s="2" t="s">
        <v>4955</v>
      </c>
      <c r="B4932" s="2" t="s">
        <v>4</v>
      </c>
      <c r="C4932" s="2">
        <v>11056</v>
      </c>
      <c r="D4932" s="2">
        <v>895357</v>
      </c>
      <c r="E4932" s="2">
        <v>1237</v>
      </c>
      <c r="F4932" s="17" t="s">
        <v>12458</v>
      </c>
      <c r="G4932" s="2" t="s">
        <v>5</v>
      </c>
      <c r="H4932" s="2" t="s">
        <v>4</v>
      </c>
      <c r="I4932" s="2" t="s">
        <v>6</v>
      </c>
      <c r="J4932" s="2" t="s">
        <v>7</v>
      </c>
      <c r="K4932" s="2" t="s">
        <v>8</v>
      </c>
      <c r="L4932" s="2" t="s">
        <v>9</v>
      </c>
      <c r="M4932" s="7">
        <f>IFERROR(INDEX(Hoja1!$B$1:$E$5279,MATCH(Data!$D4932,Hoja1!$B$1:$B$5279,),MATCH(Data!M$1,Hoja1!$B$1:$E$1,)),"ND")</f>
        <v>3796.6783</v>
      </c>
      <c r="N4932" s="7">
        <f>IFERROR(INDEX(Hoja1!$B$1:$E$5279,MATCH(Data!$D4932,Hoja1!$B$1:$B$5279,),MATCH(Data!N$1,Hoja1!$B$1:$E$1,)),"ND")</f>
        <v>12000</v>
      </c>
      <c r="O4932" s="7">
        <f>IFERROR(INDEX(Hoja1!$B$1:$E$5279,MATCH(Data!$D4932,Hoja1!$B$1:$B$5279,),MATCH(Data!O$1,Hoja1!$B$1:$E$1,)),"ND")</f>
        <v>162000</v>
      </c>
      <c r="P4932" t="str">
        <f>VLOOKUP(D4932,Hoja2!C:E,3,0)</f>
        <v>ESTRELLAS DIAMANTE</v>
      </c>
      <c r="Q4932" s="10">
        <f>VLOOKUP(D4932,Hoja2!C:D,2,0)</f>
        <v>7178.89</v>
      </c>
    </row>
    <row r="4933" spans="1:17" hidden="1" x14ac:dyDescent="0.2">
      <c r="A4933" s="2" t="s">
        <v>4956</v>
      </c>
      <c r="B4933" s="2" t="s">
        <v>4</v>
      </c>
      <c r="C4933" s="2">
        <v>8403</v>
      </c>
      <c r="D4933" s="2">
        <v>896128</v>
      </c>
      <c r="E4933" s="2">
        <v>3002</v>
      </c>
      <c r="F4933" s="17" t="s">
        <v>12480</v>
      </c>
      <c r="G4933" s="2" t="s">
        <v>5</v>
      </c>
      <c r="H4933" s="2" t="s">
        <v>4</v>
      </c>
      <c r="I4933" s="2" t="s">
        <v>6</v>
      </c>
      <c r="J4933" s="2" t="s">
        <v>7</v>
      </c>
      <c r="K4933" s="2" t="s">
        <v>8</v>
      </c>
      <c r="L4933" s="2" t="s">
        <v>9</v>
      </c>
      <c r="M4933" s="7">
        <f>IFERROR(INDEX(Hoja1!$B$1:$E$5279,MATCH(Data!$D4933,Hoja1!$B$1:$B$5279,),MATCH(Data!M$1,Hoja1!$B$1:$E$1,)),"ND")</f>
        <v>3796.47</v>
      </c>
      <c r="N4933" s="7">
        <f>IFERROR(INDEX(Hoja1!$B$1:$E$5279,MATCH(Data!$D4933,Hoja1!$B$1:$B$5279,),MATCH(Data!N$1,Hoja1!$B$1:$E$1,)),"ND")</f>
        <v>16880</v>
      </c>
      <c r="O4933" s="7">
        <f>IFERROR(INDEX(Hoja1!$B$1:$E$5279,MATCH(Data!$D4933,Hoja1!$B$1:$B$5279,),MATCH(Data!O$1,Hoja1!$B$1:$E$1,)),"ND")</f>
        <v>0</v>
      </c>
      <c r="P4933" t="str">
        <f>VLOOKUP(D4933,Hoja2!C:E,3,0)</f>
        <v>ESTRELLAS DIAMANTE</v>
      </c>
      <c r="Q4933" s="10">
        <f>VLOOKUP(D4933,Hoja2!C:D,2,0)</f>
        <v>0</v>
      </c>
    </row>
    <row r="4934" spans="1:17" hidden="1" x14ac:dyDescent="0.2">
      <c r="A4934" s="2" t="s">
        <v>4957</v>
      </c>
      <c r="B4934" s="2" t="s">
        <v>4</v>
      </c>
      <c r="C4934" s="2">
        <v>10111</v>
      </c>
      <c r="D4934" s="2">
        <v>897118</v>
      </c>
      <c r="E4934" s="2">
        <v>4775</v>
      </c>
      <c r="F4934" s="17" t="s">
        <v>12477</v>
      </c>
      <c r="G4934" s="2" t="s">
        <v>5</v>
      </c>
      <c r="H4934" s="2" t="s">
        <v>4</v>
      </c>
      <c r="I4934" s="2" t="s">
        <v>6</v>
      </c>
      <c r="J4934" s="2" t="s">
        <v>7</v>
      </c>
      <c r="K4934" s="2" t="s">
        <v>8</v>
      </c>
      <c r="L4934" s="2" t="s">
        <v>9</v>
      </c>
      <c r="M4934" s="7">
        <f>IFERROR(INDEX(Hoja1!$B$1:$E$5279,MATCH(Data!$D4934,Hoja1!$B$1:$B$5279,),MATCH(Data!M$1,Hoja1!$B$1:$E$1,)),"ND")</f>
        <v>51168.506600000001</v>
      </c>
      <c r="N4934" s="7">
        <f>IFERROR(INDEX(Hoja1!$B$1:$E$5279,MATCH(Data!$D4934,Hoja1!$B$1:$B$5279,),MATCH(Data!N$1,Hoja1!$B$1:$E$1,)),"ND")</f>
        <v>0</v>
      </c>
      <c r="O4934" s="7">
        <f>IFERROR(INDEX(Hoja1!$B$1:$E$5279,MATCH(Data!$D4934,Hoja1!$B$1:$B$5279,),MATCH(Data!O$1,Hoja1!$B$1:$E$1,)),"ND")</f>
        <v>0</v>
      </c>
      <c r="P4934" t="str">
        <f>VLOOKUP(D4934,Hoja2!C:E,3,0)</f>
        <v>ESTRELLAS DIAMANTE</v>
      </c>
      <c r="Q4934" s="10">
        <f>VLOOKUP(D4934,Hoja2!C:D,2,0)</f>
        <v>6500</v>
      </c>
    </row>
    <row r="4935" spans="1:17" hidden="1" x14ac:dyDescent="0.2">
      <c r="A4935" s="2" t="s">
        <v>4958</v>
      </c>
      <c r="B4935" s="2" t="s">
        <v>12</v>
      </c>
      <c r="C4935" s="2"/>
      <c r="D4935" s="2">
        <v>897150</v>
      </c>
      <c r="E4935" s="2">
        <v>2627</v>
      </c>
      <c r="F4935" s="17" t="s">
        <v>12469</v>
      </c>
      <c r="G4935" s="2" t="s">
        <v>5</v>
      </c>
      <c r="H4935" s="2" t="s">
        <v>4</v>
      </c>
      <c r="I4935" s="2" t="s">
        <v>6</v>
      </c>
      <c r="J4935" s="2" t="s">
        <v>7</v>
      </c>
      <c r="K4935" s="2" t="s">
        <v>8</v>
      </c>
      <c r="L4935" s="2" t="s">
        <v>9</v>
      </c>
      <c r="M4935" s="7" t="str">
        <f>IFERROR(INDEX(Hoja1!$B$1:$E$5279,MATCH(Data!$D4935,Hoja1!$B$1:$B$5279,),MATCH(Data!M$1,Hoja1!$B$1:$E$1,)),"ND")</f>
        <v>ND</v>
      </c>
      <c r="N4935" s="7" t="str">
        <f>IFERROR(INDEX(Hoja1!$B$1:$E$5279,MATCH(Data!$D4935,Hoja1!$B$1:$B$5279,),MATCH(Data!N$1,Hoja1!$B$1:$E$1,)),"ND")</f>
        <v>ND</v>
      </c>
      <c r="O4935" s="7" t="str">
        <f>IFERROR(INDEX(Hoja1!$B$1:$E$5279,MATCH(Data!$D4935,Hoja1!$B$1:$B$5279,),MATCH(Data!O$1,Hoja1!$B$1:$E$1,)),"ND")</f>
        <v>ND</v>
      </c>
      <c r="P4935" t="str">
        <f>VLOOKUP(D4935,Hoja2!C:E,3,0)</f>
        <v>ESTRELLAS DIAMANTE</v>
      </c>
      <c r="Q4935" s="10">
        <f>VLOOKUP(D4935,Hoja2!C:D,2,0)</f>
        <v>3000</v>
      </c>
    </row>
    <row r="4936" spans="1:17" hidden="1" x14ac:dyDescent="0.2">
      <c r="A4936" s="2" t="s">
        <v>4959</v>
      </c>
      <c r="B4936" s="2" t="s">
        <v>12</v>
      </c>
      <c r="C4936" s="2">
        <v>5237</v>
      </c>
      <c r="D4936" s="2">
        <v>898350</v>
      </c>
      <c r="E4936" s="2">
        <v>2627</v>
      </c>
      <c r="F4936" s="17" t="s">
        <v>12469</v>
      </c>
      <c r="G4936" s="2" t="s">
        <v>5</v>
      </c>
      <c r="H4936" s="2" t="s">
        <v>4</v>
      </c>
      <c r="I4936" s="2" t="s">
        <v>6</v>
      </c>
      <c r="J4936" s="2" t="s">
        <v>7</v>
      </c>
      <c r="K4936" s="2" t="s">
        <v>8</v>
      </c>
      <c r="L4936" s="2" t="s">
        <v>9</v>
      </c>
      <c r="M4936" s="7" t="str">
        <f>IFERROR(INDEX(Hoja1!$B$1:$E$5279,MATCH(Data!$D4936,Hoja1!$B$1:$B$5279,),MATCH(Data!M$1,Hoja1!$B$1:$E$1,)),"ND")</f>
        <v>ND</v>
      </c>
      <c r="N4936" s="7" t="str">
        <f>IFERROR(INDEX(Hoja1!$B$1:$E$5279,MATCH(Data!$D4936,Hoja1!$B$1:$B$5279,),MATCH(Data!N$1,Hoja1!$B$1:$E$1,)),"ND")</f>
        <v>ND</v>
      </c>
      <c r="O4936" s="7" t="str">
        <f>IFERROR(INDEX(Hoja1!$B$1:$E$5279,MATCH(Data!$D4936,Hoja1!$B$1:$B$5279,),MATCH(Data!O$1,Hoja1!$B$1:$E$1,)),"ND")</f>
        <v>ND</v>
      </c>
      <c r="P4936" t="str">
        <f>VLOOKUP(D4936,Hoja2!C:E,3,0)</f>
        <v>ESTRELLAS DIAMANTE</v>
      </c>
      <c r="Q4936" s="10">
        <f>VLOOKUP(D4936,Hoja2!C:D,2,0)</f>
        <v>0</v>
      </c>
    </row>
    <row r="4937" spans="1:17" hidden="1" x14ac:dyDescent="0.2">
      <c r="A4937" s="2" t="s">
        <v>4960</v>
      </c>
      <c r="B4937" s="2" t="s">
        <v>4</v>
      </c>
      <c r="C4937" s="2">
        <v>6802</v>
      </c>
      <c r="D4937" s="2">
        <v>898637</v>
      </c>
      <c r="E4937" s="2">
        <v>5823</v>
      </c>
      <c r="F4937" s="17" t="s">
        <v>12460</v>
      </c>
      <c r="G4937" s="2" t="s">
        <v>5</v>
      </c>
      <c r="H4937" s="2" t="s">
        <v>4</v>
      </c>
      <c r="I4937" s="2" t="s">
        <v>6</v>
      </c>
      <c r="J4937" s="2" t="s">
        <v>7</v>
      </c>
      <c r="K4937" s="2" t="s">
        <v>8</v>
      </c>
      <c r="L4937" s="2" t="s">
        <v>9</v>
      </c>
      <c r="M4937" s="7">
        <f>IFERROR(INDEX(Hoja1!$B$1:$E$5279,MATCH(Data!$D4937,Hoja1!$B$1:$B$5279,),MATCH(Data!M$1,Hoja1!$B$1:$E$1,)),"ND")</f>
        <v>32358.633300000001</v>
      </c>
      <c r="N4937" s="7">
        <f>IFERROR(INDEX(Hoja1!$B$1:$E$5279,MATCH(Data!$D4937,Hoja1!$B$1:$B$5279,),MATCH(Data!N$1,Hoja1!$B$1:$E$1,)),"ND")</f>
        <v>20000</v>
      </c>
      <c r="O4937" s="7">
        <f>IFERROR(INDEX(Hoja1!$B$1:$E$5279,MATCH(Data!$D4937,Hoja1!$B$1:$B$5279,),MATCH(Data!O$1,Hoja1!$B$1:$E$1,)),"ND")</f>
        <v>0</v>
      </c>
      <c r="P4937" t="str">
        <f>VLOOKUP(D4937,Hoja2!C:E,3,0)</f>
        <v>ESTRELLAS DIAMANTE</v>
      </c>
      <c r="Q4937" s="10">
        <f>VLOOKUP(D4937,Hoja2!C:D,2,0)</f>
        <v>5000</v>
      </c>
    </row>
    <row r="4938" spans="1:17" hidden="1" x14ac:dyDescent="0.2">
      <c r="A4938" s="2" t="s">
        <v>4961</v>
      </c>
      <c r="B4938" s="2" t="s">
        <v>12</v>
      </c>
      <c r="C4938" s="2">
        <v>6802</v>
      </c>
      <c r="D4938" s="2">
        <v>898643</v>
      </c>
      <c r="E4938" s="2">
        <v>5823</v>
      </c>
      <c r="F4938" s="17" t="s">
        <v>12460</v>
      </c>
      <c r="G4938" s="2" t="s">
        <v>5</v>
      </c>
      <c r="H4938" s="2" t="s">
        <v>4</v>
      </c>
      <c r="I4938" s="2" t="s">
        <v>6</v>
      </c>
      <c r="J4938" s="2" t="s">
        <v>7</v>
      </c>
      <c r="K4938" s="2" t="s">
        <v>8</v>
      </c>
      <c r="L4938" s="2" t="s">
        <v>9</v>
      </c>
      <c r="M4938" s="7" t="str">
        <f>IFERROR(INDEX(Hoja1!$B$1:$E$5279,MATCH(Data!$D4938,Hoja1!$B$1:$B$5279,),MATCH(Data!M$1,Hoja1!$B$1:$E$1,)),"ND")</f>
        <v>ND</v>
      </c>
      <c r="N4938" s="7" t="str">
        <f>IFERROR(INDEX(Hoja1!$B$1:$E$5279,MATCH(Data!$D4938,Hoja1!$B$1:$B$5279,),MATCH(Data!N$1,Hoja1!$B$1:$E$1,)),"ND")</f>
        <v>ND</v>
      </c>
      <c r="O4938" s="7" t="str">
        <f>IFERROR(INDEX(Hoja1!$B$1:$E$5279,MATCH(Data!$D4938,Hoja1!$B$1:$B$5279,),MATCH(Data!O$1,Hoja1!$B$1:$E$1,)),"ND")</f>
        <v>ND</v>
      </c>
      <c r="P4938" t="str">
        <f>VLOOKUP(D4938,Hoja2!C:E,3,0)</f>
        <v>ESTRELLAS DIAMANTE</v>
      </c>
      <c r="Q4938" s="10">
        <f>VLOOKUP(D4938,Hoja2!C:D,2,0)</f>
        <v>0</v>
      </c>
    </row>
    <row r="4939" spans="1:17" hidden="1" x14ac:dyDescent="0.2">
      <c r="A4939" s="2" t="s">
        <v>4962</v>
      </c>
      <c r="B4939" s="2" t="s">
        <v>12</v>
      </c>
      <c r="C4939" s="2">
        <v>6802</v>
      </c>
      <c r="D4939" s="2">
        <v>898647</v>
      </c>
      <c r="E4939" s="2">
        <v>5823</v>
      </c>
      <c r="F4939" s="17" t="s">
        <v>12460</v>
      </c>
      <c r="G4939" s="2" t="s">
        <v>5</v>
      </c>
      <c r="H4939" s="2" t="s">
        <v>4</v>
      </c>
      <c r="I4939" s="2" t="s">
        <v>6</v>
      </c>
      <c r="J4939" s="2" t="s">
        <v>7</v>
      </c>
      <c r="K4939" s="2" t="s">
        <v>8</v>
      </c>
      <c r="L4939" s="2" t="s">
        <v>9</v>
      </c>
      <c r="M4939" s="7" t="str">
        <f>IFERROR(INDEX(Hoja1!$B$1:$E$5279,MATCH(Data!$D4939,Hoja1!$B$1:$B$5279,),MATCH(Data!M$1,Hoja1!$B$1:$E$1,)),"ND")</f>
        <v>ND</v>
      </c>
      <c r="N4939" s="7" t="str">
        <f>IFERROR(INDEX(Hoja1!$B$1:$E$5279,MATCH(Data!$D4939,Hoja1!$B$1:$B$5279,),MATCH(Data!N$1,Hoja1!$B$1:$E$1,)),"ND")</f>
        <v>ND</v>
      </c>
      <c r="O4939" s="7" t="str">
        <f>IFERROR(INDEX(Hoja1!$B$1:$E$5279,MATCH(Data!$D4939,Hoja1!$B$1:$B$5279,),MATCH(Data!O$1,Hoja1!$B$1:$E$1,)),"ND")</f>
        <v>ND</v>
      </c>
      <c r="P4939" t="str">
        <f>VLOOKUP(D4939,Hoja2!C:E,3,0)</f>
        <v>ESTRELLAS DIAMANTE</v>
      </c>
      <c r="Q4939" s="10">
        <f>VLOOKUP(D4939,Hoja2!C:D,2,0)</f>
        <v>0</v>
      </c>
    </row>
    <row r="4940" spans="1:17" hidden="1" x14ac:dyDescent="0.2">
      <c r="A4940" s="2" t="s">
        <v>4963</v>
      </c>
      <c r="B4940" s="2" t="s">
        <v>4</v>
      </c>
      <c r="C4940" s="2">
        <v>8431</v>
      </c>
      <c r="D4940" s="2">
        <v>898814</v>
      </c>
      <c r="E4940" s="2">
        <v>3002</v>
      </c>
      <c r="F4940" s="17" t="s">
        <v>12480</v>
      </c>
      <c r="G4940" s="2" t="s">
        <v>5</v>
      </c>
      <c r="H4940" s="2" t="s">
        <v>4</v>
      </c>
      <c r="I4940" s="2" t="s">
        <v>6</v>
      </c>
      <c r="J4940" s="2" t="s">
        <v>7</v>
      </c>
      <c r="K4940" s="2" t="s">
        <v>8</v>
      </c>
      <c r="L4940" s="2" t="s">
        <v>9</v>
      </c>
      <c r="M4940" s="7">
        <f>IFERROR(INDEX(Hoja1!$B$1:$E$5279,MATCH(Data!$D4940,Hoja1!$B$1:$B$5279,),MATCH(Data!M$1,Hoja1!$B$1:$E$1,)),"ND")</f>
        <v>35396.853300000002</v>
      </c>
      <c r="N4940" s="7">
        <f>IFERROR(INDEX(Hoja1!$B$1:$E$5279,MATCH(Data!$D4940,Hoja1!$B$1:$B$5279,),MATCH(Data!N$1,Hoja1!$B$1:$E$1,)),"ND")</f>
        <v>25000</v>
      </c>
      <c r="O4940" s="7">
        <f>IFERROR(INDEX(Hoja1!$B$1:$E$5279,MATCH(Data!$D4940,Hoja1!$B$1:$B$5279,),MATCH(Data!O$1,Hoja1!$B$1:$E$1,)),"ND")</f>
        <v>0</v>
      </c>
      <c r="P4940" t="str">
        <f>VLOOKUP(D4940,Hoja2!C:E,3,0)</f>
        <v>ESTRELLAS DIAMANTE</v>
      </c>
      <c r="Q4940" s="10">
        <f>VLOOKUP(D4940,Hoja2!C:D,2,0)</f>
        <v>20000</v>
      </c>
    </row>
    <row r="4941" spans="1:17" hidden="1" x14ac:dyDescent="0.2">
      <c r="A4941" s="2" t="s">
        <v>4964</v>
      </c>
      <c r="B4941" s="2" t="s">
        <v>4</v>
      </c>
      <c r="C4941" s="2">
        <v>7686</v>
      </c>
      <c r="D4941" s="2">
        <v>901581</v>
      </c>
      <c r="E4941" s="2">
        <v>5382</v>
      </c>
      <c r="F4941" s="17" t="s">
        <v>12471</v>
      </c>
      <c r="G4941" s="2" t="s">
        <v>5</v>
      </c>
      <c r="H4941" s="2" t="s">
        <v>4</v>
      </c>
      <c r="I4941" s="2" t="s">
        <v>6</v>
      </c>
      <c r="J4941" s="2" t="s">
        <v>7</v>
      </c>
      <c r="K4941" s="2" t="s">
        <v>8</v>
      </c>
      <c r="L4941" s="2" t="s">
        <v>9</v>
      </c>
      <c r="M4941" s="7">
        <f>IFERROR(INDEX(Hoja1!$B$1:$E$5279,MATCH(Data!$D4941,Hoja1!$B$1:$B$5279,),MATCH(Data!M$1,Hoja1!$B$1:$E$1,)),"ND")</f>
        <v>3718.5466999999999</v>
      </c>
      <c r="N4941" s="7">
        <f>IFERROR(INDEX(Hoja1!$B$1:$E$5279,MATCH(Data!$D4941,Hoja1!$B$1:$B$5279,),MATCH(Data!N$1,Hoja1!$B$1:$E$1,)),"ND")</f>
        <v>15000</v>
      </c>
      <c r="O4941" s="7">
        <f>IFERROR(INDEX(Hoja1!$B$1:$E$5279,MATCH(Data!$D4941,Hoja1!$B$1:$B$5279,),MATCH(Data!O$1,Hoja1!$B$1:$E$1,)),"ND")</f>
        <v>0</v>
      </c>
      <c r="P4941" t="str">
        <f>VLOOKUP(D4941,Hoja2!C:E,3,0)</f>
        <v>ESTRELLAS DIAMANTE</v>
      </c>
      <c r="Q4941" s="10">
        <f>VLOOKUP(D4941,Hoja2!C:D,2,0)</f>
        <v>9634.24</v>
      </c>
    </row>
    <row r="4942" spans="1:17" x14ac:dyDescent="0.2">
      <c r="A4942" s="2" t="s">
        <v>4965</v>
      </c>
      <c r="B4942" s="2" t="s">
        <v>4</v>
      </c>
      <c r="C4942" s="2">
        <v>11014</v>
      </c>
      <c r="D4942" s="2">
        <v>901919</v>
      </c>
      <c r="E4942" s="2">
        <v>7900</v>
      </c>
      <c r="F4942" s="17" t="s">
        <v>12557</v>
      </c>
      <c r="G4942" s="2" t="s">
        <v>5</v>
      </c>
      <c r="H4942" s="2" t="s">
        <v>4</v>
      </c>
      <c r="I4942" s="2" t="s">
        <v>6</v>
      </c>
      <c r="J4942" s="2" t="s">
        <v>7</v>
      </c>
      <c r="K4942" s="2" t="s">
        <v>8</v>
      </c>
      <c r="L4942" s="2" t="s">
        <v>9</v>
      </c>
      <c r="M4942" s="7">
        <f>IFERROR(INDEX(Hoja1!$B$1:$E$5279,MATCH(Data!$D4942,Hoja1!$B$1:$B$5279,),MATCH(Data!M$1,Hoja1!$B$1:$E$1,)),"ND")</f>
        <v>2818.4382999999998</v>
      </c>
      <c r="N4942" s="7">
        <f>IFERROR(INDEX(Hoja1!$B$1:$E$5279,MATCH(Data!$D4942,Hoja1!$B$1:$B$5279,),MATCH(Data!N$1,Hoja1!$B$1:$E$1,)),"ND")</f>
        <v>13500</v>
      </c>
      <c r="O4942" s="7">
        <f>IFERROR(INDEX(Hoja1!$B$1:$E$5279,MATCH(Data!$D4942,Hoja1!$B$1:$B$5279,),MATCH(Data!O$1,Hoja1!$B$1:$E$1,)),"ND")</f>
        <v>0</v>
      </c>
      <c r="P4942" t="str">
        <f>VLOOKUP(D4942,Hoja2!C:E,3,0)</f>
        <v>ESTRELLAS DIAMANTE</v>
      </c>
      <c r="Q4942" s="10">
        <f>VLOOKUP(D4942,Hoja2!C:D,2,0)</f>
        <v>12000</v>
      </c>
    </row>
    <row r="4943" spans="1:17" hidden="1" x14ac:dyDescent="0.2">
      <c r="A4943" s="2" t="s">
        <v>4966</v>
      </c>
      <c r="B4943" s="2" t="s">
        <v>4</v>
      </c>
      <c r="C4943" s="2">
        <v>10353</v>
      </c>
      <c r="D4943" s="2">
        <v>901963</v>
      </c>
      <c r="E4943" s="2">
        <v>1237</v>
      </c>
      <c r="F4943" s="17" t="s">
        <v>12458</v>
      </c>
      <c r="G4943" s="2" t="s">
        <v>5</v>
      </c>
      <c r="H4943" s="2" t="s">
        <v>4</v>
      </c>
      <c r="I4943" s="2" t="s">
        <v>6</v>
      </c>
      <c r="J4943" s="2" t="s">
        <v>7</v>
      </c>
      <c r="K4943" s="2" t="s">
        <v>8</v>
      </c>
      <c r="L4943" s="2" t="s">
        <v>9</v>
      </c>
      <c r="M4943" s="7">
        <f>IFERROR(INDEX(Hoja1!$B$1:$E$5279,MATCH(Data!$D4943,Hoja1!$B$1:$B$5279,),MATCH(Data!M$1,Hoja1!$B$1:$E$1,)),"ND")</f>
        <v>1161.6183000000001</v>
      </c>
      <c r="N4943" s="7">
        <f>IFERROR(INDEX(Hoja1!$B$1:$E$5279,MATCH(Data!$D4943,Hoja1!$B$1:$B$5279,),MATCH(Data!N$1,Hoja1!$B$1:$E$1,)),"ND")</f>
        <v>3300</v>
      </c>
      <c r="O4943" s="7">
        <f>IFERROR(INDEX(Hoja1!$B$1:$E$5279,MATCH(Data!$D4943,Hoja1!$B$1:$B$5279,),MATCH(Data!O$1,Hoja1!$B$1:$E$1,)),"ND")</f>
        <v>137900</v>
      </c>
      <c r="P4943" t="str">
        <f>VLOOKUP(D4943,Hoja2!C:E,3,0)</f>
        <v>ESTRELLAS DIAMANTE</v>
      </c>
      <c r="Q4943" s="10">
        <f>VLOOKUP(D4943,Hoja2!C:D,2,0)</f>
        <v>7000</v>
      </c>
    </row>
    <row r="4944" spans="1:17" hidden="1" x14ac:dyDescent="0.2">
      <c r="A4944" s="2" t="s">
        <v>4967</v>
      </c>
      <c r="B4944" s="2" t="s">
        <v>4</v>
      </c>
      <c r="C4944" s="2">
        <v>9663</v>
      </c>
      <c r="D4944" s="2">
        <v>902461</v>
      </c>
      <c r="E4944" s="2">
        <v>5501</v>
      </c>
      <c r="F4944" s="17" t="s">
        <v>12486</v>
      </c>
      <c r="G4944" s="2" t="s">
        <v>5</v>
      </c>
      <c r="H4944" s="2" t="s">
        <v>4</v>
      </c>
      <c r="I4944" s="2" t="s">
        <v>6</v>
      </c>
      <c r="J4944" s="2" t="s">
        <v>7</v>
      </c>
      <c r="K4944" s="2" t="s">
        <v>8</v>
      </c>
      <c r="L4944" s="2" t="s">
        <v>9</v>
      </c>
      <c r="M4944" s="7">
        <f>IFERROR(INDEX(Hoja1!$B$1:$E$5279,MATCH(Data!$D4944,Hoja1!$B$1:$B$5279,),MATCH(Data!M$1,Hoja1!$B$1:$E$1,)),"ND")</f>
        <v>70327.208199999994</v>
      </c>
      <c r="N4944" s="7">
        <f>IFERROR(INDEX(Hoja1!$B$1:$E$5279,MATCH(Data!$D4944,Hoja1!$B$1:$B$5279,),MATCH(Data!N$1,Hoja1!$B$1:$E$1,)),"ND")</f>
        <v>0</v>
      </c>
      <c r="O4944" s="7">
        <f>IFERROR(INDEX(Hoja1!$B$1:$E$5279,MATCH(Data!$D4944,Hoja1!$B$1:$B$5279,),MATCH(Data!O$1,Hoja1!$B$1:$E$1,)),"ND")</f>
        <v>0</v>
      </c>
      <c r="P4944" t="str">
        <f>VLOOKUP(D4944,Hoja2!C:E,3,0)</f>
        <v>ESTRELLAS DIAMANTE</v>
      </c>
      <c r="Q4944" s="10">
        <f>VLOOKUP(D4944,Hoja2!C:D,2,0)</f>
        <v>6000</v>
      </c>
    </row>
    <row r="4945" spans="1:17" hidden="1" x14ac:dyDescent="0.2">
      <c r="A4945" s="2" t="s">
        <v>4968</v>
      </c>
      <c r="B4945" s="2" t="s">
        <v>4</v>
      </c>
      <c r="C4945" s="2">
        <v>9907</v>
      </c>
      <c r="D4945" s="2">
        <v>902535</v>
      </c>
      <c r="E4945" s="2">
        <v>2066</v>
      </c>
      <c r="F4945" s="17" t="s">
        <v>12490</v>
      </c>
      <c r="G4945" s="2" t="s">
        <v>5</v>
      </c>
      <c r="H4945" s="2" t="s">
        <v>4</v>
      </c>
      <c r="I4945" s="2" t="s">
        <v>6</v>
      </c>
      <c r="J4945" s="2" t="s">
        <v>7</v>
      </c>
      <c r="K4945" s="2" t="s">
        <v>8</v>
      </c>
      <c r="L4945" s="2" t="s">
        <v>9</v>
      </c>
      <c r="M4945" s="7">
        <f>IFERROR(INDEX(Hoja1!$B$1:$E$5279,MATCH(Data!$D4945,Hoja1!$B$1:$B$5279,),MATCH(Data!M$1,Hoja1!$B$1:$E$1,)),"ND")</f>
        <v>620.94500000000005</v>
      </c>
      <c r="N4945" s="7">
        <f>IFERROR(INDEX(Hoja1!$B$1:$E$5279,MATCH(Data!$D4945,Hoja1!$B$1:$B$5279,),MATCH(Data!N$1,Hoja1!$B$1:$E$1,)),"ND")</f>
        <v>10000</v>
      </c>
      <c r="O4945" s="7">
        <f>IFERROR(INDEX(Hoja1!$B$1:$E$5279,MATCH(Data!$D4945,Hoja1!$B$1:$B$5279,),MATCH(Data!O$1,Hoja1!$B$1:$E$1,)),"ND")</f>
        <v>0</v>
      </c>
      <c r="P4945" t="str">
        <f>VLOOKUP(D4945,Hoja2!C:E,3,0)</f>
        <v>ESTRELLAS DIAMANTE</v>
      </c>
      <c r="Q4945" s="10">
        <f>VLOOKUP(D4945,Hoja2!C:D,2,0)</f>
        <v>7000</v>
      </c>
    </row>
    <row r="4946" spans="1:17" hidden="1" x14ac:dyDescent="0.2">
      <c r="A4946" s="2" t="s">
        <v>4969</v>
      </c>
      <c r="B4946" s="2" t="s">
        <v>4</v>
      </c>
      <c r="C4946" s="2">
        <v>5201</v>
      </c>
      <c r="D4946" s="2">
        <v>902822</v>
      </c>
      <c r="E4946" s="2">
        <v>2627</v>
      </c>
      <c r="F4946" s="17" t="s">
        <v>12469</v>
      </c>
      <c r="G4946" s="2" t="s">
        <v>5</v>
      </c>
      <c r="H4946" s="2" t="s">
        <v>4</v>
      </c>
      <c r="I4946" s="2" t="s">
        <v>6</v>
      </c>
      <c r="J4946" s="2" t="s">
        <v>7</v>
      </c>
      <c r="K4946" s="2" t="s">
        <v>8</v>
      </c>
      <c r="L4946" s="2" t="s">
        <v>9</v>
      </c>
      <c r="M4946" s="7">
        <f>IFERROR(INDEX(Hoja1!$B$1:$E$5279,MATCH(Data!$D4946,Hoja1!$B$1:$B$5279,),MATCH(Data!M$1,Hoja1!$B$1:$E$1,)),"ND")</f>
        <v>342870.125</v>
      </c>
      <c r="N4946" s="7">
        <f>IFERROR(INDEX(Hoja1!$B$1:$E$5279,MATCH(Data!$D4946,Hoja1!$B$1:$B$5279,),MATCH(Data!N$1,Hoja1!$B$1:$E$1,)),"ND")</f>
        <v>25000</v>
      </c>
      <c r="O4946" s="7">
        <f>IFERROR(INDEX(Hoja1!$B$1:$E$5279,MATCH(Data!$D4946,Hoja1!$B$1:$B$5279,),MATCH(Data!O$1,Hoja1!$B$1:$E$1,)),"ND")</f>
        <v>0</v>
      </c>
      <c r="P4946" t="str">
        <f>VLOOKUP(D4946,Hoja2!C:E,3,0)</f>
        <v>ESTRELLAS DIAMANTE</v>
      </c>
      <c r="Q4946" s="10">
        <f>VLOOKUP(D4946,Hoja2!C:D,2,0)</f>
        <v>1500</v>
      </c>
    </row>
    <row r="4947" spans="1:17" hidden="1" x14ac:dyDescent="0.2">
      <c r="A4947" s="2" t="s">
        <v>4970</v>
      </c>
      <c r="B4947" s="2" t="s">
        <v>4</v>
      </c>
      <c r="C4947" s="2">
        <v>9905</v>
      </c>
      <c r="D4947" s="2">
        <v>902872</v>
      </c>
      <c r="E4947" s="2">
        <v>2066</v>
      </c>
      <c r="F4947" s="17" t="s">
        <v>12490</v>
      </c>
      <c r="G4947" s="2" t="s">
        <v>5</v>
      </c>
      <c r="H4947" s="2" t="s">
        <v>4</v>
      </c>
      <c r="I4947" s="2" t="s">
        <v>6</v>
      </c>
      <c r="J4947" s="2" t="s">
        <v>7</v>
      </c>
      <c r="K4947" s="2" t="s">
        <v>8</v>
      </c>
      <c r="L4947" s="2" t="s">
        <v>9</v>
      </c>
      <c r="M4947" s="7">
        <f>IFERROR(INDEX(Hoja1!$B$1:$E$5279,MATCH(Data!$D4947,Hoja1!$B$1:$B$5279,),MATCH(Data!M$1,Hoja1!$B$1:$E$1,)),"ND")</f>
        <v>25374.68</v>
      </c>
      <c r="N4947" s="7">
        <f>IFERROR(INDEX(Hoja1!$B$1:$E$5279,MATCH(Data!$D4947,Hoja1!$B$1:$B$5279,),MATCH(Data!N$1,Hoja1!$B$1:$E$1,)),"ND")</f>
        <v>10000</v>
      </c>
      <c r="O4947" s="7">
        <f>IFERROR(INDEX(Hoja1!$B$1:$E$5279,MATCH(Data!$D4947,Hoja1!$B$1:$B$5279,),MATCH(Data!O$1,Hoja1!$B$1:$E$1,)),"ND")</f>
        <v>0</v>
      </c>
      <c r="P4947" t="str">
        <f>VLOOKUP(D4947,Hoja2!C:E,3,0)</f>
        <v>ESTRELLAS DIAMANTE</v>
      </c>
      <c r="Q4947" s="10">
        <f>VLOOKUP(D4947,Hoja2!C:D,2,0)</f>
        <v>8000</v>
      </c>
    </row>
    <row r="4948" spans="1:17" hidden="1" x14ac:dyDescent="0.2">
      <c r="A4948" s="2" t="s">
        <v>4971</v>
      </c>
      <c r="B4948" s="2" t="s">
        <v>4</v>
      </c>
      <c r="C4948" s="2">
        <v>8118</v>
      </c>
      <c r="D4948" s="2">
        <v>904441</v>
      </c>
      <c r="E4948" s="2">
        <v>3704</v>
      </c>
      <c r="F4948" s="17" t="s">
        <v>12455</v>
      </c>
      <c r="G4948" s="2" t="s">
        <v>5</v>
      </c>
      <c r="H4948" s="2" t="s">
        <v>4</v>
      </c>
      <c r="I4948" s="2" t="s">
        <v>6</v>
      </c>
      <c r="J4948" s="2" t="s">
        <v>7</v>
      </c>
      <c r="K4948" s="2" t="s">
        <v>8</v>
      </c>
      <c r="L4948" s="2" t="s">
        <v>9</v>
      </c>
      <c r="M4948" s="7">
        <f>IFERROR(INDEX(Hoja1!$B$1:$E$5279,MATCH(Data!$D4948,Hoja1!$B$1:$B$5279,),MATCH(Data!M$1,Hoja1!$B$1:$E$1,)),"ND")</f>
        <v>163279.37330000001</v>
      </c>
      <c r="N4948" s="7">
        <f>IFERROR(INDEX(Hoja1!$B$1:$E$5279,MATCH(Data!$D4948,Hoja1!$B$1:$B$5279,),MATCH(Data!N$1,Hoja1!$B$1:$E$1,)),"ND")</f>
        <v>13080</v>
      </c>
      <c r="O4948" s="7">
        <f>IFERROR(INDEX(Hoja1!$B$1:$E$5279,MATCH(Data!$D4948,Hoja1!$B$1:$B$5279,),MATCH(Data!O$1,Hoja1!$B$1:$E$1,)),"ND")</f>
        <v>0</v>
      </c>
      <c r="P4948" t="str">
        <f>VLOOKUP(D4948,Hoja2!C:E,3,0)</f>
        <v>ESTRELLAS DIAMANTE</v>
      </c>
      <c r="Q4948" s="10">
        <f>VLOOKUP(D4948,Hoja2!C:D,2,0)</f>
        <v>3000</v>
      </c>
    </row>
    <row r="4949" spans="1:17" hidden="1" x14ac:dyDescent="0.2">
      <c r="A4949" s="2" t="s">
        <v>4972</v>
      </c>
      <c r="B4949" s="2" t="s">
        <v>4</v>
      </c>
      <c r="C4949" s="2">
        <v>11711</v>
      </c>
      <c r="D4949" s="2">
        <v>904905</v>
      </c>
      <c r="E4949" s="2">
        <v>1910</v>
      </c>
      <c r="F4949" s="17" t="s">
        <v>12475</v>
      </c>
      <c r="G4949" s="2" t="s">
        <v>5</v>
      </c>
      <c r="H4949" s="2" t="s">
        <v>4</v>
      </c>
      <c r="I4949" s="2" t="s">
        <v>6</v>
      </c>
      <c r="J4949" s="2" t="s">
        <v>7</v>
      </c>
      <c r="K4949" s="2" t="s">
        <v>8</v>
      </c>
      <c r="L4949" s="2" t="s">
        <v>9</v>
      </c>
      <c r="M4949" s="7">
        <f>IFERROR(INDEX(Hoja1!$B$1:$E$5279,MATCH(Data!$D4949,Hoja1!$B$1:$B$5279,),MATCH(Data!M$1,Hoja1!$B$1:$E$1,)),"ND")</f>
        <v>2153.2732999999998</v>
      </c>
      <c r="N4949" s="7">
        <f>IFERROR(INDEX(Hoja1!$B$1:$E$5279,MATCH(Data!$D4949,Hoja1!$B$1:$B$5279,),MATCH(Data!N$1,Hoja1!$B$1:$E$1,)),"ND")</f>
        <v>22500</v>
      </c>
      <c r="O4949" s="7">
        <f>IFERROR(INDEX(Hoja1!$B$1:$E$5279,MATCH(Data!$D4949,Hoja1!$B$1:$B$5279,),MATCH(Data!O$1,Hoja1!$B$1:$E$1,)),"ND")</f>
        <v>400000</v>
      </c>
      <c r="P4949" t="str">
        <f>VLOOKUP(D4949,Hoja2!C:E,3,0)</f>
        <v>ESTRELLAS DIAMANTE</v>
      </c>
      <c r="Q4949" s="10">
        <f>VLOOKUP(D4949,Hoja2!C:D,2,0)</f>
        <v>7175</v>
      </c>
    </row>
    <row r="4950" spans="1:17" hidden="1" x14ac:dyDescent="0.2">
      <c r="A4950" s="2" t="s">
        <v>4973</v>
      </c>
      <c r="B4950" s="2" t="s">
        <v>4</v>
      </c>
      <c r="C4950" s="2">
        <v>8377</v>
      </c>
      <c r="D4950" s="2">
        <v>905997</v>
      </c>
      <c r="E4950" s="2">
        <v>3002</v>
      </c>
      <c r="F4950" s="17" t="s">
        <v>12480</v>
      </c>
      <c r="G4950" s="2" t="s">
        <v>5</v>
      </c>
      <c r="H4950" s="2" t="s">
        <v>4</v>
      </c>
      <c r="I4950" s="2" t="s">
        <v>6</v>
      </c>
      <c r="J4950" s="2" t="s">
        <v>7</v>
      </c>
      <c r="K4950" s="2" t="s">
        <v>8</v>
      </c>
      <c r="L4950" s="2" t="s">
        <v>9</v>
      </c>
      <c r="M4950" s="7">
        <f>IFERROR(INDEX(Hoja1!$B$1:$E$5279,MATCH(Data!$D4950,Hoja1!$B$1:$B$5279,),MATCH(Data!M$1,Hoja1!$B$1:$E$1,)),"ND")</f>
        <v>3171.4050000000002</v>
      </c>
      <c r="N4950" s="7">
        <f>IFERROR(INDEX(Hoja1!$B$1:$E$5279,MATCH(Data!$D4950,Hoja1!$B$1:$B$5279,),MATCH(Data!N$1,Hoja1!$B$1:$E$1,)),"ND")</f>
        <v>10000</v>
      </c>
      <c r="O4950" s="7">
        <f>IFERROR(INDEX(Hoja1!$B$1:$E$5279,MATCH(Data!$D4950,Hoja1!$B$1:$B$5279,),MATCH(Data!O$1,Hoja1!$B$1:$E$1,)),"ND")</f>
        <v>0</v>
      </c>
      <c r="P4950" t="str">
        <f>VLOOKUP(D4950,Hoja2!C:E,3,0)</f>
        <v>ESTRELLAS DIAMANTE</v>
      </c>
      <c r="Q4950" s="10">
        <f>VLOOKUP(D4950,Hoja2!C:D,2,0)</f>
        <v>8500</v>
      </c>
    </row>
    <row r="4951" spans="1:17" hidden="1" x14ac:dyDescent="0.2">
      <c r="A4951" s="2" t="s">
        <v>4974</v>
      </c>
      <c r="B4951" s="2" t="s">
        <v>4</v>
      </c>
      <c r="C4951" s="2">
        <v>10351</v>
      </c>
      <c r="D4951" s="2">
        <v>906496</v>
      </c>
      <c r="E4951" s="2">
        <v>1237</v>
      </c>
      <c r="F4951" s="17" t="s">
        <v>12458</v>
      </c>
      <c r="G4951" s="2" t="s">
        <v>5</v>
      </c>
      <c r="H4951" s="2" t="s">
        <v>4</v>
      </c>
      <c r="I4951" s="2" t="s">
        <v>6</v>
      </c>
      <c r="J4951" s="2" t="s">
        <v>7</v>
      </c>
      <c r="K4951" s="2" t="s">
        <v>8</v>
      </c>
      <c r="L4951" s="2" t="s">
        <v>9</v>
      </c>
      <c r="M4951" s="7">
        <f>IFERROR(INDEX(Hoja1!$B$1:$E$5279,MATCH(Data!$D4951,Hoja1!$B$1:$B$5279,),MATCH(Data!M$1,Hoja1!$B$1:$E$1,)),"ND")</f>
        <v>125068.73330000001</v>
      </c>
      <c r="N4951" s="7">
        <f>IFERROR(INDEX(Hoja1!$B$1:$E$5279,MATCH(Data!$D4951,Hoja1!$B$1:$B$5279,),MATCH(Data!N$1,Hoja1!$B$1:$E$1,)),"ND")</f>
        <v>10000</v>
      </c>
      <c r="O4951" s="7">
        <f>IFERROR(INDEX(Hoja1!$B$1:$E$5279,MATCH(Data!$D4951,Hoja1!$B$1:$B$5279,),MATCH(Data!O$1,Hoja1!$B$1:$E$1,)),"ND")</f>
        <v>0</v>
      </c>
      <c r="P4951" t="str">
        <f>VLOOKUP(D4951,Hoja2!C:E,3,0)</f>
        <v>ESTRELLAS DIAMANTE</v>
      </c>
      <c r="Q4951" s="10">
        <f>VLOOKUP(D4951,Hoja2!C:D,2,0)</f>
        <v>6600</v>
      </c>
    </row>
    <row r="4952" spans="1:17" hidden="1" x14ac:dyDescent="0.2">
      <c r="A4952" s="2" t="s">
        <v>4975</v>
      </c>
      <c r="B4952" s="2" t="s">
        <v>12</v>
      </c>
      <c r="C4952" s="2">
        <v>1475</v>
      </c>
      <c r="D4952" s="2">
        <v>906786</v>
      </c>
      <c r="E4952" s="2">
        <v>3975</v>
      </c>
      <c r="F4952" s="17" t="s">
        <v>12467</v>
      </c>
      <c r="G4952" s="2" t="s">
        <v>5</v>
      </c>
      <c r="H4952" s="2" t="s">
        <v>2074</v>
      </c>
      <c r="I4952" s="2" t="s">
        <v>6</v>
      </c>
      <c r="J4952" s="2" t="s">
        <v>59</v>
      </c>
      <c r="K4952" s="2" t="s">
        <v>60</v>
      </c>
      <c r="L4952" s="2" t="s">
        <v>9</v>
      </c>
      <c r="M4952" s="7" t="str">
        <f>IFERROR(INDEX(Hoja1!$B$1:$E$5279,MATCH(Data!$D4952,Hoja1!$B$1:$B$5279,),MATCH(Data!M$1,Hoja1!$B$1:$E$1,)),"ND")</f>
        <v>ND</v>
      </c>
      <c r="N4952" s="7" t="str">
        <f>IFERROR(INDEX(Hoja1!$B$1:$E$5279,MATCH(Data!$D4952,Hoja1!$B$1:$B$5279,),MATCH(Data!N$1,Hoja1!$B$1:$E$1,)),"ND")</f>
        <v>ND</v>
      </c>
      <c r="O4952" s="7" t="str">
        <f>IFERROR(INDEX(Hoja1!$B$1:$E$5279,MATCH(Data!$D4952,Hoja1!$B$1:$B$5279,),MATCH(Data!O$1,Hoja1!$B$1:$E$1,)),"ND")</f>
        <v>ND</v>
      </c>
      <c r="P4952" t="s">
        <v>12539</v>
      </c>
      <c r="Q4952" s="10">
        <f>VLOOKUP(D4952,Hoja2!C:D,2,0)</f>
        <v>0</v>
      </c>
    </row>
    <row r="4953" spans="1:17" hidden="1" x14ac:dyDescent="0.2">
      <c r="A4953" s="2" t="s">
        <v>4976</v>
      </c>
      <c r="B4953" s="2" t="s">
        <v>4</v>
      </c>
      <c r="C4953" s="2">
        <v>11411</v>
      </c>
      <c r="D4953" s="2">
        <v>907057</v>
      </c>
      <c r="E4953" s="2">
        <v>3002</v>
      </c>
      <c r="F4953" s="17" t="s">
        <v>12480</v>
      </c>
      <c r="G4953" s="2" t="s">
        <v>5</v>
      </c>
      <c r="H4953" s="2" t="s">
        <v>4</v>
      </c>
      <c r="I4953" s="2" t="s">
        <v>6</v>
      </c>
      <c r="J4953" s="2" t="s">
        <v>7</v>
      </c>
      <c r="K4953" s="2" t="s">
        <v>8</v>
      </c>
      <c r="L4953" s="2" t="s">
        <v>9</v>
      </c>
      <c r="M4953" s="7">
        <f>IFERROR(INDEX(Hoja1!$B$1:$E$5279,MATCH(Data!$D4953,Hoja1!$B$1:$B$5279,),MATCH(Data!M$1,Hoja1!$B$1:$E$1,)),"ND")</f>
        <v>90044.421700000006</v>
      </c>
      <c r="N4953" s="7">
        <f>IFERROR(INDEX(Hoja1!$B$1:$E$5279,MATCH(Data!$D4953,Hoja1!$B$1:$B$5279,),MATCH(Data!N$1,Hoja1!$B$1:$E$1,)),"ND")</f>
        <v>18780</v>
      </c>
      <c r="O4953" s="7">
        <f>IFERROR(INDEX(Hoja1!$B$1:$E$5279,MATCH(Data!$D4953,Hoja1!$B$1:$B$5279,),MATCH(Data!O$1,Hoja1!$B$1:$E$1,)),"ND")</f>
        <v>219638.44</v>
      </c>
      <c r="P4953" t="str">
        <f>VLOOKUP(D4953,Hoja2!C:E,3,0)</f>
        <v>ESTRELLAS DIAMANTE</v>
      </c>
      <c r="Q4953" s="10">
        <f>VLOOKUP(D4953,Hoja2!C:D,2,0)</f>
        <v>8070</v>
      </c>
    </row>
    <row r="4954" spans="1:17" hidden="1" x14ac:dyDescent="0.2">
      <c r="A4954" s="2" t="s">
        <v>4977</v>
      </c>
      <c r="B4954" s="2" t="s">
        <v>4</v>
      </c>
      <c r="C4954" s="2">
        <v>10118</v>
      </c>
      <c r="D4954" s="2">
        <v>907433</v>
      </c>
      <c r="E4954" s="2">
        <v>1910</v>
      </c>
      <c r="F4954" s="17" t="s">
        <v>12475</v>
      </c>
      <c r="G4954" s="2" t="s">
        <v>5</v>
      </c>
      <c r="H4954" s="2" t="s">
        <v>4</v>
      </c>
      <c r="I4954" s="2" t="s">
        <v>6</v>
      </c>
      <c r="J4954" s="2" t="s">
        <v>7</v>
      </c>
      <c r="K4954" s="2" t="s">
        <v>8</v>
      </c>
      <c r="L4954" s="2" t="s">
        <v>9</v>
      </c>
      <c r="M4954" s="7">
        <f>IFERROR(INDEX(Hoja1!$B$1:$E$5279,MATCH(Data!$D4954,Hoja1!$B$1:$B$5279,),MATCH(Data!M$1,Hoja1!$B$1:$E$1,)),"ND")</f>
        <v>748.86320000000001</v>
      </c>
      <c r="N4954" s="7">
        <f>IFERROR(INDEX(Hoja1!$B$1:$E$5279,MATCH(Data!$D4954,Hoja1!$B$1:$B$5279,),MATCH(Data!N$1,Hoja1!$B$1:$E$1,)),"ND")</f>
        <v>0</v>
      </c>
      <c r="O4954" s="7">
        <f>IFERROR(INDEX(Hoja1!$B$1:$E$5279,MATCH(Data!$D4954,Hoja1!$B$1:$B$5279,),MATCH(Data!O$1,Hoja1!$B$1:$E$1,)),"ND")</f>
        <v>144375.6</v>
      </c>
      <c r="P4954" t="str">
        <f>VLOOKUP(D4954,Hoja2!C:E,3,0)</f>
        <v>ESTRELLAS DIAMANTE</v>
      </c>
      <c r="Q4954" s="10">
        <f>VLOOKUP(D4954,Hoja2!C:D,2,0)</f>
        <v>20833</v>
      </c>
    </row>
    <row r="4955" spans="1:17" hidden="1" x14ac:dyDescent="0.2">
      <c r="A4955" s="2" t="s">
        <v>4978</v>
      </c>
      <c r="B4955" s="2" t="s">
        <v>4</v>
      </c>
      <c r="C4955" s="2">
        <v>9419</v>
      </c>
      <c r="D4955" s="2">
        <v>907786</v>
      </c>
      <c r="E4955" s="2">
        <v>5289</v>
      </c>
      <c r="F4955" s="17" t="s">
        <v>12559</v>
      </c>
      <c r="G4955" s="2" t="s">
        <v>5</v>
      </c>
      <c r="H4955" s="2" t="s">
        <v>4</v>
      </c>
      <c r="I4955" s="2" t="s">
        <v>6</v>
      </c>
      <c r="J4955" s="2" t="s">
        <v>7</v>
      </c>
      <c r="K4955" s="2" t="s">
        <v>8</v>
      </c>
      <c r="L4955" s="2" t="s">
        <v>9</v>
      </c>
      <c r="M4955" s="7">
        <f>IFERROR(INDEX(Hoja1!$B$1:$E$5279,MATCH(Data!$D4955,Hoja1!$B$1:$B$5279,),MATCH(Data!M$1,Hoja1!$B$1:$E$1,)),"ND")</f>
        <v>323.00830000000002</v>
      </c>
      <c r="N4955" s="7">
        <f>IFERROR(INDEX(Hoja1!$B$1:$E$5279,MATCH(Data!$D4955,Hoja1!$B$1:$B$5279,),MATCH(Data!N$1,Hoja1!$B$1:$E$1,)),"ND")</f>
        <v>19050</v>
      </c>
      <c r="O4955" s="7">
        <f>IFERROR(INDEX(Hoja1!$B$1:$E$5279,MATCH(Data!$D4955,Hoja1!$B$1:$B$5279,),MATCH(Data!O$1,Hoja1!$B$1:$E$1,)),"ND")</f>
        <v>0</v>
      </c>
      <c r="P4955" t="str">
        <f>VLOOKUP(D4955,Hoja2!C:E,3,0)</f>
        <v>ESTRELLAS DIAMANTE</v>
      </c>
      <c r="Q4955" s="10">
        <f>VLOOKUP(D4955,Hoja2!C:D,2,0)</f>
        <v>5600</v>
      </c>
    </row>
    <row r="4956" spans="1:17" hidden="1" x14ac:dyDescent="0.2">
      <c r="A4956" s="2" t="s">
        <v>4979</v>
      </c>
      <c r="B4956" s="2" t="s">
        <v>4</v>
      </c>
      <c r="C4956" s="2">
        <v>8198</v>
      </c>
      <c r="D4956" s="2">
        <v>910314</v>
      </c>
      <c r="E4956" s="2">
        <v>2938</v>
      </c>
      <c r="F4956" s="17" t="s">
        <v>12484</v>
      </c>
      <c r="G4956" s="2" t="s">
        <v>5</v>
      </c>
      <c r="H4956" s="2" t="s">
        <v>4</v>
      </c>
      <c r="I4956" s="2" t="s">
        <v>6</v>
      </c>
      <c r="J4956" s="2" t="s">
        <v>7</v>
      </c>
      <c r="K4956" s="2" t="s">
        <v>8</v>
      </c>
      <c r="L4956" s="2" t="s">
        <v>9</v>
      </c>
      <c r="M4956" s="7">
        <f>IFERROR(INDEX(Hoja1!$B$1:$E$5279,MATCH(Data!$D4956,Hoja1!$B$1:$B$5279,),MATCH(Data!M$1,Hoja1!$B$1:$E$1,)),"ND")</f>
        <v>288999.40830000001</v>
      </c>
      <c r="N4956" s="7">
        <f>IFERROR(INDEX(Hoja1!$B$1:$E$5279,MATCH(Data!$D4956,Hoja1!$B$1:$B$5279,),MATCH(Data!N$1,Hoja1!$B$1:$E$1,)),"ND")</f>
        <v>10000</v>
      </c>
      <c r="O4956" s="7">
        <f>IFERROR(INDEX(Hoja1!$B$1:$E$5279,MATCH(Data!$D4956,Hoja1!$B$1:$B$5279,),MATCH(Data!O$1,Hoja1!$B$1:$E$1,)),"ND")</f>
        <v>0</v>
      </c>
      <c r="P4956" t="str">
        <f>VLOOKUP(D4956,Hoja2!C:E,3,0)</f>
        <v>ESTRELLAS DIAMANTE</v>
      </c>
      <c r="Q4956" s="10">
        <f>VLOOKUP(D4956,Hoja2!C:D,2,0)</f>
        <v>10000</v>
      </c>
    </row>
    <row r="4957" spans="1:17" hidden="1" x14ac:dyDescent="0.2">
      <c r="A4957" s="2" t="s">
        <v>4980</v>
      </c>
      <c r="B4957" s="2" t="s">
        <v>4</v>
      </c>
      <c r="C4957" s="2">
        <v>10363</v>
      </c>
      <c r="D4957" s="2">
        <v>910763</v>
      </c>
      <c r="E4957" s="2">
        <v>1237</v>
      </c>
      <c r="F4957" s="17" t="s">
        <v>12458</v>
      </c>
      <c r="G4957" s="2" t="s">
        <v>5</v>
      </c>
      <c r="H4957" s="2" t="s">
        <v>4</v>
      </c>
      <c r="I4957" s="2" t="s">
        <v>6</v>
      </c>
      <c r="J4957" s="2" t="s">
        <v>7</v>
      </c>
      <c r="K4957" s="2" t="s">
        <v>8</v>
      </c>
      <c r="L4957" s="2" t="s">
        <v>9</v>
      </c>
      <c r="M4957" s="7">
        <f>IFERROR(INDEX(Hoja1!$B$1:$E$5279,MATCH(Data!$D4957,Hoja1!$B$1:$B$5279,),MATCH(Data!M$1,Hoja1!$B$1:$E$1,)),"ND")</f>
        <v>1857.4432999999999</v>
      </c>
      <c r="N4957" s="7">
        <f>IFERROR(INDEX(Hoja1!$B$1:$E$5279,MATCH(Data!$D4957,Hoja1!$B$1:$B$5279,),MATCH(Data!N$1,Hoja1!$B$1:$E$1,)),"ND")</f>
        <v>15000</v>
      </c>
      <c r="O4957" s="7">
        <f>IFERROR(INDEX(Hoja1!$B$1:$E$5279,MATCH(Data!$D4957,Hoja1!$B$1:$B$5279,),MATCH(Data!O$1,Hoja1!$B$1:$E$1,)),"ND")</f>
        <v>0</v>
      </c>
      <c r="P4957" t="str">
        <f>VLOOKUP(D4957,Hoja2!C:E,3,0)</f>
        <v>ESTRELLAS DIAMANTE</v>
      </c>
      <c r="Q4957" s="10">
        <f>VLOOKUP(D4957,Hoja2!C:D,2,0)</f>
        <v>6250</v>
      </c>
    </row>
    <row r="4958" spans="1:17" hidden="1" x14ac:dyDescent="0.2">
      <c r="A4958" s="2" t="s">
        <v>4981</v>
      </c>
      <c r="B4958" s="2" t="s">
        <v>4</v>
      </c>
      <c r="C4958" s="2">
        <v>7593</v>
      </c>
      <c r="D4958" s="2">
        <v>911309</v>
      </c>
      <c r="E4958" s="2">
        <v>5382</v>
      </c>
      <c r="F4958" s="17" t="s">
        <v>12471</v>
      </c>
      <c r="G4958" s="2" t="s">
        <v>5</v>
      </c>
      <c r="H4958" s="2" t="s">
        <v>4</v>
      </c>
      <c r="I4958" s="2" t="s">
        <v>6</v>
      </c>
      <c r="J4958" s="2" t="s">
        <v>7</v>
      </c>
      <c r="K4958" s="2" t="s">
        <v>8</v>
      </c>
      <c r="L4958" s="2" t="s">
        <v>9</v>
      </c>
      <c r="M4958" s="7">
        <f>IFERROR(INDEX(Hoja1!$B$1:$E$5279,MATCH(Data!$D4958,Hoja1!$B$1:$B$5279,),MATCH(Data!M$1,Hoja1!$B$1:$E$1,)),"ND")</f>
        <v>3225.8117000000002</v>
      </c>
      <c r="N4958" s="7">
        <f>IFERROR(INDEX(Hoja1!$B$1:$E$5279,MATCH(Data!$D4958,Hoja1!$B$1:$B$5279,),MATCH(Data!N$1,Hoja1!$B$1:$E$1,)),"ND")</f>
        <v>16880</v>
      </c>
      <c r="O4958" s="7">
        <f>IFERROR(INDEX(Hoja1!$B$1:$E$5279,MATCH(Data!$D4958,Hoja1!$B$1:$B$5279,),MATCH(Data!O$1,Hoja1!$B$1:$E$1,)),"ND")</f>
        <v>0</v>
      </c>
      <c r="P4958" t="str">
        <f>VLOOKUP(D4958,Hoja2!C:E,3,0)</f>
        <v>ESTRELLAS DIAMANTE</v>
      </c>
      <c r="Q4958" s="10">
        <f>VLOOKUP(D4958,Hoja2!C:D,2,0)</f>
        <v>0</v>
      </c>
    </row>
    <row r="4959" spans="1:17" hidden="1" x14ac:dyDescent="0.2">
      <c r="A4959" s="2" t="s">
        <v>4982</v>
      </c>
      <c r="B4959" s="2" t="s">
        <v>4</v>
      </c>
      <c r="C4959" s="2">
        <v>10833</v>
      </c>
      <c r="D4959" s="2">
        <v>912121</v>
      </c>
      <c r="E4959" s="2">
        <v>4775</v>
      </c>
      <c r="F4959" s="17" t="s">
        <v>12477</v>
      </c>
      <c r="G4959" s="2" t="s">
        <v>5</v>
      </c>
      <c r="H4959" s="2" t="s">
        <v>4</v>
      </c>
      <c r="I4959" s="2" t="s">
        <v>6</v>
      </c>
      <c r="J4959" s="2" t="s">
        <v>7</v>
      </c>
      <c r="K4959" s="2" t="s">
        <v>8</v>
      </c>
      <c r="L4959" s="2" t="s">
        <v>9</v>
      </c>
      <c r="M4959" s="7">
        <f>IFERROR(INDEX(Hoja1!$B$1:$E$5279,MATCH(Data!$D4959,Hoja1!$B$1:$B$5279,),MATCH(Data!M$1,Hoja1!$B$1:$E$1,)),"ND")</f>
        <v>5006.1367</v>
      </c>
      <c r="N4959" s="7">
        <f>IFERROR(INDEX(Hoja1!$B$1:$E$5279,MATCH(Data!$D4959,Hoja1!$B$1:$B$5279,),MATCH(Data!N$1,Hoja1!$B$1:$E$1,)),"ND")</f>
        <v>22500</v>
      </c>
      <c r="O4959" s="7">
        <f>IFERROR(INDEX(Hoja1!$B$1:$E$5279,MATCH(Data!$D4959,Hoja1!$B$1:$B$5279,),MATCH(Data!O$1,Hoja1!$B$1:$E$1,)),"ND")</f>
        <v>0</v>
      </c>
      <c r="P4959" t="str">
        <f>VLOOKUP(D4959,Hoja2!C:E,3,0)</f>
        <v>ESTRELLAS DIAMANTE</v>
      </c>
      <c r="Q4959" s="10">
        <f>VLOOKUP(D4959,Hoja2!C:D,2,0)</f>
        <v>3500</v>
      </c>
    </row>
    <row r="4960" spans="1:17" hidden="1" x14ac:dyDescent="0.2">
      <c r="A4960" s="2" t="s">
        <v>4983</v>
      </c>
      <c r="B4960" s="2" t="s">
        <v>4</v>
      </c>
      <c r="C4960" s="2">
        <v>9482</v>
      </c>
      <c r="D4960" s="2">
        <v>912384</v>
      </c>
      <c r="E4960" s="2">
        <v>5289</v>
      </c>
      <c r="F4960" s="17" t="s">
        <v>12559</v>
      </c>
      <c r="G4960" s="2" t="s">
        <v>5</v>
      </c>
      <c r="H4960" s="2" t="s">
        <v>4</v>
      </c>
      <c r="I4960" s="2" t="s">
        <v>6</v>
      </c>
      <c r="J4960" s="2" t="s">
        <v>7</v>
      </c>
      <c r="K4960" s="2" t="s">
        <v>8</v>
      </c>
      <c r="L4960" s="2" t="s">
        <v>9</v>
      </c>
      <c r="M4960" s="7">
        <f>IFERROR(INDEX(Hoja1!$B$1:$E$5279,MATCH(Data!$D4960,Hoja1!$B$1:$B$5279,),MATCH(Data!M$1,Hoja1!$B$1:$E$1,)),"ND")</f>
        <v>11517.2816</v>
      </c>
      <c r="N4960" s="7">
        <f>IFERROR(INDEX(Hoja1!$B$1:$E$5279,MATCH(Data!$D4960,Hoja1!$B$1:$B$5279,),MATCH(Data!N$1,Hoja1!$B$1:$E$1,)),"ND")</f>
        <v>10000</v>
      </c>
      <c r="O4960" s="7">
        <f>IFERROR(INDEX(Hoja1!$B$1:$E$5279,MATCH(Data!$D4960,Hoja1!$B$1:$B$5279,),MATCH(Data!O$1,Hoja1!$B$1:$E$1,)),"ND")</f>
        <v>0</v>
      </c>
      <c r="P4960" t="str">
        <f>VLOOKUP(D4960,Hoja2!C:E,3,0)</f>
        <v>ESTRELLAS DIAMANTE</v>
      </c>
      <c r="Q4960" s="10">
        <f>VLOOKUP(D4960,Hoja2!C:D,2,0)</f>
        <v>10000</v>
      </c>
    </row>
    <row r="4961" spans="1:17" hidden="1" x14ac:dyDescent="0.2">
      <c r="A4961" s="2" t="s">
        <v>4984</v>
      </c>
      <c r="B4961" s="2" t="s">
        <v>4</v>
      </c>
      <c r="C4961" s="2">
        <v>10632</v>
      </c>
      <c r="D4961" s="2">
        <v>912638</v>
      </c>
      <c r="E4961" s="2">
        <v>4775</v>
      </c>
      <c r="F4961" s="17" t="s">
        <v>12477</v>
      </c>
      <c r="G4961" s="2" t="s">
        <v>5</v>
      </c>
      <c r="H4961" s="2" t="s">
        <v>4</v>
      </c>
      <c r="I4961" s="2" t="s">
        <v>6</v>
      </c>
      <c r="J4961" s="2" t="s">
        <v>7</v>
      </c>
      <c r="K4961" s="2" t="s">
        <v>8</v>
      </c>
      <c r="L4961" s="2" t="s">
        <v>9</v>
      </c>
      <c r="M4961" s="7">
        <f>IFERROR(INDEX(Hoja1!$B$1:$E$5279,MATCH(Data!$D4961,Hoja1!$B$1:$B$5279,),MATCH(Data!M$1,Hoja1!$B$1:$E$1,)),"ND")</f>
        <v>79456.168300000005</v>
      </c>
      <c r="N4961" s="7">
        <f>IFERROR(INDEX(Hoja1!$B$1:$E$5279,MATCH(Data!$D4961,Hoja1!$B$1:$B$5279,),MATCH(Data!N$1,Hoja1!$B$1:$E$1,)),"ND")</f>
        <v>15000</v>
      </c>
      <c r="O4961" s="7">
        <f>IFERROR(INDEX(Hoja1!$B$1:$E$5279,MATCH(Data!$D4961,Hoja1!$B$1:$B$5279,),MATCH(Data!O$1,Hoja1!$B$1:$E$1,)),"ND")</f>
        <v>0</v>
      </c>
      <c r="P4961" t="str">
        <f>VLOOKUP(D4961,Hoja2!C:E,3,0)</f>
        <v>ESTRELLAS DIAMANTE</v>
      </c>
      <c r="Q4961" s="10">
        <f>VLOOKUP(D4961,Hoja2!C:D,2,0)</f>
        <v>12000</v>
      </c>
    </row>
    <row r="4962" spans="1:17" hidden="1" x14ac:dyDescent="0.2">
      <c r="A4962" s="2" t="s">
        <v>4985</v>
      </c>
      <c r="B4962" s="2" t="s">
        <v>4</v>
      </c>
      <c r="C4962" s="2">
        <v>9732</v>
      </c>
      <c r="D4962" s="2">
        <v>912641</v>
      </c>
      <c r="E4962" s="2">
        <v>2066</v>
      </c>
      <c r="F4962" s="17" t="s">
        <v>12490</v>
      </c>
      <c r="G4962" s="2" t="s">
        <v>5</v>
      </c>
      <c r="H4962" s="2" t="s">
        <v>4</v>
      </c>
      <c r="I4962" s="2" t="s">
        <v>6</v>
      </c>
      <c r="J4962" s="2" t="s">
        <v>7</v>
      </c>
      <c r="K4962" s="2" t="s">
        <v>8</v>
      </c>
      <c r="L4962" s="2" t="s">
        <v>9</v>
      </c>
      <c r="M4962" s="7">
        <f>IFERROR(INDEX(Hoja1!$B$1:$E$5279,MATCH(Data!$D4962,Hoja1!$B$1:$B$5279,),MATCH(Data!M$1,Hoja1!$B$1:$E$1,)),"ND")</f>
        <v>95.74</v>
      </c>
      <c r="N4962" s="7">
        <f>IFERROR(INDEX(Hoja1!$B$1:$E$5279,MATCH(Data!$D4962,Hoja1!$B$1:$B$5279,),MATCH(Data!N$1,Hoja1!$B$1:$E$1,)),"ND")</f>
        <v>10000</v>
      </c>
      <c r="O4962" s="7">
        <f>IFERROR(INDEX(Hoja1!$B$1:$E$5279,MATCH(Data!$D4962,Hoja1!$B$1:$B$5279,),MATCH(Data!O$1,Hoja1!$B$1:$E$1,)),"ND")</f>
        <v>244872</v>
      </c>
      <c r="P4962" t="str">
        <f>VLOOKUP(D4962,Hoja2!C:E,3,0)</f>
        <v>ESTRELLAS DIAMANTE</v>
      </c>
      <c r="Q4962" s="10">
        <f>VLOOKUP(D4962,Hoja2!C:D,2,0)</f>
        <v>3700</v>
      </c>
    </row>
    <row r="4963" spans="1:17" hidden="1" x14ac:dyDescent="0.2">
      <c r="A4963" s="2" t="s">
        <v>4986</v>
      </c>
      <c r="B4963" s="2" t="s">
        <v>4</v>
      </c>
      <c r="C4963" s="2">
        <v>10898</v>
      </c>
      <c r="D4963" s="2">
        <v>913249</v>
      </c>
      <c r="E4963" s="2">
        <v>4775</v>
      </c>
      <c r="F4963" s="17" t="s">
        <v>12477</v>
      </c>
      <c r="G4963" s="2" t="s">
        <v>5</v>
      </c>
      <c r="H4963" s="2" t="s">
        <v>4</v>
      </c>
      <c r="I4963" s="2" t="s">
        <v>6</v>
      </c>
      <c r="J4963" s="2" t="s">
        <v>7</v>
      </c>
      <c r="K4963" s="2" t="s">
        <v>8</v>
      </c>
      <c r="L4963" s="2" t="s">
        <v>9</v>
      </c>
      <c r="M4963" s="7">
        <f>IFERROR(INDEX(Hoja1!$B$1:$E$5279,MATCH(Data!$D4963,Hoja1!$B$1:$B$5279,),MATCH(Data!M$1,Hoja1!$B$1:$E$1,)),"ND")</f>
        <v>788.95500000000004</v>
      </c>
      <c r="N4963" s="7">
        <f>IFERROR(INDEX(Hoja1!$B$1:$E$5279,MATCH(Data!$D4963,Hoja1!$B$1:$B$5279,),MATCH(Data!N$1,Hoja1!$B$1:$E$1,)),"ND")</f>
        <v>0</v>
      </c>
      <c r="O4963" s="7">
        <f>IFERROR(INDEX(Hoja1!$B$1:$E$5279,MATCH(Data!$D4963,Hoja1!$B$1:$B$5279,),MATCH(Data!O$1,Hoja1!$B$1:$E$1,)),"ND")</f>
        <v>99000</v>
      </c>
      <c r="P4963" t="str">
        <f>VLOOKUP(D4963,Hoja2!C:E,3,0)</f>
        <v>ESTRELLAS DIAMANTE</v>
      </c>
      <c r="Q4963" s="10">
        <f>VLOOKUP(D4963,Hoja2!C:D,2,0)</f>
        <v>8000</v>
      </c>
    </row>
    <row r="4964" spans="1:17" hidden="1" x14ac:dyDescent="0.2">
      <c r="A4964" s="2" t="s">
        <v>4987</v>
      </c>
      <c r="B4964" s="2" t="s">
        <v>4</v>
      </c>
      <c r="C4964" s="2">
        <v>9106</v>
      </c>
      <c r="D4964" s="2">
        <v>913913</v>
      </c>
      <c r="E4964" s="2">
        <v>8782</v>
      </c>
      <c r="F4964" s="17" t="s">
        <v>12497</v>
      </c>
      <c r="G4964" s="2" t="s">
        <v>5</v>
      </c>
      <c r="H4964" s="2" t="s">
        <v>4</v>
      </c>
      <c r="I4964" s="2" t="s">
        <v>6</v>
      </c>
      <c r="J4964" s="2" t="s">
        <v>7</v>
      </c>
      <c r="K4964" s="2" t="s">
        <v>8</v>
      </c>
      <c r="L4964" s="2" t="s">
        <v>9</v>
      </c>
      <c r="M4964" s="7">
        <f>IFERROR(INDEX(Hoja1!$B$1:$E$5279,MATCH(Data!$D4964,Hoja1!$B$1:$B$5279,),MATCH(Data!M$1,Hoja1!$B$1:$E$1,)),"ND")</f>
        <v>224179.38500000001</v>
      </c>
      <c r="N4964" s="7">
        <f>IFERROR(INDEX(Hoja1!$B$1:$E$5279,MATCH(Data!$D4964,Hoja1!$B$1:$B$5279,),MATCH(Data!N$1,Hoja1!$B$1:$E$1,)),"ND")</f>
        <v>0</v>
      </c>
      <c r="O4964" s="7">
        <f>IFERROR(INDEX(Hoja1!$B$1:$E$5279,MATCH(Data!$D4964,Hoja1!$B$1:$B$5279,),MATCH(Data!O$1,Hoja1!$B$1:$E$1,)),"ND")</f>
        <v>161000</v>
      </c>
      <c r="P4964" t="str">
        <f>VLOOKUP(D4964,Hoja2!C:E,3,0)</f>
        <v>ESTRELLAS DIAMANTE</v>
      </c>
      <c r="Q4964" s="10">
        <f>VLOOKUP(D4964,Hoja2!C:D,2,0)</f>
        <v>4200</v>
      </c>
    </row>
    <row r="4965" spans="1:17" hidden="1" x14ac:dyDescent="0.2">
      <c r="A4965" s="2" t="s">
        <v>4988</v>
      </c>
      <c r="B4965" s="2" t="s">
        <v>4</v>
      </c>
      <c r="C4965" s="2">
        <v>9063</v>
      </c>
      <c r="D4965" s="2">
        <v>914439</v>
      </c>
      <c r="E4965" s="2">
        <v>1910</v>
      </c>
      <c r="F4965" s="17" t="s">
        <v>12475</v>
      </c>
      <c r="G4965" s="2" t="s">
        <v>5</v>
      </c>
      <c r="H4965" s="2" t="s">
        <v>4</v>
      </c>
      <c r="I4965" s="2" t="s">
        <v>6</v>
      </c>
      <c r="J4965" s="2" t="s">
        <v>7</v>
      </c>
      <c r="K4965" s="2" t="s">
        <v>8</v>
      </c>
      <c r="L4965" s="2" t="s">
        <v>9</v>
      </c>
      <c r="M4965" s="7">
        <f>IFERROR(INDEX(Hoja1!$B$1:$E$5279,MATCH(Data!$D4965,Hoja1!$B$1:$B$5279,),MATCH(Data!M$1,Hoja1!$B$1:$E$1,)),"ND")</f>
        <v>295179.05489999999</v>
      </c>
      <c r="N4965" s="7">
        <f>IFERROR(INDEX(Hoja1!$B$1:$E$5279,MATCH(Data!$D4965,Hoja1!$B$1:$B$5279,),MATCH(Data!N$1,Hoja1!$B$1:$E$1,)),"ND")</f>
        <v>12000</v>
      </c>
      <c r="O4965" s="7">
        <f>IFERROR(INDEX(Hoja1!$B$1:$E$5279,MATCH(Data!$D4965,Hoja1!$B$1:$B$5279,),MATCH(Data!O$1,Hoja1!$B$1:$E$1,)),"ND")</f>
        <v>0</v>
      </c>
      <c r="P4965" t="str">
        <f>VLOOKUP(D4965,Hoja2!C:E,3,0)</f>
        <v>ESTRELLAS DIAMANTE</v>
      </c>
      <c r="Q4965" s="10">
        <f>VLOOKUP(D4965,Hoja2!C:D,2,0)</f>
        <v>11000</v>
      </c>
    </row>
    <row r="4966" spans="1:17" hidden="1" x14ac:dyDescent="0.2">
      <c r="A4966" s="2" t="s">
        <v>4989</v>
      </c>
      <c r="B4966" s="2" t="s">
        <v>12</v>
      </c>
      <c r="C4966" s="2">
        <v>8208</v>
      </c>
      <c r="D4966" s="2">
        <v>915262</v>
      </c>
      <c r="E4966" s="2">
        <v>2938</v>
      </c>
      <c r="F4966" s="17" t="s">
        <v>12484</v>
      </c>
      <c r="G4966" s="2" t="s">
        <v>5</v>
      </c>
      <c r="H4966" s="2" t="s">
        <v>2074</v>
      </c>
      <c r="I4966" s="2" t="s">
        <v>6</v>
      </c>
      <c r="J4966" s="2" t="s">
        <v>7</v>
      </c>
      <c r="K4966" s="2" t="s">
        <v>8</v>
      </c>
      <c r="L4966" s="2" t="s">
        <v>9</v>
      </c>
      <c r="M4966" s="7" t="str">
        <f>IFERROR(INDEX(Hoja1!$B$1:$E$5279,MATCH(Data!$D4966,Hoja1!$B$1:$B$5279,),MATCH(Data!M$1,Hoja1!$B$1:$E$1,)),"ND")</f>
        <v>ND</v>
      </c>
      <c r="N4966" s="7" t="str">
        <f>IFERROR(INDEX(Hoja1!$B$1:$E$5279,MATCH(Data!$D4966,Hoja1!$B$1:$B$5279,),MATCH(Data!N$1,Hoja1!$B$1:$E$1,)),"ND")</f>
        <v>ND</v>
      </c>
      <c r="O4966" s="7" t="str">
        <f>IFERROR(INDEX(Hoja1!$B$1:$E$5279,MATCH(Data!$D4966,Hoja1!$B$1:$B$5279,),MATCH(Data!O$1,Hoja1!$B$1:$E$1,)),"ND")</f>
        <v>ND</v>
      </c>
      <c r="P4966" t="str">
        <f>VLOOKUP(D4966,Hoja2!C:E,3,0)</f>
        <v>ESTRELLAS PATRIMONIALES</v>
      </c>
      <c r="Q4966" s="10">
        <f>VLOOKUP(D4966,Hoja2!C:D,2,0)</f>
        <v>0</v>
      </c>
    </row>
    <row r="4967" spans="1:17" hidden="1" x14ac:dyDescent="0.2">
      <c r="A4967" s="2" t="s">
        <v>4990</v>
      </c>
      <c r="B4967" s="2" t="s">
        <v>12</v>
      </c>
      <c r="C4967" s="2">
        <v>5650</v>
      </c>
      <c r="D4967" s="2">
        <v>915477</v>
      </c>
      <c r="E4967" s="2">
        <v>3694</v>
      </c>
      <c r="F4967" s="17" t="s">
        <v>12482</v>
      </c>
      <c r="G4967" s="2" t="s">
        <v>5</v>
      </c>
      <c r="H4967" s="2" t="s">
        <v>4</v>
      </c>
      <c r="I4967" s="2" t="s">
        <v>6</v>
      </c>
      <c r="J4967" s="2" t="s">
        <v>7</v>
      </c>
      <c r="K4967" s="2" t="s">
        <v>8</v>
      </c>
      <c r="L4967" s="2" t="s">
        <v>9</v>
      </c>
      <c r="M4967" s="7" t="str">
        <f>IFERROR(INDEX(Hoja1!$B$1:$E$5279,MATCH(Data!$D4967,Hoja1!$B$1:$B$5279,),MATCH(Data!M$1,Hoja1!$B$1:$E$1,)),"ND")</f>
        <v>ND</v>
      </c>
      <c r="N4967" s="7" t="str">
        <f>IFERROR(INDEX(Hoja1!$B$1:$E$5279,MATCH(Data!$D4967,Hoja1!$B$1:$B$5279,),MATCH(Data!N$1,Hoja1!$B$1:$E$1,)),"ND")</f>
        <v>ND</v>
      </c>
      <c r="O4967" s="7" t="str">
        <f>IFERROR(INDEX(Hoja1!$B$1:$E$5279,MATCH(Data!$D4967,Hoja1!$B$1:$B$5279,),MATCH(Data!O$1,Hoja1!$B$1:$E$1,)),"ND")</f>
        <v>ND</v>
      </c>
      <c r="P4967" t="str">
        <f>VLOOKUP(D4967,Hoja2!C:E,3,0)</f>
        <v>ESTRELLAS DIAMANTE</v>
      </c>
      <c r="Q4967" s="10">
        <f>VLOOKUP(D4967,Hoja2!C:D,2,0)</f>
        <v>8436.08</v>
      </c>
    </row>
    <row r="4968" spans="1:17" hidden="1" x14ac:dyDescent="0.2">
      <c r="A4968" s="2" t="s">
        <v>4991</v>
      </c>
      <c r="B4968" s="2" t="s">
        <v>4</v>
      </c>
      <c r="C4968" s="2">
        <v>11111</v>
      </c>
      <c r="D4968" s="2">
        <v>915727</v>
      </c>
      <c r="E4968" s="2">
        <v>5289</v>
      </c>
      <c r="F4968" s="17" t="s">
        <v>12559</v>
      </c>
      <c r="G4968" s="2" t="s">
        <v>5</v>
      </c>
      <c r="H4968" s="2" t="s">
        <v>4</v>
      </c>
      <c r="I4968" s="2" t="s">
        <v>6</v>
      </c>
      <c r="J4968" s="2" t="s">
        <v>7</v>
      </c>
      <c r="K4968" s="2" t="s">
        <v>8</v>
      </c>
      <c r="L4968" s="2" t="s">
        <v>9</v>
      </c>
      <c r="M4968" s="7">
        <f>IFERROR(INDEX(Hoja1!$B$1:$E$5279,MATCH(Data!$D4968,Hoja1!$B$1:$B$5279,),MATCH(Data!M$1,Hoja1!$B$1:$E$1,)),"ND")</f>
        <v>2156.8150000000001</v>
      </c>
      <c r="N4968" s="7">
        <f>IFERROR(INDEX(Hoja1!$B$1:$E$5279,MATCH(Data!$D4968,Hoja1!$B$1:$B$5279,),MATCH(Data!N$1,Hoja1!$B$1:$E$1,)),"ND")</f>
        <v>2500</v>
      </c>
      <c r="O4968" s="7">
        <f>IFERROR(INDEX(Hoja1!$B$1:$E$5279,MATCH(Data!$D4968,Hoja1!$B$1:$B$5279,),MATCH(Data!O$1,Hoja1!$B$1:$E$1,)),"ND")</f>
        <v>0</v>
      </c>
      <c r="P4968" t="str">
        <f>VLOOKUP(D4968,Hoja2!C:E,3,0)</f>
        <v>ESTRELLAS DIAMANTE</v>
      </c>
      <c r="Q4968" s="10">
        <f>VLOOKUP(D4968,Hoja2!C:D,2,0)</f>
        <v>850</v>
      </c>
    </row>
    <row r="4969" spans="1:17" hidden="1" x14ac:dyDescent="0.2">
      <c r="A4969" s="2" t="s">
        <v>4992</v>
      </c>
      <c r="B4969" s="2" t="s">
        <v>12</v>
      </c>
      <c r="C4969" s="2">
        <v>10044</v>
      </c>
      <c r="D4969" s="2">
        <v>916071</v>
      </c>
      <c r="E4969" s="2">
        <v>4775</v>
      </c>
      <c r="F4969" s="17" t="s">
        <v>12477</v>
      </c>
      <c r="G4969" s="2" t="s">
        <v>5</v>
      </c>
      <c r="H4969" s="2" t="s">
        <v>4</v>
      </c>
      <c r="I4969" s="2" t="s">
        <v>6</v>
      </c>
      <c r="J4969" s="2" t="s">
        <v>7</v>
      </c>
      <c r="K4969" s="2" t="s">
        <v>8</v>
      </c>
      <c r="L4969" s="2" t="s">
        <v>9</v>
      </c>
      <c r="M4969" s="7" t="str">
        <f>IFERROR(INDEX(Hoja1!$B$1:$E$5279,MATCH(Data!$D4969,Hoja1!$B$1:$B$5279,),MATCH(Data!M$1,Hoja1!$B$1:$E$1,)),"ND")</f>
        <v>ND</v>
      </c>
      <c r="N4969" s="7" t="str">
        <f>IFERROR(INDEX(Hoja1!$B$1:$E$5279,MATCH(Data!$D4969,Hoja1!$B$1:$B$5279,),MATCH(Data!N$1,Hoja1!$B$1:$E$1,)),"ND")</f>
        <v>ND</v>
      </c>
      <c r="O4969" s="7" t="str">
        <f>IFERROR(INDEX(Hoja1!$B$1:$E$5279,MATCH(Data!$D4969,Hoja1!$B$1:$B$5279,),MATCH(Data!O$1,Hoja1!$B$1:$E$1,)),"ND")</f>
        <v>ND</v>
      </c>
      <c r="P4969" t="str">
        <f>VLOOKUP(D4969,Hoja2!C:E,3,0)</f>
        <v>ESTRELLAS DIAMANTE</v>
      </c>
      <c r="Q4969" s="10">
        <f>VLOOKUP(D4969,Hoja2!C:D,2,0)</f>
        <v>8000</v>
      </c>
    </row>
    <row r="4970" spans="1:17" hidden="1" x14ac:dyDescent="0.2">
      <c r="A4970" s="2" t="s">
        <v>4993</v>
      </c>
      <c r="B4970" s="2" t="s">
        <v>4</v>
      </c>
      <c r="C4970" s="2">
        <v>6838</v>
      </c>
      <c r="D4970" s="2">
        <v>916179</v>
      </c>
      <c r="E4970" s="2">
        <v>8362</v>
      </c>
      <c r="F4970" s="17" t="s">
        <v>12473</v>
      </c>
      <c r="G4970" s="2" t="s">
        <v>5</v>
      </c>
      <c r="H4970" s="2" t="s">
        <v>4</v>
      </c>
      <c r="I4970" s="2" t="s">
        <v>6</v>
      </c>
      <c r="J4970" s="2" t="s">
        <v>7</v>
      </c>
      <c r="K4970" s="2" t="s">
        <v>8</v>
      </c>
      <c r="L4970" s="2" t="s">
        <v>9</v>
      </c>
      <c r="M4970" s="7">
        <f>IFERROR(INDEX(Hoja1!$B$1:$E$5279,MATCH(Data!$D4970,Hoja1!$B$1:$B$5279,),MATCH(Data!M$1,Hoja1!$B$1:$E$1,)),"ND")</f>
        <v>228191.84160000001</v>
      </c>
      <c r="N4970" s="7">
        <f>IFERROR(INDEX(Hoja1!$B$1:$E$5279,MATCH(Data!$D4970,Hoja1!$B$1:$B$5279,),MATCH(Data!N$1,Hoja1!$B$1:$E$1,)),"ND")</f>
        <v>20000</v>
      </c>
      <c r="O4970" s="7">
        <f>IFERROR(INDEX(Hoja1!$B$1:$E$5279,MATCH(Data!$D4970,Hoja1!$B$1:$B$5279,),MATCH(Data!O$1,Hoja1!$B$1:$E$1,)),"ND")</f>
        <v>0</v>
      </c>
      <c r="P4970" t="str">
        <f>VLOOKUP(D4970,Hoja2!C:E,3,0)</f>
        <v>ESTRELLAS DIAMANTE</v>
      </c>
      <c r="Q4970" s="10">
        <f>VLOOKUP(D4970,Hoja2!C:D,2,0)</f>
        <v>0</v>
      </c>
    </row>
    <row r="4971" spans="1:17" hidden="1" x14ac:dyDescent="0.2">
      <c r="A4971" s="2" t="s">
        <v>4994</v>
      </c>
      <c r="B4971" s="2" t="s">
        <v>12</v>
      </c>
      <c r="C4971" s="2">
        <v>2420</v>
      </c>
      <c r="D4971" s="2">
        <v>916663</v>
      </c>
      <c r="E4971" s="2">
        <v>6858</v>
      </c>
      <c r="F4971" s="17" t="s">
        <v>12464</v>
      </c>
      <c r="G4971" s="2" t="s">
        <v>5</v>
      </c>
      <c r="H4971" s="2" t="s">
        <v>4</v>
      </c>
      <c r="I4971" s="2" t="s">
        <v>6</v>
      </c>
      <c r="J4971" s="2" t="s">
        <v>7</v>
      </c>
      <c r="K4971" s="2" t="s">
        <v>8</v>
      </c>
      <c r="L4971" s="2" t="s">
        <v>9</v>
      </c>
      <c r="M4971" s="7" t="str">
        <f>IFERROR(INDEX(Hoja1!$B$1:$E$5279,MATCH(Data!$D4971,Hoja1!$B$1:$B$5279,),MATCH(Data!M$1,Hoja1!$B$1:$E$1,)),"ND")</f>
        <v>ND</v>
      </c>
      <c r="N4971" s="7" t="str">
        <f>IFERROR(INDEX(Hoja1!$B$1:$E$5279,MATCH(Data!$D4971,Hoja1!$B$1:$B$5279,),MATCH(Data!N$1,Hoja1!$B$1:$E$1,)),"ND")</f>
        <v>ND</v>
      </c>
      <c r="O4971" s="7" t="str">
        <f>IFERROR(INDEX(Hoja1!$B$1:$E$5279,MATCH(Data!$D4971,Hoja1!$B$1:$B$5279,),MATCH(Data!O$1,Hoja1!$B$1:$E$1,)),"ND")</f>
        <v>ND</v>
      </c>
      <c r="P4971" t="str">
        <f>VLOOKUP(D4971,Hoja2!C:E,3,0)</f>
        <v>ESTRELLAS DIAMANTE</v>
      </c>
      <c r="Q4971" s="10">
        <f>VLOOKUP(D4971,Hoja2!C:D,2,0)</f>
        <v>2000</v>
      </c>
    </row>
    <row r="4972" spans="1:17" hidden="1" x14ac:dyDescent="0.2">
      <c r="A4972" s="2" t="s">
        <v>4995</v>
      </c>
      <c r="B4972" s="2" t="s">
        <v>12</v>
      </c>
      <c r="C4972" s="2">
        <v>1415</v>
      </c>
      <c r="D4972" s="2">
        <v>916751</v>
      </c>
      <c r="E4972" s="2">
        <v>8362</v>
      </c>
      <c r="F4972" s="17" t="s">
        <v>12473</v>
      </c>
      <c r="G4972" s="2" t="s">
        <v>5</v>
      </c>
      <c r="H4972" s="2" t="s">
        <v>4</v>
      </c>
      <c r="I4972" s="2" t="s">
        <v>6</v>
      </c>
      <c r="J4972" s="2" t="s">
        <v>7</v>
      </c>
      <c r="K4972" s="2" t="s">
        <v>8</v>
      </c>
      <c r="L4972" s="2" t="s">
        <v>9</v>
      </c>
      <c r="M4972" s="7" t="str">
        <f>IFERROR(INDEX(Hoja1!$B$1:$E$5279,MATCH(Data!$D4972,Hoja1!$B$1:$B$5279,),MATCH(Data!M$1,Hoja1!$B$1:$E$1,)),"ND")</f>
        <v>ND</v>
      </c>
      <c r="N4972" s="7" t="str">
        <f>IFERROR(INDEX(Hoja1!$B$1:$E$5279,MATCH(Data!$D4972,Hoja1!$B$1:$B$5279,),MATCH(Data!N$1,Hoja1!$B$1:$E$1,)),"ND")</f>
        <v>ND</v>
      </c>
      <c r="O4972" s="7" t="str">
        <f>IFERROR(INDEX(Hoja1!$B$1:$E$5279,MATCH(Data!$D4972,Hoja1!$B$1:$B$5279,),MATCH(Data!O$1,Hoja1!$B$1:$E$1,)),"ND")</f>
        <v>ND</v>
      </c>
      <c r="P4972" t="str">
        <f>VLOOKUP(D4972,Hoja2!C:E,3,0)</f>
        <v>ESTRELLAS DIAMANTE</v>
      </c>
      <c r="Q4972" s="10">
        <f>VLOOKUP(D4972,Hoja2!C:D,2,0)</f>
        <v>9650</v>
      </c>
    </row>
    <row r="4973" spans="1:17" hidden="1" x14ac:dyDescent="0.2">
      <c r="A4973" s="2" t="s">
        <v>4996</v>
      </c>
      <c r="B4973" s="2" t="s">
        <v>4</v>
      </c>
      <c r="C4973" s="2">
        <v>9744</v>
      </c>
      <c r="D4973" s="2">
        <v>917042</v>
      </c>
      <c r="E4973" s="2">
        <v>2066</v>
      </c>
      <c r="F4973" s="17" t="s">
        <v>12490</v>
      </c>
      <c r="G4973" s="2" t="s">
        <v>5</v>
      </c>
      <c r="H4973" s="2" t="s">
        <v>4</v>
      </c>
      <c r="I4973" s="2" t="s">
        <v>6</v>
      </c>
      <c r="J4973" s="2" t="s">
        <v>7</v>
      </c>
      <c r="K4973" s="2" t="s">
        <v>8</v>
      </c>
      <c r="L4973" s="2" t="s">
        <v>9</v>
      </c>
      <c r="M4973" s="7">
        <f>IFERROR(INDEX(Hoja1!$B$1:$E$5279,MATCH(Data!$D4973,Hoja1!$B$1:$B$5279,),MATCH(Data!M$1,Hoja1!$B$1:$E$1,)),"ND")</f>
        <v>27658.986700000001</v>
      </c>
      <c r="N4973" s="7">
        <f>IFERROR(INDEX(Hoja1!$B$1:$E$5279,MATCH(Data!$D4973,Hoja1!$B$1:$B$5279,),MATCH(Data!N$1,Hoja1!$B$1:$E$1,)),"ND")</f>
        <v>15000</v>
      </c>
      <c r="O4973" s="7">
        <f>IFERROR(INDEX(Hoja1!$B$1:$E$5279,MATCH(Data!$D4973,Hoja1!$B$1:$B$5279,),MATCH(Data!O$1,Hoja1!$B$1:$E$1,)),"ND")</f>
        <v>494244.45</v>
      </c>
      <c r="P4973" t="str">
        <f>VLOOKUP(D4973,Hoja2!C:E,3,0)</f>
        <v>ESTRELLAS DIAMANTE</v>
      </c>
      <c r="Q4973" s="10">
        <f>VLOOKUP(D4973,Hoja2!C:D,2,0)</f>
        <v>4500</v>
      </c>
    </row>
    <row r="4974" spans="1:17" hidden="1" x14ac:dyDescent="0.2">
      <c r="A4974" s="2" t="s">
        <v>4997</v>
      </c>
      <c r="B4974" s="2" t="s">
        <v>4</v>
      </c>
      <c r="C4974" s="2">
        <v>10025</v>
      </c>
      <c r="D4974" s="2">
        <v>918501</v>
      </c>
      <c r="E4974" s="2">
        <v>2938</v>
      </c>
      <c r="F4974" s="17" t="s">
        <v>12484</v>
      </c>
      <c r="G4974" s="2" t="s">
        <v>5</v>
      </c>
      <c r="H4974" s="2" t="s">
        <v>4</v>
      </c>
      <c r="I4974" s="2" t="s">
        <v>6</v>
      </c>
      <c r="J4974" s="2" t="s">
        <v>7</v>
      </c>
      <c r="K4974" s="2" t="s">
        <v>8</v>
      </c>
      <c r="L4974" s="2" t="s">
        <v>9</v>
      </c>
      <c r="M4974" s="7">
        <f>IFERROR(INDEX(Hoja1!$B$1:$E$5279,MATCH(Data!$D4974,Hoja1!$B$1:$B$5279,),MATCH(Data!M$1,Hoja1!$B$1:$E$1,)),"ND")</f>
        <v>113989.1983</v>
      </c>
      <c r="N4974" s="7">
        <f>IFERROR(INDEX(Hoja1!$B$1:$E$5279,MATCH(Data!$D4974,Hoja1!$B$1:$B$5279,),MATCH(Data!N$1,Hoja1!$B$1:$E$1,)),"ND")</f>
        <v>11100</v>
      </c>
      <c r="O4974" s="7">
        <f>IFERROR(INDEX(Hoja1!$B$1:$E$5279,MATCH(Data!$D4974,Hoja1!$B$1:$B$5279,),MATCH(Data!O$1,Hoja1!$B$1:$E$1,)),"ND")</f>
        <v>398000</v>
      </c>
      <c r="P4974" t="str">
        <f>VLOOKUP(D4974,Hoja2!C:E,3,0)</f>
        <v>ESTRELLAS DIAMANTE</v>
      </c>
      <c r="Q4974" s="10">
        <f>VLOOKUP(D4974,Hoja2!C:D,2,0)</f>
        <v>35000</v>
      </c>
    </row>
    <row r="4975" spans="1:17" hidden="1" x14ac:dyDescent="0.2">
      <c r="A4975" s="2" t="s">
        <v>4998</v>
      </c>
      <c r="B4975" s="2" t="s">
        <v>4</v>
      </c>
      <c r="C4975" s="2">
        <v>9371</v>
      </c>
      <c r="D4975" s="2">
        <v>918626</v>
      </c>
      <c r="E4975" s="2">
        <v>5501</v>
      </c>
      <c r="F4975" s="17" t="s">
        <v>12486</v>
      </c>
      <c r="G4975" s="2" t="s">
        <v>5</v>
      </c>
      <c r="H4975" s="2" t="s">
        <v>4</v>
      </c>
      <c r="I4975" s="2" t="s">
        <v>6</v>
      </c>
      <c r="J4975" s="2" t="s">
        <v>7</v>
      </c>
      <c r="K4975" s="2" t="s">
        <v>8</v>
      </c>
      <c r="L4975" s="2" t="s">
        <v>9</v>
      </c>
      <c r="M4975" s="7">
        <f>IFERROR(INDEX(Hoja1!$B$1:$E$5279,MATCH(Data!$D4975,Hoja1!$B$1:$B$5279,),MATCH(Data!M$1,Hoja1!$B$1:$E$1,)),"ND")</f>
        <v>2538.6350000000002</v>
      </c>
      <c r="N4975" s="7">
        <f>IFERROR(INDEX(Hoja1!$B$1:$E$5279,MATCH(Data!$D4975,Hoja1!$B$1:$B$5279,),MATCH(Data!N$1,Hoja1!$B$1:$E$1,)),"ND")</f>
        <v>16880</v>
      </c>
      <c r="O4975" s="7">
        <f>IFERROR(INDEX(Hoja1!$B$1:$E$5279,MATCH(Data!$D4975,Hoja1!$B$1:$B$5279,),MATCH(Data!O$1,Hoja1!$B$1:$E$1,)),"ND")</f>
        <v>0</v>
      </c>
      <c r="P4975" t="str">
        <f>VLOOKUP(D4975,Hoja2!C:E,3,0)</f>
        <v>ESTRELLAS DIAMANTE</v>
      </c>
      <c r="Q4975" s="10">
        <f>VLOOKUP(D4975,Hoja2!C:D,2,0)</f>
        <v>15000</v>
      </c>
    </row>
    <row r="4976" spans="1:17" hidden="1" x14ac:dyDescent="0.2">
      <c r="A4976" s="2" t="s">
        <v>4999</v>
      </c>
      <c r="B4976" s="2" t="s">
        <v>4</v>
      </c>
      <c r="C4976" s="2">
        <v>7290</v>
      </c>
      <c r="D4976" s="2">
        <v>918752</v>
      </c>
      <c r="E4976" s="2">
        <v>6858</v>
      </c>
      <c r="F4976" s="17" t="s">
        <v>12464</v>
      </c>
      <c r="G4976" s="2" t="s">
        <v>5</v>
      </c>
      <c r="H4976" s="2" t="s">
        <v>4</v>
      </c>
      <c r="I4976" s="2" t="s">
        <v>6</v>
      </c>
      <c r="J4976" s="2" t="s">
        <v>7</v>
      </c>
      <c r="K4976" s="2" t="s">
        <v>8</v>
      </c>
      <c r="L4976" s="2" t="s">
        <v>9</v>
      </c>
      <c r="M4976" s="7">
        <f>IFERROR(INDEX(Hoja1!$B$1:$E$5279,MATCH(Data!$D4976,Hoja1!$B$1:$B$5279,),MATCH(Data!M$1,Hoja1!$B$1:$E$1,)),"ND")</f>
        <v>50540.298300000002</v>
      </c>
      <c r="N4976" s="7">
        <f>IFERROR(INDEX(Hoja1!$B$1:$E$5279,MATCH(Data!$D4976,Hoja1!$B$1:$B$5279,),MATCH(Data!N$1,Hoja1!$B$1:$E$1,)),"ND")</f>
        <v>11250</v>
      </c>
      <c r="O4976" s="7">
        <f>IFERROR(INDEX(Hoja1!$B$1:$E$5279,MATCH(Data!$D4976,Hoja1!$B$1:$B$5279,),MATCH(Data!O$1,Hoja1!$B$1:$E$1,)),"ND")</f>
        <v>0</v>
      </c>
      <c r="P4976" t="str">
        <f>VLOOKUP(D4976,Hoja2!C:E,3,0)</f>
        <v>ESTRELLAS DIAMANTE</v>
      </c>
      <c r="Q4976" s="10">
        <f>VLOOKUP(D4976,Hoja2!C:D,2,0)</f>
        <v>7254</v>
      </c>
    </row>
    <row r="4977" spans="1:17" hidden="1" x14ac:dyDescent="0.2">
      <c r="A4977" s="2" t="s">
        <v>5000</v>
      </c>
      <c r="B4977" s="2" t="s">
        <v>4</v>
      </c>
      <c r="C4977" s="2">
        <v>8192</v>
      </c>
      <c r="D4977" s="2">
        <v>919191</v>
      </c>
      <c r="E4977" s="2">
        <v>2938</v>
      </c>
      <c r="F4977" s="17" t="s">
        <v>12484</v>
      </c>
      <c r="G4977" s="2" t="s">
        <v>5</v>
      </c>
      <c r="H4977" s="2" t="s">
        <v>4</v>
      </c>
      <c r="I4977" s="2" t="s">
        <v>6</v>
      </c>
      <c r="J4977" s="2" t="s">
        <v>7</v>
      </c>
      <c r="K4977" s="2" t="s">
        <v>8</v>
      </c>
      <c r="L4977" s="2" t="s">
        <v>9</v>
      </c>
      <c r="M4977" s="7">
        <f>IFERROR(INDEX(Hoja1!$B$1:$E$5279,MATCH(Data!$D4977,Hoja1!$B$1:$B$5279,),MATCH(Data!M$1,Hoja1!$B$1:$E$1,)),"ND")</f>
        <v>90225.486600000004</v>
      </c>
      <c r="N4977" s="7">
        <f>IFERROR(INDEX(Hoja1!$B$1:$E$5279,MATCH(Data!$D4977,Hoja1!$B$1:$B$5279,),MATCH(Data!N$1,Hoja1!$B$1:$E$1,)),"ND")</f>
        <v>10000</v>
      </c>
      <c r="O4977" s="7">
        <f>IFERROR(INDEX(Hoja1!$B$1:$E$5279,MATCH(Data!$D4977,Hoja1!$B$1:$B$5279,),MATCH(Data!O$1,Hoja1!$B$1:$E$1,)),"ND")</f>
        <v>202472.14989999999</v>
      </c>
      <c r="P4977" t="str">
        <f>VLOOKUP(D4977,Hoja2!C:E,3,0)</f>
        <v>ESTRELLAS DIAMANTE</v>
      </c>
      <c r="Q4977" s="10">
        <f>VLOOKUP(D4977,Hoja2!C:D,2,0)</f>
        <v>19837.5</v>
      </c>
    </row>
    <row r="4978" spans="1:17" hidden="1" x14ac:dyDescent="0.2">
      <c r="A4978" s="2" t="s">
        <v>5001</v>
      </c>
      <c r="B4978" s="2" t="s">
        <v>12</v>
      </c>
      <c r="C4978" s="2">
        <v>1660</v>
      </c>
      <c r="D4978" s="2">
        <v>919429</v>
      </c>
      <c r="E4978" s="2">
        <v>6858</v>
      </c>
      <c r="F4978" s="17" t="s">
        <v>12464</v>
      </c>
      <c r="G4978" s="2" t="s">
        <v>5</v>
      </c>
      <c r="H4978" s="2" t="s">
        <v>4</v>
      </c>
      <c r="I4978" s="2" t="s">
        <v>6</v>
      </c>
      <c r="J4978" s="2" t="s">
        <v>7</v>
      </c>
      <c r="K4978" s="2" t="s">
        <v>8</v>
      </c>
      <c r="L4978" s="2" t="s">
        <v>9</v>
      </c>
      <c r="M4978" s="7" t="str">
        <f>IFERROR(INDEX(Hoja1!$B$1:$E$5279,MATCH(Data!$D4978,Hoja1!$B$1:$B$5279,),MATCH(Data!M$1,Hoja1!$B$1:$E$1,)),"ND")</f>
        <v>ND</v>
      </c>
      <c r="N4978" s="7" t="str">
        <f>IFERROR(INDEX(Hoja1!$B$1:$E$5279,MATCH(Data!$D4978,Hoja1!$B$1:$B$5279,),MATCH(Data!N$1,Hoja1!$B$1:$E$1,)),"ND")</f>
        <v>ND</v>
      </c>
      <c r="O4978" s="7" t="str">
        <f>IFERROR(INDEX(Hoja1!$B$1:$E$5279,MATCH(Data!$D4978,Hoja1!$B$1:$B$5279,),MATCH(Data!O$1,Hoja1!$B$1:$E$1,)),"ND")</f>
        <v>ND</v>
      </c>
      <c r="P4978" t="str">
        <f>VLOOKUP(D4978,Hoja2!C:E,3,0)</f>
        <v>ESTRELLAS DIAMANTE</v>
      </c>
      <c r="Q4978" s="10">
        <f>VLOOKUP(D4978,Hoja2!C:D,2,0)</f>
        <v>26616.67</v>
      </c>
    </row>
    <row r="4979" spans="1:17" hidden="1" x14ac:dyDescent="0.2">
      <c r="A4979" s="2" t="s">
        <v>5002</v>
      </c>
      <c r="B4979" s="2" t="s">
        <v>4</v>
      </c>
      <c r="C4979" s="2">
        <v>9513</v>
      </c>
      <c r="D4979" s="2">
        <v>919954</v>
      </c>
      <c r="E4979" s="2">
        <v>5501</v>
      </c>
      <c r="F4979" s="17" t="s">
        <v>12486</v>
      </c>
      <c r="G4979" s="2" t="s">
        <v>5</v>
      </c>
      <c r="H4979" s="2" t="s">
        <v>4</v>
      </c>
      <c r="I4979" s="2" t="s">
        <v>6</v>
      </c>
      <c r="J4979" s="2" t="s">
        <v>7</v>
      </c>
      <c r="K4979" s="2" t="s">
        <v>8</v>
      </c>
      <c r="L4979" s="2" t="s">
        <v>9</v>
      </c>
      <c r="M4979" s="7">
        <f>IFERROR(INDEX(Hoja1!$B$1:$E$5279,MATCH(Data!$D4979,Hoja1!$B$1:$B$5279,),MATCH(Data!M$1,Hoja1!$B$1:$E$1,)),"ND")</f>
        <v>4563.5398999999998</v>
      </c>
      <c r="N4979" s="7">
        <f>IFERROR(INDEX(Hoja1!$B$1:$E$5279,MATCH(Data!$D4979,Hoja1!$B$1:$B$5279,),MATCH(Data!N$1,Hoja1!$B$1:$E$1,)),"ND")</f>
        <v>10125</v>
      </c>
      <c r="O4979" s="7">
        <f>IFERROR(INDEX(Hoja1!$B$1:$E$5279,MATCH(Data!$D4979,Hoja1!$B$1:$B$5279,),MATCH(Data!O$1,Hoja1!$B$1:$E$1,)),"ND")</f>
        <v>0</v>
      </c>
      <c r="P4979" t="str">
        <f>VLOOKUP(D4979,Hoja2!C:E,3,0)</f>
        <v>ESTRELLAS DIAMANTE</v>
      </c>
      <c r="Q4979" s="10">
        <f>VLOOKUP(D4979,Hoja2!C:D,2,0)</f>
        <v>8000</v>
      </c>
    </row>
    <row r="4980" spans="1:17" hidden="1" x14ac:dyDescent="0.2">
      <c r="A4980" s="2" t="s">
        <v>5003</v>
      </c>
      <c r="B4980" s="2" t="s">
        <v>4</v>
      </c>
      <c r="C4980" s="2">
        <v>8120</v>
      </c>
      <c r="D4980" s="2">
        <v>921138</v>
      </c>
      <c r="E4980" s="2">
        <v>3704</v>
      </c>
      <c r="F4980" s="17" t="s">
        <v>12455</v>
      </c>
      <c r="G4980" s="2" t="s">
        <v>5</v>
      </c>
      <c r="H4980" s="2" t="s">
        <v>4</v>
      </c>
      <c r="I4980" s="2" t="s">
        <v>6</v>
      </c>
      <c r="J4980" s="2" t="s">
        <v>7</v>
      </c>
      <c r="K4980" s="2" t="s">
        <v>8</v>
      </c>
      <c r="L4980" s="2" t="s">
        <v>9</v>
      </c>
      <c r="M4980" s="7">
        <f>IFERROR(INDEX(Hoja1!$B$1:$E$5279,MATCH(Data!$D4980,Hoja1!$B$1:$B$5279,),MATCH(Data!M$1,Hoja1!$B$1:$E$1,)),"ND")</f>
        <v>14022.61</v>
      </c>
      <c r="N4980" s="7">
        <f>IFERROR(INDEX(Hoja1!$B$1:$E$5279,MATCH(Data!$D4980,Hoja1!$B$1:$B$5279,),MATCH(Data!N$1,Hoja1!$B$1:$E$1,)),"ND")</f>
        <v>22500</v>
      </c>
      <c r="O4980" s="7">
        <f>IFERROR(INDEX(Hoja1!$B$1:$E$5279,MATCH(Data!$D4980,Hoja1!$B$1:$B$5279,),MATCH(Data!O$1,Hoja1!$B$1:$E$1,)),"ND")</f>
        <v>0</v>
      </c>
      <c r="P4980" t="str">
        <f>VLOOKUP(D4980,Hoja2!C:E,3,0)</f>
        <v>ESTRELLAS DIAMANTE</v>
      </c>
      <c r="Q4980" s="10">
        <f>VLOOKUP(D4980,Hoja2!C:D,2,0)</f>
        <v>7500</v>
      </c>
    </row>
    <row r="4981" spans="1:17" hidden="1" x14ac:dyDescent="0.2">
      <c r="A4981" s="2" t="s">
        <v>5004</v>
      </c>
      <c r="B4981" s="2" t="s">
        <v>4</v>
      </c>
      <c r="C4981" s="2">
        <v>9964</v>
      </c>
      <c r="D4981" s="2">
        <v>921201</v>
      </c>
      <c r="E4981" s="2">
        <v>2066</v>
      </c>
      <c r="F4981" s="17" t="s">
        <v>12490</v>
      </c>
      <c r="G4981" s="2" t="s">
        <v>5</v>
      </c>
      <c r="H4981" s="2" t="s">
        <v>4</v>
      </c>
      <c r="I4981" s="2" t="s">
        <v>6</v>
      </c>
      <c r="J4981" s="2" t="s">
        <v>7</v>
      </c>
      <c r="K4981" s="2" t="s">
        <v>8</v>
      </c>
      <c r="L4981" s="2" t="s">
        <v>9</v>
      </c>
      <c r="M4981" s="7">
        <f>IFERROR(INDEX(Hoja1!$B$1:$E$5279,MATCH(Data!$D4981,Hoja1!$B$1:$B$5279,),MATCH(Data!M$1,Hoja1!$B$1:$E$1,)),"ND")</f>
        <v>10796.813200000001</v>
      </c>
      <c r="N4981" s="7">
        <f>IFERROR(INDEX(Hoja1!$B$1:$E$5279,MATCH(Data!$D4981,Hoja1!$B$1:$B$5279,),MATCH(Data!N$1,Hoja1!$B$1:$E$1,)),"ND")</f>
        <v>22500</v>
      </c>
      <c r="O4981" s="7">
        <f>IFERROR(INDEX(Hoja1!$B$1:$E$5279,MATCH(Data!$D4981,Hoja1!$B$1:$B$5279,),MATCH(Data!O$1,Hoja1!$B$1:$E$1,)),"ND")</f>
        <v>0</v>
      </c>
      <c r="P4981" t="str">
        <f>VLOOKUP(D4981,Hoja2!C:E,3,0)</f>
        <v>ESTRELLAS DIAMANTE</v>
      </c>
      <c r="Q4981" s="10">
        <f>VLOOKUP(D4981,Hoja2!C:D,2,0)</f>
        <v>3000</v>
      </c>
    </row>
    <row r="4982" spans="1:17" hidden="1" x14ac:dyDescent="0.2">
      <c r="A4982" s="2" t="s">
        <v>5005</v>
      </c>
      <c r="B4982" s="2" t="s">
        <v>4</v>
      </c>
      <c r="C4982" s="2">
        <v>8201</v>
      </c>
      <c r="D4982" s="2">
        <v>922926</v>
      </c>
      <c r="E4982" s="2">
        <v>2938</v>
      </c>
      <c r="F4982" s="17" t="s">
        <v>12484</v>
      </c>
      <c r="G4982" s="2" t="s">
        <v>5</v>
      </c>
      <c r="H4982" s="2" t="s">
        <v>4</v>
      </c>
      <c r="I4982" s="2" t="s">
        <v>6</v>
      </c>
      <c r="J4982" s="2" t="s">
        <v>7</v>
      </c>
      <c r="K4982" s="2" t="s">
        <v>8</v>
      </c>
      <c r="L4982" s="2" t="s">
        <v>9</v>
      </c>
      <c r="M4982" s="7">
        <f>IFERROR(INDEX(Hoja1!$B$1:$E$5279,MATCH(Data!$D4982,Hoja1!$B$1:$B$5279,),MATCH(Data!M$1,Hoja1!$B$1:$E$1,)),"ND")</f>
        <v>136829.12830000001</v>
      </c>
      <c r="N4982" s="7">
        <f>IFERROR(INDEX(Hoja1!$B$1:$E$5279,MATCH(Data!$D4982,Hoja1!$B$1:$B$5279,),MATCH(Data!N$1,Hoja1!$B$1:$E$1,)),"ND")</f>
        <v>15000</v>
      </c>
      <c r="O4982" s="7">
        <f>IFERROR(INDEX(Hoja1!$B$1:$E$5279,MATCH(Data!$D4982,Hoja1!$B$1:$B$5279,),MATCH(Data!O$1,Hoja1!$B$1:$E$1,)),"ND")</f>
        <v>0</v>
      </c>
      <c r="P4982" t="str">
        <f>VLOOKUP(D4982,Hoja2!C:E,3,0)</f>
        <v>ESTRELLAS DIAMANTE</v>
      </c>
      <c r="Q4982" s="10">
        <f>VLOOKUP(D4982,Hoja2!C:D,2,0)</f>
        <v>10000</v>
      </c>
    </row>
    <row r="4983" spans="1:17" hidden="1" x14ac:dyDescent="0.2">
      <c r="A4983" s="2" t="s">
        <v>5006</v>
      </c>
      <c r="B4983" s="2" t="s">
        <v>4</v>
      </c>
      <c r="C4983" s="2">
        <v>4134</v>
      </c>
      <c r="D4983" s="2">
        <v>923044</v>
      </c>
      <c r="E4983" s="2">
        <v>5501</v>
      </c>
      <c r="F4983" s="17" t="s">
        <v>12486</v>
      </c>
      <c r="G4983" s="2" t="s">
        <v>5</v>
      </c>
      <c r="H4983" s="2" t="s">
        <v>4</v>
      </c>
      <c r="I4983" s="2" t="s">
        <v>6</v>
      </c>
      <c r="J4983" s="2" t="s">
        <v>7</v>
      </c>
      <c r="K4983" s="2" t="s">
        <v>8</v>
      </c>
      <c r="L4983" s="2" t="s">
        <v>9</v>
      </c>
      <c r="M4983" s="7">
        <f>IFERROR(INDEX(Hoja1!$B$1:$E$5279,MATCH(Data!$D4983,Hoja1!$B$1:$B$5279,),MATCH(Data!M$1,Hoja1!$B$1:$E$1,)),"ND")</f>
        <v>3405.5733</v>
      </c>
      <c r="N4983" s="7">
        <f>IFERROR(INDEX(Hoja1!$B$1:$E$5279,MATCH(Data!$D4983,Hoja1!$B$1:$B$5279,),MATCH(Data!N$1,Hoja1!$B$1:$E$1,)),"ND")</f>
        <v>20000</v>
      </c>
      <c r="O4983" s="7">
        <f>IFERROR(INDEX(Hoja1!$B$1:$E$5279,MATCH(Data!$D4983,Hoja1!$B$1:$B$5279,),MATCH(Data!O$1,Hoja1!$B$1:$E$1,)),"ND")</f>
        <v>0</v>
      </c>
      <c r="P4983" t="str">
        <f>VLOOKUP(D4983,Hoja2!C:E,3,0)</f>
        <v>ESTRELLAS DIAMANTE</v>
      </c>
      <c r="Q4983" s="10">
        <f>VLOOKUP(D4983,Hoja2!C:D,2,0)</f>
        <v>11000</v>
      </c>
    </row>
    <row r="4984" spans="1:17" hidden="1" x14ac:dyDescent="0.2">
      <c r="A4984" s="2" t="s">
        <v>5007</v>
      </c>
      <c r="B4984" s="2" t="s">
        <v>12</v>
      </c>
      <c r="C4984" s="2">
        <v>1511</v>
      </c>
      <c r="D4984" s="2">
        <v>923073</v>
      </c>
      <c r="E4984" s="2">
        <v>8362</v>
      </c>
      <c r="F4984" s="17" t="s">
        <v>12473</v>
      </c>
      <c r="G4984" s="2" t="s">
        <v>5</v>
      </c>
      <c r="H4984" s="2" t="s">
        <v>4</v>
      </c>
      <c r="I4984" s="2" t="s">
        <v>6</v>
      </c>
      <c r="J4984" s="2" t="s">
        <v>7</v>
      </c>
      <c r="K4984" s="2" t="s">
        <v>8</v>
      </c>
      <c r="L4984" s="2" t="s">
        <v>9</v>
      </c>
      <c r="M4984" s="7" t="str">
        <f>IFERROR(INDEX(Hoja1!$B$1:$E$5279,MATCH(Data!$D4984,Hoja1!$B$1:$B$5279,),MATCH(Data!M$1,Hoja1!$B$1:$E$1,)),"ND")</f>
        <v>ND</v>
      </c>
      <c r="N4984" s="7" t="str">
        <f>IFERROR(INDEX(Hoja1!$B$1:$E$5279,MATCH(Data!$D4984,Hoja1!$B$1:$B$5279,),MATCH(Data!N$1,Hoja1!$B$1:$E$1,)),"ND")</f>
        <v>ND</v>
      </c>
      <c r="O4984" s="7" t="str">
        <f>IFERROR(INDEX(Hoja1!$B$1:$E$5279,MATCH(Data!$D4984,Hoja1!$B$1:$B$5279,),MATCH(Data!O$1,Hoja1!$B$1:$E$1,)),"ND")</f>
        <v>ND</v>
      </c>
      <c r="P4984" t="str">
        <f>VLOOKUP(D4984,Hoja2!C:E,3,0)</f>
        <v>ESTRELLAS DIAMANTE</v>
      </c>
      <c r="Q4984" s="10">
        <f>VLOOKUP(D4984,Hoja2!C:D,2,0)</f>
        <v>0</v>
      </c>
    </row>
    <row r="4985" spans="1:17" hidden="1" x14ac:dyDescent="0.2">
      <c r="A4985" s="2" t="s">
        <v>5008</v>
      </c>
      <c r="B4985" s="2" t="s">
        <v>12</v>
      </c>
      <c r="C4985" s="2">
        <v>889</v>
      </c>
      <c r="D4985" s="2">
        <v>924141</v>
      </c>
      <c r="E4985" s="2">
        <v>2627</v>
      </c>
      <c r="F4985" s="17" t="s">
        <v>12469</v>
      </c>
      <c r="G4985" s="2" t="s">
        <v>5</v>
      </c>
      <c r="H4985" s="2" t="s">
        <v>4</v>
      </c>
      <c r="I4985" s="2" t="s">
        <v>6</v>
      </c>
      <c r="J4985" s="2" t="s">
        <v>59</v>
      </c>
      <c r="K4985" s="2" t="s">
        <v>60</v>
      </c>
      <c r="L4985" s="2" t="s">
        <v>9</v>
      </c>
      <c r="M4985" s="7" t="str">
        <f>IFERROR(INDEX(Hoja1!$B$1:$E$5279,MATCH(Data!$D4985,Hoja1!$B$1:$B$5279,),MATCH(Data!M$1,Hoja1!$B$1:$E$1,)),"ND")</f>
        <v>ND</v>
      </c>
      <c r="N4985" s="7" t="str">
        <f>IFERROR(INDEX(Hoja1!$B$1:$E$5279,MATCH(Data!$D4985,Hoja1!$B$1:$B$5279,),MATCH(Data!N$1,Hoja1!$B$1:$E$1,)),"ND")</f>
        <v>ND</v>
      </c>
      <c r="O4985" s="7" t="str">
        <f>IFERROR(INDEX(Hoja1!$B$1:$E$5279,MATCH(Data!$D4985,Hoja1!$B$1:$B$5279,),MATCH(Data!O$1,Hoja1!$B$1:$E$1,)),"ND")</f>
        <v>ND</v>
      </c>
      <c r="P4985" t="s">
        <v>12539</v>
      </c>
      <c r="Q4985" s="10">
        <f>VLOOKUP(D4985,Hoja2!C:D,2,0)</f>
        <v>0</v>
      </c>
    </row>
    <row r="4986" spans="1:17" hidden="1" x14ac:dyDescent="0.2">
      <c r="A4986" s="2" t="s">
        <v>5009</v>
      </c>
      <c r="B4986" s="2" t="s">
        <v>12</v>
      </c>
      <c r="C4986" s="2">
        <v>6700</v>
      </c>
      <c r="D4986" s="2">
        <v>924239</v>
      </c>
      <c r="E4986" s="2">
        <v>1275</v>
      </c>
      <c r="F4986" s="17" t="s">
        <v>12558</v>
      </c>
      <c r="G4986" s="2" t="s">
        <v>5</v>
      </c>
      <c r="H4986" s="2" t="s">
        <v>4</v>
      </c>
      <c r="I4986" s="2" t="s">
        <v>6</v>
      </c>
      <c r="J4986" s="2" t="s">
        <v>7</v>
      </c>
      <c r="K4986" s="2" t="s">
        <v>8</v>
      </c>
      <c r="L4986" s="2" t="s">
        <v>9</v>
      </c>
      <c r="M4986" s="7" t="str">
        <f>IFERROR(INDEX(Hoja1!$B$1:$E$5279,MATCH(Data!$D4986,Hoja1!$B$1:$B$5279,),MATCH(Data!M$1,Hoja1!$B$1:$E$1,)),"ND")</f>
        <v>ND</v>
      </c>
      <c r="N4986" s="7" t="str">
        <f>IFERROR(INDEX(Hoja1!$B$1:$E$5279,MATCH(Data!$D4986,Hoja1!$B$1:$B$5279,),MATCH(Data!N$1,Hoja1!$B$1:$E$1,)),"ND")</f>
        <v>ND</v>
      </c>
      <c r="O4986" s="7" t="str">
        <f>IFERROR(INDEX(Hoja1!$B$1:$E$5279,MATCH(Data!$D4986,Hoja1!$B$1:$B$5279,),MATCH(Data!O$1,Hoja1!$B$1:$E$1,)),"ND")</f>
        <v>ND</v>
      </c>
      <c r="P4986" t="str">
        <f>VLOOKUP(D4986,Hoja2!C:E,3,0)</f>
        <v>ESTRELLAS PATRIMONIALES</v>
      </c>
      <c r="Q4986" s="10">
        <f>VLOOKUP(D4986,Hoja2!C:D,2,0)</f>
        <v>2500</v>
      </c>
    </row>
    <row r="4987" spans="1:17" hidden="1" x14ac:dyDescent="0.2">
      <c r="A4987" s="2" t="s">
        <v>5010</v>
      </c>
      <c r="B4987" s="2" t="s">
        <v>4</v>
      </c>
      <c r="C4987" s="2">
        <v>6700</v>
      </c>
      <c r="D4987" s="2">
        <v>924249</v>
      </c>
      <c r="E4987" s="2">
        <v>1275</v>
      </c>
      <c r="F4987" s="17" t="s">
        <v>12558</v>
      </c>
      <c r="G4987" s="2" t="s">
        <v>5</v>
      </c>
      <c r="H4987" s="2" t="s">
        <v>4</v>
      </c>
      <c r="I4987" s="2" t="s">
        <v>6</v>
      </c>
      <c r="J4987" s="2" t="s">
        <v>7</v>
      </c>
      <c r="K4987" s="2" t="s">
        <v>8</v>
      </c>
      <c r="L4987" s="2" t="s">
        <v>9</v>
      </c>
      <c r="M4987" s="7">
        <f>IFERROR(INDEX(Hoja1!$B$1:$E$5279,MATCH(Data!$D4987,Hoja1!$B$1:$B$5279,),MATCH(Data!M$1,Hoja1!$B$1:$E$1,)),"ND")</f>
        <v>809251.375</v>
      </c>
      <c r="N4987" s="7">
        <f>IFERROR(INDEX(Hoja1!$B$1:$E$5279,MATCH(Data!$D4987,Hoja1!$B$1:$B$5279,),MATCH(Data!N$1,Hoja1!$B$1:$E$1,)),"ND")</f>
        <v>12000</v>
      </c>
      <c r="O4987" s="7">
        <f>IFERROR(INDEX(Hoja1!$B$1:$E$5279,MATCH(Data!$D4987,Hoja1!$B$1:$B$5279,),MATCH(Data!O$1,Hoja1!$B$1:$E$1,)),"ND")</f>
        <v>0</v>
      </c>
      <c r="P4987" t="str">
        <f>VLOOKUP(D4987,Hoja2!C:E,3,0)</f>
        <v>ESTRELLAS DIAMANTE</v>
      </c>
      <c r="Q4987" s="10">
        <f>VLOOKUP(D4987,Hoja2!C:D,2,0)</f>
        <v>0</v>
      </c>
    </row>
    <row r="4988" spans="1:17" hidden="1" x14ac:dyDescent="0.2">
      <c r="A4988" s="2" t="s">
        <v>5011</v>
      </c>
      <c r="B4988" s="2" t="s">
        <v>12</v>
      </c>
      <c r="C4988" s="2">
        <v>1471</v>
      </c>
      <c r="D4988" s="2">
        <v>924785</v>
      </c>
      <c r="E4988" s="2">
        <v>3975</v>
      </c>
      <c r="F4988" s="17" t="s">
        <v>12467</v>
      </c>
      <c r="G4988" s="2" t="s">
        <v>5</v>
      </c>
      <c r="H4988" s="2" t="s">
        <v>2074</v>
      </c>
      <c r="I4988" s="2" t="s">
        <v>6</v>
      </c>
      <c r="J4988" s="2" t="s">
        <v>59</v>
      </c>
      <c r="K4988" s="2" t="s">
        <v>60</v>
      </c>
      <c r="L4988" s="2" t="s">
        <v>9</v>
      </c>
      <c r="M4988" s="7" t="str">
        <f>IFERROR(INDEX(Hoja1!$B$1:$E$5279,MATCH(Data!$D4988,Hoja1!$B$1:$B$5279,),MATCH(Data!M$1,Hoja1!$B$1:$E$1,)),"ND")</f>
        <v>ND</v>
      </c>
      <c r="N4988" s="7" t="str">
        <f>IFERROR(INDEX(Hoja1!$B$1:$E$5279,MATCH(Data!$D4988,Hoja1!$B$1:$B$5279,),MATCH(Data!N$1,Hoja1!$B$1:$E$1,)),"ND")</f>
        <v>ND</v>
      </c>
      <c r="O4988" s="7" t="str">
        <f>IFERROR(INDEX(Hoja1!$B$1:$E$5279,MATCH(Data!$D4988,Hoja1!$B$1:$B$5279,),MATCH(Data!O$1,Hoja1!$B$1:$E$1,)),"ND")</f>
        <v>ND</v>
      </c>
      <c r="P4988" t="s">
        <v>12539</v>
      </c>
      <c r="Q4988" s="10">
        <f>VLOOKUP(D4988,Hoja2!C:D,2,0)</f>
        <v>0</v>
      </c>
    </row>
    <row r="4989" spans="1:17" hidden="1" x14ac:dyDescent="0.2">
      <c r="A4989" s="2" t="s">
        <v>5012</v>
      </c>
      <c r="B4989" s="2" t="s">
        <v>4</v>
      </c>
      <c r="C4989" s="2">
        <v>2476</v>
      </c>
      <c r="D4989" s="2">
        <v>924905</v>
      </c>
      <c r="E4989" s="2">
        <v>8362</v>
      </c>
      <c r="F4989" s="17" t="s">
        <v>12473</v>
      </c>
      <c r="G4989" s="2" t="s">
        <v>5</v>
      </c>
      <c r="H4989" s="2" t="s">
        <v>4</v>
      </c>
      <c r="I4989" s="2" t="s">
        <v>6</v>
      </c>
      <c r="J4989" s="2" t="s">
        <v>275</v>
      </c>
      <c r="K4989" s="2" t="s">
        <v>276</v>
      </c>
      <c r="L4989" s="2" t="s">
        <v>9</v>
      </c>
      <c r="M4989" s="7">
        <f>IFERROR(INDEX(Hoja1!$B$1:$E$5279,MATCH(Data!$D4989,Hoja1!$B$1:$B$5279,),MATCH(Data!M$1,Hoja1!$B$1:$E$1,)),"ND")</f>
        <v>440743.33</v>
      </c>
      <c r="N4989" s="7">
        <f>IFERROR(INDEX(Hoja1!$B$1:$E$5279,MATCH(Data!$D4989,Hoja1!$B$1:$B$5279,),MATCH(Data!N$1,Hoja1!$B$1:$E$1,)),"ND")</f>
        <v>10000</v>
      </c>
      <c r="O4989" s="7">
        <f>IFERROR(INDEX(Hoja1!$B$1:$E$5279,MATCH(Data!$D4989,Hoja1!$B$1:$B$5279,),MATCH(Data!O$1,Hoja1!$B$1:$E$1,)),"ND")</f>
        <v>0</v>
      </c>
      <c r="P4989" t="s">
        <v>12539</v>
      </c>
      <c r="Q4989" s="10">
        <f>VLOOKUP(D4989,Hoja2!C:D,2,0)</f>
        <v>0</v>
      </c>
    </row>
    <row r="4990" spans="1:17" hidden="1" x14ac:dyDescent="0.2">
      <c r="A4990" s="2" t="s">
        <v>5013</v>
      </c>
      <c r="B4990" s="2" t="s">
        <v>12</v>
      </c>
      <c r="C4990" s="2">
        <v>2476</v>
      </c>
      <c r="D4990" s="2">
        <v>924907</v>
      </c>
      <c r="E4990" s="2">
        <v>8362</v>
      </c>
      <c r="F4990" s="17" t="s">
        <v>12473</v>
      </c>
      <c r="G4990" s="2" t="s">
        <v>5</v>
      </c>
      <c r="H4990" s="2" t="s">
        <v>4</v>
      </c>
      <c r="I4990" s="2" t="s">
        <v>6</v>
      </c>
      <c r="J4990" s="2" t="s">
        <v>7</v>
      </c>
      <c r="K4990" s="2" t="s">
        <v>8</v>
      </c>
      <c r="L4990" s="2" t="s">
        <v>9</v>
      </c>
      <c r="M4990" s="7" t="str">
        <f>IFERROR(INDEX(Hoja1!$B$1:$E$5279,MATCH(Data!$D4990,Hoja1!$B$1:$B$5279,),MATCH(Data!M$1,Hoja1!$B$1:$E$1,)),"ND")</f>
        <v>ND</v>
      </c>
      <c r="N4990" s="7" t="str">
        <f>IFERROR(INDEX(Hoja1!$B$1:$E$5279,MATCH(Data!$D4990,Hoja1!$B$1:$B$5279,),MATCH(Data!N$1,Hoja1!$B$1:$E$1,)),"ND")</f>
        <v>ND</v>
      </c>
      <c r="O4990" s="7" t="str">
        <f>IFERROR(INDEX(Hoja1!$B$1:$E$5279,MATCH(Data!$D4990,Hoja1!$B$1:$B$5279,),MATCH(Data!O$1,Hoja1!$B$1:$E$1,)),"ND")</f>
        <v>ND</v>
      </c>
      <c r="P4990" t="str">
        <f>VLOOKUP(D4990,Hoja2!C:E,3,0)</f>
        <v>ESTRELLAS DIAMANTE</v>
      </c>
      <c r="Q4990" s="10">
        <f>VLOOKUP(D4990,Hoja2!C:D,2,0)</f>
        <v>0</v>
      </c>
    </row>
    <row r="4991" spans="1:17" hidden="1" x14ac:dyDescent="0.2">
      <c r="A4991" s="2" t="s">
        <v>5014</v>
      </c>
      <c r="B4991" s="2" t="s">
        <v>4</v>
      </c>
      <c r="C4991" s="2">
        <v>7813</v>
      </c>
      <c r="D4991" s="2">
        <v>925197</v>
      </c>
      <c r="E4991" s="2">
        <v>4775</v>
      </c>
      <c r="F4991" s="17" t="s">
        <v>12477</v>
      </c>
      <c r="G4991" s="2" t="s">
        <v>5</v>
      </c>
      <c r="H4991" s="2" t="s">
        <v>4</v>
      </c>
      <c r="I4991" s="2" t="s">
        <v>6</v>
      </c>
      <c r="J4991" s="2" t="s">
        <v>7</v>
      </c>
      <c r="K4991" s="2" t="s">
        <v>8</v>
      </c>
      <c r="L4991" s="2" t="s">
        <v>9</v>
      </c>
      <c r="M4991" s="7">
        <f>IFERROR(INDEX(Hoja1!$B$1:$E$5279,MATCH(Data!$D4991,Hoja1!$B$1:$B$5279,),MATCH(Data!M$1,Hoja1!$B$1:$E$1,)),"ND")</f>
        <v>23221.328300000001</v>
      </c>
      <c r="N4991" s="7">
        <f>IFERROR(INDEX(Hoja1!$B$1:$E$5279,MATCH(Data!$D4991,Hoja1!$B$1:$B$5279,),MATCH(Data!N$1,Hoja1!$B$1:$E$1,)),"ND")</f>
        <v>15000</v>
      </c>
      <c r="O4991" s="7">
        <f>IFERROR(INDEX(Hoja1!$B$1:$E$5279,MATCH(Data!$D4991,Hoja1!$B$1:$B$5279,),MATCH(Data!O$1,Hoja1!$B$1:$E$1,)),"ND")</f>
        <v>0</v>
      </c>
      <c r="P4991" t="str">
        <f>VLOOKUP(D4991,Hoja2!C:E,3,0)</f>
        <v>ESTRELLAS DIAMANTE</v>
      </c>
      <c r="Q4991" s="10">
        <f>VLOOKUP(D4991,Hoja2!C:D,2,0)</f>
        <v>4500</v>
      </c>
    </row>
    <row r="4992" spans="1:17" hidden="1" x14ac:dyDescent="0.2">
      <c r="A4992" s="2" t="s">
        <v>5015</v>
      </c>
      <c r="B4992" s="2" t="s">
        <v>4</v>
      </c>
      <c r="C4992" s="2">
        <v>10044</v>
      </c>
      <c r="D4992" s="2">
        <v>925203</v>
      </c>
      <c r="E4992" s="2">
        <v>4775</v>
      </c>
      <c r="F4992" s="17" t="s">
        <v>12477</v>
      </c>
      <c r="G4992" s="2" t="s">
        <v>5</v>
      </c>
      <c r="H4992" s="2" t="s">
        <v>4</v>
      </c>
      <c r="I4992" s="2" t="s">
        <v>6</v>
      </c>
      <c r="J4992" s="2" t="s">
        <v>7</v>
      </c>
      <c r="K4992" s="2" t="s">
        <v>8</v>
      </c>
      <c r="L4992" s="2" t="s">
        <v>9</v>
      </c>
      <c r="M4992" s="7">
        <f>IFERROR(INDEX(Hoja1!$B$1:$E$5279,MATCH(Data!$D4992,Hoja1!$B$1:$B$5279,),MATCH(Data!M$1,Hoja1!$B$1:$E$1,)),"ND")</f>
        <v>198243.12659999999</v>
      </c>
      <c r="N4992" s="7">
        <f>IFERROR(INDEX(Hoja1!$B$1:$E$5279,MATCH(Data!$D4992,Hoja1!$B$1:$B$5279,),MATCH(Data!N$1,Hoja1!$B$1:$E$1,)),"ND")</f>
        <v>10000</v>
      </c>
      <c r="O4992" s="7">
        <f>IFERROR(INDEX(Hoja1!$B$1:$E$5279,MATCH(Data!$D4992,Hoja1!$B$1:$B$5279,),MATCH(Data!O$1,Hoja1!$B$1:$E$1,)),"ND")</f>
        <v>0</v>
      </c>
      <c r="P4992" t="str">
        <f>VLOOKUP(D4992,Hoja2!C:E,3,0)</f>
        <v>ESTRELLAS DIAMANTE</v>
      </c>
      <c r="Q4992" s="10">
        <f>VLOOKUP(D4992,Hoja2!C:D,2,0)</f>
        <v>0</v>
      </c>
    </row>
    <row r="4993" spans="1:17" hidden="1" x14ac:dyDescent="0.2">
      <c r="A4993" s="2" t="s">
        <v>5016</v>
      </c>
      <c r="B4993" s="2" t="s">
        <v>12</v>
      </c>
      <c r="C4993" s="2">
        <v>2699</v>
      </c>
      <c r="D4993" s="2">
        <v>925354</v>
      </c>
      <c r="E4993" s="2">
        <v>254</v>
      </c>
      <c r="F4993" s="17" t="s">
        <v>12529</v>
      </c>
      <c r="G4993" s="2" t="s">
        <v>5</v>
      </c>
      <c r="H4993" s="2" t="s">
        <v>2074</v>
      </c>
      <c r="I4993" s="2" t="s">
        <v>6</v>
      </c>
      <c r="J4993" s="2" t="s">
        <v>7</v>
      </c>
      <c r="K4993" s="2" t="s">
        <v>8</v>
      </c>
      <c r="L4993" s="2" t="s">
        <v>9</v>
      </c>
      <c r="M4993" s="7" t="str">
        <f>IFERROR(INDEX(Hoja1!$B$1:$E$5279,MATCH(Data!$D4993,Hoja1!$B$1:$B$5279,),MATCH(Data!M$1,Hoja1!$B$1:$E$1,)),"ND")</f>
        <v>ND</v>
      </c>
      <c r="N4993" s="7" t="str">
        <f>IFERROR(INDEX(Hoja1!$B$1:$E$5279,MATCH(Data!$D4993,Hoja1!$B$1:$B$5279,),MATCH(Data!N$1,Hoja1!$B$1:$E$1,)),"ND")</f>
        <v>ND</v>
      </c>
      <c r="O4993" s="7" t="str">
        <f>IFERROR(INDEX(Hoja1!$B$1:$E$5279,MATCH(Data!$D4993,Hoja1!$B$1:$B$5279,),MATCH(Data!O$1,Hoja1!$B$1:$E$1,)),"ND")</f>
        <v>ND</v>
      </c>
      <c r="P4993" t="str">
        <f>VLOOKUP(D4993,Hoja2!C:E,3,0)</f>
        <v>ESTRELLAS PATRIMONIALES</v>
      </c>
      <c r="Q4993" s="10">
        <f>VLOOKUP(D4993,Hoja2!C:D,2,0)</f>
        <v>0</v>
      </c>
    </row>
    <row r="4994" spans="1:17" hidden="1" x14ac:dyDescent="0.2">
      <c r="A4994" s="2" t="s">
        <v>5017</v>
      </c>
      <c r="B4994" s="2" t="s">
        <v>4</v>
      </c>
      <c r="C4994" s="2">
        <v>10101</v>
      </c>
      <c r="D4994" s="2">
        <v>925721</v>
      </c>
      <c r="E4994" s="2">
        <v>5823</v>
      </c>
      <c r="F4994" s="17" t="s">
        <v>12460</v>
      </c>
      <c r="G4994" s="2" t="s">
        <v>5</v>
      </c>
      <c r="H4994" s="2" t="s">
        <v>4</v>
      </c>
      <c r="I4994" s="2" t="s">
        <v>6</v>
      </c>
      <c r="J4994" s="2" t="s">
        <v>7</v>
      </c>
      <c r="K4994" s="2" t="s">
        <v>8</v>
      </c>
      <c r="L4994" s="2" t="s">
        <v>9</v>
      </c>
      <c r="M4994" s="7">
        <f>IFERROR(INDEX(Hoja1!$B$1:$E$5279,MATCH(Data!$D4994,Hoja1!$B$1:$B$5279,),MATCH(Data!M$1,Hoja1!$B$1:$E$1,)),"ND")</f>
        <v>468577.505</v>
      </c>
      <c r="N4994" s="7">
        <f>IFERROR(INDEX(Hoja1!$B$1:$E$5279,MATCH(Data!$D4994,Hoja1!$B$1:$B$5279,),MATCH(Data!N$1,Hoja1!$B$1:$E$1,)),"ND")</f>
        <v>1000</v>
      </c>
      <c r="O4994" s="7">
        <f>IFERROR(INDEX(Hoja1!$B$1:$E$5279,MATCH(Data!$D4994,Hoja1!$B$1:$B$5279,),MATCH(Data!O$1,Hoja1!$B$1:$E$1,)),"ND")</f>
        <v>0</v>
      </c>
      <c r="P4994" t="str">
        <f>VLOOKUP(D4994,Hoja2!C:E,3,0)</f>
        <v>ESTRELLAS DIAMANTE</v>
      </c>
      <c r="Q4994" s="10">
        <f>VLOOKUP(D4994,Hoja2!C:D,2,0)</f>
        <v>1248.3</v>
      </c>
    </row>
    <row r="4995" spans="1:17" hidden="1" x14ac:dyDescent="0.2">
      <c r="A4995" s="2" t="s">
        <v>5018</v>
      </c>
      <c r="B4995" s="2" t="s">
        <v>12</v>
      </c>
      <c r="C4995" s="2">
        <v>961</v>
      </c>
      <c r="D4995" s="2">
        <v>925723</v>
      </c>
      <c r="E4995" s="2">
        <v>2627</v>
      </c>
      <c r="F4995" s="17" t="s">
        <v>12469</v>
      </c>
      <c r="G4995" s="2" t="s">
        <v>5</v>
      </c>
      <c r="H4995" s="2" t="s">
        <v>4</v>
      </c>
      <c r="I4995" s="2" t="s">
        <v>6</v>
      </c>
      <c r="J4995" s="2" t="s">
        <v>7</v>
      </c>
      <c r="K4995" s="2" t="s">
        <v>8</v>
      </c>
      <c r="L4995" s="2" t="s">
        <v>9</v>
      </c>
      <c r="M4995" s="7" t="str">
        <f>IFERROR(INDEX(Hoja1!$B$1:$E$5279,MATCH(Data!$D4995,Hoja1!$B$1:$B$5279,),MATCH(Data!M$1,Hoja1!$B$1:$E$1,)),"ND")</f>
        <v>ND</v>
      </c>
      <c r="N4995" s="7" t="str">
        <f>IFERROR(INDEX(Hoja1!$B$1:$E$5279,MATCH(Data!$D4995,Hoja1!$B$1:$B$5279,),MATCH(Data!N$1,Hoja1!$B$1:$E$1,)),"ND")</f>
        <v>ND</v>
      </c>
      <c r="O4995" s="7" t="str">
        <f>IFERROR(INDEX(Hoja1!$B$1:$E$5279,MATCH(Data!$D4995,Hoja1!$B$1:$B$5279,),MATCH(Data!O$1,Hoja1!$B$1:$E$1,)),"ND")</f>
        <v>ND</v>
      </c>
      <c r="P4995" t="str">
        <f>VLOOKUP(D4995,Hoja2!C:E,3,0)</f>
        <v>ESTRELLAS DIAMANTE</v>
      </c>
      <c r="Q4995" s="10">
        <f>VLOOKUP(D4995,Hoja2!C:D,2,0)</f>
        <v>1500</v>
      </c>
    </row>
    <row r="4996" spans="1:17" hidden="1" x14ac:dyDescent="0.2">
      <c r="A4996" s="2" t="s">
        <v>5019</v>
      </c>
      <c r="B4996" s="2" t="s">
        <v>4</v>
      </c>
      <c r="C4996" s="2">
        <v>8658</v>
      </c>
      <c r="D4996" s="2">
        <v>926201</v>
      </c>
      <c r="E4996" s="2">
        <v>8782</v>
      </c>
      <c r="F4996" s="17" t="s">
        <v>12497</v>
      </c>
      <c r="G4996" s="2" t="s">
        <v>5</v>
      </c>
      <c r="H4996" s="2" t="s">
        <v>4</v>
      </c>
      <c r="I4996" s="2" t="s">
        <v>6</v>
      </c>
      <c r="J4996" s="2" t="s">
        <v>7</v>
      </c>
      <c r="K4996" s="2" t="s">
        <v>8</v>
      </c>
      <c r="L4996" s="2" t="s">
        <v>9</v>
      </c>
      <c r="M4996" s="7">
        <f>IFERROR(INDEX(Hoja1!$B$1:$E$5279,MATCH(Data!$D4996,Hoja1!$B$1:$B$5279,),MATCH(Data!M$1,Hoja1!$B$1:$E$1,)),"ND")</f>
        <v>24989.433300000001</v>
      </c>
      <c r="N4996" s="7">
        <f>IFERROR(INDEX(Hoja1!$B$1:$E$5279,MATCH(Data!$D4996,Hoja1!$B$1:$B$5279,),MATCH(Data!N$1,Hoja1!$B$1:$E$1,)),"ND")</f>
        <v>11250</v>
      </c>
      <c r="O4996" s="7">
        <f>IFERROR(INDEX(Hoja1!$B$1:$E$5279,MATCH(Data!$D4996,Hoja1!$B$1:$B$5279,),MATCH(Data!O$1,Hoja1!$B$1:$E$1,)),"ND")</f>
        <v>0</v>
      </c>
      <c r="P4996" t="str">
        <f>VLOOKUP(D4996,Hoja2!C:E,3,0)</f>
        <v>ESTRELLAS DIAMANTE</v>
      </c>
      <c r="Q4996" s="10">
        <f>VLOOKUP(D4996,Hoja2!C:D,2,0)</f>
        <v>0</v>
      </c>
    </row>
    <row r="4997" spans="1:17" hidden="1" x14ac:dyDescent="0.2">
      <c r="A4997" s="2" t="s">
        <v>5020</v>
      </c>
      <c r="B4997" s="2" t="s">
        <v>4</v>
      </c>
      <c r="C4997" s="2">
        <v>9366</v>
      </c>
      <c r="D4997" s="2">
        <v>927421</v>
      </c>
      <c r="E4997" s="2">
        <v>5501</v>
      </c>
      <c r="F4997" s="17" t="s">
        <v>12486</v>
      </c>
      <c r="G4997" s="2" t="s">
        <v>5</v>
      </c>
      <c r="H4997" s="2" t="s">
        <v>4</v>
      </c>
      <c r="I4997" s="2" t="s">
        <v>6</v>
      </c>
      <c r="J4997" s="2" t="s">
        <v>7</v>
      </c>
      <c r="K4997" s="2" t="s">
        <v>8</v>
      </c>
      <c r="L4997" s="2" t="s">
        <v>9</v>
      </c>
      <c r="M4997" s="7">
        <f>IFERROR(INDEX(Hoja1!$B$1:$E$5279,MATCH(Data!$D4997,Hoja1!$B$1:$B$5279,),MATCH(Data!M$1,Hoja1!$B$1:$E$1,)),"ND")</f>
        <v>199950.29500000001</v>
      </c>
      <c r="N4997" s="7">
        <f>IFERROR(INDEX(Hoja1!$B$1:$E$5279,MATCH(Data!$D4997,Hoja1!$B$1:$B$5279,),MATCH(Data!N$1,Hoja1!$B$1:$E$1,)),"ND")</f>
        <v>15000</v>
      </c>
      <c r="O4997" s="7">
        <f>IFERROR(INDEX(Hoja1!$B$1:$E$5279,MATCH(Data!$D4997,Hoja1!$B$1:$B$5279,),MATCH(Data!O$1,Hoja1!$B$1:$E$1,)),"ND")</f>
        <v>0</v>
      </c>
      <c r="P4997" t="str">
        <f>VLOOKUP(D4997,Hoja2!C:E,3,0)</f>
        <v>ESTRELLAS DIAMANTE</v>
      </c>
      <c r="Q4997" s="10">
        <f>VLOOKUP(D4997,Hoja2!C:D,2,0)</f>
        <v>8400</v>
      </c>
    </row>
    <row r="4998" spans="1:17" hidden="1" x14ac:dyDescent="0.2">
      <c r="A4998" s="2" t="s">
        <v>5021</v>
      </c>
      <c r="B4998" s="2" t="s">
        <v>12</v>
      </c>
      <c r="C4998" s="2">
        <v>5123</v>
      </c>
      <c r="D4998" s="2">
        <v>927451</v>
      </c>
      <c r="E4998" s="2">
        <v>5823</v>
      </c>
      <c r="F4998" s="17" t="s">
        <v>12460</v>
      </c>
      <c r="G4998" s="2" t="s">
        <v>5</v>
      </c>
      <c r="H4998" s="2" t="s">
        <v>4</v>
      </c>
      <c r="I4998" s="2" t="s">
        <v>6</v>
      </c>
      <c r="J4998" s="2" t="s">
        <v>7</v>
      </c>
      <c r="K4998" s="2" t="s">
        <v>8</v>
      </c>
      <c r="L4998" s="2" t="s">
        <v>9</v>
      </c>
      <c r="M4998" s="7" t="str">
        <f>IFERROR(INDEX(Hoja1!$B$1:$E$5279,MATCH(Data!$D4998,Hoja1!$B$1:$B$5279,),MATCH(Data!M$1,Hoja1!$B$1:$E$1,)),"ND")</f>
        <v>ND</v>
      </c>
      <c r="N4998" s="7" t="str">
        <f>IFERROR(INDEX(Hoja1!$B$1:$E$5279,MATCH(Data!$D4998,Hoja1!$B$1:$B$5279,),MATCH(Data!N$1,Hoja1!$B$1:$E$1,)),"ND")</f>
        <v>ND</v>
      </c>
      <c r="O4998" s="7" t="str">
        <f>IFERROR(INDEX(Hoja1!$B$1:$E$5279,MATCH(Data!$D4998,Hoja1!$B$1:$B$5279,),MATCH(Data!O$1,Hoja1!$B$1:$E$1,)),"ND")</f>
        <v>ND</v>
      </c>
      <c r="P4998" t="str">
        <f>VLOOKUP(D4998,Hoja2!C:E,3,0)</f>
        <v>ESTRELLAS DIAMANTE</v>
      </c>
      <c r="Q4998" s="10">
        <f>VLOOKUP(D4998,Hoja2!C:D,2,0)</f>
        <v>7480.14</v>
      </c>
    </row>
    <row r="4999" spans="1:17" hidden="1" x14ac:dyDescent="0.2">
      <c r="A4999" s="2" t="s">
        <v>5022</v>
      </c>
      <c r="B4999" s="2" t="s">
        <v>4</v>
      </c>
      <c r="C4999" s="2">
        <v>10837</v>
      </c>
      <c r="D4999" s="2">
        <v>927488</v>
      </c>
      <c r="E4999" s="2">
        <v>1275</v>
      </c>
      <c r="F4999" s="17" t="s">
        <v>12558</v>
      </c>
      <c r="G4999" s="2" t="s">
        <v>5</v>
      </c>
      <c r="H4999" s="2" t="s">
        <v>4</v>
      </c>
      <c r="I4999" s="2" t="s">
        <v>6</v>
      </c>
      <c r="J4999" s="2" t="s">
        <v>7</v>
      </c>
      <c r="K4999" s="2" t="s">
        <v>8</v>
      </c>
      <c r="L4999" s="2" t="s">
        <v>9</v>
      </c>
      <c r="M4999" s="7">
        <f>IFERROR(INDEX(Hoja1!$B$1:$E$5279,MATCH(Data!$D4999,Hoja1!$B$1:$B$5279,),MATCH(Data!M$1,Hoja1!$B$1:$E$1,)),"ND")</f>
        <v>335289.72330000001</v>
      </c>
      <c r="N4999" s="7">
        <f>IFERROR(INDEX(Hoja1!$B$1:$E$5279,MATCH(Data!$D4999,Hoja1!$B$1:$B$5279,),MATCH(Data!N$1,Hoja1!$B$1:$E$1,)),"ND")</f>
        <v>15000</v>
      </c>
      <c r="O4999" s="7">
        <f>IFERROR(INDEX(Hoja1!$B$1:$E$5279,MATCH(Data!$D4999,Hoja1!$B$1:$B$5279,),MATCH(Data!O$1,Hoja1!$B$1:$E$1,)),"ND")</f>
        <v>0</v>
      </c>
      <c r="P4999" t="str">
        <f>VLOOKUP(D4999,Hoja2!C:E,3,0)</f>
        <v>ESTRELLAS DIAMANTE</v>
      </c>
      <c r="Q4999" s="10">
        <f>VLOOKUP(D4999,Hoja2!C:D,2,0)</f>
        <v>2000</v>
      </c>
    </row>
    <row r="5000" spans="1:17" hidden="1" x14ac:dyDescent="0.2">
      <c r="A5000" s="2" t="s">
        <v>5023</v>
      </c>
      <c r="B5000" s="2" t="s">
        <v>4</v>
      </c>
      <c r="C5000" s="2">
        <v>9318</v>
      </c>
      <c r="D5000" s="2">
        <v>930335</v>
      </c>
      <c r="E5000" s="2">
        <v>5289</v>
      </c>
      <c r="F5000" s="17" t="s">
        <v>12559</v>
      </c>
      <c r="G5000" s="2" t="s">
        <v>5</v>
      </c>
      <c r="H5000" s="2" t="s">
        <v>4</v>
      </c>
      <c r="I5000" s="2" t="s">
        <v>6</v>
      </c>
      <c r="J5000" s="2" t="s">
        <v>7</v>
      </c>
      <c r="K5000" s="2" t="s">
        <v>8</v>
      </c>
      <c r="L5000" s="2" t="s">
        <v>9</v>
      </c>
      <c r="M5000" s="7">
        <f>IFERROR(INDEX(Hoja1!$B$1:$E$5279,MATCH(Data!$D5000,Hoja1!$B$1:$B$5279,),MATCH(Data!M$1,Hoja1!$B$1:$E$1,)),"ND")</f>
        <v>126287.3083</v>
      </c>
      <c r="N5000" s="7">
        <f>IFERROR(INDEX(Hoja1!$B$1:$E$5279,MATCH(Data!$D5000,Hoja1!$B$1:$B$5279,),MATCH(Data!N$1,Hoja1!$B$1:$E$1,)),"ND")</f>
        <v>10000</v>
      </c>
      <c r="O5000" s="7">
        <f>IFERROR(INDEX(Hoja1!$B$1:$E$5279,MATCH(Data!$D5000,Hoja1!$B$1:$B$5279,),MATCH(Data!O$1,Hoja1!$B$1:$E$1,)),"ND")</f>
        <v>308000</v>
      </c>
      <c r="P5000" t="str">
        <f>VLOOKUP(D5000,Hoja2!C:E,3,0)</f>
        <v>ESTRELLAS DIAMANTE</v>
      </c>
      <c r="Q5000" s="10">
        <f>VLOOKUP(D5000,Hoja2!C:D,2,0)</f>
        <v>5654</v>
      </c>
    </row>
    <row r="5001" spans="1:17" hidden="1" x14ac:dyDescent="0.2">
      <c r="A5001" s="2" t="s">
        <v>5024</v>
      </c>
      <c r="B5001" s="2" t="s">
        <v>4</v>
      </c>
      <c r="C5001" s="2">
        <v>9309</v>
      </c>
      <c r="D5001" s="2">
        <v>930487</v>
      </c>
      <c r="E5001" s="2">
        <v>5501</v>
      </c>
      <c r="F5001" s="17" t="s">
        <v>12486</v>
      </c>
      <c r="G5001" s="2" t="s">
        <v>5</v>
      </c>
      <c r="H5001" s="2" t="s">
        <v>4</v>
      </c>
      <c r="I5001" s="2" t="s">
        <v>6</v>
      </c>
      <c r="J5001" s="2" t="s">
        <v>7</v>
      </c>
      <c r="K5001" s="2" t="s">
        <v>8</v>
      </c>
      <c r="L5001" s="2" t="s">
        <v>9</v>
      </c>
      <c r="M5001" s="7">
        <f>IFERROR(INDEX(Hoja1!$B$1:$E$5279,MATCH(Data!$D5001,Hoja1!$B$1:$B$5279,),MATCH(Data!M$1,Hoja1!$B$1:$E$1,)),"ND")</f>
        <v>1070.3516999999999</v>
      </c>
      <c r="N5001" s="7">
        <f>IFERROR(INDEX(Hoja1!$B$1:$E$5279,MATCH(Data!$D5001,Hoja1!$B$1:$B$5279,),MATCH(Data!N$1,Hoja1!$B$1:$E$1,)),"ND")</f>
        <v>2500</v>
      </c>
      <c r="O5001" s="7">
        <f>IFERROR(INDEX(Hoja1!$B$1:$E$5279,MATCH(Data!$D5001,Hoja1!$B$1:$B$5279,),MATCH(Data!O$1,Hoja1!$B$1:$E$1,)),"ND")</f>
        <v>0</v>
      </c>
      <c r="P5001" t="str">
        <f>VLOOKUP(D5001,Hoja2!C:E,3,0)</f>
        <v>ESTRELLAS DIAMANTE</v>
      </c>
      <c r="Q5001" s="10">
        <f>VLOOKUP(D5001,Hoja2!C:D,2,0)</f>
        <v>0</v>
      </c>
    </row>
    <row r="5002" spans="1:17" hidden="1" x14ac:dyDescent="0.2">
      <c r="A5002" s="2" t="s">
        <v>5025</v>
      </c>
      <c r="B5002" s="2" t="s">
        <v>4</v>
      </c>
      <c r="C5002" s="2">
        <v>10960</v>
      </c>
      <c r="D5002" s="2">
        <v>930993</v>
      </c>
      <c r="E5002" s="2">
        <v>2066</v>
      </c>
      <c r="F5002" s="17" t="s">
        <v>12490</v>
      </c>
      <c r="G5002" s="2" t="s">
        <v>5</v>
      </c>
      <c r="H5002" s="2" t="s">
        <v>4</v>
      </c>
      <c r="I5002" s="2" t="s">
        <v>6</v>
      </c>
      <c r="J5002" s="2" t="s">
        <v>7</v>
      </c>
      <c r="K5002" s="2" t="s">
        <v>8</v>
      </c>
      <c r="L5002" s="2" t="s">
        <v>9</v>
      </c>
      <c r="M5002" s="7">
        <f>IFERROR(INDEX(Hoja1!$B$1:$E$5279,MATCH(Data!$D5002,Hoja1!$B$1:$B$5279,),MATCH(Data!M$1,Hoja1!$B$1:$E$1,)),"ND")</f>
        <v>69109.491599999994</v>
      </c>
      <c r="N5002" s="7">
        <f>IFERROR(INDEX(Hoja1!$B$1:$E$5279,MATCH(Data!$D5002,Hoja1!$B$1:$B$5279,),MATCH(Data!N$1,Hoja1!$B$1:$E$1,)),"ND")</f>
        <v>10000</v>
      </c>
      <c r="O5002" s="7">
        <f>IFERROR(INDEX(Hoja1!$B$1:$E$5279,MATCH(Data!$D5002,Hoja1!$B$1:$B$5279,),MATCH(Data!O$1,Hoja1!$B$1:$E$1,)),"ND")</f>
        <v>0</v>
      </c>
      <c r="P5002" t="str">
        <f>VLOOKUP(D5002,Hoja2!C:E,3,0)</f>
        <v>ESTRELLAS DIAMANTE</v>
      </c>
      <c r="Q5002" s="10">
        <f>VLOOKUP(D5002,Hoja2!C:D,2,0)</f>
        <v>10000</v>
      </c>
    </row>
    <row r="5003" spans="1:17" hidden="1" x14ac:dyDescent="0.2">
      <c r="A5003" s="2" t="s">
        <v>5026</v>
      </c>
      <c r="B5003" s="2" t="s">
        <v>4</v>
      </c>
      <c r="C5003" s="2">
        <v>10894</v>
      </c>
      <c r="D5003" s="2">
        <v>931378</v>
      </c>
      <c r="E5003" s="2">
        <v>4775</v>
      </c>
      <c r="F5003" s="17" t="s">
        <v>12477</v>
      </c>
      <c r="G5003" s="2" t="s">
        <v>5</v>
      </c>
      <c r="H5003" s="2" t="s">
        <v>4</v>
      </c>
      <c r="I5003" s="2" t="s">
        <v>6</v>
      </c>
      <c r="J5003" s="2" t="s">
        <v>7</v>
      </c>
      <c r="K5003" s="2" t="s">
        <v>8</v>
      </c>
      <c r="L5003" s="2" t="s">
        <v>9</v>
      </c>
      <c r="M5003" s="7">
        <f>IFERROR(INDEX(Hoja1!$B$1:$E$5279,MATCH(Data!$D5003,Hoja1!$B$1:$B$5279,),MATCH(Data!M$1,Hoja1!$B$1:$E$1,)),"ND")</f>
        <v>6694.9782999999998</v>
      </c>
      <c r="N5003" s="7">
        <f>IFERROR(INDEX(Hoja1!$B$1:$E$5279,MATCH(Data!$D5003,Hoja1!$B$1:$B$5279,),MATCH(Data!N$1,Hoja1!$B$1:$E$1,)),"ND")</f>
        <v>0</v>
      </c>
      <c r="O5003" s="7">
        <f>IFERROR(INDEX(Hoja1!$B$1:$E$5279,MATCH(Data!$D5003,Hoja1!$B$1:$B$5279,),MATCH(Data!O$1,Hoja1!$B$1:$E$1,)),"ND")</f>
        <v>0</v>
      </c>
      <c r="P5003" t="str">
        <f>VLOOKUP(D5003,Hoja2!C:E,3,0)</f>
        <v>ESTRELLAS DIAMANTE</v>
      </c>
      <c r="Q5003" s="10">
        <f>VLOOKUP(D5003,Hoja2!C:D,2,0)</f>
        <v>15000</v>
      </c>
    </row>
    <row r="5004" spans="1:17" hidden="1" x14ac:dyDescent="0.2">
      <c r="A5004" s="2" t="s">
        <v>5027</v>
      </c>
      <c r="B5004" s="2" t="s">
        <v>4</v>
      </c>
      <c r="C5004" s="2">
        <v>1664</v>
      </c>
      <c r="D5004" s="2">
        <v>931526</v>
      </c>
      <c r="E5004" s="2">
        <v>3975</v>
      </c>
      <c r="F5004" s="17" t="s">
        <v>12467</v>
      </c>
      <c r="G5004" s="2" t="s">
        <v>5</v>
      </c>
      <c r="H5004" s="2" t="s">
        <v>4</v>
      </c>
      <c r="I5004" s="2" t="s">
        <v>6</v>
      </c>
      <c r="J5004" s="2" t="s">
        <v>7</v>
      </c>
      <c r="K5004" s="2" t="s">
        <v>8</v>
      </c>
      <c r="L5004" s="2" t="s">
        <v>9</v>
      </c>
      <c r="M5004" s="7">
        <f>IFERROR(INDEX(Hoja1!$B$1:$E$5279,MATCH(Data!$D5004,Hoja1!$B$1:$B$5279,),MATCH(Data!M$1,Hoja1!$B$1:$E$1,)),"ND")</f>
        <v>16153.909900000001</v>
      </c>
      <c r="N5004" s="7">
        <f>IFERROR(INDEX(Hoja1!$B$1:$E$5279,MATCH(Data!$D5004,Hoja1!$B$1:$B$5279,),MATCH(Data!N$1,Hoja1!$B$1:$E$1,)),"ND")</f>
        <v>20000</v>
      </c>
      <c r="O5004" s="7">
        <f>IFERROR(INDEX(Hoja1!$B$1:$E$5279,MATCH(Data!$D5004,Hoja1!$B$1:$B$5279,),MATCH(Data!O$1,Hoja1!$B$1:$E$1,)),"ND")</f>
        <v>300000</v>
      </c>
      <c r="P5004" t="str">
        <f>VLOOKUP(D5004,Hoja2!C:E,3,0)</f>
        <v>ESTRELLAS DIAMANTE</v>
      </c>
      <c r="Q5004" s="10">
        <f>VLOOKUP(D5004,Hoja2!C:D,2,0)</f>
        <v>0</v>
      </c>
    </row>
    <row r="5005" spans="1:17" hidden="1" x14ac:dyDescent="0.2">
      <c r="A5005" s="2" t="s">
        <v>5028</v>
      </c>
      <c r="B5005" s="2" t="s">
        <v>12</v>
      </c>
      <c r="C5005" s="2">
        <v>2476</v>
      </c>
      <c r="D5005" s="2">
        <v>931648</v>
      </c>
      <c r="E5005" s="2">
        <v>8362</v>
      </c>
      <c r="F5005" s="17" t="s">
        <v>12473</v>
      </c>
      <c r="G5005" s="2" t="s">
        <v>5</v>
      </c>
      <c r="H5005" s="2" t="s">
        <v>2074</v>
      </c>
      <c r="I5005" s="2" t="s">
        <v>6</v>
      </c>
      <c r="J5005" s="2" t="s">
        <v>59</v>
      </c>
      <c r="K5005" s="2" t="s">
        <v>60</v>
      </c>
      <c r="L5005" s="2" t="s">
        <v>9</v>
      </c>
      <c r="M5005" s="7" t="str">
        <f>IFERROR(INDEX(Hoja1!$B$1:$E$5279,MATCH(Data!$D5005,Hoja1!$B$1:$B$5279,),MATCH(Data!M$1,Hoja1!$B$1:$E$1,)),"ND")</f>
        <v>ND</v>
      </c>
      <c r="N5005" s="7" t="str">
        <f>IFERROR(INDEX(Hoja1!$B$1:$E$5279,MATCH(Data!$D5005,Hoja1!$B$1:$B$5279,),MATCH(Data!N$1,Hoja1!$B$1:$E$1,)),"ND")</f>
        <v>ND</v>
      </c>
      <c r="O5005" s="7" t="str">
        <f>IFERROR(INDEX(Hoja1!$B$1:$E$5279,MATCH(Data!$D5005,Hoja1!$B$1:$B$5279,),MATCH(Data!O$1,Hoja1!$B$1:$E$1,)),"ND")</f>
        <v>ND</v>
      </c>
      <c r="P5005" t="s">
        <v>12539</v>
      </c>
      <c r="Q5005" s="10">
        <f>VLOOKUP(D5005,Hoja2!C:D,2,0)</f>
        <v>0</v>
      </c>
    </row>
    <row r="5006" spans="1:17" hidden="1" x14ac:dyDescent="0.2">
      <c r="A5006" s="2" t="s">
        <v>5029</v>
      </c>
      <c r="B5006" s="2" t="s">
        <v>4</v>
      </c>
      <c r="C5006" s="2">
        <v>9347</v>
      </c>
      <c r="D5006" s="2">
        <v>932818</v>
      </c>
      <c r="E5006" s="2">
        <v>5501</v>
      </c>
      <c r="F5006" s="17" t="s">
        <v>12486</v>
      </c>
      <c r="G5006" s="2" t="s">
        <v>5</v>
      </c>
      <c r="H5006" s="2" t="s">
        <v>4</v>
      </c>
      <c r="I5006" s="2" t="s">
        <v>6</v>
      </c>
      <c r="J5006" s="2" t="s">
        <v>7</v>
      </c>
      <c r="K5006" s="2" t="s">
        <v>8</v>
      </c>
      <c r="L5006" s="2" t="s">
        <v>9</v>
      </c>
      <c r="M5006" s="7">
        <f>IFERROR(INDEX(Hoja1!$B$1:$E$5279,MATCH(Data!$D5006,Hoja1!$B$1:$B$5279,),MATCH(Data!M$1,Hoja1!$B$1:$E$1,)),"ND")</f>
        <v>39899.26</v>
      </c>
      <c r="N5006" s="7">
        <f>IFERROR(INDEX(Hoja1!$B$1:$E$5279,MATCH(Data!$D5006,Hoja1!$B$1:$B$5279,),MATCH(Data!N$1,Hoja1!$B$1:$E$1,)),"ND")</f>
        <v>15000</v>
      </c>
      <c r="O5006" s="7">
        <f>IFERROR(INDEX(Hoja1!$B$1:$E$5279,MATCH(Data!$D5006,Hoja1!$B$1:$B$5279,),MATCH(Data!O$1,Hoja1!$B$1:$E$1,)),"ND")</f>
        <v>0</v>
      </c>
      <c r="P5006" t="str">
        <f>VLOOKUP(D5006,Hoja2!C:E,3,0)</f>
        <v>ESTRELLAS DIAMANTE</v>
      </c>
      <c r="Q5006" s="10">
        <f>VLOOKUP(D5006,Hoja2!C:D,2,0)</f>
        <v>800</v>
      </c>
    </row>
    <row r="5007" spans="1:17" hidden="1" x14ac:dyDescent="0.2">
      <c r="A5007" s="2" t="s">
        <v>5030</v>
      </c>
      <c r="B5007" s="2" t="s">
        <v>4</v>
      </c>
      <c r="C5007" s="2">
        <v>4925</v>
      </c>
      <c r="D5007" s="2">
        <v>933450</v>
      </c>
      <c r="E5007" s="2">
        <v>8362</v>
      </c>
      <c r="F5007" s="17" t="s">
        <v>12473</v>
      </c>
      <c r="G5007" s="2" t="s">
        <v>5</v>
      </c>
      <c r="H5007" s="2" t="s">
        <v>4</v>
      </c>
      <c r="I5007" s="2" t="s">
        <v>6</v>
      </c>
      <c r="J5007" s="2" t="s">
        <v>7</v>
      </c>
      <c r="K5007" s="2" t="s">
        <v>8</v>
      </c>
      <c r="L5007" s="2" t="s">
        <v>9</v>
      </c>
      <c r="M5007" s="7">
        <f>IFERROR(INDEX(Hoja1!$B$1:$E$5279,MATCH(Data!$D5007,Hoja1!$B$1:$B$5279,),MATCH(Data!M$1,Hoja1!$B$1:$E$1,)),"ND")</f>
        <v>6758.6566999999995</v>
      </c>
      <c r="N5007" s="7">
        <f>IFERROR(INDEX(Hoja1!$B$1:$E$5279,MATCH(Data!$D5007,Hoja1!$B$1:$B$5279,),MATCH(Data!N$1,Hoja1!$B$1:$E$1,)),"ND")</f>
        <v>0</v>
      </c>
      <c r="O5007" s="7">
        <f>IFERROR(INDEX(Hoja1!$B$1:$E$5279,MATCH(Data!$D5007,Hoja1!$B$1:$B$5279,),MATCH(Data!O$1,Hoja1!$B$1:$E$1,)),"ND")</f>
        <v>0</v>
      </c>
      <c r="P5007" t="str">
        <f>VLOOKUP(D5007,Hoja2!C:E,3,0)</f>
        <v>ESTRELLAS DIAMANTE</v>
      </c>
      <c r="Q5007" s="10">
        <f>VLOOKUP(D5007,Hoja2!C:D,2,0)</f>
        <v>0</v>
      </c>
    </row>
    <row r="5008" spans="1:17" hidden="1" x14ac:dyDescent="0.2">
      <c r="A5008" s="2" t="s">
        <v>5031</v>
      </c>
      <c r="B5008" s="2" t="s">
        <v>4</v>
      </c>
      <c r="C5008" s="2">
        <v>10443</v>
      </c>
      <c r="D5008" s="2">
        <v>933762</v>
      </c>
      <c r="E5008" s="2">
        <v>1237</v>
      </c>
      <c r="F5008" s="17" t="s">
        <v>12458</v>
      </c>
      <c r="G5008" s="2" t="s">
        <v>5</v>
      </c>
      <c r="H5008" s="2" t="s">
        <v>4</v>
      </c>
      <c r="I5008" s="2" t="s">
        <v>6</v>
      </c>
      <c r="J5008" s="2" t="s">
        <v>7</v>
      </c>
      <c r="K5008" s="2" t="s">
        <v>8</v>
      </c>
      <c r="L5008" s="2" t="s">
        <v>9</v>
      </c>
      <c r="M5008" s="7">
        <f>IFERROR(INDEX(Hoja1!$B$1:$E$5279,MATCH(Data!$D5008,Hoja1!$B$1:$B$5279,),MATCH(Data!M$1,Hoja1!$B$1:$E$1,)),"ND")</f>
        <v>14404.635</v>
      </c>
      <c r="N5008" s="7">
        <f>IFERROR(INDEX(Hoja1!$B$1:$E$5279,MATCH(Data!$D5008,Hoja1!$B$1:$B$5279,),MATCH(Data!N$1,Hoja1!$B$1:$E$1,)),"ND")</f>
        <v>20000</v>
      </c>
      <c r="O5008" s="7">
        <f>IFERROR(INDEX(Hoja1!$B$1:$E$5279,MATCH(Data!$D5008,Hoja1!$B$1:$B$5279,),MATCH(Data!O$1,Hoja1!$B$1:$E$1,)),"ND")</f>
        <v>0</v>
      </c>
      <c r="P5008" t="str">
        <f>VLOOKUP(D5008,Hoja2!C:E,3,0)</f>
        <v>ESTRELLAS DIAMANTE</v>
      </c>
      <c r="Q5008" s="10">
        <f>VLOOKUP(D5008,Hoja2!C:D,2,0)</f>
        <v>1000</v>
      </c>
    </row>
    <row r="5009" spans="1:17" hidden="1" x14ac:dyDescent="0.2">
      <c r="A5009" s="2" t="s">
        <v>5032</v>
      </c>
      <c r="B5009" s="2" t="s">
        <v>12</v>
      </c>
      <c r="C5009" s="2">
        <v>5051</v>
      </c>
      <c r="D5009" s="2">
        <v>933874</v>
      </c>
      <c r="E5009" s="2">
        <v>5823</v>
      </c>
      <c r="F5009" s="17" t="s">
        <v>12460</v>
      </c>
      <c r="G5009" s="2" t="s">
        <v>5</v>
      </c>
      <c r="H5009" s="2" t="s">
        <v>2074</v>
      </c>
      <c r="I5009" s="2" t="s">
        <v>6</v>
      </c>
      <c r="J5009" s="2" t="s">
        <v>7</v>
      </c>
      <c r="K5009" s="2" t="s">
        <v>8</v>
      </c>
      <c r="L5009" s="2" t="s">
        <v>9</v>
      </c>
      <c r="M5009" s="7" t="str">
        <f>IFERROR(INDEX(Hoja1!$B$1:$E$5279,MATCH(Data!$D5009,Hoja1!$B$1:$B$5279,),MATCH(Data!M$1,Hoja1!$B$1:$E$1,)),"ND")</f>
        <v>ND</v>
      </c>
      <c r="N5009" s="7" t="str">
        <f>IFERROR(INDEX(Hoja1!$B$1:$E$5279,MATCH(Data!$D5009,Hoja1!$B$1:$B$5279,),MATCH(Data!N$1,Hoja1!$B$1:$E$1,)),"ND")</f>
        <v>ND</v>
      </c>
      <c r="O5009" s="7" t="str">
        <f>IFERROR(INDEX(Hoja1!$B$1:$E$5279,MATCH(Data!$D5009,Hoja1!$B$1:$B$5279,),MATCH(Data!O$1,Hoja1!$B$1:$E$1,)),"ND")</f>
        <v>ND</v>
      </c>
      <c r="P5009" t="str">
        <f>VLOOKUP(D5009,Hoja2!C:E,3,0)</f>
        <v>ESTRELLAS PATRIMONIALES</v>
      </c>
      <c r="Q5009" s="10">
        <f>VLOOKUP(D5009,Hoja2!C:D,2,0)</f>
        <v>0</v>
      </c>
    </row>
    <row r="5010" spans="1:17" hidden="1" x14ac:dyDescent="0.2">
      <c r="A5010" s="2" t="s">
        <v>5033</v>
      </c>
      <c r="B5010" s="2" t="s">
        <v>4</v>
      </c>
      <c r="C5010" s="2">
        <v>7450</v>
      </c>
      <c r="D5010" s="2">
        <v>934168</v>
      </c>
      <c r="E5010" s="2">
        <v>3704</v>
      </c>
      <c r="F5010" s="17" t="s">
        <v>12455</v>
      </c>
      <c r="G5010" s="2" t="s">
        <v>5</v>
      </c>
      <c r="H5010" s="2" t="s">
        <v>4</v>
      </c>
      <c r="I5010" s="2" t="s">
        <v>6</v>
      </c>
      <c r="J5010" s="2" t="s">
        <v>7</v>
      </c>
      <c r="K5010" s="2" t="s">
        <v>8</v>
      </c>
      <c r="L5010" s="2" t="s">
        <v>9</v>
      </c>
      <c r="M5010" s="7">
        <f>IFERROR(INDEX(Hoja1!$B$1:$E$5279,MATCH(Data!$D5010,Hoja1!$B$1:$B$5279,),MATCH(Data!M$1,Hoja1!$B$1:$E$1,)),"ND")</f>
        <v>250662.20670000001</v>
      </c>
      <c r="N5010" s="7">
        <f>IFERROR(INDEX(Hoja1!$B$1:$E$5279,MATCH(Data!$D5010,Hoja1!$B$1:$B$5279,),MATCH(Data!N$1,Hoja1!$B$1:$E$1,)),"ND")</f>
        <v>15000</v>
      </c>
      <c r="O5010" s="7">
        <f>IFERROR(INDEX(Hoja1!$B$1:$E$5279,MATCH(Data!$D5010,Hoja1!$B$1:$B$5279,),MATCH(Data!O$1,Hoja1!$B$1:$E$1,)),"ND")</f>
        <v>202300</v>
      </c>
      <c r="P5010" t="str">
        <f>VLOOKUP(D5010,Hoja2!C:E,3,0)</f>
        <v>ESTRELLAS DIAMANTE</v>
      </c>
      <c r="Q5010" s="10">
        <f>VLOOKUP(D5010,Hoja2!C:D,2,0)</f>
        <v>10000</v>
      </c>
    </row>
    <row r="5011" spans="1:17" hidden="1" x14ac:dyDescent="0.2">
      <c r="A5011" s="2" t="s">
        <v>5034</v>
      </c>
      <c r="B5011" s="2" t="s">
        <v>12</v>
      </c>
      <c r="C5011" s="2">
        <v>5943</v>
      </c>
      <c r="D5011" s="2">
        <v>934404</v>
      </c>
      <c r="E5011" s="2">
        <v>8655</v>
      </c>
      <c r="F5011" s="17" t="s">
        <v>12453</v>
      </c>
      <c r="G5011" s="2" t="s">
        <v>5</v>
      </c>
      <c r="H5011" s="2" t="s">
        <v>4</v>
      </c>
      <c r="I5011" s="2" t="s">
        <v>6</v>
      </c>
      <c r="J5011" s="2" t="s">
        <v>7</v>
      </c>
      <c r="K5011" s="2" t="s">
        <v>8</v>
      </c>
      <c r="L5011" s="2" t="s">
        <v>9</v>
      </c>
      <c r="M5011" s="7" t="str">
        <f>IFERROR(INDEX(Hoja1!$B$1:$E$5279,MATCH(Data!$D5011,Hoja1!$B$1:$B$5279,),MATCH(Data!M$1,Hoja1!$B$1:$E$1,)),"ND")</f>
        <v>ND</v>
      </c>
      <c r="N5011" s="7" t="str">
        <f>IFERROR(INDEX(Hoja1!$B$1:$E$5279,MATCH(Data!$D5011,Hoja1!$B$1:$B$5279,),MATCH(Data!N$1,Hoja1!$B$1:$E$1,)),"ND")</f>
        <v>ND</v>
      </c>
      <c r="O5011" s="7" t="str">
        <f>IFERROR(INDEX(Hoja1!$B$1:$E$5279,MATCH(Data!$D5011,Hoja1!$B$1:$B$5279,),MATCH(Data!O$1,Hoja1!$B$1:$E$1,)),"ND")</f>
        <v>ND</v>
      </c>
      <c r="P5011" t="str">
        <f>VLOOKUP(D5011,Hoja2!C:E,3,0)</f>
        <v>ESTRELLAS DIAMANTE</v>
      </c>
      <c r="Q5011" s="10">
        <f>VLOOKUP(D5011,Hoja2!C:D,2,0)</f>
        <v>0</v>
      </c>
    </row>
    <row r="5012" spans="1:17" hidden="1" x14ac:dyDescent="0.2">
      <c r="A5012" s="2" t="s">
        <v>5035</v>
      </c>
      <c r="B5012" s="2" t="s">
        <v>4</v>
      </c>
      <c r="C5012" s="2">
        <v>7415</v>
      </c>
      <c r="D5012" s="2">
        <v>934439</v>
      </c>
      <c r="E5012" s="2">
        <v>4775</v>
      </c>
      <c r="F5012" s="17" t="s">
        <v>12477</v>
      </c>
      <c r="G5012" s="2" t="s">
        <v>5</v>
      </c>
      <c r="H5012" s="2" t="s">
        <v>4</v>
      </c>
      <c r="I5012" s="2" t="s">
        <v>6</v>
      </c>
      <c r="J5012" s="2" t="s">
        <v>7</v>
      </c>
      <c r="K5012" s="2" t="s">
        <v>8</v>
      </c>
      <c r="L5012" s="2" t="s">
        <v>9</v>
      </c>
      <c r="M5012" s="7">
        <f>IFERROR(INDEX(Hoja1!$B$1:$E$5279,MATCH(Data!$D5012,Hoja1!$B$1:$B$5279,),MATCH(Data!M$1,Hoja1!$B$1:$E$1,)),"ND")</f>
        <v>158391.88</v>
      </c>
      <c r="N5012" s="7">
        <f>IFERROR(INDEX(Hoja1!$B$1:$E$5279,MATCH(Data!$D5012,Hoja1!$B$1:$B$5279,),MATCH(Data!N$1,Hoja1!$B$1:$E$1,)),"ND")</f>
        <v>20000</v>
      </c>
      <c r="O5012" s="7">
        <f>IFERROR(INDEX(Hoja1!$B$1:$E$5279,MATCH(Data!$D5012,Hoja1!$B$1:$B$5279,),MATCH(Data!O$1,Hoja1!$B$1:$E$1,)),"ND")</f>
        <v>416000</v>
      </c>
      <c r="P5012" t="str">
        <f>VLOOKUP(D5012,Hoja2!C:E,3,0)</f>
        <v>ESTRELLAS DIAMANTE</v>
      </c>
      <c r="Q5012" s="10">
        <f>VLOOKUP(D5012,Hoja2!C:D,2,0)</f>
        <v>27083</v>
      </c>
    </row>
    <row r="5013" spans="1:17" hidden="1" x14ac:dyDescent="0.2">
      <c r="A5013" s="2" t="s">
        <v>5036</v>
      </c>
      <c r="B5013" s="2" t="s">
        <v>4</v>
      </c>
      <c r="C5013" s="2">
        <v>5917</v>
      </c>
      <c r="D5013" s="2">
        <v>934560</v>
      </c>
      <c r="E5013" s="2">
        <v>5823</v>
      </c>
      <c r="F5013" s="17" t="s">
        <v>12460</v>
      </c>
      <c r="G5013" s="2" t="s">
        <v>5</v>
      </c>
      <c r="H5013" s="2" t="s">
        <v>4</v>
      </c>
      <c r="I5013" s="2" t="s">
        <v>6</v>
      </c>
      <c r="J5013" s="2" t="s">
        <v>7</v>
      </c>
      <c r="K5013" s="2" t="s">
        <v>8</v>
      </c>
      <c r="L5013" s="2" t="s">
        <v>9</v>
      </c>
      <c r="M5013" s="7">
        <f>IFERROR(INDEX(Hoja1!$B$1:$E$5279,MATCH(Data!$D5013,Hoja1!$B$1:$B$5279,),MATCH(Data!M$1,Hoja1!$B$1:$E$1,)),"ND")</f>
        <v>3538.6383000000001</v>
      </c>
      <c r="N5013" s="7">
        <f>IFERROR(INDEX(Hoja1!$B$1:$E$5279,MATCH(Data!$D5013,Hoja1!$B$1:$B$5279,),MATCH(Data!N$1,Hoja1!$B$1:$E$1,)),"ND")</f>
        <v>0</v>
      </c>
      <c r="O5013" s="7">
        <f>IFERROR(INDEX(Hoja1!$B$1:$E$5279,MATCH(Data!$D5013,Hoja1!$B$1:$B$5279,),MATCH(Data!O$1,Hoja1!$B$1:$E$1,)),"ND")</f>
        <v>0</v>
      </c>
      <c r="P5013" t="str">
        <f>VLOOKUP(D5013,Hoja2!C:E,3,0)</f>
        <v>ESTRELLAS DIAMANTE</v>
      </c>
      <c r="Q5013" s="10">
        <f>VLOOKUP(D5013,Hoja2!C:D,2,0)</f>
        <v>0</v>
      </c>
    </row>
    <row r="5014" spans="1:17" hidden="1" x14ac:dyDescent="0.2">
      <c r="A5014" s="2" t="s">
        <v>5037</v>
      </c>
      <c r="B5014" s="2" t="s">
        <v>4</v>
      </c>
      <c r="C5014" s="2">
        <v>9772</v>
      </c>
      <c r="D5014" s="2">
        <v>934729</v>
      </c>
      <c r="E5014" s="2">
        <v>2066</v>
      </c>
      <c r="F5014" s="17" t="s">
        <v>12490</v>
      </c>
      <c r="G5014" s="2" t="s">
        <v>5</v>
      </c>
      <c r="H5014" s="2" t="s">
        <v>4</v>
      </c>
      <c r="I5014" s="2" t="s">
        <v>6</v>
      </c>
      <c r="J5014" s="2" t="s">
        <v>7</v>
      </c>
      <c r="K5014" s="2" t="s">
        <v>8</v>
      </c>
      <c r="L5014" s="2" t="s">
        <v>9</v>
      </c>
      <c r="M5014" s="7">
        <f>IFERROR(INDEX(Hoja1!$B$1:$E$5279,MATCH(Data!$D5014,Hoja1!$B$1:$B$5279,),MATCH(Data!M$1,Hoja1!$B$1:$E$1,)),"ND")</f>
        <v>101540.8383</v>
      </c>
      <c r="N5014" s="7">
        <f>IFERROR(INDEX(Hoja1!$B$1:$E$5279,MATCH(Data!$D5014,Hoja1!$B$1:$B$5279,),MATCH(Data!N$1,Hoja1!$B$1:$E$1,)),"ND")</f>
        <v>15000</v>
      </c>
      <c r="O5014" s="7">
        <f>IFERROR(INDEX(Hoja1!$B$1:$E$5279,MATCH(Data!$D5014,Hoja1!$B$1:$B$5279,),MATCH(Data!O$1,Hoja1!$B$1:$E$1,)),"ND")</f>
        <v>259200</v>
      </c>
      <c r="P5014" t="str">
        <f>VLOOKUP(D5014,Hoja2!C:E,3,0)</f>
        <v>ESTRELLAS DIAMANTE</v>
      </c>
      <c r="Q5014" s="10">
        <f>VLOOKUP(D5014,Hoja2!C:D,2,0)</f>
        <v>8000</v>
      </c>
    </row>
    <row r="5015" spans="1:17" hidden="1" x14ac:dyDescent="0.2">
      <c r="A5015" s="2" t="s">
        <v>5038</v>
      </c>
      <c r="B5015" s="2" t="s">
        <v>4</v>
      </c>
      <c r="C5015" s="2">
        <v>9592</v>
      </c>
      <c r="D5015" s="2">
        <v>935023</v>
      </c>
      <c r="E5015" s="2">
        <v>5501</v>
      </c>
      <c r="F5015" s="17" t="s">
        <v>12486</v>
      </c>
      <c r="G5015" s="2" t="s">
        <v>5</v>
      </c>
      <c r="H5015" s="2" t="s">
        <v>4</v>
      </c>
      <c r="I5015" s="2" t="s">
        <v>6</v>
      </c>
      <c r="J5015" s="2" t="s">
        <v>7</v>
      </c>
      <c r="K5015" s="2" t="s">
        <v>8</v>
      </c>
      <c r="L5015" s="2" t="s">
        <v>9</v>
      </c>
      <c r="M5015" s="7">
        <f>IFERROR(INDEX(Hoja1!$B$1:$E$5279,MATCH(Data!$D5015,Hoja1!$B$1:$B$5279,),MATCH(Data!M$1,Hoja1!$B$1:$E$1,)),"ND")</f>
        <v>23720.119900000002</v>
      </c>
      <c r="N5015" s="7">
        <f>IFERROR(INDEX(Hoja1!$B$1:$E$5279,MATCH(Data!$D5015,Hoja1!$B$1:$B$5279,),MATCH(Data!N$1,Hoja1!$B$1:$E$1,)),"ND")</f>
        <v>11250</v>
      </c>
      <c r="O5015" s="7">
        <f>IFERROR(INDEX(Hoja1!$B$1:$E$5279,MATCH(Data!$D5015,Hoja1!$B$1:$B$5279,),MATCH(Data!O$1,Hoja1!$B$1:$E$1,)),"ND")</f>
        <v>227319.67989999999</v>
      </c>
      <c r="P5015" t="str">
        <f>VLOOKUP(D5015,Hoja2!C:E,3,0)</f>
        <v>ESTRELLAS DIAMANTE</v>
      </c>
      <c r="Q5015" s="10">
        <f>VLOOKUP(D5015,Hoja2!C:D,2,0)</f>
        <v>10639</v>
      </c>
    </row>
    <row r="5016" spans="1:17" hidden="1" x14ac:dyDescent="0.2">
      <c r="A5016" s="2" t="s">
        <v>5039</v>
      </c>
      <c r="B5016" s="2" t="s">
        <v>4</v>
      </c>
      <c r="C5016" s="2">
        <v>10895</v>
      </c>
      <c r="D5016" s="2">
        <v>936489</v>
      </c>
      <c r="E5016" s="2">
        <v>4775</v>
      </c>
      <c r="F5016" s="17" t="s">
        <v>12477</v>
      </c>
      <c r="G5016" s="2" t="s">
        <v>5</v>
      </c>
      <c r="H5016" s="2" t="s">
        <v>4</v>
      </c>
      <c r="I5016" s="2" t="s">
        <v>6</v>
      </c>
      <c r="J5016" s="2" t="s">
        <v>7</v>
      </c>
      <c r="K5016" s="2" t="s">
        <v>8</v>
      </c>
      <c r="L5016" s="2" t="s">
        <v>9</v>
      </c>
      <c r="M5016" s="7">
        <f>IFERROR(INDEX(Hoja1!$B$1:$E$5279,MATCH(Data!$D5016,Hoja1!$B$1:$B$5279,),MATCH(Data!M$1,Hoja1!$B$1:$E$1,)),"ND")</f>
        <v>6651.7381999999998</v>
      </c>
      <c r="N5016" s="7">
        <f>IFERROR(INDEX(Hoja1!$B$1:$E$5279,MATCH(Data!$D5016,Hoja1!$B$1:$B$5279,),MATCH(Data!N$1,Hoja1!$B$1:$E$1,)),"ND")</f>
        <v>15000</v>
      </c>
      <c r="O5016" s="7">
        <f>IFERROR(INDEX(Hoja1!$B$1:$E$5279,MATCH(Data!$D5016,Hoja1!$B$1:$B$5279,),MATCH(Data!O$1,Hoja1!$B$1:$E$1,)),"ND")</f>
        <v>0</v>
      </c>
      <c r="P5016" t="str">
        <f>VLOOKUP(D5016,Hoja2!C:E,3,0)</f>
        <v>ESTRELLAS DIAMANTE</v>
      </c>
      <c r="Q5016" s="10">
        <f>VLOOKUP(D5016,Hoja2!C:D,2,0)</f>
        <v>0</v>
      </c>
    </row>
    <row r="5017" spans="1:17" hidden="1" x14ac:dyDescent="0.2">
      <c r="A5017" s="2" t="s">
        <v>5040</v>
      </c>
      <c r="B5017" s="2" t="s">
        <v>4</v>
      </c>
      <c r="C5017" s="2">
        <v>10105</v>
      </c>
      <c r="D5017" s="2">
        <v>936590</v>
      </c>
      <c r="E5017" s="2">
        <v>1910</v>
      </c>
      <c r="F5017" s="17" t="s">
        <v>12475</v>
      </c>
      <c r="G5017" s="2" t="s">
        <v>5</v>
      </c>
      <c r="H5017" s="2" t="s">
        <v>4</v>
      </c>
      <c r="I5017" s="2" t="s">
        <v>6</v>
      </c>
      <c r="J5017" s="2" t="s">
        <v>7</v>
      </c>
      <c r="K5017" s="2" t="s">
        <v>8</v>
      </c>
      <c r="L5017" s="2" t="s">
        <v>9</v>
      </c>
      <c r="M5017" s="7">
        <f>IFERROR(INDEX(Hoja1!$B$1:$E$5279,MATCH(Data!$D5017,Hoja1!$B$1:$B$5279,),MATCH(Data!M$1,Hoja1!$B$1:$E$1,)),"ND")</f>
        <v>574.38329999999996</v>
      </c>
      <c r="N5017" s="7">
        <f>IFERROR(INDEX(Hoja1!$B$1:$E$5279,MATCH(Data!$D5017,Hoja1!$B$1:$B$5279,),MATCH(Data!N$1,Hoja1!$B$1:$E$1,)),"ND")</f>
        <v>2800</v>
      </c>
      <c r="O5017" s="7">
        <f>IFERROR(INDEX(Hoja1!$B$1:$E$5279,MATCH(Data!$D5017,Hoja1!$B$1:$B$5279,),MATCH(Data!O$1,Hoja1!$B$1:$E$1,)),"ND")</f>
        <v>264000</v>
      </c>
      <c r="P5017" t="str">
        <f>VLOOKUP(D5017,Hoja2!C:E,3,0)</f>
        <v>ESTRELLAS DIAMANTE</v>
      </c>
      <c r="Q5017" s="10">
        <f>VLOOKUP(D5017,Hoja2!C:D,2,0)</f>
        <v>2300</v>
      </c>
    </row>
    <row r="5018" spans="1:17" hidden="1" x14ac:dyDescent="0.2">
      <c r="A5018" s="2" t="s">
        <v>5041</v>
      </c>
      <c r="B5018" s="2" t="s">
        <v>4</v>
      </c>
      <c r="C5018" s="2">
        <v>10625</v>
      </c>
      <c r="D5018" s="2">
        <v>936776</v>
      </c>
      <c r="E5018" s="2">
        <v>4775</v>
      </c>
      <c r="F5018" s="17" t="s">
        <v>12477</v>
      </c>
      <c r="G5018" s="2" t="s">
        <v>5</v>
      </c>
      <c r="H5018" s="2" t="s">
        <v>4</v>
      </c>
      <c r="I5018" s="2" t="s">
        <v>6</v>
      </c>
      <c r="J5018" s="2" t="s">
        <v>7</v>
      </c>
      <c r="K5018" s="2" t="s">
        <v>8</v>
      </c>
      <c r="L5018" s="2" t="s">
        <v>9</v>
      </c>
      <c r="M5018" s="7">
        <f>IFERROR(INDEX(Hoja1!$B$1:$E$5279,MATCH(Data!$D5018,Hoja1!$B$1:$B$5279,),MATCH(Data!M$1,Hoja1!$B$1:$E$1,)),"ND")</f>
        <v>41401.0717</v>
      </c>
      <c r="N5018" s="7">
        <f>IFERROR(INDEX(Hoja1!$B$1:$E$5279,MATCH(Data!$D5018,Hoja1!$B$1:$B$5279,),MATCH(Data!N$1,Hoja1!$B$1:$E$1,)),"ND")</f>
        <v>10000</v>
      </c>
      <c r="O5018" s="7">
        <f>IFERROR(INDEX(Hoja1!$B$1:$E$5279,MATCH(Data!$D5018,Hoja1!$B$1:$B$5279,),MATCH(Data!O$1,Hoja1!$B$1:$E$1,)),"ND")</f>
        <v>621000</v>
      </c>
      <c r="P5018" t="str">
        <f>VLOOKUP(D5018,Hoja2!C:E,3,0)</f>
        <v>ESTRELLAS DIAMANTE</v>
      </c>
      <c r="Q5018" s="10">
        <f>VLOOKUP(D5018,Hoja2!C:D,2,0)</f>
        <v>5833.33</v>
      </c>
    </row>
    <row r="5019" spans="1:17" hidden="1" x14ac:dyDescent="0.2">
      <c r="A5019" s="2" t="s">
        <v>5042</v>
      </c>
      <c r="B5019" s="2" t="s">
        <v>12</v>
      </c>
      <c r="C5019" s="2">
        <v>6066</v>
      </c>
      <c r="D5019" s="2">
        <v>936777</v>
      </c>
      <c r="E5019" s="2">
        <v>2627</v>
      </c>
      <c r="F5019" s="17" t="s">
        <v>12469</v>
      </c>
      <c r="G5019" s="2" t="s">
        <v>5</v>
      </c>
      <c r="H5019" s="2" t="s">
        <v>4</v>
      </c>
      <c r="I5019" s="2" t="s">
        <v>6</v>
      </c>
      <c r="J5019" s="2" t="s">
        <v>7</v>
      </c>
      <c r="K5019" s="2" t="s">
        <v>8</v>
      </c>
      <c r="L5019" s="2" t="s">
        <v>9</v>
      </c>
      <c r="M5019" s="7" t="str">
        <f>IFERROR(INDEX(Hoja1!$B$1:$E$5279,MATCH(Data!$D5019,Hoja1!$B$1:$B$5279,),MATCH(Data!M$1,Hoja1!$B$1:$E$1,)),"ND")</f>
        <v>ND</v>
      </c>
      <c r="N5019" s="7" t="str">
        <f>IFERROR(INDEX(Hoja1!$B$1:$E$5279,MATCH(Data!$D5019,Hoja1!$B$1:$B$5279,),MATCH(Data!N$1,Hoja1!$B$1:$E$1,)),"ND")</f>
        <v>ND</v>
      </c>
      <c r="O5019" s="7" t="str">
        <f>IFERROR(INDEX(Hoja1!$B$1:$E$5279,MATCH(Data!$D5019,Hoja1!$B$1:$B$5279,),MATCH(Data!O$1,Hoja1!$B$1:$E$1,)),"ND")</f>
        <v>ND</v>
      </c>
      <c r="P5019" t="str">
        <f>VLOOKUP(D5019,Hoja2!C:E,3,0)</f>
        <v>ESTRELLAS DIAMANTE</v>
      </c>
      <c r="Q5019" s="10">
        <f>VLOOKUP(D5019,Hoja2!C:D,2,0)</f>
        <v>0</v>
      </c>
    </row>
    <row r="5020" spans="1:17" hidden="1" x14ac:dyDescent="0.2">
      <c r="A5020" s="2" t="s">
        <v>5043</v>
      </c>
      <c r="B5020" s="2" t="s">
        <v>4</v>
      </c>
      <c r="C5020" s="2">
        <v>11324</v>
      </c>
      <c r="D5020" s="2">
        <v>937152</v>
      </c>
      <c r="E5020" s="2">
        <v>5823</v>
      </c>
      <c r="F5020" s="17" t="s">
        <v>12460</v>
      </c>
      <c r="G5020" s="2" t="s">
        <v>5</v>
      </c>
      <c r="H5020" s="2" t="s">
        <v>4</v>
      </c>
      <c r="I5020" s="2" t="s">
        <v>6</v>
      </c>
      <c r="J5020" s="2" t="s">
        <v>7</v>
      </c>
      <c r="K5020" s="2" t="s">
        <v>8</v>
      </c>
      <c r="L5020" s="2" t="s">
        <v>9</v>
      </c>
      <c r="M5020" s="7">
        <f>IFERROR(INDEX(Hoja1!$B$1:$E$5279,MATCH(Data!$D5020,Hoja1!$B$1:$B$5279,),MATCH(Data!M$1,Hoja1!$B$1:$E$1,)),"ND")</f>
        <v>348410.29489999998</v>
      </c>
      <c r="N5020" s="7">
        <f>IFERROR(INDEX(Hoja1!$B$1:$E$5279,MATCH(Data!$D5020,Hoja1!$B$1:$B$5279,),MATCH(Data!N$1,Hoja1!$B$1:$E$1,)),"ND")</f>
        <v>14625</v>
      </c>
      <c r="O5020" s="7">
        <f>IFERROR(INDEX(Hoja1!$B$1:$E$5279,MATCH(Data!$D5020,Hoja1!$B$1:$B$5279,),MATCH(Data!O$1,Hoja1!$B$1:$E$1,)),"ND")</f>
        <v>0</v>
      </c>
      <c r="P5020" t="str">
        <f>VLOOKUP(D5020,Hoja2!C:E,3,0)</f>
        <v>ESTRELLAS DIAMANTE</v>
      </c>
      <c r="Q5020" s="10">
        <f>VLOOKUP(D5020,Hoja2!C:D,2,0)</f>
        <v>0</v>
      </c>
    </row>
    <row r="5021" spans="1:17" hidden="1" x14ac:dyDescent="0.2">
      <c r="A5021" s="2" t="s">
        <v>5044</v>
      </c>
      <c r="B5021" s="2" t="s">
        <v>12</v>
      </c>
      <c r="C5021" s="2">
        <v>2000</v>
      </c>
      <c r="D5021" s="2">
        <v>937428</v>
      </c>
      <c r="E5021" s="2">
        <v>2627</v>
      </c>
      <c r="F5021" s="17" t="s">
        <v>12469</v>
      </c>
      <c r="G5021" s="2" t="s">
        <v>5</v>
      </c>
      <c r="H5021" s="2" t="s">
        <v>4</v>
      </c>
      <c r="I5021" s="2" t="s">
        <v>6</v>
      </c>
      <c r="J5021" s="2" t="s">
        <v>7</v>
      </c>
      <c r="K5021" s="2" t="s">
        <v>8</v>
      </c>
      <c r="L5021" s="2" t="s">
        <v>9</v>
      </c>
      <c r="M5021" s="7" t="str">
        <f>IFERROR(INDEX(Hoja1!$B$1:$E$5279,MATCH(Data!$D5021,Hoja1!$B$1:$B$5279,),MATCH(Data!M$1,Hoja1!$B$1:$E$1,)),"ND")</f>
        <v>ND</v>
      </c>
      <c r="N5021" s="7" t="str">
        <f>IFERROR(INDEX(Hoja1!$B$1:$E$5279,MATCH(Data!$D5021,Hoja1!$B$1:$B$5279,),MATCH(Data!N$1,Hoja1!$B$1:$E$1,)),"ND")</f>
        <v>ND</v>
      </c>
      <c r="O5021" s="7" t="str">
        <f>IFERROR(INDEX(Hoja1!$B$1:$E$5279,MATCH(Data!$D5021,Hoja1!$B$1:$B$5279,),MATCH(Data!O$1,Hoja1!$B$1:$E$1,)),"ND")</f>
        <v>ND</v>
      </c>
      <c r="P5021" t="str">
        <f>VLOOKUP(D5021,Hoja2!C:E,3,0)</f>
        <v>ESTRELLAS DIAMANTE</v>
      </c>
      <c r="Q5021" s="10">
        <f>VLOOKUP(D5021,Hoja2!C:D,2,0)</f>
        <v>3500</v>
      </c>
    </row>
    <row r="5022" spans="1:17" hidden="1" x14ac:dyDescent="0.2">
      <c r="A5022" s="2" t="s">
        <v>5045</v>
      </c>
      <c r="B5022" s="2" t="s">
        <v>12</v>
      </c>
      <c r="C5022" s="2">
        <v>832</v>
      </c>
      <c r="D5022" s="2">
        <v>937436</v>
      </c>
      <c r="E5022" s="2">
        <v>2627</v>
      </c>
      <c r="F5022" s="17" t="s">
        <v>12469</v>
      </c>
      <c r="G5022" s="2" t="s">
        <v>5</v>
      </c>
      <c r="H5022" s="2" t="s">
        <v>2074</v>
      </c>
      <c r="I5022" s="2" t="s">
        <v>6</v>
      </c>
      <c r="J5022" s="2" t="s">
        <v>7</v>
      </c>
      <c r="K5022" s="2" t="s">
        <v>8</v>
      </c>
      <c r="L5022" s="2" t="s">
        <v>9</v>
      </c>
      <c r="M5022" s="7" t="str">
        <f>IFERROR(INDEX(Hoja1!$B$1:$E$5279,MATCH(Data!$D5022,Hoja1!$B$1:$B$5279,),MATCH(Data!M$1,Hoja1!$B$1:$E$1,)),"ND")</f>
        <v>ND</v>
      </c>
      <c r="N5022" s="7" t="str">
        <f>IFERROR(INDEX(Hoja1!$B$1:$E$5279,MATCH(Data!$D5022,Hoja1!$B$1:$B$5279,),MATCH(Data!N$1,Hoja1!$B$1:$E$1,)),"ND")</f>
        <v>ND</v>
      </c>
      <c r="O5022" s="7" t="str">
        <f>IFERROR(INDEX(Hoja1!$B$1:$E$5279,MATCH(Data!$D5022,Hoja1!$B$1:$B$5279,),MATCH(Data!O$1,Hoja1!$B$1:$E$1,)),"ND")</f>
        <v>ND</v>
      </c>
      <c r="P5022" t="str">
        <f>VLOOKUP(D5022,Hoja2!C:E,3,0)</f>
        <v>ESTRELLAS PATRIMONIALES</v>
      </c>
      <c r="Q5022" s="10">
        <f>VLOOKUP(D5022,Hoja2!C:D,2,0)</f>
        <v>0</v>
      </c>
    </row>
    <row r="5023" spans="1:17" hidden="1" x14ac:dyDescent="0.2">
      <c r="A5023" s="2" t="s">
        <v>5046</v>
      </c>
      <c r="B5023" s="2" t="s">
        <v>12</v>
      </c>
      <c r="C5023" s="2">
        <v>4358</v>
      </c>
      <c r="D5023" s="2">
        <v>937642</v>
      </c>
      <c r="E5023" s="2">
        <v>8655</v>
      </c>
      <c r="F5023" s="17" t="s">
        <v>12453</v>
      </c>
      <c r="G5023" s="2" t="s">
        <v>5</v>
      </c>
      <c r="H5023" s="2" t="s">
        <v>2074</v>
      </c>
      <c r="I5023" s="2" t="s">
        <v>6</v>
      </c>
      <c r="J5023" s="2" t="s">
        <v>7</v>
      </c>
      <c r="K5023" s="2" t="s">
        <v>8</v>
      </c>
      <c r="L5023" s="2" t="s">
        <v>9</v>
      </c>
      <c r="M5023" s="7" t="str">
        <f>IFERROR(INDEX(Hoja1!$B$1:$E$5279,MATCH(Data!$D5023,Hoja1!$B$1:$B$5279,),MATCH(Data!M$1,Hoja1!$B$1:$E$1,)),"ND")</f>
        <v>ND</v>
      </c>
      <c r="N5023" s="7" t="str">
        <f>IFERROR(INDEX(Hoja1!$B$1:$E$5279,MATCH(Data!$D5023,Hoja1!$B$1:$B$5279,),MATCH(Data!N$1,Hoja1!$B$1:$E$1,)),"ND")</f>
        <v>ND</v>
      </c>
      <c r="O5023" s="7" t="str">
        <f>IFERROR(INDEX(Hoja1!$B$1:$E$5279,MATCH(Data!$D5023,Hoja1!$B$1:$B$5279,),MATCH(Data!O$1,Hoja1!$B$1:$E$1,)),"ND")</f>
        <v>ND</v>
      </c>
      <c r="P5023" t="str">
        <f>VLOOKUP(D5023,Hoja2!C:E,3,0)</f>
        <v>ESTRELLAS PATRIMONIALES</v>
      </c>
      <c r="Q5023" s="10">
        <f>VLOOKUP(D5023,Hoja2!C:D,2,0)</f>
        <v>0</v>
      </c>
    </row>
    <row r="5024" spans="1:17" hidden="1" x14ac:dyDescent="0.2">
      <c r="A5024" s="2" t="s">
        <v>5047</v>
      </c>
      <c r="B5024" s="2" t="s">
        <v>12</v>
      </c>
      <c r="C5024" s="2">
        <v>1780</v>
      </c>
      <c r="D5024" s="2">
        <v>937791</v>
      </c>
      <c r="E5024" s="2">
        <v>2627</v>
      </c>
      <c r="F5024" s="17" t="s">
        <v>12469</v>
      </c>
      <c r="G5024" s="2" t="s">
        <v>5</v>
      </c>
      <c r="H5024" s="2" t="s">
        <v>2074</v>
      </c>
      <c r="I5024" s="2" t="s">
        <v>6</v>
      </c>
      <c r="J5024" s="2" t="s">
        <v>7</v>
      </c>
      <c r="K5024" s="2" t="s">
        <v>8</v>
      </c>
      <c r="L5024" s="2" t="s">
        <v>9</v>
      </c>
      <c r="M5024" s="7" t="str">
        <f>IFERROR(INDEX(Hoja1!$B$1:$E$5279,MATCH(Data!$D5024,Hoja1!$B$1:$B$5279,),MATCH(Data!M$1,Hoja1!$B$1:$E$1,)),"ND")</f>
        <v>ND</v>
      </c>
      <c r="N5024" s="7" t="str">
        <f>IFERROR(INDEX(Hoja1!$B$1:$E$5279,MATCH(Data!$D5024,Hoja1!$B$1:$B$5279,),MATCH(Data!N$1,Hoja1!$B$1:$E$1,)),"ND")</f>
        <v>ND</v>
      </c>
      <c r="O5024" s="7" t="str">
        <f>IFERROR(INDEX(Hoja1!$B$1:$E$5279,MATCH(Data!$D5024,Hoja1!$B$1:$B$5279,),MATCH(Data!O$1,Hoja1!$B$1:$E$1,)),"ND")</f>
        <v>ND</v>
      </c>
      <c r="P5024" t="str">
        <f>VLOOKUP(D5024,Hoja2!C:E,3,0)</f>
        <v>ESTRELLAS PATRIMONIALES</v>
      </c>
      <c r="Q5024" s="10">
        <f>VLOOKUP(D5024,Hoja2!C:D,2,0)</f>
        <v>0</v>
      </c>
    </row>
    <row r="5025" spans="1:17" hidden="1" x14ac:dyDescent="0.2">
      <c r="A5025" s="2" t="s">
        <v>5048</v>
      </c>
      <c r="B5025" s="2" t="s">
        <v>4</v>
      </c>
      <c r="C5025" s="2">
        <v>10899</v>
      </c>
      <c r="D5025" s="2">
        <v>937951</v>
      </c>
      <c r="E5025" s="2">
        <v>4775</v>
      </c>
      <c r="F5025" s="17" t="s">
        <v>12477</v>
      </c>
      <c r="G5025" s="2" t="s">
        <v>5</v>
      </c>
      <c r="H5025" s="2" t="s">
        <v>4</v>
      </c>
      <c r="I5025" s="2" t="s">
        <v>6</v>
      </c>
      <c r="J5025" s="2" t="s">
        <v>7</v>
      </c>
      <c r="K5025" s="2" t="s">
        <v>8</v>
      </c>
      <c r="L5025" s="2" t="s">
        <v>9</v>
      </c>
      <c r="M5025" s="7">
        <f>IFERROR(INDEX(Hoja1!$B$1:$E$5279,MATCH(Data!$D5025,Hoja1!$B$1:$B$5279,),MATCH(Data!M$1,Hoja1!$B$1:$E$1,)),"ND")</f>
        <v>2798.1183000000001</v>
      </c>
      <c r="N5025" s="7">
        <f>IFERROR(INDEX(Hoja1!$B$1:$E$5279,MATCH(Data!$D5025,Hoja1!$B$1:$B$5279,),MATCH(Data!N$1,Hoja1!$B$1:$E$1,)),"ND")</f>
        <v>14400</v>
      </c>
      <c r="O5025" s="7">
        <f>IFERROR(INDEX(Hoja1!$B$1:$E$5279,MATCH(Data!$D5025,Hoja1!$B$1:$B$5279,),MATCH(Data!O$1,Hoja1!$B$1:$E$1,)),"ND")</f>
        <v>199500</v>
      </c>
      <c r="P5025" t="str">
        <f>VLOOKUP(D5025,Hoja2!C:E,3,0)</f>
        <v>ESTRELLAS DIAMANTE</v>
      </c>
      <c r="Q5025" s="10">
        <f>VLOOKUP(D5025,Hoja2!C:D,2,0)</f>
        <v>10000</v>
      </c>
    </row>
    <row r="5026" spans="1:17" hidden="1" x14ac:dyDescent="0.2">
      <c r="A5026" s="2" t="s">
        <v>5049</v>
      </c>
      <c r="B5026" s="2" t="s">
        <v>4</v>
      </c>
      <c r="C5026" s="2">
        <v>9484</v>
      </c>
      <c r="D5026" s="2">
        <v>938126</v>
      </c>
      <c r="E5026" s="2">
        <v>5289</v>
      </c>
      <c r="F5026" s="17" t="s">
        <v>12559</v>
      </c>
      <c r="G5026" s="2" t="s">
        <v>5</v>
      </c>
      <c r="H5026" s="2" t="s">
        <v>4</v>
      </c>
      <c r="I5026" s="2" t="s">
        <v>6</v>
      </c>
      <c r="J5026" s="2" t="s">
        <v>7</v>
      </c>
      <c r="K5026" s="2" t="s">
        <v>8</v>
      </c>
      <c r="L5026" s="2" t="s">
        <v>9</v>
      </c>
      <c r="M5026" s="7">
        <f>IFERROR(INDEX(Hoja1!$B$1:$E$5279,MATCH(Data!$D5026,Hoja1!$B$1:$B$5279,),MATCH(Data!M$1,Hoja1!$B$1:$E$1,)),"ND")</f>
        <v>1359.9717000000001</v>
      </c>
      <c r="N5026" s="7">
        <f>IFERROR(INDEX(Hoja1!$B$1:$E$5279,MATCH(Data!$D5026,Hoja1!$B$1:$B$5279,),MATCH(Data!N$1,Hoja1!$B$1:$E$1,)),"ND")</f>
        <v>11250</v>
      </c>
      <c r="O5026" s="7">
        <f>IFERROR(INDEX(Hoja1!$B$1:$E$5279,MATCH(Data!$D5026,Hoja1!$B$1:$B$5279,),MATCH(Data!O$1,Hoja1!$B$1:$E$1,)),"ND")</f>
        <v>0</v>
      </c>
      <c r="P5026" t="str">
        <f>VLOOKUP(D5026,Hoja2!C:E,3,0)</f>
        <v>ESTRELLAS DIAMANTE</v>
      </c>
      <c r="Q5026" s="10">
        <f>VLOOKUP(D5026,Hoja2!C:D,2,0)</f>
        <v>4000</v>
      </c>
    </row>
    <row r="5027" spans="1:17" hidden="1" x14ac:dyDescent="0.2">
      <c r="A5027" s="2" t="s">
        <v>5050</v>
      </c>
      <c r="B5027" s="2" t="s">
        <v>12</v>
      </c>
      <c r="C5027" s="2">
        <v>4996</v>
      </c>
      <c r="D5027" s="2">
        <v>938297</v>
      </c>
      <c r="E5027" s="2">
        <v>6858</v>
      </c>
      <c r="F5027" s="17" t="s">
        <v>12464</v>
      </c>
      <c r="G5027" s="2" t="s">
        <v>5</v>
      </c>
      <c r="H5027" s="2" t="s">
        <v>4</v>
      </c>
      <c r="I5027" s="2" t="s">
        <v>6</v>
      </c>
      <c r="J5027" s="2" t="s">
        <v>7</v>
      </c>
      <c r="K5027" s="2" t="s">
        <v>8</v>
      </c>
      <c r="L5027" s="2" t="s">
        <v>9</v>
      </c>
      <c r="M5027" s="7" t="str">
        <f>IFERROR(INDEX(Hoja1!$B$1:$E$5279,MATCH(Data!$D5027,Hoja1!$B$1:$B$5279,),MATCH(Data!M$1,Hoja1!$B$1:$E$1,)),"ND")</f>
        <v>ND</v>
      </c>
      <c r="N5027" s="7" t="str">
        <f>IFERROR(INDEX(Hoja1!$B$1:$E$5279,MATCH(Data!$D5027,Hoja1!$B$1:$B$5279,),MATCH(Data!N$1,Hoja1!$B$1:$E$1,)),"ND")</f>
        <v>ND</v>
      </c>
      <c r="O5027" s="7" t="str">
        <f>IFERROR(INDEX(Hoja1!$B$1:$E$5279,MATCH(Data!$D5027,Hoja1!$B$1:$B$5279,),MATCH(Data!O$1,Hoja1!$B$1:$E$1,)),"ND")</f>
        <v>ND</v>
      </c>
      <c r="P5027" t="str">
        <f>VLOOKUP(D5027,Hoja2!C:E,3,0)</f>
        <v>ESTRELLAS DIAMANTE</v>
      </c>
      <c r="Q5027" s="10">
        <f>VLOOKUP(D5027,Hoja2!C:D,2,0)</f>
        <v>900</v>
      </c>
    </row>
    <row r="5028" spans="1:17" hidden="1" x14ac:dyDescent="0.2">
      <c r="A5028" s="2" t="s">
        <v>5051</v>
      </c>
      <c r="B5028" s="2" t="s">
        <v>4</v>
      </c>
      <c r="C5028" s="2">
        <v>9483</v>
      </c>
      <c r="D5028" s="2">
        <v>938399</v>
      </c>
      <c r="E5028" s="2">
        <v>5289</v>
      </c>
      <c r="F5028" s="17" t="s">
        <v>12559</v>
      </c>
      <c r="G5028" s="2" t="s">
        <v>5</v>
      </c>
      <c r="H5028" s="2" t="s">
        <v>4</v>
      </c>
      <c r="I5028" s="2" t="s">
        <v>6</v>
      </c>
      <c r="J5028" s="2" t="s">
        <v>7</v>
      </c>
      <c r="K5028" s="2" t="s">
        <v>8</v>
      </c>
      <c r="L5028" s="2" t="s">
        <v>9</v>
      </c>
      <c r="M5028" s="7">
        <f>IFERROR(INDEX(Hoja1!$B$1:$E$5279,MATCH(Data!$D5028,Hoja1!$B$1:$B$5279,),MATCH(Data!M$1,Hoja1!$B$1:$E$1,)),"ND")</f>
        <v>49931.121700000003</v>
      </c>
      <c r="N5028" s="7">
        <f>IFERROR(INDEX(Hoja1!$B$1:$E$5279,MATCH(Data!$D5028,Hoja1!$B$1:$B$5279,),MATCH(Data!N$1,Hoja1!$B$1:$E$1,)),"ND")</f>
        <v>11825</v>
      </c>
      <c r="O5028" s="7">
        <f>IFERROR(INDEX(Hoja1!$B$1:$E$5279,MATCH(Data!$D5028,Hoja1!$B$1:$B$5279,),MATCH(Data!O$1,Hoja1!$B$1:$E$1,)),"ND")</f>
        <v>0</v>
      </c>
      <c r="P5028" t="str">
        <f>VLOOKUP(D5028,Hoja2!C:E,3,0)</f>
        <v>ESTRELLAS DIAMANTE</v>
      </c>
      <c r="Q5028" s="10">
        <f>VLOOKUP(D5028,Hoja2!C:D,2,0)</f>
        <v>1000</v>
      </c>
    </row>
    <row r="5029" spans="1:17" hidden="1" x14ac:dyDescent="0.2">
      <c r="A5029" s="2" t="s">
        <v>5052</v>
      </c>
      <c r="B5029" s="2" t="s">
        <v>12</v>
      </c>
      <c r="C5029" s="2">
        <v>1664</v>
      </c>
      <c r="D5029" s="2">
        <v>938843</v>
      </c>
      <c r="E5029" s="2">
        <v>3975</v>
      </c>
      <c r="F5029" s="17" t="s">
        <v>12467</v>
      </c>
      <c r="G5029" s="2" t="s">
        <v>5</v>
      </c>
      <c r="H5029" s="2" t="s">
        <v>4</v>
      </c>
      <c r="I5029" s="2" t="s">
        <v>6</v>
      </c>
      <c r="J5029" s="2" t="s">
        <v>7</v>
      </c>
      <c r="K5029" s="2" t="s">
        <v>8</v>
      </c>
      <c r="L5029" s="2" t="s">
        <v>9</v>
      </c>
      <c r="M5029" s="7" t="str">
        <f>IFERROR(INDEX(Hoja1!$B$1:$E$5279,MATCH(Data!$D5029,Hoja1!$B$1:$B$5279,),MATCH(Data!M$1,Hoja1!$B$1:$E$1,)),"ND")</f>
        <v>ND</v>
      </c>
      <c r="N5029" s="7" t="str">
        <f>IFERROR(INDEX(Hoja1!$B$1:$E$5279,MATCH(Data!$D5029,Hoja1!$B$1:$B$5279,),MATCH(Data!N$1,Hoja1!$B$1:$E$1,)),"ND")</f>
        <v>ND</v>
      </c>
      <c r="O5029" s="7" t="str">
        <f>IFERROR(INDEX(Hoja1!$B$1:$E$5279,MATCH(Data!$D5029,Hoja1!$B$1:$B$5279,),MATCH(Data!O$1,Hoja1!$B$1:$E$1,)),"ND")</f>
        <v>ND</v>
      </c>
      <c r="P5029" t="str">
        <f>VLOOKUP(D5029,Hoja2!C:E,3,0)</f>
        <v>ESTRELLAS DIAMANTE</v>
      </c>
      <c r="Q5029" s="10">
        <f>VLOOKUP(D5029,Hoja2!C:D,2,0)</f>
        <v>0</v>
      </c>
    </row>
    <row r="5030" spans="1:17" hidden="1" x14ac:dyDescent="0.2">
      <c r="A5030" s="2" t="s">
        <v>5053</v>
      </c>
      <c r="B5030" s="2" t="s">
        <v>12</v>
      </c>
      <c r="C5030" s="2">
        <v>7481</v>
      </c>
      <c r="D5030" s="2">
        <v>939053</v>
      </c>
      <c r="E5030" s="2">
        <v>5501</v>
      </c>
      <c r="F5030" s="17" t="s">
        <v>12486</v>
      </c>
      <c r="G5030" s="2" t="s">
        <v>5</v>
      </c>
      <c r="H5030" s="2" t="s">
        <v>4</v>
      </c>
      <c r="I5030" s="2" t="s">
        <v>6</v>
      </c>
      <c r="J5030" s="2" t="s">
        <v>7</v>
      </c>
      <c r="K5030" s="2" t="s">
        <v>8</v>
      </c>
      <c r="L5030" s="2" t="s">
        <v>9</v>
      </c>
      <c r="M5030" s="7" t="str">
        <f>IFERROR(INDEX(Hoja1!$B$1:$E$5279,MATCH(Data!$D5030,Hoja1!$B$1:$B$5279,),MATCH(Data!M$1,Hoja1!$B$1:$E$1,)),"ND")</f>
        <v>ND</v>
      </c>
      <c r="N5030" s="7" t="str">
        <f>IFERROR(INDEX(Hoja1!$B$1:$E$5279,MATCH(Data!$D5030,Hoja1!$B$1:$B$5279,),MATCH(Data!N$1,Hoja1!$B$1:$E$1,)),"ND")</f>
        <v>ND</v>
      </c>
      <c r="O5030" s="7" t="str">
        <f>IFERROR(INDEX(Hoja1!$B$1:$E$5279,MATCH(Data!$D5030,Hoja1!$B$1:$B$5279,),MATCH(Data!O$1,Hoja1!$B$1:$E$1,)),"ND")</f>
        <v>ND</v>
      </c>
      <c r="P5030" t="str">
        <f>VLOOKUP(D5030,Hoja2!C:E,3,0)</f>
        <v>ESTRELLAS DIAMANTE</v>
      </c>
      <c r="Q5030" s="10">
        <f>VLOOKUP(D5030,Hoja2!C:D,2,0)</f>
        <v>3000</v>
      </c>
    </row>
    <row r="5031" spans="1:17" hidden="1" x14ac:dyDescent="0.2">
      <c r="A5031" s="2" t="s">
        <v>5054</v>
      </c>
      <c r="B5031" s="2" t="s">
        <v>4</v>
      </c>
      <c r="C5031" s="2">
        <v>1660</v>
      </c>
      <c r="D5031" s="2">
        <v>939343</v>
      </c>
      <c r="E5031" s="2">
        <v>6858</v>
      </c>
      <c r="F5031" s="17" t="s">
        <v>12464</v>
      </c>
      <c r="G5031" s="2" t="s">
        <v>5</v>
      </c>
      <c r="H5031" s="2" t="s">
        <v>4</v>
      </c>
      <c r="I5031" s="2" t="s">
        <v>6</v>
      </c>
      <c r="J5031" s="2" t="s">
        <v>7</v>
      </c>
      <c r="K5031" s="2" t="s">
        <v>8</v>
      </c>
      <c r="L5031" s="2" t="s">
        <v>9</v>
      </c>
      <c r="M5031" s="7">
        <f>IFERROR(INDEX(Hoja1!$B$1:$E$5279,MATCH(Data!$D5031,Hoja1!$B$1:$B$5279,),MATCH(Data!M$1,Hoja1!$B$1:$E$1,)),"ND")</f>
        <v>199839.41</v>
      </c>
      <c r="N5031" s="7">
        <f>IFERROR(INDEX(Hoja1!$B$1:$E$5279,MATCH(Data!$D5031,Hoja1!$B$1:$B$5279,),MATCH(Data!N$1,Hoja1!$B$1:$E$1,)),"ND")</f>
        <v>15000</v>
      </c>
      <c r="O5031" s="7">
        <f>IFERROR(INDEX(Hoja1!$B$1:$E$5279,MATCH(Data!$D5031,Hoja1!$B$1:$B$5279,),MATCH(Data!O$1,Hoja1!$B$1:$E$1,)),"ND")</f>
        <v>0</v>
      </c>
      <c r="P5031" t="str">
        <f>VLOOKUP(D5031,Hoja2!C:E,3,0)</f>
        <v>ESTRELLAS DIAMANTE</v>
      </c>
      <c r="Q5031" s="10">
        <f>VLOOKUP(D5031,Hoja2!C:D,2,0)</f>
        <v>11000</v>
      </c>
    </row>
    <row r="5032" spans="1:17" hidden="1" x14ac:dyDescent="0.2">
      <c r="A5032" s="2" t="s">
        <v>5055</v>
      </c>
      <c r="B5032" s="2" t="s">
        <v>12</v>
      </c>
      <c r="C5032" s="2">
        <v>2614</v>
      </c>
      <c r="D5032" s="2">
        <v>940342</v>
      </c>
      <c r="E5032" s="2">
        <v>2627</v>
      </c>
      <c r="F5032" s="17" t="s">
        <v>12469</v>
      </c>
      <c r="G5032" s="2" t="s">
        <v>5</v>
      </c>
      <c r="H5032" s="2" t="s">
        <v>2074</v>
      </c>
      <c r="I5032" s="2" t="s">
        <v>6</v>
      </c>
      <c r="J5032" s="2" t="s">
        <v>59</v>
      </c>
      <c r="K5032" s="2" t="s">
        <v>60</v>
      </c>
      <c r="L5032" s="2" t="s">
        <v>9</v>
      </c>
      <c r="M5032" s="7" t="str">
        <f>IFERROR(INDEX(Hoja1!$B$1:$E$5279,MATCH(Data!$D5032,Hoja1!$B$1:$B$5279,),MATCH(Data!M$1,Hoja1!$B$1:$E$1,)),"ND")</f>
        <v>ND</v>
      </c>
      <c r="N5032" s="7" t="str">
        <f>IFERROR(INDEX(Hoja1!$B$1:$E$5279,MATCH(Data!$D5032,Hoja1!$B$1:$B$5279,),MATCH(Data!N$1,Hoja1!$B$1:$E$1,)),"ND")</f>
        <v>ND</v>
      </c>
      <c r="O5032" s="7" t="str">
        <f>IFERROR(INDEX(Hoja1!$B$1:$E$5279,MATCH(Data!$D5032,Hoja1!$B$1:$B$5279,),MATCH(Data!O$1,Hoja1!$B$1:$E$1,)),"ND")</f>
        <v>ND</v>
      </c>
      <c r="P5032" t="s">
        <v>12539</v>
      </c>
      <c r="Q5032" s="10">
        <f>VLOOKUP(D5032,Hoja2!C:D,2,0)</f>
        <v>0</v>
      </c>
    </row>
    <row r="5033" spans="1:17" hidden="1" x14ac:dyDescent="0.2">
      <c r="A5033" s="2" t="s">
        <v>5056</v>
      </c>
      <c r="B5033" s="2" t="s">
        <v>4</v>
      </c>
      <c r="C5033" s="2">
        <v>9561</v>
      </c>
      <c r="D5033" s="2">
        <v>940559</v>
      </c>
      <c r="E5033" s="2">
        <v>5501</v>
      </c>
      <c r="F5033" s="17" t="s">
        <v>12486</v>
      </c>
      <c r="G5033" s="2" t="s">
        <v>5</v>
      </c>
      <c r="H5033" s="2" t="s">
        <v>4</v>
      </c>
      <c r="I5033" s="2" t="s">
        <v>6</v>
      </c>
      <c r="J5033" s="2" t="s">
        <v>7</v>
      </c>
      <c r="K5033" s="2" t="s">
        <v>8</v>
      </c>
      <c r="L5033" s="2" t="s">
        <v>9</v>
      </c>
      <c r="M5033" s="7">
        <f>IFERROR(INDEX(Hoja1!$B$1:$E$5279,MATCH(Data!$D5033,Hoja1!$B$1:$B$5279,),MATCH(Data!M$1,Hoja1!$B$1:$E$1,)),"ND")</f>
        <v>110592.15</v>
      </c>
      <c r="N5033" s="7">
        <f>IFERROR(INDEX(Hoja1!$B$1:$E$5279,MATCH(Data!$D5033,Hoja1!$B$1:$B$5279,),MATCH(Data!N$1,Hoja1!$B$1:$E$1,)),"ND")</f>
        <v>10000</v>
      </c>
      <c r="O5033" s="7">
        <f>IFERROR(INDEX(Hoja1!$B$1:$E$5279,MATCH(Data!$D5033,Hoja1!$B$1:$B$5279,),MATCH(Data!O$1,Hoja1!$B$1:$E$1,)),"ND")</f>
        <v>0</v>
      </c>
      <c r="P5033" t="str">
        <f>VLOOKUP(D5033,Hoja2!C:E,3,0)</f>
        <v>ESTRELLAS DIAMANTE</v>
      </c>
      <c r="Q5033" s="10">
        <f>VLOOKUP(D5033,Hoja2!C:D,2,0)</f>
        <v>0</v>
      </c>
    </row>
    <row r="5034" spans="1:17" hidden="1" x14ac:dyDescent="0.2">
      <c r="A5034" s="2" t="s">
        <v>5057</v>
      </c>
      <c r="B5034" s="2" t="s">
        <v>4</v>
      </c>
      <c r="C5034" s="2">
        <v>7489</v>
      </c>
      <c r="D5034" s="2">
        <v>941396</v>
      </c>
      <c r="E5034" s="2">
        <v>3704</v>
      </c>
      <c r="F5034" s="17" t="s">
        <v>12455</v>
      </c>
      <c r="G5034" s="2" t="s">
        <v>5</v>
      </c>
      <c r="H5034" s="2" t="s">
        <v>4</v>
      </c>
      <c r="I5034" s="2" t="s">
        <v>6</v>
      </c>
      <c r="J5034" s="2" t="s">
        <v>7</v>
      </c>
      <c r="K5034" s="2" t="s">
        <v>8</v>
      </c>
      <c r="L5034" s="2" t="s">
        <v>9</v>
      </c>
      <c r="M5034" s="7">
        <f>IFERROR(INDEX(Hoja1!$B$1:$E$5279,MATCH(Data!$D5034,Hoja1!$B$1:$B$5279,),MATCH(Data!M$1,Hoja1!$B$1:$E$1,)),"ND")</f>
        <v>254002.31159999999</v>
      </c>
      <c r="N5034" s="7">
        <f>IFERROR(INDEX(Hoja1!$B$1:$E$5279,MATCH(Data!$D5034,Hoja1!$B$1:$B$5279,),MATCH(Data!N$1,Hoja1!$B$1:$E$1,)),"ND")</f>
        <v>20000</v>
      </c>
      <c r="O5034" s="7">
        <f>IFERROR(INDEX(Hoja1!$B$1:$E$5279,MATCH(Data!$D5034,Hoja1!$B$1:$B$5279,),MATCH(Data!O$1,Hoja1!$B$1:$E$1,)),"ND")</f>
        <v>0</v>
      </c>
      <c r="P5034" t="str">
        <f>VLOOKUP(D5034,Hoja2!C:E,3,0)</f>
        <v>ESTRELLAS DIAMANTE</v>
      </c>
      <c r="Q5034" s="10">
        <f>VLOOKUP(D5034,Hoja2!C:D,2,0)</f>
        <v>10000</v>
      </c>
    </row>
    <row r="5035" spans="1:17" hidden="1" x14ac:dyDescent="0.2">
      <c r="A5035" s="2" t="s">
        <v>5058</v>
      </c>
      <c r="B5035" s="2" t="s">
        <v>12</v>
      </c>
      <c r="C5035" s="2">
        <v>5807</v>
      </c>
      <c r="D5035" s="2">
        <v>941678</v>
      </c>
      <c r="E5035" s="2">
        <v>2066</v>
      </c>
      <c r="F5035" s="17" t="s">
        <v>12490</v>
      </c>
      <c r="G5035" s="2" t="s">
        <v>5</v>
      </c>
      <c r="H5035" s="2" t="s">
        <v>2074</v>
      </c>
      <c r="I5035" s="2" t="s">
        <v>6</v>
      </c>
      <c r="J5035" s="2" t="s">
        <v>7</v>
      </c>
      <c r="K5035" s="2" t="s">
        <v>8</v>
      </c>
      <c r="L5035" s="2" t="s">
        <v>9</v>
      </c>
      <c r="M5035" s="7" t="str">
        <f>IFERROR(INDEX(Hoja1!$B$1:$E$5279,MATCH(Data!$D5035,Hoja1!$B$1:$B$5279,),MATCH(Data!M$1,Hoja1!$B$1:$E$1,)),"ND")</f>
        <v>ND</v>
      </c>
      <c r="N5035" s="7" t="str">
        <f>IFERROR(INDEX(Hoja1!$B$1:$E$5279,MATCH(Data!$D5035,Hoja1!$B$1:$B$5279,),MATCH(Data!N$1,Hoja1!$B$1:$E$1,)),"ND")</f>
        <v>ND</v>
      </c>
      <c r="O5035" s="7" t="str">
        <f>IFERROR(INDEX(Hoja1!$B$1:$E$5279,MATCH(Data!$D5035,Hoja1!$B$1:$B$5279,),MATCH(Data!O$1,Hoja1!$B$1:$E$1,)),"ND")</f>
        <v>ND</v>
      </c>
      <c r="P5035" t="str">
        <f>VLOOKUP(D5035,Hoja2!C:E,3,0)</f>
        <v>ESTRELLAS PATRIMONIALES</v>
      </c>
      <c r="Q5035" s="10">
        <f>VLOOKUP(D5035,Hoja2!C:D,2,0)</f>
        <v>0</v>
      </c>
    </row>
    <row r="5036" spans="1:17" hidden="1" x14ac:dyDescent="0.2">
      <c r="A5036" s="2" t="s">
        <v>5059</v>
      </c>
      <c r="B5036" s="2" t="s">
        <v>4</v>
      </c>
      <c r="C5036" s="2">
        <v>10984</v>
      </c>
      <c r="D5036" s="2">
        <v>942386</v>
      </c>
      <c r="E5036" s="2">
        <v>4791</v>
      </c>
      <c r="F5036" s="17" t="s">
        <v>12532</v>
      </c>
      <c r="G5036" s="2" t="s">
        <v>5</v>
      </c>
      <c r="H5036" s="2" t="s">
        <v>4</v>
      </c>
      <c r="I5036" s="2" t="s">
        <v>6</v>
      </c>
      <c r="J5036" s="2" t="s">
        <v>7</v>
      </c>
      <c r="K5036" s="2" t="s">
        <v>8</v>
      </c>
      <c r="L5036" s="2" t="s">
        <v>9</v>
      </c>
      <c r="M5036" s="7">
        <f>IFERROR(INDEX(Hoja1!$B$1:$E$5279,MATCH(Data!$D5036,Hoja1!$B$1:$B$5279,),MATCH(Data!M$1,Hoja1!$B$1:$E$1,)),"ND")</f>
        <v>5195.8248999999996</v>
      </c>
      <c r="N5036" s="7">
        <f>IFERROR(INDEX(Hoja1!$B$1:$E$5279,MATCH(Data!$D5036,Hoja1!$B$1:$B$5279,),MATCH(Data!N$1,Hoja1!$B$1:$E$1,)),"ND")</f>
        <v>12150</v>
      </c>
      <c r="O5036" s="7">
        <f>IFERROR(INDEX(Hoja1!$B$1:$E$5279,MATCH(Data!$D5036,Hoja1!$B$1:$B$5279,),MATCH(Data!O$1,Hoja1!$B$1:$E$1,)),"ND")</f>
        <v>195000</v>
      </c>
      <c r="P5036" t="str">
        <f>VLOOKUP(D5036,Hoja2!C:E,3,0)</f>
        <v>ESTRELLAS DIAMANTE</v>
      </c>
      <c r="Q5036" s="10">
        <f>VLOOKUP(D5036,Hoja2!C:D,2,0)</f>
        <v>8285.52</v>
      </c>
    </row>
    <row r="5037" spans="1:17" hidden="1" x14ac:dyDescent="0.2">
      <c r="A5037" s="2" t="s">
        <v>5060</v>
      </c>
      <c r="B5037" s="2" t="s">
        <v>4</v>
      </c>
      <c r="C5037" s="2">
        <v>10125</v>
      </c>
      <c r="D5037" s="2">
        <v>943541</v>
      </c>
      <c r="E5037" s="2">
        <v>4775</v>
      </c>
      <c r="F5037" s="17" t="s">
        <v>12477</v>
      </c>
      <c r="G5037" s="2" t="s">
        <v>5</v>
      </c>
      <c r="H5037" s="2" t="s">
        <v>4</v>
      </c>
      <c r="I5037" s="2" t="s">
        <v>6</v>
      </c>
      <c r="J5037" s="2" t="s">
        <v>7</v>
      </c>
      <c r="K5037" s="2" t="s">
        <v>8</v>
      </c>
      <c r="L5037" s="2" t="s">
        <v>9</v>
      </c>
      <c r="M5037" s="7">
        <f>IFERROR(INDEX(Hoja1!$B$1:$E$5279,MATCH(Data!$D5037,Hoja1!$B$1:$B$5279,),MATCH(Data!M$1,Hoja1!$B$1:$E$1,)),"ND")</f>
        <v>10600.7482</v>
      </c>
      <c r="N5037" s="7">
        <f>IFERROR(INDEX(Hoja1!$B$1:$E$5279,MATCH(Data!$D5037,Hoja1!$B$1:$B$5279,),MATCH(Data!N$1,Hoja1!$B$1:$E$1,)),"ND")</f>
        <v>10000</v>
      </c>
      <c r="O5037" s="7">
        <f>IFERROR(INDEX(Hoja1!$B$1:$E$5279,MATCH(Data!$D5037,Hoja1!$B$1:$B$5279,),MATCH(Data!O$1,Hoja1!$B$1:$E$1,)),"ND")</f>
        <v>327250</v>
      </c>
      <c r="P5037" t="str">
        <f>VLOOKUP(D5037,Hoja2!C:E,3,0)</f>
        <v>ESTRELLAS DIAMANTE</v>
      </c>
      <c r="Q5037" s="10">
        <f>VLOOKUP(D5037,Hoja2!C:D,2,0)</f>
        <v>0</v>
      </c>
    </row>
    <row r="5038" spans="1:17" hidden="1" x14ac:dyDescent="0.2">
      <c r="A5038" s="2" t="s">
        <v>5061</v>
      </c>
      <c r="B5038" s="2" t="s">
        <v>4</v>
      </c>
      <c r="C5038" s="2">
        <v>7872</v>
      </c>
      <c r="D5038" s="2">
        <v>943767</v>
      </c>
      <c r="E5038" s="2">
        <v>2938</v>
      </c>
      <c r="F5038" s="17" t="s">
        <v>12484</v>
      </c>
      <c r="G5038" s="2" t="s">
        <v>5</v>
      </c>
      <c r="H5038" s="2" t="s">
        <v>4</v>
      </c>
      <c r="I5038" s="2" t="s">
        <v>6</v>
      </c>
      <c r="J5038" s="2" t="s">
        <v>7</v>
      </c>
      <c r="K5038" s="2" t="s">
        <v>8</v>
      </c>
      <c r="L5038" s="2" t="s">
        <v>9</v>
      </c>
      <c r="M5038" s="7">
        <f>IFERROR(INDEX(Hoja1!$B$1:$E$5279,MATCH(Data!$D5038,Hoja1!$B$1:$B$5279,),MATCH(Data!M$1,Hoja1!$B$1:$E$1,)),"ND")</f>
        <v>2348.3150000000001</v>
      </c>
      <c r="N5038" s="7">
        <f>IFERROR(INDEX(Hoja1!$B$1:$E$5279,MATCH(Data!$D5038,Hoja1!$B$1:$B$5279,),MATCH(Data!N$1,Hoja1!$B$1:$E$1,)),"ND")</f>
        <v>15000</v>
      </c>
      <c r="O5038" s="7">
        <f>IFERROR(INDEX(Hoja1!$B$1:$E$5279,MATCH(Data!$D5038,Hoja1!$B$1:$B$5279,),MATCH(Data!O$1,Hoja1!$B$1:$E$1,)),"ND")</f>
        <v>0</v>
      </c>
      <c r="P5038" t="str">
        <f>VLOOKUP(D5038,Hoja2!C:E,3,0)</f>
        <v>ESTRELLAS DIAMANTE</v>
      </c>
      <c r="Q5038" s="10">
        <f>VLOOKUP(D5038,Hoja2!C:D,2,0)</f>
        <v>10000</v>
      </c>
    </row>
    <row r="5039" spans="1:17" hidden="1" x14ac:dyDescent="0.2">
      <c r="A5039" s="2" t="s">
        <v>5062</v>
      </c>
      <c r="B5039" s="2" t="s">
        <v>4</v>
      </c>
      <c r="C5039" s="2">
        <v>10559</v>
      </c>
      <c r="D5039" s="2">
        <v>944056</v>
      </c>
      <c r="E5039" s="2">
        <v>1275</v>
      </c>
      <c r="F5039" s="17" t="s">
        <v>12558</v>
      </c>
      <c r="G5039" s="2" t="s">
        <v>5</v>
      </c>
      <c r="H5039" s="2" t="s">
        <v>4</v>
      </c>
      <c r="I5039" s="2" t="s">
        <v>6</v>
      </c>
      <c r="J5039" s="2" t="s">
        <v>7</v>
      </c>
      <c r="K5039" s="2" t="s">
        <v>8</v>
      </c>
      <c r="L5039" s="2" t="s">
        <v>9</v>
      </c>
      <c r="M5039" s="7">
        <f>IFERROR(INDEX(Hoja1!$B$1:$E$5279,MATCH(Data!$D5039,Hoja1!$B$1:$B$5279,),MATCH(Data!M$1,Hoja1!$B$1:$E$1,)),"ND")</f>
        <v>148475.97820000001</v>
      </c>
      <c r="N5039" s="7">
        <f>IFERROR(INDEX(Hoja1!$B$1:$E$5279,MATCH(Data!$D5039,Hoja1!$B$1:$B$5279,),MATCH(Data!N$1,Hoja1!$B$1:$E$1,)),"ND")</f>
        <v>0</v>
      </c>
      <c r="O5039" s="7">
        <f>IFERROR(INDEX(Hoja1!$B$1:$E$5279,MATCH(Data!$D5039,Hoja1!$B$1:$B$5279,),MATCH(Data!O$1,Hoja1!$B$1:$E$1,)),"ND")</f>
        <v>0</v>
      </c>
      <c r="P5039" t="str">
        <f>VLOOKUP(D5039,Hoja2!C:E,3,0)</f>
        <v>ESTRELLAS DIAMANTE</v>
      </c>
      <c r="Q5039" s="10">
        <f>VLOOKUP(D5039,Hoja2!C:D,2,0)</f>
        <v>0</v>
      </c>
    </row>
    <row r="5040" spans="1:17" hidden="1" x14ac:dyDescent="0.2">
      <c r="A5040" s="2" t="s">
        <v>5063</v>
      </c>
      <c r="B5040" s="2" t="s">
        <v>4</v>
      </c>
      <c r="C5040" s="2">
        <v>11576</v>
      </c>
      <c r="D5040" s="2">
        <v>944464</v>
      </c>
      <c r="E5040" s="2">
        <v>2627</v>
      </c>
      <c r="F5040" s="17" t="s">
        <v>12469</v>
      </c>
      <c r="G5040" s="2" t="s">
        <v>5</v>
      </c>
      <c r="H5040" s="2" t="s">
        <v>4</v>
      </c>
      <c r="I5040" s="2" t="s">
        <v>6</v>
      </c>
      <c r="J5040" s="2" t="s">
        <v>7</v>
      </c>
      <c r="K5040" s="2" t="s">
        <v>8</v>
      </c>
      <c r="L5040" s="2" t="s">
        <v>9</v>
      </c>
      <c r="M5040" s="7">
        <f>IFERROR(INDEX(Hoja1!$B$1:$E$5279,MATCH(Data!$D5040,Hoja1!$B$1:$B$5279,),MATCH(Data!M$1,Hoja1!$B$1:$E$1,)),"ND")</f>
        <v>24322.459900000002</v>
      </c>
      <c r="N5040" s="7">
        <f>IFERROR(INDEX(Hoja1!$B$1:$E$5279,MATCH(Data!$D5040,Hoja1!$B$1:$B$5279,),MATCH(Data!N$1,Hoja1!$B$1:$E$1,)),"ND")</f>
        <v>22500</v>
      </c>
      <c r="O5040" s="7">
        <f>IFERROR(INDEX(Hoja1!$B$1:$E$5279,MATCH(Data!$D5040,Hoja1!$B$1:$B$5279,),MATCH(Data!O$1,Hoja1!$B$1:$E$1,)),"ND")</f>
        <v>200000</v>
      </c>
      <c r="P5040" t="str">
        <f>VLOOKUP(D5040,Hoja2!C:E,3,0)</f>
        <v>ESTRELLAS DIAMANTE</v>
      </c>
      <c r="Q5040" s="10">
        <f>VLOOKUP(D5040,Hoja2!C:D,2,0)</f>
        <v>15523.13</v>
      </c>
    </row>
    <row r="5041" spans="1:17" hidden="1" x14ac:dyDescent="0.2">
      <c r="A5041" s="2" t="s">
        <v>5064</v>
      </c>
      <c r="B5041" s="2" t="s">
        <v>4</v>
      </c>
      <c r="C5041" s="2">
        <v>2538</v>
      </c>
      <c r="D5041" s="2">
        <v>944851</v>
      </c>
      <c r="E5041" s="2">
        <v>6858</v>
      </c>
      <c r="F5041" s="17" t="s">
        <v>12464</v>
      </c>
      <c r="G5041" s="2" t="s">
        <v>5</v>
      </c>
      <c r="H5041" s="2" t="s">
        <v>4</v>
      </c>
      <c r="I5041" s="2" t="s">
        <v>6</v>
      </c>
      <c r="J5041" s="2" t="s">
        <v>7</v>
      </c>
      <c r="K5041" s="2" t="s">
        <v>8</v>
      </c>
      <c r="L5041" s="2" t="s">
        <v>9</v>
      </c>
      <c r="M5041" s="7">
        <f>IFERROR(INDEX(Hoja1!$B$1:$E$5279,MATCH(Data!$D5041,Hoja1!$B$1:$B$5279,),MATCH(Data!M$1,Hoja1!$B$1:$E$1,)),"ND")</f>
        <v>22.969899999999999</v>
      </c>
      <c r="N5041" s="7">
        <f>IFERROR(INDEX(Hoja1!$B$1:$E$5279,MATCH(Data!$D5041,Hoja1!$B$1:$B$5279,),MATCH(Data!N$1,Hoja1!$B$1:$E$1,)),"ND")</f>
        <v>10000</v>
      </c>
      <c r="O5041" s="7">
        <f>IFERROR(INDEX(Hoja1!$B$1:$E$5279,MATCH(Data!$D5041,Hoja1!$B$1:$B$5279,),MATCH(Data!O$1,Hoja1!$B$1:$E$1,)),"ND")</f>
        <v>0</v>
      </c>
      <c r="P5041" t="str">
        <f>VLOOKUP(D5041,Hoja2!C:E,3,0)</f>
        <v>ESTRELLAS DIAMANTE</v>
      </c>
      <c r="Q5041" s="10">
        <f>VLOOKUP(D5041,Hoja2!C:D,2,0)</f>
        <v>0</v>
      </c>
    </row>
    <row r="5042" spans="1:17" hidden="1" x14ac:dyDescent="0.2">
      <c r="A5042" s="2" t="s">
        <v>5065</v>
      </c>
      <c r="B5042" s="2" t="s">
        <v>4</v>
      </c>
      <c r="C5042" s="2">
        <v>7464</v>
      </c>
      <c r="D5042" s="2">
        <v>945689</v>
      </c>
      <c r="E5042" s="2">
        <v>3704</v>
      </c>
      <c r="F5042" s="17" t="s">
        <v>12455</v>
      </c>
      <c r="G5042" s="2" t="s">
        <v>5</v>
      </c>
      <c r="H5042" s="2" t="s">
        <v>4</v>
      </c>
      <c r="I5042" s="2" t="s">
        <v>6</v>
      </c>
      <c r="J5042" s="2" t="s">
        <v>7</v>
      </c>
      <c r="K5042" s="2" t="s">
        <v>8</v>
      </c>
      <c r="L5042" s="2" t="s">
        <v>9</v>
      </c>
      <c r="M5042" s="7">
        <f>IFERROR(INDEX(Hoja1!$B$1:$E$5279,MATCH(Data!$D5042,Hoja1!$B$1:$B$5279,),MATCH(Data!M$1,Hoja1!$B$1:$E$1,)),"ND")</f>
        <v>6230.8067000000001</v>
      </c>
      <c r="N5042" s="7">
        <f>IFERROR(INDEX(Hoja1!$B$1:$E$5279,MATCH(Data!$D5042,Hoja1!$B$1:$B$5279,),MATCH(Data!N$1,Hoja1!$B$1:$E$1,)),"ND")</f>
        <v>15000</v>
      </c>
      <c r="O5042" s="7">
        <f>IFERROR(INDEX(Hoja1!$B$1:$E$5279,MATCH(Data!$D5042,Hoja1!$B$1:$B$5279,),MATCH(Data!O$1,Hoja1!$B$1:$E$1,)),"ND")</f>
        <v>480000</v>
      </c>
      <c r="P5042" t="str">
        <f>VLOOKUP(D5042,Hoja2!C:E,3,0)</f>
        <v>ESTRELLAS DIAMANTE</v>
      </c>
      <c r="Q5042" s="10">
        <f>VLOOKUP(D5042,Hoja2!C:D,2,0)</f>
        <v>18000</v>
      </c>
    </row>
    <row r="5043" spans="1:17" hidden="1" x14ac:dyDescent="0.2">
      <c r="A5043" s="2" t="s">
        <v>5066</v>
      </c>
      <c r="B5043" s="2" t="s">
        <v>4</v>
      </c>
      <c r="C5043" s="2">
        <v>5075</v>
      </c>
      <c r="D5043" s="2">
        <v>946200</v>
      </c>
      <c r="E5043" s="2">
        <v>3975</v>
      </c>
      <c r="F5043" s="17" t="s">
        <v>12467</v>
      </c>
      <c r="G5043" s="2" t="s">
        <v>5</v>
      </c>
      <c r="H5043" s="2" t="s">
        <v>4</v>
      </c>
      <c r="I5043" s="2" t="s">
        <v>6</v>
      </c>
      <c r="J5043" s="2" t="s">
        <v>7</v>
      </c>
      <c r="K5043" s="2" t="s">
        <v>8</v>
      </c>
      <c r="L5043" s="2" t="s">
        <v>9</v>
      </c>
      <c r="M5043" s="7">
        <f>IFERROR(INDEX(Hoja1!$B$1:$E$5279,MATCH(Data!$D5043,Hoja1!$B$1:$B$5279,),MATCH(Data!M$1,Hoja1!$B$1:$E$1,)),"ND")</f>
        <v>26044.943200000002</v>
      </c>
      <c r="N5043" s="7">
        <f>IFERROR(INDEX(Hoja1!$B$1:$E$5279,MATCH(Data!$D5043,Hoja1!$B$1:$B$5279,),MATCH(Data!N$1,Hoja1!$B$1:$E$1,)),"ND")</f>
        <v>0</v>
      </c>
      <c r="O5043" s="7">
        <f>IFERROR(INDEX(Hoja1!$B$1:$E$5279,MATCH(Data!$D5043,Hoja1!$B$1:$B$5279,),MATCH(Data!O$1,Hoja1!$B$1:$E$1,)),"ND")</f>
        <v>0</v>
      </c>
      <c r="P5043" t="str">
        <f>VLOOKUP(D5043,Hoja2!C:E,3,0)</f>
        <v>ESTRELLAS DIAMANTE</v>
      </c>
      <c r="Q5043" s="10">
        <f>VLOOKUP(D5043,Hoja2!C:D,2,0)</f>
        <v>0</v>
      </c>
    </row>
    <row r="5044" spans="1:17" hidden="1" x14ac:dyDescent="0.2">
      <c r="A5044" s="2" t="s">
        <v>5067</v>
      </c>
      <c r="B5044" s="2" t="s">
        <v>4</v>
      </c>
      <c r="C5044" s="2">
        <v>9348</v>
      </c>
      <c r="D5044" s="2">
        <v>946335</v>
      </c>
      <c r="E5044" s="2">
        <v>5501</v>
      </c>
      <c r="F5044" s="17" t="s">
        <v>12486</v>
      </c>
      <c r="G5044" s="2" t="s">
        <v>5</v>
      </c>
      <c r="H5044" s="2" t="s">
        <v>4</v>
      </c>
      <c r="I5044" s="2" t="s">
        <v>6</v>
      </c>
      <c r="J5044" s="2" t="s">
        <v>7</v>
      </c>
      <c r="K5044" s="2" t="s">
        <v>8</v>
      </c>
      <c r="L5044" s="2" t="s">
        <v>9</v>
      </c>
      <c r="M5044" s="7">
        <f>IFERROR(INDEX(Hoja1!$B$1:$E$5279,MATCH(Data!$D5044,Hoja1!$B$1:$B$5279,),MATCH(Data!M$1,Hoja1!$B$1:$E$1,)),"ND")</f>
        <v>66609.178199999995</v>
      </c>
      <c r="N5044" s="7">
        <f>IFERROR(INDEX(Hoja1!$B$1:$E$5279,MATCH(Data!$D5044,Hoja1!$B$1:$B$5279,),MATCH(Data!N$1,Hoja1!$B$1:$E$1,)),"ND")</f>
        <v>10000</v>
      </c>
      <c r="O5044" s="7">
        <f>IFERROR(INDEX(Hoja1!$B$1:$E$5279,MATCH(Data!$D5044,Hoja1!$B$1:$B$5279,),MATCH(Data!O$1,Hoja1!$B$1:$E$1,)),"ND")</f>
        <v>0</v>
      </c>
      <c r="P5044" t="str">
        <f>VLOOKUP(D5044,Hoja2!C:E,3,0)</f>
        <v>ESTRELLAS DIAMANTE</v>
      </c>
      <c r="Q5044" s="10">
        <f>VLOOKUP(D5044,Hoja2!C:D,2,0)</f>
        <v>10000</v>
      </c>
    </row>
    <row r="5045" spans="1:17" hidden="1" x14ac:dyDescent="0.2">
      <c r="A5045" s="2" t="s">
        <v>5068</v>
      </c>
      <c r="B5045" s="2" t="s">
        <v>12</v>
      </c>
      <c r="C5045" s="2">
        <v>6916</v>
      </c>
      <c r="D5045" s="2">
        <v>946444</v>
      </c>
      <c r="E5045" s="2">
        <v>3975</v>
      </c>
      <c r="F5045" s="17" t="s">
        <v>12467</v>
      </c>
      <c r="G5045" s="2" t="s">
        <v>5</v>
      </c>
      <c r="H5045" s="2" t="s">
        <v>2074</v>
      </c>
      <c r="I5045" s="2" t="s">
        <v>6</v>
      </c>
      <c r="J5045" s="2" t="s">
        <v>7</v>
      </c>
      <c r="K5045" s="2" t="s">
        <v>8</v>
      </c>
      <c r="L5045" s="2" t="s">
        <v>9</v>
      </c>
      <c r="M5045" s="7" t="str">
        <f>IFERROR(INDEX(Hoja1!$B$1:$E$5279,MATCH(Data!$D5045,Hoja1!$B$1:$B$5279,),MATCH(Data!M$1,Hoja1!$B$1:$E$1,)),"ND")</f>
        <v>ND</v>
      </c>
      <c r="N5045" s="7" t="str">
        <f>IFERROR(INDEX(Hoja1!$B$1:$E$5279,MATCH(Data!$D5045,Hoja1!$B$1:$B$5279,),MATCH(Data!N$1,Hoja1!$B$1:$E$1,)),"ND")</f>
        <v>ND</v>
      </c>
      <c r="O5045" s="7" t="str">
        <f>IFERROR(INDEX(Hoja1!$B$1:$E$5279,MATCH(Data!$D5045,Hoja1!$B$1:$B$5279,),MATCH(Data!O$1,Hoja1!$B$1:$E$1,)),"ND")</f>
        <v>ND</v>
      </c>
      <c r="P5045" t="str">
        <f>VLOOKUP(D5045,Hoja2!C:E,3,0)</f>
        <v>ESTRELLAS PATRIMONIALES</v>
      </c>
      <c r="Q5045" s="10">
        <f>VLOOKUP(D5045,Hoja2!C:D,2,0)</f>
        <v>0</v>
      </c>
    </row>
    <row r="5046" spans="1:17" hidden="1" x14ac:dyDescent="0.2">
      <c r="A5046" s="2" t="s">
        <v>5069</v>
      </c>
      <c r="B5046" s="2" t="s">
        <v>4</v>
      </c>
      <c r="C5046" s="2">
        <v>9678</v>
      </c>
      <c r="D5046" s="2">
        <v>946806</v>
      </c>
      <c r="E5046" s="2">
        <v>5501</v>
      </c>
      <c r="F5046" s="17" t="s">
        <v>12486</v>
      </c>
      <c r="G5046" s="2" t="s">
        <v>5</v>
      </c>
      <c r="H5046" s="2" t="s">
        <v>4</v>
      </c>
      <c r="I5046" s="2" t="s">
        <v>6</v>
      </c>
      <c r="J5046" s="2" t="s">
        <v>7</v>
      </c>
      <c r="K5046" s="2" t="s">
        <v>8</v>
      </c>
      <c r="L5046" s="2" t="s">
        <v>9</v>
      </c>
      <c r="M5046" s="7">
        <f>IFERROR(INDEX(Hoja1!$B$1:$E$5279,MATCH(Data!$D5046,Hoja1!$B$1:$B$5279,),MATCH(Data!M$1,Hoja1!$B$1:$E$1,)),"ND")</f>
        <v>8005.5617000000002</v>
      </c>
      <c r="N5046" s="7">
        <f>IFERROR(INDEX(Hoja1!$B$1:$E$5279,MATCH(Data!$D5046,Hoja1!$B$1:$B$5279,),MATCH(Data!N$1,Hoja1!$B$1:$E$1,)),"ND")</f>
        <v>10000</v>
      </c>
      <c r="O5046" s="7">
        <f>IFERROR(INDEX(Hoja1!$B$1:$E$5279,MATCH(Data!$D5046,Hoja1!$B$1:$B$5279,),MATCH(Data!O$1,Hoja1!$B$1:$E$1,)),"ND")</f>
        <v>0</v>
      </c>
      <c r="P5046" t="str">
        <f>VLOOKUP(D5046,Hoja2!C:E,3,0)</f>
        <v>ESTRELLAS DIAMANTE</v>
      </c>
      <c r="Q5046" s="10">
        <f>VLOOKUP(D5046,Hoja2!C:D,2,0)</f>
        <v>5000</v>
      </c>
    </row>
    <row r="5047" spans="1:17" hidden="1" x14ac:dyDescent="0.2">
      <c r="A5047" s="2" t="s">
        <v>5070</v>
      </c>
      <c r="B5047" s="2" t="s">
        <v>4</v>
      </c>
      <c r="C5047" s="2">
        <v>11680</v>
      </c>
      <c r="D5047" s="2">
        <v>947093</v>
      </c>
      <c r="E5047" s="2">
        <v>1275</v>
      </c>
      <c r="F5047" s="17" t="s">
        <v>12558</v>
      </c>
      <c r="G5047" s="2" t="s">
        <v>5</v>
      </c>
      <c r="H5047" s="2" t="s">
        <v>4</v>
      </c>
      <c r="I5047" s="2" t="s">
        <v>6</v>
      </c>
      <c r="J5047" s="2" t="s">
        <v>7</v>
      </c>
      <c r="K5047" s="2" t="s">
        <v>8</v>
      </c>
      <c r="L5047" s="2" t="s">
        <v>9</v>
      </c>
      <c r="M5047" s="7">
        <f>IFERROR(INDEX(Hoja1!$B$1:$E$5279,MATCH(Data!$D5047,Hoja1!$B$1:$B$5279,),MATCH(Data!M$1,Hoja1!$B$1:$E$1,)),"ND")</f>
        <v>4307.8867</v>
      </c>
      <c r="N5047" s="7">
        <f>IFERROR(INDEX(Hoja1!$B$1:$E$5279,MATCH(Data!$D5047,Hoja1!$B$1:$B$5279,),MATCH(Data!N$1,Hoja1!$B$1:$E$1,)),"ND")</f>
        <v>15000</v>
      </c>
      <c r="O5047" s="7">
        <f>IFERROR(INDEX(Hoja1!$B$1:$E$5279,MATCH(Data!$D5047,Hoja1!$B$1:$B$5279,),MATCH(Data!O$1,Hoja1!$B$1:$E$1,)),"ND")</f>
        <v>168000</v>
      </c>
      <c r="P5047" t="str">
        <f>VLOOKUP(D5047,Hoja2!C:E,3,0)</f>
        <v>ESTRELLAS DIAMANTE</v>
      </c>
      <c r="Q5047" s="10">
        <f>VLOOKUP(D5047,Hoja2!C:D,2,0)</f>
        <v>3531</v>
      </c>
    </row>
    <row r="5048" spans="1:17" hidden="1" x14ac:dyDescent="0.2">
      <c r="A5048" s="2" t="s">
        <v>5071</v>
      </c>
      <c r="B5048" s="2" t="s">
        <v>4</v>
      </c>
      <c r="C5048" s="2">
        <v>10986</v>
      </c>
      <c r="D5048" s="2">
        <v>947172</v>
      </c>
      <c r="E5048" s="2">
        <v>2066</v>
      </c>
      <c r="F5048" s="17" t="s">
        <v>12490</v>
      </c>
      <c r="G5048" s="2" t="s">
        <v>5</v>
      </c>
      <c r="H5048" s="2" t="s">
        <v>4</v>
      </c>
      <c r="I5048" s="2" t="s">
        <v>6</v>
      </c>
      <c r="J5048" s="2" t="s">
        <v>7</v>
      </c>
      <c r="K5048" s="2" t="s">
        <v>8</v>
      </c>
      <c r="L5048" s="2" t="s">
        <v>9</v>
      </c>
      <c r="M5048" s="7">
        <f>IFERROR(INDEX(Hoja1!$B$1:$E$5279,MATCH(Data!$D5048,Hoja1!$B$1:$B$5279,),MATCH(Data!M$1,Hoja1!$B$1:$E$1,)),"ND")</f>
        <v>23894.645</v>
      </c>
      <c r="N5048" s="7">
        <f>IFERROR(INDEX(Hoja1!$B$1:$E$5279,MATCH(Data!$D5048,Hoja1!$B$1:$B$5279,),MATCH(Data!N$1,Hoja1!$B$1:$E$1,)),"ND")</f>
        <v>12680</v>
      </c>
      <c r="O5048" s="7">
        <f>IFERROR(INDEX(Hoja1!$B$1:$E$5279,MATCH(Data!$D5048,Hoja1!$B$1:$B$5279,),MATCH(Data!O$1,Hoja1!$B$1:$E$1,)),"ND")</f>
        <v>0</v>
      </c>
      <c r="P5048" t="str">
        <f>VLOOKUP(D5048,Hoja2!C:E,3,0)</f>
        <v>ESTRELLAS DIAMANTE</v>
      </c>
      <c r="Q5048" s="10">
        <f>VLOOKUP(D5048,Hoja2!C:D,2,0)</f>
        <v>6000</v>
      </c>
    </row>
    <row r="5049" spans="1:17" hidden="1" x14ac:dyDescent="0.2">
      <c r="A5049" s="2" t="s">
        <v>5072</v>
      </c>
      <c r="B5049" s="2" t="s">
        <v>4</v>
      </c>
      <c r="C5049" s="2">
        <v>6687</v>
      </c>
      <c r="D5049" s="2">
        <v>948447</v>
      </c>
      <c r="E5049" s="2">
        <v>8655</v>
      </c>
      <c r="F5049" s="17" t="s">
        <v>12453</v>
      </c>
      <c r="G5049" s="2" t="s">
        <v>5</v>
      </c>
      <c r="H5049" s="2" t="s">
        <v>4</v>
      </c>
      <c r="I5049" s="2" t="s">
        <v>6</v>
      </c>
      <c r="J5049" s="2" t="s">
        <v>7</v>
      </c>
      <c r="K5049" s="2" t="s">
        <v>8</v>
      </c>
      <c r="L5049" s="2" t="s">
        <v>9</v>
      </c>
      <c r="M5049" s="7">
        <f>IFERROR(INDEX(Hoja1!$B$1:$E$5279,MATCH(Data!$D5049,Hoja1!$B$1:$B$5279,),MATCH(Data!M$1,Hoja1!$B$1:$E$1,)),"ND")</f>
        <v>3651.1116999999999</v>
      </c>
      <c r="N5049" s="7">
        <f>IFERROR(INDEX(Hoja1!$B$1:$E$5279,MATCH(Data!$D5049,Hoja1!$B$1:$B$5279,),MATCH(Data!N$1,Hoja1!$B$1:$E$1,)),"ND")</f>
        <v>15000</v>
      </c>
      <c r="O5049" s="7">
        <f>IFERROR(INDEX(Hoja1!$B$1:$E$5279,MATCH(Data!$D5049,Hoja1!$B$1:$B$5279,),MATCH(Data!O$1,Hoja1!$B$1:$E$1,)),"ND")</f>
        <v>1252500</v>
      </c>
      <c r="P5049" t="str">
        <f>VLOOKUP(D5049,Hoja2!C:E,3,0)</f>
        <v>ESTRELLAS DIAMANTE</v>
      </c>
      <c r="Q5049" s="10">
        <f>VLOOKUP(D5049,Hoja2!C:D,2,0)</f>
        <v>33467.08</v>
      </c>
    </row>
    <row r="5050" spans="1:17" hidden="1" x14ac:dyDescent="0.2">
      <c r="A5050" s="2" t="s">
        <v>5073</v>
      </c>
      <c r="B5050" s="2" t="s">
        <v>4</v>
      </c>
      <c r="C5050" s="2">
        <v>8123</v>
      </c>
      <c r="D5050" s="2">
        <v>948696</v>
      </c>
      <c r="E5050" s="2">
        <v>3704</v>
      </c>
      <c r="F5050" s="17" t="s">
        <v>12455</v>
      </c>
      <c r="G5050" s="2" t="s">
        <v>5</v>
      </c>
      <c r="H5050" s="2" t="s">
        <v>4</v>
      </c>
      <c r="I5050" s="2" t="s">
        <v>6</v>
      </c>
      <c r="J5050" s="2" t="s">
        <v>7</v>
      </c>
      <c r="K5050" s="2" t="s">
        <v>8</v>
      </c>
      <c r="L5050" s="2" t="s">
        <v>9</v>
      </c>
      <c r="M5050" s="7">
        <f>IFERROR(INDEX(Hoja1!$B$1:$E$5279,MATCH(Data!$D5050,Hoja1!$B$1:$B$5279,),MATCH(Data!M$1,Hoja1!$B$1:$E$1,)),"ND")</f>
        <v>12073.3282</v>
      </c>
      <c r="N5050" s="7">
        <f>IFERROR(INDEX(Hoja1!$B$1:$E$5279,MATCH(Data!$D5050,Hoja1!$B$1:$B$5279,),MATCH(Data!N$1,Hoja1!$B$1:$E$1,)),"ND")</f>
        <v>12000</v>
      </c>
      <c r="O5050" s="7">
        <f>IFERROR(INDEX(Hoja1!$B$1:$E$5279,MATCH(Data!$D5050,Hoja1!$B$1:$B$5279,),MATCH(Data!O$1,Hoja1!$B$1:$E$1,)),"ND")</f>
        <v>0</v>
      </c>
      <c r="P5050" t="str">
        <f>VLOOKUP(D5050,Hoja2!C:E,3,0)</f>
        <v>ESTRELLAS DIAMANTE</v>
      </c>
      <c r="Q5050" s="10">
        <f>VLOOKUP(D5050,Hoja2!C:D,2,0)</f>
        <v>0</v>
      </c>
    </row>
    <row r="5051" spans="1:17" x14ac:dyDescent="0.2">
      <c r="A5051" s="2" t="s">
        <v>5074</v>
      </c>
      <c r="B5051" s="2" t="s">
        <v>12</v>
      </c>
      <c r="C5051" s="2">
        <v>2399</v>
      </c>
      <c r="D5051" s="2">
        <v>948840</v>
      </c>
      <c r="E5051" s="2">
        <v>7900</v>
      </c>
      <c r="F5051" s="17" t="s">
        <v>12557</v>
      </c>
      <c r="G5051" s="2" t="s">
        <v>5</v>
      </c>
      <c r="H5051" s="2" t="s">
        <v>4</v>
      </c>
      <c r="I5051" s="2" t="s">
        <v>6</v>
      </c>
      <c r="J5051" s="2" t="s">
        <v>7</v>
      </c>
      <c r="K5051" s="2" t="s">
        <v>8</v>
      </c>
      <c r="L5051" s="2" t="s">
        <v>9</v>
      </c>
      <c r="M5051" s="7" t="str">
        <f>IFERROR(INDEX(Hoja1!$B$1:$E$5279,MATCH(Data!$D5051,Hoja1!$B$1:$B$5279,),MATCH(Data!M$1,Hoja1!$B$1:$E$1,)),"ND")</f>
        <v>ND</v>
      </c>
      <c r="N5051" s="7" t="str">
        <f>IFERROR(INDEX(Hoja1!$B$1:$E$5279,MATCH(Data!$D5051,Hoja1!$B$1:$B$5279,),MATCH(Data!N$1,Hoja1!$B$1:$E$1,)),"ND")</f>
        <v>ND</v>
      </c>
      <c r="O5051" s="7" t="str">
        <f>IFERROR(INDEX(Hoja1!$B$1:$E$5279,MATCH(Data!$D5051,Hoja1!$B$1:$B$5279,),MATCH(Data!O$1,Hoja1!$B$1:$E$1,)),"ND")</f>
        <v>ND</v>
      </c>
      <c r="P5051" t="str">
        <f>VLOOKUP(D5051,Hoja2!C:E,3,0)</f>
        <v>ESTRELLAS DIAMANTE</v>
      </c>
      <c r="Q5051" s="10">
        <f>VLOOKUP(D5051,Hoja2!C:D,2,0)</f>
        <v>11000</v>
      </c>
    </row>
    <row r="5052" spans="1:17" x14ac:dyDescent="0.2">
      <c r="A5052" s="2" t="s">
        <v>5075</v>
      </c>
      <c r="B5052" s="2" t="s">
        <v>4</v>
      </c>
      <c r="C5052" s="2">
        <v>2399</v>
      </c>
      <c r="D5052" s="2">
        <v>948845</v>
      </c>
      <c r="E5052" s="2">
        <v>7900</v>
      </c>
      <c r="F5052" s="17" t="s">
        <v>12557</v>
      </c>
      <c r="G5052" s="2" t="s">
        <v>5</v>
      </c>
      <c r="H5052" s="2" t="s">
        <v>4</v>
      </c>
      <c r="I5052" s="2" t="s">
        <v>6</v>
      </c>
      <c r="J5052" s="2" t="s">
        <v>7</v>
      </c>
      <c r="K5052" s="2" t="s">
        <v>8</v>
      </c>
      <c r="L5052" s="2" t="s">
        <v>9</v>
      </c>
      <c r="M5052" s="7">
        <f>IFERROR(INDEX(Hoja1!$B$1:$E$5279,MATCH(Data!$D5052,Hoja1!$B$1:$B$5279,),MATCH(Data!M$1,Hoja1!$B$1:$E$1,)),"ND")</f>
        <v>1572.5733</v>
      </c>
      <c r="N5052" s="7">
        <f>IFERROR(INDEX(Hoja1!$B$1:$E$5279,MATCH(Data!$D5052,Hoja1!$B$1:$B$5279,),MATCH(Data!N$1,Hoja1!$B$1:$E$1,)),"ND")</f>
        <v>15000</v>
      </c>
      <c r="O5052" s="7">
        <f>IFERROR(INDEX(Hoja1!$B$1:$E$5279,MATCH(Data!$D5052,Hoja1!$B$1:$B$5279,),MATCH(Data!O$1,Hoja1!$B$1:$E$1,)),"ND")</f>
        <v>296360</v>
      </c>
      <c r="P5052" t="str">
        <f>VLOOKUP(D5052,Hoja2!C:E,3,0)</f>
        <v>ESTRELLAS DIAMANTE</v>
      </c>
      <c r="Q5052" s="10">
        <f>VLOOKUP(D5052,Hoja2!C:D,2,0)</f>
        <v>0</v>
      </c>
    </row>
    <row r="5053" spans="1:17" hidden="1" x14ac:dyDescent="0.2">
      <c r="A5053" s="2" t="s">
        <v>5076</v>
      </c>
      <c r="B5053" s="2" t="s">
        <v>12</v>
      </c>
      <c r="C5053" s="2">
        <v>3625</v>
      </c>
      <c r="D5053" s="2">
        <v>949027</v>
      </c>
      <c r="E5053" s="2">
        <v>8362</v>
      </c>
      <c r="F5053" s="17" t="s">
        <v>12473</v>
      </c>
      <c r="G5053" s="2" t="s">
        <v>5</v>
      </c>
      <c r="H5053" s="2" t="s">
        <v>4</v>
      </c>
      <c r="I5053" s="2" t="s">
        <v>6</v>
      </c>
      <c r="J5053" s="2" t="s">
        <v>4546</v>
      </c>
      <c r="K5053" s="2" t="s">
        <v>4547</v>
      </c>
      <c r="L5053" s="2" t="s">
        <v>9</v>
      </c>
      <c r="M5053" s="7" t="str">
        <f>IFERROR(INDEX(Hoja1!$B$1:$E$5279,MATCH(Data!$D5053,Hoja1!$B$1:$B$5279,),MATCH(Data!M$1,Hoja1!$B$1:$E$1,)),"ND")</f>
        <v>ND</v>
      </c>
      <c r="N5053" s="7" t="str">
        <f>IFERROR(INDEX(Hoja1!$B$1:$E$5279,MATCH(Data!$D5053,Hoja1!$B$1:$B$5279,),MATCH(Data!N$1,Hoja1!$B$1:$E$1,)),"ND")</f>
        <v>ND</v>
      </c>
      <c r="O5053" s="7" t="str">
        <f>IFERROR(INDEX(Hoja1!$B$1:$E$5279,MATCH(Data!$D5053,Hoja1!$B$1:$B$5279,),MATCH(Data!O$1,Hoja1!$B$1:$E$1,)),"ND")</f>
        <v>ND</v>
      </c>
      <c r="P5053" t="s">
        <v>12539</v>
      </c>
      <c r="Q5053" s="10">
        <f>VLOOKUP(D5053,Hoja2!C:D,2,0)</f>
        <v>0</v>
      </c>
    </row>
    <row r="5054" spans="1:17" hidden="1" x14ac:dyDescent="0.2">
      <c r="A5054" s="2" t="s">
        <v>5077</v>
      </c>
      <c r="B5054" s="2" t="s">
        <v>12</v>
      </c>
      <c r="C5054" s="2">
        <v>3625</v>
      </c>
      <c r="D5054" s="2">
        <v>949036</v>
      </c>
      <c r="E5054" s="2">
        <v>8362</v>
      </c>
      <c r="F5054" s="17" t="s">
        <v>12473</v>
      </c>
      <c r="G5054" s="2" t="s">
        <v>5</v>
      </c>
      <c r="H5054" s="2" t="s">
        <v>4</v>
      </c>
      <c r="I5054" s="2" t="s">
        <v>6</v>
      </c>
      <c r="J5054" s="2" t="s">
        <v>59</v>
      </c>
      <c r="K5054" s="2" t="s">
        <v>60</v>
      </c>
      <c r="L5054" s="2" t="s">
        <v>9</v>
      </c>
      <c r="M5054" s="7" t="str">
        <f>IFERROR(INDEX(Hoja1!$B$1:$E$5279,MATCH(Data!$D5054,Hoja1!$B$1:$B$5279,),MATCH(Data!M$1,Hoja1!$B$1:$E$1,)),"ND")</f>
        <v>ND</v>
      </c>
      <c r="N5054" s="7" t="str">
        <f>IFERROR(INDEX(Hoja1!$B$1:$E$5279,MATCH(Data!$D5054,Hoja1!$B$1:$B$5279,),MATCH(Data!N$1,Hoja1!$B$1:$E$1,)),"ND")</f>
        <v>ND</v>
      </c>
      <c r="O5054" s="7" t="str">
        <f>IFERROR(INDEX(Hoja1!$B$1:$E$5279,MATCH(Data!$D5054,Hoja1!$B$1:$B$5279,),MATCH(Data!O$1,Hoja1!$B$1:$E$1,)),"ND")</f>
        <v>ND</v>
      </c>
      <c r="P5054" t="s">
        <v>12539</v>
      </c>
      <c r="Q5054" s="10">
        <f>VLOOKUP(D5054,Hoja2!C:D,2,0)</f>
        <v>1500</v>
      </c>
    </row>
    <row r="5055" spans="1:17" hidden="1" x14ac:dyDescent="0.2">
      <c r="A5055" s="2" t="s">
        <v>5078</v>
      </c>
      <c r="B5055" s="2" t="s">
        <v>12</v>
      </c>
      <c r="C5055" s="2">
        <v>3625</v>
      </c>
      <c r="D5055" s="2">
        <v>949046</v>
      </c>
      <c r="E5055" s="2">
        <v>8362</v>
      </c>
      <c r="F5055" s="17" t="s">
        <v>12473</v>
      </c>
      <c r="G5055" s="2" t="s">
        <v>5</v>
      </c>
      <c r="H5055" s="2" t="s">
        <v>4</v>
      </c>
      <c r="I5055" s="2" t="s">
        <v>6</v>
      </c>
      <c r="J5055" s="2" t="s">
        <v>4546</v>
      </c>
      <c r="K5055" s="2" t="s">
        <v>4547</v>
      </c>
      <c r="L5055" s="2" t="s">
        <v>9</v>
      </c>
      <c r="M5055" s="7" t="str">
        <f>IFERROR(INDEX(Hoja1!$B$1:$E$5279,MATCH(Data!$D5055,Hoja1!$B$1:$B$5279,),MATCH(Data!M$1,Hoja1!$B$1:$E$1,)),"ND")</f>
        <v>ND</v>
      </c>
      <c r="N5055" s="7" t="str">
        <f>IFERROR(INDEX(Hoja1!$B$1:$E$5279,MATCH(Data!$D5055,Hoja1!$B$1:$B$5279,),MATCH(Data!N$1,Hoja1!$B$1:$E$1,)),"ND")</f>
        <v>ND</v>
      </c>
      <c r="O5055" s="7" t="str">
        <f>IFERROR(INDEX(Hoja1!$B$1:$E$5279,MATCH(Data!$D5055,Hoja1!$B$1:$B$5279,),MATCH(Data!O$1,Hoja1!$B$1:$E$1,)),"ND")</f>
        <v>ND</v>
      </c>
      <c r="P5055" t="s">
        <v>12539</v>
      </c>
      <c r="Q5055" s="10">
        <f>VLOOKUP(D5055,Hoja2!C:D,2,0)</f>
        <v>0</v>
      </c>
    </row>
    <row r="5056" spans="1:17" hidden="1" x14ac:dyDescent="0.2">
      <c r="A5056" s="2" t="s">
        <v>5079</v>
      </c>
      <c r="B5056" s="2" t="s">
        <v>12</v>
      </c>
      <c r="C5056" s="2">
        <v>5201</v>
      </c>
      <c r="D5056" s="2">
        <v>949265</v>
      </c>
      <c r="E5056" s="2">
        <v>2627</v>
      </c>
      <c r="F5056" s="17" t="s">
        <v>12469</v>
      </c>
      <c r="G5056" s="2" t="s">
        <v>5</v>
      </c>
      <c r="H5056" s="2" t="s">
        <v>4</v>
      </c>
      <c r="I5056" s="2" t="s">
        <v>6</v>
      </c>
      <c r="J5056" s="2" t="s">
        <v>7</v>
      </c>
      <c r="K5056" s="2" t="s">
        <v>8</v>
      </c>
      <c r="L5056" s="2" t="s">
        <v>9</v>
      </c>
      <c r="M5056" s="7" t="str">
        <f>IFERROR(INDEX(Hoja1!$B$1:$E$5279,MATCH(Data!$D5056,Hoja1!$B$1:$B$5279,),MATCH(Data!M$1,Hoja1!$B$1:$E$1,)),"ND")</f>
        <v>ND</v>
      </c>
      <c r="N5056" s="7" t="str">
        <f>IFERROR(INDEX(Hoja1!$B$1:$E$5279,MATCH(Data!$D5056,Hoja1!$B$1:$B$5279,),MATCH(Data!N$1,Hoja1!$B$1:$E$1,)),"ND")</f>
        <v>ND</v>
      </c>
      <c r="O5056" s="7" t="str">
        <f>IFERROR(INDEX(Hoja1!$B$1:$E$5279,MATCH(Data!$D5056,Hoja1!$B$1:$B$5279,),MATCH(Data!O$1,Hoja1!$B$1:$E$1,)),"ND")</f>
        <v>ND</v>
      </c>
      <c r="P5056" t="str">
        <f>VLOOKUP(D5056,Hoja2!C:E,3,0)</f>
        <v>MENORES DE EDAD</v>
      </c>
      <c r="Q5056" s="10">
        <f>VLOOKUP(D5056,Hoja2!C:D,2,0)</f>
        <v>0</v>
      </c>
    </row>
    <row r="5057" spans="1:17" hidden="1" x14ac:dyDescent="0.2">
      <c r="A5057" s="2" t="s">
        <v>5080</v>
      </c>
      <c r="B5057" s="2" t="s">
        <v>12</v>
      </c>
      <c r="C5057" s="2">
        <v>5201</v>
      </c>
      <c r="D5057" s="2">
        <v>949272</v>
      </c>
      <c r="E5057" s="2">
        <v>2627</v>
      </c>
      <c r="F5057" s="17" t="s">
        <v>12469</v>
      </c>
      <c r="G5057" s="2" t="s">
        <v>5</v>
      </c>
      <c r="H5057" s="2" t="s">
        <v>4</v>
      </c>
      <c r="I5057" s="2" t="s">
        <v>6</v>
      </c>
      <c r="J5057" s="2" t="s">
        <v>7</v>
      </c>
      <c r="K5057" s="2" t="s">
        <v>8</v>
      </c>
      <c r="L5057" s="2" t="s">
        <v>9</v>
      </c>
      <c r="M5057" s="7" t="str">
        <f>IFERROR(INDEX(Hoja1!$B$1:$E$5279,MATCH(Data!$D5057,Hoja1!$B$1:$B$5279,),MATCH(Data!M$1,Hoja1!$B$1:$E$1,)),"ND")</f>
        <v>ND</v>
      </c>
      <c r="N5057" s="7" t="str">
        <f>IFERROR(INDEX(Hoja1!$B$1:$E$5279,MATCH(Data!$D5057,Hoja1!$B$1:$B$5279,),MATCH(Data!N$1,Hoja1!$B$1:$E$1,)),"ND")</f>
        <v>ND</v>
      </c>
      <c r="O5057" s="7" t="str">
        <f>IFERROR(INDEX(Hoja1!$B$1:$E$5279,MATCH(Data!$D5057,Hoja1!$B$1:$B$5279,),MATCH(Data!O$1,Hoja1!$B$1:$E$1,)),"ND")</f>
        <v>ND</v>
      </c>
      <c r="P5057" t="str">
        <f>VLOOKUP(D5057,Hoja2!C:E,3,0)</f>
        <v>MENORES DE EDAD</v>
      </c>
      <c r="Q5057" s="10">
        <f>VLOOKUP(D5057,Hoja2!C:D,2,0)</f>
        <v>0</v>
      </c>
    </row>
    <row r="5058" spans="1:17" hidden="1" x14ac:dyDescent="0.2">
      <c r="A5058" s="2" t="s">
        <v>5081</v>
      </c>
      <c r="B5058" s="2" t="s">
        <v>4</v>
      </c>
      <c r="C5058" s="2">
        <v>9400</v>
      </c>
      <c r="D5058" s="2">
        <v>949297</v>
      </c>
      <c r="E5058" s="2">
        <v>5289</v>
      </c>
      <c r="F5058" s="17" t="s">
        <v>12559</v>
      </c>
      <c r="G5058" s="2" t="s">
        <v>5</v>
      </c>
      <c r="H5058" s="2" t="s">
        <v>4</v>
      </c>
      <c r="I5058" s="2" t="s">
        <v>6</v>
      </c>
      <c r="J5058" s="2" t="s">
        <v>7</v>
      </c>
      <c r="K5058" s="2" t="s">
        <v>8</v>
      </c>
      <c r="L5058" s="2" t="s">
        <v>9</v>
      </c>
      <c r="M5058" s="7">
        <f>IFERROR(INDEX(Hoja1!$B$1:$E$5279,MATCH(Data!$D5058,Hoja1!$B$1:$B$5279,),MATCH(Data!M$1,Hoja1!$B$1:$E$1,)),"ND")</f>
        <v>628.99</v>
      </c>
      <c r="N5058" s="7">
        <f>IFERROR(INDEX(Hoja1!$B$1:$E$5279,MATCH(Data!$D5058,Hoja1!$B$1:$B$5279,),MATCH(Data!N$1,Hoja1!$B$1:$E$1,)),"ND")</f>
        <v>13500</v>
      </c>
      <c r="O5058" s="7">
        <f>IFERROR(INDEX(Hoja1!$B$1:$E$5279,MATCH(Data!$D5058,Hoja1!$B$1:$B$5279,),MATCH(Data!O$1,Hoja1!$B$1:$E$1,)),"ND")</f>
        <v>240975</v>
      </c>
      <c r="P5058" t="str">
        <f>VLOOKUP(D5058,Hoja2!C:E,3,0)</f>
        <v>ESTRELLAS DIAMANTE</v>
      </c>
      <c r="Q5058" s="10">
        <f>VLOOKUP(D5058,Hoja2!C:D,2,0)</f>
        <v>6000</v>
      </c>
    </row>
    <row r="5059" spans="1:17" hidden="1" x14ac:dyDescent="0.2">
      <c r="A5059" s="2" t="s">
        <v>5082</v>
      </c>
      <c r="B5059" s="2" t="s">
        <v>4</v>
      </c>
      <c r="C5059" s="2">
        <v>10900</v>
      </c>
      <c r="D5059" s="2">
        <v>949686</v>
      </c>
      <c r="E5059" s="2">
        <v>4775</v>
      </c>
      <c r="F5059" s="17" t="s">
        <v>12477</v>
      </c>
      <c r="G5059" s="2" t="s">
        <v>5</v>
      </c>
      <c r="H5059" s="2" t="s">
        <v>4</v>
      </c>
      <c r="I5059" s="2" t="s">
        <v>6</v>
      </c>
      <c r="J5059" s="2" t="s">
        <v>7</v>
      </c>
      <c r="K5059" s="2" t="s">
        <v>8</v>
      </c>
      <c r="L5059" s="2" t="s">
        <v>9</v>
      </c>
      <c r="M5059" s="7">
        <f>IFERROR(INDEX(Hoja1!$B$1:$E$5279,MATCH(Data!$D5059,Hoja1!$B$1:$B$5279,),MATCH(Data!M$1,Hoja1!$B$1:$E$1,)),"ND")</f>
        <v>3966.18</v>
      </c>
      <c r="N5059" s="7">
        <f>IFERROR(INDEX(Hoja1!$B$1:$E$5279,MATCH(Data!$D5059,Hoja1!$B$1:$B$5279,),MATCH(Data!N$1,Hoja1!$B$1:$E$1,)),"ND")</f>
        <v>0</v>
      </c>
      <c r="O5059" s="7">
        <f>IFERROR(INDEX(Hoja1!$B$1:$E$5279,MATCH(Data!$D5059,Hoja1!$B$1:$B$5279,),MATCH(Data!O$1,Hoja1!$B$1:$E$1,)),"ND")</f>
        <v>126900</v>
      </c>
      <c r="P5059" t="str">
        <f>VLOOKUP(D5059,Hoja2!C:E,3,0)</f>
        <v>ESTRELLAS DIAMANTE</v>
      </c>
      <c r="Q5059" s="10">
        <f>VLOOKUP(D5059,Hoja2!C:D,2,0)</f>
        <v>7666.66</v>
      </c>
    </row>
    <row r="5060" spans="1:17" hidden="1" x14ac:dyDescent="0.2">
      <c r="A5060" s="2" t="s">
        <v>5083</v>
      </c>
      <c r="B5060" s="2" t="s">
        <v>4</v>
      </c>
      <c r="C5060" s="2">
        <v>11409</v>
      </c>
      <c r="D5060" s="2">
        <v>950716</v>
      </c>
      <c r="E5060" s="2">
        <v>3704</v>
      </c>
      <c r="F5060" s="17" t="s">
        <v>12455</v>
      </c>
      <c r="G5060" s="2" t="s">
        <v>5</v>
      </c>
      <c r="H5060" s="2" t="s">
        <v>4</v>
      </c>
      <c r="I5060" s="2" t="s">
        <v>6</v>
      </c>
      <c r="J5060" s="2" t="s">
        <v>7</v>
      </c>
      <c r="K5060" s="2" t="s">
        <v>8</v>
      </c>
      <c r="L5060" s="2" t="s">
        <v>9</v>
      </c>
      <c r="M5060" s="7">
        <f>IFERROR(INDEX(Hoja1!$B$1:$E$5279,MATCH(Data!$D5060,Hoja1!$B$1:$B$5279,),MATCH(Data!M$1,Hoja1!$B$1:$E$1,)),"ND")</f>
        <v>31191.474900000001</v>
      </c>
      <c r="N5060" s="7">
        <f>IFERROR(INDEX(Hoja1!$B$1:$E$5279,MATCH(Data!$D5060,Hoja1!$B$1:$B$5279,),MATCH(Data!N$1,Hoja1!$B$1:$E$1,)),"ND")</f>
        <v>11250</v>
      </c>
      <c r="O5060" s="7">
        <f>IFERROR(INDEX(Hoja1!$B$1:$E$5279,MATCH(Data!$D5060,Hoja1!$B$1:$B$5279,),MATCH(Data!O$1,Hoja1!$B$1:$E$1,)),"ND")</f>
        <v>0</v>
      </c>
      <c r="P5060" t="str">
        <f>VLOOKUP(D5060,Hoja2!C:E,3,0)</f>
        <v>ESTRELLAS DIAMANTE</v>
      </c>
      <c r="Q5060" s="10">
        <f>VLOOKUP(D5060,Hoja2!C:D,2,0)</f>
        <v>10000</v>
      </c>
    </row>
    <row r="5061" spans="1:17" hidden="1" x14ac:dyDescent="0.2">
      <c r="A5061" s="2" t="s">
        <v>5084</v>
      </c>
      <c r="B5061" s="2" t="s">
        <v>4</v>
      </c>
      <c r="C5061" s="2">
        <v>9708</v>
      </c>
      <c r="D5061" s="2">
        <v>951118</v>
      </c>
      <c r="E5061" s="2">
        <v>5501</v>
      </c>
      <c r="F5061" s="17" t="s">
        <v>12486</v>
      </c>
      <c r="G5061" s="2" t="s">
        <v>5</v>
      </c>
      <c r="H5061" s="2" t="s">
        <v>4</v>
      </c>
      <c r="I5061" s="2" t="s">
        <v>6</v>
      </c>
      <c r="J5061" s="2" t="s">
        <v>7</v>
      </c>
      <c r="K5061" s="2" t="s">
        <v>8</v>
      </c>
      <c r="L5061" s="2" t="s">
        <v>9</v>
      </c>
      <c r="M5061" s="7">
        <f>IFERROR(INDEX(Hoja1!$B$1:$E$5279,MATCH(Data!$D5061,Hoja1!$B$1:$B$5279,),MATCH(Data!M$1,Hoja1!$B$1:$E$1,)),"ND")</f>
        <v>56305.941700000003</v>
      </c>
      <c r="N5061" s="7">
        <f>IFERROR(INDEX(Hoja1!$B$1:$E$5279,MATCH(Data!$D5061,Hoja1!$B$1:$B$5279,),MATCH(Data!N$1,Hoja1!$B$1:$E$1,)),"ND")</f>
        <v>9000</v>
      </c>
      <c r="O5061" s="7">
        <f>IFERROR(INDEX(Hoja1!$B$1:$E$5279,MATCH(Data!$D5061,Hoja1!$B$1:$B$5279,),MATCH(Data!O$1,Hoja1!$B$1:$E$1,)),"ND")</f>
        <v>0</v>
      </c>
      <c r="P5061" t="str">
        <f>VLOOKUP(D5061,Hoja2!C:E,3,0)</f>
        <v>ESTRELLAS DIAMANTE</v>
      </c>
      <c r="Q5061" s="10">
        <f>VLOOKUP(D5061,Hoja2!C:D,2,0)</f>
        <v>8452</v>
      </c>
    </row>
    <row r="5062" spans="1:17" hidden="1" x14ac:dyDescent="0.2">
      <c r="A5062" s="2" t="s">
        <v>5085</v>
      </c>
      <c r="B5062" s="2" t="s">
        <v>12</v>
      </c>
      <c r="C5062" s="2">
        <v>6954</v>
      </c>
      <c r="D5062" s="2">
        <v>951307</v>
      </c>
      <c r="E5062" s="2">
        <v>8655</v>
      </c>
      <c r="F5062" s="17" t="s">
        <v>12453</v>
      </c>
      <c r="G5062" s="2" t="s">
        <v>5</v>
      </c>
      <c r="H5062" s="2" t="s">
        <v>4</v>
      </c>
      <c r="I5062" s="2" t="s">
        <v>6</v>
      </c>
      <c r="J5062" s="2" t="s">
        <v>7</v>
      </c>
      <c r="K5062" s="2" t="s">
        <v>8</v>
      </c>
      <c r="L5062" s="2" t="s">
        <v>9</v>
      </c>
      <c r="M5062" s="7" t="str">
        <f>IFERROR(INDEX(Hoja1!$B$1:$E$5279,MATCH(Data!$D5062,Hoja1!$B$1:$B$5279,),MATCH(Data!M$1,Hoja1!$B$1:$E$1,)),"ND")</f>
        <v>ND</v>
      </c>
      <c r="N5062" s="7" t="str">
        <f>IFERROR(INDEX(Hoja1!$B$1:$E$5279,MATCH(Data!$D5062,Hoja1!$B$1:$B$5279,),MATCH(Data!N$1,Hoja1!$B$1:$E$1,)),"ND")</f>
        <v>ND</v>
      </c>
      <c r="O5062" s="7" t="str">
        <f>IFERROR(INDEX(Hoja1!$B$1:$E$5279,MATCH(Data!$D5062,Hoja1!$B$1:$B$5279,),MATCH(Data!O$1,Hoja1!$B$1:$E$1,)),"ND")</f>
        <v>ND</v>
      </c>
      <c r="P5062" t="str">
        <f>VLOOKUP(D5062,Hoja2!C:E,3,0)</f>
        <v>ESTRELLAS DIAMANTE</v>
      </c>
      <c r="Q5062" s="10">
        <f>VLOOKUP(D5062,Hoja2!C:D,2,0)</f>
        <v>0</v>
      </c>
    </row>
    <row r="5063" spans="1:17" hidden="1" x14ac:dyDescent="0.2">
      <c r="A5063" s="2" t="s">
        <v>5086</v>
      </c>
      <c r="B5063" s="2" t="s">
        <v>12</v>
      </c>
      <c r="C5063" s="2">
        <v>719</v>
      </c>
      <c r="D5063" s="2">
        <v>951757</v>
      </c>
      <c r="E5063" s="2">
        <v>1910</v>
      </c>
      <c r="F5063" s="17" t="s">
        <v>12475</v>
      </c>
      <c r="G5063" s="2" t="s">
        <v>5</v>
      </c>
      <c r="H5063" s="2" t="s">
        <v>2074</v>
      </c>
      <c r="I5063" s="2" t="s">
        <v>6</v>
      </c>
      <c r="J5063" s="2" t="s">
        <v>7</v>
      </c>
      <c r="K5063" s="2" t="s">
        <v>8</v>
      </c>
      <c r="L5063" s="2" t="s">
        <v>9</v>
      </c>
      <c r="M5063" s="7" t="str">
        <f>IFERROR(INDEX(Hoja1!$B$1:$E$5279,MATCH(Data!$D5063,Hoja1!$B$1:$B$5279,),MATCH(Data!M$1,Hoja1!$B$1:$E$1,)),"ND")</f>
        <v>ND</v>
      </c>
      <c r="N5063" s="7" t="str">
        <f>IFERROR(INDEX(Hoja1!$B$1:$E$5279,MATCH(Data!$D5063,Hoja1!$B$1:$B$5279,),MATCH(Data!N$1,Hoja1!$B$1:$E$1,)),"ND")</f>
        <v>ND</v>
      </c>
      <c r="O5063" s="7" t="str">
        <f>IFERROR(INDEX(Hoja1!$B$1:$E$5279,MATCH(Data!$D5063,Hoja1!$B$1:$B$5279,),MATCH(Data!O$1,Hoja1!$B$1:$E$1,)),"ND")</f>
        <v>ND</v>
      </c>
      <c r="P5063" t="str">
        <f>VLOOKUP(D5063,Hoja2!C:E,3,0)</f>
        <v>PEQUEÐAS EMPRESAS</v>
      </c>
      <c r="Q5063" s="10">
        <f>VLOOKUP(D5063,Hoja2!C:D,2,0)</f>
        <v>0</v>
      </c>
    </row>
    <row r="5064" spans="1:17" hidden="1" x14ac:dyDescent="0.2">
      <c r="A5064" s="2" t="s">
        <v>5087</v>
      </c>
      <c r="B5064" s="2" t="s">
        <v>4</v>
      </c>
      <c r="C5064" s="2">
        <v>11626</v>
      </c>
      <c r="D5064" s="2">
        <v>951836</v>
      </c>
      <c r="E5064" s="2">
        <v>7191</v>
      </c>
      <c r="F5064" s="17" t="s">
        <v>12492</v>
      </c>
      <c r="G5064" s="2" t="s">
        <v>5</v>
      </c>
      <c r="H5064" s="2" t="s">
        <v>4</v>
      </c>
      <c r="I5064" s="2" t="s">
        <v>6</v>
      </c>
      <c r="J5064" s="2" t="s">
        <v>7</v>
      </c>
      <c r="K5064" s="2" t="s">
        <v>8</v>
      </c>
      <c r="L5064" s="2" t="s">
        <v>9</v>
      </c>
      <c r="M5064" s="7">
        <f>IFERROR(INDEX(Hoja1!$B$1:$E$5279,MATCH(Data!$D5064,Hoja1!$B$1:$B$5279,),MATCH(Data!M$1,Hoja1!$B$1:$E$1,)),"ND")</f>
        <v>26982.851600000002</v>
      </c>
      <c r="N5064" s="7">
        <f>IFERROR(INDEX(Hoja1!$B$1:$E$5279,MATCH(Data!$D5064,Hoja1!$B$1:$B$5279,),MATCH(Data!N$1,Hoja1!$B$1:$E$1,)),"ND")</f>
        <v>21950</v>
      </c>
      <c r="O5064" s="7">
        <f>IFERROR(INDEX(Hoja1!$B$1:$E$5279,MATCH(Data!$D5064,Hoja1!$B$1:$B$5279,),MATCH(Data!O$1,Hoja1!$B$1:$E$1,)),"ND")</f>
        <v>126000</v>
      </c>
      <c r="P5064" t="str">
        <f>VLOOKUP(D5064,Hoja2!C:E,3,0)</f>
        <v>ESTRELLAS DIAMANTE</v>
      </c>
      <c r="Q5064" s="10">
        <f>VLOOKUP(D5064,Hoja2!C:D,2,0)</f>
        <v>1500</v>
      </c>
    </row>
    <row r="5065" spans="1:17" hidden="1" x14ac:dyDescent="0.2">
      <c r="A5065" s="2" t="s">
        <v>5088</v>
      </c>
      <c r="B5065" s="2" t="s">
        <v>12</v>
      </c>
      <c r="C5065" s="2">
        <v>5355</v>
      </c>
      <c r="D5065" s="2">
        <v>952166</v>
      </c>
      <c r="E5065" s="2">
        <v>7191</v>
      </c>
      <c r="F5065" s="17" t="s">
        <v>12492</v>
      </c>
      <c r="G5065" s="2" t="s">
        <v>5</v>
      </c>
      <c r="H5065" s="2" t="s">
        <v>4</v>
      </c>
      <c r="I5065" s="2" t="s">
        <v>6</v>
      </c>
      <c r="J5065" s="2" t="s">
        <v>7</v>
      </c>
      <c r="K5065" s="2" t="s">
        <v>8</v>
      </c>
      <c r="L5065" s="2" t="s">
        <v>9</v>
      </c>
      <c r="M5065" s="7" t="str">
        <f>IFERROR(INDEX(Hoja1!$B$1:$E$5279,MATCH(Data!$D5065,Hoja1!$B$1:$B$5279,),MATCH(Data!M$1,Hoja1!$B$1:$E$1,)),"ND")</f>
        <v>ND</v>
      </c>
      <c r="N5065" s="7" t="str">
        <f>IFERROR(INDEX(Hoja1!$B$1:$E$5279,MATCH(Data!$D5065,Hoja1!$B$1:$B$5279,),MATCH(Data!N$1,Hoja1!$B$1:$E$1,)),"ND")</f>
        <v>ND</v>
      </c>
      <c r="O5065" s="7" t="str">
        <f>IFERROR(INDEX(Hoja1!$B$1:$E$5279,MATCH(Data!$D5065,Hoja1!$B$1:$B$5279,),MATCH(Data!O$1,Hoja1!$B$1:$E$1,)),"ND")</f>
        <v>ND</v>
      </c>
      <c r="P5065" t="str">
        <f>VLOOKUP(D5065,Hoja2!C:E,3,0)</f>
        <v>ESTRELLAS DIAMANTE</v>
      </c>
      <c r="Q5065" s="10">
        <f>VLOOKUP(D5065,Hoja2!C:D,2,0)</f>
        <v>5000</v>
      </c>
    </row>
    <row r="5066" spans="1:17" hidden="1" x14ac:dyDescent="0.2">
      <c r="A5066" s="2" t="s">
        <v>5089</v>
      </c>
      <c r="B5066" s="2" t="s">
        <v>4</v>
      </c>
      <c r="C5066" s="2">
        <v>5655</v>
      </c>
      <c r="D5066" s="2">
        <v>952377</v>
      </c>
      <c r="E5066" s="2">
        <v>2627</v>
      </c>
      <c r="F5066" s="17" t="s">
        <v>12469</v>
      </c>
      <c r="G5066" s="2" t="s">
        <v>5</v>
      </c>
      <c r="H5066" s="2" t="s">
        <v>4</v>
      </c>
      <c r="I5066" s="2" t="s">
        <v>6</v>
      </c>
      <c r="J5066" s="2" t="s">
        <v>7</v>
      </c>
      <c r="K5066" s="2" t="s">
        <v>8</v>
      </c>
      <c r="L5066" s="2" t="s">
        <v>9</v>
      </c>
      <c r="M5066" s="7">
        <f>IFERROR(INDEX(Hoja1!$B$1:$E$5279,MATCH(Data!$D5066,Hoja1!$B$1:$B$5279,),MATCH(Data!M$1,Hoja1!$B$1:$E$1,)),"ND")</f>
        <v>34714.313300000002</v>
      </c>
      <c r="N5066" s="7">
        <f>IFERROR(INDEX(Hoja1!$B$1:$E$5279,MATCH(Data!$D5066,Hoja1!$B$1:$B$5279,),MATCH(Data!N$1,Hoja1!$B$1:$E$1,)),"ND")</f>
        <v>10000</v>
      </c>
      <c r="O5066" s="7">
        <f>IFERROR(INDEX(Hoja1!$B$1:$E$5279,MATCH(Data!$D5066,Hoja1!$B$1:$B$5279,),MATCH(Data!O$1,Hoja1!$B$1:$E$1,)),"ND")</f>
        <v>335000</v>
      </c>
      <c r="P5066" t="str">
        <f>VLOOKUP(D5066,Hoja2!C:E,3,0)</f>
        <v>ESTRELLAS DIAMANTE</v>
      </c>
      <c r="Q5066" s="10">
        <f>VLOOKUP(D5066,Hoja2!C:D,2,0)</f>
        <v>0</v>
      </c>
    </row>
    <row r="5067" spans="1:17" hidden="1" x14ac:dyDescent="0.2">
      <c r="A5067" s="2" t="s">
        <v>5090</v>
      </c>
      <c r="B5067" s="2" t="s">
        <v>12</v>
      </c>
      <c r="C5067" s="2">
        <v>6528</v>
      </c>
      <c r="D5067" s="2">
        <v>952547</v>
      </c>
      <c r="E5067" s="2">
        <v>5823</v>
      </c>
      <c r="F5067" s="17" t="s">
        <v>12460</v>
      </c>
      <c r="G5067" s="2" t="s">
        <v>5</v>
      </c>
      <c r="H5067" s="2" t="s">
        <v>4</v>
      </c>
      <c r="I5067" s="2" t="s">
        <v>6</v>
      </c>
      <c r="J5067" s="2" t="s">
        <v>7</v>
      </c>
      <c r="K5067" s="2" t="s">
        <v>8</v>
      </c>
      <c r="L5067" s="2" t="s">
        <v>9</v>
      </c>
      <c r="M5067" s="7" t="str">
        <f>IFERROR(INDEX(Hoja1!$B$1:$E$5279,MATCH(Data!$D5067,Hoja1!$B$1:$B$5279,),MATCH(Data!M$1,Hoja1!$B$1:$E$1,)),"ND")</f>
        <v>ND</v>
      </c>
      <c r="N5067" s="7" t="str">
        <f>IFERROR(INDEX(Hoja1!$B$1:$E$5279,MATCH(Data!$D5067,Hoja1!$B$1:$B$5279,),MATCH(Data!N$1,Hoja1!$B$1:$E$1,)),"ND")</f>
        <v>ND</v>
      </c>
      <c r="O5067" s="7" t="str">
        <f>IFERROR(INDEX(Hoja1!$B$1:$E$5279,MATCH(Data!$D5067,Hoja1!$B$1:$B$5279,),MATCH(Data!O$1,Hoja1!$B$1:$E$1,)),"ND")</f>
        <v>ND</v>
      </c>
      <c r="P5067" t="str">
        <f>VLOOKUP(D5067,Hoja2!C:E,3,0)</f>
        <v>MENORES DE EDAD</v>
      </c>
      <c r="Q5067" s="10">
        <f>VLOOKUP(D5067,Hoja2!C:D,2,0)</f>
        <v>0</v>
      </c>
    </row>
    <row r="5068" spans="1:17" hidden="1" x14ac:dyDescent="0.2">
      <c r="A5068" s="2" t="s">
        <v>5091</v>
      </c>
      <c r="B5068" s="2" t="s">
        <v>4</v>
      </c>
      <c r="C5068" s="2">
        <v>4881</v>
      </c>
      <c r="D5068" s="2">
        <v>953426</v>
      </c>
      <c r="E5068" s="2">
        <v>6858</v>
      </c>
      <c r="F5068" s="17" t="s">
        <v>12464</v>
      </c>
      <c r="G5068" s="2" t="s">
        <v>5</v>
      </c>
      <c r="H5068" s="2" t="s">
        <v>4</v>
      </c>
      <c r="I5068" s="2" t="s">
        <v>6</v>
      </c>
      <c r="J5068" s="2" t="s">
        <v>7</v>
      </c>
      <c r="K5068" s="2" t="s">
        <v>8</v>
      </c>
      <c r="L5068" s="2" t="s">
        <v>9</v>
      </c>
      <c r="M5068" s="7">
        <f>IFERROR(INDEX(Hoja1!$B$1:$E$5279,MATCH(Data!$D5068,Hoja1!$B$1:$B$5279,),MATCH(Data!M$1,Hoja1!$B$1:$E$1,)),"ND")</f>
        <v>267375.70159999997</v>
      </c>
      <c r="N5068" s="7">
        <f>IFERROR(INDEX(Hoja1!$B$1:$E$5279,MATCH(Data!$D5068,Hoja1!$B$1:$B$5279,),MATCH(Data!N$1,Hoja1!$B$1:$E$1,)),"ND")</f>
        <v>40000</v>
      </c>
      <c r="O5068" s="7">
        <f>IFERROR(INDEX(Hoja1!$B$1:$E$5279,MATCH(Data!$D5068,Hoja1!$B$1:$B$5279,),MATCH(Data!O$1,Hoja1!$B$1:$E$1,)),"ND")</f>
        <v>0</v>
      </c>
      <c r="P5068" t="str">
        <f>VLOOKUP(D5068,Hoja2!C:E,3,0)</f>
        <v>ESTRELLAS DIAMANTE</v>
      </c>
      <c r="Q5068" s="10">
        <f>VLOOKUP(D5068,Hoja2!C:D,2,0)</f>
        <v>30000</v>
      </c>
    </row>
    <row r="5069" spans="1:17" hidden="1" x14ac:dyDescent="0.2">
      <c r="A5069" s="2" t="s">
        <v>5092</v>
      </c>
      <c r="B5069" s="2" t="s">
        <v>12</v>
      </c>
      <c r="C5069" s="2">
        <v>5355</v>
      </c>
      <c r="D5069" s="2">
        <v>953527</v>
      </c>
      <c r="E5069" s="2">
        <v>7191</v>
      </c>
      <c r="F5069" s="17" t="s">
        <v>12492</v>
      </c>
      <c r="G5069" s="2" t="s">
        <v>5</v>
      </c>
      <c r="H5069" s="2" t="s">
        <v>4</v>
      </c>
      <c r="I5069" s="2" t="s">
        <v>6</v>
      </c>
      <c r="J5069" s="2" t="s">
        <v>7</v>
      </c>
      <c r="K5069" s="2" t="s">
        <v>8</v>
      </c>
      <c r="L5069" s="2" t="s">
        <v>9</v>
      </c>
      <c r="M5069" s="7" t="str">
        <f>IFERROR(INDEX(Hoja1!$B$1:$E$5279,MATCH(Data!$D5069,Hoja1!$B$1:$B$5279,),MATCH(Data!M$1,Hoja1!$B$1:$E$1,)),"ND")</f>
        <v>ND</v>
      </c>
      <c r="N5069" s="7" t="str">
        <f>IFERROR(INDEX(Hoja1!$B$1:$E$5279,MATCH(Data!$D5069,Hoja1!$B$1:$B$5279,),MATCH(Data!N$1,Hoja1!$B$1:$E$1,)),"ND")</f>
        <v>ND</v>
      </c>
      <c r="O5069" s="7" t="str">
        <f>IFERROR(INDEX(Hoja1!$B$1:$E$5279,MATCH(Data!$D5069,Hoja1!$B$1:$B$5279,),MATCH(Data!O$1,Hoja1!$B$1:$E$1,)),"ND")</f>
        <v>ND</v>
      </c>
      <c r="P5069" t="str">
        <f>VLOOKUP(D5069,Hoja2!C:E,3,0)</f>
        <v>ESTRELLAS DIAMANTE</v>
      </c>
      <c r="Q5069" s="10">
        <f>VLOOKUP(D5069,Hoja2!C:D,2,0)</f>
        <v>0</v>
      </c>
    </row>
    <row r="5070" spans="1:17" hidden="1" x14ac:dyDescent="0.2">
      <c r="A5070" s="2" t="s">
        <v>5093</v>
      </c>
      <c r="B5070" s="2" t="s">
        <v>4</v>
      </c>
      <c r="C5070" s="2">
        <v>11257</v>
      </c>
      <c r="D5070" s="2">
        <v>954002</v>
      </c>
      <c r="E5070" s="2">
        <v>2627</v>
      </c>
      <c r="F5070" s="17" t="s">
        <v>12469</v>
      </c>
      <c r="G5070" s="2" t="s">
        <v>5</v>
      </c>
      <c r="H5070" s="2" t="s">
        <v>4</v>
      </c>
      <c r="I5070" s="2" t="s">
        <v>6</v>
      </c>
      <c r="J5070" s="2" t="s">
        <v>7</v>
      </c>
      <c r="K5070" s="2" t="s">
        <v>8</v>
      </c>
      <c r="L5070" s="2" t="s">
        <v>9</v>
      </c>
      <c r="M5070" s="7">
        <f>IFERROR(INDEX(Hoja1!$B$1:$E$5279,MATCH(Data!$D5070,Hoja1!$B$1:$B$5279,),MATCH(Data!M$1,Hoja1!$B$1:$E$1,)),"ND")</f>
        <v>523110.29830000002</v>
      </c>
      <c r="N5070" s="7">
        <f>IFERROR(INDEX(Hoja1!$B$1:$E$5279,MATCH(Data!$D5070,Hoja1!$B$1:$B$5279,),MATCH(Data!N$1,Hoja1!$B$1:$E$1,)),"ND")</f>
        <v>0</v>
      </c>
      <c r="O5070" s="7">
        <f>IFERROR(INDEX(Hoja1!$B$1:$E$5279,MATCH(Data!$D5070,Hoja1!$B$1:$B$5279,),MATCH(Data!O$1,Hoja1!$B$1:$E$1,)),"ND")</f>
        <v>0</v>
      </c>
      <c r="P5070" t="str">
        <f>VLOOKUP(D5070,Hoja2!C:E,3,0)</f>
        <v>ESTRELLAS DIAMANTE</v>
      </c>
      <c r="Q5070" s="10">
        <f>VLOOKUP(D5070,Hoja2!C:D,2,0)</f>
        <v>2500</v>
      </c>
    </row>
    <row r="5071" spans="1:17" hidden="1" x14ac:dyDescent="0.2">
      <c r="A5071" s="2" t="s">
        <v>5094</v>
      </c>
      <c r="B5071" s="2" t="s">
        <v>4</v>
      </c>
      <c r="C5071" s="2">
        <v>6563</v>
      </c>
      <c r="D5071" s="2">
        <v>954117</v>
      </c>
      <c r="E5071" s="2">
        <v>2938</v>
      </c>
      <c r="F5071" s="17" t="s">
        <v>12484</v>
      </c>
      <c r="G5071" s="2" t="s">
        <v>5</v>
      </c>
      <c r="H5071" s="2" t="s">
        <v>4</v>
      </c>
      <c r="I5071" s="2" t="s">
        <v>6</v>
      </c>
      <c r="J5071" s="2" t="s">
        <v>7</v>
      </c>
      <c r="K5071" s="2" t="s">
        <v>8</v>
      </c>
      <c r="L5071" s="2" t="s">
        <v>9</v>
      </c>
      <c r="M5071" s="7">
        <f>IFERROR(INDEX(Hoja1!$B$1:$E$5279,MATCH(Data!$D5071,Hoja1!$B$1:$B$5279,),MATCH(Data!M$1,Hoja1!$B$1:$E$1,)),"ND")</f>
        <v>76921.97</v>
      </c>
      <c r="N5071" s="7">
        <f>IFERROR(INDEX(Hoja1!$B$1:$E$5279,MATCH(Data!$D5071,Hoja1!$B$1:$B$5279,),MATCH(Data!N$1,Hoja1!$B$1:$E$1,)),"ND")</f>
        <v>10000</v>
      </c>
      <c r="O5071" s="7">
        <f>IFERROR(INDEX(Hoja1!$B$1:$E$5279,MATCH(Data!$D5071,Hoja1!$B$1:$B$5279,),MATCH(Data!O$1,Hoja1!$B$1:$E$1,)),"ND")</f>
        <v>0</v>
      </c>
      <c r="P5071" t="str">
        <f>VLOOKUP(D5071,Hoja2!C:E,3,0)</f>
        <v>ESTRELLAS DIAMANTE</v>
      </c>
      <c r="Q5071" s="10">
        <f>VLOOKUP(D5071,Hoja2!C:D,2,0)</f>
        <v>0</v>
      </c>
    </row>
    <row r="5072" spans="1:17" hidden="1" x14ac:dyDescent="0.2">
      <c r="A5072" s="2" t="s">
        <v>5095</v>
      </c>
      <c r="B5072" s="2" t="s">
        <v>4</v>
      </c>
      <c r="C5072" s="2">
        <v>9351</v>
      </c>
      <c r="D5072" s="2">
        <v>954254</v>
      </c>
      <c r="E5072" s="2">
        <v>5501</v>
      </c>
      <c r="F5072" s="17" t="s">
        <v>12486</v>
      </c>
      <c r="G5072" s="2" t="s">
        <v>5</v>
      </c>
      <c r="H5072" s="2" t="s">
        <v>4</v>
      </c>
      <c r="I5072" s="2" t="s">
        <v>6</v>
      </c>
      <c r="J5072" s="2" t="s">
        <v>7</v>
      </c>
      <c r="K5072" s="2" t="s">
        <v>8</v>
      </c>
      <c r="L5072" s="2" t="s">
        <v>9</v>
      </c>
      <c r="M5072" s="7">
        <f>IFERROR(INDEX(Hoja1!$B$1:$E$5279,MATCH(Data!$D5072,Hoja1!$B$1:$B$5279,),MATCH(Data!M$1,Hoja1!$B$1:$E$1,)),"ND")</f>
        <v>7488.85</v>
      </c>
      <c r="N5072" s="7">
        <f>IFERROR(INDEX(Hoja1!$B$1:$E$5279,MATCH(Data!$D5072,Hoja1!$B$1:$B$5279,),MATCH(Data!N$1,Hoja1!$B$1:$E$1,)),"ND")</f>
        <v>15000</v>
      </c>
      <c r="O5072" s="7">
        <f>IFERROR(INDEX(Hoja1!$B$1:$E$5279,MATCH(Data!$D5072,Hoja1!$B$1:$B$5279,),MATCH(Data!O$1,Hoja1!$B$1:$E$1,)),"ND")</f>
        <v>0</v>
      </c>
      <c r="P5072" t="str">
        <f>VLOOKUP(D5072,Hoja2!C:E,3,0)</f>
        <v>ESTRELLAS DIAMANTE</v>
      </c>
      <c r="Q5072" s="10">
        <f>VLOOKUP(D5072,Hoja2!C:D,2,0)</f>
        <v>10000</v>
      </c>
    </row>
    <row r="5073" spans="1:17" hidden="1" x14ac:dyDescent="0.2">
      <c r="A5073" s="2" t="s">
        <v>5096</v>
      </c>
      <c r="B5073" s="2" t="s">
        <v>12</v>
      </c>
      <c r="C5073" s="2">
        <v>7136</v>
      </c>
      <c r="D5073" s="2">
        <v>955526</v>
      </c>
      <c r="E5073" s="2">
        <v>5289</v>
      </c>
      <c r="F5073" s="17" t="s">
        <v>12559</v>
      </c>
      <c r="G5073" s="2" t="s">
        <v>5</v>
      </c>
      <c r="H5073" s="2" t="s">
        <v>2074</v>
      </c>
      <c r="I5073" s="2" t="s">
        <v>6</v>
      </c>
      <c r="J5073" s="2" t="s">
        <v>7</v>
      </c>
      <c r="K5073" s="2" t="s">
        <v>8</v>
      </c>
      <c r="L5073" s="2" t="s">
        <v>9</v>
      </c>
      <c r="M5073" s="7" t="str">
        <f>IFERROR(INDEX(Hoja1!$B$1:$E$5279,MATCH(Data!$D5073,Hoja1!$B$1:$B$5279,),MATCH(Data!M$1,Hoja1!$B$1:$E$1,)),"ND")</f>
        <v>ND</v>
      </c>
      <c r="N5073" s="7" t="str">
        <f>IFERROR(INDEX(Hoja1!$B$1:$E$5279,MATCH(Data!$D5073,Hoja1!$B$1:$B$5279,),MATCH(Data!N$1,Hoja1!$B$1:$E$1,)),"ND")</f>
        <v>ND</v>
      </c>
      <c r="O5073" s="7" t="str">
        <f>IFERROR(INDEX(Hoja1!$B$1:$E$5279,MATCH(Data!$D5073,Hoja1!$B$1:$B$5279,),MATCH(Data!O$1,Hoja1!$B$1:$E$1,)),"ND")</f>
        <v>ND</v>
      </c>
      <c r="P5073" t="str">
        <f>VLOOKUP(D5073,Hoja2!C:E,3,0)</f>
        <v>ESTRELLAS PATRIMONIALES</v>
      </c>
      <c r="Q5073" s="10">
        <f>VLOOKUP(D5073,Hoja2!C:D,2,0)</f>
        <v>0</v>
      </c>
    </row>
    <row r="5074" spans="1:17" hidden="1" x14ac:dyDescent="0.2">
      <c r="A5074" s="2" t="s">
        <v>5097</v>
      </c>
      <c r="B5074" s="2" t="s">
        <v>4</v>
      </c>
      <c r="C5074" s="2">
        <v>9866</v>
      </c>
      <c r="D5074" s="2">
        <v>957050</v>
      </c>
      <c r="E5074" s="2">
        <v>2066</v>
      </c>
      <c r="F5074" s="17" t="s">
        <v>12490</v>
      </c>
      <c r="G5074" s="2" t="s">
        <v>5</v>
      </c>
      <c r="H5074" s="2" t="s">
        <v>4</v>
      </c>
      <c r="I5074" s="2" t="s">
        <v>6</v>
      </c>
      <c r="J5074" s="2" t="s">
        <v>7</v>
      </c>
      <c r="K5074" s="2" t="s">
        <v>8</v>
      </c>
      <c r="L5074" s="2" t="s">
        <v>9</v>
      </c>
      <c r="M5074" s="7">
        <f>IFERROR(INDEX(Hoja1!$B$1:$E$5279,MATCH(Data!$D5074,Hoja1!$B$1:$B$5279,),MATCH(Data!M$1,Hoja1!$B$1:$E$1,)),"ND")</f>
        <v>1560.8816999999999</v>
      </c>
      <c r="N5074" s="7">
        <f>IFERROR(INDEX(Hoja1!$B$1:$E$5279,MATCH(Data!$D5074,Hoja1!$B$1:$B$5279,),MATCH(Data!N$1,Hoja1!$B$1:$E$1,)),"ND")</f>
        <v>22500</v>
      </c>
      <c r="O5074" s="7">
        <f>IFERROR(INDEX(Hoja1!$B$1:$E$5279,MATCH(Data!$D5074,Hoja1!$B$1:$B$5279,),MATCH(Data!O$1,Hoja1!$B$1:$E$1,)),"ND")</f>
        <v>0</v>
      </c>
      <c r="P5074" t="str">
        <f>VLOOKUP(D5074,Hoja2!C:E,3,0)</f>
        <v>ESTRELLAS DIAMANTE</v>
      </c>
      <c r="Q5074" s="10">
        <f>VLOOKUP(D5074,Hoja2!C:D,2,0)</f>
        <v>8400</v>
      </c>
    </row>
    <row r="5075" spans="1:17" x14ac:dyDescent="0.2">
      <c r="A5075" s="2" t="s">
        <v>5098</v>
      </c>
      <c r="B5075" s="2" t="s">
        <v>4</v>
      </c>
      <c r="C5075" s="2">
        <v>6559</v>
      </c>
      <c r="D5075" s="2">
        <v>957891</v>
      </c>
      <c r="E5075" s="2">
        <v>7900</v>
      </c>
      <c r="F5075" s="17" t="s">
        <v>12557</v>
      </c>
      <c r="G5075" s="2" t="s">
        <v>5</v>
      </c>
      <c r="H5075" s="2" t="s">
        <v>4</v>
      </c>
      <c r="I5075" s="2" t="s">
        <v>6</v>
      </c>
      <c r="J5075" s="2" t="s">
        <v>7</v>
      </c>
      <c r="K5075" s="2" t="s">
        <v>8</v>
      </c>
      <c r="L5075" s="2" t="s">
        <v>9</v>
      </c>
      <c r="M5075" s="7">
        <f>IFERROR(INDEX(Hoja1!$B$1:$E$5279,MATCH(Data!$D5075,Hoja1!$B$1:$B$5279,),MATCH(Data!M$1,Hoja1!$B$1:$E$1,)),"ND")</f>
        <v>66822.041700000002</v>
      </c>
      <c r="N5075" s="7">
        <f>IFERROR(INDEX(Hoja1!$B$1:$E$5279,MATCH(Data!$D5075,Hoja1!$B$1:$B$5279,),MATCH(Data!N$1,Hoja1!$B$1:$E$1,)),"ND")</f>
        <v>10000</v>
      </c>
      <c r="O5075" s="7">
        <f>IFERROR(INDEX(Hoja1!$B$1:$E$5279,MATCH(Data!$D5075,Hoja1!$B$1:$B$5279,),MATCH(Data!O$1,Hoja1!$B$1:$E$1,)),"ND")</f>
        <v>0</v>
      </c>
      <c r="P5075" t="str">
        <f>VLOOKUP(D5075,Hoja2!C:E,3,0)</f>
        <v>ESTRELLAS DIAMANTE</v>
      </c>
      <c r="Q5075" s="10">
        <f>VLOOKUP(D5075,Hoja2!C:D,2,0)</f>
        <v>0</v>
      </c>
    </row>
    <row r="5076" spans="1:17" hidden="1" x14ac:dyDescent="0.2">
      <c r="A5076" s="2" t="s">
        <v>5099</v>
      </c>
      <c r="B5076" s="2" t="s">
        <v>4</v>
      </c>
      <c r="C5076" s="2">
        <v>10174</v>
      </c>
      <c r="D5076" s="2">
        <v>958004</v>
      </c>
      <c r="E5076" s="2">
        <v>4775</v>
      </c>
      <c r="F5076" s="17" t="s">
        <v>12477</v>
      </c>
      <c r="G5076" s="2" t="s">
        <v>5</v>
      </c>
      <c r="H5076" s="2" t="s">
        <v>4</v>
      </c>
      <c r="I5076" s="2" t="s">
        <v>6</v>
      </c>
      <c r="J5076" s="2" t="s">
        <v>7</v>
      </c>
      <c r="K5076" s="2" t="s">
        <v>8</v>
      </c>
      <c r="L5076" s="2" t="s">
        <v>9</v>
      </c>
      <c r="M5076" s="7">
        <f>IFERROR(INDEX(Hoja1!$B$1:$E$5279,MATCH(Data!$D5076,Hoja1!$B$1:$B$5279,),MATCH(Data!M$1,Hoja1!$B$1:$E$1,)),"ND")</f>
        <v>19189.933300000001</v>
      </c>
      <c r="N5076" s="7">
        <f>IFERROR(INDEX(Hoja1!$B$1:$E$5279,MATCH(Data!$D5076,Hoja1!$B$1:$B$5279,),MATCH(Data!N$1,Hoja1!$B$1:$E$1,)),"ND")</f>
        <v>10000</v>
      </c>
      <c r="O5076" s="7">
        <f>IFERROR(INDEX(Hoja1!$B$1:$E$5279,MATCH(Data!$D5076,Hoja1!$B$1:$B$5279,),MATCH(Data!O$1,Hoja1!$B$1:$E$1,)),"ND")</f>
        <v>0</v>
      </c>
      <c r="P5076" t="str">
        <f>VLOOKUP(D5076,Hoja2!C:E,3,0)</f>
        <v>ESTRELLAS DIAMANTE</v>
      </c>
      <c r="Q5076" s="10">
        <f>VLOOKUP(D5076,Hoja2!C:D,2,0)</f>
        <v>7000</v>
      </c>
    </row>
    <row r="5077" spans="1:17" hidden="1" x14ac:dyDescent="0.2">
      <c r="A5077" s="2" t="s">
        <v>5100</v>
      </c>
      <c r="B5077" s="2" t="s">
        <v>12</v>
      </c>
      <c r="C5077" s="2">
        <v>486</v>
      </c>
      <c r="D5077" s="2">
        <v>958240</v>
      </c>
      <c r="E5077" s="2">
        <v>1275</v>
      </c>
      <c r="F5077" s="17" t="s">
        <v>12558</v>
      </c>
      <c r="G5077" s="2" t="s">
        <v>5</v>
      </c>
      <c r="H5077" s="2" t="s">
        <v>4</v>
      </c>
      <c r="I5077" s="2" t="s">
        <v>6</v>
      </c>
      <c r="J5077" s="2" t="s">
        <v>7</v>
      </c>
      <c r="K5077" s="2" t="s">
        <v>8</v>
      </c>
      <c r="L5077" s="2" t="s">
        <v>9</v>
      </c>
      <c r="M5077" s="7" t="str">
        <f>IFERROR(INDEX(Hoja1!$B$1:$E$5279,MATCH(Data!$D5077,Hoja1!$B$1:$B$5279,),MATCH(Data!M$1,Hoja1!$B$1:$E$1,)),"ND")</f>
        <v>ND</v>
      </c>
      <c r="N5077" s="7" t="str">
        <f>IFERROR(INDEX(Hoja1!$B$1:$E$5279,MATCH(Data!$D5077,Hoja1!$B$1:$B$5279,),MATCH(Data!N$1,Hoja1!$B$1:$E$1,)),"ND")</f>
        <v>ND</v>
      </c>
      <c r="O5077" s="7" t="str">
        <f>IFERROR(INDEX(Hoja1!$B$1:$E$5279,MATCH(Data!$D5077,Hoja1!$B$1:$B$5279,),MATCH(Data!O$1,Hoja1!$B$1:$E$1,)),"ND")</f>
        <v>ND</v>
      </c>
      <c r="P5077" t="str">
        <f>VLOOKUP(D5077,Hoja2!C:E,3,0)</f>
        <v>ESTRELLAS DIAMANTE</v>
      </c>
      <c r="Q5077" s="10">
        <f>VLOOKUP(D5077,Hoja2!C:D,2,0)</f>
        <v>1005</v>
      </c>
    </row>
    <row r="5078" spans="1:17" hidden="1" x14ac:dyDescent="0.2">
      <c r="A5078" s="2" t="s">
        <v>5101</v>
      </c>
      <c r="B5078" s="2" t="s">
        <v>12</v>
      </c>
      <c r="C5078" s="2">
        <v>2617</v>
      </c>
      <c r="D5078" s="2">
        <v>958680</v>
      </c>
      <c r="E5078" s="2">
        <v>2627</v>
      </c>
      <c r="F5078" s="17" t="s">
        <v>12469</v>
      </c>
      <c r="G5078" s="2" t="s">
        <v>5</v>
      </c>
      <c r="H5078" s="2" t="s">
        <v>2074</v>
      </c>
      <c r="I5078" s="2" t="s">
        <v>6</v>
      </c>
      <c r="J5078" s="2" t="s">
        <v>7</v>
      </c>
      <c r="K5078" s="2" t="s">
        <v>8</v>
      </c>
      <c r="L5078" s="2" t="s">
        <v>9</v>
      </c>
      <c r="M5078" s="7" t="str">
        <f>IFERROR(INDEX(Hoja1!$B$1:$E$5279,MATCH(Data!$D5078,Hoja1!$B$1:$B$5279,),MATCH(Data!M$1,Hoja1!$B$1:$E$1,)),"ND")</f>
        <v>ND</v>
      </c>
      <c r="N5078" s="7" t="str">
        <f>IFERROR(INDEX(Hoja1!$B$1:$E$5279,MATCH(Data!$D5078,Hoja1!$B$1:$B$5279,),MATCH(Data!N$1,Hoja1!$B$1:$E$1,)),"ND")</f>
        <v>ND</v>
      </c>
      <c r="O5078" s="7" t="str">
        <f>IFERROR(INDEX(Hoja1!$B$1:$E$5279,MATCH(Data!$D5078,Hoja1!$B$1:$B$5279,),MATCH(Data!O$1,Hoja1!$B$1:$E$1,)),"ND")</f>
        <v>ND</v>
      </c>
      <c r="P5078" t="str">
        <f>VLOOKUP(D5078,Hoja2!C:E,3,0)</f>
        <v>ESTRELLAS PATRIMONIALES</v>
      </c>
      <c r="Q5078" s="10">
        <f>VLOOKUP(D5078,Hoja2!C:D,2,0)</f>
        <v>0</v>
      </c>
    </row>
    <row r="5079" spans="1:17" hidden="1" x14ac:dyDescent="0.2">
      <c r="A5079" s="2" t="s">
        <v>5102</v>
      </c>
      <c r="B5079" s="2" t="s">
        <v>4</v>
      </c>
      <c r="C5079" s="2">
        <v>8711</v>
      </c>
      <c r="D5079" s="2">
        <v>959820</v>
      </c>
      <c r="E5079" s="2">
        <v>8782</v>
      </c>
      <c r="F5079" s="17" t="s">
        <v>12497</v>
      </c>
      <c r="G5079" s="2" t="s">
        <v>5</v>
      </c>
      <c r="H5079" s="2" t="s">
        <v>4</v>
      </c>
      <c r="I5079" s="2" t="s">
        <v>6</v>
      </c>
      <c r="J5079" s="2" t="s">
        <v>7</v>
      </c>
      <c r="K5079" s="2" t="s">
        <v>8</v>
      </c>
      <c r="L5079" s="2" t="s">
        <v>9</v>
      </c>
      <c r="M5079" s="7">
        <f>IFERROR(INDEX(Hoja1!$B$1:$E$5279,MATCH(Data!$D5079,Hoja1!$B$1:$B$5279,),MATCH(Data!M$1,Hoja1!$B$1:$E$1,)),"ND")</f>
        <v>225.8417</v>
      </c>
      <c r="N5079" s="7">
        <f>IFERROR(INDEX(Hoja1!$B$1:$E$5279,MATCH(Data!$D5079,Hoja1!$B$1:$B$5279,),MATCH(Data!N$1,Hoja1!$B$1:$E$1,)),"ND")</f>
        <v>15000</v>
      </c>
      <c r="O5079" s="7">
        <f>IFERROR(INDEX(Hoja1!$B$1:$E$5279,MATCH(Data!$D5079,Hoja1!$B$1:$B$5279,),MATCH(Data!O$1,Hoja1!$B$1:$E$1,)),"ND")</f>
        <v>0</v>
      </c>
      <c r="P5079" t="str">
        <f>VLOOKUP(D5079,Hoja2!C:E,3,0)</f>
        <v>ESTRELLAS DIAMANTE</v>
      </c>
      <c r="Q5079" s="10">
        <f>VLOOKUP(D5079,Hoja2!C:D,2,0)</f>
        <v>3000</v>
      </c>
    </row>
    <row r="5080" spans="1:17" hidden="1" x14ac:dyDescent="0.2">
      <c r="A5080" s="2" t="s">
        <v>5103</v>
      </c>
      <c r="B5080" s="2" t="s">
        <v>4</v>
      </c>
      <c r="C5080" s="2">
        <v>8799</v>
      </c>
      <c r="D5080" s="2">
        <v>959832</v>
      </c>
      <c r="E5080" s="2">
        <v>8782</v>
      </c>
      <c r="F5080" s="17" t="s">
        <v>12497</v>
      </c>
      <c r="G5080" s="2" t="s">
        <v>5</v>
      </c>
      <c r="H5080" s="2" t="s">
        <v>4</v>
      </c>
      <c r="I5080" s="2" t="s">
        <v>6</v>
      </c>
      <c r="J5080" s="2" t="s">
        <v>7</v>
      </c>
      <c r="K5080" s="2" t="s">
        <v>8</v>
      </c>
      <c r="L5080" s="2" t="s">
        <v>9</v>
      </c>
      <c r="M5080" s="7">
        <f>IFERROR(INDEX(Hoja1!$B$1:$E$5279,MATCH(Data!$D5080,Hoja1!$B$1:$B$5279,),MATCH(Data!M$1,Hoja1!$B$1:$E$1,)),"ND")</f>
        <v>209.12989999999999</v>
      </c>
      <c r="N5080" s="7">
        <f>IFERROR(INDEX(Hoja1!$B$1:$E$5279,MATCH(Data!$D5080,Hoja1!$B$1:$B$5279,),MATCH(Data!N$1,Hoja1!$B$1:$E$1,)),"ND")</f>
        <v>6000</v>
      </c>
      <c r="O5080" s="7">
        <f>IFERROR(INDEX(Hoja1!$B$1:$E$5279,MATCH(Data!$D5080,Hoja1!$B$1:$B$5279,),MATCH(Data!O$1,Hoja1!$B$1:$E$1,)),"ND")</f>
        <v>0</v>
      </c>
      <c r="P5080" t="str">
        <f>VLOOKUP(D5080,Hoja2!C:E,3,0)</f>
        <v>ESTRELLAS DIAMANTE</v>
      </c>
      <c r="Q5080" s="10">
        <f>VLOOKUP(D5080,Hoja2!C:D,2,0)</f>
        <v>0</v>
      </c>
    </row>
    <row r="5081" spans="1:17" hidden="1" x14ac:dyDescent="0.2">
      <c r="A5081" s="2" t="s">
        <v>5104</v>
      </c>
      <c r="B5081" s="2" t="s">
        <v>4</v>
      </c>
      <c r="C5081" s="2">
        <v>6868</v>
      </c>
      <c r="D5081" s="2">
        <v>960057</v>
      </c>
      <c r="E5081" s="2">
        <v>6858</v>
      </c>
      <c r="F5081" s="17" t="s">
        <v>12464</v>
      </c>
      <c r="G5081" s="2" t="s">
        <v>5</v>
      </c>
      <c r="H5081" s="2" t="s">
        <v>4</v>
      </c>
      <c r="I5081" s="2" t="s">
        <v>6</v>
      </c>
      <c r="J5081" s="2" t="s">
        <v>7</v>
      </c>
      <c r="K5081" s="2" t="s">
        <v>8</v>
      </c>
      <c r="L5081" s="2" t="s">
        <v>9</v>
      </c>
      <c r="M5081" s="7">
        <f>IFERROR(INDEX(Hoja1!$B$1:$E$5279,MATCH(Data!$D5081,Hoja1!$B$1:$B$5279,),MATCH(Data!M$1,Hoja1!$B$1:$E$1,)),"ND")</f>
        <v>8162.4665999999997</v>
      </c>
      <c r="N5081" s="7">
        <f>IFERROR(INDEX(Hoja1!$B$1:$E$5279,MATCH(Data!$D5081,Hoja1!$B$1:$B$5279,),MATCH(Data!N$1,Hoja1!$B$1:$E$1,)),"ND")</f>
        <v>22500</v>
      </c>
      <c r="O5081" s="7">
        <f>IFERROR(INDEX(Hoja1!$B$1:$E$5279,MATCH(Data!$D5081,Hoja1!$B$1:$B$5279,),MATCH(Data!O$1,Hoja1!$B$1:$E$1,)),"ND")</f>
        <v>1232000</v>
      </c>
      <c r="P5081" t="str">
        <f>VLOOKUP(D5081,Hoja2!C:E,3,0)</f>
        <v>ESTRELLAS DIAMANTE</v>
      </c>
      <c r="Q5081" s="10">
        <f>VLOOKUP(D5081,Hoja2!C:D,2,0)</f>
        <v>9641</v>
      </c>
    </row>
    <row r="5082" spans="1:17" hidden="1" x14ac:dyDescent="0.2">
      <c r="A5082" s="2" t="s">
        <v>5105</v>
      </c>
      <c r="B5082" s="2" t="s">
        <v>4</v>
      </c>
      <c r="C5082" s="2">
        <v>4304</v>
      </c>
      <c r="D5082" s="2">
        <v>960441</v>
      </c>
      <c r="E5082" s="2">
        <v>254</v>
      </c>
      <c r="F5082" s="17" t="s">
        <v>12529</v>
      </c>
      <c r="G5082" s="2" t="s">
        <v>5</v>
      </c>
      <c r="H5082" s="2" t="s">
        <v>4</v>
      </c>
      <c r="I5082" s="2" t="s">
        <v>6</v>
      </c>
      <c r="J5082" s="2" t="s">
        <v>7</v>
      </c>
      <c r="K5082" s="2" t="s">
        <v>8</v>
      </c>
      <c r="L5082" s="2" t="s">
        <v>9</v>
      </c>
      <c r="M5082" s="7">
        <f>IFERROR(INDEX(Hoja1!$B$1:$E$5279,MATCH(Data!$D5082,Hoja1!$B$1:$B$5279,),MATCH(Data!M$1,Hoja1!$B$1:$E$1,)),"ND")</f>
        <v>56188.633300000001</v>
      </c>
      <c r="N5082" s="7">
        <f>IFERROR(INDEX(Hoja1!$B$1:$E$5279,MATCH(Data!$D5082,Hoja1!$B$1:$B$5279,),MATCH(Data!N$1,Hoja1!$B$1:$E$1,)),"ND")</f>
        <v>10350</v>
      </c>
      <c r="O5082" s="7">
        <f>IFERROR(INDEX(Hoja1!$B$1:$E$5279,MATCH(Data!$D5082,Hoja1!$B$1:$B$5279,),MATCH(Data!O$1,Hoja1!$B$1:$E$1,)),"ND")</f>
        <v>0</v>
      </c>
      <c r="P5082" t="str">
        <f>VLOOKUP(D5082,Hoja2!C:E,3,0)</f>
        <v>ESTRELLAS DIAMANTE</v>
      </c>
      <c r="Q5082" s="10">
        <f>VLOOKUP(D5082,Hoja2!C:D,2,0)</f>
        <v>0</v>
      </c>
    </row>
    <row r="5083" spans="1:17" hidden="1" x14ac:dyDescent="0.2">
      <c r="A5083" s="2" t="s">
        <v>5106</v>
      </c>
      <c r="B5083" s="2" t="s">
        <v>12</v>
      </c>
      <c r="C5083" s="2">
        <v>10559</v>
      </c>
      <c r="D5083" s="2">
        <v>961250</v>
      </c>
      <c r="E5083" s="2">
        <v>1275</v>
      </c>
      <c r="F5083" s="17" t="s">
        <v>12558</v>
      </c>
      <c r="G5083" s="2" t="s">
        <v>5</v>
      </c>
      <c r="H5083" s="2" t="s">
        <v>4</v>
      </c>
      <c r="I5083" s="2" t="s">
        <v>6</v>
      </c>
      <c r="J5083" s="2" t="s">
        <v>7</v>
      </c>
      <c r="K5083" s="2" t="s">
        <v>8</v>
      </c>
      <c r="L5083" s="2" t="s">
        <v>9</v>
      </c>
      <c r="M5083" s="7" t="str">
        <f>IFERROR(INDEX(Hoja1!$B$1:$E$5279,MATCH(Data!$D5083,Hoja1!$B$1:$B$5279,),MATCH(Data!M$1,Hoja1!$B$1:$E$1,)),"ND")</f>
        <v>ND</v>
      </c>
      <c r="N5083" s="7" t="str">
        <f>IFERROR(INDEX(Hoja1!$B$1:$E$5279,MATCH(Data!$D5083,Hoja1!$B$1:$B$5279,),MATCH(Data!N$1,Hoja1!$B$1:$E$1,)),"ND")</f>
        <v>ND</v>
      </c>
      <c r="O5083" s="7" t="str">
        <f>IFERROR(INDEX(Hoja1!$B$1:$E$5279,MATCH(Data!$D5083,Hoja1!$B$1:$B$5279,),MATCH(Data!O$1,Hoja1!$B$1:$E$1,)),"ND")</f>
        <v>ND</v>
      </c>
      <c r="P5083" t="str">
        <f>VLOOKUP(D5083,Hoja2!C:E,3,0)</f>
        <v>ESTRELLAS DIAMANTE</v>
      </c>
      <c r="Q5083" s="10">
        <f>VLOOKUP(D5083,Hoja2!C:D,2,0)</f>
        <v>4000</v>
      </c>
    </row>
    <row r="5084" spans="1:17" hidden="1" x14ac:dyDescent="0.2">
      <c r="A5084" s="2" t="s">
        <v>5107</v>
      </c>
      <c r="B5084" s="2" t="s">
        <v>12</v>
      </c>
      <c r="C5084" s="2">
        <v>10559</v>
      </c>
      <c r="D5084" s="2">
        <v>961256</v>
      </c>
      <c r="E5084" s="2">
        <v>1275</v>
      </c>
      <c r="F5084" s="17" t="s">
        <v>12558</v>
      </c>
      <c r="G5084" s="2" t="s">
        <v>5</v>
      </c>
      <c r="H5084" s="2" t="s">
        <v>4</v>
      </c>
      <c r="I5084" s="2" t="s">
        <v>6</v>
      </c>
      <c r="J5084" s="2" t="s">
        <v>7</v>
      </c>
      <c r="K5084" s="2" t="s">
        <v>8</v>
      </c>
      <c r="L5084" s="2" t="s">
        <v>9</v>
      </c>
      <c r="M5084" s="7" t="str">
        <f>IFERROR(INDEX(Hoja1!$B$1:$E$5279,MATCH(Data!$D5084,Hoja1!$B$1:$B$5279,),MATCH(Data!M$1,Hoja1!$B$1:$E$1,)),"ND")</f>
        <v>ND</v>
      </c>
      <c r="N5084" s="7" t="str">
        <f>IFERROR(INDEX(Hoja1!$B$1:$E$5279,MATCH(Data!$D5084,Hoja1!$B$1:$B$5279,),MATCH(Data!N$1,Hoja1!$B$1:$E$1,)),"ND")</f>
        <v>ND</v>
      </c>
      <c r="O5084" s="7" t="str">
        <f>IFERROR(INDEX(Hoja1!$B$1:$E$5279,MATCH(Data!$D5084,Hoja1!$B$1:$B$5279,),MATCH(Data!O$1,Hoja1!$B$1:$E$1,)),"ND")</f>
        <v>ND</v>
      </c>
      <c r="P5084" t="str">
        <f>VLOOKUP(D5084,Hoja2!C:E,3,0)</f>
        <v>ESTRELLAS DIAMANTE</v>
      </c>
      <c r="Q5084" s="10">
        <f>VLOOKUP(D5084,Hoja2!C:D,2,0)</f>
        <v>0</v>
      </c>
    </row>
    <row r="5085" spans="1:17" hidden="1" x14ac:dyDescent="0.2">
      <c r="A5085" s="2" t="s">
        <v>5108</v>
      </c>
      <c r="B5085" s="2" t="s">
        <v>12</v>
      </c>
      <c r="C5085" s="2">
        <v>11167</v>
      </c>
      <c r="D5085" s="2">
        <v>961367</v>
      </c>
      <c r="E5085" s="2">
        <v>5760</v>
      </c>
      <c r="F5085" s="17" t="s">
        <v>12537</v>
      </c>
      <c r="G5085" s="2" t="s">
        <v>5</v>
      </c>
      <c r="H5085" s="2" t="s">
        <v>4</v>
      </c>
      <c r="I5085" s="2" t="s">
        <v>6</v>
      </c>
      <c r="J5085" s="2" t="s">
        <v>7</v>
      </c>
      <c r="K5085" s="2" t="s">
        <v>8</v>
      </c>
      <c r="L5085" s="2" t="s">
        <v>9</v>
      </c>
      <c r="M5085" s="7" t="str">
        <f>IFERROR(INDEX(Hoja1!$B$1:$E$5279,MATCH(Data!$D5085,Hoja1!$B$1:$B$5279,),MATCH(Data!M$1,Hoja1!$B$1:$E$1,)),"ND")</f>
        <v>ND</v>
      </c>
      <c r="N5085" s="7" t="str">
        <f>IFERROR(INDEX(Hoja1!$B$1:$E$5279,MATCH(Data!$D5085,Hoja1!$B$1:$B$5279,),MATCH(Data!N$1,Hoja1!$B$1:$E$1,)),"ND")</f>
        <v>ND</v>
      </c>
      <c r="O5085" s="7" t="str">
        <f>IFERROR(INDEX(Hoja1!$B$1:$E$5279,MATCH(Data!$D5085,Hoja1!$B$1:$B$5279,),MATCH(Data!O$1,Hoja1!$B$1:$E$1,)),"ND")</f>
        <v>ND</v>
      </c>
      <c r="P5085" t="str">
        <f>VLOOKUP(D5085,Hoja2!C:E,3,0)</f>
        <v>ESTRELLAS DIAMANTE</v>
      </c>
      <c r="Q5085" s="10">
        <f>VLOOKUP(D5085,Hoja2!C:D,2,0)</f>
        <v>0</v>
      </c>
    </row>
    <row r="5086" spans="1:17" hidden="1" x14ac:dyDescent="0.2">
      <c r="A5086" s="2" t="s">
        <v>5109</v>
      </c>
      <c r="B5086" s="2" t="s">
        <v>4</v>
      </c>
      <c r="C5086" s="2">
        <v>9200</v>
      </c>
      <c r="D5086" s="2">
        <v>961684</v>
      </c>
      <c r="E5086" s="2">
        <v>8782</v>
      </c>
      <c r="F5086" s="17" t="s">
        <v>12497</v>
      </c>
      <c r="G5086" s="2" t="s">
        <v>5</v>
      </c>
      <c r="H5086" s="2" t="s">
        <v>4</v>
      </c>
      <c r="I5086" s="2" t="s">
        <v>6</v>
      </c>
      <c r="J5086" s="2" t="s">
        <v>7</v>
      </c>
      <c r="K5086" s="2" t="s">
        <v>8</v>
      </c>
      <c r="L5086" s="2" t="s">
        <v>9</v>
      </c>
      <c r="M5086" s="7">
        <f>IFERROR(INDEX(Hoja1!$B$1:$E$5279,MATCH(Data!$D5086,Hoja1!$B$1:$B$5279,),MATCH(Data!M$1,Hoja1!$B$1:$E$1,)),"ND")</f>
        <v>6681.44</v>
      </c>
      <c r="N5086" s="7">
        <f>IFERROR(INDEX(Hoja1!$B$1:$E$5279,MATCH(Data!$D5086,Hoja1!$B$1:$B$5279,),MATCH(Data!N$1,Hoja1!$B$1:$E$1,)),"ND")</f>
        <v>15000</v>
      </c>
      <c r="O5086" s="7">
        <f>IFERROR(INDEX(Hoja1!$B$1:$E$5279,MATCH(Data!$D5086,Hoja1!$B$1:$B$5279,),MATCH(Data!O$1,Hoja1!$B$1:$E$1,)),"ND")</f>
        <v>0</v>
      </c>
      <c r="P5086" t="str">
        <f>VLOOKUP(D5086,Hoja2!C:E,3,0)</f>
        <v>ESTRELLAS DIAMANTE</v>
      </c>
      <c r="Q5086" s="10">
        <f>VLOOKUP(D5086,Hoja2!C:D,2,0)</f>
        <v>5500</v>
      </c>
    </row>
    <row r="5087" spans="1:17" hidden="1" x14ac:dyDescent="0.2">
      <c r="A5087" s="2" t="s">
        <v>5110</v>
      </c>
      <c r="B5087" s="2" t="s">
        <v>12</v>
      </c>
      <c r="C5087" s="2">
        <v>9200</v>
      </c>
      <c r="D5087" s="2">
        <v>961690</v>
      </c>
      <c r="E5087" s="2">
        <v>8782</v>
      </c>
      <c r="F5087" s="17" t="s">
        <v>12497</v>
      </c>
      <c r="G5087" s="2" t="s">
        <v>5</v>
      </c>
      <c r="H5087" s="2" t="s">
        <v>4</v>
      </c>
      <c r="I5087" s="2" t="s">
        <v>6</v>
      </c>
      <c r="J5087" s="2" t="s">
        <v>7</v>
      </c>
      <c r="K5087" s="2" t="s">
        <v>8</v>
      </c>
      <c r="L5087" s="2" t="s">
        <v>9</v>
      </c>
      <c r="M5087" s="7" t="str">
        <f>IFERROR(INDEX(Hoja1!$B$1:$E$5279,MATCH(Data!$D5087,Hoja1!$B$1:$B$5279,),MATCH(Data!M$1,Hoja1!$B$1:$E$1,)),"ND")</f>
        <v>ND</v>
      </c>
      <c r="N5087" s="7" t="str">
        <f>IFERROR(INDEX(Hoja1!$B$1:$E$5279,MATCH(Data!$D5087,Hoja1!$B$1:$B$5279,),MATCH(Data!N$1,Hoja1!$B$1:$E$1,)),"ND")</f>
        <v>ND</v>
      </c>
      <c r="O5087" s="7" t="str">
        <f>IFERROR(INDEX(Hoja1!$B$1:$E$5279,MATCH(Data!$D5087,Hoja1!$B$1:$B$5279,),MATCH(Data!O$1,Hoja1!$B$1:$E$1,)),"ND")</f>
        <v>ND</v>
      </c>
      <c r="P5087" t="str">
        <f>VLOOKUP(D5087,Hoja2!C:E,3,0)</f>
        <v>ESTRELLAS DIAMANTE</v>
      </c>
      <c r="Q5087" s="10">
        <f>VLOOKUP(D5087,Hoja2!C:D,2,0)</f>
        <v>5500</v>
      </c>
    </row>
    <row r="5088" spans="1:17" hidden="1" x14ac:dyDescent="0.2">
      <c r="A5088" s="2" t="s">
        <v>5111</v>
      </c>
      <c r="B5088" s="2" t="s">
        <v>12</v>
      </c>
      <c r="C5088" s="2">
        <v>4331</v>
      </c>
      <c r="D5088" s="2">
        <v>962404</v>
      </c>
      <c r="E5088" s="2">
        <v>6858</v>
      </c>
      <c r="F5088" s="17" t="s">
        <v>12464</v>
      </c>
      <c r="G5088" s="2" t="s">
        <v>5</v>
      </c>
      <c r="H5088" s="2" t="s">
        <v>2074</v>
      </c>
      <c r="I5088" s="2" t="s">
        <v>6</v>
      </c>
      <c r="J5088" s="2" t="s">
        <v>7</v>
      </c>
      <c r="K5088" s="2" t="s">
        <v>8</v>
      </c>
      <c r="L5088" s="2" t="s">
        <v>9</v>
      </c>
      <c r="M5088" s="7" t="str">
        <f>IFERROR(INDEX(Hoja1!$B$1:$E$5279,MATCH(Data!$D5088,Hoja1!$B$1:$B$5279,),MATCH(Data!M$1,Hoja1!$B$1:$E$1,)),"ND")</f>
        <v>ND</v>
      </c>
      <c r="N5088" s="7" t="str">
        <f>IFERROR(INDEX(Hoja1!$B$1:$E$5279,MATCH(Data!$D5088,Hoja1!$B$1:$B$5279,),MATCH(Data!N$1,Hoja1!$B$1:$E$1,)),"ND")</f>
        <v>ND</v>
      </c>
      <c r="O5088" s="7" t="str">
        <f>IFERROR(INDEX(Hoja1!$B$1:$E$5279,MATCH(Data!$D5088,Hoja1!$B$1:$B$5279,),MATCH(Data!O$1,Hoja1!$B$1:$E$1,)),"ND")</f>
        <v>ND</v>
      </c>
      <c r="P5088" t="str">
        <f>VLOOKUP(D5088,Hoja2!C:E,3,0)</f>
        <v>ESTRELLAS PATRIMONIALES</v>
      </c>
      <c r="Q5088" s="10">
        <f>VLOOKUP(D5088,Hoja2!C:D,2,0)</f>
        <v>0</v>
      </c>
    </row>
    <row r="5089" spans="1:17" hidden="1" x14ac:dyDescent="0.2">
      <c r="A5089" s="2" t="s">
        <v>5112</v>
      </c>
      <c r="B5089" s="2" t="s">
        <v>4</v>
      </c>
      <c r="C5089" s="2">
        <v>8634</v>
      </c>
      <c r="D5089" s="2">
        <v>964274</v>
      </c>
      <c r="E5089" s="2">
        <v>1910</v>
      </c>
      <c r="F5089" s="17" t="s">
        <v>12475</v>
      </c>
      <c r="G5089" s="2" t="s">
        <v>5</v>
      </c>
      <c r="H5089" s="2" t="s">
        <v>4</v>
      </c>
      <c r="I5089" s="2" t="s">
        <v>6</v>
      </c>
      <c r="J5089" s="2" t="s">
        <v>7</v>
      </c>
      <c r="K5089" s="2" t="s">
        <v>8</v>
      </c>
      <c r="L5089" s="2" t="s">
        <v>9</v>
      </c>
      <c r="M5089" s="7">
        <f>IFERROR(INDEX(Hoja1!$B$1:$E$5279,MATCH(Data!$D5089,Hoja1!$B$1:$B$5279,),MATCH(Data!M$1,Hoja1!$B$1:$E$1,)),"ND")</f>
        <v>48897.188300000002</v>
      </c>
      <c r="N5089" s="7">
        <f>IFERROR(INDEX(Hoja1!$B$1:$E$5279,MATCH(Data!$D5089,Hoja1!$B$1:$B$5279,),MATCH(Data!N$1,Hoja1!$B$1:$E$1,)),"ND")</f>
        <v>15000</v>
      </c>
      <c r="O5089" s="7">
        <f>IFERROR(INDEX(Hoja1!$B$1:$E$5279,MATCH(Data!$D5089,Hoja1!$B$1:$B$5279,),MATCH(Data!O$1,Hoja1!$B$1:$E$1,)),"ND")</f>
        <v>0</v>
      </c>
      <c r="P5089" t="str">
        <f>VLOOKUP(D5089,Hoja2!C:E,3,0)</f>
        <v>ESTRELLAS DIAMANTE</v>
      </c>
      <c r="Q5089" s="10">
        <f>VLOOKUP(D5089,Hoja2!C:D,2,0)</f>
        <v>0</v>
      </c>
    </row>
    <row r="5090" spans="1:17" hidden="1" x14ac:dyDescent="0.2">
      <c r="A5090" s="2" t="s">
        <v>5113</v>
      </c>
      <c r="B5090" s="2" t="s">
        <v>4</v>
      </c>
      <c r="C5090" s="2">
        <v>7188</v>
      </c>
      <c r="D5090" s="2">
        <v>964299</v>
      </c>
      <c r="E5090" s="2">
        <v>6856</v>
      </c>
      <c r="F5090" s="17" t="s">
        <v>12494</v>
      </c>
      <c r="G5090" s="2" t="s">
        <v>5</v>
      </c>
      <c r="H5090" s="2" t="s">
        <v>4</v>
      </c>
      <c r="I5090" s="2" t="s">
        <v>6</v>
      </c>
      <c r="J5090" s="2" t="s">
        <v>7</v>
      </c>
      <c r="K5090" s="2" t="s">
        <v>8</v>
      </c>
      <c r="L5090" s="2" t="s">
        <v>9</v>
      </c>
      <c r="M5090" s="7">
        <f>IFERROR(INDEX(Hoja1!$B$1:$E$5279,MATCH(Data!$D5090,Hoja1!$B$1:$B$5279,),MATCH(Data!M$1,Hoja1!$B$1:$E$1,)),"ND")</f>
        <v>2361.4250000000002</v>
      </c>
      <c r="N5090" s="7">
        <f>IFERROR(INDEX(Hoja1!$B$1:$E$5279,MATCH(Data!$D5090,Hoja1!$B$1:$B$5279,),MATCH(Data!N$1,Hoja1!$B$1:$E$1,)),"ND")</f>
        <v>20000</v>
      </c>
      <c r="O5090" s="7">
        <f>IFERROR(INDEX(Hoja1!$B$1:$E$5279,MATCH(Data!$D5090,Hoja1!$B$1:$B$5279,),MATCH(Data!O$1,Hoja1!$B$1:$E$1,)),"ND")</f>
        <v>0</v>
      </c>
      <c r="P5090" t="str">
        <f>VLOOKUP(D5090,Hoja2!C:E,3,0)</f>
        <v>ESTRELLAS DIAMANTE</v>
      </c>
      <c r="Q5090" s="10">
        <f>VLOOKUP(D5090,Hoja2!C:D,2,0)</f>
        <v>0</v>
      </c>
    </row>
    <row r="5091" spans="1:17" hidden="1" x14ac:dyDescent="0.2">
      <c r="A5091" s="2" t="s">
        <v>5114</v>
      </c>
      <c r="B5091" s="2" t="s">
        <v>4</v>
      </c>
      <c r="C5091" s="2">
        <v>7010</v>
      </c>
      <c r="D5091" s="2">
        <v>964763</v>
      </c>
      <c r="E5091" s="2">
        <v>3002</v>
      </c>
      <c r="F5091" s="17" t="s">
        <v>12480</v>
      </c>
      <c r="G5091" s="2" t="s">
        <v>5</v>
      </c>
      <c r="H5091" s="2" t="s">
        <v>4</v>
      </c>
      <c r="I5091" s="2" t="s">
        <v>6</v>
      </c>
      <c r="J5091" s="2" t="s">
        <v>7</v>
      </c>
      <c r="K5091" s="2" t="s">
        <v>8</v>
      </c>
      <c r="L5091" s="2" t="s">
        <v>9</v>
      </c>
      <c r="M5091" s="7">
        <f>IFERROR(INDEX(Hoja1!$B$1:$E$5279,MATCH(Data!$D5091,Hoja1!$B$1:$B$5279,),MATCH(Data!M$1,Hoja1!$B$1:$E$1,)),"ND")</f>
        <v>2891.9949999999999</v>
      </c>
      <c r="N5091" s="7">
        <f>IFERROR(INDEX(Hoja1!$B$1:$E$5279,MATCH(Data!$D5091,Hoja1!$B$1:$B$5279,),MATCH(Data!N$1,Hoja1!$B$1:$E$1,)),"ND")</f>
        <v>15000</v>
      </c>
      <c r="O5091" s="7">
        <f>IFERROR(INDEX(Hoja1!$B$1:$E$5279,MATCH(Data!$D5091,Hoja1!$B$1:$B$5279,),MATCH(Data!O$1,Hoja1!$B$1:$E$1,)),"ND")</f>
        <v>0</v>
      </c>
      <c r="P5091" t="str">
        <f>VLOOKUP(D5091,Hoja2!C:E,3,0)</f>
        <v>ESTRELLAS DIAMANTE</v>
      </c>
      <c r="Q5091" s="10">
        <f>VLOOKUP(D5091,Hoja2!C:D,2,0)</f>
        <v>12692.3</v>
      </c>
    </row>
    <row r="5092" spans="1:17" hidden="1" x14ac:dyDescent="0.2">
      <c r="A5092" s="2" t="s">
        <v>5115</v>
      </c>
      <c r="B5092" s="2" t="s">
        <v>12</v>
      </c>
      <c r="C5092" s="2">
        <v>7010</v>
      </c>
      <c r="D5092" s="2">
        <v>964766</v>
      </c>
      <c r="E5092" s="2">
        <v>3002</v>
      </c>
      <c r="F5092" s="17" t="s">
        <v>12480</v>
      </c>
      <c r="G5092" s="2" t="s">
        <v>5</v>
      </c>
      <c r="H5092" s="2" t="s">
        <v>4</v>
      </c>
      <c r="I5092" s="2" t="s">
        <v>6</v>
      </c>
      <c r="J5092" s="2" t="s">
        <v>7</v>
      </c>
      <c r="K5092" s="2" t="s">
        <v>8</v>
      </c>
      <c r="L5092" s="2" t="s">
        <v>9</v>
      </c>
      <c r="M5092" s="7" t="str">
        <f>IFERROR(INDEX(Hoja1!$B$1:$E$5279,MATCH(Data!$D5092,Hoja1!$B$1:$B$5279,),MATCH(Data!M$1,Hoja1!$B$1:$E$1,)),"ND")</f>
        <v>ND</v>
      </c>
      <c r="N5092" s="7" t="str">
        <f>IFERROR(INDEX(Hoja1!$B$1:$E$5279,MATCH(Data!$D5092,Hoja1!$B$1:$B$5279,),MATCH(Data!N$1,Hoja1!$B$1:$E$1,)),"ND")</f>
        <v>ND</v>
      </c>
      <c r="O5092" s="7" t="str">
        <f>IFERROR(INDEX(Hoja1!$B$1:$E$5279,MATCH(Data!$D5092,Hoja1!$B$1:$B$5279,),MATCH(Data!O$1,Hoja1!$B$1:$E$1,)),"ND")</f>
        <v>ND</v>
      </c>
      <c r="P5092" t="str">
        <f>VLOOKUP(D5092,Hoja2!C:E,3,0)</f>
        <v>ESTRELLAS DIAMANTE</v>
      </c>
      <c r="Q5092" s="10">
        <f>VLOOKUP(D5092,Hoja2!C:D,2,0)</f>
        <v>0</v>
      </c>
    </row>
    <row r="5093" spans="1:17" hidden="1" x14ac:dyDescent="0.2">
      <c r="A5093" s="2" t="s">
        <v>5116</v>
      </c>
      <c r="B5093" s="2" t="s">
        <v>4</v>
      </c>
      <c r="C5093" s="2">
        <v>9362</v>
      </c>
      <c r="D5093" s="2">
        <v>965881</v>
      </c>
      <c r="E5093" s="2">
        <v>5501</v>
      </c>
      <c r="F5093" s="17" t="s">
        <v>12486</v>
      </c>
      <c r="G5093" s="2" t="s">
        <v>5</v>
      </c>
      <c r="H5093" s="2" t="s">
        <v>4</v>
      </c>
      <c r="I5093" s="2" t="s">
        <v>6</v>
      </c>
      <c r="J5093" s="2" t="s">
        <v>7</v>
      </c>
      <c r="K5093" s="2" t="s">
        <v>8</v>
      </c>
      <c r="L5093" s="2" t="s">
        <v>9</v>
      </c>
      <c r="M5093" s="7">
        <f>IFERROR(INDEX(Hoja1!$B$1:$E$5279,MATCH(Data!$D5093,Hoja1!$B$1:$B$5279,),MATCH(Data!M$1,Hoja1!$B$1:$E$1,)),"ND")</f>
        <v>22287.393199999999</v>
      </c>
      <c r="N5093" s="7">
        <f>IFERROR(INDEX(Hoja1!$B$1:$E$5279,MATCH(Data!$D5093,Hoja1!$B$1:$B$5279,),MATCH(Data!N$1,Hoja1!$B$1:$E$1,)),"ND")</f>
        <v>15000</v>
      </c>
      <c r="O5093" s="7">
        <f>IFERROR(INDEX(Hoja1!$B$1:$E$5279,MATCH(Data!$D5093,Hoja1!$B$1:$B$5279,),MATCH(Data!O$1,Hoja1!$B$1:$E$1,)),"ND")</f>
        <v>301500</v>
      </c>
      <c r="P5093" t="str">
        <f>VLOOKUP(D5093,Hoja2!C:E,3,0)</f>
        <v>ESTRELLAS DIAMANTE</v>
      </c>
      <c r="Q5093" s="10">
        <f>VLOOKUP(D5093,Hoja2!C:D,2,0)</f>
        <v>10000</v>
      </c>
    </row>
    <row r="5094" spans="1:17" hidden="1" x14ac:dyDescent="0.2">
      <c r="A5094" s="2" t="s">
        <v>5117</v>
      </c>
      <c r="B5094" s="2" t="s">
        <v>4</v>
      </c>
      <c r="C5094" s="2">
        <v>9346</v>
      </c>
      <c r="D5094" s="2">
        <v>966459</v>
      </c>
      <c r="E5094" s="2">
        <v>5501</v>
      </c>
      <c r="F5094" s="17" t="s">
        <v>12486</v>
      </c>
      <c r="G5094" s="2" t="s">
        <v>5</v>
      </c>
      <c r="H5094" s="2" t="s">
        <v>4</v>
      </c>
      <c r="I5094" s="2" t="s">
        <v>6</v>
      </c>
      <c r="J5094" s="2" t="s">
        <v>7</v>
      </c>
      <c r="K5094" s="2" t="s">
        <v>8</v>
      </c>
      <c r="L5094" s="2" t="s">
        <v>9</v>
      </c>
      <c r="M5094" s="7">
        <f>IFERROR(INDEX(Hoja1!$B$1:$E$5279,MATCH(Data!$D5094,Hoja1!$B$1:$B$5279,),MATCH(Data!M$1,Hoja1!$B$1:$E$1,)),"ND")</f>
        <v>180436.96830000001</v>
      </c>
      <c r="N5094" s="7">
        <f>IFERROR(INDEX(Hoja1!$B$1:$E$5279,MATCH(Data!$D5094,Hoja1!$B$1:$B$5279,),MATCH(Data!N$1,Hoja1!$B$1:$E$1,)),"ND")</f>
        <v>30000</v>
      </c>
      <c r="O5094" s="7">
        <f>IFERROR(INDEX(Hoja1!$B$1:$E$5279,MATCH(Data!$D5094,Hoja1!$B$1:$B$5279,),MATCH(Data!O$1,Hoja1!$B$1:$E$1,)),"ND")</f>
        <v>0</v>
      </c>
      <c r="P5094" t="str">
        <f>VLOOKUP(D5094,Hoja2!C:E,3,0)</f>
        <v>ESTRELLAS DIAMANTE</v>
      </c>
      <c r="Q5094" s="10">
        <f>VLOOKUP(D5094,Hoja2!C:D,2,0)</f>
        <v>26000</v>
      </c>
    </row>
    <row r="5095" spans="1:17" hidden="1" x14ac:dyDescent="0.2">
      <c r="A5095" s="2" t="s">
        <v>5118</v>
      </c>
      <c r="B5095" s="2" t="s">
        <v>4</v>
      </c>
      <c r="C5095" s="2">
        <v>8708</v>
      </c>
      <c r="D5095" s="2">
        <v>967463</v>
      </c>
      <c r="E5095" s="2">
        <v>8782</v>
      </c>
      <c r="F5095" s="17" t="s">
        <v>12497</v>
      </c>
      <c r="G5095" s="2" t="s">
        <v>5</v>
      </c>
      <c r="H5095" s="2" t="s">
        <v>4</v>
      </c>
      <c r="I5095" s="2" t="s">
        <v>6</v>
      </c>
      <c r="J5095" s="2" t="s">
        <v>7</v>
      </c>
      <c r="K5095" s="2" t="s">
        <v>8</v>
      </c>
      <c r="L5095" s="2" t="s">
        <v>9</v>
      </c>
      <c r="M5095" s="7">
        <f>IFERROR(INDEX(Hoja1!$B$1:$E$5279,MATCH(Data!$D5095,Hoja1!$B$1:$B$5279,),MATCH(Data!M$1,Hoja1!$B$1:$E$1,)),"ND")</f>
        <v>6955.2349999999997</v>
      </c>
      <c r="N5095" s="7">
        <f>IFERROR(INDEX(Hoja1!$B$1:$E$5279,MATCH(Data!$D5095,Hoja1!$B$1:$B$5279,),MATCH(Data!N$1,Hoja1!$B$1:$E$1,)),"ND")</f>
        <v>6000</v>
      </c>
      <c r="O5095" s="7">
        <f>IFERROR(INDEX(Hoja1!$B$1:$E$5279,MATCH(Data!$D5095,Hoja1!$B$1:$B$5279,),MATCH(Data!O$1,Hoja1!$B$1:$E$1,)),"ND")</f>
        <v>0</v>
      </c>
      <c r="P5095" t="str">
        <f>VLOOKUP(D5095,Hoja2!C:E,3,0)</f>
        <v>ESTRELLAS DIAMANTE</v>
      </c>
      <c r="Q5095" s="10">
        <f>VLOOKUP(D5095,Hoja2!C:D,2,0)</f>
        <v>1000</v>
      </c>
    </row>
    <row r="5096" spans="1:17" hidden="1" x14ac:dyDescent="0.2">
      <c r="A5096" s="2" t="s">
        <v>5119</v>
      </c>
      <c r="B5096" s="2" t="s">
        <v>4</v>
      </c>
      <c r="C5096" s="2">
        <v>7451</v>
      </c>
      <c r="D5096" s="2">
        <v>967554</v>
      </c>
      <c r="E5096" s="2">
        <v>3704</v>
      </c>
      <c r="F5096" s="17" t="s">
        <v>12455</v>
      </c>
      <c r="G5096" s="2" t="s">
        <v>5</v>
      </c>
      <c r="H5096" s="2" t="s">
        <v>4</v>
      </c>
      <c r="I5096" s="2" t="s">
        <v>6</v>
      </c>
      <c r="J5096" s="2" t="s">
        <v>7</v>
      </c>
      <c r="K5096" s="2" t="s">
        <v>8</v>
      </c>
      <c r="L5096" s="2" t="s">
        <v>9</v>
      </c>
      <c r="M5096" s="7">
        <f>IFERROR(INDEX(Hoja1!$B$1:$E$5279,MATCH(Data!$D5096,Hoja1!$B$1:$B$5279,),MATCH(Data!M$1,Hoja1!$B$1:$E$1,)),"ND")</f>
        <v>35258.678200000002</v>
      </c>
      <c r="N5096" s="7">
        <f>IFERROR(INDEX(Hoja1!$B$1:$E$5279,MATCH(Data!$D5096,Hoja1!$B$1:$B$5279,),MATCH(Data!N$1,Hoja1!$B$1:$E$1,)),"ND")</f>
        <v>6000</v>
      </c>
      <c r="O5096" s="7">
        <f>IFERROR(INDEX(Hoja1!$B$1:$E$5279,MATCH(Data!$D5096,Hoja1!$B$1:$B$5279,),MATCH(Data!O$1,Hoja1!$B$1:$E$1,)),"ND")</f>
        <v>0</v>
      </c>
      <c r="P5096" t="str">
        <f>VLOOKUP(D5096,Hoja2!C:E,3,0)</f>
        <v>ESTRELLAS DIAMANTE</v>
      </c>
      <c r="Q5096" s="10">
        <f>VLOOKUP(D5096,Hoja2!C:D,2,0)</f>
        <v>6400</v>
      </c>
    </row>
    <row r="5097" spans="1:17" hidden="1" x14ac:dyDescent="0.2">
      <c r="A5097" s="2" t="s">
        <v>5120</v>
      </c>
      <c r="B5097" s="2" t="s">
        <v>4</v>
      </c>
      <c r="C5097" s="2">
        <v>9794</v>
      </c>
      <c r="D5097" s="2">
        <v>967718</v>
      </c>
      <c r="E5097" s="2">
        <v>2066</v>
      </c>
      <c r="F5097" s="17" t="s">
        <v>12490</v>
      </c>
      <c r="G5097" s="2" t="s">
        <v>5</v>
      </c>
      <c r="H5097" s="2" t="s">
        <v>4</v>
      </c>
      <c r="I5097" s="2" t="s">
        <v>6</v>
      </c>
      <c r="J5097" s="2" t="s">
        <v>7</v>
      </c>
      <c r="K5097" s="2" t="s">
        <v>8</v>
      </c>
      <c r="L5097" s="2" t="s">
        <v>9</v>
      </c>
      <c r="M5097" s="7">
        <f>IFERROR(INDEX(Hoja1!$B$1:$E$5279,MATCH(Data!$D5097,Hoja1!$B$1:$B$5279,),MATCH(Data!M$1,Hoja1!$B$1:$E$1,)),"ND")</f>
        <v>57129.423300000002</v>
      </c>
      <c r="N5097" s="7">
        <f>IFERROR(INDEX(Hoja1!$B$1:$E$5279,MATCH(Data!$D5097,Hoja1!$B$1:$B$5279,),MATCH(Data!N$1,Hoja1!$B$1:$E$1,)),"ND")</f>
        <v>15000</v>
      </c>
      <c r="O5097" s="7">
        <f>IFERROR(INDEX(Hoja1!$B$1:$E$5279,MATCH(Data!$D5097,Hoja1!$B$1:$B$5279,),MATCH(Data!O$1,Hoja1!$B$1:$E$1,)),"ND")</f>
        <v>0</v>
      </c>
      <c r="P5097" t="str">
        <f>VLOOKUP(D5097,Hoja2!C:E,3,0)</f>
        <v>ESTRELLAS DIAMANTE</v>
      </c>
      <c r="Q5097" s="10">
        <f>VLOOKUP(D5097,Hoja2!C:D,2,0)</f>
        <v>7500</v>
      </c>
    </row>
    <row r="5098" spans="1:17" hidden="1" x14ac:dyDescent="0.2">
      <c r="A5098" s="2" t="s">
        <v>5121</v>
      </c>
      <c r="B5098" s="2" t="s">
        <v>4</v>
      </c>
      <c r="C5098" s="2">
        <v>2110</v>
      </c>
      <c r="D5098" s="2">
        <v>968126</v>
      </c>
      <c r="E5098" s="2">
        <v>8655</v>
      </c>
      <c r="F5098" s="17" t="s">
        <v>12453</v>
      </c>
      <c r="G5098" s="2" t="s">
        <v>5</v>
      </c>
      <c r="H5098" s="2" t="s">
        <v>4</v>
      </c>
      <c r="I5098" s="2" t="s">
        <v>6</v>
      </c>
      <c r="J5098" s="2" t="s">
        <v>7</v>
      </c>
      <c r="K5098" s="2" t="s">
        <v>8</v>
      </c>
      <c r="L5098" s="2" t="s">
        <v>9</v>
      </c>
      <c r="M5098" s="7">
        <f>IFERROR(INDEX(Hoja1!$B$1:$E$5279,MATCH(Data!$D5098,Hoja1!$B$1:$B$5279,),MATCH(Data!M$1,Hoja1!$B$1:$E$1,)),"ND")</f>
        <v>208622.17319999999</v>
      </c>
      <c r="N5098" s="7">
        <f>IFERROR(INDEX(Hoja1!$B$1:$E$5279,MATCH(Data!$D5098,Hoja1!$B$1:$B$5279,),MATCH(Data!N$1,Hoja1!$B$1:$E$1,)),"ND")</f>
        <v>15000</v>
      </c>
      <c r="O5098" s="7">
        <f>IFERROR(INDEX(Hoja1!$B$1:$E$5279,MATCH(Data!$D5098,Hoja1!$B$1:$B$5279,),MATCH(Data!O$1,Hoja1!$B$1:$E$1,)),"ND")</f>
        <v>0</v>
      </c>
      <c r="P5098" t="str">
        <f>VLOOKUP(D5098,Hoja2!C:E,3,0)</f>
        <v>ESTRELLAS DIAMANTE</v>
      </c>
      <c r="Q5098" s="10">
        <f>VLOOKUP(D5098,Hoja2!C:D,2,0)</f>
        <v>0</v>
      </c>
    </row>
    <row r="5099" spans="1:17" hidden="1" x14ac:dyDescent="0.2">
      <c r="A5099" s="2" t="s">
        <v>5122</v>
      </c>
      <c r="B5099" s="2" t="s">
        <v>12</v>
      </c>
      <c r="C5099" s="2">
        <v>9889</v>
      </c>
      <c r="D5099" s="2">
        <v>971257</v>
      </c>
      <c r="E5099" s="2">
        <v>2066</v>
      </c>
      <c r="F5099" s="17" t="s">
        <v>12490</v>
      </c>
      <c r="G5099" s="2" t="s">
        <v>5</v>
      </c>
      <c r="H5099" s="2" t="s">
        <v>4</v>
      </c>
      <c r="I5099" s="2" t="s">
        <v>6</v>
      </c>
      <c r="J5099" s="2" t="s">
        <v>5123</v>
      </c>
      <c r="K5099" s="2" t="s">
        <v>5124</v>
      </c>
      <c r="L5099" s="2" t="s">
        <v>9</v>
      </c>
      <c r="M5099" s="7" t="str">
        <f>IFERROR(INDEX(Hoja1!$B$1:$E$5279,MATCH(Data!$D5099,Hoja1!$B$1:$B$5279,),MATCH(Data!M$1,Hoja1!$B$1:$E$1,)),"ND")</f>
        <v>ND</v>
      </c>
      <c r="N5099" s="7" t="str">
        <f>IFERROR(INDEX(Hoja1!$B$1:$E$5279,MATCH(Data!$D5099,Hoja1!$B$1:$B$5279,),MATCH(Data!N$1,Hoja1!$B$1:$E$1,)),"ND")</f>
        <v>ND</v>
      </c>
      <c r="O5099" s="7" t="str">
        <f>IFERROR(INDEX(Hoja1!$B$1:$E$5279,MATCH(Data!$D5099,Hoja1!$B$1:$B$5279,),MATCH(Data!O$1,Hoja1!$B$1:$E$1,)),"ND")</f>
        <v>ND</v>
      </c>
      <c r="P5099" t="s">
        <v>12539</v>
      </c>
      <c r="Q5099" s="10">
        <f>VLOOKUP(D5099,Hoja2!C:D,2,0)</f>
        <v>850</v>
      </c>
    </row>
    <row r="5100" spans="1:17" hidden="1" x14ac:dyDescent="0.2">
      <c r="A5100" s="2" t="s">
        <v>5125</v>
      </c>
      <c r="B5100" s="2" t="s">
        <v>12</v>
      </c>
      <c r="C5100" s="2">
        <v>2110</v>
      </c>
      <c r="D5100" s="2">
        <v>971404</v>
      </c>
      <c r="E5100" s="2">
        <v>8655</v>
      </c>
      <c r="F5100" s="17" t="s">
        <v>12453</v>
      </c>
      <c r="G5100" s="2" t="s">
        <v>5</v>
      </c>
      <c r="H5100" s="2" t="s">
        <v>4</v>
      </c>
      <c r="I5100" s="2" t="s">
        <v>6</v>
      </c>
      <c r="J5100" s="2" t="s">
        <v>7</v>
      </c>
      <c r="K5100" s="2" t="s">
        <v>8</v>
      </c>
      <c r="L5100" s="2" t="s">
        <v>9</v>
      </c>
      <c r="M5100" s="7" t="str">
        <f>IFERROR(INDEX(Hoja1!$B$1:$E$5279,MATCH(Data!$D5100,Hoja1!$B$1:$B$5279,),MATCH(Data!M$1,Hoja1!$B$1:$E$1,)),"ND")</f>
        <v>ND</v>
      </c>
      <c r="N5100" s="7" t="str">
        <f>IFERROR(INDEX(Hoja1!$B$1:$E$5279,MATCH(Data!$D5100,Hoja1!$B$1:$B$5279,),MATCH(Data!N$1,Hoja1!$B$1:$E$1,)),"ND")</f>
        <v>ND</v>
      </c>
      <c r="O5100" s="7" t="str">
        <f>IFERROR(INDEX(Hoja1!$B$1:$E$5279,MATCH(Data!$D5100,Hoja1!$B$1:$B$5279,),MATCH(Data!O$1,Hoja1!$B$1:$E$1,)),"ND")</f>
        <v>ND</v>
      </c>
      <c r="P5100" t="str">
        <f>VLOOKUP(D5100,Hoja2!C:E,3,0)</f>
        <v>ESTRELLAS DIAMANTE</v>
      </c>
      <c r="Q5100" s="10">
        <f>VLOOKUP(D5100,Hoja2!C:D,2,0)</f>
        <v>0</v>
      </c>
    </row>
    <row r="5101" spans="1:17" hidden="1" x14ac:dyDescent="0.2">
      <c r="A5101" s="2" t="s">
        <v>5126</v>
      </c>
      <c r="B5101" s="2" t="s">
        <v>4</v>
      </c>
      <c r="C5101" s="2">
        <v>11221</v>
      </c>
      <c r="D5101" s="2">
        <v>971471</v>
      </c>
      <c r="E5101" s="2">
        <v>1275</v>
      </c>
      <c r="F5101" s="17" t="s">
        <v>12558</v>
      </c>
      <c r="G5101" s="2" t="s">
        <v>5</v>
      </c>
      <c r="H5101" s="2" t="s">
        <v>4</v>
      </c>
      <c r="I5101" s="2" t="s">
        <v>6</v>
      </c>
      <c r="J5101" s="2" t="s">
        <v>7</v>
      </c>
      <c r="K5101" s="2" t="s">
        <v>8</v>
      </c>
      <c r="L5101" s="2" t="s">
        <v>9</v>
      </c>
      <c r="M5101" s="7">
        <f>IFERROR(INDEX(Hoja1!$B$1:$E$5279,MATCH(Data!$D5101,Hoja1!$B$1:$B$5279,),MATCH(Data!M$1,Hoja1!$B$1:$E$1,)),"ND")</f>
        <v>1837.2282</v>
      </c>
      <c r="N5101" s="7">
        <f>IFERROR(INDEX(Hoja1!$B$1:$E$5279,MATCH(Data!$D5101,Hoja1!$B$1:$B$5279,),MATCH(Data!N$1,Hoja1!$B$1:$E$1,)),"ND")</f>
        <v>11250</v>
      </c>
      <c r="O5101" s="7">
        <f>IFERROR(INDEX(Hoja1!$B$1:$E$5279,MATCH(Data!$D5101,Hoja1!$B$1:$B$5279,),MATCH(Data!O$1,Hoja1!$B$1:$E$1,)),"ND")</f>
        <v>438000</v>
      </c>
      <c r="P5101" t="str">
        <f>VLOOKUP(D5101,Hoja2!C:E,3,0)</f>
        <v>ESTRELLAS DIAMANTE</v>
      </c>
      <c r="Q5101" s="10">
        <f>VLOOKUP(D5101,Hoja2!C:D,2,0)</f>
        <v>9908.07</v>
      </c>
    </row>
    <row r="5102" spans="1:17" hidden="1" x14ac:dyDescent="0.2">
      <c r="A5102" s="2" t="s">
        <v>5127</v>
      </c>
      <c r="B5102" s="2" t="s">
        <v>12</v>
      </c>
      <c r="C5102" s="2">
        <v>7088</v>
      </c>
      <c r="D5102" s="2">
        <v>971767</v>
      </c>
      <c r="E5102" s="2">
        <v>8655</v>
      </c>
      <c r="F5102" s="17" t="s">
        <v>12453</v>
      </c>
      <c r="G5102" s="2" t="s">
        <v>5</v>
      </c>
      <c r="H5102" s="2" t="s">
        <v>4</v>
      </c>
      <c r="I5102" s="2" t="s">
        <v>6</v>
      </c>
      <c r="J5102" s="2" t="s">
        <v>7</v>
      </c>
      <c r="K5102" s="2" t="s">
        <v>8</v>
      </c>
      <c r="L5102" s="2" t="s">
        <v>9</v>
      </c>
      <c r="M5102" s="7" t="str">
        <f>IFERROR(INDEX(Hoja1!$B$1:$E$5279,MATCH(Data!$D5102,Hoja1!$B$1:$B$5279,),MATCH(Data!M$1,Hoja1!$B$1:$E$1,)),"ND")</f>
        <v>ND</v>
      </c>
      <c r="N5102" s="7" t="str">
        <f>IFERROR(INDEX(Hoja1!$B$1:$E$5279,MATCH(Data!$D5102,Hoja1!$B$1:$B$5279,),MATCH(Data!N$1,Hoja1!$B$1:$E$1,)),"ND")</f>
        <v>ND</v>
      </c>
      <c r="O5102" s="7" t="str">
        <f>IFERROR(INDEX(Hoja1!$B$1:$E$5279,MATCH(Data!$D5102,Hoja1!$B$1:$B$5279,),MATCH(Data!O$1,Hoja1!$B$1:$E$1,)),"ND")</f>
        <v>ND</v>
      </c>
      <c r="P5102" t="str">
        <f>VLOOKUP(D5102,Hoja2!C:E,3,0)</f>
        <v>ESTRELLAS DIAMANTE</v>
      </c>
      <c r="Q5102" s="10">
        <f>VLOOKUP(D5102,Hoja2!C:D,2,0)</f>
        <v>500</v>
      </c>
    </row>
    <row r="5103" spans="1:17" hidden="1" x14ac:dyDescent="0.2">
      <c r="A5103" s="2" t="s">
        <v>5128</v>
      </c>
      <c r="B5103" s="2" t="s">
        <v>4</v>
      </c>
      <c r="C5103" s="2">
        <v>2361</v>
      </c>
      <c r="D5103" s="2">
        <v>971846</v>
      </c>
      <c r="E5103" s="2">
        <v>8362</v>
      </c>
      <c r="F5103" s="17" t="s">
        <v>12473</v>
      </c>
      <c r="G5103" s="2" t="s">
        <v>5</v>
      </c>
      <c r="H5103" s="2" t="s">
        <v>4</v>
      </c>
      <c r="I5103" s="2" t="s">
        <v>6</v>
      </c>
      <c r="J5103" s="2" t="s">
        <v>7</v>
      </c>
      <c r="K5103" s="2" t="s">
        <v>8</v>
      </c>
      <c r="L5103" s="2" t="s">
        <v>9</v>
      </c>
      <c r="M5103" s="7">
        <f>IFERROR(INDEX(Hoja1!$B$1:$E$5279,MATCH(Data!$D5103,Hoja1!$B$1:$B$5279,),MATCH(Data!M$1,Hoja1!$B$1:$E$1,)),"ND")</f>
        <v>215090.83170000001</v>
      </c>
      <c r="N5103" s="7">
        <f>IFERROR(INDEX(Hoja1!$B$1:$E$5279,MATCH(Data!$D5103,Hoja1!$B$1:$B$5279,),MATCH(Data!N$1,Hoja1!$B$1:$E$1,)),"ND")</f>
        <v>25000</v>
      </c>
      <c r="O5103" s="7">
        <f>IFERROR(INDEX(Hoja1!$B$1:$E$5279,MATCH(Data!$D5103,Hoja1!$B$1:$B$5279,),MATCH(Data!O$1,Hoja1!$B$1:$E$1,)),"ND")</f>
        <v>0</v>
      </c>
      <c r="P5103" t="str">
        <f>VLOOKUP(D5103,Hoja2!C:E,3,0)</f>
        <v>ESTRELLAS DIAMANTE</v>
      </c>
      <c r="Q5103" s="10">
        <f>VLOOKUP(D5103,Hoja2!C:D,2,0)</f>
        <v>5000</v>
      </c>
    </row>
    <row r="5104" spans="1:17" hidden="1" x14ac:dyDescent="0.2">
      <c r="A5104" s="2" t="s">
        <v>5129</v>
      </c>
      <c r="B5104" s="2" t="s">
        <v>12</v>
      </c>
      <c r="C5104" s="2">
        <v>2361</v>
      </c>
      <c r="D5104" s="2">
        <v>971847</v>
      </c>
      <c r="E5104" s="2">
        <v>8362</v>
      </c>
      <c r="F5104" s="17" t="s">
        <v>12473</v>
      </c>
      <c r="G5104" s="2" t="s">
        <v>5</v>
      </c>
      <c r="H5104" s="2" t="s">
        <v>4</v>
      </c>
      <c r="I5104" s="2" t="s">
        <v>6</v>
      </c>
      <c r="J5104" s="2" t="s">
        <v>7</v>
      </c>
      <c r="K5104" s="2" t="s">
        <v>8</v>
      </c>
      <c r="L5104" s="2" t="s">
        <v>9</v>
      </c>
      <c r="M5104" s="7" t="str">
        <f>IFERROR(INDEX(Hoja1!$B$1:$E$5279,MATCH(Data!$D5104,Hoja1!$B$1:$B$5279,),MATCH(Data!M$1,Hoja1!$B$1:$E$1,)),"ND")</f>
        <v>ND</v>
      </c>
      <c r="N5104" s="7" t="str">
        <f>IFERROR(INDEX(Hoja1!$B$1:$E$5279,MATCH(Data!$D5104,Hoja1!$B$1:$B$5279,),MATCH(Data!N$1,Hoja1!$B$1:$E$1,)),"ND")</f>
        <v>ND</v>
      </c>
      <c r="O5104" s="7" t="str">
        <f>IFERROR(INDEX(Hoja1!$B$1:$E$5279,MATCH(Data!$D5104,Hoja1!$B$1:$B$5279,),MATCH(Data!O$1,Hoja1!$B$1:$E$1,)),"ND")</f>
        <v>ND</v>
      </c>
      <c r="P5104" t="str">
        <f>VLOOKUP(D5104,Hoja2!C:E,3,0)</f>
        <v>ESTRELLAS DIAMANTE</v>
      </c>
      <c r="Q5104" s="10">
        <f>VLOOKUP(D5104,Hoja2!C:D,2,0)</f>
        <v>0</v>
      </c>
    </row>
    <row r="5105" spans="1:17" hidden="1" x14ac:dyDescent="0.2">
      <c r="A5105" s="2" t="s">
        <v>5130</v>
      </c>
      <c r="B5105" s="2" t="s">
        <v>4</v>
      </c>
      <c r="C5105" s="2">
        <v>9345</v>
      </c>
      <c r="D5105" s="2">
        <v>972534</v>
      </c>
      <c r="E5105" s="2">
        <v>5501</v>
      </c>
      <c r="F5105" s="17" t="s">
        <v>12486</v>
      </c>
      <c r="G5105" s="2" t="s">
        <v>5</v>
      </c>
      <c r="H5105" s="2" t="s">
        <v>4</v>
      </c>
      <c r="I5105" s="2" t="s">
        <v>6</v>
      </c>
      <c r="J5105" s="2" t="s">
        <v>7</v>
      </c>
      <c r="K5105" s="2" t="s">
        <v>8</v>
      </c>
      <c r="L5105" s="2" t="s">
        <v>9</v>
      </c>
      <c r="M5105" s="7">
        <f>IFERROR(INDEX(Hoja1!$B$1:$E$5279,MATCH(Data!$D5105,Hoja1!$B$1:$B$5279,),MATCH(Data!M$1,Hoja1!$B$1:$E$1,)),"ND")</f>
        <v>20173.961599999999</v>
      </c>
      <c r="N5105" s="7">
        <f>IFERROR(INDEX(Hoja1!$B$1:$E$5279,MATCH(Data!$D5105,Hoja1!$B$1:$B$5279,),MATCH(Data!N$1,Hoja1!$B$1:$E$1,)),"ND")</f>
        <v>15000</v>
      </c>
      <c r="O5105" s="7">
        <f>IFERROR(INDEX(Hoja1!$B$1:$E$5279,MATCH(Data!$D5105,Hoja1!$B$1:$B$5279,),MATCH(Data!O$1,Hoja1!$B$1:$E$1,)),"ND")</f>
        <v>0</v>
      </c>
      <c r="P5105" t="str">
        <f>VLOOKUP(D5105,Hoja2!C:E,3,0)</f>
        <v>ESTRELLAS DIAMANTE</v>
      </c>
      <c r="Q5105" s="10">
        <f>VLOOKUP(D5105,Hoja2!C:D,2,0)</f>
        <v>0</v>
      </c>
    </row>
    <row r="5106" spans="1:17" hidden="1" x14ac:dyDescent="0.2">
      <c r="A5106" s="2" t="s">
        <v>5131</v>
      </c>
      <c r="B5106" s="2" t="s">
        <v>4</v>
      </c>
      <c r="C5106" s="2">
        <v>7744</v>
      </c>
      <c r="D5106" s="2">
        <v>972704</v>
      </c>
      <c r="E5106" s="2">
        <v>5382</v>
      </c>
      <c r="F5106" s="17" t="s">
        <v>12471</v>
      </c>
      <c r="G5106" s="2" t="s">
        <v>5</v>
      </c>
      <c r="H5106" s="2" t="s">
        <v>4</v>
      </c>
      <c r="I5106" s="2" t="s">
        <v>6</v>
      </c>
      <c r="J5106" s="2" t="s">
        <v>7</v>
      </c>
      <c r="K5106" s="2" t="s">
        <v>8</v>
      </c>
      <c r="L5106" s="2" t="s">
        <v>9</v>
      </c>
      <c r="M5106" s="7">
        <f>IFERROR(INDEX(Hoja1!$B$1:$E$5279,MATCH(Data!$D5106,Hoja1!$B$1:$B$5279,),MATCH(Data!M$1,Hoja1!$B$1:$E$1,)),"ND")</f>
        <v>36602.556700000001</v>
      </c>
      <c r="N5106" s="7">
        <f>IFERROR(INDEX(Hoja1!$B$1:$E$5279,MATCH(Data!$D5106,Hoja1!$B$1:$B$5279,),MATCH(Data!N$1,Hoja1!$B$1:$E$1,)),"ND")</f>
        <v>22500</v>
      </c>
      <c r="O5106" s="7">
        <f>IFERROR(INDEX(Hoja1!$B$1:$E$5279,MATCH(Data!$D5106,Hoja1!$B$1:$B$5279,),MATCH(Data!O$1,Hoja1!$B$1:$E$1,)),"ND")</f>
        <v>0</v>
      </c>
      <c r="P5106" t="str">
        <f>VLOOKUP(D5106,Hoja2!C:E,3,0)</f>
        <v>ESTRELLAS DIAMANTE</v>
      </c>
      <c r="Q5106" s="10">
        <f>VLOOKUP(D5106,Hoja2!C:D,2,0)</f>
        <v>0</v>
      </c>
    </row>
    <row r="5107" spans="1:17" hidden="1" x14ac:dyDescent="0.2">
      <c r="A5107" s="2" t="s">
        <v>5132</v>
      </c>
      <c r="B5107" s="2" t="s">
        <v>4</v>
      </c>
      <c r="C5107" s="2">
        <v>9541</v>
      </c>
      <c r="D5107" s="2">
        <v>972897</v>
      </c>
      <c r="E5107" s="2">
        <v>5501</v>
      </c>
      <c r="F5107" s="17" t="s">
        <v>12486</v>
      </c>
      <c r="G5107" s="2" t="s">
        <v>5</v>
      </c>
      <c r="H5107" s="2" t="s">
        <v>4</v>
      </c>
      <c r="I5107" s="2" t="s">
        <v>6</v>
      </c>
      <c r="J5107" s="2" t="s">
        <v>7</v>
      </c>
      <c r="K5107" s="2" t="s">
        <v>8</v>
      </c>
      <c r="L5107" s="2" t="s">
        <v>9</v>
      </c>
      <c r="M5107" s="7">
        <f>IFERROR(INDEX(Hoja1!$B$1:$E$5279,MATCH(Data!$D5107,Hoja1!$B$1:$B$5279,),MATCH(Data!M$1,Hoja1!$B$1:$E$1,)),"ND")</f>
        <v>8031.8132999999998</v>
      </c>
      <c r="N5107" s="7">
        <f>IFERROR(INDEX(Hoja1!$B$1:$E$5279,MATCH(Data!$D5107,Hoja1!$B$1:$B$5279,),MATCH(Data!N$1,Hoja1!$B$1:$E$1,)),"ND")</f>
        <v>1200</v>
      </c>
      <c r="O5107" s="7">
        <f>IFERROR(INDEX(Hoja1!$B$1:$E$5279,MATCH(Data!$D5107,Hoja1!$B$1:$B$5279,),MATCH(Data!O$1,Hoja1!$B$1:$E$1,)),"ND")</f>
        <v>0</v>
      </c>
      <c r="P5107" t="str">
        <f>VLOOKUP(D5107,Hoja2!C:E,3,0)</f>
        <v>ESTRELLAS DIAMANTE</v>
      </c>
      <c r="Q5107" s="10">
        <f>VLOOKUP(D5107,Hoja2!C:D,2,0)</f>
        <v>10000</v>
      </c>
    </row>
    <row r="5108" spans="1:17" hidden="1" x14ac:dyDescent="0.2">
      <c r="A5108" s="2" t="s">
        <v>5133</v>
      </c>
      <c r="B5108" s="2" t="s">
        <v>4</v>
      </c>
      <c r="C5108" s="2">
        <v>9485</v>
      </c>
      <c r="D5108" s="2">
        <v>972993</v>
      </c>
      <c r="E5108" s="2">
        <v>5289</v>
      </c>
      <c r="F5108" s="17" t="s">
        <v>12559</v>
      </c>
      <c r="G5108" s="2" t="s">
        <v>5</v>
      </c>
      <c r="H5108" s="2" t="s">
        <v>4</v>
      </c>
      <c r="I5108" s="2" t="s">
        <v>6</v>
      </c>
      <c r="J5108" s="2" t="s">
        <v>7</v>
      </c>
      <c r="K5108" s="2" t="s">
        <v>8</v>
      </c>
      <c r="L5108" s="2" t="s">
        <v>9</v>
      </c>
      <c r="M5108" s="7">
        <f>IFERROR(INDEX(Hoja1!$B$1:$E$5279,MATCH(Data!$D5108,Hoja1!$B$1:$B$5279,),MATCH(Data!M$1,Hoja1!$B$1:$E$1,)),"ND")</f>
        <v>11152.4966</v>
      </c>
      <c r="N5108" s="7">
        <f>IFERROR(INDEX(Hoja1!$B$1:$E$5279,MATCH(Data!$D5108,Hoja1!$B$1:$B$5279,),MATCH(Data!N$1,Hoja1!$B$1:$E$1,)),"ND")</f>
        <v>5400</v>
      </c>
      <c r="O5108" s="7">
        <f>IFERROR(INDEX(Hoja1!$B$1:$E$5279,MATCH(Data!$D5108,Hoja1!$B$1:$B$5279,),MATCH(Data!O$1,Hoja1!$B$1:$E$1,)),"ND")</f>
        <v>0</v>
      </c>
      <c r="P5108" t="str">
        <f>VLOOKUP(D5108,Hoja2!C:E,3,0)</f>
        <v>ESTRELLAS DIAMANTE</v>
      </c>
      <c r="Q5108" s="10">
        <f>VLOOKUP(D5108,Hoja2!C:D,2,0)</f>
        <v>6980</v>
      </c>
    </row>
    <row r="5109" spans="1:17" hidden="1" x14ac:dyDescent="0.2">
      <c r="A5109" s="2" t="s">
        <v>5134</v>
      </c>
      <c r="B5109" s="2" t="s">
        <v>12</v>
      </c>
      <c r="C5109" s="2">
        <v>1385</v>
      </c>
      <c r="D5109" s="2">
        <v>973046</v>
      </c>
      <c r="E5109" s="2">
        <v>3975</v>
      </c>
      <c r="F5109" s="17" t="s">
        <v>12467</v>
      </c>
      <c r="G5109" s="2" t="s">
        <v>5</v>
      </c>
      <c r="H5109" s="2" t="s">
        <v>2074</v>
      </c>
      <c r="I5109" s="2" t="s">
        <v>6</v>
      </c>
      <c r="J5109" s="2" t="s">
        <v>7</v>
      </c>
      <c r="K5109" s="2" t="s">
        <v>8</v>
      </c>
      <c r="L5109" s="2" t="s">
        <v>9</v>
      </c>
      <c r="M5109" s="7" t="str">
        <f>IFERROR(INDEX(Hoja1!$B$1:$E$5279,MATCH(Data!$D5109,Hoja1!$B$1:$B$5279,),MATCH(Data!M$1,Hoja1!$B$1:$E$1,)),"ND")</f>
        <v>ND</v>
      </c>
      <c r="N5109" s="7" t="str">
        <f>IFERROR(INDEX(Hoja1!$B$1:$E$5279,MATCH(Data!$D5109,Hoja1!$B$1:$B$5279,),MATCH(Data!N$1,Hoja1!$B$1:$E$1,)),"ND")</f>
        <v>ND</v>
      </c>
      <c r="O5109" s="7" t="str">
        <f>IFERROR(INDEX(Hoja1!$B$1:$E$5279,MATCH(Data!$D5109,Hoja1!$B$1:$B$5279,),MATCH(Data!O$1,Hoja1!$B$1:$E$1,)),"ND")</f>
        <v>ND</v>
      </c>
      <c r="P5109" t="str">
        <f>VLOOKUP(D5109,Hoja2!C:E,3,0)</f>
        <v>ESTRELLAS PATRIMONIALES</v>
      </c>
      <c r="Q5109" s="10">
        <f>VLOOKUP(D5109,Hoja2!C:D,2,0)</f>
        <v>0</v>
      </c>
    </row>
    <row r="5110" spans="1:17" hidden="1" x14ac:dyDescent="0.2">
      <c r="A5110" s="2" t="s">
        <v>5135</v>
      </c>
      <c r="B5110" s="2" t="s">
        <v>4</v>
      </c>
      <c r="C5110" s="2">
        <v>9357</v>
      </c>
      <c r="D5110" s="2">
        <v>973257</v>
      </c>
      <c r="E5110" s="2">
        <v>5501</v>
      </c>
      <c r="F5110" s="17" t="s">
        <v>12486</v>
      </c>
      <c r="G5110" s="2" t="s">
        <v>5</v>
      </c>
      <c r="H5110" s="2" t="s">
        <v>4</v>
      </c>
      <c r="I5110" s="2" t="s">
        <v>6</v>
      </c>
      <c r="J5110" s="2" t="s">
        <v>7</v>
      </c>
      <c r="K5110" s="2" t="s">
        <v>8</v>
      </c>
      <c r="L5110" s="2" t="s">
        <v>9</v>
      </c>
      <c r="M5110" s="7">
        <f>IFERROR(INDEX(Hoja1!$B$1:$E$5279,MATCH(Data!$D5110,Hoja1!$B$1:$B$5279,),MATCH(Data!M$1,Hoja1!$B$1:$E$1,)),"ND")</f>
        <v>1161.2766999999999</v>
      </c>
      <c r="N5110" s="7">
        <f>IFERROR(INDEX(Hoja1!$B$1:$E$5279,MATCH(Data!$D5110,Hoja1!$B$1:$B$5279,),MATCH(Data!N$1,Hoja1!$B$1:$E$1,)),"ND")</f>
        <v>0</v>
      </c>
      <c r="O5110" s="7">
        <f>IFERROR(INDEX(Hoja1!$B$1:$E$5279,MATCH(Data!$D5110,Hoja1!$B$1:$B$5279,),MATCH(Data!O$1,Hoja1!$B$1:$E$1,)),"ND")</f>
        <v>0</v>
      </c>
      <c r="P5110" t="str">
        <f>VLOOKUP(D5110,Hoja2!C:E,3,0)</f>
        <v>ESTRELLAS DIAMANTE</v>
      </c>
      <c r="Q5110" s="10">
        <f>VLOOKUP(D5110,Hoja2!C:D,2,0)</f>
        <v>0</v>
      </c>
    </row>
    <row r="5111" spans="1:17" hidden="1" x14ac:dyDescent="0.2">
      <c r="A5111" s="2" t="s">
        <v>5136</v>
      </c>
      <c r="B5111" s="2" t="s">
        <v>4</v>
      </c>
      <c r="C5111" s="2">
        <v>10084</v>
      </c>
      <c r="D5111" s="2">
        <v>973701</v>
      </c>
      <c r="E5111" s="2">
        <v>4775</v>
      </c>
      <c r="F5111" s="17" t="s">
        <v>12477</v>
      </c>
      <c r="G5111" s="2" t="s">
        <v>5</v>
      </c>
      <c r="H5111" s="2" t="s">
        <v>4</v>
      </c>
      <c r="I5111" s="2" t="s">
        <v>6</v>
      </c>
      <c r="J5111" s="2" t="s">
        <v>7</v>
      </c>
      <c r="K5111" s="2" t="s">
        <v>8</v>
      </c>
      <c r="L5111" s="2" t="s">
        <v>9</v>
      </c>
      <c r="M5111" s="7">
        <f>IFERROR(INDEX(Hoja1!$B$1:$E$5279,MATCH(Data!$D5111,Hoja1!$B$1:$B$5279,),MATCH(Data!M$1,Hoja1!$B$1:$E$1,)),"ND")</f>
        <v>111872.32490000001</v>
      </c>
      <c r="N5111" s="7">
        <f>IFERROR(INDEX(Hoja1!$B$1:$E$5279,MATCH(Data!$D5111,Hoja1!$B$1:$B$5279,),MATCH(Data!N$1,Hoja1!$B$1:$E$1,)),"ND")</f>
        <v>2500</v>
      </c>
      <c r="O5111" s="7">
        <f>IFERROR(INDEX(Hoja1!$B$1:$E$5279,MATCH(Data!$D5111,Hoja1!$B$1:$B$5279,),MATCH(Data!O$1,Hoja1!$B$1:$E$1,)),"ND")</f>
        <v>0</v>
      </c>
      <c r="P5111" t="str">
        <f>VLOOKUP(D5111,Hoja2!C:E,3,0)</f>
        <v>ESTRELLAS DIAMANTE</v>
      </c>
      <c r="Q5111" s="10">
        <f>VLOOKUP(D5111,Hoja2!C:D,2,0)</f>
        <v>7000</v>
      </c>
    </row>
    <row r="5112" spans="1:17" hidden="1" x14ac:dyDescent="0.2">
      <c r="A5112" s="2" t="s">
        <v>5137</v>
      </c>
      <c r="B5112" s="2" t="s">
        <v>4</v>
      </c>
      <c r="C5112" s="2">
        <v>8523</v>
      </c>
      <c r="D5112" s="2">
        <v>973874</v>
      </c>
      <c r="E5112" s="2">
        <v>2066</v>
      </c>
      <c r="F5112" s="17" t="s">
        <v>12490</v>
      </c>
      <c r="G5112" s="2" t="s">
        <v>5</v>
      </c>
      <c r="H5112" s="2" t="s">
        <v>4</v>
      </c>
      <c r="I5112" s="2" t="s">
        <v>6</v>
      </c>
      <c r="J5112" s="2" t="s">
        <v>7</v>
      </c>
      <c r="K5112" s="2" t="s">
        <v>8</v>
      </c>
      <c r="L5112" s="2" t="s">
        <v>9</v>
      </c>
      <c r="M5112" s="7">
        <f>IFERROR(INDEX(Hoja1!$B$1:$E$5279,MATCH(Data!$D5112,Hoja1!$B$1:$B$5279,),MATCH(Data!M$1,Hoja1!$B$1:$E$1,)),"ND")</f>
        <v>3785.9265999999998</v>
      </c>
      <c r="N5112" s="7">
        <f>IFERROR(INDEX(Hoja1!$B$1:$E$5279,MATCH(Data!$D5112,Hoja1!$B$1:$B$5279,),MATCH(Data!N$1,Hoja1!$B$1:$E$1,)),"ND")</f>
        <v>10000</v>
      </c>
      <c r="O5112" s="7">
        <f>IFERROR(INDEX(Hoja1!$B$1:$E$5279,MATCH(Data!$D5112,Hoja1!$B$1:$B$5279,),MATCH(Data!O$1,Hoja1!$B$1:$E$1,)),"ND")</f>
        <v>0</v>
      </c>
      <c r="P5112" t="str">
        <f>VLOOKUP(D5112,Hoja2!C:E,3,0)</f>
        <v>ESTRELLAS DIAMANTE</v>
      </c>
      <c r="Q5112" s="10">
        <f>VLOOKUP(D5112,Hoja2!C:D,2,0)</f>
        <v>7830.6</v>
      </c>
    </row>
    <row r="5113" spans="1:17" hidden="1" x14ac:dyDescent="0.2">
      <c r="A5113" s="2" t="s">
        <v>5138</v>
      </c>
      <c r="B5113" s="2" t="s">
        <v>12</v>
      </c>
      <c r="C5113" s="2">
        <v>5739</v>
      </c>
      <c r="D5113" s="2">
        <v>974166</v>
      </c>
      <c r="E5113" s="2">
        <v>8362</v>
      </c>
      <c r="F5113" s="17" t="s">
        <v>12473</v>
      </c>
      <c r="G5113" s="2" t="s">
        <v>5</v>
      </c>
      <c r="H5113" s="2" t="s">
        <v>2074</v>
      </c>
      <c r="I5113" s="2" t="s">
        <v>6</v>
      </c>
      <c r="J5113" s="2" t="s">
        <v>7</v>
      </c>
      <c r="K5113" s="2" t="s">
        <v>8</v>
      </c>
      <c r="L5113" s="2" t="s">
        <v>9</v>
      </c>
      <c r="M5113" s="7" t="str">
        <f>IFERROR(INDEX(Hoja1!$B$1:$E$5279,MATCH(Data!$D5113,Hoja1!$B$1:$B$5279,),MATCH(Data!M$1,Hoja1!$B$1:$E$1,)),"ND")</f>
        <v>ND</v>
      </c>
      <c r="N5113" s="7" t="str">
        <f>IFERROR(INDEX(Hoja1!$B$1:$E$5279,MATCH(Data!$D5113,Hoja1!$B$1:$B$5279,),MATCH(Data!N$1,Hoja1!$B$1:$E$1,)),"ND")</f>
        <v>ND</v>
      </c>
      <c r="O5113" s="7" t="str">
        <f>IFERROR(INDEX(Hoja1!$B$1:$E$5279,MATCH(Data!$D5113,Hoja1!$B$1:$B$5279,),MATCH(Data!O$1,Hoja1!$B$1:$E$1,)),"ND")</f>
        <v>ND</v>
      </c>
      <c r="P5113" t="str">
        <f>VLOOKUP(D5113,Hoja2!C:E,3,0)</f>
        <v>ESTRELLAS PATRIMONIALES</v>
      </c>
      <c r="Q5113" s="10">
        <f>VLOOKUP(D5113,Hoja2!C:D,2,0)</f>
        <v>0</v>
      </c>
    </row>
    <row r="5114" spans="1:17" hidden="1" x14ac:dyDescent="0.2">
      <c r="A5114" s="2" t="s">
        <v>5139</v>
      </c>
      <c r="B5114" s="2" t="s">
        <v>12</v>
      </c>
      <c r="C5114" s="2">
        <v>5303</v>
      </c>
      <c r="D5114" s="2">
        <v>974197</v>
      </c>
      <c r="E5114" s="2">
        <v>5823</v>
      </c>
      <c r="F5114" s="17" t="s">
        <v>12460</v>
      </c>
      <c r="G5114" s="2" t="s">
        <v>5</v>
      </c>
      <c r="H5114" s="2" t="s">
        <v>4</v>
      </c>
      <c r="I5114" s="2" t="s">
        <v>6</v>
      </c>
      <c r="J5114" s="2" t="s">
        <v>7</v>
      </c>
      <c r="K5114" s="2" t="s">
        <v>8</v>
      </c>
      <c r="L5114" s="2" t="s">
        <v>9</v>
      </c>
      <c r="M5114" s="7" t="str">
        <f>IFERROR(INDEX(Hoja1!$B$1:$E$5279,MATCH(Data!$D5114,Hoja1!$B$1:$B$5279,),MATCH(Data!M$1,Hoja1!$B$1:$E$1,)),"ND")</f>
        <v>ND</v>
      </c>
      <c r="N5114" s="7" t="str">
        <f>IFERROR(INDEX(Hoja1!$B$1:$E$5279,MATCH(Data!$D5114,Hoja1!$B$1:$B$5279,),MATCH(Data!N$1,Hoja1!$B$1:$E$1,)),"ND")</f>
        <v>ND</v>
      </c>
      <c r="O5114" s="7" t="str">
        <f>IFERROR(INDEX(Hoja1!$B$1:$E$5279,MATCH(Data!$D5114,Hoja1!$B$1:$B$5279,),MATCH(Data!O$1,Hoja1!$B$1:$E$1,)),"ND")</f>
        <v>ND</v>
      </c>
      <c r="P5114" t="str">
        <f>VLOOKUP(D5114,Hoja2!C:E,3,0)</f>
        <v>ESTRELLAS DIAMANTE</v>
      </c>
      <c r="Q5114" s="10">
        <f>VLOOKUP(D5114,Hoja2!C:D,2,0)</f>
        <v>0</v>
      </c>
    </row>
    <row r="5115" spans="1:17" hidden="1" x14ac:dyDescent="0.2">
      <c r="A5115" s="2" t="s">
        <v>5140</v>
      </c>
      <c r="B5115" s="2" t="s">
        <v>4</v>
      </c>
      <c r="C5115" s="2">
        <v>5303</v>
      </c>
      <c r="D5115" s="2">
        <v>974210</v>
      </c>
      <c r="E5115" s="2">
        <v>5823</v>
      </c>
      <c r="F5115" s="17" t="s">
        <v>12460</v>
      </c>
      <c r="G5115" s="2" t="s">
        <v>5</v>
      </c>
      <c r="H5115" s="2" t="s">
        <v>4</v>
      </c>
      <c r="I5115" s="2" t="s">
        <v>6</v>
      </c>
      <c r="J5115" s="2" t="s">
        <v>7</v>
      </c>
      <c r="K5115" s="2" t="s">
        <v>8</v>
      </c>
      <c r="L5115" s="2" t="s">
        <v>9</v>
      </c>
      <c r="M5115" s="7">
        <f>IFERROR(INDEX(Hoja1!$B$1:$E$5279,MATCH(Data!$D5115,Hoja1!$B$1:$B$5279,),MATCH(Data!M$1,Hoja1!$B$1:$E$1,)),"ND")</f>
        <v>418366.82500000001</v>
      </c>
      <c r="N5115" s="7">
        <f>IFERROR(INDEX(Hoja1!$B$1:$E$5279,MATCH(Data!$D5115,Hoja1!$B$1:$B$5279,),MATCH(Data!N$1,Hoja1!$B$1:$E$1,)),"ND")</f>
        <v>14850</v>
      </c>
      <c r="O5115" s="7">
        <f>IFERROR(INDEX(Hoja1!$B$1:$E$5279,MATCH(Data!$D5115,Hoja1!$B$1:$B$5279,),MATCH(Data!O$1,Hoja1!$B$1:$E$1,)),"ND")</f>
        <v>0</v>
      </c>
      <c r="P5115" t="str">
        <f>VLOOKUP(D5115,Hoja2!C:E,3,0)</f>
        <v>ESTRELLAS DIAMANTE</v>
      </c>
      <c r="Q5115" s="10">
        <f>VLOOKUP(D5115,Hoja2!C:D,2,0)</f>
        <v>2500</v>
      </c>
    </row>
    <row r="5116" spans="1:17" hidden="1" x14ac:dyDescent="0.2">
      <c r="A5116" s="2" t="s">
        <v>5141</v>
      </c>
      <c r="B5116" s="2" t="s">
        <v>4</v>
      </c>
      <c r="C5116" s="2">
        <v>2535</v>
      </c>
      <c r="D5116" s="2">
        <v>974579</v>
      </c>
      <c r="E5116" s="2">
        <v>3002</v>
      </c>
      <c r="F5116" s="17" t="s">
        <v>12480</v>
      </c>
      <c r="G5116" s="2" t="s">
        <v>5</v>
      </c>
      <c r="H5116" s="2" t="s">
        <v>4</v>
      </c>
      <c r="I5116" s="2" t="s">
        <v>6</v>
      </c>
      <c r="J5116" s="2" t="s">
        <v>7</v>
      </c>
      <c r="K5116" s="2" t="s">
        <v>8</v>
      </c>
      <c r="L5116" s="2" t="s">
        <v>9</v>
      </c>
      <c r="M5116" s="7">
        <f>IFERROR(INDEX(Hoja1!$B$1:$E$5279,MATCH(Data!$D5116,Hoja1!$B$1:$B$5279,),MATCH(Data!M$1,Hoja1!$B$1:$E$1,)),"ND")</f>
        <v>944.42</v>
      </c>
      <c r="N5116" s="7">
        <f>IFERROR(INDEX(Hoja1!$B$1:$E$5279,MATCH(Data!$D5116,Hoja1!$B$1:$B$5279,),MATCH(Data!N$1,Hoja1!$B$1:$E$1,)),"ND")</f>
        <v>15000</v>
      </c>
      <c r="O5116" s="7">
        <f>IFERROR(INDEX(Hoja1!$B$1:$E$5279,MATCH(Data!$D5116,Hoja1!$B$1:$B$5279,),MATCH(Data!O$1,Hoja1!$B$1:$E$1,)),"ND")</f>
        <v>328500</v>
      </c>
      <c r="P5116" t="str">
        <f>VLOOKUP(D5116,Hoja2!C:E,3,0)</f>
        <v>ESTRELLAS DIAMANTE</v>
      </c>
      <c r="Q5116" s="10">
        <f>VLOOKUP(D5116,Hoja2!C:D,2,0)</f>
        <v>10925</v>
      </c>
    </row>
    <row r="5117" spans="1:17" hidden="1" x14ac:dyDescent="0.2">
      <c r="A5117" s="2" t="s">
        <v>5142</v>
      </c>
      <c r="B5117" s="2" t="s">
        <v>4</v>
      </c>
      <c r="C5117" s="2">
        <v>10769</v>
      </c>
      <c r="D5117" s="2">
        <v>974895</v>
      </c>
      <c r="E5117" s="2">
        <v>4775</v>
      </c>
      <c r="F5117" s="17" t="s">
        <v>12477</v>
      </c>
      <c r="G5117" s="2" t="s">
        <v>5</v>
      </c>
      <c r="H5117" s="2" t="s">
        <v>4</v>
      </c>
      <c r="I5117" s="2" t="s">
        <v>6</v>
      </c>
      <c r="J5117" s="2" t="s">
        <v>7</v>
      </c>
      <c r="K5117" s="2" t="s">
        <v>8</v>
      </c>
      <c r="L5117" s="2" t="s">
        <v>9</v>
      </c>
      <c r="M5117" s="7">
        <f>IFERROR(INDEX(Hoja1!$B$1:$E$5279,MATCH(Data!$D5117,Hoja1!$B$1:$B$5279,),MATCH(Data!M$1,Hoja1!$B$1:$E$1,)),"ND")</f>
        <v>60802.761700000003</v>
      </c>
      <c r="N5117" s="7">
        <f>IFERROR(INDEX(Hoja1!$B$1:$E$5279,MATCH(Data!$D5117,Hoja1!$B$1:$B$5279,),MATCH(Data!N$1,Hoja1!$B$1:$E$1,)),"ND")</f>
        <v>0</v>
      </c>
      <c r="O5117" s="7">
        <f>IFERROR(INDEX(Hoja1!$B$1:$E$5279,MATCH(Data!$D5117,Hoja1!$B$1:$B$5279,),MATCH(Data!O$1,Hoja1!$B$1:$E$1,)),"ND")</f>
        <v>0</v>
      </c>
      <c r="P5117" t="str">
        <f>VLOOKUP(D5117,Hoja2!C:E,3,0)</f>
        <v>ESTRELLAS DIAMANTE</v>
      </c>
      <c r="Q5117" s="10">
        <f>VLOOKUP(D5117,Hoja2!C:D,2,0)</f>
        <v>7875.27</v>
      </c>
    </row>
    <row r="5118" spans="1:17" hidden="1" x14ac:dyDescent="0.2">
      <c r="A5118" s="2" t="s">
        <v>5143</v>
      </c>
      <c r="B5118" s="2" t="s">
        <v>4</v>
      </c>
      <c r="C5118" s="2">
        <v>6986</v>
      </c>
      <c r="D5118" s="2">
        <v>974953</v>
      </c>
      <c r="E5118" s="2">
        <v>8362</v>
      </c>
      <c r="F5118" s="17" t="s">
        <v>12473</v>
      </c>
      <c r="G5118" s="2" t="s">
        <v>5</v>
      </c>
      <c r="H5118" s="2" t="s">
        <v>4</v>
      </c>
      <c r="I5118" s="2" t="s">
        <v>6</v>
      </c>
      <c r="J5118" s="2" t="s">
        <v>59</v>
      </c>
      <c r="K5118" s="2" t="s">
        <v>60</v>
      </c>
      <c r="L5118" s="2" t="s">
        <v>9</v>
      </c>
      <c r="M5118" s="7">
        <f>IFERROR(INDEX(Hoja1!$B$1:$E$5279,MATCH(Data!$D5118,Hoja1!$B$1:$B$5279,),MATCH(Data!M$1,Hoja1!$B$1:$E$1,)),"ND")</f>
        <v>0</v>
      </c>
      <c r="N5118" s="7">
        <f>IFERROR(INDEX(Hoja1!$B$1:$E$5279,MATCH(Data!$D5118,Hoja1!$B$1:$B$5279,),MATCH(Data!N$1,Hoja1!$B$1:$E$1,)),"ND")</f>
        <v>0</v>
      </c>
      <c r="O5118" s="7">
        <f>IFERROR(INDEX(Hoja1!$B$1:$E$5279,MATCH(Data!$D5118,Hoja1!$B$1:$B$5279,),MATCH(Data!O$1,Hoja1!$B$1:$E$1,)),"ND")</f>
        <v>0</v>
      </c>
      <c r="P5118" t="s">
        <v>12539</v>
      </c>
      <c r="Q5118" s="10">
        <f>VLOOKUP(D5118,Hoja2!C:D,2,0)</f>
        <v>0</v>
      </c>
    </row>
    <row r="5119" spans="1:17" hidden="1" x14ac:dyDescent="0.2">
      <c r="A5119" s="2" t="s">
        <v>5144</v>
      </c>
      <c r="B5119" s="2" t="s">
        <v>12</v>
      </c>
      <c r="C5119" s="2">
        <v>4846</v>
      </c>
      <c r="D5119" s="2">
        <v>975328</v>
      </c>
      <c r="E5119" s="2">
        <v>5823</v>
      </c>
      <c r="F5119" s="17" t="s">
        <v>12460</v>
      </c>
      <c r="G5119" s="2" t="s">
        <v>5</v>
      </c>
      <c r="H5119" s="2" t="s">
        <v>4</v>
      </c>
      <c r="I5119" s="2" t="s">
        <v>6</v>
      </c>
      <c r="J5119" s="2" t="s">
        <v>7</v>
      </c>
      <c r="K5119" s="2" t="s">
        <v>8</v>
      </c>
      <c r="L5119" s="2" t="s">
        <v>9</v>
      </c>
      <c r="M5119" s="7" t="str">
        <f>IFERROR(INDEX(Hoja1!$B$1:$E$5279,MATCH(Data!$D5119,Hoja1!$B$1:$B$5279,),MATCH(Data!M$1,Hoja1!$B$1:$E$1,)),"ND")</f>
        <v>ND</v>
      </c>
      <c r="N5119" s="7" t="str">
        <f>IFERROR(INDEX(Hoja1!$B$1:$E$5279,MATCH(Data!$D5119,Hoja1!$B$1:$B$5279,),MATCH(Data!N$1,Hoja1!$B$1:$E$1,)),"ND")</f>
        <v>ND</v>
      </c>
      <c r="O5119" s="7" t="str">
        <f>IFERROR(INDEX(Hoja1!$B$1:$E$5279,MATCH(Data!$D5119,Hoja1!$B$1:$B$5279,),MATCH(Data!O$1,Hoja1!$B$1:$E$1,)),"ND")</f>
        <v>ND</v>
      </c>
      <c r="P5119" t="str">
        <f>VLOOKUP(D5119,Hoja2!C:E,3,0)</f>
        <v>ESTRELLAS DIAMANTE</v>
      </c>
      <c r="Q5119" s="10">
        <f>VLOOKUP(D5119,Hoja2!C:D,2,0)</f>
        <v>5500</v>
      </c>
    </row>
    <row r="5120" spans="1:17" hidden="1" x14ac:dyDescent="0.2">
      <c r="A5120" s="2" t="s">
        <v>5145</v>
      </c>
      <c r="B5120" s="2" t="s">
        <v>4</v>
      </c>
      <c r="C5120" s="2">
        <v>2210</v>
      </c>
      <c r="D5120" s="2">
        <v>975457</v>
      </c>
      <c r="E5120" s="2">
        <v>5823</v>
      </c>
      <c r="F5120" s="17" t="s">
        <v>12460</v>
      </c>
      <c r="G5120" s="2" t="s">
        <v>5</v>
      </c>
      <c r="H5120" s="2" t="s">
        <v>4</v>
      </c>
      <c r="I5120" s="2" t="s">
        <v>6</v>
      </c>
      <c r="J5120" s="2" t="s">
        <v>7</v>
      </c>
      <c r="K5120" s="2" t="s">
        <v>8</v>
      </c>
      <c r="L5120" s="2" t="s">
        <v>9</v>
      </c>
      <c r="M5120" s="7">
        <f>IFERROR(INDEX(Hoja1!$B$1:$E$5279,MATCH(Data!$D5120,Hoja1!$B$1:$B$5279,),MATCH(Data!M$1,Hoja1!$B$1:$E$1,)),"ND")</f>
        <v>686884.55830000003</v>
      </c>
      <c r="N5120" s="7">
        <f>IFERROR(INDEX(Hoja1!$B$1:$E$5279,MATCH(Data!$D5120,Hoja1!$B$1:$B$5279,),MATCH(Data!N$1,Hoja1!$B$1:$E$1,)),"ND")</f>
        <v>0</v>
      </c>
      <c r="O5120" s="7">
        <f>IFERROR(INDEX(Hoja1!$B$1:$E$5279,MATCH(Data!$D5120,Hoja1!$B$1:$B$5279,),MATCH(Data!O$1,Hoja1!$B$1:$E$1,)),"ND")</f>
        <v>0</v>
      </c>
      <c r="P5120" t="str">
        <f>VLOOKUP(D5120,Hoja2!C:E,3,0)</f>
        <v>ESTRELLAS DIAMANTE</v>
      </c>
      <c r="Q5120" s="10">
        <f>VLOOKUP(D5120,Hoja2!C:D,2,0)</f>
        <v>0</v>
      </c>
    </row>
    <row r="5121" spans="1:17" hidden="1" x14ac:dyDescent="0.2">
      <c r="A5121" s="2" t="s">
        <v>5146</v>
      </c>
      <c r="B5121" s="2" t="s">
        <v>12</v>
      </c>
      <c r="C5121" s="2">
        <v>2210</v>
      </c>
      <c r="D5121" s="2">
        <v>975466</v>
      </c>
      <c r="E5121" s="2">
        <v>5823</v>
      </c>
      <c r="F5121" s="17" t="s">
        <v>12460</v>
      </c>
      <c r="G5121" s="2" t="s">
        <v>5</v>
      </c>
      <c r="H5121" s="2" t="s">
        <v>4</v>
      </c>
      <c r="I5121" s="2" t="s">
        <v>6</v>
      </c>
      <c r="J5121" s="2" t="s">
        <v>7</v>
      </c>
      <c r="K5121" s="2" t="s">
        <v>8</v>
      </c>
      <c r="L5121" s="2" t="s">
        <v>9</v>
      </c>
      <c r="M5121" s="7" t="str">
        <f>IFERROR(INDEX(Hoja1!$B$1:$E$5279,MATCH(Data!$D5121,Hoja1!$B$1:$B$5279,),MATCH(Data!M$1,Hoja1!$B$1:$E$1,)),"ND")</f>
        <v>ND</v>
      </c>
      <c r="N5121" s="7" t="str">
        <f>IFERROR(INDEX(Hoja1!$B$1:$E$5279,MATCH(Data!$D5121,Hoja1!$B$1:$B$5279,),MATCH(Data!N$1,Hoja1!$B$1:$E$1,)),"ND")</f>
        <v>ND</v>
      </c>
      <c r="O5121" s="7" t="str">
        <f>IFERROR(INDEX(Hoja1!$B$1:$E$5279,MATCH(Data!$D5121,Hoja1!$B$1:$B$5279,),MATCH(Data!O$1,Hoja1!$B$1:$E$1,)),"ND")</f>
        <v>ND</v>
      </c>
      <c r="P5121" t="str">
        <f>VLOOKUP(D5121,Hoja2!C:E,3,0)</f>
        <v>ESTRELLAS DIAMANTE</v>
      </c>
      <c r="Q5121" s="10">
        <f>VLOOKUP(D5121,Hoja2!C:D,2,0)</f>
        <v>0</v>
      </c>
    </row>
    <row r="5122" spans="1:17" hidden="1" x14ac:dyDescent="0.2">
      <c r="A5122" s="2" t="s">
        <v>5147</v>
      </c>
      <c r="B5122" s="2" t="s">
        <v>4</v>
      </c>
      <c r="C5122" s="2">
        <v>9379</v>
      </c>
      <c r="D5122" s="2">
        <v>975643</v>
      </c>
      <c r="E5122" s="2">
        <v>5501</v>
      </c>
      <c r="F5122" s="17" t="s">
        <v>12486</v>
      </c>
      <c r="G5122" s="2" t="s">
        <v>5</v>
      </c>
      <c r="H5122" s="2" t="s">
        <v>4</v>
      </c>
      <c r="I5122" s="2" t="s">
        <v>6</v>
      </c>
      <c r="J5122" s="2" t="s">
        <v>7</v>
      </c>
      <c r="K5122" s="2" t="s">
        <v>8</v>
      </c>
      <c r="L5122" s="2" t="s">
        <v>9</v>
      </c>
      <c r="M5122" s="7">
        <f>IFERROR(INDEX(Hoja1!$B$1:$E$5279,MATCH(Data!$D5122,Hoja1!$B$1:$B$5279,),MATCH(Data!M$1,Hoja1!$B$1:$E$1,)),"ND")</f>
        <v>1250.0133000000001</v>
      </c>
      <c r="N5122" s="7">
        <f>IFERROR(INDEX(Hoja1!$B$1:$E$5279,MATCH(Data!$D5122,Hoja1!$B$1:$B$5279,),MATCH(Data!N$1,Hoja1!$B$1:$E$1,)),"ND")</f>
        <v>0</v>
      </c>
      <c r="O5122" s="7">
        <f>IFERROR(INDEX(Hoja1!$B$1:$E$5279,MATCH(Data!$D5122,Hoja1!$B$1:$B$5279,),MATCH(Data!O$1,Hoja1!$B$1:$E$1,)),"ND")</f>
        <v>179580.25</v>
      </c>
      <c r="P5122" t="str">
        <f>VLOOKUP(D5122,Hoja2!C:E,3,0)</f>
        <v>ESTRELLAS DIAMANTE</v>
      </c>
      <c r="Q5122" s="10">
        <f>VLOOKUP(D5122,Hoja2!C:D,2,0)</f>
        <v>3000</v>
      </c>
    </row>
    <row r="5123" spans="1:17" hidden="1" x14ac:dyDescent="0.2">
      <c r="A5123" s="2" t="s">
        <v>5148</v>
      </c>
      <c r="B5123" s="2" t="s">
        <v>4</v>
      </c>
      <c r="C5123" s="2">
        <v>7672</v>
      </c>
      <c r="D5123" s="2">
        <v>976317</v>
      </c>
      <c r="E5123" s="2">
        <v>5382</v>
      </c>
      <c r="F5123" s="17" t="s">
        <v>12471</v>
      </c>
      <c r="G5123" s="2" t="s">
        <v>5</v>
      </c>
      <c r="H5123" s="2" t="s">
        <v>4</v>
      </c>
      <c r="I5123" s="2" t="s">
        <v>6</v>
      </c>
      <c r="J5123" s="2" t="s">
        <v>7</v>
      </c>
      <c r="K5123" s="2" t="s">
        <v>8</v>
      </c>
      <c r="L5123" s="2" t="s">
        <v>9</v>
      </c>
      <c r="M5123" s="7">
        <f>IFERROR(INDEX(Hoja1!$B$1:$E$5279,MATCH(Data!$D5123,Hoja1!$B$1:$B$5279,),MATCH(Data!M$1,Hoja1!$B$1:$E$1,)),"ND")</f>
        <v>5652.5982999999997</v>
      </c>
      <c r="N5123" s="7">
        <f>IFERROR(INDEX(Hoja1!$B$1:$E$5279,MATCH(Data!$D5123,Hoja1!$B$1:$B$5279,),MATCH(Data!N$1,Hoja1!$B$1:$E$1,)),"ND")</f>
        <v>10000</v>
      </c>
      <c r="O5123" s="7">
        <f>IFERROR(INDEX(Hoja1!$B$1:$E$5279,MATCH(Data!$D5123,Hoja1!$B$1:$B$5279,),MATCH(Data!O$1,Hoja1!$B$1:$E$1,)),"ND")</f>
        <v>0</v>
      </c>
      <c r="P5123" t="str">
        <f>VLOOKUP(D5123,Hoja2!C:E,3,0)</f>
        <v>ESTRELLAS DIAMANTE</v>
      </c>
      <c r="Q5123" s="10">
        <f>VLOOKUP(D5123,Hoja2!C:D,2,0)</f>
        <v>7774</v>
      </c>
    </row>
    <row r="5124" spans="1:17" hidden="1" x14ac:dyDescent="0.2">
      <c r="A5124" s="2" t="s">
        <v>5149</v>
      </c>
      <c r="B5124" s="2" t="s">
        <v>4</v>
      </c>
      <c r="C5124" s="2">
        <v>10609</v>
      </c>
      <c r="D5124" s="2">
        <v>976490</v>
      </c>
      <c r="E5124" s="2">
        <v>4775</v>
      </c>
      <c r="F5124" s="17" t="s">
        <v>12477</v>
      </c>
      <c r="G5124" s="2" t="s">
        <v>5</v>
      </c>
      <c r="H5124" s="2" t="s">
        <v>4</v>
      </c>
      <c r="I5124" s="2" t="s">
        <v>6</v>
      </c>
      <c r="J5124" s="2" t="s">
        <v>7</v>
      </c>
      <c r="K5124" s="2" t="s">
        <v>8</v>
      </c>
      <c r="L5124" s="2" t="s">
        <v>9</v>
      </c>
      <c r="M5124" s="7">
        <f>IFERROR(INDEX(Hoja1!$B$1:$E$5279,MATCH(Data!$D5124,Hoja1!$B$1:$B$5279,),MATCH(Data!M$1,Hoja1!$B$1:$E$1,)),"ND")</f>
        <v>170524.68160000001</v>
      </c>
      <c r="N5124" s="7">
        <f>IFERROR(INDEX(Hoja1!$B$1:$E$5279,MATCH(Data!$D5124,Hoja1!$B$1:$B$5279,),MATCH(Data!N$1,Hoja1!$B$1:$E$1,)),"ND")</f>
        <v>2000</v>
      </c>
      <c r="O5124" s="7">
        <f>IFERROR(INDEX(Hoja1!$B$1:$E$5279,MATCH(Data!$D5124,Hoja1!$B$1:$B$5279,),MATCH(Data!O$1,Hoja1!$B$1:$E$1,)),"ND")</f>
        <v>0</v>
      </c>
      <c r="P5124" t="str">
        <f>VLOOKUP(D5124,Hoja2!C:E,3,0)</f>
        <v>ESTRELLAS DIAMANTE</v>
      </c>
      <c r="Q5124" s="10">
        <f>VLOOKUP(D5124,Hoja2!C:D,2,0)</f>
        <v>3500</v>
      </c>
    </row>
    <row r="5125" spans="1:17" hidden="1" x14ac:dyDescent="0.2">
      <c r="A5125" s="2" t="s">
        <v>5150</v>
      </c>
      <c r="B5125" s="2" t="s">
        <v>4</v>
      </c>
      <c r="C5125" s="2">
        <v>7707</v>
      </c>
      <c r="D5125" s="2">
        <v>976992</v>
      </c>
      <c r="E5125" s="2">
        <v>5382</v>
      </c>
      <c r="F5125" s="17" t="s">
        <v>12471</v>
      </c>
      <c r="G5125" s="2" t="s">
        <v>5</v>
      </c>
      <c r="H5125" s="2" t="s">
        <v>4</v>
      </c>
      <c r="I5125" s="2" t="s">
        <v>6</v>
      </c>
      <c r="J5125" s="2" t="s">
        <v>7</v>
      </c>
      <c r="K5125" s="2" t="s">
        <v>8</v>
      </c>
      <c r="L5125" s="2" t="s">
        <v>9</v>
      </c>
      <c r="M5125" s="7">
        <f>IFERROR(INDEX(Hoja1!$B$1:$E$5279,MATCH(Data!$D5125,Hoja1!$B$1:$B$5279,),MATCH(Data!M$1,Hoja1!$B$1:$E$1,)),"ND")</f>
        <v>2094.6367</v>
      </c>
      <c r="N5125" s="7">
        <f>IFERROR(INDEX(Hoja1!$B$1:$E$5279,MATCH(Data!$D5125,Hoja1!$B$1:$B$5279,),MATCH(Data!N$1,Hoja1!$B$1:$E$1,)),"ND")</f>
        <v>0</v>
      </c>
      <c r="O5125" s="7">
        <f>IFERROR(INDEX(Hoja1!$B$1:$E$5279,MATCH(Data!$D5125,Hoja1!$B$1:$B$5279,),MATCH(Data!O$1,Hoja1!$B$1:$E$1,)),"ND")</f>
        <v>0</v>
      </c>
      <c r="P5125" t="str">
        <f>VLOOKUP(D5125,Hoja2!C:E,3,0)</f>
        <v>ESTRELLAS DIAMANTE</v>
      </c>
      <c r="Q5125" s="10">
        <f>VLOOKUP(D5125,Hoja2!C:D,2,0)</f>
        <v>7000</v>
      </c>
    </row>
    <row r="5126" spans="1:17" hidden="1" x14ac:dyDescent="0.2">
      <c r="A5126" s="2" t="s">
        <v>5151</v>
      </c>
      <c r="B5126" s="2" t="s">
        <v>4</v>
      </c>
      <c r="C5126" s="2">
        <v>9954</v>
      </c>
      <c r="D5126" s="2">
        <v>977007</v>
      </c>
      <c r="E5126" s="2">
        <v>2066</v>
      </c>
      <c r="F5126" s="17" t="s">
        <v>12490</v>
      </c>
      <c r="G5126" s="2" t="s">
        <v>5</v>
      </c>
      <c r="H5126" s="2" t="s">
        <v>4</v>
      </c>
      <c r="I5126" s="2" t="s">
        <v>6</v>
      </c>
      <c r="J5126" s="2" t="s">
        <v>7</v>
      </c>
      <c r="K5126" s="2" t="s">
        <v>8</v>
      </c>
      <c r="L5126" s="2" t="s">
        <v>9</v>
      </c>
      <c r="M5126" s="7">
        <f>IFERROR(INDEX(Hoja1!$B$1:$E$5279,MATCH(Data!$D5126,Hoja1!$B$1:$B$5279,),MATCH(Data!M$1,Hoja1!$B$1:$E$1,)),"ND")</f>
        <v>4791.1283000000003</v>
      </c>
      <c r="N5126" s="7">
        <f>IFERROR(INDEX(Hoja1!$B$1:$E$5279,MATCH(Data!$D5126,Hoja1!$B$1:$B$5279,),MATCH(Data!N$1,Hoja1!$B$1:$E$1,)),"ND")</f>
        <v>11250</v>
      </c>
      <c r="O5126" s="7">
        <f>IFERROR(INDEX(Hoja1!$B$1:$E$5279,MATCH(Data!$D5126,Hoja1!$B$1:$B$5279,),MATCH(Data!O$1,Hoja1!$B$1:$E$1,)),"ND")</f>
        <v>0</v>
      </c>
      <c r="P5126" t="str">
        <f>VLOOKUP(D5126,Hoja2!C:E,3,0)</f>
        <v>ESTRELLAS DIAMANTE</v>
      </c>
      <c r="Q5126" s="10">
        <f>VLOOKUP(D5126,Hoja2!C:D,2,0)</f>
        <v>9600</v>
      </c>
    </row>
    <row r="5127" spans="1:17" hidden="1" x14ac:dyDescent="0.2">
      <c r="A5127" s="2" t="s">
        <v>5152</v>
      </c>
      <c r="B5127" s="2" t="s">
        <v>4</v>
      </c>
      <c r="C5127" s="2">
        <v>10255</v>
      </c>
      <c r="D5127" s="2">
        <v>977701</v>
      </c>
      <c r="E5127" s="2">
        <v>1237</v>
      </c>
      <c r="F5127" s="17" t="s">
        <v>12458</v>
      </c>
      <c r="G5127" s="2" t="s">
        <v>5</v>
      </c>
      <c r="H5127" s="2" t="s">
        <v>4</v>
      </c>
      <c r="I5127" s="2" t="s">
        <v>6</v>
      </c>
      <c r="J5127" s="2" t="s">
        <v>7</v>
      </c>
      <c r="K5127" s="2" t="s">
        <v>8</v>
      </c>
      <c r="L5127" s="2" t="s">
        <v>9</v>
      </c>
      <c r="M5127" s="7">
        <f>IFERROR(INDEX(Hoja1!$B$1:$E$5279,MATCH(Data!$D5127,Hoja1!$B$1:$B$5279,),MATCH(Data!M$1,Hoja1!$B$1:$E$1,)),"ND")</f>
        <v>38548.623200000002</v>
      </c>
      <c r="N5127" s="7">
        <f>IFERROR(INDEX(Hoja1!$B$1:$E$5279,MATCH(Data!$D5127,Hoja1!$B$1:$B$5279,),MATCH(Data!N$1,Hoja1!$B$1:$E$1,)),"ND")</f>
        <v>15000</v>
      </c>
      <c r="O5127" s="7">
        <f>IFERROR(INDEX(Hoja1!$B$1:$E$5279,MATCH(Data!$D5127,Hoja1!$B$1:$B$5279,),MATCH(Data!O$1,Hoja1!$B$1:$E$1,)),"ND")</f>
        <v>289712.5</v>
      </c>
      <c r="P5127" t="str">
        <f>VLOOKUP(D5127,Hoja2!C:E,3,0)</f>
        <v>ESTRELLAS DIAMANTE</v>
      </c>
      <c r="Q5127" s="10">
        <f>VLOOKUP(D5127,Hoja2!C:D,2,0)</f>
        <v>10000</v>
      </c>
    </row>
    <row r="5128" spans="1:17" hidden="1" x14ac:dyDescent="0.2">
      <c r="A5128" s="2" t="s">
        <v>5153</v>
      </c>
      <c r="B5128" s="2" t="s">
        <v>12</v>
      </c>
      <c r="C5128" s="2">
        <v>5393</v>
      </c>
      <c r="D5128" s="2">
        <v>977949</v>
      </c>
      <c r="E5128" s="2">
        <v>5823</v>
      </c>
      <c r="F5128" s="17" t="s">
        <v>12460</v>
      </c>
      <c r="G5128" s="2" t="s">
        <v>5</v>
      </c>
      <c r="H5128" s="2" t="s">
        <v>4</v>
      </c>
      <c r="I5128" s="2" t="s">
        <v>6</v>
      </c>
      <c r="J5128" s="2" t="s">
        <v>7</v>
      </c>
      <c r="K5128" s="2" t="s">
        <v>8</v>
      </c>
      <c r="L5128" s="2" t="s">
        <v>9</v>
      </c>
      <c r="M5128" s="7" t="str">
        <f>IFERROR(INDEX(Hoja1!$B$1:$E$5279,MATCH(Data!$D5128,Hoja1!$B$1:$B$5279,),MATCH(Data!M$1,Hoja1!$B$1:$E$1,)),"ND")</f>
        <v>ND</v>
      </c>
      <c r="N5128" s="7" t="str">
        <f>IFERROR(INDEX(Hoja1!$B$1:$E$5279,MATCH(Data!$D5128,Hoja1!$B$1:$B$5279,),MATCH(Data!N$1,Hoja1!$B$1:$E$1,)),"ND")</f>
        <v>ND</v>
      </c>
      <c r="O5128" s="7" t="str">
        <f>IFERROR(INDEX(Hoja1!$B$1:$E$5279,MATCH(Data!$D5128,Hoja1!$B$1:$B$5279,),MATCH(Data!O$1,Hoja1!$B$1:$E$1,)),"ND")</f>
        <v>ND</v>
      </c>
      <c r="P5128" t="str">
        <f>VLOOKUP(D5128,Hoja2!C:E,3,0)</f>
        <v>ESTRELLAS DIAMANTE</v>
      </c>
      <c r="Q5128" s="10">
        <f>VLOOKUP(D5128,Hoja2!C:D,2,0)</f>
        <v>0</v>
      </c>
    </row>
    <row r="5129" spans="1:17" hidden="1" x14ac:dyDescent="0.2">
      <c r="A5129" s="2" t="s">
        <v>5154</v>
      </c>
      <c r="B5129" s="2" t="s">
        <v>12</v>
      </c>
      <c r="C5129" s="2">
        <v>6018</v>
      </c>
      <c r="D5129" s="2">
        <v>978289</v>
      </c>
      <c r="E5129" s="2">
        <v>8655</v>
      </c>
      <c r="F5129" s="17" t="s">
        <v>12453</v>
      </c>
      <c r="G5129" s="2" t="s">
        <v>5</v>
      </c>
      <c r="H5129" s="2" t="s">
        <v>4</v>
      </c>
      <c r="I5129" s="2" t="s">
        <v>6</v>
      </c>
      <c r="J5129" s="2" t="s">
        <v>7</v>
      </c>
      <c r="K5129" s="2" t="s">
        <v>8</v>
      </c>
      <c r="L5129" s="2" t="s">
        <v>9</v>
      </c>
      <c r="M5129" s="7" t="str">
        <f>IFERROR(INDEX(Hoja1!$B$1:$E$5279,MATCH(Data!$D5129,Hoja1!$B$1:$B$5279,),MATCH(Data!M$1,Hoja1!$B$1:$E$1,)),"ND")</f>
        <v>ND</v>
      </c>
      <c r="N5129" s="7" t="str">
        <f>IFERROR(INDEX(Hoja1!$B$1:$E$5279,MATCH(Data!$D5129,Hoja1!$B$1:$B$5279,),MATCH(Data!N$1,Hoja1!$B$1:$E$1,)),"ND")</f>
        <v>ND</v>
      </c>
      <c r="O5129" s="7" t="str">
        <f>IFERROR(INDEX(Hoja1!$B$1:$E$5279,MATCH(Data!$D5129,Hoja1!$B$1:$B$5279,),MATCH(Data!O$1,Hoja1!$B$1:$E$1,)),"ND")</f>
        <v>ND</v>
      </c>
      <c r="P5129" t="str">
        <f>VLOOKUP(D5129,Hoja2!C:E,3,0)</f>
        <v>ESTRELLAS DIAMANTE</v>
      </c>
      <c r="Q5129" s="10">
        <f>VLOOKUP(D5129,Hoja2!C:D,2,0)</f>
        <v>1200</v>
      </c>
    </row>
    <row r="5130" spans="1:17" hidden="1" x14ac:dyDescent="0.2">
      <c r="A5130" s="2" t="s">
        <v>5155</v>
      </c>
      <c r="B5130" s="2" t="s">
        <v>12</v>
      </c>
      <c r="C5130" s="2">
        <v>2278</v>
      </c>
      <c r="D5130" s="2">
        <v>978418</v>
      </c>
      <c r="E5130" s="2">
        <v>8362</v>
      </c>
      <c r="F5130" s="17" t="s">
        <v>12473</v>
      </c>
      <c r="G5130" s="2" t="s">
        <v>5</v>
      </c>
      <c r="H5130" s="2" t="s">
        <v>2074</v>
      </c>
      <c r="I5130" s="2" t="s">
        <v>6</v>
      </c>
      <c r="J5130" s="2" t="s">
        <v>7</v>
      </c>
      <c r="K5130" s="2" t="s">
        <v>8</v>
      </c>
      <c r="L5130" s="2" t="s">
        <v>9</v>
      </c>
      <c r="M5130" s="7" t="str">
        <f>IFERROR(INDEX(Hoja1!$B$1:$E$5279,MATCH(Data!$D5130,Hoja1!$B$1:$B$5279,),MATCH(Data!M$1,Hoja1!$B$1:$E$1,)),"ND")</f>
        <v>ND</v>
      </c>
      <c r="N5130" s="7" t="str">
        <f>IFERROR(INDEX(Hoja1!$B$1:$E$5279,MATCH(Data!$D5130,Hoja1!$B$1:$B$5279,),MATCH(Data!N$1,Hoja1!$B$1:$E$1,)),"ND")</f>
        <v>ND</v>
      </c>
      <c r="O5130" s="7" t="str">
        <f>IFERROR(INDEX(Hoja1!$B$1:$E$5279,MATCH(Data!$D5130,Hoja1!$B$1:$B$5279,),MATCH(Data!O$1,Hoja1!$B$1:$E$1,)),"ND")</f>
        <v>ND</v>
      </c>
      <c r="P5130" t="str">
        <f>VLOOKUP(D5130,Hoja2!C:E,3,0)</f>
        <v>ESTRELLAS PATRIMONIALES</v>
      </c>
      <c r="Q5130" s="10">
        <f>VLOOKUP(D5130,Hoja2!C:D,2,0)</f>
        <v>0</v>
      </c>
    </row>
    <row r="5131" spans="1:17" hidden="1" x14ac:dyDescent="0.2">
      <c r="A5131" s="2" t="s">
        <v>5156</v>
      </c>
      <c r="B5131" s="2" t="s">
        <v>4</v>
      </c>
      <c r="C5131" s="2">
        <v>11832</v>
      </c>
      <c r="D5131" s="2">
        <v>979115</v>
      </c>
      <c r="E5131" s="2">
        <v>2627</v>
      </c>
      <c r="F5131" s="17" t="s">
        <v>12469</v>
      </c>
      <c r="G5131" s="2" t="s">
        <v>5</v>
      </c>
      <c r="H5131" s="2" t="s">
        <v>4</v>
      </c>
      <c r="I5131" s="2" t="s">
        <v>6</v>
      </c>
      <c r="J5131" s="2" t="s">
        <v>7</v>
      </c>
      <c r="K5131" s="2" t="s">
        <v>8</v>
      </c>
      <c r="L5131" s="2" t="s">
        <v>9</v>
      </c>
      <c r="M5131" s="7">
        <f>IFERROR(INDEX(Hoja1!$B$1:$E$5279,MATCH(Data!$D5131,Hoja1!$B$1:$B$5279,),MATCH(Data!M$1,Hoja1!$B$1:$E$1,)),"ND")</f>
        <v>0</v>
      </c>
      <c r="N5131" s="7">
        <f>IFERROR(INDEX(Hoja1!$B$1:$E$5279,MATCH(Data!$D5131,Hoja1!$B$1:$B$5279,),MATCH(Data!N$1,Hoja1!$B$1:$E$1,)),"ND")</f>
        <v>25000</v>
      </c>
      <c r="O5131" s="7">
        <f>IFERROR(INDEX(Hoja1!$B$1:$E$5279,MATCH(Data!$D5131,Hoja1!$B$1:$B$5279,),MATCH(Data!O$1,Hoja1!$B$1:$E$1,)),"ND")</f>
        <v>0</v>
      </c>
      <c r="P5131" t="str">
        <f>VLOOKUP(D5131,Hoja2!C:E,3,0)</f>
        <v>ESTRELLAS DIAMANTE</v>
      </c>
      <c r="Q5131" s="10">
        <f>VLOOKUP(D5131,Hoja2!C:D,2,0)</f>
        <v>15000</v>
      </c>
    </row>
    <row r="5132" spans="1:17" hidden="1" x14ac:dyDescent="0.2">
      <c r="A5132" s="2" t="s">
        <v>5157</v>
      </c>
      <c r="B5132" s="2" t="s">
        <v>4</v>
      </c>
      <c r="C5132" s="2">
        <v>7696</v>
      </c>
      <c r="D5132" s="2">
        <v>979389</v>
      </c>
      <c r="E5132" s="2">
        <v>5382</v>
      </c>
      <c r="F5132" s="17" t="s">
        <v>12471</v>
      </c>
      <c r="G5132" s="2" t="s">
        <v>5</v>
      </c>
      <c r="H5132" s="2" t="s">
        <v>4</v>
      </c>
      <c r="I5132" s="2" t="s">
        <v>6</v>
      </c>
      <c r="J5132" s="2" t="s">
        <v>7</v>
      </c>
      <c r="K5132" s="2" t="s">
        <v>8</v>
      </c>
      <c r="L5132" s="2" t="s">
        <v>9</v>
      </c>
      <c r="M5132" s="7">
        <f>IFERROR(INDEX(Hoja1!$B$1:$E$5279,MATCH(Data!$D5132,Hoja1!$B$1:$B$5279,),MATCH(Data!M$1,Hoja1!$B$1:$E$1,)),"ND")</f>
        <v>50870.928200000002</v>
      </c>
      <c r="N5132" s="7">
        <f>IFERROR(INDEX(Hoja1!$B$1:$E$5279,MATCH(Data!$D5132,Hoja1!$B$1:$B$5279,),MATCH(Data!N$1,Hoja1!$B$1:$E$1,)),"ND")</f>
        <v>11250</v>
      </c>
      <c r="O5132" s="7">
        <f>IFERROR(INDEX(Hoja1!$B$1:$E$5279,MATCH(Data!$D5132,Hoja1!$B$1:$B$5279,),MATCH(Data!O$1,Hoja1!$B$1:$E$1,)),"ND")</f>
        <v>80657</v>
      </c>
      <c r="P5132" t="str">
        <f>VLOOKUP(D5132,Hoja2!C:E,3,0)</f>
        <v>ESTRELLAS DIAMANTE</v>
      </c>
      <c r="Q5132" s="10">
        <f>VLOOKUP(D5132,Hoja2!C:D,2,0)</f>
        <v>8000</v>
      </c>
    </row>
    <row r="5133" spans="1:17" hidden="1" x14ac:dyDescent="0.2">
      <c r="A5133" s="2" t="s">
        <v>5158</v>
      </c>
      <c r="B5133" s="2" t="s">
        <v>4</v>
      </c>
      <c r="C5133" s="2">
        <v>9570</v>
      </c>
      <c r="D5133" s="2">
        <v>979400</v>
      </c>
      <c r="E5133" s="2">
        <v>5501</v>
      </c>
      <c r="F5133" s="17" t="s">
        <v>12486</v>
      </c>
      <c r="G5133" s="2" t="s">
        <v>5</v>
      </c>
      <c r="H5133" s="2" t="s">
        <v>4</v>
      </c>
      <c r="I5133" s="2" t="s">
        <v>6</v>
      </c>
      <c r="J5133" s="2" t="s">
        <v>7</v>
      </c>
      <c r="K5133" s="2" t="s">
        <v>8</v>
      </c>
      <c r="L5133" s="2" t="s">
        <v>9</v>
      </c>
      <c r="M5133" s="7">
        <f>IFERROR(INDEX(Hoja1!$B$1:$E$5279,MATCH(Data!$D5133,Hoja1!$B$1:$B$5279,),MATCH(Data!M$1,Hoja1!$B$1:$E$1,)),"ND")</f>
        <v>32969.995000000003</v>
      </c>
      <c r="N5133" s="7">
        <f>IFERROR(INDEX(Hoja1!$B$1:$E$5279,MATCH(Data!$D5133,Hoja1!$B$1:$B$5279,),MATCH(Data!N$1,Hoja1!$B$1:$E$1,)),"ND")</f>
        <v>0</v>
      </c>
      <c r="O5133" s="7">
        <f>IFERROR(INDEX(Hoja1!$B$1:$E$5279,MATCH(Data!$D5133,Hoja1!$B$1:$B$5279,),MATCH(Data!O$1,Hoja1!$B$1:$E$1,)),"ND")</f>
        <v>0</v>
      </c>
      <c r="P5133" t="str">
        <f>VLOOKUP(D5133,Hoja2!C:E,3,0)</f>
        <v>ESTRELLAS DIAMANTE</v>
      </c>
      <c r="Q5133" s="10">
        <f>VLOOKUP(D5133,Hoja2!C:D,2,0)</f>
        <v>15000</v>
      </c>
    </row>
    <row r="5134" spans="1:17" hidden="1" x14ac:dyDescent="0.2">
      <c r="A5134" s="2" t="s">
        <v>5159</v>
      </c>
      <c r="B5134" s="2" t="s">
        <v>4</v>
      </c>
      <c r="C5134" s="2">
        <v>6212</v>
      </c>
      <c r="D5134" s="2">
        <v>981652</v>
      </c>
      <c r="E5134" s="2">
        <v>5823</v>
      </c>
      <c r="F5134" s="17" t="s">
        <v>12460</v>
      </c>
      <c r="G5134" s="2" t="s">
        <v>5</v>
      </c>
      <c r="H5134" s="2" t="s">
        <v>4</v>
      </c>
      <c r="I5134" s="2" t="s">
        <v>6</v>
      </c>
      <c r="J5134" s="2" t="s">
        <v>7</v>
      </c>
      <c r="K5134" s="2" t="s">
        <v>8</v>
      </c>
      <c r="L5134" s="2" t="s">
        <v>9</v>
      </c>
      <c r="M5134" s="7">
        <f>IFERROR(INDEX(Hoja1!$B$1:$E$5279,MATCH(Data!$D5134,Hoja1!$B$1:$B$5279,),MATCH(Data!M$1,Hoja1!$B$1:$E$1,)),"ND")</f>
        <v>58484.648300000001</v>
      </c>
      <c r="N5134" s="7">
        <f>IFERROR(INDEX(Hoja1!$B$1:$E$5279,MATCH(Data!$D5134,Hoja1!$B$1:$B$5279,),MATCH(Data!N$1,Hoja1!$B$1:$E$1,)),"ND")</f>
        <v>10000</v>
      </c>
      <c r="O5134" s="7">
        <f>IFERROR(INDEX(Hoja1!$B$1:$E$5279,MATCH(Data!$D5134,Hoja1!$B$1:$B$5279,),MATCH(Data!O$1,Hoja1!$B$1:$E$1,)),"ND")</f>
        <v>0</v>
      </c>
      <c r="P5134" t="str">
        <f>VLOOKUP(D5134,Hoja2!C:E,3,0)</f>
        <v>ESTRELLAS DIAMANTE</v>
      </c>
      <c r="Q5134" s="10">
        <f>VLOOKUP(D5134,Hoja2!C:D,2,0)</f>
        <v>6000</v>
      </c>
    </row>
    <row r="5135" spans="1:17" hidden="1" x14ac:dyDescent="0.2">
      <c r="A5135" s="2" t="s">
        <v>5160</v>
      </c>
      <c r="B5135" s="2" t="s">
        <v>4</v>
      </c>
      <c r="C5135" s="2">
        <v>9770</v>
      </c>
      <c r="D5135" s="2">
        <v>981665</v>
      </c>
      <c r="E5135" s="2">
        <v>2066</v>
      </c>
      <c r="F5135" s="17" t="s">
        <v>12490</v>
      </c>
      <c r="G5135" s="2" t="s">
        <v>5</v>
      </c>
      <c r="H5135" s="2" t="s">
        <v>4</v>
      </c>
      <c r="I5135" s="2" t="s">
        <v>6</v>
      </c>
      <c r="J5135" s="2" t="s">
        <v>7</v>
      </c>
      <c r="K5135" s="2" t="s">
        <v>8</v>
      </c>
      <c r="L5135" s="2" t="s">
        <v>9</v>
      </c>
      <c r="M5135" s="7">
        <f>IFERROR(INDEX(Hoja1!$B$1:$E$5279,MATCH(Data!$D5135,Hoja1!$B$1:$B$5279,),MATCH(Data!M$1,Hoja1!$B$1:$E$1,)),"ND")</f>
        <v>161505.49660000001</v>
      </c>
      <c r="N5135" s="7">
        <f>IFERROR(INDEX(Hoja1!$B$1:$E$5279,MATCH(Data!$D5135,Hoja1!$B$1:$B$5279,),MATCH(Data!N$1,Hoja1!$B$1:$E$1,)),"ND")</f>
        <v>20000</v>
      </c>
      <c r="O5135" s="7">
        <f>IFERROR(INDEX(Hoja1!$B$1:$E$5279,MATCH(Data!$D5135,Hoja1!$B$1:$B$5279,),MATCH(Data!O$1,Hoja1!$B$1:$E$1,)),"ND")</f>
        <v>0</v>
      </c>
      <c r="P5135" t="str">
        <f>VLOOKUP(D5135,Hoja2!C:E,3,0)</f>
        <v>ESTRELLAS DIAMANTE</v>
      </c>
      <c r="Q5135" s="10">
        <f>VLOOKUP(D5135,Hoja2!C:D,2,0)</f>
        <v>6000</v>
      </c>
    </row>
    <row r="5136" spans="1:17" hidden="1" x14ac:dyDescent="0.2">
      <c r="A5136" s="2" t="s">
        <v>5161</v>
      </c>
      <c r="B5136" s="2" t="s">
        <v>4</v>
      </c>
      <c r="C5136" s="2">
        <v>9350</v>
      </c>
      <c r="D5136" s="2">
        <v>982342</v>
      </c>
      <c r="E5136" s="2">
        <v>5501</v>
      </c>
      <c r="F5136" s="17" t="s">
        <v>12486</v>
      </c>
      <c r="G5136" s="2" t="s">
        <v>5</v>
      </c>
      <c r="H5136" s="2" t="s">
        <v>4</v>
      </c>
      <c r="I5136" s="2" t="s">
        <v>6</v>
      </c>
      <c r="J5136" s="2" t="s">
        <v>7</v>
      </c>
      <c r="K5136" s="2" t="s">
        <v>8</v>
      </c>
      <c r="L5136" s="2" t="s">
        <v>9</v>
      </c>
      <c r="M5136" s="7">
        <f>IFERROR(INDEX(Hoja1!$B$1:$E$5279,MATCH(Data!$D5136,Hoja1!$B$1:$B$5279,),MATCH(Data!M$1,Hoja1!$B$1:$E$1,)),"ND")</f>
        <v>15017.0766</v>
      </c>
      <c r="N5136" s="7">
        <f>IFERROR(INDEX(Hoja1!$B$1:$E$5279,MATCH(Data!$D5136,Hoja1!$B$1:$B$5279,),MATCH(Data!N$1,Hoja1!$B$1:$E$1,)),"ND")</f>
        <v>16880</v>
      </c>
      <c r="O5136" s="7">
        <f>IFERROR(INDEX(Hoja1!$B$1:$E$5279,MATCH(Data!$D5136,Hoja1!$B$1:$B$5279,),MATCH(Data!O$1,Hoja1!$B$1:$E$1,)),"ND")</f>
        <v>0</v>
      </c>
      <c r="P5136" t="str">
        <f>VLOOKUP(D5136,Hoja2!C:E,3,0)</f>
        <v>ESTRELLAS DIAMANTE</v>
      </c>
      <c r="Q5136" s="10">
        <f>VLOOKUP(D5136,Hoja2!C:D,2,0)</f>
        <v>14300</v>
      </c>
    </row>
    <row r="5137" spans="1:17" hidden="1" x14ac:dyDescent="0.2">
      <c r="A5137" s="2" t="s">
        <v>5162</v>
      </c>
      <c r="B5137" s="2" t="s">
        <v>4</v>
      </c>
      <c r="C5137" s="2">
        <v>10528</v>
      </c>
      <c r="D5137" s="2">
        <v>983043</v>
      </c>
      <c r="E5137" s="2">
        <v>1237</v>
      </c>
      <c r="F5137" s="17" t="s">
        <v>12458</v>
      </c>
      <c r="G5137" s="2" t="s">
        <v>5</v>
      </c>
      <c r="H5137" s="2" t="s">
        <v>4</v>
      </c>
      <c r="I5137" s="2" t="s">
        <v>6</v>
      </c>
      <c r="J5137" s="2" t="s">
        <v>7</v>
      </c>
      <c r="K5137" s="2" t="s">
        <v>8</v>
      </c>
      <c r="L5137" s="2" t="s">
        <v>9</v>
      </c>
      <c r="M5137" s="7">
        <f>IFERROR(INDEX(Hoja1!$B$1:$E$5279,MATCH(Data!$D5137,Hoja1!$B$1:$B$5279,),MATCH(Data!M$1,Hoja1!$B$1:$E$1,)),"ND")</f>
        <v>28474.113300000001</v>
      </c>
      <c r="N5137" s="7">
        <f>IFERROR(INDEX(Hoja1!$B$1:$E$5279,MATCH(Data!$D5137,Hoja1!$B$1:$B$5279,),MATCH(Data!N$1,Hoja1!$B$1:$E$1,)),"ND")</f>
        <v>10000</v>
      </c>
      <c r="O5137" s="7">
        <f>IFERROR(INDEX(Hoja1!$B$1:$E$5279,MATCH(Data!$D5137,Hoja1!$B$1:$B$5279,),MATCH(Data!O$1,Hoja1!$B$1:$E$1,)),"ND")</f>
        <v>0</v>
      </c>
      <c r="P5137" t="str">
        <f>VLOOKUP(D5137,Hoja2!C:E,3,0)</f>
        <v>ESTRELLAS DIAMANTE</v>
      </c>
      <c r="Q5137" s="10">
        <f>VLOOKUP(D5137,Hoja2!C:D,2,0)</f>
        <v>6000</v>
      </c>
    </row>
    <row r="5138" spans="1:17" hidden="1" x14ac:dyDescent="0.2">
      <c r="A5138" s="2" t="s">
        <v>5163</v>
      </c>
      <c r="B5138" s="2" t="s">
        <v>12</v>
      </c>
      <c r="C5138" s="2">
        <v>1177</v>
      </c>
      <c r="D5138" s="2">
        <v>983386</v>
      </c>
      <c r="E5138" s="2">
        <v>2627</v>
      </c>
      <c r="F5138" s="17" t="s">
        <v>12469</v>
      </c>
      <c r="G5138" s="2" t="s">
        <v>5</v>
      </c>
      <c r="H5138" s="2" t="s">
        <v>2074</v>
      </c>
      <c r="I5138" s="2" t="s">
        <v>6</v>
      </c>
      <c r="J5138" s="2" t="s">
        <v>7</v>
      </c>
      <c r="K5138" s="2" t="s">
        <v>8</v>
      </c>
      <c r="L5138" s="2" t="s">
        <v>9</v>
      </c>
      <c r="M5138" s="7" t="str">
        <f>IFERROR(INDEX(Hoja1!$B$1:$E$5279,MATCH(Data!$D5138,Hoja1!$B$1:$B$5279,),MATCH(Data!M$1,Hoja1!$B$1:$E$1,)),"ND")</f>
        <v>ND</v>
      </c>
      <c r="N5138" s="7" t="str">
        <f>IFERROR(INDEX(Hoja1!$B$1:$E$5279,MATCH(Data!$D5138,Hoja1!$B$1:$B$5279,),MATCH(Data!N$1,Hoja1!$B$1:$E$1,)),"ND")</f>
        <v>ND</v>
      </c>
      <c r="O5138" s="7" t="str">
        <f>IFERROR(INDEX(Hoja1!$B$1:$E$5279,MATCH(Data!$D5138,Hoja1!$B$1:$B$5279,),MATCH(Data!O$1,Hoja1!$B$1:$E$1,)),"ND")</f>
        <v>ND</v>
      </c>
      <c r="P5138" t="str">
        <f>VLOOKUP(D5138,Hoja2!C:E,3,0)</f>
        <v>ESTRELLAS PATRIMONIALES</v>
      </c>
      <c r="Q5138" s="10">
        <f>VLOOKUP(D5138,Hoja2!C:D,2,0)</f>
        <v>0</v>
      </c>
    </row>
    <row r="5139" spans="1:17" hidden="1" x14ac:dyDescent="0.2">
      <c r="A5139" s="2" t="s">
        <v>5164</v>
      </c>
      <c r="B5139" s="2" t="s">
        <v>4</v>
      </c>
      <c r="C5139" s="2">
        <v>9707</v>
      </c>
      <c r="D5139" s="2">
        <v>983674</v>
      </c>
      <c r="E5139" s="2">
        <v>5501</v>
      </c>
      <c r="F5139" s="17" t="s">
        <v>12486</v>
      </c>
      <c r="G5139" s="2" t="s">
        <v>5</v>
      </c>
      <c r="H5139" s="2" t="s">
        <v>4</v>
      </c>
      <c r="I5139" s="2" t="s">
        <v>6</v>
      </c>
      <c r="J5139" s="2" t="s">
        <v>7</v>
      </c>
      <c r="K5139" s="2" t="s">
        <v>8</v>
      </c>
      <c r="L5139" s="2" t="s">
        <v>9</v>
      </c>
      <c r="M5139" s="7">
        <f>IFERROR(INDEX(Hoja1!$B$1:$E$5279,MATCH(Data!$D5139,Hoja1!$B$1:$B$5279,),MATCH(Data!M$1,Hoja1!$B$1:$E$1,)),"ND")</f>
        <v>167498.43659999999</v>
      </c>
      <c r="N5139" s="7">
        <f>IFERROR(INDEX(Hoja1!$B$1:$E$5279,MATCH(Data!$D5139,Hoja1!$B$1:$B$5279,),MATCH(Data!N$1,Hoja1!$B$1:$E$1,)),"ND")</f>
        <v>0</v>
      </c>
      <c r="O5139" s="7">
        <f>IFERROR(INDEX(Hoja1!$B$1:$E$5279,MATCH(Data!$D5139,Hoja1!$B$1:$B$5279,),MATCH(Data!O$1,Hoja1!$B$1:$E$1,)),"ND")</f>
        <v>0</v>
      </c>
      <c r="P5139" t="str">
        <f>VLOOKUP(D5139,Hoja2!C:E,3,0)</f>
        <v>ESTRELLAS DIAMANTE</v>
      </c>
      <c r="Q5139" s="10">
        <f>VLOOKUP(D5139,Hoja2!C:D,2,0)</f>
        <v>6000</v>
      </c>
    </row>
    <row r="5140" spans="1:17" hidden="1" x14ac:dyDescent="0.2">
      <c r="A5140" s="2" t="s">
        <v>5165</v>
      </c>
      <c r="B5140" s="2" t="s">
        <v>4</v>
      </c>
      <c r="C5140" s="2">
        <v>3915</v>
      </c>
      <c r="D5140" s="2">
        <v>983905</v>
      </c>
      <c r="E5140" s="2">
        <v>8655</v>
      </c>
      <c r="F5140" s="17" t="s">
        <v>12453</v>
      </c>
      <c r="G5140" s="2" t="s">
        <v>5</v>
      </c>
      <c r="H5140" s="2" t="s">
        <v>4</v>
      </c>
      <c r="I5140" s="2" t="s">
        <v>6</v>
      </c>
      <c r="J5140" s="2" t="s">
        <v>7</v>
      </c>
      <c r="K5140" s="2" t="s">
        <v>8</v>
      </c>
      <c r="L5140" s="2" t="s">
        <v>9</v>
      </c>
      <c r="M5140" s="7">
        <f>IFERROR(INDEX(Hoja1!$B$1:$E$5279,MATCH(Data!$D5140,Hoja1!$B$1:$B$5279,),MATCH(Data!M$1,Hoja1!$B$1:$E$1,)),"ND")</f>
        <v>452829.32160000002</v>
      </c>
      <c r="N5140" s="7">
        <f>IFERROR(INDEX(Hoja1!$B$1:$E$5279,MATCH(Data!$D5140,Hoja1!$B$1:$B$5279,),MATCH(Data!N$1,Hoja1!$B$1:$E$1,)),"ND")</f>
        <v>0</v>
      </c>
      <c r="O5140" s="7">
        <f>IFERROR(INDEX(Hoja1!$B$1:$E$5279,MATCH(Data!$D5140,Hoja1!$B$1:$B$5279,),MATCH(Data!O$1,Hoja1!$B$1:$E$1,)),"ND")</f>
        <v>0</v>
      </c>
      <c r="P5140" t="str">
        <f>VLOOKUP(D5140,Hoja2!C:E,3,0)</f>
        <v>ESTRELLAS DIAMANTE</v>
      </c>
      <c r="Q5140" s="10">
        <f>VLOOKUP(D5140,Hoja2!C:D,2,0)</f>
        <v>0</v>
      </c>
    </row>
    <row r="5141" spans="1:17" hidden="1" x14ac:dyDescent="0.2">
      <c r="A5141" s="2" t="s">
        <v>5166</v>
      </c>
      <c r="B5141" s="2" t="s">
        <v>12</v>
      </c>
      <c r="C5141" s="2">
        <v>3915</v>
      </c>
      <c r="D5141" s="2">
        <v>983909</v>
      </c>
      <c r="E5141" s="2">
        <v>8655</v>
      </c>
      <c r="F5141" s="17" t="s">
        <v>12453</v>
      </c>
      <c r="G5141" s="2" t="s">
        <v>5</v>
      </c>
      <c r="H5141" s="2" t="s">
        <v>2074</v>
      </c>
      <c r="I5141" s="2" t="s">
        <v>6</v>
      </c>
      <c r="J5141" s="2" t="s">
        <v>7</v>
      </c>
      <c r="K5141" s="2" t="s">
        <v>8</v>
      </c>
      <c r="L5141" s="2" t="s">
        <v>9</v>
      </c>
      <c r="M5141" s="7" t="str">
        <f>IFERROR(INDEX(Hoja1!$B$1:$E$5279,MATCH(Data!$D5141,Hoja1!$B$1:$B$5279,),MATCH(Data!M$1,Hoja1!$B$1:$E$1,)),"ND")</f>
        <v>ND</v>
      </c>
      <c r="N5141" s="7" t="str">
        <f>IFERROR(INDEX(Hoja1!$B$1:$E$5279,MATCH(Data!$D5141,Hoja1!$B$1:$B$5279,),MATCH(Data!N$1,Hoja1!$B$1:$E$1,)),"ND")</f>
        <v>ND</v>
      </c>
      <c r="O5141" s="7" t="str">
        <f>IFERROR(INDEX(Hoja1!$B$1:$E$5279,MATCH(Data!$D5141,Hoja1!$B$1:$B$5279,),MATCH(Data!O$1,Hoja1!$B$1:$E$1,)),"ND")</f>
        <v>ND</v>
      </c>
      <c r="P5141" t="str">
        <f>VLOOKUP(D5141,Hoja2!C:E,3,0)</f>
        <v>ESTRELLAS PATRIMONIALES</v>
      </c>
      <c r="Q5141" s="10">
        <f>VLOOKUP(D5141,Hoja2!C:D,2,0)</f>
        <v>0</v>
      </c>
    </row>
    <row r="5142" spans="1:17" hidden="1" x14ac:dyDescent="0.2">
      <c r="A5142" s="2" t="s">
        <v>5167</v>
      </c>
      <c r="B5142" s="2" t="s">
        <v>4</v>
      </c>
      <c r="C5142" s="2">
        <v>11520</v>
      </c>
      <c r="D5142" s="2">
        <v>984261</v>
      </c>
      <c r="E5142" s="2">
        <v>1275</v>
      </c>
      <c r="F5142" s="17" t="s">
        <v>12558</v>
      </c>
      <c r="G5142" s="2" t="s">
        <v>5</v>
      </c>
      <c r="H5142" s="2" t="s">
        <v>4</v>
      </c>
      <c r="I5142" s="2" t="s">
        <v>6</v>
      </c>
      <c r="J5142" s="2" t="s">
        <v>7</v>
      </c>
      <c r="K5142" s="2" t="s">
        <v>8</v>
      </c>
      <c r="L5142" s="2" t="s">
        <v>9</v>
      </c>
      <c r="M5142" s="7">
        <f>IFERROR(INDEX(Hoja1!$B$1:$E$5279,MATCH(Data!$D5142,Hoja1!$B$1:$B$5279,),MATCH(Data!M$1,Hoja1!$B$1:$E$1,)),"ND")</f>
        <v>261364.92170000001</v>
      </c>
      <c r="N5142" s="7">
        <f>IFERROR(INDEX(Hoja1!$B$1:$E$5279,MATCH(Data!$D5142,Hoja1!$B$1:$B$5279,),MATCH(Data!N$1,Hoja1!$B$1:$E$1,)),"ND")</f>
        <v>23400</v>
      </c>
      <c r="O5142" s="7">
        <f>IFERROR(INDEX(Hoja1!$B$1:$E$5279,MATCH(Data!$D5142,Hoja1!$B$1:$B$5279,),MATCH(Data!O$1,Hoja1!$B$1:$E$1,)),"ND")</f>
        <v>0</v>
      </c>
      <c r="P5142" t="str">
        <f>VLOOKUP(D5142,Hoja2!C:E,3,0)</f>
        <v>ESTRELLAS DIAMANTE</v>
      </c>
      <c r="Q5142" s="10">
        <f>VLOOKUP(D5142,Hoja2!C:D,2,0)</f>
        <v>10000</v>
      </c>
    </row>
    <row r="5143" spans="1:17" hidden="1" x14ac:dyDescent="0.2">
      <c r="A5143" s="2" t="s">
        <v>5168</v>
      </c>
      <c r="B5143" s="2" t="s">
        <v>4</v>
      </c>
      <c r="C5143" s="2">
        <v>7197</v>
      </c>
      <c r="D5143" s="2">
        <v>985127</v>
      </c>
      <c r="E5143" s="2">
        <v>8655</v>
      </c>
      <c r="F5143" s="17" t="s">
        <v>12453</v>
      </c>
      <c r="G5143" s="2" t="s">
        <v>5</v>
      </c>
      <c r="H5143" s="2" t="s">
        <v>4</v>
      </c>
      <c r="I5143" s="2" t="s">
        <v>6</v>
      </c>
      <c r="J5143" s="2" t="s">
        <v>7</v>
      </c>
      <c r="K5143" s="2" t="s">
        <v>8</v>
      </c>
      <c r="L5143" s="2" t="s">
        <v>9</v>
      </c>
      <c r="M5143" s="7">
        <f>IFERROR(INDEX(Hoja1!$B$1:$E$5279,MATCH(Data!$D5143,Hoja1!$B$1:$B$5279,),MATCH(Data!M$1,Hoja1!$B$1:$E$1,)),"ND")</f>
        <v>18890.6983</v>
      </c>
      <c r="N5143" s="7">
        <f>IFERROR(INDEX(Hoja1!$B$1:$E$5279,MATCH(Data!$D5143,Hoja1!$B$1:$B$5279,),MATCH(Data!N$1,Hoja1!$B$1:$E$1,)),"ND")</f>
        <v>15000</v>
      </c>
      <c r="O5143" s="7">
        <f>IFERROR(INDEX(Hoja1!$B$1:$E$5279,MATCH(Data!$D5143,Hoja1!$B$1:$B$5279,),MATCH(Data!O$1,Hoja1!$B$1:$E$1,)),"ND")</f>
        <v>979954.67</v>
      </c>
      <c r="P5143" t="str">
        <f>VLOOKUP(D5143,Hoja2!C:E,3,0)</f>
        <v>ESTRELLAS DIAMANTE</v>
      </c>
      <c r="Q5143" s="10">
        <f>VLOOKUP(D5143,Hoja2!C:D,2,0)</f>
        <v>15042</v>
      </c>
    </row>
    <row r="5144" spans="1:17" hidden="1" x14ac:dyDescent="0.2">
      <c r="A5144" s="2" t="s">
        <v>5169</v>
      </c>
      <c r="B5144" s="2" t="s">
        <v>4</v>
      </c>
      <c r="C5144" s="2">
        <v>9638</v>
      </c>
      <c r="D5144" s="2">
        <v>988270</v>
      </c>
      <c r="E5144" s="2">
        <v>5501</v>
      </c>
      <c r="F5144" s="17" t="s">
        <v>12486</v>
      </c>
      <c r="G5144" s="2" t="s">
        <v>5</v>
      </c>
      <c r="H5144" s="2" t="s">
        <v>4</v>
      </c>
      <c r="I5144" s="2" t="s">
        <v>6</v>
      </c>
      <c r="J5144" s="2" t="s">
        <v>7</v>
      </c>
      <c r="K5144" s="2" t="s">
        <v>8</v>
      </c>
      <c r="L5144" s="2" t="s">
        <v>9</v>
      </c>
      <c r="M5144" s="7">
        <f>IFERROR(INDEX(Hoja1!$B$1:$E$5279,MATCH(Data!$D5144,Hoja1!$B$1:$B$5279,),MATCH(Data!M$1,Hoja1!$B$1:$E$1,)),"ND")</f>
        <v>28088.393199999999</v>
      </c>
      <c r="N5144" s="7">
        <f>IFERROR(INDEX(Hoja1!$B$1:$E$5279,MATCH(Data!$D5144,Hoja1!$B$1:$B$5279,),MATCH(Data!N$1,Hoja1!$B$1:$E$1,)),"ND")</f>
        <v>22500</v>
      </c>
      <c r="O5144" s="7">
        <f>IFERROR(INDEX(Hoja1!$B$1:$E$5279,MATCH(Data!$D5144,Hoja1!$B$1:$B$5279,),MATCH(Data!O$1,Hoja1!$B$1:$E$1,)),"ND")</f>
        <v>60000</v>
      </c>
      <c r="P5144" t="str">
        <f>VLOOKUP(D5144,Hoja2!C:E,3,0)</f>
        <v>ESTRELLAS DIAMANTE</v>
      </c>
      <c r="Q5144" s="10">
        <f>VLOOKUP(D5144,Hoja2!C:D,2,0)</f>
        <v>8500</v>
      </c>
    </row>
    <row r="5145" spans="1:17" hidden="1" x14ac:dyDescent="0.2">
      <c r="A5145" s="2" t="s">
        <v>5170</v>
      </c>
      <c r="B5145" s="2" t="s">
        <v>12</v>
      </c>
      <c r="C5145" s="2">
        <v>2287</v>
      </c>
      <c r="D5145" s="2">
        <v>988484</v>
      </c>
      <c r="E5145" s="2">
        <v>1275</v>
      </c>
      <c r="F5145" s="17" t="s">
        <v>12558</v>
      </c>
      <c r="G5145" s="2" t="s">
        <v>5</v>
      </c>
      <c r="H5145" s="2" t="s">
        <v>2074</v>
      </c>
      <c r="I5145" s="2" t="s">
        <v>6</v>
      </c>
      <c r="J5145" s="2" t="s">
        <v>7</v>
      </c>
      <c r="K5145" s="2" t="s">
        <v>8</v>
      </c>
      <c r="L5145" s="2" t="s">
        <v>9</v>
      </c>
      <c r="M5145" s="7" t="str">
        <f>IFERROR(INDEX(Hoja1!$B$1:$E$5279,MATCH(Data!$D5145,Hoja1!$B$1:$B$5279,),MATCH(Data!M$1,Hoja1!$B$1:$E$1,)),"ND")</f>
        <v>ND</v>
      </c>
      <c r="N5145" s="7" t="str">
        <f>IFERROR(INDEX(Hoja1!$B$1:$E$5279,MATCH(Data!$D5145,Hoja1!$B$1:$B$5279,),MATCH(Data!N$1,Hoja1!$B$1:$E$1,)),"ND")</f>
        <v>ND</v>
      </c>
      <c r="O5145" s="7" t="str">
        <f>IFERROR(INDEX(Hoja1!$B$1:$E$5279,MATCH(Data!$D5145,Hoja1!$B$1:$B$5279,),MATCH(Data!O$1,Hoja1!$B$1:$E$1,)),"ND")</f>
        <v>ND</v>
      </c>
      <c r="P5145" t="str">
        <f>VLOOKUP(D5145,Hoja2!C:E,3,0)</f>
        <v>ESTRELLAS PATRIMONIALES</v>
      </c>
      <c r="Q5145" s="10">
        <f>VLOOKUP(D5145,Hoja2!C:D,2,0)</f>
        <v>0</v>
      </c>
    </row>
    <row r="5146" spans="1:17" hidden="1" x14ac:dyDescent="0.2">
      <c r="A5146" s="2" t="s">
        <v>5171</v>
      </c>
      <c r="B5146" s="2" t="s">
        <v>12</v>
      </c>
      <c r="C5146" s="2">
        <v>10975</v>
      </c>
      <c r="D5146" s="2">
        <v>988548</v>
      </c>
      <c r="E5146" s="2">
        <v>8655</v>
      </c>
      <c r="F5146" s="17" t="s">
        <v>12453</v>
      </c>
      <c r="G5146" s="2" t="s">
        <v>5</v>
      </c>
      <c r="H5146" s="2" t="s">
        <v>4</v>
      </c>
      <c r="I5146" s="2" t="s">
        <v>6</v>
      </c>
      <c r="J5146" s="2" t="s">
        <v>7</v>
      </c>
      <c r="K5146" s="2" t="s">
        <v>8</v>
      </c>
      <c r="L5146" s="2" t="s">
        <v>9</v>
      </c>
      <c r="M5146" s="7" t="str">
        <f>IFERROR(INDEX(Hoja1!$B$1:$E$5279,MATCH(Data!$D5146,Hoja1!$B$1:$B$5279,),MATCH(Data!M$1,Hoja1!$B$1:$E$1,)),"ND")</f>
        <v>ND</v>
      </c>
      <c r="N5146" s="7" t="str">
        <f>IFERROR(INDEX(Hoja1!$B$1:$E$5279,MATCH(Data!$D5146,Hoja1!$B$1:$B$5279,),MATCH(Data!N$1,Hoja1!$B$1:$E$1,)),"ND")</f>
        <v>ND</v>
      </c>
      <c r="O5146" s="7" t="str">
        <f>IFERROR(INDEX(Hoja1!$B$1:$E$5279,MATCH(Data!$D5146,Hoja1!$B$1:$B$5279,),MATCH(Data!O$1,Hoja1!$B$1:$E$1,)),"ND")</f>
        <v>ND</v>
      </c>
      <c r="P5146" t="str">
        <f>VLOOKUP(D5146,Hoja2!C:E,3,0)</f>
        <v>ESTRELLAS DIAMANTE</v>
      </c>
      <c r="Q5146" s="10">
        <f>VLOOKUP(D5146,Hoja2!C:D,2,0)</f>
        <v>1019.71</v>
      </c>
    </row>
    <row r="5147" spans="1:17" hidden="1" x14ac:dyDescent="0.2">
      <c r="A5147" s="2" t="s">
        <v>5172</v>
      </c>
      <c r="B5147" s="2" t="s">
        <v>12</v>
      </c>
      <c r="C5147" s="2">
        <v>10975</v>
      </c>
      <c r="D5147" s="2">
        <v>988558</v>
      </c>
      <c r="E5147" s="2">
        <v>8655</v>
      </c>
      <c r="F5147" s="17" t="s">
        <v>12453</v>
      </c>
      <c r="G5147" s="2" t="s">
        <v>5</v>
      </c>
      <c r="H5147" s="2" t="s">
        <v>4</v>
      </c>
      <c r="I5147" s="2" t="s">
        <v>6</v>
      </c>
      <c r="J5147" s="2" t="s">
        <v>7</v>
      </c>
      <c r="K5147" s="2" t="s">
        <v>8</v>
      </c>
      <c r="L5147" s="2" t="s">
        <v>9</v>
      </c>
      <c r="M5147" s="7" t="str">
        <f>IFERROR(INDEX(Hoja1!$B$1:$E$5279,MATCH(Data!$D5147,Hoja1!$B$1:$B$5279,),MATCH(Data!M$1,Hoja1!$B$1:$E$1,)),"ND")</f>
        <v>ND</v>
      </c>
      <c r="N5147" s="7" t="str">
        <f>IFERROR(INDEX(Hoja1!$B$1:$E$5279,MATCH(Data!$D5147,Hoja1!$B$1:$B$5279,),MATCH(Data!N$1,Hoja1!$B$1:$E$1,)),"ND")</f>
        <v>ND</v>
      </c>
      <c r="O5147" s="7" t="str">
        <f>IFERROR(INDEX(Hoja1!$B$1:$E$5279,MATCH(Data!$D5147,Hoja1!$B$1:$B$5279,),MATCH(Data!O$1,Hoja1!$B$1:$E$1,)),"ND")</f>
        <v>ND</v>
      </c>
      <c r="P5147" t="str">
        <f>VLOOKUP(D5147,Hoja2!C:E,3,0)</f>
        <v>ESTRELLAS DIAMANTE</v>
      </c>
      <c r="Q5147" s="10">
        <f>VLOOKUP(D5147,Hoja2!C:D,2,0)</f>
        <v>3010</v>
      </c>
    </row>
    <row r="5148" spans="1:17" hidden="1" x14ac:dyDescent="0.2">
      <c r="A5148" s="2" t="s">
        <v>5173</v>
      </c>
      <c r="B5148" s="2" t="s">
        <v>4</v>
      </c>
      <c r="C5148" s="2">
        <v>6577</v>
      </c>
      <c r="D5148" s="2">
        <v>988560</v>
      </c>
      <c r="E5148" s="2">
        <v>8362</v>
      </c>
      <c r="F5148" s="17" t="s">
        <v>12473</v>
      </c>
      <c r="G5148" s="2" t="s">
        <v>5</v>
      </c>
      <c r="H5148" s="2" t="s">
        <v>4</v>
      </c>
      <c r="I5148" s="2" t="s">
        <v>6</v>
      </c>
      <c r="J5148" s="2" t="s">
        <v>7</v>
      </c>
      <c r="K5148" s="2" t="s">
        <v>8</v>
      </c>
      <c r="L5148" s="2" t="s">
        <v>9</v>
      </c>
      <c r="M5148" s="7">
        <f>IFERROR(INDEX(Hoja1!$B$1:$E$5279,MATCH(Data!$D5148,Hoja1!$B$1:$B$5279,),MATCH(Data!M$1,Hoja1!$B$1:$E$1,)),"ND")</f>
        <v>972762.07330000005</v>
      </c>
      <c r="N5148" s="7">
        <f>IFERROR(INDEX(Hoja1!$B$1:$E$5279,MATCH(Data!$D5148,Hoja1!$B$1:$B$5279,),MATCH(Data!N$1,Hoja1!$B$1:$E$1,)),"ND")</f>
        <v>10000</v>
      </c>
      <c r="O5148" s="7">
        <f>IFERROR(INDEX(Hoja1!$B$1:$E$5279,MATCH(Data!$D5148,Hoja1!$B$1:$B$5279,),MATCH(Data!O$1,Hoja1!$B$1:$E$1,)),"ND")</f>
        <v>0</v>
      </c>
      <c r="P5148" t="str">
        <f>VLOOKUP(D5148,Hoja2!C:E,3,0)</f>
        <v>ESTRELLAS DIAMANTE</v>
      </c>
      <c r="Q5148" s="10">
        <f>VLOOKUP(D5148,Hoja2!C:D,2,0)</f>
        <v>10000</v>
      </c>
    </row>
    <row r="5149" spans="1:17" hidden="1" x14ac:dyDescent="0.2">
      <c r="A5149" s="2" t="s">
        <v>5174</v>
      </c>
      <c r="B5149" s="2" t="s">
        <v>4</v>
      </c>
      <c r="C5149" s="2">
        <v>11804</v>
      </c>
      <c r="D5149" s="2">
        <v>988776</v>
      </c>
      <c r="E5149" s="2">
        <v>7191</v>
      </c>
      <c r="F5149" s="17" t="s">
        <v>12492</v>
      </c>
      <c r="G5149" s="2" t="s">
        <v>5</v>
      </c>
      <c r="H5149" s="2" t="s">
        <v>4</v>
      </c>
      <c r="I5149" s="2" t="s">
        <v>6</v>
      </c>
      <c r="J5149" s="2" t="s">
        <v>7</v>
      </c>
      <c r="K5149" s="2" t="s">
        <v>8</v>
      </c>
      <c r="L5149" s="2" t="s">
        <v>9</v>
      </c>
      <c r="M5149" s="7">
        <f>IFERROR(INDEX(Hoja1!$B$1:$E$5279,MATCH(Data!$D5149,Hoja1!$B$1:$B$5279,),MATCH(Data!M$1,Hoja1!$B$1:$E$1,)),"ND")</f>
        <v>103662.285</v>
      </c>
      <c r="N5149" s="7">
        <f>IFERROR(INDEX(Hoja1!$B$1:$E$5279,MATCH(Data!$D5149,Hoja1!$B$1:$B$5279,),MATCH(Data!N$1,Hoja1!$B$1:$E$1,)),"ND")</f>
        <v>29700</v>
      </c>
      <c r="O5149" s="7">
        <f>IFERROR(INDEX(Hoja1!$B$1:$E$5279,MATCH(Data!$D5149,Hoja1!$B$1:$B$5279,),MATCH(Data!O$1,Hoja1!$B$1:$E$1,)),"ND")</f>
        <v>0</v>
      </c>
      <c r="P5149" t="str">
        <f>VLOOKUP(D5149,Hoja2!C:E,3,0)</f>
        <v>ESTRELLAS DIAMANTE</v>
      </c>
      <c r="Q5149" s="10">
        <f>VLOOKUP(D5149,Hoja2!C:D,2,0)</f>
        <v>1000</v>
      </c>
    </row>
    <row r="5150" spans="1:17" hidden="1" x14ac:dyDescent="0.2">
      <c r="A5150" s="2" t="s">
        <v>5175</v>
      </c>
      <c r="B5150" s="2" t="s">
        <v>4</v>
      </c>
      <c r="C5150" s="2">
        <v>10390</v>
      </c>
      <c r="D5150" s="2">
        <v>989015</v>
      </c>
      <c r="E5150" s="2">
        <v>1237</v>
      </c>
      <c r="F5150" s="17" t="s">
        <v>12458</v>
      </c>
      <c r="G5150" s="2" t="s">
        <v>5</v>
      </c>
      <c r="H5150" s="2" t="s">
        <v>4</v>
      </c>
      <c r="I5150" s="2" t="s">
        <v>6</v>
      </c>
      <c r="J5150" s="2" t="s">
        <v>7</v>
      </c>
      <c r="K5150" s="2" t="s">
        <v>8</v>
      </c>
      <c r="L5150" s="2" t="s">
        <v>9</v>
      </c>
      <c r="M5150" s="7">
        <f>IFERROR(INDEX(Hoja1!$B$1:$E$5279,MATCH(Data!$D5150,Hoja1!$B$1:$B$5279,),MATCH(Data!M$1,Hoja1!$B$1:$E$1,)),"ND")</f>
        <v>17384.041700000002</v>
      </c>
      <c r="N5150" s="7">
        <f>IFERROR(INDEX(Hoja1!$B$1:$E$5279,MATCH(Data!$D5150,Hoja1!$B$1:$B$5279,),MATCH(Data!N$1,Hoja1!$B$1:$E$1,)),"ND")</f>
        <v>10000</v>
      </c>
      <c r="O5150" s="7">
        <f>IFERROR(INDEX(Hoja1!$B$1:$E$5279,MATCH(Data!$D5150,Hoja1!$B$1:$B$5279,),MATCH(Data!O$1,Hoja1!$B$1:$E$1,)),"ND")</f>
        <v>0</v>
      </c>
      <c r="P5150" t="str">
        <f>VLOOKUP(D5150,Hoja2!C:E,3,0)</f>
        <v>ESTRELLAS DIAMANTE</v>
      </c>
      <c r="Q5150" s="10">
        <f>VLOOKUP(D5150,Hoja2!C:D,2,0)</f>
        <v>0</v>
      </c>
    </row>
    <row r="5151" spans="1:17" hidden="1" x14ac:dyDescent="0.2">
      <c r="A5151" s="2" t="s">
        <v>5176</v>
      </c>
      <c r="B5151" s="2" t="s">
        <v>4</v>
      </c>
      <c r="C5151" s="2">
        <v>11646</v>
      </c>
      <c r="D5151" s="2">
        <v>989463</v>
      </c>
      <c r="E5151" s="2">
        <v>7191</v>
      </c>
      <c r="F5151" s="17" t="s">
        <v>12492</v>
      </c>
      <c r="G5151" s="2" t="s">
        <v>5</v>
      </c>
      <c r="H5151" s="2" t="s">
        <v>4</v>
      </c>
      <c r="I5151" s="2" t="s">
        <v>6</v>
      </c>
      <c r="J5151" s="2" t="s">
        <v>7</v>
      </c>
      <c r="K5151" s="2" t="s">
        <v>8</v>
      </c>
      <c r="L5151" s="2" t="s">
        <v>9</v>
      </c>
      <c r="M5151" s="7">
        <f>IFERROR(INDEX(Hoja1!$B$1:$E$5279,MATCH(Data!$D5151,Hoja1!$B$1:$B$5279,),MATCH(Data!M$1,Hoja1!$B$1:$E$1,)),"ND")</f>
        <v>156574.61170000001</v>
      </c>
      <c r="N5151" s="7">
        <f>IFERROR(INDEX(Hoja1!$B$1:$E$5279,MATCH(Data!$D5151,Hoja1!$B$1:$B$5279,),MATCH(Data!N$1,Hoja1!$B$1:$E$1,)),"ND")</f>
        <v>20000</v>
      </c>
      <c r="O5151" s="7">
        <f>IFERROR(INDEX(Hoja1!$B$1:$E$5279,MATCH(Data!$D5151,Hoja1!$B$1:$B$5279,),MATCH(Data!O$1,Hoja1!$B$1:$E$1,)),"ND")</f>
        <v>0</v>
      </c>
      <c r="P5151" t="str">
        <f>VLOOKUP(D5151,Hoja2!C:E,3,0)</f>
        <v>ESTRELLAS DIAMANTE</v>
      </c>
      <c r="Q5151" s="10">
        <f>VLOOKUP(D5151,Hoja2!C:D,2,0)</f>
        <v>3971.64</v>
      </c>
    </row>
    <row r="5152" spans="1:17" hidden="1" x14ac:dyDescent="0.2">
      <c r="A5152" s="2" t="s">
        <v>5177</v>
      </c>
      <c r="B5152" s="2" t="s">
        <v>12</v>
      </c>
      <c r="C5152" s="2">
        <v>10138</v>
      </c>
      <c r="D5152" s="2">
        <v>990749</v>
      </c>
      <c r="E5152" s="2">
        <v>5382</v>
      </c>
      <c r="F5152" s="17" t="s">
        <v>12471</v>
      </c>
      <c r="G5152" s="2" t="s">
        <v>5</v>
      </c>
      <c r="H5152" s="2" t="s">
        <v>4</v>
      </c>
      <c r="I5152" s="2" t="s">
        <v>6</v>
      </c>
      <c r="J5152" s="2" t="s">
        <v>7</v>
      </c>
      <c r="K5152" s="2" t="s">
        <v>8</v>
      </c>
      <c r="L5152" s="2" t="s">
        <v>9</v>
      </c>
      <c r="M5152" s="7" t="str">
        <f>IFERROR(INDEX(Hoja1!$B$1:$E$5279,MATCH(Data!$D5152,Hoja1!$B$1:$B$5279,),MATCH(Data!M$1,Hoja1!$B$1:$E$1,)),"ND")</f>
        <v>ND</v>
      </c>
      <c r="N5152" s="7" t="str">
        <f>IFERROR(INDEX(Hoja1!$B$1:$E$5279,MATCH(Data!$D5152,Hoja1!$B$1:$B$5279,),MATCH(Data!N$1,Hoja1!$B$1:$E$1,)),"ND")</f>
        <v>ND</v>
      </c>
      <c r="O5152" s="7" t="str">
        <f>IFERROR(INDEX(Hoja1!$B$1:$E$5279,MATCH(Data!$D5152,Hoja1!$B$1:$B$5279,),MATCH(Data!O$1,Hoja1!$B$1:$E$1,)),"ND")</f>
        <v>ND</v>
      </c>
      <c r="P5152" t="str">
        <f>VLOOKUP(D5152,Hoja2!C:E,3,0)</f>
        <v>ESTRELLAS DIAMANTE</v>
      </c>
      <c r="Q5152" s="10">
        <f>VLOOKUP(D5152,Hoja2!C:D,2,0)</f>
        <v>16132.61</v>
      </c>
    </row>
    <row r="5153" spans="1:17" hidden="1" x14ac:dyDescent="0.2">
      <c r="A5153" s="2" t="s">
        <v>5178</v>
      </c>
      <c r="B5153" s="2" t="s">
        <v>12</v>
      </c>
      <c r="C5153" s="2">
        <v>411</v>
      </c>
      <c r="D5153" s="2">
        <v>991390</v>
      </c>
      <c r="E5153" s="2">
        <v>3975</v>
      </c>
      <c r="F5153" s="17" t="s">
        <v>12467</v>
      </c>
      <c r="G5153" s="2" t="s">
        <v>5</v>
      </c>
      <c r="H5153" s="2" t="s">
        <v>2074</v>
      </c>
      <c r="I5153" s="2" t="s">
        <v>6</v>
      </c>
      <c r="J5153" s="2" t="s">
        <v>7</v>
      </c>
      <c r="K5153" s="2" t="s">
        <v>8</v>
      </c>
      <c r="L5153" s="2" t="s">
        <v>9</v>
      </c>
      <c r="M5153" s="7" t="str">
        <f>IFERROR(INDEX(Hoja1!$B$1:$E$5279,MATCH(Data!$D5153,Hoja1!$B$1:$B$5279,),MATCH(Data!M$1,Hoja1!$B$1:$E$1,)),"ND")</f>
        <v>ND</v>
      </c>
      <c r="N5153" s="7" t="str">
        <f>IFERROR(INDEX(Hoja1!$B$1:$E$5279,MATCH(Data!$D5153,Hoja1!$B$1:$B$5279,),MATCH(Data!N$1,Hoja1!$B$1:$E$1,)),"ND")</f>
        <v>ND</v>
      </c>
      <c r="O5153" s="7" t="str">
        <f>IFERROR(INDEX(Hoja1!$B$1:$E$5279,MATCH(Data!$D5153,Hoja1!$B$1:$B$5279,),MATCH(Data!O$1,Hoja1!$B$1:$E$1,)),"ND")</f>
        <v>ND</v>
      </c>
      <c r="P5153" t="str">
        <f>VLOOKUP(D5153,Hoja2!C:E,3,0)</f>
        <v>ESTRELLAS PATRIMONIALES</v>
      </c>
      <c r="Q5153" s="10">
        <f>VLOOKUP(D5153,Hoja2!C:D,2,0)</f>
        <v>0</v>
      </c>
    </row>
    <row r="5154" spans="1:17" hidden="1" x14ac:dyDescent="0.2">
      <c r="A5154" s="2" t="s">
        <v>5179</v>
      </c>
      <c r="B5154" s="2" t="s">
        <v>4</v>
      </c>
      <c r="C5154" s="2">
        <v>9938</v>
      </c>
      <c r="D5154" s="2">
        <v>991872</v>
      </c>
      <c r="E5154" s="2">
        <v>2066</v>
      </c>
      <c r="F5154" s="17" t="s">
        <v>12490</v>
      </c>
      <c r="G5154" s="2" t="s">
        <v>5</v>
      </c>
      <c r="H5154" s="2" t="s">
        <v>4</v>
      </c>
      <c r="I5154" s="2" t="s">
        <v>6</v>
      </c>
      <c r="J5154" s="2" t="s">
        <v>7</v>
      </c>
      <c r="K5154" s="2" t="s">
        <v>8</v>
      </c>
      <c r="L5154" s="2" t="s">
        <v>9</v>
      </c>
      <c r="M5154" s="7">
        <f>IFERROR(INDEX(Hoja1!$B$1:$E$5279,MATCH(Data!$D5154,Hoja1!$B$1:$B$5279,),MATCH(Data!M$1,Hoja1!$B$1:$E$1,)),"ND")</f>
        <v>879.92499999999995</v>
      </c>
      <c r="N5154" s="7">
        <f>IFERROR(INDEX(Hoja1!$B$1:$E$5279,MATCH(Data!$D5154,Hoja1!$B$1:$B$5279,),MATCH(Data!N$1,Hoja1!$B$1:$E$1,)),"ND")</f>
        <v>0</v>
      </c>
      <c r="O5154" s="7">
        <f>IFERROR(INDEX(Hoja1!$B$1:$E$5279,MATCH(Data!$D5154,Hoja1!$B$1:$B$5279,),MATCH(Data!O$1,Hoja1!$B$1:$E$1,)),"ND")</f>
        <v>248000</v>
      </c>
      <c r="P5154" t="str">
        <f>VLOOKUP(D5154,Hoja2!C:E,3,0)</f>
        <v>ESTRELLAS DIAMANTE</v>
      </c>
      <c r="Q5154" s="10">
        <f>VLOOKUP(D5154,Hoja2!C:D,2,0)</f>
        <v>3176.25</v>
      </c>
    </row>
    <row r="5155" spans="1:17" hidden="1" x14ac:dyDescent="0.2">
      <c r="A5155" s="2" t="s">
        <v>5180</v>
      </c>
      <c r="B5155" s="2" t="s">
        <v>4</v>
      </c>
      <c r="C5155" s="2">
        <v>10721</v>
      </c>
      <c r="D5155" s="2">
        <v>992776</v>
      </c>
      <c r="E5155" s="2">
        <v>8782</v>
      </c>
      <c r="F5155" s="17" t="s">
        <v>12497</v>
      </c>
      <c r="G5155" s="2" t="s">
        <v>5</v>
      </c>
      <c r="H5155" s="2" t="s">
        <v>4</v>
      </c>
      <c r="I5155" s="2" t="s">
        <v>6</v>
      </c>
      <c r="J5155" s="2" t="s">
        <v>7</v>
      </c>
      <c r="K5155" s="2" t="s">
        <v>8</v>
      </c>
      <c r="L5155" s="2" t="s">
        <v>9</v>
      </c>
      <c r="M5155" s="7">
        <f>IFERROR(INDEX(Hoja1!$B$1:$E$5279,MATCH(Data!$D5155,Hoja1!$B$1:$B$5279,),MATCH(Data!M$1,Hoja1!$B$1:$E$1,)),"ND")</f>
        <v>914.12829999999997</v>
      </c>
      <c r="N5155" s="7">
        <f>IFERROR(INDEX(Hoja1!$B$1:$E$5279,MATCH(Data!$D5155,Hoja1!$B$1:$B$5279,),MATCH(Data!N$1,Hoja1!$B$1:$E$1,)),"ND")</f>
        <v>0</v>
      </c>
      <c r="O5155" s="7">
        <f>IFERROR(INDEX(Hoja1!$B$1:$E$5279,MATCH(Data!$D5155,Hoja1!$B$1:$B$5279,),MATCH(Data!O$1,Hoja1!$B$1:$E$1,)),"ND")</f>
        <v>0</v>
      </c>
      <c r="P5155" t="str">
        <f>VLOOKUP(D5155,Hoja2!C:E,3,0)</f>
        <v>ESTRELLAS DIAMANTE</v>
      </c>
      <c r="Q5155" s="10">
        <f>VLOOKUP(D5155,Hoja2!C:D,2,0)</f>
        <v>8000</v>
      </c>
    </row>
    <row r="5156" spans="1:17" hidden="1" x14ac:dyDescent="0.2">
      <c r="A5156" s="2" t="s">
        <v>5181</v>
      </c>
      <c r="B5156" s="2" t="s">
        <v>4</v>
      </c>
      <c r="C5156" s="2">
        <v>9552</v>
      </c>
      <c r="D5156" s="2">
        <v>993875</v>
      </c>
      <c r="E5156" s="2">
        <v>5501</v>
      </c>
      <c r="F5156" s="17" t="s">
        <v>12486</v>
      </c>
      <c r="G5156" s="2" t="s">
        <v>5</v>
      </c>
      <c r="H5156" s="2" t="s">
        <v>4</v>
      </c>
      <c r="I5156" s="2" t="s">
        <v>6</v>
      </c>
      <c r="J5156" s="2" t="s">
        <v>7</v>
      </c>
      <c r="K5156" s="2" t="s">
        <v>8</v>
      </c>
      <c r="L5156" s="2" t="s">
        <v>9</v>
      </c>
      <c r="M5156" s="7">
        <f>IFERROR(INDEX(Hoja1!$B$1:$E$5279,MATCH(Data!$D5156,Hoja1!$B$1:$B$5279,),MATCH(Data!M$1,Hoja1!$B$1:$E$1,)),"ND")</f>
        <v>10551.454900000001</v>
      </c>
      <c r="N5156" s="7">
        <f>IFERROR(INDEX(Hoja1!$B$1:$E$5279,MATCH(Data!$D5156,Hoja1!$B$1:$B$5279,),MATCH(Data!N$1,Hoja1!$B$1:$E$1,)),"ND")</f>
        <v>11250</v>
      </c>
      <c r="O5156" s="7">
        <f>IFERROR(INDEX(Hoja1!$B$1:$E$5279,MATCH(Data!$D5156,Hoja1!$B$1:$B$5279,),MATCH(Data!O$1,Hoja1!$B$1:$E$1,)),"ND")</f>
        <v>0</v>
      </c>
      <c r="P5156" t="str">
        <f>VLOOKUP(D5156,Hoja2!C:E,3,0)</f>
        <v>ESTRELLAS DIAMANTE</v>
      </c>
      <c r="Q5156" s="10">
        <f>VLOOKUP(D5156,Hoja2!C:D,2,0)</f>
        <v>6000</v>
      </c>
    </row>
    <row r="5157" spans="1:17" hidden="1" x14ac:dyDescent="0.2">
      <c r="A5157" s="2" t="s">
        <v>5182</v>
      </c>
      <c r="B5157" s="2" t="s">
        <v>4</v>
      </c>
      <c r="C5157" s="2">
        <v>2326</v>
      </c>
      <c r="D5157" s="2">
        <v>994368</v>
      </c>
      <c r="E5157" s="2">
        <v>8655</v>
      </c>
      <c r="F5157" s="17" t="s">
        <v>12453</v>
      </c>
      <c r="G5157" s="2" t="s">
        <v>5</v>
      </c>
      <c r="H5157" s="2" t="s">
        <v>4</v>
      </c>
      <c r="I5157" s="2" t="s">
        <v>6</v>
      </c>
      <c r="J5157" s="2" t="s">
        <v>7</v>
      </c>
      <c r="K5157" s="2" t="s">
        <v>8</v>
      </c>
      <c r="L5157" s="2" t="s">
        <v>9</v>
      </c>
      <c r="M5157" s="7">
        <f>IFERROR(INDEX(Hoja1!$B$1:$E$5279,MATCH(Data!$D5157,Hoja1!$B$1:$B$5279,),MATCH(Data!M$1,Hoja1!$B$1:$E$1,)),"ND")</f>
        <v>162549.40830000001</v>
      </c>
      <c r="N5157" s="7">
        <f>IFERROR(INDEX(Hoja1!$B$1:$E$5279,MATCH(Data!$D5157,Hoja1!$B$1:$B$5279,),MATCH(Data!N$1,Hoja1!$B$1:$E$1,)),"ND")</f>
        <v>13500</v>
      </c>
      <c r="O5157" s="7">
        <f>IFERROR(INDEX(Hoja1!$B$1:$E$5279,MATCH(Data!$D5157,Hoja1!$B$1:$B$5279,),MATCH(Data!O$1,Hoja1!$B$1:$E$1,)),"ND")</f>
        <v>0</v>
      </c>
      <c r="P5157" t="str">
        <f>VLOOKUP(D5157,Hoja2!C:E,3,0)</f>
        <v>ESTRELLAS DIAMANTE</v>
      </c>
      <c r="Q5157" s="10">
        <f>VLOOKUP(D5157,Hoja2!C:D,2,0)</f>
        <v>5000</v>
      </c>
    </row>
    <row r="5158" spans="1:17" hidden="1" x14ac:dyDescent="0.2">
      <c r="A5158" s="2" t="s">
        <v>5183</v>
      </c>
      <c r="B5158" s="2" t="s">
        <v>12</v>
      </c>
      <c r="C5158" s="2">
        <v>2326</v>
      </c>
      <c r="D5158" s="2">
        <v>994373</v>
      </c>
      <c r="E5158" s="2">
        <v>8655</v>
      </c>
      <c r="F5158" s="17" t="s">
        <v>12453</v>
      </c>
      <c r="G5158" s="2" t="s">
        <v>5</v>
      </c>
      <c r="H5158" s="2" t="s">
        <v>4</v>
      </c>
      <c r="I5158" s="2" t="s">
        <v>6</v>
      </c>
      <c r="J5158" s="2" t="s">
        <v>7</v>
      </c>
      <c r="K5158" s="2" t="s">
        <v>8</v>
      </c>
      <c r="L5158" s="2" t="s">
        <v>9</v>
      </c>
      <c r="M5158" s="7" t="str">
        <f>IFERROR(INDEX(Hoja1!$B$1:$E$5279,MATCH(Data!$D5158,Hoja1!$B$1:$B$5279,),MATCH(Data!M$1,Hoja1!$B$1:$E$1,)),"ND")</f>
        <v>ND</v>
      </c>
      <c r="N5158" s="7" t="str">
        <f>IFERROR(INDEX(Hoja1!$B$1:$E$5279,MATCH(Data!$D5158,Hoja1!$B$1:$B$5279,),MATCH(Data!N$1,Hoja1!$B$1:$E$1,)),"ND")</f>
        <v>ND</v>
      </c>
      <c r="O5158" s="7" t="str">
        <f>IFERROR(INDEX(Hoja1!$B$1:$E$5279,MATCH(Data!$D5158,Hoja1!$B$1:$B$5279,),MATCH(Data!O$1,Hoja1!$B$1:$E$1,)),"ND")</f>
        <v>ND</v>
      </c>
      <c r="P5158" t="str">
        <f>VLOOKUP(D5158,Hoja2!C:E,3,0)</f>
        <v>ESTRELLAS DIAMANTE</v>
      </c>
      <c r="Q5158" s="10">
        <f>VLOOKUP(D5158,Hoja2!C:D,2,0)</f>
        <v>0</v>
      </c>
    </row>
    <row r="5159" spans="1:17" hidden="1" x14ac:dyDescent="0.2">
      <c r="A5159" s="2" t="s">
        <v>5184</v>
      </c>
      <c r="B5159" s="2" t="s">
        <v>12</v>
      </c>
      <c r="C5159" s="2">
        <v>8227</v>
      </c>
      <c r="D5159" s="2">
        <v>995934</v>
      </c>
      <c r="E5159" s="2">
        <v>3002</v>
      </c>
      <c r="F5159" s="17" t="s">
        <v>12480</v>
      </c>
      <c r="G5159" s="2" t="s">
        <v>5</v>
      </c>
      <c r="H5159" s="2" t="s">
        <v>2074</v>
      </c>
      <c r="I5159" s="2" t="s">
        <v>6</v>
      </c>
      <c r="J5159" s="2" t="s">
        <v>7</v>
      </c>
      <c r="K5159" s="2" t="s">
        <v>8</v>
      </c>
      <c r="L5159" s="2" t="s">
        <v>9</v>
      </c>
      <c r="M5159" s="7" t="str">
        <f>IFERROR(INDEX(Hoja1!$B$1:$E$5279,MATCH(Data!$D5159,Hoja1!$B$1:$B$5279,),MATCH(Data!M$1,Hoja1!$B$1:$E$1,)),"ND")</f>
        <v>ND</v>
      </c>
      <c r="N5159" s="7" t="str">
        <f>IFERROR(INDEX(Hoja1!$B$1:$E$5279,MATCH(Data!$D5159,Hoja1!$B$1:$B$5279,),MATCH(Data!N$1,Hoja1!$B$1:$E$1,)),"ND")</f>
        <v>ND</v>
      </c>
      <c r="O5159" s="7" t="str">
        <f>IFERROR(INDEX(Hoja1!$B$1:$E$5279,MATCH(Data!$D5159,Hoja1!$B$1:$B$5279,),MATCH(Data!O$1,Hoja1!$B$1:$E$1,)),"ND")</f>
        <v>ND</v>
      </c>
      <c r="P5159" t="str">
        <f>VLOOKUP(D5159,Hoja2!C:E,3,0)</f>
        <v>ESTRELLAS PATRIMONIALES</v>
      </c>
      <c r="Q5159" s="10">
        <f>VLOOKUP(D5159,Hoja2!C:D,2,0)</f>
        <v>0</v>
      </c>
    </row>
    <row r="5160" spans="1:17" hidden="1" x14ac:dyDescent="0.2">
      <c r="A5160" s="2" t="s">
        <v>5185</v>
      </c>
      <c r="B5160" s="2" t="s">
        <v>12</v>
      </c>
      <c r="C5160" s="2">
        <v>10196</v>
      </c>
      <c r="D5160" s="2">
        <v>997917</v>
      </c>
      <c r="E5160" s="2">
        <v>2938</v>
      </c>
      <c r="F5160" s="17" t="s">
        <v>12484</v>
      </c>
      <c r="G5160" s="2" t="s">
        <v>5</v>
      </c>
      <c r="H5160" s="2" t="s">
        <v>2074</v>
      </c>
      <c r="I5160" s="2" t="s">
        <v>6</v>
      </c>
      <c r="J5160" s="2" t="s">
        <v>7</v>
      </c>
      <c r="K5160" s="2" t="s">
        <v>8</v>
      </c>
      <c r="L5160" s="2" t="s">
        <v>9</v>
      </c>
      <c r="M5160" s="7" t="str">
        <f>IFERROR(INDEX(Hoja1!$B$1:$E$5279,MATCH(Data!$D5160,Hoja1!$B$1:$B$5279,),MATCH(Data!M$1,Hoja1!$B$1:$E$1,)),"ND")</f>
        <v>ND</v>
      </c>
      <c r="N5160" s="7" t="str">
        <f>IFERROR(INDEX(Hoja1!$B$1:$E$5279,MATCH(Data!$D5160,Hoja1!$B$1:$B$5279,),MATCH(Data!N$1,Hoja1!$B$1:$E$1,)),"ND")</f>
        <v>ND</v>
      </c>
      <c r="O5160" s="7" t="str">
        <f>IFERROR(INDEX(Hoja1!$B$1:$E$5279,MATCH(Data!$D5160,Hoja1!$B$1:$B$5279,),MATCH(Data!O$1,Hoja1!$B$1:$E$1,)),"ND")</f>
        <v>ND</v>
      </c>
      <c r="P5160" t="str">
        <f>VLOOKUP(D5160,Hoja2!C:E,3,0)</f>
        <v>ESTRELLAS PATRIMONIALES</v>
      </c>
      <c r="Q5160" s="10">
        <f>VLOOKUP(D5160,Hoja2!C:D,2,0)</f>
        <v>0</v>
      </c>
    </row>
    <row r="5161" spans="1:17" hidden="1" x14ac:dyDescent="0.2">
      <c r="A5161" s="2" t="s">
        <v>5186</v>
      </c>
      <c r="B5161" s="2" t="s">
        <v>4</v>
      </c>
      <c r="C5161" s="2">
        <v>9694</v>
      </c>
      <c r="D5161" s="2">
        <v>997936</v>
      </c>
      <c r="E5161" s="2">
        <v>5501</v>
      </c>
      <c r="F5161" s="17" t="s">
        <v>12486</v>
      </c>
      <c r="G5161" s="2" t="s">
        <v>5</v>
      </c>
      <c r="H5161" s="2" t="s">
        <v>4</v>
      </c>
      <c r="I5161" s="2" t="s">
        <v>6</v>
      </c>
      <c r="J5161" s="2" t="s">
        <v>7</v>
      </c>
      <c r="K5161" s="2" t="s">
        <v>8</v>
      </c>
      <c r="L5161" s="2" t="s">
        <v>9</v>
      </c>
      <c r="M5161" s="7">
        <f>IFERROR(INDEX(Hoja1!$B$1:$E$5279,MATCH(Data!$D5161,Hoja1!$B$1:$B$5279,),MATCH(Data!M$1,Hoja1!$B$1:$E$1,)),"ND")</f>
        <v>44433.7549</v>
      </c>
      <c r="N5161" s="7">
        <f>IFERROR(INDEX(Hoja1!$B$1:$E$5279,MATCH(Data!$D5161,Hoja1!$B$1:$B$5279,),MATCH(Data!N$1,Hoja1!$B$1:$E$1,)),"ND")</f>
        <v>10150</v>
      </c>
      <c r="O5161" s="7">
        <f>IFERROR(INDEX(Hoja1!$B$1:$E$5279,MATCH(Data!$D5161,Hoja1!$B$1:$B$5279,),MATCH(Data!O$1,Hoja1!$B$1:$E$1,)),"ND")</f>
        <v>122400</v>
      </c>
      <c r="P5161" t="str">
        <f>VLOOKUP(D5161,Hoja2!C:E,3,0)</f>
        <v>ESTRELLAS DIAMANTE</v>
      </c>
      <c r="Q5161" s="10">
        <f>VLOOKUP(D5161,Hoja2!C:D,2,0)</f>
        <v>978.01</v>
      </c>
    </row>
    <row r="5162" spans="1:17" hidden="1" x14ac:dyDescent="0.2">
      <c r="A5162" s="2" t="s">
        <v>5187</v>
      </c>
      <c r="B5162" s="2" t="s">
        <v>4</v>
      </c>
      <c r="C5162" s="2">
        <v>7444</v>
      </c>
      <c r="D5162" s="2">
        <v>998293</v>
      </c>
      <c r="E5162" s="2">
        <v>3704</v>
      </c>
      <c r="F5162" s="17" t="s">
        <v>12455</v>
      </c>
      <c r="G5162" s="2" t="s">
        <v>5</v>
      </c>
      <c r="H5162" s="2" t="s">
        <v>4</v>
      </c>
      <c r="I5162" s="2" t="s">
        <v>6</v>
      </c>
      <c r="J5162" s="2" t="s">
        <v>7</v>
      </c>
      <c r="K5162" s="2" t="s">
        <v>8</v>
      </c>
      <c r="L5162" s="2" t="s">
        <v>9</v>
      </c>
      <c r="M5162" s="7">
        <f>IFERROR(INDEX(Hoja1!$B$1:$E$5279,MATCH(Data!$D5162,Hoja1!$B$1:$B$5279,),MATCH(Data!M$1,Hoja1!$B$1:$E$1,)),"ND")</f>
        <v>35049.54</v>
      </c>
      <c r="N5162" s="7">
        <f>IFERROR(INDEX(Hoja1!$B$1:$E$5279,MATCH(Data!$D5162,Hoja1!$B$1:$B$5279,),MATCH(Data!N$1,Hoja1!$B$1:$E$1,)),"ND")</f>
        <v>20000</v>
      </c>
      <c r="O5162" s="7">
        <f>IFERROR(INDEX(Hoja1!$B$1:$E$5279,MATCH(Data!$D5162,Hoja1!$B$1:$B$5279,),MATCH(Data!O$1,Hoja1!$B$1:$E$1,)),"ND")</f>
        <v>248824.69</v>
      </c>
      <c r="P5162" t="str">
        <f>VLOOKUP(D5162,Hoja2!C:E,3,0)</f>
        <v>ESTRELLAS DIAMANTE</v>
      </c>
      <c r="Q5162" s="10">
        <f>VLOOKUP(D5162,Hoja2!C:D,2,0)</f>
        <v>8000</v>
      </c>
    </row>
    <row r="5163" spans="1:17" hidden="1" x14ac:dyDescent="0.2">
      <c r="A5163" s="2" t="s">
        <v>5188</v>
      </c>
      <c r="B5163" s="2" t="s">
        <v>12</v>
      </c>
      <c r="C5163" s="2">
        <v>5786</v>
      </c>
      <c r="D5163" s="2">
        <v>999108</v>
      </c>
      <c r="E5163" s="2">
        <v>4791</v>
      </c>
      <c r="F5163" s="17" t="s">
        <v>12532</v>
      </c>
      <c r="G5163" s="2" t="s">
        <v>5</v>
      </c>
      <c r="H5163" s="2" t="s">
        <v>4</v>
      </c>
      <c r="I5163" s="2" t="s">
        <v>6</v>
      </c>
      <c r="J5163" s="2" t="s">
        <v>7</v>
      </c>
      <c r="K5163" s="2" t="s">
        <v>8</v>
      </c>
      <c r="L5163" s="2" t="s">
        <v>9</v>
      </c>
      <c r="M5163" s="7" t="str">
        <f>IFERROR(INDEX(Hoja1!$B$1:$E$5279,MATCH(Data!$D5163,Hoja1!$B$1:$B$5279,),MATCH(Data!M$1,Hoja1!$B$1:$E$1,)),"ND")</f>
        <v>ND</v>
      </c>
      <c r="N5163" s="7" t="str">
        <f>IFERROR(INDEX(Hoja1!$B$1:$E$5279,MATCH(Data!$D5163,Hoja1!$B$1:$B$5279,),MATCH(Data!N$1,Hoja1!$B$1:$E$1,)),"ND")</f>
        <v>ND</v>
      </c>
      <c r="O5163" s="7" t="str">
        <f>IFERROR(INDEX(Hoja1!$B$1:$E$5279,MATCH(Data!$D5163,Hoja1!$B$1:$B$5279,),MATCH(Data!O$1,Hoja1!$B$1:$E$1,)),"ND")</f>
        <v>ND</v>
      </c>
      <c r="P5163" t="str">
        <f>VLOOKUP(D5163,Hoja2!C:E,3,0)</f>
        <v>ESTRELLAS DIAMANTE</v>
      </c>
      <c r="Q5163" s="10">
        <f>VLOOKUP(D5163,Hoja2!C:D,2,0)</f>
        <v>102335</v>
      </c>
    </row>
    <row r="5164" spans="1:17" hidden="1" x14ac:dyDescent="0.2">
      <c r="A5164" s="2" t="s">
        <v>5189</v>
      </c>
      <c r="B5164" s="2" t="s">
        <v>4</v>
      </c>
      <c r="C5164" s="2">
        <v>9560</v>
      </c>
      <c r="D5164" s="2">
        <v>999190</v>
      </c>
      <c r="E5164" s="2">
        <v>5501</v>
      </c>
      <c r="F5164" s="17" t="s">
        <v>12486</v>
      </c>
      <c r="G5164" s="2" t="s">
        <v>5</v>
      </c>
      <c r="H5164" s="2" t="s">
        <v>4</v>
      </c>
      <c r="I5164" s="2" t="s">
        <v>6</v>
      </c>
      <c r="J5164" s="2" t="s">
        <v>7</v>
      </c>
      <c r="K5164" s="2" t="s">
        <v>8</v>
      </c>
      <c r="L5164" s="2" t="s">
        <v>9</v>
      </c>
      <c r="M5164" s="7">
        <f>IFERROR(INDEX(Hoja1!$B$1:$E$5279,MATCH(Data!$D5164,Hoja1!$B$1:$B$5279,),MATCH(Data!M$1,Hoja1!$B$1:$E$1,)),"ND")</f>
        <v>6975.1598999999997</v>
      </c>
      <c r="N5164" s="7">
        <f>IFERROR(INDEX(Hoja1!$B$1:$E$5279,MATCH(Data!$D5164,Hoja1!$B$1:$B$5279,),MATCH(Data!N$1,Hoja1!$B$1:$E$1,)),"ND")</f>
        <v>0</v>
      </c>
      <c r="O5164" s="7">
        <f>IFERROR(INDEX(Hoja1!$B$1:$E$5279,MATCH(Data!$D5164,Hoja1!$B$1:$B$5279,),MATCH(Data!O$1,Hoja1!$B$1:$E$1,)),"ND")</f>
        <v>0</v>
      </c>
      <c r="P5164" t="str">
        <f>VLOOKUP(D5164,Hoja2!C:E,3,0)</f>
        <v>ESTRELLAS DIAMANTE</v>
      </c>
      <c r="Q5164" s="10">
        <f>VLOOKUP(D5164,Hoja2!C:D,2,0)</f>
        <v>8833</v>
      </c>
    </row>
    <row r="5165" spans="1:17" hidden="1" x14ac:dyDescent="0.2">
      <c r="A5165" s="2" t="s">
        <v>5190</v>
      </c>
      <c r="B5165" s="2" t="s">
        <v>12</v>
      </c>
      <c r="C5165" s="2">
        <v>7197</v>
      </c>
      <c r="D5165" s="2">
        <v>999438</v>
      </c>
      <c r="E5165" s="2">
        <v>8655</v>
      </c>
      <c r="F5165" s="17" t="s">
        <v>12453</v>
      </c>
      <c r="G5165" s="2" t="s">
        <v>5</v>
      </c>
      <c r="H5165" s="2" t="s">
        <v>4</v>
      </c>
      <c r="I5165" s="2" t="s">
        <v>6</v>
      </c>
      <c r="J5165" s="2" t="s">
        <v>7</v>
      </c>
      <c r="K5165" s="2" t="s">
        <v>8</v>
      </c>
      <c r="L5165" s="2" t="s">
        <v>9</v>
      </c>
      <c r="M5165" s="7" t="str">
        <f>IFERROR(INDEX(Hoja1!$B$1:$E$5279,MATCH(Data!$D5165,Hoja1!$B$1:$B$5279,),MATCH(Data!M$1,Hoja1!$B$1:$E$1,)),"ND")</f>
        <v>ND</v>
      </c>
      <c r="N5165" s="7" t="str">
        <f>IFERROR(INDEX(Hoja1!$B$1:$E$5279,MATCH(Data!$D5165,Hoja1!$B$1:$B$5279,),MATCH(Data!N$1,Hoja1!$B$1:$E$1,)),"ND")</f>
        <v>ND</v>
      </c>
      <c r="O5165" s="7" t="str">
        <f>IFERROR(INDEX(Hoja1!$B$1:$E$5279,MATCH(Data!$D5165,Hoja1!$B$1:$B$5279,),MATCH(Data!O$1,Hoja1!$B$1:$E$1,)),"ND")</f>
        <v>ND</v>
      </c>
      <c r="P5165" t="str">
        <f>VLOOKUP(D5165,Hoja2!C:E,3,0)</f>
        <v>ESTRELLAS DIAMANTE</v>
      </c>
      <c r="Q5165" s="10">
        <f>VLOOKUP(D5165,Hoja2!C:D,2,0)</f>
        <v>16193.12</v>
      </c>
    </row>
    <row r="5166" spans="1:17" hidden="1" x14ac:dyDescent="0.2">
      <c r="A5166" s="2" t="s">
        <v>5191</v>
      </c>
      <c r="B5166" s="2" t="s">
        <v>4</v>
      </c>
      <c r="C5166" s="2">
        <v>10191</v>
      </c>
      <c r="D5166" s="2">
        <v>1000639</v>
      </c>
      <c r="E5166" s="2">
        <v>4775</v>
      </c>
      <c r="F5166" s="17" t="s">
        <v>12477</v>
      </c>
      <c r="G5166" s="2" t="s">
        <v>5</v>
      </c>
      <c r="H5166" s="2" t="s">
        <v>4</v>
      </c>
      <c r="I5166" s="2" t="s">
        <v>6</v>
      </c>
      <c r="J5166" s="2" t="s">
        <v>7</v>
      </c>
      <c r="K5166" s="2" t="s">
        <v>8</v>
      </c>
      <c r="L5166" s="2" t="s">
        <v>9</v>
      </c>
      <c r="M5166" s="7">
        <f>IFERROR(INDEX(Hoja1!$B$1:$E$5279,MATCH(Data!$D5166,Hoja1!$B$1:$B$5279,),MATCH(Data!M$1,Hoja1!$B$1:$E$1,)),"ND")</f>
        <v>13107.8217</v>
      </c>
      <c r="N5166" s="7">
        <f>IFERROR(INDEX(Hoja1!$B$1:$E$5279,MATCH(Data!$D5166,Hoja1!$B$1:$B$5279,),MATCH(Data!N$1,Hoja1!$B$1:$E$1,)),"ND")</f>
        <v>15000</v>
      </c>
      <c r="O5166" s="7">
        <f>IFERROR(INDEX(Hoja1!$B$1:$E$5279,MATCH(Data!$D5166,Hoja1!$B$1:$B$5279,),MATCH(Data!O$1,Hoja1!$B$1:$E$1,)),"ND")</f>
        <v>0</v>
      </c>
      <c r="P5166" t="str">
        <f>VLOOKUP(D5166,Hoja2!C:E,3,0)</f>
        <v>ESTRELLAS DIAMANTE</v>
      </c>
      <c r="Q5166" s="10">
        <f>VLOOKUP(D5166,Hoja2!C:D,2,0)</f>
        <v>3000</v>
      </c>
    </row>
    <row r="5167" spans="1:17" hidden="1" x14ac:dyDescent="0.2">
      <c r="A5167" s="2" t="s">
        <v>5192</v>
      </c>
      <c r="B5167" s="2" t="s">
        <v>4</v>
      </c>
      <c r="C5167" s="2">
        <v>5622</v>
      </c>
      <c r="D5167" s="2">
        <v>1001809</v>
      </c>
      <c r="E5167" s="2">
        <v>3704</v>
      </c>
      <c r="F5167" s="17" t="s">
        <v>12455</v>
      </c>
      <c r="G5167" s="2" t="s">
        <v>5</v>
      </c>
      <c r="H5167" s="2" t="s">
        <v>4</v>
      </c>
      <c r="I5167" s="2" t="s">
        <v>6</v>
      </c>
      <c r="J5167" s="2" t="s">
        <v>7</v>
      </c>
      <c r="K5167" s="2" t="s">
        <v>8</v>
      </c>
      <c r="L5167" s="2" t="s">
        <v>9</v>
      </c>
      <c r="M5167" s="7">
        <f>IFERROR(INDEX(Hoja1!$B$1:$E$5279,MATCH(Data!$D5167,Hoja1!$B$1:$B$5279,),MATCH(Data!M$1,Hoja1!$B$1:$E$1,)),"ND")</f>
        <v>216405.65160000001</v>
      </c>
      <c r="N5167" s="7">
        <f>IFERROR(INDEX(Hoja1!$B$1:$E$5279,MATCH(Data!$D5167,Hoja1!$B$1:$B$5279,),MATCH(Data!N$1,Hoja1!$B$1:$E$1,)),"ND")</f>
        <v>15000</v>
      </c>
      <c r="O5167" s="7">
        <f>IFERROR(INDEX(Hoja1!$B$1:$E$5279,MATCH(Data!$D5167,Hoja1!$B$1:$B$5279,),MATCH(Data!O$1,Hoja1!$B$1:$E$1,)),"ND")</f>
        <v>0</v>
      </c>
      <c r="P5167" t="str">
        <f>VLOOKUP(D5167,Hoja2!C:E,3,0)</f>
        <v>ESTRELLAS DIAMANTE</v>
      </c>
      <c r="Q5167" s="10">
        <f>VLOOKUP(D5167,Hoja2!C:D,2,0)</f>
        <v>2500</v>
      </c>
    </row>
    <row r="5168" spans="1:17" hidden="1" x14ac:dyDescent="0.2">
      <c r="A5168" s="2" t="s">
        <v>5193</v>
      </c>
      <c r="B5168" s="2" t="s">
        <v>12</v>
      </c>
      <c r="C5168" s="2">
        <v>7371</v>
      </c>
      <c r="D5168" s="2">
        <v>1002024</v>
      </c>
      <c r="E5168" s="2">
        <v>2066</v>
      </c>
      <c r="F5168" s="17" t="s">
        <v>12490</v>
      </c>
      <c r="G5168" s="2" t="s">
        <v>5</v>
      </c>
      <c r="H5168" s="2" t="s">
        <v>2074</v>
      </c>
      <c r="I5168" s="2" t="s">
        <v>6</v>
      </c>
      <c r="J5168" s="2" t="s">
        <v>7</v>
      </c>
      <c r="K5168" s="2" t="s">
        <v>8</v>
      </c>
      <c r="L5168" s="2" t="s">
        <v>9</v>
      </c>
      <c r="M5168" s="7" t="str">
        <f>IFERROR(INDEX(Hoja1!$B$1:$E$5279,MATCH(Data!$D5168,Hoja1!$B$1:$B$5279,),MATCH(Data!M$1,Hoja1!$B$1:$E$1,)),"ND")</f>
        <v>ND</v>
      </c>
      <c r="N5168" s="7" t="str">
        <f>IFERROR(INDEX(Hoja1!$B$1:$E$5279,MATCH(Data!$D5168,Hoja1!$B$1:$B$5279,),MATCH(Data!N$1,Hoja1!$B$1:$E$1,)),"ND")</f>
        <v>ND</v>
      </c>
      <c r="O5168" s="7" t="str">
        <f>IFERROR(INDEX(Hoja1!$B$1:$E$5279,MATCH(Data!$D5168,Hoja1!$B$1:$B$5279,),MATCH(Data!O$1,Hoja1!$B$1:$E$1,)),"ND")</f>
        <v>ND</v>
      </c>
      <c r="P5168" t="str">
        <f>VLOOKUP(D5168,Hoja2!C:E,3,0)</f>
        <v>ESTRELLAS PATRIMONIALES</v>
      </c>
      <c r="Q5168" s="10">
        <f>VLOOKUP(D5168,Hoja2!C:D,2,0)</f>
        <v>0</v>
      </c>
    </row>
    <row r="5169" spans="1:17" hidden="1" x14ac:dyDescent="0.2">
      <c r="A5169" s="2" t="s">
        <v>5194</v>
      </c>
      <c r="B5169" s="2" t="s">
        <v>4</v>
      </c>
      <c r="C5169" s="2">
        <v>9270</v>
      </c>
      <c r="D5169" s="2">
        <v>1002195</v>
      </c>
      <c r="E5169" s="2">
        <v>5289</v>
      </c>
      <c r="F5169" s="17" t="s">
        <v>12559</v>
      </c>
      <c r="G5169" s="2" t="s">
        <v>5</v>
      </c>
      <c r="H5169" s="2" t="s">
        <v>4</v>
      </c>
      <c r="I5169" s="2" t="s">
        <v>6</v>
      </c>
      <c r="J5169" s="2" t="s">
        <v>7</v>
      </c>
      <c r="K5169" s="2" t="s">
        <v>8</v>
      </c>
      <c r="L5169" s="2" t="s">
        <v>9</v>
      </c>
      <c r="M5169" s="7">
        <f>IFERROR(INDEX(Hoja1!$B$1:$E$5279,MATCH(Data!$D5169,Hoja1!$B$1:$B$5279,),MATCH(Data!M$1,Hoja1!$B$1:$E$1,)),"ND")</f>
        <v>18132.781599999998</v>
      </c>
      <c r="N5169" s="7">
        <f>IFERROR(INDEX(Hoja1!$B$1:$E$5279,MATCH(Data!$D5169,Hoja1!$B$1:$B$5279,),MATCH(Data!N$1,Hoja1!$B$1:$E$1,)),"ND")</f>
        <v>10000</v>
      </c>
      <c r="O5169" s="7">
        <f>IFERROR(INDEX(Hoja1!$B$1:$E$5279,MATCH(Data!$D5169,Hoja1!$B$1:$B$5279,),MATCH(Data!O$1,Hoja1!$B$1:$E$1,)),"ND")</f>
        <v>0</v>
      </c>
      <c r="P5169" t="str">
        <f>VLOOKUP(D5169,Hoja2!C:E,3,0)</f>
        <v>ESTRELLAS DIAMANTE</v>
      </c>
      <c r="Q5169" s="10">
        <f>VLOOKUP(D5169,Hoja2!C:D,2,0)</f>
        <v>4000</v>
      </c>
    </row>
    <row r="5170" spans="1:17" hidden="1" x14ac:dyDescent="0.2">
      <c r="A5170" s="2" t="s">
        <v>5195</v>
      </c>
      <c r="B5170" s="2" t="s">
        <v>12</v>
      </c>
      <c r="C5170" s="2">
        <v>4383</v>
      </c>
      <c r="D5170" s="2">
        <v>1002811</v>
      </c>
      <c r="E5170" s="2">
        <v>2627</v>
      </c>
      <c r="F5170" s="17" t="s">
        <v>12469</v>
      </c>
      <c r="G5170" s="2" t="s">
        <v>5</v>
      </c>
      <c r="H5170" s="2" t="s">
        <v>4</v>
      </c>
      <c r="I5170" s="2" t="s">
        <v>6</v>
      </c>
      <c r="J5170" s="2" t="s">
        <v>7</v>
      </c>
      <c r="K5170" s="2" t="s">
        <v>8</v>
      </c>
      <c r="L5170" s="2" t="s">
        <v>9</v>
      </c>
      <c r="M5170" s="7" t="str">
        <f>IFERROR(INDEX(Hoja1!$B$1:$E$5279,MATCH(Data!$D5170,Hoja1!$B$1:$B$5279,),MATCH(Data!M$1,Hoja1!$B$1:$E$1,)),"ND")</f>
        <v>ND</v>
      </c>
      <c r="N5170" s="7" t="str">
        <f>IFERROR(INDEX(Hoja1!$B$1:$E$5279,MATCH(Data!$D5170,Hoja1!$B$1:$B$5279,),MATCH(Data!N$1,Hoja1!$B$1:$E$1,)),"ND")</f>
        <v>ND</v>
      </c>
      <c r="O5170" s="7" t="str">
        <f>IFERROR(INDEX(Hoja1!$B$1:$E$5279,MATCH(Data!$D5170,Hoja1!$B$1:$B$5279,),MATCH(Data!O$1,Hoja1!$B$1:$E$1,)),"ND")</f>
        <v>ND</v>
      </c>
      <c r="P5170" t="str">
        <f>VLOOKUP(D5170,Hoja2!C:E,3,0)</f>
        <v>ESTRELLAS DIAMANTE</v>
      </c>
      <c r="Q5170" s="10">
        <f>VLOOKUP(D5170,Hoja2!C:D,2,0)</f>
        <v>0</v>
      </c>
    </row>
    <row r="5171" spans="1:17" hidden="1" x14ac:dyDescent="0.2">
      <c r="A5171" s="2" t="s">
        <v>5196</v>
      </c>
      <c r="B5171" s="2" t="s">
        <v>12</v>
      </c>
      <c r="C5171" s="2">
        <v>6346</v>
      </c>
      <c r="D5171" s="2">
        <v>1003973</v>
      </c>
      <c r="E5171" s="2">
        <v>8655</v>
      </c>
      <c r="F5171" s="17" t="s">
        <v>12453</v>
      </c>
      <c r="G5171" s="2" t="s">
        <v>5</v>
      </c>
      <c r="H5171" s="2" t="s">
        <v>4</v>
      </c>
      <c r="I5171" s="2" t="s">
        <v>6</v>
      </c>
      <c r="J5171" s="2" t="s">
        <v>7</v>
      </c>
      <c r="K5171" s="2" t="s">
        <v>8</v>
      </c>
      <c r="L5171" s="2" t="s">
        <v>9</v>
      </c>
      <c r="M5171" s="7" t="str">
        <f>IFERROR(INDEX(Hoja1!$B$1:$E$5279,MATCH(Data!$D5171,Hoja1!$B$1:$B$5279,),MATCH(Data!M$1,Hoja1!$B$1:$E$1,)),"ND")</f>
        <v>ND</v>
      </c>
      <c r="N5171" s="7" t="str">
        <f>IFERROR(INDEX(Hoja1!$B$1:$E$5279,MATCH(Data!$D5171,Hoja1!$B$1:$B$5279,),MATCH(Data!N$1,Hoja1!$B$1:$E$1,)),"ND")</f>
        <v>ND</v>
      </c>
      <c r="O5171" s="7" t="str">
        <f>IFERROR(INDEX(Hoja1!$B$1:$E$5279,MATCH(Data!$D5171,Hoja1!$B$1:$B$5279,),MATCH(Data!O$1,Hoja1!$B$1:$E$1,)),"ND")</f>
        <v>ND</v>
      </c>
      <c r="P5171" t="str">
        <f>VLOOKUP(D5171,Hoja2!C:E,3,0)</f>
        <v>ESTRELLAS DIAMANTE</v>
      </c>
      <c r="Q5171" s="10">
        <f>VLOOKUP(D5171,Hoja2!C:D,2,0)</f>
        <v>0</v>
      </c>
    </row>
    <row r="5172" spans="1:17" x14ac:dyDescent="0.2">
      <c r="A5172" s="2" t="s">
        <v>5197</v>
      </c>
      <c r="B5172" s="2" t="s">
        <v>4</v>
      </c>
      <c r="C5172" s="2">
        <v>11012</v>
      </c>
      <c r="D5172" s="2">
        <v>1004512</v>
      </c>
      <c r="E5172" s="2">
        <v>7900</v>
      </c>
      <c r="F5172" s="17" t="s">
        <v>12557</v>
      </c>
      <c r="G5172" s="2" t="s">
        <v>5</v>
      </c>
      <c r="H5172" s="2" t="s">
        <v>4</v>
      </c>
      <c r="I5172" s="2" t="s">
        <v>6</v>
      </c>
      <c r="J5172" s="2" t="s">
        <v>7</v>
      </c>
      <c r="K5172" s="2" t="s">
        <v>8</v>
      </c>
      <c r="L5172" s="2" t="s">
        <v>9</v>
      </c>
      <c r="M5172" s="7">
        <f>IFERROR(INDEX(Hoja1!$B$1:$E$5279,MATCH(Data!$D5172,Hoja1!$B$1:$B$5279,),MATCH(Data!M$1,Hoja1!$B$1:$E$1,)),"ND")</f>
        <v>8596.3066999999992</v>
      </c>
      <c r="N5172" s="7">
        <f>IFERROR(INDEX(Hoja1!$B$1:$E$5279,MATCH(Data!$D5172,Hoja1!$B$1:$B$5279,),MATCH(Data!N$1,Hoja1!$B$1:$E$1,)),"ND")</f>
        <v>10000</v>
      </c>
      <c r="O5172" s="7">
        <f>IFERROR(INDEX(Hoja1!$B$1:$E$5279,MATCH(Data!$D5172,Hoja1!$B$1:$B$5279,),MATCH(Data!O$1,Hoja1!$B$1:$E$1,)),"ND")</f>
        <v>0</v>
      </c>
      <c r="P5172" t="str">
        <f>VLOOKUP(D5172,Hoja2!C:E,3,0)</f>
        <v>ESTRELLAS DIAMANTE</v>
      </c>
      <c r="Q5172" s="10">
        <f>VLOOKUP(D5172,Hoja2!C:D,2,0)</f>
        <v>6053.01</v>
      </c>
    </row>
    <row r="5173" spans="1:17" hidden="1" x14ac:dyDescent="0.2">
      <c r="A5173" s="2" t="s">
        <v>5198</v>
      </c>
      <c r="B5173" s="2" t="s">
        <v>4</v>
      </c>
      <c r="C5173" s="2">
        <v>11190</v>
      </c>
      <c r="D5173" s="2">
        <v>1004564</v>
      </c>
      <c r="E5173" s="2">
        <v>6858</v>
      </c>
      <c r="F5173" s="17" t="s">
        <v>12464</v>
      </c>
      <c r="G5173" s="2" t="s">
        <v>5</v>
      </c>
      <c r="H5173" s="2" t="s">
        <v>4</v>
      </c>
      <c r="I5173" s="2" t="s">
        <v>6</v>
      </c>
      <c r="J5173" s="2" t="s">
        <v>7</v>
      </c>
      <c r="K5173" s="2" t="s">
        <v>8</v>
      </c>
      <c r="L5173" s="2" t="s">
        <v>9</v>
      </c>
      <c r="M5173" s="7">
        <f>IFERROR(INDEX(Hoja1!$B$1:$E$5279,MATCH(Data!$D5173,Hoja1!$B$1:$B$5279,),MATCH(Data!M$1,Hoja1!$B$1:$E$1,)),"ND")</f>
        <v>2170.2017000000001</v>
      </c>
      <c r="N5173" s="7">
        <f>IFERROR(INDEX(Hoja1!$B$1:$E$5279,MATCH(Data!$D5173,Hoja1!$B$1:$B$5279,),MATCH(Data!N$1,Hoja1!$B$1:$E$1,)),"ND")</f>
        <v>15000</v>
      </c>
      <c r="O5173" s="7">
        <f>IFERROR(INDEX(Hoja1!$B$1:$E$5279,MATCH(Data!$D5173,Hoja1!$B$1:$B$5279,),MATCH(Data!O$1,Hoja1!$B$1:$E$1,)),"ND")</f>
        <v>195000</v>
      </c>
      <c r="P5173" t="str">
        <f>VLOOKUP(D5173,Hoja2!C:E,3,0)</f>
        <v>ESTRELLAS DIAMANTE</v>
      </c>
      <c r="Q5173" s="10">
        <f>VLOOKUP(D5173,Hoja2!C:D,2,0)</f>
        <v>21035.72</v>
      </c>
    </row>
    <row r="5174" spans="1:17" hidden="1" x14ac:dyDescent="0.2">
      <c r="A5174" s="2" t="s">
        <v>5199</v>
      </c>
      <c r="B5174" s="2" t="s">
        <v>12</v>
      </c>
      <c r="C5174" s="2">
        <v>11190</v>
      </c>
      <c r="D5174" s="2">
        <v>1004566</v>
      </c>
      <c r="E5174" s="2">
        <v>6858</v>
      </c>
      <c r="F5174" s="17" t="s">
        <v>12464</v>
      </c>
      <c r="G5174" s="2" t="s">
        <v>5</v>
      </c>
      <c r="H5174" s="2" t="s">
        <v>4</v>
      </c>
      <c r="I5174" s="2" t="s">
        <v>6</v>
      </c>
      <c r="J5174" s="2" t="s">
        <v>7</v>
      </c>
      <c r="K5174" s="2" t="s">
        <v>8</v>
      </c>
      <c r="L5174" s="2" t="s">
        <v>9</v>
      </c>
      <c r="M5174" s="7" t="str">
        <f>IFERROR(INDEX(Hoja1!$B$1:$E$5279,MATCH(Data!$D5174,Hoja1!$B$1:$B$5279,),MATCH(Data!M$1,Hoja1!$B$1:$E$1,)),"ND")</f>
        <v>ND</v>
      </c>
      <c r="N5174" s="7" t="str">
        <f>IFERROR(INDEX(Hoja1!$B$1:$E$5279,MATCH(Data!$D5174,Hoja1!$B$1:$B$5279,),MATCH(Data!N$1,Hoja1!$B$1:$E$1,)),"ND")</f>
        <v>ND</v>
      </c>
      <c r="O5174" s="7" t="str">
        <f>IFERROR(INDEX(Hoja1!$B$1:$E$5279,MATCH(Data!$D5174,Hoja1!$B$1:$B$5279,),MATCH(Data!O$1,Hoja1!$B$1:$E$1,)),"ND")</f>
        <v>ND</v>
      </c>
      <c r="P5174" t="str">
        <f>VLOOKUP(D5174,Hoja2!C:E,3,0)</f>
        <v>ESTRELLAS DIAMANTE</v>
      </c>
      <c r="Q5174" s="10">
        <f>VLOOKUP(D5174,Hoja2!C:D,2,0)</f>
        <v>0</v>
      </c>
    </row>
    <row r="5175" spans="1:17" hidden="1" x14ac:dyDescent="0.2">
      <c r="A5175" s="2" t="s">
        <v>5200</v>
      </c>
      <c r="B5175" s="2" t="s">
        <v>4</v>
      </c>
      <c r="C5175" s="2">
        <v>9100</v>
      </c>
      <c r="D5175" s="2">
        <v>1004718</v>
      </c>
      <c r="E5175" s="2">
        <v>8782</v>
      </c>
      <c r="F5175" s="17" t="s">
        <v>12497</v>
      </c>
      <c r="G5175" s="2" t="s">
        <v>5</v>
      </c>
      <c r="H5175" s="2" t="s">
        <v>4</v>
      </c>
      <c r="I5175" s="2" t="s">
        <v>6</v>
      </c>
      <c r="J5175" s="2" t="s">
        <v>7</v>
      </c>
      <c r="K5175" s="2" t="s">
        <v>8</v>
      </c>
      <c r="L5175" s="2" t="s">
        <v>9</v>
      </c>
      <c r="M5175" s="7">
        <f>IFERROR(INDEX(Hoja1!$B$1:$E$5279,MATCH(Data!$D5175,Hoja1!$B$1:$B$5279,),MATCH(Data!M$1,Hoja1!$B$1:$E$1,)),"ND")</f>
        <v>124351.46</v>
      </c>
      <c r="N5175" s="7">
        <f>IFERROR(INDEX(Hoja1!$B$1:$E$5279,MATCH(Data!$D5175,Hoja1!$B$1:$B$5279,),MATCH(Data!N$1,Hoja1!$B$1:$E$1,)),"ND")</f>
        <v>0</v>
      </c>
      <c r="O5175" s="7">
        <f>IFERROR(INDEX(Hoja1!$B$1:$E$5279,MATCH(Data!$D5175,Hoja1!$B$1:$B$5279,),MATCH(Data!O$1,Hoja1!$B$1:$E$1,)),"ND")</f>
        <v>0</v>
      </c>
      <c r="P5175" t="str">
        <f>VLOOKUP(D5175,Hoja2!C:E,3,0)</f>
        <v>ESTRELLAS DIAMANTE</v>
      </c>
      <c r="Q5175" s="10">
        <f>VLOOKUP(D5175,Hoja2!C:D,2,0)</f>
        <v>0</v>
      </c>
    </row>
    <row r="5176" spans="1:17" hidden="1" x14ac:dyDescent="0.2">
      <c r="A5176" s="2" t="s">
        <v>5201</v>
      </c>
      <c r="B5176" s="2" t="s">
        <v>4</v>
      </c>
      <c r="C5176" s="2">
        <v>5393</v>
      </c>
      <c r="D5176" s="2">
        <v>1006360</v>
      </c>
      <c r="E5176" s="2">
        <v>5823</v>
      </c>
      <c r="F5176" s="17" t="s">
        <v>12460</v>
      </c>
      <c r="G5176" s="2" t="s">
        <v>5</v>
      </c>
      <c r="H5176" s="2" t="s">
        <v>4</v>
      </c>
      <c r="I5176" s="2" t="s">
        <v>6</v>
      </c>
      <c r="J5176" s="2" t="s">
        <v>7</v>
      </c>
      <c r="K5176" s="2" t="s">
        <v>8</v>
      </c>
      <c r="L5176" s="2" t="s">
        <v>9</v>
      </c>
      <c r="M5176" s="7">
        <f>IFERROR(INDEX(Hoja1!$B$1:$E$5279,MATCH(Data!$D5176,Hoja1!$B$1:$B$5279,),MATCH(Data!M$1,Hoja1!$B$1:$E$1,)),"ND")</f>
        <v>246001.80660000001</v>
      </c>
      <c r="N5176" s="7">
        <f>IFERROR(INDEX(Hoja1!$B$1:$E$5279,MATCH(Data!$D5176,Hoja1!$B$1:$B$5279,),MATCH(Data!N$1,Hoja1!$B$1:$E$1,)),"ND")</f>
        <v>30000</v>
      </c>
      <c r="O5176" s="7">
        <f>IFERROR(INDEX(Hoja1!$B$1:$E$5279,MATCH(Data!$D5176,Hoja1!$B$1:$B$5279,),MATCH(Data!O$1,Hoja1!$B$1:$E$1,)),"ND")</f>
        <v>0</v>
      </c>
      <c r="P5176" t="str">
        <f>VLOOKUP(D5176,Hoja2!C:E,3,0)</f>
        <v>ESTRELLAS DIAMANTE</v>
      </c>
      <c r="Q5176" s="10">
        <f>VLOOKUP(D5176,Hoja2!C:D,2,0)</f>
        <v>15000</v>
      </c>
    </row>
    <row r="5177" spans="1:17" hidden="1" x14ac:dyDescent="0.2">
      <c r="A5177" s="2" t="s">
        <v>5202</v>
      </c>
      <c r="B5177" s="2" t="s">
        <v>4</v>
      </c>
      <c r="C5177" s="2">
        <v>7542</v>
      </c>
      <c r="D5177" s="2">
        <v>1007055</v>
      </c>
      <c r="E5177" s="2">
        <v>3704</v>
      </c>
      <c r="F5177" s="17" t="s">
        <v>12455</v>
      </c>
      <c r="G5177" s="2" t="s">
        <v>5</v>
      </c>
      <c r="H5177" s="2" t="s">
        <v>4</v>
      </c>
      <c r="I5177" s="2" t="s">
        <v>6</v>
      </c>
      <c r="J5177" s="2" t="s">
        <v>7</v>
      </c>
      <c r="K5177" s="2" t="s">
        <v>8</v>
      </c>
      <c r="L5177" s="2" t="s">
        <v>9</v>
      </c>
      <c r="M5177" s="7">
        <f>IFERROR(INDEX(Hoja1!$B$1:$E$5279,MATCH(Data!$D5177,Hoja1!$B$1:$B$5279,),MATCH(Data!M$1,Hoja1!$B$1:$E$1,)),"ND")</f>
        <v>175147.71830000001</v>
      </c>
      <c r="N5177" s="7">
        <f>IFERROR(INDEX(Hoja1!$B$1:$E$5279,MATCH(Data!$D5177,Hoja1!$B$1:$B$5279,),MATCH(Data!N$1,Hoja1!$B$1:$E$1,)),"ND")</f>
        <v>0</v>
      </c>
      <c r="O5177" s="7">
        <f>IFERROR(INDEX(Hoja1!$B$1:$E$5279,MATCH(Data!$D5177,Hoja1!$B$1:$B$5279,),MATCH(Data!O$1,Hoja1!$B$1:$E$1,)),"ND")</f>
        <v>0</v>
      </c>
      <c r="P5177" t="str">
        <f>VLOOKUP(D5177,Hoja2!C:E,3,0)</f>
        <v>ESTRELLAS DIAMANTE</v>
      </c>
      <c r="Q5177" s="10">
        <f>VLOOKUP(D5177,Hoja2!C:D,2,0)</f>
        <v>0</v>
      </c>
    </row>
    <row r="5178" spans="1:17" hidden="1" x14ac:dyDescent="0.2">
      <c r="A5178" s="2" t="s">
        <v>5203</v>
      </c>
      <c r="B5178" s="2" t="s">
        <v>12</v>
      </c>
      <c r="C5178" s="2">
        <v>6916</v>
      </c>
      <c r="D5178" s="2">
        <v>1007384</v>
      </c>
      <c r="E5178" s="2">
        <v>3975</v>
      </c>
      <c r="F5178" s="17" t="s">
        <v>12467</v>
      </c>
      <c r="G5178" s="2" t="s">
        <v>5</v>
      </c>
      <c r="H5178" s="2" t="s">
        <v>2074</v>
      </c>
      <c r="I5178" s="2" t="s">
        <v>6</v>
      </c>
      <c r="J5178" s="2" t="s">
        <v>7</v>
      </c>
      <c r="K5178" s="2" t="s">
        <v>8</v>
      </c>
      <c r="L5178" s="2" t="s">
        <v>9</v>
      </c>
      <c r="M5178" s="7" t="str">
        <f>IFERROR(INDEX(Hoja1!$B$1:$E$5279,MATCH(Data!$D5178,Hoja1!$B$1:$B$5279,),MATCH(Data!M$1,Hoja1!$B$1:$E$1,)),"ND")</f>
        <v>ND</v>
      </c>
      <c r="N5178" s="7" t="str">
        <f>IFERROR(INDEX(Hoja1!$B$1:$E$5279,MATCH(Data!$D5178,Hoja1!$B$1:$B$5279,),MATCH(Data!N$1,Hoja1!$B$1:$E$1,)),"ND")</f>
        <v>ND</v>
      </c>
      <c r="O5178" s="7" t="str">
        <f>IFERROR(INDEX(Hoja1!$B$1:$E$5279,MATCH(Data!$D5178,Hoja1!$B$1:$B$5279,),MATCH(Data!O$1,Hoja1!$B$1:$E$1,)),"ND")</f>
        <v>ND</v>
      </c>
      <c r="P5178" t="str">
        <f>VLOOKUP(D5178,Hoja2!C:E,3,0)</f>
        <v>ESTRELLAS PATRIMONIALES</v>
      </c>
      <c r="Q5178" s="10">
        <f>VLOOKUP(D5178,Hoja2!C:D,2,0)</f>
        <v>0</v>
      </c>
    </row>
    <row r="5179" spans="1:17" x14ac:dyDescent="0.2">
      <c r="A5179" s="2" t="s">
        <v>5204</v>
      </c>
      <c r="B5179" s="2" t="s">
        <v>4</v>
      </c>
      <c r="C5179" s="2">
        <v>10990</v>
      </c>
      <c r="D5179" s="2">
        <v>1007598</v>
      </c>
      <c r="E5179" s="2">
        <v>7900</v>
      </c>
      <c r="F5179" s="17" t="s">
        <v>12557</v>
      </c>
      <c r="G5179" s="2" t="s">
        <v>5</v>
      </c>
      <c r="H5179" s="2" t="s">
        <v>4</v>
      </c>
      <c r="I5179" s="2" t="s">
        <v>6</v>
      </c>
      <c r="J5179" s="2" t="s">
        <v>7</v>
      </c>
      <c r="K5179" s="2" t="s">
        <v>8</v>
      </c>
      <c r="L5179" s="2" t="s">
        <v>9</v>
      </c>
      <c r="M5179" s="7">
        <f>IFERROR(INDEX(Hoja1!$B$1:$E$5279,MATCH(Data!$D5179,Hoja1!$B$1:$B$5279,),MATCH(Data!M$1,Hoja1!$B$1:$E$1,)),"ND")</f>
        <v>1623.3333</v>
      </c>
      <c r="N5179" s="7">
        <f>IFERROR(INDEX(Hoja1!$B$1:$E$5279,MATCH(Data!$D5179,Hoja1!$B$1:$B$5279,),MATCH(Data!N$1,Hoja1!$B$1:$E$1,)),"ND")</f>
        <v>10150</v>
      </c>
      <c r="O5179" s="7">
        <f>IFERROR(INDEX(Hoja1!$B$1:$E$5279,MATCH(Data!$D5179,Hoja1!$B$1:$B$5279,),MATCH(Data!O$1,Hoja1!$B$1:$E$1,)),"ND")</f>
        <v>0</v>
      </c>
      <c r="P5179" t="str">
        <f>VLOOKUP(D5179,Hoja2!C:E,3,0)</f>
        <v>ESTRELLAS DIAMANTE</v>
      </c>
      <c r="Q5179" s="10">
        <f>VLOOKUP(D5179,Hoja2!C:D,2,0)</f>
        <v>6500</v>
      </c>
    </row>
    <row r="5180" spans="1:17" hidden="1" x14ac:dyDescent="0.2">
      <c r="A5180" s="2" t="s">
        <v>5205</v>
      </c>
      <c r="B5180" s="2" t="s">
        <v>4</v>
      </c>
      <c r="C5180" s="2">
        <v>8549</v>
      </c>
      <c r="D5180" s="2">
        <v>1007738</v>
      </c>
      <c r="E5180" s="2">
        <v>1910</v>
      </c>
      <c r="F5180" s="17" t="s">
        <v>12475</v>
      </c>
      <c r="G5180" s="2" t="s">
        <v>5</v>
      </c>
      <c r="H5180" s="2" t="s">
        <v>4</v>
      </c>
      <c r="I5180" s="2" t="s">
        <v>6</v>
      </c>
      <c r="J5180" s="2" t="s">
        <v>7</v>
      </c>
      <c r="K5180" s="2" t="s">
        <v>8</v>
      </c>
      <c r="L5180" s="2" t="s">
        <v>9</v>
      </c>
      <c r="M5180" s="7">
        <f>IFERROR(INDEX(Hoja1!$B$1:$E$5279,MATCH(Data!$D5180,Hoja1!$B$1:$B$5279,),MATCH(Data!M$1,Hoja1!$B$1:$E$1,)),"ND")</f>
        <v>70691.063200000004</v>
      </c>
      <c r="N5180" s="7">
        <f>IFERROR(INDEX(Hoja1!$B$1:$E$5279,MATCH(Data!$D5180,Hoja1!$B$1:$B$5279,),MATCH(Data!N$1,Hoja1!$B$1:$E$1,)),"ND")</f>
        <v>22500</v>
      </c>
      <c r="O5180" s="7">
        <f>IFERROR(INDEX(Hoja1!$B$1:$E$5279,MATCH(Data!$D5180,Hoja1!$B$1:$B$5279,),MATCH(Data!O$1,Hoja1!$B$1:$E$1,)),"ND")</f>
        <v>0</v>
      </c>
      <c r="P5180" t="str">
        <f>VLOOKUP(D5180,Hoja2!C:E,3,0)</f>
        <v>ESTRELLAS DIAMANTE</v>
      </c>
      <c r="Q5180" s="10">
        <f>VLOOKUP(D5180,Hoja2!C:D,2,0)</f>
        <v>0</v>
      </c>
    </row>
    <row r="5181" spans="1:17" hidden="1" x14ac:dyDescent="0.2">
      <c r="A5181" s="2" t="s">
        <v>5206</v>
      </c>
      <c r="B5181" s="2" t="s">
        <v>4</v>
      </c>
      <c r="C5181" s="2">
        <v>9394</v>
      </c>
      <c r="D5181" s="2">
        <v>1007815</v>
      </c>
      <c r="E5181" s="2">
        <v>5501</v>
      </c>
      <c r="F5181" s="17" t="s">
        <v>12486</v>
      </c>
      <c r="G5181" s="2" t="s">
        <v>5</v>
      </c>
      <c r="H5181" s="2" t="s">
        <v>4</v>
      </c>
      <c r="I5181" s="2" t="s">
        <v>6</v>
      </c>
      <c r="J5181" s="2" t="s">
        <v>7</v>
      </c>
      <c r="K5181" s="2" t="s">
        <v>8</v>
      </c>
      <c r="L5181" s="2" t="s">
        <v>9</v>
      </c>
      <c r="M5181" s="7">
        <f>IFERROR(INDEX(Hoja1!$B$1:$E$5279,MATCH(Data!$D5181,Hoja1!$B$1:$B$5279,),MATCH(Data!M$1,Hoja1!$B$1:$E$1,)),"ND")</f>
        <v>47895.79</v>
      </c>
      <c r="N5181" s="7">
        <f>IFERROR(INDEX(Hoja1!$B$1:$E$5279,MATCH(Data!$D5181,Hoja1!$B$1:$B$5279,),MATCH(Data!N$1,Hoja1!$B$1:$E$1,)),"ND")</f>
        <v>0</v>
      </c>
      <c r="O5181" s="7">
        <f>IFERROR(INDEX(Hoja1!$B$1:$E$5279,MATCH(Data!$D5181,Hoja1!$B$1:$B$5279,),MATCH(Data!O$1,Hoja1!$B$1:$E$1,)),"ND")</f>
        <v>0</v>
      </c>
      <c r="P5181" t="str">
        <f>VLOOKUP(D5181,Hoja2!C:E,3,0)</f>
        <v>ESTRELLAS DIAMANTE</v>
      </c>
      <c r="Q5181" s="10">
        <f>VLOOKUP(D5181,Hoja2!C:D,2,0)</f>
        <v>15000</v>
      </c>
    </row>
    <row r="5182" spans="1:17" hidden="1" x14ac:dyDescent="0.2">
      <c r="A5182" s="2" t="s">
        <v>5207</v>
      </c>
      <c r="B5182" s="2" t="s">
        <v>4</v>
      </c>
      <c r="C5182" s="2">
        <v>9236</v>
      </c>
      <c r="D5182" s="2">
        <v>1007921</v>
      </c>
      <c r="E5182" s="2">
        <v>5289</v>
      </c>
      <c r="F5182" s="17" t="s">
        <v>12559</v>
      </c>
      <c r="G5182" s="2" t="s">
        <v>5</v>
      </c>
      <c r="H5182" s="2" t="s">
        <v>4</v>
      </c>
      <c r="I5182" s="2" t="s">
        <v>6</v>
      </c>
      <c r="J5182" s="2" t="s">
        <v>7</v>
      </c>
      <c r="K5182" s="2" t="s">
        <v>8</v>
      </c>
      <c r="L5182" s="2" t="s">
        <v>9</v>
      </c>
      <c r="M5182" s="7">
        <f>IFERROR(INDEX(Hoja1!$B$1:$E$5279,MATCH(Data!$D5182,Hoja1!$B$1:$B$5279,),MATCH(Data!M$1,Hoja1!$B$1:$E$1,)),"ND")</f>
        <v>115310.33</v>
      </c>
      <c r="N5182" s="7">
        <f>IFERROR(INDEX(Hoja1!$B$1:$E$5279,MATCH(Data!$D5182,Hoja1!$B$1:$B$5279,),MATCH(Data!N$1,Hoja1!$B$1:$E$1,)),"ND")</f>
        <v>20000</v>
      </c>
      <c r="O5182" s="7">
        <f>IFERROR(INDEX(Hoja1!$B$1:$E$5279,MATCH(Data!$D5182,Hoja1!$B$1:$B$5279,),MATCH(Data!O$1,Hoja1!$B$1:$E$1,)),"ND")</f>
        <v>0</v>
      </c>
      <c r="P5182" t="str">
        <f>VLOOKUP(D5182,Hoja2!C:E,3,0)</f>
        <v>ESTRELLAS DIAMANTE</v>
      </c>
      <c r="Q5182" s="10">
        <f>VLOOKUP(D5182,Hoja2!C:D,2,0)</f>
        <v>2000</v>
      </c>
    </row>
    <row r="5183" spans="1:17" hidden="1" x14ac:dyDescent="0.2">
      <c r="A5183" s="2" t="s">
        <v>5208</v>
      </c>
      <c r="B5183" s="2" t="s">
        <v>12</v>
      </c>
      <c r="C5183" s="2">
        <v>9236</v>
      </c>
      <c r="D5183" s="2">
        <v>1007930</v>
      </c>
      <c r="E5183" s="2">
        <v>5289</v>
      </c>
      <c r="F5183" s="17" t="s">
        <v>12559</v>
      </c>
      <c r="G5183" s="2" t="s">
        <v>5</v>
      </c>
      <c r="H5183" s="2" t="s">
        <v>4</v>
      </c>
      <c r="I5183" s="2" t="s">
        <v>6</v>
      </c>
      <c r="J5183" s="2" t="s">
        <v>7</v>
      </c>
      <c r="K5183" s="2" t="s">
        <v>8</v>
      </c>
      <c r="L5183" s="2" t="s">
        <v>9</v>
      </c>
      <c r="M5183" s="7" t="str">
        <f>IFERROR(INDEX(Hoja1!$B$1:$E$5279,MATCH(Data!$D5183,Hoja1!$B$1:$B$5279,),MATCH(Data!M$1,Hoja1!$B$1:$E$1,)),"ND")</f>
        <v>ND</v>
      </c>
      <c r="N5183" s="7" t="str">
        <f>IFERROR(INDEX(Hoja1!$B$1:$E$5279,MATCH(Data!$D5183,Hoja1!$B$1:$B$5279,),MATCH(Data!N$1,Hoja1!$B$1:$E$1,)),"ND")</f>
        <v>ND</v>
      </c>
      <c r="O5183" s="7" t="str">
        <f>IFERROR(INDEX(Hoja1!$B$1:$E$5279,MATCH(Data!$D5183,Hoja1!$B$1:$B$5279,),MATCH(Data!O$1,Hoja1!$B$1:$E$1,)),"ND")</f>
        <v>ND</v>
      </c>
      <c r="P5183" t="str">
        <f>VLOOKUP(D5183,Hoja2!C:E,3,0)</f>
        <v>ESTRELLAS DIAMANTE</v>
      </c>
      <c r="Q5183" s="10">
        <f>VLOOKUP(D5183,Hoja2!C:D,2,0)</f>
        <v>10203.629999999999</v>
      </c>
    </row>
    <row r="5184" spans="1:17" hidden="1" x14ac:dyDescent="0.2">
      <c r="A5184" s="2" t="s">
        <v>5209</v>
      </c>
      <c r="B5184" s="2" t="s">
        <v>4</v>
      </c>
      <c r="C5184" s="2">
        <v>6878</v>
      </c>
      <c r="D5184" s="2">
        <v>1008383</v>
      </c>
      <c r="E5184" s="2">
        <v>3002</v>
      </c>
      <c r="F5184" s="17" t="s">
        <v>12480</v>
      </c>
      <c r="G5184" s="2" t="s">
        <v>5</v>
      </c>
      <c r="H5184" s="2" t="s">
        <v>4</v>
      </c>
      <c r="I5184" s="2" t="s">
        <v>6</v>
      </c>
      <c r="J5184" s="2" t="s">
        <v>7</v>
      </c>
      <c r="K5184" s="2" t="s">
        <v>8</v>
      </c>
      <c r="L5184" s="2" t="s">
        <v>9</v>
      </c>
      <c r="M5184" s="7">
        <f>IFERROR(INDEX(Hoja1!$B$1:$E$5279,MATCH(Data!$D5184,Hoja1!$B$1:$B$5279,),MATCH(Data!M$1,Hoja1!$B$1:$E$1,)),"ND")</f>
        <v>44074.1299</v>
      </c>
      <c r="N5184" s="7">
        <f>IFERROR(INDEX(Hoja1!$B$1:$E$5279,MATCH(Data!$D5184,Hoja1!$B$1:$B$5279,),MATCH(Data!N$1,Hoja1!$B$1:$E$1,)),"ND")</f>
        <v>9000</v>
      </c>
      <c r="O5184" s="7">
        <f>IFERROR(INDEX(Hoja1!$B$1:$E$5279,MATCH(Data!$D5184,Hoja1!$B$1:$B$5279,),MATCH(Data!O$1,Hoja1!$B$1:$E$1,)),"ND")</f>
        <v>451500</v>
      </c>
      <c r="P5184" t="str">
        <f>VLOOKUP(D5184,Hoja2!C:E,3,0)</f>
        <v>ESTRELLAS DIAMANTE</v>
      </c>
      <c r="Q5184" s="10">
        <f>VLOOKUP(D5184,Hoja2!C:D,2,0)</f>
        <v>12625</v>
      </c>
    </row>
    <row r="5185" spans="1:17" hidden="1" x14ac:dyDescent="0.2">
      <c r="A5185" s="2" t="s">
        <v>5210</v>
      </c>
      <c r="B5185" s="2" t="s">
        <v>4</v>
      </c>
      <c r="C5185" s="2">
        <v>9486</v>
      </c>
      <c r="D5185" s="2">
        <v>1008490</v>
      </c>
      <c r="E5185" s="2">
        <v>5289</v>
      </c>
      <c r="F5185" s="17" t="s">
        <v>12559</v>
      </c>
      <c r="G5185" s="2" t="s">
        <v>5</v>
      </c>
      <c r="H5185" s="2" t="s">
        <v>4</v>
      </c>
      <c r="I5185" s="2" t="s">
        <v>6</v>
      </c>
      <c r="J5185" s="2" t="s">
        <v>7</v>
      </c>
      <c r="K5185" s="2" t="s">
        <v>8</v>
      </c>
      <c r="L5185" s="2" t="s">
        <v>9</v>
      </c>
      <c r="M5185" s="7">
        <f>IFERROR(INDEX(Hoja1!$B$1:$E$5279,MATCH(Data!$D5185,Hoja1!$B$1:$B$5279,),MATCH(Data!M$1,Hoja1!$B$1:$E$1,)),"ND")</f>
        <v>8135.0333000000001</v>
      </c>
      <c r="N5185" s="7">
        <f>IFERROR(INDEX(Hoja1!$B$1:$E$5279,MATCH(Data!$D5185,Hoja1!$B$1:$B$5279,),MATCH(Data!N$1,Hoja1!$B$1:$E$1,)),"ND")</f>
        <v>10050</v>
      </c>
      <c r="O5185" s="7">
        <f>IFERROR(INDEX(Hoja1!$B$1:$E$5279,MATCH(Data!$D5185,Hoja1!$B$1:$B$5279,),MATCH(Data!O$1,Hoja1!$B$1:$E$1,)),"ND")</f>
        <v>0</v>
      </c>
      <c r="P5185" t="str">
        <f>VLOOKUP(D5185,Hoja2!C:E,3,0)</f>
        <v>ESTRELLAS DIAMANTE</v>
      </c>
      <c r="Q5185" s="10">
        <f>VLOOKUP(D5185,Hoja2!C:D,2,0)</f>
        <v>6000</v>
      </c>
    </row>
    <row r="5186" spans="1:17" hidden="1" x14ac:dyDescent="0.2">
      <c r="A5186" s="2" t="s">
        <v>5211</v>
      </c>
      <c r="B5186" s="2" t="s">
        <v>12</v>
      </c>
      <c r="C5186" s="2">
        <v>9500</v>
      </c>
      <c r="D5186" s="2">
        <v>1009200</v>
      </c>
      <c r="E5186" s="2">
        <v>2066</v>
      </c>
      <c r="F5186" s="17" t="s">
        <v>12490</v>
      </c>
      <c r="G5186" s="2" t="s">
        <v>5</v>
      </c>
      <c r="H5186" s="2" t="s">
        <v>2074</v>
      </c>
      <c r="I5186" s="2" t="s">
        <v>6</v>
      </c>
      <c r="J5186" s="2" t="s">
        <v>7</v>
      </c>
      <c r="K5186" s="2" t="s">
        <v>8</v>
      </c>
      <c r="L5186" s="2" t="s">
        <v>9</v>
      </c>
      <c r="M5186" s="7" t="str">
        <f>IFERROR(INDEX(Hoja1!$B$1:$E$5279,MATCH(Data!$D5186,Hoja1!$B$1:$B$5279,),MATCH(Data!M$1,Hoja1!$B$1:$E$1,)),"ND")</f>
        <v>ND</v>
      </c>
      <c r="N5186" s="7" t="str">
        <f>IFERROR(INDEX(Hoja1!$B$1:$E$5279,MATCH(Data!$D5186,Hoja1!$B$1:$B$5279,),MATCH(Data!N$1,Hoja1!$B$1:$E$1,)),"ND")</f>
        <v>ND</v>
      </c>
      <c r="O5186" s="7" t="str">
        <f>IFERROR(INDEX(Hoja1!$B$1:$E$5279,MATCH(Data!$D5186,Hoja1!$B$1:$B$5279,),MATCH(Data!O$1,Hoja1!$B$1:$E$1,)),"ND")</f>
        <v>ND</v>
      </c>
      <c r="P5186" t="str">
        <f>VLOOKUP(D5186,Hoja2!C:E,3,0)</f>
        <v>ESTRELLAS PATRIMONIALES</v>
      </c>
      <c r="Q5186" s="10">
        <f>VLOOKUP(D5186,Hoja2!C:D,2,0)</f>
        <v>0</v>
      </c>
    </row>
    <row r="5187" spans="1:17" hidden="1" x14ac:dyDescent="0.2">
      <c r="A5187" s="2" t="s">
        <v>5212</v>
      </c>
      <c r="B5187" s="2" t="s">
        <v>4</v>
      </c>
      <c r="C5187" s="2">
        <v>7994</v>
      </c>
      <c r="D5187" s="2">
        <v>1009992</v>
      </c>
      <c r="E5187" s="2">
        <v>3704</v>
      </c>
      <c r="F5187" s="17" t="s">
        <v>12455</v>
      </c>
      <c r="G5187" s="2" t="s">
        <v>5</v>
      </c>
      <c r="H5187" s="2" t="s">
        <v>4</v>
      </c>
      <c r="I5187" s="2" t="s">
        <v>6</v>
      </c>
      <c r="J5187" s="2" t="s">
        <v>7</v>
      </c>
      <c r="K5187" s="2" t="s">
        <v>8</v>
      </c>
      <c r="L5187" s="2" t="s">
        <v>9</v>
      </c>
      <c r="M5187" s="7">
        <f>IFERROR(INDEX(Hoja1!$B$1:$E$5279,MATCH(Data!$D5187,Hoja1!$B$1:$B$5279,),MATCH(Data!M$1,Hoja1!$B$1:$E$1,)),"ND")</f>
        <v>22684.153300000002</v>
      </c>
      <c r="N5187" s="7">
        <f>IFERROR(INDEX(Hoja1!$B$1:$E$5279,MATCH(Data!$D5187,Hoja1!$B$1:$B$5279,),MATCH(Data!N$1,Hoja1!$B$1:$E$1,)),"ND")</f>
        <v>0</v>
      </c>
      <c r="O5187" s="7">
        <f>IFERROR(INDEX(Hoja1!$B$1:$E$5279,MATCH(Data!$D5187,Hoja1!$B$1:$B$5279,),MATCH(Data!O$1,Hoja1!$B$1:$E$1,)),"ND")</f>
        <v>0</v>
      </c>
      <c r="P5187" t="str">
        <f>VLOOKUP(D5187,Hoja2!C:E,3,0)</f>
        <v>ESTRELLAS DIAMANTE</v>
      </c>
      <c r="Q5187" s="10">
        <f>VLOOKUP(D5187,Hoja2!C:D,2,0)</f>
        <v>8308</v>
      </c>
    </row>
    <row r="5188" spans="1:17" hidden="1" x14ac:dyDescent="0.2">
      <c r="A5188" s="2" t="s">
        <v>5213</v>
      </c>
      <c r="B5188" s="2" t="s">
        <v>4</v>
      </c>
      <c r="C5188" s="2">
        <v>10620</v>
      </c>
      <c r="D5188" s="2">
        <v>1010074</v>
      </c>
      <c r="E5188" s="2">
        <v>4775</v>
      </c>
      <c r="F5188" s="17" t="s">
        <v>12477</v>
      </c>
      <c r="G5188" s="2" t="s">
        <v>5</v>
      </c>
      <c r="H5188" s="2" t="s">
        <v>4</v>
      </c>
      <c r="I5188" s="2" t="s">
        <v>6</v>
      </c>
      <c r="J5188" s="2" t="s">
        <v>7</v>
      </c>
      <c r="K5188" s="2" t="s">
        <v>8</v>
      </c>
      <c r="L5188" s="2" t="s">
        <v>9</v>
      </c>
      <c r="M5188" s="7">
        <f>IFERROR(INDEX(Hoja1!$B$1:$E$5279,MATCH(Data!$D5188,Hoja1!$B$1:$B$5279,),MATCH(Data!M$1,Hoja1!$B$1:$E$1,)),"ND")</f>
        <v>145377.32500000001</v>
      </c>
      <c r="N5188" s="7">
        <f>IFERROR(INDEX(Hoja1!$B$1:$E$5279,MATCH(Data!$D5188,Hoja1!$B$1:$B$5279,),MATCH(Data!N$1,Hoja1!$B$1:$E$1,)),"ND")</f>
        <v>10000</v>
      </c>
      <c r="O5188" s="7">
        <f>IFERROR(INDEX(Hoja1!$B$1:$E$5279,MATCH(Data!$D5188,Hoja1!$B$1:$B$5279,),MATCH(Data!O$1,Hoja1!$B$1:$E$1,)),"ND")</f>
        <v>0</v>
      </c>
      <c r="P5188" t="str">
        <f>VLOOKUP(D5188,Hoja2!C:E,3,0)</f>
        <v>ESTRELLAS DIAMANTE</v>
      </c>
      <c r="Q5188" s="10">
        <f>VLOOKUP(D5188,Hoja2!C:D,2,0)</f>
        <v>7500</v>
      </c>
    </row>
    <row r="5189" spans="1:17" hidden="1" x14ac:dyDescent="0.2">
      <c r="A5189" s="2" t="s">
        <v>5214</v>
      </c>
      <c r="B5189" s="2" t="s">
        <v>4</v>
      </c>
      <c r="C5189" s="2">
        <v>11110</v>
      </c>
      <c r="D5189" s="2">
        <v>1010585</v>
      </c>
      <c r="E5189" s="2">
        <v>5289</v>
      </c>
      <c r="F5189" s="17" t="s">
        <v>12559</v>
      </c>
      <c r="G5189" s="2" t="s">
        <v>5</v>
      </c>
      <c r="H5189" s="2" t="s">
        <v>4</v>
      </c>
      <c r="I5189" s="2" t="s">
        <v>6</v>
      </c>
      <c r="J5189" s="2" t="s">
        <v>7</v>
      </c>
      <c r="K5189" s="2" t="s">
        <v>8</v>
      </c>
      <c r="L5189" s="2" t="s">
        <v>9</v>
      </c>
      <c r="M5189" s="7">
        <f>IFERROR(INDEX(Hoja1!$B$1:$E$5279,MATCH(Data!$D5189,Hoja1!$B$1:$B$5279,),MATCH(Data!M$1,Hoja1!$B$1:$E$1,)),"ND")</f>
        <v>11252.676600000001</v>
      </c>
      <c r="N5189" s="7">
        <f>IFERROR(INDEX(Hoja1!$B$1:$E$5279,MATCH(Data!$D5189,Hoja1!$B$1:$B$5279,),MATCH(Data!N$1,Hoja1!$B$1:$E$1,)),"ND")</f>
        <v>22500</v>
      </c>
      <c r="O5189" s="7">
        <f>IFERROR(INDEX(Hoja1!$B$1:$E$5279,MATCH(Data!$D5189,Hoja1!$B$1:$B$5279,),MATCH(Data!O$1,Hoja1!$B$1:$E$1,)),"ND")</f>
        <v>0</v>
      </c>
      <c r="P5189" t="str">
        <f>VLOOKUP(D5189,Hoja2!C:E,3,0)</f>
        <v>ESTRELLAS DIAMANTE</v>
      </c>
      <c r="Q5189" s="10">
        <f>VLOOKUP(D5189,Hoja2!C:D,2,0)</f>
        <v>16666.669999999998</v>
      </c>
    </row>
    <row r="5190" spans="1:17" hidden="1" x14ac:dyDescent="0.2">
      <c r="A5190" s="2" t="s">
        <v>5215</v>
      </c>
      <c r="B5190" s="2" t="s">
        <v>4</v>
      </c>
      <c r="C5190" s="2">
        <v>8893</v>
      </c>
      <c r="D5190" s="2">
        <v>1011553</v>
      </c>
      <c r="E5190" s="2">
        <v>1910</v>
      </c>
      <c r="F5190" s="17" t="s">
        <v>12475</v>
      </c>
      <c r="G5190" s="2" t="s">
        <v>5</v>
      </c>
      <c r="H5190" s="2" t="s">
        <v>4</v>
      </c>
      <c r="I5190" s="2" t="s">
        <v>6</v>
      </c>
      <c r="J5190" s="2" t="s">
        <v>7</v>
      </c>
      <c r="K5190" s="2" t="s">
        <v>8</v>
      </c>
      <c r="L5190" s="2" t="s">
        <v>9</v>
      </c>
      <c r="M5190" s="7">
        <f>IFERROR(INDEX(Hoja1!$B$1:$E$5279,MATCH(Data!$D5190,Hoja1!$B$1:$B$5279,),MATCH(Data!M$1,Hoja1!$B$1:$E$1,)),"ND")</f>
        <v>40623.040000000001</v>
      </c>
      <c r="N5190" s="7">
        <f>IFERROR(INDEX(Hoja1!$B$1:$E$5279,MATCH(Data!$D5190,Hoja1!$B$1:$B$5279,),MATCH(Data!N$1,Hoja1!$B$1:$E$1,)),"ND")</f>
        <v>20000</v>
      </c>
      <c r="O5190" s="7">
        <f>IFERROR(INDEX(Hoja1!$B$1:$E$5279,MATCH(Data!$D5190,Hoja1!$B$1:$B$5279,),MATCH(Data!O$1,Hoja1!$B$1:$E$1,)),"ND")</f>
        <v>0</v>
      </c>
      <c r="P5190" t="str">
        <f>VLOOKUP(D5190,Hoja2!C:E,3,0)</f>
        <v>ESTRELLAS DIAMANTE</v>
      </c>
      <c r="Q5190" s="10">
        <f>VLOOKUP(D5190,Hoja2!C:D,2,0)</f>
        <v>8500</v>
      </c>
    </row>
    <row r="5191" spans="1:17" hidden="1" x14ac:dyDescent="0.2">
      <c r="A5191" s="2" t="s">
        <v>5216</v>
      </c>
      <c r="B5191" s="2" t="s">
        <v>4</v>
      </c>
      <c r="C5191" s="2">
        <v>10392</v>
      </c>
      <c r="D5191" s="2">
        <v>1011591</v>
      </c>
      <c r="E5191" s="2">
        <v>1237</v>
      </c>
      <c r="F5191" s="17" t="s">
        <v>12458</v>
      </c>
      <c r="G5191" s="2" t="s">
        <v>5</v>
      </c>
      <c r="H5191" s="2" t="s">
        <v>4</v>
      </c>
      <c r="I5191" s="2" t="s">
        <v>6</v>
      </c>
      <c r="J5191" s="2" t="s">
        <v>7</v>
      </c>
      <c r="K5191" s="2" t="s">
        <v>8</v>
      </c>
      <c r="L5191" s="2" t="s">
        <v>9</v>
      </c>
      <c r="M5191" s="7">
        <f>IFERROR(INDEX(Hoja1!$B$1:$E$5279,MATCH(Data!$D5191,Hoja1!$B$1:$B$5279,),MATCH(Data!M$1,Hoja1!$B$1:$E$1,)),"ND")</f>
        <v>4282.6099000000004</v>
      </c>
      <c r="N5191" s="7">
        <f>IFERROR(INDEX(Hoja1!$B$1:$E$5279,MATCH(Data!$D5191,Hoja1!$B$1:$B$5279,),MATCH(Data!N$1,Hoja1!$B$1:$E$1,)),"ND")</f>
        <v>11250</v>
      </c>
      <c r="O5191" s="7">
        <f>IFERROR(INDEX(Hoja1!$B$1:$E$5279,MATCH(Data!$D5191,Hoja1!$B$1:$B$5279,),MATCH(Data!O$1,Hoja1!$B$1:$E$1,)),"ND")</f>
        <v>352350</v>
      </c>
      <c r="P5191" t="str">
        <f>VLOOKUP(D5191,Hoja2!C:E,3,0)</f>
        <v>ESTRELLAS DIAMANTE</v>
      </c>
      <c r="Q5191" s="10">
        <f>VLOOKUP(D5191,Hoja2!C:D,2,0)</f>
        <v>4000</v>
      </c>
    </row>
    <row r="5192" spans="1:17" hidden="1" x14ac:dyDescent="0.2">
      <c r="A5192" s="2" t="s">
        <v>5217</v>
      </c>
      <c r="B5192" s="2" t="s">
        <v>4</v>
      </c>
      <c r="C5192" s="2">
        <v>10133</v>
      </c>
      <c r="D5192" s="2">
        <v>1012471</v>
      </c>
      <c r="E5192" s="2">
        <v>6856</v>
      </c>
      <c r="F5192" s="17" t="s">
        <v>12494</v>
      </c>
      <c r="G5192" s="2" t="s">
        <v>5</v>
      </c>
      <c r="H5192" s="2" t="s">
        <v>4</v>
      </c>
      <c r="I5192" s="2" t="s">
        <v>6</v>
      </c>
      <c r="J5192" s="2" t="s">
        <v>7</v>
      </c>
      <c r="K5192" s="2" t="s">
        <v>8</v>
      </c>
      <c r="L5192" s="2" t="s">
        <v>9</v>
      </c>
      <c r="M5192" s="7">
        <f>IFERROR(INDEX(Hoja1!$B$1:$E$5279,MATCH(Data!$D5192,Hoja1!$B$1:$B$5279,),MATCH(Data!M$1,Hoja1!$B$1:$E$1,)),"ND")</f>
        <v>397772.0417</v>
      </c>
      <c r="N5192" s="7">
        <f>IFERROR(INDEX(Hoja1!$B$1:$E$5279,MATCH(Data!$D5192,Hoja1!$B$1:$B$5279,),MATCH(Data!N$1,Hoja1!$B$1:$E$1,)),"ND")</f>
        <v>0</v>
      </c>
      <c r="O5192" s="7">
        <f>IFERROR(INDEX(Hoja1!$B$1:$E$5279,MATCH(Data!$D5192,Hoja1!$B$1:$B$5279,),MATCH(Data!O$1,Hoja1!$B$1:$E$1,)),"ND")</f>
        <v>0</v>
      </c>
      <c r="P5192" t="str">
        <f>VLOOKUP(D5192,Hoja2!C:E,3,0)</f>
        <v>ESTRELLAS DIAMANTE</v>
      </c>
      <c r="Q5192" s="10">
        <f>VLOOKUP(D5192,Hoja2!C:D,2,0)</f>
        <v>0</v>
      </c>
    </row>
    <row r="5193" spans="1:17" hidden="1" x14ac:dyDescent="0.2">
      <c r="A5193" s="2" t="s">
        <v>5218</v>
      </c>
      <c r="B5193" s="2" t="s">
        <v>4</v>
      </c>
      <c r="C5193" s="2">
        <v>11374</v>
      </c>
      <c r="D5193" s="2">
        <v>1013335</v>
      </c>
      <c r="E5193" s="2">
        <v>1275</v>
      </c>
      <c r="F5193" s="17" t="s">
        <v>12558</v>
      </c>
      <c r="G5193" s="2" t="s">
        <v>5</v>
      </c>
      <c r="H5193" s="2" t="s">
        <v>4</v>
      </c>
      <c r="I5193" s="2" t="s">
        <v>6</v>
      </c>
      <c r="J5193" s="2" t="s">
        <v>7</v>
      </c>
      <c r="K5193" s="2" t="s">
        <v>8</v>
      </c>
      <c r="L5193" s="2" t="s">
        <v>9</v>
      </c>
      <c r="M5193" s="7">
        <f>IFERROR(INDEX(Hoja1!$B$1:$E$5279,MATCH(Data!$D5193,Hoja1!$B$1:$B$5279,),MATCH(Data!M$1,Hoja1!$B$1:$E$1,)),"ND")</f>
        <v>2870.125</v>
      </c>
      <c r="N5193" s="7">
        <f>IFERROR(INDEX(Hoja1!$B$1:$E$5279,MATCH(Data!$D5193,Hoja1!$B$1:$B$5279,),MATCH(Data!N$1,Hoja1!$B$1:$E$1,)),"ND")</f>
        <v>7500</v>
      </c>
      <c r="O5193" s="7">
        <f>IFERROR(INDEX(Hoja1!$B$1:$E$5279,MATCH(Data!$D5193,Hoja1!$B$1:$B$5279,),MATCH(Data!O$1,Hoja1!$B$1:$E$1,)),"ND")</f>
        <v>0</v>
      </c>
      <c r="P5193" t="str">
        <f>VLOOKUP(D5193,Hoja2!C:E,3,0)</f>
        <v>ESTRELLAS DIAMANTE</v>
      </c>
      <c r="Q5193" s="10">
        <f>VLOOKUP(D5193,Hoja2!C:D,2,0)</f>
        <v>8076</v>
      </c>
    </row>
    <row r="5194" spans="1:17" hidden="1" x14ac:dyDescent="0.2">
      <c r="A5194" s="2" t="s">
        <v>5219</v>
      </c>
      <c r="B5194" s="2" t="s">
        <v>12</v>
      </c>
      <c r="C5194" s="2">
        <v>629</v>
      </c>
      <c r="D5194" s="2">
        <v>1013558</v>
      </c>
      <c r="E5194" s="2">
        <v>6858</v>
      </c>
      <c r="F5194" s="17" t="s">
        <v>12464</v>
      </c>
      <c r="G5194" s="2" t="s">
        <v>5</v>
      </c>
      <c r="H5194" s="2" t="s">
        <v>2074</v>
      </c>
      <c r="I5194" s="2" t="s">
        <v>6</v>
      </c>
      <c r="J5194" s="2" t="s">
        <v>7</v>
      </c>
      <c r="K5194" s="2" t="s">
        <v>8</v>
      </c>
      <c r="L5194" s="2" t="s">
        <v>9</v>
      </c>
      <c r="M5194" s="7" t="str">
        <f>IFERROR(INDEX(Hoja1!$B$1:$E$5279,MATCH(Data!$D5194,Hoja1!$B$1:$B$5279,),MATCH(Data!M$1,Hoja1!$B$1:$E$1,)),"ND")</f>
        <v>ND</v>
      </c>
      <c r="N5194" s="7" t="str">
        <f>IFERROR(INDEX(Hoja1!$B$1:$E$5279,MATCH(Data!$D5194,Hoja1!$B$1:$B$5279,),MATCH(Data!N$1,Hoja1!$B$1:$E$1,)),"ND")</f>
        <v>ND</v>
      </c>
      <c r="O5194" s="7" t="str">
        <f>IFERROR(INDEX(Hoja1!$B$1:$E$5279,MATCH(Data!$D5194,Hoja1!$B$1:$B$5279,),MATCH(Data!O$1,Hoja1!$B$1:$E$1,)),"ND")</f>
        <v>ND</v>
      </c>
      <c r="P5194" t="str">
        <f>VLOOKUP(D5194,Hoja2!C:E,3,0)</f>
        <v>ESTRELLAS PATRIMONIALES</v>
      </c>
      <c r="Q5194" s="10">
        <f>VLOOKUP(D5194,Hoja2!C:D,2,0)</f>
        <v>0</v>
      </c>
    </row>
    <row r="5195" spans="1:17" hidden="1" x14ac:dyDescent="0.2">
      <c r="A5195" s="2" t="s">
        <v>5220</v>
      </c>
      <c r="B5195" s="2" t="s">
        <v>4</v>
      </c>
      <c r="C5195" s="2">
        <v>9487</v>
      </c>
      <c r="D5195" s="2">
        <v>1014443</v>
      </c>
      <c r="E5195" s="2">
        <v>5289</v>
      </c>
      <c r="F5195" s="17" t="s">
        <v>12559</v>
      </c>
      <c r="G5195" s="2" t="s">
        <v>5</v>
      </c>
      <c r="H5195" s="2" t="s">
        <v>4</v>
      </c>
      <c r="I5195" s="2" t="s">
        <v>6</v>
      </c>
      <c r="J5195" s="2" t="s">
        <v>7</v>
      </c>
      <c r="K5195" s="2" t="s">
        <v>8</v>
      </c>
      <c r="L5195" s="2" t="s">
        <v>9</v>
      </c>
      <c r="M5195" s="7">
        <f>IFERROR(INDEX(Hoja1!$B$1:$E$5279,MATCH(Data!$D5195,Hoja1!$B$1:$B$5279,),MATCH(Data!M$1,Hoja1!$B$1:$E$1,)),"ND")</f>
        <v>3267.9650000000001</v>
      </c>
      <c r="N5195" s="7">
        <f>IFERROR(INDEX(Hoja1!$B$1:$E$5279,MATCH(Data!$D5195,Hoja1!$B$1:$B$5279,),MATCH(Data!N$1,Hoja1!$B$1:$E$1,)),"ND")</f>
        <v>13650</v>
      </c>
      <c r="O5195" s="7">
        <f>IFERROR(INDEX(Hoja1!$B$1:$E$5279,MATCH(Data!$D5195,Hoja1!$B$1:$B$5279,),MATCH(Data!O$1,Hoja1!$B$1:$E$1,)),"ND")</f>
        <v>100000</v>
      </c>
      <c r="P5195" t="str">
        <f>VLOOKUP(D5195,Hoja2!C:E,3,0)</f>
        <v>ESTRELLAS DIAMANTE</v>
      </c>
      <c r="Q5195" s="10">
        <f>VLOOKUP(D5195,Hoja2!C:D,2,0)</f>
        <v>6500</v>
      </c>
    </row>
    <row r="5196" spans="1:17" hidden="1" x14ac:dyDescent="0.2">
      <c r="A5196" s="2" t="s">
        <v>5221</v>
      </c>
      <c r="B5196" s="2" t="s">
        <v>4</v>
      </c>
      <c r="C5196" s="2">
        <v>11407</v>
      </c>
      <c r="D5196" s="2">
        <v>1014604</v>
      </c>
      <c r="E5196" s="2">
        <v>1275</v>
      </c>
      <c r="F5196" s="17" t="s">
        <v>12558</v>
      </c>
      <c r="G5196" s="2" t="s">
        <v>5</v>
      </c>
      <c r="H5196" s="2" t="s">
        <v>4</v>
      </c>
      <c r="I5196" s="2" t="s">
        <v>6</v>
      </c>
      <c r="J5196" s="2" t="s">
        <v>7</v>
      </c>
      <c r="K5196" s="2" t="s">
        <v>8</v>
      </c>
      <c r="L5196" s="2" t="s">
        <v>9</v>
      </c>
      <c r="M5196" s="7">
        <f>IFERROR(INDEX(Hoja1!$B$1:$E$5279,MATCH(Data!$D5196,Hoja1!$B$1:$B$5279,),MATCH(Data!M$1,Hoja1!$B$1:$E$1,)),"ND")</f>
        <v>3455.6882999999998</v>
      </c>
      <c r="N5196" s="7">
        <f>IFERROR(INDEX(Hoja1!$B$1:$E$5279,MATCH(Data!$D5196,Hoja1!$B$1:$B$5279,),MATCH(Data!N$1,Hoja1!$B$1:$E$1,)),"ND")</f>
        <v>15000</v>
      </c>
      <c r="O5196" s="7">
        <f>IFERROR(INDEX(Hoja1!$B$1:$E$5279,MATCH(Data!$D5196,Hoja1!$B$1:$B$5279,),MATCH(Data!O$1,Hoja1!$B$1:$E$1,)),"ND")</f>
        <v>240000</v>
      </c>
      <c r="P5196" t="str">
        <f>VLOOKUP(D5196,Hoja2!C:E,3,0)</f>
        <v>ESTRELLAS DIAMANTE</v>
      </c>
      <c r="Q5196" s="10">
        <f>VLOOKUP(D5196,Hoja2!C:D,2,0)</f>
        <v>10000</v>
      </c>
    </row>
    <row r="5197" spans="1:17" hidden="1" x14ac:dyDescent="0.2">
      <c r="A5197" s="2" t="s">
        <v>5222</v>
      </c>
      <c r="B5197" s="2" t="s">
        <v>4</v>
      </c>
      <c r="C5197" s="2">
        <v>2448</v>
      </c>
      <c r="D5197" s="2">
        <v>1016631</v>
      </c>
      <c r="E5197" s="2">
        <v>8655</v>
      </c>
      <c r="F5197" s="17" t="s">
        <v>12453</v>
      </c>
      <c r="G5197" s="2" t="s">
        <v>5</v>
      </c>
      <c r="H5197" s="2" t="s">
        <v>4</v>
      </c>
      <c r="I5197" s="2" t="s">
        <v>6</v>
      </c>
      <c r="J5197" s="2" t="s">
        <v>7</v>
      </c>
      <c r="K5197" s="2" t="s">
        <v>8</v>
      </c>
      <c r="L5197" s="2" t="s">
        <v>9</v>
      </c>
      <c r="M5197" s="7">
        <f>IFERROR(INDEX(Hoja1!$B$1:$E$5279,MATCH(Data!$D5197,Hoja1!$B$1:$B$5279,),MATCH(Data!M$1,Hoja1!$B$1:$E$1,)),"ND")</f>
        <v>939070.16</v>
      </c>
      <c r="N5197" s="7">
        <f>IFERROR(INDEX(Hoja1!$B$1:$E$5279,MATCH(Data!$D5197,Hoja1!$B$1:$B$5279,),MATCH(Data!N$1,Hoja1!$B$1:$E$1,)),"ND")</f>
        <v>20000</v>
      </c>
      <c r="O5197" s="7">
        <f>IFERROR(INDEX(Hoja1!$B$1:$E$5279,MATCH(Data!$D5197,Hoja1!$B$1:$B$5279,),MATCH(Data!O$1,Hoja1!$B$1:$E$1,)),"ND")</f>
        <v>0</v>
      </c>
      <c r="P5197" t="str">
        <f>VLOOKUP(D5197,Hoja2!C:E,3,0)</f>
        <v>ESTRELLAS DIAMANTE</v>
      </c>
      <c r="Q5197" s="10">
        <f>VLOOKUP(D5197,Hoja2!C:D,2,0)</f>
        <v>0</v>
      </c>
    </row>
    <row r="5198" spans="1:17" hidden="1" x14ac:dyDescent="0.2">
      <c r="A5198" s="2" t="s">
        <v>5223</v>
      </c>
      <c r="B5198" s="2" t="s">
        <v>4</v>
      </c>
      <c r="C5198" s="2">
        <v>10611</v>
      </c>
      <c r="D5198" s="2">
        <v>1016886</v>
      </c>
      <c r="E5198" s="2">
        <v>4775</v>
      </c>
      <c r="F5198" s="17" t="s">
        <v>12477</v>
      </c>
      <c r="G5198" s="2" t="s">
        <v>5</v>
      </c>
      <c r="H5198" s="2" t="s">
        <v>4</v>
      </c>
      <c r="I5198" s="2" t="s">
        <v>6</v>
      </c>
      <c r="J5198" s="2" t="s">
        <v>7</v>
      </c>
      <c r="K5198" s="2" t="s">
        <v>8</v>
      </c>
      <c r="L5198" s="2" t="s">
        <v>9</v>
      </c>
      <c r="M5198" s="7">
        <f>IFERROR(INDEX(Hoja1!$B$1:$E$5279,MATCH(Data!$D5198,Hoja1!$B$1:$B$5279,),MATCH(Data!M$1,Hoja1!$B$1:$E$1,)),"ND")</f>
        <v>33087.528200000001</v>
      </c>
      <c r="N5198" s="7">
        <f>IFERROR(INDEX(Hoja1!$B$1:$E$5279,MATCH(Data!$D5198,Hoja1!$B$1:$B$5279,),MATCH(Data!N$1,Hoja1!$B$1:$E$1,)),"ND")</f>
        <v>22500</v>
      </c>
      <c r="O5198" s="7">
        <f>IFERROR(INDEX(Hoja1!$B$1:$E$5279,MATCH(Data!$D5198,Hoja1!$B$1:$B$5279,),MATCH(Data!O$1,Hoja1!$B$1:$E$1,)),"ND")</f>
        <v>0</v>
      </c>
      <c r="P5198" t="str">
        <f>VLOOKUP(D5198,Hoja2!C:E,3,0)</f>
        <v>ESTRELLAS DIAMANTE</v>
      </c>
      <c r="Q5198" s="10">
        <f>VLOOKUP(D5198,Hoja2!C:D,2,0)</f>
        <v>9000</v>
      </c>
    </row>
    <row r="5199" spans="1:17" x14ac:dyDescent="0.2">
      <c r="A5199" s="2" t="s">
        <v>5224</v>
      </c>
      <c r="B5199" s="2" t="s">
        <v>12</v>
      </c>
      <c r="C5199" s="2">
        <v>5631</v>
      </c>
      <c r="D5199" s="2">
        <v>1017052</v>
      </c>
      <c r="E5199" s="2">
        <v>7900</v>
      </c>
      <c r="F5199" s="17" t="s">
        <v>12557</v>
      </c>
      <c r="G5199" s="2" t="s">
        <v>5</v>
      </c>
      <c r="H5199" s="2" t="s">
        <v>4</v>
      </c>
      <c r="I5199" s="2" t="s">
        <v>6</v>
      </c>
      <c r="J5199" s="2" t="s">
        <v>7</v>
      </c>
      <c r="K5199" s="2" t="s">
        <v>8</v>
      </c>
      <c r="L5199" s="2" t="s">
        <v>9</v>
      </c>
      <c r="M5199" s="7" t="str">
        <f>IFERROR(INDEX(Hoja1!$B$1:$E$5279,MATCH(Data!$D5199,Hoja1!$B$1:$B$5279,),MATCH(Data!M$1,Hoja1!$B$1:$E$1,)),"ND")</f>
        <v>ND</v>
      </c>
      <c r="N5199" s="7" t="str">
        <f>IFERROR(INDEX(Hoja1!$B$1:$E$5279,MATCH(Data!$D5199,Hoja1!$B$1:$B$5279,),MATCH(Data!N$1,Hoja1!$B$1:$E$1,)),"ND")</f>
        <v>ND</v>
      </c>
      <c r="O5199" s="7" t="str">
        <f>IFERROR(INDEX(Hoja1!$B$1:$E$5279,MATCH(Data!$D5199,Hoja1!$B$1:$B$5279,),MATCH(Data!O$1,Hoja1!$B$1:$E$1,)),"ND")</f>
        <v>ND</v>
      </c>
      <c r="P5199" t="str">
        <f>VLOOKUP(D5199,Hoja2!C:E,3,0)</f>
        <v>ESTRELLAS DIAMANTE</v>
      </c>
      <c r="Q5199" s="10">
        <f>VLOOKUP(D5199,Hoja2!C:D,2,0)</f>
        <v>0</v>
      </c>
    </row>
    <row r="5200" spans="1:17" hidden="1" x14ac:dyDescent="0.2">
      <c r="A5200" s="2" t="s">
        <v>5225</v>
      </c>
      <c r="B5200" s="2" t="s">
        <v>12</v>
      </c>
      <c r="C5200" s="2">
        <v>3943</v>
      </c>
      <c r="D5200" s="2">
        <v>1017171</v>
      </c>
      <c r="E5200" s="2">
        <v>8362</v>
      </c>
      <c r="F5200" s="17" t="s">
        <v>12473</v>
      </c>
      <c r="G5200" s="2" t="s">
        <v>5</v>
      </c>
      <c r="H5200" s="2" t="s">
        <v>4</v>
      </c>
      <c r="I5200" s="2" t="s">
        <v>6</v>
      </c>
      <c r="J5200" s="2" t="s">
        <v>7</v>
      </c>
      <c r="K5200" s="2" t="s">
        <v>8</v>
      </c>
      <c r="L5200" s="2" t="s">
        <v>9</v>
      </c>
      <c r="M5200" s="7" t="str">
        <f>IFERROR(INDEX(Hoja1!$B$1:$E$5279,MATCH(Data!$D5200,Hoja1!$B$1:$B$5279,),MATCH(Data!M$1,Hoja1!$B$1:$E$1,)),"ND")</f>
        <v>ND</v>
      </c>
      <c r="N5200" s="7" t="str">
        <f>IFERROR(INDEX(Hoja1!$B$1:$E$5279,MATCH(Data!$D5200,Hoja1!$B$1:$B$5279,),MATCH(Data!N$1,Hoja1!$B$1:$E$1,)),"ND")</f>
        <v>ND</v>
      </c>
      <c r="O5200" s="7" t="str">
        <f>IFERROR(INDEX(Hoja1!$B$1:$E$5279,MATCH(Data!$D5200,Hoja1!$B$1:$B$5279,),MATCH(Data!O$1,Hoja1!$B$1:$E$1,)),"ND")</f>
        <v>ND</v>
      </c>
      <c r="P5200" t="str">
        <f>VLOOKUP(D5200,Hoja2!C:E,3,0)</f>
        <v>ESTRELLAS DIAMANTE</v>
      </c>
      <c r="Q5200" s="10">
        <f>VLOOKUP(D5200,Hoja2!C:D,2,0)</f>
        <v>20000</v>
      </c>
    </row>
    <row r="5201" spans="1:17" hidden="1" x14ac:dyDescent="0.2">
      <c r="A5201" s="2" t="s">
        <v>5226</v>
      </c>
      <c r="B5201" s="2" t="s">
        <v>4</v>
      </c>
      <c r="C5201" s="2">
        <v>7393</v>
      </c>
      <c r="D5201" s="2">
        <v>1017444</v>
      </c>
      <c r="E5201" s="2">
        <v>5501</v>
      </c>
      <c r="F5201" s="17" t="s">
        <v>12486</v>
      </c>
      <c r="G5201" s="2" t="s">
        <v>5</v>
      </c>
      <c r="H5201" s="2" t="s">
        <v>4</v>
      </c>
      <c r="I5201" s="2" t="s">
        <v>6</v>
      </c>
      <c r="J5201" s="2" t="s">
        <v>7</v>
      </c>
      <c r="K5201" s="2" t="s">
        <v>8</v>
      </c>
      <c r="L5201" s="2" t="s">
        <v>9</v>
      </c>
      <c r="M5201" s="7">
        <f>IFERROR(INDEX(Hoja1!$B$1:$E$5279,MATCH(Data!$D5201,Hoja1!$B$1:$B$5279,),MATCH(Data!M$1,Hoja1!$B$1:$E$1,)),"ND")</f>
        <v>11619.7667</v>
      </c>
      <c r="N5201" s="7">
        <f>IFERROR(INDEX(Hoja1!$B$1:$E$5279,MATCH(Data!$D5201,Hoja1!$B$1:$B$5279,),MATCH(Data!N$1,Hoja1!$B$1:$E$1,)),"ND")</f>
        <v>20000</v>
      </c>
      <c r="O5201" s="7">
        <f>IFERROR(INDEX(Hoja1!$B$1:$E$5279,MATCH(Data!$D5201,Hoja1!$B$1:$B$5279,),MATCH(Data!O$1,Hoja1!$B$1:$E$1,)),"ND")</f>
        <v>220754.2</v>
      </c>
      <c r="P5201" t="str">
        <f>VLOOKUP(D5201,Hoja2!C:E,3,0)</f>
        <v>ESTRELLAS DIAMANTE</v>
      </c>
      <c r="Q5201" s="10">
        <f>VLOOKUP(D5201,Hoja2!C:D,2,0)</f>
        <v>9000</v>
      </c>
    </row>
    <row r="5202" spans="1:17" hidden="1" x14ac:dyDescent="0.2">
      <c r="A5202" s="2" t="s">
        <v>5227</v>
      </c>
      <c r="B5202" s="2" t="s">
        <v>12</v>
      </c>
      <c r="C5202" s="2">
        <v>4662</v>
      </c>
      <c r="D5202" s="2">
        <v>1017773</v>
      </c>
      <c r="E5202" s="2">
        <v>5823</v>
      </c>
      <c r="F5202" s="17" t="s">
        <v>12460</v>
      </c>
      <c r="G5202" s="2" t="s">
        <v>5</v>
      </c>
      <c r="H5202" s="2" t="s">
        <v>2074</v>
      </c>
      <c r="I5202" s="2" t="s">
        <v>6</v>
      </c>
      <c r="J5202" s="2" t="s">
        <v>7</v>
      </c>
      <c r="K5202" s="2" t="s">
        <v>8</v>
      </c>
      <c r="L5202" s="2" t="s">
        <v>9</v>
      </c>
      <c r="M5202" s="7" t="str">
        <f>IFERROR(INDEX(Hoja1!$B$1:$E$5279,MATCH(Data!$D5202,Hoja1!$B$1:$B$5279,),MATCH(Data!M$1,Hoja1!$B$1:$E$1,)),"ND")</f>
        <v>ND</v>
      </c>
      <c r="N5202" s="7" t="str">
        <f>IFERROR(INDEX(Hoja1!$B$1:$E$5279,MATCH(Data!$D5202,Hoja1!$B$1:$B$5279,),MATCH(Data!N$1,Hoja1!$B$1:$E$1,)),"ND")</f>
        <v>ND</v>
      </c>
      <c r="O5202" s="7" t="str">
        <f>IFERROR(INDEX(Hoja1!$B$1:$E$5279,MATCH(Data!$D5202,Hoja1!$B$1:$B$5279,),MATCH(Data!O$1,Hoja1!$B$1:$E$1,)),"ND")</f>
        <v>ND</v>
      </c>
      <c r="P5202" t="str">
        <f>VLOOKUP(D5202,Hoja2!C:E,3,0)</f>
        <v>ESTRELLAS PATRIMONIALES</v>
      </c>
      <c r="Q5202" s="10">
        <f>VLOOKUP(D5202,Hoja2!C:D,2,0)</f>
        <v>0</v>
      </c>
    </row>
    <row r="5203" spans="1:17" hidden="1" x14ac:dyDescent="0.2">
      <c r="A5203" s="2" t="s">
        <v>5228</v>
      </c>
      <c r="B5203" s="2" t="s">
        <v>4</v>
      </c>
      <c r="C5203" s="2">
        <v>10010</v>
      </c>
      <c r="D5203" s="2">
        <v>1018196</v>
      </c>
      <c r="E5203" s="2">
        <v>4791</v>
      </c>
      <c r="F5203" s="17" t="s">
        <v>12532</v>
      </c>
      <c r="G5203" s="2" t="s">
        <v>5</v>
      </c>
      <c r="H5203" s="2" t="s">
        <v>4</v>
      </c>
      <c r="I5203" s="2" t="s">
        <v>6</v>
      </c>
      <c r="J5203" s="2" t="s">
        <v>7</v>
      </c>
      <c r="K5203" s="2" t="s">
        <v>8</v>
      </c>
      <c r="L5203" s="2" t="s">
        <v>9</v>
      </c>
      <c r="M5203" s="7">
        <f>IFERROR(INDEX(Hoja1!$B$1:$E$5279,MATCH(Data!$D5203,Hoja1!$B$1:$B$5279,),MATCH(Data!M$1,Hoja1!$B$1:$E$1,)),"ND")</f>
        <v>3423.0599000000002</v>
      </c>
      <c r="N5203" s="7">
        <f>IFERROR(INDEX(Hoja1!$B$1:$E$5279,MATCH(Data!$D5203,Hoja1!$B$1:$B$5279,),MATCH(Data!N$1,Hoja1!$B$1:$E$1,)),"ND")</f>
        <v>2500</v>
      </c>
      <c r="O5203" s="7">
        <f>IFERROR(INDEX(Hoja1!$B$1:$E$5279,MATCH(Data!$D5203,Hoja1!$B$1:$B$5279,),MATCH(Data!O$1,Hoja1!$B$1:$E$1,)),"ND")</f>
        <v>0</v>
      </c>
      <c r="P5203" t="str">
        <f>VLOOKUP(D5203,Hoja2!C:E,3,0)</f>
        <v>ESTRELLAS DIAMANTE</v>
      </c>
      <c r="Q5203" s="10">
        <f>VLOOKUP(D5203,Hoja2!C:D,2,0)</f>
        <v>7000</v>
      </c>
    </row>
    <row r="5204" spans="1:17" hidden="1" x14ac:dyDescent="0.2">
      <c r="A5204" s="2" t="s">
        <v>5229</v>
      </c>
      <c r="B5204" s="2" t="s">
        <v>12</v>
      </c>
      <c r="C5204" s="2">
        <v>994</v>
      </c>
      <c r="D5204" s="2">
        <v>1018666</v>
      </c>
      <c r="E5204" s="2">
        <v>3694</v>
      </c>
      <c r="F5204" s="17" t="s">
        <v>12482</v>
      </c>
      <c r="G5204" s="2" t="s">
        <v>5</v>
      </c>
      <c r="H5204" s="2" t="s">
        <v>2074</v>
      </c>
      <c r="I5204" s="2" t="s">
        <v>6</v>
      </c>
      <c r="J5204" s="2" t="s">
        <v>7</v>
      </c>
      <c r="K5204" s="2" t="s">
        <v>8</v>
      </c>
      <c r="L5204" s="2" t="s">
        <v>9</v>
      </c>
      <c r="M5204" s="7" t="str">
        <f>IFERROR(INDEX(Hoja1!$B$1:$E$5279,MATCH(Data!$D5204,Hoja1!$B$1:$B$5279,),MATCH(Data!M$1,Hoja1!$B$1:$E$1,)),"ND")</f>
        <v>ND</v>
      </c>
      <c r="N5204" s="7" t="str">
        <f>IFERROR(INDEX(Hoja1!$B$1:$E$5279,MATCH(Data!$D5204,Hoja1!$B$1:$B$5279,),MATCH(Data!N$1,Hoja1!$B$1:$E$1,)),"ND")</f>
        <v>ND</v>
      </c>
      <c r="O5204" s="7" t="str">
        <f>IFERROR(INDEX(Hoja1!$B$1:$E$5279,MATCH(Data!$D5204,Hoja1!$B$1:$B$5279,),MATCH(Data!O$1,Hoja1!$B$1:$E$1,)),"ND")</f>
        <v>ND</v>
      </c>
      <c r="P5204" t="str">
        <f>VLOOKUP(D5204,Hoja2!C:E,3,0)</f>
        <v>ESTRELLAS PATRIMONIALES</v>
      </c>
      <c r="Q5204" s="10">
        <f>VLOOKUP(D5204,Hoja2!C:D,2,0)</f>
        <v>0</v>
      </c>
    </row>
    <row r="5205" spans="1:17" hidden="1" x14ac:dyDescent="0.2">
      <c r="A5205" s="2" t="s">
        <v>5230</v>
      </c>
      <c r="B5205" s="2" t="s">
        <v>4</v>
      </c>
      <c r="C5205" s="2">
        <v>11846</v>
      </c>
      <c r="D5205" s="2">
        <v>1018885</v>
      </c>
      <c r="E5205" s="2">
        <v>3300</v>
      </c>
      <c r="F5205" s="17" t="s">
        <v>12488</v>
      </c>
      <c r="G5205" s="2" t="s">
        <v>5</v>
      </c>
      <c r="H5205" s="2" t="s">
        <v>4</v>
      </c>
      <c r="I5205" s="2" t="s">
        <v>6</v>
      </c>
      <c r="J5205" s="2" t="s">
        <v>7</v>
      </c>
      <c r="K5205" s="2" t="s">
        <v>8</v>
      </c>
      <c r="L5205" s="2" t="s">
        <v>9</v>
      </c>
      <c r="M5205" s="7">
        <f>IFERROR(INDEX(Hoja1!$B$1:$E$5279,MATCH(Data!$D5205,Hoja1!$B$1:$B$5279,),MATCH(Data!M$1,Hoja1!$B$1:$E$1,)),"ND")</f>
        <v>206538.20819999999</v>
      </c>
      <c r="N5205" s="7">
        <f>IFERROR(INDEX(Hoja1!$B$1:$E$5279,MATCH(Data!$D5205,Hoja1!$B$1:$B$5279,),MATCH(Data!N$1,Hoja1!$B$1:$E$1,)),"ND")</f>
        <v>15000</v>
      </c>
      <c r="O5205" s="7">
        <f>IFERROR(INDEX(Hoja1!$B$1:$E$5279,MATCH(Data!$D5205,Hoja1!$B$1:$B$5279,),MATCH(Data!O$1,Hoja1!$B$1:$E$1,)),"ND")</f>
        <v>200000</v>
      </c>
      <c r="P5205" t="str">
        <f>VLOOKUP(D5205,Hoja2!C:E,3,0)</f>
        <v>ESTRELLAS DIAMANTE</v>
      </c>
      <c r="Q5205" s="10">
        <f>VLOOKUP(D5205,Hoja2!C:D,2,0)</f>
        <v>1895</v>
      </c>
    </row>
    <row r="5206" spans="1:17" hidden="1" x14ac:dyDescent="0.2">
      <c r="A5206" s="2" t="s">
        <v>5231</v>
      </c>
      <c r="B5206" s="2" t="s">
        <v>4</v>
      </c>
      <c r="C5206" s="2">
        <v>8059</v>
      </c>
      <c r="D5206" s="2">
        <v>1021658</v>
      </c>
      <c r="E5206" s="2">
        <v>2938</v>
      </c>
      <c r="F5206" s="17" t="s">
        <v>12484</v>
      </c>
      <c r="G5206" s="2" t="s">
        <v>5</v>
      </c>
      <c r="H5206" s="2" t="s">
        <v>4</v>
      </c>
      <c r="I5206" s="2" t="s">
        <v>6</v>
      </c>
      <c r="J5206" s="2" t="s">
        <v>7</v>
      </c>
      <c r="K5206" s="2" t="s">
        <v>8</v>
      </c>
      <c r="L5206" s="2" t="s">
        <v>9</v>
      </c>
      <c r="M5206" s="7">
        <f>IFERROR(INDEX(Hoja1!$B$1:$E$5279,MATCH(Data!$D5206,Hoja1!$B$1:$B$5279,),MATCH(Data!M$1,Hoja1!$B$1:$E$1,)),"ND")</f>
        <v>112507.2366</v>
      </c>
      <c r="N5206" s="7">
        <f>IFERROR(INDEX(Hoja1!$B$1:$E$5279,MATCH(Data!$D5206,Hoja1!$B$1:$B$5279,),MATCH(Data!N$1,Hoja1!$B$1:$E$1,)),"ND")</f>
        <v>20000</v>
      </c>
      <c r="O5206" s="7">
        <f>IFERROR(INDEX(Hoja1!$B$1:$E$5279,MATCH(Data!$D5206,Hoja1!$B$1:$B$5279,),MATCH(Data!O$1,Hoja1!$B$1:$E$1,)),"ND")</f>
        <v>0</v>
      </c>
      <c r="P5206" t="str">
        <f>VLOOKUP(D5206,Hoja2!C:E,3,0)</f>
        <v>ESTRELLAS DIAMANTE</v>
      </c>
      <c r="Q5206" s="10">
        <f>VLOOKUP(D5206,Hoja2!C:D,2,0)</f>
        <v>1500</v>
      </c>
    </row>
    <row r="5207" spans="1:17" hidden="1" x14ac:dyDescent="0.2">
      <c r="A5207" s="2" t="s">
        <v>5232</v>
      </c>
      <c r="B5207" s="2" t="s">
        <v>4</v>
      </c>
      <c r="C5207" s="2">
        <v>9349</v>
      </c>
      <c r="D5207" s="2">
        <v>1021951</v>
      </c>
      <c r="E5207" s="2">
        <v>5501</v>
      </c>
      <c r="F5207" s="17" t="s">
        <v>12486</v>
      </c>
      <c r="G5207" s="2" t="s">
        <v>5</v>
      </c>
      <c r="H5207" s="2" t="s">
        <v>4</v>
      </c>
      <c r="I5207" s="2" t="s">
        <v>6</v>
      </c>
      <c r="J5207" s="2" t="s">
        <v>7</v>
      </c>
      <c r="K5207" s="2" t="s">
        <v>8</v>
      </c>
      <c r="L5207" s="2" t="s">
        <v>9</v>
      </c>
      <c r="M5207" s="7">
        <f>IFERROR(INDEX(Hoja1!$B$1:$E$5279,MATCH(Data!$D5207,Hoja1!$B$1:$B$5279,),MATCH(Data!M$1,Hoja1!$B$1:$E$1,)),"ND")</f>
        <v>2869.3033</v>
      </c>
      <c r="N5207" s="7">
        <f>IFERROR(INDEX(Hoja1!$B$1:$E$5279,MATCH(Data!$D5207,Hoja1!$B$1:$B$5279,),MATCH(Data!N$1,Hoja1!$B$1:$E$1,)),"ND")</f>
        <v>9000</v>
      </c>
      <c r="O5207" s="7">
        <f>IFERROR(INDEX(Hoja1!$B$1:$E$5279,MATCH(Data!$D5207,Hoja1!$B$1:$B$5279,),MATCH(Data!O$1,Hoja1!$B$1:$E$1,)),"ND")</f>
        <v>0</v>
      </c>
      <c r="P5207" t="str">
        <f>VLOOKUP(D5207,Hoja2!C:E,3,0)</f>
        <v>ESTRELLAS DIAMANTE</v>
      </c>
      <c r="Q5207" s="10">
        <f>VLOOKUP(D5207,Hoja2!C:D,2,0)</f>
        <v>0</v>
      </c>
    </row>
    <row r="5208" spans="1:17" hidden="1" x14ac:dyDescent="0.2">
      <c r="A5208" s="2" t="s">
        <v>5233</v>
      </c>
      <c r="B5208" s="2" t="s">
        <v>12</v>
      </c>
      <c r="C5208" s="2">
        <v>7091</v>
      </c>
      <c r="D5208" s="2">
        <v>1024391</v>
      </c>
      <c r="E5208" s="2">
        <v>3002</v>
      </c>
      <c r="F5208" s="17" t="s">
        <v>12480</v>
      </c>
      <c r="G5208" s="2" t="s">
        <v>5</v>
      </c>
      <c r="H5208" s="2" t="s">
        <v>4</v>
      </c>
      <c r="I5208" s="2" t="s">
        <v>6</v>
      </c>
      <c r="J5208" s="2" t="s">
        <v>7</v>
      </c>
      <c r="K5208" s="2" t="s">
        <v>8</v>
      </c>
      <c r="L5208" s="2" t="s">
        <v>9</v>
      </c>
      <c r="M5208" s="7" t="str">
        <f>IFERROR(INDEX(Hoja1!$B$1:$E$5279,MATCH(Data!$D5208,Hoja1!$B$1:$B$5279,),MATCH(Data!M$1,Hoja1!$B$1:$E$1,)),"ND")</f>
        <v>ND</v>
      </c>
      <c r="N5208" s="7" t="str">
        <f>IFERROR(INDEX(Hoja1!$B$1:$E$5279,MATCH(Data!$D5208,Hoja1!$B$1:$B$5279,),MATCH(Data!N$1,Hoja1!$B$1:$E$1,)),"ND")</f>
        <v>ND</v>
      </c>
      <c r="O5208" s="7" t="str">
        <f>IFERROR(INDEX(Hoja1!$B$1:$E$5279,MATCH(Data!$D5208,Hoja1!$B$1:$B$5279,),MATCH(Data!O$1,Hoja1!$B$1:$E$1,)),"ND")</f>
        <v>ND</v>
      </c>
      <c r="P5208" t="str">
        <f>VLOOKUP(D5208,Hoja2!C:E,3,0)</f>
        <v>ESTRELLAS DIAMANTE</v>
      </c>
      <c r="Q5208" s="10">
        <f>VLOOKUP(D5208,Hoja2!C:D,2,0)</f>
        <v>4650</v>
      </c>
    </row>
    <row r="5209" spans="1:17" hidden="1" x14ac:dyDescent="0.2">
      <c r="A5209" s="2" t="s">
        <v>5234</v>
      </c>
      <c r="B5209" s="2" t="s">
        <v>4</v>
      </c>
      <c r="C5209" s="2">
        <v>7091</v>
      </c>
      <c r="D5209" s="2">
        <v>1024397</v>
      </c>
      <c r="E5209" s="2">
        <v>3002</v>
      </c>
      <c r="F5209" s="17" t="s">
        <v>12480</v>
      </c>
      <c r="G5209" s="2" t="s">
        <v>5</v>
      </c>
      <c r="H5209" s="2" t="s">
        <v>4</v>
      </c>
      <c r="I5209" s="2" t="s">
        <v>6</v>
      </c>
      <c r="J5209" s="2" t="s">
        <v>7</v>
      </c>
      <c r="K5209" s="2" t="s">
        <v>8</v>
      </c>
      <c r="L5209" s="2" t="s">
        <v>9</v>
      </c>
      <c r="M5209" s="7">
        <f>IFERROR(INDEX(Hoja1!$B$1:$E$5279,MATCH(Data!$D5209,Hoja1!$B$1:$B$5279,),MATCH(Data!M$1,Hoja1!$B$1:$E$1,)),"ND")</f>
        <v>70518.221600000004</v>
      </c>
      <c r="N5209" s="7">
        <f>IFERROR(INDEX(Hoja1!$B$1:$E$5279,MATCH(Data!$D5209,Hoja1!$B$1:$B$5279,),MATCH(Data!N$1,Hoja1!$B$1:$E$1,)),"ND")</f>
        <v>15000</v>
      </c>
      <c r="O5209" s="7">
        <f>IFERROR(INDEX(Hoja1!$B$1:$E$5279,MATCH(Data!$D5209,Hoja1!$B$1:$B$5279,),MATCH(Data!O$1,Hoja1!$B$1:$E$1,)),"ND")</f>
        <v>391500</v>
      </c>
      <c r="P5209" t="str">
        <f>VLOOKUP(D5209,Hoja2!C:E,3,0)</f>
        <v>ESTRELLAS DIAMANTE</v>
      </c>
      <c r="Q5209" s="10">
        <f>VLOOKUP(D5209,Hoja2!C:D,2,0)</f>
        <v>5000</v>
      </c>
    </row>
    <row r="5210" spans="1:17" hidden="1" x14ac:dyDescent="0.2">
      <c r="A5210" s="2" t="s">
        <v>5235</v>
      </c>
      <c r="B5210" s="2" t="s">
        <v>12</v>
      </c>
      <c r="C5210" s="2">
        <v>7336</v>
      </c>
      <c r="D5210" s="2">
        <v>1025213</v>
      </c>
      <c r="E5210" s="2">
        <v>1910</v>
      </c>
      <c r="F5210" s="17" t="s">
        <v>12475</v>
      </c>
      <c r="G5210" s="2" t="s">
        <v>5</v>
      </c>
      <c r="H5210" s="2" t="s">
        <v>4</v>
      </c>
      <c r="I5210" s="2" t="s">
        <v>6</v>
      </c>
      <c r="J5210" s="2" t="s">
        <v>7</v>
      </c>
      <c r="K5210" s="2" t="s">
        <v>8</v>
      </c>
      <c r="L5210" s="2" t="s">
        <v>9</v>
      </c>
      <c r="M5210" s="7" t="str">
        <f>IFERROR(INDEX(Hoja1!$B$1:$E$5279,MATCH(Data!$D5210,Hoja1!$B$1:$B$5279,),MATCH(Data!M$1,Hoja1!$B$1:$E$1,)),"ND")</f>
        <v>ND</v>
      </c>
      <c r="N5210" s="7" t="str">
        <f>IFERROR(INDEX(Hoja1!$B$1:$E$5279,MATCH(Data!$D5210,Hoja1!$B$1:$B$5279,),MATCH(Data!N$1,Hoja1!$B$1:$E$1,)),"ND")</f>
        <v>ND</v>
      </c>
      <c r="O5210" s="7" t="str">
        <f>IFERROR(INDEX(Hoja1!$B$1:$E$5279,MATCH(Data!$D5210,Hoja1!$B$1:$B$5279,),MATCH(Data!O$1,Hoja1!$B$1:$E$1,)),"ND")</f>
        <v>ND</v>
      </c>
      <c r="P5210" t="str">
        <f>VLOOKUP(D5210,Hoja2!C:E,3,0)</f>
        <v>ESTRELLAS DIAMANTE</v>
      </c>
      <c r="Q5210" s="10">
        <f>VLOOKUP(D5210,Hoja2!C:D,2,0)</f>
        <v>645.39</v>
      </c>
    </row>
    <row r="5211" spans="1:17" hidden="1" x14ac:dyDescent="0.2">
      <c r="A5211" s="2" t="s">
        <v>5236</v>
      </c>
      <c r="B5211" s="2" t="s">
        <v>4</v>
      </c>
      <c r="C5211" s="2">
        <v>8583</v>
      </c>
      <c r="D5211" s="2">
        <v>1025451</v>
      </c>
      <c r="E5211" s="2">
        <v>8362</v>
      </c>
      <c r="F5211" s="17" t="s">
        <v>12473</v>
      </c>
      <c r="G5211" s="2" t="s">
        <v>5</v>
      </c>
      <c r="H5211" s="2" t="s">
        <v>4</v>
      </c>
      <c r="I5211" s="2" t="s">
        <v>6</v>
      </c>
      <c r="J5211" s="2" t="s">
        <v>7</v>
      </c>
      <c r="K5211" s="2" t="s">
        <v>8</v>
      </c>
      <c r="L5211" s="2" t="s">
        <v>9</v>
      </c>
      <c r="M5211" s="7">
        <f>IFERROR(INDEX(Hoja1!$B$1:$E$5279,MATCH(Data!$D5211,Hoja1!$B$1:$B$5279,),MATCH(Data!M$1,Hoja1!$B$1:$E$1,)),"ND")</f>
        <v>383520.50170000002</v>
      </c>
      <c r="N5211" s="7">
        <f>IFERROR(INDEX(Hoja1!$B$1:$E$5279,MATCH(Data!$D5211,Hoja1!$B$1:$B$5279,),MATCH(Data!N$1,Hoja1!$B$1:$E$1,)),"ND")</f>
        <v>10000</v>
      </c>
      <c r="O5211" s="7">
        <f>IFERROR(INDEX(Hoja1!$B$1:$E$5279,MATCH(Data!$D5211,Hoja1!$B$1:$B$5279,),MATCH(Data!O$1,Hoja1!$B$1:$E$1,)),"ND")</f>
        <v>0</v>
      </c>
      <c r="P5211" t="str">
        <f>VLOOKUP(D5211,Hoja2!C:E,3,0)</f>
        <v>ESTRELLAS DIAMANTE</v>
      </c>
      <c r="Q5211" s="10">
        <f>VLOOKUP(D5211,Hoja2!C:D,2,0)</f>
        <v>5900</v>
      </c>
    </row>
    <row r="5212" spans="1:17" hidden="1" x14ac:dyDescent="0.2">
      <c r="A5212" s="2" t="s">
        <v>5237</v>
      </c>
      <c r="B5212" s="2" t="s">
        <v>4</v>
      </c>
      <c r="C5212" s="2">
        <v>9364</v>
      </c>
      <c r="D5212" s="2">
        <v>1025644</v>
      </c>
      <c r="E5212" s="2">
        <v>5501</v>
      </c>
      <c r="F5212" s="17" t="s">
        <v>12486</v>
      </c>
      <c r="G5212" s="2" t="s">
        <v>5</v>
      </c>
      <c r="H5212" s="2" t="s">
        <v>4</v>
      </c>
      <c r="I5212" s="2" t="s">
        <v>6</v>
      </c>
      <c r="J5212" s="2" t="s">
        <v>7</v>
      </c>
      <c r="K5212" s="2" t="s">
        <v>8</v>
      </c>
      <c r="L5212" s="2" t="s">
        <v>9</v>
      </c>
      <c r="M5212" s="7">
        <f>IFERROR(INDEX(Hoja1!$B$1:$E$5279,MATCH(Data!$D5212,Hoja1!$B$1:$B$5279,),MATCH(Data!M$1,Hoja1!$B$1:$E$1,)),"ND")</f>
        <v>580.10170000000005</v>
      </c>
      <c r="N5212" s="7">
        <f>IFERROR(INDEX(Hoja1!$B$1:$E$5279,MATCH(Data!$D5212,Hoja1!$B$1:$B$5279,),MATCH(Data!N$1,Hoja1!$B$1:$E$1,)),"ND")</f>
        <v>11250</v>
      </c>
      <c r="O5212" s="7">
        <f>IFERROR(INDEX(Hoja1!$B$1:$E$5279,MATCH(Data!$D5212,Hoja1!$B$1:$B$5279,),MATCH(Data!O$1,Hoja1!$B$1:$E$1,)),"ND")</f>
        <v>0</v>
      </c>
      <c r="P5212" t="str">
        <f>VLOOKUP(D5212,Hoja2!C:E,3,0)</f>
        <v>ESTRELLAS DIAMANTE</v>
      </c>
      <c r="Q5212" s="10">
        <f>VLOOKUP(D5212,Hoja2!C:D,2,0)</f>
        <v>0</v>
      </c>
    </row>
    <row r="5213" spans="1:17" hidden="1" x14ac:dyDescent="0.2">
      <c r="A5213" s="2" t="s">
        <v>5238</v>
      </c>
      <c r="B5213" s="2" t="s">
        <v>4</v>
      </c>
      <c r="C5213" s="2">
        <v>11627</v>
      </c>
      <c r="D5213" s="2">
        <v>1025877</v>
      </c>
      <c r="E5213" s="2">
        <v>7191</v>
      </c>
      <c r="F5213" s="17" t="s">
        <v>12492</v>
      </c>
      <c r="G5213" s="2" t="s">
        <v>5</v>
      </c>
      <c r="H5213" s="2" t="s">
        <v>4</v>
      </c>
      <c r="I5213" s="2" t="s">
        <v>6</v>
      </c>
      <c r="J5213" s="2" t="s">
        <v>7</v>
      </c>
      <c r="K5213" s="2" t="s">
        <v>8</v>
      </c>
      <c r="L5213" s="2" t="s">
        <v>9</v>
      </c>
      <c r="M5213" s="7">
        <f>IFERROR(INDEX(Hoja1!$B$1:$E$5279,MATCH(Data!$D5213,Hoja1!$B$1:$B$5279,),MATCH(Data!M$1,Hoja1!$B$1:$E$1,)),"ND")</f>
        <v>2836.1916999999999</v>
      </c>
      <c r="N5213" s="7">
        <f>IFERROR(INDEX(Hoja1!$B$1:$E$5279,MATCH(Data!$D5213,Hoja1!$B$1:$B$5279,),MATCH(Data!N$1,Hoja1!$B$1:$E$1,)),"ND")</f>
        <v>15000</v>
      </c>
      <c r="O5213" s="7">
        <f>IFERROR(INDEX(Hoja1!$B$1:$E$5279,MATCH(Data!$D5213,Hoja1!$B$1:$B$5279,),MATCH(Data!O$1,Hoja1!$B$1:$E$1,)),"ND")</f>
        <v>0</v>
      </c>
      <c r="P5213" t="str">
        <f>VLOOKUP(D5213,Hoja2!C:E,3,0)</f>
        <v>ESTRELLAS DIAMANTE</v>
      </c>
      <c r="Q5213" s="10">
        <f>VLOOKUP(D5213,Hoja2!C:D,2,0)</f>
        <v>0</v>
      </c>
    </row>
    <row r="5214" spans="1:17" hidden="1" x14ac:dyDescent="0.2">
      <c r="A5214" s="2" t="s">
        <v>5239</v>
      </c>
      <c r="B5214" s="2" t="s">
        <v>4</v>
      </c>
      <c r="C5214" s="2">
        <v>6413</v>
      </c>
      <c r="D5214" s="2">
        <v>1026208</v>
      </c>
      <c r="E5214" s="2">
        <v>7489</v>
      </c>
      <c r="F5214" s="17" t="s">
        <v>12531</v>
      </c>
      <c r="G5214" s="2" t="s">
        <v>5</v>
      </c>
      <c r="H5214" s="2" t="s">
        <v>4</v>
      </c>
      <c r="I5214" s="2" t="s">
        <v>6</v>
      </c>
      <c r="J5214" s="2" t="s">
        <v>7</v>
      </c>
      <c r="K5214" s="2" t="s">
        <v>8</v>
      </c>
      <c r="L5214" s="2" t="s">
        <v>9</v>
      </c>
      <c r="M5214" s="7">
        <f>IFERROR(INDEX(Hoja1!$B$1:$E$5279,MATCH(Data!$D5214,Hoja1!$B$1:$B$5279,),MATCH(Data!M$1,Hoja1!$B$1:$E$1,)),"ND")</f>
        <v>302505.31170000002</v>
      </c>
      <c r="N5214" s="7">
        <f>IFERROR(INDEX(Hoja1!$B$1:$E$5279,MATCH(Data!$D5214,Hoja1!$B$1:$B$5279,),MATCH(Data!N$1,Hoja1!$B$1:$E$1,)),"ND")</f>
        <v>0</v>
      </c>
      <c r="O5214" s="7">
        <f>IFERROR(INDEX(Hoja1!$B$1:$E$5279,MATCH(Data!$D5214,Hoja1!$B$1:$B$5279,),MATCH(Data!O$1,Hoja1!$B$1:$E$1,)),"ND")</f>
        <v>0</v>
      </c>
      <c r="P5214" t="str">
        <f>VLOOKUP(D5214,Hoja2!C:E,3,0)</f>
        <v>ESTRELLAS DIAMANTE</v>
      </c>
      <c r="Q5214" s="10">
        <f>VLOOKUP(D5214,Hoja2!C:D,2,0)</f>
        <v>0</v>
      </c>
    </row>
    <row r="5215" spans="1:17" hidden="1" x14ac:dyDescent="0.2">
      <c r="A5215" s="2" t="s">
        <v>5240</v>
      </c>
      <c r="B5215" s="2" t="s">
        <v>12</v>
      </c>
      <c r="C5215" s="2">
        <v>6284</v>
      </c>
      <c r="D5215" s="2">
        <v>1027020</v>
      </c>
      <c r="E5215" s="2">
        <v>3300</v>
      </c>
      <c r="F5215" s="17" t="s">
        <v>12488</v>
      </c>
      <c r="G5215" s="2" t="s">
        <v>5</v>
      </c>
      <c r="H5215" s="2" t="s">
        <v>4</v>
      </c>
      <c r="I5215" s="2" t="s">
        <v>6</v>
      </c>
      <c r="J5215" s="2" t="s">
        <v>7</v>
      </c>
      <c r="K5215" s="2" t="s">
        <v>8</v>
      </c>
      <c r="L5215" s="2" t="s">
        <v>9</v>
      </c>
      <c r="M5215" s="7" t="str">
        <f>IFERROR(INDEX(Hoja1!$B$1:$E$5279,MATCH(Data!$D5215,Hoja1!$B$1:$B$5279,),MATCH(Data!M$1,Hoja1!$B$1:$E$1,)),"ND")</f>
        <v>ND</v>
      </c>
      <c r="N5215" s="7" t="str">
        <f>IFERROR(INDEX(Hoja1!$B$1:$E$5279,MATCH(Data!$D5215,Hoja1!$B$1:$B$5279,),MATCH(Data!N$1,Hoja1!$B$1:$E$1,)),"ND")</f>
        <v>ND</v>
      </c>
      <c r="O5215" s="7" t="str">
        <f>IFERROR(INDEX(Hoja1!$B$1:$E$5279,MATCH(Data!$D5215,Hoja1!$B$1:$B$5279,),MATCH(Data!O$1,Hoja1!$B$1:$E$1,)),"ND")</f>
        <v>ND</v>
      </c>
      <c r="P5215" t="str">
        <f>VLOOKUP(D5215,Hoja2!C:E,3,0)</f>
        <v>ESTRELLAS DIAMANTE</v>
      </c>
      <c r="Q5215" s="10">
        <f>VLOOKUP(D5215,Hoja2!C:D,2,0)</f>
        <v>4500</v>
      </c>
    </row>
    <row r="5216" spans="1:17" hidden="1" x14ac:dyDescent="0.2">
      <c r="A5216" s="2" t="s">
        <v>5241</v>
      </c>
      <c r="B5216" s="2" t="s">
        <v>12</v>
      </c>
      <c r="C5216" s="2">
        <v>1980</v>
      </c>
      <c r="D5216" s="2">
        <v>1028229</v>
      </c>
      <c r="E5216" s="2">
        <v>2627</v>
      </c>
      <c r="F5216" s="17" t="s">
        <v>12469</v>
      </c>
      <c r="G5216" s="2" t="s">
        <v>5</v>
      </c>
      <c r="H5216" s="2" t="s">
        <v>4</v>
      </c>
      <c r="I5216" s="2" t="s">
        <v>6</v>
      </c>
      <c r="J5216" s="2" t="s">
        <v>7</v>
      </c>
      <c r="K5216" s="2" t="s">
        <v>8</v>
      </c>
      <c r="L5216" s="2" t="s">
        <v>9</v>
      </c>
      <c r="M5216" s="7" t="str">
        <f>IFERROR(INDEX(Hoja1!$B$1:$E$5279,MATCH(Data!$D5216,Hoja1!$B$1:$B$5279,),MATCH(Data!M$1,Hoja1!$B$1:$E$1,)),"ND")</f>
        <v>ND</v>
      </c>
      <c r="N5216" s="7" t="str">
        <f>IFERROR(INDEX(Hoja1!$B$1:$E$5279,MATCH(Data!$D5216,Hoja1!$B$1:$B$5279,),MATCH(Data!N$1,Hoja1!$B$1:$E$1,)),"ND")</f>
        <v>ND</v>
      </c>
      <c r="O5216" s="7" t="str">
        <f>IFERROR(INDEX(Hoja1!$B$1:$E$5279,MATCH(Data!$D5216,Hoja1!$B$1:$B$5279,),MATCH(Data!O$1,Hoja1!$B$1:$E$1,)),"ND")</f>
        <v>ND</v>
      </c>
      <c r="P5216" t="str">
        <f>VLOOKUP(D5216,Hoja2!C:E,3,0)</f>
        <v>ESTRELLAS DIAMANTE</v>
      </c>
      <c r="Q5216" s="10">
        <f>VLOOKUP(D5216,Hoja2!C:D,2,0)</f>
        <v>2350</v>
      </c>
    </row>
    <row r="5217" spans="1:17" hidden="1" x14ac:dyDescent="0.2">
      <c r="A5217" s="2" t="s">
        <v>5242</v>
      </c>
      <c r="B5217" s="2" t="s">
        <v>4</v>
      </c>
      <c r="C5217" s="2">
        <v>7509</v>
      </c>
      <c r="D5217" s="2">
        <v>1028527</v>
      </c>
      <c r="E5217" s="2">
        <v>3704</v>
      </c>
      <c r="F5217" s="17" t="s">
        <v>12455</v>
      </c>
      <c r="G5217" s="2" t="s">
        <v>5</v>
      </c>
      <c r="H5217" s="2" t="s">
        <v>4</v>
      </c>
      <c r="I5217" s="2" t="s">
        <v>6</v>
      </c>
      <c r="J5217" s="2" t="s">
        <v>7</v>
      </c>
      <c r="K5217" s="2" t="s">
        <v>8</v>
      </c>
      <c r="L5217" s="2" t="s">
        <v>9</v>
      </c>
      <c r="M5217" s="7">
        <f>IFERROR(INDEX(Hoja1!$B$1:$E$5279,MATCH(Data!$D5217,Hoja1!$B$1:$B$5279,),MATCH(Data!M$1,Hoja1!$B$1:$E$1,)),"ND")</f>
        <v>832.08669999999995</v>
      </c>
      <c r="N5217" s="7">
        <f>IFERROR(INDEX(Hoja1!$B$1:$E$5279,MATCH(Data!$D5217,Hoja1!$B$1:$B$5279,),MATCH(Data!N$1,Hoja1!$B$1:$E$1,)),"ND")</f>
        <v>10000</v>
      </c>
      <c r="O5217" s="7">
        <f>IFERROR(INDEX(Hoja1!$B$1:$E$5279,MATCH(Data!$D5217,Hoja1!$B$1:$B$5279,),MATCH(Data!O$1,Hoja1!$B$1:$E$1,)),"ND")</f>
        <v>168000</v>
      </c>
      <c r="P5217" t="str">
        <f>VLOOKUP(D5217,Hoja2!C:E,3,0)</f>
        <v>ESTRELLAS DIAMANTE</v>
      </c>
      <c r="Q5217" s="10">
        <f>VLOOKUP(D5217,Hoja2!C:D,2,0)</f>
        <v>14400</v>
      </c>
    </row>
    <row r="5218" spans="1:17" hidden="1" x14ac:dyDescent="0.2">
      <c r="A5218" s="2" t="s">
        <v>5243</v>
      </c>
      <c r="B5218" s="2" t="s">
        <v>4</v>
      </c>
      <c r="C5218" s="2">
        <v>11427</v>
      </c>
      <c r="D5218" s="2">
        <v>1029873</v>
      </c>
      <c r="E5218" s="2">
        <v>1275</v>
      </c>
      <c r="F5218" s="17" t="s">
        <v>12558</v>
      </c>
      <c r="G5218" s="2" t="s">
        <v>5</v>
      </c>
      <c r="H5218" s="2" t="s">
        <v>4</v>
      </c>
      <c r="I5218" s="2" t="s">
        <v>6</v>
      </c>
      <c r="J5218" s="2" t="s">
        <v>7</v>
      </c>
      <c r="K5218" s="2" t="s">
        <v>8</v>
      </c>
      <c r="L5218" s="2" t="s">
        <v>9</v>
      </c>
      <c r="M5218" s="7">
        <f>IFERROR(INDEX(Hoja1!$B$1:$E$5279,MATCH(Data!$D5218,Hoja1!$B$1:$B$5279,),MATCH(Data!M$1,Hoja1!$B$1:$E$1,)),"ND")</f>
        <v>26008.838199999998</v>
      </c>
      <c r="N5218" s="7">
        <f>IFERROR(INDEX(Hoja1!$B$1:$E$5279,MATCH(Data!$D5218,Hoja1!$B$1:$B$5279,),MATCH(Data!N$1,Hoja1!$B$1:$E$1,)),"ND")</f>
        <v>22500</v>
      </c>
      <c r="O5218" s="7">
        <f>IFERROR(INDEX(Hoja1!$B$1:$E$5279,MATCH(Data!$D5218,Hoja1!$B$1:$B$5279,),MATCH(Data!O$1,Hoja1!$B$1:$E$1,)),"ND")</f>
        <v>247981.42</v>
      </c>
      <c r="P5218" t="str">
        <f>VLOOKUP(D5218,Hoja2!C:E,3,0)</f>
        <v>ESTRELLAS DIAMANTE</v>
      </c>
      <c r="Q5218" s="10">
        <f>VLOOKUP(D5218,Hoja2!C:D,2,0)</f>
        <v>500</v>
      </c>
    </row>
    <row r="5219" spans="1:17" hidden="1" x14ac:dyDescent="0.2">
      <c r="A5219" s="2" t="s">
        <v>5244</v>
      </c>
      <c r="B5219" s="2" t="s">
        <v>12</v>
      </c>
      <c r="C5219" s="2">
        <v>11252</v>
      </c>
      <c r="D5219" s="2">
        <v>1029899</v>
      </c>
      <c r="E5219" s="2">
        <v>2627</v>
      </c>
      <c r="F5219" s="17" t="s">
        <v>12469</v>
      </c>
      <c r="G5219" s="2" t="s">
        <v>5</v>
      </c>
      <c r="H5219" s="2" t="s">
        <v>2074</v>
      </c>
      <c r="I5219" s="2" t="s">
        <v>6</v>
      </c>
      <c r="J5219" s="2" t="s">
        <v>7</v>
      </c>
      <c r="K5219" s="2" t="s">
        <v>8</v>
      </c>
      <c r="L5219" s="2" t="s">
        <v>9</v>
      </c>
      <c r="M5219" s="7" t="str">
        <f>IFERROR(INDEX(Hoja1!$B$1:$E$5279,MATCH(Data!$D5219,Hoja1!$B$1:$B$5279,),MATCH(Data!M$1,Hoja1!$B$1:$E$1,)),"ND")</f>
        <v>ND</v>
      </c>
      <c r="N5219" s="7" t="str">
        <f>IFERROR(INDEX(Hoja1!$B$1:$E$5279,MATCH(Data!$D5219,Hoja1!$B$1:$B$5279,),MATCH(Data!N$1,Hoja1!$B$1:$E$1,)),"ND")</f>
        <v>ND</v>
      </c>
      <c r="O5219" s="7" t="str">
        <f>IFERROR(INDEX(Hoja1!$B$1:$E$5279,MATCH(Data!$D5219,Hoja1!$B$1:$B$5279,),MATCH(Data!O$1,Hoja1!$B$1:$E$1,)),"ND")</f>
        <v>ND</v>
      </c>
      <c r="P5219" t="str">
        <f>VLOOKUP(D5219,Hoja2!C:E,3,0)</f>
        <v>PEQUEÐAS EMPRESAS</v>
      </c>
      <c r="Q5219" s="10">
        <f>VLOOKUP(D5219,Hoja2!C:D,2,0)</f>
        <v>0</v>
      </c>
    </row>
    <row r="5220" spans="1:17" hidden="1" x14ac:dyDescent="0.2">
      <c r="A5220" s="2" t="s">
        <v>5245</v>
      </c>
      <c r="B5220" s="2" t="s">
        <v>4</v>
      </c>
      <c r="C5220" s="2">
        <v>4638</v>
      </c>
      <c r="D5220" s="2">
        <v>1030345</v>
      </c>
      <c r="E5220" s="2">
        <v>1275</v>
      </c>
      <c r="F5220" s="17" t="s">
        <v>12558</v>
      </c>
      <c r="G5220" s="2" t="s">
        <v>5</v>
      </c>
      <c r="H5220" s="2" t="s">
        <v>4</v>
      </c>
      <c r="I5220" s="2" t="s">
        <v>6</v>
      </c>
      <c r="J5220" s="2" t="s">
        <v>7</v>
      </c>
      <c r="K5220" s="2" t="s">
        <v>8</v>
      </c>
      <c r="L5220" s="2" t="s">
        <v>9</v>
      </c>
      <c r="M5220" s="7">
        <f>IFERROR(INDEX(Hoja1!$B$1:$E$5279,MATCH(Data!$D5220,Hoja1!$B$1:$B$5279,),MATCH(Data!M$1,Hoja1!$B$1:$E$1,)),"ND")</f>
        <v>151716.78820000001</v>
      </c>
      <c r="N5220" s="7">
        <f>IFERROR(INDEX(Hoja1!$B$1:$E$5279,MATCH(Data!$D5220,Hoja1!$B$1:$B$5279,),MATCH(Data!N$1,Hoja1!$B$1:$E$1,)),"ND")</f>
        <v>0</v>
      </c>
      <c r="O5220" s="7">
        <f>IFERROR(INDEX(Hoja1!$B$1:$E$5279,MATCH(Data!$D5220,Hoja1!$B$1:$B$5279,),MATCH(Data!O$1,Hoja1!$B$1:$E$1,)),"ND")</f>
        <v>0</v>
      </c>
      <c r="P5220" t="str">
        <f>VLOOKUP(D5220,Hoja2!C:E,3,0)</f>
        <v>ESTRELLAS DIAMANTE</v>
      </c>
      <c r="Q5220" s="10">
        <f>VLOOKUP(D5220,Hoja2!C:D,2,0)</f>
        <v>0</v>
      </c>
    </row>
    <row r="5221" spans="1:17" hidden="1" x14ac:dyDescent="0.2">
      <c r="A5221" s="2" t="s">
        <v>5246</v>
      </c>
      <c r="B5221" s="2" t="s">
        <v>4</v>
      </c>
      <c r="C5221" s="2">
        <v>7452</v>
      </c>
      <c r="D5221" s="2">
        <v>1030604</v>
      </c>
      <c r="E5221" s="2">
        <v>3704</v>
      </c>
      <c r="F5221" s="17" t="s">
        <v>12455</v>
      </c>
      <c r="G5221" s="2" t="s">
        <v>5</v>
      </c>
      <c r="H5221" s="2" t="s">
        <v>4</v>
      </c>
      <c r="I5221" s="2" t="s">
        <v>6</v>
      </c>
      <c r="J5221" s="2" t="s">
        <v>7</v>
      </c>
      <c r="K5221" s="2" t="s">
        <v>8</v>
      </c>
      <c r="L5221" s="2" t="s">
        <v>9</v>
      </c>
      <c r="M5221" s="7">
        <f>IFERROR(INDEX(Hoja1!$B$1:$E$5279,MATCH(Data!$D5221,Hoja1!$B$1:$B$5279,),MATCH(Data!M$1,Hoja1!$B$1:$E$1,)),"ND")</f>
        <v>2770.4265999999998</v>
      </c>
      <c r="N5221" s="7">
        <f>IFERROR(INDEX(Hoja1!$B$1:$E$5279,MATCH(Data!$D5221,Hoja1!$B$1:$B$5279,),MATCH(Data!N$1,Hoja1!$B$1:$E$1,)),"ND")</f>
        <v>25000</v>
      </c>
      <c r="O5221" s="7">
        <f>IFERROR(INDEX(Hoja1!$B$1:$E$5279,MATCH(Data!$D5221,Hoja1!$B$1:$B$5279,),MATCH(Data!O$1,Hoja1!$B$1:$E$1,)),"ND")</f>
        <v>0</v>
      </c>
      <c r="P5221" t="str">
        <f>VLOOKUP(D5221,Hoja2!C:E,3,0)</f>
        <v>ESTRELLAS DIAMANTE</v>
      </c>
      <c r="Q5221" s="10">
        <f>VLOOKUP(D5221,Hoja2!C:D,2,0)</f>
        <v>8000</v>
      </c>
    </row>
    <row r="5222" spans="1:17" hidden="1" x14ac:dyDescent="0.2">
      <c r="A5222" s="2" t="s">
        <v>5247</v>
      </c>
      <c r="B5222" s="2" t="s">
        <v>4</v>
      </c>
      <c r="C5222" s="2">
        <v>2603</v>
      </c>
      <c r="D5222" s="2">
        <v>1031397</v>
      </c>
      <c r="E5222" s="2">
        <v>4775</v>
      </c>
      <c r="F5222" s="17" t="s">
        <v>12477</v>
      </c>
      <c r="G5222" s="2" t="s">
        <v>5</v>
      </c>
      <c r="H5222" s="2" t="s">
        <v>4</v>
      </c>
      <c r="I5222" s="2" t="s">
        <v>6</v>
      </c>
      <c r="J5222" s="2" t="s">
        <v>7</v>
      </c>
      <c r="K5222" s="2" t="s">
        <v>8</v>
      </c>
      <c r="L5222" s="2" t="s">
        <v>9</v>
      </c>
      <c r="M5222" s="7">
        <f>IFERROR(INDEX(Hoja1!$B$1:$E$5279,MATCH(Data!$D5222,Hoja1!$B$1:$B$5279,),MATCH(Data!M$1,Hoja1!$B$1:$E$1,)),"ND")</f>
        <v>8143.93</v>
      </c>
      <c r="N5222" s="7">
        <f>IFERROR(INDEX(Hoja1!$B$1:$E$5279,MATCH(Data!$D5222,Hoja1!$B$1:$B$5279,),MATCH(Data!N$1,Hoja1!$B$1:$E$1,)),"ND")</f>
        <v>10000</v>
      </c>
      <c r="O5222" s="7">
        <f>IFERROR(INDEX(Hoja1!$B$1:$E$5279,MATCH(Data!$D5222,Hoja1!$B$1:$B$5279,),MATCH(Data!O$1,Hoja1!$B$1:$E$1,)),"ND")</f>
        <v>0</v>
      </c>
      <c r="P5222" t="str">
        <f>VLOOKUP(D5222,Hoja2!C:E,3,0)</f>
        <v>ESTRELLAS DIAMANTE</v>
      </c>
      <c r="Q5222" s="10">
        <f>VLOOKUP(D5222,Hoja2!C:D,2,0)</f>
        <v>0</v>
      </c>
    </row>
    <row r="5223" spans="1:17" hidden="1" x14ac:dyDescent="0.2">
      <c r="A5223" s="2" t="s">
        <v>5248</v>
      </c>
      <c r="B5223" s="2" t="s">
        <v>12</v>
      </c>
      <c r="C5223" s="2">
        <v>6916</v>
      </c>
      <c r="D5223" s="2">
        <v>1031989</v>
      </c>
      <c r="E5223" s="2">
        <v>3975</v>
      </c>
      <c r="F5223" s="17" t="s">
        <v>12467</v>
      </c>
      <c r="G5223" s="2" t="s">
        <v>5</v>
      </c>
      <c r="H5223" s="2" t="s">
        <v>2074</v>
      </c>
      <c r="I5223" s="2" t="s">
        <v>6</v>
      </c>
      <c r="J5223" s="2" t="s">
        <v>7</v>
      </c>
      <c r="K5223" s="2" t="s">
        <v>8</v>
      </c>
      <c r="L5223" s="2" t="s">
        <v>9</v>
      </c>
      <c r="M5223" s="7" t="str">
        <f>IFERROR(INDEX(Hoja1!$B$1:$E$5279,MATCH(Data!$D5223,Hoja1!$B$1:$B$5279,),MATCH(Data!M$1,Hoja1!$B$1:$E$1,)),"ND")</f>
        <v>ND</v>
      </c>
      <c r="N5223" s="7" t="str">
        <f>IFERROR(INDEX(Hoja1!$B$1:$E$5279,MATCH(Data!$D5223,Hoja1!$B$1:$B$5279,),MATCH(Data!N$1,Hoja1!$B$1:$E$1,)),"ND")</f>
        <v>ND</v>
      </c>
      <c r="O5223" s="7" t="str">
        <f>IFERROR(INDEX(Hoja1!$B$1:$E$5279,MATCH(Data!$D5223,Hoja1!$B$1:$B$5279,),MATCH(Data!O$1,Hoja1!$B$1:$E$1,)),"ND")</f>
        <v>ND</v>
      </c>
      <c r="P5223" t="str">
        <f>VLOOKUP(D5223,Hoja2!C:E,3,0)</f>
        <v>ESTRELLAS PATRIMONIALES</v>
      </c>
      <c r="Q5223" s="10">
        <f>VLOOKUP(D5223,Hoja2!C:D,2,0)</f>
        <v>0</v>
      </c>
    </row>
    <row r="5224" spans="1:17" hidden="1" x14ac:dyDescent="0.2">
      <c r="A5224" s="2" t="s">
        <v>5249</v>
      </c>
      <c r="B5224" s="2" t="s">
        <v>12</v>
      </c>
      <c r="C5224" s="2">
        <v>736</v>
      </c>
      <c r="D5224" s="2">
        <v>1033360</v>
      </c>
      <c r="E5224" s="2">
        <v>5823</v>
      </c>
      <c r="F5224" s="17" t="s">
        <v>12460</v>
      </c>
      <c r="G5224" s="2" t="s">
        <v>5</v>
      </c>
      <c r="H5224" s="2" t="s">
        <v>4</v>
      </c>
      <c r="I5224" s="2" t="s">
        <v>6</v>
      </c>
      <c r="J5224" s="2" t="s">
        <v>7</v>
      </c>
      <c r="K5224" s="2" t="s">
        <v>8</v>
      </c>
      <c r="L5224" s="2" t="s">
        <v>9</v>
      </c>
      <c r="M5224" s="7" t="str">
        <f>IFERROR(INDEX(Hoja1!$B$1:$E$5279,MATCH(Data!$D5224,Hoja1!$B$1:$B$5279,),MATCH(Data!M$1,Hoja1!$B$1:$E$1,)),"ND")</f>
        <v>ND</v>
      </c>
      <c r="N5224" s="7" t="str">
        <f>IFERROR(INDEX(Hoja1!$B$1:$E$5279,MATCH(Data!$D5224,Hoja1!$B$1:$B$5279,),MATCH(Data!N$1,Hoja1!$B$1:$E$1,)),"ND")</f>
        <v>ND</v>
      </c>
      <c r="O5224" s="7" t="str">
        <f>IFERROR(INDEX(Hoja1!$B$1:$E$5279,MATCH(Data!$D5224,Hoja1!$B$1:$B$5279,),MATCH(Data!O$1,Hoja1!$B$1:$E$1,)),"ND")</f>
        <v>ND</v>
      </c>
      <c r="P5224" t="str">
        <f>VLOOKUP(D5224,Hoja2!C:E,3,0)</f>
        <v>ESTRELLAS DIAMANTE</v>
      </c>
      <c r="Q5224" s="10">
        <f>VLOOKUP(D5224,Hoja2!C:D,2,0)</f>
        <v>2500</v>
      </c>
    </row>
    <row r="5225" spans="1:17" hidden="1" x14ac:dyDescent="0.2">
      <c r="A5225" s="2" t="s">
        <v>5250</v>
      </c>
      <c r="B5225" s="2" t="s">
        <v>4</v>
      </c>
      <c r="C5225" s="2">
        <v>9517</v>
      </c>
      <c r="D5225" s="2">
        <v>1034455</v>
      </c>
      <c r="E5225" s="2">
        <v>2066</v>
      </c>
      <c r="F5225" s="17" t="s">
        <v>12490</v>
      </c>
      <c r="G5225" s="2" t="s">
        <v>5</v>
      </c>
      <c r="H5225" s="2" t="s">
        <v>4</v>
      </c>
      <c r="I5225" s="2" t="s">
        <v>6</v>
      </c>
      <c r="J5225" s="2" t="s">
        <v>7</v>
      </c>
      <c r="K5225" s="2" t="s">
        <v>8</v>
      </c>
      <c r="L5225" s="2" t="s">
        <v>9</v>
      </c>
      <c r="M5225" s="7">
        <f>IFERROR(INDEX(Hoja1!$B$1:$E$5279,MATCH(Data!$D5225,Hoja1!$B$1:$B$5279,),MATCH(Data!M$1,Hoja1!$B$1:$E$1,)),"ND")</f>
        <v>310876.30170000001</v>
      </c>
      <c r="N5225" s="7">
        <f>IFERROR(INDEX(Hoja1!$B$1:$E$5279,MATCH(Data!$D5225,Hoja1!$B$1:$B$5279,),MATCH(Data!N$1,Hoja1!$B$1:$E$1,)),"ND")</f>
        <v>20000</v>
      </c>
      <c r="O5225" s="7">
        <f>IFERROR(INDEX(Hoja1!$B$1:$E$5279,MATCH(Data!$D5225,Hoja1!$B$1:$B$5279,),MATCH(Data!O$1,Hoja1!$B$1:$E$1,)),"ND")</f>
        <v>0</v>
      </c>
      <c r="P5225" t="str">
        <f>VLOOKUP(D5225,Hoja2!C:E,3,0)</f>
        <v>ESTRELLAS DIAMANTE</v>
      </c>
      <c r="Q5225" s="10">
        <f>VLOOKUP(D5225,Hoja2!C:D,2,0)</f>
        <v>0</v>
      </c>
    </row>
    <row r="5226" spans="1:17" hidden="1" x14ac:dyDescent="0.2">
      <c r="A5226" s="2" t="s">
        <v>5251</v>
      </c>
      <c r="B5226" s="2" t="s">
        <v>4</v>
      </c>
      <c r="C5226" s="2">
        <v>11736</v>
      </c>
      <c r="D5226" s="2">
        <v>1035060</v>
      </c>
      <c r="E5226" s="2">
        <v>7191</v>
      </c>
      <c r="F5226" s="17" t="s">
        <v>12492</v>
      </c>
      <c r="G5226" s="2" t="s">
        <v>5</v>
      </c>
      <c r="H5226" s="2" t="s">
        <v>4</v>
      </c>
      <c r="I5226" s="2" t="s">
        <v>6</v>
      </c>
      <c r="J5226" s="2" t="s">
        <v>7</v>
      </c>
      <c r="K5226" s="2" t="s">
        <v>8</v>
      </c>
      <c r="L5226" s="2" t="s">
        <v>9</v>
      </c>
      <c r="M5226" s="7">
        <f>IFERROR(INDEX(Hoja1!$B$1:$E$5279,MATCH(Data!$D5226,Hoja1!$B$1:$B$5279,),MATCH(Data!M$1,Hoja1!$B$1:$E$1,)),"ND")</f>
        <v>2939.3099000000002</v>
      </c>
      <c r="N5226" s="7">
        <f>IFERROR(INDEX(Hoja1!$B$1:$E$5279,MATCH(Data!$D5226,Hoja1!$B$1:$B$5279,),MATCH(Data!N$1,Hoja1!$B$1:$E$1,)),"ND")</f>
        <v>15000</v>
      </c>
      <c r="O5226" s="7">
        <f>IFERROR(INDEX(Hoja1!$B$1:$E$5279,MATCH(Data!$D5226,Hoja1!$B$1:$B$5279,),MATCH(Data!O$1,Hoja1!$B$1:$E$1,)),"ND")</f>
        <v>0</v>
      </c>
      <c r="P5226" t="str">
        <f>VLOOKUP(D5226,Hoja2!C:E,3,0)</f>
        <v>ESTRELLAS DIAMANTE</v>
      </c>
      <c r="Q5226" s="10">
        <f>VLOOKUP(D5226,Hoja2!C:D,2,0)</f>
        <v>8000</v>
      </c>
    </row>
    <row r="5227" spans="1:17" hidden="1" x14ac:dyDescent="0.2">
      <c r="A5227" s="2" t="s">
        <v>5252</v>
      </c>
      <c r="B5227" s="2" t="s">
        <v>4</v>
      </c>
      <c r="C5227" s="2">
        <v>2647</v>
      </c>
      <c r="D5227" s="2">
        <v>1036777</v>
      </c>
      <c r="E5227" s="2">
        <v>3300</v>
      </c>
      <c r="F5227" s="17" t="s">
        <v>12488</v>
      </c>
      <c r="G5227" s="2" t="s">
        <v>5</v>
      </c>
      <c r="H5227" s="2" t="s">
        <v>4</v>
      </c>
      <c r="I5227" s="2" t="s">
        <v>6</v>
      </c>
      <c r="J5227" s="2" t="s">
        <v>7</v>
      </c>
      <c r="K5227" s="2" t="s">
        <v>8</v>
      </c>
      <c r="L5227" s="2" t="s">
        <v>9</v>
      </c>
      <c r="M5227" s="7">
        <f>IFERROR(INDEX(Hoja1!$B$1:$E$5279,MATCH(Data!$D5227,Hoja1!$B$1:$B$5279,),MATCH(Data!M$1,Hoja1!$B$1:$E$1,)),"ND")</f>
        <v>62.056699999999999</v>
      </c>
      <c r="N5227" s="7">
        <f>IFERROR(INDEX(Hoja1!$B$1:$E$5279,MATCH(Data!$D5227,Hoja1!$B$1:$B$5279,),MATCH(Data!N$1,Hoja1!$B$1:$E$1,)),"ND")</f>
        <v>11250</v>
      </c>
      <c r="O5227" s="7">
        <f>IFERROR(INDEX(Hoja1!$B$1:$E$5279,MATCH(Data!$D5227,Hoja1!$B$1:$B$5279,),MATCH(Data!O$1,Hoja1!$B$1:$E$1,)),"ND")</f>
        <v>188000</v>
      </c>
      <c r="P5227" t="str">
        <f>VLOOKUP(D5227,Hoja2!C:E,3,0)</f>
        <v>ESTRELLAS DIAMANTE</v>
      </c>
      <c r="Q5227" s="10">
        <f>VLOOKUP(D5227,Hoja2!C:D,2,0)</f>
        <v>0</v>
      </c>
    </row>
    <row r="5228" spans="1:17" hidden="1" x14ac:dyDescent="0.2">
      <c r="A5228" s="2" t="s">
        <v>5253</v>
      </c>
      <c r="B5228" s="2" t="s">
        <v>4</v>
      </c>
      <c r="C5228" s="2">
        <v>2717</v>
      </c>
      <c r="D5228" s="2">
        <v>1036803</v>
      </c>
      <c r="E5228" s="2">
        <v>2066</v>
      </c>
      <c r="F5228" s="17" t="s">
        <v>12490</v>
      </c>
      <c r="G5228" s="2" t="s">
        <v>5</v>
      </c>
      <c r="H5228" s="2" t="s">
        <v>4</v>
      </c>
      <c r="I5228" s="2" t="s">
        <v>6</v>
      </c>
      <c r="J5228" s="2" t="s">
        <v>7</v>
      </c>
      <c r="K5228" s="2" t="s">
        <v>8</v>
      </c>
      <c r="L5228" s="2" t="s">
        <v>9</v>
      </c>
      <c r="M5228" s="7">
        <f>IFERROR(INDEX(Hoja1!$B$1:$E$5279,MATCH(Data!$D5228,Hoja1!$B$1:$B$5279,),MATCH(Data!M$1,Hoja1!$B$1:$E$1,)),"ND")</f>
        <v>2561.8117000000002</v>
      </c>
      <c r="N5228" s="7">
        <f>IFERROR(INDEX(Hoja1!$B$1:$E$5279,MATCH(Data!$D5228,Hoja1!$B$1:$B$5279,),MATCH(Data!N$1,Hoja1!$B$1:$E$1,)),"ND")</f>
        <v>20000</v>
      </c>
      <c r="O5228" s="7">
        <f>IFERROR(INDEX(Hoja1!$B$1:$E$5279,MATCH(Data!$D5228,Hoja1!$B$1:$B$5279,),MATCH(Data!O$1,Hoja1!$B$1:$E$1,)),"ND")</f>
        <v>180000</v>
      </c>
      <c r="P5228" t="str">
        <f>VLOOKUP(D5228,Hoja2!C:E,3,0)</f>
        <v>ESTRELLAS DIAMANTE</v>
      </c>
      <c r="Q5228" s="10">
        <f>VLOOKUP(D5228,Hoja2!C:D,2,0)</f>
        <v>11500</v>
      </c>
    </row>
    <row r="5229" spans="1:17" hidden="1" x14ac:dyDescent="0.2">
      <c r="A5229" s="2" t="s">
        <v>5254</v>
      </c>
      <c r="B5229" s="2" t="s">
        <v>4</v>
      </c>
      <c r="C5229" s="2">
        <v>7476</v>
      </c>
      <c r="D5229" s="2">
        <v>1037219</v>
      </c>
      <c r="E5229" s="2">
        <v>3704</v>
      </c>
      <c r="F5229" s="17" t="s">
        <v>12455</v>
      </c>
      <c r="G5229" s="2" t="s">
        <v>5</v>
      </c>
      <c r="H5229" s="2" t="s">
        <v>4</v>
      </c>
      <c r="I5229" s="2" t="s">
        <v>6</v>
      </c>
      <c r="J5229" s="2" t="s">
        <v>7</v>
      </c>
      <c r="K5229" s="2" t="s">
        <v>8</v>
      </c>
      <c r="L5229" s="2" t="s">
        <v>9</v>
      </c>
      <c r="M5229" s="7">
        <f>IFERROR(INDEX(Hoja1!$B$1:$E$5279,MATCH(Data!$D5229,Hoja1!$B$1:$B$5279,),MATCH(Data!M$1,Hoja1!$B$1:$E$1,)),"ND")</f>
        <v>22307.921600000001</v>
      </c>
      <c r="N5229" s="7">
        <f>IFERROR(INDEX(Hoja1!$B$1:$E$5279,MATCH(Data!$D5229,Hoja1!$B$1:$B$5279,),MATCH(Data!N$1,Hoja1!$B$1:$E$1,)),"ND")</f>
        <v>0</v>
      </c>
      <c r="O5229" s="7">
        <f>IFERROR(INDEX(Hoja1!$B$1:$E$5279,MATCH(Data!$D5229,Hoja1!$B$1:$B$5279,),MATCH(Data!O$1,Hoja1!$B$1:$E$1,)),"ND")</f>
        <v>0</v>
      </c>
      <c r="P5229" t="str">
        <f>VLOOKUP(D5229,Hoja2!C:E,3,0)</f>
        <v>ESTRELLAS DIAMANTE</v>
      </c>
      <c r="Q5229" s="10">
        <f>VLOOKUP(D5229,Hoja2!C:D,2,0)</f>
        <v>0</v>
      </c>
    </row>
    <row r="5230" spans="1:17" hidden="1" x14ac:dyDescent="0.2">
      <c r="A5230" s="2" t="s">
        <v>5255</v>
      </c>
      <c r="B5230" s="2" t="s">
        <v>4</v>
      </c>
      <c r="C5230" s="2">
        <v>10613</v>
      </c>
      <c r="D5230" s="2">
        <v>1037235</v>
      </c>
      <c r="E5230" s="2">
        <v>4775</v>
      </c>
      <c r="F5230" s="17" t="s">
        <v>12477</v>
      </c>
      <c r="G5230" s="2" t="s">
        <v>5</v>
      </c>
      <c r="H5230" s="2" t="s">
        <v>4</v>
      </c>
      <c r="I5230" s="2" t="s">
        <v>6</v>
      </c>
      <c r="J5230" s="2" t="s">
        <v>7</v>
      </c>
      <c r="K5230" s="2" t="s">
        <v>8</v>
      </c>
      <c r="L5230" s="2" t="s">
        <v>9</v>
      </c>
      <c r="M5230" s="7">
        <f>IFERROR(INDEX(Hoja1!$B$1:$E$5279,MATCH(Data!$D5230,Hoja1!$B$1:$B$5279,),MATCH(Data!M$1,Hoja1!$B$1:$E$1,)),"ND")</f>
        <v>11495.5532</v>
      </c>
      <c r="N5230" s="7">
        <f>IFERROR(INDEX(Hoja1!$B$1:$E$5279,MATCH(Data!$D5230,Hoja1!$B$1:$B$5279,),MATCH(Data!N$1,Hoja1!$B$1:$E$1,)),"ND")</f>
        <v>12480</v>
      </c>
      <c r="O5230" s="7">
        <f>IFERROR(INDEX(Hoja1!$B$1:$E$5279,MATCH(Data!$D5230,Hoja1!$B$1:$B$5279,),MATCH(Data!O$1,Hoja1!$B$1:$E$1,)),"ND")</f>
        <v>133200</v>
      </c>
      <c r="P5230" t="str">
        <f>VLOOKUP(D5230,Hoja2!C:E,3,0)</f>
        <v>ESTRELLAS DIAMANTE</v>
      </c>
      <c r="Q5230" s="10">
        <f>VLOOKUP(D5230,Hoja2!C:D,2,0)</f>
        <v>9710</v>
      </c>
    </row>
    <row r="5231" spans="1:17" hidden="1" x14ac:dyDescent="0.2">
      <c r="A5231" s="2" t="s">
        <v>5256</v>
      </c>
      <c r="B5231" s="2" t="s">
        <v>4</v>
      </c>
      <c r="C5231" s="2">
        <v>7395</v>
      </c>
      <c r="D5231" s="2">
        <v>1037775</v>
      </c>
      <c r="E5231" s="2">
        <v>8362</v>
      </c>
      <c r="F5231" s="17" t="s">
        <v>12473</v>
      </c>
      <c r="G5231" s="2" t="s">
        <v>5</v>
      </c>
      <c r="H5231" s="2" t="s">
        <v>4</v>
      </c>
      <c r="I5231" s="2" t="s">
        <v>6</v>
      </c>
      <c r="J5231" s="2" t="s">
        <v>7</v>
      </c>
      <c r="K5231" s="2" t="s">
        <v>8</v>
      </c>
      <c r="L5231" s="2" t="s">
        <v>9</v>
      </c>
      <c r="M5231" s="7">
        <f>IFERROR(INDEX(Hoja1!$B$1:$E$5279,MATCH(Data!$D5231,Hoja1!$B$1:$B$5279,),MATCH(Data!M$1,Hoja1!$B$1:$E$1,)),"ND")</f>
        <v>343661.46830000001</v>
      </c>
      <c r="N5231" s="7">
        <f>IFERROR(INDEX(Hoja1!$B$1:$E$5279,MATCH(Data!$D5231,Hoja1!$B$1:$B$5279,),MATCH(Data!N$1,Hoja1!$B$1:$E$1,)),"ND")</f>
        <v>31500</v>
      </c>
      <c r="O5231" s="7">
        <f>IFERROR(INDEX(Hoja1!$B$1:$E$5279,MATCH(Data!$D5231,Hoja1!$B$1:$B$5279,),MATCH(Data!O$1,Hoja1!$B$1:$E$1,)),"ND")</f>
        <v>133674.79990000001</v>
      </c>
      <c r="P5231" t="str">
        <f>VLOOKUP(D5231,Hoja2!C:E,3,0)</f>
        <v>ESTRELLAS DIAMANTE</v>
      </c>
      <c r="Q5231" s="10">
        <f>VLOOKUP(D5231,Hoja2!C:D,2,0)</f>
        <v>15000</v>
      </c>
    </row>
    <row r="5232" spans="1:17" hidden="1" x14ac:dyDescent="0.2">
      <c r="A5232" s="2" t="s">
        <v>5257</v>
      </c>
      <c r="B5232" s="2" t="s">
        <v>12</v>
      </c>
      <c r="C5232" s="2">
        <v>1663</v>
      </c>
      <c r="D5232" s="2">
        <v>1038288</v>
      </c>
      <c r="E5232" s="2">
        <v>6858</v>
      </c>
      <c r="F5232" s="17" t="s">
        <v>12464</v>
      </c>
      <c r="G5232" s="2" t="s">
        <v>5</v>
      </c>
      <c r="H5232" s="2" t="s">
        <v>2074</v>
      </c>
      <c r="I5232" s="2" t="s">
        <v>6</v>
      </c>
      <c r="J5232" s="2" t="s">
        <v>7</v>
      </c>
      <c r="K5232" s="2" t="s">
        <v>8</v>
      </c>
      <c r="L5232" s="2" t="s">
        <v>9</v>
      </c>
      <c r="M5232" s="7" t="str">
        <f>IFERROR(INDEX(Hoja1!$B$1:$E$5279,MATCH(Data!$D5232,Hoja1!$B$1:$B$5279,),MATCH(Data!M$1,Hoja1!$B$1:$E$1,)),"ND")</f>
        <v>ND</v>
      </c>
      <c r="N5232" s="7" t="str">
        <f>IFERROR(INDEX(Hoja1!$B$1:$E$5279,MATCH(Data!$D5232,Hoja1!$B$1:$B$5279,),MATCH(Data!N$1,Hoja1!$B$1:$E$1,)),"ND")</f>
        <v>ND</v>
      </c>
      <c r="O5232" s="7" t="str">
        <f>IFERROR(INDEX(Hoja1!$B$1:$E$5279,MATCH(Data!$D5232,Hoja1!$B$1:$B$5279,),MATCH(Data!O$1,Hoja1!$B$1:$E$1,)),"ND")</f>
        <v>ND</v>
      </c>
      <c r="P5232" t="str">
        <f>VLOOKUP(D5232,Hoja2!C:E,3,0)</f>
        <v>ESTRELLAS PATRIMONIALES</v>
      </c>
      <c r="Q5232" s="10">
        <f>VLOOKUP(D5232,Hoja2!C:D,2,0)</f>
        <v>0</v>
      </c>
    </row>
    <row r="5233" spans="1:17" hidden="1" x14ac:dyDescent="0.2">
      <c r="A5233" s="2" t="s">
        <v>5258</v>
      </c>
      <c r="B5233" s="2" t="s">
        <v>4</v>
      </c>
      <c r="C5233" s="2">
        <v>9150</v>
      </c>
      <c r="D5233" s="2">
        <v>1039194</v>
      </c>
      <c r="E5233" s="2">
        <v>8782</v>
      </c>
      <c r="F5233" s="17" t="s">
        <v>12497</v>
      </c>
      <c r="G5233" s="2" t="s">
        <v>5</v>
      </c>
      <c r="H5233" s="2" t="s">
        <v>4</v>
      </c>
      <c r="I5233" s="2" t="s">
        <v>6</v>
      </c>
      <c r="J5233" s="2" t="s">
        <v>7</v>
      </c>
      <c r="K5233" s="2" t="s">
        <v>8</v>
      </c>
      <c r="L5233" s="2" t="s">
        <v>9</v>
      </c>
      <c r="M5233" s="7">
        <f>IFERROR(INDEX(Hoja1!$B$1:$E$5279,MATCH(Data!$D5233,Hoja1!$B$1:$B$5279,),MATCH(Data!M$1,Hoja1!$B$1:$E$1,)),"ND")</f>
        <v>33702.381600000001</v>
      </c>
      <c r="N5233" s="7">
        <f>IFERROR(INDEX(Hoja1!$B$1:$E$5279,MATCH(Data!$D5233,Hoja1!$B$1:$B$5279,),MATCH(Data!N$1,Hoja1!$B$1:$E$1,)),"ND")</f>
        <v>0</v>
      </c>
      <c r="O5233" s="7">
        <f>IFERROR(INDEX(Hoja1!$B$1:$E$5279,MATCH(Data!$D5233,Hoja1!$B$1:$B$5279,),MATCH(Data!O$1,Hoja1!$B$1:$E$1,)),"ND")</f>
        <v>296000</v>
      </c>
      <c r="P5233" t="str">
        <f>VLOOKUP(D5233,Hoja2!C:E,3,0)</f>
        <v>ESTRELLAS DIAMANTE</v>
      </c>
      <c r="Q5233" s="10">
        <f>VLOOKUP(D5233,Hoja2!C:D,2,0)</f>
        <v>7225</v>
      </c>
    </row>
    <row r="5234" spans="1:17" hidden="1" x14ac:dyDescent="0.2">
      <c r="A5234" s="2" t="s">
        <v>5259</v>
      </c>
      <c r="B5234" s="2" t="s">
        <v>12</v>
      </c>
      <c r="C5234" s="2">
        <v>7055</v>
      </c>
      <c r="D5234" s="2">
        <v>1039386</v>
      </c>
      <c r="E5234" s="2">
        <v>2066</v>
      </c>
      <c r="F5234" s="17" t="s">
        <v>12490</v>
      </c>
      <c r="G5234" s="2" t="s">
        <v>5</v>
      </c>
      <c r="H5234" s="2" t="s">
        <v>2074</v>
      </c>
      <c r="I5234" s="2" t="s">
        <v>6</v>
      </c>
      <c r="J5234" s="2" t="s">
        <v>7</v>
      </c>
      <c r="K5234" s="2" t="s">
        <v>8</v>
      </c>
      <c r="L5234" s="2" t="s">
        <v>9</v>
      </c>
      <c r="M5234" s="7" t="str">
        <f>IFERROR(INDEX(Hoja1!$B$1:$E$5279,MATCH(Data!$D5234,Hoja1!$B$1:$B$5279,),MATCH(Data!M$1,Hoja1!$B$1:$E$1,)),"ND")</f>
        <v>ND</v>
      </c>
      <c r="N5234" s="7" t="str">
        <f>IFERROR(INDEX(Hoja1!$B$1:$E$5279,MATCH(Data!$D5234,Hoja1!$B$1:$B$5279,),MATCH(Data!N$1,Hoja1!$B$1:$E$1,)),"ND")</f>
        <v>ND</v>
      </c>
      <c r="O5234" s="7" t="str">
        <f>IFERROR(INDEX(Hoja1!$B$1:$E$5279,MATCH(Data!$D5234,Hoja1!$B$1:$B$5279,),MATCH(Data!O$1,Hoja1!$B$1:$E$1,)),"ND")</f>
        <v>ND</v>
      </c>
      <c r="P5234" t="str">
        <f>VLOOKUP(D5234,Hoja2!C:E,3,0)</f>
        <v>ESTRELLAS PATRIMONIALES</v>
      </c>
      <c r="Q5234" s="10">
        <f>VLOOKUP(D5234,Hoja2!C:D,2,0)</f>
        <v>0</v>
      </c>
    </row>
    <row r="5235" spans="1:17" hidden="1" x14ac:dyDescent="0.2">
      <c r="A5235" s="2" t="s">
        <v>5260</v>
      </c>
      <c r="B5235" s="2" t="s">
        <v>12</v>
      </c>
      <c r="C5235" s="2">
        <v>11016</v>
      </c>
      <c r="D5235" s="2">
        <v>1039935</v>
      </c>
      <c r="E5235" s="2">
        <v>1275</v>
      </c>
      <c r="F5235" s="17" t="s">
        <v>12558</v>
      </c>
      <c r="G5235" s="2" t="s">
        <v>5</v>
      </c>
      <c r="H5235" s="2" t="s">
        <v>4</v>
      </c>
      <c r="I5235" s="2" t="s">
        <v>6</v>
      </c>
      <c r="J5235" s="2" t="s">
        <v>7</v>
      </c>
      <c r="K5235" s="2" t="s">
        <v>8</v>
      </c>
      <c r="L5235" s="2" t="s">
        <v>9</v>
      </c>
      <c r="M5235" s="7" t="str">
        <f>IFERROR(INDEX(Hoja1!$B$1:$E$5279,MATCH(Data!$D5235,Hoja1!$B$1:$B$5279,),MATCH(Data!M$1,Hoja1!$B$1:$E$1,)),"ND")</f>
        <v>ND</v>
      </c>
      <c r="N5235" s="7" t="str">
        <f>IFERROR(INDEX(Hoja1!$B$1:$E$5279,MATCH(Data!$D5235,Hoja1!$B$1:$B$5279,),MATCH(Data!N$1,Hoja1!$B$1:$E$1,)),"ND")</f>
        <v>ND</v>
      </c>
      <c r="O5235" s="7" t="str">
        <f>IFERROR(INDEX(Hoja1!$B$1:$E$5279,MATCH(Data!$D5235,Hoja1!$B$1:$B$5279,),MATCH(Data!O$1,Hoja1!$B$1:$E$1,)),"ND")</f>
        <v>ND</v>
      </c>
      <c r="P5235" t="str">
        <f>VLOOKUP(D5235,Hoja2!C:E,3,0)</f>
        <v>ESTRELLAS DIAMANTE</v>
      </c>
      <c r="Q5235" s="10">
        <f>VLOOKUP(D5235,Hoja2!C:D,2,0)</f>
        <v>0</v>
      </c>
    </row>
    <row r="5236" spans="1:17" hidden="1" x14ac:dyDescent="0.2">
      <c r="A5236" s="2" t="s">
        <v>5261</v>
      </c>
      <c r="B5236" s="2" t="s">
        <v>12</v>
      </c>
      <c r="C5236" s="2">
        <v>7393</v>
      </c>
      <c r="D5236" s="2">
        <v>1040026</v>
      </c>
      <c r="E5236" s="2">
        <v>5501</v>
      </c>
      <c r="F5236" s="17" t="s">
        <v>12486</v>
      </c>
      <c r="G5236" s="2" t="s">
        <v>5</v>
      </c>
      <c r="H5236" s="2" t="s">
        <v>4</v>
      </c>
      <c r="I5236" s="2" t="s">
        <v>6</v>
      </c>
      <c r="J5236" s="2" t="s">
        <v>7</v>
      </c>
      <c r="K5236" s="2" t="s">
        <v>8</v>
      </c>
      <c r="L5236" s="2" t="s">
        <v>9</v>
      </c>
      <c r="M5236" s="7" t="str">
        <f>IFERROR(INDEX(Hoja1!$B$1:$E$5279,MATCH(Data!$D5236,Hoja1!$B$1:$B$5279,),MATCH(Data!M$1,Hoja1!$B$1:$E$1,)),"ND")</f>
        <v>ND</v>
      </c>
      <c r="N5236" s="7" t="str">
        <f>IFERROR(INDEX(Hoja1!$B$1:$E$5279,MATCH(Data!$D5236,Hoja1!$B$1:$B$5279,),MATCH(Data!N$1,Hoja1!$B$1:$E$1,)),"ND")</f>
        <v>ND</v>
      </c>
      <c r="O5236" s="7" t="str">
        <f>IFERROR(INDEX(Hoja1!$B$1:$E$5279,MATCH(Data!$D5236,Hoja1!$B$1:$B$5279,),MATCH(Data!O$1,Hoja1!$B$1:$E$1,)),"ND")</f>
        <v>ND</v>
      </c>
      <c r="P5236" t="str">
        <f>VLOOKUP(D5236,Hoja2!C:E,3,0)</f>
        <v>ESTRELLAS DIAMANTE</v>
      </c>
      <c r="Q5236" s="10">
        <f>VLOOKUP(D5236,Hoja2!C:D,2,0)</f>
        <v>1893.96</v>
      </c>
    </row>
    <row r="5237" spans="1:17" hidden="1" x14ac:dyDescent="0.2">
      <c r="A5237" s="2" t="s">
        <v>5262</v>
      </c>
      <c r="B5237" s="2" t="s">
        <v>4</v>
      </c>
      <c r="C5237" s="2">
        <v>7598</v>
      </c>
      <c r="D5237" s="2">
        <v>1041292</v>
      </c>
      <c r="E5237" s="2">
        <v>5382</v>
      </c>
      <c r="F5237" s="17" t="s">
        <v>12471</v>
      </c>
      <c r="G5237" s="2" t="s">
        <v>5</v>
      </c>
      <c r="H5237" s="2" t="s">
        <v>4</v>
      </c>
      <c r="I5237" s="2" t="s">
        <v>6</v>
      </c>
      <c r="J5237" s="2" t="s">
        <v>7</v>
      </c>
      <c r="K5237" s="2" t="s">
        <v>8</v>
      </c>
      <c r="L5237" s="2" t="s">
        <v>9</v>
      </c>
      <c r="M5237" s="7">
        <f>IFERROR(INDEX(Hoja1!$B$1:$E$5279,MATCH(Data!$D5237,Hoja1!$B$1:$B$5279,),MATCH(Data!M$1,Hoja1!$B$1:$E$1,)),"ND")</f>
        <v>83386.399999999994</v>
      </c>
      <c r="N5237" s="7">
        <f>IFERROR(INDEX(Hoja1!$B$1:$E$5279,MATCH(Data!$D5237,Hoja1!$B$1:$B$5279,),MATCH(Data!N$1,Hoja1!$B$1:$E$1,)),"ND")</f>
        <v>16880</v>
      </c>
      <c r="O5237" s="7">
        <f>IFERROR(INDEX(Hoja1!$B$1:$E$5279,MATCH(Data!$D5237,Hoja1!$B$1:$B$5279,),MATCH(Data!O$1,Hoja1!$B$1:$E$1,)),"ND")</f>
        <v>0</v>
      </c>
      <c r="P5237" t="str">
        <f>VLOOKUP(D5237,Hoja2!C:E,3,0)</f>
        <v>ESTRELLAS DIAMANTE</v>
      </c>
      <c r="Q5237" s="10">
        <f>VLOOKUP(D5237,Hoja2!C:D,2,0)</f>
        <v>7500</v>
      </c>
    </row>
    <row r="5238" spans="1:17" hidden="1" x14ac:dyDescent="0.2">
      <c r="A5238" s="2" t="s">
        <v>5263</v>
      </c>
      <c r="B5238" s="2" t="s">
        <v>12</v>
      </c>
      <c r="C5238" s="2">
        <v>2829</v>
      </c>
      <c r="D5238" s="2">
        <v>1041447</v>
      </c>
      <c r="E5238" s="2">
        <v>8655</v>
      </c>
      <c r="F5238" s="17" t="s">
        <v>12453</v>
      </c>
      <c r="G5238" s="2" t="s">
        <v>5</v>
      </c>
      <c r="H5238" s="2" t="s">
        <v>2074</v>
      </c>
      <c r="I5238" s="2" t="s">
        <v>6</v>
      </c>
      <c r="J5238" s="2" t="s">
        <v>7</v>
      </c>
      <c r="K5238" s="2" t="s">
        <v>8</v>
      </c>
      <c r="L5238" s="2" t="s">
        <v>9</v>
      </c>
      <c r="M5238" s="7" t="str">
        <f>IFERROR(INDEX(Hoja1!$B$1:$E$5279,MATCH(Data!$D5238,Hoja1!$B$1:$B$5279,),MATCH(Data!M$1,Hoja1!$B$1:$E$1,)),"ND")</f>
        <v>ND</v>
      </c>
      <c r="N5238" s="7" t="str">
        <f>IFERROR(INDEX(Hoja1!$B$1:$E$5279,MATCH(Data!$D5238,Hoja1!$B$1:$B$5279,),MATCH(Data!N$1,Hoja1!$B$1:$E$1,)),"ND")</f>
        <v>ND</v>
      </c>
      <c r="O5238" s="7" t="str">
        <f>IFERROR(INDEX(Hoja1!$B$1:$E$5279,MATCH(Data!$D5238,Hoja1!$B$1:$B$5279,),MATCH(Data!O$1,Hoja1!$B$1:$E$1,)),"ND")</f>
        <v>ND</v>
      </c>
      <c r="P5238" t="str">
        <f>VLOOKUP(D5238,Hoja2!C:E,3,0)</f>
        <v>ESTRELLAS PATRIMONIALES</v>
      </c>
      <c r="Q5238" s="10">
        <f>VLOOKUP(D5238,Hoja2!C:D,2,0)</f>
        <v>0</v>
      </c>
    </row>
    <row r="5239" spans="1:17" hidden="1" x14ac:dyDescent="0.2">
      <c r="A5239" s="2" t="s">
        <v>5264</v>
      </c>
      <c r="B5239" s="2" t="s">
        <v>12</v>
      </c>
      <c r="C5239" s="2">
        <v>6838</v>
      </c>
      <c r="D5239" s="2">
        <v>1041538</v>
      </c>
      <c r="E5239" s="2">
        <v>8362</v>
      </c>
      <c r="F5239" s="17" t="s">
        <v>12473</v>
      </c>
      <c r="G5239" s="2" t="s">
        <v>5</v>
      </c>
      <c r="H5239" s="2" t="s">
        <v>4</v>
      </c>
      <c r="I5239" s="2" t="s">
        <v>6</v>
      </c>
      <c r="J5239" s="2" t="s">
        <v>7</v>
      </c>
      <c r="K5239" s="2" t="s">
        <v>8</v>
      </c>
      <c r="L5239" s="2" t="s">
        <v>9</v>
      </c>
      <c r="M5239" s="7" t="str">
        <f>IFERROR(INDEX(Hoja1!$B$1:$E$5279,MATCH(Data!$D5239,Hoja1!$B$1:$B$5279,),MATCH(Data!M$1,Hoja1!$B$1:$E$1,)),"ND")</f>
        <v>ND</v>
      </c>
      <c r="N5239" s="7" t="str">
        <f>IFERROR(INDEX(Hoja1!$B$1:$E$5279,MATCH(Data!$D5239,Hoja1!$B$1:$B$5279,),MATCH(Data!N$1,Hoja1!$B$1:$E$1,)),"ND")</f>
        <v>ND</v>
      </c>
      <c r="O5239" s="7" t="str">
        <f>IFERROR(INDEX(Hoja1!$B$1:$E$5279,MATCH(Data!$D5239,Hoja1!$B$1:$B$5279,),MATCH(Data!O$1,Hoja1!$B$1:$E$1,)),"ND")</f>
        <v>ND</v>
      </c>
      <c r="P5239" t="str">
        <f>VLOOKUP(D5239,Hoja2!C:E,3,0)</f>
        <v>ESTRELLAS DIAMANTE</v>
      </c>
      <c r="Q5239" s="10">
        <f>VLOOKUP(D5239,Hoja2!C:D,2,0)</f>
        <v>1000</v>
      </c>
    </row>
    <row r="5240" spans="1:17" hidden="1" x14ac:dyDescent="0.2">
      <c r="A5240" s="2" t="s">
        <v>5265</v>
      </c>
      <c r="B5240" s="2" t="s">
        <v>4</v>
      </c>
      <c r="C5240" s="2">
        <v>7836</v>
      </c>
      <c r="D5240" s="2">
        <v>1041717</v>
      </c>
      <c r="E5240" s="2">
        <v>5382</v>
      </c>
      <c r="F5240" s="17" t="s">
        <v>12471</v>
      </c>
      <c r="G5240" s="2" t="s">
        <v>5</v>
      </c>
      <c r="H5240" s="2" t="s">
        <v>4</v>
      </c>
      <c r="I5240" s="2" t="s">
        <v>6</v>
      </c>
      <c r="J5240" s="2" t="s">
        <v>7</v>
      </c>
      <c r="K5240" s="2" t="s">
        <v>8</v>
      </c>
      <c r="L5240" s="2" t="s">
        <v>9</v>
      </c>
      <c r="M5240" s="7">
        <f>IFERROR(INDEX(Hoja1!$B$1:$E$5279,MATCH(Data!$D5240,Hoja1!$B$1:$B$5279,),MATCH(Data!M$1,Hoja1!$B$1:$E$1,)),"ND")</f>
        <v>109526.33319999999</v>
      </c>
      <c r="N5240" s="7">
        <f>IFERROR(INDEX(Hoja1!$B$1:$E$5279,MATCH(Data!$D5240,Hoja1!$B$1:$B$5279,),MATCH(Data!N$1,Hoja1!$B$1:$E$1,)),"ND")</f>
        <v>15000</v>
      </c>
      <c r="O5240" s="7">
        <f>IFERROR(INDEX(Hoja1!$B$1:$E$5279,MATCH(Data!$D5240,Hoja1!$B$1:$B$5279,),MATCH(Data!O$1,Hoja1!$B$1:$E$1,)),"ND")</f>
        <v>0</v>
      </c>
      <c r="P5240" t="str">
        <f>VLOOKUP(D5240,Hoja2!C:E,3,0)</f>
        <v>ESTRELLAS DIAMANTE</v>
      </c>
      <c r="Q5240" s="10">
        <f>VLOOKUP(D5240,Hoja2!C:D,2,0)</f>
        <v>8031.54</v>
      </c>
    </row>
    <row r="5241" spans="1:17" hidden="1" x14ac:dyDescent="0.2">
      <c r="A5241" s="2" t="s">
        <v>5266</v>
      </c>
      <c r="B5241" s="2" t="s">
        <v>4</v>
      </c>
      <c r="C5241" s="2">
        <v>10081</v>
      </c>
      <c r="D5241" s="2">
        <v>1042003</v>
      </c>
      <c r="E5241" s="2">
        <v>4775</v>
      </c>
      <c r="F5241" s="17" t="s">
        <v>12477</v>
      </c>
      <c r="G5241" s="2" t="s">
        <v>5</v>
      </c>
      <c r="H5241" s="2" t="s">
        <v>4</v>
      </c>
      <c r="I5241" s="2" t="s">
        <v>6</v>
      </c>
      <c r="J5241" s="2" t="s">
        <v>7</v>
      </c>
      <c r="K5241" s="2" t="s">
        <v>8</v>
      </c>
      <c r="L5241" s="2" t="s">
        <v>9</v>
      </c>
      <c r="M5241" s="7">
        <f>IFERROR(INDEX(Hoja1!$B$1:$E$5279,MATCH(Data!$D5241,Hoja1!$B$1:$B$5279,),MATCH(Data!M$1,Hoja1!$B$1:$E$1,)),"ND")</f>
        <v>125949.44160000001</v>
      </c>
      <c r="N5241" s="7">
        <f>IFERROR(INDEX(Hoja1!$B$1:$E$5279,MATCH(Data!$D5241,Hoja1!$B$1:$B$5279,),MATCH(Data!N$1,Hoja1!$B$1:$E$1,)),"ND")</f>
        <v>30000</v>
      </c>
      <c r="O5241" s="7">
        <f>IFERROR(INDEX(Hoja1!$B$1:$E$5279,MATCH(Data!$D5241,Hoja1!$B$1:$B$5279,),MATCH(Data!O$1,Hoja1!$B$1:$E$1,)),"ND")</f>
        <v>308000</v>
      </c>
      <c r="P5241" t="str">
        <f>VLOOKUP(D5241,Hoja2!C:E,3,0)</f>
        <v>ESTRELLAS DIAMANTE</v>
      </c>
      <c r="Q5241" s="10">
        <f>VLOOKUP(D5241,Hoja2!C:D,2,0)</f>
        <v>6500</v>
      </c>
    </row>
    <row r="5242" spans="1:17" hidden="1" x14ac:dyDescent="0.2">
      <c r="A5242" s="2" t="s">
        <v>5267</v>
      </c>
      <c r="B5242" s="2" t="s">
        <v>4</v>
      </c>
      <c r="C5242" s="2">
        <v>6234</v>
      </c>
      <c r="D5242" s="2">
        <v>1042819</v>
      </c>
      <c r="E5242" s="2">
        <v>3828</v>
      </c>
      <c r="F5242" s="17" t="s">
        <v>12534</v>
      </c>
      <c r="G5242" s="2" t="s">
        <v>5</v>
      </c>
      <c r="H5242" s="2" t="s">
        <v>4</v>
      </c>
      <c r="I5242" s="2" t="s">
        <v>6</v>
      </c>
      <c r="J5242" s="2" t="s">
        <v>7</v>
      </c>
      <c r="K5242" s="2" t="s">
        <v>8</v>
      </c>
      <c r="L5242" s="2" t="s">
        <v>9</v>
      </c>
      <c r="M5242" s="7">
        <f>IFERROR(INDEX(Hoja1!$B$1:$E$5279,MATCH(Data!$D5242,Hoja1!$B$1:$B$5279,),MATCH(Data!M$1,Hoja1!$B$1:$E$1,)),"ND")</f>
        <v>13027.7399</v>
      </c>
      <c r="N5242" s="7">
        <f>IFERROR(INDEX(Hoja1!$B$1:$E$5279,MATCH(Data!$D5242,Hoja1!$B$1:$B$5279,),MATCH(Data!N$1,Hoja1!$B$1:$E$1,)),"ND")</f>
        <v>15000</v>
      </c>
      <c r="O5242" s="7">
        <f>IFERROR(INDEX(Hoja1!$B$1:$E$5279,MATCH(Data!$D5242,Hoja1!$B$1:$B$5279,),MATCH(Data!O$1,Hoja1!$B$1:$E$1,)),"ND")</f>
        <v>0</v>
      </c>
      <c r="P5242" t="str">
        <f>VLOOKUP(D5242,Hoja2!C:E,3,0)</f>
        <v>ESTRELLAS DIAMANTE</v>
      </c>
      <c r="Q5242" s="10">
        <f>VLOOKUP(D5242,Hoja2!C:D,2,0)</f>
        <v>0</v>
      </c>
    </row>
    <row r="5243" spans="1:17" hidden="1" x14ac:dyDescent="0.2">
      <c r="A5243" s="2" t="s">
        <v>5268</v>
      </c>
      <c r="B5243" s="2" t="s">
        <v>4</v>
      </c>
      <c r="C5243" s="2">
        <v>9375</v>
      </c>
      <c r="D5243" s="2">
        <v>1043158</v>
      </c>
      <c r="E5243" s="2">
        <v>5501</v>
      </c>
      <c r="F5243" s="17" t="s">
        <v>12486</v>
      </c>
      <c r="G5243" s="2" t="s">
        <v>5</v>
      </c>
      <c r="H5243" s="2" t="s">
        <v>4</v>
      </c>
      <c r="I5243" s="2" t="s">
        <v>6</v>
      </c>
      <c r="J5243" s="2" t="s">
        <v>7</v>
      </c>
      <c r="K5243" s="2" t="s">
        <v>8</v>
      </c>
      <c r="L5243" s="2" t="s">
        <v>9</v>
      </c>
      <c r="M5243" s="7">
        <f>IFERROR(INDEX(Hoja1!$B$1:$E$5279,MATCH(Data!$D5243,Hoja1!$B$1:$B$5279,),MATCH(Data!M$1,Hoja1!$B$1:$E$1,)),"ND")</f>
        <v>11945.7649</v>
      </c>
      <c r="N5243" s="7">
        <f>IFERROR(INDEX(Hoja1!$B$1:$E$5279,MATCH(Data!$D5243,Hoja1!$B$1:$B$5279,),MATCH(Data!N$1,Hoja1!$B$1:$E$1,)),"ND")</f>
        <v>15000</v>
      </c>
      <c r="O5243" s="7">
        <f>IFERROR(INDEX(Hoja1!$B$1:$E$5279,MATCH(Data!$D5243,Hoja1!$B$1:$B$5279,),MATCH(Data!O$1,Hoja1!$B$1:$E$1,)),"ND")</f>
        <v>286875</v>
      </c>
      <c r="P5243" t="str">
        <f>VLOOKUP(D5243,Hoja2!C:E,3,0)</f>
        <v>ESTRELLAS DIAMANTE</v>
      </c>
      <c r="Q5243" s="10">
        <f>VLOOKUP(D5243,Hoja2!C:D,2,0)</f>
        <v>10000</v>
      </c>
    </row>
    <row r="5244" spans="1:17" hidden="1" x14ac:dyDescent="0.2">
      <c r="A5244" s="2" t="s">
        <v>5269</v>
      </c>
      <c r="B5244" s="2" t="s">
        <v>4</v>
      </c>
      <c r="C5244" s="2">
        <v>2785</v>
      </c>
      <c r="D5244" s="2">
        <v>1043195</v>
      </c>
      <c r="E5244" s="2">
        <v>8655</v>
      </c>
      <c r="F5244" s="17" t="s">
        <v>12453</v>
      </c>
      <c r="G5244" s="2" t="s">
        <v>5</v>
      </c>
      <c r="H5244" s="2" t="s">
        <v>4</v>
      </c>
      <c r="I5244" s="2" t="s">
        <v>6</v>
      </c>
      <c r="J5244" s="2" t="s">
        <v>59</v>
      </c>
      <c r="K5244" s="2" t="s">
        <v>60</v>
      </c>
      <c r="L5244" s="2" t="s">
        <v>9</v>
      </c>
      <c r="M5244" s="7">
        <f>IFERROR(INDEX(Hoja1!$B$1:$E$5279,MATCH(Data!$D5244,Hoja1!$B$1:$B$5279,),MATCH(Data!M$1,Hoja1!$B$1:$E$1,)),"ND")</f>
        <v>39030.901700000002</v>
      </c>
      <c r="N5244" s="7">
        <f>IFERROR(INDEX(Hoja1!$B$1:$E$5279,MATCH(Data!$D5244,Hoja1!$B$1:$B$5279,),MATCH(Data!N$1,Hoja1!$B$1:$E$1,)),"ND")</f>
        <v>0</v>
      </c>
      <c r="O5244" s="7">
        <f>IFERROR(INDEX(Hoja1!$B$1:$E$5279,MATCH(Data!$D5244,Hoja1!$B$1:$B$5279,),MATCH(Data!O$1,Hoja1!$B$1:$E$1,)),"ND")</f>
        <v>0</v>
      </c>
      <c r="P5244" t="s">
        <v>12539</v>
      </c>
      <c r="Q5244" s="10">
        <f>VLOOKUP(D5244,Hoja2!C:D,2,0)</f>
        <v>0</v>
      </c>
    </row>
    <row r="5245" spans="1:17" hidden="1" x14ac:dyDescent="0.2">
      <c r="A5245" s="2" t="s">
        <v>5270</v>
      </c>
      <c r="B5245" s="2" t="s">
        <v>4</v>
      </c>
      <c r="C5245" s="2">
        <v>10656</v>
      </c>
      <c r="D5245" s="2">
        <v>1043749</v>
      </c>
      <c r="E5245" s="2">
        <v>1275</v>
      </c>
      <c r="F5245" s="17" t="s">
        <v>12558</v>
      </c>
      <c r="G5245" s="2" t="s">
        <v>5</v>
      </c>
      <c r="H5245" s="2" t="s">
        <v>4</v>
      </c>
      <c r="I5245" s="2" t="s">
        <v>6</v>
      </c>
      <c r="J5245" s="2" t="s">
        <v>7</v>
      </c>
      <c r="K5245" s="2" t="s">
        <v>8</v>
      </c>
      <c r="L5245" s="2" t="s">
        <v>9</v>
      </c>
      <c r="M5245" s="7">
        <f>IFERROR(INDEX(Hoja1!$B$1:$E$5279,MATCH(Data!$D5245,Hoja1!$B$1:$B$5279,),MATCH(Data!M$1,Hoja1!$B$1:$E$1,)),"ND")</f>
        <v>330104.85830000002</v>
      </c>
      <c r="N5245" s="7">
        <f>IFERROR(INDEX(Hoja1!$B$1:$E$5279,MATCH(Data!$D5245,Hoja1!$B$1:$B$5279,),MATCH(Data!N$1,Hoja1!$B$1:$E$1,)),"ND")</f>
        <v>15000</v>
      </c>
      <c r="O5245" s="7">
        <f>IFERROR(INDEX(Hoja1!$B$1:$E$5279,MATCH(Data!$D5245,Hoja1!$B$1:$B$5279,),MATCH(Data!O$1,Hoja1!$B$1:$E$1,)),"ND")</f>
        <v>171500</v>
      </c>
      <c r="P5245" t="str">
        <f>VLOOKUP(D5245,Hoja2!C:E,3,0)</f>
        <v>ESTRELLAS DIAMANTE</v>
      </c>
      <c r="Q5245" s="10">
        <f>VLOOKUP(D5245,Hoja2!C:D,2,0)</f>
        <v>3904</v>
      </c>
    </row>
    <row r="5246" spans="1:17" hidden="1" x14ac:dyDescent="0.2">
      <c r="A5246" s="2" t="s">
        <v>5271</v>
      </c>
      <c r="B5246" s="2" t="s">
        <v>12</v>
      </c>
      <c r="C5246" s="2">
        <v>10656</v>
      </c>
      <c r="D5246" s="2">
        <v>1043759</v>
      </c>
      <c r="E5246" s="2">
        <v>1275</v>
      </c>
      <c r="F5246" s="17" t="s">
        <v>12558</v>
      </c>
      <c r="G5246" s="2" t="s">
        <v>5</v>
      </c>
      <c r="H5246" s="2" t="s">
        <v>4</v>
      </c>
      <c r="I5246" s="2" t="s">
        <v>6</v>
      </c>
      <c r="J5246" s="2" t="s">
        <v>7</v>
      </c>
      <c r="K5246" s="2" t="s">
        <v>8</v>
      </c>
      <c r="L5246" s="2" t="s">
        <v>9</v>
      </c>
      <c r="M5246" s="7" t="str">
        <f>IFERROR(INDEX(Hoja1!$B$1:$E$5279,MATCH(Data!$D5246,Hoja1!$B$1:$B$5279,),MATCH(Data!M$1,Hoja1!$B$1:$E$1,)),"ND")</f>
        <v>ND</v>
      </c>
      <c r="N5246" s="7" t="str">
        <f>IFERROR(INDEX(Hoja1!$B$1:$E$5279,MATCH(Data!$D5246,Hoja1!$B$1:$B$5279,),MATCH(Data!N$1,Hoja1!$B$1:$E$1,)),"ND")</f>
        <v>ND</v>
      </c>
      <c r="O5246" s="7" t="str">
        <f>IFERROR(INDEX(Hoja1!$B$1:$E$5279,MATCH(Data!$D5246,Hoja1!$B$1:$B$5279,),MATCH(Data!O$1,Hoja1!$B$1:$E$1,)),"ND")</f>
        <v>ND</v>
      </c>
      <c r="P5246" t="str">
        <f>VLOOKUP(D5246,Hoja2!C:E,3,0)</f>
        <v>ESTRELLAS DIAMANTE</v>
      </c>
      <c r="Q5246" s="10">
        <f>VLOOKUP(D5246,Hoja2!C:D,2,0)</f>
        <v>2771</v>
      </c>
    </row>
    <row r="5247" spans="1:17" x14ac:dyDescent="0.2">
      <c r="A5247" s="2" t="s">
        <v>5272</v>
      </c>
      <c r="B5247" s="2" t="s">
        <v>4</v>
      </c>
      <c r="C5247" s="2">
        <v>2762</v>
      </c>
      <c r="D5247" s="2">
        <v>1043869</v>
      </c>
      <c r="E5247" s="2">
        <v>7900</v>
      </c>
      <c r="F5247" s="17" t="s">
        <v>12557</v>
      </c>
      <c r="G5247" s="2" t="s">
        <v>5</v>
      </c>
      <c r="H5247" s="2" t="s">
        <v>4</v>
      </c>
      <c r="I5247" s="2" t="s">
        <v>6</v>
      </c>
      <c r="J5247" s="2" t="s">
        <v>7</v>
      </c>
      <c r="K5247" s="2" t="s">
        <v>8</v>
      </c>
      <c r="L5247" s="2" t="s">
        <v>9</v>
      </c>
      <c r="M5247" s="7">
        <f>IFERROR(INDEX(Hoja1!$B$1:$E$5279,MATCH(Data!$D5247,Hoja1!$B$1:$B$5279,),MATCH(Data!M$1,Hoja1!$B$1:$E$1,)),"ND")</f>
        <v>82051.876600000003</v>
      </c>
      <c r="N5247" s="7">
        <f>IFERROR(INDEX(Hoja1!$B$1:$E$5279,MATCH(Data!$D5247,Hoja1!$B$1:$B$5279,),MATCH(Data!N$1,Hoja1!$B$1:$E$1,)),"ND")</f>
        <v>30000</v>
      </c>
      <c r="O5247" s="7">
        <f>IFERROR(INDEX(Hoja1!$B$1:$E$5279,MATCH(Data!$D5247,Hoja1!$B$1:$B$5279,),MATCH(Data!O$1,Hoja1!$B$1:$E$1,)),"ND")</f>
        <v>455900</v>
      </c>
      <c r="P5247" t="str">
        <f>VLOOKUP(D5247,Hoja2!C:E,3,0)</f>
        <v>ESTRELLAS DIAMANTE</v>
      </c>
      <c r="Q5247" s="10">
        <f>VLOOKUP(D5247,Hoja2!C:D,2,0)</f>
        <v>10000</v>
      </c>
    </row>
    <row r="5248" spans="1:17" hidden="1" x14ac:dyDescent="0.2">
      <c r="A5248" s="2" t="s">
        <v>5273</v>
      </c>
      <c r="B5248" s="2" t="s">
        <v>4</v>
      </c>
      <c r="C5248" s="2">
        <v>6195</v>
      </c>
      <c r="D5248" s="2">
        <v>1044273</v>
      </c>
      <c r="E5248" s="2">
        <v>2627</v>
      </c>
      <c r="F5248" s="17" t="s">
        <v>12469</v>
      </c>
      <c r="G5248" s="2" t="s">
        <v>5</v>
      </c>
      <c r="H5248" s="2" t="s">
        <v>4</v>
      </c>
      <c r="I5248" s="2" t="s">
        <v>6</v>
      </c>
      <c r="J5248" s="2" t="s">
        <v>7</v>
      </c>
      <c r="K5248" s="2" t="s">
        <v>8</v>
      </c>
      <c r="L5248" s="2" t="s">
        <v>9</v>
      </c>
      <c r="M5248" s="7">
        <f>IFERROR(INDEX(Hoja1!$B$1:$E$5279,MATCH(Data!$D5248,Hoja1!$B$1:$B$5279,),MATCH(Data!M$1,Hoja1!$B$1:$E$1,)),"ND")</f>
        <v>4528.2617</v>
      </c>
      <c r="N5248" s="7">
        <f>IFERROR(INDEX(Hoja1!$B$1:$E$5279,MATCH(Data!$D5248,Hoja1!$B$1:$B$5279,),MATCH(Data!N$1,Hoja1!$B$1:$E$1,)),"ND")</f>
        <v>15000</v>
      </c>
      <c r="O5248" s="7">
        <f>IFERROR(INDEX(Hoja1!$B$1:$E$5279,MATCH(Data!$D5248,Hoja1!$B$1:$B$5279,),MATCH(Data!O$1,Hoja1!$B$1:$E$1,)),"ND")</f>
        <v>455200</v>
      </c>
      <c r="P5248" t="str">
        <f>VLOOKUP(D5248,Hoja2!C:E,3,0)</f>
        <v>ESTRELLAS DIAMANTE</v>
      </c>
      <c r="Q5248" s="10">
        <f>VLOOKUP(D5248,Hoja2!C:D,2,0)</f>
        <v>3739.71</v>
      </c>
    </row>
    <row r="5249" spans="1:17" hidden="1" x14ac:dyDescent="0.2">
      <c r="A5249" s="2" t="s">
        <v>5274</v>
      </c>
      <c r="B5249" s="2" t="s">
        <v>12</v>
      </c>
      <c r="C5249" s="2">
        <v>7245</v>
      </c>
      <c r="D5249" s="2">
        <v>1044703</v>
      </c>
      <c r="E5249" s="2">
        <v>2938</v>
      </c>
      <c r="F5249" s="17" t="s">
        <v>12484</v>
      </c>
      <c r="G5249" s="2" t="s">
        <v>5</v>
      </c>
      <c r="H5249" s="2" t="s">
        <v>2074</v>
      </c>
      <c r="I5249" s="2" t="s">
        <v>6</v>
      </c>
      <c r="J5249" s="2" t="s">
        <v>7</v>
      </c>
      <c r="K5249" s="2" t="s">
        <v>8</v>
      </c>
      <c r="L5249" s="2" t="s">
        <v>9</v>
      </c>
      <c r="M5249" s="7" t="str">
        <f>IFERROR(INDEX(Hoja1!$B$1:$E$5279,MATCH(Data!$D5249,Hoja1!$B$1:$B$5279,),MATCH(Data!M$1,Hoja1!$B$1:$E$1,)),"ND")</f>
        <v>ND</v>
      </c>
      <c r="N5249" s="7" t="str">
        <f>IFERROR(INDEX(Hoja1!$B$1:$E$5279,MATCH(Data!$D5249,Hoja1!$B$1:$B$5279,),MATCH(Data!N$1,Hoja1!$B$1:$E$1,)),"ND")</f>
        <v>ND</v>
      </c>
      <c r="O5249" s="7" t="str">
        <f>IFERROR(INDEX(Hoja1!$B$1:$E$5279,MATCH(Data!$D5249,Hoja1!$B$1:$B$5279,),MATCH(Data!O$1,Hoja1!$B$1:$E$1,)),"ND")</f>
        <v>ND</v>
      </c>
      <c r="P5249" t="str">
        <f>VLOOKUP(D5249,Hoja2!C:E,3,0)</f>
        <v>ESTRELLAS PATRIMONIALES</v>
      </c>
      <c r="Q5249" s="10">
        <f>VLOOKUP(D5249,Hoja2!C:D,2,0)</f>
        <v>0</v>
      </c>
    </row>
    <row r="5250" spans="1:17" hidden="1" x14ac:dyDescent="0.2">
      <c r="A5250" s="2" t="s">
        <v>5275</v>
      </c>
      <c r="B5250" s="2" t="s">
        <v>4</v>
      </c>
      <c r="C5250" s="2">
        <v>7737</v>
      </c>
      <c r="D5250" s="2">
        <v>1044866</v>
      </c>
      <c r="E5250" s="2">
        <v>5382</v>
      </c>
      <c r="F5250" s="17" t="s">
        <v>12471</v>
      </c>
      <c r="G5250" s="2" t="s">
        <v>5</v>
      </c>
      <c r="H5250" s="2" t="s">
        <v>4</v>
      </c>
      <c r="I5250" s="2" t="s">
        <v>6</v>
      </c>
      <c r="J5250" s="2" t="s">
        <v>7</v>
      </c>
      <c r="K5250" s="2" t="s">
        <v>8</v>
      </c>
      <c r="L5250" s="2" t="s">
        <v>9</v>
      </c>
      <c r="M5250" s="7">
        <f>IFERROR(INDEX(Hoja1!$B$1:$E$5279,MATCH(Data!$D5250,Hoja1!$B$1:$B$5279,),MATCH(Data!M$1,Hoja1!$B$1:$E$1,)),"ND")</f>
        <v>161.1266</v>
      </c>
      <c r="N5250" s="7">
        <f>IFERROR(INDEX(Hoja1!$B$1:$E$5279,MATCH(Data!$D5250,Hoja1!$B$1:$B$5279,),MATCH(Data!N$1,Hoja1!$B$1:$E$1,)),"ND")</f>
        <v>8000</v>
      </c>
      <c r="O5250" s="7">
        <f>IFERROR(INDEX(Hoja1!$B$1:$E$5279,MATCH(Data!$D5250,Hoja1!$B$1:$B$5279,),MATCH(Data!O$1,Hoja1!$B$1:$E$1,)),"ND")</f>
        <v>16014.5</v>
      </c>
      <c r="P5250" t="str">
        <f>VLOOKUP(D5250,Hoja2!C:E,3,0)</f>
        <v>ESTRELLAS DIAMANTE</v>
      </c>
      <c r="Q5250" s="10">
        <f>VLOOKUP(D5250,Hoja2!C:D,2,0)</f>
        <v>0</v>
      </c>
    </row>
    <row r="5251" spans="1:17" hidden="1" x14ac:dyDescent="0.2">
      <c r="A5251" s="2" t="s">
        <v>5276</v>
      </c>
      <c r="B5251" s="2" t="s">
        <v>4</v>
      </c>
      <c r="C5251" s="2">
        <v>9620</v>
      </c>
      <c r="D5251" s="2">
        <v>1045176</v>
      </c>
      <c r="E5251" s="2">
        <v>5501</v>
      </c>
      <c r="F5251" s="17" t="s">
        <v>12486</v>
      </c>
      <c r="G5251" s="2" t="s">
        <v>5</v>
      </c>
      <c r="H5251" s="2" t="s">
        <v>4</v>
      </c>
      <c r="I5251" s="2" t="s">
        <v>6</v>
      </c>
      <c r="J5251" s="2" t="s">
        <v>7</v>
      </c>
      <c r="K5251" s="2" t="s">
        <v>8</v>
      </c>
      <c r="L5251" s="2" t="s">
        <v>9</v>
      </c>
      <c r="M5251" s="7">
        <f>IFERROR(INDEX(Hoja1!$B$1:$E$5279,MATCH(Data!$D5251,Hoja1!$B$1:$B$5279,),MATCH(Data!M$1,Hoja1!$B$1:$E$1,)),"ND")</f>
        <v>16414.358199999999</v>
      </c>
      <c r="N5251" s="7">
        <f>IFERROR(INDEX(Hoja1!$B$1:$E$5279,MATCH(Data!$D5251,Hoja1!$B$1:$B$5279,),MATCH(Data!N$1,Hoja1!$B$1:$E$1,)),"ND")</f>
        <v>6000</v>
      </c>
      <c r="O5251" s="7">
        <f>IFERROR(INDEX(Hoja1!$B$1:$E$5279,MATCH(Data!$D5251,Hoja1!$B$1:$B$5279,),MATCH(Data!O$1,Hoja1!$B$1:$E$1,)),"ND")</f>
        <v>0</v>
      </c>
      <c r="P5251" t="str">
        <f>VLOOKUP(D5251,Hoja2!C:E,3,0)</f>
        <v>ESTRELLAS DIAMANTE</v>
      </c>
      <c r="Q5251" s="10">
        <f>VLOOKUP(D5251,Hoja2!C:D,2,0)</f>
        <v>10009.92</v>
      </c>
    </row>
    <row r="5252" spans="1:17" hidden="1" x14ac:dyDescent="0.2">
      <c r="A5252" s="2" t="s">
        <v>5277</v>
      </c>
      <c r="B5252" s="2" t="s">
        <v>4</v>
      </c>
      <c r="C5252" s="2">
        <v>6284</v>
      </c>
      <c r="D5252" s="2">
        <v>1045195</v>
      </c>
      <c r="E5252" s="2">
        <v>3300</v>
      </c>
      <c r="F5252" s="17" t="s">
        <v>12488</v>
      </c>
      <c r="G5252" s="2" t="s">
        <v>5</v>
      </c>
      <c r="H5252" s="2" t="s">
        <v>4</v>
      </c>
      <c r="I5252" s="2" t="s">
        <v>6</v>
      </c>
      <c r="J5252" s="2" t="s">
        <v>7</v>
      </c>
      <c r="K5252" s="2" t="s">
        <v>8</v>
      </c>
      <c r="L5252" s="2" t="s">
        <v>9</v>
      </c>
      <c r="M5252" s="7">
        <f>IFERROR(INDEX(Hoja1!$B$1:$E$5279,MATCH(Data!$D5252,Hoja1!$B$1:$B$5279,),MATCH(Data!M$1,Hoja1!$B$1:$E$1,)),"ND")</f>
        <v>50265.131600000001</v>
      </c>
      <c r="N5252" s="7">
        <f>IFERROR(INDEX(Hoja1!$B$1:$E$5279,MATCH(Data!$D5252,Hoja1!$B$1:$B$5279,),MATCH(Data!N$1,Hoja1!$B$1:$E$1,)),"ND")</f>
        <v>25000</v>
      </c>
      <c r="O5252" s="7">
        <f>IFERROR(INDEX(Hoja1!$B$1:$E$5279,MATCH(Data!$D5252,Hoja1!$B$1:$B$5279,),MATCH(Data!O$1,Hoja1!$B$1:$E$1,)),"ND")</f>
        <v>0</v>
      </c>
      <c r="P5252" t="str">
        <f>VLOOKUP(D5252,Hoja2!C:E,3,0)</f>
        <v>ESTRELLAS DIAMANTE</v>
      </c>
      <c r="Q5252" s="10">
        <f>VLOOKUP(D5252,Hoja2!C:D,2,0)</f>
        <v>0</v>
      </c>
    </row>
    <row r="5253" spans="1:17" hidden="1" x14ac:dyDescent="0.2">
      <c r="A5253" s="2" t="s">
        <v>5278</v>
      </c>
      <c r="B5253" s="2" t="s">
        <v>4</v>
      </c>
      <c r="C5253" s="2">
        <v>4441</v>
      </c>
      <c r="D5253" s="2">
        <v>1045216</v>
      </c>
      <c r="E5253" s="2">
        <v>6858</v>
      </c>
      <c r="F5253" s="17" t="s">
        <v>12464</v>
      </c>
      <c r="G5253" s="2" t="s">
        <v>5</v>
      </c>
      <c r="H5253" s="2" t="s">
        <v>4</v>
      </c>
      <c r="I5253" s="2" t="s">
        <v>6</v>
      </c>
      <c r="J5253" s="2" t="s">
        <v>7</v>
      </c>
      <c r="K5253" s="2" t="s">
        <v>8</v>
      </c>
      <c r="L5253" s="2" t="s">
        <v>9</v>
      </c>
      <c r="M5253" s="7">
        <f>IFERROR(INDEX(Hoja1!$B$1:$E$5279,MATCH(Data!$D5253,Hoja1!$B$1:$B$5279,),MATCH(Data!M$1,Hoja1!$B$1:$E$1,)),"ND")</f>
        <v>7138.7165999999997</v>
      </c>
      <c r="N5253" s="7">
        <f>IFERROR(INDEX(Hoja1!$B$1:$E$5279,MATCH(Data!$D5253,Hoja1!$B$1:$B$5279,),MATCH(Data!N$1,Hoja1!$B$1:$E$1,)),"ND")</f>
        <v>15000</v>
      </c>
      <c r="O5253" s="7">
        <f>IFERROR(INDEX(Hoja1!$B$1:$E$5279,MATCH(Data!$D5253,Hoja1!$B$1:$B$5279,),MATCH(Data!O$1,Hoja1!$B$1:$E$1,)),"ND")</f>
        <v>244300</v>
      </c>
      <c r="P5253" t="str">
        <f>VLOOKUP(D5253,Hoja2!C:E,3,0)</f>
        <v>ESTRELLAS DIAMANTE</v>
      </c>
      <c r="Q5253" s="10">
        <f>VLOOKUP(D5253,Hoja2!C:D,2,0)</f>
        <v>10000</v>
      </c>
    </row>
    <row r="5254" spans="1:17" hidden="1" x14ac:dyDescent="0.2">
      <c r="A5254" s="2" t="s">
        <v>5279</v>
      </c>
      <c r="B5254" s="2" t="s">
        <v>4</v>
      </c>
      <c r="C5254" s="2">
        <v>9727</v>
      </c>
      <c r="D5254" s="2">
        <v>1045562</v>
      </c>
      <c r="E5254" s="2">
        <v>2066</v>
      </c>
      <c r="F5254" s="17" t="s">
        <v>12490</v>
      </c>
      <c r="G5254" s="2" t="s">
        <v>5</v>
      </c>
      <c r="H5254" s="2" t="s">
        <v>4</v>
      </c>
      <c r="I5254" s="2" t="s">
        <v>6</v>
      </c>
      <c r="J5254" s="2" t="s">
        <v>7</v>
      </c>
      <c r="K5254" s="2" t="s">
        <v>8</v>
      </c>
      <c r="L5254" s="2" t="s">
        <v>9</v>
      </c>
      <c r="M5254" s="7">
        <f>IFERROR(INDEX(Hoja1!$B$1:$E$5279,MATCH(Data!$D5254,Hoja1!$B$1:$B$5279,),MATCH(Data!M$1,Hoja1!$B$1:$E$1,)),"ND")</f>
        <v>4241.7433000000001</v>
      </c>
      <c r="N5254" s="7">
        <f>IFERROR(INDEX(Hoja1!$B$1:$E$5279,MATCH(Data!$D5254,Hoja1!$B$1:$B$5279,),MATCH(Data!N$1,Hoja1!$B$1:$E$1,)),"ND")</f>
        <v>10000</v>
      </c>
      <c r="O5254" s="7">
        <f>IFERROR(INDEX(Hoja1!$B$1:$E$5279,MATCH(Data!$D5254,Hoja1!$B$1:$B$5279,),MATCH(Data!O$1,Hoja1!$B$1:$E$1,)),"ND")</f>
        <v>391000</v>
      </c>
      <c r="P5254" t="str">
        <f>VLOOKUP(D5254,Hoja2!C:E,3,0)</f>
        <v>ESTRELLAS DIAMANTE</v>
      </c>
      <c r="Q5254" s="10">
        <f>VLOOKUP(D5254,Hoja2!C:D,2,0)</f>
        <v>11200</v>
      </c>
    </row>
    <row r="5255" spans="1:17" hidden="1" x14ac:dyDescent="0.2">
      <c r="A5255" s="2" t="s">
        <v>5280</v>
      </c>
      <c r="B5255" s="2" t="s">
        <v>12</v>
      </c>
      <c r="C5255" s="2">
        <v>10211</v>
      </c>
      <c r="D5255" s="2">
        <v>1045779</v>
      </c>
      <c r="E5255" s="2">
        <v>1237</v>
      </c>
      <c r="F5255" s="17" t="s">
        <v>12458</v>
      </c>
      <c r="G5255" s="2" t="s">
        <v>5</v>
      </c>
      <c r="H5255" s="2" t="s">
        <v>2074</v>
      </c>
      <c r="I5255" s="2" t="s">
        <v>6</v>
      </c>
      <c r="J5255" s="2" t="s">
        <v>7</v>
      </c>
      <c r="K5255" s="2" t="s">
        <v>8</v>
      </c>
      <c r="L5255" s="2" t="s">
        <v>9</v>
      </c>
      <c r="M5255" s="7" t="str">
        <f>IFERROR(INDEX(Hoja1!$B$1:$E$5279,MATCH(Data!$D5255,Hoja1!$B$1:$B$5279,),MATCH(Data!M$1,Hoja1!$B$1:$E$1,)),"ND")</f>
        <v>ND</v>
      </c>
      <c r="N5255" s="7" t="str">
        <f>IFERROR(INDEX(Hoja1!$B$1:$E$5279,MATCH(Data!$D5255,Hoja1!$B$1:$B$5279,),MATCH(Data!N$1,Hoja1!$B$1:$E$1,)),"ND")</f>
        <v>ND</v>
      </c>
      <c r="O5255" s="7" t="str">
        <f>IFERROR(INDEX(Hoja1!$B$1:$E$5279,MATCH(Data!$D5255,Hoja1!$B$1:$B$5279,),MATCH(Data!O$1,Hoja1!$B$1:$E$1,)),"ND")</f>
        <v>ND</v>
      </c>
      <c r="P5255" t="str">
        <f>VLOOKUP(D5255,Hoja2!C:E,3,0)</f>
        <v>ESTRELLAS PATRIMONIALES</v>
      </c>
      <c r="Q5255" s="10">
        <f>VLOOKUP(D5255,Hoja2!C:D,2,0)</f>
        <v>0</v>
      </c>
    </row>
    <row r="5256" spans="1:17" hidden="1" x14ac:dyDescent="0.2">
      <c r="A5256" s="2" t="s">
        <v>5281</v>
      </c>
      <c r="B5256" s="2" t="s">
        <v>4</v>
      </c>
      <c r="C5256" s="2">
        <v>11183</v>
      </c>
      <c r="D5256" s="2">
        <v>1046182</v>
      </c>
      <c r="E5256" s="2">
        <v>4791</v>
      </c>
      <c r="F5256" s="17" t="s">
        <v>12532</v>
      </c>
      <c r="G5256" s="2" t="s">
        <v>5</v>
      </c>
      <c r="H5256" s="2" t="s">
        <v>4</v>
      </c>
      <c r="I5256" s="2" t="s">
        <v>6</v>
      </c>
      <c r="J5256" s="2" t="s">
        <v>7</v>
      </c>
      <c r="K5256" s="2" t="s">
        <v>8</v>
      </c>
      <c r="L5256" s="2" t="s">
        <v>9</v>
      </c>
      <c r="M5256" s="7">
        <f>IFERROR(INDEX(Hoja1!$B$1:$E$5279,MATCH(Data!$D5256,Hoja1!$B$1:$B$5279,),MATCH(Data!M$1,Hoja1!$B$1:$E$1,)),"ND")</f>
        <v>239864.20490000001</v>
      </c>
      <c r="N5256" s="7">
        <f>IFERROR(INDEX(Hoja1!$B$1:$E$5279,MATCH(Data!$D5256,Hoja1!$B$1:$B$5279,),MATCH(Data!N$1,Hoja1!$B$1:$E$1,)),"ND")</f>
        <v>15000</v>
      </c>
      <c r="O5256" s="7">
        <f>IFERROR(INDEX(Hoja1!$B$1:$E$5279,MATCH(Data!$D5256,Hoja1!$B$1:$B$5279,),MATCH(Data!O$1,Hoja1!$B$1:$E$1,)),"ND")</f>
        <v>266040</v>
      </c>
      <c r="P5256" t="str">
        <f>VLOOKUP(D5256,Hoja2!C:E,3,0)</f>
        <v>ESTRELLAS DIAMANTE</v>
      </c>
      <c r="Q5256" s="10">
        <f>VLOOKUP(D5256,Hoja2!C:D,2,0)</f>
        <v>20000</v>
      </c>
    </row>
    <row r="5257" spans="1:17" hidden="1" x14ac:dyDescent="0.2">
      <c r="A5257" s="2" t="s">
        <v>5282</v>
      </c>
      <c r="B5257" s="2" t="s">
        <v>12</v>
      </c>
      <c r="C5257" s="2">
        <v>9517</v>
      </c>
      <c r="D5257" s="2">
        <v>1046687</v>
      </c>
      <c r="E5257" s="2">
        <v>2066</v>
      </c>
      <c r="F5257" s="17" t="s">
        <v>12490</v>
      </c>
      <c r="G5257" s="2" t="s">
        <v>5</v>
      </c>
      <c r="H5257" s="2" t="s">
        <v>4</v>
      </c>
      <c r="I5257" s="2" t="s">
        <v>6</v>
      </c>
      <c r="J5257" s="2" t="s">
        <v>7</v>
      </c>
      <c r="K5257" s="2" t="s">
        <v>8</v>
      </c>
      <c r="L5257" s="2" t="s">
        <v>9</v>
      </c>
      <c r="M5257" s="7" t="str">
        <f>IFERROR(INDEX(Hoja1!$B$1:$E$5279,MATCH(Data!$D5257,Hoja1!$B$1:$B$5279,),MATCH(Data!M$1,Hoja1!$B$1:$E$1,)),"ND")</f>
        <v>ND</v>
      </c>
      <c r="N5257" s="7" t="str">
        <f>IFERROR(INDEX(Hoja1!$B$1:$E$5279,MATCH(Data!$D5257,Hoja1!$B$1:$B$5279,),MATCH(Data!N$1,Hoja1!$B$1:$E$1,)),"ND")</f>
        <v>ND</v>
      </c>
      <c r="O5257" s="7" t="str">
        <f>IFERROR(INDEX(Hoja1!$B$1:$E$5279,MATCH(Data!$D5257,Hoja1!$B$1:$B$5279,),MATCH(Data!O$1,Hoja1!$B$1:$E$1,)),"ND")</f>
        <v>ND</v>
      </c>
      <c r="P5257" t="str">
        <f>VLOOKUP(D5257,Hoja2!C:E,3,0)</f>
        <v>ESTRELLAS DIAMANTE</v>
      </c>
      <c r="Q5257" s="10">
        <f>VLOOKUP(D5257,Hoja2!C:D,2,0)</f>
        <v>0</v>
      </c>
    </row>
    <row r="5258" spans="1:17" hidden="1" x14ac:dyDescent="0.2">
      <c r="A5258" s="2" t="s">
        <v>5283</v>
      </c>
      <c r="B5258" s="2" t="s">
        <v>12</v>
      </c>
      <c r="C5258" s="2">
        <v>4441</v>
      </c>
      <c r="D5258" s="2">
        <v>1047673</v>
      </c>
      <c r="E5258" s="2">
        <v>6858</v>
      </c>
      <c r="F5258" s="17" t="s">
        <v>12464</v>
      </c>
      <c r="G5258" s="2" t="s">
        <v>5</v>
      </c>
      <c r="H5258" s="2" t="s">
        <v>4</v>
      </c>
      <c r="I5258" s="2" t="s">
        <v>6</v>
      </c>
      <c r="J5258" s="2" t="s">
        <v>7</v>
      </c>
      <c r="K5258" s="2" t="s">
        <v>8</v>
      </c>
      <c r="L5258" s="2" t="s">
        <v>9</v>
      </c>
      <c r="M5258" s="7" t="str">
        <f>IFERROR(INDEX(Hoja1!$B$1:$E$5279,MATCH(Data!$D5258,Hoja1!$B$1:$B$5279,),MATCH(Data!M$1,Hoja1!$B$1:$E$1,)),"ND")</f>
        <v>ND</v>
      </c>
      <c r="N5258" s="7" t="str">
        <f>IFERROR(INDEX(Hoja1!$B$1:$E$5279,MATCH(Data!$D5258,Hoja1!$B$1:$B$5279,),MATCH(Data!N$1,Hoja1!$B$1:$E$1,)),"ND")</f>
        <v>ND</v>
      </c>
      <c r="O5258" s="7" t="str">
        <f>IFERROR(INDEX(Hoja1!$B$1:$E$5279,MATCH(Data!$D5258,Hoja1!$B$1:$B$5279,),MATCH(Data!O$1,Hoja1!$B$1:$E$1,)),"ND")</f>
        <v>ND</v>
      </c>
      <c r="P5258" t="str">
        <f>VLOOKUP(D5258,Hoja2!C:E,3,0)</f>
        <v>ESTRELLAS DIAMANTE</v>
      </c>
      <c r="Q5258" s="10">
        <f>VLOOKUP(D5258,Hoja2!C:D,2,0)</f>
        <v>0</v>
      </c>
    </row>
    <row r="5259" spans="1:17" hidden="1" x14ac:dyDescent="0.2">
      <c r="A5259" s="2" t="s">
        <v>5284</v>
      </c>
      <c r="B5259" s="2" t="s">
        <v>4</v>
      </c>
      <c r="C5259" s="2">
        <v>11660</v>
      </c>
      <c r="D5259" s="2">
        <v>1048336</v>
      </c>
      <c r="E5259" s="2">
        <v>2627</v>
      </c>
      <c r="F5259" s="17" t="s">
        <v>12469</v>
      </c>
      <c r="G5259" s="2" t="s">
        <v>5</v>
      </c>
      <c r="H5259" s="2" t="s">
        <v>4</v>
      </c>
      <c r="I5259" s="2" t="s">
        <v>6</v>
      </c>
      <c r="J5259" s="2" t="s">
        <v>7</v>
      </c>
      <c r="K5259" s="2" t="s">
        <v>8</v>
      </c>
      <c r="L5259" s="2" t="s">
        <v>9</v>
      </c>
      <c r="M5259" s="7">
        <f>IFERROR(INDEX(Hoja1!$B$1:$E$5279,MATCH(Data!$D5259,Hoja1!$B$1:$B$5279,),MATCH(Data!M$1,Hoja1!$B$1:$E$1,)),"ND")</f>
        <v>1013.58</v>
      </c>
      <c r="N5259" s="7">
        <f>IFERROR(INDEX(Hoja1!$B$1:$E$5279,MATCH(Data!$D5259,Hoja1!$B$1:$B$5279,),MATCH(Data!N$1,Hoja1!$B$1:$E$1,)),"ND")</f>
        <v>4000</v>
      </c>
      <c r="O5259" s="7">
        <f>IFERROR(INDEX(Hoja1!$B$1:$E$5279,MATCH(Data!$D5259,Hoja1!$B$1:$B$5279,),MATCH(Data!O$1,Hoja1!$B$1:$E$1,)),"ND")</f>
        <v>575000</v>
      </c>
      <c r="P5259" t="str">
        <f>VLOOKUP(D5259,Hoja2!C:E,3,0)</f>
        <v>ESTRELLAS DIAMANTE</v>
      </c>
      <c r="Q5259" s="10">
        <f>VLOOKUP(D5259,Hoja2!C:D,2,0)</f>
        <v>10000</v>
      </c>
    </row>
    <row r="5260" spans="1:17" hidden="1" x14ac:dyDescent="0.2">
      <c r="A5260" s="2" t="s">
        <v>5285</v>
      </c>
      <c r="B5260" s="2" t="s">
        <v>12</v>
      </c>
      <c r="C5260" s="2">
        <v>9206</v>
      </c>
      <c r="D5260" s="2">
        <v>1048425</v>
      </c>
      <c r="E5260" s="2">
        <v>1910</v>
      </c>
      <c r="F5260" s="17" t="s">
        <v>12475</v>
      </c>
      <c r="G5260" s="2" t="s">
        <v>5</v>
      </c>
      <c r="H5260" s="2" t="s">
        <v>2074</v>
      </c>
      <c r="I5260" s="2" t="s">
        <v>6</v>
      </c>
      <c r="J5260" s="2" t="s">
        <v>7</v>
      </c>
      <c r="K5260" s="2" t="s">
        <v>8</v>
      </c>
      <c r="L5260" s="2" t="s">
        <v>9</v>
      </c>
      <c r="M5260" s="7" t="str">
        <f>IFERROR(INDEX(Hoja1!$B$1:$E$5279,MATCH(Data!$D5260,Hoja1!$B$1:$B$5279,),MATCH(Data!M$1,Hoja1!$B$1:$E$1,)),"ND")</f>
        <v>ND</v>
      </c>
      <c r="N5260" s="7" t="str">
        <f>IFERROR(INDEX(Hoja1!$B$1:$E$5279,MATCH(Data!$D5260,Hoja1!$B$1:$B$5279,),MATCH(Data!N$1,Hoja1!$B$1:$E$1,)),"ND")</f>
        <v>ND</v>
      </c>
      <c r="O5260" s="7" t="str">
        <f>IFERROR(INDEX(Hoja1!$B$1:$E$5279,MATCH(Data!$D5260,Hoja1!$B$1:$B$5279,),MATCH(Data!O$1,Hoja1!$B$1:$E$1,)),"ND")</f>
        <v>ND</v>
      </c>
      <c r="P5260" t="str">
        <f>VLOOKUP(D5260,Hoja2!C:E,3,0)</f>
        <v>ESTRELLAS PATRIMONIALES</v>
      </c>
      <c r="Q5260" s="10">
        <f>VLOOKUP(D5260,Hoja2!C:D,2,0)</f>
        <v>0</v>
      </c>
    </row>
    <row r="5261" spans="1:17" hidden="1" x14ac:dyDescent="0.2">
      <c r="A5261" s="2" t="s">
        <v>5286</v>
      </c>
      <c r="B5261" s="2" t="s">
        <v>4</v>
      </c>
      <c r="C5261" s="2">
        <v>9684</v>
      </c>
      <c r="D5261" s="2">
        <v>1049155</v>
      </c>
      <c r="E5261" s="2">
        <v>5501</v>
      </c>
      <c r="F5261" s="17" t="s">
        <v>12486</v>
      </c>
      <c r="G5261" s="2" t="s">
        <v>5</v>
      </c>
      <c r="H5261" s="2" t="s">
        <v>4</v>
      </c>
      <c r="I5261" s="2" t="s">
        <v>6</v>
      </c>
      <c r="J5261" s="2" t="s">
        <v>7</v>
      </c>
      <c r="K5261" s="2" t="s">
        <v>8</v>
      </c>
      <c r="L5261" s="2" t="s">
        <v>9</v>
      </c>
      <c r="M5261" s="7">
        <f>IFERROR(INDEX(Hoja1!$B$1:$E$5279,MATCH(Data!$D5261,Hoja1!$B$1:$B$5279,),MATCH(Data!M$1,Hoja1!$B$1:$E$1,)),"ND")</f>
        <v>523.65989999999999</v>
      </c>
      <c r="N5261" s="7">
        <f>IFERROR(INDEX(Hoja1!$B$1:$E$5279,MATCH(Data!$D5261,Hoja1!$B$1:$B$5279,),MATCH(Data!N$1,Hoja1!$B$1:$E$1,)),"ND")</f>
        <v>0</v>
      </c>
      <c r="O5261" s="7">
        <f>IFERROR(INDEX(Hoja1!$B$1:$E$5279,MATCH(Data!$D5261,Hoja1!$B$1:$B$5279,),MATCH(Data!O$1,Hoja1!$B$1:$E$1,)),"ND")</f>
        <v>0</v>
      </c>
      <c r="P5261" t="str">
        <f>VLOOKUP(D5261,Hoja2!C:E,3,0)</f>
        <v>ESTRELLAS DIAMANTE</v>
      </c>
      <c r="Q5261" s="10">
        <f>VLOOKUP(D5261,Hoja2!C:D,2,0)</f>
        <v>6000</v>
      </c>
    </row>
    <row r="5262" spans="1:17" hidden="1" x14ac:dyDescent="0.2">
      <c r="A5262" s="2" t="s">
        <v>5287</v>
      </c>
      <c r="B5262" s="2" t="s">
        <v>4</v>
      </c>
      <c r="C5262" s="2">
        <v>11624</v>
      </c>
      <c r="D5262" s="2">
        <v>1049479</v>
      </c>
      <c r="E5262" s="2">
        <v>7191</v>
      </c>
      <c r="F5262" s="17" t="s">
        <v>12492</v>
      </c>
      <c r="G5262" s="2" t="s">
        <v>5</v>
      </c>
      <c r="H5262" s="2" t="s">
        <v>4</v>
      </c>
      <c r="I5262" s="2" t="s">
        <v>6</v>
      </c>
      <c r="J5262" s="2" t="s">
        <v>7</v>
      </c>
      <c r="K5262" s="2" t="s">
        <v>8</v>
      </c>
      <c r="L5262" s="2" t="s">
        <v>9</v>
      </c>
      <c r="M5262" s="7">
        <f>IFERROR(INDEX(Hoja1!$B$1:$E$5279,MATCH(Data!$D5262,Hoja1!$B$1:$B$5279,),MATCH(Data!M$1,Hoja1!$B$1:$E$1,)),"ND")</f>
        <v>5716.9633000000003</v>
      </c>
      <c r="N5262" s="7">
        <f>IFERROR(INDEX(Hoja1!$B$1:$E$5279,MATCH(Data!$D5262,Hoja1!$B$1:$B$5279,),MATCH(Data!N$1,Hoja1!$B$1:$E$1,)),"ND")</f>
        <v>20000</v>
      </c>
      <c r="O5262" s="7">
        <f>IFERROR(INDEX(Hoja1!$B$1:$E$5279,MATCH(Data!$D5262,Hoja1!$B$1:$B$5279,),MATCH(Data!O$1,Hoja1!$B$1:$E$1,)),"ND")</f>
        <v>321300</v>
      </c>
      <c r="P5262" t="str">
        <f>VLOOKUP(D5262,Hoja2!C:E,3,0)</f>
        <v>ESTRELLAS DIAMANTE</v>
      </c>
      <c r="Q5262" s="10">
        <f>VLOOKUP(D5262,Hoja2!C:D,2,0)</f>
        <v>3000</v>
      </c>
    </row>
    <row r="5263" spans="1:17" hidden="1" x14ac:dyDescent="0.2">
      <c r="A5263" s="2" t="s">
        <v>5288</v>
      </c>
      <c r="B5263" s="2" t="s">
        <v>4</v>
      </c>
      <c r="C5263" s="2">
        <v>11884</v>
      </c>
      <c r="D5263" s="2">
        <v>1049672</v>
      </c>
      <c r="E5263" s="2">
        <v>7191</v>
      </c>
      <c r="F5263" s="17" t="s">
        <v>12492</v>
      </c>
      <c r="G5263" s="2" t="s">
        <v>5</v>
      </c>
      <c r="H5263" s="2" t="s">
        <v>4</v>
      </c>
      <c r="I5263" s="2" t="s">
        <v>6</v>
      </c>
      <c r="J5263" s="2" t="s">
        <v>7</v>
      </c>
      <c r="K5263" s="2" t="s">
        <v>8</v>
      </c>
      <c r="L5263" s="2" t="s">
        <v>9</v>
      </c>
      <c r="M5263" s="7">
        <f>IFERROR(INDEX(Hoja1!$B$1:$E$5279,MATCH(Data!$D5263,Hoja1!$B$1:$B$5279,),MATCH(Data!M$1,Hoja1!$B$1:$E$1,)),"ND")</f>
        <v>46394.096700000002</v>
      </c>
      <c r="N5263" s="7">
        <f>IFERROR(INDEX(Hoja1!$B$1:$E$5279,MATCH(Data!$D5263,Hoja1!$B$1:$B$5279,),MATCH(Data!N$1,Hoja1!$B$1:$E$1,)),"ND")</f>
        <v>15000</v>
      </c>
      <c r="O5263" s="7">
        <f>IFERROR(INDEX(Hoja1!$B$1:$E$5279,MATCH(Data!$D5263,Hoja1!$B$1:$B$5279,),MATCH(Data!O$1,Hoja1!$B$1:$E$1,)),"ND")</f>
        <v>0</v>
      </c>
      <c r="P5263" t="str">
        <f>VLOOKUP(D5263,Hoja2!C:E,3,0)</f>
        <v>ESTRELLAS DIAMANTE</v>
      </c>
      <c r="Q5263" s="10">
        <f>VLOOKUP(D5263,Hoja2!C:D,2,0)</f>
        <v>16960.509999999998</v>
      </c>
    </row>
    <row r="5264" spans="1:17" hidden="1" x14ac:dyDescent="0.2">
      <c r="A5264" s="2" t="s">
        <v>5289</v>
      </c>
      <c r="B5264" s="2" t="s">
        <v>12</v>
      </c>
      <c r="C5264" s="2">
        <v>5486</v>
      </c>
      <c r="D5264" s="2">
        <v>1049821</v>
      </c>
      <c r="E5264" s="2">
        <v>5823</v>
      </c>
      <c r="F5264" s="17" t="s">
        <v>12460</v>
      </c>
      <c r="G5264" s="2" t="s">
        <v>5</v>
      </c>
      <c r="H5264" s="2" t="s">
        <v>2074</v>
      </c>
      <c r="I5264" s="2" t="s">
        <v>6</v>
      </c>
      <c r="J5264" s="2" t="s">
        <v>7</v>
      </c>
      <c r="K5264" s="2" t="s">
        <v>8</v>
      </c>
      <c r="L5264" s="2" t="s">
        <v>9</v>
      </c>
      <c r="M5264" s="7" t="str">
        <f>IFERROR(INDEX(Hoja1!$B$1:$E$5279,MATCH(Data!$D5264,Hoja1!$B$1:$B$5279,),MATCH(Data!M$1,Hoja1!$B$1:$E$1,)),"ND")</f>
        <v>ND</v>
      </c>
      <c r="N5264" s="7" t="str">
        <f>IFERROR(INDEX(Hoja1!$B$1:$E$5279,MATCH(Data!$D5264,Hoja1!$B$1:$B$5279,),MATCH(Data!N$1,Hoja1!$B$1:$E$1,)),"ND")</f>
        <v>ND</v>
      </c>
      <c r="O5264" s="7" t="str">
        <f>IFERROR(INDEX(Hoja1!$B$1:$E$5279,MATCH(Data!$D5264,Hoja1!$B$1:$B$5279,),MATCH(Data!O$1,Hoja1!$B$1:$E$1,)),"ND")</f>
        <v>ND</v>
      </c>
      <c r="P5264" t="str">
        <f>VLOOKUP(D5264,Hoja2!C:E,3,0)</f>
        <v>ESTRELLAS PATRIMONIALES</v>
      </c>
      <c r="Q5264" s="10">
        <f>VLOOKUP(D5264,Hoja2!C:D,2,0)</f>
        <v>0</v>
      </c>
    </row>
    <row r="5265" spans="1:17" hidden="1" x14ac:dyDescent="0.2">
      <c r="A5265" s="2" t="s">
        <v>5290</v>
      </c>
      <c r="B5265" s="2" t="s">
        <v>4</v>
      </c>
      <c r="C5265" s="2">
        <v>11282</v>
      </c>
      <c r="D5265" s="2">
        <v>1049993</v>
      </c>
      <c r="E5265" s="2">
        <v>1275</v>
      </c>
      <c r="F5265" s="17" t="s">
        <v>12558</v>
      </c>
      <c r="G5265" s="2" t="s">
        <v>5</v>
      </c>
      <c r="H5265" s="2" t="s">
        <v>4</v>
      </c>
      <c r="I5265" s="2" t="s">
        <v>6</v>
      </c>
      <c r="J5265" s="2" t="s">
        <v>7</v>
      </c>
      <c r="K5265" s="2" t="s">
        <v>8</v>
      </c>
      <c r="L5265" s="2" t="s">
        <v>9</v>
      </c>
      <c r="M5265" s="7">
        <f>IFERROR(INDEX(Hoja1!$B$1:$E$5279,MATCH(Data!$D5265,Hoja1!$B$1:$B$5279,),MATCH(Data!M$1,Hoja1!$B$1:$E$1,)),"ND")</f>
        <v>8733.8866999999991</v>
      </c>
      <c r="N5265" s="7">
        <f>IFERROR(INDEX(Hoja1!$B$1:$E$5279,MATCH(Data!$D5265,Hoja1!$B$1:$B$5279,),MATCH(Data!N$1,Hoja1!$B$1:$E$1,)),"ND")</f>
        <v>10000</v>
      </c>
      <c r="O5265" s="7">
        <f>IFERROR(INDEX(Hoja1!$B$1:$E$5279,MATCH(Data!$D5265,Hoja1!$B$1:$B$5279,),MATCH(Data!O$1,Hoja1!$B$1:$E$1,)),"ND")</f>
        <v>0</v>
      </c>
      <c r="P5265" t="str">
        <f>VLOOKUP(D5265,Hoja2!C:E,3,0)</f>
        <v>ESTRELLAS DIAMANTE</v>
      </c>
      <c r="Q5265" s="10">
        <f>VLOOKUP(D5265,Hoja2!C:D,2,0)</f>
        <v>8000</v>
      </c>
    </row>
    <row r="5266" spans="1:17" hidden="1" x14ac:dyDescent="0.2">
      <c r="A5266" s="2" t="s">
        <v>5291</v>
      </c>
      <c r="B5266" s="2" t="s">
        <v>12</v>
      </c>
      <c r="C5266" s="2">
        <v>5660</v>
      </c>
      <c r="D5266" s="2">
        <v>1051326</v>
      </c>
      <c r="E5266" s="2">
        <v>8655</v>
      </c>
      <c r="F5266" s="17" t="s">
        <v>12453</v>
      </c>
      <c r="G5266" s="2" t="s">
        <v>5</v>
      </c>
      <c r="H5266" s="2" t="s">
        <v>4</v>
      </c>
      <c r="I5266" s="2" t="s">
        <v>6</v>
      </c>
      <c r="J5266" s="2" t="s">
        <v>7</v>
      </c>
      <c r="K5266" s="2" t="s">
        <v>8</v>
      </c>
      <c r="L5266" s="2" t="s">
        <v>9</v>
      </c>
      <c r="M5266" s="7" t="str">
        <f>IFERROR(INDEX(Hoja1!$B$1:$E$5279,MATCH(Data!$D5266,Hoja1!$B$1:$B$5279,),MATCH(Data!M$1,Hoja1!$B$1:$E$1,)),"ND")</f>
        <v>ND</v>
      </c>
      <c r="N5266" s="7" t="str">
        <f>IFERROR(INDEX(Hoja1!$B$1:$E$5279,MATCH(Data!$D5266,Hoja1!$B$1:$B$5279,),MATCH(Data!N$1,Hoja1!$B$1:$E$1,)),"ND")</f>
        <v>ND</v>
      </c>
      <c r="O5266" s="7" t="str">
        <f>IFERROR(INDEX(Hoja1!$B$1:$E$5279,MATCH(Data!$D5266,Hoja1!$B$1:$B$5279,),MATCH(Data!O$1,Hoja1!$B$1:$E$1,)),"ND")</f>
        <v>ND</v>
      </c>
      <c r="P5266" t="str">
        <f>VLOOKUP(D5266,Hoja2!C:E,3,0)</f>
        <v>ESTRELLAS DIAMANTE</v>
      </c>
      <c r="Q5266" s="10">
        <f>VLOOKUP(D5266,Hoja2!C:D,2,0)</f>
        <v>5000</v>
      </c>
    </row>
    <row r="5267" spans="1:17" hidden="1" x14ac:dyDescent="0.2">
      <c r="A5267" s="2" t="s">
        <v>5292</v>
      </c>
      <c r="B5267" s="2" t="s">
        <v>4</v>
      </c>
      <c r="C5267" s="2">
        <v>8050</v>
      </c>
      <c r="D5267" s="2">
        <v>1054514</v>
      </c>
      <c r="E5267" s="2">
        <v>2938</v>
      </c>
      <c r="F5267" s="17" t="s">
        <v>12484</v>
      </c>
      <c r="G5267" s="2" t="s">
        <v>5</v>
      </c>
      <c r="H5267" s="2" t="s">
        <v>4</v>
      </c>
      <c r="I5267" s="2" t="s">
        <v>6</v>
      </c>
      <c r="J5267" s="2" t="s">
        <v>7</v>
      </c>
      <c r="K5267" s="2" t="s">
        <v>8</v>
      </c>
      <c r="L5267" s="2" t="s">
        <v>9</v>
      </c>
      <c r="M5267" s="7">
        <f>IFERROR(INDEX(Hoja1!$B$1:$E$5279,MATCH(Data!$D5267,Hoja1!$B$1:$B$5279,),MATCH(Data!M$1,Hoja1!$B$1:$E$1,)),"ND")</f>
        <v>68583.576700000005</v>
      </c>
      <c r="N5267" s="7">
        <f>IFERROR(INDEX(Hoja1!$B$1:$E$5279,MATCH(Data!$D5267,Hoja1!$B$1:$B$5279,),MATCH(Data!N$1,Hoja1!$B$1:$E$1,)),"ND")</f>
        <v>15000</v>
      </c>
      <c r="O5267" s="7">
        <f>IFERROR(INDEX(Hoja1!$B$1:$E$5279,MATCH(Data!$D5267,Hoja1!$B$1:$B$5279,),MATCH(Data!O$1,Hoja1!$B$1:$E$1,)),"ND")</f>
        <v>0</v>
      </c>
      <c r="P5267" t="str">
        <f>VLOOKUP(D5267,Hoja2!C:E,3,0)</f>
        <v>ESTRELLAS DIAMANTE</v>
      </c>
      <c r="Q5267" s="10">
        <f>VLOOKUP(D5267,Hoja2!C:D,2,0)</f>
        <v>10000</v>
      </c>
    </row>
    <row r="5268" spans="1:17" hidden="1" x14ac:dyDescent="0.2">
      <c r="A5268" s="2" t="s">
        <v>5293</v>
      </c>
      <c r="B5268" s="2" t="s">
        <v>4</v>
      </c>
      <c r="C5268" s="2">
        <v>8790</v>
      </c>
      <c r="D5268" s="2">
        <v>1055207</v>
      </c>
      <c r="E5268" s="2">
        <v>8782</v>
      </c>
      <c r="F5268" s="17" t="s">
        <v>12497</v>
      </c>
      <c r="G5268" s="2" t="s">
        <v>5</v>
      </c>
      <c r="H5268" s="2" t="s">
        <v>4</v>
      </c>
      <c r="I5268" s="2" t="s">
        <v>6</v>
      </c>
      <c r="J5268" s="2" t="s">
        <v>7</v>
      </c>
      <c r="K5268" s="2" t="s">
        <v>8</v>
      </c>
      <c r="L5268" s="2" t="s">
        <v>9</v>
      </c>
      <c r="M5268" s="7">
        <f>IFERROR(INDEX(Hoja1!$B$1:$E$5279,MATCH(Data!$D5268,Hoja1!$B$1:$B$5279,),MATCH(Data!M$1,Hoja1!$B$1:$E$1,)),"ND")</f>
        <v>3904.9232999999999</v>
      </c>
      <c r="N5268" s="7">
        <f>IFERROR(INDEX(Hoja1!$B$1:$E$5279,MATCH(Data!$D5268,Hoja1!$B$1:$B$5279,),MATCH(Data!N$1,Hoja1!$B$1:$E$1,)),"ND")</f>
        <v>0</v>
      </c>
      <c r="O5268" s="7">
        <f>IFERROR(INDEX(Hoja1!$B$1:$E$5279,MATCH(Data!$D5268,Hoja1!$B$1:$B$5279,),MATCH(Data!O$1,Hoja1!$B$1:$E$1,)),"ND")</f>
        <v>0</v>
      </c>
      <c r="P5268" t="str">
        <f>VLOOKUP(D5268,Hoja2!C:E,3,0)</f>
        <v>ESTRELLAS DIAMANTE</v>
      </c>
      <c r="Q5268" s="10">
        <f>VLOOKUP(D5268,Hoja2!C:D,2,0)</f>
        <v>7500</v>
      </c>
    </row>
    <row r="5269" spans="1:17" hidden="1" x14ac:dyDescent="0.2">
      <c r="A5269" s="2" t="s">
        <v>5294</v>
      </c>
      <c r="B5269" s="2" t="s">
        <v>4</v>
      </c>
      <c r="C5269" s="2">
        <v>9358</v>
      </c>
      <c r="D5269" s="2">
        <v>1055264</v>
      </c>
      <c r="E5269" s="2">
        <v>5501</v>
      </c>
      <c r="F5269" s="17" t="s">
        <v>12486</v>
      </c>
      <c r="G5269" s="2" t="s">
        <v>5</v>
      </c>
      <c r="H5269" s="2" t="s">
        <v>4</v>
      </c>
      <c r="I5269" s="2" t="s">
        <v>6</v>
      </c>
      <c r="J5269" s="2" t="s">
        <v>7</v>
      </c>
      <c r="K5269" s="2" t="s">
        <v>8</v>
      </c>
      <c r="L5269" s="2" t="s">
        <v>9</v>
      </c>
      <c r="M5269" s="7">
        <f>IFERROR(INDEX(Hoja1!$B$1:$E$5279,MATCH(Data!$D5269,Hoja1!$B$1:$B$5279,),MATCH(Data!M$1,Hoja1!$B$1:$E$1,)),"ND")</f>
        <v>36623.69</v>
      </c>
      <c r="N5269" s="7">
        <f>IFERROR(INDEX(Hoja1!$B$1:$E$5279,MATCH(Data!$D5269,Hoja1!$B$1:$B$5279,),MATCH(Data!N$1,Hoja1!$B$1:$E$1,)),"ND")</f>
        <v>9000</v>
      </c>
      <c r="O5269" s="7">
        <f>IFERROR(INDEX(Hoja1!$B$1:$E$5279,MATCH(Data!$D5269,Hoja1!$B$1:$B$5279,),MATCH(Data!O$1,Hoja1!$B$1:$E$1,)),"ND")</f>
        <v>0</v>
      </c>
      <c r="P5269" t="str">
        <f>VLOOKUP(D5269,Hoja2!C:E,3,0)</f>
        <v>ESTRELLAS DIAMANTE</v>
      </c>
      <c r="Q5269" s="10">
        <f>VLOOKUP(D5269,Hoja2!C:D,2,0)</f>
        <v>5000</v>
      </c>
    </row>
    <row r="5270" spans="1:17" hidden="1" x14ac:dyDescent="0.2">
      <c r="A5270" s="2" t="s">
        <v>5295</v>
      </c>
      <c r="B5270" s="2" t="s">
        <v>4</v>
      </c>
      <c r="C5270" s="2">
        <v>2825</v>
      </c>
      <c r="D5270" s="2">
        <v>1055764</v>
      </c>
      <c r="E5270" s="2">
        <v>5501</v>
      </c>
      <c r="F5270" s="17" t="s">
        <v>12486</v>
      </c>
      <c r="G5270" s="2" t="s">
        <v>5</v>
      </c>
      <c r="H5270" s="2" t="s">
        <v>4</v>
      </c>
      <c r="I5270" s="2" t="s">
        <v>6</v>
      </c>
      <c r="J5270" s="2" t="s">
        <v>7</v>
      </c>
      <c r="K5270" s="2" t="s">
        <v>8</v>
      </c>
      <c r="L5270" s="2" t="s">
        <v>9</v>
      </c>
      <c r="M5270" s="7">
        <f>IFERROR(INDEX(Hoja1!$B$1:$E$5279,MATCH(Data!$D5270,Hoja1!$B$1:$B$5279,),MATCH(Data!M$1,Hoja1!$B$1:$E$1,)),"ND")</f>
        <v>10259.85</v>
      </c>
      <c r="N5270" s="7">
        <f>IFERROR(INDEX(Hoja1!$B$1:$E$5279,MATCH(Data!$D5270,Hoja1!$B$1:$B$5279,),MATCH(Data!N$1,Hoja1!$B$1:$E$1,)),"ND")</f>
        <v>10000</v>
      </c>
      <c r="O5270" s="7">
        <f>IFERROR(INDEX(Hoja1!$B$1:$E$5279,MATCH(Data!$D5270,Hoja1!$B$1:$B$5279,),MATCH(Data!O$1,Hoja1!$B$1:$E$1,)),"ND")</f>
        <v>0</v>
      </c>
      <c r="P5270" t="str">
        <f>VLOOKUP(D5270,Hoja2!C:E,3,0)</f>
        <v>ESTRELLAS DIAMANTE</v>
      </c>
      <c r="Q5270" s="10">
        <f>VLOOKUP(D5270,Hoja2!C:D,2,0)</f>
        <v>9500</v>
      </c>
    </row>
    <row r="5271" spans="1:17" hidden="1" x14ac:dyDescent="0.2">
      <c r="A5271" s="2" t="s">
        <v>5296</v>
      </c>
      <c r="B5271" s="2" t="s">
        <v>4</v>
      </c>
      <c r="C5271" s="2">
        <v>8204</v>
      </c>
      <c r="D5271" s="2">
        <v>1056904</v>
      </c>
      <c r="E5271" s="2">
        <v>2938</v>
      </c>
      <c r="F5271" s="17" t="s">
        <v>12484</v>
      </c>
      <c r="G5271" s="2" t="s">
        <v>5</v>
      </c>
      <c r="H5271" s="2" t="s">
        <v>4</v>
      </c>
      <c r="I5271" s="2" t="s">
        <v>6</v>
      </c>
      <c r="J5271" s="2" t="s">
        <v>7</v>
      </c>
      <c r="K5271" s="2" t="s">
        <v>8</v>
      </c>
      <c r="L5271" s="2" t="s">
        <v>9</v>
      </c>
      <c r="M5271" s="7">
        <f>IFERROR(INDEX(Hoja1!$B$1:$E$5279,MATCH(Data!$D5271,Hoja1!$B$1:$B$5279,),MATCH(Data!M$1,Hoja1!$B$1:$E$1,)),"ND")</f>
        <v>25662.763200000001</v>
      </c>
      <c r="N5271" s="7">
        <f>IFERROR(INDEX(Hoja1!$B$1:$E$5279,MATCH(Data!$D5271,Hoja1!$B$1:$B$5279,),MATCH(Data!N$1,Hoja1!$B$1:$E$1,)),"ND")</f>
        <v>13500</v>
      </c>
      <c r="O5271" s="7">
        <f>IFERROR(INDEX(Hoja1!$B$1:$E$5279,MATCH(Data!$D5271,Hoja1!$B$1:$B$5279,),MATCH(Data!O$1,Hoja1!$B$1:$E$1,)),"ND")</f>
        <v>89000</v>
      </c>
      <c r="P5271" t="str">
        <f>VLOOKUP(D5271,Hoja2!C:E,3,0)</f>
        <v>ESTRELLAS DIAMANTE</v>
      </c>
      <c r="Q5271" s="10">
        <f>VLOOKUP(D5271,Hoja2!C:D,2,0)</f>
        <v>6552.3</v>
      </c>
    </row>
    <row r="5272" spans="1:17" hidden="1" x14ac:dyDescent="0.2">
      <c r="A5272" s="2" t="s">
        <v>5297</v>
      </c>
      <c r="B5272" s="2" t="s">
        <v>4</v>
      </c>
      <c r="C5272" s="2">
        <v>9354</v>
      </c>
      <c r="D5272" s="2">
        <v>1056937</v>
      </c>
      <c r="E5272" s="2">
        <v>5501</v>
      </c>
      <c r="F5272" s="17" t="s">
        <v>12486</v>
      </c>
      <c r="G5272" s="2" t="s">
        <v>5</v>
      </c>
      <c r="H5272" s="2" t="s">
        <v>4</v>
      </c>
      <c r="I5272" s="2" t="s">
        <v>6</v>
      </c>
      <c r="J5272" s="2" t="s">
        <v>7</v>
      </c>
      <c r="K5272" s="2" t="s">
        <v>8</v>
      </c>
      <c r="L5272" s="2" t="s">
        <v>9</v>
      </c>
      <c r="M5272" s="7">
        <f>IFERROR(INDEX(Hoja1!$B$1:$E$5279,MATCH(Data!$D5272,Hoja1!$B$1:$B$5279,),MATCH(Data!M$1,Hoja1!$B$1:$E$1,)),"ND")</f>
        <v>12580.086600000001</v>
      </c>
      <c r="N5272" s="7">
        <f>IFERROR(INDEX(Hoja1!$B$1:$E$5279,MATCH(Data!$D5272,Hoja1!$B$1:$B$5279,),MATCH(Data!N$1,Hoja1!$B$1:$E$1,)),"ND")</f>
        <v>15000</v>
      </c>
      <c r="O5272" s="7">
        <f>IFERROR(INDEX(Hoja1!$B$1:$E$5279,MATCH(Data!$D5272,Hoja1!$B$1:$B$5279,),MATCH(Data!O$1,Hoja1!$B$1:$E$1,)),"ND")</f>
        <v>178500</v>
      </c>
      <c r="P5272" t="str">
        <f>VLOOKUP(D5272,Hoja2!C:E,3,0)</f>
        <v>ESTRELLAS DIAMANTE</v>
      </c>
      <c r="Q5272" s="10">
        <f>VLOOKUP(D5272,Hoja2!C:D,2,0)</f>
        <v>15000</v>
      </c>
    </row>
    <row r="5273" spans="1:17" hidden="1" x14ac:dyDescent="0.2">
      <c r="A5273" s="2" t="s">
        <v>5298</v>
      </c>
      <c r="B5273" s="2" t="s">
        <v>4</v>
      </c>
      <c r="C5273" s="2">
        <v>11216</v>
      </c>
      <c r="D5273" s="2">
        <v>1058625</v>
      </c>
      <c r="E5273" s="2">
        <v>4791</v>
      </c>
      <c r="F5273" s="17" t="s">
        <v>12532</v>
      </c>
      <c r="G5273" s="2" t="s">
        <v>5</v>
      </c>
      <c r="H5273" s="2" t="s">
        <v>4</v>
      </c>
      <c r="I5273" s="2" t="s">
        <v>6</v>
      </c>
      <c r="J5273" s="2" t="s">
        <v>7</v>
      </c>
      <c r="K5273" s="2" t="s">
        <v>8</v>
      </c>
      <c r="L5273" s="2" t="s">
        <v>9</v>
      </c>
      <c r="M5273" s="7">
        <f>IFERROR(INDEX(Hoja1!$B$1:$E$5279,MATCH(Data!$D5273,Hoja1!$B$1:$B$5279,),MATCH(Data!M$1,Hoja1!$B$1:$E$1,)),"ND")</f>
        <v>32939.301700000004</v>
      </c>
      <c r="N5273" s="7">
        <f>IFERROR(INDEX(Hoja1!$B$1:$E$5279,MATCH(Data!$D5273,Hoja1!$B$1:$B$5279,),MATCH(Data!N$1,Hoja1!$B$1:$E$1,)),"ND")</f>
        <v>5000</v>
      </c>
      <c r="O5273" s="7">
        <f>IFERROR(INDEX(Hoja1!$B$1:$E$5279,MATCH(Data!$D5273,Hoja1!$B$1:$B$5279,),MATCH(Data!O$1,Hoja1!$B$1:$E$1,)),"ND")</f>
        <v>0</v>
      </c>
      <c r="P5273" t="str">
        <f>VLOOKUP(D5273,Hoja2!C:E,3,0)</f>
        <v>ESTRELLAS DIAMANTE</v>
      </c>
      <c r="Q5273" s="10">
        <f>VLOOKUP(D5273,Hoja2!C:D,2,0)</f>
        <v>8000</v>
      </c>
    </row>
    <row r="5274" spans="1:17" hidden="1" x14ac:dyDescent="0.2">
      <c r="A5274" s="2" t="s">
        <v>5299</v>
      </c>
      <c r="B5274" s="2" t="s">
        <v>4</v>
      </c>
      <c r="C5274" s="2">
        <v>8800</v>
      </c>
      <c r="D5274" s="2">
        <v>1059510</v>
      </c>
      <c r="E5274" s="2">
        <v>8782</v>
      </c>
      <c r="F5274" s="17" t="s">
        <v>12497</v>
      </c>
      <c r="G5274" s="2" t="s">
        <v>5</v>
      </c>
      <c r="H5274" s="2" t="s">
        <v>4</v>
      </c>
      <c r="I5274" s="2" t="s">
        <v>6</v>
      </c>
      <c r="J5274" s="2" t="s">
        <v>7</v>
      </c>
      <c r="K5274" s="2" t="s">
        <v>8</v>
      </c>
      <c r="L5274" s="2" t="s">
        <v>9</v>
      </c>
      <c r="M5274" s="7">
        <f>IFERROR(INDEX(Hoja1!$B$1:$E$5279,MATCH(Data!$D5274,Hoja1!$B$1:$B$5279,),MATCH(Data!M$1,Hoja1!$B$1:$E$1,)),"ND")</f>
        <v>476.66</v>
      </c>
      <c r="N5274" s="7">
        <f>IFERROR(INDEX(Hoja1!$B$1:$E$5279,MATCH(Data!$D5274,Hoja1!$B$1:$B$5279,),MATCH(Data!N$1,Hoja1!$B$1:$E$1,)),"ND")</f>
        <v>15000</v>
      </c>
      <c r="O5274" s="7">
        <f>IFERROR(INDEX(Hoja1!$B$1:$E$5279,MATCH(Data!$D5274,Hoja1!$B$1:$B$5279,),MATCH(Data!O$1,Hoja1!$B$1:$E$1,)),"ND")</f>
        <v>0</v>
      </c>
      <c r="P5274" t="str">
        <f>VLOOKUP(D5274,Hoja2!C:E,3,0)</f>
        <v>ESTRELLAS DIAMANTE</v>
      </c>
      <c r="Q5274" s="10">
        <f>VLOOKUP(D5274,Hoja2!C:D,2,0)</f>
        <v>4000</v>
      </c>
    </row>
    <row r="5275" spans="1:17" hidden="1" x14ac:dyDescent="0.2">
      <c r="A5275" s="2" t="s">
        <v>5300</v>
      </c>
      <c r="B5275" s="2" t="s">
        <v>4</v>
      </c>
      <c r="C5275" s="2">
        <v>7708</v>
      </c>
      <c r="D5275" s="2">
        <v>1060136</v>
      </c>
      <c r="E5275" s="2">
        <v>5382</v>
      </c>
      <c r="F5275" s="17" t="s">
        <v>12471</v>
      </c>
      <c r="G5275" s="2" t="s">
        <v>5</v>
      </c>
      <c r="H5275" s="2" t="s">
        <v>4</v>
      </c>
      <c r="I5275" s="2" t="s">
        <v>6</v>
      </c>
      <c r="J5275" s="2" t="s">
        <v>7</v>
      </c>
      <c r="K5275" s="2" t="s">
        <v>8</v>
      </c>
      <c r="L5275" s="2" t="s">
        <v>9</v>
      </c>
      <c r="M5275" s="7">
        <f>IFERROR(INDEX(Hoja1!$B$1:$E$5279,MATCH(Data!$D5275,Hoja1!$B$1:$B$5279,),MATCH(Data!M$1,Hoja1!$B$1:$E$1,)),"ND")</f>
        <v>7352.5717000000004</v>
      </c>
      <c r="N5275" s="7">
        <f>IFERROR(INDEX(Hoja1!$B$1:$E$5279,MATCH(Data!$D5275,Hoja1!$B$1:$B$5279,),MATCH(Data!N$1,Hoja1!$B$1:$E$1,)),"ND")</f>
        <v>0</v>
      </c>
      <c r="O5275" s="7">
        <f>IFERROR(INDEX(Hoja1!$B$1:$E$5279,MATCH(Data!$D5275,Hoja1!$B$1:$B$5279,),MATCH(Data!O$1,Hoja1!$B$1:$E$1,)),"ND")</f>
        <v>50650</v>
      </c>
      <c r="P5275" t="str">
        <f>VLOOKUP(D5275,Hoja2!C:E,3,0)</f>
        <v>ESTRELLAS DIAMANTE</v>
      </c>
      <c r="Q5275" s="10">
        <f>VLOOKUP(D5275,Hoja2!C:D,2,0)</f>
        <v>20000</v>
      </c>
    </row>
    <row r="5276" spans="1:17" hidden="1" x14ac:dyDescent="0.2">
      <c r="A5276" s="2" t="s">
        <v>5301</v>
      </c>
      <c r="B5276" s="2" t="s">
        <v>4</v>
      </c>
      <c r="C5276" s="2">
        <v>4336</v>
      </c>
      <c r="D5276" s="2">
        <v>1061647</v>
      </c>
      <c r="E5276" s="2">
        <v>6858</v>
      </c>
      <c r="F5276" s="17" t="s">
        <v>12464</v>
      </c>
      <c r="G5276" s="2" t="s">
        <v>5</v>
      </c>
      <c r="H5276" s="2" t="s">
        <v>4</v>
      </c>
      <c r="I5276" s="2" t="s">
        <v>6</v>
      </c>
      <c r="J5276" s="2" t="s">
        <v>7</v>
      </c>
      <c r="K5276" s="2" t="s">
        <v>8</v>
      </c>
      <c r="L5276" s="2" t="s">
        <v>9</v>
      </c>
      <c r="M5276" s="7">
        <f>IFERROR(INDEX(Hoja1!$B$1:$E$5279,MATCH(Data!$D5276,Hoja1!$B$1:$B$5279,),MATCH(Data!M$1,Hoja1!$B$1:$E$1,)),"ND")</f>
        <v>2603.98</v>
      </c>
      <c r="N5276" s="7">
        <f>IFERROR(INDEX(Hoja1!$B$1:$E$5279,MATCH(Data!$D5276,Hoja1!$B$1:$B$5279,),MATCH(Data!N$1,Hoja1!$B$1:$E$1,)),"ND")</f>
        <v>10000</v>
      </c>
      <c r="O5276" s="7">
        <f>IFERROR(INDEX(Hoja1!$B$1:$E$5279,MATCH(Data!$D5276,Hoja1!$B$1:$B$5279,),MATCH(Data!O$1,Hoja1!$B$1:$E$1,)),"ND")</f>
        <v>675000</v>
      </c>
      <c r="P5276" t="str">
        <f>VLOOKUP(D5276,Hoja2!C:E,3,0)</f>
        <v>ESTRELLAS DIAMANTE</v>
      </c>
      <c r="Q5276" s="10">
        <f>VLOOKUP(D5276,Hoja2!C:D,2,0)</f>
        <v>0</v>
      </c>
    </row>
    <row r="5277" spans="1:17" hidden="1" x14ac:dyDescent="0.2">
      <c r="A5277" s="2" t="s">
        <v>5302</v>
      </c>
      <c r="B5277" s="2" t="s">
        <v>12</v>
      </c>
      <c r="C5277" s="2">
        <v>1635</v>
      </c>
      <c r="D5277" s="2">
        <v>1061996</v>
      </c>
      <c r="E5277" s="2">
        <v>8362</v>
      </c>
      <c r="F5277" s="17" t="s">
        <v>12473</v>
      </c>
      <c r="G5277" s="2" t="s">
        <v>5</v>
      </c>
      <c r="H5277" s="2" t="s">
        <v>2074</v>
      </c>
      <c r="I5277" s="2" t="s">
        <v>6</v>
      </c>
      <c r="J5277" s="2" t="s">
        <v>7</v>
      </c>
      <c r="K5277" s="2" t="s">
        <v>8</v>
      </c>
      <c r="L5277" s="2" t="s">
        <v>9</v>
      </c>
      <c r="M5277" s="7" t="str">
        <f>IFERROR(INDEX(Hoja1!$B$1:$E$5279,MATCH(Data!$D5277,Hoja1!$B$1:$B$5279,),MATCH(Data!M$1,Hoja1!$B$1:$E$1,)),"ND")</f>
        <v>ND</v>
      </c>
      <c r="N5277" s="7" t="str">
        <f>IFERROR(INDEX(Hoja1!$B$1:$E$5279,MATCH(Data!$D5277,Hoja1!$B$1:$B$5279,),MATCH(Data!N$1,Hoja1!$B$1:$E$1,)),"ND")</f>
        <v>ND</v>
      </c>
      <c r="O5277" s="7" t="str">
        <f>IFERROR(INDEX(Hoja1!$B$1:$E$5279,MATCH(Data!$D5277,Hoja1!$B$1:$B$5279,),MATCH(Data!O$1,Hoja1!$B$1:$E$1,)),"ND")</f>
        <v>ND</v>
      </c>
      <c r="P5277" t="str">
        <f>VLOOKUP(D5277,Hoja2!C:E,3,0)</f>
        <v>ESTRELLAS PATRIMONIALES</v>
      </c>
      <c r="Q5277" s="10">
        <f>VLOOKUP(D5277,Hoja2!C:D,2,0)</f>
        <v>0</v>
      </c>
    </row>
    <row r="5278" spans="1:17" hidden="1" x14ac:dyDescent="0.2">
      <c r="A5278" s="2" t="s">
        <v>5303</v>
      </c>
      <c r="B5278" s="2" t="s">
        <v>4</v>
      </c>
      <c r="C5278" s="2">
        <v>11364</v>
      </c>
      <c r="D5278" s="2">
        <v>1063425</v>
      </c>
      <c r="E5278" s="2">
        <v>1275</v>
      </c>
      <c r="F5278" s="17" t="s">
        <v>12558</v>
      </c>
      <c r="G5278" s="2" t="s">
        <v>5</v>
      </c>
      <c r="H5278" s="2" t="s">
        <v>4</v>
      </c>
      <c r="I5278" s="2" t="s">
        <v>6</v>
      </c>
      <c r="J5278" s="2" t="s">
        <v>7</v>
      </c>
      <c r="K5278" s="2" t="s">
        <v>8</v>
      </c>
      <c r="L5278" s="2" t="s">
        <v>9</v>
      </c>
      <c r="M5278" s="7">
        <f>IFERROR(INDEX(Hoja1!$B$1:$E$5279,MATCH(Data!$D5278,Hoja1!$B$1:$B$5279,),MATCH(Data!M$1,Hoja1!$B$1:$E$1,)),"ND")</f>
        <v>128050.44</v>
      </c>
      <c r="N5278" s="7">
        <f>IFERROR(INDEX(Hoja1!$B$1:$E$5279,MATCH(Data!$D5278,Hoja1!$B$1:$B$5279,),MATCH(Data!N$1,Hoja1!$B$1:$E$1,)),"ND")</f>
        <v>4000</v>
      </c>
      <c r="O5278" s="7">
        <f>IFERROR(INDEX(Hoja1!$B$1:$E$5279,MATCH(Data!$D5278,Hoja1!$B$1:$B$5279,),MATCH(Data!O$1,Hoja1!$B$1:$E$1,)),"ND")</f>
        <v>205000</v>
      </c>
      <c r="P5278" t="str">
        <f>VLOOKUP(D5278,Hoja2!C:E,3,0)</f>
        <v>ESTRELLAS DIAMANTE</v>
      </c>
      <c r="Q5278" s="10">
        <f>VLOOKUP(D5278,Hoja2!C:D,2,0)</f>
        <v>2000</v>
      </c>
    </row>
    <row r="5279" spans="1:17" hidden="1" x14ac:dyDescent="0.2">
      <c r="A5279" s="2" t="s">
        <v>5304</v>
      </c>
      <c r="B5279" s="2" t="s">
        <v>12</v>
      </c>
      <c r="C5279" s="2">
        <v>4311</v>
      </c>
      <c r="D5279" s="2">
        <v>1065564</v>
      </c>
      <c r="E5279" s="2">
        <v>8655</v>
      </c>
      <c r="F5279" s="17" t="s">
        <v>12453</v>
      </c>
      <c r="G5279" s="2" t="s">
        <v>5</v>
      </c>
      <c r="H5279" s="2" t="s">
        <v>2074</v>
      </c>
      <c r="I5279" s="2" t="s">
        <v>6</v>
      </c>
      <c r="J5279" s="2" t="s">
        <v>7</v>
      </c>
      <c r="K5279" s="2" t="s">
        <v>8</v>
      </c>
      <c r="L5279" s="2" t="s">
        <v>9</v>
      </c>
      <c r="M5279" s="7" t="str">
        <f>IFERROR(INDEX(Hoja1!$B$1:$E$5279,MATCH(Data!$D5279,Hoja1!$B$1:$B$5279,),MATCH(Data!M$1,Hoja1!$B$1:$E$1,)),"ND")</f>
        <v>ND</v>
      </c>
      <c r="N5279" s="7" t="str">
        <f>IFERROR(INDEX(Hoja1!$B$1:$E$5279,MATCH(Data!$D5279,Hoja1!$B$1:$B$5279,),MATCH(Data!N$1,Hoja1!$B$1:$E$1,)),"ND")</f>
        <v>ND</v>
      </c>
      <c r="O5279" s="7" t="str">
        <f>IFERROR(INDEX(Hoja1!$B$1:$E$5279,MATCH(Data!$D5279,Hoja1!$B$1:$B$5279,),MATCH(Data!O$1,Hoja1!$B$1:$E$1,)),"ND")</f>
        <v>ND</v>
      </c>
      <c r="P5279" t="str">
        <f>VLOOKUP(D5279,Hoja2!C:E,3,0)</f>
        <v>ESTRELLAS PATRIMONIALES</v>
      </c>
      <c r="Q5279" s="10">
        <f>VLOOKUP(D5279,Hoja2!C:D,2,0)</f>
        <v>0</v>
      </c>
    </row>
    <row r="5280" spans="1:17" hidden="1" x14ac:dyDescent="0.2">
      <c r="A5280" s="2" t="s">
        <v>5305</v>
      </c>
      <c r="B5280" s="2" t="s">
        <v>4</v>
      </c>
      <c r="C5280" s="2">
        <v>7815</v>
      </c>
      <c r="D5280" s="2">
        <v>1065703</v>
      </c>
      <c r="E5280" s="2">
        <v>5382</v>
      </c>
      <c r="F5280" s="17" t="s">
        <v>12471</v>
      </c>
      <c r="G5280" s="2" t="s">
        <v>5</v>
      </c>
      <c r="H5280" s="2" t="s">
        <v>4</v>
      </c>
      <c r="I5280" s="2" t="s">
        <v>6</v>
      </c>
      <c r="J5280" s="2" t="s">
        <v>7</v>
      </c>
      <c r="K5280" s="2" t="s">
        <v>8</v>
      </c>
      <c r="L5280" s="2" t="s">
        <v>9</v>
      </c>
      <c r="M5280" s="7">
        <f>IFERROR(INDEX(Hoja1!$B$1:$E$5279,MATCH(Data!$D5280,Hoja1!$B$1:$B$5279,),MATCH(Data!M$1,Hoja1!$B$1:$E$1,)),"ND")</f>
        <v>4071.7532999999999</v>
      </c>
      <c r="N5280" s="7">
        <f>IFERROR(INDEX(Hoja1!$B$1:$E$5279,MATCH(Data!$D5280,Hoja1!$B$1:$B$5279,),MATCH(Data!N$1,Hoja1!$B$1:$E$1,)),"ND")</f>
        <v>10000</v>
      </c>
      <c r="O5280" s="7">
        <f>IFERROR(INDEX(Hoja1!$B$1:$E$5279,MATCH(Data!$D5280,Hoja1!$B$1:$B$5279,),MATCH(Data!O$1,Hoja1!$B$1:$E$1,)),"ND")</f>
        <v>0</v>
      </c>
      <c r="P5280" t="str">
        <f>VLOOKUP(D5280,Hoja2!C:E,3,0)</f>
        <v>ESTRELLAS DIAMANTE</v>
      </c>
      <c r="Q5280" s="10">
        <f>VLOOKUP(D5280,Hoja2!C:D,2,0)</f>
        <v>21500</v>
      </c>
    </row>
    <row r="5281" spans="1:17" hidden="1" x14ac:dyDescent="0.2">
      <c r="A5281" s="2" t="s">
        <v>5306</v>
      </c>
      <c r="B5281" s="2" t="s">
        <v>4</v>
      </c>
      <c r="C5281" s="2">
        <v>9864</v>
      </c>
      <c r="D5281" s="2">
        <v>1066258</v>
      </c>
      <c r="E5281" s="2">
        <v>2066</v>
      </c>
      <c r="F5281" s="17" t="s">
        <v>12490</v>
      </c>
      <c r="G5281" s="2" t="s">
        <v>5</v>
      </c>
      <c r="H5281" s="2" t="s">
        <v>4</v>
      </c>
      <c r="I5281" s="2" t="s">
        <v>6</v>
      </c>
      <c r="J5281" s="2" t="s">
        <v>7</v>
      </c>
      <c r="K5281" s="2" t="s">
        <v>8</v>
      </c>
      <c r="L5281" s="2" t="s">
        <v>9</v>
      </c>
      <c r="M5281" s="7">
        <f>IFERROR(INDEX(Hoja1!$B$1:$E$5279,MATCH(Data!$D5281,Hoja1!$B$1:$B$5279,),MATCH(Data!M$1,Hoja1!$B$1:$E$1,)),"ND")</f>
        <v>325.23669999999998</v>
      </c>
      <c r="N5281" s="7">
        <f>IFERROR(INDEX(Hoja1!$B$1:$E$5279,MATCH(Data!$D5281,Hoja1!$B$1:$B$5279,),MATCH(Data!N$1,Hoja1!$B$1:$E$1,)),"ND")</f>
        <v>15000</v>
      </c>
      <c r="O5281" s="7">
        <f>IFERROR(INDEX(Hoja1!$B$1:$E$5279,MATCH(Data!$D5281,Hoja1!$B$1:$B$5279,),MATCH(Data!O$1,Hoja1!$B$1:$E$1,)),"ND")</f>
        <v>0</v>
      </c>
      <c r="P5281" t="str">
        <f>VLOOKUP(D5281,Hoja2!C:E,3,0)</f>
        <v>ESTRELLAS DIAMANTE</v>
      </c>
      <c r="Q5281" s="10">
        <f>VLOOKUP(D5281,Hoja2!C:D,2,0)</f>
        <v>8300</v>
      </c>
    </row>
    <row r="5282" spans="1:17" hidden="1" x14ac:dyDescent="0.2">
      <c r="A5282" s="2" t="s">
        <v>5307</v>
      </c>
      <c r="B5282" s="2" t="s">
        <v>4</v>
      </c>
      <c r="C5282" s="2">
        <v>10045</v>
      </c>
      <c r="D5282" s="2">
        <v>1067181</v>
      </c>
      <c r="E5282" s="2">
        <v>4775</v>
      </c>
      <c r="F5282" s="17" t="s">
        <v>12477</v>
      </c>
      <c r="G5282" s="2" t="s">
        <v>5</v>
      </c>
      <c r="H5282" s="2" t="s">
        <v>4</v>
      </c>
      <c r="I5282" s="2" t="s">
        <v>6</v>
      </c>
      <c r="J5282" s="2" t="s">
        <v>7</v>
      </c>
      <c r="K5282" s="2" t="s">
        <v>8</v>
      </c>
      <c r="L5282" s="2" t="s">
        <v>9</v>
      </c>
      <c r="M5282" s="7">
        <f>IFERROR(INDEX(Hoja1!$B$1:$E$5279,MATCH(Data!$D5282,Hoja1!$B$1:$B$5279,),MATCH(Data!M$1,Hoja1!$B$1:$E$1,)),"ND")</f>
        <v>120157.5417</v>
      </c>
      <c r="N5282" s="7">
        <f>IFERROR(INDEX(Hoja1!$B$1:$E$5279,MATCH(Data!$D5282,Hoja1!$B$1:$B$5279,),MATCH(Data!N$1,Hoja1!$B$1:$E$1,)),"ND")</f>
        <v>15000</v>
      </c>
      <c r="O5282" s="7">
        <f>IFERROR(INDEX(Hoja1!$B$1:$E$5279,MATCH(Data!$D5282,Hoja1!$B$1:$B$5279,),MATCH(Data!O$1,Hoja1!$B$1:$E$1,)),"ND")</f>
        <v>0</v>
      </c>
      <c r="P5282" t="str">
        <f>VLOOKUP(D5282,Hoja2!C:E,3,0)</f>
        <v>ESTRELLAS DIAMANTE</v>
      </c>
      <c r="Q5282" s="10">
        <f>VLOOKUP(D5282,Hoja2!C:D,2,0)</f>
        <v>14615.38</v>
      </c>
    </row>
    <row r="5283" spans="1:17" hidden="1" x14ac:dyDescent="0.2">
      <c r="A5283" s="2" t="s">
        <v>5308</v>
      </c>
      <c r="B5283" s="2" t="s">
        <v>4</v>
      </c>
      <c r="C5283" s="2">
        <v>10294</v>
      </c>
      <c r="D5283" s="2">
        <v>1067190</v>
      </c>
      <c r="E5283" s="2">
        <v>1237</v>
      </c>
      <c r="F5283" s="17" t="s">
        <v>12458</v>
      </c>
      <c r="G5283" s="2" t="s">
        <v>5</v>
      </c>
      <c r="H5283" s="2" t="s">
        <v>4</v>
      </c>
      <c r="I5283" s="2" t="s">
        <v>6</v>
      </c>
      <c r="J5283" s="2" t="s">
        <v>7</v>
      </c>
      <c r="K5283" s="2" t="s">
        <v>8</v>
      </c>
      <c r="L5283" s="2" t="s">
        <v>9</v>
      </c>
      <c r="M5283" s="7">
        <f>IFERROR(INDEX(Hoja1!$B$1:$E$5279,MATCH(Data!$D5283,Hoja1!$B$1:$B$5279,),MATCH(Data!M$1,Hoja1!$B$1:$E$1,)),"ND")</f>
        <v>13044.4182</v>
      </c>
      <c r="N5283" s="7">
        <f>IFERROR(INDEX(Hoja1!$B$1:$E$5279,MATCH(Data!$D5283,Hoja1!$B$1:$B$5279,),MATCH(Data!N$1,Hoja1!$B$1:$E$1,)),"ND")</f>
        <v>15000</v>
      </c>
      <c r="O5283" s="7">
        <f>IFERROR(INDEX(Hoja1!$B$1:$E$5279,MATCH(Data!$D5283,Hoja1!$B$1:$B$5279,),MATCH(Data!O$1,Hoja1!$B$1:$E$1,)),"ND")</f>
        <v>0</v>
      </c>
      <c r="P5283" t="str">
        <f>VLOOKUP(D5283,Hoja2!C:E,3,0)</f>
        <v>ESTRELLAS DIAMANTE</v>
      </c>
      <c r="Q5283" s="10">
        <f>VLOOKUP(D5283,Hoja2!C:D,2,0)</f>
        <v>10000</v>
      </c>
    </row>
    <row r="5284" spans="1:17" hidden="1" x14ac:dyDescent="0.2">
      <c r="A5284" s="2" t="s">
        <v>5309</v>
      </c>
      <c r="B5284" s="2" t="s">
        <v>12</v>
      </c>
      <c r="C5284" s="2">
        <v>8874</v>
      </c>
      <c r="D5284" s="2">
        <v>1067331</v>
      </c>
      <c r="E5284" s="2">
        <v>1910</v>
      </c>
      <c r="F5284" s="17" t="s">
        <v>12475</v>
      </c>
      <c r="G5284" s="2" t="s">
        <v>5</v>
      </c>
      <c r="H5284" s="2" t="s">
        <v>2074</v>
      </c>
      <c r="I5284" s="2" t="s">
        <v>6</v>
      </c>
      <c r="J5284" s="2" t="s">
        <v>7</v>
      </c>
      <c r="K5284" s="2" t="s">
        <v>8</v>
      </c>
      <c r="L5284" s="2" t="s">
        <v>9</v>
      </c>
      <c r="M5284" s="7" t="str">
        <f>IFERROR(INDEX(Hoja1!$B$1:$E$5279,MATCH(Data!$D5284,Hoja1!$B$1:$B$5279,),MATCH(Data!M$1,Hoja1!$B$1:$E$1,)),"ND")</f>
        <v>ND</v>
      </c>
      <c r="N5284" s="7" t="str">
        <f>IFERROR(INDEX(Hoja1!$B$1:$E$5279,MATCH(Data!$D5284,Hoja1!$B$1:$B$5279,),MATCH(Data!N$1,Hoja1!$B$1:$E$1,)),"ND")</f>
        <v>ND</v>
      </c>
      <c r="O5284" s="7" t="str">
        <f>IFERROR(INDEX(Hoja1!$B$1:$E$5279,MATCH(Data!$D5284,Hoja1!$B$1:$B$5279,),MATCH(Data!O$1,Hoja1!$B$1:$E$1,)),"ND")</f>
        <v>ND</v>
      </c>
      <c r="P5284" t="str">
        <f>VLOOKUP(D5284,Hoja2!C:E,3,0)</f>
        <v>ESTRELLAS PATRIMONIALES</v>
      </c>
      <c r="Q5284" s="10">
        <f>VLOOKUP(D5284,Hoja2!C:D,2,0)</f>
        <v>0</v>
      </c>
    </row>
    <row r="5285" spans="1:17" hidden="1" x14ac:dyDescent="0.2">
      <c r="A5285" s="2" t="s">
        <v>5310</v>
      </c>
      <c r="B5285" s="2" t="s">
        <v>4</v>
      </c>
      <c r="C5285" s="2">
        <v>9790</v>
      </c>
      <c r="D5285" s="2">
        <v>1070216</v>
      </c>
      <c r="E5285" s="2">
        <v>2066</v>
      </c>
      <c r="F5285" s="17" t="s">
        <v>12490</v>
      </c>
      <c r="G5285" s="2" t="s">
        <v>5</v>
      </c>
      <c r="H5285" s="2" t="s">
        <v>4</v>
      </c>
      <c r="I5285" s="2" t="s">
        <v>6</v>
      </c>
      <c r="J5285" s="2" t="s">
        <v>7</v>
      </c>
      <c r="K5285" s="2" t="s">
        <v>8</v>
      </c>
      <c r="L5285" s="2" t="s">
        <v>9</v>
      </c>
      <c r="M5285" s="7">
        <f>IFERROR(INDEX(Hoja1!$B$1:$E$5279,MATCH(Data!$D5285,Hoja1!$B$1:$B$5279,),MATCH(Data!M$1,Hoja1!$B$1:$E$1,)),"ND")</f>
        <v>20404.473300000001</v>
      </c>
      <c r="N5285" s="7">
        <f>IFERROR(INDEX(Hoja1!$B$1:$E$5279,MATCH(Data!$D5285,Hoja1!$B$1:$B$5279,),MATCH(Data!N$1,Hoja1!$B$1:$E$1,)),"ND")</f>
        <v>18000</v>
      </c>
      <c r="O5285" s="7">
        <f>IFERROR(INDEX(Hoja1!$B$1:$E$5279,MATCH(Data!$D5285,Hoja1!$B$1:$B$5279,),MATCH(Data!O$1,Hoja1!$B$1:$E$1,)),"ND")</f>
        <v>0</v>
      </c>
      <c r="P5285" t="str">
        <f>VLOOKUP(D5285,Hoja2!C:E,3,0)</f>
        <v>ESTRELLAS DIAMANTE</v>
      </c>
      <c r="Q5285" s="10">
        <f>VLOOKUP(D5285,Hoja2!C:D,2,0)</f>
        <v>0</v>
      </c>
    </row>
    <row r="5286" spans="1:17" hidden="1" x14ac:dyDescent="0.2">
      <c r="A5286" s="2" t="s">
        <v>5311</v>
      </c>
      <c r="B5286" s="2" t="s">
        <v>4</v>
      </c>
      <c r="C5286" s="2">
        <v>8497</v>
      </c>
      <c r="D5286" s="2">
        <v>1070320</v>
      </c>
      <c r="E5286" s="2">
        <v>3002</v>
      </c>
      <c r="F5286" s="17" t="s">
        <v>12480</v>
      </c>
      <c r="G5286" s="2" t="s">
        <v>5</v>
      </c>
      <c r="H5286" s="2" t="s">
        <v>4</v>
      </c>
      <c r="I5286" s="2" t="s">
        <v>6</v>
      </c>
      <c r="J5286" s="2" t="s">
        <v>7</v>
      </c>
      <c r="K5286" s="2" t="s">
        <v>8</v>
      </c>
      <c r="L5286" s="2" t="s">
        <v>9</v>
      </c>
      <c r="M5286" s="7">
        <f>IFERROR(INDEX(Hoja1!$B$1:$E$5279,MATCH(Data!$D5286,Hoja1!$B$1:$B$5279,),MATCH(Data!M$1,Hoja1!$B$1:$E$1,)),"ND")</f>
        <v>28933.581600000001</v>
      </c>
      <c r="N5286" s="7">
        <f>IFERROR(INDEX(Hoja1!$B$1:$E$5279,MATCH(Data!$D5286,Hoja1!$B$1:$B$5279,),MATCH(Data!N$1,Hoja1!$B$1:$E$1,)),"ND")</f>
        <v>0</v>
      </c>
      <c r="O5286" s="7">
        <f>IFERROR(INDEX(Hoja1!$B$1:$E$5279,MATCH(Data!$D5286,Hoja1!$B$1:$B$5279,),MATCH(Data!O$1,Hoja1!$B$1:$E$1,)),"ND")</f>
        <v>0</v>
      </c>
      <c r="P5286" t="str">
        <f>VLOOKUP(D5286,Hoja2!C:E,3,0)</f>
        <v>ESTRELLAS DIAMANTE</v>
      </c>
      <c r="Q5286" s="10">
        <f>VLOOKUP(D5286,Hoja2!C:D,2,0)</f>
        <v>15000</v>
      </c>
    </row>
    <row r="5287" spans="1:17" hidden="1" x14ac:dyDescent="0.2">
      <c r="A5287" s="2" t="s">
        <v>5312</v>
      </c>
      <c r="B5287" s="2" t="s">
        <v>4</v>
      </c>
      <c r="C5287" s="2">
        <v>9373</v>
      </c>
      <c r="D5287" s="2">
        <v>1070846</v>
      </c>
      <c r="E5287" s="2">
        <v>5501</v>
      </c>
      <c r="F5287" s="17" t="s">
        <v>12486</v>
      </c>
      <c r="G5287" s="2" t="s">
        <v>5</v>
      </c>
      <c r="H5287" s="2" t="s">
        <v>4</v>
      </c>
      <c r="I5287" s="2" t="s">
        <v>6</v>
      </c>
      <c r="J5287" s="2" t="s">
        <v>7</v>
      </c>
      <c r="K5287" s="2" t="s">
        <v>8</v>
      </c>
      <c r="L5287" s="2" t="s">
        <v>9</v>
      </c>
      <c r="M5287" s="7">
        <f>IFERROR(INDEX(Hoja1!$B$1:$E$5279,MATCH(Data!$D5287,Hoja1!$B$1:$B$5279,),MATCH(Data!M$1,Hoja1!$B$1:$E$1,)),"ND")</f>
        <v>410.59</v>
      </c>
      <c r="N5287" s="7">
        <f>IFERROR(INDEX(Hoja1!$B$1:$E$5279,MATCH(Data!$D5287,Hoja1!$B$1:$B$5279,),MATCH(Data!N$1,Hoja1!$B$1:$E$1,)),"ND")</f>
        <v>13500</v>
      </c>
      <c r="O5287" s="7">
        <f>IFERROR(INDEX(Hoja1!$B$1:$E$5279,MATCH(Data!$D5287,Hoja1!$B$1:$B$5279,),MATCH(Data!O$1,Hoja1!$B$1:$E$1,)),"ND")</f>
        <v>0</v>
      </c>
      <c r="P5287" t="str">
        <f>VLOOKUP(D5287,Hoja2!C:E,3,0)</f>
        <v>ESTRELLAS DIAMANTE</v>
      </c>
      <c r="Q5287" s="10">
        <f>VLOOKUP(D5287,Hoja2!C:D,2,0)</f>
        <v>9608</v>
      </c>
    </row>
    <row r="5288" spans="1:17" hidden="1" x14ac:dyDescent="0.2">
      <c r="A5288" s="2" t="s">
        <v>5313</v>
      </c>
      <c r="B5288" s="2" t="s">
        <v>4</v>
      </c>
      <c r="C5288" s="2">
        <v>7709</v>
      </c>
      <c r="D5288" s="2">
        <v>1071604</v>
      </c>
      <c r="E5288" s="2">
        <v>5382</v>
      </c>
      <c r="F5288" s="17" t="s">
        <v>12471</v>
      </c>
      <c r="G5288" s="2" t="s">
        <v>5</v>
      </c>
      <c r="H5288" s="2" t="s">
        <v>4</v>
      </c>
      <c r="I5288" s="2" t="s">
        <v>6</v>
      </c>
      <c r="J5288" s="2" t="s">
        <v>7</v>
      </c>
      <c r="K5288" s="2" t="s">
        <v>8</v>
      </c>
      <c r="L5288" s="2" t="s">
        <v>9</v>
      </c>
      <c r="M5288" s="7">
        <f>IFERROR(INDEX(Hoja1!$B$1:$E$5279,MATCH(Data!$D5288,Hoja1!$B$1:$B$5279,),MATCH(Data!M$1,Hoja1!$B$1:$E$1,)),"ND")</f>
        <v>13580.1067</v>
      </c>
      <c r="N5288" s="7">
        <f>IFERROR(INDEX(Hoja1!$B$1:$E$5279,MATCH(Data!$D5288,Hoja1!$B$1:$B$5279,),MATCH(Data!N$1,Hoja1!$B$1:$E$1,)),"ND")</f>
        <v>6000</v>
      </c>
      <c r="O5288" s="7">
        <f>IFERROR(INDEX(Hoja1!$B$1:$E$5279,MATCH(Data!$D5288,Hoja1!$B$1:$B$5279,),MATCH(Data!O$1,Hoja1!$B$1:$E$1,)),"ND")</f>
        <v>0</v>
      </c>
      <c r="P5288" t="str">
        <f>VLOOKUP(D5288,Hoja2!C:E,3,0)</f>
        <v>ESTRELLAS DIAMANTE</v>
      </c>
      <c r="Q5288" s="10">
        <f>VLOOKUP(D5288,Hoja2!C:D,2,0)</f>
        <v>5000</v>
      </c>
    </row>
    <row r="5289" spans="1:17" hidden="1" x14ac:dyDescent="0.2">
      <c r="A5289" s="2" t="s">
        <v>5314</v>
      </c>
      <c r="B5289" s="2" t="s">
        <v>4</v>
      </c>
      <c r="C5289" s="2">
        <v>9152</v>
      </c>
      <c r="D5289" s="2">
        <v>1071812</v>
      </c>
      <c r="E5289" s="2">
        <v>8782</v>
      </c>
      <c r="F5289" s="17" t="s">
        <v>12497</v>
      </c>
      <c r="G5289" s="2" t="s">
        <v>5</v>
      </c>
      <c r="H5289" s="2" t="s">
        <v>4</v>
      </c>
      <c r="I5289" s="2" t="s">
        <v>6</v>
      </c>
      <c r="J5289" s="2" t="s">
        <v>7</v>
      </c>
      <c r="K5289" s="2" t="s">
        <v>8</v>
      </c>
      <c r="L5289" s="2" t="s">
        <v>9</v>
      </c>
      <c r="M5289" s="7">
        <f>IFERROR(INDEX(Hoja1!$B$1:$E$5279,MATCH(Data!$D5289,Hoja1!$B$1:$B$5279,),MATCH(Data!M$1,Hoja1!$B$1:$E$1,)),"ND")</f>
        <v>138195.44500000001</v>
      </c>
      <c r="N5289" s="7">
        <f>IFERROR(INDEX(Hoja1!$B$1:$E$5279,MATCH(Data!$D5289,Hoja1!$B$1:$B$5279,),MATCH(Data!N$1,Hoja1!$B$1:$E$1,)),"ND")</f>
        <v>0</v>
      </c>
      <c r="O5289" s="7">
        <f>IFERROR(INDEX(Hoja1!$B$1:$E$5279,MATCH(Data!$D5289,Hoja1!$B$1:$B$5279,),MATCH(Data!O$1,Hoja1!$B$1:$E$1,)),"ND")</f>
        <v>0</v>
      </c>
      <c r="P5289" t="str">
        <f>VLOOKUP(D5289,Hoja2!C:E,3,0)</f>
        <v>ESTRELLAS DIAMANTE</v>
      </c>
      <c r="Q5289" s="10">
        <f>VLOOKUP(D5289,Hoja2!C:D,2,0)</f>
        <v>7500</v>
      </c>
    </row>
    <row r="5290" spans="1:17" hidden="1" x14ac:dyDescent="0.2">
      <c r="A5290" s="2" t="s">
        <v>5315</v>
      </c>
      <c r="B5290" s="2" t="s">
        <v>12</v>
      </c>
      <c r="C5290" s="2">
        <v>4499</v>
      </c>
      <c r="D5290" s="2">
        <v>1072311</v>
      </c>
      <c r="E5290" s="2">
        <v>6856</v>
      </c>
      <c r="F5290" s="17" t="s">
        <v>12494</v>
      </c>
      <c r="G5290" s="2" t="s">
        <v>5</v>
      </c>
      <c r="H5290" s="2" t="s">
        <v>2074</v>
      </c>
      <c r="I5290" s="2" t="s">
        <v>6</v>
      </c>
      <c r="J5290" s="2" t="s">
        <v>59</v>
      </c>
      <c r="K5290" s="2" t="s">
        <v>60</v>
      </c>
      <c r="L5290" s="2" t="s">
        <v>9</v>
      </c>
      <c r="M5290" s="7" t="str">
        <f>IFERROR(INDEX(Hoja1!$B$1:$E$5279,MATCH(Data!$D5290,Hoja1!$B$1:$B$5279,),MATCH(Data!M$1,Hoja1!$B$1:$E$1,)),"ND")</f>
        <v>ND</v>
      </c>
      <c r="N5290" s="7" t="str">
        <f>IFERROR(INDEX(Hoja1!$B$1:$E$5279,MATCH(Data!$D5290,Hoja1!$B$1:$B$5279,),MATCH(Data!N$1,Hoja1!$B$1:$E$1,)),"ND")</f>
        <v>ND</v>
      </c>
      <c r="O5290" s="7" t="str">
        <f>IFERROR(INDEX(Hoja1!$B$1:$E$5279,MATCH(Data!$D5290,Hoja1!$B$1:$B$5279,),MATCH(Data!O$1,Hoja1!$B$1:$E$1,)),"ND")</f>
        <v>ND</v>
      </c>
      <c r="P5290" t="s">
        <v>12539</v>
      </c>
      <c r="Q5290" s="10">
        <f>VLOOKUP(D5290,Hoja2!C:D,2,0)</f>
        <v>0</v>
      </c>
    </row>
    <row r="5291" spans="1:17" hidden="1" x14ac:dyDescent="0.2">
      <c r="A5291" s="2" t="s">
        <v>5316</v>
      </c>
      <c r="B5291" s="2" t="s">
        <v>4</v>
      </c>
      <c r="C5291" s="2">
        <v>10640</v>
      </c>
      <c r="D5291" s="2">
        <v>1073843</v>
      </c>
      <c r="E5291" s="2">
        <v>2938</v>
      </c>
      <c r="F5291" s="17" t="s">
        <v>12484</v>
      </c>
      <c r="G5291" s="2" t="s">
        <v>5</v>
      </c>
      <c r="H5291" s="2" t="s">
        <v>4</v>
      </c>
      <c r="I5291" s="2" t="s">
        <v>6</v>
      </c>
      <c r="J5291" s="2" t="s">
        <v>7</v>
      </c>
      <c r="K5291" s="2" t="s">
        <v>8</v>
      </c>
      <c r="L5291" s="2" t="s">
        <v>9</v>
      </c>
      <c r="M5291" s="7">
        <f>IFERROR(INDEX(Hoja1!$B$1:$E$5279,MATCH(Data!$D5291,Hoja1!$B$1:$B$5279,),MATCH(Data!M$1,Hoja1!$B$1:$E$1,)),"ND")</f>
        <v>2702.7750000000001</v>
      </c>
      <c r="N5291" s="7">
        <f>IFERROR(INDEX(Hoja1!$B$1:$E$5279,MATCH(Data!$D5291,Hoja1!$B$1:$B$5279,),MATCH(Data!N$1,Hoja1!$B$1:$E$1,)),"ND")</f>
        <v>15000</v>
      </c>
      <c r="O5291" s="7">
        <f>IFERROR(INDEX(Hoja1!$B$1:$E$5279,MATCH(Data!$D5291,Hoja1!$B$1:$B$5279,),MATCH(Data!O$1,Hoja1!$B$1:$E$1,)),"ND")</f>
        <v>208000</v>
      </c>
      <c r="P5291" t="str">
        <f>VLOOKUP(D5291,Hoja2!C:E,3,0)</f>
        <v>ESTRELLAS DIAMANTE</v>
      </c>
      <c r="Q5291" s="10">
        <f>VLOOKUP(D5291,Hoja2!C:D,2,0)</f>
        <v>5000</v>
      </c>
    </row>
    <row r="5292" spans="1:17" hidden="1" x14ac:dyDescent="0.2">
      <c r="A5292" s="2" t="s">
        <v>5317</v>
      </c>
      <c r="B5292" s="2" t="s">
        <v>4</v>
      </c>
      <c r="C5292" s="2">
        <v>7406</v>
      </c>
      <c r="D5292" s="2">
        <v>1074056</v>
      </c>
      <c r="E5292" s="2">
        <v>2938</v>
      </c>
      <c r="F5292" s="17" t="s">
        <v>12484</v>
      </c>
      <c r="G5292" s="2" t="s">
        <v>5</v>
      </c>
      <c r="H5292" s="2" t="s">
        <v>4</v>
      </c>
      <c r="I5292" s="2" t="s">
        <v>6</v>
      </c>
      <c r="J5292" s="2" t="s">
        <v>7</v>
      </c>
      <c r="K5292" s="2" t="s">
        <v>8</v>
      </c>
      <c r="L5292" s="2" t="s">
        <v>9</v>
      </c>
      <c r="M5292" s="7">
        <f>IFERROR(INDEX(Hoja1!$B$1:$E$5279,MATCH(Data!$D5292,Hoja1!$B$1:$B$5279,),MATCH(Data!M$1,Hoja1!$B$1:$E$1,)),"ND")</f>
        <v>20193.091700000001</v>
      </c>
      <c r="N5292" s="7">
        <f>IFERROR(INDEX(Hoja1!$B$1:$E$5279,MATCH(Data!$D5292,Hoja1!$B$1:$B$5279,),MATCH(Data!N$1,Hoja1!$B$1:$E$1,)),"ND")</f>
        <v>15000</v>
      </c>
      <c r="O5292" s="7">
        <f>IFERROR(INDEX(Hoja1!$B$1:$E$5279,MATCH(Data!$D5292,Hoja1!$B$1:$B$5279,),MATCH(Data!O$1,Hoja1!$B$1:$E$1,)),"ND")</f>
        <v>0</v>
      </c>
      <c r="P5292" t="str">
        <f>VLOOKUP(D5292,Hoja2!C:E,3,0)</f>
        <v>ESTRELLAS DIAMANTE</v>
      </c>
      <c r="Q5292" s="10">
        <f>VLOOKUP(D5292,Hoja2!C:D,2,0)</f>
        <v>7000</v>
      </c>
    </row>
    <row r="5293" spans="1:17" hidden="1" x14ac:dyDescent="0.2">
      <c r="A5293" s="2" t="s">
        <v>5318</v>
      </c>
      <c r="B5293" s="2" t="s">
        <v>12</v>
      </c>
      <c r="C5293" s="2">
        <v>2434</v>
      </c>
      <c r="D5293" s="2">
        <v>1074166</v>
      </c>
      <c r="E5293" s="2">
        <v>3704</v>
      </c>
      <c r="F5293" s="17" t="s">
        <v>12455</v>
      </c>
      <c r="G5293" s="2" t="s">
        <v>5</v>
      </c>
      <c r="H5293" s="2" t="s">
        <v>4</v>
      </c>
      <c r="I5293" s="2" t="s">
        <v>6</v>
      </c>
      <c r="J5293" s="2" t="s">
        <v>7</v>
      </c>
      <c r="K5293" s="2" t="s">
        <v>8</v>
      </c>
      <c r="L5293" s="2" t="s">
        <v>9</v>
      </c>
      <c r="M5293" s="7" t="str">
        <f>IFERROR(INDEX(Hoja1!$B$1:$E$5279,MATCH(Data!$D5293,Hoja1!$B$1:$B$5279,),MATCH(Data!M$1,Hoja1!$B$1:$E$1,)),"ND")</f>
        <v>ND</v>
      </c>
      <c r="N5293" s="7" t="str">
        <f>IFERROR(INDEX(Hoja1!$B$1:$E$5279,MATCH(Data!$D5293,Hoja1!$B$1:$B$5279,),MATCH(Data!N$1,Hoja1!$B$1:$E$1,)),"ND")</f>
        <v>ND</v>
      </c>
      <c r="O5293" s="7" t="str">
        <f>IFERROR(INDEX(Hoja1!$B$1:$E$5279,MATCH(Data!$D5293,Hoja1!$B$1:$B$5279,),MATCH(Data!O$1,Hoja1!$B$1:$E$1,)),"ND")</f>
        <v>ND</v>
      </c>
      <c r="P5293" t="str">
        <f>VLOOKUP(D5293,Hoja2!C:E,3,0)</f>
        <v>ESTRELLAS DIAMANTE</v>
      </c>
      <c r="Q5293" s="10">
        <f>VLOOKUP(D5293,Hoja2!C:D,2,0)</f>
        <v>0</v>
      </c>
    </row>
    <row r="5294" spans="1:17" hidden="1" x14ac:dyDescent="0.2">
      <c r="A5294" s="2" t="s">
        <v>5319</v>
      </c>
      <c r="B5294" s="2" t="s">
        <v>4</v>
      </c>
      <c r="C5294" s="2">
        <v>9390</v>
      </c>
      <c r="D5294" s="2">
        <v>1074174</v>
      </c>
      <c r="E5294" s="2">
        <v>5289</v>
      </c>
      <c r="F5294" s="17" t="s">
        <v>12559</v>
      </c>
      <c r="G5294" s="2" t="s">
        <v>5</v>
      </c>
      <c r="H5294" s="2" t="s">
        <v>4</v>
      </c>
      <c r="I5294" s="2" t="s">
        <v>6</v>
      </c>
      <c r="J5294" s="2" t="s">
        <v>7</v>
      </c>
      <c r="K5294" s="2" t="s">
        <v>8</v>
      </c>
      <c r="L5294" s="2" t="s">
        <v>9</v>
      </c>
      <c r="M5294" s="7">
        <f>IFERROR(INDEX(Hoja1!$B$1:$E$5279,MATCH(Data!$D5294,Hoja1!$B$1:$B$5279,),MATCH(Data!M$1,Hoja1!$B$1:$E$1,)),"ND")</f>
        <v>7368.2250000000004</v>
      </c>
      <c r="N5294" s="7">
        <f>IFERROR(INDEX(Hoja1!$B$1:$E$5279,MATCH(Data!$D5294,Hoja1!$B$1:$B$5279,),MATCH(Data!N$1,Hoja1!$B$1:$E$1,)),"ND")</f>
        <v>0</v>
      </c>
      <c r="O5294" s="7">
        <f>IFERROR(INDEX(Hoja1!$B$1:$E$5279,MATCH(Data!$D5294,Hoja1!$B$1:$B$5279,),MATCH(Data!O$1,Hoja1!$B$1:$E$1,)),"ND")</f>
        <v>0</v>
      </c>
      <c r="P5294" t="str">
        <f>VLOOKUP(D5294,Hoja2!C:E,3,0)</f>
        <v>ESTRELLAS DIAMANTE</v>
      </c>
      <c r="Q5294" s="10">
        <f>VLOOKUP(D5294,Hoja2!C:D,2,0)</f>
        <v>7500</v>
      </c>
    </row>
    <row r="5295" spans="1:17" hidden="1" x14ac:dyDescent="0.2">
      <c r="A5295" s="2" t="s">
        <v>5320</v>
      </c>
      <c r="B5295" s="2" t="s">
        <v>4</v>
      </c>
      <c r="C5295" s="2">
        <v>10412</v>
      </c>
      <c r="D5295" s="2">
        <v>1074224</v>
      </c>
      <c r="E5295" s="2">
        <v>1237</v>
      </c>
      <c r="F5295" s="17" t="s">
        <v>12458</v>
      </c>
      <c r="G5295" s="2" t="s">
        <v>5</v>
      </c>
      <c r="H5295" s="2" t="s">
        <v>4</v>
      </c>
      <c r="I5295" s="2" t="s">
        <v>6</v>
      </c>
      <c r="J5295" s="2" t="s">
        <v>7</v>
      </c>
      <c r="K5295" s="2" t="s">
        <v>8</v>
      </c>
      <c r="L5295" s="2" t="s">
        <v>9</v>
      </c>
      <c r="M5295" s="7">
        <f>IFERROR(INDEX(Hoja1!$B$1:$E$5279,MATCH(Data!$D5295,Hoja1!$B$1:$B$5279,),MATCH(Data!M$1,Hoja1!$B$1:$E$1,)),"ND")</f>
        <v>1833.2750000000001</v>
      </c>
      <c r="N5295" s="7">
        <f>IFERROR(INDEX(Hoja1!$B$1:$E$5279,MATCH(Data!$D5295,Hoja1!$B$1:$B$5279,),MATCH(Data!N$1,Hoja1!$B$1:$E$1,)),"ND")</f>
        <v>8000</v>
      </c>
      <c r="O5295" s="7">
        <f>IFERROR(INDEX(Hoja1!$B$1:$E$5279,MATCH(Data!$D5295,Hoja1!$B$1:$B$5279,),MATCH(Data!O$1,Hoja1!$B$1:$E$1,)),"ND")</f>
        <v>328500</v>
      </c>
      <c r="P5295" t="str">
        <f>VLOOKUP(D5295,Hoja2!C:E,3,0)</f>
        <v>ESTRELLAS DIAMANTE</v>
      </c>
      <c r="Q5295" s="10">
        <f>VLOOKUP(D5295,Hoja2!C:D,2,0)</f>
        <v>10000</v>
      </c>
    </row>
    <row r="5296" spans="1:17" hidden="1" x14ac:dyDescent="0.2">
      <c r="A5296" s="2" t="s">
        <v>5321</v>
      </c>
      <c r="B5296" s="2" t="s">
        <v>12</v>
      </c>
      <c r="C5296" s="2">
        <v>7062</v>
      </c>
      <c r="D5296" s="2">
        <v>1074666</v>
      </c>
      <c r="E5296" s="2">
        <v>5289</v>
      </c>
      <c r="F5296" s="17" t="s">
        <v>12559</v>
      </c>
      <c r="G5296" s="2" t="s">
        <v>5</v>
      </c>
      <c r="H5296" s="2" t="s">
        <v>2074</v>
      </c>
      <c r="I5296" s="2" t="s">
        <v>6</v>
      </c>
      <c r="J5296" s="2" t="s">
        <v>7</v>
      </c>
      <c r="K5296" s="2" t="s">
        <v>8</v>
      </c>
      <c r="L5296" s="2" t="s">
        <v>9</v>
      </c>
      <c r="M5296" s="7" t="str">
        <f>IFERROR(INDEX(Hoja1!$B$1:$E$5279,MATCH(Data!$D5296,Hoja1!$B$1:$B$5279,),MATCH(Data!M$1,Hoja1!$B$1:$E$1,)),"ND")</f>
        <v>ND</v>
      </c>
      <c r="N5296" s="7" t="str">
        <f>IFERROR(INDEX(Hoja1!$B$1:$E$5279,MATCH(Data!$D5296,Hoja1!$B$1:$B$5279,),MATCH(Data!N$1,Hoja1!$B$1:$E$1,)),"ND")</f>
        <v>ND</v>
      </c>
      <c r="O5296" s="7" t="str">
        <f>IFERROR(INDEX(Hoja1!$B$1:$E$5279,MATCH(Data!$D5296,Hoja1!$B$1:$B$5279,),MATCH(Data!O$1,Hoja1!$B$1:$E$1,)),"ND")</f>
        <v>ND</v>
      </c>
      <c r="P5296" t="str">
        <f>VLOOKUP(D5296,Hoja2!C:E,3,0)</f>
        <v>ESTRELLAS PATRIMONIALES</v>
      </c>
      <c r="Q5296" s="10">
        <f>VLOOKUP(D5296,Hoja2!C:D,2,0)</f>
        <v>0</v>
      </c>
    </row>
    <row r="5297" spans="1:17" hidden="1" x14ac:dyDescent="0.2">
      <c r="A5297" s="2" t="s">
        <v>5322</v>
      </c>
      <c r="B5297" s="2" t="s">
        <v>4</v>
      </c>
      <c r="C5297" s="2">
        <v>7846</v>
      </c>
      <c r="D5297" s="2">
        <v>1074785</v>
      </c>
      <c r="E5297" s="2">
        <v>5382</v>
      </c>
      <c r="F5297" s="17" t="s">
        <v>12471</v>
      </c>
      <c r="G5297" s="2" t="s">
        <v>5</v>
      </c>
      <c r="H5297" s="2" t="s">
        <v>4</v>
      </c>
      <c r="I5297" s="2" t="s">
        <v>6</v>
      </c>
      <c r="J5297" s="2" t="s">
        <v>7</v>
      </c>
      <c r="K5297" s="2" t="s">
        <v>8</v>
      </c>
      <c r="L5297" s="2" t="s">
        <v>9</v>
      </c>
      <c r="M5297" s="7">
        <f>IFERROR(INDEX(Hoja1!$B$1:$E$5279,MATCH(Data!$D5297,Hoja1!$B$1:$B$5279,),MATCH(Data!M$1,Hoja1!$B$1:$E$1,)),"ND")</f>
        <v>8103.2816999999995</v>
      </c>
      <c r="N5297" s="7">
        <f>IFERROR(INDEX(Hoja1!$B$1:$E$5279,MATCH(Data!$D5297,Hoja1!$B$1:$B$5279,),MATCH(Data!N$1,Hoja1!$B$1:$E$1,)),"ND")</f>
        <v>12600</v>
      </c>
      <c r="O5297" s="7">
        <f>IFERROR(INDEX(Hoja1!$B$1:$E$5279,MATCH(Data!$D5297,Hoja1!$B$1:$B$5279,),MATCH(Data!O$1,Hoja1!$B$1:$E$1,)),"ND")</f>
        <v>189586.39989999999</v>
      </c>
      <c r="P5297" t="str">
        <f>VLOOKUP(D5297,Hoja2!C:E,3,0)</f>
        <v>ESTRELLAS DIAMANTE</v>
      </c>
      <c r="Q5297" s="10">
        <f>VLOOKUP(D5297,Hoja2!C:D,2,0)</f>
        <v>7335</v>
      </c>
    </row>
    <row r="5298" spans="1:17" hidden="1" x14ac:dyDescent="0.2">
      <c r="A5298" s="2" t="s">
        <v>5323</v>
      </c>
      <c r="B5298" s="2" t="s">
        <v>12</v>
      </c>
      <c r="C5298" s="2">
        <v>719</v>
      </c>
      <c r="D5298" s="2">
        <v>1075394</v>
      </c>
      <c r="E5298" s="2">
        <v>1910</v>
      </c>
      <c r="F5298" s="17" t="s">
        <v>12475</v>
      </c>
      <c r="G5298" s="2" t="s">
        <v>5</v>
      </c>
      <c r="H5298" s="2" t="s">
        <v>2074</v>
      </c>
      <c r="I5298" s="2" t="s">
        <v>6</v>
      </c>
      <c r="J5298" s="2" t="s">
        <v>7</v>
      </c>
      <c r="K5298" s="2" t="s">
        <v>8</v>
      </c>
      <c r="L5298" s="2" t="s">
        <v>9</v>
      </c>
      <c r="M5298" s="7" t="str">
        <f>IFERROR(INDEX(Hoja1!$B$1:$E$5279,MATCH(Data!$D5298,Hoja1!$B$1:$B$5279,),MATCH(Data!M$1,Hoja1!$B$1:$E$1,)),"ND")</f>
        <v>ND</v>
      </c>
      <c r="N5298" s="7" t="str">
        <f>IFERROR(INDEX(Hoja1!$B$1:$E$5279,MATCH(Data!$D5298,Hoja1!$B$1:$B$5279,),MATCH(Data!N$1,Hoja1!$B$1:$E$1,)),"ND")</f>
        <v>ND</v>
      </c>
      <c r="O5298" s="7" t="str">
        <f>IFERROR(INDEX(Hoja1!$B$1:$E$5279,MATCH(Data!$D5298,Hoja1!$B$1:$B$5279,),MATCH(Data!O$1,Hoja1!$B$1:$E$1,)),"ND")</f>
        <v>ND</v>
      </c>
      <c r="P5298" t="str">
        <f>VLOOKUP(D5298,Hoja2!C:E,3,0)</f>
        <v>ESTRELLAS PATRIMONIALES</v>
      </c>
      <c r="Q5298" s="10">
        <f>VLOOKUP(D5298,Hoja2!C:D,2,0)</f>
        <v>0</v>
      </c>
    </row>
    <row r="5299" spans="1:17" hidden="1" x14ac:dyDescent="0.2">
      <c r="A5299" s="2" t="s">
        <v>5324</v>
      </c>
      <c r="B5299" s="2" t="s">
        <v>4</v>
      </c>
      <c r="C5299" s="2">
        <v>11855</v>
      </c>
      <c r="D5299" s="2">
        <v>1075579</v>
      </c>
      <c r="E5299" s="2">
        <v>7191</v>
      </c>
      <c r="F5299" s="17" t="s">
        <v>12492</v>
      </c>
      <c r="G5299" s="2" t="s">
        <v>5</v>
      </c>
      <c r="H5299" s="2" t="s">
        <v>4</v>
      </c>
      <c r="I5299" s="2" t="s">
        <v>6</v>
      </c>
      <c r="J5299" s="2" t="s">
        <v>7</v>
      </c>
      <c r="K5299" s="2" t="s">
        <v>8</v>
      </c>
      <c r="L5299" s="2" t="s">
        <v>9</v>
      </c>
      <c r="M5299" s="7">
        <f>IFERROR(INDEX(Hoja1!$B$1:$E$5279,MATCH(Data!$D5299,Hoja1!$B$1:$B$5279,),MATCH(Data!M$1,Hoja1!$B$1:$E$1,)),"ND")</f>
        <v>1423.8816999999999</v>
      </c>
      <c r="N5299" s="7">
        <f>IFERROR(INDEX(Hoja1!$B$1:$E$5279,MATCH(Data!$D5299,Hoja1!$B$1:$B$5279,),MATCH(Data!N$1,Hoja1!$B$1:$E$1,)),"ND")</f>
        <v>6900</v>
      </c>
      <c r="O5299" s="7">
        <f>IFERROR(INDEX(Hoja1!$B$1:$E$5279,MATCH(Data!$D5299,Hoja1!$B$1:$B$5279,),MATCH(Data!O$1,Hoja1!$B$1:$E$1,)),"ND")</f>
        <v>83300</v>
      </c>
      <c r="P5299" t="str">
        <f>VLOOKUP(D5299,Hoja2!C:E,3,0)</f>
        <v>ESTRELLAS DIAMANTE</v>
      </c>
      <c r="Q5299" s="10">
        <f>VLOOKUP(D5299,Hoja2!C:D,2,0)</f>
        <v>3221.62</v>
      </c>
    </row>
    <row r="5300" spans="1:17" hidden="1" x14ac:dyDescent="0.2">
      <c r="A5300" s="2" t="s">
        <v>5325</v>
      </c>
      <c r="B5300" s="2" t="s">
        <v>4</v>
      </c>
      <c r="C5300" s="2">
        <v>10009</v>
      </c>
      <c r="D5300" s="2">
        <v>1075609</v>
      </c>
      <c r="E5300" s="2">
        <v>6856</v>
      </c>
      <c r="F5300" s="17" t="s">
        <v>12494</v>
      </c>
      <c r="G5300" s="2" t="s">
        <v>5</v>
      </c>
      <c r="H5300" s="2" t="s">
        <v>4</v>
      </c>
      <c r="I5300" s="2" t="s">
        <v>6</v>
      </c>
      <c r="J5300" s="2" t="s">
        <v>7</v>
      </c>
      <c r="K5300" s="2" t="s">
        <v>8</v>
      </c>
      <c r="L5300" s="2" t="s">
        <v>9</v>
      </c>
      <c r="M5300" s="7">
        <f>IFERROR(INDEX(Hoja1!$B$1:$E$5279,MATCH(Data!$D5300,Hoja1!$B$1:$B$5279,),MATCH(Data!M$1,Hoja1!$B$1:$E$1,)),"ND")</f>
        <v>3162.4733000000001</v>
      </c>
      <c r="N5300" s="7">
        <f>IFERROR(INDEX(Hoja1!$B$1:$E$5279,MATCH(Data!$D5300,Hoja1!$B$1:$B$5279,),MATCH(Data!N$1,Hoja1!$B$1:$E$1,)),"ND")</f>
        <v>0</v>
      </c>
      <c r="O5300" s="7">
        <f>IFERROR(INDEX(Hoja1!$B$1:$E$5279,MATCH(Data!$D5300,Hoja1!$B$1:$B$5279,),MATCH(Data!O$1,Hoja1!$B$1:$E$1,)),"ND")</f>
        <v>347975.2</v>
      </c>
      <c r="P5300" t="str">
        <f>VLOOKUP(D5300,Hoja2!C:E,3,0)</f>
        <v>ESTRELLAS DIAMANTE</v>
      </c>
      <c r="Q5300" s="10">
        <f>VLOOKUP(D5300,Hoja2!C:D,2,0)</f>
        <v>10000</v>
      </c>
    </row>
    <row r="5301" spans="1:17" hidden="1" x14ac:dyDescent="0.2">
      <c r="A5301" s="2" t="s">
        <v>5326</v>
      </c>
      <c r="B5301" s="2" t="s">
        <v>12</v>
      </c>
      <c r="C5301" s="2">
        <v>7025</v>
      </c>
      <c r="D5301" s="2">
        <v>1076417</v>
      </c>
      <c r="E5301" s="2">
        <v>5382</v>
      </c>
      <c r="F5301" s="17" t="s">
        <v>12471</v>
      </c>
      <c r="G5301" s="2" t="s">
        <v>5</v>
      </c>
      <c r="H5301" s="2" t="s">
        <v>4</v>
      </c>
      <c r="I5301" s="2" t="s">
        <v>6</v>
      </c>
      <c r="J5301" s="2" t="s">
        <v>7</v>
      </c>
      <c r="K5301" s="2" t="s">
        <v>8</v>
      </c>
      <c r="L5301" s="2" t="s">
        <v>9</v>
      </c>
      <c r="M5301" s="7" t="str">
        <f>IFERROR(INDEX(Hoja1!$B$1:$E$5279,MATCH(Data!$D5301,Hoja1!$B$1:$B$5279,),MATCH(Data!M$1,Hoja1!$B$1:$E$1,)),"ND")</f>
        <v>ND</v>
      </c>
      <c r="N5301" s="7" t="str">
        <f>IFERROR(INDEX(Hoja1!$B$1:$E$5279,MATCH(Data!$D5301,Hoja1!$B$1:$B$5279,),MATCH(Data!N$1,Hoja1!$B$1:$E$1,)),"ND")</f>
        <v>ND</v>
      </c>
      <c r="O5301" s="7" t="str">
        <f>IFERROR(INDEX(Hoja1!$B$1:$E$5279,MATCH(Data!$D5301,Hoja1!$B$1:$B$5279,),MATCH(Data!O$1,Hoja1!$B$1:$E$1,)),"ND")</f>
        <v>ND</v>
      </c>
      <c r="P5301" t="str">
        <f>VLOOKUP(D5301,Hoja2!C:E,3,0)</f>
        <v>ESTRELLAS DIAMANTE</v>
      </c>
      <c r="Q5301" s="10">
        <f>VLOOKUP(D5301,Hoja2!C:D,2,0)</f>
        <v>7800</v>
      </c>
    </row>
    <row r="5302" spans="1:17" hidden="1" x14ac:dyDescent="0.2">
      <c r="A5302" s="2" t="s">
        <v>5327</v>
      </c>
      <c r="B5302" s="2" t="s">
        <v>4</v>
      </c>
      <c r="C5302" s="2">
        <v>9556</v>
      </c>
      <c r="D5302" s="2">
        <v>1076906</v>
      </c>
      <c r="E5302" s="2">
        <v>5501</v>
      </c>
      <c r="F5302" s="17" t="s">
        <v>12486</v>
      </c>
      <c r="G5302" s="2" t="s">
        <v>5</v>
      </c>
      <c r="H5302" s="2" t="s">
        <v>4</v>
      </c>
      <c r="I5302" s="2" t="s">
        <v>6</v>
      </c>
      <c r="J5302" s="2" t="s">
        <v>7</v>
      </c>
      <c r="K5302" s="2" t="s">
        <v>8</v>
      </c>
      <c r="L5302" s="2" t="s">
        <v>9</v>
      </c>
      <c r="M5302" s="7">
        <f>IFERROR(INDEX(Hoja1!$B$1:$E$5279,MATCH(Data!$D5302,Hoja1!$B$1:$B$5279,),MATCH(Data!M$1,Hoja1!$B$1:$E$1,)),"ND")</f>
        <v>53440.294900000001</v>
      </c>
      <c r="N5302" s="7">
        <f>IFERROR(INDEX(Hoja1!$B$1:$E$5279,MATCH(Data!$D5302,Hoja1!$B$1:$B$5279,),MATCH(Data!N$1,Hoja1!$B$1:$E$1,)),"ND")</f>
        <v>0</v>
      </c>
      <c r="O5302" s="7">
        <f>IFERROR(INDEX(Hoja1!$B$1:$E$5279,MATCH(Data!$D5302,Hoja1!$B$1:$B$5279,),MATCH(Data!O$1,Hoja1!$B$1:$E$1,)),"ND")</f>
        <v>0</v>
      </c>
      <c r="P5302" t="str">
        <f>VLOOKUP(D5302,Hoja2!C:E,3,0)</f>
        <v>ESTRELLAS DIAMANTE</v>
      </c>
      <c r="Q5302" s="10">
        <f>VLOOKUP(D5302,Hoja2!C:D,2,0)</f>
        <v>16250</v>
      </c>
    </row>
    <row r="5303" spans="1:17" hidden="1" x14ac:dyDescent="0.2">
      <c r="A5303" s="2" t="s">
        <v>5328</v>
      </c>
      <c r="B5303" s="2" t="s">
        <v>4</v>
      </c>
      <c r="C5303" s="2">
        <v>7759</v>
      </c>
      <c r="D5303" s="2">
        <v>1077336</v>
      </c>
      <c r="E5303" s="2">
        <v>5382</v>
      </c>
      <c r="F5303" s="17" t="s">
        <v>12471</v>
      </c>
      <c r="G5303" s="2" t="s">
        <v>5</v>
      </c>
      <c r="H5303" s="2" t="s">
        <v>4</v>
      </c>
      <c r="I5303" s="2" t="s">
        <v>6</v>
      </c>
      <c r="J5303" s="2" t="s">
        <v>59</v>
      </c>
      <c r="K5303" s="2" t="s">
        <v>60</v>
      </c>
      <c r="L5303" s="2" t="s">
        <v>9</v>
      </c>
      <c r="M5303" s="7">
        <f>IFERROR(INDEX(Hoja1!$B$1:$E$5279,MATCH(Data!$D5303,Hoja1!$B$1:$B$5279,),MATCH(Data!M$1,Hoja1!$B$1:$E$1,)),"ND")</f>
        <v>0</v>
      </c>
      <c r="N5303" s="7">
        <f>IFERROR(INDEX(Hoja1!$B$1:$E$5279,MATCH(Data!$D5303,Hoja1!$B$1:$B$5279,),MATCH(Data!N$1,Hoja1!$B$1:$E$1,)),"ND")</f>
        <v>0</v>
      </c>
      <c r="O5303" s="7">
        <f>IFERROR(INDEX(Hoja1!$B$1:$E$5279,MATCH(Data!$D5303,Hoja1!$B$1:$B$5279,),MATCH(Data!O$1,Hoja1!$B$1:$E$1,)),"ND")</f>
        <v>0</v>
      </c>
      <c r="P5303" t="s">
        <v>12539</v>
      </c>
      <c r="Q5303" s="10">
        <f>VLOOKUP(D5303,Hoja2!C:D,2,0)</f>
        <v>3400</v>
      </c>
    </row>
    <row r="5304" spans="1:17" hidden="1" x14ac:dyDescent="0.2">
      <c r="A5304" s="2" t="s">
        <v>5329</v>
      </c>
      <c r="B5304" s="2" t="s">
        <v>12</v>
      </c>
      <c r="C5304" s="2">
        <v>6284</v>
      </c>
      <c r="D5304" s="2">
        <v>1078084</v>
      </c>
      <c r="E5304" s="2">
        <v>3300</v>
      </c>
      <c r="F5304" s="17" t="s">
        <v>12488</v>
      </c>
      <c r="G5304" s="2" t="s">
        <v>5</v>
      </c>
      <c r="H5304" s="2" t="s">
        <v>4</v>
      </c>
      <c r="I5304" s="2" t="s">
        <v>6</v>
      </c>
      <c r="J5304" s="2" t="s">
        <v>7</v>
      </c>
      <c r="K5304" s="2" t="s">
        <v>8</v>
      </c>
      <c r="L5304" s="2" t="s">
        <v>9</v>
      </c>
      <c r="M5304" s="7" t="str">
        <f>IFERROR(INDEX(Hoja1!$B$1:$E$5279,MATCH(Data!$D5304,Hoja1!$B$1:$B$5279,),MATCH(Data!M$1,Hoja1!$B$1:$E$1,)),"ND")</f>
        <v>ND</v>
      </c>
      <c r="N5304" s="7" t="str">
        <f>IFERROR(INDEX(Hoja1!$B$1:$E$5279,MATCH(Data!$D5304,Hoja1!$B$1:$B$5279,),MATCH(Data!N$1,Hoja1!$B$1:$E$1,)),"ND")</f>
        <v>ND</v>
      </c>
      <c r="O5304" s="7" t="str">
        <f>IFERROR(INDEX(Hoja1!$B$1:$E$5279,MATCH(Data!$D5304,Hoja1!$B$1:$B$5279,),MATCH(Data!O$1,Hoja1!$B$1:$E$1,)),"ND")</f>
        <v>ND</v>
      </c>
      <c r="P5304" t="str">
        <f>VLOOKUP(D5304,Hoja2!C:E,3,0)</f>
        <v>ESTRELLAS DIAMANTE</v>
      </c>
      <c r="Q5304" s="10">
        <f>VLOOKUP(D5304,Hoja2!C:D,2,0)</f>
        <v>3500</v>
      </c>
    </row>
    <row r="5305" spans="1:17" hidden="1" x14ac:dyDescent="0.2">
      <c r="A5305" s="2" t="s">
        <v>5330</v>
      </c>
      <c r="B5305" s="2" t="s">
        <v>4</v>
      </c>
      <c r="C5305" s="2">
        <v>10615</v>
      </c>
      <c r="D5305" s="2">
        <v>1078385</v>
      </c>
      <c r="E5305" s="2">
        <v>4775</v>
      </c>
      <c r="F5305" s="17" t="s">
        <v>12477</v>
      </c>
      <c r="G5305" s="2" t="s">
        <v>5</v>
      </c>
      <c r="H5305" s="2" t="s">
        <v>4</v>
      </c>
      <c r="I5305" s="2" t="s">
        <v>6</v>
      </c>
      <c r="J5305" s="2" t="s">
        <v>7</v>
      </c>
      <c r="K5305" s="2" t="s">
        <v>8</v>
      </c>
      <c r="L5305" s="2" t="s">
        <v>9</v>
      </c>
      <c r="M5305" s="7">
        <f>IFERROR(INDEX(Hoja1!$B$1:$E$5279,MATCH(Data!$D5305,Hoja1!$B$1:$B$5279,),MATCH(Data!M$1,Hoja1!$B$1:$E$1,)),"ND")</f>
        <v>17006.783200000002</v>
      </c>
      <c r="N5305" s="7">
        <f>IFERROR(INDEX(Hoja1!$B$1:$E$5279,MATCH(Data!$D5305,Hoja1!$B$1:$B$5279,),MATCH(Data!N$1,Hoja1!$B$1:$E$1,)),"ND")</f>
        <v>11850</v>
      </c>
      <c r="O5305" s="7">
        <f>IFERROR(INDEX(Hoja1!$B$1:$E$5279,MATCH(Data!$D5305,Hoja1!$B$1:$B$5279,),MATCH(Data!O$1,Hoja1!$B$1:$E$1,)),"ND")</f>
        <v>90000</v>
      </c>
      <c r="P5305" t="str">
        <f>VLOOKUP(D5305,Hoja2!C:E,3,0)</f>
        <v>ESTRELLAS DIAMANTE</v>
      </c>
      <c r="Q5305" s="10">
        <f>VLOOKUP(D5305,Hoja2!C:D,2,0)</f>
        <v>6170</v>
      </c>
    </row>
    <row r="5306" spans="1:17" hidden="1" x14ac:dyDescent="0.2">
      <c r="A5306" s="2" t="s">
        <v>5331</v>
      </c>
      <c r="B5306" s="2" t="s">
        <v>4</v>
      </c>
      <c r="C5306" s="2">
        <v>10177</v>
      </c>
      <c r="D5306" s="2">
        <v>1078738</v>
      </c>
      <c r="E5306" s="2">
        <v>4775</v>
      </c>
      <c r="F5306" s="17" t="s">
        <v>12477</v>
      </c>
      <c r="G5306" s="2" t="s">
        <v>5</v>
      </c>
      <c r="H5306" s="2" t="s">
        <v>4</v>
      </c>
      <c r="I5306" s="2" t="s">
        <v>6</v>
      </c>
      <c r="J5306" s="2" t="s">
        <v>7</v>
      </c>
      <c r="K5306" s="2" t="s">
        <v>8</v>
      </c>
      <c r="L5306" s="2" t="s">
        <v>9</v>
      </c>
      <c r="M5306" s="7">
        <f>IFERROR(INDEX(Hoja1!$B$1:$E$5279,MATCH(Data!$D5306,Hoja1!$B$1:$B$5279,),MATCH(Data!M$1,Hoja1!$B$1:$E$1,)),"ND")</f>
        <v>115842.43489999999</v>
      </c>
      <c r="N5306" s="7">
        <f>IFERROR(INDEX(Hoja1!$B$1:$E$5279,MATCH(Data!$D5306,Hoja1!$B$1:$B$5279,),MATCH(Data!N$1,Hoja1!$B$1:$E$1,)),"ND")</f>
        <v>0</v>
      </c>
      <c r="O5306" s="7">
        <f>IFERROR(INDEX(Hoja1!$B$1:$E$5279,MATCH(Data!$D5306,Hoja1!$B$1:$B$5279,),MATCH(Data!O$1,Hoja1!$B$1:$E$1,)),"ND")</f>
        <v>0</v>
      </c>
      <c r="P5306" t="str">
        <f>VLOOKUP(D5306,Hoja2!C:E,3,0)</f>
        <v>ESTRELLAS DIAMANTE</v>
      </c>
      <c r="Q5306" s="10">
        <f>VLOOKUP(D5306,Hoja2!C:D,2,0)</f>
        <v>8803.65</v>
      </c>
    </row>
    <row r="5307" spans="1:17" hidden="1" x14ac:dyDescent="0.2">
      <c r="A5307" s="2" t="s">
        <v>5332</v>
      </c>
      <c r="B5307" s="2" t="s">
        <v>4</v>
      </c>
      <c r="C5307" s="2">
        <v>7513</v>
      </c>
      <c r="D5307" s="2">
        <v>1079375</v>
      </c>
      <c r="E5307" s="2">
        <v>3704</v>
      </c>
      <c r="F5307" s="17" t="s">
        <v>12455</v>
      </c>
      <c r="G5307" s="2" t="s">
        <v>5</v>
      </c>
      <c r="H5307" s="2" t="s">
        <v>4</v>
      </c>
      <c r="I5307" s="2" t="s">
        <v>6</v>
      </c>
      <c r="J5307" s="2" t="s">
        <v>7</v>
      </c>
      <c r="K5307" s="2" t="s">
        <v>8</v>
      </c>
      <c r="L5307" s="2" t="s">
        <v>9</v>
      </c>
      <c r="M5307" s="7">
        <f>IFERROR(INDEX(Hoja1!$B$1:$E$5279,MATCH(Data!$D5307,Hoja1!$B$1:$B$5279,),MATCH(Data!M$1,Hoja1!$B$1:$E$1,)),"ND")</f>
        <v>1588.0533</v>
      </c>
      <c r="N5307" s="7">
        <f>IFERROR(INDEX(Hoja1!$B$1:$E$5279,MATCH(Data!$D5307,Hoja1!$B$1:$B$5279,),MATCH(Data!N$1,Hoja1!$B$1:$E$1,)),"ND")</f>
        <v>15000</v>
      </c>
      <c r="O5307" s="7">
        <f>IFERROR(INDEX(Hoja1!$B$1:$E$5279,MATCH(Data!$D5307,Hoja1!$B$1:$B$5279,),MATCH(Data!O$1,Hoja1!$B$1:$E$1,)),"ND")</f>
        <v>70000</v>
      </c>
      <c r="P5307" t="str">
        <f>VLOOKUP(D5307,Hoja2!C:E,3,0)</f>
        <v>ESTRELLAS DIAMANTE</v>
      </c>
      <c r="Q5307" s="10">
        <f>VLOOKUP(D5307,Hoja2!C:D,2,0)</f>
        <v>6200</v>
      </c>
    </row>
    <row r="5308" spans="1:17" hidden="1" x14ac:dyDescent="0.2">
      <c r="A5308" s="2" t="s">
        <v>5333</v>
      </c>
      <c r="B5308" s="2" t="s">
        <v>4</v>
      </c>
      <c r="C5308" s="2">
        <v>10592</v>
      </c>
      <c r="D5308" s="2">
        <v>1079404</v>
      </c>
      <c r="E5308" s="2">
        <v>5823</v>
      </c>
      <c r="F5308" s="17" t="s">
        <v>12460</v>
      </c>
      <c r="G5308" s="2" t="s">
        <v>5</v>
      </c>
      <c r="H5308" s="2" t="s">
        <v>4</v>
      </c>
      <c r="I5308" s="2" t="s">
        <v>6</v>
      </c>
      <c r="J5308" s="2" t="s">
        <v>7</v>
      </c>
      <c r="K5308" s="2" t="s">
        <v>8</v>
      </c>
      <c r="L5308" s="2" t="s">
        <v>9</v>
      </c>
      <c r="M5308" s="7">
        <f>IFERROR(INDEX(Hoja1!$B$1:$E$5279,MATCH(Data!$D5308,Hoja1!$B$1:$B$5279,),MATCH(Data!M$1,Hoja1!$B$1:$E$1,)),"ND")</f>
        <v>316733.20319999999</v>
      </c>
      <c r="N5308" s="7">
        <f>IFERROR(INDEX(Hoja1!$B$1:$E$5279,MATCH(Data!$D5308,Hoja1!$B$1:$B$5279,),MATCH(Data!N$1,Hoja1!$B$1:$E$1,)),"ND")</f>
        <v>13500</v>
      </c>
      <c r="O5308" s="7">
        <f>IFERROR(INDEX(Hoja1!$B$1:$E$5279,MATCH(Data!$D5308,Hoja1!$B$1:$B$5279,),MATCH(Data!O$1,Hoja1!$B$1:$E$1,)),"ND")</f>
        <v>0</v>
      </c>
      <c r="P5308" t="str">
        <f>VLOOKUP(D5308,Hoja2!C:E,3,0)</f>
        <v>ESTRELLAS DIAMANTE</v>
      </c>
      <c r="Q5308" s="10">
        <f>VLOOKUP(D5308,Hoja2!C:D,2,0)</f>
        <v>4465</v>
      </c>
    </row>
    <row r="5309" spans="1:17" x14ac:dyDescent="0.2">
      <c r="A5309" s="2" t="s">
        <v>5334</v>
      </c>
      <c r="B5309" s="2" t="s">
        <v>4</v>
      </c>
      <c r="C5309" s="2">
        <v>5631</v>
      </c>
      <c r="D5309" s="2">
        <v>1079983</v>
      </c>
      <c r="E5309" s="2">
        <v>7900</v>
      </c>
      <c r="F5309" s="17" t="s">
        <v>12557</v>
      </c>
      <c r="G5309" s="2" t="s">
        <v>5</v>
      </c>
      <c r="H5309" s="2" t="s">
        <v>4</v>
      </c>
      <c r="I5309" s="2" t="s">
        <v>6</v>
      </c>
      <c r="J5309" s="2" t="s">
        <v>7</v>
      </c>
      <c r="K5309" s="2" t="s">
        <v>8</v>
      </c>
      <c r="L5309" s="2" t="s">
        <v>9</v>
      </c>
      <c r="M5309" s="7">
        <f>IFERROR(INDEX(Hoja1!$B$1:$E$5279,MATCH(Data!$D5309,Hoja1!$B$1:$B$5279,),MATCH(Data!M$1,Hoja1!$B$1:$E$1,)),"ND")</f>
        <v>187000.755</v>
      </c>
      <c r="N5309" s="7">
        <f>IFERROR(INDEX(Hoja1!$B$1:$E$5279,MATCH(Data!$D5309,Hoja1!$B$1:$B$5279,),MATCH(Data!N$1,Hoja1!$B$1:$E$1,)),"ND")</f>
        <v>15000</v>
      </c>
      <c r="O5309" s="7">
        <f>IFERROR(INDEX(Hoja1!$B$1:$E$5279,MATCH(Data!$D5309,Hoja1!$B$1:$B$5279,),MATCH(Data!O$1,Hoja1!$B$1:$E$1,)),"ND")</f>
        <v>0</v>
      </c>
      <c r="P5309" t="str">
        <f>VLOOKUP(D5309,Hoja2!C:E,3,0)</f>
        <v>ESTRELLAS DIAMANTE</v>
      </c>
      <c r="Q5309" s="10">
        <f>VLOOKUP(D5309,Hoja2!C:D,2,0)</f>
        <v>0</v>
      </c>
    </row>
    <row r="5310" spans="1:17" hidden="1" x14ac:dyDescent="0.2">
      <c r="A5310" s="2" t="s">
        <v>5335</v>
      </c>
      <c r="B5310" s="2" t="s">
        <v>4</v>
      </c>
      <c r="C5310" s="2">
        <v>9297</v>
      </c>
      <c r="D5310" s="2">
        <v>1080697</v>
      </c>
      <c r="E5310" s="2">
        <v>5289</v>
      </c>
      <c r="F5310" s="17" t="s">
        <v>12559</v>
      </c>
      <c r="G5310" s="2" t="s">
        <v>5</v>
      </c>
      <c r="H5310" s="2" t="s">
        <v>4</v>
      </c>
      <c r="I5310" s="2" t="s">
        <v>6</v>
      </c>
      <c r="J5310" s="2" t="s">
        <v>7</v>
      </c>
      <c r="K5310" s="2" t="s">
        <v>8</v>
      </c>
      <c r="L5310" s="2" t="s">
        <v>9</v>
      </c>
      <c r="M5310" s="7">
        <f>IFERROR(INDEX(Hoja1!$B$1:$E$5279,MATCH(Data!$D5310,Hoja1!$B$1:$B$5279,),MATCH(Data!M$1,Hoja1!$B$1:$E$1,)),"ND")</f>
        <v>522.51829999999995</v>
      </c>
      <c r="N5310" s="7">
        <f>IFERROR(INDEX(Hoja1!$B$1:$E$5279,MATCH(Data!$D5310,Hoja1!$B$1:$B$5279,),MATCH(Data!N$1,Hoja1!$B$1:$E$1,)),"ND")</f>
        <v>15000</v>
      </c>
      <c r="O5310" s="7">
        <f>IFERROR(INDEX(Hoja1!$B$1:$E$5279,MATCH(Data!$D5310,Hoja1!$B$1:$B$5279,),MATCH(Data!O$1,Hoja1!$B$1:$E$1,)),"ND")</f>
        <v>0</v>
      </c>
      <c r="P5310" t="str">
        <f>VLOOKUP(D5310,Hoja2!C:E,3,0)</f>
        <v>ESTRELLAS DIAMANTE</v>
      </c>
      <c r="Q5310" s="10">
        <f>VLOOKUP(D5310,Hoja2!C:D,2,0)</f>
        <v>6854.98</v>
      </c>
    </row>
    <row r="5311" spans="1:17" hidden="1" x14ac:dyDescent="0.2">
      <c r="A5311" s="2" t="s">
        <v>5336</v>
      </c>
      <c r="B5311" s="2" t="s">
        <v>4</v>
      </c>
      <c r="C5311" s="2">
        <v>9363</v>
      </c>
      <c r="D5311" s="2">
        <v>1082612</v>
      </c>
      <c r="E5311" s="2">
        <v>5501</v>
      </c>
      <c r="F5311" s="17" t="s">
        <v>12486</v>
      </c>
      <c r="G5311" s="2" t="s">
        <v>5</v>
      </c>
      <c r="H5311" s="2" t="s">
        <v>4</v>
      </c>
      <c r="I5311" s="2" t="s">
        <v>6</v>
      </c>
      <c r="J5311" s="2" t="s">
        <v>7</v>
      </c>
      <c r="K5311" s="2" t="s">
        <v>8</v>
      </c>
      <c r="L5311" s="2" t="s">
        <v>9</v>
      </c>
      <c r="M5311" s="7">
        <f>IFERROR(INDEX(Hoja1!$B$1:$E$5279,MATCH(Data!$D5311,Hoja1!$B$1:$B$5279,),MATCH(Data!M$1,Hoja1!$B$1:$E$1,)),"ND")</f>
        <v>8667.4899000000005</v>
      </c>
      <c r="N5311" s="7">
        <f>IFERROR(INDEX(Hoja1!$B$1:$E$5279,MATCH(Data!$D5311,Hoja1!$B$1:$B$5279,),MATCH(Data!N$1,Hoja1!$B$1:$E$1,)),"ND")</f>
        <v>9000</v>
      </c>
      <c r="O5311" s="7">
        <f>IFERROR(INDEX(Hoja1!$B$1:$E$5279,MATCH(Data!$D5311,Hoja1!$B$1:$B$5279,),MATCH(Data!O$1,Hoja1!$B$1:$E$1,)),"ND")</f>
        <v>127000</v>
      </c>
      <c r="P5311" t="str">
        <f>VLOOKUP(D5311,Hoja2!C:E,3,0)</f>
        <v>ESTRELLAS DIAMANTE</v>
      </c>
      <c r="Q5311" s="10">
        <f>VLOOKUP(D5311,Hoja2!C:D,2,0)</f>
        <v>9000</v>
      </c>
    </row>
    <row r="5312" spans="1:17" hidden="1" x14ac:dyDescent="0.2">
      <c r="A5312" s="2" t="s">
        <v>5337</v>
      </c>
      <c r="B5312" s="2" t="s">
        <v>4</v>
      </c>
      <c r="C5312" s="2">
        <v>9709</v>
      </c>
      <c r="D5312" s="2">
        <v>1083355</v>
      </c>
      <c r="E5312" s="2">
        <v>5501</v>
      </c>
      <c r="F5312" s="17" t="s">
        <v>12486</v>
      </c>
      <c r="G5312" s="2" t="s">
        <v>5</v>
      </c>
      <c r="H5312" s="2" t="s">
        <v>4</v>
      </c>
      <c r="I5312" s="2" t="s">
        <v>6</v>
      </c>
      <c r="J5312" s="2" t="s">
        <v>7</v>
      </c>
      <c r="K5312" s="2" t="s">
        <v>8</v>
      </c>
      <c r="L5312" s="2" t="s">
        <v>9</v>
      </c>
      <c r="M5312" s="7">
        <f>IFERROR(INDEX(Hoja1!$B$1:$E$5279,MATCH(Data!$D5312,Hoja1!$B$1:$B$5279,),MATCH(Data!M$1,Hoja1!$B$1:$E$1,)),"ND")</f>
        <v>13154.9966</v>
      </c>
      <c r="N5312" s="7">
        <f>IFERROR(INDEX(Hoja1!$B$1:$E$5279,MATCH(Data!$D5312,Hoja1!$B$1:$B$5279,),MATCH(Data!N$1,Hoja1!$B$1:$E$1,)),"ND")</f>
        <v>15000</v>
      </c>
      <c r="O5312" s="7">
        <f>IFERROR(INDEX(Hoja1!$B$1:$E$5279,MATCH(Data!$D5312,Hoja1!$B$1:$B$5279,),MATCH(Data!O$1,Hoja1!$B$1:$E$1,)),"ND")</f>
        <v>0</v>
      </c>
      <c r="P5312" t="str">
        <f>VLOOKUP(D5312,Hoja2!C:E,3,0)</f>
        <v>ESTRELLAS DIAMANTE</v>
      </c>
      <c r="Q5312" s="10">
        <f>VLOOKUP(D5312,Hoja2!C:D,2,0)</f>
        <v>10000</v>
      </c>
    </row>
    <row r="5313" spans="1:17" x14ac:dyDescent="0.2">
      <c r="A5313" s="2" t="s">
        <v>5338</v>
      </c>
      <c r="B5313" s="2" t="s">
        <v>12</v>
      </c>
      <c r="C5313" s="2">
        <v>2762</v>
      </c>
      <c r="D5313" s="2">
        <v>1084336</v>
      </c>
      <c r="E5313" s="2">
        <v>7900</v>
      </c>
      <c r="F5313" s="17" t="s">
        <v>12557</v>
      </c>
      <c r="G5313" s="2" t="s">
        <v>5</v>
      </c>
      <c r="H5313" s="2" t="s">
        <v>4</v>
      </c>
      <c r="I5313" s="2" t="s">
        <v>6</v>
      </c>
      <c r="J5313" s="2" t="s">
        <v>900</v>
      </c>
      <c r="K5313" s="2" t="s">
        <v>901</v>
      </c>
      <c r="L5313" s="2" t="s">
        <v>9</v>
      </c>
      <c r="M5313" s="7" t="str">
        <f>IFERROR(INDEX(Hoja1!$B$1:$E$5279,MATCH(Data!$D5313,Hoja1!$B$1:$B$5279,),MATCH(Data!M$1,Hoja1!$B$1:$E$1,)),"ND")</f>
        <v>ND</v>
      </c>
      <c r="N5313" s="7" t="str">
        <f>IFERROR(INDEX(Hoja1!$B$1:$E$5279,MATCH(Data!$D5313,Hoja1!$B$1:$B$5279,),MATCH(Data!N$1,Hoja1!$B$1:$E$1,)),"ND")</f>
        <v>ND</v>
      </c>
      <c r="O5313" s="7" t="str">
        <f>IFERROR(INDEX(Hoja1!$B$1:$E$5279,MATCH(Data!$D5313,Hoja1!$B$1:$B$5279,),MATCH(Data!O$1,Hoja1!$B$1:$E$1,)),"ND")</f>
        <v>ND</v>
      </c>
      <c r="P5313" t="str">
        <f>VLOOKUP(D5313,Hoja2!C:E,3,0)</f>
        <v>ESTRELLAS DIAMANTE</v>
      </c>
      <c r="Q5313" s="10">
        <f>VLOOKUP(D5313,Hoja2!C:D,2,0)</f>
        <v>0</v>
      </c>
    </row>
    <row r="5314" spans="1:17" x14ac:dyDescent="0.2">
      <c r="A5314" s="2" t="s">
        <v>5339</v>
      </c>
      <c r="B5314" s="2" t="s">
        <v>4</v>
      </c>
      <c r="C5314" s="2">
        <v>10949</v>
      </c>
      <c r="D5314" s="2">
        <v>1085496</v>
      </c>
      <c r="E5314" s="2">
        <v>7900</v>
      </c>
      <c r="F5314" s="17" t="s">
        <v>12557</v>
      </c>
      <c r="G5314" s="2" t="s">
        <v>5</v>
      </c>
      <c r="H5314" s="2" t="s">
        <v>4</v>
      </c>
      <c r="I5314" s="2" t="s">
        <v>6</v>
      </c>
      <c r="J5314" s="2" t="s">
        <v>7</v>
      </c>
      <c r="K5314" s="2" t="s">
        <v>8</v>
      </c>
      <c r="L5314" s="2" t="s">
        <v>9</v>
      </c>
      <c r="M5314" s="7">
        <f>IFERROR(INDEX(Hoja1!$B$1:$E$5279,MATCH(Data!$D5314,Hoja1!$B$1:$B$5279,),MATCH(Data!M$1,Hoja1!$B$1:$E$1,)),"ND")</f>
        <v>3918.7332999999999</v>
      </c>
      <c r="N5314" s="7">
        <f>IFERROR(INDEX(Hoja1!$B$1:$E$5279,MATCH(Data!$D5314,Hoja1!$B$1:$B$5279,),MATCH(Data!N$1,Hoja1!$B$1:$E$1,)),"ND")</f>
        <v>11250</v>
      </c>
      <c r="O5314" s="7">
        <f>IFERROR(INDEX(Hoja1!$B$1:$E$5279,MATCH(Data!$D5314,Hoja1!$B$1:$B$5279,),MATCH(Data!O$1,Hoja1!$B$1:$E$1,)),"ND")</f>
        <v>0</v>
      </c>
      <c r="P5314" t="str">
        <f>VLOOKUP(D5314,Hoja2!C:E,3,0)</f>
        <v>ESTRELLAS DIAMANTE</v>
      </c>
      <c r="Q5314" s="10">
        <f>VLOOKUP(D5314,Hoja2!C:D,2,0)</f>
        <v>6205.42</v>
      </c>
    </row>
    <row r="5315" spans="1:17" hidden="1" x14ac:dyDescent="0.2">
      <c r="A5315" s="2" t="s">
        <v>5340</v>
      </c>
      <c r="B5315" s="2" t="s">
        <v>4</v>
      </c>
      <c r="C5315" s="2">
        <v>4838</v>
      </c>
      <c r="D5315" s="2">
        <v>1085887</v>
      </c>
      <c r="E5315" s="2">
        <v>8362</v>
      </c>
      <c r="F5315" s="17" t="s">
        <v>12473</v>
      </c>
      <c r="G5315" s="2" t="s">
        <v>5</v>
      </c>
      <c r="H5315" s="2" t="s">
        <v>4</v>
      </c>
      <c r="I5315" s="2" t="s">
        <v>6</v>
      </c>
      <c r="J5315" s="2" t="s">
        <v>7</v>
      </c>
      <c r="K5315" s="2" t="s">
        <v>8</v>
      </c>
      <c r="L5315" s="2" t="s">
        <v>9</v>
      </c>
      <c r="M5315" s="7">
        <f>IFERROR(INDEX(Hoja1!$B$1:$E$5279,MATCH(Data!$D5315,Hoja1!$B$1:$B$5279,),MATCH(Data!M$1,Hoja1!$B$1:$E$1,)),"ND")</f>
        <v>422253.11330000003</v>
      </c>
      <c r="N5315" s="7">
        <f>IFERROR(INDEX(Hoja1!$B$1:$E$5279,MATCH(Data!$D5315,Hoja1!$B$1:$B$5279,),MATCH(Data!N$1,Hoja1!$B$1:$E$1,)),"ND")</f>
        <v>20000</v>
      </c>
      <c r="O5315" s="7">
        <f>IFERROR(INDEX(Hoja1!$B$1:$E$5279,MATCH(Data!$D5315,Hoja1!$B$1:$B$5279,),MATCH(Data!O$1,Hoja1!$B$1:$E$1,)),"ND")</f>
        <v>0</v>
      </c>
      <c r="P5315" t="str">
        <f>VLOOKUP(D5315,Hoja2!C:E,3,0)</f>
        <v>ESTRELLAS DIAMANTE</v>
      </c>
      <c r="Q5315" s="10">
        <f>VLOOKUP(D5315,Hoja2!C:D,2,0)</f>
        <v>0</v>
      </c>
    </row>
    <row r="5316" spans="1:17" hidden="1" x14ac:dyDescent="0.2">
      <c r="A5316" s="2" t="s">
        <v>5341</v>
      </c>
      <c r="B5316" s="2" t="s">
        <v>12</v>
      </c>
      <c r="C5316" s="2">
        <v>4838</v>
      </c>
      <c r="D5316" s="2">
        <v>1085897</v>
      </c>
      <c r="E5316" s="2">
        <v>8362</v>
      </c>
      <c r="F5316" s="17" t="s">
        <v>12473</v>
      </c>
      <c r="G5316" s="2" t="s">
        <v>5</v>
      </c>
      <c r="H5316" s="2" t="s">
        <v>4</v>
      </c>
      <c r="I5316" s="2" t="s">
        <v>6</v>
      </c>
      <c r="J5316" s="2" t="s">
        <v>7</v>
      </c>
      <c r="K5316" s="2" t="s">
        <v>8</v>
      </c>
      <c r="L5316" s="2" t="s">
        <v>9</v>
      </c>
      <c r="M5316" s="7" t="str">
        <f>IFERROR(INDEX(Hoja1!$B$1:$E$5279,MATCH(Data!$D5316,Hoja1!$B$1:$B$5279,),MATCH(Data!M$1,Hoja1!$B$1:$E$1,)),"ND")</f>
        <v>ND</v>
      </c>
      <c r="N5316" s="7" t="str">
        <f>IFERROR(INDEX(Hoja1!$B$1:$E$5279,MATCH(Data!$D5316,Hoja1!$B$1:$B$5279,),MATCH(Data!N$1,Hoja1!$B$1:$E$1,)),"ND")</f>
        <v>ND</v>
      </c>
      <c r="O5316" s="7" t="str">
        <f>IFERROR(INDEX(Hoja1!$B$1:$E$5279,MATCH(Data!$D5316,Hoja1!$B$1:$B$5279,),MATCH(Data!O$1,Hoja1!$B$1:$E$1,)),"ND")</f>
        <v>ND</v>
      </c>
      <c r="P5316" t="str">
        <f>VLOOKUP(D5316,Hoja2!C:E,3,0)</f>
        <v>ESTRELLAS DIAMANTE</v>
      </c>
      <c r="Q5316" s="10">
        <f>VLOOKUP(D5316,Hoja2!C:D,2,0)</f>
        <v>0</v>
      </c>
    </row>
    <row r="5317" spans="1:17" hidden="1" x14ac:dyDescent="0.2">
      <c r="A5317" s="2" t="s">
        <v>5342</v>
      </c>
      <c r="B5317" s="2" t="s">
        <v>4</v>
      </c>
      <c r="C5317" s="2">
        <v>6823</v>
      </c>
      <c r="D5317" s="2">
        <v>1086892</v>
      </c>
      <c r="E5317" s="2">
        <v>4791</v>
      </c>
      <c r="F5317" s="17" t="s">
        <v>12532</v>
      </c>
      <c r="G5317" s="2" t="s">
        <v>5</v>
      </c>
      <c r="H5317" s="2" t="s">
        <v>4</v>
      </c>
      <c r="I5317" s="2" t="s">
        <v>6</v>
      </c>
      <c r="J5317" s="2" t="s">
        <v>7</v>
      </c>
      <c r="K5317" s="2" t="s">
        <v>8</v>
      </c>
      <c r="L5317" s="2" t="s">
        <v>9</v>
      </c>
      <c r="M5317" s="7">
        <f>IFERROR(INDEX(Hoja1!$B$1:$E$5279,MATCH(Data!$D5317,Hoja1!$B$1:$B$5279,),MATCH(Data!M$1,Hoja1!$B$1:$E$1,)),"ND")</f>
        <v>201436.1967</v>
      </c>
      <c r="N5317" s="7">
        <f>IFERROR(INDEX(Hoja1!$B$1:$E$5279,MATCH(Data!$D5317,Hoja1!$B$1:$B$5279,),MATCH(Data!N$1,Hoja1!$B$1:$E$1,)),"ND")</f>
        <v>16000</v>
      </c>
      <c r="O5317" s="7">
        <f>IFERROR(INDEX(Hoja1!$B$1:$E$5279,MATCH(Data!$D5317,Hoja1!$B$1:$B$5279,),MATCH(Data!O$1,Hoja1!$B$1:$E$1,)),"ND")</f>
        <v>655864</v>
      </c>
      <c r="P5317" t="str">
        <f>VLOOKUP(D5317,Hoja2!C:E,3,0)</f>
        <v>ESTRELLAS DIAMANTE</v>
      </c>
      <c r="Q5317" s="10">
        <f>VLOOKUP(D5317,Hoja2!C:D,2,0)</f>
        <v>1200</v>
      </c>
    </row>
    <row r="5318" spans="1:17" hidden="1" x14ac:dyDescent="0.2">
      <c r="A5318" s="2" t="s">
        <v>5343</v>
      </c>
      <c r="B5318" s="2" t="s">
        <v>12</v>
      </c>
      <c r="C5318" s="2">
        <v>6823</v>
      </c>
      <c r="D5318" s="2">
        <v>1086902</v>
      </c>
      <c r="E5318" s="2">
        <v>4791</v>
      </c>
      <c r="F5318" s="17" t="s">
        <v>12532</v>
      </c>
      <c r="G5318" s="2" t="s">
        <v>5</v>
      </c>
      <c r="H5318" s="2" t="s">
        <v>4</v>
      </c>
      <c r="I5318" s="2" t="s">
        <v>6</v>
      </c>
      <c r="J5318" s="2" t="s">
        <v>7</v>
      </c>
      <c r="K5318" s="2" t="s">
        <v>8</v>
      </c>
      <c r="L5318" s="2" t="s">
        <v>9</v>
      </c>
      <c r="M5318" s="7" t="str">
        <f>IFERROR(INDEX(Hoja1!$B$1:$E$5279,MATCH(Data!$D5318,Hoja1!$B$1:$B$5279,),MATCH(Data!M$1,Hoja1!$B$1:$E$1,)),"ND")</f>
        <v>ND</v>
      </c>
      <c r="N5318" s="7" t="str">
        <f>IFERROR(INDEX(Hoja1!$B$1:$E$5279,MATCH(Data!$D5318,Hoja1!$B$1:$B$5279,),MATCH(Data!N$1,Hoja1!$B$1:$E$1,)),"ND")</f>
        <v>ND</v>
      </c>
      <c r="O5318" s="7" t="str">
        <f>IFERROR(INDEX(Hoja1!$B$1:$E$5279,MATCH(Data!$D5318,Hoja1!$B$1:$B$5279,),MATCH(Data!O$1,Hoja1!$B$1:$E$1,)),"ND")</f>
        <v>ND</v>
      </c>
      <c r="P5318" t="str">
        <f>VLOOKUP(D5318,Hoja2!C:E,3,0)</f>
        <v>ESTRELLAS DIAMANTE</v>
      </c>
      <c r="Q5318" s="10">
        <f>VLOOKUP(D5318,Hoja2!C:D,2,0)</f>
        <v>1200</v>
      </c>
    </row>
    <row r="5319" spans="1:17" hidden="1" x14ac:dyDescent="0.2">
      <c r="A5319" s="2" t="s">
        <v>5344</v>
      </c>
      <c r="B5319" s="2" t="s">
        <v>12</v>
      </c>
      <c r="C5319" s="2">
        <v>629</v>
      </c>
      <c r="D5319" s="2">
        <v>1090801</v>
      </c>
      <c r="E5319" s="2">
        <v>6858</v>
      </c>
      <c r="F5319" s="17" t="s">
        <v>12464</v>
      </c>
      <c r="G5319" s="2" t="s">
        <v>5</v>
      </c>
      <c r="H5319" s="2" t="s">
        <v>2074</v>
      </c>
      <c r="I5319" s="2" t="s">
        <v>6</v>
      </c>
      <c r="J5319" s="2" t="s">
        <v>59</v>
      </c>
      <c r="K5319" s="2" t="s">
        <v>60</v>
      </c>
      <c r="L5319" s="2" t="s">
        <v>9</v>
      </c>
      <c r="M5319" s="7" t="str">
        <f>IFERROR(INDEX(Hoja1!$B$1:$E$5279,MATCH(Data!$D5319,Hoja1!$B$1:$B$5279,),MATCH(Data!M$1,Hoja1!$B$1:$E$1,)),"ND")</f>
        <v>ND</v>
      </c>
      <c r="N5319" s="7" t="str">
        <f>IFERROR(INDEX(Hoja1!$B$1:$E$5279,MATCH(Data!$D5319,Hoja1!$B$1:$B$5279,),MATCH(Data!N$1,Hoja1!$B$1:$E$1,)),"ND")</f>
        <v>ND</v>
      </c>
      <c r="O5319" s="7" t="str">
        <f>IFERROR(INDEX(Hoja1!$B$1:$E$5279,MATCH(Data!$D5319,Hoja1!$B$1:$B$5279,),MATCH(Data!O$1,Hoja1!$B$1:$E$1,)),"ND")</f>
        <v>ND</v>
      </c>
      <c r="P5319" t="s">
        <v>12539</v>
      </c>
      <c r="Q5319" s="10">
        <f>VLOOKUP(D5319,Hoja2!C:D,2,0)</f>
        <v>0</v>
      </c>
    </row>
    <row r="5320" spans="1:17" hidden="1" x14ac:dyDescent="0.2">
      <c r="A5320" s="2" t="s">
        <v>5345</v>
      </c>
      <c r="B5320" s="2" t="s">
        <v>4</v>
      </c>
      <c r="C5320" s="2">
        <v>9909</v>
      </c>
      <c r="D5320" s="2">
        <v>1091336</v>
      </c>
      <c r="E5320" s="2">
        <v>2066</v>
      </c>
      <c r="F5320" s="17" t="s">
        <v>12490</v>
      </c>
      <c r="G5320" s="2" t="s">
        <v>5</v>
      </c>
      <c r="H5320" s="2" t="s">
        <v>4</v>
      </c>
      <c r="I5320" s="2" t="s">
        <v>6</v>
      </c>
      <c r="J5320" s="2" t="s">
        <v>7</v>
      </c>
      <c r="K5320" s="2" t="s">
        <v>8</v>
      </c>
      <c r="L5320" s="2" t="s">
        <v>9</v>
      </c>
      <c r="M5320" s="7">
        <f>IFERROR(INDEX(Hoja1!$B$1:$E$5279,MATCH(Data!$D5320,Hoja1!$B$1:$B$5279,),MATCH(Data!M$1,Hoja1!$B$1:$E$1,)),"ND")</f>
        <v>30436.15</v>
      </c>
      <c r="N5320" s="7">
        <f>IFERROR(INDEX(Hoja1!$B$1:$E$5279,MATCH(Data!$D5320,Hoja1!$B$1:$B$5279,),MATCH(Data!N$1,Hoja1!$B$1:$E$1,)),"ND")</f>
        <v>25100</v>
      </c>
      <c r="O5320" s="7">
        <f>IFERROR(INDEX(Hoja1!$B$1:$E$5279,MATCH(Data!$D5320,Hoja1!$B$1:$B$5279,),MATCH(Data!O$1,Hoja1!$B$1:$E$1,)),"ND")</f>
        <v>0</v>
      </c>
      <c r="P5320" t="str">
        <f>VLOOKUP(D5320,Hoja2!C:E,3,0)</f>
        <v>ESTRELLAS DIAMANTE</v>
      </c>
      <c r="Q5320" s="10">
        <f>VLOOKUP(D5320,Hoja2!C:D,2,0)</f>
        <v>15416.66</v>
      </c>
    </row>
    <row r="5321" spans="1:17" hidden="1" x14ac:dyDescent="0.2">
      <c r="A5321" s="2" t="s">
        <v>5346</v>
      </c>
      <c r="B5321" s="2" t="s">
        <v>4</v>
      </c>
      <c r="C5321" s="2">
        <v>8055</v>
      </c>
      <c r="D5321" s="2">
        <v>1091471</v>
      </c>
      <c r="E5321" s="2">
        <v>2938</v>
      </c>
      <c r="F5321" s="17" t="s">
        <v>12484</v>
      </c>
      <c r="G5321" s="2" t="s">
        <v>5</v>
      </c>
      <c r="H5321" s="2" t="s">
        <v>4</v>
      </c>
      <c r="I5321" s="2" t="s">
        <v>6</v>
      </c>
      <c r="J5321" s="2" t="s">
        <v>7</v>
      </c>
      <c r="K5321" s="2" t="s">
        <v>8</v>
      </c>
      <c r="L5321" s="2" t="s">
        <v>9</v>
      </c>
      <c r="M5321" s="7">
        <f>IFERROR(INDEX(Hoja1!$B$1:$E$5279,MATCH(Data!$D5321,Hoja1!$B$1:$B$5279,),MATCH(Data!M$1,Hoja1!$B$1:$E$1,)),"ND")</f>
        <v>25535.8217</v>
      </c>
      <c r="N5321" s="7">
        <f>IFERROR(INDEX(Hoja1!$B$1:$E$5279,MATCH(Data!$D5321,Hoja1!$B$1:$B$5279,),MATCH(Data!N$1,Hoja1!$B$1:$E$1,)),"ND")</f>
        <v>15000</v>
      </c>
      <c r="O5321" s="7">
        <f>IFERROR(INDEX(Hoja1!$B$1:$E$5279,MATCH(Data!$D5321,Hoja1!$B$1:$B$5279,),MATCH(Data!O$1,Hoja1!$B$1:$E$1,)),"ND")</f>
        <v>346500</v>
      </c>
      <c r="P5321" t="str">
        <f>VLOOKUP(D5321,Hoja2!C:E,3,0)</f>
        <v>ESTRELLAS DIAMANTE</v>
      </c>
      <c r="Q5321" s="10">
        <f>VLOOKUP(D5321,Hoja2!C:D,2,0)</f>
        <v>12759.32</v>
      </c>
    </row>
    <row r="5322" spans="1:17" hidden="1" x14ac:dyDescent="0.2">
      <c r="A5322" s="2" t="s">
        <v>5347</v>
      </c>
      <c r="B5322" s="2" t="s">
        <v>4</v>
      </c>
      <c r="C5322" s="2">
        <v>9368</v>
      </c>
      <c r="D5322" s="2">
        <v>1092254</v>
      </c>
      <c r="E5322" s="2">
        <v>5501</v>
      </c>
      <c r="F5322" s="17" t="s">
        <v>12486</v>
      </c>
      <c r="G5322" s="2" t="s">
        <v>5</v>
      </c>
      <c r="H5322" s="2" t="s">
        <v>4</v>
      </c>
      <c r="I5322" s="2" t="s">
        <v>6</v>
      </c>
      <c r="J5322" s="2" t="s">
        <v>7</v>
      </c>
      <c r="K5322" s="2" t="s">
        <v>8</v>
      </c>
      <c r="L5322" s="2" t="s">
        <v>9</v>
      </c>
      <c r="M5322" s="7">
        <f>IFERROR(INDEX(Hoja1!$B$1:$E$5279,MATCH(Data!$D5322,Hoja1!$B$1:$B$5279,),MATCH(Data!M$1,Hoja1!$B$1:$E$1,)),"ND")</f>
        <v>715.38329999999996</v>
      </c>
      <c r="N5322" s="7">
        <f>IFERROR(INDEX(Hoja1!$B$1:$E$5279,MATCH(Data!$D5322,Hoja1!$B$1:$B$5279,),MATCH(Data!N$1,Hoja1!$B$1:$E$1,)),"ND")</f>
        <v>9000</v>
      </c>
      <c r="O5322" s="7">
        <f>IFERROR(INDEX(Hoja1!$B$1:$E$5279,MATCH(Data!$D5322,Hoja1!$B$1:$B$5279,),MATCH(Data!O$1,Hoja1!$B$1:$E$1,)),"ND")</f>
        <v>185400</v>
      </c>
      <c r="P5322" t="str">
        <f>VLOOKUP(D5322,Hoja2!C:E,3,0)</f>
        <v>ESTRELLAS DIAMANTE</v>
      </c>
      <c r="Q5322" s="10">
        <f>VLOOKUP(D5322,Hoja2!C:D,2,0)</f>
        <v>3000</v>
      </c>
    </row>
    <row r="5323" spans="1:17" x14ac:dyDescent="0.2">
      <c r="A5323" s="2" t="s">
        <v>5348</v>
      </c>
      <c r="B5323" s="2" t="s">
        <v>4</v>
      </c>
      <c r="C5323" s="2">
        <v>10863</v>
      </c>
      <c r="D5323" s="2">
        <v>1092664</v>
      </c>
      <c r="E5323" s="2">
        <v>7900</v>
      </c>
      <c r="F5323" s="17" t="s">
        <v>12557</v>
      </c>
      <c r="G5323" s="2" t="s">
        <v>5</v>
      </c>
      <c r="H5323" s="2" t="s">
        <v>4</v>
      </c>
      <c r="I5323" s="2" t="s">
        <v>6</v>
      </c>
      <c r="J5323" s="2" t="s">
        <v>7</v>
      </c>
      <c r="K5323" s="2" t="s">
        <v>8</v>
      </c>
      <c r="L5323" s="2" t="s">
        <v>9</v>
      </c>
      <c r="M5323" s="7">
        <f>IFERROR(INDEX(Hoja1!$B$1:$E$5279,MATCH(Data!$D5323,Hoja1!$B$1:$B$5279,),MATCH(Data!M$1,Hoja1!$B$1:$E$1,)),"ND")</f>
        <v>99.984899999999996</v>
      </c>
      <c r="N5323" s="7">
        <f>IFERROR(INDEX(Hoja1!$B$1:$E$5279,MATCH(Data!$D5323,Hoja1!$B$1:$B$5279,),MATCH(Data!N$1,Hoja1!$B$1:$E$1,)),"ND")</f>
        <v>0</v>
      </c>
      <c r="O5323" s="7">
        <f>IFERROR(INDEX(Hoja1!$B$1:$E$5279,MATCH(Data!$D5323,Hoja1!$B$1:$B$5279,),MATCH(Data!O$1,Hoja1!$B$1:$E$1,)),"ND")</f>
        <v>0</v>
      </c>
      <c r="P5323" t="str">
        <f>VLOOKUP(D5323,Hoja2!C:E,3,0)</f>
        <v>ESTRELLAS DIAMANTE</v>
      </c>
      <c r="Q5323" s="10">
        <f>VLOOKUP(D5323,Hoja2!C:D,2,0)</f>
        <v>2000</v>
      </c>
    </row>
    <row r="5324" spans="1:17" hidden="1" x14ac:dyDescent="0.2">
      <c r="A5324" s="2" t="s">
        <v>5349</v>
      </c>
      <c r="B5324" s="2" t="s">
        <v>12</v>
      </c>
      <c r="C5324" s="2">
        <v>6234</v>
      </c>
      <c r="D5324" s="2">
        <v>1092954</v>
      </c>
      <c r="E5324" s="2">
        <v>3828</v>
      </c>
      <c r="F5324" s="17" t="s">
        <v>12534</v>
      </c>
      <c r="G5324" s="2" t="s">
        <v>5</v>
      </c>
      <c r="H5324" s="2" t="s">
        <v>4</v>
      </c>
      <c r="I5324" s="2" t="s">
        <v>6</v>
      </c>
      <c r="J5324" s="2" t="s">
        <v>7</v>
      </c>
      <c r="K5324" s="2" t="s">
        <v>8</v>
      </c>
      <c r="L5324" s="2" t="s">
        <v>9</v>
      </c>
      <c r="M5324" s="7" t="str">
        <f>IFERROR(INDEX(Hoja1!$B$1:$E$5279,MATCH(Data!$D5324,Hoja1!$B$1:$B$5279,),MATCH(Data!M$1,Hoja1!$B$1:$E$1,)),"ND")</f>
        <v>ND</v>
      </c>
      <c r="N5324" s="7" t="str">
        <f>IFERROR(INDEX(Hoja1!$B$1:$E$5279,MATCH(Data!$D5324,Hoja1!$B$1:$B$5279,),MATCH(Data!N$1,Hoja1!$B$1:$E$1,)),"ND")</f>
        <v>ND</v>
      </c>
      <c r="O5324" s="7" t="str">
        <f>IFERROR(INDEX(Hoja1!$B$1:$E$5279,MATCH(Data!$D5324,Hoja1!$B$1:$B$5279,),MATCH(Data!O$1,Hoja1!$B$1:$E$1,)),"ND")</f>
        <v>ND</v>
      </c>
      <c r="P5324" t="str">
        <f>VLOOKUP(D5324,Hoja2!C:E,3,0)</f>
        <v>ESTRELLAS DIAMANTE</v>
      </c>
      <c r="Q5324" s="10">
        <f>VLOOKUP(D5324,Hoja2!C:D,2,0)</f>
        <v>0</v>
      </c>
    </row>
    <row r="5325" spans="1:17" hidden="1" x14ac:dyDescent="0.2">
      <c r="A5325" s="2" t="s">
        <v>5350</v>
      </c>
      <c r="B5325" s="2" t="s">
        <v>4</v>
      </c>
      <c r="C5325" s="2">
        <v>11801</v>
      </c>
      <c r="D5325" s="2">
        <v>1093141</v>
      </c>
      <c r="E5325" s="2">
        <v>1275</v>
      </c>
      <c r="F5325" s="17" t="s">
        <v>12558</v>
      </c>
      <c r="G5325" s="2" t="s">
        <v>5</v>
      </c>
      <c r="H5325" s="2" t="s">
        <v>4</v>
      </c>
      <c r="I5325" s="2" t="s">
        <v>6</v>
      </c>
      <c r="J5325" s="2" t="s">
        <v>7</v>
      </c>
      <c r="K5325" s="2" t="s">
        <v>8</v>
      </c>
      <c r="L5325" s="2" t="s">
        <v>9</v>
      </c>
      <c r="M5325" s="7">
        <f>IFERROR(INDEX(Hoja1!$B$1:$E$5279,MATCH(Data!$D5325,Hoja1!$B$1:$B$5279,),MATCH(Data!M$1,Hoja1!$B$1:$E$1,)),"ND")</f>
        <v>158719.39170000001</v>
      </c>
      <c r="N5325" s="7">
        <f>IFERROR(INDEX(Hoja1!$B$1:$E$5279,MATCH(Data!$D5325,Hoja1!$B$1:$B$5279,),MATCH(Data!N$1,Hoja1!$B$1:$E$1,)),"ND")</f>
        <v>15000</v>
      </c>
      <c r="O5325" s="7">
        <f>IFERROR(INDEX(Hoja1!$B$1:$E$5279,MATCH(Data!$D5325,Hoja1!$B$1:$B$5279,),MATCH(Data!O$1,Hoja1!$B$1:$E$1,)),"ND")</f>
        <v>212000</v>
      </c>
      <c r="P5325" t="str">
        <f>VLOOKUP(D5325,Hoja2!C:E,3,0)</f>
        <v>ESTRELLAS DIAMANTE</v>
      </c>
      <c r="Q5325" s="10">
        <f>VLOOKUP(D5325,Hoja2!C:D,2,0)</f>
        <v>10000</v>
      </c>
    </row>
    <row r="5326" spans="1:17" hidden="1" x14ac:dyDescent="0.2">
      <c r="A5326" s="2" t="s">
        <v>5351</v>
      </c>
      <c r="B5326" s="2" t="s">
        <v>12</v>
      </c>
      <c r="C5326" s="2">
        <v>1376</v>
      </c>
      <c r="D5326" s="2">
        <v>1093404</v>
      </c>
      <c r="E5326" s="2">
        <v>3002</v>
      </c>
      <c r="F5326" s="17" t="s">
        <v>12480</v>
      </c>
      <c r="G5326" s="2" t="s">
        <v>5</v>
      </c>
      <c r="H5326" s="2" t="s">
        <v>2074</v>
      </c>
      <c r="I5326" s="2" t="s">
        <v>6</v>
      </c>
      <c r="J5326" s="2" t="s">
        <v>7</v>
      </c>
      <c r="K5326" s="2" t="s">
        <v>8</v>
      </c>
      <c r="L5326" s="2" t="s">
        <v>9</v>
      </c>
      <c r="M5326" s="7" t="str">
        <f>IFERROR(INDEX(Hoja1!$B$1:$E$5279,MATCH(Data!$D5326,Hoja1!$B$1:$B$5279,),MATCH(Data!M$1,Hoja1!$B$1:$E$1,)),"ND")</f>
        <v>ND</v>
      </c>
      <c r="N5326" s="7" t="str">
        <f>IFERROR(INDEX(Hoja1!$B$1:$E$5279,MATCH(Data!$D5326,Hoja1!$B$1:$B$5279,),MATCH(Data!N$1,Hoja1!$B$1:$E$1,)),"ND")</f>
        <v>ND</v>
      </c>
      <c r="O5326" s="7" t="str">
        <f>IFERROR(INDEX(Hoja1!$B$1:$E$5279,MATCH(Data!$D5326,Hoja1!$B$1:$B$5279,),MATCH(Data!O$1,Hoja1!$B$1:$E$1,)),"ND")</f>
        <v>ND</v>
      </c>
      <c r="P5326" t="str">
        <f>VLOOKUP(D5326,Hoja2!C:E,3,0)</f>
        <v>ESTRELLAS PATRIMONIALES</v>
      </c>
      <c r="Q5326" s="10">
        <f>VLOOKUP(D5326,Hoja2!C:D,2,0)</f>
        <v>0</v>
      </c>
    </row>
    <row r="5327" spans="1:17" hidden="1" x14ac:dyDescent="0.2">
      <c r="A5327" s="2" t="s">
        <v>5352</v>
      </c>
      <c r="B5327" s="2" t="s">
        <v>4</v>
      </c>
      <c r="C5327" s="2">
        <v>5001</v>
      </c>
      <c r="D5327" s="2">
        <v>1094141</v>
      </c>
      <c r="E5327" s="2">
        <v>8362</v>
      </c>
      <c r="F5327" s="17" t="s">
        <v>12473</v>
      </c>
      <c r="G5327" s="2" t="s">
        <v>5</v>
      </c>
      <c r="H5327" s="2" t="s">
        <v>4</v>
      </c>
      <c r="I5327" s="2" t="s">
        <v>6</v>
      </c>
      <c r="J5327" s="2" t="s">
        <v>7</v>
      </c>
      <c r="K5327" s="2" t="s">
        <v>8</v>
      </c>
      <c r="L5327" s="2" t="s">
        <v>9</v>
      </c>
      <c r="M5327" s="7">
        <f>IFERROR(INDEX(Hoja1!$B$1:$E$5279,MATCH(Data!$D5327,Hoja1!$B$1:$B$5279,),MATCH(Data!M$1,Hoja1!$B$1:$E$1,)),"ND")</f>
        <v>11368.9982</v>
      </c>
      <c r="N5327" s="7">
        <f>IFERROR(INDEX(Hoja1!$B$1:$E$5279,MATCH(Data!$D5327,Hoja1!$B$1:$B$5279,),MATCH(Data!N$1,Hoja1!$B$1:$E$1,)),"ND")</f>
        <v>20000</v>
      </c>
      <c r="O5327" s="7">
        <f>IFERROR(INDEX(Hoja1!$B$1:$E$5279,MATCH(Data!$D5327,Hoja1!$B$1:$B$5279,),MATCH(Data!O$1,Hoja1!$B$1:$E$1,)),"ND")</f>
        <v>325000</v>
      </c>
      <c r="P5327" t="str">
        <f>VLOOKUP(D5327,Hoja2!C:E,3,0)</f>
        <v>ESTRELLAS DIAMANTE</v>
      </c>
      <c r="Q5327" s="10">
        <f>VLOOKUP(D5327,Hoja2!C:D,2,0)</f>
        <v>6000</v>
      </c>
    </row>
    <row r="5328" spans="1:17" hidden="1" x14ac:dyDescent="0.2">
      <c r="A5328" s="2" t="s">
        <v>5353</v>
      </c>
      <c r="B5328" s="2" t="s">
        <v>12</v>
      </c>
      <c r="C5328" s="2">
        <v>5001</v>
      </c>
      <c r="D5328" s="2">
        <v>1094146</v>
      </c>
      <c r="E5328" s="2">
        <v>8362</v>
      </c>
      <c r="F5328" s="17" t="s">
        <v>12473</v>
      </c>
      <c r="G5328" s="2" t="s">
        <v>5</v>
      </c>
      <c r="H5328" s="2" t="s">
        <v>4</v>
      </c>
      <c r="I5328" s="2" t="s">
        <v>6</v>
      </c>
      <c r="J5328" s="2" t="s">
        <v>7</v>
      </c>
      <c r="K5328" s="2" t="s">
        <v>8</v>
      </c>
      <c r="L5328" s="2" t="s">
        <v>9</v>
      </c>
      <c r="M5328" s="7" t="str">
        <f>IFERROR(INDEX(Hoja1!$B$1:$E$5279,MATCH(Data!$D5328,Hoja1!$B$1:$B$5279,),MATCH(Data!M$1,Hoja1!$B$1:$E$1,)),"ND")</f>
        <v>ND</v>
      </c>
      <c r="N5328" s="7" t="str">
        <f>IFERROR(INDEX(Hoja1!$B$1:$E$5279,MATCH(Data!$D5328,Hoja1!$B$1:$B$5279,),MATCH(Data!N$1,Hoja1!$B$1:$E$1,)),"ND")</f>
        <v>ND</v>
      </c>
      <c r="O5328" s="7" t="str">
        <f>IFERROR(INDEX(Hoja1!$B$1:$E$5279,MATCH(Data!$D5328,Hoja1!$B$1:$B$5279,),MATCH(Data!O$1,Hoja1!$B$1:$E$1,)),"ND")</f>
        <v>ND</v>
      </c>
      <c r="P5328" t="str">
        <f>VLOOKUP(D5328,Hoja2!C:E,3,0)</f>
        <v>ESTRELLAS DIAMANTE</v>
      </c>
      <c r="Q5328" s="10">
        <f>VLOOKUP(D5328,Hoja2!C:D,2,0)</f>
        <v>0</v>
      </c>
    </row>
    <row r="5329" spans="1:17" hidden="1" x14ac:dyDescent="0.2">
      <c r="A5329" s="2" t="s">
        <v>5354</v>
      </c>
      <c r="B5329" s="2" t="s">
        <v>4</v>
      </c>
      <c r="C5329" s="2">
        <v>7498</v>
      </c>
      <c r="D5329" s="2">
        <v>1094537</v>
      </c>
      <c r="E5329" s="2">
        <v>3704</v>
      </c>
      <c r="F5329" s="17" t="s">
        <v>12455</v>
      </c>
      <c r="G5329" s="2" t="s">
        <v>5</v>
      </c>
      <c r="H5329" s="2" t="s">
        <v>4</v>
      </c>
      <c r="I5329" s="2" t="s">
        <v>6</v>
      </c>
      <c r="J5329" s="2" t="s">
        <v>7</v>
      </c>
      <c r="K5329" s="2" t="s">
        <v>8</v>
      </c>
      <c r="L5329" s="2" t="s">
        <v>9</v>
      </c>
      <c r="M5329" s="7">
        <f>IFERROR(INDEX(Hoja1!$B$1:$E$5279,MATCH(Data!$D5329,Hoja1!$B$1:$B$5279,),MATCH(Data!M$1,Hoja1!$B$1:$E$1,)),"ND")</f>
        <v>3966.6932999999999</v>
      </c>
      <c r="N5329" s="7">
        <f>IFERROR(INDEX(Hoja1!$B$1:$E$5279,MATCH(Data!$D5329,Hoja1!$B$1:$B$5279,),MATCH(Data!N$1,Hoja1!$B$1:$E$1,)),"ND")</f>
        <v>1950</v>
      </c>
      <c r="O5329" s="7">
        <f>IFERROR(INDEX(Hoja1!$B$1:$E$5279,MATCH(Data!$D5329,Hoja1!$B$1:$B$5279,),MATCH(Data!O$1,Hoja1!$B$1:$E$1,)),"ND")</f>
        <v>219595.5</v>
      </c>
      <c r="P5329" t="str">
        <f>VLOOKUP(D5329,Hoja2!C:E,3,0)</f>
        <v>ESTRELLAS DIAMANTE</v>
      </c>
      <c r="Q5329" s="10">
        <f>VLOOKUP(D5329,Hoja2!C:D,2,0)</f>
        <v>3007.76</v>
      </c>
    </row>
    <row r="5330" spans="1:17" hidden="1" x14ac:dyDescent="0.2">
      <c r="A5330" s="2" t="s">
        <v>5355</v>
      </c>
      <c r="B5330" s="2" t="s">
        <v>12</v>
      </c>
      <c r="C5330" s="2">
        <v>6400</v>
      </c>
      <c r="D5330" s="2">
        <v>1094654</v>
      </c>
      <c r="E5330" s="2">
        <v>6856</v>
      </c>
      <c r="F5330" s="17" t="s">
        <v>12494</v>
      </c>
      <c r="G5330" s="2" t="s">
        <v>5</v>
      </c>
      <c r="H5330" s="2" t="s">
        <v>4</v>
      </c>
      <c r="I5330" s="2" t="s">
        <v>6</v>
      </c>
      <c r="J5330" s="2" t="s">
        <v>7</v>
      </c>
      <c r="K5330" s="2" t="s">
        <v>8</v>
      </c>
      <c r="L5330" s="2" t="s">
        <v>9</v>
      </c>
      <c r="M5330" s="7" t="str">
        <f>IFERROR(INDEX(Hoja1!$B$1:$E$5279,MATCH(Data!$D5330,Hoja1!$B$1:$B$5279,),MATCH(Data!M$1,Hoja1!$B$1:$E$1,)),"ND")</f>
        <v>ND</v>
      </c>
      <c r="N5330" s="7" t="str">
        <f>IFERROR(INDEX(Hoja1!$B$1:$E$5279,MATCH(Data!$D5330,Hoja1!$B$1:$B$5279,),MATCH(Data!N$1,Hoja1!$B$1:$E$1,)),"ND")</f>
        <v>ND</v>
      </c>
      <c r="O5330" s="7" t="str">
        <f>IFERROR(INDEX(Hoja1!$B$1:$E$5279,MATCH(Data!$D5330,Hoja1!$B$1:$B$5279,),MATCH(Data!O$1,Hoja1!$B$1:$E$1,)),"ND")</f>
        <v>ND</v>
      </c>
      <c r="P5330" t="str">
        <f>VLOOKUP(D5330,Hoja2!C:E,3,0)</f>
        <v>ESTRELLAS DIAMANTE</v>
      </c>
      <c r="Q5330" s="10">
        <f>VLOOKUP(D5330,Hoja2!C:D,2,0)</f>
        <v>0</v>
      </c>
    </row>
    <row r="5331" spans="1:17" hidden="1" x14ac:dyDescent="0.2">
      <c r="A5331" s="2" t="s">
        <v>5356</v>
      </c>
      <c r="B5331" s="2" t="s">
        <v>4</v>
      </c>
      <c r="C5331" s="2">
        <v>10548</v>
      </c>
      <c r="D5331" s="2">
        <v>1095877</v>
      </c>
      <c r="E5331" s="2">
        <v>1910</v>
      </c>
      <c r="F5331" s="17" t="s">
        <v>12475</v>
      </c>
      <c r="G5331" s="2" t="s">
        <v>5</v>
      </c>
      <c r="H5331" s="2" t="s">
        <v>4</v>
      </c>
      <c r="I5331" s="2" t="s">
        <v>6</v>
      </c>
      <c r="J5331" s="2" t="s">
        <v>7</v>
      </c>
      <c r="K5331" s="2" t="s">
        <v>8</v>
      </c>
      <c r="L5331" s="2" t="s">
        <v>9</v>
      </c>
      <c r="M5331" s="7">
        <f>IFERROR(INDEX(Hoja1!$B$1:$E$5279,MATCH(Data!$D5331,Hoja1!$B$1:$B$5279,),MATCH(Data!M$1,Hoja1!$B$1:$E$1,)),"ND")</f>
        <v>63546.033300000003</v>
      </c>
      <c r="N5331" s="7">
        <f>IFERROR(INDEX(Hoja1!$B$1:$E$5279,MATCH(Data!$D5331,Hoja1!$B$1:$B$5279,),MATCH(Data!N$1,Hoja1!$B$1:$E$1,)),"ND")</f>
        <v>14900</v>
      </c>
      <c r="O5331" s="7">
        <f>IFERROR(INDEX(Hoja1!$B$1:$E$5279,MATCH(Data!$D5331,Hoja1!$B$1:$B$5279,),MATCH(Data!O$1,Hoja1!$B$1:$E$1,)),"ND")</f>
        <v>0</v>
      </c>
      <c r="P5331" t="str">
        <f>VLOOKUP(D5331,Hoja2!C:E,3,0)</f>
        <v>ESTRELLAS DIAMANTE</v>
      </c>
      <c r="Q5331" s="10">
        <f>VLOOKUP(D5331,Hoja2!C:D,2,0)</f>
        <v>1000</v>
      </c>
    </row>
    <row r="5332" spans="1:17" hidden="1" x14ac:dyDescent="0.2">
      <c r="A5332" s="2" t="s">
        <v>5357</v>
      </c>
      <c r="B5332" s="2" t="s">
        <v>4</v>
      </c>
      <c r="C5332" s="2">
        <v>9385</v>
      </c>
      <c r="D5332" s="2">
        <v>1095881</v>
      </c>
      <c r="E5332" s="2">
        <v>5501</v>
      </c>
      <c r="F5332" s="17" t="s">
        <v>12486</v>
      </c>
      <c r="G5332" s="2" t="s">
        <v>5</v>
      </c>
      <c r="H5332" s="2" t="s">
        <v>4</v>
      </c>
      <c r="I5332" s="2" t="s">
        <v>6</v>
      </c>
      <c r="J5332" s="2" t="s">
        <v>7</v>
      </c>
      <c r="K5332" s="2" t="s">
        <v>8</v>
      </c>
      <c r="L5332" s="2" t="s">
        <v>9</v>
      </c>
      <c r="M5332" s="7">
        <f>IFERROR(INDEX(Hoja1!$B$1:$E$5279,MATCH(Data!$D5332,Hoja1!$B$1:$B$5279,),MATCH(Data!M$1,Hoja1!$B$1:$E$1,)),"ND")</f>
        <v>29981.711599999999</v>
      </c>
      <c r="N5332" s="7">
        <f>IFERROR(INDEX(Hoja1!$B$1:$E$5279,MATCH(Data!$D5332,Hoja1!$B$1:$B$5279,),MATCH(Data!N$1,Hoja1!$B$1:$E$1,)),"ND")</f>
        <v>10000</v>
      </c>
      <c r="O5332" s="7">
        <f>IFERROR(INDEX(Hoja1!$B$1:$E$5279,MATCH(Data!$D5332,Hoja1!$B$1:$B$5279,),MATCH(Data!O$1,Hoja1!$B$1:$E$1,)),"ND")</f>
        <v>0</v>
      </c>
      <c r="P5332" t="str">
        <f>VLOOKUP(D5332,Hoja2!C:E,3,0)</f>
        <v>ESTRELLAS DIAMANTE</v>
      </c>
      <c r="Q5332" s="10">
        <f>VLOOKUP(D5332,Hoja2!C:D,2,0)</f>
        <v>0</v>
      </c>
    </row>
    <row r="5333" spans="1:17" hidden="1" x14ac:dyDescent="0.2">
      <c r="A5333" s="2" t="s">
        <v>5358</v>
      </c>
      <c r="B5333" s="2" t="s">
        <v>4</v>
      </c>
      <c r="C5333" s="2">
        <v>7215</v>
      </c>
      <c r="D5333" s="2">
        <v>1096984</v>
      </c>
      <c r="E5333" s="2">
        <v>8655</v>
      </c>
      <c r="F5333" s="17" t="s">
        <v>12453</v>
      </c>
      <c r="G5333" s="2" t="s">
        <v>5</v>
      </c>
      <c r="H5333" s="2" t="s">
        <v>4</v>
      </c>
      <c r="I5333" s="2" t="s">
        <v>6</v>
      </c>
      <c r="J5333" s="2" t="s">
        <v>7</v>
      </c>
      <c r="K5333" s="2" t="s">
        <v>8</v>
      </c>
      <c r="L5333" s="2" t="s">
        <v>9</v>
      </c>
      <c r="M5333" s="7">
        <f>IFERROR(INDEX(Hoja1!$B$1:$E$5279,MATCH(Data!$D5333,Hoja1!$B$1:$B$5279,),MATCH(Data!M$1,Hoja1!$B$1:$E$1,)),"ND")</f>
        <v>464206.37319999997</v>
      </c>
      <c r="N5333" s="7">
        <f>IFERROR(INDEX(Hoja1!$B$1:$E$5279,MATCH(Data!$D5333,Hoja1!$B$1:$B$5279,),MATCH(Data!N$1,Hoja1!$B$1:$E$1,)),"ND")</f>
        <v>15000</v>
      </c>
      <c r="O5333" s="7">
        <f>IFERROR(INDEX(Hoja1!$B$1:$E$5279,MATCH(Data!$D5333,Hoja1!$B$1:$B$5279,),MATCH(Data!O$1,Hoja1!$B$1:$E$1,)),"ND")</f>
        <v>0</v>
      </c>
      <c r="P5333" t="str">
        <f>VLOOKUP(D5333,Hoja2!C:E,3,0)</f>
        <v>ESTRELLAS DIAMANTE</v>
      </c>
      <c r="Q5333" s="10">
        <f>VLOOKUP(D5333,Hoja2!C:D,2,0)</f>
        <v>6000</v>
      </c>
    </row>
    <row r="5334" spans="1:17" hidden="1" x14ac:dyDescent="0.2">
      <c r="A5334" s="2" t="s">
        <v>5359</v>
      </c>
      <c r="B5334" s="2" t="s">
        <v>4</v>
      </c>
      <c r="C5334" s="2">
        <v>8332</v>
      </c>
      <c r="D5334" s="2">
        <v>1098778</v>
      </c>
      <c r="E5334" s="2">
        <v>3002</v>
      </c>
      <c r="F5334" s="17" t="s">
        <v>12480</v>
      </c>
      <c r="G5334" s="2" t="s">
        <v>5</v>
      </c>
      <c r="H5334" s="2" t="s">
        <v>4</v>
      </c>
      <c r="I5334" s="2" t="s">
        <v>6</v>
      </c>
      <c r="J5334" s="2" t="s">
        <v>7</v>
      </c>
      <c r="K5334" s="2" t="s">
        <v>8</v>
      </c>
      <c r="L5334" s="2" t="s">
        <v>9</v>
      </c>
      <c r="M5334" s="7">
        <f>IFERROR(INDEX(Hoja1!$B$1:$E$5279,MATCH(Data!$D5334,Hoja1!$B$1:$B$5279,),MATCH(Data!M$1,Hoja1!$B$1:$E$1,)),"ND")</f>
        <v>1104.0467000000001</v>
      </c>
      <c r="N5334" s="7">
        <f>IFERROR(INDEX(Hoja1!$B$1:$E$5279,MATCH(Data!$D5334,Hoja1!$B$1:$B$5279,),MATCH(Data!N$1,Hoja1!$B$1:$E$1,)),"ND")</f>
        <v>13000</v>
      </c>
      <c r="O5334" s="7">
        <f>IFERROR(INDEX(Hoja1!$B$1:$E$5279,MATCH(Data!$D5334,Hoja1!$B$1:$B$5279,),MATCH(Data!O$1,Hoja1!$B$1:$E$1,)),"ND")</f>
        <v>0</v>
      </c>
      <c r="P5334" t="str">
        <f>VLOOKUP(D5334,Hoja2!C:E,3,0)</f>
        <v>ESTRELLAS DIAMANTE</v>
      </c>
      <c r="Q5334" s="10">
        <f>VLOOKUP(D5334,Hoja2!C:D,2,0)</f>
        <v>8400</v>
      </c>
    </row>
    <row r="5335" spans="1:17" hidden="1" x14ac:dyDescent="0.2">
      <c r="A5335" s="2" t="s">
        <v>5360</v>
      </c>
      <c r="B5335" s="2" t="s">
        <v>4</v>
      </c>
      <c r="C5335" s="2">
        <v>1780</v>
      </c>
      <c r="D5335" s="2">
        <v>1099150</v>
      </c>
      <c r="E5335" s="2">
        <v>2627</v>
      </c>
      <c r="F5335" s="17" t="s">
        <v>12469</v>
      </c>
      <c r="G5335" s="2" t="s">
        <v>5</v>
      </c>
      <c r="H5335" s="2" t="s">
        <v>4</v>
      </c>
      <c r="I5335" s="2" t="s">
        <v>6</v>
      </c>
      <c r="J5335" s="2" t="s">
        <v>7</v>
      </c>
      <c r="K5335" s="2" t="s">
        <v>8</v>
      </c>
      <c r="L5335" s="2" t="s">
        <v>9</v>
      </c>
      <c r="M5335" s="7">
        <f>IFERROR(INDEX(Hoja1!$B$1:$E$5279,MATCH(Data!$D5335,Hoja1!$B$1:$B$5279,),MATCH(Data!M$1,Hoja1!$B$1:$E$1,)),"ND")</f>
        <v>5357.1765999999998</v>
      </c>
      <c r="N5335" s="7">
        <f>IFERROR(INDEX(Hoja1!$B$1:$E$5279,MATCH(Data!$D5335,Hoja1!$B$1:$B$5279,),MATCH(Data!N$1,Hoja1!$B$1:$E$1,)),"ND")</f>
        <v>0</v>
      </c>
      <c r="O5335" s="7">
        <f>IFERROR(INDEX(Hoja1!$B$1:$E$5279,MATCH(Data!$D5335,Hoja1!$B$1:$B$5279,),MATCH(Data!O$1,Hoja1!$B$1:$E$1,)),"ND")</f>
        <v>0</v>
      </c>
      <c r="P5335" t="str">
        <f>VLOOKUP(D5335,Hoja2!C:E,3,0)</f>
        <v>ESTRELLAS DIAMANTE</v>
      </c>
      <c r="Q5335" s="10">
        <f>VLOOKUP(D5335,Hoja2!C:D,2,0)</f>
        <v>400</v>
      </c>
    </row>
    <row r="5336" spans="1:17" hidden="1" x14ac:dyDescent="0.2">
      <c r="A5336" s="2" t="s">
        <v>5361</v>
      </c>
      <c r="B5336" s="2" t="s">
        <v>12</v>
      </c>
      <c r="C5336" s="2">
        <v>10001</v>
      </c>
      <c r="D5336" s="2">
        <v>1099616</v>
      </c>
      <c r="E5336" s="2">
        <v>5289</v>
      </c>
      <c r="F5336" s="17" t="s">
        <v>12559</v>
      </c>
      <c r="G5336" s="2" t="s">
        <v>5</v>
      </c>
      <c r="H5336" s="2" t="s">
        <v>2074</v>
      </c>
      <c r="I5336" s="2" t="s">
        <v>6</v>
      </c>
      <c r="J5336" s="2" t="s">
        <v>7</v>
      </c>
      <c r="K5336" s="2" t="s">
        <v>8</v>
      </c>
      <c r="L5336" s="2" t="s">
        <v>9</v>
      </c>
      <c r="M5336" s="7" t="str">
        <f>IFERROR(INDEX(Hoja1!$B$1:$E$5279,MATCH(Data!$D5336,Hoja1!$B$1:$B$5279,),MATCH(Data!M$1,Hoja1!$B$1:$E$1,)),"ND")</f>
        <v>ND</v>
      </c>
      <c r="N5336" s="7" t="str">
        <f>IFERROR(INDEX(Hoja1!$B$1:$E$5279,MATCH(Data!$D5336,Hoja1!$B$1:$B$5279,),MATCH(Data!N$1,Hoja1!$B$1:$E$1,)),"ND")</f>
        <v>ND</v>
      </c>
      <c r="O5336" s="7" t="str">
        <f>IFERROR(INDEX(Hoja1!$B$1:$E$5279,MATCH(Data!$D5336,Hoja1!$B$1:$B$5279,),MATCH(Data!O$1,Hoja1!$B$1:$E$1,)),"ND")</f>
        <v>ND</v>
      </c>
      <c r="P5336" t="str">
        <f>VLOOKUP(D5336,Hoja2!C:E,3,0)</f>
        <v>ESTRELLAS PATRIMONIALES</v>
      </c>
      <c r="Q5336" s="10">
        <f>VLOOKUP(D5336,Hoja2!C:D,2,0)</f>
        <v>0</v>
      </c>
    </row>
    <row r="5337" spans="1:17" hidden="1" x14ac:dyDescent="0.2">
      <c r="A5337" s="2" t="s">
        <v>5362</v>
      </c>
      <c r="B5337" s="2" t="s">
        <v>12</v>
      </c>
      <c r="C5337" s="2">
        <v>5598</v>
      </c>
      <c r="D5337" s="2">
        <v>1102333</v>
      </c>
      <c r="E5337" s="2">
        <v>5382</v>
      </c>
      <c r="F5337" s="17" t="s">
        <v>12471</v>
      </c>
      <c r="G5337" s="2" t="s">
        <v>5</v>
      </c>
      <c r="H5337" s="2" t="s">
        <v>4</v>
      </c>
      <c r="I5337" s="2" t="s">
        <v>6</v>
      </c>
      <c r="J5337" s="2" t="s">
        <v>7</v>
      </c>
      <c r="K5337" s="2" t="s">
        <v>8</v>
      </c>
      <c r="L5337" s="2" t="s">
        <v>9</v>
      </c>
      <c r="M5337" s="7" t="str">
        <f>IFERROR(INDEX(Hoja1!$B$1:$E$5279,MATCH(Data!$D5337,Hoja1!$B$1:$B$5279,),MATCH(Data!M$1,Hoja1!$B$1:$E$1,)),"ND")</f>
        <v>ND</v>
      </c>
      <c r="N5337" s="7" t="str">
        <f>IFERROR(INDEX(Hoja1!$B$1:$E$5279,MATCH(Data!$D5337,Hoja1!$B$1:$B$5279,),MATCH(Data!N$1,Hoja1!$B$1:$E$1,)),"ND")</f>
        <v>ND</v>
      </c>
      <c r="O5337" s="7" t="str">
        <f>IFERROR(INDEX(Hoja1!$B$1:$E$5279,MATCH(Data!$D5337,Hoja1!$B$1:$B$5279,),MATCH(Data!O$1,Hoja1!$B$1:$E$1,)),"ND")</f>
        <v>ND</v>
      </c>
      <c r="P5337" t="str">
        <f>VLOOKUP(D5337,Hoja2!C:E,3,0)</f>
        <v>ESTRELLAS DIAMANTE</v>
      </c>
      <c r="Q5337" s="10">
        <f>VLOOKUP(D5337,Hoja2!C:D,2,0)</f>
        <v>0</v>
      </c>
    </row>
    <row r="5338" spans="1:17" hidden="1" x14ac:dyDescent="0.2">
      <c r="A5338" s="2" t="s">
        <v>5363</v>
      </c>
      <c r="B5338" s="2" t="s">
        <v>4</v>
      </c>
      <c r="C5338" s="2">
        <v>5598</v>
      </c>
      <c r="D5338" s="2">
        <v>1102346</v>
      </c>
      <c r="E5338" s="2">
        <v>5382</v>
      </c>
      <c r="F5338" s="17" t="s">
        <v>12471</v>
      </c>
      <c r="G5338" s="2" t="s">
        <v>5</v>
      </c>
      <c r="H5338" s="2" t="s">
        <v>4</v>
      </c>
      <c r="I5338" s="2" t="s">
        <v>6</v>
      </c>
      <c r="J5338" s="2" t="s">
        <v>7</v>
      </c>
      <c r="K5338" s="2" t="s">
        <v>8</v>
      </c>
      <c r="L5338" s="2" t="s">
        <v>9</v>
      </c>
      <c r="M5338" s="7">
        <f>IFERROR(INDEX(Hoja1!$B$1:$E$5279,MATCH(Data!$D5338,Hoja1!$B$1:$B$5279,),MATCH(Data!M$1,Hoja1!$B$1:$E$1,)),"ND")</f>
        <v>776455.72160000005</v>
      </c>
      <c r="N5338" s="7">
        <f>IFERROR(INDEX(Hoja1!$B$1:$E$5279,MATCH(Data!$D5338,Hoja1!$B$1:$B$5279,),MATCH(Data!N$1,Hoja1!$B$1:$E$1,)),"ND")</f>
        <v>15000</v>
      </c>
      <c r="O5338" s="7">
        <f>IFERROR(INDEX(Hoja1!$B$1:$E$5279,MATCH(Data!$D5338,Hoja1!$B$1:$B$5279,),MATCH(Data!O$1,Hoja1!$B$1:$E$1,)),"ND")</f>
        <v>0</v>
      </c>
      <c r="P5338" t="str">
        <f>VLOOKUP(D5338,Hoja2!C:E,3,0)</f>
        <v>ESTRELLAS DIAMANTE</v>
      </c>
      <c r="Q5338" s="10">
        <f>VLOOKUP(D5338,Hoja2!C:D,2,0)</f>
        <v>0</v>
      </c>
    </row>
    <row r="5339" spans="1:17" hidden="1" x14ac:dyDescent="0.2">
      <c r="A5339" s="2" t="s">
        <v>5364</v>
      </c>
      <c r="B5339" s="2" t="s">
        <v>4</v>
      </c>
      <c r="C5339" s="2">
        <v>7712</v>
      </c>
      <c r="D5339" s="2">
        <v>1102564</v>
      </c>
      <c r="E5339" s="2">
        <v>5382</v>
      </c>
      <c r="F5339" s="17" t="s">
        <v>12471</v>
      </c>
      <c r="G5339" s="2" t="s">
        <v>5</v>
      </c>
      <c r="H5339" s="2" t="s">
        <v>4</v>
      </c>
      <c r="I5339" s="2" t="s">
        <v>6</v>
      </c>
      <c r="J5339" s="2" t="s">
        <v>7</v>
      </c>
      <c r="K5339" s="2" t="s">
        <v>8</v>
      </c>
      <c r="L5339" s="2" t="s">
        <v>9</v>
      </c>
      <c r="M5339" s="7">
        <f>IFERROR(INDEX(Hoja1!$B$1:$E$5279,MATCH(Data!$D5339,Hoja1!$B$1:$B$5279,),MATCH(Data!M$1,Hoja1!$B$1:$E$1,)),"ND")</f>
        <v>8193.4532999999992</v>
      </c>
      <c r="N5339" s="7">
        <f>IFERROR(INDEX(Hoja1!$B$1:$E$5279,MATCH(Data!$D5339,Hoja1!$B$1:$B$5279,),MATCH(Data!N$1,Hoja1!$B$1:$E$1,)),"ND")</f>
        <v>11250</v>
      </c>
      <c r="O5339" s="7">
        <f>IFERROR(INDEX(Hoja1!$B$1:$E$5279,MATCH(Data!$D5339,Hoja1!$B$1:$B$5279,),MATCH(Data!O$1,Hoja1!$B$1:$E$1,)),"ND")</f>
        <v>0</v>
      </c>
      <c r="P5339" t="str">
        <f>VLOOKUP(D5339,Hoja2!C:E,3,0)</f>
        <v>ESTRELLAS DIAMANTE</v>
      </c>
      <c r="Q5339" s="10">
        <f>VLOOKUP(D5339,Hoja2!C:D,2,0)</f>
        <v>0</v>
      </c>
    </row>
    <row r="5340" spans="1:17" hidden="1" x14ac:dyDescent="0.2">
      <c r="A5340" s="2" t="s">
        <v>5365</v>
      </c>
      <c r="B5340" s="2" t="s">
        <v>4</v>
      </c>
      <c r="C5340" s="2">
        <v>8195</v>
      </c>
      <c r="D5340" s="2">
        <v>1102734</v>
      </c>
      <c r="E5340" s="2">
        <v>2938</v>
      </c>
      <c r="F5340" s="17" t="s">
        <v>12484</v>
      </c>
      <c r="G5340" s="2" t="s">
        <v>5</v>
      </c>
      <c r="H5340" s="2" t="s">
        <v>4</v>
      </c>
      <c r="I5340" s="2" t="s">
        <v>6</v>
      </c>
      <c r="J5340" s="2" t="s">
        <v>7</v>
      </c>
      <c r="K5340" s="2" t="s">
        <v>8</v>
      </c>
      <c r="L5340" s="2" t="s">
        <v>9</v>
      </c>
      <c r="M5340" s="7">
        <f>IFERROR(INDEX(Hoja1!$B$1:$E$5279,MATCH(Data!$D5340,Hoja1!$B$1:$B$5279,),MATCH(Data!M$1,Hoja1!$B$1:$E$1,)),"ND")</f>
        <v>17437.791700000002</v>
      </c>
      <c r="N5340" s="7">
        <f>IFERROR(INDEX(Hoja1!$B$1:$E$5279,MATCH(Data!$D5340,Hoja1!$B$1:$B$5279,),MATCH(Data!N$1,Hoja1!$B$1:$E$1,)),"ND")</f>
        <v>3900</v>
      </c>
      <c r="O5340" s="7">
        <f>IFERROR(INDEX(Hoja1!$B$1:$E$5279,MATCH(Data!$D5340,Hoja1!$B$1:$B$5279,),MATCH(Data!O$1,Hoja1!$B$1:$E$1,)),"ND")</f>
        <v>0</v>
      </c>
      <c r="P5340" t="str">
        <f>VLOOKUP(D5340,Hoja2!C:E,3,0)</f>
        <v>ESTRELLAS DIAMANTE</v>
      </c>
      <c r="Q5340" s="10">
        <f>VLOOKUP(D5340,Hoja2!C:D,2,0)</f>
        <v>10000</v>
      </c>
    </row>
    <row r="5341" spans="1:17" hidden="1" x14ac:dyDescent="0.2">
      <c r="A5341" s="2" t="s">
        <v>5366</v>
      </c>
      <c r="B5341" s="2" t="s">
        <v>4</v>
      </c>
      <c r="C5341" s="2">
        <v>7165</v>
      </c>
      <c r="D5341" s="2">
        <v>1102742</v>
      </c>
      <c r="E5341" s="2">
        <v>8655</v>
      </c>
      <c r="F5341" s="17" t="s">
        <v>12453</v>
      </c>
      <c r="G5341" s="2" t="s">
        <v>5</v>
      </c>
      <c r="H5341" s="2" t="s">
        <v>4</v>
      </c>
      <c r="I5341" s="2" t="s">
        <v>6</v>
      </c>
      <c r="J5341" s="2" t="s">
        <v>7</v>
      </c>
      <c r="K5341" s="2" t="s">
        <v>8</v>
      </c>
      <c r="L5341" s="2" t="s">
        <v>9</v>
      </c>
      <c r="M5341" s="7">
        <f>IFERROR(INDEX(Hoja1!$B$1:$E$5279,MATCH(Data!$D5341,Hoja1!$B$1:$B$5279,),MATCH(Data!M$1,Hoja1!$B$1:$E$1,)),"ND")</f>
        <v>443237.32659999997</v>
      </c>
      <c r="N5341" s="7">
        <f>IFERROR(INDEX(Hoja1!$B$1:$E$5279,MATCH(Data!$D5341,Hoja1!$B$1:$B$5279,),MATCH(Data!N$1,Hoja1!$B$1:$E$1,)),"ND")</f>
        <v>15000</v>
      </c>
      <c r="O5341" s="7">
        <f>IFERROR(INDEX(Hoja1!$B$1:$E$5279,MATCH(Data!$D5341,Hoja1!$B$1:$B$5279,),MATCH(Data!O$1,Hoja1!$B$1:$E$1,)),"ND")</f>
        <v>0</v>
      </c>
      <c r="P5341" t="str">
        <f>VLOOKUP(D5341,Hoja2!C:E,3,0)</f>
        <v>ESTRELLAS DIAMANTE</v>
      </c>
      <c r="Q5341" s="10">
        <f>VLOOKUP(D5341,Hoja2!C:D,2,0)</f>
        <v>0</v>
      </c>
    </row>
    <row r="5342" spans="1:17" hidden="1" x14ac:dyDescent="0.2">
      <c r="A5342" s="2" t="s">
        <v>5367</v>
      </c>
      <c r="B5342" s="2" t="s">
        <v>12</v>
      </c>
      <c r="C5342" s="2">
        <v>4331</v>
      </c>
      <c r="D5342" s="2">
        <v>1102923</v>
      </c>
      <c r="E5342" s="2">
        <v>6858</v>
      </c>
      <c r="F5342" s="17" t="s">
        <v>12464</v>
      </c>
      <c r="G5342" s="2" t="s">
        <v>5</v>
      </c>
      <c r="H5342" s="2" t="s">
        <v>4</v>
      </c>
      <c r="I5342" s="2" t="s">
        <v>6</v>
      </c>
      <c r="J5342" s="2" t="s">
        <v>7</v>
      </c>
      <c r="K5342" s="2" t="s">
        <v>8</v>
      </c>
      <c r="L5342" s="2" t="s">
        <v>9</v>
      </c>
      <c r="M5342" s="7" t="str">
        <f>IFERROR(INDEX(Hoja1!$B$1:$E$5279,MATCH(Data!$D5342,Hoja1!$B$1:$B$5279,),MATCH(Data!M$1,Hoja1!$B$1:$E$1,)),"ND")</f>
        <v>ND</v>
      </c>
      <c r="N5342" s="7" t="str">
        <f>IFERROR(INDEX(Hoja1!$B$1:$E$5279,MATCH(Data!$D5342,Hoja1!$B$1:$B$5279,),MATCH(Data!N$1,Hoja1!$B$1:$E$1,)),"ND")</f>
        <v>ND</v>
      </c>
      <c r="O5342" s="7" t="str">
        <f>IFERROR(INDEX(Hoja1!$B$1:$E$5279,MATCH(Data!$D5342,Hoja1!$B$1:$B$5279,),MATCH(Data!O$1,Hoja1!$B$1:$E$1,)),"ND")</f>
        <v>ND</v>
      </c>
      <c r="P5342" t="str">
        <f>VLOOKUP(D5342,Hoja2!C:E,3,0)</f>
        <v>ESTRELLAS DIAMANTE</v>
      </c>
      <c r="Q5342" s="10">
        <f>VLOOKUP(D5342,Hoja2!C:D,2,0)</f>
        <v>1700</v>
      </c>
    </row>
    <row r="5343" spans="1:17" hidden="1" x14ac:dyDescent="0.2">
      <c r="A5343" s="2" t="s">
        <v>5368</v>
      </c>
      <c r="B5343" s="2" t="s">
        <v>4</v>
      </c>
      <c r="C5343" s="2">
        <v>7571</v>
      </c>
      <c r="D5343" s="2">
        <v>1103596</v>
      </c>
      <c r="E5343" s="2">
        <v>5382</v>
      </c>
      <c r="F5343" s="17" t="s">
        <v>12471</v>
      </c>
      <c r="G5343" s="2" t="s">
        <v>5</v>
      </c>
      <c r="H5343" s="2" t="s">
        <v>4</v>
      </c>
      <c r="I5343" s="2" t="s">
        <v>6</v>
      </c>
      <c r="J5343" s="2" t="s">
        <v>7</v>
      </c>
      <c r="K5343" s="2" t="s">
        <v>8</v>
      </c>
      <c r="L5343" s="2" t="s">
        <v>9</v>
      </c>
      <c r="M5343" s="7">
        <f>IFERROR(INDEX(Hoja1!$B$1:$E$5279,MATCH(Data!$D5343,Hoja1!$B$1:$B$5279,),MATCH(Data!M$1,Hoja1!$B$1:$E$1,)),"ND")</f>
        <v>25060.685000000001</v>
      </c>
      <c r="N5343" s="7">
        <f>IFERROR(INDEX(Hoja1!$B$1:$E$5279,MATCH(Data!$D5343,Hoja1!$B$1:$B$5279,),MATCH(Data!N$1,Hoja1!$B$1:$E$1,)),"ND")</f>
        <v>0</v>
      </c>
      <c r="O5343" s="7">
        <f>IFERROR(INDEX(Hoja1!$B$1:$E$5279,MATCH(Data!$D5343,Hoja1!$B$1:$B$5279,),MATCH(Data!O$1,Hoja1!$B$1:$E$1,)),"ND")</f>
        <v>0</v>
      </c>
      <c r="P5343" t="str">
        <f>VLOOKUP(D5343,Hoja2!C:E,3,0)</f>
        <v>ESTRELLAS DIAMANTE</v>
      </c>
      <c r="Q5343" s="10">
        <f>VLOOKUP(D5343,Hoja2!C:D,2,0)</f>
        <v>10600</v>
      </c>
    </row>
    <row r="5344" spans="1:17" hidden="1" x14ac:dyDescent="0.2">
      <c r="A5344" s="2" t="s">
        <v>5369</v>
      </c>
      <c r="B5344" s="2" t="s">
        <v>4</v>
      </c>
      <c r="C5344" s="2">
        <v>11599</v>
      </c>
      <c r="D5344" s="2">
        <v>1103667</v>
      </c>
      <c r="E5344" s="2">
        <v>1275</v>
      </c>
      <c r="F5344" s="17" t="s">
        <v>12558</v>
      </c>
      <c r="G5344" s="2" t="s">
        <v>5</v>
      </c>
      <c r="H5344" s="2" t="s">
        <v>4</v>
      </c>
      <c r="I5344" s="2" t="s">
        <v>6</v>
      </c>
      <c r="J5344" s="2" t="s">
        <v>7</v>
      </c>
      <c r="K5344" s="2" t="s">
        <v>8</v>
      </c>
      <c r="L5344" s="2" t="s">
        <v>9</v>
      </c>
      <c r="M5344" s="7">
        <f>IFERROR(INDEX(Hoja1!$B$1:$E$5279,MATCH(Data!$D5344,Hoja1!$B$1:$B$5279,),MATCH(Data!M$1,Hoja1!$B$1:$E$1,)),"ND")</f>
        <v>4433.0582999999997</v>
      </c>
      <c r="N5344" s="7">
        <f>IFERROR(INDEX(Hoja1!$B$1:$E$5279,MATCH(Data!$D5344,Hoja1!$B$1:$B$5279,),MATCH(Data!N$1,Hoja1!$B$1:$E$1,)),"ND")</f>
        <v>15000</v>
      </c>
      <c r="O5344" s="7">
        <f>IFERROR(INDEX(Hoja1!$B$1:$E$5279,MATCH(Data!$D5344,Hoja1!$B$1:$B$5279,),MATCH(Data!O$1,Hoja1!$B$1:$E$1,)),"ND")</f>
        <v>0</v>
      </c>
      <c r="P5344" t="str">
        <f>VLOOKUP(D5344,Hoja2!C:E,3,0)</f>
        <v>ESTRELLAS DIAMANTE</v>
      </c>
      <c r="Q5344" s="10">
        <f>VLOOKUP(D5344,Hoja2!C:D,2,0)</f>
        <v>5000</v>
      </c>
    </row>
    <row r="5345" spans="1:17" hidden="1" x14ac:dyDescent="0.2">
      <c r="A5345" s="2" t="s">
        <v>5370</v>
      </c>
      <c r="B5345" s="2" t="s">
        <v>4</v>
      </c>
      <c r="C5345" s="2">
        <v>10470</v>
      </c>
      <c r="D5345" s="2">
        <v>1103679</v>
      </c>
      <c r="E5345" s="2">
        <v>1237</v>
      </c>
      <c r="F5345" s="17" t="s">
        <v>12458</v>
      </c>
      <c r="G5345" s="2" t="s">
        <v>5</v>
      </c>
      <c r="H5345" s="2" t="s">
        <v>4</v>
      </c>
      <c r="I5345" s="2" t="s">
        <v>6</v>
      </c>
      <c r="J5345" s="2" t="s">
        <v>7</v>
      </c>
      <c r="K5345" s="2" t="s">
        <v>8</v>
      </c>
      <c r="L5345" s="2" t="s">
        <v>9</v>
      </c>
      <c r="M5345" s="7">
        <f>IFERROR(INDEX(Hoja1!$B$1:$E$5279,MATCH(Data!$D5345,Hoja1!$B$1:$B$5279,),MATCH(Data!M$1,Hoja1!$B$1:$E$1,)),"ND")</f>
        <v>11913.9182</v>
      </c>
      <c r="N5345" s="7">
        <f>IFERROR(INDEX(Hoja1!$B$1:$E$5279,MATCH(Data!$D5345,Hoja1!$B$1:$B$5279,),MATCH(Data!N$1,Hoja1!$B$1:$E$1,)),"ND")</f>
        <v>5000</v>
      </c>
      <c r="O5345" s="7">
        <f>IFERROR(INDEX(Hoja1!$B$1:$E$5279,MATCH(Data!$D5345,Hoja1!$B$1:$B$5279,),MATCH(Data!O$1,Hoja1!$B$1:$E$1,)),"ND")</f>
        <v>0</v>
      </c>
      <c r="P5345" t="str">
        <f>VLOOKUP(D5345,Hoja2!C:E,3,0)</f>
        <v>ESTRELLAS DIAMANTE</v>
      </c>
      <c r="Q5345" s="10">
        <f>VLOOKUP(D5345,Hoja2!C:D,2,0)</f>
        <v>0</v>
      </c>
    </row>
    <row r="5346" spans="1:17" hidden="1" x14ac:dyDescent="0.2">
      <c r="A5346" s="2" t="s">
        <v>5371</v>
      </c>
      <c r="B5346" s="2" t="s">
        <v>12</v>
      </c>
      <c r="C5346" s="2">
        <v>8540</v>
      </c>
      <c r="D5346" s="2">
        <v>1104191</v>
      </c>
      <c r="E5346" s="2">
        <v>8655</v>
      </c>
      <c r="F5346" s="17" t="s">
        <v>12453</v>
      </c>
      <c r="G5346" s="2" t="s">
        <v>5</v>
      </c>
      <c r="H5346" s="2" t="s">
        <v>2074</v>
      </c>
      <c r="I5346" s="2" t="s">
        <v>6</v>
      </c>
      <c r="J5346" s="2" t="s">
        <v>7</v>
      </c>
      <c r="K5346" s="2" t="s">
        <v>8</v>
      </c>
      <c r="L5346" s="2" t="s">
        <v>9</v>
      </c>
      <c r="M5346" s="7" t="str">
        <f>IFERROR(INDEX(Hoja1!$B$1:$E$5279,MATCH(Data!$D5346,Hoja1!$B$1:$B$5279,),MATCH(Data!M$1,Hoja1!$B$1:$E$1,)),"ND")</f>
        <v>ND</v>
      </c>
      <c r="N5346" s="7" t="str">
        <f>IFERROR(INDEX(Hoja1!$B$1:$E$5279,MATCH(Data!$D5346,Hoja1!$B$1:$B$5279,),MATCH(Data!N$1,Hoja1!$B$1:$E$1,)),"ND")</f>
        <v>ND</v>
      </c>
      <c r="O5346" s="7" t="str">
        <f>IFERROR(INDEX(Hoja1!$B$1:$E$5279,MATCH(Data!$D5346,Hoja1!$B$1:$B$5279,),MATCH(Data!O$1,Hoja1!$B$1:$E$1,)),"ND")</f>
        <v>ND</v>
      </c>
      <c r="P5346" t="str">
        <f>VLOOKUP(D5346,Hoja2!C:E,3,0)</f>
        <v>ESTRELLAS PATRIMONIALES</v>
      </c>
      <c r="Q5346" s="10">
        <f>VLOOKUP(D5346,Hoja2!C:D,2,0)</f>
        <v>0</v>
      </c>
    </row>
    <row r="5347" spans="1:17" hidden="1" x14ac:dyDescent="0.2">
      <c r="A5347" s="2" t="s">
        <v>5372</v>
      </c>
      <c r="B5347" s="2" t="s">
        <v>4</v>
      </c>
      <c r="C5347" s="2">
        <v>10506</v>
      </c>
      <c r="D5347" s="2">
        <v>1106096</v>
      </c>
      <c r="E5347" s="2">
        <v>1237</v>
      </c>
      <c r="F5347" s="17" t="s">
        <v>12458</v>
      </c>
      <c r="G5347" s="2" t="s">
        <v>5</v>
      </c>
      <c r="H5347" s="2" t="s">
        <v>4</v>
      </c>
      <c r="I5347" s="2" t="s">
        <v>6</v>
      </c>
      <c r="J5347" s="2" t="s">
        <v>7</v>
      </c>
      <c r="K5347" s="2" t="s">
        <v>8</v>
      </c>
      <c r="L5347" s="2" t="s">
        <v>9</v>
      </c>
      <c r="M5347" s="7">
        <f>IFERROR(INDEX(Hoja1!$B$1:$E$5279,MATCH(Data!$D5347,Hoja1!$B$1:$B$5279,),MATCH(Data!M$1,Hoja1!$B$1:$E$1,)),"ND")</f>
        <v>4439.1417000000001</v>
      </c>
      <c r="N5347" s="7">
        <f>IFERROR(INDEX(Hoja1!$B$1:$E$5279,MATCH(Data!$D5347,Hoja1!$B$1:$B$5279,),MATCH(Data!N$1,Hoja1!$B$1:$E$1,)),"ND")</f>
        <v>15000</v>
      </c>
      <c r="O5347" s="7">
        <f>IFERROR(INDEX(Hoja1!$B$1:$E$5279,MATCH(Data!$D5347,Hoja1!$B$1:$B$5279,),MATCH(Data!O$1,Hoja1!$B$1:$E$1,)),"ND")</f>
        <v>0</v>
      </c>
      <c r="P5347" t="str">
        <f>VLOOKUP(D5347,Hoja2!C:E,3,0)</f>
        <v>ESTRELLAS DIAMANTE</v>
      </c>
      <c r="Q5347" s="10">
        <f>VLOOKUP(D5347,Hoja2!C:D,2,0)</f>
        <v>7000</v>
      </c>
    </row>
    <row r="5348" spans="1:17" hidden="1" x14ac:dyDescent="0.2">
      <c r="A5348" s="2" t="s">
        <v>5373</v>
      </c>
      <c r="B5348" s="2" t="s">
        <v>4</v>
      </c>
      <c r="C5348" s="2">
        <v>7427</v>
      </c>
      <c r="D5348" s="2">
        <v>1106864</v>
      </c>
      <c r="E5348" s="2">
        <v>5382</v>
      </c>
      <c r="F5348" s="17" t="s">
        <v>12471</v>
      </c>
      <c r="G5348" s="2" t="s">
        <v>5</v>
      </c>
      <c r="H5348" s="2" t="s">
        <v>4</v>
      </c>
      <c r="I5348" s="2" t="s">
        <v>6</v>
      </c>
      <c r="J5348" s="2" t="s">
        <v>7</v>
      </c>
      <c r="K5348" s="2" t="s">
        <v>8</v>
      </c>
      <c r="L5348" s="2" t="s">
        <v>9</v>
      </c>
      <c r="M5348" s="7">
        <f>IFERROR(INDEX(Hoja1!$B$1:$E$5279,MATCH(Data!$D5348,Hoja1!$B$1:$B$5279,),MATCH(Data!M$1,Hoja1!$B$1:$E$1,)),"ND")</f>
        <v>268430.65999999997</v>
      </c>
      <c r="N5348" s="7">
        <f>IFERROR(INDEX(Hoja1!$B$1:$E$5279,MATCH(Data!$D5348,Hoja1!$B$1:$B$5279,),MATCH(Data!N$1,Hoja1!$B$1:$E$1,)),"ND")</f>
        <v>10000</v>
      </c>
      <c r="O5348" s="7">
        <f>IFERROR(INDEX(Hoja1!$B$1:$E$5279,MATCH(Data!$D5348,Hoja1!$B$1:$B$5279,),MATCH(Data!O$1,Hoja1!$B$1:$E$1,)),"ND")</f>
        <v>0</v>
      </c>
      <c r="P5348" t="str">
        <f>VLOOKUP(D5348,Hoja2!C:E,3,0)</f>
        <v>ESTRELLAS DIAMANTE</v>
      </c>
      <c r="Q5348" s="10">
        <f>VLOOKUP(D5348,Hoja2!C:D,2,0)</f>
        <v>0</v>
      </c>
    </row>
    <row r="5349" spans="1:17" hidden="1" x14ac:dyDescent="0.2">
      <c r="A5349" s="2" t="s">
        <v>5374</v>
      </c>
      <c r="B5349" s="2" t="s">
        <v>12</v>
      </c>
      <c r="C5349" s="2">
        <v>2476</v>
      </c>
      <c r="D5349" s="2">
        <v>1107143</v>
      </c>
      <c r="E5349" s="2">
        <v>8362</v>
      </c>
      <c r="F5349" s="17" t="s">
        <v>12473</v>
      </c>
      <c r="G5349" s="2" t="s">
        <v>5</v>
      </c>
      <c r="H5349" s="2" t="s">
        <v>2074</v>
      </c>
      <c r="I5349" s="2" t="s">
        <v>6</v>
      </c>
      <c r="J5349" s="2" t="s">
        <v>7</v>
      </c>
      <c r="K5349" s="2" t="s">
        <v>8</v>
      </c>
      <c r="L5349" s="2" t="s">
        <v>9</v>
      </c>
      <c r="M5349" s="7" t="str">
        <f>IFERROR(INDEX(Hoja1!$B$1:$E$5279,MATCH(Data!$D5349,Hoja1!$B$1:$B$5279,),MATCH(Data!M$1,Hoja1!$B$1:$E$1,)),"ND")</f>
        <v>ND</v>
      </c>
      <c r="N5349" s="7" t="str">
        <f>IFERROR(INDEX(Hoja1!$B$1:$E$5279,MATCH(Data!$D5349,Hoja1!$B$1:$B$5279,),MATCH(Data!N$1,Hoja1!$B$1:$E$1,)),"ND")</f>
        <v>ND</v>
      </c>
      <c r="O5349" s="7" t="str">
        <f>IFERROR(INDEX(Hoja1!$B$1:$E$5279,MATCH(Data!$D5349,Hoja1!$B$1:$B$5279,),MATCH(Data!O$1,Hoja1!$B$1:$E$1,)),"ND")</f>
        <v>ND</v>
      </c>
      <c r="P5349" t="str">
        <f>VLOOKUP(D5349,Hoja2!C:E,3,0)</f>
        <v>ESTRELLAS PATRIMONIALES</v>
      </c>
      <c r="Q5349" s="10">
        <f>VLOOKUP(D5349,Hoja2!C:D,2,0)</f>
        <v>0</v>
      </c>
    </row>
    <row r="5350" spans="1:17" hidden="1" x14ac:dyDescent="0.2">
      <c r="A5350" s="2" t="s">
        <v>5375</v>
      </c>
      <c r="B5350" s="2" t="s">
        <v>4</v>
      </c>
      <c r="C5350" s="2">
        <v>9966</v>
      </c>
      <c r="D5350" s="2">
        <v>1108097</v>
      </c>
      <c r="E5350" s="2">
        <v>2066</v>
      </c>
      <c r="F5350" s="17" t="s">
        <v>12490</v>
      </c>
      <c r="G5350" s="2" t="s">
        <v>5</v>
      </c>
      <c r="H5350" s="2" t="s">
        <v>4</v>
      </c>
      <c r="I5350" s="2" t="s">
        <v>6</v>
      </c>
      <c r="J5350" s="2" t="s">
        <v>7</v>
      </c>
      <c r="K5350" s="2" t="s">
        <v>8</v>
      </c>
      <c r="L5350" s="2" t="s">
        <v>9</v>
      </c>
      <c r="M5350" s="7">
        <f>IFERROR(INDEX(Hoja1!$B$1:$E$5279,MATCH(Data!$D5350,Hoja1!$B$1:$B$5279,),MATCH(Data!M$1,Hoja1!$B$1:$E$1,)),"ND")</f>
        <v>102766.23820000001</v>
      </c>
      <c r="N5350" s="7">
        <f>IFERROR(INDEX(Hoja1!$B$1:$E$5279,MATCH(Data!$D5350,Hoja1!$B$1:$B$5279,),MATCH(Data!N$1,Hoja1!$B$1:$E$1,)),"ND")</f>
        <v>10350</v>
      </c>
      <c r="O5350" s="7">
        <f>IFERROR(INDEX(Hoja1!$B$1:$E$5279,MATCH(Data!$D5350,Hoja1!$B$1:$B$5279,),MATCH(Data!O$1,Hoja1!$B$1:$E$1,)),"ND")</f>
        <v>264550.96000000002</v>
      </c>
      <c r="P5350" t="str">
        <f>VLOOKUP(D5350,Hoja2!C:E,3,0)</f>
        <v>ESTRELLAS DIAMANTE</v>
      </c>
      <c r="Q5350" s="10">
        <f>VLOOKUP(D5350,Hoja2!C:D,2,0)</f>
        <v>6000</v>
      </c>
    </row>
    <row r="5351" spans="1:17" hidden="1" x14ac:dyDescent="0.2">
      <c r="A5351" s="2" t="s">
        <v>5376</v>
      </c>
      <c r="B5351" s="2" t="s">
        <v>4</v>
      </c>
      <c r="C5351" s="2">
        <v>9965</v>
      </c>
      <c r="D5351" s="2">
        <v>1108187</v>
      </c>
      <c r="E5351" s="2">
        <v>2066</v>
      </c>
      <c r="F5351" s="17" t="s">
        <v>12490</v>
      </c>
      <c r="G5351" s="2" t="s">
        <v>5</v>
      </c>
      <c r="H5351" s="2" t="s">
        <v>4</v>
      </c>
      <c r="I5351" s="2" t="s">
        <v>6</v>
      </c>
      <c r="J5351" s="2" t="s">
        <v>7</v>
      </c>
      <c r="K5351" s="2" t="s">
        <v>8</v>
      </c>
      <c r="L5351" s="2" t="s">
        <v>9</v>
      </c>
      <c r="M5351" s="7">
        <f>IFERROR(INDEX(Hoja1!$B$1:$E$5279,MATCH(Data!$D5351,Hoja1!$B$1:$B$5279,),MATCH(Data!M$1,Hoja1!$B$1:$E$1,)),"ND")</f>
        <v>102766.23820000001</v>
      </c>
      <c r="N5351" s="7">
        <f>IFERROR(INDEX(Hoja1!$B$1:$E$5279,MATCH(Data!$D5351,Hoja1!$B$1:$B$5279,),MATCH(Data!N$1,Hoja1!$B$1:$E$1,)),"ND")</f>
        <v>10350</v>
      </c>
      <c r="O5351" s="7">
        <f>IFERROR(INDEX(Hoja1!$B$1:$E$5279,MATCH(Data!$D5351,Hoja1!$B$1:$B$5279,),MATCH(Data!O$1,Hoja1!$B$1:$E$1,)),"ND")</f>
        <v>264550.96000000002</v>
      </c>
      <c r="P5351" t="str">
        <f>VLOOKUP(D5351,Hoja2!C:E,3,0)</f>
        <v>ESTRELLAS DIAMANTE</v>
      </c>
      <c r="Q5351" s="10">
        <f>VLOOKUP(D5351,Hoja2!C:D,2,0)</f>
        <v>0</v>
      </c>
    </row>
    <row r="5352" spans="1:17" hidden="1" x14ac:dyDescent="0.2">
      <c r="A5352" s="2" t="s">
        <v>5377</v>
      </c>
      <c r="B5352" s="2" t="s">
        <v>4</v>
      </c>
      <c r="C5352" s="2">
        <v>6388</v>
      </c>
      <c r="D5352" s="2">
        <v>1109545</v>
      </c>
      <c r="E5352" s="2">
        <v>4775</v>
      </c>
      <c r="F5352" s="17" t="s">
        <v>12477</v>
      </c>
      <c r="G5352" s="2" t="s">
        <v>5</v>
      </c>
      <c r="H5352" s="2" t="s">
        <v>4</v>
      </c>
      <c r="I5352" s="2" t="s">
        <v>6</v>
      </c>
      <c r="J5352" s="2" t="s">
        <v>7</v>
      </c>
      <c r="K5352" s="2" t="s">
        <v>8</v>
      </c>
      <c r="L5352" s="2" t="s">
        <v>9</v>
      </c>
      <c r="M5352" s="7">
        <f>IFERROR(INDEX(Hoja1!$B$1:$E$5279,MATCH(Data!$D5352,Hoja1!$B$1:$B$5279,),MATCH(Data!M$1,Hoja1!$B$1:$E$1,)),"ND")</f>
        <v>38637.544900000001</v>
      </c>
      <c r="N5352" s="7">
        <f>IFERROR(INDEX(Hoja1!$B$1:$E$5279,MATCH(Data!$D5352,Hoja1!$B$1:$B$5279,),MATCH(Data!N$1,Hoja1!$B$1:$E$1,)),"ND")</f>
        <v>25000</v>
      </c>
      <c r="O5352" s="7">
        <f>IFERROR(INDEX(Hoja1!$B$1:$E$5279,MATCH(Data!$D5352,Hoja1!$B$1:$B$5279,),MATCH(Data!O$1,Hoja1!$B$1:$E$1,)),"ND")</f>
        <v>0</v>
      </c>
      <c r="P5352" t="str">
        <f>VLOOKUP(D5352,Hoja2!C:E,3,0)</f>
        <v>ESTRELLAS DIAMANTE</v>
      </c>
      <c r="Q5352" s="10">
        <f>VLOOKUP(D5352,Hoja2!C:D,2,0)</f>
        <v>4000</v>
      </c>
    </row>
    <row r="5353" spans="1:17" hidden="1" x14ac:dyDescent="0.2">
      <c r="A5353" s="2" t="s">
        <v>5378</v>
      </c>
      <c r="B5353" s="2" t="s">
        <v>12</v>
      </c>
      <c r="C5353" s="2">
        <v>6195</v>
      </c>
      <c r="D5353" s="2">
        <v>1110555</v>
      </c>
      <c r="E5353" s="2">
        <v>2627</v>
      </c>
      <c r="F5353" s="17" t="s">
        <v>12469</v>
      </c>
      <c r="G5353" s="2" t="s">
        <v>5</v>
      </c>
      <c r="H5353" s="2" t="s">
        <v>4</v>
      </c>
      <c r="I5353" s="2" t="s">
        <v>6</v>
      </c>
      <c r="J5353" s="2" t="s">
        <v>7</v>
      </c>
      <c r="K5353" s="2" t="s">
        <v>8</v>
      </c>
      <c r="L5353" s="2" t="s">
        <v>9</v>
      </c>
      <c r="M5353" s="7" t="str">
        <f>IFERROR(INDEX(Hoja1!$B$1:$E$5279,MATCH(Data!$D5353,Hoja1!$B$1:$B$5279,),MATCH(Data!M$1,Hoja1!$B$1:$E$1,)),"ND")</f>
        <v>ND</v>
      </c>
      <c r="N5353" s="7" t="str">
        <f>IFERROR(INDEX(Hoja1!$B$1:$E$5279,MATCH(Data!$D5353,Hoja1!$B$1:$B$5279,),MATCH(Data!N$1,Hoja1!$B$1:$E$1,)),"ND")</f>
        <v>ND</v>
      </c>
      <c r="O5353" s="7" t="str">
        <f>IFERROR(INDEX(Hoja1!$B$1:$E$5279,MATCH(Data!$D5353,Hoja1!$B$1:$B$5279,),MATCH(Data!O$1,Hoja1!$B$1:$E$1,)),"ND")</f>
        <v>ND</v>
      </c>
      <c r="P5353" t="str">
        <f>VLOOKUP(D5353,Hoja2!C:E,3,0)</f>
        <v>ESTRELLAS DIAMANTE</v>
      </c>
      <c r="Q5353" s="10">
        <f>VLOOKUP(D5353,Hoja2!C:D,2,0)</f>
        <v>3300</v>
      </c>
    </row>
    <row r="5354" spans="1:17" hidden="1" x14ac:dyDescent="0.2">
      <c r="A5354" s="2" t="s">
        <v>5379</v>
      </c>
      <c r="B5354" s="2" t="s">
        <v>4</v>
      </c>
      <c r="C5354" s="2">
        <v>8125</v>
      </c>
      <c r="D5354" s="2">
        <v>1110820</v>
      </c>
      <c r="E5354" s="2">
        <v>3704</v>
      </c>
      <c r="F5354" s="17" t="s">
        <v>12455</v>
      </c>
      <c r="G5354" s="2" t="s">
        <v>5</v>
      </c>
      <c r="H5354" s="2" t="s">
        <v>4</v>
      </c>
      <c r="I5354" s="2" t="s">
        <v>6</v>
      </c>
      <c r="J5354" s="2" t="s">
        <v>7</v>
      </c>
      <c r="K5354" s="2" t="s">
        <v>8</v>
      </c>
      <c r="L5354" s="2" t="s">
        <v>9</v>
      </c>
      <c r="M5354" s="7">
        <f>IFERROR(INDEX(Hoja1!$B$1:$E$5279,MATCH(Data!$D5354,Hoja1!$B$1:$B$5279,),MATCH(Data!M$1,Hoja1!$B$1:$E$1,)),"ND")</f>
        <v>1568.4567</v>
      </c>
      <c r="N5354" s="7">
        <f>IFERROR(INDEX(Hoja1!$B$1:$E$5279,MATCH(Data!$D5354,Hoja1!$B$1:$B$5279,),MATCH(Data!N$1,Hoja1!$B$1:$E$1,)),"ND")</f>
        <v>20000</v>
      </c>
      <c r="O5354" s="7">
        <f>IFERROR(INDEX(Hoja1!$B$1:$E$5279,MATCH(Data!$D5354,Hoja1!$B$1:$B$5279,),MATCH(Data!O$1,Hoja1!$B$1:$E$1,)),"ND")</f>
        <v>164825</v>
      </c>
      <c r="P5354" t="str">
        <f>VLOOKUP(D5354,Hoja2!C:E,3,0)</f>
        <v>ESTRELLAS DIAMANTE</v>
      </c>
      <c r="Q5354" s="10">
        <f>VLOOKUP(D5354,Hoja2!C:D,2,0)</f>
        <v>7956</v>
      </c>
    </row>
    <row r="5355" spans="1:17" hidden="1" x14ac:dyDescent="0.2">
      <c r="A5355" s="2" t="s">
        <v>5380</v>
      </c>
      <c r="B5355" s="2" t="s">
        <v>12</v>
      </c>
      <c r="C5355" s="2">
        <v>5687</v>
      </c>
      <c r="D5355" s="2">
        <v>1110965</v>
      </c>
      <c r="E5355" s="2">
        <v>6856</v>
      </c>
      <c r="F5355" s="17" t="s">
        <v>12494</v>
      </c>
      <c r="G5355" s="2" t="s">
        <v>5</v>
      </c>
      <c r="H5355" s="2" t="s">
        <v>4</v>
      </c>
      <c r="I5355" s="2" t="s">
        <v>6</v>
      </c>
      <c r="J5355" s="2" t="s">
        <v>7</v>
      </c>
      <c r="K5355" s="2" t="s">
        <v>8</v>
      </c>
      <c r="L5355" s="2" t="s">
        <v>9</v>
      </c>
      <c r="M5355" s="7" t="str">
        <f>IFERROR(INDEX(Hoja1!$B$1:$E$5279,MATCH(Data!$D5355,Hoja1!$B$1:$B$5279,),MATCH(Data!M$1,Hoja1!$B$1:$E$1,)),"ND")</f>
        <v>ND</v>
      </c>
      <c r="N5355" s="7" t="str">
        <f>IFERROR(INDEX(Hoja1!$B$1:$E$5279,MATCH(Data!$D5355,Hoja1!$B$1:$B$5279,),MATCH(Data!N$1,Hoja1!$B$1:$E$1,)),"ND")</f>
        <v>ND</v>
      </c>
      <c r="O5355" s="7" t="str">
        <f>IFERROR(INDEX(Hoja1!$B$1:$E$5279,MATCH(Data!$D5355,Hoja1!$B$1:$B$5279,),MATCH(Data!O$1,Hoja1!$B$1:$E$1,)),"ND")</f>
        <v>ND</v>
      </c>
      <c r="P5355" t="str">
        <f>VLOOKUP(D5355,Hoja2!C:E,3,0)</f>
        <v>ESTRELLAS DIAMANTE</v>
      </c>
      <c r="Q5355" s="10">
        <f>VLOOKUP(D5355,Hoja2!C:D,2,0)</f>
        <v>0</v>
      </c>
    </row>
    <row r="5356" spans="1:17" hidden="1" x14ac:dyDescent="0.2">
      <c r="A5356" s="2" t="s">
        <v>5381</v>
      </c>
      <c r="B5356" s="2" t="s">
        <v>4</v>
      </c>
      <c r="C5356" s="2">
        <v>6091</v>
      </c>
      <c r="D5356" s="2">
        <v>1111805</v>
      </c>
      <c r="E5356" s="2">
        <v>8655</v>
      </c>
      <c r="F5356" s="17" t="s">
        <v>12453</v>
      </c>
      <c r="G5356" s="2" t="s">
        <v>5</v>
      </c>
      <c r="H5356" s="2" t="s">
        <v>4</v>
      </c>
      <c r="I5356" s="2" t="s">
        <v>6</v>
      </c>
      <c r="J5356" s="2" t="s">
        <v>7</v>
      </c>
      <c r="K5356" s="2" t="s">
        <v>8</v>
      </c>
      <c r="L5356" s="2" t="s">
        <v>9</v>
      </c>
      <c r="M5356" s="7">
        <f>IFERROR(INDEX(Hoja1!$B$1:$E$5279,MATCH(Data!$D5356,Hoja1!$B$1:$B$5279,),MATCH(Data!M$1,Hoja1!$B$1:$E$1,)),"ND")</f>
        <v>362183.00819999998</v>
      </c>
      <c r="N5356" s="7">
        <f>IFERROR(INDEX(Hoja1!$B$1:$E$5279,MATCH(Data!$D5356,Hoja1!$B$1:$B$5279,),MATCH(Data!N$1,Hoja1!$B$1:$E$1,)),"ND")</f>
        <v>7500</v>
      </c>
      <c r="O5356" s="7">
        <f>IFERROR(INDEX(Hoja1!$B$1:$E$5279,MATCH(Data!$D5356,Hoja1!$B$1:$B$5279,),MATCH(Data!O$1,Hoja1!$B$1:$E$1,)),"ND")</f>
        <v>0</v>
      </c>
      <c r="P5356" t="str">
        <f>VLOOKUP(D5356,Hoja2!C:E,3,0)</f>
        <v>ESTRELLAS DIAMANTE</v>
      </c>
      <c r="Q5356" s="10">
        <f>VLOOKUP(D5356,Hoja2!C:D,2,0)</f>
        <v>0</v>
      </c>
    </row>
    <row r="5357" spans="1:17" hidden="1" x14ac:dyDescent="0.2">
      <c r="A5357" s="2" t="s">
        <v>5382</v>
      </c>
      <c r="B5357" s="2" t="s">
        <v>4</v>
      </c>
      <c r="C5357" s="2">
        <v>9240</v>
      </c>
      <c r="D5357" s="2">
        <v>1112085</v>
      </c>
      <c r="E5357" s="2">
        <v>5289</v>
      </c>
      <c r="F5357" s="17" t="s">
        <v>12559</v>
      </c>
      <c r="G5357" s="2" t="s">
        <v>5</v>
      </c>
      <c r="H5357" s="2" t="s">
        <v>4</v>
      </c>
      <c r="I5357" s="2" t="s">
        <v>6</v>
      </c>
      <c r="J5357" s="2" t="s">
        <v>7</v>
      </c>
      <c r="K5357" s="2" t="s">
        <v>8</v>
      </c>
      <c r="L5357" s="2" t="s">
        <v>9</v>
      </c>
      <c r="M5357" s="7">
        <f>IFERROR(INDEX(Hoja1!$B$1:$E$5279,MATCH(Data!$D5357,Hoja1!$B$1:$B$5279,),MATCH(Data!M$1,Hoja1!$B$1:$E$1,)),"ND")</f>
        <v>12825.2533</v>
      </c>
      <c r="N5357" s="7">
        <f>IFERROR(INDEX(Hoja1!$B$1:$E$5279,MATCH(Data!$D5357,Hoja1!$B$1:$B$5279,),MATCH(Data!N$1,Hoja1!$B$1:$E$1,)),"ND")</f>
        <v>6000</v>
      </c>
      <c r="O5357" s="7">
        <f>IFERROR(INDEX(Hoja1!$B$1:$E$5279,MATCH(Data!$D5357,Hoja1!$B$1:$B$5279,),MATCH(Data!O$1,Hoja1!$B$1:$E$1,)),"ND")</f>
        <v>246551.6</v>
      </c>
      <c r="P5357" t="str">
        <f>VLOOKUP(D5357,Hoja2!C:E,3,0)</f>
        <v>ESTRELLAS DIAMANTE</v>
      </c>
      <c r="Q5357" s="10">
        <f>VLOOKUP(D5357,Hoja2!C:D,2,0)</f>
        <v>6000</v>
      </c>
    </row>
    <row r="5358" spans="1:17" hidden="1" x14ac:dyDescent="0.2">
      <c r="A5358" s="2" t="s">
        <v>5383</v>
      </c>
      <c r="B5358" s="2" t="s">
        <v>4</v>
      </c>
      <c r="C5358" s="2">
        <v>9423</v>
      </c>
      <c r="D5358" s="2">
        <v>1112215</v>
      </c>
      <c r="E5358" s="2">
        <v>5289</v>
      </c>
      <c r="F5358" s="17" t="s">
        <v>12559</v>
      </c>
      <c r="G5358" s="2" t="s">
        <v>5</v>
      </c>
      <c r="H5358" s="2" t="s">
        <v>4</v>
      </c>
      <c r="I5358" s="2" t="s">
        <v>6</v>
      </c>
      <c r="J5358" s="2" t="s">
        <v>7</v>
      </c>
      <c r="K5358" s="2" t="s">
        <v>8</v>
      </c>
      <c r="L5358" s="2" t="s">
        <v>9</v>
      </c>
      <c r="M5358" s="7">
        <f>IFERROR(INDEX(Hoja1!$B$1:$E$5279,MATCH(Data!$D5358,Hoja1!$B$1:$B$5279,),MATCH(Data!M$1,Hoja1!$B$1:$E$1,)),"ND")</f>
        <v>8206.2232000000004</v>
      </c>
      <c r="N5358" s="7">
        <f>IFERROR(INDEX(Hoja1!$B$1:$E$5279,MATCH(Data!$D5358,Hoja1!$B$1:$B$5279,),MATCH(Data!N$1,Hoja1!$B$1:$E$1,)),"ND")</f>
        <v>10000</v>
      </c>
      <c r="O5358" s="7">
        <f>IFERROR(INDEX(Hoja1!$B$1:$E$5279,MATCH(Data!$D5358,Hoja1!$B$1:$B$5279,),MATCH(Data!O$1,Hoja1!$B$1:$E$1,)),"ND")</f>
        <v>235000</v>
      </c>
      <c r="P5358" t="str">
        <f>VLOOKUP(D5358,Hoja2!C:E,3,0)</f>
        <v>ESTRELLAS DIAMANTE</v>
      </c>
      <c r="Q5358" s="10">
        <f>VLOOKUP(D5358,Hoja2!C:D,2,0)</f>
        <v>10000</v>
      </c>
    </row>
    <row r="5359" spans="1:17" hidden="1" x14ac:dyDescent="0.2">
      <c r="A5359" s="2" t="s">
        <v>5384</v>
      </c>
      <c r="B5359" s="2" t="s">
        <v>4</v>
      </c>
      <c r="C5359" s="2">
        <v>10307</v>
      </c>
      <c r="D5359" s="2">
        <v>1112371</v>
      </c>
      <c r="E5359" s="2">
        <v>1237</v>
      </c>
      <c r="F5359" s="17" t="s">
        <v>12458</v>
      </c>
      <c r="G5359" s="2" t="s">
        <v>5</v>
      </c>
      <c r="H5359" s="2" t="s">
        <v>4</v>
      </c>
      <c r="I5359" s="2" t="s">
        <v>6</v>
      </c>
      <c r="J5359" s="2" t="s">
        <v>7</v>
      </c>
      <c r="K5359" s="2" t="s">
        <v>8</v>
      </c>
      <c r="L5359" s="2" t="s">
        <v>9</v>
      </c>
      <c r="M5359" s="7">
        <f>IFERROR(INDEX(Hoja1!$B$1:$E$5279,MATCH(Data!$D5359,Hoja1!$B$1:$B$5279,),MATCH(Data!M$1,Hoja1!$B$1:$E$1,)),"ND")</f>
        <v>2184.1983</v>
      </c>
      <c r="N5359" s="7">
        <f>IFERROR(INDEX(Hoja1!$B$1:$E$5279,MATCH(Data!$D5359,Hoja1!$B$1:$B$5279,),MATCH(Data!N$1,Hoja1!$B$1:$E$1,)),"ND")</f>
        <v>0</v>
      </c>
      <c r="O5359" s="7">
        <f>IFERROR(INDEX(Hoja1!$B$1:$E$5279,MATCH(Data!$D5359,Hoja1!$B$1:$B$5279,),MATCH(Data!O$1,Hoja1!$B$1:$E$1,)),"ND")</f>
        <v>106800</v>
      </c>
      <c r="P5359" t="str">
        <f>VLOOKUP(D5359,Hoja2!C:E,3,0)</f>
        <v>ESTRELLAS DIAMANTE</v>
      </c>
      <c r="Q5359" s="10">
        <f>VLOOKUP(D5359,Hoja2!C:D,2,0)</f>
        <v>20000</v>
      </c>
    </row>
    <row r="5360" spans="1:17" hidden="1" x14ac:dyDescent="0.2">
      <c r="A5360" s="2" t="s">
        <v>5385</v>
      </c>
      <c r="B5360" s="2" t="s">
        <v>4</v>
      </c>
      <c r="C5360" s="2">
        <v>4996</v>
      </c>
      <c r="D5360" s="2">
        <v>1112799</v>
      </c>
      <c r="E5360" s="2">
        <v>6858</v>
      </c>
      <c r="F5360" s="17" t="s">
        <v>12464</v>
      </c>
      <c r="G5360" s="2" t="s">
        <v>5</v>
      </c>
      <c r="H5360" s="2" t="s">
        <v>4</v>
      </c>
      <c r="I5360" s="2" t="s">
        <v>6</v>
      </c>
      <c r="J5360" s="2" t="s">
        <v>7</v>
      </c>
      <c r="K5360" s="2" t="s">
        <v>8</v>
      </c>
      <c r="L5360" s="2" t="s">
        <v>9</v>
      </c>
      <c r="M5360" s="7">
        <f>IFERROR(INDEX(Hoja1!$B$1:$E$5279,MATCH(Data!$D5360,Hoja1!$B$1:$B$5279,),MATCH(Data!M$1,Hoja1!$B$1:$E$1,)),"ND")</f>
        <v>43152.1633</v>
      </c>
      <c r="N5360" s="7">
        <f>IFERROR(INDEX(Hoja1!$B$1:$E$5279,MATCH(Data!$D5360,Hoja1!$B$1:$B$5279,),MATCH(Data!N$1,Hoja1!$B$1:$E$1,)),"ND")</f>
        <v>3000</v>
      </c>
      <c r="O5360" s="7">
        <f>IFERROR(INDEX(Hoja1!$B$1:$E$5279,MATCH(Data!$D5360,Hoja1!$B$1:$B$5279,),MATCH(Data!O$1,Hoja1!$B$1:$E$1,)),"ND")</f>
        <v>293020.75</v>
      </c>
      <c r="P5360" t="str">
        <f>VLOOKUP(D5360,Hoja2!C:E,3,0)</f>
        <v>ESTRELLAS DIAMANTE</v>
      </c>
      <c r="Q5360" s="10">
        <f>VLOOKUP(D5360,Hoja2!C:D,2,0)</f>
        <v>0</v>
      </c>
    </row>
    <row r="5361" spans="1:17" hidden="1" x14ac:dyDescent="0.2">
      <c r="A5361" s="2" t="s">
        <v>5386</v>
      </c>
      <c r="B5361" s="2" t="s">
        <v>4</v>
      </c>
      <c r="C5361" s="2">
        <v>8841</v>
      </c>
      <c r="D5361" s="2">
        <v>1113335</v>
      </c>
      <c r="E5361" s="2">
        <v>8782</v>
      </c>
      <c r="F5361" s="17" t="s">
        <v>12497</v>
      </c>
      <c r="G5361" s="2" t="s">
        <v>5</v>
      </c>
      <c r="H5361" s="2" t="s">
        <v>4</v>
      </c>
      <c r="I5361" s="2" t="s">
        <v>6</v>
      </c>
      <c r="J5361" s="2" t="s">
        <v>7</v>
      </c>
      <c r="K5361" s="2" t="s">
        <v>8</v>
      </c>
      <c r="L5361" s="2" t="s">
        <v>9</v>
      </c>
      <c r="M5361" s="7">
        <f>IFERROR(INDEX(Hoja1!$B$1:$E$5279,MATCH(Data!$D5361,Hoja1!$B$1:$B$5279,),MATCH(Data!M$1,Hoja1!$B$1:$E$1,)),"ND")</f>
        <v>1049.1766</v>
      </c>
      <c r="N5361" s="7">
        <f>IFERROR(INDEX(Hoja1!$B$1:$E$5279,MATCH(Data!$D5361,Hoja1!$B$1:$B$5279,),MATCH(Data!N$1,Hoja1!$B$1:$E$1,)),"ND")</f>
        <v>4000</v>
      </c>
      <c r="O5361" s="7">
        <f>IFERROR(INDEX(Hoja1!$B$1:$E$5279,MATCH(Data!$D5361,Hoja1!$B$1:$B$5279,),MATCH(Data!O$1,Hoja1!$B$1:$E$1,)),"ND")</f>
        <v>0</v>
      </c>
      <c r="P5361" t="str">
        <f>VLOOKUP(D5361,Hoja2!C:E,3,0)</f>
        <v>ESTRELLAS DIAMANTE</v>
      </c>
      <c r="Q5361" s="10">
        <f>VLOOKUP(D5361,Hoja2!C:D,2,0)</f>
        <v>1000</v>
      </c>
    </row>
    <row r="5362" spans="1:17" hidden="1" x14ac:dyDescent="0.2">
      <c r="A5362" s="2" t="s">
        <v>5387</v>
      </c>
      <c r="B5362" s="2" t="s">
        <v>4</v>
      </c>
      <c r="C5362" s="2">
        <v>8194</v>
      </c>
      <c r="D5362" s="2">
        <v>1114041</v>
      </c>
      <c r="E5362" s="2">
        <v>2938</v>
      </c>
      <c r="F5362" s="17" t="s">
        <v>12484</v>
      </c>
      <c r="G5362" s="2" t="s">
        <v>5</v>
      </c>
      <c r="H5362" s="2" t="s">
        <v>4</v>
      </c>
      <c r="I5362" s="2" t="s">
        <v>6</v>
      </c>
      <c r="J5362" s="2" t="s">
        <v>7</v>
      </c>
      <c r="K5362" s="2" t="s">
        <v>8</v>
      </c>
      <c r="L5362" s="2" t="s">
        <v>9</v>
      </c>
      <c r="M5362" s="7">
        <f>IFERROR(INDEX(Hoja1!$B$1:$E$5279,MATCH(Data!$D5362,Hoja1!$B$1:$B$5279,),MATCH(Data!M$1,Hoja1!$B$1:$E$1,)),"ND")</f>
        <v>3753.1417000000001</v>
      </c>
      <c r="N5362" s="7">
        <f>IFERROR(INDEX(Hoja1!$B$1:$E$5279,MATCH(Data!$D5362,Hoja1!$B$1:$B$5279,),MATCH(Data!N$1,Hoja1!$B$1:$E$1,)),"ND")</f>
        <v>11250</v>
      </c>
      <c r="O5362" s="7">
        <f>IFERROR(INDEX(Hoja1!$B$1:$E$5279,MATCH(Data!$D5362,Hoja1!$B$1:$B$5279,),MATCH(Data!O$1,Hoja1!$B$1:$E$1,)),"ND")</f>
        <v>0</v>
      </c>
      <c r="P5362" t="str">
        <f>VLOOKUP(D5362,Hoja2!C:E,3,0)</f>
        <v>ESTRELLAS DIAMANTE</v>
      </c>
      <c r="Q5362" s="10">
        <f>VLOOKUP(D5362,Hoja2!C:D,2,0)</f>
        <v>7245</v>
      </c>
    </row>
    <row r="5363" spans="1:17" hidden="1" x14ac:dyDescent="0.2">
      <c r="A5363" s="2" t="s">
        <v>5388</v>
      </c>
      <c r="B5363" s="2" t="s">
        <v>4</v>
      </c>
      <c r="C5363" s="2">
        <v>11316</v>
      </c>
      <c r="D5363" s="2">
        <v>1114180</v>
      </c>
      <c r="E5363" s="2">
        <v>8362</v>
      </c>
      <c r="F5363" s="17" t="s">
        <v>12473</v>
      </c>
      <c r="G5363" s="2" t="s">
        <v>5</v>
      </c>
      <c r="H5363" s="2" t="s">
        <v>4</v>
      </c>
      <c r="I5363" s="2" t="s">
        <v>6</v>
      </c>
      <c r="J5363" s="2" t="s">
        <v>7</v>
      </c>
      <c r="K5363" s="2" t="s">
        <v>8</v>
      </c>
      <c r="L5363" s="2" t="s">
        <v>9</v>
      </c>
      <c r="M5363" s="7">
        <f>IFERROR(INDEX(Hoja1!$B$1:$E$5279,MATCH(Data!$D5363,Hoja1!$B$1:$B$5279,),MATCH(Data!M$1,Hoja1!$B$1:$E$1,)),"ND")</f>
        <v>25505.671600000001</v>
      </c>
      <c r="N5363" s="7">
        <f>IFERROR(INDEX(Hoja1!$B$1:$E$5279,MATCH(Data!$D5363,Hoja1!$B$1:$B$5279,),MATCH(Data!N$1,Hoja1!$B$1:$E$1,)),"ND")</f>
        <v>15000</v>
      </c>
      <c r="O5363" s="7">
        <f>IFERROR(INDEX(Hoja1!$B$1:$E$5279,MATCH(Data!$D5363,Hoja1!$B$1:$B$5279,),MATCH(Data!O$1,Hoja1!$B$1:$E$1,)),"ND")</f>
        <v>0</v>
      </c>
      <c r="P5363" t="str">
        <f>VLOOKUP(D5363,Hoja2!C:E,3,0)</f>
        <v>ESTRELLAS DIAMANTE</v>
      </c>
      <c r="Q5363" s="10">
        <f>VLOOKUP(D5363,Hoja2!C:D,2,0)</f>
        <v>6000</v>
      </c>
    </row>
    <row r="5364" spans="1:17" hidden="1" x14ac:dyDescent="0.2">
      <c r="A5364" s="2" t="s">
        <v>5389</v>
      </c>
      <c r="B5364" s="2" t="s">
        <v>4</v>
      </c>
      <c r="C5364" s="2">
        <v>7327</v>
      </c>
      <c r="D5364" s="2">
        <v>1114882</v>
      </c>
      <c r="E5364" s="2">
        <v>6856</v>
      </c>
      <c r="F5364" s="17" t="s">
        <v>12494</v>
      </c>
      <c r="G5364" s="2" t="s">
        <v>5</v>
      </c>
      <c r="H5364" s="2" t="s">
        <v>4</v>
      </c>
      <c r="I5364" s="2" t="s">
        <v>6</v>
      </c>
      <c r="J5364" s="2" t="s">
        <v>7</v>
      </c>
      <c r="K5364" s="2" t="s">
        <v>8</v>
      </c>
      <c r="L5364" s="2" t="s">
        <v>9</v>
      </c>
      <c r="M5364" s="7">
        <f>IFERROR(INDEX(Hoja1!$B$1:$E$5279,MATCH(Data!$D5364,Hoja1!$B$1:$B$5279,),MATCH(Data!M$1,Hoja1!$B$1:$E$1,)),"ND")</f>
        <v>2057.8366999999998</v>
      </c>
      <c r="N5364" s="7">
        <f>IFERROR(INDEX(Hoja1!$B$1:$E$5279,MATCH(Data!$D5364,Hoja1!$B$1:$B$5279,),MATCH(Data!N$1,Hoja1!$B$1:$E$1,)),"ND")</f>
        <v>15000</v>
      </c>
      <c r="O5364" s="7">
        <f>IFERROR(INDEX(Hoja1!$B$1:$E$5279,MATCH(Data!$D5364,Hoja1!$B$1:$B$5279,),MATCH(Data!O$1,Hoja1!$B$1:$E$1,)),"ND")</f>
        <v>172164.39989999999</v>
      </c>
      <c r="P5364" t="str">
        <f>VLOOKUP(D5364,Hoja2!C:E,3,0)</f>
        <v>ESTRELLAS DIAMANTE</v>
      </c>
      <c r="Q5364" s="10">
        <f>VLOOKUP(D5364,Hoja2!C:D,2,0)</f>
        <v>36199</v>
      </c>
    </row>
    <row r="5365" spans="1:17" hidden="1" x14ac:dyDescent="0.2">
      <c r="A5365" s="2" t="s">
        <v>5390</v>
      </c>
      <c r="B5365" s="2" t="s">
        <v>12</v>
      </c>
      <c r="C5365" s="2">
        <v>7327</v>
      </c>
      <c r="D5365" s="2">
        <v>1114897</v>
      </c>
      <c r="E5365" s="2">
        <v>6856</v>
      </c>
      <c r="F5365" s="17" t="s">
        <v>12494</v>
      </c>
      <c r="G5365" s="2" t="s">
        <v>5</v>
      </c>
      <c r="H5365" s="2" t="s">
        <v>4</v>
      </c>
      <c r="I5365" s="2" t="s">
        <v>6</v>
      </c>
      <c r="J5365" s="2" t="s">
        <v>7</v>
      </c>
      <c r="K5365" s="2" t="s">
        <v>8</v>
      </c>
      <c r="L5365" s="2" t="s">
        <v>9</v>
      </c>
      <c r="M5365" s="7" t="str">
        <f>IFERROR(INDEX(Hoja1!$B$1:$E$5279,MATCH(Data!$D5365,Hoja1!$B$1:$B$5279,),MATCH(Data!M$1,Hoja1!$B$1:$E$1,)),"ND")</f>
        <v>ND</v>
      </c>
      <c r="N5365" s="7" t="str">
        <f>IFERROR(INDEX(Hoja1!$B$1:$E$5279,MATCH(Data!$D5365,Hoja1!$B$1:$B$5279,),MATCH(Data!N$1,Hoja1!$B$1:$E$1,)),"ND")</f>
        <v>ND</v>
      </c>
      <c r="O5365" s="7" t="str">
        <f>IFERROR(INDEX(Hoja1!$B$1:$E$5279,MATCH(Data!$D5365,Hoja1!$B$1:$B$5279,),MATCH(Data!O$1,Hoja1!$B$1:$E$1,)),"ND")</f>
        <v>ND</v>
      </c>
      <c r="P5365" t="str">
        <f>VLOOKUP(D5365,Hoja2!C:E,3,0)</f>
        <v>ESTRELLAS DIAMANTE</v>
      </c>
      <c r="Q5365" s="10">
        <f>VLOOKUP(D5365,Hoja2!C:D,2,0)</f>
        <v>0</v>
      </c>
    </row>
    <row r="5366" spans="1:17" hidden="1" x14ac:dyDescent="0.2">
      <c r="A5366" s="2" t="s">
        <v>5391</v>
      </c>
      <c r="B5366" s="2" t="s">
        <v>4</v>
      </c>
      <c r="C5366" s="2">
        <v>5325</v>
      </c>
      <c r="D5366" s="2">
        <v>1116489</v>
      </c>
      <c r="E5366" s="2">
        <v>5823</v>
      </c>
      <c r="F5366" s="17" t="s">
        <v>12460</v>
      </c>
      <c r="G5366" s="2" t="s">
        <v>5</v>
      </c>
      <c r="H5366" s="2" t="s">
        <v>4</v>
      </c>
      <c r="I5366" s="2" t="s">
        <v>6</v>
      </c>
      <c r="J5366" s="2" t="s">
        <v>7</v>
      </c>
      <c r="K5366" s="2" t="s">
        <v>8</v>
      </c>
      <c r="L5366" s="2" t="s">
        <v>9</v>
      </c>
      <c r="M5366" s="7">
        <f>IFERROR(INDEX(Hoja1!$B$1:$E$5279,MATCH(Data!$D5366,Hoja1!$B$1:$B$5279,),MATCH(Data!M$1,Hoja1!$B$1:$E$1,)),"ND")</f>
        <v>135665.49170000001</v>
      </c>
      <c r="N5366" s="7">
        <f>IFERROR(INDEX(Hoja1!$B$1:$E$5279,MATCH(Data!$D5366,Hoja1!$B$1:$B$5279,),MATCH(Data!N$1,Hoja1!$B$1:$E$1,)),"ND")</f>
        <v>15000</v>
      </c>
      <c r="O5366" s="7">
        <f>IFERROR(INDEX(Hoja1!$B$1:$E$5279,MATCH(Data!$D5366,Hoja1!$B$1:$B$5279,),MATCH(Data!O$1,Hoja1!$B$1:$E$1,)),"ND")</f>
        <v>727000</v>
      </c>
      <c r="P5366" t="str">
        <f>VLOOKUP(D5366,Hoja2!C:E,3,0)</f>
        <v>ESTRELLAS DIAMANTE</v>
      </c>
      <c r="Q5366" s="10">
        <f>VLOOKUP(D5366,Hoja2!C:D,2,0)</f>
        <v>0</v>
      </c>
    </row>
    <row r="5367" spans="1:17" hidden="1" x14ac:dyDescent="0.2">
      <c r="A5367" s="2" t="s">
        <v>5392</v>
      </c>
      <c r="B5367" s="2" t="s">
        <v>4</v>
      </c>
      <c r="C5367" s="2">
        <v>11598</v>
      </c>
      <c r="D5367" s="2">
        <v>1116560</v>
      </c>
      <c r="E5367" s="2">
        <v>1275</v>
      </c>
      <c r="F5367" s="17" t="s">
        <v>12558</v>
      </c>
      <c r="G5367" s="2" t="s">
        <v>5</v>
      </c>
      <c r="H5367" s="2" t="s">
        <v>4</v>
      </c>
      <c r="I5367" s="2" t="s">
        <v>6</v>
      </c>
      <c r="J5367" s="2" t="s">
        <v>7</v>
      </c>
      <c r="K5367" s="2" t="s">
        <v>8</v>
      </c>
      <c r="L5367" s="2" t="s">
        <v>9</v>
      </c>
      <c r="M5367" s="7">
        <f>IFERROR(INDEX(Hoja1!$B$1:$E$5279,MATCH(Data!$D5367,Hoja1!$B$1:$B$5279,),MATCH(Data!M$1,Hoja1!$B$1:$E$1,)),"ND")</f>
        <v>175024.40160000001</v>
      </c>
      <c r="N5367" s="7">
        <f>IFERROR(INDEX(Hoja1!$B$1:$E$5279,MATCH(Data!$D5367,Hoja1!$B$1:$B$5279,),MATCH(Data!N$1,Hoja1!$B$1:$E$1,)),"ND")</f>
        <v>5625</v>
      </c>
      <c r="O5367" s="7">
        <f>IFERROR(INDEX(Hoja1!$B$1:$E$5279,MATCH(Data!$D5367,Hoja1!$B$1:$B$5279,),MATCH(Data!O$1,Hoja1!$B$1:$E$1,)),"ND")</f>
        <v>0</v>
      </c>
      <c r="P5367" t="str">
        <f>VLOOKUP(D5367,Hoja2!C:E,3,0)</f>
        <v>ESTRELLAS DIAMANTE</v>
      </c>
      <c r="Q5367" s="10">
        <f>VLOOKUP(D5367,Hoja2!C:D,2,0)</f>
        <v>1450</v>
      </c>
    </row>
    <row r="5368" spans="1:17" hidden="1" x14ac:dyDescent="0.2">
      <c r="A5368" s="2" t="s">
        <v>5393</v>
      </c>
      <c r="B5368" s="2" t="s">
        <v>4</v>
      </c>
      <c r="C5368" s="2">
        <v>9488</v>
      </c>
      <c r="D5368" s="2">
        <v>1117045</v>
      </c>
      <c r="E5368" s="2">
        <v>5289</v>
      </c>
      <c r="F5368" s="17" t="s">
        <v>12559</v>
      </c>
      <c r="G5368" s="2" t="s">
        <v>5</v>
      </c>
      <c r="H5368" s="2" t="s">
        <v>4</v>
      </c>
      <c r="I5368" s="2" t="s">
        <v>6</v>
      </c>
      <c r="J5368" s="2" t="s">
        <v>7</v>
      </c>
      <c r="K5368" s="2" t="s">
        <v>8</v>
      </c>
      <c r="L5368" s="2" t="s">
        <v>9</v>
      </c>
      <c r="M5368" s="7">
        <f>IFERROR(INDEX(Hoja1!$B$1:$E$5279,MATCH(Data!$D5368,Hoja1!$B$1:$B$5279,),MATCH(Data!M$1,Hoja1!$B$1:$E$1,)),"ND")</f>
        <v>3721.2417</v>
      </c>
      <c r="N5368" s="7">
        <f>IFERROR(INDEX(Hoja1!$B$1:$E$5279,MATCH(Data!$D5368,Hoja1!$B$1:$B$5279,),MATCH(Data!N$1,Hoja1!$B$1:$E$1,)),"ND")</f>
        <v>15000</v>
      </c>
      <c r="O5368" s="7">
        <f>IFERROR(INDEX(Hoja1!$B$1:$E$5279,MATCH(Data!$D5368,Hoja1!$B$1:$B$5279,),MATCH(Data!O$1,Hoja1!$B$1:$E$1,)),"ND")</f>
        <v>0</v>
      </c>
      <c r="P5368" t="str">
        <f>VLOOKUP(D5368,Hoja2!C:E,3,0)</f>
        <v>ESTRELLAS DIAMANTE</v>
      </c>
      <c r="Q5368" s="10">
        <f>VLOOKUP(D5368,Hoja2!C:D,2,0)</f>
        <v>7500</v>
      </c>
    </row>
    <row r="5369" spans="1:17" hidden="1" x14ac:dyDescent="0.2">
      <c r="A5369" s="2" t="s">
        <v>5394</v>
      </c>
      <c r="B5369" s="2" t="s">
        <v>4</v>
      </c>
      <c r="C5369" s="2">
        <v>8156</v>
      </c>
      <c r="D5369" s="2">
        <v>1117113</v>
      </c>
      <c r="E5369" s="2">
        <v>2938</v>
      </c>
      <c r="F5369" s="17" t="s">
        <v>12484</v>
      </c>
      <c r="G5369" s="2" t="s">
        <v>5</v>
      </c>
      <c r="H5369" s="2" t="s">
        <v>4</v>
      </c>
      <c r="I5369" s="2" t="s">
        <v>6</v>
      </c>
      <c r="J5369" s="2" t="s">
        <v>7</v>
      </c>
      <c r="K5369" s="2" t="s">
        <v>8</v>
      </c>
      <c r="L5369" s="2" t="s">
        <v>9</v>
      </c>
      <c r="M5369" s="7">
        <f>IFERROR(INDEX(Hoja1!$B$1:$E$5279,MATCH(Data!$D5369,Hoja1!$B$1:$B$5279,),MATCH(Data!M$1,Hoja1!$B$1:$E$1,)),"ND")</f>
        <v>69176.161600000007</v>
      </c>
      <c r="N5369" s="7">
        <f>IFERROR(INDEX(Hoja1!$B$1:$E$5279,MATCH(Data!$D5369,Hoja1!$B$1:$B$5279,),MATCH(Data!N$1,Hoja1!$B$1:$E$1,)),"ND")</f>
        <v>30000</v>
      </c>
      <c r="O5369" s="7">
        <f>IFERROR(INDEX(Hoja1!$B$1:$E$5279,MATCH(Data!$D5369,Hoja1!$B$1:$B$5279,),MATCH(Data!O$1,Hoja1!$B$1:$E$1,)),"ND")</f>
        <v>0</v>
      </c>
      <c r="P5369" t="str">
        <f>VLOOKUP(D5369,Hoja2!C:E,3,0)</f>
        <v>ESTRELLAS DIAMANTE</v>
      </c>
      <c r="Q5369" s="10">
        <f>VLOOKUP(D5369,Hoja2!C:D,2,0)</f>
        <v>0</v>
      </c>
    </row>
    <row r="5370" spans="1:17" hidden="1" x14ac:dyDescent="0.2">
      <c r="A5370" s="2" t="s">
        <v>5395</v>
      </c>
      <c r="B5370" s="2" t="s">
        <v>12</v>
      </c>
      <c r="C5370" s="2">
        <v>4342</v>
      </c>
      <c r="D5370" s="2">
        <v>1118276</v>
      </c>
      <c r="E5370" s="2">
        <v>8362</v>
      </c>
      <c r="F5370" s="17" t="s">
        <v>12473</v>
      </c>
      <c r="G5370" s="2" t="s">
        <v>5</v>
      </c>
      <c r="H5370" s="2" t="s">
        <v>2074</v>
      </c>
      <c r="I5370" s="2" t="s">
        <v>6</v>
      </c>
      <c r="J5370" s="2" t="s">
        <v>7</v>
      </c>
      <c r="K5370" s="2" t="s">
        <v>8</v>
      </c>
      <c r="L5370" s="2" t="s">
        <v>9</v>
      </c>
      <c r="M5370" s="7" t="str">
        <f>IFERROR(INDEX(Hoja1!$B$1:$E$5279,MATCH(Data!$D5370,Hoja1!$B$1:$B$5279,),MATCH(Data!M$1,Hoja1!$B$1:$E$1,)),"ND")</f>
        <v>ND</v>
      </c>
      <c r="N5370" s="7" t="str">
        <f>IFERROR(INDEX(Hoja1!$B$1:$E$5279,MATCH(Data!$D5370,Hoja1!$B$1:$B$5279,),MATCH(Data!N$1,Hoja1!$B$1:$E$1,)),"ND")</f>
        <v>ND</v>
      </c>
      <c r="O5370" s="7" t="str">
        <f>IFERROR(INDEX(Hoja1!$B$1:$E$5279,MATCH(Data!$D5370,Hoja1!$B$1:$B$5279,),MATCH(Data!O$1,Hoja1!$B$1:$E$1,)),"ND")</f>
        <v>ND</v>
      </c>
      <c r="P5370" t="str">
        <f>VLOOKUP(D5370,Hoja2!C:E,3,0)</f>
        <v>ESTRELLAS PATRIMONIALES</v>
      </c>
      <c r="Q5370" s="10">
        <f>VLOOKUP(D5370,Hoja2!C:D,2,0)</f>
        <v>0</v>
      </c>
    </row>
    <row r="5371" spans="1:17" hidden="1" x14ac:dyDescent="0.2">
      <c r="A5371" s="2" t="s">
        <v>5396</v>
      </c>
      <c r="B5371" s="2" t="s">
        <v>12</v>
      </c>
      <c r="C5371" s="2">
        <v>2386</v>
      </c>
      <c r="D5371" s="2">
        <v>1120386</v>
      </c>
      <c r="E5371" s="2">
        <v>2627</v>
      </c>
      <c r="F5371" s="17" t="s">
        <v>12469</v>
      </c>
      <c r="G5371" s="2" t="s">
        <v>5</v>
      </c>
      <c r="H5371" s="2" t="s">
        <v>4</v>
      </c>
      <c r="I5371" s="2" t="s">
        <v>6</v>
      </c>
      <c r="J5371" s="2" t="s">
        <v>7</v>
      </c>
      <c r="K5371" s="2" t="s">
        <v>8</v>
      </c>
      <c r="L5371" s="2" t="s">
        <v>9</v>
      </c>
      <c r="M5371" s="7" t="str">
        <f>IFERROR(INDEX(Hoja1!$B$1:$E$5279,MATCH(Data!$D5371,Hoja1!$B$1:$B$5279,),MATCH(Data!M$1,Hoja1!$B$1:$E$1,)),"ND")</f>
        <v>ND</v>
      </c>
      <c r="N5371" s="7" t="str">
        <f>IFERROR(INDEX(Hoja1!$B$1:$E$5279,MATCH(Data!$D5371,Hoja1!$B$1:$B$5279,),MATCH(Data!N$1,Hoja1!$B$1:$E$1,)),"ND")</f>
        <v>ND</v>
      </c>
      <c r="O5371" s="7" t="str">
        <f>IFERROR(INDEX(Hoja1!$B$1:$E$5279,MATCH(Data!$D5371,Hoja1!$B$1:$B$5279,),MATCH(Data!O$1,Hoja1!$B$1:$E$1,)),"ND")</f>
        <v>ND</v>
      </c>
      <c r="P5371" t="str">
        <f>VLOOKUP(D5371,Hoja2!C:E,3,0)</f>
        <v>ESTRELLAS DIAMANTE</v>
      </c>
      <c r="Q5371" s="10">
        <f>VLOOKUP(D5371,Hoja2!C:D,2,0)</f>
        <v>0</v>
      </c>
    </row>
    <row r="5372" spans="1:17" hidden="1" x14ac:dyDescent="0.2">
      <c r="A5372" s="2" t="s">
        <v>5397</v>
      </c>
      <c r="B5372" s="2" t="s">
        <v>12</v>
      </c>
      <c r="C5372" s="2">
        <v>2386</v>
      </c>
      <c r="D5372" s="2">
        <v>1120391</v>
      </c>
      <c r="E5372" s="2">
        <v>2627</v>
      </c>
      <c r="F5372" s="17" t="s">
        <v>12469</v>
      </c>
      <c r="G5372" s="2" t="s">
        <v>5</v>
      </c>
      <c r="H5372" s="2" t="s">
        <v>4</v>
      </c>
      <c r="I5372" s="2" t="s">
        <v>6</v>
      </c>
      <c r="J5372" s="2" t="s">
        <v>7</v>
      </c>
      <c r="K5372" s="2" t="s">
        <v>8</v>
      </c>
      <c r="L5372" s="2" t="s">
        <v>9</v>
      </c>
      <c r="M5372" s="7" t="str">
        <f>IFERROR(INDEX(Hoja1!$B$1:$E$5279,MATCH(Data!$D5372,Hoja1!$B$1:$B$5279,),MATCH(Data!M$1,Hoja1!$B$1:$E$1,)),"ND")</f>
        <v>ND</v>
      </c>
      <c r="N5372" s="7" t="str">
        <f>IFERROR(INDEX(Hoja1!$B$1:$E$5279,MATCH(Data!$D5372,Hoja1!$B$1:$B$5279,),MATCH(Data!N$1,Hoja1!$B$1:$E$1,)),"ND")</f>
        <v>ND</v>
      </c>
      <c r="O5372" s="7" t="str">
        <f>IFERROR(INDEX(Hoja1!$B$1:$E$5279,MATCH(Data!$D5372,Hoja1!$B$1:$B$5279,),MATCH(Data!O$1,Hoja1!$B$1:$E$1,)),"ND")</f>
        <v>ND</v>
      </c>
      <c r="P5372" t="str">
        <f>VLOOKUP(D5372,Hoja2!C:E,3,0)</f>
        <v>ESTRELLAS DIAMANTE</v>
      </c>
      <c r="Q5372" s="10">
        <f>VLOOKUP(D5372,Hoja2!C:D,2,0)</f>
        <v>0</v>
      </c>
    </row>
    <row r="5373" spans="1:17" hidden="1" x14ac:dyDescent="0.2">
      <c r="A5373" s="2" t="s">
        <v>5398</v>
      </c>
      <c r="B5373" s="2" t="s">
        <v>4</v>
      </c>
      <c r="C5373" s="2">
        <v>7339</v>
      </c>
      <c r="D5373" s="2">
        <v>1121172</v>
      </c>
      <c r="E5373" s="2">
        <v>8362</v>
      </c>
      <c r="F5373" s="17" t="s">
        <v>12473</v>
      </c>
      <c r="G5373" s="2" t="s">
        <v>5</v>
      </c>
      <c r="H5373" s="2" t="s">
        <v>4</v>
      </c>
      <c r="I5373" s="2" t="s">
        <v>6</v>
      </c>
      <c r="J5373" s="2" t="s">
        <v>7</v>
      </c>
      <c r="K5373" s="2" t="s">
        <v>8</v>
      </c>
      <c r="L5373" s="2" t="s">
        <v>9</v>
      </c>
      <c r="M5373" s="7">
        <f>IFERROR(INDEX(Hoja1!$B$1:$E$5279,MATCH(Data!$D5373,Hoja1!$B$1:$B$5279,),MATCH(Data!M$1,Hoja1!$B$1:$E$1,)),"ND")</f>
        <v>54071.3649</v>
      </c>
      <c r="N5373" s="7">
        <f>IFERROR(INDEX(Hoja1!$B$1:$E$5279,MATCH(Data!$D5373,Hoja1!$B$1:$B$5279,),MATCH(Data!N$1,Hoja1!$B$1:$E$1,)),"ND")</f>
        <v>25000</v>
      </c>
      <c r="O5373" s="7">
        <f>IFERROR(INDEX(Hoja1!$B$1:$E$5279,MATCH(Data!$D5373,Hoja1!$B$1:$B$5279,),MATCH(Data!O$1,Hoja1!$B$1:$E$1,)),"ND")</f>
        <v>0</v>
      </c>
      <c r="P5373" t="str">
        <f>VLOOKUP(D5373,Hoja2!C:E,3,0)</f>
        <v>ESTRELLAS DIAMANTE</v>
      </c>
      <c r="Q5373" s="10">
        <f>VLOOKUP(D5373,Hoja2!C:D,2,0)</f>
        <v>12500</v>
      </c>
    </row>
    <row r="5374" spans="1:17" hidden="1" x14ac:dyDescent="0.2">
      <c r="A5374" s="2" t="s">
        <v>5399</v>
      </c>
      <c r="B5374" s="2" t="s">
        <v>4</v>
      </c>
      <c r="C5374" s="2">
        <v>7338</v>
      </c>
      <c r="D5374" s="2">
        <v>1121272</v>
      </c>
      <c r="E5374" s="2">
        <v>6858</v>
      </c>
      <c r="F5374" s="17" t="s">
        <v>12464</v>
      </c>
      <c r="G5374" s="2" t="s">
        <v>5</v>
      </c>
      <c r="H5374" s="2" t="s">
        <v>4</v>
      </c>
      <c r="I5374" s="2" t="s">
        <v>6</v>
      </c>
      <c r="J5374" s="2" t="s">
        <v>7</v>
      </c>
      <c r="K5374" s="2" t="s">
        <v>8</v>
      </c>
      <c r="L5374" s="2" t="s">
        <v>9</v>
      </c>
      <c r="M5374" s="7">
        <f>IFERROR(INDEX(Hoja1!$B$1:$E$5279,MATCH(Data!$D5374,Hoja1!$B$1:$B$5279,),MATCH(Data!M$1,Hoja1!$B$1:$E$1,)),"ND")</f>
        <v>269157.42989999999</v>
      </c>
      <c r="N5374" s="7">
        <f>IFERROR(INDEX(Hoja1!$B$1:$E$5279,MATCH(Data!$D5374,Hoja1!$B$1:$B$5279,),MATCH(Data!N$1,Hoja1!$B$1:$E$1,)),"ND")</f>
        <v>11250</v>
      </c>
      <c r="O5374" s="7">
        <f>IFERROR(INDEX(Hoja1!$B$1:$E$5279,MATCH(Data!$D5374,Hoja1!$B$1:$B$5279,),MATCH(Data!O$1,Hoja1!$B$1:$E$1,)),"ND")</f>
        <v>0</v>
      </c>
      <c r="P5374" t="str">
        <f>VLOOKUP(D5374,Hoja2!C:E,3,0)</f>
        <v>ESTRELLAS DIAMANTE</v>
      </c>
      <c r="Q5374" s="10">
        <f>VLOOKUP(D5374,Hoja2!C:D,2,0)</f>
        <v>2500</v>
      </c>
    </row>
    <row r="5375" spans="1:17" hidden="1" x14ac:dyDescent="0.2">
      <c r="A5375" s="2" t="s">
        <v>5400</v>
      </c>
      <c r="B5375" s="2" t="s">
        <v>12</v>
      </c>
      <c r="C5375" s="2">
        <v>5325</v>
      </c>
      <c r="D5375" s="2">
        <v>1122881</v>
      </c>
      <c r="E5375" s="2">
        <v>5823</v>
      </c>
      <c r="F5375" s="17" t="s">
        <v>12460</v>
      </c>
      <c r="G5375" s="2" t="s">
        <v>5</v>
      </c>
      <c r="H5375" s="2" t="s">
        <v>4</v>
      </c>
      <c r="I5375" s="2" t="s">
        <v>6</v>
      </c>
      <c r="J5375" s="2" t="s">
        <v>7</v>
      </c>
      <c r="K5375" s="2" t="s">
        <v>8</v>
      </c>
      <c r="L5375" s="2" t="s">
        <v>9</v>
      </c>
      <c r="M5375" s="7" t="str">
        <f>IFERROR(INDEX(Hoja1!$B$1:$E$5279,MATCH(Data!$D5375,Hoja1!$B$1:$B$5279,),MATCH(Data!M$1,Hoja1!$B$1:$E$1,)),"ND")</f>
        <v>ND</v>
      </c>
      <c r="N5375" s="7" t="str">
        <f>IFERROR(INDEX(Hoja1!$B$1:$E$5279,MATCH(Data!$D5375,Hoja1!$B$1:$B$5279,),MATCH(Data!N$1,Hoja1!$B$1:$E$1,)),"ND")</f>
        <v>ND</v>
      </c>
      <c r="O5375" s="7" t="str">
        <f>IFERROR(INDEX(Hoja1!$B$1:$E$5279,MATCH(Data!$D5375,Hoja1!$B$1:$B$5279,),MATCH(Data!O$1,Hoja1!$B$1:$E$1,)),"ND")</f>
        <v>ND</v>
      </c>
      <c r="P5375" t="str">
        <f>VLOOKUP(D5375,Hoja2!C:E,3,0)</f>
        <v>ESTRELLAS DIAMANTE</v>
      </c>
      <c r="Q5375" s="10">
        <f>VLOOKUP(D5375,Hoja2!C:D,2,0)</f>
        <v>0</v>
      </c>
    </row>
    <row r="5376" spans="1:17" hidden="1" x14ac:dyDescent="0.2">
      <c r="A5376" s="2" t="s">
        <v>5401</v>
      </c>
      <c r="B5376" s="2" t="s">
        <v>12</v>
      </c>
      <c r="C5376" s="2">
        <v>4304</v>
      </c>
      <c r="D5376" s="2">
        <v>1124013</v>
      </c>
      <c r="E5376" s="2">
        <v>254</v>
      </c>
      <c r="F5376" s="17" t="s">
        <v>12529</v>
      </c>
      <c r="G5376" s="2" t="s">
        <v>5</v>
      </c>
      <c r="H5376" s="2" t="s">
        <v>2074</v>
      </c>
      <c r="I5376" s="2" t="s">
        <v>6</v>
      </c>
      <c r="J5376" s="2" t="s">
        <v>7</v>
      </c>
      <c r="K5376" s="2" t="s">
        <v>8</v>
      </c>
      <c r="L5376" s="2" t="s">
        <v>9</v>
      </c>
      <c r="M5376" s="7" t="str">
        <f>IFERROR(INDEX(Hoja1!$B$1:$E$5279,MATCH(Data!$D5376,Hoja1!$B$1:$B$5279,),MATCH(Data!M$1,Hoja1!$B$1:$E$1,)),"ND")</f>
        <v>ND</v>
      </c>
      <c r="N5376" s="7" t="str">
        <f>IFERROR(INDEX(Hoja1!$B$1:$E$5279,MATCH(Data!$D5376,Hoja1!$B$1:$B$5279,),MATCH(Data!N$1,Hoja1!$B$1:$E$1,)),"ND")</f>
        <v>ND</v>
      </c>
      <c r="O5376" s="7" t="str">
        <f>IFERROR(INDEX(Hoja1!$B$1:$E$5279,MATCH(Data!$D5376,Hoja1!$B$1:$B$5279,),MATCH(Data!O$1,Hoja1!$B$1:$E$1,)),"ND")</f>
        <v>ND</v>
      </c>
      <c r="P5376" t="str">
        <f>VLOOKUP(D5376,Hoja2!C:E,3,0)</f>
        <v>ESTRELLAS PATRIMONIALES</v>
      </c>
      <c r="Q5376" s="10">
        <f>VLOOKUP(D5376,Hoja2!C:D,2,0)</f>
        <v>0</v>
      </c>
    </row>
    <row r="5377" spans="1:17" hidden="1" x14ac:dyDescent="0.2">
      <c r="A5377" s="2" t="s">
        <v>5402</v>
      </c>
      <c r="B5377" s="2" t="s">
        <v>4</v>
      </c>
      <c r="C5377" s="2">
        <v>5973</v>
      </c>
      <c r="D5377" s="2">
        <v>1125628</v>
      </c>
      <c r="E5377" s="2">
        <v>1275</v>
      </c>
      <c r="F5377" s="17" t="s">
        <v>12558</v>
      </c>
      <c r="G5377" s="2" t="s">
        <v>5</v>
      </c>
      <c r="H5377" s="2" t="s">
        <v>4</v>
      </c>
      <c r="I5377" s="2" t="s">
        <v>6</v>
      </c>
      <c r="J5377" s="2" t="s">
        <v>7</v>
      </c>
      <c r="K5377" s="2" t="s">
        <v>8</v>
      </c>
      <c r="L5377" s="2" t="s">
        <v>9</v>
      </c>
      <c r="M5377" s="7">
        <f>IFERROR(INDEX(Hoja1!$B$1:$E$5279,MATCH(Data!$D5377,Hoja1!$B$1:$B$5279,),MATCH(Data!M$1,Hoja1!$B$1:$E$1,)),"ND")</f>
        <v>658578.57660000003</v>
      </c>
      <c r="N5377" s="7">
        <f>IFERROR(INDEX(Hoja1!$B$1:$E$5279,MATCH(Data!$D5377,Hoja1!$B$1:$B$5279,),MATCH(Data!N$1,Hoja1!$B$1:$E$1,)),"ND")</f>
        <v>10000</v>
      </c>
      <c r="O5377" s="7">
        <f>IFERROR(INDEX(Hoja1!$B$1:$E$5279,MATCH(Data!$D5377,Hoja1!$B$1:$B$5279,),MATCH(Data!O$1,Hoja1!$B$1:$E$1,)),"ND")</f>
        <v>0</v>
      </c>
      <c r="P5377" t="str">
        <f>VLOOKUP(D5377,Hoja2!C:E,3,0)</f>
        <v>ESTRELLAS DIAMANTE</v>
      </c>
      <c r="Q5377" s="10">
        <f>VLOOKUP(D5377,Hoja2!C:D,2,0)</f>
        <v>3750</v>
      </c>
    </row>
    <row r="5378" spans="1:17" hidden="1" x14ac:dyDescent="0.2">
      <c r="A5378" s="2" t="s">
        <v>5403</v>
      </c>
      <c r="B5378" s="2" t="s">
        <v>12</v>
      </c>
      <c r="C5378" s="2">
        <v>303</v>
      </c>
      <c r="D5378" s="2">
        <v>1126577</v>
      </c>
      <c r="E5378" s="2">
        <v>5823</v>
      </c>
      <c r="F5378" s="17" t="s">
        <v>12460</v>
      </c>
      <c r="G5378" s="2" t="s">
        <v>5</v>
      </c>
      <c r="H5378" s="2" t="s">
        <v>2074</v>
      </c>
      <c r="I5378" s="2" t="s">
        <v>6</v>
      </c>
      <c r="J5378" s="2" t="s">
        <v>7</v>
      </c>
      <c r="K5378" s="2" t="s">
        <v>8</v>
      </c>
      <c r="L5378" s="2" t="s">
        <v>9</v>
      </c>
      <c r="M5378" s="7" t="str">
        <f>IFERROR(INDEX(Hoja1!$B$1:$E$5279,MATCH(Data!$D5378,Hoja1!$B$1:$B$5279,),MATCH(Data!M$1,Hoja1!$B$1:$E$1,)),"ND")</f>
        <v>ND</v>
      </c>
      <c r="N5378" s="7" t="str">
        <f>IFERROR(INDEX(Hoja1!$B$1:$E$5279,MATCH(Data!$D5378,Hoja1!$B$1:$B$5279,),MATCH(Data!N$1,Hoja1!$B$1:$E$1,)),"ND")</f>
        <v>ND</v>
      </c>
      <c r="O5378" s="7" t="str">
        <f>IFERROR(INDEX(Hoja1!$B$1:$E$5279,MATCH(Data!$D5378,Hoja1!$B$1:$B$5279,),MATCH(Data!O$1,Hoja1!$B$1:$E$1,)),"ND")</f>
        <v>ND</v>
      </c>
      <c r="P5378" t="str">
        <f>VLOOKUP(D5378,Hoja2!C:E,3,0)</f>
        <v>ESTRELLAS PATRIMONIALES</v>
      </c>
      <c r="Q5378" s="10">
        <f>VLOOKUP(D5378,Hoja2!C:D,2,0)</f>
        <v>0</v>
      </c>
    </row>
    <row r="5379" spans="1:17" hidden="1" x14ac:dyDescent="0.2">
      <c r="A5379" s="2" t="s">
        <v>5404</v>
      </c>
      <c r="B5379" s="2" t="s">
        <v>12</v>
      </c>
      <c r="C5379" s="2">
        <v>10133</v>
      </c>
      <c r="D5379" s="2">
        <v>1127093</v>
      </c>
      <c r="E5379" s="2">
        <v>6856</v>
      </c>
      <c r="F5379" s="17" t="s">
        <v>12494</v>
      </c>
      <c r="G5379" s="2" t="s">
        <v>5</v>
      </c>
      <c r="H5379" s="2" t="s">
        <v>4</v>
      </c>
      <c r="I5379" s="2" t="s">
        <v>6</v>
      </c>
      <c r="J5379" s="2" t="s">
        <v>7</v>
      </c>
      <c r="K5379" s="2" t="s">
        <v>8</v>
      </c>
      <c r="L5379" s="2" t="s">
        <v>9</v>
      </c>
      <c r="M5379" s="7" t="str">
        <f>IFERROR(INDEX(Hoja1!$B$1:$E$5279,MATCH(Data!$D5379,Hoja1!$B$1:$B$5279,),MATCH(Data!M$1,Hoja1!$B$1:$E$1,)),"ND")</f>
        <v>ND</v>
      </c>
      <c r="N5379" s="7" t="str">
        <f>IFERROR(INDEX(Hoja1!$B$1:$E$5279,MATCH(Data!$D5379,Hoja1!$B$1:$B$5279,),MATCH(Data!N$1,Hoja1!$B$1:$E$1,)),"ND")</f>
        <v>ND</v>
      </c>
      <c r="O5379" s="7" t="str">
        <f>IFERROR(INDEX(Hoja1!$B$1:$E$5279,MATCH(Data!$D5379,Hoja1!$B$1:$B$5279,),MATCH(Data!O$1,Hoja1!$B$1:$E$1,)),"ND")</f>
        <v>ND</v>
      </c>
      <c r="P5379" t="str">
        <f>VLOOKUP(D5379,Hoja2!C:E,3,0)</f>
        <v>ESTRELLAS DIAMANTE</v>
      </c>
      <c r="Q5379" s="10">
        <f>VLOOKUP(D5379,Hoja2!C:D,2,0)</f>
        <v>2700</v>
      </c>
    </row>
    <row r="5380" spans="1:17" hidden="1" x14ac:dyDescent="0.2">
      <c r="A5380" s="2" t="s">
        <v>5405</v>
      </c>
      <c r="B5380" s="2" t="s">
        <v>4</v>
      </c>
      <c r="C5380" s="2">
        <v>10235</v>
      </c>
      <c r="D5380" s="2">
        <v>1127440</v>
      </c>
      <c r="E5380" s="2">
        <v>2066</v>
      </c>
      <c r="F5380" s="17" t="s">
        <v>12490</v>
      </c>
      <c r="G5380" s="2" t="s">
        <v>5</v>
      </c>
      <c r="H5380" s="2" t="s">
        <v>4</v>
      </c>
      <c r="I5380" s="2" t="s">
        <v>6</v>
      </c>
      <c r="J5380" s="2" t="s">
        <v>7</v>
      </c>
      <c r="K5380" s="2" t="s">
        <v>8</v>
      </c>
      <c r="L5380" s="2" t="s">
        <v>9</v>
      </c>
      <c r="M5380" s="7">
        <f>IFERROR(INDEX(Hoja1!$B$1:$E$5279,MATCH(Data!$D5380,Hoja1!$B$1:$B$5279,),MATCH(Data!M$1,Hoja1!$B$1:$E$1,)),"ND")</f>
        <v>157.31819999999999</v>
      </c>
      <c r="N5380" s="7">
        <f>IFERROR(INDEX(Hoja1!$B$1:$E$5279,MATCH(Data!$D5380,Hoja1!$B$1:$B$5279,),MATCH(Data!N$1,Hoja1!$B$1:$E$1,)),"ND")</f>
        <v>0</v>
      </c>
      <c r="O5380" s="7">
        <f>IFERROR(INDEX(Hoja1!$B$1:$E$5279,MATCH(Data!$D5380,Hoja1!$B$1:$B$5279,),MATCH(Data!O$1,Hoja1!$B$1:$E$1,)),"ND")</f>
        <v>0</v>
      </c>
      <c r="P5380" t="str">
        <f>VLOOKUP(D5380,Hoja2!C:E,3,0)</f>
        <v>ESTRELLAS DIAMANTE</v>
      </c>
      <c r="Q5380" s="10">
        <f>VLOOKUP(D5380,Hoja2!C:D,2,0)</f>
        <v>0</v>
      </c>
    </row>
    <row r="5381" spans="1:17" hidden="1" x14ac:dyDescent="0.2">
      <c r="A5381" s="2" t="s">
        <v>5406</v>
      </c>
      <c r="B5381" s="2" t="s">
        <v>12</v>
      </c>
      <c r="C5381" s="2">
        <v>4336</v>
      </c>
      <c r="D5381" s="2">
        <v>1127872</v>
      </c>
      <c r="E5381" s="2">
        <v>6858</v>
      </c>
      <c r="F5381" s="17" t="s">
        <v>12464</v>
      </c>
      <c r="G5381" s="2" t="s">
        <v>5</v>
      </c>
      <c r="H5381" s="2" t="s">
        <v>4</v>
      </c>
      <c r="I5381" s="2" t="s">
        <v>6</v>
      </c>
      <c r="J5381" s="2" t="s">
        <v>7</v>
      </c>
      <c r="K5381" s="2" t="s">
        <v>8</v>
      </c>
      <c r="L5381" s="2" t="s">
        <v>9</v>
      </c>
      <c r="M5381" s="7" t="str">
        <f>IFERROR(INDEX(Hoja1!$B$1:$E$5279,MATCH(Data!$D5381,Hoja1!$B$1:$B$5279,),MATCH(Data!M$1,Hoja1!$B$1:$E$1,)),"ND")</f>
        <v>ND</v>
      </c>
      <c r="N5381" s="7" t="str">
        <f>IFERROR(INDEX(Hoja1!$B$1:$E$5279,MATCH(Data!$D5381,Hoja1!$B$1:$B$5279,),MATCH(Data!N$1,Hoja1!$B$1:$E$1,)),"ND")</f>
        <v>ND</v>
      </c>
      <c r="O5381" s="7" t="str">
        <f>IFERROR(INDEX(Hoja1!$B$1:$E$5279,MATCH(Data!$D5381,Hoja1!$B$1:$B$5279,),MATCH(Data!O$1,Hoja1!$B$1:$E$1,)),"ND")</f>
        <v>ND</v>
      </c>
      <c r="P5381" t="str">
        <f>VLOOKUP(D5381,Hoja2!C:E,3,0)</f>
        <v>ESTRELLAS DIAMANTE</v>
      </c>
      <c r="Q5381" s="10">
        <f>VLOOKUP(D5381,Hoja2!C:D,2,0)</f>
        <v>0</v>
      </c>
    </row>
    <row r="5382" spans="1:17" hidden="1" x14ac:dyDescent="0.2">
      <c r="A5382" s="2" t="s">
        <v>5407</v>
      </c>
      <c r="B5382" s="2" t="s">
        <v>4</v>
      </c>
      <c r="C5382" s="2">
        <v>7428</v>
      </c>
      <c r="D5382" s="2">
        <v>1128172</v>
      </c>
      <c r="E5382" s="2">
        <v>5382</v>
      </c>
      <c r="F5382" s="17" t="s">
        <v>12471</v>
      </c>
      <c r="G5382" s="2" t="s">
        <v>5</v>
      </c>
      <c r="H5382" s="2" t="s">
        <v>4</v>
      </c>
      <c r="I5382" s="2" t="s">
        <v>6</v>
      </c>
      <c r="J5382" s="2" t="s">
        <v>7</v>
      </c>
      <c r="K5382" s="2" t="s">
        <v>8</v>
      </c>
      <c r="L5382" s="2" t="s">
        <v>9</v>
      </c>
      <c r="M5382" s="7">
        <f>IFERROR(INDEX(Hoja1!$B$1:$E$5279,MATCH(Data!$D5382,Hoja1!$B$1:$B$5279,),MATCH(Data!M$1,Hoja1!$B$1:$E$1,)),"ND")</f>
        <v>11263.6867</v>
      </c>
      <c r="N5382" s="7">
        <f>IFERROR(INDEX(Hoja1!$B$1:$E$5279,MATCH(Data!$D5382,Hoja1!$B$1:$B$5279,),MATCH(Data!N$1,Hoja1!$B$1:$E$1,)),"ND")</f>
        <v>4000</v>
      </c>
      <c r="O5382" s="7">
        <f>IFERROR(INDEX(Hoja1!$B$1:$E$5279,MATCH(Data!$D5382,Hoja1!$B$1:$B$5279,),MATCH(Data!O$1,Hoja1!$B$1:$E$1,)),"ND")</f>
        <v>159208.67989999999</v>
      </c>
      <c r="P5382" t="str">
        <f>VLOOKUP(D5382,Hoja2!C:E,3,0)</f>
        <v>ESTRELLAS DIAMANTE</v>
      </c>
      <c r="Q5382" s="10">
        <f>VLOOKUP(D5382,Hoja2!C:D,2,0)</f>
        <v>10000</v>
      </c>
    </row>
    <row r="5383" spans="1:17" hidden="1" x14ac:dyDescent="0.2">
      <c r="A5383" s="2" t="s">
        <v>5408</v>
      </c>
      <c r="B5383" s="2" t="s">
        <v>12</v>
      </c>
      <c r="C5383" s="2">
        <v>8874</v>
      </c>
      <c r="D5383" s="2">
        <v>1129488</v>
      </c>
      <c r="E5383" s="2">
        <v>1910</v>
      </c>
      <c r="F5383" s="17" t="s">
        <v>12475</v>
      </c>
      <c r="G5383" s="2" t="s">
        <v>5</v>
      </c>
      <c r="H5383" s="2" t="s">
        <v>2074</v>
      </c>
      <c r="I5383" s="2" t="s">
        <v>6</v>
      </c>
      <c r="J5383" s="2" t="s">
        <v>7</v>
      </c>
      <c r="K5383" s="2" t="s">
        <v>8</v>
      </c>
      <c r="L5383" s="2" t="s">
        <v>9</v>
      </c>
      <c r="M5383" s="7" t="str">
        <f>IFERROR(INDEX(Hoja1!$B$1:$E$5279,MATCH(Data!$D5383,Hoja1!$B$1:$B$5279,),MATCH(Data!M$1,Hoja1!$B$1:$E$1,)),"ND")</f>
        <v>ND</v>
      </c>
      <c r="N5383" s="7" t="str">
        <f>IFERROR(INDEX(Hoja1!$B$1:$E$5279,MATCH(Data!$D5383,Hoja1!$B$1:$B$5279,),MATCH(Data!N$1,Hoja1!$B$1:$E$1,)),"ND")</f>
        <v>ND</v>
      </c>
      <c r="O5383" s="7" t="str">
        <f>IFERROR(INDEX(Hoja1!$B$1:$E$5279,MATCH(Data!$D5383,Hoja1!$B$1:$B$5279,),MATCH(Data!O$1,Hoja1!$B$1:$E$1,)),"ND")</f>
        <v>ND</v>
      </c>
      <c r="P5383" t="str">
        <f>VLOOKUP(D5383,Hoja2!C:E,3,0)</f>
        <v>ESTRELLAS PATRIMONIALES</v>
      </c>
      <c r="Q5383" s="10">
        <f>VLOOKUP(D5383,Hoja2!C:D,2,0)</f>
        <v>0</v>
      </c>
    </row>
    <row r="5384" spans="1:17" hidden="1" x14ac:dyDescent="0.2">
      <c r="A5384" s="2" t="s">
        <v>5409</v>
      </c>
      <c r="B5384" s="2" t="s">
        <v>4</v>
      </c>
      <c r="C5384" s="2">
        <v>9173</v>
      </c>
      <c r="D5384" s="2">
        <v>1131222</v>
      </c>
      <c r="E5384" s="2">
        <v>1910</v>
      </c>
      <c r="F5384" s="17" t="s">
        <v>12475</v>
      </c>
      <c r="G5384" s="2" t="s">
        <v>5</v>
      </c>
      <c r="H5384" s="2" t="s">
        <v>4</v>
      </c>
      <c r="I5384" s="2" t="s">
        <v>6</v>
      </c>
      <c r="J5384" s="2" t="s">
        <v>7</v>
      </c>
      <c r="K5384" s="2" t="s">
        <v>8</v>
      </c>
      <c r="L5384" s="2" t="s">
        <v>9</v>
      </c>
      <c r="M5384" s="7">
        <f>IFERROR(INDEX(Hoja1!$B$1:$E$5279,MATCH(Data!$D5384,Hoja1!$B$1:$B$5279,),MATCH(Data!M$1,Hoja1!$B$1:$E$1,)),"ND")</f>
        <v>600.91330000000005</v>
      </c>
      <c r="N5384" s="7">
        <f>IFERROR(INDEX(Hoja1!$B$1:$E$5279,MATCH(Data!$D5384,Hoja1!$B$1:$B$5279,),MATCH(Data!N$1,Hoja1!$B$1:$E$1,)),"ND")</f>
        <v>2000</v>
      </c>
      <c r="O5384" s="7">
        <f>IFERROR(INDEX(Hoja1!$B$1:$E$5279,MATCH(Data!$D5384,Hoja1!$B$1:$B$5279,),MATCH(Data!O$1,Hoja1!$B$1:$E$1,)),"ND")</f>
        <v>0</v>
      </c>
      <c r="P5384" t="str">
        <f>VLOOKUP(D5384,Hoja2!C:E,3,0)</f>
        <v>ESTRELLAS DIAMANTE</v>
      </c>
      <c r="Q5384" s="10">
        <f>VLOOKUP(D5384,Hoja2!C:D,2,0)</f>
        <v>6241.25</v>
      </c>
    </row>
    <row r="5385" spans="1:17" hidden="1" x14ac:dyDescent="0.2">
      <c r="A5385" s="2" t="s">
        <v>5410</v>
      </c>
      <c r="B5385" s="2" t="s">
        <v>4</v>
      </c>
      <c r="C5385" s="2">
        <v>10491</v>
      </c>
      <c r="D5385" s="2">
        <v>1131830</v>
      </c>
      <c r="E5385" s="2">
        <v>1237</v>
      </c>
      <c r="F5385" s="17" t="s">
        <v>12458</v>
      </c>
      <c r="G5385" s="2" t="s">
        <v>5</v>
      </c>
      <c r="H5385" s="2" t="s">
        <v>4</v>
      </c>
      <c r="I5385" s="2" t="s">
        <v>6</v>
      </c>
      <c r="J5385" s="2" t="s">
        <v>7</v>
      </c>
      <c r="K5385" s="2" t="s">
        <v>8</v>
      </c>
      <c r="L5385" s="2" t="s">
        <v>9</v>
      </c>
      <c r="M5385" s="7">
        <f>IFERROR(INDEX(Hoja1!$B$1:$E$5279,MATCH(Data!$D5385,Hoja1!$B$1:$B$5279,),MATCH(Data!M$1,Hoja1!$B$1:$E$1,)),"ND")</f>
        <v>29.186699999999998</v>
      </c>
      <c r="N5385" s="7">
        <f>IFERROR(INDEX(Hoja1!$B$1:$E$5279,MATCH(Data!$D5385,Hoja1!$B$1:$B$5279,),MATCH(Data!N$1,Hoja1!$B$1:$E$1,)),"ND")</f>
        <v>0</v>
      </c>
      <c r="O5385" s="7">
        <f>IFERROR(INDEX(Hoja1!$B$1:$E$5279,MATCH(Data!$D5385,Hoja1!$B$1:$B$5279,),MATCH(Data!O$1,Hoja1!$B$1:$E$1,)),"ND")</f>
        <v>0</v>
      </c>
      <c r="P5385" t="str">
        <f>VLOOKUP(D5385,Hoja2!C:E,3,0)</f>
        <v>ESTRELLAS DIAMANTE</v>
      </c>
      <c r="Q5385" s="10">
        <f>VLOOKUP(D5385,Hoja2!C:D,2,0)</f>
        <v>15000</v>
      </c>
    </row>
    <row r="5386" spans="1:17" hidden="1" x14ac:dyDescent="0.2">
      <c r="A5386" s="2" t="s">
        <v>5411</v>
      </c>
      <c r="B5386" s="2" t="s">
        <v>4</v>
      </c>
      <c r="C5386" s="2">
        <v>8681</v>
      </c>
      <c r="D5386" s="2">
        <v>1132075</v>
      </c>
      <c r="E5386" s="2">
        <v>8782</v>
      </c>
      <c r="F5386" s="17" t="s">
        <v>12497</v>
      </c>
      <c r="G5386" s="2" t="s">
        <v>5</v>
      </c>
      <c r="H5386" s="2" t="s">
        <v>4</v>
      </c>
      <c r="I5386" s="2" t="s">
        <v>6</v>
      </c>
      <c r="J5386" s="2" t="s">
        <v>7</v>
      </c>
      <c r="K5386" s="2" t="s">
        <v>8</v>
      </c>
      <c r="L5386" s="2" t="s">
        <v>9</v>
      </c>
      <c r="M5386" s="7">
        <f>IFERROR(INDEX(Hoja1!$B$1:$E$5279,MATCH(Data!$D5386,Hoja1!$B$1:$B$5279,),MATCH(Data!M$1,Hoja1!$B$1:$E$1,)),"ND")</f>
        <v>13856.4017</v>
      </c>
      <c r="N5386" s="7">
        <f>IFERROR(INDEX(Hoja1!$B$1:$E$5279,MATCH(Data!$D5386,Hoja1!$B$1:$B$5279,),MATCH(Data!N$1,Hoja1!$B$1:$E$1,)),"ND")</f>
        <v>15000</v>
      </c>
      <c r="O5386" s="7">
        <f>IFERROR(INDEX(Hoja1!$B$1:$E$5279,MATCH(Data!$D5386,Hoja1!$B$1:$B$5279,),MATCH(Data!O$1,Hoja1!$B$1:$E$1,)),"ND")</f>
        <v>0</v>
      </c>
      <c r="P5386" t="str">
        <f>VLOOKUP(D5386,Hoja2!C:E,3,0)</f>
        <v>ESTRELLAS DIAMANTE</v>
      </c>
      <c r="Q5386" s="10">
        <f>VLOOKUP(D5386,Hoja2!C:D,2,0)</f>
        <v>19158</v>
      </c>
    </row>
    <row r="5387" spans="1:17" hidden="1" x14ac:dyDescent="0.2">
      <c r="A5387" s="2" t="s">
        <v>5412</v>
      </c>
      <c r="B5387" s="2" t="s">
        <v>4</v>
      </c>
      <c r="C5387" s="2">
        <v>9088</v>
      </c>
      <c r="D5387" s="2">
        <v>1132077</v>
      </c>
      <c r="E5387" s="2">
        <v>8782</v>
      </c>
      <c r="F5387" s="17" t="s">
        <v>12497</v>
      </c>
      <c r="G5387" s="2" t="s">
        <v>5</v>
      </c>
      <c r="H5387" s="2" t="s">
        <v>4</v>
      </c>
      <c r="I5387" s="2" t="s">
        <v>6</v>
      </c>
      <c r="J5387" s="2" t="s">
        <v>7</v>
      </c>
      <c r="K5387" s="2" t="s">
        <v>8</v>
      </c>
      <c r="L5387" s="2" t="s">
        <v>9</v>
      </c>
      <c r="M5387" s="7">
        <f>IFERROR(INDEX(Hoja1!$B$1:$E$5279,MATCH(Data!$D5387,Hoja1!$B$1:$B$5279,),MATCH(Data!M$1,Hoja1!$B$1:$E$1,)),"ND")</f>
        <v>2090.1367</v>
      </c>
      <c r="N5387" s="7">
        <f>IFERROR(INDEX(Hoja1!$B$1:$E$5279,MATCH(Data!$D5387,Hoja1!$B$1:$B$5279,),MATCH(Data!N$1,Hoja1!$B$1:$E$1,)),"ND")</f>
        <v>10000</v>
      </c>
      <c r="O5387" s="7">
        <f>IFERROR(INDEX(Hoja1!$B$1:$E$5279,MATCH(Data!$D5387,Hoja1!$B$1:$B$5279,),MATCH(Data!O$1,Hoja1!$B$1:$E$1,)),"ND")</f>
        <v>55337.569900000002</v>
      </c>
      <c r="P5387" t="str">
        <f>VLOOKUP(D5387,Hoja2!C:E,3,0)</f>
        <v>ESTRELLAS DIAMANTE</v>
      </c>
      <c r="Q5387" s="10">
        <f>VLOOKUP(D5387,Hoja2!C:D,2,0)</f>
        <v>6888</v>
      </c>
    </row>
    <row r="5388" spans="1:17" hidden="1" x14ac:dyDescent="0.2">
      <c r="A5388" s="2" t="s">
        <v>5413</v>
      </c>
      <c r="B5388" s="2" t="s">
        <v>4</v>
      </c>
      <c r="C5388" s="2">
        <v>7437</v>
      </c>
      <c r="D5388" s="2">
        <v>1132768</v>
      </c>
      <c r="E5388" s="2">
        <v>3704</v>
      </c>
      <c r="F5388" s="17" t="s">
        <v>12455</v>
      </c>
      <c r="G5388" s="2" t="s">
        <v>5</v>
      </c>
      <c r="H5388" s="2" t="s">
        <v>4</v>
      </c>
      <c r="I5388" s="2" t="s">
        <v>6</v>
      </c>
      <c r="J5388" s="2" t="s">
        <v>7</v>
      </c>
      <c r="K5388" s="2" t="s">
        <v>8</v>
      </c>
      <c r="L5388" s="2" t="s">
        <v>9</v>
      </c>
      <c r="M5388" s="7">
        <f>IFERROR(INDEX(Hoja1!$B$1:$E$5279,MATCH(Data!$D5388,Hoja1!$B$1:$B$5279,),MATCH(Data!M$1,Hoja1!$B$1:$E$1,)),"ND")</f>
        <v>7351.6633000000002</v>
      </c>
      <c r="N5388" s="7">
        <f>IFERROR(INDEX(Hoja1!$B$1:$E$5279,MATCH(Data!$D5388,Hoja1!$B$1:$B$5279,),MATCH(Data!N$1,Hoja1!$B$1:$E$1,)),"ND")</f>
        <v>20000</v>
      </c>
      <c r="O5388" s="7">
        <f>IFERROR(INDEX(Hoja1!$B$1:$E$5279,MATCH(Data!$D5388,Hoja1!$B$1:$B$5279,),MATCH(Data!O$1,Hoja1!$B$1:$E$1,)),"ND")</f>
        <v>0</v>
      </c>
      <c r="P5388" t="str">
        <f>VLOOKUP(D5388,Hoja2!C:E,3,0)</f>
        <v>ESTRELLAS DIAMANTE</v>
      </c>
      <c r="Q5388" s="10">
        <f>VLOOKUP(D5388,Hoja2!C:D,2,0)</f>
        <v>0</v>
      </c>
    </row>
    <row r="5389" spans="1:17" hidden="1" x14ac:dyDescent="0.2">
      <c r="A5389" s="2" t="s">
        <v>5414</v>
      </c>
      <c r="B5389" s="2" t="s">
        <v>4</v>
      </c>
      <c r="C5389" s="2">
        <v>5630</v>
      </c>
      <c r="D5389" s="2">
        <v>1132968</v>
      </c>
      <c r="E5389" s="2">
        <v>8362</v>
      </c>
      <c r="F5389" s="17" t="s">
        <v>12473</v>
      </c>
      <c r="G5389" s="2" t="s">
        <v>5</v>
      </c>
      <c r="H5389" s="2" t="s">
        <v>4</v>
      </c>
      <c r="I5389" s="2" t="s">
        <v>6</v>
      </c>
      <c r="J5389" s="2" t="s">
        <v>7</v>
      </c>
      <c r="K5389" s="2" t="s">
        <v>8</v>
      </c>
      <c r="L5389" s="2" t="s">
        <v>9</v>
      </c>
      <c r="M5389" s="7">
        <f>IFERROR(INDEX(Hoja1!$B$1:$E$5279,MATCH(Data!$D5389,Hoja1!$B$1:$B$5279,),MATCH(Data!M$1,Hoja1!$B$1:$E$1,)),"ND")</f>
        <v>179484.50820000001</v>
      </c>
      <c r="N5389" s="7">
        <f>IFERROR(INDEX(Hoja1!$B$1:$E$5279,MATCH(Data!$D5389,Hoja1!$B$1:$B$5279,),MATCH(Data!N$1,Hoja1!$B$1:$E$1,)),"ND")</f>
        <v>20000</v>
      </c>
      <c r="O5389" s="7">
        <f>IFERROR(INDEX(Hoja1!$B$1:$E$5279,MATCH(Data!$D5389,Hoja1!$B$1:$B$5279,),MATCH(Data!O$1,Hoja1!$B$1:$E$1,)),"ND")</f>
        <v>742500</v>
      </c>
      <c r="P5389" t="str">
        <f>VLOOKUP(D5389,Hoja2!C:E,3,0)</f>
        <v>ESTRELLAS DIAMANTE</v>
      </c>
      <c r="Q5389" s="10">
        <f>VLOOKUP(D5389,Hoja2!C:D,2,0)</f>
        <v>9000</v>
      </c>
    </row>
    <row r="5390" spans="1:17" hidden="1" x14ac:dyDescent="0.2">
      <c r="A5390" s="2" t="s">
        <v>5415</v>
      </c>
      <c r="B5390" s="2" t="s">
        <v>12</v>
      </c>
      <c r="C5390" s="2">
        <v>1948</v>
      </c>
      <c r="D5390" s="2">
        <v>1133828</v>
      </c>
      <c r="E5390" s="2">
        <v>6858</v>
      </c>
      <c r="F5390" s="17" t="s">
        <v>12464</v>
      </c>
      <c r="G5390" s="2" t="s">
        <v>5</v>
      </c>
      <c r="H5390" s="2" t="s">
        <v>2074</v>
      </c>
      <c r="I5390" s="2" t="s">
        <v>6</v>
      </c>
      <c r="J5390" s="2" t="s">
        <v>7</v>
      </c>
      <c r="K5390" s="2" t="s">
        <v>8</v>
      </c>
      <c r="L5390" s="2" t="s">
        <v>9</v>
      </c>
      <c r="M5390" s="7" t="str">
        <f>IFERROR(INDEX(Hoja1!$B$1:$E$5279,MATCH(Data!$D5390,Hoja1!$B$1:$B$5279,),MATCH(Data!M$1,Hoja1!$B$1:$E$1,)),"ND")</f>
        <v>ND</v>
      </c>
      <c r="N5390" s="7" t="str">
        <f>IFERROR(INDEX(Hoja1!$B$1:$E$5279,MATCH(Data!$D5390,Hoja1!$B$1:$B$5279,),MATCH(Data!N$1,Hoja1!$B$1:$E$1,)),"ND")</f>
        <v>ND</v>
      </c>
      <c r="O5390" s="7" t="str">
        <f>IFERROR(INDEX(Hoja1!$B$1:$E$5279,MATCH(Data!$D5390,Hoja1!$B$1:$B$5279,),MATCH(Data!O$1,Hoja1!$B$1:$E$1,)),"ND")</f>
        <v>ND</v>
      </c>
      <c r="P5390" t="str">
        <f>VLOOKUP(D5390,Hoja2!C:E,3,0)</f>
        <v>ESTRELLAS PATRIMONIALES</v>
      </c>
      <c r="Q5390" s="10">
        <f>VLOOKUP(D5390,Hoja2!C:D,2,0)</f>
        <v>0</v>
      </c>
    </row>
    <row r="5391" spans="1:17" hidden="1" x14ac:dyDescent="0.2">
      <c r="A5391" s="2" t="s">
        <v>5416</v>
      </c>
      <c r="B5391" s="2" t="s">
        <v>4</v>
      </c>
      <c r="C5391" s="2">
        <v>11720</v>
      </c>
      <c r="D5391" s="2">
        <v>1134239</v>
      </c>
      <c r="E5391" s="2">
        <v>2627</v>
      </c>
      <c r="F5391" s="17" t="s">
        <v>12469</v>
      </c>
      <c r="G5391" s="2" t="s">
        <v>5</v>
      </c>
      <c r="H5391" s="2" t="s">
        <v>4</v>
      </c>
      <c r="I5391" s="2" t="s">
        <v>6</v>
      </c>
      <c r="J5391" s="2" t="s">
        <v>7</v>
      </c>
      <c r="K5391" s="2" t="s">
        <v>8</v>
      </c>
      <c r="L5391" s="2" t="s">
        <v>9</v>
      </c>
      <c r="M5391" s="7">
        <f>IFERROR(INDEX(Hoja1!$B$1:$E$5279,MATCH(Data!$D5391,Hoja1!$B$1:$B$5279,),MATCH(Data!M$1,Hoja1!$B$1:$E$1,)),"ND")</f>
        <v>7602.5433000000003</v>
      </c>
      <c r="N5391" s="7">
        <f>IFERROR(INDEX(Hoja1!$B$1:$E$5279,MATCH(Data!$D5391,Hoja1!$B$1:$B$5279,),MATCH(Data!N$1,Hoja1!$B$1:$E$1,)),"ND")</f>
        <v>15000</v>
      </c>
      <c r="O5391" s="7">
        <f>IFERROR(INDEX(Hoja1!$B$1:$E$5279,MATCH(Data!$D5391,Hoja1!$B$1:$B$5279,),MATCH(Data!O$1,Hoja1!$B$1:$E$1,)),"ND")</f>
        <v>485437</v>
      </c>
      <c r="P5391" t="str">
        <f>VLOOKUP(D5391,Hoja2!C:E,3,0)</f>
        <v>ESTRELLAS DIAMANTE</v>
      </c>
      <c r="Q5391" s="10">
        <f>VLOOKUP(D5391,Hoja2!C:D,2,0)</f>
        <v>15000</v>
      </c>
    </row>
    <row r="5392" spans="1:17" hidden="1" x14ac:dyDescent="0.2">
      <c r="A5392" s="2" t="s">
        <v>5417</v>
      </c>
      <c r="B5392" s="2" t="s">
        <v>4</v>
      </c>
      <c r="C5392" s="2">
        <v>11668</v>
      </c>
      <c r="D5392" s="2">
        <v>1134281</v>
      </c>
      <c r="E5392" s="2">
        <v>2627</v>
      </c>
      <c r="F5392" s="17" t="s">
        <v>12469</v>
      </c>
      <c r="G5392" s="2" t="s">
        <v>5</v>
      </c>
      <c r="H5392" s="2" t="s">
        <v>4</v>
      </c>
      <c r="I5392" s="2" t="s">
        <v>6</v>
      </c>
      <c r="J5392" s="2" t="s">
        <v>7</v>
      </c>
      <c r="K5392" s="2" t="s">
        <v>8</v>
      </c>
      <c r="L5392" s="2" t="s">
        <v>9</v>
      </c>
      <c r="M5392" s="7">
        <f>IFERROR(INDEX(Hoja1!$B$1:$E$5279,MATCH(Data!$D5392,Hoja1!$B$1:$B$5279,),MATCH(Data!M$1,Hoja1!$B$1:$E$1,)),"ND")</f>
        <v>512.14670000000001</v>
      </c>
      <c r="N5392" s="7">
        <f>IFERROR(INDEX(Hoja1!$B$1:$E$5279,MATCH(Data!$D5392,Hoja1!$B$1:$B$5279,),MATCH(Data!N$1,Hoja1!$B$1:$E$1,)),"ND")</f>
        <v>15000</v>
      </c>
      <c r="O5392" s="7">
        <f>IFERROR(INDEX(Hoja1!$B$1:$E$5279,MATCH(Data!$D5392,Hoja1!$B$1:$B$5279,),MATCH(Data!O$1,Hoja1!$B$1:$E$1,)),"ND")</f>
        <v>469600</v>
      </c>
      <c r="P5392" t="str">
        <f>VLOOKUP(D5392,Hoja2!C:E,3,0)</f>
        <v>ESTRELLAS DIAMANTE</v>
      </c>
      <c r="Q5392" s="10">
        <f>VLOOKUP(D5392,Hoja2!C:D,2,0)</f>
        <v>0</v>
      </c>
    </row>
    <row r="5393" spans="1:17" hidden="1" x14ac:dyDescent="0.2">
      <c r="A5393" s="2" t="s">
        <v>5418</v>
      </c>
      <c r="B5393" s="2" t="s">
        <v>12</v>
      </c>
      <c r="C5393" s="2">
        <v>4631</v>
      </c>
      <c r="D5393" s="2">
        <v>1134412</v>
      </c>
      <c r="E5393" s="2">
        <v>8358</v>
      </c>
      <c r="F5393" s="17" t="s">
        <v>12526</v>
      </c>
      <c r="G5393" s="2" t="s">
        <v>5</v>
      </c>
      <c r="H5393" s="2" t="s">
        <v>2074</v>
      </c>
      <c r="I5393" s="2" t="s">
        <v>6</v>
      </c>
      <c r="J5393" s="2" t="s">
        <v>7</v>
      </c>
      <c r="K5393" s="2" t="s">
        <v>8</v>
      </c>
      <c r="L5393" s="2" t="s">
        <v>9</v>
      </c>
      <c r="M5393" s="7" t="str">
        <f>IFERROR(INDEX(Hoja1!$B$1:$E$5279,MATCH(Data!$D5393,Hoja1!$B$1:$B$5279,),MATCH(Data!M$1,Hoja1!$B$1:$E$1,)),"ND")</f>
        <v>ND</v>
      </c>
      <c r="N5393" s="7" t="str">
        <f>IFERROR(INDEX(Hoja1!$B$1:$E$5279,MATCH(Data!$D5393,Hoja1!$B$1:$B$5279,),MATCH(Data!N$1,Hoja1!$B$1:$E$1,)),"ND")</f>
        <v>ND</v>
      </c>
      <c r="O5393" s="7" t="str">
        <f>IFERROR(INDEX(Hoja1!$B$1:$E$5279,MATCH(Data!$D5393,Hoja1!$B$1:$B$5279,),MATCH(Data!O$1,Hoja1!$B$1:$E$1,)),"ND")</f>
        <v>ND</v>
      </c>
      <c r="P5393" t="str">
        <f>VLOOKUP(D5393,Hoja2!C:E,3,0)</f>
        <v>ESTRELLAS PATRIMONIALES</v>
      </c>
      <c r="Q5393" s="10">
        <f>VLOOKUP(D5393,Hoja2!C:D,2,0)</f>
        <v>0</v>
      </c>
    </row>
    <row r="5394" spans="1:17" hidden="1" x14ac:dyDescent="0.2">
      <c r="A5394" s="2" t="s">
        <v>5419</v>
      </c>
      <c r="B5394" s="2" t="s">
        <v>4</v>
      </c>
      <c r="C5394" s="2">
        <v>10065</v>
      </c>
      <c r="D5394" s="2">
        <v>1135144</v>
      </c>
      <c r="E5394" s="2">
        <v>4775</v>
      </c>
      <c r="F5394" s="17" t="s">
        <v>12477</v>
      </c>
      <c r="G5394" s="2" t="s">
        <v>5</v>
      </c>
      <c r="H5394" s="2" t="s">
        <v>4</v>
      </c>
      <c r="I5394" s="2" t="s">
        <v>6</v>
      </c>
      <c r="J5394" s="2" t="s">
        <v>7</v>
      </c>
      <c r="K5394" s="2" t="s">
        <v>8</v>
      </c>
      <c r="L5394" s="2" t="s">
        <v>9</v>
      </c>
      <c r="M5394" s="7">
        <f>IFERROR(INDEX(Hoja1!$B$1:$E$5279,MATCH(Data!$D5394,Hoja1!$B$1:$B$5279,),MATCH(Data!M$1,Hoja1!$B$1:$E$1,)),"ND")</f>
        <v>32177.826700000001</v>
      </c>
      <c r="N5394" s="7">
        <f>IFERROR(INDEX(Hoja1!$B$1:$E$5279,MATCH(Data!$D5394,Hoja1!$B$1:$B$5279,),MATCH(Data!N$1,Hoja1!$B$1:$E$1,)),"ND")</f>
        <v>10500</v>
      </c>
      <c r="O5394" s="7">
        <f>IFERROR(INDEX(Hoja1!$B$1:$E$5279,MATCH(Data!$D5394,Hoja1!$B$1:$B$5279,),MATCH(Data!O$1,Hoja1!$B$1:$E$1,)),"ND")</f>
        <v>0</v>
      </c>
      <c r="P5394" t="str">
        <f>VLOOKUP(D5394,Hoja2!C:E,3,0)</f>
        <v>ESTRELLAS DIAMANTE</v>
      </c>
      <c r="Q5394" s="10">
        <f>VLOOKUP(D5394,Hoja2!C:D,2,0)</f>
        <v>0</v>
      </c>
    </row>
    <row r="5395" spans="1:17" hidden="1" x14ac:dyDescent="0.2">
      <c r="A5395" s="2" t="s">
        <v>5420</v>
      </c>
      <c r="B5395" s="2" t="s">
        <v>12</v>
      </c>
      <c r="C5395" s="2">
        <v>5233</v>
      </c>
      <c r="D5395" s="2">
        <v>1136588</v>
      </c>
      <c r="E5395" s="2">
        <v>8782</v>
      </c>
      <c r="F5395" s="17" t="s">
        <v>12497</v>
      </c>
      <c r="G5395" s="2" t="s">
        <v>5</v>
      </c>
      <c r="H5395" s="2" t="s">
        <v>2074</v>
      </c>
      <c r="I5395" s="2" t="s">
        <v>6</v>
      </c>
      <c r="J5395" s="2" t="s">
        <v>7</v>
      </c>
      <c r="K5395" s="2" t="s">
        <v>8</v>
      </c>
      <c r="L5395" s="2" t="s">
        <v>9</v>
      </c>
      <c r="M5395" s="7" t="str">
        <f>IFERROR(INDEX(Hoja1!$B$1:$E$5279,MATCH(Data!$D5395,Hoja1!$B$1:$B$5279,),MATCH(Data!M$1,Hoja1!$B$1:$E$1,)),"ND")</f>
        <v>ND</v>
      </c>
      <c r="N5395" s="7" t="str">
        <f>IFERROR(INDEX(Hoja1!$B$1:$E$5279,MATCH(Data!$D5395,Hoja1!$B$1:$B$5279,),MATCH(Data!N$1,Hoja1!$B$1:$E$1,)),"ND")</f>
        <v>ND</v>
      </c>
      <c r="O5395" s="7" t="str">
        <f>IFERROR(INDEX(Hoja1!$B$1:$E$5279,MATCH(Data!$D5395,Hoja1!$B$1:$B$5279,),MATCH(Data!O$1,Hoja1!$B$1:$E$1,)),"ND")</f>
        <v>ND</v>
      </c>
      <c r="P5395" t="str">
        <f>VLOOKUP(D5395,Hoja2!C:E,3,0)</f>
        <v>ESTRELLAS PATRIMONIALES</v>
      </c>
      <c r="Q5395" s="10">
        <f>VLOOKUP(D5395,Hoja2!C:D,2,0)</f>
        <v>0</v>
      </c>
    </row>
    <row r="5396" spans="1:17" hidden="1" x14ac:dyDescent="0.2">
      <c r="A5396" s="2" t="s">
        <v>5421</v>
      </c>
      <c r="B5396" s="2" t="s">
        <v>4</v>
      </c>
      <c r="C5396" s="2">
        <v>7710</v>
      </c>
      <c r="D5396" s="2">
        <v>1136626</v>
      </c>
      <c r="E5396" s="2">
        <v>5382</v>
      </c>
      <c r="F5396" s="17" t="s">
        <v>12471</v>
      </c>
      <c r="G5396" s="2" t="s">
        <v>5</v>
      </c>
      <c r="H5396" s="2" t="s">
        <v>4</v>
      </c>
      <c r="I5396" s="2" t="s">
        <v>6</v>
      </c>
      <c r="J5396" s="2" t="s">
        <v>7</v>
      </c>
      <c r="K5396" s="2" t="s">
        <v>8</v>
      </c>
      <c r="L5396" s="2" t="s">
        <v>9</v>
      </c>
      <c r="M5396" s="7">
        <f>IFERROR(INDEX(Hoja1!$B$1:$E$5279,MATCH(Data!$D5396,Hoja1!$B$1:$B$5279,),MATCH(Data!M$1,Hoja1!$B$1:$E$1,)),"ND")</f>
        <v>100979.1667</v>
      </c>
      <c r="N5396" s="7">
        <f>IFERROR(INDEX(Hoja1!$B$1:$E$5279,MATCH(Data!$D5396,Hoja1!$B$1:$B$5279,),MATCH(Data!N$1,Hoja1!$B$1:$E$1,)),"ND")</f>
        <v>15000</v>
      </c>
      <c r="O5396" s="7">
        <f>IFERROR(INDEX(Hoja1!$B$1:$E$5279,MATCH(Data!$D5396,Hoja1!$B$1:$B$5279,),MATCH(Data!O$1,Hoja1!$B$1:$E$1,)),"ND")</f>
        <v>257158.7</v>
      </c>
      <c r="P5396" t="str">
        <f>VLOOKUP(D5396,Hoja2!C:E,3,0)</f>
        <v>ESTRELLAS DIAMANTE</v>
      </c>
      <c r="Q5396" s="10">
        <f>VLOOKUP(D5396,Hoja2!C:D,2,0)</f>
        <v>6000</v>
      </c>
    </row>
    <row r="5397" spans="1:17" hidden="1" x14ac:dyDescent="0.2">
      <c r="A5397" s="2" t="s">
        <v>5422</v>
      </c>
      <c r="B5397" s="2" t="s">
        <v>4</v>
      </c>
      <c r="C5397" s="2">
        <v>9408</v>
      </c>
      <c r="D5397" s="2">
        <v>1137054</v>
      </c>
      <c r="E5397" s="2">
        <v>5501</v>
      </c>
      <c r="F5397" s="17" t="s">
        <v>12486</v>
      </c>
      <c r="G5397" s="2" t="s">
        <v>5</v>
      </c>
      <c r="H5397" s="2" t="s">
        <v>4</v>
      </c>
      <c r="I5397" s="2" t="s">
        <v>6</v>
      </c>
      <c r="J5397" s="2" t="s">
        <v>7</v>
      </c>
      <c r="K5397" s="2" t="s">
        <v>8</v>
      </c>
      <c r="L5397" s="2" t="s">
        <v>9</v>
      </c>
      <c r="M5397" s="7">
        <f>IFERROR(INDEX(Hoja1!$B$1:$E$5279,MATCH(Data!$D5397,Hoja1!$B$1:$B$5279,),MATCH(Data!M$1,Hoja1!$B$1:$E$1,)),"ND")</f>
        <v>19381.84</v>
      </c>
      <c r="N5397" s="7">
        <f>IFERROR(INDEX(Hoja1!$B$1:$E$5279,MATCH(Data!$D5397,Hoja1!$B$1:$B$5279,),MATCH(Data!N$1,Hoja1!$B$1:$E$1,)),"ND")</f>
        <v>15000</v>
      </c>
      <c r="O5397" s="7">
        <f>IFERROR(INDEX(Hoja1!$B$1:$E$5279,MATCH(Data!$D5397,Hoja1!$B$1:$B$5279,),MATCH(Data!O$1,Hoja1!$B$1:$E$1,)),"ND")</f>
        <v>0</v>
      </c>
      <c r="P5397" t="str">
        <f>VLOOKUP(D5397,Hoja2!C:E,3,0)</f>
        <v>ESTRELLAS DIAMANTE</v>
      </c>
      <c r="Q5397" s="10">
        <f>VLOOKUP(D5397,Hoja2!C:D,2,0)</f>
        <v>0</v>
      </c>
    </row>
    <row r="5398" spans="1:17" hidden="1" x14ac:dyDescent="0.2">
      <c r="A5398" s="2" t="s">
        <v>5423</v>
      </c>
      <c r="B5398" s="2" t="s">
        <v>4</v>
      </c>
      <c r="C5398" s="2">
        <v>9154</v>
      </c>
      <c r="D5398" s="2">
        <v>1137796</v>
      </c>
      <c r="E5398" s="2">
        <v>8782</v>
      </c>
      <c r="F5398" s="17" t="s">
        <v>12497</v>
      </c>
      <c r="G5398" s="2" t="s">
        <v>5</v>
      </c>
      <c r="H5398" s="2" t="s">
        <v>4</v>
      </c>
      <c r="I5398" s="2" t="s">
        <v>6</v>
      </c>
      <c r="J5398" s="2" t="s">
        <v>7</v>
      </c>
      <c r="K5398" s="2" t="s">
        <v>8</v>
      </c>
      <c r="L5398" s="2" t="s">
        <v>9</v>
      </c>
      <c r="M5398" s="7">
        <f>IFERROR(INDEX(Hoja1!$B$1:$E$5279,MATCH(Data!$D5398,Hoja1!$B$1:$B$5279,),MATCH(Data!M$1,Hoja1!$B$1:$E$1,)),"ND")</f>
        <v>1517.7633000000001</v>
      </c>
      <c r="N5398" s="7">
        <f>IFERROR(INDEX(Hoja1!$B$1:$E$5279,MATCH(Data!$D5398,Hoja1!$B$1:$B$5279,),MATCH(Data!N$1,Hoja1!$B$1:$E$1,)),"ND")</f>
        <v>0</v>
      </c>
      <c r="O5398" s="7">
        <f>IFERROR(INDEX(Hoja1!$B$1:$E$5279,MATCH(Data!$D5398,Hoja1!$B$1:$B$5279,),MATCH(Data!O$1,Hoja1!$B$1:$E$1,)),"ND")</f>
        <v>0</v>
      </c>
      <c r="P5398" t="str">
        <f>VLOOKUP(D5398,Hoja2!C:E,3,0)</f>
        <v>ESTRELLAS DIAMANTE</v>
      </c>
      <c r="Q5398" s="10">
        <f>VLOOKUP(D5398,Hoja2!C:D,2,0)</f>
        <v>2000</v>
      </c>
    </row>
    <row r="5399" spans="1:17" hidden="1" x14ac:dyDescent="0.2">
      <c r="A5399" s="2" t="s">
        <v>5424</v>
      </c>
      <c r="B5399" s="2" t="s">
        <v>4</v>
      </c>
      <c r="C5399" s="2">
        <v>4812</v>
      </c>
      <c r="D5399" s="2">
        <v>1137996</v>
      </c>
      <c r="E5399" s="2">
        <v>2627</v>
      </c>
      <c r="F5399" s="17" t="s">
        <v>12469</v>
      </c>
      <c r="G5399" s="2" t="s">
        <v>5</v>
      </c>
      <c r="H5399" s="2" t="s">
        <v>4</v>
      </c>
      <c r="I5399" s="2" t="s">
        <v>6</v>
      </c>
      <c r="J5399" s="2" t="s">
        <v>7</v>
      </c>
      <c r="K5399" s="2" t="s">
        <v>8</v>
      </c>
      <c r="L5399" s="2" t="s">
        <v>9</v>
      </c>
      <c r="M5399" s="7">
        <f>IFERROR(INDEX(Hoja1!$B$1:$E$5279,MATCH(Data!$D5399,Hoja1!$B$1:$B$5279,),MATCH(Data!M$1,Hoja1!$B$1:$E$1,)),"ND")</f>
        <v>5513.4831999999997</v>
      </c>
      <c r="N5399" s="7">
        <f>IFERROR(INDEX(Hoja1!$B$1:$E$5279,MATCH(Data!$D5399,Hoja1!$B$1:$B$5279,),MATCH(Data!N$1,Hoja1!$B$1:$E$1,)),"ND")</f>
        <v>11250</v>
      </c>
      <c r="O5399" s="7">
        <f>IFERROR(INDEX(Hoja1!$B$1:$E$5279,MATCH(Data!$D5399,Hoja1!$B$1:$B$5279,),MATCH(Data!O$1,Hoja1!$B$1:$E$1,)),"ND")</f>
        <v>350000</v>
      </c>
      <c r="P5399" t="str">
        <f>VLOOKUP(D5399,Hoja2!C:E,3,0)</f>
        <v>ESTRELLAS DIAMANTE</v>
      </c>
      <c r="Q5399" s="10">
        <f>VLOOKUP(D5399,Hoja2!C:D,2,0)</f>
        <v>8692.2999999999993</v>
      </c>
    </row>
    <row r="5400" spans="1:17" hidden="1" x14ac:dyDescent="0.2">
      <c r="A5400" s="2" t="s">
        <v>5425</v>
      </c>
      <c r="B5400" s="2" t="s">
        <v>12</v>
      </c>
      <c r="C5400" s="2">
        <v>7009</v>
      </c>
      <c r="D5400" s="2">
        <v>1138177</v>
      </c>
      <c r="E5400" s="2">
        <v>5823</v>
      </c>
      <c r="F5400" s="17" t="s">
        <v>12460</v>
      </c>
      <c r="G5400" s="2" t="s">
        <v>5</v>
      </c>
      <c r="H5400" s="2" t="s">
        <v>4</v>
      </c>
      <c r="I5400" s="2" t="s">
        <v>6</v>
      </c>
      <c r="J5400" s="2" t="s">
        <v>7</v>
      </c>
      <c r="K5400" s="2" t="s">
        <v>8</v>
      </c>
      <c r="L5400" s="2" t="s">
        <v>9</v>
      </c>
      <c r="M5400" s="7" t="str">
        <f>IFERROR(INDEX(Hoja1!$B$1:$E$5279,MATCH(Data!$D5400,Hoja1!$B$1:$B$5279,),MATCH(Data!M$1,Hoja1!$B$1:$E$1,)),"ND")</f>
        <v>ND</v>
      </c>
      <c r="N5400" s="7" t="str">
        <f>IFERROR(INDEX(Hoja1!$B$1:$E$5279,MATCH(Data!$D5400,Hoja1!$B$1:$B$5279,),MATCH(Data!N$1,Hoja1!$B$1:$E$1,)),"ND")</f>
        <v>ND</v>
      </c>
      <c r="O5400" s="7" t="str">
        <f>IFERROR(INDEX(Hoja1!$B$1:$E$5279,MATCH(Data!$D5400,Hoja1!$B$1:$B$5279,),MATCH(Data!O$1,Hoja1!$B$1:$E$1,)),"ND")</f>
        <v>ND</v>
      </c>
      <c r="P5400" t="str">
        <f>VLOOKUP(D5400,Hoja2!C:E,3,0)</f>
        <v>ESTRELLAS DIAMANTE</v>
      </c>
      <c r="Q5400" s="10">
        <f>VLOOKUP(D5400,Hoja2!C:D,2,0)</f>
        <v>4200</v>
      </c>
    </row>
    <row r="5401" spans="1:17" hidden="1" x14ac:dyDescent="0.2">
      <c r="A5401" s="2" t="s">
        <v>5426</v>
      </c>
      <c r="B5401" s="2" t="s">
        <v>12</v>
      </c>
      <c r="C5401" s="2">
        <v>6823</v>
      </c>
      <c r="D5401" s="2">
        <v>1138616</v>
      </c>
      <c r="E5401" s="2">
        <v>4791</v>
      </c>
      <c r="F5401" s="17" t="s">
        <v>12532</v>
      </c>
      <c r="G5401" s="2" t="s">
        <v>5</v>
      </c>
      <c r="H5401" s="2" t="s">
        <v>4</v>
      </c>
      <c r="I5401" s="2" t="s">
        <v>6</v>
      </c>
      <c r="J5401" s="2" t="s">
        <v>7</v>
      </c>
      <c r="K5401" s="2" t="s">
        <v>8</v>
      </c>
      <c r="L5401" s="2" t="s">
        <v>9</v>
      </c>
      <c r="M5401" s="7" t="str">
        <f>IFERROR(INDEX(Hoja1!$B$1:$E$5279,MATCH(Data!$D5401,Hoja1!$B$1:$B$5279,),MATCH(Data!M$1,Hoja1!$B$1:$E$1,)),"ND")</f>
        <v>ND</v>
      </c>
      <c r="N5401" s="7" t="str">
        <f>IFERROR(INDEX(Hoja1!$B$1:$E$5279,MATCH(Data!$D5401,Hoja1!$B$1:$B$5279,),MATCH(Data!N$1,Hoja1!$B$1:$E$1,)),"ND")</f>
        <v>ND</v>
      </c>
      <c r="O5401" s="7" t="str">
        <f>IFERROR(INDEX(Hoja1!$B$1:$E$5279,MATCH(Data!$D5401,Hoja1!$B$1:$B$5279,),MATCH(Data!O$1,Hoja1!$B$1:$E$1,)),"ND")</f>
        <v>ND</v>
      </c>
      <c r="P5401" t="str">
        <f>VLOOKUP(D5401,Hoja2!C:E,3,0)</f>
        <v>ESTRELLAS DIAMANTE</v>
      </c>
      <c r="Q5401" s="10">
        <f>VLOOKUP(D5401,Hoja2!C:D,2,0)</f>
        <v>0</v>
      </c>
    </row>
    <row r="5402" spans="1:17" hidden="1" x14ac:dyDescent="0.2">
      <c r="A5402" s="2" t="s">
        <v>5427</v>
      </c>
      <c r="B5402" s="2" t="s">
        <v>12</v>
      </c>
      <c r="C5402" s="2">
        <v>5075</v>
      </c>
      <c r="D5402" s="2">
        <v>1140069</v>
      </c>
      <c r="E5402" s="2">
        <v>3975</v>
      </c>
      <c r="F5402" s="17" t="s">
        <v>12467</v>
      </c>
      <c r="G5402" s="2" t="s">
        <v>5</v>
      </c>
      <c r="H5402" s="2" t="s">
        <v>2074</v>
      </c>
      <c r="I5402" s="2" t="s">
        <v>6</v>
      </c>
      <c r="J5402" s="2" t="s">
        <v>7</v>
      </c>
      <c r="K5402" s="2" t="s">
        <v>8</v>
      </c>
      <c r="L5402" s="2" t="s">
        <v>9</v>
      </c>
      <c r="M5402" s="7" t="str">
        <f>IFERROR(INDEX(Hoja1!$B$1:$E$5279,MATCH(Data!$D5402,Hoja1!$B$1:$B$5279,),MATCH(Data!M$1,Hoja1!$B$1:$E$1,)),"ND")</f>
        <v>ND</v>
      </c>
      <c r="N5402" s="7" t="str">
        <f>IFERROR(INDEX(Hoja1!$B$1:$E$5279,MATCH(Data!$D5402,Hoja1!$B$1:$B$5279,),MATCH(Data!N$1,Hoja1!$B$1:$E$1,)),"ND")</f>
        <v>ND</v>
      </c>
      <c r="O5402" s="7" t="str">
        <f>IFERROR(INDEX(Hoja1!$B$1:$E$5279,MATCH(Data!$D5402,Hoja1!$B$1:$B$5279,),MATCH(Data!O$1,Hoja1!$B$1:$E$1,)),"ND")</f>
        <v>ND</v>
      </c>
      <c r="P5402" t="str">
        <f>VLOOKUP(D5402,Hoja2!C:E,3,0)</f>
        <v>ESTRELLAS PATRIMONIALES</v>
      </c>
      <c r="Q5402" s="10">
        <f>VLOOKUP(D5402,Hoja2!C:D,2,0)</f>
        <v>0</v>
      </c>
    </row>
    <row r="5403" spans="1:17" hidden="1" x14ac:dyDescent="0.2">
      <c r="A5403" s="2" t="s">
        <v>5428</v>
      </c>
      <c r="B5403" s="2" t="s">
        <v>4</v>
      </c>
      <c r="C5403" s="2">
        <v>9490</v>
      </c>
      <c r="D5403" s="2">
        <v>1140521</v>
      </c>
      <c r="E5403" s="2">
        <v>5289</v>
      </c>
      <c r="F5403" s="17" t="s">
        <v>12559</v>
      </c>
      <c r="G5403" s="2" t="s">
        <v>5</v>
      </c>
      <c r="H5403" s="2" t="s">
        <v>4</v>
      </c>
      <c r="I5403" s="2" t="s">
        <v>6</v>
      </c>
      <c r="J5403" s="2" t="s">
        <v>7</v>
      </c>
      <c r="K5403" s="2" t="s">
        <v>8</v>
      </c>
      <c r="L5403" s="2" t="s">
        <v>9</v>
      </c>
      <c r="M5403" s="7">
        <f>IFERROR(INDEX(Hoja1!$B$1:$E$5279,MATCH(Data!$D5403,Hoja1!$B$1:$B$5279,),MATCH(Data!M$1,Hoja1!$B$1:$E$1,)),"ND")</f>
        <v>37450.915000000001</v>
      </c>
      <c r="N5403" s="7">
        <f>IFERROR(INDEX(Hoja1!$B$1:$E$5279,MATCH(Data!$D5403,Hoja1!$B$1:$B$5279,),MATCH(Data!N$1,Hoja1!$B$1:$E$1,)),"ND")</f>
        <v>10000</v>
      </c>
      <c r="O5403" s="7">
        <f>IFERROR(INDEX(Hoja1!$B$1:$E$5279,MATCH(Data!$D5403,Hoja1!$B$1:$B$5279,),MATCH(Data!O$1,Hoja1!$B$1:$E$1,)),"ND")</f>
        <v>0</v>
      </c>
      <c r="P5403" t="str">
        <f>VLOOKUP(D5403,Hoja2!C:E,3,0)</f>
        <v>ESTRELLAS DIAMANTE</v>
      </c>
      <c r="Q5403" s="10">
        <f>VLOOKUP(D5403,Hoja2!C:D,2,0)</f>
        <v>7400</v>
      </c>
    </row>
    <row r="5404" spans="1:17" hidden="1" x14ac:dyDescent="0.2">
      <c r="A5404" s="2" t="s">
        <v>5429</v>
      </c>
      <c r="B5404" s="2" t="s">
        <v>12</v>
      </c>
      <c r="C5404" s="2">
        <v>4800</v>
      </c>
      <c r="D5404" s="2">
        <v>1140635</v>
      </c>
      <c r="E5404" s="2">
        <v>5823</v>
      </c>
      <c r="F5404" s="17" t="s">
        <v>12460</v>
      </c>
      <c r="G5404" s="2" t="s">
        <v>5</v>
      </c>
      <c r="H5404" s="2" t="s">
        <v>2074</v>
      </c>
      <c r="I5404" s="2" t="s">
        <v>6</v>
      </c>
      <c r="J5404" s="2" t="s">
        <v>7</v>
      </c>
      <c r="K5404" s="2" t="s">
        <v>8</v>
      </c>
      <c r="L5404" s="2" t="s">
        <v>9</v>
      </c>
      <c r="M5404" s="7" t="str">
        <f>IFERROR(INDEX(Hoja1!$B$1:$E$5279,MATCH(Data!$D5404,Hoja1!$B$1:$B$5279,),MATCH(Data!M$1,Hoja1!$B$1:$E$1,)),"ND")</f>
        <v>ND</v>
      </c>
      <c r="N5404" s="7" t="str">
        <f>IFERROR(INDEX(Hoja1!$B$1:$E$5279,MATCH(Data!$D5404,Hoja1!$B$1:$B$5279,),MATCH(Data!N$1,Hoja1!$B$1:$E$1,)),"ND")</f>
        <v>ND</v>
      </c>
      <c r="O5404" s="7" t="str">
        <f>IFERROR(INDEX(Hoja1!$B$1:$E$5279,MATCH(Data!$D5404,Hoja1!$B$1:$B$5279,),MATCH(Data!O$1,Hoja1!$B$1:$E$1,)),"ND")</f>
        <v>ND</v>
      </c>
      <c r="P5404" t="str">
        <f>VLOOKUP(D5404,Hoja2!C:E,3,0)</f>
        <v>ESTRELLAS PATRIMONIALES</v>
      </c>
      <c r="Q5404" s="10">
        <f>VLOOKUP(D5404,Hoja2!C:D,2,0)</f>
        <v>0</v>
      </c>
    </row>
    <row r="5405" spans="1:17" hidden="1" x14ac:dyDescent="0.2">
      <c r="A5405" s="2" t="s">
        <v>5430</v>
      </c>
      <c r="B5405" s="2" t="s">
        <v>12</v>
      </c>
      <c r="C5405" s="2">
        <v>7332</v>
      </c>
      <c r="D5405" s="2">
        <v>1142736</v>
      </c>
      <c r="E5405" s="2">
        <v>2938</v>
      </c>
      <c r="F5405" s="17" t="s">
        <v>12484</v>
      </c>
      <c r="G5405" s="2" t="s">
        <v>5</v>
      </c>
      <c r="H5405" s="2" t="s">
        <v>2074</v>
      </c>
      <c r="I5405" s="2" t="s">
        <v>6</v>
      </c>
      <c r="J5405" s="2" t="s">
        <v>7</v>
      </c>
      <c r="K5405" s="2" t="s">
        <v>8</v>
      </c>
      <c r="L5405" s="2" t="s">
        <v>9</v>
      </c>
      <c r="M5405" s="7" t="str">
        <f>IFERROR(INDEX(Hoja1!$B$1:$E$5279,MATCH(Data!$D5405,Hoja1!$B$1:$B$5279,),MATCH(Data!M$1,Hoja1!$B$1:$E$1,)),"ND")</f>
        <v>ND</v>
      </c>
      <c r="N5405" s="7" t="str">
        <f>IFERROR(INDEX(Hoja1!$B$1:$E$5279,MATCH(Data!$D5405,Hoja1!$B$1:$B$5279,),MATCH(Data!N$1,Hoja1!$B$1:$E$1,)),"ND")</f>
        <v>ND</v>
      </c>
      <c r="O5405" s="7" t="str">
        <f>IFERROR(INDEX(Hoja1!$B$1:$E$5279,MATCH(Data!$D5405,Hoja1!$B$1:$B$5279,),MATCH(Data!O$1,Hoja1!$B$1:$E$1,)),"ND")</f>
        <v>ND</v>
      </c>
      <c r="P5405" t="str">
        <f>VLOOKUP(D5405,Hoja2!C:E,3,0)</f>
        <v>ESTRELLAS PATRIMONIALES</v>
      </c>
      <c r="Q5405" s="10">
        <f>VLOOKUP(D5405,Hoja2!C:D,2,0)</f>
        <v>0</v>
      </c>
    </row>
    <row r="5406" spans="1:17" hidden="1" x14ac:dyDescent="0.2">
      <c r="A5406" s="2" t="s">
        <v>5431</v>
      </c>
      <c r="B5406" s="2" t="s">
        <v>12</v>
      </c>
      <c r="C5406" s="2">
        <v>11028</v>
      </c>
      <c r="D5406" s="2">
        <v>1142791</v>
      </c>
      <c r="E5406" s="2">
        <v>2627</v>
      </c>
      <c r="F5406" s="17" t="s">
        <v>12469</v>
      </c>
      <c r="G5406" s="2" t="s">
        <v>5</v>
      </c>
      <c r="H5406" s="2" t="s">
        <v>4</v>
      </c>
      <c r="I5406" s="2" t="s">
        <v>6</v>
      </c>
      <c r="J5406" s="2" t="s">
        <v>7</v>
      </c>
      <c r="K5406" s="2" t="s">
        <v>8</v>
      </c>
      <c r="L5406" s="2" t="s">
        <v>9</v>
      </c>
      <c r="M5406" s="7" t="str">
        <f>IFERROR(INDEX(Hoja1!$B$1:$E$5279,MATCH(Data!$D5406,Hoja1!$B$1:$B$5279,),MATCH(Data!M$1,Hoja1!$B$1:$E$1,)),"ND")</f>
        <v>ND</v>
      </c>
      <c r="N5406" s="7" t="str">
        <f>IFERROR(INDEX(Hoja1!$B$1:$E$5279,MATCH(Data!$D5406,Hoja1!$B$1:$B$5279,),MATCH(Data!N$1,Hoja1!$B$1:$E$1,)),"ND")</f>
        <v>ND</v>
      </c>
      <c r="O5406" s="7" t="str">
        <f>IFERROR(INDEX(Hoja1!$B$1:$E$5279,MATCH(Data!$D5406,Hoja1!$B$1:$B$5279,),MATCH(Data!O$1,Hoja1!$B$1:$E$1,)),"ND")</f>
        <v>ND</v>
      </c>
      <c r="P5406" t="str">
        <f>VLOOKUP(D5406,Hoja2!C:E,3,0)</f>
        <v>ESTRELLAS DIAMANTE</v>
      </c>
      <c r="Q5406" s="10">
        <f>VLOOKUP(D5406,Hoja2!C:D,2,0)</f>
        <v>16666.669999999998</v>
      </c>
    </row>
    <row r="5407" spans="1:17" hidden="1" x14ac:dyDescent="0.2">
      <c r="A5407" s="2" t="s">
        <v>5432</v>
      </c>
      <c r="B5407" s="2" t="s">
        <v>4</v>
      </c>
      <c r="C5407" s="2">
        <v>11028</v>
      </c>
      <c r="D5407" s="2">
        <v>1142796</v>
      </c>
      <c r="E5407" s="2">
        <v>2627</v>
      </c>
      <c r="F5407" s="17" t="s">
        <v>12469</v>
      </c>
      <c r="G5407" s="2" t="s">
        <v>5</v>
      </c>
      <c r="H5407" s="2" t="s">
        <v>4</v>
      </c>
      <c r="I5407" s="2" t="s">
        <v>6</v>
      </c>
      <c r="J5407" s="2" t="s">
        <v>7</v>
      </c>
      <c r="K5407" s="2" t="s">
        <v>8</v>
      </c>
      <c r="L5407" s="2" t="s">
        <v>9</v>
      </c>
      <c r="M5407" s="7">
        <f>IFERROR(INDEX(Hoja1!$B$1:$E$5279,MATCH(Data!$D5407,Hoja1!$B$1:$B$5279,),MATCH(Data!M$1,Hoja1!$B$1:$E$1,)),"ND")</f>
        <v>525839.22160000005</v>
      </c>
      <c r="N5407" s="7">
        <f>IFERROR(INDEX(Hoja1!$B$1:$E$5279,MATCH(Data!$D5407,Hoja1!$B$1:$B$5279,),MATCH(Data!N$1,Hoja1!$B$1:$E$1,)),"ND")</f>
        <v>0</v>
      </c>
      <c r="O5407" s="7">
        <f>IFERROR(INDEX(Hoja1!$B$1:$E$5279,MATCH(Data!$D5407,Hoja1!$B$1:$B$5279,),MATCH(Data!O$1,Hoja1!$B$1:$E$1,)),"ND")</f>
        <v>0</v>
      </c>
      <c r="P5407" t="str">
        <f>VLOOKUP(D5407,Hoja2!C:E,3,0)</f>
        <v>ESTRELLAS DIAMANTE</v>
      </c>
      <c r="Q5407" s="10">
        <f>VLOOKUP(D5407,Hoja2!C:D,2,0)</f>
        <v>1000</v>
      </c>
    </row>
    <row r="5408" spans="1:17" hidden="1" x14ac:dyDescent="0.2">
      <c r="A5408" s="2" t="s">
        <v>5433</v>
      </c>
      <c r="B5408" s="2" t="s">
        <v>4</v>
      </c>
      <c r="C5408" s="2">
        <v>7980</v>
      </c>
      <c r="D5408" s="2">
        <v>1144075</v>
      </c>
      <c r="E5408" s="2">
        <v>3704</v>
      </c>
      <c r="F5408" s="17" t="s">
        <v>12455</v>
      </c>
      <c r="G5408" s="2" t="s">
        <v>5</v>
      </c>
      <c r="H5408" s="2" t="s">
        <v>4</v>
      </c>
      <c r="I5408" s="2" t="s">
        <v>6</v>
      </c>
      <c r="J5408" s="2" t="s">
        <v>7</v>
      </c>
      <c r="K5408" s="2" t="s">
        <v>8</v>
      </c>
      <c r="L5408" s="2" t="s">
        <v>9</v>
      </c>
      <c r="M5408" s="7">
        <f>IFERROR(INDEX(Hoja1!$B$1:$E$5279,MATCH(Data!$D5408,Hoja1!$B$1:$B$5279,),MATCH(Data!M$1,Hoja1!$B$1:$E$1,)),"ND")</f>
        <v>464.27499999999998</v>
      </c>
      <c r="N5408" s="7">
        <f>IFERROR(INDEX(Hoja1!$B$1:$E$5279,MATCH(Data!$D5408,Hoja1!$B$1:$B$5279,),MATCH(Data!N$1,Hoja1!$B$1:$E$1,)),"ND")</f>
        <v>7500</v>
      </c>
      <c r="O5408" s="7">
        <f>IFERROR(INDEX(Hoja1!$B$1:$E$5279,MATCH(Data!$D5408,Hoja1!$B$1:$B$5279,),MATCH(Data!O$1,Hoja1!$B$1:$E$1,)),"ND")</f>
        <v>0</v>
      </c>
      <c r="P5408" t="str">
        <f>VLOOKUP(D5408,Hoja2!C:E,3,0)</f>
        <v>ESTRELLAS DIAMANTE</v>
      </c>
      <c r="Q5408" s="10">
        <f>VLOOKUP(D5408,Hoja2!C:D,2,0)</f>
        <v>0</v>
      </c>
    </row>
    <row r="5409" spans="1:17" hidden="1" x14ac:dyDescent="0.2">
      <c r="A5409" s="2" t="s">
        <v>5434</v>
      </c>
      <c r="B5409" s="2" t="s">
        <v>4</v>
      </c>
      <c r="C5409" s="2">
        <v>9174</v>
      </c>
      <c r="D5409" s="2">
        <v>1144953</v>
      </c>
      <c r="E5409" s="2">
        <v>1910</v>
      </c>
      <c r="F5409" s="17" t="s">
        <v>12475</v>
      </c>
      <c r="G5409" s="2" t="s">
        <v>5</v>
      </c>
      <c r="H5409" s="2" t="s">
        <v>4</v>
      </c>
      <c r="I5409" s="2" t="s">
        <v>6</v>
      </c>
      <c r="J5409" s="2" t="s">
        <v>7</v>
      </c>
      <c r="K5409" s="2" t="s">
        <v>8</v>
      </c>
      <c r="L5409" s="2" t="s">
        <v>9</v>
      </c>
      <c r="M5409" s="7">
        <f>IFERROR(INDEX(Hoja1!$B$1:$E$5279,MATCH(Data!$D5409,Hoja1!$B$1:$B$5279,),MATCH(Data!M$1,Hoja1!$B$1:$E$1,)),"ND")</f>
        <v>918.77829999999994</v>
      </c>
      <c r="N5409" s="7">
        <f>IFERROR(INDEX(Hoja1!$B$1:$E$5279,MATCH(Data!$D5409,Hoja1!$B$1:$B$5279,),MATCH(Data!N$1,Hoja1!$B$1:$E$1,)),"ND")</f>
        <v>10000</v>
      </c>
      <c r="O5409" s="7">
        <f>IFERROR(INDEX(Hoja1!$B$1:$E$5279,MATCH(Data!$D5409,Hoja1!$B$1:$B$5279,),MATCH(Data!O$1,Hoja1!$B$1:$E$1,)),"ND")</f>
        <v>277950</v>
      </c>
      <c r="P5409" t="str">
        <f>VLOOKUP(D5409,Hoja2!C:E,3,0)</f>
        <v>ESTRELLAS DIAMANTE</v>
      </c>
      <c r="Q5409" s="10">
        <f>VLOOKUP(D5409,Hoja2!C:D,2,0)</f>
        <v>6000</v>
      </c>
    </row>
    <row r="5410" spans="1:17" hidden="1" x14ac:dyDescent="0.2">
      <c r="A5410" s="2" t="s">
        <v>5435</v>
      </c>
      <c r="B5410" s="2" t="s">
        <v>4</v>
      </c>
      <c r="C5410" s="2">
        <v>8289</v>
      </c>
      <c r="D5410" s="2">
        <v>1147755</v>
      </c>
      <c r="E5410" s="2">
        <v>3002</v>
      </c>
      <c r="F5410" s="17" t="s">
        <v>12480</v>
      </c>
      <c r="G5410" s="2" t="s">
        <v>5</v>
      </c>
      <c r="H5410" s="2" t="s">
        <v>4</v>
      </c>
      <c r="I5410" s="2" t="s">
        <v>6</v>
      </c>
      <c r="J5410" s="2" t="s">
        <v>7</v>
      </c>
      <c r="K5410" s="2" t="s">
        <v>8</v>
      </c>
      <c r="L5410" s="2" t="s">
        <v>9</v>
      </c>
      <c r="M5410" s="7">
        <f>IFERROR(INDEX(Hoja1!$B$1:$E$5279,MATCH(Data!$D5410,Hoja1!$B$1:$B$5279,),MATCH(Data!M$1,Hoja1!$B$1:$E$1,)),"ND")</f>
        <v>79336.699900000007</v>
      </c>
      <c r="N5410" s="7">
        <f>IFERROR(INDEX(Hoja1!$B$1:$E$5279,MATCH(Data!$D5410,Hoja1!$B$1:$B$5279,),MATCH(Data!N$1,Hoja1!$B$1:$E$1,)),"ND")</f>
        <v>15000</v>
      </c>
      <c r="O5410" s="7">
        <f>IFERROR(INDEX(Hoja1!$B$1:$E$5279,MATCH(Data!$D5410,Hoja1!$B$1:$B$5279,),MATCH(Data!O$1,Hoja1!$B$1:$E$1,)),"ND")</f>
        <v>249074.92989999999</v>
      </c>
      <c r="P5410" t="str">
        <f>VLOOKUP(D5410,Hoja2!C:E,3,0)</f>
        <v>ESTRELLAS DIAMANTE</v>
      </c>
      <c r="Q5410" s="10">
        <f>VLOOKUP(D5410,Hoja2!C:D,2,0)</f>
        <v>3200</v>
      </c>
    </row>
    <row r="5411" spans="1:17" hidden="1" x14ac:dyDescent="0.2">
      <c r="A5411" s="2" t="s">
        <v>5436</v>
      </c>
      <c r="B5411" s="2" t="s">
        <v>4</v>
      </c>
      <c r="C5411" s="2">
        <v>9307</v>
      </c>
      <c r="D5411" s="2">
        <v>1147887</v>
      </c>
      <c r="E5411" s="2">
        <v>5289</v>
      </c>
      <c r="F5411" s="17" t="s">
        <v>12559</v>
      </c>
      <c r="G5411" s="2" t="s">
        <v>5</v>
      </c>
      <c r="H5411" s="2" t="s">
        <v>4</v>
      </c>
      <c r="I5411" s="2" t="s">
        <v>6</v>
      </c>
      <c r="J5411" s="2" t="s">
        <v>7</v>
      </c>
      <c r="K5411" s="2" t="s">
        <v>8</v>
      </c>
      <c r="L5411" s="2" t="s">
        <v>9</v>
      </c>
      <c r="M5411" s="7">
        <f>IFERROR(INDEX(Hoja1!$B$1:$E$5279,MATCH(Data!$D5411,Hoja1!$B$1:$B$5279,),MATCH(Data!M$1,Hoja1!$B$1:$E$1,)),"ND")</f>
        <v>632.9633</v>
      </c>
      <c r="N5411" s="7">
        <f>IFERROR(INDEX(Hoja1!$B$1:$E$5279,MATCH(Data!$D5411,Hoja1!$B$1:$B$5279,),MATCH(Data!N$1,Hoja1!$B$1:$E$1,)),"ND")</f>
        <v>10000</v>
      </c>
      <c r="O5411" s="7">
        <f>IFERROR(INDEX(Hoja1!$B$1:$E$5279,MATCH(Data!$D5411,Hoja1!$B$1:$B$5279,),MATCH(Data!O$1,Hoja1!$B$1:$E$1,)),"ND")</f>
        <v>191250</v>
      </c>
      <c r="P5411" t="str">
        <f>VLOOKUP(D5411,Hoja2!C:E,3,0)</f>
        <v>ESTRELLAS DIAMANTE</v>
      </c>
      <c r="Q5411" s="10">
        <f>VLOOKUP(D5411,Hoja2!C:D,2,0)</f>
        <v>5368.01</v>
      </c>
    </row>
    <row r="5412" spans="1:17" hidden="1" x14ac:dyDescent="0.2">
      <c r="A5412" s="2" t="s">
        <v>5437</v>
      </c>
      <c r="B5412" s="2" t="s">
        <v>4</v>
      </c>
      <c r="C5412" s="2">
        <v>10985</v>
      </c>
      <c r="D5412" s="2">
        <v>1148730</v>
      </c>
      <c r="E5412" s="2">
        <v>6856</v>
      </c>
      <c r="F5412" s="17" t="s">
        <v>12494</v>
      </c>
      <c r="G5412" s="2" t="s">
        <v>5</v>
      </c>
      <c r="H5412" s="2" t="s">
        <v>4</v>
      </c>
      <c r="I5412" s="2" t="s">
        <v>6</v>
      </c>
      <c r="J5412" s="2" t="s">
        <v>7</v>
      </c>
      <c r="K5412" s="2" t="s">
        <v>8</v>
      </c>
      <c r="L5412" s="2" t="s">
        <v>9</v>
      </c>
      <c r="M5412" s="7">
        <f>IFERROR(INDEX(Hoja1!$B$1:$E$5279,MATCH(Data!$D5412,Hoja1!$B$1:$B$5279,),MATCH(Data!M$1,Hoja1!$B$1:$E$1,)),"ND")</f>
        <v>17079.650000000001</v>
      </c>
      <c r="N5412" s="7">
        <f>IFERROR(INDEX(Hoja1!$B$1:$E$5279,MATCH(Data!$D5412,Hoja1!$B$1:$B$5279,),MATCH(Data!N$1,Hoja1!$B$1:$E$1,)),"ND")</f>
        <v>7500</v>
      </c>
      <c r="O5412" s="7">
        <f>IFERROR(INDEX(Hoja1!$B$1:$E$5279,MATCH(Data!$D5412,Hoja1!$B$1:$B$5279,),MATCH(Data!O$1,Hoja1!$B$1:$E$1,)),"ND")</f>
        <v>315000</v>
      </c>
      <c r="P5412" t="str">
        <f>VLOOKUP(D5412,Hoja2!C:E,3,0)</f>
        <v>ESTRELLAS DIAMANTE</v>
      </c>
      <c r="Q5412" s="10">
        <f>VLOOKUP(D5412,Hoja2!C:D,2,0)</f>
        <v>10000</v>
      </c>
    </row>
    <row r="5413" spans="1:17" hidden="1" x14ac:dyDescent="0.2">
      <c r="A5413" s="2" t="s">
        <v>5438</v>
      </c>
      <c r="B5413" s="2" t="s">
        <v>4</v>
      </c>
      <c r="C5413" s="2">
        <v>9261</v>
      </c>
      <c r="D5413" s="2">
        <v>1149473</v>
      </c>
      <c r="E5413" s="2">
        <v>5289</v>
      </c>
      <c r="F5413" s="17" t="s">
        <v>12559</v>
      </c>
      <c r="G5413" s="2" t="s">
        <v>5</v>
      </c>
      <c r="H5413" s="2" t="s">
        <v>4</v>
      </c>
      <c r="I5413" s="2" t="s">
        <v>6</v>
      </c>
      <c r="J5413" s="2" t="s">
        <v>7</v>
      </c>
      <c r="K5413" s="2" t="s">
        <v>8</v>
      </c>
      <c r="L5413" s="2" t="s">
        <v>9</v>
      </c>
      <c r="M5413" s="7">
        <f>IFERROR(INDEX(Hoja1!$B$1:$E$5279,MATCH(Data!$D5413,Hoja1!$B$1:$B$5279,),MATCH(Data!M$1,Hoja1!$B$1:$E$1,)),"ND")</f>
        <v>2980.9616999999998</v>
      </c>
      <c r="N5413" s="7">
        <f>IFERROR(INDEX(Hoja1!$B$1:$E$5279,MATCH(Data!$D5413,Hoja1!$B$1:$B$5279,),MATCH(Data!N$1,Hoja1!$B$1:$E$1,)),"ND")</f>
        <v>0</v>
      </c>
      <c r="O5413" s="7">
        <f>IFERROR(INDEX(Hoja1!$B$1:$E$5279,MATCH(Data!$D5413,Hoja1!$B$1:$B$5279,),MATCH(Data!O$1,Hoja1!$B$1:$E$1,)),"ND")</f>
        <v>0</v>
      </c>
      <c r="P5413" t="str">
        <f>VLOOKUP(D5413,Hoja2!C:E,3,0)</f>
        <v>ESTRELLAS DIAMANTE</v>
      </c>
      <c r="Q5413" s="10">
        <f>VLOOKUP(D5413,Hoja2!C:D,2,0)</f>
        <v>2600</v>
      </c>
    </row>
    <row r="5414" spans="1:17" hidden="1" x14ac:dyDescent="0.2">
      <c r="A5414" s="2" t="s">
        <v>5439</v>
      </c>
      <c r="B5414" s="2" t="s">
        <v>12</v>
      </c>
      <c r="C5414" s="2">
        <v>2785</v>
      </c>
      <c r="D5414" s="2">
        <v>1150110</v>
      </c>
      <c r="E5414" s="2">
        <v>8655</v>
      </c>
      <c r="F5414" s="17" t="s">
        <v>12453</v>
      </c>
      <c r="G5414" s="2" t="s">
        <v>5</v>
      </c>
      <c r="H5414" s="2" t="s">
        <v>2074</v>
      </c>
      <c r="I5414" s="2" t="s">
        <v>6</v>
      </c>
      <c r="J5414" s="2" t="s">
        <v>7</v>
      </c>
      <c r="K5414" s="2" t="s">
        <v>8</v>
      </c>
      <c r="L5414" s="2" t="s">
        <v>9</v>
      </c>
      <c r="M5414" s="7" t="str">
        <f>IFERROR(INDEX(Hoja1!$B$1:$E$5279,MATCH(Data!$D5414,Hoja1!$B$1:$B$5279,),MATCH(Data!M$1,Hoja1!$B$1:$E$1,)),"ND")</f>
        <v>ND</v>
      </c>
      <c r="N5414" s="7" t="str">
        <f>IFERROR(INDEX(Hoja1!$B$1:$E$5279,MATCH(Data!$D5414,Hoja1!$B$1:$B$5279,),MATCH(Data!N$1,Hoja1!$B$1:$E$1,)),"ND")</f>
        <v>ND</v>
      </c>
      <c r="O5414" s="7" t="str">
        <f>IFERROR(INDEX(Hoja1!$B$1:$E$5279,MATCH(Data!$D5414,Hoja1!$B$1:$B$5279,),MATCH(Data!O$1,Hoja1!$B$1:$E$1,)),"ND")</f>
        <v>ND</v>
      </c>
      <c r="P5414" t="str">
        <f>VLOOKUP(D5414,Hoja2!C:E,3,0)</f>
        <v>ESTRELLAS PATRIMONIALES</v>
      </c>
      <c r="Q5414" s="10">
        <f>VLOOKUP(D5414,Hoja2!C:D,2,0)</f>
        <v>0</v>
      </c>
    </row>
    <row r="5415" spans="1:17" hidden="1" x14ac:dyDescent="0.2">
      <c r="A5415" s="2" t="s">
        <v>5440</v>
      </c>
      <c r="B5415" s="2" t="s">
        <v>4</v>
      </c>
      <c r="C5415" s="2">
        <v>8323</v>
      </c>
      <c r="D5415" s="2">
        <v>1150824</v>
      </c>
      <c r="E5415" s="2">
        <v>3002</v>
      </c>
      <c r="F5415" s="17" t="s">
        <v>12480</v>
      </c>
      <c r="G5415" s="2" t="s">
        <v>5</v>
      </c>
      <c r="H5415" s="2" t="s">
        <v>4</v>
      </c>
      <c r="I5415" s="2" t="s">
        <v>6</v>
      </c>
      <c r="J5415" s="2" t="s">
        <v>7</v>
      </c>
      <c r="K5415" s="2" t="s">
        <v>8</v>
      </c>
      <c r="L5415" s="2" t="s">
        <v>9</v>
      </c>
      <c r="M5415" s="7">
        <f>IFERROR(INDEX(Hoja1!$B$1:$E$5279,MATCH(Data!$D5415,Hoja1!$B$1:$B$5279,),MATCH(Data!M$1,Hoja1!$B$1:$E$1,)),"ND")</f>
        <v>368273.21159999998</v>
      </c>
      <c r="N5415" s="7">
        <f>IFERROR(INDEX(Hoja1!$B$1:$E$5279,MATCH(Data!$D5415,Hoja1!$B$1:$B$5279,),MATCH(Data!N$1,Hoja1!$B$1:$E$1,)),"ND")</f>
        <v>0</v>
      </c>
      <c r="O5415" s="7">
        <f>IFERROR(INDEX(Hoja1!$B$1:$E$5279,MATCH(Data!$D5415,Hoja1!$B$1:$B$5279,),MATCH(Data!O$1,Hoja1!$B$1:$E$1,)),"ND")</f>
        <v>0</v>
      </c>
      <c r="P5415" t="str">
        <f>VLOOKUP(D5415,Hoja2!C:E,3,0)</f>
        <v>ESTRELLAS DIAMANTE</v>
      </c>
      <c r="Q5415" s="10">
        <f>VLOOKUP(D5415,Hoja2!C:D,2,0)</f>
        <v>10500</v>
      </c>
    </row>
    <row r="5416" spans="1:17" hidden="1" x14ac:dyDescent="0.2">
      <c r="A5416" s="2" t="s">
        <v>5441</v>
      </c>
      <c r="B5416" s="2" t="s">
        <v>4</v>
      </c>
      <c r="C5416" s="2">
        <v>7808</v>
      </c>
      <c r="D5416" s="2">
        <v>1152578</v>
      </c>
      <c r="E5416" s="2">
        <v>2938</v>
      </c>
      <c r="F5416" s="17" t="s">
        <v>12484</v>
      </c>
      <c r="G5416" s="2" t="s">
        <v>5</v>
      </c>
      <c r="H5416" s="2" t="s">
        <v>4</v>
      </c>
      <c r="I5416" s="2" t="s">
        <v>6</v>
      </c>
      <c r="J5416" s="2" t="s">
        <v>7</v>
      </c>
      <c r="K5416" s="2" t="s">
        <v>8</v>
      </c>
      <c r="L5416" s="2" t="s">
        <v>9</v>
      </c>
      <c r="M5416" s="7">
        <f>IFERROR(INDEX(Hoja1!$B$1:$E$5279,MATCH(Data!$D5416,Hoja1!$B$1:$B$5279,),MATCH(Data!M$1,Hoja1!$B$1:$E$1,)),"ND")</f>
        <v>98651.91</v>
      </c>
      <c r="N5416" s="7">
        <f>IFERROR(INDEX(Hoja1!$B$1:$E$5279,MATCH(Data!$D5416,Hoja1!$B$1:$B$5279,),MATCH(Data!N$1,Hoja1!$B$1:$E$1,)),"ND")</f>
        <v>11250</v>
      </c>
      <c r="O5416" s="7">
        <f>IFERROR(INDEX(Hoja1!$B$1:$E$5279,MATCH(Data!$D5416,Hoja1!$B$1:$B$5279,),MATCH(Data!O$1,Hoja1!$B$1:$E$1,)),"ND")</f>
        <v>0</v>
      </c>
      <c r="P5416" t="str">
        <f>VLOOKUP(D5416,Hoja2!C:E,3,0)</f>
        <v>ESTRELLAS DIAMANTE</v>
      </c>
      <c r="Q5416" s="10">
        <f>VLOOKUP(D5416,Hoja2!C:D,2,0)</f>
        <v>6000</v>
      </c>
    </row>
    <row r="5417" spans="1:17" hidden="1" x14ac:dyDescent="0.2">
      <c r="A5417" s="2" t="s">
        <v>5442</v>
      </c>
      <c r="B5417" s="2" t="s">
        <v>4</v>
      </c>
      <c r="C5417" s="2">
        <v>10798</v>
      </c>
      <c r="D5417" s="2">
        <v>1153628</v>
      </c>
      <c r="E5417" s="2">
        <v>2066</v>
      </c>
      <c r="F5417" s="17" t="s">
        <v>12490</v>
      </c>
      <c r="G5417" s="2" t="s">
        <v>5</v>
      </c>
      <c r="H5417" s="2" t="s">
        <v>4</v>
      </c>
      <c r="I5417" s="2" t="s">
        <v>6</v>
      </c>
      <c r="J5417" s="2" t="s">
        <v>7</v>
      </c>
      <c r="K5417" s="2" t="s">
        <v>8</v>
      </c>
      <c r="L5417" s="2" t="s">
        <v>9</v>
      </c>
      <c r="M5417" s="7">
        <f>IFERROR(INDEX(Hoja1!$B$1:$E$5279,MATCH(Data!$D5417,Hoja1!$B$1:$B$5279,),MATCH(Data!M$1,Hoja1!$B$1:$E$1,)),"ND")</f>
        <v>1979.5117</v>
      </c>
      <c r="N5417" s="7">
        <f>IFERROR(INDEX(Hoja1!$B$1:$E$5279,MATCH(Data!$D5417,Hoja1!$B$1:$B$5279,),MATCH(Data!N$1,Hoja1!$B$1:$E$1,)),"ND")</f>
        <v>15000</v>
      </c>
      <c r="O5417" s="7">
        <f>IFERROR(INDEX(Hoja1!$B$1:$E$5279,MATCH(Data!$D5417,Hoja1!$B$1:$B$5279,),MATCH(Data!O$1,Hoja1!$B$1:$E$1,)),"ND")</f>
        <v>0</v>
      </c>
      <c r="P5417" t="str">
        <f>VLOOKUP(D5417,Hoja2!C:E,3,0)</f>
        <v>ESTRELLAS DIAMANTE</v>
      </c>
      <c r="Q5417" s="10">
        <f>VLOOKUP(D5417,Hoja2!C:D,2,0)</f>
        <v>1500</v>
      </c>
    </row>
    <row r="5418" spans="1:17" hidden="1" x14ac:dyDescent="0.2">
      <c r="A5418" s="2" t="s">
        <v>5443</v>
      </c>
      <c r="B5418" s="2" t="s">
        <v>12</v>
      </c>
      <c r="C5418" s="2">
        <v>5927</v>
      </c>
      <c r="D5418" s="2">
        <v>1156554</v>
      </c>
      <c r="E5418" s="2">
        <v>6858</v>
      </c>
      <c r="F5418" s="17" t="s">
        <v>12464</v>
      </c>
      <c r="G5418" s="2" t="s">
        <v>5</v>
      </c>
      <c r="H5418" s="2" t="s">
        <v>4</v>
      </c>
      <c r="I5418" s="2" t="s">
        <v>6</v>
      </c>
      <c r="J5418" s="2" t="s">
        <v>7</v>
      </c>
      <c r="K5418" s="2" t="s">
        <v>8</v>
      </c>
      <c r="L5418" s="2" t="s">
        <v>9</v>
      </c>
      <c r="M5418" s="7" t="str">
        <f>IFERROR(INDEX(Hoja1!$B$1:$E$5279,MATCH(Data!$D5418,Hoja1!$B$1:$B$5279,),MATCH(Data!M$1,Hoja1!$B$1:$E$1,)),"ND")</f>
        <v>ND</v>
      </c>
      <c r="N5418" s="7" t="str">
        <f>IFERROR(INDEX(Hoja1!$B$1:$E$5279,MATCH(Data!$D5418,Hoja1!$B$1:$B$5279,),MATCH(Data!N$1,Hoja1!$B$1:$E$1,)),"ND")</f>
        <v>ND</v>
      </c>
      <c r="O5418" s="7" t="str">
        <f>IFERROR(INDEX(Hoja1!$B$1:$E$5279,MATCH(Data!$D5418,Hoja1!$B$1:$B$5279,),MATCH(Data!O$1,Hoja1!$B$1:$E$1,)),"ND")</f>
        <v>ND</v>
      </c>
      <c r="P5418" t="str">
        <f>VLOOKUP(D5418,Hoja2!C:E,3,0)</f>
        <v>ESTRELLAS DIAMANTE</v>
      </c>
      <c r="Q5418" s="10">
        <f>VLOOKUP(D5418,Hoja2!C:D,2,0)</f>
        <v>0</v>
      </c>
    </row>
    <row r="5419" spans="1:17" hidden="1" x14ac:dyDescent="0.2">
      <c r="A5419" s="2" t="s">
        <v>5444</v>
      </c>
      <c r="B5419" s="2" t="s">
        <v>4</v>
      </c>
      <c r="C5419" s="2">
        <v>10959</v>
      </c>
      <c r="D5419" s="2">
        <v>1157375</v>
      </c>
      <c r="E5419" s="2">
        <v>4791</v>
      </c>
      <c r="F5419" s="17" t="s">
        <v>12532</v>
      </c>
      <c r="G5419" s="2" t="s">
        <v>5</v>
      </c>
      <c r="H5419" s="2" t="s">
        <v>4</v>
      </c>
      <c r="I5419" s="2" t="s">
        <v>6</v>
      </c>
      <c r="J5419" s="2" t="s">
        <v>7</v>
      </c>
      <c r="K5419" s="2" t="s">
        <v>8</v>
      </c>
      <c r="L5419" s="2" t="s">
        <v>9</v>
      </c>
      <c r="M5419" s="7">
        <f>IFERROR(INDEX(Hoja1!$B$1:$E$5279,MATCH(Data!$D5419,Hoja1!$B$1:$B$5279,),MATCH(Data!M$1,Hoja1!$B$1:$E$1,)),"ND")</f>
        <v>62080.158300000003</v>
      </c>
      <c r="N5419" s="7">
        <f>IFERROR(INDEX(Hoja1!$B$1:$E$5279,MATCH(Data!$D5419,Hoja1!$B$1:$B$5279,),MATCH(Data!N$1,Hoja1!$B$1:$E$1,)),"ND")</f>
        <v>13500</v>
      </c>
      <c r="O5419" s="7">
        <f>IFERROR(INDEX(Hoja1!$B$1:$E$5279,MATCH(Data!$D5419,Hoja1!$B$1:$B$5279,),MATCH(Data!O$1,Hoja1!$B$1:$E$1,)),"ND")</f>
        <v>0</v>
      </c>
      <c r="P5419" t="str">
        <f>VLOOKUP(D5419,Hoja2!C:E,3,0)</f>
        <v>ESTRELLAS DIAMANTE</v>
      </c>
      <c r="Q5419" s="10">
        <f>VLOOKUP(D5419,Hoja2!C:D,2,0)</f>
        <v>7500</v>
      </c>
    </row>
    <row r="5420" spans="1:17" hidden="1" x14ac:dyDescent="0.2">
      <c r="A5420" s="2" t="s">
        <v>5445</v>
      </c>
      <c r="B5420" s="2" t="s">
        <v>4</v>
      </c>
      <c r="C5420" s="2">
        <v>10485</v>
      </c>
      <c r="D5420" s="2">
        <v>1157428</v>
      </c>
      <c r="E5420" s="2">
        <v>1237</v>
      </c>
      <c r="F5420" s="17" t="s">
        <v>12458</v>
      </c>
      <c r="G5420" s="2" t="s">
        <v>5</v>
      </c>
      <c r="H5420" s="2" t="s">
        <v>4</v>
      </c>
      <c r="I5420" s="2" t="s">
        <v>6</v>
      </c>
      <c r="J5420" s="2" t="s">
        <v>7</v>
      </c>
      <c r="K5420" s="2" t="s">
        <v>8</v>
      </c>
      <c r="L5420" s="2" t="s">
        <v>9</v>
      </c>
      <c r="M5420" s="7">
        <f>IFERROR(INDEX(Hoja1!$B$1:$E$5279,MATCH(Data!$D5420,Hoja1!$B$1:$B$5279,),MATCH(Data!M$1,Hoja1!$B$1:$E$1,)),"ND")</f>
        <v>95.903300000000002</v>
      </c>
      <c r="N5420" s="7">
        <f>IFERROR(INDEX(Hoja1!$B$1:$E$5279,MATCH(Data!$D5420,Hoja1!$B$1:$B$5279,),MATCH(Data!N$1,Hoja1!$B$1:$E$1,)),"ND")</f>
        <v>10000</v>
      </c>
      <c r="O5420" s="7">
        <f>IFERROR(INDEX(Hoja1!$B$1:$E$5279,MATCH(Data!$D5420,Hoja1!$B$1:$B$5279,),MATCH(Data!O$1,Hoja1!$B$1:$E$1,)),"ND")</f>
        <v>0</v>
      </c>
      <c r="P5420" t="str">
        <f>VLOOKUP(D5420,Hoja2!C:E,3,0)</f>
        <v>ESTRELLAS DIAMANTE</v>
      </c>
      <c r="Q5420" s="10">
        <f>VLOOKUP(D5420,Hoja2!C:D,2,0)</f>
        <v>12034.92</v>
      </c>
    </row>
    <row r="5421" spans="1:17" hidden="1" x14ac:dyDescent="0.2">
      <c r="A5421" s="2" t="s">
        <v>5446</v>
      </c>
      <c r="B5421" s="2" t="s">
        <v>12</v>
      </c>
      <c r="C5421" s="2">
        <v>4273</v>
      </c>
      <c r="D5421" s="2">
        <v>1158268</v>
      </c>
      <c r="E5421" s="2">
        <v>3002</v>
      </c>
      <c r="F5421" s="17" t="s">
        <v>12480</v>
      </c>
      <c r="G5421" s="2" t="s">
        <v>5</v>
      </c>
      <c r="H5421" s="2" t="s">
        <v>2074</v>
      </c>
      <c r="I5421" s="2" t="s">
        <v>6</v>
      </c>
      <c r="J5421" s="2" t="s">
        <v>7</v>
      </c>
      <c r="K5421" s="2" t="s">
        <v>8</v>
      </c>
      <c r="L5421" s="2" t="s">
        <v>9</v>
      </c>
      <c r="M5421" s="7" t="str">
        <f>IFERROR(INDEX(Hoja1!$B$1:$E$5279,MATCH(Data!$D5421,Hoja1!$B$1:$B$5279,),MATCH(Data!M$1,Hoja1!$B$1:$E$1,)),"ND")</f>
        <v>ND</v>
      </c>
      <c r="N5421" s="7" t="str">
        <f>IFERROR(INDEX(Hoja1!$B$1:$E$5279,MATCH(Data!$D5421,Hoja1!$B$1:$B$5279,),MATCH(Data!N$1,Hoja1!$B$1:$E$1,)),"ND")</f>
        <v>ND</v>
      </c>
      <c r="O5421" s="7" t="str">
        <f>IFERROR(INDEX(Hoja1!$B$1:$E$5279,MATCH(Data!$D5421,Hoja1!$B$1:$B$5279,),MATCH(Data!O$1,Hoja1!$B$1:$E$1,)),"ND")</f>
        <v>ND</v>
      </c>
      <c r="P5421" t="str">
        <f>VLOOKUP(D5421,Hoja2!C:E,3,0)</f>
        <v>ESTRELLAS PATRIMONIALES</v>
      </c>
      <c r="Q5421" s="10">
        <f>VLOOKUP(D5421,Hoja2!C:D,2,0)</f>
        <v>0</v>
      </c>
    </row>
    <row r="5422" spans="1:17" hidden="1" x14ac:dyDescent="0.2">
      <c r="A5422" s="2" t="s">
        <v>5447</v>
      </c>
      <c r="B5422" s="2" t="s">
        <v>4</v>
      </c>
      <c r="C5422" s="2">
        <v>10104</v>
      </c>
      <c r="D5422" s="2">
        <v>1162219</v>
      </c>
      <c r="E5422" s="2">
        <v>2627</v>
      </c>
      <c r="F5422" s="17" t="s">
        <v>12469</v>
      </c>
      <c r="G5422" s="2" t="s">
        <v>5</v>
      </c>
      <c r="H5422" s="2" t="s">
        <v>4</v>
      </c>
      <c r="I5422" s="2" t="s">
        <v>6</v>
      </c>
      <c r="J5422" s="2" t="s">
        <v>7</v>
      </c>
      <c r="K5422" s="2" t="s">
        <v>8</v>
      </c>
      <c r="L5422" s="2" t="s">
        <v>9</v>
      </c>
      <c r="M5422" s="7">
        <f>IFERROR(INDEX(Hoja1!$B$1:$E$5279,MATCH(Data!$D5422,Hoja1!$B$1:$B$5279,),MATCH(Data!M$1,Hoja1!$B$1:$E$1,)),"ND")</f>
        <v>452231.55989999999</v>
      </c>
      <c r="N5422" s="7">
        <f>IFERROR(INDEX(Hoja1!$B$1:$E$5279,MATCH(Data!$D5422,Hoja1!$B$1:$B$5279,),MATCH(Data!N$1,Hoja1!$B$1:$E$1,)),"ND")</f>
        <v>10000</v>
      </c>
      <c r="O5422" s="7">
        <f>IFERROR(INDEX(Hoja1!$B$1:$E$5279,MATCH(Data!$D5422,Hoja1!$B$1:$B$5279,),MATCH(Data!O$1,Hoja1!$B$1:$E$1,)),"ND")</f>
        <v>0</v>
      </c>
      <c r="P5422" t="str">
        <f>VLOOKUP(D5422,Hoja2!C:E,3,0)</f>
        <v>ESTRELLAS DIAMANTE</v>
      </c>
      <c r="Q5422" s="10">
        <f>VLOOKUP(D5422,Hoja2!C:D,2,0)</f>
        <v>9812</v>
      </c>
    </row>
    <row r="5423" spans="1:17" hidden="1" x14ac:dyDescent="0.2">
      <c r="A5423" s="2" t="s">
        <v>5448</v>
      </c>
      <c r="B5423" s="2" t="s">
        <v>12</v>
      </c>
      <c r="C5423" s="2">
        <v>4800</v>
      </c>
      <c r="D5423" s="2">
        <v>1162568</v>
      </c>
      <c r="E5423" s="2">
        <v>5823</v>
      </c>
      <c r="F5423" s="17" t="s">
        <v>12460</v>
      </c>
      <c r="G5423" s="2" t="s">
        <v>5</v>
      </c>
      <c r="H5423" s="2" t="s">
        <v>4</v>
      </c>
      <c r="I5423" s="2" t="s">
        <v>6</v>
      </c>
      <c r="J5423" s="2" t="s">
        <v>7</v>
      </c>
      <c r="K5423" s="2" t="s">
        <v>8</v>
      </c>
      <c r="L5423" s="2" t="s">
        <v>9</v>
      </c>
      <c r="M5423" s="7" t="str">
        <f>IFERROR(INDEX(Hoja1!$B$1:$E$5279,MATCH(Data!$D5423,Hoja1!$B$1:$B$5279,),MATCH(Data!M$1,Hoja1!$B$1:$E$1,)),"ND")</f>
        <v>ND</v>
      </c>
      <c r="N5423" s="7" t="str">
        <f>IFERROR(INDEX(Hoja1!$B$1:$E$5279,MATCH(Data!$D5423,Hoja1!$B$1:$B$5279,),MATCH(Data!N$1,Hoja1!$B$1:$E$1,)),"ND")</f>
        <v>ND</v>
      </c>
      <c r="O5423" s="7" t="str">
        <f>IFERROR(INDEX(Hoja1!$B$1:$E$5279,MATCH(Data!$D5423,Hoja1!$B$1:$B$5279,),MATCH(Data!O$1,Hoja1!$B$1:$E$1,)),"ND")</f>
        <v>ND</v>
      </c>
      <c r="P5423" t="str">
        <f>VLOOKUP(D5423,Hoja2!C:E,3,0)</f>
        <v>ESTRELLAS DIAMANTE</v>
      </c>
      <c r="Q5423" s="10">
        <f>VLOOKUP(D5423,Hoja2!C:D,2,0)</f>
        <v>0</v>
      </c>
    </row>
    <row r="5424" spans="1:17" hidden="1" x14ac:dyDescent="0.2">
      <c r="A5424" s="2" t="s">
        <v>5449</v>
      </c>
      <c r="B5424" s="2" t="s">
        <v>4</v>
      </c>
      <c r="C5424" s="2">
        <v>10296</v>
      </c>
      <c r="D5424" s="2">
        <v>1162621</v>
      </c>
      <c r="E5424" s="2">
        <v>1237</v>
      </c>
      <c r="F5424" s="17" t="s">
        <v>12458</v>
      </c>
      <c r="G5424" s="2" t="s">
        <v>5</v>
      </c>
      <c r="H5424" s="2" t="s">
        <v>4</v>
      </c>
      <c r="I5424" s="2" t="s">
        <v>6</v>
      </c>
      <c r="J5424" s="2" t="s">
        <v>7</v>
      </c>
      <c r="K5424" s="2" t="s">
        <v>8</v>
      </c>
      <c r="L5424" s="2" t="s">
        <v>9</v>
      </c>
      <c r="M5424" s="7">
        <f>IFERROR(INDEX(Hoja1!$B$1:$E$5279,MATCH(Data!$D5424,Hoja1!$B$1:$B$5279,),MATCH(Data!M$1,Hoja1!$B$1:$E$1,)),"ND")</f>
        <v>6810.085</v>
      </c>
      <c r="N5424" s="7">
        <f>IFERROR(INDEX(Hoja1!$B$1:$E$5279,MATCH(Data!$D5424,Hoja1!$B$1:$B$5279,),MATCH(Data!N$1,Hoja1!$B$1:$E$1,)),"ND")</f>
        <v>15000</v>
      </c>
      <c r="O5424" s="7">
        <f>IFERROR(INDEX(Hoja1!$B$1:$E$5279,MATCH(Data!$D5424,Hoja1!$B$1:$B$5279,),MATCH(Data!O$1,Hoja1!$B$1:$E$1,)),"ND")</f>
        <v>0</v>
      </c>
      <c r="P5424" t="str">
        <f>VLOOKUP(D5424,Hoja2!C:E,3,0)</f>
        <v>ESTRELLAS DIAMANTE</v>
      </c>
      <c r="Q5424" s="10">
        <f>VLOOKUP(D5424,Hoja2!C:D,2,0)</f>
        <v>6000</v>
      </c>
    </row>
    <row r="5425" spans="1:17" hidden="1" x14ac:dyDescent="0.2">
      <c r="A5425" s="2" t="s">
        <v>5450</v>
      </c>
      <c r="B5425" s="2" t="s">
        <v>4</v>
      </c>
      <c r="C5425" s="2">
        <v>8908</v>
      </c>
      <c r="D5425" s="2">
        <v>1162712</v>
      </c>
      <c r="E5425" s="2">
        <v>1910</v>
      </c>
      <c r="F5425" s="17" t="s">
        <v>12475</v>
      </c>
      <c r="G5425" s="2" t="s">
        <v>5</v>
      </c>
      <c r="H5425" s="2" t="s">
        <v>4</v>
      </c>
      <c r="I5425" s="2" t="s">
        <v>6</v>
      </c>
      <c r="J5425" s="2" t="s">
        <v>7</v>
      </c>
      <c r="K5425" s="2" t="s">
        <v>8</v>
      </c>
      <c r="L5425" s="2" t="s">
        <v>9</v>
      </c>
      <c r="M5425" s="7">
        <f>IFERROR(INDEX(Hoja1!$B$1:$E$5279,MATCH(Data!$D5425,Hoja1!$B$1:$B$5279,),MATCH(Data!M$1,Hoja1!$B$1:$E$1,)),"ND")</f>
        <v>2256.2049000000002</v>
      </c>
      <c r="N5425" s="7">
        <f>IFERROR(INDEX(Hoja1!$B$1:$E$5279,MATCH(Data!$D5425,Hoja1!$B$1:$B$5279,),MATCH(Data!N$1,Hoja1!$B$1:$E$1,)),"ND")</f>
        <v>21250</v>
      </c>
      <c r="O5425" s="7">
        <f>IFERROR(INDEX(Hoja1!$B$1:$E$5279,MATCH(Data!$D5425,Hoja1!$B$1:$B$5279,),MATCH(Data!O$1,Hoja1!$B$1:$E$1,)),"ND")</f>
        <v>0</v>
      </c>
      <c r="P5425" t="str">
        <f>VLOOKUP(D5425,Hoja2!C:E,3,0)</f>
        <v>ESTRELLAS DIAMANTE</v>
      </c>
      <c r="Q5425" s="10">
        <f>VLOOKUP(D5425,Hoja2!C:D,2,0)</f>
        <v>10000</v>
      </c>
    </row>
    <row r="5426" spans="1:17" hidden="1" x14ac:dyDescent="0.2">
      <c r="A5426" s="2" t="s">
        <v>5451</v>
      </c>
      <c r="B5426" s="2" t="s">
        <v>4</v>
      </c>
      <c r="C5426" s="2">
        <v>5980</v>
      </c>
      <c r="D5426" s="2">
        <v>1163135</v>
      </c>
      <c r="E5426" s="2">
        <v>6856</v>
      </c>
      <c r="F5426" s="17" t="s">
        <v>12494</v>
      </c>
      <c r="G5426" s="2" t="s">
        <v>5</v>
      </c>
      <c r="H5426" s="2" t="s">
        <v>4</v>
      </c>
      <c r="I5426" s="2" t="s">
        <v>6</v>
      </c>
      <c r="J5426" s="2" t="s">
        <v>7</v>
      </c>
      <c r="K5426" s="2" t="s">
        <v>8</v>
      </c>
      <c r="L5426" s="2" t="s">
        <v>9</v>
      </c>
      <c r="M5426" s="7">
        <f>IFERROR(INDEX(Hoja1!$B$1:$E$5279,MATCH(Data!$D5426,Hoja1!$B$1:$B$5279,),MATCH(Data!M$1,Hoja1!$B$1:$E$1,)),"ND")</f>
        <v>77603.086599999995</v>
      </c>
      <c r="N5426" s="7">
        <f>IFERROR(INDEX(Hoja1!$B$1:$E$5279,MATCH(Data!$D5426,Hoja1!$B$1:$B$5279,),MATCH(Data!N$1,Hoja1!$B$1:$E$1,)),"ND")</f>
        <v>15000</v>
      </c>
      <c r="O5426" s="7">
        <f>IFERROR(INDEX(Hoja1!$B$1:$E$5279,MATCH(Data!$D5426,Hoja1!$B$1:$B$5279,),MATCH(Data!O$1,Hoja1!$B$1:$E$1,)),"ND")</f>
        <v>0</v>
      </c>
      <c r="P5426" t="str">
        <f>VLOOKUP(D5426,Hoja2!C:E,3,0)</f>
        <v>ESTRELLAS DIAMANTE</v>
      </c>
      <c r="Q5426" s="10">
        <f>VLOOKUP(D5426,Hoja2!C:D,2,0)</f>
        <v>22000</v>
      </c>
    </row>
    <row r="5427" spans="1:17" hidden="1" x14ac:dyDescent="0.2">
      <c r="A5427" s="2" t="s">
        <v>5452</v>
      </c>
      <c r="B5427" s="2" t="s">
        <v>4</v>
      </c>
      <c r="C5427" s="2">
        <v>11376</v>
      </c>
      <c r="D5427" s="2">
        <v>1164096</v>
      </c>
      <c r="E5427" s="2">
        <v>1275</v>
      </c>
      <c r="F5427" s="17" t="s">
        <v>12558</v>
      </c>
      <c r="G5427" s="2" t="s">
        <v>5</v>
      </c>
      <c r="H5427" s="2" t="s">
        <v>4</v>
      </c>
      <c r="I5427" s="2" t="s">
        <v>6</v>
      </c>
      <c r="J5427" s="2" t="s">
        <v>7</v>
      </c>
      <c r="K5427" s="2" t="s">
        <v>8</v>
      </c>
      <c r="L5427" s="2" t="s">
        <v>9</v>
      </c>
      <c r="M5427" s="7">
        <f>IFERROR(INDEX(Hoja1!$B$1:$E$5279,MATCH(Data!$D5427,Hoja1!$B$1:$B$5279,),MATCH(Data!M$1,Hoja1!$B$1:$E$1,)),"ND")</f>
        <v>37324.678200000002</v>
      </c>
      <c r="N5427" s="7">
        <f>IFERROR(INDEX(Hoja1!$B$1:$E$5279,MATCH(Data!$D5427,Hoja1!$B$1:$B$5279,),MATCH(Data!N$1,Hoja1!$B$1:$E$1,)),"ND")</f>
        <v>25000</v>
      </c>
      <c r="O5427" s="7">
        <f>IFERROR(INDEX(Hoja1!$B$1:$E$5279,MATCH(Data!$D5427,Hoja1!$B$1:$B$5279,),MATCH(Data!O$1,Hoja1!$B$1:$E$1,)),"ND")</f>
        <v>0</v>
      </c>
      <c r="P5427" t="str">
        <f>VLOOKUP(D5427,Hoja2!C:E,3,0)</f>
        <v>ESTRELLAS DIAMANTE</v>
      </c>
      <c r="Q5427" s="10">
        <f>VLOOKUP(D5427,Hoja2!C:D,2,0)</f>
        <v>4500</v>
      </c>
    </row>
    <row r="5428" spans="1:17" hidden="1" x14ac:dyDescent="0.2">
      <c r="A5428" s="2" t="s">
        <v>5453</v>
      </c>
      <c r="B5428" s="2" t="s">
        <v>4</v>
      </c>
      <c r="C5428" s="2">
        <v>8758</v>
      </c>
      <c r="D5428" s="2">
        <v>1164343</v>
      </c>
      <c r="E5428" s="2">
        <v>8782</v>
      </c>
      <c r="F5428" s="17" t="s">
        <v>12497</v>
      </c>
      <c r="G5428" s="2" t="s">
        <v>5</v>
      </c>
      <c r="H5428" s="2" t="s">
        <v>4</v>
      </c>
      <c r="I5428" s="2" t="s">
        <v>6</v>
      </c>
      <c r="J5428" s="2" t="s">
        <v>7</v>
      </c>
      <c r="K5428" s="2" t="s">
        <v>8</v>
      </c>
      <c r="L5428" s="2" t="s">
        <v>9</v>
      </c>
      <c r="M5428" s="7">
        <f>IFERROR(INDEX(Hoja1!$B$1:$E$5279,MATCH(Data!$D5428,Hoja1!$B$1:$B$5279,),MATCH(Data!M$1,Hoja1!$B$1:$E$1,)),"ND")</f>
        <v>7007.8298999999997</v>
      </c>
      <c r="N5428" s="7">
        <f>IFERROR(INDEX(Hoja1!$B$1:$E$5279,MATCH(Data!$D5428,Hoja1!$B$1:$B$5279,),MATCH(Data!N$1,Hoja1!$B$1:$E$1,)),"ND")</f>
        <v>15000</v>
      </c>
      <c r="O5428" s="7">
        <f>IFERROR(INDEX(Hoja1!$B$1:$E$5279,MATCH(Data!$D5428,Hoja1!$B$1:$B$5279,),MATCH(Data!O$1,Hoja1!$B$1:$E$1,)),"ND")</f>
        <v>0</v>
      </c>
      <c r="P5428" t="str">
        <f>VLOOKUP(D5428,Hoja2!C:E,3,0)</f>
        <v>ESTRELLAS DIAMANTE</v>
      </c>
      <c r="Q5428" s="10">
        <f>VLOOKUP(D5428,Hoja2!C:D,2,0)</f>
        <v>9370</v>
      </c>
    </row>
    <row r="5429" spans="1:17" hidden="1" x14ac:dyDescent="0.2">
      <c r="A5429" s="2" t="s">
        <v>5454</v>
      </c>
      <c r="B5429" s="2" t="s">
        <v>12</v>
      </c>
      <c r="C5429" s="2">
        <v>7940</v>
      </c>
      <c r="D5429" s="2">
        <v>1165784</v>
      </c>
      <c r="E5429" s="2">
        <v>2938</v>
      </c>
      <c r="F5429" s="17" t="s">
        <v>12484</v>
      </c>
      <c r="G5429" s="2" t="s">
        <v>5</v>
      </c>
      <c r="H5429" s="2" t="s">
        <v>2074</v>
      </c>
      <c r="I5429" s="2" t="s">
        <v>6</v>
      </c>
      <c r="J5429" s="2" t="s">
        <v>7</v>
      </c>
      <c r="K5429" s="2" t="s">
        <v>8</v>
      </c>
      <c r="L5429" s="2" t="s">
        <v>9</v>
      </c>
      <c r="M5429" s="7" t="str">
        <f>IFERROR(INDEX(Hoja1!$B$1:$E$5279,MATCH(Data!$D5429,Hoja1!$B$1:$B$5279,),MATCH(Data!M$1,Hoja1!$B$1:$E$1,)),"ND")</f>
        <v>ND</v>
      </c>
      <c r="N5429" s="7" t="str">
        <f>IFERROR(INDEX(Hoja1!$B$1:$E$5279,MATCH(Data!$D5429,Hoja1!$B$1:$B$5279,),MATCH(Data!N$1,Hoja1!$B$1:$E$1,)),"ND")</f>
        <v>ND</v>
      </c>
      <c r="O5429" s="7" t="str">
        <f>IFERROR(INDEX(Hoja1!$B$1:$E$5279,MATCH(Data!$D5429,Hoja1!$B$1:$B$5279,),MATCH(Data!O$1,Hoja1!$B$1:$E$1,)),"ND")</f>
        <v>ND</v>
      </c>
      <c r="P5429" t="str">
        <f>VLOOKUP(D5429,Hoja2!C:E,3,0)</f>
        <v>ESTRELLAS PATRIMONIALES</v>
      </c>
      <c r="Q5429" s="10">
        <f>VLOOKUP(D5429,Hoja2!C:D,2,0)</f>
        <v>0</v>
      </c>
    </row>
    <row r="5430" spans="1:17" hidden="1" x14ac:dyDescent="0.2">
      <c r="A5430" s="2" t="s">
        <v>5455</v>
      </c>
      <c r="B5430" s="2" t="s">
        <v>12</v>
      </c>
      <c r="C5430" s="2">
        <v>2681</v>
      </c>
      <c r="D5430" s="2">
        <v>1167213</v>
      </c>
      <c r="E5430" s="2">
        <v>8362</v>
      </c>
      <c r="F5430" s="17" t="s">
        <v>12473</v>
      </c>
      <c r="G5430" s="2" t="s">
        <v>5</v>
      </c>
      <c r="H5430" s="2" t="s">
        <v>2074</v>
      </c>
      <c r="I5430" s="2" t="s">
        <v>6</v>
      </c>
      <c r="J5430" s="2" t="s">
        <v>7</v>
      </c>
      <c r="K5430" s="2" t="s">
        <v>8</v>
      </c>
      <c r="L5430" s="2" t="s">
        <v>9</v>
      </c>
      <c r="M5430" s="7" t="str">
        <f>IFERROR(INDEX(Hoja1!$B$1:$E$5279,MATCH(Data!$D5430,Hoja1!$B$1:$B$5279,),MATCH(Data!M$1,Hoja1!$B$1:$E$1,)),"ND")</f>
        <v>ND</v>
      </c>
      <c r="N5430" s="7" t="str">
        <f>IFERROR(INDEX(Hoja1!$B$1:$E$5279,MATCH(Data!$D5430,Hoja1!$B$1:$B$5279,),MATCH(Data!N$1,Hoja1!$B$1:$E$1,)),"ND")</f>
        <v>ND</v>
      </c>
      <c r="O5430" s="7" t="str">
        <f>IFERROR(INDEX(Hoja1!$B$1:$E$5279,MATCH(Data!$D5430,Hoja1!$B$1:$B$5279,),MATCH(Data!O$1,Hoja1!$B$1:$E$1,)),"ND")</f>
        <v>ND</v>
      </c>
      <c r="P5430" t="str">
        <f>VLOOKUP(D5430,Hoja2!C:E,3,0)</f>
        <v>MICRO EMPRESAS</v>
      </c>
      <c r="Q5430" s="10">
        <f>VLOOKUP(D5430,Hoja2!C:D,2,0)</f>
        <v>0</v>
      </c>
    </row>
    <row r="5431" spans="1:17" hidden="1" x14ac:dyDescent="0.2">
      <c r="A5431" s="2" t="s">
        <v>5456</v>
      </c>
      <c r="B5431" s="2" t="s">
        <v>4</v>
      </c>
      <c r="C5431" s="2">
        <v>7436</v>
      </c>
      <c r="D5431" s="2">
        <v>1167754</v>
      </c>
      <c r="E5431" s="2">
        <v>5382</v>
      </c>
      <c r="F5431" s="17" t="s">
        <v>12471</v>
      </c>
      <c r="G5431" s="2" t="s">
        <v>5</v>
      </c>
      <c r="H5431" s="2" t="s">
        <v>4</v>
      </c>
      <c r="I5431" s="2" t="s">
        <v>6</v>
      </c>
      <c r="J5431" s="2" t="s">
        <v>7</v>
      </c>
      <c r="K5431" s="2" t="s">
        <v>8</v>
      </c>
      <c r="L5431" s="2" t="s">
        <v>9</v>
      </c>
      <c r="M5431" s="7">
        <f>IFERROR(INDEX(Hoja1!$B$1:$E$5279,MATCH(Data!$D5431,Hoja1!$B$1:$B$5279,),MATCH(Data!M$1,Hoja1!$B$1:$E$1,)),"ND")</f>
        <v>86.126599999999996</v>
      </c>
      <c r="N5431" s="7">
        <f>IFERROR(INDEX(Hoja1!$B$1:$E$5279,MATCH(Data!$D5431,Hoja1!$B$1:$B$5279,),MATCH(Data!N$1,Hoja1!$B$1:$E$1,)),"ND")</f>
        <v>10000</v>
      </c>
      <c r="O5431" s="7">
        <f>IFERROR(INDEX(Hoja1!$B$1:$E$5279,MATCH(Data!$D5431,Hoja1!$B$1:$B$5279,),MATCH(Data!O$1,Hoja1!$B$1:$E$1,)),"ND")</f>
        <v>0</v>
      </c>
      <c r="P5431" t="str">
        <f>VLOOKUP(D5431,Hoja2!C:E,3,0)</f>
        <v>ESTRELLAS DIAMANTE</v>
      </c>
      <c r="Q5431" s="10">
        <f>VLOOKUP(D5431,Hoja2!C:D,2,0)</f>
        <v>0</v>
      </c>
    </row>
    <row r="5432" spans="1:17" x14ac:dyDescent="0.2">
      <c r="A5432" s="2" t="s">
        <v>5457</v>
      </c>
      <c r="B5432" s="2" t="s">
        <v>12</v>
      </c>
      <c r="C5432" s="2">
        <v>5991</v>
      </c>
      <c r="D5432" s="2">
        <v>1168009</v>
      </c>
      <c r="E5432" s="2">
        <v>7900</v>
      </c>
      <c r="F5432" s="17" t="s">
        <v>12557</v>
      </c>
      <c r="G5432" s="2" t="s">
        <v>5</v>
      </c>
      <c r="H5432" s="2" t="s">
        <v>4</v>
      </c>
      <c r="I5432" s="2" t="s">
        <v>6</v>
      </c>
      <c r="J5432" s="2" t="s">
        <v>7</v>
      </c>
      <c r="K5432" s="2" t="s">
        <v>8</v>
      </c>
      <c r="L5432" s="2" t="s">
        <v>9</v>
      </c>
      <c r="M5432" s="7" t="str">
        <f>IFERROR(INDEX(Hoja1!$B$1:$E$5279,MATCH(Data!$D5432,Hoja1!$B$1:$B$5279,),MATCH(Data!M$1,Hoja1!$B$1:$E$1,)),"ND")</f>
        <v>ND</v>
      </c>
      <c r="N5432" s="7" t="str">
        <f>IFERROR(INDEX(Hoja1!$B$1:$E$5279,MATCH(Data!$D5432,Hoja1!$B$1:$B$5279,),MATCH(Data!N$1,Hoja1!$B$1:$E$1,)),"ND")</f>
        <v>ND</v>
      </c>
      <c r="O5432" s="7" t="str">
        <f>IFERROR(INDEX(Hoja1!$B$1:$E$5279,MATCH(Data!$D5432,Hoja1!$B$1:$B$5279,),MATCH(Data!O$1,Hoja1!$B$1:$E$1,)),"ND")</f>
        <v>ND</v>
      </c>
      <c r="P5432" t="str">
        <f>VLOOKUP(D5432,Hoja2!C:E,3,0)</f>
        <v>ESTRELLAS DIAMANTE</v>
      </c>
      <c r="Q5432" s="10">
        <f>VLOOKUP(D5432,Hoja2!C:D,2,0)</f>
        <v>2000</v>
      </c>
    </row>
    <row r="5433" spans="1:17" hidden="1" x14ac:dyDescent="0.2">
      <c r="A5433" s="2" t="s">
        <v>5458</v>
      </c>
      <c r="B5433" s="2" t="s">
        <v>12</v>
      </c>
      <c r="C5433" s="2">
        <v>4638</v>
      </c>
      <c r="D5433" s="2">
        <v>1168107</v>
      </c>
      <c r="E5433" s="2">
        <v>1275</v>
      </c>
      <c r="F5433" s="17" t="s">
        <v>12558</v>
      </c>
      <c r="G5433" s="2" t="s">
        <v>5</v>
      </c>
      <c r="H5433" s="2" t="s">
        <v>4</v>
      </c>
      <c r="I5433" s="2" t="s">
        <v>6</v>
      </c>
      <c r="J5433" s="2" t="s">
        <v>7</v>
      </c>
      <c r="K5433" s="2" t="s">
        <v>8</v>
      </c>
      <c r="L5433" s="2" t="s">
        <v>9</v>
      </c>
      <c r="M5433" s="7" t="str">
        <f>IFERROR(INDEX(Hoja1!$B$1:$E$5279,MATCH(Data!$D5433,Hoja1!$B$1:$B$5279,),MATCH(Data!M$1,Hoja1!$B$1:$E$1,)),"ND")</f>
        <v>ND</v>
      </c>
      <c r="N5433" s="7" t="str">
        <f>IFERROR(INDEX(Hoja1!$B$1:$E$5279,MATCH(Data!$D5433,Hoja1!$B$1:$B$5279,),MATCH(Data!N$1,Hoja1!$B$1:$E$1,)),"ND")</f>
        <v>ND</v>
      </c>
      <c r="O5433" s="7" t="str">
        <f>IFERROR(INDEX(Hoja1!$B$1:$E$5279,MATCH(Data!$D5433,Hoja1!$B$1:$B$5279,),MATCH(Data!O$1,Hoja1!$B$1:$E$1,)),"ND")</f>
        <v>ND</v>
      </c>
      <c r="P5433" t="str">
        <f>VLOOKUP(D5433,Hoja2!C:E,3,0)</f>
        <v>ESTRELLAS DIAMANTE</v>
      </c>
      <c r="Q5433" s="10">
        <f>VLOOKUP(D5433,Hoja2!C:D,2,0)</f>
        <v>0</v>
      </c>
    </row>
    <row r="5434" spans="1:17" hidden="1" x14ac:dyDescent="0.2">
      <c r="A5434" s="2" t="s">
        <v>5459</v>
      </c>
      <c r="B5434" s="2" t="s">
        <v>12</v>
      </c>
      <c r="C5434" s="2">
        <v>367</v>
      </c>
      <c r="D5434" s="2">
        <v>1169186</v>
      </c>
      <c r="E5434" s="2">
        <v>3975</v>
      </c>
      <c r="F5434" s="17" t="s">
        <v>12467</v>
      </c>
      <c r="G5434" s="2" t="s">
        <v>5</v>
      </c>
      <c r="H5434" s="2" t="s">
        <v>2074</v>
      </c>
      <c r="I5434" s="2" t="s">
        <v>6</v>
      </c>
      <c r="J5434" s="2" t="s">
        <v>7</v>
      </c>
      <c r="K5434" s="2" t="s">
        <v>8</v>
      </c>
      <c r="L5434" s="2" t="s">
        <v>9</v>
      </c>
      <c r="M5434" s="7" t="str">
        <f>IFERROR(INDEX(Hoja1!$B$1:$E$5279,MATCH(Data!$D5434,Hoja1!$B$1:$B$5279,),MATCH(Data!M$1,Hoja1!$B$1:$E$1,)),"ND")</f>
        <v>ND</v>
      </c>
      <c r="N5434" s="7" t="str">
        <f>IFERROR(INDEX(Hoja1!$B$1:$E$5279,MATCH(Data!$D5434,Hoja1!$B$1:$B$5279,),MATCH(Data!N$1,Hoja1!$B$1:$E$1,)),"ND")</f>
        <v>ND</v>
      </c>
      <c r="O5434" s="7" t="str">
        <f>IFERROR(INDEX(Hoja1!$B$1:$E$5279,MATCH(Data!$D5434,Hoja1!$B$1:$B$5279,),MATCH(Data!O$1,Hoja1!$B$1:$E$1,)),"ND")</f>
        <v>ND</v>
      </c>
      <c r="P5434" t="str">
        <f>VLOOKUP(D5434,Hoja2!C:E,3,0)</f>
        <v>ESTRELLAS PATRIMONIALES</v>
      </c>
      <c r="Q5434" s="10">
        <f>VLOOKUP(D5434,Hoja2!C:D,2,0)</f>
        <v>0</v>
      </c>
    </row>
    <row r="5435" spans="1:17" hidden="1" x14ac:dyDescent="0.2">
      <c r="A5435" s="2" t="s">
        <v>5460</v>
      </c>
      <c r="B5435" s="2" t="s">
        <v>12</v>
      </c>
      <c r="C5435" s="2">
        <v>4693</v>
      </c>
      <c r="D5435" s="2">
        <v>1170481</v>
      </c>
      <c r="E5435" s="2">
        <v>2627</v>
      </c>
      <c r="F5435" s="17" t="s">
        <v>12469</v>
      </c>
      <c r="G5435" s="2" t="s">
        <v>5</v>
      </c>
      <c r="H5435" s="2" t="s">
        <v>2074</v>
      </c>
      <c r="I5435" s="2" t="s">
        <v>6</v>
      </c>
      <c r="J5435" s="2" t="s">
        <v>7</v>
      </c>
      <c r="K5435" s="2" t="s">
        <v>8</v>
      </c>
      <c r="L5435" s="2" t="s">
        <v>9</v>
      </c>
      <c r="M5435" s="7" t="str">
        <f>IFERROR(INDEX(Hoja1!$B$1:$E$5279,MATCH(Data!$D5435,Hoja1!$B$1:$B$5279,),MATCH(Data!M$1,Hoja1!$B$1:$E$1,)),"ND")</f>
        <v>ND</v>
      </c>
      <c r="N5435" s="7" t="str">
        <f>IFERROR(INDEX(Hoja1!$B$1:$E$5279,MATCH(Data!$D5435,Hoja1!$B$1:$B$5279,),MATCH(Data!N$1,Hoja1!$B$1:$E$1,)),"ND")</f>
        <v>ND</v>
      </c>
      <c r="O5435" s="7" t="str">
        <f>IFERROR(INDEX(Hoja1!$B$1:$E$5279,MATCH(Data!$D5435,Hoja1!$B$1:$B$5279,),MATCH(Data!O$1,Hoja1!$B$1:$E$1,)),"ND")</f>
        <v>ND</v>
      </c>
      <c r="P5435" t="str">
        <f>VLOOKUP(D5435,Hoja2!C:E,3,0)</f>
        <v>ESTRELLAS PATRIMONIALES</v>
      </c>
      <c r="Q5435" s="10">
        <f>VLOOKUP(D5435,Hoja2!C:D,2,0)</f>
        <v>0</v>
      </c>
    </row>
    <row r="5436" spans="1:17" hidden="1" x14ac:dyDescent="0.2">
      <c r="A5436" s="2" t="s">
        <v>5461</v>
      </c>
      <c r="B5436" s="2" t="s">
        <v>12</v>
      </c>
      <c r="C5436" s="2">
        <v>4655</v>
      </c>
      <c r="D5436" s="2">
        <v>1170570</v>
      </c>
      <c r="E5436" s="2">
        <v>4775</v>
      </c>
      <c r="F5436" s="17" t="s">
        <v>12477</v>
      </c>
      <c r="G5436" s="2" t="s">
        <v>5</v>
      </c>
      <c r="H5436" s="2" t="s">
        <v>4</v>
      </c>
      <c r="I5436" s="2" t="s">
        <v>6</v>
      </c>
      <c r="J5436" s="2" t="s">
        <v>7</v>
      </c>
      <c r="K5436" s="2" t="s">
        <v>8</v>
      </c>
      <c r="L5436" s="2" t="s">
        <v>9</v>
      </c>
      <c r="M5436" s="7" t="str">
        <f>IFERROR(INDEX(Hoja1!$B$1:$E$5279,MATCH(Data!$D5436,Hoja1!$B$1:$B$5279,),MATCH(Data!M$1,Hoja1!$B$1:$E$1,)),"ND")</f>
        <v>ND</v>
      </c>
      <c r="N5436" s="7" t="str">
        <f>IFERROR(INDEX(Hoja1!$B$1:$E$5279,MATCH(Data!$D5436,Hoja1!$B$1:$B$5279,),MATCH(Data!N$1,Hoja1!$B$1:$E$1,)),"ND")</f>
        <v>ND</v>
      </c>
      <c r="O5436" s="7" t="str">
        <f>IFERROR(INDEX(Hoja1!$B$1:$E$5279,MATCH(Data!$D5436,Hoja1!$B$1:$B$5279,),MATCH(Data!O$1,Hoja1!$B$1:$E$1,)),"ND")</f>
        <v>ND</v>
      </c>
      <c r="P5436" t="str">
        <f>VLOOKUP(D5436,Hoja2!C:E,3,0)</f>
        <v>ESTRELLAS DIAMANTE</v>
      </c>
      <c r="Q5436" s="10">
        <f>VLOOKUP(D5436,Hoja2!C:D,2,0)</f>
        <v>0</v>
      </c>
    </row>
    <row r="5437" spans="1:17" hidden="1" x14ac:dyDescent="0.2">
      <c r="A5437" s="2" t="s">
        <v>5462</v>
      </c>
      <c r="B5437" s="2" t="s">
        <v>12</v>
      </c>
      <c r="C5437" s="2">
        <v>5348</v>
      </c>
      <c r="D5437" s="2">
        <v>1170673</v>
      </c>
      <c r="E5437" s="2">
        <v>8655</v>
      </c>
      <c r="F5437" s="17" t="s">
        <v>12453</v>
      </c>
      <c r="G5437" s="2" t="s">
        <v>5</v>
      </c>
      <c r="H5437" s="2" t="s">
        <v>4</v>
      </c>
      <c r="I5437" s="2" t="s">
        <v>6</v>
      </c>
      <c r="J5437" s="2" t="s">
        <v>7</v>
      </c>
      <c r="K5437" s="2" t="s">
        <v>8</v>
      </c>
      <c r="L5437" s="2" t="s">
        <v>9</v>
      </c>
      <c r="M5437" s="7" t="str">
        <f>IFERROR(INDEX(Hoja1!$B$1:$E$5279,MATCH(Data!$D5437,Hoja1!$B$1:$B$5279,),MATCH(Data!M$1,Hoja1!$B$1:$E$1,)),"ND")</f>
        <v>ND</v>
      </c>
      <c r="N5437" s="7" t="str">
        <f>IFERROR(INDEX(Hoja1!$B$1:$E$5279,MATCH(Data!$D5437,Hoja1!$B$1:$B$5279,),MATCH(Data!N$1,Hoja1!$B$1:$E$1,)),"ND")</f>
        <v>ND</v>
      </c>
      <c r="O5437" s="7" t="str">
        <f>IFERROR(INDEX(Hoja1!$B$1:$E$5279,MATCH(Data!$D5437,Hoja1!$B$1:$B$5279,),MATCH(Data!O$1,Hoja1!$B$1:$E$1,)),"ND")</f>
        <v>ND</v>
      </c>
      <c r="P5437" t="str">
        <f>VLOOKUP(D5437,Hoja2!C:E,3,0)</f>
        <v>MENORES DE EDAD</v>
      </c>
      <c r="Q5437" s="10">
        <f>VLOOKUP(D5437,Hoja2!C:D,2,0)</f>
        <v>0</v>
      </c>
    </row>
    <row r="5438" spans="1:17" hidden="1" x14ac:dyDescent="0.2">
      <c r="A5438" s="2" t="s">
        <v>5463</v>
      </c>
      <c r="B5438" s="2" t="s">
        <v>12</v>
      </c>
      <c r="C5438" s="2">
        <v>5348</v>
      </c>
      <c r="D5438" s="2">
        <v>1170675</v>
      </c>
      <c r="E5438" s="2">
        <v>8655</v>
      </c>
      <c r="F5438" s="17" t="s">
        <v>12453</v>
      </c>
      <c r="G5438" s="2" t="s">
        <v>5</v>
      </c>
      <c r="H5438" s="2" t="s">
        <v>4</v>
      </c>
      <c r="I5438" s="2" t="s">
        <v>6</v>
      </c>
      <c r="J5438" s="2" t="s">
        <v>7</v>
      </c>
      <c r="K5438" s="2" t="s">
        <v>8</v>
      </c>
      <c r="L5438" s="2" t="s">
        <v>9</v>
      </c>
      <c r="M5438" s="7" t="str">
        <f>IFERROR(INDEX(Hoja1!$B$1:$E$5279,MATCH(Data!$D5438,Hoja1!$B$1:$B$5279,),MATCH(Data!M$1,Hoja1!$B$1:$E$1,)),"ND")</f>
        <v>ND</v>
      </c>
      <c r="N5438" s="7" t="str">
        <f>IFERROR(INDEX(Hoja1!$B$1:$E$5279,MATCH(Data!$D5438,Hoja1!$B$1:$B$5279,),MATCH(Data!N$1,Hoja1!$B$1:$E$1,)),"ND")</f>
        <v>ND</v>
      </c>
      <c r="O5438" s="7" t="str">
        <f>IFERROR(INDEX(Hoja1!$B$1:$E$5279,MATCH(Data!$D5438,Hoja1!$B$1:$B$5279,),MATCH(Data!O$1,Hoja1!$B$1:$E$1,)),"ND")</f>
        <v>ND</v>
      </c>
      <c r="P5438" t="str">
        <f>VLOOKUP(D5438,Hoja2!C:E,3,0)</f>
        <v>MENORES DE EDAD</v>
      </c>
      <c r="Q5438" s="10">
        <f>VLOOKUP(D5438,Hoja2!C:D,2,0)</f>
        <v>0</v>
      </c>
    </row>
    <row r="5439" spans="1:17" hidden="1" x14ac:dyDescent="0.2">
      <c r="A5439" s="2" t="s">
        <v>5464</v>
      </c>
      <c r="B5439" s="2" t="s">
        <v>4</v>
      </c>
      <c r="C5439" s="2">
        <v>4934</v>
      </c>
      <c r="D5439" s="2">
        <v>1171023</v>
      </c>
      <c r="E5439" s="2">
        <v>8362</v>
      </c>
      <c r="F5439" s="17" t="s">
        <v>12473</v>
      </c>
      <c r="G5439" s="2" t="s">
        <v>5</v>
      </c>
      <c r="H5439" s="2" t="s">
        <v>4</v>
      </c>
      <c r="I5439" s="2" t="s">
        <v>6</v>
      </c>
      <c r="J5439" s="2" t="s">
        <v>7</v>
      </c>
      <c r="K5439" s="2" t="s">
        <v>8</v>
      </c>
      <c r="L5439" s="2" t="s">
        <v>9</v>
      </c>
      <c r="M5439" s="7">
        <f>IFERROR(INDEX(Hoja1!$B$1:$E$5279,MATCH(Data!$D5439,Hoja1!$B$1:$B$5279,),MATCH(Data!M$1,Hoja1!$B$1:$E$1,)),"ND")</f>
        <v>6699.1998999999996</v>
      </c>
      <c r="N5439" s="7">
        <f>IFERROR(INDEX(Hoja1!$B$1:$E$5279,MATCH(Data!$D5439,Hoja1!$B$1:$B$5279,),MATCH(Data!N$1,Hoja1!$B$1:$E$1,)),"ND")</f>
        <v>0</v>
      </c>
      <c r="O5439" s="7">
        <f>IFERROR(INDEX(Hoja1!$B$1:$E$5279,MATCH(Data!$D5439,Hoja1!$B$1:$B$5279,),MATCH(Data!O$1,Hoja1!$B$1:$E$1,)),"ND")</f>
        <v>0</v>
      </c>
      <c r="P5439" t="str">
        <f>VLOOKUP(D5439,Hoja2!C:E,3,0)</f>
        <v>ESTRELLAS DIAMANTE</v>
      </c>
      <c r="Q5439" s="10">
        <f>VLOOKUP(D5439,Hoja2!C:D,2,0)</f>
        <v>0</v>
      </c>
    </row>
    <row r="5440" spans="1:17" hidden="1" x14ac:dyDescent="0.2">
      <c r="A5440" s="2" t="s">
        <v>5465</v>
      </c>
      <c r="B5440" s="2" t="s">
        <v>4</v>
      </c>
      <c r="C5440" s="2">
        <v>5937</v>
      </c>
      <c r="D5440" s="2">
        <v>1171065</v>
      </c>
      <c r="E5440" s="2">
        <v>7191</v>
      </c>
      <c r="F5440" s="17" t="s">
        <v>12492</v>
      </c>
      <c r="G5440" s="2" t="s">
        <v>5</v>
      </c>
      <c r="H5440" s="2" t="s">
        <v>4</v>
      </c>
      <c r="I5440" s="2" t="s">
        <v>6</v>
      </c>
      <c r="J5440" s="2" t="s">
        <v>7</v>
      </c>
      <c r="K5440" s="2" t="s">
        <v>8</v>
      </c>
      <c r="L5440" s="2" t="s">
        <v>9</v>
      </c>
      <c r="M5440" s="7">
        <f>IFERROR(INDEX(Hoja1!$B$1:$E$5279,MATCH(Data!$D5440,Hoja1!$B$1:$B$5279,),MATCH(Data!M$1,Hoja1!$B$1:$E$1,)),"ND")</f>
        <v>77627.653300000005</v>
      </c>
      <c r="N5440" s="7">
        <f>IFERROR(INDEX(Hoja1!$B$1:$E$5279,MATCH(Data!$D5440,Hoja1!$B$1:$B$5279,),MATCH(Data!N$1,Hoja1!$B$1:$E$1,)),"ND")</f>
        <v>20000</v>
      </c>
      <c r="O5440" s="7">
        <f>IFERROR(INDEX(Hoja1!$B$1:$E$5279,MATCH(Data!$D5440,Hoja1!$B$1:$B$5279,),MATCH(Data!O$1,Hoja1!$B$1:$E$1,)),"ND")</f>
        <v>360000</v>
      </c>
      <c r="P5440" t="str">
        <f>VLOOKUP(D5440,Hoja2!C:E,3,0)</f>
        <v>ESTRELLAS DIAMANTE</v>
      </c>
      <c r="Q5440" s="10">
        <f>VLOOKUP(D5440,Hoja2!C:D,2,0)</f>
        <v>10000</v>
      </c>
    </row>
    <row r="5441" spans="1:17" hidden="1" x14ac:dyDescent="0.2">
      <c r="A5441" s="2" t="s">
        <v>5466</v>
      </c>
      <c r="B5441" s="2" t="s">
        <v>4</v>
      </c>
      <c r="C5441" s="2">
        <v>4668</v>
      </c>
      <c r="D5441" s="2">
        <v>1171531</v>
      </c>
      <c r="E5441" s="2">
        <v>8362</v>
      </c>
      <c r="F5441" s="17" t="s">
        <v>12473</v>
      </c>
      <c r="G5441" s="2" t="s">
        <v>5</v>
      </c>
      <c r="H5441" s="2" t="s">
        <v>4</v>
      </c>
      <c r="I5441" s="2" t="s">
        <v>6</v>
      </c>
      <c r="J5441" s="2" t="s">
        <v>7</v>
      </c>
      <c r="K5441" s="2" t="s">
        <v>8</v>
      </c>
      <c r="L5441" s="2" t="s">
        <v>9</v>
      </c>
      <c r="M5441" s="7">
        <f>IFERROR(INDEX(Hoja1!$B$1:$E$5279,MATCH(Data!$D5441,Hoja1!$B$1:$B$5279,),MATCH(Data!M$1,Hoja1!$B$1:$E$1,)),"ND")</f>
        <v>183839.1367</v>
      </c>
      <c r="N5441" s="7">
        <f>IFERROR(INDEX(Hoja1!$B$1:$E$5279,MATCH(Data!$D5441,Hoja1!$B$1:$B$5279,),MATCH(Data!N$1,Hoja1!$B$1:$E$1,)),"ND")</f>
        <v>15000</v>
      </c>
      <c r="O5441" s="7">
        <f>IFERROR(INDEX(Hoja1!$B$1:$E$5279,MATCH(Data!$D5441,Hoja1!$B$1:$B$5279,),MATCH(Data!O$1,Hoja1!$B$1:$E$1,)),"ND")</f>
        <v>0</v>
      </c>
      <c r="P5441" t="str">
        <f>VLOOKUP(D5441,Hoja2!C:E,3,0)</f>
        <v>ESTRELLAS DIAMANTE</v>
      </c>
      <c r="Q5441" s="10">
        <f>VLOOKUP(D5441,Hoja2!C:D,2,0)</f>
        <v>20000</v>
      </c>
    </row>
    <row r="5442" spans="1:17" hidden="1" x14ac:dyDescent="0.2">
      <c r="A5442" s="2" t="s">
        <v>5467</v>
      </c>
      <c r="B5442" s="2" t="s">
        <v>4</v>
      </c>
      <c r="C5442" s="2">
        <v>6323</v>
      </c>
      <c r="D5442" s="2">
        <v>1172490</v>
      </c>
      <c r="E5442" s="2">
        <v>6856</v>
      </c>
      <c r="F5442" s="17" t="s">
        <v>12494</v>
      </c>
      <c r="G5442" s="2" t="s">
        <v>5</v>
      </c>
      <c r="H5442" s="2" t="s">
        <v>4</v>
      </c>
      <c r="I5442" s="2" t="s">
        <v>6</v>
      </c>
      <c r="J5442" s="2" t="s">
        <v>7</v>
      </c>
      <c r="K5442" s="2" t="s">
        <v>8</v>
      </c>
      <c r="L5442" s="2" t="s">
        <v>9</v>
      </c>
      <c r="M5442" s="7">
        <f>IFERROR(INDEX(Hoja1!$B$1:$E$5279,MATCH(Data!$D5442,Hoja1!$B$1:$B$5279,),MATCH(Data!M$1,Hoja1!$B$1:$E$1,)),"ND")</f>
        <v>77181.521599999993</v>
      </c>
      <c r="N5442" s="7">
        <f>IFERROR(INDEX(Hoja1!$B$1:$E$5279,MATCH(Data!$D5442,Hoja1!$B$1:$B$5279,),MATCH(Data!N$1,Hoja1!$B$1:$E$1,)),"ND")</f>
        <v>25000</v>
      </c>
      <c r="O5442" s="7">
        <f>IFERROR(INDEX(Hoja1!$B$1:$E$5279,MATCH(Data!$D5442,Hoja1!$B$1:$B$5279,),MATCH(Data!O$1,Hoja1!$B$1:$E$1,)),"ND")</f>
        <v>0</v>
      </c>
      <c r="P5442" t="str">
        <f>VLOOKUP(D5442,Hoja2!C:E,3,0)</f>
        <v>ESTRELLAS DIAMANTE</v>
      </c>
      <c r="Q5442" s="10">
        <f>VLOOKUP(D5442,Hoja2!C:D,2,0)</f>
        <v>0</v>
      </c>
    </row>
    <row r="5443" spans="1:17" hidden="1" x14ac:dyDescent="0.2">
      <c r="A5443" s="2" t="s">
        <v>5468</v>
      </c>
      <c r="B5443" s="2" t="s">
        <v>4</v>
      </c>
      <c r="C5443" s="2">
        <v>7028</v>
      </c>
      <c r="D5443" s="2">
        <v>1172823</v>
      </c>
      <c r="E5443" s="2">
        <v>5382</v>
      </c>
      <c r="F5443" s="17" t="s">
        <v>12471</v>
      </c>
      <c r="G5443" s="2" t="s">
        <v>5</v>
      </c>
      <c r="H5443" s="2" t="s">
        <v>4</v>
      </c>
      <c r="I5443" s="2" t="s">
        <v>6</v>
      </c>
      <c r="J5443" s="2" t="s">
        <v>7</v>
      </c>
      <c r="K5443" s="2" t="s">
        <v>8</v>
      </c>
      <c r="L5443" s="2" t="s">
        <v>9</v>
      </c>
      <c r="M5443" s="7">
        <f>IFERROR(INDEX(Hoja1!$B$1:$E$5279,MATCH(Data!$D5443,Hoja1!$B$1:$B$5279,),MATCH(Data!M$1,Hoja1!$B$1:$E$1,)),"ND")</f>
        <v>301182.08159999998</v>
      </c>
      <c r="N5443" s="7">
        <f>IFERROR(INDEX(Hoja1!$B$1:$E$5279,MATCH(Data!$D5443,Hoja1!$B$1:$B$5279,),MATCH(Data!N$1,Hoja1!$B$1:$E$1,)),"ND")</f>
        <v>11250</v>
      </c>
      <c r="O5443" s="7">
        <f>IFERROR(INDEX(Hoja1!$B$1:$E$5279,MATCH(Data!$D5443,Hoja1!$B$1:$B$5279,),MATCH(Data!O$1,Hoja1!$B$1:$E$1,)),"ND")</f>
        <v>0</v>
      </c>
      <c r="P5443" t="str">
        <f>VLOOKUP(D5443,Hoja2!C:E,3,0)</f>
        <v>ESTRELLAS DIAMANTE</v>
      </c>
      <c r="Q5443" s="10">
        <f>VLOOKUP(D5443,Hoja2!C:D,2,0)</f>
        <v>16666.669999999998</v>
      </c>
    </row>
    <row r="5444" spans="1:17" hidden="1" x14ac:dyDescent="0.2">
      <c r="A5444" s="2" t="s">
        <v>5469</v>
      </c>
      <c r="B5444" s="2" t="s">
        <v>4</v>
      </c>
      <c r="C5444" s="2">
        <v>10606</v>
      </c>
      <c r="D5444" s="2">
        <v>1173262</v>
      </c>
      <c r="E5444" s="2">
        <v>4775</v>
      </c>
      <c r="F5444" s="17" t="s">
        <v>12477</v>
      </c>
      <c r="G5444" s="2" t="s">
        <v>5</v>
      </c>
      <c r="H5444" s="2" t="s">
        <v>4</v>
      </c>
      <c r="I5444" s="2" t="s">
        <v>6</v>
      </c>
      <c r="J5444" s="2" t="s">
        <v>7</v>
      </c>
      <c r="K5444" s="2" t="s">
        <v>8</v>
      </c>
      <c r="L5444" s="2" t="s">
        <v>9</v>
      </c>
      <c r="M5444" s="7">
        <f>IFERROR(INDEX(Hoja1!$B$1:$E$5279,MATCH(Data!$D5444,Hoja1!$B$1:$B$5279,),MATCH(Data!M$1,Hoja1!$B$1:$E$1,)),"ND")</f>
        <v>924.45500000000004</v>
      </c>
      <c r="N5444" s="7">
        <f>IFERROR(INDEX(Hoja1!$B$1:$E$5279,MATCH(Data!$D5444,Hoja1!$B$1:$B$5279,),MATCH(Data!N$1,Hoja1!$B$1:$E$1,)),"ND")</f>
        <v>25850</v>
      </c>
      <c r="O5444" s="7">
        <f>IFERROR(INDEX(Hoja1!$B$1:$E$5279,MATCH(Data!$D5444,Hoja1!$B$1:$B$5279,),MATCH(Data!O$1,Hoja1!$B$1:$E$1,)),"ND")</f>
        <v>0</v>
      </c>
      <c r="P5444" t="str">
        <f>VLOOKUP(D5444,Hoja2!C:E,3,0)</f>
        <v>ESTRELLAS DIAMANTE</v>
      </c>
      <c r="Q5444" s="10">
        <f>VLOOKUP(D5444,Hoja2!C:D,2,0)</f>
        <v>7339</v>
      </c>
    </row>
    <row r="5445" spans="1:17" hidden="1" x14ac:dyDescent="0.2">
      <c r="A5445" s="2" t="s">
        <v>5470</v>
      </c>
      <c r="B5445" s="2" t="s">
        <v>12</v>
      </c>
      <c r="C5445" s="2">
        <v>4683</v>
      </c>
      <c r="D5445" s="2">
        <v>1173354</v>
      </c>
      <c r="E5445" s="2">
        <v>6858</v>
      </c>
      <c r="F5445" s="17" t="s">
        <v>12464</v>
      </c>
      <c r="G5445" s="2" t="s">
        <v>5</v>
      </c>
      <c r="H5445" s="2" t="s">
        <v>2074</v>
      </c>
      <c r="I5445" s="2" t="s">
        <v>6</v>
      </c>
      <c r="J5445" s="2" t="s">
        <v>7</v>
      </c>
      <c r="K5445" s="2" t="s">
        <v>8</v>
      </c>
      <c r="L5445" s="2" t="s">
        <v>9</v>
      </c>
      <c r="M5445" s="7" t="str">
        <f>IFERROR(INDEX(Hoja1!$B$1:$E$5279,MATCH(Data!$D5445,Hoja1!$B$1:$B$5279,),MATCH(Data!M$1,Hoja1!$B$1:$E$1,)),"ND")</f>
        <v>ND</v>
      </c>
      <c r="N5445" s="7" t="str">
        <f>IFERROR(INDEX(Hoja1!$B$1:$E$5279,MATCH(Data!$D5445,Hoja1!$B$1:$B$5279,),MATCH(Data!N$1,Hoja1!$B$1:$E$1,)),"ND")</f>
        <v>ND</v>
      </c>
      <c r="O5445" s="7" t="str">
        <f>IFERROR(INDEX(Hoja1!$B$1:$E$5279,MATCH(Data!$D5445,Hoja1!$B$1:$B$5279,),MATCH(Data!O$1,Hoja1!$B$1:$E$1,)),"ND")</f>
        <v>ND</v>
      </c>
      <c r="P5445" t="str">
        <f>VLOOKUP(D5445,Hoja2!C:E,3,0)</f>
        <v>ESTRELLAS PATRIMONIALES</v>
      </c>
      <c r="Q5445" s="10">
        <f>VLOOKUP(D5445,Hoja2!C:D,2,0)</f>
        <v>0</v>
      </c>
    </row>
    <row r="5446" spans="1:17" hidden="1" x14ac:dyDescent="0.2">
      <c r="A5446" s="2" t="s">
        <v>5471</v>
      </c>
      <c r="B5446" s="2" t="s">
        <v>4</v>
      </c>
      <c r="C5446" s="2">
        <v>7551</v>
      </c>
      <c r="D5446" s="2">
        <v>1173738</v>
      </c>
      <c r="E5446" s="2">
        <v>3704</v>
      </c>
      <c r="F5446" s="17" t="s">
        <v>12455</v>
      </c>
      <c r="G5446" s="2" t="s">
        <v>5</v>
      </c>
      <c r="H5446" s="2" t="s">
        <v>4</v>
      </c>
      <c r="I5446" s="2" t="s">
        <v>6</v>
      </c>
      <c r="J5446" s="2" t="s">
        <v>7</v>
      </c>
      <c r="K5446" s="2" t="s">
        <v>8</v>
      </c>
      <c r="L5446" s="2" t="s">
        <v>9</v>
      </c>
      <c r="M5446" s="7">
        <f>IFERROR(INDEX(Hoja1!$B$1:$E$5279,MATCH(Data!$D5446,Hoja1!$B$1:$B$5279,),MATCH(Data!M$1,Hoja1!$B$1:$E$1,)),"ND")</f>
        <v>2171.5016999999998</v>
      </c>
      <c r="N5446" s="7">
        <f>IFERROR(INDEX(Hoja1!$B$1:$E$5279,MATCH(Data!$D5446,Hoja1!$B$1:$B$5279,),MATCH(Data!N$1,Hoja1!$B$1:$E$1,)),"ND")</f>
        <v>0</v>
      </c>
      <c r="O5446" s="7">
        <f>IFERROR(INDEX(Hoja1!$B$1:$E$5279,MATCH(Data!$D5446,Hoja1!$B$1:$B$5279,),MATCH(Data!O$1,Hoja1!$B$1:$E$1,)),"ND")</f>
        <v>0</v>
      </c>
      <c r="P5446" t="str">
        <f>VLOOKUP(D5446,Hoja2!C:E,3,0)</f>
        <v>ESTRELLAS DIAMANTE</v>
      </c>
      <c r="Q5446" s="10">
        <f>VLOOKUP(D5446,Hoja2!C:D,2,0)</f>
        <v>0</v>
      </c>
    </row>
    <row r="5447" spans="1:17" hidden="1" x14ac:dyDescent="0.2">
      <c r="A5447" s="2" t="s">
        <v>5472</v>
      </c>
      <c r="B5447" s="2" t="s">
        <v>12</v>
      </c>
      <c r="C5447" s="2">
        <v>4668</v>
      </c>
      <c r="D5447" s="2">
        <v>1175354</v>
      </c>
      <c r="E5447" s="2">
        <v>8362</v>
      </c>
      <c r="F5447" s="17" t="s">
        <v>12473</v>
      </c>
      <c r="G5447" s="2" t="s">
        <v>5</v>
      </c>
      <c r="H5447" s="2" t="s">
        <v>4</v>
      </c>
      <c r="I5447" s="2" t="s">
        <v>6</v>
      </c>
      <c r="J5447" s="2" t="s">
        <v>7</v>
      </c>
      <c r="K5447" s="2" t="s">
        <v>8</v>
      </c>
      <c r="L5447" s="2" t="s">
        <v>9</v>
      </c>
      <c r="M5447" s="7" t="str">
        <f>IFERROR(INDEX(Hoja1!$B$1:$E$5279,MATCH(Data!$D5447,Hoja1!$B$1:$B$5279,),MATCH(Data!M$1,Hoja1!$B$1:$E$1,)),"ND")</f>
        <v>ND</v>
      </c>
      <c r="N5447" s="7" t="str">
        <f>IFERROR(INDEX(Hoja1!$B$1:$E$5279,MATCH(Data!$D5447,Hoja1!$B$1:$B$5279,),MATCH(Data!N$1,Hoja1!$B$1:$E$1,)),"ND")</f>
        <v>ND</v>
      </c>
      <c r="O5447" s="7" t="str">
        <f>IFERROR(INDEX(Hoja1!$B$1:$E$5279,MATCH(Data!$D5447,Hoja1!$B$1:$B$5279,),MATCH(Data!O$1,Hoja1!$B$1:$E$1,)),"ND")</f>
        <v>ND</v>
      </c>
      <c r="P5447" t="str">
        <f>VLOOKUP(D5447,Hoja2!C:E,3,0)</f>
        <v>ESTRELLAS DIAMANTE</v>
      </c>
      <c r="Q5447" s="10">
        <f>VLOOKUP(D5447,Hoja2!C:D,2,0)</f>
        <v>0</v>
      </c>
    </row>
    <row r="5448" spans="1:17" hidden="1" x14ac:dyDescent="0.2">
      <c r="A5448" s="2" t="s">
        <v>5473</v>
      </c>
      <c r="B5448" s="2" t="s">
        <v>12</v>
      </c>
      <c r="C5448" s="2">
        <v>4304</v>
      </c>
      <c r="D5448" s="2">
        <v>1175382</v>
      </c>
      <c r="E5448" s="2">
        <v>254</v>
      </c>
      <c r="F5448" s="17" t="s">
        <v>12529</v>
      </c>
      <c r="G5448" s="2" t="s">
        <v>5</v>
      </c>
      <c r="H5448" s="2" t="s">
        <v>2074</v>
      </c>
      <c r="I5448" s="2" t="s">
        <v>6</v>
      </c>
      <c r="J5448" s="2" t="s">
        <v>59</v>
      </c>
      <c r="K5448" s="2" t="s">
        <v>60</v>
      </c>
      <c r="L5448" s="2" t="s">
        <v>9</v>
      </c>
      <c r="M5448" s="7" t="str">
        <f>IFERROR(INDEX(Hoja1!$B$1:$E$5279,MATCH(Data!$D5448,Hoja1!$B$1:$B$5279,),MATCH(Data!M$1,Hoja1!$B$1:$E$1,)),"ND")</f>
        <v>ND</v>
      </c>
      <c r="N5448" s="7" t="str">
        <f>IFERROR(INDEX(Hoja1!$B$1:$E$5279,MATCH(Data!$D5448,Hoja1!$B$1:$B$5279,),MATCH(Data!N$1,Hoja1!$B$1:$E$1,)),"ND")</f>
        <v>ND</v>
      </c>
      <c r="O5448" s="7" t="str">
        <f>IFERROR(INDEX(Hoja1!$B$1:$E$5279,MATCH(Data!$D5448,Hoja1!$B$1:$B$5279,),MATCH(Data!O$1,Hoja1!$B$1:$E$1,)),"ND")</f>
        <v>ND</v>
      </c>
      <c r="P5448" t="s">
        <v>12539</v>
      </c>
      <c r="Q5448" s="10">
        <f>VLOOKUP(D5448,Hoja2!C:D,2,0)</f>
        <v>0</v>
      </c>
    </row>
    <row r="5449" spans="1:17" hidden="1" x14ac:dyDescent="0.2">
      <c r="A5449" s="2" t="s">
        <v>5474</v>
      </c>
      <c r="B5449" s="2" t="s">
        <v>4</v>
      </c>
      <c r="C5449" s="2">
        <v>7681</v>
      </c>
      <c r="D5449" s="2">
        <v>1175488</v>
      </c>
      <c r="E5449" s="2">
        <v>5382</v>
      </c>
      <c r="F5449" s="17" t="s">
        <v>12471</v>
      </c>
      <c r="G5449" s="2" t="s">
        <v>5</v>
      </c>
      <c r="H5449" s="2" t="s">
        <v>4</v>
      </c>
      <c r="I5449" s="2" t="s">
        <v>6</v>
      </c>
      <c r="J5449" s="2" t="s">
        <v>7</v>
      </c>
      <c r="K5449" s="2" t="s">
        <v>8</v>
      </c>
      <c r="L5449" s="2" t="s">
        <v>9</v>
      </c>
      <c r="M5449" s="7">
        <f>IFERROR(INDEX(Hoja1!$B$1:$E$5279,MATCH(Data!$D5449,Hoja1!$B$1:$B$5279,),MATCH(Data!M$1,Hoja1!$B$1:$E$1,)),"ND")</f>
        <v>583.10500000000002</v>
      </c>
      <c r="N5449" s="7">
        <f>IFERROR(INDEX(Hoja1!$B$1:$E$5279,MATCH(Data!$D5449,Hoja1!$B$1:$B$5279,),MATCH(Data!N$1,Hoja1!$B$1:$E$1,)),"ND")</f>
        <v>24000</v>
      </c>
      <c r="O5449" s="7">
        <f>IFERROR(INDEX(Hoja1!$B$1:$E$5279,MATCH(Data!$D5449,Hoja1!$B$1:$B$5279,),MATCH(Data!O$1,Hoja1!$B$1:$E$1,)),"ND")</f>
        <v>0</v>
      </c>
      <c r="P5449" t="str">
        <f>VLOOKUP(D5449,Hoja2!C:E,3,0)</f>
        <v>ESTRELLAS DIAMANTE</v>
      </c>
      <c r="Q5449" s="10">
        <f>VLOOKUP(D5449,Hoja2!C:D,2,0)</f>
        <v>10000</v>
      </c>
    </row>
    <row r="5450" spans="1:17" hidden="1" x14ac:dyDescent="0.2">
      <c r="A5450" s="2" t="s">
        <v>5475</v>
      </c>
      <c r="B5450" s="2" t="s">
        <v>12</v>
      </c>
      <c r="C5450" s="2">
        <v>2448</v>
      </c>
      <c r="D5450" s="2">
        <v>1175886</v>
      </c>
      <c r="E5450" s="2">
        <v>8655</v>
      </c>
      <c r="F5450" s="17" t="s">
        <v>12453</v>
      </c>
      <c r="G5450" s="2" t="s">
        <v>5</v>
      </c>
      <c r="H5450" s="2" t="s">
        <v>4</v>
      </c>
      <c r="I5450" s="2" t="s">
        <v>6</v>
      </c>
      <c r="J5450" s="2" t="s">
        <v>900</v>
      </c>
      <c r="K5450" s="2" t="s">
        <v>901</v>
      </c>
      <c r="L5450" s="2" t="s">
        <v>9</v>
      </c>
      <c r="M5450" s="7" t="str">
        <f>IFERROR(INDEX(Hoja1!$B$1:$E$5279,MATCH(Data!$D5450,Hoja1!$B$1:$B$5279,),MATCH(Data!M$1,Hoja1!$B$1:$E$1,)),"ND")</f>
        <v>ND</v>
      </c>
      <c r="N5450" s="7" t="str">
        <f>IFERROR(INDEX(Hoja1!$B$1:$E$5279,MATCH(Data!$D5450,Hoja1!$B$1:$B$5279,),MATCH(Data!N$1,Hoja1!$B$1:$E$1,)),"ND")</f>
        <v>ND</v>
      </c>
      <c r="O5450" s="7" t="str">
        <f>IFERROR(INDEX(Hoja1!$B$1:$E$5279,MATCH(Data!$D5450,Hoja1!$B$1:$B$5279,),MATCH(Data!O$1,Hoja1!$B$1:$E$1,)),"ND")</f>
        <v>ND</v>
      </c>
      <c r="P5450" t="str">
        <f>VLOOKUP(D5450,Hoja2!C:E,3,0)</f>
        <v>ESTRELLAS DIAMANTE</v>
      </c>
      <c r="Q5450" s="10">
        <f>VLOOKUP(D5450,Hoja2!C:D,2,0)</f>
        <v>0</v>
      </c>
    </row>
    <row r="5451" spans="1:17" hidden="1" x14ac:dyDescent="0.2">
      <c r="A5451" s="2" t="s">
        <v>5476</v>
      </c>
      <c r="B5451" s="2" t="s">
        <v>12</v>
      </c>
      <c r="C5451" s="2">
        <v>2448</v>
      </c>
      <c r="D5451" s="2">
        <v>1175893</v>
      </c>
      <c r="E5451" s="2">
        <v>8655</v>
      </c>
      <c r="F5451" s="17" t="s">
        <v>12453</v>
      </c>
      <c r="G5451" s="2" t="s">
        <v>5</v>
      </c>
      <c r="H5451" s="2" t="s">
        <v>4</v>
      </c>
      <c r="I5451" s="2" t="s">
        <v>6</v>
      </c>
      <c r="J5451" s="2" t="s">
        <v>7</v>
      </c>
      <c r="K5451" s="2" t="s">
        <v>8</v>
      </c>
      <c r="L5451" s="2" t="s">
        <v>9</v>
      </c>
      <c r="M5451" s="7" t="str">
        <f>IFERROR(INDEX(Hoja1!$B$1:$E$5279,MATCH(Data!$D5451,Hoja1!$B$1:$B$5279,),MATCH(Data!M$1,Hoja1!$B$1:$E$1,)),"ND")</f>
        <v>ND</v>
      </c>
      <c r="N5451" s="7" t="str">
        <f>IFERROR(INDEX(Hoja1!$B$1:$E$5279,MATCH(Data!$D5451,Hoja1!$B$1:$B$5279,),MATCH(Data!N$1,Hoja1!$B$1:$E$1,)),"ND")</f>
        <v>ND</v>
      </c>
      <c r="O5451" s="7" t="str">
        <f>IFERROR(INDEX(Hoja1!$B$1:$E$5279,MATCH(Data!$D5451,Hoja1!$B$1:$B$5279,),MATCH(Data!O$1,Hoja1!$B$1:$E$1,)),"ND")</f>
        <v>ND</v>
      </c>
      <c r="P5451" t="str">
        <f>VLOOKUP(D5451,Hoja2!C:E,3,0)</f>
        <v>ESTRELLAS DIAMANTE</v>
      </c>
      <c r="Q5451" s="10">
        <f>VLOOKUP(D5451,Hoja2!C:D,2,0)</f>
        <v>0</v>
      </c>
    </row>
    <row r="5452" spans="1:17" hidden="1" x14ac:dyDescent="0.2">
      <c r="A5452" s="2" t="s">
        <v>5477</v>
      </c>
      <c r="B5452" s="2" t="s">
        <v>12</v>
      </c>
      <c r="C5452" s="2">
        <v>6545</v>
      </c>
      <c r="D5452" s="2">
        <v>1176220</v>
      </c>
      <c r="E5452" s="2">
        <v>4775</v>
      </c>
      <c r="F5452" s="17" t="s">
        <v>12477</v>
      </c>
      <c r="G5452" s="2" t="s">
        <v>5</v>
      </c>
      <c r="H5452" s="2" t="s">
        <v>2074</v>
      </c>
      <c r="I5452" s="2" t="s">
        <v>6</v>
      </c>
      <c r="J5452" s="2" t="s">
        <v>7</v>
      </c>
      <c r="K5452" s="2" t="s">
        <v>8</v>
      </c>
      <c r="L5452" s="2" t="s">
        <v>9</v>
      </c>
      <c r="M5452" s="7" t="str">
        <f>IFERROR(INDEX(Hoja1!$B$1:$E$5279,MATCH(Data!$D5452,Hoja1!$B$1:$B$5279,),MATCH(Data!M$1,Hoja1!$B$1:$E$1,)),"ND")</f>
        <v>ND</v>
      </c>
      <c r="N5452" s="7" t="str">
        <f>IFERROR(INDEX(Hoja1!$B$1:$E$5279,MATCH(Data!$D5452,Hoja1!$B$1:$B$5279,),MATCH(Data!N$1,Hoja1!$B$1:$E$1,)),"ND")</f>
        <v>ND</v>
      </c>
      <c r="O5452" s="7" t="str">
        <f>IFERROR(INDEX(Hoja1!$B$1:$E$5279,MATCH(Data!$D5452,Hoja1!$B$1:$B$5279,),MATCH(Data!O$1,Hoja1!$B$1:$E$1,)),"ND")</f>
        <v>ND</v>
      </c>
      <c r="P5452" t="str">
        <f>VLOOKUP(D5452,Hoja2!C:E,3,0)</f>
        <v>MINI EMPRESA</v>
      </c>
      <c r="Q5452" s="10">
        <f>VLOOKUP(D5452,Hoja2!C:D,2,0)</f>
        <v>0</v>
      </c>
    </row>
    <row r="5453" spans="1:17" hidden="1" x14ac:dyDescent="0.2">
      <c r="A5453" s="2" t="s">
        <v>5478</v>
      </c>
      <c r="B5453" s="2" t="s">
        <v>4</v>
      </c>
      <c r="C5453" s="2">
        <v>7731</v>
      </c>
      <c r="D5453" s="2">
        <v>1176345</v>
      </c>
      <c r="E5453" s="2">
        <v>5382</v>
      </c>
      <c r="F5453" s="17" t="s">
        <v>12471</v>
      </c>
      <c r="G5453" s="2" t="s">
        <v>5</v>
      </c>
      <c r="H5453" s="2" t="s">
        <v>4</v>
      </c>
      <c r="I5453" s="2" t="s">
        <v>6</v>
      </c>
      <c r="J5453" s="2" t="s">
        <v>7</v>
      </c>
      <c r="K5453" s="2" t="s">
        <v>8</v>
      </c>
      <c r="L5453" s="2" t="s">
        <v>9</v>
      </c>
      <c r="M5453" s="7">
        <f>IFERROR(INDEX(Hoja1!$B$1:$E$5279,MATCH(Data!$D5453,Hoja1!$B$1:$B$5279,),MATCH(Data!M$1,Hoja1!$B$1:$E$1,)),"ND")</f>
        <v>9577.7616999999991</v>
      </c>
      <c r="N5453" s="7">
        <f>IFERROR(INDEX(Hoja1!$B$1:$E$5279,MATCH(Data!$D5453,Hoja1!$B$1:$B$5279,),MATCH(Data!N$1,Hoja1!$B$1:$E$1,)),"ND")</f>
        <v>15000</v>
      </c>
      <c r="O5453" s="7">
        <f>IFERROR(INDEX(Hoja1!$B$1:$E$5279,MATCH(Data!$D5453,Hoja1!$B$1:$B$5279,),MATCH(Data!O$1,Hoja1!$B$1:$E$1,)),"ND")</f>
        <v>0</v>
      </c>
      <c r="P5453" t="str">
        <f>VLOOKUP(D5453,Hoja2!C:E,3,0)</f>
        <v>ESTRELLAS DIAMANTE</v>
      </c>
      <c r="Q5453" s="10">
        <f>VLOOKUP(D5453,Hoja2!C:D,2,0)</f>
        <v>0</v>
      </c>
    </row>
    <row r="5454" spans="1:17" hidden="1" x14ac:dyDescent="0.2">
      <c r="A5454" s="2" t="s">
        <v>5479</v>
      </c>
      <c r="B5454" s="2" t="s">
        <v>4</v>
      </c>
      <c r="C5454" s="2">
        <v>7224</v>
      </c>
      <c r="D5454" s="2">
        <v>1176416</v>
      </c>
      <c r="E5454" s="2">
        <v>8655</v>
      </c>
      <c r="F5454" s="17" t="s">
        <v>12453</v>
      </c>
      <c r="G5454" s="2" t="s">
        <v>5</v>
      </c>
      <c r="H5454" s="2" t="s">
        <v>4</v>
      </c>
      <c r="I5454" s="2" t="s">
        <v>6</v>
      </c>
      <c r="J5454" s="2" t="s">
        <v>7</v>
      </c>
      <c r="K5454" s="2" t="s">
        <v>8</v>
      </c>
      <c r="L5454" s="2" t="s">
        <v>9</v>
      </c>
      <c r="M5454" s="7">
        <f>IFERROR(INDEX(Hoja1!$B$1:$E$5279,MATCH(Data!$D5454,Hoja1!$B$1:$B$5279,),MATCH(Data!M$1,Hoja1!$B$1:$E$1,)),"ND")</f>
        <v>116438.52830000001</v>
      </c>
      <c r="N5454" s="7">
        <f>IFERROR(INDEX(Hoja1!$B$1:$E$5279,MATCH(Data!$D5454,Hoja1!$B$1:$B$5279,),MATCH(Data!N$1,Hoja1!$B$1:$E$1,)),"ND")</f>
        <v>10000</v>
      </c>
      <c r="O5454" s="7">
        <f>IFERROR(INDEX(Hoja1!$B$1:$E$5279,MATCH(Data!$D5454,Hoja1!$B$1:$B$5279,),MATCH(Data!O$1,Hoja1!$B$1:$E$1,)),"ND")</f>
        <v>0</v>
      </c>
      <c r="P5454" t="str">
        <f>VLOOKUP(D5454,Hoja2!C:E,3,0)</f>
        <v>ESTRELLAS DIAMANTE</v>
      </c>
      <c r="Q5454" s="10">
        <f>VLOOKUP(D5454,Hoja2!C:D,2,0)</f>
        <v>0</v>
      </c>
    </row>
    <row r="5455" spans="1:17" hidden="1" x14ac:dyDescent="0.2">
      <c r="A5455" s="2" t="s">
        <v>5480</v>
      </c>
      <c r="B5455" s="2" t="s">
        <v>4</v>
      </c>
      <c r="C5455" s="2">
        <v>8912</v>
      </c>
      <c r="D5455" s="2">
        <v>1177655</v>
      </c>
      <c r="E5455" s="2">
        <v>1910</v>
      </c>
      <c r="F5455" s="17" t="s">
        <v>12475</v>
      </c>
      <c r="G5455" s="2" t="s">
        <v>5</v>
      </c>
      <c r="H5455" s="2" t="s">
        <v>4</v>
      </c>
      <c r="I5455" s="2" t="s">
        <v>6</v>
      </c>
      <c r="J5455" s="2" t="s">
        <v>7</v>
      </c>
      <c r="K5455" s="2" t="s">
        <v>8</v>
      </c>
      <c r="L5455" s="2" t="s">
        <v>9</v>
      </c>
      <c r="M5455" s="7">
        <f>IFERROR(INDEX(Hoja1!$B$1:$E$5279,MATCH(Data!$D5455,Hoja1!$B$1:$B$5279,),MATCH(Data!M$1,Hoja1!$B$1:$E$1,)),"ND")</f>
        <v>30255.646700000001</v>
      </c>
      <c r="N5455" s="7">
        <f>IFERROR(INDEX(Hoja1!$B$1:$E$5279,MATCH(Data!$D5455,Hoja1!$B$1:$B$5279,),MATCH(Data!N$1,Hoja1!$B$1:$E$1,)),"ND")</f>
        <v>2600</v>
      </c>
      <c r="O5455" s="7">
        <f>IFERROR(INDEX(Hoja1!$B$1:$E$5279,MATCH(Data!$D5455,Hoja1!$B$1:$B$5279,),MATCH(Data!O$1,Hoja1!$B$1:$E$1,)),"ND")</f>
        <v>0</v>
      </c>
      <c r="P5455" t="str">
        <f>VLOOKUP(D5455,Hoja2!C:E,3,0)</f>
        <v>ESTRELLAS DIAMANTE</v>
      </c>
      <c r="Q5455" s="10">
        <f>VLOOKUP(D5455,Hoja2!C:D,2,0)</f>
        <v>0</v>
      </c>
    </row>
    <row r="5456" spans="1:17" hidden="1" x14ac:dyDescent="0.2">
      <c r="A5456" s="2" t="s">
        <v>5481</v>
      </c>
      <c r="B5456" s="2" t="s">
        <v>4</v>
      </c>
      <c r="C5456" s="2">
        <v>8203</v>
      </c>
      <c r="D5456" s="2">
        <v>1177667</v>
      </c>
      <c r="E5456" s="2">
        <v>2938</v>
      </c>
      <c r="F5456" s="17" t="s">
        <v>12484</v>
      </c>
      <c r="G5456" s="2" t="s">
        <v>5</v>
      </c>
      <c r="H5456" s="2" t="s">
        <v>4</v>
      </c>
      <c r="I5456" s="2" t="s">
        <v>6</v>
      </c>
      <c r="J5456" s="2" t="s">
        <v>7</v>
      </c>
      <c r="K5456" s="2" t="s">
        <v>8</v>
      </c>
      <c r="L5456" s="2" t="s">
        <v>9</v>
      </c>
      <c r="M5456" s="7">
        <f>IFERROR(INDEX(Hoja1!$B$1:$E$5279,MATCH(Data!$D5456,Hoja1!$B$1:$B$5279,),MATCH(Data!M$1,Hoja1!$B$1:$E$1,)),"ND")</f>
        <v>11949.545</v>
      </c>
      <c r="N5456" s="7">
        <f>IFERROR(INDEX(Hoja1!$B$1:$E$5279,MATCH(Data!$D5456,Hoja1!$B$1:$B$5279,),MATCH(Data!N$1,Hoja1!$B$1:$E$1,)),"ND")</f>
        <v>8100</v>
      </c>
      <c r="O5456" s="7">
        <f>IFERROR(INDEX(Hoja1!$B$1:$E$5279,MATCH(Data!$D5456,Hoja1!$B$1:$B$5279,),MATCH(Data!O$1,Hoja1!$B$1:$E$1,)),"ND")</f>
        <v>0</v>
      </c>
      <c r="P5456" t="str">
        <f>VLOOKUP(D5456,Hoja2!C:E,3,0)</f>
        <v>ESTRELLAS DIAMANTE</v>
      </c>
      <c r="Q5456" s="10">
        <f>VLOOKUP(D5456,Hoja2!C:D,2,0)</f>
        <v>0</v>
      </c>
    </row>
    <row r="5457" spans="1:17" hidden="1" x14ac:dyDescent="0.2">
      <c r="A5457" s="2" t="s">
        <v>5482</v>
      </c>
      <c r="B5457" s="2" t="s">
        <v>4</v>
      </c>
      <c r="C5457" s="2">
        <v>9382</v>
      </c>
      <c r="D5457" s="2">
        <v>1177792</v>
      </c>
      <c r="E5457" s="2">
        <v>5501</v>
      </c>
      <c r="F5457" s="17" t="s">
        <v>12486</v>
      </c>
      <c r="G5457" s="2" t="s">
        <v>5</v>
      </c>
      <c r="H5457" s="2" t="s">
        <v>4</v>
      </c>
      <c r="I5457" s="2" t="s">
        <v>6</v>
      </c>
      <c r="J5457" s="2" t="s">
        <v>7</v>
      </c>
      <c r="K5457" s="2" t="s">
        <v>8</v>
      </c>
      <c r="L5457" s="2" t="s">
        <v>9</v>
      </c>
      <c r="M5457" s="7">
        <f>IFERROR(INDEX(Hoja1!$B$1:$E$5279,MATCH(Data!$D5457,Hoja1!$B$1:$B$5279,),MATCH(Data!M$1,Hoja1!$B$1:$E$1,)),"ND")</f>
        <v>77995.699900000007</v>
      </c>
      <c r="N5457" s="7">
        <f>IFERROR(INDEX(Hoja1!$B$1:$E$5279,MATCH(Data!$D5457,Hoja1!$B$1:$B$5279,),MATCH(Data!N$1,Hoja1!$B$1:$E$1,)),"ND")</f>
        <v>5000</v>
      </c>
      <c r="O5457" s="7">
        <f>IFERROR(INDEX(Hoja1!$B$1:$E$5279,MATCH(Data!$D5457,Hoja1!$B$1:$B$5279,),MATCH(Data!O$1,Hoja1!$B$1:$E$1,)),"ND")</f>
        <v>0</v>
      </c>
      <c r="P5457" t="str">
        <f>VLOOKUP(D5457,Hoja2!C:E,3,0)</f>
        <v>ESTRELLAS DIAMANTE</v>
      </c>
      <c r="Q5457" s="10">
        <f>VLOOKUP(D5457,Hoja2!C:D,2,0)</f>
        <v>0</v>
      </c>
    </row>
    <row r="5458" spans="1:17" hidden="1" x14ac:dyDescent="0.2">
      <c r="A5458" s="2" t="s">
        <v>5483</v>
      </c>
      <c r="B5458" s="2" t="s">
        <v>12</v>
      </c>
      <c r="C5458" s="2">
        <v>4410</v>
      </c>
      <c r="D5458" s="2">
        <v>1179031</v>
      </c>
      <c r="E5458" s="2">
        <v>3871</v>
      </c>
      <c r="F5458" s="17" t="s">
        <v>12530</v>
      </c>
      <c r="G5458" s="2" t="s">
        <v>5</v>
      </c>
      <c r="H5458" s="2" t="s">
        <v>4</v>
      </c>
      <c r="I5458" s="2" t="s">
        <v>6</v>
      </c>
      <c r="J5458" s="2" t="s">
        <v>7</v>
      </c>
      <c r="K5458" s="2" t="s">
        <v>8</v>
      </c>
      <c r="L5458" s="2" t="s">
        <v>9</v>
      </c>
      <c r="M5458" s="7" t="str">
        <f>IFERROR(INDEX(Hoja1!$B$1:$E$5279,MATCH(Data!$D5458,Hoja1!$B$1:$B$5279,),MATCH(Data!M$1,Hoja1!$B$1:$E$1,)),"ND")</f>
        <v>ND</v>
      </c>
      <c r="N5458" s="7" t="str">
        <f>IFERROR(INDEX(Hoja1!$B$1:$E$5279,MATCH(Data!$D5458,Hoja1!$B$1:$B$5279,),MATCH(Data!N$1,Hoja1!$B$1:$E$1,)),"ND")</f>
        <v>ND</v>
      </c>
      <c r="O5458" s="7" t="str">
        <f>IFERROR(INDEX(Hoja1!$B$1:$E$5279,MATCH(Data!$D5458,Hoja1!$B$1:$B$5279,),MATCH(Data!O$1,Hoja1!$B$1:$E$1,)),"ND")</f>
        <v>ND</v>
      </c>
      <c r="P5458" t="str">
        <f>VLOOKUP(D5458,Hoja2!C:E,3,0)</f>
        <v>ESTRELLAS DIAMANTE</v>
      </c>
      <c r="Q5458" s="10">
        <f>VLOOKUP(D5458,Hoja2!C:D,2,0)</f>
        <v>0</v>
      </c>
    </row>
    <row r="5459" spans="1:17" hidden="1" x14ac:dyDescent="0.2">
      <c r="A5459" s="2" t="s">
        <v>5484</v>
      </c>
      <c r="B5459" s="2" t="s">
        <v>4</v>
      </c>
      <c r="C5459" s="2">
        <v>10612</v>
      </c>
      <c r="D5459" s="2">
        <v>1179052</v>
      </c>
      <c r="E5459" s="2">
        <v>4775</v>
      </c>
      <c r="F5459" s="17" t="s">
        <v>12477</v>
      </c>
      <c r="G5459" s="2" t="s">
        <v>5</v>
      </c>
      <c r="H5459" s="2" t="s">
        <v>4</v>
      </c>
      <c r="I5459" s="2" t="s">
        <v>6</v>
      </c>
      <c r="J5459" s="2" t="s">
        <v>7</v>
      </c>
      <c r="K5459" s="2" t="s">
        <v>8</v>
      </c>
      <c r="L5459" s="2" t="s">
        <v>9</v>
      </c>
      <c r="M5459" s="7">
        <f>IFERROR(INDEX(Hoja1!$B$1:$E$5279,MATCH(Data!$D5459,Hoja1!$B$1:$B$5279,),MATCH(Data!M$1,Hoja1!$B$1:$E$1,)),"ND")</f>
        <v>12282.216700000001</v>
      </c>
      <c r="N5459" s="7">
        <f>IFERROR(INDEX(Hoja1!$B$1:$E$5279,MATCH(Data!$D5459,Hoja1!$B$1:$B$5279,),MATCH(Data!N$1,Hoja1!$B$1:$E$1,)),"ND")</f>
        <v>0</v>
      </c>
      <c r="O5459" s="7">
        <f>IFERROR(INDEX(Hoja1!$B$1:$E$5279,MATCH(Data!$D5459,Hoja1!$B$1:$B$5279,),MATCH(Data!O$1,Hoja1!$B$1:$E$1,)),"ND")</f>
        <v>0</v>
      </c>
      <c r="P5459" t="str">
        <f>VLOOKUP(D5459,Hoja2!C:E,3,0)</f>
        <v>ESTRELLAS DIAMANTE</v>
      </c>
      <c r="Q5459" s="10">
        <f>VLOOKUP(D5459,Hoja2!C:D,2,0)</f>
        <v>0</v>
      </c>
    </row>
    <row r="5460" spans="1:17" hidden="1" x14ac:dyDescent="0.2">
      <c r="A5460" s="2" t="s">
        <v>5485</v>
      </c>
      <c r="B5460" s="2" t="s">
        <v>12</v>
      </c>
      <c r="C5460" s="2">
        <v>8217</v>
      </c>
      <c r="D5460" s="2">
        <v>1180263</v>
      </c>
      <c r="E5460" s="2">
        <v>2938</v>
      </c>
      <c r="F5460" s="17" t="s">
        <v>12484</v>
      </c>
      <c r="G5460" s="2" t="s">
        <v>5</v>
      </c>
      <c r="H5460" s="2" t="s">
        <v>2074</v>
      </c>
      <c r="I5460" s="2" t="s">
        <v>6</v>
      </c>
      <c r="J5460" s="2" t="s">
        <v>7</v>
      </c>
      <c r="K5460" s="2" t="s">
        <v>8</v>
      </c>
      <c r="L5460" s="2" t="s">
        <v>9</v>
      </c>
      <c r="M5460" s="7" t="str">
        <f>IFERROR(INDEX(Hoja1!$B$1:$E$5279,MATCH(Data!$D5460,Hoja1!$B$1:$B$5279,),MATCH(Data!M$1,Hoja1!$B$1:$E$1,)),"ND")</f>
        <v>ND</v>
      </c>
      <c r="N5460" s="7" t="str">
        <f>IFERROR(INDEX(Hoja1!$B$1:$E$5279,MATCH(Data!$D5460,Hoja1!$B$1:$B$5279,),MATCH(Data!N$1,Hoja1!$B$1:$E$1,)),"ND")</f>
        <v>ND</v>
      </c>
      <c r="O5460" s="7" t="str">
        <f>IFERROR(INDEX(Hoja1!$B$1:$E$5279,MATCH(Data!$D5460,Hoja1!$B$1:$B$5279,),MATCH(Data!O$1,Hoja1!$B$1:$E$1,)),"ND")</f>
        <v>ND</v>
      </c>
      <c r="P5460" t="str">
        <f>VLOOKUP(D5460,Hoja2!C:E,3,0)</f>
        <v>ESTRELLAS PATRIMONIALES</v>
      </c>
      <c r="Q5460" s="10">
        <f>VLOOKUP(D5460,Hoja2!C:D,2,0)</f>
        <v>0</v>
      </c>
    </row>
    <row r="5461" spans="1:17" hidden="1" x14ac:dyDescent="0.2">
      <c r="A5461" s="2" t="s">
        <v>5486</v>
      </c>
      <c r="B5461" s="2" t="s">
        <v>4</v>
      </c>
      <c r="C5461" s="2">
        <v>9740</v>
      </c>
      <c r="D5461" s="2">
        <v>1181304</v>
      </c>
      <c r="E5461" s="2">
        <v>2066</v>
      </c>
      <c r="F5461" s="17" t="s">
        <v>12490</v>
      </c>
      <c r="G5461" s="2" t="s">
        <v>5</v>
      </c>
      <c r="H5461" s="2" t="s">
        <v>4</v>
      </c>
      <c r="I5461" s="2" t="s">
        <v>6</v>
      </c>
      <c r="J5461" s="2" t="s">
        <v>7</v>
      </c>
      <c r="K5461" s="2" t="s">
        <v>8</v>
      </c>
      <c r="L5461" s="2" t="s">
        <v>9</v>
      </c>
      <c r="M5461" s="7">
        <f>IFERROR(INDEX(Hoja1!$B$1:$E$5279,MATCH(Data!$D5461,Hoja1!$B$1:$B$5279,),MATCH(Data!M$1,Hoja1!$B$1:$E$1,)),"ND")</f>
        <v>203295.82</v>
      </c>
      <c r="N5461" s="7">
        <f>IFERROR(INDEX(Hoja1!$B$1:$E$5279,MATCH(Data!$D5461,Hoja1!$B$1:$B$5279,),MATCH(Data!N$1,Hoja1!$B$1:$E$1,)),"ND")</f>
        <v>0</v>
      </c>
      <c r="O5461" s="7">
        <f>IFERROR(INDEX(Hoja1!$B$1:$E$5279,MATCH(Data!$D5461,Hoja1!$B$1:$B$5279,),MATCH(Data!O$1,Hoja1!$B$1:$E$1,)),"ND")</f>
        <v>0</v>
      </c>
      <c r="P5461" t="str">
        <f>VLOOKUP(D5461,Hoja2!C:E,3,0)</f>
        <v>ESTRELLAS DIAMANTE</v>
      </c>
      <c r="Q5461" s="10">
        <f>VLOOKUP(D5461,Hoja2!C:D,2,0)</f>
        <v>6500</v>
      </c>
    </row>
    <row r="5462" spans="1:17" hidden="1" x14ac:dyDescent="0.2">
      <c r="A5462" s="2" t="s">
        <v>5487</v>
      </c>
      <c r="B5462" s="2" t="s">
        <v>12</v>
      </c>
      <c r="C5462" s="2">
        <v>9740</v>
      </c>
      <c r="D5462" s="2">
        <v>1181311</v>
      </c>
      <c r="E5462" s="2">
        <v>2066</v>
      </c>
      <c r="F5462" s="17" t="s">
        <v>12490</v>
      </c>
      <c r="G5462" s="2" t="s">
        <v>5</v>
      </c>
      <c r="H5462" s="2" t="s">
        <v>4</v>
      </c>
      <c r="I5462" s="2" t="s">
        <v>6</v>
      </c>
      <c r="J5462" s="2" t="s">
        <v>7</v>
      </c>
      <c r="K5462" s="2" t="s">
        <v>8</v>
      </c>
      <c r="L5462" s="2" t="s">
        <v>9</v>
      </c>
      <c r="M5462" s="7" t="str">
        <f>IFERROR(INDEX(Hoja1!$B$1:$E$5279,MATCH(Data!$D5462,Hoja1!$B$1:$B$5279,),MATCH(Data!M$1,Hoja1!$B$1:$E$1,)),"ND")</f>
        <v>ND</v>
      </c>
      <c r="N5462" s="7" t="str">
        <f>IFERROR(INDEX(Hoja1!$B$1:$E$5279,MATCH(Data!$D5462,Hoja1!$B$1:$B$5279,),MATCH(Data!N$1,Hoja1!$B$1:$E$1,)),"ND")</f>
        <v>ND</v>
      </c>
      <c r="O5462" s="7" t="str">
        <f>IFERROR(INDEX(Hoja1!$B$1:$E$5279,MATCH(Data!$D5462,Hoja1!$B$1:$B$5279,),MATCH(Data!O$1,Hoja1!$B$1:$E$1,)),"ND")</f>
        <v>ND</v>
      </c>
      <c r="P5462" t="str">
        <f>VLOOKUP(D5462,Hoja2!C:E,3,0)</f>
        <v>ESTRELLAS DIAMANTE</v>
      </c>
      <c r="Q5462" s="10">
        <f>VLOOKUP(D5462,Hoja2!C:D,2,0)</f>
        <v>0</v>
      </c>
    </row>
    <row r="5463" spans="1:17" hidden="1" x14ac:dyDescent="0.2">
      <c r="A5463" s="2" t="s">
        <v>5488</v>
      </c>
      <c r="B5463" s="2" t="s">
        <v>4</v>
      </c>
      <c r="C5463" s="2">
        <v>8138</v>
      </c>
      <c r="D5463" s="2">
        <v>1182927</v>
      </c>
      <c r="E5463" s="2">
        <v>2938</v>
      </c>
      <c r="F5463" s="17" t="s">
        <v>12484</v>
      </c>
      <c r="G5463" s="2" t="s">
        <v>5</v>
      </c>
      <c r="H5463" s="2" t="s">
        <v>4</v>
      </c>
      <c r="I5463" s="2" t="s">
        <v>6</v>
      </c>
      <c r="J5463" s="2" t="s">
        <v>7</v>
      </c>
      <c r="K5463" s="2" t="s">
        <v>8</v>
      </c>
      <c r="L5463" s="2" t="s">
        <v>9</v>
      </c>
      <c r="M5463" s="7">
        <f>IFERROR(INDEX(Hoja1!$B$1:$E$5279,MATCH(Data!$D5463,Hoja1!$B$1:$B$5279,),MATCH(Data!M$1,Hoja1!$B$1:$E$1,)),"ND")</f>
        <v>276.38990000000001</v>
      </c>
      <c r="N5463" s="7">
        <f>IFERROR(INDEX(Hoja1!$B$1:$E$5279,MATCH(Data!$D5463,Hoja1!$B$1:$B$5279,),MATCH(Data!N$1,Hoja1!$B$1:$E$1,)),"ND")</f>
        <v>10000</v>
      </c>
      <c r="O5463" s="7">
        <f>IFERROR(INDEX(Hoja1!$B$1:$E$5279,MATCH(Data!$D5463,Hoja1!$B$1:$B$5279,),MATCH(Data!O$1,Hoja1!$B$1:$E$1,)),"ND")</f>
        <v>0</v>
      </c>
      <c r="P5463" t="str">
        <f>VLOOKUP(D5463,Hoja2!C:E,3,0)</f>
        <v>ESTRELLAS DIAMANTE</v>
      </c>
      <c r="Q5463" s="10">
        <f>VLOOKUP(D5463,Hoja2!C:D,2,0)</f>
        <v>0</v>
      </c>
    </row>
    <row r="5464" spans="1:17" hidden="1" x14ac:dyDescent="0.2">
      <c r="A5464" s="2" t="s">
        <v>5489</v>
      </c>
      <c r="B5464" s="2" t="s">
        <v>12</v>
      </c>
      <c r="C5464" s="2">
        <v>8218</v>
      </c>
      <c r="D5464" s="2">
        <v>1183615</v>
      </c>
      <c r="E5464" s="2">
        <v>2938</v>
      </c>
      <c r="F5464" s="17" t="s">
        <v>12484</v>
      </c>
      <c r="G5464" s="2" t="s">
        <v>5</v>
      </c>
      <c r="H5464" s="2" t="s">
        <v>2074</v>
      </c>
      <c r="I5464" s="2" t="s">
        <v>6</v>
      </c>
      <c r="J5464" s="2" t="s">
        <v>7</v>
      </c>
      <c r="K5464" s="2" t="s">
        <v>8</v>
      </c>
      <c r="L5464" s="2" t="s">
        <v>9</v>
      </c>
      <c r="M5464" s="7" t="str">
        <f>IFERROR(INDEX(Hoja1!$B$1:$E$5279,MATCH(Data!$D5464,Hoja1!$B$1:$B$5279,),MATCH(Data!M$1,Hoja1!$B$1:$E$1,)),"ND")</f>
        <v>ND</v>
      </c>
      <c r="N5464" s="7" t="str">
        <f>IFERROR(INDEX(Hoja1!$B$1:$E$5279,MATCH(Data!$D5464,Hoja1!$B$1:$B$5279,),MATCH(Data!N$1,Hoja1!$B$1:$E$1,)),"ND")</f>
        <v>ND</v>
      </c>
      <c r="O5464" s="7" t="str">
        <f>IFERROR(INDEX(Hoja1!$B$1:$E$5279,MATCH(Data!$D5464,Hoja1!$B$1:$B$5279,),MATCH(Data!O$1,Hoja1!$B$1:$E$1,)),"ND")</f>
        <v>ND</v>
      </c>
      <c r="P5464" t="str">
        <f>VLOOKUP(D5464,Hoja2!C:E,3,0)</f>
        <v>ESTRELLAS PATRIMONIALES</v>
      </c>
      <c r="Q5464" s="10">
        <f>VLOOKUP(D5464,Hoja2!C:D,2,0)</f>
        <v>0</v>
      </c>
    </row>
    <row r="5465" spans="1:17" hidden="1" x14ac:dyDescent="0.2">
      <c r="A5465" s="2" t="s">
        <v>5490</v>
      </c>
      <c r="B5465" s="2" t="s">
        <v>12</v>
      </c>
      <c r="C5465" s="2">
        <v>948</v>
      </c>
      <c r="D5465" s="2">
        <v>1184183</v>
      </c>
      <c r="E5465" s="2">
        <v>5823</v>
      </c>
      <c r="F5465" s="17" t="s">
        <v>12460</v>
      </c>
      <c r="G5465" s="2" t="s">
        <v>5</v>
      </c>
      <c r="H5465" s="2" t="s">
        <v>2074</v>
      </c>
      <c r="I5465" s="2" t="s">
        <v>6</v>
      </c>
      <c r="J5465" s="2" t="s">
        <v>7</v>
      </c>
      <c r="K5465" s="2" t="s">
        <v>8</v>
      </c>
      <c r="L5465" s="2" t="s">
        <v>9</v>
      </c>
      <c r="M5465" s="7" t="str">
        <f>IFERROR(INDEX(Hoja1!$B$1:$E$5279,MATCH(Data!$D5465,Hoja1!$B$1:$B$5279,),MATCH(Data!M$1,Hoja1!$B$1:$E$1,)),"ND")</f>
        <v>ND</v>
      </c>
      <c r="N5465" s="7" t="str">
        <f>IFERROR(INDEX(Hoja1!$B$1:$E$5279,MATCH(Data!$D5465,Hoja1!$B$1:$B$5279,),MATCH(Data!N$1,Hoja1!$B$1:$E$1,)),"ND")</f>
        <v>ND</v>
      </c>
      <c r="O5465" s="7" t="str">
        <f>IFERROR(INDEX(Hoja1!$B$1:$E$5279,MATCH(Data!$D5465,Hoja1!$B$1:$B$5279,),MATCH(Data!O$1,Hoja1!$B$1:$E$1,)),"ND")</f>
        <v>ND</v>
      </c>
      <c r="P5465" t="str">
        <f>VLOOKUP(D5465,Hoja2!C:E,3,0)</f>
        <v>ESTRELLAS PATRIMONIALES</v>
      </c>
      <c r="Q5465" s="10">
        <f>VLOOKUP(D5465,Hoja2!C:D,2,0)</f>
        <v>0</v>
      </c>
    </row>
    <row r="5466" spans="1:17" hidden="1" x14ac:dyDescent="0.2">
      <c r="A5466" s="2" t="s">
        <v>5491</v>
      </c>
      <c r="B5466" s="2" t="s">
        <v>4</v>
      </c>
      <c r="C5466" s="2">
        <v>10090</v>
      </c>
      <c r="D5466" s="2">
        <v>1189112</v>
      </c>
      <c r="E5466" s="2">
        <v>4775</v>
      </c>
      <c r="F5466" s="17" t="s">
        <v>12477</v>
      </c>
      <c r="G5466" s="2" t="s">
        <v>5</v>
      </c>
      <c r="H5466" s="2" t="s">
        <v>4</v>
      </c>
      <c r="I5466" s="2" t="s">
        <v>6</v>
      </c>
      <c r="J5466" s="2" t="s">
        <v>7</v>
      </c>
      <c r="K5466" s="2" t="s">
        <v>8</v>
      </c>
      <c r="L5466" s="2" t="s">
        <v>9</v>
      </c>
      <c r="M5466" s="7">
        <f>IFERROR(INDEX(Hoja1!$B$1:$E$5279,MATCH(Data!$D5466,Hoja1!$B$1:$B$5279,),MATCH(Data!M$1,Hoja1!$B$1:$E$1,)),"ND")</f>
        <v>128518.8132</v>
      </c>
      <c r="N5466" s="7">
        <f>IFERROR(INDEX(Hoja1!$B$1:$E$5279,MATCH(Data!$D5466,Hoja1!$B$1:$B$5279,),MATCH(Data!N$1,Hoja1!$B$1:$E$1,)),"ND")</f>
        <v>14000</v>
      </c>
      <c r="O5466" s="7">
        <f>IFERROR(INDEX(Hoja1!$B$1:$E$5279,MATCH(Data!$D5466,Hoja1!$B$1:$B$5279,),MATCH(Data!O$1,Hoja1!$B$1:$E$1,)),"ND")</f>
        <v>0</v>
      </c>
      <c r="P5466" t="str">
        <f>VLOOKUP(D5466,Hoja2!C:E,3,0)</f>
        <v>ESTRELLAS DIAMANTE</v>
      </c>
      <c r="Q5466" s="10">
        <f>VLOOKUP(D5466,Hoja2!C:D,2,0)</f>
        <v>7000</v>
      </c>
    </row>
    <row r="5467" spans="1:17" hidden="1" x14ac:dyDescent="0.2">
      <c r="A5467" s="2" t="s">
        <v>5492</v>
      </c>
      <c r="B5467" s="2" t="s">
        <v>12</v>
      </c>
      <c r="C5467" s="2">
        <v>6860</v>
      </c>
      <c r="D5467" s="2">
        <v>1189114</v>
      </c>
      <c r="E5467" s="2">
        <v>10054</v>
      </c>
      <c r="F5467" s="17" t="s">
        <v>12533</v>
      </c>
      <c r="G5467" s="2" t="s">
        <v>5</v>
      </c>
      <c r="H5467" s="2" t="s">
        <v>4</v>
      </c>
      <c r="I5467" s="2" t="s">
        <v>6</v>
      </c>
      <c r="J5467" s="2" t="s">
        <v>7</v>
      </c>
      <c r="K5467" s="2" t="s">
        <v>8</v>
      </c>
      <c r="L5467" s="2" t="s">
        <v>9</v>
      </c>
      <c r="M5467" s="7" t="str">
        <f>IFERROR(INDEX(Hoja1!$B$1:$E$5279,MATCH(Data!$D5467,Hoja1!$B$1:$B$5279,),MATCH(Data!M$1,Hoja1!$B$1:$E$1,)),"ND")</f>
        <v>ND</v>
      </c>
      <c r="N5467" s="7" t="str">
        <f>IFERROR(INDEX(Hoja1!$B$1:$E$5279,MATCH(Data!$D5467,Hoja1!$B$1:$B$5279,),MATCH(Data!N$1,Hoja1!$B$1:$E$1,)),"ND")</f>
        <v>ND</v>
      </c>
      <c r="O5467" s="7" t="str">
        <f>IFERROR(INDEX(Hoja1!$B$1:$E$5279,MATCH(Data!$D5467,Hoja1!$B$1:$B$5279,),MATCH(Data!O$1,Hoja1!$B$1:$E$1,)),"ND")</f>
        <v>ND</v>
      </c>
      <c r="P5467" t="str">
        <f>VLOOKUP(D5467,Hoja2!C:E,3,0)</f>
        <v>ESTRELLAS DIAMANTE</v>
      </c>
      <c r="Q5467" s="10">
        <f>VLOOKUP(D5467,Hoja2!C:D,2,0)</f>
        <v>2000</v>
      </c>
    </row>
    <row r="5468" spans="1:17" x14ac:dyDescent="0.2">
      <c r="A5468" s="2" t="s">
        <v>5493</v>
      </c>
      <c r="B5468" s="2" t="s">
        <v>4</v>
      </c>
      <c r="C5468" s="2">
        <v>11015</v>
      </c>
      <c r="D5468" s="2">
        <v>1189196</v>
      </c>
      <c r="E5468" s="2">
        <v>7900</v>
      </c>
      <c r="F5468" s="17" t="s">
        <v>12557</v>
      </c>
      <c r="G5468" s="2" t="s">
        <v>5</v>
      </c>
      <c r="H5468" s="2" t="s">
        <v>4</v>
      </c>
      <c r="I5468" s="2" t="s">
        <v>6</v>
      </c>
      <c r="J5468" s="2" t="s">
        <v>7</v>
      </c>
      <c r="K5468" s="2" t="s">
        <v>8</v>
      </c>
      <c r="L5468" s="2" t="s">
        <v>9</v>
      </c>
      <c r="M5468" s="7">
        <f>IFERROR(INDEX(Hoja1!$B$1:$E$5279,MATCH(Data!$D5468,Hoja1!$B$1:$B$5279,),MATCH(Data!M$1,Hoja1!$B$1:$E$1,)),"ND")</f>
        <v>45996.943200000002</v>
      </c>
      <c r="N5468" s="7">
        <f>IFERROR(INDEX(Hoja1!$B$1:$E$5279,MATCH(Data!$D5468,Hoja1!$B$1:$B$5279,),MATCH(Data!N$1,Hoja1!$B$1:$E$1,)),"ND")</f>
        <v>6800</v>
      </c>
      <c r="O5468" s="7">
        <f>IFERROR(INDEX(Hoja1!$B$1:$E$5279,MATCH(Data!$D5468,Hoja1!$B$1:$B$5279,),MATCH(Data!O$1,Hoja1!$B$1:$E$1,)),"ND")</f>
        <v>0</v>
      </c>
      <c r="P5468" t="str">
        <f>VLOOKUP(D5468,Hoja2!C:E,3,0)</f>
        <v>ESTRELLAS DIAMANTE</v>
      </c>
      <c r="Q5468" s="10">
        <f>VLOOKUP(D5468,Hoja2!C:D,2,0)</f>
        <v>6200</v>
      </c>
    </row>
    <row r="5469" spans="1:17" hidden="1" x14ac:dyDescent="0.2">
      <c r="A5469" s="2" t="s">
        <v>5494</v>
      </c>
      <c r="B5469" s="2" t="s">
        <v>4</v>
      </c>
      <c r="C5469" s="2">
        <v>10525</v>
      </c>
      <c r="D5469" s="2">
        <v>1190327</v>
      </c>
      <c r="E5469" s="2">
        <v>1237</v>
      </c>
      <c r="F5469" s="17" t="s">
        <v>12458</v>
      </c>
      <c r="G5469" s="2" t="s">
        <v>5</v>
      </c>
      <c r="H5469" s="2" t="s">
        <v>4</v>
      </c>
      <c r="I5469" s="2" t="s">
        <v>6</v>
      </c>
      <c r="J5469" s="2" t="s">
        <v>7</v>
      </c>
      <c r="K5469" s="2" t="s">
        <v>8</v>
      </c>
      <c r="L5469" s="2" t="s">
        <v>9</v>
      </c>
      <c r="M5469" s="7">
        <f>IFERROR(INDEX(Hoja1!$B$1:$E$5279,MATCH(Data!$D5469,Hoja1!$B$1:$B$5279,),MATCH(Data!M$1,Hoja1!$B$1:$E$1,)),"ND")</f>
        <v>4140.17</v>
      </c>
      <c r="N5469" s="7">
        <f>IFERROR(INDEX(Hoja1!$B$1:$E$5279,MATCH(Data!$D5469,Hoja1!$B$1:$B$5279,),MATCH(Data!N$1,Hoja1!$B$1:$E$1,)),"ND")</f>
        <v>12000</v>
      </c>
      <c r="O5469" s="7">
        <f>IFERROR(INDEX(Hoja1!$B$1:$E$5279,MATCH(Data!$D5469,Hoja1!$B$1:$B$5279,),MATCH(Data!O$1,Hoja1!$B$1:$E$1,)),"ND")</f>
        <v>0</v>
      </c>
      <c r="P5469" t="str">
        <f>VLOOKUP(D5469,Hoja2!C:E,3,0)</f>
        <v>ESTRELLAS DIAMANTE</v>
      </c>
      <c r="Q5469" s="10">
        <f>VLOOKUP(D5469,Hoja2!C:D,2,0)</f>
        <v>7000</v>
      </c>
    </row>
    <row r="5470" spans="1:17" hidden="1" x14ac:dyDescent="0.2">
      <c r="A5470" s="2" t="s">
        <v>5495</v>
      </c>
      <c r="B5470" s="2" t="s">
        <v>4</v>
      </c>
      <c r="C5470" s="2">
        <v>11619</v>
      </c>
      <c r="D5470" s="2">
        <v>1190423</v>
      </c>
      <c r="E5470" s="2">
        <v>7191</v>
      </c>
      <c r="F5470" s="17" t="s">
        <v>12492</v>
      </c>
      <c r="G5470" s="2" t="s">
        <v>5</v>
      </c>
      <c r="H5470" s="2" t="s">
        <v>4</v>
      </c>
      <c r="I5470" s="2" t="s">
        <v>6</v>
      </c>
      <c r="J5470" s="2" t="s">
        <v>7</v>
      </c>
      <c r="K5470" s="2" t="s">
        <v>8</v>
      </c>
      <c r="L5470" s="2" t="s">
        <v>9</v>
      </c>
      <c r="M5470" s="7">
        <f>IFERROR(INDEX(Hoja1!$B$1:$E$5279,MATCH(Data!$D5470,Hoja1!$B$1:$B$5279,),MATCH(Data!M$1,Hoja1!$B$1:$E$1,)),"ND")</f>
        <v>388164.20319999999</v>
      </c>
      <c r="N5470" s="7">
        <f>IFERROR(INDEX(Hoja1!$B$1:$E$5279,MATCH(Data!$D5470,Hoja1!$B$1:$B$5279,),MATCH(Data!N$1,Hoja1!$B$1:$E$1,)),"ND")</f>
        <v>10000</v>
      </c>
      <c r="O5470" s="7">
        <f>IFERROR(INDEX(Hoja1!$B$1:$E$5279,MATCH(Data!$D5470,Hoja1!$B$1:$B$5279,),MATCH(Data!O$1,Hoja1!$B$1:$E$1,)),"ND")</f>
        <v>0</v>
      </c>
      <c r="P5470" t="str">
        <f>VLOOKUP(D5470,Hoja2!C:E,3,0)</f>
        <v>ESTRELLAS DIAMANTE</v>
      </c>
      <c r="Q5470" s="10">
        <f>VLOOKUP(D5470,Hoja2!C:D,2,0)</f>
        <v>5875</v>
      </c>
    </row>
    <row r="5471" spans="1:17" hidden="1" x14ac:dyDescent="0.2">
      <c r="A5471" s="2" t="s">
        <v>5496</v>
      </c>
      <c r="B5471" s="2" t="s">
        <v>4</v>
      </c>
      <c r="C5471" s="2">
        <v>11426</v>
      </c>
      <c r="D5471" s="2">
        <v>1190871</v>
      </c>
      <c r="E5471" s="2">
        <v>1275</v>
      </c>
      <c r="F5471" s="17" t="s">
        <v>12558</v>
      </c>
      <c r="G5471" s="2" t="s">
        <v>5</v>
      </c>
      <c r="H5471" s="2" t="s">
        <v>4</v>
      </c>
      <c r="I5471" s="2" t="s">
        <v>6</v>
      </c>
      <c r="J5471" s="2" t="s">
        <v>7</v>
      </c>
      <c r="K5471" s="2" t="s">
        <v>8</v>
      </c>
      <c r="L5471" s="2" t="s">
        <v>9</v>
      </c>
      <c r="M5471" s="7">
        <f>IFERROR(INDEX(Hoja1!$B$1:$E$5279,MATCH(Data!$D5471,Hoja1!$B$1:$B$5279,),MATCH(Data!M$1,Hoja1!$B$1:$E$1,)),"ND")</f>
        <v>30529.735000000001</v>
      </c>
      <c r="N5471" s="7">
        <f>IFERROR(INDEX(Hoja1!$B$1:$E$5279,MATCH(Data!$D5471,Hoja1!$B$1:$B$5279,),MATCH(Data!N$1,Hoja1!$B$1:$E$1,)),"ND")</f>
        <v>7500</v>
      </c>
      <c r="O5471" s="7">
        <f>IFERROR(INDEX(Hoja1!$B$1:$E$5279,MATCH(Data!$D5471,Hoja1!$B$1:$B$5279,),MATCH(Data!O$1,Hoja1!$B$1:$E$1,)),"ND")</f>
        <v>369600</v>
      </c>
      <c r="P5471" t="str">
        <f>VLOOKUP(D5471,Hoja2!C:E,3,0)</f>
        <v>ESTRELLAS DIAMANTE</v>
      </c>
      <c r="Q5471" s="10">
        <f>VLOOKUP(D5471,Hoja2!C:D,2,0)</f>
        <v>8500</v>
      </c>
    </row>
    <row r="5472" spans="1:17" hidden="1" x14ac:dyDescent="0.2">
      <c r="A5472" s="2" t="s">
        <v>5497</v>
      </c>
      <c r="B5472" s="2" t="s">
        <v>4</v>
      </c>
      <c r="C5472" s="2">
        <v>11648</v>
      </c>
      <c r="D5472" s="2">
        <v>1191023</v>
      </c>
      <c r="E5472" s="2">
        <v>1910</v>
      </c>
      <c r="F5472" s="17" t="s">
        <v>12475</v>
      </c>
      <c r="G5472" s="2" t="s">
        <v>5</v>
      </c>
      <c r="H5472" s="2" t="s">
        <v>4</v>
      </c>
      <c r="I5472" s="2" t="s">
        <v>6</v>
      </c>
      <c r="J5472" s="2" t="s">
        <v>7</v>
      </c>
      <c r="K5472" s="2" t="s">
        <v>8</v>
      </c>
      <c r="L5472" s="2" t="s">
        <v>9</v>
      </c>
      <c r="M5472" s="7">
        <f>IFERROR(INDEX(Hoja1!$B$1:$E$5279,MATCH(Data!$D5472,Hoja1!$B$1:$B$5279,),MATCH(Data!M$1,Hoja1!$B$1:$E$1,)),"ND")</f>
        <v>2121.7766000000001</v>
      </c>
      <c r="N5472" s="7">
        <f>IFERROR(INDEX(Hoja1!$B$1:$E$5279,MATCH(Data!$D5472,Hoja1!$B$1:$B$5279,),MATCH(Data!N$1,Hoja1!$B$1:$E$1,)),"ND")</f>
        <v>11100</v>
      </c>
      <c r="O5472" s="7">
        <f>IFERROR(INDEX(Hoja1!$B$1:$E$5279,MATCH(Data!$D5472,Hoja1!$B$1:$B$5279,),MATCH(Data!O$1,Hoja1!$B$1:$E$1,)),"ND")</f>
        <v>204000</v>
      </c>
      <c r="P5472" t="str">
        <f>VLOOKUP(D5472,Hoja2!C:E,3,0)</f>
        <v>ESTRELLAS DIAMANTE</v>
      </c>
      <c r="Q5472" s="10">
        <f>VLOOKUP(D5472,Hoja2!C:D,2,0)</f>
        <v>0</v>
      </c>
    </row>
    <row r="5473" spans="1:17" hidden="1" x14ac:dyDescent="0.2">
      <c r="A5473" s="2" t="s">
        <v>5498</v>
      </c>
      <c r="B5473" s="2" t="s">
        <v>4</v>
      </c>
      <c r="C5473" s="2">
        <v>8699</v>
      </c>
      <c r="D5473" s="2">
        <v>1191298</v>
      </c>
      <c r="E5473" s="2">
        <v>8782</v>
      </c>
      <c r="F5473" s="17" t="s">
        <v>12497</v>
      </c>
      <c r="G5473" s="2" t="s">
        <v>5</v>
      </c>
      <c r="H5473" s="2" t="s">
        <v>4</v>
      </c>
      <c r="I5473" s="2" t="s">
        <v>6</v>
      </c>
      <c r="J5473" s="2" t="s">
        <v>7</v>
      </c>
      <c r="K5473" s="2" t="s">
        <v>8</v>
      </c>
      <c r="L5473" s="2" t="s">
        <v>9</v>
      </c>
      <c r="M5473" s="7">
        <f>IFERROR(INDEX(Hoja1!$B$1:$E$5279,MATCH(Data!$D5473,Hoja1!$B$1:$B$5279,),MATCH(Data!M$1,Hoja1!$B$1:$E$1,)),"ND")</f>
        <v>287.14999999999998</v>
      </c>
      <c r="N5473" s="7">
        <f>IFERROR(INDEX(Hoja1!$B$1:$E$5279,MATCH(Data!$D5473,Hoja1!$B$1:$B$5279,),MATCH(Data!N$1,Hoja1!$B$1:$E$1,)),"ND")</f>
        <v>0</v>
      </c>
      <c r="O5473" s="7">
        <f>IFERROR(INDEX(Hoja1!$B$1:$E$5279,MATCH(Data!$D5473,Hoja1!$B$1:$B$5279,),MATCH(Data!O$1,Hoja1!$B$1:$E$1,)),"ND")</f>
        <v>0</v>
      </c>
      <c r="P5473" t="str">
        <f>VLOOKUP(D5473,Hoja2!C:E,3,0)</f>
        <v>ESTRELLAS DIAMANTE</v>
      </c>
      <c r="Q5473" s="10">
        <f>VLOOKUP(D5473,Hoja2!C:D,2,0)</f>
        <v>700</v>
      </c>
    </row>
    <row r="5474" spans="1:17" hidden="1" x14ac:dyDescent="0.2">
      <c r="A5474" s="2" t="s">
        <v>5499</v>
      </c>
      <c r="B5474" s="2" t="s">
        <v>4</v>
      </c>
      <c r="C5474" s="2">
        <v>4793</v>
      </c>
      <c r="D5474" s="2">
        <v>1191324</v>
      </c>
      <c r="E5474" s="2">
        <v>5823</v>
      </c>
      <c r="F5474" s="17" t="s">
        <v>12460</v>
      </c>
      <c r="G5474" s="2" t="s">
        <v>5</v>
      </c>
      <c r="H5474" s="2" t="s">
        <v>4</v>
      </c>
      <c r="I5474" s="2" t="s">
        <v>6</v>
      </c>
      <c r="J5474" s="2" t="s">
        <v>7</v>
      </c>
      <c r="K5474" s="2" t="s">
        <v>8</v>
      </c>
      <c r="L5474" s="2" t="s">
        <v>9</v>
      </c>
      <c r="M5474" s="7">
        <f>IFERROR(INDEX(Hoja1!$B$1:$E$5279,MATCH(Data!$D5474,Hoja1!$B$1:$B$5279,),MATCH(Data!M$1,Hoja1!$B$1:$E$1,)),"ND")</f>
        <v>2001.35</v>
      </c>
      <c r="N5474" s="7">
        <f>IFERROR(INDEX(Hoja1!$B$1:$E$5279,MATCH(Data!$D5474,Hoja1!$B$1:$B$5279,),MATCH(Data!N$1,Hoja1!$B$1:$E$1,)),"ND")</f>
        <v>20000</v>
      </c>
      <c r="O5474" s="7">
        <f>IFERROR(INDEX(Hoja1!$B$1:$E$5279,MATCH(Data!$D5474,Hoja1!$B$1:$B$5279,),MATCH(Data!O$1,Hoja1!$B$1:$E$1,)),"ND")</f>
        <v>0</v>
      </c>
      <c r="P5474" t="str">
        <f>VLOOKUP(D5474,Hoja2!C:E,3,0)</f>
        <v>ESTRELLAS DIAMANTE</v>
      </c>
      <c r="Q5474" s="10">
        <f>VLOOKUP(D5474,Hoja2!C:D,2,0)</f>
        <v>0</v>
      </c>
    </row>
    <row r="5475" spans="1:17" hidden="1" x14ac:dyDescent="0.2">
      <c r="A5475" s="2" t="s">
        <v>5500</v>
      </c>
      <c r="B5475" s="2" t="s">
        <v>4</v>
      </c>
      <c r="C5475" s="2">
        <v>6812</v>
      </c>
      <c r="D5475" s="2">
        <v>1191470</v>
      </c>
      <c r="E5475" s="2">
        <v>8362</v>
      </c>
      <c r="F5475" s="17" t="s">
        <v>12473</v>
      </c>
      <c r="G5475" s="2" t="s">
        <v>5</v>
      </c>
      <c r="H5475" s="2" t="s">
        <v>4</v>
      </c>
      <c r="I5475" s="2" t="s">
        <v>6</v>
      </c>
      <c r="J5475" s="2" t="s">
        <v>7</v>
      </c>
      <c r="K5475" s="2" t="s">
        <v>8</v>
      </c>
      <c r="L5475" s="2" t="s">
        <v>9</v>
      </c>
      <c r="M5475" s="7">
        <f>IFERROR(INDEX(Hoja1!$B$1:$E$5279,MATCH(Data!$D5475,Hoja1!$B$1:$B$5279,),MATCH(Data!M$1,Hoja1!$B$1:$E$1,)),"ND")</f>
        <v>186742.52170000001</v>
      </c>
      <c r="N5475" s="7">
        <f>IFERROR(INDEX(Hoja1!$B$1:$E$5279,MATCH(Data!$D5475,Hoja1!$B$1:$B$5279,),MATCH(Data!N$1,Hoja1!$B$1:$E$1,)),"ND")</f>
        <v>10000</v>
      </c>
      <c r="O5475" s="7">
        <f>IFERROR(INDEX(Hoja1!$B$1:$E$5279,MATCH(Data!$D5475,Hoja1!$B$1:$B$5279,),MATCH(Data!O$1,Hoja1!$B$1:$E$1,)),"ND")</f>
        <v>0</v>
      </c>
      <c r="P5475" t="str">
        <f>VLOOKUP(D5475,Hoja2!C:E,3,0)</f>
        <v>ESTRELLAS DIAMANTE</v>
      </c>
      <c r="Q5475" s="10">
        <f>VLOOKUP(D5475,Hoja2!C:D,2,0)</f>
        <v>0</v>
      </c>
    </row>
    <row r="5476" spans="1:17" hidden="1" x14ac:dyDescent="0.2">
      <c r="A5476" s="2" t="s">
        <v>5501</v>
      </c>
      <c r="B5476" s="2" t="s">
        <v>4</v>
      </c>
      <c r="C5476" s="2">
        <v>7460</v>
      </c>
      <c r="D5476" s="2">
        <v>1191508</v>
      </c>
      <c r="E5476" s="2">
        <v>3704</v>
      </c>
      <c r="F5476" s="17" t="s">
        <v>12455</v>
      </c>
      <c r="G5476" s="2" t="s">
        <v>5</v>
      </c>
      <c r="H5476" s="2" t="s">
        <v>4</v>
      </c>
      <c r="I5476" s="2" t="s">
        <v>6</v>
      </c>
      <c r="J5476" s="2" t="s">
        <v>7</v>
      </c>
      <c r="K5476" s="2" t="s">
        <v>8</v>
      </c>
      <c r="L5476" s="2" t="s">
        <v>9</v>
      </c>
      <c r="M5476" s="7">
        <f>IFERROR(INDEX(Hoja1!$B$1:$E$5279,MATCH(Data!$D5476,Hoja1!$B$1:$B$5279,),MATCH(Data!M$1,Hoja1!$B$1:$E$1,)),"ND")</f>
        <v>6989.8467000000001</v>
      </c>
      <c r="N5476" s="7">
        <f>IFERROR(INDEX(Hoja1!$B$1:$E$5279,MATCH(Data!$D5476,Hoja1!$B$1:$B$5279,),MATCH(Data!N$1,Hoja1!$B$1:$E$1,)),"ND")</f>
        <v>10000</v>
      </c>
      <c r="O5476" s="7">
        <f>IFERROR(INDEX(Hoja1!$B$1:$E$5279,MATCH(Data!$D5476,Hoja1!$B$1:$B$5279,),MATCH(Data!O$1,Hoja1!$B$1:$E$1,)),"ND")</f>
        <v>260000</v>
      </c>
      <c r="P5476" t="str">
        <f>VLOOKUP(D5476,Hoja2!C:E,3,0)</f>
        <v>ESTRELLAS DIAMANTE</v>
      </c>
      <c r="Q5476" s="10">
        <f>VLOOKUP(D5476,Hoja2!C:D,2,0)</f>
        <v>0</v>
      </c>
    </row>
    <row r="5477" spans="1:17" hidden="1" x14ac:dyDescent="0.2">
      <c r="A5477" s="2" t="s">
        <v>5502</v>
      </c>
      <c r="B5477" s="2" t="s">
        <v>4</v>
      </c>
      <c r="C5477" s="2">
        <v>11852</v>
      </c>
      <c r="D5477" s="2">
        <v>1191516</v>
      </c>
      <c r="E5477" s="2">
        <v>4791</v>
      </c>
      <c r="F5477" s="17" t="s">
        <v>12532</v>
      </c>
      <c r="G5477" s="2" t="s">
        <v>5</v>
      </c>
      <c r="H5477" s="2" t="s">
        <v>4</v>
      </c>
      <c r="I5477" s="2" t="s">
        <v>6</v>
      </c>
      <c r="J5477" s="2" t="s">
        <v>7</v>
      </c>
      <c r="K5477" s="2" t="s">
        <v>8</v>
      </c>
      <c r="L5477" s="2" t="s">
        <v>9</v>
      </c>
      <c r="M5477" s="7">
        <f>IFERROR(INDEX(Hoja1!$B$1:$E$5279,MATCH(Data!$D5477,Hoja1!$B$1:$B$5279,),MATCH(Data!M$1,Hoja1!$B$1:$E$1,)),"ND")</f>
        <v>33212.261700000003</v>
      </c>
      <c r="N5477" s="7">
        <f>IFERROR(INDEX(Hoja1!$B$1:$E$5279,MATCH(Data!$D5477,Hoja1!$B$1:$B$5279,),MATCH(Data!N$1,Hoja1!$B$1:$E$1,)),"ND")</f>
        <v>15000</v>
      </c>
      <c r="O5477" s="7">
        <f>IFERROR(INDEX(Hoja1!$B$1:$E$5279,MATCH(Data!$D5477,Hoja1!$B$1:$B$5279,),MATCH(Data!O$1,Hoja1!$B$1:$E$1,)),"ND")</f>
        <v>860000</v>
      </c>
      <c r="P5477" t="str">
        <f>VLOOKUP(D5477,Hoja2!C:E,3,0)</f>
        <v>ESTRELLAS DIAMANTE</v>
      </c>
      <c r="Q5477" s="10">
        <f>VLOOKUP(D5477,Hoja2!C:D,2,0)</f>
        <v>9000</v>
      </c>
    </row>
    <row r="5478" spans="1:17" hidden="1" x14ac:dyDescent="0.2">
      <c r="A5478" s="2" t="s">
        <v>5503</v>
      </c>
      <c r="B5478" s="2" t="s">
        <v>4</v>
      </c>
      <c r="C5478" s="2">
        <v>10872</v>
      </c>
      <c r="D5478" s="2">
        <v>1191889</v>
      </c>
      <c r="E5478" s="2">
        <v>4775</v>
      </c>
      <c r="F5478" s="17" t="s">
        <v>12477</v>
      </c>
      <c r="G5478" s="2" t="s">
        <v>5</v>
      </c>
      <c r="H5478" s="2" t="s">
        <v>4</v>
      </c>
      <c r="I5478" s="2" t="s">
        <v>6</v>
      </c>
      <c r="J5478" s="2" t="s">
        <v>7</v>
      </c>
      <c r="K5478" s="2" t="s">
        <v>8</v>
      </c>
      <c r="L5478" s="2" t="s">
        <v>9</v>
      </c>
      <c r="M5478" s="7">
        <f>IFERROR(INDEX(Hoja1!$B$1:$E$5279,MATCH(Data!$D5478,Hoja1!$B$1:$B$5279,),MATCH(Data!M$1,Hoja1!$B$1:$E$1,)),"ND")</f>
        <v>719.09320000000002</v>
      </c>
      <c r="N5478" s="7">
        <f>IFERROR(INDEX(Hoja1!$B$1:$E$5279,MATCH(Data!$D5478,Hoja1!$B$1:$B$5279,),MATCH(Data!N$1,Hoja1!$B$1:$E$1,)),"ND")</f>
        <v>8100</v>
      </c>
      <c r="O5478" s="7">
        <f>IFERROR(INDEX(Hoja1!$B$1:$E$5279,MATCH(Data!$D5478,Hoja1!$B$1:$B$5279,),MATCH(Data!O$1,Hoja1!$B$1:$E$1,)),"ND")</f>
        <v>0</v>
      </c>
      <c r="P5478" t="str">
        <f>VLOOKUP(D5478,Hoja2!C:E,3,0)</f>
        <v>ESTRELLAS DIAMANTE</v>
      </c>
      <c r="Q5478" s="10">
        <f>VLOOKUP(D5478,Hoja2!C:D,2,0)</f>
        <v>8000</v>
      </c>
    </row>
    <row r="5479" spans="1:17" hidden="1" x14ac:dyDescent="0.2">
      <c r="A5479" s="2" t="s">
        <v>5504</v>
      </c>
      <c r="B5479" s="2" t="s">
        <v>4</v>
      </c>
      <c r="C5479" s="2">
        <v>8282</v>
      </c>
      <c r="D5479" s="2">
        <v>1192074</v>
      </c>
      <c r="E5479" s="2">
        <v>3002</v>
      </c>
      <c r="F5479" s="17" t="s">
        <v>12480</v>
      </c>
      <c r="G5479" s="2" t="s">
        <v>5</v>
      </c>
      <c r="H5479" s="2" t="s">
        <v>4</v>
      </c>
      <c r="I5479" s="2" t="s">
        <v>6</v>
      </c>
      <c r="J5479" s="2" t="s">
        <v>7</v>
      </c>
      <c r="K5479" s="2" t="s">
        <v>8</v>
      </c>
      <c r="L5479" s="2" t="s">
        <v>9</v>
      </c>
      <c r="M5479" s="7">
        <f>IFERROR(INDEX(Hoja1!$B$1:$E$5279,MATCH(Data!$D5479,Hoja1!$B$1:$B$5279,),MATCH(Data!M$1,Hoja1!$B$1:$E$1,)),"ND")</f>
        <v>63844.096700000002</v>
      </c>
      <c r="N5479" s="7">
        <f>IFERROR(INDEX(Hoja1!$B$1:$E$5279,MATCH(Data!$D5479,Hoja1!$B$1:$B$5279,),MATCH(Data!N$1,Hoja1!$B$1:$E$1,)),"ND")</f>
        <v>0</v>
      </c>
      <c r="O5479" s="7">
        <f>IFERROR(INDEX(Hoja1!$B$1:$E$5279,MATCH(Data!$D5479,Hoja1!$B$1:$B$5279,),MATCH(Data!O$1,Hoja1!$B$1:$E$1,)),"ND")</f>
        <v>0</v>
      </c>
      <c r="P5479" t="str">
        <f>VLOOKUP(D5479,Hoja2!C:E,3,0)</f>
        <v>ESTRELLAS DIAMANTE</v>
      </c>
      <c r="Q5479" s="10">
        <f>VLOOKUP(D5479,Hoja2!C:D,2,0)</f>
        <v>11000</v>
      </c>
    </row>
    <row r="5480" spans="1:17" hidden="1" x14ac:dyDescent="0.2">
      <c r="A5480" s="2" t="s">
        <v>5505</v>
      </c>
      <c r="B5480" s="2" t="s">
        <v>4</v>
      </c>
      <c r="C5480" s="2">
        <v>10633</v>
      </c>
      <c r="D5480" s="2">
        <v>1192578</v>
      </c>
      <c r="E5480" s="2">
        <v>4775</v>
      </c>
      <c r="F5480" s="17" t="s">
        <v>12477</v>
      </c>
      <c r="G5480" s="2" t="s">
        <v>5</v>
      </c>
      <c r="H5480" s="2" t="s">
        <v>4</v>
      </c>
      <c r="I5480" s="2" t="s">
        <v>6</v>
      </c>
      <c r="J5480" s="2" t="s">
        <v>7</v>
      </c>
      <c r="K5480" s="2" t="s">
        <v>8</v>
      </c>
      <c r="L5480" s="2" t="s">
        <v>9</v>
      </c>
      <c r="M5480" s="7">
        <f>IFERROR(INDEX(Hoja1!$B$1:$E$5279,MATCH(Data!$D5480,Hoja1!$B$1:$B$5279,),MATCH(Data!M$1,Hoja1!$B$1:$E$1,)),"ND")</f>
        <v>21409.786700000001</v>
      </c>
      <c r="N5480" s="7">
        <f>IFERROR(INDEX(Hoja1!$B$1:$E$5279,MATCH(Data!$D5480,Hoja1!$B$1:$B$5279,),MATCH(Data!N$1,Hoja1!$B$1:$E$1,)),"ND")</f>
        <v>10000</v>
      </c>
      <c r="O5480" s="7">
        <f>IFERROR(INDEX(Hoja1!$B$1:$E$5279,MATCH(Data!$D5480,Hoja1!$B$1:$B$5279,),MATCH(Data!O$1,Hoja1!$B$1:$E$1,)),"ND")</f>
        <v>0</v>
      </c>
      <c r="P5480" t="str">
        <f>VLOOKUP(D5480,Hoja2!C:E,3,0)</f>
        <v>ESTRELLAS DIAMANTE</v>
      </c>
      <c r="Q5480" s="10">
        <f>VLOOKUP(D5480,Hoja2!C:D,2,0)</f>
        <v>7500</v>
      </c>
    </row>
    <row r="5481" spans="1:17" hidden="1" x14ac:dyDescent="0.2">
      <c r="A5481" s="2" t="s">
        <v>5506</v>
      </c>
      <c r="B5481" s="2" t="s">
        <v>4</v>
      </c>
      <c r="C5481" s="2">
        <v>8709</v>
      </c>
      <c r="D5481" s="2">
        <v>1194410</v>
      </c>
      <c r="E5481" s="2">
        <v>8782</v>
      </c>
      <c r="F5481" s="17" t="s">
        <v>12497</v>
      </c>
      <c r="G5481" s="2" t="s">
        <v>5</v>
      </c>
      <c r="H5481" s="2" t="s">
        <v>4</v>
      </c>
      <c r="I5481" s="2" t="s">
        <v>6</v>
      </c>
      <c r="J5481" s="2" t="s">
        <v>7</v>
      </c>
      <c r="K5481" s="2" t="s">
        <v>8</v>
      </c>
      <c r="L5481" s="2" t="s">
        <v>9</v>
      </c>
      <c r="M5481" s="7">
        <f>IFERROR(INDEX(Hoja1!$B$1:$E$5279,MATCH(Data!$D5481,Hoja1!$B$1:$B$5279,),MATCH(Data!M$1,Hoja1!$B$1:$E$1,)),"ND")</f>
        <v>2604.0432999999998</v>
      </c>
      <c r="N5481" s="7">
        <f>IFERROR(INDEX(Hoja1!$B$1:$E$5279,MATCH(Data!$D5481,Hoja1!$B$1:$B$5279,),MATCH(Data!N$1,Hoja1!$B$1:$E$1,)),"ND")</f>
        <v>20000</v>
      </c>
      <c r="O5481" s="7">
        <f>IFERROR(INDEX(Hoja1!$B$1:$E$5279,MATCH(Data!$D5481,Hoja1!$B$1:$B$5279,),MATCH(Data!O$1,Hoja1!$B$1:$E$1,)),"ND")</f>
        <v>362880</v>
      </c>
      <c r="P5481" t="str">
        <f>VLOOKUP(D5481,Hoja2!C:E,3,0)</f>
        <v>ESTRELLAS DIAMANTE</v>
      </c>
      <c r="Q5481" s="10">
        <f>VLOOKUP(D5481,Hoja2!C:D,2,0)</f>
        <v>5000</v>
      </c>
    </row>
    <row r="5482" spans="1:17" hidden="1" x14ac:dyDescent="0.2">
      <c r="A5482" s="2" t="s">
        <v>5507</v>
      </c>
      <c r="B5482" s="2" t="s">
        <v>4</v>
      </c>
      <c r="C5482" s="2">
        <v>7567</v>
      </c>
      <c r="D5482" s="2">
        <v>1194743</v>
      </c>
      <c r="E5482" s="2">
        <v>5382</v>
      </c>
      <c r="F5482" s="17" t="s">
        <v>12471</v>
      </c>
      <c r="G5482" s="2" t="s">
        <v>5</v>
      </c>
      <c r="H5482" s="2" t="s">
        <v>4</v>
      </c>
      <c r="I5482" s="2" t="s">
        <v>6</v>
      </c>
      <c r="J5482" s="2" t="s">
        <v>7</v>
      </c>
      <c r="K5482" s="2" t="s">
        <v>8</v>
      </c>
      <c r="L5482" s="2" t="s">
        <v>9</v>
      </c>
      <c r="M5482" s="7">
        <f>IFERROR(INDEX(Hoja1!$B$1:$E$5279,MATCH(Data!$D5482,Hoja1!$B$1:$B$5279,),MATCH(Data!M$1,Hoja1!$B$1:$E$1,)),"ND")</f>
        <v>308787.49489999999</v>
      </c>
      <c r="N5482" s="7">
        <f>IFERROR(INDEX(Hoja1!$B$1:$E$5279,MATCH(Data!$D5482,Hoja1!$B$1:$B$5279,),MATCH(Data!N$1,Hoja1!$B$1:$E$1,)),"ND")</f>
        <v>0</v>
      </c>
      <c r="O5482" s="7">
        <f>IFERROR(INDEX(Hoja1!$B$1:$E$5279,MATCH(Data!$D5482,Hoja1!$B$1:$B$5279,),MATCH(Data!O$1,Hoja1!$B$1:$E$1,)),"ND")</f>
        <v>0</v>
      </c>
      <c r="P5482" t="str">
        <f>VLOOKUP(D5482,Hoja2!C:E,3,0)</f>
        <v>ESTRELLAS DIAMANTE</v>
      </c>
      <c r="Q5482" s="10">
        <f>VLOOKUP(D5482,Hoja2!C:D,2,0)</f>
        <v>10000</v>
      </c>
    </row>
    <row r="5483" spans="1:17" x14ac:dyDescent="0.2">
      <c r="A5483" s="2" t="s">
        <v>5508</v>
      </c>
      <c r="B5483" s="2" t="s">
        <v>4</v>
      </c>
      <c r="C5483" s="2">
        <v>11154</v>
      </c>
      <c r="D5483" s="2">
        <v>1194782</v>
      </c>
      <c r="E5483" s="2">
        <v>7900</v>
      </c>
      <c r="F5483" s="17" t="s">
        <v>12557</v>
      </c>
      <c r="G5483" s="2" t="s">
        <v>5</v>
      </c>
      <c r="H5483" s="2" t="s">
        <v>4</v>
      </c>
      <c r="I5483" s="2" t="s">
        <v>6</v>
      </c>
      <c r="J5483" s="2" t="s">
        <v>7</v>
      </c>
      <c r="K5483" s="2" t="s">
        <v>8</v>
      </c>
      <c r="L5483" s="2" t="s">
        <v>9</v>
      </c>
      <c r="M5483" s="7">
        <f>IFERROR(INDEX(Hoja1!$B$1:$E$5279,MATCH(Data!$D5483,Hoja1!$B$1:$B$5279,),MATCH(Data!M$1,Hoja1!$B$1:$E$1,)),"ND")</f>
        <v>0</v>
      </c>
      <c r="N5483" s="7">
        <f>IFERROR(INDEX(Hoja1!$B$1:$E$5279,MATCH(Data!$D5483,Hoja1!$B$1:$B$5279,),MATCH(Data!N$1,Hoja1!$B$1:$E$1,)),"ND")</f>
        <v>20000</v>
      </c>
      <c r="O5483" s="7">
        <f>IFERROR(INDEX(Hoja1!$B$1:$E$5279,MATCH(Data!$D5483,Hoja1!$B$1:$B$5279,),MATCH(Data!O$1,Hoja1!$B$1:$E$1,)),"ND")</f>
        <v>0</v>
      </c>
      <c r="P5483" t="str">
        <f>VLOOKUP(D5483,Hoja2!C:E,3,0)</f>
        <v>ESTRELLAS DIAMANTE</v>
      </c>
      <c r="Q5483" s="10">
        <f>VLOOKUP(D5483,Hoja2!C:D,2,0)</f>
        <v>0</v>
      </c>
    </row>
    <row r="5484" spans="1:17" hidden="1" x14ac:dyDescent="0.2">
      <c r="A5484" s="2" t="s">
        <v>5509</v>
      </c>
      <c r="B5484" s="2" t="s">
        <v>12</v>
      </c>
      <c r="C5484" s="2">
        <v>1425</v>
      </c>
      <c r="D5484" s="2">
        <v>1195132</v>
      </c>
      <c r="E5484" s="2">
        <v>6858</v>
      </c>
      <c r="F5484" s="17" t="s">
        <v>12464</v>
      </c>
      <c r="G5484" s="2" t="s">
        <v>5</v>
      </c>
      <c r="H5484" s="2" t="s">
        <v>4</v>
      </c>
      <c r="I5484" s="2" t="s">
        <v>6</v>
      </c>
      <c r="J5484" s="2" t="s">
        <v>7</v>
      </c>
      <c r="K5484" s="2" t="s">
        <v>8</v>
      </c>
      <c r="L5484" s="2" t="s">
        <v>9</v>
      </c>
      <c r="M5484" s="7" t="str">
        <f>IFERROR(INDEX(Hoja1!$B$1:$E$5279,MATCH(Data!$D5484,Hoja1!$B$1:$B$5279,),MATCH(Data!M$1,Hoja1!$B$1:$E$1,)),"ND")</f>
        <v>ND</v>
      </c>
      <c r="N5484" s="7" t="str">
        <f>IFERROR(INDEX(Hoja1!$B$1:$E$5279,MATCH(Data!$D5484,Hoja1!$B$1:$B$5279,),MATCH(Data!N$1,Hoja1!$B$1:$E$1,)),"ND")</f>
        <v>ND</v>
      </c>
      <c r="O5484" s="7" t="str">
        <f>IFERROR(INDEX(Hoja1!$B$1:$E$5279,MATCH(Data!$D5484,Hoja1!$B$1:$B$5279,),MATCH(Data!O$1,Hoja1!$B$1:$E$1,)),"ND")</f>
        <v>ND</v>
      </c>
      <c r="P5484" t="str">
        <f>VLOOKUP(D5484,Hoja2!C:E,3,0)</f>
        <v>ESTRELLAS DIAMANTE</v>
      </c>
      <c r="Q5484" s="10">
        <f>VLOOKUP(D5484,Hoja2!C:D,2,0)</f>
        <v>1000</v>
      </c>
    </row>
    <row r="5485" spans="1:17" hidden="1" x14ac:dyDescent="0.2">
      <c r="A5485" s="2" t="s">
        <v>5510</v>
      </c>
      <c r="B5485" s="2" t="s">
        <v>12</v>
      </c>
      <c r="C5485" s="2">
        <v>6797</v>
      </c>
      <c r="D5485" s="2">
        <v>1195562</v>
      </c>
      <c r="E5485" s="2">
        <v>8362</v>
      </c>
      <c r="F5485" s="17" t="s">
        <v>12473</v>
      </c>
      <c r="G5485" s="2" t="s">
        <v>5</v>
      </c>
      <c r="H5485" s="2" t="s">
        <v>4</v>
      </c>
      <c r="I5485" s="2" t="s">
        <v>6</v>
      </c>
      <c r="J5485" s="2" t="s">
        <v>7</v>
      </c>
      <c r="K5485" s="2" t="s">
        <v>8</v>
      </c>
      <c r="L5485" s="2" t="s">
        <v>9</v>
      </c>
      <c r="M5485" s="7" t="str">
        <f>IFERROR(INDEX(Hoja1!$B$1:$E$5279,MATCH(Data!$D5485,Hoja1!$B$1:$B$5279,),MATCH(Data!M$1,Hoja1!$B$1:$E$1,)),"ND")</f>
        <v>ND</v>
      </c>
      <c r="N5485" s="7" t="str">
        <f>IFERROR(INDEX(Hoja1!$B$1:$E$5279,MATCH(Data!$D5485,Hoja1!$B$1:$B$5279,),MATCH(Data!N$1,Hoja1!$B$1:$E$1,)),"ND")</f>
        <v>ND</v>
      </c>
      <c r="O5485" s="7" t="str">
        <f>IFERROR(INDEX(Hoja1!$B$1:$E$5279,MATCH(Data!$D5485,Hoja1!$B$1:$B$5279,),MATCH(Data!O$1,Hoja1!$B$1:$E$1,)),"ND")</f>
        <v>ND</v>
      </c>
      <c r="P5485" t="str">
        <f>VLOOKUP(D5485,Hoja2!C:E,3,0)</f>
        <v>ESTRELLAS DIAMANTE</v>
      </c>
      <c r="Q5485" s="10">
        <f>VLOOKUP(D5485,Hoja2!C:D,2,0)</f>
        <v>1000</v>
      </c>
    </row>
    <row r="5486" spans="1:17" hidden="1" x14ac:dyDescent="0.2">
      <c r="A5486" s="2" t="s">
        <v>5511</v>
      </c>
      <c r="B5486" s="2" t="s">
        <v>4</v>
      </c>
      <c r="C5486" s="2">
        <v>11650</v>
      </c>
      <c r="D5486" s="2">
        <v>1196860</v>
      </c>
      <c r="E5486" s="2">
        <v>1275</v>
      </c>
      <c r="F5486" s="17" t="s">
        <v>12558</v>
      </c>
      <c r="G5486" s="2" t="s">
        <v>5</v>
      </c>
      <c r="H5486" s="2" t="s">
        <v>4</v>
      </c>
      <c r="I5486" s="2" t="s">
        <v>6</v>
      </c>
      <c r="J5486" s="2" t="s">
        <v>7</v>
      </c>
      <c r="K5486" s="2" t="s">
        <v>8</v>
      </c>
      <c r="L5486" s="2" t="s">
        <v>9</v>
      </c>
      <c r="M5486" s="7">
        <f>IFERROR(INDEX(Hoja1!$B$1:$E$5279,MATCH(Data!$D5486,Hoja1!$B$1:$B$5279,),MATCH(Data!M$1,Hoja1!$B$1:$E$1,)),"ND")</f>
        <v>5198.9083000000001</v>
      </c>
      <c r="N5486" s="7">
        <f>IFERROR(INDEX(Hoja1!$B$1:$E$5279,MATCH(Data!$D5486,Hoja1!$B$1:$B$5279,),MATCH(Data!N$1,Hoja1!$B$1:$E$1,)),"ND")</f>
        <v>15000</v>
      </c>
      <c r="O5486" s="7">
        <f>IFERROR(INDEX(Hoja1!$B$1:$E$5279,MATCH(Data!$D5486,Hoja1!$B$1:$B$5279,),MATCH(Data!O$1,Hoja1!$B$1:$E$1,)),"ND")</f>
        <v>0</v>
      </c>
      <c r="P5486" t="str">
        <f>VLOOKUP(D5486,Hoja2!C:E,3,0)</f>
        <v>ESTRELLAS DIAMANTE</v>
      </c>
      <c r="Q5486" s="10">
        <f>VLOOKUP(D5486,Hoja2!C:D,2,0)</f>
        <v>0</v>
      </c>
    </row>
    <row r="5487" spans="1:17" hidden="1" x14ac:dyDescent="0.2">
      <c r="A5487" s="2" t="s">
        <v>5512</v>
      </c>
      <c r="B5487" s="2" t="s">
        <v>4</v>
      </c>
      <c r="C5487" s="2">
        <v>10313</v>
      </c>
      <c r="D5487" s="2">
        <v>1197968</v>
      </c>
      <c r="E5487" s="2">
        <v>1237</v>
      </c>
      <c r="F5487" s="17" t="s">
        <v>12458</v>
      </c>
      <c r="G5487" s="2" t="s">
        <v>5</v>
      </c>
      <c r="H5487" s="2" t="s">
        <v>4</v>
      </c>
      <c r="I5487" s="2" t="s">
        <v>6</v>
      </c>
      <c r="J5487" s="2" t="s">
        <v>7</v>
      </c>
      <c r="K5487" s="2" t="s">
        <v>8</v>
      </c>
      <c r="L5487" s="2" t="s">
        <v>9</v>
      </c>
      <c r="M5487" s="7">
        <f>IFERROR(INDEX(Hoja1!$B$1:$E$5279,MATCH(Data!$D5487,Hoja1!$B$1:$B$5279,),MATCH(Data!M$1,Hoja1!$B$1:$E$1,)),"ND")</f>
        <v>4048.5333000000001</v>
      </c>
      <c r="N5487" s="7">
        <f>IFERROR(INDEX(Hoja1!$B$1:$E$5279,MATCH(Data!$D5487,Hoja1!$B$1:$B$5279,),MATCH(Data!N$1,Hoja1!$B$1:$E$1,)),"ND")</f>
        <v>10000</v>
      </c>
      <c r="O5487" s="7">
        <f>IFERROR(INDEX(Hoja1!$B$1:$E$5279,MATCH(Data!$D5487,Hoja1!$B$1:$B$5279,),MATCH(Data!O$1,Hoja1!$B$1:$E$1,)),"ND")</f>
        <v>0</v>
      </c>
      <c r="P5487" t="str">
        <f>VLOOKUP(D5487,Hoja2!C:E,3,0)</f>
        <v>ESTRELLAS DIAMANTE</v>
      </c>
      <c r="Q5487" s="10">
        <f>VLOOKUP(D5487,Hoja2!C:D,2,0)</f>
        <v>1800</v>
      </c>
    </row>
    <row r="5488" spans="1:17" hidden="1" x14ac:dyDescent="0.2">
      <c r="A5488" s="2" t="s">
        <v>5513</v>
      </c>
      <c r="B5488" s="2" t="s">
        <v>12</v>
      </c>
      <c r="C5488" s="2">
        <v>665</v>
      </c>
      <c r="D5488" s="2">
        <v>1198261</v>
      </c>
      <c r="E5488" s="2">
        <v>6858</v>
      </c>
      <c r="F5488" s="17" t="s">
        <v>12464</v>
      </c>
      <c r="G5488" s="2" t="s">
        <v>5</v>
      </c>
      <c r="H5488" s="2" t="s">
        <v>2074</v>
      </c>
      <c r="I5488" s="2" t="s">
        <v>6</v>
      </c>
      <c r="J5488" s="2" t="s">
        <v>7</v>
      </c>
      <c r="K5488" s="2" t="s">
        <v>8</v>
      </c>
      <c r="L5488" s="2" t="s">
        <v>9</v>
      </c>
      <c r="M5488" s="7" t="str">
        <f>IFERROR(INDEX(Hoja1!$B$1:$E$5279,MATCH(Data!$D5488,Hoja1!$B$1:$B$5279,),MATCH(Data!M$1,Hoja1!$B$1:$E$1,)),"ND")</f>
        <v>ND</v>
      </c>
      <c r="N5488" s="7" t="str">
        <f>IFERROR(INDEX(Hoja1!$B$1:$E$5279,MATCH(Data!$D5488,Hoja1!$B$1:$B$5279,),MATCH(Data!N$1,Hoja1!$B$1:$E$1,)),"ND")</f>
        <v>ND</v>
      </c>
      <c r="O5488" s="7" t="str">
        <f>IFERROR(INDEX(Hoja1!$B$1:$E$5279,MATCH(Data!$D5488,Hoja1!$B$1:$B$5279,),MATCH(Data!O$1,Hoja1!$B$1:$E$1,)),"ND")</f>
        <v>ND</v>
      </c>
      <c r="P5488" t="str">
        <f>VLOOKUP(D5488,Hoja2!C:E,3,0)</f>
        <v>ESTRELLAS PATRIMONIALES</v>
      </c>
      <c r="Q5488" s="10">
        <f>VLOOKUP(D5488,Hoja2!C:D,2,0)</f>
        <v>0</v>
      </c>
    </row>
    <row r="5489" spans="1:17" hidden="1" x14ac:dyDescent="0.2">
      <c r="A5489" s="2" t="s">
        <v>5514</v>
      </c>
      <c r="B5489" s="2" t="s">
        <v>4</v>
      </c>
      <c r="C5489" s="2">
        <v>11640</v>
      </c>
      <c r="D5489" s="2">
        <v>1198439</v>
      </c>
      <c r="E5489" s="2">
        <v>7191</v>
      </c>
      <c r="F5489" s="17" t="s">
        <v>12492</v>
      </c>
      <c r="G5489" s="2" t="s">
        <v>5</v>
      </c>
      <c r="H5489" s="2" t="s">
        <v>4</v>
      </c>
      <c r="I5489" s="2" t="s">
        <v>6</v>
      </c>
      <c r="J5489" s="2" t="s">
        <v>7</v>
      </c>
      <c r="K5489" s="2" t="s">
        <v>8</v>
      </c>
      <c r="L5489" s="2" t="s">
        <v>9</v>
      </c>
      <c r="M5489" s="7">
        <f>IFERROR(INDEX(Hoja1!$B$1:$E$5279,MATCH(Data!$D5489,Hoja1!$B$1:$B$5279,),MATCH(Data!M$1,Hoja1!$B$1:$E$1,)),"ND")</f>
        <v>492232.20319999999</v>
      </c>
      <c r="N5489" s="7">
        <f>IFERROR(INDEX(Hoja1!$B$1:$E$5279,MATCH(Data!$D5489,Hoja1!$B$1:$B$5279,),MATCH(Data!N$1,Hoja1!$B$1:$E$1,)),"ND")</f>
        <v>11300</v>
      </c>
      <c r="O5489" s="7">
        <f>IFERROR(INDEX(Hoja1!$B$1:$E$5279,MATCH(Data!$D5489,Hoja1!$B$1:$B$5279,),MATCH(Data!O$1,Hoja1!$B$1:$E$1,)),"ND")</f>
        <v>0</v>
      </c>
      <c r="P5489" t="str">
        <f>VLOOKUP(D5489,Hoja2!C:E,3,0)</f>
        <v>ESTRELLAS DIAMANTE</v>
      </c>
      <c r="Q5489" s="10">
        <f>VLOOKUP(D5489,Hoja2!C:D,2,0)</f>
        <v>1600</v>
      </c>
    </row>
    <row r="5490" spans="1:17" hidden="1" x14ac:dyDescent="0.2">
      <c r="A5490" s="2" t="s">
        <v>5515</v>
      </c>
      <c r="B5490" s="2" t="s">
        <v>4</v>
      </c>
      <c r="C5490" s="2">
        <v>11656</v>
      </c>
      <c r="D5490" s="2">
        <v>1199953</v>
      </c>
      <c r="E5490" s="2">
        <v>2627</v>
      </c>
      <c r="F5490" s="17" t="s">
        <v>12469</v>
      </c>
      <c r="G5490" s="2" t="s">
        <v>5</v>
      </c>
      <c r="H5490" s="2" t="s">
        <v>4</v>
      </c>
      <c r="I5490" s="2" t="s">
        <v>6</v>
      </c>
      <c r="J5490" s="2" t="s">
        <v>7</v>
      </c>
      <c r="K5490" s="2" t="s">
        <v>8</v>
      </c>
      <c r="L5490" s="2" t="s">
        <v>9</v>
      </c>
      <c r="M5490" s="7">
        <f>IFERROR(INDEX(Hoja1!$B$1:$E$5279,MATCH(Data!$D5490,Hoja1!$B$1:$B$5279,),MATCH(Data!M$1,Hoja1!$B$1:$E$1,)),"ND")</f>
        <v>8037.82</v>
      </c>
      <c r="N5490" s="7">
        <f>IFERROR(INDEX(Hoja1!$B$1:$E$5279,MATCH(Data!$D5490,Hoja1!$B$1:$B$5279,),MATCH(Data!N$1,Hoja1!$B$1:$E$1,)),"ND")</f>
        <v>15000</v>
      </c>
      <c r="O5490" s="7">
        <f>IFERROR(INDEX(Hoja1!$B$1:$E$5279,MATCH(Data!$D5490,Hoja1!$B$1:$B$5279,),MATCH(Data!O$1,Hoja1!$B$1:$E$1,)),"ND")</f>
        <v>363750</v>
      </c>
      <c r="P5490" t="str">
        <f>VLOOKUP(D5490,Hoja2!C:E,3,0)</f>
        <v>ESTRELLAS DIAMANTE</v>
      </c>
      <c r="Q5490" s="10">
        <f>VLOOKUP(D5490,Hoja2!C:D,2,0)</f>
        <v>0</v>
      </c>
    </row>
    <row r="5491" spans="1:17" hidden="1" x14ac:dyDescent="0.2">
      <c r="A5491" s="2" t="s">
        <v>5516</v>
      </c>
      <c r="B5491" s="2" t="s">
        <v>12</v>
      </c>
      <c r="C5491" s="2">
        <v>8219</v>
      </c>
      <c r="D5491" s="2">
        <v>1200306</v>
      </c>
      <c r="E5491" s="2">
        <v>2938</v>
      </c>
      <c r="F5491" s="17" t="s">
        <v>12484</v>
      </c>
      <c r="G5491" s="2" t="s">
        <v>5</v>
      </c>
      <c r="H5491" s="2" t="s">
        <v>2074</v>
      </c>
      <c r="I5491" s="2" t="s">
        <v>6</v>
      </c>
      <c r="J5491" s="2" t="s">
        <v>7</v>
      </c>
      <c r="K5491" s="2" t="s">
        <v>8</v>
      </c>
      <c r="L5491" s="2" t="s">
        <v>9</v>
      </c>
      <c r="M5491" s="7" t="str">
        <f>IFERROR(INDEX(Hoja1!$B$1:$E$5279,MATCH(Data!$D5491,Hoja1!$B$1:$B$5279,),MATCH(Data!M$1,Hoja1!$B$1:$E$1,)),"ND")</f>
        <v>ND</v>
      </c>
      <c r="N5491" s="7" t="str">
        <f>IFERROR(INDEX(Hoja1!$B$1:$E$5279,MATCH(Data!$D5491,Hoja1!$B$1:$B$5279,),MATCH(Data!N$1,Hoja1!$B$1:$E$1,)),"ND")</f>
        <v>ND</v>
      </c>
      <c r="O5491" s="7" t="str">
        <f>IFERROR(INDEX(Hoja1!$B$1:$E$5279,MATCH(Data!$D5491,Hoja1!$B$1:$B$5279,),MATCH(Data!O$1,Hoja1!$B$1:$E$1,)),"ND")</f>
        <v>ND</v>
      </c>
      <c r="P5491" t="str">
        <f>VLOOKUP(D5491,Hoja2!C:E,3,0)</f>
        <v>ESTRELLAS PATRIMONIALES</v>
      </c>
      <c r="Q5491" s="10">
        <f>VLOOKUP(D5491,Hoja2!C:D,2,0)</f>
        <v>0</v>
      </c>
    </row>
    <row r="5492" spans="1:17" hidden="1" x14ac:dyDescent="0.2">
      <c r="A5492" s="2" t="s">
        <v>5517</v>
      </c>
      <c r="B5492" s="2" t="s">
        <v>4</v>
      </c>
      <c r="C5492" s="2">
        <v>11679</v>
      </c>
      <c r="D5492" s="2">
        <v>1201326</v>
      </c>
      <c r="E5492" s="2">
        <v>1275</v>
      </c>
      <c r="F5492" s="17" t="s">
        <v>12558</v>
      </c>
      <c r="G5492" s="2" t="s">
        <v>5</v>
      </c>
      <c r="H5492" s="2" t="s">
        <v>4</v>
      </c>
      <c r="I5492" s="2" t="s">
        <v>6</v>
      </c>
      <c r="J5492" s="2" t="s">
        <v>7</v>
      </c>
      <c r="K5492" s="2" t="s">
        <v>8</v>
      </c>
      <c r="L5492" s="2" t="s">
        <v>9</v>
      </c>
      <c r="M5492" s="7">
        <f>IFERROR(INDEX(Hoja1!$B$1:$E$5279,MATCH(Data!$D5492,Hoja1!$B$1:$B$5279,),MATCH(Data!M$1,Hoja1!$B$1:$E$1,)),"ND")</f>
        <v>11355.584999999999</v>
      </c>
      <c r="N5492" s="7">
        <f>IFERROR(INDEX(Hoja1!$B$1:$E$5279,MATCH(Data!$D5492,Hoja1!$B$1:$B$5279,),MATCH(Data!N$1,Hoja1!$B$1:$E$1,)),"ND")</f>
        <v>11100</v>
      </c>
      <c r="O5492" s="7">
        <f>IFERROR(INDEX(Hoja1!$B$1:$E$5279,MATCH(Data!$D5492,Hoja1!$B$1:$B$5279,),MATCH(Data!O$1,Hoja1!$B$1:$E$1,)),"ND")</f>
        <v>0</v>
      </c>
      <c r="P5492" t="str">
        <f>VLOOKUP(D5492,Hoja2!C:E,3,0)</f>
        <v>ESTRELLAS DIAMANTE</v>
      </c>
      <c r="Q5492" s="10">
        <f>VLOOKUP(D5492,Hoja2!C:D,2,0)</f>
        <v>8000</v>
      </c>
    </row>
    <row r="5493" spans="1:17" hidden="1" x14ac:dyDescent="0.2">
      <c r="A5493" s="2" t="s">
        <v>5518</v>
      </c>
      <c r="B5493" s="2" t="s">
        <v>4</v>
      </c>
      <c r="C5493" s="2">
        <v>9751</v>
      </c>
      <c r="D5493" s="2">
        <v>1201766</v>
      </c>
      <c r="E5493" s="2">
        <v>2066</v>
      </c>
      <c r="F5493" s="17" t="s">
        <v>12490</v>
      </c>
      <c r="G5493" s="2" t="s">
        <v>5</v>
      </c>
      <c r="H5493" s="2" t="s">
        <v>4</v>
      </c>
      <c r="I5493" s="2" t="s">
        <v>6</v>
      </c>
      <c r="J5493" s="2" t="s">
        <v>7</v>
      </c>
      <c r="K5493" s="2" t="s">
        <v>8</v>
      </c>
      <c r="L5493" s="2" t="s">
        <v>9</v>
      </c>
      <c r="M5493" s="7">
        <f>IFERROR(INDEX(Hoja1!$B$1:$E$5279,MATCH(Data!$D5493,Hoja1!$B$1:$B$5279,),MATCH(Data!M$1,Hoja1!$B$1:$E$1,)),"ND")</f>
        <v>1325.4782</v>
      </c>
      <c r="N5493" s="7">
        <f>IFERROR(INDEX(Hoja1!$B$1:$E$5279,MATCH(Data!$D5493,Hoja1!$B$1:$B$5279,),MATCH(Data!N$1,Hoja1!$B$1:$E$1,)),"ND")</f>
        <v>7500</v>
      </c>
      <c r="O5493" s="7">
        <f>IFERROR(INDEX(Hoja1!$B$1:$E$5279,MATCH(Data!$D5493,Hoja1!$B$1:$B$5279,),MATCH(Data!O$1,Hoja1!$B$1:$E$1,)),"ND")</f>
        <v>0</v>
      </c>
      <c r="P5493" t="str">
        <f>VLOOKUP(D5493,Hoja2!C:E,3,0)</f>
        <v>ESTRELLAS DIAMANTE</v>
      </c>
      <c r="Q5493" s="10">
        <f>VLOOKUP(D5493,Hoja2!C:D,2,0)</f>
        <v>7000</v>
      </c>
    </row>
    <row r="5494" spans="1:17" hidden="1" x14ac:dyDescent="0.2">
      <c r="A5494" s="2" t="s">
        <v>5519</v>
      </c>
      <c r="B5494" s="2" t="s">
        <v>12</v>
      </c>
      <c r="C5494" s="2">
        <v>1495</v>
      </c>
      <c r="D5494" s="2">
        <v>1201805</v>
      </c>
      <c r="E5494" s="2">
        <v>8655</v>
      </c>
      <c r="F5494" s="17" t="s">
        <v>12453</v>
      </c>
      <c r="G5494" s="2" t="s">
        <v>5</v>
      </c>
      <c r="H5494" s="2" t="s">
        <v>2074</v>
      </c>
      <c r="I5494" s="2" t="s">
        <v>6</v>
      </c>
      <c r="J5494" s="2" t="s">
        <v>7</v>
      </c>
      <c r="K5494" s="2" t="s">
        <v>8</v>
      </c>
      <c r="L5494" s="2" t="s">
        <v>9</v>
      </c>
      <c r="M5494" s="7" t="str">
        <f>IFERROR(INDEX(Hoja1!$B$1:$E$5279,MATCH(Data!$D5494,Hoja1!$B$1:$B$5279,),MATCH(Data!M$1,Hoja1!$B$1:$E$1,)),"ND")</f>
        <v>ND</v>
      </c>
      <c r="N5494" s="7" t="str">
        <f>IFERROR(INDEX(Hoja1!$B$1:$E$5279,MATCH(Data!$D5494,Hoja1!$B$1:$B$5279,),MATCH(Data!N$1,Hoja1!$B$1:$E$1,)),"ND")</f>
        <v>ND</v>
      </c>
      <c r="O5494" s="7" t="str">
        <f>IFERROR(INDEX(Hoja1!$B$1:$E$5279,MATCH(Data!$D5494,Hoja1!$B$1:$B$5279,),MATCH(Data!O$1,Hoja1!$B$1:$E$1,)),"ND")</f>
        <v>ND</v>
      </c>
      <c r="P5494" t="str">
        <f>VLOOKUP(D5494,Hoja2!C:E,3,0)</f>
        <v>ESTRELLAS PATRIMONIALES</v>
      </c>
      <c r="Q5494" s="10">
        <f>VLOOKUP(D5494,Hoja2!C:D,2,0)</f>
        <v>0</v>
      </c>
    </row>
    <row r="5495" spans="1:17" hidden="1" x14ac:dyDescent="0.2">
      <c r="A5495" s="2" t="s">
        <v>5520</v>
      </c>
      <c r="B5495" s="2" t="s">
        <v>4</v>
      </c>
      <c r="C5495" s="2">
        <v>10308</v>
      </c>
      <c r="D5495" s="2">
        <v>1203181</v>
      </c>
      <c r="E5495" s="2">
        <v>1237</v>
      </c>
      <c r="F5495" s="17" t="s">
        <v>12458</v>
      </c>
      <c r="G5495" s="2" t="s">
        <v>5</v>
      </c>
      <c r="H5495" s="2" t="s">
        <v>4</v>
      </c>
      <c r="I5495" s="2" t="s">
        <v>6</v>
      </c>
      <c r="J5495" s="2" t="s">
        <v>7</v>
      </c>
      <c r="K5495" s="2" t="s">
        <v>8</v>
      </c>
      <c r="L5495" s="2" t="s">
        <v>9</v>
      </c>
      <c r="M5495" s="7">
        <f>IFERROR(INDEX(Hoja1!$B$1:$E$5279,MATCH(Data!$D5495,Hoja1!$B$1:$B$5279,),MATCH(Data!M$1,Hoja1!$B$1:$E$1,)),"ND")</f>
        <v>5275.7667000000001</v>
      </c>
      <c r="N5495" s="7">
        <f>IFERROR(INDEX(Hoja1!$B$1:$E$5279,MATCH(Data!$D5495,Hoja1!$B$1:$B$5279,),MATCH(Data!N$1,Hoja1!$B$1:$E$1,)),"ND")</f>
        <v>0</v>
      </c>
      <c r="O5495" s="7">
        <f>IFERROR(INDEX(Hoja1!$B$1:$E$5279,MATCH(Data!$D5495,Hoja1!$B$1:$B$5279,),MATCH(Data!O$1,Hoja1!$B$1:$E$1,)),"ND")</f>
        <v>0</v>
      </c>
      <c r="P5495" t="str">
        <f>VLOOKUP(D5495,Hoja2!C:E,3,0)</f>
        <v>ESTRELLAS DIAMANTE</v>
      </c>
      <c r="Q5495" s="10">
        <f>VLOOKUP(D5495,Hoja2!C:D,2,0)</f>
        <v>7000</v>
      </c>
    </row>
    <row r="5496" spans="1:17" hidden="1" x14ac:dyDescent="0.2">
      <c r="A5496" s="2" t="s">
        <v>5521</v>
      </c>
      <c r="B5496" s="2" t="s">
        <v>12</v>
      </c>
      <c r="C5496" s="2">
        <v>4856</v>
      </c>
      <c r="D5496" s="2">
        <v>1204426</v>
      </c>
      <c r="E5496" s="2">
        <v>5823</v>
      </c>
      <c r="F5496" s="17" t="s">
        <v>12460</v>
      </c>
      <c r="G5496" s="2" t="s">
        <v>5</v>
      </c>
      <c r="H5496" s="2" t="s">
        <v>2074</v>
      </c>
      <c r="I5496" s="2" t="s">
        <v>6</v>
      </c>
      <c r="J5496" s="2" t="s">
        <v>7</v>
      </c>
      <c r="K5496" s="2" t="s">
        <v>8</v>
      </c>
      <c r="L5496" s="2" t="s">
        <v>9</v>
      </c>
      <c r="M5496" s="7" t="str">
        <f>IFERROR(INDEX(Hoja1!$B$1:$E$5279,MATCH(Data!$D5496,Hoja1!$B$1:$B$5279,),MATCH(Data!M$1,Hoja1!$B$1:$E$1,)),"ND")</f>
        <v>ND</v>
      </c>
      <c r="N5496" s="7" t="str">
        <f>IFERROR(INDEX(Hoja1!$B$1:$E$5279,MATCH(Data!$D5496,Hoja1!$B$1:$B$5279,),MATCH(Data!N$1,Hoja1!$B$1:$E$1,)),"ND")</f>
        <v>ND</v>
      </c>
      <c r="O5496" s="7" t="str">
        <f>IFERROR(INDEX(Hoja1!$B$1:$E$5279,MATCH(Data!$D5496,Hoja1!$B$1:$B$5279,),MATCH(Data!O$1,Hoja1!$B$1:$E$1,)),"ND")</f>
        <v>ND</v>
      </c>
      <c r="P5496" t="str">
        <f>VLOOKUP(D5496,Hoja2!C:E,3,0)</f>
        <v>ESTRELLAS PATRIMONIALES</v>
      </c>
      <c r="Q5496" s="10">
        <f>VLOOKUP(D5496,Hoja2!C:D,2,0)</f>
        <v>0</v>
      </c>
    </row>
    <row r="5497" spans="1:17" hidden="1" x14ac:dyDescent="0.2">
      <c r="A5497" s="2" t="s">
        <v>5522</v>
      </c>
      <c r="B5497" s="2" t="s">
        <v>4</v>
      </c>
      <c r="C5497" s="2">
        <v>8924</v>
      </c>
      <c r="D5497" s="2">
        <v>1204743</v>
      </c>
      <c r="E5497" s="2">
        <v>1910</v>
      </c>
      <c r="F5497" s="17" t="s">
        <v>12475</v>
      </c>
      <c r="G5497" s="2" t="s">
        <v>5</v>
      </c>
      <c r="H5497" s="2" t="s">
        <v>4</v>
      </c>
      <c r="I5497" s="2" t="s">
        <v>6</v>
      </c>
      <c r="J5497" s="2" t="s">
        <v>7</v>
      </c>
      <c r="K5497" s="2" t="s">
        <v>8</v>
      </c>
      <c r="L5497" s="2" t="s">
        <v>9</v>
      </c>
      <c r="M5497" s="7">
        <f>IFERROR(INDEX(Hoja1!$B$1:$E$5279,MATCH(Data!$D5497,Hoja1!$B$1:$B$5279,),MATCH(Data!M$1,Hoja1!$B$1:$E$1,)),"ND")</f>
        <v>458641.32659999997</v>
      </c>
      <c r="N5497" s="7">
        <f>IFERROR(INDEX(Hoja1!$B$1:$E$5279,MATCH(Data!$D5497,Hoja1!$B$1:$B$5279,),MATCH(Data!N$1,Hoja1!$B$1:$E$1,)),"ND")</f>
        <v>7500</v>
      </c>
      <c r="O5497" s="7">
        <f>IFERROR(INDEX(Hoja1!$B$1:$E$5279,MATCH(Data!$D5497,Hoja1!$B$1:$B$5279,),MATCH(Data!O$1,Hoja1!$B$1:$E$1,)),"ND")</f>
        <v>0</v>
      </c>
      <c r="P5497" t="str">
        <f>VLOOKUP(D5497,Hoja2!C:E,3,0)</f>
        <v>ESTRELLAS DIAMANTE</v>
      </c>
      <c r="Q5497" s="10">
        <f>VLOOKUP(D5497,Hoja2!C:D,2,0)</f>
        <v>0</v>
      </c>
    </row>
    <row r="5498" spans="1:17" hidden="1" x14ac:dyDescent="0.2">
      <c r="A5498" s="2" t="s">
        <v>5523</v>
      </c>
      <c r="B5498" s="2" t="s">
        <v>4</v>
      </c>
      <c r="C5498" s="2">
        <v>10137</v>
      </c>
      <c r="D5498" s="2">
        <v>1205692</v>
      </c>
      <c r="E5498" s="2">
        <v>1237</v>
      </c>
      <c r="F5498" s="17" t="s">
        <v>12458</v>
      </c>
      <c r="G5498" s="2" t="s">
        <v>5</v>
      </c>
      <c r="H5498" s="2" t="s">
        <v>4</v>
      </c>
      <c r="I5498" s="2" t="s">
        <v>6</v>
      </c>
      <c r="J5498" s="2" t="s">
        <v>7</v>
      </c>
      <c r="K5498" s="2" t="s">
        <v>8</v>
      </c>
      <c r="L5498" s="2" t="s">
        <v>9</v>
      </c>
      <c r="M5498" s="7">
        <f>IFERROR(INDEX(Hoja1!$B$1:$E$5279,MATCH(Data!$D5498,Hoja1!$B$1:$B$5279,),MATCH(Data!M$1,Hoja1!$B$1:$E$1,)),"ND")</f>
        <v>133094.45989999999</v>
      </c>
      <c r="N5498" s="7">
        <f>IFERROR(INDEX(Hoja1!$B$1:$E$5279,MATCH(Data!$D5498,Hoja1!$B$1:$B$5279,),MATCH(Data!N$1,Hoja1!$B$1:$E$1,)),"ND")</f>
        <v>10000</v>
      </c>
      <c r="O5498" s="7">
        <f>IFERROR(INDEX(Hoja1!$B$1:$E$5279,MATCH(Data!$D5498,Hoja1!$B$1:$B$5279,),MATCH(Data!O$1,Hoja1!$B$1:$E$1,)),"ND")</f>
        <v>0</v>
      </c>
      <c r="P5498" t="str">
        <f>VLOOKUP(D5498,Hoja2!C:E,3,0)</f>
        <v>ESTRELLAS DIAMANTE</v>
      </c>
      <c r="Q5498" s="10">
        <f>VLOOKUP(D5498,Hoja2!C:D,2,0)</f>
        <v>10000</v>
      </c>
    </row>
    <row r="5499" spans="1:17" hidden="1" x14ac:dyDescent="0.2">
      <c r="A5499" s="2" t="s">
        <v>5524</v>
      </c>
      <c r="B5499" s="2" t="s">
        <v>4</v>
      </c>
      <c r="C5499" s="2">
        <v>5355</v>
      </c>
      <c r="D5499" s="2">
        <v>1206384</v>
      </c>
      <c r="E5499" s="2">
        <v>7191</v>
      </c>
      <c r="F5499" s="17" t="s">
        <v>12492</v>
      </c>
      <c r="G5499" s="2" t="s">
        <v>5</v>
      </c>
      <c r="H5499" s="2" t="s">
        <v>4</v>
      </c>
      <c r="I5499" s="2" t="s">
        <v>6</v>
      </c>
      <c r="J5499" s="2" t="s">
        <v>7</v>
      </c>
      <c r="K5499" s="2" t="s">
        <v>8</v>
      </c>
      <c r="L5499" s="2" t="s">
        <v>9</v>
      </c>
      <c r="M5499" s="7">
        <f>IFERROR(INDEX(Hoja1!$B$1:$E$5279,MATCH(Data!$D5499,Hoja1!$B$1:$B$5279,),MATCH(Data!M$1,Hoja1!$B$1:$E$1,)),"ND")</f>
        <v>127262.90330000001</v>
      </c>
      <c r="N5499" s="7">
        <f>IFERROR(INDEX(Hoja1!$B$1:$E$5279,MATCH(Data!$D5499,Hoja1!$B$1:$B$5279,),MATCH(Data!N$1,Hoja1!$B$1:$E$1,)),"ND")</f>
        <v>25000</v>
      </c>
      <c r="O5499" s="7">
        <f>IFERROR(INDEX(Hoja1!$B$1:$E$5279,MATCH(Data!$D5499,Hoja1!$B$1:$B$5279,),MATCH(Data!O$1,Hoja1!$B$1:$E$1,)),"ND")</f>
        <v>0</v>
      </c>
      <c r="P5499" t="str">
        <f>VLOOKUP(D5499,Hoja2!C:E,3,0)</f>
        <v>ESTRELLAS DIAMANTE</v>
      </c>
      <c r="Q5499" s="10">
        <f>VLOOKUP(D5499,Hoja2!C:D,2,0)</f>
        <v>10000</v>
      </c>
    </row>
    <row r="5500" spans="1:17" hidden="1" x14ac:dyDescent="0.2">
      <c r="A5500" s="2" t="s">
        <v>5525</v>
      </c>
      <c r="B5500" s="2" t="s">
        <v>12</v>
      </c>
      <c r="C5500" s="2">
        <v>4876</v>
      </c>
      <c r="D5500" s="2">
        <v>1207654</v>
      </c>
      <c r="E5500" s="2">
        <v>5823</v>
      </c>
      <c r="F5500" s="17" t="s">
        <v>12460</v>
      </c>
      <c r="G5500" s="2" t="s">
        <v>5</v>
      </c>
      <c r="H5500" s="2" t="s">
        <v>2074</v>
      </c>
      <c r="I5500" s="2" t="s">
        <v>6</v>
      </c>
      <c r="J5500" s="2" t="s">
        <v>59</v>
      </c>
      <c r="K5500" s="2" t="s">
        <v>60</v>
      </c>
      <c r="L5500" s="2" t="s">
        <v>9</v>
      </c>
      <c r="M5500" s="7" t="str">
        <f>IFERROR(INDEX(Hoja1!$B$1:$E$5279,MATCH(Data!$D5500,Hoja1!$B$1:$B$5279,),MATCH(Data!M$1,Hoja1!$B$1:$E$1,)),"ND")</f>
        <v>ND</v>
      </c>
      <c r="N5500" s="7" t="str">
        <f>IFERROR(INDEX(Hoja1!$B$1:$E$5279,MATCH(Data!$D5500,Hoja1!$B$1:$B$5279,),MATCH(Data!N$1,Hoja1!$B$1:$E$1,)),"ND")</f>
        <v>ND</v>
      </c>
      <c r="O5500" s="7" t="str">
        <f>IFERROR(INDEX(Hoja1!$B$1:$E$5279,MATCH(Data!$D5500,Hoja1!$B$1:$B$5279,),MATCH(Data!O$1,Hoja1!$B$1:$E$1,)),"ND")</f>
        <v>ND</v>
      </c>
      <c r="P5500" t="s">
        <v>12539</v>
      </c>
      <c r="Q5500" s="10">
        <f>VLOOKUP(D5500,Hoja2!C:D,2,0)</f>
        <v>0</v>
      </c>
    </row>
    <row r="5501" spans="1:17" hidden="1" x14ac:dyDescent="0.2">
      <c r="A5501" s="2" t="s">
        <v>5526</v>
      </c>
      <c r="B5501" s="2" t="s">
        <v>4</v>
      </c>
      <c r="C5501" s="2">
        <v>5702</v>
      </c>
      <c r="D5501" s="2">
        <v>1207744</v>
      </c>
      <c r="E5501" s="2">
        <v>5501</v>
      </c>
      <c r="F5501" s="17" t="s">
        <v>12486</v>
      </c>
      <c r="G5501" s="2" t="s">
        <v>5</v>
      </c>
      <c r="H5501" s="2" t="s">
        <v>4</v>
      </c>
      <c r="I5501" s="2" t="s">
        <v>6</v>
      </c>
      <c r="J5501" s="2" t="s">
        <v>7</v>
      </c>
      <c r="K5501" s="2" t="s">
        <v>8</v>
      </c>
      <c r="L5501" s="2" t="s">
        <v>9</v>
      </c>
      <c r="M5501" s="7">
        <f>IFERROR(INDEX(Hoja1!$B$1:$E$5279,MATCH(Data!$D5501,Hoja1!$B$1:$B$5279,),MATCH(Data!M$1,Hoja1!$B$1:$E$1,)),"ND")</f>
        <v>91.143299999999996</v>
      </c>
      <c r="N5501" s="7">
        <f>IFERROR(INDEX(Hoja1!$B$1:$E$5279,MATCH(Data!$D5501,Hoja1!$B$1:$B$5279,),MATCH(Data!N$1,Hoja1!$B$1:$E$1,)),"ND")</f>
        <v>15000</v>
      </c>
      <c r="O5501" s="7">
        <f>IFERROR(INDEX(Hoja1!$B$1:$E$5279,MATCH(Data!$D5501,Hoja1!$B$1:$B$5279,),MATCH(Data!O$1,Hoja1!$B$1:$E$1,)),"ND")</f>
        <v>465696</v>
      </c>
      <c r="P5501" t="str">
        <f>VLOOKUP(D5501,Hoja2!C:E,3,0)</f>
        <v>ESTRELLAS DIAMANTE</v>
      </c>
      <c r="Q5501" s="10">
        <f>VLOOKUP(D5501,Hoja2!C:D,2,0)</f>
        <v>966.84</v>
      </c>
    </row>
    <row r="5502" spans="1:17" hidden="1" x14ac:dyDescent="0.2">
      <c r="A5502" s="2" t="s">
        <v>5527</v>
      </c>
      <c r="B5502" s="2" t="s">
        <v>12</v>
      </c>
      <c r="C5502" s="2">
        <v>5702</v>
      </c>
      <c r="D5502" s="2">
        <v>1207749</v>
      </c>
      <c r="E5502" s="2">
        <v>5501</v>
      </c>
      <c r="F5502" s="17" t="s">
        <v>12486</v>
      </c>
      <c r="G5502" s="2" t="s">
        <v>5</v>
      </c>
      <c r="H5502" s="2" t="s">
        <v>4</v>
      </c>
      <c r="I5502" s="2" t="s">
        <v>6</v>
      </c>
      <c r="J5502" s="2" t="s">
        <v>7</v>
      </c>
      <c r="K5502" s="2" t="s">
        <v>8</v>
      </c>
      <c r="L5502" s="2" t="s">
        <v>9</v>
      </c>
      <c r="M5502" s="7" t="str">
        <f>IFERROR(INDEX(Hoja1!$B$1:$E$5279,MATCH(Data!$D5502,Hoja1!$B$1:$B$5279,),MATCH(Data!M$1,Hoja1!$B$1:$E$1,)),"ND")</f>
        <v>ND</v>
      </c>
      <c r="N5502" s="7" t="str">
        <f>IFERROR(INDEX(Hoja1!$B$1:$E$5279,MATCH(Data!$D5502,Hoja1!$B$1:$B$5279,),MATCH(Data!N$1,Hoja1!$B$1:$E$1,)),"ND")</f>
        <v>ND</v>
      </c>
      <c r="O5502" s="7" t="str">
        <f>IFERROR(INDEX(Hoja1!$B$1:$E$5279,MATCH(Data!$D5502,Hoja1!$B$1:$B$5279,),MATCH(Data!O$1,Hoja1!$B$1:$E$1,)),"ND")</f>
        <v>ND</v>
      </c>
      <c r="P5502" t="str">
        <f>VLOOKUP(D5502,Hoja2!C:E,3,0)</f>
        <v>ESTRELLAS DIAMANTE</v>
      </c>
      <c r="Q5502" s="10">
        <f>VLOOKUP(D5502,Hoja2!C:D,2,0)</f>
        <v>0</v>
      </c>
    </row>
    <row r="5503" spans="1:17" hidden="1" x14ac:dyDescent="0.2">
      <c r="A5503" s="2" t="s">
        <v>5528</v>
      </c>
      <c r="B5503" s="2" t="s">
        <v>4</v>
      </c>
      <c r="C5503" s="2">
        <v>10152</v>
      </c>
      <c r="D5503" s="2">
        <v>1208542</v>
      </c>
      <c r="E5503" s="2">
        <v>4775</v>
      </c>
      <c r="F5503" s="17" t="s">
        <v>12477</v>
      </c>
      <c r="G5503" s="2" t="s">
        <v>5</v>
      </c>
      <c r="H5503" s="2" t="s">
        <v>4</v>
      </c>
      <c r="I5503" s="2" t="s">
        <v>6</v>
      </c>
      <c r="J5503" s="2" t="s">
        <v>7</v>
      </c>
      <c r="K5503" s="2" t="s">
        <v>8</v>
      </c>
      <c r="L5503" s="2" t="s">
        <v>9</v>
      </c>
      <c r="M5503" s="7">
        <f>IFERROR(INDEX(Hoja1!$B$1:$E$5279,MATCH(Data!$D5503,Hoja1!$B$1:$B$5279,),MATCH(Data!M$1,Hoja1!$B$1:$E$1,)),"ND")</f>
        <v>37593.0432</v>
      </c>
      <c r="N5503" s="7">
        <f>IFERROR(INDEX(Hoja1!$B$1:$E$5279,MATCH(Data!$D5503,Hoja1!$B$1:$B$5279,),MATCH(Data!N$1,Hoja1!$B$1:$E$1,)),"ND")</f>
        <v>10000</v>
      </c>
      <c r="O5503" s="7">
        <f>IFERROR(INDEX(Hoja1!$B$1:$E$5279,MATCH(Data!$D5503,Hoja1!$B$1:$B$5279,),MATCH(Data!O$1,Hoja1!$B$1:$E$1,)),"ND")</f>
        <v>0</v>
      </c>
      <c r="P5503" t="str">
        <f>VLOOKUP(D5503,Hoja2!C:E,3,0)</f>
        <v>ESTRELLAS DIAMANTE</v>
      </c>
      <c r="Q5503" s="10">
        <f>VLOOKUP(D5503,Hoja2!C:D,2,0)</f>
        <v>0</v>
      </c>
    </row>
    <row r="5504" spans="1:17" hidden="1" x14ac:dyDescent="0.2">
      <c r="A5504" s="2" t="s">
        <v>5529</v>
      </c>
      <c r="B5504" s="2" t="s">
        <v>4</v>
      </c>
      <c r="C5504" s="2">
        <v>10229</v>
      </c>
      <c r="D5504" s="2">
        <v>1208695</v>
      </c>
      <c r="E5504" s="2">
        <v>1237</v>
      </c>
      <c r="F5504" s="17" t="s">
        <v>12458</v>
      </c>
      <c r="G5504" s="2" t="s">
        <v>5</v>
      </c>
      <c r="H5504" s="2" t="s">
        <v>4</v>
      </c>
      <c r="I5504" s="2" t="s">
        <v>6</v>
      </c>
      <c r="J5504" s="2" t="s">
        <v>7</v>
      </c>
      <c r="K5504" s="2" t="s">
        <v>8</v>
      </c>
      <c r="L5504" s="2" t="s">
        <v>9</v>
      </c>
      <c r="M5504" s="7">
        <f>IFERROR(INDEX(Hoja1!$B$1:$E$5279,MATCH(Data!$D5504,Hoja1!$B$1:$B$5279,),MATCH(Data!M$1,Hoja1!$B$1:$E$1,)),"ND")</f>
        <v>4571.2381999999998</v>
      </c>
      <c r="N5504" s="7">
        <f>IFERROR(INDEX(Hoja1!$B$1:$E$5279,MATCH(Data!$D5504,Hoja1!$B$1:$B$5279,),MATCH(Data!N$1,Hoja1!$B$1:$E$1,)),"ND")</f>
        <v>25000</v>
      </c>
      <c r="O5504" s="7">
        <f>IFERROR(INDEX(Hoja1!$B$1:$E$5279,MATCH(Data!$D5504,Hoja1!$B$1:$B$5279,),MATCH(Data!O$1,Hoja1!$B$1:$E$1,)),"ND")</f>
        <v>0</v>
      </c>
      <c r="P5504" t="str">
        <f>VLOOKUP(D5504,Hoja2!C:E,3,0)</f>
        <v>ESTRELLAS DIAMANTE</v>
      </c>
      <c r="Q5504" s="10">
        <f>VLOOKUP(D5504,Hoja2!C:D,2,0)</f>
        <v>23144.080000000002</v>
      </c>
    </row>
    <row r="5505" spans="1:17" hidden="1" x14ac:dyDescent="0.2">
      <c r="A5505" s="2" t="s">
        <v>5530</v>
      </c>
      <c r="B5505" s="2" t="s">
        <v>4</v>
      </c>
      <c r="C5505" s="2">
        <v>11554</v>
      </c>
      <c r="D5505" s="2">
        <v>1208797</v>
      </c>
      <c r="E5505" s="2">
        <v>1275</v>
      </c>
      <c r="F5505" s="17" t="s">
        <v>12558</v>
      </c>
      <c r="G5505" s="2" t="s">
        <v>5</v>
      </c>
      <c r="H5505" s="2" t="s">
        <v>4</v>
      </c>
      <c r="I5505" s="2" t="s">
        <v>6</v>
      </c>
      <c r="J5505" s="2" t="s">
        <v>7</v>
      </c>
      <c r="K5505" s="2" t="s">
        <v>8</v>
      </c>
      <c r="L5505" s="2" t="s">
        <v>9</v>
      </c>
      <c r="M5505" s="7">
        <f>IFERROR(INDEX(Hoja1!$B$1:$E$5279,MATCH(Data!$D5505,Hoja1!$B$1:$B$5279,),MATCH(Data!M$1,Hoja1!$B$1:$E$1,)),"ND")</f>
        <v>6442.5217000000002</v>
      </c>
      <c r="N5505" s="7">
        <f>IFERROR(INDEX(Hoja1!$B$1:$E$5279,MATCH(Data!$D5505,Hoja1!$B$1:$B$5279,),MATCH(Data!N$1,Hoja1!$B$1:$E$1,)),"ND")</f>
        <v>5880</v>
      </c>
      <c r="O5505" s="7">
        <f>IFERROR(INDEX(Hoja1!$B$1:$E$5279,MATCH(Data!$D5505,Hoja1!$B$1:$B$5279,),MATCH(Data!O$1,Hoja1!$B$1:$E$1,)),"ND")</f>
        <v>0</v>
      </c>
      <c r="P5505" t="str">
        <f>VLOOKUP(D5505,Hoja2!C:E,3,0)</f>
        <v>ESTRELLAS DIAMANTE</v>
      </c>
      <c r="Q5505" s="10">
        <f>VLOOKUP(D5505,Hoja2!C:D,2,0)</f>
        <v>800</v>
      </c>
    </row>
    <row r="5506" spans="1:17" hidden="1" x14ac:dyDescent="0.2">
      <c r="A5506" s="2" t="s">
        <v>5531</v>
      </c>
      <c r="B5506" s="2" t="s">
        <v>12</v>
      </c>
      <c r="C5506" s="2">
        <v>182</v>
      </c>
      <c r="D5506" s="2">
        <v>1210571</v>
      </c>
      <c r="E5506" s="2">
        <v>3975</v>
      </c>
      <c r="F5506" s="17" t="s">
        <v>12467</v>
      </c>
      <c r="G5506" s="2" t="s">
        <v>5</v>
      </c>
      <c r="H5506" s="2" t="s">
        <v>4</v>
      </c>
      <c r="I5506" s="2" t="s">
        <v>6</v>
      </c>
      <c r="J5506" s="2" t="s">
        <v>7</v>
      </c>
      <c r="K5506" s="2" t="s">
        <v>8</v>
      </c>
      <c r="L5506" s="2" t="s">
        <v>9</v>
      </c>
      <c r="M5506" s="7" t="str">
        <f>IFERROR(INDEX(Hoja1!$B$1:$E$5279,MATCH(Data!$D5506,Hoja1!$B$1:$B$5279,),MATCH(Data!M$1,Hoja1!$B$1:$E$1,)),"ND")</f>
        <v>ND</v>
      </c>
      <c r="N5506" s="7" t="str">
        <f>IFERROR(INDEX(Hoja1!$B$1:$E$5279,MATCH(Data!$D5506,Hoja1!$B$1:$B$5279,),MATCH(Data!N$1,Hoja1!$B$1:$E$1,)),"ND")</f>
        <v>ND</v>
      </c>
      <c r="O5506" s="7" t="str">
        <f>IFERROR(INDEX(Hoja1!$B$1:$E$5279,MATCH(Data!$D5506,Hoja1!$B$1:$B$5279,),MATCH(Data!O$1,Hoja1!$B$1:$E$1,)),"ND")</f>
        <v>ND</v>
      </c>
      <c r="P5506" t="str">
        <f>VLOOKUP(D5506,Hoja2!C:E,3,0)</f>
        <v>ESTRELLAS DIAMANTE</v>
      </c>
      <c r="Q5506" s="10">
        <f>VLOOKUP(D5506,Hoja2!C:D,2,0)</f>
        <v>1500</v>
      </c>
    </row>
    <row r="5507" spans="1:17" hidden="1" x14ac:dyDescent="0.2">
      <c r="A5507" s="2" t="s">
        <v>5532</v>
      </c>
      <c r="B5507" s="2" t="s">
        <v>4</v>
      </c>
      <c r="C5507" s="2">
        <v>8835</v>
      </c>
      <c r="D5507" s="2">
        <v>1210925</v>
      </c>
      <c r="E5507" s="2">
        <v>8782</v>
      </c>
      <c r="F5507" s="17" t="s">
        <v>12497</v>
      </c>
      <c r="G5507" s="2" t="s">
        <v>5</v>
      </c>
      <c r="H5507" s="2" t="s">
        <v>4</v>
      </c>
      <c r="I5507" s="2" t="s">
        <v>6</v>
      </c>
      <c r="J5507" s="2" t="s">
        <v>7</v>
      </c>
      <c r="K5507" s="2" t="s">
        <v>8</v>
      </c>
      <c r="L5507" s="2" t="s">
        <v>9</v>
      </c>
      <c r="M5507" s="7">
        <f>IFERROR(INDEX(Hoja1!$B$1:$E$5279,MATCH(Data!$D5507,Hoja1!$B$1:$B$5279,),MATCH(Data!M$1,Hoja1!$B$1:$E$1,)),"ND")</f>
        <v>66224.136700000003</v>
      </c>
      <c r="N5507" s="7">
        <f>IFERROR(INDEX(Hoja1!$B$1:$E$5279,MATCH(Data!$D5507,Hoja1!$B$1:$B$5279,),MATCH(Data!N$1,Hoja1!$B$1:$E$1,)),"ND")</f>
        <v>9500</v>
      </c>
      <c r="O5507" s="7">
        <f>IFERROR(INDEX(Hoja1!$B$1:$E$5279,MATCH(Data!$D5507,Hoja1!$B$1:$B$5279,),MATCH(Data!O$1,Hoja1!$B$1:$E$1,)),"ND")</f>
        <v>0</v>
      </c>
      <c r="P5507" t="str">
        <f>VLOOKUP(D5507,Hoja2!C:E,3,0)</f>
        <v>ESTRELLAS DIAMANTE</v>
      </c>
      <c r="Q5507" s="10">
        <f>VLOOKUP(D5507,Hoja2!C:D,2,0)</f>
        <v>0</v>
      </c>
    </row>
    <row r="5508" spans="1:17" hidden="1" x14ac:dyDescent="0.2">
      <c r="A5508" s="2" t="s">
        <v>5533</v>
      </c>
      <c r="B5508" s="2" t="s">
        <v>12</v>
      </c>
      <c r="C5508" s="2">
        <v>6234</v>
      </c>
      <c r="D5508" s="2">
        <v>1212055</v>
      </c>
      <c r="E5508" s="2">
        <v>3828</v>
      </c>
      <c r="F5508" s="17" t="s">
        <v>12534</v>
      </c>
      <c r="G5508" s="2" t="s">
        <v>5</v>
      </c>
      <c r="H5508" s="2" t="s">
        <v>4</v>
      </c>
      <c r="I5508" s="2" t="s">
        <v>6</v>
      </c>
      <c r="J5508" s="2" t="s">
        <v>7</v>
      </c>
      <c r="K5508" s="2" t="s">
        <v>8</v>
      </c>
      <c r="L5508" s="2" t="s">
        <v>9</v>
      </c>
      <c r="M5508" s="7" t="str">
        <f>IFERROR(INDEX(Hoja1!$B$1:$E$5279,MATCH(Data!$D5508,Hoja1!$B$1:$B$5279,),MATCH(Data!M$1,Hoja1!$B$1:$E$1,)),"ND")</f>
        <v>ND</v>
      </c>
      <c r="N5508" s="7" t="str">
        <f>IFERROR(INDEX(Hoja1!$B$1:$E$5279,MATCH(Data!$D5508,Hoja1!$B$1:$B$5279,),MATCH(Data!N$1,Hoja1!$B$1:$E$1,)),"ND")</f>
        <v>ND</v>
      </c>
      <c r="O5508" s="7" t="str">
        <f>IFERROR(INDEX(Hoja1!$B$1:$E$5279,MATCH(Data!$D5508,Hoja1!$B$1:$B$5279,),MATCH(Data!O$1,Hoja1!$B$1:$E$1,)),"ND")</f>
        <v>ND</v>
      </c>
      <c r="P5508" t="str">
        <f>VLOOKUP(D5508,Hoja2!C:E,3,0)</f>
        <v>ESTRELLAS DIAMANTE</v>
      </c>
      <c r="Q5508" s="10">
        <f>VLOOKUP(D5508,Hoja2!C:D,2,0)</f>
        <v>0</v>
      </c>
    </row>
    <row r="5509" spans="1:17" hidden="1" x14ac:dyDescent="0.2">
      <c r="A5509" s="2" t="s">
        <v>5534</v>
      </c>
      <c r="B5509" s="2" t="s">
        <v>4</v>
      </c>
      <c r="C5509" s="2">
        <v>6705</v>
      </c>
      <c r="D5509" s="2">
        <v>1213006</v>
      </c>
      <c r="E5509" s="2">
        <v>8655</v>
      </c>
      <c r="F5509" s="17" t="s">
        <v>12453</v>
      </c>
      <c r="G5509" s="2" t="s">
        <v>5</v>
      </c>
      <c r="H5509" s="2" t="s">
        <v>4</v>
      </c>
      <c r="I5509" s="2" t="s">
        <v>6</v>
      </c>
      <c r="J5509" s="2" t="s">
        <v>7</v>
      </c>
      <c r="K5509" s="2" t="s">
        <v>8</v>
      </c>
      <c r="L5509" s="2" t="s">
        <v>9</v>
      </c>
      <c r="M5509" s="7">
        <f>IFERROR(INDEX(Hoja1!$B$1:$E$5279,MATCH(Data!$D5509,Hoja1!$B$1:$B$5279,),MATCH(Data!M$1,Hoja1!$B$1:$E$1,)),"ND")</f>
        <v>38818.316700000003</v>
      </c>
      <c r="N5509" s="7">
        <f>IFERROR(INDEX(Hoja1!$B$1:$E$5279,MATCH(Data!$D5509,Hoja1!$B$1:$B$5279,),MATCH(Data!N$1,Hoja1!$B$1:$E$1,)),"ND")</f>
        <v>0</v>
      </c>
      <c r="O5509" s="7">
        <f>IFERROR(INDEX(Hoja1!$B$1:$E$5279,MATCH(Data!$D5509,Hoja1!$B$1:$B$5279,),MATCH(Data!O$1,Hoja1!$B$1:$E$1,)),"ND")</f>
        <v>410000</v>
      </c>
      <c r="P5509" t="str">
        <f>VLOOKUP(D5509,Hoja2!C:E,3,0)</f>
        <v>ESTRELLAS DIAMANTE</v>
      </c>
      <c r="Q5509" s="10">
        <f>VLOOKUP(D5509,Hoja2!C:D,2,0)</f>
        <v>0</v>
      </c>
    </row>
    <row r="5510" spans="1:17" hidden="1" x14ac:dyDescent="0.2">
      <c r="A5510" s="2" t="s">
        <v>5535</v>
      </c>
      <c r="B5510" s="2" t="s">
        <v>4</v>
      </c>
      <c r="C5510" s="2">
        <v>10047</v>
      </c>
      <c r="D5510" s="2">
        <v>1213138</v>
      </c>
      <c r="E5510" s="2">
        <v>4775</v>
      </c>
      <c r="F5510" s="17" t="s">
        <v>12477</v>
      </c>
      <c r="G5510" s="2" t="s">
        <v>5</v>
      </c>
      <c r="H5510" s="2" t="s">
        <v>4</v>
      </c>
      <c r="I5510" s="2" t="s">
        <v>6</v>
      </c>
      <c r="J5510" s="2" t="s">
        <v>7</v>
      </c>
      <c r="K5510" s="2" t="s">
        <v>8</v>
      </c>
      <c r="L5510" s="2" t="s">
        <v>9</v>
      </c>
      <c r="M5510" s="7">
        <f>IFERROR(INDEX(Hoja1!$B$1:$E$5279,MATCH(Data!$D5510,Hoja1!$B$1:$B$5279,),MATCH(Data!M$1,Hoja1!$B$1:$E$1,)),"ND")</f>
        <v>123745.11990000001</v>
      </c>
      <c r="N5510" s="7">
        <f>IFERROR(INDEX(Hoja1!$B$1:$E$5279,MATCH(Data!$D5510,Hoja1!$B$1:$B$5279,),MATCH(Data!N$1,Hoja1!$B$1:$E$1,)),"ND")</f>
        <v>10000</v>
      </c>
      <c r="O5510" s="7">
        <f>IFERROR(INDEX(Hoja1!$B$1:$E$5279,MATCH(Data!$D5510,Hoja1!$B$1:$B$5279,),MATCH(Data!O$1,Hoja1!$B$1:$E$1,)),"ND")</f>
        <v>0</v>
      </c>
      <c r="P5510" t="str">
        <f>VLOOKUP(D5510,Hoja2!C:E,3,0)</f>
        <v>ESTRELLAS DIAMANTE</v>
      </c>
      <c r="Q5510" s="10">
        <f>VLOOKUP(D5510,Hoja2!C:D,2,0)</f>
        <v>9900.06</v>
      </c>
    </row>
    <row r="5511" spans="1:17" hidden="1" x14ac:dyDescent="0.2">
      <c r="A5511" s="2" t="s">
        <v>5536</v>
      </c>
      <c r="B5511" s="2" t="s">
        <v>4</v>
      </c>
      <c r="C5511" s="2">
        <v>8101</v>
      </c>
      <c r="D5511" s="2">
        <v>1213498</v>
      </c>
      <c r="E5511" s="2">
        <v>2938</v>
      </c>
      <c r="F5511" s="17" t="s">
        <v>12484</v>
      </c>
      <c r="G5511" s="2" t="s">
        <v>5</v>
      </c>
      <c r="H5511" s="2" t="s">
        <v>4</v>
      </c>
      <c r="I5511" s="2" t="s">
        <v>6</v>
      </c>
      <c r="J5511" s="2" t="s">
        <v>7</v>
      </c>
      <c r="K5511" s="2" t="s">
        <v>8</v>
      </c>
      <c r="L5511" s="2" t="s">
        <v>9</v>
      </c>
      <c r="M5511" s="7">
        <f>IFERROR(INDEX(Hoja1!$B$1:$E$5279,MATCH(Data!$D5511,Hoja1!$B$1:$B$5279,),MATCH(Data!M$1,Hoja1!$B$1:$E$1,)),"ND")</f>
        <v>39960.4683</v>
      </c>
      <c r="N5511" s="7">
        <f>IFERROR(INDEX(Hoja1!$B$1:$E$5279,MATCH(Data!$D5511,Hoja1!$B$1:$B$5279,),MATCH(Data!N$1,Hoja1!$B$1:$E$1,)),"ND")</f>
        <v>16000</v>
      </c>
      <c r="O5511" s="7">
        <f>IFERROR(INDEX(Hoja1!$B$1:$E$5279,MATCH(Data!$D5511,Hoja1!$B$1:$B$5279,),MATCH(Data!O$1,Hoja1!$B$1:$E$1,)),"ND")</f>
        <v>0</v>
      </c>
      <c r="P5511" t="str">
        <f>VLOOKUP(D5511,Hoja2!C:E,3,0)</f>
        <v>ESTRELLAS DIAMANTE</v>
      </c>
      <c r="Q5511" s="10">
        <f>VLOOKUP(D5511,Hoja2!C:D,2,0)</f>
        <v>10800</v>
      </c>
    </row>
    <row r="5512" spans="1:17" hidden="1" x14ac:dyDescent="0.2">
      <c r="A5512" s="2" t="s">
        <v>5537</v>
      </c>
      <c r="B5512" s="2" t="s">
        <v>4</v>
      </c>
      <c r="C5512" s="2">
        <v>8811</v>
      </c>
      <c r="D5512" s="2">
        <v>1213821</v>
      </c>
      <c r="E5512" s="2">
        <v>8782</v>
      </c>
      <c r="F5512" s="17" t="s">
        <v>12497</v>
      </c>
      <c r="G5512" s="2" t="s">
        <v>5</v>
      </c>
      <c r="H5512" s="2" t="s">
        <v>4</v>
      </c>
      <c r="I5512" s="2" t="s">
        <v>6</v>
      </c>
      <c r="J5512" s="2" t="s">
        <v>7</v>
      </c>
      <c r="K5512" s="2" t="s">
        <v>8</v>
      </c>
      <c r="L5512" s="2" t="s">
        <v>9</v>
      </c>
      <c r="M5512" s="7">
        <f>IFERROR(INDEX(Hoja1!$B$1:$E$5279,MATCH(Data!$D5512,Hoja1!$B$1:$B$5279,),MATCH(Data!M$1,Hoja1!$B$1:$E$1,)),"ND")</f>
        <v>89.426699999999997</v>
      </c>
      <c r="N5512" s="7">
        <f>IFERROR(INDEX(Hoja1!$B$1:$E$5279,MATCH(Data!$D5512,Hoja1!$B$1:$B$5279,),MATCH(Data!N$1,Hoja1!$B$1:$E$1,)),"ND")</f>
        <v>0</v>
      </c>
      <c r="O5512" s="7">
        <f>IFERROR(INDEX(Hoja1!$B$1:$E$5279,MATCH(Data!$D5512,Hoja1!$B$1:$B$5279,),MATCH(Data!O$1,Hoja1!$B$1:$E$1,)),"ND")</f>
        <v>0</v>
      </c>
      <c r="P5512" t="str">
        <f>VLOOKUP(D5512,Hoja2!C:E,3,0)</f>
        <v>ESTRELLAS DIAMANTE</v>
      </c>
      <c r="Q5512" s="10">
        <f>VLOOKUP(D5512,Hoja2!C:D,2,0)</f>
        <v>0</v>
      </c>
    </row>
    <row r="5513" spans="1:17" hidden="1" x14ac:dyDescent="0.2">
      <c r="A5513" s="2" t="s">
        <v>5538</v>
      </c>
      <c r="B5513" s="2" t="s">
        <v>4</v>
      </c>
      <c r="C5513" s="2">
        <v>9714</v>
      </c>
      <c r="D5513" s="2">
        <v>1214156</v>
      </c>
      <c r="E5513" s="2">
        <v>5501</v>
      </c>
      <c r="F5513" s="17" t="s">
        <v>12486</v>
      </c>
      <c r="G5513" s="2" t="s">
        <v>5</v>
      </c>
      <c r="H5513" s="2" t="s">
        <v>4</v>
      </c>
      <c r="I5513" s="2" t="s">
        <v>6</v>
      </c>
      <c r="J5513" s="2" t="s">
        <v>7</v>
      </c>
      <c r="K5513" s="2" t="s">
        <v>8</v>
      </c>
      <c r="L5513" s="2" t="s">
        <v>9</v>
      </c>
      <c r="M5513" s="7">
        <f>IFERROR(INDEX(Hoja1!$B$1:$E$5279,MATCH(Data!$D5513,Hoja1!$B$1:$B$5279,),MATCH(Data!M$1,Hoja1!$B$1:$E$1,)),"ND")</f>
        <v>128087.82490000001</v>
      </c>
      <c r="N5513" s="7">
        <f>IFERROR(INDEX(Hoja1!$B$1:$E$5279,MATCH(Data!$D5513,Hoja1!$B$1:$B$5279,),MATCH(Data!N$1,Hoja1!$B$1:$E$1,)),"ND")</f>
        <v>15000</v>
      </c>
      <c r="O5513" s="7">
        <f>IFERROR(INDEX(Hoja1!$B$1:$E$5279,MATCH(Data!$D5513,Hoja1!$B$1:$B$5279,),MATCH(Data!O$1,Hoja1!$B$1:$E$1,)),"ND")</f>
        <v>0</v>
      </c>
      <c r="P5513" t="str">
        <f>VLOOKUP(D5513,Hoja2!C:E,3,0)</f>
        <v>ESTRELLAS DIAMANTE</v>
      </c>
      <c r="Q5513" s="10">
        <f>VLOOKUP(D5513,Hoja2!C:D,2,0)</f>
        <v>14000</v>
      </c>
    </row>
    <row r="5514" spans="1:17" hidden="1" x14ac:dyDescent="0.2">
      <c r="A5514" s="2" t="s">
        <v>5539</v>
      </c>
      <c r="B5514" s="2" t="s">
        <v>4</v>
      </c>
      <c r="C5514" s="2">
        <v>10790</v>
      </c>
      <c r="D5514" s="2">
        <v>1215399</v>
      </c>
      <c r="E5514" s="2">
        <v>6856</v>
      </c>
      <c r="F5514" s="17" t="s">
        <v>12494</v>
      </c>
      <c r="G5514" s="2" t="s">
        <v>5</v>
      </c>
      <c r="H5514" s="2" t="s">
        <v>4</v>
      </c>
      <c r="I5514" s="2" t="s">
        <v>6</v>
      </c>
      <c r="J5514" s="2" t="s">
        <v>7</v>
      </c>
      <c r="K5514" s="2" t="s">
        <v>8</v>
      </c>
      <c r="L5514" s="2" t="s">
        <v>9</v>
      </c>
      <c r="M5514" s="7">
        <f>IFERROR(INDEX(Hoja1!$B$1:$E$5279,MATCH(Data!$D5514,Hoja1!$B$1:$B$5279,),MATCH(Data!M$1,Hoja1!$B$1:$E$1,)),"ND")</f>
        <v>229.7483</v>
      </c>
      <c r="N5514" s="7">
        <f>IFERROR(INDEX(Hoja1!$B$1:$E$5279,MATCH(Data!$D5514,Hoja1!$B$1:$B$5279,),MATCH(Data!N$1,Hoja1!$B$1:$E$1,)),"ND")</f>
        <v>25000</v>
      </c>
      <c r="O5514" s="7">
        <f>IFERROR(INDEX(Hoja1!$B$1:$E$5279,MATCH(Data!$D5514,Hoja1!$B$1:$B$5279,),MATCH(Data!O$1,Hoja1!$B$1:$E$1,)),"ND")</f>
        <v>0</v>
      </c>
      <c r="P5514" t="str">
        <f>VLOOKUP(D5514,Hoja2!C:E,3,0)</f>
        <v>ESTRELLAS DIAMANTE</v>
      </c>
      <c r="Q5514" s="10">
        <f>VLOOKUP(D5514,Hoja2!C:D,2,0)</f>
        <v>0</v>
      </c>
    </row>
    <row r="5515" spans="1:17" hidden="1" x14ac:dyDescent="0.2">
      <c r="A5515" s="2" t="s">
        <v>5540</v>
      </c>
      <c r="B5515" s="2" t="s">
        <v>4</v>
      </c>
      <c r="C5515" s="2">
        <v>6938</v>
      </c>
      <c r="D5515" s="2">
        <v>1215406</v>
      </c>
      <c r="E5515" s="2">
        <v>5823</v>
      </c>
      <c r="F5515" s="17" t="s">
        <v>12460</v>
      </c>
      <c r="G5515" s="2" t="s">
        <v>5</v>
      </c>
      <c r="H5515" s="2" t="s">
        <v>4</v>
      </c>
      <c r="I5515" s="2" t="s">
        <v>6</v>
      </c>
      <c r="J5515" s="2" t="s">
        <v>7</v>
      </c>
      <c r="K5515" s="2" t="s">
        <v>8</v>
      </c>
      <c r="L5515" s="2" t="s">
        <v>9</v>
      </c>
      <c r="M5515" s="7">
        <f>IFERROR(INDEX(Hoja1!$B$1:$E$5279,MATCH(Data!$D5515,Hoja1!$B$1:$B$5279,),MATCH(Data!M$1,Hoja1!$B$1:$E$1,)),"ND")</f>
        <v>777.87670000000003</v>
      </c>
      <c r="N5515" s="7">
        <f>IFERROR(INDEX(Hoja1!$B$1:$E$5279,MATCH(Data!$D5515,Hoja1!$B$1:$B$5279,),MATCH(Data!N$1,Hoja1!$B$1:$E$1,)),"ND")</f>
        <v>0</v>
      </c>
      <c r="O5515" s="7">
        <f>IFERROR(INDEX(Hoja1!$B$1:$E$5279,MATCH(Data!$D5515,Hoja1!$B$1:$B$5279,),MATCH(Data!O$1,Hoja1!$B$1:$E$1,)),"ND")</f>
        <v>274000</v>
      </c>
      <c r="P5515" t="str">
        <f>VLOOKUP(D5515,Hoja2!C:E,3,0)</f>
        <v>ESTRELLAS DIAMANTE</v>
      </c>
      <c r="Q5515" s="10">
        <f>VLOOKUP(D5515,Hoja2!C:D,2,0)</f>
        <v>0</v>
      </c>
    </row>
    <row r="5516" spans="1:17" hidden="1" x14ac:dyDescent="0.2">
      <c r="A5516" s="2" t="s">
        <v>5541</v>
      </c>
      <c r="B5516" s="2" t="s">
        <v>12</v>
      </c>
      <c r="C5516" s="2">
        <v>11357</v>
      </c>
      <c r="D5516" s="2">
        <v>1216018</v>
      </c>
      <c r="E5516" s="2">
        <v>5382</v>
      </c>
      <c r="F5516" s="17" t="s">
        <v>12471</v>
      </c>
      <c r="G5516" s="2" t="s">
        <v>5</v>
      </c>
      <c r="H5516" s="2" t="s">
        <v>2074</v>
      </c>
      <c r="I5516" s="2" t="s">
        <v>6</v>
      </c>
      <c r="J5516" s="2" t="s">
        <v>7</v>
      </c>
      <c r="K5516" s="2" t="s">
        <v>8</v>
      </c>
      <c r="L5516" s="2" t="s">
        <v>9</v>
      </c>
      <c r="M5516" s="7" t="str">
        <f>IFERROR(INDEX(Hoja1!$B$1:$E$5279,MATCH(Data!$D5516,Hoja1!$B$1:$B$5279,),MATCH(Data!M$1,Hoja1!$B$1:$E$1,)),"ND")</f>
        <v>ND</v>
      </c>
      <c r="N5516" s="7" t="str">
        <f>IFERROR(INDEX(Hoja1!$B$1:$E$5279,MATCH(Data!$D5516,Hoja1!$B$1:$B$5279,),MATCH(Data!N$1,Hoja1!$B$1:$E$1,)),"ND")</f>
        <v>ND</v>
      </c>
      <c r="O5516" s="7" t="str">
        <f>IFERROR(INDEX(Hoja1!$B$1:$E$5279,MATCH(Data!$D5516,Hoja1!$B$1:$B$5279,),MATCH(Data!O$1,Hoja1!$B$1:$E$1,)),"ND")</f>
        <v>ND</v>
      </c>
      <c r="P5516" t="str">
        <f>VLOOKUP(D5516,Hoja2!C:E,3,0)</f>
        <v>ESTRELLAS PATRIMONIALES</v>
      </c>
      <c r="Q5516" s="10">
        <f>VLOOKUP(D5516,Hoja2!C:D,2,0)</f>
        <v>0</v>
      </c>
    </row>
    <row r="5517" spans="1:17" hidden="1" x14ac:dyDescent="0.2">
      <c r="A5517" s="2" t="s">
        <v>5542</v>
      </c>
      <c r="B5517" s="2" t="s">
        <v>4</v>
      </c>
      <c r="C5517" s="2">
        <v>4919</v>
      </c>
      <c r="D5517" s="2">
        <v>1216820</v>
      </c>
      <c r="E5517" s="2">
        <v>5858</v>
      </c>
      <c r="F5517" s="17" t="s">
        <v>12536</v>
      </c>
      <c r="G5517" s="2" t="s">
        <v>5</v>
      </c>
      <c r="H5517" s="2" t="s">
        <v>4</v>
      </c>
      <c r="I5517" s="2" t="s">
        <v>6</v>
      </c>
      <c r="J5517" s="2" t="s">
        <v>7</v>
      </c>
      <c r="K5517" s="2" t="s">
        <v>8</v>
      </c>
      <c r="L5517" s="2" t="s">
        <v>9</v>
      </c>
      <c r="M5517" s="7">
        <f>IFERROR(INDEX(Hoja1!$B$1:$E$5279,MATCH(Data!$D5517,Hoja1!$B$1:$B$5279,),MATCH(Data!M$1,Hoja1!$B$1:$E$1,)),"ND")</f>
        <v>302476.99819999997</v>
      </c>
      <c r="N5517" s="7">
        <f>IFERROR(INDEX(Hoja1!$B$1:$E$5279,MATCH(Data!$D5517,Hoja1!$B$1:$B$5279,),MATCH(Data!N$1,Hoja1!$B$1:$E$1,)),"ND")</f>
        <v>15000</v>
      </c>
      <c r="O5517" s="7">
        <f>IFERROR(INDEX(Hoja1!$B$1:$E$5279,MATCH(Data!$D5517,Hoja1!$B$1:$B$5279,),MATCH(Data!O$1,Hoja1!$B$1:$E$1,)),"ND")</f>
        <v>0</v>
      </c>
      <c r="P5517" t="str">
        <f>VLOOKUP(D5517,Hoja2!C:E,3,0)</f>
        <v>ESTRELLAS DIAMANTE</v>
      </c>
      <c r="Q5517" s="10">
        <f>VLOOKUP(D5517,Hoja2!C:D,2,0)</f>
        <v>0</v>
      </c>
    </row>
    <row r="5518" spans="1:17" hidden="1" x14ac:dyDescent="0.2">
      <c r="A5518" s="2" t="s">
        <v>5543</v>
      </c>
      <c r="B5518" s="2" t="s">
        <v>4</v>
      </c>
      <c r="C5518" s="2">
        <v>11036</v>
      </c>
      <c r="D5518" s="2">
        <v>1216907</v>
      </c>
      <c r="E5518" s="2">
        <v>8782</v>
      </c>
      <c r="F5518" s="17" t="s">
        <v>12497</v>
      </c>
      <c r="G5518" s="2" t="s">
        <v>5</v>
      </c>
      <c r="H5518" s="2" t="s">
        <v>4</v>
      </c>
      <c r="I5518" s="2" t="s">
        <v>6</v>
      </c>
      <c r="J5518" s="2" t="s">
        <v>7</v>
      </c>
      <c r="K5518" s="2" t="s">
        <v>8</v>
      </c>
      <c r="L5518" s="2" t="s">
        <v>9</v>
      </c>
      <c r="M5518" s="7">
        <f>IFERROR(INDEX(Hoja1!$B$1:$E$5279,MATCH(Data!$D5518,Hoja1!$B$1:$B$5279,),MATCH(Data!M$1,Hoja1!$B$1:$E$1,)),"ND")</f>
        <v>1189.7582</v>
      </c>
      <c r="N5518" s="7">
        <f>IFERROR(INDEX(Hoja1!$B$1:$E$5279,MATCH(Data!$D5518,Hoja1!$B$1:$B$5279,),MATCH(Data!N$1,Hoja1!$B$1:$E$1,)),"ND")</f>
        <v>11250</v>
      </c>
      <c r="O5518" s="7">
        <f>IFERROR(INDEX(Hoja1!$B$1:$E$5279,MATCH(Data!$D5518,Hoja1!$B$1:$B$5279,),MATCH(Data!O$1,Hoja1!$B$1:$E$1,)),"ND")</f>
        <v>0</v>
      </c>
      <c r="P5518" t="str">
        <f>VLOOKUP(D5518,Hoja2!C:E,3,0)</f>
        <v>ESTRELLAS DIAMANTE</v>
      </c>
      <c r="Q5518" s="10">
        <f>VLOOKUP(D5518,Hoja2!C:D,2,0)</f>
        <v>6700</v>
      </c>
    </row>
    <row r="5519" spans="1:17" hidden="1" x14ac:dyDescent="0.2">
      <c r="A5519" s="2" t="s">
        <v>5544</v>
      </c>
      <c r="B5519" s="2" t="s">
        <v>4</v>
      </c>
      <c r="C5519" s="2">
        <v>10713</v>
      </c>
      <c r="D5519" s="2">
        <v>1219850</v>
      </c>
      <c r="E5519" s="2">
        <v>4775</v>
      </c>
      <c r="F5519" s="17" t="s">
        <v>12477</v>
      </c>
      <c r="G5519" s="2" t="s">
        <v>5</v>
      </c>
      <c r="H5519" s="2" t="s">
        <v>4</v>
      </c>
      <c r="I5519" s="2" t="s">
        <v>6</v>
      </c>
      <c r="J5519" s="2" t="s">
        <v>7</v>
      </c>
      <c r="K5519" s="2" t="s">
        <v>8</v>
      </c>
      <c r="L5519" s="2" t="s">
        <v>9</v>
      </c>
      <c r="M5519" s="7">
        <f>IFERROR(INDEX(Hoja1!$B$1:$E$5279,MATCH(Data!$D5519,Hoja1!$B$1:$B$5279,),MATCH(Data!M$1,Hoja1!$B$1:$E$1,)),"ND")</f>
        <v>226461.00159999999</v>
      </c>
      <c r="N5519" s="7">
        <f>IFERROR(INDEX(Hoja1!$B$1:$E$5279,MATCH(Data!$D5519,Hoja1!$B$1:$B$5279,),MATCH(Data!N$1,Hoja1!$B$1:$E$1,)),"ND")</f>
        <v>10350</v>
      </c>
      <c r="O5519" s="7">
        <f>IFERROR(INDEX(Hoja1!$B$1:$E$5279,MATCH(Data!$D5519,Hoja1!$B$1:$B$5279,),MATCH(Data!O$1,Hoja1!$B$1:$E$1,)),"ND")</f>
        <v>0</v>
      </c>
      <c r="P5519" t="str">
        <f>VLOOKUP(D5519,Hoja2!C:E,3,0)</f>
        <v>ESTRELLAS DIAMANTE</v>
      </c>
      <c r="Q5519" s="10">
        <f>VLOOKUP(D5519,Hoja2!C:D,2,0)</f>
        <v>0</v>
      </c>
    </row>
    <row r="5520" spans="1:17" hidden="1" x14ac:dyDescent="0.2">
      <c r="A5520" s="2" t="s">
        <v>5545</v>
      </c>
      <c r="B5520" s="2" t="s">
        <v>12</v>
      </c>
      <c r="C5520" s="2">
        <v>4925</v>
      </c>
      <c r="D5520" s="2">
        <v>1220055</v>
      </c>
      <c r="E5520" s="2">
        <v>8362</v>
      </c>
      <c r="F5520" s="17" t="s">
        <v>12473</v>
      </c>
      <c r="G5520" s="2" t="s">
        <v>5</v>
      </c>
      <c r="H5520" s="2" t="s">
        <v>2074</v>
      </c>
      <c r="I5520" s="2" t="s">
        <v>6</v>
      </c>
      <c r="J5520" s="2" t="s">
        <v>7</v>
      </c>
      <c r="K5520" s="2" t="s">
        <v>8</v>
      </c>
      <c r="L5520" s="2" t="s">
        <v>9</v>
      </c>
      <c r="M5520" s="7" t="str">
        <f>IFERROR(INDEX(Hoja1!$B$1:$E$5279,MATCH(Data!$D5520,Hoja1!$B$1:$B$5279,),MATCH(Data!M$1,Hoja1!$B$1:$E$1,)),"ND")</f>
        <v>ND</v>
      </c>
      <c r="N5520" s="7" t="str">
        <f>IFERROR(INDEX(Hoja1!$B$1:$E$5279,MATCH(Data!$D5520,Hoja1!$B$1:$B$5279,),MATCH(Data!N$1,Hoja1!$B$1:$E$1,)),"ND")</f>
        <v>ND</v>
      </c>
      <c r="O5520" s="7" t="str">
        <f>IFERROR(INDEX(Hoja1!$B$1:$E$5279,MATCH(Data!$D5520,Hoja1!$B$1:$B$5279,),MATCH(Data!O$1,Hoja1!$B$1:$E$1,)),"ND")</f>
        <v>ND</v>
      </c>
      <c r="P5520" t="str">
        <f>VLOOKUP(D5520,Hoja2!C:E,3,0)</f>
        <v>ESTRELLAS PATRIMONIALES</v>
      </c>
      <c r="Q5520" s="10">
        <f>VLOOKUP(D5520,Hoja2!C:D,2,0)</f>
        <v>0</v>
      </c>
    </row>
    <row r="5521" spans="1:17" hidden="1" x14ac:dyDescent="0.2">
      <c r="A5521" s="2" t="s">
        <v>5546</v>
      </c>
      <c r="B5521" s="2" t="s">
        <v>4</v>
      </c>
      <c r="C5521" s="2">
        <v>10982</v>
      </c>
      <c r="D5521" s="2">
        <v>1220487</v>
      </c>
      <c r="E5521" s="2">
        <v>3704</v>
      </c>
      <c r="F5521" s="17" t="s">
        <v>12455</v>
      </c>
      <c r="G5521" s="2" t="s">
        <v>5</v>
      </c>
      <c r="H5521" s="2" t="s">
        <v>4</v>
      </c>
      <c r="I5521" s="2" t="s">
        <v>6</v>
      </c>
      <c r="J5521" s="2" t="s">
        <v>7</v>
      </c>
      <c r="K5521" s="2" t="s">
        <v>8</v>
      </c>
      <c r="L5521" s="2" t="s">
        <v>9</v>
      </c>
      <c r="M5521" s="7">
        <f>IFERROR(INDEX(Hoja1!$B$1:$E$5279,MATCH(Data!$D5521,Hoja1!$B$1:$B$5279,),MATCH(Data!M$1,Hoja1!$B$1:$E$1,)),"ND")</f>
        <v>9368.6149000000005</v>
      </c>
      <c r="N5521" s="7">
        <f>IFERROR(INDEX(Hoja1!$B$1:$E$5279,MATCH(Data!$D5521,Hoja1!$B$1:$B$5279,),MATCH(Data!N$1,Hoja1!$B$1:$E$1,)),"ND")</f>
        <v>0</v>
      </c>
      <c r="O5521" s="7">
        <f>IFERROR(INDEX(Hoja1!$B$1:$E$5279,MATCH(Data!$D5521,Hoja1!$B$1:$B$5279,),MATCH(Data!O$1,Hoja1!$B$1:$E$1,)),"ND")</f>
        <v>0</v>
      </c>
      <c r="P5521" t="str">
        <f>VLOOKUP(D5521,Hoja2!C:E,3,0)</f>
        <v>ESTRELLAS DIAMANTE</v>
      </c>
      <c r="Q5521" s="10">
        <f>VLOOKUP(D5521,Hoja2!C:D,2,0)</f>
        <v>6678</v>
      </c>
    </row>
    <row r="5522" spans="1:17" hidden="1" x14ac:dyDescent="0.2">
      <c r="A5522" s="2" t="s">
        <v>5547</v>
      </c>
      <c r="B5522" s="2" t="s">
        <v>12</v>
      </c>
      <c r="C5522" s="2">
        <v>4945</v>
      </c>
      <c r="D5522" s="2">
        <v>1220633</v>
      </c>
      <c r="E5522" s="2">
        <v>2627</v>
      </c>
      <c r="F5522" s="17" t="s">
        <v>12469</v>
      </c>
      <c r="G5522" s="2" t="s">
        <v>5</v>
      </c>
      <c r="H5522" s="2" t="s">
        <v>2074</v>
      </c>
      <c r="I5522" s="2" t="s">
        <v>6</v>
      </c>
      <c r="J5522" s="2" t="s">
        <v>7</v>
      </c>
      <c r="K5522" s="2" t="s">
        <v>8</v>
      </c>
      <c r="L5522" s="2" t="s">
        <v>9</v>
      </c>
      <c r="M5522" s="7" t="str">
        <f>IFERROR(INDEX(Hoja1!$B$1:$E$5279,MATCH(Data!$D5522,Hoja1!$B$1:$B$5279,),MATCH(Data!M$1,Hoja1!$B$1:$E$1,)),"ND")</f>
        <v>ND</v>
      </c>
      <c r="N5522" s="7" t="str">
        <f>IFERROR(INDEX(Hoja1!$B$1:$E$5279,MATCH(Data!$D5522,Hoja1!$B$1:$B$5279,),MATCH(Data!N$1,Hoja1!$B$1:$E$1,)),"ND")</f>
        <v>ND</v>
      </c>
      <c r="O5522" s="7" t="str">
        <f>IFERROR(INDEX(Hoja1!$B$1:$E$5279,MATCH(Data!$D5522,Hoja1!$B$1:$B$5279,),MATCH(Data!O$1,Hoja1!$B$1:$E$1,)),"ND")</f>
        <v>ND</v>
      </c>
      <c r="P5522" t="str">
        <f>VLOOKUP(D5522,Hoja2!C:E,3,0)</f>
        <v>ESTRELLAS PATRIMONIALES</v>
      </c>
      <c r="Q5522" s="10">
        <f>VLOOKUP(D5522,Hoja2!C:D,2,0)</f>
        <v>0</v>
      </c>
    </row>
    <row r="5523" spans="1:17" hidden="1" x14ac:dyDescent="0.2">
      <c r="A5523" s="2" t="s">
        <v>5548</v>
      </c>
      <c r="B5523" s="2" t="s">
        <v>12</v>
      </c>
      <c r="C5523" s="2">
        <v>4934</v>
      </c>
      <c r="D5523" s="2">
        <v>1221023</v>
      </c>
      <c r="E5523" s="2">
        <v>8362</v>
      </c>
      <c r="F5523" s="17" t="s">
        <v>12473</v>
      </c>
      <c r="G5523" s="2" t="s">
        <v>5</v>
      </c>
      <c r="H5523" s="2" t="s">
        <v>2074</v>
      </c>
      <c r="I5523" s="2" t="s">
        <v>6</v>
      </c>
      <c r="J5523" s="2" t="s">
        <v>7</v>
      </c>
      <c r="K5523" s="2" t="s">
        <v>8</v>
      </c>
      <c r="L5523" s="2" t="s">
        <v>9</v>
      </c>
      <c r="M5523" s="7" t="str">
        <f>IFERROR(INDEX(Hoja1!$B$1:$E$5279,MATCH(Data!$D5523,Hoja1!$B$1:$B$5279,),MATCH(Data!M$1,Hoja1!$B$1:$E$1,)),"ND")</f>
        <v>ND</v>
      </c>
      <c r="N5523" s="7" t="str">
        <f>IFERROR(INDEX(Hoja1!$B$1:$E$5279,MATCH(Data!$D5523,Hoja1!$B$1:$B$5279,),MATCH(Data!N$1,Hoja1!$B$1:$E$1,)),"ND")</f>
        <v>ND</v>
      </c>
      <c r="O5523" s="7" t="str">
        <f>IFERROR(INDEX(Hoja1!$B$1:$E$5279,MATCH(Data!$D5523,Hoja1!$B$1:$B$5279,),MATCH(Data!O$1,Hoja1!$B$1:$E$1,)),"ND")</f>
        <v>ND</v>
      </c>
      <c r="P5523" t="str">
        <f>VLOOKUP(D5523,Hoja2!C:E,3,0)</f>
        <v>ESTRELLAS PATRIMONIALES</v>
      </c>
      <c r="Q5523" s="10">
        <f>VLOOKUP(D5523,Hoja2!C:D,2,0)</f>
        <v>0</v>
      </c>
    </row>
    <row r="5524" spans="1:17" hidden="1" x14ac:dyDescent="0.2">
      <c r="A5524" s="2" t="s">
        <v>5549</v>
      </c>
      <c r="B5524" s="2" t="s">
        <v>4</v>
      </c>
      <c r="C5524" s="2">
        <v>7568</v>
      </c>
      <c r="D5524" s="2">
        <v>1222250</v>
      </c>
      <c r="E5524" s="2">
        <v>5382</v>
      </c>
      <c r="F5524" s="17" t="s">
        <v>12471</v>
      </c>
      <c r="G5524" s="2" t="s">
        <v>5</v>
      </c>
      <c r="H5524" s="2" t="s">
        <v>4</v>
      </c>
      <c r="I5524" s="2" t="s">
        <v>6</v>
      </c>
      <c r="J5524" s="2" t="s">
        <v>7</v>
      </c>
      <c r="K5524" s="2" t="s">
        <v>8</v>
      </c>
      <c r="L5524" s="2" t="s">
        <v>9</v>
      </c>
      <c r="M5524" s="7">
        <f>IFERROR(INDEX(Hoja1!$B$1:$E$5279,MATCH(Data!$D5524,Hoja1!$B$1:$B$5279,),MATCH(Data!M$1,Hoja1!$B$1:$E$1,)),"ND")</f>
        <v>2372.3631999999998</v>
      </c>
      <c r="N5524" s="7">
        <f>IFERROR(INDEX(Hoja1!$B$1:$E$5279,MATCH(Data!$D5524,Hoja1!$B$1:$B$5279,),MATCH(Data!N$1,Hoja1!$B$1:$E$1,)),"ND")</f>
        <v>20000</v>
      </c>
      <c r="O5524" s="7">
        <f>IFERROR(INDEX(Hoja1!$B$1:$E$5279,MATCH(Data!$D5524,Hoja1!$B$1:$B$5279,),MATCH(Data!O$1,Hoja1!$B$1:$E$1,)),"ND")</f>
        <v>129600</v>
      </c>
      <c r="P5524" t="str">
        <f>VLOOKUP(D5524,Hoja2!C:E,3,0)</f>
        <v>ESTRELLAS DIAMANTE</v>
      </c>
      <c r="Q5524" s="10">
        <f>VLOOKUP(D5524,Hoja2!C:D,2,0)</f>
        <v>15000</v>
      </c>
    </row>
    <row r="5525" spans="1:17" hidden="1" x14ac:dyDescent="0.2">
      <c r="A5525" s="2" t="s">
        <v>5550</v>
      </c>
      <c r="B5525" s="2" t="s">
        <v>4</v>
      </c>
      <c r="C5525" s="2">
        <v>11718</v>
      </c>
      <c r="D5525" s="2">
        <v>1222964</v>
      </c>
      <c r="E5525" s="2">
        <v>1275</v>
      </c>
      <c r="F5525" s="17" t="s">
        <v>12558</v>
      </c>
      <c r="G5525" s="2" t="s">
        <v>5</v>
      </c>
      <c r="H5525" s="2" t="s">
        <v>4</v>
      </c>
      <c r="I5525" s="2" t="s">
        <v>6</v>
      </c>
      <c r="J5525" s="2" t="s">
        <v>7</v>
      </c>
      <c r="K5525" s="2" t="s">
        <v>8</v>
      </c>
      <c r="L5525" s="2" t="s">
        <v>9</v>
      </c>
      <c r="M5525" s="7">
        <f>IFERROR(INDEX(Hoja1!$B$1:$E$5279,MATCH(Data!$D5525,Hoja1!$B$1:$B$5279,),MATCH(Data!M$1,Hoja1!$B$1:$E$1,)),"ND")</f>
        <v>4936.51</v>
      </c>
      <c r="N5525" s="7">
        <f>IFERROR(INDEX(Hoja1!$B$1:$E$5279,MATCH(Data!$D5525,Hoja1!$B$1:$B$5279,),MATCH(Data!N$1,Hoja1!$B$1:$E$1,)),"ND")</f>
        <v>20000</v>
      </c>
      <c r="O5525" s="7">
        <f>IFERROR(INDEX(Hoja1!$B$1:$E$5279,MATCH(Data!$D5525,Hoja1!$B$1:$B$5279,),MATCH(Data!O$1,Hoja1!$B$1:$E$1,)),"ND")</f>
        <v>276000</v>
      </c>
      <c r="P5525" t="str">
        <f>VLOOKUP(D5525,Hoja2!C:E,3,0)</f>
        <v>ESTRELLAS DIAMANTE</v>
      </c>
      <c r="Q5525" s="10">
        <f>VLOOKUP(D5525,Hoja2!C:D,2,0)</f>
        <v>3000</v>
      </c>
    </row>
    <row r="5526" spans="1:17" hidden="1" x14ac:dyDescent="0.2">
      <c r="A5526" s="2" t="s">
        <v>5551</v>
      </c>
      <c r="B5526" s="2" t="s">
        <v>4</v>
      </c>
      <c r="C5526" s="2">
        <v>9908</v>
      </c>
      <c r="D5526" s="2">
        <v>1223030</v>
      </c>
      <c r="E5526" s="2">
        <v>2066</v>
      </c>
      <c r="F5526" s="17" t="s">
        <v>12490</v>
      </c>
      <c r="G5526" s="2" t="s">
        <v>5</v>
      </c>
      <c r="H5526" s="2" t="s">
        <v>4</v>
      </c>
      <c r="I5526" s="2" t="s">
        <v>6</v>
      </c>
      <c r="J5526" s="2" t="s">
        <v>7</v>
      </c>
      <c r="K5526" s="2" t="s">
        <v>8</v>
      </c>
      <c r="L5526" s="2" t="s">
        <v>9</v>
      </c>
      <c r="M5526" s="7">
        <f>IFERROR(INDEX(Hoja1!$B$1:$E$5279,MATCH(Data!$D5526,Hoja1!$B$1:$B$5279,),MATCH(Data!M$1,Hoja1!$B$1:$E$1,)),"ND")</f>
        <v>1741.7433000000001</v>
      </c>
      <c r="N5526" s="7">
        <f>IFERROR(INDEX(Hoja1!$B$1:$E$5279,MATCH(Data!$D5526,Hoja1!$B$1:$B$5279,),MATCH(Data!N$1,Hoja1!$B$1:$E$1,)),"ND")</f>
        <v>7000</v>
      </c>
      <c r="O5526" s="7">
        <f>IFERROR(INDEX(Hoja1!$B$1:$E$5279,MATCH(Data!$D5526,Hoja1!$B$1:$B$5279,),MATCH(Data!O$1,Hoja1!$B$1:$E$1,)),"ND")</f>
        <v>167625.30989999999</v>
      </c>
      <c r="P5526" t="str">
        <f>VLOOKUP(D5526,Hoja2!C:E,3,0)</f>
        <v>ESTRELLAS DIAMANTE</v>
      </c>
      <c r="Q5526" s="10">
        <f>VLOOKUP(D5526,Hoja2!C:D,2,0)</f>
        <v>13260</v>
      </c>
    </row>
    <row r="5527" spans="1:17" hidden="1" x14ac:dyDescent="0.2">
      <c r="A5527" s="2" t="s">
        <v>5552</v>
      </c>
      <c r="B5527" s="2" t="s">
        <v>4</v>
      </c>
      <c r="C5527" s="2">
        <v>4998</v>
      </c>
      <c r="D5527" s="2">
        <v>1223645</v>
      </c>
      <c r="E5527" s="2">
        <v>8362</v>
      </c>
      <c r="F5527" s="17" t="s">
        <v>12473</v>
      </c>
      <c r="G5527" s="2" t="s">
        <v>5</v>
      </c>
      <c r="H5527" s="2" t="s">
        <v>4</v>
      </c>
      <c r="I5527" s="2" t="s">
        <v>6</v>
      </c>
      <c r="J5527" s="2" t="s">
        <v>7</v>
      </c>
      <c r="K5527" s="2" t="s">
        <v>8</v>
      </c>
      <c r="L5527" s="2" t="s">
        <v>9</v>
      </c>
      <c r="M5527" s="7">
        <f>IFERROR(INDEX(Hoja1!$B$1:$E$5279,MATCH(Data!$D5527,Hoja1!$B$1:$B$5279,),MATCH(Data!M$1,Hoja1!$B$1:$E$1,)),"ND")</f>
        <v>58207.4516</v>
      </c>
      <c r="N5527" s="7">
        <f>IFERROR(INDEX(Hoja1!$B$1:$E$5279,MATCH(Data!$D5527,Hoja1!$B$1:$B$5279,),MATCH(Data!N$1,Hoja1!$B$1:$E$1,)),"ND")</f>
        <v>25000</v>
      </c>
      <c r="O5527" s="7">
        <f>IFERROR(INDEX(Hoja1!$B$1:$E$5279,MATCH(Data!$D5527,Hoja1!$B$1:$B$5279,),MATCH(Data!O$1,Hoja1!$B$1:$E$1,)),"ND")</f>
        <v>0</v>
      </c>
      <c r="P5527" t="str">
        <f>VLOOKUP(D5527,Hoja2!C:E,3,0)</f>
        <v>ESTRELLAS DIAMANTE</v>
      </c>
      <c r="Q5527" s="10">
        <f>VLOOKUP(D5527,Hoja2!C:D,2,0)</f>
        <v>0</v>
      </c>
    </row>
    <row r="5528" spans="1:17" hidden="1" x14ac:dyDescent="0.2">
      <c r="A5528" s="2" t="s">
        <v>5553</v>
      </c>
      <c r="B5528" s="2" t="s">
        <v>4</v>
      </c>
      <c r="C5528" s="2">
        <v>10682</v>
      </c>
      <c r="D5528" s="2">
        <v>1224726</v>
      </c>
      <c r="E5528" s="2">
        <v>3704</v>
      </c>
      <c r="F5528" s="17" t="s">
        <v>12455</v>
      </c>
      <c r="G5528" s="2" t="s">
        <v>5</v>
      </c>
      <c r="H5528" s="2" t="s">
        <v>4</v>
      </c>
      <c r="I5528" s="2" t="s">
        <v>6</v>
      </c>
      <c r="J5528" s="2" t="s">
        <v>7</v>
      </c>
      <c r="K5528" s="2" t="s">
        <v>8</v>
      </c>
      <c r="L5528" s="2" t="s">
        <v>9</v>
      </c>
      <c r="M5528" s="7">
        <f>IFERROR(INDEX(Hoja1!$B$1:$E$5279,MATCH(Data!$D5528,Hoja1!$B$1:$B$5279,),MATCH(Data!M$1,Hoja1!$B$1:$E$1,)),"ND")</f>
        <v>2577.7249000000002</v>
      </c>
      <c r="N5528" s="7">
        <f>IFERROR(INDEX(Hoja1!$B$1:$E$5279,MATCH(Data!$D5528,Hoja1!$B$1:$B$5279,),MATCH(Data!N$1,Hoja1!$B$1:$E$1,)),"ND")</f>
        <v>11250</v>
      </c>
      <c r="O5528" s="7">
        <f>IFERROR(INDEX(Hoja1!$B$1:$E$5279,MATCH(Data!$D5528,Hoja1!$B$1:$B$5279,),MATCH(Data!O$1,Hoja1!$B$1:$E$1,)),"ND")</f>
        <v>188165.7</v>
      </c>
      <c r="P5528" t="str">
        <f>VLOOKUP(D5528,Hoja2!C:E,3,0)</f>
        <v>ESTRELLAS DIAMANTE</v>
      </c>
      <c r="Q5528" s="10">
        <f>VLOOKUP(D5528,Hoja2!C:D,2,0)</f>
        <v>9250</v>
      </c>
    </row>
    <row r="5529" spans="1:17" hidden="1" x14ac:dyDescent="0.2">
      <c r="A5529" s="2" t="s">
        <v>5554</v>
      </c>
      <c r="B5529" s="2" t="s">
        <v>4</v>
      </c>
      <c r="C5529" s="2">
        <v>5647</v>
      </c>
      <c r="D5529" s="2">
        <v>1225191</v>
      </c>
      <c r="E5529" s="2">
        <v>8655</v>
      </c>
      <c r="F5529" s="17" t="s">
        <v>12453</v>
      </c>
      <c r="G5529" s="2" t="s">
        <v>5</v>
      </c>
      <c r="H5529" s="2" t="s">
        <v>4</v>
      </c>
      <c r="I5529" s="2" t="s">
        <v>6</v>
      </c>
      <c r="J5529" s="2" t="s">
        <v>7</v>
      </c>
      <c r="K5529" s="2" t="s">
        <v>8</v>
      </c>
      <c r="L5529" s="2" t="s">
        <v>9</v>
      </c>
      <c r="M5529" s="7">
        <f>IFERROR(INDEX(Hoja1!$B$1:$E$5279,MATCH(Data!$D5529,Hoja1!$B$1:$B$5279,),MATCH(Data!M$1,Hoja1!$B$1:$E$1,)),"ND")</f>
        <v>742.26829999999995</v>
      </c>
      <c r="N5529" s="7">
        <f>IFERROR(INDEX(Hoja1!$B$1:$E$5279,MATCH(Data!$D5529,Hoja1!$B$1:$B$5279,),MATCH(Data!N$1,Hoja1!$B$1:$E$1,)),"ND")</f>
        <v>0</v>
      </c>
      <c r="O5529" s="7">
        <f>IFERROR(INDEX(Hoja1!$B$1:$E$5279,MATCH(Data!$D5529,Hoja1!$B$1:$B$5279,),MATCH(Data!O$1,Hoja1!$B$1:$E$1,)),"ND")</f>
        <v>0</v>
      </c>
      <c r="P5529" t="str">
        <f>VLOOKUP(D5529,Hoja2!C:E,3,0)</f>
        <v>ESTRELLAS DIAMANTE</v>
      </c>
      <c r="Q5529" s="10">
        <f>VLOOKUP(D5529,Hoja2!C:D,2,0)</f>
        <v>0</v>
      </c>
    </row>
    <row r="5530" spans="1:17" hidden="1" x14ac:dyDescent="0.2">
      <c r="A5530" s="2" t="s">
        <v>5555</v>
      </c>
      <c r="B5530" s="2" t="s">
        <v>12</v>
      </c>
      <c r="C5530" s="2">
        <v>4998</v>
      </c>
      <c r="D5530" s="2">
        <v>1225671</v>
      </c>
      <c r="E5530" s="2">
        <v>8362</v>
      </c>
      <c r="F5530" s="17" t="s">
        <v>12473</v>
      </c>
      <c r="G5530" s="2" t="s">
        <v>5</v>
      </c>
      <c r="H5530" s="2" t="s">
        <v>2074</v>
      </c>
      <c r="I5530" s="2" t="s">
        <v>6</v>
      </c>
      <c r="J5530" s="2" t="s">
        <v>7</v>
      </c>
      <c r="K5530" s="2" t="s">
        <v>8</v>
      </c>
      <c r="L5530" s="2" t="s">
        <v>9</v>
      </c>
      <c r="M5530" s="7" t="str">
        <f>IFERROR(INDEX(Hoja1!$B$1:$E$5279,MATCH(Data!$D5530,Hoja1!$B$1:$B$5279,),MATCH(Data!M$1,Hoja1!$B$1:$E$1,)),"ND")</f>
        <v>ND</v>
      </c>
      <c r="N5530" s="7" t="str">
        <f>IFERROR(INDEX(Hoja1!$B$1:$E$5279,MATCH(Data!$D5530,Hoja1!$B$1:$B$5279,),MATCH(Data!N$1,Hoja1!$B$1:$E$1,)),"ND")</f>
        <v>ND</v>
      </c>
      <c r="O5530" s="7" t="str">
        <f>IFERROR(INDEX(Hoja1!$B$1:$E$5279,MATCH(Data!$D5530,Hoja1!$B$1:$B$5279,),MATCH(Data!O$1,Hoja1!$B$1:$E$1,)),"ND")</f>
        <v>ND</v>
      </c>
      <c r="P5530" t="str">
        <f>VLOOKUP(D5530,Hoja2!C:E,3,0)</f>
        <v>ESTRELLAS PATRIMONIALES</v>
      </c>
      <c r="Q5530" s="10">
        <f>VLOOKUP(D5530,Hoja2!C:D,2,0)</f>
        <v>0</v>
      </c>
    </row>
    <row r="5531" spans="1:17" hidden="1" x14ac:dyDescent="0.2">
      <c r="A5531" s="2" t="s">
        <v>5556</v>
      </c>
      <c r="B5531" s="2" t="s">
        <v>4</v>
      </c>
      <c r="C5531" s="2">
        <v>11428</v>
      </c>
      <c r="D5531" s="2">
        <v>1225758</v>
      </c>
      <c r="E5531" s="2">
        <v>1275</v>
      </c>
      <c r="F5531" s="17" t="s">
        <v>12558</v>
      </c>
      <c r="G5531" s="2" t="s">
        <v>5</v>
      </c>
      <c r="H5531" s="2" t="s">
        <v>4</v>
      </c>
      <c r="I5531" s="2" t="s">
        <v>6</v>
      </c>
      <c r="J5531" s="2" t="s">
        <v>7</v>
      </c>
      <c r="K5531" s="2" t="s">
        <v>8</v>
      </c>
      <c r="L5531" s="2" t="s">
        <v>9</v>
      </c>
      <c r="M5531" s="7">
        <f>IFERROR(INDEX(Hoja1!$B$1:$E$5279,MATCH(Data!$D5531,Hoja1!$B$1:$B$5279,),MATCH(Data!M$1,Hoja1!$B$1:$E$1,)),"ND")</f>
        <v>5679.3698999999997</v>
      </c>
      <c r="N5531" s="7">
        <f>IFERROR(INDEX(Hoja1!$B$1:$E$5279,MATCH(Data!$D5531,Hoja1!$B$1:$B$5279,),MATCH(Data!N$1,Hoja1!$B$1:$E$1,)),"ND")</f>
        <v>23300</v>
      </c>
      <c r="O5531" s="7">
        <f>IFERROR(INDEX(Hoja1!$B$1:$E$5279,MATCH(Data!$D5531,Hoja1!$B$1:$B$5279,),MATCH(Data!O$1,Hoja1!$B$1:$E$1,)),"ND")</f>
        <v>168000</v>
      </c>
      <c r="P5531" t="str">
        <f>VLOOKUP(D5531,Hoja2!C:E,3,0)</f>
        <v>ESTRELLAS DIAMANTE</v>
      </c>
      <c r="Q5531" s="10">
        <f>VLOOKUP(D5531,Hoja2!C:D,2,0)</f>
        <v>4380.6899999999996</v>
      </c>
    </row>
    <row r="5532" spans="1:17" hidden="1" x14ac:dyDescent="0.2">
      <c r="A5532" s="2" t="s">
        <v>5557</v>
      </c>
      <c r="B5532" s="2" t="s">
        <v>4</v>
      </c>
      <c r="C5532" s="2">
        <v>10069</v>
      </c>
      <c r="D5532" s="2">
        <v>1226241</v>
      </c>
      <c r="E5532" s="2">
        <v>4775</v>
      </c>
      <c r="F5532" s="17" t="s">
        <v>12477</v>
      </c>
      <c r="G5532" s="2" t="s">
        <v>5</v>
      </c>
      <c r="H5532" s="2" t="s">
        <v>4</v>
      </c>
      <c r="I5532" s="2" t="s">
        <v>6</v>
      </c>
      <c r="J5532" s="2" t="s">
        <v>7</v>
      </c>
      <c r="K5532" s="2" t="s">
        <v>8</v>
      </c>
      <c r="L5532" s="2" t="s">
        <v>9</v>
      </c>
      <c r="M5532" s="7">
        <f>IFERROR(INDEX(Hoja1!$B$1:$E$5279,MATCH(Data!$D5532,Hoja1!$B$1:$B$5279,),MATCH(Data!M$1,Hoja1!$B$1:$E$1,)),"ND")</f>
        <v>1044.7817</v>
      </c>
      <c r="N5532" s="7">
        <f>IFERROR(INDEX(Hoja1!$B$1:$E$5279,MATCH(Data!$D5532,Hoja1!$B$1:$B$5279,),MATCH(Data!N$1,Hoja1!$B$1:$E$1,)),"ND")</f>
        <v>15000</v>
      </c>
      <c r="O5532" s="7">
        <f>IFERROR(INDEX(Hoja1!$B$1:$E$5279,MATCH(Data!$D5532,Hoja1!$B$1:$B$5279,),MATCH(Data!O$1,Hoja1!$B$1:$E$1,)),"ND")</f>
        <v>420000</v>
      </c>
      <c r="P5532" t="str">
        <f>VLOOKUP(D5532,Hoja2!C:E,3,0)</f>
        <v>ESTRELLAS DIAMANTE</v>
      </c>
      <c r="Q5532" s="10">
        <f>VLOOKUP(D5532,Hoja2!C:D,2,0)</f>
        <v>10000</v>
      </c>
    </row>
    <row r="5533" spans="1:17" hidden="1" x14ac:dyDescent="0.2">
      <c r="A5533" s="2" t="s">
        <v>5558</v>
      </c>
      <c r="B5533" s="2" t="s">
        <v>4</v>
      </c>
      <c r="C5533" s="2">
        <v>11667</v>
      </c>
      <c r="D5533" s="2">
        <v>1227409</v>
      </c>
      <c r="E5533" s="2">
        <v>2627</v>
      </c>
      <c r="F5533" s="17" t="s">
        <v>12469</v>
      </c>
      <c r="G5533" s="2" t="s">
        <v>5</v>
      </c>
      <c r="H5533" s="2" t="s">
        <v>4</v>
      </c>
      <c r="I5533" s="2" t="s">
        <v>6</v>
      </c>
      <c r="J5533" s="2" t="s">
        <v>7</v>
      </c>
      <c r="K5533" s="2" t="s">
        <v>8</v>
      </c>
      <c r="L5533" s="2" t="s">
        <v>9</v>
      </c>
      <c r="M5533" s="7">
        <f>IFERROR(INDEX(Hoja1!$B$1:$E$5279,MATCH(Data!$D5533,Hoja1!$B$1:$B$5279,),MATCH(Data!M$1,Hoja1!$B$1:$E$1,)),"ND")</f>
        <v>8191.8816999999999</v>
      </c>
      <c r="N5533" s="7">
        <f>IFERROR(INDEX(Hoja1!$B$1:$E$5279,MATCH(Data!$D5533,Hoja1!$B$1:$B$5279,),MATCH(Data!N$1,Hoja1!$B$1:$E$1,)),"ND")</f>
        <v>11700</v>
      </c>
      <c r="O5533" s="7">
        <f>IFERROR(INDEX(Hoja1!$B$1:$E$5279,MATCH(Data!$D5533,Hoja1!$B$1:$B$5279,),MATCH(Data!O$1,Hoja1!$B$1:$E$1,)),"ND")</f>
        <v>0</v>
      </c>
      <c r="P5533" t="str">
        <f>VLOOKUP(D5533,Hoja2!C:E,3,0)</f>
        <v>ESTRELLAS DIAMANTE</v>
      </c>
      <c r="Q5533" s="10">
        <f>VLOOKUP(D5533,Hoja2!C:D,2,0)</f>
        <v>50000</v>
      </c>
    </row>
    <row r="5534" spans="1:17" hidden="1" x14ac:dyDescent="0.2">
      <c r="A5534" s="2" t="s">
        <v>5559</v>
      </c>
      <c r="B5534" s="2" t="s">
        <v>12</v>
      </c>
      <c r="C5534" s="2">
        <v>5647</v>
      </c>
      <c r="D5534" s="2">
        <v>1227763</v>
      </c>
      <c r="E5534" s="2">
        <v>8655</v>
      </c>
      <c r="F5534" s="17" t="s">
        <v>12453</v>
      </c>
      <c r="G5534" s="2" t="s">
        <v>5</v>
      </c>
      <c r="H5534" s="2" t="s">
        <v>2074</v>
      </c>
      <c r="I5534" s="2" t="s">
        <v>6</v>
      </c>
      <c r="J5534" s="2" t="s">
        <v>7</v>
      </c>
      <c r="K5534" s="2" t="s">
        <v>8</v>
      </c>
      <c r="L5534" s="2" t="s">
        <v>9</v>
      </c>
      <c r="M5534" s="7" t="str">
        <f>IFERROR(INDEX(Hoja1!$B$1:$E$5279,MATCH(Data!$D5534,Hoja1!$B$1:$B$5279,),MATCH(Data!M$1,Hoja1!$B$1:$E$1,)),"ND")</f>
        <v>ND</v>
      </c>
      <c r="N5534" s="7" t="str">
        <f>IFERROR(INDEX(Hoja1!$B$1:$E$5279,MATCH(Data!$D5534,Hoja1!$B$1:$B$5279,),MATCH(Data!N$1,Hoja1!$B$1:$E$1,)),"ND")</f>
        <v>ND</v>
      </c>
      <c r="O5534" s="7" t="str">
        <f>IFERROR(INDEX(Hoja1!$B$1:$E$5279,MATCH(Data!$D5534,Hoja1!$B$1:$B$5279,),MATCH(Data!O$1,Hoja1!$B$1:$E$1,)),"ND")</f>
        <v>ND</v>
      </c>
      <c r="P5534" t="str">
        <f>VLOOKUP(D5534,Hoja2!C:E,3,0)</f>
        <v>ESTRELLAS PATRIMONIALES</v>
      </c>
      <c r="Q5534" s="10">
        <f>VLOOKUP(D5534,Hoja2!C:D,2,0)</f>
        <v>0</v>
      </c>
    </row>
    <row r="5535" spans="1:17" hidden="1" x14ac:dyDescent="0.2">
      <c r="A5535" s="2" t="s">
        <v>5560</v>
      </c>
      <c r="B5535" s="2" t="s">
        <v>4</v>
      </c>
      <c r="C5535" s="2">
        <v>8605</v>
      </c>
      <c r="D5535" s="2">
        <v>1229625</v>
      </c>
      <c r="E5535" s="2">
        <v>1910</v>
      </c>
      <c r="F5535" s="17" t="s">
        <v>12475</v>
      </c>
      <c r="G5535" s="2" t="s">
        <v>5</v>
      </c>
      <c r="H5535" s="2" t="s">
        <v>4</v>
      </c>
      <c r="I5535" s="2" t="s">
        <v>6</v>
      </c>
      <c r="J5535" s="2" t="s">
        <v>7</v>
      </c>
      <c r="K5535" s="2" t="s">
        <v>8</v>
      </c>
      <c r="L5535" s="2" t="s">
        <v>9</v>
      </c>
      <c r="M5535" s="7">
        <f>IFERROR(INDEX(Hoja1!$B$1:$E$5279,MATCH(Data!$D5535,Hoja1!$B$1:$B$5279,),MATCH(Data!M$1,Hoja1!$B$1:$E$1,)),"ND")</f>
        <v>5204.1081999999997</v>
      </c>
      <c r="N5535" s="7">
        <f>IFERROR(INDEX(Hoja1!$B$1:$E$5279,MATCH(Data!$D5535,Hoja1!$B$1:$B$5279,),MATCH(Data!N$1,Hoja1!$B$1:$E$1,)),"ND")</f>
        <v>15000</v>
      </c>
      <c r="O5535" s="7">
        <f>IFERROR(INDEX(Hoja1!$B$1:$E$5279,MATCH(Data!$D5535,Hoja1!$B$1:$B$5279,),MATCH(Data!O$1,Hoja1!$B$1:$E$1,)),"ND")</f>
        <v>0</v>
      </c>
      <c r="P5535" t="str">
        <f>VLOOKUP(D5535,Hoja2!C:E,3,0)</f>
        <v>ESTRELLAS DIAMANTE</v>
      </c>
      <c r="Q5535" s="10">
        <f>VLOOKUP(D5535,Hoja2!C:D,2,0)</f>
        <v>0</v>
      </c>
    </row>
    <row r="5536" spans="1:17" x14ac:dyDescent="0.2">
      <c r="A5536" s="2" t="s">
        <v>5561</v>
      </c>
      <c r="B5536" s="2" t="s">
        <v>4</v>
      </c>
      <c r="C5536" s="2">
        <v>8539</v>
      </c>
      <c r="D5536" s="2">
        <v>1231136</v>
      </c>
      <c r="E5536" s="2">
        <v>7900</v>
      </c>
      <c r="F5536" s="17" t="s">
        <v>12557</v>
      </c>
      <c r="G5536" s="2" t="s">
        <v>5</v>
      </c>
      <c r="H5536" s="2" t="s">
        <v>4</v>
      </c>
      <c r="I5536" s="2" t="s">
        <v>6</v>
      </c>
      <c r="J5536" s="2" t="s">
        <v>7</v>
      </c>
      <c r="K5536" s="2" t="s">
        <v>8</v>
      </c>
      <c r="L5536" s="2" t="s">
        <v>9</v>
      </c>
      <c r="M5536" s="7">
        <f>IFERROR(INDEX(Hoja1!$B$1:$E$5279,MATCH(Data!$D5536,Hoja1!$B$1:$B$5279,),MATCH(Data!M$1,Hoja1!$B$1:$E$1,)),"ND")</f>
        <v>4109.8266999999996</v>
      </c>
      <c r="N5536" s="7">
        <f>IFERROR(INDEX(Hoja1!$B$1:$E$5279,MATCH(Data!$D5536,Hoja1!$B$1:$B$5279,),MATCH(Data!N$1,Hoja1!$B$1:$E$1,)),"ND")</f>
        <v>15000</v>
      </c>
      <c r="O5536" s="7">
        <f>IFERROR(INDEX(Hoja1!$B$1:$E$5279,MATCH(Data!$D5536,Hoja1!$B$1:$B$5279,),MATCH(Data!O$1,Hoja1!$B$1:$E$1,)),"ND")</f>
        <v>232306.89989999999</v>
      </c>
      <c r="P5536" t="str">
        <f>VLOOKUP(D5536,Hoja2!C:E,3,0)</f>
        <v>ESTRELLAS DIAMANTE</v>
      </c>
      <c r="Q5536" s="10">
        <f>VLOOKUP(D5536,Hoja2!C:D,2,0)</f>
        <v>0</v>
      </c>
    </row>
    <row r="5537" spans="1:17" hidden="1" x14ac:dyDescent="0.2">
      <c r="A5537" s="2" t="s">
        <v>5562</v>
      </c>
      <c r="B5537" s="2" t="s">
        <v>4</v>
      </c>
      <c r="C5537" s="2">
        <v>7623</v>
      </c>
      <c r="D5537" s="2">
        <v>1233068</v>
      </c>
      <c r="E5537" s="2">
        <v>5382</v>
      </c>
      <c r="F5537" s="17" t="s">
        <v>12471</v>
      </c>
      <c r="G5537" s="2" t="s">
        <v>5</v>
      </c>
      <c r="H5537" s="2" t="s">
        <v>4</v>
      </c>
      <c r="I5537" s="2" t="s">
        <v>6</v>
      </c>
      <c r="J5537" s="2" t="s">
        <v>7</v>
      </c>
      <c r="K5537" s="2" t="s">
        <v>8</v>
      </c>
      <c r="L5537" s="2" t="s">
        <v>9</v>
      </c>
      <c r="M5537" s="7">
        <f>IFERROR(INDEX(Hoja1!$B$1:$E$5279,MATCH(Data!$D5537,Hoja1!$B$1:$B$5279,),MATCH(Data!M$1,Hoja1!$B$1:$E$1,)),"ND")</f>
        <v>8849.5033000000003</v>
      </c>
      <c r="N5537" s="7">
        <f>IFERROR(INDEX(Hoja1!$B$1:$E$5279,MATCH(Data!$D5537,Hoja1!$B$1:$B$5279,),MATCH(Data!N$1,Hoja1!$B$1:$E$1,)),"ND")</f>
        <v>15000</v>
      </c>
      <c r="O5537" s="7">
        <f>IFERROR(INDEX(Hoja1!$B$1:$E$5279,MATCH(Data!$D5537,Hoja1!$B$1:$B$5279,),MATCH(Data!O$1,Hoja1!$B$1:$E$1,)),"ND")</f>
        <v>300860</v>
      </c>
      <c r="P5537" t="str">
        <f>VLOOKUP(D5537,Hoja2!C:E,3,0)</f>
        <v>ESTRELLAS DIAMANTE</v>
      </c>
      <c r="Q5537" s="10">
        <f>VLOOKUP(D5537,Hoja2!C:D,2,0)</f>
        <v>10000</v>
      </c>
    </row>
    <row r="5538" spans="1:17" hidden="1" x14ac:dyDescent="0.2">
      <c r="A5538" s="2" t="s">
        <v>5563</v>
      </c>
      <c r="B5538" s="2" t="s">
        <v>12</v>
      </c>
      <c r="C5538" s="2">
        <v>6435</v>
      </c>
      <c r="D5538" s="2">
        <v>1234103</v>
      </c>
      <c r="E5538" s="2">
        <v>8362</v>
      </c>
      <c r="F5538" s="17" t="s">
        <v>12473</v>
      </c>
      <c r="G5538" s="2" t="s">
        <v>5</v>
      </c>
      <c r="H5538" s="2" t="s">
        <v>2074</v>
      </c>
      <c r="I5538" s="2" t="s">
        <v>6</v>
      </c>
      <c r="J5538" s="2" t="s">
        <v>7</v>
      </c>
      <c r="K5538" s="2" t="s">
        <v>8</v>
      </c>
      <c r="L5538" s="2" t="s">
        <v>9</v>
      </c>
      <c r="M5538" s="7" t="str">
        <f>IFERROR(INDEX(Hoja1!$B$1:$E$5279,MATCH(Data!$D5538,Hoja1!$B$1:$B$5279,),MATCH(Data!M$1,Hoja1!$B$1:$E$1,)),"ND")</f>
        <v>ND</v>
      </c>
      <c r="N5538" s="7" t="str">
        <f>IFERROR(INDEX(Hoja1!$B$1:$E$5279,MATCH(Data!$D5538,Hoja1!$B$1:$B$5279,),MATCH(Data!N$1,Hoja1!$B$1:$E$1,)),"ND")</f>
        <v>ND</v>
      </c>
      <c r="O5538" s="7" t="str">
        <f>IFERROR(INDEX(Hoja1!$B$1:$E$5279,MATCH(Data!$D5538,Hoja1!$B$1:$B$5279,),MATCH(Data!O$1,Hoja1!$B$1:$E$1,)),"ND")</f>
        <v>ND</v>
      </c>
      <c r="P5538" t="str">
        <f>VLOOKUP(D5538,Hoja2!C:E,3,0)</f>
        <v>ESTRELLAS PATRIMONIALES</v>
      </c>
      <c r="Q5538" s="10">
        <f>VLOOKUP(D5538,Hoja2!C:D,2,0)</f>
        <v>0</v>
      </c>
    </row>
    <row r="5539" spans="1:17" hidden="1" x14ac:dyDescent="0.2">
      <c r="A5539" s="2" t="s">
        <v>5564</v>
      </c>
      <c r="B5539" s="2" t="s">
        <v>4</v>
      </c>
      <c r="C5539" s="2">
        <v>10647</v>
      </c>
      <c r="D5539" s="2">
        <v>1234715</v>
      </c>
      <c r="E5539" s="2">
        <v>4775</v>
      </c>
      <c r="F5539" s="17" t="s">
        <v>12477</v>
      </c>
      <c r="G5539" s="2" t="s">
        <v>5</v>
      </c>
      <c r="H5539" s="2" t="s">
        <v>4</v>
      </c>
      <c r="I5539" s="2" t="s">
        <v>6</v>
      </c>
      <c r="J5539" s="2" t="s">
        <v>7</v>
      </c>
      <c r="K5539" s="2" t="s">
        <v>8</v>
      </c>
      <c r="L5539" s="2" t="s">
        <v>9</v>
      </c>
      <c r="M5539" s="7">
        <f>IFERROR(INDEX(Hoja1!$B$1:$E$5279,MATCH(Data!$D5539,Hoja1!$B$1:$B$5279,),MATCH(Data!M$1,Hoja1!$B$1:$E$1,)),"ND")</f>
        <v>28161.758300000001</v>
      </c>
      <c r="N5539" s="7">
        <f>IFERROR(INDEX(Hoja1!$B$1:$E$5279,MATCH(Data!$D5539,Hoja1!$B$1:$B$5279,),MATCH(Data!N$1,Hoja1!$B$1:$E$1,)),"ND")</f>
        <v>15000</v>
      </c>
      <c r="O5539" s="7">
        <f>IFERROR(INDEX(Hoja1!$B$1:$E$5279,MATCH(Data!$D5539,Hoja1!$B$1:$B$5279,),MATCH(Data!O$1,Hoja1!$B$1:$E$1,)),"ND")</f>
        <v>171990</v>
      </c>
      <c r="P5539" t="str">
        <f>VLOOKUP(D5539,Hoja2!C:E,3,0)</f>
        <v>ESTRELLAS DIAMANTE</v>
      </c>
      <c r="Q5539" s="10">
        <f>VLOOKUP(D5539,Hoja2!C:D,2,0)</f>
        <v>8000</v>
      </c>
    </row>
    <row r="5540" spans="1:17" hidden="1" x14ac:dyDescent="0.2">
      <c r="A5540" s="2" t="s">
        <v>5565</v>
      </c>
      <c r="B5540" s="2" t="s">
        <v>4</v>
      </c>
      <c r="C5540" s="2">
        <v>8922</v>
      </c>
      <c r="D5540" s="2">
        <v>1235793</v>
      </c>
      <c r="E5540" s="2">
        <v>1910</v>
      </c>
      <c r="F5540" s="17" t="s">
        <v>12475</v>
      </c>
      <c r="G5540" s="2" t="s">
        <v>5</v>
      </c>
      <c r="H5540" s="2" t="s">
        <v>4</v>
      </c>
      <c r="I5540" s="2" t="s">
        <v>6</v>
      </c>
      <c r="J5540" s="2" t="s">
        <v>7</v>
      </c>
      <c r="K5540" s="2" t="s">
        <v>8</v>
      </c>
      <c r="L5540" s="2" t="s">
        <v>9</v>
      </c>
      <c r="M5540" s="7">
        <f>IFERROR(INDEX(Hoja1!$B$1:$E$5279,MATCH(Data!$D5540,Hoja1!$B$1:$B$5279,),MATCH(Data!M$1,Hoja1!$B$1:$E$1,)),"ND")</f>
        <v>2040.8333</v>
      </c>
      <c r="N5540" s="7">
        <f>IFERROR(INDEX(Hoja1!$B$1:$E$5279,MATCH(Data!$D5540,Hoja1!$B$1:$B$5279,),MATCH(Data!N$1,Hoja1!$B$1:$E$1,)),"ND")</f>
        <v>15000</v>
      </c>
      <c r="O5540" s="7">
        <f>IFERROR(INDEX(Hoja1!$B$1:$E$5279,MATCH(Data!$D5540,Hoja1!$B$1:$B$5279,),MATCH(Data!O$1,Hoja1!$B$1:$E$1,)),"ND")</f>
        <v>0</v>
      </c>
      <c r="P5540" t="str">
        <f>VLOOKUP(D5540,Hoja2!C:E,3,0)</f>
        <v>ESTRELLAS DIAMANTE</v>
      </c>
      <c r="Q5540" s="10">
        <f>VLOOKUP(D5540,Hoja2!C:D,2,0)</f>
        <v>14500</v>
      </c>
    </row>
    <row r="5541" spans="1:17" hidden="1" x14ac:dyDescent="0.2">
      <c r="A5541" s="2" t="s">
        <v>5566</v>
      </c>
      <c r="B5541" s="2" t="s">
        <v>4</v>
      </c>
      <c r="C5541" s="2">
        <v>10739</v>
      </c>
      <c r="D5541" s="2">
        <v>1236140</v>
      </c>
      <c r="E5541" s="2">
        <v>4775</v>
      </c>
      <c r="F5541" s="17" t="s">
        <v>12477</v>
      </c>
      <c r="G5541" s="2" t="s">
        <v>5</v>
      </c>
      <c r="H5541" s="2" t="s">
        <v>4</v>
      </c>
      <c r="I5541" s="2" t="s">
        <v>6</v>
      </c>
      <c r="J5541" s="2" t="s">
        <v>7</v>
      </c>
      <c r="K5541" s="2" t="s">
        <v>8</v>
      </c>
      <c r="L5541" s="2" t="s">
        <v>9</v>
      </c>
      <c r="M5541" s="7">
        <f>IFERROR(INDEX(Hoja1!$B$1:$E$5279,MATCH(Data!$D5541,Hoja1!$B$1:$B$5279,),MATCH(Data!M$1,Hoja1!$B$1:$E$1,)),"ND")</f>
        <v>16192.05</v>
      </c>
      <c r="N5541" s="7">
        <f>IFERROR(INDEX(Hoja1!$B$1:$E$5279,MATCH(Data!$D5541,Hoja1!$B$1:$B$5279,),MATCH(Data!N$1,Hoja1!$B$1:$E$1,)),"ND")</f>
        <v>0</v>
      </c>
      <c r="O5541" s="7">
        <f>IFERROR(INDEX(Hoja1!$B$1:$E$5279,MATCH(Data!$D5541,Hoja1!$B$1:$B$5279,),MATCH(Data!O$1,Hoja1!$B$1:$E$1,)),"ND")</f>
        <v>196000</v>
      </c>
      <c r="P5541" t="str">
        <f>VLOOKUP(D5541,Hoja2!C:E,3,0)</f>
        <v>ESTRELLAS DIAMANTE</v>
      </c>
      <c r="Q5541" s="10">
        <f>VLOOKUP(D5541,Hoja2!C:D,2,0)</f>
        <v>800</v>
      </c>
    </row>
    <row r="5542" spans="1:17" hidden="1" x14ac:dyDescent="0.2">
      <c r="A5542" s="2" t="s">
        <v>5567</v>
      </c>
      <c r="B5542" s="2" t="s">
        <v>4</v>
      </c>
      <c r="C5542" s="2">
        <v>11617</v>
      </c>
      <c r="D5542" s="2">
        <v>1236420</v>
      </c>
      <c r="E5542" s="2">
        <v>7191</v>
      </c>
      <c r="F5542" s="17" t="s">
        <v>12492</v>
      </c>
      <c r="G5542" s="2" t="s">
        <v>5</v>
      </c>
      <c r="H5542" s="2" t="s">
        <v>4</v>
      </c>
      <c r="I5542" s="2" t="s">
        <v>6</v>
      </c>
      <c r="J5542" s="2" t="s">
        <v>7</v>
      </c>
      <c r="K5542" s="2" t="s">
        <v>8</v>
      </c>
      <c r="L5542" s="2" t="s">
        <v>9</v>
      </c>
      <c r="M5542" s="7">
        <f>IFERROR(INDEX(Hoja1!$B$1:$E$5279,MATCH(Data!$D5542,Hoja1!$B$1:$B$5279,),MATCH(Data!M$1,Hoja1!$B$1:$E$1,)),"ND")</f>
        <v>1367.5166999999999</v>
      </c>
      <c r="N5542" s="7">
        <f>IFERROR(INDEX(Hoja1!$B$1:$E$5279,MATCH(Data!$D5542,Hoja1!$B$1:$B$5279,),MATCH(Data!N$1,Hoja1!$B$1:$E$1,)),"ND")</f>
        <v>16550</v>
      </c>
      <c r="O5542" s="7">
        <f>IFERROR(INDEX(Hoja1!$B$1:$E$5279,MATCH(Data!$D5542,Hoja1!$B$1:$B$5279,),MATCH(Data!O$1,Hoja1!$B$1:$E$1,)),"ND")</f>
        <v>108000</v>
      </c>
      <c r="P5542" t="str">
        <f>VLOOKUP(D5542,Hoja2!C:E,3,0)</f>
        <v>ESTRELLAS DIAMANTE</v>
      </c>
      <c r="Q5542" s="10">
        <f>VLOOKUP(D5542,Hoja2!C:D,2,0)</f>
        <v>11224.17</v>
      </c>
    </row>
    <row r="5543" spans="1:17" hidden="1" x14ac:dyDescent="0.2">
      <c r="A5543" s="2" t="s">
        <v>5568</v>
      </c>
      <c r="B5543" s="2" t="s">
        <v>4</v>
      </c>
      <c r="C5543" s="2">
        <v>10346</v>
      </c>
      <c r="D5543" s="2">
        <v>1236514</v>
      </c>
      <c r="E5543" s="2">
        <v>1237</v>
      </c>
      <c r="F5543" s="17" t="s">
        <v>12458</v>
      </c>
      <c r="G5543" s="2" t="s">
        <v>5</v>
      </c>
      <c r="H5543" s="2" t="s">
        <v>4</v>
      </c>
      <c r="I5543" s="2" t="s">
        <v>6</v>
      </c>
      <c r="J5543" s="2" t="s">
        <v>7</v>
      </c>
      <c r="K5543" s="2" t="s">
        <v>8</v>
      </c>
      <c r="L5543" s="2" t="s">
        <v>9</v>
      </c>
      <c r="M5543" s="7">
        <f>IFERROR(INDEX(Hoja1!$B$1:$E$5279,MATCH(Data!$D5543,Hoja1!$B$1:$B$5279,),MATCH(Data!M$1,Hoja1!$B$1:$E$1,)),"ND")</f>
        <v>8159.7632999999996</v>
      </c>
      <c r="N5543" s="7">
        <f>IFERROR(INDEX(Hoja1!$B$1:$E$5279,MATCH(Data!$D5543,Hoja1!$B$1:$B$5279,),MATCH(Data!N$1,Hoja1!$B$1:$E$1,)),"ND")</f>
        <v>0</v>
      </c>
      <c r="O5543" s="7">
        <f>IFERROR(INDEX(Hoja1!$B$1:$E$5279,MATCH(Data!$D5543,Hoja1!$B$1:$B$5279,),MATCH(Data!O$1,Hoja1!$B$1:$E$1,)),"ND")</f>
        <v>945000</v>
      </c>
      <c r="P5543" t="str">
        <f>VLOOKUP(D5543,Hoja2!C:E,3,0)</f>
        <v>ESTRELLAS DIAMANTE</v>
      </c>
      <c r="Q5543" s="10">
        <f>VLOOKUP(D5543,Hoja2!C:D,2,0)</f>
        <v>23175.39</v>
      </c>
    </row>
    <row r="5544" spans="1:17" hidden="1" x14ac:dyDescent="0.2">
      <c r="A5544" s="2" t="s">
        <v>5569</v>
      </c>
      <c r="B5544" s="2" t="s">
        <v>12</v>
      </c>
      <c r="C5544" s="2">
        <v>947</v>
      </c>
      <c r="D5544" s="2">
        <v>1237283</v>
      </c>
      <c r="E5544" s="2">
        <v>6856</v>
      </c>
      <c r="F5544" s="17" t="s">
        <v>12494</v>
      </c>
      <c r="G5544" s="2" t="s">
        <v>5</v>
      </c>
      <c r="H5544" s="2" t="s">
        <v>4</v>
      </c>
      <c r="I5544" s="2" t="s">
        <v>6</v>
      </c>
      <c r="J5544" s="2" t="s">
        <v>7</v>
      </c>
      <c r="K5544" s="2" t="s">
        <v>8</v>
      </c>
      <c r="L5544" s="2" t="s">
        <v>9</v>
      </c>
      <c r="M5544" s="7" t="str">
        <f>IFERROR(INDEX(Hoja1!$B$1:$E$5279,MATCH(Data!$D5544,Hoja1!$B$1:$B$5279,),MATCH(Data!M$1,Hoja1!$B$1:$E$1,)),"ND")</f>
        <v>ND</v>
      </c>
      <c r="N5544" s="7" t="str">
        <f>IFERROR(INDEX(Hoja1!$B$1:$E$5279,MATCH(Data!$D5544,Hoja1!$B$1:$B$5279,),MATCH(Data!N$1,Hoja1!$B$1:$E$1,)),"ND")</f>
        <v>ND</v>
      </c>
      <c r="O5544" s="7" t="str">
        <f>IFERROR(INDEX(Hoja1!$B$1:$E$5279,MATCH(Data!$D5544,Hoja1!$B$1:$B$5279,),MATCH(Data!O$1,Hoja1!$B$1:$E$1,)),"ND")</f>
        <v>ND</v>
      </c>
      <c r="P5544" t="str">
        <f>VLOOKUP(D5544,Hoja2!C:E,3,0)</f>
        <v>ESTRELLAS DIAMANTE</v>
      </c>
      <c r="Q5544" s="10">
        <f>VLOOKUP(D5544,Hoja2!C:D,2,0)</f>
        <v>1000</v>
      </c>
    </row>
    <row r="5545" spans="1:17" hidden="1" x14ac:dyDescent="0.2">
      <c r="A5545" s="2" t="s">
        <v>5570</v>
      </c>
      <c r="B5545" s="2" t="s">
        <v>12</v>
      </c>
      <c r="C5545" s="2">
        <v>7648</v>
      </c>
      <c r="D5545" s="2">
        <v>1237311</v>
      </c>
      <c r="E5545" s="2">
        <v>5382</v>
      </c>
      <c r="F5545" s="17" t="s">
        <v>12471</v>
      </c>
      <c r="G5545" s="2" t="s">
        <v>5</v>
      </c>
      <c r="H5545" s="2" t="s">
        <v>2074</v>
      </c>
      <c r="I5545" s="2" t="s">
        <v>6</v>
      </c>
      <c r="J5545" s="2" t="s">
        <v>7</v>
      </c>
      <c r="K5545" s="2" t="s">
        <v>8</v>
      </c>
      <c r="L5545" s="2" t="s">
        <v>9</v>
      </c>
      <c r="M5545" s="7" t="str">
        <f>IFERROR(INDEX(Hoja1!$B$1:$E$5279,MATCH(Data!$D5545,Hoja1!$B$1:$B$5279,),MATCH(Data!M$1,Hoja1!$B$1:$E$1,)),"ND")</f>
        <v>ND</v>
      </c>
      <c r="N5545" s="7" t="str">
        <f>IFERROR(INDEX(Hoja1!$B$1:$E$5279,MATCH(Data!$D5545,Hoja1!$B$1:$B$5279,),MATCH(Data!N$1,Hoja1!$B$1:$E$1,)),"ND")</f>
        <v>ND</v>
      </c>
      <c r="O5545" s="7" t="str">
        <f>IFERROR(INDEX(Hoja1!$B$1:$E$5279,MATCH(Data!$D5545,Hoja1!$B$1:$B$5279,),MATCH(Data!O$1,Hoja1!$B$1:$E$1,)),"ND")</f>
        <v>ND</v>
      </c>
      <c r="P5545" t="str">
        <f>VLOOKUP(D5545,Hoja2!C:E,3,0)</f>
        <v>ESTRELLAS PATRIMONIALES</v>
      </c>
      <c r="Q5545" s="10">
        <f>VLOOKUP(D5545,Hoja2!C:D,2,0)</f>
        <v>0</v>
      </c>
    </row>
    <row r="5546" spans="1:17" hidden="1" x14ac:dyDescent="0.2">
      <c r="A5546" s="2" t="s">
        <v>5571</v>
      </c>
      <c r="B5546" s="2" t="s">
        <v>4</v>
      </c>
      <c r="C5546" s="2">
        <v>9460</v>
      </c>
      <c r="D5546" s="2">
        <v>1237506</v>
      </c>
      <c r="E5546" s="2">
        <v>5289</v>
      </c>
      <c r="F5546" s="17" t="s">
        <v>12559</v>
      </c>
      <c r="G5546" s="2" t="s">
        <v>5</v>
      </c>
      <c r="H5546" s="2" t="s">
        <v>4</v>
      </c>
      <c r="I5546" s="2" t="s">
        <v>6</v>
      </c>
      <c r="J5546" s="2" t="s">
        <v>7</v>
      </c>
      <c r="K5546" s="2" t="s">
        <v>8</v>
      </c>
      <c r="L5546" s="2" t="s">
        <v>9</v>
      </c>
      <c r="M5546" s="7">
        <f>IFERROR(INDEX(Hoja1!$B$1:$E$5279,MATCH(Data!$D5546,Hoja1!$B$1:$B$5279,),MATCH(Data!M$1,Hoja1!$B$1:$E$1,)),"ND")</f>
        <v>3768.2181999999998</v>
      </c>
      <c r="N5546" s="7">
        <f>IFERROR(INDEX(Hoja1!$B$1:$E$5279,MATCH(Data!$D5546,Hoja1!$B$1:$B$5279,),MATCH(Data!N$1,Hoja1!$B$1:$E$1,)),"ND")</f>
        <v>10500</v>
      </c>
      <c r="O5546" s="7">
        <f>IFERROR(INDEX(Hoja1!$B$1:$E$5279,MATCH(Data!$D5546,Hoja1!$B$1:$B$5279,),MATCH(Data!O$1,Hoja1!$B$1:$E$1,)),"ND")</f>
        <v>279225</v>
      </c>
      <c r="P5546" t="str">
        <f>VLOOKUP(D5546,Hoja2!C:E,3,0)</f>
        <v>ESTRELLAS DIAMANTE</v>
      </c>
      <c r="Q5546" s="10">
        <f>VLOOKUP(D5546,Hoja2!C:D,2,0)</f>
        <v>9000</v>
      </c>
    </row>
    <row r="5547" spans="1:17" hidden="1" x14ac:dyDescent="0.2">
      <c r="A5547" s="2" t="s">
        <v>5572</v>
      </c>
      <c r="B5547" s="2" t="s">
        <v>12</v>
      </c>
      <c r="C5547" s="2">
        <v>5940</v>
      </c>
      <c r="D5547" s="2">
        <v>1237896</v>
      </c>
      <c r="E5547" s="2">
        <v>7191</v>
      </c>
      <c r="F5547" s="17" t="s">
        <v>12492</v>
      </c>
      <c r="G5547" s="2" t="s">
        <v>5</v>
      </c>
      <c r="H5547" s="2" t="s">
        <v>4</v>
      </c>
      <c r="I5547" s="2" t="s">
        <v>6</v>
      </c>
      <c r="J5547" s="2" t="s">
        <v>7</v>
      </c>
      <c r="K5547" s="2" t="s">
        <v>8</v>
      </c>
      <c r="L5547" s="2" t="s">
        <v>9</v>
      </c>
      <c r="M5547" s="7" t="str">
        <f>IFERROR(INDEX(Hoja1!$B$1:$E$5279,MATCH(Data!$D5547,Hoja1!$B$1:$B$5279,),MATCH(Data!M$1,Hoja1!$B$1:$E$1,)),"ND")</f>
        <v>ND</v>
      </c>
      <c r="N5547" s="7" t="str">
        <f>IFERROR(INDEX(Hoja1!$B$1:$E$5279,MATCH(Data!$D5547,Hoja1!$B$1:$B$5279,),MATCH(Data!N$1,Hoja1!$B$1:$E$1,)),"ND")</f>
        <v>ND</v>
      </c>
      <c r="O5547" s="7" t="str">
        <f>IFERROR(INDEX(Hoja1!$B$1:$E$5279,MATCH(Data!$D5547,Hoja1!$B$1:$B$5279,),MATCH(Data!O$1,Hoja1!$B$1:$E$1,)),"ND")</f>
        <v>ND</v>
      </c>
      <c r="P5547" t="str">
        <f>VLOOKUP(D5547,Hoja2!C:E,3,0)</f>
        <v>ESTRELLAS DIAMANTE</v>
      </c>
      <c r="Q5547" s="10">
        <f>VLOOKUP(D5547,Hoja2!C:D,2,0)</f>
        <v>400</v>
      </c>
    </row>
    <row r="5548" spans="1:17" hidden="1" x14ac:dyDescent="0.2">
      <c r="A5548" s="2" t="s">
        <v>5573</v>
      </c>
      <c r="B5548" s="2" t="s">
        <v>4</v>
      </c>
      <c r="C5548" s="2">
        <v>7883</v>
      </c>
      <c r="D5548" s="2">
        <v>1238374</v>
      </c>
      <c r="E5548" s="2">
        <v>3704</v>
      </c>
      <c r="F5548" s="17" t="s">
        <v>12455</v>
      </c>
      <c r="G5548" s="2" t="s">
        <v>5</v>
      </c>
      <c r="H5548" s="2" t="s">
        <v>4</v>
      </c>
      <c r="I5548" s="2" t="s">
        <v>6</v>
      </c>
      <c r="J5548" s="2" t="s">
        <v>7</v>
      </c>
      <c r="K5548" s="2" t="s">
        <v>8</v>
      </c>
      <c r="L5548" s="2" t="s">
        <v>9</v>
      </c>
      <c r="M5548" s="7">
        <f>IFERROR(INDEX(Hoja1!$B$1:$E$5279,MATCH(Data!$D5548,Hoja1!$B$1:$B$5279,),MATCH(Data!M$1,Hoja1!$B$1:$E$1,)),"ND")</f>
        <v>40682.741600000001</v>
      </c>
      <c r="N5548" s="7">
        <f>IFERROR(INDEX(Hoja1!$B$1:$E$5279,MATCH(Data!$D5548,Hoja1!$B$1:$B$5279,),MATCH(Data!N$1,Hoja1!$B$1:$E$1,)),"ND")</f>
        <v>0</v>
      </c>
      <c r="O5548" s="7">
        <f>IFERROR(INDEX(Hoja1!$B$1:$E$5279,MATCH(Data!$D5548,Hoja1!$B$1:$B$5279,),MATCH(Data!O$1,Hoja1!$B$1:$E$1,)),"ND")</f>
        <v>0</v>
      </c>
      <c r="P5548" t="str">
        <f>VLOOKUP(D5548,Hoja2!C:E,3,0)</f>
        <v>ESTRELLAS DIAMANTE</v>
      </c>
      <c r="Q5548" s="10">
        <f>VLOOKUP(D5548,Hoja2!C:D,2,0)</f>
        <v>0</v>
      </c>
    </row>
    <row r="5549" spans="1:17" hidden="1" x14ac:dyDescent="0.2">
      <c r="A5549" s="2" t="s">
        <v>5574</v>
      </c>
      <c r="B5549" s="2" t="s">
        <v>4</v>
      </c>
      <c r="C5549" s="2">
        <v>7272</v>
      </c>
      <c r="D5549" s="2">
        <v>1238975</v>
      </c>
      <c r="E5549" s="2">
        <v>1275</v>
      </c>
      <c r="F5549" s="17" t="s">
        <v>12558</v>
      </c>
      <c r="G5549" s="2" t="s">
        <v>5</v>
      </c>
      <c r="H5549" s="2" t="s">
        <v>4</v>
      </c>
      <c r="I5549" s="2" t="s">
        <v>6</v>
      </c>
      <c r="J5549" s="2" t="s">
        <v>7</v>
      </c>
      <c r="K5549" s="2" t="s">
        <v>8</v>
      </c>
      <c r="L5549" s="2" t="s">
        <v>9</v>
      </c>
      <c r="M5549" s="7">
        <f>IFERROR(INDEX(Hoja1!$B$1:$E$5279,MATCH(Data!$D5549,Hoja1!$B$1:$B$5279,),MATCH(Data!M$1,Hoja1!$B$1:$E$1,)),"ND")</f>
        <v>1095350.3533000001</v>
      </c>
      <c r="N5549" s="7">
        <f>IFERROR(INDEX(Hoja1!$B$1:$E$5279,MATCH(Data!$D5549,Hoja1!$B$1:$B$5279,),MATCH(Data!N$1,Hoja1!$B$1:$E$1,)),"ND")</f>
        <v>10000</v>
      </c>
      <c r="O5549" s="7">
        <f>IFERROR(INDEX(Hoja1!$B$1:$E$5279,MATCH(Data!$D5549,Hoja1!$B$1:$B$5279,),MATCH(Data!O$1,Hoja1!$B$1:$E$1,)),"ND")</f>
        <v>0</v>
      </c>
      <c r="P5549" t="str">
        <f>VLOOKUP(D5549,Hoja2!C:E,3,0)</f>
        <v>ESTRELLAS PATRIMONIALES</v>
      </c>
      <c r="Q5549" s="10">
        <f>VLOOKUP(D5549,Hoja2!C:D,2,0)</f>
        <v>0</v>
      </c>
    </row>
    <row r="5550" spans="1:17" hidden="1" x14ac:dyDescent="0.2">
      <c r="A5550" s="2" t="s">
        <v>5575</v>
      </c>
      <c r="B5550" s="2" t="s">
        <v>4</v>
      </c>
      <c r="C5550" s="2">
        <v>9851</v>
      </c>
      <c r="D5550" s="2">
        <v>1240289</v>
      </c>
      <c r="E5550" s="2">
        <v>2066</v>
      </c>
      <c r="F5550" s="17" t="s">
        <v>12490</v>
      </c>
      <c r="G5550" s="2" t="s">
        <v>5</v>
      </c>
      <c r="H5550" s="2" t="s">
        <v>4</v>
      </c>
      <c r="I5550" s="2" t="s">
        <v>6</v>
      </c>
      <c r="J5550" s="2" t="s">
        <v>7</v>
      </c>
      <c r="K5550" s="2" t="s">
        <v>8</v>
      </c>
      <c r="L5550" s="2" t="s">
        <v>9</v>
      </c>
      <c r="M5550" s="7">
        <f>IFERROR(INDEX(Hoja1!$B$1:$E$5279,MATCH(Data!$D5550,Hoja1!$B$1:$B$5279,),MATCH(Data!M$1,Hoja1!$B$1:$E$1,)),"ND")</f>
        <v>50967.38</v>
      </c>
      <c r="N5550" s="7">
        <f>IFERROR(INDEX(Hoja1!$B$1:$E$5279,MATCH(Data!$D5550,Hoja1!$B$1:$B$5279,),MATCH(Data!N$1,Hoja1!$B$1:$E$1,)),"ND")</f>
        <v>15000</v>
      </c>
      <c r="O5550" s="7">
        <f>IFERROR(INDEX(Hoja1!$B$1:$E$5279,MATCH(Data!$D5550,Hoja1!$B$1:$B$5279,),MATCH(Data!O$1,Hoja1!$B$1:$E$1,)),"ND")</f>
        <v>192562.92</v>
      </c>
      <c r="P5550" t="str">
        <f>VLOOKUP(D5550,Hoja2!C:E,3,0)</f>
        <v>ESTRELLAS DIAMANTE</v>
      </c>
      <c r="Q5550" s="10">
        <f>VLOOKUP(D5550,Hoja2!C:D,2,0)</f>
        <v>5400</v>
      </c>
    </row>
    <row r="5551" spans="1:17" hidden="1" x14ac:dyDescent="0.2">
      <c r="A5551" s="2" t="s">
        <v>5576</v>
      </c>
      <c r="B5551" s="2" t="s">
        <v>12</v>
      </c>
      <c r="C5551" s="2">
        <v>6800</v>
      </c>
      <c r="D5551" s="2">
        <v>1240746</v>
      </c>
      <c r="E5551" s="2">
        <v>6856</v>
      </c>
      <c r="F5551" s="17" t="s">
        <v>12494</v>
      </c>
      <c r="G5551" s="2" t="s">
        <v>5</v>
      </c>
      <c r="H5551" s="2" t="s">
        <v>4</v>
      </c>
      <c r="I5551" s="2" t="s">
        <v>6</v>
      </c>
      <c r="J5551" s="2" t="s">
        <v>7</v>
      </c>
      <c r="K5551" s="2" t="s">
        <v>8</v>
      </c>
      <c r="L5551" s="2" t="s">
        <v>9</v>
      </c>
      <c r="M5551" s="7" t="str">
        <f>IFERROR(INDEX(Hoja1!$B$1:$E$5279,MATCH(Data!$D5551,Hoja1!$B$1:$B$5279,),MATCH(Data!M$1,Hoja1!$B$1:$E$1,)),"ND")</f>
        <v>ND</v>
      </c>
      <c r="N5551" s="7" t="str">
        <f>IFERROR(INDEX(Hoja1!$B$1:$E$5279,MATCH(Data!$D5551,Hoja1!$B$1:$B$5279,),MATCH(Data!N$1,Hoja1!$B$1:$E$1,)),"ND")</f>
        <v>ND</v>
      </c>
      <c r="O5551" s="7" t="str">
        <f>IFERROR(INDEX(Hoja1!$B$1:$E$5279,MATCH(Data!$D5551,Hoja1!$B$1:$B$5279,),MATCH(Data!O$1,Hoja1!$B$1:$E$1,)),"ND")</f>
        <v>ND</v>
      </c>
      <c r="P5551" t="str">
        <f>VLOOKUP(D5551,Hoja2!C:E,3,0)</f>
        <v>ESTRELLAS DIAMANTE</v>
      </c>
      <c r="Q5551" s="10">
        <f>VLOOKUP(D5551,Hoja2!C:D,2,0)</f>
        <v>1765</v>
      </c>
    </row>
    <row r="5552" spans="1:17" hidden="1" x14ac:dyDescent="0.2">
      <c r="A5552" s="2" t="s">
        <v>5577</v>
      </c>
      <c r="B5552" s="2" t="s">
        <v>4</v>
      </c>
      <c r="C5552" s="2">
        <v>6860</v>
      </c>
      <c r="D5552" s="2">
        <v>1240868</v>
      </c>
      <c r="E5552" s="2">
        <v>10054</v>
      </c>
      <c r="F5552" s="17" t="s">
        <v>12533</v>
      </c>
      <c r="G5552" s="2" t="s">
        <v>5</v>
      </c>
      <c r="H5552" s="2" t="s">
        <v>4</v>
      </c>
      <c r="I5552" s="2" t="s">
        <v>6</v>
      </c>
      <c r="J5552" s="2" t="s">
        <v>7</v>
      </c>
      <c r="K5552" s="2" t="s">
        <v>8</v>
      </c>
      <c r="L5552" s="2" t="s">
        <v>9</v>
      </c>
      <c r="M5552" s="7">
        <f>IFERROR(INDEX(Hoja1!$B$1:$E$5279,MATCH(Data!$D5552,Hoja1!$B$1:$B$5279,),MATCH(Data!M$1,Hoja1!$B$1:$E$1,)),"ND")</f>
        <v>74418.481700000004</v>
      </c>
      <c r="N5552" s="7">
        <f>IFERROR(INDEX(Hoja1!$B$1:$E$5279,MATCH(Data!$D5552,Hoja1!$B$1:$B$5279,),MATCH(Data!N$1,Hoja1!$B$1:$E$1,)),"ND")</f>
        <v>12000</v>
      </c>
      <c r="O5552" s="7">
        <f>IFERROR(INDEX(Hoja1!$B$1:$E$5279,MATCH(Data!$D5552,Hoja1!$B$1:$B$5279,),MATCH(Data!O$1,Hoja1!$B$1:$E$1,)),"ND")</f>
        <v>0</v>
      </c>
      <c r="P5552" t="str">
        <f>VLOOKUP(D5552,Hoja2!C:E,3,0)</f>
        <v>ESTRELLAS DIAMANTE</v>
      </c>
      <c r="Q5552" s="10">
        <f>VLOOKUP(D5552,Hoja2!C:D,2,0)</f>
        <v>0</v>
      </c>
    </row>
    <row r="5553" spans="1:17" hidden="1" x14ac:dyDescent="0.2">
      <c r="A5553" s="2" t="s">
        <v>5578</v>
      </c>
      <c r="B5553" s="2" t="s">
        <v>4</v>
      </c>
      <c r="C5553" s="2">
        <v>8914</v>
      </c>
      <c r="D5553" s="2">
        <v>1241206</v>
      </c>
      <c r="E5553" s="2">
        <v>1910</v>
      </c>
      <c r="F5553" s="17" t="s">
        <v>12475</v>
      </c>
      <c r="G5553" s="2" t="s">
        <v>5</v>
      </c>
      <c r="H5553" s="2" t="s">
        <v>4</v>
      </c>
      <c r="I5553" s="2" t="s">
        <v>6</v>
      </c>
      <c r="J5553" s="2" t="s">
        <v>7</v>
      </c>
      <c r="K5553" s="2" t="s">
        <v>8</v>
      </c>
      <c r="L5553" s="2" t="s">
        <v>9</v>
      </c>
      <c r="M5553" s="7">
        <f>IFERROR(INDEX(Hoja1!$B$1:$E$5279,MATCH(Data!$D5553,Hoja1!$B$1:$B$5279,),MATCH(Data!M$1,Hoja1!$B$1:$E$1,)),"ND")</f>
        <v>11219.2533</v>
      </c>
      <c r="N5553" s="7">
        <f>IFERROR(INDEX(Hoja1!$B$1:$E$5279,MATCH(Data!$D5553,Hoja1!$B$1:$B$5279,),MATCH(Data!N$1,Hoja1!$B$1:$E$1,)),"ND")</f>
        <v>15000</v>
      </c>
      <c r="O5553" s="7">
        <f>IFERROR(INDEX(Hoja1!$B$1:$E$5279,MATCH(Data!$D5553,Hoja1!$B$1:$B$5279,),MATCH(Data!O$1,Hoja1!$B$1:$E$1,)),"ND")</f>
        <v>0</v>
      </c>
      <c r="P5553" t="str">
        <f>VLOOKUP(D5553,Hoja2!C:E,3,0)</f>
        <v>ESTRELLAS DIAMANTE</v>
      </c>
      <c r="Q5553" s="10">
        <f>VLOOKUP(D5553,Hoja2!C:D,2,0)</f>
        <v>8000</v>
      </c>
    </row>
    <row r="5554" spans="1:17" hidden="1" x14ac:dyDescent="0.2">
      <c r="A5554" s="2" t="s">
        <v>5579</v>
      </c>
      <c r="B5554" s="2" t="s">
        <v>4</v>
      </c>
      <c r="C5554" s="2">
        <v>5336</v>
      </c>
      <c r="D5554" s="2">
        <v>1241754</v>
      </c>
      <c r="E5554" s="2">
        <v>6856</v>
      </c>
      <c r="F5554" s="17" t="s">
        <v>12494</v>
      </c>
      <c r="G5554" s="2" t="s">
        <v>5</v>
      </c>
      <c r="H5554" s="2" t="s">
        <v>4</v>
      </c>
      <c r="I5554" s="2" t="s">
        <v>6</v>
      </c>
      <c r="J5554" s="2" t="s">
        <v>7</v>
      </c>
      <c r="K5554" s="2" t="s">
        <v>8</v>
      </c>
      <c r="L5554" s="2" t="s">
        <v>9</v>
      </c>
      <c r="M5554" s="7">
        <f>IFERROR(INDEX(Hoja1!$B$1:$E$5279,MATCH(Data!$D5554,Hoja1!$B$1:$B$5279,),MATCH(Data!M$1,Hoja1!$B$1:$E$1,)),"ND")</f>
        <v>226240.52660000001</v>
      </c>
      <c r="N5554" s="7">
        <f>IFERROR(INDEX(Hoja1!$B$1:$E$5279,MATCH(Data!$D5554,Hoja1!$B$1:$B$5279,),MATCH(Data!N$1,Hoja1!$B$1:$E$1,)),"ND")</f>
        <v>20000</v>
      </c>
      <c r="O5554" s="7">
        <f>IFERROR(INDEX(Hoja1!$B$1:$E$5279,MATCH(Data!$D5554,Hoja1!$B$1:$B$5279,),MATCH(Data!O$1,Hoja1!$B$1:$E$1,)),"ND")</f>
        <v>0</v>
      </c>
      <c r="P5554" t="str">
        <f>VLOOKUP(D5554,Hoja2!C:E,3,0)</f>
        <v>ESTRELLAS DIAMANTE</v>
      </c>
      <c r="Q5554" s="10">
        <f>VLOOKUP(D5554,Hoja2!C:D,2,0)</f>
        <v>1325</v>
      </c>
    </row>
    <row r="5555" spans="1:17" hidden="1" x14ac:dyDescent="0.2">
      <c r="A5555" s="2" t="s">
        <v>5580</v>
      </c>
      <c r="B5555" s="2" t="s">
        <v>4</v>
      </c>
      <c r="C5555" s="2">
        <v>8694</v>
      </c>
      <c r="D5555" s="2">
        <v>1242321</v>
      </c>
      <c r="E5555" s="2">
        <v>8782</v>
      </c>
      <c r="F5555" s="17" t="s">
        <v>12497</v>
      </c>
      <c r="G5555" s="2" t="s">
        <v>5</v>
      </c>
      <c r="H5555" s="2" t="s">
        <v>4</v>
      </c>
      <c r="I5555" s="2" t="s">
        <v>6</v>
      </c>
      <c r="J5555" s="2" t="s">
        <v>7</v>
      </c>
      <c r="K5555" s="2" t="s">
        <v>8</v>
      </c>
      <c r="L5555" s="2" t="s">
        <v>9</v>
      </c>
      <c r="M5555" s="7">
        <f>IFERROR(INDEX(Hoja1!$B$1:$E$5279,MATCH(Data!$D5555,Hoja1!$B$1:$B$5279,),MATCH(Data!M$1,Hoja1!$B$1:$E$1,)),"ND")</f>
        <v>2023.5382999999999</v>
      </c>
      <c r="N5555" s="7">
        <f>IFERROR(INDEX(Hoja1!$B$1:$E$5279,MATCH(Data!$D5555,Hoja1!$B$1:$B$5279,),MATCH(Data!N$1,Hoja1!$B$1:$E$1,)),"ND")</f>
        <v>25000</v>
      </c>
      <c r="O5555" s="7">
        <f>IFERROR(INDEX(Hoja1!$B$1:$E$5279,MATCH(Data!$D5555,Hoja1!$B$1:$B$5279,),MATCH(Data!O$1,Hoja1!$B$1:$E$1,)),"ND")</f>
        <v>0</v>
      </c>
      <c r="P5555" t="str">
        <f>VLOOKUP(D5555,Hoja2!C:E,3,0)</f>
        <v>ESTRELLAS DIAMANTE</v>
      </c>
      <c r="Q5555" s="10">
        <f>VLOOKUP(D5555,Hoja2!C:D,2,0)</f>
        <v>8000</v>
      </c>
    </row>
    <row r="5556" spans="1:17" hidden="1" x14ac:dyDescent="0.2">
      <c r="A5556" s="2" t="s">
        <v>5581</v>
      </c>
      <c r="B5556" s="2" t="s">
        <v>4</v>
      </c>
      <c r="C5556" s="2">
        <v>9289</v>
      </c>
      <c r="D5556" s="2">
        <v>1242353</v>
      </c>
      <c r="E5556" s="2">
        <v>5501</v>
      </c>
      <c r="F5556" s="17" t="s">
        <v>12486</v>
      </c>
      <c r="G5556" s="2" t="s">
        <v>5</v>
      </c>
      <c r="H5556" s="2" t="s">
        <v>4</v>
      </c>
      <c r="I5556" s="2" t="s">
        <v>6</v>
      </c>
      <c r="J5556" s="2" t="s">
        <v>7</v>
      </c>
      <c r="K5556" s="2" t="s">
        <v>8</v>
      </c>
      <c r="L5556" s="2" t="s">
        <v>9</v>
      </c>
      <c r="M5556" s="7">
        <f>IFERROR(INDEX(Hoja1!$B$1:$E$5279,MATCH(Data!$D5556,Hoja1!$B$1:$B$5279,),MATCH(Data!M$1,Hoja1!$B$1:$E$1,)),"ND")</f>
        <v>22723.224900000001</v>
      </c>
      <c r="N5556" s="7">
        <f>IFERROR(INDEX(Hoja1!$B$1:$E$5279,MATCH(Data!$D5556,Hoja1!$B$1:$B$5279,),MATCH(Data!N$1,Hoja1!$B$1:$E$1,)),"ND")</f>
        <v>0</v>
      </c>
      <c r="O5556" s="7">
        <f>IFERROR(INDEX(Hoja1!$B$1:$E$5279,MATCH(Data!$D5556,Hoja1!$B$1:$B$5279,),MATCH(Data!O$1,Hoja1!$B$1:$E$1,)),"ND")</f>
        <v>0</v>
      </c>
      <c r="P5556" t="str">
        <f>VLOOKUP(D5556,Hoja2!C:E,3,0)</f>
        <v>ESTRELLAS DIAMANTE</v>
      </c>
      <c r="Q5556" s="10">
        <f>VLOOKUP(D5556,Hoja2!C:D,2,0)</f>
        <v>6448</v>
      </c>
    </row>
    <row r="5557" spans="1:17" hidden="1" x14ac:dyDescent="0.2">
      <c r="A5557" s="2" t="s">
        <v>5582</v>
      </c>
      <c r="B5557" s="2" t="s">
        <v>4</v>
      </c>
      <c r="C5557" s="2">
        <v>5242</v>
      </c>
      <c r="D5557" s="2">
        <v>1243972</v>
      </c>
      <c r="E5557" s="2">
        <v>6858</v>
      </c>
      <c r="F5557" s="17" t="s">
        <v>12464</v>
      </c>
      <c r="G5557" s="2" t="s">
        <v>5</v>
      </c>
      <c r="H5557" s="2" t="s">
        <v>4</v>
      </c>
      <c r="I5557" s="2" t="s">
        <v>6</v>
      </c>
      <c r="J5557" s="2" t="s">
        <v>7</v>
      </c>
      <c r="K5557" s="2" t="s">
        <v>8</v>
      </c>
      <c r="L5557" s="2" t="s">
        <v>9</v>
      </c>
      <c r="M5557" s="7">
        <f>IFERROR(INDEX(Hoja1!$B$1:$E$5279,MATCH(Data!$D5557,Hoja1!$B$1:$B$5279,),MATCH(Data!M$1,Hoja1!$B$1:$E$1,)),"ND")</f>
        <v>669910.65</v>
      </c>
      <c r="N5557" s="7">
        <f>IFERROR(INDEX(Hoja1!$B$1:$E$5279,MATCH(Data!$D5557,Hoja1!$B$1:$B$5279,),MATCH(Data!N$1,Hoja1!$B$1:$E$1,)),"ND")</f>
        <v>20000</v>
      </c>
      <c r="O5557" s="7">
        <f>IFERROR(INDEX(Hoja1!$B$1:$E$5279,MATCH(Data!$D5557,Hoja1!$B$1:$B$5279,),MATCH(Data!O$1,Hoja1!$B$1:$E$1,)),"ND")</f>
        <v>0</v>
      </c>
      <c r="P5557" t="str">
        <f>VLOOKUP(D5557,Hoja2!C:E,3,0)</f>
        <v>ESTRELLAS DIAMANTE</v>
      </c>
      <c r="Q5557" s="10">
        <f>VLOOKUP(D5557,Hoja2!C:D,2,0)</f>
        <v>0</v>
      </c>
    </row>
    <row r="5558" spans="1:17" hidden="1" x14ac:dyDescent="0.2">
      <c r="A5558" s="2" t="s">
        <v>5583</v>
      </c>
      <c r="B5558" s="2" t="s">
        <v>12</v>
      </c>
      <c r="C5558" s="2">
        <v>2814</v>
      </c>
      <c r="D5558" s="2">
        <v>1243997</v>
      </c>
      <c r="E5558" s="2">
        <v>6858</v>
      </c>
      <c r="F5558" s="17" t="s">
        <v>12464</v>
      </c>
      <c r="G5558" s="2" t="s">
        <v>5</v>
      </c>
      <c r="H5558" s="2" t="s">
        <v>2074</v>
      </c>
      <c r="I5558" s="2" t="s">
        <v>6</v>
      </c>
      <c r="J5558" s="2" t="s">
        <v>7</v>
      </c>
      <c r="K5558" s="2" t="s">
        <v>8</v>
      </c>
      <c r="L5558" s="2" t="s">
        <v>9</v>
      </c>
      <c r="M5558" s="7" t="str">
        <f>IFERROR(INDEX(Hoja1!$B$1:$E$5279,MATCH(Data!$D5558,Hoja1!$B$1:$B$5279,),MATCH(Data!M$1,Hoja1!$B$1:$E$1,)),"ND")</f>
        <v>ND</v>
      </c>
      <c r="N5558" s="7" t="str">
        <f>IFERROR(INDEX(Hoja1!$B$1:$E$5279,MATCH(Data!$D5558,Hoja1!$B$1:$B$5279,),MATCH(Data!N$1,Hoja1!$B$1:$E$1,)),"ND")</f>
        <v>ND</v>
      </c>
      <c r="O5558" s="7" t="str">
        <f>IFERROR(INDEX(Hoja1!$B$1:$E$5279,MATCH(Data!$D5558,Hoja1!$B$1:$B$5279,),MATCH(Data!O$1,Hoja1!$B$1:$E$1,)),"ND")</f>
        <v>ND</v>
      </c>
      <c r="P5558" t="str">
        <f>VLOOKUP(D5558,Hoja2!C:E,3,0)</f>
        <v>ESTRELLAS PATRIMONIALES</v>
      </c>
      <c r="Q5558" s="10">
        <f>VLOOKUP(D5558,Hoja2!C:D,2,0)</f>
        <v>0</v>
      </c>
    </row>
    <row r="5559" spans="1:17" hidden="1" x14ac:dyDescent="0.2">
      <c r="A5559" s="2" t="s">
        <v>5584</v>
      </c>
      <c r="B5559" s="2" t="s">
        <v>4</v>
      </c>
      <c r="C5559" s="2">
        <v>10161</v>
      </c>
      <c r="D5559" s="2">
        <v>1244241</v>
      </c>
      <c r="E5559" s="2">
        <v>4775</v>
      </c>
      <c r="F5559" s="17" t="s">
        <v>12477</v>
      </c>
      <c r="G5559" s="2" t="s">
        <v>5</v>
      </c>
      <c r="H5559" s="2" t="s">
        <v>4</v>
      </c>
      <c r="I5559" s="2" t="s">
        <v>6</v>
      </c>
      <c r="J5559" s="2" t="s">
        <v>7</v>
      </c>
      <c r="K5559" s="2" t="s">
        <v>8</v>
      </c>
      <c r="L5559" s="2" t="s">
        <v>9</v>
      </c>
      <c r="M5559" s="7">
        <f>IFERROR(INDEX(Hoja1!$B$1:$E$5279,MATCH(Data!$D5559,Hoja1!$B$1:$B$5279,),MATCH(Data!M$1,Hoja1!$B$1:$E$1,)),"ND")</f>
        <v>34160.586600000002</v>
      </c>
      <c r="N5559" s="7">
        <f>IFERROR(INDEX(Hoja1!$B$1:$E$5279,MATCH(Data!$D5559,Hoja1!$B$1:$B$5279,),MATCH(Data!N$1,Hoja1!$B$1:$E$1,)),"ND")</f>
        <v>10000</v>
      </c>
      <c r="O5559" s="7">
        <f>IFERROR(INDEX(Hoja1!$B$1:$E$5279,MATCH(Data!$D5559,Hoja1!$B$1:$B$5279,),MATCH(Data!O$1,Hoja1!$B$1:$E$1,)),"ND")</f>
        <v>0</v>
      </c>
      <c r="P5559" t="str">
        <f>VLOOKUP(D5559,Hoja2!C:E,3,0)</f>
        <v>ESTRELLAS DIAMANTE</v>
      </c>
      <c r="Q5559" s="10">
        <f>VLOOKUP(D5559,Hoja2!C:D,2,0)</f>
        <v>7000</v>
      </c>
    </row>
    <row r="5560" spans="1:17" hidden="1" x14ac:dyDescent="0.2">
      <c r="A5560" s="2" t="s">
        <v>5585</v>
      </c>
      <c r="B5560" s="2" t="s">
        <v>4</v>
      </c>
      <c r="C5560" s="2">
        <v>11597</v>
      </c>
      <c r="D5560" s="2">
        <v>1244838</v>
      </c>
      <c r="E5560" s="2">
        <v>1275</v>
      </c>
      <c r="F5560" s="17" t="s">
        <v>12558</v>
      </c>
      <c r="G5560" s="2" t="s">
        <v>5</v>
      </c>
      <c r="H5560" s="2" t="s">
        <v>4</v>
      </c>
      <c r="I5560" s="2" t="s">
        <v>6</v>
      </c>
      <c r="J5560" s="2" t="s">
        <v>7</v>
      </c>
      <c r="K5560" s="2" t="s">
        <v>8</v>
      </c>
      <c r="L5560" s="2" t="s">
        <v>9</v>
      </c>
      <c r="M5560" s="7">
        <f>IFERROR(INDEX(Hoja1!$B$1:$E$5279,MATCH(Data!$D5560,Hoja1!$B$1:$B$5279,),MATCH(Data!M$1,Hoja1!$B$1:$E$1,)),"ND")</f>
        <v>22798.240000000002</v>
      </c>
      <c r="N5560" s="7">
        <f>IFERROR(INDEX(Hoja1!$B$1:$E$5279,MATCH(Data!$D5560,Hoja1!$B$1:$B$5279,),MATCH(Data!N$1,Hoja1!$B$1:$E$1,)),"ND")</f>
        <v>22500</v>
      </c>
      <c r="O5560" s="7">
        <f>IFERROR(INDEX(Hoja1!$B$1:$E$5279,MATCH(Data!$D5560,Hoja1!$B$1:$B$5279,),MATCH(Data!O$1,Hoja1!$B$1:$E$1,)),"ND")</f>
        <v>289722.5</v>
      </c>
      <c r="P5560" t="str">
        <f>VLOOKUP(D5560,Hoja2!C:E,3,0)</f>
        <v>ESTRELLAS DIAMANTE</v>
      </c>
      <c r="Q5560" s="10">
        <f>VLOOKUP(D5560,Hoja2!C:D,2,0)</f>
        <v>5000</v>
      </c>
    </row>
    <row r="5561" spans="1:17" hidden="1" x14ac:dyDescent="0.2">
      <c r="A5561" s="2" t="s">
        <v>5586</v>
      </c>
      <c r="B5561" s="2" t="s">
        <v>12</v>
      </c>
      <c r="C5561" s="2">
        <v>7034</v>
      </c>
      <c r="D5561" s="2">
        <v>1244965</v>
      </c>
      <c r="E5561" s="2">
        <v>2938</v>
      </c>
      <c r="F5561" s="17" t="s">
        <v>12484</v>
      </c>
      <c r="G5561" s="2" t="s">
        <v>5</v>
      </c>
      <c r="H5561" s="2" t="s">
        <v>4</v>
      </c>
      <c r="I5561" s="2" t="s">
        <v>6</v>
      </c>
      <c r="J5561" s="2" t="s">
        <v>7</v>
      </c>
      <c r="K5561" s="2" t="s">
        <v>8</v>
      </c>
      <c r="L5561" s="2" t="s">
        <v>9</v>
      </c>
      <c r="M5561" s="7" t="str">
        <f>IFERROR(INDEX(Hoja1!$B$1:$E$5279,MATCH(Data!$D5561,Hoja1!$B$1:$B$5279,),MATCH(Data!M$1,Hoja1!$B$1:$E$1,)),"ND")</f>
        <v>ND</v>
      </c>
      <c r="N5561" s="7" t="str">
        <f>IFERROR(INDEX(Hoja1!$B$1:$E$5279,MATCH(Data!$D5561,Hoja1!$B$1:$B$5279,),MATCH(Data!N$1,Hoja1!$B$1:$E$1,)),"ND")</f>
        <v>ND</v>
      </c>
      <c r="O5561" s="7" t="str">
        <f>IFERROR(INDEX(Hoja1!$B$1:$E$5279,MATCH(Data!$D5561,Hoja1!$B$1:$B$5279,),MATCH(Data!O$1,Hoja1!$B$1:$E$1,)),"ND")</f>
        <v>ND</v>
      </c>
      <c r="P5561" t="str">
        <f>VLOOKUP(D5561,Hoja2!C:E,3,0)</f>
        <v>ESTRELLAS DIAMANTE</v>
      </c>
      <c r="Q5561" s="10">
        <f>VLOOKUP(D5561,Hoja2!C:D,2,0)</f>
        <v>0</v>
      </c>
    </row>
    <row r="5562" spans="1:17" hidden="1" x14ac:dyDescent="0.2">
      <c r="A5562" s="2" t="s">
        <v>5587</v>
      </c>
      <c r="B5562" s="2" t="s">
        <v>4</v>
      </c>
      <c r="C5562" s="2">
        <v>9688</v>
      </c>
      <c r="D5562" s="2">
        <v>1245068</v>
      </c>
      <c r="E5562" s="2">
        <v>5501</v>
      </c>
      <c r="F5562" s="17" t="s">
        <v>12486</v>
      </c>
      <c r="G5562" s="2" t="s">
        <v>5</v>
      </c>
      <c r="H5562" s="2" t="s">
        <v>4</v>
      </c>
      <c r="I5562" s="2" t="s">
        <v>6</v>
      </c>
      <c r="J5562" s="2" t="s">
        <v>7</v>
      </c>
      <c r="K5562" s="2" t="s">
        <v>8</v>
      </c>
      <c r="L5562" s="2" t="s">
        <v>9</v>
      </c>
      <c r="M5562" s="7">
        <f>IFERROR(INDEX(Hoja1!$B$1:$E$5279,MATCH(Data!$D5562,Hoja1!$B$1:$B$5279,),MATCH(Data!M$1,Hoja1!$B$1:$E$1,)),"ND")</f>
        <v>5073.2115999999996</v>
      </c>
      <c r="N5562" s="7">
        <f>IFERROR(INDEX(Hoja1!$B$1:$E$5279,MATCH(Data!$D5562,Hoja1!$B$1:$B$5279,),MATCH(Data!N$1,Hoja1!$B$1:$E$1,)),"ND")</f>
        <v>11250</v>
      </c>
      <c r="O5562" s="7">
        <f>IFERROR(INDEX(Hoja1!$B$1:$E$5279,MATCH(Data!$D5562,Hoja1!$B$1:$B$5279,),MATCH(Data!O$1,Hoja1!$B$1:$E$1,)),"ND")</f>
        <v>248200</v>
      </c>
      <c r="P5562" t="str">
        <f>VLOOKUP(D5562,Hoja2!C:E,3,0)</f>
        <v>ESTRELLAS DIAMANTE</v>
      </c>
      <c r="Q5562" s="10">
        <f>VLOOKUP(D5562,Hoja2!C:D,2,0)</f>
        <v>7000</v>
      </c>
    </row>
    <row r="5563" spans="1:17" hidden="1" x14ac:dyDescent="0.2">
      <c r="A5563" s="2" t="s">
        <v>5588</v>
      </c>
      <c r="B5563" s="2" t="s">
        <v>4</v>
      </c>
      <c r="C5563" s="2">
        <v>10051</v>
      </c>
      <c r="D5563" s="2">
        <v>1245332</v>
      </c>
      <c r="E5563" s="2">
        <v>4775</v>
      </c>
      <c r="F5563" s="17" t="s">
        <v>12477</v>
      </c>
      <c r="G5563" s="2" t="s">
        <v>5</v>
      </c>
      <c r="H5563" s="2" t="s">
        <v>4</v>
      </c>
      <c r="I5563" s="2" t="s">
        <v>6</v>
      </c>
      <c r="J5563" s="2" t="s">
        <v>7</v>
      </c>
      <c r="K5563" s="2" t="s">
        <v>8</v>
      </c>
      <c r="L5563" s="2" t="s">
        <v>9</v>
      </c>
      <c r="M5563" s="7">
        <f>IFERROR(INDEX(Hoja1!$B$1:$E$5279,MATCH(Data!$D5563,Hoja1!$B$1:$B$5279,),MATCH(Data!M$1,Hoja1!$B$1:$E$1,)),"ND")</f>
        <v>108758.04670000001</v>
      </c>
      <c r="N5563" s="7">
        <f>IFERROR(INDEX(Hoja1!$B$1:$E$5279,MATCH(Data!$D5563,Hoja1!$B$1:$B$5279,),MATCH(Data!N$1,Hoja1!$B$1:$E$1,)),"ND")</f>
        <v>9800</v>
      </c>
      <c r="O5563" s="7">
        <f>IFERROR(INDEX(Hoja1!$B$1:$E$5279,MATCH(Data!$D5563,Hoja1!$B$1:$B$5279,),MATCH(Data!O$1,Hoja1!$B$1:$E$1,)),"ND")</f>
        <v>0</v>
      </c>
      <c r="P5563" t="str">
        <f>VLOOKUP(D5563,Hoja2!C:E,3,0)</f>
        <v>ESTRELLAS DIAMANTE</v>
      </c>
      <c r="Q5563" s="10">
        <f>VLOOKUP(D5563,Hoja2!C:D,2,0)</f>
        <v>0</v>
      </c>
    </row>
    <row r="5564" spans="1:17" hidden="1" x14ac:dyDescent="0.2">
      <c r="A5564" s="2" t="s">
        <v>5589</v>
      </c>
      <c r="B5564" s="2" t="s">
        <v>12</v>
      </c>
      <c r="C5564" s="2">
        <v>5001</v>
      </c>
      <c r="D5564" s="2">
        <v>1246051</v>
      </c>
      <c r="E5564" s="2">
        <v>8362</v>
      </c>
      <c r="F5564" s="17" t="s">
        <v>12473</v>
      </c>
      <c r="G5564" s="2" t="s">
        <v>5</v>
      </c>
      <c r="H5564" s="2" t="s">
        <v>2074</v>
      </c>
      <c r="I5564" s="2" t="s">
        <v>6</v>
      </c>
      <c r="J5564" s="2" t="s">
        <v>7</v>
      </c>
      <c r="K5564" s="2" t="s">
        <v>8</v>
      </c>
      <c r="L5564" s="2" t="s">
        <v>9</v>
      </c>
      <c r="M5564" s="7" t="str">
        <f>IFERROR(INDEX(Hoja1!$B$1:$E$5279,MATCH(Data!$D5564,Hoja1!$B$1:$B$5279,),MATCH(Data!M$1,Hoja1!$B$1:$E$1,)),"ND")</f>
        <v>ND</v>
      </c>
      <c r="N5564" s="7" t="str">
        <f>IFERROR(INDEX(Hoja1!$B$1:$E$5279,MATCH(Data!$D5564,Hoja1!$B$1:$B$5279,),MATCH(Data!N$1,Hoja1!$B$1:$E$1,)),"ND")</f>
        <v>ND</v>
      </c>
      <c r="O5564" s="7" t="str">
        <f>IFERROR(INDEX(Hoja1!$B$1:$E$5279,MATCH(Data!$D5564,Hoja1!$B$1:$B$5279,),MATCH(Data!O$1,Hoja1!$B$1:$E$1,)),"ND")</f>
        <v>ND</v>
      </c>
      <c r="P5564" t="str">
        <f>VLOOKUP(D5564,Hoja2!C:E,3,0)</f>
        <v>ESTRELLAS PATRIMONIALES</v>
      </c>
      <c r="Q5564" s="10">
        <f>VLOOKUP(D5564,Hoja2!C:D,2,0)</f>
        <v>0</v>
      </c>
    </row>
    <row r="5565" spans="1:17" hidden="1" x14ac:dyDescent="0.2">
      <c r="A5565" s="2" t="s">
        <v>5590</v>
      </c>
      <c r="B5565" s="2" t="s">
        <v>4</v>
      </c>
      <c r="C5565" s="2">
        <v>9341</v>
      </c>
      <c r="D5565" s="2">
        <v>1246228</v>
      </c>
      <c r="E5565" s="2">
        <v>5289</v>
      </c>
      <c r="F5565" s="17" t="s">
        <v>12559</v>
      </c>
      <c r="G5565" s="2" t="s">
        <v>5</v>
      </c>
      <c r="H5565" s="2" t="s">
        <v>4</v>
      </c>
      <c r="I5565" s="2" t="s">
        <v>6</v>
      </c>
      <c r="J5565" s="2" t="s">
        <v>7</v>
      </c>
      <c r="K5565" s="2" t="s">
        <v>8</v>
      </c>
      <c r="L5565" s="2" t="s">
        <v>9</v>
      </c>
      <c r="M5565" s="7">
        <f>IFERROR(INDEX(Hoja1!$B$1:$E$5279,MATCH(Data!$D5565,Hoja1!$B$1:$B$5279,),MATCH(Data!M$1,Hoja1!$B$1:$E$1,)),"ND")</f>
        <v>1425.1583000000001</v>
      </c>
      <c r="N5565" s="7">
        <f>IFERROR(INDEX(Hoja1!$B$1:$E$5279,MATCH(Data!$D5565,Hoja1!$B$1:$B$5279,),MATCH(Data!N$1,Hoja1!$B$1:$E$1,)),"ND")</f>
        <v>0</v>
      </c>
      <c r="O5565" s="7">
        <f>IFERROR(INDEX(Hoja1!$B$1:$E$5279,MATCH(Data!$D5565,Hoja1!$B$1:$B$5279,),MATCH(Data!O$1,Hoja1!$B$1:$E$1,)),"ND")</f>
        <v>311551.34000000003</v>
      </c>
      <c r="P5565" t="str">
        <f>VLOOKUP(D5565,Hoja2!C:E,3,0)</f>
        <v>ESTRELLAS DIAMANTE</v>
      </c>
      <c r="Q5565" s="10">
        <f>VLOOKUP(D5565,Hoja2!C:D,2,0)</f>
        <v>7000</v>
      </c>
    </row>
    <row r="5566" spans="1:17" hidden="1" x14ac:dyDescent="0.2">
      <c r="A5566" s="2" t="s">
        <v>5591</v>
      </c>
      <c r="B5566" s="2" t="s">
        <v>4</v>
      </c>
      <c r="C5566" s="2">
        <v>10049</v>
      </c>
      <c r="D5566" s="2">
        <v>1246809</v>
      </c>
      <c r="E5566" s="2">
        <v>4775</v>
      </c>
      <c r="F5566" s="17" t="s">
        <v>12477</v>
      </c>
      <c r="G5566" s="2" t="s">
        <v>5</v>
      </c>
      <c r="H5566" s="2" t="s">
        <v>4</v>
      </c>
      <c r="I5566" s="2" t="s">
        <v>6</v>
      </c>
      <c r="J5566" s="2" t="s">
        <v>7</v>
      </c>
      <c r="K5566" s="2" t="s">
        <v>8</v>
      </c>
      <c r="L5566" s="2" t="s">
        <v>9</v>
      </c>
      <c r="M5566" s="7">
        <f>IFERROR(INDEX(Hoja1!$B$1:$E$5279,MATCH(Data!$D5566,Hoja1!$B$1:$B$5279,),MATCH(Data!M$1,Hoja1!$B$1:$E$1,)),"ND")</f>
        <v>372.68990000000002</v>
      </c>
      <c r="N5566" s="7">
        <f>IFERROR(INDEX(Hoja1!$B$1:$E$5279,MATCH(Data!$D5566,Hoja1!$B$1:$B$5279,),MATCH(Data!N$1,Hoja1!$B$1:$E$1,)),"ND")</f>
        <v>0</v>
      </c>
      <c r="O5566" s="7">
        <f>IFERROR(INDEX(Hoja1!$B$1:$E$5279,MATCH(Data!$D5566,Hoja1!$B$1:$B$5279,),MATCH(Data!O$1,Hoja1!$B$1:$E$1,)),"ND")</f>
        <v>0</v>
      </c>
      <c r="P5566" t="str">
        <f>VLOOKUP(D5566,Hoja2!C:E,3,0)</f>
        <v>ESTRELLAS DIAMANTE</v>
      </c>
      <c r="Q5566" s="10">
        <f>VLOOKUP(D5566,Hoja2!C:D,2,0)</f>
        <v>8000</v>
      </c>
    </row>
    <row r="5567" spans="1:17" hidden="1" x14ac:dyDescent="0.2">
      <c r="A5567" s="2" t="s">
        <v>5592</v>
      </c>
      <c r="B5567" s="2" t="s">
        <v>4</v>
      </c>
      <c r="C5567" s="2">
        <v>8291</v>
      </c>
      <c r="D5567" s="2">
        <v>1248492</v>
      </c>
      <c r="E5567" s="2">
        <v>3002</v>
      </c>
      <c r="F5567" s="17" t="s">
        <v>12480</v>
      </c>
      <c r="G5567" s="2" t="s">
        <v>5</v>
      </c>
      <c r="H5567" s="2" t="s">
        <v>4</v>
      </c>
      <c r="I5567" s="2" t="s">
        <v>6</v>
      </c>
      <c r="J5567" s="2" t="s">
        <v>7</v>
      </c>
      <c r="K5567" s="2" t="s">
        <v>8</v>
      </c>
      <c r="L5567" s="2" t="s">
        <v>9</v>
      </c>
      <c r="M5567" s="7">
        <f>IFERROR(INDEX(Hoja1!$B$1:$E$5279,MATCH(Data!$D5567,Hoja1!$B$1:$B$5279,),MATCH(Data!M$1,Hoja1!$B$1:$E$1,)),"ND")</f>
        <v>100.80500000000001</v>
      </c>
      <c r="N5567" s="7">
        <f>IFERROR(INDEX(Hoja1!$B$1:$E$5279,MATCH(Data!$D5567,Hoja1!$B$1:$B$5279,),MATCH(Data!N$1,Hoja1!$B$1:$E$1,)),"ND")</f>
        <v>10000</v>
      </c>
      <c r="O5567" s="7">
        <f>IFERROR(INDEX(Hoja1!$B$1:$E$5279,MATCH(Data!$D5567,Hoja1!$B$1:$B$5279,),MATCH(Data!O$1,Hoja1!$B$1:$E$1,)),"ND")</f>
        <v>0</v>
      </c>
      <c r="P5567" t="str">
        <f>VLOOKUP(D5567,Hoja2!C:E,3,0)</f>
        <v>ESTRELLAS DIAMANTE</v>
      </c>
      <c r="Q5567" s="10">
        <f>VLOOKUP(D5567,Hoja2!C:D,2,0)</f>
        <v>6000</v>
      </c>
    </row>
    <row r="5568" spans="1:17" hidden="1" x14ac:dyDescent="0.2">
      <c r="A5568" s="2" t="s">
        <v>5593</v>
      </c>
      <c r="B5568" s="2" t="s">
        <v>12</v>
      </c>
      <c r="C5568" s="2">
        <v>415</v>
      </c>
      <c r="D5568" s="2">
        <v>1248952</v>
      </c>
      <c r="E5568" s="2">
        <v>3975</v>
      </c>
      <c r="F5568" s="17" t="s">
        <v>12467</v>
      </c>
      <c r="G5568" s="2" t="s">
        <v>5</v>
      </c>
      <c r="H5568" s="2" t="s">
        <v>2074</v>
      </c>
      <c r="I5568" s="2" t="s">
        <v>6</v>
      </c>
      <c r="J5568" s="2" t="s">
        <v>7</v>
      </c>
      <c r="K5568" s="2" t="s">
        <v>8</v>
      </c>
      <c r="L5568" s="2" t="s">
        <v>9</v>
      </c>
      <c r="M5568" s="7" t="str">
        <f>IFERROR(INDEX(Hoja1!$B$1:$E$5279,MATCH(Data!$D5568,Hoja1!$B$1:$B$5279,),MATCH(Data!M$1,Hoja1!$B$1:$E$1,)),"ND")</f>
        <v>ND</v>
      </c>
      <c r="N5568" s="7" t="str">
        <f>IFERROR(INDEX(Hoja1!$B$1:$E$5279,MATCH(Data!$D5568,Hoja1!$B$1:$B$5279,),MATCH(Data!N$1,Hoja1!$B$1:$E$1,)),"ND")</f>
        <v>ND</v>
      </c>
      <c r="O5568" s="7" t="str">
        <f>IFERROR(INDEX(Hoja1!$B$1:$E$5279,MATCH(Data!$D5568,Hoja1!$B$1:$B$5279,),MATCH(Data!O$1,Hoja1!$B$1:$E$1,)),"ND")</f>
        <v>ND</v>
      </c>
      <c r="P5568" t="str">
        <f>VLOOKUP(D5568,Hoja2!C:E,3,0)</f>
        <v>ESTRELLAS PATRIMONIALES</v>
      </c>
      <c r="Q5568" s="10">
        <f>VLOOKUP(D5568,Hoja2!C:D,2,0)</f>
        <v>0</v>
      </c>
    </row>
    <row r="5569" spans="1:17" hidden="1" x14ac:dyDescent="0.2">
      <c r="A5569" s="2" t="s">
        <v>5594</v>
      </c>
      <c r="B5569" s="2" t="s">
        <v>4</v>
      </c>
      <c r="C5569" s="2">
        <v>7933</v>
      </c>
      <c r="D5569" s="2">
        <v>1249554</v>
      </c>
      <c r="E5569" s="2">
        <v>3704</v>
      </c>
      <c r="F5569" s="17" t="s">
        <v>12455</v>
      </c>
      <c r="G5569" s="2" t="s">
        <v>5</v>
      </c>
      <c r="H5569" s="2" t="s">
        <v>4</v>
      </c>
      <c r="I5569" s="2" t="s">
        <v>6</v>
      </c>
      <c r="J5569" s="2" t="s">
        <v>7</v>
      </c>
      <c r="K5569" s="2" t="s">
        <v>8</v>
      </c>
      <c r="L5569" s="2" t="s">
        <v>9</v>
      </c>
      <c r="M5569" s="7">
        <f>IFERROR(INDEX(Hoja1!$B$1:$E$5279,MATCH(Data!$D5569,Hoja1!$B$1:$B$5279,),MATCH(Data!M$1,Hoja1!$B$1:$E$1,)),"ND")</f>
        <v>21345.088199999998</v>
      </c>
      <c r="N5569" s="7">
        <f>IFERROR(INDEX(Hoja1!$B$1:$E$5279,MATCH(Data!$D5569,Hoja1!$B$1:$B$5279,),MATCH(Data!N$1,Hoja1!$B$1:$E$1,)),"ND")</f>
        <v>15000</v>
      </c>
      <c r="O5569" s="7">
        <f>IFERROR(INDEX(Hoja1!$B$1:$E$5279,MATCH(Data!$D5569,Hoja1!$B$1:$B$5279,),MATCH(Data!O$1,Hoja1!$B$1:$E$1,)),"ND")</f>
        <v>239760</v>
      </c>
      <c r="P5569" t="str">
        <f>VLOOKUP(D5569,Hoja2!C:E,3,0)</f>
        <v>ESTRELLAS DIAMANTE</v>
      </c>
      <c r="Q5569" s="10">
        <f>VLOOKUP(D5569,Hoja2!C:D,2,0)</f>
        <v>12363.36</v>
      </c>
    </row>
    <row r="5570" spans="1:17" hidden="1" x14ac:dyDescent="0.2">
      <c r="A5570" s="2" t="s">
        <v>5595</v>
      </c>
      <c r="B5570" s="2" t="s">
        <v>4</v>
      </c>
      <c r="C5570" s="2">
        <v>8251</v>
      </c>
      <c r="D5570" s="2">
        <v>1250021</v>
      </c>
      <c r="E5570" s="2">
        <v>3002</v>
      </c>
      <c r="F5570" s="17" t="s">
        <v>12480</v>
      </c>
      <c r="G5570" s="2" t="s">
        <v>5</v>
      </c>
      <c r="H5570" s="2" t="s">
        <v>4</v>
      </c>
      <c r="I5570" s="2" t="s">
        <v>6</v>
      </c>
      <c r="J5570" s="2" t="s">
        <v>7</v>
      </c>
      <c r="K5570" s="2" t="s">
        <v>8</v>
      </c>
      <c r="L5570" s="2" t="s">
        <v>9</v>
      </c>
      <c r="M5570" s="7">
        <f>IFERROR(INDEX(Hoja1!$B$1:$E$5279,MATCH(Data!$D5570,Hoja1!$B$1:$B$5279,),MATCH(Data!M$1,Hoja1!$B$1:$E$1,)),"ND")</f>
        <v>504.20499999999998</v>
      </c>
      <c r="N5570" s="7">
        <f>IFERROR(INDEX(Hoja1!$B$1:$E$5279,MATCH(Data!$D5570,Hoja1!$B$1:$B$5279,),MATCH(Data!N$1,Hoja1!$B$1:$E$1,)),"ND")</f>
        <v>0</v>
      </c>
      <c r="O5570" s="7">
        <f>IFERROR(INDEX(Hoja1!$B$1:$E$5279,MATCH(Data!$D5570,Hoja1!$B$1:$B$5279,),MATCH(Data!O$1,Hoja1!$B$1:$E$1,)),"ND")</f>
        <v>0</v>
      </c>
      <c r="P5570" t="str">
        <f>VLOOKUP(D5570,Hoja2!C:E,3,0)</f>
        <v>ESTRELLAS DIAMANTE</v>
      </c>
      <c r="Q5570" s="10">
        <f>VLOOKUP(D5570,Hoja2!C:D,2,0)</f>
        <v>0</v>
      </c>
    </row>
    <row r="5571" spans="1:17" hidden="1" x14ac:dyDescent="0.2">
      <c r="A5571" s="2" t="s">
        <v>5596</v>
      </c>
      <c r="B5571" s="2" t="s">
        <v>4</v>
      </c>
      <c r="C5571" s="2">
        <v>11391</v>
      </c>
      <c r="D5571" s="2">
        <v>1250082</v>
      </c>
      <c r="E5571" s="2">
        <v>1275</v>
      </c>
      <c r="F5571" s="17" t="s">
        <v>12558</v>
      </c>
      <c r="G5571" s="2" t="s">
        <v>5</v>
      </c>
      <c r="H5571" s="2" t="s">
        <v>4</v>
      </c>
      <c r="I5571" s="2" t="s">
        <v>6</v>
      </c>
      <c r="J5571" s="2" t="s">
        <v>7</v>
      </c>
      <c r="K5571" s="2" t="s">
        <v>8</v>
      </c>
      <c r="L5571" s="2" t="s">
        <v>9</v>
      </c>
      <c r="M5571" s="7">
        <f>IFERROR(INDEX(Hoja1!$B$1:$E$5279,MATCH(Data!$D5571,Hoja1!$B$1:$B$5279,),MATCH(Data!M$1,Hoja1!$B$1:$E$1,)),"ND")</f>
        <v>8166.48</v>
      </c>
      <c r="N5571" s="7">
        <f>IFERROR(INDEX(Hoja1!$B$1:$E$5279,MATCH(Data!$D5571,Hoja1!$B$1:$B$5279,),MATCH(Data!N$1,Hoja1!$B$1:$E$1,)),"ND")</f>
        <v>10000</v>
      </c>
      <c r="O5571" s="7">
        <f>IFERROR(INDEX(Hoja1!$B$1:$E$5279,MATCH(Data!$D5571,Hoja1!$B$1:$B$5279,),MATCH(Data!O$1,Hoja1!$B$1:$E$1,)),"ND")</f>
        <v>167400</v>
      </c>
      <c r="P5571" t="str">
        <f>VLOOKUP(D5571,Hoja2!C:E,3,0)</f>
        <v>ESTRELLAS DIAMANTE</v>
      </c>
      <c r="Q5571" s="10">
        <f>VLOOKUP(D5571,Hoja2!C:D,2,0)</f>
        <v>11000</v>
      </c>
    </row>
    <row r="5572" spans="1:17" hidden="1" x14ac:dyDescent="0.2">
      <c r="A5572" s="2" t="s">
        <v>5597</v>
      </c>
      <c r="B5572" s="2" t="s">
        <v>12</v>
      </c>
      <c r="C5572" s="2">
        <v>5014</v>
      </c>
      <c r="D5572" s="2">
        <v>1250267</v>
      </c>
      <c r="E5572" s="2">
        <v>6856</v>
      </c>
      <c r="F5572" s="17" t="s">
        <v>12494</v>
      </c>
      <c r="G5572" s="2" t="s">
        <v>5</v>
      </c>
      <c r="H5572" s="2" t="s">
        <v>4</v>
      </c>
      <c r="I5572" s="2" t="s">
        <v>6</v>
      </c>
      <c r="J5572" s="2" t="s">
        <v>7</v>
      </c>
      <c r="K5572" s="2" t="s">
        <v>8</v>
      </c>
      <c r="L5572" s="2" t="s">
        <v>9</v>
      </c>
      <c r="M5572" s="7" t="str">
        <f>IFERROR(INDEX(Hoja1!$B$1:$E$5279,MATCH(Data!$D5572,Hoja1!$B$1:$B$5279,),MATCH(Data!M$1,Hoja1!$B$1:$E$1,)),"ND")</f>
        <v>ND</v>
      </c>
      <c r="N5572" s="7" t="str">
        <f>IFERROR(INDEX(Hoja1!$B$1:$E$5279,MATCH(Data!$D5572,Hoja1!$B$1:$B$5279,),MATCH(Data!N$1,Hoja1!$B$1:$E$1,)),"ND")</f>
        <v>ND</v>
      </c>
      <c r="O5572" s="7" t="str">
        <f>IFERROR(INDEX(Hoja1!$B$1:$E$5279,MATCH(Data!$D5572,Hoja1!$B$1:$B$5279,),MATCH(Data!O$1,Hoja1!$B$1:$E$1,)),"ND")</f>
        <v>ND</v>
      </c>
      <c r="P5572" t="str">
        <f>VLOOKUP(D5572,Hoja2!C:E,3,0)</f>
        <v>ESTRELLAS DIAMANTE</v>
      </c>
      <c r="Q5572" s="10">
        <f>VLOOKUP(D5572,Hoja2!C:D,2,0)</f>
        <v>2500</v>
      </c>
    </row>
    <row r="5573" spans="1:17" hidden="1" x14ac:dyDescent="0.2">
      <c r="A5573" s="2" t="s">
        <v>5598</v>
      </c>
      <c r="B5573" s="2" t="s">
        <v>4</v>
      </c>
      <c r="C5573" s="2">
        <v>10050</v>
      </c>
      <c r="D5573" s="2">
        <v>1251868</v>
      </c>
      <c r="E5573" s="2">
        <v>4775</v>
      </c>
      <c r="F5573" s="17" t="s">
        <v>12477</v>
      </c>
      <c r="G5573" s="2" t="s">
        <v>5</v>
      </c>
      <c r="H5573" s="2" t="s">
        <v>4</v>
      </c>
      <c r="I5573" s="2" t="s">
        <v>6</v>
      </c>
      <c r="J5573" s="2" t="s">
        <v>7</v>
      </c>
      <c r="K5573" s="2" t="s">
        <v>8</v>
      </c>
      <c r="L5573" s="2" t="s">
        <v>9</v>
      </c>
      <c r="M5573" s="7">
        <f>IFERROR(INDEX(Hoja1!$B$1:$E$5279,MATCH(Data!$D5573,Hoja1!$B$1:$B$5279,),MATCH(Data!M$1,Hoja1!$B$1:$E$1,)),"ND")</f>
        <v>1737.7182</v>
      </c>
      <c r="N5573" s="7">
        <f>IFERROR(INDEX(Hoja1!$B$1:$E$5279,MATCH(Data!$D5573,Hoja1!$B$1:$B$5279,),MATCH(Data!N$1,Hoja1!$B$1:$E$1,)),"ND")</f>
        <v>9200</v>
      </c>
      <c r="O5573" s="7">
        <f>IFERROR(INDEX(Hoja1!$B$1:$E$5279,MATCH(Data!$D5573,Hoja1!$B$1:$B$5279,),MATCH(Data!O$1,Hoja1!$B$1:$E$1,)),"ND")</f>
        <v>0</v>
      </c>
      <c r="P5573" t="str">
        <f>VLOOKUP(D5573,Hoja2!C:E,3,0)</f>
        <v>ESTRELLAS DIAMANTE</v>
      </c>
      <c r="Q5573" s="10">
        <f>VLOOKUP(D5573,Hoja2!C:D,2,0)</f>
        <v>6000</v>
      </c>
    </row>
    <row r="5574" spans="1:17" hidden="1" x14ac:dyDescent="0.2">
      <c r="A5574" s="2" t="s">
        <v>5599</v>
      </c>
      <c r="B5574" s="2" t="s">
        <v>12</v>
      </c>
      <c r="C5574" s="2">
        <v>7303</v>
      </c>
      <c r="D5574" s="2">
        <v>1251997</v>
      </c>
      <c r="E5574" s="2">
        <v>1275</v>
      </c>
      <c r="F5574" s="17" t="s">
        <v>12558</v>
      </c>
      <c r="G5574" s="2" t="s">
        <v>5</v>
      </c>
      <c r="H5574" s="2" t="s">
        <v>4</v>
      </c>
      <c r="I5574" s="2" t="s">
        <v>6</v>
      </c>
      <c r="J5574" s="2" t="s">
        <v>7</v>
      </c>
      <c r="K5574" s="2" t="s">
        <v>8</v>
      </c>
      <c r="L5574" s="2" t="s">
        <v>9</v>
      </c>
      <c r="M5574" s="7" t="str">
        <f>IFERROR(INDEX(Hoja1!$B$1:$E$5279,MATCH(Data!$D5574,Hoja1!$B$1:$B$5279,),MATCH(Data!M$1,Hoja1!$B$1:$E$1,)),"ND")</f>
        <v>ND</v>
      </c>
      <c r="N5574" s="7" t="str">
        <f>IFERROR(INDEX(Hoja1!$B$1:$E$5279,MATCH(Data!$D5574,Hoja1!$B$1:$B$5279,),MATCH(Data!N$1,Hoja1!$B$1:$E$1,)),"ND")</f>
        <v>ND</v>
      </c>
      <c r="O5574" s="7" t="str">
        <f>IFERROR(INDEX(Hoja1!$B$1:$E$5279,MATCH(Data!$D5574,Hoja1!$B$1:$B$5279,),MATCH(Data!O$1,Hoja1!$B$1:$E$1,)),"ND")</f>
        <v>ND</v>
      </c>
      <c r="P5574" t="str">
        <f>VLOOKUP(D5574,Hoja2!C:E,3,0)</f>
        <v>ESTRELLAS DIAMANTE</v>
      </c>
      <c r="Q5574" s="10">
        <f>VLOOKUP(D5574,Hoja2!C:D,2,0)</f>
        <v>0</v>
      </c>
    </row>
    <row r="5575" spans="1:17" hidden="1" x14ac:dyDescent="0.2">
      <c r="A5575" s="2" t="s">
        <v>5600</v>
      </c>
      <c r="B5575" s="2" t="s">
        <v>4</v>
      </c>
      <c r="C5575" s="2">
        <v>7303</v>
      </c>
      <c r="D5575" s="2">
        <v>1252015</v>
      </c>
      <c r="E5575" s="2">
        <v>1275</v>
      </c>
      <c r="F5575" s="17" t="s">
        <v>12558</v>
      </c>
      <c r="G5575" s="2" t="s">
        <v>5</v>
      </c>
      <c r="H5575" s="2" t="s">
        <v>4</v>
      </c>
      <c r="I5575" s="2" t="s">
        <v>6</v>
      </c>
      <c r="J5575" s="2" t="s">
        <v>7</v>
      </c>
      <c r="K5575" s="2" t="s">
        <v>8</v>
      </c>
      <c r="L5575" s="2" t="s">
        <v>9</v>
      </c>
      <c r="M5575" s="7">
        <f>IFERROR(INDEX(Hoja1!$B$1:$E$5279,MATCH(Data!$D5575,Hoja1!$B$1:$B$5279,),MATCH(Data!M$1,Hoja1!$B$1:$E$1,)),"ND")</f>
        <v>449447.82</v>
      </c>
      <c r="N5575" s="7">
        <f>IFERROR(INDEX(Hoja1!$B$1:$E$5279,MATCH(Data!$D5575,Hoja1!$B$1:$B$5279,),MATCH(Data!N$1,Hoja1!$B$1:$E$1,)),"ND")</f>
        <v>10000</v>
      </c>
      <c r="O5575" s="7">
        <f>IFERROR(INDEX(Hoja1!$B$1:$E$5279,MATCH(Data!$D5575,Hoja1!$B$1:$B$5279,),MATCH(Data!O$1,Hoja1!$B$1:$E$1,)),"ND")</f>
        <v>0</v>
      </c>
      <c r="P5575" t="str">
        <f>VLOOKUP(D5575,Hoja2!C:E,3,0)</f>
        <v>ESTRELLAS DIAMANTE</v>
      </c>
      <c r="Q5575" s="10">
        <f>VLOOKUP(D5575,Hoja2!C:D,2,0)</f>
        <v>0</v>
      </c>
    </row>
    <row r="5576" spans="1:17" hidden="1" x14ac:dyDescent="0.2">
      <c r="A5576" s="2" t="s">
        <v>5601</v>
      </c>
      <c r="B5576" s="2" t="s">
        <v>4</v>
      </c>
      <c r="C5576" s="2">
        <v>7572</v>
      </c>
      <c r="D5576" s="2">
        <v>1253009</v>
      </c>
      <c r="E5576" s="2">
        <v>5382</v>
      </c>
      <c r="F5576" s="17" t="s">
        <v>12471</v>
      </c>
      <c r="G5576" s="2" t="s">
        <v>5</v>
      </c>
      <c r="H5576" s="2" t="s">
        <v>4</v>
      </c>
      <c r="I5576" s="2" t="s">
        <v>6</v>
      </c>
      <c r="J5576" s="2" t="s">
        <v>7</v>
      </c>
      <c r="K5576" s="2" t="s">
        <v>8</v>
      </c>
      <c r="L5576" s="2" t="s">
        <v>9</v>
      </c>
      <c r="M5576" s="7">
        <f>IFERROR(INDEX(Hoja1!$B$1:$E$5279,MATCH(Data!$D5576,Hoja1!$B$1:$B$5279,),MATCH(Data!M$1,Hoja1!$B$1:$E$1,)),"ND")</f>
        <v>477415.19500000001</v>
      </c>
      <c r="N5576" s="7">
        <f>IFERROR(INDEX(Hoja1!$B$1:$E$5279,MATCH(Data!$D5576,Hoja1!$B$1:$B$5279,),MATCH(Data!N$1,Hoja1!$B$1:$E$1,)),"ND")</f>
        <v>11400</v>
      </c>
      <c r="O5576" s="7">
        <f>IFERROR(INDEX(Hoja1!$B$1:$E$5279,MATCH(Data!$D5576,Hoja1!$B$1:$B$5279,),MATCH(Data!O$1,Hoja1!$B$1:$E$1,)),"ND")</f>
        <v>0</v>
      </c>
      <c r="P5576" t="str">
        <f>VLOOKUP(D5576,Hoja2!C:E,3,0)</f>
        <v>ESTRELLAS DIAMANTE</v>
      </c>
      <c r="Q5576" s="10">
        <f>VLOOKUP(D5576,Hoja2!C:D,2,0)</f>
        <v>13000</v>
      </c>
    </row>
    <row r="5577" spans="1:17" hidden="1" x14ac:dyDescent="0.2">
      <c r="A5577" s="2" t="s">
        <v>5602</v>
      </c>
      <c r="B5577" s="2" t="s">
        <v>12</v>
      </c>
      <c r="C5577" s="2">
        <v>4938</v>
      </c>
      <c r="D5577" s="2">
        <v>1254281</v>
      </c>
      <c r="E5577" s="2">
        <v>5823</v>
      </c>
      <c r="F5577" s="17" t="s">
        <v>12460</v>
      </c>
      <c r="G5577" s="2" t="s">
        <v>5</v>
      </c>
      <c r="H5577" s="2" t="s">
        <v>2074</v>
      </c>
      <c r="I5577" s="2" t="s">
        <v>6</v>
      </c>
      <c r="J5577" s="2" t="s">
        <v>7</v>
      </c>
      <c r="K5577" s="2" t="s">
        <v>8</v>
      </c>
      <c r="L5577" s="2" t="s">
        <v>9</v>
      </c>
      <c r="M5577" s="7" t="str">
        <f>IFERROR(INDEX(Hoja1!$B$1:$E$5279,MATCH(Data!$D5577,Hoja1!$B$1:$B$5279,),MATCH(Data!M$1,Hoja1!$B$1:$E$1,)),"ND")</f>
        <v>ND</v>
      </c>
      <c r="N5577" s="7" t="str">
        <f>IFERROR(INDEX(Hoja1!$B$1:$E$5279,MATCH(Data!$D5577,Hoja1!$B$1:$B$5279,),MATCH(Data!N$1,Hoja1!$B$1:$E$1,)),"ND")</f>
        <v>ND</v>
      </c>
      <c r="O5577" s="7" t="str">
        <f>IFERROR(INDEX(Hoja1!$B$1:$E$5279,MATCH(Data!$D5577,Hoja1!$B$1:$B$5279,),MATCH(Data!O$1,Hoja1!$B$1:$E$1,)),"ND")</f>
        <v>ND</v>
      </c>
      <c r="P5577" t="str">
        <f>VLOOKUP(D5577,Hoja2!C:E,3,0)</f>
        <v>ESTRELLAS PATRIMONIALES</v>
      </c>
      <c r="Q5577" s="10">
        <f>VLOOKUP(D5577,Hoja2!C:D,2,0)</f>
        <v>0</v>
      </c>
    </row>
    <row r="5578" spans="1:17" hidden="1" x14ac:dyDescent="0.2">
      <c r="A5578" s="2" t="s">
        <v>5603</v>
      </c>
      <c r="B5578" s="2" t="s">
        <v>12</v>
      </c>
      <c r="C5578" s="2">
        <v>6948</v>
      </c>
      <c r="D5578" s="2">
        <v>1255493</v>
      </c>
      <c r="E5578" s="2">
        <v>8655</v>
      </c>
      <c r="F5578" s="17" t="s">
        <v>12453</v>
      </c>
      <c r="G5578" s="2" t="s">
        <v>5</v>
      </c>
      <c r="H5578" s="2" t="s">
        <v>2074</v>
      </c>
      <c r="I5578" s="2" t="s">
        <v>6</v>
      </c>
      <c r="J5578" s="2" t="s">
        <v>7</v>
      </c>
      <c r="K5578" s="2" t="s">
        <v>8</v>
      </c>
      <c r="L5578" s="2" t="s">
        <v>9</v>
      </c>
      <c r="M5578" s="7" t="str">
        <f>IFERROR(INDEX(Hoja1!$B$1:$E$5279,MATCH(Data!$D5578,Hoja1!$B$1:$B$5279,),MATCH(Data!M$1,Hoja1!$B$1:$E$1,)),"ND")</f>
        <v>ND</v>
      </c>
      <c r="N5578" s="7" t="str">
        <f>IFERROR(INDEX(Hoja1!$B$1:$E$5279,MATCH(Data!$D5578,Hoja1!$B$1:$B$5279,),MATCH(Data!N$1,Hoja1!$B$1:$E$1,)),"ND")</f>
        <v>ND</v>
      </c>
      <c r="O5578" s="7" t="str">
        <f>IFERROR(INDEX(Hoja1!$B$1:$E$5279,MATCH(Data!$D5578,Hoja1!$B$1:$B$5279,),MATCH(Data!O$1,Hoja1!$B$1:$E$1,)),"ND")</f>
        <v>ND</v>
      </c>
      <c r="P5578" t="str">
        <f>VLOOKUP(D5578,Hoja2!C:E,3,0)</f>
        <v>ESTRELLAS PATRIMONIALES</v>
      </c>
      <c r="Q5578" s="10">
        <f>VLOOKUP(D5578,Hoja2!C:D,2,0)</f>
        <v>0</v>
      </c>
    </row>
    <row r="5579" spans="1:17" hidden="1" x14ac:dyDescent="0.2">
      <c r="A5579" s="2" t="s">
        <v>5604</v>
      </c>
      <c r="B5579" s="2" t="s">
        <v>12</v>
      </c>
      <c r="C5579" s="2">
        <v>6823</v>
      </c>
      <c r="D5579" s="2">
        <v>1255722</v>
      </c>
      <c r="E5579" s="2">
        <v>4791</v>
      </c>
      <c r="F5579" s="17" t="s">
        <v>12532</v>
      </c>
      <c r="G5579" s="2" t="s">
        <v>5</v>
      </c>
      <c r="H5579" s="2" t="s">
        <v>4</v>
      </c>
      <c r="I5579" s="2" t="s">
        <v>6</v>
      </c>
      <c r="J5579" s="2" t="s">
        <v>7</v>
      </c>
      <c r="K5579" s="2" t="s">
        <v>8</v>
      </c>
      <c r="L5579" s="2" t="s">
        <v>9</v>
      </c>
      <c r="M5579" s="7" t="str">
        <f>IFERROR(INDEX(Hoja1!$B$1:$E$5279,MATCH(Data!$D5579,Hoja1!$B$1:$B$5279,),MATCH(Data!M$1,Hoja1!$B$1:$E$1,)),"ND")</f>
        <v>ND</v>
      </c>
      <c r="N5579" s="7" t="str">
        <f>IFERROR(INDEX(Hoja1!$B$1:$E$5279,MATCH(Data!$D5579,Hoja1!$B$1:$B$5279,),MATCH(Data!N$1,Hoja1!$B$1:$E$1,)),"ND")</f>
        <v>ND</v>
      </c>
      <c r="O5579" s="7" t="str">
        <f>IFERROR(INDEX(Hoja1!$B$1:$E$5279,MATCH(Data!$D5579,Hoja1!$B$1:$B$5279,),MATCH(Data!O$1,Hoja1!$B$1:$E$1,)),"ND")</f>
        <v>ND</v>
      </c>
      <c r="P5579" t="str">
        <f>VLOOKUP(D5579,Hoja2!C:E,3,0)</f>
        <v>ESTRELLAS DIAMANTE</v>
      </c>
      <c r="Q5579" s="10">
        <f>VLOOKUP(D5579,Hoja2!C:D,2,0)</f>
        <v>800</v>
      </c>
    </row>
    <row r="5580" spans="1:17" hidden="1" x14ac:dyDescent="0.2">
      <c r="A5580" s="2" t="s">
        <v>5605</v>
      </c>
      <c r="B5580" s="2" t="s">
        <v>4</v>
      </c>
      <c r="C5580" s="2">
        <v>10054</v>
      </c>
      <c r="D5580" s="2">
        <v>1256276</v>
      </c>
      <c r="E5580" s="2">
        <v>4775</v>
      </c>
      <c r="F5580" s="17" t="s">
        <v>12477</v>
      </c>
      <c r="G5580" s="2" t="s">
        <v>5</v>
      </c>
      <c r="H5580" s="2" t="s">
        <v>4</v>
      </c>
      <c r="I5580" s="2" t="s">
        <v>6</v>
      </c>
      <c r="J5580" s="2" t="s">
        <v>7</v>
      </c>
      <c r="K5580" s="2" t="s">
        <v>8</v>
      </c>
      <c r="L5580" s="2" t="s">
        <v>9</v>
      </c>
      <c r="M5580" s="7">
        <f>IFERROR(INDEX(Hoja1!$B$1:$E$5279,MATCH(Data!$D5580,Hoja1!$B$1:$B$5279,),MATCH(Data!M$1,Hoja1!$B$1:$E$1,)),"ND")</f>
        <v>371623.18670000002</v>
      </c>
      <c r="N5580" s="7">
        <f>IFERROR(INDEX(Hoja1!$B$1:$E$5279,MATCH(Data!$D5580,Hoja1!$B$1:$B$5279,),MATCH(Data!N$1,Hoja1!$B$1:$E$1,)),"ND")</f>
        <v>0</v>
      </c>
      <c r="O5580" s="7">
        <f>IFERROR(INDEX(Hoja1!$B$1:$E$5279,MATCH(Data!$D5580,Hoja1!$B$1:$B$5279,),MATCH(Data!O$1,Hoja1!$B$1:$E$1,)),"ND")</f>
        <v>0</v>
      </c>
      <c r="P5580" t="str">
        <f>VLOOKUP(D5580,Hoja2!C:E,3,0)</f>
        <v>ESTRELLAS DIAMANTE</v>
      </c>
      <c r="Q5580" s="10">
        <f>VLOOKUP(D5580,Hoja2!C:D,2,0)</f>
        <v>6000</v>
      </c>
    </row>
    <row r="5581" spans="1:17" x14ac:dyDescent="0.2">
      <c r="A5581" s="2" t="s">
        <v>5606</v>
      </c>
      <c r="B5581" s="2" t="s">
        <v>4</v>
      </c>
      <c r="C5581" s="2">
        <v>6096</v>
      </c>
      <c r="D5581" s="2">
        <v>1256548</v>
      </c>
      <c r="E5581" s="2">
        <v>7900</v>
      </c>
      <c r="F5581" s="17" t="s">
        <v>12557</v>
      </c>
      <c r="G5581" s="2" t="s">
        <v>5</v>
      </c>
      <c r="H5581" s="2" t="s">
        <v>4</v>
      </c>
      <c r="I5581" s="2" t="s">
        <v>6</v>
      </c>
      <c r="J5581" s="2" t="s">
        <v>7</v>
      </c>
      <c r="K5581" s="2" t="s">
        <v>8</v>
      </c>
      <c r="L5581" s="2" t="s">
        <v>9</v>
      </c>
      <c r="M5581" s="7">
        <f>IFERROR(INDEX(Hoja1!$B$1:$E$5279,MATCH(Data!$D5581,Hoja1!$B$1:$B$5279,),MATCH(Data!M$1,Hoja1!$B$1:$E$1,)),"ND")</f>
        <v>3538.0133000000001</v>
      </c>
      <c r="N5581" s="7">
        <f>IFERROR(INDEX(Hoja1!$B$1:$E$5279,MATCH(Data!$D5581,Hoja1!$B$1:$B$5279,),MATCH(Data!N$1,Hoja1!$B$1:$E$1,)),"ND")</f>
        <v>20000</v>
      </c>
      <c r="O5581" s="7">
        <f>IFERROR(INDEX(Hoja1!$B$1:$E$5279,MATCH(Data!$D5581,Hoja1!$B$1:$B$5279,),MATCH(Data!O$1,Hoja1!$B$1:$E$1,)),"ND")</f>
        <v>292600</v>
      </c>
      <c r="P5581" t="str">
        <f>VLOOKUP(D5581,Hoja2!C:E,3,0)</f>
        <v>ESTRELLAS DIAMANTE</v>
      </c>
      <c r="Q5581" s="10">
        <f>VLOOKUP(D5581,Hoja2!C:D,2,0)</f>
        <v>2858.72</v>
      </c>
    </row>
    <row r="5582" spans="1:17" hidden="1" x14ac:dyDescent="0.2">
      <c r="A5582" s="2" t="s">
        <v>5607</v>
      </c>
      <c r="B5582" s="2" t="s">
        <v>4</v>
      </c>
      <c r="C5582" s="2">
        <v>5070</v>
      </c>
      <c r="D5582" s="2">
        <v>1256925</v>
      </c>
      <c r="E5582" s="2">
        <v>8362</v>
      </c>
      <c r="F5582" s="17" t="s">
        <v>12473</v>
      </c>
      <c r="G5582" s="2" t="s">
        <v>5</v>
      </c>
      <c r="H5582" s="2" t="s">
        <v>4</v>
      </c>
      <c r="I5582" s="2" t="s">
        <v>6</v>
      </c>
      <c r="J5582" s="2" t="s">
        <v>7</v>
      </c>
      <c r="K5582" s="2" t="s">
        <v>8</v>
      </c>
      <c r="L5582" s="2" t="s">
        <v>9</v>
      </c>
      <c r="M5582" s="7">
        <f>IFERROR(INDEX(Hoja1!$B$1:$E$5279,MATCH(Data!$D5582,Hoja1!$B$1:$B$5279,),MATCH(Data!M$1,Hoja1!$B$1:$E$1,)),"ND")</f>
        <v>76841.928199999995</v>
      </c>
      <c r="N5582" s="7">
        <f>IFERROR(INDEX(Hoja1!$B$1:$E$5279,MATCH(Data!$D5582,Hoja1!$B$1:$B$5279,),MATCH(Data!N$1,Hoja1!$B$1:$E$1,)),"ND")</f>
        <v>15000</v>
      </c>
      <c r="O5582" s="7">
        <f>IFERROR(INDEX(Hoja1!$B$1:$E$5279,MATCH(Data!$D5582,Hoja1!$B$1:$B$5279,),MATCH(Data!O$1,Hoja1!$B$1:$E$1,)),"ND")</f>
        <v>950000</v>
      </c>
      <c r="P5582" t="str">
        <f>VLOOKUP(D5582,Hoja2!C:E,3,0)</f>
        <v>ESTRELLAS DIAMANTE</v>
      </c>
      <c r="Q5582" s="10">
        <f>VLOOKUP(D5582,Hoja2!C:D,2,0)</f>
        <v>0</v>
      </c>
    </row>
    <row r="5583" spans="1:17" hidden="1" x14ac:dyDescent="0.2">
      <c r="A5583" s="2" t="s">
        <v>5608</v>
      </c>
      <c r="B5583" s="2" t="s">
        <v>4</v>
      </c>
      <c r="C5583" s="2">
        <v>8586</v>
      </c>
      <c r="D5583" s="2">
        <v>1259971</v>
      </c>
      <c r="E5583" s="2">
        <v>4775</v>
      </c>
      <c r="F5583" s="17" t="s">
        <v>12477</v>
      </c>
      <c r="G5583" s="2" t="s">
        <v>5</v>
      </c>
      <c r="H5583" s="2" t="s">
        <v>4</v>
      </c>
      <c r="I5583" s="2" t="s">
        <v>6</v>
      </c>
      <c r="J5583" s="2" t="s">
        <v>7</v>
      </c>
      <c r="K5583" s="2" t="s">
        <v>8</v>
      </c>
      <c r="L5583" s="2" t="s">
        <v>9</v>
      </c>
      <c r="M5583" s="7">
        <f>IFERROR(INDEX(Hoja1!$B$1:$E$5279,MATCH(Data!$D5583,Hoja1!$B$1:$B$5279,),MATCH(Data!M$1,Hoja1!$B$1:$E$1,)),"ND")</f>
        <v>158399.3983</v>
      </c>
      <c r="N5583" s="7">
        <f>IFERROR(INDEX(Hoja1!$B$1:$E$5279,MATCH(Data!$D5583,Hoja1!$B$1:$B$5279,),MATCH(Data!N$1,Hoja1!$B$1:$E$1,)),"ND")</f>
        <v>0</v>
      </c>
      <c r="O5583" s="7">
        <f>IFERROR(INDEX(Hoja1!$B$1:$E$5279,MATCH(Data!$D5583,Hoja1!$B$1:$B$5279,),MATCH(Data!O$1,Hoja1!$B$1:$E$1,)),"ND")</f>
        <v>235788</v>
      </c>
      <c r="P5583" t="str">
        <f>VLOOKUP(D5583,Hoja2!C:E,3,0)</f>
        <v>ESTRELLAS DIAMANTE</v>
      </c>
      <c r="Q5583" s="10">
        <f>VLOOKUP(D5583,Hoja2!C:D,2,0)</f>
        <v>5500</v>
      </c>
    </row>
    <row r="5584" spans="1:17" hidden="1" x14ac:dyDescent="0.2">
      <c r="A5584" s="2" t="s">
        <v>5609</v>
      </c>
      <c r="B5584" s="2" t="s">
        <v>12</v>
      </c>
      <c r="C5584" s="2">
        <v>5071</v>
      </c>
      <c r="D5584" s="2">
        <v>1260078</v>
      </c>
      <c r="E5584" s="2">
        <v>6858</v>
      </c>
      <c r="F5584" s="17" t="s">
        <v>12464</v>
      </c>
      <c r="G5584" s="2" t="s">
        <v>5</v>
      </c>
      <c r="H5584" s="2" t="s">
        <v>2074</v>
      </c>
      <c r="I5584" s="2" t="s">
        <v>6</v>
      </c>
      <c r="J5584" s="2" t="s">
        <v>7</v>
      </c>
      <c r="K5584" s="2" t="s">
        <v>8</v>
      </c>
      <c r="L5584" s="2" t="s">
        <v>9</v>
      </c>
      <c r="M5584" s="7" t="str">
        <f>IFERROR(INDEX(Hoja1!$B$1:$E$5279,MATCH(Data!$D5584,Hoja1!$B$1:$B$5279,),MATCH(Data!M$1,Hoja1!$B$1:$E$1,)),"ND")</f>
        <v>ND</v>
      </c>
      <c r="N5584" s="7" t="str">
        <f>IFERROR(INDEX(Hoja1!$B$1:$E$5279,MATCH(Data!$D5584,Hoja1!$B$1:$B$5279,),MATCH(Data!N$1,Hoja1!$B$1:$E$1,)),"ND")</f>
        <v>ND</v>
      </c>
      <c r="O5584" s="7" t="str">
        <f>IFERROR(INDEX(Hoja1!$B$1:$E$5279,MATCH(Data!$D5584,Hoja1!$B$1:$B$5279,),MATCH(Data!O$1,Hoja1!$B$1:$E$1,)),"ND")</f>
        <v>ND</v>
      </c>
      <c r="P5584" t="str">
        <f>VLOOKUP(D5584,Hoja2!C:E,3,0)</f>
        <v>ESTRELLAS PATRIMONIALES</v>
      </c>
      <c r="Q5584" s="10">
        <f>VLOOKUP(D5584,Hoja2!C:D,2,0)</f>
        <v>0</v>
      </c>
    </row>
    <row r="5585" spans="1:17" hidden="1" x14ac:dyDescent="0.2">
      <c r="A5585" s="2" t="s">
        <v>5610</v>
      </c>
      <c r="B5585" s="2" t="s">
        <v>4</v>
      </c>
      <c r="C5585" s="2">
        <v>8265</v>
      </c>
      <c r="D5585" s="2">
        <v>1260099</v>
      </c>
      <c r="E5585" s="2">
        <v>3002</v>
      </c>
      <c r="F5585" s="17" t="s">
        <v>12480</v>
      </c>
      <c r="G5585" s="2" t="s">
        <v>5</v>
      </c>
      <c r="H5585" s="2" t="s">
        <v>4</v>
      </c>
      <c r="I5585" s="2" t="s">
        <v>6</v>
      </c>
      <c r="J5585" s="2" t="s">
        <v>7</v>
      </c>
      <c r="K5585" s="2" t="s">
        <v>8</v>
      </c>
      <c r="L5585" s="2" t="s">
        <v>9</v>
      </c>
      <c r="M5585" s="7">
        <f>IFERROR(INDEX(Hoja1!$B$1:$E$5279,MATCH(Data!$D5585,Hoja1!$B$1:$B$5279,),MATCH(Data!M$1,Hoja1!$B$1:$E$1,)),"ND")</f>
        <v>1955.1116999999999</v>
      </c>
      <c r="N5585" s="7">
        <f>IFERROR(INDEX(Hoja1!$B$1:$E$5279,MATCH(Data!$D5585,Hoja1!$B$1:$B$5279,),MATCH(Data!N$1,Hoja1!$B$1:$E$1,)),"ND")</f>
        <v>0</v>
      </c>
      <c r="O5585" s="7">
        <f>IFERROR(INDEX(Hoja1!$B$1:$E$5279,MATCH(Data!$D5585,Hoja1!$B$1:$B$5279,),MATCH(Data!O$1,Hoja1!$B$1:$E$1,)),"ND")</f>
        <v>0</v>
      </c>
      <c r="P5585" t="str">
        <f>VLOOKUP(D5585,Hoja2!C:E,3,0)</f>
        <v>ESTRELLAS DIAMANTE</v>
      </c>
      <c r="Q5585" s="10">
        <f>VLOOKUP(D5585,Hoja2!C:D,2,0)</f>
        <v>0</v>
      </c>
    </row>
    <row r="5586" spans="1:17" hidden="1" x14ac:dyDescent="0.2">
      <c r="A5586" s="2" t="s">
        <v>5611</v>
      </c>
      <c r="B5586" s="2" t="s">
        <v>12</v>
      </c>
      <c r="C5586" s="2">
        <v>4720</v>
      </c>
      <c r="D5586" s="2">
        <v>1260380</v>
      </c>
      <c r="E5586" s="2">
        <v>2627</v>
      </c>
      <c r="F5586" s="17" t="s">
        <v>12469</v>
      </c>
      <c r="G5586" s="2" t="s">
        <v>5</v>
      </c>
      <c r="H5586" s="2" t="s">
        <v>4</v>
      </c>
      <c r="I5586" s="2" t="s">
        <v>6</v>
      </c>
      <c r="J5586" s="2" t="s">
        <v>7</v>
      </c>
      <c r="K5586" s="2" t="s">
        <v>8</v>
      </c>
      <c r="L5586" s="2" t="s">
        <v>9</v>
      </c>
      <c r="M5586" s="7" t="str">
        <f>IFERROR(INDEX(Hoja1!$B$1:$E$5279,MATCH(Data!$D5586,Hoja1!$B$1:$B$5279,),MATCH(Data!M$1,Hoja1!$B$1:$E$1,)),"ND")</f>
        <v>ND</v>
      </c>
      <c r="N5586" s="7" t="str">
        <f>IFERROR(INDEX(Hoja1!$B$1:$E$5279,MATCH(Data!$D5586,Hoja1!$B$1:$B$5279,),MATCH(Data!N$1,Hoja1!$B$1:$E$1,)),"ND")</f>
        <v>ND</v>
      </c>
      <c r="O5586" s="7" t="str">
        <f>IFERROR(INDEX(Hoja1!$B$1:$E$5279,MATCH(Data!$D5586,Hoja1!$B$1:$B$5279,),MATCH(Data!O$1,Hoja1!$B$1:$E$1,)),"ND")</f>
        <v>ND</v>
      </c>
      <c r="P5586" t="str">
        <f>VLOOKUP(D5586,Hoja2!C:E,3,0)</f>
        <v>ESTRELLAS DIAMANTE</v>
      </c>
      <c r="Q5586" s="10">
        <f>VLOOKUP(D5586,Hoja2!C:D,2,0)</f>
        <v>1500</v>
      </c>
    </row>
    <row r="5587" spans="1:17" hidden="1" x14ac:dyDescent="0.2">
      <c r="A5587" s="2" t="s">
        <v>5612</v>
      </c>
      <c r="B5587" s="2" t="s">
        <v>12</v>
      </c>
      <c r="C5587" s="2">
        <v>8215</v>
      </c>
      <c r="D5587" s="2">
        <v>1261412</v>
      </c>
      <c r="E5587" s="2">
        <v>2938</v>
      </c>
      <c r="F5587" s="17" t="s">
        <v>12484</v>
      </c>
      <c r="G5587" s="2" t="s">
        <v>5</v>
      </c>
      <c r="H5587" s="2" t="s">
        <v>2074</v>
      </c>
      <c r="I5587" s="2" t="s">
        <v>6</v>
      </c>
      <c r="J5587" s="2" t="s">
        <v>7</v>
      </c>
      <c r="K5587" s="2" t="s">
        <v>8</v>
      </c>
      <c r="L5587" s="2" t="s">
        <v>9</v>
      </c>
      <c r="M5587" s="7" t="str">
        <f>IFERROR(INDEX(Hoja1!$B$1:$E$5279,MATCH(Data!$D5587,Hoja1!$B$1:$B$5279,),MATCH(Data!M$1,Hoja1!$B$1:$E$1,)),"ND")</f>
        <v>ND</v>
      </c>
      <c r="N5587" s="7" t="str">
        <f>IFERROR(INDEX(Hoja1!$B$1:$E$5279,MATCH(Data!$D5587,Hoja1!$B$1:$B$5279,),MATCH(Data!N$1,Hoja1!$B$1:$E$1,)),"ND")</f>
        <v>ND</v>
      </c>
      <c r="O5587" s="7" t="str">
        <f>IFERROR(INDEX(Hoja1!$B$1:$E$5279,MATCH(Data!$D5587,Hoja1!$B$1:$B$5279,),MATCH(Data!O$1,Hoja1!$B$1:$E$1,)),"ND")</f>
        <v>ND</v>
      </c>
      <c r="P5587" t="str">
        <f>VLOOKUP(D5587,Hoja2!C:E,3,0)</f>
        <v>ESTRELLAS PATRIMONIALES</v>
      </c>
      <c r="Q5587" s="10">
        <f>VLOOKUP(D5587,Hoja2!C:D,2,0)</f>
        <v>0</v>
      </c>
    </row>
    <row r="5588" spans="1:17" hidden="1" x14ac:dyDescent="0.2">
      <c r="A5588" s="2" t="s">
        <v>5613</v>
      </c>
      <c r="B5588" s="2" t="s">
        <v>4</v>
      </c>
      <c r="C5588" s="2">
        <v>9854</v>
      </c>
      <c r="D5588" s="2">
        <v>1262889</v>
      </c>
      <c r="E5588" s="2">
        <v>2066</v>
      </c>
      <c r="F5588" s="17" t="s">
        <v>12490</v>
      </c>
      <c r="G5588" s="2" t="s">
        <v>5</v>
      </c>
      <c r="H5588" s="2" t="s">
        <v>4</v>
      </c>
      <c r="I5588" s="2" t="s">
        <v>6</v>
      </c>
      <c r="J5588" s="2" t="s">
        <v>7</v>
      </c>
      <c r="K5588" s="2" t="s">
        <v>8</v>
      </c>
      <c r="L5588" s="2" t="s">
        <v>9</v>
      </c>
      <c r="M5588" s="7">
        <f>IFERROR(INDEX(Hoja1!$B$1:$E$5279,MATCH(Data!$D5588,Hoja1!$B$1:$B$5279,),MATCH(Data!M$1,Hoja1!$B$1:$E$1,)),"ND")</f>
        <v>20073.738300000001</v>
      </c>
      <c r="N5588" s="7">
        <f>IFERROR(INDEX(Hoja1!$B$1:$E$5279,MATCH(Data!$D5588,Hoja1!$B$1:$B$5279,),MATCH(Data!N$1,Hoja1!$B$1:$E$1,)),"ND")</f>
        <v>15000</v>
      </c>
      <c r="O5588" s="7">
        <f>IFERROR(INDEX(Hoja1!$B$1:$E$5279,MATCH(Data!$D5588,Hoja1!$B$1:$B$5279,),MATCH(Data!O$1,Hoja1!$B$1:$E$1,)),"ND")</f>
        <v>0</v>
      </c>
      <c r="P5588" t="str">
        <f>VLOOKUP(D5588,Hoja2!C:E,3,0)</f>
        <v>ESTRELLAS DIAMANTE</v>
      </c>
      <c r="Q5588" s="10">
        <f>VLOOKUP(D5588,Hoja2!C:D,2,0)</f>
        <v>10218</v>
      </c>
    </row>
    <row r="5589" spans="1:17" hidden="1" x14ac:dyDescent="0.2">
      <c r="A5589" s="2" t="s">
        <v>5614</v>
      </c>
      <c r="B5589" s="2" t="s">
        <v>4</v>
      </c>
      <c r="C5589" s="2">
        <v>11099</v>
      </c>
      <c r="D5589" s="2">
        <v>1264394</v>
      </c>
      <c r="E5589" s="2">
        <v>4775</v>
      </c>
      <c r="F5589" s="17" t="s">
        <v>12477</v>
      </c>
      <c r="G5589" s="2" t="s">
        <v>5</v>
      </c>
      <c r="H5589" s="2" t="s">
        <v>4</v>
      </c>
      <c r="I5589" s="2" t="s">
        <v>6</v>
      </c>
      <c r="J5589" s="2" t="s">
        <v>7</v>
      </c>
      <c r="K5589" s="2" t="s">
        <v>8</v>
      </c>
      <c r="L5589" s="2" t="s">
        <v>9</v>
      </c>
      <c r="M5589" s="7">
        <f>IFERROR(INDEX(Hoja1!$B$1:$E$5279,MATCH(Data!$D5589,Hoja1!$B$1:$B$5279,),MATCH(Data!M$1,Hoja1!$B$1:$E$1,)),"ND")</f>
        <v>1441.5033000000001</v>
      </c>
      <c r="N5589" s="7">
        <f>IFERROR(INDEX(Hoja1!$B$1:$E$5279,MATCH(Data!$D5589,Hoja1!$B$1:$B$5279,),MATCH(Data!N$1,Hoja1!$B$1:$E$1,)),"ND")</f>
        <v>10000</v>
      </c>
      <c r="O5589" s="7">
        <f>IFERROR(INDEX(Hoja1!$B$1:$E$5279,MATCH(Data!$D5589,Hoja1!$B$1:$B$5279,),MATCH(Data!O$1,Hoja1!$B$1:$E$1,)),"ND")</f>
        <v>0</v>
      </c>
      <c r="P5589" t="str">
        <f>VLOOKUP(D5589,Hoja2!C:E,3,0)</f>
        <v>ESTRELLAS DIAMANTE</v>
      </c>
      <c r="Q5589" s="10">
        <f>VLOOKUP(D5589,Hoja2!C:D,2,0)</f>
        <v>0</v>
      </c>
    </row>
    <row r="5590" spans="1:17" hidden="1" x14ac:dyDescent="0.2">
      <c r="A5590" s="2" t="s">
        <v>5615</v>
      </c>
      <c r="B5590" s="2" t="s">
        <v>4</v>
      </c>
      <c r="C5590" s="2">
        <v>8127</v>
      </c>
      <c r="D5590" s="2">
        <v>1264816</v>
      </c>
      <c r="E5590" s="2">
        <v>3704</v>
      </c>
      <c r="F5590" s="17" t="s">
        <v>12455</v>
      </c>
      <c r="G5590" s="2" t="s">
        <v>5</v>
      </c>
      <c r="H5590" s="2" t="s">
        <v>4</v>
      </c>
      <c r="I5590" s="2" t="s">
        <v>6</v>
      </c>
      <c r="J5590" s="2" t="s">
        <v>7</v>
      </c>
      <c r="K5590" s="2" t="s">
        <v>8</v>
      </c>
      <c r="L5590" s="2" t="s">
        <v>9</v>
      </c>
      <c r="M5590" s="7">
        <f>IFERROR(INDEX(Hoja1!$B$1:$E$5279,MATCH(Data!$D5590,Hoja1!$B$1:$B$5279,),MATCH(Data!M$1,Hoja1!$B$1:$E$1,)),"ND")</f>
        <v>9899.3767000000007</v>
      </c>
      <c r="N5590" s="7">
        <f>IFERROR(INDEX(Hoja1!$B$1:$E$5279,MATCH(Data!$D5590,Hoja1!$B$1:$B$5279,),MATCH(Data!N$1,Hoja1!$B$1:$E$1,)),"ND")</f>
        <v>15000</v>
      </c>
      <c r="O5590" s="7">
        <f>IFERROR(INDEX(Hoja1!$B$1:$E$5279,MATCH(Data!$D5590,Hoja1!$B$1:$B$5279,),MATCH(Data!O$1,Hoja1!$B$1:$E$1,)),"ND")</f>
        <v>0</v>
      </c>
      <c r="P5590" t="str">
        <f>VLOOKUP(D5590,Hoja2!C:E,3,0)</f>
        <v>ESTRELLAS DIAMANTE</v>
      </c>
      <c r="Q5590" s="10">
        <f>VLOOKUP(D5590,Hoja2!C:D,2,0)</f>
        <v>10000</v>
      </c>
    </row>
    <row r="5591" spans="1:17" hidden="1" x14ac:dyDescent="0.2">
      <c r="A5591" s="2" t="s">
        <v>5616</v>
      </c>
      <c r="B5591" s="2" t="s">
        <v>4</v>
      </c>
      <c r="C5591" s="2">
        <v>7592</v>
      </c>
      <c r="D5591" s="2">
        <v>1264922</v>
      </c>
      <c r="E5591" s="2">
        <v>5382</v>
      </c>
      <c r="F5591" s="17" t="s">
        <v>12471</v>
      </c>
      <c r="G5591" s="2" t="s">
        <v>5</v>
      </c>
      <c r="H5591" s="2" t="s">
        <v>4</v>
      </c>
      <c r="I5591" s="2" t="s">
        <v>6</v>
      </c>
      <c r="J5591" s="2" t="s">
        <v>7</v>
      </c>
      <c r="K5591" s="2" t="s">
        <v>8</v>
      </c>
      <c r="L5591" s="2" t="s">
        <v>9</v>
      </c>
      <c r="M5591" s="7">
        <f>IFERROR(INDEX(Hoja1!$B$1:$E$5279,MATCH(Data!$D5591,Hoja1!$B$1:$B$5279,),MATCH(Data!M$1,Hoja1!$B$1:$E$1,)),"ND")</f>
        <v>2262.0183000000002</v>
      </c>
      <c r="N5591" s="7">
        <f>IFERROR(INDEX(Hoja1!$B$1:$E$5279,MATCH(Data!$D5591,Hoja1!$B$1:$B$5279,),MATCH(Data!N$1,Hoja1!$B$1:$E$1,)),"ND")</f>
        <v>10000</v>
      </c>
      <c r="O5591" s="7">
        <f>IFERROR(INDEX(Hoja1!$B$1:$E$5279,MATCH(Data!$D5591,Hoja1!$B$1:$B$5279,),MATCH(Data!O$1,Hoja1!$B$1:$E$1,)),"ND")</f>
        <v>0</v>
      </c>
      <c r="P5591" t="str">
        <f>VLOOKUP(D5591,Hoja2!C:E,3,0)</f>
        <v>ESTRELLAS DIAMANTE</v>
      </c>
      <c r="Q5591" s="10">
        <f>VLOOKUP(D5591,Hoja2!C:D,2,0)</f>
        <v>6500</v>
      </c>
    </row>
    <row r="5592" spans="1:17" hidden="1" x14ac:dyDescent="0.2">
      <c r="A5592" s="2" t="s">
        <v>5617</v>
      </c>
      <c r="B5592" s="2" t="s">
        <v>4</v>
      </c>
      <c r="C5592" s="2">
        <v>9185</v>
      </c>
      <c r="D5592" s="2">
        <v>1264971</v>
      </c>
      <c r="E5592" s="2">
        <v>1910</v>
      </c>
      <c r="F5592" s="17" t="s">
        <v>12475</v>
      </c>
      <c r="G5592" s="2" t="s">
        <v>5</v>
      </c>
      <c r="H5592" s="2" t="s">
        <v>4</v>
      </c>
      <c r="I5592" s="2" t="s">
        <v>6</v>
      </c>
      <c r="J5592" s="2" t="s">
        <v>7</v>
      </c>
      <c r="K5592" s="2" t="s">
        <v>8</v>
      </c>
      <c r="L5592" s="2" t="s">
        <v>9</v>
      </c>
      <c r="M5592" s="7">
        <f>IFERROR(INDEX(Hoja1!$B$1:$E$5279,MATCH(Data!$D5592,Hoja1!$B$1:$B$5279,),MATCH(Data!M$1,Hoja1!$B$1:$E$1,)),"ND")</f>
        <v>74472.264899999995</v>
      </c>
      <c r="N5592" s="7">
        <f>IFERROR(INDEX(Hoja1!$B$1:$E$5279,MATCH(Data!$D5592,Hoja1!$B$1:$B$5279,),MATCH(Data!N$1,Hoja1!$B$1:$E$1,)),"ND")</f>
        <v>16150</v>
      </c>
      <c r="O5592" s="7">
        <f>IFERROR(INDEX(Hoja1!$B$1:$E$5279,MATCH(Data!$D5592,Hoja1!$B$1:$B$5279,),MATCH(Data!O$1,Hoja1!$B$1:$E$1,)),"ND")</f>
        <v>478400</v>
      </c>
      <c r="P5592" t="str">
        <f>VLOOKUP(D5592,Hoja2!C:E,3,0)</f>
        <v>ESTRELLAS DIAMANTE</v>
      </c>
      <c r="Q5592" s="10">
        <f>VLOOKUP(D5592,Hoja2!C:D,2,0)</f>
        <v>0</v>
      </c>
    </row>
    <row r="5593" spans="1:17" hidden="1" x14ac:dyDescent="0.2">
      <c r="A5593" s="2" t="s">
        <v>5618</v>
      </c>
      <c r="B5593" s="2" t="s">
        <v>4</v>
      </c>
      <c r="C5593" s="2">
        <v>8128</v>
      </c>
      <c r="D5593" s="2">
        <v>1265608</v>
      </c>
      <c r="E5593" s="2">
        <v>3704</v>
      </c>
      <c r="F5593" s="17" t="s">
        <v>12455</v>
      </c>
      <c r="G5593" s="2" t="s">
        <v>5</v>
      </c>
      <c r="H5593" s="2" t="s">
        <v>4</v>
      </c>
      <c r="I5593" s="2" t="s">
        <v>6</v>
      </c>
      <c r="J5593" s="2" t="s">
        <v>7</v>
      </c>
      <c r="K5593" s="2" t="s">
        <v>8</v>
      </c>
      <c r="L5593" s="2" t="s">
        <v>9</v>
      </c>
      <c r="M5593" s="7">
        <f>IFERROR(INDEX(Hoja1!$B$1:$E$5279,MATCH(Data!$D5593,Hoja1!$B$1:$B$5279,),MATCH(Data!M$1,Hoja1!$B$1:$E$1,)),"ND")</f>
        <v>9899.3767000000007</v>
      </c>
      <c r="N5593" s="7">
        <f>IFERROR(INDEX(Hoja1!$B$1:$E$5279,MATCH(Data!$D5593,Hoja1!$B$1:$B$5279,),MATCH(Data!N$1,Hoja1!$B$1:$E$1,)),"ND")</f>
        <v>15000</v>
      </c>
      <c r="O5593" s="7">
        <f>IFERROR(INDEX(Hoja1!$B$1:$E$5279,MATCH(Data!$D5593,Hoja1!$B$1:$B$5279,),MATCH(Data!O$1,Hoja1!$B$1:$E$1,)),"ND")</f>
        <v>0</v>
      </c>
      <c r="P5593" t="str">
        <f>VLOOKUP(D5593,Hoja2!C:E,3,0)</f>
        <v>ESTRELLAS DIAMANTE</v>
      </c>
      <c r="Q5593" s="10">
        <f>VLOOKUP(D5593,Hoja2!C:D,2,0)</f>
        <v>5000</v>
      </c>
    </row>
    <row r="5594" spans="1:17" hidden="1" x14ac:dyDescent="0.2">
      <c r="A5594" s="2" t="s">
        <v>5619</v>
      </c>
      <c r="B5594" s="2" t="s">
        <v>4</v>
      </c>
      <c r="C5594" s="2">
        <v>11678</v>
      </c>
      <c r="D5594" s="2">
        <v>1267116</v>
      </c>
      <c r="E5594" s="2">
        <v>1275</v>
      </c>
      <c r="F5594" s="17" t="s">
        <v>12558</v>
      </c>
      <c r="G5594" s="2" t="s">
        <v>5</v>
      </c>
      <c r="H5594" s="2" t="s">
        <v>4</v>
      </c>
      <c r="I5594" s="2" t="s">
        <v>6</v>
      </c>
      <c r="J5594" s="2" t="s">
        <v>7</v>
      </c>
      <c r="K5594" s="2" t="s">
        <v>8</v>
      </c>
      <c r="L5594" s="2" t="s">
        <v>9</v>
      </c>
      <c r="M5594" s="7">
        <f>IFERROR(INDEX(Hoja1!$B$1:$E$5279,MATCH(Data!$D5594,Hoja1!$B$1:$B$5279,),MATCH(Data!M$1,Hoja1!$B$1:$E$1,)),"ND")</f>
        <v>1661.4933000000001</v>
      </c>
      <c r="N5594" s="7">
        <f>IFERROR(INDEX(Hoja1!$B$1:$E$5279,MATCH(Data!$D5594,Hoja1!$B$1:$B$5279,),MATCH(Data!N$1,Hoja1!$B$1:$E$1,)),"ND")</f>
        <v>5000</v>
      </c>
      <c r="O5594" s="7">
        <f>IFERROR(INDEX(Hoja1!$B$1:$E$5279,MATCH(Data!$D5594,Hoja1!$B$1:$B$5279,),MATCH(Data!O$1,Hoja1!$B$1:$E$1,)),"ND")</f>
        <v>266475</v>
      </c>
      <c r="P5594" t="str">
        <f>VLOOKUP(D5594,Hoja2!C:E,3,0)</f>
        <v>ESTRELLAS DIAMANTE</v>
      </c>
      <c r="Q5594" s="10">
        <f>VLOOKUP(D5594,Hoja2!C:D,2,0)</f>
        <v>500</v>
      </c>
    </row>
    <row r="5595" spans="1:17" hidden="1" x14ac:dyDescent="0.2">
      <c r="A5595" s="2" t="s">
        <v>5620</v>
      </c>
      <c r="B5595" s="2" t="s">
        <v>4</v>
      </c>
      <c r="C5595" s="2">
        <v>9239</v>
      </c>
      <c r="D5595" s="2">
        <v>1267414</v>
      </c>
      <c r="E5595" s="2">
        <v>5289</v>
      </c>
      <c r="F5595" s="17" t="s">
        <v>12559</v>
      </c>
      <c r="G5595" s="2" t="s">
        <v>5</v>
      </c>
      <c r="H5595" s="2" t="s">
        <v>4</v>
      </c>
      <c r="I5595" s="2" t="s">
        <v>6</v>
      </c>
      <c r="J5595" s="2" t="s">
        <v>7</v>
      </c>
      <c r="K5595" s="2" t="s">
        <v>8</v>
      </c>
      <c r="L5595" s="2" t="s">
        <v>9</v>
      </c>
      <c r="M5595" s="7">
        <f>IFERROR(INDEX(Hoja1!$B$1:$E$5279,MATCH(Data!$D5595,Hoja1!$B$1:$B$5279,),MATCH(Data!M$1,Hoja1!$B$1:$E$1,)),"ND")</f>
        <v>28162.863300000001</v>
      </c>
      <c r="N5595" s="7">
        <f>IFERROR(INDEX(Hoja1!$B$1:$E$5279,MATCH(Data!$D5595,Hoja1!$B$1:$B$5279,),MATCH(Data!N$1,Hoja1!$B$1:$E$1,)),"ND")</f>
        <v>20000</v>
      </c>
      <c r="O5595" s="7">
        <f>IFERROR(INDEX(Hoja1!$B$1:$E$5279,MATCH(Data!$D5595,Hoja1!$B$1:$B$5279,),MATCH(Data!O$1,Hoja1!$B$1:$E$1,)),"ND")</f>
        <v>359500.67989999999</v>
      </c>
      <c r="P5595" t="str">
        <f>VLOOKUP(D5595,Hoja2!C:E,3,0)</f>
        <v>ESTRELLAS DIAMANTE</v>
      </c>
      <c r="Q5595" s="10">
        <f>VLOOKUP(D5595,Hoja2!C:D,2,0)</f>
        <v>6650</v>
      </c>
    </row>
    <row r="5596" spans="1:17" hidden="1" x14ac:dyDescent="0.2">
      <c r="A5596" s="2" t="s">
        <v>5621</v>
      </c>
      <c r="B5596" s="2" t="s">
        <v>12</v>
      </c>
      <c r="C5596" s="2">
        <v>9239</v>
      </c>
      <c r="D5596" s="2">
        <v>1267425</v>
      </c>
      <c r="E5596" s="2">
        <v>5289</v>
      </c>
      <c r="F5596" s="17" t="s">
        <v>12559</v>
      </c>
      <c r="G5596" s="2" t="s">
        <v>5</v>
      </c>
      <c r="H5596" s="2" t="s">
        <v>4</v>
      </c>
      <c r="I5596" s="2" t="s">
        <v>6</v>
      </c>
      <c r="J5596" s="2" t="s">
        <v>7</v>
      </c>
      <c r="K5596" s="2" t="s">
        <v>8</v>
      </c>
      <c r="L5596" s="2" t="s">
        <v>9</v>
      </c>
      <c r="M5596" s="7" t="str">
        <f>IFERROR(INDEX(Hoja1!$B$1:$E$5279,MATCH(Data!$D5596,Hoja1!$B$1:$B$5279,),MATCH(Data!M$1,Hoja1!$B$1:$E$1,)),"ND")</f>
        <v>ND</v>
      </c>
      <c r="N5596" s="7" t="str">
        <f>IFERROR(INDEX(Hoja1!$B$1:$E$5279,MATCH(Data!$D5596,Hoja1!$B$1:$B$5279,),MATCH(Data!N$1,Hoja1!$B$1:$E$1,)),"ND")</f>
        <v>ND</v>
      </c>
      <c r="O5596" s="7" t="str">
        <f>IFERROR(INDEX(Hoja1!$B$1:$E$5279,MATCH(Data!$D5596,Hoja1!$B$1:$B$5279,),MATCH(Data!O$1,Hoja1!$B$1:$E$1,)),"ND")</f>
        <v>ND</v>
      </c>
      <c r="P5596" t="str">
        <f>VLOOKUP(D5596,Hoja2!C:E,3,0)</f>
        <v>ESTRELLAS DIAMANTE</v>
      </c>
      <c r="Q5596" s="10">
        <f>VLOOKUP(D5596,Hoja2!C:D,2,0)</f>
        <v>0</v>
      </c>
    </row>
    <row r="5597" spans="1:17" hidden="1" x14ac:dyDescent="0.2">
      <c r="A5597" s="2" t="s">
        <v>5622</v>
      </c>
      <c r="B5597" s="2" t="s">
        <v>4</v>
      </c>
      <c r="C5597" s="2">
        <v>10071</v>
      </c>
      <c r="D5597" s="2">
        <v>1267446</v>
      </c>
      <c r="E5597" s="2">
        <v>4775</v>
      </c>
      <c r="F5597" s="17" t="s">
        <v>12477</v>
      </c>
      <c r="G5597" s="2" t="s">
        <v>5</v>
      </c>
      <c r="H5597" s="2" t="s">
        <v>4</v>
      </c>
      <c r="I5597" s="2" t="s">
        <v>6</v>
      </c>
      <c r="J5597" s="2" t="s">
        <v>7</v>
      </c>
      <c r="K5597" s="2" t="s">
        <v>8</v>
      </c>
      <c r="L5597" s="2" t="s">
        <v>9</v>
      </c>
      <c r="M5597" s="7">
        <f>IFERROR(INDEX(Hoja1!$B$1:$E$5279,MATCH(Data!$D5597,Hoja1!$B$1:$B$5279,),MATCH(Data!M$1,Hoja1!$B$1:$E$1,)),"ND")</f>
        <v>9710.8382999999994</v>
      </c>
      <c r="N5597" s="7">
        <f>IFERROR(INDEX(Hoja1!$B$1:$E$5279,MATCH(Data!$D5597,Hoja1!$B$1:$B$5279,),MATCH(Data!N$1,Hoja1!$B$1:$E$1,)),"ND")</f>
        <v>10000</v>
      </c>
      <c r="O5597" s="7">
        <f>IFERROR(INDEX(Hoja1!$B$1:$E$5279,MATCH(Data!$D5597,Hoja1!$B$1:$B$5279,),MATCH(Data!O$1,Hoja1!$B$1:$E$1,)),"ND")</f>
        <v>0</v>
      </c>
      <c r="P5597" t="str">
        <f>VLOOKUP(D5597,Hoja2!C:E,3,0)</f>
        <v>ESTRELLAS DIAMANTE</v>
      </c>
      <c r="Q5597" s="10">
        <f>VLOOKUP(D5597,Hoja2!C:D,2,0)</f>
        <v>10000</v>
      </c>
    </row>
    <row r="5598" spans="1:17" hidden="1" x14ac:dyDescent="0.2">
      <c r="A5598" s="2" t="s">
        <v>5623</v>
      </c>
      <c r="B5598" s="2" t="s">
        <v>4</v>
      </c>
      <c r="C5598" s="2">
        <v>9443</v>
      </c>
      <c r="D5598" s="2">
        <v>1267880</v>
      </c>
      <c r="E5598" s="2">
        <v>5289</v>
      </c>
      <c r="F5598" s="17" t="s">
        <v>12559</v>
      </c>
      <c r="G5598" s="2" t="s">
        <v>5</v>
      </c>
      <c r="H5598" s="2" t="s">
        <v>4</v>
      </c>
      <c r="I5598" s="2" t="s">
        <v>6</v>
      </c>
      <c r="J5598" s="2" t="s">
        <v>7</v>
      </c>
      <c r="K5598" s="2" t="s">
        <v>8</v>
      </c>
      <c r="L5598" s="2" t="s">
        <v>9</v>
      </c>
      <c r="M5598" s="7">
        <f>IFERROR(INDEX(Hoja1!$B$1:$E$5279,MATCH(Data!$D5598,Hoja1!$B$1:$B$5279,),MATCH(Data!M$1,Hoja1!$B$1:$E$1,)),"ND")</f>
        <v>6711.4183000000003</v>
      </c>
      <c r="N5598" s="7">
        <f>IFERROR(INDEX(Hoja1!$B$1:$E$5279,MATCH(Data!$D5598,Hoja1!$B$1:$B$5279,),MATCH(Data!N$1,Hoja1!$B$1:$E$1,)),"ND")</f>
        <v>11250</v>
      </c>
      <c r="O5598" s="7">
        <f>IFERROR(INDEX(Hoja1!$B$1:$E$5279,MATCH(Data!$D5598,Hoja1!$B$1:$B$5279,),MATCH(Data!O$1,Hoja1!$B$1:$E$1,)),"ND")</f>
        <v>0</v>
      </c>
      <c r="P5598" t="str">
        <f>VLOOKUP(D5598,Hoja2!C:E,3,0)</f>
        <v>ESTRELLAS DIAMANTE</v>
      </c>
      <c r="Q5598" s="10">
        <f>VLOOKUP(D5598,Hoja2!C:D,2,0)</f>
        <v>6000</v>
      </c>
    </row>
    <row r="5599" spans="1:17" hidden="1" x14ac:dyDescent="0.2">
      <c r="A5599" s="2" t="s">
        <v>5624</v>
      </c>
      <c r="B5599" s="2" t="s">
        <v>4</v>
      </c>
      <c r="C5599" s="2">
        <v>8742</v>
      </c>
      <c r="D5599" s="2">
        <v>1268970</v>
      </c>
      <c r="E5599" s="2">
        <v>8782</v>
      </c>
      <c r="F5599" s="17" t="s">
        <v>12497</v>
      </c>
      <c r="G5599" s="2" t="s">
        <v>5</v>
      </c>
      <c r="H5599" s="2" t="s">
        <v>4</v>
      </c>
      <c r="I5599" s="2" t="s">
        <v>6</v>
      </c>
      <c r="J5599" s="2" t="s">
        <v>7</v>
      </c>
      <c r="K5599" s="2" t="s">
        <v>8</v>
      </c>
      <c r="L5599" s="2" t="s">
        <v>9</v>
      </c>
      <c r="M5599" s="7">
        <f>IFERROR(INDEX(Hoja1!$B$1:$E$5279,MATCH(Data!$D5599,Hoja1!$B$1:$B$5279,),MATCH(Data!M$1,Hoja1!$B$1:$E$1,)),"ND")</f>
        <v>8860.9217000000008</v>
      </c>
      <c r="N5599" s="7">
        <f>IFERROR(INDEX(Hoja1!$B$1:$E$5279,MATCH(Data!$D5599,Hoja1!$B$1:$B$5279,),MATCH(Data!N$1,Hoja1!$B$1:$E$1,)),"ND")</f>
        <v>0</v>
      </c>
      <c r="O5599" s="7">
        <f>IFERROR(INDEX(Hoja1!$B$1:$E$5279,MATCH(Data!$D5599,Hoja1!$B$1:$B$5279,),MATCH(Data!O$1,Hoja1!$B$1:$E$1,)),"ND")</f>
        <v>0</v>
      </c>
      <c r="P5599" t="str">
        <f>VLOOKUP(D5599,Hoja2!C:E,3,0)</f>
        <v>ESTRELLAS DIAMANTE</v>
      </c>
      <c r="Q5599" s="10">
        <f>VLOOKUP(D5599,Hoja2!C:D,2,0)</f>
        <v>0</v>
      </c>
    </row>
    <row r="5600" spans="1:17" hidden="1" x14ac:dyDescent="0.2">
      <c r="A5600" s="2" t="s">
        <v>5625</v>
      </c>
      <c r="B5600" s="2" t="s">
        <v>4</v>
      </c>
      <c r="C5600" s="2">
        <v>10068</v>
      </c>
      <c r="D5600" s="2">
        <v>1268984</v>
      </c>
      <c r="E5600" s="2">
        <v>4775</v>
      </c>
      <c r="F5600" s="17" t="s">
        <v>12477</v>
      </c>
      <c r="G5600" s="2" t="s">
        <v>5</v>
      </c>
      <c r="H5600" s="2" t="s">
        <v>4</v>
      </c>
      <c r="I5600" s="2" t="s">
        <v>6</v>
      </c>
      <c r="J5600" s="2" t="s">
        <v>7</v>
      </c>
      <c r="K5600" s="2" t="s">
        <v>8</v>
      </c>
      <c r="L5600" s="2" t="s">
        <v>9</v>
      </c>
      <c r="M5600" s="7">
        <f>IFERROR(INDEX(Hoja1!$B$1:$E$5279,MATCH(Data!$D5600,Hoja1!$B$1:$B$5279,),MATCH(Data!M$1,Hoja1!$B$1:$E$1,)),"ND")</f>
        <v>152159.67490000001</v>
      </c>
      <c r="N5600" s="7">
        <f>IFERROR(INDEX(Hoja1!$B$1:$E$5279,MATCH(Data!$D5600,Hoja1!$B$1:$B$5279,),MATCH(Data!N$1,Hoja1!$B$1:$E$1,)),"ND")</f>
        <v>0</v>
      </c>
      <c r="O5600" s="7">
        <f>IFERROR(INDEX(Hoja1!$B$1:$E$5279,MATCH(Data!$D5600,Hoja1!$B$1:$B$5279,),MATCH(Data!O$1,Hoja1!$B$1:$E$1,)),"ND")</f>
        <v>0</v>
      </c>
      <c r="P5600" t="str">
        <f>VLOOKUP(D5600,Hoja2!C:E,3,0)</f>
        <v>ESTRELLAS DIAMANTE</v>
      </c>
      <c r="Q5600" s="10">
        <f>VLOOKUP(D5600,Hoja2!C:D,2,0)</f>
        <v>7000</v>
      </c>
    </row>
    <row r="5601" spans="1:17" hidden="1" x14ac:dyDescent="0.2">
      <c r="A5601" s="2" t="s">
        <v>5626</v>
      </c>
      <c r="B5601" s="2" t="s">
        <v>12</v>
      </c>
      <c r="C5601" s="2"/>
      <c r="D5601" s="2">
        <v>1270088</v>
      </c>
      <c r="E5601" s="2">
        <v>3300</v>
      </c>
      <c r="F5601" s="17" t="s">
        <v>12488</v>
      </c>
      <c r="G5601" s="2" t="s">
        <v>5</v>
      </c>
      <c r="H5601" s="2" t="s">
        <v>4</v>
      </c>
      <c r="I5601" s="2" t="s">
        <v>6</v>
      </c>
      <c r="J5601" s="2" t="s">
        <v>7</v>
      </c>
      <c r="K5601" s="2" t="s">
        <v>8</v>
      </c>
      <c r="L5601" s="2" t="s">
        <v>9</v>
      </c>
      <c r="M5601" s="7" t="str">
        <f>IFERROR(INDEX(Hoja1!$B$1:$E$5279,MATCH(Data!$D5601,Hoja1!$B$1:$B$5279,),MATCH(Data!M$1,Hoja1!$B$1:$E$1,)),"ND")</f>
        <v>ND</v>
      </c>
      <c r="N5601" s="7" t="str">
        <f>IFERROR(INDEX(Hoja1!$B$1:$E$5279,MATCH(Data!$D5601,Hoja1!$B$1:$B$5279,),MATCH(Data!N$1,Hoja1!$B$1:$E$1,)),"ND")</f>
        <v>ND</v>
      </c>
      <c r="O5601" s="7" t="str">
        <f>IFERROR(INDEX(Hoja1!$B$1:$E$5279,MATCH(Data!$D5601,Hoja1!$B$1:$B$5279,),MATCH(Data!O$1,Hoja1!$B$1:$E$1,)),"ND")</f>
        <v>ND</v>
      </c>
      <c r="P5601" t="str">
        <f>VLOOKUP(D5601,Hoja2!C:E,3,0)</f>
        <v>ESTRELLAS DIAMANTE</v>
      </c>
      <c r="Q5601" s="10">
        <f>VLOOKUP(D5601,Hoja2!C:D,2,0)</f>
        <v>0</v>
      </c>
    </row>
    <row r="5602" spans="1:17" hidden="1" x14ac:dyDescent="0.2">
      <c r="A5602" s="2" t="s">
        <v>5627</v>
      </c>
      <c r="B5602" s="2" t="s">
        <v>12</v>
      </c>
      <c r="C5602" s="2">
        <v>736</v>
      </c>
      <c r="D5602" s="2">
        <v>1272642</v>
      </c>
      <c r="E5602" s="2">
        <v>5823</v>
      </c>
      <c r="F5602" s="17" t="s">
        <v>12460</v>
      </c>
      <c r="G5602" s="2" t="s">
        <v>5</v>
      </c>
      <c r="H5602" s="2" t="s">
        <v>4</v>
      </c>
      <c r="I5602" s="2" t="s">
        <v>6</v>
      </c>
      <c r="J5602" s="2" t="s">
        <v>7</v>
      </c>
      <c r="K5602" s="2" t="s">
        <v>8</v>
      </c>
      <c r="L5602" s="2" t="s">
        <v>9</v>
      </c>
      <c r="M5602" s="7" t="str">
        <f>IFERROR(INDEX(Hoja1!$B$1:$E$5279,MATCH(Data!$D5602,Hoja1!$B$1:$B$5279,),MATCH(Data!M$1,Hoja1!$B$1:$E$1,)),"ND")</f>
        <v>ND</v>
      </c>
      <c r="N5602" s="7" t="str">
        <f>IFERROR(INDEX(Hoja1!$B$1:$E$5279,MATCH(Data!$D5602,Hoja1!$B$1:$B$5279,),MATCH(Data!N$1,Hoja1!$B$1:$E$1,)),"ND")</f>
        <v>ND</v>
      </c>
      <c r="O5602" s="7" t="str">
        <f>IFERROR(INDEX(Hoja1!$B$1:$E$5279,MATCH(Data!$D5602,Hoja1!$B$1:$B$5279,),MATCH(Data!O$1,Hoja1!$B$1:$E$1,)),"ND")</f>
        <v>ND</v>
      </c>
      <c r="P5602" t="str">
        <f>VLOOKUP(D5602,Hoja2!C:E,3,0)</f>
        <v>ESTRELLAS DIAMANTE</v>
      </c>
      <c r="Q5602" s="10">
        <f>VLOOKUP(D5602,Hoja2!C:D,2,0)</f>
        <v>1500</v>
      </c>
    </row>
    <row r="5603" spans="1:17" hidden="1" x14ac:dyDescent="0.2">
      <c r="A5603" s="2" t="s">
        <v>5628</v>
      </c>
      <c r="B5603" s="2" t="s">
        <v>4</v>
      </c>
      <c r="C5603" s="2">
        <v>5914</v>
      </c>
      <c r="D5603" s="2">
        <v>1273514</v>
      </c>
      <c r="E5603" s="2">
        <v>8655</v>
      </c>
      <c r="F5603" s="17" t="s">
        <v>12453</v>
      </c>
      <c r="G5603" s="2" t="s">
        <v>5</v>
      </c>
      <c r="H5603" s="2" t="s">
        <v>4</v>
      </c>
      <c r="I5603" s="2" t="s">
        <v>6</v>
      </c>
      <c r="J5603" s="2" t="s">
        <v>7</v>
      </c>
      <c r="K5603" s="2" t="s">
        <v>8</v>
      </c>
      <c r="L5603" s="2" t="s">
        <v>9</v>
      </c>
      <c r="M5603" s="7">
        <f>IFERROR(INDEX(Hoja1!$B$1:$E$5279,MATCH(Data!$D5603,Hoja1!$B$1:$B$5279,),MATCH(Data!M$1,Hoja1!$B$1:$E$1,)),"ND")</f>
        <v>10290.7482</v>
      </c>
      <c r="N5603" s="7">
        <f>IFERROR(INDEX(Hoja1!$B$1:$E$5279,MATCH(Data!$D5603,Hoja1!$B$1:$B$5279,),MATCH(Data!N$1,Hoja1!$B$1:$E$1,)),"ND")</f>
        <v>22500</v>
      </c>
      <c r="O5603" s="7">
        <f>IFERROR(INDEX(Hoja1!$B$1:$E$5279,MATCH(Data!$D5603,Hoja1!$B$1:$B$5279,),MATCH(Data!O$1,Hoja1!$B$1:$E$1,)),"ND")</f>
        <v>150000</v>
      </c>
      <c r="P5603" t="str">
        <f>VLOOKUP(D5603,Hoja2!C:E,3,0)</f>
        <v>ESTRELLAS DIAMANTE</v>
      </c>
      <c r="Q5603" s="10">
        <f>VLOOKUP(D5603,Hoja2!C:D,2,0)</f>
        <v>3500</v>
      </c>
    </row>
    <row r="5604" spans="1:17" hidden="1" x14ac:dyDescent="0.2">
      <c r="A5604" s="2" t="s">
        <v>5629</v>
      </c>
      <c r="B5604" s="2" t="s">
        <v>4</v>
      </c>
      <c r="C5604" s="2">
        <v>8199</v>
      </c>
      <c r="D5604" s="2">
        <v>1274030</v>
      </c>
      <c r="E5604" s="2">
        <v>2938</v>
      </c>
      <c r="F5604" s="17" t="s">
        <v>12484</v>
      </c>
      <c r="G5604" s="2" t="s">
        <v>5</v>
      </c>
      <c r="H5604" s="2" t="s">
        <v>4</v>
      </c>
      <c r="I5604" s="2" t="s">
        <v>6</v>
      </c>
      <c r="J5604" s="2" t="s">
        <v>7</v>
      </c>
      <c r="K5604" s="2" t="s">
        <v>8</v>
      </c>
      <c r="L5604" s="2" t="s">
        <v>9</v>
      </c>
      <c r="M5604" s="7">
        <f>IFERROR(INDEX(Hoja1!$B$1:$E$5279,MATCH(Data!$D5604,Hoja1!$B$1:$B$5279,),MATCH(Data!M$1,Hoja1!$B$1:$E$1,)),"ND")</f>
        <v>16743.238300000001</v>
      </c>
      <c r="N5604" s="7">
        <f>IFERROR(INDEX(Hoja1!$B$1:$E$5279,MATCH(Data!$D5604,Hoja1!$B$1:$B$5279,),MATCH(Data!N$1,Hoja1!$B$1:$E$1,)),"ND")</f>
        <v>15000</v>
      </c>
      <c r="O5604" s="7">
        <f>IFERROR(INDEX(Hoja1!$B$1:$E$5279,MATCH(Data!$D5604,Hoja1!$B$1:$B$5279,),MATCH(Data!O$1,Hoja1!$B$1:$E$1,)),"ND")</f>
        <v>0</v>
      </c>
      <c r="P5604" t="str">
        <f>VLOOKUP(D5604,Hoja2!C:E,3,0)</f>
        <v>ESTRELLAS DIAMANTE</v>
      </c>
      <c r="Q5604" s="10">
        <f>VLOOKUP(D5604,Hoja2!C:D,2,0)</f>
        <v>10000</v>
      </c>
    </row>
    <row r="5605" spans="1:17" hidden="1" x14ac:dyDescent="0.2">
      <c r="A5605" s="2" t="s">
        <v>5630</v>
      </c>
      <c r="B5605" s="2" t="s">
        <v>4</v>
      </c>
      <c r="C5605" s="2">
        <v>7042</v>
      </c>
      <c r="D5605" s="2">
        <v>1274149</v>
      </c>
      <c r="E5605" s="2">
        <v>1237</v>
      </c>
      <c r="F5605" s="17" t="s">
        <v>12458</v>
      </c>
      <c r="G5605" s="2" t="s">
        <v>5</v>
      </c>
      <c r="H5605" s="2" t="s">
        <v>4</v>
      </c>
      <c r="I5605" s="2" t="s">
        <v>6</v>
      </c>
      <c r="J5605" s="2" t="s">
        <v>7</v>
      </c>
      <c r="K5605" s="2" t="s">
        <v>8</v>
      </c>
      <c r="L5605" s="2" t="s">
        <v>9</v>
      </c>
      <c r="M5605" s="7">
        <f>IFERROR(INDEX(Hoja1!$B$1:$E$5279,MATCH(Data!$D5605,Hoja1!$B$1:$B$5279,),MATCH(Data!M$1,Hoja1!$B$1:$E$1,)),"ND")</f>
        <v>2618.19</v>
      </c>
      <c r="N5605" s="7">
        <f>IFERROR(INDEX(Hoja1!$B$1:$E$5279,MATCH(Data!$D5605,Hoja1!$B$1:$B$5279,),MATCH(Data!N$1,Hoja1!$B$1:$E$1,)),"ND")</f>
        <v>15000</v>
      </c>
      <c r="O5605" s="7">
        <f>IFERROR(INDEX(Hoja1!$B$1:$E$5279,MATCH(Data!$D5605,Hoja1!$B$1:$B$5279,),MATCH(Data!O$1,Hoja1!$B$1:$E$1,)),"ND")</f>
        <v>276500</v>
      </c>
      <c r="P5605" t="str">
        <f>VLOOKUP(D5605,Hoja2!C:E,3,0)</f>
        <v>ESTRELLAS DIAMANTE</v>
      </c>
      <c r="Q5605" s="10">
        <f>VLOOKUP(D5605,Hoja2!C:D,2,0)</f>
        <v>14438</v>
      </c>
    </row>
    <row r="5606" spans="1:17" hidden="1" x14ac:dyDescent="0.2">
      <c r="A5606" s="2" t="s">
        <v>5631</v>
      </c>
      <c r="B5606" s="2" t="s">
        <v>12</v>
      </c>
      <c r="C5606" s="2">
        <v>7042</v>
      </c>
      <c r="D5606" s="2">
        <v>1274202</v>
      </c>
      <c r="E5606" s="2">
        <v>1237</v>
      </c>
      <c r="F5606" s="17" t="s">
        <v>12458</v>
      </c>
      <c r="G5606" s="2" t="s">
        <v>5</v>
      </c>
      <c r="H5606" s="2" t="s">
        <v>4</v>
      </c>
      <c r="I5606" s="2" t="s">
        <v>6</v>
      </c>
      <c r="J5606" s="2" t="s">
        <v>7</v>
      </c>
      <c r="K5606" s="2" t="s">
        <v>8</v>
      </c>
      <c r="L5606" s="2" t="s">
        <v>9</v>
      </c>
      <c r="M5606" s="7" t="str">
        <f>IFERROR(INDEX(Hoja1!$B$1:$E$5279,MATCH(Data!$D5606,Hoja1!$B$1:$B$5279,),MATCH(Data!M$1,Hoja1!$B$1:$E$1,)),"ND")</f>
        <v>ND</v>
      </c>
      <c r="N5606" s="7" t="str">
        <f>IFERROR(INDEX(Hoja1!$B$1:$E$5279,MATCH(Data!$D5606,Hoja1!$B$1:$B$5279,),MATCH(Data!N$1,Hoja1!$B$1:$E$1,)),"ND")</f>
        <v>ND</v>
      </c>
      <c r="O5606" s="7" t="str">
        <f>IFERROR(INDEX(Hoja1!$B$1:$E$5279,MATCH(Data!$D5606,Hoja1!$B$1:$B$5279,),MATCH(Data!O$1,Hoja1!$B$1:$E$1,)),"ND")</f>
        <v>ND</v>
      </c>
      <c r="P5606" t="str">
        <f>VLOOKUP(D5606,Hoja2!C:E,3,0)</f>
        <v>ESTRELLAS DIAMANTE</v>
      </c>
      <c r="Q5606" s="10">
        <f>VLOOKUP(D5606,Hoja2!C:D,2,0)</f>
        <v>0</v>
      </c>
    </row>
    <row r="5607" spans="1:17" hidden="1" x14ac:dyDescent="0.2">
      <c r="A5607" s="2" t="s">
        <v>5632</v>
      </c>
      <c r="B5607" s="2" t="s">
        <v>4</v>
      </c>
      <c r="C5607" s="2">
        <v>10504</v>
      </c>
      <c r="D5607" s="2">
        <v>1275280</v>
      </c>
      <c r="E5607" s="2">
        <v>1237</v>
      </c>
      <c r="F5607" s="17" t="s">
        <v>12458</v>
      </c>
      <c r="G5607" s="2" t="s">
        <v>5</v>
      </c>
      <c r="H5607" s="2" t="s">
        <v>4</v>
      </c>
      <c r="I5607" s="2" t="s">
        <v>6</v>
      </c>
      <c r="J5607" s="2" t="s">
        <v>7</v>
      </c>
      <c r="K5607" s="2" t="s">
        <v>8</v>
      </c>
      <c r="L5607" s="2" t="s">
        <v>9</v>
      </c>
      <c r="M5607" s="7">
        <f>IFERROR(INDEX(Hoja1!$B$1:$E$5279,MATCH(Data!$D5607,Hoja1!$B$1:$B$5279,),MATCH(Data!M$1,Hoja1!$B$1:$E$1,)),"ND")</f>
        <v>15445.9966</v>
      </c>
      <c r="N5607" s="7">
        <f>IFERROR(INDEX(Hoja1!$B$1:$E$5279,MATCH(Data!$D5607,Hoja1!$B$1:$B$5279,),MATCH(Data!N$1,Hoja1!$B$1:$E$1,)),"ND")</f>
        <v>10000</v>
      </c>
      <c r="O5607" s="7">
        <f>IFERROR(INDEX(Hoja1!$B$1:$E$5279,MATCH(Data!$D5607,Hoja1!$B$1:$B$5279,),MATCH(Data!O$1,Hoja1!$B$1:$E$1,)),"ND")</f>
        <v>0</v>
      </c>
      <c r="P5607" t="str">
        <f>VLOOKUP(D5607,Hoja2!C:E,3,0)</f>
        <v>ESTRELLAS DIAMANTE</v>
      </c>
      <c r="Q5607" s="10">
        <f>VLOOKUP(D5607,Hoja2!C:D,2,0)</f>
        <v>11538.46</v>
      </c>
    </row>
    <row r="5608" spans="1:17" hidden="1" x14ac:dyDescent="0.2">
      <c r="A5608" s="2" t="s">
        <v>5633</v>
      </c>
      <c r="B5608" s="2" t="s">
        <v>4</v>
      </c>
      <c r="C5608" s="2">
        <v>10646</v>
      </c>
      <c r="D5608" s="2">
        <v>1275922</v>
      </c>
      <c r="E5608" s="2">
        <v>4775</v>
      </c>
      <c r="F5608" s="17" t="s">
        <v>12477</v>
      </c>
      <c r="G5608" s="2" t="s">
        <v>5</v>
      </c>
      <c r="H5608" s="2" t="s">
        <v>4</v>
      </c>
      <c r="I5608" s="2" t="s">
        <v>6</v>
      </c>
      <c r="J5608" s="2" t="s">
        <v>7</v>
      </c>
      <c r="K5608" s="2" t="s">
        <v>8</v>
      </c>
      <c r="L5608" s="2" t="s">
        <v>9</v>
      </c>
      <c r="M5608" s="7">
        <f>IFERROR(INDEX(Hoja1!$B$1:$E$5279,MATCH(Data!$D5608,Hoja1!$B$1:$B$5279,),MATCH(Data!M$1,Hoja1!$B$1:$E$1,)),"ND")</f>
        <v>1729.6617000000001</v>
      </c>
      <c r="N5608" s="7">
        <f>IFERROR(INDEX(Hoja1!$B$1:$E$5279,MATCH(Data!$D5608,Hoja1!$B$1:$B$5279,),MATCH(Data!N$1,Hoja1!$B$1:$E$1,)),"ND")</f>
        <v>8840</v>
      </c>
      <c r="O5608" s="7">
        <f>IFERROR(INDEX(Hoja1!$B$1:$E$5279,MATCH(Data!$D5608,Hoja1!$B$1:$B$5279,),MATCH(Data!O$1,Hoja1!$B$1:$E$1,)),"ND")</f>
        <v>129056.18</v>
      </c>
      <c r="P5608" t="str">
        <f>VLOOKUP(D5608,Hoja2!C:E,3,0)</f>
        <v>ESTRELLAS DIAMANTE</v>
      </c>
      <c r="Q5608" s="10">
        <f>VLOOKUP(D5608,Hoja2!C:D,2,0)</f>
        <v>0</v>
      </c>
    </row>
    <row r="5609" spans="1:17" hidden="1" x14ac:dyDescent="0.2">
      <c r="A5609" s="2" t="s">
        <v>5634</v>
      </c>
      <c r="B5609" s="2" t="s">
        <v>4</v>
      </c>
      <c r="C5609" s="2">
        <v>7469</v>
      </c>
      <c r="D5609" s="2">
        <v>1276034</v>
      </c>
      <c r="E5609" s="2">
        <v>3704</v>
      </c>
      <c r="F5609" s="17" t="s">
        <v>12455</v>
      </c>
      <c r="G5609" s="2" t="s">
        <v>5</v>
      </c>
      <c r="H5609" s="2" t="s">
        <v>4</v>
      </c>
      <c r="I5609" s="2" t="s">
        <v>6</v>
      </c>
      <c r="J5609" s="2" t="s">
        <v>7</v>
      </c>
      <c r="K5609" s="2" t="s">
        <v>8</v>
      </c>
      <c r="L5609" s="2" t="s">
        <v>9</v>
      </c>
      <c r="M5609" s="7">
        <f>IFERROR(INDEX(Hoja1!$B$1:$E$5279,MATCH(Data!$D5609,Hoja1!$B$1:$B$5279,),MATCH(Data!M$1,Hoja1!$B$1:$E$1,)),"ND")</f>
        <v>4111.5833000000002</v>
      </c>
      <c r="N5609" s="7">
        <f>IFERROR(INDEX(Hoja1!$B$1:$E$5279,MATCH(Data!$D5609,Hoja1!$B$1:$B$5279,),MATCH(Data!N$1,Hoja1!$B$1:$E$1,)),"ND")</f>
        <v>9600</v>
      </c>
      <c r="O5609" s="7">
        <f>IFERROR(INDEX(Hoja1!$B$1:$E$5279,MATCH(Data!$D5609,Hoja1!$B$1:$B$5279,),MATCH(Data!O$1,Hoja1!$B$1:$E$1,)),"ND")</f>
        <v>0</v>
      </c>
      <c r="P5609" t="str">
        <f>VLOOKUP(D5609,Hoja2!C:E,3,0)</f>
        <v>ESTRELLAS DIAMANTE</v>
      </c>
      <c r="Q5609" s="10">
        <f>VLOOKUP(D5609,Hoja2!C:D,2,0)</f>
        <v>7362.08</v>
      </c>
    </row>
    <row r="5610" spans="1:17" hidden="1" x14ac:dyDescent="0.2">
      <c r="A5610" s="2" t="s">
        <v>5635</v>
      </c>
      <c r="B5610" s="2" t="s">
        <v>4</v>
      </c>
      <c r="C5610" s="2">
        <v>6955</v>
      </c>
      <c r="D5610" s="2">
        <v>1277214</v>
      </c>
      <c r="E5610" s="2">
        <v>3975</v>
      </c>
      <c r="F5610" s="17" t="s">
        <v>12467</v>
      </c>
      <c r="G5610" s="2" t="s">
        <v>5</v>
      </c>
      <c r="H5610" s="2" t="s">
        <v>4</v>
      </c>
      <c r="I5610" s="2" t="s">
        <v>6</v>
      </c>
      <c r="J5610" s="2" t="s">
        <v>7</v>
      </c>
      <c r="K5610" s="2" t="s">
        <v>8</v>
      </c>
      <c r="L5610" s="2" t="s">
        <v>9</v>
      </c>
      <c r="M5610" s="7">
        <f>IFERROR(INDEX(Hoja1!$B$1:$E$5279,MATCH(Data!$D5610,Hoja1!$B$1:$B$5279,),MATCH(Data!M$1,Hoja1!$B$1:$E$1,)),"ND")</f>
        <v>35990.303200000002</v>
      </c>
      <c r="N5610" s="7">
        <f>IFERROR(INDEX(Hoja1!$B$1:$E$5279,MATCH(Data!$D5610,Hoja1!$B$1:$B$5279,),MATCH(Data!N$1,Hoja1!$B$1:$E$1,)),"ND")</f>
        <v>25000</v>
      </c>
      <c r="O5610" s="7">
        <f>IFERROR(INDEX(Hoja1!$B$1:$E$5279,MATCH(Data!$D5610,Hoja1!$B$1:$B$5279,),MATCH(Data!O$1,Hoja1!$B$1:$E$1,)),"ND")</f>
        <v>515002.30989999999</v>
      </c>
      <c r="P5610" t="str">
        <f>VLOOKUP(D5610,Hoja2!C:E,3,0)</f>
        <v>ESTRELLAS DIAMANTE</v>
      </c>
      <c r="Q5610" s="10">
        <f>VLOOKUP(D5610,Hoja2!C:D,2,0)</f>
        <v>17790</v>
      </c>
    </row>
    <row r="5611" spans="1:17" hidden="1" x14ac:dyDescent="0.2">
      <c r="A5611" s="2" t="s">
        <v>5636</v>
      </c>
      <c r="B5611" s="2" t="s">
        <v>12</v>
      </c>
      <c r="C5611" s="2"/>
      <c r="D5611" s="2">
        <v>1279427</v>
      </c>
      <c r="E5611" s="2">
        <v>8655</v>
      </c>
      <c r="F5611" s="17" t="s">
        <v>12453</v>
      </c>
      <c r="G5611" s="2" t="s">
        <v>5</v>
      </c>
      <c r="H5611" s="2" t="s">
        <v>4</v>
      </c>
      <c r="I5611" s="2" t="s">
        <v>6</v>
      </c>
      <c r="J5611" s="2" t="s">
        <v>7</v>
      </c>
      <c r="K5611" s="2" t="s">
        <v>8</v>
      </c>
      <c r="L5611" s="2" t="s">
        <v>9</v>
      </c>
      <c r="M5611" s="7" t="str">
        <f>IFERROR(INDEX(Hoja1!$B$1:$E$5279,MATCH(Data!$D5611,Hoja1!$B$1:$B$5279,),MATCH(Data!M$1,Hoja1!$B$1:$E$1,)),"ND")</f>
        <v>ND</v>
      </c>
      <c r="N5611" s="7" t="str">
        <f>IFERROR(INDEX(Hoja1!$B$1:$E$5279,MATCH(Data!$D5611,Hoja1!$B$1:$B$5279,),MATCH(Data!N$1,Hoja1!$B$1:$E$1,)),"ND")</f>
        <v>ND</v>
      </c>
      <c r="O5611" s="7" t="str">
        <f>IFERROR(INDEX(Hoja1!$B$1:$E$5279,MATCH(Data!$D5611,Hoja1!$B$1:$B$5279,),MATCH(Data!O$1,Hoja1!$B$1:$E$1,)),"ND")</f>
        <v>ND</v>
      </c>
      <c r="P5611" t="str">
        <f>VLOOKUP(D5611,Hoja2!C:E,3,0)</f>
        <v>ESTRELLAS DIAMANTE</v>
      </c>
      <c r="Q5611" s="10">
        <f>VLOOKUP(D5611,Hoja2!C:D,2,0)</f>
        <v>0</v>
      </c>
    </row>
    <row r="5612" spans="1:17" hidden="1" x14ac:dyDescent="0.2">
      <c r="A5612" s="2" t="s">
        <v>5637</v>
      </c>
      <c r="B5612" s="2" t="s">
        <v>4</v>
      </c>
      <c r="C5612" s="2">
        <v>9910</v>
      </c>
      <c r="D5612" s="2">
        <v>1279629</v>
      </c>
      <c r="E5612" s="2">
        <v>2066</v>
      </c>
      <c r="F5612" s="17" t="s">
        <v>12490</v>
      </c>
      <c r="G5612" s="2" t="s">
        <v>5</v>
      </c>
      <c r="H5612" s="2" t="s">
        <v>4</v>
      </c>
      <c r="I5612" s="2" t="s">
        <v>6</v>
      </c>
      <c r="J5612" s="2" t="s">
        <v>7</v>
      </c>
      <c r="K5612" s="2" t="s">
        <v>8</v>
      </c>
      <c r="L5612" s="2" t="s">
        <v>9</v>
      </c>
      <c r="M5612" s="7">
        <f>IFERROR(INDEX(Hoja1!$B$1:$E$5279,MATCH(Data!$D5612,Hoja1!$B$1:$B$5279,),MATCH(Data!M$1,Hoja1!$B$1:$E$1,)),"ND")</f>
        <v>7760.1616999999997</v>
      </c>
      <c r="N5612" s="7">
        <f>IFERROR(INDEX(Hoja1!$B$1:$E$5279,MATCH(Data!$D5612,Hoja1!$B$1:$B$5279,),MATCH(Data!N$1,Hoja1!$B$1:$E$1,)),"ND")</f>
        <v>15000</v>
      </c>
      <c r="O5612" s="7">
        <f>IFERROR(INDEX(Hoja1!$B$1:$E$5279,MATCH(Data!$D5612,Hoja1!$B$1:$B$5279,),MATCH(Data!O$1,Hoja1!$B$1:$E$1,)),"ND")</f>
        <v>0</v>
      </c>
      <c r="P5612" t="str">
        <f>VLOOKUP(D5612,Hoja2!C:E,3,0)</f>
        <v>ESTRELLAS DIAMANTE</v>
      </c>
      <c r="Q5612" s="10">
        <f>VLOOKUP(D5612,Hoja2!C:D,2,0)</f>
        <v>10769</v>
      </c>
    </row>
    <row r="5613" spans="1:17" hidden="1" x14ac:dyDescent="0.2">
      <c r="A5613" s="2" t="s">
        <v>5638</v>
      </c>
      <c r="B5613" s="2" t="s">
        <v>4</v>
      </c>
      <c r="C5613" s="2">
        <v>7691</v>
      </c>
      <c r="D5613" s="2">
        <v>1281032</v>
      </c>
      <c r="E5613" s="2">
        <v>5382</v>
      </c>
      <c r="F5613" s="17" t="s">
        <v>12471</v>
      </c>
      <c r="G5613" s="2" t="s">
        <v>5</v>
      </c>
      <c r="H5613" s="2" t="s">
        <v>4</v>
      </c>
      <c r="I5613" s="2" t="s">
        <v>6</v>
      </c>
      <c r="J5613" s="2" t="s">
        <v>7</v>
      </c>
      <c r="K5613" s="2" t="s">
        <v>8</v>
      </c>
      <c r="L5613" s="2" t="s">
        <v>9</v>
      </c>
      <c r="M5613" s="7">
        <f>IFERROR(INDEX(Hoja1!$B$1:$E$5279,MATCH(Data!$D5613,Hoja1!$B$1:$B$5279,),MATCH(Data!M$1,Hoja1!$B$1:$E$1,)),"ND")</f>
        <v>222172.75659999999</v>
      </c>
      <c r="N5613" s="7">
        <f>IFERROR(INDEX(Hoja1!$B$1:$E$5279,MATCH(Data!$D5613,Hoja1!$B$1:$B$5279,),MATCH(Data!N$1,Hoja1!$B$1:$E$1,)),"ND")</f>
        <v>10000</v>
      </c>
      <c r="O5613" s="7">
        <f>IFERROR(INDEX(Hoja1!$B$1:$E$5279,MATCH(Data!$D5613,Hoja1!$B$1:$B$5279,),MATCH(Data!O$1,Hoja1!$B$1:$E$1,)),"ND")</f>
        <v>0</v>
      </c>
      <c r="P5613" t="str">
        <f>VLOOKUP(D5613,Hoja2!C:E,3,0)</f>
        <v>ESTRELLAS DIAMANTE</v>
      </c>
      <c r="Q5613" s="10">
        <f>VLOOKUP(D5613,Hoja2!C:D,2,0)</f>
        <v>7000</v>
      </c>
    </row>
    <row r="5614" spans="1:17" hidden="1" x14ac:dyDescent="0.2">
      <c r="A5614" s="2" t="s">
        <v>5639</v>
      </c>
      <c r="B5614" s="2" t="s">
        <v>4</v>
      </c>
      <c r="C5614" s="2">
        <v>5224</v>
      </c>
      <c r="D5614" s="2">
        <v>1282340</v>
      </c>
      <c r="E5614" s="2">
        <v>5823</v>
      </c>
      <c r="F5614" s="17" t="s">
        <v>12460</v>
      </c>
      <c r="G5614" s="2" t="s">
        <v>5</v>
      </c>
      <c r="H5614" s="2" t="s">
        <v>4</v>
      </c>
      <c r="I5614" s="2" t="s">
        <v>6</v>
      </c>
      <c r="J5614" s="2" t="s">
        <v>7</v>
      </c>
      <c r="K5614" s="2" t="s">
        <v>8</v>
      </c>
      <c r="L5614" s="2" t="s">
        <v>9</v>
      </c>
      <c r="M5614" s="7">
        <f>IFERROR(INDEX(Hoja1!$B$1:$E$5279,MATCH(Data!$D5614,Hoja1!$B$1:$B$5279,),MATCH(Data!M$1,Hoja1!$B$1:$E$1,)),"ND")</f>
        <v>199254.46660000001</v>
      </c>
      <c r="N5614" s="7">
        <f>IFERROR(INDEX(Hoja1!$B$1:$E$5279,MATCH(Data!$D5614,Hoja1!$B$1:$B$5279,),MATCH(Data!N$1,Hoja1!$B$1:$E$1,)),"ND")</f>
        <v>25000</v>
      </c>
      <c r="O5614" s="7">
        <f>IFERROR(INDEX(Hoja1!$B$1:$E$5279,MATCH(Data!$D5614,Hoja1!$B$1:$B$5279,),MATCH(Data!O$1,Hoja1!$B$1:$E$1,)),"ND")</f>
        <v>0</v>
      </c>
      <c r="P5614" t="str">
        <f>VLOOKUP(D5614,Hoja2!C:E,3,0)</f>
        <v>ESTRELLAS DIAMANTE</v>
      </c>
      <c r="Q5614" s="10">
        <f>VLOOKUP(D5614,Hoja2!C:D,2,0)</f>
        <v>5000</v>
      </c>
    </row>
    <row r="5615" spans="1:17" hidden="1" x14ac:dyDescent="0.2">
      <c r="A5615" s="2" t="s">
        <v>5640</v>
      </c>
      <c r="B5615" s="2" t="s">
        <v>4</v>
      </c>
      <c r="C5615" s="2">
        <v>8400</v>
      </c>
      <c r="D5615" s="2">
        <v>1282737</v>
      </c>
      <c r="E5615" s="2">
        <v>3002</v>
      </c>
      <c r="F5615" s="17" t="s">
        <v>12480</v>
      </c>
      <c r="G5615" s="2" t="s">
        <v>5</v>
      </c>
      <c r="H5615" s="2" t="s">
        <v>4</v>
      </c>
      <c r="I5615" s="2" t="s">
        <v>6</v>
      </c>
      <c r="J5615" s="2" t="s">
        <v>7</v>
      </c>
      <c r="K5615" s="2" t="s">
        <v>8</v>
      </c>
      <c r="L5615" s="2" t="s">
        <v>9</v>
      </c>
      <c r="M5615" s="7">
        <f>IFERROR(INDEX(Hoja1!$B$1:$E$5279,MATCH(Data!$D5615,Hoja1!$B$1:$B$5279,),MATCH(Data!M$1,Hoja1!$B$1:$E$1,)),"ND")</f>
        <v>1272.2850000000001</v>
      </c>
      <c r="N5615" s="7">
        <f>IFERROR(INDEX(Hoja1!$B$1:$E$5279,MATCH(Data!$D5615,Hoja1!$B$1:$B$5279,),MATCH(Data!N$1,Hoja1!$B$1:$E$1,)),"ND")</f>
        <v>0</v>
      </c>
      <c r="O5615" s="7">
        <f>IFERROR(INDEX(Hoja1!$B$1:$E$5279,MATCH(Data!$D5615,Hoja1!$B$1:$B$5279,),MATCH(Data!O$1,Hoja1!$B$1:$E$1,)),"ND")</f>
        <v>0</v>
      </c>
      <c r="P5615" t="str">
        <f>VLOOKUP(D5615,Hoja2!C:E,3,0)</f>
        <v>ESTRELLAS DIAMANTE</v>
      </c>
      <c r="Q5615" s="10">
        <f>VLOOKUP(D5615,Hoja2!C:D,2,0)</f>
        <v>0</v>
      </c>
    </row>
    <row r="5616" spans="1:17" hidden="1" x14ac:dyDescent="0.2">
      <c r="A5616" s="2" t="s">
        <v>5641</v>
      </c>
      <c r="B5616" s="2" t="s">
        <v>4</v>
      </c>
      <c r="C5616" s="2">
        <v>8913</v>
      </c>
      <c r="D5616" s="2">
        <v>1283588</v>
      </c>
      <c r="E5616" s="2">
        <v>1910</v>
      </c>
      <c r="F5616" s="17" t="s">
        <v>12475</v>
      </c>
      <c r="G5616" s="2" t="s">
        <v>5</v>
      </c>
      <c r="H5616" s="2" t="s">
        <v>4</v>
      </c>
      <c r="I5616" s="2" t="s">
        <v>6</v>
      </c>
      <c r="J5616" s="2" t="s">
        <v>7</v>
      </c>
      <c r="K5616" s="2" t="s">
        <v>8</v>
      </c>
      <c r="L5616" s="2" t="s">
        <v>9</v>
      </c>
      <c r="M5616" s="7">
        <f>IFERROR(INDEX(Hoja1!$B$1:$E$5279,MATCH(Data!$D5616,Hoja1!$B$1:$B$5279,),MATCH(Data!M$1,Hoja1!$B$1:$E$1,)),"ND")</f>
        <v>3345.3917000000001</v>
      </c>
      <c r="N5616" s="7">
        <f>IFERROR(INDEX(Hoja1!$B$1:$E$5279,MATCH(Data!$D5616,Hoja1!$B$1:$B$5279,),MATCH(Data!N$1,Hoja1!$B$1:$E$1,)),"ND")</f>
        <v>2600</v>
      </c>
      <c r="O5616" s="7">
        <f>IFERROR(INDEX(Hoja1!$B$1:$E$5279,MATCH(Data!$D5616,Hoja1!$B$1:$B$5279,),MATCH(Data!O$1,Hoja1!$B$1:$E$1,)),"ND")</f>
        <v>0</v>
      </c>
      <c r="P5616" t="str">
        <f>VLOOKUP(D5616,Hoja2!C:E,3,0)</f>
        <v>ESTRELLAS DIAMANTE</v>
      </c>
      <c r="Q5616" s="10">
        <f>VLOOKUP(D5616,Hoja2!C:D,2,0)</f>
        <v>7768</v>
      </c>
    </row>
    <row r="5617" spans="1:17" hidden="1" x14ac:dyDescent="0.2">
      <c r="A5617" s="2" t="s">
        <v>5642</v>
      </c>
      <c r="B5617" s="2" t="s">
        <v>12</v>
      </c>
      <c r="C5617" s="2">
        <v>5228</v>
      </c>
      <c r="D5617" s="2">
        <v>1284668</v>
      </c>
      <c r="E5617" s="2">
        <v>8362</v>
      </c>
      <c r="F5617" s="17" t="s">
        <v>12473</v>
      </c>
      <c r="G5617" s="2" t="s">
        <v>5</v>
      </c>
      <c r="H5617" s="2" t="s">
        <v>2074</v>
      </c>
      <c r="I5617" s="2" t="s">
        <v>6</v>
      </c>
      <c r="J5617" s="2" t="s">
        <v>7</v>
      </c>
      <c r="K5617" s="2" t="s">
        <v>8</v>
      </c>
      <c r="L5617" s="2" t="s">
        <v>9</v>
      </c>
      <c r="M5617" s="7" t="str">
        <f>IFERROR(INDEX(Hoja1!$B$1:$E$5279,MATCH(Data!$D5617,Hoja1!$B$1:$B$5279,),MATCH(Data!M$1,Hoja1!$B$1:$E$1,)),"ND")</f>
        <v>ND</v>
      </c>
      <c r="N5617" s="7" t="str">
        <f>IFERROR(INDEX(Hoja1!$B$1:$E$5279,MATCH(Data!$D5617,Hoja1!$B$1:$B$5279,),MATCH(Data!N$1,Hoja1!$B$1:$E$1,)),"ND")</f>
        <v>ND</v>
      </c>
      <c r="O5617" s="7" t="str">
        <f>IFERROR(INDEX(Hoja1!$B$1:$E$5279,MATCH(Data!$D5617,Hoja1!$B$1:$B$5279,),MATCH(Data!O$1,Hoja1!$B$1:$E$1,)),"ND")</f>
        <v>ND</v>
      </c>
      <c r="P5617" t="str">
        <f>VLOOKUP(D5617,Hoja2!C:E,3,0)</f>
        <v>ESTRELLAS PATRIMONIALES</v>
      </c>
      <c r="Q5617" s="10">
        <f>VLOOKUP(D5617,Hoja2!C:D,2,0)</f>
        <v>0</v>
      </c>
    </row>
    <row r="5618" spans="1:17" hidden="1" x14ac:dyDescent="0.2">
      <c r="A5618" s="2" t="s">
        <v>5643</v>
      </c>
      <c r="B5618" s="2" t="s">
        <v>4</v>
      </c>
      <c r="C5618" s="2">
        <v>7711</v>
      </c>
      <c r="D5618" s="2">
        <v>1286951</v>
      </c>
      <c r="E5618" s="2">
        <v>5382</v>
      </c>
      <c r="F5618" s="17" t="s">
        <v>12471</v>
      </c>
      <c r="G5618" s="2" t="s">
        <v>5</v>
      </c>
      <c r="H5618" s="2" t="s">
        <v>4</v>
      </c>
      <c r="I5618" s="2" t="s">
        <v>6</v>
      </c>
      <c r="J5618" s="2" t="s">
        <v>7</v>
      </c>
      <c r="K5618" s="2" t="s">
        <v>8</v>
      </c>
      <c r="L5618" s="2" t="s">
        <v>9</v>
      </c>
      <c r="M5618" s="7">
        <f>IFERROR(INDEX(Hoja1!$B$1:$E$5279,MATCH(Data!$D5618,Hoja1!$B$1:$B$5279,),MATCH(Data!M$1,Hoja1!$B$1:$E$1,)),"ND")</f>
        <v>947.08</v>
      </c>
      <c r="N5618" s="7">
        <f>IFERROR(INDEX(Hoja1!$B$1:$E$5279,MATCH(Data!$D5618,Hoja1!$B$1:$B$5279,),MATCH(Data!N$1,Hoja1!$B$1:$E$1,)),"ND")</f>
        <v>0</v>
      </c>
      <c r="O5618" s="7">
        <f>IFERROR(INDEX(Hoja1!$B$1:$E$5279,MATCH(Data!$D5618,Hoja1!$B$1:$B$5279,),MATCH(Data!O$1,Hoja1!$B$1:$E$1,)),"ND")</f>
        <v>249375</v>
      </c>
      <c r="P5618" t="str">
        <f>VLOOKUP(D5618,Hoja2!C:E,3,0)</f>
        <v>ESTRELLAS DIAMANTE</v>
      </c>
      <c r="Q5618" s="10">
        <f>VLOOKUP(D5618,Hoja2!C:D,2,0)</f>
        <v>6354</v>
      </c>
    </row>
    <row r="5619" spans="1:17" hidden="1" x14ac:dyDescent="0.2">
      <c r="A5619" s="2" t="s">
        <v>5644</v>
      </c>
      <c r="B5619" s="2" t="s">
        <v>12</v>
      </c>
      <c r="C5619" s="2">
        <v>2586</v>
      </c>
      <c r="D5619" s="2">
        <v>1287278</v>
      </c>
      <c r="E5619" s="2">
        <v>1275</v>
      </c>
      <c r="F5619" s="17" t="s">
        <v>12558</v>
      </c>
      <c r="G5619" s="2" t="s">
        <v>5</v>
      </c>
      <c r="H5619" s="2" t="s">
        <v>2074</v>
      </c>
      <c r="I5619" s="2" t="s">
        <v>6</v>
      </c>
      <c r="J5619" s="2" t="s">
        <v>7</v>
      </c>
      <c r="K5619" s="2" t="s">
        <v>8</v>
      </c>
      <c r="L5619" s="2" t="s">
        <v>9</v>
      </c>
      <c r="M5619" s="7" t="str">
        <f>IFERROR(INDEX(Hoja1!$B$1:$E$5279,MATCH(Data!$D5619,Hoja1!$B$1:$B$5279,),MATCH(Data!M$1,Hoja1!$B$1:$E$1,)),"ND")</f>
        <v>ND</v>
      </c>
      <c r="N5619" s="7" t="str">
        <f>IFERROR(INDEX(Hoja1!$B$1:$E$5279,MATCH(Data!$D5619,Hoja1!$B$1:$B$5279,),MATCH(Data!N$1,Hoja1!$B$1:$E$1,)),"ND")</f>
        <v>ND</v>
      </c>
      <c r="O5619" s="7" t="str">
        <f>IFERROR(INDEX(Hoja1!$B$1:$E$5279,MATCH(Data!$D5619,Hoja1!$B$1:$B$5279,),MATCH(Data!O$1,Hoja1!$B$1:$E$1,)),"ND")</f>
        <v>ND</v>
      </c>
      <c r="P5619" t="str">
        <f>VLOOKUP(D5619,Hoja2!C:E,3,0)</f>
        <v>ESTRELLAS PATRIMONIALES</v>
      </c>
      <c r="Q5619" s="10">
        <f>VLOOKUP(D5619,Hoja2!C:D,2,0)</f>
        <v>0</v>
      </c>
    </row>
    <row r="5620" spans="1:17" hidden="1" x14ac:dyDescent="0.2">
      <c r="A5620" s="2" t="s">
        <v>5645</v>
      </c>
      <c r="B5620" s="2" t="s">
        <v>12</v>
      </c>
      <c r="C5620" s="2">
        <v>2586</v>
      </c>
      <c r="D5620" s="2">
        <v>1287314</v>
      </c>
      <c r="E5620" s="2">
        <v>1275</v>
      </c>
      <c r="F5620" s="17" t="s">
        <v>12558</v>
      </c>
      <c r="G5620" s="2" t="s">
        <v>5</v>
      </c>
      <c r="H5620" s="2" t="s">
        <v>2074</v>
      </c>
      <c r="I5620" s="2" t="s">
        <v>6</v>
      </c>
      <c r="J5620" s="2" t="s">
        <v>7</v>
      </c>
      <c r="K5620" s="2" t="s">
        <v>8</v>
      </c>
      <c r="L5620" s="2" t="s">
        <v>9</v>
      </c>
      <c r="M5620" s="7" t="str">
        <f>IFERROR(INDEX(Hoja1!$B$1:$E$5279,MATCH(Data!$D5620,Hoja1!$B$1:$B$5279,),MATCH(Data!M$1,Hoja1!$B$1:$E$1,)),"ND")</f>
        <v>ND</v>
      </c>
      <c r="N5620" s="7" t="str">
        <f>IFERROR(INDEX(Hoja1!$B$1:$E$5279,MATCH(Data!$D5620,Hoja1!$B$1:$B$5279,),MATCH(Data!N$1,Hoja1!$B$1:$E$1,)),"ND")</f>
        <v>ND</v>
      </c>
      <c r="O5620" s="7" t="str">
        <f>IFERROR(INDEX(Hoja1!$B$1:$E$5279,MATCH(Data!$D5620,Hoja1!$B$1:$B$5279,),MATCH(Data!O$1,Hoja1!$B$1:$E$1,)),"ND")</f>
        <v>ND</v>
      </c>
      <c r="P5620" t="str">
        <f>VLOOKUP(D5620,Hoja2!C:E,3,0)</f>
        <v>ESTRELLAS PATRIMONIALES</v>
      </c>
      <c r="Q5620" s="10">
        <f>VLOOKUP(D5620,Hoja2!C:D,2,0)</f>
        <v>0</v>
      </c>
    </row>
    <row r="5621" spans="1:17" hidden="1" x14ac:dyDescent="0.2">
      <c r="A5621" s="2" t="s">
        <v>5646</v>
      </c>
      <c r="B5621" s="2" t="s">
        <v>4</v>
      </c>
      <c r="C5621" s="2">
        <v>10281</v>
      </c>
      <c r="D5621" s="2">
        <v>1289045</v>
      </c>
      <c r="E5621" s="2">
        <v>1237</v>
      </c>
      <c r="F5621" s="17" t="s">
        <v>12458</v>
      </c>
      <c r="G5621" s="2" t="s">
        <v>5</v>
      </c>
      <c r="H5621" s="2" t="s">
        <v>4</v>
      </c>
      <c r="I5621" s="2" t="s">
        <v>6</v>
      </c>
      <c r="J5621" s="2" t="s">
        <v>7</v>
      </c>
      <c r="K5621" s="2" t="s">
        <v>8</v>
      </c>
      <c r="L5621" s="2" t="s">
        <v>9</v>
      </c>
      <c r="M5621" s="7">
        <f>IFERROR(INDEX(Hoja1!$B$1:$E$5279,MATCH(Data!$D5621,Hoja1!$B$1:$B$5279,),MATCH(Data!M$1,Hoja1!$B$1:$E$1,)),"ND")</f>
        <v>3201.7849999999999</v>
      </c>
      <c r="N5621" s="7">
        <f>IFERROR(INDEX(Hoja1!$B$1:$E$5279,MATCH(Data!$D5621,Hoja1!$B$1:$B$5279,),MATCH(Data!N$1,Hoja1!$B$1:$E$1,)),"ND")</f>
        <v>15000</v>
      </c>
      <c r="O5621" s="7">
        <f>IFERROR(INDEX(Hoja1!$B$1:$E$5279,MATCH(Data!$D5621,Hoja1!$B$1:$B$5279,),MATCH(Data!O$1,Hoja1!$B$1:$E$1,)),"ND")</f>
        <v>0</v>
      </c>
      <c r="P5621" t="str">
        <f>VLOOKUP(D5621,Hoja2!C:E,3,0)</f>
        <v>ESTRELLAS DIAMANTE</v>
      </c>
      <c r="Q5621" s="10">
        <f>VLOOKUP(D5621,Hoja2!C:D,2,0)</f>
        <v>8000</v>
      </c>
    </row>
    <row r="5622" spans="1:17" hidden="1" x14ac:dyDescent="0.2">
      <c r="A5622" s="2" t="s">
        <v>5647</v>
      </c>
      <c r="B5622" s="2" t="s">
        <v>4</v>
      </c>
      <c r="C5622" s="2">
        <v>7370</v>
      </c>
      <c r="D5622" s="2">
        <v>1289390</v>
      </c>
      <c r="E5622" s="2">
        <v>5289</v>
      </c>
      <c r="F5622" s="17" t="s">
        <v>12559</v>
      </c>
      <c r="G5622" s="2" t="s">
        <v>5</v>
      </c>
      <c r="H5622" s="2" t="s">
        <v>4</v>
      </c>
      <c r="I5622" s="2" t="s">
        <v>6</v>
      </c>
      <c r="J5622" s="2" t="s">
        <v>7</v>
      </c>
      <c r="K5622" s="2" t="s">
        <v>8</v>
      </c>
      <c r="L5622" s="2" t="s">
        <v>9</v>
      </c>
      <c r="M5622" s="7">
        <f>IFERROR(INDEX(Hoja1!$B$1:$E$5279,MATCH(Data!$D5622,Hoja1!$B$1:$B$5279,),MATCH(Data!M$1,Hoja1!$B$1:$E$1,)),"ND")</f>
        <v>13661.0949</v>
      </c>
      <c r="N5622" s="7">
        <f>IFERROR(INDEX(Hoja1!$B$1:$E$5279,MATCH(Data!$D5622,Hoja1!$B$1:$B$5279,),MATCH(Data!N$1,Hoja1!$B$1:$E$1,)),"ND")</f>
        <v>10500</v>
      </c>
      <c r="O5622" s="7">
        <f>IFERROR(INDEX(Hoja1!$B$1:$E$5279,MATCH(Data!$D5622,Hoja1!$B$1:$B$5279,),MATCH(Data!O$1,Hoja1!$B$1:$E$1,)),"ND")</f>
        <v>0</v>
      </c>
      <c r="P5622" t="str">
        <f>VLOOKUP(D5622,Hoja2!C:E,3,0)</f>
        <v>ESTRELLAS DIAMANTE</v>
      </c>
      <c r="Q5622" s="10">
        <f>VLOOKUP(D5622,Hoja2!C:D,2,0)</f>
        <v>13300</v>
      </c>
    </row>
    <row r="5623" spans="1:17" hidden="1" x14ac:dyDescent="0.2">
      <c r="A5623" s="2" t="s">
        <v>5648</v>
      </c>
      <c r="B5623" s="2" t="s">
        <v>12</v>
      </c>
      <c r="C5623" s="2">
        <v>7291</v>
      </c>
      <c r="D5623" s="2">
        <v>1290533</v>
      </c>
      <c r="E5623" s="2">
        <v>8655</v>
      </c>
      <c r="F5623" s="17" t="s">
        <v>12453</v>
      </c>
      <c r="G5623" s="2" t="s">
        <v>5</v>
      </c>
      <c r="H5623" s="2" t="s">
        <v>4</v>
      </c>
      <c r="I5623" s="2" t="s">
        <v>6</v>
      </c>
      <c r="J5623" s="2" t="s">
        <v>7</v>
      </c>
      <c r="K5623" s="2" t="s">
        <v>8</v>
      </c>
      <c r="L5623" s="2" t="s">
        <v>9</v>
      </c>
      <c r="M5623" s="7" t="str">
        <f>IFERROR(INDEX(Hoja1!$B$1:$E$5279,MATCH(Data!$D5623,Hoja1!$B$1:$B$5279,),MATCH(Data!M$1,Hoja1!$B$1:$E$1,)),"ND")</f>
        <v>ND</v>
      </c>
      <c r="N5623" s="7" t="str">
        <f>IFERROR(INDEX(Hoja1!$B$1:$E$5279,MATCH(Data!$D5623,Hoja1!$B$1:$B$5279,),MATCH(Data!N$1,Hoja1!$B$1:$E$1,)),"ND")</f>
        <v>ND</v>
      </c>
      <c r="O5623" s="7" t="str">
        <f>IFERROR(INDEX(Hoja1!$B$1:$E$5279,MATCH(Data!$D5623,Hoja1!$B$1:$B$5279,),MATCH(Data!O$1,Hoja1!$B$1:$E$1,)),"ND")</f>
        <v>ND</v>
      </c>
      <c r="P5623" t="str">
        <f>VLOOKUP(D5623,Hoja2!C:E,3,0)</f>
        <v>ESTRELLAS DIAMANTE</v>
      </c>
      <c r="Q5623" s="10">
        <f>VLOOKUP(D5623,Hoja2!C:D,2,0)</f>
        <v>0</v>
      </c>
    </row>
    <row r="5624" spans="1:17" hidden="1" x14ac:dyDescent="0.2">
      <c r="A5624" s="2" t="s">
        <v>5649</v>
      </c>
      <c r="B5624" s="2" t="s">
        <v>4</v>
      </c>
      <c r="C5624" s="2">
        <v>6278</v>
      </c>
      <c r="D5624" s="2">
        <v>1290611</v>
      </c>
      <c r="E5624" s="2">
        <v>8362</v>
      </c>
      <c r="F5624" s="17" t="s">
        <v>12473</v>
      </c>
      <c r="G5624" s="2" t="s">
        <v>5</v>
      </c>
      <c r="H5624" s="2" t="s">
        <v>4</v>
      </c>
      <c r="I5624" s="2" t="s">
        <v>6</v>
      </c>
      <c r="J5624" s="2" t="s">
        <v>7</v>
      </c>
      <c r="K5624" s="2" t="s">
        <v>8</v>
      </c>
      <c r="L5624" s="2" t="s">
        <v>9</v>
      </c>
      <c r="M5624" s="7">
        <f>IFERROR(INDEX(Hoja1!$B$1:$E$5279,MATCH(Data!$D5624,Hoja1!$B$1:$B$5279,),MATCH(Data!M$1,Hoja1!$B$1:$E$1,)),"ND")</f>
        <v>831899.65</v>
      </c>
      <c r="N5624" s="7">
        <f>IFERROR(INDEX(Hoja1!$B$1:$E$5279,MATCH(Data!$D5624,Hoja1!$B$1:$B$5279,),MATCH(Data!N$1,Hoja1!$B$1:$E$1,)),"ND")</f>
        <v>10000</v>
      </c>
      <c r="O5624" s="7">
        <f>IFERROR(INDEX(Hoja1!$B$1:$E$5279,MATCH(Data!$D5624,Hoja1!$B$1:$B$5279,),MATCH(Data!O$1,Hoja1!$B$1:$E$1,)),"ND")</f>
        <v>0</v>
      </c>
      <c r="P5624" t="str">
        <f>VLOOKUP(D5624,Hoja2!C:E,3,0)</f>
        <v>ESTRELLAS DIAMANTE</v>
      </c>
      <c r="Q5624" s="10">
        <f>VLOOKUP(D5624,Hoja2!C:D,2,0)</f>
        <v>3000</v>
      </c>
    </row>
    <row r="5625" spans="1:17" hidden="1" x14ac:dyDescent="0.2">
      <c r="A5625" s="2" t="s">
        <v>5650</v>
      </c>
      <c r="B5625" s="2" t="s">
        <v>4</v>
      </c>
      <c r="C5625" s="2">
        <v>8389</v>
      </c>
      <c r="D5625" s="2">
        <v>1290635</v>
      </c>
      <c r="E5625" s="2">
        <v>3002</v>
      </c>
      <c r="F5625" s="17" t="s">
        <v>12480</v>
      </c>
      <c r="G5625" s="2" t="s">
        <v>5</v>
      </c>
      <c r="H5625" s="2" t="s">
        <v>4</v>
      </c>
      <c r="I5625" s="2" t="s">
        <v>6</v>
      </c>
      <c r="J5625" s="2" t="s">
        <v>7</v>
      </c>
      <c r="K5625" s="2" t="s">
        <v>8</v>
      </c>
      <c r="L5625" s="2" t="s">
        <v>9</v>
      </c>
      <c r="M5625" s="7">
        <f>IFERROR(INDEX(Hoja1!$B$1:$E$5279,MATCH(Data!$D5625,Hoja1!$B$1:$B$5279,),MATCH(Data!M$1,Hoja1!$B$1:$E$1,)),"ND")</f>
        <v>12611.754999999999</v>
      </c>
      <c r="N5625" s="7">
        <f>IFERROR(INDEX(Hoja1!$B$1:$E$5279,MATCH(Data!$D5625,Hoja1!$B$1:$B$5279,),MATCH(Data!N$1,Hoja1!$B$1:$E$1,)),"ND")</f>
        <v>10000</v>
      </c>
      <c r="O5625" s="7">
        <f>IFERROR(INDEX(Hoja1!$B$1:$E$5279,MATCH(Data!$D5625,Hoja1!$B$1:$B$5279,),MATCH(Data!O$1,Hoja1!$B$1:$E$1,)),"ND")</f>
        <v>0</v>
      </c>
      <c r="P5625" t="str">
        <f>VLOOKUP(D5625,Hoja2!C:E,3,0)</f>
        <v>ESTRELLAS DIAMANTE</v>
      </c>
      <c r="Q5625" s="10">
        <f>VLOOKUP(D5625,Hoja2!C:D,2,0)</f>
        <v>6000</v>
      </c>
    </row>
    <row r="5626" spans="1:17" hidden="1" x14ac:dyDescent="0.2">
      <c r="A5626" s="2" t="s">
        <v>5651</v>
      </c>
      <c r="B5626" s="2" t="s">
        <v>12</v>
      </c>
      <c r="C5626" s="2">
        <v>6278</v>
      </c>
      <c r="D5626" s="2">
        <v>1290636</v>
      </c>
      <c r="E5626" s="2">
        <v>8362</v>
      </c>
      <c r="F5626" s="17" t="s">
        <v>12473</v>
      </c>
      <c r="G5626" s="2" t="s">
        <v>5</v>
      </c>
      <c r="H5626" s="2" t="s">
        <v>4</v>
      </c>
      <c r="I5626" s="2" t="s">
        <v>6</v>
      </c>
      <c r="J5626" s="2" t="s">
        <v>7</v>
      </c>
      <c r="K5626" s="2" t="s">
        <v>8</v>
      </c>
      <c r="L5626" s="2" t="s">
        <v>9</v>
      </c>
      <c r="M5626" s="7" t="str">
        <f>IFERROR(INDEX(Hoja1!$B$1:$E$5279,MATCH(Data!$D5626,Hoja1!$B$1:$B$5279,),MATCH(Data!M$1,Hoja1!$B$1:$E$1,)),"ND")</f>
        <v>ND</v>
      </c>
      <c r="N5626" s="7" t="str">
        <f>IFERROR(INDEX(Hoja1!$B$1:$E$5279,MATCH(Data!$D5626,Hoja1!$B$1:$B$5279,),MATCH(Data!N$1,Hoja1!$B$1:$E$1,)),"ND")</f>
        <v>ND</v>
      </c>
      <c r="O5626" s="7" t="str">
        <f>IFERROR(INDEX(Hoja1!$B$1:$E$5279,MATCH(Data!$D5626,Hoja1!$B$1:$B$5279,),MATCH(Data!O$1,Hoja1!$B$1:$E$1,)),"ND")</f>
        <v>ND</v>
      </c>
      <c r="P5626" t="str">
        <f>VLOOKUP(D5626,Hoja2!C:E,3,0)</f>
        <v>ESTRELLAS DIAMANTE</v>
      </c>
      <c r="Q5626" s="10">
        <f>VLOOKUP(D5626,Hoja2!C:D,2,0)</f>
        <v>0</v>
      </c>
    </row>
    <row r="5627" spans="1:17" hidden="1" x14ac:dyDescent="0.2">
      <c r="A5627" s="2" t="s">
        <v>5652</v>
      </c>
      <c r="B5627" s="2" t="s">
        <v>4</v>
      </c>
      <c r="C5627" s="2">
        <v>7541</v>
      </c>
      <c r="D5627" s="2">
        <v>1290777</v>
      </c>
      <c r="E5627" s="2">
        <v>3704</v>
      </c>
      <c r="F5627" s="17" t="s">
        <v>12455</v>
      </c>
      <c r="G5627" s="2" t="s">
        <v>5</v>
      </c>
      <c r="H5627" s="2" t="s">
        <v>4</v>
      </c>
      <c r="I5627" s="2" t="s">
        <v>6</v>
      </c>
      <c r="J5627" s="2" t="s">
        <v>7</v>
      </c>
      <c r="K5627" s="2" t="s">
        <v>8</v>
      </c>
      <c r="L5627" s="2" t="s">
        <v>9</v>
      </c>
      <c r="M5627" s="7">
        <f>IFERROR(INDEX(Hoja1!$B$1:$E$5279,MATCH(Data!$D5627,Hoja1!$B$1:$B$5279,),MATCH(Data!M$1,Hoja1!$B$1:$E$1,)),"ND")</f>
        <v>344231.82</v>
      </c>
      <c r="N5627" s="7">
        <f>IFERROR(INDEX(Hoja1!$B$1:$E$5279,MATCH(Data!$D5627,Hoja1!$B$1:$B$5279,),MATCH(Data!N$1,Hoja1!$B$1:$E$1,)),"ND")</f>
        <v>10000</v>
      </c>
      <c r="O5627" s="7">
        <f>IFERROR(INDEX(Hoja1!$B$1:$E$5279,MATCH(Data!$D5627,Hoja1!$B$1:$B$5279,),MATCH(Data!O$1,Hoja1!$B$1:$E$1,)),"ND")</f>
        <v>0</v>
      </c>
      <c r="P5627" t="str">
        <f>VLOOKUP(D5627,Hoja2!C:E,3,0)</f>
        <v>ESTRELLAS DIAMANTE</v>
      </c>
      <c r="Q5627" s="10">
        <f>VLOOKUP(D5627,Hoja2!C:D,2,0)</f>
        <v>0</v>
      </c>
    </row>
    <row r="5628" spans="1:17" x14ac:dyDescent="0.2">
      <c r="A5628" s="2" t="s">
        <v>5653</v>
      </c>
      <c r="B5628" s="2" t="s">
        <v>4</v>
      </c>
      <c r="C5628" s="2">
        <v>8545</v>
      </c>
      <c r="D5628" s="2">
        <v>1291066</v>
      </c>
      <c r="E5628" s="2">
        <v>7900</v>
      </c>
      <c r="F5628" s="17" t="s">
        <v>12557</v>
      </c>
      <c r="G5628" s="2" t="s">
        <v>5</v>
      </c>
      <c r="H5628" s="2" t="s">
        <v>4</v>
      </c>
      <c r="I5628" s="2" t="s">
        <v>6</v>
      </c>
      <c r="J5628" s="2" t="s">
        <v>7</v>
      </c>
      <c r="K5628" s="2" t="s">
        <v>8</v>
      </c>
      <c r="L5628" s="2" t="s">
        <v>9</v>
      </c>
      <c r="M5628" s="7">
        <f>IFERROR(INDEX(Hoja1!$B$1:$E$5279,MATCH(Data!$D5628,Hoja1!$B$1:$B$5279,),MATCH(Data!M$1,Hoja1!$B$1:$E$1,)),"ND")</f>
        <v>4469.7533000000003</v>
      </c>
      <c r="N5628" s="7">
        <f>IFERROR(INDEX(Hoja1!$B$1:$E$5279,MATCH(Data!$D5628,Hoja1!$B$1:$B$5279,),MATCH(Data!N$1,Hoja1!$B$1:$E$1,)),"ND")</f>
        <v>10000</v>
      </c>
      <c r="O5628" s="7">
        <f>IFERROR(INDEX(Hoja1!$B$1:$E$5279,MATCH(Data!$D5628,Hoja1!$B$1:$B$5279,),MATCH(Data!O$1,Hoja1!$B$1:$E$1,)),"ND")</f>
        <v>0</v>
      </c>
      <c r="P5628" t="str">
        <f>VLOOKUP(D5628,Hoja2!C:E,3,0)</f>
        <v>ESTRELLAS DIAMANTE</v>
      </c>
      <c r="Q5628" s="10">
        <f>VLOOKUP(D5628,Hoja2!C:D,2,0)</f>
        <v>6916.67</v>
      </c>
    </row>
    <row r="5629" spans="1:17" hidden="1" x14ac:dyDescent="0.2">
      <c r="A5629" s="2" t="s">
        <v>5654</v>
      </c>
      <c r="B5629" s="2" t="s">
        <v>4</v>
      </c>
      <c r="C5629" s="2">
        <v>8025</v>
      </c>
      <c r="D5629" s="2">
        <v>1291317</v>
      </c>
      <c r="E5629" s="2">
        <v>2938</v>
      </c>
      <c r="F5629" s="17" t="s">
        <v>12484</v>
      </c>
      <c r="G5629" s="2" t="s">
        <v>5</v>
      </c>
      <c r="H5629" s="2" t="s">
        <v>4</v>
      </c>
      <c r="I5629" s="2" t="s">
        <v>6</v>
      </c>
      <c r="J5629" s="2" t="s">
        <v>7</v>
      </c>
      <c r="K5629" s="2" t="s">
        <v>8</v>
      </c>
      <c r="L5629" s="2" t="s">
        <v>9</v>
      </c>
      <c r="M5629" s="7">
        <f>IFERROR(INDEX(Hoja1!$B$1:$E$5279,MATCH(Data!$D5629,Hoja1!$B$1:$B$5279,),MATCH(Data!M$1,Hoja1!$B$1:$E$1,)),"ND")</f>
        <v>4041.1882999999998</v>
      </c>
      <c r="N5629" s="7">
        <f>IFERROR(INDEX(Hoja1!$B$1:$E$5279,MATCH(Data!$D5629,Hoja1!$B$1:$B$5279,),MATCH(Data!N$1,Hoja1!$B$1:$E$1,)),"ND")</f>
        <v>8000</v>
      </c>
      <c r="O5629" s="7">
        <f>IFERROR(INDEX(Hoja1!$B$1:$E$5279,MATCH(Data!$D5629,Hoja1!$B$1:$B$5279,),MATCH(Data!O$1,Hoja1!$B$1:$E$1,)),"ND")</f>
        <v>0</v>
      </c>
      <c r="P5629" t="str">
        <f>VLOOKUP(D5629,Hoja2!C:E,3,0)</f>
        <v>ESTRELLAS DIAMANTE</v>
      </c>
      <c r="Q5629" s="10">
        <f>VLOOKUP(D5629,Hoja2!C:D,2,0)</f>
        <v>4500</v>
      </c>
    </row>
    <row r="5630" spans="1:17" x14ac:dyDescent="0.2">
      <c r="A5630" s="2" t="s">
        <v>5655</v>
      </c>
      <c r="B5630" s="2" t="s">
        <v>12</v>
      </c>
      <c r="C5630" s="2">
        <v>5642</v>
      </c>
      <c r="D5630" s="2">
        <v>1291694</v>
      </c>
      <c r="E5630" s="2">
        <v>7900</v>
      </c>
      <c r="F5630" s="17" t="s">
        <v>12557</v>
      </c>
      <c r="G5630" s="2" t="s">
        <v>5</v>
      </c>
      <c r="H5630" s="2" t="s">
        <v>4</v>
      </c>
      <c r="I5630" s="2" t="s">
        <v>6</v>
      </c>
      <c r="J5630" s="2" t="s">
        <v>7</v>
      </c>
      <c r="K5630" s="2" t="s">
        <v>8</v>
      </c>
      <c r="L5630" s="2" t="s">
        <v>9</v>
      </c>
      <c r="M5630" s="7" t="str">
        <f>IFERROR(INDEX(Hoja1!$B$1:$E$5279,MATCH(Data!$D5630,Hoja1!$B$1:$B$5279,),MATCH(Data!M$1,Hoja1!$B$1:$E$1,)),"ND")</f>
        <v>ND</v>
      </c>
      <c r="N5630" s="7" t="str">
        <f>IFERROR(INDEX(Hoja1!$B$1:$E$5279,MATCH(Data!$D5630,Hoja1!$B$1:$B$5279,),MATCH(Data!N$1,Hoja1!$B$1:$E$1,)),"ND")</f>
        <v>ND</v>
      </c>
      <c r="O5630" s="7" t="str">
        <f>IFERROR(INDEX(Hoja1!$B$1:$E$5279,MATCH(Data!$D5630,Hoja1!$B$1:$B$5279,),MATCH(Data!O$1,Hoja1!$B$1:$E$1,)),"ND")</f>
        <v>ND</v>
      </c>
      <c r="P5630" t="str">
        <f>VLOOKUP(D5630,Hoja2!C:E,3,0)</f>
        <v>ESTRELLAS DIAMANTE</v>
      </c>
      <c r="Q5630" s="10">
        <f>VLOOKUP(D5630,Hoja2!C:D,2,0)</f>
        <v>5500</v>
      </c>
    </row>
    <row r="5631" spans="1:17" x14ac:dyDescent="0.2">
      <c r="A5631" s="2" t="s">
        <v>5656</v>
      </c>
      <c r="B5631" s="2" t="s">
        <v>4</v>
      </c>
      <c r="C5631" s="2">
        <v>5642</v>
      </c>
      <c r="D5631" s="2">
        <v>1291705</v>
      </c>
      <c r="E5631" s="2">
        <v>7900</v>
      </c>
      <c r="F5631" s="17" t="s">
        <v>12557</v>
      </c>
      <c r="G5631" s="2" t="s">
        <v>5</v>
      </c>
      <c r="H5631" s="2" t="s">
        <v>4</v>
      </c>
      <c r="I5631" s="2" t="s">
        <v>6</v>
      </c>
      <c r="J5631" s="2" t="s">
        <v>7</v>
      </c>
      <c r="K5631" s="2" t="s">
        <v>8</v>
      </c>
      <c r="L5631" s="2" t="s">
        <v>9</v>
      </c>
      <c r="M5631" s="7">
        <f>IFERROR(INDEX(Hoja1!$B$1:$E$5279,MATCH(Data!$D5631,Hoja1!$B$1:$B$5279,),MATCH(Data!M$1,Hoja1!$B$1:$E$1,)),"ND")</f>
        <v>2629.4483</v>
      </c>
      <c r="N5631" s="7">
        <f>IFERROR(INDEX(Hoja1!$B$1:$E$5279,MATCH(Data!$D5631,Hoja1!$B$1:$B$5279,),MATCH(Data!N$1,Hoja1!$B$1:$E$1,)),"ND")</f>
        <v>11250</v>
      </c>
      <c r="O5631" s="7">
        <f>IFERROR(INDEX(Hoja1!$B$1:$E$5279,MATCH(Data!$D5631,Hoja1!$B$1:$B$5279,),MATCH(Data!O$1,Hoja1!$B$1:$E$1,)),"ND")</f>
        <v>488750</v>
      </c>
      <c r="P5631" t="str">
        <f>VLOOKUP(D5631,Hoja2!C:E,3,0)</f>
        <v>ESTRELLAS DIAMANTE</v>
      </c>
      <c r="Q5631" s="10">
        <f>VLOOKUP(D5631,Hoja2!C:D,2,0)</f>
        <v>0</v>
      </c>
    </row>
    <row r="5632" spans="1:17" x14ac:dyDescent="0.2">
      <c r="A5632" s="2" t="s">
        <v>5657</v>
      </c>
      <c r="B5632" s="2" t="s">
        <v>4</v>
      </c>
      <c r="C5632" s="2">
        <v>5652</v>
      </c>
      <c r="D5632" s="2">
        <v>1291716</v>
      </c>
      <c r="E5632" s="2">
        <v>7900</v>
      </c>
      <c r="F5632" s="17" t="s">
        <v>12557</v>
      </c>
      <c r="G5632" s="2" t="s">
        <v>5</v>
      </c>
      <c r="H5632" s="2" t="s">
        <v>4</v>
      </c>
      <c r="I5632" s="2" t="s">
        <v>6</v>
      </c>
      <c r="J5632" s="2" t="s">
        <v>7</v>
      </c>
      <c r="K5632" s="2" t="s">
        <v>8</v>
      </c>
      <c r="L5632" s="2" t="s">
        <v>9</v>
      </c>
      <c r="M5632" s="7">
        <f>IFERROR(INDEX(Hoja1!$B$1:$E$5279,MATCH(Data!$D5632,Hoja1!$B$1:$B$5279,),MATCH(Data!M$1,Hoja1!$B$1:$E$1,)),"ND")</f>
        <v>8865.4382000000005</v>
      </c>
      <c r="N5632" s="7">
        <f>IFERROR(INDEX(Hoja1!$B$1:$E$5279,MATCH(Data!$D5632,Hoja1!$B$1:$B$5279,),MATCH(Data!N$1,Hoja1!$B$1:$E$1,)),"ND")</f>
        <v>13350</v>
      </c>
      <c r="O5632" s="7">
        <f>IFERROR(INDEX(Hoja1!$B$1:$E$5279,MATCH(Data!$D5632,Hoja1!$B$1:$B$5279,),MATCH(Data!O$1,Hoja1!$B$1:$E$1,)),"ND")</f>
        <v>583500</v>
      </c>
      <c r="P5632" t="str">
        <f>VLOOKUP(D5632,Hoja2!C:E,3,0)</f>
        <v>ESTRELLAS DIAMANTE</v>
      </c>
      <c r="Q5632" s="10">
        <f>VLOOKUP(D5632,Hoja2!C:D,2,0)</f>
        <v>10000</v>
      </c>
    </row>
    <row r="5633" spans="1:17" hidden="1" x14ac:dyDescent="0.2">
      <c r="A5633" s="2" t="s">
        <v>5658</v>
      </c>
      <c r="B5633" s="2" t="s">
        <v>4</v>
      </c>
      <c r="C5633" s="2">
        <v>11688</v>
      </c>
      <c r="D5633" s="2">
        <v>1293134</v>
      </c>
      <c r="E5633" s="2">
        <v>1275</v>
      </c>
      <c r="F5633" s="17" t="s">
        <v>12558</v>
      </c>
      <c r="G5633" s="2" t="s">
        <v>5</v>
      </c>
      <c r="H5633" s="2" t="s">
        <v>4</v>
      </c>
      <c r="I5633" s="2" t="s">
        <v>6</v>
      </c>
      <c r="J5633" s="2" t="s">
        <v>7</v>
      </c>
      <c r="K5633" s="2" t="s">
        <v>8</v>
      </c>
      <c r="L5633" s="2" t="s">
        <v>9</v>
      </c>
      <c r="M5633" s="7">
        <f>IFERROR(INDEX(Hoja1!$B$1:$E$5279,MATCH(Data!$D5633,Hoja1!$B$1:$B$5279,),MATCH(Data!M$1,Hoja1!$B$1:$E$1,)),"ND")</f>
        <v>9762.6417000000001</v>
      </c>
      <c r="N5633" s="7">
        <f>IFERROR(INDEX(Hoja1!$B$1:$E$5279,MATCH(Data!$D5633,Hoja1!$B$1:$B$5279,),MATCH(Data!N$1,Hoja1!$B$1:$E$1,)),"ND")</f>
        <v>5000</v>
      </c>
      <c r="O5633" s="7">
        <f>IFERROR(INDEX(Hoja1!$B$1:$E$5279,MATCH(Data!$D5633,Hoja1!$B$1:$B$5279,),MATCH(Data!O$1,Hoja1!$B$1:$E$1,)),"ND")</f>
        <v>375840</v>
      </c>
      <c r="P5633" t="str">
        <f>VLOOKUP(D5633,Hoja2!C:E,3,0)</f>
        <v>ESTRELLAS DIAMANTE</v>
      </c>
      <c r="Q5633" s="10">
        <f>VLOOKUP(D5633,Hoja2!C:D,2,0)</f>
        <v>20000</v>
      </c>
    </row>
    <row r="5634" spans="1:17" x14ac:dyDescent="0.2">
      <c r="A5634" s="2" t="s">
        <v>5659</v>
      </c>
      <c r="B5634" s="2" t="s">
        <v>4</v>
      </c>
      <c r="C5634" s="2">
        <v>6309</v>
      </c>
      <c r="D5634" s="2">
        <v>1294072</v>
      </c>
      <c r="E5634" s="2">
        <v>7900</v>
      </c>
      <c r="F5634" s="17" t="s">
        <v>12557</v>
      </c>
      <c r="G5634" s="2" t="s">
        <v>5</v>
      </c>
      <c r="H5634" s="2" t="s">
        <v>4</v>
      </c>
      <c r="I5634" s="2" t="s">
        <v>6</v>
      </c>
      <c r="J5634" s="2" t="s">
        <v>7</v>
      </c>
      <c r="K5634" s="2" t="s">
        <v>8</v>
      </c>
      <c r="L5634" s="2" t="s">
        <v>9</v>
      </c>
      <c r="M5634" s="7">
        <f>IFERROR(INDEX(Hoja1!$B$1:$E$5279,MATCH(Data!$D5634,Hoja1!$B$1:$B$5279,),MATCH(Data!M$1,Hoja1!$B$1:$E$1,)),"ND")</f>
        <v>118607.72319999999</v>
      </c>
      <c r="N5634" s="7">
        <f>IFERROR(INDEX(Hoja1!$B$1:$E$5279,MATCH(Data!$D5634,Hoja1!$B$1:$B$5279,),MATCH(Data!N$1,Hoja1!$B$1:$E$1,)),"ND")</f>
        <v>11250</v>
      </c>
      <c r="O5634" s="7">
        <f>IFERROR(INDEX(Hoja1!$B$1:$E$5279,MATCH(Data!$D5634,Hoja1!$B$1:$B$5279,),MATCH(Data!O$1,Hoja1!$B$1:$E$1,)),"ND")</f>
        <v>290880</v>
      </c>
      <c r="P5634" t="str">
        <f>VLOOKUP(D5634,Hoja2!C:E,3,0)</f>
        <v>ESTRELLAS DIAMANTE</v>
      </c>
      <c r="Q5634" s="10">
        <f>VLOOKUP(D5634,Hoja2!C:D,2,0)</f>
        <v>10000</v>
      </c>
    </row>
    <row r="5635" spans="1:17" hidden="1" x14ac:dyDescent="0.2">
      <c r="A5635" s="2" t="s">
        <v>5660</v>
      </c>
      <c r="B5635" s="2" t="s">
        <v>12</v>
      </c>
      <c r="C5635" s="2">
        <v>2373</v>
      </c>
      <c r="D5635" s="2">
        <v>1294291</v>
      </c>
      <c r="E5635" s="2">
        <v>6858</v>
      </c>
      <c r="F5635" s="17" t="s">
        <v>12464</v>
      </c>
      <c r="G5635" s="2" t="s">
        <v>5</v>
      </c>
      <c r="H5635" s="2" t="s">
        <v>2074</v>
      </c>
      <c r="I5635" s="2" t="s">
        <v>6</v>
      </c>
      <c r="J5635" s="2" t="s">
        <v>7</v>
      </c>
      <c r="K5635" s="2" t="s">
        <v>8</v>
      </c>
      <c r="L5635" s="2" t="s">
        <v>9</v>
      </c>
      <c r="M5635" s="7" t="str">
        <f>IFERROR(INDEX(Hoja1!$B$1:$E$5279,MATCH(Data!$D5635,Hoja1!$B$1:$B$5279,),MATCH(Data!M$1,Hoja1!$B$1:$E$1,)),"ND")</f>
        <v>ND</v>
      </c>
      <c r="N5635" s="7" t="str">
        <f>IFERROR(INDEX(Hoja1!$B$1:$E$5279,MATCH(Data!$D5635,Hoja1!$B$1:$B$5279,),MATCH(Data!N$1,Hoja1!$B$1:$E$1,)),"ND")</f>
        <v>ND</v>
      </c>
      <c r="O5635" s="7" t="str">
        <f>IFERROR(INDEX(Hoja1!$B$1:$E$5279,MATCH(Data!$D5635,Hoja1!$B$1:$B$5279,),MATCH(Data!O$1,Hoja1!$B$1:$E$1,)),"ND")</f>
        <v>ND</v>
      </c>
      <c r="P5635" t="str">
        <f>VLOOKUP(D5635,Hoja2!C:E,3,0)</f>
        <v>ESTRELLAS PATRIMONIALES</v>
      </c>
      <c r="Q5635" s="10">
        <f>VLOOKUP(D5635,Hoja2!C:D,2,0)</f>
        <v>0</v>
      </c>
    </row>
    <row r="5636" spans="1:17" hidden="1" x14ac:dyDescent="0.2">
      <c r="A5636" s="2" t="s">
        <v>5661</v>
      </c>
      <c r="B5636" s="2" t="s">
        <v>4</v>
      </c>
      <c r="C5636" s="2">
        <v>10635</v>
      </c>
      <c r="D5636" s="2">
        <v>1294823</v>
      </c>
      <c r="E5636" s="2">
        <v>4775</v>
      </c>
      <c r="F5636" s="17" t="s">
        <v>12477</v>
      </c>
      <c r="G5636" s="2" t="s">
        <v>5</v>
      </c>
      <c r="H5636" s="2" t="s">
        <v>4</v>
      </c>
      <c r="I5636" s="2" t="s">
        <v>6</v>
      </c>
      <c r="J5636" s="2" t="s">
        <v>7</v>
      </c>
      <c r="K5636" s="2" t="s">
        <v>8</v>
      </c>
      <c r="L5636" s="2" t="s">
        <v>9</v>
      </c>
      <c r="M5636" s="7">
        <f>IFERROR(INDEX(Hoja1!$B$1:$E$5279,MATCH(Data!$D5636,Hoja1!$B$1:$B$5279,),MATCH(Data!M$1,Hoja1!$B$1:$E$1,)),"ND")</f>
        <v>875.21669999999995</v>
      </c>
      <c r="N5636" s="7">
        <f>IFERROR(INDEX(Hoja1!$B$1:$E$5279,MATCH(Data!$D5636,Hoja1!$B$1:$B$5279,),MATCH(Data!N$1,Hoja1!$B$1:$E$1,)),"ND")</f>
        <v>14900</v>
      </c>
      <c r="O5636" s="7">
        <f>IFERROR(INDEX(Hoja1!$B$1:$E$5279,MATCH(Data!$D5636,Hoja1!$B$1:$B$5279,),MATCH(Data!O$1,Hoja1!$B$1:$E$1,)),"ND")</f>
        <v>329151.2</v>
      </c>
      <c r="P5636" t="str">
        <f>VLOOKUP(D5636,Hoja2!C:E,3,0)</f>
        <v>ESTRELLAS DIAMANTE</v>
      </c>
      <c r="Q5636" s="10">
        <f>VLOOKUP(D5636,Hoja2!C:D,2,0)</f>
        <v>8950</v>
      </c>
    </row>
    <row r="5637" spans="1:17" hidden="1" x14ac:dyDescent="0.2">
      <c r="A5637" s="2" t="s">
        <v>5662</v>
      </c>
      <c r="B5637" s="2" t="s">
        <v>4</v>
      </c>
      <c r="C5637" s="2">
        <v>8394</v>
      </c>
      <c r="D5637" s="2">
        <v>1294863</v>
      </c>
      <c r="E5637" s="2">
        <v>3002</v>
      </c>
      <c r="F5637" s="17" t="s">
        <v>12480</v>
      </c>
      <c r="G5637" s="2" t="s">
        <v>5</v>
      </c>
      <c r="H5637" s="2" t="s">
        <v>4</v>
      </c>
      <c r="I5637" s="2" t="s">
        <v>6</v>
      </c>
      <c r="J5637" s="2" t="s">
        <v>7</v>
      </c>
      <c r="K5637" s="2" t="s">
        <v>8</v>
      </c>
      <c r="L5637" s="2" t="s">
        <v>9</v>
      </c>
      <c r="M5637" s="7">
        <f>IFERROR(INDEX(Hoja1!$B$1:$E$5279,MATCH(Data!$D5637,Hoja1!$B$1:$B$5279,),MATCH(Data!M$1,Hoja1!$B$1:$E$1,)),"ND")</f>
        <v>122521.65330000001</v>
      </c>
      <c r="N5637" s="7">
        <f>IFERROR(INDEX(Hoja1!$B$1:$E$5279,MATCH(Data!$D5637,Hoja1!$B$1:$B$5279,),MATCH(Data!N$1,Hoja1!$B$1:$E$1,)),"ND")</f>
        <v>4500</v>
      </c>
      <c r="O5637" s="7">
        <f>IFERROR(INDEX(Hoja1!$B$1:$E$5279,MATCH(Data!$D5637,Hoja1!$B$1:$B$5279,),MATCH(Data!O$1,Hoja1!$B$1:$E$1,)),"ND")</f>
        <v>0</v>
      </c>
      <c r="P5637" t="str">
        <f>VLOOKUP(D5637,Hoja2!C:E,3,0)</f>
        <v>ESTRELLAS DIAMANTE</v>
      </c>
      <c r="Q5637" s="10">
        <f>VLOOKUP(D5637,Hoja2!C:D,2,0)</f>
        <v>0</v>
      </c>
    </row>
    <row r="5638" spans="1:17" hidden="1" x14ac:dyDescent="0.2">
      <c r="A5638" s="2" t="s">
        <v>5663</v>
      </c>
      <c r="B5638" s="2" t="s">
        <v>4</v>
      </c>
      <c r="C5638" s="2">
        <v>8088</v>
      </c>
      <c r="D5638" s="2">
        <v>1295796</v>
      </c>
      <c r="E5638" s="2">
        <v>2938</v>
      </c>
      <c r="F5638" s="17" t="s">
        <v>12484</v>
      </c>
      <c r="G5638" s="2" t="s">
        <v>5</v>
      </c>
      <c r="H5638" s="2" t="s">
        <v>4</v>
      </c>
      <c r="I5638" s="2" t="s">
        <v>6</v>
      </c>
      <c r="J5638" s="2" t="s">
        <v>7</v>
      </c>
      <c r="K5638" s="2" t="s">
        <v>8</v>
      </c>
      <c r="L5638" s="2" t="s">
        <v>9</v>
      </c>
      <c r="M5638" s="7">
        <f>IFERROR(INDEX(Hoja1!$B$1:$E$5279,MATCH(Data!$D5638,Hoja1!$B$1:$B$5279,),MATCH(Data!M$1,Hoja1!$B$1:$E$1,)),"ND")</f>
        <v>3741.5650000000001</v>
      </c>
      <c r="N5638" s="7">
        <f>IFERROR(INDEX(Hoja1!$B$1:$E$5279,MATCH(Data!$D5638,Hoja1!$B$1:$B$5279,),MATCH(Data!N$1,Hoja1!$B$1:$E$1,)),"ND")</f>
        <v>7500</v>
      </c>
      <c r="O5638" s="7">
        <f>IFERROR(INDEX(Hoja1!$B$1:$E$5279,MATCH(Data!$D5638,Hoja1!$B$1:$B$5279,),MATCH(Data!O$1,Hoja1!$B$1:$E$1,)),"ND")</f>
        <v>256000</v>
      </c>
      <c r="P5638" t="str">
        <f>VLOOKUP(D5638,Hoja2!C:E,3,0)</f>
        <v>ESTRELLAS DIAMANTE</v>
      </c>
      <c r="Q5638" s="10">
        <f>VLOOKUP(D5638,Hoja2!C:D,2,0)</f>
        <v>8500</v>
      </c>
    </row>
    <row r="5639" spans="1:17" hidden="1" x14ac:dyDescent="0.2">
      <c r="A5639" s="2" t="s">
        <v>5664</v>
      </c>
      <c r="B5639" s="2" t="s">
        <v>4</v>
      </c>
      <c r="C5639" s="2">
        <v>10091</v>
      </c>
      <c r="D5639" s="2">
        <v>1296854</v>
      </c>
      <c r="E5639" s="2">
        <v>4775</v>
      </c>
      <c r="F5639" s="17" t="s">
        <v>12477</v>
      </c>
      <c r="G5639" s="2" t="s">
        <v>5</v>
      </c>
      <c r="H5639" s="2" t="s">
        <v>4</v>
      </c>
      <c r="I5639" s="2" t="s">
        <v>6</v>
      </c>
      <c r="J5639" s="2" t="s">
        <v>7</v>
      </c>
      <c r="K5639" s="2" t="s">
        <v>8</v>
      </c>
      <c r="L5639" s="2" t="s">
        <v>9</v>
      </c>
      <c r="M5639" s="7">
        <f>IFERROR(INDEX(Hoja1!$B$1:$E$5279,MATCH(Data!$D5639,Hoja1!$B$1:$B$5279,),MATCH(Data!M$1,Hoja1!$B$1:$E$1,)),"ND")</f>
        <v>3690.5832999999998</v>
      </c>
      <c r="N5639" s="7">
        <f>IFERROR(INDEX(Hoja1!$B$1:$E$5279,MATCH(Data!$D5639,Hoja1!$B$1:$B$5279,),MATCH(Data!N$1,Hoja1!$B$1:$E$1,)),"ND")</f>
        <v>4220</v>
      </c>
      <c r="O5639" s="7">
        <f>IFERROR(INDEX(Hoja1!$B$1:$E$5279,MATCH(Data!$D5639,Hoja1!$B$1:$B$5279,),MATCH(Data!O$1,Hoja1!$B$1:$E$1,)),"ND")</f>
        <v>0</v>
      </c>
      <c r="P5639" t="str">
        <f>VLOOKUP(D5639,Hoja2!C:E,3,0)</f>
        <v>ESTRELLAS DIAMANTE</v>
      </c>
      <c r="Q5639" s="10">
        <f>VLOOKUP(D5639,Hoja2!C:D,2,0)</f>
        <v>6500</v>
      </c>
    </row>
    <row r="5640" spans="1:17" hidden="1" x14ac:dyDescent="0.2">
      <c r="A5640" s="2" t="s">
        <v>5665</v>
      </c>
      <c r="B5640" s="2" t="s">
        <v>4</v>
      </c>
      <c r="C5640" s="2">
        <v>6192</v>
      </c>
      <c r="D5640" s="2">
        <v>1296884</v>
      </c>
      <c r="E5640" s="2">
        <v>5289</v>
      </c>
      <c r="F5640" s="17" t="s">
        <v>12559</v>
      </c>
      <c r="G5640" s="2" t="s">
        <v>5</v>
      </c>
      <c r="H5640" s="2" t="s">
        <v>4</v>
      </c>
      <c r="I5640" s="2" t="s">
        <v>6</v>
      </c>
      <c r="J5640" s="2" t="s">
        <v>7</v>
      </c>
      <c r="K5640" s="2" t="s">
        <v>8</v>
      </c>
      <c r="L5640" s="2" t="s">
        <v>9</v>
      </c>
      <c r="M5640" s="7">
        <f>IFERROR(INDEX(Hoja1!$B$1:$E$5279,MATCH(Data!$D5640,Hoja1!$B$1:$B$5279,),MATCH(Data!M$1,Hoja1!$B$1:$E$1,)),"ND")</f>
        <v>75343.895000000004</v>
      </c>
      <c r="N5640" s="7">
        <f>IFERROR(INDEX(Hoja1!$B$1:$E$5279,MATCH(Data!$D5640,Hoja1!$B$1:$B$5279,),MATCH(Data!N$1,Hoja1!$B$1:$E$1,)),"ND")</f>
        <v>12900</v>
      </c>
      <c r="O5640" s="7">
        <f>IFERROR(INDEX(Hoja1!$B$1:$E$5279,MATCH(Data!$D5640,Hoja1!$B$1:$B$5279,),MATCH(Data!O$1,Hoja1!$B$1:$E$1,)),"ND")</f>
        <v>408000</v>
      </c>
      <c r="P5640" t="str">
        <f>VLOOKUP(D5640,Hoja2!C:E,3,0)</f>
        <v>ESTRELLAS DIAMANTE</v>
      </c>
      <c r="Q5640" s="10">
        <f>VLOOKUP(D5640,Hoja2!C:D,2,0)</f>
        <v>15000</v>
      </c>
    </row>
    <row r="5641" spans="1:17" hidden="1" x14ac:dyDescent="0.2">
      <c r="A5641" s="2" t="s">
        <v>5666</v>
      </c>
      <c r="B5641" s="2" t="s">
        <v>4</v>
      </c>
      <c r="C5641" s="2">
        <v>11188</v>
      </c>
      <c r="D5641" s="2">
        <v>1297784</v>
      </c>
      <c r="E5641" s="2">
        <v>4775</v>
      </c>
      <c r="F5641" s="17" t="s">
        <v>12477</v>
      </c>
      <c r="G5641" s="2" t="s">
        <v>5</v>
      </c>
      <c r="H5641" s="2" t="s">
        <v>4</v>
      </c>
      <c r="I5641" s="2" t="s">
        <v>6</v>
      </c>
      <c r="J5641" s="2" t="s">
        <v>7</v>
      </c>
      <c r="K5641" s="2" t="s">
        <v>8</v>
      </c>
      <c r="L5641" s="2" t="s">
        <v>9</v>
      </c>
      <c r="M5641" s="7">
        <f>IFERROR(INDEX(Hoja1!$B$1:$E$5279,MATCH(Data!$D5641,Hoja1!$B$1:$B$5279,),MATCH(Data!M$1,Hoja1!$B$1:$E$1,)),"ND")</f>
        <v>102433.92819999999</v>
      </c>
      <c r="N5641" s="7">
        <f>IFERROR(INDEX(Hoja1!$B$1:$E$5279,MATCH(Data!$D5641,Hoja1!$B$1:$B$5279,),MATCH(Data!N$1,Hoja1!$B$1:$E$1,)),"ND")</f>
        <v>10000</v>
      </c>
      <c r="O5641" s="7">
        <f>IFERROR(INDEX(Hoja1!$B$1:$E$5279,MATCH(Data!$D5641,Hoja1!$B$1:$B$5279,),MATCH(Data!O$1,Hoja1!$B$1:$E$1,)),"ND")</f>
        <v>0</v>
      </c>
      <c r="P5641" t="str">
        <f>VLOOKUP(D5641,Hoja2!C:E,3,0)</f>
        <v>ESTRELLAS DIAMANTE</v>
      </c>
      <c r="Q5641" s="10">
        <f>VLOOKUP(D5641,Hoja2!C:D,2,0)</f>
        <v>8000</v>
      </c>
    </row>
    <row r="5642" spans="1:17" hidden="1" x14ac:dyDescent="0.2">
      <c r="A5642" s="2" t="s">
        <v>5667</v>
      </c>
      <c r="B5642" s="2" t="s">
        <v>12</v>
      </c>
      <c r="C5642" s="2">
        <v>1949</v>
      </c>
      <c r="D5642" s="2">
        <v>1299152</v>
      </c>
      <c r="E5642" s="2">
        <v>8362</v>
      </c>
      <c r="F5642" s="17" t="s">
        <v>12473</v>
      </c>
      <c r="G5642" s="2" t="s">
        <v>5</v>
      </c>
      <c r="H5642" s="2" t="s">
        <v>2074</v>
      </c>
      <c r="I5642" s="2" t="s">
        <v>6</v>
      </c>
      <c r="J5642" s="2" t="s">
        <v>7</v>
      </c>
      <c r="K5642" s="2" t="s">
        <v>8</v>
      </c>
      <c r="L5642" s="2" t="s">
        <v>9</v>
      </c>
      <c r="M5642" s="7" t="str">
        <f>IFERROR(INDEX(Hoja1!$B$1:$E$5279,MATCH(Data!$D5642,Hoja1!$B$1:$B$5279,),MATCH(Data!M$1,Hoja1!$B$1:$E$1,)),"ND")</f>
        <v>ND</v>
      </c>
      <c r="N5642" s="7" t="str">
        <f>IFERROR(INDEX(Hoja1!$B$1:$E$5279,MATCH(Data!$D5642,Hoja1!$B$1:$B$5279,),MATCH(Data!N$1,Hoja1!$B$1:$E$1,)),"ND")</f>
        <v>ND</v>
      </c>
      <c r="O5642" s="7" t="str">
        <f>IFERROR(INDEX(Hoja1!$B$1:$E$5279,MATCH(Data!$D5642,Hoja1!$B$1:$B$5279,),MATCH(Data!O$1,Hoja1!$B$1:$E$1,)),"ND")</f>
        <v>ND</v>
      </c>
      <c r="P5642" t="str">
        <f>VLOOKUP(D5642,Hoja2!C:E,3,0)</f>
        <v>ESTRELLAS PATRIMONIALES</v>
      </c>
      <c r="Q5642" s="10">
        <f>VLOOKUP(D5642,Hoja2!C:D,2,0)</f>
        <v>0</v>
      </c>
    </row>
    <row r="5643" spans="1:17" hidden="1" x14ac:dyDescent="0.2">
      <c r="A5643" s="2" t="s">
        <v>5668</v>
      </c>
      <c r="B5643" s="2" t="s">
        <v>4</v>
      </c>
      <c r="C5643" s="2">
        <v>9518</v>
      </c>
      <c r="D5643" s="2">
        <v>1299192</v>
      </c>
      <c r="E5643" s="2">
        <v>5501</v>
      </c>
      <c r="F5643" s="17" t="s">
        <v>12486</v>
      </c>
      <c r="G5643" s="2" t="s">
        <v>5</v>
      </c>
      <c r="H5643" s="2" t="s">
        <v>4</v>
      </c>
      <c r="I5643" s="2" t="s">
        <v>6</v>
      </c>
      <c r="J5643" s="2" t="s">
        <v>7</v>
      </c>
      <c r="K5643" s="2" t="s">
        <v>8</v>
      </c>
      <c r="L5643" s="2" t="s">
        <v>9</v>
      </c>
      <c r="M5643" s="7">
        <f>IFERROR(INDEX(Hoja1!$B$1:$E$5279,MATCH(Data!$D5643,Hoja1!$B$1:$B$5279,),MATCH(Data!M$1,Hoja1!$B$1:$E$1,)),"ND")</f>
        <v>63753.3917</v>
      </c>
      <c r="N5643" s="7">
        <f>IFERROR(INDEX(Hoja1!$B$1:$E$5279,MATCH(Data!$D5643,Hoja1!$B$1:$B$5279,),MATCH(Data!N$1,Hoja1!$B$1:$E$1,)),"ND")</f>
        <v>6600</v>
      </c>
      <c r="O5643" s="7">
        <f>IFERROR(INDEX(Hoja1!$B$1:$E$5279,MATCH(Data!$D5643,Hoja1!$B$1:$B$5279,),MATCH(Data!O$1,Hoja1!$B$1:$E$1,)),"ND")</f>
        <v>344000</v>
      </c>
      <c r="P5643" t="str">
        <f>VLOOKUP(D5643,Hoja2!C:E,3,0)</f>
        <v>ESTRELLAS DIAMANTE</v>
      </c>
      <c r="Q5643" s="10">
        <f>VLOOKUP(D5643,Hoja2!C:D,2,0)</f>
        <v>7000</v>
      </c>
    </row>
    <row r="5644" spans="1:17" hidden="1" x14ac:dyDescent="0.2">
      <c r="A5644" s="2" t="s">
        <v>5669</v>
      </c>
      <c r="B5644" s="2" t="s">
        <v>4</v>
      </c>
      <c r="C5644" s="2">
        <v>9510</v>
      </c>
      <c r="D5644" s="2">
        <v>1299559</v>
      </c>
      <c r="E5644" s="2">
        <v>5501</v>
      </c>
      <c r="F5644" s="17" t="s">
        <v>12486</v>
      </c>
      <c r="G5644" s="2" t="s">
        <v>5</v>
      </c>
      <c r="H5644" s="2" t="s">
        <v>4</v>
      </c>
      <c r="I5644" s="2" t="s">
        <v>6</v>
      </c>
      <c r="J5644" s="2" t="s">
        <v>7</v>
      </c>
      <c r="K5644" s="2" t="s">
        <v>8</v>
      </c>
      <c r="L5644" s="2" t="s">
        <v>9</v>
      </c>
      <c r="M5644" s="7">
        <f>IFERROR(INDEX(Hoja1!$B$1:$E$5279,MATCH(Data!$D5644,Hoja1!$B$1:$B$5279,),MATCH(Data!M$1,Hoja1!$B$1:$E$1,)),"ND")</f>
        <v>70838.543300000005</v>
      </c>
      <c r="N5644" s="7">
        <f>IFERROR(INDEX(Hoja1!$B$1:$E$5279,MATCH(Data!$D5644,Hoja1!$B$1:$B$5279,),MATCH(Data!N$1,Hoja1!$B$1:$E$1,)),"ND")</f>
        <v>2000</v>
      </c>
      <c r="O5644" s="7">
        <f>IFERROR(INDEX(Hoja1!$B$1:$E$5279,MATCH(Data!$D5644,Hoja1!$B$1:$B$5279,),MATCH(Data!O$1,Hoja1!$B$1:$E$1,)),"ND")</f>
        <v>0</v>
      </c>
      <c r="P5644" t="str">
        <f>VLOOKUP(D5644,Hoja2!C:E,3,0)</f>
        <v>ESTRELLAS DIAMANTE</v>
      </c>
      <c r="Q5644" s="10">
        <f>VLOOKUP(D5644,Hoja2!C:D,2,0)</f>
        <v>6500</v>
      </c>
    </row>
    <row r="5645" spans="1:17" hidden="1" x14ac:dyDescent="0.2">
      <c r="A5645" s="2" t="s">
        <v>5670</v>
      </c>
      <c r="B5645" s="2" t="s">
        <v>4</v>
      </c>
      <c r="C5645" s="2">
        <v>10664</v>
      </c>
      <c r="D5645" s="2">
        <v>1299567</v>
      </c>
      <c r="E5645" s="2">
        <v>6856</v>
      </c>
      <c r="F5645" s="17" t="s">
        <v>12494</v>
      </c>
      <c r="G5645" s="2" t="s">
        <v>5</v>
      </c>
      <c r="H5645" s="2" t="s">
        <v>4</v>
      </c>
      <c r="I5645" s="2" t="s">
        <v>6</v>
      </c>
      <c r="J5645" s="2" t="s">
        <v>7</v>
      </c>
      <c r="K5645" s="2" t="s">
        <v>8</v>
      </c>
      <c r="L5645" s="2" t="s">
        <v>9</v>
      </c>
      <c r="M5645" s="7">
        <f>IFERROR(INDEX(Hoja1!$B$1:$E$5279,MATCH(Data!$D5645,Hoja1!$B$1:$B$5279,),MATCH(Data!M$1,Hoja1!$B$1:$E$1,)),"ND")</f>
        <v>8695.0316000000003</v>
      </c>
      <c r="N5645" s="7">
        <f>IFERROR(INDEX(Hoja1!$B$1:$E$5279,MATCH(Data!$D5645,Hoja1!$B$1:$B$5279,),MATCH(Data!N$1,Hoja1!$B$1:$E$1,)),"ND")</f>
        <v>15000</v>
      </c>
      <c r="O5645" s="7">
        <f>IFERROR(INDEX(Hoja1!$B$1:$E$5279,MATCH(Data!$D5645,Hoja1!$B$1:$B$5279,),MATCH(Data!O$1,Hoja1!$B$1:$E$1,)),"ND")</f>
        <v>376000</v>
      </c>
      <c r="P5645" t="str">
        <f>VLOOKUP(D5645,Hoja2!C:E,3,0)</f>
        <v>ESTRELLAS DIAMANTE</v>
      </c>
      <c r="Q5645" s="10">
        <f>VLOOKUP(D5645,Hoja2!C:D,2,0)</f>
        <v>2500</v>
      </c>
    </row>
    <row r="5646" spans="1:17" hidden="1" x14ac:dyDescent="0.2">
      <c r="A5646" s="2" t="s">
        <v>5671</v>
      </c>
      <c r="B5646" s="2" t="s">
        <v>4</v>
      </c>
      <c r="C5646" s="2">
        <v>9733</v>
      </c>
      <c r="D5646" s="2">
        <v>1299921</v>
      </c>
      <c r="E5646" s="2">
        <v>2066</v>
      </c>
      <c r="F5646" s="17" t="s">
        <v>12490</v>
      </c>
      <c r="G5646" s="2" t="s">
        <v>5</v>
      </c>
      <c r="H5646" s="2" t="s">
        <v>4</v>
      </c>
      <c r="I5646" s="2" t="s">
        <v>6</v>
      </c>
      <c r="J5646" s="2" t="s">
        <v>7</v>
      </c>
      <c r="K5646" s="2" t="s">
        <v>8</v>
      </c>
      <c r="L5646" s="2" t="s">
        <v>9</v>
      </c>
      <c r="M5646" s="7">
        <f>IFERROR(INDEX(Hoja1!$B$1:$E$5279,MATCH(Data!$D5646,Hoja1!$B$1:$B$5279,),MATCH(Data!M$1,Hoja1!$B$1:$E$1,)),"ND")</f>
        <v>28776.544999999998</v>
      </c>
      <c r="N5646" s="7">
        <f>IFERROR(INDEX(Hoja1!$B$1:$E$5279,MATCH(Data!$D5646,Hoja1!$B$1:$B$5279,),MATCH(Data!N$1,Hoja1!$B$1:$E$1,)),"ND")</f>
        <v>10000</v>
      </c>
      <c r="O5646" s="7">
        <f>IFERROR(INDEX(Hoja1!$B$1:$E$5279,MATCH(Data!$D5646,Hoja1!$B$1:$B$5279,),MATCH(Data!O$1,Hoja1!$B$1:$E$1,)),"ND")</f>
        <v>215949.83</v>
      </c>
      <c r="P5646" t="str">
        <f>VLOOKUP(D5646,Hoja2!C:E,3,0)</f>
        <v>ESTRELLAS DIAMANTE</v>
      </c>
      <c r="Q5646" s="10">
        <f>VLOOKUP(D5646,Hoja2!C:D,2,0)</f>
        <v>7250</v>
      </c>
    </row>
    <row r="5647" spans="1:17" hidden="1" x14ac:dyDescent="0.2">
      <c r="A5647" s="2" t="s">
        <v>5672</v>
      </c>
      <c r="B5647" s="2" t="s">
        <v>4</v>
      </c>
      <c r="C5647" s="2">
        <v>9861</v>
      </c>
      <c r="D5647" s="2">
        <v>1300047</v>
      </c>
      <c r="E5647" s="2">
        <v>2066</v>
      </c>
      <c r="F5647" s="17" t="s">
        <v>12490</v>
      </c>
      <c r="G5647" s="2" t="s">
        <v>5</v>
      </c>
      <c r="H5647" s="2" t="s">
        <v>4</v>
      </c>
      <c r="I5647" s="2" t="s">
        <v>6</v>
      </c>
      <c r="J5647" s="2" t="s">
        <v>7</v>
      </c>
      <c r="K5647" s="2" t="s">
        <v>8</v>
      </c>
      <c r="L5647" s="2" t="s">
        <v>9</v>
      </c>
      <c r="M5647" s="7">
        <f>IFERROR(INDEX(Hoja1!$B$1:$E$5279,MATCH(Data!$D5647,Hoja1!$B$1:$B$5279,),MATCH(Data!M$1,Hoja1!$B$1:$E$1,)),"ND")</f>
        <v>97.383300000000006</v>
      </c>
      <c r="N5647" s="7">
        <f>IFERROR(INDEX(Hoja1!$B$1:$E$5279,MATCH(Data!$D5647,Hoja1!$B$1:$B$5279,),MATCH(Data!N$1,Hoja1!$B$1:$E$1,)),"ND")</f>
        <v>0</v>
      </c>
      <c r="O5647" s="7">
        <f>IFERROR(INDEX(Hoja1!$B$1:$E$5279,MATCH(Data!$D5647,Hoja1!$B$1:$B$5279,),MATCH(Data!O$1,Hoja1!$B$1:$E$1,)),"ND")</f>
        <v>434788.5</v>
      </c>
      <c r="P5647" t="str">
        <f>VLOOKUP(D5647,Hoja2!C:E,3,0)</f>
        <v>ESTRELLAS DIAMANTE</v>
      </c>
      <c r="Q5647" s="10">
        <f>VLOOKUP(D5647,Hoja2!C:D,2,0)</f>
        <v>8000</v>
      </c>
    </row>
    <row r="5648" spans="1:17" hidden="1" x14ac:dyDescent="0.2">
      <c r="A5648" s="2" t="s">
        <v>5673</v>
      </c>
      <c r="B5648" s="2" t="s">
        <v>4</v>
      </c>
      <c r="C5648" s="2">
        <v>8538</v>
      </c>
      <c r="D5648" s="2">
        <v>1301101</v>
      </c>
      <c r="E5648" s="2">
        <v>6856</v>
      </c>
      <c r="F5648" s="17" t="s">
        <v>12494</v>
      </c>
      <c r="G5648" s="2" t="s">
        <v>5</v>
      </c>
      <c r="H5648" s="2" t="s">
        <v>4</v>
      </c>
      <c r="I5648" s="2" t="s">
        <v>6</v>
      </c>
      <c r="J5648" s="2" t="s">
        <v>900</v>
      </c>
      <c r="K5648" s="2" t="s">
        <v>901</v>
      </c>
      <c r="L5648" s="2" t="s">
        <v>9</v>
      </c>
      <c r="M5648" s="7">
        <f>IFERROR(INDEX(Hoja1!$B$1:$E$5279,MATCH(Data!$D5648,Hoja1!$B$1:$B$5279,),MATCH(Data!M$1,Hoja1!$B$1:$E$1,)),"ND")</f>
        <v>0</v>
      </c>
      <c r="N5648" s="7">
        <f>IFERROR(INDEX(Hoja1!$B$1:$E$5279,MATCH(Data!$D5648,Hoja1!$B$1:$B$5279,),MATCH(Data!N$1,Hoja1!$B$1:$E$1,)),"ND")</f>
        <v>7000</v>
      </c>
      <c r="O5648" s="7">
        <f>IFERROR(INDEX(Hoja1!$B$1:$E$5279,MATCH(Data!$D5648,Hoja1!$B$1:$B$5279,),MATCH(Data!O$1,Hoja1!$B$1:$E$1,)),"ND")</f>
        <v>0</v>
      </c>
      <c r="P5648" t="str">
        <f>VLOOKUP(D5648,Hoja2!C:E,3,0)</f>
        <v>ESTRELLAS DIAMANTE</v>
      </c>
      <c r="Q5648" s="10">
        <f>VLOOKUP(D5648,Hoja2!C:D,2,0)</f>
        <v>10000</v>
      </c>
    </row>
    <row r="5649" spans="1:17" hidden="1" x14ac:dyDescent="0.2">
      <c r="A5649" s="2" t="s">
        <v>5674</v>
      </c>
      <c r="B5649" s="2" t="s">
        <v>4</v>
      </c>
      <c r="C5649" s="2">
        <v>10483</v>
      </c>
      <c r="D5649" s="2">
        <v>1301337</v>
      </c>
      <c r="E5649" s="2">
        <v>1237</v>
      </c>
      <c r="F5649" s="17" t="s">
        <v>12458</v>
      </c>
      <c r="G5649" s="2" t="s">
        <v>5</v>
      </c>
      <c r="H5649" s="2" t="s">
        <v>4</v>
      </c>
      <c r="I5649" s="2" t="s">
        <v>6</v>
      </c>
      <c r="J5649" s="2" t="s">
        <v>7</v>
      </c>
      <c r="K5649" s="2" t="s">
        <v>8</v>
      </c>
      <c r="L5649" s="2" t="s">
        <v>9</v>
      </c>
      <c r="M5649" s="7">
        <f>IFERROR(INDEX(Hoja1!$B$1:$E$5279,MATCH(Data!$D5649,Hoja1!$B$1:$B$5279,),MATCH(Data!M$1,Hoja1!$B$1:$E$1,)),"ND")</f>
        <v>175.09989999999999</v>
      </c>
      <c r="N5649" s="7">
        <f>IFERROR(INDEX(Hoja1!$B$1:$E$5279,MATCH(Data!$D5649,Hoja1!$B$1:$B$5279,),MATCH(Data!N$1,Hoja1!$B$1:$E$1,)),"ND")</f>
        <v>10000</v>
      </c>
      <c r="O5649" s="7">
        <f>IFERROR(INDEX(Hoja1!$B$1:$E$5279,MATCH(Data!$D5649,Hoja1!$B$1:$B$5279,),MATCH(Data!O$1,Hoja1!$B$1:$E$1,)),"ND")</f>
        <v>0</v>
      </c>
      <c r="P5649" t="str">
        <f>VLOOKUP(D5649,Hoja2!C:E,3,0)</f>
        <v>ESTRELLAS DIAMANTE</v>
      </c>
      <c r="Q5649" s="10">
        <f>VLOOKUP(D5649,Hoja2!C:D,2,0)</f>
        <v>17500</v>
      </c>
    </row>
    <row r="5650" spans="1:17" hidden="1" x14ac:dyDescent="0.2">
      <c r="A5650" s="2" t="s">
        <v>5675</v>
      </c>
      <c r="B5650" s="2" t="s">
        <v>4</v>
      </c>
      <c r="C5650" s="2">
        <v>8392</v>
      </c>
      <c r="D5650" s="2">
        <v>1301500</v>
      </c>
      <c r="E5650" s="2">
        <v>3002</v>
      </c>
      <c r="F5650" s="17" t="s">
        <v>12480</v>
      </c>
      <c r="G5650" s="2" t="s">
        <v>5</v>
      </c>
      <c r="H5650" s="2" t="s">
        <v>4</v>
      </c>
      <c r="I5650" s="2" t="s">
        <v>6</v>
      </c>
      <c r="J5650" s="2" t="s">
        <v>7</v>
      </c>
      <c r="K5650" s="2" t="s">
        <v>8</v>
      </c>
      <c r="L5650" s="2" t="s">
        <v>9</v>
      </c>
      <c r="M5650" s="7">
        <f>IFERROR(INDEX(Hoja1!$B$1:$E$5279,MATCH(Data!$D5650,Hoja1!$B$1:$B$5279,),MATCH(Data!M$1,Hoja1!$B$1:$E$1,)),"ND")</f>
        <v>54554.415000000001</v>
      </c>
      <c r="N5650" s="7">
        <f>IFERROR(INDEX(Hoja1!$B$1:$E$5279,MATCH(Data!$D5650,Hoja1!$B$1:$B$5279,),MATCH(Data!N$1,Hoja1!$B$1:$E$1,)),"ND")</f>
        <v>25000</v>
      </c>
      <c r="O5650" s="7">
        <f>IFERROR(INDEX(Hoja1!$B$1:$E$5279,MATCH(Data!$D5650,Hoja1!$B$1:$B$5279,),MATCH(Data!O$1,Hoja1!$B$1:$E$1,)),"ND")</f>
        <v>0</v>
      </c>
      <c r="P5650" t="str">
        <f>VLOOKUP(D5650,Hoja2!C:E,3,0)</f>
        <v>ESTRELLAS DIAMANTE</v>
      </c>
      <c r="Q5650" s="10">
        <f>VLOOKUP(D5650,Hoja2!C:D,2,0)</f>
        <v>15000</v>
      </c>
    </row>
    <row r="5651" spans="1:17" hidden="1" x14ac:dyDescent="0.2">
      <c r="A5651" s="2" t="s">
        <v>5676</v>
      </c>
      <c r="B5651" s="2" t="s">
        <v>4</v>
      </c>
      <c r="C5651" s="2">
        <v>11107</v>
      </c>
      <c r="D5651" s="2">
        <v>1301738</v>
      </c>
      <c r="E5651" s="2">
        <v>1275</v>
      </c>
      <c r="F5651" s="17" t="s">
        <v>12558</v>
      </c>
      <c r="G5651" s="2" t="s">
        <v>5</v>
      </c>
      <c r="H5651" s="2" t="s">
        <v>4</v>
      </c>
      <c r="I5651" s="2" t="s">
        <v>6</v>
      </c>
      <c r="J5651" s="2" t="s">
        <v>7</v>
      </c>
      <c r="K5651" s="2" t="s">
        <v>8</v>
      </c>
      <c r="L5651" s="2" t="s">
        <v>9</v>
      </c>
      <c r="M5651" s="7">
        <f>IFERROR(INDEX(Hoja1!$B$1:$E$5279,MATCH(Data!$D5651,Hoja1!$B$1:$B$5279,),MATCH(Data!M$1,Hoja1!$B$1:$E$1,)),"ND")</f>
        <v>354594.12670000002</v>
      </c>
      <c r="N5651" s="7">
        <f>IFERROR(INDEX(Hoja1!$B$1:$E$5279,MATCH(Data!$D5651,Hoja1!$B$1:$B$5279,),MATCH(Data!N$1,Hoja1!$B$1:$E$1,)),"ND")</f>
        <v>10000</v>
      </c>
      <c r="O5651" s="7">
        <f>IFERROR(INDEX(Hoja1!$B$1:$E$5279,MATCH(Data!$D5651,Hoja1!$B$1:$B$5279,),MATCH(Data!O$1,Hoja1!$B$1:$E$1,)),"ND")</f>
        <v>0</v>
      </c>
      <c r="P5651" t="str">
        <f>VLOOKUP(D5651,Hoja2!C:E,3,0)</f>
        <v>ESTRELLAS DIAMANTE</v>
      </c>
      <c r="Q5651" s="10">
        <f>VLOOKUP(D5651,Hoja2!C:D,2,0)</f>
        <v>1200</v>
      </c>
    </row>
    <row r="5652" spans="1:17" hidden="1" x14ac:dyDescent="0.2">
      <c r="A5652" s="2" t="s">
        <v>5677</v>
      </c>
      <c r="B5652" s="2" t="s">
        <v>4</v>
      </c>
      <c r="C5652" s="2">
        <v>6545</v>
      </c>
      <c r="D5652" s="2">
        <v>1302597</v>
      </c>
      <c r="E5652" s="2">
        <v>4775</v>
      </c>
      <c r="F5652" s="17" t="s">
        <v>12477</v>
      </c>
      <c r="G5652" s="2" t="s">
        <v>5</v>
      </c>
      <c r="H5652" s="2" t="s">
        <v>4</v>
      </c>
      <c r="I5652" s="2" t="s">
        <v>6</v>
      </c>
      <c r="J5652" s="2" t="s">
        <v>7</v>
      </c>
      <c r="K5652" s="2" t="s">
        <v>8</v>
      </c>
      <c r="L5652" s="2" t="s">
        <v>9</v>
      </c>
      <c r="M5652" s="7">
        <f>IFERROR(INDEX(Hoja1!$B$1:$E$5279,MATCH(Data!$D5652,Hoja1!$B$1:$B$5279,),MATCH(Data!M$1,Hoja1!$B$1:$E$1,)),"ND")</f>
        <v>96442.593200000003</v>
      </c>
      <c r="N5652" s="7">
        <f>IFERROR(INDEX(Hoja1!$B$1:$E$5279,MATCH(Data!$D5652,Hoja1!$B$1:$B$5279,),MATCH(Data!N$1,Hoja1!$B$1:$E$1,)),"ND")</f>
        <v>0</v>
      </c>
      <c r="O5652" s="7">
        <f>IFERROR(INDEX(Hoja1!$B$1:$E$5279,MATCH(Data!$D5652,Hoja1!$B$1:$B$5279,),MATCH(Data!O$1,Hoja1!$B$1:$E$1,)),"ND")</f>
        <v>0</v>
      </c>
      <c r="P5652" t="str">
        <f>VLOOKUP(D5652,Hoja2!C:E,3,0)</f>
        <v>ESTRELLAS DIAMANTE</v>
      </c>
      <c r="Q5652" s="10">
        <f>VLOOKUP(D5652,Hoja2!C:D,2,0)</f>
        <v>0</v>
      </c>
    </row>
    <row r="5653" spans="1:17" hidden="1" x14ac:dyDescent="0.2">
      <c r="A5653" s="2" t="s">
        <v>5678</v>
      </c>
      <c r="B5653" s="2" t="s">
        <v>12</v>
      </c>
      <c r="C5653" s="2">
        <v>6860</v>
      </c>
      <c r="D5653" s="2">
        <v>1302634</v>
      </c>
      <c r="E5653" s="2">
        <v>10054</v>
      </c>
      <c r="F5653" s="17" t="s">
        <v>12533</v>
      </c>
      <c r="G5653" s="2" t="s">
        <v>5</v>
      </c>
      <c r="H5653" s="2" t="s">
        <v>4</v>
      </c>
      <c r="I5653" s="2" t="s">
        <v>6</v>
      </c>
      <c r="J5653" s="2" t="s">
        <v>7</v>
      </c>
      <c r="K5653" s="2" t="s">
        <v>8</v>
      </c>
      <c r="L5653" s="2" t="s">
        <v>9</v>
      </c>
      <c r="M5653" s="7" t="str">
        <f>IFERROR(INDEX(Hoja1!$B$1:$E$5279,MATCH(Data!$D5653,Hoja1!$B$1:$B$5279,),MATCH(Data!M$1,Hoja1!$B$1:$E$1,)),"ND")</f>
        <v>ND</v>
      </c>
      <c r="N5653" s="7" t="str">
        <f>IFERROR(INDEX(Hoja1!$B$1:$E$5279,MATCH(Data!$D5653,Hoja1!$B$1:$B$5279,),MATCH(Data!N$1,Hoja1!$B$1:$E$1,)),"ND")</f>
        <v>ND</v>
      </c>
      <c r="O5653" s="7" t="str">
        <f>IFERROR(INDEX(Hoja1!$B$1:$E$5279,MATCH(Data!$D5653,Hoja1!$B$1:$B$5279,),MATCH(Data!O$1,Hoja1!$B$1:$E$1,)),"ND")</f>
        <v>ND</v>
      </c>
      <c r="P5653" t="str">
        <f>VLOOKUP(D5653,Hoja2!C:E,3,0)</f>
        <v>ESTRELLAS DIAMANTE</v>
      </c>
      <c r="Q5653" s="10">
        <f>VLOOKUP(D5653,Hoja2!C:D,2,0)</f>
        <v>0</v>
      </c>
    </row>
    <row r="5654" spans="1:17" hidden="1" x14ac:dyDescent="0.2">
      <c r="A5654" s="2" t="s">
        <v>5679</v>
      </c>
      <c r="B5654" s="2" t="s">
        <v>12</v>
      </c>
      <c r="C5654" s="2">
        <v>6346</v>
      </c>
      <c r="D5654" s="2">
        <v>1302830</v>
      </c>
      <c r="E5654" s="2">
        <v>8655</v>
      </c>
      <c r="F5654" s="17" t="s">
        <v>12453</v>
      </c>
      <c r="G5654" s="2" t="s">
        <v>5</v>
      </c>
      <c r="H5654" s="2" t="s">
        <v>2074</v>
      </c>
      <c r="I5654" s="2" t="s">
        <v>6</v>
      </c>
      <c r="J5654" s="2" t="s">
        <v>7</v>
      </c>
      <c r="K5654" s="2" t="s">
        <v>8</v>
      </c>
      <c r="L5654" s="2" t="s">
        <v>9</v>
      </c>
      <c r="M5654" s="7" t="str">
        <f>IFERROR(INDEX(Hoja1!$B$1:$E$5279,MATCH(Data!$D5654,Hoja1!$B$1:$B$5279,),MATCH(Data!M$1,Hoja1!$B$1:$E$1,)),"ND")</f>
        <v>ND</v>
      </c>
      <c r="N5654" s="7" t="str">
        <f>IFERROR(INDEX(Hoja1!$B$1:$E$5279,MATCH(Data!$D5654,Hoja1!$B$1:$B$5279,),MATCH(Data!N$1,Hoja1!$B$1:$E$1,)),"ND")</f>
        <v>ND</v>
      </c>
      <c r="O5654" s="7" t="str">
        <f>IFERROR(INDEX(Hoja1!$B$1:$E$5279,MATCH(Data!$D5654,Hoja1!$B$1:$B$5279,),MATCH(Data!O$1,Hoja1!$B$1:$E$1,)),"ND")</f>
        <v>ND</v>
      </c>
      <c r="P5654" t="str">
        <f>VLOOKUP(D5654,Hoja2!C:E,3,0)</f>
        <v>ESTRELLAS PATRIMONIALES</v>
      </c>
      <c r="Q5654" s="10">
        <f>VLOOKUP(D5654,Hoja2!C:D,2,0)</f>
        <v>0</v>
      </c>
    </row>
    <row r="5655" spans="1:17" hidden="1" x14ac:dyDescent="0.2">
      <c r="A5655" s="2" t="s">
        <v>5680</v>
      </c>
      <c r="B5655" s="2" t="s">
        <v>4</v>
      </c>
      <c r="C5655" s="2">
        <v>9287</v>
      </c>
      <c r="D5655" s="2">
        <v>1303050</v>
      </c>
      <c r="E5655" s="2">
        <v>5289</v>
      </c>
      <c r="F5655" s="17" t="s">
        <v>12559</v>
      </c>
      <c r="G5655" s="2" t="s">
        <v>5</v>
      </c>
      <c r="H5655" s="2" t="s">
        <v>4</v>
      </c>
      <c r="I5655" s="2" t="s">
        <v>6</v>
      </c>
      <c r="J5655" s="2" t="s">
        <v>7</v>
      </c>
      <c r="K5655" s="2" t="s">
        <v>8</v>
      </c>
      <c r="L5655" s="2" t="s">
        <v>9</v>
      </c>
      <c r="M5655" s="7">
        <f>IFERROR(INDEX(Hoja1!$B$1:$E$5279,MATCH(Data!$D5655,Hoja1!$B$1:$B$5279,),MATCH(Data!M$1,Hoja1!$B$1:$E$1,)),"ND")</f>
        <v>8976.4982999999993</v>
      </c>
      <c r="N5655" s="7">
        <f>IFERROR(INDEX(Hoja1!$B$1:$E$5279,MATCH(Data!$D5655,Hoja1!$B$1:$B$5279,),MATCH(Data!N$1,Hoja1!$B$1:$E$1,)),"ND")</f>
        <v>0</v>
      </c>
      <c r="O5655" s="7">
        <f>IFERROR(INDEX(Hoja1!$B$1:$E$5279,MATCH(Data!$D5655,Hoja1!$B$1:$B$5279,),MATCH(Data!O$1,Hoja1!$B$1:$E$1,)),"ND")</f>
        <v>0</v>
      </c>
      <c r="P5655" t="str">
        <f>VLOOKUP(D5655,Hoja2!C:E,3,0)</f>
        <v>ESTRELLAS DIAMANTE</v>
      </c>
      <c r="Q5655" s="10">
        <f>VLOOKUP(D5655,Hoja2!C:D,2,0)</f>
        <v>7000</v>
      </c>
    </row>
    <row r="5656" spans="1:17" hidden="1" x14ac:dyDescent="0.2">
      <c r="A5656" s="2" t="s">
        <v>5681</v>
      </c>
      <c r="B5656" s="2" t="s">
        <v>4</v>
      </c>
      <c r="C5656" s="2">
        <v>11405</v>
      </c>
      <c r="D5656" s="2">
        <v>1303230</v>
      </c>
      <c r="E5656" s="2">
        <v>1275</v>
      </c>
      <c r="F5656" s="17" t="s">
        <v>12558</v>
      </c>
      <c r="G5656" s="2" t="s">
        <v>5</v>
      </c>
      <c r="H5656" s="2" t="s">
        <v>4</v>
      </c>
      <c r="I5656" s="2" t="s">
        <v>6</v>
      </c>
      <c r="J5656" s="2" t="s">
        <v>7</v>
      </c>
      <c r="K5656" s="2" t="s">
        <v>8</v>
      </c>
      <c r="L5656" s="2" t="s">
        <v>9</v>
      </c>
      <c r="M5656" s="7">
        <f>IFERROR(INDEX(Hoja1!$B$1:$E$5279,MATCH(Data!$D5656,Hoja1!$B$1:$B$5279,),MATCH(Data!M$1,Hoja1!$B$1:$E$1,)),"ND")</f>
        <v>14561.3616</v>
      </c>
      <c r="N5656" s="7">
        <f>IFERROR(INDEX(Hoja1!$B$1:$E$5279,MATCH(Data!$D5656,Hoja1!$B$1:$B$5279,),MATCH(Data!N$1,Hoja1!$B$1:$E$1,)),"ND")</f>
        <v>4000</v>
      </c>
      <c r="O5656" s="7">
        <f>IFERROR(INDEX(Hoja1!$B$1:$E$5279,MATCH(Data!$D5656,Hoja1!$B$1:$B$5279,),MATCH(Data!O$1,Hoja1!$B$1:$E$1,)),"ND")</f>
        <v>0</v>
      </c>
      <c r="P5656" t="str">
        <f>VLOOKUP(D5656,Hoja2!C:E,3,0)</f>
        <v>ESTRELLAS DIAMANTE</v>
      </c>
      <c r="Q5656" s="10">
        <f>VLOOKUP(D5656,Hoja2!C:D,2,0)</f>
        <v>8000</v>
      </c>
    </row>
    <row r="5657" spans="1:17" hidden="1" x14ac:dyDescent="0.2">
      <c r="A5657" s="2" t="s">
        <v>5682</v>
      </c>
      <c r="B5657" s="2" t="s">
        <v>12</v>
      </c>
      <c r="C5657" s="2">
        <v>9330</v>
      </c>
      <c r="D5657" s="2">
        <v>1303547</v>
      </c>
      <c r="E5657" s="2">
        <v>5289</v>
      </c>
      <c r="F5657" s="17" t="s">
        <v>12559</v>
      </c>
      <c r="G5657" s="2" t="s">
        <v>5</v>
      </c>
      <c r="H5657" s="2" t="s">
        <v>2074</v>
      </c>
      <c r="I5657" s="2" t="s">
        <v>6</v>
      </c>
      <c r="J5657" s="2" t="s">
        <v>7</v>
      </c>
      <c r="K5657" s="2" t="s">
        <v>8</v>
      </c>
      <c r="L5657" s="2" t="s">
        <v>9</v>
      </c>
      <c r="M5657" s="7" t="str">
        <f>IFERROR(INDEX(Hoja1!$B$1:$E$5279,MATCH(Data!$D5657,Hoja1!$B$1:$B$5279,),MATCH(Data!M$1,Hoja1!$B$1:$E$1,)),"ND")</f>
        <v>ND</v>
      </c>
      <c r="N5657" s="7" t="str">
        <f>IFERROR(INDEX(Hoja1!$B$1:$E$5279,MATCH(Data!$D5657,Hoja1!$B$1:$B$5279,),MATCH(Data!N$1,Hoja1!$B$1:$E$1,)),"ND")</f>
        <v>ND</v>
      </c>
      <c r="O5657" s="7" t="str">
        <f>IFERROR(INDEX(Hoja1!$B$1:$E$5279,MATCH(Data!$D5657,Hoja1!$B$1:$B$5279,),MATCH(Data!O$1,Hoja1!$B$1:$E$1,)),"ND")</f>
        <v>ND</v>
      </c>
      <c r="P5657" t="str">
        <f>VLOOKUP(D5657,Hoja2!C:E,3,0)</f>
        <v>ESTRELLAS PATRIMONIALES</v>
      </c>
      <c r="Q5657" s="10">
        <f>VLOOKUP(D5657,Hoja2!C:D,2,0)</f>
        <v>0</v>
      </c>
    </row>
    <row r="5658" spans="1:17" hidden="1" x14ac:dyDescent="0.2">
      <c r="A5658" s="2" t="s">
        <v>5683</v>
      </c>
      <c r="B5658" s="2" t="s">
        <v>12</v>
      </c>
      <c r="C5658" s="2">
        <v>4805</v>
      </c>
      <c r="D5658" s="2">
        <v>1303846</v>
      </c>
      <c r="E5658" s="2">
        <v>8362</v>
      </c>
      <c r="F5658" s="17" t="s">
        <v>12473</v>
      </c>
      <c r="G5658" s="2" t="s">
        <v>5</v>
      </c>
      <c r="H5658" s="2" t="s">
        <v>4</v>
      </c>
      <c r="I5658" s="2" t="s">
        <v>6</v>
      </c>
      <c r="J5658" s="2" t="s">
        <v>7</v>
      </c>
      <c r="K5658" s="2" t="s">
        <v>8</v>
      </c>
      <c r="L5658" s="2" t="s">
        <v>9</v>
      </c>
      <c r="M5658" s="7" t="str">
        <f>IFERROR(INDEX(Hoja1!$B$1:$E$5279,MATCH(Data!$D5658,Hoja1!$B$1:$B$5279,),MATCH(Data!M$1,Hoja1!$B$1:$E$1,)),"ND")</f>
        <v>ND</v>
      </c>
      <c r="N5658" s="7" t="str">
        <f>IFERROR(INDEX(Hoja1!$B$1:$E$5279,MATCH(Data!$D5658,Hoja1!$B$1:$B$5279,),MATCH(Data!N$1,Hoja1!$B$1:$E$1,)),"ND")</f>
        <v>ND</v>
      </c>
      <c r="O5658" s="7" t="str">
        <f>IFERROR(INDEX(Hoja1!$B$1:$E$5279,MATCH(Data!$D5658,Hoja1!$B$1:$B$5279,),MATCH(Data!O$1,Hoja1!$B$1:$E$1,)),"ND")</f>
        <v>ND</v>
      </c>
      <c r="P5658" t="str">
        <f>VLOOKUP(D5658,Hoja2!C:E,3,0)</f>
        <v>ESTRELLAS DIAMANTE</v>
      </c>
      <c r="Q5658" s="10">
        <f>VLOOKUP(D5658,Hoja2!C:D,2,0)</f>
        <v>0</v>
      </c>
    </row>
    <row r="5659" spans="1:17" x14ac:dyDescent="0.2">
      <c r="A5659" s="2" t="s">
        <v>5684</v>
      </c>
      <c r="B5659" s="2" t="s">
        <v>4</v>
      </c>
      <c r="C5659" s="2">
        <v>5991</v>
      </c>
      <c r="D5659" s="2">
        <v>1304152</v>
      </c>
      <c r="E5659" s="2">
        <v>7900</v>
      </c>
      <c r="F5659" s="17" t="s">
        <v>12557</v>
      </c>
      <c r="G5659" s="2" t="s">
        <v>5</v>
      </c>
      <c r="H5659" s="2" t="s">
        <v>4</v>
      </c>
      <c r="I5659" s="2" t="s">
        <v>6</v>
      </c>
      <c r="J5659" s="2" t="s">
        <v>7</v>
      </c>
      <c r="K5659" s="2" t="s">
        <v>8</v>
      </c>
      <c r="L5659" s="2" t="s">
        <v>9</v>
      </c>
      <c r="M5659" s="7">
        <f>IFERROR(INDEX(Hoja1!$B$1:$E$5279,MATCH(Data!$D5659,Hoja1!$B$1:$B$5279,),MATCH(Data!M$1,Hoja1!$B$1:$E$1,)),"ND")</f>
        <v>389189.82</v>
      </c>
      <c r="N5659" s="7">
        <f>IFERROR(INDEX(Hoja1!$B$1:$E$5279,MATCH(Data!$D5659,Hoja1!$B$1:$B$5279,),MATCH(Data!N$1,Hoja1!$B$1:$E$1,)),"ND")</f>
        <v>15000</v>
      </c>
      <c r="O5659" s="7">
        <f>IFERROR(INDEX(Hoja1!$B$1:$E$5279,MATCH(Data!$D5659,Hoja1!$B$1:$B$5279,),MATCH(Data!O$1,Hoja1!$B$1:$E$1,)),"ND")</f>
        <v>0</v>
      </c>
      <c r="P5659" t="str">
        <f>VLOOKUP(D5659,Hoja2!C:E,3,0)</f>
        <v>ESTRELLAS DIAMANTE</v>
      </c>
      <c r="Q5659" s="10">
        <f>VLOOKUP(D5659,Hoja2!C:D,2,0)</f>
        <v>6000</v>
      </c>
    </row>
    <row r="5660" spans="1:17" hidden="1" x14ac:dyDescent="0.2">
      <c r="A5660" s="2" t="s">
        <v>5685</v>
      </c>
      <c r="B5660" s="2" t="s">
        <v>4</v>
      </c>
      <c r="C5660" s="2">
        <v>9497</v>
      </c>
      <c r="D5660" s="2">
        <v>1305624</v>
      </c>
      <c r="E5660" s="2">
        <v>2066</v>
      </c>
      <c r="F5660" s="17" t="s">
        <v>12490</v>
      </c>
      <c r="G5660" s="2" t="s">
        <v>5</v>
      </c>
      <c r="H5660" s="2" t="s">
        <v>4</v>
      </c>
      <c r="I5660" s="2" t="s">
        <v>6</v>
      </c>
      <c r="J5660" s="2" t="s">
        <v>7</v>
      </c>
      <c r="K5660" s="2" t="s">
        <v>8</v>
      </c>
      <c r="L5660" s="2" t="s">
        <v>9</v>
      </c>
      <c r="M5660" s="7">
        <f>IFERROR(INDEX(Hoja1!$B$1:$E$5279,MATCH(Data!$D5660,Hoja1!$B$1:$B$5279,),MATCH(Data!M$1,Hoja1!$B$1:$E$1,)),"ND")</f>
        <v>1858.45</v>
      </c>
      <c r="N5660" s="7">
        <f>IFERROR(INDEX(Hoja1!$B$1:$E$5279,MATCH(Data!$D5660,Hoja1!$B$1:$B$5279,),MATCH(Data!N$1,Hoja1!$B$1:$E$1,)),"ND")</f>
        <v>20000</v>
      </c>
      <c r="O5660" s="7">
        <f>IFERROR(INDEX(Hoja1!$B$1:$E$5279,MATCH(Data!$D5660,Hoja1!$B$1:$B$5279,),MATCH(Data!O$1,Hoja1!$B$1:$E$1,)),"ND")</f>
        <v>0</v>
      </c>
      <c r="P5660" t="str">
        <f>VLOOKUP(D5660,Hoja2!C:E,3,0)</f>
        <v>ESTRELLAS DIAMANTE</v>
      </c>
      <c r="Q5660" s="10">
        <f>VLOOKUP(D5660,Hoja2!C:D,2,0)</f>
        <v>17640</v>
      </c>
    </row>
    <row r="5661" spans="1:17" hidden="1" x14ac:dyDescent="0.2">
      <c r="A5661" s="2" t="s">
        <v>5686</v>
      </c>
      <c r="B5661" s="2" t="s">
        <v>12</v>
      </c>
      <c r="C5661" s="2">
        <v>9235</v>
      </c>
      <c r="D5661" s="2">
        <v>1305820</v>
      </c>
      <c r="E5661" s="2">
        <v>5289</v>
      </c>
      <c r="F5661" s="17" t="s">
        <v>12559</v>
      </c>
      <c r="G5661" s="2" t="s">
        <v>5</v>
      </c>
      <c r="H5661" s="2" t="s">
        <v>4</v>
      </c>
      <c r="I5661" s="2" t="s">
        <v>6</v>
      </c>
      <c r="J5661" s="2" t="s">
        <v>7</v>
      </c>
      <c r="K5661" s="2" t="s">
        <v>8</v>
      </c>
      <c r="L5661" s="2" t="s">
        <v>9</v>
      </c>
      <c r="M5661" s="7" t="str">
        <f>IFERROR(INDEX(Hoja1!$B$1:$E$5279,MATCH(Data!$D5661,Hoja1!$B$1:$B$5279,),MATCH(Data!M$1,Hoja1!$B$1:$E$1,)),"ND")</f>
        <v>ND</v>
      </c>
      <c r="N5661" s="7" t="str">
        <f>IFERROR(INDEX(Hoja1!$B$1:$E$5279,MATCH(Data!$D5661,Hoja1!$B$1:$B$5279,),MATCH(Data!N$1,Hoja1!$B$1:$E$1,)),"ND")</f>
        <v>ND</v>
      </c>
      <c r="O5661" s="7" t="str">
        <f>IFERROR(INDEX(Hoja1!$B$1:$E$5279,MATCH(Data!$D5661,Hoja1!$B$1:$B$5279,),MATCH(Data!O$1,Hoja1!$B$1:$E$1,)),"ND")</f>
        <v>ND</v>
      </c>
      <c r="P5661" t="str">
        <f>VLOOKUP(D5661,Hoja2!C:E,3,0)</f>
        <v>ESTRELLAS DIAMANTE</v>
      </c>
      <c r="Q5661" s="10">
        <f>VLOOKUP(D5661,Hoja2!C:D,2,0)</f>
        <v>0</v>
      </c>
    </row>
    <row r="5662" spans="1:17" hidden="1" x14ac:dyDescent="0.2">
      <c r="A5662" s="2" t="s">
        <v>5687</v>
      </c>
      <c r="B5662" s="2" t="s">
        <v>4</v>
      </c>
      <c r="C5662" s="2">
        <v>9235</v>
      </c>
      <c r="D5662" s="2">
        <v>1305840</v>
      </c>
      <c r="E5662" s="2">
        <v>5289</v>
      </c>
      <c r="F5662" s="17" t="s">
        <v>12559</v>
      </c>
      <c r="G5662" s="2" t="s">
        <v>5</v>
      </c>
      <c r="H5662" s="2" t="s">
        <v>4</v>
      </c>
      <c r="I5662" s="2" t="s">
        <v>6</v>
      </c>
      <c r="J5662" s="2" t="s">
        <v>7</v>
      </c>
      <c r="K5662" s="2" t="s">
        <v>8</v>
      </c>
      <c r="L5662" s="2" t="s">
        <v>9</v>
      </c>
      <c r="M5662" s="7">
        <f>IFERROR(INDEX(Hoja1!$B$1:$E$5279,MATCH(Data!$D5662,Hoja1!$B$1:$B$5279,),MATCH(Data!M$1,Hoja1!$B$1:$E$1,)),"ND")</f>
        <v>616668.32160000002</v>
      </c>
      <c r="N5662" s="7">
        <f>IFERROR(INDEX(Hoja1!$B$1:$E$5279,MATCH(Data!$D5662,Hoja1!$B$1:$B$5279,),MATCH(Data!N$1,Hoja1!$B$1:$E$1,)),"ND")</f>
        <v>20000</v>
      </c>
      <c r="O5662" s="7">
        <f>IFERROR(INDEX(Hoja1!$B$1:$E$5279,MATCH(Data!$D5662,Hoja1!$B$1:$B$5279,),MATCH(Data!O$1,Hoja1!$B$1:$E$1,)),"ND")</f>
        <v>698600</v>
      </c>
      <c r="P5662" t="str">
        <f>VLOOKUP(D5662,Hoja2!C:E,3,0)</f>
        <v>ESTRELLAS DIAMANTE</v>
      </c>
      <c r="Q5662" s="10">
        <f>VLOOKUP(D5662,Hoja2!C:D,2,0)</f>
        <v>0</v>
      </c>
    </row>
    <row r="5663" spans="1:17" hidden="1" x14ac:dyDescent="0.2">
      <c r="A5663" s="2" t="s">
        <v>5688</v>
      </c>
      <c r="B5663" s="2" t="s">
        <v>4</v>
      </c>
      <c r="C5663" s="2">
        <v>8388</v>
      </c>
      <c r="D5663" s="2">
        <v>1306833</v>
      </c>
      <c r="E5663" s="2">
        <v>3002</v>
      </c>
      <c r="F5663" s="17" t="s">
        <v>12480</v>
      </c>
      <c r="G5663" s="2" t="s">
        <v>5</v>
      </c>
      <c r="H5663" s="2" t="s">
        <v>4</v>
      </c>
      <c r="I5663" s="2" t="s">
        <v>6</v>
      </c>
      <c r="J5663" s="2" t="s">
        <v>7</v>
      </c>
      <c r="K5663" s="2" t="s">
        <v>8</v>
      </c>
      <c r="L5663" s="2" t="s">
        <v>9</v>
      </c>
      <c r="M5663" s="7">
        <f>IFERROR(INDEX(Hoja1!$B$1:$E$5279,MATCH(Data!$D5663,Hoja1!$B$1:$B$5279,),MATCH(Data!M$1,Hoja1!$B$1:$E$1,)),"ND")</f>
        <v>29453.986700000001</v>
      </c>
      <c r="N5663" s="7">
        <f>IFERROR(INDEX(Hoja1!$B$1:$E$5279,MATCH(Data!$D5663,Hoja1!$B$1:$B$5279,),MATCH(Data!N$1,Hoja1!$B$1:$E$1,)),"ND")</f>
        <v>5000</v>
      </c>
      <c r="O5663" s="7">
        <f>IFERROR(INDEX(Hoja1!$B$1:$E$5279,MATCH(Data!$D5663,Hoja1!$B$1:$B$5279,),MATCH(Data!O$1,Hoja1!$B$1:$E$1,)),"ND")</f>
        <v>0</v>
      </c>
      <c r="P5663" t="str">
        <f>VLOOKUP(D5663,Hoja2!C:E,3,0)</f>
        <v>ESTRELLAS DIAMANTE</v>
      </c>
      <c r="Q5663" s="10">
        <f>VLOOKUP(D5663,Hoja2!C:D,2,0)</f>
        <v>11538.46</v>
      </c>
    </row>
    <row r="5664" spans="1:17" hidden="1" x14ac:dyDescent="0.2">
      <c r="A5664" s="2" t="s">
        <v>5689</v>
      </c>
      <c r="B5664" s="2" t="s">
        <v>4</v>
      </c>
      <c r="C5664" s="2">
        <v>9765</v>
      </c>
      <c r="D5664" s="2">
        <v>1307096</v>
      </c>
      <c r="E5664" s="2">
        <v>2066</v>
      </c>
      <c r="F5664" s="17" t="s">
        <v>12490</v>
      </c>
      <c r="G5664" s="2" t="s">
        <v>5</v>
      </c>
      <c r="H5664" s="2" t="s">
        <v>4</v>
      </c>
      <c r="I5664" s="2" t="s">
        <v>6</v>
      </c>
      <c r="J5664" s="2" t="s">
        <v>7</v>
      </c>
      <c r="K5664" s="2" t="s">
        <v>8</v>
      </c>
      <c r="L5664" s="2" t="s">
        <v>9</v>
      </c>
      <c r="M5664" s="7">
        <f>IFERROR(INDEX(Hoja1!$B$1:$E$5279,MATCH(Data!$D5664,Hoja1!$B$1:$B$5279,),MATCH(Data!M$1,Hoja1!$B$1:$E$1,)),"ND")</f>
        <v>335.56670000000003</v>
      </c>
      <c r="N5664" s="7">
        <f>IFERROR(INDEX(Hoja1!$B$1:$E$5279,MATCH(Data!$D5664,Hoja1!$B$1:$B$5279,),MATCH(Data!N$1,Hoja1!$B$1:$E$1,)),"ND")</f>
        <v>7000</v>
      </c>
      <c r="O5664" s="7">
        <f>IFERROR(INDEX(Hoja1!$B$1:$E$5279,MATCH(Data!$D5664,Hoja1!$B$1:$B$5279,),MATCH(Data!O$1,Hoja1!$B$1:$E$1,)),"ND")</f>
        <v>97884.51</v>
      </c>
      <c r="P5664" t="str">
        <f>VLOOKUP(D5664,Hoja2!C:E,3,0)</f>
        <v>ESTRELLAS DIAMANTE</v>
      </c>
      <c r="Q5664" s="10">
        <f>VLOOKUP(D5664,Hoja2!C:D,2,0)</f>
        <v>0</v>
      </c>
    </row>
    <row r="5665" spans="1:17" hidden="1" x14ac:dyDescent="0.2">
      <c r="A5665" s="2" t="s">
        <v>5690</v>
      </c>
      <c r="B5665" s="2" t="s">
        <v>12</v>
      </c>
      <c r="C5665" s="2">
        <v>5336</v>
      </c>
      <c r="D5665" s="2">
        <v>1307757</v>
      </c>
      <c r="E5665" s="2">
        <v>6856</v>
      </c>
      <c r="F5665" s="17" t="s">
        <v>12494</v>
      </c>
      <c r="G5665" s="2" t="s">
        <v>5</v>
      </c>
      <c r="H5665" s="2" t="s">
        <v>2074</v>
      </c>
      <c r="I5665" s="2" t="s">
        <v>6</v>
      </c>
      <c r="J5665" s="2" t="s">
        <v>7</v>
      </c>
      <c r="K5665" s="2" t="s">
        <v>8</v>
      </c>
      <c r="L5665" s="2" t="s">
        <v>9</v>
      </c>
      <c r="M5665" s="7" t="str">
        <f>IFERROR(INDEX(Hoja1!$B$1:$E$5279,MATCH(Data!$D5665,Hoja1!$B$1:$B$5279,),MATCH(Data!M$1,Hoja1!$B$1:$E$1,)),"ND")</f>
        <v>ND</v>
      </c>
      <c r="N5665" s="7" t="str">
        <f>IFERROR(INDEX(Hoja1!$B$1:$E$5279,MATCH(Data!$D5665,Hoja1!$B$1:$B$5279,),MATCH(Data!N$1,Hoja1!$B$1:$E$1,)),"ND")</f>
        <v>ND</v>
      </c>
      <c r="O5665" s="7" t="str">
        <f>IFERROR(INDEX(Hoja1!$B$1:$E$5279,MATCH(Data!$D5665,Hoja1!$B$1:$B$5279,),MATCH(Data!O$1,Hoja1!$B$1:$E$1,)),"ND")</f>
        <v>ND</v>
      </c>
      <c r="P5665" t="str">
        <f>VLOOKUP(D5665,Hoja2!C:E,3,0)</f>
        <v>ESTRELLAS PATRIMONIALES</v>
      </c>
      <c r="Q5665" s="10">
        <f>VLOOKUP(D5665,Hoja2!C:D,2,0)</f>
        <v>0</v>
      </c>
    </row>
    <row r="5666" spans="1:17" hidden="1" x14ac:dyDescent="0.2">
      <c r="A5666" s="2" t="s">
        <v>5691</v>
      </c>
      <c r="B5666" s="2" t="s">
        <v>4</v>
      </c>
      <c r="C5666" s="2">
        <v>5342</v>
      </c>
      <c r="D5666" s="2">
        <v>1309124</v>
      </c>
      <c r="E5666" s="2">
        <v>5823</v>
      </c>
      <c r="F5666" s="17" t="s">
        <v>12460</v>
      </c>
      <c r="G5666" s="2" t="s">
        <v>5</v>
      </c>
      <c r="H5666" s="2" t="s">
        <v>4</v>
      </c>
      <c r="I5666" s="2" t="s">
        <v>6</v>
      </c>
      <c r="J5666" s="2" t="s">
        <v>7</v>
      </c>
      <c r="K5666" s="2" t="s">
        <v>8</v>
      </c>
      <c r="L5666" s="2" t="s">
        <v>9</v>
      </c>
      <c r="M5666" s="7">
        <f>IFERROR(INDEX(Hoja1!$B$1:$E$5279,MATCH(Data!$D5666,Hoja1!$B$1:$B$5279,),MATCH(Data!M$1,Hoja1!$B$1:$E$1,)),"ND")</f>
        <v>11343.4817</v>
      </c>
      <c r="N5666" s="7">
        <f>IFERROR(INDEX(Hoja1!$B$1:$E$5279,MATCH(Data!$D5666,Hoja1!$B$1:$B$5279,),MATCH(Data!N$1,Hoja1!$B$1:$E$1,)),"ND")</f>
        <v>25000</v>
      </c>
      <c r="O5666" s="7">
        <f>IFERROR(INDEX(Hoja1!$B$1:$E$5279,MATCH(Data!$D5666,Hoja1!$B$1:$B$5279,),MATCH(Data!O$1,Hoja1!$B$1:$E$1,)),"ND")</f>
        <v>324000</v>
      </c>
      <c r="P5666" t="str">
        <f>VLOOKUP(D5666,Hoja2!C:E,3,0)</f>
        <v>ESTRELLAS DIAMANTE</v>
      </c>
      <c r="Q5666" s="10">
        <f>VLOOKUP(D5666,Hoja2!C:D,2,0)</f>
        <v>49220</v>
      </c>
    </row>
    <row r="5667" spans="1:17" hidden="1" x14ac:dyDescent="0.2">
      <c r="A5667" s="2" t="s">
        <v>5692</v>
      </c>
      <c r="B5667" s="2" t="s">
        <v>4</v>
      </c>
      <c r="C5667" s="2">
        <v>8810</v>
      </c>
      <c r="D5667" s="2">
        <v>1309630</v>
      </c>
      <c r="E5667" s="2">
        <v>8782</v>
      </c>
      <c r="F5667" s="17" t="s">
        <v>12497</v>
      </c>
      <c r="G5667" s="2" t="s">
        <v>5</v>
      </c>
      <c r="H5667" s="2" t="s">
        <v>4</v>
      </c>
      <c r="I5667" s="2" t="s">
        <v>6</v>
      </c>
      <c r="J5667" s="2" t="s">
        <v>7</v>
      </c>
      <c r="K5667" s="2" t="s">
        <v>8</v>
      </c>
      <c r="L5667" s="2" t="s">
        <v>9</v>
      </c>
      <c r="M5667" s="7">
        <f>IFERROR(INDEX(Hoja1!$B$1:$E$5279,MATCH(Data!$D5667,Hoja1!$B$1:$B$5279,),MATCH(Data!M$1,Hoja1!$B$1:$E$1,)),"ND")</f>
        <v>6222.5050000000001</v>
      </c>
      <c r="N5667" s="7">
        <f>IFERROR(INDEX(Hoja1!$B$1:$E$5279,MATCH(Data!$D5667,Hoja1!$B$1:$B$5279,),MATCH(Data!N$1,Hoja1!$B$1:$E$1,)),"ND")</f>
        <v>10000</v>
      </c>
      <c r="O5667" s="7">
        <f>IFERROR(INDEX(Hoja1!$B$1:$E$5279,MATCH(Data!$D5667,Hoja1!$B$1:$B$5279,),MATCH(Data!O$1,Hoja1!$B$1:$E$1,)),"ND")</f>
        <v>0</v>
      </c>
      <c r="P5667" t="str">
        <f>VLOOKUP(D5667,Hoja2!C:E,3,0)</f>
        <v>ESTRELLAS DIAMANTE</v>
      </c>
      <c r="Q5667" s="10">
        <f>VLOOKUP(D5667,Hoja2!C:D,2,0)</f>
        <v>4400</v>
      </c>
    </row>
    <row r="5668" spans="1:17" hidden="1" x14ac:dyDescent="0.2">
      <c r="A5668" s="2" t="s">
        <v>5693</v>
      </c>
      <c r="B5668" s="2" t="s">
        <v>4</v>
      </c>
      <c r="C5668" s="2">
        <v>7434</v>
      </c>
      <c r="D5668" s="2">
        <v>1309685</v>
      </c>
      <c r="E5668" s="2">
        <v>4791</v>
      </c>
      <c r="F5668" s="17" t="s">
        <v>12532</v>
      </c>
      <c r="G5668" s="2" t="s">
        <v>5</v>
      </c>
      <c r="H5668" s="2" t="s">
        <v>4</v>
      </c>
      <c r="I5668" s="2" t="s">
        <v>6</v>
      </c>
      <c r="J5668" s="2" t="s">
        <v>7</v>
      </c>
      <c r="K5668" s="2" t="s">
        <v>8</v>
      </c>
      <c r="L5668" s="2" t="s">
        <v>9</v>
      </c>
      <c r="M5668" s="7">
        <f>IFERROR(INDEX(Hoja1!$B$1:$E$5279,MATCH(Data!$D5668,Hoja1!$B$1:$B$5279,),MATCH(Data!M$1,Hoja1!$B$1:$E$1,)),"ND")</f>
        <v>17962.623200000002</v>
      </c>
      <c r="N5668" s="7">
        <f>IFERROR(INDEX(Hoja1!$B$1:$E$5279,MATCH(Data!$D5668,Hoja1!$B$1:$B$5279,),MATCH(Data!N$1,Hoja1!$B$1:$E$1,)),"ND")</f>
        <v>10000</v>
      </c>
      <c r="O5668" s="7">
        <f>IFERROR(INDEX(Hoja1!$B$1:$E$5279,MATCH(Data!$D5668,Hoja1!$B$1:$B$5279,),MATCH(Data!O$1,Hoja1!$B$1:$E$1,)),"ND")</f>
        <v>0</v>
      </c>
      <c r="P5668" t="str">
        <f>VLOOKUP(D5668,Hoja2!C:E,3,0)</f>
        <v>ESTRELLAS DIAMANTE</v>
      </c>
      <c r="Q5668" s="10">
        <f>VLOOKUP(D5668,Hoja2!C:D,2,0)</f>
        <v>6500</v>
      </c>
    </row>
    <row r="5669" spans="1:17" hidden="1" x14ac:dyDescent="0.2">
      <c r="A5669" s="2" t="s">
        <v>5694</v>
      </c>
      <c r="B5669" s="2" t="s">
        <v>4</v>
      </c>
      <c r="C5669" s="2">
        <v>9496</v>
      </c>
      <c r="D5669" s="2">
        <v>1310566</v>
      </c>
      <c r="E5669" s="2">
        <v>1237</v>
      </c>
      <c r="F5669" s="17" t="s">
        <v>12458</v>
      </c>
      <c r="G5669" s="2" t="s">
        <v>5</v>
      </c>
      <c r="H5669" s="2" t="s">
        <v>4</v>
      </c>
      <c r="I5669" s="2" t="s">
        <v>6</v>
      </c>
      <c r="J5669" s="2" t="s">
        <v>7</v>
      </c>
      <c r="K5669" s="2" t="s">
        <v>8</v>
      </c>
      <c r="L5669" s="2" t="s">
        <v>9</v>
      </c>
      <c r="M5669" s="7">
        <f>IFERROR(INDEX(Hoja1!$B$1:$E$5279,MATCH(Data!$D5669,Hoja1!$B$1:$B$5279,),MATCH(Data!M$1,Hoja1!$B$1:$E$1,)),"ND")</f>
        <v>2024.5550000000001</v>
      </c>
      <c r="N5669" s="7">
        <f>IFERROR(INDEX(Hoja1!$B$1:$E$5279,MATCH(Data!$D5669,Hoja1!$B$1:$B$5279,),MATCH(Data!N$1,Hoja1!$B$1:$E$1,)),"ND")</f>
        <v>2300</v>
      </c>
      <c r="O5669" s="7">
        <f>IFERROR(INDEX(Hoja1!$B$1:$E$5279,MATCH(Data!$D5669,Hoja1!$B$1:$B$5279,),MATCH(Data!O$1,Hoja1!$B$1:$E$1,)),"ND")</f>
        <v>0</v>
      </c>
      <c r="P5669" t="str">
        <f>VLOOKUP(D5669,Hoja2!C:E,3,0)</f>
        <v>ESTRELLAS DIAMANTE</v>
      </c>
      <c r="Q5669" s="10">
        <f>VLOOKUP(D5669,Hoja2!C:D,2,0)</f>
        <v>3700</v>
      </c>
    </row>
    <row r="5670" spans="1:17" hidden="1" x14ac:dyDescent="0.2">
      <c r="A5670" s="2" t="s">
        <v>5695</v>
      </c>
      <c r="B5670" s="2" t="s">
        <v>12</v>
      </c>
      <c r="C5670" s="2">
        <v>6167</v>
      </c>
      <c r="D5670" s="2">
        <v>1311343</v>
      </c>
      <c r="E5670" s="2">
        <v>8655</v>
      </c>
      <c r="F5670" s="17" t="s">
        <v>12453</v>
      </c>
      <c r="G5670" s="2" t="s">
        <v>5</v>
      </c>
      <c r="H5670" s="2" t="s">
        <v>4</v>
      </c>
      <c r="I5670" s="2" t="s">
        <v>6</v>
      </c>
      <c r="J5670" s="2" t="s">
        <v>7</v>
      </c>
      <c r="K5670" s="2" t="s">
        <v>8</v>
      </c>
      <c r="L5670" s="2" t="s">
        <v>9</v>
      </c>
      <c r="M5670" s="7" t="str">
        <f>IFERROR(INDEX(Hoja1!$B$1:$E$5279,MATCH(Data!$D5670,Hoja1!$B$1:$B$5279,),MATCH(Data!M$1,Hoja1!$B$1:$E$1,)),"ND")</f>
        <v>ND</v>
      </c>
      <c r="N5670" s="7" t="str">
        <f>IFERROR(INDEX(Hoja1!$B$1:$E$5279,MATCH(Data!$D5670,Hoja1!$B$1:$B$5279,),MATCH(Data!N$1,Hoja1!$B$1:$E$1,)),"ND")</f>
        <v>ND</v>
      </c>
      <c r="O5670" s="7" t="str">
        <f>IFERROR(INDEX(Hoja1!$B$1:$E$5279,MATCH(Data!$D5670,Hoja1!$B$1:$B$5279,),MATCH(Data!O$1,Hoja1!$B$1:$E$1,)),"ND")</f>
        <v>ND</v>
      </c>
      <c r="P5670" t="str">
        <f>VLOOKUP(D5670,Hoja2!C:E,3,0)</f>
        <v>ESTRELLAS DIAMANTE</v>
      </c>
      <c r="Q5670" s="10">
        <f>VLOOKUP(D5670,Hoja2!C:D,2,0)</f>
        <v>2000</v>
      </c>
    </row>
    <row r="5671" spans="1:17" hidden="1" x14ac:dyDescent="0.2">
      <c r="A5671" s="2" t="s">
        <v>5696</v>
      </c>
      <c r="B5671" s="2" t="s">
        <v>4</v>
      </c>
      <c r="C5671" s="2">
        <v>6167</v>
      </c>
      <c r="D5671" s="2">
        <v>1311359</v>
      </c>
      <c r="E5671" s="2">
        <v>8655</v>
      </c>
      <c r="F5671" s="17" t="s">
        <v>12453</v>
      </c>
      <c r="G5671" s="2" t="s">
        <v>5</v>
      </c>
      <c r="H5671" s="2" t="s">
        <v>4</v>
      </c>
      <c r="I5671" s="2" t="s">
        <v>6</v>
      </c>
      <c r="J5671" s="2" t="s">
        <v>7</v>
      </c>
      <c r="K5671" s="2" t="s">
        <v>8</v>
      </c>
      <c r="L5671" s="2" t="s">
        <v>9</v>
      </c>
      <c r="M5671" s="7">
        <f>IFERROR(INDEX(Hoja1!$B$1:$E$5279,MATCH(Data!$D5671,Hoja1!$B$1:$B$5279,),MATCH(Data!M$1,Hoja1!$B$1:$E$1,)),"ND")</f>
        <v>14043.2883</v>
      </c>
      <c r="N5671" s="7">
        <f>IFERROR(INDEX(Hoja1!$B$1:$E$5279,MATCH(Data!$D5671,Hoja1!$B$1:$B$5279,),MATCH(Data!N$1,Hoja1!$B$1:$E$1,)),"ND")</f>
        <v>15000</v>
      </c>
      <c r="O5671" s="7">
        <f>IFERROR(INDEX(Hoja1!$B$1:$E$5279,MATCH(Data!$D5671,Hoja1!$B$1:$B$5279,),MATCH(Data!O$1,Hoja1!$B$1:$E$1,)),"ND")</f>
        <v>518000</v>
      </c>
      <c r="P5671" t="str">
        <f>VLOOKUP(D5671,Hoja2!C:E,3,0)</f>
        <v>ESTRELLAS DIAMANTE</v>
      </c>
      <c r="Q5671" s="10">
        <f>VLOOKUP(D5671,Hoja2!C:D,2,0)</f>
        <v>13000</v>
      </c>
    </row>
    <row r="5672" spans="1:17" hidden="1" x14ac:dyDescent="0.2">
      <c r="A5672" s="2" t="s">
        <v>5697</v>
      </c>
      <c r="B5672" s="2" t="s">
        <v>4</v>
      </c>
      <c r="C5672" s="2">
        <v>8136</v>
      </c>
      <c r="D5672" s="2">
        <v>1311798</v>
      </c>
      <c r="E5672" s="2">
        <v>3704</v>
      </c>
      <c r="F5672" s="17" t="s">
        <v>12455</v>
      </c>
      <c r="G5672" s="2" t="s">
        <v>5</v>
      </c>
      <c r="H5672" s="2" t="s">
        <v>4</v>
      </c>
      <c r="I5672" s="2" t="s">
        <v>6</v>
      </c>
      <c r="J5672" s="2" t="s">
        <v>7</v>
      </c>
      <c r="K5672" s="2" t="s">
        <v>8</v>
      </c>
      <c r="L5672" s="2" t="s">
        <v>9</v>
      </c>
      <c r="M5672" s="7">
        <f>IFERROR(INDEX(Hoja1!$B$1:$E$5279,MATCH(Data!$D5672,Hoja1!$B$1:$B$5279,),MATCH(Data!M$1,Hoja1!$B$1:$E$1,)),"ND")</f>
        <v>2256.0733</v>
      </c>
      <c r="N5672" s="7">
        <f>IFERROR(INDEX(Hoja1!$B$1:$E$5279,MATCH(Data!$D5672,Hoja1!$B$1:$B$5279,),MATCH(Data!N$1,Hoja1!$B$1:$E$1,)),"ND")</f>
        <v>20000</v>
      </c>
      <c r="O5672" s="7">
        <f>IFERROR(INDEX(Hoja1!$B$1:$E$5279,MATCH(Data!$D5672,Hoja1!$B$1:$B$5279,),MATCH(Data!O$1,Hoja1!$B$1:$E$1,)),"ND")</f>
        <v>0</v>
      </c>
      <c r="P5672" t="str">
        <f>VLOOKUP(D5672,Hoja2!C:E,3,0)</f>
        <v>ESTRELLAS DIAMANTE</v>
      </c>
      <c r="Q5672" s="10">
        <f>VLOOKUP(D5672,Hoja2!C:D,2,0)</f>
        <v>10368</v>
      </c>
    </row>
    <row r="5673" spans="1:17" hidden="1" x14ac:dyDescent="0.2">
      <c r="A5673" s="2" t="s">
        <v>5698</v>
      </c>
      <c r="B5673" s="2" t="s">
        <v>4</v>
      </c>
      <c r="C5673" s="2">
        <v>10170</v>
      </c>
      <c r="D5673" s="2">
        <v>1312052</v>
      </c>
      <c r="E5673" s="2">
        <v>4775</v>
      </c>
      <c r="F5673" s="17" t="s">
        <v>12477</v>
      </c>
      <c r="G5673" s="2" t="s">
        <v>5</v>
      </c>
      <c r="H5673" s="2" t="s">
        <v>4</v>
      </c>
      <c r="I5673" s="2" t="s">
        <v>6</v>
      </c>
      <c r="J5673" s="2" t="s">
        <v>7</v>
      </c>
      <c r="K5673" s="2" t="s">
        <v>8</v>
      </c>
      <c r="L5673" s="2" t="s">
        <v>9</v>
      </c>
      <c r="M5673" s="7">
        <f>IFERROR(INDEX(Hoja1!$B$1:$E$5279,MATCH(Data!$D5673,Hoja1!$B$1:$B$5279,),MATCH(Data!M$1,Hoja1!$B$1:$E$1,)),"ND")</f>
        <v>53884.008300000001</v>
      </c>
      <c r="N5673" s="7">
        <f>IFERROR(INDEX(Hoja1!$B$1:$E$5279,MATCH(Data!$D5673,Hoja1!$B$1:$B$5279,),MATCH(Data!N$1,Hoja1!$B$1:$E$1,)),"ND")</f>
        <v>13750</v>
      </c>
      <c r="O5673" s="7">
        <f>IFERROR(INDEX(Hoja1!$B$1:$E$5279,MATCH(Data!$D5673,Hoja1!$B$1:$B$5279,),MATCH(Data!O$1,Hoja1!$B$1:$E$1,)),"ND")</f>
        <v>70000</v>
      </c>
      <c r="P5673" t="str">
        <f>VLOOKUP(D5673,Hoja2!C:E,3,0)</f>
        <v>ESTRELLAS DIAMANTE</v>
      </c>
      <c r="Q5673" s="10">
        <f>VLOOKUP(D5673,Hoja2!C:D,2,0)</f>
        <v>6800</v>
      </c>
    </row>
    <row r="5674" spans="1:17" hidden="1" x14ac:dyDescent="0.2">
      <c r="A5674" s="2" t="s">
        <v>5699</v>
      </c>
      <c r="B5674" s="2" t="s">
        <v>4</v>
      </c>
      <c r="C5674" s="2">
        <v>7034</v>
      </c>
      <c r="D5674" s="2">
        <v>1312104</v>
      </c>
      <c r="E5674" s="2">
        <v>2938</v>
      </c>
      <c r="F5674" s="17" t="s">
        <v>12484</v>
      </c>
      <c r="G5674" s="2" t="s">
        <v>5</v>
      </c>
      <c r="H5674" s="2" t="s">
        <v>4</v>
      </c>
      <c r="I5674" s="2" t="s">
        <v>6</v>
      </c>
      <c r="J5674" s="2" t="s">
        <v>7</v>
      </c>
      <c r="K5674" s="2" t="s">
        <v>8</v>
      </c>
      <c r="L5674" s="2" t="s">
        <v>9</v>
      </c>
      <c r="M5674" s="7">
        <f>IFERROR(INDEX(Hoja1!$B$1:$E$5279,MATCH(Data!$D5674,Hoja1!$B$1:$B$5279,),MATCH(Data!M$1,Hoja1!$B$1:$E$1,)),"ND")</f>
        <v>2098.2116999999998</v>
      </c>
      <c r="N5674" s="7">
        <f>IFERROR(INDEX(Hoja1!$B$1:$E$5279,MATCH(Data!$D5674,Hoja1!$B$1:$B$5279,),MATCH(Data!N$1,Hoja1!$B$1:$E$1,)),"ND")</f>
        <v>0</v>
      </c>
      <c r="O5674" s="7">
        <f>IFERROR(INDEX(Hoja1!$B$1:$E$5279,MATCH(Data!$D5674,Hoja1!$B$1:$B$5279,),MATCH(Data!O$1,Hoja1!$B$1:$E$1,)),"ND")</f>
        <v>0</v>
      </c>
      <c r="P5674" t="str">
        <f>VLOOKUP(D5674,Hoja2!C:E,3,0)</f>
        <v>ESTRELLAS DIAMANTE</v>
      </c>
      <c r="Q5674" s="10">
        <f>VLOOKUP(D5674,Hoja2!C:D,2,0)</f>
        <v>6000</v>
      </c>
    </row>
    <row r="5675" spans="1:17" hidden="1" x14ac:dyDescent="0.2">
      <c r="A5675" s="2" t="s">
        <v>5700</v>
      </c>
      <c r="B5675" s="2" t="s">
        <v>4</v>
      </c>
      <c r="C5675" s="2">
        <v>10616</v>
      </c>
      <c r="D5675" s="2">
        <v>1312783</v>
      </c>
      <c r="E5675" s="2">
        <v>4775</v>
      </c>
      <c r="F5675" s="17" t="s">
        <v>12477</v>
      </c>
      <c r="G5675" s="2" t="s">
        <v>5</v>
      </c>
      <c r="H5675" s="2" t="s">
        <v>4</v>
      </c>
      <c r="I5675" s="2" t="s">
        <v>6</v>
      </c>
      <c r="J5675" s="2" t="s">
        <v>7</v>
      </c>
      <c r="K5675" s="2" t="s">
        <v>8</v>
      </c>
      <c r="L5675" s="2" t="s">
        <v>9</v>
      </c>
      <c r="M5675" s="7">
        <f>IFERROR(INDEX(Hoja1!$B$1:$E$5279,MATCH(Data!$D5675,Hoja1!$B$1:$B$5279,),MATCH(Data!M$1,Hoja1!$B$1:$E$1,)),"ND")</f>
        <v>24496.668300000001</v>
      </c>
      <c r="N5675" s="7">
        <f>IFERROR(INDEX(Hoja1!$B$1:$E$5279,MATCH(Data!$D5675,Hoja1!$B$1:$B$5279,),MATCH(Data!N$1,Hoja1!$B$1:$E$1,)),"ND")</f>
        <v>15000</v>
      </c>
      <c r="O5675" s="7">
        <f>IFERROR(INDEX(Hoja1!$B$1:$E$5279,MATCH(Data!$D5675,Hoja1!$B$1:$B$5279,),MATCH(Data!O$1,Hoja1!$B$1:$E$1,)),"ND")</f>
        <v>381500</v>
      </c>
      <c r="P5675" t="str">
        <f>VLOOKUP(D5675,Hoja2!C:E,3,0)</f>
        <v>ESTRELLAS DIAMANTE</v>
      </c>
      <c r="Q5675" s="10">
        <f>VLOOKUP(D5675,Hoja2!C:D,2,0)</f>
        <v>8000</v>
      </c>
    </row>
    <row r="5676" spans="1:17" hidden="1" x14ac:dyDescent="0.2">
      <c r="A5676" s="2" t="s">
        <v>5701</v>
      </c>
      <c r="B5676" s="2" t="s">
        <v>4</v>
      </c>
      <c r="C5676" s="2">
        <v>5360</v>
      </c>
      <c r="D5676" s="2">
        <v>1312888</v>
      </c>
      <c r="E5676" s="2">
        <v>5823</v>
      </c>
      <c r="F5676" s="17" t="s">
        <v>12460</v>
      </c>
      <c r="G5676" s="2" t="s">
        <v>5</v>
      </c>
      <c r="H5676" s="2" t="s">
        <v>4</v>
      </c>
      <c r="I5676" s="2" t="s">
        <v>6</v>
      </c>
      <c r="J5676" s="2" t="s">
        <v>7</v>
      </c>
      <c r="K5676" s="2" t="s">
        <v>8</v>
      </c>
      <c r="L5676" s="2" t="s">
        <v>9</v>
      </c>
      <c r="M5676" s="7">
        <f>IFERROR(INDEX(Hoja1!$B$1:$E$5279,MATCH(Data!$D5676,Hoja1!$B$1:$B$5279,),MATCH(Data!M$1,Hoja1!$B$1:$E$1,)),"ND")</f>
        <v>2595.5799000000002</v>
      </c>
      <c r="N5676" s="7">
        <f>IFERROR(INDEX(Hoja1!$B$1:$E$5279,MATCH(Data!$D5676,Hoja1!$B$1:$B$5279,),MATCH(Data!N$1,Hoja1!$B$1:$E$1,)),"ND")</f>
        <v>0</v>
      </c>
      <c r="O5676" s="7">
        <f>IFERROR(INDEX(Hoja1!$B$1:$E$5279,MATCH(Data!$D5676,Hoja1!$B$1:$B$5279,),MATCH(Data!O$1,Hoja1!$B$1:$E$1,)),"ND")</f>
        <v>0</v>
      </c>
      <c r="P5676" t="str">
        <f>VLOOKUP(D5676,Hoja2!C:E,3,0)</f>
        <v>ESTRELLAS DIAMANTE</v>
      </c>
      <c r="Q5676" s="10">
        <f>VLOOKUP(D5676,Hoja2!C:D,2,0)</f>
        <v>0</v>
      </c>
    </row>
    <row r="5677" spans="1:17" hidden="1" x14ac:dyDescent="0.2">
      <c r="A5677" s="2" t="s">
        <v>5702</v>
      </c>
      <c r="B5677" s="2" t="s">
        <v>12</v>
      </c>
      <c r="C5677" s="2">
        <v>5360</v>
      </c>
      <c r="D5677" s="2">
        <v>1312917</v>
      </c>
      <c r="E5677" s="2">
        <v>5823</v>
      </c>
      <c r="F5677" s="17" t="s">
        <v>12460</v>
      </c>
      <c r="G5677" s="2" t="s">
        <v>5</v>
      </c>
      <c r="H5677" s="2" t="s">
        <v>4</v>
      </c>
      <c r="I5677" s="2" t="s">
        <v>6</v>
      </c>
      <c r="J5677" s="2" t="s">
        <v>7</v>
      </c>
      <c r="K5677" s="2" t="s">
        <v>8</v>
      </c>
      <c r="L5677" s="2" t="s">
        <v>9</v>
      </c>
      <c r="M5677" s="7" t="str">
        <f>IFERROR(INDEX(Hoja1!$B$1:$E$5279,MATCH(Data!$D5677,Hoja1!$B$1:$B$5279,),MATCH(Data!M$1,Hoja1!$B$1:$E$1,)),"ND")</f>
        <v>ND</v>
      </c>
      <c r="N5677" s="7" t="str">
        <f>IFERROR(INDEX(Hoja1!$B$1:$E$5279,MATCH(Data!$D5677,Hoja1!$B$1:$B$5279,),MATCH(Data!N$1,Hoja1!$B$1:$E$1,)),"ND")</f>
        <v>ND</v>
      </c>
      <c r="O5677" s="7" t="str">
        <f>IFERROR(INDEX(Hoja1!$B$1:$E$5279,MATCH(Data!$D5677,Hoja1!$B$1:$B$5279,),MATCH(Data!O$1,Hoja1!$B$1:$E$1,)),"ND")</f>
        <v>ND</v>
      </c>
      <c r="P5677" t="str">
        <f>VLOOKUP(D5677,Hoja2!C:E,3,0)</f>
        <v>ESTRELLAS DIAMANTE</v>
      </c>
      <c r="Q5677" s="10">
        <f>VLOOKUP(D5677,Hoja2!C:D,2,0)</f>
        <v>0</v>
      </c>
    </row>
    <row r="5678" spans="1:17" hidden="1" x14ac:dyDescent="0.2">
      <c r="A5678" s="2" t="s">
        <v>5703</v>
      </c>
      <c r="B5678" s="2" t="s">
        <v>4</v>
      </c>
      <c r="C5678" s="2">
        <v>7336</v>
      </c>
      <c r="D5678" s="2">
        <v>1313773</v>
      </c>
      <c r="E5678" s="2">
        <v>1910</v>
      </c>
      <c r="F5678" s="17" t="s">
        <v>12475</v>
      </c>
      <c r="G5678" s="2" t="s">
        <v>5</v>
      </c>
      <c r="H5678" s="2" t="s">
        <v>4</v>
      </c>
      <c r="I5678" s="2" t="s">
        <v>6</v>
      </c>
      <c r="J5678" s="2" t="s">
        <v>7</v>
      </c>
      <c r="K5678" s="2" t="s">
        <v>8</v>
      </c>
      <c r="L5678" s="2" t="s">
        <v>9</v>
      </c>
      <c r="M5678" s="7">
        <f>IFERROR(INDEX(Hoja1!$B$1:$E$5279,MATCH(Data!$D5678,Hoja1!$B$1:$B$5279,),MATCH(Data!M$1,Hoja1!$B$1:$E$1,)),"ND")</f>
        <v>7280.2483000000002</v>
      </c>
      <c r="N5678" s="7">
        <f>IFERROR(INDEX(Hoja1!$B$1:$E$5279,MATCH(Data!$D5678,Hoja1!$B$1:$B$5279,),MATCH(Data!N$1,Hoja1!$B$1:$E$1,)),"ND")</f>
        <v>30000</v>
      </c>
      <c r="O5678" s="7">
        <f>IFERROR(INDEX(Hoja1!$B$1:$E$5279,MATCH(Data!$D5678,Hoja1!$B$1:$B$5279,),MATCH(Data!O$1,Hoja1!$B$1:$E$1,)),"ND")</f>
        <v>0</v>
      </c>
      <c r="P5678" t="str">
        <f>VLOOKUP(D5678,Hoja2!C:E,3,0)</f>
        <v>ESTRELLAS DIAMANTE</v>
      </c>
      <c r="Q5678" s="10">
        <f>VLOOKUP(D5678,Hoja2!C:D,2,0)</f>
        <v>14333.33</v>
      </c>
    </row>
    <row r="5679" spans="1:17" hidden="1" x14ac:dyDescent="0.2">
      <c r="A5679" s="2" t="s">
        <v>5704</v>
      </c>
      <c r="B5679" s="2" t="s">
        <v>4</v>
      </c>
      <c r="C5679" s="2">
        <v>7984</v>
      </c>
      <c r="D5679" s="2">
        <v>1313799</v>
      </c>
      <c r="E5679" s="2">
        <v>3704</v>
      </c>
      <c r="F5679" s="17" t="s">
        <v>12455</v>
      </c>
      <c r="G5679" s="2" t="s">
        <v>5</v>
      </c>
      <c r="H5679" s="2" t="s">
        <v>4</v>
      </c>
      <c r="I5679" s="2" t="s">
        <v>6</v>
      </c>
      <c r="J5679" s="2" t="s">
        <v>7</v>
      </c>
      <c r="K5679" s="2" t="s">
        <v>8</v>
      </c>
      <c r="L5679" s="2" t="s">
        <v>9</v>
      </c>
      <c r="M5679" s="7">
        <f>IFERROR(INDEX(Hoja1!$B$1:$E$5279,MATCH(Data!$D5679,Hoja1!$B$1:$B$5279,),MATCH(Data!M$1,Hoja1!$B$1:$E$1,)),"ND")</f>
        <v>8123.1467000000002</v>
      </c>
      <c r="N5679" s="7">
        <f>IFERROR(INDEX(Hoja1!$B$1:$E$5279,MATCH(Data!$D5679,Hoja1!$B$1:$B$5279,),MATCH(Data!N$1,Hoja1!$B$1:$E$1,)),"ND")</f>
        <v>10000</v>
      </c>
      <c r="O5679" s="7">
        <f>IFERROR(INDEX(Hoja1!$B$1:$E$5279,MATCH(Data!$D5679,Hoja1!$B$1:$B$5279,),MATCH(Data!O$1,Hoja1!$B$1:$E$1,)),"ND")</f>
        <v>0</v>
      </c>
      <c r="P5679" t="str">
        <f>VLOOKUP(D5679,Hoja2!C:E,3,0)</f>
        <v>ESTRELLAS DIAMANTE</v>
      </c>
      <c r="Q5679" s="10">
        <f>VLOOKUP(D5679,Hoja2!C:D,2,0)</f>
        <v>0</v>
      </c>
    </row>
    <row r="5680" spans="1:17" hidden="1" x14ac:dyDescent="0.2">
      <c r="A5680" s="2" t="s">
        <v>5705</v>
      </c>
      <c r="B5680" s="2" t="s">
        <v>4</v>
      </c>
      <c r="C5680" s="2">
        <v>5416</v>
      </c>
      <c r="D5680" s="2">
        <v>1315298</v>
      </c>
      <c r="E5680" s="2">
        <v>3300</v>
      </c>
      <c r="F5680" s="17" t="s">
        <v>12488</v>
      </c>
      <c r="G5680" s="2" t="s">
        <v>5</v>
      </c>
      <c r="H5680" s="2" t="s">
        <v>4</v>
      </c>
      <c r="I5680" s="2" t="s">
        <v>6</v>
      </c>
      <c r="J5680" s="2" t="s">
        <v>7</v>
      </c>
      <c r="K5680" s="2" t="s">
        <v>8</v>
      </c>
      <c r="L5680" s="2" t="s">
        <v>9</v>
      </c>
      <c r="M5680" s="7">
        <f>IFERROR(INDEX(Hoja1!$B$1:$E$5279,MATCH(Data!$D5680,Hoja1!$B$1:$B$5279,),MATCH(Data!M$1,Hoja1!$B$1:$E$1,)),"ND")</f>
        <v>263969.45</v>
      </c>
      <c r="N5680" s="7">
        <f>IFERROR(INDEX(Hoja1!$B$1:$E$5279,MATCH(Data!$D5680,Hoja1!$B$1:$B$5279,),MATCH(Data!N$1,Hoja1!$B$1:$E$1,)),"ND")</f>
        <v>0</v>
      </c>
      <c r="O5680" s="7">
        <f>IFERROR(INDEX(Hoja1!$B$1:$E$5279,MATCH(Data!$D5680,Hoja1!$B$1:$B$5279,),MATCH(Data!O$1,Hoja1!$B$1:$E$1,)),"ND")</f>
        <v>0</v>
      </c>
      <c r="P5680" t="str">
        <f>VLOOKUP(D5680,Hoja2!C:E,3,0)</f>
        <v>ESTRELLAS DIAMANTE</v>
      </c>
      <c r="Q5680" s="10">
        <f>VLOOKUP(D5680,Hoja2!C:D,2,0)</f>
        <v>0</v>
      </c>
    </row>
    <row r="5681" spans="1:17" hidden="1" x14ac:dyDescent="0.2">
      <c r="A5681" s="2" t="s">
        <v>5706</v>
      </c>
      <c r="B5681" s="2" t="s">
        <v>12</v>
      </c>
      <c r="C5681" s="2">
        <v>5416</v>
      </c>
      <c r="D5681" s="2">
        <v>1315302</v>
      </c>
      <c r="E5681" s="2">
        <v>3300</v>
      </c>
      <c r="F5681" s="17" t="s">
        <v>12488</v>
      </c>
      <c r="G5681" s="2" t="s">
        <v>5</v>
      </c>
      <c r="H5681" s="2" t="s">
        <v>4</v>
      </c>
      <c r="I5681" s="2" t="s">
        <v>6</v>
      </c>
      <c r="J5681" s="2" t="s">
        <v>7</v>
      </c>
      <c r="K5681" s="2" t="s">
        <v>8</v>
      </c>
      <c r="L5681" s="2" t="s">
        <v>9</v>
      </c>
      <c r="M5681" s="7" t="str">
        <f>IFERROR(INDEX(Hoja1!$B$1:$E$5279,MATCH(Data!$D5681,Hoja1!$B$1:$B$5279,),MATCH(Data!M$1,Hoja1!$B$1:$E$1,)),"ND")</f>
        <v>ND</v>
      </c>
      <c r="N5681" s="7" t="str">
        <f>IFERROR(INDEX(Hoja1!$B$1:$E$5279,MATCH(Data!$D5681,Hoja1!$B$1:$B$5279,),MATCH(Data!N$1,Hoja1!$B$1:$E$1,)),"ND")</f>
        <v>ND</v>
      </c>
      <c r="O5681" s="7" t="str">
        <f>IFERROR(INDEX(Hoja1!$B$1:$E$5279,MATCH(Data!$D5681,Hoja1!$B$1:$B$5279,),MATCH(Data!O$1,Hoja1!$B$1:$E$1,)),"ND")</f>
        <v>ND</v>
      </c>
      <c r="P5681" t="str">
        <f>VLOOKUP(D5681,Hoja2!C:E,3,0)</f>
        <v>ESTRELLAS DIAMANTE</v>
      </c>
      <c r="Q5681" s="10">
        <f>VLOOKUP(D5681,Hoja2!C:D,2,0)</f>
        <v>0</v>
      </c>
    </row>
    <row r="5682" spans="1:17" hidden="1" x14ac:dyDescent="0.2">
      <c r="A5682" s="2" t="s">
        <v>5707</v>
      </c>
      <c r="B5682" s="2" t="s">
        <v>4</v>
      </c>
      <c r="C5682" s="2">
        <v>10650</v>
      </c>
      <c r="D5682" s="2">
        <v>1315384</v>
      </c>
      <c r="E5682" s="2">
        <v>4775</v>
      </c>
      <c r="F5682" s="17" t="s">
        <v>12477</v>
      </c>
      <c r="G5682" s="2" t="s">
        <v>5</v>
      </c>
      <c r="H5682" s="2" t="s">
        <v>4</v>
      </c>
      <c r="I5682" s="2" t="s">
        <v>6</v>
      </c>
      <c r="J5682" s="2" t="s">
        <v>7</v>
      </c>
      <c r="K5682" s="2" t="s">
        <v>8</v>
      </c>
      <c r="L5682" s="2" t="s">
        <v>9</v>
      </c>
      <c r="M5682" s="7">
        <f>IFERROR(INDEX(Hoja1!$B$1:$E$5279,MATCH(Data!$D5682,Hoja1!$B$1:$B$5279,),MATCH(Data!M$1,Hoja1!$B$1:$E$1,)),"ND")</f>
        <v>2124.7350000000001</v>
      </c>
      <c r="N5682" s="7">
        <f>IFERROR(INDEX(Hoja1!$B$1:$E$5279,MATCH(Data!$D5682,Hoja1!$B$1:$B$5279,),MATCH(Data!N$1,Hoja1!$B$1:$E$1,)),"ND")</f>
        <v>5000</v>
      </c>
      <c r="O5682" s="7">
        <f>IFERROR(INDEX(Hoja1!$B$1:$E$5279,MATCH(Data!$D5682,Hoja1!$B$1:$B$5279,),MATCH(Data!O$1,Hoja1!$B$1:$E$1,)),"ND")</f>
        <v>0</v>
      </c>
      <c r="P5682" t="str">
        <f>VLOOKUP(D5682,Hoja2!C:E,3,0)</f>
        <v>ESTRELLAS DIAMANTE</v>
      </c>
      <c r="Q5682" s="10">
        <f>VLOOKUP(D5682,Hoja2!C:D,2,0)</f>
        <v>0</v>
      </c>
    </row>
    <row r="5683" spans="1:17" hidden="1" x14ac:dyDescent="0.2">
      <c r="A5683" s="2" t="s">
        <v>5708</v>
      </c>
      <c r="B5683" s="2" t="s">
        <v>4</v>
      </c>
      <c r="C5683" s="2">
        <v>5369</v>
      </c>
      <c r="D5683" s="2">
        <v>1315541</v>
      </c>
      <c r="E5683" s="2">
        <v>3002</v>
      </c>
      <c r="F5683" s="17" t="s">
        <v>12480</v>
      </c>
      <c r="G5683" s="2" t="s">
        <v>5</v>
      </c>
      <c r="H5683" s="2" t="s">
        <v>4</v>
      </c>
      <c r="I5683" s="2" t="s">
        <v>6</v>
      </c>
      <c r="J5683" s="2" t="s">
        <v>7</v>
      </c>
      <c r="K5683" s="2" t="s">
        <v>8</v>
      </c>
      <c r="L5683" s="2" t="s">
        <v>9</v>
      </c>
      <c r="M5683" s="7">
        <f>IFERROR(INDEX(Hoja1!$B$1:$E$5279,MATCH(Data!$D5683,Hoja1!$B$1:$B$5279,),MATCH(Data!M$1,Hoja1!$B$1:$E$1,)),"ND")</f>
        <v>427508.14659999998</v>
      </c>
      <c r="N5683" s="7">
        <f>IFERROR(INDEX(Hoja1!$B$1:$E$5279,MATCH(Data!$D5683,Hoja1!$B$1:$B$5279,),MATCH(Data!N$1,Hoja1!$B$1:$E$1,)),"ND")</f>
        <v>25000</v>
      </c>
      <c r="O5683" s="7">
        <f>IFERROR(INDEX(Hoja1!$B$1:$E$5279,MATCH(Data!$D5683,Hoja1!$B$1:$B$5279,),MATCH(Data!O$1,Hoja1!$B$1:$E$1,)),"ND")</f>
        <v>466650</v>
      </c>
      <c r="P5683" t="str">
        <f>VLOOKUP(D5683,Hoja2!C:E,3,0)</f>
        <v>ESTRELLAS DIAMANTE</v>
      </c>
      <c r="Q5683" s="10">
        <f>VLOOKUP(D5683,Hoja2!C:D,2,0)</f>
        <v>15000</v>
      </c>
    </row>
    <row r="5684" spans="1:17" hidden="1" x14ac:dyDescent="0.2">
      <c r="A5684" s="2" t="s">
        <v>5709</v>
      </c>
      <c r="B5684" s="2" t="s">
        <v>12</v>
      </c>
      <c r="C5684" s="2">
        <v>7035</v>
      </c>
      <c r="D5684" s="2">
        <v>1317002</v>
      </c>
      <c r="E5684" s="2">
        <v>2938</v>
      </c>
      <c r="F5684" s="17" t="s">
        <v>12484</v>
      </c>
      <c r="G5684" s="2" t="s">
        <v>5</v>
      </c>
      <c r="H5684" s="2" t="s">
        <v>2074</v>
      </c>
      <c r="I5684" s="2" t="s">
        <v>6</v>
      </c>
      <c r="J5684" s="2" t="s">
        <v>7</v>
      </c>
      <c r="K5684" s="2" t="s">
        <v>8</v>
      </c>
      <c r="L5684" s="2" t="s">
        <v>9</v>
      </c>
      <c r="M5684" s="7" t="str">
        <f>IFERROR(INDEX(Hoja1!$B$1:$E$5279,MATCH(Data!$D5684,Hoja1!$B$1:$B$5279,),MATCH(Data!M$1,Hoja1!$B$1:$E$1,)),"ND")</f>
        <v>ND</v>
      </c>
      <c r="N5684" s="7" t="str">
        <f>IFERROR(INDEX(Hoja1!$B$1:$E$5279,MATCH(Data!$D5684,Hoja1!$B$1:$B$5279,),MATCH(Data!N$1,Hoja1!$B$1:$E$1,)),"ND")</f>
        <v>ND</v>
      </c>
      <c r="O5684" s="7" t="str">
        <f>IFERROR(INDEX(Hoja1!$B$1:$E$5279,MATCH(Data!$D5684,Hoja1!$B$1:$B$5279,),MATCH(Data!O$1,Hoja1!$B$1:$E$1,)),"ND")</f>
        <v>ND</v>
      </c>
      <c r="P5684" t="str">
        <f>VLOOKUP(D5684,Hoja2!C:E,3,0)</f>
        <v>ESTRELLAS PATRIMONIALES</v>
      </c>
      <c r="Q5684" s="10">
        <f>VLOOKUP(D5684,Hoja2!C:D,2,0)</f>
        <v>0</v>
      </c>
    </row>
    <row r="5685" spans="1:17" hidden="1" x14ac:dyDescent="0.2">
      <c r="A5685" s="2" t="s">
        <v>5710</v>
      </c>
      <c r="B5685" s="2" t="s">
        <v>12</v>
      </c>
      <c r="C5685" s="2">
        <v>6210</v>
      </c>
      <c r="D5685" s="2">
        <v>1317094</v>
      </c>
      <c r="E5685" s="2">
        <v>3300</v>
      </c>
      <c r="F5685" s="17" t="s">
        <v>12488</v>
      </c>
      <c r="G5685" s="2" t="s">
        <v>5</v>
      </c>
      <c r="H5685" s="2" t="s">
        <v>4</v>
      </c>
      <c r="I5685" s="2" t="s">
        <v>6</v>
      </c>
      <c r="J5685" s="2" t="s">
        <v>7</v>
      </c>
      <c r="K5685" s="2" t="s">
        <v>8</v>
      </c>
      <c r="L5685" s="2" t="s">
        <v>9</v>
      </c>
      <c r="M5685" s="7" t="str">
        <f>IFERROR(INDEX(Hoja1!$B$1:$E$5279,MATCH(Data!$D5685,Hoja1!$B$1:$B$5279,),MATCH(Data!M$1,Hoja1!$B$1:$E$1,)),"ND")</f>
        <v>ND</v>
      </c>
      <c r="N5685" s="7" t="str">
        <f>IFERROR(INDEX(Hoja1!$B$1:$E$5279,MATCH(Data!$D5685,Hoja1!$B$1:$B$5279,),MATCH(Data!N$1,Hoja1!$B$1:$E$1,)),"ND")</f>
        <v>ND</v>
      </c>
      <c r="O5685" s="7" t="str">
        <f>IFERROR(INDEX(Hoja1!$B$1:$E$5279,MATCH(Data!$D5685,Hoja1!$B$1:$B$5279,),MATCH(Data!O$1,Hoja1!$B$1:$E$1,)),"ND")</f>
        <v>ND</v>
      </c>
      <c r="P5685" t="str">
        <f>VLOOKUP(D5685,Hoja2!C:E,3,0)</f>
        <v>ESTRELLAS DIAMANTE</v>
      </c>
      <c r="Q5685" s="10">
        <f>VLOOKUP(D5685,Hoja2!C:D,2,0)</f>
        <v>8000</v>
      </c>
    </row>
    <row r="5686" spans="1:17" hidden="1" x14ac:dyDescent="0.2">
      <c r="A5686" s="2" t="s">
        <v>5711</v>
      </c>
      <c r="B5686" s="2" t="s">
        <v>4</v>
      </c>
      <c r="C5686" s="2">
        <v>8398</v>
      </c>
      <c r="D5686" s="2">
        <v>1317318</v>
      </c>
      <c r="E5686" s="2">
        <v>3002</v>
      </c>
      <c r="F5686" s="17" t="s">
        <v>12480</v>
      </c>
      <c r="G5686" s="2" t="s">
        <v>5</v>
      </c>
      <c r="H5686" s="2" t="s">
        <v>4</v>
      </c>
      <c r="I5686" s="2" t="s">
        <v>6</v>
      </c>
      <c r="J5686" s="2" t="s">
        <v>7</v>
      </c>
      <c r="K5686" s="2" t="s">
        <v>8</v>
      </c>
      <c r="L5686" s="2" t="s">
        <v>9</v>
      </c>
      <c r="M5686" s="7">
        <f>IFERROR(INDEX(Hoja1!$B$1:$E$5279,MATCH(Data!$D5686,Hoja1!$B$1:$B$5279,),MATCH(Data!M$1,Hoja1!$B$1:$E$1,)),"ND")</f>
        <v>33498.035000000003</v>
      </c>
      <c r="N5686" s="7">
        <f>IFERROR(INDEX(Hoja1!$B$1:$E$5279,MATCH(Data!$D5686,Hoja1!$B$1:$B$5279,),MATCH(Data!N$1,Hoja1!$B$1:$E$1,)),"ND")</f>
        <v>15000</v>
      </c>
      <c r="O5686" s="7">
        <f>IFERROR(INDEX(Hoja1!$B$1:$E$5279,MATCH(Data!$D5686,Hoja1!$B$1:$B$5279,),MATCH(Data!O$1,Hoja1!$B$1:$E$1,)),"ND")</f>
        <v>0</v>
      </c>
      <c r="P5686" t="str">
        <f>VLOOKUP(D5686,Hoja2!C:E,3,0)</f>
        <v>ESTRELLAS DIAMANTE</v>
      </c>
      <c r="Q5686" s="10">
        <f>VLOOKUP(D5686,Hoja2!C:D,2,0)</f>
        <v>0</v>
      </c>
    </row>
    <row r="5687" spans="1:17" hidden="1" x14ac:dyDescent="0.2">
      <c r="A5687" s="2" t="s">
        <v>5712</v>
      </c>
      <c r="B5687" s="2" t="s">
        <v>4</v>
      </c>
      <c r="C5687" s="2">
        <v>7989</v>
      </c>
      <c r="D5687" s="2">
        <v>1318023</v>
      </c>
      <c r="E5687" s="2">
        <v>3704</v>
      </c>
      <c r="F5687" s="17" t="s">
        <v>12455</v>
      </c>
      <c r="G5687" s="2" t="s">
        <v>5</v>
      </c>
      <c r="H5687" s="2" t="s">
        <v>4</v>
      </c>
      <c r="I5687" s="2" t="s">
        <v>6</v>
      </c>
      <c r="J5687" s="2" t="s">
        <v>7</v>
      </c>
      <c r="K5687" s="2" t="s">
        <v>8</v>
      </c>
      <c r="L5687" s="2" t="s">
        <v>9</v>
      </c>
      <c r="M5687" s="7">
        <f>IFERROR(INDEX(Hoja1!$B$1:$E$5279,MATCH(Data!$D5687,Hoja1!$B$1:$B$5279,),MATCH(Data!M$1,Hoja1!$B$1:$E$1,)),"ND")</f>
        <v>5153.1931999999997</v>
      </c>
      <c r="N5687" s="7">
        <f>IFERROR(INDEX(Hoja1!$B$1:$E$5279,MATCH(Data!$D5687,Hoja1!$B$1:$B$5279,),MATCH(Data!N$1,Hoja1!$B$1:$E$1,)),"ND")</f>
        <v>11250</v>
      </c>
      <c r="O5687" s="7">
        <f>IFERROR(INDEX(Hoja1!$B$1:$E$5279,MATCH(Data!$D5687,Hoja1!$B$1:$B$5279,),MATCH(Data!O$1,Hoja1!$B$1:$E$1,)),"ND")</f>
        <v>380000</v>
      </c>
      <c r="P5687" t="str">
        <f>VLOOKUP(D5687,Hoja2!C:E,3,0)</f>
        <v>ESTRELLAS DIAMANTE</v>
      </c>
      <c r="Q5687" s="10">
        <f>VLOOKUP(D5687,Hoja2!C:D,2,0)</f>
        <v>8000</v>
      </c>
    </row>
    <row r="5688" spans="1:17" hidden="1" x14ac:dyDescent="0.2">
      <c r="A5688" s="2" t="s">
        <v>5713</v>
      </c>
      <c r="B5688" s="2" t="s">
        <v>4</v>
      </c>
      <c r="C5688" s="2">
        <v>8230</v>
      </c>
      <c r="D5688" s="2">
        <v>1318711</v>
      </c>
      <c r="E5688" s="2">
        <v>3002</v>
      </c>
      <c r="F5688" s="17" t="s">
        <v>12480</v>
      </c>
      <c r="G5688" s="2" t="s">
        <v>5</v>
      </c>
      <c r="H5688" s="2" t="s">
        <v>4</v>
      </c>
      <c r="I5688" s="2" t="s">
        <v>6</v>
      </c>
      <c r="J5688" s="2" t="s">
        <v>7</v>
      </c>
      <c r="K5688" s="2" t="s">
        <v>8</v>
      </c>
      <c r="L5688" s="2" t="s">
        <v>9</v>
      </c>
      <c r="M5688" s="7">
        <f>IFERROR(INDEX(Hoja1!$B$1:$E$5279,MATCH(Data!$D5688,Hoja1!$B$1:$B$5279,),MATCH(Data!M$1,Hoja1!$B$1:$E$1,)),"ND")</f>
        <v>7032.5232999999998</v>
      </c>
      <c r="N5688" s="7">
        <f>IFERROR(INDEX(Hoja1!$B$1:$E$5279,MATCH(Data!$D5688,Hoja1!$B$1:$B$5279,),MATCH(Data!N$1,Hoja1!$B$1:$E$1,)),"ND")</f>
        <v>15000</v>
      </c>
      <c r="O5688" s="7">
        <f>IFERROR(INDEX(Hoja1!$B$1:$E$5279,MATCH(Data!$D5688,Hoja1!$B$1:$B$5279,),MATCH(Data!O$1,Hoja1!$B$1:$E$1,)),"ND")</f>
        <v>0</v>
      </c>
      <c r="P5688" t="str">
        <f>VLOOKUP(D5688,Hoja2!C:E,3,0)</f>
        <v>ESTRELLAS DIAMANTE</v>
      </c>
      <c r="Q5688" s="10">
        <f>VLOOKUP(D5688,Hoja2!C:D,2,0)</f>
        <v>10000</v>
      </c>
    </row>
    <row r="5689" spans="1:17" hidden="1" x14ac:dyDescent="0.2">
      <c r="A5689" s="2" t="s">
        <v>5714</v>
      </c>
      <c r="B5689" s="2" t="s">
        <v>4</v>
      </c>
      <c r="C5689" s="2">
        <v>9498</v>
      </c>
      <c r="D5689" s="2">
        <v>1318870</v>
      </c>
      <c r="E5689" s="2">
        <v>2066</v>
      </c>
      <c r="F5689" s="17" t="s">
        <v>12490</v>
      </c>
      <c r="G5689" s="2" t="s">
        <v>5</v>
      </c>
      <c r="H5689" s="2" t="s">
        <v>4</v>
      </c>
      <c r="I5689" s="2" t="s">
        <v>6</v>
      </c>
      <c r="J5689" s="2" t="s">
        <v>7</v>
      </c>
      <c r="K5689" s="2" t="s">
        <v>8</v>
      </c>
      <c r="L5689" s="2" t="s">
        <v>9</v>
      </c>
      <c r="M5689" s="7">
        <f>IFERROR(INDEX(Hoja1!$B$1:$E$5279,MATCH(Data!$D5689,Hoja1!$B$1:$B$5279,),MATCH(Data!M$1,Hoja1!$B$1:$E$1,)),"ND")</f>
        <v>29744.9</v>
      </c>
      <c r="N5689" s="7">
        <f>IFERROR(INDEX(Hoja1!$B$1:$E$5279,MATCH(Data!$D5689,Hoja1!$B$1:$B$5279,),MATCH(Data!N$1,Hoja1!$B$1:$E$1,)),"ND")</f>
        <v>15000</v>
      </c>
      <c r="O5689" s="7">
        <f>IFERROR(INDEX(Hoja1!$B$1:$E$5279,MATCH(Data!$D5689,Hoja1!$B$1:$B$5279,),MATCH(Data!O$1,Hoja1!$B$1:$E$1,)),"ND")</f>
        <v>214829.30989999999</v>
      </c>
      <c r="P5689" t="str">
        <f>VLOOKUP(D5689,Hoja2!C:E,3,0)</f>
        <v>ESTRELLAS DIAMANTE</v>
      </c>
      <c r="Q5689" s="10">
        <f>VLOOKUP(D5689,Hoja2!C:D,2,0)</f>
        <v>7000</v>
      </c>
    </row>
    <row r="5690" spans="1:17" hidden="1" x14ac:dyDescent="0.2">
      <c r="A5690" s="2" t="s">
        <v>5715</v>
      </c>
      <c r="B5690" s="2" t="s">
        <v>12</v>
      </c>
      <c r="C5690" s="2">
        <v>9498</v>
      </c>
      <c r="D5690" s="2">
        <v>1319183</v>
      </c>
      <c r="E5690" s="2">
        <v>2066</v>
      </c>
      <c r="F5690" s="17" t="s">
        <v>12490</v>
      </c>
      <c r="G5690" s="2" t="s">
        <v>5</v>
      </c>
      <c r="H5690" s="2" t="s">
        <v>4</v>
      </c>
      <c r="I5690" s="2" t="s">
        <v>6</v>
      </c>
      <c r="J5690" s="2" t="s">
        <v>7</v>
      </c>
      <c r="K5690" s="2" t="s">
        <v>8</v>
      </c>
      <c r="L5690" s="2" t="s">
        <v>9</v>
      </c>
      <c r="M5690" s="7" t="str">
        <f>IFERROR(INDEX(Hoja1!$B$1:$E$5279,MATCH(Data!$D5690,Hoja1!$B$1:$B$5279,),MATCH(Data!M$1,Hoja1!$B$1:$E$1,)),"ND")</f>
        <v>ND</v>
      </c>
      <c r="N5690" s="7" t="str">
        <f>IFERROR(INDEX(Hoja1!$B$1:$E$5279,MATCH(Data!$D5690,Hoja1!$B$1:$B$5279,),MATCH(Data!N$1,Hoja1!$B$1:$E$1,)),"ND")</f>
        <v>ND</v>
      </c>
      <c r="O5690" s="7" t="str">
        <f>IFERROR(INDEX(Hoja1!$B$1:$E$5279,MATCH(Data!$D5690,Hoja1!$B$1:$B$5279,),MATCH(Data!O$1,Hoja1!$B$1:$E$1,)),"ND")</f>
        <v>ND</v>
      </c>
      <c r="P5690" t="str">
        <f>VLOOKUP(D5690,Hoja2!C:E,3,0)</f>
        <v>ESTRELLAS DIAMANTE</v>
      </c>
      <c r="Q5690" s="10">
        <f>VLOOKUP(D5690,Hoja2!C:D,2,0)</f>
        <v>7000</v>
      </c>
    </row>
    <row r="5691" spans="1:17" hidden="1" x14ac:dyDescent="0.2">
      <c r="A5691" s="2" t="s">
        <v>5716</v>
      </c>
      <c r="B5691" s="2" t="s">
        <v>12</v>
      </c>
      <c r="C5691" s="2">
        <v>7360</v>
      </c>
      <c r="D5691" s="2">
        <v>1319272</v>
      </c>
      <c r="E5691" s="2">
        <v>2938</v>
      </c>
      <c r="F5691" s="17" t="s">
        <v>12484</v>
      </c>
      <c r="G5691" s="2" t="s">
        <v>5</v>
      </c>
      <c r="H5691" s="2" t="s">
        <v>2074</v>
      </c>
      <c r="I5691" s="2" t="s">
        <v>6</v>
      </c>
      <c r="J5691" s="2" t="s">
        <v>7</v>
      </c>
      <c r="K5691" s="2" t="s">
        <v>8</v>
      </c>
      <c r="L5691" s="2" t="s">
        <v>9</v>
      </c>
      <c r="M5691" s="7" t="str">
        <f>IFERROR(INDEX(Hoja1!$B$1:$E$5279,MATCH(Data!$D5691,Hoja1!$B$1:$B$5279,),MATCH(Data!M$1,Hoja1!$B$1:$E$1,)),"ND")</f>
        <v>ND</v>
      </c>
      <c r="N5691" s="7" t="str">
        <f>IFERROR(INDEX(Hoja1!$B$1:$E$5279,MATCH(Data!$D5691,Hoja1!$B$1:$B$5279,),MATCH(Data!N$1,Hoja1!$B$1:$E$1,)),"ND")</f>
        <v>ND</v>
      </c>
      <c r="O5691" s="7" t="str">
        <f>IFERROR(INDEX(Hoja1!$B$1:$E$5279,MATCH(Data!$D5691,Hoja1!$B$1:$B$5279,),MATCH(Data!O$1,Hoja1!$B$1:$E$1,)),"ND")</f>
        <v>ND</v>
      </c>
      <c r="P5691" t="str">
        <f>VLOOKUP(D5691,Hoja2!C:E,3,0)</f>
        <v>ESTRELLAS PATRIMONIALES</v>
      </c>
      <c r="Q5691" s="10">
        <f>VLOOKUP(D5691,Hoja2!C:D,2,0)</f>
        <v>0</v>
      </c>
    </row>
    <row r="5692" spans="1:17" hidden="1" x14ac:dyDescent="0.2">
      <c r="A5692" s="2" t="s">
        <v>5717</v>
      </c>
      <c r="B5692" s="2" t="s">
        <v>4</v>
      </c>
      <c r="C5692" s="2">
        <v>8729</v>
      </c>
      <c r="D5692" s="2">
        <v>1319763</v>
      </c>
      <c r="E5692" s="2">
        <v>8782</v>
      </c>
      <c r="F5692" s="17" t="s">
        <v>12497</v>
      </c>
      <c r="G5692" s="2" t="s">
        <v>5</v>
      </c>
      <c r="H5692" s="2" t="s">
        <v>4</v>
      </c>
      <c r="I5692" s="2" t="s">
        <v>6</v>
      </c>
      <c r="J5692" s="2" t="s">
        <v>7</v>
      </c>
      <c r="K5692" s="2" t="s">
        <v>8</v>
      </c>
      <c r="L5692" s="2" t="s">
        <v>9</v>
      </c>
      <c r="M5692" s="7">
        <f>IFERROR(INDEX(Hoja1!$B$1:$E$5279,MATCH(Data!$D5692,Hoja1!$B$1:$B$5279,),MATCH(Data!M$1,Hoja1!$B$1:$E$1,)),"ND")</f>
        <v>6886.7916999999998</v>
      </c>
      <c r="N5692" s="7">
        <f>IFERROR(INDEX(Hoja1!$B$1:$E$5279,MATCH(Data!$D5692,Hoja1!$B$1:$B$5279,),MATCH(Data!N$1,Hoja1!$B$1:$E$1,)),"ND")</f>
        <v>10000</v>
      </c>
      <c r="O5692" s="7">
        <f>IFERROR(INDEX(Hoja1!$B$1:$E$5279,MATCH(Data!$D5692,Hoja1!$B$1:$B$5279,),MATCH(Data!O$1,Hoja1!$B$1:$E$1,)),"ND")</f>
        <v>355740</v>
      </c>
      <c r="P5692" t="str">
        <f>VLOOKUP(D5692,Hoja2!C:E,3,0)</f>
        <v>ESTRELLAS DIAMANTE</v>
      </c>
      <c r="Q5692" s="10">
        <f>VLOOKUP(D5692,Hoja2!C:D,2,0)</f>
        <v>13000</v>
      </c>
    </row>
    <row r="5693" spans="1:17" hidden="1" x14ac:dyDescent="0.2">
      <c r="A5693" s="2" t="s">
        <v>5718</v>
      </c>
      <c r="B5693" s="2" t="s">
        <v>4</v>
      </c>
      <c r="C5693" s="2">
        <v>8500</v>
      </c>
      <c r="D5693" s="2">
        <v>1320388</v>
      </c>
      <c r="E5693" s="2">
        <v>3002</v>
      </c>
      <c r="F5693" s="17" t="s">
        <v>12480</v>
      </c>
      <c r="G5693" s="2" t="s">
        <v>5</v>
      </c>
      <c r="H5693" s="2" t="s">
        <v>4</v>
      </c>
      <c r="I5693" s="2" t="s">
        <v>6</v>
      </c>
      <c r="J5693" s="2" t="s">
        <v>7</v>
      </c>
      <c r="K5693" s="2" t="s">
        <v>8</v>
      </c>
      <c r="L5693" s="2" t="s">
        <v>9</v>
      </c>
      <c r="M5693" s="7">
        <f>IFERROR(INDEX(Hoja1!$B$1:$E$5279,MATCH(Data!$D5693,Hoja1!$B$1:$B$5279,),MATCH(Data!M$1,Hoja1!$B$1:$E$1,)),"ND")</f>
        <v>32006.444899999999</v>
      </c>
      <c r="N5693" s="7">
        <f>IFERROR(INDEX(Hoja1!$B$1:$E$5279,MATCH(Data!$D5693,Hoja1!$B$1:$B$5279,),MATCH(Data!N$1,Hoja1!$B$1:$E$1,)),"ND")</f>
        <v>0</v>
      </c>
      <c r="O5693" s="7">
        <f>IFERROR(INDEX(Hoja1!$B$1:$E$5279,MATCH(Data!$D5693,Hoja1!$B$1:$B$5279,),MATCH(Data!O$1,Hoja1!$B$1:$E$1,)),"ND")</f>
        <v>0</v>
      </c>
      <c r="P5693" t="str">
        <f>VLOOKUP(D5693,Hoja2!C:E,3,0)</f>
        <v>ESTRELLAS DIAMANTE</v>
      </c>
      <c r="Q5693" s="10">
        <f>VLOOKUP(D5693,Hoja2!C:D,2,0)</f>
        <v>1000</v>
      </c>
    </row>
    <row r="5694" spans="1:17" hidden="1" x14ac:dyDescent="0.2">
      <c r="A5694" s="2" t="s">
        <v>5719</v>
      </c>
      <c r="B5694" s="2" t="s">
        <v>12</v>
      </c>
      <c r="C5694" s="2">
        <v>5325</v>
      </c>
      <c r="D5694" s="2">
        <v>1321366</v>
      </c>
      <c r="E5694" s="2">
        <v>5823</v>
      </c>
      <c r="F5694" s="17" t="s">
        <v>12460</v>
      </c>
      <c r="G5694" s="2" t="s">
        <v>5</v>
      </c>
      <c r="H5694" s="2" t="s">
        <v>4</v>
      </c>
      <c r="I5694" s="2" t="s">
        <v>6</v>
      </c>
      <c r="J5694" s="2" t="s">
        <v>7</v>
      </c>
      <c r="K5694" s="2" t="s">
        <v>8</v>
      </c>
      <c r="L5694" s="2" t="s">
        <v>9</v>
      </c>
      <c r="M5694" s="7" t="str">
        <f>IFERROR(INDEX(Hoja1!$B$1:$E$5279,MATCH(Data!$D5694,Hoja1!$B$1:$B$5279,),MATCH(Data!M$1,Hoja1!$B$1:$E$1,)),"ND")</f>
        <v>ND</v>
      </c>
      <c r="N5694" s="7" t="str">
        <f>IFERROR(INDEX(Hoja1!$B$1:$E$5279,MATCH(Data!$D5694,Hoja1!$B$1:$B$5279,),MATCH(Data!N$1,Hoja1!$B$1:$E$1,)),"ND")</f>
        <v>ND</v>
      </c>
      <c r="O5694" s="7" t="str">
        <f>IFERROR(INDEX(Hoja1!$B$1:$E$5279,MATCH(Data!$D5694,Hoja1!$B$1:$B$5279,),MATCH(Data!O$1,Hoja1!$B$1:$E$1,)),"ND")</f>
        <v>ND</v>
      </c>
      <c r="P5694" t="str">
        <f>VLOOKUP(D5694,Hoja2!C:E,3,0)</f>
        <v>ESTRELLAS DIAMANTE</v>
      </c>
      <c r="Q5694" s="10">
        <f>VLOOKUP(D5694,Hoja2!C:D,2,0)</f>
        <v>0</v>
      </c>
    </row>
    <row r="5695" spans="1:17" hidden="1" x14ac:dyDescent="0.2">
      <c r="A5695" s="2" t="s">
        <v>5720</v>
      </c>
      <c r="B5695" s="2" t="s">
        <v>4</v>
      </c>
      <c r="C5695" s="2">
        <v>8918</v>
      </c>
      <c r="D5695" s="2">
        <v>1321999</v>
      </c>
      <c r="E5695" s="2">
        <v>1910</v>
      </c>
      <c r="F5695" s="17" t="s">
        <v>12475</v>
      </c>
      <c r="G5695" s="2" t="s">
        <v>5</v>
      </c>
      <c r="H5695" s="2" t="s">
        <v>4</v>
      </c>
      <c r="I5695" s="2" t="s">
        <v>6</v>
      </c>
      <c r="J5695" s="2" t="s">
        <v>7</v>
      </c>
      <c r="K5695" s="2" t="s">
        <v>8</v>
      </c>
      <c r="L5695" s="2" t="s">
        <v>9</v>
      </c>
      <c r="M5695" s="7">
        <f>IFERROR(INDEX(Hoja1!$B$1:$E$5279,MATCH(Data!$D5695,Hoja1!$B$1:$B$5279,),MATCH(Data!M$1,Hoja1!$B$1:$E$1,)),"ND")</f>
        <v>36672.375</v>
      </c>
      <c r="N5695" s="7">
        <f>IFERROR(INDEX(Hoja1!$B$1:$E$5279,MATCH(Data!$D5695,Hoja1!$B$1:$B$5279,),MATCH(Data!N$1,Hoja1!$B$1:$E$1,)),"ND")</f>
        <v>10500</v>
      </c>
      <c r="O5695" s="7">
        <f>IFERROR(INDEX(Hoja1!$B$1:$E$5279,MATCH(Data!$D5695,Hoja1!$B$1:$B$5279,),MATCH(Data!O$1,Hoja1!$B$1:$E$1,)),"ND")</f>
        <v>181517.5</v>
      </c>
      <c r="P5695" t="str">
        <f>VLOOKUP(D5695,Hoja2!C:E,3,0)</f>
        <v>ESTRELLAS DIAMANTE</v>
      </c>
      <c r="Q5695" s="10">
        <f>VLOOKUP(D5695,Hoja2!C:D,2,0)</f>
        <v>5000</v>
      </c>
    </row>
    <row r="5696" spans="1:17" hidden="1" x14ac:dyDescent="0.2">
      <c r="A5696" s="2" t="s">
        <v>5721</v>
      </c>
      <c r="B5696" s="2" t="s">
        <v>12</v>
      </c>
      <c r="C5696" s="2">
        <v>6860</v>
      </c>
      <c r="D5696" s="2">
        <v>1322498</v>
      </c>
      <c r="E5696" s="2">
        <v>10054</v>
      </c>
      <c r="F5696" s="17" t="s">
        <v>12533</v>
      </c>
      <c r="G5696" s="2" t="s">
        <v>5</v>
      </c>
      <c r="H5696" s="2" t="s">
        <v>4</v>
      </c>
      <c r="I5696" s="2" t="s">
        <v>6</v>
      </c>
      <c r="J5696" s="2" t="s">
        <v>7</v>
      </c>
      <c r="K5696" s="2" t="s">
        <v>8</v>
      </c>
      <c r="L5696" s="2" t="s">
        <v>9</v>
      </c>
      <c r="M5696" s="7" t="str">
        <f>IFERROR(INDEX(Hoja1!$B$1:$E$5279,MATCH(Data!$D5696,Hoja1!$B$1:$B$5279,),MATCH(Data!M$1,Hoja1!$B$1:$E$1,)),"ND")</f>
        <v>ND</v>
      </c>
      <c r="N5696" s="7" t="str">
        <f>IFERROR(INDEX(Hoja1!$B$1:$E$5279,MATCH(Data!$D5696,Hoja1!$B$1:$B$5279,),MATCH(Data!N$1,Hoja1!$B$1:$E$1,)),"ND")</f>
        <v>ND</v>
      </c>
      <c r="O5696" s="7" t="str">
        <f>IFERROR(INDEX(Hoja1!$B$1:$E$5279,MATCH(Data!$D5696,Hoja1!$B$1:$B$5279,),MATCH(Data!O$1,Hoja1!$B$1:$E$1,)),"ND")</f>
        <v>ND</v>
      </c>
      <c r="P5696" t="str">
        <f>VLOOKUP(D5696,Hoja2!C:E,3,0)</f>
        <v>ESTRELLAS DIAMANTE</v>
      </c>
      <c r="Q5696" s="10">
        <f>VLOOKUP(D5696,Hoja2!C:D,2,0)</f>
        <v>1000</v>
      </c>
    </row>
    <row r="5697" spans="1:17" hidden="1" x14ac:dyDescent="0.2">
      <c r="A5697" s="2" t="s">
        <v>5722</v>
      </c>
      <c r="B5697" s="2" t="s">
        <v>4</v>
      </c>
      <c r="C5697" s="2">
        <v>10901</v>
      </c>
      <c r="D5697" s="2">
        <v>1322628</v>
      </c>
      <c r="E5697" s="2">
        <v>4775</v>
      </c>
      <c r="F5697" s="17" t="s">
        <v>12477</v>
      </c>
      <c r="G5697" s="2" t="s">
        <v>5</v>
      </c>
      <c r="H5697" s="2" t="s">
        <v>4</v>
      </c>
      <c r="I5697" s="2" t="s">
        <v>6</v>
      </c>
      <c r="J5697" s="2" t="s">
        <v>7</v>
      </c>
      <c r="K5697" s="2" t="s">
        <v>8</v>
      </c>
      <c r="L5697" s="2" t="s">
        <v>9</v>
      </c>
      <c r="M5697" s="7">
        <f>IFERROR(INDEX(Hoja1!$B$1:$E$5279,MATCH(Data!$D5697,Hoja1!$B$1:$B$5279,),MATCH(Data!M$1,Hoja1!$B$1:$E$1,)),"ND")</f>
        <v>1750.0299</v>
      </c>
      <c r="N5697" s="7">
        <f>IFERROR(INDEX(Hoja1!$B$1:$E$5279,MATCH(Data!$D5697,Hoja1!$B$1:$B$5279,),MATCH(Data!N$1,Hoja1!$B$1:$E$1,)),"ND")</f>
        <v>0</v>
      </c>
      <c r="O5697" s="7">
        <f>IFERROR(INDEX(Hoja1!$B$1:$E$5279,MATCH(Data!$D5697,Hoja1!$B$1:$B$5279,),MATCH(Data!O$1,Hoja1!$B$1:$E$1,)),"ND")</f>
        <v>174998.6</v>
      </c>
      <c r="P5697" t="str">
        <f>VLOOKUP(D5697,Hoja2!C:E,3,0)</f>
        <v>ESTRELLAS DIAMANTE</v>
      </c>
      <c r="Q5697" s="10">
        <f>VLOOKUP(D5697,Hoja2!C:D,2,0)</f>
        <v>0</v>
      </c>
    </row>
    <row r="5698" spans="1:17" hidden="1" x14ac:dyDescent="0.2">
      <c r="A5698" s="2" t="s">
        <v>5723</v>
      </c>
      <c r="B5698" s="2" t="s">
        <v>12</v>
      </c>
      <c r="C5698" s="2">
        <v>5498</v>
      </c>
      <c r="D5698" s="2">
        <v>1322776</v>
      </c>
      <c r="E5698" s="2">
        <v>5823</v>
      </c>
      <c r="F5698" s="17" t="s">
        <v>12460</v>
      </c>
      <c r="G5698" s="2" t="s">
        <v>5</v>
      </c>
      <c r="H5698" s="2" t="s">
        <v>4</v>
      </c>
      <c r="I5698" s="2" t="s">
        <v>6</v>
      </c>
      <c r="J5698" s="2" t="s">
        <v>7</v>
      </c>
      <c r="K5698" s="2" t="s">
        <v>8</v>
      </c>
      <c r="L5698" s="2" t="s">
        <v>9</v>
      </c>
      <c r="M5698" s="7" t="str">
        <f>IFERROR(INDEX(Hoja1!$B$1:$E$5279,MATCH(Data!$D5698,Hoja1!$B$1:$B$5279,),MATCH(Data!M$1,Hoja1!$B$1:$E$1,)),"ND")</f>
        <v>ND</v>
      </c>
      <c r="N5698" s="7" t="str">
        <f>IFERROR(INDEX(Hoja1!$B$1:$E$5279,MATCH(Data!$D5698,Hoja1!$B$1:$B$5279,),MATCH(Data!N$1,Hoja1!$B$1:$E$1,)),"ND")</f>
        <v>ND</v>
      </c>
      <c r="O5698" s="7" t="str">
        <f>IFERROR(INDEX(Hoja1!$B$1:$E$5279,MATCH(Data!$D5698,Hoja1!$B$1:$B$5279,),MATCH(Data!O$1,Hoja1!$B$1:$E$1,)),"ND")</f>
        <v>ND</v>
      </c>
      <c r="P5698" t="str">
        <f>VLOOKUP(D5698,Hoja2!C:E,3,0)</f>
        <v>ESTRELLAS DIAMANTE</v>
      </c>
      <c r="Q5698" s="10">
        <f>VLOOKUP(D5698,Hoja2!C:D,2,0)</f>
        <v>25000</v>
      </c>
    </row>
    <row r="5699" spans="1:17" hidden="1" x14ac:dyDescent="0.2">
      <c r="A5699" s="2" t="s">
        <v>5724</v>
      </c>
      <c r="B5699" s="2" t="s">
        <v>12</v>
      </c>
      <c r="C5699" s="2">
        <v>5380</v>
      </c>
      <c r="D5699" s="2">
        <v>1323035</v>
      </c>
      <c r="E5699" s="2">
        <v>5823</v>
      </c>
      <c r="F5699" s="17" t="s">
        <v>12460</v>
      </c>
      <c r="G5699" s="2" t="s">
        <v>5</v>
      </c>
      <c r="H5699" s="2" t="s">
        <v>4</v>
      </c>
      <c r="I5699" s="2" t="s">
        <v>6</v>
      </c>
      <c r="J5699" s="2" t="s">
        <v>7</v>
      </c>
      <c r="K5699" s="2" t="s">
        <v>8</v>
      </c>
      <c r="L5699" s="2" t="s">
        <v>9</v>
      </c>
      <c r="M5699" s="7" t="str">
        <f>IFERROR(INDEX(Hoja1!$B$1:$E$5279,MATCH(Data!$D5699,Hoja1!$B$1:$B$5279,),MATCH(Data!M$1,Hoja1!$B$1:$E$1,)),"ND")</f>
        <v>ND</v>
      </c>
      <c r="N5699" s="7" t="str">
        <f>IFERROR(INDEX(Hoja1!$B$1:$E$5279,MATCH(Data!$D5699,Hoja1!$B$1:$B$5279,),MATCH(Data!N$1,Hoja1!$B$1:$E$1,)),"ND")</f>
        <v>ND</v>
      </c>
      <c r="O5699" s="7" t="str">
        <f>IFERROR(INDEX(Hoja1!$B$1:$E$5279,MATCH(Data!$D5699,Hoja1!$B$1:$B$5279,),MATCH(Data!O$1,Hoja1!$B$1:$E$1,)),"ND")</f>
        <v>ND</v>
      </c>
      <c r="P5699" t="str">
        <f>VLOOKUP(D5699,Hoja2!C:E,3,0)</f>
        <v>ESTRELLAS DIAMANTE</v>
      </c>
      <c r="Q5699" s="10">
        <f>VLOOKUP(D5699,Hoja2!C:D,2,0)</f>
        <v>0</v>
      </c>
    </row>
    <row r="5700" spans="1:17" hidden="1" x14ac:dyDescent="0.2">
      <c r="A5700" s="2" t="s">
        <v>5725</v>
      </c>
      <c r="B5700" s="2" t="s">
        <v>4</v>
      </c>
      <c r="C5700" s="2">
        <v>8386</v>
      </c>
      <c r="D5700" s="2">
        <v>1323194</v>
      </c>
      <c r="E5700" s="2">
        <v>3002</v>
      </c>
      <c r="F5700" s="17" t="s">
        <v>12480</v>
      </c>
      <c r="G5700" s="2" t="s">
        <v>5</v>
      </c>
      <c r="H5700" s="2" t="s">
        <v>4</v>
      </c>
      <c r="I5700" s="2" t="s">
        <v>6</v>
      </c>
      <c r="J5700" s="2" t="s">
        <v>7</v>
      </c>
      <c r="K5700" s="2" t="s">
        <v>8</v>
      </c>
      <c r="L5700" s="2" t="s">
        <v>9</v>
      </c>
      <c r="M5700" s="7">
        <f>IFERROR(INDEX(Hoja1!$B$1:$E$5279,MATCH(Data!$D5700,Hoja1!$B$1:$B$5279,),MATCH(Data!M$1,Hoja1!$B$1:$E$1,)),"ND")</f>
        <v>6775.8117000000002</v>
      </c>
      <c r="N5700" s="7">
        <f>IFERROR(INDEX(Hoja1!$B$1:$E$5279,MATCH(Data!$D5700,Hoja1!$B$1:$B$5279,),MATCH(Data!N$1,Hoja1!$B$1:$E$1,)),"ND")</f>
        <v>14250</v>
      </c>
      <c r="O5700" s="7">
        <f>IFERROR(INDEX(Hoja1!$B$1:$E$5279,MATCH(Data!$D5700,Hoja1!$B$1:$B$5279,),MATCH(Data!O$1,Hoja1!$B$1:$E$1,)),"ND")</f>
        <v>284530.09000000003</v>
      </c>
      <c r="P5700" t="str">
        <f>VLOOKUP(D5700,Hoja2!C:E,3,0)</f>
        <v>ESTRELLAS DIAMANTE</v>
      </c>
      <c r="Q5700" s="10">
        <f>VLOOKUP(D5700,Hoja2!C:D,2,0)</f>
        <v>15000</v>
      </c>
    </row>
    <row r="5701" spans="1:17" hidden="1" x14ac:dyDescent="0.2">
      <c r="A5701" s="2" t="s">
        <v>5726</v>
      </c>
      <c r="B5701" s="2" t="s">
        <v>4</v>
      </c>
      <c r="C5701" s="2">
        <v>7333</v>
      </c>
      <c r="D5701" s="2">
        <v>1323303</v>
      </c>
      <c r="E5701" s="2">
        <v>5823</v>
      </c>
      <c r="F5701" s="17" t="s">
        <v>12460</v>
      </c>
      <c r="G5701" s="2" t="s">
        <v>5</v>
      </c>
      <c r="H5701" s="2" t="s">
        <v>4</v>
      </c>
      <c r="I5701" s="2" t="s">
        <v>6</v>
      </c>
      <c r="J5701" s="2" t="s">
        <v>7</v>
      </c>
      <c r="K5701" s="2" t="s">
        <v>8</v>
      </c>
      <c r="L5701" s="2" t="s">
        <v>9</v>
      </c>
      <c r="M5701" s="7">
        <f>IFERROR(INDEX(Hoja1!$B$1:$E$5279,MATCH(Data!$D5701,Hoja1!$B$1:$B$5279,),MATCH(Data!M$1,Hoja1!$B$1:$E$1,)),"ND")</f>
        <v>466145.51659999997</v>
      </c>
      <c r="N5701" s="7">
        <f>IFERROR(INDEX(Hoja1!$B$1:$E$5279,MATCH(Data!$D5701,Hoja1!$B$1:$B$5279,),MATCH(Data!N$1,Hoja1!$B$1:$E$1,)),"ND")</f>
        <v>10000</v>
      </c>
      <c r="O5701" s="7">
        <f>IFERROR(INDEX(Hoja1!$B$1:$E$5279,MATCH(Data!$D5701,Hoja1!$B$1:$B$5279,),MATCH(Data!O$1,Hoja1!$B$1:$E$1,)),"ND")</f>
        <v>0</v>
      </c>
      <c r="P5701" t="str">
        <f>VLOOKUP(D5701,Hoja2!C:E,3,0)</f>
        <v>ESTRELLAS DIAMANTE</v>
      </c>
      <c r="Q5701" s="10">
        <f>VLOOKUP(D5701,Hoja2!C:D,2,0)</f>
        <v>8000</v>
      </c>
    </row>
    <row r="5702" spans="1:17" hidden="1" x14ac:dyDescent="0.2">
      <c r="A5702" s="2" t="s">
        <v>5727</v>
      </c>
      <c r="B5702" s="2" t="s">
        <v>4</v>
      </c>
      <c r="C5702" s="2">
        <v>7474</v>
      </c>
      <c r="D5702" s="2">
        <v>1323728</v>
      </c>
      <c r="E5702" s="2">
        <v>3704</v>
      </c>
      <c r="F5702" s="17" t="s">
        <v>12455</v>
      </c>
      <c r="G5702" s="2" t="s">
        <v>5</v>
      </c>
      <c r="H5702" s="2" t="s">
        <v>4</v>
      </c>
      <c r="I5702" s="2" t="s">
        <v>6</v>
      </c>
      <c r="J5702" s="2" t="s">
        <v>7</v>
      </c>
      <c r="K5702" s="2" t="s">
        <v>8</v>
      </c>
      <c r="L5702" s="2" t="s">
        <v>9</v>
      </c>
      <c r="M5702" s="7">
        <f>IFERROR(INDEX(Hoja1!$B$1:$E$5279,MATCH(Data!$D5702,Hoja1!$B$1:$B$5279,),MATCH(Data!M$1,Hoja1!$B$1:$E$1,)),"ND")</f>
        <v>611.27170000000001</v>
      </c>
      <c r="N5702" s="7">
        <f>IFERROR(INDEX(Hoja1!$B$1:$E$5279,MATCH(Data!$D5702,Hoja1!$B$1:$B$5279,),MATCH(Data!N$1,Hoja1!$B$1:$E$1,)),"ND")</f>
        <v>15000</v>
      </c>
      <c r="O5702" s="7">
        <f>IFERROR(INDEX(Hoja1!$B$1:$E$5279,MATCH(Data!$D5702,Hoja1!$B$1:$B$5279,),MATCH(Data!O$1,Hoja1!$B$1:$E$1,)),"ND")</f>
        <v>0</v>
      </c>
      <c r="P5702" t="str">
        <f>VLOOKUP(D5702,Hoja2!C:E,3,0)</f>
        <v>ESTRELLAS DIAMANTE</v>
      </c>
      <c r="Q5702" s="10">
        <f>VLOOKUP(D5702,Hoja2!C:D,2,0)</f>
        <v>0</v>
      </c>
    </row>
    <row r="5703" spans="1:17" hidden="1" x14ac:dyDescent="0.2">
      <c r="A5703" s="2" t="s">
        <v>5728</v>
      </c>
      <c r="B5703" s="2" t="s">
        <v>4</v>
      </c>
      <c r="C5703" s="2">
        <v>8393</v>
      </c>
      <c r="D5703" s="2">
        <v>1324185</v>
      </c>
      <c r="E5703" s="2">
        <v>3002</v>
      </c>
      <c r="F5703" s="17" t="s">
        <v>12480</v>
      </c>
      <c r="G5703" s="2" t="s">
        <v>5</v>
      </c>
      <c r="H5703" s="2" t="s">
        <v>4</v>
      </c>
      <c r="I5703" s="2" t="s">
        <v>6</v>
      </c>
      <c r="J5703" s="2" t="s">
        <v>7</v>
      </c>
      <c r="K5703" s="2" t="s">
        <v>8</v>
      </c>
      <c r="L5703" s="2" t="s">
        <v>9</v>
      </c>
      <c r="M5703" s="7">
        <f>IFERROR(INDEX(Hoja1!$B$1:$E$5279,MATCH(Data!$D5703,Hoja1!$B$1:$B$5279,),MATCH(Data!M$1,Hoja1!$B$1:$E$1,)),"ND")</f>
        <v>238722.76670000001</v>
      </c>
      <c r="N5703" s="7">
        <f>IFERROR(INDEX(Hoja1!$B$1:$E$5279,MATCH(Data!$D5703,Hoja1!$B$1:$B$5279,),MATCH(Data!N$1,Hoja1!$B$1:$E$1,)),"ND")</f>
        <v>10000</v>
      </c>
      <c r="O5703" s="7">
        <f>IFERROR(INDEX(Hoja1!$B$1:$E$5279,MATCH(Data!$D5703,Hoja1!$B$1:$B$5279,),MATCH(Data!O$1,Hoja1!$B$1:$E$1,)),"ND")</f>
        <v>0</v>
      </c>
      <c r="P5703" t="str">
        <f>VLOOKUP(D5703,Hoja2!C:E,3,0)</f>
        <v>ESTRELLAS DIAMANTE</v>
      </c>
      <c r="Q5703" s="10">
        <f>VLOOKUP(D5703,Hoja2!C:D,2,0)</f>
        <v>11000</v>
      </c>
    </row>
    <row r="5704" spans="1:17" hidden="1" x14ac:dyDescent="0.2">
      <c r="A5704" s="2" t="s">
        <v>5729</v>
      </c>
      <c r="B5704" s="2" t="s">
        <v>12</v>
      </c>
      <c r="C5704" s="2">
        <v>5380</v>
      </c>
      <c r="D5704" s="2">
        <v>1324860</v>
      </c>
      <c r="E5704" s="2">
        <v>5823</v>
      </c>
      <c r="F5704" s="17" t="s">
        <v>12460</v>
      </c>
      <c r="G5704" s="2" t="s">
        <v>5</v>
      </c>
      <c r="H5704" s="2" t="s">
        <v>2074</v>
      </c>
      <c r="I5704" s="2" t="s">
        <v>6</v>
      </c>
      <c r="J5704" s="2" t="s">
        <v>7</v>
      </c>
      <c r="K5704" s="2" t="s">
        <v>8</v>
      </c>
      <c r="L5704" s="2" t="s">
        <v>9</v>
      </c>
      <c r="M5704" s="7" t="str">
        <f>IFERROR(INDEX(Hoja1!$B$1:$E$5279,MATCH(Data!$D5704,Hoja1!$B$1:$B$5279,),MATCH(Data!M$1,Hoja1!$B$1:$E$1,)),"ND")</f>
        <v>ND</v>
      </c>
      <c r="N5704" s="7" t="str">
        <f>IFERROR(INDEX(Hoja1!$B$1:$E$5279,MATCH(Data!$D5704,Hoja1!$B$1:$B$5279,),MATCH(Data!N$1,Hoja1!$B$1:$E$1,)),"ND")</f>
        <v>ND</v>
      </c>
      <c r="O5704" s="7" t="str">
        <f>IFERROR(INDEX(Hoja1!$B$1:$E$5279,MATCH(Data!$D5704,Hoja1!$B$1:$B$5279,),MATCH(Data!O$1,Hoja1!$B$1:$E$1,)),"ND")</f>
        <v>ND</v>
      </c>
      <c r="P5704" t="str">
        <f>VLOOKUP(D5704,Hoja2!C:E,3,0)</f>
        <v>ESTRELLAS PATRIMONIALES</v>
      </c>
      <c r="Q5704" s="10">
        <f>VLOOKUP(D5704,Hoja2!C:D,2,0)</f>
        <v>0</v>
      </c>
    </row>
    <row r="5705" spans="1:17" hidden="1" x14ac:dyDescent="0.2">
      <c r="A5705" s="2" t="s">
        <v>5730</v>
      </c>
      <c r="B5705" s="2" t="s">
        <v>12</v>
      </c>
      <c r="C5705" s="2">
        <v>6548</v>
      </c>
      <c r="D5705" s="2">
        <v>1325265</v>
      </c>
      <c r="E5705" s="2">
        <v>2627</v>
      </c>
      <c r="F5705" s="17" t="s">
        <v>12469</v>
      </c>
      <c r="G5705" s="2" t="s">
        <v>5</v>
      </c>
      <c r="H5705" s="2" t="s">
        <v>4</v>
      </c>
      <c r="I5705" s="2" t="s">
        <v>6</v>
      </c>
      <c r="J5705" s="2" t="s">
        <v>7</v>
      </c>
      <c r="K5705" s="2" t="s">
        <v>8</v>
      </c>
      <c r="L5705" s="2" t="s">
        <v>9</v>
      </c>
      <c r="M5705" s="7" t="str">
        <f>IFERROR(INDEX(Hoja1!$B$1:$E$5279,MATCH(Data!$D5705,Hoja1!$B$1:$B$5279,),MATCH(Data!M$1,Hoja1!$B$1:$E$1,)),"ND")</f>
        <v>ND</v>
      </c>
      <c r="N5705" s="7" t="str">
        <f>IFERROR(INDEX(Hoja1!$B$1:$E$5279,MATCH(Data!$D5705,Hoja1!$B$1:$B$5279,),MATCH(Data!N$1,Hoja1!$B$1:$E$1,)),"ND")</f>
        <v>ND</v>
      </c>
      <c r="O5705" s="7" t="str">
        <f>IFERROR(INDEX(Hoja1!$B$1:$E$5279,MATCH(Data!$D5705,Hoja1!$B$1:$B$5279,),MATCH(Data!O$1,Hoja1!$B$1:$E$1,)),"ND")</f>
        <v>ND</v>
      </c>
      <c r="P5705" t="str">
        <f>VLOOKUP(D5705,Hoja2!C:E,3,0)</f>
        <v>ESTRELLAS DIAMANTE</v>
      </c>
      <c r="Q5705" s="10">
        <f>VLOOKUP(D5705,Hoja2!C:D,2,0)</f>
        <v>0</v>
      </c>
    </row>
    <row r="5706" spans="1:17" hidden="1" x14ac:dyDescent="0.2">
      <c r="A5706" s="2" t="s">
        <v>5731</v>
      </c>
      <c r="B5706" s="2" t="s">
        <v>12</v>
      </c>
      <c r="C5706" s="2">
        <v>7031</v>
      </c>
      <c r="D5706" s="2">
        <v>1326210</v>
      </c>
      <c r="E5706" s="2">
        <v>2938</v>
      </c>
      <c r="F5706" s="17" t="s">
        <v>12484</v>
      </c>
      <c r="G5706" s="2" t="s">
        <v>5</v>
      </c>
      <c r="H5706" s="2" t="s">
        <v>2074</v>
      </c>
      <c r="I5706" s="2" t="s">
        <v>6</v>
      </c>
      <c r="J5706" s="2" t="s">
        <v>7</v>
      </c>
      <c r="K5706" s="2" t="s">
        <v>8</v>
      </c>
      <c r="L5706" s="2" t="s">
        <v>9</v>
      </c>
      <c r="M5706" s="7" t="str">
        <f>IFERROR(INDEX(Hoja1!$B$1:$E$5279,MATCH(Data!$D5706,Hoja1!$B$1:$B$5279,),MATCH(Data!M$1,Hoja1!$B$1:$E$1,)),"ND")</f>
        <v>ND</v>
      </c>
      <c r="N5706" s="7" t="str">
        <f>IFERROR(INDEX(Hoja1!$B$1:$E$5279,MATCH(Data!$D5706,Hoja1!$B$1:$B$5279,),MATCH(Data!N$1,Hoja1!$B$1:$E$1,)),"ND")</f>
        <v>ND</v>
      </c>
      <c r="O5706" s="7" t="str">
        <f>IFERROR(INDEX(Hoja1!$B$1:$E$5279,MATCH(Data!$D5706,Hoja1!$B$1:$B$5279,),MATCH(Data!O$1,Hoja1!$B$1:$E$1,)),"ND")</f>
        <v>ND</v>
      </c>
      <c r="P5706" t="str">
        <f>VLOOKUP(D5706,Hoja2!C:E,3,0)</f>
        <v>ESTRELLAS PATRIMONIALES</v>
      </c>
      <c r="Q5706" s="10">
        <f>VLOOKUP(D5706,Hoja2!C:D,2,0)</f>
        <v>0</v>
      </c>
    </row>
    <row r="5707" spans="1:17" hidden="1" x14ac:dyDescent="0.2">
      <c r="A5707" s="2" t="s">
        <v>5732</v>
      </c>
      <c r="B5707" s="2" t="s">
        <v>12</v>
      </c>
      <c r="C5707" s="2">
        <v>5660</v>
      </c>
      <c r="D5707" s="2">
        <v>1326661</v>
      </c>
      <c r="E5707" s="2">
        <v>8655</v>
      </c>
      <c r="F5707" s="17" t="s">
        <v>12453</v>
      </c>
      <c r="G5707" s="2" t="s">
        <v>5</v>
      </c>
      <c r="H5707" s="2" t="s">
        <v>4</v>
      </c>
      <c r="I5707" s="2" t="s">
        <v>6</v>
      </c>
      <c r="J5707" s="2" t="s">
        <v>7</v>
      </c>
      <c r="K5707" s="2" t="s">
        <v>8</v>
      </c>
      <c r="L5707" s="2" t="s">
        <v>9</v>
      </c>
      <c r="M5707" s="7" t="str">
        <f>IFERROR(INDEX(Hoja1!$B$1:$E$5279,MATCH(Data!$D5707,Hoja1!$B$1:$B$5279,),MATCH(Data!M$1,Hoja1!$B$1:$E$1,)),"ND")</f>
        <v>ND</v>
      </c>
      <c r="N5707" s="7" t="str">
        <f>IFERROR(INDEX(Hoja1!$B$1:$E$5279,MATCH(Data!$D5707,Hoja1!$B$1:$B$5279,),MATCH(Data!N$1,Hoja1!$B$1:$E$1,)),"ND")</f>
        <v>ND</v>
      </c>
      <c r="O5707" s="7" t="str">
        <f>IFERROR(INDEX(Hoja1!$B$1:$E$5279,MATCH(Data!$D5707,Hoja1!$B$1:$B$5279,),MATCH(Data!O$1,Hoja1!$B$1:$E$1,)),"ND")</f>
        <v>ND</v>
      </c>
      <c r="P5707" t="str">
        <f>VLOOKUP(D5707,Hoja2!C:E,3,0)</f>
        <v>ESTRELLAS DIAMANTE</v>
      </c>
      <c r="Q5707" s="10">
        <f>VLOOKUP(D5707,Hoja2!C:D,2,0)</f>
        <v>2841</v>
      </c>
    </row>
    <row r="5708" spans="1:17" hidden="1" x14ac:dyDescent="0.2">
      <c r="A5708" s="2" t="s">
        <v>5733</v>
      </c>
      <c r="B5708" s="2" t="s">
        <v>4</v>
      </c>
      <c r="C5708" s="2">
        <v>9967</v>
      </c>
      <c r="D5708" s="2">
        <v>1328472</v>
      </c>
      <c r="E5708" s="2">
        <v>2066</v>
      </c>
      <c r="F5708" s="17" t="s">
        <v>12490</v>
      </c>
      <c r="G5708" s="2" t="s">
        <v>5</v>
      </c>
      <c r="H5708" s="2" t="s">
        <v>4</v>
      </c>
      <c r="I5708" s="2" t="s">
        <v>6</v>
      </c>
      <c r="J5708" s="2" t="s">
        <v>7</v>
      </c>
      <c r="K5708" s="2" t="s">
        <v>8</v>
      </c>
      <c r="L5708" s="2" t="s">
        <v>9</v>
      </c>
      <c r="M5708" s="7">
        <f>IFERROR(INDEX(Hoja1!$B$1:$E$5279,MATCH(Data!$D5708,Hoja1!$B$1:$B$5279,),MATCH(Data!M$1,Hoja1!$B$1:$E$1,)),"ND")</f>
        <v>30333.784899999999</v>
      </c>
      <c r="N5708" s="7">
        <f>IFERROR(INDEX(Hoja1!$B$1:$E$5279,MATCH(Data!$D5708,Hoja1!$B$1:$B$5279,),MATCH(Data!N$1,Hoja1!$B$1:$E$1,)),"ND")</f>
        <v>0</v>
      </c>
      <c r="O5708" s="7">
        <f>IFERROR(INDEX(Hoja1!$B$1:$E$5279,MATCH(Data!$D5708,Hoja1!$B$1:$B$5279,),MATCH(Data!O$1,Hoja1!$B$1:$E$1,)),"ND")</f>
        <v>0</v>
      </c>
      <c r="P5708" t="str">
        <f>VLOOKUP(D5708,Hoja2!C:E,3,0)</f>
        <v>ESTRELLAS DIAMANTE</v>
      </c>
      <c r="Q5708" s="10">
        <f>VLOOKUP(D5708,Hoja2!C:D,2,0)</f>
        <v>15000</v>
      </c>
    </row>
    <row r="5709" spans="1:17" x14ac:dyDescent="0.2">
      <c r="A5709" s="2" t="s">
        <v>5734</v>
      </c>
      <c r="B5709" s="2" t="s">
        <v>4</v>
      </c>
      <c r="C5709" s="2">
        <v>11112</v>
      </c>
      <c r="D5709" s="2">
        <v>1328824</v>
      </c>
      <c r="E5709" s="2">
        <v>7900</v>
      </c>
      <c r="F5709" s="17" t="s">
        <v>12557</v>
      </c>
      <c r="G5709" s="2" t="s">
        <v>5</v>
      </c>
      <c r="H5709" s="2" t="s">
        <v>4</v>
      </c>
      <c r="I5709" s="2" t="s">
        <v>6</v>
      </c>
      <c r="J5709" s="2" t="s">
        <v>7</v>
      </c>
      <c r="K5709" s="2" t="s">
        <v>8</v>
      </c>
      <c r="L5709" s="2" t="s">
        <v>9</v>
      </c>
      <c r="M5709" s="7">
        <f>IFERROR(INDEX(Hoja1!$B$1:$E$5279,MATCH(Data!$D5709,Hoja1!$B$1:$B$5279,),MATCH(Data!M$1,Hoja1!$B$1:$E$1,)),"ND")</f>
        <v>4072.2</v>
      </c>
      <c r="N5709" s="7">
        <f>IFERROR(INDEX(Hoja1!$B$1:$E$5279,MATCH(Data!$D5709,Hoja1!$B$1:$B$5279,),MATCH(Data!N$1,Hoja1!$B$1:$E$1,)),"ND")</f>
        <v>4400</v>
      </c>
      <c r="O5709" s="7">
        <f>IFERROR(INDEX(Hoja1!$B$1:$E$5279,MATCH(Data!$D5709,Hoja1!$B$1:$B$5279,),MATCH(Data!O$1,Hoja1!$B$1:$E$1,)),"ND")</f>
        <v>0</v>
      </c>
      <c r="P5709" t="str">
        <f>VLOOKUP(D5709,Hoja2!C:E,3,0)</f>
        <v>ESTRELLAS DIAMANTE</v>
      </c>
      <c r="Q5709" s="10">
        <f>VLOOKUP(D5709,Hoja2!C:D,2,0)</f>
        <v>7000</v>
      </c>
    </row>
    <row r="5710" spans="1:17" hidden="1" x14ac:dyDescent="0.2">
      <c r="A5710" s="2" t="s">
        <v>5735</v>
      </c>
      <c r="B5710" s="2" t="s">
        <v>4</v>
      </c>
      <c r="C5710" s="2">
        <v>10144</v>
      </c>
      <c r="D5710" s="2">
        <v>1329170</v>
      </c>
      <c r="E5710" s="2">
        <v>4775</v>
      </c>
      <c r="F5710" s="17" t="s">
        <v>12477</v>
      </c>
      <c r="G5710" s="2" t="s">
        <v>5</v>
      </c>
      <c r="H5710" s="2" t="s">
        <v>4</v>
      </c>
      <c r="I5710" s="2" t="s">
        <v>6</v>
      </c>
      <c r="J5710" s="2" t="s">
        <v>7</v>
      </c>
      <c r="K5710" s="2" t="s">
        <v>8</v>
      </c>
      <c r="L5710" s="2" t="s">
        <v>9</v>
      </c>
      <c r="M5710" s="7">
        <f>IFERROR(INDEX(Hoja1!$B$1:$E$5279,MATCH(Data!$D5710,Hoja1!$B$1:$B$5279,),MATCH(Data!M$1,Hoja1!$B$1:$E$1,)),"ND")</f>
        <v>39073.305</v>
      </c>
      <c r="N5710" s="7">
        <f>IFERROR(INDEX(Hoja1!$B$1:$E$5279,MATCH(Data!$D5710,Hoja1!$B$1:$B$5279,),MATCH(Data!N$1,Hoja1!$B$1:$E$1,)),"ND")</f>
        <v>15000</v>
      </c>
      <c r="O5710" s="7">
        <f>IFERROR(INDEX(Hoja1!$B$1:$E$5279,MATCH(Data!$D5710,Hoja1!$B$1:$B$5279,),MATCH(Data!O$1,Hoja1!$B$1:$E$1,)),"ND")</f>
        <v>150219.92000000001</v>
      </c>
      <c r="P5710" t="str">
        <f>VLOOKUP(D5710,Hoja2!C:E,3,0)</f>
        <v>ESTRELLAS DIAMANTE</v>
      </c>
      <c r="Q5710" s="10">
        <f>VLOOKUP(D5710,Hoja2!C:D,2,0)</f>
        <v>16500</v>
      </c>
    </row>
    <row r="5711" spans="1:17" hidden="1" x14ac:dyDescent="0.2">
      <c r="A5711" s="2" t="s">
        <v>5736</v>
      </c>
      <c r="B5711" s="2" t="s">
        <v>4</v>
      </c>
      <c r="C5711" s="2">
        <v>9818</v>
      </c>
      <c r="D5711" s="2">
        <v>1329255</v>
      </c>
      <c r="E5711" s="2">
        <v>2066</v>
      </c>
      <c r="F5711" s="17" t="s">
        <v>12490</v>
      </c>
      <c r="G5711" s="2" t="s">
        <v>5</v>
      </c>
      <c r="H5711" s="2" t="s">
        <v>4</v>
      </c>
      <c r="I5711" s="2" t="s">
        <v>6</v>
      </c>
      <c r="J5711" s="2" t="s">
        <v>7</v>
      </c>
      <c r="K5711" s="2" t="s">
        <v>8</v>
      </c>
      <c r="L5711" s="2" t="s">
        <v>9</v>
      </c>
      <c r="M5711" s="7">
        <f>IFERROR(INDEX(Hoja1!$B$1:$E$5279,MATCH(Data!$D5711,Hoja1!$B$1:$B$5279,),MATCH(Data!M$1,Hoja1!$B$1:$E$1,)),"ND")</f>
        <v>6319.8032999999996</v>
      </c>
      <c r="N5711" s="7">
        <f>IFERROR(INDEX(Hoja1!$B$1:$E$5279,MATCH(Data!$D5711,Hoja1!$B$1:$B$5279,),MATCH(Data!N$1,Hoja1!$B$1:$E$1,)),"ND")</f>
        <v>15000</v>
      </c>
      <c r="O5711" s="7">
        <f>IFERROR(INDEX(Hoja1!$B$1:$E$5279,MATCH(Data!$D5711,Hoja1!$B$1:$B$5279,),MATCH(Data!O$1,Hoja1!$B$1:$E$1,)),"ND")</f>
        <v>256353.6</v>
      </c>
      <c r="P5711" t="str">
        <f>VLOOKUP(D5711,Hoja2!C:E,3,0)</f>
        <v>ESTRELLAS DIAMANTE</v>
      </c>
      <c r="Q5711" s="10">
        <f>VLOOKUP(D5711,Hoja2!C:D,2,0)</f>
        <v>7300</v>
      </c>
    </row>
    <row r="5712" spans="1:17" hidden="1" x14ac:dyDescent="0.2">
      <c r="A5712" s="2" t="s">
        <v>5737</v>
      </c>
      <c r="B5712" s="2" t="s">
        <v>12</v>
      </c>
      <c r="C5712" s="2">
        <v>2476</v>
      </c>
      <c r="D5712" s="2">
        <v>1329318</v>
      </c>
      <c r="E5712" s="2">
        <v>8362</v>
      </c>
      <c r="F5712" s="17" t="s">
        <v>12473</v>
      </c>
      <c r="G5712" s="2" t="s">
        <v>5</v>
      </c>
      <c r="H5712" s="2" t="s">
        <v>4</v>
      </c>
      <c r="I5712" s="2" t="s">
        <v>6</v>
      </c>
      <c r="J5712" s="2" t="s">
        <v>7</v>
      </c>
      <c r="K5712" s="2" t="s">
        <v>8</v>
      </c>
      <c r="L5712" s="2" t="s">
        <v>9</v>
      </c>
      <c r="M5712" s="7" t="str">
        <f>IFERROR(INDEX(Hoja1!$B$1:$E$5279,MATCH(Data!$D5712,Hoja1!$B$1:$B$5279,),MATCH(Data!M$1,Hoja1!$B$1:$E$1,)),"ND")</f>
        <v>ND</v>
      </c>
      <c r="N5712" s="7" t="str">
        <f>IFERROR(INDEX(Hoja1!$B$1:$E$5279,MATCH(Data!$D5712,Hoja1!$B$1:$B$5279,),MATCH(Data!N$1,Hoja1!$B$1:$E$1,)),"ND")</f>
        <v>ND</v>
      </c>
      <c r="O5712" s="7" t="str">
        <f>IFERROR(INDEX(Hoja1!$B$1:$E$5279,MATCH(Data!$D5712,Hoja1!$B$1:$B$5279,),MATCH(Data!O$1,Hoja1!$B$1:$E$1,)),"ND")</f>
        <v>ND</v>
      </c>
      <c r="P5712" t="str">
        <f>VLOOKUP(D5712,Hoja2!C:E,3,0)</f>
        <v>ESTRELLAS DIAMANTE</v>
      </c>
      <c r="Q5712" s="10">
        <f>VLOOKUP(D5712,Hoja2!C:D,2,0)</f>
        <v>0</v>
      </c>
    </row>
    <row r="5713" spans="1:17" hidden="1" x14ac:dyDescent="0.2">
      <c r="A5713" s="2" t="s">
        <v>5738</v>
      </c>
      <c r="B5713" s="2" t="s">
        <v>4</v>
      </c>
      <c r="C5713" s="2">
        <v>7454</v>
      </c>
      <c r="D5713" s="2">
        <v>1329681</v>
      </c>
      <c r="E5713" s="2">
        <v>3704</v>
      </c>
      <c r="F5713" s="17" t="s">
        <v>12455</v>
      </c>
      <c r="G5713" s="2" t="s">
        <v>5</v>
      </c>
      <c r="H5713" s="2" t="s">
        <v>4</v>
      </c>
      <c r="I5713" s="2" t="s">
        <v>6</v>
      </c>
      <c r="J5713" s="2" t="s">
        <v>7</v>
      </c>
      <c r="K5713" s="2" t="s">
        <v>8</v>
      </c>
      <c r="L5713" s="2" t="s">
        <v>9</v>
      </c>
      <c r="M5713" s="7">
        <f>IFERROR(INDEX(Hoja1!$B$1:$E$5279,MATCH(Data!$D5713,Hoja1!$B$1:$B$5279,),MATCH(Data!M$1,Hoja1!$B$1:$E$1,)),"ND")</f>
        <v>381.55169999999998</v>
      </c>
      <c r="N5713" s="7">
        <f>IFERROR(INDEX(Hoja1!$B$1:$E$5279,MATCH(Data!$D5713,Hoja1!$B$1:$B$5279,),MATCH(Data!N$1,Hoja1!$B$1:$E$1,)),"ND")</f>
        <v>7000</v>
      </c>
      <c r="O5713" s="7">
        <f>IFERROR(INDEX(Hoja1!$B$1:$E$5279,MATCH(Data!$D5713,Hoja1!$B$1:$B$5279,),MATCH(Data!O$1,Hoja1!$B$1:$E$1,)),"ND")</f>
        <v>0</v>
      </c>
      <c r="P5713" t="str">
        <f>VLOOKUP(D5713,Hoja2!C:E,3,0)</f>
        <v>ESTRELLAS DIAMANTE</v>
      </c>
      <c r="Q5713" s="10">
        <f>VLOOKUP(D5713,Hoja2!C:D,2,0)</f>
        <v>8500</v>
      </c>
    </row>
    <row r="5714" spans="1:17" hidden="1" x14ac:dyDescent="0.2">
      <c r="A5714" s="2" t="s">
        <v>5739</v>
      </c>
      <c r="B5714" s="2" t="s">
        <v>4</v>
      </c>
      <c r="C5714" s="2">
        <v>8387</v>
      </c>
      <c r="D5714" s="2">
        <v>1329801</v>
      </c>
      <c r="E5714" s="2">
        <v>3002</v>
      </c>
      <c r="F5714" s="17" t="s">
        <v>12480</v>
      </c>
      <c r="G5714" s="2" t="s">
        <v>5</v>
      </c>
      <c r="H5714" s="2" t="s">
        <v>4</v>
      </c>
      <c r="I5714" s="2" t="s">
        <v>6</v>
      </c>
      <c r="J5714" s="2" t="s">
        <v>7</v>
      </c>
      <c r="K5714" s="2" t="s">
        <v>8</v>
      </c>
      <c r="L5714" s="2" t="s">
        <v>9</v>
      </c>
      <c r="M5714" s="7">
        <f>IFERROR(INDEX(Hoja1!$B$1:$E$5279,MATCH(Data!$D5714,Hoja1!$B$1:$B$5279,),MATCH(Data!M$1,Hoja1!$B$1:$E$1,)),"ND")</f>
        <v>7679.1882999999998</v>
      </c>
      <c r="N5714" s="7">
        <f>IFERROR(INDEX(Hoja1!$B$1:$E$5279,MATCH(Data!$D5714,Hoja1!$B$1:$B$5279,),MATCH(Data!N$1,Hoja1!$B$1:$E$1,)),"ND")</f>
        <v>20000</v>
      </c>
      <c r="O5714" s="7">
        <f>IFERROR(INDEX(Hoja1!$B$1:$E$5279,MATCH(Data!$D5714,Hoja1!$B$1:$B$5279,),MATCH(Data!O$1,Hoja1!$B$1:$E$1,)),"ND")</f>
        <v>0</v>
      </c>
      <c r="P5714" t="str">
        <f>VLOOKUP(D5714,Hoja2!C:E,3,0)</f>
        <v>ESTRELLAS DIAMANTE</v>
      </c>
      <c r="Q5714" s="10">
        <f>VLOOKUP(D5714,Hoja2!C:D,2,0)</f>
        <v>19166.669999999998</v>
      </c>
    </row>
    <row r="5715" spans="1:17" hidden="1" x14ac:dyDescent="0.2">
      <c r="A5715" s="2" t="s">
        <v>5740</v>
      </c>
      <c r="B5715" s="2" t="s">
        <v>12</v>
      </c>
      <c r="C5715" s="2">
        <v>9202</v>
      </c>
      <c r="D5715" s="2">
        <v>1329880</v>
      </c>
      <c r="E5715" s="2">
        <v>8782</v>
      </c>
      <c r="F5715" s="17" t="s">
        <v>12497</v>
      </c>
      <c r="G5715" s="2" t="s">
        <v>5</v>
      </c>
      <c r="H5715" s="2" t="s">
        <v>4</v>
      </c>
      <c r="I5715" s="2" t="s">
        <v>6</v>
      </c>
      <c r="J5715" s="2" t="s">
        <v>7</v>
      </c>
      <c r="K5715" s="2" t="s">
        <v>8</v>
      </c>
      <c r="L5715" s="2" t="s">
        <v>9</v>
      </c>
      <c r="M5715" s="7" t="str">
        <f>IFERROR(INDEX(Hoja1!$B$1:$E$5279,MATCH(Data!$D5715,Hoja1!$B$1:$B$5279,),MATCH(Data!M$1,Hoja1!$B$1:$E$1,)),"ND")</f>
        <v>ND</v>
      </c>
      <c r="N5715" s="7" t="str">
        <f>IFERROR(INDEX(Hoja1!$B$1:$E$5279,MATCH(Data!$D5715,Hoja1!$B$1:$B$5279,),MATCH(Data!N$1,Hoja1!$B$1:$E$1,)),"ND")</f>
        <v>ND</v>
      </c>
      <c r="O5715" s="7" t="str">
        <f>IFERROR(INDEX(Hoja1!$B$1:$E$5279,MATCH(Data!$D5715,Hoja1!$B$1:$B$5279,),MATCH(Data!O$1,Hoja1!$B$1:$E$1,)),"ND")</f>
        <v>ND</v>
      </c>
      <c r="P5715" t="str">
        <f>VLOOKUP(D5715,Hoja2!C:E,3,0)</f>
        <v>ESTRELLAS DIAMANTE</v>
      </c>
      <c r="Q5715" s="10">
        <f>VLOOKUP(D5715,Hoja2!C:D,2,0)</f>
        <v>6500</v>
      </c>
    </row>
    <row r="5716" spans="1:17" hidden="1" x14ac:dyDescent="0.2">
      <c r="A5716" s="2" t="s">
        <v>5741</v>
      </c>
      <c r="B5716" s="2" t="s">
        <v>4</v>
      </c>
      <c r="C5716" s="2">
        <v>8917</v>
      </c>
      <c r="D5716" s="2">
        <v>1329981</v>
      </c>
      <c r="E5716" s="2">
        <v>1910</v>
      </c>
      <c r="F5716" s="17" t="s">
        <v>12475</v>
      </c>
      <c r="G5716" s="2" t="s">
        <v>5</v>
      </c>
      <c r="H5716" s="2" t="s">
        <v>4</v>
      </c>
      <c r="I5716" s="2" t="s">
        <v>6</v>
      </c>
      <c r="J5716" s="2" t="s">
        <v>7</v>
      </c>
      <c r="K5716" s="2" t="s">
        <v>8</v>
      </c>
      <c r="L5716" s="2" t="s">
        <v>9</v>
      </c>
      <c r="M5716" s="7">
        <f>IFERROR(INDEX(Hoja1!$B$1:$E$5279,MATCH(Data!$D5716,Hoja1!$B$1:$B$5279,),MATCH(Data!M$1,Hoja1!$B$1:$E$1,)),"ND")</f>
        <v>51375.6132</v>
      </c>
      <c r="N5716" s="7">
        <f>IFERROR(INDEX(Hoja1!$B$1:$E$5279,MATCH(Data!$D5716,Hoja1!$B$1:$B$5279,),MATCH(Data!N$1,Hoja1!$B$1:$E$1,)),"ND")</f>
        <v>15000</v>
      </c>
      <c r="O5716" s="7">
        <f>IFERROR(INDEX(Hoja1!$B$1:$E$5279,MATCH(Data!$D5716,Hoja1!$B$1:$B$5279,),MATCH(Data!O$1,Hoja1!$B$1:$E$1,)),"ND")</f>
        <v>230000</v>
      </c>
      <c r="P5716" t="str">
        <f>VLOOKUP(D5716,Hoja2!C:E,3,0)</f>
        <v>ESTRELLAS DIAMANTE</v>
      </c>
      <c r="Q5716" s="10">
        <f>VLOOKUP(D5716,Hoja2!C:D,2,0)</f>
        <v>0</v>
      </c>
    </row>
    <row r="5717" spans="1:17" hidden="1" x14ac:dyDescent="0.2">
      <c r="A5717" s="2" t="s">
        <v>5742</v>
      </c>
      <c r="B5717" s="2" t="s">
        <v>4</v>
      </c>
      <c r="C5717" s="2">
        <v>10734</v>
      </c>
      <c r="D5717" s="2">
        <v>1330244</v>
      </c>
      <c r="E5717" s="2">
        <v>3704</v>
      </c>
      <c r="F5717" s="17" t="s">
        <v>12455</v>
      </c>
      <c r="G5717" s="2" t="s">
        <v>5</v>
      </c>
      <c r="H5717" s="2" t="s">
        <v>4</v>
      </c>
      <c r="I5717" s="2" t="s">
        <v>6</v>
      </c>
      <c r="J5717" s="2" t="s">
        <v>7</v>
      </c>
      <c r="K5717" s="2" t="s">
        <v>8</v>
      </c>
      <c r="L5717" s="2" t="s">
        <v>9</v>
      </c>
      <c r="M5717" s="7">
        <f>IFERROR(INDEX(Hoja1!$B$1:$E$5279,MATCH(Data!$D5717,Hoja1!$B$1:$B$5279,),MATCH(Data!M$1,Hoja1!$B$1:$E$1,)),"ND")</f>
        <v>14482.235000000001</v>
      </c>
      <c r="N5717" s="7">
        <f>IFERROR(INDEX(Hoja1!$B$1:$E$5279,MATCH(Data!$D5717,Hoja1!$B$1:$B$5279,),MATCH(Data!N$1,Hoja1!$B$1:$E$1,)),"ND")</f>
        <v>25000</v>
      </c>
      <c r="O5717" s="7">
        <f>IFERROR(INDEX(Hoja1!$B$1:$E$5279,MATCH(Data!$D5717,Hoja1!$B$1:$B$5279,),MATCH(Data!O$1,Hoja1!$B$1:$E$1,)),"ND")</f>
        <v>0</v>
      </c>
      <c r="P5717" t="str">
        <f>VLOOKUP(D5717,Hoja2!C:E,3,0)</f>
        <v>ESTRELLAS DIAMANTE</v>
      </c>
      <c r="Q5717" s="10">
        <f>VLOOKUP(D5717,Hoja2!C:D,2,0)</f>
        <v>6868</v>
      </c>
    </row>
    <row r="5718" spans="1:17" hidden="1" x14ac:dyDescent="0.2">
      <c r="A5718" s="2" t="s">
        <v>5743</v>
      </c>
      <c r="B5718" s="2" t="s">
        <v>4</v>
      </c>
      <c r="C5718" s="2">
        <v>10172</v>
      </c>
      <c r="D5718" s="2">
        <v>1330417</v>
      </c>
      <c r="E5718" s="2">
        <v>4775</v>
      </c>
      <c r="F5718" s="17" t="s">
        <v>12477</v>
      </c>
      <c r="G5718" s="2" t="s">
        <v>5</v>
      </c>
      <c r="H5718" s="2" t="s">
        <v>4</v>
      </c>
      <c r="I5718" s="2" t="s">
        <v>6</v>
      </c>
      <c r="J5718" s="2" t="s">
        <v>7</v>
      </c>
      <c r="K5718" s="2" t="s">
        <v>8</v>
      </c>
      <c r="L5718" s="2" t="s">
        <v>9</v>
      </c>
      <c r="M5718" s="7">
        <f>IFERROR(INDEX(Hoja1!$B$1:$E$5279,MATCH(Data!$D5718,Hoja1!$B$1:$B$5279,),MATCH(Data!M$1,Hoja1!$B$1:$E$1,)),"ND")</f>
        <v>37491.7166</v>
      </c>
      <c r="N5718" s="7">
        <f>IFERROR(INDEX(Hoja1!$B$1:$E$5279,MATCH(Data!$D5718,Hoja1!$B$1:$B$5279,),MATCH(Data!N$1,Hoja1!$B$1:$E$1,)),"ND")</f>
        <v>15600</v>
      </c>
      <c r="O5718" s="7">
        <f>IFERROR(INDEX(Hoja1!$B$1:$E$5279,MATCH(Data!$D5718,Hoja1!$B$1:$B$5279,),MATCH(Data!O$1,Hoja1!$B$1:$E$1,)),"ND")</f>
        <v>0</v>
      </c>
      <c r="P5718" t="str">
        <f>VLOOKUP(D5718,Hoja2!C:E,3,0)</f>
        <v>ESTRELLAS DIAMANTE</v>
      </c>
      <c r="Q5718" s="10">
        <f>VLOOKUP(D5718,Hoja2!C:D,2,0)</f>
        <v>6896</v>
      </c>
    </row>
    <row r="5719" spans="1:17" hidden="1" x14ac:dyDescent="0.2">
      <c r="A5719" s="2" t="s">
        <v>5744</v>
      </c>
      <c r="B5719" s="2" t="s">
        <v>12</v>
      </c>
      <c r="C5719" s="2">
        <v>5355</v>
      </c>
      <c r="D5719" s="2">
        <v>1330478</v>
      </c>
      <c r="E5719" s="2">
        <v>7191</v>
      </c>
      <c r="F5719" s="17" t="s">
        <v>12492</v>
      </c>
      <c r="G5719" s="2" t="s">
        <v>5</v>
      </c>
      <c r="H5719" s="2" t="s">
        <v>2074</v>
      </c>
      <c r="I5719" s="2" t="s">
        <v>6</v>
      </c>
      <c r="J5719" s="2" t="s">
        <v>59</v>
      </c>
      <c r="K5719" s="2" t="s">
        <v>60</v>
      </c>
      <c r="L5719" s="2" t="s">
        <v>9</v>
      </c>
      <c r="M5719" s="7" t="str">
        <f>IFERROR(INDEX(Hoja1!$B$1:$E$5279,MATCH(Data!$D5719,Hoja1!$B$1:$B$5279,),MATCH(Data!M$1,Hoja1!$B$1:$E$1,)),"ND")</f>
        <v>ND</v>
      </c>
      <c r="N5719" s="7" t="str">
        <f>IFERROR(INDEX(Hoja1!$B$1:$E$5279,MATCH(Data!$D5719,Hoja1!$B$1:$B$5279,),MATCH(Data!N$1,Hoja1!$B$1:$E$1,)),"ND")</f>
        <v>ND</v>
      </c>
      <c r="O5719" s="7" t="str">
        <f>IFERROR(INDEX(Hoja1!$B$1:$E$5279,MATCH(Data!$D5719,Hoja1!$B$1:$B$5279,),MATCH(Data!O$1,Hoja1!$B$1:$E$1,)),"ND")</f>
        <v>ND</v>
      </c>
      <c r="P5719" t="s">
        <v>12539</v>
      </c>
      <c r="Q5719" s="10">
        <f>VLOOKUP(D5719,Hoja2!C:D,2,0)</f>
        <v>0</v>
      </c>
    </row>
    <row r="5720" spans="1:17" hidden="1" x14ac:dyDescent="0.2">
      <c r="A5720" s="2" t="s">
        <v>5745</v>
      </c>
      <c r="B5720" s="2" t="s">
        <v>12</v>
      </c>
      <c r="C5720" s="2">
        <v>1644</v>
      </c>
      <c r="D5720" s="2">
        <v>1331018</v>
      </c>
      <c r="E5720" s="2">
        <v>5823</v>
      </c>
      <c r="F5720" s="17" t="s">
        <v>12460</v>
      </c>
      <c r="G5720" s="2" t="s">
        <v>5</v>
      </c>
      <c r="H5720" s="2" t="s">
        <v>4</v>
      </c>
      <c r="I5720" s="2" t="s">
        <v>6</v>
      </c>
      <c r="J5720" s="2" t="s">
        <v>7</v>
      </c>
      <c r="K5720" s="2" t="s">
        <v>8</v>
      </c>
      <c r="L5720" s="2" t="s">
        <v>9</v>
      </c>
      <c r="M5720" s="7" t="str">
        <f>IFERROR(INDEX(Hoja1!$B$1:$E$5279,MATCH(Data!$D5720,Hoja1!$B$1:$B$5279,),MATCH(Data!M$1,Hoja1!$B$1:$E$1,)),"ND")</f>
        <v>ND</v>
      </c>
      <c r="N5720" s="7" t="str">
        <f>IFERROR(INDEX(Hoja1!$B$1:$E$5279,MATCH(Data!$D5720,Hoja1!$B$1:$B$5279,),MATCH(Data!N$1,Hoja1!$B$1:$E$1,)),"ND")</f>
        <v>ND</v>
      </c>
      <c r="O5720" s="7" t="str">
        <f>IFERROR(INDEX(Hoja1!$B$1:$E$5279,MATCH(Data!$D5720,Hoja1!$B$1:$B$5279,),MATCH(Data!O$1,Hoja1!$B$1:$E$1,)),"ND")</f>
        <v>ND</v>
      </c>
      <c r="P5720" t="str">
        <f>VLOOKUP(D5720,Hoja2!C:E,3,0)</f>
        <v>ESTRELLAS DIAMANTE</v>
      </c>
      <c r="Q5720" s="10">
        <f>VLOOKUP(D5720,Hoja2!C:D,2,0)</f>
        <v>0</v>
      </c>
    </row>
    <row r="5721" spans="1:17" hidden="1" x14ac:dyDescent="0.2">
      <c r="A5721" s="2" t="s">
        <v>5746</v>
      </c>
      <c r="B5721" s="2" t="s">
        <v>4</v>
      </c>
      <c r="C5721" s="2">
        <v>9288</v>
      </c>
      <c r="D5721" s="2">
        <v>1331809</v>
      </c>
      <c r="E5721" s="2">
        <v>5289</v>
      </c>
      <c r="F5721" s="17" t="s">
        <v>12559</v>
      </c>
      <c r="G5721" s="2" t="s">
        <v>5</v>
      </c>
      <c r="H5721" s="2" t="s">
        <v>4</v>
      </c>
      <c r="I5721" s="2" t="s">
        <v>6</v>
      </c>
      <c r="J5721" s="2" t="s">
        <v>7</v>
      </c>
      <c r="K5721" s="2" t="s">
        <v>8</v>
      </c>
      <c r="L5721" s="2" t="s">
        <v>9</v>
      </c>
      <c r="M5721" s="7">
        <f>IFERROR(INDEX(Hoja1!$B$1:$E$5279,MATCH(Data!$D5721,Hoja1!$B$1:$B$5279,),MATCH(Data!M$1,Hoja1!$B$1:$E$1,)),"ND")</f>
        <v>918.85320000000002</v>
      </c>
      <c r="N5721" s="7">
        <f>IFERROR(INDEX(Hoja1!$B$1:$E$5279,MATCH(Data!$D5721,Hoja1!$B$1:$B$5279,),MATCH(Data!N$1,Hoja1!$B$1:$E$1,)),"ND")</f>
        <v>15000</v>
      </c>
      <c r="O5721" s="7">
        <f>IFERROR(INDEX(Hoja1!$B$1:$E$5279,MATCH(Data!$D5721,Hoja1!$B$1:$B$5279,),MATCH(Data!O$1,Hoja1!$B$1:$E$1,)),"ND")</f>
        <v>0</v>
      </c>
      <c r="P5721" t="str">
        <f>VLOOKUP(D5721,Hoja2!C:E,3,0)</f>
        <v>ESTRELLAS DIAMANTE</v>
      </c>
      <c r="Q5721" s="10">
        <f>VLOOKUP(D5721,Hoja2!C:D,2,0)</f>
        <v>8000</v>
      </c>
    </row>
    <row r="5722" spans="1:17" hidden="1" x14ac:dyDescent="0.2">
      <c r="A5722" s="2" t="s">
        <v>5747</v>
      </c>
      <c r="B5722" s="2" t="s">
        <v>4</v>
      </c>
      <c r="C5722" s="2">
        <v>6263</v>
      </c>
      <c r="D5722" s="2">
        <v>1331877</v>
      </c>
      <c r="E5722" s="2">
        <v>8362</v>
      </c>
      <c r="F5722" s="17" t="s">
        <v>12473</v>
      </c>
      <c r="G5722" s="2" t="s">
        <v>5</v>
      </c>
      <c r="H5722" s="2" t="s">
        <v>4</v>
      </c>
      <c r="I5722" s="2" t="s">
        <v>6</v>
      </c>
      <c r="J5722" s="2" t="s">
        <v>7</v>
      </c>
      <c r="K5722" s="2" t="s">
        <v>8</v>
      </c>
      <c r="L5722" s="2" t="s">
        <v>9</v>
      </c>
      <c r="M5722" s="7">
        <f>IFERROR(INDEX(Hoja1!$B$1:$E$5279,MATCH(Data!$D5722,Hoja1!$B$1:$B$5279,),MATCH(Data!M$1,Hoja1!$B$1:$E$1,)),"ND")</f>
        <v>362986.48330000002</v>
      </c>
      <c r="N5722" s="7">
        <f>IFERROR(INDEX(Hoja1!$B$1:$E$5279,MATCH(Data!$D5722,Hoja1!$B$1:$B$5279,),MATCH(Data!N$1,Hoja1!$B$1:$E$1,)),"ND")</f>
        <v>20000</v>
      </c>
      <c r="O5722" s="7">
        <f>IFERROR(INDEX(Hoja1!$B$1:$E$5279,MATCH(Data!$D5722,Hoja1!$B$1:$B$5279,),MATCH(Data!O$1,Hoja1!$B$1:$E$1,)),"ND")</f>
        <v>0</v>
      </c>
      <c r="P5722" t="str">
        <f>VLOOKUP(D5722,Hoja2!C:E,3,0)</f>
        <v>ESTRELLAS DIAMANTE</v>
      </c>
      <c r="Q5722" s="10">
        <f>VLOOKUP(D5722,Hoja2!C:D,2,0)</f>
        <v>3000</v>
      </c>
    </row>
    <row r="5723" spans="1:17" hidden="1" x14ac:dyDescent="0.2">
      <c r="A5723" s="2" t="s">
        <v>5748</v>
      </c>
      <c r="B5723" s="2" t="s">
        <v>12</v>
      </c>
      <c r="C5723" s="2">
        <v>6263</v>
      </c>
      <c r="D5723" s="2">
        <v>1331893</v>
      </c>
      <c r="E5723" s="2">
        <v>8362</v>
      </c>
      <c r="F5723" s="17" t="s">
        <v>12473</v>
      </c>
      <c r="G5723" s="2" t="s">
        <v>5</v>
      </c>
      <c r="H5723" s="2" t="s">
        <v>4</v>
      </c>
      <c r="I5723" s="2" t="s">
        <v>6</v>
      </c>
      <c r="J5723" s="2" t="s">
        <v>7</v>
      </c>
      <c r="K5723" s="2" t="s">
        <v>8</v>
      </c>
      <c r="L5723" s="2" t="s">
        <v>9</v>
      </c>
      <c r="M5723" s="7" t="str">
        <f>IFERROR(INDEX(Hoja1!$B$1:$E$5279,MATCH(Data!$D5723,Hoja1!$B$1:$B$5279,),MATCH(Data!M$1,Hoja1!$B$1:$E$1,)),"ND")</f>
        <v>ND</v>
      </c>
      <c r="N5723" s="7" t="str">
        <f>IFERROR(INDEX(Hoja1!$B$1:$E$5279,MATCH(Data!$D5723,Hoja1!$B$1:$B$5279,),MATCH(Data!N$1,Hoja1!$B$1:$E$1,)),"ND")</f>
        <v>ND</v>
      </c>
      <c r="O5723" s="7" t="str">
        <f>IFERROR(INDEX(Hoja1!$B$1:$E$5279,MATCH(Data!$D5723,Hoja1!$B$1:$B$5279,),MATCH(Data!O$1,Hoja1!$B$1:$E$1,)),"ND")</f>
        <v>ND</v>
      </c>
      <c r="P5723" t="str">
        <f>VLOOKUP(D5723,Hoja2!C:E,3,0)</f>
        <v>ESTRELLAS DIAMANTE</v>
      </c>
      <c r="Q5723" s="10">
        <f>VLOOKUP(D5723,Hoja2!C:D,2,0)</f>
        <v>0</v>
      </c>
    </row>
    <row r="5724" spans="1:17" hidden="1" x14ac:dyDescent="0.2">
      <c r="A5724" s="2" t="s">
        <v>5749</v>
      </c>
      <c r="B5724" s="2" t="s">
        <v>12</v>
      </c>
      <c r="C5724" s="2">
        <v>6220</v>
      </c>
      <c r="D5724" s="2">
        <v>1332215</v>
      </c>
      <c r="E5724" s="2">
        <v>2627</v>
      </c>
      <c r="F5724" s="17" t="s">
        <v>12469</v>
      </c>
      <c r="G5724" s="2" t="s">
        <v>5</v>
      </c>
      <c r="H5724" s="2" t="s">
        <v>2074</v>
      </c>
      <c r="I5724" s="2" t="s">
        <v>6</v>
      </c>
      <c r="J5724" s="2" t="s">
        <v>7</v>
      </c>
      <c r="K5724" s="2" t="s">
        <v>8</v>
      </c>
      <c r="L5724" s="2" t="s">
        <v>9</v>
      </c>
      <c r="M5724" s="7" t="str">
        <f>IFERROR(INDEX(Hoja1!$B$1:$E$5279,MATCH(Data!$D5724,Hoja1!$B$1:$B$5279,),MATCH(Data!M$1,Hoja1!$B$1:$E$1,)),"ND")</f>
        <v>ND</v>
      </c>
      <c r="N5724" s="7" t="str">
        <f>IFERROR(INDEX(Hoja1!$B$1:$E$5279,MATCH(Data!$D5724,Hoja1!$B$1:$B$5279,),MATCH(Data!N$1,Hoja1!$B$1:$E$1,)),"ND")</f>
        <v>ND</v>
      </c>
      <c r="O5724" s="7" t="str">
        <f>IFERROR(INDEX(Hoja1!$B$1:$E$5279,MATCH(Data!$D5724,Hoja1!$B$1:$B$5279,),MATCH(Data!O$1,Hoja1!$B$1:$E$1,)),"ND")</f>
        <v>ND</v>
      </c>
      <c r="P5724" t="str">
        <f>VLOOKUP(D5724,Hoja2!C:E,3,0)</f>
        <v>ESTRELLAS PATRIMONIALES</v>
      </c>
      <c r="Q5724" s="10">
        <f>VLOOKUP(D5724,Hoja2!C:D,2,0)</f>
        <v>0</v>
      </c>
    </row>
    <row r="5725" spans="1:17" hidden="1" x14ac:dyDescent="0.2">
      <c r="A5725" s="2" t="s">
        <v>5750</v>
      </c>
      <c r="B5725" s="2" t="s">
        <v>12</v>
      </c>
      <c r="C5725" s="2">
        <v>5655</v>
      </c>
      <c r="D5725" s="2">
        <v>1332828</v>
      </c>
      <c r="E5725" s="2">
        <v>2627</v>
      </c>
      <c r="F5725" s="17" t="s">
        <v>12469</v>
      </c>
      <c r="G5725" s="2" t="s">
        <v>5</v>
      </c>
      <c r="H5725" s="2" t="s">
        <v>4</v>
      </c>
      <c r="I5725" s="2" t="s">
        <v>6</v>
      </c>
      <c r="J5725" s="2" t="s">
        <v>7</v>
      </c>
      <c r="K5725" s="2" t="s">
        <v>8</v>
      </c>
      <c r="L5725" s="2" t="s">
        <v>9</v>
      </c>
      <c r="M5725" s="7" t="str">
        <f>IFERROR(INDEX(Hoja1!$B$1:$E$5279,MATCH(Data!$D5725,Hoja1!$B$1:$B$5279,),MATCH(Data!M$1,Hoja1!$B$1:$E$1,)),"ND")</f>
        <v>ND</v>
      </c>
      <c r="N5725" s="7" t="str">
        <f>IFERROR(INDEX(Hoja1!$B$1:$E$5279,MATCH(Data!$D5725,Hoja1!$B$1:$B$5279,),MATCH(Data!N$1,Hoja1!$B$1:$E$1,)),"ND")</f>
        <v>ND</v>
      </c>
      <c r="O5725" s="7" t="str">
        <f>IFERROR(INDEX(Hoja1!$B$1:$E$5279,MATCH(Data!$D5725,Hoja1!$B$1:$B$5279,),MATCH(Data!O$1,Hoja1!$B$1:$E$1,)),"ND")</f>
        <v>ND</v>
      </c>
      <c r="P5725" t="str">
        <f>VLOOKUP(D5725,Hoja2!C:E,3,0)</f>
        <v>ESTRELLAS DIAMANTE</v>
      </c>
      <c r="Q5725" s="10">
        <f>VLOOKUP(D5725,Hoja2!C:D,2,0)</f>
        <v>0</v>
      </c>
    </row>
    <row r="5726" spans="1:17" hidden="1" x14ac:dyDescent="0.2">
      <c r="A5726" s="2" t="s">
        <v>5751</v>
      </c>
      <c r="B5726" s="2" t="s">
        <v>12</v>
      </c>
      <c r="C5726" s="2">
        <v>5655</v>
      </c>
      <c r="D5726" s="2">
        <v>1332836</v>
      </c>
      <c r="E5726" s="2">
        <v>2627</v>
      </c>
      <c r="F5726" s="17" t="s">
        <v>12469</v>
      </c>
      <c r="G5726" s="2" t="s">
        <v>5</v>
      </c>
      <c r="H5726" s="2" t="s">
        <v>4</v>
      </c>
      <c r="I5726" s="2" t="s">
        <v>6</v>
      </c>
      <c r="J5726" s="2" t="s">
        <v>7</v>
      </c>
      <c r="K5726" s="2" t="s">
        <v>8</v>
      </c>
      <c r="L5726" s="2" t="s">
        <v>9</v>
      </c>
      <c r="M5726" s="7" t="str">
        <f>IFERROR(INDEX(Hoja1!$B$1:$E$5279,MATCH(Data!$D5726,Hoja1!$B$1:$B$5279,),MATCH(Data!M$1,Hoja1!$B$1:$E$1,)),"ND")</f>
        <v>ND</v>
      </c>
      <c r="N5726" s="7" t="str">
        <f>IFERROR(INDEX(Hoja1!$B$1:$E$5279,MATCH(Data!$D5726,Hoja1!$B$1:$B$5279,),MATCH(Data!N$1,Hoja1!$B$1:$E$1,)),"ND")</f>
        <v>ND</v>
      </c>
      <c r="O5726" s="7" t="str">
        <f>IFERROR(INDEX(Hoja1!$B$1:$E$5279,MATCH(Data!$D5726,Hoja1!$B$1:$B$5279,),MATCH(Data!O$1,Hoja1!$B$1:$E$1,)),"ND")</f>
        <v>ND</v>
      </c>
      <c r="P5726" t="str">
        <f>VLOOKUP(D5726,Hoja2!C:E,3,0)</f>
        <v>ESTRELLAS DIAMANTE</v>
      </c>
      <c r="Q5726" s="10">
        <f>VLOOKUP(D5726,Hoja2!C:D,2,0)</f>
        <v>0</v>
      </c>
    </row>
    <row r="5727" spans="1:17" hidden="1" x14ac:dyDescent="0.2">
      <c r="A5727" s="2" t="s">
        <v>5752</v>
      </c>
      <c r="B5727" s="2" t="s">
        <v>4</v>
      </c>
      <c r="C5727" s="2">
        <v>10357</v>
      </c>
      <c r="D5727" s="2">
        <v>1333093</v>
      </c>
      <c r="E5727" s="2">
        <v>1237</v>
      </c>
      <c r="F5727" s="17" t="s">
        <v>12458</v>
      </c>
      <c r="G5727" s="2" t="s">
        <v>5</v>
      </c>
      <c r="H5727" s="2" t="s">
        <v>4</v>
      </c>
      <c r="I5727" s="2" t="s">
        <v>6</v>
      </c>
      <c r="J5727" s="2" t="s">
        <v>7</v>
      </c>
      <c r="K5727" s="2" t="s">
        <v>8</v>
      </c>
      <c r="L5727" s="2" t="s">
        <v>9</v>
      </c>
      <c r="M5727" s="7">
        <f>IFERROR(INDEX(Hoja1!$B$1:$E$5279,MATCH(Data!$D5727,Hoja1!$B$1:$B$5279,),MATCH(Data!M$1,Hoja1!$B$1:$E$1,)),"ND")</f>
        <v>2603.2150000000001</v>
      </c>
      <c r="N5727" s="7">
        <f>IFERROR(INDEX(Hoja1!$B$1:$E$5279,MATCH(Data!$D5727,Hoja1!$B$1:$B$5279,),MATCH(Data!N$1,Hoja1!$B$1:$E$1,)),"ND")</f>
        <v>3000</v>
      </c>
      <c r="O5727" s="7">
        <f>IFERROR(INDEX(Hoja1!$B$1:$E$5279,MATCH(Data!$D5727,Hoja1!$B$1:$B$5279,),MATCH(Data!O$1,Hoja1!$B$1:$E$1,)),"ND")</f>
        <v>0</v>
      </c>
      <c r="P5727" t="str">
        <f>VLOOKUP(D5727,Hoja2!C:E,3,0)</f>
        <v>ESTRELLAS DIAMANTE</v>
      </c>
      <c r="Q5727" s="10">
        <f>VLOOKUP(D5727,Hoja2!C:D,2,0)</f>
        <v>7916.67</v>
      </c>
    </row>
    <row r="5728" spans="1:17" hidden="1" x14ac:dyDescent="0.2">
      <c r="A5728" s="2" t="s">
        <v>5753</v>
      </c>
      <c r="B5728" s="2" t="s">
        <v>4</v>
      </c>
      <c r="C5728" s="2">
        <v>10619</v>
      </c>
      <c r="D5728" s="2">
        <v>1333107</v>
      </c>
      <c r="E5728" s="2">
        <v>4775</v>
      </c>
      <c r="F5728" s="17" t="s">
        <v>12477</v>
      </c>
      <c r="G5728" s="2" t="s">
        <v>5</v>
      </c>
      <c r="H5728" s="2" t="s">
        <v>4</v>
      </c>
      <c r="I5728" s="2" t="s">
        <v>6</v>
      </c>
      <c r="J5728" s="2" t="s">
        <v>7</v>
      </c>
      <c r="K5728" s="2" t="s">
        <v>8</v>
      </c>
      <c r="L5728" s="2" t="s">
        <v>9</v>
      </c>
      <c r="M5728" s="7">
        <f>IFERROR(INDEX(Hoja1!$B$1:$E$5279,MATCH(Data!$D5728,Hoja1!$B$1:$B$5279,),MATCH(Data!M$1,Hoja1!$B$1:$E$1,)),"ND")</f>
        <v>40800.385000000002</v>
      </c>
      <c r="N5728" s="7">
        <f>IFERROR(INDEX(Hoja1!$B$1:$E$5279,MATCH(Data!$D5728,Hoja1!$B$1:$B$5279,),MATCH(Data!N$1,Hoja1!$B$1:$E$1,)),"ND")</f>
        <v>15000</v>
      </c>
      <c r="O5728" s="7">
        <f>IFERROR(INDEX(Hoja1!$B$1:$E$5279,MATCH(Data!$D5728,Hoja1!$B$1:$B$5279,),MATCH(Data!O$1,Hoja1!$B$1:$E$1,)),"ND")</f>
        <v>194188.39989999999</v>
      </c>
      <c r="P5728" t="str">
        <f>VLOOKUP(D5728,Hoja2!C:E,3,0)</f>
        <v>ESTRELLAS DIAMANTE</v>
      </c>
      <c r="Q5728" s="10">
        <f>VLOOKUP(D5728,Hoja2!C:D,2,0)</f>
        <v>6086</v>
      </c>
    </row>
    <row r="5729" spans="1:17" hidden="1" x14ac:dyDescent="0.2">
      <c r="A5729" s="2" t="s">
        <v>5754</v>
      </c>
      <c r="B5729" s="2" t="s">
        <v>4</v>
      </c>
      <c r="C5729" s="2">
        <v>9822</v>
      </c>
      <c r="D5729" s="2">
        <v>1333830</v>
      </c>
      <c r="E5729" s="2">
        <v>2066</v>
      </c>
      <c r="F5729" s="17" t="s">
        <v>12490</v>
      </c>
      <c r="G5729" s="2" t="s">
        <v>5</v>
      </c>
      <c r="H5729" s="2" t="s">
        <v>4</v>
      </c>
      <c r="I5729" s="2" t="s">
        <v>6</v>
      </c>
      <c r="J5729" s="2" t="s">
        <v>7</v>
      </c>
      <c r="K5729" s="2" t="s">
        <v>8</v>
      </c>
      <c r="L5729" s="2" t="s">
        <v>9</v>
      </c>
      <c r="M5729" s="7">
        <f>IFERROR(INDEX(Hoja1!$B$1:$E$5279,MATCH(Data!$D5729,Hoja1!$B$1:$B$5279,),MATCH(Data!M$1,Hoja1!$B$1:$E$1,)),"ND")</f>
        <v>3498.3667</v>
      </c>
      <c r="N5729" s="7">
        <f>IFERROR(INDEX(Hoja1!$B$1:$E$5279,MATCH(Data!$D5729,Hoja1!$B$1:$B$5279,),MATCH(Data!N$1,Hoja1!$B$1:$E$1,)),"ND")</f>
        <v>18000</v>
      </c>
      <c r="O5729" s="7">
        <f>IFERROR(INDEX(Hoja1!$B$1:$E$5279,MATCH(Data!$D5729,Hoja1!$B$1:$B$5279,),MATCH(Data!O$1,Hoja1!$B$1:$E$1,)),"ND")</f>
        <v>269500</v>
      </c>
      <c r="P5729" t="str">
        <f>VLOOKUP(D5729,Hoja2!C:E,3,0)</f>
        <v>ESTRELLAS DIAMANTE</v>
      </c>
      <c r="Q5729" s="10">
        <f>VLOOKUP(D5729,Hoja2!C:D,2,0)</f>
        <v>6000</v>
      </c>
    </row>
    <row r="5730" spans="1:17" hidden="1" x14ac:dyDescent="0.2">
      <c r="A5730" s="2" t="s">
        <v>5755</v>
      </c>
      <c r="B5730" s="2" t="s">
        <v>12</v>
      </c>
      <c r="C5730" s="2">
        <v>6150</v>
      </c>
      <c r="D5730" s="2">
        <v>1335287</v>
      </c>
      <c r="E5730" s="2">
        <v>8655</v>
      </c>
      <c r="F5730" s="17" t="s">
        <v>12453</v>
      </c>
      <c r="G5730" s="2" t="s">
        <v>5</v>
      </c>
      <c r="H5730" s="2" t="s">
        <v>2074</v>
      </c>
      <c r="I5730" s="2" t="s">
        <v>6</v>
      </c>
      <c r="J5730" s="2" t="s">
        <v>7</v>
      </c>
      <c r="K5730" s="2" t="s">
        <v>8</v>
      </c>
      <c r="L5730" s="2" t="s">
        <v>9</v>
      </c>
      <c r="M5730" s="7" t="str">
        <f>IFERROR(INDEX(Hoja1!$B$1:$E$5279,MATCH(Data!$D5730,Hoja1!$B$1:$B$5279,),MATCH(Data!M$1,Hoja1!$B$1:$E$1,)),"ND")</f>
        <v>ND</v>
      </c>
      <c r="N5730" s="7" t="str">
        <f>IFERROR(INDEX(Hoja1!$B$1:$E$5279,MATCH(Data!$D5730,Hoja1!$B$1:$B$5279,),MATCH(Data!N$1,Hoja1!$B$1:$E$1,)),"ND")</f>
        <v>ND</v>
      </c>
      <c r="O5730" s="7" t="str">
        <f>IFERROR(INDEX(Hoja1!$B$1:$E$5279,MATCH(Data!$D5730,Hoja1!$B$1:$B$5279,),MATCH(Data!O$1,Hoja1!$B$1:$E$1,)),"ND")</f>
        <v>ND</v>
      </c>
      <c r="P5730" t="str">
        <f>VLOOKUP(D5730,Hoja2!C:E,3,0)</f>
        <v>ESTRELLAS PATRIMONIALES</v>
      </c>
      <c r="Q5730" s="10">
        <f>VLOOKUP(D5730,Hoja2!C:D,2,0)</f>
        <v>0</v>
      </c>
    </row>
    <row r="5731" spans="1:17" hidden="1" x14ac:dyDescent="0.2">
      <c r="A5731" s="2" t="s">
        <v>5756</v>
      </c>
      <c r="B5731" s="2" t="s">
        <v>4</v>
      </c>
      <c r="C5731" s="2">
        <v>11654</v>
      </c>
      <c r="D5731" s="2">
        <v>1335828</v>
      </c>
      <c r="E5731" s="2">
        <v>2627</v>
      </c>
      <c r="F5731" s="17" t="s">
        <v>12469</v>
      </c>
      <c r="G5731" s="2" t="s">
        <v>5</v>
      </c>
      <c r="H5731" s="2" t="s">
        <v>4</v>
      </c>
      <c r="I5731" s="2" t="s">
        <v>6</v>
      </c>
      <c r="J5731" s="2" t="s">
        <v>7</v>
      </c>
      <c r="K5731" s="2" t="s">
        <v>8</v>
      </c>
      <c r="L5731" s="2" t="s">
        <v>9</v>
      </c>
      <c r="M5731" s="7">
        <f>IFERROR(INDEX(Hoja1!$B$1:$E$5279,MATCH(Data!$D5731,Hoja1!$B$1:$B$5279,),MATCH(Data!M$1,Hoja1!$B$1:$E$1,)),"ND")</f>
        <v>55521.86</v>
      </c>
      <c r="N5731" s="7">
        <f>IFERROR(INDEX(Hoja1!$B$1:$E$5279,MATCH(Data!$D5731,Hoja1!$B$1:$B$5279,),MATCH(Data!N$1,Hoja1!$B$1:$E$1,)),"ND")</f>
        <v>25000</v>
      </c>
      <c r="O5731" s="7">
        <f>IFERROR(INDEX(Hoja1!$B$1:$E$5279,MATCH(Data!$D5731,Hoja1!$B$1:$B$5279,),MATCH(Data!O$1,Hoja1!$B$1:$E$1,)),"ND")</f>
        <v>0</v>
      </c>
      <c r="P5731" t="str">
        <f>VLOOKUP(D5731,Hoja2!C:E,3,0)</f>
        <v>ESTRELLAS DIAMANTE</v>
      </c>
      <c r="Q5731" s="10">
        <f>VLOOKUP(D5731,Hoja2!C:D,2,0)</f>
        <v>8000</v>
      </c>
    </row>
    <row r="5732" spans="1:17" hidden="1" x14ac:dyDescent="0.2">
      <c r="A5732" s="2" t="s">
        <v>5757</v>
      </c>
      <c r="B5732" s="2" t="s">
        <v>4</v>
      </c>
      <c r="C5732" s="2">
        <v>7453</v>
      </c>
      <c r="D5732" s="2">
        <v>1336154</v>
      </c>
      <c r="E5732" s="2">
        <v>3704</v>
      </c>
      <c r="F5732" s="17" t="s">
        <v>12455</v>
      </c>
      <c r="G5732" s="2" t="s">
        <v>5</v>
      </c>
      <c r="H5732" s="2" t="s">
        <v>4</v>
      </c>
      <c r="I5732" s="2" t="s">
        <v>6</v>
      </c>
      <c r="J5732" s="2" t="s">
        <v>7</v>
      </c>
      <c r="K5732" s="2" t="s">
        <v>8</v>
      </c>
      <c r="L5732" s="2" t="s">
        <v>9</v>
      </c>
      <c r="M5732" s="7">
        <f>IFERROR(INDEX(Hoja1!$B$1:$E$5279,MATCH(Data!$D5732,Hoja1!$B$1:$B$5279,),MATCH(Data!M$1,Hoja1!$B$1:$E$1,)),"ND")</f>
        <v>10552.075000000001</v>
      </c>
      <c r="N5732" s="7">
        <f>IFERROR(INDEX(Hoja1!$B$1:$E$5279,MATCH(Data!$D5732,Hoja1!$B$1:$B$5279,),MATCH(Data!N$1,Hoja1!$B$1:$E$1,)),"ND")</f>
        <v>20000</v>
      </c>
      <c r="O5732" s="7">
        <f>IFERROR(INDEX(Hoja1!$B$1:$E$5279,MATCH(Data!$D5732,Hoja1!$B$1:$B$5279,),MATCH(Data!O$1,Hoja1!$B$1:$E$1,)),"ND")</f>
        <v>297209.59999999998</v>
      </c>
      <c r="P5732" t="str">
        <f>VLOOKUP(D5732,Hoja2!C:E,3,0)</f>
        <v>ESTRELLAS DIAMANTE</v>
      </c>
      <c r="Q5732" s="10">
        <f>VLOOKUP(D5732,Hoja2!C:D,2,0)</f>
        <v>10000</v>
      </c>
    </row>
    <row r="5733" spans="1:17" hidden="1" x14ac:dyDescent="0.2">
      <c r="A5733" s="2" t="s">
        <v>5758</v>
      </c>
      <c r="B5733" s="2" t="s">
        <v>4</v>
      </c>
      <c r="C5733" s="2">
        <v>5842</v>
      </c>
      <c r="D5733" s="2">
        <v>1336600</v>
      </c>
      <c r="E5733" s="2">
        <v>6858</v>
      </c>
      <c r="F5733" s="17" t="s">
        <v>12464</v>
      </c>
      <c r="G5733" s="2" t="s">
        <v>5</v>
      </c>
      <c r="H5733" s="2" t="s">
        <v>4</v>
      </c>
      <c r="I5733" s="2" t="s">
        <v>6</v>
      </c>
      <c r="J5733" s="2" t="s">
        <v>7</v>
      </c>
      <c r="K5733" s="2" t="s">
        <v>8</v>
      </c>
      <c r="L5733" s="2" t="s">
        <v>9</v>
      </c>
      <c r="M5733" s="7">
        <f>IFERROR(INDEX(Hoja1!$B$1:$E$5279,MATCH(Data!$D5733,Hoja1!$B$1:$B$5279,),MATCH(Data!M$1,Hoja1!$B$1:$E$1,)),"ND")</f>
        <v>75528.763300000006</v>
      </c>
      <c r="N5733" s="7">
        <f>IFERROR(INDEX(Hoja1!$B$1:$E$5279,MATCH(Data!$D5733,Hoja1!$B$1:$B$5279,),MATCH(Data!N$1,Hoja1!$B$1:$E$1,)),"ND")</f>
        <v>20000</v>
      </c>
      <c r="O5733" s="7">
        <f>IFERROR(INDEX(Hoja1!$B$1:$E$5279,MATCH(Data!$D5733,Hoja1!$B$1:$B$5279,),MATCH(Data!O$1,Hoja1!$B$1:$E$1,)),"ND")</f>
        <v>885248</v>
      </c>
      <c r="P5733" t="str">
        <f>VLOOKUP(D5733,Hoja2!C:E,3,0)</f>
        <v>ESTRELLAS DIAMANTE</v>
      </c>
      <c r="Q5733" s="10">
        <f>VLOOKUP(D5733,Hoja2!C:D,2,0)</f>
        <v>7500</v>
      </c>
    </row>
    <row r="5734" spans="1:17" hidden="1" x14ac:dyDescent="0.2">
      <c r="A5734" s="2" t="s">
        <v>5759</v>
      </c>
      <c r="B5734" s="2" t="s">
        <v>4</v>
      </c>
      <c r="C5734" s="2">
        <v>7411</v>
      </c>
      <c r="D5734" s="2">
        <v>1336632</v>
      </c>
      <c r="E5734" s="2">
        <v>4775</v>
      </c>
      <c r="F5734" s="17" t="s">
        <v>12477</v>
      </c>
      <c r="G5734" s="2" t="s">
        <v>5</v>
      </c>
      <c r="H5734" s="2" t="s">
        <v>4</v>
      </c>
      <c r="I5734" s="2" t="s">
        <v>6</v>
      </c>
      <c r="J5734" s="2" t="s">
        <v>7</v>
      </c>
      <c r="K5734" s="2" t="s">
        <v>8</v>
      </c>
      <c r="L5734" s="2" t="s">
        <v>9</v>
      </c>
      <c r="M5734" s="7">
        <f>IFERROR(INDEX(Hoja1!$B$1:$E$5279,MATCH(Data!$D5734,Hoja1!$B$1:$B$5279,),MATCH(Data!M$1,Hoja1!$B$1:$E$1,)),"ND")</f>
        <v>401.54329999999999</v>
      </c>
      <c r="N5734" s="7">
        <f>IFERROR(INDEX(Hoja1!$B$1:$E$5279,MATCH(Data!$D5734,Hoja1!$B$1:$B$5279,),MATCH(Data!N$1,Hoja1!$B$1:$E$1,)),"ND")</f>
        <v>9000</v>
      </c>
      <c r="O5734" s="7">
        <f>IFERROR(INDEX(Hoja1!$B$1:$E$5279,MATCH(Data!$D5734,Hoja1!$B$1:$B$5279,),MATCH(Data!O$1,Hoja1!$B$1:$E$1,)),"ND")</f>
        <v>0</v>
      </c>
      <c r="P5734" t="str">
        <f>VLOOKUP(D5734,Hoja2!C:E,3,0)</f>
        <v>ESTRELLAS DIAMANTE</v>
      </c>
      <c r="Q5734" s="10">
        <f>VLOOKUP(D5734,Hoja2!C:D,2,0)</f>
        <v>7000</v>
      </c>
    </row>
    <row r="5735" spans="1:17" hidden="1" x14ac:dyDescent="0.2">
      <c r="A5735" s="2" t="s">
        <v>5760</v>
      </c>
      <c r="B5735" s="2" t="s">
        <v>4</v>
      </c>
      <c r="C5735" s="2">
        <v>8193</v>
      </c>
      <c r="D5735" s="2">
        <v>1336891</v>
      </c>
      <c r="E5735" s="2">
        <v>2938</v>
      </c>
      <c r="F5735" s="17" t="s">
        <v>12484</v>
      </c>
      <c r="G5735" s="2" t="s">
        <v>5</v>
      </c>
      <c r="H5735" s="2" t="s">
        <v>4</v>
      </c>
      <c r="I5735" s="2" t="s">
        <v>6</v>
      </c>
      <c r="J5735" s="2" t="s">
        <v>7</v>
      </c>
      <c r="K5735" s="2" t="s">
        <v>8</v>
      </c>
      <c r="L5735" s="2" t="s">
        <v>9</v>
      </c>
      <c r="M5735" s="7">
        <f>IFERROR(INDEX(Hoja1!$B$1:$E$5279,MATCH(Data!$D5735,Hoja1!$B$1:$B$5279,),MATCH(Data!M$1,Hoja1!$B$1:$E$1,)),"ND")</f>
        <v>34230.611700000001</v>
      </c>
      <c r="N5735" s="7">
        <f>IFERROR(INDEX(Hoja1!$B$1:$E$5279,MATCH(Data!$D5735,Hoja1!$B$1:$B$5279,),MATCH(Data!N$1,Hoja1!$B$1:$E$1,)),"ND")</f>
        <v>15000</v>
      </c>
      <c r="O5735" s="7">
        <f>IFERROR(INDEX(Hoja1!$B$1:$E$5279,MATCH(Data!$D5735,Hoja1!$B$1:$B$5279,),MATCH(Data!O$1,Hoja1!$B$1:$E$1,)),"ND")</f>
        <v>239040</v>
      </c>
      <c r="P5735" t="str">
        <f>VLOOKUP(D5735,Hoja2!C:E,3,0)</f>
        <v>ESTRELLAS DIAMANTE</v>
      </c>
      <c r="Q5735" s="10">
        <f>VLOOKUP(D5735,Hoja2!C:D,2,0)</f>
        <v>33068</v>
      </c>
    </row>
    <row r="5736" spans="1:17" hidden="1" x14ac:dyDescent="0.2">
      <c r="A5736" s="2" t="s">
        <v>5761</v>
      </c>
      <c r="B5736" s="2" t="s">
        <v>12</v>
      </c>
      <c r="C5736" s="2">
        <v>11464</v>
      </c>
      <c r="D5736" s="2">
        <v>1337002</v>
      </c>
      <c r="E5736" s="2">
        <v>5382</v>
      </c>
      <c r="F5736" s="17" t="s">
        <v>12471</v>
      </c>
      <c r="G5736" s="2" t="s">
        <v>5</v>
      </c>
      <c r="H5736" s="2" t="s">
        <v>2074</v>
      </c>
      <c r="I5736" s="2" t="s">
        <v>6</v>
      </c>
      <c r="J5736" s="2" t="s">
        <v>7</v>
      </c>
      <c r="K5736" s="2" t="s">
        <v>8</v>
      </c>
      <c r="L5736" s="2" t="s">
        <v>9</v>
      </c>
      <c r="M5736" s="7" t="str">
        <f>IFERROR(INDEX(Hoja1!$B$1:$E$5279,MATCH(Data!$D5736,Hoja1!$B$1:$B$5279,),MATCH(Data!M$1,Hoja1!$B$1:$E$1,)),"ND")</f>
        <v>ND</v>
      </c>
      <c r="N5736" s="7" t="str">
        <f>IFERROR(INDEX(Hoja1!$B$1:$E$5279,MATCH(Data!$D5736,Hoja1!$B$1:$B$5279,),MATCH(Data!N$1,Hoja1!$B$1:$E$1,)),"ND")</f>
        <v>ND</v>
      </c>
      <c r="O5736" s="7" t="str">
        <f>IFERROR(INDEX(Hoja1!$B$1:$E$5279,MATCH(Data!$D5736,Hoja1!$B$1:$B$5279,),MATCH(Data!O$1,Hoja1!$B$1:$E$1,)),"ND")</f>
        <v>ND</v>
      </c>
      <c r="P5736" t="str">
        <f>VLOOKUP(D5736,Hoja2!C:E,3,0)</f>
        <v>ESTRELLAS PATRIMONIALES</v>
      </c>
      <c r="Q5736" s="10">
        <f>VLOOKUP(D5736,Hoja2!C:D,2,0)</f>
        <v>0</v>
      </c>
    </row>
    <row r="5737" spans="1:17" hidden="1" x14ac:dyDescent="0.2">
      <c r="A5737" s="2" t="s">
        <v>5762</v>
      </c>
      <c r="B5737" s="2" t="s">
        <v>4</v>
      </c>
      <c r="C5737" s="2">
        <v>9257</v>
      </c>
      <c r="D5737" s="2">
        <v>1337674</v>
      </c>
      <c r="E5737" s="2">
        <v>5289</v>
      </c>
      <c r="F5737" s="17" t="s">
        <v>12559</v>
      </c>
      <c r="G5737" s="2" t="s">
        <v>5</v>
      </c>
      <c r="H5737" s="2" t="s">
        <v>4</v>
      </c>
      <c r="I5737" s="2" t="s">
        <v>6</v>
      </c>
      <c r="J5737" s="2" t="s">
        <v>7</v>
      </c>
      <c r="K5737" s="2" t="s">
        <v>8</v>
      </c>
      <c r="L5737" s="2" t="s">
        <v>9</v>
      </c>
      <c r="M5737" s="7">
        <f>IFERROR(INDEX(Hoja1!$B$1:$E$5279,MATCH(Data!$D5737,Hoja1!$B$1:$B$5279,),MATCH(Data!M$1,Hoja1!$B$1:$E$1,)),"ND")</f>
        <v>152479.9467</v>
      </c>
      <c r="N5737" s="7">
        <f>IFERROR(INDEX(Hoja1!$B$1:$E$5279,MATCH(Data!$D5737,Hoja1!$B$1:$B$5279,),MATCH(Data!N$1,Hoja1!$B$1:$E$1,)),"ND")</f>
        <v>10500</v>
      </c>
      <c r="O5737" s="7">
        <f>IFERROR(INDEX(Hoja1!$B$1:$E$5279,MATCH(Data!$D5737,Hoja1!$B$1:$B$5279,),MATCH(Data!O$1,Hoja1!$B$1:$E$1,)),"ND")</f>
        <v>0</v>
      </c>
      <c r="P5737" t="str">
        <f>VLOOKUP(D5737,Hoja2!C:E,3,0)</f>
        <v>ESTRELLAS DIAMANTE</v>
      </c>
      <c r="Q5737" s="10">
        <f>VLOOKUP(D5737,Hoja2!C:D,2,0)</f>
        <v>7000</v>
      </c>
    </row>
    <row r="5738" spans="1:17" hidden="1" x14ac:dyDescent="0.2">
      <c r="A5738" s="2" t="s">
        <v>5763</v>
      </c>
      <c r="B5738" s="2" t="s">
        <v>12</v>
      </c>
      <c r="C5738" s="2">
        <v>745</v>
      </c>
      <c r="D5738" s="2">
        <v>1340057</v>
      </c>
      <c r="E5738" s="2">
        <v>6856</v>
      </c>
      <c r="F5738" s="17" t="s">
        <v>12494</v>
      </c>
      <c r="G5738" s="2" t="s">
        <v>5</v>
      </c>
      <c r="H5738" s="2" t="s">
        <v>2074</v>
      </c>
      <c r="I5738" s="2" t="s">
        <v>6</v>
      </c>
      <c r="J5738" s="2" t="s">
        <v>7</v>
      </c>
      <c r="K5738" s="2" t="s">
        <v>8</v>
      </c>
      <c r="L5738" s="2" t="s">
        <v>9</v>
      </c>
      <c r="M5738" s="7" t="str">
        <f>IFERROR(INDEX(Hoja1!$B$1:$E$5279,MATCH(Data!$D5738,Hoja1!$B$1:$B$5279,),MATCH(Data!M$1,Hoja1!$B$1:$E$1,)),"ND")</f>
        <v>ND</v>
      </c>
      <c r="N5738" s="7" t="str">
        <f>IFERROR(INDEX(Hoja1!$B$1:$E$5279,MATCH(Data!$D5738,Hoja1!$B$1:$B$5279,),MATCH(Data!N$1,Hoja1!$B$1:$E$1,)),"ND")</f>
        <v>ND</v>
      </c>
      <c r="O5738" s="7" t="str">
        <f>IFERROR(INDEX(Hoja1!$B$1:$E$5279,MATCH(Data!$D5738,Hoja1!$B$1:$B$5279,),MATCH(Data!O$1,Hoja1!$B$1:$E$1,)),"ND")</f>
        <v>ND</v>
      </c>
      <c r="P5738" t="str">
        <f>VLOOKUP(D5738,Hoja2!C:E,3,0)</f>
        <v>ESTRELLAS PATRIMONIALES</v>
      </c>
      <c r="Q5738" s="10">
        <f>VLOOKUP(D5738,Hoja2!C:D,2,0)</f>
        <v>0</v>
      </c>
    </row>
    <row r="5739" spans="1:17" hidden="1" x14ac:dyDescent="0.2">
      <c r="A5739" s="2" t="s">
        <v>5764</v>
      </c>
      <c r="B5739" s="2" t="s">
        <v>4</v>
      </c>
      <c r="C5739" s="2">
        <v>10158</v>
      </c>
      <c r="D5739" s="2">
        <v>1340328</v>
      </c>
      <c r="E5739" s="2">
        <v>3002</v>
      </c>
      <c r="F5739" s="17" t="s">
        <v>12480</v>
      </c>
      <c r="G5739" s="2" t="s">
        <v>5</v>
      </c>
      <c r="H5739" s="2" t="s">
        <v>4</v>
      </c>
      <c r="I5739" s="2" t="s">
        <v>6</v>
      </c>
      <c r="J5739" s="2" t="s">
        <v>59</v>
      </c>
      <c r="K5739" s="2" t="s">
        <v>60</v>
      </c>
      <c r="L5739" s="2" t="s">
        <v>9</v>
      </c>
      <c r="M5739" s="7">
        <f>IFERROR(INDEX(Hoja1!$B$1:$E$5279,MATCH(Data!$D5739,Hoja1!$B$1:$B$5279,),MATCH(Data!M$1,Hoja1!$B$1:$E$1,)),"ND")</f>
        <v>7076.18</v>
      </c>
      <c r="N5739" s="7">
        <f>IFERROR(INDEX(Hoja1!$B$1:$E$5279,MATCH(Data!$D5739,Hoja1!$B$1:$B$5279,),MATCH(Data!N$1,Hoja1!$B$1:$E$1,)),"ND")</f>
        <v>0</v>
      </c>
      <c r="O5739" s="7">
        <f>IFERROR(INDEX(Hoja1!$B$1:$E$5279,MATCH(Data!$D5739,Hoja1!$B$1:$B$5279,),MATCH(Data!O$1,Hoja1!$B$1:$E$1,)),"ND")</f>
        <v>0</v>
      </c>
      <c r="P5739" t="s">
        <v>12539</v>
      </c>
      <c r="Q5739" s="10">
        <f>VLOOKUP(D5739,Hoja2!C:D,2,0)</f>
        <v>0</v>
      </c>
    </row>
    <row r="5740" spans="1:17" hidden="1" x14ac:dyDescent="0.2">
      <c r="A5740" s="2" t="s">
        <v>5765</v>
      </c>
      <c r="B5740" s="2" t="s">
        <v>4</v>
      </c>
      <c r="C5740" s="2">
        <v>10599</v>
      </c>
      <c r="D5740" s="2">
        <v>1340797</v>
      </c>
      <c r="E5740" s="2">
        <v>4775</v>
      </c>
      <c r="F5740" s="17" t="s">
        <v>12477</v>
      </c>
      <c r="G5740" s="2" t="s">
        <v>5</v>
      </c>
      <c r="H5740" s="2" t="s">
        <v>4</v>
      </c>
      <c r="I5740" s="2" t="s">
        <v>6</v>
      </c>
      <c r="J5740" s="2" t="s">
        <v>7</v>
      </c>
      <c r="K5740" s="2" t="s">
        <v>8</v>
      </c>
      <c r="L5740" s="2" t="s">
        <v>9</v>
      </c>
      <c r="M5740" s="7">
        <f>IFERROR(INDEX(Hoja1!$B$1:$E$5279,MATCH(Data!$D5740,Hoja1!$B$1:$B$5279,),MATCH(Data!M$1,Hoja1!$B$1:$E$1,)),"ND")</f>
        <v>23958.729899999998</v>
      </c>
      <c r="N5740" s="7">
        <f>IFERROR(INDEX(Hoja1!$B$1:$E$5279,MATCH(Data!$D5740,Hoja1!$B$1:$B$5279,),MATCH(Data!N$1,Hoja1!$B$1:$E$1,)),"ND")</f>
        <v>0</v>
      </c>
      <c r="O5740" s="7">
        <f>IFERROR(INDEX(Hoja1!$B$1:$E$5279,MATCH(Data!$D5740,Hoja1!$B$1:$B$5279,),MATCH(Data!O$1,Hoja1!$B$1:$E$1,)),"ND")</f>
        <v>0</v>
      </c>
      <c r="P5740" t="str">
        <f>VLOOKUP(D5740,Hoja2!C:E,3,0)</f>
        <v>ESTRELLAS DIAMANTE</v>
      </c>
      <c r="Q5740" s="10">
        <f>VLOOKUP(D5740,Hoja2!C:D,2,0)</f>
        <v>6000</v>
      </c>
    </row>
    <row r="5741" spans="1:17" hidden="1" x14ac:dyDescent="0.2">
      <c r="A5741" s="2" t="s">
        <v>5766</v>
      </c>
      <c r="B5741" s="2" t="s">
        <v>12</v>
      </c>
      <c r="C5741" s="2">
        <v>5647</v>
      </c>
      <c r="D5741" s="2">
        <v>1342121</v>
      </c>
      <c r="E5741" s="2">
        <v>8655</v>
      </c>
      <c r="F5741" s="17" t="s">
        <v>12453</v>
      </c>
      <c r="G5741" s="2" t="s">
        <v>5</v>
      </c>
      <c r="H5741" s="2" t="s">
        <v>2074</v>
      </c>
      <c r="I5741" s="2" t="s">
        <v>6</v>
      </c>
      <c r="J5741" s="2" t="s">
        <v>7</v>
      </c>
      <c r="K5741" s="2" t="s">
        <v>8</v>
      </c>
      <c r="L5741" s="2" t="s">
        <v>9</v>
      </c>
      <c r="M5741" s="7" t="str">
        <f>IFERROR(INDEX(Hoja1!$B$1:$E$5279,MATCH(Data!$D5741,Hoja1!$B$1:$B$5279,),MATCH(Data!M$1,Hoja1!$B$1:$E$1,)),"ND")</f>
        <v>ND</v>
      </c>
      <c r="N5741" s="7" t="str">
        <f>IFERROR(INDEX(Hoja1!$B$1:$E$5279,MATCH(Data!$D5741,Hoja1!$B$1:$B$5279,),MATCH(Data!N$1,Hoja1!$B$1:$E$1,)),"ND")</f>
        <v>ND</v>
      </c>
      <c r="O5741" s="7" t="str">
        <f>IFERROR(INDEX(Hoja1!$B$1:$E$5279,MATCH(Data!$D5741,Hoja1!$B$1:$B$5279,),MATCH(Data!O$1,Hoja1!$B$1:$E$1,)),"ND")</f>
        <v>ND</v>
      </c>
      <c r="P5741" t="str">
        <f>VLOOKUP(D5741,Hoja2!C:E,3,0)</f>
        <v>ESTRELLAS PATRIMONIALES</v>
      </c>
      <c r="Q5741" s="10">
        <f>VLOOKUP(D5741,Hoja2!C:D,2,0)</f>
        <v>0</v>
      </c>
    </row>
    <row r="5742" spans="1:17" hidden="1" x14ac:dyDescent="0.2">
      <c r="A5742" s="2" t="s">
        <v>5767</v>
      </c>
      <c r="B5742" s="2" t="s">
        <v>12</v>
      </c>
      <c r="C5742" s="2">
        <v>5647</v>
      </c>
      <c r="D5742" s="2">
        <v>1342126</v>
      </c>
      <c r="E5742" s="2">
        <v>8655</v>
      </c>
      <c r="F5742" s="17" t="s">
        <v>12453</v>
      </c>
      <c r="G5742" s="2" t="s">
        <v>5</v>
      </c>
      <c r="H5742" s="2" t="s">
        <v>2074</v>
      </c>
      <c r="I5742" s="2" t="s">
        <v>6</v>
      </c>
      <c r="J5742" s="2" t="s">
        <v>7</v>
      </c>
      <c r="K5742" s="2" t="s">
        <v>8</v>
      </c>
      <c r="L5742" s="2" t="s">
        <v>9</v>
      </c>
      <c r="M5742" s="7" t="str">
        <f>IFERROR(INDEX(Hoja1!$B$1:$E$5279,MATCH(Data!$D5742,Hoja1!$B$1:$B$5279,),MATCH(Data!M$1,Hoja1!$B$1:$E$1,)),"ND")</f>
        <v>ND</v>
      </c>
      <c r="N5742" s="7" t="str">
        <f>IFERROR(INDEX(Hoja1!$B$1:$E$5279,MATCH(Data!$D5742,Hoja1!$B$1:$B$5279,),MATCH(Data!N$1,Hoja1!$B$1:$E$1,)),"ND")</f>
        <v>ND</v>
      </c>
      <c r="O5742" s="7" t="str">
        <f>IFERROR(INDEX(Hoja1!$B$1:$E$5279,MATCH(Data!$D5742,Hoja1!$B$1:$B$5279,),MATCH(Data!O$1,Hoja1!$B$1:$E$1,)),"ND")</f>
        <v>ND</v>
      </c>
      <c r="P5742" t="str">
        <f>VLOOKUP(D5742,Hoja2!C:E,3,0)</f>
        <v>ESTRELLAS PATRIMONIALES</v>
      </c>
      <c r="Q5742" s="10">
        <f>VLOOKUP(D5742,Hoja2!C:D,2,0)</f>
        <v>0</v>
      </c>
    </row>
    <row r="5743" spans="1:17" hidden="1" x14ac:dyDescent="0.2">
      <c r="A5743" s="2" t="s">
        <v>5768</v>
      </c>
      <c r="B5743" s="2" t="s">
        <v>12</v>
      </c>
      <c r="C5743" s="2">
        <v>2570</v>
      </c>
      <c r="D5743" s="2">
        <v>1342211</v>
      </c>
      <c r="E5743" s="2">
        <v>6858</v>
      </c>
      <c r="F5743" s="17" t="s">
        <v>12464</v>
      </c>
      <c r="G5743" s="2" t="s">
        <v>5</v>
      </c>
      <c r="H5743" s="2" t="s">
        <v>2074</v>
      </c>
      <c r="I5743" s="2" t="s">
        <v>6</v>
      </c>
      <c r="J5743" s="2" t="s">
        <v>7</v>
      </c>
      <c r="K5743" s="2" t="s">
        <v>8</v>
      </c>
      <c r="L5743" s="2" t="s">
        <v>9</v>
      </c>
      <c r="M5743" s="7" t="str">
        <f>IFERROR(INDEX(Hoja1!$B$1:$E$5279,MATCH(Data!$D5743,Hoja1!$B$1:$B$5279,),MATCH(Data!M$1,Hoja1!$B$1:$E$1,)),"ND")</f>
        <v>ND</v>
      </c>
      <c r="N5743" s="7" t="str">
        <f>IFERROR(INDEX(Hoja1!$B$1:$E$5279,MATCH(Data!$D5743,Hoja1!$B$1:$B$5279,),MATCH(Data!N$1,Hoja1!$B$1:$E$1,)),"ND")</f>
        <v>ND</v>
      </c>
      <c r="O5743" s="7" t="str">
        <f>IFERROR(INDEX(Hoja1!$B$1:$E$5279,MATCH(Data!$D5743,Hoja1!$B$1:$B$5279,),MATCH(Data!O$1,Hoja1!$B$1:$E$1,)),"ND")</f>
        <v>ND</v>
      </c>
      <c r="P5743" t="str">
        <f>VLOOKUP(D5743,Hoja2!C:E,3,0)</f>
        <v>ESTRELLAS PATRIMONIALES</v>
      </c>
      <c r="Q5743" s="10">
        <f>VLOOKUP(D5743,Hoja2!C:D,2,0)</f>
        <v>0</v>
      </c>
    </row>
    <row r="5744" spans="1:17" hidden="1" x14ac:dyDescent="0.2">
      <c r="A5744" s="2" t="s">
        <v>5769</v>
      </c>
      <c r="B5744" s="2" t="s">
        <v>4</v>
      </c>
      <c r="C5744" s="2">
        <v>8928</v>
      </c>
      <c r="D5744" s="2">
        <v>1342298</v>
      </c>
      <c r="E5744" s="2">
        <v>1910</v>
      </c>
      <c r="F5744" s="17" t="s">
        <v>12475</v>
      </c>
      <c r="G5744" s="2" t="s">
        <v>5</v>
      </c>
      <c r="H5744" s="2" t="s">
        <v>4</v>
      </c>
      <c r="I5744" s="2" t="s">
        <v>6</v>
      </c>
      <c r="J5744" s="2" t="s">
        <v>7</v>
      </c>
      <c r="K5744" s="2" t="s">
        <v>8</v>
      </c>
      <c r="L5744" s="2" t="s">
        <v>9</v>
      </c>
      <c r="M5744" s="7">
        <f>IFERROR(INDEX(Hoja1!$B$1:$E$5279,MATCH(Data!$D5744,Hoja1!$B$1:$B$5279,),MATCH(Data!M$1,Hoja1!$B$1:$E$1,)),"ND")</f>
        <v>629.53989999999999</v>
      </c>
      <c r="N5744" s="7">
        <f>IFERROR(INDEX(Hoja1!$B$1:$E$5279,MATCH(Data!$D5744,Hoja1!$B$1:$B$5279,),MATCH(Data!N$1,Hoja1!$B$1:$E$1,)),"ND")</f>
        <v>15000</v>
      </c>
      <c r="O5744" s="7">
        <f>IFERROR(INDEX(Hoja1!$B$1:$E$5279,MATCH(Data!$D5744,Hoja1!$B$1:$B$5279,),MATCH(Data!O$1,Hoja1!$B$1:$E$1,)),"ND")</f>
        <v>0</v>
      </c>
      <c r="P5744" t="str">
        <f>VLOOKUP(D5744,Hoja2!C:E,3,0)</f>
        <v>ESTRELLAS DIAMANTE</v>
      </c>
      <c r="Q5744" s="10">
        <f>VLOOKUP(D5744,Hoja2!C:D,2,0)</f>
        <v>7000</v>
      </c>
    </row>
    <row r="5745" spans="1:17" hidden="1" x14ac:dyDescent="0.2">
      <c r="A5745" s="2" t="s">
        <v>5770</v>
      </c>
      <c r="B5745" s="2" t="s">
        <v>12</v>
      </c>
      <c r="C5745" s="2">
        <v>11107</v>
      </c>
      <c r="D5745" s="2">
        <v>1342676</v>
      </c>
      <c r="E5745" s="2">
        <v>1275</v>
      </c>
      <c r="F5745" s="17" t="s">
        <v>12558</v>
      </c>
      <c r="G5745" s="2" t="s">
        <v>5</v>
      </c>
      <c r="H5745" s="2" t="s">
        <v>4</v>
      </c>
      <c r="I5745" s="2" t="s">
        <v>6</v>
      </c>
      <c r="J5745" s="2" t="s">
        <v>7</v>
      </c>
      <c r="K5745" s="2" t="s">
        <v>8</v>
      </c>
      <c r="L5745" s="2" t="s">
        <v>9</v>
      </c>
      <c r="M5745" s="7" t="str">
        <f>IFERROR(INDEX(Hoja1!$B$1:$E$5279,MATCH(Data!$D5745,Hoja1!$B$1:$B$5279,),MATCH(Data!M$1,Hoja1!$B$1:$E$1,)),"ND")</f>
        <v>ND</v>
      </c>
      <c r="N5745" s="7" t="str">
        <f>IFERROR(INDEX(Hoja1!$B$1:$E$5279,MATCH(Data!$D5745,Hoja1!$B$1:$B$5279,),MATCH(Data!N$1,Hoja1!$B$1:$E$1,)),"ND")</f>
        <v>ND</v>
      </c>
      <c r="O5745" s="7" t="str">
        <f>IFERROR(INDEX(Hoja1!$B$1:$E$5279,MATCH(Data!$D5745,Hoja1!$B$1:$B$5279,),MATCH(Data!O$1,Hoja1!$B$1:$E$1,)),"ND")</f>
        <v>ND</v>
      </c>
      <c r="P5745" t="str">
        <f>VLOOKUP(D5745,Hoja2!C:E,3,0)</f>
        <v>ESTRELLAS DIAMANTE</v>
      </c>
      <c r="Q5745" s="10">
        <f>VLOOKUP(D5745,Hoja2!C:D,2,0)</f>
        <v>2500</v>
      </c>
    </row>
    <row r="5746" spans="1:17" hidden="1" x14ac:dyDescent="0.2">
      <c r="A5746" s="2" t="s">
        <v>5771</v>
      </c>
      <c r="B5746" s="2" t="s">
        <v>4</v>
      </c>
      <c r="C5746" s="2">
        <v>5475</v>
      </c>
      <c r="D5746" s="2">
        <v>1342913</v>
      </c>
      <c r="E5746" s="2">
        <v>2938</v>
      </c>
      <c r="F5746" s="17" t="s">
        <v>12484</v>
      </c>
      <c r="G5746" s="2" t="s">
        <v>5</v>
      </c>
      <c r="H5746" s="2" t="s">
        <v>4</v>
      </c>
      <c r="I5746" s="2" t="s">
        <v>6</v>
      </c>
      <c r="J5746" s="2" t="s">
        <v>7</v>
      </c>
      <c r="K5746" s="2" t="s">
        <v>8</v>
      </c>
      <c r="L5746" s="2" t="s">
        <v>9</v>
      </c>
      <c r="M5746" s="7">
        <f>IFERROR(INDEX(Hoja1!$B$1:$E$5279,MATCH(Data!$D5746,Hoja1!$B$1:$B$5279,),MATCH(Data!M$1,Hoja1!$B$1:$E$1,)),"ND")</f>
        <v>701431.33160000003</v>
      </c>
      <c r="N5746" s="7">
        <f>IFERROR(INDEX(Hoja1!$B$1:$E$5279,MATCH(Data!$D5746,Hoja1!$B$1:$B$5279,),MATCH(Data!N$1,Hoja1!$B$1:$E$1,)),"ND")</f>
        <v>9960</v>
      </c>
      <c r="O5746" s="7">
        <f>IFERROR(INDEX(Hoja1!$B$1:$E$5279,MATCH(Data!$D5746,Hoja1!$B$1:$B$5279,),MATCH(Data!O$1,Hoja1!$B$1:$E$1,)),"ND")</f>
        <v>0</v>
      </c>
      <c r="P5746" t="str">
        <f>VLOOKUP(D5746,Hoja2!C:E,3,0)</f>
        <v>ESTRELLAS DIAMANTE</v>
      </c>
      <c r="Q5746" s="10">
        <f>VLOOKUP(D5746,Hoja2!C:D,2,0)</f>
        <v>0</v>
      </c>
    </row>
    <row r="5747" spans="1:17" hidden="1" x14ac:dyDescent="0.2">
      <c r="A5747" s="2" t="s">
        <v>5772</v>
      </c>
      <c r="B5747" s="2" t="s">
        <v>12</v>
      </c>
      <c r="C5747" s="2">
        <v>1980</v>
      </c>
      <c r="D5747" s="2">
        <v>1343151</v>
      </c>
      <c r="E5747" s="2">
        <v>2627</v>
      </c>
      <c r="F5747" s="17" t="s">
        <v>12469</v>
      </c>
      <c r="G5747" s="2" t="s">
        <v>5</v>
      </c>
      <c r="H5747" s="2" t="s">
        <v>4</v>
      </c>
      <c r="I5747" s="2" t="s">
        <v>6</v>
      </c>
      <c r="J5747" s="2" t="s">
        <v>7</v>
      </c>
      <c r="K5747" s="2" t="s">
        <v>8</v>
      </c>
      <c r="L5747" s="2" t="s">
        <v>9</v>
      </c>
      <c r="M5747" s="7" t="str">
        <f>IFERROR(INDEX(Hoja1!$B$1:$E$5279,MATCH(Data!$D5747,Hoja1!$B$1:$B$5279,),MATCH(Data!M$1,Hoja1!$B$1:$E$1,)),"ND")</f>
        <v>ND</v>
      </c>
      <c r="N5747" s="7" t="str">
        <f>IFERROR(INDEX(Hoja1!$B$1:$E$5279,MATCH(Data!$D5747,Hoja1!$B$1:$B$5279,),MATCH(Data!N$1,Hoja1!$B$1:$E$1,)),"ND")</f>
        <v>ND</v>
      </c>
      <c r="O5747" s="7" t="str">
        <f>IFERROR(INDEX(Hoja1!$B$1:$E$5279,MATCH(Data!$D5747,Hoja1!$B$1:$B$5279,),MATCH(Data!O$1,Hoja1!$B$1:$E$1,)),"ND")</f>
        <v>ND</v>
      </c>
      <c r="P5747" t="str">
        <f>VLOOKUP(D5747,Hoja2!C:E,3,0)</f>
        <v>ESTRELLAS DIAMANTE</v>
      </c>
      <c r="Q5747" s="10">
        <f>VLOOKUP(D5747,Hoja2!C:D,2,0)</f>
        <v>2500</v>
      </c>
    </row>
    <row r="5748" spans="1:17" hidden="1" x14ac:dyDescent="0.2">
      <c r="A5748" s="2" t="s">
        <v>5773</v>
      </c>
      <c r="B5748" s="2" t="s">
        <v>4</v>
      </c>
      <c r="C5748" s="2">
        <v>8915</v>
      </c>
      <c r="D5748" s="2">
        <v>1343227</v>
      </c>
      <c r="E5748" s="2">
        <v>1910</v>
      </c>
      <c r="F5748" s="17" t="s">
        <v>12475</v>
      </c>
      <c r="G5748" s="2" t="s">
        <v>5</v>
      </c>
      <c r="H5748" s="2" t="s">
        <v>4</v>
      </c>
      <c r="I5748" s="2" t="s">
        <v>6</v>
      </c>
      <c r="J5748" s="2" t="s">
        <v>7</v>
      </c>
      <c r="K5748" s="2" t="s">
        <v>8</v>
      </c>
      <c r="L5748" s="2" t="s">
        <v>9</v>
      </c>
      <c r="M5748" s="7">
        <f>IFERROR(INDEX(Hoja1!$B$1:$E$5279,MATCH(Data!$D5748,Hoja1!$B$1:$B$5279,),MATCH(Data!M$1,Hoja1!$B$1:$E$1,)),"ND")</f>
        <v>3342.7233000000001</v>
      </c>
      <c r="N5748" s="7">
        <f>IFERROR(INDEX(Hoja1!$B$1:$E$5279,MATCH(Data!$D5748,Hoja1!$B$1:$B$5279,),MATCH(Data!N$1,Hoja1!$B$1:$E$1,)),"ND")</f>
        <v>15000</v>
      </c>
      <c r="O5748" s="7">
        <f>IFERROR(INDEX(Hoja1!$B$1:$E$5279,MATCH(Data!$D5748,Hoja1!$B$1:$B$5279,),MATCH(Data!O$1,Hoja1!$B$1:$E$1,)),"ND")</f>
        <v>0</v>
      </c>
      <c r="P5748" t="str">
        <f>VLOOKUP(D5748,Hoja2!C:E,3,0)</f>
        <v>ESTRELLAS DIAMANTE</v>
      </c>
      <c r="Q5748" s="10">
        <f>VLOOKUP(D5748,Hoja2!C:D,2,0)</f>
        <v>16156.96</v>
      </c>
    </row>
    <row r="5749" spans="1:17" hidden="1" x14ac:dyDescent="0.2">
      <c r="A5749" s="2" t="s">
        <v>5774</v>
      </c>
      <c r="B5749" s="2" t="s">
        <v>4</v>
      </c>
      <c r="C5749" s="2">
        <v>10120</v>
      </c>
      <c r="D5749" s="2">
        <v>1344038</v>
      </c>
      <c r="E5749" s="2">
        <v>4775</v>
      </c>
      <c r="F5749" s="17" t="s">
        <v>12477</v>
      </c>
      <c r="G5749" s="2" t="s">
        <v>5</v>
      </c>
      <c r="H5749" s="2" t="s">
        <v>4</v>
      </c>
      <c r="I5749" s="2" t="s">
        <v>6</v>
      </c>
      <c r="J5749" s="2" t="s">
        <v>7</v>
      </c>
      <c r="K5749" s="2" t="s">
        <v>8</v>
      </c>
      <c r="L5749" s="2" t="s">
        <v>9</v>
      </c>
      <c r="M5749" s="7">
        <f>IFERROR(INDEX(Hoja1!$B$1:$E$5279,MATCH(Data!$D5749,Hoja1!$B$1:$B$5279,),MATCH(Data!M$1,Hoja1!$B$1:$E$1,)),"ND")</f>
        <v>5833.9566999999997</v>
      </c>
      <c r="N5749" s="7">
        <f>IFERROR(INDEX(Hoja1!$B$1:$E$5279,MATCH(Data!$D5749,Hoja1!$B$1:$B$5279,),MATCH(Data!N$1,Hoja1!$B$1:$E$1,)),"ND")</f>
        <v>15000</v>
      </c>
      <c r="O5749" s="7">
        <f>IFERROR(INDEX(Hoja1!$B$1:$E$5279,MATCH(Data!$D5749,Hoja1!$B$1:$B$5279,),MATCH(Data!O$1,Hoja1!$B$1:$E$1,)),"ND")</f>
        <v>200000</v>
      </c>
      <c r="P5749" t="str">
        <f>VLOOKUP(D5749,Hoja2!C:E,3,0)</f>
        <v>ESTRELLAS DIAMANTE</v>
      </c>
      <c r="Q5749" s="10">
        <f>VLOOKUP(D5749,Hoja2!C:D,2,0)</f>
        <v>10731</v>
      </c>
    </row>
    <row r="5750" spans="1:17" hidden="1" x14ac:dyDescent="0.2">
      <c r="A5750" s="2" t="s">
        <v>5775</v>
      </c>
      <c r="B5750" s="2" t="s">
        <v>4</v>
      </c>
      <c r="C5750" s="2">
        <v>7348</v>
      </c>
      <c r="D5750" s="2">
        <v>1344958</v>
      </c>
      <c r="E5750" s="2">
        <v>4775</v>
      </c>
      <c r="F5750" s="17" t="s">
        <v>12477</v>
      </c>
      <c r="G5750" s="2" t="s">
        <v>5</v>
      </c>
      <c r="H5750" s="2" t="s">
        <v>4</v>
      </c>
      <c r="I5750" s="2" t="s">
        <v>6</v>
      </c>
      <c r="J5750" s="2" t="s">
        <v>7</v>
      </c>
      <c r="K5750" s="2" t="s">
        <v>8</v>
      </c>
      <c r="L5750" s="2" t="s">
        <v>9</v>
      </c>
      <c r="M5750" s="7">
        <f>IFERROR(INDEX(Hoja1!$B$1:$E$5279,MATCH(Data!$D5750,Hoja1!$B$1:$B$5279,),MATCH(Data!M$1,Hoja1!$B$1:$E$1,)),"ND")</f>
        <v>95056.85</v>
      </c>
      <c r="N5750" s="7">
        <f>IFERROR(INDEX(Hoja1!$B$1:$E$5279,MATCH(Data!$D5750,Hoja1!$B$1:$B$5279,),MATCH(Data!N$1,Hoja1!$B$1:$E$1,)),"ND")</f>
        <v>10000</v>
      </c>
      <c r="O5750" s="7">
        <f>IFERROR(INDEX(Hoja1!$B$1:$E$5279,MATCH(Data!$D5750,Hoja1!$B$1:$B$5279,),MATCH(Data!O$1,Hoja1!$B$1:$E$1,)),"ND")</f>
        <v>0</v>
      </c>
      <c r="P5750" t="str">
        <f>VLOOKUP(D5750,Hoja2!C:E,3,0)</f>
        <v>ESTRELLAS DIAMANTE</v>
      </c>
      <c r="Q5750" s="10">
        <f>VLOOKUP(D5750,Hoja2!C:D,2,0)</f>
        <v>7000</v>
      </c>
    </row>
    <row r="5751" spans="1:17" hidden="1" x14ac:dyDescent="0.2">
      <c r="A5751" s="2" t="s">
        <v>5776</v>
      </c>
      <c r="B5751" s="2" t="s">
        <v>12</v>
      </c>
      <c r="C5751" s="2">
        <v>2785</v>
      </c>
      <c r="D5751" s="2">
        <v>1345087</v>
      </c>
      <c r="E5751" s="2">
        <v>8655</v>
      </c>
      <c r="F5751" s="17" t="s">
        <v>12453</v>
      </c>
      <c r="G5751" s="2" t="s">
        <v>5</v>
      </c>
      <c r="H5751" s="2" t="s">
        <v>2074</v>
      </c>
      <c r="I5751" s="2" t="s">
        <v>6</v>
      </c>
      <c r="J5751" s="2" t="s">
        <v>7</v>
      </c>
      <c r="K5751" s="2" t="s">
        <v>8</v>
      </c>
      <c r="L5751" s="2" t="s">
        <v>9</v>
      </c>
      <c r="M5751" s="7" t="str">
        <f>IFERROR(INDEX(Hoja1!$B$1:$E$5279,MATCH(Data!$D5751,Hoja1!$B$1:$B$5279,),MATCH(Data!M$1,Hoja1!$B$1:$E$1,)),"ND")</f>
        <v>ND</v>
      </c>
      <c r="N5751" s="7" t="str">
        <f>IFERROR(INDEX(Hoja1!$B$1:$E$5279,MATCH(Data!$D5751,Hoja1!$B$1:$B$5279,),MATCH(Data!N$1,Hoja1!$B$1:$E$1,)),"ND")</f>
        <v>ND</v>
      </c>
      <c r="O5751" s="7" t="str">
        <f>IFERROR(INDEX(Hoja1!$B$1:$E$5279,MATCH(Data!$D5751,Hoja1!$B$1:$B$5279,),MATCH(Data!O$1,Hoja1!$B$1:$E$1,)),"ND")</f>
        <v>ND</v>
      </c>
      <c r="P5751" t="str">
        <f>VLOOKUP(D5751,Hoja2!C:E,3,0)</f>
        <v>ESTRELLAS PATRIMONIALES</v>
      </c>
      <c r="Q5751" s="10">
        <f>VLOOKUP(D5751,Hoja2!C:D,2,0)</f>
        <v>0</v>
      </c>
    </row>
    <row r="5752" spans="1:17" hidden="1" x14ac:dyDescent="0.2">
      <c r="A5752" s="2" t="s">
        <v>5777</v>
      </c>
      <c r="B5752" s="2" t="s">
        <v>12</v>
      </c>
      <c r="C5752" s="2">
        <v>6714</v>
      </c>
      <c r="D5752" s="2">
        <v>1345437</v>
      </c>
      <c r="E5752" s="2">
        <v>8362</v>
      </c>
      <c r="F5752" s="17" t="s">
        <v>12473</v>
      </c>
      <c r="G5752" s="2" t="s">
        <v>5</v>
      </c>
      <c r="H5752" s="2" t="s">
        <v>2074</v>
      </c>
      <c r="I5752" s="2" t="s">
        <v>6</v>
      </c>
      <c r="J5752" s="2" t="s">
        <v>7</v>
      </c>
      <c r="K5752" s="2" t="s">
        <v>8</v>
      </c>
      <c r="L5752" s="2" t="s">
        <v>9</v>
      </c>
      <c r="M5752" s="7" t="str">
        <f>IFERROR(INDEX(Hoja1!$B$1:$E$5279,MATCH(Data!$D5752,Hoja1!$B$1:$B$5279,),MATCH(Data!M$1,Hoja1!$B$1:$E$1,)),"ND")</f>
        <v>ND</v>
      </c>
      <c r="N5752" s="7" t="str">
        <f>IFERROR(INDEX(Hoja1!$B$1:$E$5279,MATCH(Data!$D5752,Hoja1!$B$1:$B$5279,),MATCH(Data!N$1,Hoja1!$B$1:$E$1,)),"ND")</f>
        <v>ND</v>
      </c>
      <c r="O5752" s="7" t="str">
        <f>IFERROR(INDEX(Hoja1!$B$1:$E$5279,MATCH(Data!$D5752,Hoja1!$B$1:$B$5279,),MATCH(Data!O$1,Hoja1!$B$1:$E$1,)),"ND")</f>
        <v>ND</v>
      </c>
      <c r="P5752" t="str">
        <f>VLOOKUP(D5752,Hoja2!C:E,3,0)</f>
        <v>ESTRELLAS PATRIMONIALES</v>
      </c>
      <c r="Q5752" s="10">
        <f>VLOOKUP(D5752,Hoja2!C:D,2,0)</f>
        <v>0</v>
      </c>
    </row>
    <row r="5753" spans="1:17" hidden="1" x14ac:dyDescent="0.2">
      <c r="A5753" s="2" t="s">
        <v>5778</v>
      </c>
      <c r="B5753" s="2" t="s">
        <v>12</v>
      </c>
      <c r="C5753" s="2">
        <v>4679</v>
      </c>
      <c r="D5753" s="2">
        <v>1345947</v>
      </c>
      <c r="E5753" s="2">
        <v>3694</v>
      </c>
      <c r="F5753" s="17" t="s">
        <v>12482</v>
      </c>
      <c r="G5753" s="2" t="s">
        <v>5</v>
      </c>
      <c r="H5753" s="2" t="s">
        <v>2074</v>
      </c>
      <c r="I5753" s="2" t="s">
        <v>6</v>
      </c>
      <c r="J5753" s="2" t="s">
        <v>7</v>
      </c>
      <c r="K5753" s="2" t="s">
        <v>8</v>
      </c>
      <c r="L5753" s="2" t="s">
        <v>9</v>
      </c>
      <c r="M5753" s="7" t="str">
        <f>IFERROR(INDEX(Hoja1!$B$1:$E$5279,MATCH(Data!$D5753,Hoja1!$B$1:$B$5279,),MATCH(Data!M$1,Hoja1!$B$1:$E$1,)),"ND")</f>
        <v>ND</v>
      </c>
      <c r="N5753" s="7" t="str">
        <f>IFERROR(INDEX(Hoja1!$B$1:$E$5279,MATCH(Data!$D5753,Hoja1!$B$1:$B$5279,),MATCH(Data!N$1,Hoja1!$B$1:$E$1,)),"ND")</f>
        <v>ND</v>
      </c>
      <c r="O5753" s="7" t="str">
        <f>IFERROR(INDEX(Hoja1!$B$1:$E$5279,MATCH(Data!$D5753,Hoja1!$B$1:$B$5279,),MATCH(Data!O$1,Hoja1!$B$1:$E$1,)),"ND")</f>
        <v>ND</v>
      </c>
      <c r="P5753" t="str">
        <f>VLOOKUP(D5753,Hoja2!C:E,3,0)</f>
        <v>ESTRELLAS PATRIMONIALES</v>
      </c>
      <c r="Q5753" s="10">
        <f>VLOOKUP(D5753,Hoja2!C:D,2,0)</f>
        <v>0</v>
      </c>
    </row>
    <row r="5754" spans="1:17" hidden="1" x14ac:dyDescent="0.2">
      <c r="A5754" s="2" t="s">
        <v>5779</v>
      </c>
      <c r="B5754" s="2" t="s">
        <v>4</v>
      </c>
      <c r="C5754" s="2">
        <v>8292</v>
      </c>
      <c r="D5754" s="2">
        <v>1345949</v>
      </c>
      <c r="E5754" s="2">
        <v>3002</v>
      </c>
      <c r="F5754" s="17" t="s">
        <v>12480</v>
      </c>
      <c r="G5754" s="2" t="s">
        <v>5</v>
      </c>
      <c r="H5754" s="2" t="s">
        <v>4</v>
      </c>
      <c r="I5754" s="2" t="s">
        <v>6</v>
      </c>
      <c r="J5754" s="2" t="s">
        <v>7</v>
      </c>
      <c r="K5754" s="2" t="s">
        <v>8</v>
      </c>
      <c r="L5754" s="2" t="s">
        <v>9</v>
      </c>
      <c r="M5754" s="7">
        <f>IFERROR(INDEX(Hoja1!$B$1:$E$5279,MATCH(Data!$D5754,Hoja1!$B$1:$B$5279,),MATCH(Data!M$1,Hoja1!$B$1:$E$1,)),"ND")</f>
        <v>2295.3717000000001</v>
      </c>
      <c r="N5754" s="7">
        <f>IFERROR(INDEX(Hoja1!$B$1:$E$5279,MATCH(Data!$D5754,Hoja1!$B$1:$B$5279,),MATCH(Data!N$1,Hoja1!$B$1:$E$1,)),"ND")</f>
        <v>17500</v>
      </c>
      <c r="O5754" s="7">
        <f>IFERROR(INDEX(Hoja1!$B$1:$E$5279,MATCH(Data!$D5754,Hoja1!$B$1:$B$5279,),MATCH(Data!O$1,Hoja1!$B$1:$E$1,)),"ND")</f>
        <v>0</v>
      </c>
      <c r="P5754" t="str">
        <f>VLOOKUP(D5754,Hoja2!C:E,3,0)</f>
        <v>ESTRELLAS DIAMANTE</v>
      </c>
      <c r="Q5754" s="10">
        <f>VLOOKUP(D5754,Hoja2!C:D,2,0)</f>
        <v>9000</v>
      </c>
    </row>
    <row r="5755" spans="1:17" hidden="1" x14ac:dyDescent="0.2">
      <c r="A5755" s="2" t="s">
        <v>5780</v>
      </c>
      <c r="B5755" s="2" t="s">
        <v>4</v>
      </c>
      <c r="C5755" s="2">
        <v>6233</v>
      </c>
      <c r="D5755" s="2">
        <v>1346491</v>
      </c>
      <c r="E5755" s="2">
        <v>3828</v>
      </c>
      <c r="F5755" s="17" t="s">
        <v>12534</v>
      </c>
      <c r="G5755" s="2" t="s">
        <v>5</v>
      </c>
      <c r="H5755" s="2" t="s">
        <v>4</v>
      </c>
      <c r="I5755" s="2" t="s">
        <v>6</v>
      </c>
      <c r="J5755" s="2" t="s">
        <v>7</v>
      </c>
      <c r="K5755" s="2" t="s">
        <v>8</v>
      </c>
      <c r="L5755" s="2" t="s">
        <v>9</v>
      </c>
      <c r="M5755" s="7">
        <f>IFERROR(INDEX(Hoja1!$B$1:$E$5279,MATCH(Data!$D5755,Hoja1!$B$1:$B$5279,),MATCH(Data!M$1,Hoja1!$B$1:$E$1,)),"ND")</f>
        <v>660.67330000000004</v>
      </c>
      <c r="N5755" s="7">
        <f>IFERROR(INDEX(Hoja1!$B$1:$E$5279,MATCH(Data!$D5755,Hoja1!$B$1:$B$5279,),MATCH(Data!N$1,Hoja1!$B$1:$E$1,)),"ND")</f>
        <v>10000</v>
      </c>
      <c r="O5755" s="7">
        <f>IFERROR(INDEX(Hoja1!$B$1:$E$5279,MATCH(Data!$D5755,Hoja1!$B$1:$B$5279,),MATCH(Data!O$1,Hoja1!$B$1:$E$1,)),"ND")</f>
        <v>464000</v>
      </c>
      <c r="P5755" t="str">
        <f>VLOOKUP(D5755,Hoja2!C:E,3,0)</f>
        <v>ESTRELLAS DIAMANTE</v>
      </c>
      <c r="Q5755" s="10">
        <f>VLOOKUP(D5755,Hoja2!C:D,2,0)</f>
        <v>10902.12</v>
      </c>
    </row>
    <row r="5756" spans="1:17" hidden="1" x14ac:dyDescent="0.2">
      <c r="A5756" s="2" t="s">
        <v>5781</v>
      </c>
      <c r="B5756" s="2" t="s">
        <v>4</v>
      </c>
      <c r="C5756" s="2">
        <v>11748</v>
      </c>
      <c r="D5756" s="2">
        <v>1346716</v>
      </c>
      <c r="E5756" s="2">
        <v>7191</v>
      </c>
      <c r="F5756" s="17" t="s">
        <v>12492</v>
      </c>
      <c r="G5756" s="2" t="s">
        <v>5</v>
      </c>
      <c r="H5756" s="2" t="s">
        <v>4</v>
      </c>
      <c r="I5756" s="2" t="s">
        <v>6</v>
      </c>
      <c r="J5756" s="2" t="s">
        <v>7</v>
      </c>
      <c r="K5756" s="2" t="s">
        <v>8</v>
      </c>
      <c r="L5756" s="2" t="s">
        <v>9</v>
      </c>
      <c r="M5756" s="7">
        <f>IFERROR(INDEX(Hoja1!$B$1:$E$5279,MATCH(Data!$D5756,Hoja1!$B$1:$B$5279,),MATCH(Data!M$1,Hoja1!$B$1:$E$1,)),"ND")</f>
        <v>192245.08989999999</v>
      </c>
      <c r="N5756" s="7">
        <f>IFERROR(INDEX(Hoja1!$B$1:$E$5279,MATCH(Data!$D5756,Hoja1!$B$1:$B$5279,),MATCH(Data!N$1,Hoja1!$B$1:$E$1,)),"ND")</f>
        <v>6000</v>
      </c>
      <c r="O5756" s="7">
        <f>IFERROR(INDEX(Hoja1!$B$1:$E$5279,MATCH(Data!$D5756,Hoja1!$B$1:$B$5279,),MATCH(Data!O$1,Hoja1!$B$1:$E$1,)),"ND")</f>
        <v>0</v>
      </c>
      <c r="P5756" t="str">
        <f>VLOOKUP(D5756,Hoja2!C:E,3,0)</f>
        <v>ESTRELLAS DIAMANTE</v>
      </c>
      <c r="Q5756" s="10">
        <f>VLOOKUP(D5756,Hoja2!C:D,2,0)</f>
        <v>1000</v>
      </c>
    </row>
    <row r="5757" spans="1:17" hidden="1" x14ac:dyDescent="0.2">
      <c r="A5757" s="2" t="s">
        <v>5782</v>
      </c>
      <c r="B5757" s="2" t="s">
        <v>4</v>
      </c>
      <c r="C5757" s="2">
        <v>7630</v>
      </c>
      <c r="D5757" s="2">
        <v>1346758</v>
      </c>
      <c r="E5757" s="2">
        <v>5382</v>
      </c>
      <c r="F5757" s="17" t="s">
        <v>12471</v>
      </c>
      <c r="G5757" s="2" t="s">
        <v>5</v>
      </c>
      <c r="H5757" s="2" t="s">
        <v>4</v>
      </c>
      <c r="I5757" s="2" t="s">
        <v>6</v>
      </c>
      <c r="J5757" s="2" t="s">
        <v>7</v>
      </c>
      <c r="K5757" s="2" t="s">
        <v>8</v>
      </c>
      <c r="L5757" s="2" t="s">
        <v>9</v>
      </c>
      <c r="M5757" s="7">
        <f>IFERROR(INDEX(Hoja1!$B$1:$E$5279,MATCH(Data!$D5757,Hoja1!$B$1:$B$5279,),MATCH(Data!M$1,Hoja1!$B$1:$E$1,)),"ND")</f>
        <v>6875.19</v>
      </c>
      <c r="N5757" s="7">
        <f>IFERROR(INDEX(Hoja1!$B$1:$E$5279,MATCH(Data!$D5757,Hoja1!$B$1:$B$5279,),MATCH(Data!N$1,Hoja1!$B$1:$E$1,)),"ND")</f>
        <v>0</v>
      </c>
      <c r="O5757" s="7">
        <f>IFERROR(INDEX(Hoja1!$B$1:$E$5279,MATCH(Data!$D5757,Hoja1!$B$1:$B$5279,),MATCH(Data!O$1,Hoja1!$B$1:$E$1,)),"ND")</f>
        <v>0</v>
      </c>
      <c r="P5757" t="str">
        <f>VLOOKUP(D5757,Hoja2!C:E,3,0)</f>
        <v>ESTRELLAS DIAMANTE</v>
      </c>
      <c r="Q5757" s="10">
        <f>VLOOKUP(D5757,Hoja2!C:D,2,0)</f>
        <v>10000</v>
      </c>
    </row>
    <row r="5758" spans="1:17" hidden="1" x14ac:dyDescent="0.2">
      <c r="A5758" s="2" t="s">
        <v>5783</v>
      </c>
      <c r="B5758" s="2" t="s">
        <v>4</v>
      </c>
      <c r="C5758" s="2">
        <v>10451</v>
      </c>
      <c r="D5758" s="2">
        <v>1347036</v>
      </c>
      <c r="E5758" s="2">
        <v>1237</v>
      </c>
      <c r="F5758" s="17" t="s">
        <v>12458</v>
      </c>
      <c r="G5758" s="2" t="s">
        <v>5</v>
      </c>
      <c r="H5758" s="2" t="s">
        <v>4</v>
      </c>
      <c r="I5758" s="2" t="s">
        <v>6</v>
      </c>
      <c r="J5758" s="2" t="s">
        <v>7</v>
      </c>
      <c r="K5758" s="2" t="s">
        <v>8</v>
      </c>
      <c r="L5758" s="2" t="s">
        <v>9</v>
      </c>
      <c r="M5758" s="7">
        <f>IFERROR(INDEX(Hoja1!$B$1:$E$5279,MATCH(Data!$D5758,Hoja1!$B$1:$B$5279,),MATCH(Data!M$1,Hoja1!$B$1:$E$1,)),"ND")</f>
        <v>113951.3282</v>
      </c>
      <c r="N5758" s="7">
        <f>IFERROR(INDEX(Hoja1!$B$1:$E$5279,MATCH(Data!$D5758,Hoja1!$B$1:$B$5279,),MATCH(Data!N$1,Hoja1!$B$1:$E$1,)),"ND")</f>
        <v>13000</v>
      </c>
      <c r="O5758" s="7">
        <f>IFERROR(INDEX(Hoja1!$B$1:$E$5279,MATCH(Data!$D5758,Hoja1!$B$1:$B$5279,),MATCH(Data!O$1,Hoja1!$B$1:$E$1,)),"ND")</f>
        <v>0</v>
      </c>
      <c r="P5758" t="str">
        <f>VLOOKUP(D5758,Hoja2!C:E,3,0)</f>
        <v>ESTRELLAS DIAMANTE</v>
      </c>
      <c r="Q5758" s="10">
        <f>VLOOKUP(D5758,Hoja2!C:D,2,0)</f>
        <v>0</v>
      </c>
    </row>
    <row r="5759" spans="1:17" hidden="1" x14ac:dyDescent="0.2">
      <c r="A5759" s="2" t="s">
        <v>5784</v>
      </c>
      <c r="B5759" s="2" t="s">
        <v>12</v>
      </c>
      <c r="C5759" s="2">
        <v>8080</v>
      </c>
      <c r="D5759" s="2">
        <v>1347045</v>
      </c>
      <c r="E5759" s="2">
        <v>2938</v>
      </c>
      <c r="F5759" s="17" t="s">
        <v>12484</v>
      </c>
      <c r="G5759" s="2" t="s">
        <v>5</v>
      </c>
      <c r="H5759" s="2" t="s">
        <v>2074</v>
      </c>
      <c r="I5759" s="2" t="s">
        <v>6</v>
      </c>
      <c r="J5759" s="2" t="s">
        <v>7</v>
      </c>
      <c r="K5759" s="2" t="s">
        <v>8</v>
      </c>
      <c r="L5759" s="2" t="s">
        <v>9</v>
      </c>
      <c r="M5759" s="7" t="str">
        <f>IFERROR(INDEX(Hoja1!$B$1:$E$5279,MATCH(Data!$D5759,Hoja1!$B$1:$B$5279,),MATCH(Data!M$1,Hoja1!$B$1:$E$1,)),"ND")</f>
        <v>ND</v>
      </c>
      <c r="N5759" s="7" t="str">
        <f>IFERROR(INDEX(Hoja1!$B$1:$E$5279,MATCH(Data!$D5759,Hoja1!$B$1:$B$5279,),MATCH(Data!N$1,Hoja1!$B$1:$E$1,)),"ND")</f>
        <v>ND</v>
      </c>
      <c r="O5759" s="7" t="str">
        <f>IFERROR(INDEX(Hoja1!$B$1:$E$5279,MATCH(Data!$D5759,Hoja1!$B$1:$B$5279,),MATCH(Data!O$1,Hoja1!$B$1:$E$1,)),"ND")</f>
        <v>ND</v>
      </c>
      <c r="P5759" t="str">
        <f>VLOOKUP(D5759,Hoja2!C:E,3,0)</f>
        <v>ESTRELLAS PATRIMONIALES</v>
      </c>
      <c r="Q5759" s="10">
        <f>VLOOKUP(D5759,Hoja2!C:D,2,0)</f>
        <v>0</v>
      </c>
    </row>
    <row r="5760" spans="1:17" hidden="1" x14ac:dyDescent="0.2">
      <c r="A5760" s="2" t="s">
        <v>5785</v>
      </c>
      <c r="B5760" s="2" t="s">
        <v>12</v>
      </c>
      <c r="C5760" s="2">
        <v>4793</v>
      </c>
      <c r="D5760" s="2">
        <v>1347811</v>
      </c>
      <c r="E5760" s="2">
        <v>5823</v>
      </c>
      <c r="F5760" s="17" t="s">
        <v>12460</v>
      </c>
      <c r="G5760" s="2" t="s">
        <v>5</v>
      </c>
      <c r="H5760" s="2" t="s">
        <v>2074</v>
      </c>
      <c r="I5760" s="2" t="s">
        <v>6</v>
      </c>
      <c r="J5760" s="2" t="s">
        <v>7</v>
      </c>
      <c r="K5760" s="2" t="s">
        <v>8</v>
      </c>
      <c r="L5760" s="2" t="s">
        <v>9</v>
      </c>
      <c r="M5760" s="7" t="str">
        <f>IFERROR(INDEX(Hoja1!$B$1:$E$5279,MATCH(Data!$D5760,Hoja1!$B$1:$B$5279,),MATCH(Data!M$1,Hoja1!$B$1:$E$1,)),"ND")</f>
        <v>ND</v>
      </c>
      <c r="N5760" s="7" t="str">
        <f>IFERROR(INDEX(Hoja1!$B$1:$E$5279,MATCH(Data!$D5760,Hoja1!$B$1:$B$5279,),MATCH(Data!N$1,Hoja1!$B$1:$E$1,)),"ND")</f>
        <v>ND</v>
      </c>
      <c r="O5760" s="7" t="str">
        <f>IFERROR(INDEX(Hoja1!$B$1:$E$5279,MATCH(Data!$D5760,Hoja1!$B$1:$B$5279,),MATCH(Data!O$1,Hoja1!$B$1:$E$1,)),"ND")</f>
        <v>ND</v>
      </c>
      <c r="P5760" t="str">
        <f>VLOOKUP(D5760,Hoja2!C:E,3,0)</f>
        <v>ESTRELLAS PATRIMONIALES</v>
      </c>
      <c r="Q5760" s="10">
        <f>VLOOKUP(D5760,Hoja2!C:D,2,0)</f>
        <v>0</v>
      </c>
    </row>
    <row r="5761" spans="1:17" hidden="1" x14ac:dyDescent="0.2">
      <c r="A5761" s="2" t="s">
        <v>5786</v>
      </c>
      <c r="B5761" s="2" t="s">
        <v>4</v>
      </c>
      <c r="C5761" s="2">
        <v>8736</v>
      </c>
      <c r="D5761" s="2">
        <v>1348279</v>
      </c>
      <c r="E5761" s="2">
        <v>8782</v>
      </c>
      <c r="F5761" s="17" t="s">
        <v>12497</v>
      </c>
      <c r="G5761" s="2" t="s">
        <v>5</v>
      </c>
      <c r="H5761" s="2" t="s">
        <v>4</v>
      </c>
      <c r="I5761" s="2" t="s">
        <v>6</v>
      </c>
      <c r="J5761" s="2" t="s">
        <v>7</v>
      </c>
      <c r="K5761" s="2" t="s">
        <v>8</v>
      </c>
      <c r="L5761" s="2" t="s">
        <v>9</v>
      </c>
      <c r="M5761" s="7">
        <f>IFERROR(INDEX(Hoja1!$B$1:$E$5279,MATCH(Data!$D5761,Hoja1!$B$1:$B$5279,),MATCH(Data!M$1,Hoja1!$B$1:$E$1,)),"ND")</f>
        <v>9672.8633000000009</v>
      </c>
      <c r="N5761" s="7">
        <f>IFERROR(INDEX(Hoja1!$B$1:$E$5279,MATCH(Data!$D5761,Hoja1!$B$1:$B$5279,),MATCH(Data!N$1,Hoja1!$B$1:$E$1,)),"ND")</f>
        <v>10000</v>
      </c>
      <c r="O5761" s="7">
        <f>IFERROR(INDEX(Hoja1!$B$1:$E$5279,MATCH(Data!$D5761,Hoja1!$B$1:$B$5279,),MATCH(Data!O$1,Hoja1!$B$1:$E$1,)),"ND")</f>
        <v>0</v>
      </c>
      <c r="P5761" t="str">
        <f>VLOOKUP(D5761,Hoja2!C:E,3,0)</f>
        <v>ESTRELLAS DIAMANTE</v>
      </c>
      <c r="Q5761" s="10">
        <f>VLOOKUP(D5761,Hoja2!C:D,2,0)</f>
        <v>12000</v>
      </c>
    </row>
    <row r="5762" spans="1:17" hidden="1" x14ac:dyDescent="0.2">
      <c r="A5762" s="2" t="s">
        <v>5787</v>
      </c>
      <c r="B5762" s="2" t="s">
        <v>4</v>
      </c>
      <c r="C5762" s="2">
        <v>7433</v>
      </c>
      <c r="D5762" s="2">
        <v>1349995</v>
      </c>
      <c r="E5762" s="2">
        <v>2938</v>
      </c>
      <c r="F5762" s="17" t="s">
        <v>12484</v>
      </c>
      <c r="G5762" s="2" t="s">
        <v>5</v>
      </c>
      <c r="H5762" s="2" t="s">
        <v>4</v>
      </c>
      <c r="I5762" s="2" t="s">
        <v>6</v>
      </c>
      <c r="J5762" s="2" t="s">
        <v>7</v>
      </c>
      <c r="K5762" s="2" t="s">
        <v>8</v>
      </c>
      <c r="L5762" s="2" t="s">
        <v>9</v>
      </c>
      <c r="M5762" s="7">
        <f>IFERROR(INDEX(Hoja1!$B$1:$E$5279,MATCH(Data!$D5762,Hoja1!$B$1:$B$5279,),MATCH(Data!M$1,Hoja1!$B$1:$E$1,)),"ND")</f>
        <v>27044.656599999998</v>
      </c>
      <c r="N5762" s="7">
        <f>IFERROR(INDEX(Hoja1!$B$1:$E$5279,MATCH(Data!$D5762,Hoja1!$B$1:$B$5279,),MATCH(Data!N$1,Hoja1!$B$1:$E$1,)),"ND")</f>
        <v>15000</v>
      </c>
      <c r="O5762" s="7">
        <f>IFERROR(INDEX(Hoja1!$B$1:$E$5279,MATCH(Data!$D5762,Hoja1!$B$1:$B$5279,),MATCH(Data!O$1,Hoja1!$B$1:$E$1,)),"ND")</f>
        <v>0</v>
      </c>
      <c r="P5762" t="str">
        <f>VLOOKUP(D5762,Hoja2!C:E,3,0)</f>
        <v>ESTRELLAS DIAMANTE</v>
      </c>
      <c r="Q5762" s="10">
        <f>VLOOKUP(D5762,Hoja2!C:D,2,0)</f>
        <v>6000</v>
      </c>
    </row>
    <row r="5763" spans="1:17" hidden="1" x14ac:dyDescent="0.2">
      <c r="A5763" s="2" t="s">
        <v>5788</v>
      </c>
      <c r="B5763" s="2" t="s">
        <v>4</v>
      </c>
      <c r="C5763" s="2">
        <v>10266</v>
      </c>
      <c r="D5763" s="2">
        <v>1350339</v>
      </c>
      <c r="E5763" s="2">
        <v>1237</v>
      </c>
      <c r="F5763" s="17" t="s">
        <v>12458</v>
      </c>
      <c r="G5763" s="2" t="s">
        <v>5</v>
      </c>
      <c r="H5763" s="2" t="s">
        <v>4</v>
      </c>
      <c r="I5763" s="2" t="s">
        <v>6</v>
      </c>
      <c r="J5763" s="2" t="s">
        <v>7</v>
      </c>
      <c r="K5763" s="2" t="s">
        <v>8</v>
      </c>
      <c r="L5763" s="2" t="s">
        <v>9</v>
      </c>
      <c r="M5763" s="7">
        <f>IFERROR(INDEX(Hoja1!$B$1:$E$5279,MATCH(Data!$D5763,Hoja1!$B$1:$B$5279,),MATCH(Data!M$1,Hoja1!$B$1:$E$1,)),"ND")</f>
        <v>3686.5832999999998</v>
      </c>
      <c r="N5763" s="7">
        <f>IFERROR(INDEX(Hoja1!$B$1:$E$5279,MATCH(Data!$D5763,Hoja1!$B$1:$B$5279,),MATCH(Data!N$1,Hoja1!$B$1:$E$1,)),"ND")</f>
        <v>10000</v>
      </c>
      <c r="O5763" s="7">
        <f>IFERROR(INDEX(Hoja1!$B$1:$E$5279,MATCH(Data!$D5763,Hoja1!$B$1:$B$5279,),MATCH(Data!O$1,Hoja1!$B$1:$E$1,)),"ND")</f>
        <v>0</v>
      </c>
      <c r="P5763" t="str">
        <f>VLOOKUP(D5763,Hoja2!C:E,3,0)</f>
        <v>ESTRELLAS DIAMANTE</v>
      </c>
      <c r="Q5763" s="10">
        <f>VLOOKUP(D5763,Hoja2!C:D,2,0)</f>
        <v>9000</v>
      </c>
    </row>
    <row r="5764" spans="1:17" hidden="1" x14ac:dyDescent="0.2">
      <c r="A5764" s="2" t="s">
        <v>5789</v>
      </c>
      <c r="B5764" s="2" t="s">
        <v>4</v>
      </c>
      <c r="C5764" s="2">
        <v>8274</v>
      </c>
      <c r="D5764" s="2">
        <v>1350603</v>
      </c>
      <c r="E5764" s="2">
        <v>3002</v>
      </c>
      <c r="F5764" s="17" t="s">
        <v>12480</v>
      </c>
      <c r="G5764" s="2" t="s">
        <v>5</v>
      </c>
      <c r="H5764" s="2" t="s">
        <v>4</v>
      </c>
      <c r="I5764" s="2" t="s">
        <v>6</v>
      </c>
      <c r="J5764" s="2" t="s">
        <v>7</v>
      </c>
      <c r="K5764" s="2" t="s">
        <v>8</v>
      </c>
      <c r="L5764" s="2" t="s">
        <v>9</v>
      </c>
      <c r="M5764" s="7">
        <f>IFERROR(INDEX(Hoja1!$B$1:$E$5279,MATCH(Data!$D5764,Hoja1!$B$1:$B$5279,),MATCH(Data!M$1,Hoja1!$B$1:$E$1,)),"ND")</f>
        <v>551.9049</v>
      </c>
      <c r="N5764" s="7">
        <f>IFERROR(INDEX(Hoja1!$B$1:$E$5279,MATCH(Data!$D5764,Hoja1!$B$1:$B$5279,),MATCH(Data!N$1,Hoja1!$B$1:$E$1,)),"ND")</f>
        <v>10500</v>
      </c>
      <c r="O5764" s="7">
        <f>IFERROR(INDEX(Hoja1!$B$1:$E$5279,MATCH(Data!$D5764,Hoja1!$B$1:$B$5279,),MATCH(Data!O$1,Hoja1!$B$1:$E$1,)),"ND")</f>
        <v>0</v>
      </c>
      <c r="P5764" t="str">
        <f>VLOOKUP(D5764,Hoja2!C:E,3,0)</f>
        <v>ESTRELLAS DIAMANTE</v>
      </c>
      <c r="Q5764" s="10">
        <f>VLOOKUP(D5764,Hoja2!C:D,2,0)</f>
        <v>7000</v>
      </c>
    </row>
    <row r="5765" spans="1:17" hidden="1" x14ac:dyDescent="0.2">
      <c r="A5765" s="2" t="s">
        <v>5790</v>
      </c>
      <c r="B5765" s="2" t="s">
        <v>4</v>
      </c>
      <c r="C5765" s="2">
        <v>7195</v>
      </c>
      <c r="D5765" s="2">
        <v>1351069</v>
      </c>
      <c r="E5765" s="2">
        <v>8782</v>
      </c>
      <c r="F5765" s="17" t="s">
        <v>12497</v>
      </c>
      <c r="G5765" s="2" t="s">
        <v>5</v>
      </c>
      <c r="H5765" s="2" t="s">
        <v>4</v>
      </c>
      <c r="I5765" s="2" t="s">
        <v>6</v>
      </c>
      <c r="J5765" s="2" t="s">
        <v>7</v>
      </c>
      <c r="K5765" s="2" t="s">
        <v>8</v>
      </c>
      <c r="L5765" s="2" t="s">
        <v>9</v>
      </c>
      <c r="M5765" s="7">
        <f>IFERROR(INDEX(Hoja1!$B$1:$E$5279,MATCH(Data!$D5765,Hoja1!$B$1:$B$5279,),MATCH(Data!M$1,Hoja1!$B$1:$E$1,)),"ND")</f>
        <v>157249.08319999999</v>
      </c>
      <c r="N5765" s="7">
        <f>IFERROR(INDEX(Hoja1!$B$1:$E$5279,MATCH(Data!$D5765,Hoja1!$B$1:$B$5279,),MATCH(Data!N$1,Hoja1!$B$1:$E$1,)),"ND")</f>
        <v>14900</v>
      </c>
      <c r="O5765" s="7">
        <f>IFERROR(INDEX(Hoja1!$B$1:$E$5279,MATCH(Data!$D5765,Hoja1!$B$1:$B$5279,),MATCH(Data!O$1,Hoja1!$B$1:$E$1,)),"ND")</f>
        <v>321804</v>
      </c>
      <c r="P5765" t="str">
        <f>VLOOKUP(D5765,Hoja2!C:E,3,0)</f>
        <v>ESTRELLAS DIAMANTE</v>
      </c>
      <c r="Q5765" s="10">
        <f>VLOOKUP(D5765,Hoja2!C:D,2,0)</f>
        <v>0</v>
      </c>
    </row>
    <row r="5766" spans="1:17" hidden="1" x14ac:dyDescent="0.2">
      <c r="A5766" s="2" t="s">
        <v>5791</v>
      </c>
      <c r="B5766" s="2" t="s">
        <v>12</v>
      </c>
      <c r="C5766" s="2">
        <v>7195</v>
      </c>
      <c r="D5766" s="2">
        <v>1351078</v>
      </c>
      <c r="E5766" s="2">
        <v>8782</v>
      </c>
      <c r="F5766" s="17" t="s">
        <v>12497</v>
      </c>
      <c r="G5766" s="2" t="s">
        <v>5</v>
      </c>
      <c r="H5766" s="2" t="s">
        <v>4</v>
      </c>
      <c r="I5766" s="2" t="s">
        <v>6</v>
      </c>
      <c r="J5766" s="2" t="s">
        <v>7</v>
      </c>
      <c r="K5766" s="2" t="s">
        <v>8</v>
      </c>
      <c r="L5766" s="2" t="s">
        <v>9</v>
      </c>
      <c r="M5766" s="7" t="str">
        <f>IFERROR(INDEX(Hoja1!$B$1:$E$5279,MATCH(Data!$D5766,Hoja1!$B$1:$B$5279,),MATCH(Data!M$1,Hoja1!$B$1:$E$1,)),"ND")</f>
        <v>ND</v>
      </c>
      <c r="N5766" s="7" t="str">
        <f>IFERROR(INDEX(Hoja1!$B$1:$E$5279,MATCH(Data!$D5766,Hoja1!$B$1:$B$5279,),MATCH(Data!N$1,Hoja1!$B$1:$E$1,)),"ND")</f>
        <v>ND</v>
      </c>
      <c r="O5766" s="7" t="str">
        <f>IFERROR(INDEX(Hoja1!$B$1:$E$5279,MATCH(Data!$D5766,Hoja1!$B$1:$B$5279,),MATCH(Data!O$1,Hoja1!$B$1:$E$1,)),"ND")</f>
        <v>ND</v>
      </c>
      <c r="P5766" t="str">
        <f>VLOOKUP(D5766,Hoja2!C:E,3,0)</f>
        <v>ESTRELLAS DIAMANTE</v>
      </c>
      <c r="Q5766" s="10">
        <f>VLOOKUP(D5766,Hoja2!C:D,2,0)</f>
        <v>815.21</v>
      </c>
    </row>
    <row r="5767" spans="1:17" hidden="1" x14ac:dyDescent="0.2">
      <c r="A5767" s="2" t="s">
        <v>5792</v>
      </c>
      <c r="B5767" s="2" t="s">
        <v>4</v>
      </c>
      <c r="C5767" s="2">
        <v>10011</v>
      </c>
      <c r="D5767" s="2">
        <v>1351310</v>
      </c>
      <c r="E5767" s="2">
        <v>5382</v>
      </c>
      <c r="F5767" s="17" t="s">
        <v>12471</v>
      </c>
      <c r="G5767" s="2" t="s">
        <v>5</v>
      </c>
      <c r="H5767" s="2" t="s">
        <v>4</v>
      </c>
      <c r="I5767" s="2" t="s">
        <v>6</v>
      </c>
      <c r="J5767" s="2" t="s">
        <v>7</v>
      </c>
      <c r="K5767" s="2" t="s">
        <v>8</v>
      </c>
      <c r="L5767" s="2" t="s">
        <v>9</v>
      </c>
      <c r="M5767" s="7">
        <f>IFERROR(INDEX(Hoja1!$B$1:$E$5279,MATCH(Data!$D5767,Hoja1!$B$1:$B$5279,),MATCH(Data!M$1,Hoja1!$B$1:$E$1,)),"ND")</f>
        <v>439.56830000000002</v>
      </c>
      <c r="N5767" s="7">
        <f>IFERROR(INDEX(Hoja1!$B$1:$E$5279,MATCH(Data!$D5767,Hoja1!$B$1:$B$5279,),MATCH(Data!N$1,Hoja1!$B$1:$E$1,)),"ND")</f>
        <v>2500</v>
      </c>
      <c r="O5767" s="7">
        <f>IFERROR(INDEX(Hoja1!$B$1:$E$5279,MATCH(Data!$D5767,Hoja1!$B$1:$B$5279,),MATCH(Data!O$1,Hoja1!$B$1:$E$1,)),"ND")</f>
        <v>252548.1</v>
      </c>
      <c r="P5767" t="str">
        <f>VLOOKUP(D5767,Hoja2!C:E,3,0)</f>
        <v>ESTRELLAS DIAMANTE</v>
      </c>
      <c r="Q5767" s="10">
        <f>VLOOKUP(D5767,Hoja2!C:D,2,0)</f>
        <v>18063.919999999998</v>
      </c>
    </row>
    <row r="5768" spans="1:17" hidden="1" x14ac:dyDescent="0.2">
      <c r="A5768" s="2" t="s">
        <v>5793</v>
      </c>
      <c r="B5768" s="2" t="s">
        <v>12</v>
      </c>
      <c r="C5768" s="2">
        <v>5507</v>
      </c>
      <c r="D5768" s="2">
        <v>1351490</v>
      </c>
      <c r="E5768" s="2">
        <v>7191</v>
      </c>
      <c r="F5768" s="17" t="s">
        <v>12492</v>
      </c>
      <c r="G5768" s="2" t="s">
        <v>5</v>
      </c>
      <c r="H5768" s="2" t="s">
        <v>4</v>
      </c>
      <c r="I5768" s="2" t="s">
        <v>6</v>
      </c>
      <c r="J5768" s="2" t="s">
        <v>7</v>
      </c>
      <c r="K5768" s="2" t="s">
        <v>8</v>
      </c>
      <c r="L5768" s="2" t="s">
        <v>9</v>
      </c>
      <c r="M5768" s="7" t="str">
        <f>IFERROR(INDEX(Hoja1!$B$1:$E$5279,MATCH(Data!$D5768,Hoja1!$B$1:$B$5279,),MATCH(Data!M$1,Hoja1!$B$1:$E$1,)),"ND")</f>
        <v>ND</v>
      </c>
      <c r="N5768" s="7" t="str">
        <f>IFERROR(INDEX(Hoja1!$B$1:$E$5279,MATCH(Data!$D5768,Hoja1!$B$1:$B$5279,),MATCH(Data!N$1,Hoja1!$B$1:$E$1,)),"ND")</f>
        <v>ND</v>
      </c>
      <c r="O5768" s="7" t="str">
        <f>IFERROR(INDEX(Hoja1!$B$1:$E$5279,MATCH(Data!$D5768,Hoja1!$B$1:$B$5279,),MATCH(Data!O$1,Hoja1!$B$1:$E$1,)),"ND")</f>
        <v>ND</v>
      </c>
      <c r="P5768" t="str">
        <f>VLOOKUP(D5768,Hoja2!C:E,3,0)</f>
        <v>ESTRELLAS DIAMANTE</v>
      </c>
      <c r="Q5768" s="10">
        <f>VLOOKUP(D5768,Hoja2!C:D,2,0)</f>
        <v>1000</v>
      </c>
    </row>
    <row r="5769" spans="1:17" hidden="1" x14ac:dyDescent="0.2">
      <c r="A5769" s="2" t="s">
        <v>5794</v>
      </c>
      <c r="B5769" s="2" t="s">
        <v>12</v>
      </c>
      <c r="C5769" s="2">
        <v>5507</v>
      </c>
      <c r="D5769" s="2">
        <v>1351509</v>
      </c>
      <c r="E5769" s="2">
        <v>7191</v>
      </c>
      <c r="F5769" s="17" t="s">
        <v>12492</v>
      </c>
      <c r="G5769" s="2" t="s">
        <v>5</v>
      </c>
      <c r="H5769" s="2" t="s">
        <v>4</v>
      </c>
      <c r="I5769" s="2" t="s">
        <v>6</v>
      </c>
      <c r="J5769" s="2" t="s">
        <v>7</v>
      </c>
      <c r="K5769" s="2" t="s">
        <v>8</v>
      </c>
      <c r="L5769" s="2" t="s">
        <v>9</v>
      </c>
      <c r="M5769" s="7" t="str">
        <f>IFERROR(INDEX(Hoja1!$B$1:$E$5279,MATCH(Data!$D5769,Hoja1!$B$1:$B$5279,),MATCH(Data!M$1,Hoja1!$B$1:$E$1,)),"ND")</f>
        <v>ND</v>
      </c>
      <c r="N5769" s="7" t="str">
        <f>IFERROR(INDEX(Hoja1!$B$1:$E$5279,MATCH(Data!$D5769,Hoja1!$B$1:$B$5279,),MATCH(Data!N$1,Hoja1!$B$1:$E$1,)),"ND")</f>
        <v>ND</v>
      </c>
      <c r="O5769" s="7" t="str">
        <f>IFERROR(INDEX(Hoja1!$B$1:$E$5279,MATCH(Data!$D5769,Hoja1!$B$1:$B$5279,),MATCH(Data!O$1,Hoja1!$B$1:$E$1,)),"ND")</f>
        <v>ND</v>
      </c>
      <c r="P5769" t="str">
        <f>VLOOKUP(D5769,Hoja2!C:E,3,0)</f>
        <v>ESTRELLAS DIAMANTE</v>
      </c>
      <c r="Q5769" s="10">
        <f>VLOOKUP(D5769,Hoja2!C:D,2,0)</f>
        <v>2000</v>
      </c>
    </row>
    <row r="5770" spans="1:17" hidden="1" x14ac:dyDescent="0.2">
      <c r="A5770" s="2" t="s">
        <v>5795</v>
      </c>
      <c r="B5770" s="2" t="s">
        <v>4</v>
      </c>
      <c r="C5770" s="2">
        <v>5507</v>
      </c>
      <c r="D5770" s="2">
        <v>1351525</v>
      </c>
      <c r="E5770" s="2">
        <v>7191</v>
      </c>
      <c r="F5770" s="17" t="s">
        <v>12492</v>
      </c>
      <c r="G5770" s="2" t="s">
        <v>5</v>
      </c>
      <c r="H5770" s="2" t="s">
        <v>4</v>
      </c>
      <c r="I5770" s="2" t="s">
        <v>6</v>
      </c>
      <c r="J5770" s="2" t="s">
        <v>7</v>
      </c>
      <c r="K5770" s="2" t="s">
        <v>8</v>
      </c>
      <c r="L5770" s="2" t="s">
        <v>9</v>
      </c>
      <c r="M5770" s="7">
        <f>IFERROR(INDEX(Hoja1!$B$1:$E$5279,MATCH(Data!$D5770,Hoja1!$B$1:$B$5279,),MATCH(Data!M$1,Hoja1!$B$1:$E$1,)),"ND")</f>
        <v>54114.198299999996</v>
      </c>
      <c r="N5770" s="7">
        <f>IFERROR(INDEX(Hoja1!$B$1:$E$5279,MATCH(Data!$D5770,Hoja1!$B$1:$B$5279,),MATCH(Data!N$1,Hoja1!$B$1:$E$1,)),"ND")</f>
        <v>0</v>
      </c>
      <c r="O5770" s="7">
        <f>IFERROR(INDEX(Hoja1!$B$1:$E$5279,MATCH(Data!$D5770,Hoja1!$B$1:$B$5279,),MATCH(Data!O$1,Hoja1!$B$1:$E$1,)),"ND")</f>
        <v>0</v>
      </c>
      <c r="P5770" t="str">
        <f>VLOOKUP(D5770,Hoja2!C:E,3,0)</f>
        <v>ESTRELLAS DIAMANTE</v>
      </c>
      <c r="Q5770" s="10">
        <f>VLOOKUP(D5770,Hoja2!C:D,2,0)</f>
        <v>0</v>
      </c>
    </row>
    <row r="5771" spans="1:17" hidden="1" x14ac:dyDescent="0.2">
      <c r="A5771" s="2" t="s">
        <v>5796</v>
      </c>
      <c r="B5771" s="2" t="s">
        <v>12</v>
      </c>
      <c r="C5771" s="2">
        <v>6577</v>
      </c>
      <c r="D5771" s="2">
        <v>1351887</v>
      </c>
      <c r="E5771" s="2">
        <v>8362</v>
      </c>
      <c r="F5771" s="17" t="s">
        <v>12473</v>
      </c>
      <c r="G5771" s="2" t="s">
        <v>5</v>
      </c>
      <c r="H5771" s="2" t="s">
        <v>4</v>
      </c>
      <c r="I5771" s="2" t="s">
        <v>6</v>
      </c>
      <c r="J5771" s="2" t="s">
        <v>7</v>
      </c>
      <c r="K5771" s="2" t="s">
        <v>8</v>
      </c>
      <c r="L5771" s="2" t="s">
        <v>9</v>
      </c>
      <c r="M5771" s="7" t="str">
        <f>IFERROR(INDEX(Hoja1!$B$1:$E$5279,MATCH(Data!$D5771,Hoja1!$B$1:$B$5279,),MATCH(Data!M$1,Hoja1!$B$1:$E$1,)),"ND")</f>
        <v>ND</v>
      </c>
      <c r="N5771" s="7" t="str">
        <f>IFERROR(INDEX(Hoja1!$B$1:$E$5279,MATCH(Data!$D5771,Hoja1!$B$1:$B$5279,),MATCH(Data!N$1,Hoja1!$B$1:$E$1,)),"ND")</f>
        <v>ND</v>
      </c>
      <c r="O5771" s="7" t="str">
        <f>IFERROR(INDEX(Hoja1!$B$1:$E$5279,MATCH(Data!$D5771,Hoja1!$B$1:$B$5279,),MATCH(Data!O$1,Hoja1!$B$1:$E$1,)),"ND")</f>
        <v>ND</v>
      </c>
      <c r="P5771" t="str">
        <f>VLOOKUP(D5771,Hoja2!C:E,3,0)</f>
        <v>ESTRELLAS DIAMANTE</v>
      </c>
      <c r="Q5771" s="10">
        <f>VLOOKUP(D5771,Hoja2!C:D,2,0)</f>
        <v>15000</v>
      </c>
    </row>
    <row r="5772" spans="1:17" hidden="1" x14ac:dyDescent="0.2">
      <c r="A5772" s="2" t="s">
        <v>5797</v>
      </c>
      <c r="B5772" s="2" t="s">
        <v>12</v>
      </c>
      <c r="C5772" s="2">
        <v>4281</v>
      </c>
      <c r="D5772" s="2">
        <v>1352369</v>
      </c>
      <c r="E5772" s="2">
        <v>5823</v>
      </c>
      <c r="F5772" s="17" t="s">
        <v>12460</v>
      </c>
      <c r="G5772" s="2" t="s">
        <v>5</v>
      </c>
      <c r="H5772" s="2" t="s">
        <v>2074</v>
      </c>
      <c r="I5772" s="2" t="s">
        <v>6</v>
      </c>
      <c r="J5772" s="2" t="s">
        <v>7</v>
      </c>
      <c r="K5772" s="2" t="s">
        <v>8</v>
      </c>
      <c r="L5772" s="2" t="s">
        <v>9</v>
      </c>
      <c r="M5772" s="7" t="str">
        <f>IFERROR(INDEX(Hoja1!$B$1:$E$5279,MATCH(Data!$D5772,Hoja1!$B$1:$B$5279,),MATCH(Data!M$1,Hoja1!$B$1:$E$1,)),"ND")</f>
        <v>ND</v>
      </c>
      <c r="N5772" s="7" t="str">
        <f>IFERROR(INDEX(Hoja1!$B$1:$E$5279,MATCH(Data!$D5772,Hoja1!$B$1:$B$5279,),MATCH(Data!N$1,Hoja1!$B$1:$E$1,)),"ND")</f>
        <v>ND</v>
      </c>
      <c r="O5772" s="7" t="str">
        <f>IFERROR(INDEX(Hoja1!$B$1:$E$5279,MATCH(Data!$D5772,Hoja1!$B$1:$B$5279,),MATCH(Data!O$1,Hoja1!$B$1:$E$1,)),"ND")</f>
        <v>ND</v>
      </c>
      <c r="P5772" t="str">
        <f>VLOOKUP(D5772,Hoja2!C:E,3,0)</f>
        <v>ESTRELLAS PATRIMONIALES</v>
      </c>
      <c r="Q5772" s="10">
        <f>VLOOKUP(D5772,Hoja2!C:D,2,0)</f>
        <v>0</v>
      </c>
    </row>
    <row r="5773" spans="1:17" hidden="1" x14ac:dyDescent="0.2">
      <c r="A5773" s="2" t="s">
        <v>5798</v>
      </c>
      <c r="B5773" s="2" t="s">
        <v>4</v>
      </c>
      <c r="C5773" s="2">
        <v>11010</v>
      </c>
      <c r="D5773" s="2">
        <v>1353200</v>
      </c>
      <c r="E5773" s="2">
        <v>3002</v>
      </c>
      <c r="F5773" s="17" t="s">
        <v>12480</v>
      </c>
      <c r="G5773" s="2" t="s">
        <v>5</v>
      </c>
      <c r="H5773" s="2" t="s">
        <v>4</v>
      </c>
      <c r="I5773" s="2" t="s">
        <v>6</v>
      </c>
      <c r="J5773" s="2" t="s">
        <v>7</v>
      </c>
      <c r="K5773" s="2" t="s">
        <v>8</v>
      </c>
      <c r="L5773" s="2" t="s">
        <v>9</v>
      </c>
      <c r="M5773" s="7">
        <f>IFERROR(INDEX(Hoja1!$B$1:$E$5279,MATCH(Data!$D5773,Hoja1!$B$1:$B$5279,),MATCH(Data!M$1,Hoja1!$B$1:$E$1,)),"ND")</f>
        <v>36525.086600000002</v>
      </c>
      <c r="N5773" s="7">
        <f>IFERROR(INDEX(Hoja1!$B$1:$E$5279,MATCH(Data!$D5773,Hoja1!$B$1:$B$5279,),MATCH(Data!N$1,Hoja1!$B$1:$E$1,)),"ND")</f>
        <v>5080</v>
      </c>
      <c r="O5773" s="7">
        <f>IFERROR(INDEX(Hoja1!$B$1:$E$5279,MATCH(Data!$D5773,Hoja1!$B$1:$B$5279,),MATCH(Data!O$1,Hoja1!$B$1:$E$1,)),"ND")</f>
        <v>0</v>
      </c>
      <c r="P5773" t="str">
        <f>VLOOKUP(D5773,Hoja2!C:E,3,0)</f>
        <v>ESTRELLAS DIAMANTE</v>
      </c>
      <c r="Q5773" s="10">
        <f>VLOOKUP(D5773,Hoja2!C:D,2,0)</f>
        <v>4000</v>
      </c>
    </row>
    <row r="5774" spans="1:17" hidden="1" x14ac:dyDescent="0.2">
      <c r="A5774" s="2" t="s">
        <v>5799</v>
      </c>
      <c r="B5774" s="2" t="s">
        <v>4</v>
      </c>
      <c r="C5774" s="2">
        <v>8617</v>
      </c>
      <c r="D5774" s="2">
        <v>1353748</v>
      </c>
      <c r="E5774" s="2">
        <v>1910</v>
      </c>
      <c r="F5774" s="17" t="s">
        <v>12475</v>
      </c>
      <c r="G5774" s="2" t="s">
        <v>5</v>
      </c>
      <c r="H5774" s="2" t="s">
        <v>4</v>
      </c>
      <c r="I5774" s="2" t="s">
        <v>6</v>
      </c>
      <c r="J5774" s="2" t="s">
        <v>7</v>
      </c>
      <c r="K5774" s="2" t="s">
        <v>8</v>
      </c>
      <c r="L5774" s="2" t="s">
        <v>9</v>
      </c>
      <c r="M5774" s="7">
        <f>IFERROR(INDEX(Hoja1!$B$1:$E$5279,MATCH(Data!$D5774,Hoja1!$B$1:$B$5279,),MATCH(Data!M$1,Hoja1!$B$1:$E$1,)),"ND")</f>
        <v>11172.0933</v>
      </c>
      <c r="N5774" s="7">
        <f>IFERROR(INDEX(Hoja1!$B$1:$E$5279,MATCH(Data!$D5774,Hoja1!$B$1:$B$5279,),MATCH(Data!N$1,Hoja1!$B$1:$E$1,)),"ND")</f>
        <v>15000</v>
      </c>
      <c r="O5774" s="7">
        <f>IFERROR(INDEX(Hoja1!$B$1:$E$5279,MATCH(Data!$D5774,Hoja1!$B$1:$B$5279,),MATCH(Data!O$1,Hoja1!$B$1:$E$1,)),"ND")</f>
        <v>0</v>
      </c>
      <c r="P5774" t="str">
        <f>VLOOKUP(D5774,Hoja2!C:E,3,0)</f>
        <v>ESTRELLAS DIAMANTE</v>
      </c>
      <c r="Q5774" s="10">
        <f>VLOOKUP(D5774,Hoja2!C:D,2,0)</f>
        <v>12000</v>
      </c>
    </row>
    <row r="5775" spans="1:17" hidden="1" x14ac:dyDescent="0.2">
      <c r="A5775" s="2" t="s">
        <v>5800</v>
      </c>
      <c r="B5775" s="2" t="s">
        <v>12</v>
      </c>
      <c r="C5775" s="2">
        <v>5521</v>
      </c>
      <c r="D5775" s="2">
        <v>1354743</v>
      </c>
      <c r="E5775" s="2">
        <v>5823</v>
      </c>
      <c r="F5775" s="17" t="s">
        <v>12460</v>
      </c>
      <c r="G5775" s="2" t="s">
        <v>5</v>
      </c>
      <c r="H5775" s="2" t="s">
        <v>4</v>
      </c>
      <c r="I5775" s="2" t="s">
        <v>6</v>
      </c>
      <c r="J5775" s="2" t="s">
        <v>900</v>
      </c>
      <c r="K5775" s="2" t="s">
        <v>901</v>
      </c>
      <c r="L5775" s="2" t="s">
        <v>9</v>
      </c>
      <c r="M5775" s="7" t="str">
        <f>IFERROR(INDEX(Hoja1!$B$1:$E$5279,MATCH(Data!$D5775,Hoja1!$B$1:$B$5279,),MATCH(Data!M$1,Hoja1!$B$1:$E$1,)),"ND")</f>
        <v>ND</v>
      </c>
      <c r="N5775" s="7" t="str">
        <f>IFERROR(INDEX(Hoja1!$B$1:$E$5279,MATCH(Data!$D5775,Hoja1!$B$1:$B$5279,),MATCH(Data!N$1,Hoja1!$B$1:$E$1,)),"ND")</f>
        <v>ND</v>
      </c>
      <c r="O5775" s="7" t="str">
        <f>IFERROR(INDEX(Hoja1!$B$1:$E$5279,MATCH(Data!$D5775,Hoja1!$B$1:$B$5279,),MATCH(Data!O$1,Hoja1!$B$1:$E$1,)),"ND")</f>
        <v>ND</v>
      </c>
      <c r="P5775" t="str">
        <f>VLOOKUP(D5775,Hoja2!C:E,3,0)</f>
        <v>ESTRELLAS DIAMANTE</v>
      </c>
      <c r="Q5775" s="10">
        <f>VLOOKUP(D5775,Hoja2!C:D,2,0)</f>
        <v>0</v>
      </c>
    </row>
    <row r="5776" spans="1:17" hidden="1" x14ac:dyDescent="0.2">
      <c r="A5776" s="2" t="s">
        <v>5801</v>
      </c>
      <c r="B5776" s="2" t="s">
        <v>4</v>
      </c>
      <c r="C5776" s="2">
        <v>5521</v>
      </c>
      <c r="D5776" s="2">
        <v>1354753</v>
      </c>
      <c r="E5776" s="2">
        <v>5823</v>
      </c>
      <c r="F5776" s="17" t="s">
        <v>12460</v>
      </c>
      <c r="G5776" s="2" t="s">
        <v>5</v>
      </c>
      <c r="H5776" s="2" t="s">
        <v>4</v>
      </c>
      <c r="I5776" s="2" t="s">
        <v>6</v>
      </c>
      <c r="J5776" s="2" t="s">
        <v>7</v>
      </c>
      <c r="K5776" s="2" t="s">
        <v>8</v>
      </c>
      <c r="L5776" s="2" t="s">
        <v>9</v>
      </c>
      <c r="M5776" s="7">
        <f>IFERROR(INDEX(Hoja1!$B$1:$E$5279,MATCH(Data!$D5776,Hoja1!$B$1:$B$5279,),MATCH(Data!M$1,Hoja1!$B$1:$E$1,)),"ND")</f>
        <v>0</v>
      </c>
      <c r="N5776" s="7">
        <f>IFERROR(INDEX(Hoja1!$B$1:$E$5279,MATCH(Data!$D5776,Hoja1!$B$1:$B$5279,),MATCH(Data!N$1,Hoja1!$B$1:$E$1,)),"ND")</f>
        <v>15000</v>
      </c>
      <c r="O5776" s="7">
        <f>IFERROR(INDEX(Hoja1!$B$1:$E$5279,MATCH(Data!$D5776,Hoja1!$B$1:$B$5279,),MATCH(Data!O$1,Hoja1!$B$1:$E$1,)),"ND")</f>
        <v>0</v>
      </c>
      <c r="P5776" t="str">
        <f>VLOOKUP(D5776,Hoja2!C:E,3,0)</f>
        <v>ESTRELLAS DIAMANTE</v>
      </c>
      <c r="Q5776" s="10">
        <f>VLOOKUP(D5776,Hoja2!C:D,2,0)</f>
        <v>0</v>
      </c>
    </row>
    <row r="5777" spans="1:17" hidden="1" x14ac:dyDescent="0.2">
      <c r="A5777" s="2" t="s">
        <v>5802</v>
      </c>
      <c r="B5777" s="2" t="s">
        <v>4</v>
      </c>
      <c r="C5777" s="2">
        <v>11756</v>
      </c>
      <c r="D5777" s="2">
        <v>1354904</v>
      </c>
      <c r="E5777" s="2">
        <v>7191</v>
      </c>
      <c r="F5777" s="17" t="s">
        <v>12492</v>
      </c>
      <c r="G5777" s="2" t="s">
        <v>5</v>
      </c>
      <c r="H5777" s="2" t="s">
        <v>4</v>
      </c>
      <c r="I5777" s="2" t="s">
        <v>6</v>
      </c>
      <c r="J5777" s="2" t="s">
        <v>7</v>
      </c>
      <c r="K5777" s="2" t="s">
        <v>8</v>
      </c>
      <c r="L5777" s="2" t="s">
        <v>9</v>
      </c>
      <c r="M5777" s="7">
        <f>IFERROR(INDEX(Hoja1!$B$1:$E$5279,MATCH(Data!$D5777,Hoja1!$B$1:$B$5279,),MATCH(Data!M$1,Hoja1!$B$1:$E$1,)),"ND")</f>
        <v>194592.50659999999</v>
      </c>
      <c r="N5777" s="7">
        <f>IFERROR(INDEX(Hoja1!$B$1:$E$5279,MATCH(Data!$D5777,Hoja1!$B$1:$B$5279,),MATCH(Data!N$1,Hoja1!$B$1:$E$1,)),"ND")</f>
        <v>0</v>
      </c>
      <c r="O5777" s="7">
        <f>IFERROR(INDEX(Hoja1!$B$1:$E$5279,MATCH(Data!$D5777,Hoja1!$B$1:$B$5279,),MATCH(Data!O$1,Hoja1!$B$1:$E$1,)),"ND")</f>
        <v>0</v>
      </c>
      <c r="P5777" t="str">
        <f>VLOOKUP(D5777,Hoja2!C:E,3,0)</f>
        <v>ESTRELLAS DIAMANTE</v>
      </c>
      <c r="Q5777" s="10">
        <f>VLOOKUP(D5777,Hoja2!C:D,2,0)</f>
        <v>4000</v>
      </c>
    </row>
    <row r="5778" spans="1:17" hidden="1" x14ac:dyDescent="0.2">
      <c r="A5778" s="2" t="s">
        <v>5803</v>
      </c>
      <c r="B5778" s="2" t="s">
        <v>4</v>
      </c>
      <c r="C5778" s="2">
        <v>8480</v>
      </c>
      <c r="D5778" s="2">
        <v>1355640</v>
      </c>
      <c r="E5778" s="2">
        <v>3002</v>
      </c>
      <c r="F5778" s="17" t="s">
        <v>12480</v>
      </c>
      <c r="G5778" s="2" t="s">
        <v>5</v>
      </c>
      <c r="H5778" s="2" t="s">
        <v>4</v>
      </c>
      <c r="I5778" s="2" t="s">
        <v>6</v>
      </c>
      <c r="J5778" s="2" t="s">
        <v>7</v>
      </c>
      <c r="K5778" s="2" t="s">
        <v>8</v>
      </c>
      <c r="L5778" s="2" t="s">
        <v>9</v>
      </c>
      <c r="M5778" s="7">
        <f>IFERROR(INDEX(Hoja1!$B$1:$E$5279,MATCH(Data!$D5778,Hoja1!$B$1:$B$5279,),MATCH(Data!M$1,Hoja1!$B$1:$E$1,)),"ND")</f>
        <v>857.65170000000001</v>
      </c>
      <c r="N5778" s="7">
        <f>IFERROR(INDEX(Hoja1!$B$1:$E$5279,MATCH(Data!$D5778,Hoja1!$B$1:$B$5279,),MATCH(Data!N$1,Hoja1!$B$1:$E$1,)),"ND")</f>
        <v>0</v>
      </c>
      <c r="O5778" s="7">
        <f>IFERROR(INDEX(Hoja1!$B$1:$E$5279,MATCH(Data!$D5778,Hoja1!$B$1:$B$5279,),MATCH(Data!O$1,Hoja1!$B$1:$E$1,)),"ND")</f>
        <v>0</v>
      </c>
      <c r="P5778" t="str">
        <f>VLOOKUP(D5778,Hoja2!C:E,3,0)</f>
        <v>ESTRELLAS DIAMANTE</v>
      </c>
      <c r="Q5778" s="10">
        <f>VLOOKUP(D5778,Hoja2!C:D,2,0)</f>
        <v>6600</v>
      </c>
    </row>
    <row r="5779" spans="1:17" hidden="1" x14ac:dyDescent="0.2">
      <c r="A5779" s="2" t="s">
        <v>5804</v>
      </c>
      <c r="B5779" s="2" t="s">
        <v>4</v>
      </c>
      <c r="C5779" s="2">
        <v>11329</v>
      </c>
      <c r="D5779" s="2">
        <v>1355913</v>
      </c>
      <c r="E5779" s="2">
        <v>1275</v>
      </c>
      <c r="F5779" s="17" t="s">
        <v>12558</v>
      </c>
      <c r="G5779" s="2" t="s">
        <v>5</v>
      </c>
      <c r="H5779" s="2" t="s">
        <v>4</v>
      </c>
      <c r="I5779" s="2" t="s">
        <v>6</v>
      </c>
      <c r="J5779" s="2" t="s">
        <v>7</v>
      </c>
      <c r="K5779" s="2" t="s">
        <v>8</v>
      </c>
      <c r="L5779" s="2" t="s">
        <v>9</v>
      </c>
      <c r="M5779" s="7">
        <f>IFERROR(INDEX(Hoja1!$B$1:$E$5279,MATCH(Data!$D5779,Hoja1!$B$1:$B$5279,),MATCH(Data!M$1,Hoja1!$B$1:$E$1,)),"ND")</f>
        <v>13244.278200000001</v>
      </c>
      <c r="N5779" s="7">
        <f>IFERROR(INDEX(Hoja1!$B$1:$E$5279,MATCH(Data!$D5779,Hoja1!$B$1:$B$5279,),MATCH(Data!N$1,Hoja1!$B$1:$E$1,)),"ND")</f>
        <v>20000</v>
      </c>
      <c r="O5779" s="7">
        <f>IFERROR(INDEX(Hoja1!$B$1:$E$5279,MATCH(Data!$D5779,Hoja1!$B$1:$B$5279,),MATCH(Data!O$1,Hoja1!$B$1:$E$1,)),"ND")</f>
        <v>0</v>
      </c>
      <c r="P5779" t="str">
        <f>VLOOKUP(D5779,Hoja2!C:E,3,0)</f>
        <v>ESTRELLAS DIAMANTE</v>
      </c>
      <c r="Q5779" s="10">
        <f>VLOOKUP(D5779,Hoja2!C:D,2,0)</f>
        <v>5000</v>
      </c>
    </row>
    <row r="5780" spans="1:17" hidden="1" x14ac:dyDescent="0.2">
      <c r="A5780" s="2" t="s">
        <v>5805</v>
      </c>
      <c r="B5780" s="2" t="s">
        <v>4</v>
      </c>
      <c r="C5780" s="2">
        <v>6214</v>
      </c>
      <c r="D5780" s="2">
        <v>1356586</v>
      </c>
      <c r="E5780" s="2">
        <v>3002</v>
      </c>
      <c r="F5780" s="17" t="s">
        <v>12480</v>
      </c>
      <c r="G5780" s="2" t="s">
        <v>5</v>
      </c>
      <c r="H5780" s="2" t="s">
        <v>4</v>
      </c>
      <c r="I5780" s="2" t="s">
        <v>6</v>
      </c>
      <c r="J5780" s="2" t="s">
        <v>7</v>
      </c>
      <c r="K5780" s="2" t="s">
        <v>8</v>
      </c>
      <c r="L5780" s="2" t="s">
        <v>9</v>
      </c>
      <c r="M5780" s="7">
        <f>IFERROR(INDEX(Hoja1!$B$1:$E$5279,MATCH(Data!$D5780,Hoja1!$B$1:$B$5279,),MATCH(Data!M$1,Hoja1!$B$1:$E$1,)),"ND")</f>
        <v>1849.8182999999999</v>
      </c>
      <c r="N5780" s="7">
        <f>IFERROR(INDEX(Hoja1!$B$1:$E$5279,MATCH(Data!$D5780,Hoja1!$B$1:$B$5279,),MATCH(Data!N$1,Hoja1!$B$1:$E$1,)),"ND")</f>
        <v>10000</v>
      </c>
      <c r="O5780" s="7">
        <f>IFERROR(INDEX(Hoja1!$B$1:$E$5279,MATCH(Data!$D5780,Hoja1!$B$1:$B$5279,),MATCH(Data!O$1,Hoja1!$B$1:$E$1,)),"ND")</f>
        <v>381995</v>
      </c>
      <c r="P5780" t="str">
        <f>VLOOKUP(D5780,Hoja2!C:E,3,0)</f>
        <v>ESTRELLAS DIAMANTE</v>
      </c>
      <c r="Q5780" s="10">
        <f>VLOOKUP(D5780,Hoja2!C:D,2,0)</f>
        <v>0</v>
      </c>
    </row>
    <row r="5781" spans="1:17" hidden="1" x14ac:dyDescent="0.2">
      <c r="A5781" s="2" t="s">
        <v>5806</v>
      </c>
      <c r="B5781" s="2" t="s">
        <v>12</v>
      </c>
      <c r="C5781" s="2">
        <v>8216</v>
      </c>
      <c r="D5781" s="2">
        <v>1357212</v>
      </c>
      <c r="E5781" s="2">
        <v>2938</v>
      </c>
      <c r="F5781" s="17" t="s">
        <v>12484</v>
      </c>
      <c r="G5781" s="2" t="s">
        <v>5</v>
      </c>
      <c r="H5781" s="2" t="s">
        <v>2074</v>
      </c>
      <c r="I5781" s="2" t="s">
        <v>6</v>
      </c>
      <c r="J5781" s="2" t="s">
        <v>7</v>
      </c>
      <c r="K5781" s="2" t="s">
        <v>8</v>
      </c>
      <c r="L5781" s="2" t="s">
        <v>9</v>
      </c>
      <c r="M5781" s="7" t="str">
        <f>IFERROR(INDEX(Hoja1!$B$1:$E$5279,MATCH(Data!$D5781,Hoja1!$B$1:$B$5279,),MATCH(Data!M$1,Hoja1!$B$1:$E$1,)),"ND")</f>
        <v>ND</v>
      </c>
      <c r="N5781" s="7" t="str">
        <f>IFERROR(INDEX(Hoja1!$B$1:$E$5279,MATCH(Data!$D5781,Hoja1!$B$1:$B$5279,),MATCH(Data!N$1,Hoja1!$B$1:$E$1,)),"ND")</f>
        <v>ND</v>
      </c>
      <c r="O5781" s="7" t="str">
        <f>IFERROR(INDEX(Hoja1!$B$1:$E$5279,MATCH(Data!$D5781,Hoja1!$B$1:$B$5279,),MATCH(Data!O$1,Hoja1!$B$1:$E$1,)),"ND")</f>
        <v>ND</v>
      </c>
      <c r="P5781" t="str">
        <f>VLOOKUP(D5781,Hoja2!C:E,3,0)</f>
        <v>ESTRELLAS PATRIMONIALES</v>
      </c>
      <c r="Q5781" s="10">
        <f>VLOOKUP(D5781,Hoja2!C:D,2,0)</f>
        <v>0</v>
      </c>
    </row>
    <row r="5782" spans="1:17" hidden="1" x14ac:dyDescent="0.2">
      <c r="A5782" s="2" t="s">
        <v>5807</v>
      </c>
      <c r="B5782" s="2" t="s">
        <v>12</v>
      </c>
      <c r="C5782" s="2">
        <v>5583</v>
      </c>
      <c r="D5782" s="2">
        <v>1360038</v>
      </c>
      <c r="E5782" s="2">
        <v>8655</v>
      </c>
      <c r="F5782" s="17" t="s">
        <v>12453</v>
      </c>
      <c r="G5782" s="2" t="s">
        <v>5</v>
      </c>
      <c r="H5782" s="2" t="s">
        <v>2074</v>
      </c>
      <c r="I5782" s="2" t="s">
        <v>6</v>
      </c>
      <c r="J5782" s="2" t="s">
        <v>7</v>
      </c>
      <c r="K5782" s="2" t="s">
        <v>8</v>
      </c>
      <c r="L5782" s="2" t="s">
        <v>9</v>
      </c>
      <c r="M5782" s="7" t="str">
        <f>IFERROR(INDEX(Hoja1!$B$1:$E$5279,MATCH(Data!$D5782,Hoja1!$B$1:$B$5279,),MATCH(Data!M$1,Hoja1!$B$1:$E$1,)),"ND")</f>
        <v>ND</v>
      </c>
      <c r="N5782" s="7" t="str">
        <f>IFERROR(INDEX(Hoja1!$B$1:$E$5279,MATCH(Data!$D5782,Hoja1!$B$1:$B$5279,),MATCH(Data!N$1,Hoja1!$B$1:$E$1,)),"ND")</f>
        <v>ND</v>
      </c>
      <c r="O5782" s="7" t="str">
        <f>IFERROR(INDEX(Hoja1!$B$1:$E$5279,MATCH(Data!$D5782,Hoja1!$B$1:$B$5279,),MATCH(Data!O$1,Hoja1!$B$1:$E$1,)),"ND")</f>
        <v>ND</v>
      </c>
      <c r="P5782" t="str">
        <f>VLOOKUP(D5782,Hoja2!C:E,3,0)</f>
        <v>ESTRELLAS PATRIMONIALES</v>
      </c>
      <c r="Q5782" s="10">
        <f>VLOOKUP(D5782,Hoja2!C:D,2,0)</f>
        <v>0</v>
      </c>
    </row>
    <row r="5783" spans="1:17" hidden="1" x14ac:dyDescent="0.2">
      <c r="A5783" s="2" t="s">
        <v>5808</v>
      </c>
      <c r="B5783" s="2" t="s">
        <v>12</v>
      </c>
      <c r="C5783" s="2">
        <v>5556</v>
      </c>
      <c r="D5783" s="2">
        <v>1360702</v>
      </c>
      <c r="E5783" s="2">
        <v>2938</v>
      </c>
      <c r="F5783" s="17" t="s">
        <v>12484</v>
      </c>
      <c r="G5783" s="2" t="s">
        <v>5</v>
      </c>
      <c r="H5783" s="2" t="s">
        <v>2074</v>
      </c>
      <c r="I5783" s="2" t="s">
        <v>6</v>
      </c>
      <c r="J5783" s="2" t="s">
        <v>59</v>
      </c>
      <c r="K5783" s="2" t="s">
        <v>60</v>
      </c>
      <c r="L5783" s="2" t="s">
        <v>9</v>
      </c>
      <c r="M5783" s="7" t="str">
        <f>IFERROR(INDEX(Hoja1!$B$1:$E$5279,MATCH(Data!$D5783,Hoja1!$B$1:$B$5279,),MATCH(Data!M$1,Hoja1!$B$1:$E$1,)),"ND")</f>
        <v>ND</v>
      </c>
      <c r="N5783" s="7" t="str">
        <f>IFERROR(INDEX(Hoja1!$B$1:$E$5279,MATCH(Data!$D5783,Hoja1!$B$1:$B$5279,),MATCH(Data!N$1,Hoja1!$B$1:$E$1,)),"ND")</f>
        <v>ND</v>
      </c>
      <c r="O5783" s="7" t="str">
        <f>IFERROR(INDEX(Hoja1!$B$1:$E$5279,MATCH(Data!$D5783,Hoja1!$B$1:$B$5279,),MATCH(Data!O$1,Hoja1!$B$1:$E$1,)),"ND")</f>
        <v>ND</v>
      </c>
      <c r="P5783" t="s">
        <v>12539</v>
      </c>
      <c r="Q5783" s="10">
        <f>VLOOKUP(D5783,Hoja2!C:D,2,0)</f>
        <v>0</v>
      </c>
    </row>
    <row r="5784" spans="1:17" hidden="1" x14ac:dyDescent="0.2">
      <c r="A5784" s="2" t="s">
        <v>5809</v>
      </c>
      <c r="B5784" s="2" t="s">
        <v>4</v>
      </c>
      <c r="C5784" s="2">
        <v>5556</v>
      </c>
      <c r="D5784" s="2">
        <v>1360706</v>
      </c>
      <c r="E5784" s="2">
        <v>2938</v>
      </c>
      <c r="F5784" s="17" t="s">
        <v>12484</v>
      </c>
      <c r="G5784" s="2" t="s">
        <v>5</v>
      </c>
      <c r="H5784" s="2" t="s">
        <v>4</v>
      </c>
      <c r="I5784" s="2" t="s">
        <v>6</v>
      </c>
      <c r="J5784" s="2" t="s">
        <v>7</v>
      </c>
      <c r="K5784" s="2" t="s">
        <v>8</v>
      </c>
      <c r="L5784" s="2" t="s">
        <v>9</v>
      </c>
      <c r="M5784" s="7">
        <f>IFERROR(INDEX(Hoja1!$B$1:$E$5279,MATCH(Data!$D5784,Hoja1!$B$1:$B$5279,),MATCH(Data!M$1,Hoja1!$B$1:$E$1,)),"ND")</f>
        <v>153198.10500000001</v>
      </c>
      <c r="N5784" s="7">
        <f>IFERROR(INDEX(Hoja1!$B$1:$E$5279,MATCH(Data!$D5784,Hoja1!$B$1:$B$5279,),MATCH(Data!N$1,Hoja1!$B$1:$E$1,)),"ND")</f>
        <v>1000</v>
      </c>
      <c r="O5784" s="7">
        <f>IFERROR(INDEX(Hoja1!$B$1:$E$5279,MATCH(Data!$D5784,Hoja1!$B$1:$B$5279,),MATCH(Data!O$1,Hoja1!$B$1:$E$1,)),"ND")</f>
        <v>0</v>
      </c>
      <c r="P5784" t="str">
        <f>VLOOKUP(D5784,Hoja2!C:E,3,0)</f>
        <v>ESTRELLAS DIAMANTE</v>
      </c>
      <c r="Q5784" s="10">
        <f>VLOOKUP(D5784,Hoja2!C:D,2,0)</f>
        <v>0</v>
      </c>
    </row>
    <row r="5785" spans="1:17" hidden="1" x14ac:dyDescent="0.2">
      <c r="A5785" s="2" t="s">
        <v>5810</v>
      </c>
      <c r="B5785" s="2" t="s">
        <v>4</v>
      </c>
      <c r="C5785" s="2">
        <v>8773</v>
      </c>
      <c r="D5785" s="2">
        <v>1361229</v>
      </c>
      <c r="E5785" s="2">
        <v>8782</v>
      </c>
      <c r="F5785" s="17" t="s">
        <v>12497</v>
      </c>
      <c r="G5785" s="2" t="s">
        <v>5</v>
      </c>
      <c r="H5785" s="2" t="s">
        <v>4</v>
      </c>
      <c r="I5785" s="2" t="s">
        <v>6</v>
      </c>
      <c r="J5785" s="2" t="s">
        <v>7</v>
      </c>
      <c r="K5785" s="2" t="s">
        <v>8</v>
      </c>
      <c r="L5785" s="2" t="s">
        <v>9</v>
      </c>
      <c r="M5785" s="7">
        <f>IFERROR(INDEX(Hoja1!$B$1:$E$5279,MATCH(Data!$D5785,Hoja1!$B$1:$B$5279,),MATCH(Data!M$1,Hoja1!$B$1:$E$1,)),"ND")</f>
        <v>78109.899999999994</v>
      </c>
      <c r="N5785" s="7">
        <f>IFERROR(INDEX(Hoja1!$B$1:$E$5279,MATCH(Data!$D5785,Hoja1!$B$1:$B$5279,),MATCH(Data!N$1,Hoja1!$B$1:$E$1,)),"ND")</f>
        <v>2500</v>
      </c>
      <c r="O5785" s="7">
        <f>IFERROR(INDEX(Hoja1!$B$1:$E$5279,MATCH(Data!$D5785,Hoja1!$B$1:$B$5279,),MATCH(Data!O$1,Hoja1!$B$1:$E$1,)),"ND")</f>
        <v>0</v>
      </c>
      <c r="P5785" t="str">
        <f>VLOOKUP(D5785,Hoja2!C:E,3,0)</f>
        <v>ESTRELLAS DIAMANTE</v>
      </c>
      <c r="Q5785" s="10">
        <f>VLOOKUP(D5785,Hoja2!C:D,2,0)</f>
        <v>2500</v>
      </c>
    </row>
    <row r="5786" spans="1:17" hidden="1" x14ac:dyDescent="0.2">
      <c r="A5786" s="2" t="s">
        <v>5811</v>
      </c>
      <c r="B5786" s="2" t="s">
        <v>4</v>
      </c>
      <c r="C5786" s="2">
        <v>7604</v>
      </c>
      <c r="D5786" s="2">
        <v>1362275</v>
      </c>
      <c r="E5786" s="2">
        <v>5382</v>
      </c>
      <c r="F5786" s="17" t="s">
        <v>12471</v>
      </c>
      <c r="G5786" s="2" t="s">
        <v>5</v>
      </c>
      <c r="H5786" s="2" t="s">
        <v>4</v>
      </c>
      <c r="I5786" s="2" t="s">
        <v>6</v>
      </c>
      <c r="J5786" s="2" t="s">
        <v>7</v>
      </c>
      <c r="K5786" s="2" t="s">
        <v>8</v>
      </c>
      <c r="L5786" s="2" t="s">
        <v>9</v>
      </c>
      <c r="M5786" s="7">
        <f>IFERROR(INDEX(Hoja1!$B$1:$E$5279,MATCH(Data!$D5786,Hoja1!$B$1:$B$5279,),MATCH(Data!M$1,Hoja1!$B$1:$E$1,)),"ND")</f>
        <v>78831.399999999994</v>
      </c>
      <c r="N5786" s="7">
        <f>IFERROR(INDEX(Hoja1!$B$1:$E$5279,MATCH(Data!$D5786,Hoja1!$B$1:$B$5279,),MATCH(Data!N$1,Hoja1!$B$1:$E$1,)),"ND")</f>
        <v>10000</v>
      </c>
      <c r="O5786" s="7">
        <f>IFERROR(INDEX(Hoja1!$B$1:$E$5279,MATCH(Data!$D5786,Hoja1!$B$1:$B$5279,),MATCH(Data!O$1,Hoja1!$B$1:$E$1,)),"ND")</f>
        <v>0</v>
      </c>
      <c r="P5786" t="str">
        <f>VLOOKUP(D5786,Hoja2!C:E,3,0)</f>
        <v>ESTRELLAS DIAMANTE</v>
      </c>
      <c r="Q5786" s="10">
        <f>VLOOKUP(D5786,Hoja2!C:D,2,0)</f>
        <v>8000</v>
      </c>
    </row>
    <row r="5787" spans="1:17" hidden="1" x14ac:dyDescent="0.2">
      <c r="A5787" s="2" t="s">
        <v>5812</v>
      </c>
      <c r="B5787" s="2" t="s">
        <v>12</v>
      </c>
      <c r="C5787" s="2">
        <v>5670</v>
      </c>
      <c r="D5787" s="2">
        <v>1362403</v>
      </c>
      <c r="E5787" s="2">
        <v>1275</v>
      </c>
      <c r="F5787" s="17" t="s">
        <v>12558</v>
      </c>
      <c r="G5787" s="2" t="s">
        <v>5</v>
      </c>
      <c r="H5787" s="2" t="s">
        <v>4</v>
      </c>
      <c r="I5787" s="2" t="s">
        <v>6</v>
      </c>
      <c r="J5787" s="2" t="s">
        <v>900</v>
      </c>
      <c r="K5787" s="2" t="s">
        <v>901</v>
      </c>
      <c r="L5787" s="2" t="s">
        <v>9</v>
      </c>
      <c r="M5787" s="7" t="str">
        <f>IFERROR(INDEX(Hoja1!$B$1:$E$5279,MATCH(Data!$D5787,Hoja1!$B$1:$B$5279,),MATCH(Data!M$1,Hoja1!$B$1:$E$1,)),"ND")</f>
        <v>ND</v>
      </c>
      <c r="N5787" s="7" t="str">
        <f>IFERROR(INDEX(Hoja1!$B$1:$E$5279,MATCH(Data!$D5787,Hoja1!$B$1:$B$5279,),MATCH(Data!N$1,Hoja1!$B$1:$E$1,)),"ND")</f>
        <v>ND</v>
      </c>
      <c r="O5787" s="7" t="str">
        <f>IFERROR(INDEX(Hoja1!$B$1:$E$5279,MATCH(Data!$D5787,Hoja1!$B$1:$B$5279,),MATCH(Data!O$1,Hoja1!$B$1:$E$1,)),"ND")</f>
        <v>ND</v>
      </c>
      <c r="P5787" t="str">
        <f>VLOOKUP(D5787,Hoja2!C:E,3,0)</f>
        <v>ESTRELLAS DIAMANTE</v>
      </c>
      <c r="Q5787" s="10">
        <f>VLOOKUP(D5787,Hoja2!C:D,2,0)</f>
        <v>0</v>
      </c>
    </row>
    <row r="5788" spans="1:17" hidden="1" x14ac:dyDescent="0.2">
      <c r="A5788" s="2" t="s">
        <v>5813</v>
      </c>
      <c r="B5788" s="2" t="s">
        <v>4</v>
      </c>
      <c r="C5788" s="2">
        <v>5670</v>
      </c>
      <c r="D5788" s="2">
        <v>1362408</v>
      </c>
      <c r="E5788" s="2">
        <v>1275</v>
      </c>
      <c r="F5788" s="17" t="s">
        <v>12558</v>
      </c>
      <c r="G5788" s="2" t="s">
        <v>5</v>
      </c>
      <c r="H5788" s="2" t="s">
        <v>4</v>
      </c>
      <c r="I5788" s="2" t="s">
        <v>6</v>
      </c>
      <c r="J5788" s="2" t="s">
        <v>7</v>
      </c>
      <c r="K5788" s="2" t="s">
        <v>8</v>
      </c>
      <c r="L5788" s="2" t="s">
        <v>9</v>
      </c>
      <c r="M5788" s="7">
        <f>IFERROR(INDEX(Hoja1!$B$1:$E$5279,MATCH(Data!$D5788,Hoja1!$B$1:$B$5279,),MATCH(Data!M$1,Hoja1!$B$1:$E$1,)),"ND")</f>
        <v>508456.30170000001</v>
      </c>
      <c r="N5788" s="7">
        <f>IFERROR(INDEX(Hoja1!$B$1:$E$5279,MATCH(Data!$D5788,Hoja1!$B$1:$B$5279,),MATCH(Data!N$1,Hoja1!$B$1:$E$1,)),"ND")</f>
        <v>20000</v>
      </c>
      <c r="O5788" s="7">
        <f>IFERROR(INDEX(Hoja1!$B$1:$E$5279,MATCH(Data!$D5788,Hoja1!$B$1:$B$5279,),MATCH(Data!O$1,Hoja1!$B$1:$E$1,)),"ND")</f>
        <v>0</v>
      </c>
      <c r="P5788" t="str">
        <f>VLOOKUP(D5788,Hoja2!C:E,3,0)</f>
        <v>ESTRELLAS DIAMANTE</v>
      </c>
      <c r="Q5788" s="10">
        <f>VLOOKUP(D5788,Hoja2!C:D,2,0)</f>
        <v>0</v>
      </c>
    </row>
    <row r="5789" spans="1:17" hidden="1" x14ac:dyDescent="0.2">
      <c r="A5789" s="2" t="s">
        <v>5814</v>
      </c>
      <c r="B5789" s="2" t="s">
        <v>12</v>
      </c>
      <c r="C5789" s="2">
        <v>7050</v>
      </c>
      <c r="D5789" s="2">
        <v>1362438</v>
      </c>
      <c r="E5789" s="2">
        <v>2066</v>
      </c>
      <c r="F5789" s="17" t="s">
        <v>12490</v>
      </c>
      <c r="G5789" s="2" t="s">
        <v>5</v>
      </c>
      <c r="H5789" s="2" t="s">
        <v>2074</v>
      </c>
      <c r="I5789" s="2" t="s">
        <v>6</v>
      </c>
      <c r="J5789" s="2" t="s">
        <v>7</v>
      </c>
      <c r="K5789" s="2" t="s">
        <v>8</v>
      </c>
      <c r="L5789" s="2" t="s">
        <v>9</v>
      </c>
      <c r="M5789" s="7" t="str">
        <f>IFERROR(INDEX(Hoja1!$B$1:$E$5279,MATCH(Data!$D5789,Hoja1!$B$1:$B$5279,),MATCH(Data!M$1,Hoja1!$B$1:$E$1,)),"ND")</f>
        <v>ND</v>
      </c>
      <c r="N5789" s="7" t="str">
        <f>IFERROR(INDEX(Hoja1!$B$1:$E$5279,MATCH(Data!$D5789,Hoja1!$B$1:$B$5279,),MATCH(Data!N$1,Hoja1!$B$1:$E$1,)),"ND")</f>
        <v>ND</v>
      </c>
      <c r="O5789" s="7" t="str">
        <f>IFERROR(INDEX(Hoja1!$B$1:$E$5279,MATCH(Data!$D5789,Hoja1!$B$1:$B$5279,),MATCH(Data!O$1,Hoja1!$B$1:$E$1,)),"ND")</f>
        <v>ND</v>
      </c>
      <c r="P5789" t="str">
        <f>VLOOKUP(D5789,Hoja2!C:E,3,0)</f>
        <v>ESTRELLAS PATRIMONIALES</v>
      </c>
      <c r="Q5789" s="10">
        <f>VLOOKUP(D5789,Hoja2!C:D,2,0)</f>
        <v>0</v>
      </c>
    </row>
    <row r="5790" spans="1:17" hidden="1" x14ac:dyDescent="0.2">
      <c r="A5790" s="2" t="s">
        <v>5815</v>
      </c>
      <c r="B5790" s="2" t="s">
        <v>4</v>
      </c>
      <c r="C5790" s="2">
        <v>7870</v>
      </c>
      <c r="D5790" s="2">
        <v>1363063</v>
      </c>
      <c r="E5790" s="2">
        <v>3704</v>
      </c>
      <c r="F5790" s="17" t="s">
        <v>12455</v>
      </c>
      <c r="G5790" s="2" t="s">
        <v>5</v>
      </c>
      <c r="H5790" s="2" t="s">
        <v>4</v>
      </c>
      <c r="I5790" s="2" t="s">
        <v>6</v>
      </c>
      <c r="J5790" s="2" t="s">
        <v>7</v>
      </c>
      <c r="K5790" s="2" t="s">
        <v>8</v>
      </c>
      <c r="L5790" s="2" t="s">
        <v>9</v>
      </c>
      <c r="M5790" s="7">
        <f>IFERROR(INDEX(Hoja1!$B$1:$E$5279,MATCH(Data!$D5790,Hoja1!$B$1:$B$5279,),MATCH(Data!M$1,Hoja1!$B$1:$E$1,)),"ND")</f>
        <v>257.92</v>
      </c>
      <c r="N5790" s="7">
        <f>IFERROR(INDEX(Hoja1!$B$1:$E$5279,MATCH(Data!$D5790,Hoja1!$B$1:$B$5279,),MATCH(Data!N$1,Hoja1!$B$1:$E$1,)),"ND")</f>
        <v>15000</v>
      </c>
      <c r="O5790" s="7">
        <f>IFERROR(INDEX(Hoja1!$B$1:$E$5279,MATCH(Data!$D5790,Hoja1!$B$1:$B$5279,),MATCH(Data!O$1,Hoja1!$B$1:$E$1,)),"ND")</f>
        <v>0</v>
      </c>
      <c r="P5790" t="str">
        <f>VLOOKUP(D5790,Hoja2!C:E,3,0)</f>
        <v>ESTRELLAS DIAMANTE</v>
      </c>
      <c r="Q5790" s="10">
        <f>VLOOKUP(D5790,Hoja2!C:D,2,0)</f>
        <v>0</v>
      </c>
    </row>
    <row r="5791" spans="1:17" hidden="1" x14ac:dyDescent="0.2">
      <c r="A5791" s="2" t="s">
        <v>5816</v>
      </c>
      <c r="B5791" s="2" t="s">
        <v>12</v>
      </c>
      <c r="C5791" s="2">
        <v>7753</v>
      </c>
      <c r="D5791" s="2">
        <v>1363301</v>
      </c>
      <c r="E5791" s="2">
        <v>5382</v>
      </c>
      <c r="F5791" s="17" t="s">
        <v>12471</v>
      </c>
      <c r="G5791" s="2" t="s">
        <v>5</v>
      </c>
      <c r="H5791" s="2" t="s">
        <v>2074</v>
      </c>
      <c r="I5791" s="2" t="s">
        <v>6</v>
      </c>
      <c r="J5791" s="2" t="s">
        <v>7</v>
      </c>
      <c r="K5791" s="2" t="s">
        <v>8</v>
      </c>
      <c r="L5791" s="2" t="s">
        <v>9</v>
      </c>
      <c r="M5791" s="7" t="str">
        <f>IFERROR(INDEX(Hoja1!$B$1:$E$5279,MATCH(Data!$D5791,Hoja1!$B$1:$B$5279,),MATCH(Data!M$1,Hoja1!$B$1:$E$1,)),"ND")</f>
        <v>ND</v>
      </c>
      <c r="N5791" s="7" t="str">
        <f>IFERROR(INDEX(Hoja1!$B$1:$E$5279,MATCH(Data!$D5791,Hoja1!$B$1:$B$5279,),MATCH(Data!N$1,Hoja1!$B$1:$E$1,)),"ND")</f>
        <v>ND</v>
      </c>
      <c r="O5791" s="7" t="str">
        <f>IFERROR(INDEX(Hoja1!$B$1:$E$5279,MATCH(Data!$D5791,Hoja1!$B$1:$B$5279,),MATCH(Data!O$1,Hoja1!$B$1:$E$1,)),"ND")</f>
        <v>ND</v>
      </c>
      <c r="P5791" t="str">
        <f>VLOOKUP(D5791,Hoja2!C:E,3,0)</f>
        <v>ESTRELLAS PATRIMONIALES</v>
      </c>
      <c r="Q5791" s="10">
        <f>VLOOKUP(D5791,Hoja2!C:D,2,0)</f>
        <v>0</v>
      </c>
    </row>
    <row r="5792" spans="1:17" hidden="1" x14ac:dyDescent="0.2">
      <c r="A5792" s="2" t="s">
        <v>5817</v>
      </c>
      <c r="B5792" s="2" t="s">
        <v>4</v>
      </c>
      <c r="C5792" s="2">
        <v>8762</v>
      </c>
      <c r="D5792" s="2">
        <v>1364640</v>
      </c>
      <c r="E5792" s="2">
        <v>8782</v>
      </c>
      <c r="F5792" s="17" t="s">
        <v>12497</v>
      </c>
      <c r="G5792" s="2" t="s">
        <v>5</v>
      </c>
      <c r="H5792" s="2" t="s">
        <v>4</v>
      </c>
      <c r="I5792" s="2" t="s">
        <v>6</v>
      </c>
      <c r="J5792" s="2" t="s">
        <v>7</v>
      </c>
      <c r="K5792" s="2" t="s">
        <v>8</v>
      </c>
      <c r="L5792" s="2" t="s">
        <v>9</v>
      </c>
      <c r="M5792" s="7">
        <f>IFERROR(INDEX(Hoja1!$B$1:$E$5279,MATCH(Data!$D5792,Hoja1!$B$1:$B$5279,),MATCH(Data!M$1,Hoja1!$B$1:$E$1,)),"ND")</f>
        <v>27096.243299999998</v>
      </c>
      <c r="N5792" s="7">
        <f>IFERROR(INDEX(Hoja1!$B$1:$E$5279,MATCH(Data!$D5792,Hoja1!$B$1:$B$5279,),MATCH(Data!N$1,Hoja1!$B$1:$E$1,)),"ND")</f>
        <v>7500</v>
      </c>
      <c r="O5792" s="7">
        <f>IFERROR(INDEX(Hoja1!$B$1:$E$5279,MATCH(Data!$D5792,Hoja1!$B$1:$B$5279,),MATCH(Data!O$1,Hoja1!$B$1:$E$1,)),"ND")</f>
        <v>0</v>
      </c>
      <c r="P5792" t="str">
        <f>VLOOKUP(D5792,Hoja2!C:E,3,0)</f>
        <v>ESTRELLAS DIAMANTE</v>
      </c>
      <c r="Q5792" s="10">
        <f>VLOOKUP(D5792,Hoja2!C:D,2,0)</f>
        <v>4500</v>
      </c>
    </row>
    <row r="5793" spans="1:17" hidden="1" x14ac:dyDescent="0.2">
      <c r="A5793" s="2" t="s">
        <v>5818</v>
      </c>
      <c r="B5793" s="2" t="s">
        <v>4</v>
      </c>
      <c r="C5793" s="2">
        <v>6697</v>
      </c>
      <c r="D5793" s="2">
        <v>1365096</v>
      </c>
      <c r="E5793" s="2">
        <v>8362</v>
      </c>
      <c r="F5793" s="17" t="s">
        <v>12473</v>
      </c>
      <c r="G5793" s="2" t="s">
        <v>5</v>
      </c>
      <c r="H5793" s="2" t="s">
        <v>4</v>
      </c>
      <c r="I5793" s="2" t="s">
        <v>6</v>
      </c>
      <c r="J5793" s="2" t="s">
        <v>7</v>
      </c>
      <c r="K5793" s="2" t="s">
        <v>8</v>
      </c>
      <c r="L5793" s="2" t="s">
        <v>9</v>
      </c>
      <c r="M5793" s="7">
        <f>IFERROR(INDEX(Hoja1!$B$1:$E$5279,MATCH(Data!$D5793,Hoja1!$B$1:$B$5279,),MATCH(Data!M$1,Hoja1!$B$1:$E$1,)),"ND")</f>
        <v>372809.49819999997</v>
      </c>
      <c r="N5793" s="7">
        <f>IFERROR(INDEX(Hoja1!$B$1:$E$5279,MATCH(Data!$D5793,Hoja1!$B$1:$B$5279,),MATCH(Data!N$1,Hoja1!$B$1:$E$1,)),"ND")</f>
        <v>0</v>
      </c>
      <c r="O5793" s="7">
        <f>IFERROR(INDEX(Hoja1!$B$1:$E$5279,MATCH(Data!$D5793,Hoja1!$B$1:$B$5279,),MATCH(Data!O$1,Hoja1!$B$1:$E$1,)),"ND")</f>
        <v>0</v>
      </c>
      <c r="P5793" t="str">
        <f>VLOOKUP(D5793,Hoja2!C:E,3,0)</f>
        <v>ESTRELLAS DIAMANTE</v>
      </c>
      <c r="Q5793" s="10">
        <f>VLOOKUP(D5793,Hoja2!C:D,2,0)</f>
        <v>11000</v>
      </c>
    </row>
    <row r="5794" spans="1:17" hidden="1" x14ac:dyDescent="0.2">
      <c r="A5794" s="2" t="s">
        <v>5819</v>
      </c>
      <c r="B5794" s="2" t="s">
        <v>12</v>
      </c>
      <c r="C5794" s="2">
        <v>2785</v>
      </c>
      <c r="D5794" s="2">
        <v>1365331</v>
      </c>
      <c r="E5794" s="2">
        <v>8655</v>
      </c>
      <c r="F5794" s="17" t="s">
        <v>12453</v>
      </c>
      <c r="G5794" s="2" t="s">
        <v>5</v>
      </c>
      <c r="H5794" s="2" t="s">
        <v>2074</v>
      </c>
      <c r="I5794" s="2" t="s">
        <v>6</v>
      </c>
      <c r="J5794" s="2" t="s">
        <v>7</v>
      </c>
      <c r="K5794" s="2" t="s">
        <v>8</v>
      </c>
      <c r="L5794" s="2" t="s">
        <v>9</v>
      </c>
      <c r="M5794" s="7" t="str">
        <f>IFERROR(INDEX(Hoja1!$B$1:$E$5279,MATCH(Data!$D5794,Hoja1!$B$1:$B$5279,),MATCH(Data!M$1,Hoja1!$B$1:$E$1,)),"ND")</f>
        <v>ND</v>
      </c>
      <c r="N5794" s="7" t="str">
        <f>IFERROR(INDEX(Hoja1!$B$1:$E$5279,MATCH(Data!$D5794,Hoja1!$B$1:$B$5279,),MATCH(Data!N$1,Hoja1!$B$1:$E$1,)),"ND")</f>
        <v>ND</v>
      </c>
      <c r="O5794" s="7" t="str">
        <f>IFERROR(INDEX(Hoja1!$B$1:$E$5279,MATCH(Data!$D5794,Hoja1!$B$1:$B$5279,),MATCH(Data!O$1,Hoja1!$B$1:$E$1,)),"ND")</f>
        <v>ND</v>
      </c>
      <c r="P5794" t="str">
        <f>VLOOKUP(D5794,Hoja2!C:E,3,0)</f>
        <v>ESTRELLAS PATRIMONIALES</v>
      </c>
      <c r="Q5794" s="10">
        <f>VLOOKUP(D5794,Hoja2!C:D,2,0)</f>
        <v>0</v>
      </c>
    </row>
    <row r="5795" spans="1:17" hidden="1" x14ac:dyDescent="0.2">
      <c r="A5795" s="2" t="s">
        <v>5820</v>
      </c>
      <c r="B5795" s="2" t="s">
        <v>12</v>
      </c>
      <c r="C5795" s="2">
        <v>5924</v>
      </c>
      <c r="D5795" s="2">
        <v>1365365</v>
      </c>
      <c r="E5795" s="2">
        <v>5823</v>
      </c>
      <c r="F5795" s="17" t="s">
        <v>12460</v>
      </c>
      <c r="G5795" s="2" t="s">
        <v>5</v>
      </c>
      <c r="H5795" s="2" t="s">
        <v>2074</v>
      </c>
      <c r="I5795" s="2" t="s">
        <v>6</v>
      </c>
      <c r="J5795" s="2" t="s">
        <v>7</v>
      </c>
      <c r="K5795" s="2" t="s">
        <v>8</v>
      </c>
      <c r="L5795" s="2" t="s">
        <v>9</v>
      </c>
      <c r="M5795" s="7" t="str">
        <f>IFERROR(INDEX(Hoja1!$B$1:$E$5279,MATCH(Data!$D5795,Hoja1!$B$1:$B$5279,),MATCH(Data!M$1,Hoja1!$B$1:$E$1,)),"ND")</f>
        <v>ND</v>
      </c>
      <c r="N5795" s="7" t="str">
        <f>IFERROR(INDEX(Hoja1!$B$1:$E$5279,MATCH(Data!$D5795,Hoja1!$B$1:$B$5279,),MATCH(Data!N$1,Hoja1!$B$1:$E$1,)),"ND")</f>
        <v>ND</v>
      </c>
      <c r="O5795" s="7" t="str">
        <f>IFERROR(INDEX(Hoja1!$B$1:$E$5279,MATCH(Data!$D5795,Hoja1!$B$1:$B$5279,),MATCH(Data!O$1,Hoja1!$B$1:$E$1,)),"ND")</f>
        <v>ND</v>
      </c>
      <c r="P5795" t="str">
        <f>VLOOKUP(D5795,Hoja2!C:E,3,0)</f>
        <v>ESTRELLAS PATRIMONIALES</v>
      </c>
      <c r="Q5795" s="10">
        <f>VLOOKUP(D5795,Hoja2!C:D,2,0)</f>
        <v>0</v>
      </c>
    </row>
    <row r="5796" spans="1:17" hidden="1" x14ac:dyDescent="0.2">
      <c r="A5796" s="2" t="s">
        <v>5821</v>
      </c>
      <c r="B5796" s="2" t="s">
        <v>4</v>
      </c>
      <c r="C5796" s="2">
        <v>7369</v>
      </c>
      <c r="D5796" s="2">
        <v>1365918</v>
      </c>
      <c r="E5796" s="2">
        <v>5289</v>
      </c>
      <c r="F5796" s="17" t="s">
        <v>12559</v>
      </c>
      <c r="G5796" s="2" t="s">
        <v>5</v>
      </c>
      <c r="H5796" s="2" t="s">
        <v>4</v>
      </c>
      <c r="I5796" s="2" t="s">
        <v>6</v>
      </c>
      <c r="J5796" s="2" t="s">
        <v>7</v>
      </c>
      <c r="K5796" s="2" t="s">
        <v>8</v>
      </c>
      <c r="L5796" s="2" t="s">
        <v>9</v>
      </c>
      <c r="M5796" s="7">
        <f>IFERROR(INDEX(Hoja1!$B$1:$E$5279,MATCH(Data!$D5796,Hoja1!$B$1:$B$5279,),MATCH(Data!M$1,Hoja1!$B$1:$E$1,)),"ND")</f>
        <v>3554.8166999999999</v>
      </c>
      <c r="N5796" s="7">
        <f>IFERROR(INDEX(Hoja1!$B$1:$E$5279,MATCH(Data!$D5796,Hoja1!$B$1:$B$5279,),MATCH(Data!N$1,Hoja1!$B$1:$E$1,)),"ND")</f>
        <v>10000</v>
      </c>
      <c r="O5796" s="7">
        <f>IFERROR(INDEX(Hoja1!$B$1:$E$5279,MATCH(Data!$D5796,Hoja1!$B$1:$B$5279,),MATCH(Data!O$1,Hoja1!$B$1:$E$1,)),"ND")</f>
        <v>0</v>
      </c>
      <c r="P5796" t="str">
        <f>VLOOKUP(D5796,Hoja2!C:E,3,0)</f>
        <v>ESTRELLAS DIAMANTE</v>
      </c>
      <c r="Q5796" s="10">
        <f>VLOOKUP(D5796,Hoja2!C:D,2,0)</f>
        <v>10000</v>
      </c>
    </row>
    <row r="5797" spans="1:17" hidden="1" x14ac:dyDescent="0.2">
      <c r="A5797" s="2" t="s">
        <v>5822</v>
      </c>
      <c r="B5797" s="2" t="s">
        <v>4</v>
      </c>
      <c r="C5797" s="2">
        <v>9111</v>
      </c>
      <c r="D5797" s="2">
        <v>1365976</v>
      </c>
      <c r="E5797" s="2">
        <v>8782</v>
      </c>
      <c r="F5797" s="17" t="s">
        <v>12497</v>
      </c>
      <c r="G5797" s="2" t="s">
        <v>5</v>
      </c>
      <c r="H5797" s="2" t="s">
        <v>4</v>
      </c>
      <c r="I5797" s="2" t="s">
        <v>6</v>
      </c>
      <c r="J5797" s="2" t="s">
        <v>7</v>
      </c>
      <c r="K5797" s="2" t="s">
        <v>8</v>
      </c>
      <c r="L5797" s="2" t="s">
        <v>9</v>
      </c>
      <c r="M5797" s="7">
        <f>IFERROR(INDEX(Hoja1!$B$1:$E$5279,MATCH(Data!$D5797,Hoja1!$B$1:$B$5279,),MATCH(Data!M$1,Hoja1!$B$1:$E$1,)),"ND")</f>
        <v>145877.83989999999</v>
      </c>
      <c r="N5797" s="7">
        <f>IFERROR(INDEX(Hoja1!$B$1:$E$5279,MATCH(Data!$D5797,Hoja1!$B$1:$B$5279,),MATCH(Data!N$1,Hoja1!$B$1:$E$1,)),"ND")</f>
        <v>2000</v>
      </c>
      <c r="O5797" s="7">
        <f>IFERROR(INDEX(Hoja1!$B$1:$E$5279,MATCH(Data!$D5797,Hoja1!$B$1:$B$5279,),MATCH(Data!O$1,Hoja1!$B$1:$E$1,)),"ND")</f>
        <v>0</v>
      </c>
      <c r="P5797" t="str">
        <f>VLOOKUP(D5797,Hoja2!C:E,3,0)</f>
        <v>ESTRELLAS DIAMANTE</v>
      </c>
      <c r="Q5797" s="10">
        <f>VLOOKUP(D5797,Hoja2!C:D,2,0)</f>
        <v>7500</v>
      </c>
    </row>
    <row r="5798" spans="1:17" hidden="1" x14ac:dyDescent="0.2">
      <c r="A5798" s="2" t="s">
        <v>5823</v>
      </c>
      <c r="B5798" s="2" t="s">
        <v>4</v>
      </c>
      <c r="C5798" s="2">
        <v>5597</v>
      </c>
      <c r="D5798" s="2">
        <v>1366150</v>
      </c>
      <c r="E5798" s="2">
        <v>6858</v>
      </c>
      <c r="F5798" s="17" t="s">
        <v>12464</v>
      </c>
      <c r="G5798" s="2" t="s">
        <v>5</v>
      </c>
      <c r="H5798" s="2" t="s">
        <v>4</v>
      </c>
      <c r="I5798" s="2" t="s">
        <v>6</v>
      </c>
      <c r="J5798" s="2" t="s">
        <v>7</v>
      </c>
      <c r="K5798" s="2" t="s">
        <v>8</v>
      </c>
      <c r="L5798" s="2" t="s">
        <v>9</v>
      </c>
      <c r="M5798" s="7">
        <f>IFERROR(INDEX(Hoja1!$B$1:$E$5279,MATCH(Data!$D5798,Hoja1!$B$1:$B$5279,),MATCH(Data!M$1,Hoja1!$B$1:$E$1,)),"ND")</f>
        <v>142106.50330000001</v>
      </c>
      <c r="N5798" s="7">
        <f>IFERROR(INDEX(Hoja1!$B$1:$E$5279,MATCH(Data!$D5798,Hoja1!$B$1:$B$5279,),MATCH(Data!N$1,Hoja1!$B$1:$E$1,)),"ND")</f>
        <v>20000</v>
      </c>
      <c r="O5798" s="7">
        <f>IFERROR(INDEX(Hoja1!$B$1:$E$5279,MATCH(Data!$D5798,Hoja1!$B$1:$B$5279,),MATCH(Data!O$1,Hoja1!$B$1:$E$1,)),"ND")</f>
        <v>500000</v>
      </c>
      <c r="P5798" t="str">
        <f>VLOOKUP(D5798,Hoja2!C:E,3,0)</f>
        <v>ESTRELLAS DIAMANTE</v>
      </c>
      <c r="Q5798" s="10">
        <f>VLOOKUP(D5798,Hoja2!C:D,2,0)</f>
        <v>10000</v>
      </c>
    </row>
    <row r="5799" spans="1:17" hidden="1" x14ac:dyDescent="0.2">
      <c r="A5799" s="2" t="s">
        <v>5824</v>
      </c>
      <c r="B5799" s="2" t="s">
        <v>12</v>
      </c>
      <c r="C5799" s="2">
        <v>9497</v>
      </c>
      <c r="D5799" s="2">
        <v>1366505</v>
      </c>
      <c r="E5799" s="2">
        <v>2066</v>
      </c>
      <c r="F5799" s="17" t="s">
        <v>12490</v>
      </c>
      <c r="G5799" s="2" t="s">
        <v>5</v>
      </c>
      <c r="H5799" s="2" t="s">
        <v>4</v>
      </c>
      <c r="I5799" s="2" t="s">
        <v>6</v>
      </c>
      <c r="J5799" s="2" t="s">
        <v>900</v>
      </c>
      <c r="K5799" s="2" t="s">
        <v>901</v>
      </c>
      <c r="L5799" s="2" t="s">
        <v>9</v>
      </c>
      <c r="M5799" s="7" t="str">
        <f>IFERROR(INDEX(Hoja1!$B$1:$E$5279,MATCH(Data!$D5799,Hoja1!$B$1:$B$5279,),MATCH(Data!M$1,Hoja1!$B$1:$E$1,)),"ND")</f>
        <v>ND</v>
      </c>
      <c r="N5799" s="7" t="str">
        <f>IFERROR(INDEX(Hoja1!$B$1:$E$5279,MATCH(Data!$D5799,Hoja1!$B$1:$B$5279,),MATCH(Data!N$1,Hoja1!$B$1:$E$1,)),"ND")</f>
        <v>ND</v>
      </c>
      <c r="O5799" s="7" t="str">
        <f>IFERROR(INDEX(Hoja1!$B$1:$E$5279,MATCH(Data!$D5799,Hoja1!$B$1:$B$5279,),MATCH(Data!O$1,Hoja1!$B$1:$E$1,)),"ND")</f>
        <v>ND</v>
      </c>
      <c r="P5799" t="str">
        <f>VLOOKUP(D5799,Hoja2!C:E,3,0)</f>
        <v>ESTRELLAS DIAMANTE</v>
      </c>
      <c r="Q5799" s="10">
        <f>VLOOKUP(D5799,Hoja2!C:D,2,0)</f>
        <v>0</v>
      </c>
    </row>
    <row r="5800" spans="1:17" hidden="1" x14ac:dyDescent="0.2">
      <c r="A5800" s="2" t="s">
        <v>5825</v>
      </c>
      <c r="B5800" s="2" t="s">
        <v>12</v>
      </c>
      <c r="C5800" s="2">
        <v>5597</v>
      </c>
      <c r="D5800" s="2">
        <v>1366661</v>
      </c>
      <c r="E5800" s="2">
        <v>6858</v>
      </c>
      <c r="F5800" s="17" t="s">
        <v>12464</v>
      </c>
      <c r="G5800" s="2" t="s">
        <v>5</v>
      </c>
      <c r="H5800" s="2" t="s">
        <v>4</v>
      </c>
      <c r="I5800" s="2" t="s">
        <v>6</v>
      </c>
      <c r="J5800" s="2" t="s">
        <v>7</v>
      </c>
      <c r="K5800" s="2" t="s">
        <v>8</v>
      </c>
      <c r="L5800" s="2" t="s">
        <v>9</v>
      </c>
      <c r="M5800" s="7" t="str">
        <f>IFERROR(INDEX(Hoja1!$B$1:$E$5279,MATCH(Data!$D5800,Hoja1!$B$1:$B$5279,),MATCH(Data!M$1,Hoja1!$B$1:$E$1,)),"ND")</f>
        <v>ND</v>
      </c>
      <c r="N5800" s="7" t="str">
        <f>IFERROR(INDEX(Hoja1!$B$1:$E$5279,MATCH(Data!$D5800,Hoja1!$B$1:$B$5279,),MATCH(Data!N$1,Hoja1!$B$1:$E$1,)),"ND")</f>
        <v>ND</v>
      </c>
      <c r="O5800" s="7" t="str">
        <f>IFERROR(INDEX(Hoja1!$B$1:$E$5279,MATCH(Data!$D5800,Hoja1!$B$1:$B$5279,),MATCH(Data!O$1,Hoja1!$B$1:$E$1,)),"ND")</f>
        <v>ND</v>
      </c>
      <c r="P5800" t="str">
        <f>VLOOKUP(D5800,Hoja2!C:E,3,0)</f>
        <v>ESTRELLAS DIAMANTE</v>
      </c>
      <c r="Q5800" s="10">
        <f>VLOOKUP(D5800,Hoja2!C:D,2,0)</f>
        <v>0</v>
      </c>
    </row>
    <row r="5801" spans="1:17" hidden="1" x14ac:dyDescent="0.2">
      <c r="A5801" s="2" t="s">
        <v>5826</v>
      </c>
      <c r="B5801" s="2" t="s">
        <v>4</v>
      </c>
      <c r="C5801" s="2">
        <v>11433</v>
      </c>
      <c r="D5801" s="2">
        <v>1367195</v>
      </c>
      <c r="E5801" s="2">
        <v>1275</v>
      </c>
      <c r="F5801" s="17" t="s">
        <v>12558</v>
      </c>
      <c r="G5801" s="2" t="s">
        <v>5</v>
      </c>
      <c r="H5801" s="2" t="s">
        <v>4</v>
      </c>
      <c r="I5801" s="2" t="s">
        <v>6</v>
      </c>
      <c r="J5801" s="2" t="s">
        <v>7</v>
      </c>
      <c r="K5801" s="2" t="s">
        <v>8</v>
      </c>
      <c r="L5801" s="2" t="s">
        <v>9</v>
      </c>
      <c r="M5801" s="7">
        <f>IFERROR(INDEX(Hoja1!$B$1:$E$5279,MATCH(Data!$D5801,Hoja1!$B$1:$B$5279,),MATCH(Data!M$1,Hoja1!$B$1:$E$1,)),"ND")</f>
        <v>1354.8567</v>
      </c>
      <c r="N5801" s="7">
        <f>IFERROR(INDEX(Hoja1!$B$1:$E$5279,MATCH(Data!$D5801,Hoja1!$B$1:$B$5279,),MATCH(Data!N$1,Hoja1!$B$1:$E$1,)),"ND")</f>
        <v>22500</v>
      </c>
      <c r="O5801" s="7">
        <f>IFERROR(INDEX(Hoja1!$B$1:$E$5279,MATCH(Data!$D5801,Hoja1!$B$1:$B$5279,),MATCH(Data!O$1,Hoja1!$B$1:$E$1,)),"ND")</f>
        <v>0</v>
      </c>
      <c r="P5801" t="str">
        <f>VLOOKUP(D5801,Hoja2!C:E,3,0)</f>
        <v>ESTRELLAS DIAMANTE</v>
      </c>
      <c r="Q5801" s="10">
        <f>VLOOKUP(D5801,Hoja2!C:D,2,0)</f>
        <v>1000</v>
      </c>
    </row>
    <row r="5802" spans="1:17" hidden="1" x14ac:dyDescent="0.2">
      <c r="A5802" s="2" t="s">
        <v>5827</v>
      </c>
      <c r="B5802" s="2" t="s">
        <v>12</v>
      </c>
      <c r="C5802" s="2">
        <v>8827</v>
      </c>
      <c r="D5802" s="2">
        <v>1367743</v>
      </c>
      <c r="E5802" s="2">
        <v>2066</v>
      </c>
      <c r="F5802" s="17" t="s">
        <v>12490</v>
      </c>
      <c r="G5802" s="2" t="s">
        <v>5</v>
      </c>
      <c r="H5802" s="2" t="s">
        <v>4</v>
      </c>
      <c r="I5802" s="2" t="s">
        <v>6</v>
      </c>
      <c r="J5802" s="2" t="s">
        <v>7</v>
      </c>
      <c r="K5802" s="2" t="s">
        <v>8</v>
      </c>
      <c r="L5802" s="2" t="s">
        <v>9</v>
      </c>
      <c r="M5802" s="7" t="str">
        <f>IFERROR(INDEX(Hoja1!$B$1:$E$5279,MATCH(Data!$D5802,Hoja1!$B$1:$B$5279,),MATCH(Data!M$1,Hoja1!$B$1:$E$1,)),"ND")</f>
        <v>ND</v>
      </c>
      <c r="N5802" s="7" t="str">
        <f>IFERROR(INDEX(Hoja1!$B$1:$E$5279,MATCH(Data!$D5802,Hoja1!$B$1:$B$5279,),MATCH(Data!N$1,Hoja1!$B$1:$E$1,)),"ND")</f>
        <v>ND</v>
      </c>
      <c r="O5802" s="7" t="str">
        <f>IFERROR(INDEX(Hoja1!$B$1:$E$5279,MATCH(Data!$D5802,Hoja1!$B$1:$B$5279,),MATCH(Data!O$1,Hoja1!$B$1:$E$1,)),"ND")</f>
        <v>ND</v>
      </c>
      <c r="P5802" t="str">
        <f>VLOOKUP(D5802,Hoja2!C:E,3,0)</f>
        <v>ESTRELLAS DIAMANTE</v>
      </c>
      <c r="Q5802" s="10">
        <f>VLOOKUP(D5802,Hoja2!C:D,2,0)</f>
        <v>550</v>
      </c>
    </row>
    <row r="5803" spans="1:17" x14ac:dyDescent="0.2">
      <c r="A5803" s="2" t="s">
        <v>5828</v>
      </c>
      <c r="B5803" s="2" t="s">
        <v>4</v>
      </c>
      <c r="C5803" s="2">
        <v>10989</v>
      </c>
      <c r="D5803" s="2">
        <v>1367805</v>
      </c>
      <c r="E5803" s="2">
        <v>7900</v>
      </c>
      <c r="F5803" s="17" t="s">
        <v>12557</v>
      </c>
      <c r="G5803" s="2" t="s">
        <v>5</v>
      </c>
      <c r="H5803" s="2" t="s">
        <v>4</v>
      </c>
      <c r="I5803" s="2" t="s">
        <v>6</v>
      </c>
      <c r="J5803" s="2" t="s">
        <v>7</v>
      </c>
      <c r="K5803" s="2" t="s">
        <v>8</v>
      </c>
      <c r="L5803" s="2" t="s">
        <v>9</v>
      </c>
      <c r="M5803" s="7">
        <f>IFERROR(INDEX(Hoja1!$B$1:$E$5279,MATCH(Data!$D5803,Hoja1!$B$1:$B$5279,),MATCH(Data!M$1,Hoja1!$B$1:$E$1,)),"ND")</f>
        <v>5531.01</v>
      </c>
      <c r="N5803" s="7">
        <f>IFERROR(INDEX(Hoja1!$B$1:$E$5279,MATCH(Data!$D5803,Hoja1!$B$1:$B$5279,),MATCH(Data!N$1,Hoja1!$B$1:$E$1,)),"ND")</f>
        <v>0</v>
      </c>
      <c r="O5803" s="7">
        <f>IFERROR(INDEX(Hoja1!$B$1:$E$5279,MATCH(Data!$D5803,Hoja1!$B$1:$B$5279,),MATCH(Data!O$1,Hoja1!$B$1:$E$1,)),"ND")</f>
        <v>0</v>
      </c>
      <c r="P5803" t="str">
        <f>VLOOKUP(D5803,Hoja2!C:E,3,0)</f>
        <v>ESTRELLAS DIAMANTE</v>
      </c>
      <c r="Q5803" s="10">
        <f>VLOOKUP(D5803,Hoja2!C:D,2,0)</f>
        <v>10000</v>
      </c>
    </row>
    <row r="5804" spans="1:17" hidden="1" x14ac:dyDescent="0.2">
      <c r="A5804" s="2" t="s">
        <v>5829</v>
      </c>
      <c r="B5804" s="2" t="s">
        <v>4</v>
      </c>
      <c r="C5804" s="2">
        <v>6844</v>
      </c>
      <c r="D5804" s="2">
        <v>1367807</v>
      </c>
      <c r="E5804" s="2">
        <v>6856</v>
      </c>
      <c r="F5804" s="17" t="s">
        <v>12494</v>
      </c>
      <c r="G5804" s="2" t="s">
        <v>5</v>
      </c>
      <c r="H5804" s="2" t="s">
        <v>4</v>
      </c>
      <c r="I5804" s="2" t="s">
        <v>6</v>
      </c>
      <c r="J5804" s="2" t="s">
        <v>7</v>
      </c>
      <c r="K5804" s="2" t="s">
        <v>8</v>
      </c>
      <c r="L5804" s="2" t="s">
        <v>9</v>
      </c>
      <c r="M5804" s="7">
        <f>IFERROR(INDEX(Hoja1!$B$1:$E$5279,MATCH(Data!$D5804,Hoja1!$B$1:$B$5279,),MATCH(Data!M$1,Hoja1!$B$1:$E$1,)),"ND")</f>
        <v>8252.7950000000001</v>
      </c>
      <c r="N5804" s="7">
        <f>IFERROR(INDEX(Hoja1!$B$1:$E$5279,MATCH(Data!$D5804,Hoja1!$B$1:$B$5279,),MATCH(Data!N$1,Hoja1!$B$1:$E$1,)),"ND")</f>
        <v>0</v>
      </c>
      <c r="O5804" s="7">
        <f>IFERROR(INDEX(Hoja1!$B$1:$E$5279,MATCH(Data!$D5804,Hoja1!$B$1:$B$5279,),MATCH(Data!O$1,Hoja1!$B$1:$E$1,)),"ND")</f>
        <v>0</v>
      </c>
      <c r="P5804" t="str">
        <f>VLOOKUP(D5804,Hoja2!C:E,3,0)</f>
        <v>ESTRELLAS DIAMANTE</v>
      </c>
      <c r="Q5804" s="10">
        <f>VLOOKUP(D5804,Hoja2!C:D,2,0)</f>
        <v>7439.88</v>
      </c>
    </row>
    <row r="5805" spans="1:17" hidden="1" x14ac:dyDescent="0.2">
      <c r="A5805" s="2" t="s">
        <v>5830</v>
      </c>
      <c r="B5805" s="2" t="s">
        <v>4</v>
      </c>
      <c r="C5805" s="2">
        <v>10654</v>
      </c>
      <c r="D5805" s="2">
        <v>1369375</v>
      </c>
      <c r="E5805" s="2">
        <v>4775</v>
      </c>
      <c r="F5805" s="17" t="s">
        <v>12477</v>
      </c>
      <c r="G5805" s="2" t="s">
        <v>5</v>
      </c>
      <c r="H5805" s="2" t="s">
        <v>4</v>
      </c>
      <c r="I5805" s="2" t="s">
        <v>6</v>
      </c>
      <c r="J5805" s="2" t="s">
        <v>7</v>
      </c>
      <c r="K5805" s="2" t="s">
        <v>8</v>
      </c>
      <c r="L5805" s="2" t="s">
        <v>9</v>
      </c>
      <c r="M5805" s="7">
        <f>IFERROR(INDEX(Hoja1!$B$1:$E$5279,MATCH(Data!$D5805,Hoja1!$B$1:$B$5279,),MATCH(Data!M$1,Hoja1!$B$1:$E$1,)),"ND")</f>
        <v>21457.903300000002</v>
      </c>
      <c r="N5805" s="7">
        <f>IFERROR(INDEX(Hoja1!$B$1:$E$5279,MATCH(Data!$D5805,Hoja1!$B$1:$B$5279,),MATCH(Data!N$1,Hoja1!$B$1:$E$1,)),"ND")</f>
        <v>0</v>
      </c>
      <c r="O5805" s="7">
        <f>IFERROR(INDEX(Hoja1!$B$1:$E$5279,MATCH(Data!$D5805,Hoja1!$B$1:$B$5279,),MATCH(Data!O$1,Hoja1!$B$1:$E$1,)),"ND")</f>
        <v>0</v>
      </c>
      <c r="P5805" t="str">
        <f>VLOOKUP(D5805,Hoja2!C:E,3,0)</f>
        <v>ESTRELLAS DIAMANTE</v>
      </c>
      <c r="Q5805" s="10">
        <f>VLOOKUP(D5805,Hoja2!C:D,2,0)</f>
        <v>6200</v>
      </c>
    </row>
    <row r="5806" spans="1:17" hidden="1" x14ac:dyDescent="0.2">
      <c r="A5806" s="2" t="s">
        <v>5831</v>
      </c>
      <c r="B5806" s="2" t="s">
        <v>12</v>
      </c>
      <c r="C5806" s="2">
        <v>5606</v>
      </c>
      <c r="D5806" s="2">
        <v>1370020</v>
      </c>
      <c r="E5806" s="2">
        <v>5823</v>
      </c>
      <c r="F5806" s="17" t="s">
        <v>12460</v>
      </c>
      <c r="G5806" s="2" t="s">
        <v>5</v>
      </c>
      <c r="H5806" s="2" t="s">
        <v>2074</v>
      </c>
      <c r="I5806" s="2" t="s">
        <v>6</v>
      </c>
      <c r="J5806" s="2" t="s">
        <v>7</v>
      </c>
      <c r="K5806" s="2" t="s">
        <v>8</v>
      </c>
      <c r="L5806" s="2" t="s">
        <v>9</v>
      </c>
      <c r="M5806" s="7" t="str">
        <f>IFERROR(INDEX(Hoja1!$B$1:$E$5279,MATCH(Data!$D5806,Hoja1!$B$1:$B$5279,),MATCH(Data!M$1,Hoja1!$B$1:$E$1,)),"ND")</f>
        <v>ND</v>
      </c>
      <c r="N5806" s="7" t="str">
        <f>IFERROR(INDEX(Hoja1!$B$1:$E$5279,MATCH(Data!$D5806,Hoja1!$B$1:$B$5279,),MATCH(Data!N$1,Hoja1!$B$1:$E$1,)),"ND")</f>
        <v>ND</v>
      </c>
      <c r="O5806" s="7" t="str">
        <f>IFERROR(INDEX(Hoja1!$B$1:$E$5279,MATCH(Data!$D5806,Hoja1!$B$1:$B$5279,),MATCH(Data!O$1,Hoja1!$B$1:$E$1,)),"ND")</f>
        <v>ND</v>
      </c>
      <c r="P5806" t="str">
        <f>VLOOKUP(D5806,Hoja2!C:E,3,0)</f>
        <v>ESTRELLAS PATRIMONIALES</v>
      </c>
      <c r="Q5806" s="10">
        <f>VLOOKUP(D5806,Hoja2!C:D,2,0)</f>
        <v>0</v>
      </c>
    </row>
    <row r="5807" spans="1:17" hidden="1" x14ac:dyDescent="0.2">
      <c r="A5807" s="2" t="s">
        <v>5832</v>
      </c>
      <c r="B5807" s="2" t="s">
        <v>4</v>
      </c>
      <c r="C5807" s="2">
        <v>9757</v>
      </c>
      <c r="D5807" s="2">
        <v>1370142</v>
      </c>
      <c r="E5807" s="2">
        <v>2066</v>
      </c>
      <c r="F5807" s="17" t="s">
        <v>12490</v>
      </c>
      <c r="G5807" s="2" t="s">
        <v>5</v>
      </c>
      <c r="H5807" s="2" t="s">
        <v>4</v>
      </c>
      <c r="I5807" s="2" t="s">
        <v>6</v>
      </c>
      <c r="J5807" s="2" t="s">
        <v>7</v>
      </c>
      <c r="K5807" s="2" t="s">
        <v>8</v>
      </c>
      <c r="L5807" s="2" t="s">
        <v>9</v>
      </c>
      <c r="M5807" s="7">
        <f>IFERROR(INDEX(Hoja1!$B$1:$E$5279,MATCH(Data!$D5807,Hoja1!$B$1:$B$5279,),MATCH(Data!M$1,Hoja1!$B$1:$E$1,)),"ND")</f>
        <v>234793.57819999999</v>
      </c>
      <c r="N5807" s="7">
        <f>IFERROR(INDEX(Hoja1!$B$1:$E$5279,MATCH(Data!$D5807,Hoja1!$B$1:$B$5279,),MATCH(Data!N$1,Hoja1!$B$1:$E$1,)),"ND")</f>
        <v>10000</v>
      </c>
      <c r="O5807" s="7">
        <f>IFERROR(INDEX(Hoja1!$B$1:$E$5279,MATCH(Data!$D5807,Hoja1!$B$1:$B$5279,),MATCH(Data!O$1,Hoja1!$B$1:$E$1,)),"ND")</f>
        <v>0</v>
      </c>
      <c r="P5807" t="str">
        <f>VLOOKUP(D5807,Hoja2!C:E,3,0)</f>
        <v>ESTRELLAS DIAMANTE</v>
      </c>
      <c r="Q5807" s="10">
        <f>VLOOKUP(D5807,Hoja2!C:D,2,0)</f>
        <v>0</v>
      </c>
    </row>
    <row r="5808" spans="1:17" hidden="1" x14ac:dyDescent="0.2">
      <c r="A5808" s="2" t="s">
        <v>5833</v>
      </c>
      <c r="B5808" s="2" t="s">
        <v>4</v>
      </c>
      <c r="C5808" s="2">
        <v>10066</v>
      </c>
      <c r="D5808" s="2">
        <v>1370413</v>
      </c>
      <c r="E5808" s="2">
        <v>4775</v>
      </c>
      <c r="F5808" s="17" t="s">
        <v>12477</v>
      </c>
      <c r="G5808" s="2" t="s">
        <v>5</v>
      </c>
      <c r="H5808" s="2" t="s">
        <v>4</v>
      </c>
      <c r="I5808" s="2" t="s">
        <v>6</v>
      </c>
      <c r="J5808" s="2" t="s">
        <v>7</v>
      </c>
      <c r="K5808" s="2" t="s">
        <v>8</v>
      </c>
      <c r="L5808" s="2" t="s">
        <v>9</v>
      </c>
      <c r="M5808" s="7">
        <f>IFERROR(INDEX(Hoja1!$B$1:$E$5279,MATCH(Data!$D5808,Hoja1!$B$1:$B$5279,),MATCH(Data!M$1,Hoja1!$B$1:$E$1,)),"ND")</f>
        <v>37275.870000000003</v>
      </c>
      <c r="N5808" s="7">
        <f>IFERROR(INDEX(Hoja1!$B$1:$E$5279,MATCH(Data!$D5808,Hoja1!$B$1:$B$5279,),MATCH(Data!N$1,Hoja1!$B$1:$E$1,)),"ND")</f>
        <v>12500</v>
      </c>
      <c r="O5808" s="7">
        <f>IFERROR(INDEX(Hoja1!$B$1:$E$5279,MATCH(Data!$D5808,Hoja1!$B$1:$B$5279,),MATCH(Data!O$1,Hoja1!$B$1:$E$1,)),"ND")</f>
        <v>0</v>
      </c>
      <c r="P5808" t="str">
        <f>VLOOKUP(D5808,Hoja2!C:E,3,0)</f>
        <v>ESTRELLAS DIAMANTE</v>
      </c>
      <c r="Q5808" s="10">
        <f>VLOOKUP(D5808,Hoja2!C:D,2,0)</f>
        <v>6000</v>
      </c>
    </row>
    <row r="5809" spans="1:17" hidden="1" x14ac:dyDescent="0.2">
      <c r="A5809" s="2" t="s">
        <v>5834</v>
      </c>
      <c r="B5809" s="2" t="s">
        <v>4</v>
      </c>
      <c r="C5809" s="2">
        <v>9224</v>
      </c>
      <c r="D5809" s="2">
        <v>1370790</v>
      </c>
      <c r="E5809" s="2">
        <v>2938</v>
      </c>
      <c r="F5809" s="17" t="s">
        <v>12484</v>
      </c>
      <c r="G5809" s="2" t="s">
        <v>5</v>
      </c>
      <c r="H5809" s="2" t="s">
        <v>4</v>
      </c>
      <c r="I5809" s="2" t="s">
        <v>6</v>
      </c>
      <c r="J5809" s="2" t="s">
        <v>7</v>
      </c>
      <c r="K5809" s="2" t="s">
        <v>8</v>
      </c>
      <c r="L5809" s="2" t="s">
        <v>9</v>
      </c>
      <c r="M5809" s="7">
        <f>IFERROR(INDEX(Hoja1!$B$1:$E$5279,MATCH(Data!$D5809,Hoja1!$B$1:$B$5279,),MATCH(Data!M$1,Hoja1!$B$1:$E$1,)),"ND")</f>
        <v>26770.743299999998</v>
      </c>
      <c r="N5809" s="7">
        <f>IFERROR(INDEX(Hoja1!$B$1:$E$5279,MATCH(Data!$D5809,Hoja1!$B$1:$B$5279,),MATCH(Data!N$1,Hoja1!$B$1:$E$1,)),"ND")</f>
        <v>3000</v>
      </c>
      <c r="O5809" s="7">
        <f>IFERROR(INDEX(Hoja1!$B$1:$E$5279,MATCH(Data!$D5809,Hoja1!$B$1:$B$5279,),MATCH(Data!O$1,Hoja1!$B$1:$E$1,)),"ND")</f>
        <v>156825</v>
      </c>
      <c r="P5809" t="str">
        <f>VLOOKUP(D5809,Hoja2!C:E,3,0)</f>
        <v>ESTRELLAS DIAMANTE</v>
      </c>
      <c r="Q5809" s="10">
        <f>VLOOKUP(D5809,Hoja2!C:D,2,0)</f>
        <v>5940</v>
      </c>
    </row>
    <row r="5810" spans="1:17" hidden="1" x14ac:dyDescent="0.2">
      <c r="A5810" s="2" t="s">
        <v>5835</v>
      </c>
      <c r="B5810" s="2" t="s">
        <v>4</v>
      </c>
      <c r="C5810" s="2">
        <v>5786</v>
      </c>
      <c r="D5810" s="2">
        <v>1371000</v>
      </c>
      <c r="E5810" s="2">
        <v>4791</v>
      </c>
      <c r="F5810" s="17" t="s">
        <v>12532</v>
      </c>
      <c r="G5810" s="2" t="s">
        <v>5</v>
      </c>
      <c r="H5810" s="2" t="s">
        <v>4</v>
      </c>
      <c r="I5810" s="2" t="s">
        <v>6</v>
      </c>
      <c r="J5810" s="2" t="s">
        <v>7</v>
      </c>
      <c r="K5810" s="2" t="s">
        <v>8</v>
      </c>
      <c r="L5810" s="2" t="s">
        <v>9</v>
      </c>
      <c r="M5810" s="7">
        <f>IFERROR(INDEX(Hoja1!$B$1:$E$5279,MATCH(Data!$D5810,Hoja1!$B$1:$B$5279,),MATCH(Data!M$1,Hoja1!$B$1:$E$1,)),"ND")</f>
        <v>25183.631700000002</v>
      </c>
      <c r="N5810" s="7">
        <f>IFERROR(INDEX(Hoja1!$B$1:$E$5279,MATCH(Data!$D5810,Hoja1!$B$1:$B$5279,),MATCH(Data!N$1,Hoja1!$B$1:$E$1,)),"ND")</f>
        <v>0</v>
      </c>
      <c r="O5810" s="7">
        <f>IFERROR(INDEX(Hoja1!$B$1:$E$5279,MATCH(Data!$D5810,Hoja1!$B$1:$B$5279,),MATCH(Data!O$1,Hoja1!$B$1:$E$1,)),"ND")</f>
        <v>0</v>
      </c>
      <c r="P5810" t="str">
        <f>VLOOKUP(D5810,Hoja2!C:E,3,0)</f>
        <v>ESTRELLAS DIAMANTE</v>
      </c>
      <c r="Q5810" s="10">
        <f>VLOOKUP(D5810,Hoja2!C:D,2,0)</f>
        <v>0</v>
      </c>
    </row>
    <row r="5811" spans="1:17" hidden="1" x14ac:dyDescent="0.2">
      <c r="A5811" s="2" t="s">
        <v>5836</v>
      </c>
      <c r="B5811" s="2" t="s">
        <v>12</v>
      </c>
      <c r="C5811" s="2">
        <v>5786</v>
      </c>
      <c r="D5811" s="2">
        <v>1371010</v>
      </c>
      <c r="E5811" s="2">
        <v>4791</v>
      </c>
      <c r="F5811" s="17" t="s">
        <v>12532</v>
      </c>
      <c r="G5811" s="2" t="s">
        <v>5</v>
      </c>
      <c r="H5811" s="2" t="s">
        <v>4</v>
      </c>
      <c r="I5811" s="2" t="s">
        <v>6</v>
      </c>
      <c r="J5811" s="2" t="s">
        <v>7</v>
      </c>
      <c r="K5811" s="2" t="s">
        <v>8</v>
      </c>
      <c r="L5811" s="2" t="s">
        <v>9</v>
      </c>
      <c r="M5811" s="7" t="str">
        <f>IFERROR(INDEX(Hoja1!$B$1:$E$5279,MATCH(Data!$D5811,Hoja1!$B$1:$B$5279,),MATCH(Data!M$1,Hoja1!$B$1:$E$1,)),"ND")</f>
        <v>ND</v>
      </c>
      <c r="N5811" s="7" t="str">
        <f>IFERROR(INDEX(Hoja1!$B$1:$E$5279,MATCH(Data!$D5811,Hoja1!$B$1:$B$5279,),MATCH(Data!N$1,Hoja1!$B$1:$E$1,)),"ND")</f>
        <v>ND</v>
      </c>
      <c r="O5811" s="7" t="str">
        <f>IFERROR(INDEX(Hoja1!$B$1:$E$5279,MATCH(Data!$D5811,Hoja1!$B$1:$B$5279,),MATCH(Data!O$1,Hoja1!$B$1:$E$1,)),"ND")</f>
        <v>ND</v>
      </c>
      <c r="P5811" t="str">
        <f>VLOOKUP(D5811,Hoja2!C:E,3,0)</f>
        <v>MENORES DE EDAD</v>
      </c>
      <c r="Q5811" s="10">
        <f>VLOOKUP(D5811,Hoja2!C:D,2,0)</f>
        <v>0</v>
      </c>
    </row>
    <row r="5812" spans="1:17" hidden="1" x14ac:dyDescent="0.2">
      <c r="A5812" s="2" t="s">
        <v>5837</v>
      </c>
      <c r="B5812" s="2" t="s">
        <v>4</v>
      </c>
      <c r="C5812" s="2">
        <v>9789</v>
      </c>
      <c r="D5812" s="2">
        <v>1371076</v>
      </c>
      <c r="E5812" s="2">
        <v>2066</v>
      </c>
      <c r="F5812" s="17" t="s">
        <v>12490</v>
      </c>
      <c r="G5812" s="2" t="s">
        <v>5</v>
      </c>
      <c r="H5812" s="2" t="s">
        <v>4</v>
      </c>
      <c r="I5812" s="2" t="s">
        <v>6</v>
      </c>
      <c r="J5812" s="2" t="s">
        <v>7</v>
      </c>
      <c r="K5812" s="2" t="s">
        <v>8</v>
      </c>
      <c r="L5812" s="2" t="s">
        <v>9</v>
      </c>
      <c r="M5812" s="7">
        <f>IFERROR(INDEX(Hoja1!$B$1:$E$5279,MATCH(Data!$D5812,Hoja1!$B$1:$B$5279,),MATCH(Data!M$1,Hoja1!$B$1:$E$1,)),"ND")</f>
        <v>4353.6265999999996</v>
      </c>
      <c r="N5812" s="7">
        <f>IFERROR(INDEX(Hoja1!$B$1:$E$5279,MATCH(Data!$D5812,Hoja1!$B$1:$B$5279,),MATCH(Data!N$1,Hoja1!$B$1:$E$1,)),"ND")</f>
        <v>0</v>
      </c>
      <c r="O5812" s="7">
        <f>IFERROR(INDEX(Hoja1!$B$1:$E$5279,MATCH(Data!$D5812,Hoja1!$B$1:$B$5279,),MATCH(Data!O$1,Hoja1!$B$1:$E$1,)),"ND")</f>
        <v>0</v>
      </c>
      <c r="P5812" t="str">
        <f>VLOOKUP(D5812,Hoja2!C:E,3,0)</f>
        <v>ESTRELLAS DIAMANTE</v>
      </c>
      <c r="Q5812" s="10">
        <f>VLOOKUP(D5812,Hoja2!C:D,2,0)</f>
        <v>11120</v>
      </c>
    </row>
    <row r="5813" spans="1:17" hidden="1" x14ac:dyDescent="0.2">
      <c r="A5813" s="2" t="s">
        <v>5838</v>
      </c>
      <c r="B5813" s="2" t="s">
        <v>12</v>
      </c>
      <c r="C5813" s="2">
        <v>8827</v>
      </c>
      <c r="D5813" s="2">
        <v>1371224</v>
      </c>
      <c r="E5813" s="2">
        <v>2066</v>
      </c>
      <c r="F5813" s="17" t="s">
        <v>12490</v>
      </c>
      <c r="G5813" s="2" t="s">
        <v>5</v>
      </c>
      <c r="H5813" s="2" t="s">
        <v>4</v>
      </c>
      <c r="I5813" s="2" t="s">
        <v>6</v>
      </c>
      <c r="J5813" s="2" t="s">
        <v>7</v>
      </c>
      <c r="K5813" s="2" t="s">
        <v>8</v>
      </c>
      <c r="L5813" s="2" t="s">
        <v>9</v>
      </c>
      <c r="M5813" s="7" t="str">
        <f>IFERROR(INDEX(Hoja1!$B$1:$E$5279,MATCH(Data!$D5813,Hoja1!$B$1:$B$5279,),MATCH(Data!M$1,Hoja1!$B$1:$E$1,)),"ND")</f>
        <v>ND</v>
      </c>
      <c r="N5813" s="7" t="str">
        <f>IFERROR(INDEX(Hoja1!$B$1:$E$5279,MATCH(Data!$D5813,Hoja1!$B$1:$B$5279,),MATCH(Data!N$1,Hoja1!$B$1:$E$1,)),"ND")</f>
        <v>ND</v>
      </c>
      <c r="O5813" s="7" t="str">
        <f>IFERROR(INDEX(Hoja1!$B$1:$E$5279,MATCH(Data!$D5813,Hoja1!$B$1:$B$5279,),MATCH(Data!O$1,Hoja1!$B$1:$E$1,)),"ND")</f>
        <v>ND</v>
      </c>
      <c r="P5813" t="str">
        <f>VLOOKUP(D5813,Hoja2!C:E,3,0)</f>
        <v>ESTRELLAS DIAMANTE</v>
      </c>
      <c r="Q5813" s="10">
        <f>VLOOKUP(D5813,Hoja2!C:D,2,0)</f>
        <v>2317</v>
      </c>
    </row>
    <row r="5814" spans="1:17" hidden="1" x14ac:dyDescent="0.2">
      <c r="A5814" s="2" t="s">
        <v>5839</v>
      </c>
      <c r="B5814" s="2" t="s">
        <v>12</v>
      </c>
      <c r="C5814" s="2">
        <v>5593</v>
      </c>
      <c r="D5814" s="2">
        <v>1371379</v>
      </c>
      <c r="E5814" s="2">
        <v>7191</v>
      </c>
      <c r="F5814" s="17" t="s">
        <v>12492</v>
      </c>
      <c r="G5814" s="2" t="s">
        <v>5</v>
      </c>
      <c r="H5814" s="2" t="s">
        <v>4</v>
      </c>
      <c r="I5814" s="2" t="s">
        <v>6</v>
      </c>
      <c r="J5814" s="2" t="s">
        <v>7</v>
      </c>
      <c r="K5814" s="2" t="s">
        <v>8</v>
      </c>
      <c r="L5814" s="2" t="s">
        <v>9</v>
      </c>
      <c r="M5814" s="7" t="str">
        <f>IFERROR(INDEX(Hoja1!$B$1:$E$5279,MATCH(Data!$D5814,Hoja1!$B$1:$B$5279,),MATCH(Data!M$1,Hoja1!$B$1:$E$1,)),"ND")</f>
        <v>ND</v>
      </c>
      <c r="N5814" s="7" t="str">
        <f>IFERROR(INDEX(Hoja1!$B$1:$E$5279,MATCH(Data!$D5814,Hoja1!$B$1:$B$5279,),MATCH(Data!N$1,Hoja1!$B$1:$E$1,)),"ND")</f>
        <v>ND</v>
      </c>
      <c r="O5814" s="7" t="str">
        <f>IFERROR(INDEX(Hoja1!$B$1:$E$5279,MATCH(Data!$D5814,Hoja1!$B$1:$B$5279,),MATCH(Data!O$1,Hoja1!$B$1:$E$1,)),"ND")</f>
        <v>ND</v>
      </c>
      <c r="P5814" t="str">
        <f>VLOOKUP(D5814,Hoja2!C:E,3,0)</f>
        <v>MENORES DE EDAD</v>
      </c>
      <c r="Q5814" s="10">
        <f>VLOOKUP(D5814,Hoja2!C:D,2,0)</f>
        <v>0</v>
      </c>
    </row>
    <row r="5815" spans="1:17" hidden="1" x14ac:dyDescent="0.2">
      <c r="A5815" s="2" t="s">
        <v>5840</v>
      </c>
      <c r="B5815" s="2" t="s">
        <v>12</v>
      </c>
      <c r="C5815" s="2">
        <v>5593</v>
      </c>
      <c r="D5815" s="2">
        <v>1371402</v>
      </c>
      <c r="E5815" s="2">
        <v>7191</v>
      </c>
      <c r="F5815" s="17" t="s">
        <v>12492</v>
      </c>
      <c r="G5815" s="2" t="s">
        <v>5</v>
      </c>
      <c r="H5815" s="2" t="s">
        <v>4</v>
      </c>
      <c r="I5815" s="2" t="s">
        <v>6</v>
      </c>
      <c r="J5815" s="2" t="s">
        <v>7</v>
      </c>
      <c r="K5815" s="2" t="s">
        <v>8</v>
      </c>
      <c r="L5815" s="2" t="s">
        <v>9</v>
      </c>
      <c r="M5815" s="7" t="str">
        <f>IFERROR(INDEX(Hoja1!$B$1:$E$5279,MATCH(Data!$D5815,Hoja1!$B$1:$B$5279,),MATCH(Data!M$1,Hoja1!$B$1:$E$1,)),"ND")</f>
        <v>ND</v>
      </c>
      <c r="N5815" s="7" t="str">
        <f>IFERROR(INDEX(Hoja1!$B$1:$E$5279,MATCH(Data!$D5815,Hoja1!$B$1:$B$5279,),MATCH(Data!N$1,Hoja1!$B$1:$E$1,)),"ND")</f>
        <v>ND</v>
      </c>
      <c r="O5815" s="7" t="str">
        <f>IFERROR(INDEX(Hoja1!$B$1:$E$5279,MATCH(Data!$D5815,Hoja1!$B$1:$B$5279,),MATCH(Data!O$1,Hoja1!$B$1:$E$1,)),"ND")</f>
        <v>ND</v>
      </c>
      <c r="P5815" t="str">
        <f>VLOOKUP(D5815,Hoja2!C:E,3,0)</f>
        <v>ESTRELLAS PATRIMONIALES</v>
      </c>
      <c r="Q5815" s="10">
        <f>VLOOKUP(D5815,Hoja2!C:D,2,0)</f>
        <v>0</v>
      </c>
    </row>
    <row r="5816" spans="1:17" hidden="1" x14ac:dyDescent="0.2">
      <c r="A5816" s="2" t="s">
        <v>5841</v>
      </c>
      <c r="B5816" s="2" t="s">
        <v>12</v>
      </c>
      <c r="C5816" s="2">
        <v>678</v>
      </c>
      <c r="D5816" s="2">
        <v>1372015</v>
      </c>
      <c r="E5816" s="2">
        <v>6858</v>
      </c>
      <c r="F5816" s="17" t="s">
        <v>12464</v>
      </c>
      <c r="G5816" s="2" t="s">
        <v>5</v>
      </c>
      <c r="H5816" s="2" t="s">
        <v>2074</v>
      </c>
      <c r="I5816" s="2" t="s">
        <v>6</v>
      </c>
      <c r="J5816" s="2" t="s">
        <v>7</v>
      </c>
      <c r="K5816" s="2" t="s">
        <v>8</v>
      </c>
      <c r="L5816" s="2" t="s">
        <v>9</v>
      </c>
      <c r="M5816" s="7" t="str">
        <f>IFERROR(INDEX(Hoja1!$B$1:$E$5279,MATCH(Data!$D5816,Hoja1!$B$1:$B$5279,),MATCH(Data!M$1,Hoja1!$B$1:$E$1,)),"ND")</f>
        <v>ND</v>
      </c>
      <c r="N5816" s="7" t="str">
        <f>IFERROR(INDEX(Hoja1!$B$1:$E$5279,MATCH(Data!$D5816,Hoja1!$B$1:$B$5279,),MATCH(Data!N$1,Hoja1!$B$1:$E$1,)),"ND")</f>
        <v>ND</v>
      </c>
      <c r="O5816" s="7" t="str">
        <f>IFERROR(INDEX(Hoja1!$B$1:$E$5279,MATCH(Data!$D5816,Hoja1!$B$1:$B$5279,),MATCH(Data!O$1,Hoja1!$B$1:$E$1,)),"ND")</f>
        <v>ND</v>
      </c>
      <c r="P5816" t="str">
        <f>VLOOKUP(D5816,Hoja2!C:E,3,0)</f>
        <v>ESTRELLAS PATRIMONIALES</v>
      </c>
      <c r="Q5816" s="10">
        <f>VLOOKUP(D5816,Hoja2!C:D,2,0)</f>
        <v>0</v>
      </c>
    </row>
    <row r="5817" spans="1:17" hidden="1" x14ac:dyDescent="0.2">
      <c r="A5817" s="2" t="s">
        <v>5842</v>
      </c>
      <c r="B5817" s="2" t="s">
        <v>12</v>
      </c>
      <c r="C5817" s="2">
        <v>5549</v>
      </c>
      <c r="D5817" s="2">
        <v>1372644</v>
      </c>
      <c r="E5817" s="2">
        <v>6856</v>
      </c>
      <c r="F5817" s="17" t="s">
        <v>12494</v>
      </c>
      <c r="G5817" s="2" t="s">
        <v>5</v>
      </c>
      <c r="H5817" s="2" t="s">
        <v>2074</v>
      </c>
      <c r="I5817" s="2" t="s">
        <v>6</v>
      </c>
      <c r="J5817" s="2" t="s">
        <v>7</v>
      </c>
      <c r="K5817" s="2" t="s">
        <v>8</v>
      </c>
      <c r="L5817" s="2" t="s">
        <v>9</v>
      </c>
      <c r="M5817" s="7" t="str">
        <f>IFERROR(INDEX(Hoja1!$B$1:$E$5279,MATCH(Data!$D5817,Hoja1!$B$1:$B$5279,),MATCH(Data!M$1,Hoja1!$B$1:$E$1,)),"ND")</f>
        <v>ND</v>
      </c>
      <c r="N5817" s="7" t="str">
        <f>IFERROR(INDEX(Hoja1!$B$1:$E$5279,MATCH(Data!$D5817,Hoja1!$B$1:$B$5279,),MATCH(Data!N$1,Hoja1!$B$1:$E$1,)),"ND")</f>
        <v>ND</v>
      </c>
      <c r="O5817" s="7" t="str">
        <f>IFERROR(INDEX(Hoja1!$B$1:$E$5279,MATCH(Data!$D5817,Hoja1!$B$1:$B$5279,),MATCH(Data!O$1,Hoja1!$B$1:$E$1,)),"ND")</f>
        <v>ND</v>
      </c>
      <c r="P5817" t="str">
        <f>VLOOKUP(D5817,Hoja2!C:E,3,0)</f>
        <v>ESTRELLAS PATRIMONIALES</v>
      </c>
      <c r="Q5817" s="10">
        <f>VLOOKUP(D5817,Hoja2!C:D,2,0)</f>
        <v>0</v>
      </c>
    </row>
    <row r="5818" spans="1:17" hidden="1" x14ac:dyDescent="0.2">
      <c r="A5818" s="2" t="s">
        <v>5843</v>
      </c>
      <c r="B5818" s="2" t="s">
        <v>4</v>
      </c>
      <c r="C5818" s="2">
        <v>10919</v>
      </c>
      <c r="D5818" s="2">
        <v>1372652</v>
      </c>
      <c r="E5818" s="2">
        <v>4775</v>
      </c>
      <c r="F5818" s="17" t="s">
        <v>12477</v>
      </c>
      <c r="G5818" s="2" t="s">
        <v>5</v>
      </c>
      <c r="H5818" s="2" t="s">
        <v>4</v>
      </c>
      <c r="I5818" s="2" t="s">
        <v>6</v>
      </c>
      <c r="J5818" s="2" t="s">
        <v>7</v>
      </c>
      <c r="K5818" s="2" t="s">
        <v>8</v>
      </c>
      <c r="L5818" s="2" t="s">
        <v>9</v>
      </c>
      <c r="M5818" s="7">
        <f>IFERROR(INDEX(Hoja1!$B$1:$E$5279,MATCH(Data!$D5818,Hoja1!$B$1:$B$5279,),MATCH(Data!M$1,Hoja1!$B$1:$E$1,)),"ND")</f>
        <v>0</v>
      </c>
      <c r="N5818" s="7">
        <f>IFERROR(INDEX(Hoja1!$B$1:$E$5279,MATCH(Data!$D5818,Hoja1!$B$1:$B$5279,),MATCH(Data!N$1,Hoja1!$B$1:$E$1,)),"ND")</f>
        <v>5000</v>
      </c>
      <c r="O5818" s="7">
        <f>IFERROR(INDEX(Hoja1!$B$1:$E$5279,MATCH(Data!$D5818,Hoja1!$B$1:$B$5279,),MATCH(Data!O$1,Hoja1!$B$1:$E$1,)),"ND")</f>
        <v>0</v>
      </c>
      <c r="P5818" t="str">
        <f>VLOOKUP(D5818,Hoja2!C:E,3,0)</f>
        <v>ESTRELLAS DIAMANTE</v>
      </c>
      <c r="Q5818" s="10">
        <f>VLOOKUP(D5818,Hoja2!C:D,2,0)</f>
        <v>7500</v>
      </c>
    </row>
    <row r="5819" spans="1:17" hidden="1" x14ac:dyDescent="0.2">
      <c r="A5819" s="2" t="s">
        <v>5844</v>
      </c>
      <c r="B5819" s="2" t="s">
        <v>12</v>
      </c>
      <c r="C5819" s="2">
        <v>5858</v>
      </c>
      <c r="D5819" s="2">
        <v>1372778</v>
      </c>
      <c r="E5819" s="2">
        <v>8655</v>
      </c>
      <c r="F5819" s="17" t="s">
        <v>12453</v>
      </c>
      <c r="G5819" s="2" t="s">
        <v>5</v>
      </c>
      <c r="H5819" s="2" t="s">
        <v>4</v>
      </c>
      <c r="I5819" s="2" t="s">
        <v>6</v>
      </c>
      <c r="J5819" s="2" t="s">
        <v>7</v>
      </c>
      <c r="K5819" s="2" t="s">
        <v>8</v>
      </c>
      <c r="L5819" s="2" t="s">
        <v>9</v>
      </c>
      <c r="M5819" s="7" t="str">
        <f>IFERROR(INDEX(Hoja1!$B$1:$E$5279,MATCH(Data!$D5819,Hoja1!$B$1:$B$5279,),MATCH(Data!M$1,Hoja1!$B$1:$E$1,)),"ND")</f>
        <v>ND</v>
      </c>
      <c r="N5819" s="7" t="str">
        <f>IFERROR(INDEX(Hoja1!$B$1:$E$5279,MATCH(Data!$D5819,Hoja1!$B$1:$B$5279,),MATCH(Data!N$1,Hoja1!$B$1:$E$1,)),"ND")</f>
        <v>ND</v>
      </c>
      <c r="O5819" s="7" t="str">
        <f>IFERROR(INDEX(Hoja1!$B$1:$E$5279,MATCH(Data!$D5819,Hoja1!$B$1:$B$5279,),MATCH(Data!O$1,Hoja1!$B$1:$E$1,)),"ND")</f>
        <v>ND</v>
      </c>
      <c r="P5819" t="str">
        <f>VLOOKUP(D5819,Hoja2!C:E,3,0)</f>
        <v>ESTRELLAS DIAMANTE</v>
      </c>
      <c r="Q5819" s="10">
        <f>VLOOKUP(D5819,Hoja2!C:D,2,0)</f>
        <v>0</v>
      </c>
    </row>
    <row r="5820" spans="1:17" hidden="1" x14ac:dyDescent="0.2">
      <c r="A5820" s="2" t="s">
        <v>5845</v>
      </c>
      <c r="B5820" s="2" t="s">
        <v>4</v>
      </c>
      <c r="C5820" s="2">
        <v>5858</v>
      </c>
      <c r="D5820" s="2">
        <v>1372803</v>
      </c>
      <c r="E5820" s="2">
        <v>8655</v>
      </c>
      <c r="F5820" s="17" t="s">
        <v>12453</v>
      </c>
      <c r="G5820" s="2" t="s">
        <v>5</v>
      </c>
      <c r="H5820" s="2" t="s">
        <v>4</v>
      </c>
      <c r="I5820" s="2" t="s">
        <v>6</v>
      </c>
      <c r="J5820" s="2" t="s">
        <v>7</v>
      </c>
      <c r="K5820" s="2" t="s">
        <v>8</v>
      </c>
      <c r="L5820" s="2" t="s">
        <v>9</v>
      </c>
      <c r="M5820" s="7">
        <f>IFERROR(INDEX(Hoja1!$B$1:$E$5279,MATCH(Data!$D5820,Hoja1!$B$1:$B$5279,),MATCH(Data!M$1,Hoja1!$B$1:$E$1,)),"ND")</f>
        <v>29990.368299999998</v>
      </c>
      <c r="N5820" s="7">
        <f>IFERROR(INDEX(Hoja1!$B$1:$E$5279,MATCH(Data!$D5820,Hoja1!$B$1:$B$5279,),MATCH(Data!N$1,Hoja1!$B$1:$E$1,)),"ND")</f>
        <v>25000</v>
      </c>
      <c r="O5820" s="7">
        <f>IFERROR(INDEX(Hoja1!$B$1:$E$5279,MATCH(Data!$D5820,Hoja1!$B$1:$B$5279,),MATCH(Data!O$1,Hoja1!$B$1:$E$1,)),"ND")</f>
        <v>0</v>
      </c>
      <c r="P5820" t="str">
        <f>VLOOKUP(D5820,Hoja2!C:E,3,0)</f>
        <v>ESTRELLAS DIAMANTE</v>
      </c>
      <c r="Q5820" s="10">
        <f>VLOOKUP(D5820,Hoja2!C:D,2,0)</f>
        <v>7500</v>
      </c>
    </row>
    <row r="5821" spans="1:17" hidden="1" x14ac:dyDescent="0.2">
      <c r="A5821" s="2" t="s">
        <v>5846</v>
      </c>
      <c r="B5821" s="2" t="s">
        <v>12</v>
      </c>
      <c r="C5821" s="2">
        <v>677</v>
      </c>
      <c r="D5821" s="2">
        <v>1372891</v>
      </c>
      <c r="E5821" s="2">
        <v>6858</v>
      </c>
      <c r="F5821" s="17" t="s">
        <v>12464</v>
      </c>
      <c r="G5821" s="2" t="s">
        <v>5</v>
      </c>
      <c r="H5821" s="2" t="s">
        <v>2074</v>
      </c>
      <c r="I5821" s="2" t="s">
        <v>6</v>
      </c>
      <c r="J5821" s="2" t="s">
        <v>7</v>
      </c>
      <c r="K5821" s="2" t="s">
        <v>8</v>
      </c>
      <c r="L5821" s="2" t="s">
        <v>9</v>
      </c>
      <c r="M5821" s="7" t="str">
        <f>IFERROR(INDEX(Hoja1!$B$1:$E$5279,MATCH(Data!$D5821,Hoja1!$B$1:$B$5279,),MATCH(Data!M$1,Hoja1!$B$1:$E$1,)),"ND")</f>
        <v>ND</v>
      </c>
      <c r="N5821" s="7" t="str">
        <f>IFERROR(INDEX(Hoja1!$B$1:$E$5279,MATCH(Data!$D5821,Hoja1!$B$1:$B$5279,),MATCH(Data!N$1,Hoja1!$B$1:$E$1,)),"ND")</f>
        <v>ND</v>
      </c>
      <c r="O5821" s="7" t="str">
        <f>IFERROR(INDEX(Hoja1!$B$1:$E$5279,MATCH(Data!$D5821,Hoja1!$B$1:$B$5279,),MATCH(Data!O$1,Hoja1!$B$1:$E$1,)),"ND")</f>
        <v>ND</v>
      </c>
      <c r="P5821" t="str">
        <f>VLOOKUP(D5821,Hoja2!C:E,3,0)</f>
        <v>ESTRELLAS PATRIMONIALES</v>
      </c>
      <c r="Q5821" s="10">
        <f>VLOOKUP(D5821,Hoja2!C:D,2,0)</f>
        <v>0</v>
      </c>
    </row>
    <row r="5822" spans="1:17" hidden="1" x14ac:dyDescent="0.2">
      <c r="A5822" s="2" t="s">
        <v>5847</v>
      </c>
      <c r="B5822" s="2" t="s">
        <v>4</v>
      </c>
      <c r="C5822" s="2">
        <v>8925</v>
      </c>
      <c r="D5822" s="2">
        <v>1373119</v>
      </c>
      <c r="E5822" s="2">
        <v>1910</v>
      </c>
      <c r="F5822" s="17" t="s">
        <v>12475</v>
      </c>
      <c r="G5822" s="2" t="s">
        <v>5</v>
      </c>
      <c r="H5822" s="2" t="s">
        <v>4</v>
      </c>
      <c r="I5822" s="2" t="s">
        <v>6</v>
      </c>
      <c r="J5822" s="2" t="s">
        <v>7</v>
      </c>
      <c r="K5822" s="2" t="s">
        <v>8</v>
      </c>
      <c r="L5822" s="2" t="s">
        <v>9</v>
      </c>
      <c r="M5822" s="7">
        <f>IFERROR(INDEX(Hoja1!$B$1:$E$5279,MATCH(Data!$D5822,Hoja1!$B$1:$B$5279,),MATCH(Data!M$1,Hoja1!$B$1:$E$1,)),"ND")</f>
        <v>4165.9350000000004</v>
      </c>
      <c r="N5822" s="7">
        <f>IFERROR(INDEX(Hoja1!$B$1:$E$5279,MATCH(Data!$D5822,Hoja1!$B$1:$B$5279,),MATCH(Data!N$1,Hoja1!$B$1:$E$1,)),"ND")</f>
        <v>15000</v>
      </c>
      <c r="O5822" s="7">
        <f>IFERROR(INDEX(Hoja1!$B$1:$E$5279,MATCH(Data!$D5822,Hoja1!$B$1:$B$5279,),MATCH(Data!O$1,Hoja1!$B$1:$E$1,)),"ND")</f>
        <v>200000</v>
      </c>
      <c r="P5822" t="str">
        <f>VLOOKUP(D5822,Hoja2!C:E,3,0)</f>
        <v>ESTRELLAS DIAMANTE</v>
      </c>
      <c r="Q5822" s="10">
        <f>VLOOKUP(D5822,Hoja2!C:D,2,0)</f>
        <v>6000</v>
      </c>
    </row>
    <row r="5823" spans="1:17" hidden="1" x14ac:dyDescent="0.2">
      <c r="A5823" s="2" t="s">
        <v>5848</v>
      </c>
      <c r="B5823" s="2" t="s">
        <v>4</v>
      </c>
      <c r="C5823" s="2">
        <v>8948</v>
      </c>
      <c r="D5823" s="2">
        <v>1374506</v>
      </c>
      <c r="E5823" s="2">
        <v>1910</v>
      </c>
      <c r="F5823" s="17" t="s">
        <v>12475</v>
      </c>
      <c r="G5823" s="2" t="s">
        <v>5</v>
      </c>
      <c r="H5823" s="2" t="s">
        <v>4</v>
      </c>
      <c r="I5823" s="2" t="s">
        <v>6</v>
      </c>
      <c r="J5823" s="2" t="s">
        <v>7</v>
      </c>
      <c r="K5823" s="2" t="s">
        <v>8</v>
      </c>
      <c r="L5823" s="2" t="s">
        <v>9</v>
      </c>
      <c r="M5823" s="7">
        <f>IFERROR(INDEX(Hoja1!$B$1:$E$5279,MATCH(Data!$D5823,Hoja1!$B$1:$B$5279,),MATCH(Data!M$1,Hoja1!$B$1:$E$1,)),"ND")</f>
        <v>1242.4982</v>
      </c>
      <c r="N5823" s="7">
        <f>IFERROR(INDEX(Hoja1!$B$1:$E$5279,MATCH(Data!$D5823,Hoja1!$B$1:$B$5279,),MATCH(Data!N$1,Hoja1!$B$1:$E$1,)),"ND")</f>
        <v>5000</v>
      </c>
      <c r="O5823" s="7">
        <f>IFERROR(INDEX(Hoja1!$B$1:$E$5279,MATCH(Data!$D5823,Hoja1!$B$1:$B$5279,),MATCH(Data!O$1,Hoja1!$B$1:$E$1,)),"ND")</f>
        <v>0</v>
      </c>
      <c r="P5823" t="str">
        <f>VLOOKUP(D5823,Hoja2!C:E,3,0)</f>
        <v>ESTRELLAS DIAMANTE</v>
      </c>
      <c r="Q5823" s="10">
        <f>VLOOKUP(D5823,Hoja2!C:D,2,0)</f>
        <v>0</v>
      </c>
    </row>
    <row r="5824" spans="1:17" hidden="1" x14ac:dyDescent="0.2">
      <c r="A5824" s="2" t="s">
        <v>5849</v>
      </c>
      <c r="B5824" s="2" t="s">
        <v>12</v>
      </c>
      <c r="C5824" s="2">
        <v>8048</v>
      </c>
      <c r="D5824" s="2">
        <v>1374543</v>
      </c>
      <c r="E5824" s="2">
        <v>2938</v>
      </c>
      <c r="F5824" s="17" t="s">
        <v>12484</v>
      </c>
      <c r="G5824" s="2" t="s">
        <v>5</v>
      </c>
      <c r="H5824" s="2" t="s">
        <v>4</v>
      </c>
      <c r="I5824" s="2" t="s">
        <v>6</v>
      </c>
      <c r="J5824" s="2" t="s">
        <v>59</v>
      </c>
      <c r="K5824" s="2" t="s">
        <v>60</v>
      </c>
      <c r="L5824" s="2" t="s">
        <v>9</v>
      </c>
      <c r="M5824" s="7" t="str">
        <f>IFERROR(INDEX(Hoja1!$B$1:$E$5279,MATCH(Data!$D5824,Hoja1!$B$1:$B$5279,),MATCH(Data!M$1,Hoja1!$B$1:$E$1,)),"ND")</f>
        <v>ND</v>
      </c>
      <c r="N5824" s="7" t="str">
        <f>IFERROR(INDEX(Hoja1!$B$1:$E$5279,MATCH(Data!$D5824,Hoja1!$B$1:$B$5279,),MATCH(Data!N$1,Hoja1!$B$1:$E$1,)),"ND")</f>
        <v>ND</v>
      </c>
      <c r="O5824" s="7" t="str">
        <f>IFERROR(INDEX(Hoja1!$B$1:$E$5279,MATCH(Data!$D5824,Hoja1!$B$1:$B$5279,),MATCH(Data!O$1,Hoja1!$B$1:$E$1,)),"ND")</f>
        <v>ND</v>
      </c>
      <c r="P5824" t="s">
        <v>12539</v>
      </c>
      <c r="Q5824" s="10">
        <f>VLOOKUP(D5824,Hoja2!C:D,2,0)</f>
        <v>0</v>
      </c>
    </row>
    <row r="5825" spans="1:17" hidden="1" x14ac:dyDescent="0.2">
      <c r="A5825" s="2" t="s">
        <v>5850</v>
      </c>
      <c r="B5825" s="2" t="s">
        <v>4</v>
      </c>
      <c r="C5825" s="2">
        <v>9304</v>
      </c>
      <c r="D5825" s="2">
        <v>1374726</v>
      </c>
      <c r="E5825" s="2">
        <v>5289</v>
      </c>
      <c r="F5825" s="17" t="s">
        <v>12559</v>
      </c>
      <c r="G5825" s="2" t="s">
        <v>5</v>
      </c>
      <c r="H5825" s="2" t="s">
        <v>4</v>
      </c>
      <c r="I5825" s="2" t="s">
        <v>6</v>
      </c>
      <c r="J5825" s="2" t="s">
        <v>7</v>
      </c>
      <c r="K5825" s="2" t="s">
        <v>8</v>
      </c>
      <c r="L5825" s="2" t="s">
        <v>9</v>
      </c>
      <c r="M5825" s="7">
        <f>IFERROR(INDEX(Hoja1!$B$1:$E$5279,MATCH(Data!$D5825,Hoja1!$B$1:$B$5279,),MATCH(Data!M$1,Hoja1!$B$1:$E$1,)),"ND")</f>
        <v>11181.863300000001</v>
      </c>
      <c r="N5825" s="7">
        <f>IFERROR(INDEX(Hoja1!$B$1:$E$5279,MATCH(Data!$D5825,Hoja1!$B$1:$B$5279,),MATCH(Data!N$1,Hoja1!$B$1:$E$1,)),"ND")</f>
        <v>0</v>
      </c>
      <c r="O5825" s="7">
        <f>IFERROR(INDEX(Hoja1!$B$1:$E$5279,MATCH(Data!$D5825,Hoja1!$B$1:$B$5279,),MATCH(Data!O$1,Hoja1!$B$1:$E$1,)),"ND")</f>
        <v>0</v>
      </c>
      <c r="P5825" t="str">
        <f>VLOOKUP(D5825,Hoja2!C:E,3,0)</f>
        <v>ESTRELLAS DIAMANTE</v>
      </c>
      <c r="Q5825" s="10">
        <f>VLOOKUP(D5825,Hoja2!C:D,2,0)</f>
        <v>2800</v>
      </c>
    </row>
    <row r="5826" spans="1:17" hidden="1" x14ac:dyDescent="0.2">
      <c r="A5826" s="2" t="s">
        <v>5851</v>
      </c>
      <c r="B5826" s="2" t="s">
        <v>12</v>
      </c>
      <c r="C5826" s="2">
        <v>5630</v>
      </c>
      <c r="D5826" s="2">
        <v>1375109</v>
      </c>
      <c r="E5826" s="2">
        <v>8362</v>
      </c>
      <c r="F5826" s="17" t="s">
        <v>12473</v>
      </c>
      <c r="G5826" s="2" t="s">
        <v>5</v>
      </c>
      <c r="H5826" s="2" t="s">
        <v>4</v>
      </c>
      <c r="I5826" s="2" t="s">
        <v>6</v>
      </c>
      <c r="J5826" s="2" t="s">
        <v>7</v>
      </c>
      <c r="K5826" s="2" t="s">
        <v>8</v>
      </c>
      <c r="L5826" s="2" t="s">
        <v>9</v>
      </c>
      <c r="M5826" s="7" t="str">
        <f>IFERROR(INDEX(Hoja1!$B$1:$E$5279,MATCH(Data!$D5826,Hoja1!$B$1:$B$5279,),MATCH(Data!M$1,Hoja1!$B$1:$E$1,)),"ND")</f>
        <v>ND</v>
      </c>
      <c r="N5826" s="7" t="str">
        <f>IFERROR(INDEX(Hoja1!$B$1:$E$5279,MATCH(Data!$D5826,Hoja1!$B$1:$B$5279,),MATCH(Data!N$1,Hoja1!$B$1:$E$1,)),"ND")</f>
        <v>ND</v>
      </c>
      <c r="O5826" s="7" t="str">
        <f>IFERROR(INDEX(Hoja1!$B$1:$E$5279,MATCH(Data!$D5826,Hoja1!$B$1:$B$5279,),MATCH(Data!O$1,Hoja1!$B$1:$E$1,)),"ND")</f>
        <v>ND</v>
      </c>
      <c r="P5826" t="str">
        <f>VLOOKUP(D5826,Hoja2!C:E,3,0)</f>
        <v>ESTRELLAS DIAMANTE</v>
      </c>
      <c r="Q5826" s="10">
        <f>VLOOKUP(D5826,Hoja2!C:D,2,0)</f>
        <v>2000</v>
      </c>
    </row>
    <row r="5827" spans="1:17" hidden="1" x14ac:dyDescent="0.2">
      <c r="A5827" s="2" t="s">
        <v>5852</v>
      </c>
      <c r="B5827" s="2" t="s">
        <v>4</v>
      </c>
      <c r="C5827" s="2">
        <v>8774</v>
      </c>
      <c r="D5827" s="2">
        <v>1376033</v>
      </c>
      <c r="E5827" s="2">
        <v>8782</v>
      </c>
      <c r="F5827" s="17" t="s">
        <v>12497</v>
      </c>
      <c r="G5827" s="2" t="s">
        <v>5</v>
      </c>
      <c r="H5827" s="2" t="s">
        <v>4</v>
      </c>
      <c r="I5827" s="2" t="s">
        <v>6</v>
      </c>
      <c r="J5827" s="2" t="s">
        <v>7</v>
      </c>
      <c r="K5827" s="2" t="s">
        <v>8</v>
      </c>
      <c r="L5827" s="2" t="s">
        <v>9</v>
      </c>
      <c r="M5827" s="7">
        <f>IFERROR(INDEX(Hoja1!$B$1:$E$5279,MATCH(Data!$D5827,Hoja1!$B$1:$B$5279,),MATCH(Data!M$1,Hoja1!$B$1:$E$1,)),"ND")</f>
        <v>368.48</v>
      </c>
      <c r="N5827" s="7">
        <f>IFERROR(INDEX(Hoja1!$B$1:$E$5279,MATCH(Data!$D5827,Hoja1!$B$1:$B$5279,),MATCH(Data!N$1,Hoja1!$B$1:$E$1,)),"ND")</f>
        <v>10000</v>
      </c>
      <c r="O5827" s="7">
        <f>IFERROR(INDEX(Hoja1!$B$1:$E$5279,MATCH(Data!$D5827,Hoja1!$B$1:$B$5279,),MATCH(Data!O$1,Hoja1!$B$1:$E$1,)),"ND")</f>
        <v>0</v>
      </c>
      <c r="P5827" t="str">
        <f>VLOOKUP(D5827,Hoja2!C:E,3,0)</f>
        <v>ESTRELLAS DIAMANTE</v>
      </c>
      <c r="Q5827" s="10">
        <f>VLOOKUP(D5827,Hoja2!C:D,2,0)</f>
        <v>2500</v>
      </c>
    </row>
    <row r="5828" spans="1:17" hidden="1" x14ac:dyDescent="0.2">
      <c r="A5828" s="2" t="s">
        <v>5853</v>
      </c>
      <c r="B5828" s="2" t="s">
        <v>4</v>
      </c>
      <c r="C5828" s="2">
        <v>9157</v>
      </c>
      <c r="D5828" s="2">
        <v>1376178</v>
      </c>
      <c r="E5828" s="2">
        <v>8782</v>
      </c>
      <c r="F5828" s="17" t="s">
        <v>12497</v>
      </c>
      <c r="G5828" s="2" t="s">
        <v>5</v>
      </c>
      <c r="H5828" s="2" t="s">
        <v>4</v>
      </c>
      <c r="I5828" s="2" t="s">
        <v>6</v>
      </c>
      <c r="J5828" s="2" t="s">
        <v>7</v>
      </c>
      <c r="K5828" s="2" t="s">
        <v>8</v>
      </c>
      <c r="L5828" s="2" t="s">
        <v>9</v>
      </c>
      <c r="M5828" s="7">
        <f>IFERROR(INDEX(Hoja1!$B$1:$E$5279,MATCH(Data!$D5828,Hoja1!$B$1:$B$5279,),MATCH(Data!M$1,Hoja1!$B$1:$E$1,)),"ND")</f>
        <v>41483.0599</v>
      </c>
      <c r="N5828" s="7">
        <f>IFERROR(INDEX(Hoja1!$B$1:$E$5279,MATCH(Data!$D5828,Hoja1!$B$1:$B$5279,),MATCH(Data!N$1,Hoja1!$B$1:$E$1,)),"ND")</f>
        <v>15000</v>
      </c>
      <c r="O5828" s="7">
        <f>IFERROR(INDEX(Hoja1!$B$1:$E$5279,MATCH(Data!$D5828,Hoja1!$B$1:$B$5279,),MATCH(Data!O$1,Hoja1!$B$1:$E$1,)),"ND")</f>
        <v>0</v>
      </c>
      <c r="P5828" t="str">
        <f>VLOOKUP(D5828,Hoja2!C:E,3,0)</f>
        <v>ESTRELLAS DIAMANTE</v>
      </c>
      <c r="Q5828" s="10">
        <f>VLOOKUP(D5828,Hoja2!C:D,2,0)</f>
        <v>0</v>
      </c>
    </row>
    <row r="5829" spans="1:17" hidden="1" x14ac:dyDescent="0.2">
      <c r="A5829" s="2" t="s">
        <v>5854</v>
      </c>
      <c r="B5829" s="2" t="s">
        <v>4</v>
      </c>
      <c r="C5829" s="2">
        <v>7490</v>
      </c>
      <c r="D5829" s="2">
        <v>1376330</v>
      </c>
      <c r="E5829" s="2">
        <v>3704</v>
      </c>
      <c r="F5829" s="17" t="s">
        <v>12455</v>
      </c>
      <c r="G5829" s="2" t="s">
        <v>5</v>
      </c>
      <c r="H5829" s="2" t="s">
        <v>4</v>
      </c>
      <c r="I5829" s="2" t="s">
        <v>6</v>
      </c>
      <c r="J5829" s="2" t="s">
        <v>7</v>
      </c>
      <c r="K5829" s="2" t="s">
        <v>8</v>
      </c>
      <c r="L5829" s="2" t="s">
        <v>9</v>
      </c>
      <c r="M5829" s="7">
        <f>IFERROR(INDEX(Hoja1!$B$1:$E$5279,MATCH(Data!$D5829,Hoja1!$B$1:$B$5279,),MATCH(Data!M$1,Hoja1!$B$1:$E$1,)),"ND")</f>
        <v>7251.3015999999998</v>
      </c>
      <c r="N5829" s="7">
        <f>IFERROR(INDEX(Hoja1!$B$1:$E$5279,MATCH(Data!$D5829,Hoja1!$B$1:$B$5279,),MATCH(Data!N$1,Hoja1!$B$1:$E$1,)),"ND")</f>
        <v>25000</v>
      </c>
      <c r="O5829" s="7">
        <f>IFERROR(INDEX(Hoja1!$B$1:$E$5279,MATCH(Data!$D5829,Hoja1!$B$1:$B$5279,),MATCH(Data!O$1,Hoja1!$B$1:$E$1,)),"ND")</f>
        <v>0</v>
      </c>
      <c r="P5829" t="str">
        <f>VLOOKUP(D5829,Hoja2!C:E,3,0)</f>
        <v>ESTRELLAS DIAMANTE</v>
      </c>
      <c r="Q5829" s="10">
        <f>VLOOKUP(D5829,Hoja2!C:D,2,0)</f>
        <v>0</v>
      </c>
    </row>
    <row r="5830" spans="1:17" hidden="1" x14ac:dyDescent="0.2">
      <c r="A5830" s="2" t="s">
        <v>5855</v>
      </c>
      <c r="B5830" s="2" t="s">
        <v>4</v>
      </c>
      <c r="C5830" s="2">
        <v>7880</v>
      </c>
      <c r="D5830" s="2">
        <v>1376607</v>
      </c>
      <c r="E5830" s="2">
        <v>2938</v>
      </c>
      <c r="F5830" s="17" t="s">
        <v>12484</v>
      </c>
      <c r="G5830" s="2" t="s">
        <v>5</v>
      </c>
      <c r="H5830" s="2" t="s">
        <v>4</v>
      </c>
      <c r="I5830" s="2" t="s">
        <v>6</v>
      </c>
      <c r="J5830" s="2" t="s">
        <v>7</v>
      </c>
      <c r="K5830" s="2" t="s">
        <v>8</v>
      </c>
      <c r="L5830" s="2" t="s">
        <v>9</v>
      </c>
      <c r="M5830" s="7">
        <f>IFERROR(INDEX(Hoja1!$B$1:$E$5279,MATCH(Data!$D5830,Hoja1!$B$1:$B$5279,),MATCH(Data!M$1,Hoja1!$B$1:$E$1,)),"ND")</f>
        <v>169723.62330000001</v>
      </c>
      <c r="N5830" s="7">
        <f>IFERROR(INDEX(Hoja1!$B$1:$E$5279,MATCH(Data!$D5830,Hoja1!$B$1:$B$5279,),MATCH(Data!N$1,Hoja1!$B$1:$E$1,)),"ND")</f>
        <v>2000</v>
      </c>
      <c r="O5830" s="7">
        <f>IFERROR(INDEX(Hoja1!$B$1:$E$5279,MATCH(Data!$D5830,Hoja1!$B$1:$B$5279,),MATCH(Data!O$1,Hoja1!$B$1:$E$1,)),"ND")</f>
        <v>0</v>
      </c>
      <c r="P5830" t="str">
        <f>VLOOKUP(D5830,Hoja2!C:E,3,0)</f>
        <v>ESTRELLAS DIAMANTE</v>
      </c>
      <c r="Q5830" s="10">
        <f>VLOOKUP(D5830,Hoja2!C:D,2,0)</f>
        <v>0</v>
      </c>
    </row>
    <row r="5831" spans="1:17" hidden="1" x14ac:dyDescent="0.2">
      <c r="A5831" s="2" t="s">
        <v>5856</v>
      </c>
      <c r="B5831" s="2" t="s">
        <v>12</v>
      </c>
      <c r="C5831" s="2">
        <v>5630</v>
      </c>
      <c r="D5831" s="2">
        <v>1376941</v>
      </c>
      <c r="E5831" s="2">
        <v>8362</v>
      </c>
      <c r="F5831" s="17" t="s">
        <v>12473</v>
      </c>
      <c r="G5831" s="2" t="s">
        <v>5</v>
      </c>
      <c r="H5831" s="2" t="s">
        <v>2074</v>
      </c>
      <c r="I5831" s="2" t="s">
        <v>6</v>
      </c>
      <c r="J5831" s="2" t="s">
        <v>59</v>
      </c>
      <c r="K5831" s="2" t="s">
        <v>60</v>
      </c>
      <c r="L5831" s="2" t="s">
        <v>9</v>
      </c>
      <c r="M5831" s="7" t="str">
        <f>IFERROR(INDEX(Hoja1!$B$1:$E$5279,MATCH(Data!$D5831,Hoja1!$B$1:$B$5279,),MATCH(Data!M$1,Hoja1!$B$1:$E$1,)),"ND")</f>
        <v>ND</v>
      </c>
      <c r="N5831" s="7" t="str">
        <f>IFERROR(INDEX(Hoja1!$B$1:$E$5279,MATCH(Data!$D5831,Hoja1!$B$1:$B$5279,),MATCH(Data!N$1,Hoja1!$B$1:$E$1,)),"ND")</f>
        <v>ND</v>
      </c>
      <c r="O5831" s="7" t="str">
        <f>IFERROR(INDEX(Hoja1!$B$1:$E$5279,MATCH(Data!$D5831,Hoja1!$B$1:$B$5279,),MATCH(Data!O$1,Hoja1!$B$1:$E$1,)),"ND")</f>
        <v>ND</v>
      </c>
      <c r="P5831" t="s">
        <v>12539</v>
      </c>
      <c r="Q5831" s="10">
        <f>VLOOKUP(D5831,Hoja2!C:D,2,0)</f>
        <v>0</v>
      </c>
    </row>
    <row r="5832" spans="1:17" hidden="1" x14ac:dyDescent="0.2">
      <c r="A5832" s="2" t="s">
        <v>5857</v>
      </c>
      <c r="B5832" s="2" t="s">
        <v>4</v>
      </c>
      <c r="C5832" s="2">
        <v>7405</v>
      </c>
      <c r="D5832" s="2">
        <v>1377214</v>
      </c>
      <c r="E5832" s="2">
        <v>2938</v>
      </c>
      <c r="F5832" s="17" t="s">
        <v>12484</v>
      </c>
      <c r="G5832" s="2" t="s">
        <v>5</v>
      </c>
      <c r="H5832" s="2" t="s">
        <v>4</v>
      </c>
      <c r="I5832" s="2" t="s">
        <v>6</v>
      </c>
      <c r="J5832" s="2" t="s">
        <v>7</v>
      </c>
      <c r="K5832" s="2" t="s">
        <v>8</v>
      </c>
      <c r="L5832" s="2" t="s">
        <v>9</v>
      </c>
      <c r="M5832" s="7">
        <f>IFERROR(INDEX(Hoja1!$B$1:$E$5279,MATCH(Data!$D5832,Hoja1!$B$1:$B$5279,),MATCH(Data!M$1,Hoja1!$B$1:$E$1,)),"ND")</f>
        <v>4084.26</v>
      </c>
      <c r="N5832" s="7">
        <f>IFERROR(INDEX(Hoja1!$B$1:$E$5279,MATCH(Data!$D5832,Hoja1!$B$1:$B$5279,),MATCH(Data!N$1,Hoja1!$B$1:$E$1,)),"ND")</f>
        <v>10000</v>
      </c>
      <c r="O5832" s="7">
        <f>IFERROR(INDEX(Hoja1!$B$1:$E$5279,MATCH(Data!$D5832,Hoja1!$B$1:$B$5279,),MATCH(Data!O$1,Hoja1!$B$1:$E$1,)),"ND")</f>
        <v>0</v>
      </c>
      <c r="P5832" t="str">
        <f>VLOOKUP(D5832,Hoja2!C:E,3,0)</f>
        <v>ESTRELLAS DIAMANTE</v>
      </c>
      <c r="Q5832" s="10">
        <f>VLOOKUP(D5832,Hoja2!C:D,2,0)</f>
        <v>9500</v>
      </c>
    </row>
    <row r="5833" spans="1:17" hidden="1" x14ac:dyDescent="0.2">
      <c r="A5833" s="2" t="s">
        <v>5858</v>
      </c>
      <c r="B5833" s="2" t="s">
        <v>4</v>
      </c>
      <c r="C5833" s="2">
        <v>10366</v>
      </c>
      <c r="D5833" s="2">
        <v>1377758</v>
      </c>
      <c r="E5833" s="2">
        <v>1237</v>
      </c>
      <c r="F5833" s="17" t="s">
        <v>12458</v>
      </c>
      <c r="G5833" s="2" t="s">
        <v>5</v>
      </c>
      <c r="H5833" s="2" t="s">
        <v>4</v>
      </c>
      <c r="I5833" s="2" t="s">
        <v>6</v>
      </c>
      <c r="J5833" s="2" t="s">
        <v>7</v>
      </c>
      <c r="K5833" s="2" t="s">
        <v>8</v>
      </c>
      <c r="L5833" s="2" t="s">
        <v>9</v>
      </c>
      <c r="M5833" s="7">
        <f>IFERROR(INDEX(Hoja1!$B$1:$E$5279,MATCH(Data!$D5833,Hoja1!$B$1:$B$5279,),MATCH(Data!M$1,Hoja1!$B$1:$E$1,)),"ND")</f>
        <v>2364.8049999999998</v>
      </c>
      <c r="N5833" s="7">
        <f>IFERROR(INDEX(Hoja1!$B$1:$E$5279,MATCH(Data!$D5833,Hoja1!$B$1:$B$5279,),MATCH(Data!N$1,Hoja1!$B$1:$E$1,)),"ND")</f>
        <v>22500</v>
      </c>
      <c r="O5833" s="7">
        <f>IFERROR(INDEX(Hoja1!$B$1:$E$5279,MATCH(Data!$D5833,Hoja1!$B$1:$B$5279,),MATCH(Data!O$1,Hoja1!$B$1:$E$1,)),"ND")</f>
        <v>0</v>
      </c>
      <c r="P5833" t="str">
        <f>VLOOKUP(D5833,Hoja2!C:E,3,0)</f>
        <v>ESTRELLAS DIAMANTE</v>
      </c>
      <c r="Q5833" s="10">
        <f>VLOOKUP(D5833,Hoja2!C:D,2,0)</f>
        <v>31000</v>
      </c>
    </row>
    <row r="5834" spans="1:17" hidden="1" x14ac:dyDescent="0.2">
      <c r="A5834" s="2" t="s">
        <v>5859</v>
      </c>
      <c r="B5834" s="2" t="s">
        <v>12</v>
      </c>
      <c r="C5834" s="2">
        <v>1415</v>
      </c>
      <c r="D5834" s="2">
        <v>1378451</v>
      </c>
      <c r="E5834" s="2">
        <v>8362</v>
      </c>
      <c r="F5834" s="17" t="s">
        <v>12473</v>
      </c>
      <c r="G5834" s="2" t="s">
        <v>5</v>
      </c>
      <c r="H5834" s="2" t="s">
        <v>2074</v>
      </c>
      <c r="I5834" s="2" t="s">
        <v>6</v>
      </c>
      <c r="J5834" s="2" t="s">
        <v>7</v>
      </c>
      <c r="K5834" s="2" t="s">
        <v>8</v>
      </c>
      <c r="L5834" s="2" t="s">
        <v>9</v>
      </c>
      <c r="M5834" s="7" t="str">
        <f>IFERROR(INDEX(Hoja1!$B$1:$E$5279,MATCH(Data!$D5834,Hoja1!$B$1:$B$5279,),MATCH(Data!M$1,Hoja1!$B$1:$E$1,)),"ND")</f>
        <v>ND</v>
      </c>
      <c r="N5834" s="7" t="str">
        <f>IFERROR(INDEX(Hoja1!$B$1:$E$5279,MATCH(Data!$D5834,Hoja1!$B$1:$B$5279,),MATCH(Data!N$1,Hoja1!$B$1:$E$1,)),"ND")</f>
        <v>ND</v>
      </c>
      <c r="O5834" s="7" t="str">
        <f>IFERROR(INDEX(Hoja1!$B$1:$E$5279,MATCH(Data!$D5834,Hoja1!$B$1:$B$5279,),MATCH(Data!O$1,Hoja1!$B$1:$E$1,)),"ND")</f>
        <v>ND</v>
      </c>
      <c r="P5834" t="str">
        <f>VLOOKUP(D5834,Hoja2!C:E,3,0)</f>
        <v>ESTRELLAS PATRIMONIALES</v>
      </c>
      <c r="Q5834" s="10">
        <f>VLOOKUP(D5834,Hoja2!C:D,2,0)</f>
        <v>0</v>
      </c>
    </row>
    <row r="5835" spans="1:17" hidden="1" x14ac:dyDescent="0.2">
      <c r="A5835" s="2" t="s">
        <v>5860</v>
      </c>
      <c r="B5835" s="2" t="s">
        <v>12</v>
      </c>
      <c r="C5835" s="2"/>
      <c r="D5835" s="2">
        <v>1378992</v>
      </c>
      <c r="E5835" s="2">
        <v>3300</v>
      </c>
      <c r="F5835" s="17" t="s">
        <v>12488</v>
      </c>
      <c r="G5835" s="2" t="s">
        <v>5</v>
      </c>
      <c r="H5835" s="2" t="s">
        <v>2074</v>
      </c>
      <c r="I5835" s="2" t="s">
        <v>6</v>
      </c>
      <c r="J5835" s="2" t="s">
        <v>7</v>
      </c>
      <c r="K5835" s="2" t="s">
        <v>8</v>
      </c>
      <c r="L5835" s="2" t="s">
        <v>9</v>
      </c>
      <c r="M5835" s="7" t="str">
        <f>IFERROR(INDEX(Hoja1!$B$1:$E$5279,MATCH(Data!$D5835,Hoja1!$B$1:$B$5279,),MATCH(Data!M$1,Hoja1!$B$1:$E$1,)),"ND")</f>
        <v>ND</v>
      </c>
      <c r="N5835" s="7" t="str">
        <f>IFERROR(INDEX(Hoja1!$B$1:$E$5279,MATCH(Data!$D5835,Hoja1!$B$1:$B$5279,),MATCH(Data!N$1,Hoja1!$B$1:$E$1,)),"ND")</f>
        <v>ND</v>
      </c>
      <c r="O5835" s="7" t="str">
        <f>IFERROR(INDEX(Hoja1!$B$1:$E$5279,MATCH(Data!$D5835,Hoja1!$B$1:$B$5279,),MATCH(Data!O$1,Hoja1!$B$1:$E$1,)),"ND")</f>
        <v>ND</v>
      </c>
      <c r="P5835" t="str">
        <f>VLOOKUP(D5835,Hoja2!C:E,3,0)</f>
        <v>ESTRELLAS PATRIMONIALES</v>
      </c>
      <c r="Q5835" s="10">
        <f>VLOOKUP(D5835,Hoja2!C:D,2,0)</f>
        <v>0</v>
      </c>
    </row>
    <row r="5836" spans="1:17" hidden="1" x14ac:dyDescent="0.2">
      <c r="A5836" s="2" t="s">
        <v>5861</v>
      </c>
      <c r="B5836" s="2" t="s">
        <v>4</v>
      </c>
      <c r="C5836" s="2">
        <v>10340</v>
      </c>
      <c r="D5836" s="2">
        <v>1379300</v>
      </c>
      <c r="E5836" s="2">
        <v>1237</v>
      </c>
      <c r="F5836" s="17" t="s">
        <v>12458</v>
      </c>
      <c r="G5836" s="2" t="s">
        <v>5</v>
      </c>
      <c r="H5836" s="2" t="s">
        <v>4</v>
      </c>
      <c r="I5836" s="2" t="s">
        <v>6</v>
      </c>
      <c r="J5836" s="2" t="s">
        <v>7</v>
      </c>
      <c r="K5836" s="2" t="s">
        <v>8</v>
      </c>
      <c r="L5836" s="2" t="s">
        <v>9</v>
      </c>
      <c r="M5836" s="7">
        <f>IFERROR(INDEX(Hoja1!$B$1:$E$5279,MATCH(Data!$D5836,Hoja1!$B$1:$B$5279,),MATCH(Data!M$1,Hoja1!$B$1:$E$1,)),"ND")</f>
        <v>3818.5317</v>
      </c>
      <c r="N5836" s="7">
        <f>IFERROR(INDEX(Hoja1!$B$1:$E$5279,MATCH(Data!$D5836,Hoja1!$B$1:$B$5279,),MATCH(Data!N$1,Hoja1!$B$1:$E$1,)),"ND")</f>
        <v>13000</v>
      </c>
      <c r="O5836" s="7">
        <f>IFERROR(INDEX(Hoja1!$B$1:$E$5279,MATCH(Data!$D5836,Hoja1!$B$1:$B$5279,),MATCH(Data!O$1,Hoja1!$B$1:$E$1,)),"ND")</f>
        <v>548000</v>
      </c>
      <c r="P5836" t="str">
        <f>VLOOKUP(D5836,Hoja2!C:E,3,0)</f>
        <v>ESTRELLAS DIAMANTE</v>
      </c>
      <c r="Q5836" s="10">
        <f>VLOOKUP(D5836,Hoja2!C:D,2,0)</f>
        <v>7500</v>
      </c>
    </row>
    <row r="5837" spans="1:17" hidden="1" x14ac:dyDescent="0.2">
      <c r="A5837" s="2" t="s">
        <v>5862</v>
      </c>
      <c r="B5837" s="2" t="s">
        <v>4</v>
      </c>
      <c r="C5837" s="2">
        <v>10269</v>
      </c>
      <c r="D5837" s="2">
        <v>1379504</v>
      </c>
      <c r="E5837" s="2">
        <v>1237</v>
      </c>
      <c r="F5837" s="17" t="s">
        <v>12458</v>
      </c>
      <c r="G5837" s="2" t="s">
        <v>5</v>
      </c>
      <c r="H5837" s="2" t="s">
        <v>4</v>
      </c>
      <c r="I5837" s="2" t="s">
        <v>6</v>
      </c>
      <c r="J5837" s="2" t="s">
        <v>7</v>
      </c>
      <c r="K5837" s="2" t="s">
        <v>8</v>
      </c>
      <c r="L5837" s="2" t="s">
        <v>9</v>
      </c>
      <c r="M5837" s="7">
        <f>IFERROR(INDEX(Hoja1!$B$1:$E$5279,MATCH(Data!$D5837,Hoja1!$B$1:$B$5279,),MATCH(Data!M$1,Hoja1!$B$1:$E$1,)),"ND")</f>
        <v>321.24329999999998</v>
      </c>
      <c r="N5837" s="7">
        <f>IFERROR(INDEX(Hoja1!$B$1:$E$5279,MATCH(Data!$D5837,Hoja1!$B$1:$B$5279,),MATCH(Data!N$1,Hoja1!$B$1:$E$1,)),"ND")</f>
        <v>15000</v>
      </c>
      <c r="O5837" s="7">
        <f>IFERROR(INDEX(Hoja1!$B$1:$E$5279,MATCH(Data!$D5837,Hoja1!$B$1:$B$5279,),MATCH(Data!O$1,Hoja1!$B$1:$E$1,)),"ND")</f>
        <v>276500</v>
      </c>
      <c r="P5837" t="str">
        <f>VLOOKUP(D5837,Hoja2!C:E,3,0)</f>
        <v>ESTRELLAS DIAMANTE</v>
      </c>
      <c r="Q5837" s="10">
        <f>VLOOKUP(D5837,Hoja2!C:D,2,0)</f>
        <v>10000</v>
      </c>
    </row>
    <row r="5838" spans="1:17" hidden="1" x14ac:dyDescent="0.2">
      <c r="A5838" s="2" t="s">
        <v>5863</v>
      </c>
      <c r="B5838" s="2" t="s">
        <v>12</v>
      </c>
      <c r="C5838" s="2">
        <v>5155</v>
      </c>
      <c r="D5838" s="2">
        <v>1379507</v>
      </c>
      <c r="E5838" s="2">
        <v>8655</v>
      </c>
      <c r="F5838" s="17" t="s">
        <v>12453</v>
      </c>
      <c r="G5838" s="2" t="s">
        <v>5</v>
      </c>
      <c r="H5838" s="2" t="s">
        <v>2074</v>
      </c>
      <c r="I5838" s="2" t="s">
        <v>6</v>
      </c>
      <c r="J5838" s="2" t="s">
        <v>7</v>
      </c>
      <c r="K5838" s="2" t="s">
        <v>8</v>
      </c>
      <c r="L5838" s="2" t="s">
        <v>9</v>
      </c>
      <c r="M5838" s="7" t="str">
        <f>IFERROR(INDEX(Hoja1!$B$1:$E$5279,MATCH(Data!$D5838,Hoja1!$B$1:$B$5279,),MATCH(Data!M$1,Hoja1!$B$1:$E$1,)),"ND")</f>
        <v>ND</v>
      </c>
      <c r="N5838" s="7" t="str">
        <f>IFERROR(INDEX(Hoja1!$B$1:$E$5279,MATCH(Data!$D5838,Hoja1!$B$1:$B$5279,),MATCH(Data!N$1,Hoja1!$B$1:$E$1,)),"ND")</f>
        <v>ND</v>
      </c>
      <c r="O5838" s="7" t="str">
        <f>IFERROR(INDEX(Hoja1!$B$1:$E$5279,MATCH(Data!$D5838,Hoja1!$B$1:$B$5279,),MATCH(Data!O$1,Hoja1!$B$1:$E$1,)),"ND")</f>
        <v>ND</v>
      </c>
      <c r="P5838" t="str">
        <f>VLOOKUP(D5838,Hoja2!C:E,3,0)</f>
        <v>ESTRELLAS PATRIMONIALES</v>
      </c>
      <c r="Q5838" s="10">
        <f>VLOOKUP(D5838,Hoja2!C:D,2,0)</f>
        <v>0</v>
      </c>
    </row>
    <row r="5839" spans="1:17" hidden="1" x14ac:dyDescent="0.2">
      <c r="A5839" s="2" t="s">
        <v>5864</v>
      </c>
      <c r="B5839" s="2" t="s">
        <v>4</v>
      </c>
      <c r="C5839" s="2">
        <v>9107</v>
      </c>
      <c r="D5839" s="2">
        <v>1379596</v>
      </c>
      <c r="E5839" s="2">
        <v>1910</v>
      </c>
      <c r="F5839" s="17" t="s">
        <v>12475</v>
      </c>
      <c r="G5839" s="2" t="s">
        <v>5</v>
      </c>
      <c r="H5839" s="2" t="s">
        <v>4</v>
      </c>
      <c r="I5839" s="2" t="s">
        <v>6</v>
      </c>
      <c r="J5839" s="2" t="s">
        <v>7</v>
      </c>
      <c r="K5839" s="2" t="s">
        <v>8</v>
      </c>
      <c r="L5839" s="2" t="s">
        <v>9</v>
      </c>
      <c r="M5839" s="7">
        <f>IFERROR(INDEX(Hoja1!$B$1:$E$5279,MATCH(Data!$D5839,Hoja1!$B$1:$B$5279,),MATCH(Data!M$1,Hoja1!$B$1:$E$1,)),"ND")</f>
        <v>46088.714999999997</v>
      </c>
      <c r="N5839" s="7">
        <f>IFERROR(INDEX(Hoja1!$B$1:$E$5279,MATCH(Data!$D5839,Hoja1!$B$1:$B$5279,),MATCH(Data!N$1,Hoja1!$B$1:$E$1,)),"ND")</f>
        <v>14900</v>
      </c>
      <c r="O5839" s="7">
        <f>IFERROR(INDEX(Hoja1!$B$1:$E$5279,MATCH(Data!$D5839,Hoja1!$B$1:$B$5279,),MATCH(Data!O$1,Hoja1!$B$1:$E$1,)),"ND")</f>
        <v>300000</v>
      </c>
      <c r="P5839" t="str">
        <f>VLOOKUP(D5839,Hoja2!C:E,3,0)</f>
        <v>ESTRELLAS DIAMANTE</v>
      </c>
      <c r="Q5839" s="10">
        <f>VLOOKUP(D5839,Hoja2!C:D,2,0)</f>
        <v>8000</v>
      </c>
    </row>
    <row r="5840" spans="1:17" hidden="1" x14ac:dyDescent="0.2">
      <c r="A5840" s="2" t="s">
        <v>5865</v>
      </c>
      <c r="B5840" s="2" t="s">
        <v>4</v>
      </c>
      <c r="C5840" s="2">
        <v>7747</v>
      </c>
      <c r="D5840" s="2">
        <v>1380023</v>
      </c>
      <c r="E5840" s="2">
        <v>5382</v>
      </c>
      <c r="F5840" s="17" t="s">
        <v>12471</v>
      </c>
      <c r="G5840" s="2" t="s">
        <v>5</v>
      </c>
      <c r="H5840" s="2" t="s">
        <v>4</v>
      </c>
      <c r="I5840" s="2" t="s">
        <v>6</v>
      </c>
      <c r="J5840" s="2" t="s">
        <v>7</v>
      </c>
      <c r="K5840" s="2" t="s">
        <v>8</v>
      </c>
      <c r="L5840" s="2" t="s">
        <v>9</v>
      </c>
      <c r="M5840" s="7">
        <f>IFERROR(INDEX(Hoja1!$B$1:$E$5279,MATCH(Data!$D5840,Hoja1!$B$1:$B$5279,),MATCH(Data!M$1,Hoja1!$B$1:$E$1,)),"ND")</f>
        <v>949.09670000000006</v>
      </c>
      <c r="N5840" s="7">
        <f>IFERROR(INDEX(Hoja1!$B$1:$E$5279,MATCH(Data!$D5840,Hoja1!$B$1:$B$5279,),MATCH(Data!N$1,Hoja1!$B$1:$E$1,)),"ND")</f>
        <v>12900</v>
      </c>
      <c r="O5840" s="7">
        <f>IFERROR(INDEX(Hoja1!$B$1:$E$5279,MATCH(Data!$D5840,Hoja1!$B$1:$B$5279,),MATCH(Data!O$1,Hoja1!$B$1:$E$1,)),"ND")</f>
        <v>254238.25</v>
      </c>
      <c r="P5840" t="str">
        <f>VLOOKUP(D5840,Hoja2!C:E,3,0)</f>
        <v>ESTRELLAS DIAMANTE</v>
      </c>
      <c r="Q5840" s="10">
        <f>VLOOKUP(D5840,Hoja2!C:D,2,0)</f>
        <v>7500</v>
      </c>
    </row>
    <row r="5841" spans="1:17" hidden="1" x14ac:dyDescent="0.2">
      <c r="A5841" s="2" t="s">
        <v>5866</v>
      </c>
      <c r="B5841" s="2" t="s">
        <v>4</v>
      </c>
      <c r="C5841" s="2">
        <v>10561</v>
      </c>
      <c r="D5841" s="2">
        <v>1380612</v>
      </c>
      <c r="E5841" s="2">
        <v>4775</v>
      </c>
      <c r="F5841" s="17" t="s">
        <v>12477</v>
      </c>
      <c r="G5841" s="2" t="s">
        <v>5</v>
      </c>
      <c r="H5841" s="2" t="s">
        <v>4</v>
      </c>
      <c r="I5841" s="2" t="s">
        <v>6</v>
      </c>
      <c r="J5841" s="2" t="s">
        <v>7</v>
      </c>
      <c r="K5841" s="2" t="s">
        <v>8</v>
      </c>
      <c r="L5841" s="2" t="s">
        <v>9</v>
      </c>
      <c r="M5841" s="7">
        <f>IFERROR(INDEX(Hoja1!$B$1:$E$5279,MATCH(Data!$D5841,Hoja1!$B$1:$B$5279,),MATCH(Data!M$1,Hoja1!$B$1:$E$1,)),"ND")</f>
        <v>43171.083200000001</v>
      </c>
      <c r="N5841" s="7">
        <f>IFERROR(INDEX(Hoja1!$B$1:$E$5279,MATCH(Data!$D5841,Hoja1!$B$1:$B$5279,),MATCH(Data!N$1,Hoja1!$B$1:$E$1,)),"ND")</f>
        <v>15000</v>
      </c>
      <c r="O5841" s="7">
        <f>IFERROR(INDEX(Hoja1!$B$1:$E$5279,MATCH(Data!$D5841,Hoja1!$B$1:$B$5279,),MATCH(Data!O$1,Hoja1!$B$1:$E$1,)),"ND")</f>
        <v>0</v>
      </c>
      <c r="P5841" t="str">
        <f>VLOOKUP(D5841,Hoja2!C:E,3,0)</f>
        <v>ESTRELLAS DIAMANTE</v>
      </c>
      <c r="Q5841" s="10">
        <f>VLOOKUP(D5841,Hoja2!C:D,2,0)</f>
        <v>12000</v>
      </c>
    </row>
    <row r="5842" spans="1:17" hidden="1" x14ac:dyDescent="0.2">
      <c r="A5842" s="2" t="s">
        <v>5867</v>
      </c>
      <c r="B5842" s="2" t="s">
        <v>12</v>
      </c>
      <c r="C5842" s="2">
        <v>1893</v>
      </c>
      <c r="D5842" s="2">
        <v>1380867</v>
      </c>
      <c r="E5842" s="2">
        <v>2627</v>
      </c>
      <c r="F5842" s="17" t="s">
        <v>12469</v>
      </c>
      <c r="G5842" s="2" t="s">
        <v>5</v>
      </c>
      <c r="H5842" s="2" t="s">
        <v>2074</v>
      </c>
      <c r="I5842" s="2" t="s">
        <v>6</v>
      </c>
      <c r="J5842" s="2" t="s">
        <v>7</v>
      </c>
      <c r="K5842" s="2" t="s">
        <v>8</v>
      </c>
      <c r="L5842" s="2" t="s">
        <v>9</v>
      </c>
      <c r="M5842" s="7" t="str">
        <f>IFERROR(INDEX(Hoja1!$B$1:$E$5279,MATCH(Data!$D5842,Hoja1!$B$1:$B$5279,),MATCH(Data!M$1,Hoja1!$B$1:$E$1,)),"ND")</f>
        <v>ND</v>
      </c>
      <c r="N5842" s="7" t="str">
        <f>IFERROR(INDEX(Hoja1!$B$1:$E$5279,MATCH(Data!$D5842,Hoja1!$B$1:$B$5279,),MATCH(Data!N$1,Hoja1!$B$1:$E$1,)),"ND")</f>
        <v>ND</v>
      </c>
      <c r="O5842" s="7" t="str">
        <f>IFERROR(INDEX(Hoja1!$B$1:$E$5279,MATCH(Data!$D5842,Hoja1!$B$1:$B$5279,),MATCH(Data!O$1,Hoja1!$B$1:$E$1,)),"ND")</f>
        <v>ND</v>
      </c>
      <c r="P5842" t="str">
        <f>VLOOKUP(D5842,Hoja2!C:E,3,0)</f>
        <v>ESTRELLAS PATRIMONIALES</v>
      </c>
      <c r="Q5842" s="10">
        <f>VLOOKUP(D5842,Hoja2!C:D,2,0)</f>
        <v>0</v>
      </c>
    </row>
    <row r="5843" spans="1:17" hidden="1" x14ac:dyDescent="0.2">
      <c r="A5843" s="2" t="s">
        <v>5868</v>
      </c>
      <c r="B5843" s="2" t="s">
        <v>4</v>
      </c>
      <c r="C5843" s="2">
        <v>9974</v>
      </c>
      <c r="D5843" s="2">
        <v>1382078</v>
      </c>
      <c r="E5843" s="2">
        <v>4775</v>
      </c>
      <c r="F5843" s="17" t="s">
        <v>12477</v>
      </c>
      <c r="G5843" s="2" t="s">
        <v>5</v>
      </c>
      <c r="H5843" s="2" t="s">
        <v>4</v>
      </c>
      <c r="I5843" s="2" t="s">
        <v>6</v>
      </c>
      <c r="J5843" s="2" t="s">
        <v>7</v>
      </c>
      <c r="K5843" s="2" t="s">
        <v>8</v>
      </c>
      <c r="L5843" s="2" t="s">
        <v>9</v>
      </c>
      <c r="M5843" s="7">
        <f>IFERROR(INDEX(Hoja1!$B$1:$E$5279,MATCH(Data!$D5843,Hoja1!$B$1:$B$5279,),MATCH(Data!M$1,Hoja1!$B$1:$E$1,)),"ND")</f>
        <v>65566.52</v>
      </c>
      <c r="N5843" s="7">
        <f>IFERROR(INDEX(Hoja1!$B$1:$E$5279,MATCH(Data!$D5843,Hoja1!$B$1:$B$5279,),MATCH(Data!N$1,Hoja1!$B$1:$E$1,)),"ND")</f>
        <v>2200</v>
      </c>
      <c r="O5843" s="7">
        <f>IFERROR(INDEX(Hoja1!$B$1:$E$5279,MATCH(Data!$D5843,Hoja1!$B$1:$B$5279,),MATCH(Data!O$1,Hoja1!$B$1:$E$1,)),"ND")</f>
        <v>76000</v>
      </c>
      <c r="P5843" t="str">
        <f>VLOOKUP(D5843,Hoja2!C:E,3,0)</f>
        <v>ESTRELLAS DIAMANTE</v>
      </c>
      <c r="Q5843" s="10">
        <f>VLOOKUP(D5843,Hoja2!C:D,2,0)</f>
        <v>6957.77</v>
      </c>
    </row>
    <row r="5844" spans="1:17" hidden="1" x14ac:dyDescent="0.2">
      <c r="A5844" s="2" t="s">
        <v>5869</v>
      </c>
      <c r="B5844" s="2" t="s">
        <v>4</v>
      </c>
      <c r="C5844" s="2">
        <v>11253</v>
      </c>
      <c r="D5844" s="2">
        <v>1382990</v>
      </c>
      <c r="E5844" s="2">
        <v>8655</v>
      </c>
      <c r="F5844" s="17" t="s">
        <v>12453</v>
      </c>
      <c r="G5844" s="2" t="s">
        <v>5</v>
      </c>
      <c r="H5844" s="2" t="s">
        <v>4</v>
      </c>
      <c r="I5844" s="2" t="s">
        <v>6</v>
      </c>
      <c r="J5844" s="2" t="s">
        <v>7</v>
      </c>
      <c r="K5844" s="2" t="s">
        <v>8</v>
      </c>
      <c r="L5844" s="2" t="s">
        <v>9</v>
      </c>
      <c r="M5844" s="7">
        <f>IFERROR(INDEX(Hoja1!$B$1:$E$5279,MATCH(Data!$D5844,Hoja1!$B$1:$B$5279,),MATCH(Data!M$1,Hoja1!$B$1:$E$1,)),"ND")</f>
        <v>41158.6967</v>
      </c>
      <c r="N5844" s="7">
        <f>IFERROR(INDEX(Hoja1!$B$1:$E$5279,MATCH(Data!$D5844,Hoja1!$B$1:$B$5279,),MATCH(Data!N$1,Hoja1!$B$1:$E$1,)),"ND")</f>
        <v>10000</v>
      </c>
      <c r="O5844" s="7">
        <f>IFERROR(INDEX(Hoja1!$B$1:$E$5279,MATCH(Data!$D5844,Hoja1!$B$1:$B$5279,),MATCH(Data!O$1,Hoja1!$B$1:$E$1,)),"ND")</f>
        <v>0</v>
      </c>
      <c r="P5844" t="str">
        <f>VLOOKUP(D5844,Hoja2!C:E,3,0)</f>
        <v>ESTRELLAS DIAMANTE</v>
      </c>
      <c r="Q5844" s="10">
        <f>VLOOKUP(D5844,Hoja2!C:D,2,0)</f>
        <v>15000</v>
      </c>
    </row>
    <row r="5845" spans="1:17" hidden="1" x14ac:dyDescent="0.2">
      <c r="A5845" s="2" t="s">
        <v>5870</v>
      </c>
      <c r="B5845" s="2" t="s">
        <v>4</v>
      </c>
      <c r="C5845" s="2">
        <v>11328</v>
      </c>
      <c r="D5845" s="2">
        <v>1383748</v>
      </c>
      <c r="E5845" s="2">
        <v>1275</v>
      </c>
      <c r="F5845" s="17" t="s">
        <v>12558</v>
      </c>
      <c r="G5845" s="2" t="s">
        <v>5</v>
      </c>
      <c r="H5845" s="2" t="s">
        <v>4</v>
      </c>
      <c r="I5845" s="2" t="s">
        <v>6</v>
      </c>
      <c r="J5845" s="2" t="s">
        <v>7</v>
      </c>
      <c r="K5845" s="2" t="s">
        <v>8</v>
      </c>
      <c r="L5845" s="2" t="s">
        <v>9</v>
      </c>
      <c r="M5845" s="7">
        <f>IFERROR(INDEX(Hoja1!$B$1:$E$5279,MATCH(Data!$D5845,Hoja1!$B$1:$B$5279,),MATCH(Data!M$1,Hoja1!$B$1:$E$1,)),"ND")</f>
        <v>0</v>
      </c>
      <c r="N5845" s="7">
        <f>IFERROR(INDEX(Hoja1!$B$1:$E$5279,MATCH(Data!$D5845,Hoja1!$B$1:$B$5279,),MATCH(Data!N$1,Hoja1!$B$1:$E$1,)),"ND")</f>
        <v>10000</v>
      </c>
      <c r="O5845" s="7">
        <f>IFERROR(INDEX(Hoja1!$B$1:$E$5279,MATCH(Data!$D5845,Hoja1!$B$1:$B$5279,),MATCH(Data!O$1,Hoja1!$B$1:$E$1,)),"ND")</f>
        <v>0</v>
      </c>
      <c r="P5845" t="str">
        <f>VLOOKUP(D5845,Hoja2!C:E,3,0)</f>
        <v>ESTRELLAS DIAMANTE</v>
      </c>
      <c r="Q5845" s="10">
        <f>VLOOKUP(D5845,Hoja2!C:D,2,0)</f>
        <v>8000</v>
      </c>
    </row>
    <row r="5846" spans="1:17" hidden="1" x14ac:dyDescent="0.2">
      <c r="A5846" s="2" t="s">
        <v>5871</v>
      </c>
      <c r="B5846" s="2" t="s">
        <v>4</v>
      </c>
      <c r="C5846" s="2">
        <v>9169</v>
      </c>
      <c r="D5846" s="2">
        <v>1386094</v>
      </c>
      <c r="E5846" s="2">
        <v>1910</v>
      </c>
      <c r="F5846" s="17" t="s">
        <v>12475</v>
      </c>
      <c r="G5846" s="2" t="s">
        <v>5</v>
      </c>
      <c r="H5846" s="2" t="s">
        <v>4</v>
      </c>
      <c r="I5846" s="2" t="s">
        <v>6</v>
      </c>
      <c r="J5846" s="2" t="s">
        <v>7</v>
      </c>
      <c r="K5846" s="2" t="s">
        <v>8</v>
      </c>
      <c r="L5846" s="2" t="s">
        <v>9</v>
      </c>
      <c r="M5846" s="7">
        <f>IFERROR(INDEX(Hoja1!$B$1:$E$5279,MATCH(Data!$D5846,Hoja1!$B$1:$B$5279,),MATCH(Data!M$1,Hoja1!$B$1:$E$1,)),"ND")</f>
        <v>219085.82819999999</v>
      </c>
      <c r="N5846" s="7">
        <f>IFERROR(INDEX(Hoja1!$B$1:$E$5279,MATCH(Data!$D5846,Hoja1!$B$1:$B$5279,),MATCH(Data!N$1,Hoja1!$B$1:$E$1,)),"ND")</f>
        <v>10000</v>
      </c>
      <c r="O5846" s="7">
        <f>IFERROR(INDEX(Hoja1!$B$1:$E$5279,MATCH(Data!$D5846,Hoja1!$B$1:$B$5279,),MATCH(Data!O$1,Hoja1!$B$1:$E$1,)),"ND")</f>
        <v>0</v>
      </c>
      <c r="P5846" t="str">
        <f>VLOOKUP(D5846,Hoja2!C:E,3,0)</f>
        <v>ESTRELLAS DIAMANTE</v>
      </c>
      <c r="Q5846" s="10">
        <f>VLOOKUP(D5846,Hoja2!C:D,2,0)</f>
        <v>0</v>
      </c>
    </row>
    <row r="5847" spans="1:17" hidden="1" x14ac:dyDescent="0.2">
      <c r="A5847" s="2" t="s">
        <v>5872</v>
      </c>
      <c r="B5847" s="2" t="s">
        <v>12</v>
      </c>
      <c r="C5847" s="2">
        <v>5660</v>
      </c>
      <c r="D5847" s="2">
        <v>1386256</v>
      </c>
      <c r="E5847" s="2">
        <v>8655</v>
      </c>
      <c r="F5847" s="17" t="s">
        <v>12453</v>
      </c>
      <c r="G5847" s="2" t="s">
        <v>5</v>
      </c>
      <c r="H5847" s="2" t="s">
        <v>4</v>
      </c>
      <c r="I5847" s="2" t="s">
        <v>6</v>
      </c>
      <c r="J5847" s="2" t="s">
        <v>7</v>
      </c>
      <c r="K5847" s="2" t="s">
        <v>8</v>
      </c>
      <c r="L5847" s="2" t="s">
        <v>9</v>
      </c>
      <c r="M5847" s="7" t="str">
        <f>IFERROR(INDEX(Hoja1!$B$1:$E$5279,MATCH(Data!$D5847,Hoja1!$B$1:$B$5279,),MATCH(Data!M$1,Hoja1!$B$1:$E$1,)),"ND")</f>
        <v>ND</v>
      </c>
      <c r="N5847" s="7" t="str">
        <f>IFERROR(INDEX(Hoja1!$B$1:$E$5279,MATCH(Data!$D5847,Hoja1!$B$1:$B$5279,),MATCH(Data!N$1,Hoja1!$B$1:$E$1,)),"ND")</f>
        <v>ND</v>
      </c>
      <c r="O5847" s="7" t="str">
        <f>IFERROR(INDEX(Hoja1!$B$1:$E$5279,MATCH(Data!$D5847,Hoja1!$B$1:$B$5279,),MATCH(Data!O$1,Hoja1!$B$1:$E$1,)),"ND")</f>
        <v>ND</v>
      </c>
      <c r="P5847" t="str">
        <f>VLOOKUP(D5847,Hoja2!C:E,3,0)</f>
        <v>ESTRELLAS DIAMANTE</v>
      </c>
      <c r="Q5847" s="10">
        <f>VLOOKUP(D5847,Hoja2!C:D,2,0)</f>
        <v>0</v>
      </c>
    </row>
    <row r="5848" spans="1:17" hidden="1" x14ac:dyDescent="0.2">
      <c r="A5848" s="2" t="s">
        <v>5873</v>
      </c>
      <c r="B5848" s="2" t="s">
        <v>4</v>
      </c>
      <c r="C5848" s="2">
        <v>5660</v>
      </c>
      <c r="D5848" s="2">
        <v>1386286</v>
      </c>
      <c r="E5848" s="2">
        <v>8655</v>
      </c>
      <c r="F5848" s="17" t="s">
        <v>12453</v>
      </c>
      <c r="G5848" s="2" t="s">
        <v>5</v>
      </c>
      <c r="H5848" s="2" t="s">
        <v>4</v>
      </c>
      <c r="I5848" s="2" t="s">
        <v>6</v>
      </c>
      <c r="J5848" s="2" t="s">
        <v>7</v>
      </c>
      <c r="K5848" s="2" t="s">
        <v>8</v>
      </c>
      <c r="L5848" s="2" t="s">
        <v>9</v>
      </c>
      <c r="M5848" s="7">
        <f>IFERROR(INDEX(Hoja1!$B$1:$E$5279,MATCH(Data!$D5848,Hoja1!$B$1:$B$5279,),MATCH(Data!M$1,Hoja1!$B$1:$E$1,)),"ND")</f>
        <v>506411.13170000003</v>
      </c>
      <c r="N5848" s="7">
        <f>IFERROR(INDEX(Hoja1!$B$1:$E$5279,MATCH(Data!$D5848,Hoja1!$B$1:$B$5279,),MATCH(Data!N$1,Hoja1!$B$1:$E$1,)),"ND")</f>
        <v>15000</v>
      </c>
      <c r="O5848" s="7">
        <f>IFERROR(INDEX(Hoja1!$B$1:$E$5279,MATCH(Data!$D5848,Hoja1!$B$1:$B$5279,),MATCH(Data!O$1,Hoja1!$B$1:$E$1,)),"ND")</f>
        <v>0</v>
      </c>
      <c r="P5848" t="str">
        <f>VLOOKUP(D5848,Hoja2!C:E,3,0)</f>
        <v>ESTRELLAS DIAMANTE</v>
      </c>
      <c r="Q5848" s="10">
        <f>VLOOKUP(D5848,Hoja2!C:D,2,0)</f>
        <v>5000</v>
      </c>
    </row>
    <row r="5849" spans="1:17" hidden="1" x14ac:dyDescent="0.2">
      <c r="A5849" s="2" t="s">
        <v>5874</v>
      </c>
      <c r="B5849" s="2" t="s">
        <v>4</v>
      </c>
      <c r="C5849" s="2">
        <v>8587</v>
      </c>
      <c r="D5849" s="2">
        <v>1386515</v>
      </c>
      <c r="E5849" s="2">
        <v>6856</v>
      </c>
      <c r="F5849" s="17" t="s">
        <v>12494</v>
      </c>
      <c r="G5849" s="2" t="s">
        <v>5</v>
      </c>
      <c r="H5849" s="2" t="s">
        <v>4</v>
      </c>
      <c r="I5849" s="2" t="s">
        <v>6</v>
      </c>
      <c r="J5849" s="2" t="s">
        <v>7</v>
      </c>
      <c r="K5849" s="2" t="s">
        <v>8</v>
      </c>
      <c r="L5849" s="2" t="s">
        <v>9</v>
      </c>
      <c r="M5849" s="7">
        <f>IFERROR(INDEX(Hoja1!$B$1:$E$5279,MATCH(Data!$D5849,Hoja1!$B$1:$B$5279,),MATCH(Data!M$1,Hoja1!$B$1:$E$1,)),"ND")</f>
        <v>3249.5832999999998</v>
      </c>
      <c r="N5849" s="7">
        <f>IFERROR(INDEX(Hoja1!$B$1:$E$5279,MATCH(Data!$D5849,Hoja1!$B$1:$B$5279,),MATCH(Data!N$1,Hoja1!$B$1:$E$1,)),"ND")</f>
        <v>0</v>
      </c>
      <c r="O5849" s="7">
        <f>IFERROR(INDEX(Hoja1!$B$1:$E$5279,MATCH(Data!$D5849,Hoja1!$B$1:$B$5279,),MATCH(Data!O$1,Hoja1!$B$1:$E$1,)),"ND")</f>
        <v>0</v>
      </c>
      <c r="P5849" t="str">
        <f>VLOOKUP(D5849,Hoja2!C:E,3,0)</f>
        <v>ESTRELLAS DIAMANTE</v>
      </c>
      <c r="Q5849" s="10">
        <f>VLOOKUP(D5849,Hoja2!C:D,2,0)</f>
        <v>15000</v>
      </c>
    </row>
    <row r="5850" spans="1:17" hidden="1" x14ac:dyDescent="0.2">
      <c r="A5850" s="2" t="s">
        <v>5875</v>
      </c>
      <c r="B5850" s="2" t="s">
        <v>4</v>
      </c>
      <c r="C5850" s="2">
        <v>8772</v>
      </c>
      <c r="D5850" s="2">
        <v>1386565</v>
      </c>
      <c r="E5850" s="2">
        <v>8782</v>
      </c>
      <c r="F5850" s="17" t="s">
        <v>12497</v>
      </c>
      <c r="G5850" s="2" t="s">
        <v>5</v>
      </c>
      <c r="H5850" s="2" t="s">
        <v>4</v>
      </c>
      <c r="I5850" s="2" t="s">
        <v>6</v>
      </c>
      <c r="J5850" s="2" t="s">
        <v>7</v>
      </c>
      <c r="K5850" s="2" t="s">
        <v>8</v>
      </c>
      <c r="L5850" s="2" t="s">
        <v>9</v>
      </c>
      <c r="M5850" s="7">
        <f>IFERROR(INDEX(Hoja1!$B$1:$E$5279,MATCH(Data!$D5850,Hoja1!$B$1:$B$5279,),MATCH(Data!M$1,Hoja1!$B$1:$E$1,)),"ND")</f>
        <v>10155.7682</v>
      </c>
      <c r="N5850" s="7">
        <f>IFERROR(INDEX(Hoja1!$B$1:$E$5279,MATCH(Data!$D5850,Hoja1!$B$1:$B$5279,),MATCH(Data!N$1,Hoja1!$B$1:$E$1,)),"ND")</f>
        <v>7000</v>
      </c>
      <c r="O5850" s="7">
        <f>IFERROR(INDEX(Hoja1!$B$1:$E$5279,MATCH(Data!$D5850,Hoja1!$B$1:$B$5279,),MATCH(Data!O$1,Hoja1!$B$1:$E$1,)),"ND")</f>
        <v>0</v>
      </c>
      <c r="P5850" t="str">
        <f>VLOOKUP(D5850,Hoja2!C:E,3,0)</f>
        <v>ESTRELLAS DIAMANTE</v>
      </c>
      <c r="Q5850" s="10">
        <f>VLOOKUP(D5850,Hoja2!C:D,2,0)</f>
        <v>0</v>
      </c>
    </row>
    <row r="5851" spans="1:17" hidden="1" x14ac:dyDescent="0.2">
      <c r="A5851" s="2" t="s">
        <v>5876</v>
      </c>
      <c r="B5851" s="2" t="s">
        <v>4</v>
      </c>
      <c r="C5851" s="2">
        <v>8932</v>
      </c>
      <c r="D5851" s="2">
        <v>1387604</v>
      </c>
      <c r="E5851" s="2">
        <v>1910</v>
      </c>
      <c r="F5851" s="17" t="s">
        <v>12475</v>
      </c>
      <c r="G5851" s="2" t="s">
        <v>5</v>
      </c>
      <c r="H5851" s="2" t="s">
        <v>4</v>
      </c>
      <c r="I5851" s="2" t="s">
        <v>6</v>
      </c>
      <c r="J5851" s="2" t="s">
        <v>7</v>
      </c>
      <c r="K5851" s="2" t="s">
        <v>8</v>
      </c>
      <c r="L5851" s="2" t="s">
        <v>9</v>
      </c>
      <c r="M5851" s="7">
        <f>IFERROR(INDEX(Hoja1!$B$1:$E$5279,MATCH(Data!$D5851,Hoja1!$B$1:$B$5279,),MATCH(Data!M$1,Hoja1!$B$1:$E$1,)),"ND")</f>
        <v>47508.743300000002</v>
      </c>
      <c r="N5851" s="7">
        <f>IFERROR(INDEX(Hoja1!$B$1:$E$5279,MATCH(Data!$D5851,Hoja1!$B$1:$B$5279,),MATCH(Data!N$1,Hoja1!$B$1:$E$1,)),"ND")</f>
        <v>15000</v>
      </c>
      <c r="O5851" s="7">
        <f>IFERROR(INDEX(Hoja1!$B$1:$E$5279,MATCH(Data!$D5851,Hoja1!$B$1:$B$5279,),MATCH(Data!O$1,Hoja1!$B$1:$E$1,)),"ND")</f>
        <v>0</v>
      </c>
      <c r="P5851" t="str">
        <f>VLOOKUP(D5851,Hoja2!C:E,3,0)</f>
        <v>ESTRELLAS DIAMANTE</v>
      </c>
      <c r="Q5851" s="10">
        <f>VLOOKUP(D5851,Hoja2!C:D,2,0)</f>
        <v>6230.4</v>
      </c>
    </row>
    <row r="5852" spans="1:17" hidden="1" x14ac:dyDescent="0.2">
      <c r="A5852" s="2" t="s">
        <v>5877</v>
      </c>
      <c r="B5852" s="2" t="s">
        <v>4</v>
      </c>
      <c r="C5852" s="2">
        <v>10214</v>
      </c>
      <c r="D5852" s="2">
        <v>1387876</v>
      </c>
      <c r="E5852" s="2">
        <v>1237</v>
      </c>
      <c r="F5852" s="17" t="s">
        <v>12458</v>
      </c>
      <c r="G5852" s="2" t="s">
        <v>5</v>
      </c>
      <c r="H5852" s="2" t="s">
        <v>4</v>
      </c>
      <c r="I5852" s="2" t="s">
        <v>6</v>
      </c>
      <c r="J5852" s="2" t="s">
        <v>7</v>
      </c>
      <c r="K5852" s="2" t="s">
        <v>8</v>
      </c>
      <c r="L5852" s="2" t="s">
        <v>9</v>
      </c>
      <c r="M5852" s="7">
        <f>IFERROR(INDEX(Hoja1!$B$1:$E$5279,MATCH(Data!$D5852,Hoja1!$B$1:$B$5279,),MATCH(Data!M$1,Hoja1!$B$1:$E$1,)),"ND")</f>
        <v>318.50830000000002</v>
      </c>
      <c r="N5852" s="7">
        <f>IFERROR(INDEX(Hoja1!$B$1:$E$5279,MATCH(Data!$D5852,Hoja1!$B$1:$B$5279,),MATCH(Data!N$1,Hoja1!$B$1:$E$1,)),"ND")</f>
        <v>0</v>
      </c>
      <c r="O5852" s="7">
        <f>IFERROR(INDEX(Hoja1!$B$1:$E$5279,MATCH(Data!$D5852,Hoja1!$B$1:$B$5279,),MATCH(Data!O$1,Hoja1!$B$1:$E$1,)),"ND")</f>
        <v>0</v>
      </c>
      <c r="P5852" t="str">
        <f>VLOOKUP(D5852,Hoja2!C:E,3,0)</f>
        <v>ESTRELLAS DIAMANTE</v>
      </c>
      <c r="Q5852" s="10">
        <f>VLOOKUP(D5852,Hoja2!C:D,2,0)</f>
        <v>0</v>
      </c>
    </row>
    <row r="5853" spans="1:17" hidden="1" x14ac:dyDescent="0.2">
      <c r="A5853" s="2" t="s">
        <v>5878</v>
      </c>
      <c r="B5853" s="2" t="s">
        <v>4</v>
      </c>
      <c r="C5853" s="2">
        <v>10628</v>
      </c>
      <c r="D5853" s="2">
        <v>1388494</v>
      </c>
      <c r="E5853" s="2">
        <v>4775</v>
      </c>
      <c r="F5853" s="17" t="s">
        <v>12477</v>
      </c>
      <c r="G5853" s="2" t="s">
        <v>5</v>
      </c>
      <c r="H5853" s="2" t="s">
        <v>4</v>
      </c>
      <c r="I5853" s="2" t="s">
        <v>6</v>
      </c>
      <c r="J5853" s="2" t="s">
        <v>7</v>
      </c>
      <c r="K5853" s="2" t="s">
        <v>8</v>
      </c>
      <c r="L5853" s="2" t="s">
        <v>9</v>
      </c>
      <c r="M5853" s="7">
        <f>IFERROR(INDEX(Hoja1!$B$1:$E$5279,MATCH(Data!$D5853,Hoja1!$B$1:$B$5279,),MATCH(Data!M$1,Hoja1!$B$1:$E$1,)),"ND")</f>
        <v>157073.84830000001</v>
      </c>
      <c r="N5853" s="7">
        <f>IFERROR(INDEX(Hoja1!$B$1:$E$5279,MATCH(Data!$D5853,Hoja1!$B$1:$B$5279,),MATCH(Data!N$1,Hoja1!$B$1:$E$1,)),"ND")</f>
        <v>15000</v>
      </c>
      <c r="O5853" s="7">
        <f>IFERROR(INDEX(Hoja1!$B$1:$E$5279,MATCH(Data!$D5853,Hoja1!$B$1:$B$5279,),MATCH(Data!O$1,Hoja1!$B$1:$E$1,)),"ND")</f>
        <v>0</v>
      </c>
      <c r="P5853" t="str">
        <f>VLOOKUP(D5853,Hoja2!C:E,3,0)</f>
        <v>ESTRELLAS DIAMANTE</v>
      </c>
      <c r="Q5853" s="10">
        <f>VLOOKUP(D5853,Hoja2!C:D,2,0)</f>
        <v>6000</v>
      </c>
    </row>
    <row r="5854" spans="1:17" hidden="1" x14ac:dyDescent="0.2">
      <c r="A5854" s="2" t="s">
        <v>5879</v>
      </c>
      <c r="B5854" s="2" t="s">
        <v>12</v>
      </c>
      <c r="C5854" s="2">
        <v>1159</v>
      </c>
      <c r="D5854" s="2">
        <v>1389674</v>
      </c>
      <c r="E5854" s="2">
        <v>5823</v>
      </c>
      <c r="F5854" s="17" t="s">
        <v>12460</v>
      </c>
      <c r="G5854" s="2" t="s">
        <v>5</v>
      </c>
      <c r="H5854" s="2" t="s">
        <v>2074</v>
      </c>
      <c r="I5854" s="2" t="s">
        <v>6</v>
      </c>
      <c r="J5854" s="2" t="s">
        <v>7</v>
      </c>
      <c r="K5854" s="2" t="s">
        <v>8</v>
      </c>
      <c r="L5854" s="2" t="s">
        <v>9</v>
      </c>
      <c r="M5854" s="7" t="str">
        <f>IFERROR(INDEX(Hoja1!$B$1:$E$5279,MATCH(Data!$D5854,Hoja1!$B$1:$B$5279,),MATCH(Data!M$1,Hoja1!$B$1:$E$1,)),"ND")</f>
        <v>ND</v>
      </c>
      <c r="N5854" s="7" t="str">
        <f>IFERROR(INDEX(Hoja1!$B$1:$E$5279,MATCH(Data!$D5854,Hoja1!$B$1:$B$5279,),MATCH(Data!N$1,Hoja1!$B$1:$E$1,)),"ND")</f>
        <v>ND</v>
      </c>
      <c r="O5854" s="7" t="str">
        <f>IFERROR(INDEX(Hoja1!$B$1:$E$5279,MATCH(Data!$D5854,Hoja1!$B$1:$B$5279,),MATCH(Data!O$1,Hoja1!$B$1:$E$1,)),"ND")</f>
        <v>ND</v>
      </c>
      <c r="P5854" t="str">
        <f>VLOOKUP(D5854,Hoja2!C:E,3,0)</f>
        <v>ESTRELLAS PATRIMONIALES</v>
      </c>
      <c r="Q5854" s="10">
        <f>VLOOKUP(D5854,Hoja2!C:D,2,0)</f>
        <v>0</v>
      </c>
    </row>
    <row r="5855" spans="1:17" hidden="1" x14ac:dyDescent="0.2">
      <c r="A5855" s="2" t="s">
        <v>5880</v>
      </c>
      <c r="B5855" s="2" t="s">
        <v>12</v>
      </c>
      <c r="C5855" s="2">
        <v>5242</v>
      </c>
      <c r="D5855" s="2">
        <v>1389734</v>
      </c>
      <c r="E5855" s="2">
        <v>6858</v>
      </c>
      <c r="F5855" s="17" t="s">
        <v>12464</v>
      </c>
      <c r="G5855" s="2" t="s">
        <v>5</v>
      </c>
      <c r="H5855" s="2" t="s">
        <v>4</v>
      </c>
      <c r="I5855" s="2" t="s">
        <v>6</v>
      </c>
      <c r="J5855" s="2" t="s">
        <v>7</v>
      </c>
      <c r="K5855" s="2" t="s">
        <v>8</v>
      </c>
      <c r="L5855" s="2" t="s">
        <v>9</v>
      </c>
      <c r="M5855" s="7" t="str">
        <f>IFERROR(INDEX(Hoja1!$B$1:$E$5279,MATCH(Data!$D5855,Hoja1!$B$1:$B$5279,),MATCH(Data!M$1,Hoja1!$B$1:$E$1,)),"ND")</f>
        <v>ND</v>
      </c>
      <c r="N5855" s="7" t="str">
        <f>IFERROR(INDEX(Hoja1!$B$1:$E$5279,MATCH(Data!$D5855,Hoja1!$B$1:$B$5279,),MATCH(Data!N$1,Hoja1!$B$1:$E$1,)),"ND")</f>
        <v>ND</v>
      </c>
      <c r="O5855" s="7" t="str">
        <f>IFERROR(INDEX(Hoja1!$B$1:$E$5279,MATCH(Data!$D5855,Hoja1!$B$1:$B$5279,),MATCH(Data!O$1,Hoja1!$B$1:$E$1,)),"ND")</f>
        <v>ND</v>
      </c>
      <c r="P5855" t="str">
        <f>VLOOKUP(D5855,Hoja2!C:E,3,0)</f>
        <v>ESTRELLAS DIAMANTE</v>
      </c>
      <c r="Q5855" s="10">
        <f>VLOOKUP(D5855,Hoja2!C:D,2,0)</f>
        <v>0</v>
      </c>
    </row>
    <row r="5856" spans="1:17" hidden="1" x14ac:dyDescent="0.2">
      <c r="A5856" s="2" t="s">
        <v>5881</v>
      </c>
      <c r="B5856" s="2" t="s">
        <v>4</v>
      </c>
      <c r="C5856" s="2">
        <v>11553</v>
      </c>
      <c r="D5856" s="2">
        <v>1390063</v>
      </c>
      <c r="E5856" s="2">
        <v>1275</v>
      </c>
      <c r="F5856" s="17" t="s">
        <v>12558</v>
      </c>
      <c r="G5856" s="2" t="s">
        <v>5</v>
      </c>
      <c r="H5856" s="2" t="s">
        <v>4</v>
      </c>
      <c r="I5856" s="2" t="s">
        <v>6</v>
      </c>
      <c r="J5856" s="2" t="s">
        <v>7</v>
      </c>
      <c r="K5856" s="2" t="s">
        <v>8</v>
      </c>
      <c r="L5856" s="2" t="s">
        <v>9</v>
      </c>
      <c r="M5856" s="7">
        <f>IFERROR(INDEX(Hoja1!$B$1:$E$5279,MATCH(Data!$D5856,Hoja1!$B$1:$B$5279,),MATCH(Data!M$1,Hoja1!$B$1:$E$1,)),"ND")</f>
        <v>2425.8117000000002</v>
      </c>
      <c r="N5856" s="7">
        <f>IFERROR(INDEX(Hoja1!$B$1:$E$5279,MATCH(Data!$D5856,Hoja1!$B$1:$B$5279,),MATCH(Data!N$1,Hoja1!$B$1:$E$1,)),"ND")</f>
        <v>15000</v>
      </c>
      <c r="O5856" s="7">
        <f>IFERROR(INDEX(Hoja1!$B$1:$E$5279,MATCH(Data!$D5856,Hoja1!$B$1:$B$5279,),MATCH(Data!O$1,Hoja1!$B$1:$E$1,)),"ND")</f>
        <v>0</v>
      </c>
      <c r="P5856" t="str">
        <f>VLOOKUP(D5856,Hoja2!C:E,3,0)</f>
        <v>ESTRELLAS DIAMANTE</v>
      </c>
      <c r="Q5856" s="10">
        <f>VLOOKUP(D5856,Hoja2!C:D,2,0)</f>
        <v>22493.439999999999</v>
      </c>
    </row>
    <row r="5857" spans="1:17" hidden="1" x14ac:dyDescent="0.2">
      <c r="A5857" s="2" t="s">
        <v>5882</v>
      </c>
      <c r="B5857" s="2" t="s">
        <v>4</v>
      </c>
      <c r="C5857" s="2">
        <v>8340</v>
      </c>
      <c r="D5857" s="2">
        <v>1390478</v>
      </c>
      <c r="E5857" s="2">
        <v>3002</v>
      </c>
      <c r="F5857" s="17" t="s">
        <v>12480</v>
      </c>
      <c r="G5857" s="2" t="s">
        <v>5</v>
      </c>
      <c r="H5857" s="2" t="s">
        <v>4</v>
      </c>
      <c r="I5857" s="2" t="s">
        <v>6</v>
      </c>
      <c r="J5857" s="2" t="s">
        <v>7</v>
      </c>
      <c r="K5857" s="2" t="s">
        <v>8</v>
      </c>
      <c r="L5857" s="2" t="s">
        <v>9</v>
      </c>
      <c r="M5857" s="7">
        <f>IFERROR(INDEX(Hoja1!$B$1:$E$5279,MATCH(Data!$D5857,Hoja1!$B$1:$B$5279,),MATCH(Data!M$1,Hoja1!$B$1:$E$1,)),"ND")</f>
        <v>23.295000000000002</v>
      </c>
      <c r="N5857" s="7">
        <f>IFERROR(INDEX(Hoja1!$B$1:$E$5279,MATCH(Data!$D5857,Hoja1!$B$1:$B$5279,),MATCH(Data!N$1,Hoja1!$B$1:$E$1,)),"ND")</f>
        <v>0</v>
      </c>
      <c r="O5857" s="7">
        <f>IFERROR(INDEX(Hoja1!$B$1:$E$5279,MATCH(Data!$D5857,Hoja1!$B$1:$B$5279,),MATCH(Data!O$1,Hoja1!$B$1:$E$1,)),"ND")</f>
        <v>0</v>
      </c>
      <c r="P5857" t="str">
        <f>VLOOKUP(D5857,Hoja2!C:E,3,0)</f>
        <v>ESTRELLAS DIAMANTE</v>
      </c>
      <c r="Q5857" s="10">
        <f>VLOOKUP(D5857,Hoja2!C:D,2,0)</f>
        <v>0</v>
      </c>
    </row>
    <row r="5858" spans="1:17" hidden="1" x14ac:dyDescent="0.2">
      <c r="A5858" s="2" t="s">
        <v>5883</v>
      </c>
      <c r="B5858" s="2" t="s">
        <v>4</v>
      </c>
      <c r="C5858" s="2">
        <v>9737</v>
      </c>
      <c r="D5858" s="2">
        <v>1390527</v>
      </c>
      <c r="E5858" s="2">
        <v>2066</v>
      </c>
      <c r="F5858" s="17" t="s">
        <v>12490</v>
      </c>
      <c r="G5858" s="2" t="s">
        <v>5</v>
      </c>
      <c r="H5858" s="2" t="s">
        <v>4</v>
      </c>
      <c r="I5858" s="2" t="s">
        <v>6</v>
      </c>
      <c r="J5858" s="2" t="s">
        <v>7</v>
      </c>
      <c r="K5858" s="2" t="s">
        <v>8</v>
      </c>
      <c r="L5858" s="2" t="s">
        <v>9</v>
      </c>
      <c r="M5858" s="7">
        <f>IFERROR(INDEX(Hoja1!$B$1:$E$5279,MATCH(Data!$D5858,Hoja1!$B$1:$B$5279,),MATCH(Data!M$1,Hoja1!$B$1:$E$1,)),"ND")</f>
        <v>148.55330000000001</v>
      </c>
      <c r="N5858" s="7">
        <f>IFERROR(INDEX(Hoja1!$B$1:$E$5279,MATCH(Data!$D5858,Hoja1!$B$1:$B$5279,),MATCH(Data!N$1,Hoja1!$B$1:$E$1,)),"ND")</f>
        <v>15000</v>
      </c>
      <c r="O5858" s="7">
        <f>IFERROR(INDEX(Hoja1!$B$1:$E$5279,MATCH(Data!$D5858,Hoja1!$B$1:$B$5279,),MATCH(Data!O$1,Hoja1!$B$1:$E$1,)),"ND")</f>
        <v>244872</v>
      </c>
      <c r="P5858" t="str">
        <f>VLOOKUP(D5858,Hoja2!C:E,3,0)</f>
        <v>ESTRELLAS DIAMANTE</v>
      </c>
      <c r="Q5858" s="10">
        <f>VLOOKUP(D5858,Hoja2!C:D,2,0)</f>
        <v>3400</v>
      </c>
    </row>
    <row r="5859" spans="1:17" hidden="1" x14ac:dyDescent="0.2">
      <c r="A5859" s="2" t="s">
        <v>5884</v>
      </c>
      <c r="B5859" s="2" t="s">
        <v>12</v>
      </c>
      <c r="C5859" s="2">
        <v>1406</v>
      </c>
      <c r="D5859" s="2">
        <v>1391662</v>
      </c>
      <c r="E5859" s="2">
        <v>2627</v>
      </c>
      <c r="F5859" s="17" t="s">
        <v>12469</v>
      </c>
      <c r="G5859" s="2" t="s">
        <v>5</v>
      </c>
      <c r="H5859" s="2" t="s">
        <v>2074</v>
      </c>
      <c r="I5859" s="2" t="s">
        <v>6</v>
      </c>
      <c r="J5859" s="2" t="s">
        <v>7</v>
      </c>
      <c r="K5859" s="2" t="s">
        <v>8</v>
      </c>
      <c r="L5859" s="2" t="s">
        <v>9</v>
      </c>
      <c r="M5859" s="7" t="str">
        <f>IFERROR(INDEX(Hoja1!$B$1:$E$5279,MATCH(Data!$D5859,Hoja1!$B$1:$B$5279,),MATCH(Data!M$1,Hoja1!$B$1:$E$1,)),"ND")</f>
        <v>ND</v>
      </c>
      <c r="N5859" s="7" t="str">
        <f>IFERROR(INDEX(Hoja1!$B$1:$E$5279,MATCH(Data!$D5859,Hoja1!$B$1:$B$5279,),MATCH(Data!N$1,Hoja1!$B$1:$E$1,)),"ND")</f>
        <v>ND</v>
      </c>
      <c r="O5859" s="7" t="str">
        <f>IFERROR(INDEX(Hoja1!$B$1:$E$5279,MATCH(Data!$D5859,Hoja1!$B$1:$B$5279,),MATCH(Data!O$1,Hoja1!$B$1:$E$1,)),"ND")</f>
        <v>ND</v>
      </c>
      <c r="P5859" t="str">
        <f>VLOOKUP(D5859,Hoja2!C:E,3,0)</f>
        <v>PEQUEÐAS EMPRESAS</v>
      </c>
      <c r="Q5859" s="10">
        <f>VLOOKUP(D5859,Hoja2!C:D,2,0)</f>
        <v>0</v>
      </c>
    </row>
    <row r="5860" spans="1:17" hidden="1" x14ac:dyDescent="0.2">
      <c r="A5860" s="2" t="s">
        <v>5885</v>
      </c>
      <c r="B5860" s="2" t="s">
        <v>4</v>
      </c>
      <c r="C5860" s="2">
        <v>10421</v>
      </c>
      <c r="D5860" s="2">
        <v>1391672</v>
      </c>
      <c r="E5860" s="2">
        <v>1237</v>
      </c>
      <c r="F5860" s="17" t="s">
        <v>12458</v>
      </c>
      <c r="G5860" s="2" t="s">
        <v>5</v>
      </c>
      <c r="H5860" s="2" t="s">
        <v>4</v>
      </c>
      <c r="I5860" s="2" t="s">
        <v>6</v>
      </c>
      <c r="J5860" s="2" t="s">
        <v>7</v>
      </c>
      <c r="K5860" s="2" t="s">
        <v>8</v>
      </c>
      <c r="L5860" s="2" t="s">
        <v>9</v>
      </c>
      <c r="M5860" s="7">
        <f>IFERROR(INDEX(Hoja1!$B$1:$E$5279,MATCH(Data!$D5860,Hoja1!$B$1:$B$5279,),MATCH(Data!M$1,Hoja1!$B$1:$E$1,)),"ND")</f>
        <v>15931.84</v>
      </c>
      <c r="N5860" s="7">
        <f>IFERROR(INDEX(Hoja1!$B$1:$E$5279,MATCH(Data!$D5860,Hoja1!$B$1:$B$5279,),MATCH(Data!N$1,Hoja1!$B$1:$E$1,)),"ND")</f>
        <v>0</v>
      </c>
      <c r="O5860" s="7">
        <f>IFERROR(INDEX(Hoja1!$B$1:$E$5279,MATCH(Data!$D5860,Hoja1!$B$1:$B$5279,),MATCH(Data!O$1,Hoja1!$B$1:$E$1,)),"ND")</f>
        <v>0</v>
      </c>
      <c r="P5860" t="str">
        <f>VLOOKUP(D5860,Hoja2!C:E,3,0)</f>
        <v>ESTRELLAS DIAMANTE</v>
      </c>
      <c r="Q5860" s="10">
        <f>VLOOKUP(D5860,Hoja2!C:D,2,0)</f>
        <v>0</v>
      </c>
    </row>
    <row r="5861" spans="1:17" hidden="1" x14ac:dyDescent="0.2">
      <c r="A5861" s="2" t="s">
        <v>5886</v>
      </c>
      <c r="B5861" s="2" t="s">
        <v>12</v>
      </c>
      <c r="C5861" s="2">
        <v>2788</v>
      </c>
      <c r="D5861" s="2">
        <v>1391783</v>
      </c>
      <c r="E5861" s="2">
        <v>8655</v>
      </c>
      <c r="F5861" s="17" t="s">
        <v>12453</v>
      </c>
      <c r="G5861" s="2" t="s">
        <v>5</v>
      </c>
      <c r="H5861" s="2" t="s">
        <v>2074</v>
      </c>
      <c r="I5861" s="2" t="s">
        <v>6</v>
      </c>
      <c r="J5861" s="2" t="s">
        <v>59</v>
      </c>
      <c r="K5861" s="2" t="s">
        <v>60</v>
      </c>
      <c r="L5861" s="2" t="s">
        <v>9</v>
      </c>
      <c r="M5861" s="7" t="str">
        <f>IFERROR(INDEX(Hoja1!$B$1:$E$5279,MATCH(Data!$D5861,Hoja1!$B$1:$B$5279,),MATCH(Data!M$1,Hoja1!$B$1:$E$1,)),"ND")</f>
        <v>ND</v>
      </c>
      <c r="N5861" s="7" t="str">
        <f>IFERROR(INDEX(Hoja1!$B$1:$E$5279,MATCH(Data!$D5861,Hoja1!$B$1:$B$5279,),MATCH(Data!N$1,Hoja1!$B$1:$E$1,)),"ND")</f>
        <v>ND</v>
      </c>
      <c r="O5861" s="7" t="str">
        <f>IFERROR(INDEX(Hoja1!$B$1:$E$5279,MATCH(Data!$D5861,Hoja1!$B$1:$B$5279,),MATCH(Data!O$1,Hoja1!$B$1:$E$1,)),"ND")</f>
        <v>ND</v>
      </c>
      <c r="P5861" t="s">
        <v>12539</v>
      </c>
      <c r="Q5861" s="10">
        <f>VLOOKUP(D5861,Hoja2!C:D,2,0)</f>
        <v>0</v>
      </c>
    </row>
    <row r="5862" spans="1:17" hidden="1" x14ac:dyDescent="0.2">
      <c r="A5862" s="2" t="s">
        <v>5887</v>
      </c>
      <c r="B5862" s="2" t="s">
        <v>4</v>
      </c>
      <c r="C5862" s="2">
        <v>8757</v>
      </c>
      <c r="D5862" s="2">
        <v>1393096</v>
      </c>
      <c r="E5862" s="2">
        <v>8782</v>
      </c>
      <c r="F5862" s="17" t="s">
        <v>12497</v>
      </c>
      <c r="G5862" s="2" t="s">
        <v>5</v>
      </c>
      <c r="H5862" s="2" t="s">
        <v>4</v>
      </c>
      <c r="I5862" s="2" t="s">
        <v>6</v>
      </c>
      <c r="J5862" s="2" t="s">
        <v>7</v>
      </c>
      <c r="K5862" s="2" t="s">
        <v>8</v>
      </c>
      <c r="L5862" s="2" t="s">
        <v>9</v>
      </c>
      <c r="M5862" s="7">
        <f>IFERROR(INDEX(Hoja1!$B$1:$E$5279,MATCH(Data!$D5862,Hoja1!$B$1:$B$5279,),MATCH(Data!M$1,Hoja1!$B$1:$E$1,)),"ND")</f>
        <v>251.99170000000001</v>
      </c>
      <c r="N5862" s="7">
        <f>IFERROR(INDEX(Hoja1!$B$1:$E$5279,MATCH(Data!$D5862,Hoja1!$B$1:$B$5279,),MATCH(Data!N$1,Hoja1!$B$1:$E$1,)),"ND")</f>
        <v>10000</v>
      </c>
      <c r="O5862" s="7">
        <f>IFERROR(INDEX(Hoja1!$B$1:$E$5279,MATCH(Data!$D5862,Hoja1!$B$1:$B$5279,),MATCH(Data!O$1,Hoja1!$B$1:$E$1,)),"ND")</f>
        <v>0</v>
      </c>
      <c r="P5862" t="str">
        <f>VLOOKUP(D5862,Hoja2!C:E,3,0)</f>
        <v>ESTRELLAS DIAMANTE</v>
      </c>
      <c r="Q5862" s="10">
        <f>VLOOKUP(D5862,Hoja2!C:D,2,0)</f>
        <v>9000</v>
      </c>
    </row>
    <row r="5863" spans="1:17" hidden="1" x14ac:dyDescent="0.2">
      <c r="A5863" s="2" t="s">
        <v>5888</v>
      </c>
      <c r="B5863" s="2" t="s">
        <v>4</v>
      </c>
      <c r="C5863" s="2">
        <v>8929</v>
      </c>
      <c r="D5863" s="2">
        <v>1393682</v>
      </c>
      <c r="E5863" s="2">
        <v>1910</v>
      </c>
      <c r="F5863" s="17" t="s">
        <v>12475</v>
      </c>
      <c r="G5863" s="2" t="s">
        <v>5</v>
      </c>
      <c r="H5863" s="2" t="s">
        <v>4</v>
      </c>
      <c r="I5863" s="2" t="s">
        <v>6</v>
      </c>
      <c r="J5863" s="2" t="s">
        <v>7</v>
      </c>
      <c r="K5863" s="2" t="s">
        <v>8</v>
      </c>
      <c r="L5863" s="2" t="s">
        <v>9</v>
      </c>
      <c r="M5863" s="7">
        <f>IFERROR(INDEX(Hoja1!$B$1:$E$5279,MATCH(Data!$D5863,Hoja1!$B$1:$B$5279,),MATCH(Data!M$1,Hoja1!$B$1:$E$1,)),"ND")</f>
        <v>854.11829999999998</v>
      </c>
      <c r="N5863" s="7">
        <f>IFERROR(INDEX(Hoja1!$B$1:$E$5279,MATCH(Data!$D5863,Hoja1!$B$1:$B$5279,),MATCH(Data!N$1,Hoja1!$B$1:$E$1,)),"ND")</f>
        <v>15000</v>
      </c>
      <c r="O5863" s="7">
        <f>IFERROR(INDEX(Hoja1!$B$1:$E$5279,MATCH(Data!$D5863,Hoja1!$B$1:$B$5279,),MATCH(Data!O$1,Hoja1!$B$1:$E$1,)),"ND")</f>
        <v>0</v>
      </c>
      <c r="P5863" t="str">
        <f>VLOOKUP(D5863,Hoja2!C:E,3,0)</f>
        <v>ESTRELLAS DIAMANTE</v>
      </c>
      <c r="Q5863" s="10">
        <f>VLOOKUP(D5863,Hoja2!C:D,2,0)</f>
        <v>0</v>
      </c>
    </row>
    <row r="5864" spans="1:17" hidden="1" x14ac:dyDescent="0.2">
      <c r="A5864" s="2" t="s">
        <v>5889</v>
      </c>
      <c r="B5864" s="2" t="s">
        <v>12</v>
      </c>
      <c r="C5864" s="2">
        <v>506</v>
      </c>
      <c r="D5864" s="2">
        <v>1394183</v>
      </c>
      <c r="E5864" s="2">
        <v>3871</v>
      </c>
      <c r="F5864" s="17" t="s">
        <v>12530</v>
      </c>
      <c r="G5864" s="2" t="s">
        <v>5</v>
      </c>
      <c r="H5864" s="2" t="s">
        <v>4</v>
      </c>
      <c r="I5864" s="2" t="s">
        <v>6</v>
      </c>
      <c r="J5864" s="2" t="s">
        <v>7</v>
      </c>
      <c r="K5864" s="2" t="s">
        <v>8</v>
      </c>
      <c r="L5864" s="2" t="s">
        <v>9</v>
      </c>
      <c r="M5864" s="7" t="str">
        <f>IFERROR(INDEX(Hoja1!$B$1:$E$5279,MATCH(Data!$D5864,Hoja1!$B$1:$B$5279,),MATCH(Data!M$1,Hoja1!$B$1:$E$1,)),"ND")</f>
        <v>ND</v>
      </c>
      <c r="N5864" s="7" t="str">
        <f>IFERROR(INDEX(Hoja1!$B$1:$E$5279,MATCH(Data!$D5864,Hoja1!$B$1:$B$5279,),MATCH(Data!N$1,Hoja1!$B$1:$E$1,)),"ND")</f>
        <v>ND</v>
      </c>
      <c r="O5864" s="7" t="str">
        <f>IFERROR(INDEX(Hoja1!$B$1:$E$5279,MATCH(Data!$D5864,Hoja1!$B$1:$B$5279,),MATCH(Data!O$1,Hoja1!$B$1:$E$1,)),"ND")</f>
        <v>ND</v>
      </c>
      <c r="P5864" t="str">
        <f>VLOOKUP(D5864,Hoja2!C:E,3,0)</f>
        <v>ESTRELLAS DIAMANTE</v>
      </c>
      <c r="Q5864" s="10">
        <f>VLOOKUP(D5864,Hoja2!C:D,2,0)</f>
        <v>0</v>
      </c>
    </row>
    <row r="5865" spans="1:17" hidden="1" x14ac:dyDescent="0.2">
      <c r="A5865" s="2" t="s">
        <v>5890</v>
      </c>
      <c r="B5865" s="2" t="s">
        <v>4</v>
      </c>
      <c r="C5865" s="2">
        <v>10270</v>
      </c>
      <c r="D5865" s="2">
        <v>1394985</v>
      </c>
      <c r="E5865" s="2">
        <v>1237</v>
      </c>
      <c r="F5865" s="17" t="s">
        <v>12458</v>
      </c>
      <c r="G5865" s="2" t="s">
        <v>5</v>
      </c>
      <c r="H5865" s="2" t="s">
        <v>4</v>
      </c>
      <c r="I5865" s="2" t="s">
        <v>6</v>
      </c>
      <c r="J5865" s="2" t="s">
        <v>7</v>
      </c>
      <c r="K5865" s="2" t="s">
        <v>8</v>
      </c>
      <c r="L5865" s="2" t="s">
        <v>9</v>
      </c>
      <c r="M5865" s="7">
        <f>IFERROR(INDEX(Hoja1!$B$1:$E$5279,MATCH(Data!$D5865,Hoja1!$B$1:$B$5279,),MATCH(Data!M$1,Hoja1!$B$1:$E$1,)),"ND")</f>
        <v>191188.76990000001</v>
      </c>
      <c r="N5865" s="7">
        <f>IFERROR(INDEX(Hoja1!$B$1:$E$5279,MATCH(Data!$D5865,Hoja1!$B$1:$B$5279,),MATCH(Data!N$1,Hoja1!$B$1:$E$1,)),"ND")</f>
        <v>15000</v>
      </c>
      <c r="O5865" s="7">
        <f>IFERROR(INDEX(Hoja1!$B$1:$E$5279,MATCH(Data!$D5865,Hoja1!$B$1:$B$5279,),MATCH(Data!O$1,Hoja1!$B$1:$E$1,)),"ND")</f>
        <v>0</v>
      </c>
      <c r="P5865" t="str">
        <f>VLOOKUP(D5865,Hoja2!C:E,3,0)</f>
        <v>ESTRELLAS DIAMANTE</v>
      </c>
      <c r="Q5865" s="10">
        <f>VLOOKUP(D5865,Hoja2!C:D,2,0)</f>
        <v>26124</v>
      </c>
    </row>
    <row r="5866" spans="1:17" hidden="1" x14ac:dyDescent="0.2">
      <c r="A5866" s="2" t="s">
        <v>5891</v>
      </c>
      <c r="B5866" s="2" t="s">
        <v>4</v>
      </c>
      <c r="C5866" s="2">
        <v>8585</v>
      </c>
      <c r="D5866" s="2">
        <v>1395026</v>
      </c>
      <c r="E5866" s="2">
        <v>5289</v>
      </c>
      <c r="F5866" s="17" t="s">
        <v>12559</v>
      </c>
      <c r="G5866" s="2" t="s">
        <v>5</v>
      </c>
      <c r="H5866" s="2" t="s">
        <v>4</v>
      </c>
      <c r="I5866" s="2" t="s">
        <v>6</v>
      </c>
      <c r="J5866" s="2" t="s">
        <v>7</v>
      </c>
      <c r="K5866" s="2" t="s">
        <v>8</v>
      </c>
      <c r="L5866" s="2" t="s">
        <v>9</v>
      </c>
      <c r="M5866" s="7">
        <f>IFERROR(INDEX(Hoja1!$B$1:$E$5279,MATCH(Data!$D5866,Hoja1!$B$1:$B$5279,),MATCH(Data!M$1,Hoja1!$B$1:$E$1,)),"ND")</f>
        <v>14318.2366</v>
      </c>
      <c r="N5866" s="7">
        <f>IFERROR(INDEX(Hoja1!$B$1:$E$5279,MATCH(Data!$D5866,Hoja1!$B$1:$B$5279,),MATCH(Data!N$1,Hoja1!$B$1:$E$1,)),"ND")</f>
        <v>10000</v>
      </c>
      <c r="O5866" s="7">
        <f>IFERROR(INDEX(Hoja1!$B$1:$E$5279,MATCH(Data!$D5866,Hoja1!$B$1:$B$5279,),MATCH(Data!O$1,Hoja1!$B$1:$E$1,)),"ND")</f>
        <v>229000</v>
      </c>
      <c r="P5866" t="str">
        <f>VLOOKUP(D5866,Hoja2!C:E,3,0)</f>
        <v>ESTRELLAS DIAMANTE</v>
      </c>
      <c r="Q5866" s="10">
        <f>VLOOKUP(D5866,Hoja2!C:D,2,0)</f>
        <v>6055.07</v>
      </c>
    </row>
    <row r="5867" spans="1:17" hidden="1" x14ac:dyDescent="0.2">
      <c r="A5867" s="2" t="s">
        <v>5892</v>
      </c>
      <c r="B5867" s="2" t="s">
        <v>12</v>
      </c>
      <c r="C5867" s="2">
        <v>11171</v>
      </c>
      <c r="D5867" s="2">
        <v>1395931</v>
      </c>
      <c r="E5867" s="2">
        <v>5858</v>
      </c>
      <c r="F5867" s="17" t="s">
        <v>12536</v>
      </c>
      <c r="G5867" s="2" t="s">
        <v>5</v>
      </c>
      <c r="H5867" s="2" t="s">
        <v>2074</v>
      </c>
      <c r="I5867" s="2" t="s">
        <v>6</v>
      </c>
      <c r="J5867" s="2" t="s">
        <v>7</v>
      </c>
      <c r="K5867" s="2" t="s">
        <v>8</v>
      </c>
      <c r="L5867" s="2" t="s">
        <v>9</v>
      </c>
      <c r="M5867" s="7" t="str">
        <f>IFERROR(INDEX(Hoja1!$B$1:$E$5279,MATCH(Data!$D5867,Hoja1!$B$1:$B$5279,),MATCH(Data!M$1,Hoja1!$B$1:$E$1,)),"ND")</f>
        <v>ND</v>
      </c>
      <c r="N5867" s="7" t="str">
        <f>IFERROR(INDEX(Hoja1!$B$1:$E$5279,MATCH(Data!$D5867,Hoja1!$B$1:$B$5279,),MATCH(Data!N$1,Hoja1!$B$1:$E$1,)),"ND")</f>
        <v>ND</v>
      </c>
      <c r="O5867" s="7" t="str">
        <f>IFERROR(INDEX(Hoja1!$B$1:$E$5279,MATCH(Data!$D5867,Hoja1!$B$1:$B$5279,),MATCH(Data!O$1,Hoja1!$B$1:$E$1,)),"ND")</f>
        <v>ND</v>
      </c>
      <c r="P5867" t="str">
        <f>VLOOKUP(D5867,Hoja2!C:E,3,0)</f>
        <v>ESTRELLAS PATRIMONIALES</v>
      </c>
      <c r="Q5867" s="10">
        <f>VLOOKUP(D5867,Hoja2!C:D,2,0)</f>
        <v>0</v>
      </c>
    </row>
    <row r="5868" spans="1:17" hidden="1" x14ac:dyDescent="0.2">
      <c r="A5868" s="2" t="s">
        <v>5893</v>
      </c>
      <c r="B5868" s="2" t="s">
        <v>12</v>
      </c>
      <c r="C5868" s="2">
        <v>5643</v>
      </c>
      <c r="D5868" s="2">
        <v>1395991</v>
      </c>
      <c r="E5868" s="2">
        <v>1910</v>
      </c>
      <c r="F5868" s="17" t="s">
        <v>12475</v>
      </c>
      <c r="G5868" s="2" t="s">
        <v>5</v>
      </c>
      <c r="H5868" s="2" t="s">
        <v>4</v>
      </c>
      <c r="I5868" s="2" t="s">
        <v>6</v>
      </c>
      <c r="J5868" s="2" t="s">
        <v>7</v>
      </c>
      <c r="K5868" s="2" t="s">
        <v>8</v>
      </c>
      <c r="L5868" s="2" t="s">
        <v>9</v>
      </c>
      <c r="M5868" s="7" t="str">
        <f>IFERROR(INDEX(Hoja1!$B$1:$E$5279,MATCH(Data!$D5868,Hoja1!$B$1:$B$5279,),MATCH(Data!M$1,Hoja1!$B$1:$E$1,)),"ND")</f>
        <v>ND</v>
      </c>
      <c r="N5868" s="7" t="str">
        <f>IFERROR(INDEX(Hoja1!$B$1:$E$5279,MATCH(Data!$D5868,Hoja1!$B$1:$B$5279,),MATCH(Data!N$1,Hoja1!$B$1:$E$1,)),"ND")</f>
        <v>ND</v>
      </c>
      <c r="O5868" s="7" t="str">
        <f>IFERROR(INDEX(Hoja1!$B$1:$E$5279,MATCH(Data!$D5868,Hoja1!$B$1:$B$5279,),MATCH(Data!O$1,Hoja1!$B$1:$E$1,)),"ND")</f>
        <v>ND</v>
      </c>
      <c r="P5868" t="str">
        <f>VLOOKUP(D5868,Hoja2!C:E,3,0)</f>
        <v>ESTRELLAS DIAMANTE</v>
      </c>
      <c r="Q5868" s="10">
        <f>VLOOKUP(D5868,Hoja2!C:D,2,0)</f>
        <v>0</v>
      </c>
    </row>
    <row r="5869" spans="1:17" hidden="1" x14ac:dyDescent="0.2">
      <c r="A5869" s="2" t="s">
        <v>5894</v>
      </c>
      <c r="B5869" s="2" t="s">
        <v>12</v>
      </c>
      <c r="C5869" s="2">
        <v>2434</v>
      </c>
      <c r="D5869" s="2">
        <v>1396011</v>
      </c>
      <c r="E5869" s="2">
        <v>3704</v>
      </c>
      <c r="F5869" s="17" t="s">
        <v>12455</v>
      </c>
      <c r="G5869" s="2" t="s">
        <v>5</v>
      </c>
      <c r="H5869" s="2" t="s">
        <v>4</v>
      </c>
      <c r="I5869" s="2" t="s">
        <v>6</v>
      </c>
      <c r="J5869" s="2" t="s">
        <v>275</v>
      </c>
      <c r="K5869" s="2" t="s">
        <v>276</v>
      </c>
      <c r="L5869" s="2" t="s">
        <v>9</v>
      </c>
      <c r="M5869" s="7" t="str">
        <f>IFERROR(INDEX(Hoja1!$B$1:$E$5279,MATCH(Data!$D5869,Hoja1!$B$1:$B$5279,),MATCH(Data!M$1,Hoja1!$B$1:$E$1,)),"ND")</f>
        <v>ND</v>
      </c>
      <c r="N5869" s="7" t="str">
        <f>IFERROR(INDEX(Hoja1!$B$1:$E$5279,MATCH(Data!$D5869,Hoja1!$B$1:$B$5279,),MATCH(Data!N$1,Hoja1!$B$1:$E$1,)),"ND")</f>
        <v>ND</v>
      </c>
      <c r="O5869" s="7" t="str">
        <f>IFERROR(INDEX(Hoja1!$B$1:$E$5279,MATCH(Data!$D5869,Hoja1!$B$1:$B$5279,),MATCH(Data!O$1,Hoja1!$B$1:$E$1,)),"ND")</f>
        <v>ND</v>
      </c>
      <c r="P5869" t="s">
        <v>12539</v>
      </c>
      <c r="Q5869" s="10">
        <f>VLOOKUP(D5869,Hoja2!C:D,2,0)</f>
        <v>0</v>
      </c>
    </row>
    <row r="5870" spans="1:17" hidden="1" x14ac:dyDescent="0.2">
      <c r="A5870" s="2" t="s">
        <v>5895</v>
      </c>
      <c r="B5870" s="2" t="s">
        <v>12</v>
      </c>
      <c r="C5870" s="2">
        <v>2434</v>
      </c>
      <c r="D5870" s="2">
        <v>1396026</v>
      </c>
      <c r="E5870" s="2">
        <v>3704</v>
      </c>
      <c r="F5870" s="17" t="s">
        <v>12455</v>
      </c>
      <c r="G5870" s="2" t="s">
        <v>5</v>
      </c>
      <c r="H5870" s="2" t="s">
        <v>4</v>
      </c>
      <c r="I5870" s="2" t="s">
        <v>6</v>
      </c>
      <c r="J5870" s="2" t="s">
        <v>7</v>
      </c>
      <c r="K5870" s="2" t="s">
        <v>8</v>
      </c>
      <c r="L5870" s="2" t="s">
        <v>9</v>
      </c>
      <c r="M5870" s="7" t="str">
        <f>IFERROR(INDEX(Hoja1!$B$1:$E$5279,MATCH(Data!$D5870,Hoja1!$B$1:$B$5279,),MATCH(Data!M$1,Hoja1!$B$1:$E$1,)),"ND")</f>
        <v>ND</v>
      </c>
      <c r="N5870" s="7" t="str">
        <f>IFERROR(INDEX(Hoja1!$B$1:$E$5279,MATCH(Data!$D5870,Hoja1!$B$1:$B$5279,),MATCH(Data!N$1,Hoja1!$B$1:$E$1,)),"ND")</f>
        <v>ND</v>
      </c>
      <c r="O5870" s="7" t="str">
        <f>IFERROR(INDEX(Hoja1!$B$1:$E$5279,MATCH(Data!$D5870,Hoja1!$B$1:$B$5279,),MATCH(Data!O$1,Hoja1!$B$1:$E$1,)),"ND")</f>
        <v>ND</v>
      </c>
      <c r="P5870" t="str">
        <f>VLOOKUP(D5870,Hoja2!C:E,3,0)</f>
        <v>ESTRELLAS DIAMANTE</v>
      </c>
      <c r="Q5870" s="10">
        <f>VLOOKUP(D5870,Hoja2!C:D,2,0)</f>
        <v>0</v>
      </c>
    </row>
    <row r="5871" spans="1:17" hidden="1" x14ac:dyDescent="0.2">
      <c r="A5871" s="2" t="s">
        <v>5896</v>
      </c>
      <c r="B5871" s="2" t="s">
        <v>4</v>
      </c>
      <c r="C5871" s="2">
        <v>9752</v>
      </c>
      <c r="D5871" s="2">
        <v>1397472</v>
      </c>
      <c r="E5871" s="2">
        <v>2066</v>
      </c>
      <c r="F5871" s="17" t="s">
        <v>12490</v>
      </c>
      <c r="G5871" s="2" t="s">
        <v>5</v>
      </c>
      <c r="H5871" s="2" t="s">
        <v>4</v>
      </c>
      <c r="I5871" s="2" t="s">
        <v>6</v>
      </c>
      <c r="J5871" s="2" t="s">
        <v>7</v>
      </c>
      <c r="K5871" s="2" t="s">
        <v>8</v>
      </c>
      <c r="L5871" s="2" t="s">
        <v>9</v>
      </c>
      <c r="M5871" s="7">
        <f>IFERROR(INDEX(Hoja1!$B$1:$E$5279,MATCH(Data!$D5871,Hoja1!$B$1:$B$5279,),MATCH(Data!M$1,Hoja1!$B$1:$E$1,)),"ND")</f>
        <v>2311.8249999999998</v>
      </c>
      <c r="N5871" s="7">
        <f>IFERROR(INDEX(Hoja1!$B$1:$E$5279,MATCH(Data!$D5871,Hoja1!$B$1:$B$5279,),MATCH(Data!N$1,Hoja1!$B$1:$E$1,)),"ND")</f>
        <v>14900</v>
      </c>
      <c r="O5871" s="7">
        <f>IFERROR(INDEX(Hoja1!$B$1:$E$5279,MATCH(Data!$D5871,Hoja1!$B$1:$B$5279,),MATCH(Data!O$1,Hoja1!$B$1:$E$1,)),"ND")</f>
        <v>0</v>
      </c>
      <c r="P5871" t="str">
        <f>VLOOKUP(D5871,Hoja2!C:E,3,0)</f>
        <v>ESTRELLAS DIAMANTE</v>
      </c>
      <c r="Q5871" s="10">
        <f>VLOOKUP(D5871,Hoja2!C:D,2,0)</f>
        <v>5500</v>
      </c>
    </row>
    <row r="5872" spans="1:17" hidden="1" x14ac:dyDescent="0.2">
      <c r="A5872" s="2" t="s">
        <v>5897</v>
      </c>
      <c r="B5872" s="2" t="s">
        <v>4</v>
      </c>
      <c r="C5872" s="2">
        <v>10206</v>
      </c>
      <c r="D5872" s="2">
        <v>1399157</v>
      </c>
      <c r="E5872" s="2">
        <v>4775</v>
      </c>
      <c r="F5872" s="17" t="s">
        <v>12477</v>
      </c>
      <c r="G5872" s="2" t="s">
        <v>5</v>
      </c>
      <c r="H5872" s="2" t="s">
        <v>4</v>
      </c>
      <c r="I5872" s="2" t="s">
        <v>6</v>
      </c>
      <c r="J5872" s="2" t="s">
        <v>7</v>
      </c>
      <c r="K5872" s="2" t="s">
        <v>8</v>
      </c>
      <c r="L5872" s="2" t="s">
        <v>9</v>
      </c>
      <c r="M5872" s="7">
        <f>IFERROR(INDEX(Hoja1!$B$1:$E$5279,MATCH(Data!$D5872,Hoja1!$B$1:$B$5279,),MATCH(Data!M$1,Hoja1!$B$1:$E$1,)),"ND")</f>
        <v>24744.8567</v>
      </c>
      <c r="N5872" s="7">
        <f>IFERROR(INDEX(Hoja1!$B$1:$E$5279,MATCH(Data!$D5872,Hoja1!$B$1:$B$5279,),MATCH(Data!N$1,Hoja1!$B$1:$E$1,)),"ND")</f>
        <v>15000</v>
      </c>
      <c r="O5872" s="7">
        <f>IFERROR(INDEX(Hoja1!$B$1:$E$5279,MATCH(Data!$D5872,Hoja1!$B$1:$B$5279,),MATCH(Data!O$1,Hoja1!$B$1:$E$1,)),"ND")</f>
        <v>0</v>
      </c>
      <c r="P5872" t="str">
        <f>VLOOKUP(D5872,Hoja2!C:E,3,0)</f>
        <v>ESTRELLAS DIAMANTE</v>
      </c>
      <c r="Q5872" s="10">
        <f>VLOOKUP(D5872,Hoja2!C:D,2,0)</f>
        <v>7440</v>
      </c>
    </row>
    <row r="5873" spans="1:17" x14ac:dyDescent="0.2">
      <c r="A5873" s="2" t="s">
        <v>5898</v>
      </c>
      <c r="B5873" s="2" t="s">
        <v>4</v>
      </c>
      <c r="C5873" s="2">
        <v>5722</v>
      </c>
      <c r="D5873" s="2">
        <v>1399173</v>
      </c>
      <c r="E5873" s="2">
        <v>7900</v>
      </c>
      <c r="F5873" s="17" t="s">
        <v>12557</v>
      </c>
      <c r="G5873" s="2" t="s">
        <v>5</v>
      </c>
      <c r="H5873" s="2" t="s">
        <v>4</v>
      </c>
      <c r="I5873" s="2" t="s">
        <v>6</v>
      </c>
      <c r="J5873" s="2" t="s">
        <v>7</v>
      </c>
      <c r="K5873" s="2" t="s">
        <v>8</v>
      </c>
      <c r="L5873" s="2" t="s">
        <v>9</v>
      </c>
      <c r="M5873" s="7">
        <f>IFERROR(INDEX(Hoja1!$B$1:$E$5279,MATCH(Data!$D5873,Hoja1!$B$1:$B$5279,),MATCH(Data!M$1,Hoja1!$B$1:$E$1,)),"ND")</f>
        <v>371.52330000000001</v>
      </c>
      <c r="N5873" s="7">
        <f>IFERROR(INDEX(Hoja1!$B$1:$E$5279,MATCH(Data!$D5873,Hoja1!$B$1:$B$5279,),MATCH(Data!N$1,Hoja1!$B$1:$E$1,)),"ND")</f>
        <v>15000</v>
      </c>
      <c r="O5873" s="7">
        <f>IFERROR(INDEX(Hoja1!$B$1:$E$5279,MATCH(Data!$D5873,Hoja1!$B$1:$B$5279,),MATCH(Data!O$1,Hoja1!$B$1:$E$1,)),"ND")</f>
        <v>576000</v>
      </c>
      <c r="P5873" t="str">
        <f>VLOOKUP(D5873,Hoja2!C:E,3,0)</f>
        <v>ESTRELLAS DIAMANTE</v>
      </c>
      <c r="Q5873" s="10">
        <f>VLOOKUP(D5873,Hoja2!C:D,2,0)</f>
        <v>30000</v>
      </c>
    </row>
    <row r="5874" spans="1:17" x14ac:dyDescent="0.2">
      <c r="A5874" s="2" t="s">
        <v>5899</v>
      </c>
      <c r="B5874" s="2" t="s">
        <v>12</v>
      </c>
      <c r="C5874" s="2">
        <v>5722</v>
      </c>
      <c r="D5874" s="2">
        <v>1399410</v>
      </c>
      <c r="E5874" s="2">
        <v>7900</v>
      </c>
      <c r="F5874" s="17" t="s">
        <v>12557</v>
      </c>
      <c r="G5874" s="2" t="s">
        <v>5</v>
      </c>
      <c r="H5874" s="2" t="s">
        <v>4</v>
      </c>
      <c r="I5874" s="2" t="s">
        <v>6</v>
      </c>
      <c r="J5874" s="2" t="s">
        <v>7</v>
      </c>
      <c r="K5874" s="2" t="s">
        <v>8</v>
      </c>
      <c r="L5874" s="2" t="s">
        <v>9</v>
      </c>
      <c r="M5874" s="7" t="str">
        <f>IFERROR(INDEX(Hoja1!$B$1:$E$5279,MATCH(Data!$D5874,Hoja1!$B$1:$B$5279,),MATCH(Data!M$1,Hoja1!$B$1:$E$1,)),"ND")</f>
        <v>ND</v>
      </c>
      <c r="N5874" s="7" t="str">
        <f>IFERROR(INDEX(Hoja1!$B$1:$E$5279,MATCH(Data!$D5874,Hoja1!$B$1:$B$5279,),MATCH(Data!N$1,Hoja1!$B$1:$E$1,)),"ND")</f>
        <v>ND</v>
      </c>
      <c r="O5874" s="7" t="str">
        <f>IFERROR(INDEX(Hoja1!$B$1:$E$5279,MATCH(Data!$D5874,Hoja1!$B$1:$B$5279,),MATCH(Data!O$1,Hoja1!$B$1:$E$1,)),"ND")</f>
        <v>ND</v>
      </c>
      <c r="P5874" t="str">
        <f>VLOOKUP(D5874,Hoja2!C:E,3,0)</f>
        <v>ESTRELLAS DIAMANTE</v>
      </c>
      <c r="Q5874" s="10">
        <f>VLOOKUP(D5874,Hoja2!C:D,2,0)</f>
        <v>1000</v>
      </c>
    </row>
    <row r="5875" spans="1:17" hidden="1" x14ac:dyDescent="0.2">
      <c r="A5875" s="2" t="s">
        <v>5900</v>
      </c>
      <c r="B5875" s="2" t="s">
        <v>12</v>
      </c>
      <c r="C5875" s="2">
        <v>11196</v>
      </c>
      <c r="D5875" s="2">
        <v>1399423</v>
      </c>
      <c r="E5875" s="2">
        <v>1275</v>
      </c>
      <c r="F5875" s="17" t="s">
        <v>12558</v>
      </c>
      <c r="G5875" s="2" t="s">
        <v>5</v>
      </c>
      <c r="H5875" s="2" t="s">
        <v>2074</v>
      </c>
      <c r="I5875" s="2" t="s">
        <v>6</v>
      </c>
      <c r="J5875" s="2" t="s">
        <v>7</v>
      </c>
      <c r="K5875" s="2" t="s">
        <v>8</v>
      </c>
      <c r="L5875" s="2" t="s">
        <v>9</v>
      </c>
      <c r="M5875" s="7" t="str">
        <f>IFERROR(INDEX(Hoja1!$B$1:$E$5279,MATCH(Data!$D5875,Hoja1!$B$1:$B$5279,),MATCH(Data!M$1,Hoja1!$B$1:$E$1,)),"ND")</f>
        <v>ND</v>
      </c>
      <c r="N5875" s="7" t="str">
        <f>IFERROR(INDEX(Hoja1!$B$1:$E$5279,MATCH(Data!$D5875,Hoja1!$B$1:$B$5279,),MATCH(Data!N$1,Hoja1!$B$1:$E$1,)),"ND")</f>
        <v>ND</v>
      </c>
      <c r="O5875" s="7" t="str">
        <f>IFERROR(INDEX(Hoja1!$B$1:$E$5279,MATCH(Data!$D5875,Hoja1!$B$1:$B$5279,),MATCH(Data!O$1,Hoja1!$B$1:$E$1,)),"ND")</f>
        <v>ND</v>
      </c>
      <c r="P5875" t="str">
        <f>VLOOKUP(D5875,Hoja2!C:E,3,0)</f>
        <v>ESTRELLAS PATRIMONIALES</v>
      </c>
      <c r="Q5875" s="10">
        <f>VLOOKUP(D5875,Hoja2!C:D,2,0)</f>
        <v>0</v>
      </c>
    </row>
    <row r="5876" spans="1:17" hidden="1" x14ac:dyDescent="0.2">
      <c r="A5876" s="2" t="s">
        <v>5901</v>
      </c>
      <c r="B5876" s="2" t="s">
        <v>4</v>
      </c>
      <c r="C5876" s="2">
        <v>7801</v>
      </c>
      <c r="D5876" s="2">
        <v>1400379</v>
      </c>
      <c r="E5876" s="2">
        <v>5382</v>
      </c>
      <c r="F5876" s="17" t="s">
        <v>12471</v>
      </c>
      <c r="G5876" s="2" t="s">
        <v>5</v>
      </c>
      <c r="H5876" s="2" t="s">
        <v>4</v>
      </c>
      <c r="I5876" s="2" t="s">
        <v>6</v>
      </c>
      <c r="J5876" s="2" t="s">
        <v>7</v>
      </c>
      <c r="K5876" s="2" t="s">
        <v>8</v>
      </c>
      <c r="L5876" s="2" t="s">
        <v>9</v>
      </c>
      <c r="M5876" s="7">
        <f>IFERROR(INDEX(Hoja1!$B$1:$E$5279,MATCH(Data!$D5876,Hoja1!$B$1:$B$5279,),MATCH(Data!M$1,Hoja1!$B$1:$E$1,)),"ND")</f>
        <v>4649.8100000000004</v>
      </c>
      <c r="N5876" s="7">
        <f>IFERROR(INDEX(Hoja1!$B$1:$E$5279,MATCH(Data!$D5876,Hoja1!$B$1:$B$5279,),MATCH(Data!N$1,Hoja1!$B$1:$E$1,)),"ND")</f>
        <v>12000</v>
      </c>
      <c r="O5876" s="7">
        <f>IFERROR(INDEX(Hoja1!$B$1:$E$5279,MATCH(Data!$D5876,Hoja1!$B$1:$B$5279,),MATCH(Data!O$1,Hoja1!$B$1:$E$1,)),"ND")</f>
        <v>197710</v>
      </c>
      <c r="P5876" t="str">
        <f>VLOOKUP(D5876,Hoja2!C:E,3,0)</f>
        <v>ESTRELLAS DIAMANTE</v>
      </c>
      <c r="Q5876" s="10">
        <f>VLOOKUP(D5876,Hoja2!C:D,2,0)</f>
        <v>6500</v>
      </c>
    </row>
    <row r="5877" spans="1:17" hidden="1" x14ac:dyDescent="0.2">
      <c r="A5877" s="2" t="s">
        <v>5902</v>
      </c>
      <c r="B5877" s="2" t="s">
        <v>12</v>
      </c>
      <c r="C5877" s="2">
        <v>9558</v>
      </c>
      <c r="D5877" s="2">
        <v>1400769</v>
      </c>
      <c r="E5877" s="2">
        <v>2066</v>
      </c>
      <c r="F5877" s="17" t="s">
        <v>12490</v>
      </c>
      <c r="G5877" s="2" t="s">
        <v>5</v>
      </c>
      <c r="H5877" s="2" t="s">
        <v>2074</v>
      </c>
      <c r="I5877" s="2" t="s">
        <v>6</v>
      </c>
      <c r="J5877" s="2" t="s">
        <v>7</v>
      </c>
      <c r="K5877" s="2" t="s">
        <v>8</v>
      </c>
      <c r="L5877" s="2" t="s">
        <v>9</v>
      </c>
      <c r="M5877" s="7" t="str">
        <f>IFERROR(INDEX(Hoja1!$B$1:$E$5279,MATCH(Data!$D5877,Hoja1!$B$1:$B$5279,),MATCH(Data!M$1,Hoja1!$B$1:$E$1,)),"ND")</f>
        <v>ND</v>
      </c>
      <c r="N5877" s="7" t="str">
        <f>IFERROR(INDEX(Hoja1!$B$1:$E$5279,MATCH(Data!$D5877,Hoja1!$B$1:$B$5279,),MATCH(Data!N$1,Hoja1!$B$1:$E$1,)),"ND")</f>
        <v>ND</v>
      </c>
      <c r="O5877" s="7" t="str">
        <f>IFERROR(INDEX(Hoja1!$B$1:$E$5279,MATCH(Data!$D5877,Hoja1!$B$1:$B$5279,),MATCH(Data!O$1,Hoja1!$B$1:$E$1,)),"ND")</f>
        <v>ND</v>
      </c>
      <c r="P5877" t="str">
        <f>VLOOKUP(D5877,Hoja2!C:E,3,0)</f>
        <v>ESTRELLAS PATRIMONIALES</v>
      </c>
      <c r="Q5877" s="10">
        <f>VLOOKUP(D5877,Hoja2!C:D,2,0)</f>
        <v>0</v>
      </c>
    </row>
    <row r="5878" spans="1:17" hidden="1" x14ac:dyDescent="0.2">
      <c r="A5878" s="2" t="s">
        <v>5903</v>
      </c>
      <c r="B5878" s="2" t="s">
        <v>12</v>
      </c>
      <c r="C5878" s="2">
        <v>1590</v>
      </c>
      <c r="D5878" s="2">
        <v>1400787</v>
      </c>
      <c r="E5878" s="2">
        <v>3975</v>
      </c>
      <c r="F5878" s="17" t="s">
        <v>12467</v>
      </c>
      <c r="G5878" s="2" t="s">
        <v>5</v>
      </c>
      <c r="H5878" s="2" t="s">
        <v>2074</v>
      </c>
      <c r="I5878" s="2" t="s">
        <v>6</v>
      </c>
      <c r="J5878" s="2" t="s">
        <v>7</v>
      </c>
      <c r="K5878" s="2" t="s">
        <v>8</v>
      </c>
      <c r="L5878" s="2" t="s">
        <v>9</v>
      </c>
      <c r="M5878" s="7" t="str">
        <f>IFERROR(INDEX(Hoja1!$B$1:$E$5279,MATCH(Data!$D5878,Hoja1!$B$1:$B$5279,),MATCH(Data!M$1,Hoja1!$B$1:$E$1,)),"ND")</f>
        <v>ND</v>
      </c>
      <c r="N5878" s="7" t="str">
        <f>IFERROR(INDEX(Hoja1!$B$1:$E$5279,MATCH(Data!$D5878,Hoja1!$B$1:$B$5279,),MATCH(Data!N$1,Hoja1!$B$1:$E$1,)),"ND")</f>
        <v>ND</v>
      </c>
      <c r="O5878" s="7" t="str">
        <f>IFERROR(INDEX(Hoja1!$B$1:$E$5279,MATCH(Data!$D5878,Hoja1!$B$1:$B$5279,),MATCH(Data!O$1,Hoja1!$B$1:$E$1,)),"ND")</f>
        <v>ND</v>
      </c>
      <c r="P5878" t="str">
        <f>VLOOKUP(D5878,Hoja2!C:E,3,0)</f>
        <v>ESTRELLAS PATRIMONIALES</v>
      </c>
      <c r="Q5878" s="10">
        <f>VLOOKUP(D5878,Hoja2!C:D,2,0)</f>
        <v>0</v>
      </c>
    </row>
    <row r="5879" spans="1:17" hidden="1" x14ac:dyDescent="0.2">
      <c r="A5879" s="2" t="s">
        <v>5904</v>
      </c>
      <c r="B5879" s="2" t="s">
        <v>4</v>
      </c>
      <c r="C5879" s="2">
        <v>7352</v>
      </c>
      <c r="D5879" s="2">
        <v>1401349</v>
      </c>
      <c r="E5879" s="2">
        <v>4775</v>
      </c>
      <c r="F5879" s="17" t="s">
        <v>12477</v>
      </c>
      <c r="G5879" s="2" t="s">
        <v>5</v>
      </c>
      <c r="H5879" s="2" t="s">
        <v>4</v>
      </c>
      <c r="I5879" s="2" t="s">
        <v>6</v>
      </c>
      <c r="J5879" s="2" t="s">
        <v>7</v>
      </c>
      <c r="K5879" s="2" t="s">
        <v>8</v>
      </c>
      <c r="L5879" s="2" t="s">
        <v>9</v>
      </c>
      <c r="M5879" s="7">
        <f>IFERROR(INDEX(Hoja1!$B$1:$E$5279,MATCH(Data!$D5879,Hoja1!$B$1:$B$5279,),MATCH(Data!M$1,Hoja1!$B$1:$E$1,)),"ND")</f>
        <v>23041.058300000001</v>
      </c>
      <c r="N5879" s="7">
        <f>IFERROR(INDEX(Hoja1!$B$1:$E$5279,MATCH(Data!$D5879,Hoja1!$B$1:$B$5279,),MATCH(Data!N$1,Hoja1!$B$1:$E$1,)),"ND")</f>
        <v>15000</v>
      </c>
      <c r="O5879" s="7">
        <f>IFERROR(INDEX(Hoja1!$B$1:$E$5279,MATCH(Data!$D5879,Hoja1!$B$1:$B$5279,),MATCH(Data!O$1,Hoja1!$B$1:$E$1,)),"ND")</f>
        <v>0</v>
      </c>
      <c r="P5879" t="str">
        <f>VLOOKUP(D5879,Hoja2!C:E,3,0)</f>
        <v>ESTRELLAS DIAMANTE</v>
      </c>
      <c r="Q5879" s="10">
        <f>VLOOKUP(D5879,Hoja2!C:D,2,0)</f>
        <v>10000</v>
      </c>
    </row>
    <row r="5880" spans="1:17" hidden="1" x14ac:dyDescent="0.2">
      <c r="A5880" s="2" t="s">
        <v>5905</v>
      </c>
      <c r="B5880" s="2" t="s">
        <v>4</v>
      </c>
      <c r="C5880" s="2">
        <v>7398</v>
      </c>
      <c r="D5880" s="2">
        <v>1401411</v>
      </c>
      <c r="E5880" s="2">
        <v>4775</v>
      </c>
      <c r="F5880" s="17" t="s">
        <v>12477</v>
      </c>
      <c r="G5880" s="2" t="s">
        <v>5</v>
      </c>
      <c r="H5880" s="2" t="s">
        <v>4</v>
      </c>
      <c r="I5880" s="2" t="s">
        <v>6</v>
      </c>
      <c r="J5880" s="2" t="s">
        <v>7</v>
      </c>
      <c r="K5880" s="2" t="s">
        <v>8</v>
      </c>
      <c r="L5880" s="2" t="s">
        <v>9</v>
      </c>
      <c r="M5880" s="7">
        <f>IFERROR(INDEX(Hoja1!$B$1:$E$5279,MATCH(Data!$D5880,Hoja1!$B$1:$B$5279,),MATCH(Data!M$1,Hoja1!$B$1:$E$1,)),"ND")</f>
        <v>21853.99</v>
      </c>
      <c r="N5880" s="7">
        <f>IFERROR(INDEX(Hoja1!$B$1:$E$5279,MATCH(Data!$D5880,Hoja1!$B$1:$B$5279,),MATCH(Data!N$1,Hoja1!$B$1:$E$1,)),"ND")</f>
        <v>10000</v>
      </c>
      <c r="O5880" s="7">
        <f>IFERROR(INDEX(Hoja1!$B$1:$E$5279,MATCH(Data!$D5880,Hoja1!$B$1:$B$5279,),MATCH(Data!O$1,Hoja1!$B$1:$E$1,)),"ND")</f>
        <v>0</v>
      </c>
      <c r="P5880" t="str">
        <f>VLOOKUP(D5880,Hoja2!C:E,3,0)</f>
        <v>ESTRELLAS DIAMANTE</v>
      </c>
      <c r="Q5880" s="10">
        <f>VLOOKUP(D5880,Hoja2!C:D,2,0)</f>
        <v>6000</v>
      </c>
    </row>
    <row r="5881" spans="1:17" hidden="1" x14ac:dyDescent="0.2">
      <c r="A5881" s="2" t="s">
        <v>5906</v>
      </c>
      <c r="B5881" s="2" t="s">
        <v>12</v>
      </c>
      <c r="C5881" s="2">
        <v>5766</v>
      </c>
      <c r="D5881" s="2">
        <v>1401629</v>
      </c>
      <c r="E5881" s="2">
        <v>6856</v>
      </c>
      <c r="F5881" s="17" t="s">
        <v>12494</v>
      </c>
      <c r="G5881" s="2" t="s">
        <v>5</v>
      </c>
      <c r="H5881" s="2" t="s">
        <v>4</v>
      </c>
      <c r="I5881" s="2" t="s">
        <v>6</v>
      </c>
      <c r="J5881" s="2" t="s">
        <v>7</v>
      </c>
      <c r="K5881" s="2" t="s">
        <v>8</v>
      </c>
      <c r="L5881" s="2" t="s">
        <v>9</v>
      </c>
      <c r="M5881" s="7" t="str">
        <f>IFERROR(INDEX(Hoja1!$B$1:$E$5279,MATCH(Data!$D5881,Hoja1!$B$1:$B$5279,),MATCH(Data!M$1,Hoja1!$B$1:$E$1,)),"ND")</f>
        <v>ND</v>
      </c>
      <c r="N5881" s="7" t="str">
        <f>IFERROR(INDEX(Hoja1!$B$1:$E$5279,MATCH(Data!$D5881,Hoja1!$B$1:$B$5279,),MATCH(Data!N$1,Hoja1!$B$1:$E$1,)),"ND")</f>
        <v>ND</v>
      </c>
      <c r="O5881" s="7" t="str">
        <f>IFERROR(INDEX(Hoja1!$B$1:$E$5279,MATCH(Data!$D5881,Hoja1!$B$1:$B$5279,),MATCH(Data!O$1,Hoja1!$B$1:$E$1,)),"ND")</f>
        <v>ND</v>
      </c>
      <c r="P5881" t="str">
        <f>VLOOKUP(D5881,Hoja2!C:E,3,0)</f>
        <v>ESTRELLAS DIAMANTE</v>
      </c>
      <c r="Q5881" s="10">
        <f>VLOOKUP(D5881,Hoja2!C:D,2,0)</f>
        <v>21371.69</v>
      </c>
    </row>
    <row r="5882" spans="1:17" hidden="1" x14ac:dyDescent="0.2">
      <c r="A5882" s="2" t="s">
        <v>5907</v>
      </c>
      <c r="B5882" s="2" t="s">
        <v>4</v>
      </c>
      <c r="C5882" s="2">
        <v>6476</v>
      </c>
      <c r="D5882" s="2">
        <v>1402795</v>
      </c>
      <c r="E5882" s="2">
        <v>8655</v>
      </c>
      <c r="F5882" s="17" t="s">
        <v>12453</v>
      </c>
      <c r="G5882" s="2" t="s">
        <v>5</v>
      </c>
      <c r="H5882" s="2" t="s">
        <v>4</v>
      </c>
      <c r="I5882" s="2" t="s">
        <v>6</v>
      </c>
      <c r="J5882" s="2" t="s">
        <v>7</v>
      </c>
      <c r="K5882" s="2" t="s">
        <v>8</v>
      </c>
      <c r="L5882" s="2" t="s">
        <v>9</v>
      </c>
      <c r="M5882" s="7">
        <f>IFERROR(INDEX(Hoja1!$B$1:$E$5279,MATCH(Data!$D5882,Hoja1!$B$1:$B$5279,),MATCH(Data!M$1,Hoja1!$B$1:$E$1,)),"ND")</f>
        <v>935.85</v>
      </c>
      <c r="N5882" s="7">
        <f>IFERROR(INDEX(Hoja1!$B$1:$E$5279,MATCH(Data!$D5882,Hoja1!$B$1:$B$5279,),MATCH(Data!N$1,Hoja1!$B$1:$E$1,)),"ND")</f>
        <v>0</v>
      </c>
      <c r="O5882" s="7">
        <f>IFERROR(INDEX(Hoja1!$B$1:$E$5279,MATCH(Data!$D5882,Hoja1!$B$1:$B$5279,),MATCH(Data!O$1,Hoja1!$B$1:$E$1,)),"ND")</f>
        <v>415000</v>
      </c>
      <c r="P5882" t="str">
        <f>VLOOKUP(D5882,Hoja2!C:E,3,0)</f>
        <v>ESTRELLAS DIAMANTE</v>
      </c>
      <c r="Q5882" s="10">
        <f>VLOOKUP(D5882,Hoja2!C:D,2,0)</f>
        <v>11503.59</v>
      </c>
    </row>
    <row r="5883" spans="1:17" hidden="1" x14ac:dyDescent="0.2">
      <c r="A5883" s="2" t="s">
        <v>5908</v>
      </c>
      <c r="B5883" s="2" t="s">
        <v>12</v>
      </c>
      <c r="C5883" s="2">
        <v>6545</v>
      </c>
      <c r="D5883" s="2">
        <v>1402859</v>
      </c>
      <c r="E5883" s="2">
        <v>4775</v>
      </c>
      <c r="F5883" s="17" t="s">
        <v>12477</v>
      </c>
      <c r="G5883" s="2" t="s">
        <v>5</v>
      </c>
      <c r="H5883" s="2" t="s">
        <v>2074</v>
      </c>
      <c r="I5883" s="2" t="s">
        <v>6</v>
      </c>
      <c r="J5883" s="2" t="s">
        <v>7</v>
      </c>
      <c r="K5883" s="2" t="s">
        <v>8</v>
      </c>
      <c r="L5883" s="2" t="s">
        <v>9</v>
      </c>
      <c r="M5883" s="7" t="str">
        <f>IFERROR(INDEX(Hoja1!$B$1:$E$5279,MATCH(Data!$D5883,Hoja1!$B$1:$B$5279,),MATCH(Data!M$1,Hoja1!$B$1:$E$1,)),"ND")</f>
        <v>ND</v>
      </c>
      <c r="N5883" s="7" t="str">
        <f>IFERROR(INDEX(Hoja1!$B$1:$E$5279,MATCH(Data!$D5883,Hoja1!$B$1:$B$5279,),MATCH(Data!N$1,Hoja1!$B$1:$E$1,)),"ND")</f>
        <v>ND</v>
      </c>
      <c r="O5883" s="7" t="str">
        <f>IFERROR(INDEX(Hoja1!$B$1:$E$5279,MATCH(Data!$D5883,Hoja1!$B$1:$B$5279,),MATCH(Data!O$1,Hoja1!$B$1:$E$1,)),"ND")</f>
        <v>ND</v>
      </c>
      <c r="P5883" t="str">
        <f>VLOOKUP(D5883,Hoja2!C:E,3,0)</f>
        <v>ESTRELLAS PATRIMONIALES</v>
      </c>
      <c r="Q5883" s="10">
        <f>VLOOKUP(D5883,Hoja2!C:D,2,0)</f>
        <v>0</v>
      </c>
    </row>
    <row r="5884" spans="1:17" hidden="1" x14ac:dyDescent="0.2">
      <c r="A5884" s="2" t="s">
        <v>5909</v>
      </c>
      <c r="B5884" s="2" t="s">
        <v>12</v>
      </c>
      <c r="C5884" s="2">
        <v>5905</v>
      </c>
      <c r="D5884" s="2">
        <v>1403052</v>
      </c>
      <c r="E5884" s="2">
        <v>4791</v>
      </c>
      <c r="F5884" s="17" t="s">
        <v>12532</v>
      </c>
      <c r="G5884" s="2" t="s">
        <v>5</v>
      </c>
      <c r="H5884" s="2" t="s">
        <v>4</v>
      </c>
      <c r="I5884" s="2" t="s">
        <v>6</v>
      </c>
      <c r="J5884" s="2" t="s">
        <v>7</v>
      </c>
      <c r="K5884" s="2" t="s">
        <v>8</v>
      </c>
      <c r="L5884" s="2" t="s">
        <v>9</v>
      </c>
      <c r="M5884" s="7" t="str">
        <f>IFERROR(INDEX(Hoja1!$B$1:$E$5279,MATCH(Data!$D5884,Hoja1!$B$1:$B$5279,),MATCH(Data!M$1,Hoja1!$B$1:$E$1,)),"ND")</f>
        <v>ND</v>
      </c>
      <c r="N5884" s="7" t="str">
        <f>IFERROR(INDEX(Hoja1!$B$1:$E$5279,MATCH(Data!$D5884,Hoja1!$B$1:$B$5279,),MATCH(Data!N$1,Hoja1!$B$1:$E$1,)),"ND")</f>
        <v>ND</v>
      </c>
      <c r="O5884" s="7" t="str">
        <f>IFERROR(INDEX(Hoja1!$B$1:$E$5279,MATCH(Data!$D5884,Hoja1!$B$1:$B$5279,),MATCH(Data!O$1,Hoja1!$B$1:$E$1,)),"ND")</f>
        <v>ND</v>
      </c>
      <c r="P5884" t="str">
        <f>VLOOKUP(D5884,Hoja2!C:E,3,0)</f>
        <v>ESTRELLAS DIAMANTE</v>
      </c>
      <c r="Q5884" s="10">
        <f>VLOOKUP(D5884,Hoja2!C:D,2,0)</f>
        <v>0</v>
      </c>
    </row>
    <row r="5885" spans="1:17" hidden="1" x14ac:dyDescent="0.2">
      <c r="A5885" s="2" t="s">
        <v>5910</v>
      </c>
      <c r="B5885" s="2" t="s">
        <v>4</v>
      </c>
      <c r="C5885" s="2">
        <v>10377</v>
      </c>
      <c r="D5885" s="2">
        <v>1403144</v>
      </c>
      <c r="E5885" s="2">
        <v>1237</v>
      </c>
      <c r="F5885" s="17" t="s">
        <v>12458</v>
      </c>
      <c r="G5885" s="2" t="s">
        <v>5</v>
      </c>
      <c r="H5885" s="2" t="s">
        <v>4</v>
      </c>
      <c r="I5885" s="2" t="s">
        <v>6</v>
      </c>
      <c r="J5885" s="2" t="s">
        <v>7</v>
      </c>
      <c r="K5885" s="2" t="s">
        <v>8</v>
      </c>
      <c r="L5885" s="2" t="s">
        <v>9</v>
      </c>
      <c r="M5885" s="7">
        <f>IFERROR(INDEX(Hoja1!$B$1:$E$5279,MATCH(Data!$D5885,Hoja1!$B$1:$B$5279,),MATCH(Data!M$1,Hoja1!$B$1:$E$1,)),"ND")</f>
        <v>13785.351699999999</v>
      </c>
      <c r="N5885" s="7">
        <f>IFERROR(INDEX(Hoja1!$B$1:$E$5279,MATCH(Data!$D5885,Hoja1!$B$1:$B$5279,),MATCH(Data!N$1,Hoja1!$B$1:$E$1,)),"ND")</f>
        <v>5000</v>
      </c>
      <c r="O5885" s="7">
        <f>IFERROR(INDEX(Hoja1!$B$1:$E$5279,MATCH(Data!$D5885,Hoja1!$B$1:$B$5279,),MATCH(Data!O$1,Hoja1!$B$1:$E$1,)),"ND")</f>
        <v>0</v>
      </c>
      <c r="P5885" t="str">
        <f>VLOOKUP(D5885,Hoja2!C:E,3,0)</f>
        <v>ESTRELLAS DIAMANTE</v>
      </c>
      <c r="Q5885" s="10">
        <f>VLOOKUP(D5885,Hoja2!C:D,2,0)</f>
        <v>0</v>
      </c>
    </row>
    <row r="5886" spans="1:17" hidden="1" x14ac:dyDescent="0.2">
      <c r="A5886" s="2" t="s">
        <v>5911</v>
      </c>
      <c r="B5886" s="2" t="s">
        <v>4</v>
      </c>
      <c r="C5886" s="2">
        <v>8534</v>
      </c>
      <c r="D5886" s="2">
        <v>1403157</v>
      </c>
      <c r="E5886" s="2">
        <v>6856</v>
      </c>
      <c r="F5886" s="17" t="s">
        <v>12494</v>
      </c>
      <c r="G5886" s="2" t="s">
        <v>5</v>
      </c>
      <c r="H5886" s="2" t="s">
        <v>4</v>
      </c>
      <c r="I5886" s="2" t="s">
        <v>6</v>
      </c>
      <c r="J5886" s="2" t="s">
        <v>7</v>
      </c>
      <c r="K5886" s="2" t="s">
        <v>8</v>
      </c>
      <c r="L5886" s="2" t="s">
        <v>9</v>
      </c>
      <c r="M5886" s="7">
        <f>IFERROR(INDEX(Hoja1!$B$1:$E$5279,MATCH(Data!$D5886,Hoja1!$B$1:$B$5279,),MATCH(Data!M$1,Hoja1!$B$1:$E$1,)),"ND")</f>
        <v>24685.799900000002</v>
      </c>
      <c r="N5886" s="7">
        <f>IFERROR(INDEX(Hoja1!$B$1:$E$5279,MATCH(Data!$D5886,Hoja1!$B$1:$B$5279,),MATCH(Data!N$1,Hoja1!$B$1:$E$1,)),"ND")</f>
        <v>0</v>
      </c>
      <c r="O5886" s="7">
        <f>IFERROR(INDEX(Hoja1!$B$1:$E$5279,MATCH(Data!$D5886,Hoja1!$B$1:$B$5279,),MATCH(Data!O$1,Hoja1!$B$1:$E$1,)),"ND")</f>
        <v>0</v>
      </c>
      <c r="P5886" t="str">
        <f>VLOOKUP(D5886,Hoja2!C:E,3,0)</f>
        <v>ESTRELLAS DIAMANTE</v>
      </c>
      <c r="Q5886" s="10">
        <f>VLOOKUP(D5886,Hoja2!C:D,2,0)</f>
        <v>6000</v>
      </c>
    </row>
    <row r="5887" spans="1:17" hidden="1" x14ac:dyDescent="0.2">
      <c r="A5887" s="2" t="s">
        <v>5912</v>
      </c>
      <c r="B5887" s="2" t="s">
        <v>12</v>
      </c>
      <c r="C5887" s="2">
        <v>10137</v>
      </c>
      <c r="D5887" s="2">
        <v>1403624</v>
      </c>
      <c r="E5887" s="2">
        <v>1237</v>
      </c>
      <c r="F5887" s="17" t="s">
        <v>12458</v>
      </c>
      <c r="G5887" s="2" t="s">
        <v>5</v>
      </c>
      <c r="H5887" s="2" t="s">
        <v>4</v>
      </c>
      <c r="I5887" s="2" t="s">
        <v>6</v>
      </c>
      <c r="J5887" s="2" t="s">
        <v>7</v>
      </c>
      <c r="K5887" s="2" t="s">
        <v>8</v>
      </c>
      <c r="L5887" s="2" t="s">
        <v>9</v>
      </c>
      <c r="M5887" s="7" t="str">
        <f>IFERROR(INDEX(Hoja1!$B$1:$E$5279,MATCH(Data!$D5887,Hoja1!$B$1:$B$5279,),MATCH(Data!M$1,Hoja1!$B$1:$E$1,)),"ND")</f>
        <v>ND</v>
      </c>
      <c r="N5887" s="7" t="str">
        <f>IFERROR(INDEX(Hoja1!$B$1:$E$5279,MATCH(Data!$D5887,Hoja1!$B$1:$B$5279,),MATCH(Data!N$1,Hoja1!$B$1:$E$1,)),"ND")</f>
        <v>ND</v>
      </c>
      <c r="O5887" s="7" t="str">
        <f>IFERROR(INDEX(Hoja1!$B$1:$E$5279,MATCH(Data!$D5887,Hoja1!$B$1:$B$5279,),MATCH(Data!O$1,Hoja1!$B$1:$E$1,)),"ND")</f>
        <v>ND</v>
      </c>
      <c r="P5887" t="str">
        <f>VLOOKUP(D5887,Hoja2!C:E,3,0)</f>
        <v>ESTRELLAS DIAMANTE</v>
      </c>
      <c r="Q5887" s="10">
        <f>VLOOKUP(D5887,Hoja2!C:D,2,0)</f>
        <v>0</v>
      </c>
    </row>
    <row r="5888" spans="1:17" hidden="1" x14ac:dyDescent="0.2">
      <c r="A5888" s="2" t="s">
        <v>5913</v>
      </c>
      <c r="B5888" s="2" t="s">
        <v>12</v>
      </c>
      <c r="C5888" s="2">
        <v>1408</v>
      </c>
      <c r="D5888" s="2">
        <v>1403701</v>
      </c>
      <c r="E5888" s="2">
        <v>2627</v>
      </c>
      <c r="F5888" s="17" t="s">
        <v>12469</v>
      </c>
      <c r="G5888" s="2" t="s">
        <v>5</v>
      </c>
      <c r="H5888" s="2" t="s">
        <v>2074</v>
      </c>
      <c r="I5888" s="2" t="s">
        <v>6</v>
      </c>
      <c r="J5888" s="2" t="s">
        <v>7</v>
      </c>
      <c r="K5888" s="2" t="s">
        <v>8</v>
      </c>
      <c r="L5888" s="2" t="s">
        <v>9</v>
      </c>
      <c r="M5888" s="7" t="str">
        <f>IFERROR(INDEX(Hoja1!$B$1:$E$5279,MATCH(Data!$D5888,Hoja1!$B$1:$B$5279,),MATCH(Data!M$1,Hoja1!$B$1:$E$1,)),"ND")</f>
        <v>ND</v>
      </c>
      <c r="N5888" s="7" t="str">
        <f>IFERROR(INDEX(Hoja1!$B$1:$E$5279,MATCH(Data!$D5888,Hoja1!$B$1:$B$5279,),MATCH(Data!N$1,Hoja1!$B$1:$E$1,)),"ND")</f>
        <v>ND</v>
      </c>
      <c r="O5888" s="7" t="str">
        <f>IFERROR(INDEX(Hoja1!$B$1:$E$5279,MATCH(Data!$D5888,Hoja1!$B$1:$B$5279,),MATCH(Data!O$1,Hoja1!$B$1:$E$1,)),"ND")</f>
        <v>ND</v>
      </c>
      <c r="P5888" t="str">
        <f>VLOOKUP(D5888,Hoja2!C:E,3,0)</f>
        <v>ESTRELLAS PATRIMONIALES</v>
      </c>
      <c r="Q5888" s="10">
        <f>VLOOKUP(D5888,Hoja2!C:D,2,0)</f>
        <v>0</v>
      </c>
    </row>
    <row r="5889" spans="1:17" hidden="1" x14ac:dyDescent="0.2">
      <c r="A5889" s="2" t="s">
        <v>5914</v>
      </c>
      <c r="B5889" s="2" t="s">
        <v>4</v>
      </c>
      <c r="C5889" s="2">
        <v>7357</v>
      </c>
      <c r="D5889" s="2">
        <v>1404637</v>
      </c>
      <c r="E5889" s="2">
        <v>4775</v>
      </c>
      <c r="F5889" s="17" t="s">
        <v>12477</v>
      </c>
      <c r="G5889" s="2" t="s">
        <v>5</v>
      </c>
      <c r="H5889" s="2" t="s">
        <v>4</v>
      </c>
      <c r="I5889" s="2" t="s">
        <v>6</v>
      </c>
      <c r="J5889" s="2" t="s">
        <v>7</v>
      </c>
      <c r="K5889" s="2" t="s">
        <v>8</v>
      </c>
      <c r="L5889" s="2" t="s">
        <v>9</v>
      </c>
      <c r="M5889" s="7">
        <f>IFERROR(INDEX(Hoja1!$B$1:$E$5279,MATCH(Data!$D5889,Hoja1!$B$1:$B$5279,),MATCH(Data!M$1,Hoja1!$B$1:$E$1,)),"ND")</f>
        <v>320.86329999999998</v>
      </c>
      <c r="N5889" s="7">
        <f>IFERROR(INDEX(Hoja1!$B$1:$E$5279,MATCH(Data!$D5889,Hoja1!$B$1:$B$5279,),MATCH(Data!N$1,Hoja1!$B$1:$E$1,)),"ND")</f>
        <v>15000</v>
      </c>
      <c r="O5889" s="7">
        <f>IFERROR(INDEX(Hoja1!$B$1:$E$5279,MATCH(Data!$D5889,Hoja1!$B$1:$B$5279,),MATCH(Data!O$1,Hoja1!$B$1:$E$1,)),"ND")</f>
        <v>0</v>
      </c>
      <c r="P5889" t="str">
        <f>VLOOKUP(D5889,Hoja2!C:E,3,0)</f>
        <v>ESTRELLAS DIAMANTE</v>
      </c>
      <c r="Q5889" s="10">
        <f>VLOOKUP(D5889,Hoja2!C:D,2,0)</f>
        <v>7000</v>
      </c>
    </row>
    <row r="5890" spans="1:17" hidden="1" x14ac:dyDescent="0.2">
      <c r="A5890" s="2" t="s">
        <v>5915</v>
      </c>
      <c r="B5890" s="2" t="s">
        <v>4</v>
      </c>
      <c r="C5890" s="2">
        <v>9504</v>
      </c>
      <c r="D5890" s="2">
        <v>1404956</v>
      </c>
      <c r="E5890" s="2">
        <v>5501</v>
      </c>
      <c r="F5890" s="17" t="s">
        <v>12486</v>
      </c>
      <c r="G5890" s="2" t="s">
        <v>5</v>
      </c>
      <c r="H5890" s="2" t="s">
        <v>4</v>
      </c>
      <c r="I5890" s="2" t="s">
        <v>6</v>
      </c>
      <c r="J5890" s="2" t="s">
        <v>7</v>
      </c>
      <c r="K5890" s="2" t="s">
        <v>8</v>
      </c>
      <c r="L5890" s="2" t="s">
        <v>9</v>
      </c>
      <c r="M5890" s="7">
        <f>IFERROR(INDEX(Hoja1!$B$1:$E$5279,MATCH(Data!$D5890,Hoja1!$B$1:$B$5279,),MATCH(Data!M$1,Hoja1!$B$1:$E$1,)),"ND")</f>
        <v>25328.291700000002</v>
      </c>
      <c r="N5890" s="7">
        <f>IFERROR(INDEX(Hoja1!$B$1:$E$5279,MATCH(Data!$D5890,Hoja1!$B$1:$B$5279,),MATCH(Data!N$1,Hoja1!$B$1:$E$1,)),"ND")</f>
        <v>10000</v>
      </c>
      <c r="O5890" s="7">
        <f>IFERROR(INDEX(Hoja1!$B$1:$E$5279,MATCH(Data!$D5890,Hoja1!$B$1:$B$5279,),MATCH(Data!O$1,Hoja1!$B$1:$E$1,)),"ND")</f>
        <v>0</v>
      </c>
      <c r="P5890" t="str">
        <f>VLOOKUP(D5890,Hoja2!C:E,3,0)</f>
        <v>ESTRELLAS DIAMANTE</v>
      </c>
      <c r="Q5890" s="10">
        <f>VLOOKUP(D5890,Hoja2!C:D,2,0)</f>
        <v>30000</v>
      </c>
    </row>
    <row r="5891" spans="1:17" hidden="1" x14ac:dyDescent="0.2">
      <c r="A5891" s="2" t="s">
        <v>5916</v>
      </c>
      <c r="B5891" s="2" t="s">
        <v>12</v>
      </c>
      <c r="C5891" s="2">
        <v>5734</v>
      </c>
      <c r="D5891" s="2">
        <v>1405157</v>
      </c>
      <c r="E5891" s="2">
        <v>6860</v>
      </c>
      <c r="F5891" s="17" t="s">
        <v>12535</v>
      </c>
      <c r="G5891" s="2" t="s">
        <v>5</v>
      </c>
      <c r="H5891" s="2" t="s">
        <v>4</v>
      </c>
      <c r="I5891" s="2" t="s">
        <v>6</v>
      </c>
      <c r="J5891" s="2" t="s">
        <v>900</v>
      </c>
      <c r="K5891" s="2" t="s">
        <v>901</v>
      </c>
      <c r="L5891" s="2" t="s">
        <v>9</v>
      </c>
      <c r="M5891" s="7" t="str">
        <f>IFERROR(INDEX(Hoja1!$B$1:$E$5279,MATCH(Data!$D5891,Hoja1!$B$1:$B$5279,),MATCH(Data!M$1,Hoja1!$B$1:$E$1,)),"ND")</f>
        <v>ND</v>
      </c>
      <c r="N5891" s="7" t="str">
        <f>IFERROR(INDEX(Hoja1!$B$1:$E$5279,MATCH(Data!$D5891,Hoja1!$B$1:$B$5279,),MATCH(Data!N$1,Hoja1!$B$1:$E$1,)),"ND")</f>
        <v>ND</v>
      </c>
      <c r="O5891" s="7" t="str">
        <f>IFERROR(INDEX(Hoja1!$B$1:$E$5279,MATCH(Data!$D5891,Hoja1!$B$1:$B$5279,),MATCH(Data!O$1,Hoja1!$B$1:$E$1,)),"ND")</f>
        <v>ND</v>
      </c>
      <c r="P5891" t="str">
        <f>VLOOKUP(D5891,Hoja2!C:E,3,0)</f>
        <v>ESTRELLAS DIAMANTE</v>
      </c>
      <c r="Q5891" s="10">
        <f>VLOOKUP(D5891,Hoja2!C:D,2,0)</f>
        <v>0</v>
      </c>
    </row>
    <row r="5892" spans="1:17" hidden="1" x14ac:dyDescent="0.2">
      <c r="A5892" s="2" t="s">
        <v>5917</v>
      </c>
      <c r="B5892" s="2" t="s">
        <v>4</v>
      </c>
      <c r="C5892" s="2">
        <v>5734</v>
      </c>
      <c r="D5892" s="2">
        <v>1405173</v>
      </c>
      <c r="E5892" s="2">
        <v>6860</v>
      </c>
      <c r="F5892" s="17" t="s">
        <v>12535</v>
      </c>
      <c r="G5892" s="2" t="s">
        <v>5</v>
      </c>
      <c r="H5892" s="2" t="s">
        <v>4</v>
      </c>
      <c r="I5892" s="2" t="s">
        <v>6</v>
      </c>
      <c r="J5892" s="2" t="s">
        <v>7</v>
      </c>
      <c r="K5892" s="2" t="s">
        <v>8</v>
      </c>
      <c r="L5892" s="2" t="s">
        <v>9</v>
      </c>
      <c r="M5892" s="7">
        <f>IFERROR(INDEX(Hoja1!$B$1:$E$5279,MATCH(Data!$D5892,Hoja1!$B$1:$B$5279,),MATCH(Data!M$1,Hoja1!$B$1:$E$1,)),"ND")</f>
        <v>0</v>
      </c>
      <c r="N5892" s="7">
        <f>IFERROR(INDEX(Hoja1!$B$1:$E$5279,MATCH(Data!$D5892,Hoja1!$B$1:$B$5279,),MATCH(Data!N$1,Hoja1!$B$1:$E$1,)),"ND")</f>
        <v>20000</v>
      </c>
      <c r="O5892" s="7">
        <f>IFERROR(INDEX(Hoja1!$B$1:$E$5279,MATCH(Data!$D5892,Hoja1!$B$1:$B$5279,),MATCH(Data!O$1,Hoja1!$B$1:$E$1,)),"ND")</f>
        <v>0</v>
      </c>
      <c r="P5892" t="str">
        <f>VLOOKUP(D5892,Hoja2!C:E,3,0)</f>
        <v>ESTRELLAS DIAMANTE</v>
      </c>
      <c r="Q5892" s="10">
        <f>VLOOKUP(D5892,Hoja2!C:D,2,0)</f>
        <v>0</v>
      </c>
    </row>
    <row r="5893" spans="1:17" hidden="1" x14ac:dyDescent="0.2">
      <c r="A5893" s="2" t="s">
        <v>5918</v>
      </c>
      <c r="B5893" s="2" t="s">
        <v>12</v>
      </c>
      <c r="C5893" s="2">
        <v>11063</v>
      </c>
      <c r="D5893" s="2">
        <v>1406258</v>
      </c>
      <c r="E5893" s="2">
        <v>2938</v>
      </c>
      <c r="F5893" s="17" t="s">
        <v>12484</v>
      </c>
      <c r="G5893" s="2" t="s">
        <v>5</v>
      </c>
      <c r="H5893" s="2" t="s">
        <v>2074</v>
      </c>
      <c r="I5893" s="2" t="s">
        <v>6</v>
      </c>
      <c r="J5893" s="2" t="s">
        <v>7</v>
      </c>
      <c r="K5893" s="2" t="s">
        <v>8</v>
      </c>
      <c r="L5893" s="2" t="s">
        <v>9</v>
      </c>
      <c r="M5893" s="7" t="str">
        <f>IFERROR(INDEX(Hoja1!$B$1:$E$5279,MATCH(Data!$D5893,Hoja1!$B$1:$B$5279,),MATCH(Data!M$1,Hoja1!$B$1:$E$1,)),"ND")</f>
        <v>ND</v>
      </c>
      <c r="N5893" s="7" t="str">
        <f>IFERROR(INDEX(Hoja1!$B$1:$E$5279,MATCH(Data!$D5893,Hoja1!$B$1:$B$5279,),MATCH(Data!N$1,Hoja1!$B$1:$E$1,)),"ND")</f>
        <v>ND</v>
      </c>
      <c r="O5893" s="7" t="str">
        <f>IFERROR(INDEX(Hoja1!$B$1:$E$5279,MATCH(Data!$D5893,Hoja1!$B$1:$B$5279,),MATCH(Data!O$1,Hoja1!$B$1:$E$1,)),"ND")</f>
        <v>ND</v>
      </c>
      <c r="P5893" t="str">
        <f>VLOOKUP(D5893,Hoja2!C:E,3,0)</f>
        <v>ESTRELLAS PATRIMONIALES</v>
      </c>
      <c r="Q5893" s="10">
        <f>VLOOKUP(D5893,Hoja2!C:D,2,0)</f>
        <v>0</v>
      </c>
    </row>
    <row r="5894" spans="1:17" hidden="1" x14ac:dyDescent="0.2">
      <c r="A5894" s="2" t="s">
        <v>5919</v>
      </c>
      <c r="B5894" s="2" t="s">
        <v>4</v>
      </c>
      <c r="C5894" s="2">
        <v>8284</v>
      </c>
      <c r="D5894" s="2">
        <v>1407951</v>
      </c>
      <c r="E5894" s="2">
        <v>3002</v>
      </c>
      <c r="F5894" s="17" t="s">
        <v>12480</v>
      </c>
      <c r="G5894" s="2" t="s">
        <v>5</v>
      </c>
      <c r="H5894" s="2" t="s">
        <v>4</v>
      </c>
      <c r="I5894" s="2" t="s">
        <v>6</v>
      </c>
      <c r="J5894" s="2" t="s">
        <v>7</v>
      </c>
      <c r="K5894" s="2" t="s">
        <v>8</v>
      </c>
      <c r="L5894" s="2" t="s">
        <v>9</v>
      </c>
      <c r="M5894" s="7">
        <f>IFERROR(INDEX(Hoja1!$B$1:$E$5279,MATCH(Data!$D5894,Hoja1!$B$1:$B$5279,),MATCH(Data!M$1,Hoja1!$B$1:$E$1,)),"ND")</f>
        <v>7450.0083000000004</v>
      </c>
      <c r="N5894" s="7">
        <f>IFERROR(INDEX(Hoja1!$B$1:$E$5279,MATCH(Data!$D5894,Hoja1!$B$1:$B$5279,),MATCH(Data!N$1,Hoja1!$B$1:$E$1,)),"ND")</f>
        <v>10000</v>
      </c>
      <c r="O5894" s="7">
        <f>IFERROR(INDEX(Hoja1!$B$1:$E$5279,MATCH(Data!$D5894,Hoja1!$B$1:$B$5279,),MATCH(Data!O$1,Hoja1!$B$1:$E$1,)),"ND")</f>
        <v>0</v>
      </c>
      <c r="P5894" t="str">
        <f>VLOOKUP(D5894,Hoja2!C:E,3,0)</f>
        <v>ESTRELLAS DIAMANTE</v>
      </c>
      <c r="Q5894" s="10">
        <f>VLOOKUP(D5894,Hoja2!C:D,2,0)</f>
        <v>14166.66</v>
      </c>
    </row>
    <row r="5895" spans="1:17" hidden="1" x14ac:dyDescent="0.2">
      <c r="A5895" s="2" t="s">
        <v>5920</v>
      </c>
      <c r="B5895" s="2" t="s">
        <v>4</v>
      </c>
      <c r="C5895" s="2">
        <v>7679</v>
      </c>
      <c r="D5895" s="2">
        <v>1408065</v>
      </c>
      <c r="E5895" s="2">
        <v>5382</v>
      </c>
      <c r="F5895" s="17" t="s">
        <v>12471</v>
      </c>
      <c r="G5895" s="2" t="s">
        <v>5</v>
      </c>
      <c r="H5895" s="2" t="s">
        <v>4</v>
      </c>
      <c r="I5895" s="2" t="s">
        <v>6</v>
      </c>
      <c r="J5895" s="2" t="s">
        <v>7</v>
      </c>
      <c r="K5895" s="2" t="s">
        <v>8</v>
      </c>
      <c r="L5895" s="2" t="s">
        <v>9</v>
      </c>
      <c r="M5895" s="7">
        <f>IFERROR(INDEX(Hoja1!$B$1:$E$5279,MATCH(Data!$D5895,Hoja1!$B$1:$B$5279,),MATCH(Data!M$1,Hoja1!$B$1:$E$1,)),"ND")</f>
        <v>1178.4717000000001</v>
      </c>
      <c r="N5895" s="7">
        <f>IFERROR(INDEX(Hoja1!$B$1:$E$5279,MATCH(Data!$D5895,Hoja1!$B$1:$B$5279,),MATCH(Data!N$1,Hoja1!$B$1:$E$1,)),"ND")</f>
        <v>10000</v>
      </c>
      <c r="O5895" s="7">
        <f>IFERROR(INDEX(Hoja1!$B$1:$E$5279,MATCH(Data!$D5895,Hoja1!$B$1:$B$5279,),MATCH(Data!O$1,Hoja1!$B$1:$E$1,)),"ND")</f>
        <v>0</v>
      </c>
      <c r="P5895" t="str">
        <f>VLOOKUP(D5895,Hoja2!C:E,3,0)</f>
        <v>ESTRELLAS DIAMANTE</v>
      </c>
      <c r="Q5895" s="10">
        <f>VLOOKUP(D5895,Hoja2!C:D,2,0)</f>
        <v>6000</v>
      </c>
    </row>
    <row r="5896" spans="1:17" hidden="1" x14ac:dyDescent="0.2">
      <c r="A5896" s="2" t="s">
        <v>5921</v>
      </c>
      <c r="B5896" s="2" t="s">
        <v>4</v>
      </c>
      <c r="C5896" s="2">
        <v>9521</v>
      </c>
      <c r="D5896" s="2">
        <v>1408343</v>
      </c>
      <c r="E5896" s="2">
        <v>5501</v>
      </c>
      <c r="F5896" s="17" t="s">
        <v>12486</v>
      </c>
      <c r="G5896" s="2" t="s">
        <v>5</v>
      </c>
      <c r="H5896" s="2" t="s">
        <v>4</v>
      </c>
      <c r="I5896" s="2" t="s">
        <v>6</v>
      </c>
      <c r="J5896" s="2" t="s">
        <v>7</v>
      </c>
      <c r="K5896" s="2" t="s">
        <v>8</v>
      </c>
      <c r="L5896" s="2" t="s">
        <v>9</v>
      </c>
      <c r="M5896" s="7">
        <f>IFERROR(INDEX(Hoja1!$B$1:$E$5279,MATCH(Data!$D5896,Hoja1!$B$1:$B$5279,),MATCH(Data!M$1,Hoja1!$B$1:$E$1,)),"ND")</f>
        <v>10771.8166</v>
      </c>
      <c r="N5896" s="7">
        <f>IFERROR(INDEX(Hoja1!$B$1:$E$5279,MATCH(Data!$D5896,Hoja1!$B$1:$B$5279,),MATCH(Data!N$1,Hoja1!$B$1:$E$1,)),"ND")</f>
        <v>10000</v>
      </c>
      <c r="O5896" s="7">
        <f>IFERROR(INDEX(Hoja1!$B$1:$E$5279,MATCH(Data!$D5896,Hoja1!$B$1:$B$5279,),MATCH(Data!O$1,Hoja1!$B$1:$E$1,)),"ND")</f>
        <v>0</v>
      </c>
      <c r="P5896" t="str">
        <f>VLOOKUP(D5896,Hoja2!C:E,3,0)</f>
        <v>ESTRELLAS DIAMANTE</v>
      </c>
      <c r="Q5896" s="10">
        <f>VLOOKUP(D5896,Hoja2!C:D,2,0)</f>
        <v>10000</v>
      </c>
    </row>
    <row r="5897" spans="1:17" hidden="1" x14ac:dyDescent="0.2">
      <c r="A5897" s="2" t="s">
        <v>5922</v>
      </c>
      <c r="B5897" s="2" t="s">
        <v>4</v>
      </c>
      <c r="C5897" s="2">
        <v>7345</v>
      </c>
      <c r="D5897" s="2">
        <v>1408365</v>
      </c>
      <c r="E5897" s="2">
        <v>8655</v>
      </c>
      <c r="F5897" s="17" t="s">
        <v>12453</v>
      </c>
      <c r="G5897" s="2" t="s">
        <v>5</v>
      </c>
      <c r="H5897" s="2" t="s">
        <v>4</v>
      </c>
      <c r="I5897" s="2" t="s">
        <v>6</v>
      </c>
      <c r="J5897" s="2" t="s">
        <v>7</v>
      </c>
      <c r="K5897" s="2" t="s">
        <v>8</v>
      </c>
      <c r="L5897" s="2" t="s">
        <v>9</v>
      </c>
      <c r="M5897" s="7">
        <f>IFERROR(INDEX(Hoja1!$B$1:$E$5279,MATCH(Data!$D5897,Hoja1!$B$1:$B$5279,),MATCH(Data!M$1,Hoja1!$B$1:$E$1,)),"ND")</f>
        <v>422442.89500000002</v>
      </c>
      <c r="N5897" s="7">
        <f>IFERROR(INDEX(Hoja1!$B$1:$E$5279,MATCH(Data!$D5897,Hoja1!$B$1:$B$5279,),MATCH(Data!N$1,Hoja1!$B$1:$E$1,)),"ND")</f>
        <v>10000</v>
      </c>
      <c r="O5897" s="7">
        <f>IFERROR(INDEX(Hoja1!$B$1:$E$5279,MATCH(Data!$D5897,Hoja1!$B$1:$B$5279,),MATCH(Data!O$1,Hoja1!$B$1:$E$1,)),"ND")</f>
        <v>365000</v>
      </c>
      <c r="P5897" t="str">
        <f>VLOOKUP(D5897,Hoja2!C:E,3,0)</f>
        <v>ESTRELLAS DIAMANTE</v>
      </c>
      <c r="Q5897" s="10">
        <f>VLOOKUP(D5897,Hoja2!C:D,2,0)</f>
        <v>9000</v>
      </c>
    </row>
    <row r="5898" spans="1:17" hidden="1" x14ac:dyDescent="0.2">
      <c r="A5898" s="2" t="s">
        <v>5923</v>
      </c>
      <c r="B5898" s="2" t="s">
        <v>4</v>
      </c>
      <c r="C5898" s="2">
        <v>7595</v>
      </c>
      <c r="D5898" s="2">
        <v>1408597</v>
      </c>
      <c r="E5898" s="2">
        <v>5382</v>
      </c>
      <c r="F5898" s="17" t="s">
        <v>12471</v>
      </c>
      <c r="G5898" s="2" t="s">
        <v>5</v>
      </c>
      <c r="H5898" s="2" t="s">
        <v>4</v>
      </c>
      <c r="I5898" s="2" t="s">
        <v>6</v>
      </c>
      <c r="J5898" s="2" t="s">
        <v>7</v>
      </c>
      <c r="K5898" s="2" t="s">
        <v>8</v>
      </c>
      <c r="L5898" s="2" t="s">
        <v>9</v>
      </c>
      <c r="M5898" s="7">
        <f>IFERROR(INDEX(Hoja1!$B$1:$E$5279,MATCH(Data!$D5898,Hoja1!$B$1:$B$5279,),MATCH(Data!M$1,Hoja1!$B$1:$E$1,)),"ND")</f>
        <v>283.67669999999998</v>
      </c>
      <c r="N5898" s="7">
        <f>IFERROR(INDEX(Hoja1!$B$1:$E$5279,MATCH(Data!$D5898,Hoja1!$B$1:$B$5279,),MATCH(Data!N$1,Hoja1!$B$1:$E$1,)),"ND")</f>
        <v>10000</v>
      </c>
      <c r="O5898" s="7">
        <f>IFERROR(INDEX(Hoja1!$B$1:$E$5279,MATCH(Data!$D5898,Hoja1!$B$1:$B$5279,),MATCH(Data!O$1,Hoja1!$B$1:$E$1,)),"ND")</f>
        <v>0</v>
      </c>
      <c r="P5898" t="str">
        <f>VLOOKUP(D5898,Hoja2!C:E,3,0)</f>
        <v>ESTRELLAS DIAMANTE</v>
      </c>
      <c r="Q5898" s="10">
        <f>VLOOKUP(D5898,Hoja2!C:D,2,0)</f>
        <v>6800</v>
      </c>
    </row>
    <row r="5899" spans="1:17" hidden="1" x14ac:dyDescent="0.2">
      <c r="A5899" s="2" t="s">
        <v>5924</v>
      </c>
      <c r="B5899" s="2" t="s">
        <v>4</v>
      </c>
      <c r="C5899" s="2">
        <v>10130</v>
      </c>
      <c r="D5899" s="2">
        <v>1410222</v>
      </c>
      <c r="E5899" s="2">
        <v>4775</v>
      </c>
      <c r="F5899" s="17" t="s">
        <v>12477</v>
      </c>
      <c r="G5899" s="2" t="s">
        <v>5</v>
      </c>
      <c r="H5899" s="2" t="s">
        <v>4</v>
      </c>
      <c r="I5899" s="2" t="s">
        <v>6</v>
      </c>
      <c r="J5899" s="2" t="s">
        <v>7</v>
      </c>
      <c r="K5899" s="2" t="s">
        <v>8</v>
      </c>
      <c r="L5899" s="2" t="s">
        <v>9</v>
      </c>
      <c r="M5899" s="7">
        <f>IFERROR(INDEX(Hoja1!$B$1:$E$5279,MATCH(Data!$D5899,Hoja1!$B$1:$B$5279,),MATCH(Data!M$1,Hoja1!$B$1:$E$1,)),"ND")</f>
        <v>105185.2767</v>
      </c>
      <c r="N5899" s="7">
        <f>IFERROR(INDEX(Hoja1!$B$1:$E$5279,MATCH(Data!$D5899,Hoja1!$B$1:$B$5279,),MATCH(Data!N$1,Hoja1!$B$1:$E$1,)),"ND")</f>
        <v>6000</v>
      </c>
      <c r="O5899" s="7">
        <f>IFERROR(INDEX(Hoja1!$B$1:$E$5279,MATCH(Data!$D5899,Hoja1!$B$1:$B$5279,),MATCH(Data!O$1,Hoja1!$B$1:$E$1,)),"ND")</f>
        <v>0</v>
      </c>
      <c r="P5899" t="str">
        <f>VLOOKUP(D5899,Hoja2!C:E,3,0)</f>
        <v>ESTRELLAS DIAMANTE</v>
      </c>
      <c r="Q5899" s="10">
        <f>VLOOKUP(D5899,Hoja2!C:D,2,0)</f>
        <v>14999.99</v>
      </c>
    </row>
    <row r="5900" spans="1:17" hidden="1" x14ac:dyDescent="0.2">
      <c r="A5900" s="2" t="s">
        <v>5925</v>
      </c>
      <c r="B5900" s="2" t="s">
        <v>4</v>
      </c>
      <c r="C5900" s="2">
        <v>10264</v>
      </c>
      <c r="D5900" s="2">
        <v>1410865</v>
      </c>
      <c r="E5900" s="2">
        <v>1237</v>
      </c>
      <c r="F5900" s="17" t="s">
        <v>12458</v>
      </c>
      <c r="G5900" s="2" t="s">
        <v>5</v>
      </c>
      <c r="H5900" s="2" t="s">
        <v>4</v>
      </c>
      <c r="I5900" s="2" t="s">
        <v>6</v>
      </c>
      <c r="J5900" s="2" t="s">
        <v>7</v>
      </c>
      <c r="K5900" s="2" t="s">
        <v>8</v>
      </c>
      <c r="L5900" s="2" t="s">
        <v>9</v>
      </c>
      <c r="M5900" s="7">
        <f>IFERROR(INDEX(Hoja1!$B$1:$E$5279,MATCH(Data!$D5900,Hoja1!$B$1:$B$5279,),MATCH(Data!M$1,Hoja1!$B$1:$E$1,)),"ND")</f>
        <v>1322.75</v>
      </c>
      <c r="N5900" s="7">
        <f>IFERROR(INDEX(Hoja1!$B$1:$E$5279,MATCH(Data!$D5900,Hoja1!$B$1:$B$5279,),MATCH(Data!N$1,Hoja1!$B$1:$E$1,)),"ND")</f>
        <v>10000</v>
      </c>
      <c r="O5900" s="7">
        <f>IFERROR(INDEX(Hoja1!$B$1:$E$5279,MATCH(Data!$D5900,Hoja1!$B$1:$B$5279,),MATCH(Data!O$1,Hoja1!$B$1:$E$1,)),"ND")</f>
        <v>0</v>
      </c>
      <c r="P5900" t="str">
        <f>VLOOKUP(D5900,Hoja2!C:E,3,0)</f>
        <v>ESTRELLAS DIAMANTE</v>
      </c>
      <c r="Q5900" s="10">
        <f>VLOOKUP(D5900,Hoja2!C:D,2,0)</f>
        <v>2500</v>
      </c>
    </row>
    <row r="5901" spans="1:17" hidden="1" x14ac:dyDescent="0.2">
      <c r="A5901" s="2" t="s">
        <v>5926</v>
      </c>
      <c r="B5901" s="2" t="s">
        <v>4</v>
      </c>
      <c r="C5901" s="2">
        <v>10596</v>
      </c>
      <c r="D5901" s="2">
        <v>1411348</v>
      </c>
      <c r="E5901" s="2">
        <v>4775</v>
      </c>
      <c r="F5901" s="17" t="s">
        <v>12477</v>
      </c>
      <c r="G5901" s="2" t="s">
        <v>5</v>
      </c>
      <c r="H5901" s="2" t="s">
        <v>4</v>
      </c>
      <c r="I5901" s="2" t="s">
        <v>6</v>
      </c>
      <c r="J5901" s="2" t="s">
        <v>7</v>
      </c>
      <c r="K5901" s="2" t="s">
        <v>8</v>
      </c>
      <c r="L5901" s="2" t="s">
        <v>9</v>
      </c>
      <c r="M5901" s="7">
        <f>IFERROR(INDEX(Hoja1!$B$1:$E$5279,MATCH(Data!$D5901,Hoja1!$B$1:$B$5279,),MATCH(Data!M$1,Hoja1!$B$1:$E$1,)),"ND")</f>
        <v>34401.5383</v>
      </c>
      <c r="N5901" s="7">
        <f>IFERROR(INDEX(Hoja1!$B$1:$E$5279,MATCH(Data!$D5901,Hoja1!$B$1:$B$5279,),MATCH(Data!N$1,Hoja1!$B$1:$E$1,)),"ND")</f>
        <v>7000</v>
      </c>
      <c r="O5901" s="7">
        <f>IFERROR(INDEX(Hoja1!$B$1:$E$5279,MATCH(Data!$D5901,Hoja1!$B$1:$B$5279,),MATCH(Data!O$1,Hoja1!$B$1:$E$1,)),"ND")</f>
        <v>0</v>
      </c>
      <c r="P5901" t="str">
        <f>VLOOKUP(D5901,Hoja2!C:E,3,0)</f>
        <v>ESTRELLAS DIAMANTE</v>
      </c>
      <c r="Q5901" s="10">
        <f>VLOOKUP(D5901,Hoja2!C:D,2,0)</f>
        <v>10000</v>
      </c>
    </row>
    <row r="5902" spans="1:17" hidden="1" x14ac:dyDescent="0.2">
      <c r="A5902" s="2" t="s">
        <v>5927</v>
      </c>
      <c r="B5902" s="2" t="s">
        <v>4</v>
      </c>
      <c r="C5902" s="2">
        <v>8200</v>
      </c>
      <c r="D5902" s="2">
        <v>1411471</v>
      </c>
      <c r="E5902" s="2">
        <v>2938</v>
      </c>
      <c r="F5902" s="17" t="s">
        <v>12484</v>
      </c>
      <c r="G5902" s="2" t="s">
        <v>5</v>
      </c>
      <c r="H5902" s="2" t="s">
        <v>4</v>
      </c>
      <c r="I5902" s="2" t="s">
        <v>6</v>
      </c>
      <c r="J5902" s="2" t="s">
        <v>7</v>
      </c>
      <c r="K5902" s="2" t="s">
        <v>8</v>
      </c>
      <c r="L5902" s="2" t="s">
        <v>9</v>
      </c>
      <c r="M5902" s="7">
        <f>IFERROR(INDEX(Hoja1!$B$1:$E$5279,MATCH(Data!$D5902,Hoja1!$B$1:$B$5279,),MATCH(Data!M$1,Hoja1!$B$1:$E$1,)),"ND")</f>
        <v>21101.353200000001</v>
      </c>
      <c r="N5902" s="7">
        <f>IFERROR(INDEX(Hoja1!$B$1:$E$5279,MATCH(Data!$D5902,Hoja1!$B$1:$B$5279,),MATCH(Data!N$1,Hoja1!$B$1:$E$1,)),"ND")</f>
        <v>13500</v>
      </c>
      <c r="O5902" s="7">
        <f>IFERROR(INDEX(Hoja1!$B$1:$E$5279,MATCH(Data!$D5902,Hoja1!$B$1:$B$5279,),MATCH(Data!O$1,Hoja1!$B$1:$E$1,)),"ND")</f>
        <v>0</v>
      </c>
      <c r="P5902" t="str">
        <f>VLOOKUP(D5902,Hoja2!C:E,3,0)</f>
        <v>ESTRELLAS DIAMANTE</v>
      </c>
      <c r="Q5902" s="10">
        <f>VLOOKUP(D5902,Hoja2!C:D,2,0)</f>
        <v>14823.82</v>
      </c>
    </row>
    <row r="5903" spans="1:17" hidden="1" x14ac:dyDescent="0.2">
      <c r="A5903" s="2" t="s">
        <v>5928</v>
      </c>
      <c r="B5903" s="2" t="s">
        <v>12</v>
      </c>
      <c r="C5903" s="2">
        <v>7382</v>
      </c>
      <c r="D5903" s="2">
        <v>1411531</v>
      </c>
      <c r="E5903" s="2">
        <v>8655</v>
      </c>
      <c r="F5903" s="17" t="s">
        <v>12453</v>
      </c>
      <c r="G5903" s="2" t="s">
        <v>5</v>
      </c>
      <c r="H5903" s="2" t="s">
        <v>2074</v>
      </c>
      <c r="I5903" s="2" t="s">
        <v>6</v>
      </c>
      <c r="J5903" s="2" t="s">
        <v>7</v>
      </c>
      <c r="K5903" s="2" t="s">
        <v>8</v>
      </c>
      <c r="L5903" s="2" t="s">
        <v>9</v>
      </c>
      <c r="M5903" s="7" t="str">
        <f>IFERROR(INDEX(Hoja1!$B$1:$E$5279,MATCH(Data!$D5903,Hoja1!$B$1:$B$5279,),MATCH(Data!M$1,Hoja1!$B$1:$E$1,)),"ND")</f>
        <v>ND</v>
      </c>
      <c r="N5903" s="7" t="str">
        <f>IFERROR(INDEX(Hoja1!$B$1:$E$5279,MATCH(Data!$D5903,Hoja1!$B$1:$B$5279,),MATCH(Data!N$1,Hoja1!$B$1:$E$1,)),"ND")</f>
        <v>ND</v>
      </c>
      <c r="O5903" s="7" t="str">
        <f>IFERROR(INDEX(Hoja1!$B$1:$E$5279,MATCH(Data!$D5903,Hoja1!$B$1:$B$5279,),MATCH(Data!O$1,Hoja1!$B$1:$E$1,)),"ND")</f>
        <v>ND</v>
      </c>
      <c r="P5903" t="str">
        <f>VLOOKUP(D5903,Hoja2!C:E,3,0)</f>
        <v>ESTRELLAS PATRIMONIALES</v>
      </c>
      <c r="Q5903" s="10">
        <f>VLOOKUP(D5903,Hoja2!C:D,2,0)</f>
        <v>0</v>
      </c>
    </row>
    <row r="5904" spans="1:17" x14ac:dyDescent="0.2">
      <c r="A5904" s="2" t="s">
        <v>5929</v>
      </c>
      <c r="B5904" s="2" t="s">
        <v>4</v>
      </c>
      <c r="C5904" s="2">
        <v>11113</v>
      </c>
      <c r="D5904" s="2">
        <v>1412099</v>
      </c>
      <c r="E5904" s="2">
        <v>7900</v>
      </c>
      <c r="F5904" s="17" t="s">
        <v>12557</v>
      </c>
      <c r="G5904" s="2" t="s">
        <v>5</v>
      </c>
      <c r="H5904" s="2" t="s">
        <v>4</v>
      </c>
      <c r="I5904" s="2" t="s">
        <v>6</v>
      </c>
      <c r="J5904" s="2" t="s">
        <v>7</v>
      </c>
      <c r="K5904" s="2" t="s">
        <v>8</v>
      </c>
      <c r="L5904" s="2" t="s">
        <v>9</v>
      </c>
      <c r="M5904" s="7">
        <f>IFERROR(INDEX(Hoja1!$B$1:$E$5279,MATCH(Data!$D5904,Hoja1!$B$1:$B$5279,),MATCH(Data!M$1,Hoja1!$B$1:$E$1,)),"ND")</f>
        <v>2207.0716000000002</v>
      </c>
      <c r="N5904" s="7">
        <f>IFERROR(INDEX(Hoja1!$B$1:$E$5279,MATCH(Data!$D5904,Hoja1!$B$1:$B$5279,),MATCH(Data!N$1,Hoja1!$B$1:$E$1,)),"ND")</f>
        <v>5000</v>
      </c>
      <c r="O5904" s="7">
        <f>IFERROR(INDEX(Hoja1!$B$1:$E$5279,MATCH(Data!$D5904,Hoja1!$B$1:$B$5279,),MATCH(Data!O$1,Hoja1!$B$1:$E$1,)),"ND")</f>
        <v>0</v>
      </c>
      <c r="P5904" t="str">
        <f>VLOOKUP(D5904,Hoja2!C:E,3,0)</f>
        <v>ESTRELLAS DIAMANTE</v>
      </c>
      <c r="Q5904" s="10">
        <f>VLOOKUP(D5904,Hoja2!C:D,2,0)</f>
        <v>5500</v>
      </c>
    </row>
    <row r="5905" spans="1:17" hidden="1" x14ac:dyDescent="0.2">
      <c r="A5905" s="2" t="s">
        <v>5930</v>
      </c>
      <c r="B5905" s="2" t="s">
        <v>12</v>
      </c>
      <c r="C5905" s="2">
        <v>5765</v>
      </c>
      <c r="D5905" s="2">
        <v>1412512</v>
      </c>
      <c r="E5905" s="2">
        <v>8655</v>
      </c>
      <c r="F5905" s="17" t="s">
        <v>12453</v>
      </c>
      <c r="G5905" s="2" t="s">
        <v>5</v>
      </c>
      <c r="H5905" s="2" t="s">
        <v>2074</v>
      </c>
      <c r="I5905" s="2" t="s">
        <v>6</v>
      </c>
      <c r="J5905" s="2" t="s">
        <v>7</v>
      </c>
      <c r="K5905" s="2" t="s">
        <v>8</v>
      </c>
      <c r="L5905" s="2" t="s">
        <v>9</v>
      </c>
      <c r="M5905" s="7" t="str">
        <f>IFERROR(INDEX(Hoja1!$B$1:$E$5279,MATCH(Data!$D5905,Hoja1!$B$1:$B$5279,),MATCH(Data!M$1,Hoja1!$B$1:$E$1,)),"ND")</f>
        <v>ND</v>
      </c>
      <c r="N5905" s="7" t="str">
        <f>IFERROR(INDEX(Hoja1!$B$1:$E$5279,MATCH(Data!$D5905,Hoja1!$B$1:$B$5279,),MATCH(Data!N$1,Hoja1!$B$1:$E$1,)),"ND")</f>
        <v>ND</v>
      </c>
      <c r="O5905" s="7" t="str">
        <f>IFERROR(INDEX(Hoja1!$B$1:$E$5279,MATCH(Data!$D5905,Hoja1!$B$1:$B$5279,),MATCH(Data!O$1,Hoja1!$B$1:$E$1,)),"ND")</f>
        <v>ND</v>
      </c>
      <c r="P5905" t="str">
        <f>VLOOKUP(D5905,Hoja2!C:E,3,0)</f>
        <v>ESTRELLAS PATRIMONIALES</v>
      </c>
      <c r="Q5905" s="10">
        <f>VLOOKUP(D5905,Hoja2!C:D,2,0)</f>
        <v>0</v>
      </c>
    </row>
    <row r="5906" spans="1:17" hidden="1" x14ac:dyDescent="0.2">
      <c r="A5906" s="2" t="s">
        <v>5931</v>
      </c>
      <c r="B5906" s="2" t="s">
        <v>12</v>
      </c>
      <c r="C5906" s="2">
        <v>6234</v>
      </c>
      <c r="D5906" s="2">
        <v>1413642</v>
      </c>
      <c r="E5906" s="2">
        <v>3828</v>
      </c>
      <c r="F5906" s="17" t="s">
        <v>12534</v>
      </c>
      <c r="G5906" s="2" t="s">
        <v>5</v>
      </c>
      <c r="H5906" s="2" t="s">
        <v>4</v>
      </c>
      <c r="I5906" s="2" t="s">
        <v>6</v>
      </c>
      <c r="J5906" s="2" t="s">
        <v>7</v>
      </c>
      <c r="K5906" s="2" t="s">
        <v>8</v>
      </c>
      <c r="L5906" s="2" t="s">
        <v>9</v>
      </c>
      <c r="M5906" s="7" t="str">
        <f>IFERROR(INDEX(Hoja1!$B$1:$E$5279,MATCH(Data!$D5906,Hoja1!$B$1:$B$5279,),MATCH(Data!M$1,Hoja1!$B$1:$E$1,)),"ND")</f>
        <v>ND</v>
      </c>
      <c r="N5906" s="7" t="str">
        <f>IFERROR(INDEX(Hoja1!$B$1:$E$5279,MATCH(Data!$D5906,Hoja1!$B$1:$B$5279,),MATCH(Data!N$1,Hoja1!$B$1:$E$1,)),"ND")</f>
        <v>ND</v>
      </c>
      <c r="O5906" s="7" t="str">
        <f>IFERROR(INDEX(Hoja1!$B$1:$E$5279,MATCH(Data!$D5906,Hoja1!$B$1:$B$5279,),MATCH(Data!O$1,Hoja1!$B$1:$E$1,)),"ND")</f>
        <v>ND</v>
      </c>
      <c r="P5906" t="str">
        <f>VLOOKUP(D5906,Hoja2!C:E,3,0)</f>
        <v>ESTRELLAS DIAMANTE</v>
      </c>
      <c r="Q5906" s="10">
        <f>VLOOKUP(D5906,Hoja2!C:D,2,0)</f>
        <v>1000</v>
      </c>
    </row>
    <row r="5907" spans="1:17" hidden="1" x14ac:dyDescent="0.2">
      <c r="A5907" s="2" t="s">
        <v>5932</v>
      </c>
      <c r="B5907" s="2" t="s">
        <v>4</v>
      </c>
      <c r="C5907" s="2">
        <v>8139</v>
      </c>
      <c r="D5907" s="2">
        <v>1413948</v>
      </c>
      <c r="E5907" s="2">
        <v>3704</v>
      </c>
      <c r="F5907" s="17" t="s">
        <v>12455</v>
      </c>
      <c r="G5907" s="2" t="s">
        <v>5</v>
      </c>
      <c r="H5907" s="2" t="s">
        <v>4</v>
      </c>
      <c r="I5907" s="2" t="s">
        <v>6</v>
      </c>
      <c r="J5907" s="2" t="s">
        <v>7</v>
      </c>
      <c r="K5907" s="2" t="s">
        <v>8</v>
      </c>
      <c r="L5907" s="2" t="s">
        <v>9</v>
      </c>
      <c r="M5907" s="7">
        <f>IFERROR(INDEX(Hoja1!$B$1:$E$5279,MATCH(Data!$D5907,Hoja1!$B$1:$B$5279,),MATCH(Data!M$1,Hoja1!$B$1:$E$1,)),"ND")</f>
        <v>426.70830000000001</v>
      </c>
      <c r="N5907" s="7">
        <f>IFERROR(INDEX(Hoja1!$B$1:$E$5279,MATCH(Data!$D5907,Hoja1!$B$1:$B$5279,),MATCH(Data!N$1,Hoja1!$B$1:$E$1,)),"ND")</f>
        <v>15000</v>
      </c>
      <c r="O5907" s="7">
        <f>IFERROR(INDEX(Hoja1!$B$1:$E$5279,MATCH(Data!$D5907,Hoja1!$B$1:$B$5279,),MATCH(Data!O$1,Hoja1!$B$1:$E$1,)),"ND")</f>
        <v>0</v>
      </c>
      <c r="P5907" t="str">
        <f>VLOOKUP(D5907,Hoja2!C:E,3,0)</f>
        <v>ESTRELLAS DIAMANTE</v>
      </c>
      <c r="Q5907" s="10">
        <f>VLOOKUP(D5907,Hoja2!C:D,2,0)</f>
        <v>6000</v>
      </c>
    </row>
    <row r="5908" spans="1:17" hidden="1" x14ac:dyDescent="0.2">
      <c r="A5908" s="2" t="s">
        <v>5933</v>
      </c>
      <c r="B5908" s="2" t="s">
        <v>4</v>
      </c>
      <c r="C5908" s="2">
        <v>11652</v>
      </c>
      <c r="D5908" s="2">
        <v>1413983</v>
      </c>
      <c r="E5908" s="2">
        <v>1275</v>
      </c>
      <c r="F5908" s="17" t="s">
        <v>12558</v>
      </c>
      <c r="G5908" s="2" t="s">
        <v>5</v>
      </c>
      <c r="H5908" s="2" t="s">
        <v>4</v>
      </c>
      <c r="I5908" s="2" t="s">
        <v>6</v>
      </c>
      <c r="J5908" s="2" t="s">
        <v>7</v>
      </c>
      <c r="K5908" s="2" t="s">
        <v>8</v>
      </c>
      <c r="L5908" s="2" t="s">
        <v>9</v>
      </c>
      <c r="M5908" s="7">
        <f>IFERROR(INDEX(Hoja1!$B$1:$E$5279,MATCH(Data!$D5908,Hoja1!$B$1:$B$5279,),MATCH(Data!M$1,Hoja1!$B$1:$E$1,)),"ND")</f>
        <v>428.27670000000001</v>
      </c>
      <c r="N5908" s="7">
        <f>IFERROR(INDEX(Hoja1!$B$1:$E$5279,MATCH(Data!$D5908,Hoja1!$B$1:$B$5279,),MATCH(Data!N$1,Hoja1!$B$1:$E$1,)),"ND")</f>
        <v>0</v>
      </c>
      <c r="O5908" s="7">
        <f>IFERROR(INDEX(Hoja1!$B$1:$E$5279,MATCH(Data!$D5908,Hoja1!$B$1:$B$5279,),MATCH(Data!O$1,Hoja1!$B$1:$E$1,)),"ND")</f>
        <v>0</v>
      </c>
      <c r="P5908" t="str">
        <f>VLOOKUP(D5908,Hoja2!C:E,3,0)</f>
        <v>ESTRELLAS DIAMANTE</v>
      </c>
      <c r="Q5908" s="10">
        <f>VLOOKUP(D5908,Hoja2!C:D,2,0)</f>
        <v>10000</v>
      </c>
    </row>
    <row r="5909" spans="1:17" hidden="1" x14ac:dyDescent="0.2">
      <c r="A5909" s="2" t="s">
        <v>5934</v>
      </c>
      <c r="B5909" s="2" t="s">
        <v>4</v>
      </c>
      <c r="C5909" s="2">
        <v>8931</v>
      </c>
      <c r="D5909" s="2">
        <v>1414056</v>
      </c>
      <c r="E5909" s="2">
        <v>1910</v>
      </c>
      <c r="F5909" s="17" t="s">
        <v>12475</v>
      </c>
      <c r="G5909" s="2" t="s">
        <v>5</v>
      </c>
      <c r="H5909" s="2" t="s">
        <v>4</v>
      </c>
      <c r="I5909" s="2" t="s">
        <v>6</v>
      </c>
      <c r="J5909" s="2" t="s">
        <v>7</v>
      </c>
      <c r="K5909" s="2" t="s">
        <v>8</v>
      </c>
      <c r="L5909" s="2" t="s">
        <v>9</v>
      </c>
      <c r="M5909" s="7">
        <f>IFERROR(INDEX(Hoja1!$B$1:$E$5279,MATCH(Data!$D5909,Hoja1!$B$1:$B$5279,),MATCH(Data!M$1,Hoja1!$B$1:$E$1,)),"ND")</f>
        <v>9169.0532000000003</v>
      </c>
      <c r="N5909" s="7">
        <f>IFERROR(INDEX(Hoja1!$B$1:$E$5279,MATCH(Data!$D5909,Hoja1!$B$1:$B$5279,),MATCH(Data!N$1,Hoja1!$B$1:$E$1,)),"ND")</f>
        <v>10000</v>
      </c>
      <c r="O5909" s="7">
        <f>IFERROR(INDEX(Hoja1!$B$1:$E$5279,MATCH(Data!$D5909,Hoja1!$B$1:$B$5279,),MATCH(Data!O$1,Hoja1!$B$1:$E$1,)),"ND")</f>
        <v>0</v>
      </c>
      <c r="P5909" t="str">
        <f>VLOOKUP(D5909,Hoja2!C:E,3,0)</f>
        <v>ESTRELLAS DIAMANTE</v>
      </c>
      <c r="Q5909" s="10">
        <f>VLOOKUP(D5909,Hoja2!C:D,2,0)</f>
        <v>0</v>
      </c>
    </row>
    <row r="5910" spans="1:17" hidden="1" x14ac:dyDescent="0.2">
      <c r="A5910" s="2" t="s">
        <v>5935</v>
      </c>
      <c r="B5910" s="2" t="s">
        <v>4</v>
      </c>
      <c r="C5910" s="2">
        <v>10410</v>
      </c>
      <c r="D5910" s="2">
        <v>1414197</v>
      </c>
      <c r="E5910" s="2">
        <v>1237</v>
      </c>
      <c r="F5910" s="17" t="s">
        <v>12458</v>
      </c>
      <c r="G5910" s="2" t="s">
        <v>5</v>
      </c>
      <c r="H5910" s="2" t="s">
        <v>4</v>
      </c>
      <c r="I5910" s="2" t="s">
        <v>6</v>
      </c>
      <c r="J5910" s="2" t="s">
        <v>7</v>
      </c>
      <c r="K5910" s="2" t="s">
        <v>8</v>
      </c>
      <c r="L5910" s="2" t="s">
        <v>9</v>
      </c>
      <c r="M5910" s="7">
        <f>IFERROR(INDEX(Hoja1!$B$1:$E$5279,MATCH(Data!$D5910,Hoja1!$B$1:$B$5279,),MATCH(Data!M$1,Hoja1!$B$1:$E$1,)),"ND")</f>
        <v>8304.7132999999994</v>
      </c>
      <c r="N5910" s="7">
        <f>IFERROR(INDEX(Hoja1!$B$1:$E$5279,MATCH(Data!$D5910,Hoja1!$B$1:$B$5279,),MATCH(Data!N$1,Hoja1!$B$1:$E$1,)),"ND")</f>
        <v>15000</v>
      </c>
      <c r="O5910" s="7">
        <f>IFERROR(INDEX(Hoja1!$B$1:$E$5279,MATCH(Data!$D5910,Hoja1!$B$1:$B$5279,),MATCH(Data!O$1,Hoja1!$B$1:$E$1,)),"ND")</f>
        <v>0</v>
      </c>
      <c r="P5910" t="str">
        <f>VLOOKUP(D5910,Hoja2!C:E,3,0)</f>
        <v>ESTRELLAS DIAMANTE</v>
      </c>
      <c r="Q5910" s="10">
        <f>VLOOKUP(D5910,Hoja2!C:D,2,0)</f>
        <v>6900</v>
      </c>
    </row>
    <row r="5911" spans="1:17" hidden="1" x14ac:dyDescent="0.2">
      <c r="A5911" s="2" t="s">
        <v>5936</v>
      </c>
      <c r="B5911" s="2" t="s">
        <v>4</v>
      </c>
      <c r="C5911" s="2">
        <v>9878</v>
      </c>
      <c r="D5911" s="2">
        <v>1414334</v>
      </c>
      <c r="E5911" s="2">
        <v>2066</v>
      </c>
      <c r="F5911" s="17" t="s">
        <v>12490</v>
      </c>
      <c r="G5911" s="2" t="s">
        <v>5</v>
      </c>
      <c r="H5911" s="2" t="s">
        <v>4</v>
      </c>
      <c r="I5911" s="2" t="s">
        <v>6</v>
      </c>
      <c r="J5911" s="2" t="s">
        <v>7</v>
      </c>
      <c r="K5911" s="2" t="s">
        <v>8</v>
      </c>
      <c r="L5911" s="2" t="s">
        <v>9</v>
      </c>
      <c r="M5911" s="7">
        <f>IFERROR(INDEX(Hoja1!$B$1:$E$5279,MATCH(Data!$D5911,Hoja1!$B$1:$B$5279,),MATCH(Data!M$1,Hoja1!$B$1:$E$1,)),"ND")</f>
        <v>27674.729899999998</v>
      </c>
      <c r="N5911" s="7">
        <f>IFERROR(INDEX(Hoja1!$B$1:$E$5279,MATCH(Data!$D5911,Hoja1!$B$1:$B$5279,),MATCH(Data!N$1,Hoja1!$B$1:$E$1,)),"ND")</f>
        <v>10000</v>
      </c>
      <c r="O5911" s="7">
        <f>IFERROR(INDEX(Hoja1!$B$1:$E$5279,MATCH(Data!$D5911,Hoja1!$B$1:$B$5279,),MATCH(Data!O$1,Hoja1!$B$1:$E$1,)),"ND")</f>
        <v>0</v>
      </c>
      <c r="P5911" t="str">
        <f>VLOOKUP(D5911,Hoja2!C:E,3,0)</f>
        <v>ESTRELLAS DIAMANTE</v>
      </c>
      <c r="Q5911" s="10">
        <f>VLOOKUP(D5911,Hoja2!C:D,2,0)</f>
        <v>0</v>
      </c>
    </row>
    <row r="5912" spans="1:17" hidden="1" x14ac:dyDescent="0.2">
      <c r="A5912" s="2" t="s">
        <v>5937</v>
      </c>
      <c r="B5912" s="2" t="s">
        <v>4</v>
      </c>
      <c r="C5912" s="2">
        <v>8026</v>
      </c>
      <c r="D5912" s="2">
        <v>1414415</v>
      </c>
      <c r="E5912" s="2">
        <v>2938</v>
      </c>
      <c r="F5912" s="17" t="s">
        <v>12484</v>
      </c>
      <c r="G5912" s="2" t="s">
        <v>5</v>
      </c>
      <c r="H5912" s="2" t="s">
        <v>4</v>
      </c>
      <c r="I5912" s="2" t="s">
        <v>6</v>
      </c>
      <c r="J5912" s="2" t="s">
        <v>7</v>
      </c>
      <c r="K5912" s="2" t="s">
        <v>8</v>
      </c>
      <c r="L5912" s="2" t="s">
        <v>9</v>
      </c>
      <c r="M5912" s="7">
        <f>IFERROR(INDEX(Hoja1!$B$1:$E$5279,MATCH(Data!$D5912,Hoja1!$B$1:$B$5279,),MATCH(Data!M$1,Hoja1!$B$1:$E$1,)),"ND")</f>
        <v>3817.8366999999998</v>
      </c>
      <c r="N5912" s="7">
        <f>IFERROR(INDEX(Hoja1!$B$1:$E$5279,MATCH(Data!$D5912,Hoja1!$B$1:$B$5279,),MATCH(Data!N$1,Hoja1!$B$1:$E$1,)),"ND")</f>
        <v>15000</v>
      </c>
      <c r="O5912" s="7">
        <f>IFERROR(INDEX(Hoja1!$B$1:$E$5279,MATCH(Data!$D5912,Hoja1!$B$1:$B$5279,),MATCH(Data!O$1,Hoja1!$B$1:$E$1,)),"ND")</f>
        <v>0</v>
      </c>
      <c r="P5912" t="str">
        <f>VLOOKUP(D5912,Hoja2!C:E,3,0)</f>
        <v>ESTRELLAS DIAMANTE</v>
      </c>
      <c r="Q5912" s="10">
        <f>VLOOKUP(D5912,Hoja2!C:D,2,0)</f>
        <v>8000</v>
      </c>
    </row>
    <row r="5913" spans="1:17" hidden="1" x14ac:dyDescent="0.2">
      <c r="A5913" s="2" t="s">
        <v>5938</v>
      </c>
      <c r="B5913" s="2" t="s">
        <v>4</v>
      </c>
      <c r="C5913" s="2">
        <v>10918</v>
      </c>
      <c r="D5913" s="2">
        <v>1414879</v>
      </c>
      <c r="E5913" s="2">
        <v>4775</v>
      </c>
      <c r="F5913" s="17" t="s">
        <v>12477</v>
      </c>
      <c r="G5913" s="2" t="s">
        <v>5</v>
      </c>
      <c r="H5913" s="2" t="s">
        <v>4</v>
      </c>
      <c r="I5913" s="2" t="s">
        <v>6</v>
      </c>
      <c r="J5913" s="2" t="s">
        <v>7</v>
      </c>
      <c r="K5913" s="2" t="s">
        <v>8</v>
      </c>
      <c r="L5913" s="2" t="s">
        <v>9</v>
      </c>
      <c r="M5913" s="7">
        <f>IFERROR(INDEX(Hoja1!$B$1:$E$5279,MATCH(Data!$D5913,Hoja1!$B$1:$B$5279,),MATCH(Data!M$1,Hoja1!$B$1:$E$1,)),"ND")</f>
        <v>80813.634900000005</v>
      </c>
      <c r="N5913" s="7">
        <f>IFERROR(INDEX(Hoja1!$B$1:$E$5279,MATCH(Data!$D5913,Hoja1!$B$1:$B$5279,),MATCH(Data!N$1,Hoja1!$B$1:$E$1,)),"ND")</f>
        <v>3000</v>
      </c>
      <c r="O5913" s="7">
        <f>IFERROR(INDEX(Hoja1!$B$1:$E$5279,MATCH(Data!$D5913,Hoja1!$B$1:$B$5279,),MATCH(Data!O$1,Hoja1!$B$1:$E$1,)),"ND")</f>
        <v>0</v>
      </c>
      <c r="P5913" t="str">
        <f>VLOOKUP(D5913,Hoja2!C:E,3,0)</f>
        <v>ESTRELLAS DIAMANTE</v>
      </c>
      <c r="Q5913" s="10">
        <f>VLOOKUP(D5913,Hoja2!C:D,2,0)</f>
        <v>7000</v>
      </c>
    </row>
    <row r="5914" spans="1:17" hidden="1" x14ac:dyDescent="0.2">
      <c r="A5914" s="2" t="s">
        <v>5939</v>
      </c>
      <c r="B5914" s="2" t="s">
        <v>4</v>
      </c>
      <c r="C5914" s="2">
        <v>10331</v>
      </c>
      <c r="D5914" s="2">
        <v>1415177</v>
      </c>
      <c r="E5914" s="2">
        <v>1237</v>
      </c>
      <c r="F5914" s="17" t="s">
        <v>12458</v>
      </c>
      <c r="G5914" s="2" t="s">
        <v>5</v>
      </c>
      <c r="H5914" s="2" t="s">
        <v>4</v>
      </c>
      <c r="I5914" s="2" t="s">
        <v>6</v>
      </c>
      <c r="J5914" s="2" t="s">
        <v>7</v>
      </c>
      <c r="K5914" s="2" t="s">
        <v>8</v>
      </c>
      <c r="L5914" s="2" t="s">
        <v>9</v>
      </c>
      <c r="M5914" s="7">
        <f>IFERROR(INDEX(Hoja1!$B$1:$E$5279,MATCH(Data!$D5914,Hoja1!$B$1:$B$5279,),MATCH(Data!M$1,Hoja1!$B$1:$E$1,)),"ND")</f>
        <v>6770.7898999999998</v>
      </c>
      <c r="N5914" s="7">
        <f>IFERROR(INDEX(Hoja1!$B$1:$E$5279,MATCH(Data!$D5914,Hoja1!$B$1:$B$5279,),MATCH(Data!N$1,Hoja1!$B$1:$E$1,)),"ND")</f>
        <v>15000</v>
      </c>
      <c r="O5914" s="7">
        <f>IFERROR(INDEX(Hoja1!$B$1:$E$5279,MATCH(Data!$D5914,Hoja1!$B$1:$B$5279,),MATCH(Data!O$1,Hoja1!$B$1:$E$1,)),"ND")</f>
        <v>251996.5</v>
      </c>
      <c r="P5914" t="str">
        <f>VLOOKUP(D5914,Hoja2!C:E,3,0)</f>
        <v>ESTRELLAS DIAMANTE</v>
      </c>
      <c r="Q5914" s="10">
        <f>VLOOKUP(D5914,Hoja2!C:D,2,0)</f>
        <v>0</v>
      </c>
    </row>
    <row r="5915" spans="1:17" hidden="1" x14ac:dyDescent="0.2">
      <c r="A5915" s="2" t="s">
        <v>5940</v>
      </c>
      <c r="B5915" s="2" t="s">
        <v>4</v>
      </c>
      <c r="C5915" s="2">
        <v>10329</v>
      </c>
      <c r="D5915" s="2">
        <v>1415537</v>
      </c>
      <c r="E5915" s="2">
        <v>1237</v>
      </c>
      <c r="F5915" s="17" t="s">
        <v>12458</v>
      </c>
      <c r="G5915" s="2" t="s">
        <v>5</v>
      </c>
      <c r="H5915" s="2" t="s">
        <v>4</v>
      </c>
      <c r="I5915" s="2" t="s">
        <v>6</v>
      </c>
      <c r="J5915" s="2" t="s">
        <v>7</v>
      </c>
      <c r="K5915" s="2" t="s">
        <v>8</v>
      </c>
      <c r="L5915" s="2" t="s">
        <v>9</v>
      </c>
      <c r="M5915" s="7">
        <f>IFERROR(INDEX(Hoja1!$B$1:$E$5279,MATCH(Data!$D5915,Hoja1!$B$1:$B$5279,),MATCH(Data!M$1,Hoja1!$B$1:$E$1,)),"ND")</f>
        <v>1889.68</v>
      </c>
      <c r="N5915" s="7">
        <f>IFERROR(INDEX(Hoja1!$B$1:$E$5279,MATCH(Data!$D5915,Hoja1!$B$1:$B$5279,),MATCH(Data!N$1,Hoja1!$B$1:$E$1,)),"ND")</f>
        <v>15000</v>
      </c>
      <c r="O5915" s="7">
        <f>IFERROR(INDEX(Hoja1!$B$1:$E$5279,MATCH(Data!$D5915,Hoja1!$B$1:$B$5279,),MATCH(Data!O$1,Hoja1!$B$1:$E$1,)),"ND")</f>
        <v>0</v>
      </c>
      <c r="P5915" t="str">
        <f>VLOOKUP(D5915,Hoja2!C:E,3,0)</f>
        <v>ESTRELLAS DIAMANTE</v>
      </c>
      <c r="Q5915" s="10">
        <f>VLOOKUP(D5915,Hoja2!C:D,2,0)</f>
        <v>7500</v>
      </c>
    </row>
    <row r="5916" spans="1:17" hidden="1" x14ac:dyDescent="0.2">
      <c r="A5916" s="2" t="s">
        <v>5941</v>
      </c>
      <c r="B5916" s="2" t="s">
        <v>4</v>
      </c>
      <c r="C5916" s="2">
        <v>8250</v>
      </c>
      <c r="D5916" s="2">
        <v>1416176</v>
      </c>
      <c r="E5916" s="2">
        <v>3002</v>
      </c>
      <c r="F5916" s="17" t="s">
        <v>12480</v>
      </c>
      <c r="G5916" s="2" t="s">
        <v>5</v>
      </c>
      <c r="H5916" s="2" t="s">
        <v>4</v>
      </c>
      <c r="I5916" s="2" t="s">
        <v>6</v>
      </c>
      <c r="J5916" s="2" t="s">
        <v>7</v>
      </c>
      <c r="K5916" s="2" t="s">
        <v>8</v>
      </c>
      <c r="L5916" s="2" t="s">
        <v>9</v>
      </c>
      <c r="M5916" s="7">
        <f>IFERROR(INDEX(Hoja1!$B$1:$E$5279,MATCH(Data!$D5916,Hoja1!$B$1:$B$5279,),MATCH(Data!M$1,Hoja1!$B$1:$E$1,)),"ND")</f>
        <v>56141.1682</v>
      </c>
      <c r="N5916" s="7">
        <f>IFERROR(INDEX(Hoja1!$B$1:$E$5279,MATCH(Data!$D5916,Hoja1!$B$1:$B$5279,),MATCH(Data!N$1,Hoja1!$B$1:$E$1,)),"ND")</f>
        <v>0</v>
      </c>
      <c r="O5916" s="7">
        <f>IFERROR(INDEX(Hoja1!$B$1:$E$5279,MATCH(Data!$D5916,Hoja1!$B$1:$B$5279,),MATCH(Data!O$1,Hoja1!$B$1:$E$1,)),"ND")</f>
        <v>0</v>
      </c>
      <c r="P5916" t="str">
        <f>VLOOKUP(D5916,Hoja2!C:E,3,0)</f>
        <v>ESTRELLAS DIAMANTE</v>
      </c>
      <c r="Q5916" s="10">
        <f>VLOOKUP(D5916,Hoja2!C:D,2,0)</f>
        <v>10000</v>
      </c>
    </row>
    <row r="5917" spans="1:17" hidden="1" x14ac:dyDescent="0.2">
      <c r="A5917" s="2" t="s">
        <v>5942</v>
      </c>
      <c r="B5917" s="2" t="s">
        <v>4</v>
      </c>
      <c r="C5917" s="2">
        <v>8158</v>
      </c>
      <c r="D5917" s="2">
        <v>1416714</v>
      </c>
      <c r="E5917" s="2">
        <v>2938</v>
      </c>
      <c r="F5917" s="17" t="s">
        <v>12484</v>
      </c>
      <c r="G5917" s="2" t="s">
        <v>5</v>
      </c>
      <c r="H5917" s="2" t="s">
        <v>4</v>
      </c>
      <c r="I5917" s="2" t="s">
        <v>6</v>
      </c>
      <c r="J5917" s="2" t="s">
        <v>7</v>
      </c>
      <c r="K5917" s="2" t="s">
        <v>8</v>
      </c>
      <c r="L5917" s="2" t="s">
        <v>9</v>
      </c>
      <c r="M5917" s="7">
        <f>IFERROR(INDEX(Hoja1!$B$1:$E$5279,MATCH(Data!$D5917,Hoja1!$B$1:$B$5279,),MATCH(Data!M$1,Hoja1!$B$1:$E$1,)),"ND")</f>
        <v>208491.52660000001</v>
      </c>
      <c r="N5917" s="7">
        <f>IFERROR(INDEX(Hoja1!$B$1:$E$5279,MATCH(Data!$D5917,Hoja1!$B$1:$B$5279,),MATCH(Data!N$1,Hoja1!$B$1:$E$1,)),"ND")</f>
        <v>15000</v>
      </c>
      <c r="O5917" s="7">
        <f>IFERROR(INDEX(Hoja1!$B$1:$E$5279,MATCH(Data!$D5917,Hoja1!$B$1:$B$5279,),MATCH(Data!O$1,Hoja1!$B$1:$E$1,)),"ND")</f>
        <v>0</v>
      </c>
      <c r="P5917" t="str">
        <f>VLOOKUP(D5917,Hoja2!C:E,3,0)</f>
        <v>ESTRELLAS DIAMANTE</v>
      </c>
      <c r="Q5917" s="10">
        <f>VLOOKUP(D5917,Hoja2!C:D,2,0)</f>
        <v>9000</v>
      </c>
    </row>
    <row r="5918" spans="1:17" hidden="1" x14ac:dyDescent="0.2">
      <c r="A5918" s="2" t="s">
        <v>5943</v>
      </c>
      <c r="B5918" s="2" t="s">
        <v>4</v>
      </c>
      <c r="C5918" s="2">
        <v>5819</v>
      </c>
      <c r="D5918" s="2">
        <v>1416942</v>
      </c>
      <c r="E5918" s="2">
        <v>8655</v>
      </c>
      <c r="F5918" s="17" t="s">
        <v>12453</v>
      </c>
      <c r="G5918" s="2" t="s">
        <v>5</v>
      </c>
      <c r="H5918" s="2" t="s">
        <v>4</v>
      </c>
      <c r="I5918" s="2" t="s">
        <v>6</v>
      </c>
      <c r="J5918" s="2" t="s">
        <v>7</v>
      </c>
      <c r="K5918" s="2" t="s">
        <v>8</v>
      </c>
      <c r="L5918" s="2" t="s">
        <v>9</v>
      </c>
      <c r="M5918" s="7">
        <f>IFERROR(INDEX(Hoja1!$B$1:$E$5279,MATCH(Data!$D5918,Hoja1!$B$1:$B$5279,),MATCH(Data!M$1,Hoja1!$B$1:$E$1,)),"ND")</f>
        <v>331068.53159999999</v>
      </c>
      <c r="N5918" s="7">
        <f>IFERROR(INDEX(Hoja1!$B$1:$E$5279,MATCH(Data!$D5918,Hoja1!$B$1:$B$5279,),MATCH(Data!N$1,Hoja1!$B$1:$E$1,)),"ND")</f>
        <v>10000</v>
      </c>
      <c r="O5918" s="7">
        <f>IFERROR(INDEX(Hoja1!$B$1:$E$5279,MATCH(Data!$D5918,Hoja1!$B$1:$B$5279,),MATCH(Data!O$1,Hoja1!$B$1:$E$1,)),"ND")</f>
        <v>0</v>
      </c>
      <c r="P5918" t="str">
        <f>VLOOKUP(D5918,Hoja2!C:E,3,0)</f>
        <v>ESTRELLAS DIAMANTE</v>
      </c>
      <c r="Q5918" s="10">
        <f>VLOOKUP(D5918,Hoja2!C:D,2,0)</f>
        <v>0</v>
      </c>
    </row>
    <row r="5919" spans="1:17" hidden="1" x14ac:dyDescent="0.2">
      <c r="A5919" s="2" t="s">
        <v>5944</v>
      </c>
      <c r="B5919" s="2" t="s">
        <v>4</v>
      </c>
      <c r="C5919" s="2">
        <v>5905</v>
      </c>
      <c r="D5919" s="2">
        <v>1417622</v>
      </c>
      <c r="E5919" s="2">
        <v>4791</v>
      </c>
      <c r="F5919" s="17" t="s">
        <v>12532</v>
      </c>
      <c r="G5919" s="2" t="s">
        <v>5</v>
      </c>
      <c r="H5919" s="2" t="s">
        <v>4</v>
      </c>
      <c r="I5919" s="2" t="s">
        <v>6</v>
      </c>
      <c r="J5919" s="2" t="s">
        <v>7</v>
      </c>
      <c r="K5919" s="2" t="s">
        <v>8</v>
      </c>
      <c r="L5919" s="2" t="s">
        <v>9</v>
      </c>
      <c r="M5919" s="7">
        <f>IFERROR(INDEX(Hoja1!$B$1:$E$5279,MATCH(Data!$D5919,Hoja1!$B$1:$B$5279,),MATCH(Data!M$1,Hoja1!$B$1:$E$1,)),"ND")</f>
        <v>9818.0233000000007</v>
      </c>
      <c r="N5919" s="7">
        <f>IFERROR(INDEX(Hoja1!$B$1:$E$5279,MATCH(Data!$D5919,Hoja1!$B$1:$B$5279,),MATCH(Data!N$1,Hoja1!$B$1:$E$1,)),"ND")</f>
        <v>15000</v>
      </c>
      <c r="O5919" s="7">
        <f>IFERROR(INDEX(Hoja1!$B$1:$E$5279,MATCH(Data!$D5919,Hoja1!$B$1:$B$5279,),MATCH(Data!O$1,Hoja1!$B$1:$E$1,)),"ND")</f>
        <v>1244655.1799000001</v>
      </c>
      <c r="P5919" t="str">
        <f>VLOOKUP(D5919,Hoja2!C:E,3,0)</f>
        <v>ESTRELLAS DIAMANTE</v>
      </c>
      <c r="Q5919" s="10">
        <f>VLOOKUP(D5919,Hoja2!C:D,2,0)</f>
        <v>21250</v>
      </c>
    </row>
    <row r="5920" spans="1:17" hidden="1" x14ac:dyDescent="0.2">
      <c r="A5920" s="2" t="s">
        <v>5945</v>
      </c>
      <c r="B5920" s="2" t="s">
        <v>12</v>
      </c>
      <c r="C5920" s="2">
        <v>7067</v>
      </c>
      <c r="D5920" s="2">
        <v>1418066</v>
      </c>
      <c r="E5920" s="2">
        <v>5289</v>
      </c>
      <c r="F5920" s="17" t="s">
        <v>12559</v>
      </c>
      <c r="G5920" s="2" t="s">
        <v>5</v>
      </c>
      <c r="H5920" s="2" t="s">
        <v>4</v>
      </c>
      <c r="I5920" s="2" t="s">
        <v>6</v>
      </c>
      <c r="J5920" s="2" t="s">
        <v>7</v>
      </c>
      <c r="K5920" s="2" t="s">
        <v>8</v>
      </c>
      <c r="L5920" s="2" t="s">
        <v>9</v>
      </c>
      <c r="M5920" s="7" t="str">
        <f>IFERROR(INDEX(Hoja1!$B$1:$E$5279,MATCH(Data!$D5920,Hoja1!$B$1:$B$5279,),MATCH(Data!M$1,Hoja1!$B$1:$E$1,)),"ND")</f>
        <v>ND</v>
      </c>
      <c r="N5920" s="7" t="str">
        <f>IFERROR(INDEX(Hoja1!$B$1:$E$5279,MATCH(Data!$D5920,Hoja1!$B$1:$B$5279,),MATCH(Data!N$1,Hoja1!$B$1:$E$1,)),"ND")</f>
        <v>ND</v>
      </c>
      <c r="O5920" s="7" t="str">
        <f>IFERROR(INDEX(Hoja1!$B$1:$E$5279,MATCH(Data!$D5920,Hoja1!$B$1:$B$5279,),MATCH(Data!O$1,Hoja1!$B$1:$E$1,)),"ND")</f>
        <v>ND</v>
      </c>
      <c r="P5920" t="str">
        <f>VLOOKUP(D5920,Hoja2!C:E,3,0)</f>
        <v>ESTRELLAS DIAMANTE</v>
      </c>
      <c r="Q5920" s="10">
        <f>VLOOKUP(D5920,Hoja2!C:D,2,0)</f>
        <v>2500</v>
      </c>
    </row>
    <row r="5921" spans="1:17" hidden="1" x14ac:dyDescent="0.2">
      <c r="A5921" s="2" t="s">
        <v>5946</v>
      </c>
      <c r="B5921" s="2" t="s">
        <v>4</v>
      </c>
      <c r="C5921" s="2">
        <v>9245</v>
      </c>
      <c r="D5921" s="2">
        <v>1418176</v>
      </c>
      <c r="E5921" s="2">
        <v>5289</v>
      </c>
      <c r="F5921" s="17" t="s">
        <v>12559</v>
      </c>
      <c r="G5921" s="2" t="s">
        <v>5</v>
      </c>
      <c r="H5921" s="2" t="s">
        <v>4</v>
      </c>
      <c r="I5921" s="2" t="s">
        <v>6</v>
      </c>
      <c r="J5921" s="2" t="s">
        <v>7</v>
      </c>
      <c r="K5921" s="2" t="s">
        <v>8</v>
      </c>
      <c r="L5921" s="2" t="s">
        <v>9</v>
      </c>
      <c r="M5921" s="7">
        <f>IFERROR(INDEX(Hoja1!$B$1:$E$5279,MATCH(Data!$D5921,Hoja1!$B$1:$B$5279,),MATCH(Data!M$1,Hoja1!$B$1:$E$1,)),"ND")</f>
        <v>8788.2116000000005</v>
      </c>
      <c r="N5921" s="7">
        <f>IFERROR(INDEX(Hoja1!$B$1:$E$5279,MATCH(Data!$D5921,Hoja1!$B$1:$B$5279,),MATCH(Data!N$1,Hoja1!$B$1:$E$1,)),"ND")</f>
        <v>15000</v>
      </c>
      <c r="O5921" s="7">
        <f>IFERROR(INDEX(Hoja1!$B$1:$E$5279,MATCH(Data!$D5921,Hoja1!$B$1:$B$5279,),MATCH(Data!O$1,Hoja1!$B$1:$E$1,)),"ND")</f>
        <v>265500</v>
      </c>
      <c r="P5921" t="str">
        <f>VLOOKUP(D5921,Hoja2!C:E,3,0)</f>
        <v>ESTRELLAS DIAMANTE</v>
      </c>
      <c r="Q5921" s="10">
        <f>VLOOKUP(D5921,Hoja2!C:D,2,0)</f>
        <v>6852.33</v>
      </c>
    </row>
    <row r="5922" spans="1:17" hidden="1" x14ac:dyDescent="0.2">
      <c r="A5922" s="2" t="s">
        <v>5947</v>
      </c>
      <c r="B5922" s="2" t="s">
        <v>4</v>
      </c>
      <c r="C5922" s="2">
        <v>7412</v>
      </c>
      <c r="D5922" s="2">
        <v>1418652</v>
      </c>
      <c r="E5922" s="2">
        <v>4775</v>
      </c>
      <c r="F5922" s="17" t="s">
        <v>12477</v>
      </c>
      <c r="G5922" s="2" t="s">
        <v>5</v>
      </c>
      <c r="H5922" s="2" t="s">
        <v>4</v>
      </c>
      <c r="I5922" s="2" t="s">
        <v>6</v>
      </c>
      <c r="J5922" s="2" t="s">
        <v>7</v>
      </c>
      <c r="K5922" s="2" t="s">
        <v>8</v>
      </c>
      <c r="L5922" s="2" t="s">
        <v>9</v>
      </c>
      <c r="M5922" s="7">
        <f>IFERROR(INDEX(Hoja1!$B$1:$E$5279,MATCH(Data!$D5922,Hoja1!$B$1:$B$5279,),MATCH(Data!M$1,Hoja1!$B$1:$E$1,)),"ND")</f>
        <v>19649.888200000001</v>
      </c>
      <c r="N5922" s="7">
        <f>IFERROR(INDEX(Hoja1!$B$1:$E$5279,MATCH(Data!$D5922,Hoja1!$B$1:$B$5279,),MATCH(Data!N$1,Hoja1!$B$1:$E$1,)),"ND")</f>
        <v>15000</v>
      </c>
      <c r="O5922" s="7">
        <f>IFERROR(INDEX(Hoja1!$B$1:$E$5279,MATCH(Data!$D5922,Hoja1!$B$1:$B$5279,),MATCH(Data!O$1,Hoja1!$B$1:$E$1,)),"ND")</f>
        <v>0</v>
      </c>
      <c r="P5922" t="str">
        <f>VLOOKUP(D5922,Hoja2!C:E,3,0)</f>
        <v>ESTRELLAS DIAMANTE</v>
      </c>
      <c r="Q5922" s="10">
        <f>VLOOKUP(D5922,Hoja2!C:D,2,0)</f>
        <v>12000</v>
      </c>
    </row>
    <row r="5923" spans="1:17" hidden="1" x14ac:dyDescent="0.2">
      <c r="A5923" s="2" t="s">
        <v>5948</v>
      </c>
      <c r="B5923" s="2" t="s">
        <v>4</v>
      </c>
      <c r="C5923" s="2">
        <v>8493</v>
      </c>
      <c r="D5923" s="2">
        <v>1419881</v>
      </c>
      <c r="E5923" s="2">
        <v>3002</v>
      </c>
      <c r="F5923" s="17" t="s">
        <v>12480</v>
      </c>
      <c r="G5923" s="2" t="s">
        <v>5</v>
      </c>
      <c r="H5923" s="2" t="s">
        <v>4</v>
      </c>
      <c r="I5923" s="2" t="s">
        <v>6</v>
      </c>
      <c r="J5923" s="2" t="s">
        <v>7</v>
      </c>
      <c r="K5923" s="2" t="s">
        <v>8</v>
      </c>
      <c r="L5923" s="2" t="s">
        <v>9</v>
      </c>
      <c r="M5923" s="7">
        <f>IFERROR(INDEX(Hoja1!$B$1:$E$5279,MATCH(Data!$D5923,Hoja1!$B$1:$B$5279,),MATCH(Data!M$1,Hoja1!$B$1:$E$1,)),"ND")</f>
        <v>6771.9417000000003</v>
      </c>
      <c r="N5923" s="7">
        <f>IFERROR(INDEX(Hoja1!$B$1:$E$5279,MATCH(Data!$D5923,Hoja1!$B$1:$B$5279,),MATCH(Data!N$1,Hoja1!$B$1:$E$1,)),"ND")</f>
        <v>5000</v>
      </c>
      <c r="O5923" s="7">
        <f>IFERROR(INDEX(Hoja1!$B$1:$E$5279,MATCH(Data!$D5923,Hoja1!$B$1:$B$5279,),MATCH(Data!O$1,Hoja1!$B$1:$E$1,)),"ND")</f>
        <v>0</v>
      </c>
      <c r="P5923" t="str">
        <f>VLOOKUP(D5923,Hoja2!C:E,3,0)</f>
        <v>ESTRELLAS DIAMANTE</v>
      </c>
      <c r="Q5923" s="10">
        <f>VLOOKUP(D5923,Hoja2!C:D,2,0)</f>
        <v>6500</v>
      </c>
    </row>
    <row r="5924" spans="1:17" hidden="1" x14ac:dyDescent="0.2">
      <c r="A5924" s="2" t="s">
        <v>5949</v>
      </c>
      <c r="B5924" s="2" t="s">
        <v>4</v>
      </c>
      <c r="C5924" s="2">
        <v>9884</v>
      </c>
      <c r="D5924" s="2">
        <v>1419894</v>
      </c>
      <c r="E5924" s="2">
        <v>2066</v>
      </c>
      <c r="F5924" s="17" t="s">
        <v>12490</v>
      </c>
      <c r="G5924" s="2" t="s">
        <v>5</v>
      </c>
      <c r="H5924" s="2" t="s">
        <v>4</v>
      </c>
      <c r="I5924" s="2" t="s">
        <v>6</v>
      </c>
      <c r="J5924" s="2" t="s">
        <v>7</v>
      </c>
      <c r="K5924" s="2" t="s">
        <v>8</v>
      </c>
      <c r="L5924" s="2" t="s">
        <v>9</v>
      </c>
      <c r="M5924" s="7">
        <f>IFERROR(INDEX(Hoja1!$B$1:$E$5279,MATCH(Data!$D5924,Hoja1!$B$1:$B$5279,),MATCH(Data!M$1,Hoja1!$B$1:$E$1,)),"ND")</f>
        <v>3704.3933000000002</v>
      </c>
      <c r="N5924" s="7">
        <f>IFERROR(INDEX(Hoja1!$B$1:$E$5279,MATCH(Data!$D5924,Hoja1!$B$1:$B$5279,),MATCH(Data!N$1,Hoja1!$B$1:$E$1,)),"ND")</f>
        <v>15000</v>
      </c>
      <c r="O5924" s="7">
        <f>IFERROR(INDEX(Hoja1!$B$1:$E$5279,MATCH(Data!$D5924,Hoja1!$B$1:$B$5279,),MATCH(Data!O$1,Hoja1!$B$1:$E$1,)),"ND")</f>
        <v>0</v>
      </c>
      <c r="P5924" t="str">
        <f>VLOOKUP(D5924,Hoja2!C:E,3,0)</f>
        <v>ESTRELLAS DIAMANTE</v>
      </c>
      <c r="Q5924" s="10">
        <f>VLOOKUP(D5924,Hoja2!C:D,2,0)</f>
        <v>37500</v>
      </c>
    </row>
    <row r="5925" spans="1:17" hidden="1" x14ac:dyDescent="0.2">
      <c r="A5925" s="2" t="s">
        <v>5950</v>
      </c>
      <c r="B5925" s="2" t="s">
        <v>12</v>
      </c>
      <c r="C5925" s="2">
        <v>4840</v>
      </c>
      <c r="D5925" s="2">
        <v>1419944</v>
      </c>
      <c r="E5925" s="2">
        <v>1910</v>
      </c>
      <c r="F5925" s="17" t="s">
        <v>12475</v>
      </c>
      <c r="G5925" s="2" t="s">
        <v>5</v>
      </c>
      <c r="H5925" s="2" t="s">
        <v>2074</v>
      </c>
      <c r="I5925" s="2" t="s">
        <v>6</v>
      </c>
      <c r="J5925" s="2" t="s">
        <v>7</v>
      </c>
      <c r="K5925" s="2" t="s">
        <v>8</v>
      </c>
      <c r="L5925" s="2" t="s">
        <v>9</v>
      </c>
      <c r="M5925" s="7" t="str">
        <f>IFERROR(INDEX(Hoja1!$B$1:$E$5279,MATCH(Data!$D5925,Hoja1!$B$1:$B$5279,),MATCH(Data!M$1,Hoja1!$B$1:$E$1,)),"ND")</f>
        <v>ND</v>
      </c>
      <c r="N5925" s="7" t="str">
        <f>IFERROR(INDEX(Hoja1!$B$1:$E$5279,MATCH(Data!$D5925,Hoja1!$B$1:$B$5279,),MATCH(Data!N$1,Hoja1!$B$1:$E$1,)),"ND")</f>
        <v>ND</v>
      </c>
      <c r="O5925" s="7" t="str">
        <f>IFERROR(INDEX(Hoja1!$B$1:$E$5279,MATCH(Data!$D5925,Hoja1!$B$1:$B$5279,),MATCH(Data!O$1,Hoja1!$B$1:$E$1,)),"ND")</f>
        <v>ND</v>
      </c>
      <c r="P5925" t="str">
        <f>VLOOKUP(D5925,Hoja2!C:E,3,0)</f>
        <v>ESTRELLAS PATRIMONIALES</v>
      </c>
      <c r="Q5925" s="10">
        <f>VLOOKUP(D5925,Hoja2!C:D,2,0)</f>
        <v>0</v>
      </c>
    </row>
    <row r="5926" spans="1:17" hidden="1" x14ac:dyDescent="0.2">
      <c r="A5926" s="2" t="s">
        <v>5951</v>
      </c>
      <c r="B5926" s="2" t="s">
        <v>4</v>
      </c>
      <c r="C5926" s="2">
        <v>9687</v>
      </c>
      <c r="D5926" s="2">
        <v>1421191</v>
      </c>
      <c r="E5926" s="2">
        <v>5501</v>
      </c>
      <c r="F5926" s="17" t="s">
        <v>12486</v>
      </c>
      <c r="G5926" s="2" t="s">
        <v>5</v>
      </c>
      <c r="H5926" s="2" t="s">
        <v>4</v>
      </c>
      <c r="I5926" s="2" t="s">
        <v>6</v>
      </c>
      <c r="J5926" s="2" t="s">
        <v>7</v>
      </c>
      <c r="K5926" s="2" t="s">
        <v>8</v>
      </c>
      <c r="L5926" s="2" t="s">
        <v>9</v>
      </c>
      <c r="M5926" s="7">
        <f>IFERROR(INDEX(Hoja1!$B$1:$E$5279,MATCH(Data!$D5926,Hoja1!$B$1:$B$5279,),MATCH(Data!M$1,Hoja1!$B$1:$E$1,)),"ND")</f>
        <v>1613.5467000000001</v>
      </c>
      <c r="N5926" s="7">
        <f>IFERROR(INDEX(Hoja1!$B$1:$E$5279,MATCH(Data!$D5926,Hoja1!$B$1:$B$5279,),MATCH(Data!N$1,Hoja1!$B$1:$E$1,)),"ND")</f>
        <v>0</v>
      </c>
      <c r="O5926" s="7">
        <f>IFERROR(INDEX(Hoja1!$B$1:$E$5279,MATCH(Data!$D5926,Hoja1!$B$1:$B$5279,),MATCH(Data!O$1,Hoja1!$B$1:$E$1,)),"ND")</f>
        <v>0</v>
      </c>
      <c r="P5926" t="str">
        <f>VLOOKUP(D5926,Hoja2!C:E,3,0)</f>
        <v>ESTRELLAS DIAMANTE</v>
      </c>
      <c r="Q5926" s="10">
        <f>VLOOKUP(D5926,Hoja2!C:D,2,0)</f>
        <v>12000</v>
      </c>
    </row>
    <row r="5927" spans="1:17" hidden="1" x14ac:dyDescent="0.2">
      <c r="A5927" s="2" t="s">
        <v>5952</v>
      </c>
      <c r="B5927" s="2" t="s">
        <v>12</v>
      </c>
      <c r="C5927" s="2">
        <v>5842</v>
      </c>
      <c r="D5927" s="2">
        <v>1421314</v>
      </c>
      <c r="E5927" s="2">
        <v>6858</v>
      </c>
      <c r="F5927" s="17" t="s">
        <v>12464</v>
      </c>
      <c r="G5927" s="2" t="s">
        <v>5</v>
      </c>
      <c r="H5927" s="2" t="s">
        <v>4</v>
      </c>
      <c r="I5927" s="2" t="s">
        <v>6</v>
      </c>
      <c r="J5927" s="2" t="s">
        <v>7</v>
      </c>
      <c r="K5927" s="2" t="s">
        <v>8</v>
      </c>
      <c r="L5927" s="2" t="s">
        <v>9</v>
      </c>
      <c r="M5927" s="7" t="str">
        <f>IFERROR(INDEX(Hoja1!$B$1:$E$5279,MATCH(Data!$D5927,Hoja1!$B$1:$B$5279,),MATCH(Data!M$1,Hoja1!$B$1:$E$1,)),"ND")</f>
        <v>ND</v>
      </c>
      <c r="N5927" s="7" t="str">
        <f>IFERROR(INDEX(Hoja1!$B$1:$E$5279,MATCH(Data!$D5927,Hoja1!$B$1:$B$5279,),MATCH(Data!N$1,Hoja1!$B$1:$E$1,)),"ND")</f>
        <v>ND</v>
      </c>
      <c r="O5927" s="7" t="str">
        <f>IFERROR(INDEX(Hoja1!$B$1:$E$5279,MATCH(Data!$D5927,Hoja1!$B$1:$B$5279,),MATCH(Data!O$1,Hoja1!$B$1:$E$1,)),"ND")</f>
        <v>ND</v>
      </c>
      <c r="P5927" t="str">
        <f>VLOOKUP(D5927,Hoja2!C:E,3,0)</f>
        <v>ESTRELLAS DIAMANTE</v>
      </c>
      <c r="Q5927" s="10">
        <f>VLOOKUP(D5927,Hoja2!C:D,2,0)</f>
        <v>0</v>
      </c>
    </row>
    <row r="5928" spans="1:17" hidden="1" x14ac:dyDescent="0.2">
      <c r="A5928" s="2" t="s">
        <v>5953</v>
      </c>
      <c r="B5928" s="2" t="s">
        <v>4</v>
      </c>
      <c r="C5928" s="2">
        <v>9392</v>
      </c>
      <c r="D5928" s="2">
        <v>1421403</v>
      </c>
      <c r="E5928" s="2">
        <v>5289</v>
      </c>
      <c r="F5928" s="17" t="s">
        <v>12559</v>
      </c>
      <c r="G5928" s="2" t="s">
        <v>5</v>
      </c>
      <c r="H5928" s="2" t="s">
        <v>4</v>
      </c>
      <c r="I5928" s="2" t="s">
        <v>6</v>
      </c>
      <c r="J5928" s="2" t="s">
        <v>7</v>
      </c>
      <c r="K5928" s="2" t="s">
        <v>8</v>
      </c>
      <c r="L5928" s="2" t="s">
        <v>9</v>
      </c>
      <c r="M5928" s="7">
        <f>IFERROR(INDEX(Hoja1!$B$1:$E$5279,MATCH(Data!$D5928,Hoja1!$B$1:$B$5279,),MATCH(Data!M$1,Hoja1!$B$1:$E$1,)),"ND")</f>
        <v>16416.455000000002</v>
      </c>
      <c r="N5928" s="7">
        <f>IFERROR(INDEX(Hoja1!$B$1:$E$5279,MATCH(Data!$D5928,Hoja1!$B$1:$B$5279,),MATCH(Data!N$1,Hoja1!$B$1:$E$1,)),"ND")</f>
        <v>10000</v>
      </c>
      <c r="O5928" s="7">
        <f>IFERROR(INDEX(Hoja1!$B$1:$E$5279,MATCH(Data!$D5928,Hoja1!$B$1:$B$5279,),MATCH(Data!O$1,Hoja1!$B$1:$E$1,)),"ND")</f>
        <v>153000</v>
      </c>
      <c r="P5928" t="str">
        <f>VLOOKUP(D5928,Hoja2!C:E,3,0)</f>
        <v>ESTRELLAS DIAMANTE</v>
      </c>
      <c r="Q5928" s="10">
        <f>VLOOKUP(D5928,Hoja2!C:D,2,0)</f>
        <v>9017</v>
      </c>
    </row>
    <row r="5929" spans="1:17" hidden="1" x14ac:dyDescent="0.2">
      <c r="A5929" s="2" t="s">
        <v>5954</v>
      </c>
      <c r="B5929" s="2" t="s">
        <v>12</v>
      </c>
      <c r="C5929" s="2">
        <v>6548</v>
      </c>
      <c r="D5929" s="2">
        <v>1422527</v>
      </c>
      <c r="E5929" s="2">
        <v>2627</v>
      </c>
      <c r="F5929" s="17" t="s">
        <v>12469</v>
      </c>
      <c r="G5929" s="2" t="s">
        <v>5</v>
      </c>
      <c r="H5929" s="2" t="s">
        <v>4</v>
      </c>
      <c r="I5929" s="2" t="s">
        <v>6</v>
      </c>
      <c r="J5929" s="2" t="s">
        <v>7</v>
      </c>
      <c r="K5929" s="2" t="s">
        <v>8</v>
      </c>
      <c r="L5929" s="2" t="s">
        <v>9</v>
      </c>
      <c r="M5929" s="7" t="str">
        <f>IFERROR(INDEX(Hoja1!$B$1:$E$5279,MATCH(Data!$D5929,Hoja1!$B$1:$B$5279,),MATCH(Data!M$1,Hoja1!$B$1:$E$1,)),"ND")</f>
        <v>ND</v>
      </c>
      <c r="N5929" s="7" t="str">
        <f>IFERROR(INDEX(Hoja1!$B$1:$E$5279,MATCH(Data!$D5929,Hoja1!$B$1:$B$5279,),MATCH(Data!N$1,Hoja1!$B$1:$E$1,)),"ND")</f>
        <v>ND</v>
      </c>
      <c r="O5929" s="7" t="str">
        <f>IFERROR(INDEX(Hoja1!$B$1:$E$5279,MATCH(Data!$D5929,Hoja1!$B$1:$B$5279,),MATCH(Data!O$1,Hoja1!$B$1:$E$1,)),"ND")</f>
        <v>ND</v>
      </c>
      <c r="P5929" t="str">
        <f>VLOOKUP(D5929,Hoja2!C:E,3,0)</f>
        <v>ESTRELLAS DIAMANTE</v>
      </c>
      <c r="Q5929" s="10">
        <f>VLOOKUP(D5929,Hoja2!C:D,2,0)</f>
        <v>0</v>
      </c>
    </row>
    <row r="5930" spans="1:17" hidden="1" x14ac:dyDescent="0.2">
      <c r="A5930" s="2" t="s">
        <v>5955</v>
      </c>
      <c r="B5930" s="2" t="s">
        <v>12</v>
      </c>
      <c r="C5930" s="2">
        <v>8292</v>
      </c>
      <c r="D5930" s="2">
        <v>1423163</v>
      </c>
      <c r="E5930" s="2">
        <v>3002</v>
      </c>
      <c r="F5930" s="17" t="s">
        <v>12480</v>
      </c>
      <c r="G5930" s="2" t="s">
        <v>5</v>
      </c>
      <c r="H5930" s="2" t="s">
        <v>4</v>
      </c>
      <c r="I5930" s="2" t="s">
        <v>6</v>
      </c>
      <c r="J5930" s="2" t="s">
        <v>900</v>
      </c>
      <c r="K5930" s="2" t="s">
        <v>901</v>
      </c>
      <c r="L5930" s="2" t="s">
        <v>9</v>
      </c>
      <c r="M5930" s="7" t="str">
        <f>IFERROR(INDEX(Hoja1!$B$1:$E$5279,MATCH(Data!$D5930,Hoja1!$B$1:$B$5279,),MATCH(Data!M$1,Hoja1!$B$1:$E$1,)),"ND")</f>
        <v>ND</v>
      </c>
      <c r="N5930" s="7" t="str">
        <f>IFERROR(INDEX(Hoja1!$B$1:$E$5279,MATCH(Data!$D5930,Hoja1!$B$1:$B$5279,),MATCH(Data!N$1,Hoja1!$B$1:$E$1,)),"ND")</f>
        <v>ND</v>
      </c>
      <c r="O5930" s="7" t="str">
        <f>IFERROR(INDEX(Hoja1!$B$1:$E$5279,MATCH(Data!$D5930,Hoja1!$B$1:$B$5279,),MATCH(Data!O$1,Hoja1!$B$1:$E$1,)),"ND")</f>
        <v>ND</v>
      </c>
      <c r="P5930" t="str">
        <f>VLOOKUP(D5930,Hoja2!C:E,3,0)</f>
        <v>ESTRELLAS DIAMANTE</v>
      </c>
      <c r="Q5930" s="10">
        <f>VLOOKUP(D5930,Hoja2!C:D,2,0)</f>
        <v>0</v>
      </c>
    </row>
    <row r="5931" spans="1:17" hidden="1" x14ac:dyDescent="0.2">
      <c r="A5931" s="2" t="s">
        <v>5956</v>
      </c>
      <c r="B5931" s="2" t="s">
        <v>4</v>
      </c>
      <c r="C5931" s="2">
        <v>7690</v>
      </c>
      <c r="D5931" s="2">
        <v>1424119</v>
      </c>
      <c r="E5931" s="2">
        <v>5382</v>
      </c>
      <c r="F5931" s="17" t="s">
        <v>12471</v>
      </c>
      <c r="G5931" s="2" t="s">
        <v>5</v>
      </c>
      <c r="H5931" s="2" t="s">
        <v>4</v>
      </c>
      <c r="I5931" s="2" t="s">
        <v>6</v>
      </c>
      <c r="J5931" s="2" t="s">
        <v>7</v>
      </c>
      <c r="K5931" s="2" t="s">
        <v>8</v>
      </c>
      <c r="L5931" s="2" t="s">
        <v>9</v>
      </c>
      <c r="M5931" s="7">
        <f>IFERROR(INDEX(Hoja1!$B$1:$E$5279,MATCH(Data!$D5931,Hoja1!$B$1:$B$5279,),MATCH(Data!M$1,Hoja1!$B$1:$E$1,)),"ND")</f>
        <v>0</v>
      </c>
      <c r="N5931" s="7">
        <f>IFERROR(INDEX(Hoja1!$B$1:$E$5279,MATCH(Data!$D5931,Hoja1!$B$1:$B$5279,),MATCH(Data!N$1,Hoja1!$B$1:$E$1,)),"ND")</f>
        <v>15000</v>
      </c>
      <c r="O5931" s="7">
        <f>IFERROR(INDEX(Hoja1!$B$1:$E$5279,MATCH(Data!$D5931,Hoja1!$B$1:$B$5279,),MATCH(Data!O$1,Hoja1!$B$1:$E$1,)),"ND")</f>
        <v>0</v>
      </c>
      <c r="P5931" t="str">
        <f>VLOOKUP(D5931,Hoja2!C:E,3,0)</f>
        <v>ESTRELLAS DIAMANTE</v>
      </c>
      <c r="Q5931" s="10">
        <f>VLOOKUP(D5931,Hoja2!C:D,2,0)</f>
        <v>10000</v>
      </c>
    </row>
    <row r="5932" spans="1:17" hidden="1" x14ac:dyDescent="0.2">
      <c r="A5932" s="2" t="s">
        <v>5957</v>
      </c>
      <c r="B5932" s="2" t="s">
        <v>4</v>
      </c>
      <c r="C5932" s="2">
        <v>9950</v>
      </c>
      <c r="D5932" s="2">
        <v>1424199</v>
      </c>
      <c r="E5932" s="2">
        <v>2066</v>
      </c>
      <c r="F5932" s="17" t="s">
        <v>12490</v>
      </c>
      <c r="G5932" s="2" t="s">
        <v>5</v>
      </c>
      <c r="H5932" s="2" t="s">
        <v>4</v>
      </c>
      <c r="I5932" s="2" t="s">
        <v>6</v>
      </c>
      <c r="J5932" s="2" t="s">
        <v>7</v>
      </c>
      <c r="K5932" s="2" t="s">
        <v>8</v>
      </c>
      <c r="L5932" s="2" t="s">
        <v>9</v>
      </c>
      <c r="M5932" s="7">
        <f>IFERROR(INDEX(Hoja1!$B$1:$E$5279,MATCH(Data!$D5932,Hoja1!$B$1:$B$5279,),MATCH(Data!M$1,Hoja1!$B$1:$E$1,)),"ND")</f>
        <v>22338.006700000002</v>
      </c>
      <c r="N5932" s="7">
        <f>IFERROR(INDEX(Hoja1!$B$1:$E$5279,MATCH(Data!$D5932,Hoja1!$B$1:$B$5279,),MATCH(Data!N$1,Hoja1!$B$1:$E$1,)),"ND")</f>
        <v>15000</v>
      </c>
      <c r="O5932" s="7">
        <f>IFERROR(INDEX(Hoja1!$B$1:$E$5279,MATCH(Data!$D5932,Hoja1!$B$1:$B$5279,),MATCH(Data!O$1,Hoja1!$B$1:$E$1,)),"ND")</f>
        <v>0</v>
      </c>
      <c r="P5932" t="str">
        <f>VLOOKUP(D5932,Hoja2!C:E,3,0)</f>
        <v>ESTRELLAS DIAMANTE</v>
      </c>
      <c r="Q5932" s="10">
        <f>VLOOKUP(D5932,Hoja2!C:D,2,0)</f>
        <v>6000</v>
      </c>
    </row>
    <row r="5933" spans="1:17" hidden="1" x14ac:dyDescent="0.2">
      <c r="A5933" s="2" t="s">
        <v>5958</v>
      </c>
      <c r="B5933" s="2" t="s">
        <v>4</v>
      </c>
      <c r="C5933" s="2">
        <v>9785</v>
      </c>
      <c r="D5933" s="2">
        <v>1424272</v>
      </c>
      <c r="E5933" s="2">
        <v>2066</v>
      </c>
      <c r="F5933" s="17" t="s">
        <v>12490</v>
      </c>
      <c r="G5933" s="2" t="s">
        <v>5</v>
      </c>
      <c r="H5933" s="2" t="s">
        <v>4</v>
      </c>
      <c r="I5933" s="2" t="s">
        <v>6</v>
      </c>
      <c r="J5933" s="2" t="s">
        <v>7</v>
      </c>
      <c r="K5933" s="2" t="s">
        <v>8</v>
      </c>
      <c r="L5933" s="2" t="s">
        <v>9</v>
      </c>
      <c r="M5933" s="7">
        <f>IFERROR(INDEX(Hoja1!$B$1:$E$5279,MATCH(Data!$D5933,Hoja1!$B$1:$B$5279,),MATCH(Data!M$1,Hoja1!$B$1:$E$1,)),"ND")</f>
        <v>1509.6349</v>
      </c>
      <c r="N5933" s="7">
        <f>IFERROR(INDEX(Hoja1!$B$1:$E$5279,MATCH(Data!$D5933,Hoja1!$B$1:$B$5279,),MATCH(Data!N$1,Hoja1!$B$1:$E$1,)),"ND")</f>
        <v>15000</v>
      </c>
      <c r="O5933" s="7">
        <f>IFERROR(INDEX(Hoja1!$B$1:$E$5279,MATCH(Data!$D5933,Hoja1!$B$1:$B$5279,),MATCH(Data!O$1,Hoja1!$B$1:$E$1,)),"ND")</f>
        <v>235608.76</v>
      </c>
      <c r="P5933" t="str">
        <f>VLOOKUP(D5933,Hoja2!C:E,3,0)</f>
        <v>ESTRELLAS DIAMANTE</v>
      </c>
      <c r="Q5933" s="10">
        <f>VLOOKUP(D5933,Hoja2!C:D,2,0)</f>
        <v>6300</v>
      </c>
    </row>
    <row r="5934" spans="1:17" hidden="1" x14ac:dyDescent="0.2">
      <c r="A5934" s="2" t="s">
        <v>5959</v>
      </c>
      <c r="B5934" s="2" t="s">
        <v>4</v>
      </c>
      <c r="C5934" s="2">
        <v>8933</v>
      </c>
      <c r="D5934" s="2">
        <v>1424986</v>
      </c>
      <c r="E5934" s="2">
        <v>1910</v>
      </c>
      <c r="F5934" s="17" t="s">
        <v>12475</v>
      </c>
      <c r="G5934" s="2" t="s">
        <v>5</v>
      </c>
      <c r="H5934" s="2" t="s">
        <v>4</v>
      </c>
      <c r="I5934" s="2" t="s">
        <v>6</v>
      </c>
      <c r="J5934" s="2" t="s">
        <v>7</v>
      </c>
      <c r="K5934" s="2" t="s">
        <v>8</v>
      </c>
      <c r="L5934" s="2" t="s">
        <v>9</v>
      </c>
      <c r="M5934" s="7">
        <f>IFERROR(INDEX(Hoja1!$B$1:$E$5279,MATCH(Data!$D5934,Hoja1!$B$1:$B$5279,),MATCH(Data!M$1,Hoja1!$B$1:$E$1,)),"ND")</f>
        <v>1432.2349999999999</v>
      </c>
      <c r="N5934" s="7">
        <f>IFERROR(INDEX(Hoja1!$B$1:$E$5279,MATCH(Data!$D5934,Hoja1!$B$1:$B$5279,),MATCH(Data!N$1,Hoja1!$B$1:$E$1,)),"ND")</f>
        <v>0</v>
      </c>
      <c r="O5934" s="7">
        <f>IFERROR(INDEX(Hoja1!$B$1:$E$5279,MATCH(Data!$D5934,Hoja1!$B$1:$B$5279,),MATCH(Data!O$1,Hoja1!$B$1:$E$1,)),"ND")</f>
        <v>0</v>
      </c>
      <c r="P5934" t="str">
        <f>VLOOKUP(D5934,Hoja2!C:E,3,0)</f>
        <v>ESTRELLAS DIAMANTE</v>
      </c>
      <c r="Q5934" s="10">
        <f>VLOOKUP(D5934,Hoja2!C:D,2,0)</f>
        <v>5756.68</v>
      </c>
    </row>
    <row r="5935" spans="1:17" hidden="1" x14ac:dyDescent="0.2">
      <c r="A5935" s="2" t="s">
        <v>5960</v>
      </c>
      <c r="B5935" s="2" t="s">
        <v>12</v>
      </c>
      <c r="C5935" s="2">
        <v>6234</v>
      </c>
      <c r="D5935" s="2">
        <v>1425635</v>
      </c>
      <c r="E5935" s="2">
        <v>3828</v>
      </c>
      <c r="F5935" s="17" t="s">
        <v>12534</v>
      </c>
      <c r="G5935" s="2" t="s">
        <v>5</v>
      </c>
      <c r="H5935" s="2" t="s">
        <v>4</v>
      </c>
      <c r="I5935" s="2" t="s">
        <v>6</v>
      </c>
      <c r="J5935" s="2" t="s">
        <v>7</v>
      </c>
      <c r="K5935" s="2" t="s">
        <v>8</v>
      </c>
      <c r="L5935" s="2" t="s">
        <v>9</v>
      </c>
      <c r="M5935" s="7" t="str">
        <f>IFERROR(INDEX(Hoja1!$B$1:$E$5279,MATCH(Data!$D5935,Hoja1!$B$1:$B$5279,),MATCH(Data!M$1,Hoja1!$B$1:$E$1,)),"ND")</f>
        <v>ND</v>
      </c>
      <c r="N5935" s="7" t="str">
        <f>IFERROR(INDEX(Hoja1!$B$1:$E$5279,MATCH(Data!$D5935,Hoja1!$B$1:$B$5279,),MATCH(Data!N$1,Hoja1!$B$1:$E$1,)),"ND")</f>
        <v>ND</v>
      </c>
      <c r="O5935" s="7" t="str">
        <f>IFERROR(INDEX(Hoja1!$B$1:$E$5279,MATCH(Data!$D5935,Hoja1!$B$1:$B$5279,),MATCH(Data!O$1,Hoja1!$B$1:$E$1,)),"ND")</f>
        <v>ND</v>
      </c>
      <c r="P5935" t="str">
        <f>VLOOKUP(D5935,Hoja2!C:E,3,0)</f>
        <v>ESTRELLAS DIAMANTE</v>
      </c>
      <c r="Q5935" s="10">
        <f>VLOOKUP(D5935,Hoja2!C:D,2,0)</f>
        <v>1400</v>
      </c>
    </row>
    <row r="5936" spans="1:17" hidden="1" x14ac:dyDescent="0.2">
      <c r="A5936" s="2" t="s">
        <v>5961</v>
      </c>
      <c r="B5936" s="2" t="s">
        <v>4</v>
      </c>
      <c r="C5936" s="2">
        <v>6896</v>
      </c>
      <c r="D5936" s="2">
        <v>1425793</v>
      </c>
      <c r="E5936" s="2">
        <v>5382</v>
      </c>
      <c r="F5936" s="17" t="s">
        <v>12471</v>
      </c>
      <c r="G5936" s="2" t="s">
        <v>5</v>
      </c>
      <c r="H5936" s="2" t="s">
        <v>4</v>
      </c>
      <c r="I5936" s="2" t="s">
        <v>6</v>
      </c>
      <c r="J5936" s="2" t="s">
        <v>7</v>
      </c>
      <c r="K5936" s="2" t="s">
        <v>8</v>
      </c>
      <c r="L5936" s="2" t="s">
        <v>9</v>
      </c>
      <c r="M5936" s="7">
        <f>IFERROR(INDEX(Hoja1!$B$1:$E$5279,MATCH(Data!$D5936,Hoja1!$B$1:$B$5279,),MATCH(Data!M$1,Hoja1!$B$1:$E$1,)),"ND")</f>
        <v>501047.08</v>
      </c>
      <c r="N5936" s="7">
        <f>IFERROR(INDEX(Hoja1!$B$1:$E$5279,MATCH(Data!$D5936,Hoja1!$B$1:$B$5279,),MATCH(Data!N$1,Hoja1!$B$1:$E$1,)),"ND")</f>
        <v>15000</v>
      </c>
      <c r="O5936" s="7">
        <f>IFERROR(INDEX(Hoja1!$B$1:$E$5279,MATCH(Data!$D5936,Hoja1!$B$1:$B$5279,),MATCH(Data!O$1,Hoja1!$B$1:$E$1,)),"ND")</f>
        <v>0</v>
      </c>
      <c r="P5936" t="str">
        <f>VLOOKUP(D5936,Hoja2!C:E,3,0)</f>
        <v>ESTRELLAS DIAMANTE</v>
      </c>
      <c r="Q5936" s="10">
        <f>VLOOKUP(D5936,Hoja2!C:D,2,0)</f>
        <v>6250</v>
      </c>
    </row>
    <row r="5937" spans="1:17" hidden="1" x14ac:dyDescent="0.2">
      <c r="A5937" s="2" t="s">
        <v>5962</v>
      </c>
      <c r="B5937" s="2" t="s">
        <v>4</v>
      </c>
      <c r="C5937" s="2">
        <v>10126</v>
      </c>
      <c r="D5937" s="2">
        <v>1426237</v>
      </c>
      <c r="E5937" s="2">
        <v>4775</v>
      </c>
      <c r="F5937" s="17" t="s">
        <v>12477</v>
      </c>
      <c r="G5937" s="2" t="s">
        <v>5</v>
      </c>
      <c r="H5937" s="2" t="s">
        <v>4</v>
      </c>
      <c r="I5937" s="2" t="s">
        <v>6</v>
      </c>
      <c r="J5937" s="2" t="s">
        <v>7</v>
      </c>
      <c r="K5937" s="2" t="s">
        <v>8</v>
      </c>
      <c r="L5937" s="2" t="s">
        <v>9</v>
      </c>
      <c r="M5937" s="7">
        <f>IFERROR(INDEX(Hoja1!$B$1:$E$5279,MATCH(Data!$D5937,Hoja1!$B$1:$B$5279,),MATCH(Data!M$1,Hoja1!$B$1:$E$1,)),"ND")</f>
        <v>94001.213300000003</v>
      </c>
      <c r="N5937" s="7">
        <f>IFERROR(INDEX(Hoja1!$B$1:$E$5279,MATCH(Data!$D5937,Hoja1!$B$1:$B$5279,),MATCH(Data!N$1,Hoja1!$B$1:$E$1,)),"ND")</f>
        <v>9000</v>
      </c>
      <c r="O5937" s="7">
        <f>IFERROR(INDEX(Hoja1!$B$1:$E$5279,MATCH(Data!$D5937,Hoja1!$B$1:$B$5279,),MATCH(Data!O$1,Hoja1!$B$1:$E$1,)),"ND")</f>
        <v>0</v>
      </c>
      <c r="P5937" t="str">
        <f>VLOOKUP(D5937,Hoja2!C:E,3,0)</f>
        <v>ESTRELLAS DIAMANTE</v>
      </c>
      <c r="Q5937" s="10">
        <f>VLOOKUP(D5937,Hoja2!C:D,2,0)</f>
        <v>0</v>
      </c>
    </row>
    <row r="5938" spans="1:17" hidden="1" x14ac:dyDescent="0.2">
      <c r="A5938" s="2" t="s">
        <v>5963</v>
      </c>
      <c r="B5938" s="2" t="s">
        <v>4</v>
      </c>
      <c r="C5938" s="2">
        <v>9389</v>
      </c>
      <c r="D5938" s="2">
        <v>1426924</v>
      </c>
      <c r="E5938" s="2">
        <v>5501</v>
      </c>
      <c r="F5938" s="17" t="s">
        <v>12486</v>
      </c>
      <c r="G5938" s="2" t="s">
        <v>5</v>
      </c>
      <c r="H5938" s="2" t="s">
        <v>4</v>
      </c>
      <c r="I5938" s="2" t="s">
        <v>6</v>
      </c>
      <c r="J5938" s="2" t="s">
        <v>7</v>
      </c>
      <c r="K5938" s="2" t="s">
        <v>8</v>
      </c>
      <c r="L5938" s="2" t="s">
        <v>9</v>
      </c>
      <c r="M5938" s="7">
        <f>IFERROR(INDEX(Hoja1!$B$1:$E$5279,MATCH(Data!$D5938,Hoja1!$B$1:$B$5279,),MATCH(Data!M$1,Hoja1!$B$1:$E$1,)),"ND")</f>
        <v>513892.625</v>
      </c>
      <c r="N5938" s="7">
        <f>IFERROR(INDEX(Hoja1!$B$1:$E$5279,MATCH(Data!$D5938,Hoja1!$B$1:$B$5279,),MATCH(Data!N$1,Hoja1!$B$1:$E$1,)),"ND")</f>
        <v>5000</v>
      </c>
      <c r="O5938" s="7">
        <f>IFERROR(INDEX(Hoja1!$B$1:$E$5279,MATCH(Data!$D5938,Hoja1!$B$1:$B$5279,),MATCH(Data!O$1,Hoja1!$B$1:$E$1,)),"ND")</f>
        <v>0</v>
      </c>
      <c r="P5938" t="str">
        <f>VLOOKUP(D5938,Hoja2!C:E,3,0)</f>
        <v>ESTRELLAS DIAMANTE</v>
      </c>
      <c r="Q5938" s="10">
        <f>VLOOKUP(D5938,Hoja2!C:D,2,0)</f>
        <v>0</v>
      </c>
    </row>
    <row r="5939" spans="1:17" hidden="1" x14ac:dyDescent="0.2">
      <c r="A5939" s="2" t="s">
        <v>5964</v>
      </c>
      <c r="B5939" s="2" t="s">
        <v>4</v>
      </c>
      <c r="C5939" s="2">
        <v>7565</v>
      </c>
      <c r="D5939" s="2">
        <v>1427267</v>
      </c>
      <c r="E5939" s="2">
        <v>3704</v>
      </c>
      <c r="F5939" s="17" t="s">
        <v>12455</v>
      </c>
      <c r="G5939" s="2" t="s">
        <v>5</v>
      </c>
      <c r="H5939" s="2" t="s">
        <v>4</v>
      </c>
      <c r="I5939" s="2" t="s">
        <v>6</v>
      </c>
      <c r="J5939" s="2" t="s">
        <v>59</v>
      </c>
      <c r="K5939" s="2" t="s">
        <v>60</v>
      </c>
      <c r="L5939" s="2" t="s">
        <v>9</v>
      </c>
      <c r="M5939" s="7">
        <f>IFERROR(INDEX(Hoja1!$B$1:$E$5279,MATCH(Data!$D5939,Hoja1!$B$1:$B$5279,),MATCH(Data!M$1,Hoja1!$B$1:$E$1,)),"ND")</f>
        <v>0.9</v>
      </c>
      <c r="N5939" s="7">
        <f>IFERROR(INDEX(Hoja1!$B$1:$E$5279,MATCH(Data!$D5939,Hoja1!$B$1:$B$5279,),MATCH(Data!N$1,Hoja1!$B$1:$E$1,)),"ND")</f>
        <v>0</v>
      </c>
      <c r="O5939" s="7">
        <f>IFERROR(INDEX(Hoja1!$B$1:$E$5279,MATCH(Data!$D5939,Hoja1!$B$1:$B$5279,),MATCH(Data!O$1,Hoja1!$B$1:$E$1,)),"ND")</f>
        <v>0</v>
      </c>
      <c r="P5939" t="s">
        <v>12539</v>
      </c>
      <c r="Q5939" s="10">
        <f>VLOOKUP(D5939,Hoja2!C:D,2,0)</f>
        <v>5000</v>
      </c>
    </row>
    <row r="5940" spans="1:17" hidden="1" x14ac:dyDescent="0.2">
      <c r="A5940" s="2" t="s">
        <v>5965</v>
      </c>
      <c r="B5940" s="2" t="s">
        <v>4</v>
      </c>
      <c r="C5940" s="2">
        <v>7554</v>
      </c>
      <c r="D5940" s="2">
        <v>1427896</v>
      </c>
      <c r="E5940" s="2">
        <v>3704</v>
      </c>
      <c r="F5940" s="17" t="s">
        <v>12455</v>
      </c>
      <c r="G5940" s="2" t="s">
        <v>5</v>
      </c>
      <c r="H5940" s="2" t="s">
        <v>4</v>
      </c>
      <c r="I5940" s="2" t="s">
        <v>6</v>
      </c>
      <c r="J5940" s="2" t="s">
        <v>7</v>
      </c>
      <c r="K5940" s="2" t="s">
        <v>8</v>
      </c>
      <c r="L5940" s="2" t="s">
        <v>9</v>
      </c>
      <c r="M5940" s="7">
        <f>IFERROR(INDEX(Hoja1!$B$1:$E$5279,MATCH(Data!$D5940,Hoja1!$B$1:$B$5279,),MATCH(Data!M$1,Hoja1!$B$1:$E$1,)),"ND")</f>
        <v>50348.6849</v>
      </c>
      <c r="N5940" s="7">
        <f>IFERROR(INDEX(Hoja1!$B$1:$E$5279,MATCH(Data!$D5940,Hoja1!$B$1:$B$5279,),MATCH(Data!N$1,Hoja1!$B$1:$E$1,)),"ND")</f>
        <v>15000</v>
      </c>
      <c r="O5940" s="7">
        <f>IFERROR(INDEX(Hoja1!$B$1:$E$5279,MATCH(Data!$D5940,Hoja1!$B$1:$B$5279,),MATCH(Data!O$1,Hoja1!$B$1:$E$1,)),"ND")</f>
        <v>0</v>
      </c>
      <c r="P5940" t="str">
        <f>VLOOKUP(D5940,Hoja2!C:E,3,0)</f>
        <v>ESTRELLAS DIAMANTE</v>
      </c>
      <c r="Q5940" s="10">
        <f>VLOOKUP(D5940,Hoja2!C:D,2,0)</f>
        <v>2000</v>
      </c>
    </row>
    <row r="5941" spans="1:17" hidden="1" x14ac:dyDescent="0.2">
      <c r="A5941" s="2" t="s">
        <v>5966</v>
      </c>
      <c r="B5941" s="2" t="s">
        <v>4</v>
      </c>
      <c r="C5941" s="2">
        <v>8935</v>
      </c>
      <c r="D5941" s="2">
        <v>1428491</v>
      </c>
      <c r="E5941" s="2">
        <v>1910</v>
      </c>
      <c r="F5941" s="17" t="s">
        <v>12475</v>
      </c>
      <c r="G5941" s="2" t="s">
        <v>5</v>
      </c>
      <c r="H5941" s="2" t="s">
        <v>4</v>
      </c>
      <c r="I5941" s="2" t="s">
        <v>6</v>
      </c>
      <c r="J5941" s="2" t="s">
        <v>7</v>
      </c>
      <c r="K5941" s="2" t="s">
        <v>8</v>
      </c>
      <c r="L5941" s="2" t="s">
        <v>9</v>
      </c>
      <c r="M5941" s="7">
        <f>IFERROR(INDEX(Hoja1!$B$1:$E$5279,MATCH(Data!$D5941,Hoja1!$B$1:$B$5279,),MATCH(Data!M$1,Hoja1!$B$1:$E$1,)),"ND")</f>
        <v>55274.508300000001</v>
      </c>
      <c r="N5941" s="7">
        <f>IFERROR(INDEX(Hoja1!$B$1:$E$5279,MATCH(Data!$D5941,Hoja1!$B$1:$B$5279,),MATCH(Data!N$1,Hoja1!$B$1:$E$1,)),"ND")</f>
        <v>10000</v>
      </c>
      <c r="O5941" s="7">
        <f>IFERROR(INDEX(Hoja1!$B$1:$E$5279,MATCH(Data!$D5941,Hoja1!$B$1:$B$5279,),MATCH(Data!O$1,Hoja1!$B$1:$E$1,)),"ND")</f>
        <v>0</v>
      </c>
      <c r="P5941" t="str">
        <f>VLOOKUP(D5941,Hoja2!C:E,3,0)</f>
        <v>ESTRELLAS DIAMANTE</v>
      </c>
      <c r="Q5941" s="10">
        <f>VLOOKUP(D5941,Hoja2!C:D,2,0)</f>
        <v>9800</v>
      </c>
    </row>
    <row r="5942" spans="1:17" hidden="1" x14ac:dyDescent="0.2">
      <c r="A5942" s="2" t="s">
        <v>5967</v>
      </c>
      <c r="B5942" s="2" t="s">
        <v>4</v>
      </c>
      <c r="C5942" s="2">
        <v>7358</v>
      </c>
      <c r="D5942" s="2">
        <v>1428976</v>
      </c>
      <c r="E5942" s="2">
        <v>4775</v>
      </c>
      <c r="F5942" s="17" t="s">
        <v>12477</v>
      </c>
      <c r="G5942" s="2" t="s">
        <v>5</v>
      </c>
      <c r="H5942" s="2" t="s">
        <v>4</v>
      </c>
      <c r="I5942" s="2" t="s">
        <v>6</v>
      </c>
      <c r="J5942" s="2" t="s">
        <v>7</v>
      </c>
      <c r="K5942" s="2" t="s">
        <v>8</v>
      </c>
      <c r="L5942" s="2" t="s">
        <v>9</v>
      </c>
      <c r="M5942" s="7">
        <f>IFERROR(INDEX(Hoja1!$B$1:$E$5279,MATCH(Data!$D5942,Hoja1!$B$1:$B$5279,),MATCH(Data!M$1,Hoja1!$B$1:$E$1,)),"ND")</f>
        <v>162657.14000000001</v>
      </c>
      <c r="N5942" s="7">
        <f>IFERROR(INDEX(Hoja1!$B$1:$E$5279,MATCH(Data!$D5942,Hoja1!$B$1:$B$5279,),MATCH(Data!N$1,Hoja1!$B$1:$E$1,)),"ND")</f>
        <v>15000</v>
      </c>
      <c r="O5942" s="7">
        <f>IFERROR(INDEX(Hoja1!$B$1:$E$5279,MATCH(Data!$D5942,Hoja1!$B$1:$B$5279,),MATCH(Data!O$1,Hoja1!$B$1:$E$1,)),"ND")</f>
        <v>0</v>
      </c>
      <c r="P5942" t="str">
        <f>VLOOKUP(D5942,Hoja2!C:E,3,0)</f>
        <v>ESTRELLAS DIAMANTE</v>
      </c>
      <c r="Q5942" s="10">
        <f>VLOOKUP(D5942,Hoja2!C:D,2,0)</f>
        <v>30000</v>
      </c>
    </row>
    <row r="5943" spans="1:17" hidden="1" x14ac:dyDescent="0.2">
      <c r="A5943" s="2" t="s">
        <v>5968</v>
      </c>
      <c r="B5943" s="2" t="s">
        <v>4</v>
      </c>
      <c r="C5943" s="2">
        <v>8934</v>
      </c>
      <c r="D5943" s="2">
        <v>1429444</v>
      </c>
      <c r="E5943" s="2">
        <v>1910</v>
      </c>
      <c r="F5943" s="17" t="s">
        <v>12475</v>
      </c>
      <c r="G5943" s="2" t="s">
        <v>5</v>
      </c>
      <c r="H5943" s="2" t="s">
        <v>4</v>
      </c>
      <c r="I5943" s="2" t="s">
        <v>6</v>
      </c>
      <c r="J5943" s="2" t="s">
        <v>7</v>
      </c>
      <c r="K5943" s="2" t="s">
        <v>8</v>
      </c>
      <c r="L5943" s="2" t="s">
        <v>9</v>
      </c>
      <c r="M5943" s="7">
        <f>IFERROR(INDEX(Hoja1!$B$1:$E$5279,MATCH(Data!$D5943,Hoja1!$B$1:$B$5279,),MATCH(Data!M$1,Hoja1!$B$1:$E$1,)),"ND")</f>
        <v>7230.4817000000003</v>
      </c>
      <c r="N5943" s="7">
        <f>IFERROR(INDEX(Hoja1!$B$1:$E$5279,MATCH(Data!$D5943,Hoja1!$B$1:$B$5279,),MATCH(Data!N$1,Hoja1!$B$1:$E$1,)),"ND")</f>
        <v>0</v>
      </c>
      <c r="O5943" s="7">
        <f>IFERROR(INDEX(Hoja1!$B$1:$E$5279,MATCH(Data!$D5943,Hoja1!$B$1:$B$5279,),MATCH(Data!O$1,Hoja1!$B$1:$E$1,)),"ND")</f>
        <v>0</v>
      </c>
      <c r="P5943" t="str">
        <f>VLOOKUP(D5943,Hoja2!C:E,3,0)</f>
        <v>ESTRELLAS DIAMANTE</v>
      </c>
      <c r="Q5943" s="10">
        <f>VLOOKUP(D5943,Hoja2!C:D,2,0)</f>
        <v>10000</v>
      </c>
    </row>
    <row r="5944" spans="1:17" hidden="1" x14ac:dyDescent="0.2">
      <c r="A5944" s="2" t="s">
        <v>5969</v>
      </c>
      <c r="B5944" s="2" t="s">
        <v>4</v>
      </c>
      <c r="C5944" s="2">
        <v>8555</v>
      </c>
      <c r="D5944" s="2">
        <v>1429506</v>
      </c>
      <c r="E5944" s="2">
        <v>4775</v>
      </c>
      <c r="F5944" s="17" t="s">
        <v>12477</v>
      </c>
      <c r="G5944" s="2" t="s">
        <v>5</v>
      </c>
      <c r="H5944" s="2" t="s">
        <v>4</v>
      </c>
      <c r="I5944" s="2" t="s">
        <v>6</v>
      </c>
      <c r="J5944" s="2" t="s">
        <v>7</v>
      </c>
      <c r="K5944" s="2" t="s">
        <v>8</v>
      </c>
      <c r="L5944" s="2" t="s">
        <v>9</v>
      </c>
      <c r="M5944" s="7">
        <f>IFERROR(INDEX(Hoja1!$B$1:$E$5279,MATCH(Data!$D5944,Hoja1!$B$1:$B$5279,),MATCH(Data!M$1,Hoja1!$B$1:$E$1,)),"ND")</f>
        <v>150778.19500000001</v>
      </c>
      <c r="N5944" s="7">
        <f>IFERROR(INDEX(Hoja1!$B$1:$E$5279,MATCH(Data!$D5944,Hoja1!$B$1:$B$5279,),MATCH(Data!N$1,Hoja1!$B$1:$E$1,)),"ND")</f>
        <v>15000</v>
      </c>
      <c r="O5944" s="7">
        <f>IFERROR(INDEX(Hoja1!$B$1:$E$5279,MATCH(Data!$D5944,Hoja1!$B$1:$B$5279,),MATCH(Data!O$1,Hoja1!$B$1:$E$1,)),"ND")</f>
        <v>0</v>
      </c>
      <c r="P5944" t="str">
        <f>VLOOKUP(D5944,Hoja2!C:E,3,0)</f>
        <v>ESTRELLAS DIAMANTE</v>
      </c>
      <c r="Q5944" s="10">
        <f>VLOOKUP(D5944,Hoja2!C:D,2,0)</f>
        <v>20000</v>
      </c>
    </row>
    <row r="5945" spans="1:17" hidden="1" x14ac:dyDescent="0.2">
      <c r="A5945" s="2" t="s">
        <v>5970</v>
      </c>
      <c r="B5945" s="2" t="s">
        <v>12</v>
      </c>
      <c r="C5945" s="2">
        <v>7456</v>
      </c>
      <c r="D5945" s="2">
        <v>1430394</v>
      </c>
      <c r="E5945" s="2">
        <v>3704</v>
      </c>
      <c r="F5945" s="17" t="s">
        <v>12455</v>
      </c>
      <c r="G5945" s="2" t="s">
        <v>5</v>
      </c>
      <c r="H5945" s="2" t="s">
        <v>2074</v>
      </c>
      <c r="I5945" s="2" t="s">
        <v>6</v>
      </c>
      <c r="J5945" s="2" t="s">
        <v>7</v>
      </c>
      <c r="K5945" s="2" t="s">
        <v>8</v>
      </c>
      <c r="L5945" s="2" t="s">
        <v>9</v>
      </c>
      <c r="M5945" s="7" t="str">
        <f>IFERROR(INDEX(Hoja1!$B$1:$E$5279,MATCH(Data!$D5945,Hoja1!$B$1:$B$5279,),MATCH(Data!M$1,Hoja1!$B$1:$E$1,)),"ND")</f>
        <v>ND</v>
      </c>
      <c r="N5945" s="7" t="str">
        <f>IFERROR(INDEX(Hoja1!$B$1:$E$5279,MATCH(Data!$D5945,Hoja1!$B$1:$B$5279,),MATCH(Data!N$1,Hoja1!$B$1:$E$1,)),"ND")</f>
        <v>ND</v>
      </c>
      <c r="O5945" s="7" t="str">
        <f>IFERROR(INDEX(Hoja1!$B$1:$E$5279,MATCH(Data!$D5945,Hoja1!$B$1:$B$5279,),MATCH(Data!O$1,Hoja1!$B$1:$E$1,)),"ND")</f>
        <v>ND</v>
      </c>
      <c r="P5945" t="str">
        <f>VLOOKUP(D5945,Hoja2!C:E,3,0)</f>
        <v>ESTRELLAS PATRIMONIALES</v>
      </c>
      <c r="Q5945" s="10">
        <f>VLOOKUP(D5945,Hoja2!C:D,2,0)</f>
        <v>0</v>
      </c>
    </row>
    <row r="5946" spans="1:17" hidden="1" x14ac:dyDescent="0.2">
      <c r="A5946" s="2" t="s">
        <v>5971</v>
      </c>
      <c r="B5946" s="2" t="s">
        <v>12</v>
      </c>
      <c r="C5946" s="2">
        <v>5085</v>
      </c>
      <c r="D5946" s="2">
        <v>1431158</v>
      </c>
      <c r="E5946" s="2">
        <v>1275</v>
      </c>
      <c r="F5946" s="17" t="s">
        <v>12558</v>
      </c>
      <c r="G5946" s="2" t="s">
        <v>5</v>
      </c>
      <c r="H5946" s="2" t="s">
        <v>2074</v>
      </c>
      <c r="I5946" s="2" t="s">
        <v>6</v>
      </c>
      <c r="J5946" s="2" t="s">
        <v>7</v>
      </c>
      <c r="K5946" s="2" t="s">
        <v>8</v>
      </c>
      <c r="L5946" s="2" t="s">
        <v>9</v>
      </c>
      <c r="M5946" s="7" t="str">
        <f>IFERROR(INDEX(Hoja1!$B$1:$E$5279,MATCH(Data!$D5946,Hoja1!$B$1:$B$5279,),MATCH(Data!M$1,Hoja1!$B$1:$E$1,)),"ND")</f>
        <v>ND</v>
      </c>
      <c r="N5946" s="7" t="str">
        <f>IFERROR(INDEX(Hoja1!$B$1:$E$5279,MATCH(Data!$D5946,Hoja1!$B$1:$B$5279,),MATCH(Data!N$1,Hoja1!$B$1:$E$1,)),"ND")</f>
        <v>ND</v>
      </c>
      <c r="O5946" s="7" t="str">
        <f>IFERROR(INDEX(Hoja1!$B$1:$E$5279,MATCH(Data!$D5946,Hoja1!$B$1:$B$5279,),MATCH(Data!O$1,Hoja1!$B$1:$E$1,)),"ND")</f>
        <v>ND</v>
      </c>
      <c r="P5946" t="str">
        <f>VLOOKUP(D5946,Hoja2!C:E,3,0)</f>
        <v>ESTRELLAS PATRIMONIALES</v>
      </c>
      <c r="Q5946" s="10">
        <f>VLOOKUP(D5946,Hoja2!C:D,2,0)</f>
        <v>0</v>
      </c>
    </row>
    <row r="5947" spans="1:17" hidden="1" x14ac:dyDescent="0.2">
      <c r="A5947" s="2" t="s">
        <v>5972</v>
      </c>
      <c r="B5947" s="2" t="s">
        <v>4</v>
      </c>
      <c r="C5947" s="2">
        <v>10157</v>
      </c>
      <c r="D5947" s="2">
        <v>1431854</v>
      </c>
      <c r="E5947" s="2">
        <v>3002</v>
      </c>
      <c r="F5947" s="17" t="s">
        <v>12480</v>
      </c>
      <c r="G5947" s="2" t="s">
        <v>5</v>
      </c>
      <c r="H5947" s="2" t="s">
        <v>4</v>
      </c>
      <c r="I5947" s="2" t="s">
        <v>6</v>
      </c>
      <c r="J5947" s="2" t="s">
        <v>7</v>
      </c>
      <c r="K5947" s="2" t="s">
        <v>8</v>
      </c>
      <c r="L5947" s="2" t="s">
        <v>9</v>
      </c>
      <c r="M5947" s="7">
        <f>IFERROR(INDEX(Hoja1!$B$1:$E$5279,MATCH(Data!$D5947,Hoja1!$B$1:$B$5279,),MATCH(Data!M$1,Hoja1!$B$1:$E$1,)),"ND")</f>
        <v>6857.1549999999997</v>
      </c>
      <c r="N5947" s="7">
        <f>IFERROR(INDEX(Hoja1!$B$1:$E$5279,MATCH(Data!$D5947,Hoja1!$B$1:$B$5279,),MATCH(Data!N$1,Hoja1!$B$1:$E$1,)),"ND")</f>
        <v>15000</v>
      </c>
      <c r="O5947" s="7">
        <f>IFERROR(INDEX(Hoja1!$B$1:$E$5279,MATCH(Data!$D5947,Hoja1!$B$1:$B$5279,),MATCH(Data!O$1,Hoja1!$B$1:$E$1,)),"ND")</f>
        <v>0</v>
      </c>
      <c r="P5947" t="str">
        <f>VLOOKUP(D5947,Hoja2!C:E,3,0)</f>
        <v>ESTRELLAS DIAMANTE</v>
      </c>
      <c r="Q5947" s="10">
        <f>VLOOKUP(D5947,Hoja2!C:D,2,0)</f>
        <v>0</v>
      </c>
    </row>
    <row r="5948" spans="1:17" hidden="1" x14ac:dyDescent="0.2">
      <c r="A5948" s="2" t="s">
        <v>5973</v>
      </c>
      <c r="B5948" s="2" t="s">
        <v>4</v>
      </c>
      <c r="C5948" s="2">
        <v>7550</v>
      </c>
      <c r="D5948" s="2">
        <v>1432239</v>
      </c>
      <c r="E5948" s="2">
        <v>3704</v>
      </c>
      <c r="F5948" s="17" t="s">
        <v>12455</v>
      </c>
      <c r="G5948" s="2" t="s">
        <v>5</v>
      </c>
      <c r="H5948" s="2" t="s">
        <v>4</v>
      </c>
      <c r="I5948" s="2" t="s">
        <v>6</v>
      </c>
      <c r="J5948" s="2" t="s">
        <v>7</v>
      </c>
      <c r="K5948" s="2" t="s">
        <v>8</v>
      </c>
      <c r="L5948" s="2" t="s">
        <v>9</v>
      </c>
      <c r="M5948" s="7">
        <f>IFERROR(INDEX(Hoja1!$B$1:$E$5279,MATCH(Data!$D5948,Hoja1!$B$1:$B$5279,),MATCH(Data!M$1,Hoja1!$B$1:$E$1,)),"ND")</f>
        <v>31297.56</v>
      </c>
      <c r="N5948" s="7">
        <f>IFERROR(INDEX(Hoja1!$B$1:$E$5279,MATCH(Data!$D5948,Hoja1!$B$1:$B$5279,),MATCH(Data!N$1,Hoja1!$B$1:$E$1,)),"ND")</f>
        <v>15000</v>
      </c>
      <c r="O5948" s="7">
        <f>IFERROR(INDEX(Hoja1!$B$1:$E$5279,MATCH(Data!$D5948,Hoja1!$B$1:$B$5279,),MATCH(Data!O$1,Hoja1!$B$1:$E$1,)),"ND")</f>
        <v>0</v>
      </c>
      <c r="P5948" t="str">
        <f>VLOOKUP(D5948,Hoja2!C:E,3,0)</f>
        <v>ESTRELLAS DIAMANTE</v>
      </c>
      <c r="Q5948" s="10">
        <f>VLOOKUP(D5948,Hoja2!C:D,2,0)</f>
        <v>20000</v>
      </c>
    </row>
    <row r="5949" spans="1:17" hidden="1" x14ac:dyDescent="0.2">
      <c r="A5949" s="2" t="s">
        <v>5974</v>
      </c>
      <c r="B5949" s="2" t="s">
        <v>4</v>
      </c>
      <c r="C5949" s="2">
        <v>11658</v>
      </c>
      <c r="D5949" s="2">
        <v>1432442</v>
      </c>
      <c r="E5949" s="2">
        <v>2627</v>
      </c>
      <c r="F5949" s="17" t="s">
        <v>12469</v>
      </c>
      <c r="G5949" s="2" t="s">
        <v>5</v>
      </c>
      <c r="H5949" s="2" t="s">
        <v>4</v>
      </c>
      <c r="I5949" s="2" t="s">
        <v>6</v>
      </c>
      <c r="J5949" s="2" t="s">
        <v>7</v>
      </c>
      <c r="K5949" s="2" t="s">
        <v>8</v>
      </c>
      <c r="L5949" s="2" t="s">
        <v>9</v>
      </c>
      <c r="M5949" s="7">
        <f>IFERROR(INDEX(Hoja1!$B$1:$E$5279,MATCH(Data!$D5949,Hoja1!$B$1:$B$5279,),MATCH(Data!M$1,Hoja1!$B$1:$E$1,)),"ND")</f>
        <v>7246.2083000000002</v>
      </c>
      <c r="N5949" s="7">
        <f>IFERROR(INDEX(Hoja1!$B$1:$E$5279,MATCH(Data!$D5949,Hoja1!$B$1:$B$5279,),MATCH(Data!N$1,Hoja1!$B$1:$E$1,)),"ND")</f>
        <v>750</v>
      </c>
      <c r="O5949" s="7">
        <f>IFERROR(INDEX(Hoja1!$B$1:$E$5279,MATCH(Data!$D5949,Hoja1!$B$1:$B$5279,),MATCH(Data!O$1,Hoja1!$B$1:$E$1,)),"ND")</f>
        <v>0</v>
      </c>
      <c r="P5949" t="str">
        <f>VLOOKUP(D5949,Hoja2!C:E,3,0)</f>
        <v>ESTRELLAS DIAMANTE</v>
      </c>
      <c r="Q5949" s="10">
        <f>VLOOKUP(D5949,Hoja2!C:D,2,0)</f>
        <v>8000</v>
      </c>
    </row>
    <row r="5950" spans="1:17" hidden="1" x14ac:dyDescent="0.2">
      <c r="A5950" s="2" t="s">
        <v>5975</v>
      </c>
      <c r="B5950" s="2" t="s">
        <v>4</v>
      </c>
      <c r="C5950" s="2">
        <v>10670</v>
      </c>
      <c r="D5950" s="2">
        <v>1432477</v>
      </c>
      <c r="E5950" s="2">
        <v>4775</v>
      </c>
      <c r="F5950" s="17" t="s">
        <v>12477</v>
      </c>
      <c r="G5950" s="2" t="s">
        <v>5</v>
      </c>
      <c r="H5950" s="2" t="s">
        <v>4</v>
      </c>
      <c r="I5950" s="2" t="s">
        <v>6</v>
      </c>
      <c r="J5950" s="2" t="s">
        <v>7</v>
      </c>
      <c r="K5950" s="2" t="s">
        <v>8</v>
      </c>
      <c r="L5950" s="2" t="s">
        <v>9</v>
      </c>
      <c r="M5950" s="7">
        <f>IFERROR(INDEX(Hoja1!$B$1:$E$5279,MATCH(Data!$D5950,Hoja1!$B$1:$B$5279,),MATCH(Data!M$1,Hoja1!$B$1:$E$1,)),"ND")</f>
        <v>63422.235000000001</v>
      </c>
      <c r="N5950" s="7">
        <f>IFERROR(INDEX(Hoja1!$B$1:$E$5279,MATCH(Data!$D5950,Hoja1!$B$1:$B$5279,),MATCH(Data!N$1,Hoja1!$B$1:$E$1,)),"ND")</f>
        <v>5000</v>
      </c>
      <c r="O5950" s="7">
        <f>IFERROR(INDEX(Hoja1!$B$1:$E$5279,MATCH(Data!$D5950,Hoja1!$B$1:$B$5279,),MATCH(Data!O$1,Hoja1!$B$1:$E$1,)),"ND")</f>
        <v>0</v>
      </c>
      <c r="P5950" t="str">
        <f>VLOOKUP(D5950,Hoja2!C:E,3,0)</f>
        <v>ESTRELLAS DIAMANTE</v>
      </c>
      <c r="Q5950" s="10">
        <f>VLOOKUP(D5950,Hoja2!C:D,2,0)</f>
        <v>2500</v>
      </c>
    </row>
    <row r="5951" spans="1:17" hidden="1" x14ac:dyDescent="0.2">
      <c r="A5951" s="2" t="s">
        <v>5976</v>
      </c>
      <c r="B5951" s="2" t="s">
        <v>4</v>
      </c>
      <c r="C5951" s="2">
        <v>8756</v>
      </c>
      <c r="D5951" s="2">
        <v>1432514</v>
      </c>
      <c r="E5951" s="2">
        <v>8782</v>
      </c>
      <c r="F5951" s="17" t="s">
        <v>12497</v>
      </c>
      <c r="G5951" s="2" t="s">
        <v>5</v>
      </c>
      <c r="H5951" s="2" t="s">
        <v>4</v>
      </c>
      <c r="I5951" s="2" t="s">
        <v>6</v>
      </c>
      <c r="J5951" s="2" t="s">
        <v>7</v>
      </c>
      <c r="K5951" s="2" t="s">
        <v>8</v>
      </c>
      <c r="L5951" s="2" t="s">
        <v>9</v>
      </c>
      <c r="M5951" s="7">
        <f>IFERROR(INDEX(Hoja1!$B$1:$E$5279,MATCH(Data!$D5951,Hoja1!$B$1:$B$5279,),MATCH(Data!M$1,Hoja1!$B$1:$E$1,)),"ND")</f>
        <v>24341.939900000001</v>
      </c>
      <c r="N5951" s="7">
        <f>IFERROR(INDEX(Hoja1!$B$1:$E$5279,MATCH(Data!$D5951,Hoja1!$B$1:$B$5279,),MATCH(Data!N$1,Hoja1!$B$1:$E$1,)),"ND")</f>
        <v>0</v>
      </c>
      <c r="O5951" s="7">
        <f>IFERROR(INDEX(Hoja1!$B$1:$E$5279,MATCH(Data!$D5951,Hoja1!$B$1:$B$5279,),MATCH(Data!O$1,Hoja1!$B$1:$E$1,)),"ND")</f>
        <v>0</v>
      </c>
      <c r="P5951" t="str">
        <f>VLOOKUP(D5951,Hoja2!C:E,3,0)</f>
        <v>ESTRELLAS DIAMANTE</v>
      </c>
      <c r="Q5951" s="10">
        <f>VLOOKUP(D5951,Hoja2!C:D,2,0)</f>
        <v>6050</v>
      </c>
    </row>
    <row r="5952" spans="1:17" hidden="1" x14ac:dyDescent="0.2">
      <c r="A5952" s="2" t="s">
        <v>5977</v>
      </c>
      <c r="B5952" s="2" t="s">
        <v>4</v>
      </c>
      <c r="C5952" s="2">
        <v>10168</v>
      </c>
      <c r="D5952" s="2">
        <v>1432904</v>
      </c>
      <c r="E5952" s="2">
        <v>4775</v>
      </c>
      <c r="F5952" s="17" t="s">
        <v>12477</v>
      </c>
      <c r="G5952" s="2" t="s">
        <v>5</v>
      </c>
      <c r="H5952" s="2" t="s">
        <v>4</v>
      </c>
      <c r="I5952" s="2" t="s">
        <v>6</v>
      </c>
      <c r="J5952" s="2" t="s">
        <v>7</v>
      </c>
      <c r="K5952" s="2" t="s">
        <v>8</v>
      </c>
      <c r="L5952" s="2" t="s">
        <v>9</v>
      </c>
      <c r="M5952" s="7">
        <f>IFERROR(INDEX(Hoja1!$B$1:$E$5279,MATCH(Data!$D5952,Hoja1!$B$1:$B$5279,),MATCH(Data!M$1,Hoja1!$B$1:$E$1,)),"ND")</f>
        <v>8046.3950000000004</v>
      </c>
      <c r="N5952" s="7">
        <f>IFERROR(INDEX(Hoja1!$B$1:$E$5279,MATCH(Data!$D5952,Hoja1!$B$1:$B$5279,),MATCH(Data!N$1,Hoja1!$B$1:$E$1,)),"ND")</f>
        <v>0</v>
      </c>
      <c r="O5952" s="7">
        <f>IFERROR(INDEX(Hoja1!$B$1:$E$5279,MATCH(Data!$D5952,Hoja1!$B$1:$B$5279,),MATCH(Data!O$1,Hoja1!$B$1:$E$1,)),"ND")</f>
        <v>78872.5</v>
      </c>
      <c r="P5952" t="str">
        <f>VLOOKUP(D5952,Hoja2!C:E,3,0)</f>
        <v>ESTRELLAS DIAMANTE</v>
      </c>
      <c r="Q5952" s="10">
        <f>VLOOKUP(D5952,Hoja2!C:D,2,0)</f>
        <v>9701.16</v>
      </c>
    </row>
    <row r="5953" spans="1:17" hidden="1" x14ac:dyDescent="0.2">
      <c r="A5953" s="2" t="s">
        <v>5978</v>
      </c>
      <c r="B5953" s="2" t="s">
        <v>12</v>
      </c>
      <c r="C5953" s="2">
        <v>8260</v>
      </c>
      <c r="D5953" s="2">
        <v>1434659</v>
      </c>
      <c r="E5953" s="2">
        <v>3002</v>
      </c>
      <c r="F5953" s="17" t="s">
        <v>12480</v>
      </c>
      <c r="G5953" s="2" t="s">
        <v>5</v>
      </c>
      <c r="H5953" s="2" t="s">
        <v>4</v>
      </c>
      <c r="I5953" s="2" t="s">
        <v>6</v>
      </c>
      <c r="J5953" s="2" t="s">
        <v>900</v>
      </c>
      <c r="K5953" s="2" t="s">
        <v>901</v>
      </c>
      <c r="L5953" s="2" t="s">
        <v>9</v>
      </c>
      <c r="M5953" s="7" t="str">
        <f>IFERROR(INDEX(Hoja1!$B$1:$E$5279,MATCH(Data!$D5953,Hoja1!$B$1:$B$5279,),MATCH(Data!M$1,Hoja1!$B$1:$E$1,)),"ND")</f>
        <v>ND</v>
      </c>
      <c r="N5953" s="7" t="str">
        <f>IFERROR(INDEX(Hoja1!$B$1:$E$5279,MATCH(Data!$D5953,Hoja1!$B$1:$B$5279,),MATCH(Data!N$1,Hoja1!$B$1:$E$1,)),"ND")</f>
        <v>ND</v>
      </c>
      <c r="O5953" s="7" t="str">
        <f>IFERROR(INDEX(Hoja1!$B$1:$E$5279,MATCH(Data!$D5953,Hoja1!$B$1:$B$5279,),MATCH(Data!O$1,Hoja1!$B$1:$E$1,)),"ND")</f>
        <v>ND</v>
      </c>
      <c r="P5953" t="str">
        <f>VLOOKUP(D5953,Hoja2!C:E,3,0)</f>
        <v>ESTRELLAS DIAMANTE</v>
      </c>
      <c r="Q5953" s="10">
        <f>VLOOKUP(D5953,Hoja2!C:D,2,0)</f>
        <v>1000</v>
      </c>
    </row>
    <row r="5954" spans="1:17" hidden="1" x14ac:dyDescent="0.2">
      <c r="A5954" s="2" t="s">
        <v>5979</v>
      </c>
      <c r="B5954" s="2" t="s">
        <v>4</v>
      </c>
      <c r="C5954" s="2">
        <v>5882</v>
      </c>
      <c r="D5954" s="2">
        <v>1434762</v>
      </c>
      <c r="E5954" s="2">
        <v>3300</v>
      </c>
      <c r="F5954" s="17" t="s">
        <v>12488</v>
      </c>
      <c r="G5954" s="2" t="s">
        <v>5</v>
      </c>
      <c r="H5954" s="2" t="s">
        <v>4</v>
      </c>
      <c r="I5954" s="2" t="s">
        <v>6</v>
      </c>
      <c r="J5954" s="2" t="s">
        <v>7</v>
      </c>
      <c r="K5954" s="2" t="s">
        <v>8</v>
      </c>
      <c r="L5954" s="2" t="s">
        <v>9</v>
      </c>
      <c r="M5954" s="7">
        <f>IFERROR(INDEX(Hoja1!$B$1:$E$5279,MATCH(Data!$D5954,Hoja1!$B$1:$B$5279,),MATCH(Data!M$1,Hoja1!$B$1:$E$1,)),"ND")</f>
        <v>800326.68160000001</v>
      </c>
      <c r="N5954" s="7">
        <f>IFERROR(INDEX(Hoja1!$B$1:$E$5279,MATCH(Data!$D5954,Hoja1!$B$1:$B$5279,),MATCH(Data!N$1,Hoja1!$B$1:$E$1,)),"ND")</f>
        <v>0</v>
      </c>
      <c r="O5954" s="7">
        <f>IFERROR(INDEX(Hoja1!$B$1:$E$5279,MATCH(Data!$D5954,Hoja1!$B$1:$B$5279,),MATCH(Data!O$1,Hoja1!$B$1:$E$1,)),"ND")</f>
        <v>0</v>
      </c>
      <c r="P5954" t="str">
        <f>VLOOKUP(D5954,Hoja2!C:E,3,0)</f>
        <v>ESTRELLAS DIAMANTE</v>
      </c>
      <c r="Q5954" s="10">
        <f>VLOOKUP(D5954,Hoja2!C:D,2,0)</f>
        <v>0</v>
      </c>
    </row>
    <row r="5955" spans="1:17" hidden="1" x14ac:dyDescent="0.2">
      <c r="A5955" s="2" t="s">
        <v>5980</v>
      </c>
      <c r="B5955" s="2" t="s">
        <v>12</v>
      </c>
      <c r="C5955" s="2">
        <v>1258</v>
      </c>
      <c r="D5955" s="2">
        <v>1434986</v>
      </c>
      <c r="E5955" s="2">
        <v>3726</v>
      </c>
      <c r="F5955" s="17" t="s">
        <v>12525</v>
      </c>
      <c r="G5955" s="2" t="s">
        <v>5</v>
      </c>
      <c r="H5955" s="2" t="s">
        <v>2074</v>
      </c>
      <c r="I5955" s="2" t="s">
        <v>6</v>
      </c>
      <c r="J5955" s="2" t="s">
        <v>7</v>
      </c>
      <c r="K5955" s="2" t="s">
        <v>8</v>
      </c>
      <c r="L5955" s="2" t="s">
        <v>9</v>
      </c>
      <c r="M5955" s="7" t="str">
        <f>IFERROR(INDEX(Hoja1!$B$1:$E$5279,MATCH(Data!$D5955,Hoja1!$B$1:$B$5279,),MATCH(Data!M$1,Hoja1!$B$1:$E$1,)),"ND")</f>
        <v>ND</v>
      </c>
      <c r="N5955" s="7" t="str">
        <f>IFERROR(INDEX(Hoja1!$B$1:$E$5279,MATCH(Data!$D5955,Hoja1!$B$1:$B$5279,),MATCH(Data!N$1,Hoja1!$B$1:$E$1,)),"ND")</f>
        <v>ND</v>
      </c>
      <c r="O5955" s="7" t="str">
        <f>IFERROR(INDEX(Hoja1!$B$1:$E$5279,MATCH(Data!$D5955,Hoja1!$B$1:$B$5279,),MATCH(Data!O$1,Hoja1!$B$1:$E$1,)),"ND")</f>
        <v>ND</v>
      </c>
      <c r="P5955" t="str">
        <f>VLOOKUP(D5955,Hoja2!C:E,3,0)</f>
        <v>ESTRELLAS PATRIMONIALES</v>
      </c>
      <c r="Q5955" s="10">
        <f>VLOOKUP(D5955,Hoja2!C:D,2,0)</f>
        <v>0</v>
      </c>
    </row>
    <row r="5956" spans="1:17" hidden="1" x14ac:dyDescent="0.2">
      <c r="A5956" s="2" t="s">
        <v>5981</v>
      </c>
      <c r="B5956" s="2" t="s">
        <v>4</v>
      </c>
      <c r="C5956" s="2">
        <v>9810</v>
      </c>
      <c r="D5956" s="2">
        <v>1435431</v>
      </c>
      <c r="E5956" s="2">
        <v>2066</v>
      </c>
      <c r="F5956" s="17" t="s">
        <v>12490</v>
      </c>
      <c r="G5956" s="2" t="s">
        <v>5</v>
      </c>
      <c r="H5956" s="2" t="s">
        <v>4</v>
      </c>
      <c r="I5956" s="2" t="s">
        <v>6</v>
      </c>
      <c r="J5956" s="2" t="s">
        <v>7</v>
      </c>
      <c r="K5956" s="2" t="s">
        <v>8</v>
      </c>
      <c r="L5956" s="2" t="s">
        <v>9</v>
      </c>
      <c r="M5956" s="7">
        <f>IFERROR(INDEX(Hoja1!$B$1:$E$5279,MATCH(Data!$D5956,Hoja1!$B$1:$B$5279,),MATCH(Data!M$1,Hoja1!$B$1:$E$1,)),"ND")</f>
        <v>4940.9350000000004</v>
      </c>
      <c r="N5956" s="7">
        <f>IFERROR(INDEX(Hoja1!$B$1:$E$5279,MATCH(Data!$D5956,Hoja1!$B$1:$B$5279,),MATCH(Data!N$1,Hoja1!$B$1:$E$1,)),"ND")</f>
        <v>15000</v>
      </c>
      <c r="O5956" s="7">
        <f>IFERROR(INDEX(Hoja1!$B$1:$E$5279,MATCH(Data!$D5956,Hoja1!$B$1:$B$5279,),MATCH(Data!O$1,Hoja1!$B$1:$E$1,)),"ND")</f>
        <v>0</v>
      </c>
      <c r="P5956" t="str">
        <f>VLOOKUP(D5956,Hoja2!C:E,3,0)</f>
        <v>ESTRELLAS DIAMANTE</v>
      </c>
      <c r="Q5956" s="10">
        <f>VLOOKUP(D5956,Hoja2!C:D,2,0)</f>
        <v>7000</v>
      </c>
    </row>
    <row r="5957" spans="1:17" hidden="1" x14ac:dyDescent="0.2">
      <c r="A5957" s="2" t="s">
        <v>5982</v>
      </c>
      <c r="B5957" s="2" t="s">
        <v>12</v>
      </c>
      <c r="C5957" s="2">
        <v>5381</v>
      </c>
      <c r="D5957" s="2">
        <v>1436038</v>
      </c>
      <c r="E5957" s="2">
        <v>2627</v>
      </c>
      <c r="F5957" s="17" t="s">
        <v>12469</v>
      </c>
      <c r="G5957" s="2" t="s">
        <v>5</v>
      </c>
      <c r="H5957" s="2" t="s">
        <v>2074</v>
      </c>
      <c r="I5957" s="2" t="s">
        <v>6</v>
      </c>
      <c r="J5957" s="2" t="s">
        <v>7</v>
      </c>
      <c r="K5957" s="2" t="s">
        <v>8</v>
      </c>
      <c r="L5957" s="2" t="s">
        <v>9</v>
      </c>
      <c r="M5957" s="7" t="str">
        <f>IFERROR(INDEX(Hoja1!$B$1:$E$5279,MATCH(Data!$D5957,Hoja1!$B$1:$B$5279,),MATCH(Data!M$1,Hoja1!$B$1:$E$1,)),"ND")</f>
        <v>ND</v>
      </c>
      <c r="N5957" s="7" t="str">
        <f>IFERROR(INDEX(Hoja1!$B$1:$E$5279,MATCH(Data!$D5957,Hoja1!$B$1:$B$5279,),MATCH(Data!N$1,Hoja1!$B$1:$E$1,)),"ND")</f>
        <v>ND</v>
      </c>
      <c r="O5957" s="7" t="str">
        <f>IFERROR(INDEX(Hoja1!$B$1:$E$5279,MATCH(Data!$D5957,Hoja1!$B$1:$B$5279,),MATCH(Data!O$1,Hoja1!$B$1:$E$1,)),"ND")</f>
        <v>ND</v>
      </c>
      <c r="P5957" t="str">
        <f>VLOOKUP(D5957,Hoja2!C:E,3,0)</f>
        <v>ESTRELLAS PATRIMONIALES</v>
      </c>
      <c r="Q5957" s="10">
        <f>VLOOKUP(D5957,Hoja2!C:D,2,0)</f>
        <v>0</v>
      </c>
    </row>
    <row r="5958" spans="1:17" hidden="1" x14ac:dyDescent="0.2">
      <c r="A5958" s="2" t="s">
        <v>5983</v>
      </c>
      <c r="B5958" s="2" t="s">
        <v>12</v>
      </c>
      <c r="C5958" s="2">
        <v>10229</v>
      </c>
      <c r="D5958" s="2">
        <v>1437701</v>
      </c>
      <c r="E5958" s="2">
        <v>1237</v>
      </c>
      <c r="F5958" s="17" t="s">
        <v>12458</v>
      </c>
      <c r="G5958" s="2" t="s">
        <v>5</v>
      </c>
      <c r="H5958" s="2" t="s">
        <v>4</v>
      </c>
      <c r="I5958" s="2" t="s">
        <v>6</v>
      </c>
      <c r="J5958" s="2" t="s">
        <v>7</v>
      </c>
      <c r="K5958" s="2" t="s">
        <v>8</v>
      </c>
      <c r="L5958" s="2" t="s">
        <v>9</v>
      </c>
      <c r="M5958" s="7" t="str">
        <f>IFERROR(INDEX(Hoja1!$B$1:$E$5279,MATCH(Data!$D5958,Hoja1!$B$1:$B$5279,),MATCH(Data!M$1,Hoja1!$B$1:$E$1,)),"ND")</f>
        <v>ND</v>
      </c>
      <c r="N5958" s="7" t="str">
        <f>IFERROR(INDEX(Hoja1!$B$1:$E$5279,MATCH(Data!$D5958,Hoja1!$B$1:$B$5279,),MATCH(Data!N$1,Hoja1!$B$1:$E$1,)),"ND")</f>
        <v>ND</v>
      </c>
      <c r="O5958" s="7" t="str">
        <f>IFERROR(INDEX(Hoja1!$B$1:$E$5279,MATCH(Data!$D5958,Hoja1!$B$1:$B$5279,),MATCH(Data!O$1,Hoja1!$B$1:$E$1,)),"ND")</f>
        <v>ND</v>
      </c>
      <c r="P5958" t="str">
        <f>VLOOKUP(D5958,Hoja2!C:E,3,0)</f>
        <v>ESTRELLAS DIAMANTE</v>
      </c>
      <c r="Q5958" s="10">
        <f>VLOOKUP(D5958,Hoja2!C:D,2,0)</f>
        <v>0</v>
      </c>
    </row>
    <row r="5959" spans="1:17" hidden="1" x14ac:dyDescent="0.2">
      <c r="A5959" s="2" t="s">
        <v>5984</v>
      </c>
      <c r="B5959" s="2" t="s">
        <v>12</v>
      </c>
      <c r="C5959" s="2">
        <v>2497</v>
      </c>
      <c r="D5959" s="2">
        <v>1437939</v>
      </c>
      <c r="E5959" s="2">
        <v>2066</v>
      </c>
      <c r="F5959" s="17" t="s">
        <v>12490</v>
      </c>
      <c r="G5959" s="2" t="s">
        <v>5</v>
      </c>
      <c r="H5959" s="2" t="s">
        <v>2074</v>
      </c>
      <c r="I5959" s="2" t="s">
        <v>6</v>
      </c>
      <c r="J5959" s="2" t="s">
        <v>7</v>
      </c>
      <c r="K5959" s="2" t="s">
        <v>8</v>
      </c>
      <c r="L5959" s="2" t="s">
        <v>9</v>
      </c>
      <c r="M5959" s="7" t="str">
        <f>IFERROR(INDEX(Hoja1!$B$1:$E$5279,MATCH(Data!$D5959,Hoja1!$B$1:$B$5279,),MATCH(Data!M$1,Hoja1!$B$1:$E$1,)),"ND")</f>
        <v>ND</v>
      </c>
      <c r="N5959" s="7" t="str">
        <f>IFERROR(INDEX(Hoja1!$B$1:$E$5279,MATCH(Data!$D5959,Hoja1!$B$1:$B$5279,),MATCH(Data!N$1,Hoja1!$B$1:$E$1,)),"ND")</f>
        <v>ND</v>
      </c>
      <c r="O5959" s="7" t="str">
        <f>IFERROR(INDEX(Hoja1!$B$1:$E$5279,MATCH(Data!$D5959,Hoja1!$B$1:$B$5279,),MATCH(Data!O$1,Hoja1!$B$1:$E$1,)),"ND")</f>
        <v>ND</v>
      </c>
      <c r="P5959" t="str">
        <f>VLOOKUP(D5959,Hoja2!C:E,3,0)</f>
        <v>ESTRELLAS PATRIMONIALES</v>
      </c>
      <c r="Q5959" s="10">
        <f>VLOOKUP(D5959,Hoja2!C:D,2,0)</f>
        <v>0</v>
      </c>
    </row>
    <row r="5960" spans="1:17" hidden="1" x14ac:dyDescent="0.2">
      <c r="A5960" s="2" t="s">
        <v>5985</v>
      </c>
      <c r="B5960" s="2" t="s">
        <v>4</v>
      </c>
      <c r="C5960" s="2">
        <v>7252</v>
      </c>
      <c r="D5960" s="2">
        <v>1438098</v>
      </c>
      <c r="E5960" s="2">
        <v>3871</v>
      </c>
      <c r="F5960" s="17" t="s">
        <v>12530</v>
      </c>
      <c r="G5960" s="2" t="s">
        <v>5</v>
      </c>
      <c r="H5960" s="2" t="s">
        <v>4</v>
      </c>
      <c r="I5960" s="2" t="s">
        <v>6</v>
      </c>
      <c r="J5960" s="2" t="s">
        <v>7</v>
      </c>
      <c r="K5960" s="2" t="s">
        <v>8</v>
      </c>
      <c r="L5960" s="2" t="s">
        <v>9</v>
      </c>
      <c r="M5960" s="7">
        <f>IFERROR(INDEX(Hoja1!$B$1:$E$5279,MATCH(Data!$D5960,Hoja1!$B$1:$B$5279,),MATCH(Data!M$1,Hoja1!$B$1:$E$1,)),"ND")</f>
        <v>50526.176700000004</v>
      </c>
      <c r="N5960" s="7">
        <f>IFERROR(INDEX(Hoja1!$B$1:$E$5279,MATCH(Data!$D5960,Hoja1!$B$1:$B$5279,),MATCH(Data!N$1,Hoja1!$B$1:$E$1,)),"ND")</f>
        <v>15000</v>
      </c>
      <c r="O5960" s="7">
        <f>IFERROR(INDEX(Hoja1!$B$1:$E$5279,MATCH(Data!$D5960,Hoja1!$B$1:$B$5279,),MATCH(Data!O$1,Hoja1!$B$1:$E$1,)),"ND")</f>
        <v>0</v>
      </c>
      <c r="P5960" t="str">
        <f>VLOOKUP(D5960,Hoja2!C:E,3,0)</f>
        <v>ESTRELLAS DIAMANTE</v>
      </c>
      <c r="Q5960" s="10">
        <f>VLOOKUP(D5960,Hoja2!C:D,2,0)</f>
        <v>5800</v>
      </c>
    </row>
    <row r="5961" spans="1:17" hidden="1" x14ac:dyDescent="0.2">
      <c r="A5961" s="2" t="s">
        <v>5986</v>
      </c>
      <c r="B5961" s="2" t="s">
        <v>4</v>
      </c>
      <c r="C5961" s="2">
        <v>11769</v>
      </c>
      <c r="D5961" s="2">
        <v>1438364</v>
      </c>
      <c r="E5961" s="2">
        <v>1237</v>
      </c>
      <c r="F5961" s="17" t="s">
        <v>12458</v>
      </c>
      <c r="G5961" s="2" t="s">
        <v>5</v>
      </c>
      <c r="H5961" s="2" t="s">
        <v>4</v>
      </c>
      <c r="I5961" s="2" t="s">
        <v>6</v>
      </c>
      <c r="J5961" s="2" t="s">
        <v>7</v>
      </c>
      <c r="K5961" s="2" t="s">
        <v>8</v>
      </c>
      <c r="L5961" s="2" t="s">
        <v>9</v>
      </c>
      <c r="M5961" s="7">
        <f>IFERROR(INDEX(Hoja1!$B$1:$E$5279,MATCH(Data!$D5961,Hoja1!$B$1:$B$5279,),MATCH(Data!M$1,Hoja1!$B$1:$E$1,)),"ND")</f>
        <v>217363.94820000001</v>
      </c>
      <c r="N5961" s="7">
        <f>IFERROR(INDEX(Hoja1!$B$1:$E$5279,MATCH(Data!$D5961,Hoja1!$B$1:$B$5279,),MATCH(Data!N$1,Hoja1!$B$1:$E$1,)),"ND")</f>
        <v>30000</v>
      </c>
      <c r="O5961" s="7">
        <f>IFERROR(INDEX(Hoja1!$B$1:$E$5279,MATCH(Data!$D5961,Hoja1!$B$1:$B$5279,),MATCH(Data!O$1,Hoja1!$B$1:$E$1,)),"ND")</f>
        <v>0</v>
      </c>
      <c r="P5961" t="str">
        <f>VLOOKUP(D5961,Hoja2!C:E,3,0)</f>
        <v>ESTRELLAS DIAMANTE</v>
      </c>
      <c r="Q5961" s="10">
        <f>VLOOKUP(D5961,Hoja2!C:D,2,0)</f>
        <v>0</v>
      </c>
    </row>
    <row r="5962" spans="1:17" hidden="1" x14ac:dyDescent="0.2">
      <c r="A5962" s="2" t="s">
        <v>5987</v>
      </c>
      <c r="B5962" s="2" t="s">
        <v>4</v>
      </c>
      <c r="C5962" s="2">
        <v>10186</v>
      </c>
      <c r="D5962" s="2">
        <v>1438452</v>
      </c>
      <c r="E5962" s="2">
        <v>4775</v>
      </c>
      <c r="F5962" s="17" t="s">
        <v>12477</v>
      </c>
      <c r="G5962" s="2" t="s">
        <v>5</v>
      </c>
      <c r="H5962" s="2" t="s">
        <v>4</v>
      </c>
      <c r="I5962" s="2" t="s">
        <v>6</v>
      </c>
      <c r="J5962" s="2" t="s">
        <v>7</v>
      </c>
      <c r="K5962" s="2" t="s">
        <v>8</v>
      </c>
      <c r="L5962" s="2" t="s">
        <v>9</v>
      </c>
      <c r="M5962" s="7">
        <f>IFERROR(INDEX(Hoja1!$B$1:$E$5279,MATCH(Data!$D5962,Hoja1!$B$1:$B$5279,),MATCH(Data!M$1,Hoja1!$B$1:$E$1,)),"ND")</f>
        <v>22846.558300000001</v>
      </c>
      <c r="N5962" s="7">
        <f>IFERROR(INDEX(Hoja1!$B$1:$E$5279,MATCH(Data!$D5962,Hoja1!$B$1:$B$5279,),MATCH(Data!N$1,Hoja1!$B$1:$E$1,)),"ND")</f>
        <v>26000</v>
      </c>
      <c r="O5962" s="7">
        <f>IFERROR(INDEX(Hoja1!$B$1:$E$5279,MATCH(Data!$D5962,Hoja1!$B$1:$B$5279,),MATCH(Data!O$1,Hoja1!$B$1:$E$1,)),"ND")</f>
        <v>0</v>
      </c>
      <c r="P5962" t="str">
        <f>VLOOKUP(D5962,Hoja2!C:E,3,0)</f>
        <v>ESTRELLAS DIAMANTE</v>
      </c>
      <c r="Q5962" s="10">
        <f>VLOOKUP(D5962,Hoja2!C:D,2,0)</f>
        <v>6000</v>
      </c>
    </row>
    <row r="5963" spans="1:17" hidden="1" x14ac:dyDescent="0.2">
      <c r="A5963" s="2" t="s">
        <v>5988</v>
      </c>
      <c r="B5963" s="2" t="s">
        <v>4</v>
      </c>
      <c r="C5963" s="2">
        <v>9451</v>
      </c>
      <c r="D5963" s="2">
        <v>1439894</v>
      </c>
      <c r="E5963" s="2">
        <v>5289</v>
      </c>
      <c r="F5963" s="17" t="s">
        <v>12559</v>
      </c>
      <c r="G5963" s="2" t="s">
        <v>5</v>
      </c>
      <c r="H5963" s="2" t="s">
        <v>4</v>
      </c>
      <c r="I5963" s="2" t="s">
        <v>6</v>
      </c>
      <c r="J5963" s="2" t="s">
        <v>7</v>
      </c>
      <c r="K5963" s="2" t="s">
        <v>8</v>
      </c>
      <c r="L5963" s="2" t="s">
        <v>9</v>
      </c>
      <c r="M5963" s="7">
        <f>IFERROR(INDEX(Hoja1!$B$1:$E$5279,MATCH(Data!$D5963,Hoja1!$B$1:$B$5279,),MATCH(Data!M$1,Hoja1!$B$1:$E$1,)),"ND")</f>
        <v>5575.88</v>
      </c>
      <c r="N5963" s="7">
        <f>IFERROR(INDEX(Hoja1!$B$1:$E$5279,MATCH(Data!$D5963,Hoja1!$B$1:$B$5279,),MATCH(Data!N$1,Hoja1!$B$1:$E$1,)),"ND")</f>
        <v>0</v>
      </c>
      <c r="O5963" s="7">
        <f>IFERROR(INDEX(Hoja1!$B$1:$E$5279,MATCH(Data!$D5963,Hoja1!$B$1:$B$5279,),MATCH(Data!O$1,Hoja1!$B$1:$E$1,)),"ND")</f>
        <v>0</v>
      </c>
      <c r="P5963" t="str">
        <f>VLOOKUP(D5963,Hoja2!C:E,3,0)</f>
        <v>ESTRELLAS DIAMANTE</v>
      </c>
      <c r="Q5963" s="10">
        <f>VLOOKUP(D5963,Hoja2!C:D,2,0)</f>
        <v>6000</v>
      </c>
    </row>
    <row r="5964" spans="1:17" hidden="1" x14ac:dyDescent="0.2">
      <c r="A5964" s="2" t="s">
        <v>5989</v>
      </c>
      <c r="B5964" s="2" t="s">
        <v>4</v>
      </c>
      <c r="C5964" s="2">
        <v>10292</v>
      </c>
      <c r="D5964" s="2">
        <v>1439960</v>
      </c>
      <c r="E5964" s="2">
        <v>1237</v>
      </c>
      <c r="F5964" s="17" t="s">
        <v>12458</v>
      </c>
      <c r="G5964" s="2" t="s">
        <v>5</v>
      </c>
      <c r="H5964" s="2" t="s">
        <v>4</v>
      </c>
      <c r="I5964" s="2" t="s">
        <v>6</v>
      </c>
      <c r="J5964" s="2" t="s">
        <v>7</v>
      </c>
      <c r="K5964" s="2" t="s">
        <v>8</v>
      </c>
      <c r="L5964" s="2" t="s">
        <v>9</v>
      </c>
      <c r="M5964" s="7">
        <f>IFERROR(INDEX(Hoja1!$B$1:$E$5279,MATCH(Data!$D5964,Hoja1!$B$1:$B$5279,),MATCH(Data!M$1,Hoja1!$B$1:$E$1,)),"ND")</f>
        <v>124603.61320000001</v>
      </c>
      <c r="N5964" s="7">
        <f>IFERROR(INDEX(Hoja1!$B$1:$E$5279,MATCH(Data!$D5964,Hoja1!$B$1:$B$5279,),MATCH(Data!N$1,Hoja1!$B$1:$E$1,)),"ND")</f>
        <v>10000</v>
      </c>
      <c r="O5964" s="7">
        <f>IFERROR(INDEX(Hoja1!$B$1:$E$5279,MATCH(Data!$D5964,Hoja1!$B$1:$B$5279,),MATCH(Data!O$1,Hoja1!$B$1:$E$1,)),"ND")</f>
        <v>0</v>
      </c>
      <c r="P5964" t="str">
        <f>VLOOKUP(D5964,Hoja2!C:E,3,0)</f>
        <v>ESTRELLAS DIAMANTE</v>
      </c>
      <c r="Q5964" s="10">
        <f>VLOOKUP(D5964,Hoja2!C:D,2,0)</f>
        <v>0</v>
      </c>
    </row>
    <row r="5965" spans="1:17" hidden="1" x14ac:dyDescent="0.2">
      <c r="A5965" s="2" t="s">
        <v>5990</v>
      </c>
      <c r="B5965" s="2" t="s">
        <v>4</v>
      </c>
      <c r="C5965" s="2">
        <v>8764</v>
      </c>
      <c r="D5965" s="2">
        <v>1440231</v>
      </c>
      <c r="E5965" s="2">
        <v>8782</v>
      </c>
      <c r="F5965" s="17" t="s">
        <v>12497</v>
      </c>
      <c r="G5965" s="2" t="s">
        <v>5</v>
      </c>
      <c r="H5965" s="2" t="s">
        <v>4</v>
      </c>
      <c r="I5965" s="2" t="s">
        <v>6</v>
      </c>
      <c r="J5965" s="2" t="s">
        <v>7</v>
      </c>
      <c r="K5965" s="2" t="s">
        <v>8</v>
      </c>
      <c r="L5965" s="2" t="s">
        <v>9</v>
      </c>
      <c r="M5965" s="7">
        <f>IFERROR(INDEX(Hoja1!$B$1:$E$5279,MATCH(Data!$D5965,Hoja1!$B$1:$B$5279,),MATCH(Data!M$1,Hoja1!$B$1:$E$1,)),"ND")</f>
        <v>0</v>
      </c>
      <c r="N5965" s="7">
        <f>IFERROR(INDEX(Hoja1!$B$1:$E$5279,MATCH(Data!$D5965,Hoja1!$B$1:$B$5279,),MATCH(Data!N$1,Hoja1!$B$1:$E$1,)),"ND")</f>
        <v>14900</v>
      </c>
      <c r="O5965" s="7">
        <f>IFERROR(INDEX(Hoja1!$B$1:$E$5279,MATCH(Data!$D5965,Hoja1!$B$1:$B$5279,),MATCH(Data!O$1,Hoja1!$B$1:$E$1,)),"ND")</f>
        <v>479619.36989999999</v>
      </c>
      <c r="P5965" t="str">
        <f>VLOOKUP(D5965,Hoja2!C:E,3,0)</f>
        <v>ESTRELLAS DIAMANTE</v>
      </c>
      <c r="Q5965" s="10">
        <f>VLOOKUP(D5965,Hoja2!C:D,2,0)</f>
        <v>15000</v>
      </c>
    </row>
    <row r="5966" spans="1:17" hidden="1" x14ac:dyDescent="0.2">
      <c r="A5966" s="2" t="s">
        <v>5991</v>
      </c>
      <c r="B5966" s="2" t="s">
        <v>4</v>
      </c>
      <c r="C5966" s="2">
        <v>7008</v>
      </c>
      <c r="D5966" s="2">
        <v>1440596</v>
      </c>
      <c r="E5966" s="2">
        <v>3002</v>
      </c>
      <c r="F5966" s="17" t="s">
        <v>12480</v>
      </c>
      <c r="G5966" s="2" t="s">
        <v>5</v>
      </c>
      <c r="H5966" s="2" t="s">
        <v>4</v>
      </c>
      <c r="I5966" s="2" t="s">
        <v>6</v>
      </c>
      <c r="J5966" s="2" t="s">
        <v>7</v>
      </c>
      <c r="K5966" s="2" t="s">
        <v>8</v>
      </c>
      <c r="L5966" s="2" t="s">
        <v>9</v>
      </c>
      <c r="M5966" s="7">
        <f>IFERROR(INDEX(Hoja1!$B$1:$E$5279,MATCH(Data!$D5966,Hoja1!$B$1:$B$5279,),MATCH(Data!M$1,Hoja1!$B$1:$E$1,)),"ND")</f>
        <v>24.48</v>
      </c>
      <c r="N5966" s="7">
        <f>IFERROR(INDEX(Hoja1!$B$1:$E$5279,MATCH(Data!$D5966,Hoja1!$B$1:$B$5279,),MATCH(Data!N$1,Hoja1!$B$1:$E$1,)),"ND")</f>
        <v>0</v>
      </c>
      <c r="O5966" s="7">
        <f>IFERROR(INDEX(Hoja1!$B$1:$E$5279,MATCH(Data!$D5966,Hoja1!$B$1:$B$5279,),MATCH(Data!O$1,Hoja1!$B$1:$E$1,)),"ND")</f>
        <v>0</v>
      </c>
      <c r="P5966" t="str">
        <f>VLOOKUP(D5966,Hoja2!C:E,3,0)</f>
        <v>ESTRELLAS DIAMANTE</v>
      </c>
      <c r="Q5966" s="10">
        <f>VLOOKUP(D5966,Hoja2!C:D,2,0)</f>
        <v>0</v>
      </c>
    </row>
    <row r="5967" spans="1:17" hidden="1" x14ac:dyDescent="0.2">
      <c r="A5967" s="2" t="s">
        <v>5992</v>
      </c>
      <c r="B5967" s="2" t="s">
        <v>4</v>
      </c>
      <c r="C5967" s="2">
        <v>10368</v>
      </c>
      <c r="D5967" s="2">
        <v>1441078</v>
      </c>
      <c r="E5967" s="2">
        <v>1237</v>
      </c>
      <c r="F5967" s="17" t="s">
        <v>12458</v>
      </c>
      <c r="G5967" s="2" t="s">
        <v>5</v>
      </c>
      <c r="H5967" s="2" t="s">
        <v>4</v>
      </c>
      <c r="I5967" s="2" t="s">
        <v>6</v>
      </c>
      <c r="J5967" s="2" t="s">
        <v>7</v>
      </c>
      <c r="K5967" s="2" t="s">
        <v>8</v>
      </c>
      <c r="L5967" s="2" t="s">
        <v>9</v>
      </c>
      <c r="M5967" s="7">
        <f>IFERROR(INDEX(Hoja1!$B$1:$E$5279,MATCH(Data!$D5967,Hoja1!$B$1:$B$5279,),MATCH(Data!M$1,Hoja1!$B$1:$E$1,)),"ND")</f>
        <v>213219.17490000001</v>
      </c>
      <c r="N5967" s="7">
        <f>IFERROR(INDEX(Hoja1!$B$1:$E$5279,MATCH(Data!$D5967,Hoja1!$B$1:$B$5279,),MATCH(Data!N$1,Hoja1!$B$1:$E$1,)),"ND")</f>
        <v>10000</v>
      </c>
      <c r="O5967" s="7">
        <f>IFERROR(INDEX(Hoja1!$B$1:$E$5279,MATCH(Data!$D5967,Hoja1!$B$1:$B$5279,),MATCH(Data!O$1,Hoja1!$B$1:$E$1,)),"ND")</f>
        <v>0</v>
      </c>
      <c r="P5967" t="str">
        <f>VLOOKUP(D5967,Hoja2!C:E,3,0)</f>
        <v>ESTRELLAS DIAMANTE</v>
      </c>
      <c r="Q5967" s="10">
        <f>VLOOKUP(D5967,Hoja2!C:D,2,0)</f>
        <v>20000</v>
      </c>
    </row>
    <row r="5968" spans="1:17" hidden="1" x14ac:dyDescent="0.2">
      <c r="A5968" s="2" t="s">
        <v>5993</v>
      </c>
      <c r="B5968" s="2" t="s">
        <v>4</v>
      </c>
      <c r="C5968" s="2">
        <v>10267</v>
      </c>
      <c r="D5968" s="2">
        <v>1441273</v>
      </c>
      <c r="E5968" s="2">
        <v>1237</v>
      </c>
      <c r="F5968" s="17" t="s">
        <v>12458</v>
      </c>
      <c r="G5968" s="2" t="s">
        <v>5</v>
      </c>
      <c r="H5968" s="2" t="s">
        <v>4</v>
      </c>
      <c r="I5968" s="2" t="s">
        <v>6</v>
      </c>
      <c r="J5968" s="2" t="s">
        <v>7</v>
      </c>
      <c r="K5968" s="2" t="s">
        <v>8</v>
      </c>
      <c r="L5968" s="2" t="s">
        <v>9</v>
      </c>
      <c r="M5968" s="7">
        <f>IFERROR(INDEX(Hoja1!$B$1:$E$5279,MATCH(Data!$D5968,Hoja1!$B$1:$B$5279,),MATCH(Data!M$1,Hoja1!$B$1:$E$1,)),"ND")</f>
        <v>29.773299999999999</v>
      </c>
      <c r="N5968" s="7">
        <f>IFERROR(INDEX(Hoja1!$B$1:$E$5279,MATCH(Data!$D5968,Hoja1!$B$1:$B$5279,),MATCH(Data!N$1,Hoja1!$B$1:$E$1,)),"ND")</f>
        <v>4000</v>
      </c>
      <c r="O5968" s="7">
        <f>IFERROR(INDEX(Hoja1!$B$1:$E$5279,MATCH(Data!$D5968,Hoja1!$B$1:$B$5279,),MATCH(Data!O$1,Hoja1!$B$1:$E$1,)),"ND")</f>
        <v>0</v>
      </c>
      <c r="P5968" t="str">
        <f>VLOOKUP(D5968,Hoja2!C:E,3,0)</f>
        <v>ESTRELLAS DIAMANTE</v>
      </c>
      <c r="Q5968" s="10">
        <f>VLOOKUP(D5968,Hoja2!C:D,2,0)</f>
        <v>0</v>
      </c>
    </row>
    <row r="5969" spans="1:17" hidden="1" x14ac:dyDescent="0.2">
      <c r="A5969" s="2" t="s">
        <v>5994</v>
      </c>
      <c r="B5969" s="2" t="s">
        <v>4</v>
      </c>
      <c r="C5969" s="2">
        <v>9955</v>
      </c>
      <c r="D5969" s="2">
        <v>1441343</v>
      </c>
      <c r="E5969" s="2">
        <v>2066</v>
      </c>
      <c r="F5969" s="17" t="s">
        <v>12490</v>
      </c>
      <c r="G5969" s="2" t="s">
        <v>5</v>
      </c>
      <c r="H5969" s="2" t="s">
        <v>4</v>
      </c>
      <c r="I5969" s="2" t="s">
        <v>6</v>
      </c>
      <c r="J5969" s="2" t="s">
        <v>7</v>
      </c>
      <c r="K5969" s="2" t="s">
        <v>8</v>
      </c>
      <c r="L5969" s="2" t="s">
        <v>9</v>
      </c>
      <c r="M5969" s="7">
        <f>IFERROR(INDEX(Hoja1!$B$1:$E$5279,MATCH(Data!$D5969,Hoja1!$B$1:$B$5279,),MATCH(Data!M$1,Hoja1!$B$1:$E$1,)),"ND")</f>
        <v>13.5017</v>
      </c>
      <c r="N5969" s="7">
        <f>IFERROR(INDEX(Hoja1!$B$1:$E$5279,MATCH(Data!$D5969,Hoja1!$B$1:$B$5279,),MATCH(Data!N$1,Hoja1!$B$1:$E$1,)),"ND")</f>
        <v>10000</v>
      </c>
      <c r="O5969" s="7">
        <f>IFERROR(INDEX(Hoja1!$B$1:$E$5279,MATCH(Data!$D5969,Hoja1!$B$1:$B$5279,),MATCH(Data!O$1,Hoja1!$B$1:$E$1,)),"ND")</f>
        <v>160000</v>
      </c>
      <c r="P5969" t="str">
        <f>VLOOKUP(D5969,Hoja2!C:E,3,0)</f>
        <v>ESTRELLAS DIAMANTE</v>
      </c>
      <c r="Q5969" s="10">
        <f>VLOOKUP(D5969,Hoja2!C:D,2,0)</f>
        <v>6000</v>
      </c>
    </row>
    <row r="5970" spans="1:17" hidden="1" x14ac:dyDescent="0.2">
      <c r="A5970" s="2" t="s">
        <v>5995</v>
      </c>
      <c r="B5970" s="2" t="s">
        <v>4</v>
      </c>
      <c r="C5970" s="2">
        <v>9383</v>
      </c>
      <c r="D5970" s="2">
        <v>1441386</v>
      </c>
      <c r="E5970" s="2">
        <v>5501</v>
      </c>
      <c r="F5970" s="17" t="s">
        <v>12486</v>
      </c>
      <c r="G5970" s="2" t="s">
        <v>5</v>
      </c>
      <c r="H5970" s="2" t="s">
        <v>4</v>
      </c>
      <c r="I5970" s="2" t="s">
        <v>6</v>
      </c>
      <c r="J5970" s="2" t="s">
        <v>7</v>
      </c>
      <c r="K5970" s="2" t="s">
        <v>8</v>
      </c>
      <c r="L5970" s="2" t="s">
        <v>9</v>
      </c>
      <c r="M5970" s="7">
        <f>IFERROR(INDEX(Hoja1!$B$1:$E$5279,MATCH(Data!$D5970,Hoja1!$B$1:$B$5279,),MATCH(Data!M$1,Hoja1!$B$1:$E$1,)),"ND")</f>
        <v>18506.053199999998</v>
      </c>
      <c r="N5970" s="7">
        <f>IFERROR(INDEX(Hoja1!$B$1:$E$5279,MATCH(Data!$D5970,Hoja1!$B$1:$B$5279,),MATCH(Data!N$1,Hoja1!$B$1:$E$1,)),"ND")</f>
        <v>5000</v>
      </c>
      <c r="O5970" s="7">
        <f>IFERROR(INDEX(Hoja1!$B$1:$E$5279,MATCH(Data!$D5970,Hoja1!$B$1:$B$5279,),MATCH(Data!O$1,Hoja1!$B$1:$E$1,)),"ND")</f>
        <v>0</v>
      </c>
      <c r="P5970" t="str">
        <f>VLOOKUP(D5970,Hoja2!C:E,3,0)</f>
        <v>ESTRELLAS DIAMANTE</v>
      </c>
      <c r="Q5970" s="10">
        <f>VLOOKUP(D5970,Hoja2!C:D,2,0)</f>
        <v>7500.5</v>
      </c>
    </row>
    <row r="5971" spans="1:17" hidden="1" x14ac:dyDescent="0.2">
      <c r="A5971" s="2" t="s">
        <v>5996</v>
      </c>
      <c r="B5971" s="2" t="s">
        <v>4</v>
      </c>
      <c r="C5971" s="2">
        <v>10275</v>
      </c>
      <c r="D5971" s="2">
        <v>1442435</v>
      </c>
      <c r="E5971" s="2">
        <v>1237</v>
      </c>
      <c r="F5971" s="17" t="s">
        <v>12458</v>
      </c>
      <c r="G5971" s="2" t="s">
        <v>5</v>
      </c>
      <c r="H5971" s="2" t="s">
        <v>4</v>
      </c>
      <c r="I5971" s="2" t="s">
        <v>6</v>
      </c>
      <c r="J5971" s="2" t="s">
        <v>7</v>
      </c>
      <c r="K5971" s="2" t="s">
        <v>8</v>
      </c>
      <c r="L5971" s="2" t="s">
        <v>9</v>
      </c>
      <c r="M5971" s="7">
        <f>IFERROR(INDEX(Hoja1!$B$1:$E$5279,MATCH(Data!$D5971,Hoja1!$B$1:$B$5279,),MATCH(Data!M$1,Hoja1!$B$1:$E$1,)),"ND")</f>
        <v>4977.2483000000002</v>
      </c>
      <c r="N5971" s="7">
        <f>IFERROR(INDEX(Hoja1!$B$1:$E$5279,MATCH(Data!$D5971,Hoja1!$B$1:$B$5279,),MATCH(Data!N$1,Hoja1!$B$1:$E$1,)),"ND")</f>
        <v>11250</v>
      </c>
      <c r="O5971" s="7">
        <f>IFERROR(INDEX(Hoja1!$B$1:$E$5279,MATCH(Data!$D5971,Hoja1!$B$1:$B$5279,),MATCH(Data!O$1,Hoja1!$B$1:$E$1,)),"ND")</f>
        <v>387938.04989999998</v>
      </c>
      <c r="P5971" t="str">
        <f>VLOOKUP(D5971,Hoja2!C:E,3,0)</f>
        <v>ESTRELLAS DIAMANTE</v>
      </c>
      <c r="Q5971" s="10">
        <f>VLOOKUP(D5971,Hoja2!C:D,2,0)</f>
        <v>17000</v>
      </c>
    </row>
    <row r="5972" spans="1:17" hidden="1" x14ac:dyDescent="0.2">
      <c r="A5972" s="2" t="s">
        <v>5997</v>
      </c>
      <c r="B5972" s="2" t="s">
        <v>12</v>
      </c>
      <c r="C5972" s="2">
        <v>9872</v>
      </c>
      <c r="D5972" s="2">
        <v>1442712</v>
      </c>
      <c r="E5972" s="2">
        <v>2066</v>
      </c>
      <c r="F5972" s="17" t="s">
        <v>12490</v>
      </c>
      <c r="G5972" s="2" t="s">
        <v>5</v>
      </c>
      <c r="H5972" s="2" t="s">
        <v>2074</v>
      </c>
      <c r="I5972" s="2" t="s">
        <v>6</v>
      </c>
      <c r="J5972" s="2" t="s">
        <v>7</v>
      </c>
      <c r="K5972" s="2" t="s">
        <v>8</v>
      </c>
      <c r="L5972" s="2" t="s">
        <v>9</v>
      </c>
      <c r="M5972" s="7" t="str">
        <f>IFERROR(INDEX(Hoja1!$B$1:$E$5279,MATCH(Data!$D5972,Hoja1!$B$1:$B$5279,),MATCH(Data!M$1,Hoja1!$B$1:$E$1,)),"ND")</f>
        <v>ND</v>
      </c>
      <c r="N5972" s="7" t="str">
        <f>IFERROR(INDEX(Hoja1!$B$1:$E$5279,MATCH(Data!$D5972,Hoja1!$B$1:$B$5279,),MATCH(Data!N$1,Hoja1!$B$1:$E$1,)),"ND")</f>
        <v>ND</v>
      </c>
      <c r="O5972" s="7" t="str">
        <f>IFERROR(INDEX(Hoja1!$B$1:$E$5279,MATCH(Data!$D5972,Hoja1!$B$1:$B$5279,),MATCH(Data!O$1,Hoja1!$B$1:$E$1,)),"ND")</f>
        <v>ND</v>
      </c>
      <c r="P5972" t="str">
        <f>VLOOKUP(D5972,Hoja2!C:E,3,0)</f>
        <v>ESTRELLAS PATRIMONIALES</v>
      </c>
      <c r="Q5972" s="10">
        <f>VLOOKUP(D5972,Hoja2!C:D,2,0)</f>
        <v>0</v>
      </c>
    </row>
    <row r="5973" spans="1:17" hidden="1" x14ac:dyDescent="0.2">
      <c r="A5973" s="2" t="s">
        <v>5998</v>
      </c>
      <c r="B5973" s="2" t="s">
        <v>4</v>
      </c>
      <c r="C5973" s="2">
        <v>10999</v>
      </c>
      <c r="D5973" s="2">
        <v>1443157</v>
      </c>
      <c r="E5973" s="2">
        <v>10054</v>
      </c>
      <c r="F5973" s="17" t="s">
        <v>12533</v>
      </c>
      <c r="G5973" s="2" t="s">
        <v>5</v>
      </c>
      <c r="H5973" s="2" t="s">
        <v>4</v>
      </c>
      <c r="I5973" s="2" t="s">
        <v>6</v>
      </c>
      <c r="J5973" s="2" t="s">
        <v>7</v>
      </c>
      <c r="K5973" s="2" t="s">
        <v>8</v>
      </c>
      <c r="L5973" s="2" t="s">
        <v>9</v>
      </c>
      <c r="M5973" s="7">
        <f>IFERROR(INDEX(Hoja1!$B$1:$E$5279,MATCH(Data!$D5973,Hoja1!$B$1:$B$5279,),MATCH(Data!M$1,Hoja1!$B$1:$E$1,)),"ND")</f>
        <v>248040.46660000001</v>
      </c>
      <c r="N5973" s="7">
        <f>IFERROR(INDEX(Hoja1!$B$1:$E$5279,MATCH(Data!$D5973,Hoja1!$B$1:$B$5279,),MATCH(Data!N$1,Hoja1!$B$1:$E$1,)),"ND")</f>
        <v>5000</v>
      </c>
      <c r="O5973" s="7">
        <f>IFERROR(INDEX(Hoja1!$B$1:$E$5279,MATCH(Data!$D5973,Hoja1!$B$1:$B$5279,),MATCH(Data!O$1,Hoja1!$B$1:$E$1,)),"ND")</f>
        <v>0</v>
      </c>
      <c r="P5973" t="str">
        <f>VLOOKUP(D5973,Hoja2!C:E,3,0)</f>
        <v>ESTRELLAS DIAMANTE</v>
      </c>
      <c r="Q5973" s="10">
        <f>VLOOKUP(D5973,Hoja2!C:D,2,0)</f>
        <v>3000</v>
      </c>
    </row>
    <row r="5974" spans="1:17" hidden="1" x14ac:dyDescent="0.2">
      <c r="A5974" s="2" t="s">
        <v>5999</v>
      </c>
      <c r="B5974" s="2" t="s">
        <v>4</v>
      </c>
      <c r="C5974" s="2">
        <v>5929</v>
      </c>
      <c r="D5974" s="2">
        <v>1443537</v>
      </c>
      <c r="E5974" s="2">
        <v>3975</v>
      </c>
      <c r="F5974" s="17" t="s">
        <v>12467</v>
      </c>
      <c r="G5974" s="2" t="s">
        <v>5</v>
      </c>
      <c r="H5974" s="2" t="s">
        <v>2074</v>
      </c>
      <c r="I5974" s="2" t="s">
        <v>6</v>
      </c>
      <c r="J5974" s="2" t="s">
        <v>7</v>
      </c>
      <c r="K5974" s="2" t="s">
        <v>8</v>
      </c>
      <c r="L5974" s="2" t="s">
        <v>9</v>
      </c>
      <c r="M5974" s="7">
        <f>IFERROR(INDEX(Hoja1!$B$1:$E$5279,MATCH(Data!$D5974,Hoja1!$B$1:$B$5279,),MATCH(Data!M$1,Hoja1!$B$1:$E$1,)),"ND")</f>
        <v>141382.89000000001</v>
      </c>
      <c r="N5974" s="7">
        <f>IFERROR(INDEX(Hoja1!$B$1:$E$5279,MATCH(Data!$D5974,Hoja1!$B$1:$B$5279,),MATCH(Data!N$1,Hoja1!$B$1:$E$1,)),"ND")</f>
        <v>0</v>
      </c>
      <c r="O5974" s="7">
        <f>IFERROR(INDEX(Hoja1!$B$1:$E$5279,MATCH(Data!$D5974,Hoja1!$B$1:$B$5279,),MATCH(Data!O$1,Hoja1!$B$1:$E$1,)),"ND")</f>
        <v>0</v>
      </c>
      <c r="P5974" t="str">
        <f>VLOOKUP(D5974,Hoja2!C:E,3,0)</f>
        <v>ESTRELLAS PATRIMONIALES</v>
      </c>
      <c r="Q5974" s="10">
        <f>VLOOKUP(D5974,Hoja2!C:D,2,0)</f>
        <v>0</v>
      </c>
    </row>
    <row r="5975" spans="1:17" hidden="1" x14ac:dyDescent="0.2">
      <c r="A5975" s="2" t="s">
        <v>6000</v>
      </c>
      <c r="B5975" s="2" t="s">
        <v>4</v>
      </c>
      <c r="C5975" s="2">
        <v>7349</v>
      </c>
      <c r="D5975" s="2">
        <v>1443640</v>
      </c>
      <c r="E5975" s="2">
        <v>4775</v>
      </c>
      <c r="F5975" s="17" t="s">
        <v>12477</v>
      </c>
      <c r="G5975" s="2" t="s">
        <v>5</v>
      </c>
      <c r="H5975" s="2" t="s">
        <v>4</v>
      </c>
      <c r="I5975" s="2" t="s">
        <v>6</v>
      </c>
      <c r="J5975" s="2" t="s">
        <v>7</v>
      </c>
      <c r="K5975" s="2" t="s">
        <v>8</v>
      </c>
      <c r="L5975" s="2" t="s">
        <v>9</v>
      </c>
      <c r="M5975" s="7">
        <f>IFERROR(INDEX(Hoja1!$B$1:$E$5279,MATCH(Data!$D5975,Hoja1!$B$1:$B$5279,),MATCH(Data!M$1,Hoja1!$B$1:$E$1,)),"ND")</f>
        <v>83839.035000000003</v>
      </c>
      <c r="N5975" s="7">
        <f>IFERROR(INDEX(Hoja1!$B$1:$E$5279,MATCH(Data!$D5975,Hoja1!$B$1:$B$5279,),MATCH(Data!N$1,Hoja1!$B$1:$E$1,)),"ND")</f>
        <v>5000</v>
      </c>
      <c r="O5975" s="7">
        <f>IFERROR(INDEX(Hoja1!$B$1:$E$5279,MATCH(Data!$D5975,Hoja1!$B$1:$B$5279,),MATCH(Data!O$1,Hoja1!$B$1:$E$1,)),"ND")</f>
        <v>0</v>
      </c>
      <c r="P5975" t="str">
        <f>VLOOKUP(D5975,Hoja2!C:E,3,0)</f>
        <v>ESTRELLAS DIAMANTE</v>
      </c>
      <c r="Q5975" s="10">
        <f>VLOOKUP(D5975,Hoja2!C:D,2,0)</f>
        <v>7000</v>
      </c>
    </row>
    <row r="5976" spans="1:17" hidden="1" x14ac:dyDescent="0.2">
      <c r="A5976" s="2" t="s">
        <v>6001</v>
      </c>
      <c r="B5976" s="2" t="s">
        <v>12</v>
      </c>
      <c r="C5976" s="2">
        <v>5644</v>
      </c>
      <c r="D5976" s="2">
        <v>1443751</v>
      </c>
      <c r="E5976" s="2">
        <v>8655</v>
      </c>
      <c r="F5976" s="17" t="s">
        <v>12453</v>
      </c>
      <c r="G5976" s="2" t="s">
        <v>5</v>
      </c>
      <c r="H5976" s="2" t="s">
        <v>4</v>
      </c>
      <c r="I5976" s="2" t="s">
        <v>6</v>
      </c>
      <c r="J5976" s="2" t="s">
        <v>7</v>
      </c>
      <c r="K5976" s="2" t="s">
        <v>8</v>
      </c>
      <c r="L5976" s="2" t="s">
        <v>9</v>
      </c>
      <c r="M5976" s="7" t="str">
        <f>IFERROR(INDEX(Hoja1!$B$1:$E$5279,MATCH(Data!$D5976,Hoja1!$B$1:$B$5279,),MATCH(Data!M$1,Hoja1!$B$1:$E$1,)),"ND")</f>
        <v>ND</v>
      </c>
      <c r="N5976" s="7" t="str">
        <f>IFERROR(INDEX(Hoja1!$B$1:$E$5279,MATCH(Data!$D5976,Hoja1!$B$1:$B$5279,),MATCH(Data!N$1,Hoja1!$B$1:$E$1,)),"ND")</f>
        <v>ND</v>
      </c>
      <c r="O5976" s="7" t="str">
        <f>IFERROR(INDEX(Hoja1!$B$1:$E$5279,MATCH(Data!$D5976,Hoja1!$B$1:$B$5279,),MATCH(Data!O$1,Hoja1!$B$1:$E$1,)),"ND")</f>
        <v>ND</v>
      </c>
      <c r="P5976" t="str">
        <f>VLOOKUP(D5976,Hoja2!C:E,3,0)</f>
        <v>ESTRELLAS DIAMANTE</v>
      </c>
      <c r="Q5976" s="10">
        <f>VLOOKUP(D5976,Hoja2!C:D,2,0)</f>
        <v>6000</v>
      </c>
    </row>
    <row r="5977" spans="1:17" hidden="1" x14ac:dyDescent="0.2">
      <c r="A5977" s="2" t="s">
        <v>6002</v>
      </c>
      <c r="B5977" s="2" t="s">
        <v>12</v>
      </c>
      <c r="C5977" s="2">
        <v>7008</v>
      </c>
      <c r="D5977" s="2">
        <v>1443921</v>
      </c>
      <c r="E5977" s="2">
        <v>3002</v>
      </c>
      <c r="F5977" s="17" t="s">
        <v>12480</v>
      </c>
      <c r="G5977" s="2" t="s">
        <v>5</v>
      </c>
      <c r="H5977" s="2" t="s">
        <v>4</v>
      </c>
      <c r="I5977" s="2" t="s">
        <v>6</v>
      </c>
      <c r="J5977" s="2" t="s">
        <v>59</v>
      </c>
      <c r="K5977" s="2" t="s">
        <v>60</v>
      </c>
      <c r="L5977" s="2" t="s">
        <v>9</v>
      </c>
      <c r="M5977" s="7" t="str">
        <f>IFERROR(INDEX(Hoja1!$B$1:$E$5279,MATCH(Data!$D5977,Hoja1!$B$1:$B$5279,),MATCH(Data!M$1,Hoja1!$B$1:$E$1,)),"ND")</f>
        <v>ND</v>
      </c>
      <c r="N5977" s="7" t="str">
        <f>IFERROR(INDEX(Hoja1!$B$1:$E$5279,MATCH(Data!$D5977,Hoja1!$B$1:$B$5279,),MATCH(Data!N$1,Hoja1!$B$1:$E$1,)),"ND")</f>
        <v>ND</v>
      </c>
      <c r="O5977" s="7" t="str">
        <f>IFERROR(INDEX(Hoja1!$B$1:$E$5279,MATCH(Data!$D5977,Hoja1!$B$1:$B$5279,),MATCH(Data!O$1,Hoja1!$B$1:$E$1,)),"ND")</f>
        <v>ND</v>
      </c>
      <c r="P5977" t="s">
        <v>12539</v>
      </c>
      <c r="Q5977" s="10">
        <f>VLOOKUP(D5977,Hoja2!C:D,2,0)</f>
        <v>0</v>
      </c>
    </row>
    <row r="5978" spans="1:17" hidden="1" x14ac:dyDescent="0.2">
      <c r="A5978" s="2" t="s">
        <v>6003</v>
      </c>
      <c r="B5978" s="2" t="s">
        <v>4</v>
      </c>
      <c r="C5978" s="2">
        <v>9759</v>
      </c>
      <c r="D5978" s="2">
        <v>1443952</v>
      </c>
      <c r="E5978" s="2">
        <v>2066</v>
      </c>
      <c r="F5978" s="17" t="s">
        <v>12490</v>
      </c>
      <c r="G5978" s="2" t="s">
        <v>5</v>
      </c>
      <c r="H5978" s="2" t="s">
        <v>4</v>
      </c>
      <c r="I5978" s="2" t="s">
        <v>6</v>
      </c>
      <c r="J5978" s="2" t="s">
        <v>7</v>
      </c>
      <c r="K5978" s="2" t="s">
        <v>8</v>
      </c>
      <c r="L5978" s="2" t="s">
        <v>9</v>
      </c>
      <c r="M5978" s="7">
        <f>IFERROR(INDEX(Hoja1!$B$1:$E$5279,MATCH(Data!$D5978,Hoja1!$B$1:$B$5279,),MATCH(Data!M$1,Hoja1!$B$1:$E$1,)),"ND")</f>
        <v>2678.8883000000001</v>
      </c>
      <c r="N5978" s="7">
        <f>IFERROR(INDEX(Hoja1!$B$1:$E$5279,MATCH(Data!$D5978,Hoja1!$B$1:$B$5279,),MATCH(Data!N$1,Hoja1!$B$1:$E$1,)),"ND")</f>
        <v>15000</v>
      </c>
      <c r="O5978" s="7">
        <f>IFERROR(INDEX(Hoja1!$B$1:$E$5279,MATCH(Data!$D5978,Hoja1!$B$1:$B$5279,),MATCH(Data!O$1,Hoja1!$B$1:$E$1,)),"ND")</f>
        <v>458930.5</v>
      </c>
      <c r="P5978" t="str">
        <f>VLOOKUP(D5978,Hoja2!C:E,3,0)</f>
        <v>ESTRELLAS DIAMANTE</v>
      </c>
      <c r="Q5978" s="10">
        <f>VLOOKUP(D5978,Hoja2!C:D,2,0)</f>
        <v>7000</v>
      </c>
    </row>
    <row r="5979" spans="1:17" hidden="1" x14ac:dyDescent="0.2">
      <c r="A5979" s="2" t="s">
        <v>6004</v>
      </c>
      <c r="B5979" s="2" t="s">
        <v>4</v>
      </c>
      <c r="C5979" s="2">
        <v>6678</v>
      </c>
      <c r="D5979" s="2">
        <v>1443987</v>
      </c>
      <c r="E5979" s="2">
        <v>4775</v>
      </c>
      <c r="F5979" s="17" t="s">
        <v>12477</v>
      </c>
      <c r="G5979" s="2" t="s">
        <v>5</v>
      </c>
      <c r="H5979" s="2" t="s">
        <v>4</v>
      </c>
      <c r="I5979" s="2" t="s">
        <v>6</v>
      </c>
      <c r="J5979" s="2" t="s">
        <v>7</v>
      </c>
      <c r="K5979" s="2" t="s">
        <v>8</v>
      </c>
      <c r="L5979" s="2" t="s">
        <v>9</v>
      </c>
      <c r="M5979" s="7">
        <f>IFERROR(INDEX(Hoja1!$B$1:$E$5279,MATCH(Data!$D5979,Hoja1!$B$1:$B$5279,),MATCH(Data!M$1,Hoja1!$B$1:$E$1,)),"ND")</f>
        <v>1888.6032</v>
      </c>
      <c r="N5979" s="7">
        <f>IFERROR(INDEX(Hoja1!$B$1:$E$5279,MATCH(Data!$D5979,Hoja1!$B$1:$B$5279,),MATCH(Data!N$1,Hoja1!$B$1:$E$1,)),"ND")</f>
        <v>25000</v>
      </c>
      <c r="O5979" s="7">
        <f>IFERROR(INDEX(Hoja1!$B$1:$E$5279,MATCH(Data!$D5979,Hoja1!$B$1:$B$5279,),MATCH(Data!O$1,Hoja1!$B$1:$E$1,)),"ND")</f>
        <v>0</v>
      </c>
      <c r="P5979" t="str">
        <f>VLOOKUP(D5979,Hoja2!C:E,3,0)</f>
        <v>ESTRELLAS DIAMANTE</v>
      </c>
      <c r="Q5979" s="10">
        <f>VLOOKUP(D5979,Hoja2!C:D,2,0)</f>
        <v>0</v>
      </c>
    </row>
    <row r="5980" spans="1:17" hidden="1" x14ac:dyDescent="0.2">
      <c r="A5980" s="2" t="s">
        <v>6005</v>
      </c>
      <c r="B5980" s="2" t="s">
        <v>4</v>
      </c>
      <c r="C5980" s="2">
        <v>9755</v>
      </c>
      <c r="D5980" s="2">
        <v>1444177</v>
      </c>
      <c r="E5980" s="2">
        <v>2066</v>
      </c>
      <c r="F5980" s="17" t="s">
        <v>12490</v>
      </c>
      <c r="G5980" s="2" t="s">
        <v>5</v>
      </c>
      <c r="H5980" s="2" t="s">
        <v>4</v>
      </c>
      <c r="I5980" s="2" t="s">
        <v>6</v>
      </c>
      <c r="J5980" s="2" t="s">
        <v>7</v>
      </c>
      <c r="K5980" s="2" t="s">
        <v>8</v>
      </c>
      <c r="L5980" s="2" t="s">
        <v>9</v>
      </c>
      <c r="M5980" s="7">
        <f>IFERROR(INDEX(Hoja1!$B$1:$E$5279,MATCH(Data!$D5980,Hoja1!$B$1:$B$5279,),MATCH(Data!M$1,Hoja1!$B$1:$E$1,)),"ND")</f>
        <v>1164.4966999999999</v>
      </c>
      <c r="N5980" s="7">
        <f>IFERROR(INDEX(Hoja1!$B$1:$E$5279,MATCH(Data!$D5980,Hoja1!$B$1:$B$5279,),MATCH(Data!N$1,Hoja1!$B$1:$E$1,)),"ND")</f>
        <v>10000</v>
      </c>
      <c r="O5980" s="7">
        <f>IFERROR(INDEX(Hoja1!$B$1:$E$5279,MATCH(Data!$D5980,Hoja1!$B$1:$B$5279,),MATCH(Data!O$1,Hoja1!$B$1:$E$1,)),"ND")</f>
        <v>0</v>
      </c>
      <c r="P5980" t="str">
        <f>VLOOKUP(D5980,Hoja2!C:E,3,0)</f>
        <v>ESTRELLAS DIAMANTE</v>
      </c>
      <c r="Q5980" s="10">
        <f>VLOOKUP(D5980,Hoja2!C:D,2,0)</f>
        <v>7430.78</v>
      </c>
    </row>
    <row r="5981" spans="1:17" hidden="1" x14ac:dyDescent="0.2">
      <c r="A5981" s="2" t="s">
        <v>6006</v>
      </c>
      <c r="B5981" s="2" t="s">
        <v>4</v>
      </c>
      <c r="C5981" s="2">
        <v>8260</v>
      </c>
      <c r="D5981" s="2">
        <v>1444965</v>
      </c>
      <c r="E5981" s="2">
        <v>3002</v>
      </c>
      <c r="F5981" s="17" t="s">
        <v>12480</v>
      </c>
      <c r="G5981" s="2" t="s">
        <v>5</v>
      </c>
      <c r="H5981" s="2" t="s">
        <v>4</v>
      </c>
      <c r="I5981" s="2" t="s">
        <v>6</v>
      </c>
      <c r="J5981" s="2" t="s">
        <v>7</v>
      </c>
      <c r="K5981" s="2" t="s">
        <v>8</v>
      </c>
      <c r="L5981" s="2" t="s">
        <v>9</v>
      </c>
      <c r="M5981" s="7">
        <f>IFERROR(INDEX(Hoja1!$B$1:$E$5279,MATCH(Data!$D5981,Hoja1!$B$1:$B$5279,),MATCH(Data!M$1,Hoja1!$B$1:$E$1,)),"ND")</f>
        <v>29156.816599999998</v>
      </c>
      <c r="N5981" s="7">
        <f>IFERROR(INDEX(Hoja1!$B$1:$E$5279,MATCH(Data!$D5981,Hoja1!$B$1:$B$5279,),MATCH(Data!N$1,Hoja1!$B$1:$E$1,)),"ND")</f>
        <v>15000</v>
      </c>
      <c r="O5981" s="7">
        <f>IFERROR(INDEX(Hoja1!$B$1:$E$5279,MATCH(Data!$D5981,Hoja1!$B$1:$B$5279,),MATCH(Data!O$1,Hoja1!$B$1:$E$1,)),"ND")</f>
        <v>178500</v>
      </c>
      <c r="P5981" t="str">
        <f>VLOOKUP(D5981,Hoja2!C:E,3,0)</f>
        <v>ESTRELLAS DIAMANTE</v>
      </c>
      <c r="Q5981" s="10">
        <f>VLOOKUP(D5981,Hoja2!C:D,2,0)</f>
        <v>11000</v>
      </c>
    </row>
    <row r="5982" spans="1:17" hidden="1" x14ac:dyDescent="0.2">
      <c r="A5982" s="2" t="s">
        <v>6007</v>
      </c>
      <c r="B5982" s="2" t="s">
        <v>4</v>
      </c>
      <c r="C5982" s="2">
        <v>10162</v>
      </c>
      <c r="D5982" s="2">
        <v>1444978</v>
      </c>
      <c r="E5982" s="2">
        <v>4775</v>
      </c>
      <c r="F5982" s="17" t="s">
        <v>12477</v>
      </c>
      <c r="G5982" s="2" t="s">
        <v>5</v>
      </c>
      <c r="H5982" s="2" t="s">
        <v>4</v>
      </c>
      <c r="I5982" s="2" t="s">
        <v>6</v>
      </c>
      <c r="J5982" s="2" t="s">
        <v>7</v>
      </c>
      <c r="K5982" s="2" t="s">
        <v>8</v>
      </c>
      <c r="L5982" s="2" t="s">
        <v>9</v>
      </c>
      <c r="M5982" s="7">
        <f>IFERROR(INDEX(Hoja1!$B$1:$E$5279,MATCH(Data!$D5982,Hoja1!$B$1:$B$5279,),MATCH(Data!M$1,Hoja1!$B$1:$E$1,)),"ND")</f>
        <v>28939.5167</v>
      </c>
      <c r="N5982" s="7">
        <f>IFERROR(INDEX(Hoja1!$B$1:$E$5279,MATCH(Data!$D5982,Hoja1!$B$1:$B$5279,),MATCH(Data!N$1,Hoja1!$B$1:$E$1,)),"ND")</f>
        <v>12000</v>
      </c>
      <c r="O5982" s="7">
        <f>IFERROR(INDEX(Hoja1!$B$1:$E$5279,MATCH(Data!$D5982,Hoja1!$B$1:$B$5279,),MATCH(Data!O$1,Hoja1!$B$1:$E$1,)),"ND")</f>
        <v>0</v>
      </c>
      <c r="P5982" t="str">
        <f>VLOOKUP(D5982,Hoja2!C:E,3,0)</f>
        <v>ESTRELLAS DIAMANTE</v>
      </c>
      <c r="Q5982" s="10">
        <f>VLOOKUP(D5982,Hoja2!C:D,2,0)</f>
        <v>10500</v>
      </c>
    </row>
    <row r="5983" spans="1:17" hidden="1" x14ac:dyDescent="0.2">
      <c r="A5983" s="2" t="s">
        <v>6008</v>
      </c>
      <c r="B5983" s="2" t="s">
        <v>12</v>
      </c>
      <c r="C5983" s="2">
        <v>8400</v>
      </c>
      <c r="D5983" s="2">
        <v>1445206</v>
      </c>
      <c r="E5983" s="2">
        <v>3002</v>
      </c>
      <c r="F5983" s="17" t="s">
        <v>12480</v>
      </c>
      <c r="G5983" s="2" t="s">
        <v>5</v>
      </c>
      <c r="H5983" s="2" t="s">
        <v>2074</v>
      </c>
      <c r="I5983" s="2" t="s">
        <v>6</v>
      </c>
      <c r="J5983" s="2" t="s">
        <v>7</v>
      </c>
      <c r="K5983" s="2" t="s">
        <v>8</v>
      </c>
      <c r="L5983" s="2" t="s">
        <v>9</v>
      </c>
      <c r="M5983" s="7" t="str">
        <f>IFERROR(INDEX(Hoja1!$B$1:$E$5279,MATCH(Data!$D5983,Hoja1!$B$1:$B$5279,),MATCH(Data!M$1,Hoja1!$B$1:$E$1,)),"ND")</f>
        <v>ND</v>
      </c>
      <c r="N5983" s="7" t="str">
        <f>IFERROR(INDEX(Hoja1!$B$1:$E$5279,MATCH(Data!$D5983,Hoja1!$B$1:$B$5279,),MATCH(Data!N$1,Hoja1!$B$1:$E$1,)),"ND")</f>
        <v>ND</v>
      </c>
      <c r="O5983" s="7" t="str">
        <f>IFERROR(INDEX(Hoja1!$B$1:$E$5279,MATCH(Data!$D5983,Hoja1!$B$1:$B$5279,),MATCH(Data!O$1,Hoja1!$B$1:$E$1,)),"ND")</f>
        <v>ND</v>
      </c>
      <c r="P5983" t="str">
        <f>VLOOKUP(D5983,Hoja2!C:E,3,0)</f>
        <v>ESTRELLAS PATRIMONIALES</v>
      </c>
      <c r="Q5983" s="10">
        <f>VLOOKUP(D5983,Hoja2!C:D,2,0)</f>
        <v>0</v>
      </c>
    </row>
    <row r="5984" spans="1:17" hidden="1" x14ac:dyDescent="0.2">
      <c r="A5984" s="2" t="s">
        <v>6009</v>
      </c>
      <c r="B5984" s="2" t="s">
        <v>4</v>
      </c>
      <c r="C5984" s="2">
        <v>10263</v>
      </c>
      <c r="D5984" s="2">
        <v>1445412</v>
      </c>
      <c r="E5984" s="2">
        <v>1237</v>
      </c>
      <c r="F5984" s="17" t="s">
        <v>12458</v>
      </c>
      <c r="G5984" s="2" t="s">
        <v>5</v>
      </c>
      <c r="H5984" s="2" t="s">
        <v>4</v>
      </c>
      <c r="I5984" s="2" t="s">
        <v>6</v>
      </c>
      <c r="J5984" s="2" t="s">
        <v>7</v>
      </c>
      <c r="K5984" s="2" t="s">
        <v>8</v>
      </c>
      <c r="L5984" s="2" t="s">
        <v>9</v>
      </c>
      <c r="M5984" s="7">
        <f>IFERROR(INDEX(Hoja1!$B$1:$E$5279,MATCH(Data!$D5984,Hoja1!$B$1:$B$5279,),MATCH(Data!M$1,Hoja1!$B$1:$E$1,)),"ND")</f>
        <v>113771.815</v>
      </c>
      <c r="N5984" s="7">
        <f>IFERROR(INDEX(Hoja1!$B$1:$E$5279,MATCH(Data!$D5984,Hoja1!$B$1:$B$5279,),MATCH(Data!N$1,Hoja1!$B$1:$E$1,)),"ND")</f>
        <v>15000</v>
      </c>
      <c r="O5984" s="7">
        <f>IFERROR(INDEX(Hoja1!$B$1:$E$5279,MATCH(Data!$D5984,Hoja1!$B$1:$B$5279,),MATCH(Data!O$1,Hoja1!$B$1:$E$1,)),"ND")</f>
        <v>0</v>
      </c>
      <c r="P5984" t="str">
        <f>VLOOKUP(D5984,Hoja2!C:E,3,0)</f>
        <v>ESTRELLAS DIAMANTE</v>
      </c>
      <c r="Q5984" s="10">
        <f>VLOOKUP(D5984,Hoja2!C:D,2,0)</f>
        <v>0</v>
      </c>
    </row>
    <row r="5985" spans="1:17" hidden="1" x14ac:dyDescent="0.2">
      <c r="A5985" s="2" t="s">
        <v>6010</v>
      </c>
      <c r="B5985" s="2" t="s">
        <v>4</v>
      </c>
      <c r="C5985" s="2">
        <v>8294</v>
      </c>
      <c r="D5985" s="2">
        <v>1445904</v>
      </c>
      <c r="E5985" s="2">
        <v>3002</v>
      </c>
      <c r="F5985" s="17" t="s">
        <v>12480</v>
      </c>
      <c r="G5985" s="2" t="s">
        <v>5</v>
      </c>
      <c r="H5985" s="2" t="s">
        <v>4</v>
      </c>
      <c r="I5985" s="2" t="s">
        <v>6</v>
      </c>
      <c r="J5985" s="2" t="s">
        <v>7</v>
      </c>
      <c r="K5985" s="2" t="s">
        <v>8</v>
      </c>
      <c r="L5985" s="2" t="s">
        <v>9</v>
      </c>
      <c r="M5985" s="7">
        <f>IFERROR(INDEX(Hoja1!$B$1:$E$5279,MATCH(Data!$D5985,Hoja1!$B$1:$B$5279,),MATCH(Data!M$1,Hoja1!$B$1:$E$1,)),"ND")</f>
        <v>879.47500000000002</v>
      </c>
      <c r="N5985" s="7">
        <f>IFERROR(INDEX(Hoja1!$B$1:$E$5279,MATCH(Data!$D5985,Hoja1!$B$1:$B$5279,),MATCH(Data!N$1,Hoja1!$B$1:$E$1,)),"ND")</f>
        <v>14700</v>
      </c>
      <c r="O5985" s="7">
        <f>IFERROR(INDEX(Hoja1!$B$1:$E$5279,MATCH(Data!$D5985,Hoja1!$B$1:$B$5279,),MATCH(Data!O$1,Hoja1!$B$1:$E$1,)),"ND")</f>
        <v>0</v>
      </c>
      <c r="P5985" t="str">
        <f>VLOOKUP(D5985,Hoja2!C:E,3,0)</f>
        <v>ESTRELLAS DIAMANTE</v>
      </c>
      <c r="Q5985" s="10">
        <f>VLOOKUP(D5985,Hoja2!C:D,2,0)</f>
        <v>750</v>
      </c>
    </row>
    <row r="5986" spans="1:17" hidden="1" x14ac:dyDescent="0.2">
      <c r="A5986" s="2" t="s">
        <v>6011</v>
      </c>
      <c r="B5986" s="2" t="s">
        <v>4</v>
      </c>
      <c r="C5986" s="2">
        <v>9853</v>
      </c>
      <c r="D5986" s="2">
        <v>1447070</v>
      </c>
      <c r="E5986" s="2">
        <v>2066</v>
      </c>
      <c r="F5986" s="17" t="s">
        <v>12490</v>
      </c>
      <c r="G5986" s="2" t="s">
        <v>5</v>
      </c>
      <c r="H5986" s="2" t="s">
        <v>4</v>
      </c>
      <c r="I5986" s="2" t="s">
        <v>6</v>
      </c>
      <c r="J5986" s="2" t="s">
        <v>7</v>
      </c>
      <c r="K5986" s="2" t="s">
        <v>8</v>
      </c>
      <c r="L5986" s="2" t="s">
        <v>9</v>
      </c>
      <c r="M5986" s="7">
        <f>IFERROR(INDEX(Hoja1!$B$1:$E$5279,MATCH(Data!$D5986,Hoja1!$B$1:$B$5279,),MATCH(Data!M$1,Hoja1!$B$1:$E$1,)),"ND")</f>
        <v>34.806600000000003</v>
      </c>
      <c r="N5986" s="7">
        <f>IFERROR(INDEX(Hoja1!$B$1:$E$5279,MATCH(Data!$D5986,Hoja1!$B$1:$B$5279,),MATCH(Data!N$1,Hoja1!$B$1:$E$1,)),"ND")</f>
        <v>0</v>
      </c>
      <c r="O5986" s="7">
        <f>IFERROR(INDEX(Hoja1!$B$1:$E$5279,MATCH(Data!$D5986,Hoja1!$B$1:$B$5279,),MATCH(Data!O$1,Hoja1!$B$1:$E$1,)),"ND")</f>
        <v>0</v>
      </c>
      <c r="P5986" t="str">
        <f>VLOOKUP(D5986,Hoja2!C:E,3,0)</f>
        <v>ESTRELLAS DIAMANTE</v>
      </c>
      <c r="Q5986" s="10">
        <f>VLOOKUP(D5986,Hoja2!C:D,2,0)</f>
        <v>0</v>
      </c>
    </row>
    <row r="5987" spans="1:17" hidden="1" x14ac:dyDescent="0.2">
      <c r="A5987" s="2" t="s">
        <v>6012</v>
      </c>
      <c r="B5987" s="2" t="s">
        <v>4</v>
      </c>
      <c r="C5987" s="2">
        <v>8259</v>
      </c>
      <c r="D5987" s="2">
        <v>1447165</v>
      </c>
      <c r="E5987" s="2">
        <v>3002</v>
      </c>
      <c r="F5987" s="17" t="s">
        <v>12480</v>
      </c>
      <c r="G5987" s="2" t="s">
        <v>5</v>
      </c>
      <c r="H5987" s="2" t="s">
        <v>4</v>
      </c>
      <c r="I5987" s="2" t="s">
        <v>6</v>
      </c>
      <c r="J5987" s="2" t="s">
        <v>59</v>
      </c>
      <c r="K5987" s="2" t="s">
        <v>60</v>
      </c>
      <c r="L5987" s="2" t="s">
        <v>9</v>
      </c>
      <c r="M5987" s="7">
        <f>IFERROR(INDEX(Hoja1!$B$1:$E$5279,MATCH(Data!$D5987,Hoja1!$B$1:$B$5279,),MATCH(Data!M$1,Hoja1!$B$1:$E$1,)),"ND")</f>
        <v>73.079899999999995</v>
      </c>
      <c r="N5987" s="7">
        <f>IFERROR(INDEX(Hoja1!$B$1:$E$5279,MATCH(Data!$D5987,Hoja1!$B$1:$B$5279,),MATCH(Data!N$1,Hoja1!$B$1:$E$1,)),"ND")</f>
        <v>0</v>
      </c>
      <c r="O5987" s="7">
        <f>IFERROR(INDEX(Hoja1!$B$1:$E$5279,MATCH(Data!$D5987,Hoja1!$B$1:$B$5279,),MATCH(Data!O$1,Hoja1!$B$1:$E$1,)),"ND")</f>
        <v>0</v>
      </c>
      <c r="P5987" t="s">
        <v>12539</v>
      </c>
      <c r="Q5987" s="10">
        <f>VLOOKUP(D5987,Hoja2!C:D,2,0)</f>
        <v>5000</v>
      </c>
    </row>
    <row r="5988" spans="1:17" hidden="1" x14ac:dyDescent="0.2">
      <c r="A5988" s="2" t="s">
        <v>6013</v>
      </c>
      <c r="B5988" s="2" t="s">
        <v>4</v>
      </c>
      <c r="C5988" s="2">
        <v>9247</v>
      </c>
      <c r="D5988" s="2">
        <v>1447430</v>
      </c>
      <c r="E5988" s="2">
        <v>5289</v>
      </c>
      <c r="F5988" s="17" t="s">
        <v>12559</v>
      </c>
      <c r="G5988" s="2" t="s">
        <v>5</v>
      </c>
      <c r="H5988" s="2" t="s">
        <v>4</v>
      </c>
      <c r="I5988" s="2" t="s">
        <v>6</v>
      </c>
      <c r="J5988" s="2" t="s">
        <v>7</v>
      </c>
      <c r="K5988" s="2" t="s">
        <v>8</v>
      </c>
      <c r="L5988" s="2" t="s">
        <v>9</v>
      </c>
      <c r="M5988" s="7">
        <f>IFERROR(INDEX(Hoja1!$B$1:$E$5279,MATCH(Data!$D5988,Hoja1!$B$1:$B$5279,),MATCH(Data!M$1,Hoja1!$B$1:$E$1,)),"ND")</f>
        <v>20560.318200000002</v>
      </c>
      <c r="N5988" s="7">
        <f>IFERROR(INDEX(Hoja1!$B$1:$E$5279,MATCH(Data!$D5988,Hoja1!$B$1:$B$5279,),MATCH(Data!N$1,Hoja1!$B$1:$E$1,)),"ND")</f>
        <v>15000</v>
      </c>
      <c r="O5988" s="7">
        <f>IFERROR(INDEX(Hoja1!$B$1:$E$5279,MATCH(Data!$D5988,Hoja1!$B$1:$B$5279,),MATCH(Data!O$1,Hoja1!$B$1:$E$1,)),"ND")</f>
        <v>0</v>
      </c>
      <c r="P5988" t="str">
        <f>VLOOKUP(D5988,Hoja2!C:E,3,0)</f>
        <v>ESTRELLAS DIAMANTE</v>
      </c>
      <c r="Q5988" s="10">
        <f>VLOOKUP(D5988,Hoja2!C:D,2,0)</f>
        <v>17422.080000000002</v>
      </c>
    </row>
    <row r="5989" spans="1:17" hidden="1" x14ac:dyDescent="0.2">
      <c r="A5989" s="2" t="s">
        <v>6014</v>
      </c>
      <c r="B5989" s="2" t="s">
        <v>12</v>
      </c>
      <c r="C5989" s="2">
        <v>5981</v>
      </c>
      <c r="D5989" s="2">
        <v>1448386</v>
      </c>
      <c r="E5989" s="2">
        <v>5823</v>
      </c>
      <c r="F5989" s="17" t="s">
        <v>12460</v>
      </c>
      <c r="G5989" s="2" t="s">
        <v>5</v>
      </c>
      <c r="H5989" s="2" t="s">
        <v>2074</v>
      </c>
      <c r="I5989" s="2" t="s">
        <v>6</v>
      </c>
      <c r="J5989" s="2" t="s">
        <v>7</v>
      </c>
      <c r="K5989" s="2" t="s">
        <v>8</v>
      </c>
      <c r="L5989" s="2" t="s">
        <v>9</v>
      </c>
      <c r="M5989" s="7" t="str">
        <f>IFERROR(INDEX(Hoja1!$B$1:$E$5279,MATCH(Data!$D5989,Hoja1!$B$1:$B$5279,),MATCH(Data!M$1,Hoja1!$B$1:$E$1,)),"ND")</f>
        <v>ND</v>
      </c>
      <c r="N5989" s="7" t="str">
        <f>IFERROR(INDEX(Hoja1!$B$1:$E$5279,MATCH(Data!$D5989,Hoja1!$B$1:$B$5279,),MATCH(Data!N$1,Hoja1!$B$1:$E$1,)),"ND")</f>
        <v>ND</v>
      </c>
      <c r="O5989" s="7" t="str">
        <f>IFERROR(INDEX(Hoja1!$B$1:$E$5279,MATCH(Data!$D5989,Hoja1!$B$1:$B$5279,),MATCH(Data!O$1,Hoja1!$B$1:$E$1,)),"ND")</f>
        <v>ND</v>
      </c>
      <c r="P5989" t="str">
        <f>VLOOKUP(D5989,Hoja2!C:E,3,0)</f>
        <v>ESTRELLAS PATRIMONIALES</v>
      </c>
      <c r="Q5989" s="10">
        <f>VLOOKUP(D5989,Hoja2!C:D,2,0)</f>
        <v>0</v>
      </c>
    </row>
    <row r="5990" spans="1:17" hidden="1" x14ac:dyDescent="0.2">
      <c r="A5990" s="2" t="s">
        <v>6015</v>
      </c>
      <c r="B5990" s="2" t="s">
        <v>4</v>
      </c>
      <c r="C5990" s="2">
        <v>5981</v>
      </c>
      <c r="D5990" s="2">
        <v>1448390</v>
      </c>
      <c r="E5990" s="2">
        <v>5823</v>
      </c>
      <c r="F5990" s="17" t="s">
        <v>12460</v>
      </c>
      <c r="G5990" s="2" t="s">
        <v>5</v>
      </c>
      <c r="H5990" s="2" t="s">
        <v>4</v>
      </c>
      <c r="I5990" s="2" t="s">
        <v>6</v>
      </c>
      <c r="J5990" s="2" t="s">
        <v>7</v>
      </c>
      <c r="K5990" s="2" t="s">
        <v>8</v>
      </c>
      <c r="L5990" s="2" t="s">
        <v>9</v>
      </c>
      <c r="M5990" s="7">
        <f>IFERROR(INDEX(Hoja1!$B$1:$E$5279,MATCH(Data!$D5990,Hoja1!$B$1:$B$5279,),MATCH(Data!M$1,Hoja1!$B$1:$E$1,)),"ND")</f>
        <v>2110.1466999999998</v>
      </c>
      <c r="N5990" s="7">
        <f>IFERROR(INDEX(Hoja1!$B$1:$E$5279,MATCH(Data!$D5990,Hoja1!$B$1:$B$5279,),MATCH(Data!N$1,Hoja1!$B$1:$E$1,)),"ND")</f>
        <v>0</v>
      </c>
      <c r="O5990" s="7">
        <f>IFERROR(INDEX(Hoja1!$B$1:$E$5279,MATCH(Data!$D5990,Hoja1!$B$1:$B$5279,),MATCH(Data!O$1,Hoja1!$B$1:$E$1,)),"ND")</f>
        <v>704624.86990000005</v>
      </c>
      <c r="P5990" t="str">
        <f>VLOOKUP(D5990,Hoja2!C:E,3,0)</f>
        <v>ESTRELLAS DIAMANTE</v>
      </c>
      <c r="Q5990" s="10">
        <f>VLOOKUP(D5990,Hoja2!C:D,2,0)</f>
        <v>8250</v>
      </c>
    </row>
    <row r="5991" spans="1:17" hidden="1" x14ac:dyDescent="0.2">
      <c r="A5991" s="2" t="s">
        <v>6016</v>
      </c>
      <c r="B5991" s="2" t="s">
        <v>4</v>
      </c>
      <c r="C5991" s="2">
        <v>7599</v>
      </c>
      <c r="D5991" s="2">
        <v>1448541</v>
      </c>
      <c r="E5991" s="2">
        <v>5382</v>
      </c>
      <c r="F5991" s="17" t="s">
        <v>12471</v>
      </c>
      <c r="G5991" s="2" t="s">
        <v>5</v>
      </c>
      <c r="H5991" s="2" t="s">
        <v>4</v>
      </c>
      <c r="I5991" s="2" t="s">
        <v>6</v>
      </c>
      <c r="J5991" s="2" t="s">
        <v>7</v>
      </c>
      <c r="K5991" s="2" t="s">
        <v>8</v>
      </c>
      <c r="L5991" s="2" t="s">
        <v>9</v>
      </c>
      <c r="M5991" s="7">
        <f>IFERROR(INDEX(Hoja1!$B$1:$E$5279,MATCH(Data!$D5991,Hoja1!$B$1:$B$5279,),MATCH(Data!M$1,Hoja1!$B$1:$E$1,)),"ND")</f>
        <v>202839.22159999999</v>
      </c>
      <c r="N5991" s="7">
        <f>IFERROR(INDEX(Hoja1!$B$1:$E$5279,MATCH(Data!$D5991,Hoja1!$B$1:$B$5279,),MATCH(Data!N$1,Hoja1!$B$1:$E$1,)),"ND")</f>
        <v>10000</v>
      </c>
      <c r="O5991" s="7">
        <f>IFERROR(INDEX(Hoja1!$B$1:$E$5279,MATCH(Data!$D5991,Hoja1!$B$1:$B$5279,),MATCH(Data!O$1,Hoja1!$B$1:$E$1,)),"ND")</f>
        <v>122000</v>
      </c>
      <c r="P5991" t="str">
        <f>VLOOKUP(D5991,Hoja2!C:E,3,0)</f>
        <v>ESTRELLAS DIAMANTE</v>
      </c>
      <c r="Q5991" s="10">
        <f>VLOOKUP(D5991,Hoja2!C:D,2,0)</f>
        <v>17876.830000000002</v>
      </c>
    </row>
    <row r="5992" spans="1:17" hidden="1" x14ac:dyDescent="0.2">
      <c r="A5992" s="2" t="s">
        <v>6017</v>
      </c>
      <c r="B5992" s="2" t="s">
        <v>4</v>
      </c>
      <c r="C5992" s="2">
        <v>9365</v>
      </c>
      <c r="D5992" s="2">
        <v>1448766</v>
      </c>
      <c r="E5992" s="2">
        <v>5289</v>
      </c>
      <c r="F5992" s="17" t="s">
        <v>12559</v>
      </c>
      <c r="G5992" s="2" t="s">
        <v>5</v>
      </c>
      <c r="H5992" s="2" t="s">
        <v>4</v>
      </c>
      <c r="I5992" s="2" t="s">
        <v>6</v>
      </c>
      <c r="J5992" s="2" t="s">
        <v>7</v>
      </c>
      <c r="K5992" s="2" t="s">
        <v>8</v>
      </c>
      <c r="L5992" s="2" t="s">
        <v>9</v>
      </c>
      <c r="M5992" s="7">
        <f>IFERROR(INDEX(Hoja1!$B$1:$E$5279,MATCH(Data!$D5992,Hoja1!$B$1:$B$5279,),MATCH(Data!M$1,Hoja1!$B$1:$E$1,)),"ND")</f>
        <v>775.09</v>
      </c>
      <c r="N5992" s="7">
        <f>IFERROR(INDEX(Hoja1!$B$1:$E$5279,MATCH(Data!$D5992,Hoja1!$B$1:$B$5279,),MATCH(Data!N$1,Hoja1!$B$1:$E$1,)),"ND")</f>
        <v>10800</v>
      </c>
      <c r="O5992" s="7">
        <f>IFERROR(INDEX(Hoja1!$B$1:$E$5279,MATCH(Data!$D5992,Hoja1!$B$1:$B$5279,),MATCH(Data!O$1,Hoja1!$B$1:$E$1,)),"ND")</f>
        <v>181776</v>
      </c>
      <c r="P5992" t="str">
        <f>VLOOKUP(D5992,Hoja2!C:E,3,0)</f>
        <v>ESTRELLAS DIAMANTE</v>
      </c>
      <c r="Q5992" s="10">
        <f>VLOOKUP(D5992,Hoja2!C:D,2,0)</f>
        <v>5714.76</v>
      </c>
    </row>
    <row r="5993" spans="1:17" hidden="1" x14ac:dyDescent="0.2">
      <c r="A5993" s="2" t="s">
        <v>6018</v>
      </c>
      <c r="B5993" s="2" t="s">
        <v>4</v>
      </c>
      <c r="C5993" s="2">
        <v>7403</v>
      </c>
      <c r="D5993" s="2">
        <v>1449020</v>
      </c>
      <c r="E5993" s="2">
        <v>4775</v>
      </c>
      <c r="F5993" s="17" t="s">
        <v>12477</v>
      </c>
      <c r="G5993" s="2" t="s">
        <v>5</v>
      </c>
      <c r="H5993" s="2" t="s">
        <v>4</v>
      </c>
      <c r="I5993" s="2" t="s">
        <v>6</v>
      </c>
      <c r="J5993" s="2" t="s">
        <v>7</v>
      </c>
      <c r="K5993" s="2" t="s">
        <v>8</v>
      </c>
      <c r="L5993" s="2" t="s">
        <v>9</v>
      </c>
      <c r="M5993" s="7">
        <f>IFERROR(INDEX(Hoja1!$B$1:$E$5279,MATCH(Data!$D5993,Hoja1!$B$1:$B$5279,),MATCH(Data!M$1,Hoja1!$B$1:$E$1,)),"ND")</f>
        <v>54320.606599999999</v>
      </c>
      <c r="N5993" s="7">
        <f>IFERROR(INDEX(Hoja1!$B$1:$E$5279,MATCH(Data!$D5993,Hoja1!$B$1:$B$5279,),MATCH(Data!N$1,Hoja1!$B$1:$E$1,)),"ND")</f>
        <v>7500</v>
      </c>
      <c r="O5993" s="7">
        <f>IFERROR(INDEX(Hoja1!$B$1:$E$5279,MATCH(Data!$D5993,Hoja1!$B$1:$B$5279,),MATCH(Data!O$1,Hoja1!$B$1:$E$1,)),"ND")</f>
        <v>0</v>
      </c>
      <c r="P5993" t="str">
        <f>VLOOKUP(D5993,Hoja2!C:E,3,0)</f>
        <v>ESTRELLAS DIAMANTE</v>
      </c>
      <c r="Q5993" s="10">
        <f>VLOOKUP(D5993,Hoja2!C:D,2,0)</f>
        <v>10000</v>
      </c>
    </row>
    <row r="5994" spans="1:17" hidden="1" x14ac:dyDescent="0.2">
      <c r="A5994" s="2" t="s">
        <v>6019</v>
      </c>
      <c r="B5994" s="2" t="s">
        <v>12</v>
      </c>
      <c r="C5994" s="2">
        <v>5917</v>
      </c>
      <c r="D5994" s="2">
        <v>1449901</v>
      </c>
      <c r="E5994" s="2">
        <v>5823</v>
      </c>
      <c r="F5994" s="17" t="s">
        <v>12460</v>
      </c>
      <c r="G5994" s="2" t="s">
        <v>5</v>
      </c>
      <c r="H5994" s="2" t="s">
        <v>4</v>
      </c>
      <c r="I5994" s="2" t="s">
        <v>6</v>
      </c>
      <c r="J5994" s="2" t="s">
        <v>4546</v>
      </c>
      <c r="K5994" s="2" t="s">
        <v>4547</v>
      </c>
      <c r="L5994" s="2" t="s">
        <v>9</v>
      </c>
      <c r="M5994" s="7" t="str">
        <f>IFERROR(INDEX(Hoja1!$B$1:$E$5279,MATCH(Data!$D5994,Hoja1!$B$1:$B$5279,),MATCH(Data!M$1,Hoja1!$B$1:$E$1,)),"ND")</f>
        <v>ND</v>
      </c>
      <c r="N5994" s="7" t="str">
        <f>IFERROR(INDEX(Hoja1!$B$1:$E$5279,MATCH(Data!$D5994,Hoja1!$B$1:$B$5279,),MATCH(Data!N$1,Hoja1!$B$1:$E$1,)),"ND")</f>
        <v>ND</v>
      </c>
      <c r="O5994" s="7" t="str">
        <f>IFERROR(INDEX(Hoja1!$B$1:$E$5279,MATCH(Data!$D5994,Hoja1!$B$1:$B$5279,),MATCH(Data!O$1,Hoja1!$B$1:$E$1,)),"ND")</f>
        <v>ND</v>
      </c>
      <c r="P5994" t="s">
        <v>12539</v>
      </c>
      <c r="Q5994" s="10">
        <f>VLOOKUP(D5994,Hoja2!C:D,2,0)</f>
        <v>0</v>
      </c>
    </row>
    <row r="5995" spans="1:17" hidden="1" x14ac:dyDescent="0.2">
      <c r="A5995" s="2" t="s">
        <v>6020</v>
      </c>
      <c r="B5995" s="2" t="s">
        <v>12</v>
      </c>
      <c r="C5995" s="2">
        <v>5917</v>
      </c>
      <c r="D5995" s="2">
        <v>1449911</v>
      </c>
      <c r="E5995" s="2">
        <v>5823</v>
      </c>
      <c r="F5995" s="17" t="s">
        <v>12460</v>
      </c>
      <c r="G5995" s="2" t="s">
        <v>5</v>
      </c>
      <c r="H5995" s="2" t="s">
        <v>2074</v>
      </c>
      <c r="I5995" s="2" t="s">
        <v>6</v>
      </c>
      <c r="J5995" s="2" t="s">
        <v>7</v>
      </c>
      <c r="K5995" s="2" t="s">
        <v>8</v>
      </c>
      <c r="L5995" s="2" t="s">
        <v>9</v>
      </c>
      <c r="M5995" s="7" t="str">
        <f>IFERROR(INDEX(Hoja1!$B$1:$E$5279,MATCH(Data!$D5995,Hoja1!$B$1:$B$5279,),MATCH(Data!M$1,Hoja1!$B$1:$E$1,)),"ND")</f>
        <v>ND</v>
      </c>
      <c r="N5995" s="7" t="str">
        <f>IFERROR(INDEX(Hoja1!$B$1:$E$5279,MATCH(Data!$D5995,Hoja1!$B$1:$B$5279,),MATCH(Data!N$1,Hoja1!$B$1:$E$1,)),"ND")</f>
        <v>ND</v>
      </c>
      <c r="O5995" s="7" t="str">
        <f>IFERROR(INDEX(Hoja1!$B$1:$E$5279,MATCH(Data!$D5995,Hoja1!$B$1:$B$5279,),MATCH(Data!O$1,Hoja1!$B$1:$E$1,)),"ND")</f>
        <v>ND</v>
      </c>
      <c r="P5995" t="str">
        <f>VLOOKUP(D5995,Hoja2!C:E,3,0)</f>
        <v>ESTRELLAS PATRIMONIALES</v>
      </c>
      <c r="Q5995" s="10">
        <f>VLOOKUP(D5995,Hoja2!C:D,2,0)</f>
        <v>0</v>
      </c>
    </row>
    <row r="5996" spans="1:17" hidden="1" x14ac:dyDescent="0.2">
      <c r="A5996" s="2" t="s">
        <v>6021</v>
      </c>
      <c r="B5996" s="2" t="s">
        <v>4</v>
      </c>
      <c r="C5996" s="2">
        <v>11629</v>
      </c>
      <c r="D5996" s="2">
        <v>1450162</v>
      </c>
      <c r="E5996" s="2">
        <v>2066</v>
      </c>
      <c r="F5996" s="17" t="s">
        <v>12490</v>
      </c>
      <c r="G5996" s="2" t="s">
        <v>5</v>
      </c>
      <c r="H5996" s="2" t="s">
        <v>4</v>
      </c>
      <c r="I5996" s="2" t="s">
        <v>6</v>
      </c>
      <c r="J5996" s="2" t="s">
        <v>7</v>
      </c>
      <c r="K5996" s="2" t="s">
        <v>8</v>
      </c>
      <c r="L5996" s="2" t="s">
        <v>9</v>
      </c>
      <c r="M5996" s="7">
        <f>IFERROR(INDEX(Hoja1!$B$1:$E$5279,MATCH(Data!$D5996,Hoja1!$B$1:$B$5279,),MATCH(Data!M$1,Hoja1!$B$1:$E$1,)),"ND")</f>
        <v>1375.8116</v>
      </c>
      <c r="N5996" s="7">
        <f>IFERROR(INDEX(Hoja1!$B$1:$E$5279,MATCH(Data!$D5996,Hoja1!$B$1:$B$5279,),MATCH(Data!N$1,Hoja1!$B$1:$E$1,)),"ND")</f>
        <v>1700</v>
      </c>
      <c r="O5996" s="7">
        <f>IFERROR(INDEX(Hoja1!$B$1:$E$5279,MATCH(Data!$D5996,Hoja1!$B$1:$B$5279,),MATCH(Data!O$1,Hoja1!$B$1:$E$1,)),"ND")</f>
        <v>82283.399999999994</v>
      </c>
      <c r="P5996" t="str">
        <f>VLOOKUP(D5996,Hoja2!C:E,3,0)</f>
        <v>ESTRELLAS DIAMANTE</v>
      </c>
      <c r="Q5996" s="10">
        <f>VLOOKUP(D5996,Hoja2!C:D,2,0)</f>
        <v>8000</v>
      </c>
    </row>
    <row r="5997" spans="1:17" hidden="1" x14ac:dyDescent="0.2">
      <c r="A5997" s="2" t="s">
        <v>6022</v>
      </c>
      <c r="B5997" s="2" t="s">
        <v>4</v>
      </c>
      <c r="C5997" s="2">
        <v>5986</v>
      </c>
      <c r="D5997" s="2">
        <v>1450260</v>
      </c>
      <c r="E5997" s="2">
        <v>3704</v>
      </c>
      <c r="F5997" s="17" t="s">
        <v>12455</v>
      </c>
      <c r="G5997" s="2" t="s">
        <v>5</v>
      </c>
      <c r="H5997" s="2" t="s">
        <v>4</v>
      </c>
      <c r="I5997" s="2" t="s">
        <v>6</v>
      </c>
      <c r="J5997" s="2" t="s">
        <v>7</v>
      </c>
      <c r="K5997" s="2" t="s">
        <v>8</v>
      </c>
      <c r="L5997" s="2" t="s">
        <v>9</v>
      </c>
      <c r="M5997" s="7">
        <f>IFERROR(INDEX(Hoja1!$B$1:$E$5279,MATCH(Data!$D5997,Hoja1!$B$1:$B$5279,),MATCH(Data!M$1,Hoja1!$B$1:$E$1,)),"ND")</f>
        <v>897.73</v>
      </c>
      <c r="N5997" s="7">
        <f>IFERROR(INDEX(Hoja1!$B$1:$E$5279,MATCH(Data!$D5997,Hoja1!$B$1:$B$5279,),MATCH(Data!N$1,Hoja1!$B$1:$E$1,)),"ND")</f>
        <v>2600</v>
      </c>
      <c r="O5997" s="7">
        <f>IFERROR(INDEX(Hoja1!$B$1:$E$5279,MATCH(Data!$D5997,Hoja1!$B$1:$B$5279,),MATCH(Data!O$1,Hoja1!$B$1:$E$1,)),"ND")</f>
        <v>0</v>
      </c>
      <c r="P5997" t="str">
        <f>VLOOKUP(D5997,Hoja2!C:E,3,0)</f>
        <v>ESTRELLAS DIAMANTE</v>
      </c>
      <c r="Q5997" s="10">
        <f>VLOOKUP(D5997,Hoja2!C:D,2,0)</f>
        <v>8500</v>
      </c>
    </row>
    <row r="5998" spans="1:17" hidden="1" x14ac:dyDescent="0.2">
      <c r="A5998" s="2" t="s">
        <v>6023</v>
      </c>
      <c r="B5998" s="2" t="s">
        <v>12</v>
      </c>
      <c r="C5998" s="2">
        <v>9201</v>
      </c>
      <c r="D5998" s="2">
        <v>1451258</v>
      </c>
      <c r="E5998" s="2">
        <v>8782</v>
      </c>
      <c r="F5998" s="17" t="s">
        <v>12497</v>
      </c>
      <c r="G5998" s="2" t="s">
        <v>5</v>
      </c>
      <c r="H5998" s="2" t="s">
        <v>2074</v>
      </c>
      <c r="I5998" s="2" t="s">
        <v>6</v>
      </c>
      <c r="J5998" s="2" t="s">
        <v>7</v>
      </c>
      <c r="K5998" s="2" t="s">
        <v>8</v>
      </c>
      <c r="L5998" s="2" t="s">
        <v>9</v>
      </c>
      <c r="M5998" s="7" t="str">
        <f>IFERROR(INDEX(Hoja1!$B$1:$E$5279,MATCH(Data!$D5998,Hoja1!$B$1:$B$5279,),MATCH(Data!M$1,Hoja1!$B$1:$E$1,)),"ND")</f>
        <v>ND</v>
      </c>
      <c r="N5998" s="7" t="str">
        <f>IFERROR(INDEX(Hoja1!$B$1:$E$5279,MATCH(Data!$D5998,Hoja1!$B$1:$B$5279,),MATCH(Data!N$1,Hoja1!$B$1:$E$1,)),"ND")</f>
        <v>ND</v>
      </c>
      <c r="O5998" s="7" t="str">
        <f>IFERROR(INDEX(Hoja1!$B$1:$E$5279,MATCH(Data!$D5998,Hoja1!$B$1:$B$5279,),MATCH(Data!O$1,Hoja1!$B$1:$E$1,)),"ND")</f>
        <v>ND</v>
      </c>
      <c r="P5998" t="str">
        <f>VLOOKUP(D5998,Hoja2!C:E,3,0)</f>
        <v>ESTRELLAS PATRIMONIALES</v>
      </c>
      <c r="Q5998" s="10">
        <f>VLOOKUP(D5998,Hoja2!C:D,2,0)</f>
        <v>0</v>
      </c>
    </row>
    <row r="5999" spans="1:17" hidden="1" x14ac:dyDescent="0.2">
      <c r="A5999" s="2" t="s">
        <v>6024</v>
      </c>
      <c r="B5999" s="2" t="s">
        <v>12</v>
      </c>
      <c r="C5999" s="2">
        <v>6899</v>
      </c>
      <c r="D5999" s="2">
        <v>1451651</v>
      </c>
      <c r="E5999" s="2">
        <v>8362</v>
      </c>
      <c r="F5999" s="17" t="s">
        <v>12473</v>
      </c>
      <c r="G5999" s="2" t="s">
        <v>5</v>
      </c>
      <c r="H5999" s="2" t="s">
        <v>2074</v>
      </c>
      <c r="I5999" s="2" t="s">
        <v>6</v>
      </c>
      <c r="J5999" s="2" t="s">
        <v>7</v>
      </c>
      <c r="K5999" s="2" t="s">
        <v>8</v>
      </c>
      <c r="L5999" s="2" t="s">
        <v>9</v>
      </c>
      <c r="M5999" s="7" t="str">
        <f>IFERROR(INDEX(Hoja1!$B$1:$E$5279,MATCH(Data!$D5999,Hoja1!$B$1:$B$5279,),MATCH(Data!M$1,Hoja1!$B$1:$E$1,)),"ND")</f>
        <v>ND</v>
      </c>
      <c r="N5999" s="7" t="str">
        <f>IFERROR(INDEX(Hoja1!$B$1:$E$5279,MATCH(Data!$D5999,Hoja1!$B$1:$B$5279,),MATCH(Data!N$1,Hoja1!$B$1:$E$1,)),"ND")</f>
        <v>ND</v>
      </c>
      <c r="O5999" s="7" t="str">
        <f>IFERROR(INDEX(Hoja1!$B$1:$E$5279,MATCH(Data!$D5999,Hoja1!$B$1:$B$5279,),MATCH(Data!O$1,Hoja1!$B$1:$E$1,)),"ND")</f>
        <v>ND</v>
      </c>
      <c r="P5999" t="str">
        <f>VLOOKUP(D5999,Hoja2!C:E,3,0)</f>
        <v>ESTRELLAS PATRIMONIALES</v>
      </c>
      <c r="Q5999" s="10">
        <f>VLOOKUP(D5999,Hoja2!C:D,2,0)</f>
        <v>0</v>
      </c>
    </row>
    <row r="6000" spans="1:17" hidden="1" x14ac:dyDescent="0.2">
      <c r="A6000" s="2" t="s">
        <v>6025</v>
      </c>
      <c r="B6000" s="2" t="s">
        <v>4</v>
      </c>
      <c r="C6000" s="2">
        <v>10407</v>
      </c>
      <c r="D6000" s="2">
        <v>1451783</v>
      </c>
      <c r="E6000" s="2">
        <v>1237</v>
      </c>
      <c r="F6000" s="17" t="s">
        <v>12458</v>
      </c>
      <c r="G6000" s="2" t="s">
        <v>5</v>
      </c>
      <c r="H6000" s="2" t="s">
        <v>4</v>
      </c>
      <c r="I6000" s="2" t="s">
        <v>6</v>
      </c>
      <c r="J6000" s="2" t="s">
        <v>7</v>
      </c>
      <c r="K6000" s="2" t="s">
        <v>8</v>
      </c>
      <c r="L6000" s="2" t="s">
        <v>9</v>
      </c>
      <c r="M6000" s="7">
        <f>IFERROR(INDEX(Hoja1!$B$1:$E$5279,MATCH(Data!$D6000,Hoja1!$B$1:$B$5279,),MATCH(Data!M$1,Hoja1!$B$1:$E$1,)),"ND")</f>
        <v>223141.97159999999</v>
      </c>
      <c r="N6000" s="7">
        <f>IFERROR(INDEX(Hoja1!$B$1:$E$5279,MATCH(Data!$D6000,Hoja1!$B$1:$B$5279,),MATCH(Data!N$1,Hoja1!$B$1:$E$1,)),"ND")</f>
        <v>5000</v>
      </c>
      <c r="O6000" s="7">
        <f>IFERROR(INDEX(Hoja1!$B$1:$E$5279,MATCH(Data!$D6000,Hoja1!$B$1:$B$5279,),MATCH(Data!O$1,Hoja1!$B$1:$E$1,)),"ND")</f>
        <v>0</v>
      </c>
      <c r="P6000" t="str">
        <f>VLOOKUP(D6000,Hoja2!C:E,3,0)</f>
        <v>ESTRELLAS DIAMANTE</v>
      </c>
      <c r="Q6000" s="10">
        <f>VLOOKUP(D6000,Hoja2!C:D,2,0)</f>
        <v>6890</v>
      </c>
    </row>
    <row r="6001" spans="1:17" x14ac:dyDescent="0.2">
      <c r="A6001" s="2" t="s">
        <v>6026</v>
      </c>
      <c r="B6001" s="2" t="s">
        <v>4</v>
      </c>
      <c r="C6001" s="2">
        <v>10194</v>
      </c>
      <c r="D6001" s="2">
        <v>1451792</v>
      </c>
      <c r="E6001" s="2">
        <v>7900</v>
      </c>
      <c r="F6001" s="17" t="s">
        <v>12557</v>
      </c>
      <c r="G6001" s="2" t="s">
        <v>5</v>
      </c>
      <c r="H6001" s="2" t="s">
        <v>4</v>
      </c>
      <c r="I6001" s="2" t="s">
        <v>6</v>
      </c>
      <c r="J6001" s="2" t="s">
        <v>7</v>
      </c>
      <c r="K6001" s="2" t="s">
        <v>8</v>
      </c>
      <c r="L6001" s="2" t="s">
        <v>9</v>
      </c>
      <c r="M6001" s="7">
        <f>IFERROR(INDEX(Hoja1!$B$1:$E$5279,MATCH(Data!$D6001,Hoja1!$B$1:$B$5279,),MATCH(Data!M$1,Hoja1!$B$1:$E$1,)),"ND")</f>
        <v>83291.513300000006</v>
      </c>
      <c r="N6001" s="7">
        <f>IFERROR(INDEX(Hoja1!$B$1:$E$5279,MATCH(Data!$D6001,Hoja1!$B$1:$B$5279,),MATCH(Data!N$1,Hoja1!$B$1:$E$1,)),"ND")</f>
        <v>3000</v>
      </c>
      <c r="O6001" s="7">
        <f>IFERROR(INDEX(Hoja1!$B$1:$E$5279,MATCH(Data!$D6001,Hoja1!$B$1:$B$5279,),MATCH(Data!O$1,Hoja1!$B$1:$E$1,)),"ND")</f>
        <v>0</v>
      </c>
      <c r="P6001" t="str">
        <f>VLOOKUP(D6001,Hoja2!C:E,3,0)</f>
        <v>ESTRELLAS DIAMANTE</v>
      </c>
      <c r="Q6001" s="10">
        <f>VLOOKUP(D6001,Hoja2!C:D,2,0)</f>
        <v>8333</v>
      </c>
    </row>
    <row r="6002" spans="1:17" hidden="1" x14ac:dyDescent="0.2">
      <c r="A6002" s="2" t="s">
        <v>6027</v>
      </c>
      <c r="B6002" s="2" t="s">
        <v>4</v>
      </c>
      <c r="C6002" s="2">
        <v>9308</v>
      </c>
      <c r="D6002" s="2">
        <v>1452342</v>
      </c>
      <c r="E6002" s="2">
        <v>5501</v>
      </c>
      <c r="F6002" s="17" t="s">
        <v>12486</v>
      </c>
      <c r="G6002" s="2" t="s">
        <v>5</v>
      </c>
      <c r="H6002" s="2" t="s">
        <v>4</v>
      </c>
      <c r="I6002" s="2" t="s">
        <v>6</v>
      </c>
      <c r="J6002" s="2" t="s">
        <v>7</v>
      </c>
      <c r="K6002" s="2" t="s">
        <v>8</v>
      </c>
      <c r="L6002" s="2" t="s">
        <v>9</v>
      </c>
      <c r="M6002" s="7">
        <f>IFERROR(INDEX(Hoja1!$B$1:$E$5279,MATCH(Data!$D6002,Hoja1!$B$1:$B$5279,),MATCH(Data!M$1,Hoja1!$B$1:$E$1,)),"ND")</f>
        <v>3387.2917000000002</v>
      </c>
      <c r="N6002" s="7">
        <f>IFERROR(INDEX(Hoja1!$B$1:$E$5279,MATCH(Data!$D6002,Hoja1!$B$1:$B$5279,),MATCH(Data!N$1,Hoja1!$B$1:$E$1,)),"ND")</f>
        <v>15000</v>
      </c>
      <c r="O6002" s="7">
        <f>IFERROR(INDEX(Hoja1!$B$1:$E$5279,MATCH(Data!$D6002,Hoja1!$B$1:$B$5279,),MATCH(Data!O$1,Hoja1!$B$1:$E$1,)),"ND")</f>
        <v>0</v>
      </c>
      <c r="P6002" t="str">
        <f>VLOOKUP(D6002,Hoja2!C:E,3,0)</f>
        <v>ESTRELLAS DIAMANTE</v>
      </c>
      <c r="Q6002" s="10">
        <f>VLOOKUP(D6002,Hoja2!C:D,2,0)</f>
        <v>10000</v>
      </c>
    </row>
    <row r="6003" spans="1:17" hidden="1" x14ac:dyDescent="0.2">
      <c r="A6003" s="2" t="s">
        <v>6028</v>
      </c>
      <c r="B6003" s="2" t="s">
        <v>12</v>
      </c>
      <c r="C6003" s="2">
        <v>5456</v>
      </c>
      <c r="D6003" s="2">
        <v>1452956</v>
      </c>
      <c r="E6003" s="2">
        <v>5823</v>
      </c>
      <c r="F6003" s="17" t="s">
        <v>12460</v>
      </c>
      <c r="G6003" s="2" t="s">
        <v>5</v>
      </c>
      <c r="H6003" s="2" t="s">
        <v>2074</v>
      </c>
      <c r="I6003" s="2" t="s">
        <v>6</v>
      </c>
      <c r="J6003" s="2" t="s">
        <v>7</v>
      </c>
      <c r="K6003" s="2" t="s">
        <v>8</v>
      </c>
      <c r="L6003" s="2" t="s">
        <v>9</v>
      </c>
      <c r="M6003" s="7" t="str">
        <f>IFERROR(INDEX(Hoja1!$B$1:$E$5279,MATCH(Data!$D6003,Hoja1!$B$1:$B$5279,),MATCH(Data!M$1,Hoja1!$B$1:$E$1,)),"ND")</f>
        <v>ND</v>
      </c>
      <c r="N6003" s="7" t="str">
        <f>IFERROR(INDEX(Hoja1!$B$1:$E$5279,MATCH(Data!$D6003,Hoja1!$B$1:$B$5279,),MATCH(Data!N$1,Hoja1!$B$1:$E$1,)),"ND")</f>
        <v>ND</v>
      </c>
      <c r="O6003" s="7" t="str">
        <f>IFERROR(INDEX(Hoja1!$B$1:$E$5279,MATCH(Data!$D6003,Hoja1!$B$1:$B$5279,),MATCH(Data!O$1,Hoja1!$B$1:$E$1,)),"ND")</f>
        <v>ND</v>
      </c>
      <c r="P6003" t="str">
        <f>VLOOKUP(D6003,Hoja2!C:E,3,0)</f>
        <v>ESTRELLAS PATRIMONIALES</v>
      </c>
      <c r="Q6003" s="10">
        <f>VLOOKUP(D6003,Hoja2!C:D,2,0)</f>
        <v>0</v>
      </c>
    </row>
    <row r="6004" spans="1:17" hidden="1" x14ac:dyDescent="0.2">
      <c r="A6004" s="2" t="s">
        <v>6029</v>
      </c>
      <c r="B6004" s="2" t="s">
        <v>4</v>
      </c>
      <c r="C6004" s="2">
        <v>9668</v>
      </c>
      <c r="D6004" s="2">
        <v>1453124</v>
      </c>
      <c r="E6004" s="2">
        <v>5501</v>
      </c>
      <c r="F6004" s="17" t="s">
        <v>12486</v>
      </c>
      <c r="G6004" s="2" t="s">
        <v>5</v>
      </c>
      <c r="H6004" s="2" t="s">
        <v>4</v>
      </c>
      <c r="I6004" s="2" t="s">
        <v>6</v>
      </c>
      <c r="J6004" s="2" t="s">
        <v>7</v>
      </c>
      <c r="K6004" s="2" t="s">
        <v>8</v>
      </c>
      <c r="L6004" s="2" t="s">
        <v>9</v>
      </c>
      <c r="M6004" s="7">
        <f>IFERROR(INDEX(Hoja1!$B$1:$E$5279,MATCH(Data!$D6004,Hoja1!$B$1:$B$5279,),MATCH(Data!M$1,Hoja1!$B$1:$E$1,)),"ND")</f>
        <v>2530.8917000000001</v>
      </c>
      <c r="N6004" s="7">
        <f>IFERROR(INDEX(Hoja1!$B$1:$E$5279,MATCH(Data!$D6004,Hoja1!$B$1:$B$5279,),MATCH(Data!N$1,Hoja1!$B$1:$E$1,)),"ND")</f>
        <v>10000</v>
      </c>
      <c r="O6004" s="7">
        <f>IFERROR(INDEX(Hoja1!$B$1:$E$5279,MATCH(Data!$D6004,Hoja1!$B$1:$B$5279,),MATCH(Data!O$1,Hoja1!$B$1:$E$1,)),"ND")</f>
        <v>0</v>
      </c>
      <c r="P6004" t="str">
        <f>VLOOKUP(D6004,Hoja2!C:E,3,0)</f>
        <v>ESTRELLAS DIAMANTE</v>
      </c>
      <c r="Q6004" s="10">
        <f>VLOOKUP(D6004,Hoja2!C:D,2,0)</f>
        <v>8160</v>
      </c>
    </row>
    <row r="6005" spans="1:17" hidden="1" x14ac:dyDescent="0.2">
      <c r="A6005" s="2" t="s">
        <v>6030</v>
      </c>
      <c r="B6005" s="2" t="s">
        <v>12</v>
      </c>
      <c r="C6005" s="2">
        <v>6284</v>
      </c>
      <c r="D6005" s="2">
        <v>1454525</v>
      </c>
      <c r="E6005" s="2">
        <v>3300</v>
      </c>
      <c r="F6005" s="17" t="s">
        <v>12488</v>
      </c>
      <c r="G6005" s="2" t="s">
        <v>5</v>
      </c>
      <c r="H6005" s="2" t="s">
        <v>4</v>
      </c>
      <c r="I6005" s="2" t="s">
        <v>6</v>
      </c>
      <c r="J6005" s="2" t="s">
        <v>7</v>
      </c>
      <c r="K6005" s="2" t="s">
        <v>8</v>
      </c>
      <c r="L6005" s="2" t="s">
        <v>9</v>
      </c>
      <c r="M6005" s="7" t="str">
        <f>IFERROR(INDEX(Hoja1!$B$1:$E$5279,MATCH(Data!$D6005,Hoja1!$B$1:$B$5279,),MATCH(Data!M$1,Hoja1!$B$1:$E$1,)),"ND")</f>
        <v>ND</v>
      </c>
      <c r="N6005" s="7" t="str">
        <f>IFERROR(INDEX(Hoja1!$B$1:$E$5279,MATCH(Data!$D6005,Hoja1!$B$1:$B$5279,),MATCH(Data!N$1,Hoja1!$B$1:$E$1,)),"ND")</f>
        <v>ND</v>
      </c>
      <c r="O6005" s="7" t="str">
        <f>IFERROR(INDEX(Hoja1!$B$1:$E$5279,MATCH(Data!$D6005,Hoja1!$B$1:$B$5279,),MATCH(Data!O$1,Hoja1!$B$1:$E$1,)),"ND")</f>
        <v>ND</v>
      </c>
      <c r="P6005" t="str">
        <f>VLOOKUP(D6005,Hoja2!C:E,3,0)</f>
        <v>ESTRELLAS DIAMANTE</v>
      </c>
      <c r="Q6005" s="10">
        <f>VLOOKUP(D6005,Hoja2!C:D,2,0)</f>
        <v>0</v>
      </c>
    </row>
    <row r="6006" spans="1:17" hidden="1" x14ac:dyDescent="0.2">
      <c r="A6006" s="2" t="s">
        <v>6031</v>
      </c>
      <c r="B6006" s="2" t="s">
        <v>4</v>
      </c>
      <c r="C6006" s="2">
        <v>10048</v>
      </c>
      <c r="D6006" s="2">
        <v>1454748</v>
      </c>
      <c r="E6006" s="2">
        <v>4775</v>
      </c>
      <c r="F6006" s="17" t="s">
        <v>12477</v>
      </c>
      <c r="G6006" s="2" t="s">
        <v>5</v>
      </c>
      <c r="H6006" s="2" t="s">
        <v>4</v>
      </c>
      <c r="I6006" s="2" t="s">
        <v>6</v>
      </c>
      <c r="J6006" s="2" t="s">
        <v>7</v>
      </c>
      <c r="K6006" s="2" t="s">
        <v>8</v>
      </c>
      <c r="L6006" s="2" t="s">
        <v>9</v>
      </c>
      <c r="M6006" s="7">
        <f>IFERROR(INDEX(Hoja1!$B$1:$E$5279,MATCH(Data!$D6006,Hoja1!$B$1:$B$5279,),MATCH(Data!M$1,Hoja1!$B$1:$E$1,)),"ND")</f>
        <v>118000.65820000001</v>
      </c>
      <c r="N6006" s="7">
        <f>IFERROR(INDEX(Hoja1!$B$1:$E$5279,MATCH(Data!$D6006,Hoja1!$B$1:$B$5279,),MATCH(Data!N$1,Hoja1!$B$1:$E$1,)),"ND")</f>
        <v>10000</v>
      </c>
      <c r="O6006" s="7">
        <f>IFERROR(INDEX(Hoja1!$B$1:$E$5279,MATCH(Data!$D6006,Hoja1!$B$1:$B$5279,),MATCH(Data!O$1,Hoja1!$B$1:$E$1,)),"ND")</f>
        <v>0</v>
      </c>
      <c r="P6006" t="str">
        <f>VLOOKUP(D6006,Hoja2!C:E,3,0)</f>
        <v>ESTRELLAS DIAMANTE</v>
      </c>
      <c r="Q6006" s="10">
        <f>VLOOKUP(D6006,Hoja2!C:D,2,0)</f>
        <v>7500</v>
      </c>
    </row>
    <row r="6007" spans="1:17" hidden="1" x14ac:dyDescent="0.2">
      <c r="A6007" s="2" t="s">
        <v>6032</v>
      </c>
      <c r="B6007" s="2" t="s">
        <v>4</v>
      </c>
      <c r="C6007" s="2">
        <v>8312</v>
      </c>
      <c r="D6007" s="2">
        <v>1454929</v>
      </c>
      <c r="E6007" s="2">
        <v>3002</v>
      </c>
      <c r="F6007" s="17" t="s">
        <v>12480</v>
      </c>
      <c r="G6007" s="2" t="s">
        <v>5</v>
      </c>
      <c r="H6007" s="2" t="s">
        <v>4</v>
      </c>
      <c r="I6007" s="2" t="s">
        <v>6</v>
      </c>
      <c r="J6007" s="2" t="s">
        <v>7</v>
      </c>
      <c r="K6007" s="2" t="s">
        <v>8</v>
      </c>
      <c r="L6007" s="2" t="s">
        <v>9</v>
      </c>
      <c r="M6007" s="7">
        <f>IFERROR(INDEX(Hoja1!$B$1:$E$5279,MATCH(Data!$D6007,Hoja1!$B$1:$B$5279,),MATCH(Data!M$1,Hoja1!$B$1:$E$1,)),"ND")</f>
        <v>6514.3015999999998</v>
      </c>
      <c r="N6007" s="7">
        <f>IFERROR(INDEX(Hoja1!$B$1:$E$5279,MATCH(Data!$D6007,Hoja1!$B$1:$B$5279,),MATCH(Data!N$1,Hoja1!$B$1:$E$1,)),"ND")</f>
        <v>0</v>
      </c>
      <c r="O6007" s="7">
        <f>IFERROR(INDEX(Hoja1!$B$1:$E$5279,MATCH(Data!$D6007,Hoja1!$B$1:$B$5279,),MATCH(Data!O$1,Hoja1!$B$1:$E$1,)),"ND")</f>
        <v>0</v>
      </c>
      <c r="P6007" t="str">
        <f>VLOOKUP(D6007,Hoja2!C:E,3,0)</f>
        <v>ESTRELLAS DIAMANTE</v>
      </c>
      <c r="Q6007" s="10">
        <f>VLOOKUP(D6007,Hoja2!C:D,2,0)</f>
        <v>6800</v>
      </c>
    </row>
    <row r="6008" spans="1:17" hidden="1" x14ac:dyDescent="0.2">
      <c r="A6008" s="2" t="s">
        <v>6033</v>
      </c>
      <c r="B6008" s="2" t="s">
        <v>12</v>
      </c>
      <c r="C6008" s="2">
        <v>7036</v>
      </c>
      <c r="D6008" s="2">
        <v>1455013</v>
      </c>
      <c r="E6008" s="2">
        <v>1237</v>
      </c>
      <c r="F6008" s="17" t="s">
        <v>12458</v>
      </c>
      <c r="G6008" s="2" t="s">
        <v>5</v>
      </c>
      <c r="H6008" s="2" t="s">
        <v>2074</v>
      </c>
      <c r="I6008" s="2" t="s">
        <v>6</v>
      </c>
      <c r="J6008" s="2" t="s">
        <v>7</v>
      </c>
      <c r="K6008" s="2" t="s">
        <v>8</v>
      </c>
      <c r="L6008" s="2" t="s">
        <v>9</v>
      </c>
      <c r="M6008" s="7" t="str">
        <f>IFERROR(INDEX(Hoja1!$B$1:$E$5279,MATCH(Data!$D6008,Hoja1!$B$1:$B$5279,),MATCH(Data!M$1,Hoja1!$B$1:$E$1,)),"ND")</f>
        <v>ND</v>
      </c>
      <c r="N6008" s="7" t="str">
        <f>IFERROR(INDEX(Hoja1!$B$1:$E$5279,MATCH(Data!$D6008,Hoja1!$B$1:$B$5279,),MATCH(Data!N$1,Hoja1!$B$1:$E$1,)),"ND")</f>
        <v>ND</v>
      </c>
      <c r="O6008" s="7" t="str">
        <f>IFERROR(INDEX(Hoja1!$B$1:$E$5279,MATCH(Data!$D6008,Hoja1!$B$1:$B$5279,),MATCH(Data!O$1,Hoja1!$B$1:$E$1,)),"ND")</f>
        <v>ND</v>
      </c>
      <c r="P6008" t="str">
        <f>VLOOKUP(D6008,Hoja2!C:E,3,0)</f>
        <v>ESTRELLAS PATRIMONIALES</v>
      </c>
      <c r="Q6008" s="10">
        <f>VLOOKUP(D6008,Hoja2!C:D,2,0)</f>
        <v>0</v>
      </c>
    </row>
    <row r="6009" spans="1:17" hidden="1" x14ac:dyDescent="0.2">
      <c r="A6009" s="2" t="s">
        <v>6034</v>
      </c>
      <c r="B6009" s="2" t="s">
        <v>4</v>
      </c>
      <c r="C6009" s="2">
        <v>8068</v>
      </c>
      <c r="D6009" s="2">
        <v>1455103</v>
      </c>
      <c r="E6009" s="2">
        <v>2938</v>
      </c>
      <c r="F6009" s="17" t="s">
        <v>12484</v>
      </c>
      <c r="G6009" s="2" t="s">
        <v>5</v>
      </c>
      <c r="H6009" s="2" t="s">
        <v>4</v>
      </c>
      <c r="I6009" s="2" t="s">
        <v>6</v>
      </c>
      <c r="J6009" s="2" t="s">
        <v>7</v>
      </c>
      <c r="K6009" s="2" t="s">
        <v>8</v>
      </c>
      <c r="L6009" s="2" t="s">
        <v>9</v>
      </c>
      <c r="M6009" s="7">
        <f>IFERROR(INDEX(Hoja1!$B$1:$E$5279,MATCH(Data!$D6009,Hoja1!$B$1:$B$5279,),MATCH(Data!M$1,Hoja1!$B$1:$E$1,)),"ND")</f>
        <v>12674.453299999999</v>
      </c>
      <c r="N6009" s="7">
        <f>IFERROR(INDEX(Hoja1!$B$1:$E$5279,MATCH(Data!$D6009,Hoja1!$B$1:$B$5279,),MATCH(Data!N$1,Hoja1!$B$1:$E$1,)),"ND")</f>
        <v>15000</v>
      </c>
      <c r="O6009" s="7">
        <f>IFERROR(INDEX(Hoja1!$B$1:$E$5279,MATCH(Data!$D6009,Hoja1!$B$1:$B$5279,),MATCH(Data!O$1,Hoja1!$B$1:$E$1,)),"ND")</f>
        <v>0</v>
      </c>
      <c r="P6009" t="str">
        <f>VLOOKUP(D6009,Hoja2!C:E,3,0)</f>
        <v>ESTRELLAS DIAMANTE</v>
      </c>
      <c r="Q6009" s="10">
        <f>VLOOKUP(D6009,Hoja2!C:D,2,0)</f>
        <v>11800</v>
      </c>
    </row>
    <row r="6010" spans="1:17" hidden="1" x14ac:dyDescent="0.2">
      <c r="A6010" s="2" t="s">
        <v>6035</v>
      </c>
      <c r="B6010" s="2" t="s">
        <v>12</v>
      </c>
      <c r="C6010" s="2">
        <v>6001</v>
      </c>
      <c r="D6010" s="2">
        <v>1455576</v>
      </c>
      <c r="E6010" s="2">
        <v>5823</v>
      </c>
      <c r="F6010" s="17" t="s">
        <v>12460</v>
      </c>
      <c r="G6010" s="2" t="s">
        <v>5</v>
      </c>
      <c r="H6010" s="2" t="s">
        <v>2074</v>
      </c>
      <c r="I6010" s="2" t="s">
        <v>6</v>
      </c>
      <c r="J6010" s="2" t="s">
        <v>7</v>
      </c>
      <c r="K6010" s="2" t="s">
        <v>8</v>
      </c>
      <c r="L6010" s="2" t="s">
        <v>9</v>
      </c>
      <c r="M6010" s="7" t="str">
        <f>IFERROR(INDEX(Hoja1!$B$1:$E$5279,MATCH(Data!$D6010,Hoja1!$B$1:$B$5279,),MATCH(Data!M$1,Hoja1!$B$1:$E$1,)),"ND")</f>
        <v>ND</v>
      </c>
      <c r="N6010" s="7" t="str">
        <f>IFERROR(INDEX(Hoja1!$B$1:$E$5279,MATCH(Data!$D6010,Hoja1!$B$1:$B$5279,),MATCH(Data!N$1,Hoja1!$B$1:$E$1,)),"ND")</f>
        <v>ND</v>
      </c>
      <c r="O6010" s="7" t="str">
        <f>IFERROR(INDEX(Hoja1!$B$1:$E$5279,MATCH(Data!$D6010,Hoja1!$B$1:$B$5279,),MATCH(Data!O$1,Hoja1!$B$1:$E$1,)),"ND")</f>
        <v>ND</v>
      </c>
      <c r="P6010" t="str">
        <f>VLOOKUP(D6010,Hoja2!C:E,3,0)</f>
        <v>ESTRELLAS PATRIMONIALES</v>
      </c>
      <c r="Q6010" s="10">
        <f>VLOOKUP(D6010,Hoja2!C:D,2,0)</f>
        <v>0</v>
      </c>
    </row>
    <row r="6011" spans="1:17" hidden="1" x14ac:dyDescent="0.2">
      <c r="A6011" s="2" t="s">
        <v>6036</v>
      </c>
      <c r="B6011" s="2" t="s">
        <v>4</v>
      </c>
      <c r="C6011" s="2">
        <v>6001</v>
      </c>
      <c r="D6011" s="2">
        <v>1455603</v>
      </c>
      <c r="E6011" s="2">
        <v>5823</v>
      </c>
      <c r="F6011" s="17" t="s">
        <v>12460</v>
      </c>
      <c r="G6011" s="2" t="s">
        <v>5</v>
      </c>
      <c r="H6011" s="2" t="s">
        <v>4</v>
      </c>
      <c r="I6011" s="2" t="s">
        <v>6</v>
      </c>
      <c r="J6011" s="2" t="s">
        <v>7</v>
      </c>
      <c r="K6011" s="2" t="s">
        <v>8</v>
      </c>
      <c r="L6011" s="2" t="s">
        <v>9</v>
      </c>
      <c r="M6011" s="7">
        <f>IFERROR(INDEX(Hoja1!$B$1:$E$5279,MATCH(Data!$D6011,Hoja1!$B$1:$B$5279,),MATCH(Data!M$1,Hoja1!$B$1:$E$1,)),"ND")</f>
        <v>10580.456700000001</v>
      </c>
      <c r="N6011" s="7">
        <f>IFERROR(INDEX(Hoja1!$B$1:$E$5279,MATCH(Data!$D6011,Hoja1!$B$1:$B$5279,),MATCH(Data!N$1,Hoja1!$B$1:$E$1,)),"ND")</f>
        <v>0</v>
      </c>
      <c r="O6011" s="7">
        <f>IFERROR(INDEX(Hoja1!$B$1:$E$5279,MATCH(Data!$D6011,Hoja1!$B$1:$B$5279,),MATCH(Data!O$1,Hoja1!$B$1:$E$1,)),"ND")</f>
        <v>0</v>
      </c>
      <c r="P6011" t="str">
        <f>VLOOKUP(D6011,Hoja2!C:E,3,0)</f>
        <v>ESTRELLAS DIAMANTE</v>
      </c>
      <c r="Q6011" s="10">
        <f>VLOOKUP(D6011,Hoja2!C:D,2,0)</f>
        <v>0</v>
      </c>
    </row>
    <row r="6012" spans="1:17" x14ac:dyDescent="0.2">
      <c r="A6012" s="2" t="s">
        <v>6037</v>
      </c>
      <c r="B6012" s="2" t="s">
        <v>4</v>
      </c>
      <c r="C6012" s="2">
        <v>6083</v>
      </c>
      <c r="D6012" s="2">
        <v>1455729</v>
      </c>
      <c r="E6012" s="2">
        <v>7900</v>
      </c>
      <c r="F6012" s="17" t="s">
        <v>12557</v>
      </c>
      <c r="G6012" s="2" t="s">
        <v>5</v>
      </c>
      <c r="H6012" s="2" t="s">
        <v>4</v>
      </c>
      <c r="I6012" s="2" t="s">
        <v>6</v>
      </c>
      <c r="J6012" s="2" t="s">
        <v>7</v>
      </c>
      <c r="K6012" s="2" t="s">
        <v>8</v>
      </c>
      <c r="L6012" s="2" t="s">
        <v>9</v>
      </c>
      <c r="M6012" s="7">
        <f>IFERROR(INDEX(Hoja1!$B$1:$E$5279,MATCH(Data!$D6012,Hoja1!$B$1:$B$5279,),MATCH(Data!M$1,Hoja1!$B$1:$E$1,)),"ND")</f>
        <v>4884.4566999999997</v>
      </c>
      <c r="N6012" s="7">
        <f>IFERROR(INDEX(Hoja1!$B$1:$E$5279,MATCH(Data!$D6012,Hoja1!$B$1:$B$5279,),MATCH(Data!N$1,Hoja1!$B$1:$E$1,)),"ND")</f>
        <v>15000</v>
      </c>
      <c r="O6012" s="7">
        <f>IFERROR(INDEX(Hoja1!$B$1:$E$5279,MATCH(Data!$D6012,Hoja1!$B$1:$B$5279,),MATCH(Data!O$1,Hoja1!$B$1:$E$1,)),"ND")</f>
        <v>0</v>
      </c>
      <c r="P6012" t="str">
        <f>VLOOKUP(D6012,Hoja2!C:E,3,0)</f>
        <v>ESTRELLAS DIAMANTE</v>
      </c>
      <c r="Q6012" s="10">
        <f>VLOOKUP(D6012,Hoja2!C:D,2,0)</f>
        <v>14000</v>
      </c>
    </row>
    <row r="6013" spans="1:17" hidden="1" x14ac:dyDescent="0.2">
      <c r="A6013" s="2" t="s">
        <v>6038</v>
      </c>
      <c r="B6013" s="2" t="s">
        <v>4</v>
      </c>
      <c r="C6013" s="2">
        <v>10213</v>
      </c>
      <c r="D6013" s="2">
        <v>1456563</v>
      </c>
      <c r="E6013" s="2">
        <v>1237</v>
      </c>
      <c r="F6013" s="17" t="s">
        <v>12458</v>
      </c>
      <c r="G6013" s="2" t="s">
        <v>5</v>
      </c>
      <c r="H6013" s="2" t="s">
        <v>4</v>
      </c>
      <c r="I6013" s="2" t="s">
        <v>6</v>
      </c>
      <c r="J6013" s="2" t="s">
        <v>7</v>
      </c>
      <c r="K6013" s="2" t="s">
        <v>8</v>
      </c>
      <c r="L6013" s="2" t="s">
        <v>9</v>
      </c>
      <c r="M6013" s="7">
        <f>IFERROR(INDEX(Hoja1!$B$1:$E$5279,MATCH(Data!$D6013,Hoja1!$B$1:$B$5279,),MATCH(Data!M$1,Hoja1!$B$1:$E$1,)),"ND")</f>
        <v>29479.776699999999</v>
      </c>
      <c r="N6013" s="7">
        <f>IFERROR(INDEX(Hoja1!$B$1:$E$5279,MATCH(Data!$D6013,Hoja1!$B$1:$B$5279,),MATCH(Data!N$1,Hoja1!$B$1:$E$1,)),"ND")</f>
        <v>10000</v>
      </c>
      <c r="O6013" s="7">
        <f>IFERROR(INDEX(Hoja1!$B$1:$E$5279,MATCH(Data!$D6013,Hoja1!$B$1:$B$5279,),MATCH(Data!O$1,Hoja1!$B$1:$E$1,)),"ND")</f>
        <v>0</v>
      </c>
      <c r="P6013" t="str">
        <f>VLOOKUP(D6013,Hoja2!C:E,3,0)</f>
        <v>ESTRELLAS DIAMANTE</v>
      </c>
      <c r="Q6013" s="10">
        <f>VLOOKUP(D6013,Hoja2!C:D,2,0)</f>
        <v>11000</v>
      </c>
    </row>
    <row r="6014" spans="1:17" hidden="1" x14ac:dyDescent="0.2">
      <c r="A6014" s="2" t="s">
        <v>6039</v>
      </c>
      <c r="B6014" s="2" t="s">
        <v>4</v>
      </c>
      <c r="C6014" s="2">
        <v>11873</v>
      </c>
      <c r="D6014" s="2">
        <v>1457225</v>
      </c>
      <c r="E6014" s="2">
        <v>2627</v>
      </c>
      <c r="F6014" s="17" t="s">
        <v>12469</v>
      </c>
      <c r="G6014" s="2" t="s">
        <v>5</v>
      </c>
      <c r="H6014" s="2" t="s">
        <v>4</v>
      </c>
      <c r="I6014" s="2" t="s">
        <v>6</v>
      </c>
      <c r="J6014" s="2" t="s">
        <v>7</v>
      </c>
      <c r="K6014" s="2" t="s">
        <v>8</v>
      </c>
      <c r="L6014" s="2" t="s">
        <v>9</v>
      </c>
      <c r="M6014" s="7">
        <f>IFERROR(INDEX(Hoja1!$B$1:$E$5279,MATCH(Data!$D6014,Hoja1!$B$1:$B$5279,),MATCH(Data!M$1,Hoja1!$B$1:$E$1,)),"ND")</f>
        <v>178.41499999999999</v>
      </c>
      <c r="N6014" s="7">
        <f>IFERROR(INDEX(Hoja1!$B$1:$E$5279,MATCH(Data!$D6014,Hoja1!$B$1:$B$5279,),MATCH(Data!N$1,Hoja1!$B$1:$E$1,)),"ND")</f>
        <v>9000</v>
      </c>
      <c r="O6014" s="7">
        <f>IFERROR(INDEX(Hoja1!$B$1:$E$5279,MATCH(Data!$D6014,Hoja1!$B$1:$B$5279,),MATCH(Data!O$1,Hoja1!$B$1:$E$1,)),"ND")</f>
        <v>127980</v>
      </c>
      <c r="P6014" t="str">
        <f>VLOOKUP(D6014,Hoja2!C:E,3,0)</f>
        <v>ESTRELLAS DIAMANTE</v>
      </c>
      <c r="Q6014" s="10">
        <f>VLOOKUP(D6014,Hoja2!C:D,2,0)</f>
        <v>500</v>
      </c>
    </row>
    <row r="6015" spans="1:17" hidden="1" x14ac:dyDescent="0.2">
      <c r="A6015" s="2" t="s">
        <v>6040</v>
      </c>
      <c r="B6015" s="2" t="s">
        <v>4</v>
      </c>
      <c r="C6015" s="2">
        <v>10375</v>
      </c>
      <c r="D6015" s="2">
        <v>1457296</v>
      </c>
      <c r="E6015" s="2">
        <v>1237</v>
      </c>
      <c r="F6015" s="17" t="s">
        <v>12458</v>
      </c>
      <c r="G6015" s="2" t="s">
        <v>5</v>
      </c>
      <c r="H6015" s="2" t="s">
        <v>4</v>
      </c>
      <c r="I6015" s="2" t="s">
        <v>6</v>
      </c>
      <c r="J6015" s="2" t="s">
        <v>7</v>
      </c>
      <c r="K6015" s="2" t="s">
        <v>8</v>
      </c>
      <c r="L6015" s="2" t="s">
        <v>9</v>
      </c>
      <c r="M6015" s="7">
        <f>IFERROR(INDEX(Hoja1!$B$1:$E$5279,MATCH(Data!$D6015,Hoja1!$B$1:$B$5279,),MATCH(Data!M$1,Hoja1!$B$1:$E$1,)),"ND")</f>
        <v>1820.9649999999999</v>
      </c>
      <c r="N6015" s="7">
        <f>IFERROR(INDEX(Hoja1!$B$1:$E$5279,MATCH(Data!$D6015,Hoja1!$B$1:$B$5279,),MATCH(Data!N$1,Hoja1!$B$1:$E$1,)),"ND")</f>
        <v>0</v>
      </c>
      <c r="O6015" s="7">
        <f>IFERROR(INDEX(Hoja1!$B$1:$E$5279,MATCH(Data!$D6015,Hoja1!$B$1:$B$5279,),MATCH(Data!O$1,Hoja1!$B$1:$E$1,)),"ND")</f>
        <v>0</v>
      </c>
      <c r="P6015" t="str">
        <f>VLOOKUP(D6015,Hoja2!C:E,3,0)</f>
        <v>ESTRELLAS DIAMANTE</v>
      </c>
      <c r="Q6015" s="10">
        <f>VLOOKUP(D6015,Hoja2!C:D,2,0)</f>
        <v>11000</v>
      </c>
    </row>
    <row r="6016" spans="1:17" hidden="1" x14ac:dyDescent="0.2">
      <c r="A6016" s="2" t="s">
        <v>6041</v>
      </c>
      <c r="B6016" s="2" t="s">
        <v>4</v>
      </c>
      <c r="C6016" s="2">
        <v>6290</v>
      </c>
      <c r="D6016" s="2">
        <v>1457481</v>
      </c>
      <c r="E6016" s="2">
        <v>3300</v>
      </c>
      <c r="F6016" s="17" t="s">
        <v>12488</v>
      </c>
      <c r="G6016" s="2" t="s">
        <v>5</v>
      </c>
      <c r="H6016" s="2" t="s">
        <v>4</v>
      </c>
      <c r="I6016" s="2" t="s">
        <v>6</v>
      </c>
      <c r="J6016" s="2" t="s">
        <v>7</v>
      </c>
      <c r="K6016" s="2" t="s">
        <v>8</v>
      </c>
      <c r="L6016" s="2" t="s">
        <v>9</v>
      </c>
      <c r="M6016" s="7">
        <f>IFERROR(INDEX(Hoja1!$B$1:$E$5279,MATCH(Data!$D6016,Hoja1!$B$1:$B$5279,),MATCH(Data!M$1,Hoja1!$B$1:$E$1,)),"ND")</f>
        <v>59929.428200000002</v>
      </c>
      <c r="N6016" s="7">
        <f>IFERROR(INDEX(Hoja1!$B$1:$E$5279,MATCH(Data!$D6016,Hoja1!$B$1:$B$5279,),MATCH(Data!N$1,Hoja1!$B$1:$E$1,)),"ND")</f>
        <v>25000</v>
      </c>
      <c r="O6016" s="7">
        <f>IFERROR(INDEX(Hoja1!$B$1:$E$5279,MATCH(Data!$D6016,Hoja1!$B$1:$B$5279,),MATCH(Data!O$1,Hoja1!$B$1:$E$1,)),"ND")</f>
        <v>117000</v>
      </c>
      <c r="P6016" t="str">
        <f>VLOOKUP(D6016,Hoja2!C:E,3,0)</f>
        <v>ESTRELLAS DIAMANTE</v>
      </c>
      <c r="Q6016" s="10">
        <f>VLOOKUP(D6016,Hoja2!C:D,2,0)</f>
        <v>25000</v>
      </c>
    </row>
    <row r="6017" spans="1:17" hidden="1" x14ac:dyDescent="0.2">
      <c r="A6017" s="2" t="s">
        <v>6042</v>
      </c>
      <c r="B6017" s="2" t="s">
        <v>4</v>
      </c>
      <c r="C6017" s="2">
        <v>11148</v>
      </c>
      <c r="D6017" s="2">
        <v>1457507</v>
      </c>
      <c r="E6017" s="2">
        <v>6856</v>
      </c>
      <c r="F6017" s="17" t="s">
        <v>12494</v>
      </c>
      <c r="G6017" s="2" t="s">
        <v>5</v>
      </c>
      <c r="H6017" s="2" t="s">
        <v>4</v>
      </c>
      <c r="I6017" s="2" t="s">
        <v>6</v>
      </c>
      <c r="J6017" s="2" t="s">
        <v>7</v>
      </c>
      <c r="K6017" s="2" t="s">
        <v>8</v>
      </c>
      <c r="L6017" s="2" t="s">
        <v>9</v>
      </c>
      <c r="M6017" s="7">
        <f>IFERROR(INDEX(Hoja1!$B$1:$E$5279,MATCH(Data!$D6017,Hoja1!$B$1:$B$5279,),MATCH(Data!M$1,Hoja1!$B$1:$E$1,)),"ND")</f>
        <v>518.47820000000002</v>
      </c>
      <c r="N6017" s="7">
        <f>IFERROR(INDEX(Hoja1!$B$1:$E$5279,MATCH(Data!$D6017,Hoja1!$B$1:$B$5279,),MATCH(Data!N$1,Hoja1!$B$1:$E$1,)),"ND")</f>
        <v>5000</v>
      </c>
      <c r="O6017" s="7">
        <f>IFERROR(INDEX(Hoja1!$B$1:$E$5279,MATCH(Data!$D6017,Hoja1!$B$1:$B$5279,),MATCH(Data!O$1,Hoja1!$B$1:$E$1,)),"ND")</f>
        <v>0</v>
      </c>
      <c r="P6017" t="str">
        <f>VLOOKUP(D6017,Hoja2!C:E,3,0)</f>
        <v>ESTRELLAS DIAMANTE</v>
      </c>
      <c r="Q6017" s="10">
        <f>VLOOKUP(D6017,Hoja2!C:D,2,0)</f>
        <v>6500</v>
      </c>
    </row>
    <row r="6018" spans="1:17" hidden="1" x14ac:dyDescent="0.2">
      <c r="A6018" s="2" t="s">
        <v>6043</v>
      </c>
      <c r="B6018" s="2" t="s">
        <v>4</v>
      </c>
      <c r="C6018" s="2">
        <v>8281</v>
      </c>
      <c r="D6018" s="2">
        <v>1458393</v>
      </c>
      <c r="E6018" s="2">
        <v>3002</v>
      </c>
      <c r="F6018" s="17" t="s">
        <v>12480</v>
      </c>
      <c r="G6018" s="2" t="s">
        <v>5</v>
      </c>
      <c r="H6018" s="2" t="s">
        <v>4</v>
      </c>
      <c r="I6018" s="2" t="s">
        <v>6</v>
      </c>
      <c r="J6018" s="2" t="s">
        <v>7</v>
      </c>
      <c r="K6018" s="2" t="s">
        <v>8</v>
      </c>
      <c r="L6018" s="2" t="s">
        <v>9</v>
      </c>
      <c r="M6018" s="7">
        <f>IFERROR(INDEX(Hoja1!$B$1:$E$5279,MATCH(Data!$D6018,Hoja1!$B$1:$B$5279,),MATCH(Data!M$1,Hoja1!$B$1:$E$1,)),"ND")</f>
        <v>86425.173200000005</v>
      </c>
      <c r="N6018" s="7">
        <f>IFERROR(INDEX(Hoja1!$B$1:$E$5279,MATCH(Data!$D6018,Hoja1!$B$1:$B$5279,),MATCH(Data!N$1,Hoja1!$B$1:$E$1,)),"ND")</f>
        <v>16000</v>
      </c>
      <c r="O6018" s="7">
        <f>IFERROR(INDEX(Hoja1!$B$1:$E$5279,MATCH(Data!$D6018,Hoja1!$B$1:$B$5279,),MATCH(Data!O$1,Hoja1!$B$1:$E$1,)),"ND")</f>
        <v>805000</v>
      </c>
      <c r="P6018" t="str">
        <f>VLOOKUP(D6018,Hoja2!C:E,3,0)</f>
        <v>ESTRELLAS DIAMANTE</v>
      </c>
      <c r="Q6018" s="10">
        <f>VLOOKUP(D6018,Hoja2!C:D,2,0)</f>
        <v>20000</v>
      </c>
    </row>
    <row r="6019" spans="1:17" hidden="1" x14ac:dyDescent="0.2">
      <c r="A6019" s="2" t="s">
        <v>6044</v>
      </c>
      <c r="B6019" s="2" t="s">
        <v>12</v>
      </c>
      <c r="C6019" s="2">
        <v>8211</v>
      </c>
      <c r="D6019" s="2">
        <v>1459234</v>
      </c>
      <c r="E6019" s="2">
        <v>2938</v>
      </c>
      <c r="F6019" s="17" t="s">
        <v>12484</v>
      </c>
      <c r="G6019" s="2" t="s">
        <v>5</v>
      </c>
      <c r="H6019" s="2" t="s">
        <v>2074</v>
      </c>
      <c r="I6019" s="2" t="s">
        <v>6</v>
      </c>
      <c r="J6019" s="2" t="s">
        <v>7</v>
      </c>
      <c r="K6019" s="2" t="s">
        <v>8</v>
      </c>
      <c r="L6019" s="2" t="s">
        <v>9</v>
      </c>
      <c r="M6019" s="7" t="str">
        <f>IFERROR(INDEX(Hoja1!$B$1:$E$5279,MATCH(Data!$D6019,Hoja1!$B$1:$B$5279,),MATCH(Data!M$1,Hoja1!$B$1:$E$1,)),"ND")</f>
        <v>ND</v>
      </c>
      <c r="N6019" s="7" t="str">
        <f>IFERROR(INDEX(Hoja1!$B$1:$E$5279,MATCH(Data!$D6019,Hoja1!$B$1:$B$5279,),MATCH(Data!N$1,Hoja1!$B$1:$E$1,)),"ND")</f>
        <v>ND</v>
      </c>
      <c r="O6019" s="7" t="str">
        <f>IFERROR(INDEX(Hoja1!$B$1:$E$5279,MATCH(Data!$D6019,Hoja1!$B$1:$B$5279,),MATCH(Data!O$1,Hoja1!$B$1:$E$1,)),"ND")</f>
        <v>ND</v>
      </c>
      <c r="P6019" t="str">
        <f>VLOOKUP(D6019,Hoja2!C:E,3,0)</f>
        <v>ESTRELLAS PATRIMONIALES</v>
      </c>
      <c r="Q6019" s="10">
        <f>VLOOKUP(D6019,Hoja2!C:D,2,0)</f>
        <v>0</v>
      </c>
    </row>
    <row r="6020" spans="1:17" hidden="1" x14ac:dyDescent="0.2">
      <c r="A6020" s="2" t="s">
        <v>6045</v>
      </c>
      <c r="B6020" s="2" t="s">
        <v>4</v>
      </c>
      <c r="C6020" s="2">
        <v>8269</v>
      </c>
      <c r="D6020" s="2">
        <v>1459580</v>
      </c>
      <c r="E6020" s="2">
        <v>3002</v>
      </c>
      <c r="F6020" s="17" t="s">
        <v>12480</v>
      </c>
      <c r="G6020" s="2" t="s">
        <v>5</v>
      </c>
      <c r="H6020" s="2" t="s">
        <v>4</v>
      </c>
      <c r="I6020" s="2" t="s">
        <v>6</v>
      </c>
      <c r="J6020" s="2" t="s">
        <v>7</v>
      </c>
      <c r="K6020" s="2" t="s">
        <v>8</v>
      </c>
      <c r="L6020" s="2" t="s">
        <v>9</v>
      </c>
      <c r="M6020" s="7">
        <f>IFERROR(INDEX(Hoja1!$B$1:$E$5279,MATCH(Data!$D6020,Hoja1!$B$1:$B$5279,),MATCH(Data!M$1,Hoja1!$B$1:$E$1,)),"ND")</f>
        <v>1350.0733</v>
      </c>
      <c r="N6020" s="7">
        <f>IFERROR(INDEX(Hoja1!$B$1:$E$5279,MATCH(Data!$D6020,Hoja1!$B$1:$B$5279,),MATCH(Data!N$1,Hoja1!$B$1:$E$1,)),"ND")</f>
        <v>15000</v>
      </c>
      <c r="O6020" s="7">
        <f>IFERROR(INDEX(Hoja1!$B$1:$E$5279,MATCH(Data!$D6020,Hoja1!$B$1:$B$5279,),MATCH(Data!O$1,Hoja1!$B$1:$E$1,)),"ND")</f>
        <v>0</v>
      </c>
      <c r="P6020" t="str">
        <f>VLOOKUP(D6020,Hoja2!C:E,3,0)</f>
        <v>ESTRELLAS DIAMANTE</v>
      </c>
      <c r="Q6020" s="10">
        <f>VLOOKUP(D6020,Hoja2!C:D,2,0)</f>
        <v>0</v>
      </c>
    </row>
    <row r="6021" spans="1:17" hidden="1" x14ac:dyDescent="0.2">
      <c r="A6021" s="2" t="s">
        <v>6046</v>
      </c>
      <c r="B6021" s="2" t="s">
        <v>12</v>
      </c>
      <c r="C6021" s="2">
        <v>8209</v>
      </c>
      <c r="D6021" s="2">
        <v>1460344</v>
      </c>
      <c r="E6021" s="2">
        <v>2938</v>
      </c>
      <c r="F6021" s="17" t="s">
        <v>12484</v>
      </c>
      <c r="G6021" s="2" t="s">
        <v>5</v>
      </c>
      <c r="H6021" s="2" t="s">
        <v>2074</v>
      </c>
      <c r="I6021" s="2" t="s">
        <v>6</v>
      </c>
      <c r="J6021" s="2" t="s">
        <v>7</v>
      </c>
      <c r="K6021" s="2" t="s">
        <v>8</v>
      </c>
      <c r="L6021" s="2" t="s">
        <v>9</v>
      </c>
      <c r="M6021" s="7" t="str">
        <f>IFERROR(INDEX(Hoja1!$B$1:$E$5279,MATCH(Data!$D6021,Hoja1!$B$1:$B$5279,),MATCH(Data!M$1,Hoja1!$B$1:$E$1,)),"ND")</f>
        <v>ND</v>
      </c>
      <c r="N6021" s="7" t="str">
        <f>IFERROR(INDEX(Hoja1!$B$1:$E$5279,MATCH(Data!$D6021,Hoja1!$B$1:$B$5279,),MATCH(Data!N$1,Hoja1!$B$1:$E$1,)),"ND")</f>
        <v>ND</v>
      </c>
      <c r="O6021" s="7" t="str">
        <f>IFERROR(INDEX(Hoja1!$B$1:$E$5279,MATCH(Data!$D6021,Hoja1!$B$1:$B$5279,),MATCH(Data!O$1,Hoja1!$B$1:$E$1,)),"ND")</f>
        <v>ND</v>
      </c>
      <c r="P6021" t="str">
        <f>VLOOKUP(D6021,Hoja2!C:E,3,0)</f>
        <v>ESTRELLAS PATRIMONIALES</v>
      </c>
      <c r="Q6021" s="10">
        <f>VLOOKUP(D6021,Hoja2!C:D,2,0)</f>
        <v>0</v>
      </c>
    </row>
    <row r="6022" spans="1:17" hidden="1" x14ac:dyDescent="0.2">
      <c r="A6022" s="2" t="s">
        <v>6047</v>
      </c>
      <c r="B6022" s="2" t="s">
        <v>12</v>
      </c>
      <c r="C6022" s="2">
        <v>10214</v>
      </c>
      <c r="D6022" s="2">
        <v>1460354</v>
      </c>
      <c r="E6022" s="2">
        <v>1237</v>
      </c>
      <c r="F6022" s="17" t="s">
        <v>12458</v>
      </c>
      <c r="G6022" s="2" t="s">
        <v>5</v>
      </c>
      <c r="H6022" s="2" t="s">
        <v>4</v>
      </c>
      <c r="I6022" s="2" t="s">
        <v>6</v>
      </c>
      <c r="J6022" s="2" t="s">
        <v>7</v>
      </c>
      <c r="K6022" s="2" t="s">
        <v>8</v>
      </c>
      <c r="L6022" s="2" t="s">
        <v>9</v>
      </c>
      <c r="M6022" s="7" t="str">
        <f>IFERROR(INDEX(Hoja1!$B$1:$E$5279,MATCH(Data!$D6022,Hoja1!$B$1:$B$5279,),MATCH(Data!M$1,Hoja1!$B$1:$E$1,)),"ND")</f>
        <v>ND</v>
      </c>
      <c r="N6022" s="7" t="str">
        <f>IFERROR(INDEX(Hoja1!$B$1:$E$5279,MATCH(Data!$D6022,Hoja1!$B$1:$B$5279,),MATCH(Data!N$1,Hoja1!$B$1:$E$1,)),"ND")</f>
        <v>ND</v>
      </c>
      <c r="O6022" s="7" t="str">
        <f>IFERROR(INDEX(Hoja1!$B$1:$E$5279,MATCH(Data!$D6022,Hoja1!$B$1:$B$5279,),MATCH(Data!O$1,Hoja1!$B$1:$E$1,)),"ND")</f>
        <v>ND</v>
      </c>
      <c r="P6022" t="str">
        <f>VLOOKUP(D6022,Hoja2!C:E,3,0)</f>
        <v>ESTRELLAS DIAMANTE</v>
      </c>
      <c r="Q6022" s="10">
        <f>VLOOKUP(D6022,Hoja2!C:D,2,0)</f>
        <v>0</v>
      </c>
    </row>
    <row r="6023" spans="1:17" hidden="1" x14ac:dyDescent="0.2">
      <c r="A6023" s="2" t="s">
        <v>6048</v>
      </c>
      <c r="B6023" s="2" t="s">
        <v>4</v>
      </c>
      <c r="C6023" s="2">
        <v>8132</v>
      </c>
      <c r="D6023" s="2">
        <v>1461826</v>
      </c>
      <c r="E6023" s="2">
        <v>3704</v>
      </c>
      <c r="F6023" s="17" t="s">
        <v>12455</v>
      </c>
      <c r="G6023" s="2" t="s">
        <v>5</v>
      </c>
      <c r="H6023" s="2" t="s">
        <v>4</v>
      </c>
      <c r="I6023" s="2" t="s">
        <v>6</v>
      </c>
      <c r="J6023" s="2" t="s">
        <v>7</v>
      </c>
      <c r="K6023" s="2" t="s">
        <v>8</v>
      </c>
      <c r="L6023" s="2" t="s">
        <v>9</v>
      </c>
      <c r="M6023" s="7">
        <f>IFERROR(INDEX(Hoja1!$B$1:$E$5279,MATCH(Data!$D6023,Hoja1!$B$1:$B$5279,),MATCH(Data!M$1,Hoja1!$B$1:$E$1,)),"ND")</f>
        <v>37273.638200000001</v>
      </c>
      <c r="N6023" s="7">
        <f>IFERROR(INDEX(Hoja1!$B$1:$E$5279,MATCH(Data!$D6023,Hoja1!$B$1:$B$5279,),MATCH(Data!N$1,Hoja1!$B$1:$E$1,)),"ND")</f>
        <v>15000</v>
      </c>
      <c r="O6023" s="7">
        <f>IFERROR(INDEX(Hoja1!$B$1:$E$5279,MATCH(Data!$D6023,Hoja1!$B$1:$B$5279,),MATCH(Data!O$1,Hoja1!$B$1:$E$1,)),"ND")</f>
        <v>394400</v>
      </c>
      <c r="P6023" t="str">
        <f>VLOOKUP(D6023,Hoja2!C:E,3,0)</f>
        <v>ESTRELLAS DIAMANTE</v>
      </c>
      <c r="Q6023" s="10">
        <f>VLOOKUP(D6023,Hoja2!C:D,2,0)</f>
        <v>10259.89</v>
      </c>
    </row>
    <row r="6024" spans="1:17" hidden="1" x14ac:dyDescent="0.2">
      <c r="A6024" s="2" t="s">
        <v>6049</v>
      </c>
      <c r="B6024" s="2" t="s">
        <v>4</v>
      </c>
      <c r="C6024" s="2">
        <v>8865</v>
      </c>
      <c r="D6024" s="2">
        <v>1463135</v>
      </c>
      <c r="E6024" s="2">
        <v>1910</v>
      </c>
      <c r="F6024" s="17" t="s">
        <v>12475</v>
      </c>
      <c r="G6024" s="2" t="s">
        <v>5</v>
      </c>
      <c r="H6024" s="2" t="s">
        <v>4</v>
      </c>
      <c r="I6024" s="2" t="s">
        <v>6</v>
      </c>
      <c r="J6024" s="2" t="s">
        <v>7</v>
      </c>
      <c r="K6024" s="2" t="s">
        <v>8</v>
      </c>
      <c r="L6024" s="2" t="s">
        <v>9</v>
      </c>
      <c r="M6024" s="7">
        <f>IFERROR(INDEX(Hoja1!$B$1:$E$5279,MATCH(Data!$D6024,Hoja1!$B$1:$B$5279,),MATCH(Data!M$1,Hoja1!$B$1:$E$1,)),"ND")</f>
        <v>358921.2317</v>
      </c>
      <c r="N6024" s="7">
        <f>IFERROR(INDEX(Hoja1!$B$1:$E$5279,MATCH(Data!$D6024,Hoja1!$B$1:$B$5279,),MATCH(Data!N$1,Hoja1!$B$1:$E$1,)),"ND")</f>
        <v>20000</v>
      </c>
      <c r="O6024" s="7">
        <f>IFERROR(INDEX(Hoja1!$B$1:$E$5279,MATCH(Data!$D6024,Hoja1!$B$1:$B$5279,),MATCH(Data!O$1,Hoja1!$B$1:$E$1,)),"ND")</f>
        <v>0</v>
      </c>
      <c r="P6024" t="str">
        <f>VLOOKUP(D6024,Hoja2!C:E,3,0)</f>
        <v>ESTRELLAS DIAMANTE</v>
      </c>
      <c r="Q6024" s="10">
        <f>VLOOKUP(D6024,Hoja2!C:D,2,0)</f>
        <v>0</v>
      </c>
    </row>
    <row r="6025" spans="1:17" hidden="1" x14ac:dyDescent="0.2">
      <c r="A6025" s="2" t="s">
        <v>6050</v>
      </c>
      <c r="B6025" s="2" t="s">
        <v>4</v>
      </c>
      <c r="C6025" s="2">
        <v>9456</v>
      </c>
      <c r="D6025" s="2">
        <v>1463798</v>
      </c>
      <c r="E6025" s="2">
        <v>5289</v>
      </c>
      <c r="F6025" s="17" t="s">
        <v>12559</v>
      </c>
      <c r="G6025" s="2" t="s">
        <v>5</v>
      </c>
      <c r="H6025" s="2" t="s">
        <v>4</v>
      </c>
      <c r="I6025" s="2" t="s">
        <v>6</v>
      </c>
      <c r="J6025" s="2" t="s">
        <v>7</v>
      </c>
      <c r="K6025" s="2" t="s">
        <v>8</v>
      </c>
      <c r="L6025" s="2" t="s">
        <v>9</v>
      </c>
      <c r="M6025" s="7">
        <f>IFERROR(INDEX(Hoja1!$B$1:$E$5279,MATCH(Data!$D6025,Hoja1!$B$1:$B$5279,),MATCH(Data!M$1,Hoja1!$B$1:$E$1,)),"ND")</f>
        <v>25055.5167</v>
      </c>
      <c r="N6025" s="7">
        <f>IFERROR(INDEX(Hoja1!$B$1:$E$5279,MATCH(Data!$D6025,Hoja1!$B$1:$B$5279,),MATCH(Data!N$1,Hoja1!$B$1:$E$1,)),"ND")</f>
        <v>10000</v>
      </c>
      <c r="O6025" s="7">
        <f>IFERROR(INDEX(Hoja1!$B$1:$E$5279,MATCH(Data!$D6025,Hoja1!$B$1:$B$5279,),MATCH(Data!O$1,Hoja1!$B$1:$E$1,)),"ND")</f>
        <v>0</v>
      </c>
      <c r="P6025" t="str">
        <f>VLOOKUP(D6025,Hoja2!C:E,3,0)</f>
        <v>ESTRELLAS DIAMANTE</v>
      </c>
      <c r="Q6025" s="10">
        <f>VLOOKUP(D6025,Hoja2!C:D,2,0)</f>
        <v>7000</v>
      </c>
    </row>
    <row r="6026" spans="1:17" hidden="1" x14ac:dyDescent="0.2">
      <c r="A6026" s="2" t="s">
        <v>6051</v>
      </c>
      <c r="B6026" s="2" t="s">
        <v>4</v>
      </c>
      <c r="C6026" s="2">
        <v>8519</v>
      </c>
      <c r="D6026" s="2">
        <v>1464362</v>
      </c>
      <c r="E6026" s="2">
        <v>3002</v>
      </c>
      <c r="F6026" s="17" t="s">
        <v>12480</v>
      </c>
      <c r="G6026" s="2" t="s">
        <v>5</v>
      </c>
      <c r="H6026" s="2" t="s">
        <v>4</v>
      </c>
      <c r="I6026" s="2" t="s">
        <v>6</v>
      </c>
      <c r="J6026" s="2" t="s">
        <v>7</v>
      </c>
      <c r="K6026" s="2" t="s">
        <v>8</v>
      </c>
      <c r="L6026" s="2" t="s">
        <v>9</v>
      </c>
      <c r="M6026" s="7">
        <f>IFERROR(INDEX(Hoja1!$B$1:$E$5279,MATCH(Data!$D6026,Hoja1!$B$1:$B$5279,),MATCH(Data!M$1,Hoja1!$B$1:$E$1,)),"ND")</f>
        <v>600955.52500000002</v>
      </c>
      <c r="N6026" s="7">
        <f>IFERROR(INDEX(Hoja1!$B$1:$E$5279,MATCH(Data!$D6026,Hoja1!$B$1:$B$5279,),MATCH(Data!N$1,Hoja1!$B$1:$E$1,)),"ND")</f>
        <v>5000</v>
      </c>
      <c r="O6026" s="7">
        <f>IFERROR(INDEX(Hoja1!$B$1:$E$5279,MATCH(Data!$D6026,Hoja1!$B$1:$B$5279,),MATCH(Data!O$1,Hoja1!$B$1:$E$1,)),"ND")</f>
        <v>0</v>
      </c>
      <c r="P6026" t="str">
        <f>VLOOKUP(D6026,Hoja2!C:E,3,0)</f>
        <v>ESTRELLAS DIAMANTE</v>
      </c>
      <c r="Q6026" s="10">
        <f>VLOOKUP(D6026,Hoja2!C:D,2,0)</f>
        <v>16428.57</v>
      </c>
    </row>
    <row r="6027" spans="1:17" hidden="1" x14ac:dyDescent="0.2">
      <c r="A6027" s="2" t="s">
        <v>6052</v>
      </c>
      <c r="B6027" s="2" t="s">
        <v>4</v>
      </c>
      <c r="C6027" s="2">
        <v>8690</v>
      </c>
      <c r="D6027" s="2">
        <v>1464406</v>
      </c>
      <c r="E6027" s="2">
        <v>8782</v>
      </c>
      <c r="F6027" s="17" t="s">
        <v>12497</v>
      </c>
      <c r="G6027" s="2" t="s">
        <v>5</v>
      </c>
      <c r="H6027" s="2" t="s">
        <v>4</v>
      </c>
      <c r="I6027" s="2" t="s">
        <v>6</v>
      </c>
      <c r="J6027" s="2" t="s">
        <v>7</v>
      </c>
      <c r="K6027" s="2" t="s">
        <v>8</v>
      </c>
      <c r="L6027" s="2" t="s">
        <v>9</v>
      </c>
      <c r="M6027" s="7">
        <f>IFERROR(INDEX(Hoja1!$B$1:$E$5279,MATCH(Data!$D6027,Hoja1!$B$1:$B$5279,),MATCH(Data!M$1,Hoja1!$B$1:$E$1,)),"ND")</f>
        <v>67547.003200000006</v>
      </c>
      <c r="N6027" s="7">
        <f>IFERROR(INDEX(Hoja1!$B$1:$E$5279,MATCH(Data!$D6027,Hoja1!$B$1:$B$5279,),MATCH(Data!N$1,Hoja1!$B$1:$E$1,)),"ND")</f>
        <v>10000</v>
      </c>
      <c r="O6027" s="7">
        <f>IFERROR(INDEX(Hoja1!$B$1:$E$5279,MATCH(Data!$D6027,Hoja1!$B$1:$B$5279,),MATCH(Data!O$1,Hoja1!$B$1:$E$1,)),"ND")</f>
        <v>0</v>
      </c>
      <c r="P6027" t="str">
        <f>VLOOKUP(D6027,Hoja2!C:E,3,0)</f>
        <v>ESTRELLAS DIAMANTE</v>
      </c>
      <c r="Q6027" s="10">
        <f>VLOOKUP(D6027,Hoja2!C:D,2,0)</f>
        <v>20000</v>
      </c>
    </row>
    <row r="6028" spans="1:17" hidden="1" x14ac:dyDescent="0.2">
      <c r="A6028" s="2" t="s">
        <v>6053</v>
      </c>
      <c r="B6028" s="2" t="s">
        <v>4</v>
      </c>
      <c r="C6028" s="2">
        <v>9817</v>
      </c>
      <c r="D6028" s="2">
        <v>1464594</v>
      </c>
      <c r="E6028" s="2">
        <v>2066</v>
      </c>
      <c r="F6028" s="17" t="s">
        <v>12490</v>
      </c>
      <c r="G6028" s="2" t="s">
        <v>5</v>
      </c>
      <c r="H6028" s="2" t="s">
        <v>4</v>
      </c>
      <c r="I6028" s="2" t="s">
        <v>6</v>
      </c>
      <c r="J6028" s="2" t="s">
        <v>59</v>
      </c>
      <c r="K6028" s="2" t="s">
        <v>60</v>
      </c>
      <c r="L6028" s="2" t="s">
        <v>9</v>
      </c>
      <c r="M6028" s="7">
        <f>IFERROR(INDEX(Hoja1!$B$1:$E$5279,MATCH(Data!$D6028,Hoja1!$B$1:$B$5279,),MATCH(Data!M$1,Hoja1!$B$1:$E$1,)),"ND")</f>
        <v>0</v>
      </c>
      <c r="N6028" s="7">
        <f>IFERROR(INDEX(Hoja1!$B$1:$E$5279,MATCH(Data!$D6028,Hoja1!$B$1:$B$5279,),MATCH(Data!N$1,Hoja1!$B$1:$E$1,)),"ND")</f>
        <v>0</v>
      </c>
      <c r="O6028" s="7">
        <f>IFERROR(INDEX(Hoja1!$B$1:$E$5279,MATCH(Data!$D6028,Hoja1!$B$1:$B$5279,),MATCH(Data!O$1,Hoja1!$B$1:$E$1,)),"ND")</f>
        <v>0</v>
      </c>
      <c r="P6028" t="s">
        <v>12539</v>
      </c>
      <c r="Q6028" s="10">
        <f>VLOOKUP(D6028,Hoja2!C:D,2,0)</f>
        <v>6000</v>
      </c>
    </row>
    <row r="6029" spans="1:17" hidden="1" x14ac:dyDescent="0.2">
      <c r="A6029" s="2" t="s">
        <v>6054</v>
      </c>
      <c r="B6029" s="2" t="s">
        <v>4</v>
      </c>
      <c r="C6029" s="2">
        <v>7564</v>
      </c>
      <c r="D6029" s="2">
        <v>1464758</v>
      </c>
      <c r="E6029" s="2">
        <v>3704</v>
      </c>
      <c r="F6029" s="17" t="s">
        <v>12455</v>
      </c>
      <c r="G6029" s="2" t="s">
        <v>5</v>
      </c>
      <c r="H6029" s="2" t="s">
        <v>4</v>
      </c>
      <c r="I6029" s="2" t="s">
        <v>6</v>
      </c>
      <c r="J6029" s="2" t="s">
        <v>7</v>
      </c>
      <c r="K6029" s="2" t="s">
        <v>8</v>
      </c>
      <c r="L6029" s="2" t="s">
        <v>9</v>
      </c>
      <c r="M6029" s="7">
        <f>IFERROR(INDEX(Hoja1!$B$1:$E$5279,MATCH(Data!$D6029,Hoja1!$B$1:$B$5279,),MATCH(Data!M$1,Hoja1!$B$1:$E$1,)),"ND")</f>
        <v>13.41</v>
      </c>
      <c r="N6029" s="7">
        <f>IFERROR(INDEX(Hoja1!$B$1:$E$5279,MATCH(Data!$D6029,Hoja1!$B$1:$B$5279,),MATCH(Data!N$1,Hoja1!$B$1:$E$1,)),"ND")</f>
        <v>5500</v>
      </c>
      <c r="O6029" s="7">
        <f>IFERROR(INDEX(Hoja1!$B$1:$E$5279,MATCH(Data!$D6029,Hoja1!$B$1:$B$5279,),MATCH(Data!O$1,Hoja1!$B$1:$E$1,)),"ND")</f>
        <v>0</v>
      </c>
      <c r="P6029" t="str">
        <f>VLOOKUP(D6029,Hoja2!C:E,3,0)</f>
        <v>ESTRELLAS DIAMANTE</v>
      </c>
      <c r="Q6029" s="10">
        <f>VLOOKUP(D6029,Hoja2!C:D,2,0)</f>
        <v>0</v>
      </c>
    </row>
    <row r="6030" spans="1:17" hidden="1" x14ac:dyDescent="0.2">
      <c r="A6030" s="2" t="s">
        <v>6055</v>
      </c>
      <c r="B6030" s="2" t="s">
        <v>4</v>
      </c>
      <c r="C6030" s="2">
        <v>10379</v>
      </c>
      <c r="D6030" s="2">
        <v>1464825</v>
      </c>
      <c r="E6030" s="2">
        <v>1237</v>
      </c>
      <c r="F6030" s="17" t="s">
        <v>12458</v>
      </c>
      <c r="G6030" s="2" t="s">
        <v>5</v>
      </c>
      <c r="H6030" s="2" t="s">
        <v>4</v>
      </c>
      <c r="I6030" s="2" t="s">
        <v>6</v>
      </c>
      <c r="J6030" s="2" t="s">
        <v>7</v>
      </c>
      <c r="K6030" s="2" t="s">
        <v>8</v>
      </c>
      <c r="L6030" s="2" t="s">
        <v>9</v>
      </c>
      <c r="M6030" s="7">
        <f>IFERROR(INDEX(Hoja1!$B$1:$E$5279,MATCH(Data!$D6030,Hoja1!$B$1:$B$5279,),MATCH(Data!M$1,Hoja1!$B$1:$E$1,)),"ND")</f>
        <v>14121.4732</v>
      </c>
      <c r="N6030" s="7">
        <f>IFERROR(INDEX(Hoja1!$B$1:$E$5279,MATCH(Data!$D6030,Hoja1!$B$1:$B$5279,),MATCH(Data!N$1,Hoja1!$B$1:$E$1,)),"ND")</f>
        <v>10000</v>
      </c>
      <c r="O6030" s="7">
        <f>IFERROR(INDEX(Hoja1!$B$1:$E$5279,MATCH(Data!$D6030,Hoja1!$B$1:$B$5279,),MATCH(Data!O$1,Hoja1!$B$1:$E$1,)),"ND")</f>
        <v>0</v>
      </c>
      <c r="P6030" t="str">
        <f>VLOOKUP(D6030,Hoja2!C:E,3,0)</f>
        <v>ESTRELLAS DIAMANTE</v>
      </c>
      <c r="Q6030" s="10">
        <f>VLOOKUP(D6030,Hoja2!C:D,2,0)</f>
        <v>20000</v>
      </c>
    </row>
    <row r="6031" spans="1:17" hidden="1" x14ac:dyDescent="0.2">
      <c r="A6031" s="2" t="s">
        <v>6056</v>
      </c>
      <c r="B6031" s="2" t="s">
        <v>4</v>
      </c>
      <c r="C6031" s="2">
        <v>8765</v>
      </c>
      <c r="D6031" s="2">
        <v>1464828</v>
      </c>
      <c r="E6031" s="2">
        <v>8782</v>
      </c>
      <c r="F6031" s="17" t="s">
        <v>12497</v>
      </c>
      <c r="G6031" s="2" t="s">
        <v>5</v>
      </c>
      <c r="H6031" s="2" t="s">
        <v>4</v>
      </c>
      <c r="I6031" s="2" t="s">
        <v>6</v>
      </c>
      <c r="J6031" s="2" t="s">
        <v>7</v>
      </c>
      <c r="K6031" s="2" t="s">
        <v>8</v>
      </c>
      <c r="L6031" s="2" t="s">
        <v>9</v>
      </c>
      <c r="M6031" s="7">
        <f>IFERROR(INDEX(Hoja1!$B$1:$E$5279,MATCH(Data!$D6031,Hoja1!$B$1:$B$5279,),MATCH(Data!M$1,Hoja1!$B$1:$E$1,)),"ND")</f>
        <v>23391.244900000002</v>
      </c>
      <c r="N6031" s="7">
        <f>IFERROR(INDEX(Hoja1!$B$1:$E$5279,MATCH(Data!$D6031,Hoja1!$B$1:$B$5279,),MATCH(Data!N$1,Hoja1!$B$1:$E$1,)),"ND")</f>
        <v>10000</v>
      </c>
      <c r="O6031" s="7">
        <f>IFERROR(INDEX(Hoja1!$B$1:$E$5279,MATCH(Data!$D6031,Hoja1!$B$1:$B$5279,),MATCH(Data!O$1,Hoja1!$B$1:$E$1,)),"ND")</f>
        <v>0</v>
      </c>
      <c r="P6031" t="str">
        <f>VLOOKUP(D6031,Hoja2!C:E,3,0)</f>
        <v>ESTRELLAS DIAMANTE</v>
      </c>
      <c r="Q6031" s="10">
        <f>VLOOKUP(D6031,Hoja2!C:D,2,0)</f>
        <v>7000</v>
      </c>
    </row>
    <row r="6032" spans="1:17" hidden="1" x14ac:dyDescent="0.2">
      <c r="A6032" s="2" t="s">
        <v>6057</v>
      </c>
      <c r="B6032" s="2" t="s">
        <v>4</v>
      </c>
      <c r="C6032" s="2">
        <v>8870</v>
      </c>
      <c r="D6032" s="2">
        <v>1464898</v>
      </c>
      <c r="E6032" s="2">
        <v>1910</v>
      </c>
      <c r="F6032" s="17" t="s">
        <v>12475</v>
      </c>
      <c r="G6032" s="2" t="s">
        <v>5</v>
      </c>
      <c r="H6032" s="2" t="s">
        <v>4</v>
      </c>
      <c r="I6032" s="2" t="s">
        <v>6</v>
      </c>
      <c r="J6032" s="2" t="s">
        <v>7</v>
      </c>
      <c r="K6032" s="2" t="s">
        <v>8</v>
      </c>
      <c r="L6032" s="2" t="s">
        <v>9</v>
      </c>
      <c r="M6032" s="7">
        <f>IFERROR(INDEX(Hoja1!$B$1:$E$5279,MATCH(Data!$D6032,Hoja1!$B$1:$B$5279,),MATCH(Data!M$1,Hoja1!$B$1:$E$1,)),"ND")</f>
        <v>2741.1583000000001</v>
      </c>
      <c r="N6032" s="7">
        <f>IFERROR(INDEX(Hoja1!$B$1:$E$5279,MATCH(Data!$D6032,Hoja1!$B$1:$B$5279,),MATCH(Data!N$1,Hoja1!$B$1:$E$1,)),"ND")</f>
        <v>10000</v>
      </c>
      <c r="O6032" s="7">
        <f>IFERROR(INDEX(Hoja1!$B$1:$E$5279,MATCH(Data!$D6032,Hoja1!$B$1:$B$5279,),MATCH(Data!O$1,Hoja1!$B$1:$E$1,)),"ND")</f>
        <v>0</v>
      </c>
      <c r="P6032" t="str">
        <f>VLOOKUP(D6032,Hoja2!C:E,3,0)</f>
        <v>ESTRELLAS DIAMANTE</v>
      </c>
      <c r="Q6032" s="10">
        <f>VLOOKUP(D6032,Hoja2!C:D,2,0)</f>
        <v>12000</v>
      </c>
    </row>
    <row r="6033" spans="1:17" hidden="1" x14ac:dyDescent="0.2">
      <c r="A6033" s="2" t="s">
        <v>6058</v>
      </c>
      <c r="B6033" s="2" t="s">
        <v>4</v>
      </c>
      <c r="C6033" s="2">
        <v>10909</v>
      </c>
      <c r="D6033" s="2">
        <v>1465496</v>
      </c>
      <c r="E6033" s="2">
        <v>4775</v>
      </c>
      <c r="F6033" s="17" t="s">
        <v>12477</v>
      </c>
      <c r="G6033" s="2" t="s">
        <v>5</v>
      </c>
      <c r="H6033" s="2" t="s">
        <v>4</v>
      </c>
      <c r="I6033" s="2" t="s">
        <v>6</v>
      </c>
      <c r="J6033" s="2" t="s">
        <v>7</v>
      </c>
      <c r="K6033" s="2" t="s">
        <v>8</v>
      </c>
      <c r="L6033" s="2" t="s">
        <v>9</v>
      </c>
      <c r="M6033" s="7">
        <f>IFERROR(INDEX(Hoja1!$B$1:$E$5279,MATCH(Data!$D6033,Hoja1!$B$1:$B$5279,),MATCH(Data!M$1,Hoja1!$B$1:$E$1,)),"ND")</f>
        <v>57072.635000000002</v>
      </c>
      <c r="N6033" s="7">
        <f>IFERROR(INDEX(Hoja1!$B$1:$E$5279,MATCH(Data!$D6033,Hoja1!$B$1:$B$5279,),MATCH(Data!N$1,Hoja1!$B$1:$E$1,)),"ND")</f>
        <v>10000</v>
      </c>
      <c r="O6033" s="7">
        <f>IFERROR(INDEX(Hoja1!$B$1:$E$5279,MATCH(Data!$D6033,Hoja1!$B$1:$B$5279,),MATCH(Data!O$1,Hoja1!$B$1:$E$1,)),"ND")</f>
        <v>0</v>
      </c>
      <c r="P6033" t="str">
        <f>VLOOKUP(D6033,Hoja2!C:E,3,0)</f>
        <v>ESTRELLAS DIAMANTE</v>
      </c>
      <c r="Q6033" s="10">
        <f>VLOOKUP(D6033,Hoja2!C:D,2,0)</f>
        <v>8000</v>
      </c>
    </row>
    <row r="6034" spans="1:17" hidden="1" x14ac:dyDescent="0.2">
      <c r="A6034" s="2" t="s">
        <v>6059</v>
      </c>
      <c r="B6034" s="2" t="s">
        <v>4</v>
      </c>
      <c r="C6034" s="2">
        <v>10355</v>
      </c>
      <c r="D6034" s="2">
        <v>1466642</v>
      </c>
      <c r="E6034" s="2">
        <v>1237</v>
      </c>
      <c r="F6034" s="17" t="s">
        <v>12458</v>
      </c>
      <c r="G6034" s="2" t="s">
        <v>5</v>
      </c>
      <c r="H6034" s="2" t="s">
        <v>4</v>
      </c>
      <c r="I6034" s="2" t="s">
        <v>6</v>
      </c>
      <c r="J6034" s="2" t="s">
        <v>7</v>
      </c>
      <c r="K6034" s="2" t="s">
        <v>8</v>
      </c>
      <c r="L6034" s="2" t="s">
        <v>9</v>
      </c>
      <c r="M6034" s="7">
        <f>IFERROR(INDEX(Hoja1!$B$1:$E$5279,MATCH(Data!$D6034,Hoja1!$B$1:$B$5279,),MATCH(Data!M$1,Hoja1!$B$1:$E$1,)),"ND")</f>
        <v>2608.6033000000002</v>
      </c>
      <c r="N6034" s="7">
        <f>IFERROR(INDEX(Hoja1!$B$1:$E$5279,MATCH(Data!$D6034,Hoja1!$B$1:$B$5279,),MATCH(Data!N$1,Hoja1!$B$1:$E$1,)),"ND")</f>
        <v>4550</v>
      </c>
      <c r="O6034" s="7">
        <f>IFERROR(INDEX(Hoja1!$B$1:$E$5279,MATCH(Data!$D6034,Hoja1!$B$1:$B$5279,),MATCH(Data!O$1,Hoja1!$B$1:$E$1,)),"ND")</f>
        <v>0</v>
      </c>
      <c r="P6034" t="str">
        <f>VLOOKUP(D6034,Hoja2!C:E,3,0)</f>
        <v>ESTRELLAS DIAMANTE</v>
      </c>
      <c r="Q6034" s="10">
        <f>VLOOKUP(D6034,Hoja2!C:D,2,0)</f>
        <v>7390.23</v>
      </c>
    </row>
    <row r="6035" spans="1:17" hidden="1" x14ac:dyDescent="0.2">
      <c r="A6035" s="2" t="s">
        <v>6060</v>
      </c>
      <c r="B6035" s="2" t="s">
        <v>12</v>
      </c>
      <c r="C6035" s="2">
        <v>6057</v>
      </c>
      <c r="D6035" s="2">
        <v>1466860</v>
      </c>
      <c r="E6035" s="2">
        <v>8362</v>
      </c>
      <c r="F6035" s="17" t="s">
        <v>12473</v>
      </c>
      <c r="G6035" s="2" t="s">
        <v>5</v>
      </c>
      <c r="H6035" s="2" t="s">
        <v>2074</v>
      </c>
      <c r="I6035" s="2" t="s">
        <v>6</v>
      </c>
      <c r="J6035" s="2" t="s">
        <v>7</v>
      </c>
      <c r="K6035" s="2" t="s">
        <v>8</v>
      </c>
      <c r="L6035" s="2" t="s">
        <v>9</v>
      </c>
      <c r="M6035" s="7" t="str">
        <f>IFERROR(INDEX(Hoja1!$B$1:$E$5279,MATCH(Data!$D6035,Hoja1!$B$1:$B$5279,),MATCH(Data!M$1,Hoja1!$B$1:$E$1,)),"ND")</f>
        <v>ND</v>
      </c>
      <c r="N6035" s="7" t="str">
        <f>IFERROR(INDEX(Hoja1!$B$1:$E$5279,MATCH(Data!$D6035,Hoja1!$B$1:$B$5279,),MATCH(Data!N$1,Hoja1!$B$1:$E$1,)),"ND")</f>
        <v>ND</v>
      </c>
      <c r="O6035" s="7" t="str">
        <f>IFERROR(INDEX(Hoja1!$B$1:$E$5279,MATCH(Data!$D6035,Hoja1!$B$1:$B$5279,),MATCH(Data!O$1,Hoja1!$B$1:$E$1,)),"ND")</f>
        <v>ND</v>
      </c>
      <c r="P6035" t="str">
        <f>VLOOKUP(D6035,Hoja2!C:E,3,0)</f>
        <v>ESTRELLAS PATRIMONIALES</v>
      </c>
      <c r="Q6035" s="10">
        <f>VLOOKUP(D6035,Hoja2!C:D,2,0)</f>
        <v>0</v>
      </c>
    </row>
    <row r="6036" spans="1:17" hidden="1" x14ac:dyDescent="0.2">
      <c r="A6036" s="2" t="s">
        <v>6061</v>
      </c>
      <c r="B6036" s="2" t="s">
        <v>12</v>
      </c>
      <c r="C6036" s="2">
        <v>11373</v>
      </c>
      <c r="D6036" s="2">
        <v>1469631</v>
      </c>
      <c r="E6036" s="2">
        <v>2627</v>
      </c>
      <c r="F6036" s="17" t="s">
        <v>12469</v>
      </c>
      <c r="G6036" s="2" t="s">
        <v>5</v>
      </c>
      <c r="H6036" s="2" t="s">
        <v>2074</v>
      </c>
      <c r="I6036" s="2" t="s">
        <v>6</v>
      </c>
      <c r="J6036" s="2" t="s">
        <v>7</v>
      </c>
      <c r="K6036" s="2" t="s">
        <v>8</v>
      </c>
      <c r="L6036" s="2" t="s">
        <v>9</v>
      </c>
      <c r="M6036" s="7" t="str">
        <f>IFERROR(INDEX(Hoja1!$B$1:$E$5279,MATCH(Data!$D6036,Hoja1!$B$1:$B$5279,),MATCH(Data!M$1,Hoja1!$B$1:$E$1,)),"ND")</f>
        <v>ND</v>
      </c>
      <c r="N6036" s="7" t="str">
        <f>IFERROR(INDEX(Hoja1!$B$1:$E$5279,MATCH(Data!$D6036,Hoja1!$B$1:$B$5279,),MATCH(Data!N$1,Hoja1!$B$1:$E$1,)),"ND")</f>
        <v>ND</v>
      </c>
      <c r="O6036" s="7" t="str">
        <f>IFERROR(INDEX(Hoja1!$B$1:$E$5279,MATCH(Data!$D6036,Hoja1!$B$1:$B$5279,),MATCH(Data!O$1,Hoja1!$B$1:$E$1,)),"ND")</f>
        <v>ND</v>
      </c>
      <c r="P6036" t="str">
        <f>VLOOKUP(D6036,Hoja2!C:E,3,0)</f>
        <v>ESTRELLAS PATRIMONIALES</v>
      </c>
      <c r="Q6036" s="10">
        <f>VLOOKUP(D6036,Hoja2!C:D,2,0)</f>
        <v>0</v>
      </c>
    </row>
    <row r="6037" spans="1:17" hidden="1" x14ac:dyDescent="0.2">
      <c r="A6037" s="2" t="s">
        <v>6062</v>
      </c>
      <c r="B6037" s="2" t="s">
        <v>12</v>
      </c>
      <c r="C6037" s="2">
        <v>10213</v>
      </c>
      <c r="D6037" s="2">
        <v>1469805</v>
      </c>
      <c r="E6037" s="2">
        <v>1237</v>
      </c>
      <c r="F6037" s="17" t="s">
        <v>12458</v>
      </c>
      <c r="G6037" s="2" t="s">
        <v>5</v>
      </c>
      <c r="H6037" s="2" t="s">
        <v>4</v>
      </c>
      <c r="I6037" s="2" t="s">
        <v>6</v>
      </c>
      <c r="J6037" s="2" t="s">
        <v>7</v>
      </c>
      <c r="K6037" s="2" t="s">
        <v>8</v>
      </c>
      <c r="L6037" s="2" t="s">
        <v>9</v>
      </c>
      <c r="M6037" s="7" t="str">
        <f>IFERROR(INDEX(Hoja1!$B$1:$E$5279,MATCH(Data!$D6037,Hoja1!$B$1:$B$5279,),MATCH(Data!M$1,Hoja1!$B$1:$E$1,)),"ND")</f>
        <v>ND</v>
      </c>
      <c r="N6037" s="7" t="str">
        <f>IFERROR(INDEX(Hoja1!$B$1:$E$5279,MATCH(Data!$D6037,Hoja1!$B$1:$B$5279,),MATCH(Data!N$1,Hoja1!$B$1:$E$1,)),"ND")</f>
        <v>ND</v>
      </c>
      <c r="O6037" s="7" t="str">
        <f>IFERROR(INDEX(Hoja1!$B$1:$E$5279,MATCH(Data!$D6037,Hoja1!$B$1:$B$5279,),MATCH(Data!O$1,Hoja1!$B$1:$E$1,)),"ND")</f>
        <v>ND</v>
      </c>
      <c r="P6037" t="str">
        <f>VLOOKUP(D6037,Hoja2!C:E,3,0)</f>
        <v>ESTRELLAS DIAMANTE</v>
      </c>
      <c r="Q6037" s="10">
        <f>VLOOKUP(D6037,Hoja2!C:D,2,0)</f>
        <v>0</v>
      </c>
    </row>
    <row r="6038" spans="1:17" hidden="1" x14ac:dyDescent="0.2">
      <c r="A6038" s="2" t="s">
        <v>6063</v>
      </c>
      <c r="B6038" s="2" t="s">
        <v>4</v>
      </c>
      <c r="C6038" s="2">
        <v>7680</v>
      </c>
      <c r="D6038" s="2">
        <v>1470111</v>
      </c>
      <c r="E6038" s="2">
        <v>5382</v>
      </c>
      <c r="F6038" s="17" t="s">
        <v>12471</v>
      </c>
      <c r="G6038" s="2" t="s">
        <v>5</v>
      </c>
      <c r="H6038" s="2" t="s">
        <v>4</v>
      </c>
      <c r="I6038" s="2" t="s">
        <v>6</v>
      </c>
      <c r="J6038" s="2" t="s">
        <v>7</v>
      </c>
      <c r="K6038" s="2" t="s">
        <v>8</v>
      </c>
      <c r="L6038" s="2" t="s">
        <v>9</v>
      </c>
      <c r="M6038" s="7">
        <f>IFERROR(INDEX(Hoja1!$B$1:$E$5279,MATCH(Data!$D6038,Hoja1!$B$1:$B$5279,),MATCH(Data!M$1,Hoja1!$B$1:$E$1,)),"ND")</f>
        <v>404.55829999999997</v>
      </c>
      <c r="N6038" s="7">
        <f>IFERROR(INDEX(Hoja1!$B$1:$E$5279,MATCH(Data!$D6038,Hoja1!$B$1:$B$5279,),MATCH(Data!N$1,Hoja1!$B$1:$E$1,)),"ND")</f>
        <v>0</v>
      </c>
      <c r="O6038" s="7">
        <f>IFERROR(INDEX(Hoja1!$B$1:$E$5279,MATCH(Data!$D6038,Hoja1!$B$1:$B$5279,),MATCH(Data!O$1,Hoja1!$B$1:$E$1,)),"ND")</f>
        <v>182325</v>
      </c>
      <c r="P6038" t="str">
        <f>VLOOKUP(D6038,Hoja2!C:E,3,0)</f>
        <v>ESTRELLAS DIAMANTE</v>
      </c>
      <c r="Q6038" s="10">
        <f>VLOOKUP(D6038,Hoja2!C:D,2,0)</f>
        <v>9600</v>
      </c>
    </row>
    <row r="6039" spans="1:17" hidden="1" x14ac:dyDescent="0.2">
      <c r="A6039" s="2" t="s">
        <v>6064</v>
      </c>
      <c r="B6039" s="2" t="s">
        <v>12</v>
      </c>
      <c r="C6039" s="2">
        <v>2533</v>
      </c>
      <c r="D6039" s="2">
        <v>1470644</v>
      </c>
      <c r="E6039" s="2">
        <v>2627</v>
      </c>
      <c r="F6039" s="17" t="s">
        <v>12469</v>
      </c>
      <c r="G6039" s="2" t="s">
        <v>5</v>
      </c>
      <c r="H6039" s="2" t="s">
        <v>4</v>
      </c>
      <c r="I6039" s="2" t="s">
        <v>6</v>
      </c>
      <c r="J6039" s="2" t="s">
        <v>5123</v>
      </c>
      <c r="K6039" s="2" t="s">
        <v>5124</v>
      </c>
      <c r="L6039" s="2" t="s">
        <v>9</v>
      </c>
      <c r="M6039" s="7" t="str">
        <f>IFERROR(INDEX(Hoja1!$B$1:$E$5279,MATCH(Data!$D6039,Hoja1!$B$1:$B$5279,),MATCH(Data!M$1,Hoja1!$B$1:$E$1,)),"ND")</f>
        <v>ND</v>
      </c>
      <c r="N6039" s="7" t="str">
        <f>IFERROR(INDEX(Hoja1!$B$1:$E$5279,MATCH(Data!$D6039,Hoja1!$B$1:$B$5279,),MATCH(Data!N$1,Hoja1!$B$1:$E$1,)),"ND")</f>
        <v>ND</v>
      </c>
      <c r="O6039" s="7" t="str">
        <f>IFERROR(INDEX(Hoja1!$B$1:$E$5279,MATCH(Data!$D6039,Hoja1!$B$1:$B$5279,),MATCH(Data!O$1,Hoja1!$B$1:$E$1,)),"ND")</f>
        <v>ND</v>
      </c>
      <c r="P6039" t="s">
        <v>12539</v>
      </c>
      <c r="Q6039" s="10">
        <f>VLOOKUP(D6039,Hoja2!C:D,2,0)</f>
        <v>0</v>
      </c>
    </row>
    <row r="6040" spans="1:17" hidden="1" x14ac:dyDescent="0.2">
      <c r="A6040" s="2" t="s">
        <v>6065</v>
      </c>
      <c r="B6040" s="2" t="s">
        <v>4</v>
      </c>
      <c r="C6040" s="2">
        <v>10286</v>
      </c>
      <c r="D6040" s="2">
        <v>1470900</v>
      </c>
      <c r="E6040" s="2">
        <v>1237</v>
      </c>
      <c r="F6040" s="17" t="s">
        <v>12458</v>
      </c>
      <c r="G6040" s="2" t="s">
        <v>5</v>
      </c>
      <c r="H6040" s="2" t="s">
        <v>4</v>
      </c>
      <c r="I6040" s="2" t="s">
        <v>6</v>
      </c>
      <c r="J6040" s="2" t="s">
        <v>7</v>
      </c>
      <c r="K6040" s="2" t="s">
        <v>8</v>
      </c>
      <c r="L6040" s="2" t="s">
        <v>9</v>
      </c>
      <c r="M6040" s="7">
        <f>IFERROR(INDEX(Hoja1!$B$1:$E$5279,MATCH(Data!$D6040,Hoja1!$B$1:$B$5279,),MATCH(Data!M$1,Hoja1!$B$1:$E$1,)),"ND")</f>
        <v>68109.298200000005</v>
      </c>
      <c r="N6040" s="7">
        <f>IFERROR(INDEX(Hoja1!$B$1:$E$5279,MATCH(Data!$D6040,Hoja1!$B$1:$B$5279,),MATCH(Data!N$1,Hoja1!$B$1:$E$1,)),"ND")</f>
        <v>10000</v>
      </c>
      <c r="O6040" s="7">
        <f>IFERROR(INDEX(Hoja1!$B$1:$E$5279,MATCH(Data!$D6040,Hoja1!$B$1:$B$5279,),MATCH(Data!O$1,Hoja1!$B$1:$E$1,)),"ND")</f>
        <v>0</v>
      </c>
      <c r="P6040" t="str">
        <f>VLOOKUP(D6040,Hoja2!C:E,3,0)</f>
        <v>ESTRELLAS DIAMANTE</v>
      </c>
      <c r="Q6040" s="10">
        <f>VLOOKUP(D6040,Hoja2!C:D,2,0)</f>
        <v>0</v>
      </c>
    </row>
    <row r="6041" spans="1:17" hidden="1" x14ac:dyDescent="0.2">
      <c r="A6041" s="2" t="s">
        <v>6066</v>
      </c>
      <c r="B6041" s="2" t="s">
        <v>4</v>
      </c>
      <c r="C6041" s="2">
        <v>7687</v>
      </c>
      <c r="D6041" s="2">
        <v>1471400</v>
      </c>
      <c r="E6041" s="2">
        <v>5382</v>
      </c>
      <c r="F6041" s="17" t="s">
        <v>12471</v>
      </c>
      <c r="G6041" s="2" t="s">
        <v>5</v>
      </c>
      <c r="H6041" s="2" t="s">
        <v>4</v>
      </c>
      <c r="I6041" s="2" t="s">
        <v>6</v>
      </c>
      <c r="J6041" s="2" t="s">
        <v>7</v>
      </c>
      <c r="K6041" s="2" t="s">
        <v>8</v>
      </c>
      <c r="L6041" s="2" t="s">
        <v>9</v>
      </c>
      <c r="M6041" s="7">
        <f>IFERROR(INDEX(Hoja1!$B$1:$E$5279,MATCH(Data!$D6041,Hoja1!$B$1:$B$5279,),MATCH(Data!M$1,Hoja1!$B$1:$E$1,)),"ND")</f>
        <v>5760.5182999999997</v>
      </c>
      <c r="N6041" s="7">
        <f>IFERROR(INDEX(Hoja1!$B$1:$E$5279,MATCH(Data!$D6041,Hoja1!$B$1:$B$5279,),MATCH(Data!N$1,Hoja1!$B$1:$E$1,)),"ND")</f>
        <v>12000</v>
      </c>
      <c r="O6041" s="7">
        <f>IFERROR(INDEX(Hoja1!$B$1:$E$5279,MATCH(Data!$D6041,Hoja1!$B$1:$B$5279,),MATCH(Data!O$1,Hoja1!$B$1:$E$1,)),"ND")</f>
        <v>0</v>
      </c>
      <c r="P6041" t="str">
        <f>VLOOKUP(D6041,Hoja2!C:E,3,0)</f>
        <v>ESTRELLAS DIAMANTE</v>
      </c>
      <c r="Q6041" s="10">
        <f>VLOOKUP(D6041,Hoja2!C:D,2,0)</f>
        <v>7647.64</v>
      </c>
    </row>
    <row r="6042" spans="1:17" x14ac:dyDescent="0.2">
      <c r="A6042" s="2" t="s">
        <v>6067</v>
      </c>
      <c r="B6042" s="2" t="s">
        <v>4</v>
      </c>
      <c r="C6042" s="2">
        <v>10694</v>
      </c>
      <c r="D6042" s="2">
        <v>1471815</v>
      </c>
      <c r="E6042" s="2">
        <v>7900</v>
      </c>
      <c r="F6042" s="17" t="s">
        <v>12557</v>
      </c>
      <c r="G6042" s="2" t="s">
        <v>5</v>
      </c>
      <c r="H6042" s="2" t="s">
        <v>4</v>
      </c>
      <c r="I6042" s="2" t="s">
        <v>6</v>
      </c>
      <c r="J6042" s="2" t="s">
        <v>7</v>
      </c>
      <c r="K6042" s="2" t="s">
        <v>8</v>
      </c>
      <c r="L6042" s="2" t="s">
        <v>9</v>
      </c>
      <c r="M6042" s="7">
        <f>IFERROR(INDEX(Hoja1!$B$1:$E$5279,MATCH(Data!$D6042,Hoja1!$B$1:$B$5279,),MATCH(Data!M$1,Hoja1!$B$1:$E$1,)),"ND")</f>
        <v>231765.07320000001</v>
      </c>
      <c r="N6042" s="7">
        <f>IFERROR(INDEX(Hoja1!$B$1:$E$5279,MATCH(Data!$D6042,Hoja1!$B$1:$B$5279,),MATCH(Data!N$1,Hoja1!$B$1:$E$1,)),"ND")</f>
        <v>4000</v>
      </c>
      <c r="O6042" s="7">
        <f>IFERROR(INDEX(Hoja1!$B$1:$E$5279,MATCH(Data!$D6042,Hoja1!$B$1:$B$5279,),MATCH(Data!O$1,Hoja1!$B$1:$E$1,)),"ND")</f>
        <v>0</v>
      </c>
      <c r="P6042" t="str">
        <f>VLOOKUP(D6042,Hoja2!C:E,3,0)</f>
        <v>ESTRELLAS DIAMANTE</v>
      </c>
      <c r="Q6042" s="10">
        <f>VLOOKUP(D6042,Hoja2!C:D,2,0)</f>
        <v>8000</v>
      </c>
    </row>
    <row r="6043" spans="1:17" hidden="1" x14ac:dyDescent="0.2">
      <c r="A6043" s="2" t="s">
        <v>6068</v>
      </c>
      <c r="B6043" s="2" t="s">
        <v>4</v>
      </c>
      <c r="C6043" s="2">
        <v>10641</v>
      </c>
      <c r="D6043" s="2">
        <v>1472650</v>
      </c>
      <c r="E6043" s="2">
        <v>2938</v>
      </c>
      <c r="F6043" s="17" t="s">
        <v>12484</v>
      </c>
      <c r="G6043" s="2" t="s">
        <v>5</v>
      </c>
      <c r="H6043" s="2" t="s">
        <v>4</v>
      </c>
      <c r="I6043" s="2" t="s">
        <v>6</v>
      </c>
      <c r="J6043" s="2" t="s">
        <v>7</v>
      </c>
      <c r="K6043" s="2" t="s">
        <v>8</v>
      </c>
      <c r="L6043" s="2" t="s">
        <v>9</v>
      </c>
      <c r="M6043" s="7">
        <f>IFERROR(INDEX(Hoja1!$B$1:$E$5279,MATCH(Data!$D6043,Hoja1!$B$1:$B$5279,),MATCH(Data!M$1,Hoja1!$B$1:$E$1,)),"ND")</f>
        <v>5011.7349999999997</v>
      </c>
      <c r="N6043" s="7">
        <f>IFERROR(INDEX(Hoja1!$B$1:$E$5279,MATCH(Data!$D6043,Hoja1!$B$1:$B$5279,),MATCH(Data!N$1,Hoja1!$B$1:$E$1,)),"ND")</f>
        <v>11250</v>
      </c>
      <c r="O6043" s="7">
        <f>IFERROR(INDEX(Hoja1!$B$1:$E$5279,MATCH(Data!$D6043,Hoja1!$B$1:$B$5279,),MATCH(Data!O$1,Hoja1!$B$1:$E$1,)),"ND")</f>
        <v>369611.19</v>
      </c>
      <c r="P6043" t="str">
        <f>VLOOKUP(D6043,Hoja2!C:E,3,0)</f>
        <v>ESTRELLAS DIAMANTE</v>
      </c>
      <c r="Q6043" s="10">
        <f>VLOOKUP(D6043,Hoja2!C:D,2,0)</f>
        <v>3500</v>
      </c>
    </row>
    <row r="6044" spans="1:17" hidden="1" x14ac:dyDescent="0.2">
      <c r="A6044" s="2" t="s">
        <v>6069</v>
      </c>
      <c r="B6044" s="2" t="s">
        <v>12</v>
      </c>
      <c r="C6044" s="2">
        <v>1942</v>
      </c>
      <c r="D6044" s="2">
        <v>1472669</v>
      </c>
      <c r="E6044" s="2">
        <v>8655</v>
      </c>
      <c r="F6044" s="17" t="s">
        <v>12453</v>
      </c>
      <c r="G6044" s="2" t="s">
        <v>5</v>
      </c>
      <c r="H6044" s="2" t="s">
        <v>2074</v>
      </c>
      <c r="I6044" s="2" t="s">
        <v>6</v>
      </c>
      <c r="J6044" s="2" t="s">
        <v>7</v>
      </c>
      <c r="K6044" s="2" t="s">
        <v>8</v>
      </c>
      <c r="L6044" s="2" t="s">
        <v>9</v>
      </c>
      <c r="M6044" s="7" t="str">
        <f>IFERROR(INDEX(Hoja1!$B$1:$E$5279,MATCH(Data!$D6044,Hoja1!$B$1:$B$5279,),MATCH(Data!M$1,Hoja1!$B$1:$E$1,)),"ND")</f>
        <v>ND</v>
      </c>
      <c r="N6044" s="7" t="str">
        <f>IFERROR(INDEX(Hoja1!$B$1:$E$5279,MATCH(Data!$D6044,Hoja1!$B$1:$B$5279,),MATCH(Data!N$1,Hoja1!$B$1:$E$1,)),"ND")</f>
        <v>ND</v>
      </c>
      <c r="O6044" s="7" t="str">
        <f>IFERROR(INDEX(Hoja1!$B$1:$E$5279,MATCH(Data!$D6044,Hoja1!$B$1:$B$5279,),MATCH(Data!O$1,Hoja1!$B$1:$E$1,)),"ND")</f>
        <v>ND</v>
      </c>
      <c r="P6044" t="str">
        <f>VLOOKUP(D6044,Hoja2!C:E,3,0)</f>
        <v>ESTRELLAS PATRIMONIALES</v>
      </c>
      <c r="Q6044" s="10">
        <f>VLOOKUP(D6044,Hoja2!C:D,2,0)</f>
        <v>0</v>
      </c>
    </row>
    <row r="6045" spans="1:17" hidden="1" x14ac:dyDescent="0.2">
      <c r="A6045" s="2" t="s">
        <v>6070</v>
      </c>
      <c r="B6045" s="2" t="s">
        <v>4</v>
      </c>
      <c r="C6045" s="2">
        <v>9278</v>
      </c>
      <c r="D6045" s="2">
        <v>1473837</v>
      </c>
      <c r="E6045" s="2">
        <v>5289</v>
      </c>
      <c r="F6045" s="17" t="s">
        <v>12559</v>
      </c>
      <c r="G6045" s="2" t="s">
        <v>5</v>
      </c>
      <c r="H6045" s="2" t="s">
        <v>4</v>
      </c>
      <c r="I6045" s="2" t="s">
        <v>6</v>
      </c>
      <c r="J6045" s="2" t="s">
        <v>7</v>
      </c>
      <c r="K6045" s="2" t="s">
        <v>8</v>
      </c>
      <c r="L6045" s="2" t="s">
        <v>9</v>
      </c>
      <c r="M6045" s="7">
        <f>IFERROR(INDEX(Hoja1!$B$1:$E$5279,MATCH(Data!$D6045,Hoja1!$B$1:$B$5279,),MATCH(Data!M$1,Hoja1!$B$1:$E$1,)),"ND")</f>
        <v>94786.043300000005</v>
      </c>
      <c r="N6045" s="7">
        <f>IFERROR(INDEX(Hoja1!$B$1:$E$5279,MATCH(Data!$D6045,Hoja1!$B$1:$B$5279,),MATCH(Data!N$1,Hoja1!$B$1:$E$1,)),"ND")</f>
        <v>0</v>
      </c>
      <c r="O6045" s="7">
        <f>IFERROR(INDEX(Hoja1!$B$1:$E$5279,MATCH(Data!$D6045,Hoja1!$B$1:$B$5279,),MATCH(Data!O$1,Hoja1!$B$1:$E$1,)),"ND")</f>
        <v>0</v>
      </c>
      <c r="P6045" t="str">
        <f>VLOOKUP(D6045,Hoja2!C:E,3,0)</f>
        <v>ESTRELLAS DIAMANTE</v>
      </c>
      <c r="Q6045" s="10">
        <f>VLOOKUP(D6045,Hoja2!C:D,2,0)</f>
        <v>0</v>
      </c>
    </row>
    <row r="6046" spans="1:17" hidden="1" x14ac:dyDescent="0.2">
      <c r="A6046" s="2" t="s">
        <v>6071</v>
      </c>
      <c r="B6046" s="2" t="s">
        <v>4</v>
      </c>
      <c r="C6046" s="2">
        <v>8763</v>
      </c>
      <c r="D6046" s="2">
        <v>1474006</v>
      </c>
      <c r="E6046" s="2">
        <v>8782</v>
      </c>
      <c r="F6046" s="17" t="s">
        <v>12497</v>
      </c>
      <c r="G6046" s="2" t="s">
        <v>5</v>
      </c>
      <c r="H6046" s="2" t="s">
        <v>4</v>
      </c>
      <c r="I6046" s="2" t="s">
        <v>6</v>
      </c>
      <c r="J6046" s="2" t="s">
        <v>7</v>
      </c>
      <c r="K6046" s="2" t="s">
        <v>8</v>
      </c>
      <c r="L6046" s="2" t="s">
        <v>9</v>
      </c>
      <c r="M6046" s="7">
        <f>IFERROR(INDEX(Hoja1!$B$1:$E$5279,MATCH(Data!$D6046,Hoja1!$B$1:$B$5279,),MATCH(Data!M$1,Hoja1!$B$1:$E$1,)),"ND")</f>
        <v>1006.2317</v>
      </c>
      <c r="N6046" s="7">
        <f>IFERROR(INDEX(Hoja1!$B$1:$E$5279,MATCH(Data!$D6046,Hoja1!$B$1:$B$5279,),MATCH(Data!N$1,Hoja1!$B$1:$E$1,)),"ND")</f>
        <v>2000</v>
      </c>
      <c r="O6046" s="7">
        <f>IFERROR(INDEX(Hoja1!$B$1:$E$5279,MATCH(Data!$D6046,Hoja1!$B$1:$B$5279,),MATCH(Data!O$1,Hoja1!$B$1:$E$1,)),"ND")</f>
        <v>106260</v>
      </c>
      <c r="P6046" t="str">
        <f>VLOOKUP(D6046,Hoja2!C:E,3,0)</f>
        <v>ESTRELLAS DIAMANTE</v>
      </c>
      <c r="Q6046" s="10">
        <f>VLOOKUP(D6046,Hoja2!C:D,2,0)</f>
        <v>0</v>
      </c>
    </row>
    <row r="6047" spans="1:17" hidden="1" x14ac:dyDescent="0.2">
      <c r="A6047" s="2" t="s">
        <v>6072</v>
      </c>
      <c r="B6047" s="2" t="s">
        <v>4</v>
      </c>
      <c r="C6047" s="2">
        <v>9780</v>
      </c>
      <c r="D6047" s="2">
        <v>1474056</v>
      </c>
      <c r="E6047" s="2">
        <v>2066</v>
      </c>
      <c r="F6047" s="17" t="s">
        <v>12490</v>
      </c>
      <c r="G6047" s="2" t="s">
        <v>5</v>
      </c>
      <c r="H6047" s="2" t="s">
        <v>4</v>
      </c>
      <c r="I6047" s="2" t="s">
        <v>6</v>
      </c>
      <c r="J6047" s="2" t="s">
        <v>7</v>
      </c>
      <c r="K6047" s="2" t="s">
        <v>8</v>
      </c>
      <c r="L6047" s="2" t="s">
        <v>9</v>
      </c>
      <c r="M6047" s="7">
        <f>IFERROR(INDEX(Hoja1!$B$1:$E$5279,MATCH(Data!$D6047,Hoja1!$B$1:$B$5279,),MATCH(Data!M$1,Hoja1!$B$1:$E$1,)),"ND")</f>
        <v>2666.1649000000002</v>
      </c>
      <c r="N6047" s="7">
        <f>IFERROR(INDEX(Hoja1!$B$1:$E$5279,MATCH(Data!$D6047,Hoja1!$B$1:$B$5279,),MATCH(Data!N$1,Hoja1!$B$1:$E$1,)),"ND")</f>
        <v>15000</v>
      </c>
      <c r="O6047" s="7">
        <f>IFERROR(INDEX(Hoja1!$B$1:$E$5279,MATCH(Data!$D6047,Hoja1!$B$1:$B$5279,),MATCH(Data!O$1,Hoja1!$B$1:$E$1,)),"ND")</f>
        <v>484875</v>
      </c>
      <c r="P6047" t="str">
        <f>VLOOKUP(D6047,Hoja2!C:E,3,0)</f>
        <v>ESTRELLAS DIAMANTE</v>
      </c>
      <c r="Q6047" s="10">
        <f>VLOOKUP(D6047,Hoja2!C:D,2,0)</f>
        <v>15000</v>
      </c>
    </row>
    <row r="6048" spans="1:17" hidden="1" x14ac:dyDescent="0.2">
      <c r="A6048" s="2" t="s">
        <v>6073</v>
      </c>
      <c r="B6048" s="2" t="s">
        <v>12</v>
      </c>
      <c r="C6048" s="2">
        <v>9770</v>
      </c>
      <c r="D6048" s="2">
        <v>1474331</v>
      </c>
      <c r="E6048" s="2">
        <v>2066</v>
      </c>
      <c r="F6048" s="17" t="s">
        <v>12490</v>
      </c>
      <c r="G6048" s="2" t="s">
        <v>5</v>
      </c>
      <c r="H6048" s="2" t="s">
        <v>4</v>
      </c>
      <c r="I6048" s="2" t="s">
        <v>6</v>
      </c>
      <c r="J6048" s="2" t="s">
        <v>7</v>
      </c>
      <c r="K6048" s="2" t="s">
        <v>8</v>
      </c>
      <c r="L6048" s="2" t="s">
        <v>9</v>
      </c>
      <c r="M6048" s="7" t="str">
        <f>IFERROR(INDEX(Hoja1!$B$1:$E$5279,MATCH(Data!$D6048,Hoja1!$B$1:$B$5279,),MATCH(Data!M$1,Hoja1!$B$1:$E$1,)),"ND")</f>
        <v>ND</v>
      </c>
      <c r="N6048" s="7" t="str">
        <f>IFERROR(INDEX(Hoja1!$B$1:$E$5279,MATCH(Data!$D6048,Hoja1!$B$1:$B$5279,),MATCH(Data!N$1,Hoja1!$B$1:$E$1,)),"ND")</f>
        <v>ND</v>
      </c>
      <c r="O6048" s="7" t="str">
        <f>IFERROR(INDEX(Hoja1!$B$1:$E$5279,MATCH(Data!$D6048,Hoja1!$B$1:$B$5279,),MATCH(Data!O$1,Hoja1!$B$1:$E$1,)),"ND")</f>
        <v>ND</v>
      </c>
      <c r="P6048" t="str">
        <f>VLOOKUP(D6048,Hoja2!C:E,3,0)</f>
        <v>ESTRELLAS DIAMANTE</v>
      </c>
      <c r="Q6048" s="10">
        <f>VLOOKUP(D6048,Hoja2!C:D,2,0)</f>
        <v>6000</v>
      </c>
    </row>
    <row r="6049" spans="1:17" hidden="1" x14ac:dyDescent="0.2">
      <c r="A6049" s="2" t="s">
        <v>6074</v>
      </c>
      <c r="B6049" s="2" t="s">
        <v>4</v>
      </c>
      <c r="C6049" s="2">
        <v>7413</v>
      </c>
      <c r="D6049" s="2">
        <v>1475539</v>
      </c>
      <c r="E6049" s="2">
        <v>4775</v>
      </c>
      <c r="F6049" s="17" t="s">
        <v>12477</v>
      </c>
      <c r="G6049" s="2" t="s">
        <v>5</v>
      </c>
      <c r="H6049" s="2" t="s">
        <v>4</v>
      </c>
      <c r="I6049" s="2" t="s">
        <v>6</v>
      </c>
      <c r="J6049" s="2" t="s">
        <v>7</v>
      </c>
      <c r="K6049" s="2" t="s">
        <v>8</v>
      </c>
      <c r="L6049" s="2" t="s">
        <v>9</v>
      </c>
      <c r="M6049" s="7">
        <f>IFERROR(INDEX(Hoja1!$B$1:$E$5279,MATCH(Data!$D6049,Hoja1!$B$1:$B$5279,),MATCH(Data!M$1,Hoja1!$B$1:$E$1,)),"ND")</f>
        <v>101.08669999999999</v>
      </c>
      <c r="N6049" s="7">
        <f>IFERROR(INDEX(Hoja1!$B$1:$E$5279,MATCH(Data!$D6049,Hoja1!$B$1:$B$5279,),MATCH(Data!N$1,Hoja1!$B$1:$E$1,)),"ND")</f>
        <v>0</v>
      </c>
      <c r="O6049" s="7">
        <f>IFERROR(INDEX(Hoja1!$B$1:$E$5279,MATCH(Data!$D6049,Hoja1!$B$1:$B$5279,),MATCH(Data!O$1,Hoja1!$B$1:$E$1,)),"ND")</f>
        <v>0</v>
      </c>
      <c r="P6049" t="str">
        <f>VLOOKUP(D6049,Hoja2!C:E,3,0)</f>
        <v>ESTRELLAS DIAMANTE</v>
      </c>
      <c r="Q6049" s="10">
        <f>VLOOKUP(D6049,Hoja2!C:D,2,0)</f>
        <v>30000</v>
      </c>
    </row>
    <row r="6050" spans="1:17" hidden="1" x14ac:dyDescent="0.2">
      <c r="A6050" s="2" t="s">
        <v>6075</v>
      </c>
      <c r="B6050" s="2" t="s">
        <v>4</v>
      </c>
      <c r="C6050" s="2">
        <v>8283</v>
      </c>
      <c r="D6050" s="2">
        <v>1475589</v>
      </c>
      <c r="E6050" s="2">
        <v>3002</v>
      </c>
      <c r="F6050" s="17" t="s">
        <v>12480</v>
      </c>
      <c r="G6050" s="2" t="s">
        <v>5</v>
      </c>
      <c r="H6050" s="2" t="s">
        <v>4</v>
      </c>
      <c r="I6050" s="2" t="s">
        <v>6</v>
      </c>
      <c r="J6050" s="2" t="s">
        <v>7</v>
      </c>
      <c r="K6050" s="2" t="s">
        <v>8</v>
      </c>
      <c r="L6050" s="2" t="s">
        <v>9</v>
      </c>
      <c r="M6050" s="7">
        <f>IFERROR(INDEX(Hoja1!$B$1:$E$5279,MATCH(Data!$D6050,Hoja1!$B$1:$B$5279,),MATCH(Data!M$1,Hoja1!$B$1:$E$1,)),"ND")</f>
        <v>2989.8083000000001</v>
      </c>
      <c r="N6050" s="7">
        <f>IFERROR(INDEX(Hoja1!$B$1:$E$5279,MATCH(Data!$D6050,Hoja1!$B$1:$B$5279,),MATCH(Data!N$1,Hoja1!$B$1:$E$1,)),"ND")</f>
        <v>0</v>
      </c>
      <c r="O6050" s="7">
        <f>IFERROR(INDEX(Hoja1!$B$1:$E$5279,MATCH(Data!$D6050,Hoja1!$B$1:$B$5279,),MATCH(Data!O$1,Hoja1!$B$1:$E$1,)),"ND")</f>
        <v>0</v>
      </c>
      <c r="P6050" t="str">
        <f>VLOOKUP(D6050,Hoja2!C:E,3,0)</f>
        <v>ESTRELLAS DIAMANTE</v>
      </c>
      <c r="Q6050" s="10">
        <f>VLOOKUP(D6050,Hoja2!C:D,2,0)</f>
        <v>5000</v>
      </c>
    </row>
    <row r="6051" spans="1:17" hidden="1" x14ac:dyDescent="0.2">
      <c r="A6051" s="2" t="s">
        <v>6076</v>
      </c>
      <c r="B6051" s="2" t="s">
        <v>4</v>
      </c>
      <c r="C6051" s="2">
        <v>8921</v>
      </c>
      <c r="D6051" s="2">
        <v>1475814</v>
      </c>
      <c r="E6051" s="2">
        <v>1910</v>
      </c>
      <c r="F6051" s="17" t="s">
        <v>12475</v>
      </c>
      <c r="G6051" s="2" t="s">
        <v>5</v>
      </c>
      <c r="H6051" s="2" t="s">
        <v>4</v>
      </c>
      <c r="I6051" s="2" t="s">
        <v>6</v>
      </c>
      <c r="J6051" s="2" t="s">
        <v>7</v>
      </c>
      <c r="K6051" s="2" t="s">
        <v>8</v>
      </c>
      <c r="L6051" s="2" t="s">
        <v>9</v>
      </c>
      <c r="M6051" s="7">
        <f>IFERROR(INDEX(Hoja1!$B$1:$E$5279,MATCH(Data!$D6051,Hoja1!$B$1:$B$5279,),MATCH(Data!M$1,Hoja1!$B$1:$E$1,)),"ND")</f>
        <v>892.98</v>
      </c>
      <c r="N6051" s="7">
        <f>IFERROR(INDEX(Hoja1!$B$1:$E$5279,MATCH(Data!$D6051,Hoja1!$B$1:$B$5279,),MATCH(Data!N$1,Hoja1!$B$1:$E$1,)),"ND")</f>
        <v>12000</v>
      </c>
      <c r="O6051" s="7">
        <f>IFERROR(INDEX(Hoja1!$B$1:$E$5279,MATCH(Data!$D6051,Hoja1!$B$1:$B$5279,),MATCH(Data!O$1,Hoja1!$B$1:$E$1,)),"ND")</f>
        <v>0</v>
      </c>
      <c r="P6051" t="str">
        <f>VLOOKUP(D6051,Hoja2!C:E,3,0)</f>
        <v>ESTRELLAS DIAMANTE</v>
      </c>
      <c r="Q6051" s="10">
        <f>VLOOKUP(D6051,Hoja2!C:D,2,0)</f>
        <v>8500</v>
      </c>
    </row>
    <row r="6052" spans="1:17" hidden="1" x14ac:dyDescent="0.2">
      <c r="A6052" s="2" t="s">
        <v>6077</v>
      </c>
      <c r="B6052" s="2" t="s">
        <v>4</v>
      </c>
      <c r="C6052" s="2">
        <v>8743</v>
      </c>
      <c r="D6052" s="2">
        <v>1475926</v>
      </c>
      <c r="E6052" s="2">
        <v>8782</v>
      </c>
      <c r="F6052" s="17" t="s">
        <v>12497</v>
      </c>
      <c r="G6052" s="2" t="s">
        <v>5</v>
      </c>
      <c r="H6052" s="2" t="s">
        <v>4</v>
      </c>
      <c r="I6052" s="2" t="s">
        <v>6</v>
      </c>
      <c r="J6052" s="2" t="s">
        <v>7</v>
      </c>
      <c r="K6052" s="2" t="s">
        <v>8</v>
      </c>
      <c r="L6052" s="2" t="s">
        <v>9</v>
      </c>
      <c r="M6052" s="7">
        <f>IFERROR(INDEX(Hoja1!$B$1:$E$5279,MATCH(Data!$D6052,Hoja1!$B$1:$B$5279,),MATCH(Data!M$1,Hoja1!$B$1:$E$1,)),"ND")</f>
        <v>10941.443300000001</v>
      </c>
      <c r="N6052" s="7">
        <f>IFERROR(INDEX(Hoja1!$B$1:$E$5279,MATCH(Data!$D6052,Hoja1!$B$1:$B$5279,),MATCH(Data!N$1,Hoja1!$B$1:$E$1,)),"ND")</f>
        <v>10000</v>
      </c>
      <c r="O6052" s="7">
        <f>IFERROR(INDEX(Hoja1!$B$1:$E$5279,MATCH(Data!$D6052,Hoja1!$B$1:$B$5279,),MATCH(Data!O$1,Hoja1!$B$1:$E$1,)),"ND")</f>
        <v>0</v>
      </c>
      <c r="P6052" t="str">
        <f>VLOOKUP(D6052,Hoja2!C:E,3,0)</f>
        <v>ESTRELLAS DIAMANTE</v>
      </c>
      <c r="Q6052" s="10">
        <f>VLOOKUP(D6052,Hoja2!C:D,2,0)</f>
        <v>7000</v>
      </c>
    </row>
    <row r="6053" spans="1:17" hidden="1" x14ac:dyDescent="0.2">
      <c r="A6053" s="2" t="s">
        <v>6078</v>
      </c>
      <c r="B6053" s="2" t="s">
        <v>4</v>
      </c>
      <c r="C6053" s="2">
        <v>9935</v>
      </c>
      <c r="D6053" s="2">
        <v>1476048</v>
      </c>
      <c r="E6053" s="2">
        <v>2066</v>
      </c>
      <c r="F6053" s="17" t="s">
        <v>12490</v>
      </c>
      <c r="G6053" s="2" t="s">
        <v>5</v>
      </c>
      <c r="H6053" s="2" t="s">
        <v>4</v>
      </c>
      <c r="I6053" s="2" t="s">
        <v>6</v>
      </c>
      <c r="J6053" s="2" t="s">
        <v>7</v>
      </c>
      <c r="K6053" s="2" t="s">
        <v>8</v>
      </c>
      <c r="L6053" s="2" t="s">
        <v>9</v>
      </c>
      <c r="M6053" s="7">
        <f>IFERROR(INDEX(Hoja1!$B$1:$E$5279,MATCH(Data!$D6053,Hoja1!$B$1:$B$5279,),MATCH(Data!M$1,Hoja1!$B$1:$E$1,)),"ND")</f>
        <v>2588.7582000000002</v>
      </c>
      <c r="N6053" s="7">
        <f>IFERROR(INDEX(Hoja1!$B$1:$E$5279,MATCH(Data!$D6053,Hoja1!$B$1:$B$5279,),MATCH(Data!N$1,Hoja1!$B$1:$E$1,)),"ND")</f>
        <v>0</v>
      </c>
      <c r="O6053" s="7">
        <f>IFERROR(INDEX(Hoja1!$B$1:$E$5279,MATCH(Data!$D6053,Hoja1!$B$1:$B$5279,),MATCH(Data!O$1,Hoja1!$B$1:$E$1,)),"ND")</f>
        <v>650000</v>
      </c>
      <c r="P6053" t="str">
        <f>VLOOKUP(D6053,Hoja2!C:E,3,0)</f>
        <v>ESTRELLAS DIAMANTE</v>
      </c>
      <c r="Q6053" s="10">
        <f>VLOOKUP(D6053,Hoja2!C:D,2,0)</f>
        <v>37060.5</v>
      </c>
    </row>
    <row r="6054" spans="1:17" hidden="1" x14ac:dyDescent="0.2">
      <c r="A6054" s="2" t="s">
        <v>6079</v>
      </c>
      <c r="B6054" s="2" t="s">
        <v>4</v>
      </c>
      <c r="C6054" s="2">
        <v>8691</v>
      </c>
      <c r="D6054" s="2">
        <v>1476053</v>
      </c>
      <c r="E6054" s="2">
        <v>8782</v>
      </c>
      <c r="F6054" s="17" t="s">
        <v>12497</v>
      </c>
      <c r="G6054" s="2" t="s">
        <v>5</v>
      </c>
      <c r="H6054" s="2" t="s">
        <v>4</v>
      </c>
      <c r="I6054" s="2" t="s">
        <v>6</v>
      </c>
      <c r="J6054" s="2" t="s">
        <v>7</v>
      </c>
      <c r="K6054" s="2" t="s">
        <v>8</v>
      </c>
      <c r="L6054" s="2" t="s">
        <v>9</v>
      </c>
      <c r="M6054" s="7">
        <f>IFERROR(INDEX(Hoja1!$B$1:$E$5279,MATCH(Data!$D6054,Hoja1!$B$1:$B$5279,),MATCH(Data!M$1,Hoja1!$B$1:$E$1,)),"ND")</f>
        <v>6486.6131999999998</v>
      </c>
      <c r="N6054" s="7">
        <f>IFERROR(INDEX(Hoja1!$B$1:$E$5279,MATCH(Data!$D6054,Hoja1!$B$1:$B$5279,),MATCH(Data!N$1,Hoja1!$B$1:$E$1,)),"ND")</f>
        <v>10000</v>
      </c>
      <c r="O6054" s="7">
        <f>IFERROR(INDEX(Hoja1!$B$1:$E$5279,MATCH(Data!$D6054,Hoja1!$B$1:$B$5279,),MATCH(Data!O$1,Hoja1!$B$1:$E$1,)),"ND")</f>
        <v>0</v>
      </c>
      <c r="P6054" t="str">
        <f>VLOOKUP(D6054,Hoja2!C:E,3,0)</f>
        <v>ESTRELLAS DIAMANTE</v>
      </c>
      <c r="Q6054" s="10">
        <f>VLOOKUP(D6054,Hoja2!C:D,2,0)</f>
        <v>9842</v>
      </c>
    </row>
    <row r="6055" spans="1:17" hidden="1" x14ac:dyDescent="0.2">
      <c r="A6055" s="2" t="s">
        <v>6080</v>
      </c>
      <c r="B6055" s="2" t="s">
        <v>12</v>
      </c>
      <c r="C6055" s="2">
        <v>471</v>
      </c>
      <c r="D6055" s="2">
        <v>1476866</v>
      </c>
      <c r="E6055" s="2">
        <v>1910</v>
      </c>
      <c r="F6055" s="17" t="s">
        <v>12475</v>
      </c>
      <c r="G6055" s="2" t="s">
        <v>5</v>
      </c>
      <c r="H6055" s="2" t="s">
        <v>2074</v>
      </c>
      <c r="I6055" s="2" t="s">
        <v>6</v>
      </c>
      <c r="J6055" s="2" t="s">
        <v>7</v>
      </c>
      <c r="K6055" s="2" t="s">
        <v>8</v>
      </c>
      <c r="L6055" s="2" t="s">
        <v>9</v>
      </c>
      <c r="M6055" s="7" t="str">
        <f>IFERROR(INDEX(Hoja1!$B$1:$E$5279,MATCH(Data!$D6055,Hoja1!$B$1:$B$5279,),MATCH(Data!M$1,Hoja1!$B$1:$E$1,)),"ND")</f>
        <v>ND</v>
      </c>
      <c r="N6055" s="7" t="str">
        <f>IFERROR(INDEX(Hoja1!$B$1:$E$5279,MATCH(Data!$D6055,Hoja1!$B$1:$B$5279,),MATCH(Data!N$1,Hoja1!$B$1:$E$1,)),"ND")</f>
        <v>ND</v>
      </c>
      <c r="O6055" s="7" t="str">
        <f>IFERROR(INDEX(Hoja1!$B$1:$E$5279,MATCH(Data!$D6055,Hoja1!$B$1:$B$5279,),MATCH(Data!O$1,Hoja1!$B$1:$E$1,)),"ND")</f>
        <v>ND</v>
      </c>
      <c r="P6055" t="str">
        <f>VLOOKUP(D6055,Hoja2!C:E,3,0)</f>
        <v>ESTRELLAS PATRIMONIALES</v>
      </c>
      <c r="Q6055" s="10">
        <f>VLOOKUP(D6055,Hoja2!C:D,2,0)</f>
        <v>0</v>
      </c>
    </row>
    <row r="6056" spans="1:17" hidden="1" x14ac:dyDescent="0.2">
      <c r="A6056" s="2" t="s">
        <v>6081</v>
      </c>
      <c r="B6056" s="2" t="s">
        <v>12</v>
      </c>
      <c r="C6056" s="2">
        <v>10556</v>
      </c>
      <c r="D6056" s="2">
        <v>1477219</v>
      </c>
      <c r="E6056" s="2">
        <v>5382</v>
      </c>
      <c r="F6056" s="17" t="s">
        <v>12471</v>
      </c>
      <c r="G6056" s="2" t="s">
        <v>5</v>
      </c>
      <c r="H6056" s="2" t="s">
        <v>2074</v>
      </c>
      <c r="I6056" s="2" t="s">
        <v>6</v>
      </c>
      <c r="J6056" s="2" t="s">
        <v>7</v>
      </c>
      <c r="K6056" s="2" t="s">
        <v>8</v>
      </c>
      <c r="L6056" s="2" t="s">
        <v>9</v>
      </c>
      <c r="M6056" s="7" t="str">
        <f>IFERROR(INDEX(Hoja1!$B$1:$E$5279,MATCH(Data!$D6056,Hoja1!$B$1:$B$5279,),MATCH(Data!M$1,Hoja1!$B$1:$E$1,)),"ND")</f>
        <v>ND</v>
      </c>
      <c r="N6056" s="7" t="str">
        <f>IFERROR(INDEX(Hoja1!$B$1:$E$5279,MATCH(Data!$D6056,Hoja1!$B$1:$B$5279,),MATCH(Data!N$1,Hoja1!$B$1:$E$1,)),"ND")</f>
        <v>ND</v>
      </c>
      <c r="O6056" s="7" t="str">
        <f>IFERROR(INDEX(Hoja1!$B$1:$E$5279,MATCH(Data!$D6056,Hoja1!$B$1:$B$5279,),MATCH(Data!O$1,Hoja1!$B$1:$E$1,)),"ND")</f>
        <v>ND</v>
      </c>
      <c r="P6056" t="str">
        <f>VLOOKUP(D6056,Hoja2!C:E,3,0)</f>
        <v>ESTRELLAS PATRIMONIALES</v>
      </c>
      <c r="Q6056" s="10">
        <f>VLOOKUP(D6056,Hoja2!C:D,2,0)</f>
        <v>0</v>
      </c>
    </row>
    <row r="6057" spans="1:17" hidden="1" x14ac:dyDescent="0.2">
      <c r="A6057" s="2" t="s">
        <v>6082</v>
      </c>
      <c r="B6057" s="2" t="s">
        <v>12</v>
      </c>
      <c r="C6057" s="2">
        <v>8283</v>
      </c>
      <c r="D6057" s="2">
        <v>1477738</v>
      </c>
      <c r="E6057" s="2">
        <v>3002</v>
      </c>
      <c r="F6057" s="17" t="s">
        <v>12480</v>
      </c>
      <c r="G6057" s="2" t="s">
        <v>5</v>
      </c>
      <c r="H6057" s="2" t="s">
        <v>4</v>
      </c>
      <c r="I6057" s="2" t="s">
        <v>6</v>
      </c>
      <c r="J6057" s="2" t="s">
        <v>7</v>
      </c>
      <c r="K6057" s="2" t="s">
        <v>8</v>
      </c>
      <c r="L6057" s="2" t="s">
        <v>9</v>
      </c>
      <c r="M6057" s="7" t="str">
        <f>IFERROR(INDEX(Hoja1!$B$1:$E$5279,MATCH(Data!$D6057,Hoja1!$B$1:$B$5279,),MATCH(Data!M$1,Hoja1!$B$1:$E$1,)),"ND")</f>
        <v>ND</v>
      </c>
      <c r="N6057" s="7" t="str">
        <f>IFERROR(INDEX(Hoja1!$B$1:$E$5279,MATCH(Data!$D6057,Hoja1!$B$1:$B$5279,),MATCH(Data!N$1,Hoja1!$B$1:$E$1,)),"ND")</f>
        <v>ND</v>
      </c>
      <c r="O6057" s="7" t="str">
        <f>IFERROR(INDEX(Hoja1!$B$1:$E$5279,MATCH(Data!$D6057,Hoja1!$B$1:$B$5279,),MATCH(Data!O$1,Hoja1!$B$1:$E$1,)),"ND")</f>
        <v>ND</v>
      </c>
      <c r="P6057" t="str">
        <f>VLOOKUP(D6057,Hoja2!C:E,3,0)</f>
        <v>ESTRELLAS DIAMANTE</v>
      </c>
      <c r="Q6057" s="10">
        <f>VLOOKUP(D6057,Hoja2!C:D,2,0)</f>
        <v>0</v>
      </c>
    </row>
    <row r="6058" spans="1:17" hidden="1" x14ac:dyDescent="0.2">
      <c r="A6058" s="2" t="s">
        <v>6083</v>
      </c>
      <c r="B6058" s="2" t="s">
        <v>4</v>
      </c>
      <c r="C6058" s="2">
        <v>8766</v>
      </c>
      <c r="D6058" s="2">
        <v>1478170</v>
      </c>
      <c r="E6058" s="2">
        <v>8782</v>
      </c>
      <c r="F6058" s="17" t="s">
        <v>12497</v>
      </c>
      <c r="G6058" s="2" t="s">
        <v>5</v>
      </c>
      <c r="H6058" s="2" t="s">
        <v>4</v>
      </c>
      <c r="I6058" s="2" t="s">
        <v>6</v>
      </c>
      <c r="J6058" s="2" t="s">
        <v>7</v>
      </c>
      <c r="K6058" s="2" t="s">
        <v>8</v>
      </c>
      <c r="L6058" s="2" t="s">
        <v>9</v>
      </c>
      <c r="M6058" s="7">
        <f>IFERROR(INDEX(Hoja1!$B$1:$E$5279,MATCH(Data!$D6058,Hoja1!$B$1:$B$5279,),MATCH(Data!M$1,Hoja1!$B$1:$E$1,)),"ND")</f>
        <v>94.909899999999993</v>
      </c>
      <c r="N6058" s="7">
        <f>IFERROR(INDEX(Hoja1!$B$1:$E$5279,MATCH(Data!$D6058,Hoja1!$B$1:$B$5279,),MATCH(Data!N$1,Hoja1!$B$1:$E$1,)),"ND")</f>
        <v>10000</v>
      </c>
      <c r="O6058" s="7">
        <f>IFERROR(INDEX(Hoja1!$B$1:$E$5279,MATCH(Data!$D6058,Hoja1!$B$1:$B$5279,),MATCH(Data!O$1,Hoja1!$B$1:$E$1,)),"ND")</f>
        <v>0</v>
      </c>
      <c r="P6058" t="str">
        <f>VLOOKUP(D6058,Hoja2!C:E,3,0)</f>
        <v>ESTRELLAS DIAMANTE</v>
      </c>
      <c r="Q6058" s="10">
        <f>VLOOKUP(D6058,Hoja2!C:D,2,0)</f>
        <v>8800</v>
      </c>
    </row>
    <row r="6059" spans="1:17" hidden="1" x14ac:dyDescent="0.2">
      <c r="A6059" s="2" t="s">
        <v>6084</v>
      </c>
      <c r="B6059" s="2" t="s">
        <v>4</v>
      </c>
      <c r="C6059" s="2">
        <v>10487</v>
      </c>
      <c r="D6059" s="2">
        <v>1478494</v>
      </c>
      <c r="E6059" s="2">
        <v>1237</v>
      </c>
      <c r="F6059" s="17" t="s">
        <v>12458</v>
      </c>
      <c r="G6059" s="2" t="s">
        <v>5</v>
      </c>
      <c r="H6059" s="2" t="s">
        <v>4</v>
      </c>
      <c r="I6059" s="2" t="s">
        <v>6</v>
      </c>
      <c r="J6059" s="2" t="s">
        <v>7</v>
      </c>
      <c r="K6059" s="2" t="s">
        <v>8</v>
      </c>
      <c r="L6059" s="2" t="s">
        <v>9</v>
      </c>
      <c r="M6059" s="7">
        <f>IFERROR(INDEX(Hoja1!$B$1:$E$5279,MATCH(Data!$D6059,Hoja1!$B$1:$B$5279,),MATCH(Data!M$1,Hoja1!$B$1:$E$1,)),"ND")</f>
        <v>71978.419899999994</v>
      </c>
      <c r="N6059" s="7">
        <f>IFERROR(INDEX(Hoja1!$B$1:$E$5279,MATCH(Data!$D6059,Hoja1!$B$1:$B$5279,),MATCH(Data!N$1,Hoja1!$B$1:$E$1,)),"ND")</f>
        <v>5000</v>
      </c>
      <c r="O6059" s="7">
        <f>IFERROR(INDEX(Hoja1!$B$1:$E$5279,MATCH(Data!$D6059,Hoja1!$B$1:$B$5279,),MATCH(Data!O$1,Hoja1!$B$1:$E$1,)),"ND")</f>
        <v>0</v>
      </c>
      <c r="P6059" t="str">
        <f>VLOOKUP(D6059,Hoja2!C:E,3,0)</f>
        <v>ESTRELLAS DIAMANTE</v>
      </c>
      <c r="Q6059" s="10">
        <f>VLOOKUP(D6059,Hoja2!C:D,2,0)</f>
        <v>0</v>
      </c>
    </row>
    <row r="6060" spans="1:17" hidden="1" x14ac:dyDescent="0.2">
      <c r="A6060" s="2" t="s">
        <v>6085</v>
      </c>
      <c r="B6060" s="2" t="s">
        <v>4</v>
      </c>
      <c r="C6060" s="2">
        <v>9971</v>
      </c>
      <c r="D6060" s="2">
        <v>1478915</v>
      </c>
      <c r="E6060" s="2">
        <v>2066</v>
      </c>
      <c r="F6060" s="17" t="s">
        <v>12490</v>
      </c>
      <c r="G6060" s="2" t="s">
        <v>5</v>
      </c>
      <c r="H6060" s="2" t="s">
        <v>4</v>
      </c>
      <c r="I6060" s="2" t="s">
        <v>6</v>
      </c>
      <c r="J6060" s="2" t="s">
        <v>7</v>
      </c>
      <c r="K6060" s="2" t="s">
        <v>8</v>
      </c>
      <c r="L6060" s="2" t="s">
        <v>9</v>
      </c>
      <c r="M6060" s="7">
        <f>IFERROR(INDEX(Hoja1!$B$1:$E$5279,MATCH(Data!$D6060,Hoja1!$B$1:$B$5279,),MATCH(Data!M$1,Hoja1!$B$1:$E$1,)),"ND")</f>
        <v>918.08169999999996</v>
      </c>
      <c r="N6060" s="7">
        <f>IFERROR(INDEX(Hoja1!$B$1:$E$5279,MATCH(Data!$D6060,Hoja1!$B$1:$B$5279,),MATCH(Data!N$1,Hoja1!$B$1:$E$1,)),"ND")</f>
        <v>10000</v>
      </c>
      <c r="O6060" s="7">
        <f>IFERROR(INDEX(Hoja1!$B$1:$E$5279,MATCH(Data!$D6060,Hoja1!$B$1:$B$5279,),MATCH(Data!O$1,Hoja1!$B$1:$E$1,)),"ND")</f>
        <v>0</v>
      </c>
      <c r="P6060" t="str">
        <f>VLOOKUP(D6060,Hoja2!C:E,3,0)</f>
        <v>ESTRELLAS DIAMANTE</v>
      </c>
      <c r="Q6060" s="10">
        <f>VLOOKUP(D6060,Hoja2!C:D,2,0)</f>
        <v>23000</v>
      </c>
    </row>
    <row r="6061" spans="1:17" hidden="1" x14ac:dyDescent="0.2">
      <c r="A6061" s="2" t="s">
        <v>6086</v>
      </c>
      <c r="B6061" s="2" t="s">
        <v>4</v>
      </c>
      <c r="C6061" s="2">
        <v>9713</v>
      </c>
      <c r="D6061" s="2">
        <v>1479960</v>
      </c>
      <c r="E6061" s="2">
        <v>5501</v>
      </c>
      <c r="F6061" s="17" t="s">
        <v>12486</v>
      </c>
      <c r="G6061" s="2" t="s">
        <v>5</v>
      </c>
      <c r="H6061" s="2" t="s">
        <v>4</v>
      </c>
      <c r="I6061" s="2" t="s">
        <v>6</v>
      </c>
      <c r="J6061" s="2" t="s">
        <v>7</v>
      </c>
      <c r="K6061" s="2" t="s">
        <v>8</v>
      </c>
      <c r="L6061" s="2" t="s">
        <v>9</v>
      </c>
      <c r="M6061" s="7">
        <f>IFERROR(INDEX(Hoja1!$B$1:$E$5279,MATCH(Data!$D6061,Hoja1!$B$1:$B$5279,),MATCH(Data!M$1,Hoja1!$B$1:$E$1,)),"ND")</f>
        <v>4904.6017000000002</v>
      </c>
      <c r="N6061" s="7">
        <f>IFERROR(INDEX(Hoja1!$B$1:$E$5279,MATCH(Data!$D6061,Hoja1!$B$1:$B$5279,),MATCH(Data!N$1,Hoja1!$B$1:$E$1,)),"ND")</f>
        <v>4400</v>
      </c>
      <c r="O6061" s="7">
        <f>IFERROR(INDEX(Hoja1!$B$1:$E$5279,MATCH(Data!$D6061,Hoja1!$B$1:$B$5279,),MATCH(Data!O$1,Hoja1!$B$1:$E$1,)),"ND")</f>
        <v>0</v>
      </c>
      <c r="P6061" t="str">
        <f>VLOOKUP(D6061,Hoja2!C:E,3,0)</f>
        <v>ESTRELLAS DIAMANTE</v>
      </c>
      <c r="Q6061" s="10">
        <f>VLOOKUP(D6061,Hoja2!C:D,2,0)</f>
        <v>3000</v>
      </c>
    </row>
    <row r="6062" spans="1:17" hidden="1" x14ac:dyDescent="0.2">
      <c r="A6062" s="2" t="s">
        <v>6087</v>
      </c>
      <c r="B6062" s="2" t="s">
        <v>4</v>
      </c>
      <c r="C6062" s="2">
        <v>10361</v>
      </c>
      <c r="D6062" s="2">
        <v>1481063</v>
      </c>
      <c r="E6062" s="2">
        <v>1237</v>
      </c>
      <c r="F6062" s="17" t="s">
        <v>12458</v>
      </c>
      <c r="G6062" s="2" t="s">
        <v>5</v>
      </c>
      <c r="H6062" s="2" t="s">
        <v>4</v>
      </c>
      <c r="I6062" s="2" t="s">
        <v>6</v>
      </c>
      <c r="J6062" s="2" t="s">
        <v>7</v>
      </c>
      <c r="K6062" s="2" t="s">
        <v>8</v>
      </c>
      <c r="L6062" s="2" t="s">
        <v>9</v>
      </c>
      <c r="M6062" s="7">
        <f>IFERROR(INDEX(Hoja1!$B$1:$E$5279,MATCH(Data!$D6062,Hoja1!$B$1:$B$5279,),MATCH(Data!M$1,Hoja1!$B$1:$E$1,)),"ND")</f>
        <v>50698.053200000002</v>
      </c>
      <c r="N6062" s="7">
        <f>IFERROR(INDEX(Hoja1!$B$1:$E$5279,MATCH(Data!$D6062,Hoja1!$B$1:$B$5279,),MATCH(Data!N$1,Hoja1!$B$1:$E$1,)),"ND")</f>
        <v>4600</v>
      </c>
      <c r="O6062" s="7">
        <f>IFERROR(INDEX(Hoja1!$B$1:$E$5279,MATCH(Data!$D6062,Hoja1!$B$1:$B$5279,),MATCH(Data!O$1,Hoja1!$B$1:$E$1,)),"ND")</f>
        <v>0</v>
      </c>
      <c r="P6062" t="str">
        <f>VLOOKUP(D6062,Hoja2!C:E,3,0)</f>
        <v>ESTRELLAS DIAMANTE</v>
      </c>
      <c r="Q6062" s="10">
        <f>VLOOKUP(D6062,Hoja2!C:D,2,0)</f>
        <v>0</v>
      </c>
    </row>
    <row r="6063" spans="1:17" hidden="1" x14ac:dyDescent="0.2">
      <c r="A6063" s="2" t="s">
        <v>6088</v>
      </c>
      <c r="B6063" s="2" t="s">
        <v>4</v>
      </c>
      <c r="C6063" s="2">
        <v>9524</v>
      </c>
      <c r="D6063" s="2">
        <v>1481721</v>
      </c>
      <c r="E6063" s="2">
        <v>2066</v>
      </c>
      <c r="F6063" s="17" t="s">
        <v>12490</v>
      </c>
      <c r="G6063" s="2" t="s">
        <v>5</v>
      </c>
      <c r="H6063" s="2" t="s">
        <v>4</v>
      </c>
      <c r="I6063" s="2" t="s">
        <v>6</v>
      </c>
      <c r="J6063" s="2" t="s">
        <v>7</v>
      </c>
      <c r="K6063" s="2" t="s">
        <v>8</v>
      </c>
      <c r="L6063" s="2" t="s">
        <v>9</v>
      </c>
      <c r="M6063" s="7">
        <f>IFERROR(INDEX(Hoja1!$B$1:$E$5279,MATCH(Data!$D6063,Hoja1!$B$1:$B$5279,),MATCH(Data!M$1,Hoja1!$B$1:$E$1,)),"ND")</f>
        <v>936.61829999999998</v>
      </c>
      <c r="N6063" s="7">
        <f>IFERROR(INDEX(Hoja1!$B$1:$E$5279,MATCH(Data!$D6063,Hoja1!$B$1:$B$5279,),MATCH(Data!N$1,Hoja1!$B$1:$E$1,)),"ND")</f>
        <v>10000</v>
      </c>
      <c r="O6063" s="7">
        <f>IFERROR(INDEX(Hoja1!$B$1:$E$5279,MATCH(Data!$D6063,Hoja1!$B$1:$B$5279,),MATCH(Data!O$1,Hoja1!$B$1:$E$1,)),"ND")</f>
        <v>206500</v>
      </c>
      <c r="P6063" t="str">
        <f>VLOOKUP(D6063,Hoja2!C:E,3,0)</f>
        <v>ESTRELLAS DIAMANTE</v>
      </c>
      <c r="Q6063" s="10">
        <f>VLOOKUP(D6063,Hoja2!C:D,2,0)</f>
        <v>6000</v>
      </c>
    </row>
    <row r="6064" spans="1:17" hidden="1" x14ac:dyDescent="0.2">
      <c r="A6064" s="2" t="s">
        <v>6089</v>
      </c>
      <c r="B6064" s="2" t="s">
        <v>4</v>
      </c>
      <c r="C6064" s="2">
        <v>7470</v>
      </c>
      <c r="D6064" s="2">
        <v>1482039</v>
      </c>
      <c r="E6064" s="2">
        <v>3704</v>
      </c>
      <c r="F6064" s="17" t="s">
        <v>12455</v>
      </c>
      <c r="G6064" s="2" t="s">
        <v>5</v>
      </c>
      <c r="H6064" s="2" t="s">
        <v>4</v>
      </c>
      <c r="I6064" s="2" t="s">
        <v>6</v>
      </c>
      <c r="J6064" s="2" t="s">
        <v>7</v>
      </c>
      <c r="K6064" s="2" t="s">
        <v>8</v>
      </c>
      <c r="L6064" s="2" t="s">
        <v>9</v>
      </c>
      <c r="M6064" s="7">
        <f>IFERROR(INDEX(Hoja1!$B$1:$E$5279,MATCH(Data!$D6064,Hoja1!$B$1:$B$5279,),MATCH(Data!M$1,Hoja1!$B$1:$E$1,)),"ND")</f>
        <v>31632.268199999999</v>
      </c>
      <c r="N6064" s="7">
        <f>IFERROR(INDEX(Hoja1!$B$1:$E$5279,MATCH(Data!$D6064,Hoja1!$B$1:$B$5279,),MATCH(Data!N$1,Hoja1!$B$1:$E$1,)),"ND")</f>
        <v>3000</v>
      </c>
      <c r="O6064" s="7">
        <f>IFERROR(INDEX(Hoja1!$B$1:$E$5279,MATCH(Data!$D6064,Hoja1!$B$1:$B$5279,),MATCH(Data!O$1,Hoja1!$B$1:$E$1,)),"ND")</f>
        <v>0</v>
      </c>
      <c r="P6064" t="str">
        <f>VLOOKUP(D6064,Hoja2!C:E,3,0)</f>
        <v>ESTRELLAS DIAMANTE</v>
      </c>
      <c r="Q6064" s="10">
        <f>VLOOKUP(D6064,Hoja2!C:D,2,0)</f>
        <v>6000</v>
      </c>
    </row>
    <row r="6065" spans="1:17" hidden="1" x14ac:dyDescent="0.2">
      <c r="A6065" s="2" t="s">
        <v>6090</v>
      </c>
      <c r="B6065" s="2" t="s">
        <v>12</v>
      </c>
      <c r="C6065" s="2">
        <v>4499</v>
      </c>
      <c r="D6065" s="2">
        <v>1482106</v>
      </c>
      <c r="E6065" s="2">
        <v>6856</v>
      </c>
      <c r="F6065" s="17" t="s">
        <v>12494</v>
      </c>
      <c r="G6065" s="2" t="s">
        <v>5</v>
      </c>
      <c r="H6065" s="2" t="s">
        <v>2074</v>
      </c>
      <c r="I6065" s="2" t="s">
        <v>6</v>
      </c>
      <c r="J6065" s="2" t="s">
        <v>7</v>
      </c>
      <c r="K6065" s="2" t="s">
        <v>8</v>
      </c>
      <c r="L6065" s="2" t="s">
        <v>9</v>
      </c>
      <c r="M6065" s="7" t="str">
        <f>IFERROR(INDEX(Hoja1!$B$1:$E$5279,MATCH(Data!$D6065,Hoja1!$B$1:$B$5279,),MATCH(Data!M$1,Hoja1!$B$1:$E$1,)),"ND")</f>
        <v>ND</v>
      </c>
      <c r="N6065" s="7" t="str">
        <f>IFERROR(INDEX(Hoja1!$B$1:$E$5279,MATCH(Data!$D6065,Hoja1!$B$1:$B$5279,),MATCH(Data!N$1,Hoja1!$B$1:$E$1,)),"ND")</f>
        <v>ND</v>
      </c>
      <c r="O6065" s="7" t="str">
        <f>IFERROR(INDEX(Hoja1!$B$1:$E$5279,MATCH(Data!$D6065,Hoja1!$B$1:$B$5279,),MATCH(Data!O$1,Hoja1!$B$1:$E$1,)),"ND")</f>
        <v>ND</v>
      </c>
      <c r="P6065" t="str">
        <f>VLOOKUP(D6065,Hoja2!C:E,3,0)</f>
        <v>ESTRELLAS PATRIMONIALES</v>
      </c>
      <c r="Q6065" s="10">
        <f>VLOOKUP(D6065,Hoja2!C:D,2,0)</f>
        <v>0</v>
      </c>
    </row>
    <row r="6066" spans="1:17" hidden="1" x14ac:dyDescent="0.2">
      <c r="A6066" s="2" t="s">
        <v>6091</v>
      </c>
      <c r="B6066" s="2" t="s">
        <v>4</v>
      </c>
      <c r="C6066" s="2">
        <v>10492</v>
      </c>
      <c r="D6066" s="2">
        <v>1482188</v>
      </c>
      <c r="E6066" s="2">
        <v>1237</v>
      </c>
      <c r="F6066" s="17" t="s">
        <v>12458</v>
      </c>
      <c r="G6066" s="2" t="s">
        <v>5</v>
      </c>
      <c r="H6066" s="2" t="s">
        <v>4</v>
      </c>
      <c r="I6066" s="2" t="s">
        <v>6</v>
      </c>
      <c r="J6066" s="2" t="s">
        <v>7</v>
      </c>
      <c r="K6066" s="2" t="s">
        <v>8</v>
      </c>
      <c r="L6066" s="2" t="s">
        <v>9</v>
      </c>
      <c r="M6066" s="7">
        <f>IFERROR(INDEX(Hoja1!$B$1:$E$5279,MATCH(Data!$D6066,Hoja1!$B$1:$B$5279,),MATCH(Data!M$1,Hoja1!$B$1:$E$1,)),"ND")</f>
        <v>19487.046600000001</v>
      </c>
      <c r="N6066" s="7">
        <f>IFERROR(INDEX(Hoja1!$B$1:$E$5279,MATCH(Data!$D6066,Hoja1!$B$1:$B$5279,),MATCH(Data!N$1,Hoja1!$B$1:$E$1,)),"ND")</f>
        <v>0</v>
      </c>
      <c r="O6066" s="7">
        <f>IFERROR(INDEX(Hoja1!$B$1:$E$5279,MATCH(Data!$D6066,Hoja1!$B$1:$B$5279,),MATCH(Data!O$1,Hoja1!$B$1:$E$1,)),"ND")</f>
        <v>0</v>
      </c>
      <c r="P6066" t="str">
        <f>VLOOKUP(D6066,Hoja2!C:E,3,0)</f>
        <v>ESTRELLAS DIAMANTE</v>
      </c>
      <c r="Q6066" s="10">
        <f>VLOOKUP(D6066,Hoja2!C:D,2,0)</f>
        <v>9000</v>
      </c>
    </row>
    <row r="6067" spans="1:17" hidden="1" x14ac:dyDescent="0.2">
      <c r="A6067" s="2" t="s">
        <v>6092</v>
      </c>
      <c r="B6067" s="2" t="s">
        <v>4</v>
      </c>
      <c r="C6067" s="2">
        <v>10397</v>
      </c>
      <c r="D6067" s="2">
        <v>1482214</v>
      </c>
      <c r="E6067" s="2">
        <v>1237</v>
      </c>
      <c r="F6067" s="17" t="s">
        <v>12458</v>
      </c>
      <c r="G6067" s="2" t="s">
        <v>5</v>
      </c>
      <c r="H6067" s="2" t="s">
        <v>4</v>
      </c>
      <c r="I6067" s="2" t="s">
        <v>6</v>
      </c>
      <c r="J6067" s="2" t="s">
        <v>7</v>
      </c>
      <c r="K6067" s="2" t="s">
        <v>8</v>
      </c>
      <c r="L6067" s="2" t="s">
        <v>9</v>
      </c>
      <c r="M6067" s="7">
        <f>IFERROR(INDEX(Hoja1!$B$1:$E$5279,MATCH(Data!$D6067,Hoja1!$B$1:$B$5279,),MATCH(Data!M$1,Hoja1!$B$1:$E$1,)),"ND")</f>
        <v>3117.1867000000002</v>
      </c>
      <c r="N6067" s="7">
        <f>IFERROR(INDEX(Hoja1!$B$1:$E$5279,MATCH(Data!$D6067,Hoja1!$B$1:$B$5279,),MATCH(Data!N$1,Hoja1!$B$1:$E$1,)),"ND")</f>
        <v>10000</v>
      </c>
      <c r="O6067" s="7">
        <f>IFERROR(INDEX(Hoja1!$B$1:$E$5279,MATCH(Data!$D6067,Hoja1!$B$1:$B$5279,),MATCH(Data!O$1,Hoja1!$B$1:$E$1,)),"ND")</f>
        <v>0</v>
      </c>
      <c r="P6067" t="str">
        <f>VLOOKUP(D6067,Hoja2!C:E,3,0)</f>
        <v>ESTRELLAS DIAMANTE</v>
      </c>
      <c r="Q6067" s="10">
        <f>VLOOKUP(D6067,Hoja2!C:D,2,0)</f>
        <v>10000</v>
      </c>
    </row>
    <row r="6068" spans="1:17" hidden="1" x14ac:dyDescent="0.2">
      <c r="A6068" s="2" t="s">
        <v>6093</v>
      </c>
      <c r="B6068" s="2" t="s">
        <v>4</v>
      </c>
      <c r="C6068" s="2">
        <v>7927</v>
      </c>
      <c r="D6068" s="2">
        <v>1482344</v>
      </c>
      <c r="E6068" s="2">
        <v>2938</v>
      </c>
      <c r="F6068" s="17" t="s">
        <v>12484</v>
      </c>
      <c r="G6068" s="2" t="s">
        <v>5</v>
      </c>
      <c r="H6068" s="2" t="s">
        <v>4</v>
      </c>
      <c r="I6068" s="2" t="s">
        <v>6</v>
      </c>
      <c r="J6068" s="2" t="s">
        <v>7</v>
      </c>
      <c r="K6068" s="2" t="s">
        <v>8</v>
      </c>
      <c r="L6068" s="2" t="s">
        <v>9</v>
      </c>
      <c r="M6068" s="7">
        <f>IFERROR(INDEX(Hoja1!$B$1:$E$5279,MATCH(Data!$D6068,Hoja1!$B$1:$B$5279,),MATCH(Data!M$1,Hoja1!$B$1:$E$1,)),"ND")</f>
        <v>30736.896700000001</v>
      </c>
      <c r="N6068" s="7">
        <f>IFERROR(INDEX(Hoja1!$B$1:$E$5279,MATCH(Data!$D6068,Hoja1!$B$1:$B$5279,),MATCH(Data!N$1,Hoja1!$B$1:$E$1,)),"ND")</f>
        <v>5000</v>
      </c>
      <c r="O6068" s="7">
        <f>IFERROR(INDEX(Hoja1!$B$1:$E$5279,MATCH(Data!$D6068,Hoja1!$B$1:$B$5279,),MATCH(Data!O$1,Hoja1!$B$1:$E$1,)),"ND")</f>
        <v>0</v>
      </c>
      <c r="P6068" t="str">
        <f>VLOOKUP(D6068,Hoja2!C:E,3,0)</f>
        <v>ESTRELLAS DIAMANTE</v>
      </c>
      <c r="Q6068" s="10">
        <f>VLOOKUP(D6068,Hoja2!C:D,2,0)</f>
        <v>12000</v>
      </c>
    </row>
    <row r="6069" spans="1:17" hidden="1" x14ac:dyDescent="0.2">
      <c r="A6069" s="2" t="s">
        <v>6094</v>
      </c>
      <c r="B6069" s="2" t="s">
        <v>4</v>
      </c>
      <c r="C6069" s="2">
        <v>10409</v>
      </c>
      <c r="D6069" s="2">
        <v>1483425</v>
      </c>
      <c r="E6069" s="2">
        <v>1237</v>
      </c>
      <c r="F6069" s="17" t="s">
        <v>12458</v>
      </c>
      <c r="G6069" s="2" t="s">
        <v>5</v>
      </c>
      <c r="H6069" s="2" t="s">
        <v>4</v>
      </c>
      <c r="I6069" s="2" t="s">
        <v>6</v>
      </c>
      <c r="J6069" s="2" t="s">
        <v>7</v>
      </c>
      <c r="K6069" s="2" t="s">
        <v>8</v>
      </c>
      <c r="L6069" s="2" t="s">
        <v>9</v>
      </c>
      <c r="M6069" s="7">
        <f>IFERROR(INDEX(Hoja1!$B$1:$E$5279,MATCH(Data!$D6069,Hoja1!$B$1:$B$5279,),MATCH(Data!M$1,Hoja1!$B$1:$E$1,)),"ND")</f>
        <v>40985.318200000002</v>
      </c>
      <c r="N6069" s="7">
        <f>IFERROR(INDEX(Hoja1!$B$1:$E$5279,MATCH(Data!$D6069,Hoja1!$B$1:$B$5279,),MATCH(Data!N$1,Hoja1!$B$1:$E$1,)),"ND")</f>
        <v>10000</v>
      </c>
      <c r="O6069" s="7">
        <f>IFERROR(INDEX(Hoja1!$B$1:$E$5279,MATCH(Data!$D6069,Hoja1!$B$1:$B$5279,),MATCH(Data!O$1,Hoja1!$B$1:$E$1,)),"ND")</f>
        <v>0</v>
      </c>
      <c r="P6069" t="str">
        <f>VLOOKUP(D6069,Hoja2!C:E,3,0)</f>
        <v>ESTRELLAS DIAMANTE</v>
      </c>
      <c r="Q6069" s="10">
        <f>VLOOKUP(D6069,Hoja2!C:D,2,0)</f>
        <v>0</v>
      </c>
    </row>
    <row r="6070" spans="1:17" hidden="1" x14ac:dyDescent="0.2">
      <c r="A6070" s="2" t="s">
        <v>6095</v>
      </c>
      <c r="B6070" s="2" t="s">
        <v>4</v>
      </c>
      <c r="C6070" s="2">
        <v>10382</v>
      </c>
      <c r="D6070" s="2">
        <v>1483551</v>
      </c>
      <c r="E6070" s="2">
        <v>1237</v>
      </c>
      <c r="F6070" s="17" t="s">
        <v>12458</v>
      </c>
      <c r="G6070" s="2" t="s">
        <v>5</v>
      </c>
      <c r="H6070" s="2" t="s">
        <v>4</v>
      </c>
      <c r="I6070" s="2" t="s">
        <v>6</v>
      </c>
      <c r="J6070" s="2" t="s">
        <v>7</v>
      </c>
      <c r="K6070" s="2" t="s">
        <v>8</v>
      </c>
      <c r="L6070" s="2" t="s">
        <v>9</v>
      </c>
      <c r="M6070" s="7">
        <f>IFERROR(INDEX(Hoja1!$B$1:$E$5279,MATCH(Data!$D6070,Hoja1!$B$1:$B$5279,),MATCH(Data!M$1,Hoja1!$B$1:$E$1,)),"ND")</f>
        <v>1535447.4199000001</v>
      </c>
      <c r="N6070" s="7">
        <f>IFERROR(INDEX(Hoja1!$B$1:$E$5279,MATCH(Data!$D6070,Hoja1!$B$1:$B$5279,),MATCH(Data!N$1,Hoja1!$B$1:$E$1,)),"ND")</f>
        <v>5000</v>
      </c>
      <c r="O6070" s="7">
        <f>IFERROR(INDEX(Hoja1!$B$1:$E$5279,MATCH(Data!$D6070,Hoja1!$B$1:$B$5279,),MATCH(Data!O$1,Hoja1!$B$1:$E$1,)),"ND")</f>
        <v>0</v>
      </c>
      <c r="P6070" t="str">
        <f>VLOOKUP(D6070,Hoja2!C:E,3,0)</f>
        <v>ESTRELLAS PATRIMONIALES</v>
      </c>
      <c r="Q6070" s="10">
        <f>VLOOKUP(D6070,Hoja2!C:D,2,0)</f>
        <v>12500</v>
      </c>
    </row>
    <row r="6071" spans="1:17" hidden="1" x14ac:dyDescent="0.2">
      <c r="A6071" s="2" t="s">
        <v>6096</v>
      </c>
      <c r="B6071" s="2" t="s">
        <v>4</v>
      </c>
      <c r="C6071" s="2">
        <v>8495</v>
      </c>
      <c r="D6071" s="2">
        <v>1483680</v>
      </c>
      <c r="E6071" s="2">
        <v>3002</v>
      </c>
      <c r="F6071" s="17" t="s">
        <v>12480</v>
      </c>
      <c r="G6071" s="2" t="s">
        <v>5</v>
      </c>
      <c r="H6071" s="2" t="s">
        <v>4</v>
      </c>
      <c r="I6071" s="2" t="s">
        <v>6</v>
      </c>
      <c r="J6071" s="2" t="s">
        <v>7</v>
      </c>
      <c r="K6071" s="2" t="s">
        <v>8</v>
      </c>
      <c r="L6071" s="2" t="s">
        <v>9</v>
      </c>
      <c r="M6071" s="7">
        <f>IFERROR(INDEX(Hoja1!$B$1:$E$5279,MATCH(Data!$D6071,Hoja1!$B$1:$B$5279,),MATCH(Data!M$1,Hoja1!$B$1:$E$1,)),"ND")</f>
        <v>20673.223300000001</v>
      </c>
      <c r="N6071" s="7">
        <f>IFERROR(INDEX(Hoja1!$B$1:$E$5279,MATCH(Data!$D6071,Hoja1!$B$1:$B$5279,),MATCH(Data!N$1,Hoja1!$B$1:$E$1,)),"ND")</f>
        <v>10000</v>
      </c>
      <c r="O6071" s="7">
        <f>IFERROR(INDEX(Hoja1!$B$1:$E$5279,MATCH(Data!$D6071,Hoja1!$B$1:$B$5279,),MATCH(Data!O$1,Hoja1!$B$1:$E$1,)),"ND")</f>
        <v>0</v>
      </c>
      <c r="P6071" t="str">
        <f>VLOOKUP(D6071,Hoja2!C:E,3,0)</f>
        <v>ESTRELLAS DIAMANTE</v>
      </c>
      <c r="Q6071" s="10">
        <f>VLOOKUP(D6071,Hoja2!C:D,2,0)</f>
        <v>10800</v>
      </c>
    </row>
    <row r="6072" spans="1:17" hidden="1" x14ac:dyDescent="0.2">
      <c r="A6072" s="2" t="s">
        <v>6097</v>
      </c>
      <c r="B6072" s="2" t="s">
        <v>4</v>
      </c>
      <c r="C6072" s="2">
        <v>9313</v>
      </c>
      <c r="D6072" s="2">
        <v>1484122</v>
      </c>
      <c r="E6072" s="2">
        <v>5501</v>
      </c>
      <c r="F6072" s="17" t="s">
        <v>12486</v>
      </c>
      <c r="G6072" s="2" t="s">
        <v>5</v>
      </c>
      <c r="H6072" s="2" t="s">
        <v>4</v>
      </c>
      <c r="I6072" s="2" t="s">
        <v>6</v>
      </c>
      <c r="J6072" s="2" t="s">
        <v>7</v>
      </c>
      <c r="K6072" s="2" t="s">
        <v>8</v>
      </c>
      <c r="L6072" s="2" t="s">
        <v>9</v>
      </c>
      <c r="M6072" s="7">
        <f>IFERROR(INDEX(Hoja1!$B$1:$E$5279,MATCH(Data!$D6072,Hoja1!$B$1:$B$5279,),MATCH(Data!M$1,Hoja1!$B$1:$E$1,)),"ND")</f>
        <v>33615.921600000001</v>
      </c>
      <c r="N6072" s="7">
        <f>IFERROR(INDEX(Hoja1!$B$1:$E$5279,MATCH(Data!$D6072,Hoja1!$B$1:$B$5279,),MATCH(Data!N$1,Hoja1!$B$1:$E$1,)),"ND")</f>
        <v>10000</v>
      </c>
      <c r="O6072" s="7">
        <f>IFERROR(INDEX(Hoja1!$B$1:$E$5279,MATCH(Data!$D6072,Hoja1!$B$1:$B$5279,),MATCH(Data!O$1,Hoja1!$B$1:$E$1,)),"ND")</f>
        <v>0</v>
      </c>
      <c r="P6072" t="str">
        <f>VLOOKUP(D6072,Hoja2!C:E,3,0)</f>
        <v>ESTRELLAS DIAMANTE</v>
      </c>
      <c r="Q6072" s="10">
        <f>VLOOKUP(D6072,Hoja2!C:D,2,0)</f>
        <v>11621.38</v>
      </c>
    </row>
    <row r="6073" spans="1:17" hidden="1" x14ac:dyDescent="0.2">
      <c r="A6073" s="2" t="s">
        <v>6098</v>
      </c>
      <c r="B6073" s="2" t="s">
        <v>4</v>
      </c>
      <c r="C6073" s="2">
        <v>8689</v>
      </c>
      <c r="D6073" s="2">
        <v>1485637</v>
      </c>
      <c r="E6073" s="2">
        <v>8782</v>
      </c>
      <c r="F6073" s="17" t="s">
        <v>12497</v>
      </c>
      <c r="G6073" s="2" t="s">
        <v>5</v>
      </c>
      <c r="H6073" s="2" t="s">
        <v>4</v>
      </c>
      <c r="I6073" s="2" t="s">
        <v>6</v>
      </c>
      <c r="J6073" s="2" t="s">
        <v>7</v>
      </c>
      <c r="K6073" s="2" t="s">
        <v>8</v>
      </c>
      <c r="L6073" s="2" t="s">
        <v>9</v>
      </c>
      <c r="M6073" s="7">
        <f>IFERROR(INDEX(Hoja1!$B$1:$E$5279,MATCH(Data!$D6073,Hoja1!$B$1:$B$5279,),MATCH(Data!M$1,Hoja1!$B$1:$E$1,)),"ND")</f>
        <v>104054.41160000001</v>
      </c>
      <c r="N6073" s="7">
        <f>IFERROR(INDEX(Hoja1!$B$1:$E$5279,MATCH(Data!$D6073,Hoja1!$B$1:$B$5279,),MATCH(Data!N$1,Hoja1!$B$1:$E$1,)),"ND")</f>
        <v>15000</v>
      </c>
      <c r="O6073" s="7">
        <f>IFERROR(INDEX(Hoja1!$B$1:$E$5279,MATCH(Data!$D6073,Hoja1!$B$1:$B$5279,),MATCH(Data!O$1,Hoja1!$B$1:$E$1,)),"ND")</f>
        <v>0</v>
      </c>
      <c r="P6073" t="str">
        <f>VLOOKUP(D6073,Hoja2!C:E,3,0)</f>
        <v>ESTRELLAS DIAMANTE</v>
      </c>
      <c r="Q6073" s="10">
        <f>VLOOKUP(D6073,Hoja2!C:D,2,0)</f>
        <v>0</v>
      </c>
    </row>
    <row r="6074" spans="1:17" hidden="1" x14ac:dyDescent="0.2">
      <c r="A6074" s="2" t="s">
        <v>6099</v>
      </c>
      <c r="B6074" s="2" t="s">
        <v>12</v>
      </c>
      <c r="C6074" s="2">
        <v>7117</v>
      </c>
      <c r="D6074" s="2">
        <v>1486520</v>
      </c>
      <c r="E6074" s="2">
        <v>5823</v>
      </c>
      <c r="F6074" s="17" t="s">
        <v>12460</v>
      </c>
      <c r="G6074" s="2" t="s">
        <v>5</v>
      </c>
      <c r="H6074" s="2" t="s">
        <v>4</v>
      </c>
      <c r="I6074" s="2" t="s">
        <v>6</v>
      </c>
      <c r="J6074" s="2" t="s">
        <v>7</v>
      </c>
      <c r="K6074" s="2" t="s">
        <v>8</v>
      </c>
      <c r="L6074" s="2" t="s">
        <v>9</v>
      </c>
      <c r="M6074" s="7" t="str">
        <f>IFERROR(INDEX(Hoja1!$B$1:$E$5279,MATCH(Data!$D6074,Hoja1!$B$1:$B$5279,),MATCH(Data!M$1,Hoja1!$B$1:$E$1,)),"ND")</f>
        <v>ND</v>
      </c>
      <c r="N6074" s="7" t="str">
        <f>IFERROR(INDEX(Hoja1!$B$1:$E$5279,MATCH(Data!$D6074,Hoja1!$B$1:$B$5279,),MATCH(Data!N$1,Hoja1!$B$1:$E$1,)),"ND")</f>
        <v>ND</v>
      </c>
      <c r="O6074" s="7" t="str">
        <f>IFERROR(INDEX(Hoja1!$B$1:$E$5279,MATCH(Data!$D6074,Hoja1!$B$1:$B$5279,),MATCH(Data!O$1,Hoja1!$B$1:$E$1,)),"ND")</f>
        <v>ND</v>
      </c>
      <c r="P6074" t="str">
        <f>VLOOKUP(D6074,Hoja2!C:E,3,0)</f>
        <v>ESTRELLAS DIAMANTE</v>
      </c>
      <c r="Q6074" s="10">
        <f>VLOOKUP(D6074,Hoja2!C:D,2,0)</f>
        <v>5000</v>
      </c>
    </row>
    <row r="6075" spans="1:17" hidden="1" x14ac:dyDescent="0.2">
      <c r="A6075" s="2" t="s">
        <v>6100</v>
      </c>
      <c r="B6075" s="2" t="s">
        <v>4</v>
      </c>
      <c r="C6075" s="2">
        <v>9306</v>
      </c>
      <c r="D6075" s="2">
        <v>1487180</v>
      </c>
      <c r="E6075" s="2">
        <v>5501</v>
      </c>
      <c r="F6075" s="17" t="s">
        <v>12486</v>
      </c>
      <c r="G6075" s="2" t="s">
        <v>5</v>
      </c>
      <c r="H6075" s="2" t="s">
        <v>4</v>
      </c>
      <c r="I6075" s="2" t="s">
        <v>6</v>
      </c>
      <c r="J6075" s="2" t="s">
        <v>7</v>
      </c>
      <c r="K6075" s="2" t="s">
        <v>8</v>
      </c>
      <c r="L6075" s="2" t="s">
        <v>9</v>
      </c>
      <c r="M6075" s="7">
        <f>IFERROR(INDEX(Hoja1!$B$1:$E$5279,MATCH(Data!$D6075,Hoja1!$B$1:$B$5279,),MATCH(Data!M$1,Hoja1!$B$1:$E$1,)),"ND")</f>
        <v>846.12829999999997</v>
      </c>
      <c r="N6075" s="7">
        <f>IFERROR(INDEX(Hoja1!$B$1:$E$5279,MATCH(Data!$D6075,Hoja1!$B$1:$B$5279,),MATCH(Data!N$1,Hoja1!$B$1:$E$1,)),"ND")</f>
        <v>10000</v>
      </c>
      <c r="O6075" s="7">
        <f>IFERROR(INDEX(Hoja1!$B$1:$E$5279,MATCH(Data!$D6075,Hoja1!$B$1:$B$5279,),MATCH(Data!O$1,Hoja1!$B$1:$E$1,)),"ND")</f>
        <v>329397</v>
      </c>
      <c r="P6075" t="str">
        <f>VLOOKUP(D6075,Hoja2!C:E,3,0)</f>
        <v>ESTRELLAS DIAMANTE</v>
      </c>
      <c r="Q6075" s="10">
        <f>VLOOKUP(D6075,Hoja2!C:D,2,0)</f>
        <v>804.17</v>
      </c>
    </row>
    <row r="6076" spans="1:17" hidden="1" x14ac:dyDescent="0.2">
      <c r="A6076" s="2" t="s">
        <v>6101</v>
      </c>
      <c r="B6076" s="2" t="s">
        <v>4</v>
      </c>
      <c r="C6076" s="2">
        <v>10373</v>
      </c>
      <c r="D6076" s="2">
        <v>1488611</v>
      </c>
      <c r="E6076" s="2">
        <v>1237</v>
      </c>
      <c r="F6076" s="17" t="s">
        <v>12458</v>
      </c>
      <c r="G6076" s="2" t="s">
        <v>5</v>
      </c>
      <c r="H6076" s="2" t="s">
        <v>4</v>
      </c>
      <c r="I6076" s="2" t="s">
        <v>6</v>
      </c>
      <c r="J6076" s="2" t="s">
        <v>7</v>
      </c>
      <c r="K6076" s="2" t="s">
        <v>8</v>
      </c>
      <c r="L6076" s="2" t="s">
        <v>9</v>
      </c>
      <c r="M6076" s="7">
        <f>IFERROR(INDEX(Hoja1!$B$1:$E$5279,MATCH(Data!$D6076,Hoja1!$B$1:$B$5279,),MATCH(Data!M$1,Hoja1!$B$1:$E$1,)),"ND")</f>
        <v>1052.3050000000001</v>
      </c>
      <c r="N6076" s="7">
        <f>IFERROR(INDEX(Hoja1!$B$1:$E$5279,MATCH(Data!$D6076,Hoja1!$B$1:$B$5279,),MATCH(Data!N$1,Hoja1!$B$1:$E$1,)),"ND")</f>
        <v>14000</v>
      </c>
      <c r="O6076" s="7">
        <f>IFERROR(INDEX(Hoja1!$B$1:$E$5279,MATCH(Data!$D6076,Hoja1!$B$1:$B$5279,),MATCH(Data!O$1,Hoja1!$B$1:$E$1,)),"ND")</f>
        <v>0</v>
      </c>
      <c r="P6076" t="str">
        <f>VLOOKUP(D6076,Hoja2!C:E,3,0)</f>
        <v>ESTRELLAS DIAMANTE</v>
      </c>
      <c r="Q6076" s="10">
        <f>VLOOKUP(D6076,Hoja2!C:D,2,0)</f>
        <v>12500</v>
      </c>
    </row>
    <row r="6077" spans="1:17" hidden="1" x14ac:dyDescent="0.2">
      <c r="A6077" s="2" t="s">
        <v>6102</v>
      </c>
      <c r="B6077" s="2" t="s">
        <v>4</v>
      </c>
      <c r="C6077" s="2">
        <v>10164</v>
      </c>
      <c r="D6077" s="2">
        <v>1489153</v>
      </c>
      <c r="E6077" s="2">
        <v>4775</v>
      </c>
      <c r="F6077" s="17" t="s">
        <v>12477</v>
      </c>
      <c r="G6077" s="2" t="s">
        <v>5</v>
      </c>
      <c r="H6077" s="2" t="s">
        <v>4</v>
      </c>
      <c r="I6077" s="2" t="s">
        <v>6</v>
      </c>
      <c r="J6077" s="2" t="s">
        <v>7</v>
      </c>
      <c r="K6077" s="2" t="s">
        <v>8</v>
      </c>
      <c r="L6077" s="2" t="s">
        <v>9</v>
      </c>
      <c r="M6077" s="7">
        <f>IFERROR(INDEX(Hoja1!$B$1:$E$5279,MATCH(Data!$D6077,Hoja1!$B$1:$B$5279,),MATCH(Data!M$1,Hoja1!$B$1:$E$1,)),"ND")</f>
        <v>89130.786600000007</v>
      </c>
      <c r="N6077" s="7">
        <f>IFERROR(INDEX(Hoja1!$B$1:$E$5279,MATCH(Data!$D6077,Hoja1!$B$1:$B$5279,),MATCH(Data!N$1,Hoja1!$B$1:$E$1,)),"ND")</f>
        <v>15000</v>
      </c>
      <c r="O6077" s="7">
        <f>IFERROR(INDEX(Hoja1!$B$1:$E$5279,MATCH(Data!$D6077,Hoja1!$B$1:$B$5279,),MATCH(Data!O$1,Hoja1!$B$1:$E$1,)),"ND")</f>
        <v>0</v>
      </c>
      <c r="P6077" t="str">
        <f>VLOOKUP(D6077,Hoja2!C:E,3,0)</f>
        <v>ESTRELLAS DIAMANTE</v>
      </c>
      <c r="Q6077" s="10">
        <f>VLOOKUP(D6077,Hoja2!C:D,2,0)</f>
        <v>18000</v>
      </c>
    </row>
    <row r="6078" spans="1:17" hidden="1" x14ac:dyDescent="0.2">
      <c r="A6078" s="2" t="s">
        <v>6103</v>
      </c>
      <c r="B6078" s="2" t="s">
        <v>4</v>
      </c>
      <c r="C6078" s="2">
        <v>8664</v>
      </c>
      <c r="D6078" s="2">
        <v>1489198</v>
      </c>
      <c r="E6078" s="2">
        <v>8782</v>
      </c>
      <c r="F6078" s="17" t="s">
        <v>12497</v>
      </c>
      <c r="G6078" s="2" t="s">
        <v>5</v>
      </c>
      <c r="H6078" s="2" t="s">
        <v>4</v>
      </c>
      <c r="I6078" s="2" t="s">
        <v>6</v>
      </c>
      <c r="J6078" s="2" t="s">
        <v>7</v>
      </c>
      <c r="K6078" s="2" t="s">
        <v>8</v>
      </c>
      <c r="L6078" s="2" t="s">
        <v>9</v>
      </c>
      <c r="M6078" s="7">
        <f>IFERROR(INDEX(Hoja1!$B$1:$E$5279,MATCH(Data!$D6078,Hoja1!$B$1:$B$5279,),MATCH(Data!M$1,Hoja1!$B$1:$E$1,)),"ND")</f>
        <v>588297.79500000004</v>
      </c>
      <c r="N6078" s="7">
        <f>IFERROR(INDEX(Hoja1!$B$1:$E$5279,MATCH(Data!$D6078,Hoja1!$B$1:$B$5279,),MATCH(Data!N$1,Hoja1!$B$1:$E$1,)),"ND")</f>
        <v>8000</v>
      </c>
      <c r="O6078" s="7">
        <f>IFERROR(INDEX(Hoja1!$B$1:$E$5279,MATCH(Data!$D6078,Hoja1!$B$1:$B$5279,),MATCH(Data!O$1,Hoja1!$B$1:$E$1,)),"ND")</f>
        <v>0</v>
      </c>
      <c r="P6078" t="str">
        <f>VLOOKUP(D6078,Hoja2!C:E,3,0)</f>
        <v>ESTRELLAS DIAMANTE</v>
      </c>
      <c r="Q6078" s="10">
        <f>VLOOKUP(D6078,Hoja2!C:D,2,0)</f>
        <v>0</v>
      </c>
    </row>
    <row r="6079" spans="1:17" hidden="1" x14ac:dyDescent="0.2">
      <c r="A6079" s="2" t="s">
        <v>6104</v>
      </c>
      <c r="B6079" s="2" t="s">
        <v>4</v>
      </c>
      <c r="C6079" s="2">
        <v>9926</v>
      </c>
      <c r="D6079" s="2">
        <v>1490049</v>
      </c>
      <c r="E6079" s="2">
        <v>2066</v>
      </c>
      <c r="F6079" s="17" t="s">
        <v>12490</v>
      </c>
      <c r="G6079" s="2" t="s">
        <v>5</v>
      </c>
      <c r="H6079" s="2" t="s">
        <v>4</v>
      </c>
      <c r="I6079" s="2" t="s">
        <v>6</v>
      </c>
      <c r="J6079" s="2" t="s">
        <v>7</v>
      </c>
      <c r="K6079" s="2" t="s">
        <v>8</v>
      </c>
      <c r="L6079" s="2" t="s">
        <v>9</v>
      </c>
      <c r="M6079" s="7">
        <f>IFERROR(INDEX(Hoja1!$B$1:$E$5279,MATCH(Data!$D6079,Hoja1!$B$1:$B$5279,),MATCH(Data!M$1,Hoja1!$B$1:$E$1,)),"ND")</f>
        <v>126275.0267</v>
      </c>
      <c r="N6079" s="7">
        <f>IFERROR(INDEX(Hoja1!$B$1:$E$5279,MATCH(Data!$D6079,Hoja1!$B$1:$B$5279,),MATCH(Data!N$1,Hoja1!$B$1:$E$1,)),"ND")</f>
        <v>0</v>
      </c>
      <c r="O6079" s="7">
        <f>IFERROR(INDEX(Hoja1!$B$1:$E$5279,MATCH(Data!$D6079,Hoja1!$B$1:$B$5279,),MATCH(Data!O$1,Hoja1!$B$1:$E$1,)),"ND")</f>
        <v>0</v>
      </c>
      <c r="P6079" t="str">
        <f>VLOOKUP(D6079,Hoja2!C:E,3,0)</f>
        <v>ESTRELLAS DIAMANTE</v>
      </c>
      <c r="Q6079" s="10">
        <f>VLOOKUP(D6079,Hoja2!C:D,2,0)</f>
        <v>15000</v>
      </c>
    </row>
    <row r="6080" spans="1:17" hidden="1" x14ac:dyDescent="0.2">
      <c r="A6080" s="2" t="s">
        <v>6105</v>
      </c>
      <c r="B6080" s="2" t="s">
        <v>12</v>
      </c>
      <c r="C6080" s="2">
        <v>9926</v>
      </c>
      <c r="D6080" s="2">
        <v>1490067</v>
      </c>
      <c r="E6080" s="2">
        <v>2066</v>
      </c>
      <c r="F6080" s="17" t="s">
        <v>12490</v>
      </c>
      <c r="G6080" s="2" t="s">
        <v>5</v>
      </c>
      <c r="H6080" s="2" t="s">
        <v>4</v>
      </c>
      <c r="I6080" s="2" t="s">
        <v>6</v>
      </c>
      <c r="J6080" s="2" t="s">
        <v>7</v>
      </c>
      <c r="K6080" s="2" t="s">
        <v>8</v>
      </c>
      <c r="L6080" s="2" t="s">
        <v>9</v>
      </c>
      <c r="M6080" s="7" t="str">
        <f>IFERROR(INDEX(Hoja1!$B$1:$E$5279,MATCH(Data!$D6080,Hoja1!$B$1:$B$5279,),MATCH(Data!M$1,Hoja1!$B$1:$E$1,)),"ND")</f>
        <v>ND</v>
      </c>
      <c r="N6080" s="7" t="str">
        <f>IFERROR(INDEX(Hoja1!$B$1:$E$5279,MATCH(Data!$D6080,Hoja1!$B$1:$B$5279,),MATCH(Data!N$1,Hoja1!$B$1:$E$1,)),"ND")</f>
        <v>ND</v>
      </c>
      <c r="O6080" s="7" t="str">
        <f>IFERROR(INDEX(Hoja1!$B$1:$E$5279,MATCH(Data!$D6080,Hoja1!$B$1:$B$5279,),MATCH(Data!O$1,Hoja1!$B$1:$E$1,)),"ND")</f>
        <v>ND</v>
      </c>
      <c r="P6080" t="str">
        <f>VLOOKUP(D6080,Hoja2!C:E,3,0)</f>
        <v>ESTRELLAS DIAMANTE</v>
      </c>
      <c r="Q6080" s="10">
        <f>VLOOKUP(D6080,Hoja2!C:D,2,0)</f>
        <v>5000</v>
      </c>
    </row>
    <row r="6081" spans="1:17" hidden="1" x14ac:dyDescent="0.2">
      <c r="A6081" s="2" t="s">
        <v>6106</v>
      </c>
      <c r="B6081" s="2" t="s">
        <v>4</v>
      </c>
      <c r="C6081" s="2">
        <v>8293</v>
      </c>
      <c r="D6081" s="2">
        <v>1490950</v>
      </c>
      <c r="E6081" s="2">
        <v>3002</v>
      </c>
      <c r="F6081" s="17" t="s">
        <v>12480</v>
      </c>
      <c r="G6081" s="2" t="s">
        <v>5</v>
      </c>
      <c r="H6081" s="2" t="s">
        <v>4</v>
      </c>
      <c r="I6081" s="2" t="s">
        <v>6</v>
      </c>
      <c r="J6081" s="2" t="s">
        <v>7</v>
      </c>
      <c r="K6081" s="2" t="s">
        <v>8</v>
      </c>
      <c r="L6081" s="2" t="s">
        <v>9</v>
      </c>
      <c r="M6081" s="7">
        <f>IFERROR(INDEX(Hoja1!$B$1:$E$5279,MATCH(Data!$D6081,Hoja1!$B$1:$B$5279,),MATCH(Data!M$1,Hoja1!$B$1:$E$1,)),"ND")</f>
        <v>333691.62670000002</v>
      </c>
      <c r="N6081" s="7">
        <f>IFERROR(INDEX(Hoja1!$B$1:$E$5279,MATCH(Data!$D6081,Hoja1!$B$1:$B$5279,),MATCH(Data!N$1,Hoja1!$B$1:$E$1,)),"ND")</f>
        <v>15000</v>
      </c>
      <c r="O6081" s="7">
        <f>IFERROR(INDEX(Hoja1!$B$1:$E$5279,MATCH(Data!$D6081,Hoja1!$B$1:$B$5279,),MATCH(Data!O$1,Hoja1!$B$1:$E$1,)),"ND")</f>
        <v>0</v>
      </c>
      <c r="P6081" t="str">
        <f>VLOOKUP(D6081,Hoja2!C:E,3,0)</f>
        <v>ESTRELLAS DIAMANTE</v>
      </c>
      <c r="Q6081" s="10">
        <f>VLOOKUP(D6081,Hoja2!C:D,2,0)</f>
        <v>21315.8</v>
      </c>
    </row>
    <row r="6082" spans="1:17" hidden="1" x14ac:dyDescent="0.2">
      <c r="A6082" s="2" t="s">
        <v>6107</v>
      </c>
      <c r="B6082" s="2" t="s">
        <v>12</v>
      </c>
      <c r="C6082" s="2">
        <v>5336</v>
      </c>
      <c r="D6082" s="2">
        <v>1491700</v>
      </c>
      <c r="E6082" s="2">
        <v>6856</v>
      </c>
      <c r="F6082" s="17" t="s">
        <v>12494</v>
      </c>
      <c r="G6082" s="2" t="s">
        <v>5</v>
      </c>
      <c r="H6082" s="2" t="s">
        <v>4</v>
      </c>
      <c r="I6082" s="2" t="s">
        <v>6</v>
      </c>
      <c r="J6082" s="2" t="s">
        <v>7</v>
      </c>
      <c r="K6082" s="2" t="s">
        <v>8</v>
      </c>
      <c r="L6082" s="2" t="s">
        <v>9</v>
      </c>
      <c r="M6082" s="7" t="str">
        <f>IFERROR(INDEX(Hoja1!$B$1:$E$5279,MATCH(Data!$D6082,Hoja1!$B$1:$B$5279,),MATCH(Data!M$1,Hoja1!$B$1:$E$1,)),"ND")</f>
        <v>ND</v>
      </c>
      <c r="N6082" s="7" t="str">
        <f>IFERROR(INDEX(Hoja1!$B$1:$E$5279,MATCH(Data!$D6082,Hoja1!$B$1:$B$5279,),MATCH(Data!N$1,Hoja1!$B$1:$E$1,)),"ND")</f>
        <v>ND</v>
      </c>
      <c r="O6082" s="7" t="str">
        <f>IFERROR(INDEX(Hoja1!$B$1:$E$5279,MATCH(Data!$D6082,Hoja1!$B$1:$B$5279,),MATCH(Data!O$1,Hoja1!$B$1:$E$1,)),"ND")</f>
        <v>ND</v>
      </c>
      <c r="P6082" t="str">
        <f>VLOOKUP(D6082,Hoja2!C:E,3,0)</f>
        <v>ESTRELLAS DIAMANTE</v>
      </c>
      <c r="Q6082" s="10">
        <f>VLOOKUP(D6082,Hoja2!C:D,2,0)</f>
        <v>0</v>
      </c>
    </row>
    <row r="6083" spans="1:17" hidden="1" x14ac:dyDescent="0.2">
      <c r="A6083" s="2" t="s">
        <v>6108</v>
      </c>
      <c r="B6083" s="2" t="s">
        <v>12</v>
      </c>
      <c r="C6083" s="2">
        <v>7032</v>
      </c>
      <c r="D6083" s="2">
        <v>1491990</v>
      </c>
      <c r="E6083" s="2">
        <v>2938</v>
      </c>
      <c r="F6083" s="17" t="s">
        <v>12484</v>
      </c>
      <c r="G6083" s="2" t="s">
        <v>5</v>
      </c>
      <c r="H6083" s="2" t="s">
        <v>2074</v>
      </c>
      <c r="I6083" s="2" t="s">
        <v>6</v>
      </c>
      <c r="J6083" s="2" t="s">
        <v>7</v>
      </c>
      <c r="K6083" s="2" t="s">
        <v>8</v>
      </c>
      <c r="L6083" s="2" t="s">
        <v>9</v>
      </c>
      <c r="M6083" s="7" t="str">
        <f>IFERROR(INDEX(Hoja1!$B$1:$E$5279,MATCH(Data!$D6083,Hoja1!$B$1:$B$5279,),MATCH(Data!M$1,Hoja1!$B$1:$E$1,)),"ND")</f>
        <v>ND</v>
      </c>
      <c r="N6083" s="7" t="str">
        <f>IFERROR(INDEX(Hoja1!$B$1:$E$5279,MATCH(Data!$D6083,Hoja1!$B$1:$B$5279,),MATCH(Data!N$1,Hoja1!$B$1:$E$1,)),"ND")</f>
        <v>ND</v>
      </c>
      <c r="O6083" s="7" t="str">
        <f>IFERROR(INDEX(Hoja1!$B$1:$E$5279,MATCH(Data!$D6083,Hoja1!$B$1:$B$5279,),MATCH(Data!O$1,Hoja1!$B$1:$E$1,)),"ND")</f>
        <v>ND</v>
      </c>
      <c r="P6083" t="str">
        <f>VLOOKUP(D6083,Hoja2!C:E,3,0)</f>
        <v>ESTRELLAS PATRIMONIALES</v>
      </c>
      <c r="Q6083" s="10">
        <f>VLOOKUP(D6083,Hoja2!C:D,2,0)</f>
        <v>0</v>
      </c>
    </row>
    <row r="6084" spans="1:17" hidden="1" x14ac:dyDescent="0.2">
      <c r="A6084" s="2" t="s">
        <v>6109</v>
      </c>
      <c r="B6084" s="2" t="s">
        <v>4</v>
      </c>
      <c r="C6084" s="2">
        <v>11408</v>
      </c>
      <c r="D6084" s="2">
        <v>1492095</v>
      </c>
      <c r="E6084" s="2">
        <v>1275</v>
      </c>
      <c r="F6084" s="17" t="s">
        <v>12558</v>
      </c>
      <c r="G6084" s="2" t="s">
        <v>5</v>
      </c>
      <c r="H6084" s="2" t="s">
        <v>4</v>
      </c>
      <c r="I6084" s="2" t="s">
        <v>6</v>
      </c>
      <c r="J6084" s="2" t="s">
        <v>7</v>
      </c>
      <c r="K6084" s="2" t="s">
        <v>8</v>
      </c>
      <c r="L6084" s="2" t="s">
        <v>9</v>
      </c>
      <c r="M6084" s="7">
        <f>IFERROR(INDEX(Hoja1!$B$1:$E$5279,MATCH(Data!$D6084,Hoja1!$B$1:$B$5279,),MATCH(Data!M$1,Hoja1!$B$1:$E$1,)),"ND")</f>
        <v>33934.638200000001</v>
      </c>
      <c r="N6084" s="7">
        <f>IFERROR(INDEX(Hoja1!$B$1:$E$5279,MATCH(Data!$D6084,Hoja1!$B$1:$B$5279,),MATCH(Data!N$1,Hoja1!$B$1:$E$1,)),"ND")</f>
        <v>12000</v>
      </c>
      <c r="O6084" s="7">
        <f>IFERROR(INDEX(Hoja1!$B$1:$E$5279,MATCH(Data!$D6084,Hoja1!$B$1:$B$5279,),MATCH(Data!O$1,Hoja1!$B$1:$E$1,)),"ND")</f>
        <v>352000</v>
      </c>
      <c r="P6084" t="str">
        <f>VLOOKUP(D6084,Hoja2!C:E,3,0)</f>
        <v>ESTRELLAS DIAMANTE</v>
      </c>
      <c r="Q6084" s="10">
        <f>VLOOKUP(D6084,Hoja2!C:D,2,0)</f>
        <v>7000</v>
      </c>
    </row>
    <row r="6085" spans="1:17" hidden="1" x14ac:dyDescent="0.2">
      <c r="A6085" s="2" t="s">
        <v>6110</v>
      </c>
      <c r="B6085" s="2" t="s">
        <v>4</v>
      </c>
      <c r="C6085" s="2">
        <v>10380</v>
      </c>
      <c r="D6085" s="2">
        <v>1492245</v>
      </c>
      <c r="E6085" s="2">
        <v>1237</v>
      </c>
      <c r="F6085" s="17" t="s">
        <v>12458</v>
      </c>
      <c r="G6085" s="2" t="s">
        <v>5</v>
      </c>
      <c r="H6085" s="2" t="s">
        <v>4</v>
      </c>
      <c r="I6085" s="2" t="s">
        <v>6</v>
      </c>
      <c r="J6085" s="2" t="s">
        <v>7</v>
      </c>
      <c r="K6085" s="2" t="s">
        <v>8</v>
      </c>
      <c r="L6085" s="2" t="s">
        <v>9</v>
      </c>
      <c r="M6085" s="7">
        <f>IFERROR(INDEX(Hoja1!$B$1:$E$5279,MATCH(Data!$D6085,Hoja1!$B$1:$B$5279,),MATCH(Data!M$1,Hoja1!$B$1:$E$1,)),"ND")</f>
        <v>12600.0933</v>
      </c>
      <c r="N6085" s="7">
        <f>IFERROR(INDEX(Hoja1!$B$1:$E$5279,MATCH(Data!$D6085,Hoja1!$B$1:$B$5279,),MATCH(Data!N$1,Hoja1!$B$1:$E$1,)),"ND")</f>
        <v>10000</v>
      </c>
      <c r="O6085" s="7">
        <f>IFERROR(INDEX(Hoja1!$B$1:$E$5279,MATCH(Data!$D6085,Hoja1!$B$1:$B$5279,),MATCH(Data!O$1,Hoja1!$B$1:$E$1,)),"ND")</f>
        <v>0</v>
      </c>
      <c r="P6085" t="str">
        <f>VLOOKUP(D6085,Hoja2!C:E,3,0)</f>
        <v>ESTRELLAS DIAMANTE</v>
      </c>
      <c r="Q6085" s="10">
        <f>VLOOKUP(D6085,Hoja2!C:D,2,0)</f>
        <v>0</v>
      </c>
    </row>
    <row r="6086" spans="1:17" hidden="1" x14ac:dyDescent="0.2">
      <c r="A6086" s="2" t="s">
        <v>6111</v>
      </c>
      <c r="B6086" s="2" t="s">
        <v>4</v>
      </c>
      <c r="C6086" s="2">
        <v>9801</v>
      </c>
      <c r="D6086" s="2">
        <v>1492513</v>
      </c>
      <c r="E6086" s="2">
        <v>2066</v>
      </c>
      <c r="F6086" s="17" t="s">
        <v>12490</v>
      </c>
      <c r="G6086" s="2" t="s">
        <v>5</v>
      </c>
      <c r="H6086" s="2" t="s">
        <v>4</v>
      </c>
      <c r="I6086" s="2" t="s">
        <v>6</v>
      </c>
      <c r="J6086" s="2" t="s">
        <v>7</v>
      </c>
      <c r="K6086" s="2" t="s">
        <v>8</v>
      </c>
      <c r="L6086" s="2" t="s">
        <v>9</v>
      </c>
      <c r="M6086" s="7">
        <f>IFERROR(INDEX(Hoja1!$B$1:$E$5279,MATCH(Data!$D6086,Hoja1!$B$1:$B$5279,),MATCH(Data!M$1,Hoja1!$B$1:$E$1,)),"ND")</f>
        <v>8084.9732999999997</v>
      </c>
      <c r="N6086" s="7">
        <f>IFERROR(INDEX(Hoja1!$B$1:$E$5279,MATCH(Data!$D6086,Hoja1!$B$1:$B$5279,),MATCH(Data!N$1,Hoja1!$B$1:$E$1,)),"ND")</f>
        <v>10000</v>
      </c>
      <c r="O6086" s="7">
        <f>IFERROR(INDEX(Hoja1!$B$1:$E$5279,MATCH(Data!$D6086,Hoja1!$B$1:$B$5279,),MATCH(Data!O$1,Hoja1!$B$1:$E$1,)),"ND")</f>
        <v>500000</v>
      </c>
      <c r="P6086" t="str">
        <f>VLOOKUP(D6086,Hoja2!C:E,3,0)</f>
        <v>ESTRELLAS DIAMANTE</v>
      </c>
      <c r="Q6086" s="10">
        <f>VLOOKUP(D6086,Hoja2!C:D,2,0)</f>
        <v>6500</v>
      </c>
    </row>
    <row r="6087" spans="1:17" hidden="1" x14ac:dyDescent="0.2">
      <c r="A6087" s="2" t="s">
        <v>6112</v>
      </c>
      <c r="B6087" s="2" t="s">
        <v>4</v>
      </c>
      <c r="C6087" s="2">
        <v>10671</v>
      </c>
      <c r="D6087" s="2">
        <v>1492590</v>
      </c>
      <c r="E6087" s="2">
        <v>4775</v>
      </c>
      <c r="F6087" s="17" t="s">
        <v>12477</v>
      </c>
      <c r="G6087" s="2" t="s">
        <v>5</v>
      </c>
      <c r="H6087" s="2" t="s">
        <v>4</v>
      </c>
      <c r="I6087" s="2" t="s">
        <v>6</v>
      </c>
      <c r="J6087" s="2" t="s">
        <v>7</v>
      </c>
      <c r="K6087" s="2" t="s">
        <v>8</v>
      </c>
      <c r="L6087" s="2" t="s">
        <v>9</v>
      </c>
      <c r="M6087" s="7">
        <f>IFERROR(INDEX(Hoja1!$B$1:$E$5279,MATCH(Data!$D6087,Hoja1!$B$1:$B$5279,),MATCH(Data!M$1,Hoja1!$B$1:$E$1,)),"ND")</f>
        <v>51388.7183</v>
      </c>
      <c r="N6087" s="7">
        <f>IFERROR(INDEX(Hoja1!$B$1:$E$5279,MATCH(Data!$D6087,Hoja1!$B$1:$B$5279,),MATCH(Data!N$1,Hoja1!$B$1:$E$1,)),"ND")</f>
        <v>30000</v>
      </c>
      <c r="O6087" s="7">
        <f>IFERROR(INDEX(Hoja1!$B$1:$E$5279,MATCH(Data!$D6087,Hoja1!$B$1:$B$5279,),MATCH(Data!O$1,Hoja1!$B$1:$E$1,)),"ND")</f>
        <v>0</v>
      </c>
      <c r="P6087" t="str">
        <f>VLOOKUP(D6087,Hoja2!C:E,3,0)</f>
        <v>ESTRELLAS DIAMANTE</v>
      </c>
      <c r="Q6087" s="10">
        <f>VLOOKUP(D6087,Hoja2!C:D,2,0)</f>
        <v>10000</v>
      </c>
    </row>
    <row r="6088" spans="1:17" hidden="1" x14ac:dyDescent="0.2">
      <c r="A6088" s="2" t="s">
        <v>6113</v>
      </c>
      <c r="B6088" s="2" t="s">
        <v>4</v>
      </c>
      <c r="C6088" s="2">
        <v>9793</v>
      </c>
      <c r="D6088" s="2">
        <v>1494146</v>
      </c>
      <c r="E6088" s="2">
        <v>2066</v>
      </c>
      <c r="F6088" s="17" t="s">
        <v>12490</v>
      </c>
      <c r="G6088" s="2" t="s">
        <v>5</v>
      </c>
      <c r="H6088" s="2" t="s">
        <v>4</v>
      </c>
      <c r="I6088" s="2" t="s">
        <v>6</v>
      </c>
      <c r="J6088" s="2" t="s">
        <v>7</v>
      </c>
      <c r="K6088" s="2" t="s">
        <v>8</v>
      </c>
      <c r="L6088" s="2" t="s">
        <v>9</v>
      </c>
      <c r="M6088" s="7">
        <f>IFERROR(INDEX(Hoja1!$B$1:$E$5279,MATCH(Data!$D6088,Hoja1!$B$1:$B$5279,),MATCH(Data!M$1,Hoja1!$B$1:$E$1,)),"ND")</f>
        <v>1692.7782999999999</v>
      </c>
      <c r="N6088" s="7">
        <f>IFERROR(INDEX(Hoja1!$B$1:$E$5279,MATCH(Data!$D6088,Hoja1!$B$1:$B$5279,),MATCH(Data!N$1,Hoja1!$B$1:$E$1,)),"ND")</f>
        <v>0</v>
      </c>
      <c r="O6088" s="7">
        <f>IFERROR(INDEX(Hoja1!$B$1:$E$5279,MATCH(Data!$D6088,Hoja1!$B$1:$B$5279,),MATCH(Data!O$1,Hoja1!$B$1:$E$1,)),"ND")</f>
        <v>0</v>
      </c>
      <c r="P6088" t="str">
        <f>VLOOKUP(D6088,Hoja2!C:E,3,0)</f>
        <v>ESTRELLAS DIAMANTE</v>
      </c>
      <c r="Q6088" s="10">
        <f>VLOOKUP(D6088,Hoja2!C:D,2,0)</f>
        <v>7000</v>
      </c>
    </row>
    <row r="6089" spans="1:17" hidden="1" x14ac:dyDescent="0.2">
      <c r="A6089" s="2" t="s">
        <v>6114</v>
      </c>
      <c r="B6089" s="2" t="s">
        <v>4</v>
      </c>
      <c r="C6089" s="2">
        <v>10383</v>
      </c>
      <c r="D6089" s="2">
        <v>1494926</v>
      </c>
      <c r="E6089" s="2">
        <v>1237</v>
      </c>
      <c r="F6089" s="17" t="s">
        <v>12458</v>
      </c>
      <c r="G6089" s="2" t="s">
        <v>5</v>
      </c>
      <c r="H6089" s="2" t="s">
        <v>4</v>
      </c>
      <c r="I6089" s="2" t="s">
        <v>6</v>
      </c>
      <c r="J6089" s="2" t="s">
        <v>7</v>
      </c>
      <c r="K6089" s="2" t="s">
        <v>8</v>
      </c>
      <c r="L6089" s="2" t="s">
        <v>9</v>
      </c>
      <c r="M6089" s="7">
        <f>IFERROR(INDEX(Hoja1!$B$1:$E$5279,MATCH(Data!$D6089,Hoja1!$B$1:$B$5279,),MATCH(Data!M$1,Hoja1!$B$1:$E$1,)),"ND")</f>
        <v>3865.0183000000002</v>
      </c>
      <c r="N6089" s="7">
        <f>IFERROR(INDEX(Hoja1!$B$1:$E$5279,MATCH(Data!$D6089,Hoja1!$B$1:$B$5279,),MATCH(Data!N$1,Hoja1!$B$1:$E$1,)),"ND")</f>
        <v>15000</v>
      </c>
      <c r="O6089" s="7">
        <f>IFERROR(INDEX(Hoja1!$B$1:$E$5279,MATCH(Data!$D6089,Hoja1!$B$1:$B$5279,),MATCH(Data!O$1,Hoja1!$B$1:$E$1,)),"ND")</f>
        <v>0</v>
      </c>
      <c r="P6089" t="str">
        <f>VLOOKUP(D6089,Hoja2!C:E,3,0)</f>
        <v>ESTRELLAS DIAMANTE</v>
      </c>
      <c r="Q6089" s="10">
        <f>VLOOKUP(D6089,Hoja2!C:D,2,0)</f>
        <v>12000</v>
      </c>
    </row>
    <row r="6090" spans="1:17" hidden="1" x14ac:dyDescent="0.2">
      <c r="A6090" s="2" t="s">
        <v>6115</v>
      </c>
      <c r="B6090" s="2" t="s">
        <v>4</v>
      </c>
      <c r="C6090" s="2">
        <v>7491</v>
      </c>
      <c r="D6090" s="2">
        <v>1496487</v>
      </c>
      <c r="E6090" s="2">
        <v>3704</v>
      </c>
      <c r="F6090" s="17" t="s">
        <v>12455</v>
      </c>
      <c r="G6090" s="2" t="s">
        <v>5</v>
      </c>
      <c r="H6090" s="2" t="s">
        <v>4</v>
      </c>
      <c r="I6090" s="2" t="s">
        <v>6</v>
      </c>
      <c r="J6090" s="2" t="s">
        <v>7</v>
      </c>
      <c r="K6090" s="2" t="s">
        <v>8</v>
      </c>
      <c r="L6090" s="2" t="s">
        <v>9</v>
      </c>
      <c r="M6090" s="7">
        <f>IFERROR(INDEX(Hoja1!$B$1:$E$5279,MATCH(Data!$D6090,Hoja1!$B$1:$B$5279,),MATCH(Data!M$1,Hoja1!$B$1:$E$1,)),"ND")</f>
        <v>68745.051600000006</v>
      </c>
      <c r="N6090" s="7">
        <f>IFERROR(INDEX(Hoja1!$B$1:$E$5279,MATCH(Data!$D6090,Hoja1!$B$1:$B$5279,),MATCH(Data!N$1,Hoja1!$B$1:$E$1,)),"ND")</f>
        <v>5000</v>
      </c>
      <c r="O6090" s="7">
        <f>IFERROR(INDEX(Hoja1!$B$1:$E$5279,MATCH(Data!$D6090,Hoja1!$B$1:$B$5279,),MATCH(Data!O$1,Hoja1!$B$1:$E$1,)),"ND")</f>
        <v>0</v>
      </c>
      <c r="P6090" t="str">
        <f>VLOOKUP(D6090,Hoja2!C:E,3,0)</f>
        <v>ESTRELLAS DIAMANTE</v>
      </c>
      <c r="Q6090" s="10">
        <f>VLOOKUP(D6090,Hoja2!C:D,2,0)</f>
        <v>9958.42</v>
      </c>
    </row>
    <row r="6091" spans="1:17" hidden="1" x14ac:dyDescent="0.2">
      <c r="A6091" s="2" t="s">
        <v>6116</v>
      </c>
      <c r="B6091" s="2" t="s">
        <v>4</v>
      </c>
      <c r="C6091" s="2">
        <v>10311</v>
      </c>
      <c r="D6091" s="2">
        <v>1496675</v>
      </c>
      <c r="E6091" s="2">
        <v>1237</v>
      </c>
      <c r="F6091" s="17" t="s">
        <v>12458</v>
      </c>
      <c r="G6091" s="2" t="s">
        <v>5</v>
      </c>
      <c r="H6091" s="2" t="s">
        <v>4</v>
      </c>
      <c r="I6091" s="2" t="s">
        <v>6</v>
      </c>
      <c r="J6091" s="2" t="s">
        <v>7</v>
      </c>
      <c r="K6091" s="2" t="s">
        <v>8</v>
      </c>
      <c r="L6091" s="2" t="s">
        <v>9</v>
      </c>
      <c r="M6091" s="7">
        <f>IFERROR(INDEX(Hoja1!$B$1:$E$5279,MATCH(Data!$D6091,Hoja1!$B$1:$B$5279,),MATCH(Data!M$1,Hoja1!$B$1:$E$1,)),"ND")</f>
        <v>29377.483199999999</v>
      </c>
      <c r="N6091" s="7">
        <f>IFERROR(INDEX(Hoja1!$B$1:$E$5279,MATCH(Data!$D6091,Hoja1!$B$1:$B$5279,),MATCH(Data!N$1,Hoja1!$B$1:$E$1,)),"ND")</f>
        <v>10000</v>
      </c>
      <c r="O6091" s="7">
        <f>IFERROR(INDEX(Hoja1!$B$1:$E$5279,MATCH(Data!$D6091,Hoja1!$B$1:$B$5279,),MATCH(Data!O$1,Hoja1!$B$1:$E$1,)),"ND")</f>
        <v>0</v>
      </c>
      <c r="P6091" t="str">
        <f>VLOOKUP(D6091,Hoja2!C:E,3,0)</f>
        <v>ESTRELLAS DIAMANTE</v>
      </c>
      <c r="Q6091" s="10">
        <f>VLOOKUP(D6091,Hoja2!C:D,2,0)</f>
        <v>6000</v>
      </c>
    </row>
    <row r="6092" spans="1:17" hidden="1" x14ac:dyDescent="0.2">
      <c r="A6092" s="2" t="s">
        <v>6117</v>
      </c>
      <c r="B6092" s="2" t="s">
        <v>4</v>
      </c>
      <c r="C6092" s="2">
        <v>8725</v>
      </c>
      <c r="D6092" s="2">
        <v>1496739</v>
      </c>
      <c r="E6092" s="2">
        <v>8782</v>
      </c>
      <c r="F6092" s="17" t="s">
        <v>12497</v>
      </c>
      <c r="G6092" s="2" t="s">
        <v>5</v>
      </c>
      <c r="H6092" s="2" t="s">
        <v>4</v>
      </c>
      <c r="I6092" s="2" t="s">
        <v>6</v>
      </c>
      <c r="J6092" s="2" t="s">
        <v>7</v>
      </c>
      <c r="K6092" s="2" t="s">
        <v>8</v>
      </c>
      <c r="L6092" s="2" t="s">
        <v>9</v>
      </c>
      <c r="M6092" s="7">
        <f>IFERROR(INDEX(Hoja1!$B$1:$E$5279,MATCH(Data!$D6092,Hoja1!$B$1:$B$5279,),MATCH(Data!M$1,Hoja1!$B$1:$E$1,)),"ND")</f>
        <v>9523.3083000000006</v>
      </c>
      <c r="N6092" s="7">
        <f>IFERROR(INDEX(Hoja1!$B$1:$E$5279,MATCH(Data!$D6092,Hoja1!$B$1:$B$5279,),MATCH(Data!N$1,Hoja1!$B$1:$E$1,)),"ND")</f>
        <v>10000</v>
      </c>
      <c r="O6092" s="7">
        <f>IFERROR(INDEX(Hoja1!$B$1:$E$5279,MATCH(Data!$D6092,Hoja1!$B$1:$B$5279,),MATCH(Data!O$1,Hoja1!$B$1:$E$1,)),"ND")</f>
        <v>0</v>
      </c>
      <c r="P6092" t="str">
        <f>VLOOKUP(D6092,Hoja2!C:E,3,0)</f>
        <v>ESTRELLAS DIAMANTE</v>
      </c>
      <c r="Q6092" s="10">
        <f>VLOOKUP(D6092,Hoja2!C:D,2,0)</f>
        <v>8650</v>
      </c>
    </row>
    <row r="6093" spans="1:17" hidden="1" x14ac:dyDescent="0.2">
      <c r="A6093" s="2" t="s">
        <v>6118</v>
      </c>
      <c r="B6093" s="2" t="s">
        <v>4</v>
      </c>
      <c r="C6093" s="2">
        <v>10297</v>
      </c>
      <c r="D6093" s="2">
        <v>1496763</v>
      </c>
      <c r="E6093" s="2">
        <v>1237</v>
      </c>
      <c r="F6093" s="17" t="s">
        <v>12458</v>
      </c>
      <c r="G6093" s="2" t="s">
        <v>5</v>
      </c>
      <c r="H6093" s="2" t="s">
        <v>4</v>
      </c>
      <c r="I6093" s="2" t="s">
        <v>6</v>
      </c>
      <c r="J6093" s="2" t="s">
        <v>7</v>
      </c>
      <c r="K6093" s="2" t="s">
        <v>8</v>
      </c>
      <c r="L6093" s="2" t="s">
        <v>9</v>
      </c>
      <c r="M6093" s="7">
        <f>IFERROR(INDEX(Hoja1!$B$1:$E$5279,MATCH(Data!$D6093,Hoja1!$B$1:$B$5279,),MATCH(Data!M$1,Hoja1!$B$1:$E$1,)),"ND")</f>
        <v>124321.7167</v>
      </c>
      <c r="N6093" s="7">
        <f>IFERROR(INDEX(Hoja1!$B$1:$E$5279,MATCH(Data!$D6093,Hoja1!$B$1:$B$5279,),MATCH(Data!N$1,Hoja1!$B$1:$E$1,)),"ND")</f>
        <v>10000</v>
      </c>
      <c r="O6093" s="7">
        <f>IFERROR(INDEX(Hoja1!$B$1:$E$5279,MATCH(Data!$D6093,Hoja1!$B$1:$B$5279,),MATCH(Data!O$1,Hoja1!$B$1:$E$1,)),"ND")</f>
        <v>0</v>
      </c>
      <c r="P6093" t="str">
        <f>VLOOKUP(D6093,Hoja2!C:E,3,0)</f>
        <v>ESTRELLAS DIAMANTE</v>
      </c>
      <c r="Q6093" s="10">
        <f>VLOOKUP(D6093,Hoja2!C:D,2,0)</f>
        <v>14230.8</v>
      </c>
    </row>
    <row r="6094" spans="1:17" hidden="1" x14ac:dyDescent="0.2">
      <c r="A6094" s="2" t="s">
        <v>6119</v>
      </c>
      <c r="B6094" s="2" t="s">
        <v>4</v>
      </c>
      <c r="C6094" s="2">
        <v>9343</v>
      </c>
      <c r="D6094" s="2">
        <v>1497357</v>
      </c>
      <c r="E6094" s="2">
        <v>5501</v>
      </c>
      <c r="F6094" s="17" t="s">
        <v>12486</v>
      </c>
      <c r="G6094" s="2" t="s">
        <v>5</v>
      </c>
      <c r="H6094" s="2" t="s">
        <v>4</v>
      </c>
      <c r="I6094" s="2" t="s">
        <v>6</v>
      </c>
      <c r="J6094" s="2" t="s">
        <v>7</v>
      </c>
      <c r="K6094" s="2" t="s">
        <v>8</v>
      </c>
      <c r="L6094" s="2" t="s">
        <v>9</v>
      </c>
      <c r="M6094" s="7">
        <f>IFERROR(INDEX(Hoja1!$B$1:$E$5279,MATCH(Data!$D6094,Hoja1!$B$1:$B$5279,),MATCH(Data!M$1,Hoja1!$B$1:$E$1,)),"ND")</f>
        <v>22255.898300000001</v>
      </c>
      <c r="N6094" s="7">
        <f>IFERROR(INDEX(Hoja1!$B$1:$E$5279,MATCH(Data!$D6094,Hoja1!$B$1:$B$5279,),MATCH(Data!N$1,Hoja1!$B$1:$E$1,)),"ND")</f>
        <v>1000</v>
      </c>
      <c r="O6094" s="7">
        <f>IFERROR(INDEX(Hoja1!$B$1:$E$5279,MATCH(Data!$D6094,Hoja1!$B$1:$B$5279,),MATCH(Data!O$1,Hoja1!$B$1:$E$1,)),"ND")</f>
        <v>0</v>
      </c>
      <c r="P6094" t="str">
        <f>VLOOKUP(D6094,Hoja2!C:E,3,0)</f>
        <v>ESTRELLAS DIAMANTE</v>
      </c>
      <c r="Q6094" s="10">
        <f>VLOOKUP(D6094,Hoja2!C:D,2,0)</f>
        <v>4000</v>
      </c>
    </row>
    <row r="6095" spans="1:17" hidden="1" x14ac:dyDescent="0.2">
      <c r="A6095" s="2" t="s">
        <v>6120</v>
      </c>
      <c r="B6095" s="2" t="s">
        <v>12</v>
      </c>
      <c r="C6095" s="2">
        <v>5981</v>
      </c>
      <c r="D6095" s="2">
        <v>1498352</v>
      </c>
      <c r="E6095" s="2">
        <v>5823</v>
      </c>
      <c r="F6095" s="17" t="s">
        <v>12460</v>
      </c>
      <c r="G6095" s="2" t="s">
        <v>5</v>
      </c>
      <c r="H6095" s="2" t="s">
        <v>2074</v>
      </c>
      <c r="I6095" s="2" t="s">
        <v>6</v>
      </c>
      <c r="J6095" s="2" t="s">
        <v>7</v>
      </c>
      <c r="K6095" s="2" t="s">
        <v>8</v>
      </c>
      <c r="L6095" s="2" t="s">
        <v>9</v>
      </c>
      <c r="M6095" s="7" t="str">
        <f>IFERROR(INDEX(Hoja1!$B$1:$E$5279,MATCH(Data!$D6095,Hoja1!$B$1:$B$5279,),MATCH(Data!M$1,Hoja1!$B$1:$E$1,)),"ND")</f>
        <v>ND</v>
      </c>
      <c r="N6095" s="7" t="str">
        <f>IFERROR(INDEX(Hoja1!$B$1:$E$5279,MATCH(Data!$D6095,Hoja1!$B$1:$B$5279,),MATCH(Data!N$1,Hoja1!$B$1:$E$1,)),"ND")</f>
        <v>ND</v>
      </c>
      <c r="O6095" s="7" t="str">
        <f>IFERROR(INDEX(Hoja1!$B$1:$E$5279,MATCH(Data!$D6095,Hoja1!$B$1:$B$5279,),MATCH(Data!O$1,Hoja1!$B$1:$E$1,)),"ND")</f>
        <v>ND</v>
      </c>
      <c r="P6095" t="str">
        <f>VLOOKUP(D6095,Hoja2!C:E,3,0)</f>
        <v>ESTRELLAS PATRIMONIALES</v>
      </c>
      <c r="Q6095" s="10">
        <f>VLOOKUP(D6095,Hoja2!C:D,2,0)</f>
        <v>0</v>
      </c>
    </row>
    <row r="6096" spans="1:17" hidden="1" x14ac:dyDescent="0.2">
      <c r="A6096" s="2" t="s">
        <v>6121</v>
      </c>
      <c r="B6096" s="2" t="s">
        <v>4</v>
      </c>
      <c r="C6096" s="2">
        <v>10208</v>
      </c>
      <c r="D6096" s="2">
        <v>1499058</v>
      </c>
      <c r="E6096" s="2">
        <v>4775</v>
      </c>
      <c r="F6096" s="17" t="s">
        <v>12477</v>
      </c>
      <c r="G6096" s="2" t="s">
        <v>5</v>
      </c>
      <c r="H6096" s="2" t="s">
        <v>4</v>
      </c>
      <c r="I6096" s="2" t="s">
        <v>6</v>
      </c>
      <c r="J6096" s="2" t="s">
        <v>7</v>
      </c>
      <c r="K6096" s="2" t="s">
        <v>8</v>
      </c>
      <c r="L6096" s="2" t="s">
        <v>9</v>
      </c>
      <c r="M6096" s="7">
        <f>IFERROR(INDEX(Hoja1!$B$1:$E$5279,MATCH(Data!$D6096,Hoja1!$B$1:$B$5279,),MATCH(Data!M$1,Hoja1!$B$1:$E$1,)),"ND")</f>
        <v>389929.19</v>
      </c>
      <c r="N6096" s="7">
        <f>IFERROR(INDEX(Hoja1!$B$1:$E$5279,MATCH(Data!$D6096,Hoja1!$B$1:$B$5279,),MATCH(Data!N$1,Hoja1!$B$1:$E$1,)),"ND")</f>
        <v>14900</v>
      </c>
      <c r="O6096" s="7">
        <f>IFERROR(INDEX(Hoja1!$B$1:$E$5279,MATCH(Data!$D6096,Hoja1!$B$1:$B$5279,),MATCH(Data!O$1,Hoja1!$B$1:$E$1,)),"ND")</f>
        <v>0</v>
      </c>
      <c r="P6096" t="str">
        <f>VLOOKUP(D6096,Hoja2!C:E,3,0)</f>
        <v>ESTRELLAS DIAMANTE</v>
      </c>
      <c r="Q6096" s="10">
        <f>VLOOKUP(D6096,Hoja2!C:D,2,0)</f>
        <v>6250</v>
      </c>
    </row>
    <row r="6097" spans="1:17" x14ac:dyDescent="0.2">
      <c r="A6097" s="2" t="s">
        <v>6122</v>
      </c>
      <c r="B6097" s="2" t="s">
        <v>4</v>
      </c>
      <c r="C6097" s="2">
        <v>6196</v>
      </c>
      <c r="D6097" s="2">
        <v>1499355</v>
      </c>
      <c r="E6097" s="2">
        <v>7900</v>
      </c>
      <c r="F6097" s="17" t="s">
        <v>12557</v>
      </c>
      <c r="G6097" s="2" t="s">
        <v>5</v>
      </c>
      <c r="H6097" s="2" t="s">
        <v>4</v>
      </c>
      <c r="I6097" s="2" t="s">
        <v>6</v>
      </c>
      <c r="J6097" s="2" t="s">
        <v>7</v>
      </c>
      <c r="K6097" s="2" t="s">
        <v>8</v>
      </c>
      <c r="L6097" s="2" t="s">
        <v>9</v>
      </c>
      <c r="M6097" s="7">
        <f>IFERROR(INDEX(Hoja1!$B$1:$E$5279,MATCH(Data!$D6097,Hoja1!$B$1:$B$5279,),MATCH(Data!M$1,Hoja1!$B$1:$E$1,)),"ND")</f>
        <v>1007.8733</v>
      </c>
      <c r="N6097" s="7">
        <f>IFERROR(INDEX(Hoja1!$B$1:$E$5279,MATCH(Data!$D6097,Hoja1!$B$1:$B$5279,),MATCH(Data!N$1,Hoja1!$B$1:$E$1,)),"ND")</f>
        <v>15000</v>
      </c>
      <c r="O6097" s="7">
        <f>IFERROR(INDEX(Hoja1!$B$1:$E$5279,MATCH(Data!$D6097,Hoja1!$B$1:$B$5279,),MATCH(Data!O$1,Hoja1!$B$1:$E$1,)),"ND")</f>
        <v>0</v>
      </c>
      <c r="P6097" t="str">
        <f>VLOOKUP(D6097,Hoja2!C:E,3,0)</f>
        <v>ESTRELLAS DIAMANTE</v>
      </c>
      <c r="Q6097" s="10">
        <f>VLOOKUP(D6097,Hoja2!C:D,2,0)</f>
        <v>0</v>
      </c>
    </row>
    <row r="6098" spans="1:17" hidden="1" x14ac:dyDescent="0.2">
      <c r="A6098" s="2" t="s">
        <v>6123</v>
      </c>
      <c r="B6098" s="2" t="s">
        <v>4</v>
      </c>
      <c r="C6098" s="2">
        <v>9317</v>
      </c>
      <c r="D6098" s="2">
        <v>1500572</v>
      </c>
      <c r="E6098" s="2">
        <v>5501</v>
      </c>
      <c r="F6098" s="17" t="s">
        <v>12486</v>
      </c>
      <c r="G6098" s="2" t="s">
        <v>5</v>
      </c>
      <c r="H6098" s="2" t="s">
        <v>4</v>
      </c>
      <c r="I6098" s="2" t="s">
        <v>6</v>
      </c>
      <c r="J6098" s="2" t="s">
        <v>7</v>
      </c>
      <c r="K6098" s="2" t="s">
        <v>8</v>
      </c>
      <c r="L6098" s="2" t="s">
        <v>9</v>
      </c>
      <c r="M6098" s="7">
        <f>IFERROR(INDEX(Hoja1!$B$1:$E$5279,MATCH(Data!$D6098,Hoja1!$B$1:$B$5279,),MATCH(Data!M$1,Hoja1!$B$1:$E$1,)),"ND")</f>
        <v>476.57170000000002</v>
      </c>
      <c r="N6098" s="7">
        <f>IFERROR(INDEX(Hoja1!$B$1:$E$5279,MATCH(Data!$D6098,Hoja1!$B$1:$B$5279,),MATCH(Data!N$1,Hoja1!$B$1:$E$1,)),"ND")</f>
        <v>10000</v>
      </c>
      <c r="O6098" s="7">
        <f>IFERROR(INDEX(Hoja1!$B$1:$E$5279,MATCH(Data!$D6098,Hoja1!$B$1:$B$5279,),MATCH(Data!O$1,Hoja1!$B$1:$E$1,)),"ND")</f>
        <v>0</v>
      </c>
      <c r="P6098" t="str">
        <f>VLOOKUP(D6098,Hoja2!C:E,3,0)</f>
        <v>ESTRELLAS DIAMANTE</v>
      </c>
      <c r="Q6098" s="10">
        <f>VLOOKUP(D6098,Hoja2!C:D,2,0)</f>
        <v>7598.26</v>
      </c>
    </row>
    <row r="6099" spans="1:17" hidden="1" x14ac:dyDescent="0.2">
      <c r="A6099" s="2" t="s">
        <v>6124</v>
      </c>
      <c r="B6099" s="2" t="s">
        <v>4</v>
      </c>
      <c r="C6099" s="2">
        <v>9305</v>
      </c>
      <c r="D6099" s="2">
        <v>1500589</v>
      </c>
      <c r="E6099" s="2">
        <v>5501</v>
      </c>
      <c r="F6099" s="17" t="s">
        <v>12486</v>
      </c>
      <c r="G6099" s="2" t="s">
        <v>5</v>
      </c>
      <c r="H6099" s="2" t="s">
        <v>4</v>
      </c>
      <c r="I6099" s="2" t="s">
        <v>6</v>
      </c>
      <c r="J6099" s="2" t="s">
        <v>7</v>
      </c>
      <c r="K6099" s="2" t="s">
        <v>8</v>
      </c>
      <c r="L6099" s="2" t="s">
        <v>9</v>
      </c>
      <c r="M6099" s="7">
        <f>IFERROR(INDEX(Hoja1!$B$1:$E$5279,MATCH(Data!$D6099,Hoja1!$B$1:$B$5279,),MATCH(Data!M$1,Hoja1!$B$1:$E$1,)),"ND")</f>
        <v>11595.8567</v>
      </c>
      <c r="N6099" s="7">
        <f>IFERROR(INDEX(Hoja1!$B$1:$E$5279,MATCH(Data!$D6099,Hoja1!$B$1:$B$5279,),MATCH(Data!N$1,Hoja1!$B$1:$E$1,)),"ND")</f>
        <v>25000</v>
      </c>
      <c r="O6099" s="7">
        <f>IFERROR(INDEX(Hoja1!$B$1:$E$5279,MATCH(Data!$D6099,Hoja1!$B$1:$B$5279,),MATCH(Data!O$1,Hoja1!$B$1:$E$1,)),"ND")</f>
        <v>0</v>
      </c>
      <c r="P6099" t="str">
        <f>VLOOKUP(D6099,Hoja2!C:E,3,0)</f>
        <v>ESTRELLAS DIAMANTE</v>
      </c>
      <c r="Q6099" s="10">
        <f>VLOOKUP(D6099,Hoja2!C:D,2,0)</f>
        <v>23000</v>
      </c>
    </row>
    <row r="6100" spans="1:17" hidden="1" x14ac:dyDescent="0.2">
      <c r="A6100" s="2" t="s">
        <v>6125</v>
      </c>
      <c r="B6100" s="2" t="s">
        <v>4</v>
      </c>
      <c r="C6100" s="2">
        <v>9315</v>
      </c>
      <c r="D6100" s="2">
        <v>1501175</v>
      </c>
      <c r="E6100" s="2">
        <v>5501</v>
      </c>
      <c r="F6100" s="17" t="s">
        <v>12486</v>
      </c>
      <c r="G6100" s="2" t="s">
        <v>5</v>
      </c>
      <c r="H6100" s="2" t="s">
        <v>4</v>
      </c>
      <c r="I6100" s="2" t="s">
        <v>6</v>
      </c>
      <c r="J6100" s="2" t="s">
        <v>7</v>
      </c>
      <c r="K6100" s="2" t="s">
        <v>8</v>
      </c>
      <c r="L6100" s="2" t="s">
        <v>9</v>
      </c>
      <c r="M6100" s="7">
        <f>IFERROR(INDEX(Hoja1!$B$1:$E$5279,MATCH(Data!$D6100,Hoja1!$B$1:$B$5279,),MATCH(Data!M$1,Hoja1!$B$1:$E$1,)),"ND")</f>
        <v>148744.565</v>
      </c>
      <c r="N6100" s="7">
        <f>IFERROR(INDEX(Hoja1!$B$1:$E$5279,MATCH(Data!$D6100,Hoja1!$B$1:$B$5279,),MATCH(Data!N$1,Hoja1!$B$1:$E$1,)),"ND")</f>
        <v>10000</v>
      </c>
      <c r="O6100" s="7">
        <f>IFERROR(INDEX(Hoja1!$B$1:$E$5279,MATCH(Data!$D6100,Hoja1!$B$1:$B$5279,),MATCH(Data!O$1,Hoja1!$B$1:$E$1,)),"ND")</f>
        <v>0</v>
      </c>
      <c r="P6100" t="str">
        <f>VLOOKUP(D6100,Hoja2!C:E,3,0)</f>
        <v>ESTRELLAS DIAMANTE</v>
      </c>
      <c r="Q6100" s="10">
        <f>VLOOKUP(D6100,Hoja2!C:D,2,0)</f>
        <v>10920.76</v>
      </c>
    </row>
    <row r="6101" spans="1:17" hidden="1" x14ac:dyDescent="0.2">
      <c r="A6101" s="2" t="s">
        <v>6126</v>
      </c>
      <c r="B6101" s="2" t="s">
        <v>12</v>
      </c>
      <c r="C6101" s="2">
        <v>5325</v>
      </c>
      <c r="D6101" s="2">
        <v>1501540</v>
      </c>
      <c r="E6101" s="2">
        <v>5823</v>
      </c>
      <c r="F6101" s="17" t="s">
        <v>12460</v>
      </c>
      <c r="G6101" s="2" t="s">
        <v>5</v>
      </c>
      <c r="H6101" s="2" t="s">
        <v>4</v>
      </c>
      <c r="I6101" s="2" t="s">
        <v>6</v>
      </c>
      <c r="J6101" s="2" t="s">
        <v>7</v>
      </c>
      <c r="K6101" s="2" t="s">
        <v>8</v>
      </c>
      <c r="L6101" s="2" t="s">
        <v>9</v>
      </c>
      <c r="M6101" s="7" t="str">
        <f>IFERROR(INDEX(Hoja1!$B$1:$E$5279,MATCH(Data!$D6101,Hoja1!$B$1:$B$5279,),MATCH(Data!M$1,Hoja1!$B$1:$E$1,)),"ND")</f>
        <v>ND</v>
      </c>
      <c r="N6101" s="7" t="str">
        <f>IFERROR(INDEX(Hoja1!$B$1:$E$5279,MATCH(Data!$D6101,Hoja1!$B$1:$B$5279,),MATCH(Data!N$1,Hoja1!$B$1:$E$1,)),"ND")</f>
        <v>ND</v>
      </c>
      <c r="O6101" s="7" t="str">
        <f>IFERROR(INDEX(Hoja1!$B$1:$E$5279,MATCH(Data!$D6101,Hoja1!$B$1:$B$5279,),MATCH(Data!O$1,Hoja1!$B$1:$E$1,)),"ND")</f>
        <v>ND</v>
      </c>
      <c r="P6101" t="str">
        <f>VLOOKUP(D6101,Hoja2!C:E,3,0)</f>
        <v>ESTRELLAS DIAMANTE</v>
      </c>
      <c r="Q6101" s="10">
        <f>VLOOKUP(D6101,Hoja2!C:D,2,0)</f>
        <v>0</v>
      </c>
    </row>
    <row r="6102" spans="1:17" hidden="1" x14ac:dyDescent="0.2">
      <c r="A6102" s="2" t="s">
        <v>6127</v>
      </c>
      <c r="B6102" s="2" t="s">
        <v>4</v>
      </c>
      <c r="C6102" s="2">
        <v>9452</v>
      </c>
      <c r="D6102" s="2">
        <v>1503087</v>
      </c>
      <c r="E6102" s="2">
        <v>5289</v>
      </c>
      <c r="F6102" s="17" t="s">
        <v>12559</v>
      </c>
      <c r="G6102" s="2" t="s">
        <v>5</v>
      </c>
      <c r="H6102" s="2" t="s">
        <v>4</v>
      </c>
      <c r="I6102" s="2" t="s">
        <v>6</v>
      </c>
      <c r="J6102" s="2" t="s">
        <v>7</v>
      </c>
      <c r="K6102" s="2" t="s">
        <v>8</v>
      </c>
      <c r="L6102" s="2" t="s">
        <v>9</v>
      </c>
      <c r="M6102" s="7">
        <f>IFERROR(INDEX(Hoja1!$B$1:$E$5279,MATCH(Data!$D6102,Hoja1!$B$1:$B$5279,),MATCH(Data!M$1,Hoja1!$B$1:$E$1,)),"ND")</f>
        <v>5849.9449999999997</v>
      </c>
      <c r="N6102" s="7">
        <f>IFERROR(INDEX(Hoja1!$B$1:$E$5279,MATCH(Data!$D6102,Hoja1!$B$1:$B$5279,),MATCH(Data!N$1,Hoja1!$B$1:$E$1,)),"ND")</f>
        <v>12500</v>
      </c>
      <c r="O6102" s="7">
        <f>IFERROR(INDEX(Hoja1!$B$1:$E$5279,MATCH(Data!$D6102,Hoja1!$B$1:$B$5279,),MATCH(Data!O$1,Hoja1!$B$1:$E$1,)),"ND")</f>
        <v>0</v>
      </c>
      <c r="P6102" t="str">
        <f>VLOOKUP(D6102,Hoja2!C:E,3,0)</f>
        <v>ESTRELLAS DIAMANTE</v>
      </c>
      <c r="Q6102" s="10">
        <f>VLOOKUP(D6102,Hoja2!C:D,2,0)</f>
        <v>12000</v>
      </c>
    </row>
    <row r="6103" spans="1:17" hidden="1" x14ac:dyDescent="0.2">
      <c r="A6103" s="2" t="s">
        <v>6128</v>
      </c>
      <c r="B6103" s="2" t="s">
        <v>4</v>
      </c>
      <c r="C6103" s="2">
        <v>9311</v>
      </c>
      <c r="D6103" s="2">
        <v>1503443</v>
      </c>
      <c r="E6103" s="2">
        <v>5501</v>
      </c>
      <c r="F6103" s="17" t="s">
        <v>12486</v>
      </c>
      <c r="G6103" s="2" t="s">
        <v>5</v>
      </c>
      <c r="H6103" s="2" t="s">
        <v>4</v>
      </c>
      <c r="I6103" s="2" t="s">
        <v>6</v>
      </c>
      <c r="J6103" s="2" t="s">
        <v>7</v>
      </c>
      <c r="K6103" s="2" t="s">
        <v>8</v>
      </c>
      <c r="L6103" s="2" t="s">
        <v>9</v>
      </c>
      <c r="M6103" s="7">
        <f>IFERROR(INDEX(Hoja1!$B$1:$E$5279,MATCH(Data!$D6103,Hoja1!$B$1:$B$5279,),MATCH(Data!M$1,Hoja1!$B$1:$E$1,)),"ND")</f>
        <v>41940.393300000003</v>
      </c>
      <c r="N6103" s="7">
        <f>IFERROR(INDEX(Hoja1!$B$1:$E$5279,MATCH(Data!$D6103,Hoja1!$B$1:$B$5279,),MATCH(Data!N$1,Hoja1!$B$1:$E$1,)),"ND")</f>
        <v>10000</v>
      </c>
      <c r="O6103" s="7">
        <f>IFERROR(INDEX(Hoja1!$B$1:$E$5279,MATCH(Data!$D6103,Hoja1!$B$1:$B$5279,),MATCH(Data!O$1,Hoja1!$B$1:$E$1,)),"ND")</f>
        <v>233600</v>
      </c>
      <c r="P6103" t="str">
        <f>VLOOKUP(D6103,Hoja2!C:E,3,0)</f>
        <v>ESTRELLAS DIAMANTE</v>
      </c>
      <c r="Q6103" s="10">
        <f>VLOOKUP(D6103,Hoja2!C:D,2,0)</f>
        <v>10500</v>
      </c>
    </row>
    <row r="6104" spans="1:17" hidden="1" x14ac:dyDescent="0.2">
      <c r="A6104" s="2" t="s">
        <v>6129</v>
      </c>
      <c r="B6104" s="2" t="s">
        <v>4</v>
      </c>
      <c r="C6104" s="2">
        <v>10339</v>
      </c>
      <c r="D6104" s="2">
        <v>1503786</v>
      </c>
      <c r="E6104" s="2">
        <v>1237</v>
      </c>
      <c r="F6104" s="17" t="s">
        <v>12458</v>
      </c>
      <c r="G6104" s="2" t="s">
        <v>5</v>
      </c>
      <c r="H6104" s="2" t="s">
        <v>4</v>
      </c>
      <c r="I6104" s="2" t="s">
        <v>6</v>
      </c>
      <c r="J6104" s="2" t="s">
        <v>7</v>
      </c>
      <c r="K6104" s="2" t="s">
        <v>8</v>
      </c>
      <c r="L6104" s="2" t="s">
        <v>9</v>
      </c>
      <c r="M6104" s="7">
        <f>IFERROR(INDEX(Hoja1!$B$1:$E$5279,MATCH(Data!$D6104,Hoja1!$B$1:$B$5279,),MATCH(Data!M$1,Hoja1!$B$1:$E$1,)),"ND")</f>
        <v>27980.979899999998</v>
      </c>
      <c r="N6104" s="7">
        <f>IFERROR(INDEX(Hoja1!$B$1:$E$5279,MATCH(Data!$D6104,Hoja1!$B$1:$B$5279,),MATCH(Data!N$1,Hoja1!$B$1:$E$1,)),"ND")</f>
        <v>4000</v>
      </c>
      <c r="O6104" s="7">
        <f>IFERROR(INDEX(Hoja1!$B$1:$E$5279,MATCH(Data!$D6104,Hoja1!$B$1:$B$5279,),MATCH(Data!O$1,Hoja1!$B$1:$E$1,)),"ND")</f>
        <v>0</v>
      </c>
      <c r="P6104" t="str">
        <f>VLOOKUP(D6104,Hoja2!C:E,3,0)</f>
        <v>ESTRELLAS DIAMANTE</v>
      </c>
      <c r="Q6104" s="10">
        <f>VLOOKUP(D6104,Hoja2!C:D,2,0)</f>
        <v>12461.53</v>
      </c>
    </row>
    <row r="6105" spans="1:17" hidden="1" x14ac:dyDescent="0.2">
      <c r="A6105" s="2" t="s">
        <v>6130</v>
      </c>
      <c r="B6105" s="2" t="s">
        <v>4</v>
      </c>
      <c r="C6105" s="2">
        <v>9377</v>
      </c>
      <c r="D6105" s="2">
        <v>1503887</v>
      </c>
      <c r="E6105" s="2">
        <v>5501</v>
      </c>
      <c r="F6105" s="17" t="s">
        <v>12486</v>
      </c>
      <c r="G6105" s="2" t="s">
        <v>5</v>
      </c>
      <c r="H6105" s="2" t="s">
        <v>4</v>
      </c>
      <c r="I6105" s="2" t="s">
        <v>6</v>
      </c>
      <c r="J6105" s="2" t="s">
        <v>7</v>
      </c>
      <c r="K6105" s="2" t="s">
        <v>8</v>
      </c>
      <c r="L6105" s="2" t="s">
        <v>9</v>
      </c>
      <c r="M6105" s="7">
        <f>IFERROR(INDEX(Hoja1!$B$1:$E$5279,MATCH(Data!$D6105,Hoja1!$B$1:$B$5279,),MATCH(Data!M$1,Hoja1!$B$1:$E$1,)),"ND")</f>
        <v>3510.2817</v>
      </c>
      <c r="N6105" s="7">
        <f>IFERROR(INDEX(Hoja1!$B$1:$E$5279,MATCH(Data!$D6105,Hoja1!$B$1:$B$5279,),MATCH(Data!N$1,Hoja1!$B$1:$E$1,)),"ND")</f>
        <v>10000</v>
      </c>
      <c r="O6105" s="7">
        <f>IFERROR(INDEX(Hoja1!$B$1:$E$5279,MATCH(Data!$D6105,Hoja1!$B$1:$B$5279,),MATCH(Data!O$1,Hoja1!$B$1:$E$1,)),"ND")</f>
        <v>0</v>
      </c>
      <c r="P6105" t="str">
        <f>VLOOKUP(D6105,Hoja2!C:E,3,0)</f>
        <v>ESTRELLAS DIAMANTE</v>
      </c>
      <c r="Q6105" s="10">
        <f>VLOOKUP(D6105,Hoja2!C:D,2,0)</f>
        <v>7500</v>
      </c>
    </row>
    <row r="6106" spans="1:17" hidden="1" x14ac:dyDescent="0.2">
      <c r="A6106" s="2" t="s">
        <v>6131</v>
      </c>
      <c r="B6106" s="2" t="s">
        <v>4</v>
      </c>
      <c r="C6106" s="2">
        <v>9386</v>
      </c>
      <c r="D6106" s="2">
        <v>1504002</v>
      </c>
      <c r="E6106" s="2">
        <v>5501</v>
      </c>
      <c r="F6106" s="17" t="s">
        <v>12486</v>
      </c>
      <c r="G6106" s="2" t="s">
        <v>5</v>
      </c>
      <c r="H6106" s="2" t="s">
        <v>4</v>
      </c>
      <c r="I6106" s="2" t="s">
        <v>6</v>
      </c>
      <c r="J6106" s="2" t="s">
        <v>7</v>
      </c>
      <c r="K6106" s="2" t="s">
        <v>8</v>
      </c>
      <c r="L6106" s="2" t="s">
        <v>9</v>
      </c>
      <c r="M6106" s="7">
        <f>IFERROR(INDEX(Hoja1!$B$1:$E$5279,MATCH(Data!$D6106,Hoja1!$B$1:$B$5279,),MATCH(Data!M$1,Hoja1!$B$1:$E$1,)),"ND")</f>
        <v>4539.4049999999997</v>
      </c>
      <c r="N6106" s="7">
        <f>IFERROR(INDEX(Hoja1!$B$1:$E$5279,MATCH(Data!$D6106,Hoja1!$B$1:$B$5279,),MATCH(Data!N$1,Hoja1!$B$1:$E$1,)),"ND")</f>
        <v>2000</v>
      </c>
      <c r="O6106" s="7">
        <f>IFERROR(INDEX(Hoja1!$B$1:$E$5279,MATCH(Data!$D6106,Hoja1!$B$1:$B$5279,),MATCH(Data!O$1,Hoja1!$B$1:$E$1,)),"ND")</f>
        <v>0</v>
      </c>
      <c r="P6106" t="str">
        <f>VLOOKUP(D6106,Hoja2!C:E,3,0)</f>
        <v>ESTRELLAS DIAMANTE</v>
      </c>
      <c r="Q6106" s="10">
        <f>VLOOKUP(D6106,Hoja2!C:D,2,0)</f>
        <v>6419.99</v>
      </c>
    </row>
    <row r="6107" spans="1:17" hidden="1" x14ac:dyDescent="0.2">
      <c r="A6107" s="2" t="s">
        <v>6132</v>
      </c>
      <c r="B6107" s="2" t="s">
        <v>4</v>
      </c>
      <c r="C6107" s="2">
        <v>7425</v>
      </c>
      <c r="D6107" s="2">
        <v>1504101</v>
      </c>
      <c r="E6107" s="2">
        <v>5382</v>
      </c>
      <c r="F6107" s="17" t="s">
        <v>12471</v>
      </c>
      <c r="G6107" s="2" t="s">
        <v>5</v>
      </c>
      <c r="H6107" s="2" t="s">
        <v>4</v>
      </c>
      <c r="I6107" s="2" t="s">
        <v>6</v>
      </c>
      <c r="J6107" s="2" t="s">
        <v>7</v>
      </c>
      <c r="K6107" s="2" t="s">
        <v>8</v>
      </c>
      <c r="L6107" s="2" t="s">
        <v>9</v>
      </c>
      <c r="M6107" s="7">
        <f>IFERROR(INDEX(Hoja1!$B$1:$E$5279,MATCH(Data!$D6107,Hoja1!$B$1:$B$5279,),MATCH(Data!M$1,Hoja1!$B$1:$E$1,)),"ND")</f>
        <v>19036.598300000001</v>
      </c>
      <c r="N6107" s="7">
        <f>IFERROR(INDEX(Hoja1!$B$1:$E$5279,MATCH(Data!$D6107,Hoja1!$B$1:$B$5279,),MATCH(Data!N$1,Hoja1!$B$1:$E$1,)),"ND")</f>
        <v>15000</v>
      </c>
      <c r="O6107" s="7">
        <f>IFERROR(INDEX(Hoja1!$B$1:$E$5279,MATCH(Data!$D6107,Hoja1!$B$1:$B$5279,),MATCH(Data!O$1,Hoja1!$B$1:$E$1,)),"ND")</f>
        <v>0</v>
      </c>
      <c r="P6107" t="str">
        <f>VLOOKUP(D6107,Hoja2!C:E,3,0)</f>
        <v>ESTRELLAS DIAMANTE</v>
      </c>
      <c r="Q6107" s="10">
        <f>VLOOKUP(D6107,Hoja2!C:D,2,0)</f>
        <v>10000</v>
      </c>
    </row>
    <row r="6108" spans="1:17" hidden="1" x14ac:dyDescent="0.2">
      <c r="A6108" s="2" t="s">
        <v>6133</v>
      </c>
      <c r="B6108" s="2" t="s">
        <v>4</v>
      </c>
      <c r="C6108" s="2">
        <v>8305</v>
      </c>
      <c r="D6108" s="2">
        <v>1504168</v>
      </c>
      <c r="E6108" s="2">
        <v>3002</v>
      </c>
      <c r="F6108" s="17" t="s">
        <v>12480</v>
      </c>
      <c r="G6108" s="2" t="s">
        <v>5</v>
      </c>
      <c r="H6108" s="2" t="s">
        <v>4</v>
      </c>
      <c r="I6108" s="2" t="s">
        <v>6</v>
      </c>
      <c r="J6108" s="2" t="s">
        <v>7</v>
      </c>
      <c r="K6108" s="2" t="s">
        <v>8</v>
      </c>
      <c r="L6108" s="2" t="s">
        <v>9</v>
      </c>
      <c r="M6108" s="7">
        <f>IFERROR(INDEX(Hoja1!$B$1:$E$5279,MATCH(Data!$D6108,Hoja1!$B$1:$B$5279,),MATCH(Data!M$1,Hoja1!$B$1:$E$1,)),"ND")</f>
        <v>27525.423200000001</v>
      </c>
      <c r="N6108" s="7">
        <f>IFERROR(INDEX(Hoja1!$B$1:$E$5279,MATCH(Data!$D6108,Hoja1!$B$1:$B$5279,),MATCH(Data!N$1,Hoja1!$B$1:$E$1,)),"ND")</f>
        <v>10000</v>
      </c>
      <c r="O6108" s="7">
        <f>IFERROR(INDEX(Hoja1!$B$1:$E$5279,MATCH(Data!$D6108,Hoja1!$B$1:$B$5279,),MATCH(Data!O$1,Hoja1!$B$1:$E$1,)),"ND")</f>
        <v>0</v>
      </c>
      <c r="P6108" t="str">
        <f>VLOOKUP(D6108,Hoja2!C:E,3,0)</f>
        <v>ESTRELLAS DIAMANTE</v>
      </c>
      <c r="Q6108" s="10">
        <f>VLOOKUP(D6108,Hoja2!C:D,2,0)</f>
        <v>9038</v>
      </c>
    </row>
    <row r="6109" spans="1:17" hidden="1" x14ac:dyDescent="0.2">
      <c r="A6109" s="2" t="s">
        <v>6134</v>
      </c>
      <c r="B6109" s="2" t="s">
        <v>4</v>
      </c>
      <c r="C6109" s="2">
        <v>7424</v>
      </c>
      <c r="D6109" s="2">
        <v>1504700</v>
      </c>
      <c r="E6109" s="2">
        <v>3002</v>
      </c>
      <c r="F6109" s="17" t="s">
        <v>12480</v>
      </c>
      <c r="G6109" s="2" t="s">
        <v>5</v>
      </c>
      <c r="H6109" s="2" t="s">
        <v>4</v>
      </c>
      <c r="I6109" s="2" t="s">
        <v>6</v>
      </c>
      <c r="J6109" s="2" t="s">
        <v>7</v>
      </c>
      <c r="K6109" s="2" t="s">
        <v>8</v>
      </c>
      <c r="L6109" s="2" t="s">
        <v>9</v>
      </c>
      <c r="M6109" s="7">
        <f>IFERROR(INDEX(Hoja1!$B$1:$E$5279,MATCH(Data!$D6109,Hoja1!$B$1:$B$5279,),MATCH(Data!M$1,Hoja1!$B$1:$E$1,)),"ND")</f>
        <v>1019.225</v>
      </c>
      <c r="N6109" s="7">
        <f>IFERROR(INDEX(Hoja1!$B$1:$E$5279,MATCH(Data!$D6109,Hoja1!$B$1:$B$5279,),MATCH(Data!N$1,Hoja1!$B$1:$E$1,)),"ND")</f>
        <v>15000</v>
      </c>
      <c r="O6109" s="7">
        <f>IFERROR(INDEX(Hoja1!$B$1:$E$5279,MATCH(Data!$D6109,Hoja1!$B$1:$B$5279,),MATCH(Data!O$1,Hoja1!$B$1:$E$1,)),"ND")</f>
        <v>0</v>
      </c>
      <c r="P6109" t="str">
        <f>VLOOKUP(D6109,Hoja2!C:E,3,0)</f>
        <v>ESTRELLAS DIAMANTE</v>
      </c>
      <c r="Q6109" s="10">
        <f>VLOOKUP(D6109,Hoja2!C:D,2,0)</f>
        <v>12533.08</v>
      </c>
    </row>
    <row r="6110" spans="1:17" hidden="1" x14ac:dyDescent="0.2">
      <c r="A6110" s="2" t="s">
        <v>6135</v>
      </c>
      <c r="B6110" s="2" t="s">
        <v>4</v>
      </c>
      <c r="C6110" s="2">
        <v>6274</v>
      </c>
      <c r="D6110" s="2">
        <v>1505278</v>
      </c>
      <c r="E6110" s="2">
        <v>8655</v>
      </c>
      <c r="F6110" s="17" t="s">
        <v>12453</v>
      </c>
      <c r="G6110" s="2" t="s">
        <v>5</v>
      </c>
      <c r="H6110" s="2" t="s">
        <v>4</v>
      </c>
      <c r="I6110" s="2" t="s">
        <v>6</v>
      </c>
      <c r="J6110" s="2" t="s">
        <v>7</v>
      </c>
      <c r="K6110" s="2" t="s">
        <v>8</v>
      </c>
      <c r="L6110" s="2" t="s">
        <v>9</v>
      </c>
      <c r="M6110" s="7">
        <f>IFERROR(INDEX(Hoja1!$B$1:$E$5279,MATCH(Data!$D6110,Hoja1!$B$1:$B$5279,),MATCH(Data!M$1,Hoja1!$B$1:$E$1,)),"ND")</f>
        <v>472849.66830000002</v>
      </c>
      <c r="N6110" s="7">
        <f>IFERROR(INDEX(Hoja1!$B$1:$E$5279,MATCH(Data!$D6110,Hoja1!$B$1:$B$5279,),MATCH(Data!N$1,Hoja1!$B$1:$E$1,)),"ND")</f>
        <v>0</v>
      </c>
      <c r="O6110" s="7">
        <f>IFERROR(INDEX(Hoja1!$B$1:$E$5279,MATCH(Data!$D6110,Hoja1!$B$1:$B$5279,),MATCH(Data!O$1,Hoja1!$B$1:$E$1,)),"ND")</f>
        <v>0</v>
      </c>
      <c r="P6110" t="str">
        <f>VLOOKUP(D6110,Hoja2!C:E,3,0)</f>
        <v>ESTRELLAS DIAMANTE</v>
      </c>
      <c r="Q6110" s="10">
        <f>VLOOKUP(D6110,Hoja2!C:D,2,0)</f>
        <v>9125</v>
      </c>
    </row>
    <row r="6111" spans="1:17" hidden="1" x14ac:dyDescent="0.2">
      <c r="A6111" s="2" t="s">
        <v>6136</v>
      </c>
      <c r="B6111" s="2" t="s">
        <v>4</v>
      </c>
      <c r="C6111" s="2">
        <v>9795</v>
      </c>
      <c r="D6111" s="2">
        <v>1505724</v>
      </c>
      <c r="E6111" s="2">
        <v>2066</v>
      </c>
      <c r="F6111" s="17" t="s">
        <v>12490</v>
      </c>
      <c r="G6111" s="2" t="s">
        <v>5</v>
      </c>
      <c r="H6111" s="2" t="s">
        <v>4</v>
      </c>
      <c r="I6111" s="2" t="s">
        <v>6</v>
      </c>
      <c r="J6111" s="2" t="s">
        <v>7</v>
      </c>
      <c r="K6111" s="2" t="s">
        <v>8</v>
      </c>
      <c r="L6111" s="2" t="s">
        <v>9</v>
      </c>
      <c r="M6111" s="7">
        <f>IFERROR(INDEX(Hoja1!$B$1:$E$5279,MATCH(Data!$D6111,Hoja1!$B$1:$B$5279,),MATCH(Data!M$1,Hoja1!$B$1:$E$1,)),"ND")</f>
        <v>1448.8967</v>
      </c>
      <c r="N6111" s="7">
        <f>IFERROR(INDEX(Hoja1!$B$1:$E$5279,MATCH(Data!$D6111,Hoja1!$B$1:$B$5279,),MATCH(Data!N$1,Hoja1!$B$1:$E$1,)),"ND")</f>
        <v>15000</v>
      </c>
      <c r="O6111" s="7">
        <f>IFERROR(INDEX(Hoja1!$B$1:$E$5279,MATCH(Data!$D6111,Hoja1!$B$1:$B$5279,),MATCH(Data!O$1,Hoja1!$B$1:$E$1,)),"ND")</f>
        <v>0</v>
      </c>
      <c r="P6111" t="str">
        <f>VLOOKUP(D6111,Hoja2!C:E,3,0)</f>
        <v>ESTRELLAS DIAMANTE</v>
      </c>
      <c r="Q6111" s="10">
        <f>VLOOKUP(D6111,Hoja2!C:D,2,0)</f>
        <v>10000</v>
      </c>
    </row>
    <row r="6112" spans="1:17" hidden="1" x14ac:dyDescent="0.2">
      <c r="A6112" s="2" t="s">
        <v>6137</v>
      </c>
      <c r="B6112" s="2" t="s">
        <v>4</v>
      </c>
      <c r="C6112" s="2">
        <v>7422</v>
      </c>
      <c r="D6112" s="2">
        <v>1506109</v>
      </c>
      <c r="E6112" s="2">
        <v>5382</v>
      </c>
      <c r="F6112" s="17" t="s">
        <v>12471</v>
      </c>
      <c r="G6112" s="2" t="s">
        <v>5</v>
      </c>
      <c r="H6112" s="2" t="s">
        <v>4</v>
      </c>
      <c r="I6112" s="2" t="s">
        <v>6</v>
      </c>
      <c r="J6112" s="2" t="s">
        <v>7</v>
      </c>
      <c r="K6112" s="2" t="s">
        <v>8</v>
      </c>
      <c r="L6112" s="2" t="s">
        <v>9</v>
      </c>
      <c r="M6112" s="7">
        <f>IFERROR(INDEX(Hoja1!$B$1:$E$5279,MATCH(Data!$D6112,Hoja1!$B$1:$B$5279,),MATCH(Data!M$1,Hoja1!$B$1:$E$1,)),"ND")</f>
        <v>210132.04500000001</v>
      </c>
      <c r="N6112" s="7">
        <f>IFERROR(INDEX(Hoja1!$B$1:$E$5279,MATCH(Data!$D6112,Hoja1!$B$1:$B$5279,),MATCH(Data!N$1,Hoja1!$B$1:$E$1,)),"ND")</f>
        <v>4000</v>
      </c>
      <c r="O6112" s="7">
        <f>IFERROR(INDEX(Hoja1!$B$1:$E$5279,MATCH(Data!$D6112,Hoja1!$B$1:$B$5279,),MATCH(Data!O$1,Hoja1!$B$1:$E$1,)),"ND")</f>
        <v>0</v>
      </c>
      <c r="P6112" t="str">
        <f>VLOOKUP(D6112,Hoja2!C:E,3,0)</f>
        <v>ESTRELLAS DIAMANTE</v>
      </c>
      <c r="Q6112" s="10">
        <f>VLOOKUP(D6112,Hoja2!C:D,2,0)</f>
        <v>10000</v>
      </c>
    </row>
    <row r="6113" spans="1:17" hidden="1" x14ac:dyDescent="0.2">
      <c r="A6113" s="2" t="s">
        <v>6138</v>
      </c>
      <c r="B6113" s="2" t="s">
        <v>12</v>
      </c>
      <c r="C6113" s="2">
        <v>5521</v>
      </c>
      <c r="D6113" s="2">
        <v>1506725</v>
      </c>
      <c r="E6113" s="2">
        <v>5823</v>
      </c>
      <c r="F6113" s="17" t="s">
        <v>12460</v>
      </c>
      <c r="G6113" s="2" t="s">
        <v>5</v>
      </c>
      <c r="H6113" s="2" t="s">
        <v>2074</v>
      </c>
      <c r="I6113" s="2" t="s">
        <v>6</v>
      </c>
      <c r="J6113" s="2" t="s">
        <v>7</v>
      </c>
      <c r="K6113" s="2" t="s">
        <v>8</v>
      </c>
      <c r="L6113" s="2" t="s">
        <v>9</v>
      </c>
      <c r="M6113" s="7" t="str">
        <f>IFERROR(INDEX(Hoja1!$B$1:$E$5279,MATCH(Data!$D6113,Hoja1!$B$1:$B$5279,),MATCH(Data!M$1,Hoja1!$B$1:$E$1,)),"ND")</f>
        <v>ND</v>
      </c>
      <c r="N6113" s="7" t="str">
        <f>IFERROR(INDEX(Hoja1!$B$1:$E$5279,MATCH(Data!$D6113,Hoja1!$B$1:$B$5279,),MATCH(Data!N$1,Hoja1!$B$1:$E$1,)),"ND")</f>
        <v>ND</v>
      </c>
      <c r="O6113" s="7" t="str">
        <f>IFERROR(INDEX(Hoja1!$B$1:$E$5279,MATCH(Data!$D6113,Hoja1!$B$1:$B$5279,),MATCH(Data!O$1,Hoja1!$B$1:$E$1,)),"ND")</f>
        <v>ND</v>
      </c>
      <c r="P6113" t="str">
        <f>VLOOKUP(D6113,Hoja2!C:E,3,0)</f>
        <v>ESTRELLAS PATRIMONIALES</v>
      </c>
      <c r="Q6113" s="10">
        <f>VLOOKUP(D6113,Hoja2!C:D,2,0)</f>
        <v>0</v>
      </c>
    </row>
    <row r="6114" spans="1:17" hidden="1" x14ac:dyDescent="0.2">
      <c r="A6114" s="2" t="s">
        <v>6139</v>
      </c>
      <c r="B6114" s="2" t="s">
        <v>12</v>
      </c>
      <c r="C6114" s="2">
        <v>5968</v>
      </c>
      <c r="D6114" s="2">
        <v>1506768</v>
      </c>
      <c r="E6114" s="2">
        <v>3002</v>
      </c>
      <c r="F6114" s="17" t="s">
        <v>12480</v>
      </c>
      <c r="G6114" s="2" t="s">
        <v>5</v>
      </c>
      <c r="H6114" s="2" t="s">
        <v>2074</v>
      </c>
      <c r="I6114" s="2" t="s">
        <v>6</v>
      </c>
      <c r="J6114" s="2" t="s">
        <v>7</v>
      </c>
      <c r="K6114" s="2" t="s">
        <v>8</v>
      </c>
      <c r="L6114" s="2" t="s">
        <v>9</v>
      </c>
      <c r="M6114" s="7" t="str">
        <f>IFERROR(INDEX(Hoja1!$B$1:$E$5279,MATCH(Data!$D6114,Hoja1!$B$1:$B$5279,),MATCH(Data!M$1,Hoja1!$B$1:$E$1,)),"ND")</f>
        <v>ND</v>
      </c>
      <c r="N6114" s="7" t="str">
        <f>IFERROR(INDEX(Hoja1!$B$1:$E$5279,MATCH(Data!$D6114,Hoja1!$B$1:$B$5279,),MATCH(Data!N$1,Hoja1!$B$1:$E$1,)),"ND")</f>
        <v>ND</v>
      </c>
      <c r="O6114" s="7" t="str">
        <f>IFERROR(INDEX(Hoja1!$B$1:$E$5279,MATCH(Data!$D6114,Hoja1!$B$1:$B$5279,),MATCH(Data!O$1,Hoja1!$B$1:$E$1,)),"ND")</f>
        <v>ND</v>
      </c>
      <c r="P6114" t="str">
        <f>VLOOKUP(D6114,Hoja2!C:E,3,0)</f>
        <v>ESTRELLAS PATRIMONIALES</v>
      </c>
      <c r="Q6114" s="10">
        <f>VLOOKUP(D6114,Hoja2!C:D,2,0)</f>
        <v>0</v>
      </c>
    </row>
    <row r="6115" spans="1:17" hidden="1" x14ac:dyDescent="0.2">
      <c r="A6115" s="2" t="s">
        <v>6140</v>
      </c>
      <c r="B6115" s="2" t="s">
        <v>4</v>
      </c>
      <c r="C6115" s="2">
        <v>7574</v>
      </c>
      <c r="D6115" s="2">
        <v>1506986</v>
      </c>
      <c r="E6115" s="2">
        <v>5382</v>
      </c>
      <c r="F6115" s="17" t="s">
        <v>12471</v>
      </c>
      <c r="G6115" s="2" t="s">
        <v>5</v>
      </c>
      <c r="H6115" s="2" t="s">
        <v>4</v>
      </c>
      <c r="I6115" s="2" t="s">
        <v>6</v>
      </c>
      <c r="J6115" s="2" t="s">
        <v>7</v>
      </c>
      <c r="K6115" s="2" t="s">
        <v>8</v>
      </c>
      <c r="L6115" s="2" t="s">
        <v>9</v>
      </c>
      <c r="M6115" s="7">
        <f>IFERROR(INDEX(Hoja1!$B$1:$E$5279,MATCH(Data!$D6115,Hoja1!$B$1:$B$5279,),MATCH(Data!M$1,Hoja1!$B$1:$E$1,)),"ND")</f>
        <v>1899.6666</v>
      </c>
      <c r="N6115" s="7">
        <f>IFERROR(INDEX(Hoja1!$B$1:$E$5279,MATCH(Data!$D6115,Hoja1!$B$1:$B$5279,),MATCH(Data!N$1,Hoja1!$B$1:$E$1,)),"ND")</f>
        <v>3500</v>
      </c>
      <c r="O6115" s="7">
        <f>IFERROR(INDEX(Hoja1!$B$1:$E$5279,MATCH(Data!$D6115,Hoja1!$B$1:$B$5279,),MATCH(Data!O$1,Hoja1!$B$1:$E$1,)),"ND")</f>
        <v>0</v>
      </c>
      <c r="P6115" t="str">
        <f>VLOOKUP(D6115,Hoja2!C:E,3,0)</f>
        <v>ESTRELLAS DIAMANTE</v>
      </c>
      <c r="Q6115" s="10">
        <f>VLOOKUP(D6115,Hoja2!C:D,2,0)</f>
        <v>0</v>
      </c>
    </row>
    <row r="6116" spans="1:17" hidden="1" x14ac:dyDescent="0.2">
      <c r="A6116" s="2" t="s">
        <v>6141</v>
      </c>
      <c r="B6116" s="2" t="s">
        <v>4</v>
      </c>
      <c r="C6116" s="2">
        <v>8628</v>
      </c>
      <c r="D6116" s="2">
        <v>1507088</v>
      </c>
      <c r="E6116" s="2">
        <v>1910</v>
      </c>
      <c r="F6116" s="17" t="s">
        <v>12475</v>
      </c>
      <c r="G6116" s="2" t="s">
        <v>5</v>
      </c>
      <c r="H6116" s="2" t="s">
        <v>4</v>
      </c>
      <c r="I6116" s="2" t="s">
        <v>6</v>
      </c>
      <c r="J6116" s="2" t="s">
        <v>7</v>
      </c>
      <c r="K6116" s="2" t="s">
        <v>8</v>
      </c>
      <c r="L6116" s="2" t="s">
        <v>9</v>
      </c>
      <c r="M6116" s="7">
        <f>IFERROR(INDEX(Hoja1!$B$1:$E$5279,MATCH(Data!$D6116,Hoja1!$B$1:$B$5279,),MATCH(Data!M$1,Hoja1!$B$1:$E$1,)),"ND")</f>
        <v>313095.32</v>
      </c>
      <c r="N6116" s="7">
        <f>IFERROR(INDEX(Hoja1!$B$1:$E$5279,MATCH(Data!$D6116,Hoja1!$B$1:$B$5279,),MATCH(Data!N$1,Hoja1!$B$1:$E$1,)),"ND")</f>
        <v>0</v>
      </c>
      <c r="O6116" s="7">
        <f>IFERROR(INDEX(Hoja1!$B$1:$E$5279,MATCH(Data!$D6116,Hoja1!$B$1:$B$5279,),MATCH(Data!O$1,Hoja1!$B$1:$E$1,)),"ND")</f>
        <v>0</v>
      </c>
      <c r="P6116" t="str">
        <f>VLOOKUP(D6116,Hoja2!C:E,3,0)</f>
        <v>ESTRELLAS DIAMANTE</v>
      </c>
      <c r="Q6116" s="10">
        <f>VLOOKUP(D6116,Hoja2!C:D,2,0)</f>
        <v>0</v>
      </c>
    </row>
    <row r="6117" spans="1:17" hidden="1" x14ac:dyDescent="0.2">
      <c r="A6117" s="2" t="s">
        <v>6142</v>
      </c>
      <c r="B6117" s="2" t="s">
        <v>12</v>
      </c>
      <c r="C6117" s="2">
        <v>6231</v>
      </c>
      <c r="D6117" s="2">
        <v>1507259</v>
      </c>
      <c r="E6117" s="2">
        <v>8362</v>
      </c>
      <c r="F6117" s="17" t="s">
        <v>12473</v>
      </c>
      <c r="G6117" s="2" t="s">
        <v>5</v>
      </c>
      <c r="H6117" s="2" t="s">
        <v>4</v>
      </c>
      <c r="I6117" s="2" t="s">
        <v>6</v>
      </c>
      <c r="J6117" s="2" t="s">
        <v>7</v>
      </c>
      <c r="K6117" s="2" t="s">
        <v>8</v>
      </c>
      <c r="L6117" s="2" t="s">
        <v>9</v>
      </c>
      <c r="M6117" s="7" t="str">
        <f>IFERROR(INDEX(Hoja1!$B$1:$E$5279,MATCH(Data!$D6117,Hoja1!$B$1:$B$5279,),MATCH(Data!M$1,Hoja1!$B$1:$E$1,)),"ND")</f>
        <v>ND</v>
      </c>
      <c r="N6117" s="7" t="str">
        <f>IFERROR(INDEX(Hoja1!$B$1:$E$5279,MATCH(Data!$D6117,Hoja1!$B$1:$B$5279,),MATCH(Data!N$1,Hoja1!$B$1:$E$1,)),"ND")</f>
        <v>ND</v>
      </c>
      <c r="O6117" s="7" t="str">
        <f>IFERROR(INDEX(Hoja1!$B$1:$E$5279,MATCH(Data!$D6117,Hoja1!$B$1:$B$5279,),MATCH(Data!O$1,Hoja1!$B$1:$E$1,)),"ND")</f>
        <v>ND</v>
      </c>
      <c r="P6117" t="str">
        <f>VLOOKUP(D6117,Hoja2!C:E,3,0)</f>
        <v>ESTRELLAS DIAMANTE</v>
      </c>
      <c r="Q6117" s="10">
        <f>VLOOKUP(D6117,Hoja2!C:D,2,0)</f>
        <v>0</v>
      </c>
    </row>
    <row r="6118" spans="1:17" hidden="1" x14ac:dyDescent="0.2">
      <c r="A6118" s="2" t="s">
        <v>6143</v>
      </c>
      <c r="B6118" s="2" t="s">
        <v>4</v>
      </c>
      <c r="C6118" s="2">
        <v>6231</v>
      </c>
      <c r="D6118" s="2">
        <v>1507273</v>
      </c>
      <c r="E6118" s="2">
        <v>8362</v>
      </c>
      <c r="F6118" s="17" t="s">
        <v>12473</v>
      </c>
      <c r="G6118" s="2" t="s">
        <v>5</v>
      </c>
      <c r="H6118" s="2" t="s">
        <v>4</v>
      </c>
      <c r="I6118" s="2" t="s">
        <v>6</v>
      </c>
      <c r="J6118" s="2" t="s">
        <v>7</v>
      </c>
      <c r="K6118" s="2" t="s">
        <v>8</v>
      </c>
      <c r="L6118" s="2" t="s">
        <v>9</v>
      </c>
      <c r="M6118" s="7">
        <f>IFERROR(INDEX(Hoja1!$B$1:$E$5279,MATCH(Data!$D6118,Hoja1!$B$1:$B$5279,),MATCH(Data!M$1,Hoja1!$B$1:$E$1,)),"ND")</f>
        <v>218172.65659999999</v>
      </c>
      <c r="N6118" s="7">
        <f>IFERROR(INDEX(Hoja1!$B$1:$E$5279,MATCH(Data!$D6118,Hoja1!$B$1:$B$5279,),MATCH(Data!N$1,Hoja1!$B$1:$E$1,)),"ND")</f>
        <v>0</v>
      </c>
      <c r="O6118" s="7">
        <f>IFERROR(INDEX(Hoja1!$B$1:$E$5279,MATCH(Data!$D6118,Hoja1!$B$1:$B$5279,),MATCH(Data!O$1,Hoja1!$B$1:$E$1,)),"ND")</f>
        <v>0</v>
      </c>
      <c r="P6118" t="str">
        <f>VLOOKUP(D6118,Hoja2!C:E,3,0)</f>
        <v>ESTRELLAS DIAMANTE</v>
      </c>
      <c r="Q6118" s="10">
        <f>VLOOKUP(D6118,Hoja2!C:D,2,0)</f>
        <v>0</v>
      </c>
    </row>
    <row r="6119" spans="1:17" hidden="1" x14ac:dyDescent="0.2">
      <c r="A6119" s="2" t="s">
        <v>6144</v>
      </c>
      <c r="B6119" s="2" t="s">
        <v>4</v>
      </c>
      <c r="C6119" s="2">
        <v>8863</v>
      </c>
      <c r="D6119" s="2">
        <v>1507559</v>
      </c>
      <c r="E6119" s="2">
        <v>1910</v>
      </c>
      <c r="F6119" s="17" t="s">
        <v>12475</v>
      </c>
      <c r="G6119" s="2" t="s">
        <v>5</v>
      </c>
      <c r="H6119" s="2" t="s">
        <v>4</v>
      </c>
      <c r="I6119" s="2" t="s">
        <v>6</v>
      </c>
      <c r="J6119" s="2" t="s">
        <v>7</v>
      </c>
      <c r="K6119" s="2" t="s">
        <v>8</v>
      </c>
      <c r="L6119" s="2" t="s">
        <v>9</v>
      </c>
      <c r="M6119" s="7">
        <f>IFERROR(INDEX(Hoja1!$B$1:$E$5279,MATCH(Data!$D6119,Hoja1!$B$1:$B$5279,),MATCH(Data!M$1,Hoja1!$B$1:$E$1,)),"ND")</f>
        <v>2637.3782999999999</v>
      </c>
      <c r="N6119" s="7">
        <f>IFERROR(INDEX(Hoja1!$B$1:$E$5279,MATCH(Data!$D6119,Hoja1!$B$1:$B$5279,),MATCH(Data!N$1,Hoja1!$B$1:$E$1,)),"ND")</f>
        <v>0</v>
      </c>
      <c r="O6119" s="7">
        <f>IFERROR(INDEX(Hoja1!$B$1:$E$5279,MATCH(Data!$D6119,Hoja1!$B$1:$B$5279,),MATCH(Data!O$1,Hoja1!$B$1:$E$1,)),"ND")</f>
        <v>0</v>
      </c>
      <c r="P6119" t="str">
        <f>VLOOKUP(D6119,Hoja2!C:E,3,0)</f>
        <v>ESTRELLAS DIAMANTE</v>
      </c>
      <c r="Q6119" s="10">
        <f>VLOOKUP(D6119,Hoja2!C:D,2,0)</f>
        <v>0</v>
      </c>
    </row>
    <row r="6120" spans="1:17" x14ac:dyDescent="0.2">
      <c r="A6120" s="2" t="s">
        <v>6145</v>
      </c>
      <c r="B6120" s="2" t="s">
        <v>4</v>
      </c>
      <c r="C6120" s="2">
        <v>11157</v>
      </c>
      <c r="D6120" s="2">
        <v>1508347</v>
      </c>
      <c r="E6120" s="2">
        <v>7900</v>
      </c>
      <c r="F6120" s="17" t="s">
        <v>12557</v>
      </c>
      <c r="G6120" s="2" t="s">
        <v>5</v>
      </c>
      <c r="H6120" s="2" t="s">
        <v>4</v>
      </c>
      <c r="I6120" s="2" t="s">
        <v>6</v>
      </c>
      <c r="J6120" s="2" t="s">
        <v>7</v>
      </c>
      <c r="K6120" s="2" t="s">
        <v>8</v>
      </c>
      <c r="L6120" s="2" t="s">
        <v>9</v>
      </c>
      <c r="M6120" s="7">
        <f>IFERROR(INDEX(Hoja1!$B$1:$E$5279,MATCH(Data!$D6120,Hoja1!$B$1:$B$5279,),MATCH(Data!M$1,Hoja1!$B$1:$E$1,)),"ND")</f>
        <v>8400.1749999999993</v>
      </c>
      <c r="N6120" s="7">
        <f>IFERROR(INDEX(Hoja1!$B$1:$E$5279,MATCH(Data!$D6120,Hoja1!$B$1:$B$5279,),MATCH(Data!N$1,Hoja1!$B$1:$E$1,)),"ND")</f>
        <v>15000</v>
      </c>
      <c r="O6120" s="7">
        <f>IFERROR(INDEX(Hoja1!$B$1:$E$5279,MATCH(Data!$D6120,Hoja1!$B$1:$B$5279,),MATCH(Data!O$1,Hoja1!$B$1:$E$1,)),"ND")</f>
        <v>0</v>
      </c>
      <c r="P6120" t="str">
        <f>VLOOKUP(D6120,Hoja2!C:E,3,0)</f>
        <v>ESTRELLAS DIAMANTE</v>
      </c>
      <c r="Q6120" s="10">
        <f>VLOOKUP(D6120,Hoja2!C:D,2,0)</f>
        <v>10000</v>
      </c>
    </row>
    <row r="6121" spans="1:17" hidden="1" x14ac:dyDescent="0.2">
      <c r="A6121" s="2" t="s">
        <v>6146</v>
      </c>
      <c r="B6121" s="2" t="s">
        <v>4</v>
      </c>
      <c r="C6121" s="2">
        <v>8335</v>
      </c>
      <c r="D6121" s="2">
        <v>1509027</v>
      </c>
      <c r="E6121" s="2">
        <v>3002</v>
      </c>
      <c r="F6121" s="17" t="s">
        <v>12480</v>
      </c>
      <c r="G6121" s="2" t="s">
        <v>5</v>
      </c>
      <c r="H6121" s="2" t="s">
        <v>4</v>
      </c>
      <c r="I6121" s="2" t="s">
        <v>6</v>
      </c>
      <c r="J6121" s="2" t="s">
        <v>7</v>
      </c>
      <c r="K6121" s="2" t="s">
        <v>8</v>
      </c>
      <c r="L6121" s="2" t="s">
        <v>9</v>
      </c>
      <c r="M6121" s="7">
        <f>IFERROR(INDEX(Hoja1!$B$1:$E$5279,MATCH(Data!$D6121,Hoja1!$B$1:$B$5279,),MATCH(Data!M$1,Hoja1!$B$1:$E$1,)),"ND")</f>
        <v>32485.403300000002</v>
      </c>
      <c r="N6121" s="7">
        <f>IFERROR(INDEX(Hoja1!$B$1:$E$5279,MATCH(Data!$D6121,Hoja1!$B$1:$B$5279,),MATCH(Data!N$1,Hoja1!$B$1:$E$1,)),"ND")</f>
        <v>15900</v>
      </c>
      <c r="O6121" s="7">
        <f>IFERROR(INDEX(Hoja1!$B$1:$E$5279,MATCH(Data!$D6121,Hoja1!$B$1:$B$5279,),MATCH(Data!O$1,Hoja1!$B$1:$E$1,)),"ND")</f>
        <v>0</v>
      </c>
      <c r="P6121" t="str">
        <f>VLOOKUP(D6121,Hoja2!C:E,3,0)</f>
        <v>ESTRELLAS DIAMANTE</v>
      </c>
      <c r="Q6121" s="10">
        <f>VLOOKUP(D6121,Hoja2!C:D,2,0)</f>
        <v>11000</v>
      </c>
    </row>
    <row r="6122" spans="1:17" hidden="1" x14ac:dyDescent="0.2">
      <c r="A6122" s="2" t="s">
        <v>6147</v>
      </c>
      <c r="B6122" s="2" t="s">
        <v>4</v>
      </c>
      <c r="C6122" s="2">
        <v>8685</v>
      </c>
      <c r="D6122" s="2">
        <v>1509030</v>
      </c>
      <c r="E6122" s="2">
        <v>8782</v>
      </c>
      <c r="F6122" s="17" t="s">
        <v>12497</v>
      </c>
      <c r="G6122" s="2" t="s">
        <v>5</v>
      </c>
      <c r="H6122" s="2" t="s">
        <v>4</v>
      </c>
      <c r="I6122" s="2" t="s">
        <v>6</v>
      </c>
      <c r="J6122" s="2" t="s">
        <v>7</v>
      </c>
      <c r="K6122" s="2" t="s">
        <v>8</v>
      </c>
      <c r="L6122" s="2" t="s">
        <v>9</v>
      </c>
      <c r="M6122" s="7">
        <f>IFERROR(INDEX(Hoja1!$B$1:$E$5279,MATCH(Data!$D6122,Hoja1!$B$1:$B$5279,),MATCH(Data!M$1,Hoja1!$B$1:$E$1,)),"ND")</f>
        <v>39404.6633</v>
      </c>
      <c r="N6122" s="7">
        <f>IFERROR(INDEX(Hoja1!$B$1:$E$5279,MATCH(Data!$D6122,Hoja1!$B$1:$B$5279,),MATCH(Data!N$1,Hoja1!$B$1:$E$1,)),"ND")</f>
        <v>10000</v>
      </c>
      <c r="O6122" s="7">
        <f>IFERROR(INDEX(Hoja1!$B$1:$E$5279,MATCH(Data!$D6122,Hoja1!$B$1:$B$5279,),MATCH(Data!O$1,Hoja1!$B$1:$E$1,)),"ND")</f>
        <v>0</v>
      </c>
      <c r="P6122" t="str">
        <f>VLOOKUP(D6122,Hoja2!C:E,3,0)</f>
        <v>ESTRELLAS DIAMANTE</v>
      </c>
      <c r="Q6122" s="10">
        <f>VLOOKUP(D6122,Hoja2!C:D,2,0)</f>
        <v>0</v>
      </c>
    </row>
    <row r="6123" spans="1:17" hidden="1" x14ac:dyDescent="0.2">
      <c r="A6123" s="2" t="s">
        <v>6148</v>
      </c>
      <c r="B6123" s="2" t="s">
        <v>4</v>
      </c>
      <c r="C6123" s="2">
        <v>8867</v>
      </c>
      <c r="D6123" s="2">
        <v>1509031</v>
      </c>
      <c r="E6123" s="2">
        <v>1910</v>
      </c>
      <c r="F6123" s="17" t="s">
        <v>12475</v>
      </c>
      <c r="G6123" s="2" t="s">
        <v>5</v>
      </c>
      <c r="H6123" s="2" t="s">
        <v>4</v>
      </c>
      <c r="I6123" s="2" t="s">
        <v>6</v>
      </c>
      <c r="J6123" s="2" t="s">
        <v>7</v>
      </c>
      <c r="K6123" s="2" t="s">
        <v>8</v>
      </c>
      <c r="L6123" s="2" t="s">
        <v>9</v>
      </c>
      <c r="M6123" s="7">
        <f>IFERROR(INDEX(Hoja1!$B$1:$E$5279,MATCH(Data!$D6123,Hoja1!$B$1:$B$5279,),MATCH(Data!M$1,Hoja1!$B$1:$E$1,)),"ND")</f>
        <v>2320.4167000000002</v>
      </c>
      <c r="N6123" s="7">
        <f>IFERROR(INDEX(Hoja1!$B$1:$E$5279,MATCH(Data!$D6123,Hoja1!$B$1:$B$5279,),MATCH(Data!N$1,Hoja1!$B$1:$E$1,)),"ND")</f>
        <v>0</v>
      </c>
      <c r="O6123" s="7">
        <f>IFERROR(INDEX(Hoja1!$B$1:$E$5279,MATCH(Data!$D6123,Hoja1!$B$1:$B$5279,),MATCH(Data!O$1,Hoja1!$B$1:$E$1,)),"ND")</f>
        <v>0</v>
      </c>
      <c r="P6123" t="str">
        <f>VLOOKUP(D6123,Hoja2!C:E,3,0)</f>
        <v>ESTRELLAS DIAMANTE</v>
      </c>
      <c r="Q6123" s="10">
        <f>VLOOKUP(D6123,Hoja2!C:D,2,0)</f>
        <v>0</v>
      </c>
    </row>
    <row r="6124" spans="1:17" hidden="1" x14ac:dyDescent="0.2">
      <c r="A6124" s="2" t="s">
        <v>6149</v>
      </c>
      <c r="B6124" s="2" t="s">
        <v>4</v>
      </c>
      <c r="C6124" s="2">
        <v>10153</v>
      </c>
      <c r="D6124" s="2">
        <v>1509037</v>
      </c>
      <c r="E6124" s="2">
        <v>4775</v>
      </c>
      <c r="F6124" s="17" t="s">
        <v>12477</v>
      </c>
      <c r="G6124" s="2" t="s">
        <v>5</v>
      </c>
      <c r="H6124" s="2" t="s">
        <v>4</v>
      </c>
      <c r="I6124" s="2" t="s">
        <v>6</v>
      </c>
      <c r="J6124" s="2" t="s">
        <v>7</v>
      </c>
      <c r="K6124" s="2" t="s">
        <v>8</v>
      </c>
      <c r="L6124" s="2" t="s">
        <v>9</v>
      </c>
      <c r="M6124" s="7">
        <f>IFERROR(INDEX(Hoja1!$B$1:$E$5279,MATCH(Data!$D6124,Hoja1!$B$1:$B$5279,),MATCH(Data!M$1,Hoja1!$B$1:$E$1,)),"ND")</f>
        <v>63469.868300000002</v>
      </c>
      <c r="N6124" s="7">
        <f>IFERROR(INDEX(Hoja1!$B$1:$E$5279,MATCH(Data!$D6124,Hoja1!$B$1:$B$5279,),MATCH(Data!N$1,Hoja1!$B$1:$E$1,)),"ND")</f>
        <v>0</v>
      </c>
      <c r="O6124" s="7">
        <f>IFERROR(INDEX(Hoja1!$B$1:$E$5279,MATCH(Data!$D6124,Hoja1!$B$1:$B$5279,),MATCH(Data!O$1,Hoja1!$B$1:$E$1,)),"ND")</f>
        <v>0</v>
      </c>
      <c r="P6124" t="str">
        <f>VLOOKUP(D6124,Hoja2!C:E,3,0)</f>
        <v>ESTRELLAS DIAMANTE</v>
      </c>
      <c r="Q6124" s="10">
        <f>VLOOKUP(D6124,Hoja2!C:D,2,0)</f>
        <v>6923</v>
      </c>
    </row>
    <row r="6125" spans="1:17" hidden="1" x14ac:dyDescent="0.2">
      <c r="A6125" s="2" t="s">
        <v>6150</v>
      </c>
      <c r="B6125" s="2" t="s">
        <v>4</v>
      </c>
      <c r="C6125" s="2">
        <v>8688</v>
      </c>
      <c r="D6125" s="2">
        <v>1509045</v>
      </c>
      <c r="E6125" s="2">
        <v>8782</v>
      </c>
      <c r="F6125" s="17" t="s">
        <v>12497</v>
      </c>
      <c r="G6125" s="2" t="s">
        <v>5</v>
      </c>
      <c r="H6125" s="2" t="s">
        <v>4</v>
      </c>
      <c r="I6125" s="2" t="s">
        <v>6</v>
      </c>
      <c r="J6125" s="2" t="s">
        <v>7</v>
      </c>
      <c r="K6125" s="2" t="s">
        <v>8</v>
      </c>
      <c r="L6125" s="2" t="s">
        <v>9</v>
      </c>
      <c r="M6125" s="7">
        <f>IFERROR(INDEX(Hoja1!$B$1:$E$5279,MATCH(Data!$D6125,Hoja1!$B$1:$B$5279,),MATCH(Data!M$1,Hoja1!$B$1:$E$1,)),"ND")</f>
        <v>15815.475</v>
      </c>
      <c r="N6125" s="7">
        <f>IFERROR(INDEX(Hoja1!$B$1:$E$5279,MATCH(Data!$D6125,Hoja1!$B$1:$B$5279,),MATCH(Data!N$1,Hoja1!$B$1:$E$1,)),"ND")</f>
        <v>10000</v>
      </c>
      <c r="O6125" s="7">
        <f>IFERROR(INDEX(Hoja1!$B$1:$E$5279,MATCH(Data!$D6125,Hoja1!$B$1:$B$5279,),MATCH(Data!O$1,Hoja1!$B$1:$E$1,)),"ND")</f>
        <v>0</v>
      </c>
      <c r="P6125" t="str">
        <f>VLOOKUP(D6125,Hoja2!C:E,3,0)</f>
        <v>ESTRELLAS DIAMANTE</v>
      </c>
      <c r="Q6125" s="10">
        <f>VLOOKUP(D6125,Hoja2!C:D,2,0)</f>
        <v>12000</v>
      </c>
    </row>
    <row r="6126" spans="1:17" hidden="1" x14ac:dyDescent="0.2">
      <c r="A6126" s="2" t="s">
        <v>6151</v>
      </c>
      <c r="B6126" s="2" t="s">
        <v>4</v>
      </c>
      <c r="C6126" s="2">
        <v>8311</v>
      </c>
      <c r="D6126" s="2">
        <v>1509073</v>
      </c>
      <c r="E6126" s="2">
        <v>3002</v>
      </c>
      <c r="F6126" s="17" t="s">
        <v>12480</v>
      </c>
      <c r="G6126" s="2" t="s">
        <v>5</v>
      </c>
      <c r="H6126" s="2" t="s">
        <v>4</v>
      </c>
      <c r="I6126" s="2" t="s">
        <v>6</v>
      </c>
      <c r="J6126" s="2" t="s">
        <v>7</v>
      </c>
      <c r="K6126" s="2" t="s">
        <v>8</v>
      </c>
      <c r="L6126" s="2" t="s">
        <v>9</v>
      </c>
      <c r="M6126" s="7">
        <f>IFERROR(INDEX(Hoja1!$B$1:$E$5279,MATCH(Data!$D6126,Hoja1!$B$1:$B$5279,),MATCH(Data!M$1,Hoja1!$B$1:$E$1,)),"ND")</f>
        <v>2378.4416999999999</v>
      </c>
      <c r="N6126" s="7">
        <f>IFERROR(INDEX(Hoja1!$B$1:$E$5279,MATCH(Data!$D6126,Hoja1!$B$1:$B$5279,),MATCH(Data!N$1,Hoja1!$B$1:$E$1,)),"ND")</f>
        <v>0</v>
      </c>
      <c r="O6126" s="7">
        <f>IFERROR(INDEX(Hoja1!$B$1:$E$5279,MATCH(Data!$D6126,Hoja1!$B$1:$B$5279,),MATCH(Data!O$1,Hoja1!$B$1:$E$1,)),"ND")</f>
        <v>0</v>
      </c>
      <c r="P6126" t="str">
        <f>VLOOKUP(D6126,Hoja2!C:E,3,0)</f>
        <v>ESTRELLAS DIAMANTE</v>
      </c>
      <c r="Q6126" s="10">
        <f>VLOOKUP(D6126,Hoja2!C:D,2,0)</f>
        <v>0</v>
      </c>
    </row>
    <row r="6127" spans="1:17" hidden="1" x14ac:dyDescent="0.2">
      <c r="A6127" s="2" t="s">
        <v>6152</v>
      </c>
      <c r="B6127" s="2" t="s">
        <v>4</v>
      </c>
      <c r="C6127" s="2">
        <v>7856</v>
      </c>
      <c r="D6127" s="2">
        <v>1509088</v>
      </c>
      <c r="E6127" s="2">
        <v>5382</v>
      </c>
      <c r="F6127" s="17" t="s">
        <v>12471</v>
      </c>
      <c r="G6127" s="2" t="s">
        <v>5</v>
      </c>
      <c r="H6127" s="2" t="s">
        <v>4</v>
      </c>
      <c r="I6127" s="2" t="s">
        <v>6</v>
      </c>
      <c r="J6127" s="2" t="s">
        <v>7</v>
      </c>
      <c r="K6127" s="2" t="s">
        <v>8</v>
      </c>
      <c r="L6127" s="2" t="s">
        <v>9</v>
      </c>
      <c r="M6127" s="7">
        <f>IFERROR(INDEX(Hoja1!$B$1:$E$5279,MATCH(Data!$D6127,Hoja1!$B$1:$B$5279,),MATCH(Data!M$1,Hoja1!$B$1:$E$1,)),"ND")</f>
        <v>7560.9332999999997</v>
      </c>
      <c r="N6127" s="7">
        <f>IFERROR(INDEX(Hoja1!$B$1:$E$5279,MATCH(Data!$D6127,Hoja1!$B$1:$B$5279,),MATCH(Data!N$1,Hoja1!$B$1:$E$1,)),"ND")</f>
        <v>11400</v>
      </c>
      <c r="O6127" s="7">
        <f>IFERROR(INDEX(Hoja1!$B$1:$E$5279,MATCH(Data!$D6127,Hoja1!$B$1:$B$5279,),MATCH(Data!O$1,Hoja1!$B$1:$E$1,)),"ND")</f>
        <v>0</v>
      </c>
      <c r="P6127" t="str">
        <f>VLOOKUP(D6127,Hoja2!C:E,3,0)</f>
        <v>ESTRELLAS DIAMANTE</v>
      </c>
      <c r="Q6127" s="10">
        <f>VLOOKUP(D6127,Hoja2!C:D,2,0)</f>
        <v>0</v>
      </c>
    </row>
    <row r="6128" spans="1:17" hidden="1" x14ac:dyDescent="0.2">
      <c r="A6128" s="2" t="s">
        <v>6153</v>
      </c>
      <c r="B6128" s="2" t="s">
        <v>4</v>
      </c>
      <c r="C6128" s="2">
        <v>8684</v>
      </c>
      <c r="D6128" s="2">
        <v>1509487</v>
      </c>
      <c r="E6128" s="2">
        <v>8782</v>
      </c>
      <c r="F6128" s="17" t="s">
        <v>12497</v>
      </c>
      <c r="G6128" s="2" t="s">
        <v>5</v>
      </c>
      <c r="H6128" s="2" t="s">
        <v>4</v>
      </c>
      <c r="I6128" s="2" t="s">
        <v>6</v>
      </c>
      <c r="J6128" s="2" t="s">
        <v>7</v>
      </c>
      <c r="K6128" s="2" t="s">
        <v>8</v>
      </c>
      <c r="L6128" s="2" t="s">
        <v>9</v>
      </c>
      <c r="M6128" s="7">
        <f>IFERROR(INDEX(Hoja1!$B$1:$E$5279,MATCH(Data!$D6128,Hoja1!$B$1:$B$5279,),MATCH(Data!M$1,Hoja1!$B$1:$E$1,)),"ND")</f>
        <v>3334.4167000000002</v>
      </c>
      <c r="N6128" s="7">
        <f>IFERROR(INDEX(Hoja1!$B$1:$E$5279,MATCH(Data!$D6128,Hoja1!$B$1:$B$5279,),MATCH(Data!N$1,Hoja1!$B$1:$E$1,)),"ND")</f>
        <v>0</v>
      </c>
      <c r="O6128" s="7">
        <f>IFERROR(INDEX(Hoja1!$B$1:$E$5279,MATCH(Data!$D6128,Hoja1!$B$1:$B$5279,),MATCH(Data!O$1,Hoja1!$B$1:$E$1,)),"ND")</f>
        <v>0</v>
      </c>
      <c r="P6128" t="str">
        <f>VLOOKUP(D6128,Hoja2!C:E,3,0)</f>
        <v>ESTRELLAS DIAMANTE</v>
      </c>
      <c r="Q6128" s="10">
        <f>VLOOKUP(D6128,Hoja2!C:D,2,0)</f>
        <v>10000</v>
      </c>
    </row>
    <row r="6129" spans="1:17" hidden="1" x14ac:dyDescent="0.2">
      <c r="A6129" s="2" t="s">
        <v>6154</v>
      </c>
      <c r="B6129" s="2" t="s">
        <v>4</v>
      </c>
      <c r="C6129" s="2">
        <v>8687</v>
      </c>
      <c r="D6129" s="2">
        <v>1509490</v>
      </c>
      <c r="E6129" s="2">
        <v>8782</v>
      </c>
      <c r="F6129" s="17" t="s">
        <v>12497</v>
      </c>
      <c r="G6129" s="2" t="s">
        <v>5</v>
      </c>
      <c r="H6129" s="2" t="s">
        <v>4</v>
      </c>
      <c r="I6129" s="2" t="s">
        <v>6</v>
      </c>
      <c r="J6129" s="2" t="s">
        <v>7</v>
      </c>
      <c r="K6129" s="2" t="s">
        <v>8</v>
      </c>
      <c r="L6129" s="2" t="s">
        <v>9</v>
      </c>
      <c r="M6129" s="7">
        <f>IFERROR(INDEX(Hoja1!$B$1:$E$5279,MATCH(Data!$D6129,Hoja1!$B$1:$B$5279,),MATCH(Data!M$1,Hoja1!$B$1:$E$1,)),"ND")</f>
        <v>45918.7016</v>
      </c>
      <c r="N6129" s="7">
        <f>IFERROR(INDEX(Hoja1!$B$1:$E$5279,MATCH(Data!$D6129,Hoja1!$B$1:$B$5279,),MATCH(Data!N$1,Hoja1!$B$1:$E$1,)),"ND")</f>
        <v>0</v>
      </c>
      <c r="O6129" s="7">
        <f>IFERROR(INDEX(Hoja1!$B$1:$E$5279,MATCH(Data!$D6129,Hoja1!$B$1:$B$5279,),MATCH(Data!O$1,Hoja1!$B$1:$E$1,)),"ND")</f>
        <v>0</v>
      </c>
      <c r="P6129" t="str">
        <f>VLOOKUP(D6129,Hoja2!C:E,3,0)</f>
        <v>ESTRELLAS DIAMANTE</v>
      </c>
      <c r="Q6129" s="10">
        <f>VLOOKUP(D6129,Hoja2!C:D,2,0)</f>
        <v>11500</v>
      </c>
    </row>
    <row r="6130" spans="1:17" hidden="1" x14ac:dyDescent="0.2">
      <c r="A6130" s="2" t="s">
        <v>6155</v>
      </c>
      <c r="B6130" s="2" t="s">
        <v>4</v>
      </c>
      <c r="C6130" s="2">
        <v>8629</v>
      </c>
      <c r="D6130" s="2">
        <v>1509715</v>
      </c>
      <c r="E6130" s="2">
        <v>1910</v>
      </c>
      <c r="F6130" s="17" t="s">
        <v>12475</v>
      </c>
      <c r="G6130" s="2" t="s">
        <v>5</v>
      </c>
      <c r="H6130" s="2" t="s">
        <v>4</v>
      </c>
      <c r="I6130" s="2" t="s">
        <v>6</v>
      </c>
      <c r="J6130" s="2" t="s">
        <v>7</v>
      </c>
      <c r="K6130" s="2" t="s">
        <v>8</v>
      </c>
      <c r="L6130" s="2" t="s">
        <v>9</v>
      </c>
      <c r="M6130" s="7">
        <f>IFERROR(INDEX(Hoja1!$B$1:$E$5279,MATCH(Data!$D6130,Hoja1!$B$1:$B$5279,),MATCH(Data!M$1,Hoja1!$B$1:$E$1,)),"ND")</f>
        <v>19139.311699999998</v>
      </c>
      <c r="N6130" s="7">
        <f>IFERROR(INDEX(Hoja1!$B$1:$E$5279,MATCH(Data!$D6130,Hoja1!$B$1:$B$5279,),MATCH(Data!N$1,Hoja1!$B$1:$E$1,)),"ND")</f>
        <v>10000</v>
      </c>
      <c r="O6130" s="7">
        <f>IFERROR(INDEX(Hoja1!$B$1:$E$5279,MATCH(Data!$D6130,Hoja1!$B$1:$B$5279,),MATCH(Data!O$1,Hoja1!$B$1:$E$1,)),"ND")</f>
        <v>0</v>
      </c>
      <c r="P6130" t="str">
        <f>VLOOKUP(D6130,Hoja2!C:E,3,0)</f>
        <v>ESTRELLAS DIAMANTE</v>
      </c>
      <c r="Q6130" s="10">
        <f>VLOOKUP(D6130,Hoja2!C:D,2,0)</f>
        <v>12500</v>
      </c>
    </row>
    <row r="6131" spans="1:17" hidden="1" x14ac:dyDescent="0.2">
      <c r="A6131" s="2" t="s">
        <v>6156</v>
      </c>
      <c r="B6131" s="2" t="s">
        <v>4</v>
      </c>
      <c r="C6131" s="2">
        <v>10879</v>
      </c>
      <c r="D6131" s="2">
        <v>1510383</v>
      </c>
      <c r="E6131" s="2">
        <v>4775</v>
      </c>
      <c r="F6131" s="17" t="s">
        <v>12477</v>
      </c>
      <c r="G6131" s="2" t="s">
        <v>5</v>
      </c>
      <c r="H6131" s="2" t="s">
        <v>4</v>
      </c>
      <c r="I6131" s="2" t="s">
        <v>6</v>
      </c>
      <c r="J6131" s="2" t="s">
        <v>7</v>
      </c>
      <c r="K6131" s="2" t="s">
        <v>8</v>
      </c>
      <c r="L6131" s="2" t="s">
        <v>9</v>
      </c>
      <c r="M6131" s="7">
        <f>IFERROR(INDEX(Hoja1!$B$1:$E$5279,MATCH(Data!$D6131,Hoja1!$B$1:$B$5279,),MATCH(Data!M$1,Hoja1!$B$1:$E$1,)),"ND")</f>
        <v>20480.615000000002</v>
      </c>
      <c r="N6131" s="7">
        <f>IFERROR(INDEX(Hoja1!$B$1:$E$5279,MATCH(Data!$D6131,Hoja1!$B$1:$B$5279,),MATCH(Data!N$1,Hoja1!$B$1:$E$1,)),"ND")</f>
        <v>3000</v>
      </c>
      <c r="O6131" s="7">
        <f>IFERROR(INDEX(Hoja1!$B$1:$E$5279,MATCH(Data!$D6131,Hoja1!$B$1:$B$5279,),MATCH(Data!O$1,Hoja1!$B$1:$E$1,)),"ND")</f>
        <v>78000</v>
      </c>
      <c r="P6131" t="str">
        <f>VLOOKUP(D6131,Hoja2!C:E,3,0)</f>
        <v>ESTRELLAS DIAMANTE</v>
      </c>
      <c r="Q6131" s="10">
        <f>VLOOKUP(D6131,Hoja2!C:D,2,0)</f>
        <v>7000</v>
      </c>
    </row>
    <row r="6132" spans="1:17" hidden="1" x14ac:dyDescent="0.2">
      <c r="A6132" s="2" t="s">
        <v>6157</v>
      </c>
      <c r="B6132" s="2" t="s">
        <v>4</v>
      </c>
      <c r="C6132" s="2">
        <v>10668</v>
      </c>
      <c r="D6132" s="2">
        <v>1510384</v>
      </c>
      <c r="E6132" s="2">
        <v>4775</v>
      </c>
      <c r="F6132" s="17" t="s">
        <v>12477</v>
      </c>
      <c r="G6132" s="2" t="s">
        <v>5</v>
      </c>
      <c r="H6132" s="2" t="s">
        <v>4</v>
      </c>
      <c r="I6132" s="2" t="s">
        <v>6</v>
      </c>
      <c r="J6132" s="2" t="s">
        <v>7</v>
      </c>
      <c r="K6132" s="2" t="s">
        <v>8</v>
      </c>
      <c r="L6132" s="2" t="s">
        <v>9</v>
      </c>
      <c r="M6132" s="7">
        <f>IFERROR(INDEX(Hoja1!$B$1:$E$5279,MATCH(Data!$D6132,Hoja1!$B$1:$B$5279,),MATCH(Data!M$1,Hoja1!$B$1:$E$1,)),"ND")</f>
        <v>57080.791700000002</v>
      </c>
      <c r="N6132" s="7">
        <f>IFERROR(INDEX(Hoja1!$B$1:$E$5279,MATCH(Data!$D6132,Hoja1!$B$1:$B$5279,),MATCH(Data!N$1,Hoja1!$B$1:$E$1,)),"ND")</f>
        <v>5000</v>
      </c>
      <c r="O6132" s="7">
        <f>IFERROR(INDEX(Hoja1!$B$1:$E$5279,MATCH(Data!$D6132,Hoja1!$B$1:$B$5279,),MATCH(Data!O$1,Hoja1!$B$1:$E$1,)),"ND")</f>
        <v>0</v>
      </c>
      <c r="P6132" t="str">
        <f>VLOOKUP(D6132,Hoja2!C:E,3,0)</f>
        <v>ESTRELLAS DIAMANTE</v>
      </c>
      <c r="Q6132" s="10">
        <f>VLOOKUP(D6132,Hoja2!C:D,2,0)</f>
        <v>6461.54</v>
      </c>
    </row>
    <row r="6133" spans="1:17" hidden="1" x14ac:dyDescent="0.2">
      <c r="A6133" s="2" t="s">
        <v>6158</v>
      </c>
      <c r="B6133" s="2" t="s">
        <v>12</v>
      </c>
      <c r="C6133" s="2">
        <v>6145</v>
      </c>
      <c r="D6133" s="2">
        <v>1510458</v>
      </c>
      <c r="E6133" s="2">
        <v>8362</v>
      </c>
      <c r="F6133" s="17" t="s">
        <v>12473</v>
      </c>
      <c r="G6133" s="2" t="s">
        <v>5</v>
      </c>
      <c r="H6133" s="2" t="s">
        <v>2074</v>
      </c>
      <c r="I6133" s="2" t="s">
        <v>6</v>
      </c>
      <c r="J6133" s="2" t="s">
        <v>7</v>
      </c>
      <c r="K6133" s="2" t="s">
        <v>8</v>
      </c>
      <c r="L6133" s="2" t="s">
        <v>9</v>
      </c>
      <c r="M6133" s="7" t="str">
        <f>IFERROR(INDEX(Hoja1!$B$1:$E$5279,MATCH(Data!$D6133,Hoja1!$B$1:$B$5279,),MATCH(Data!M$1,Hoja1!$B$1:$E$1,)),"ND")</f>
        <v>ND</v>
      </c>
      <c r="N6133" s="7" t="str">
        <f>IFERROR(INDEX(Hoja1!$B$1:$E$5279,MATCH(Data!$D6133,Hoja1!$B$1:$B$5279,),MATCH(Data!N$1,Hoja1!$B$1:$E$1,)),"ND")</f>
        <v>ND</v>
      </c>
      <c r="O6133" s="7" t="str">
        <f>IFERROR(INDEX(Hoja1!$B$1:$E$5279,MATCH(Data!$D6133,Hoja1!$B$1:$B$5279,),MATCH(Data!O$1,Hoja1!$B$1:$E$1,)),"ND")</f>
        <v>ND</v>
      </c>
      <c r="P6133" t="str">
        <f>VLOOKUP(D6133,Hoja2!C:E,3,0)</f>
        <v>ESTRELLAS PATRIMONIALES</v>
      </c>
      <c r="Q6133" s="10">
        <f>VLOOKUP(D6133,Hoja2!C:D,2,0)</f>
        <v>0</v>
      </c>
    </row>
    <row r="6134" spans="1:17" hidden="1" x14ac:dyDescent="0.2">
      <c r="A6134" s="2" t="s">
        <v>6159</v>
      </c>
      <c r="B6134" s="2" t="s">
        <v>4</v>
      </c>
      <c r="C6134" s="2">
        <v>10760</v>
      </c>
      <c r="D6134" s="2">
        <v>1510539</v>
      </c>
      <c r="E6134" s="2">
        <v>3704</v>
      </c>
      <c r="F6134" s="17" t="s">
        <v>12455</v>
      </c>
      <c r="G6134" s="2" t="s">
        <v>5</v>
      </c>
      <c r="H6134" s="2" t="s">
        <v>4</v>
      </c>
      <c r="I6134" s="2" t="s">
        <v>6</v>
      </c>
      <c r="J6134" s="2" t="s">
        <v>7</v>
      </c>
      <c r="K6134" s="2" t="s">
        <v>8</v>
      </c>
      <c r="L6134" s="2" t="s">
        <v>9</v>
      </c>
      <c r="M6134" s="7">
        <f>IFERROR(INDEX(Hoja1!$B$1:$E$5279,MATCH(Data!$D6134,Hoja1!$B$1:$B$5279,),MATCH(Data!M$1,Hoja1!$B$1:$E$1,)),"ND")</f>
        <v>1454.2717</v>
      </c>
      <c r="N6134" s="7">
        <f>IFERROR(INDEX(Hoja1!$B$1:$E$5279,MATCH(Data!$D6134,Hoja1!$B$1:$B$5279,),MATCH(Data!N$1,Hoja1!$B$1:$E$1,)),"ND")</f>
        <v>2500</v>
      </c>
      <c r="O6134" s="7">
        <f>IFERROR(INDEX(Hoja1!$B$1:$E$5279,MATCH(Data!$D6134,Hoja1!$B$1:$B$5279,),MATCH(Data!O$1,Hoja1!$B$1:$E$1,)),"ND")</f>
        <v>136000</v>
      </c>
      <c r="P6134" t="str">
        <f>VLOOKUP(D6134,Hoja2!C:E,3,0)</f>
        <v>ESTRELLAS DIAMANTE</v>
      </c>
      <c r="Q6134" s="10">
        <f>VLOOKUP(D6134,Hoja2!C:D,2,0)</f>
        <v>5450</v>
      </c>
    </row>
    <row r="6135" spans="1:17" hidden="1" x14ac:dyDescent="0.2">
      <c r="A6135" s="2" t="s">
        <v>6160</v>
      </c>
      <c r="B6135" s="2" t="s">
        <v>12</v>
      </c>
      <c r="C6135" s="2">
        <v>2326</v>
      </c>
      <c r="D6135" s="2">
        <v>1511131</v>
      </c>
      <c r="E6135" s="2">
        <v>8655</v>
      </c>
      <c r="F6135" s="17" t="s">
        <v>12453</v>
      </c>
      <c r="G6135" s="2" t="s">
        <v>5</v>
      </c>
      <c r="H6135" s="2" t="s">
        <v>2074</v>
      </c>
      <c r="I6135" s="2" t="s">
        <v>6</v>
      </c>
      <c r="J6135" s="2" t="s">
        <v>7</v>
      </c>
      <c r="K6135" s="2" t="s">
        <v>8</v>
      </c>
      <c r="L6135" s="2" t="s">
        <v>9</v>
      </c>
      <c r="M6135" s="7" t="str">
        <f>IFERROR(INDEX(Hoja1!$B$1:$E$5279,MATCH(Data!$D6135,Hoja1!$B$1:$B$5279,),MATCH(Data!M$1,Hoja1!$B$1:$E$1,)),"ND")</f>
        <v>ND</v>
      </c>
      <c r="N6135" s="7" t="str">
        <f>IFERROR(INDEX(Hoja1!$B$1:$E$5279,MATCH(Data!$D6135,Hoja1!$B$1:$B$5279,),MATCH(Data!N$1,Hoja1!$B$1:$E$1,)),"ND")</f>
        <v>ND</v>
      </c>
      <c r="O6135" s="7" t="str">
        <f>IFERROR(INDEX(Hoja1!$B$1:$E$5279,MATCH(Data!$D6135,Hoja1!$B$1:$B$5279,),MATCH(Data!O$1,Hoja1!$B$1:$E$1,)),"ND")</f>
        <v>ND</v>
      </c>
      <c r="P6135" t="str">
        <f>VLOOKUP(D6135,Hoja2!C:E,3,0)</f>
        <v>ESTRELLAS PATRIMONIALES</v>
      </c>
      <c r="Q6135" s="10">
        <f>VLOOKUP(D6135,Hoja2!C:D,2,0)</f>
        <v>0</v>
      </c>
    </row>
    <row r="6136" spans="1:17" hidden="1" x14ac:dyDescent="0.2">
      <c r="A6136" s="2" t="s">
        <v>6161</v>
      </c>
      <c r="B6136" s="2" t="s">
        <v>4</v>
      </c>
      <c r="C6136" s="2">
        <v>11037</v>
      </c>
      <c r="D6136" s="2">
        <v>1511648</v>
      </c>
      <c r="E6136" s="2">
        <v>8782</v>
      </c>
      <c r="F6136" s="17" t="s">
        <v>12497</v>
      </c>
      <c r="G6136" s="2" t="s">
        <v>5</v>
      </c>
      <c r="H6136" s="2" t="s">
        <v>4</v>
      </c>
      <c r="I6136" s="2" t="s">
        <v>6</v>
      </c>
      <c r="J6136" s="2" t="s">
        <v>7</v>
      </c>
      <c r="K6136" s="2" t="s">
        <v>8</v>
      </c>
      <c r="L6136" s="2" t="s">
        <v>9</v>
      </c>
      <c r="M6136" s="7">
        <f>IFERROR(INDEX(Hoja1!$B$1:$E$5279,MATCH(Data!$D6136,Hoja1!$B$1:$B$5279,),MATCH(Data!M$1,Hoja1!$B$1:$E$1,)),"ND")</f>
        <v>5185.1633000000002</v>
      </c>
      <c r="N6136" s="7">
        <f>IFERROR(INDEX(Hoja1!$B$1:$E$5279,MATCH(Data!$D6136,Hoja1!$B$1:$B$5279,),MATCH(Data!N$1,Hoja1!$B$1:$E$1,)),"ND")</f>
        <v>4200</v>
      </c>
      <c r="O6136" s="7">
        <f>IFERROR(INDEX(Hoja1!$B$1:$E$5279,MATCH(Data!$D6136,Hoja1!$B$1:$B$5279,),MATCH(Data!O$1,Hoja1!$B$1:$E$1,)),"ND")</f>
        <v>0</v>
      </c>
      <c r="P6136" t="str">
        <f>VLOOKUP(D6136,Hoja2!C:E,3,0)</f>
        <v>ESTRELLAS DIAMANTE</v>
      </c>
      <c r="Q6136" s="10">
        <f>VLOOKUP(D6136,Hoja2!C:D,2,0)</f>
        <v>7000</v>
      </c>
    </row>
    <row r="6137" spans="1:17" hidden="1" x14ac:dyDescent="0.2">
      <c r="A6137" s="2" t="s">
        <v>6162</v>
      </c>
      <c r="B6137" s="2" t="s">
        <v>4</v>
      </c>
      <c r="C6137" s="2">
        <v>8786</v>
      </c>
      <c r="D6137" s="2">
        <v>1511653</v>
      </c>
      <c r="E6137" s="2">
        <v>8782</v>
      </c>
      <c r="F6137" s="17" t="s">
        <v>12497</v>
      </c>
      <c r="G6137" s="2" t="s">
        <v>5</v>
      </c>
      <c r="H6137" s="2" t="s">
        <v>4</v>
      </c>
      <c r="I6137" s="2" t="s">
        <v>6</v>
      </c>
      <c r="J6137" s="2" t="s">
        <v>7</v>
      </c>
      <c r="K6137" s="2" t="s">
        <v>8</v>
      </c>
      <c r="L6137" s="2" t="s">
        <v>9</v>
      </c>
      <c r="M6137" s="7">
        <f>IFERROR(INDEX(Hoja1!$B$1:$E$5279,MATCH(Data!$D6137,Hoja1!$B$1:$B$5279,),MATCH(Data!M$1,Hoja1!$B$1:$E$1,)),"ND")</f>
        <v>3602.2917000000002</v>
      </c>
      <c r="N6137" s="7">
        <f>IFERROR(INDEX(Hoja1!$B$1:$E$5279,MATCH(Data!$D6137,Hoja1!$B$1:$B$5279,),MATCH(Data!N$1,Hoja1!$B$1:$E$1,)),"ND")</f>
        <v>0</v>
      </c>
      <c r="O6137" s="7">
        <f>IFERROR(INDEX(Hoja1!$B$1:$E$5279,MATCH(Data!$D6137,Hoja1!$B$1:$B$5279,),MATCH(Data!O$1,Hoja1!$B$1:$E$1,)),"ND")</f>
        <v>0</v>
      </c>
      <c r="P6137" t="str">
        <f>VLOOKUP(D6137,Hoja2!C:E,3,0)</f>
        <v>ESTRELLAS DIAMANTE</v>
      </c>
      <c r="Q6137" s="10">
        <f>VLOOKUP(D6137,Hoja2!C:D,2,0)</f>
        <v>6000</v>
      </c>
    </row>
    <row r="6138" spans="1:17" hidden="1" x14ac:dyDescent="0.2">
      <c r="A6138" s="2" t="s">
        <v>6163</v>
      </c>
      <c r="B6138" s="2" t="s">
        <v>12</v>
      </c>
      <c r="C6138" s="2">
        <v>6254</v>
      </c>
      <c r="D6138" s="2">
        <v>1511744</v>
      </c>
      <c r="E6138" s="2">
        <v>8362</v>
      </c>
      <c r="F6138" s="17" t="s">
        <v>12473</v>
      </c>
      <c r="G6138" s="2" t="s">
        <v>5</v>
      </c>
      <c r="H6138" s="2" t="s">
        <v>4</v>
      </c>
      <c r="I6138" s="2" t="s">
        <v>6</v>
      </c>
      <c r="J6138" s="2" t="s">
        <v>4546</v>
      </c>
      <c r="K6138" s="2" t="s">
        <v>4547</v>
      </c>
      <c r="L6138" s="2" t="s">
        <v>9</v>
      </c>
      <c r="M6138" s="7" t="str">
        <f>IFERROR(INDEX(Hoja1!$B$1:$E$5279,MATCH(Data!$D6138,Hoja1!$B$1:$B$5279,),MATCH(Data!M$1,Hoja1!$B$1:$E$1,)),"ND")</f>
        <v>ND</v>
      </c>
      <c r="N6138" s="7" t="str">
        <f>IFERROR(INDEX(Hoja1!$B$1:$E$5279,MATCH(Data!$D6138,Hoja1!$B$1:$B$5279,),MATCH(Data!N$1,Hoja1!$B$1:$E$1,)),"ND")</f>
        <v>ND</v>
      </c>
      <c r="O6138" s="7" t="str">
        <f>IFERROR(INDEX(Hoja1!$B$1:$E$5279,MATCH(Data!$D6138,Hoja1!$B$1:$B$5279,),MATCH(Data!O$1,Hoja1!$B$1:$E$1,)),"ND")</f>
        <v>ND</v>
      </c>
      <c r="P6138" t="s">
        <v>12539</v>
      </c>
      <c r="Q6138" s="10">
        <f>VLOOKUP(D6138,Hoja2!C:D,2,0)</f>
        <v>0</v>
      </c>
    </row>
    <row r="6139" spans="1:17" hidden="1" x14ac:dyDescent="0.2">
      <c r="A6139" s="2" t="s">
        <v>6164</v>
      </c>
      <c r="B6139" s="2" t="s">
        <v>4</v>
      </c>
      <c r="C6139" s="2">
        <v>6254</v>
      </c>
      <c r="D6139" s="2">
        <v>1511758</v>
      </c>
      <c r="E6139" s="2">
        <v>8362</v>
      </c>
      <c r="F6139" s="17" t="s">
        <v>12473</v>
      </c>
      <c r="G6139" s="2" t="s">
        <v>5</v>
      </c>
      <c r="H6139" s="2" t="s">
        <v>4</v>
      </c>
      <c r="I6139" s="2" t="s">
        <v>6</v>
      </c>
      <c r="J6139" s="2" t="s">
        <v>4546</v>
      </c>
      <c r="K6139" s="2" t="s">
        <v>4547</v>
      </c>
      <c r="L6139" s="2" t="s">
        <v>9</v>
      </c>
      <c r="M6139" s="7">
        <f>IFERROR(INDEX(Hoja1!$B$1:$E$5279,MATCH(Data!$D6139,Hoja1!$B$1:$B$5279,),MATCH(Data!M$1,Hoja1!$B$1:$E$1,)),"ND")</f>
        <v>0</v>
      </c>
      <c r="N6139" s="7">
        <f>IFERROR(INDEX(Hoja1!$B$1:$E$5279,MATCH(Data!$D6139,Hoja1!$B$1:$B$5279,),MATCH(Data!N$1,Hoja1!$B$1:$E$1,)),"ND")</f>
        <v>0</v>
      </c>
      <c r="O6139" s="7">
        <f>IFERROR(INDEX(Hoja1!$B$1:$E$5279,MATCH(Data!$D6139,Hoja1!$B$1:$B$5279,),MATCH(Data!O$1,Hoja1!$B$1:$E$1,)),"ND")</f>
        <v>0</v>
      </c>
      <c r="P6139" t="s">
        <v>12539</v>
      </c>
      <c r="Q6139" s="10">
        <f>VLOOKUP(D6139,Hoja2!C:D,2,0)</f>
        <v>0</v>
      </c>
    </row>
    <row r="6140" spans="1:17" hidden="1" x14ac:dyDescent="0.2">
      <c r="A6140" s="2" t="s">
        <v>6165</v>
      </c>
      <c r="B6140" s="2" t="s">
        <v>4</v>
      </c>
      <c r="C6140" s="2">
        <v>11043</v>
      </c>
      <c r="D6140" s="2">
        <v>1511812</v>
      </c>
      <c r="E6140" s="2">
        <v>8782</v>
      </c>
      <c r="F6140" s="17" t="s">
        <v>12497</v>
      </c>
      <c r="G6140" s="2" t="s">
        <v>5</v>
      </c>
      <c r="H6140" s="2" t="s">
        <v>4</v>
      </c>
      <c r="I6140" s="2" t="s">
        <v>6</v>
      </c>
      <c r="J6140" s="2" t="s">
        <v>7</v>
      </c>
      <c r="K6140" s="2" t="s">
        <v>8</v>
      </c>
      <c r="L6140" s="2" t="s">
        <v>9</v>
      </c>
      <c r="M6140" s="7">
        <f>IFERROR(INDEX(Hoja1!$B$1:$E$5279,MATCH(Data!$D6140,Hoja1!$B$1:$B$5279,),MATCH(Data!M$1,Hoja1!$B$1:$E$1,)),"ND")</f>
        <v>44228.198299999996</v>
      </c>
      <c r="N6140" s="7">
        <f>IFERROR(INDEX(Hoja1!$B$1:$E$5279,MATCH(Data!$D6140,Hoja1!$B$1:$B$5279,),MATCH(Data!N$1,Hoja1!$B$1:$E$1,)),"ND")</f>
        <v>0</v>
      </c>
      <c r="O6140" s="7">
        <f>IFERROR(INDEX(Hoja1!$B$1:$E$5279,MATCH(Data!$D6140,Hoja1!$B$1:$B$5279,),MATCH(Data!O$1,Hoja1!$B$1:$E$1,)),"ND")</f>
        <v>0</v>
      </c>
      <c r="P6140" t="str">
        <f>VLOOKUP(D6140,Hoja2!C:E,3,0)</f>
        <v>ESTRELLAS DIAMANTE</v>
      </c>
      <c r="Q6140" s="10">
        <f>VLOOKUP(D6140,Hoja2!C:D,2,0)</f>
        <v>0</v>
      </c>
    </row>
    <row r="6141" spans="1:17" hidden="1" x14ac:dyDescent="0.2">
      <c r="A6141" s="2" t="s">
        <v>6166</v>
      </c>
      <c r="B6141" s="2" t="s">
        <v>4</v>
      </c>
      <c r="C6141" s="2">
        <v>7804</v>
      </c>
      <c r="D6141" s="2">
        <v>1511875</v>
      </c>
      <c r="E6141" s="2">
        <v>5382</v>
      </c>
      <c r="F6141" s="17" t="s">
        <v>12471</v>
      </c>
      <c r="G6141" s="2" t="s">
        <v>5</v>
      </c>
      <c r="H6141" s="2" t="s">
        <v>4</v>
      </c>
      <c r="I6141" s="2" t="s">
        <v>6</v>
      </c>
      <c r="J6141" s="2" t="s">
        <v>7</v>
      </c>
      <c r="K6141" s="2" t="s">
        <v>8</v>
      </c>
      <c r="L6141" s="2" t="s">
        <v>9</v>
      </c>
      <c r="M6141" s="7">
        <f>IFERROR(INDEX(Hoja1!$B$1:$E$5279,MATCH(Data!$D6141,Hoja1!$B$1:$B$5279,),MATCH(Data!M$1,Hoja1!$B$1:$E$1,)),"ND")</f>
        <v>987.0299</v>
      </c>
      <c r="N6141" s="7">
        <f>IFERROR(INDEX(Hoja1!$B$1:$E$5279,MATCH(Data!$D6141,Hoja1!$B$1:$B$5279,),MATCH(Data!N$1,Hoja1!$B$1:$E$1,)),"ND")</f>
        <v>15000</v>
      </c>
      <c r="O6141" s="7">
        <f>IFERROR(INDEX(Hoja1!$B$1:$E$5279,MATCH(Data!$D6141,Hoja1!$B$1:$B$5279,),MATCH(Data!O$1,Hoja1!$B$1:$E$1,)),"ND")</f>
        <v>0</v>
      </c>
      <c r="P6141" t="str">
        <f>VLOOKUP(D6141,Hoja2!C:E,3,0)</f>
        <v>ESTRELLAS DIAMANTE</v>
      </c>
      <c r="Q6141" s="10">
        <f>VLOOKUP(D6141,Hoja2!C:D,2,0)</f>
        <v>7000</v>
      </c>
    </row>
    <row r="6142" spans="1:17" hidden="1" x14ac:dyDescent="0.2">
      <c r="A6142" s="2" t="s">
        <v>6167</v>
      </c>
      <c r="B6142" s="2" t="s">
        <v>4</v>
      </c>
      <c r="C6142" s="2">
        <v>8745</v>
      </c>
      <c r="D6142" s="2">
        <v>1511917</v>
      </c>
      <c r="E6142" s="2">
        <v>8782</v>
      </c>
      <c r="F6142" s="17" t="s">
        <v>12497</v>
      </c>
      <c r="G6142" s="2" t="s">
        <v>5</v>
      </c>
      <c r="H6142" s="2" t="s">
        <v>4</v>
      </c>
      <c r="I6142" s="2" t="s">
        <v>6</v>
      </c>
      <c r="J6142" s="2" t="s">
        <v>7</v>
      </c>
      <c r="K6142" s="2" t="s">
        <v>8</v>
      </c>
      <c r="L6142" s="2" t="s">
        <v>9</v>
      </c>
      <c r="M6142" s="7">
        <f>IFERROR(INDEX(Hoja1!$B$1:$E$5279,MATCH(Data!$D6142,Hoja1!$B$1:$B$5279,),MATCH(Data!M$1,Hoja1!$B$1:$E$1,)),"ND")</f>
        <v>187734.9467</v>
      </c>
      <c r="N6142" s="7">
        <f>IFERROR(INDEX(Hoja1!$B$1:$E$5279,MATCH(Data!$D6142,Hoja1!$B$1:$B$5279,),MATCH(Data!N$1,Hoja1!$B$1:$E$1,)),"ND")</f>
        <v>0</v>
      </c>
      <c r="O6142" s="7">
        <f>IFERROR(INDEX(Hoja1!$B$1:$E$5279,MATCH(Data!$D6142,Hoja1!$B$1:$B$5279,),MATCH(Data!O$1,Hoja1!$B$1:$E$1,)),"ND")</f>
        <v>0</v>
      </c>
      <c r="P6142" t="str">
        <f>VLOOKUP(D6142,Hoja2!C:E,3,0)</f>
        <v>ESTRELLAS DIAMANTE</v>
      </c>
      <c r="Q6142" s="10">
        <f>VLOOKUP(D6142,Hoja2!C:D,2,0)</f>
        <v>0</v>
      </c>
    </row>
    <row r="6143" spans="1:17" hidden="1" x14ac:dyDescent="0.2">
      <c r="A6143" s="2" t="s">
        <v>6168</v>
      </c>
      <c r="B6143" s="2" t="s">
        <v>4</v>
      </c>
      <c r="C6143" s="2">
        <v>10075</v>
      </c>
      <c r="D6143" s="2">
        <v>1512014</v>
      </c>
      <c r="E6143" s="2">
        <v>4775</v>
      </c>
      <c r="F6143" s="17" t="s">
        <v>12477</v>
      </c>
      <c r="G6143" s="2" t="s">
        <v>5</v>
      </c>
      <c r="H6143" s="2" t="s">
        <v>4</v>
      </c>
      <c r="I6143" s="2" t="s">
        <v>6</v>
      </c>
      <c r="J6143" s="2" t="s">
        <v>7</v>
      </c>
      <c r="K6143" s="2" t="s">
        <v>8</v>
      </c>
      <c r="L6143" s="2" t="s">
        <v>9</v>
      </c>
      <c r="M6143" s="7">
        <f>IFERROR(INDEX(Hoja1!$B$1:$E$5279,MATCH(Data!$D6143,Hoja1!$B$1:$B$5279,),MATCH(Data!M$1,Hoja1!$B$1:$E$1,)),"ND")</f>
        <v>95581.718200000003</v>
      </c>
      <c r="N6143" s="7">
        <f>IFERROR(INDEX(Hoja1!$B$1:$E$5279,MATCH(Data!$D6143,Hoja1!$B$1:$B$5279,),MATCH(Data!N$1,Hoja1!$B$1:$E$1,)),"ND")</f>
        <v>13000</v>
      </c>
      <c r="O6143" s="7">
        <f>IFERROR(INDEX(Hoja1!$B$1:$E$5279,MATCH(Data!$D6143,Hoja1!$B$1:$B$5279,),MATCH(Data!O$1,Hoja1!$B$1:$E$1,)),"ND")</f>
        <v>0</v>
      </c>
      <c r="P6143" t="str">
        <f>VLOOKUP(D6143,Hoja2!C:E,3,0)</f>
        <v>ESTRELLAS DIAMANTE</v>
      </c>
      <c r="Q6143" s="10">
        <f>VLOOKUP(D6143,Hoja2!C:D,2,0)</f>
        <v>0</v>
      </c>
    </row>
    <row r="6144" spans="1:17" hidden="1" x14ac:dyDescent="0.2">
      <c r="A6144" s="2" t="s">
        <v>6169</v>
      </c>
      <c r="B6144" s="2" t="s">
        <v>4</v>
      </c>
      <c r="C6144" s="2">
        <v>8767</v>
      </c>
      <c r="D6144" s="2">
        <v>1512120</v>
      </c>
      <c r="E6144" s="2">
        <v>8782</v>
      </c>
      <c r="F6144" s="17" t="s">
        <v>12497</v>
      </c>
      <c r="G6144" s="2" t="s">
        <v>5</v>
      </c>
      <c r="H6144" s="2" t="s">
        <v>4</v>
      </c>
      <c r="I6144" s="2" t="s">
        <v>6</v>
      </c>
      <c r="J6144" s="2" t="s">
        <v>7</v>
      </c>
      <c r="K6144" s="2" t="s">
        <v>8</v>
      </c>
      <c r="L6144" s="2" t="s">
        <v>9</v>
      </c>
      <c r="M6144" s="7">
        <f>IFERROR(INDEX(Hoja1!$B$1:$E$5279,MATCH(Data!$D6144,Hoja1!$B$1:$B$5279,),MATCH(Data!M$1,Hoja1!$B$1:$E$1,)),"ND")</f>
        <v>1489.2633000000001</v>
      </c>
      <c r="N6144" s="7">
        <f>IFERROR(INDEX(Hoja1!$B$1:$E$5279,MATCH(Data!$D6144,Hoja1!$B$1:$B$5279,),MATCH(Data!N$1,Hoja1!$B$1:$E$1,)),"ND")</f>
        <v>10000</v>
      </c>
      <c r="O6144" s="7">
        <f>IFERROR(INDEX(Hoja1!$B$1:$E$5279,MATCH(Data!$D6144,Hoja1!$B$1:$B$5279,),MATCH(Data!O$1,Hoja1!$B$1:$E$1,)),"ND")</f>
        <v>0</v>
      </c>
      <c r="P6144" t="str">
        <f>VLOOKUP(D6144,Hoja2!C:E,3,0)</f>
        <v>ESTRELLAS DIAMANTE</v>
      </c>
      <c r="Q6144" s="10">
        <f>VLOOKUP(D6144,Hoja2!C:D,2,0)</f>
        <v>6696</v>
      </c>
    </row>
    <row r="6145" spans="1:17" hidden="1" x14ac:dyDescent="0.2">
      <c r="A6145" s="2" t="s">
        <v>6170</v>
      </c>
      <c r="B6145" s="2" t="s">
        <v>4</v>
      </c>
      <c r="C6145" s="2">
        <v>8693</v>
      </c>
      <c r="D6145" s="2">
        <v>1512125</v>
      </c>
      <c r="E6145" s="2">
        <v>8782</v>
      </c>
      <c r="F6145" s="17" t="s">
        <v>12497</v>
      </c>
      <c r="G6145" s="2" t="s">
        <v>5</v>
      </c>
      <c r="H6145" s="2" t="s">
        <v>4</v>
      </c>
      <c r="I6145" s="2" t="s">
        <v>6</v>
      </c>
      <c r="J6145" s="2" t="s">
        <v>7</v>
      </c>
      <c r="K6145" s="2" t="s">
        <v>8</v>
      </c>
      <c r="L6145" s="2" t="s">
        <v>9</v>
      </c>
      <c r="M6145" s="7">
        <f>IFERROR(INDEX(Hoja1!$B$1:$E$5279,MATCH(Data!$D6145,Hoja1!$B$1:$B$5279,),MATCH(Data!M$1,Hoja1!$B$1:$E$1,)),"ND")</f>
        <v>33340.361700000001</v>
      </c>
      <c r="N6145" s="7">
        <f>IFERROR(INDEX(Hoja1!$B$1:$E$5279,MATCH(Data!$D6145,Hoja1!$B$1:$B$5279,),MATCH(Data!N$1,Hoja1!$B$1:$E$1,)),"ND")</f>
        <v>0</v>
      </c>
      <c r="O6145" s="7">
        <f>IFERROR(INDEX(Hoja1!$B$1:$E$5279,MATCH(Data!$D6145,Hoja1!$B$1:$B$5279,),MATCH(Data!O$1,Hoja1!$B$1:$E$1,)),"ND")</f>
        <v>0</v>
      </c>
      <c r="P6145" t="str">
        <f>VLOOKUP(D6145,Hoja2!C:E,3,0)</f>
        <v>ESTRELLAS DIAMANTE</v>
      </c>
      <c r="Q6145" s="10">
        <f>VLOOKUP(D6145,Hoja2!C:D,2,0)</f>
        <v>7000</v>
      </c>
    </row>
    <row r="6146" spans="1:17" hidden="1" x14ac:dyDescent="0.2">
      <c r="A6146" s="2" t="s">
        <v>6171</v>
      </c>
      <c r="B6146" s="2" t="s">
        <v>4</v>
      </c>
      <c r="C6146" s="2">
        <v>8754</v>
      </c>
      <c r="D6146" s="2">
        <v>1512127</v>
      </c>
      <c r="E6146" s="2">
        <v>8782</v>
      </c>
      <c r="F6146" s="17" t="s">
        <v>12497</v>
      </c>
      <c r="G6146" s="2" t="s">
        <v>5</v>
      </c>
      <c r="H6146" s="2" t="s">
        <v>4</v>
      </c>
      <c r="I6146" s="2" t="s">
        <v>6</v>
      </c>
      <c r="J6146" s="2" t="s">
        <v>7</v>
      </c>
      <c r="K6146" s="2" t="s">
        <v>8</v>
      </c>
      <c r="L6146" s="2" t="s">
        <v>9</v>
      </c>
      <c r="M6146" s="7">
        <f>IFERROR(INDEX(Hoja1!$B$1:$E$5279,MATCH(Data!$D6146,Hoja1!$B$1:$B$5279,),MATCH(Data!M$1,Hoja1!$B$1:$E$1,)),"ND")</f>
        <v>36876.86</v>
      </c>
      <c r="N6146" s="7">
        <f>IFERROR(INDEX(Hoja1!$B$1:$E$5279,MATCH(Data!$D6146,Hoja1!$B$1:$B$5279,),MATCH(Data!N$1,Hoja1!$B$1:$E$1,)),"ND")</f>
        <v>0</v>
      </c>
      <c r="O6146" s="7">
        <f>IFERROR(INDEX(Hoja1!$B$1:$E$5279,MATCH(Data!$D6146,Hoja1!$B$1:$B$5279,),MATCH(Data!O$1,Hoja1!$B$1:$E$1,)),"ND")</f>
        <v>0</v>
      </c>
      <c r="P6146" t="str">
        <f>VLOOKUP(D6146,Hoja2!C:E,3,0)</f>
        <v>ESTRELLAS DIAMANTE</v>
      </c>
      <c r="Q6146" s="10">
        <f>VLOOKUP(D6146,Hoja2!C:D,2,0)</f>
        <v>5600</v>
      </c>
    </row>
    <row r="6147" spans="1:17" hidden="1" x14ac:dyDescent="0.2">
      <c r="A6147" s="2" t="s">
        <v>6172</v>
      </c>
      <c r="B6147" s="2" t="s">
        <v>4</v>
      </c>
      <c r="C6147" s="2">
        <v>8747</v>
      </c>
      <c r="D6147" s="2">
        <v>1512142</v>
      </c>
      <c r="E6147" s="2">
        <v>8782</v>
      </c>
      <c r="F6147" s="17" t="s">
        <v>12497</v>
      </c>
      <c r="G6147" s="2" t="s">
        <v>5</v>
      </c>
      <c r="H6147" s="2" t="s">
        <v>4</v>
      </c>
      <c r="I6147" s="2" t="s">
        <v>6</v>
      </c>
      <c r="J6147" s="2" t="s">
        <v>7</v>
      </c>
      <c r="K6147" s="2" t="s">
        <v>8</v>
      </c>
      <c r="L6147" s="2" t="s">
        <v>9</v>
      </c>
      <c r="M6147" s="7">
        <f>IFERROR(INDEX(Hoja1!$B$1:$E$5279,MATCH(Data!$D6147,Hoja1!$B$1:$B$5279,),MATCH(Data!M$1,Hoja1!$B$1:$E$1,)),"ND")</f>
        <v>33870.756600000001</v>
      </c>
      <c r="N6147" s="7">
        <f>IFERROR(INDEX(Hoja1!$B$1:$E$5279,MATCH(Data!$D6147,Hoja1!$B$1:$B$5279,),MATCH(Data!N$1,Hoja1!$B$1:$E$1,)),"ND")</f>
        <v>6000</v>
      </c>
      <c r="O6147" s="7">
        <f>IFERROR(INDEX(Hoja1!$B$1:$E$5279,MATCH(Data!$D6147,Hoja1!$B$1:$B$5279,),MATCH(Data!O$1,Hoja1!$B$1:$E$1,)),"ND")</f>
        <v>0</v>
      </c>
      <c r="P6147" t="str">
        <f>VLOOKUP(D6147,Hoja2!C:E,3,0)</f>
        <v>ESTRELLAS DIAMANTE</v>
      </c>
      <c r="Q6147" s="10">
        <f>VLOOKUP(D6147,Hoja2!C:D,2,0)</f>
        <v>7000</v>
      </c>
    </row>
    <row r="6148" spans="1:17" hidden="1" x14ac:dyDescent="0.2">
      <c r="A6148" s="2" t="s">
        <v>6173</v>
      </c>
      <c r="B6148" s="2" t="s">
        <v>4</v>
      </c>
      <c r="C6148" s="2">
        <v>11040</v>
      </c>
      <c r="D6148" s="2">
        <v>1512165</v>
      </c>
      <c r="E6148" s="2">
        <v>8782</v>
      </c>
      <c r="F6148" s="17" t="s">
        <v>12497</v>
      </c>
      <c r="G6148" s="2" t="s">
        <v>5</v>
      </c>
      <c r="H6148" s="2" t="s">
        <v>4</v>
      </c>
      <c r="I6148" s="2" t="s">
        <v>6</v>
      </c>
      <c r="J6148" s="2" t="s">
        <v>7</v>
      </c>
      <c r="K6148" s="2" t="s">
        <v>8</v>
      </c>
      <c r="L6148" s="2" t="s">
        <v>9</v>
      </c>
      <c r="M6148" s="7">
        <f>IFERROR(INDEX(Hoja1!$B$1:$E$5279,MATCH(Data!$D6148,Hoja1!$B$1:$B$5279,),MATCH(Data!M$1,Hoja1!$B$1:$E$1,)),"ND")</f>
        <v>7105.4</v>
      </c>
      <c r="N6148" s="7">
        <f>IFERROR(INDEX(Hoja1!$B$1:$E$5279,MATCH(Data!$D6148,Hoja1!$B$1:$B$5279,),MATCH(Data!N$1,Hoja1!$B$1:$E$1,)),"ND")</f>
        <v>0</v>
      </c>
      <c r="O6148" s="7">
        <f>IFERROR(INDEX(Hoja1!$B$1:$E$5279,MATCH(Data!$D6148,Hoja1!$B$1:$B$5279,),MATCH(Data!O$1,Hoja1!$B$1:$E$1,)),"ND")</f>
        <v>0</v>
      </c>
      <c r="P6148" t="str">
        <f>VLOOKUP(D6148,Hoja2!C:E,3,0)</f>
        <v>ESTRELLAS DIAMANTE</v>
      </c>
      <c r="Q6148" s="10">
        <f>VLOOKUP(D6148,Hoja2!C:D,2,0)</f>
        <v>8107</v>
      </c>
    </row>
    <row r="6149" spans="1:17" hidden="1" x14ac:dyDescent="0.2">
      <c r="A6149" s="2" t="s">
        <v>6174</v>
      </c>
      <c r="B6149" s="2" t="s">
        <v>4</v>
      </c>
      <c r="C6149" s="2">
        <v>8630</v>
      </c>
      <c r="D6149" s="2">
        <v>1512318</v>
      </c>
      <c r="E6149" s="2">
        <v>1910</v>
      </c>
      <c r="F6149" s="17" t="s">
        <v>12475</v>
      </c>
      <c r="G6149" s="2" t="s">
        <v>5</v>
      </c>
      <c r="H6149" s="2" t="s">
        <v>4</v>
      </c>
      <c r="I6149" s="2" t="s">
        <v>6</v>
      </c>
      <c r="J6149" s="2" t="s">
        <v>7</v>
      </c>
      <c r="K6149" s="2" t="s">
        <v>8</v>
      </c>
      <c r="L6149" s="2" t="s">
        <v>9</v>
      </c>
      <c r="M6149" s="7">
        <f>IFERROR(INDEX(Hoja1!$B$1:$E$5279,MATCH(Data!$D6149,Hoja1!$B$1:$B$5279,),MATCH(Data!M$1,Hoja1!$B$1:$E$1,)),"ND")</f>
        <v>72873.774900000004</v>
      </c>
      <c r="N6149" s="7">
        <f>IFERROR(INDEX(Hoja1!$B$1:$E$5279,MATCH(Data!$D6149,Hoja1!$B$1:$B$5279,),MATCH(Data!N$1,Hoja1!$B$1:$E$1,)),"ND")</f>
        <v>10000</v>
      </c>
      <c r="O6149" s="7">
        <f>IFERROR(INDEX(Hoja1!$B$1:$E$5279,MATCH(Data!$D6149,Hoja1!$B$1:$B$5279,),MATCH(Data!O$1,Hoja1!$B$1:$E$1,)),"ND")</f>
        <v>0</v>
      </c>
      <c r="P6149" t="str">
        <f>VLOOKUP(D6149,Hoja2!C:E,3,0)</f>
        <v>ESTRELLAS DIAMANTE</v>
      </c>
      <c r="Q6149" s="10">
        <f>VLOOKUP(D6149,Hoja2!C:D,2,0)</f>
        <v>12000</v>
      </c>
    </row>
    <row r="6150" spans="1:17" hidden="1" x14ac:dyDescent="0.2">
      <c r="A6150" s="2" t="s">
        <v>6175</v>
      </c>
      <c r="B6150" s="2" t="s">
        <v>4</v>
      </c>
      <c r="C6150" s="2">
        <v>7426</v>
      </c>
      <c r="D6150" s="2">
        <v>1512406</v>
      </c>
      <c r="E6150" s="2">
        <v>5382</v>
      </c>
      <c r="F6150" s="17" t="s">
        <v>12471</v>
      </c>
      <c r="G6150" s="2" t="s">
        <v>5</v>
      </c>
      <c r="H6150" s="2" t="s">
        <v>4</v>
      </c>
      <c r="I6150" s="2" t="s">
        <v>6</v>
      </c>
      <c r="J6150" s="2" t="s">
        <v>7</v>
      </c>
      <c r="K6150" s="2" t="s">
        <v>8</v>
      </c>
      <c r="L6150" s="2" t="s">
        <v>9</v>
      </c>
      <c r="M6150" s="7">
        <f>IFERROR(INDEX(Hoja1!$B$1:$E$5279,MATCH(Data!$D6150,Hoja1!$B$1:$B$5279,),MATCH(Data!M$1,Hoja1!$B$1:$E$1,)),"ND")</f>
        <v>21183.165000000001</v>
      </c>
      <c r="N6150" s="7">
        <f>IFERROR(INDEX(Hoja1!$B$1:$E$5279,MATCH(Data!$D6150,Hoja1!$B$1:$B$5279,),MATCH(Data!N$1,Hoja1!$B$1:$E$1,)),"ND")</f>
        <v>8000</v>
      </c>
      <c r="O6150" s="7">
        <f>IFERROR(INDEX(Hoja1!$B$1:$E$5279,MATCH(Data!$D6150,Hoja1!$B$1:$B$5279,),MATCH(Data!O$1,Hoja1!$B$1:$E$1,)),"ND")</f>
        <v>0</v>
      </c>
      <c r="P6150" t="str">
        <f>VLOOKUP(D6150,Hoja2!C:E,3,0)</f>
        <v>ESTRELLAS DIAMANTE</v>
      </c>
      <c r="Q6150" s="10">
        <f>VLOOKUP(D6150,Hoja2!C:D,2,0)</f>
        <v>13000</v>
      </c>
    </row>
    <row r="6151" spans="1:17" hidden="1" x14ac:dyDescent="0.2">
      <c r="A6151" s="2" t="s">
        <v>6176</v>
      </c>
      <c r="B6151" s="2" t="s">
        <v>4</v>
      </c>
      <c r="C6151" s="2">
        <v>9906</v>
      </c>
      <c r="D6151" s="2">
        <v>1512882</v>
      </c>
      <c r="E6151" s="2">
        <v>2066</v>
      </c>
      <c r="F6151" s="17" t="s">
        <v>12490</v>
      </c>
      <c r="G6151" s="2" t="s">
        <v>5</v>
      </c>
      <c r="H6151" s="2" t="s">
        <v>4</v>
      </c>
      <c r="I6151" s="2" t="s">
        <v>6</v>
      </c>
      <c r="J6151" s="2" t="s">
        <v>7</v>
      </c>
      <c r="K6151" s="2" t="s">
        <v>8</v>
      </c>
      <c r="L6151" s="2" t="s">
        <v>9</v>
      </c>
      <c r="M6151" s="7">
        <f>IFERROR(INDEX(Hoja1!$B$1:$E$5279,MATCH(Data!$D6151,Hoja1!$B$1:$B$5279,),MATCH(Data!M$1,Hoja1!$B$1:$E$1,)),"ND")</f>
        <v>1141.1199999999999</v>
      </c>
      <c r="N6151" s="7">
        <f>IFERROR(INDEX(Hoja1!$B$1:$E$5279,MATCH(Data!$D6151,Hoja1!$B$1:$B$5279,),MATCH(Data!N$1,Hoja1!$B$1:$E$1,)),"ND")</f>
        <v>10000</v>
      </c>
      <c r="O6151" s="7">
        <f>IFERROR(INDEX(Hoja1!$B$1:$E$5279,MATCH(Data!$D6151,Hoja1!$B$1:$B$5279,),MATCH(Data!O$1,Hoja1!$B$1:$E$1,)),"ND")</f>
        <v>0</v>
      </c>
      <c r="P6151" t="str">
        <f>VLOOKUP(D6151,Hoja2!C:E,3,0)</f>
        <v>ESTRELLAS DIAMANTE</v>
      </c>
      <c r="Q6151" s="10">
        <f>VLOOKUP(D6151,Hoja2!C:D,2,0)</f>
        <v>0</v>
      </c>
    </row>
    <row r="6152" spans="1:17" hidden="1" x14ac:dyDescent="0.2">
      <c r="A6152" s="2" t="s">
        <v>6177</v>
      </c>
      <c r="B6152" s="2" t="s">
        <v>4</v>
      </c>
      <c r="C6152" s="2">
        <v>8744</v>
      </c>
      <c r="D6152" s="2">
        <v>1513163</v>
      </c>
      <c r="E6152" s="2">
        <v>8782</v>
      </c>
      <c r="F6152" s="17" t="s">
        <v>12497</v>
      </c>
      <c r="G6152" s="2" t="s">
        <v>5</v>
      </c>
      <c r="H6152" s="2" t="s">
        <v>4</v>
      </c>
      <c r="I6152" s="2" t="s">
        <v>6</v>
      </c>
      <c r="J6152" s="2" t="s">
        <v>7</v>
      </c>
      <c r="K6152" s="2" t="s">
        <v>8</v>
      </c>
      <c r="L6152" s="2" t="s">
        <v>9</v>
      </c>
      <c r="M6152" s="7">
        <f>IFERROR(INDEX(Hoja1!$B$1:$E$5279,MATCH(Data!$D6152,Hoja1!$B$1:$B$5279,),MATCH(Data!M$1,Hoja1!$B$1:$E$1,)),"ND")</f>
        <v>620.71669999999995</v>
      </c>
      <c r="N6152" s="7">
        <f>IFERROR(INDEX(Hoja1!$B$1:$E$5279,MATCH(Data!$D6152,Hoja1!$B$1:$B$5279,),MATCH(Data!N$1,Hoja1!$B$1:$E$1,)),"ND")</f>
        <v>0</v>
      </c>
      <c r="O6152" s="7">
        <f>IFERROR(INDEX(Hoja1!$B$1:$E$5279,MATCH(Data!$D6152,Hoja1!$B$1:$B$5279,),MATCH(Data!O$1,Hoja1!$B$1:$E$1,)),"ND")</f>
        <v>0</v>
      </c>
      <c r="P6152" t="str">
        <f>VLOOKUP(D6152,Hoja2!C:E,3,0)</f>
        <v>ESTRELLAS DIAMANTE</v>
      </c>
      <c r="Q6152" s="10">
        <f>VLOOKUP(D6152,Hoja2!C:D,2,0)</f>
        <v>7200</v>
      </c>
    </row>
    <row r="6153" spans="1:17" hidden="1" x14ac:dyDescent="0.2">
      <c r="A6153" s="2" t="s">
        <v>6178</v>
      </c>
      <c r="B6153" s="2" t="s">
        <v>4</v>
      </c>
      <c r="C6153" s="2">
        <v>7824</v>
      </c>
      <c r="D6153" s="2">
        <v>1514297</v>
      </c>
      <c r="E6153" s="2">
        <v>5382</v>
      </c>
      <c r="F6153" s="17" t="s">
        <v>12471</v>
      </c>
      <c r="G6153" s="2" t="s">
        <v>5</v>
      </c>
      <c r="H6153" s="2" t="s">
        <v>4</v>
      </c>
      <c r="I6153" s="2" t="s">
        <v>6</v>
      </c>
      <c r="J6153" s="2" t="s">
        <v>7</v>
      </c>
      <c r="K6153" s="2" t="s">
        <v>8</v>
      </c>
      <c r="L6153" s="2" t="s">
        <v>9</v>
      </c>
      <c r="M6153" s="7">
        <f>IFERROR(INDEX(Hoja1!$B$1:$E$5279,MATCH(Data!$D6153,Hoja1!$B$1:$B$5279,),MATCH(Data!M$1,Hoja1!$B$1:$E$1,)),"ND")</f>
        <v>14689.5666</v>
      </c>
      <c r="N6153" s="7">
        <f>IFERROR(INDEX(Hoja1!$B$1:$E$5279,MATCH(Data!$D6153,Hoja1!$B$1:$B$5279,),MATCH(Data!N$1,Hoja1!$B$1:$E$1,)),"ND")</f>
        <v>8000</v>
      </c>
      <c r="O6153" s="7">
        <f>IFERROR(INDEX(Hoja1!$B$1:$E$5279,MATCH(Data!$D6153,Hoja1!$B$1:$B$5279,),MATCH(Data!O$1,Hoja1!$B$1:$E$1,)),"ND")</f>
        <v>548000</v>
      </c>
      <c r="P6153" t="str">
        <f>VLOOKUP(D6153,Hoja2!C:E,3,0)</f>
        <v>ESTRELLAS DIAMANTE</v>
      </c>
      <c r="Q6153" s="10">
        <f>VLOOKUP(D6153,Hoja2!C:D,2,0)</f>
        <v>11853.98</v>
      </c>
    </row>
    <row r="6154" spans="1:17" hidden="1" x14ac:dyDescent="0.2">
      <c r="A6154" s="2" t="s">
        <v>6179</v>
      </c>
      <c r="B6154" s="2" t="s">
        <v>4</v>
      </c>
      <c r="C6154" s="2">
        <v>10378</v>
      </c>
      <c r="D6154" s="2">
        <v>1514913</v>
      </c>
      <c r="E6154" s="2">
        <v>1237</v>
      </c>
      <c r="F6154" s="17" t="s">
        <v>12458</v>
      </c>
      <c r="G6154" s="2" t="s">
        <v>5</v>
      </c>
      <c r="H6154" s="2" t="s">
        <v>4</v>
      </c>
      <c r="I6154" s="2" t="s">
        <v>6</v>
      </c>
      <c r="J6154" s="2" t="s">
        <v>7</v>
      </c>
      <c r="K6154" s="2" t="s">
        <v>8</v>
      </c>
      <c r="L6154" s="2" t="s">
        <v>9</v>
      </c>
      <c r="M6154" s="7">
        <f>IFERROR(INDEX(Hoja1!$B$1:$E$5279,MATCH(Data!$D6154,Hoja1!$B$1:$B$5279,),MATCH(Data!M$1,Hoja1!$B$1:$E$1,)),"ND")</f>
        <v>44022.991600000001</v>
      </c>
      <c r="N6154" s="7">
        <f>IFERROR(INDEX(Hoja1!$B$1:$E$5279,MATCH(Data!$D6154,Hoja1!$B$1:$B$5279,),MATCH(Data!N$1,Hoja1!$B$1:$E$1,)),"ND")</f>
        <v>0</v>
      </c>
      <c r="O6154" s="7">
        <f>IFERROR(INDEX(Hoja1!$B$1:$E$5279,MATCH(Data!$D6154,Hoja1!$B$1:$B$5279,),MATCH(Data!O$1,Hoja1!$B$1:$E$1,)),"ND")</f>
        <v>0</v>
      </c>
      <c r="P6154" t="str">
        <f>VLOOKUP(D6154,Hoja2!C:E,3,0)</f>
        <v>ESTRELLAS DIAMANTE</v>
      </c>
      <c r="Q6154" s="10">
        <f>VLOOKUP(D6154,Hoja2!C:D,2,0)</f>
        <v>11023.33</v>
      </c>
    </row>
    <row r="6155" spans="1:17" hidden="1" x14ac:dyDescent="0.2">
      <c r="A6155" s="2" t="s">
        <v>6180</v>
      </c>
      <c r="B6155" s="2" t="s">
        <v>12</v>
      </c>
      <c r="C6155" s="2">
        <v>6254</v>
      </c>
      <c r="D6155" s="2">
        <v>1514921</v>
      </c>
      <c r="E6155" s="2">
        <v>8362</v>
      </c>
      <c r="F6155" s="17" t="s">
        <v>12473</v>
      </c>
      <c r="G6155" s="2" t="s">
        <v>5</v>
      </c>
      <c r="H6155" s="2" t="s">
        <v>2074</v>
      </c>
      <c r="I6155" s="2" t="s">
        <v>6</v>
      </c>
      <c r="J6155" s="2" t="s">
        <v>7</v>
      </c>
      <c r="K6155" s="2" t="s">
        <v>8</v>
      </c>
      <c r="L6155" s="2" t="s">
        <v>9</v>
      </c>
      <c r="M6155" s="7" t="str">
        <f>IFERROR(INDEX(Hoja1!$B$1:$E$5279,MATCH(Data!$D6155,Hoja1!$B$1:$B$5279,),MATCH(Data!M$1,Hoja1!$B$1:$E$1,)),"ND")</f>
        <v>ND</v>
      </c>
      <c r="N6155" s="7" t="str">
        <f>IFERROR(INDEX(Hoja1!$B$1:$E$5279,MATCH(Data!$D6155,Hoja1!$B$1:$B$5279,),MATCH(Data!N$1,Hoja1!$B$1:$E$1,)),"ND")</f>
        <v>ND</v>
      </c>
      <c r="O6155" s="7" t="str">
        <f>IFERROR(INDEX(Hoja1!$B$1:$E$5279,MATCH(Data!$D6155,Hoja1!$B$1:$B$5279,),MATCH(Data!O$1,Hoja1!$B$1:$E$1,)),"ND")</f>
        <v>ND</v>
      </c>
      <c r="P6155" t="str">
        <f>VLOOKUP(D6155,Hoja2!C:E,3,0)</f>
        <v>ESTRELLAS PATRIMONIALES</v>
      </c>
      <c r="Q6155" s="10">
        <f>VLOOKUP(D6155,Hoja2!C:D,2,0)</f>
        <v>0</v>
      </c>
    </row>
    <row r="6156" spans="1:17" hidden="1" x14ac:dyDescent="0.2">
      <c r="A6156" s="2" t="s">
        <v>6181</v>
      </c>
      <c r="B6156" s="2" t="s">
        <v>4</v>
      </c>
      <c r="C6156" s="2">
        <v>8718</v>
      </c>
      <c r="D6156" s="2">
        <v>1515366</v>
      </c>
      <c r="E6156" s="2">
        <v>8782</v>
      </c>
      <c r="F6156" s="17" t="s">
        <v>12497</v>
      </c>
      <c r="G6156" s="2" t="s">
        <v>5</v>
      </c>
      <c r="H6156" s="2" t="s">
        <v>4</v>
      </c>
      <c r="I6156" s="2" t="s">
        <v>6</v>
      </c>
      <c r="J6156" s="2" t="s">
        <v>7</v>
      </c>
      <c r="K6156" s="2" t="s">
        <v>8</v>
      </c>
      <c r="L6156" s="2" t="s">
        <v>9</v>
      </c>
      <c r="M6156" s="7">
        <f>IFERROR(INDEX(Hoja1!$B$1:$E$5279,MATCH(Data!$D6156,Hoja1!$B$1:$B$5279,),MATCH(Data!M$1,Hoja1!$B$1:$E$1,)),"ND")</f>
        <v>9380.6149000000005</v>
      </c>
      <c r="N6156" s="7">
        <f>IFERROR(INDEX(Hoja1!$B$1:$E$5279,MATCH(Data!$D6156,Hoja1!$B$1:$B$5279,),MATCH(Data!N$1,Hoja1!$B$1:$E$1,)),"ND")</f>
        <v>20000</v>
      </c>
      <c r="O6156" s="7">
        <f>IFERROR(INDEX(Hoja1!$B$1:$E$5279,MATCH(Data!$D6156,Hoja1!$B$1:$B$5279,),MATCH(Data!O$1,Hoja1!$B$1:$E$1,)),"ND")</f>
        <v>0</v>
      </c>
      <c r="P6156" t="str">
        <f>VLOOKUP(D6156,Hoja2!C:E,3,0)</f>
        <v>ESTRELLAS DIAMANTE</v>
      </c>
      <c r="Q6156" s="10">
        <f>VLOOKUP(D6156,Hoja2!C:D,2,0)</f>
        <v>13952</v>
      </c>
    </row>
    <row r="6157" spans="1:17" hidden="1" x14ac:dyDescent="0.2">
      <c r="A6157" s="2" t="s">
        <v>6182</v>
      </c>
      <c r="B6157" s="2" t="s">
        <v>4</v>
      </c>
      <c r="C6157" s="2">
        <v>9803</v>
      </c>
      <c r="D6157" s="2">
        <v>1515517</v>
      </c>
      <c r="E6157" s="2">
        <v>2066</v>
      </c>
      <c r="F6157" s="17" t="s">
        <v>12490</v>
      </c>
      <c r="G6157" s="2" t="s">
        <v>5</v>
      </c>
      <c r="H6157" s="2" t="s">
        <v>4</v>
      </c>
      <c r="I6157" s="2" t="s">
        <v>6</v>
      </c>
      <c r="J6157" s="2" t="s">
        <v>7</v>
      </c>
      <c r="K6157" s="2" t="s">
        <v>8</v>
      </c>
      <c r="L6157" s="2" t="s">
        <v>9</v>
      </c>
      <c r="M6157" s="7">
        <f>IFERROR(INDEX(Hoja1!$B$1:$E$5279,MATCH(Data!$D6157,Hoja1!$B$1:$B$5279,),MATCH(Data!M$1,Hoja1!$B$1:$E$1,)),"ND")</f>
        <v>2131.0783000000001</v>
      </c>
      <c r="N6157" s="7">
        <f>IFERROR(INDEX(Hoja1!$B$1:$E$5279,MATCH(Data!$D6157,Hoja1!$B$1:$B$5279,),MATCH(Data!N$1,Hoja1!$B$1:$E$1,)),"ND")</f>
        <v>0</v>
      </c>
      <c r="O6157" s="7">
        <f>IFERROR(INDEX(Hoja1!$B$1:$E$5279,MATCH(Data!$D6157,Hoja1!$B$1:$B$5279,),MATCH(Data!O$1,Hoja1!$B$1:$E$1,)),"ND")</f>
        <v>0</v>
      </c>
      <c r="P6157" t="str">
        <f>VLOOKUP(D6157,Hoja2!C:E,3,0)</f>
        <v>ESTRELLAS DIAMANTE</v>
      </c>
      <c r="Q6157" s="10">
        <f>VLOOKUP(D6157,Hoja2!C:D,2,0)</f>
        <v>2600</v>
      </c>
    </row>
    <row r="6158" spans="1:17" x14ac:dyDescent="0.2">
      <c r="A6158" s="2" t="s">
        <v>6183</v>
      </c>
      <c r="B6158" s="2" t="s">
        <v>4</v>
      </c>
      <c r="C6158" s="2">
        <v>8536</v>
      </c>
      <c r="D6158" s="2">
        <v>1515691</v>
      </c>
      <c r="E6158" s="2">
        <v>7900</v>
      </c>
      <c r="F6158" s="17" t="s">
        <v>12557</v>
      </c>
      <c r="G6158" s="2" t="s">
        <v>5</v>
      </c>
      <c r="H6158" s="2" t="s">
        <v>4</v>
      </c>
      <c r="I6158" s="2" t="s">
        <v>6</v>
      </c>
      <c r="J6158" s="2" t="s">
        <v>7</v>
      </c>
      <c r="K6158" s="2" t="s">
        <v>8</v>
      </c>
      <c r="L6158" s="2" t="s">
        <v>9</v>
      </c>
      <c r="M6158" s="7">
        <f>IFERROR(INDEX(Hoja1!$B$1:$E$5279,MATCH(Data!$D6158,Hoja1!$B$1:$B$5279,),MATCH(Data!M$1,Hoja1!$B$1:$E$1,)),"ND")</f>
        <v>5663.7483000000002</v>
      </c>
      <c r="N6158" s="7">
        <f>IFERROR(INDEX(Hoja1!$B$1:$E$5279,MATCH(Data!$D6158,Hoja1!$B$1:$B$5279,),MATCH(Data!N$1,Hoja1!$B$1:$E$1,)),"ND")</f>
        <v>15000</v>
      </c>
      <c r="O6158" s="7">
        <f>IFERROR(INDEX(Hoja1!$B$1:$E$5279,MATCH(Data!$D6158,Hoja1!$B$1:$B$5279,),MATCH(Data!O$1,Hoja1!$B$1:$E$1,)),"ND")</f>
        <v>356157.77</v>
      </c>
      <c r="P6158" t="str">
        <f>VLOOKUP(D6158,Hoja2!C:E,3,0)</f>
        <v>ESTRELLAS DIAMANTE</v>
      </c>
      <c r="Q6158" s="10">
        <f>VLOOKUP(D6158,Hoja2!C:D,2,0)</f>
        <v>45303</v>
      </c>
    </row>
    <row r="6159" spans="1:17" hidden="1" x14ac:dyDescent="0.2">
      <c r="A6159" s="2" t="s">
        <v>6184</v>
      </c>
      <c r="B6159" s="2" t="s">
        <v>12</v>
      </c>
      <c r="C6159" s="2">
        <v>7039</v>
      </c>
      <c r="D6159" s="2">
        <v>1516635</v>
      </c>
      <c r="E6159" s="2">
        <v>1910</v>
      </c>
      <c r="F6159" s="17" t="s">
        <v>12475</v>
      </c>
      <c r="G6159" s="2" t="s">
        <v>5</v>
      </c>
      <c r="H6159" s="2" t="s">
        <v>2074</v>
      </c>
      <c r="I6159" s="2" t="s">
        <v>6</v>
      </c>
      <c r="J6159" s="2" t="s">
        <v>7</v>
      </c>
      <c r="K6159" s="2" t="s">
        <v>8</v>
      </c>
      <c r="L6159" s="2" t="s">
        <v>9</v>
      </c>
      <c r="M6159" s="7" t="str">
        <f>IFERROR(INDEX(Hoja1!$B$1:$E$5279,MATCH(Data!$D6159,Hoja1!$B$1:$B$5279,),MATCH(Data!M$1,Hoja1!$B$1:$E$1,)),"ND")</f>
        <v>ND</v>
      </c>
      <c r="N6159" s="7" t="str">
        <f>IFERROR(INDEX(Hoja1!$B$1:$E$5279,MATCH(Data!$D6159,Hoja1!$B$1:$B$5279,),MATCH(Data!N$1,Hoja1!$B$1:$E$1,)),"ND")</f>
        <v>ND</v>
      </c>
      <c r="O6159" s="7" t="str">
        <f>IFERROR(INDEX(Hoja1!$B$1:$E$5279,MATCH(Data!$D6159,Hoja1!$B$1:$B$5279,),MATCH(Data!O$1,Hoja1!$B$1:$E$1,)),"ND")</f>
        <v>ND</v>
      </c>
      <c r="P6159" t="str">
        <f>VLOOKUP(D6159,Hoja2!C:E,3,0)</f>
        <v>ESTRELLAS PATRIMONIALES</v>
      </c>
      <c r="Q6159" s="10">
        <f>VLOOKUP(D6159,Hoja2!C:D,2,0)</f>
        <v>0</v>
      </c>
    </row>
    <row r="6160" spans="1:17" hidden="1" x14ac:dyDescent="0.2">
      <c r="A6160" s="2" t="s">
        <v>6185</v>
      </c>
      <c r="B6160" s="2" t="s">
        <v>4</v>
      </c>
      <c r="C6160" s="2">
        <v>11144</v>
      </c>
      <c r="D6160" s="2">
        <v>1516819</v>
      </c>
      <c r="E6160" s="2">
        <v>1910</v>
      </c>
      <c r="F6160" s="17" t="s">
        <v>12475</v>
      </c>
      <c r="G6160" s="2" t="s">
        <v>5</v>
      </c>
      <c r="H6160" s="2" t="s">
        <v>4</v>
      </c>
      <c r="I6160" s="2" t="s">
        <v>6</v>
      </c>
      <c r="J6160" s="2" t="s">
        <v>7</v>
      </c>
      <c r="K6160" s="2" t="s">
        <v>8</v>
      </c>
      <c r="L6160" s="2" t="s">
        <v>9</v>
      </c>
      <c r="M6160" s="7">
        <f>IFERROR(INDEX(Hoja1!$B$1:$E$5279,MATCH(Data!$D6160,Hoja1!$B$1:$B$5279,),MATCH(Data!M$1,Hoja1!$B$1:$E$1,)),"ND")</f>
        <v>122158.4467</v>
      </c>
      <c r="N6160" s="7">
        <f>IFERROR(INDEX(Hoja1!$B$1:$E$5279,MATCH(Data!$D6160,Hoja1!$B$1:$B$5279,),MATCH(Data!N$1,Hoja1!$B$1:$E$1,)),"ND")</f>
        <v>10000</v>
      </c>
      <c r="O6160" s="7">
        <f>IFERROR(INDEX(Hoja1!$B$1:$E$5279,MATCH(Data!$D6160,Hoja1!$B$1:$B$5279,),MATCH(Data!O$1,Hoja1!$B$1:$E$1,)),"ND")</f>
        <v>0</v>
      </c>
      <c r="P6160" t="str">
        <f>VLOOKUP(D6160,Hoja2!C:E,3,0)</f>
        <v>ESTRELLAS DIAMANTE</v>
      </c>
      <c r="Q6160" s="10">
        <f>VLOOKUP(D6160,Hoja2!C:D,2,0)</f>
        <v>0</v>
      </c>
    </row>
    <row r="6161" spans="1:17" hidden="1" x14ac:dyDescent="0.2">
      <c r="A6161" s="2" t="s">
        <v>6186</v>
      </c>
      <c r="B6161" s="2" t="s">
        <v>4</v>
      </c>
      <c r="C6161" s="2">
        <v>7420</v>
      </c>
      <c r="D6161" s="2">
        <v>1517184</v>
      </c>
      <c r="E6161" s="2">
        <v>5382</v>
      </c>
      <c r="F6161" s="17" t="s">
        <v>12471</v>
      </c>
      <c r="G6161" s="2" t="s">
        <v>5</v>
      </c>
      <c r="H6161" s="2" t="s">
        <v>4</v>
      </c>
      <c r="I6161" s="2" t="s">
        <v>6</v>
      </c>
      <c r="J6161" s="2" t="s">
        <v>7</v>
      </c>
      <c r="K6161" s="2" t="s">
        <v>8</v>
      </c>
      <c r="L6161" s="2" t="s">
        <v>9</v>
      </c>
      <c r="M6161" s="7">
        <f>IFERROR(INDEX(Hoja1!$B$1:$E$5279,MATCH(Data!$D6161,Hoja1!$B$1:$B$5279,),MATCH(Data!M$1,Hoja1!$B$1:$E$1,)),"ND")</f>
        <v>4523.3199000000004</v>
      </c>
      <c r="N6161" s="7">
        <f>IFERROR(INDEX(Hoja1!$B$1:$E$5279,MATCH(Data!$D6161,Hoja1!$B$1:$B$5279,),MATCH(Data!N$1,Hoja1!$B$1:$E$1,)),"ND")</f>
        <v>20000</v>
      </c>
      <c r="O6161" s="7">
        <f>IFERROR(INDEX(Hoja1!$B$1:$E$5279,MATCH(Data!$D6161,Hoja1!$B$1:$B$5279,),MATCH(Data!O$1,Hoja1!$B$1:$E$1,)),"ND")</f>
        <v>258000</v>
      </c>
      <c r="P6161" t="str">
        <f>VLOOKUP(D6161,Hoja2!C:E,3,0)</f>
        <v>ESTRELLAS DIAMANTE</v>
      </c>
      <c r="Q6161" s="10">
        <f>VLOOKUP(D6161,Hoja2!C:D,2,0)</f>
        <v>12758</v>
      </c>
    </row>
    <row r="6162" spans="1:17" hidden="1" x14ac:dyDescent="0.2">
      <c r="A6162" s="2" t="s">
        <v>6187</v>
      </c>
      <c r="B6162" s="2" t="s">
        <v>4</v>
      </c>
      <c r="C6162" s="2">
        <v>8846</v>
      </c>
      <c r="D6162" s="2">
        <v>1517214</v>
      </c>
      <c r="E6162" s="2">
        <v>8782</v>
      </c>
      <c r="F6162" s="17" t="s">
        <v>12497</v>
      </c>
      <c r="G6162" s="2" t="s">
        <v>5</v>
      </c>
      <c r="H6162" s="2" t="s">
        <v>4</v>
      </c>
      <c r="I6162" s="2" t="s">
        <v>6</v>
      </c>
      <c r="J6162" s="2" t="s">
        <v>7</v>
      </c>
      <c r="K6162" s="2" t="s">
        <v>8</v>
      </c>
      <c r="L6162" s="2" t="s">
        <v>9</v>
      </c>
      <c r="M6162" s="7">
        <f>IFERROR(INDEX(Hoja1!$B$1:$E$5279,MATCH(Data!$D6162,Hoja1!$B$1:$B$5279,),MATCH(Data!M$1,Hoja1!$B$1:$E$1,)),"ND")</f>
        <v>7409.7165999999997</v>
      </c>
      <c r="N6162" s="7">
        <f>IFERROR(INDEX(Hoja1!$B$1:$E$5279,MATCH(Data!$D6162,Hoja1!$B$1:$B$5279,),MATCH(Data!N$1,Hoja1!$B$1:$E$1,)),"ND")</f>
        <v>10000</v>
      </c>
      <c r="O6162" s="7">
        <f>IFERROR(INDEX(Hoja1!$B$1:$E$5279,MATCH(Data!$D6162,Hoja1!$B$1:$B$5279,),MATCH(Data!O$1,Hoja1!$B$1:$E$1,)),"ND")</f>
        <v>0</v>
      </c>
      <c r="P6162" t="str">
        <f>VLOOKUP(D6162,Hoja2!C:E,3,0)</f>
        <v>ESTRELLAS DIAMANTE</v>
      </c>
      <c r="Q6162" s="10">
        <f>VLOOKUP(D6162,Hoja2!C:D,2,0)</f>
        <v>5871</v>
      </c>
    </row>
    <row r="6163" spans="1:17" hidden="1" x14ac:dyDescent="0.2">
      <c r="A6163" s="2" t="s">
        <v>6188</v>
      </c>
      <c r="B6163" s="2" t="s">
        <v>4</v>
      </c>
      <c r="C6163" s="2">
        <v>8724</v>
      </c>
      <c r="D6163" s="2">
        <v>1517226</v>
      </c>
      <c r="E6163" s="2">
        <v>8782</v>
      </c>
      <c r="F6163" s="17" t="s">
        <v>12497</v>
      </c>
      <c r="G6163" s="2" t="s">
        <v>5</v>
      </c>
      <c r="H6163" s="2" t="s">
        <v>4</v>
      </c>
      <c r="I6163" s="2" t="s">
        <v>6</v>
      </c>
      <c r="J6163" s="2" t="s">
        <v>7</v>
      </c>
      <c r="K6163" s="2" t="s">
        <v>8</v>
      </c>
      <c r="L6163" s="2" t="s">
        <v>9</v>
      </c>
      <c r="M6163" s="7">
        <f>IFERROR(INDEX(Hoja1!$B$1:$E$5279,MATCH(Data!$D6163,Hoja1!$B$1:$B$5279,),MATCH(Data!M$1,Hoja1!$B$1:$E$1,)),"ND")</f>
        <v>2454.46</v>
      </c>
      <c r="N6163" s="7">
        <f>IFERROR(INDEX(Hoja1!$B$1:$E$5279,MATCH(Data!$D6163,Hoja1!$B$1:$B$5279,),MATCH(Data!N$1,Hoja1!$B$1:$E$1,)),"ND")</f>
        <v>10000</v>
      </c>
      <c r="O6163" s="7">
        <f>IFERROR(INDEX(Hoja1!$B$1:$E$5279,MATCH(Data!$D6163,Hoja1!$B$1:$B$5279,),MATCH(Data!O$1,Hoja1!$B$1:$E$1,)),"ND")</f>
        <v>0</v>
      </c>
      <c r="P6163" t="str">
        <f>VLOOKUP(D6163,Hoja2!C:E,3,0)</f>
        <v>ESTRELLAS DIAMANTE</v>
      </c>
      <c r="Q6163" s="10">
        <f>VLOOKUP(D6163,Hoja2!C:D,2,0)</f>
        <v>8000</v>
      </c>
    </row>
    <row r="6164" spans="1:17" hidden="1" x14ac:dyDescent="0.2">
      <c r="A6164" s="2" t="s">
        <v>6189</v>
      </c>
      <c r="B6164" s="2" t="s">
        <v>4</v>
      </c>
      <c r="C6164" s="2">
        <v>7423</v>
      </c>
      <c r="D6164" s="2">
        <v>1517233</v>
      </c>
      <c r="E6164" s="2">
        <v>5382</v>
      </c>
      <c r="F6164" s="17" t="s">
        <v>12471</v>
      </c>
      <c r="G6164" s="2" t="s">
        <v>5</v>
      </c>
      <c r="H6164" s="2" t="s">
        <v>4</v>
      </c>
      <c r="I6164" s="2" t="s">
        <v>6</v>
      </c>
      <c r="J6164" s="2" t="s">
        <v>7</v>
      </c>
      <c r="K6164" s="2" t="s">
        <v>8</v>
      </c>
      <c r="L6164" s="2" t="s">
        <v>9</v>
      </c>
      <c r="M6164" s="7">
        <f>IFERROR(INDEX(Hoja1!$B$1:$E$5279,MATCH(Data!$D6164,Hoja1!$B$1:$B$5279,),MATCH(Data!M$1,Hoja1!$B$1:$E$1,)),"ND")</f>
        <v>125862.7182</v>
      </c>
      <c r="N6164" s="7">
        <f>IFERROR(INDEX(Hoja1!$B$1:$E$5279,MATCH(Data!$D6164,Hoja1!$B$1:$B$5279,),MATCH(Data!N$1,Hoja1!$B$1:$E$1,)),"ND")</f>
        <v>10000</v>
      </c>
      <c r="O6164" s="7">
        <f>IFERROR(INDEX(Hoja1!$B$1:$E$5279,MATCH(Data!$D6164,Hoja1!$B$1:$B$5279,),MATCH(Data!O$1,Hoja1!$B$1:$E$1,)),"ND")</f>
        <v>0</v>
      </c>
      <c r="P6164" t="str">
        <f>VLOOKUP(D6164,Hoja2!C:E,3,0)</f>
        <v>ESTRELLAS DIAMANTE</v>
      </c>
      <c r="Q6164" s="10">
        <f>VLOOKUP(D6164,Hoja2!C:D,2,0)</f>
        <v>0</v>
      </c>
    </row>
    <row r="6165" spans="1:17" hidden="1" x14ac:dyDescent="0.2">
      <c r="A6165" s="2" t="s">
        <v>6190</v>
      </c>
      <c r="B6165" s="2" t="s">
        <v>4</v>
      </c>
      <c r="C6165" s="2">
        <v>7421</v>
      </c>
      <c r="D6165" s="2">
        <v>1517236</v>
      </c>
      <c r="E6165" s="2">
        <v>5382</v>
      </c>
      <c r="F6165" s="17" t="s">
        <v>12471</v>
      </c>
      <c r="G6165" s="2" t="s">
        <v>5</v>
      </c>
      <c r="H6165" s="2" t="s">
        <v>4</v>
      </c>
      <c r="I6165" s="2" t="s">
        <v>6</v>
      </c>
      <c r="J6165" s="2" t="s">
        <v>7</v>
      </c>
      <c r="K6165" s="2" t="s">
        <v>8</v>
      </c>
      <c r="L6165" s="2" t="s">
        <v>9</v>
      </c>
      <c r="M6165" s="7">
        <f>IFERROR(INDEX(Hoja1!$B$1:$E$5279,MATCH(Data!$D6165,Hoja1!$B$1:$B$5279,),MATCH(Data!M$1,Hoja1!$B$1:$E$1,)),"ND")</f>
        <v>1403.2766999999999</v>
      </c>
      <c r="N6165" s="7">
        <f>IFERROR(INDEX(Hoja1!$B$1:$E$5279,MATCH(Data!$D6165,Hoja1!$B$1:$B$5279,),MATCH(Data!N$1,Hoja1!$B$1:$E$1,)),"ND")</f>
        <v>6000</v>
      </c>
      <c r="O6165" s="7">
        <f>IFERROR(INDEX(Hoja1!$B$1:$E$5279,MATCH(Data!$D6165,Hoja1!$B$1:$B$5279,),MATCH(Data!O$1,Hoja1!$B$1:$E$1,)),"ND")</f>
        <v>0</v>
      </c>
      <c r="P6165" t="str">
        <f>VLOOKUP(D6165,Hoja2!C:E,3,0)</f>
        <v>ESTRELLAS DIAMANTE</v>
      </c>
      <c r="Q6165" s="10">
        <f>VLOOKUP(D6165,Hoja2!C:D,2,0)</f>
        <v>6000</v>
      </c>
    </row>
    <row r="6166" spans="1:17" hidden="1" x14ac:dyDescent="0.2">
      <c r="A6166" s="2" t="s">
        <v>6191</v>
      </c>
      <c r="B6166" s="2" t="s">
        <v>4</v>
      </c>
      <c r="C6166" s="2">
        <v>10309</v>
      </c>
      <c r="D6166" s="2">
        <v>1518487</v>
      </c>
      <c r="E6166" s="2">
        <v>1237</v>
      </c>
      <c r="F6166" s="17" t="s">
        <v>12458</v>
      </c>
      <c r="G6166" s="2" t="s">
        <v>5</v>
      </c>
      <c r="H6166" s="2" t="s">
        <v>4</v>
      </c>
      <c r="I6166" s="2" t="s">
        <v>6</v>
      </c>
      <c r="J6166" s="2" t="s">
        <v>7</v>
      </c>
      <c r="K6166" s="2" t="s">
        <v>8</v>
      </c>
      <c r="L6166" s="2" t="s">
        <v>9</v>
      </c>
      <c r="M6166" s="7">
        <f>IFERROR(INDEX(Hoja1!$B$1:$E$5279,MATCH(Data!$D6166,Hoja1!$B$1:$B$5279,),MATCH(Data!M$1,Hoja1!$B$1:$E$1,)),"ND")</f>
        <v>74291.148300000001</v>
      </c>
      <c r="N6166" s="7">
        <f>IFERROR(INDEX(Hoja1!$B$1:$E$5279,MATCH(Data!$D6166,Hoja1!$B$1:$B$5279,),MATCH(Data!N$1,Hoja1!$B$1:$E$1,)),"ND")</f>
        <v>10000</v>
      </c>
      <c r="O6166" s="7">
        <f>IFERROR(INDEX(Hoja1!$B$1:$E$5279,MATCH(Data!$D6166,Hoja1!$B$1:$B$5279,),MATCH(Data!O$1,Hoja1!$B$1:$E$1,)),"ND")</f>
        <v>0</v>
      </c>
      <c r="P6166" t="str">
        <f>VLOOKUP(D6166,Hoja2!C:E,3,0)</f>
        <v>ESTRELLAS DIAMANTE</v>
      </c>
      <c r="Q6166" s="10">
        <f>VLOOKUP(D6166,Hoja2!C:D,2,0)</f>
        <v>8700</v>
      </c>
    </row>
    <row r="6167" spans="1:17" hidden="1" x14ac:dyDescent="0.2">
      <c r="A6167" s="2" t="s">
        <v>6192</v>
      </c>
      <c r="B6167" s="2" t="s">
        <v>4</v>
      </c>
      <c r="C6167" s="2">
        <v>10341</v>
      </c>
      <c r="D6167" s="2">
        <v>1518499</v>
      </c>
      <c r="E6167" s="2">
        <v>1237</v>
      </c>
      <c r="F6167" s="17" t="s">
        <v>12458</v>
      </c>
      <c r="G6167" s="2" t="s">
        <v>5</v>
      </c>
      <c r="H6167" s="2" t="s">
        <v>4</v>
      </c>
      <c r="I6167" s="2" t="s">
        <v>6</v>
      </c>
      <c r="J6167" s="2" t="s">
        <v>900</v>
      </c>
      <c r="K6167" s="2" t="s">
        <v>901</v>
      </c>
      <c r="L6167" s="2" t="s">
        <v>9</v>
      </c>
      <c r="M6167" s="7">
        <f>IFERROR(INDEX(Hoja1!$B$1:$E$5279,MATCH(Data!$D6167,Hoja1!$B$1:$B$5279,),MATCH(Data!M$1,Hoja1!$B$1:$E$1,)),"ND")</f>
        <v>0</v>
      </c>
      <c r="N6167" s="7">
        <f>IFERROR(INDEX(Hoja1!$B$1:$E$5279,MATCH(Data!$D6167,Hoja1!$B$1:$B$5279,),MATCH(Data!N$1,Hoja1!$B$1:$E$1,)),"ND")</f>
        <v>10000</v>
      </c>
      <c r="O6167" s="7">
        <f>IFERROR(INDEX(Hoja1!$B$1:$E$5279,MATCH(Data!$D6167,Hoja1!$B$1:$B$5279,),MATCH(Data!O$1,Hoja1!$B$1:$E$1,)),"ND")</f>
        <v>0</v>
      </c>
      <c r="P6167" t="str">
        <f>VLOOKUP(D6167,Hoja2!C:E,3,0)</f>
        <v>ESTRELLAS DIAMANTE</v>
      </c>
      <c r="Q6167" s="10">
        <f>VLOOKUP(D6167,Hoja2!C:D,2,0)</f>
        <v>0</v>
      </c>
    </row>
    <row r="6168" spans="1:17" hidden="1" x14ac:dyDescent="0.2">
      <c r="A6168" s="2" t="s">
        <v>6193</v>
      </c>
      <c r="B6168" s="2" t="s">
        <v>4</v>
      </c>
      <c r="C6168" s="2">
        <v>8719</v>
      </c>
      <c r="D6168" s="2">
        <v>1518592</v>
      </c>
      <c r="E6168" s="2">
        <v>8782</v>
      </c>
      <c r="F6168" s="17" t="s">
        <v>12497</v>
      </c>
      <c r="G6168" s="2" t="s">
        <v>5</v>
      </c>
      <c r="H6168" s="2" t="s">
        <v>4</v>
      </c>
      <c r="I6168" s="2" t="s">
        <v>6</v>
      </c>
      <c r="J6168" s="2" t="s">
        <v>7</v>
      </c>
      <c r="K6168" s="2" t="s">
        <v>8</v>
      </c>
      <c r="L6168" s="2" t="s">
        <v>9</v>
      </c>
      <c r="M6168" s="7">
        <f>IFERROR(INDEX(Hoja1!$B$1:$E$5279,MATCH(Data!$D6168,Hoja1!$B$1:$B$5279,),MATCH(Data!M$1,Hoja1!$B$1:$E$1,)),"ND")</f>
        <v>105857.20170000001</v>
      </c>
      <c r="N6168" s="7">
        <f>IFERROR(INDEX(Hoja1!$B$1:$E$5279,MATCH(Data!$D6168,Hoja1!$B$1:$B$5279,),MATCH(Data!N$1,Hoja1!$B$1:$E$1,)),"ND")</f>
        <v>0</v>
      </c>
      <c r="O6168" s="7">
        <f>IFERROR(INDEX(Hoja1!$B$1:$E$5279,MATCH(Data!$D6168,Hoja1!$B$1:$B$5279,),MATCH(Data!O$1,Hoja1!$B$1:$E$1,)),"ND")</f>
        <v>0</v>
      </c>
      <c r="P6168" t="str">
        <f>VLOOKUP(D6168,Hoja2!C:E,3,0)</f>
        <v>ESTRELLAS DIAMANTE</v>
      </c>
      <c r="Q6168" s="10">
        <f>VLOOKUP(D6168,Hoja2!C:D,2,0)</f>
        <v>0</v>
      </c>
    </row>
    <row r="6169" spans="1:17" hidden="1" x14ac:dyDescent="0.2">
      <c r="A6169" s="2" t="s">
        <v>6194</v>
      </c>
      <c r="B6169" s="2" t="s">
        <v>12</v>
      </c>
      <c r="C6169" s="2">
        <v>7195</v>
      </c>
      <c r="D6169" s="2">
        <v>1519234</v>
      </c>
      <c r="E6169" s="2">
        <v>8782</v>
      </c>
      <c r="F6169" s="17" t="s">
        <v>12497</v>
      </c>
      <c r="G6169" s="2" t="s">
        <v>5</v>
      </c>
      <c r="H6169" s="2" t="s">
        <v>4</v>
      </c>
      <c r="I6169" s="2" t="s">
        <v>6</v>
      </c>
      <c r="J6169" s="2" t="s">
        <v>7</v>
      </c>
      <c r="K6169" s="2" t="s">
        <v>8</v>
      </c>
      <c r="L6169" s="2" t="s">
        <v>9</v>
      </c>
      <c r="M6169" s="7" t="str">
        <f>IFERROR(INDEX(Hoja1!$B$1:$E$5279,MATCH(Data!$D6169,Hoja1!$B$1:$B$5279,),MATCH(Data!M$1,Hoja1!$B$1:$E$1,)),"ND")</f>
        <v>ND</v>
      </c>
      <c r="N6169" s="7" t="str">
        <f>IFERROR(INDEX(Hoja1!$B$1:$E$5279,MATCH(Data!$D6169,Hoja1!$B$1:$B$5279,),MATCH(Data!N$1,Hoja1!$B$1:$E$1,)),"ND")</f>
        <v>ND</v>
      </c>
      <c r="O6169" s="7" t="str">
        <f>IFERROR(INDEX(Hoja1!$B$1:$E$5279,MATCH(Data!$D6169,Hoja1!$B$1:$B$5279,),MATCH(Data!O$1,Hoja1!$B$1:$E$1,)),"ND")</f>
        <v>ND</v>
      </c>
      <c r="P6169" t="str">
        <f>VLOOKUP(D6169,Hoja2!C:E,3,0)</f>
        <v>ESTRELLAS DIAMANTE</v>
      </c>
      <c r="Q6169" s="10">
        <f>VLOOKUP(D6169,Hoja2!C:D,2,0)</f>
        <v>0</v>
      </c>
    </row>
    <row r="6170" spans="1:17" hidden="1" x14ac:dyDescent="0.2">
      <c r="A6170" s="2" t="s">
        <v>6195</v>
      </c>
      <c r="B6170" s="2" t="s">
        <v>4</v>
      </c>
      <c r="C6170" s="2">
        <v>10310</v>
      </c>
      <c r="D6170" s="2">
        <v>1519721</v>
      </c>
      <c r="E6170" s="2">
        <v>1237</v>
      </c>
      <c r="F6170" s="17" t="s">
        <v>12458</v>
      </c>
      <c r="G6170" s="2" t="s">
        <v>5</v>
      </c>
      <c r="H6170" s="2" t="s">
        <v>4</v>
      </c>
      <c r="I6170" s="2" t="s">
        <v>6</v>
      </c>
      <c r="J6170" s="2" t="s">
        <v>7</v>
      </c>
      <c r="K6170" s="2" t="s">
        <v>8</v>
      </c>
      <c r="L6170" s="2" t="s">
        <v>9</v>
      </c>
      <c r="M6170" s="7">
        <f>IFERROR(INDEX(Hoja1!$B$1:$E$5279,MATCH(Data!$D6170,Hoja1!$B$1:$B$5279,),MATCH(Data!M$1,Hoja1!$B$1:$E$1,)),"ND")</f>
        <v>7016.1333000000004</v>
      </c>
      <c r="N6170" s="7">
        <f>IFERROR(INDEX(Hoja1!$B$1:$E$5279,MATCH(Data!$D6170,Hoja1!$B$1:$B$5279,),MATCH(Data!N$1,Hoja1!$B$1:$E$1,)),"ND")</f>
        <v>0</v>
      </c>
      <c r="O6170" s="7">
        <f>IFERROR(INDEX(Hoja1!$B$1:$E$5279,MATCH(Data!$D6170,Hoja1!$B$1:$B$5279,),MATCH(Data!O$1,Hoja1!$B$1:$E$1,)),"ND")</f>
        <v>0</v>
      </c>
      <c r="P6170" t="str">
        <f>VLOOKUP(D6170,Hoja2!C:E,3,0)</f>
        <v>ESTRELLAS DIAMANTE</v>
      </c>
      <c r="Q6170" s="10">
        <f>VLOOKUP(D6170,Hoja2!C:D,2,0)</f>
        <v>16000</v>
      </c>
    </row>
    <row r="6171" spans="1:17" hidden="1" x14ac:dyDescent="0.2">
      <c r="A6171" s="2" t="s">
        <v>6196</v>
      </c>
      <c r="B6171" s="2" t="s">
        <v>4</v>
      </c>
      <c r="C6171" s="2">
        <v>8720</v>
      </c>
      <c r="D6171" s="2">
        <v>1519725</v>
      </c>
      <c r="E6171" s="2">
        <v>8782</v>
      </c>
      <c r="F6171" s="17" t="s">
        <v>12497</v>
      </c>
      <c r="G6171" s="2" t="s">
        <v>5</v>
      </c>
      <c r="H6171" s="2" t="s">
        <v>4</v>
      </c>
      <c r="I6171" s="2" t="s">
        <v>6</v>
      </c>
      <c r="J6171" s="2" t="s">
        <v>7</v>
      </c>
      <c r="K6171" s="2" t="s">
        <v>8</v>
      </c>
      <c r="L6171" s="2" t="s">
        <v>9</v>
      </c>
      <c r="M6171" s="7">
        <f>IFERROR(INDEX(Hoja1!$B$1:$E$5279,MATCH(Data!$D6171,Hoja1!$B$1:$B$5279,),MATCH(Data!M$1,Hoja1!$B$1:$E$1,)),"ND")</f>
        <v>59782.5167</v>
      </c>
      <c r="N6171" s="7">
        <f>IFERROR(INDEX(Hoja1!$B$1:$E$5279,MATCH(Data!$D6171,Hoja1!$B$1:$B$5279,),MATCH(Data!N$1,Hoja1!$B$1:$E$1,)),"ND")</f>
        <v>5000</v>
      </c>
      <c r="O6171" s="7">
        <f>IFERROR(INDEX(Hoja1!$B$1:$E$5279,MATCH(Data!$D6171,Hoja1!$B$1:$B$5279,),MATCH(Data!O$1,Hoja1!$B$1:$E$1,)),"ND")</f>
        <v>0</v>
      </c>
      <c r="P6171" t="str">
        <f>VLOOKUP(D6171,Hoja2!C:E,3,0)</f>
        <v>ESTRELLAS DIAMANTE</v>
      </c>
      <c r="Q6171" s="10">
        <f>VLOOKUP(D6171,Hoja2!C:D,2,0)</f>
        <v>0</v>
      </c>
    </row>
    <row r="6172" spans="1:17" hidden="1" x14ac:dyDescent="0.2">
      <c r="A6172" s="2" t="s">
        <v>6197</v>
      </c>
      <c r="B6172" s="2" t="s">
        <v>4</v>
      </c>
      <c r="C6172" s="2">
        <v>7023</v>
      </c>
      <c r="D6172" s="2">
        <v>1519994</v>
      </c>
      <c r="E6172" s="2">
        <v>5382</v>
      </c>
      <c r="F6172" s="17" t="s">
        <v>12471</v>
      </c>
      <c r="G6172" s="2" t="s">
        <v>5</v>
      </c>
      <c r="H6172" s="2" t="s">
        <v>4</v>
      </c>
      <c r="I6172" s="2" t="s">
        <v>6</v>
      </c>
      <c r="J6172" s="2" t="s">
        <v>7</v>
      </c>
      <c r="K6172" s="2" t="s">
        <v>8</v>
      </c>
      <c r="L6172" s="2" t="s">
        <v>9</v>
      </c>
      <c r="M6172" s="7">
        <f>IFERROR(INDEX(Hoja1!$B$1:$E$5279,MATCH(Data!$D6172,Hoja1!$B$1:$B$5279,),MATCH(Data!M$1,Hoja1!$B$1:$E$1,)),"ND")</f>
        <v>7988.7983000000004</v>
      </c>
      <c r="N6172" s="7">
        <f>IFERROR(INDEX(Hoja1!$B$1:$E$5279,MATCH(Data!$D6172,Hoja1!$B$1:$B$5279,),MATCH(Data!N$1,Hoja1!$B$1:$E$1,)),"ND")</f>
        <v>10000</v>
      </c>
      <c r="O6172" s="7">
        <f>IFERROR(INDEX(Hoja1!$B$1:$E$5279,MATCH(Data!$D6172,Hoja1!$B$1:$B$5279,),MATCH(Data!O$1,Hoja1!$B$1:$E$1,)),"ND")</f>
        <v>341340</v>
      </c>
      <c r="P6172" t="str">
        <f>VLOOKUP(D6172,Hoja2!C:E,3,0)</f>
        <v>ESTRELLAS DIAMANTE</v>
      </c>
      <c r="Q6172" s="10">
        <f>VLOOKUP(D6172,Hoja2!C:D,2,0)</f>
        <v>23144.87</v>
      </c>
    </row>
    <row r="6173" spans="1:17" hidden="1" x14ac:dyDescent="0.2">
      <c r="A6173" s="2" t="s">
        <v>6198</v>
      </c>
      <c r="B6173" s="2" t="s">
        <v>4</v>
      </c>
      <c r="C6173" s="2">
        <v>10672</v>
      </c>
      <c r="D6173" s="2">
        <v>1520738</v>
      </c>
      <c r="E6173" s="2">
        <v>4775</v>
      </c>
      <c r="F6173" s="17" t="s">
        <v>12477</v>
      </c>
      <c r="G6173" s="2" t="s">
        <v>5</v>
      </c>
      <c r="H6173" s="2" t="s">
        <v>4</v>
      </c>
      <c r="I6173" s="2" t="s">
        <v>6</v>
      </c>
      <c r="J6173" s="2" t="s">
        <v>7</v>
      </c>
      <c r="K6173" s="2" t="s">
        <v>8</v>
      </c>
      <c r="L6173" s="2" t="s">
        <v>9</v>
      </c>
      <c r="M6173" s="7">
        <f>IFERROR(INDEX(Hoja1!$B$1:$E$5279,MATCH(Data!$D6173,Hoja1!$B$1:$B$5279,),MATCH(Data!M$1,Hoja1!$B$1:$E$1,)),"ND")</f>
        <v>135102.59330000001</v>
      </c>
      <c r="N6173" s="7">
        <f>IFERROR(INDEX(Hoja1!$B$1:$E$5279,MATCH(Data!$D6173,Hoja1!$B$1:$B$5279,),MATCH(Data!N$1,Hoja1!$B$1:$E$1,)),"ND")</f>
        <v>15000</v>
      </c>
      <c r="O6173" s="7">
        <f>IFERROR(INDEX(Hoja1!$B$1:$E$5279,MATCH(Data!$D6173,Hoja1!$B$1:$B$5279,),MATCH(Data!O$1,Hoja1!$B$1:$E$1,)),"ND")</f>
        <v>0</v>
      </c>
      <c r="P6173" t="str">
        <f>VLOOKUP(D6173,Hoja2!C:E,3,0)</f>
        <v>ESTRELLAS DIAMANTE</v>
      </c>
      <c r="Q6173" s="10">
        <f>VLOOKUP(D6173,Hoja2!C:D,2,0)</f>
        <v>0</v>
      </c>
    </row>
    <row r="6174" spans="1:17" hidden="1" x14ac:dyDescent="0.2">
      <c r="A6174" s="2" t="s">
        <v>6199</v>
      </c>
      <c r="B6174" s="2" t="s">
        <v>12</v>
      </c>
      <c r="C6174" s="2">
        <v>7424</v>
      </c>
      <c r="D6174" s="2">
        <v>1520811</v>
      </c>
      <c r="E6174" s="2">
        <v>3002</v>
      </c>
      <c r="F6174" s="17" t="s">
        <v>12480</v>
      </c>
      <c r="G6174" s="2" t="s">
        <v>5</v>
      </c>
      <c r="H6174" s="2" t="s">
        <v>4</v>
      </c>
      <c r="I6174" s="2" t="s">
        <v>6</v>
      </c>
      <c r="J6174" s="2" t="s">
        <v>7</v>
      </c>
      <c r="K6174" s="2" t="s">
        <v>8</v>
      </c>
      <c r="L6174" s="2" t="s">
        <v>9</v>
      </c>
      <c r="M6174" s="7" t="str">
        <f>IFERROR(INDEX(Hoja1!$B$1:$E$5279,MATCH(Data!$D6174,Hoja1!$B$1:$B$5279,),MATCH(Data!M$1,Hoja1!$B$1:$E$1,)),"ND")</f>
        <v>ND</v>
      </c>
      <c r="N6174" s="7" t="str">
        <f>IFERROR(INDEX(Hoja1!$B$1:$E$5279,MATCH(Data!$D6174,Hoja1!$B$1:$B$5279,),MATCH(Data!N$1,Hoja1!$B$1:$E$1,)),"ND")</f>
        <v>ND</v>
      </c>
      <c r="O6174" s="7" t="str">
        <f>IFERROR(INDEX(Hoja1!$B$1:$E$5279,MATCH(Data!$D6174,Hoja1!$B$1:$B$5279,),MATCH(Data!O$1,Hoja1!$B$1:$E$1,)),"ND")</f>
        <v>ND</v>
      </c>
      <c r="P6174" t="str">
        <f>VLOOKUP(D6174,Hoja2!C:E,3,0)</f>
        <v>ESTRELLAS DIAMANTE</v>
      </c>
      <c r="Q6174" s="10">
        <f>VLOOKUP(D6174,Hoja2!C:D,2,0)</f>
        <v>5800</v>
      </c>
    </row>
    <row r="6175" spans="1:17" hidden="1" x14ac:dyDescent="0.2">
      <c r="A6175" s="2" t="s">
        <v>6200</v>
      </c>
      <c r="B6175" s="2" t="s">
        <v>4</v>
      </c>
      <c r="C6175" s="2">
        <v>8721</v>
      </c>
      <c r="D6175" s="2">
        <v>1521169</v>
      </c>
      <c r="E6175" s="2">
        <v>8782</v>
      </c>
      <c r="F6175" s="17" t="s">
        <v>12497</v>
      </c>
      <c r="G6175" s="2" t="s">
        <v>5</v>
      </c>
      <c r="H6175" s="2" t="s">
        <v>4</v>
      </c>
      <c r="I6175" s="2" t="s">
        <v>6</v>
      </c>
      <c r="J6175" s="2" t="s">
        <v>7</v>
      </c>
      <c r="K6175" s="2" t="s">
        <v>8</v>
      </c>
      <c r="L6175" s="2" t="s">
        <v>9</v>
      </c>
      <c r="M6175" s="7">
        <f>IFERROR(INDEX(Hoja1!$B$1:$E$5279,MATCH(Data!$D6175,Hoja1!$B$1:$B$5279,),MATCH(Data!M$1,Hoja1!$B$1:$E$1,)),"ND")</f>
        <v>54521.569900000002</v>
      </c>
      <c r="N6175" s="7">
        <f>IFERROR(INDEX(Hoja1!$B$1:$E$5279,MATCH(Data!$D6175,Hoja1!$B$1:$B$5279,),MATCH(Data!N$1,Hoja1!$B$1:$E$1,)),"ND")</f>
        <v>25000</v>
      </c>
      <c r="O6175" s="7">
        <f>IFERROR(INDEX(Hoja1!$B$1:$E$5279,MATCH(Data!$D6175,Hoja1!$B$1:$B$5279,),MATCH(Data!O$1,Hoja1!$B$1:$E$1,)),"ND")</f>
        <v>0</v>
      </c>
      <c r="P6175" t="str">
        <f>VLOOKUP(D6175,Hoja2!C:E,3,0)</f>
        <v>ESTRELLAS DIAMANTE</v>
      </c>
      <c r="Q6175" s="10">
        <f>VLOOKUP(D6175,Hoja2!C:D,2,0)</f>
        <v>15000</v>
      </c>
    </row>
    <row r="6176" spans="1:17" x14ac:dyDescent="0.2">
      <c r="A6176" s="2" t="s">
        <v>6201</v>
      </c>
      <c r="B6176" s="2" t="s">
        <v>4</v>
      </c>
      <c r="C6176" s="2">
        <v>11174</v>
      </c>
      <c r="D6176" s="2">
        <v>1521442</v>
      </c>
      <c r="E6176" s="2">
        <v>7900</v>
      </c>
      <c r="F6176" s="17" t="s">
        <v>12557</v>
      </c>
      <c r="G6176" s="2" t="s">
        <v>5</v>
      </c>
      <c r="H6176" s="2" t="s">
        <v>4</v>
      </c>
      <c r="I6176" s="2" t="s">
        <v>6</v>
      </c>
      <c r="J6176" s="2" t="s">
        <v>7</v>
      </c>
      <c r="K6176" s="2" t="s">
        <v>8</v>
      </c>
      <c r="L6176" s="2" t="s">
        <v>9</v>
      </c>
      <c r="M6176" s="7">
        <f>IFERROR(INDEX(Hoja1!$B$1:$E$5279,MATCH(Data!$D6176,Hoja1!$B$1:$B$5279,),MATCH(Data!M$1,Hoja1!$B$1:$E$1,)),"ND")</f>
        <v>5362.6198999999997</v>
      </c>
      <c r="N6176" s="7">
        <f>IFERROR(INDEX(Hoja1!$B$1:$E$5279,MATCH(Data!$D6176,Hoja1!$B$1:$B$5279,),MATCH(Data!N$1,Hoja1!$B$1:$E$1,)),"ND")</f>
        <v>0</v>
      </c>
      <c r="O6176" s="7">
        <f>IFERROR(INDEX(Hoja1!$B$1:$E$5279,MATCH(Data!$D6176,Hoja1!$B$1:$B$5279,),MATCH(Data!O$1,Hoja1!$B$1:$E$1,)),"ND")</f>
        <v>0</v>
      </c>
      <c r="P6176" t="str">
        <f>VLOOKUP(D6176,Hoja2!C:E,3,0)</f>
        <v>ESTRELLAS DIAMANTE</v>
      </c>
      <c r="Q6176" s="10">
        <f>VLOOKUP(D6176,Hoja2!C:D,2,0)</f>
        <v>5600</v>
      </c>
    </row>
    <row r="6177" spans="1:17" x14ac:dyDescent="0.2">
      <c r="A6177" s="2" t="s">
        <v>6202</v>
      </c>
      <c r="B6177" s="2" t="s">
        <v>4</v>
      </c>
      <c r="C6177" s="2">
        <v>11175</v>
      </c>
      <c r="D6177" s="2">
        <v>1521455</v>
      </c>
      <c r="E6177" s="2">
        <v>7900</v>
      </c>
      <c r="F6177" s="17" t="s">
        <v>12557</v>
      </c>
      <c r="G6177" s="2" t="s">
        <v>5</v>
      </c>
      <c r="H6177" s="2" t="s">
        <v>4</v>
      </c>
      <c r="I6177" s="2" t="s">
        <v>6</v>
      </c>
      <c r="J6177" s="2" t="s">
        <v>7</v>
      </c>
      <c r="K6177" s="2" t="s">
        <v>8</v>
      </c>
      <c r="L6177" s="2" t="s">
        <v>9</v>
      </c>
      <c r="M6177" s="7">
        <f>IFERROR(INDEX(Hoja1!$B$1:$E$5279,MATCH(Data!$D6177,Hoja1!$B$1:$B$5279,),MATCH(Data!M$1,Hoja1!$B$1:$E$1,)),"ND")</f>
        <v>786.39329999999995</v>
      </c>
      <c r="N6177" s="7">
        <f>IFERROR(INDEX(Hoja1!$B$1:$E$5279,MATCH(Data!$D6177,Hoja1!$B$1:$B$5279,),MATCH(Data!N$1,Hoja1!$B$1:$E$1,)),"ND")</f>
        <v>0</v>
      </c>
      <c r="O6177" s="7">
        <f>IFERROR(INDEX(Hoja1!$B$1:$E$5279,MATCH(Data!$D6177,Hoja1!$B$1:$B$5279,),MATCH(Data!O$1,Hoja1!$B$1:$E$1,)),"ND")</f>
        <v>0</v>
      </c>
      <c r="P6177" t="str">
        <f>VLOOKUP(D6177,Hoja2!C:E,3,0)</f>
        <v>ESTRELLAS DIAMANTE</v>
      </c>
      <c r="Q6177" s="10">
        <f>VLOOKUP(D6177,Hoja2!C:D,2,0)</f>
        <v>2500</v>
      </c>
    </row>
    <row r="6178" spans="1:17" hidden="1" x14ac:dyDescent="0.2">
      <c r="A6178" s="2" t="s">
        <v>6203</v>
      </c>
      <c r="B6178" s="2" t="s">
        <v>4</v>
      </c>
      <c r="C6178" s="2">
        <v>8735</v>
      </c>
      <c r="D6178" s="2">
        <v>1521701</v>
      </c>
      <c r="E6178" s="2">
        <v>8782</v>
      </c>
      <c r="F6178" s="17" t="s">
        <v>12497</v>
      </c>
      <c r="G6178" s="2" t="s">
        <v>5</v>
      </c>
      <c r="H6178" s="2" t="s">
        <v>4</v>
      </c>
      <c r="I6178" s="2" t="s">
        <v>6</v>
      </c>
      <c r="J6178" s="2" t="s">
        <v>7</v>
      </c>
      <c r="K6178" s="2" t="s">
        <v>8</v>
      </c>
      <c r="L6178" s="2" t="s">
        <v>9</v>
      </c>
      <c r="M6178" s="7">
        <f>IFERROR(INDEX(Hoja1!$B$1:$E$5279,MATCH(Data!$D6178,Hoja1!$B$1:$B$5279,),MATCH(Data!M$1,Hoja1!$B$1:$E$1,)),"ND")</f>
        <v>29490.938300000002</v>
      </c>
      <c r="N6178" s="7">
        <f>IFERROR(INDEX(Hoja1!$B$1:$E$5279,MATCH(Data!$D6178,Hoja1!$B$1:$B$5279,),MATCH(Data!N$1,Hoja1!$B$1:$E$1,)),"ND")</f>
        <v>0</v>
      </c>
      <c r="O6178" s="7">
        <f>IFERROR(INDEX(Hoja1!$B$1:$E$5279,MATCH(Data!$D6178,Hoja1!$B$1:$B$5279,),MATCH(Data!O$1,Hoja1!$B$1:$E$1,)),"ND")</f>
        <v>0</v>
      </c>
      <c r="P6178" t="str">
        <f>VLOOKUP(D6178,Hoja2!C:E,3,0)</f>
        <v>ESTRELLAS DIAMANTE</v>
      </c>
      <c r="Q6178" s="10">
        <f>VLOOKUP(D6178,Hoja2!C:D,2,0)</f>
        <v>0</v>
      </c>
    </row>
    <row r="6179" spans="1:17" hidden="1" x14ac:dyDescent="0.2">
      <c r="A6179" s="2" t="s">
        <v>6204</v>
      </c>
      <c r="B6179" s="2" t="s">
        <v>4</v>
      </c>
      <c r="C6179" s="2">
        <v>10381</v>
      </c>
      <c r="D6179" s="2">
        <v>1522100</v>
      </c>
      <c r="E6179" s="2">
        <v>1237</v>
      </c>
      <c r="F6179" s="17" t="s">
        <v>12458</v>
      </c>
      <c r="G6179" s="2" t="s">
        <v>5</v>
      </c>
      <c r="H6179" s="2" t="s">
        <v>4</v>
      </c>
      <c r="I6179" s="2" t="s">
        <v>6</v>
      </c>
      <c r="J6179" s="2" t="s">
        <v>7</v>
      </c>
      <c r="K6179" s="2" t="s">
        <v>8</v>
      </c>
      <c r="L6179" s="2" t="s">
        <v>9</v>
      </c>
      <c r="M6179" s="7">
        <f>IFERROR(INDEX(Hoja1!$B$1:$E$5279,MATCH(Data!$D6179,Hoja1!$B$1:$B$5279,),MATCH(Data!M$1,Hoja1!$B$1:$E$1,)),"ND")</f>
        <v>729643.60320000001</v>
      </c>
      <c r="N6179" s="7">
        <f>IFERROR(INDEX(Hoja1!$B$1:$E$5279,MATCH(Data!$D6179,Hoja1!$B$1:$B$5279,),MATCH(Data!N$1,Hoja1!$B$1:$E$1,)),"ND")</f>
        <v>30000</v>
      </c>
      <c r="O6179" s="7">
        <f>IFERROR(INDEX(Hoja1!$B$1:$E$5279,MATCH(Data!$D6179,Hoja1!$B$1:$B$5279,),MATCH(Data!O$1,Hoja1!$B$1:$E$1,)),"ND")</f>
        <v>0</v>
      </c>
      <c r="P6179" t="str">
        <f>VLOOKUP(D6179,Hoja2!C:E,3,0)</f>
        <v>ESTRELLAS DIAMANTE</v>
      </c>
      <c r="Q6179" s="10">
        <f>VLOOKUP(D6179,Hoja2!C:D,2,0)</f>
        <v>15000</v>
      </c>
    </row>
    <row r="6180" spans="1:17" hidden="1" x14ac:dyDescent="0.2">
      <c r="A6180" s="2" t="s">
        <v>6205</v>
      </c>
      <c r="B6180" s="2" t="s">
        <v>4</v>
      </c>
      <c r="C6180" s="2">
        <v>11600</v>
      </c>
      <c r="D6180" s="2">
        <v>1522805</v>
      </c>
      <c r="E6180" s="2">
        <v>1275</v>
      </c>
      <c r="F6180" s="17" t="s">
        <v>12558</v>
      </c>
      <c r="G6180" s="2" t="s">
        <v>5</v>
      </c>
      <c r="H6180" s="2" t="s">
        <v>4</v>
      </c>
      <c r="I6180" s="2" t="s">
        <v>6</v>
      </c>
      <c r="J6180" s="2" t="s">
        <v>7</v>
      </c>
      <c r="K6180" s="2" t="s">
        <v>8</v>
      </c>
      <c r="L6180" s="2" t="s">
        <v>9</v>
      </c>
      <c r="M6180" s="7">
        <f>IFERROR(INDEX(Hoja1!$B$1:$E$5279,MATCH(Data!$D6180,Hoja1!$B$1:$B$5279,),MATCH(Data!M$1,Hoja1!$B$1:$E$1,)),"ND")</f>
        <v>21730.863300000001</v>
      </c>
      <c r="N6180" s="7">
        <f>IFERROR(INDEX(Hoja1!$B$1:$E$5279,MATCH(Data!$D6180,Hoja1!$B$1:$B$5279,),MATCH(Data!N$1,Hoja1!$B$1:$E$1,)),"ND")</f>
        <v>10000</v>
      </c>
      <c r="O6180" s="7">
        <f>IFERROR(INDEX(Hoja1!$B$1:$E$5279,MATCH(Data!$D6180,Hoja1!$B$1:$B$5279,),MATCH(Data!O$1,Hoja1!$B$1:$E$1,)),"ND")</f>
        <v>0</v>
      </c>
      <c r="P6180" t="str">
        <f>VLOOKUP(D6180,Hoja2!C:E,3,0)</f>
        <v>ESTRELLAS DIAMANTE</v>
      </c>
      <c r="Q6180" s="10">
        <f>VLOOKUP(D6180,Hoja2!C:D,2,0)</f>
        <v>15000</v>
      </c>
    </row>
    <row r="6181" spans="1:17" hidden="1" x14ac:dyDescent="0.2">
      <c r="A6181" s="2" t="s">
        <v>6206</v>
      </c>
      <c r="B6181" s="2" t="s">
        <v>4</v>
      </c>
      <c r="C6181" s="2">
        <v>11601</v>
      </c>
      <c r="D6181" s="2">
        <v>1523112</v>
      </c>
      <c r="E6181" s="2">
        <v>1275</v>
      </c>
      <c r="F6181" s="17" t="s">
        <v>12558</v>
      </c>
      <c r="G6181" s="2" t="s">
        <v>5</v>
      </c>
      <c r="H6181" s="2" t="s">
        <v>4</v>
      </c>
      <c r="I6181" s="2" t="s">
        <v>6</v>
      </c>
      <c r="J6181" s="2" t="s">
        <v>7</v>
      </c>
      <c r="K6181" s="2" t="s">
        <v>8</v>
      </c>
      <c r="L6181" s="2" t="s">
        <v>9</v>
      </c>
      <c r="M6181" s="7">
        <f>IFERROR(INDEX(Hoja1!$B$1:$E$5279,MATCH(Data!$D6181,Hoja1!$B$1:$B$5279,),MATCH(Data!M$1,Hoja1!$B$1:$E$1,)),"ND")</f>
        <v>21961.3783</v>
      </c>
      <c r="N6181" s="7">
        <f>IFERROR(INDEX(Hoja1!$B$1:$E$5279,MATCH(Data!$D6181,Hoja1!$B$1:$B$5279,),MATCH(Data!N$1,Hoja1!$B$1:$E$1,)),"ND")</f>
        <v>0</v>
      </c>
      <c r="O6181" s="7">
        <f>IFERROR(INDEX(Hoja1!$B$1:$E$5279,MATCH(Data!$D6181,Hoja1!$B$1:$B$5279,),MATCH(Data!O$1,Hoja1!$B$1:$E$1,)),"ND")</f>
        <v>0</v>
      </c>
      <c r="P6181" t="str">
        <f>VLOOKUP(D6181,Hoja2!C:E,3,0)</f>
        <v>ESTRELLAS DIAMANTE</v>
      </c>
      <c r="Q6181" s="10">
        <f>VLOOKUP(D6181,Hoja2!C:D,2,0)</f>
        <v>2000</v>
      </c>
    </row>
    <row r="6182" spans="1:17" hidden="1" x14ac:dyDescent="0.2">
      <c r="A6182" s="2" t="s">
        <v>6207</v>
      </c>
      <c r="B6182" s="2" t="s">
        <v>4</v>
      </c>
      <c r="C6182" s="2">
        <v>8731</v>
      </c>
      <c r="D6182" s="2">
        <v>1523117</v>
      </c>
      <c r="E6182" s="2">
        <v>8782</v>
      </c>
      <c r="F6182" s="17" t="s">
        <v>12497</v>
      </c>
      <c r="G6182" s="2" t="s">
        <v>5</v>
      </c>
      <c r="H6182" s="2" t="s">
        <v>4</v>
      </c>
      <c r="I6182" s="2" t="s">
        <v>6</v>
      </c>
      <c r="J6182" s="2" t="s">
        <v>7</v>
      </c>
      <c r="K6182" s="2" t="s">
        <v>8</v>
      </c>
      <c r="L6182" s="2" t="s">
        <v>9</v>
      </c>
      <c r="M6182" s="7">
        <f>IFERROR(INDEX(Hoja1!$B$1:$E$5279,MATCH(Data!$D6182,Hoja1!$B$1:$B$5279,),MATCH(Data!M$1,Hoja1!$B$1:$E$1,)),"ND")</f>
        <v>3881.8766999999998</v>
      </c>
      <c r="N6182" s="7">
        <f>IFERROR(INDEX(Hoja1!$B$1:$E$5279,MATCH(Data!$D6182,Hoja1!$B$1:$B$5279,),MATCH(Data!N$1,Hoja1!$B$1:$E$1,)),"ND")</f>
        <v>13600</v>
      </c>
      <c r="O6182" s="7">
        <f>IFERROR(INDEX(Hoja1!$B$1:$E$5279,MATCH(Data!$D6182,Hoja1!$B$1:$B$5279,),MATCH(Data!O$1,Hoja1!$B$1:$E$1,)),"ND")</f>
        <v>680000</v>
      </c>
      <c r="P6182" t="str">
        <f>VLOOKUP(D6182,Hoja2!C:E,3,0)</f>
        <v>ESTRELLAS DIAMANTE</v>
      </c>
      <c r="Q6182" s="10">
        <f>VLOOKUP(D6182,Hoja2!C:D,2,0)</f>
        <v>7650</v>
      </c>
    </row>
    <row r="6183" spans="1:17" hidden="1" x14ac:dyDescent="0.2">
      <c r="A6183" s="2" t="s">
        <v>6208</v>
      </c>
      <c r="B6183" s="2" t="s">
        <v>4</v>
      </c>
      <c r="C6183" s="2">
        <v>8730</v>
      </c>
      <c r="D6183" s="2">
        <v>1523138</v>
      </c>
      <c r="E6183" s="2">
        <v>8782</v>
      </c>
      <c r="F6183" s="17" t="s">
        <v>12497</v>
      </c>
      <c r="G6183" s="2" t="s">
        <v>5</v>
      </c>
      <c r="H6183" s="2" t="s">
        <v>4</v>
      </c>
      <c r="I6183" s="2" t="s">
        <v>6</v>
      </c>
      <c r="J6183" s="2" t="s">
        <v>7</v>
      </c>
      <c r="K6183" s="2" t="s">
        <v>8</v>
      </c>
      <c r="L6183" s="2" t="s">
        <v>9</v>
      </c>
      <c r="M6183" s="7">
        <f>IFERROR(INDEX(Hoja1!$B$1:$E$5279,MATCH(Data!$D6183,Hoja1!$B$1:$B$5279,),MATCH(Data!M$1,Hoja1!$B$1:$E$1,)),"ND")</f>
        <v>32856.431700000001</v>
      </c>
      <c r="N6183" s="7">
        <f>IFERROR(INDEX(Hoja1!$B$1:$E$5279,MATCH(Data!$D6183,Hoja1!$B$1:$B$5279,),MATCH(Data!N$1,Hoja1!$B$1:$E$1,)),"ND")</f>
        <v>5000</v>
      </c>
      <c r="O6183" s="7">
        <f>IFERROR(INDEX(Hoja1!$B$1:$E$5279,MATCH(Data!$D6183,Hoja1!$B$1:$B$5279,),MATCH(Data!O$1,Hoja1!$B$1:$E$1,)),"ND")</f>
        <v>0</v>
      </c>
      <c r="P6183" t="str">
        <f>VLOOKUP(D6183,Hoja2!C:E,3,0)</f>
        <v>ESTRELLAS DIAMANTE</v>
      </c>
      <c r="Q6183" s="10">
        <f>VLOOKUP(D6183,Hoja2!C:D,2,0)</f>
        <v>6000</v>
      </c>
    </row>
    <row r="6184" spans="1:17" hidden="1" x14ac:dyDescent="0.2">
      <c r="A6184" s="2" t="s">
        <v>6209</v>
      </c>
      <c r="B6184" s="2" t="s">
        <v>4</v>
      </c>
      <c r="C6184" s="2">
        <v>8845</v>
      </c>
      <c r="D6184" s="2">
        <v>1523592</v>
      </c>
      <c r="E6184" s="2">
        <v>8782</v>
      </c>
      <c r="F6184" s="17" t="s">
        <v>12497</v>
      </c>
      <c r="G6184" s="2" t="s">
        <v>5</v>
      </c>
      <c r="H6184" s="2" t="s">
        <v>4</v>
      </c>
      <c r="I6184" s="2" t="s">
        <v>6</v>
      </c>
      <c r="J6184" s="2" t="s">
        <v>7</v>
      </c>
      <c r="K6184" s="2" t="s">
        <v>8</v>
      </c>
      <c r="L6184" s="2" t="s">
        <v>9</v>
      </c>
      <c r="M6184" s="7">
        <f>IFERROR(INDEX(Hoja1!$B$1:$E$5279,MATCH(Data!$D6184,Hoja1!$B$1:$B$5279,),MATCH(Data!M$1,Hoja1!$B$1:$E$1,)),"ND")</f>
        <v>36662.33</v>
      </c>
      <c r="N6184" s="7">
        <f>IFERROR(INDEX(Hoja1!$B$1:$E$5279,MATCH(Data!$D6184,Hoja1!$B$1:$B$5279,),MATCH(Data!N$1,Hoja1!$B$1:$E$1,)),"ND")</f>
        <v>0</v>
      </c>
      <c r="O6184" s="7">
        <f>IFERROR(INDEX(Hoja1!$B$1:$E$5279,MATCH(Data!$D6184,Hoja1!$B$1:$B$5279,),MATCH(Data!O$1,Hoja1!$B$1:$E$1,)),"ND")</f>
        <v>0</v>
      </c>
      <c r="P6184" t="str">
        <f>VLOOKUP(D6184,Hoja2!C:E,3,0)</f>
        <v>ESTRELLAS DIAMANTE</v>
      </c>
      <c r="Q6184" s="10">
        <f>VLOOKUP(D6184,Hoja2!C:D,2,0)</f>
        <v>8000</v>
      </c>
    </row>
    <row r="6185" spans="1:17" hidden="1" x14ac:dyDescent="0.2">
      <c r="A6185" s="2" t="s">
        <v>6210</v>
      </c>
      <c r="B6185" s="2" t="s">
        <v>4</v>
      </c>
      <c r="C6185" s="2">
        <v>10372</v>
      </c>
      <c r="D6185" s="2">
        <v>1523621</v>
      </c>
      <c r="E6185" s="2">
        <v>1237</v>
      </c>
      <c r="F6185" s="17" t="s">
        <v>12458</v>
      </c>
      <c r="G6185" s="2" t="s">
        <v>5</v>
      </c>
      <c r="H6185" s="2" t="s">
        <v>4</v>
      </c>
      <c r="I6185" s="2" t="s">
        <v>6</v>
      </c>
      <c r="J6185" s="2" t="s">
        <v>7</v>
      </c>
      <c r="K6185" s="2" t="s">
        <v>8</v>
      </c>
      <c r="L6185" s="2" t="s">
        <v>9</v>
      </c>
      <c r="M6185" s="7">
        <f>IFERROR(INDEX(Hoja1!$B$1:$E$5279,MATCH(Data!$D6185,Hoja1!$B$1:$B$5279,),MATCH(Data!M$1,Hoja1!$B$1:$E$1,)),"ND")</f>
        <v>23597.591700000001</v>
      </c>
      <c r="N6185" s="7">
        <f>IFERROR(INDEX(Hoja1!$B$1:$E$5279,MATCH(Data!$D6185,Hoja1!$B$1:$B$5279,),MATCH(Data!N$1,Hoja1!$B$1:$E$1,)),"ND")</f>
        <v>0</v>
      </c>
      <c r="O6185" s="7">
        <f>IFERROR(INDEX(Hoja1!$B$1:$E$5279,MATCH(Data!$D6185,Hoja1!$B$1:$B$5279,),MATCH(Data!O$1,Hoja1!$B$1:$E$1,)),"ND")</f>
        <v>0</v>
      </c>
      <c r="P6185" t="str">
        <f>VLOOKUP(D6185,Hoja2!C:E,3,0)</f>
        <v>ESTRELLAS DIAMANTE</v>
      </c>
      <c r="Q6185" s="10">
        <f>VLOOKUP(D6185,Hoja2!C:D,2,0)</f>
        <v>0</v>
      </c>
    </row>
    <row r="6186" spans="1:17" hidden="1" x14ac:dyDescent="0.2">
      <c r="A6186" s="2" t="s">
        <v>6211</v>
      </c>
      <c r="B6186" s="2" t="s">
        <v>4</v>
      </c>
      <c r="C6186" s="2">
        <v>6287</v>
      </c>
      <c r="D6186" s="2">
        <v>1523638</v>
      </c>
      <c r="E6186" s="2">
        <v>5823</v>
      </c>
      <c r="F6186" s="17" t="s">
        <v>12460</v>
      </c>
      <c r="G6186" s="2" t="s">
        <v>5</v>
      </c>
      <c r="H6186" s="2" t="s">
        <v>4</v>
      </c>
      <c r="I6186" s="2" t="s">
        <v>6</v>
      </c>
      <c r="J6186" s="2" t="s">
        <v>7</v>
      </c>
      <c r="K6186" s="2" t="s">
        <v>8</v>
      </c>
      <c r="L6186" s="2" t="s">
        <v>9</v>
      </c>
      <c r="M6186" s="7">
        <f>IFERROR(INDEX(Hoja1!$B$1:$E$5279,MATCH(Data!$D6186,Hoja1!$B$1:$B$5279,),MATCH(Data!M$1,Hoja1!$B$1:$E$1,)),"ND")</f>
        <v>428267.25819999998</v>
      </c>
      <c r="N6186" s="7">
        <f>IFERROR(INDEX(Hoja1!$B$1:$E$5279,MATCH(Data!$D6186,Hoja1!$B$1:$B$5279,),MATCH(Data!N$1,Hoja1!$B$1:$E$1,)),"ND")</f>
        <v>10000</v>
      </c>
      <c r="O6186" s="7">
        <f>IFERROR(INDEX(Hoja1!$B$1:$E$5279,MATCH(Data!$D6186,Hoja1!$B$1:$B$5279,),MATCH(Data!O$1,Hoja1!$B$1:$E$1,)),"ND")</f>
        <v>0</v>
      </c>
      <c r="P6186" t="str">
        <f>VLOOKUP(D6186,Hoja2!C:E,3,0)</f>
        <v>ESTRELLAS DIAMANTE</v>
      </c>
      <c r="Q6186" s="10">
        <f>VLOOKUP(D6186,Hoja2!C:D,2,0)</f>
        <v>2500</v>
      </c>
    </row>
    <row r="6187" spans="1:17" hidden="1" x14ac:dyDescent="0.2">
      <c r="A6187" s="2" t="s">
        <v>6212</v>
      </c>
      <c r="B6187" s="2" t="s">
        <v>4</v>
      </c>
      <c r="C6187" s="2">
        <v>7492</v>
      </c>
      <c r="D6187" s="2">
        <v>1523792</v>
      </c>
      <c r="E6187" s="2">
        <v>3704</v>
      </c>
      <c r="F6187" s="17" t="s">
        <v>12455</v>
      </c>
      <c r="G6187" s="2" t="s">
        <v>5</v>
      </c>
      <c r="H6187" s="2" t="s">
        <v>4</v>
      </c>
      <c r="I6187" s="2" t="s">
        <v>6</v>
      </c>
      <c r="J6187" s="2" t="s">
        <v>7</v>
      </c>
      <c r="K6187" s="2" t="s">
        <v>8</v>
      </c>
      <c r="L6187" s="2" t="s">
        <v>9</v>
      </c>
      <c r="M6187" s="7">
        <f>IFERROR(INDEX(Hoja1!$B$1:$E$5279,MATCH(Data!$D6187,Hoja1!$B$1:$B$5279,),MATCH(Data!M$1,Hoja1!$B$1:$E$1,)),"ND")</f>
        <v>90556.656700000007</v>
      </c>
      <c r="N6187" s="7">
        <f>IFERROR(INDEX(Hoja1!$B$1:$E$5279,MATCH(Data!$D6187,Hoja1!$B$1:$B$5279,),MATCH(Data!N$1,Hoja1!$B$1:$E$1,)),"ND")</f>
        <v>0</v>
      </c>
      <c r="O6187" s="7">
        <f>IFERROR(INDEX(Hoja1!$B$1:$E$5279,MATCH(Data!$D6187,Hoja1!$B$1:$B$5279,),MATCH(Data!O$1,Hoja1!$B$1:$E$1,)),"ND")</f>
        <v>170000</v>
      </c>
      <c r="P6187" t="str">
        <f>VLOOKUP(D6187,Hoja2!C:E,3,0)</f>
        <v>ESTRELLAS DIAMANTE</v>
      </c>
      <c r="Q6187" s="10">
        <f>VLOOKUP(D6187,Hoja2!C:D,2,0)</f>
        <v>12087.75</v>
      </c>
    </row>
    <row r="6188" spans="1:17" hidden="1" x14ac:dyDescent="0.2">
      <c r="A6188" s="2" t="s">
        <v>6213</v>
      </c>
      <c r="B6188" s="2" t="s">
        <v>4</v>
      </c>
      <c r="C6188" s="2">
        <v>10350</v>
      </c>
      <c r="D6188" s="2">
        <v>1524246</v>
      </c>
      <c r="E6188" s="2">
        <v>1237</v>
      </c>
      <c r="F6188" s="17" t="s">
        <v>12458</v>
      </c>
      <c r="G6188" s="2" t="s">
        <v>5</v>
      </c>
      <c r="H6188" s="2" t="s">
        <v>4</v>
      </c>
      <c r="I6188" s="2" t="s">
        <v>6</v>
      </c>
      <c r="J6188" s="2" t="s">
        <v>7</v>
      </c>
      <c r="K6188" s="2" t="s">
        <v>8</v>
      </c>
      <c r="L6188" s="2" t="s">
        <v>9</v>
      </c>
      <c r="M6188" s="7">
        <f>IFERROR(INDEX(Hoja1!$B$1:$E$5279,MATCH(Data!$D6188,Hoja1!$B$1:$B$5279,),MATCH(Data!M$1,Hoja1!$B$1:$E$1,)),"ND")</f>
        <v>2923.8766999999998</v>
      </c>
      <c r="N6188" s="7">
        <f>IFERROR(INDEX(Hoja1!$B$1:$E$5279,MATCH(Data!$D6188,Hoja1!$B$1:$B$5279,),MATCH(Data!N$1,Hoja1!$B$1:$E$1,)),"ND")</f>
        <v>10000</v>
      </c>
      <c r="O6188" s="7">
        <f>IFERROR(INDEX(Hoja1!$B$1:$E$5279,MATCH(Data!$D6188,Hoja1!$B$1:$B$5279,),MATCH(Data!O$1,Hoja1!$B$1:$E$1,)),"ND")</f>
        <v>0</v>
      </c>
      <c r="P6188" t="str">
        <f>VLOOKUP(D6188,Hoja2!C:E,3,0)</f>
        <v>ESTRELLAS DIAMANTE</v>
      </c>
      <c r="Q6188" s="10">
        <f>VLOOKUP(D6188,Hoja2!C:D,2,0)</f>
        <v>15000</v>
      </c>
    </row>
    <row r="6189" spans="1:17" hidden="1" x14ac:dyDescent="0.2">
      <c r="A6189" s="2" t="s">
        <v>6214</v>
      </c>
      <c r="B6189" s="2" t="s">
        <v>12</v>
      </c>
      <c r="C6189" s="2">
        <v>5986</v>
      </c>
      <c r="D6189" s="2">
        <v>1524904</v>
      </c>
      <c r="E6189" s="2">
        <v>3704</v>
      </c>
      <c r="F6189" s="17" t="s">
        <v>12455</v>
      </c>
      <c r="G6189" s="2" t="s">
        <v>5</v>
      </c>
      <c r="H6189" s="2" t="s">
        <v>4</v>
      </c>
      <c r="I6189" s="2" t="s">
        <v>6</v>
      </c>
      <c r="J6189" s="2" t="s">
        <v>7</v>
      </c>
      <c r="K6189" s="2" t="s">
        <v>8</v>
      </c>
      <c r="L6189" s="2" t="s">
        <v>9</v>
      </c>
      <c r="M6189" s="7" t="str">
        <f>IFERROR(INDEX(Hoja1!$B$1:$E$5279,MATCH(Data!$D6189,Hoja1!$B$1:$B$5279,),MATCH(Data!M$1,Hoja1!$B$1:$E$1,)),"ND")</f>
        <v>ND</v>
      </c>
      <c r="N6189" s="7" t="str">
        <f>IFERROR(INDEX(Hoja1!$B$1:$E$5279,MATCH(Data!$D6189,Hoja1!$B$1:$B$5279,),MATCH(Data!N$1,Hoja1!$B$1:$E$1,)),"ND")</f>
        <v>ND</v>
      </c>
      <c r="O6189" s="7" t="str">
        <f>IFERROR(INDEX(Hoja1!$B$1:$E$5279,MATCH(Data!$D6189,Hoja1!$B$1:$B$5279,),MATCH(Data!O$1,Hoja1!$B$1:$E$1,)),"ND")</f>
        <v>ND</v>
      </c>
      <c r="P6189" t="str">
        <f>VLOOKUP(D6189,Hoja2!C:E,3,0)</f>
        <v>ESTRELLAS DIAMANTE</v>
      </c>
      <c r="Q6189" s="10">
        <f>VLOOKUP(D6189,Hoja2!C:D,2,0)</f>
        <v>5850</v>
      </c>
    </row>
    <row r="6190" spans="1:17" hidden="1" x14ac:dyDescent="0.2">
      <c r="A6190" s="2" t="s">
        <v>6215</v>
      </c>
      <c r="B6190" s="2" t="s">
        <v>4</v>
      </c>
      <c r="C6190" s="2">
        <v>11041</v>
      </c>
      <c r="D6190" s="2">
        <v>1525782</v>
      </c>
      <c r="E6190" s="2">
        <v>8782</v>
      </c>
      <c r="F6190" s="17" t="s">
        <v>12497</v>
      </c>
      <c r="G6190" s="2" t="s">
        <v>5</v>
      </c>
      <c r="H6190" s="2" t="s">
        <v>4</v>
      </c>
      <c r="I6190" s="2" t="s">
        <v>6</v>
      </c>
      <c r="J6190" s="2" t="s">
        <v>7</v>
      </c>
      <c r="K6190" s="2" t="s">
        <v>8</v>
      </c>
      <c r="L6190" s="2" t="s">
        <v>9</v>
      </c>
      <c r="M6190" s="7">
        <f>IFERROR(INDEX(Hoja1!$B$1:$E$5279,MATCH(Data!$D6190,Hoja1!$B$1:$B$5279,),MATCH(Data!M$1,Hoja1!$B$1:$E$1,)),"ND")</f>
        <v>637.74170000000004</v>
      </c>
      <c r="N6190" s="7">
        <f>IFERROR(INDEX(Hoja1!$B$1:$E$5279,MATCH(Data!$D6190,Hoja1!$B$1:$B$5279,),MATCH(Data!N$1,Hoja1!$B$1:$E$1,)),"ND")</f>
        <v>0</v>
      </c>
      <c r="O6190" s="7">
        <f>IFERROR(INDEX(Hoja1!$B$1:$E$5279,MATCH(Data!$D6190,Hoja1!$B$1:$B$5279,),MATCH(Data!O$1,Hoja1!$B$1:$E$1,)),"ND")</f>
        <v>0</v>
      </c>
      <c r="P6190" t="str">
        <f>VLOOKUP(D6190,Hoja2!C:E,3,0)</f>
        <v>ESTRELLAS DIAMANTE</v>
      </c>
      <c r="Q6190" s="10">
        <f>VLOOKUP(D6190,Hoja2!C:D,2,0)</f>
        <v>0</v>
      </c>
    </row>
    <row r="6191" spans="1:17" hidden="1" x14ac:dyDescent="0.2">
      <c r="A6191" s="2" t="s">
        <v>6216</v>
      </c>
      <c r="B6191" s="2" t="s">
        <v>12</v>
      </c>
      <c r="C6191" s="2">
        <v>6570</v>
      </c>
      <c r="D6191" s="2">
        <v>1526277</v>
      </c>
      <c r="E6191" s="2">
        <v>8362</v>
      </c>
      <c r="F6191" s="17" t="s">
        <v>12473</v>
      </c>
      <c r="G6191" s="2" t="s">
        <v>5</v>
      </c>
      <c r="H6191" s="2" t="s">
        <v>2074</v>
      </c>
      <c r="I6191" s="2" t="s">
        <v>6</v>
      </c>
      <c r="J6191" s="2" t="s">
        <v>7</v>
      </c>
      <c r="K6191" s="2" t="s">
        <v>8</v>
      </c>
      <c r="L6191" s="2" t="s">
        <v>9</v>
      </c>
      <c r="M6191" s="7" t="str">
        <f>IFERROR(INDEX(Hoja1!$B$1:$E$5279,MATCH(Data!$D6191,Hoja1!$B$1:$B$5279,),MATCH(Data!M$1,Hoja1!$B$1:$E$1,)),"ND")</f>
        <v>ND</v>
      </c>
      <c r="N6191" s="7" t="str">
        <f>IFERROR(INDEX(Hoja1!$B$1:$E$5279,MATCH(Data!$D6191,Hoja1!$B$1:$B$5279,),MATCH(Data!N$1,Hoja1!$B$1:$E$1,)),"ND")</f>
        <v>ND</v>
      </c>
      <c r="O6191" s="7" t="str">
        <f>IFERROR(INDEX(Hoja1!$B$1:$E$5279,MATCH(Data!$D6191,Hoja1!$B$1:$B$5279,),MATCH(Data!O$1,Hoja1!$B$1:$E$1,)),"ND")</f>
        <v>ND</v>
      </c>
      <c r="P6191" t="str">
        <f>VLOOKUP(D6191,Hoja2!C:E,3,0)</f>
        <v>ESTRELLAS PATRIMONIALES</v>
      </c>
      <c r="Q6191" s="10">
        <f>VLOOKUP(D6191,Hoja2!C:D,2,0)</f>
        <v>0</v>
      </c>
    </row>
    <row r="6192" spans="1:17" hidden="1" x14ac:dyDescent="0.2">
      <c r="A6192" s="2" t="s">
        <v>6217</v>
      </c>
      <c r="B6192" s="2" t="s">
        <v>4</v>
      </c>
      <c r="C6192" s="2">
        <v>6296</v>
      </c>
      <c r="D6192" s="2">
        <v>1526673</v>
      </c>
      <c r="E6192" s="2">
        <v>8362</v>
      </c>
      <c r="F6192" s="17" t="s">
        <v>12473</v>
      </c>
      <c r="G6192" s="2" t="s">
        <v>5</v>
      </c>
      <c r="H6192" s="2" t="s">
        <v>4</v>
      </c>
      <c r="I6192" s="2" t="s">
        <v>6</v>
      </c>
      <c r="J6192" s="2" t="s">
        <v>59</v>
      </c>
      <c r="K6192" s="2" t="s">
        <v>60</v>
      </c>
      <c r="L6192" s="2" t="s">
        <v>9</v>
      </c>
      <c r="M6192" s="7">
        <f>IFERROR(INDEX(Hoja1!$B$1:$E$5279,MATCH(Data!$D6192,Hoja1!$B$1:$B$5279,),MATCH(Data!M$1,Hoja1!$B$1:$E$1,)),"ND")</f>
        <v>65559.75</v>
      </c>
      <c r="N6192" s="7">
        <f>IFERROR(INDEX(Hoja1!$B$1:$E$5279,MATCH(Data!$D6192,Hoja1!$B$1:$B$5279,),MATCH(Data!N$1,Hoja1!$B$1:$E$1,)),"ND")</f>
        <v>10000</v>
      </c>
      <c r="O6192" s="7">
        <f>IFERROR(INDEX(Hoja1!$B$1:$E$5279,MATCH(Data!$D6192,Hoja1!$B$1:$B$5279,),MATCH(Data!O$1,Hoja1!$B$1:$E$1,)),"ND")</f>
        <v>0</v>
      </c>
      <c r="P6192" t="s">
        <v>12539</v>
      </c>
      <c r="Q6192" s="10">
        <f>VLOOKUP(D6192,Hoja2!C:D,2,0)</f>
        <v>0</v>
      </c>
    </row>
    <row r="6193" spans="1:17" hidden="1" x14ac:dyDescent="0.2">
      <c r="A6193" s="2" t="s">
        <v>6218</v>
      </c>
      <c r="B6193" s="2" t="s">
        <v>4</v>
      </c>
      <c r="C6193" s="2">
        <v>10323</v>
      </c>
      <c r="D6193" s="2">
        <v>1527034</v>
      </c>
      <c r="E6193" s="2">
        <v>1237</v>
      </c>
      <c r="F6193" s="17" t="s">
        <v>12458</v>
      </c>
      <c r="G6193" s="2" t="s">
        <v>5</v>
      </c>
      <c r="H6193" s="2" t="s">
        <v>4</v>
      </c>
      <c r="I6193" s="2" t="s">
        <v>6</v>
      </c>
      <c r="J6193" s="2" t="s">
        <v>7</v>
      </c>
      <c r="K6193" s="2" t="s">
        <v>8</v>
      </c>
      <c r="L6193" s="2" t="s">
        <v>9</v>
      </c>
      <c r="M6193" s="7">
        <f>IFERROR(INDEX(Hoja1!$B$1:$E$5279,MATCH(Data!$D6193,Hoja1!$B$1:$B$5279,),MATCH(Data!M$1,Hoja1!$B$1:$E$1,)),"ND")</f>
        <v>54676.9516</v>
      </c>
      <c r="N6193" s="7">
        <f>IFERROR(INDEX(Hoja1!$B$1:$E$5279,MATCH(Data!$D6193,Hoja1!$B$1:$B$5279,),MATCH(Data!N$1,Hoja1!$B$1:$E$1,)),"ND")</f>
        <v>10000</v>
      </c>
      <c r="O6193" s="7">
        <f>IFERROR(INDEX(Hoja1!$B$1:$E$5279,MATCH(Data!$D6193,Hoja1!$B$1:$B$5279,),MATCH(Data!O$1,Hoja1!$B$1:$E$1,)),"ND")</f>
        <v>0</v>
      </c>
      <c r="P6193" t="str">
        <f>VLOOKUP(D6193,Hoja2!C:E,3,0)</f>
        <v>ESTRELLAS DIAMANTE</v>
      </c>
      <c r="Q6193" s="10">
        <f>VLOOKUP(D6193,Hoja2!C:D,2,0)</f>
        <v>7300</v>
      </c>
    </row>
    <row r="6194" spans="1:17" hidden="1" x14ac:dyDescent="0.2">
      <c r="A6194" s="2" t="s">
        <v>6219</v>
      </c>
      <c r="B6194" s="2" t="s">
        <v>4</v>
      </c>
      <c r="C6194" s="2">
        <v>8205</v>
      </c>
      <c r="D6194" s="2">
        <v>1528103</v>
      </c>
      <c r="E6194" s="2">
        <v>2938</v>
      </c>
      <c r="F6194" s="17" t="s">
        <v>12484</v>
      </c>
      <c r="G6194" s="2" t="s">
        <v>5</v>
      </c>
      <c r="H6194" s="2" t="s">
        <v>4</v>
      </c>
      <c r="I6194" s="2" t="s">
        <v>6</v>
      </c>
      <c r="J6194" s="2" t="s">
        <v>7</v>
      </c>
      <c r="K6194" s="2" t="s">
        <v>8</v>
      </c>
      <c r="L6194" s="2" t="s">
        <v>9</v>
      </c>
      <c r="M6194" s="7">
        <f>IFERROR(INDEX(Hoja1!$B$1:$E$5279,MATCH(Data!$D6194,Hoja1!$B$1:$B$5279,),MATCH(Data!M$1,Hoja1!$B$1:$E$1,)),"ND")</f>
        <v>207693.3383</v>
      </c>
      <c r="N6194" s="7">
        <f>IFERROR(INDEX(Hoja1!$B$1:$E$5279,MATCH(Data!$D6194,Hoja1!$B$1:$B$5279,),MATCH(Data!N$1,Hoja1!$B$1:$E$1,)),"ND")</f>
        <v>10000</v>
      </c>
      <c r="O6194" s="7">
        <f>IFERROR(INDEX(Hoja1!$B$1:$E$5279,MATCH(Data!$D6194,Hoja1!$B$1:$B$5279,),MATCH(Data!O$1,Hoja1!$B$1:$E$1,)),"ND")</f>
        <v>0</v>
      </c>
      <c r="P6194" t="str">
        <f>VLOOKUP(D6194,Hoja2!C:E,3,0)</f>
        <v>ESTRELLAS DIAMANTE</v>
      </c>
      <c r="Q6194" s="10">
        <f>VLOOKUP(D6194,Hoja2!C:D,2,0)</f>
        <v>10000</v>
      </c>
    </row>
    <row r="6195" spans="1:17" hidden="1" x14ac:dyDescent="0.2">
      <c r="A6195" s="2" t="s">
        <v>6220</v>
      </c>
      <c r="B6195" s="2" t="s">
        <v>12</v>
      </c>
      <c r="C6195" s="2">
        <v>2603</v>
      </c>
      <c r="D6195" s="2">
        <v>1528427</v>
      </c>
      <c r="E6195" s="2">
        <v>4775</v>
      </c>
      <c r="F6195" s="17" t="s">
        <v>12477</v>
      </c>
      <c r="G6195" s="2" t="s">
        <v>5</v>
      </c>
      <c r="H6195" s="2" t="s">
        <v>2074</v>
      </c>
      <c r="I6195" s="2" t="s">
        <v>6</v>
      </c>
      <c r="J6195" s="2" t="s">
        <v>7</v>
      </c>
      <c r="K6195" s="2" t="s">
        <v>8</v>
      </c>
      <c r="L6195" s="2" t="s">
        <v>9</v>
      </c>
      <c r="M6195" s="7" t="str">
        <f>IFERROR(INDEX(Hoja1!$B$1:$E$5279,MATCH(Data!$D6195,Hoja1!$B$1:$B$5279,),MATCH(Data!M$1,Hoja1!$B$1:$E$1,)),"ND")</f>
        <v>ND</v>
      </c>
      <c r="N6195" s="7" t="str">
        <f>IFERROR(INDEX(Hoja1!$B$1:$E$5279,MATCH(Data!$D6195,Hoja1!$B$1:$B$5279,),MATCH(Data!N$1,Hoja1!$B$1:$E$1,)),"ND")</f>
        <v>ND</v>
      </c>
      <c r="O6195" s="7" t="str">
        <f>IFERROR(INDEX(Hoja1!$B$1:$E$5279,MATCH(Data!$D6195,Hoja1!$B$1:$B$5279,),MATCH(Data!O$1,Hoja1!$B$1:$E$1,)),"ND")</f>
        <v>ND</v>
      </c>
      <c r="P6195" t="str">
        <f>VLOOKUP(D6195,Hoja2!C:E,3,0)</f>
        <v>ESTRELLAS PATRIMONIALES</v>
      </c>
      <c r="Q6195" s="10">
        <f>VLOOKUP(D6195,Hoja2!C:D,2,0)</f>
        <v>0</v>
      </c>
    </row>
    <row r="6196" spans="1:17" hidden="1" x14ac:dyDescent="0.2">
      <c r="A6196" s="2" t="s">
        <v>6221</v>
      </c>
      <c r="B6196" s="2" t="s">
        <v>12</v>
      </c>
      <c r="C6196" s="2">
        <v>6985</v>
      </c>
      <c r="D6196" s="2">
        <v>1528554</v>
      </c>
      <c r="E6196" s="2">
        <v>8655</v>
      </c>
      <c r="F6196" s="17" t="s">
        <v>12453</v>
      </c>
      <c r="G6196" s="2" t="s">
        <v>5</v>
      </c>
      <c r="H6196" s="2" t="s">
        <v>4</v>
      </c>
      <c r="I6196" s="2" t="s">
        <v>6</v>
      </c>
      <c r="J6196" s="2" t="s">
        <v>7</v>
      </c>
      <c r="K6196" s="2" t="s">
        <v>8</v>
      </c>
      <c r="L6196" s="2" t="s">
        <v>9</v>
      </c>
      <c r="M6196" s="7" t="str">
        <f>IFERROR(INDEX(Hoja1!$B$1:$E$5279,MATCH(Data!$D6196,Hoja1!$B$1:$B$5279,),MATCH(Data!M$1,Hoja1!$B$1:$E$1,)),"ND")</f>
        <v>ND</v>
      </c>
      <c r="N6196" s="7" t="str">
        <f>IFERROR(INDEX(Hoja1!$B$1:$E$5279,MATCH(Data!$D6196,Hoja1!$B$1:$B$5279,),MATCH(Data!N$1,Hoja1!$B$1:$E$1,)),"ND")</f>
        <v>ND</v>
      </c>
      <c r="O6196" s="7" t="str">
        <f>IFERROR(INDEX(Hoja1!$B$1:$E$5279,MATCH(Data!$D6196,Hoja1!$B$1:$B$5279,),MATCH(Data!O$1,Hoja1!$B$1:$E$1,)),"ND")</f>
        <v>ND</v>
      </c>
      <c r="P6196" t="str">
        <f>VLOOKUP(D6196,Hoja2!C:E,3,0)</f>
        <v>ESTRELLAS DIAMANTE</v>
      </c>
      <c r="Q6196" s="10">
        <f>VLOOKUP(D6196,Hoja2!C:D,2,0)</f>
        <v>10000</v>
      </c>
    </row>
    <row r="6197" spans="1:17" hidden="1" x14ac:dyDescent="0.2">
      <c r="A6197" s="2" t="s">
        <v>6222</v>
      </c>
      <c r="B6197" s="2" t="s">
        <v>4</v>
      </c>
      <c r="C6197" s="2">
        <v>6985</v>
      </c>
      <c r="D6197" s="2">
        <v>1528559</v>
      </c>
      <c r="E6197" s="2">
        <v>8655</v>
      </c>
      <c r="F6197" s="17" t="s">
        <v>12453</v>
      </c>
      <c r="G6197" s="2" t="s">
        <v>5</v>
      </c>
      <c r="H6197" s="2" t="s">
        <v>4</v>
      </c>
      <c r="I6197" s="2" t="s">
        <v>6</v>
      </c>
      <c r="J6197" s="2" t="s">
        <v>7</v>
      </c>
      <c r="K6197" s="2" t="s">
        <v>8</v>
      </c>
      <c r="L6197" s="2" t="s">
        <v>9</v>
      </c>
      <c r="M6197" s="7">
        <f>IFERROR(INDEX(Hoja1!$B$1:$E$5279,MATCH(Data!$D6197,Hoja1!$B$1:$B$5279,),MATCH(Data!M$1,Hoja1!$B$1:$E$1,)),"ND")</f>
        <v>285920.625</v>
      </c>
      <c r="N6197" s="7">
        <f>IFERROR(INDEX(Hoja1!$B$1:$E$5279,MATCH(Data!$D6197,Hoja1!$B$1:$B$5279,),MATCH(Data!N$1,Hoja1!$B$1:$E$1,)),"ND")</f>
        <v>20000</v>
      </c>
      <c r="O6197" s="7">
        <f>IFERROR(INDEX(Hoja1!$B$1:$E$5279,MATCH(Data!$D6197,Hoja1!$B$1:$B$5279,),MATCH(Data!O$1,Hoja1!$B$1:$E$1,)),"ND")</f>
        <v>0</v>
      </c>
      <c r="P6197" t="str">
        <f>VLOOKUP(D6197,Hoja2!C:E,3,0)</f>
        <v>ESTRELLAS DIAMANTE</v>
      </c>
      <c r="Q6197" s="10">
        <f>VLOOKUP(D6197,Hoja2!C:D,2,0)</f>
        <v>10000</v>
      </c>
    </row>
    <row r="6198" spans="1:17" hidden="1" x14ac:dyDescent="0.2">
      <c r="A6198" s="2" t="s">
        <v>6223</v>
      </c>
      <c r="B6198" s="2" t="s">
        <v>4</v>
      </c>
      <c r="C6198" s="2">
        <v>10374</v>
      </c>
      <c r="D6198" s="2">
        <v>1528931</v>
      </c>
      <c r="E6198" s="2">
        <v>1237</v>
      </c>
      <c r="F6198" s="17" t="s">
        <v>12458</v>
      </c>
      <c r="G6198" s="2" t="s">
        <v>5</v>
      </c>
      <c r="H6198" s="2" t="s">
        <v>4</v>
      </c>
      <c r="I6198" s="2" t="s">
        <v>6</v>
      </c>
      <c r="J6198" s="2" t="s">
        <v>7</v>
      </c>
      <c r="K6198" s="2" t="s">
        <v>8</v>
      </c>
      <c r="L6198" s="2" t="s">
        <v>9</v>
      </c>
      <c r="M6198" s="7">
        <f>IFERROR(INDEX(Hoja1!$B$1:$E$5279,MATCH(Data!$D6198,Hoja1!$B$1:$B$5279,),MATCH(Data!M$1,Hoja1!$B$1:$E$1,)),"ND")</f>
        <v>1599.5150000000001</v>
      </c>
      <c r="N6198" s="7">
        <f>IFERROR(INDEX(Hoja1!$B$1:$E$5279,MATCH(Data!$D6198,Hoja1!$B$1:$B$5279,),MATCH(Data!N$1,Hoja1!$B$1:$E$1,)),"ND")</f>
        <v>10000</v>
      </c>
      <c r="O6198" s="7">
        <f>IFERROR(INDEX(Hoja1!$B$1:$E$5279,MATCH(Data!$D6198,Hoja1!$B$1:$B$5279,),MATCH(Data!O$1,Hoja1!$B$1:$E$1,)),"ND")</f>
        <v>0</v>
      </c>
      <c r="P6198" t="str">
        <f>VLOOKUP(D6198,Hoja2!C:E,3,0)</f>
        <v>ESTRELLAS DIAMANTE</v>
      </c>
      <c r="Q6198" s="10">
        <f>VLOOKUP(D6198,Hoja2!C:D,2,0)</f>
        <v>15000</v>
      </c>
    </row>
    <row r="6199" spans="1:17" hidden="1" x14ac:dyDescent="0.2">
      <c r="A6199" s="2" t="s">
        <v>6224</v>
      </c>
      <c r="B6199" s="2" t="s">
        <v>4</v>
      </c>
      <c r="C6199" s="2">
        <v>9937</v>
      </c>
      <c r="D6199" s="2">
        <v>1528969</v>
      </c>
      <c r="E6199" s="2">
        <v>2066</v>
      </c>
      <c r="F6199" s="17" t="s">
        <v>12490</v>
      </c>
      <c r="G6199" s="2" t="s">
        <v>5</v>
      </c>
      <c r="H6199" s="2" t="s">
        <v>4</v>
      </c>
      <c r="I6199" s="2" t="s">
        <v>6</v>
      </c>
      <c r="J6199" s="2" t="s">
        <v>7</v>
      </c>
      <c r="K6199" s="2" t="s">
        <v>8</v>
      </c>
      <c r="L6199" s="2" t="s">
        <v>9</v>
      </c>
      <c r="M6199" s="7">
        <f>IFERROR(INDEX(Hoja1!$B$1:$E$5279,MATCH(Data!$D6199,Hoja1!$B$1:$B$5279,),MATCH(Data!M$1,Hoja1!$B$1:$E$1,)),"ND")</f>
        <v>15805.46</v>
      </c>
      <c r="N6199" s="7">
        <f>IFERROR(INDEX(Hoja1!$B$1:$E$5279,MATCH(Data!$D6199,Hoja1!$B$1:$B$5279,),MATCH(Data!N$1,Hoja1!$B$1:$E$1,)),"ND")</f>
        <v>15000</v>
      </c>
      <c r="O6199" s="7">
        <f>IFERROR(INDEX(Hoja1!$B$1:$E$5279,MATCH(Data!$D6199,Hoja1!$B$1:$B$5279,),MATCH(Data!O$1,Hoja1!$B$1:$E$1,)),"ND")</f>
        <v>0</v>
      </c>
      <c r="P6199" t="str">
        <f>VLOOKUP(D6199,Hoja2!C:E,3,0)</f>
        <v>ESTRELLAS DIAMANTE</v>
      </c>
      <c r="Q6199" s="10">
        <f>VLOOKUP(D6199,Hoja2!C:D,2,0)</f>
        <v>5000</v>
      </c>
    </row>
    <row r="6200" spans="1:17" hidden="1" x14ac:dyDescent="0.2">
      <c r="A6200" s="2" t="s">
        <v>6225</v>
      </c>
      <c r="B6200" s="2" t="s">
        <v>12</v>
      </c>
      <c r="C6200" s="2">
        <v>10225</v>
      </c>
      <c r="D6200" s="2">
        <v>1529080</v>
      </c>
      <c r="E6200" s="2">
        <v>4775</v>
      </c>
      <c r="F6200" s="17" t="s">
        <v>12477</v>
      </c>
      <c r="G6200" s="2" t="s">
        <v>5</v>
      </c>
      <c r="H6200" s="2" t="s">
        <v>2074</v>
      </c>
      <c r="I6200" s="2" t="s">
        <v>6</v>
      </c>
      <c r="J6200" s="2" t="s">
        <v>7</v>
      </c>
      <c r="K6200" s="2" t="s">
        <v>8</v>
      </c>
      <c r="L6200" s="2" t="s">
        <v>9</v>
      </c>
      <c r="M6200" s="7" t="str">
        <f>IFERROR(INDEX(Hoja1!$B$1:$E$5279,MATCH(Data!$D6200,Hoja1!$B$1:$B$5279,),MATCH(Data!M$1,Hoja1!$B$1:$E$1,)),"ND")</f>
        <v>ND</v>
      </c>
      <c r="N6200" s="7" t="str">
        <f>IFERROR(INDEX(Hoja1!$B$1:$E$5279,MATCH(Data!$D6200,Hoja1!$B$1:$B$5279,),MATCH(Data!N$1,Hoja1!$B$1:$E$1,)),"ND")</f>
        <v>ND</v>
      </c>
      <c r="O6200" s="7" t="str">
        <f>IFERROR(INDEX(Hoja1!$B$1:$E$5279,MATCH(Data!$D6200,Hoja1!$B$1:$B$5279,),MATCH(Data!O$1,Hoja1!$B$1:$E$1,)),"ND")</f>
        <v>ND</v>
      </c>
      <c r="P6200" t="str">
        <f>VLOOKUP(D6200,Hoja2!C:E,3,0)</f>
        <v>ESTRELLAS PATRIMONIALES</v>
      </c>
      <c r="Q6200" s="10">
        <f>VLOOKUP(D6200,Hoja2!C:D,2,0)</f>
        <v>0</v>
      </c>
    </row>
    <row r="6201" spans="1:17" hidden="1" x14ac:dyDescent="0.2">
      <c r="A6201" s="2" t="s">
        <v>6226</v>
      </c>
      <c r="B6201" s="2" t="s">
        <v>4</v>
      </c>
      <c r="C6201" s="2">
        <v>6842</v>
      </c>
      <c r="D6201" s="2">
        <v>1529793</v>
      </c>
      <c r="E6201" s="2">
        <v>10054</v>
      </c>
      <c r="F6201" s="17" t="s">
        <v>12533</v>
      </c>
      <c r="G6201" s="2" t="s">
        <v>5</v>
      </c>
      <c r="H6201" s="2" t="s">
        <v>4</v>
      </c>
      <c r="I6201" s="2" t="s">
        <v>6</v>
      </c>
      <c r="J6201" s="2" t="s">
        <v>7</v>
      </c>
      <c r="K6201" s="2" t="s">
        <v>8</v>
      </c>
      <c r="L6201" s="2" t="s">
        <v>9</v>
      </c>
      <c r="M6201" s="7">
        <f>IFERROR(INDEX(Hoja1!$B$1:$E$5279,MATCH(Data!$D6201,Hoja1!$B$1:$B$5279,),MATCH(Data!M$1,Hoja1!$B$1:$E$1,)),"ND")</f>
        <v>0</v>
      </c>
      <c r="N6201" s="7">
        <f>IFERROR(INDEX(Hoja1!$B$1:$E$5279,MATCH(Data!$D6201,Hoja1!$B$1:$B$5279,),MATCH(Data!N$1,Hoja1!$B$1:$E$1,)),"ND")</f>
        <v>0</v>
      </c>
      <c r="O6201" s="7">
        <f>IFERROR(INDEX(Hoja1!$B$1:$E$5279,MATCH(Data!$D6201,Hoja1!$B$1:$B$5279,),MATCH(Data!O$1,Hoja1!$B$1:$E$1,)),"ND")</f>
        <v>1200000</v>
      </c>
      <c r="P6201" t="str">
        <f>VLOOKUP(D6201,Hoja2!C:E,3,0)</f>
        <v>ESTRELLAS DIAMANTE</v>
      </c>
      <c r="Q6201" s="10">
        <f>VLOOKUP(D6201,Hoja2!C:D,2,0)</f>
        <v>23333.33</v>
      </c>
    </row>
    <row r="6202" spans="1:17" hidden="1" x14ac:dyDescent="0.2">
      <c r="A6202" s="2" t="s">
        <v>6227</v>
      </c>
      <c r="B6202" s="2" t="s">
        <v>4</v>
      </c>
      <c r="C6202" s="2">
        <v>11269</v>
      </c>
      <c r="D6202" s="2">
        <v>1529960</v>
      </c>
      <c r="E6202" s="2">
        <v>5382</v>
      </c>
      <c r="F6202" s="17" t="s">
        <v>12471</v>
      </c>
      <c r="G6202" s="2" t="s">
        <v>5</v>
      </c>
      <c r="H6202" s="2" t="s">
        <v>4</v>
      </c>
      <c r="I6202" s="2" t="s">
        <v>6</v>
      </c>
      <c r="J6202" s="2" t="s">
        <v>7</v>
      </c>
      <c r="K6202" s="2" t="s">
        <v>8</v>
      </c>
      <c r="L6202" s="2" t="s">
        <v>9</v>
      </c>
      <c r="M6202" s="7">
        <f>IFERROR(INDEX(Hoja1!$B$1:$E$5279,MATCH(Data!$D6202,Hoja1!$B$1:$B$5279,),MATCH(Data!M$1,Hoja1!$B$1:$E$1,)),"ND")</f>
        <v>4228.3217000000004</v>
      </c>
      <c r="N6202" s="7">
        <f>IFERROR(INDEX(Hoja1!$B$1:$E$5279,MATCH(Data!$D6202,Hoja1!$B$1:$B$5279,),MATCH(Data!N$1,Hoja1!$B$1:$E$1,)),"ND")</f>
        <v>10000</v>
      </c>
      <c r="O6202" s="7">
        <f>IFERROR(INDEX(Hoja1!$B$1:$E$5279,MATCH(Data!$D6202,Hoja1!$B$1:$B$5279,),MATCH(Data!O$1,Hoja1!$B$1:$E$1,)),"ND")</f>
        <v>0</v>
      </c>
      <c r="P6202" t="str">
        <f>VLOOKUP(D6202,Hoja2!C:E,3,0)</f>
        <v>ESTRELLAS DIAMANTE</v>
      </c>
      <c r="Q6202" s="10">
        <f>VLOOKUP(D6202,Hoja2!C:D,2,0)</f>
        <v>9000</v>
      </c>
    </row>
    <row r="6203" spans="1:17" hidden="1" x14ac:dyDescent="0.2">
      <c r="A6203" s="2" t="s">
        <v>6228</v>
      </c>
      <c r="B6203" s="2" t="s">
        <v>4</v>
      </c>
      <c r="C6203" s="2">
        <v>7897</v>
      </c>
      <c r="D6203" s="2">
        <v>1530186</v>
      </c>
      <c r="E6203" s="2">
        <v>2938</v>
      </c>
      <c r="F6203" s="17" t="s">
        <v>12484</v>
      </c>
      <c r="G6203" s="2" t="s">
        <v>5</v>
      </c>
      <c r="H6203" s="2" t="s">
        <v>4</v>
      </c>
      <c r="I6203" s="2" t="s">
        <v>6</v>
      </c>
      <c r="J6203" s="2" t="s">
        <v>7</v>
      </c>
      <c r="K6203" s="2" t="s">
        <v>8</v>
      </c>
      <c r="L6203" s="2" t="s">
        <v>9</v>
      </c>
      <c r="M6203" s="7">
        <f>IFERROR(INDEX(Hoja1!$B$1:$E$5279,MATCH(Data!$D6203,Hoja1!$B$1:$B$5279,),MATCH(Data!M$1,Hoja1!$B$1:$E$1,)),"ND")</f>
        <v>19078.369900000002</v>
      </c>
      <c r="N6203" s="7">
        <f>IFERROR(INDEX(Hoja1!$B$1:$E$5279,MATCH(Data!$D6203,Hoja1!$B$1:$B$5279,),MATCH(Data!N$1,Hoja1!$B$1:$E$1,)),"ND")</f>
        <v>0</v>
      </c>
      <c r="O6203" s="7">
        <f>IFERROR(INDEX(Hoja1!$B$1:$E$5279,MATCH(Data!$D6203,Hoja1!$B$1:$B$5279,),MATCH(Data!O$1,Hoja1!$B$1:$E$1,)),"ND")</f>
        <v>0</v>
      </c>
      <c r="P6203" t="str">
        <f>VLOOKUP(D6203,Hoja2!C:E,3,0)</f>
        <v>ESTRELLAS DIAMANTE</v>
      </c>
      <c r="Q6203" s="10">
        <f>VLOOKUP(D6203,Hoja2!C:D,2,0)</f>
        <v>7000</v>
      </c>
    </row>
    <row r="6204" spans="1:17" hidden="1" x14ac:dyDescent="0.2">
      <c r="A6204" s="2" t="s">
        <v>6229</v>
      </c>
      <c r="B6204" s="2" t="s">
        <v>4</v>
      </c>
      <c r="C6204" s="2">
        <v>10384</v>
      </c>
      <c r="D6204" s="2">
        <v>1531505</v>
      </c>
      <c r="E6204" s="2">
        <v>1237</v>
      </c>
      <c r="F6204" s="17" t="s">
        <v>12458</v>
      </c>
      <c r="G6204" s="2" t="s">
        <v>5</v>
      </c>
      <c r="H6204" s="2" t="s">
        <v>4</v>
      </c>
      <c r="I6204" s="2" t="s">
        <v>6</v>
      </c>
      <c r="J6204" s="2" t="s">
        <v>7</v>
      </c>
      <c r="K6204" s="2" t="s">
        <v>8</v>
      </c>
      <c r="L6204" s="2" t="s">
        <v>9</v>
      </c>
      <c r="M6204" s="7">
        <f>IFERROR(INDEX(Hoja1!$B$1:$E$5279,MATCH(Data!$D6204,Hoja1!$B$1:$B$5279,),MATCH(Data!M$1,Hoja1!$B$1:$E$1,)),"ND")</f>
        <v>16934.388200000001</v>
      </c>
      <c r="N6204" s="7">
        <f>IFERROR(INDEX(Hoja1!$B$1:$E$5279,MATCH(Data!$D6204,Hoja1!$B$1:$B$5279,),MATCH(Data!N$1,Hoja1!$B$1:$E$1,)),"ND")</f>
        <v>10000</v>
      </c>
      <c r="O6204" s="7">
        <f>IFERROR(INDEX(Hoja1!$B$1:$E$5279,MATCH(Data!$D6204,Hoja1!$B$1:$B$5279,),MATCH(Data!O$1,Hoja1!$B$1:$E$1,)),"ND")</f>
        <v>0</v>
      </c>
      <c r="P6204" t="str">
        <f>VLOOKUP(D6204,Hoja2!C:E,3,0)</f>
        <v>ESTRELLAS DIAMANTE</v>
      </c>
      <c r="Q6204" s="10">
        <f>VLOOKUP(D6204,Hoja2!C:D,2,0)</f>
        <v>4500</v>
      </c>
    </row>
    <row r="6205" spans="1:17" hidden="1" x14ac:dyDescent="0.2">
      <c r="A6205" s="2" t="s">
        <v>6230</v>
      </c>
      <c r="B6205" s="2" t="s">
        <v>4</v>
      </c>
      <c r="C6205" s="2">
        <v>10328</v>
      </c>
      <c r="D6205" s="2">
        <v>1532423</v>
      </c>
      <c r="E6205" s="2">
        <v>1237</v>
      </c>
      <c r="F6205" s="17" t="s">
        <v>12458</v>
      </c>
      <c r="G6205" s="2" t="s">
        <v>5</v>
      </c>
      <c r="H6205" s="2" t="s">
        <v>4</v>
      </c>
      <c r="I6205" s="2" t="s">
        <v>6</v>
      </c>
      <c r="J6205" s="2" t="s">
        <v>7</v>
      </c>
      <c r="K6205" s="2" t="s">
        <v>8</v>
      </c>
      <c r="L6205" s="2" t="s">
        <v>9</v>
      </c>
      <c r="M6205" s="7">
        <f>IFERROR(INDEX(Hoja1!$B$1:$E$5279,MATCH(Data!$D6205,Hoja1!$B$1:$B$5279,),MATCH(Data!M$1,Hoja1!$B$1:$E$1,)),"ND")</f>
        <v>1262.125</v>
      </c>
      <c r="N6205" s="7">
        <f>IFERROR(INDEX(Hoja1!$B$1:$E$5279,MATCH(Data!$D6205,Hoja1!$B$1:$B$5279,),MATCH(Data!N$1,Hoja1!$B$1:$E$1,)),"ND")</f>
        <v>15000</v>
      </c>
      <c r="O6205" s="7">
        <f>IFERROR(INDEX(Hoja1!$B$1:$E$5279,MATCH(Data!$D6205,Hoja1!$B$1:$B$5279,),MATCH(Data!O$1,Hoja1!$B$1:$E$1,)),"ND")</f>
        <v>0</v>
      </c>
      <c r="P6205" t="str">
        <f>VLOOKUP(D6205,Hoja2!C:E,3,0)</f>
        <v>ESTRELLAS DIAMANTE</v>
      </c>
      <c r="Q6205" s="10">
        <f>VLOOKUP(D6205,Hoja2!C:D,2,0)</f>
        <v>10000</v>
      </c>
    </row>
    <row r="6206" spans="1:17" hidden="1" x14ac:dyDescent="0.2">
      <c r="A6206" s="2" t="s">
        <v>6231</v>
      </c>
      <c r="B6206" s="2" t="s">
        <v>12</v>
      </c>
      <c r="C6206" s="2">
        <v>8210</v>
      </c>
      <c r="D6206" s="2">
        <v>1533608</v>
      </c>
      <c r="E6206" s="2">
        <v>2938</v>
      </c>
      <c r="F6206" s="17" t="s">
        <v>12484</v>
      </c>
      <c r="G6206" s="2" t="s">
        <v>5</v>
      </c>
      <c r="H6206" s="2" t="s">
        <v>2074</v>
      </c>
      <c r="I6206" s="2" t="s">
        <v>6</v>
      </c>
      <c r="J6206" s="2" t="s">
        <v>7</v>
      </c>
      <c r="K6206" s="2" t="s">
        <v>8</v>
      </c>
      <c r="L6206" s="2" t="s">
        <v>9</v>
      </c>
      <c r="M6206" s="7" t="str">
        <f>IFERROR(INDEX(Hoja1!$B$1:$E$5279,MATCH(Data!$D6206,Hoja1!$B$1:$B$5279,),MATCH(Data!M$1,Hoja1!$B$1:$E$1,)),"ND")</f>
        <v>ND</v>
      </c>
      <c r="N6206" s="7" t="str">
        <f>IFERROR(INDEX(Hoja1!$B$1:$E$5279,MATCH(Data!$D6206,Hoja1!$B$1:$B$5279,),MATCH(Data!N$1,Hoja1!$B$1:$E$1,)),"ND")</f>
        <v>ND</v>
      </c>
      <c r="O6206" s="7" t="str">
        <f>IFERROR(INDEX(Hoja1!$B$1:$E$5279,MATCH(Data!$D6206,Hoja1!$B$1:$B$5279,),MATCH(Data!O$1,Hoja1!$B$1:$E$1,)),"ND")</f>
        <v>ND</v>
      </c>
      <c r="P6206" t="str">
        <f>VLOOKUP(D6206,Hoja2!C:E,3,0)</f>
        <v>MINI EMPRESA</v>
      </c>
      <c r="Q6206" s="10">
        <f>VLOOKUP(D6206,Hoja2!C:D,2,0)</f>
        <v>0</v>
      </c>
    </row>
    <row r="6207" spans="1:17" hidden="1" x14ac:dyDescent="0.2">
      <c r="A6207" s="2" t="s">
        <v>6232</v>
      </c>
      <c r="B6207" s="2" t="s">
        <v>4</v>
      </c>
      <c r="C6207" s="2">
        <v>9184</v>
      </c>
      <c r="D6207" s="2">
        <v>1533767</v>
      </c>
      <c r="E6207" s="2">
        <v>1910</v>
      </c>
      <c r="F6207" s="17" t="s">
        <v>12475</v>
      </c>
      <c r="G6207" s="2" t="s">
        <v>5</v>
      </c>
      <c r="H6207" s="2" t="s">
        <v>4</v>
      </c>
      <c r="I6207" s="2" t="s">
        <v>6</v>
      </c>
      <c r="J6207" s="2" t="s">
        <v>7</v>
      </c>
      <c r="K6207" s="2" t="s">
        <v>8</v>
      </c>
      <c r="L6207" s="2" t="s">
        <v>9</v>
      </c>
      <c r="M6207" s="7">
        <f>IFERROR(INDEX(Hoja1!$B$1:$E$5279,MATCH(Data!$D6207,Hoja1!$B$1:$B$5279,),MATCH(Data!M$1,Hoja1!$B$1:$E$1,)),"ND")</f>
        <v>499.685</v>
      </c>
      <c r="N6207" s="7">
        <f>IFERROR(INDEX(Hoja1!$B$1:$E$5279,MATCH(Data!$D6207,Hoja1!$B$1:$B$5279,),MATCH(Data!N$1,Hoja1!$B$1:$E$1,)),"ND")</f>
        <v>6000</v>
      </c>
      <c r="O6207" s="7">
        <f>IFERROR(INDEX(Hoja1!$B$1:$E$5279,MATCH(Data!$D6207,Hoja1!$B$1:$B$5279,),MATCH(Data!O$1,Hoja1!$B$1:$E$1,)),"ND")</f>
        <v>0</v>
      </c>
      <c r="P6207" t="str">
        <f>VLOOKUP(D6207,Hoja2!C:E,3,0)</f>
        <v>ESTRELLAS DIAMANTE</v>
      </c>
      <c r="Q6207" s="10">
        <f>VLOOKUP(D6207,Hoja2!C:D,2,0)</f>
        <v>2284.96</v>
      </c>
    </row>
    <row r="6208" spans="1:17" hidden="1" x14ac:dyDescent="0.2">
      <c r="A6208" s="2" t="s">
        <v>6233</v>
      </c>
      <c r="B6208" s="2" t="s">
        <v>4</v>
      </c>
      <c r="C6208" s="2">
        <v>7017</v>
      </c>
      <c r="D6208" s="2">
        <v>1533883</v>
      </c>
      <c r="E6208" s="2">
        <v>5382</v>
      </c>
      <c r="F6208" s="17" t="s">
        <v>12471</v>
      </c>
      <c r="G6208" s="2" t="s">
        <v>5</v>
      </c>
      <c r="H6208" s="2" t="s">
        <v>4</v>
      </c>
      <c r="I6208" s="2" t="s">
        <v>6</v>
      </c>
      <c r="J6208" s="2" t="s">
        <v>7</v>
      </c>
      <c r="K6208" s="2" t="s">
        <v>8</v>
      </c>
      <c r="L6208" s="2" t="s">
        <v>9</v>
      </c>
      <c r="M6208" s="7">
        <f>IFERROR(INDEX(Hoja1!$B$1:$E$5279,MATCH(Data!$D6208,Hoja1!$B$1:$B$5279,),MATCH(Data!M$1,Hoja1!$B$1:$E$1,)),"ND")</f>
        <v>6109.3581999999997</v>
      </c>
      <c r="N6208" s="7">
        <f>IFERROR(INDEX(Hoja1!$B$1:$E$5279,MATCH(Data!$D6208,Hoja1!$B$1:$B$5279,),MATCH(Data!N$1,Hoja1!$B$1:$E$1,)),"ND")</f>
        <v>20000</v>
      </c>
      <c r="O6208" s="7">
        <f>IFERROR(INDEX(Hoja1!$B$1:$E$5279,MATCH(Data!$D6208,Hoja1!$B$1:$B$5279,),MATCH(Data!O$1,Hoja1!$B$1:$E$1,)),"ND")</f>
        <v>0</v>
      </c>
      <c r="P6208" t="str">
        <f>VLOOKUP(D6208,Hoja2!C:E,3,0)</f>
        <v>ESTRELLAS DIAMANTE</v>
      </c>
      <c r="Q6208" s="10">
        <f>VLOOKUP(D6208,Hoja2!C:D,2,0)</f>
        <v>10000</v>
      </c>
    </row>
    <row r="6209" spans="1:17" hidden="1" x14ac:dyDescent="0.2">
      <c r="A6209" s="2" t="s">
        <v>6234</v>
      </c>
      <c r="B6209" s="2" t="s">
        <v>12</v>
      </c>
      <c r="C6209" s="2">
        <v>1590</v>
      </c>
      <c r="D6209" s="2">
        <v>1534702</v>
      </c>
      <c r="E6209" s="2">
        <v>3975</v>
      </c>
      <c r="F6209" s="17" t="s">
        <v>12467</v>
      </c>
      <c r="G6209" s="2" t="s">
        <v>5</v>
      </c>
      <c r="H6209" s="2" t="s">
        <v>2074</v>
      </c>
      <c r="I6209" s="2" t="s">
        <v>6</v>
      </c>
      <c r="J6209" s="2" t="s">
        <v>7</v>
      </c>
      <c r="K6209" s="2" t="s">
        <v>8</v>
      </c>
      <c r="L6209" s="2" t="s">
        <v>9</v>
      </c>
      <c r="M6209" s="7" t="str">
        <f>IFERROR(INDEX(Hoja1!$B$1:$E$5279,MATCH(Data!$D6209,Hoja1!$B$1:$B$5279,),MATCH(Data!M$1,Hoja1!$B$1:$E$1,)),"ND")</f>
        <v>ND</v>
      </c>
      <c r="N6209" s="7" t="str">
        <f>IFERROR(INDEX(Hoja1!$B$1:$E$5279,MATCH(Data!$D6209,Hoja1!$B$1:$B$5279,),MATCH(Data!N$1,Hoja1!$B$1:$E$1,)),"ND")</f>
        <v>ND</v>
      </c>
      <c r="O6209" s="7" t="str">
        <f>IFERROR(INDEX(Hoja1!$B$1:$E$5279,MATCH(Data!$D6209,Hoja1!$B$1:$B$5279,),MATCH(Data!O$1,Hoja1!$B$1:$E$1,)),"ND")</f>
        <v>ND</v>
      </c>
      <c r="P6209" t="str">
        <f>VLOOKUP(D6209,Hoja2!C:E,3,0)</f>
        <v>ESTRELLAS PATRIMONIALES</v>
      </c>
      <c r="Q6209" s="10">
        <f>VLOOKUP(D6209,Hoja2!C:D,2,0)</f>
        <v>0</v>
      </c>
    </row>
    <row r="6210" spans="1:17" hidden="1" x14ac:dyDescent="0.2">
      <c r="A6210" s="2" t="s">
        <v>6235</v>
      </c>
      <c r="B6210" s="2" t="s">
        <v>4</v>
      </c>
      <c r="C6210" s="2">
        <v>10367</v>
      </c>
      <c r="D6210" s="2">
        <v>1535214</v>
      </c>
      <c r="E6210" s="2">
        <v>1237</v>
      </c>
      <c r="F6210" s="17" t="s">
        <v>12458</v>
      </c>
      <c r="G6210" s="2" t="s">
        <v>5</v>
      </c>
      <c r="H6210" s="2" t="s">
        <v>4</v>
      </c>
      <c r="I6210" s="2" t="s">
        <v>6</v>
      </c>
      <c r="J6210" s="2" t="s">
        <v>7</v>
      </c>
      <c r="K6210" s="2" t="s">
        <v>8</v>
      </c>
      <c r="L6210" s="2" t="s">
        <v>9</v>
      </c>
      <c r="M6210" s="7">
        <f>IFERROR(INDEX(Hoja1!$B$1:$E$5279,MATCH(Data!$D6210,Hoja1!$B$1:$B$5279,),MATCH(Data!M$1,Hoja1!$B$1:$E$1,)),"ND")</f>
        <v>119789.55989999999</v>
      </c>
      <c r="N6210" s="7">
        <f>IFERROR(INDEX(Hoja1!$B$1:$E$5279,MATCH(Data!$D6210,Hoja1!$B$1:$B$5279,),MATCH(Data!N$1,Hoja1!$B$1:$E$1,)),"ND")</f>
        <v>15000</v>
      </c>
      <c r="O6210" s="7">
        <f>IFERROR(INDEX(Hoja1!$B$1:$E$5279,MATCH(Data!$D6210,Hoja1!$B$1:$B$5279,),MATCH(Data!O$1,Hoja1!$B$1:$E$1,)),"ND")</f>
        <v>0</v>
      </c>
      <c r="P6210" t="str">
        <f>VLOOKUP(D6210,Hoja2!C:E,3,0)</f>
        <v>ESTRELLAS DIAMANTE</v>
      </c>
      <c r="Q6210" s="10">
        <f>VLOOKUP(D6210,Hoja2!C:D,2,0)</f>
        <v>16198</v>
      </c>
    </row>
    <row r="6211" spans="1:17" hidden="1" x14ac:dyDescent="0.2">
      <c r="A6211" s="2" t="s">
        <v>6236</v>
      </c>
      <c r="B6211" s="2" t="s">
        <v>12</v>
      </c>
      <c r="C6211" s="2">
        <v>451</v>
      </c>
      <c r="D6211" s="2">
        <v>1535286</v>
      </c>
      <c r="E6211" s="2">
        <v>6856</v>
      </c>
      <c r="F6211" s="17" t="s">
        <v>12494</v>
      </c>
      <c r="G6211" s="2" t="s">
        <v>5</v>
      </c>
      <c r="H6211" s="2" t="s">
        <v>2074</v>
      </c>
      <c r="I6211" s="2" t="s">
        <v>6</v>
      </c>
      <c r="J6211" s="2" t="s">
        <v>7</v>
      </c>
      <c r="K6211" s="2" t="s">
        <v>8</v>
      </c>
      <c r="L6211" s="2" t="s">
        <v>9</v>
      </c>
      <c r="M6211" s="7" t="str">
        <f>IFERROR(INDEX(Hoja1!$B$1:$E$5279,MATCH(Data!$D6211,Hoja1!$B$1:$B$5279,),MATCH(Data!M$1,Hoja1!$B$1:$E$1,)),"ND")</f>
        <v>ND</v>
      </c>
      <c r="N6211" s="7" t="str">
        <f>IFERROR(INDEX(Hoja1!$B$1:$E$5279,MATCH(Data!$D6211,Hoja1!$B$1:$B$5279,),MATCH(Data!N$1,Hoja1!$B$1:$E$1,)),"ND")</f>
        <v>ND</v>
      </c>
      <c r="O6211" s="7" t="str">
        <f>IFERROR(INDEX(Hoja1!$B$1:$E$5279,MATCH(Data!$D6211,Hoja1!$B$1:$B$5279,),MATCH(Data!O$1,Hoja1!$B$1:$E$1,)),"ND")</f>
        <v>ND</v>
      </c>
      <c r="P6211" t="str">
        <f>VLOOKUP(D6211,Hoja2!C:E,3,0)</f>
        <v>ESTRELLAS PATRIMONIALES</v>
      </c>
      <c r="Q6211" s="10">
        <f>VLOOKUP(D6211,Hoja2!C:D,2,0)</f>
        <v>0</v>
      </c>
    </row>
    <row r="6212" spans="1:17" hidden="1" x14ac:dyDescent="0.2">
      <c r="A6212" s="2" t="s">
        <v>6237</v>
      </c>
      <c r="B6212" s="2" t="s">
        <v>4</v>
      </c>
      <c r="C6212" s="2">
        <v>8131</v>
      </c>
      <c r="D6212" s="2">
        <v>1536022</v>
      </c>
      <c r="E6212" s="2">
        <v>3704</v>
      </c>
      <c r="F6212" s="17" t="s">
        <v>12455</v>
      </c>
      <c r="G6212" s="2" t="s">
        <v>5</v>
      </c>
      <c r="H6212" s="2" t="s">
        <v>4</v>
      </c>
      <c r="I6212" s="2" t="s">
        <v>6</v>
      </c>
      <c r="J6212" s="2" t="s">
        <v>7</v>
      </c>
      <c r="K6212" s="2" t="s">
        <v>8</v>
      </c>
      <c r="L6212" s="2" t="s">
        <v>9</v>
      </c>
      <c r="M6212" s="7">
        <f>IFERROR(INDEX(Hoja1!$B$1:$E$5279,MATCH(Data!$D6212,Hoja1!$B$1:$B$5279,),MATCH(Data!M$1,Hoja1!$B$1:$E$1,)),"ND")</f>
        <v>12599.706700000001</v>
      </c>
      <c r="N6212" s="7">
        <f>IFERROR(INDEX(Hoja1!$B$1:$E$5279,MATCH(Data!$D6212,Hoja1!$B$1:$B$5279,),MATCH(Data!N$1,Hoja1!$B$1:$E$1,)),"ND")</f>
        <v>15000</v>
      </c>
      <c r="O6212" s="7">
        <f>IFERROR(INDEX(Hoja1!$B$1:$E$5279,MATCH(Data!$D6212,Hoja1!$B$1:$B$5279,),MATCH(Data!O$1,Hoja1!$B$1:$E$1,)),"ND")</f>
        <v>0</v>
      </c>
      <c r="P6212" t="str">
        <f>VLOOKUP(D6212,Hoja2!C:E,3,0)</f>
        <v>ESTRELLAS DIAMANTE</v>
      </c>
      <c r="Q6212" s="10">
        <f>VLOOKUP(D6212,Hoja2!C:D,2,0)</f>
        <v>11000</v>
      </c>
    </row>
    <row r="6213" spans="1:17" hidden="1" x14ac:dyDescent="0.2">
      <c r="A6213" s="2" t="s">
        <v>6238</v>
      </c>
      <c r="B6213" s="2" t="s">
        <v>4</v>
      </c>
      <c r="C6213" s="2">
        <v>8505</v>
      </c>
      <c r="D6213" s="2">
        <v>1537565</v>
      </c>
      <c r="E6213" s="2">
        <v>3002</v>
      </c>
      <c r="F6213" s="17" t="s">
        <v>12480</v>
      </c>
      <c r="G6213" s="2" t="s">
        <v>5</v>
      </c>
      <c r="H6213" s="2" t="s">
        <v>4</v>
      </c>
      <c r="I6213" s="2" t="s">
        <v>6</v>
      </c>
      <c r="J6213" s="2" t="s">
        <v>7</v>
      </c>
      <c r="K6213" s="2" t="s">
        <v>8</v>
      </c>
      <c r="L6213" s="2" t="s">
        <v>9</v>
      </c>
      <c r="M6213" s="7">
        <f>IFERROR(INDEX(Hoja1!$B$1:$E$5279,MATCH(Data!$D6213,Hoja1!$B$1:$B$5279,),MATCH(Data!M$1,Hoja1!$B$1:$E$1,)),"ND")</f>
        <v>22662.661700000001</v>
      </c>
      <c r="N6213" s="7">
        <f>IFERROR(INDEX(Hoja1!$B$1:$E$5279,MATCH(Data!$D6213,Hoja1!$B$1:$B$5279,),MATCH(Data!N$1,Hoja1!$B$1:$E$1,)),"ND")</f>
        <v>10000</v>
      </c>
      <c r="O6213" s="7">
        <f>IFERROR(INDEX(Hoja1!$B$1:$E$5279,MATCH(Data!$D6213,Hoja1!$B$1:$B$5279,),MATCH(Data!O$1,Hoja1!$B$1:$E$1,)),"ND")</f>
        <v>0</v>
      </c>
      <c r="P6213" t="str">
        <f>VLOOKUP(D6213,Hoja2!C:E,3,0)</f>
        <v>ESTRELLAS DIAMANTE</v>
      </c>
      <c r="Q6213" s="10">
        <f>VLOOKUP(D6213,Hoja2!C:D,2,0)</f>
        <v>21153.85</v>
      </c>
    </row>
    <row r="6214" spans="1:17" hidden="1" x14ac:dyDescent="0.2">
      <c r="A6214" s="2" t="s">
        <v>6239</v>
      </c>
      <c r="B6214" s="2" t="s">
        <v>4</v>
      </c>
      <c r="C6214" s="2">
        <v>8367</v>
      </c>
      <c r="D6214" s="2">
        <v>1537677</v>
      </c>
      <c r="E6214" s="2">
        <v>3002</v>
      </c>
      <c r="F6214" s="17" t="s">
        <v>12480</v>
      </c>
      <c r="G6214" s="2" t="s">
        <v>5</v>
      </c>
      <c r="H6214" s="2" t="s">
        <v>4</v>
      </c>
      <c r="I6214" s="2" t="s">
        <v>6</v>
      </c>
      <c r="J6214" s="2" t="s">
        <v>7</v>
      </c>
      <c r="K6214" s="2" t="s">
        <v>8</v>
      </c>
      <c r="L6214" s="2" t="s">
        <v>9</v>
      </c>
      <c r="M6214" s="7">
        <f>IFERROR(INDEX(Hoja1!$B$1:$E$5279,MATCH(Data!$D6214,Hoja1!$B$1:$B$5279,),MATCH(Data!M$1,Hoja1!$B$1:$E$1,)),"ND")</f>
        <v>183.78489999999999</v>
      </c>
      <c r="N6214" s="7">
        <f>IFERROR(INDEX(Hoja1!$B$1:$E$5279,MATCH(Data!$D6214,Hoja1!$B$1:$B$5279,),MATCH(Data!N$1,Hoja1!$B$1:$E$1,)),"ND")</f>
        <v>15000</v>
      </c>
      <c r="O6214" s="7">
        <f>IFERROR(INDEX(Hoja1!$B$1:$E$5279,MATCH(Data!$D6214,Hoja1!$B$1:$B$5279,),MATCH(Data!O$1,Hoja1!$B$1:$E$1,)),"ND")</f>
        <v>202300</v>
      </c>
      <c r="P6214" t="str">
        <f>VLOOKUP(D6214,Hoja2!C:E,3,0)</f>
        <v>ESTRELLAS DIAMANTE</v>
      </c>
      <c r="Q6214" s="10">
        <f>VLOOKUP(D6214,Hoja2!C:D,2,0)</f>
        <v>6000</v>
      </c>
    </row>
    <row r="6215" spans="1:17" hidden="1" x14ac:dyDescent="0.2">
      <c r="A6215" s="2" t="s">
        <v>6240</v>
      </c>
      <c r="B6215" s="2" t="s">
        <v>12</v>
      </c>
      <c r="C6215" s="2">
        <v>8898</v>
      </c>
      <c r="D6215" s="2">
        <v>1538378</v>
      </c>
      <c r="E6215" s="2">
        <v>1910</v>
      </c>
      <c r="F6215" s="17" t="s">
        <v>12475</v>
      </c>
      <c r="G6215" s="2" t="s">
        <v>5</v>
      </c>
      <c r="H6215" s="2" t="s">
        <v>4</v>
      </c>
      <c r="I6215" s="2" t="s">
        <v>6</v>
      </c>
      <c r="J6215" s="2" t="s">
        <v>900</v>
      </c>
      <c r="K6215" s="2" t="s">
        <v>901</v>
      </c>
      <c r="L6215" s="2" t="s">
        <v>9</v>
      </c>
      <c r="M6215" s="7" t="str">
        <f>IFERROR(INDEX(Hoja1!$B$1:$E$5279,MATCH(Data!$D6215,Hoja1!$B$1:$B$5279,),MATCH(Data!M$1,Hoja1!$B$1:$E$1,)),"ND")</f>
        <v>ND</v>
      </c>
      <c r="N6215" s="7" t="str">
        <f>IFERROR(INDEX(Hoja1!$B$1:$E$5279,MATCH(Data!$D6215,Hoja1!$B$1:$B$5279,),MATCH(Data!N$1,Hoja1!$B$1:$E$1,)),"ND")</f>
        <v>ND</v>
      </c>
      <c r="O6215" s="7" t="str">
        <f>IFERROR(INDEX(Hoja1!$B$1:$E$5279,MATCH(Data!$D6215,Hoja1!$B$1:$B$5279,),MATCH(Data!O$1,Hoja1!$B$1:$E$1,)),"ND")</f>
        <v>ND</v>
      </c>
      <c r="P6215" t="str">
        <f>VLOOKUP(D6215,Hoja2!C:E,3,0)</f>
        <v>ESTRELLAS DIAMANTE</v>
      </c>
      <c r="Q6215" s="10">
        <f>VLOOKUP(D6215,Hoja2!C:D,2,0)</f>
        <v>0</v>
      </c>
    </row>
    <row r="6216" spans="1:17" hidden="1" x14ac:dyDescent="0.2">
      <c r="A6216" s="2" t="s">
        <v>6241</v>
      </c>
      <c r="B6216" s="2" t="s">
        <v>4</v>
      </c>
      <c r="C6216" s="2">
        <v>11633</v>
      </c>
      <c r="D6216" s="2">
        <v>1538868</v>
      </c>
      <c r="E6216" s="2">
        <v>1275</v>
      </c>
      <c r="F6216" s="17" t="s">
        <v>12558</v>
      </c>
      <c r="G6216" s="2" t="s">
        <v>5</v>
      </c>
      <c r="H6216" s="2" t="s">
        <v>4</v>
      </c>
      <c r="I6216" s="2" t="s">
        <v>6</v>
      </c>
      <c r="J6216" s="2" t="s">
        <v>7</v>
      </c>
      <c r="K6216" s="2" t="s">
        <v>8</v>
      </c>
      <c r="L6216" s="2" t="s">
        <v>9</v>
      </c>
      <c r="M6216" s="7">
        <f>IFERROR(INDEX(Hoja1!$B$1:$E$5279,MATCH(Data!$D6216,Hoja1!$B$1:$B$5279,),MATCH(Data!M$1,Hoja1!$B$1:$E$1,)),"ND")</f>
        <v>19330.419999999998</v>
      </c>
      <c r="N6216" s="7">
        <f>IFERROR(INDEX(Hoja1!$B$1:$E$5279,MATCH(Data!$D6216,Hoja1!$B$1:$B$5279,),MATCH(Data!N$1,Hoja1!$B$1:$E$1,)),"ND")</f>
        <v>7500</v>
      </c>
      <c r="O6216" s="7">
        <f>IFERROR(INDEX(Hoja1!$B$1:$E$5279,MATCH(Data!$D6216,Hoja1!$B$1:$B$5279,),MATCH(Data!O$1,Hoja1!$B$1:$E$1,)),"ND")</f>
        <v>0</v>
      </c>
      <c r="P6216" t="str">
        <f>VLOOKUP(D6216,Hoja2!C:E,3,0)</f>
        <v>ESTRELLAS DIAMANTE</v>
      </c>
      <c r="Q6216" s="10">
        <f>VLOOKUP(D6216,Hoja2!C:D,2,0)</f>
        <v>8000</v>
      </c>
    </row>
    <row r="6217" spans="1:17" hidden="1" x14ac:dyDescent="0.2">
      <c r="A6217" s="2" t="s">
        <v>6242</v>
      </c>
      <c r="B6217" s="2" t="s">
        <v>12</v>
      </c>
      <c r="C6217" s="2">
        <v>9989</v>
      </c>
      <c r="D6217" s="2">
        <v>1539040</v>
      </c>
      <c r="E6217" s="2">
        <v>5501</v>
      </c>
      <c r="F6217" s="17" t="s">
        <v>12486</v>
      </c>
      <c r="G6217" s="2" t="s">
        <v>5</v>
      </c>
      <c r="H6217" s="2" t="s">
        <v>2074</v>
      </c>
      <c r="I6217" s="2" t="s">
        <v>6</v>
      </c>
      <c r="J6217" s="2" t="s">
        <v>7</v>
      </c>
      <c r="K6217" s="2" t="s">
        <v>8</v>
      </c>
      <c r="L6217" s="2" t="s">
        <v>9</v>
      </c>
      <c r="M6217" s="7" t="str">
        <f>IFERROR(INDEX(Hoja1!$B$1:$E$5279,MATCH(Data!$D6217,Hoja1!$B$1:$B$5279,),MATCH(Data!M$1,Hoja1!$B$1:$E$1,)),"ND")</f>
        <v>ND</v>
      </c>
      <c r="N6217" s="7" t="str">
        <f>IFERROR(INDEX(Hoja1!$B$1:$E$5279,MATCH(Data!$D6217,Hoja1!$B$1:$B$5279,),MATCH(Data!N$1,Hoja1!$B$1:$E$1,)),"ND")</f>
        <v>ND</v>
      </c>
      <c r="O6217" s="7" t="str">
        <f>IFERROR(INDEX(Hoja1!$B$1:$E$5279,MATCH(Data!$D6217,Hoja1!$B$1:$B$5279,),MATCH(Data!O$1,Hoja1!$B$1:$E$1,)),"ND")</f>
        <v>ND</v>
      </c>
      <c r="P6217" t="str">
        <f>VLOOKUP(D6217,Hoja2!C:E,3,0)</f>
        <v>ESTRELLAS PATRIMONIALES</v>
      </c>
      <c r="Q6217" s="10">
        <f>VLOOKUP(D6217,Hoja2!C:D,2,0)</f>
        <v>0</v>
      </c>
    </row>
    <row r="6218" spans="1:17" hidden="1" x14ac:dyDescent="0.2">
      <c r="A6218" s="2" t="s">
        <v>6243</v>
      </c>
      <c r="B6218" s="2" t="s">
        <v>4</v>
      </c>
      <c r="C6218" s="2">
        <v>10673</v>
      </c>
      <c r="D6218" s="2">
        <v>1539414</v>
      </c>
      <c r="E6218" s="2">
        <v>4775</v>
      </c>
      <c r="F6218" s="17" t="s">
        <v>12477</v>
      </c>
      <c r="G6218" s="2" t="s">
        <v>5</v>
      </c>
      <c r="H6218" s="2" t="s">
        <v>4</v>
      </c>
      <c r="I6218" s="2" t="s">
        <v>6</v>
      </c>
      <c r="J6218" s="2" t="s">
        <v>7</v>
      </c>
      <c r="K6218" s="2" t="s">
        <v>8</v>
      </c>
      <c r="L6218" s="2" t="s">
        <v>9</v>
      </c>
      <c r="M6218" s="7">
        <f>IFERROR(INDEX(Hoja1!$B$1:$E$5279,MATCH(Data!$D6218,Hoja1!$B$1:$B$5279,),MATCH(Data!M$1,Hoja1!$B$1:$E$1,)),"ND")</f>
        <v>19786.284899999999</v>
      </c>
      <c r="N6218" s="7">
        <f>IFERROR(INDEX(Hoja1!$B$1:$E$5279,MATCH(Data!$D6218,Hoja1!$B$1:$B$5279,),MATCH(Data!N$1,Hoja1!$B$1:$E$1,)),"ND")</f>
        <v>3000</v>
      </c>
      <c r="O6218" s="7">
        <f>IFERROR(INDEX(Hoja1!$B$1:$E$5279,MATCH(Data!$D6218,Hoja1!$B$1:$B$5279,),MATCH(Data!O$1,Hoja1!$B$1:$E$1,)),"ND")</f>
        <v>0</v>
      </c>
      <c r="P6218" t="str">
        <f>VLOOKUP(D6218,Hoja2!C:E,3,0)</f>
        <v>ESTRELLAS DIAMANTE</v>
      </c>
      <c r="Q6218" s="10">
        <f>VLOOKUP(D6218,Hoja2!C:D,2,0)</f>
        <v>6003.74</v>
      </c>
    </row>
    <row r="6219" spans="1:17" hidden="1" x14ac:dyDescent="0.2">
      <c r="A6219" s="2" t="s">
        <v>6244</v>
      </c>
      <c r="B6219" s="2" t="s">
        <v>4</v>
      </c>
      <c r="C6219" s="2">
        <v>9279</v>
      </c>
      <c r="D6219" s="2">
        <v>1539701</v>
      </c>
      <c r="E6219" s="2">
        <v>5289</v>
      </c>
      <c r="F6219" s="17" t="s">
        <v>12559</v>
      </c>
      <c r="G6219" s="2" t="s">
        <v>5</v>
      </c>
      <c r="H6219" s="2" t="s">
        <v>4</v>
      </c>
      <c r="I6219" s="2" t="s">
        <v>6</v>
      </c>
      <c r="J6219" s="2" t="s">
        <v>7</v>
      </c>
      <c r="K6219" s="2" t="s">
        <v>8</v>
      </c>
      <c r="L6219" s="2" t="s">
        <v>9</v>
      </c>
      <c r="M6219" s="7">
        <f>IFERROR(INDEX(Hoja1!$B$1:$E$5279,MATCH(Data!$D6219,Hoja1!$B$1:$B$5279,),MATCH(Data!M$1,Hoja1!$B$1:$E$1,)),"ND")</f>
        <v>26170.933300000001</v>
      </c>
      <c r="N6219" s="7">
        <f>IFERROR(INDEX(Hoja1!$B$1:$E$5279,MATCH(Data!$D6219,Hoja1!$B$1:$B$5279,),MATCH(Data!N$1,Hoja1!$B$1:$E$1,)),"ND")</f>
        <v>5000</v>
      </c>
      <c r="O6219" s="7">
        <f>IFERROR(INDEX(Hoja1!$B$1:$E$5279,MATCH(Data!$D6219,Hoja1!$B$1:$B$5279,),MATCH(Data!O$1,Hoja1!$B$1:$E$1,)),"ND")</f>
        <v>0</v>
      </c>
      <c r="P6219" t="str">
        <f>VLOOKUP(D6219,Hoja2!C:E,3,0)</f>
        <v>ESTRELLAS DIAMANTE</v>
      </c>
      <c r="Q6219" s="10">
        <f>VLOOKUP(D6219,Hoja2!C:D,2,0)</f>
        <v>12543.08</v>
      </c>
    </row>
    <row r="6220" spans="1:17" hidden="1" x14ac:dyDescent="0.2">
      <c r="A6220" s="2" t="s">
        <v>6245</v>
      </c>
      <c r="B6220" s="2" t="s">
        <v>4</v>
      </c>
      <c r="C6220" s="2">
        <v>7493</v>
      </c>
      <c r="D6220" s="2">
        <v>1539936</v>
      </c>
      <c r="E6220" s="2">
        <v>3704</v>
      </c>
      <c r="F6220" s="17" t="s">
        <v>12455</v>
      </c>
      <c r="G6220" s="2" t="s">
        <v>5</v>
      </c>
      <c r="H6220" s="2" t="s">
        <v>4</v>
      </c>
      <c r="I6220" s="2" t="s">
        <v>6</v>
      </c>
      <c r="J6220" s="2" t="s">
        <v>7</v>
      </c>
      <c r="K6220" s="2" t="s">
        <v>8</v>
      </c>
      <c r="L6220" s="2" t="s">
        <v>9</v>
      </c>
      <c r="M6220" s="7">
        <f>IFERROR(INDEX(Hoja1!$B$1:$E$5279,MATCH(Data!$D6220,Hoja1!$B$1:$B$5279,),MATCH(Data!M$1,Hoja1!$B$1:$E$1,)),"ND")</f>
        <v>735811.59990000003</v>
      </c>
      <c r="N6220" s="7">
        <f>IFERROR(INDEX(Hoja1!$B$1:$E$5279,MATCH(Data!$D6220,Hoja1!$B$1:$B$5279,),MATCH(Data!N$1,Hoja1!$B$1:$E$1,)),"ND")</f>
        <v>10000</v>
      </c>
      <c r="O6220" s="7">
        <f>IFERROR(INDEX(Hoja1!$B$1:$E$5279,MATCH(Data!$D6220,Hoja1!$B$1:$B$5279,),MATCH(Data!O$1,Hoja1!$B$1:$E$1,)),"ND")</f>
        <v>331500</v>
      </c>
      <c r="P6220" t="str">
        <f>VLOOKUP(D6220,Hoja2!C:E,3,0)</f>
        <v>ESTRELLAS DIAMANTE</v>
      </c>
      <c r="Q6220" s="10">
        <f>VLOOKUP(D6220,Hoja2!C:D,2,0)</f>
        <v>16066.46</v>
      </c>
    </row>
    <row r="6221" spans="1:17" hidden="1" x14ac:dyDescent="0.2">
      <c r="A6221" s="2" t="s">
        <v>6246</v>
      </c>
      <c r="B6221" s="2" t="s">
        <v>4</v>
      </c>
      <c r="C6221" s="2">
        <v>7838</v>
      </c>
      <c r="D6221" s="2">
        <v>1540109</v>
      </c>
      <c r="E6221" s="2">
        <v>5382</v>
      </c>
      <c r="F6221" s="17" t="s">
        <v>12471</v>
      </c>
      <c r="G6221" s="2" t="s">
        <v>5</v>
      </c>
      <c r="H6221" s="2" t="s">
        <v>4</v>
      </c>
      <c r="I6221" s="2" t="s">
        <v>6</v>
      </c>
      <c r="J6221" s="2" t="s">
        <v>7</v>
      </c>
      <c r="K6221" s="2" t="s">
        <v>8</v>
      </c>
      <c r="L6221" s="2" t="s">
        <v>9</v>
      </c>
      <c r="M6221" s="7">
        <f>IFERROR(INDEX(Hoja1!$B$1:$E$5279,MATCH(Data!$D6221,Hoja1!$B$1:$B$5279,),MATCH(Data!M$1,Hoja1!$B$1:$E$1,)),"ND")</f>
        <v>848596.22320000001</v>
      </c>
      <c r="N6221" s="7">
        <f>IFERROR(INDEX(Hoja1!$B$1:$E$5279,MATCH(Data!$D6221,Hoja1!$B$1:$B$5279,),MATCH(Data!N$1,Hoja1!$B$1:$E$1,)),"ND")</f>
        <v>15000</v>
      </c>
      <c r="O6221" s="7">
        <f>IFERROR(INDEX(Hoja1!$B$1:$E$5279,MATCH(Data!$D6221,Hoja1!$B$1:$B$5279,),MATCH(Data!O$1,Hoja1!$B$1:$E$1,)),"ND")</f>
        <v>0</v>
      </c>
      <c r="P6221" t="str">
        <f>VLOOKUP(D6221,Hoja2!C:E,3,0)</f>
        <v>ESTRELLAS DIAMANTE</v>
      </c>
      <c r="Q6221" s="10">
        <f>VLOOKUP(D6221,Hoja2!C:D,2,0)</f>
        <v>25380</v>
      </c>
    </row>
    <row r="6222" spans="1:17" hidden="1" x14ac:dyDescent="0.2">
      <c r="A6222" s="2" t="s">
        <v>6247</v>
      </c>
      <c r="B6222" s="2" t="s">
        <v>4</v>
      </c>
      <c r="C6222" s="2">
        <v>7733</v>
      </c>
      <c r="D6222" s="2">
        <v>1540579</v>
      </c>
      <c r="E6222" s="2">
        <v>5382</v>
      </c>
      <c r="F6222" s="17" t="s">
        <v>12471</v>
      </c>
      <c r="G6222" s="2" t="s">
        <v>5</v>
      </c>
      <c r="H6222" s="2" t="s">
        <v>4</v>
      </c>
      <c r="I6222" s="2" t="s">
        <v>6</v>
      </c>
      <c r="J6222" s="2" t="s">
        <v>7</v>
      </c>
      <c r="K6222" s="2" t="s">
        <v>8</v>
      </c>
      <c r="L6222" s="2" t="s">
        <v>9</v>
      </c>
      <c r="M6222" s="7">
        <f>IFERROR(INDEX(Hoja1!$B$1:$E$5279,MATCH(Data!$D6222,Hoja1!$B$1:$B$5279,),MATCH(Data!M$1,Hoja1!$B$1:$E$1,)),"ND")</f>
        <v>34552.981599999999</v>
      </c>
      <c r="N6222" s="7">
        <f>IFERROR(INDEX(Hoja1!$B$1:$E$5279,MATCH(Data!$D6222,Hoja1!$B$1:$B$5279,),MATCH(Data!N$1,Hoja1!$B$1:$E$1,)),"ND")</f>
        <v>0</v>
      </c>
      <c r="O6222" s="7">
        <f>IFERROR(INDEX(Hoja1!$B$1:$E$5279,MATCH(Data!$D6222,Hoja1!$B$1:$B$5279,),MATCH(Data!O$1,Hoja1!$B$1:$E$1,)),"ND")</f>
        <v>0</v>
      </c>
      <c r="P6222" t="str">
        <f>VLOOKUP(D6222,Hoja2!C:E,3,0)</f>
        <v>ESTRELLAS DIAMANTE</v>
      </c>
      <c r="Q6222" s="10">
        <f>VLOOKUP(D6222,Hoja2!C:D,2,0)</f>
        <v>8500</v>
      </c>
    </row>
    <row r="6223" spans="1:17" hidden="1" x14ac:dyDescent="0.2">
      <c r="A6223" s="2" t="s">
        <v>6248</v>
      </c>
      <c r="B6223" s="2" t="s">
        <v>12</v>
      </c>
      <c r="C6223" s="2">
        <v>5355</v>
      </c>
      <c r="D6223" s="2">
        <v>1540802</v>
      </c>
      <c r="E6223" s="2">
        <v>7191</v>
      </c>
      <c r="F6223" s="17" t="s">
        <v>12492</v>
      </c>
      <c r="G6223" s="2" t="s">
        <v>5</v>
      </c>
      <c r="H6223" s="2" t="s">
        <v>2074</v>
      </c>
      <c r="I6223" s="2" t="s">
        <v>6</v>
      </c>
      <c r="J6223" s="2" t="s">
        <v>7</v>
      </c>
      <c r="K6223" s="2" t="s">
        <v>8</v>
      </c>
      <c r="L6223" s="2" t="s">
        <v>9</v>
      </c>
      <c r="M6223" s="7" t="str">
        <f>IFERROR(INDEX(Hoja1!$B$1:$E$5279,MATCH(Data!$D6223,Hoja1!$B$1:$B$5279,),MATCH(Data!M$1,Hoja1!$B$1:$E$1,)),"ND")</f>
        <v>ND</v>
      </c>
      <c r="N6223" s="7" t="str">
        <f>IFERROR(INDEX(Hoja1!$B$1:$E$5279,MATCH(Data!$D6223,Hoja1!$B$1:$B$5279,),MATCH(Data!N$1,Hoja1!$B$1:$E$1,)),"ND")</f>
        <v>ND</v>
      </c>
      <c r="O6223" s="7" t="str">
        <f>IFERROR(INDEX(Hoja1!$B$1:$E$5279,MATCH(Data!$D6223,Hoja1!$B$1:$B$5279,),MATCH(Data!O$1,Hoja1!$B$1:$E$1,)),"ND")</f>
        <v>ND</v>
      </c>
      <c r="P6223" t="str">
        <f>VLOOKUP(D6223,Hoja2!C:E,3,0)</f>
        <v>ESTRELLAS PATRIMONIALES</v>
      </c>
      <c r="Q6223" s="10">
        <f>VLOOKUP(D6223,Hoja2!C:D,2,0)</f>
        <v>0</v>
      </c>
    </row>
    <row r="6224" spans="1:17" hidden="1" x14ac:dyDescent="0.2">
      <c r="A6224" s="2" t="s">
        <v>6249</v>
      </c>
      <c r="B6224" s="2" t="s">
        <v>4</v>
      </c>
      <c r="C6224" s="2">
        <v>7972</v>
      </c>
      <c r="D6224" s="2">
        <v>1541938</v>
      </c>
      <c r="E6224" s="2">
        <v>3704</v>
      </c>
      <c r="F6224" s="17" t="s">
        <v>12455</v>
      </c>
      <c r="G6224" s="2" t="s">
        <v>5</v>
      </c>
      <c r="H6224" s="2" t="s">
        <v>4</v>
      </c>
      <c r="I6224" s="2" t="s">
        <v>6</v>
      </c>
      <c r="J6224" s="2" t="s">
        <v>7</v>
      </c>
      <c r="K6224" s="2" t="s">
        <v>8</v>
      </c>
      <c r="L6224" s="2" t="s">
        <v>9</v>
      </c>
      <c r="M6224" s="7">
        <f>IFERROR(INDEX(Hoja1!$B$1:$E$5279,MATCH(Data!$D6224,Hoja1!$B$1:$B$5279,),MATCH(Data!M$1,Hoja1!$B$1:$E$1,)),"ND")</f>
        <v>8446.5882999999994</v>
      </c>
      <c r="N6224" s="7">
        <f>IFERROR(INDEX(Hoja1!$B$1:$E$5279,MATCH(Data!$D6224,Hoja1!$B$1:$B$5279,),MATCH(Data!N$1,Hoja1!$B$1:$E$1,)),"ND")</f>
        <v>5000</v>
      </c>
      <c r="O6224" s="7">
        <f>IFERROR(INDEX(Hoja1!$B$1:$E$5279,MATCH(Data!$D6224,Hoja1!$B$1:$B$5279,),MATCH(Data!O$1,Hoja1!$B$1:$E$1,)),"ND")</f>
        <v>0</v>
      </c>
      <c r="P6224" t="str">
        <f>VLOOKUP(D6224,Hoja2!C:E,3,0)</f>
        <v>ESTRELLAS DIAMANTE</v>
      </c>
      <c r="Q6224" s="10">
        <f>VLOOKUP(D6224,Hoja2!C:D,2,0)</f>
        <v>10687.7</v>
      </c>
    </row>
    <row r="6225" spans="1:17" hidden="1" x14ac:dyDescent="0.2">
      <c r="A6225" s="2" t="s">
        <v>6250</v>
      </c>
      <c r="B6225" s="2" t="s">
        <v>4</v>
      </c>
      <c r="C6225" s="2">
        <v>6396</v>
      </c>
      <c r="D6225" s="2">
        <v>1542342</v>
      </c>
      <c r="E6225" s="2">
        <v>8655</v>
      </c>
      <c r="F6225" s="17" t="s">
        <v>12453</v>
      </c>
      <c r="G6225" s="2" t="s">
        <v>5</v>
      </c>
      <c r="H6225" s="2" t="s">
        <v>4</v>
      </c>
      <c r="I6225" s="2" t="s">
        <v>6</v>
      </c>
      <c r="J6225" s="2" t="s">
        <v>7</v>
      </c>
      <c r="K6225" s="2" t="s">
        <v>8</v>
      </c>
      <c r="L6225" s="2" t="s">
        <v>9</v>
      </c>
      <c r="M6225" s="7">
        <f>IFERROR(INDEX(Hoja1!$B$1:$E$5279,MATCH(Data!$D6225,Hoja1!$B$1:$B$5279,),MATCH(Data!M$1,Hoja1!$B$1:$E$1,)),"ND")</f>
        <v>403601.57500000001</v>
      </c>
      <c r="N6225" s="7">
        <f>IFERROR(INDEX(Hoja1!$B$1:$E$5279,MATCH(Data!$D6225,Hoja1!$B$1:$B$5279,),MATCH(Data!N$1,Hoja1!$B$1:$E$1,)),"ND")</f>
        <v>15000</v>
      </c>
      <c r="O6225" s="7">
        <f>IFERROR(INDEX(Hoja1!$B$1:$E$5279,MATCH(Data!$D6225,Hoja1!$B$1:$B$5279,),MATCH(Data!O$1,Hoja1!$B$1:$E$1,)),"ND")</f>
        <v>155826</v>
      </c>
      <c r="P6225" t="str">
        <f>VLOOKUP(D6225,Hoja2!C:E,3,0)</f>
        <v>ESTRELLAS DIAMANTE</v>
      </c>
      <c r="Q6225" s="10">
        <f>VLOOKUP(D6225,Hoja2!C:D,2,0)</f>
        <v>9360</v>
      </c>
    </row>
    <row r="6226" spans="1:17" hidden="1" x14ac:dyDescent="0.2">
      <c r="A6226" s="2" t="s">
        <v>6251</v>
      </c>
      <c r="B6226" s="2" t="s">
        <v>4</v>
      </c>
      <c r="C6226" s="2">
        <v>10691</v>
      </c>
      <c r="D6226" s="2">
        <v>1542487</v>
      </c>
      <c r="E6226" s="2">
        <v>5382</v>
      </c>
      <c r="F6226" s="17" t="s">
        <v>12471</v>
      </c>
      <c r="G6226" s="2" t="s">
        <v>5</v>
      </c>
      <c r="H6226" s="2" t="s">
        <v>4</v>
      </c>
      <c r="I6226" s="2" t="s">
        <v>6</v>
      </c>
      <c r="J6226" s="2" t="s">
        <v>7</v>
      </c>
      <c r="K6226" s="2" t="s">
        <v>8</v>
      </c>
      <c r="L6226" s="2" t="s">
        <v>9</v>
      </c>
      <c r="M6226" s="7">
        <f>IFERROR(INDEX(Hoja1!$B$1:$E$5279,MATCH(Data!$D6226,Hoja1!$B$1:$B$5279,),MATCH(Data!M$1,Hoja1!$B$1:$E$1,)),"ND")</f>
        <v>104167.4817</v>
      </c>
      <c r="N6226" s="7">
        <f>IFERROR(INDEX(Hoja1!$B$1:$E$5279,MATCH(Data!$D6226,Hoja1!$B$1:$B$5279,),MATCH(Data!N$1,Hoja1!$B$1:$E$1,)),"ND")</f>
        <v>20000</v>
      </c>
      <c r="O6226" s="7">
        <f>IFERROR(INDEX(Hoja1!$B$1:$E$5279,MATCH(Data!$D6226,Hoja1!$B$1:$B$5279,),MATCH(Data!O$1,Hoja1!$B$1:$E$1,)),"ND")</f>
        <v>0</v>
      </c>
      <c r="P6226" t="str">
        <f>VLOOKUP(D6226,Hoja2!C:E,3,0)</f>
        <v>ESTRELLAS DIAMANTE</v>
      </c>
      <c r="Q6226" s="10">
        <f>VLOOKUP(D6226,Hoja2!C:D,2,0)</f>
        <v>8500</v>
      </c>
    </row>
    <row r="6227" spans="1:17" hidden="1" x14ac:dyDescent="0.2">
      <c r="A6227" s="2" t="s">
        <v>6252</v>
      </c>
      <c r="B6227" s="2" t="s">
        <v>4</v>
      </c>
      <c r="C6227" s="2">
        <v>7471</v>
      </c>
      <c r="D6227" s="2">
        <v>1542576</v>
      </c>
      <c r="E6227" s="2">
        <v>3704</v>
      </c>
      <c r="F6227" s="17" t="s">
        <v>12455</v>
      </c>
      <c r="G6227" s="2" t="s">
        <v>5</v>
      </c>
      <c r="H6227" s="2" t="s">
        <v>4</v>
      </c>
      <c r="I6227" s="2" t="s">
        <v>6</v>
      </c>
      <c r="J6227" s="2" t="s">
        <v>7</v>
      </c>
      <c r="K6227" s="2" t="s">
        <v>8</v>
      </c>
      <c r="L6227" s="2" t="s">
        <v>9</v>
      </c>
      <c r="M6227" s="7">
        <f>IFERROR(INDEX(Hoja1!$B$1:$E$5279,MATCH(Data!$D6227,Hoja1!$B$1:$B$5279,),MATCH(Data!M$1,Hoja1!$B$1:$E$1,)),"ND")</f>
        <v>1961.4232999999999</v>
      </c>
      <c r="N6227" s="7">
        <f>IFERROR(INDEX(Hoja1!$B$1:$E$5279,MATCH(Data!$D6227,Hoja1!$B$1:$B$5279,),MATCH(Data!N$1,Hoja1!$B$1:$E$1,)),"ND")</f>
        <v>10500</v>
      </c>
      <c r="O6227" s="7">
        <f>IFERROR(INDEX(Hoja1!$B$1:$E$5279,MATCH(Data!$D6227,Hoja1!$B$1:$B$5279,),MATCH(Data!O$1,Hoja1!$B$1:$E$1,)),"ND")</f>
        <v>0</v>
      </c>
      <c r="P6227" t="str">
        <f>VLOOKUP(D6227,Hoja2!C:E,3,0)</f>
        <v>ESTRELLAS DIAMANTE</v>
      </c>
      <c r="Q6227" s="10">
        <f>VLOOKUP(D6227,Hoja2!C:D,2,0)</f>
        <v>8000</v>
      </c>
    </row>
    <row r="6228" spans="1:17" hidden="1" x14ac:dyDescent="0.2">
      <c r="A6228" s="2" t="s">
        <v>6253</v>
      </c>
      <c r="B6228" s="2" t="s">
        <v>12</v>
      </c>
      <c r="C6228" s="2">
        <v>6400</v>
      </c>
      <c r="D6228" s="2">
        <v>1542994</v>
      </c>
      <c r="E6228" s="2">
        <v>6856</v>
      </c>
      <c r="F6228" s="17" t="s">
        <v>12494</v>
      </c>
      <c r="G6228" s="2" t="s">
        <v>5</v>
      </c>
      <c r="H6228" s="2" t="s">
        <v>2074</v>
      </c>
      <c r="I6228" s="2" t="s">
        <v>6</v>
      </c>
      <c r="J6228" s="2" t="s">
        <v>7</v>
      </c>
      <c r="K6228" s="2" t="s">
        <v>8</v>
      </c>
      <c r="L6228" s="2" t="s">
        <v>9</v>
      </c>
      <c r="M6228" s="7" t="str">
        <f>IFERROR(INDEX(Hoja1!$B$1:$E$5279,MATCH(Data!$D6228,Hoja1!$B$1:$B$5279,),MATCH(Data!M$1,Hoja1!$B$1:$E$1,)),"ND")</f>
        <v>ND</v>
      </c>
      <c r="N6228" s="7" t="str">
        <f>IFERROR(INDEX(Hoja1!$B$1:$E$5279,MATCH(Data!$D6228,Hoja1!$B$1:$B$5279,),MATCH(Data!N$1,Hoja1!$B$1:$E$1,)),"ND")</f>
        <v>ND</v>
      </c>
      <c r="O6228" s="7" t="str">
        <f>IFERROR(INDEX(Hoja1!$B$1:$E$5279,MATCH(Data!$D6228,Hoja1!$B$1:$B$5279,),MATCH(Data!O$1,Hoja1!$B$1:$E$1,)),"ND")</f>
        <v>ND</v>
      </c>
      <c r="P6228" t="str">
        <f>VLOOKUP(D6228,Hoja2!C:E,3,0)</f>
        <v>ESTRELLAS PATRIMONIALES</v>
      </c>
      <c r="Q6228" s="10">
        <f>VLOOKUP(D6228,Hoja2!C:D,2,0)</f>
        <v>0</v>
      </c>
    </row>
    <row r="6229" spans="1:17" hidden="1" x14ac:dyDescent="0.2">
      <c r="A6229" s="2" t="s">
        <v>6254</v>
      </c>
      <c r="B6229" s="2" t="s">
        <v>12</v>
      </c>
      <c r="C6229" s="2">
        <v>11265</v>
      </c>
      <c r="D6229" s="2">
        <v>1543421</v>
      </c>
      <c r="E6229" s="2">
        <v>5823</v>
      </c>
      <c r="F6229" s="17" t="s">
        <v>12460</v>
      </c>
      <c r="G6229" s="2" t="s">
        <v>5</v>
      </c>
      <c r="H6229" s="2" t="s">
        <v>2074</v>
      </c>
      <c r="I6229" s="2" t="s">
        <v>6</v>
      </c>
      <c r="J6229" s="2" t="s">
        <v>7</v>
      </c>
      <c r="K6229" s="2" t="s">
        <v>8</v>
      </c>
      <c r="L6229" s="2" t="s">
        <v>9</v>
      </c>
      <c r="M6229" s="7" t="str">
        <f>IFERROR(INDEX(Hoja1!$B$1:$E$5279,MATCH(Data!$D6229,Hoja1!$B$1:$B$5279,),MATCH(Data!M$1,Hoja1!$B$1:$E$1,)),"ND")</f>
        <v>ND</v>
      </c>
      <c r="N6229" s="7" t="str">
        <f>IFERROR(INDEX(Hoja1!$B$1:$E$5279,MATCH(Data!$D6229,Hoja1!$B$1:$B$5279,),MATCH(Data!N$1,Hoja1!$B$1:$E$1,)),"ND")</f>
        <v>ND</v>
      </c>
      <c r="O6229" s="7" t="str">
        <f>IFERROR(INDEX(Hoja1!$B$1:$E$5279,MATCH(Data!$D6229,Hoja1!$B$1:$B$5279,),MATCH(Data!O$1,Hoja1!$B$1:$E$1,)),"ND")</f>
        <v>ND</v>
      </c>
      <c r="P6229" t="str">
        <f>VLOOKUP(D6229,Hoja2!C:E,3,0)</f>
        <v>ESTRELLAS PATRIMONIALES</v>
      </c>
      <c r="Q6229" s="10">
        <f>VLOOKUP(D6229,Hoja2!C:D,2,0)</f>
        <v>0</v>
      </c>
    </row>
    <row r="6230" spans="1:17" hidden="1" x14ac:dyDescent="0.2">
      <c r="A6230" s="2" t="s">
        <v>6255</v>
      </c>
      <c r="B6230" s="2" t="s">
        <v>12</v>
      </c>
      <c r="C6230" s="2">
        <v>6175</v>
      </c>
      <c r="D6230" s="2">
        <v>1544274</v>
      </c>
      <c r="E6230" s="2">
        <v>8362</v>
      </c>
      <c r="F6230" s="17" t="s">
        <v>12473</v>
      </c>
      <c r="G6230" s="2" t="s">
        <v>5</v>
      </c>
      <c r="H6230" s="2" t="s">
        <v>2074</v>
      </c>
      <c r="I6230" s="2" t="s">
        <v>6</v>
      </c>
      <c r="J6230" s="2" t="s">
        <v>7</v>
      </c>
      <c r="K6230" s="2" t="s">
        <v>8</v>
      </c>
      <c r="L6230" s="2" t="s">
        <v>9</v>
      </c>
      <c r="M6230" s="7" t="str">
        <f>IFERROR(INDEX(Hoja1!$B$1:$E$5279,MATCH(Data!$D6230,Hoja1!$B$1:$B$5279,),MATCH(Data!M$1,Hoja1!$B$1:$E$1,)),"ND")</f>
        <v>ND</v>
      </c>
      <c r="N6230" s="7" t="str">
        <f>IFERROR(INDEX(Hoja1!$B$1:$E$5279,MATCH(Data!$D6230,Hoja1!$B$1:$B$5279,),MATCH(Data!N$1,Hoja1!$B$1:$E$1,)),"ND")</f>
        <v>ND</v>
      </c>
      <c r="O6230" s="7" t="str">
        <f>IFERROR(INDEX(Hoja1!$B$1:$E$5279,MATCH(Data!$D6230,Hoja1!$B$1:$B$5279,),MATCH(Data!O$1,Hoja1!$B$1:$E$1,)),"ND")</f>
        <v>ND</v>
      </c>
      <c r="P6230" t="str">
        <f>VLOOKUP(D6230,Hoja2!C:E,3,0)</f>
        <v>ESTRELLAS PATRIMONIALES</v>
      </c>
      <c r="Q6230" s="10">
        <f>VLOOKUP(D6230,Hoja2!C:D,2,0)</f>
        <v>0</v>
      </c>
    </row>
    <row r="6231" spans="1:17" hidden="1" x14ac:dyDescent="0.2">
      <c r="A6231" s="2" t="s">
        <v>6256</v>
      </c>
      <c r="B6231" s="2" t="s">
        <v>4</v>
      </c>
      <c r="C6231" s="2">
        <v>8920</v>
      </c>
      <c r="D6231" s="2">
        <v>1544556</v>
      </c>
      <c r="E6231" s="2">
        <v>1910</v>
      </c>
      <c r="F6231" s="17" t="s">
        <v>12475</v>
      </c>
      <c r="G6231" s="2" t="s">
        <v>5</v>
      </c>
      <c r="H6231" s="2" t="s">
        <v>4</v>
      </c>
      <c r="I6231" s="2" t="s">
        <v>6</v>
      </c>
      <c r="J6231" s="2" t="s">
        <v>7</v>
      </c>
      <c r="K6231" s="2" t="s">
        <v>8</v>
      </c>
      <c r="L6231" s="2" t="s">
        <v>9</v>
      </c>
      <c r="M6231" s="7">
        <f>IFERROR(INDEX(Hoja1!$B$1:$E$5279,MATCH(Data!$D6231,Hoja1!$B$1:$B$5279,),MATCH(Data!M$1,Hoja1!$B$1:$E$1,)),"ND")</f>
        <v>24913.93</v>
      </c>
      <c r="N6231" s="7">
        <f>IFERROR(INDEX(Hoja1!$B$1:$E$5279,MATCH(Data!$D6231,Hoja1!$B$1:$B$5279,),MATCH(Data!N$1,Hoja1!$B$1:$E$1,)),"ND")</f>
        <v>12000</v>
      </c>
      <c r="O6231" s="7">
        <f>IFERROR(INDEX(Hoja1!$B$1:$E$5279,MATCH(Data!$D6231,Hoja1!$B$1:$B$5279,),MATCH(Data!O$1,Hoja1!$B$1:$E$1,)),"ND")</f>
        <v>0</v>
      </c>
      <c r="P6231" t="str">
        <f>VLOOKUP(D6231,Hoja2!C:E,3,0)</f>
        <v>ESTRELLAS DIAMANTE</v>
      </c>
      <c r="Q6231" s="10">
        <f>VLOOKUP(D6231,Hoja2!C:D,2,0)</f>
        <v>0</v>
      </c>
    </row>
    <row r="6232" spans="1:17" hidden="1" x14ac:dyDescent="0.2">
      <c r="A6232" s="2" t="s">
        <v>6257</v>
      </c>
      <c r="B6232" s="2" t="s">
        <v>4</v>
      </c>
      <c r="C6232" s="2">
        <v>8390</v>
      </c>
      <c r="D6232" s="2">
        <v>1544569</v>
      </c>
      <c r="E6232" s="2">
        <v>3002</v>
      </c>
      <c r="F6232" s="17" t="s">
        <v>12480</v>
      </c>
      <c r="G6232" s="2" t="s">
        <v>5</v>
      </c>
      <c r="H6232" s="2" t="s">
        <v>4</v>
      </c>
      <c r="I6232" s="2" t="s">
        <v>6</v>
      </c>
      <c r="J6232" s="2" t="s">
        <v>7</v>
      </c>
      <c r="K6232" s="2" t="s">
        <v>8</v>
      </c>
      <c r="L6232" s="2" t="s">
        <v>9</v>
      </c>
      <c r="M6232" s="7">
        <f>IFERROR(INDEX(Hoja1!$B$1:$E$5279,MATCH(Data!$D6232,Hoja1!$B$1:$B$5279,),MATCH(Data!M$1,Hoja1!$B$1:$E$1,)),"ND")</f>
        <v>74879.8217</v>
      </c>
      <c r="N6232" s="7">
        <f>IFERROR(INDEX(Hoja1!$B$1:$E$5279,MATCH(Data!$D6232,Hoja1!$B$1:$B$5279,),MATCH(Data!N$1,Hoja1!$B$1:$E$1,)),"ND")</f>
        <v>10000</v>
      </c>
      <c r="O6232" s="7">
        <f>IFERROR(INDEX(Hoja1!$B$1:$E$5279,MATCH(Data!$D6232,Hoja1!$B$1:$B$5279,),MATCH(Data!O$1,Hoja1!$B$1:$E$1,)),"ND")</f>
        <v>0</v>
      </c>
      <c r="P6232" t="str">
        <f>VLOOKUP(D6232,Hoja2!C:E,3,0)</f>
        <v>ESTRELLAS DIAMANTE</v>
      </c>
      <c r="Q6232" s="10">
        <f>VLOOKUP(D6232,Hoja2!C:D,2,0)</f>
        <v>11800</v>
      </c>
    </row>
    <row r="6233" spans="1:17" hidden="1" x14ac:dyDescent="0.2">
      <c r="A6233" s="2" t="s">
        <v>6258</v>
      </c>
      <c r="B6233" s="2" t="s">
        <v>4</v>
      </c>
      <c r="C6233" s="2">
        <v>8769</v>
      </c>
      <c r="D6233" s="2">
        <v>1544674</v>
      </c>
      <c r="E6233" s="2">
        <v>8782</v>
      </c>
      <c r="F6233" s="17" t="s">
        <v>12497</v>
      </c>
      <c r="G6233" s="2" t="s">
        <v>5</v>
      </c>
      <c r="H6233" s="2" t="s">
        <v>4</v>
      </c>
      <c r="I6233" s="2" t="s">
        <v>6</v>
      </c>
      <c r="J6233" s="2" t="s">
        <v>7</v>
      </c>
      <c r="K6233" s="2" t="s">
        <v>8</v>
      </c>
      <c r="L6233" s="2" t="s">
        <v>9</v>
      </c>
      <c r="M6233" s="7">
        <f>IFERROR(INDEX(Hoja1!$B$1:$E$5279,MATCH(Data!$D6233,Hoja1!$B$1:$B$5279,),MATCH(Data!M$1,Hoja1!$B$1:$E$1,)),"ND")</f>
        <v>19731.6983</v>
      </c>
      <c r="N6233" s="7">
        <f>IFERROR(INDEX(Hoja1!$B$1:$E$5279,MATCH(Data!$D6233,Hoja1!$B$1:$B$5279,),MATCH(Data!N$1,Hoja1!$B$1:$E$1,)),"ND")</f>
        <v>6500</v>
      </c>
      <c r="O6233" s="7">
        <f>IFERROR(INDEX(Hoja1!$B$1:$E$5279,MATCH(Data!$D6233,Hoja1!$B$1:$B$5279,),MATCH(Data!O$1,Hoja1!$B$1:$E$1,)),"ND")</f>
        <v>320000</v>
      </c>
      <c r="P6233" t="str">
        <f>VLOOKUP(D6233,Hoja2!C:E,3,0)</f>
        <v>ESTRELLAS DIAMANTE</v>
      </c>
      <c r="Q6233" s="10">
        <f>VLOOKUP(D6233,Hoja2!C:D,2,0)</f>
        <v>0</v>
      </c>
    </row>
    <row r="6234" spans="1:17" hidden="1" x14ac:dyDescent="0.2">
      <c r="A6234" s="2" t="s">
        <v>6259</v>
      </c>
      <c r="B6234" s="2" t="s">
        <v>12</v>
      </c>
      <c r="C6234" s="2">
        <v>4643</v>
      </c>
      <c r="D6234" s="2">
        <v>1544815</v>
      </c>
      <c r="E6234" s="2">
        <v>8362</v>
      </c>
      <c r="F6234" s="17" t="s">
        <v>12473</v>
      </c>
      <c r="G6234" s="2" t="s">
        <v>5</v>
      </c>
      <c r="H6234" s="2" t="s">
        <v>2074</v>
      </c>
      <c r="I6234" s="2" t="s">
        <v>6</v>
      </c>
      <c r="J6234" s="2" t="s">
        <v>7</v>
      </c>
      <c r="K6234" s="2" t="s">
        <v>8</v>
      </c>
      <c r="L6234" s="2" t="s">
        <v>9</v>
      </c>
      <c r="M6234" s="7" t="str">
        <f>IFERROR(INDEX(Hoja1!$B$1:$E$5279,MATCH(Data!$D6234,Hoja1!$B$1:$B$5279,),MATCH(Data!M$1,Hoja1!$B$1:$E$1,)),"ND")</f>
        <v>ND</v>
      </c>
      <c r="N6234" s="7" t="str">
        <f>IFERROR(INDEX(Hoja1!$B$1:$E$5279,MATCH(Data!$D6234,Hoja1!$B$1:$B$5279,),MATCH(Data!N$1,Hoja1!$B$1:$E$1,)),"ND")</f>
        <v>ND</v>
      </c>
      <c r="O6234" s="7" t="str">
        <f>IFERROR(INDEX(Hoja1!$B$1:$E$5279,MATCH(Data!$D6234,Hoja1!$B$1:$B$5279,),MATCH(Data!O$1,Hoja1!$B$1:$E$1,)),"ND")</f>
        <v>ND</v>
      </c>
      <c r="P6234" t="str">
        <f>VLOOKUP(D6234,Hoja2!C:E,3,0)</f>
        <v>ESTRELLAS PATRIMONIALES</v>
      </c>
      <c r="Q6234" s="10">
        <f>VLOOKUP(D6234,Hoja2!C:D,2,0)</f>
        <v>0</v>
      </c>
    </row>
    <row r="6235" spans="1:17" hidden="1" x14ac:dyDescent="0.2">
      <c r="A6235" s="2" t="s">
        <v>6260</v>
      </c>
      <c r="B6235" s="2" t="s">
        <v>12</v>
      </c>
      <c r="C6235" s="2">
        <v>5507</v>
      </c>
      <c r="D6235" s="2">
        <v>1544860</v>
      </c>
      <c r="E6235" s="2">
        <v>7191</v>
      </c>
      <c r="F6235" s="17" t="s">
        <v>12492</v>
      </c>
      <c r="G6235" s="2" t="s">
        <v>5</v>
      </c>
      <c r="H6235" s="2" t="s">
        <v>2074</v>
      </c>
      <c r="I6235" s="2" t="s">
        <v>6</v>
      </c>
      <c r="J6235" s="2" t="s">
        <v>7</v>
      </c>
      <c r="K6235" s="2" t="s">
        <v>8</v>
      </c>
      <c r="L6235" s="2" t="s">
        <v>9</v>
      </c>
      <c r="M6235" s="7" t="str">
        <f>IFERROR(INDEX(Hoja1!$B$1:$E$5279,MATCH(Data!$D6235,Hoja1!$B$1:$B$5279,),MATCH(Data!M$1,Hoja1!$B$1:$E$1,)),"ND")</f>
        <v>ND</v>
      </c>
      <c r="N6235" s="7" t="str">
        <f>IFERROR(INDEX(Hoja1!$B$1:$E$5279,MATCH(Data!$D6235,Hoja1!$B$1:$B$5279,),MATCH(Data!N$1,Hoja1!$B$1:$E$1,)),"ND")</f>
        <v>ND</v>
      </c>
      <c r="O6235" s="7" t="str">
        <f>IFERROR(INDEX(Hoja1!$B$1:$E$5279,MATCH(Data!$D6235,Hoja1!$B$1:$B$5279,),MATCH(Data!O$1,Hoja1!$B$1:$E$1,)),"ND")</f>
        <v>ND</v>
      </c>
      <c r="P6235" t="str">
        <f>VLOOKUP(D6235,Hoja2!C:E,3,0)</f>
        <v>ESTRELLAS PATRIMONIALES</v>
      </c>
      <c r="Q6235" s="10">
        <f>VLOOKUP(D6235,Hoja2!C:D,2,0)</f>
        <v>0</v>
      </c>
    </row>
    <row r="6236" spans="1:17" hidden="1" x14ac:dyDescent="0.2">
      <c r="A6236" s="2" t="s">
        <v>6261</v>
      </c>
      <c r="B6236" s="2" t="s">
        <v>4</v>
      </c>
      <c r="C6236" s="2">
        <v>10365</v>
      </c>
      <c r="D6236" s="2">
        <v>1545583</v>
      </c>
      <c r="E6236" s="2">
        <v>4775</v>
      </c>
      <c r="F6236" s="17" t="s">
        <v>12477</v>
      </c>
      <c r="G6236" s="2" t="s">
        <v>5</v>
      </c>
      <c r="H6236" s="2" t="s">
        <v>4</v>
      </c>
      <c r="I6236" s="2" t="s">
        <v>6</v>
      </c>
      <c r="J6236" s="2" t="s">
        <v>7</v>
      </c>
      <c r="K6236" s="2" t="s">
        <v>8</v>
      </c>
      <c r="L6236" s="2" t="s">
        <v>9</v>
      </c>
      <c r="M6236" s="7">
        <f>IFERROR(INDEX(Hoja1!$B$1:$E$5279,MATCH(Data!$D6236,Hoja1!$B$1:$B$5279,),MATCH(Data!M$1,Hoja1!$B$1:$E$1,)),"ND")</f>
        <v>2861.7982000000002</v>
      </c>
      <c r="N6236" s="7">
        <f>IFERROR(INDEX(Hoja1!$B$1:$E$5279,MATCH(Data!$D6236,Hoja1!$B$1:$B$5279,),MATCH(Data!N$1,Hoja1!$B$1:$E$1,)),"ND")</f>
        <v>10000</v>
      </c>
      <c r="O6236" s="7">
        <f>IFERROR(INDEX(Hoja1!$B$1:$E$5279,MATCH(Data!$D6236,Hoja1!$B$1:$B$5279,),MATCH(Data!O$1,Hoja1!$B$1:$E$1,)),"ND")</f>
        <v>0</v>
      </c>
      <c r="P6236" t="str">
        <f>VLOOKUP(D6236,Hoja2!C:E,3,0)</f>
        <v>ESTRELLAS DIAMANTE</v>
      </c>
      <c r="Q6236" s="10">
        <f>VLOOKUP(D6236,Hoja2!C:D,2,0)</f>
        <v>7800</v>
      </c>
    </row>
    <row r="6237" spans="1:17" hidden="1" x14ac:dyDescent="0.2">
      <c r="A6237" s="2" t="s">
        <v>6262</v>
      </c>
      <c r="B6237" s="2" t="s">
        <v>12</v>
      </c>
      <c r="C6237" s="2">
        <v>6916</v>
      </c>
      <c r="D6237" s="2">
        <v>1545654</v>
      </c>
      <c r="E6237" s="2">
        <v>3975</v>
      </c>
      <c r="F6237" s="17" t="s">
        <v>12467</v>
      </c>
      <c r="G6237" s="2" t="s">
        <v>5</v>
      </c>
      <c r="H6237" s="2" t="s">
        <v>2074</v>
      </c>
      <c r="I6237" s="2" t="s">
        <v>6</v>
      </c>
      <c r="J6237" s="2" t="s">
        <v>7</v>
      </c>
      <c r="K6237" s="2" t="s">
        <v>8</v>
      </c>
      <c r="L6237" s="2" t="s">
        <v>9</v>
      </c>
      <c r="M6237" s="7" t="str">
        <f>IFERROR(INDEX(Hoja1!$B$1:$E$5279,MATCH(Data!$D6237,Hoja1!$B$1:$B$5279,),MATCH(Data!M$1,Hoja1!$B$1:$E$1,)),"ND")</f>
        <v>ND</v>
      </c>
      <c r="N6237" s="7" t="str">
        <f>IFERROR(INDEX(Hoja1!$B$1:$E$5279,MATCH(Data!$D6237,Hoja1!$B$1:$B$5279,),MATCH(Data!N$1,Hoja1!$B$1:$E$1,)),"ND")</f>
        <v>ND</v>
      </c>
      <c r="O6237" s="7" t="str">
        <f>IFERROR(INDEX(Hoja1!$B$1:$E$5279,MATCH(Data!$D6237,Hoja1!$B$1:$B$5279,),MATCH(Data!O$1,Hoja1!$B$1:$E$1,)),"ND")</f>
        <v>ND</v>
      </c>
      <c r="P6237" t="str">
        <f>VLOOKUP(D6237,Hoja2!C:E,3,0)</f>
        <v>ESTRELLAS PATRIMONIALES</v>
      </c>
      <c r="Q6237" s="10">
        <f>VLOOKUP(D6237,Hoja2!C:D,2,0)</f>
        <v>0</v>
      </c>
    </row>
    <row r="6238" spans="1:17" x14ac:dyDescent="0.2">
      <c r="A6238" s="2" t="s">
        <v>6263</v>
      </c>
      <c r="B6238" s="2" t="s">
        <v>4</v>
      </c>
      <c r="C6238" s="2">
        <v>10947</v>
      </c>
      <c r="D6238" s="2">
        <v>1546029</v>
      </c>
      <c r="E6238" s="2">
        <v>7900</v>
      </c>
      <c r="F6238" s="17" t="s">
        <v>12557</v>
      </c>
      <c r="G6238" s="2" t="s">
        <v>5</v>
      </c>
      <c r="H6238" s="2" t="s">
        <v>4</v>
      </c>
      <c r="I6238" s="2" t="s">
        <v>6</v>
      </c>
      <c r="J6238" s="2" t="s">
        <v>7</v>
      </c>
      <c r="K6238" s="2" t="s">
        <v>8</v>
      </c>
      <c r="L6238" s="2" t="s">
        <v>9</v>
      </c>
      <c r="M6238" s="7">
        <f>IFERROR(INDEX(Hoja1!$B$1:$E$5279,MATCH(Data!$D6238,Hoja1!$B$1:$B$5279,),MATCH(Data!M$1,Hoja1!$B$1:$E$1,)),"ND")</f>
        <v>1305.8967</v>
      </c>
      <c r="N6238" s="7">
        <f>IFERROR(INDEX(Hoja1!$B$1:$E$5279,MATCH(Data!$D6238,Hoja1!$B$1:$B$5279,),MATCH(Data!N$1,Hoja1!$B$1:$E$1,)),"ND")</f>
        <v>0</v>
      </c>
      <c r="O6238" s="7">
        <f>IFERROR(INDEX(Hoja1!$B$1:$E$5279,MATCH(Data!$D6238,Hoja1!$B$1:$B$5279,),MATCH(Data!O$1,Hoja1!$B$1:$E$1,)),"ND")</f>
        <v>0</v>
      </c>
      <c r="P6238" t="str">
        <f>VLOOKUP(D6238,Hoja2!C:E,3,0)</f>
        <v>ESTRELLAS DIAMANTE</v>
      </c>
      <c r="Q6238" s="10">
        <f>VLOOKUP(D6238,Hoja2!C:D,2,0)</f>
        <v>1988</v>
      </c>
    </row>
    <row r="6239" spans="1:17" hidden="1" x14ac:dyDescent="0.2">
      <c r="A6239" s="2" t="s">
        <v>6264</v>
      </c>
      <c r="B6239" s="2" t="s">
        <v>4</v>
      </c>
      <c r="C6239" s="2">
        <v>10659</v>
      </c>
      <c r="D6239" s="2">
        <v>1546194</v>
      </c>
      <c r="E6239" s="2">
        <v>5382</v>
      </c>
      <c r="F6239" s="17" t="s">
        <v>12471</v>
      </c>
      <c r="G6239" s="2" t="s">
        <v>5</v>
      </c>
      <c r="H6239" s="2" t="s">
        <v>4</v>
      </c>
      <c r="I6239" s="2" t="s">
        <v>6</v>
      </c>
      <c r="J6239" s="2" t="s">
        <v>7</v>
      </c>
      <c r="K6239" s="2" t="s">
        <v>8</v>
      </c>
      <c r="L6239" s="2" t="s">
        <v>9</v>
      </c>
      <c r="M6239" s="7">
        <f>IFERROR(INDEX(Hoja1!$B$1:$E$5279,MATCH(Data!$D6239,Hoja1!$B$1:$B$5279,),MATCH(Data!M$1,Hoja1!$B$1:$E$1,)),"ND")</f>
        <v>12724.415000000001</v>
      </c>
      <c r="N6239" s="7">
        <f>IFERROR(INDEX(Hoja1!$B$1:$E$5279,MATCH(Data!$D6239,Hoja1!$B$1:$B$5279,),MATCH(Data!N$1,Hoja1!$B$1:$E$1,)),"ND")</f>
        <v>3000</v>
      </c>
      <c r="O6239" s="7">
        <f>IFERROR(INDEX(Hoja1!$B$1:$E$5279,MATCH(Data!$D6239,Hoja1!$B$1:$B$5279,),MATCH(Data!O$1,Hoja1!$B$1:$E$1,)),"ND")</f>
        <v>0</v>
      </c>
      <c r="P6239" t="str">
        <f>VLOOKUP(D6239,Hoja2!C:E,3,0)</f>
        <v>ESTRELLAS DIAMANTE</v>
      </c>
      <c r="Q6239" s="10">
        <f>VLOOKUP(D6239,Hoja2!C:D,2,0)</f>
        <v>6000</v>
      </c>
    </row>
    <row r="6240" spans="1:17" hidden="1" x14ac:dyDescent="0.2">
      <c r="A6240" s="2" t="s">
        <v>6265</v>
      </c>
      <c r="B6240" s="2" t="s">
        <v>4</v>
      </c>
      <c r="C6240" s="2">
        <v>10385</v>
      </c>
      <c r="D6240" s="2">
        <v>1546288</v>
      </c>
      <c r="E6240" s="2">
        <v>1237</v>
      </c>
      <c r="F6240" s="17" t="s">
        <v>12458</v>
      </c>
      <c r="G6240" s="2" t="s">
        <v>5</v>
      </c>
      <c r="H6240" s="2" t="s">
        <v>4</v>
      </c>
      <c r="I6240" s="2" t="s">
        <v>6</v>
      </c>
      <c r="J6240" s="2" t="s">
        <v>7</v>
      </c>
      <c r="K6240" s="2" t="s">
        <v>8</v>
      </c>
      <c r="L6240" s="2" t="s">
        <v>9</v>
      </c>
      <c r="M6240" s="7">
        <f>IFERROR(INDEX(Hoja1!$B$1:$E$5279,MATCH(Data!$D6240,Hoja1!$B$1:$B$5279,),MATCH(Data!M$1,Hoja1!$B$1:$E$1,)),"ND")</f>
        <v>26161.998200000002</v>
      </c>
      <c r="N6240" s="7">
        <f>IFERROR(INDEX(Hoja1!$B$1:$E$5279,MATCH(Data!$D6240,Hoja1!$B$1:$B$5279,),MATCH(Data!N$1,Hoja1!$B$1:$E$1,)),"ND")</f>
        <v>11000</v>
      </c>
      <c r="O6240" s="7">
        <f>IFERROR(INDEX(Hoja1!$B$1:$E$5279,MATCH(Data!$D6240,Hoja1!$B$1:$B$5279,),MATCH(Data!O$1,Hoja1!$B$1:$E$1,)),"ND")</f>
        <v>0</v>
      </c>
      <c r="P6240" t="str">
        <f>VLOOKUP(D6240,Hoja2!C:E,3,0)</f>
        <v>ESTRELLAS DIAMANTE</v>
      </c>
      <c r="Q6240" s="10">
        <f>VLOOKUP(D6240,Hoja2!C:D,2,0)</f>
        <v>26500</v>
      </c>
    </row>
    <row r="6241" spans="1:17" hidden="1" x14ac:dyDescent="0.2">
      <c r="A6241" s="2" t="s">
        <v>6266</v>
      </c>
      <c r="B6241" s="2" t="s">
        <v>12</v>
      </c>
      <c r="C6241" s="2">
        <v>7198</v>
      </c>
      <c r="D6241" s="2">
        <v>1546572</v>
      </c>
      <c r="E6241" s="2">
        <v>1275</v>
      </c>
      <c r="F6241" s="17" t="s">
        <v>12558</v>
      </c>
      <c r="G6241" s="2" t="s">
        <v>5</v>
      </c>
      <c r="H6241" s="2" t="s">
        <v>4</v>
      </c>
      <c r="I6241" s="2" t="s">
        <v>6</v>
      </c>
      <c r="J6241" s="2" t="s">
        <v>7</v>
      </c>
      <c r="K6241" s="2" t="s">
        <v>8</v>
      </c>
      <c r="L6241" s="2" t="s">
        <v>9</v>
      </c>
      <c r="M6241" s="7" t="str">
        <f>IFERROR(INDEX(Hoja1!$B$1:$E$5279,MATCH(Data!$D6241,Hoja1!$B$1:$B$5279,),MATCH(Data!M$1,Hoja1!$B$1:$E$1,)),"ND")</f>
        <v>ND</v>
      </c>
      <c r="N6241" s="7" t="str">
        <f>IFERROR(INDEX(Hoja1!$B$1:$E$5279,MATCH(Data!$D6241,Hoja1!$B$1:$B$5279,),MATCH(Data!N$1,Hoja1!$B$1:$E$1,)),"ND")</f>
        <v>ND</v>
      </c>
      <c r="O6241" s="7" t="str">
        <f>IFERROR(INDEX(Hoja1!$B$1:$E$5279,MATCH(Data!$D6241,Hoja1!$B$1:$B$5279,),MATCH(Data!O$1,Hoja1!$B$1:$E$1,)),"ND")</f>
        <v>ND</v>
      </c>
      <c r="P6241" t="str">
        <f>VLOOKUP(D6241,Hoja2!C:E,3,0)</f>
        <v>ESTRELLAS DIAMANTE</v>
      </c>
      <c r="Q6241" s="10">
        <f>VLOOKUP(D6241,Hoja2!C:D,2,0)</f>
        <v>0</v>
      </c>
    </row>
    <row r="6242" spans="1:17" hidden="1" x14ac:dyDescent="0.2">
      <c r="A6242" s="2" t="s">
        <v>6267</v>
      </c>
      <c r="B6242" s="2" t="s">
        <v>4</v>
      </c>
      <c r="C6242" s="2">
        <v>7198</v>
      </c>
      <c r="D6242" s="2">
        <v>1546582</v>
      </c>
      <c r="E6242" s="2">
        <v>1275</v>
      </c>
      <c r="F6242" s="17" t="s">
        <v>12558</v>
      </c>
      <c r="G6242" s="2" t="s">
        <v>5</v>
      </c>
      <c r="H6242" s="2" t="s">
        <v>4</v>
      </c>
      <c r="I6242" s="2" t="s">
        <v>6</v>
      </c>
      <c r="J6242" s="2" t="s">
        <v>7</v>
      </c>
      <c r="K6242" s="2" t="s">
        <v>8</v>
      </c>
      <c r="L6242" s="2" t="s">
        <v>9</v>
      </c>
      <c r="M6242" s="7">
        <f>IFERROR(INDEX(Hoja1!$B$1:$E$5279,MATCH(Data!$D6242,Hoja1!$B$1:$B$5279,),MATCH(Data!M$1,Hoja1!$B$1:$E$1,)),"ND")</f>
        <v>311052.38660000003</v>
      </c>
      <c r="N6242" s="7">
        <f>IFERROR(INDEX(Hoja1!$B$1:$E$5279,MATCH(Data!$D6242,Hoja1!$B$1:$B$5279,),MATCH(Data!N$1,Hoja1!$B$1:$E$1,)),"ND")</f>
        <v>0</v>
      </c>
      <c r="O6242" s="7">
        <f>IFERROR(INDEX(Hoja1!$B$1:$E$5279,MATCH(Data!$D6242,Hoja1!$B$1:$B$5279,),MATCH(Data!O$1,Hoja1!$B$1:$E$1,)),"ND")</f>
        <v>0</v>
      </c>
      <c r="P6242" t="str">
        <f>VLOOKUP(D6242,Hoja2!C:E,3,0)</f>
        <v>ESTRELLAS DIAMANTE</v>
      </c>
      <c r="Q6242" s="10">
        <f>VLOOKUP(D6242,Hoja2!C:D,2,0)</f>
        <v>2000</v>
      </c>
    </row>
    <row r="6243" spans="1:17" hidden="1" x14ac:dyDescent="0.2">
      <c r="A6243" s="2" t="s">
        <v>6268</v>
      </c>
      <c r="B6243" s="2" t="s">
        <v>12</v>
      </c>
      <c r="C6243" s="2">
        <v>7445</v>
      </c>
      <c r="D6243" s="2">
        <v>1547731</v>
      </c>
      <c r="E6243" s="2">
        <v>3704</v>
      </c>
      <c r="F6243" s="17" t="s">
        <v>12455</v>
      </c>
      <c r="G6243" s="2" t="s">
        <v>5</v>
      </c>
      <c r="H6243" s="2" t="s">
        <v>2074</v>
      </c>
      <c r="I6243" s="2" t="s">
        <v>6</v>
      </c>
      <c r="J6243" s="2" t="s">
        <v>7</v>
      </c>
      <c r="K6243" s="2" t="s">
        <v>8</v>
      </c>
      <c r="L6243" s="2" t="s">
        <v>9</v>
      </c>
      <c r="M6243" s="7" t="str">
        <f>IFERROR(INDEX(Hoja1!$B$1:$E$5279,MATCH(Data!$D6243,Hoja1!$B$1:$B$5279,),MATCH(Data!M$1,Hoja1!$B$1:$E$1,)),"ND")</f>
        <v>ND</v>
      </c>
      <c r="N6243" s="7" t="str">
        <f>IFERROR(INDEX(Hoja1!$B$1:$E$5279,MATCH(Data!$D6243,Hoja1!$B$1:$B$5279,),MATCH(Data!N$1,Hoja1!$B$1:$E$1,)),"ND")</f>
        <v>ND</v>
      </c>
      <c r="O6243" s="7" t="str">
        <f>IFERROR(INDEX(Hoja1!$B$1:$E$5279,MATCH(Data!$D6243,Hoja1!$B$1:$B$5279,),MATCH(Data!O$1,Hoja1!$B$1:$E$1,)),"ND")</f>
        <v>ND</v>
      </c>
      <c r="P6243" t="str">
        <f>VLOOKUP(D6243,Hoja2!C:E,3,0)</f>
        <v>ESTRELLAS PATRIMONIALES</v>
      </c>
      <c r="Q6243" s="10">
        <f>VLOOKUP(D6243,Hoja2!C:D,2,0)</f>
        <v>0</v>
      </c>
    </row>
    <row r="6244" spans="1:17" hidden="1" x14ac:dyDescent="0.2">
      <c r="A6244" s="2" t="s">
        <v>6269</v>
      </c>
      <c r="B6244" s="2" t="s">
        <v>12</v>
      </c>
      <c r="C6244" s="2">
        <v>6323</v>
      </c>
      <c r="D6244" s="2">
        <v>1547800</v>
      </c>
      <c r="E6244" s="2">
        <v>6856</v>
      </c>
      <c r="F6244" s="17" t="s">
        <v>12494</v>
      </c>
      <c r="G6244" s="2" t="s">
        <v>5</v>
      </c>
      <c r="H6244" s="2" t="s">
        <v>4</v>
      </c>
      <c r="I6244" s="2" t="s">
        <v>6</v>
      </c>
      <c r="J6244" s="2" t="s">
        <v>7</v>
      </c>
      <c r="K6244" s="2" t="s">
        <v>8</v>
      </c>
      <c r="L6244" s="2" t="s">
        <v>9</v>
      </c>
      <c r="M6244" s="7" t="str">
        <f>IFERROR(INDEX(Hoja1!$B$1:$E$5279,MATCH(Data!$D6244,Hoja1!$B$1:$B$5279,),MATCH(Data!M$1,Hoja1!$B$1:$E$1,)),"ND")</f>
        <v>ND</v>
      </c>
      <c r="N6244" s="7" t="str">
        <f>IFERROR(INDEX(Hoja1!$B$1:$E$5279,MATCH(Data!$D6244,Hoja1!$B$1:$B$5279,),MATCH(Data!N$1,Hoja1!$B$1:$E$1,)),"ND")</f>
        <v>ND</v>
      </c>
      <c r="O6244" s="7" t="str">
        <f>IFERROR(INDEX(Hoja1!$B$1:$E$5279,MATCH(Data!$D6244,Hoja1!$B$1:$B$5279,),MATCH(Data!O$1,Hoja1!$B$1:$E$1,)),"ND")</f>
        <v>ND</v>
      </c>
      <c r="P6244" t="str">
        <f>VLOOKUP(D6244,Hoja2!C:E,3,0)</f>
        <v>ESTRELLAS DIAMANTE</v>
      </c>
      <c r="Q6244" s="10">
        <f>VLOOKUP(D6244,Hoja2!C:D,2,0)</f>
        <v>3000</v>
      </c>
    </row>
    <row r="6245" spans="1:17" hidden="1" x14ac:dyDescent="0.2">
      <c r="A6245" s="2" t="s">
        <v>6270</v>
      </c>
      <c r="B6245" s="2" t="s">
        <v>12</v>
      </c>
      <c r="C6245" s="2">
        <v>6450</v>
      </c>
      <c r="D6245" s="2">
        <v>1548069</v>
      </c>
      <c r="E6245" s="2">
        <v>5823</v>
      </c>
      <c r="F6245" s="17" t="s">
        <v>12460</v>
      </c>
      <c r="G6245" s="2" t="s">
        <v>5</v>
      </c>
      <c r="H6245" s="2" t="s">
        <v>4</v>
      </c>
      <c r="I6245" s="2" t="s">
        <v>6</v>
      </c>
      <c r="J6245" s="2" t="s">
        <v>7</v>
      </c>
      <c r="K6245" s="2" t="s">
        <v>8</v>
      </c>
      <c r="L6245" s="2" t="s">
        <v>9</v>
      </c>
      <c r="M6245" s="7" t="str">
        <f>IFERROR(INDEX(Hoja1!$B$1:$E$5279,MATCH(Data!$D6245,Hoja1!$B$1:$B$5279,),MATCH(Data!M$1,Hoja1!$B$1:$E$1,)),"ND")</f>
        <v>ND</v>
      </c>
      <c r="N6245" s="7" t="str">
        <f>IFERROR(INDEX(Hoja1!$B$1:$E$5279,MATCH(Data!$D6245,Hoja1!$B$1:$B$5279,),MATCH(Data!N$1,Hoja1!$B$1:$E$1,)),"ND")</f>
        <v>ND</v>
      </c>
      <c r="O6245" s="7" t="str">
        <f>IFERROR(INDEX(Hoja1!$B$1:$E$5279,MATCH(Data!$D6245,Hoja1!$B$1:$B$5279,),MATCH(Data!O$1,Hoja1!$B$1:$E$1,)),"ND")</f>
        <v>ND</v>
      </c>
      <c r="P6245" t="str">
        <f>VLOOKUP(D6245,Hoja2!C:E,3,0)</f>
        <v>ESTRELLAS DIAMANTE</v>
      </c>
      <c r="Q6245" s="10">
        <f>VLOOKUP(D6245,Hoja2!C:D,2,0)</f>
        <v>0</v>
      </c>
    </row>
    <row r="6246" spans="1:17" hidden="1" x14ac:dyDescent="0.2">
      <c r="A6246" s="2" t="s">
        <v>6271</v>
      </c>
      <c r="B6246" s="2" t="s">
        <v>12</v>
      </c>
      <c r="C6246" s="2">
        <v>6450</v>
      </c>
      <c r="D6246" s="2">
        <v>1548313</v>
      </c>
      <c r="E6246" s="2">
        <v>5823</v>
      </c>
      <c r="F6246" s="17" t="s">
        <v>12460</v>
      </c>
      <c r="G6246" s="2" t="s">
        <v>5</v>
      </c>
      <c r="H6246" s="2" t="s">
        <v>4</v>
      </c>
      <c r="I6246" s="2" t="s">
        <v>6</v>
      </c>
      <c r="J6246" s="2" t="s">
        <v>7</v>
      </c>
      <c r="K6246" s="2" t="s">
        <v>8</v>
      </c>
      <c r="L6246" s="2" t="s">
        <v>9</v>
      </c>
      <c r="M6246" s="7" t="str">
        <f>IFERROR(INDEX(Hoja1!$B$1:$E$5279,MATCH(Data!$D6246,Hoja1!$B$1:$B$5279,),MATCH(Data!M$1,Hoja1!$B$1:$E$1,)),"ND")</f>
        <v>ND</v>
      </c>
      <c r="N6246" s="7" t="str">
        <f>IFERROR(INDEX(Hoja1!$B$1:$E$5279,MATCH(Data!$D6246,Hoja1!$B$1:$B$5279,),MATCH(Data!N$1,Hoja1!$B$1:$E$1,)),"ND")</f>
        <v>ND</v>
      </c>
      <c r="O6246" s="7" t="str">
        <f>IFERROR(INDEX(Hoja1!$B$1:$E$5279,MATCH(Data!$D6246,Hoja1!$B$1:$B$5279,),MATCH(Data!O$1,Hoja1!$B$1:$E$1,)),"ND")</f>
        <v>ND</v>
      </c>
      <c r="P6246" t="str">
        <f>VLOOKUP(D6246,Hoja2!C:E,3,0)</f>
        <v>ESTRELLAS DIAMANTE</v>
      </c>
      <c r="Q6246" s="10">
        <f>VLOOKUP(D6246,Hoja2!C:D,2,0)</f>
        <v>0</v>
      </c>
    </row>
    <row r="6247" spans="1:17" hidden="1" x14ac:dyDescent="0.2">
      <c r="A6247" s="2" t="s">
        <v>6272</v>
      </c>
      <c r="B6247" s="2" t="s">
        <v>4</v>
      </c>
      <c r="C6247" s="2">
        <v>8847</v>
      </c>
      <c r="D6247" s="2">
        <v>1548632</v>
      </c>
      <c r="E6247" s="2">
        <v>8782</v>
      </c>
      <c r="F6247" s="17" t="s">
        <v>12497</v>
      </c>
      <c r="G6247" s="2" t="s">
        <v>5</v>
      </c>
      <c r="H6247" s="2" t="s">
        <v>4</v>
      </c>
      <c r="I6247" s="2" t="s">
        <v>6</v>
      </c>
      <c r="J6247" s="2" t="s">
        <v>7</v>
      </c>
      <c r="K6247" s="2" t="s">
        <v>8</v>
      </c>
      <c r="L6247" s="2" t="s">
        <v>9</v>
      </c>
      <c r="M6247" s="7">
        <f>IFERROR(INDEX(Hoja1!$B$1:$E$5279,MATCH(Data!$D6247,Hoja1!$B$1:$B$5279,),MATCH(Data!M$1,Hoja1!$B$1:$E$1,)),"ND")</f>
        <v>17002.27</v>
      </c>
      <c r="N6247" s="7">
        <f>IFERROR(INDEX(Hoja1!$B$1:$E$5279,MATCH(Data!$D6247,Hoja1!$B$1:$B$5279,),MATCH(Data!N$1,Hoja1!$B$1:$E$1,)),"ND")</f>
        <v>0</v>
      </c>
      <c r="O6247" s="7">
        <f>IFERROR(INDEX(Hoja1!$B$1:$E$5279,MATCH(Data!$D6247,Hoja1!$B$1:$B$5279,),MATCH(Data!O$1,Hoja1!$B$1:$E$1,)),"ND")</f>
        <v>0</v>
      </c>
      <c r="P6247" t="str">
        <f>VLOOKUP(D6247,Hoja2!C:E,3,0)</f>
        <v>ESTRELLAS DIAMANTE</v>
      </c>
      <c r="Q6247" s="10">
        <f>VLOOKUP(D6247,Hoja2!C:D,2,0)</f>
        <v>7200</v>
      </c>
    </row>
    <row r="6248" spans="1:17" hidden="1" x14ac:dyDescent="0.2">
      <c r="A6248" s="2" t="s">
        <v>6273</v>
      </c>
      <c r="B6248" s="2" t="s">
        <v>4</v>
      </c>
      <c r="C6248" s="2">
        <v>6450</v>
      </c>
      <c r="D6248" s="2">
        <v>1549294</v>
      </c>
      <c r="E6248" s="2">
        <v>5823</v>
      </c>
      <c r="F6248" s="17" t="s">
        <v>12460</v>
      </c>
      <c r="G6248" s="2" t="s">
        <v>5</v>
      </c>
      <c r="H6248" s="2" t="s">
        <v>4</v>
      </c>
      <c r="I6248" s="2" t="s">
        <v>6</v>
      </c>
      <c r="J6248" s="2" t="s">
        <v>7</v>
      </c>
      <c r="K6248" s="2" t="s">
        <v>8</v>
      </c>
      <c r="L6248" s="2" t="s">
        <v>9</v>
      </c>
      <c r="M6248" s="7">
        <f>IFERROR(INDEX(Hoja1!$B$1:$E$5279,MATCH(Data!$D6248,Hoja1!$B$1:$B$5279,),MATCH(Data!M$1,Hoja1!$B$1:$E$1,)),"ND")</f>
        <v>336372.17670000001</v>
      </c>
      <c r="N6248" s="7">
        <f>IFERROR(INDEX(Hoja1!$B$1:$E$5279,MATCH(Data!$D6248,Hoja1!$B$1:$B$5279,),MATCH(Data!N$1,Hoja1!$B$1:$E$1,)),"ND")</f>
        <v>0</v>
      </c>
      <c r="O6248" s="7">
        <f>IFERROR(INDEX(Hoja1!$B$1:$E$5279,MATCH(Data!$D6248,Hoja1!$B$1:$B$5279,),MATCH(Data!O$1,Hoja1!$B$1:$E$1,)),"ND")</f>
        <v>0</v>
      </c>
      <c r="P6248" t="str">
        <f>VLOOKUP(D6248,Hoja2!C:E,3,0)</f>
        <v>ESTRELLAS DIAMANTE</v>
      </c>
      <c r="Q6248" s="10">
        <f>VLOOKUP(D6248,Hoja2!C:D,2,0)</f>
        <v>0</v>
      </c>
    </row>
    <row r="6249" spans="1:17" hidden="1" x14ac:dyDescent="0.2">
      <c r="A6249" s="2" t="s">
        <v>6274</v>
      </c>
      <c r="B6249" s="2" t="s">
        <v>4</v>
      </c>
      <c r="C6249" s="2">
        <v>7073</v>
      </c>
      <c r="D6249" s="2">
        <v>1550260</v>
      </c>
      <c r="E6249" s="2">
        <v>8655</v>
      </c>
      <c r="F6249" s="17" t="s">
        <v>12453</v>
      </c>
      <c r="G6249" s="2" t="s">
        <v>5</v>
      </c>
      <c r="H6249" s="2" t="s">
        <v>4</v>
      </c>
      <c r="I6249" s="2" t="s">
        <v>6</v>
      </c>
      <c r="J6249" s="2" t="s">
        <v>7</v>
      </c>
      <c r="K6249" s="2" t="s">
        <v>8</v>
      </c>
      <c r="L6249" s="2" t="s">
        <v>9</v>
      </c>
      <c r="M6249" s="7">
        <f>IFERROR(INDEX(Hoja1!$B$1:$E$5279,MATCH(Data!$D6249,Hoja1!$B$1:$B$5279,),MATCH(Data!M$1,Hoja1!$B$1:$E$1,)),"ND")</f>
        <v>17511.161700000001</v>
      </c>
      <c r="N6249" s="7">
        <f>IFERROR(INDEX(Hoja1!$B$1:$E$5279,MATCH(Data!$D6249,Hoja1!$B$1:$B$5279,),MATCH(Data!N$1,Hoja1!$B$1:$E$1,)),"ND")</f>
        <v>10000</v>
      </c>
      <c r="O6249" s="7">
        <f>IFERROR(INDEX(Hoja1!$B$1:$E$5279,MATCH(Data!$D6249,Hoja1!$B$1:$B$5279,),MATCH(Data!O$1,Hoja1!$B$1:$E$1,)),"ND")</f>
        <v>0</v>
      </c>
      <c r="P6249" t="str">
        <f>VLOOKUP(D6249,Hoja2!C:E,3,0)</f>
        <v>ESTRELLAS DIAMANTE</v>
      </c>
      <c r="Q6249" s="10">
        <f>VLOOKUP(D6249,Hoja2!C:D,2,0)</f>
        <v>15000</v>
      </c>
    </row>
    <row r="6250" spans="1:17" hidden="1" x14ac:dyDescent="0.2">
      <c r="A6250" s="2" t="s">
        <v>6275</v>
      </c>
      <c r="B6250" s="2" t="s">
        <v>12</v>
      </c>
      <c r="C6250" s="2">
        <v>9203</v>
      </c>
      <c r="D6250" s="2">
        <v>1550356</v>
      </c>
      <c r="E6250" s="2">
        <v>8782</v>
      </c>
      <c r="F6250" s="17" t="s">
        <v>12497</v>
      </c>
      <c r="G6250" s="2" t="s">
        <v>5</v>
      </c>
      <c r="H6250" s="2" t="s">
        <v>4</v>
      </c>
      <c r="I6250" s="2" t="s">
        <v>6</v>
      </c>
      <c r="J6250" s="2" t="s">
        <v>7</v>
      </c>
      <c r="K6250" s="2" t="s">
        <v>8</v>
      </c>
      <c r="L6250" s="2" t="s">
        <v>9</v>
      </c>
      <c r="M6250" s="7" t="str">
        <f>IFERROR(INDEX(Hoja1!$B$1:$E$5279,MATCH(Data!$D6250,Hoja1!$B$1:$B$5279,),MATCH(Data!M$1,Hoja1!$B$1:$E$1,)),"ND")</f>
        <v>ND</v>
      </c>
      <c r="N6250" s="7" t="str">
        <f>IFERROR(INDEX(Hoja1!$B$1:$E$5279,MATCH(Data!$D6250,Hoja1!$B$1:$B$5279,),MATCH(Data!N$1,Hoja1!$B$1:$E$1,)),"ND")</f>
        <v>ND</v>
      </c>
      <c r="O6250" s="7" t="str">
        <f>IFERROR(INDEX(Hoja1!$B$1:$E$5279,MATCH(Data!$D6250,Hoja1!$B$1:$B$5279,),MATCH(Data!O$1,Hoja1!$B$1:$E$1,)),"ND")</f>
        <v>ND</v>
      </c>
      <c r="P6250" t="str">
        <f>VLOOKUP(D6250,Hoja2!C:E,3,0)</f>
        <v>ESTRELLAS DIAMANTE</v>
      </c>
      <c r="Q6250" s="10">
        <f>VLOOKUP(D6250,Hoja2!C:D,2,0)</f>
        <v>0</v>
      </c>
    </row>
    <row r="6251" spans="1:17" hidden="1" x14ac:dyDescent="0.2">
      <c r="A6251" s="2" t="s">
        <v>6276</v>
      </c>
      <c r="B6251" s="2" t="s">
        <v>4</v>
      </c>
      <c r="C6251" s="2">
        <v>6701</v>
      </c>
      <c r="D6251" s="2">
        <v>1550411</v>
      </c>
      <c r="E6251" s="2">
        <v>8362</v>
      </c>
      <c r="F6251" s="17" t="s">
        <v>12473</v>
      </c>
      <c r="G6251" s="2" t="s">
        <v>5</v>
      </c>
      <c r="H6251" s="2" t="s">
        <v>4</v>
      </c>
      <c r="I6251" s="2" t="s">
        <v>6</v>
      </c>
      <c r="J6251" s="2" t="s">
        <v>7</v>
      </c>
      <c r="K6251" s="2" t="s">
        <v>8</v>
      </c>
      <c r="L6251" s="2" t="s">
        <v>9</v>
      </c>
      <c r="M6251" s="7">
        <f>IFERROR(INDEX(Hoja1!$B$1:$E$5279,MATCH(Data!$D6251,Hoja1!$B$1:$B$5279,),MATCH(Data!M$1,Hoja1!$B$1:$E$1,)),"ND")</f>
        <v>231698.08</v>
      </c>
      <c r="N6251" s="7">
        <f>IFERROR(INDEX(Hoja1!$B$1:$E$5279,MATCH(Data!$D6251,Hoja1!$B$1:$B$5279,),MATCH(Data!N$1,Hoja1!$B$1:$E$1,)),"ND")</f>
        <v>10000</v>
      </c>
      <c r="O6251" s="7">
        <f>IFERROR(INDEX(Hoja1!$B$1:$E$5279,MATCH(Data!$D6251,Hoja1!$B$1:$B$5279,),MATCH(Data!O$1,Hoja1!$B$1:$E$1,)),"ND")</f>
        <v>0</v>
      </c>
      <c r="P6251" t="str">
        <f>VLOOKUP(D6251,Hoja2!C:E,3,0)</f>
        <v>ESTRELLAS DIAMANTE</v>
      </c>
      <c r="Q6251" s="10">
        <f>VLOOKUP(D6251,Hoja2!C:D,2,0)</f>
        <v>25000</v>
      </c>
    </row>
    <row r="6252" spans="1:17" hidden="1" x14ac:dyDescent="0.2">
      <c r="A6252" s="2" t="s">
        <v>6277</v>
      </c>
      <c r="B6252" s="2" t="s">
        <v>12</v>
      </c>
      <c r="C6252" s="2">
        <v>6701</v>
      </c>
      <c r="D6252" s="2">
        <v>1550417</v>
      </c>
      <c r="E6252" s="2">
        <v>8362</v>
      </c>
      <c r="F6252" s="17" t="s">
        <v>12473</v>
      </c>
      <c r="G6252" s="2" t="s">
        <v>5</v>
      </c>
      <c r="H6252" s="2" t="s">
        <v>4</v>
      </c>
      <c r="I6252" s="2" t="s">
        <v>6</v>
      </c>
      <c r="J6252" s="2" t="s">
        <v>7</v>
      </c>
      <c r="K6252" s="2" t="s">
        <v>8</v>
      </c>
      <c r="L6252" s="2" t="s">
        <v>9</v>
      </c>
      <c r="M6252" s="7" t="str">
        <f>IFERROR(INDEX(Hoja1!$B$1:$E$5279,MATCH(Data!$D6252,Hoja1!$B$1:$B$5279,),MATCH(Data!M$1,Hoja1!$B$1:$E$1,)),"ND")</f>
        <v>ND</v>
      </c>
      <c r="N6252" s="7" t="str">
        <f>IFERROR(INDEX(Hoja1!$B$1:$E$5279,MATCH(Data!$D6252,Hoja1!$B$1:$B$5279,),MATCH(Data!N$1,Hoja1!$B$1:$E$1,)),"ND")</f>
        <v>ND</v>
      </c>
      <c r="O6252" s="7" t="str">
        <f>IFERROR(INDEX(Hoja1!$B$1:$E$5279,MATCH(Data!$D6252,Hoja1!$B$1:$B$5279,),MATCH(Data!O$1,Hoja1!$B$1:$E$1,)),"ND")</f>
        <v>ND</v>
      </c>
      <c r="P6252" t="str">
        <f>VLOOKUP(D6252,Hoja2!C:E,3,0)</f>
        <v>ESTRELLAS DIAMANTE</v>
      </c>
      <c r="Q6252" s="10">
        <f>VLOOKUP(D6252,Hoja2!C:D,2,0)</f>
        <v>0</v>
      </c>
    </row>
    <row r="6253" spans="1:17" hidden="1" x14ac:dyDescent="0.2">
      <c r="A6253" s="2" t="s">
        <v>6278</v>
      </c>
      <c r="B6253" s="2" t="s">
        <v>4</v>
      </c>
      <c r="C6253" s="2">
        <v>10408</v>
      </c>
      <c r="D6253" s="2">
        <v>1550498</v>
      </c>
      <c r="E6253" s="2">
        <v>1237</v>
      </c>
      <c r="F6253" s="17" t="s">
        <v>12458</v>
      </c>
      <c r="G6253" s="2" t="s">
        <v>5</v>
      </c>
      <c r="H6253" s="2" t="s">
        <v>4</v>
      </c>
      <c r="I6253" s="2" t="s">
        <v>6</v>
      </c>
      <c r="J6253" s="2" t="s">
        <v>7</v>
      </c>
      <c r="K6253" s="2" t="s">
        <v>8</v>
      </c>
      <c r="L6253" s="2" t="s">
        <v>9</v>
      </c>
      <c r="M6253" s="7">
        <f>IFERROR(INDEX(Hoja1!$B$1:$E$5279,MATCH(Data!$D6253,Hoja1!$B$1:$B$5279,),MATCH(Data!M$1,Hoja1!$B$1:$E$1,)),"ND")</f>
        <v>2548.7267000000002</v>
      </c>
      <c r="N6253" s="7">
        <f>IFERROR(INDEX(Hoja1!$B$1:$E$5279,MATCH(Data!$D6253,Hoja1!$B$1:$B$5279,),MATCH(Data!N$1,Hoja1!$B$1:$E$1,)),"ND")</f>
        <v>10000</v>
      </c>
      <c r="O6253" s="7">
        <f>IFERROR(INDEX(Hoja1!$B$1:$E$5279,MATCH(Data!$D6253,Hoja1!$B$1:$B$5279,),MATCH(Data!O$1,Hoja1!$B$1:$E$1,)),"ND")</f>
        <v>0</v>
      </c>
      <c r="P6253" t="str">
        <f>VLOOKUP(D6253,Hoja2!C:E,3,0)</f>
        <v>ESTRELLAS DIAMANTE</v>
      </c>
      <c r="Q6253" s="10">
        <f>VLOOKUP(D6253,Hoja2!C:D,2,0)</f>
        <v>8400</v>
      </c>
    </row>
    <row r="6254" spans="1:17" hidden="1" x14ac:dyDescent="0.2">
      <c r="A6254" s="2" t="s">
        <v>6279</v>
      </c>
      <c r="B6254" s="2" t="s">
        <v>4</v>
      </c>
      <c r="C6254" s="2">
        <v>9511</v>
      </c>
      <c r="D6254" s="2">
        <v>1551972</v>
      </c>
      <c r="E6254" s="2">
        <v>5501</v>
      </c>
      <c r="F6254" s="17" t="s">
        <v>12486</v>
      </c>
      <c r="G6254" s="2" t="s">
        <v>5</v>
      </c>
      <c r="H6254" s="2" t="s">
        <v>4</v>
      </c>
      <c r="I6254" s="2" t="s">
        <v>6</v>
      </c>
      <c r="J6254" s="2" t="s">
        <v>7</v>
      </c>
      <c r="K6254" s="2" t="s">
        <v>8</v>
      </c>
      <c r="L6254" s="2" t="s">
        <v>9</v>
      </c>
      <c r="M6254" s="7">
        <f>IFERROR(INDEX(Hoja1!$B$1:$E$5279,MATCH(Data!$D6254,Hoja1!$B$1:$B$5279,),MATCH(Data!M$1,Hoja1!$B$1:$E$1,)),"ND")</f>
        <v>77472.426600000006</v>
      </c>
      <c r="N6254" s="7">
        <f>IFERROR(INDEX(Hoja1!$B$1:$E$5279,MATCH(Data!$D6254,Hoja1!$B$1:$B$5279,),MATCH(Data!N$1,Hoja1!$B$1:$E$1,)),"ND")</f>
        <v>10000</v>
      </c>
      <c r="O6254" s="7">
        <f>IFERROR(INDEX(Hoja1!$B$1:$E$5279,MATCH(Data!$D6254,Hoja1!$B$1:$B$5279,),MATCH(Data!O$1,Hoja1!$B$1:$E$1,)),"ND")</f>
        <v>0</v>
      </c>
      <c r="P6254" t="str">
        <f>VLOOKUP(D6254,Hoja2!C:E,3,0)</f>
        <v>ESTRELLAS DIAMANTE</v>
      </c>
      <c r="Q6254" s="10">
        <f>VLOOKUP(D6254,Hoja2!C:D,2,0)</f>
        <v>6121.5</v>
      </c>
    </row>
    <row r="6255" spans="1:17" hidden="1" x14ac:dyDescent="0.2">
      <c r="A6255" s="2" t="s">
        <v>6280</v>
      </c>
      <c r="B6255" s="2" t="s">
        <v>4</v>
      </c>
      <c r="C6255" s="2">
        <v>8787</v>
      </c>
      <c r="D6255" s="2">
        <v>1551994</v>
      </c>
      <c r="E6255" s="2">
        <v>8782</v>
      </c>
      <c r="F6255" s="17" t="s">
        <v>12497</v>
      </c>
      <c r="G6255" s="2" t="s">
        <v>5</v>
      </c>
      <c r="H6255" s="2" t="s">
        <v>4</v>
      </c>
      <c r="I6255" s="2" t="s">
        <v>6</v>
      </c>
      <c r="J6255" s="2" t="s">
        <v>7</v>
      </c>
      <c r="K6255" s="2" t="s">
        <v>8</v>
      </c>
      <c r="L6255" s="2" t="s">
        <v>9</v>
      </c>
      <c r="M6255" s="7">
        <f>IFERROR(INDEX(Hoja1!$B$1:$E$5279,MATCH(Data!$D6255,Hoja1!$B$1:$B$5279,),MATCH(Data!M$1,Hoja1!$B$1:$E$1,)),"ND")</f>
        <v>183245.56830000001</v>
      </c>
      <c r="N6255" s="7">
        <f>IFERROR(INDEX(Hoja1!$B$1:$E$5279,MATCH(Data!$D6255,Hoja1!$B$1:$B$5279,),MATCH(Data!N$1,Hoja1!$B$1:$E$1,)),"ND")</f>
        <v>10000</v>
      </c>
      <c r="O6255" s="7">
        <f>IFERROR(INDEX(Hoja1!$B$1:$E$5279,MATCH(Data!$D6255,Hoja1!$B$1:$B$5279,),MATCH(Data!O$1,Hoja1!$B$1:$E$1,)),"ND")</f>
        <v>0</v>
      </c>
      <c r="P6255" t="str">
        <f>VLOOKUP(D6255,Hoja2!C:E,3,0)</f>
        <v>ESTRELLAS DIAMANTE</v>
      </c>
      <c r="Q6255" s="10">
        <f>VLOOKUP(D6255,Hoja2!C:D,2,0)</f>
        <v>6469.23</v>
      </c>
    </row>
    <row r="6256" spans="1:17" hidden="1" x14ac:dyDescent="0.2">
      <c r="A6256" s="2" t="s">
        <v>6281</v>
      </c>
      <c r="B6256" s="2" t="s">
        <v>4</v>
      </c>
      <c r="C6256" s="2">
        <v>6468</v>
      </c>
      <c r="D6256" s="2">
        <v>1552022</v>
      </c>
      <c r="E6256" s="2">
        <v>8362</v>
      </c>
      <c r="F6256" s="17" t="s">
        <v>12473</v>
      </c>
      <c r="G6256" s="2" t="s">
        <v>5</v>
      </c>
      <c r="H6256" s="2" t="s">
        <v>4</v>
      </c>
      <c r="I6256" s="2" t="s">
        <v>6</v>
      </c>
      <c r="J6256" s="2" t="s">
        <v>7</v>
      </c>
      <c r="K6256" s="2" t="s">
        <v>8</v>
      </c>
      <c r="L6256" s="2" t="s">
        <v>9</v>
      </c>
      <c r="M6256" s="7">
        <f>IFERROR(INDEX(Hoja1!$B$1:$E$5279,MATCH(Data!$D6256,Hoja1!$B$1:$B$5279,),MATCH(Data!M$1,Hoja1!$B$1:$E$1,)),"ND")</f>
        <v>728467.38320000004</v>
      </c>
      <c r="N6256" s="7">
        <f>IFERROR(INDEX(Hoja1!$B$1:$E$5279,MATCH(Data!$D6256,Hoja1!$B$1:$B$5279,),MATCH(Data!N$1,Hoja1!$B$1:$E$1,)),"ND")</f>
        <v>25000</v>
      </c>
      <c r="O6256" s="7">
        <f>IFERROR(INDEX(Hoja1!$B$1:$E$5279,MATCH(Data!$D6256,Hoja1!$B$1:$B$5279,),MATCH(Data!O$1,Hoja1!$B$1:$E$1,)),"ND")</f>
        <v>0</v>
      </c>
      <c r="P6256" t="str">
        <f>VLOOKUP(D6256,Hoja2!C:E,3,0)</f>
        <v>ESTRELLAS DIAMANTE</v>
      </c>
      <c r="Q6256" s="10">
        <f>VLOOKUP(D6256,Hoja2!C:D,2,0)</f>
        <v>40000</v>
      </c>
    </row>
    <row r="6257" spans="1:17" hidden="1" x14ac:dyDescent="0.2">
      <c r="A6257" s="2" t="s">
        <v>6282</v>
      </c>
      <c r="B6257" s="2" t="s">
        <v>4</v>
      </c>
      <c r="C6257" s="2">
        <v>9914</v>
      </c>
      <c r="D6257" s="2">
        <v>1552173</v>
      </c>
      <c r="E6257" s="2">
        <v>2066</v>
      </c>
      <c r="F6257" s="17" t="s">
        <v>12490</v>
      </c>
      <c r="G6257" s="2" t="s">
        <v>5</v>
      </c>
      <c r="H6257" s="2" t="s">
        <v>4</v>
      </c>
      <c r="I6257" s="2" t="s">
        <v>6</v>
      </c>
      <c r="J6257" s="2" t="s">
        <v>7</v>
      </c>
      <c r="K6257" s="2" t="s">
        <v>8</v>
      </c>
      <c r="L6257" s="2" t="s">
        <v>9</v>
      </c>
      <c r="M6257" s="7">
        <f>IFERROR(INDEX(Hoja1!$B$1:$E$5279,MATCH(Data!$D6257,Hoja1!$B$1:$B$5279,),MATCH(Data!M$1,Hoja1!$B$1:$E$1,)),"ND")</f>
        <v>2216.7550000000001</v>
      </c>
      <c r="N6257" s="7">
        <f>IFERROR(INDEX(Hoja1!$B$1:$E$5279,MATCH(Data!$D6257,Hoja1!$B$1:$B$5279,),MATCH(Data!N$1,Hoja1!$B$1:$E$1,)),"ND")</f>
        <v>25000</v>
      </c>
      <c r="O6257" s="7">
        <f>IFERROR(INDEX(Hoja1!$B$1:$E$5279,MATCH(Data!$D6257,Hoja1!$B$1:$B$5279,),MATCH(Data!O$1,Hoja1!$B$1:$E$1,)),"ND")</f>
        <v>0</v>
      </c>
      <c r="P6257" t="str">
        <f>VLOOKUP(D6257,Hoja2!C:E,3,0)</f>
        <v>ESTRELLAS DIAMANTE</v>
      </c>
      <c r="Q6257" s="10">
        <f>VLOOKUP(D6257,Hoja2!C:D,2,0)</f>
        <v>5000</v>
      </c>
    </row>
    <row r="6258" spans="1:17" hidden="1" x14ac:dyDescent="0.2">
      <c r="A6258" s="2" t="s">
        <v>6283</v>
      </c>
      <c r="B6258" s="2" t="s">
        <v>4</v>
      </c>
      <c r="C6258" s="2">
        <v>10046</v>
      </c>
      <c r="D6258" s="2">
        <v>1552416</v>
      </c>
      <c r="E6258" s="2">
        <v>4775</v>
      </c>
      <c r="F6258" s="17" t="s">
        <v>12477</v>
      </c>
      <c r="G6258" s="2" t="s">
        <v>5</v>
      </c>
      <c r="H6258" s="2" t="s">
        <v>4</v>
      </c>
      <c r="I6258" s="2" t="s">
        <v>6</v>
      </c>
      <c r="J6258" s="2" t="s">
        <v>7</v>
      </c>
      <c r="K6258" s="2" t="s">
        <v>8</v>
      </c>
      <c r="L6258" s="2" t="s">
        <v>9</v>
      </c>
      <c r="M6258" s="7">
        <f>IFERROR(INDEX(Hoja1!$B$1:$E$5279,MATCH(Data!$D6258,Hoja1!$B$1:$B$5279,),MATCH(Data!M$1,Hoja1!$B$1:$E$1,)),"ND")</f>
        <v>2809.6750000000002</v>
      </c>
      <c r="N6258" s="7">
        <f>IFERROR(INDEX(Hoja1!$B$1:$E$5279,MATCH(Data!$D6258,Hoja1!$B$1:$B$5279,),MATCH(Data!N$1,Hoja1!$B$1:$E$1,)),"ND")</f>
        <v>0</v>
      </c>
      <c r="O6258" s="7">
        <f>IFERROR(INDEX(Hoja1!$B$1:$E$5279,MATCH(Data!$D6258,Hoja1!$B$1:$B$5279,),MATCH(Data!O$1,Hoja1!$B$1:$E$1,)),"ND")</f>
        <v>0</v>
      </c>
      <c r="P6258" t="str">
        <f>VLOOKUP(D6258,Hoja2!C:E,3,0)</f>
        <v>ESTRELLAS DIAMANTE</v>
      </c>
      <c r="Q6258" s="10">
        <f>VLOOKUP(D6258,Hoja2!C:D,2,0)</f>
        <v>14100</v>
      </c>
    </row>
    <row r="6259" spans="1:17" hidden="1" x14ac:dyDescent="0.2">
      <c r="A6259" s="2" t="s">
        <v>6284</v>
      </c>
      <c r="B6259" s="2" t="s">
        <v>12</v>
      </c>
      <c r="C6259" s="2">
        <v>6996</v>
      </c>
      <c r="D6259" s="2">
        <v>1552515</v>
      </c>
      <c r="E6259" s="2">
        <v>8362</v>
      </c>
      <c r="F6259" s="17" t="s">
        <v>12473</v>
      </c>
      <c r="G6259" s="2" t="s">
        <v>5</v>
      </c>
      <c r="H6259" s="2" t="s">
        <v>4</v>
      </c>
      <c r="I6259" s="2" t="s">
        <v>6</v>
      </c>
      <c r="J6259" s="2" t="s">
        <v>7</v>
      </c>
      <c r="K6259" s="2" t="s">
        <v>8</v>
      </c>
      <c r="L6259" s="2" t="s">
        <v>9</v>
      </c>
      <c r="M6259" s="7" t="str">
        <f>IFERROR(INDEX(Hoja1!$B$1:$E$5279,MATCH(Data!$D6259,Hoja1!$B$1:$B$5279,),MATCH(Data!M$1,Hoja1!$B$1:$E$1,)),"ND")</f>
        <v>ND</v>
      </c>
      <c r="N6259" s="7" t="str">
        <f>IFERROR(INDEX(Hoja1!$B$1:$E$5279,MATCH(Data!$D6259,Hoja1!$B$1:$B$5279,),MATCH(Data!N$1,Hoja1!$B$1:$E$1,)),"ND")</f>
        <v>ND</v>
      </c>
      <c r="O6259" s="7" t="str">
        <f>IFERROR(INDEX(Hoja1!$B$1:$E$5279,MATCH(Data!$D6259,Hoja1!$B$1:$B$5279,),MATCH(Data!O$1,Hoja1!$B$1:$E$1,)),"ND")</f>
        <v>ND</v>
      </c>
      <c r="P6259" t="str">
        <f>VLOOKUP(D6259,Hoja2!C:E,3,0)</f>
        <v>ESTRELLAS DIAMANTE</v>
      </c>
      <c r="Q6259" s="10">
        <f>VLOOKUP(D6259,Hoja2!C:D,2,0)</f>
        <v>10000</v>
      </c>
    </row>
    <row r="6260" spans="1:17" hidden="1" x14ac:dyDescent="0.2">
      <c r="A6260" s="2" t="s">
        <v>6285</v>
      </c>
      <c r="B6260" s="2" t="s">
        <v>4</v>
      </c>
      <c r="C6260" s="2">
        <v>6508</v>
      </c>
      <c r="D6260" s="2">
        <v>1552525</v>
      </c>
      <c r="E6260" s="2">
        <v>7191</v>
      </c>
      <c r="F6260" s="17" t="s">
        <v>12492</v>
      </c>
      <c r="G6260" s="2" t="s">
        <v>5</v>
      </c>
      <c r="H6260" s="2" t="s">
        <v>4</v>
      </c>
      <c r="I6260" s="2" t="s">
        <v>6</v>
      </c>
      <c r="J6260" s="2" t="s">
        <v>7</v>
      </c>
      <c r="K6260" s="2" t="s">
        <v>8</v>
      </c>
      <c r="L6260" s="2" t="s">
        <v>9</v>
      </c>
      <c r="M6260" s="7">
        <f>IFERROR(INDEX(Hoja1!$B$1:$E$5279,MATCH(Data!$D6260,Hoja1!$B$1:$B$5279,),MATCH(Data!M$1,Hoja1!$B$1:$E$1,)),"ND")</f>
        <v>17376.021700000001</v>
      </c>
      <c r="N6260" s="7">
        <f>IFERROR(INDEX(Hoja1!$B$1:$E$5279,MATCH(Data!$D6260,Hoja1!$B$1:$B$5279,),MATCH(Data!N$1,Hoja1!$B$1:$E$1,)),"ND")</f>
        <v>10000</v>
      </c>
      <c r="O6260" s="7">
        <f>IFERROR(INDEX(Hoja1!$B$1:$E$5279,MATCH(Data!$D6260,Hoja1!$B$1:$B$5279,),MATCH(Data!O$1,Hoja1!$B$1:$E$1,)),"ND")</f>
        <v>0</v>
      </c>
      <c r="P6260" t="str">
        <f>VLOOKUP(D6260,Hoja2!C:E,3,0)</f>
        <v>ESTRELLAS DIAMANTE</v>
      </c>
      <c r="Q6260" s="10">
        <f>VLOOKUP(D6260,Hoja2!C:D,2,0)</f>
        <v>2500</v>
      </c>
    </row>
    <row r="6261" spans="1:17" hidden="1" x14ac:dyDescent="0.2">
      <c r="A6261" s="2" t="s">
        <v>6286</v>
      </c>
      <c r="B6261" s="2" t="s">
        <v>4</v>
      </c>
      <c r="C6261" s="2">
        <v>10526</v>
      </c>
      <c r="D6261" s="2">
        <v>1552541</v>
      </c>
      <c r="E6261" s="2">
        <v>1237</v>
      </c>
      <c r="F6261" s="17" t="s">
        <v>12458</v>
      </c>
      <c r="G6261" s="2" t="s">
        <v>5</v>
      </c>
      <c r="H6261" s="2" t="s">
        <v>4</v>
      </c>
      <c r="I6261" s="2" t="s">
        <v>6</v>
      </c>
      <c r="J6261" s="2" t="s">
        <v>7</v>
      </c>
      <c r="K6261" s="2" t="s">
        <v>8</v>
      </c>
      <c r="L6261" s="2" t="s">
        <v>9</v>
      </c>
      <c r="M6261" s="7">
        <f>IFERROR(INDEX(Hoja1!$B$1:$E$5279,MATCH(Data!$D6261,Hoja1!$B$1:$B$5279,),MATCH(Data!M$1,Hoja1!$B$1:$E$1,)),"ND")</f>
        <v>31369.724900000001</v>
      </c>
      <c r="N6261" s="7">
        <f>IFERROR(INDEX(Hoja1!$B$1:$E$5279,MATCH(Data!$D6261,Hoja1!$B$1:$B$5279,),MATCH(Data!N$1,Hoja1!$B$1:$E$1,)),"ND")</f>
        <v>15000</v>
      </c>
      <c r="O6261" s="7">
        <f>IFERROR(INDEX(Hoja1!$B$1:$E$5279,MATCH(Data!$D6261,Hoja1!$B$1:$B$5279,),MATCH(Data!O$1,Hoja1!$B$1:$E$1,)),"ND")</f>
        <v>0</v>
      </c>
      <c r="P6261" t="str">
        <f>VLOOKUP(D6261,Hoja2!C:E,3,0)</f>
        <v>ESTRELLAS DIAMANTE</v>
      </c>
      <c r="Q6261" s="10">
        <f>VLOOKUP(D6261,Hoja2!C:D,2,0)</f>
        <v>11923</v>
      </c>
    </row>
    <row r="6262" spans="1:17" hidden="1" x14ac:dyDescent="0.2">
      <c r="A6262" s="2" t="s">
        <v>6287</v>
      </c>
      <c r="B6262" s="2" t="s">
        <v>12</v>
      </c>
      <c r="C6262" s="2">
        <v>6508</v>
      </c>
      <c r="D6262" s="2">
        <v>1552552</v>
      </c>
      <c r="E6262" s="2">
        <v>7191</v>
      </c>
      <c r="F6262" s="17" t="s">
        <v>12492</v>
      </c>
      <c r="G6262" s="2" t="s">
        <v>5</v>
      </c>
      <c r="H6262" s="2" t="s">
        <v>4</v>
      </c>
      <c r="I6262" s="2" t="s">
        <v>6</v>
      </c>
      <c r="J6262" s="2" t="s">
        <v>7</v>
      </c>
      <c r="K6262" s="2" t="s">
        <v>8</v>
      </c>
      <c r="L6262" s="2" t="s">
        <v>9</v>
      </c>
      <c r="M6262" s="7" t="str">
        <f>IFERROR(INDEX(Hoja1!$B$1:$E$5279,MATCH(Data!$D6262,Hoja1!$B$1:$B$5279,),MATCH(Data!M$1,Hoja1!$B$1:$E$1,)),"ND")</f>
        <v>ND</v>
      </c>
      <c r="N6262" s="7" t="str">
        <f>IFERROR(INDEX(Hoja1!$B$1:$E$5279,MATCH(Data!$D6262,Hoja1!$B$1:$B$5279,),MATCH(Data!N$1,Hoja1!$B$1:$E$1,)),"ND")</f>
        <v>ND</v>
      </c>
      <c r="O6262" s="7" t="str">
        <f>IFERROR(INDEX(Hoja1!$B$1:$E$5279,MATCH(Data!$D6262,Hoja1!$B$1:$B$5279,),MATCH(Data!O$1,Hoja1!$B$1:$E$1,)),"ND")</f>
        <v>ND</v>
      </c>
      <c r="P6262" t="str">
        <f>VLOOKUP(D6262,Hoja2!C:E,3,0)</f>
        <v>ESTRELLAS DIAMANTE</v>
      </c>
      <c r="Q6262" s="10">
        <f>VLOOKUP(D6262,Hoja2!C:D,2,0)</f>
        <v>4000</v>
      </c>
    </row>
    <row r="6263" spans="1:17" hidden="1" x14ac:dyDescent="0.2">
      <c r="A6263" s="2" t="s">
        <v>6288</v>
      </c>
      <c r="B6263" s="2" t="s">
        <v>4</v>
      </c>
      <c r="C6263" s="2">
        <v>8789</v>
      </c>
      <c r="D6263" s="2">
        <v>1553032</v>
      </c>
      <c r="E6263" s="2">
        <v>8782</v>
      </c>
      <c r="F6263" s="17" t="s">
        <v>12497</v>
      </c>
      <c r="G6263" s="2" t="s">
        <v>5</v>
      </c>
      <c r="H6263" s="2" t="s">
        <v>4</v>
      </c>
      <c r="I6263" s="2" t="s">
        <v>6</v>
      </c>
      <c r="J6263" s="2" t="s">
        <v>7</v>
      </c>
      <c r="K6263" s="2" t="s">
        <v>8</v>
      </c>
      <c r="L6263" s="2" t="s">
        <v>9</v>
      </c>
      <c r="M6263" s="7">
        <f>IFERROR(INDEX(Hoja1!$B$1:$E$5279,MATCH(Data!$D6263,Hoja1!$B$1:$B$5279,),MATCH(Data!M$1,Hoja1!$B$1:$E$1,)),"ND")</f>
        <v>5647.625</v>
      </c>
      <c r="N6263" s="7">
        <f>IFERROR(INDEX(Hoja1!$B$1:$E$5279,MATCH(Data!$D6263,Hoja1!$B$1:$B$5279,),MATCH(Data!N$1,Hoja1!$B$1:$E$1,)),"ND")</f>
        <v>10000</v>
      </c>
      <c r="O6263" s="7">
        <f>IFERROR(INDEX(Hoja1!$B$1:$E$5279,MATCH(Data!$D6263,Hoja1!$B$1:$B$5279,),MATCH(Data!O$1,Hoja1!$B$1:$E$1,)),"ND")</f>
        <v>0</v>
      </c>
      <c r="P6263" t="str">
        <f>VLOOKUP(D6263,Hoja2!C:E,3,0)</f>
        <v>ESTRELLAS DIAMANTE</v>
      </c>
      <c r="Q6263" s="10">
        <f>VLOOKUP(D6263,Hoja2!C:D,2,0)</f>
        <v>6600</v>
      </c>
    </row>
    <row r="6264" spans="1:17" hidden="1" x14ac:dyDescent="0.2">
      <c r="A6264" s="2" t="s">
        <v>6289</v>
      </c>
      <c r="B6264" s="2" t="s">
        <v>4</v>
      </c>
      <c r="C6264" s="2">
        <v>8622</v>
      </c>
      <c r="D6264" s="2">
        <v>1553218</v>
      </c>
      <c r="E6264" s="2">
        <v>3704</v>
      </c>
      <c r="F6264" s="17" t="s">
        <v>12455</v>
      </c>
      <c r="G6264" s="2" t="s">
        <v>5</v>
      </c>
      <c r="H6264" s="2" t="s">
        <v>4</v>
      </c>
      <c r="I6264" s="2" t="s">
        <v>6</v>
      </c>
      <c r="J6264" s="2" t="s">
        <v>7</v>
      </c>
      <c r="K6264" s="2" t="s">
        <v>8</v>
      </c>
      <c r="L6264" s="2" t="s">
        <v>9</v>
      </c>
      <c r="M6264" s="7">
        <f>IFERROR(INDEX(Hoja1!$B$1:$E$5279,MATCH(Data!$D6264,Hoja1!$B$1:$B$5279,),MATCH(Data!M$1,Hoja1!$B$1:$E$1,)),"ND")</f>
        <v>15253.5167</v>
      </c>
      <c r="N6264" s="7">
        <f>IFERROR(INDEX(Hoja1!$B$1:$E$5279,MATCH(Data!$D6264,Hoja1!$B$1:$B$5279,),MATCH(Data!N$1,Hoja1!$B$1:$E$1,)),"ND")</f>
        <v>2500</v>
      </c>
      <c r="O6264" s="7">
        <f>IFERROR(INDEX(Hoja1!$B$1:$E$5279,MATCH(Data!$D6264,Hoja1!$B$1:$B$5279,),MATCH(Data!O$1,Hoja1!$B$1:$E$1,)),"ND")</f>
        <v>0</v>
      </c>
      <c r="P6264" t="str">
        <f>VLOOKUP(D6264,Hoja2!C:E,3,0)</f>
        <v>ESTRELLAS DIAMANTE</v>
      </c>
      <c r="Q6264" s="10">
        <f>VLOOKUP(D6264,Hoja2!C:D,2,0)</f>
        <v>6243.75</v>
      </c>
    </row>
    <row r="6265" spans="1:17" hidden="1" x14ac:dyDescent="0.2">
      <c r="A6265" s="2" t="s">
        <v>6290</v>
      </c>
      <c r="B6265" s="2" t="s">
        <v>4</v>
      </c>
      <c r="C6265" s="2">
        <v>11392</v>
      </c>
      <c r="D6265" s="2">
        <v>1553511</v>
      </c>
      <c r="E6265" s="2">
        <v>1275</v>
      </c>
      <c r="F6265" s="17" t="s">
        <v>12558</v>
      </c>
      <c r="G6265" s="2" t="s">
        <v>5</v>
      </c>
      <c r="H6265" s="2" t="s">
        <v>4</v>
      </c>
      <c r="I6265" s="2" t="s">
        <v>6</v>
      </c>
      <c r="J6265" s="2" t="s">
        <v>7</v>
      </c>
      <c r="K6265" s="2" t="s">
        <v>8</v>
      </c>
      <c r="L6265" s="2" t="s">
        <v>9</v>
      </c>
      <c r="M6265" s="7">
        <f>IFERROR(INDEX(Hoja1!$B$1:$E$5279,MATCH(Data!$D6265,Hoja1!$B$1:$B$5279,),MATCH(Data!M$1,Hoja1!$B$1:$E$1,)),"ND")</f>
        <v>6197.9233000000004</v>
      </c>
      <c r="N6265" s="7">
        <f>IFERROR(INDEX(Hoja1!$B$1:$E$5279,MATCH(Data!$D6265,Hoja1!$B$1:$B$5279,),MATCH(Data!N$1,Hoja1!$B$1:$E$1,)),"ND")</f>
        <v>20250</v>
      </c>
      <c r="O6265" s="7">
        <f>IFERROR(INDEX(Hoja1!$B$1:$E$5279,MATCH(Data!$D6265,Hoja1!$B$1:$B$5279,),MATCH(Data!O$1,Hoja1!$B$1:$E$1,)),"ND")</f>
        <v>0</v>
      </c>
      <c r="P6265" t="str">
        <f>VLOOKUP(D6265,Hoja2!C:E,3,0)</f>
        <v>ESTRELLAS DIAMANTE</v>
      </c>
      <c r="Q6265" s="10">
        <f>VLOOKUP(D6265,Hoja2!C:D,2,0)</f>
        <v>1200</v>
      </c>
    </row>
    <row r="6266" spans="1:17" hidden="1" x14ac:dyDescent="0.2">
      <c r="A6266" s="2" t="s">
        <v>6291</v>
      </c>
      <c r="B6266" s="2" t="s">
        <v>4</v>
      </c>
      <c r="C6266" s="2">
        <v>7584</v>
      </c>
      <c r="D6266" s="2">
        <v>1553834</v>
      </c>
      <c r="E6266" s="2">
        <v>5382</v>
      </c>
      <c r="F6266" s="17" t="s">
        <v>12471</v>
      </c>
      <c r="G6266" s="2" t="s">
        <v>5</v>
      </c>
      <c r="H6266" s="2" t="s">
        <v>4</v>
      </c>
      <c r="I6266" s="2" t="s">
        <v>6</v>
      </c>
      <c r="J6266" s="2" t="s">
        <v>7</v>
      </c>
      <c r="K6266" s="2" t="s">
        <v>8</v>
      </c>
      <c r="L6266" s="2" t="s">
        <v>9</v>
      </c>
      <c r="M6266" s="7">
        <f>IFERROR(INDEX(Hoja1!$B$1:$E$5279,MATCH(Data!$D6266,Hoja1!$B$1:$B$5279,),MATCH(Data!M$1,Hoja1!$B$1:$E$1,)),"ND")</f>
        <v>2971.4749999999999</v>
      </c>
      <c r="N6266" s="7">
        <f>IFERROR(INDEX(Hoja1!$B$1:$E$5279,MATCH(Data!$D6266,Hoja1!$B$1:$B$5279,),MATCH(Data!N$1,Hoja1!$B$1:$E$1,)),"ND")</f>
        <v>500</v>
      </c>
      <c r="O6266" s="7">
        <f>IFERROR(INDEX(Hoja1!$B$1:$E$5279,MATCH(Data!$D6266,Hoja1!$B$1:$B$5279,),MATCH(Data!O$1,Hoja1!$B$1:$E$1,)),"ND")</f>
        <v>0</v>
      </c>
      <c r="P6266" t="str">
        <f>VLOOKUP(D6266,Hoja2!C:E,3,0)</f>
        <v>ESTRELLAS DIAMANTE</v>
      </c>
      <c r="Q6266" s="10">
        <f>VLOOKUP(D6266,Hoja2!C:D,2,0)</f>
        <v>15767.58</v>
      </c>
    </row>
    <row r="6267" spans="1:17" hidden="1" x14ac:dyDescent="0.2">
      <c r="A6267" s="2" t="s">
        <v>6292</v>
      </c>
      <c r="B6267" s="2" t="s">
        <v>4</v>
      </c>
      <c r="C6267" s="2">
        <v>9845</v>
      </c>
      <c r="D6267" s="2">
        <v>1553917</v>
      </c>
      <c r="E6267" s="2">
        <v>2066</v>
      </c>
      <c r="F6267" s="17" t="s">
        <v>12490</v>
      </c>
      <c r="G6267" s="2" t="s">
        <v>5</v>
      </c>
      <c r="H6267" s="2" t="s">
        <v>4</v>
      </c>
      <c r="I6267" s="2" t="s">
        <v>6</v>
      </c>
      <c r="J6267" s="2" t="s">
        <v>7</v>
      </c>
      <c r="K6267" s="2" t="s">
        <v>8</v>
      </c>
      <c r="L6267" s="2" t="s">
        <v>9</v>
      </c>
      <c r="M6267" s="7">
        <f>IFERROR(INDEX(Hoja1!$B$1:$E$5279,MATCH(Data!$D6267,Hoja1!$B$1:$B$5279,),MATCH(Data!M$1,Hoja1!$B$1:$E$1,)),"ND")</f>
        <v>7767.3733000000002</v>
      </c>
      <c r="N6267" s="7">
        <f>IFERROR(INDEX(Hoja1!$B$1:$E$5279,MATCH(Data!$D6267,Hoja1!$B$1:$B$5279,),MATCH(Data!N$1,Hoja1!$B$1:$E$1,)),"ND")</f>
        <v>15000</v>
      </c>
      <c r="O6267" s="7">
        <f>IFERROR(INDEX(Hoja1!$B$1:$E$5279,MATCH(Data!$D6267,Hoja1!$B$1:$B$5279,),MATCH(Data!O$1,Hoja1!$B$1:$E$1,)),"ND")</f>
        <v>0</v>
      </c>
      <c r="P6267" t="str">
        <f>VLOOKUP(D6267,Hoja2!C:E,3,0)</f>
        <v>ESTRELLAS DIAMANTE</v>
      </c>
      <c r="Q6267" s="10">
        <f>VLOOKUP(D6267,Hoja2!C:D,2,0)</f>
        <v>1600</v>
      </c>
    </row>
    <row r="6268" spans="1:17" hidden="1" x14ac:dyDescent="0.2">
      <c r="A6268" s="2" t="s">
        <v>6293</v>
      </c>
      <c r="B6268" s="2" t="s">
        <v>4</v>
      </c>
      <c r="C6268" s="2">
        <v>8792</v>
      </c>
      <c r="D6268" s="2">
        <v>1553949</v>
      </c>
      <c r="E6268" s="2">
        <v>8782</v>
      </c>
      <c r="F6268" s="17" t="s">
        <v>12497</v>
      </c>
      <c r="G6268" s="2" t="s">
        <v>5</v>
      </c>
      <c r="H6268" s="2" t="s">
        <v>4</v>
      </c>
      <c r="I6268" s="2" t="s">
        <v>6</v>
      </c>
      <c r="J6268" s="2" t="s">
        <v>7</v>
      </c>
      <c r="K6268" s="2" t="s">
        <v>8</v>
      </c>
      <c r="L6268" s="2" t="s">
        <v>9</v>
      </c>
      <c r="M6268" s="7">
        <f>IFERROR(INDEX(Hoja1!$B$1:$E$5279,MATCH(Data!$D6268,Hoja1!$B$1:$B$5279,),MATCH(Data!M$1,Hoja1!$B$1:$E$1,)),"ND")</f>
        <v>83378.118300000002</v>
      </c>
      <c r="N6268" s="7">
        <f>IFERROR(INDEX(Hoja1!$B$1:$E$5279,MATCH(Data!$D6268,Hoja1!$B$1:$B$5279,),MATCH(Data!N$1,Hoja1!$B$1:$E$1,)),"ND")</f>
        <v>10000</v>
      </c>
      <c r="O6268" s="7">
        <f>IFERROR(INDEX(Hoja1!$B$1:$E$5279,MATCH(Data!$D6268,Hoja1!$B$1:$B$5279,),MATCH(Data!O$1,Hoja1!$B$1:$E$1,)),"ND")</f>
        <v>0</v>
      </c>
      <c r="P6268" t="str">
        <f>VLOOKUP(D6268,Hoja2!C:E,3,0)</f>
        <v>ESTRELLAS DIAMANTE</v>
      </c>
      <c r="Q6268" s="10">
        <f>VLOOKUP(D6268,Hoja2!C:D,2,0)</f>
        <v>6648.3</v>
      </c>
    </row>
    <row r="6269" spans="1:17" hidden="1" x14ac:dyDescent="0.2">
      <c r="A6269" s="2" t="s">
        <v>6294</v>
      </c>
      <c r="B6269" s="2" t="s">
        <v>4</v>
      </c>
      <c r="C6269" s="2">
        <v>11044</v>
      </c>
      <c r="D6269" s="2">
        <v>1554250</v>
      </c>
      <c r="E6269" s="2">
        <v>8782</v>
      </c>
      <c r="F6269" s="17" t="s">
        <v>12497</v>
      </c>
      <c r="G6269" s="2" t="s">
        <v>5</v>
      </c>
      <c r="H6269" s="2" t="s">
        <v>4</v>
      </c>
      <c r="I6269" s="2" t="s">
        <v>6</v>
      </c>
      <c r="J6269" s="2" t="s">
        <v>7</v>
      </c>
      <c r="K6269" s="2" t="s">
        <v>8</v>
      </c>
      <c r="L6269" s="2" t="s">
        <v>9</v>
      </c>
      <c r="M6269" s="7">
        <f>IFERROR(INDEX(Hoja1!$B$1:$E$5279,MATCH(Data!$D6269,Hoja1!$B$1:$B$5279,),MATCH(Data!M$1,Hoja1!$B$1:$E$1,)),"ND")</f>
        <v>2289.92</v>
      </c>
      <c r="N6269" s="7">
        <f>IFERROR(INDEX(Hoja1!$B$1:$E$5279,MATCH(Data!$D6269,Hoja1!$B$1:$B$5279,),MATCH(Data!N$1,Hoja1!$B$1:$E$1,)),"ND")</f>
        <v>10000</v>
      </c>
      <c r="O6269" s="7">
        <f>IFERROR(INDEX(Hoja1!$B$1:$E$5279,MATCH(Data!$D6269,Hoja1!$B$1:$B$5279,),MATCH(Data!O$1,Hoja1!$B$1:$E$1,)),"ND")</f>
        <v>0</v>
      </c>
      <c r="P6269" t="str">
        <f>VLOOKUP(D6269,Hoja2!C:E,3,0)</f>
        <v>ESTRELLAS DIAMANTE</v>
      </c>
      <c r="Q6269" s="10">
        <f>VLOOKUP(D6269,Hoja2!C:D,2,0)</f>
        <v>6120</v>
      </c>
    </row>
    <row r="6270" spans="1:17" x14ac:dyDescent="0.2">
      <c r="A6270" s="2" t="s">
        <v>6295</v>
      </c>
      <c r="B6270" s="2" t="s">
        <v>12</v>
      </c>
      <c r="C6270" s="2">
        <v>6489</v>
      </c>
      <c r="D6270" s="2">
        <v>1554277</v>
      </c>
      <c r="E6270" s="2">
        <v>7900</v>
      </c>
      <c r="F6270" s="17" t="s">
        <v>12557</v>
      </c>
      <c r="G6270" s="2" t="s">
        <v>5</v>
      </c>
      <c r="H6270" s="2" t="s">
        <v>4</v>
      </c>
      <c r="I6270" s="2" t="s">
        <v>6</v>
      </c>
      <c r="J6270" s="2" t="s">
        <v>7</v>
      </c>
      <c r="K6270" s="2" t="s">
        <v>8</v>
      </c>
      <c r="L6270" s="2" t="s">
        <v>9</v>
      </c>
      <c r="M6270" s="7" t="str">
        <f>IFERROR(INDEX(Hoja1!$B$1:$E$5279,MATCH(Data!$D6270,Hoja1!$B$1:$B$5279,),MATCH(Data!M$1,Hoja1!$B$1:$E$1,)),"ND")</f>
        <v>ND</v>
      </c>
      <c r="N6270" s="7" t="str">
        <f>IFERROR(INDEX(Hoja1!$B$1:$E$5279,MATCH(Data!$D6270,Hoja1!$B$1:$B$5279,),MATCH(Data!N$1,Hoja1!$B$1:$E$1,)),"ND")</f>
        <v>ND</v>
      </c>
      <c r="O6270" s="7" t="str">
        <f>IFERROR(INDEX(Hoja1!$B$1:$E$5279,MATCH(Data!$D6270,Hoja1!$B$1:$B$5279,),MATCH(Data!O$1,Hoja1!$B$1:$E$1,)),"ND")</f>
        <v>ND</v>
      </c>
      <c r="P6270" t="str">
        <f>VLOOKUP(D6270,Hoja2!C:E,3,0)</f>
        <v>ESTRELLAS DIAMANTE</v>
      </c>
      <c r="Q6270" s="10">
        <f>VLOOKUP(D6270,Hoja2!C:D,2,0)</f>
        <v>13000</v>
      </c>
    </row>
    <row r="6271" spans="1:17" x14ac:dyDescent="0.2">
      <c r="A6271" s="2" t="s">
        <v>6296</v>
      </c>
      <c r="B6271" s="2" t="s">
        <v>4</v>
      </c>
      <c r="C6271" s="2">
        <v>6489</v>
      </c>
      <c r="D6271" s="2">
        <v>1554282</v>
      </c>
      <c r="E6271" s="2">
        <v>7900</v>
      </c>
      <c r="F6271" s="17" t="s">
        <v>12557</v>
      </c>
      <c r="G6271" s="2" t="s">
        <v>5</v>
      </c>
      <c r="H6271" s="2" t="s">
        <v>4</v>
      </c>
      <c r="I6271" s="2" t="s">
        <v>6</v>
      </c>
      <c r="J6271" s="2" t="s">
        <v>7</v>
      </c>
      <c r="K6271" s="2" t="s">
        <v>8</v>
      </c>
      <c r="L6271" s="2" t="s">
        <v>9</v>
      </c>
      <c r="M6271" s="7">
        <f>IFERROR(INDEX(Hoja1!$B$1:$E$5279,MATCH(Data!$D6271,Hoja1!$B$1:$B$5279,),MATCH(Data!M$1,Hoja1!$B$1:$E$1,)),"ND")</f>
        <v>8967.0683000000008</v>
      </c>
      <c r="N6271" s="7">
        <f>IFERROR(INDEX(Hoja1!$B$1:$E$5279,MATCH(Data!$D6271,Hoja1!$B$1:$B$5279,),MATCH(Data!N$1,Hoja1!$B$1:$E$1,)),"ND")</f>
        <v>10000</v>
      </c>
      <c r="O6271" s="7">
        <f>IFERROR(INDEX(Hoja1!$B$1:$E$5279,MATCH(Data!$D6271,Hoja1!$B$1:$B$5279,),MATCH(Data!O$1,Hoja1!$B$1:$E$1,)),"ND")</f>
        <v>0</v>
      </c>
      <c r="P6271" t="str">
        <f>VLOOKUP(D6271,Hoja2!C:E,3,0)</f>
        <v>ESTRELLAS DIAMANTE</v>
      </c>
      <c r="Q6271" s="10">
        <f>VLOOKUP(D6271,Hoja2!C:D,2,0)</f>
        <v>15722</v>
      </c>
    </row>
    <row r="6272" spans="1:17" hidden="1" x14ac:dyDescent="0.2">
      <c r="A6272" s="2" t="s">
        <v>6297</v>
      </c>
      <c r="B6272" s="2" t="s">
        <v>12</v>
      </c>
      <c r="C6272" s="2">
        <v>6985</v>
      </c>
      <c r="D6272" s="2">
        <v>1555186</v>
      </c>
      <c r="E6272" s="2">
        <v>8655</v>
      </c>
      <c r="F6272" s="17" t="s">
        <v>12453</v>
      </c>
      <c r="G6272" s="2" t="s">
        <v>5</v>
      </c>
      <c r="H6272" s="2" t="s">
        <v>4</v>
      </c>
      <c r="I6272" s="2" t="s">
        <v>6</v>
      </c>
      <c r="J6272" s="2" t="s">
        <v>7</v>
      </c>
      <c r="K6272" s="2" t="s">
        <v>8</v>
      </c>
      <c r="L6272" s="2" t="s">
        <v>9</v>
      </c>
      <c r="M6272" s="7" t="str">
        <f>IFERROR(INDEX(Hoja1!$B$1:$E$5279,MATCH(Data!$D6272,Hoja1!$B$1:$B$5279,),MATCH(Data!M$1,Hoja1!$B$1:$E$1,)),"ND")</f>
        <v>ND</v>
      </c>
      <c r="N6272" s="7" t="str">
        <f>IFERROR(INDEX(Hoja1!$B$1:$E$5279,MATCH(Data!$D6272,Hoja1!$B$1:$B$5279,),MATCH(Data!N$1,Hoja1!$B$1:$E$1,)),"ND")</f>
        <v>ND</v>
      </c>
      <c r="O6272" s="7" t="str">
        <f>IFERROR(INDEX(Hoja1!$B$1:$E$5279,MATCH(Data!$D6272,Hoja1!$B$1:$B$5279,),MATCH(Data!O$1,Hoja1!$B$1:$E$1,)),"ND")</f>
        <v>ND</v>
      </c>
      <c r="P6272" t="str">
        <f>VLOOKUP(D6272,Hoja2!C:E,3,0)</f>
        <v>ESTRELLAS DIAMANTE</v>
      </c>
      <c r="Q6272" s="10">
        <f>VLOOKUP(D6272,Hoja2!C:D,2,0)</f>
        <v>0</v>
      </c>
    </row>
    <row r="6273" spans="1:17" hidden="1" x14ac:dyDescent="0.2">
      <c r="A6273" s="2" t="s">
        <v>6298</v>
      </c>
      <c r="B6273" s="2" t="s">
        <v>12</v>
      </c>
      <c r="C6273" s="2">
        <v>6985</v>
      </c>
      <c r="D6273" s="2">
        <v>1555193</v>
      </c>
      <c r="E6273" s="2">
        <v>8655</v>
      </c>
      <c r="F6273" s="17" t="s">
        <v>12453</v>
      </c>
      <c r="G6273" s="2" t="s">
        <v>5</v>
      </c>
      <c r="H6273" s="2" t="s">
        <v>4</v>
      </c>
      <c r="I6273" s="2" t="s">
        <v>6</v>
      </c>
      <c r="J6273" s="2" t="s">
        <v>7</v>
      </c>
      <c r="K6273" s="2" t="s">
        <v>8</v>
      </c>
      <c r="L6273" s="2" t="s">
        <v>9</v>
      </c>
      <c r="M6273" s="7" t="str">
        <f>IFERROR(INDEX(Hoja1!$B$1:$E$5279,MATCH(Data!$D6273,Hoja1!$B$1:$B$5279,),MATCH(Data!M$1,Hoja1!$B$1:$E$1,)),"ND")</f>
        <v>ND</v>
      </c>
      <c r="N6273" s="7" t="str">
        <f>IFERROR(INDEX(Hoja1!$B$1:$E$5279,MATCH(Data!$D6273,Hoja1!$B$1:$B$5279,),MATCH(Data!N$1,Hoja1!$B$1:$E$1,)),"ND")</f>
        <v>ND</v>
      </c>
      <c r="O6273" s="7" t="str">
        <f>IFERROR(INDEX(Hoja1!$B$1:$E$5279,MATCH(Data!$D6273,Hoja1!$B$1:$B$5279,),MATCH(Data!O$1,Hoja1!$B$1:$E$1,)),"ND")</f>
        <v>ND</v>
      </c>
      <c r="P6273" t="str">
        <f>VLOOKUP(D6273,Hoja2!C:E,3,0)</f>
        <v>ESTRELLAS DIAMANTE</v>
      </c>
      <c r="Q6273" s="10">
        <f>VLOOKUP(D6273,Hoja2!C:D,2,0)</f>
        <v>0</v>
      </c>
    </row>
    <row r="6274" spans="1:17" hidden="1" x14ac:dyDescent="0.2">
      <c r="A6274" s="2" t="s">
        <v>6299</v>
      </c>
      <c r="B6274" s="2" t="s">
        <v>12</v>
      </c>
      <c r="C6274" s="2">
        <v>10225</v>
      </c>
      <c r="D6274" s="2">
        <v>1555288</v>
      </c>
      <c r="E6274" s="2">
        <v>4775</v>
      </c>
      <c r="F6274" s="17" t="s">
        <v>12477</v>
      </c>
      <c r="G6274" s="2" t="s">
        <v>5</v>
      </c>
      <c r="H6274" s="2" t="s">
        <v>2074</v>
      </c>
      <c r="I6274" s="2" t="s">
        <v>6</v>
      </c>
      <c r="J6274" s="2" t="s">
        <v>7</v>
      </c>
      <c r="K6274" s="2" t="s">
        <v>8</v>
      </c>
      <c r="L6274" s="2" t="s">
        <v>9</v>
      </c>
      <c r="M6274" s="7" t="str">
        <f>IFERROR(INDEX(Hoja1!$B$1:$E$5279,MATCH(Data!$D6274,Hoja1!$B$1:$B$5279,),MATCH(Data!M$1,Hoja1!$B$1:$E$1,)),"ND")</f>
        <v>ND</v>
      </c>
      <c r="N6274" s="7" t="str">
        <f>IFERROR(INDEX(Hoja1!$B$1:$E$5279,MATCH(Data!$D6274,Hoja1!$B$1:$B$5279,),MATCH(Data!N$1,Hoja1!$B$1:$E$1,)),"ND")</f>
        <v>ND</v>
      </c>
      <c r="O6274" s="7" t="str">
        <f>IFERROR(INDEX(Hoja1!$B$1:$E$5279,MATCH(Data!$D6274,Hoja1!$B$1:$B$5279,),MATCH(Data!O$1,Hoja1!$B$1:$E$1,)),"ND")</f>
        <v>ND</v>
      </c>
      <c r="P6274" t="str">
        <f>VLOOKUP(D6274,Hoja2!C:E,3,0)</f>
        <v>ESTRELLAS PATRIMONIALES</v>
      </c>
      <c r="Q6274" s="10">
        <f>VLOOKUP(D6274,Hoja2!C:D,2,0)</f>
        <v>0</v>
      </c>
    </row>
    <row r="6275" spans="1:17" hidden="1" x14ac:dyDescent="0.2">
      <c r="A6275" s="2" t="s">
        <v>6300</v>
      </c>
      <c r="B6275" s="2" t="s">
        <v>12</v>
      </c>
      <c r="C6275" s="2">
        <v>7056</v>
      </c>
      <c r="D6275" s="2">
        <v>1555575</v>
      </c>
      <c r="E6275" s="2">
        <v>2066</v>
      </c>
      <c r="F6275" s="17" t="s">
        <v>12490</v>
      </c>
      <c r="G6275" s="2" t="s">
        <v>5</v>
      </c>
      <c r="H6275" s="2" t="s">
        <v>2074</v>
      </c>
      <c r="I6275" s="2" t="s">
        <v>6</v>
      </c>
      <c r="J6275" s="2" t="s">
        <v>7</v>
      </c>
      <c r="K6275" s="2" t="s">
        <v>8</v>
      </c>
      <c r="L6275" s="2" t="s">
        <v>9</v>
      </c>
      <c r="M6275" s="7" t="str">
        <f>IFERROR(INDEX(Hoja1!$B$1:$E$5279,MATCH(Data!$D6275,Hoja1!$B$1:$B$5279,),MATCH(Data!M$1,Hoja1!$B$1:$E$1,)),"ND")</f>
        <v>ND</v>
      </c>
      <c r="N6275" s="7" t="str">
        <f>IFERROR(INDEX(Hoja1!$B$1:$E$5279,MATCH(Data!$D6275,Hoja1!$B$1:$B$5279,),MATCH(Data!N$1,Hoja1!$B$1:$E$1,)),"ND")</f>
        <v>ND</v>
      </c>
      <c r="O6275" s="7" t="str">
        <f>IFERROR(INDEX(Hoja1!$B$1:$E$5279,MATCH(Data!$D6275,Hoja1!$B$1:$B$5279,),MATCH(Data!O$1,Hoja1!$B$1:$E$1,)),"ND")</f>
        <v>ND</v>
      </c>
      <c r="P6275" t="str">
        <f>VLOOKUP(D6275,Hoja2!C:E,3,0)</f>
        <v>ESTRELLAS PATRIMONIALES</v>
      </c>
      <c r="Q6275" s="10">
        <f>VLOOKUP(D6275,Hoja2!C:D,2,0)</f>
        <v>0</v>
      </c>
    </row>
    <row r="6276" spans="1:17" hidden="1" x14ac:dyDescent="0.2">
      <c r="A6276" s="2" t="s">
        <v>6301</v>
      </c>
      <c r="B6276" s="2" t="s">
        <v>4</v>
      </c>
      <c r="C6276" s="2">
        <v>8402</v>
      </c>
      <c r="D6276" s="2">
        <v>1556229</v>
      </c>
      <c r="E6276" s="2">
        <v>3002</v>
      </c>
      <c r="F6276" s="17" t="s">
        <v>12480</v>
      </c>
      <c r="G6276" s="2" t="s">
        <v>5</v>
      </c>
      <c r="H6276" s="2" t="s">
        <v>4</v>
      </c>
      <c r="I6276" s="2" t="s">
        <v>6</v>
      </c>
      <c r="J6276" s="2" t="s">
        <v>7</v>
      </c>
      <c r="K6276" s="2" t="s">
        <v>8</v>
      </c>
      <c r="L6276" s="2" t="s">
        <v>9</v>
      </c>
      <c r="M6276" s="7">
        <f>IFERROR(INDEX(Hoja1!$B$1:$E$5279,MATCH(Data!$D6276,Hoja1!$B$1:$B$5279,),MATCH(Data!M$1,Hoja1!$B$1:$E$1,)),"ND")</f>
        <v>33496.464999999997</v>
      </c>
      <c r="N6276" s="7">
        <f>IFERROR(INDEX(Hoja1!$B$1:$E$5279,MATCH(Data!$D6276,Hoja1!$B$1:$B$5279,),MATCH(Data!N$1,Hoja1!$B$1:$E$1,)),"ND")</f>
        <v>25000</v>
      </c>
      <c r="O6276" s="7">
        <f>IFERROR(INDEX(Hoja1!$B$1:$E$5279,MATCH(Data!$D6276,Hoja1!$B$1:$B$5279,),MATCH(Data!O$1,Hoja1!$B$1:$E$1,)),"ND")</f>
        <v>0</v>
      </c>
      <c r="P6276" t="str">
        <f>VLOOKUP(D6276,Hoja2!C:E,3,0)</f>
        <v>ESTRELLAS DIAMANTE</v>
      </c>
      <c r="Q6276" s="10">
        <f>VLOOKUP(D6276,Hoja2!C:D,2,0)</f>
        <v>32080</v>
      </c>
    </row>
    <row r="6277" spans="1:17" hidden="1" x14ac:dyDescent="0.2">
      <c r="A6277" s="2" t="s">
        <v>6302</v>
      </c>
      <c r="B6277" s="2" t="s">
        <v>12</v>
      </c>
      <c r="C6277" s="2">
        <v>6508</v>
      </c>
      <c r="D6277" s="2">
        <v>1556273</v>
      </c>
      <c r="E6277" s="2">
        <v>7191</v>
      </c>
      <c r="F6277" s="17" t="s">
        <v>12492</v>
      </c>
      <c r="G6277" s="2" t="s">
        <v>5</v>
      </c>
      <c r="H6277" s="2" t="s">
        <v>2074</v>
      </c>
      <c r="I6277" s="2" t="s">
        <v>6</v>
      </c>
      <c r="J6277" s="2" t="s">
        <v>7</v>
      </c>
      <c r="K6277" s="2" t="s">
        <v>8</v>
      </c>
      <c r="L6277" s="2" t="s">
        <v>9</v>
      </c>
      <c r="M6277" s="7" t="str">
        <f>IFERROR(INDEX(Hoja1!$B$1:$E$5279,MATCH(Data!$D6277,Hoja1!$B$1:$B$5279,),MATCH(Data!M$1,Hoja1!$B$1:$E$1,)),"ND")</f>
        <v>ND</v>
      </c>
      <c r="N6277" s="7" t="str">
        <f>IFERROR(INDEX(Hoja1!$B$1:$E$5279,MATCH(Data!$D6277,Hoja1!$B$1:$B$5279,),MATCH(Data!N$1,Hoja1!$B$1:$E$1,)),"ND")</f>
        <v>ND</v>
      </c>
      <c r="O6277" s="7" t="str">
        <f>IFERROR(INDEX(Hoja1!$B$1:$E$5279,MATCH(Data!$D6277,Hoja1!$B$1:$B$5279,),MATCH(Data!O$1,Hoja1!$B$1:$E$1,)),"ND")</f>
        <v>ND</v>
      </c>
      <c r="P6277" t="str">
        <f>VLOOKUP(D6277,Hoja2!C:E,3,0)</f>
        <v>ESTRELLAS PATRIMONIALES</v>
      </c>
      <c r="Q6277" s="10">
        <f>VLOOKUP(D6277,Hoja2!C:D,2,0)</f>
        <v>0</v>
      </c>
    </row>
    <row r="6278" spans="1:17" hidden="1" x14ac:dyDescent="0.2">
      <c r="A6278" s="2" t="s">
        <v>6303</v>
      </c>
      <c r="B6278" s="2" t="s">
        <v>4</v>
      </c>
      <c r="C6278" s="2">
        <v>6494</v>
      </c>
      <c r="D6278" s="2">
        <v>1556642</v>
      </c>
      <c r="E6278" s="2">
        <v>1275</v>
      </c>
      <c r="F6278" s="17" t="s">
        <v>12558</v>
      </c>
      <c r="G6278" s="2" t="s">
        <v>5</v>
      </c>
      <c r="H6278" s="2" t="s">
        <v>4</v>
      </c>
      <c r="I6278" s="2" t="s">
        <v>6</v>
      </c>
      <c r="J6278" s="2" t="s">
        <v>7</v>
      </c>
      <c r="K6278" s="2" t="s">
        <v>8</v>
      </c>
      <c r="L6278" s="2" t="s">
        <v>9</v>
      </c>
      <c r="M6278" s="7">
        <f>IFERROR(INDEX(Hoja1!$B$1:$E$5279,MATCH(Data!$D6278,Hoja1!$B$1:$B$5279,),MATCH(Data!M$1,Hoja1!$B$1:$E$1,)),"ND")</f>
        <v>30818.715</v>
      </c>
      <c r="N6278" s="7">
        <f>IFERROR(INDEX(Hoja1!$B$1:$E$5279,MATCH(Data!$D6278,Hoja1!$B$1:$B$5279,),MATCH(Data!N$1,Hoja1!$B$1:$E$1,)),"ND")</f>
        <v>15000</v>
      </c>
      <c r="O6278" s="7">
        <f>IFERROR(INDEX(Hoja1!$B$1:$E$5279,MATCH(Data!$D6278,Hoja1!$B$1:$B$5279,),MATCH(Data!O$1,Hoja1!$B$1:$E$1,)),"ND")</f>
        <v>521500</v>
      </c>
      <c r="P6278" t="str">
        <f>VLOOKUP(D6278,Hoja2!C:E,3,0)</f>
        <v>ESTRELLAS DIAMANTE</v>
      </c>
      <c r="Q6278" s="10">
        <f>VLOOKUP(D6278,Hoja2!C:D,2,0)</f>
        <v>16250</v>
      </c>
    </row>
    <row r="6279" spans="1:17" hidden="1" x14ac:dyDescent="0.2">
      <c r="A6279" s="2" t="s">
        <v>6304</v>
      </c>
      <c r="B6279" s="2" t="s">
        <v>4</v>
      </c>
      <c r="C6279" s="2">
        <v>8151</v>
      </c>
      <c r="D6279" s="2">
        <v>1556936</v>
      </c>
      <c r="E6279" s="2">
        <v>2938</v>
      </c>
      <c r="F6279" s="17" t="s">
        <v>12484</v>
      </c>
      <c r="G6279" s="2" t="s">
        <v>5</v>
      </c>
      <c r="H6279" s="2" t="s">
        <v>4</v>
      </c>
      <c r="I6279" s="2" t="s">
        <v>6</v>
      </c>
      <c r="J6279" s="2" t="s">
        <v>7</v>
      </c>
      <c r="K6279" s="2" t="s">
        <v>8</v>
      </c>
      <c r="L6279" s="2" t="s">
        <v>9</v>
      </c>
      <c r="M6279" s="7">
        <f>IFERROR(INDEX(Hoja1!$B$1:$E$5279,MATCH(Data!$D6279,Hoja1!$B$1:$B$5279,),MATCH(Data!M$1,Hoja1!$B$1:$E$1,)),"ND")</f>
        <v>24651.118299999998</v>
      </c>
      <c r="N6279" s="7">
        <f>IFERROR(INDEX(Hoja1!$B$1:$E$5279,MATCH(Data!$D6279,Hoja1!$B$1:$B$5279,),MATCH(Data!N$1,Hoja1!$B$1:$E$1,)),"ND")</f>
        <v>15000</v>
      </c>
      <c r="O6279" s="7">
        <f>IFERROR(INDEX(Hoja1!$B$1:$E$5279,MATCH(Data!$D6279,Hoja1!$B$1:$B$5279,),MATCH(Data!O$1,Hoja1!$B$1:$E$1,)),"ND")</f>
        <v>302444</v>
      </c>
      <c r="P6279" t="str">
        <f>VLOOKUP(D6279,Hoja2!C:E,3,0)</f>
        <v>ESTRELLAS DIAMANTE</v>
      </c>
      <c r="Q6279" s="10">
        <f>VLOOKUP(D6279,Hoja2!C:D,2,0)</f>
        <v>8500</v>
      </c>
    </row>
    <row r="6280" spans="1:17" hidden="1" x14ac:dyDescent="0.2">
      <c r="A6280" s="2" t="s">
        <v>6305</v>
      </c>
      <c r="B6280" s="2" t="s">
        <v>4</v>
      </c>
      <c r="C6280" s="2">
        <v>10074</v>
      </c>
      <c r="D6280" s="2">
        <v>1556959</v>
      </c>
      <c r="E6280" s="2">
        <v>4775</v>
      </c>
      <c r="F6280" s="17" t="s">
        <v>12477</v>
      </c>
      <c r="G6280" s="2" t="s">
        <v>5</v>
      </c>
      <c r="H6280" s="2" t="s">
        <v>4</v>
      </c>
      <c r="I6280" s="2" t="s">
        <v>6</v>
      </c>
      <c r="J6280" s="2" t="s">
        <v>7</v>
      </c>
      <c r="K6280" s="2" t="s">
        <v>8</v>
      </c>
      <c r="L6280" s="2" t="s">
        <v>9</v>
      </c>
      <c r="M6280" s="7">
        <f>IFERROR(INDEX(Hoja1!$B$1:$E$5279,MATCH(Data!$D6280,Hoja1!$B$1:$B$5279,),MATCH(Data!M$1,Hoja1!$B$1:$E$1,)),"ND")</f>
        <v>107370.76489999999</v>
      </c>
      <c r="N6280" s="7">
        <f>IFERROR(INDEX(Hoja1!$B$1:$E$5279,MATCH(Data!$D6280,Hoja1!$B$1:$B$5279,),MATCH(Data!N$1,Hoja1!$B$1:$E$1,)),"ND")</f>
        <v>10000</v>
      </c>
      <c r="O6280" s="7">
        <f>IFERROR(INDEX(Hoja1!$B$1:$E$5279,MATCH(Data!$D6280,Hoja1!$B$1:$B$5279,),MATCH(Data!O$1,Hoja1!$B$1:$E$1,)),"ND")</f>
        <v>0</v>
      </c>
      <c r="P6280" t="str">
        <f>VLOOKUP(D6280,Hoja2!C:E,3,0)</f>
        <v>ESTRELLAS DIAMANTE</v>
      </c>
      <c r="Q6280" s="10">
        <f>VLOOKUP(D6280,Hoja2!C:D,2,0)</f>
        <v>9800</v>
      </c>
    </row>
    <row r="6281" spans="1:17" hidden="1" x14ac:dyDescent="0.2">
      <c r="A6281" s="2" t="s">
        <v>6306</v>
      </c>
      <c r="B6281" s="2" t="s">
        <v>4</v>
      </c>
      <c r="C6281" s="2">
        <v>10086</v>
      </c>
      <c r="D6281" s="2">
        <v>1557119</v>
      </c>
      <c r="E6281" s="2">
        <v>4775</v>
      </c>
      <c r="F6281" s="17" t="s">
        <v>12477</v>
      </c>
      <c r="G6281" s="2" t="s">
        <v>5</v>
      </c>
      <c r="H6281" s="2" t="s">
        <v>4</v>
      </c>
      <c r="I6281" s="2" t="s">
        <v>6</v>
      </c>
      <c r="J6281" s="2" t="s">
        <v>7</v>
      </c>
      <c r="K6281" s="2" t="s">
        <v>8</v>
      </c>
      <c r="L6281" s="2" t="s">
        <v>9</v>
      </c>
      <c r="M6281" s="7">
        <f>IFERROR(INDEX(Hoja1!$B$1:$E$5279,MATCH(Data!$D6281,Hoja1!$B$1:$B$5279,),MATCH(Data!M$1,Hoja1!$B$1:$E$1,)),"ND")</f>
        <v>1193.4366</v>
      </c>
      <c r="N6281" s="7">
        <f>IFERROR(INDEX(Hoja1!$B$1:$E$5279,MATCH(Data!$D6281,Hoja1!$B$1:$B$5279,),MATCH(Data!N$1,Hoja1!$B$1:$E$1,)),"ND")</f>
        <v>0</v>
      </c>
      <c r="O6281" s="7">
        <f>IFERROR(INDEX(Hoja1!$B$1:$E$5279,MATCH(Data!$D6281,Hoja1!$B$1:$B$5279,),MATCH(Data!O$1,Hoja1!$B$1:$E$1,)),"ND")</f>
        <v>0</v>
      </c>
      <c r="P6281" t="str">
        <f>VLOOKUP(D6281,Hoja2!C:E,3,0)</f>
        <v>ESTRELLAS DIAMANTE</v>
      </c>
      <c r="Q6281" s="10">
        <f>VLOOKUP(D6281,Hoja2!C:D,2,0)</f>
        <v>10000</v>
      </c>
    </row>
    <row r="6282" spans="1:17" hidden="1" x14ac:dyDescent="0.2">
      <c r="A6282" s="2" t="s">
        <v>6307</v>
      </c>
      <c r="B6282" s="2" t="s">
        <v>4</v>
      </c>
      <c r="C6282" s="2">
        <v>8814</v>
      </c>
      <c r="D6282" s="2">
        <v>1557324</v>
      </c>
      <c r="E6282" s="2">
        <v>8782</v>
      </c>
      <c r="F6282" s="17" t="s">
        <v>12497</v>
      </c>
      <c r="G6282" s="2" t="s">
        <v>5</v>
      </c>
      <c r="H6282" s="2" t="s">
        <v>4</v>
      </c>
      <c r="I6282" s="2" t="s">
        <v>6</v>
      </c>
      <c r="J6282" s="2" t="s">
        <v>7</v>
      </c>
      <c r="K6282" s="2" t="s">
        <v>8</v>
      </c>
      <c r="L6282" s="2" t="s">
        <v>9</v>
      </c>
      <c r="M6282" s="7">
        <f>IFERROR(INDEX(Hoja1!$B$1:$E$5279,MATCH(Data!$D6282,Hoja1!$B$1:$B$5279,),MATCH(Data!M$1,Hoja1!$B$1:$E$1,)),"ND")</f>
        <v>29418.95</v>
      </c>
      <c r="N6282" s="7">
        <f>IFERROR(INDEX(Hoja1!$B$1:$E$5279,MATCH(Data!$D6282,Hoja1!$B$1:$B$5279,),MATCH(Data!N$1,Hoja1!$B$1:$E$1,)),"ND")</f>
        <v>7000</v>
      </c>
      <c r="O6282" s="7">
        <f>IFERROR(INDEX(Hoja1!$B$1:$E$5279,MATCH(Data!$D6282,Hoja1!$B$1:$B$5279,),MATCH(Data!O$1,Hoja1!$B$1:$E$1,)),"ND")</f>
        <v>0</v>
      </c>
      <c r="P6282" t="str">
        <f>VLOOKUP(D6282,Hoja2!C:E,3,0)</f>
        <v>ESTRELLAS DIAMANTE</v>
      </c>
      <c r="Q6282" s="10">
        <f>VLOOKUP(D6282,Hoja2!C:D,2,0)</f>
        <v>6900</v>
      </c>
    </row>
    <row r="6283" spans="1:17" hidden="1" x14ac:dyDescent="0.2">
      <c r="A6283" s="2" t="s">
        <v>6308</v>
      </c>
      <c r="B6283" s="2" t="s">
        <v>4</v>
      </c>
      <c r="C6283" s="2">
        <v>9968</v>
      </c>
      <c r="D6283" s="2">
        <v>1557336</v>
      </c>
      <c r="E6283" s="2">
        <v>2066</v>
      </c>
      <c r="F6283" s="17" t="s">
        <v>12490</v>
      </c>
      <c r="G6283" s="2" t="s">
        <v>5</v>
      </c>
      <c r="H6283" s="2" t="s">
        <v>4</v>
      </c>
      <c r="I6283" s="2" t="s">
        <v>6</v>
      </c>
      <c r="J6283" s="2" t="s">
        <v>7</v>
      </c>
      <c r="K6283" s="2" t="s">
        <v>8</v>
      </c>
      <c r="L6283" s="2" t="s">
        <v>9</v>
      </c>
      <c r="M6283" s="7">
        <f>IFERROR(INDEX(Hoja1!$B$1:$E$5279,MATCH(Data!$D6283,Hoja1!$B$1:$B$5279,),MATCH(Data!M$1,Hoja1!$B$1:$E$1,)),"ND")</f>
        <v>30806.54</v>
      </c>
      <c r="N6283" s="7">
        <f>IFERROR(INDEX(Hoja1!$B$1:$E$5279,MATCH(Data!$D6283,Hoja1!$B$1:$B$5279,),MATCH(Data!N$1,Hoja1!$B$1:$E$1,)),"ND")</f>
        <v>10000</v>
      </c>
      <c r="O6283" s="7">
        <f>IFERROR(INDEX(Hoja1!$B$1:$E$5279,MATCH(Data!$D6283,Hoja1!$B$1:$B$5279,),MATCH(Data!O$1,Hoja1!$B$1:$E$1,)),"ND")</f>
        <v>0</v>
      </c>
      <c r="P6283" t="str">
        <f>VLOOKUP(D6283,Hoja2!C:E,3,0)</f>
        <v>ESTRELLAS DIAMANTE</v>
      </c>
      <c r="Q6283" s="10">
        <f>VLOOKUP(D6283,Hoja2!C:D,2,0)</f>
        <v>15000</v>
      </c>
    </row>
    <row r="6284" spans="1:17" hidden="1" x14ac:dyDescent="0.2">
      <c r="A6284" s="2" t="s">
        <v>6309</v>
      </c>
      <c r="B6284" s="2" t="s">
        <v>4</v>
      </c>
      <c r="C6284" s="2">
        <v>9850</v>
      </c>
      <c r="D6284" s="2">
        <v>1557356</v>
      </c>
      <c r="E6284" s="2">
        <v>2066</v>
      </c>
      <c r="F6284" s="17" t="s">
        <v>12490</v>
      </c>
      <c r="G6284" s="2" t="s">
        <v>5</v>
      </c>
      <c r="H6284" s="2" t="s">
        <v>4</v>
      </c>
      <c r="I6284" s="2" t="s">
        <v>6</v>
      </c>
      <c r="J6284" s="2" t="s">
        <v>7</v>
      </c>
      <c r="K6284" s="2" t="s">
        <v>8</v>
      </c>
      <c r="L6284" s="2" t="s">
        <v>9</v>
      </c>
      <c r="M6284" s="7">
        <f>IFERROR(INDEX(Hoja1!$B$1:$E$5279,MATCH(Data!$D6284,Hoja1!$B$1:$B$5279,),MATCH(Data!M$1,Hoja1!$B$1:$E$1,)),"ND")</f>
        <v>1297.8199</v>
      </c>
      <c r="N6284" s="7">
        <f>IFERROR(INDEX(Hoja1!$B$1:$E$5279,MATCH(Data!$D6284,Hoja1!$B$1:$B$5279,),MATCH(Data!N$1,Hoja1!$B$1:$E$1,)),"ND")</f>
        <v>5000</v>
      </c>
      <c r="O6284" s="7">
        <f>IFERROR(INDEX(Hoja1!$B$1:$E$5279,MATCH(Data!$D6284,Hoja1!$B$1:$B$5279,),MATCH(Data!O$1,Hoja1!$B$1:$E$1,)),"ND")</f>
        <v>0</v>
      </c>
      <c r="P6284" t="str">
        <f>VLOOKUP(D6284,Hoja2!C:E,3,0)</f>
        <v>ESTRELLAS DIAMANTE</v>
      </c>
      <c r="Q6284" s="10">
        <f>VLOOKUP(D6284,Hoja2!C:D,2,0)</f>
        <v>6000</v>
      </c>
    </row>
    <row r="6285" spans="1:17" hidden="1" x14ac:dyDescent="0.2">
      <c r="A6285" s="2" t="s">
        <v>6310</v>
      </c>
      <c r="B6285" s="2" t="s">
        <v>4</v>
      </c>
      <c r="C6285" s="2">
        <v>6483</v>
      </c>
      <c r="D6285" s="2">
        <v>1557634</v>
      </c>
      <c r="E6285" s="2">
        <v>8655</v>
      </c>
      <c r="F6285" s="17" t="s">
        <v>12453</v>
      </c>
      <c r="G6285" s="2" t="s">
        <v>5</v>
      </c>
      <c r="H6285" s="2" t="s">
        <v>4</v>
      </c>
      <c r="I6285" s="2" t="s">
        <v>6</v>
      </c>
      <c r="J6285" s="2" t="s">
        <v>7</v>
      </c>
      <c r="K6285" s="2" t="s">
        <v>8</v>
      </c>
      <c r="L6285" s="2" t="s">
        <v>9</v>
      </c>
      <c r="M6285" s="7">
        <f>IFERROR(INDEX(Hoja1!$B$1:$E$5279,MATCH(Data!$D6285,Hoja1!$B$1:$B$5279,),MATCH(Data!M$1,Hoja1!$B$1:$E$1,)),"ND")</f>
        <v>22481.933300000001</v>
      </c>
      <c r="N6285" s="7">
        <f>IFERROR(INDEX(Hoja1!$B$1:$E$5279,MATCH(Data!$D6285,Hoja1!$B$1:$B$5279,),MATCH(Data!N$1,Hoja1!$B$1:$E$1,)),"ND")</f>
        <v>15000</v>
      </c>
      <c r="O6285" s="7">
        <f>IFERROR(INDEX(Hoja1!$B$1:$E$5279,MATCH(Data!$D6285,Hoja1!$B$1:$B$5279,),MATCH(Data!O$1,Hoja1!$B$1:$E$1,)),"ND")</f>
        <v>0</v>
      </c>
      <c r="P6285" t="str">
        <f>VLOOKUP(D6285,Hoja2!C:E,3,0)</f>
        <v>ESTRELLAS DIAMANTE</v>
      </c>
      <c r="Q6285" s="10">
        <f>VLOOKUP(D6285,Hoja2!C:D,2,0)</f>
        <v>15000</v>
      </c>
    </row>
    <row r="6286" spans="1:17" hidden="1" x14ac:dyDescent="0.2">
      <c r="A6286" s="2" t="s">
        <v>6311</v>
      </c>
      <c r="B6286" s="2" t="s">
        <v>12</v>
      </c>
      <c r="C6286" s="2">
        <v>7072</v>
      </c>
      <c r="D6286" s="2">
        <v>1557738</v>
      </c>
      <c r="E6286" s="2">
        <v>3704</v>
      </c>
      <c r="F6286" s="17" t="s">
        <v>12455</v>
      </c>
      <c r="G6286" s="2" t="s">
        <v>5</v>
      </c>
      <c r="H6286" s="2" t="s">
        <v>2074</v>
      </c>
      <c r="I6286" s="2" t="s">
        <v>6</v>
      </c>
      <c r="J6286" s="2" t="s">
        <v>7</v>
      </c>
      <c r="K6286" s="2" t="s">
        <v>8</v>
      </c>
      <c r="L6286" s="2" t="s">
        <v>9</v>
      </c>
      <c r="M6286" s="7" t="str">
        <f>IFERROR(INDEX(Hoja1!$B$1:$E$5279,MATCH(Data!$D6286,Hoja1!$B$1:$B$5279,),MATCH(Data!M$1,Hoja1!$B$1:$E$1,)),"ND")</f>
        <v>ND</v>
      </c>
      <c r="N6286" s="7" t="str">
        <f>IFERROR(INDEX(Hoja1!$B$1:$E$5279,MATCH(Data!$D6286,Hoja1!$B$1:$B$5279,),MATCH(Data!N$1,Hoja1!$B$1:$E$1,)),"ND")</f>
        <v>ND</v>
      </c>
      <c r="O6286" s="7" t="str">
        <f>IFERROR(INDEX(Hoja1!$B$1:$E$5279,MATCH(Data!$D6286,Hoja1!$B$1:$B$5279,),MATCH(Data!O$1,Hoja1!$B$1:$E$1,)),"ND")</f>
        <v>ND</v>
      </c>
      <c r="P6286" t="str">
        <f>VLOOKUP(D6286,Hoja2!C:E,3,0)</f>
        <v>ESTRELLAS PATRIMONIALES</v>
      </c>
      <c r="Q6286" s="10">
        <f>VLOOKUP(D6286,Hoja2!C:D,2,0)</f>
        <v>0</v>
      </c>
    </row>
    <row r="6287" spans="1:17" hidden="1" x14ac:dyDescent="0.2">
      <c r="A6287" s="2" t="s">
        <v>6312</v>
      </c>
      <c r="B6287" s="2" t="s">
        <v>4</v>
      </c>
      <c r="C6287" s="2">
        <v>10873</v>
      </c>
      <c r="D6287" s="2">
        <v>1557955</v>
      </c>
      <c r="E6287" s="2">
        <v>4775</v>
      </c>
      <c r="F6287" s="17" t="s">
        <v>12477</v>
      </c>
      <c r="G6287" s="2" t="s">
        <v>5</v>
      </c>
      <c r="H6287" s="2" t="s">
        <v>4</v>
      </c>
      <c r="I6287" s="2" t="s">
        <v>6</v>
      </c>
      <c r="J6287" s="2" t="s">
        <v>7</v>
      </c>
      <c r="K6287" s="2" t="s">
        <v>8</v>
      </c>
      <c r="L6287" s="2" t="s">
        <v>9</v>
      </c>
      <c r="M6287" s="7">
        <f>IFERROR(INDEX(Hoja1!$B$1:$E$5279,MATCH(Data!$D6287,Hoja1!$B$1:$B$5279,),MATCH(Data!M$1,Hoja1!$B$1:$E$1,)),"ND")</f>
        <v>174204.78159999999</v>
      </c>
      <c r="N6287" s="7">
        <f>IFERROR(INDEX(Hoja1!$B$1:$E$5279,MATCH(Data!$D6287,Hoja1!$B$1:$B$5279,),MATCH(Data!N$1,Hoja1!$B$1:$E$1,)),"ND")</f>
        <v>0</v>
      </c>
      <c r="O6287" s="7">
        <f>IFERROR(INDEX(Hoja1!$B$1:$E$5279,MATCH(Data!$D6287,Hoja1!$B$1:$B$5279,),MATCH(Data!O$1,Hoja1!$B$1:$E$1,)),"ND")</f>
        <v>0</v>
      </c>
      <c r="P6287" t="str">
        <f>VLOOKUP(D6287,Hoja2!C:E,3,0)</f>
        <v>ESTRELLAS DIAMANTE</v>
      </c>
      <c r="Q6287" s="10">
        <f>VLOOKUP(D6287,Hoja2!C:D,2,0)</f>
        <v>10000</v>
      </c>
    </row>
    <row r="6288" spans="1:17" hidden="1" x14ac:dyDescent="0.2">
      <c r="A6288" s="2" t="s">
        <v>6313</v>
      </c>
      <c r="B6288" s="2" t="s">
        <v>12</v>
      </c>
      <c r="C6288" s="2">
        <v>7023</v>
      </c>
      <c r="D6288" s="2">
        <v>1558613</v>
      </c>
      <c r="E6288" s="2">
        <v>5382</v>
      </c>
      <c r="F6288" s="17" t="s">
        <v>12471</v>
      </c>
      <c r="G6288" s="2" t="s">
        <v>5</v>
      </c>
      <c r="H6288" s="2" t="s">
        <v>4</v>
      </c>
      <c r="I6288" s="2" t="s">
        <v>6</v>
      </c>
      <c r="J6288" s="2" t="s">
        <v>7</v>
      </c>
      <c r="K6288" s="2" t="s">
        <v>8</v>
      </c>
      <c r="L6288" s="2" t="s">
        <v>9</v>
      </c>
      <c r="M6288" s="7" t="str">
        <f>IFERROR(INDEX(Hoja1!$B$1:$E$5279,MATCH(Data!$D6288,Hoja1!$B$1:$B$5279,),MATCH(Data!M$1,Hoja1!$B$1:$E$1,)),"ND")</f>
        <v>ND</v>
      </c>
      <c r="N6288" s="7" t="str">
        <f>IFERROR(INDEX(Hoja1!$B$1:$E$5279,MATCH(Data!$D6288,Hoja1!$B$1:$B$5279,),MATCH(Data!N$1,Hoja1!$B$1:$E$1,)),"ND")</f>
        <v>ND</v>
      </c>
      <c r="O6288" s="7" t="str">
        <f>IFERROR(INDEX(Hoja1!$B$1:$E$5279,MATCH(Data!$D6288,Hoja1!$B$1:$B$5279,),MATCH(Data!O$1,Hoja1!$B$1:$E$1,)),"ND")</f>
        <v>ND</v>
      </c>
      <c r="P6288" t="str">
        <f>VLOOKUP(D6288,Hoja2!C:E,3,0)</f>
        <v>ESTRELLAS DIAMANTE</v>
      </c>
      <c r="Q6288" s="10">
        <f>VLOOKUP(D6288,Hoja2!C:D,2,0)</f>
        <v>1500</v>
      </c>
    </row>
    <row r="6289" spans="1:17" hidden="1" x14ac:dyDescent="0.2">
      <c r="A6289" s="2" t="s">
        <v>6314</v>
      </c>
      <c r="B6289" s="2" t="s">
        <v>4</v>
      </c>
      <c r="C6289" s="2">
        <v>8801</v>
      </c>
      <c r="D6289" s="2">
        <v>1558811</v>
      </c>
      <c r="E6289" s="2">
        <v>8782</v>
      </c>
      <c r="F6289" s="17" t="s">
        <v>12497</v>
      </c>
      <c r="G6289" s="2" t="s">
        <v>5</v>
      </c>
      <c r="H6289" s="2" t="s">
        <v>4</v>
      </c>
      <c r="I6289" s="2" t="s">
        <v>6</v>
      </c>
      <c r="J6289" s="2" t="s">
        <v>7</v>
      </c>
      <c r="K6289" s="2" t="s">
        <v>8</v>
      </c>
      <c r="L6289" s="2" t="s">
        <v>9</v>
      </c>
      <c r="M6289" s="7">
        <f>IFERROR(INDEX(Hoja1!$B$1:$E$5279,MATCH(Data!$D6289,Hoja1!$B$1:$B$5279,),MATCH(Data!M$1,Hoja1!$B$1:$E$1,)),"ND")</f>
        <v>16744.186699999998</v>
      </c>
      <c r="N6289" s="7">
        <f>IFERROR(INDEX(Hoja1!$B$1:$E$5279,MATCH(Data!$D6289,Hoja1!$B$1:$B$5279,),MATCH(Data!N$1,Hoja1!$B$1:$E$1,)),"ND")</f>
        <v>5000</v>
      </c>
      <c r="O6289" s="7">
        <f>IFERROR(INDEX(Hoja1!$B$1:$E$5279,MATCH(Data!$D6289,Hoja1!$B$1:$B$5279,),MATCH(Data!O$1,Hoja1!$B$1:$E$1,)),"ND")</f>
        <v>0</v>
      </c>
      <c r="P6289" t="str">
        <f>VLOOKUP(D6289,Hoja2!C:E,3,0)</f>
        <v>ESTRELLAS DIAMANTE</v>
      </c>
      <c r="Q6289" s="10">
        <f>VLOOKUP(D6289,Hoja2!C:D,2,0)</f>
        <v>0</v>
      </c>
    </row>
    <row r="6290" spans="1:17" hidden="1" x14ac:dyDescent="0.2">
      <c r="A6290" s="2" t="s">
        <v>6315</v>
      </c>
      <c r="B6290" s="2" t="s">
        <v>4</v>
      </c>
      <c r="C6290" s="2">
        <v>11057</v>
      </c>
      <c r="D6290" s="2">
        <v>1559920</v>
      </c>
      <c r="E6290" s="2">
        <v>1237</v>
      </c>
      <c r="F6290" s="17" t="s">
        <v>12458</v>
      </c>
      <c r="G6290" s="2" t="s">
        <v>5</v>
      </c>
      <c r="H6290" s="2" t="s">
        <v>4</v>
      </c>
      <c r="I6290" s="2" t="s">
        <v>6</v>
      </c>
      <c r="J6290" s="2" t="s">
        <v>817</v>
      </c>
      <c r="K6290" s="2" t="s">
        <v>818</v>
      </c>
      <c r="L6290" s="2" t="s">
        <v>9</v>
      </c>
      <c r="M6290" s="7">
        <f>IFERROR(INDEX(Hoja1!$B$1:$E$5279,MATCH(Data!$D6290,Hoja1!$B$1:$B$5279,),MATCH(Data!M$1,Hoja1!$B$1:$E$1,)),"ND")</f>
        <v>0</v>
      </c>
      <c r="N6290" s="7">
        <f>IFERROR(INDEX(Hoja1!$B$1:$E$5279,MATCH(Data!$D6290,Hoja1!$B$1:$B$5279,),MATCH(Data!N$1,Hoja1!$B$1:$E$1,)),"ND")</f>
        <v>0</v>
      </c>
      <c r="O6290" s="7">
        <f>IFERROR(INDEX(Hoja1!$B$1:$E$5279,MATCH(Data!$D6290,Hoja1!$B$1:$B$5279,),MATCH(Data!O$1,Hoja1!$B$1:$E$1,)),"ND")</f>
        <v>0</v>
      </c>
      <c r="P6290" t="str">
        <f>VLOOKUP(D6290,Hoja2!C:E,3,0)</f>
        <v>ESTRELLAS DIAMANTE</v>
      </c>
      <c r="Q6290" s="10">
        <f>VLOOKUP(D6290,Hoja2!C:D,2,0)</f>
        <v>4646</v>
      </c>
    </row>
    <row r="6291" spans="1:17" hidden="1" x14ac:dyDescent="0.2">
      <c r="A6291" s="2" t="s">
        <v>6316</v>
      </c>
      <c r="B6291" s="2" t="s">
        <v>12</v>
      </c>
      <c r="C6291" s="2">
        <v>6508</v>
      </c>
      <c r="D6291" s="2">
        <v>1559942</v>
      </c>
      <c r="E6291" s="2">
        <v>7191</v>
      </c>
      <c r="F6291" s="17" t="s">
        <v>12492</v>
      </c>
      <c r="G6291" s="2" t="s">
        <v>5</v>
      </c>
      <c r="H6291" s="2" t="s">
        <v>2074</v>
      </c>
      <c r="I6291" s="2" t="s">
        <v>6</v>
      </c>
      <c r="J6291" s="2" t="s">
        <v>7</v>
      </c>
      <c r="K6291" s="2" t="s">
        <v>8</v>
      </c>
      <c r="L6291" s="2" t="s">
        <v>9</v>
      </c>
      <c r="M6291" s="7" t="str">
        <f>IFERROR(INDEX(Hoja1!$B$1:$E$5279,MATCH(Data!$D6291,Hoja1!$B$1:$B$5279,),MATCH(Data!M$1,Hoja1!$B$1:$E$1,)),"ND")</f>
        <v>ND</v>
      </c>
      <c r="N6291" s="7" t="str">
        <f>IFERROR(INDEX(Hoja1!$B$1:$E$5279,MATCH(Data!$D6291,Hoja1!$B$1:$B$5279,),MATCH(Data!N$1,Hoja1!$B$1:$E$1,)),"ND")</f>
        <v>ND</v>
      </c>
      <c r="O6291" s="7" t="str">
        <f>IFERROR(INDEX(Hoja1!$B$1:$E$5279,MATCH(Data!$D6291,Hoja1!$B$1:$B$5279,),MATCH(Data!O$1,Hoja1!$B$1:$E$1,)),"ND")</f>
        <v>ND</v>
      </c>
      <c r="P6291" t="str">
        <f>VLOOKUP(D6291,Hoja2!C:E,3,0)</f>
        <v>ESTRELLAS PATRIMONIALES</v>
      </c>
      <c r="Q6291" s="10">
        <f>VLOOKUP(D6291,Hoja2!C:D,2,0)</f>
        <v>0</v>
      </c>
    </row>
    <row r="6292" spans="1:17" hidden="1" x14ac:dyDescent="0.2">
      <c r="A6292" s="2" t="s">
        <v>6317</v>
      </c>
      <c r="B6292" s="2" t="s">
        <v>4</v>
      </c>
      <c r="C6292" s="2">
        <v>9852</v>
      </c>
      <c r="D6292" s="2">
        <v>1560073</v>
      </c>
      <c r="E6292" s="2">
        <v>2066</v>
      </c>
      <c r="F6292" s="17" t="s">
        <v>12490</v>
      </c>
      <c r="G6292" s="2" t="s">
        <v>5</v>
      </c>
      <c r="H6292" s="2" t="s">
        <v>4</v>
      </c>
      <c r="I6292" s="2" t="s">
        <v>6</v>
      </c>
      <c r="J6292" s="2" t="s">
        <v>7</v>
      </c>
      <c r="K6292" s="2" t="s">
        <v>8</v>
      </c>
      <c r="L6292" s="2" t="s">
        <v>9</v>
      </c>
      <c r="M6292" s="7">
        <f>IFERROR(INDEX(Hoja1!$B$1:$E$5279,MATCH(Data!$D6292,Hoja1!$B$1:$B$5279,),MATCH(Data!M$1,Hoja1!$B$1:$E$1,)),"ND")</f>
        <v>5558.1549999999997</v>
      </c>
      <c r="N6292" s="7">
        <f>IFERROR(INDEX(Hoja1!$B$1:$E$5279,MATCH(Data!$D6292,Hoja1!$B$1:$B$5279,),MATCH(Data!N$1,Hoja1!$B$1:$E$1,)),"ND")</f>
        <v>15000</v>
      </c>
      <c r="O6292" s="7">
        <f>IFERROR(INDEX(Hoja1!$B$1:$E$5279,MATCH(Data!$D6292,Hoja1!$B$1:$B$5279,),MATCH(Data!O$1,Hoja1!$B$1:$E$1,)),"ND")</f>
        <v>0</v>
      </c>
      <c r="P6292" t="str">
        <f>VLOOKUP(D6292,Hoja2!C:E,3,0)</f>
        <v>ESTRELLAS DIAMANTE</v>
      </c>
      <c r="Q6292" s="10">
        <f>VLOOKUP(D6292,Hoja2!C:D,2,0)</f>
        <v>1600</v>
      </c>
    </row>
    <row r="6293" spans="1:17" hidden="1" x14ac:dyDescent="0.2">
      <c r="A6293" s="2" t="s">
        <v>6318</v>
      </c>
      <c r="B6293" s="2" t="s">
        <v>4</v>
      </c>
      <c r="C6293" s="2">
        <v>10497</v>
      </c>
      <c r="D6293" s="2">
        <v>1561104</v>
      </c>
      <c r="E6293" s="2">
        <v>1237</v>
      </c>
      <c r="F6293" s="17" t="s">
        <v>12458</v>
      </c>
      <c r="G6293" s="2" t="s">
        <v>5</v>
      </c>
      <c r="H6293" s="2" t="s">
        <v>4</v>
      </c>
      <c r="I6293" s="2" t="s">
        <v>6</v>
      </c>
      <c r="J6293" s="2" t="s">
        <v>7</v>
      </c>
      <c r="K6293" s="2" t="s">
        <v>8</v>
      </c>
      <c r="L6293" s="2" t="s">
        <v>9</v>
      </c>
      <c r="M6293" s="7">
        <f>IFERROR(INDEX(Hoja1!$B$1:$E$5279,MATCH(Data!$D6293,Hoja1!$B$1:$B$5279,),MATCH(Data!M$1,Hoja1!$B$1:$E$1,)),"ND")</f>
        <v>13939.858200000001</v>
      </c>
      <c r="N6293" s="7">
        <f>IFERROR(INDEX(Hoja1!$B$1:$E$5279,MATCH(Data!$D6293,Hoja1!$B$1:$B$5279,),MATCH(Data!N$1,Hoja1!$B$1:$E$1,)),"ND")</f>
        <v>15000</v>
      </c>
      <c r="O6293" s="7">
        <f>IFERROR(INDEX(Hoja1!$B$1:$E$5279,MATCH(Data!$D6293,Hoja1!$B$1:$B$5279,),MATCH(Data!O$1,Hoja1!$B$1:$E$1,)),"ND")</f>
        <v>0</v>
      </c>
      <c r="P6293" t="str">
        <f>VLOOKUP(D6293,Hoja2!C:E,3,0)</f>
        <v>ESTRELLAS DIAMANTE</v>
      </c>
      <c r="Q6293" s="10">
        <f>VLOOKUP(D6293,Hoja2!C:D,2,0)</f>
        <v>0</v>
      </c>
    </row>
    <row r="6294" spans="1:17" hidden="1" x14ac:dyDescent="0.2">
      <c r="A6294" s="2" t="s">
        <v>6319</v>
      </c>
      <c r="B6294" s="2" t="s">
        <v>4</v>
      </c>
      <c r="C6294" s="2">
        <v>7556</v>
      </c>
      <c r="D6294" s="2">
        <v>1561623</v>
      </c>
      <c r="E6294" s="2">
        <v>3704</v>
      </c>
      <c r="F6294" s="17" t="s">
        <v>12455</v>
      </c>
      <c r="G6294" s="2" t="s">
        <v>5</v>
      </c>
      <c r="H6294" s="2" t="s">
        <v>4</v>
      </c>
      <c r="I6294" s="2" t="s">
        <v>6</v>
      </c>
      <c r="J6294" s="2" t="s">
        <v>7</v>
      </c>
      <c r="K6294" s="2" t="s">
        <v>8</v>
      </c>
      <c r="L6294" s="2" t="s">
        <v>9</v>
      </c>
      <c r="M6294" s="7">
        <f>IFERROR(INDEX(Hoja1!$B$1:$E$5279,MATCH(Data!$D6294,Hoja1!$B$1:$B$5279,),MATCH(Data!M$1,Hoja1!$B$1:$E$1,)),"ND")</f>
        <v>329422.93670000002</v>
      </c>
      <c r="N6294" s="7">
        <f>IFERROR(INDEX(Hoja1!$B$1:$E$5279,MATCH(Data!$D6294,Hoja1!$B$1:$B$5279,),MATCH(Data!N$1,Hoja1!$B$1:$E$1,)),"ND")</f>
        <v>5000</v>
      </c>
      <c r="O6294" s="7">
        <f>IFERROR(INDEX(Hoja1!$B$1:$E$5279,MATCH(Data!$D6294,Hoja1!$B$1:$B$5279,),MATCH(Data!O$1,Hoja1!$B$1:$E$1,)),"ND")</f>
        <v>255000</v>
      </c>
      <c r="P6294" t="str">
        <f>VLOOKUP(D6294,Hoja2!C:E,3,0)</f>
        <v>ESTRELLAS DIAMANTE</v>
      </c>
      <c r="Q6294" s="10">
        <f>VLOOKUP(D6294,Hoja2!C:D,2,0)</f>
        <v>9000</v>
      </c>
    </row>
    <row r="6295" spans="1:17" hidden="1" x14ac:dyDescent="0.2">
      <c r="A6295" s="2" t="s">
        <v>6320</v>
      </c>
      <c r="B6295" s="2" t="s">
        <v>12</v>
      </c>
      <c r="C6295" s="2">
        <v>5644</v>
      </c>
      <c r="D6295" s="2">
        <v>1561801</v>
      </c>
      <c r="E6295" s="2">
        <v>8655</v>
      </c>
      <c r="F6295" s="17" t="s">
        <v>12453</v>
      </c>
      <c r="G6295" s="2" t="s">
        <v>5</v>
      </c>
      <c r="H6295" s="2" t="s">
        <v>4</v>
      </c>
      <c r="I6295" s="2" t="s">
        <v>6</v>
      </c>
      <c r="J6295" s="2" t="s">
        <v>7</v>
      </c>
      <c r="K6295" s="2" t="s">
        <v>8</v>
      </c>
      <c r="L6295" s="2" t="s">
        <v>9</v>
      </c>
      <c r="M6295" s="7" t="str">
        <f>IFERROR(INDEX(Hoja1!$B$1:$E$5279,MATCH(Data!$D6295,Hoja1!$B$1:$B$5279,),MATCH(Data!M$1,Hoja1!$B$1:$E$1,)),"ND")</f>
        <v>ND</v>
      </c>
      <c r="N6295" s="7" t="str">
        <f>IFERROR(INDEX(Hoja1!$B$1:$E$5279,MATCH(Data!$D6295,Hoja1!$B$1:$B$5279,),MATCH(Data!N$1,Hoja1!$B$1:$E$1,)),"ND")</f>
        <v>ND</v>
      </c>
      <c r="O6295" s="7" t="str">
        <f>IFERROR(INDEX(Hoja1!$B$1:$E$5279,MATCH(Data!$D6295,Hoja1!$B$1:$B$5279,),MATCH(Data!O$1,Hoja1!$B$1:$E$1,)),"ND")</f>
        <v>ND</v>
      </c>
      <c r="P6295" t="str">
        <f>VLOOKUP(D6295,Hoja2!C:E,3,0)</f>
        <v>ESTRELLAS DIAMANTE</v>
      </c>
      <c r="Q6295" s="10">
        <f>VLOOKUP(D6295,Hoja2!C:D,2,0)</f>
        <v>0</v>
      </c>
    </row>
    <row r="6296" spans="1:17" hidden="1" x14ac:dyDescent="0.2">
      <c r="A6296" s="2" t="s">
        <v>6321</v>
      </c>
      <c r="B6296" s="2" t="s">
        <v>12</v>
      </c>
      <c r="C6296" s="2">
        <v>6539</v>
      </c>
      <c r="D6296" s="2">
        <v>1562934</v>
      </c>
      <c r="E6296" s="2">
        <v>8782</v>
      </c>
      <c r="F6296" s="17" t="s">
        <v>12497</v>
      </c>
      <c r="G6296" s="2" t="s">
        <v>5</v>
      </c>
      <c r="H6296" s="2" t="s">
        <v>2074</v>
      </c>
      <c r="I6296" s="2" t="s">
        <v>6</v>
      </c>
      <c r="J6296" s="2" t="s">
        <v>7</v>
      </c>
      <c r="K6296" s="2" t="s">
        <v>8</v>
      </c>
      <c r="L6296" s="2" t="s">
        <v>9</v>
      </c>
      <c r="M6296" s="7" t="str">
        <f>IFERROR(INDEX(Hoja1!$B$1:$E$5279,MATCH(Data!$D6296,Hoja1!$B$1:$B$5279,),MATCH(Data!M$1,Hoja1!$B$1:$E$1,)),"ND")</f>
        <v>ND</v>
      </c>
      <c r="N6296" s="7" t="str">
        <f>IFERROR(INDEX(Hoja1!$B$1:$E$5279,MATCH(Data!$D6296,Hoja1!$B$1:$B$5279,),MATCH(Data!N$1,Hoja1!$B$1:$E$1,)),"ND")</f>
        <v>ND</v>
      </c>
      <c r="O6296" s="7" t="str">
        <f>IFERROR(INDEX(Hoja1!$B$1:$E$5279,MATCH(Data!$D6296,Hoja1!$B$1:$B$5279,),MATCH(Data!O$1,Hoja1!$B$1:$E$1,)),"ND")</f>
        <v>ND</v>
      </c>
      <c r="P6296" t="str">
        <f>VLOOKUP(D6296,Hoja2!C:E,3,0)</f>
        <v>ESTRELLAS PATRIMONIALES</v>
      </c>
      <c r="Q6296" s="10">
        <f>VLOOKUP(D6296,Hoja2!C:D,2,0)</f>
        <v>0</v>
      </c>
    </row>
    <row r="6297" spans="1:17" hidden="1" x14ac:dyDescent="0.2">
      <c r="A6297" s="2" t="s">
        <v>6322</v>
      </c>
      <c r="B6297" s="2" t="s">
        <v>4</v>
      </c>
      <c r="C6297" s="2">
        <v>8411</v>
      </c>
      <c r="D6297" s="2">
        <v>1563538</v>
      </c>
      <c r="E6297" s="2">
        <v>3002</v>
      </c>
      <c r="F6297" s="17" t="s">
        <v>12480</v>
      </c>
      <c r="G6297" s="2" t="s">
        <v>5</v>
      </c>
      <c r="H6297" s="2" t="s">
        <v>4</v>
      </c>
      <c r="I6297" s="2" t="s">
        <v>6</v>
      </c>
      <c r="J6297" s="2" t="s">
        <v>7</v>
      </c>
      <c r="K6297" s="2" t="s">
        <v>8</v>
      </c>
      <c r="L6297" s="2" t="s">
        <v>9</v>
      </c>
      <c r="M6297" s="7">
        <f>IFERROR(INDEX(Hoja1!$B$1:$E$5279,MATCH(Data!$D6297,Hoja1!$B$1:$B$5279,),MATCH(Data!M$1,Hoja1!$B$1:$E$1,)),"ND")</f>
        <v>21594.136600000002</v>
      </c>
      <c r="N6297" s="7">
        <f>IFERROR(INDEX(Hoja1!$B$1:$E$5279,MATCH(Data!$D6297,Hoja1!$B$1:$B$5279,),MATCH(Data!N$1,Hoja1!$B$1:$E$1,)),"ND")</f>
        <v>15000</v>
      </c>
      <c r="O6297" s="7">
        <f>IFERROR(INDEX(Hoja1!$B$1:$E$5279,MATCH(Data!$D6297,Hoja1!$B$1:$B$5279,),MATCH(Data!O$1,Hoja1!$B$1:$E$1,)),"ND")</f>
        <v>250000</v>
      </c>
      <c r="P6297" t="str">
        <f>VLOOKUP(D6297,Hoja2!C:E,3,0)</f>
        <v>ESTRELLAS DIAMANTE</v>
      </c>
      <c r="Q6297" s="10">
        <f>VLOOKUP(D6297,Hoja2!C:D,2,0)</f>
        <v>22016.39</v>
      </c>
    </row>
    <row r="6298" spans="1:17" hidden="1" x14ac:dyDescent="0.2">
      <c r="A6298" s="2" t="s">
        <v>6323</v>
      </c>
      <c r="B6298" s="2" t="s">
        <v>4</v>
      </c>
      <c r="C6298" s="2">
        <v>8425</v>
      </c>
      <c r="D6298" s="2">
        <v>1563962</v>
      </c>
      <c r="E6298" s="2">
        <v>3002</v>
      </c>
      <c r="F6298" s="17" t="s">
        <v>12480</v>
      </c>
      <c r="G6298" s="2" t="s">
        <v>5</v>
      </c>
      <c r="H6298" s="2" t="s">
        <v>4</v>
      </c>
      <c r="I6298" s="2" t="s">
        <v>6</v>
      </c>
      <c r="J6298" s="2" t="s">
        <v>7</v>
      </c>
      <c r="K6298" s="2" t="s">
        <v>8</v>
      </c>
      <c r="L6298" s="2" t="s">
        <v>9</v>
      </c>
      <c r="M6298" s="7">
        <f>IFERROR(INDEX(Hoja1!$B$1:$E$5279,MATCH(Data!$D6298,Hoja1!$B$1:$B$5279,),MATCH(Data!M$1,Hoja1!$B$1:$E$1,)),"ND")</f>
        <v>106477.69160000001</v>
      </c>
      <c r="N6298" s="7">
        <f>IFERROR(INDEX(Hoja1!$B$1:$E$5279,MATCH(Data!$D6298,Hoja1!$B$1:$B$5279,),MATCH(Data!N$1,Hoja1!$B$1:$E$1,)),"ND")</f>
        <v>5000</v>
      </c>
      <c r="O6298" s="7">
        <f>IFERROR(INDEX(Hoja1!$B$1:$E$5279,MATCH(Data!$D6298,Hoja1!$B$1:$B$5279,),MATCH(Data!O$1,Hoja1!$B$1:$E$1,)),"ND")</f>
        <v>0</v>
      </c>
      <c r="P6298" t="str">
        <f>VLOOKUP(D6298,Hoja2!C:E,3,0)</f>
        <v>ESTRELLAS DIAMANTE</v>
      </c>
      <c r="Q6298" s="10">
        <f>VLOOKUP(D6298,Hoja2!C:D,2,0)</f>
        <v>20833.330000000002</v>
      </c>
    </row>
    <row r="6299" spans="1:17" hidden="1" x14ac:dyDescent="0.2">
      <c r="A6299" s="2" t="s">
        <v>6324</v>
      </c>
      <c r="B6299" s="2" t="s">
        <v>12</v>
      </c>
      <c r="C6299" s="2">
        <v>2497</v>
      </c>
      <c r="D6299" s="2">
        <v>1564453</v>
      </c>
      <c r="E6299" s="2">
        <v>2066</v>
      </c>
      <c r="F6299" s="17" t="s">
        <v>12490</v>
      </c>
      <c r="G6299" s="2" t="s">
        <v>5</v>
      </c>
      <c r="H6299" s="2" t="s">
        <v>2074</v>
      </c>
      <c r="I6299" s="2" t="s">
        <v>6</v>
      </c>
      <c r="J6299" s="2" t="s">
        <v>7</v>
      </c>
      <c r="K6299" s="2" t="s">
        <v>8</v>
      </c>
      <c r="L6299" s="2" t="s">
        <v>9</v>
      </c>
      <c r="M6299" s="7" t="str">
        <f>IFERROR(INDEX(Hoja1!$B$1:$E$5279,MATCH(Data!$D6299,Hoja1!$B$1:$B$5279,),MATCH(Data!M$1,Hoja1!$B$1:$E$1,)),"ND")</f>
        <v>ND</v>
      </c>
      <c r="N6299" s="7" t="str">
        <f>IFERROR(INDEX(Hoja1!$B$1:$E$5279,MATCH(Data!$D6299,Hoja1!$B$1:$B$5279,),MATCH(Data!N$1,Hoja1!$B$1:$E$1,)),"ND")</f>
        <v>ND</v>
      </c>
      <c r="O6299" s="7" t="str">
        <f>IFERROR(INDEX(Hoja1!$B$1:$E$5279,MATCH(Data!$D6299,Hoja1!$B$1:$B$5279,),MATCH(Data!O$1,Hoja1!$B$1:$E$1,)),"ND")</f>
        <v>ND</v>
      </c>
      <c r="P6299" t="str">
        <f>VLOOKUP(D6299,Hoja2!C:E,3,0)</f>
        <v>ESTRELLAS PATRIMONIALES</v>
      </c>
      <c r="Q6299" s="10">
        <f>VLOOKUP(D6299,Hoja2!C:D,2,0)</f>
        <v>0</v>
      </c>
    </row>
    <row r="6300" spans="1:17" hidden="1" x14ac:dyDescent="0.2">
      <c r="A6300" s="2" t="s">
        <v>6325</v>
      </c>
      <c r="B6300" s="2" t="s">
        <v>4</v>
      </c>
      <c r="C6300" s="2">
        <v>10511</v>
      </c>
      <c r="D6300" s="2">
        <v>1564948</v>
      </c>
      <c r="E6300" s="2">
        <v>1237</v>
      </c>
      <c r="F6300" s="17" t="s">
        <v>12458</v>
      </c>
      <c r="G6300" s="2" t="s">
        <v>5</v>
      </c>
      <c r="H6300" s="2" t="s">
        <v>4</v>
      </c>
      <c r="I6300" s="2" t="s">
        <v>6</v>
      </c>
      <c r="J6300" s="2" t="s">
        <v>7</v>
      </c>
      <c r="K6300" s="2" t="s">
        <v>8</v>
      </c>
      <c r="L6300" s="2" t="s">
        <v>9</v>
      </c>
      <c r="M6300" s="7">
        <f>IFERROR(INDEX(Hoja1!$B$1:$E$5279,MATCH(Data!$D6300,Hoja1!$B$1:$B$5279,),MATCH(Data!M$1,Hoja1!$B$1:$E$1,)),"ND")</f>
        <v>3926.1617000000001</v>
      </c>
      <c r="N6300" s="7">
        <f>IFERROR(INDEX(Hoja1!$B$1:$E$5279,MATCH(Data!$D6300,Hoja1!$B$1:$B$5279,),MATCH(Data!N$1,Hoja1!$B$1:$E$1,)),"ND")</f>
        <v>5000</v>
      </c>
      <c r="O6300" s="7">
        <f>IFERROR(INDEX(Hoja1!$B$1:$E$5279,MATCH(Data!$D6300,Hoja1!$B$1:$B$5279,),MATCH(Data!O$1,Hoja1!$B$1:$E$1,)),"ND")</f>
        <v>0</v>
      </c>
      <c r="P6300" t="str">
        <f>VLOOKUP(D6300,Hoja2!C:E,3,0)</f>
        <v>ESTRELLAS DIAMANTE</v>
      </c>
      <c r="Q6300" s="10">
        <f>VLOOKUP(D6300,Hoja2!C:D,2,0)</f>
        <v>8750</v>
      </c>
    </row>
    <row r="6301" spans="1:17" hidden="1" x14ac:dyDescent="0.2">
      <c r="A6301" s="2" t="s">
        <v>6326</v>
      </c>
      <c r="B6301" s="2" t="s">
        <v>4</v>
      </c>
      <c r="C6301" s="2">
        <v>11127</v>
      </c>
      <c r="D6301" s="2">
        <v>1565044</v>
      </c>
      <c r="E6301" s="2">
        <v>1237</v>
      </c>
      <c r="F6301" s="17" t="s">
        <v>12458</v>
      </c>
      <c r="G6301" s="2" t="s">
        <v>5</v>
      </c>
      <c r="H6301" s="2" t="s">
        <v>4</v>
      </c>
      <c r="I6301" s="2" t="s">
        <v>6</v>
      </c>
      <c r="J6301" s="2" t="s">
        <v>7</v>
      </c>
      <c r="K6301" s="2" t="s">
        <v>8</v>
      </c>
      <c r="L6301" s="2" t="s">
        <v>9</v>
      </c>
      <c r="M6301" s="7">
        <f>IFERROR(INDEX(Hoja1!$B$1:$E$5279,MATCH(Data!$D6301,Hoja1!$B$1:$B$5279,),MATCH(Data!M$1,Hoja1!$B$1:$E$1,)),"ND")</f>
        <v>303.375</v>
      </c>
      <c r="N6301" s="7">
        <f>IFERROR(INDEX(Hoja1!$B$1:$E$5279,MATCH(Data!$D6301,Hoja1!$B$1:$B$5279,),MATCH(Data!N$1,Hoja1!$B$1:$E$1,)),"ND")</f>
        <v>0</v>
      </c>
      <c r="O6301" s="7">
        <f>IFERROR(INDEX(Hoja1!$B$1:$E$5279,MATCH(Data!$D6301,Hoja1!$B$1:$B$5279,),MATCH(Data!O$1,Hoja1!$B$1:$E$1,)),"ND")</f>
        <v>0</v>
      </c>
      <c r="P6301" t="str">
        <f>VLOOKUP(D6301,Hoja2!C:E,3,0)</f>
        <v>ESTRELLAS DIAMANTE</v>
      </c>
      <c r="Q6301" s="10">
        <f>VLOOKUP(D6301,Hoja2!C:D,2,0)</f>
        <v>0</v>
      </c>
    </row>
    <row r="6302" spans="1:17" hidden="1" x14ac:dyDescent="0.2">
      <c r="A6302" s="2" t="s">
        <v>6327</v>
      </c>
      <c r="B6302" s="2" t="s">
        <v>4</v>
      </c>
      <c r="C6302" s="2">
        <v>10493</v>
      </c>
      <c r="D6302" s="2">
        <v>1565075</v>
      </c>
      <c r="E6302" s="2">
        <v>1237</v>
      </c>
      <c r="F6302" s="17" t="s">
        <v>12458</v>
      </c>
      <c r="G6302" s="2" t="s">
        <v>5</v>
      </c>
      <c r="H6302" s="2" t="s">
        <v>4</v>
      </c>
      <c r="I6302" s="2" t="s">
        <v>6</v>
      </c>
      <c r="J6302" s="2" t="s">
        <v>7</v>
      </c>
      <c r="K6302" s="2" t="s">
        <v>8</v>
      </c>
      <c r="L6302" s="2" t="s">
        <v>9</v>
      </c>
      <c r="M6302" s="7">
        <f>IFERROR(INDEX(Hoja1!$B$1:$E$5279,MATCH(Data!$D6302,Hoja1!$B$1:$B$5279,),MATCH(Data!M$1,Hoja1!$B$1:$E$1,)),"ND")</f>
        <v>28082.963199999998</v>
      </c>
      <c r="N6302" s="7">
        <f>IFERROR(INDEX(Hoja1!$B$1:$E$5279,MATCH(Data!$D6302,Hoja1!$B$1:$B$5279,),MATCH(Data!N$1,Hoja1!$B$1:$E$1,)),"ND")</f>
        <v>10000</v>
      </c>
      <c r="O6302" s="7">
        <f>IFERROR(INDEX(Hoja1!$B$1:$E$5279,MATCH(Data!$D6302,Hoja1!$B$1:$B$5279,),MATCH(Data!O$1,Hoja1!$B$1:$E$1,)),"ND")</f>
        <v>0</v>
      </c>
      <c r="P6302" t="str">
        <f>VLOOKUP(D6302,Hoja2!C:E,3,0)</f>
        <v>ESTRELLAS DIAMANTE</v>
      </c>
      <c r="Q6302" s="10">
        <f>VLOOKUP(D6302,Hoja2!C:D,2,0)</f>
        <v>6153.75</v>
      </c>
    </row>
    <row r="6303" spans="1:17" hidden="1" x14ac:dyDescent="0.2">
      <c r="A6303" s="2" t="s">
        <v>6328</v>
      </c>
      <c r="B6303" s="2" t="s">
        <v>4</v>
      </c>
      <c r="C6303" s="2">
        <v>7466</v>
      </c>
      <c r="D6303" s="2">
        <v>1565098</v>
      </c>
      <c r="E6303" s="2">
        <v>3704</v>
      </c>
      <c r="F6303" s="17" t="s">
        <v>12455</v>
      </c>
      <c r="G6303" s="2" t="s">
        <v>5</v>
      </c>
      <c r="H6303" s="2" t="s">
        <v>4</v>
      </c>
      <c r="I6303" s="2" t="s">
        <v>6</v>
      </c>
      <c r="J6303" s="2" t="s">
        <v>7</v>
      </c>
      <c r="K6303" s="2" t="s">
        <v>8</v>
      </c>
      <c r="L6303" s="2" t="s">
        <v>9</v>
      </c>
      <c r="M6303" s="7">
        <f>IFERROR(INDEX(Hoja1!$B$1:$E$5279,MATCH(Data!$D6303,Hoja1!$B$1:$B$5279,),MATCH(Data!M$1,Hoja1!$B$1:$E$1,)),"ND")</f>
        <v>9187.1550000000007</v>
      </c>
      <c r="N6303" s="7">
        <f>IFERROR(INDEX(Hoja1!$B$1:$E$5279,MATCH(Data!$D6303,Hoja1!$B$1:$B$5279,),MATCH(Data!N$1,Hoja1!$B$1:$E$1,)),"ND")</f>
        <v>10000</v>
      </c>
      <c r="O6303" s="7">
        <f>IFERROR(INDEX(Hoja1!$B$1:$E$5279,MATCH(Data!$D6303,Hoja1!$B$1:$B$5279,),MATCH(Data!O$1,Hoja1!$B$1:$E$1,)),"ND")</f>
        <v>0</v>
      </c>
      <c r="P6303" t="str">
        <f>VLOOKUP(D6303,Hoja2!C:E,3,0)</f>
        <v>ESTRELLAS DIAMANTE</v>
      </c>
      <c r="Q6303" s="10">
        <f>VLOOKUP(D6303,Hoja2!C:D,2,0)</f>
        <v>1514.96</v>
      </c>
    </row>
    <row r="6304" spans="1:17" hidden="1" x14ac:dyDescent="0.2">
      <c r="A6304" s="2" t="s">
        <v>6329</v>
      </c>
      <c r="B6304" s="2" t="s">
        <v>12</v>
      </c>
      <c r="C6304" s="2">
        <v>961</v>
      </c>
      <c r="D6304" s="2">
        <v>1566725</v>
      </c>
      <c r="E6304" s="2">
        <v>2627</v>
      </c>
      <c r="F6304" s="17" t="s">
        <v>12469</v>
      </c>
      <c r="G6304" s="2" t="s">
        <v>5</v>
      </c>
      <c r="H6304" s="2" t="s">
        <v>2074</v>
      </c>
      <c r="I6304" s="2" t="s">
        <v>6</v>
      </c>
      <c r="J6304" s="2" t="s">
        <v>7</v>
      </c>
      <c r="K6304" s="2" t="s">
        <v>8</v>
      </c>
      <c r="L6304" s="2" t="s">
        <v>9</v>
      </c>
      <c r="M6304" s="7" t="str">
        <f>IFERROR(INDEX(Hoja1!$B$1:$E$5279,MATCH(Data!$D6304,Hoja1!$B$1:$B$5279,),MATCH(Data!M$1,Hoja1!$B$1:$E$1,)),"ND")</f>
        <v>ND</v>
      </c>
      <c r="N6304" s="7" t="str">
        <f>IFERROR(INDEX(Hoja1!$B$1:$E$5279,MATCH(Data!$D6304,Hoja1!$B$1:$B$5279,),MATCH(Data!N$1,Hoja1!$B$1:$E$1,)),"ND")</f>
        <v>ND</v>
      </c>
      <c r="O6304" s="7" t="str">
        <f>IFERROR(INDEX(Hoja1!$B$1:$E$5279,MATCH(Data!$D6304,Hoja1!$B$1:$B$5279,),MATCH(Data!O$1,Hoja1!$B$1:$E$1,)),"ND")</f>
        <v>ND</v>
      </c>
      <c r="P6304" t="str">
        <f>VLOOKUP(D6304,Hoja2!C:E,3,0)</f>
        <v>ESTRELLAS PATRIMONIALES</v>
      </c>
      <c r="Q6304" s="10">
        <f>VLOOKUP(D6304,Hoja2!C:D,2,0)</f>
        <v>0</v>
      </c>
    </row>
    <row r="6305" spans="1:17" hidden="1" x14ac:dyDescent="0.2">
      <c r="A6305" s="2" t="s">
        <v>6330</v>
      </c>
      <c r="B6305" s="2" t="s">
        <v>4</v>
      </c>
      <c r="C6305" s="2">
        <v>8487</v>
      </c>
      <c r="D6305" s="2">
        <v>1567711</v>
      </c>
      <c r="E6305" s="2">
        <v>3002</v>
      </c>
      <c r="F6305" s="17" t="s">
        <v>12480</v>
      </c>
      <c r="G6305" s="2" t="s">
        <v>5</v>
      </c>
      <c r="H6305" s="2" t="s">
        <v>4</v>
      </c>
      <c r="I6305" s="2" t="s">
        <v>6</v>
      </c>
      <c r="J6305" s="2" t="s">
        <v>7</v>
      </c>
      <c r="K6305" s="2" t="s">
        <v>8</v>
      </c>
      <c r="L6305" s="2" t="s">
        <v>9</v>
      </c>
      <c r="M6305" s="7">
        <f>IFERROR(INDEX(Hoja1!$B$1:$E$5279,MATCH(Data!$D6305,Hoja1!$B$1:$B$5279,),MATCH(Data!M$1,Hoja1!$B$1:$E$1,)),"ND")</f>
        <v>8219.9599999999991</v>
      </c>
      <c r="N6305" s="7">
        <f>IFERROR(INDEX(Hoja1!$B$1:$E$5279,MATCH(Data!$D6305,Hoja1!$B$1:$B$5279,),MATCH(Data!N$1,Hoja1!$B$1:$E$1,)),"ND")</f>
        <v>10000</v>
      </c>
      <c r="O6305" s="7">
        <f>IFERROR(INDEX(Hoja1!$B$1:$E$5279,MATCH(Data!$D6305,Hoja1!$B$1:$B$5279,),MATCH(Data!O$1,Hoja1!$B$1:$E$1,)),"ND")</f>
        <v>261965.13</v>
      </c>
      <c r="P6305" t="str">
        <f>VLOOKUP(D6305,Hoja2!C:E,3,0)</f>
        <v>ESTRELLAS DIAMANTE</v>
      </c>
      <c r="Q6305" s="10">
        <f>VLOOKUP(D6305,Hoja2!C:D,2,0)</f>
        <v>6000</v>
      </c>
    </row>
    <row r="6306" spans="1:17" hidden="1" x14ac:dyDescent="0.2">
      <c r="A6306" s="2" t="s">
        <v>6331</v>
      </c>
      <c r="B6306" s="2" t="s">
        <v>4</v>
      </c>
      <c r="C6306" s="2">
        <v>7697</v>
      </c>
      <c r="D6306" s="2">
        <v>1567944</v>
      </c>
      <c r="E6306" s="2">
        <v>5382</v>
      </c>
      <c r="F6306" s="17" t="s">
        <v>12471</v>
      </c>
      <c r="G6306" s="2" t="s">
        <v>5</v>
      </c>
      <c r="H6306" s="2" t="s">
        <v>4</v>
      </c>
      <c r="I6306" s="2" t="s">
        <v>6</v>
      </c>
      <c r="J6306" s="2" t="s">
        <v>7</v>
      </c>
      <c r="K6306" s="2" t="s">
        <v>8</v>
      </c>
      <c r="L6306" s="2" t="s">
        <v>9</v>
      </c>
      <c r="M6306" s="7">
        <f>IFERROR(INDEX(Hoja1!$B$1:$E$5279,MATCH(Data!$D6306,Hoja1!$B$1:$B$5279,),MATCH(Data!M$1,Hoja1!$B$1:$E$1,)),"ND")</f>
        <v>3744.3015999999998</v>
      </c>
      <c r="N6306" s="7">
        <f>IFERROR(INDEX(Hoja1!$B$1:$E$5279,MATCH(Data!$D6306,Hoja1!$B$1:$B$5279,),MATCH(Data!N$1,Hoja1!$B$1:$E$1,)),"ND")</f>
        <v>0</v>
      </c>
      <c r="O6306" s="7">
        <f>IFERROR(INDEX(Hoja1!$B$1:$E$5279,MATCH(Data!$D6306,Hoja1!$B$1:$B$5279,),MATCH(Data!O$1,Hoja1!$B$1:$E$1,)),"ND")</f>
        <v>0</v>
      </c>
      <c r="P6306" t="str">
        <f>VLOOKUP(D6306,Hoja2!C:E,3,0)</f>
        <v>ESTRELLAS DIAMANTE</v>
      </c>
      <c r="Q6306" s="10">
        <f>VLOOKUP(D6306,Hoja2!C:D,2,0)</f>
        <v>6000</v>
      </c>
    </row>
    <row r="6307" spans="1:17" hidden="1" x14ac:dyDescent="0.2">
      <c r="A6307" s="2" t="s">
        <v>6332</v>
      </c>
      <c r="B6307" s="2" t="s">
        <v>12</v>
      </c>
      <c r="C6307" s="2"/>
      <c r="D6307" s="2">
        <v>1568002</v>
      </c>
      <c r="E6307" s="2">
        <v>3975</v>
      </c>
      <c r="F6307" s="17" t="s">
        <v>12467</v>
      </c>
      <c r="G6307" s="2" t="s">
        <v>5</v>
      </c>
      <c r="H6307" s="2" t="s">
        <v>2074</v>
      </c>
      <c r="I6307" s="2" t="s">
        <v>6</v>
      </c>
      <c r="J6307" s="2" t="s">
        <v>59</v>
      </c>
      <c r="K6307" s="2" t="s">
        <v>60</v>
      </c>
      <c r="L6307" s="2" t="s">
        <v>9</v>
      </c>
      <c r="M6307" s="7" t="str">
        <f>IFERROR(INDEX(Hoja1!$B$1:$E$5279,MATCH(Data!$D6307,Hoja1!$B$1:$B$5279,),MATCH(Data!M$1,Hoja1!$B$1:$E$1,)),"ND")</f>
        <v>ND</v>
      </c>
      <c r="N6307" s="7" t="str">
        <f>IFERROR(INDEX(Hoja1!$B$1:$E$5279,MATCH(Data!$D6307,Hoja1!$B$1:$B$5279,),MATCH(Data!N$1,Hoja1!$B$1:$E$1,)),"ND")</f>
        <v>ND</v>
      </c>
      <c r="O6307" s="7" t="str">
        <f>IFERROR(INDEX(Hoja1!$B$1:$E$5279,MATCH(Data!$D6307,Hoja1!$B$1:$B$5279,),MATCH(Data!O$1,Hoja1!$B$1:$E$1,)),"ND")</f>
        <v>ND</v>
      </c>
      <c r="P6307" t="s">
        <v>12539</v>
      </c>
      <c r="Q6307" s="10">
        <f>VLOOKUP(D6307,Hoja2!C:D,2,0)</f>
        <v>0</v>
      </c>
    </row>
    <row r="6308" spans="1:17" hidden="1" x14ac:dyDescent="0.2">
      <c r="A6308" s="2" t="s">
        <v>6333</v>
      </c>
      <c r="B6308" s="2" t="s">
        <v>4</v>
      </c>
      <c r="C6308" s="2">
        <v>10411</v>
      </c>
      <c r="D6308" s="2">
        <v>1568147</v>
      </c>
      <c r="E6308" s="2">
        <v>1237</v>
      </c>
      <c r="F6308" s="17" t="s">
        <v>12458</v>
      </c>
      <c r="G6308" s="2" t="s">
        <v>5</v>
      </c>
      <c r="H6308" s="2" t="s">
        <v>4</v>
      </c>
      <c r="I6308" s="2" t="s">
        <v>6</v>
      </c>
      <c r="J6308" s="2" t="s">
        <v>7</v>
      </c>
      <c r="K6308" s="2" t="s">
        <v>8</v>
      </c>
      <c r="L6308" s="2" t="s">
        <v>9</v>
      </c>
      <c r="M6308" s="7">
        <f>IFERROR(INDEX(Hoja1!$B$1:$E$5279,MATCH(Data!$D6308,Hoja1!$B$1:$B$5279,),MATCH(Data!M$1,Hoja1!$B$1:$E$1,)),"ND")</f>
        <v>21133.569899999999</v>
      </c>
      <c r="N6308" s="7">
        <f>IFERROR(INDEX(Hoja1!$B$1:$E$5279,MATCH(Data!$D6308,Hoja1!$B$1:$B$5279,),MATCH(Data!N$1,Hoja1!$B$1:$E$1,)),"ND")</f>
        <v>0</v>
      </c>
      <c r="O6308" s="7">
        <f>IFERROR(INDEX(Hoja1!$B$1:$E$5279,MATCH(Data!$D6308,Hoja1!$B$1:$B$5279,),MATCH(Data!O$1,Hoja1!$B$1:$E$1,)),"ND")</f>
        <v>0</v>
      </c>
      <c r="P6308" t="str">
        <f>VLOOKUP(D6308,Hoja2!C:E,3,0)</f>
        <v>ESTRELLAS DIAMANTE</v>
      </c>
      <c r="Q6308" s="10">
        <f>VLOOKUP(D6308,Hoja2!C:D,2,0)</f>
        <v>10300</v>
      </c>
    </row>
    <row r="6309" spans="1:17" hidden="1" x14ac:dyDescent="0.2">
      <c r="A6309" s="2" t="s">
        <v>6334</v>
      </c>
      <c r="B6309" s="2" t="s">
        <v>4</v>
      </c>
      <c r="C6309" s="2">
        <v>8829</v>
      </c>
      <c r="D6309" s="2">
        <v>1568174</v>
      </c>
      <c r="E6309" s="2">
        <v>8782</v>
      </c>
      <c r="F6309" s="17" t="s">
        <v>12497</v>
      </c>
      <c r="G6309" s="2" t="s">
        <v>5</v>
      </c>
      <c r="H6309" s="2" t="s">
        <v>4</v>
      </c>
      <c r="I6309" s="2" t="s">
        <v>6</v>
      </c>
      <c r="J6309" s="2" t="s">
        <v>7</v>
      </c>
      <c r="K6309" s="2" t="s">
        <v>8</v>
      </c>
      <c r="L6309" s="2" t="s">
        <v>9</v>
      </c>
      <c r="M6309" s="7">
        <f>IFERROR(INDEX(Hoja1!$B$1:$E$5279,MATCH(Data!$D6309,Hoja1!$B$1:$B$5279,),MATCH(Data!M$1,Hoja1!$B$1:$E$1,)),"ND")</f>
        <v>5410.0617000000002</v>
      </c>
      <c r="N6309" s="7">
        <f>IFERROR(INDEX(Hoja1!$B$1:$E$5279,MATCH(Data!$D6309,Hoja1!$B$1:$B$5279,),MATCH(Data!N$1,Hoja1!$B$1:$E$1,)),"ND")</f>
        <v>0</v>
      </c>
      <c r="O6309" s="7">
        <f>IFERROR(INDEX(Hoja1!$B$1:$E$5279,MATCH(Data!$D6309,Hoja1!$B$1:$B$5279,),MATCH(Data!O$1,Hoja1!$B$1:$E$1,)),"ND")</f>
        <v>0</v>
      </c>
      <c r="P6309" t="str">
        <f>VLOOKUP(D6309,Hoja2!C:E,3,0)</f>
        <v>ESTRELLAS DIAMANTE</v>
      </c>
      <c r="Q6309" s="10">
        <f>VLOOKUP(D6309,Hoja2!C:D,2,0)</f>
        <v>0</v>
      </c>
    </row>
    <row r="6310" spans="1:17" hidden="1" x14ac:dyDescent="0.2">
      <c r="A6310" s="2" t="s">
        <v>6335</v>
      </c>
      <c r="B6310" s="2" t="s">
        <v>4</v>
      </c>
      <c r="C6310" s="2">
        <v>9372</v>
      </c>
      <c r="D6310" s="2">
        <v>1568176</v>
      </c>
      <c r="E6310" s="2">
        <v>5289</v>
      </c>
      <c r="F6310" s="17" t="s">
        <v>12559</v>
      </c>
      <c r="G6310" s="2" t="s">
        <v>5</v>
      </c>
      <c r="H6310" s="2" t="s">
        <v>4</v>
      </c>
      <c r="I6310" s="2" t="s">
        <v>6</v>
      </c>
      <c r="J6310" s="2" t="s">
        <v>7</v>
      </c>
      <c r="K6310" s="2" t="s">
        <v>8</v>
      </c>
      <c r="L6310" s="2" t="s">
        <v>9</v>
      </c>
      <c r="M6310" s="7">
        <f>IFERROR(INDEX(Hoja1!$B$1:$E$5279,MATCH(Data!$D6310,Hoja1!$B$1:$B$5279,),MATCH(Data!M$1,Hoja1!$B$1:$E$1,)),"ND")</f>
        <v>3822.0432999999998</v>
      </c>
      <c r="N6310" s="7">
        <f>IFERROR(INDEX(Hoja1!$B$1:$E$5279,MATCH(Data!$D6310,Hoja1!$B$1:$B$5279,),MATCH(Data!N$1,Hoja1!$B$1:$E$1,)),"ND")</f>
        <v>7000</v>
      </c>
      <c r="O6310" s="7">
        <f>IFERROR(INDEX(Hoja1!$B$1:$E$5279,MATCH(Data!$D6310,Hoja1!$B$1:$B$5279,),MATCH(Data!O$1,Hoja1!$B$1:$E$1,)),"ND")</f>
        <v>0</v>
      </c>
      <c r="P6310" t="str">
        <f>VLOOKUP(D6310,Hoja2!C:E,3,0)</f>
        <v>ESTRELLAS DIAMANTE</v>
      </c>
      <c r="Q6310" s="10">
        <f>VLOOKUP(D6310,Hoja2!C:D,2,0)</f>
        <v>8300</v>
      </c>
    </row>
    <row r="6311" spans="1:17" hidden="1" x14ac:dyDescent="0.2">
      <c r="A6311" s="2" t="s">
        <v>6336</v>
      </c>
      <c r="B6311" s="2" t="s">
        <v>4</v>
      </c>
      <c r="C6311" s="2">
        <v>8844</v>
      </c>
      <c r="D6311" s="2">
        <v>1568385</v>
      </c>
      <c r="E6311" s="2">
        <v>8782</v>
      </c>
      <c r="F6311" s="17" t="s">
        <v>12497</v>
      </c>
      <c r="G6311" s="2" t="s">
        <v>5</v>
      </c>
      <c r="H6311" s="2" t="s">
        <v>4</v>
      </c>
      <c r="I6311" s="2" t="s">
        <v>6</v>
      </c>
      <c r="J6311" s="2" t="s">
        <v>7</v>
      </c>
      <c r="K6311" s="2" t="s">
        <v>8</v>
      </c>
      <c r="L6311" s="2" t="s">
        <v>9</v>
      </c>
      <c r="M6311" s="7">
        <f>IFERROR(INDEX(Hoja1!$B$1:$E$5279,MATCH(Data!$D6311,Hoja1!$B$1:$B$5279,),MATCH(Data!M$1,Hoja1!$B$1:$E$1,)),"ND")</f>
        <v>18495.963199999998</v>
      </c>
      <c r="N6311" s="7">
        <f>IFERROR(INDEX(Hoja1!$B$1:$E$5279,MATCH(Data!$D6311,Hoja1!$B$1:$B$5279,),MATCH(Data!N$1,Hoja1!$B$1:$E$1,)),"ND")</f>
        <v>0</v>
      </c>
      <c r="O6311" s="7">
        <f>IFERROR(INDEX(Hoja1!$B$1:$E$5279,MATCH(Data!$D6311,Hoja1!$B$1:$B$5279,),MATCH(Data!O$1,Hoja1!$B$1:$E$1,)),"ND")</f>
        <v>0</v>
      </c>
      <c r="P6311" t="str">
        <f>VLOOKUP(D6311,Hoja2!C:E,3,0)</f>
        <v>ESTRELLAS DIAMANTE</v>
      </c>
      <c r="Q6311" s="10">
        <f>VLOOKUP(D6311,Hoja2!C:D,2,0)</f>
        <v>0</v>
      </c>
    </row>
    <row r="6312" spans="1:17" hidden="1" x14ac:dyDescent="0.2">
      <c r="A6312" s="2" t="s">
        <v>6337</v>
      </c>
      <c r="B6312" s="2" t="s">
        <v>4</v>
      </c>
      <c r="C6312" s="2">
        <v>10674</v>
      </c>
      <c r="D6312" s="2">
        <v>1568537</v>
      </c>
      <c r="E6312" s="2">
        <v>4775</v>
      </c>
      <c r="F6312" s="17" t="s">
        <v>12477</v>
      </c>
      <c r="G6312" s="2" t="s">
        <v>5</v>
      </c>
      <c r="H6312" s="2" t="s">
        <v>4</v>
      </c>
      <c r="I6312" s="2" t="s">
        <v>6</v>
      </c>
      <c r="J6312" s="2" t="s">
        <v>7</v>
      </c>
      <c r="K6312" s="2" t="s">
        <v>8</v>
      </c>
      <c r="L6312" s="2" t="s">
        <v>9</v>
      </c>
      <c r="M6312" s="7">
        <f>IFERROR(INDEX(Hoja1!$B$1:$E$5279,MATCH(Data!$D6312,Hoja1!$B$1:$B$5279,),MATCH(Data!M$1,Hoja1!$B$1:$E$1,)),"ND")</f>
        <v>47837.243300000002</v>
      </c>
      <c r="N6312" s="7">
        <f>IFERROR(INDEX(Hoja1!$B$1:$E$5279,MATCH(Data!$D6312,Hoja1!$B$1:$B$5279,),MATCH(Data!N$1,Hoja1!$B$1:$E$1,)),"ND")</f>
        <v>0</v>
      </c>
      <c r="O6312" s="7">
        <f>IFERROR(INDEX(Hoja1!$B$1:$E$5279,MATCH(Data!$D6312,Hoja1!$B$1:$B$5279,),MATCH(Data!O$1,Hoja1!$B$1:$E$1,)),"ND")</f>
        <v>0</v>
      </c>
      <c r="P6312" t="str">
        <f>VLOOKUP(D6312,Hoja2!C:E,3,0)</f>
        <v>ESTRELLAS DIAMANTE</v>
      </c>
      <c r="Q6312" s="10">
        <f>VLOOKUP(D6312,Hoja2!C:D,2,0)</f>
        <v>0</v>
      </c>
    </row>
    <row r="6313" spans="1:17" hidden="1" x14ac:dyDescent="0.2">
      <c r="A6313" s="2" t="s">
        <v>6338</v>
      </c>
      <c r="B6313" s="2" t="s">
        <v>4</v>
      </c>
      <c r="C6313" s="2">
        <v>8420</v>
      </c>
      <c r="D6313" s="2">
        <v>1569377</v>
      </c>
      <c r="E6313" s="2">
        <v>3002</v>
      </c>
      <c r="F6313" s="17" t="s">
        <v>12480</v>
      </c>
      <c r="G6313" s="2" t="s">
        <v>5</v>
      </c>
      <c r="H6313" s="2" t="s">
        <v>4</v>
      </c>
      <c r="I6313" s="2" t="s">
        <v>6</v>
      </c>
      <c r="J6313" s="2" t="s">
        <v>7</v>
      </c>
      <c r="K6313" s="2" t="s">
        <v>8</v>
      </c>
      <c r="L6313" s="2" t="s">
        <v>9</v>
      </c>
      <c r="M6313" s="7">
        <f>IFERROR(INDEX(Hoja1!$B$1:$E$5279,MATCH(Data!$D6313,Hoja1!$B$1:$B$5279,),MATCH(Data!M$1,Hoja1!$B$1:$E$1,)),"ND")</f>
        <v>12081.4249</v>
      </c>
      <c r="N6313" s="7">
        <f>IFERROR(INDEX(Hoja1!$B$1:$E$5279,MATCH(Data!$D6313,Hoja1!$B$1:$B$5279,),MATCH(Data!N$1,Hoja1!$B$1:$E$1,)),"ND")</f>
        <v>13000</v>
      </c>
      <c r="O6313" s="7">
        <f>IFERROR(INDEX(Hoja1!$B$1:$E$5279,MATCH(Data!$D6313,Hoja1!$B$1:$B$5279,),MATCH(Data!O$1,Hoja1!$B$1:$E$1,)),"ND")</f>
        <v>0</v>
      </c>
      <c r="P6313" t="str">
        <f>VLOOKUP(D6313,Hoja2!C:E,3,0)</f>
        <v>ESTRELLAS DIAMANTE</v>
      </c>
      <c r="Q6313" s="10">
        <f>VLOOKUP(D6313,Hoja2!C:D,2,0)</f>
        <v>6000</v>
      </c>
    </row>
    <row r="6314" spans="1:17" hidden="1" x14ac:dyDescent="0.2">
      <c r="A6314" s="2" t="s">
        <v>6339</v>
      </c>
      <c r="B6314" s="2" t="s">
        <v>4</v>
      </c>
      <c r="C6314" s="2">
        <v>11742</v>
      </c>
      <c r="D6314" s="2">
        <v>1569491</v>
      </c>
      <c r="E6314" s="2">
        <v>6856</v>
      </c>
      <c r="F6314" s="17" t="s">
        <v>12494</v>
      </c>
      <c r="G6314" s="2" t="s">
        <v>5</v>
      </c>
      <c r="H6314" s="2" t="s">
        <v>4</v>
      </c>
      <c r="I6314" s="2" t="s">
        <v>6</v>
      </c>
      <c r="J6314" s="2" t="s">
        <v>7</v>
      </c>
      <c r="K6314" s="2" t="s">
        <v>8</v>
      </c>
      <c r="L6314" s="2" t="s">
        <v>9</v>
      </c>
      <c r="M6314" s="7">
        <f>IFERROR(INDEX(Hoja1!$B$1:$E$5279,MATCH(Data!$D6314,Hoja1!$B$1:$B$5279,),MATCH(Data!M$1,Hoja1!$B$1:$E$1,)),"ND")</f>
        <v>75202.235000000001</v>
      </c>
      <c r="N6314" s="7">
        <f>IFERROR(INDEX(Hoja1!$B$1:$E$5279,MATCH(Data!$D6314,Hoja1!$B$1:$B$5279,),MATCH(Data!N$1,Hoja1!$B$1:$E$1,)),"ND")</f>
        <v>15000</v>
      </c>
      <c r="O6314" s="7">
        <f>IFERROR(INDEX(Hoja1!$B$1:$E$5279,MATCH(Data!$D6314,Hoja1!$B$1:$B$5279,),MATCH(Data!O$1,Hoja1!$B$1:$E$1,)),"ND")</f>
        <v>0</v>
      </c>
      <c r="P6314" t="str">
        <f>VLOOKUP(D6314,Hoja2!C:E,3,0)</f>
        <v>ESTRELLAS DIAMANTE</v>
      </c>
      <c r="Q6314" s="10">
        <f>VLOOKUP(D6314,Hoja2!C:D,2,0)</f>
        <v>11000</v>
      </c>
    </row>
    <row r="6315" spans="1:17" hidden="1" x14ac:dyDescent="0.2">
      <c r="A6315" s="2" t="s">
        <v>6340</v>
      </c>
      <c r="B6315" s="2" t="s">
        <v>12</v>
      </c>
      <c r="C6315" s="2">
        <v>6285</v>
      </c>
      <c r="D6315" s="2">
        <v>1569773</v>
      </c>
      <c r="E6315" s="2">
        <v>1275</v>
      </c>
      <c r="F6315" s="17" t="s">
        <v>12558</v>
      </c>
      <c r="G6315" s="2" t="s">
        <v>5</v>
      </c>
      <c r="H6315" s="2" t="s">
        <v>2074</v>
      </c>
      <c r="I6315" s="2" t="s">
        <v>6</v>
      </c>
      <c r="J6315" s="2" t="s">
        <v>7</v>
      </c>
      <c r="K6315" s="2" t="s">
        <v>8</v>
      </c>
      <c r="L6315" s="2" t="s">
        <v>9</v>
      </c>
      <c r="M6315" s="7" t="str">
        <f>IFERROR(INDEX(Hoja1!$B$1:$E$5279,MATCH(Data!$D6315,Hoja1!$B$1:$B$5279,),MATCH(Data!M$1,Hoja1!$B$1:$E$1,)),"ND")</f>
        <v>ND</v>
      </c>
      <c r="N6315" s="7" t="str">
        <f>IFERROR(INDEX(Hoja1!$B$1:$E$5279,MATCH(Data!$D6315,Hoja1!$B$1:$B$5279,),MATCH(Data!N$1,Hoja1!$B$1:$E$1,)),"ND")</f>
        <v>ND</v>
      </c>
      <c r="O6315" s="7" t="str">
        <f>IFERROR(INDEX(Hoja1!$B$1:$E$5279,MATCH(Data!$D6315,Hoja1!$B$1:$B$5279,),MATCH(Data!O$1,Hoja1!$B$1:$E$1,)),"ND")</f>
        <v>ND</v>
      </c>
      <c r="P6315" t="str">
        <f>VLOOKUP(D6315,Hoja2!C:E,3,0)</f>
        <v>ESTRELLAS PATRIMONIALES</v>
      </c>
      <c r="Q6315" s="10">
        <f>VLOOKUP(D6315,Hoja2!C:D,2,0)</f>
        <v>0</v>
      </c>
    </row>
    <row r="6316" spans="1:17" hidden="1" x14ac:dyDescent="0.2">
      <c r="A6316" s="2" t="s">
        <v>6341</v>
      </c>
      <c r="B6316" s="2" t="s">
        <v>4</v>
      </c>
      <c r="C6316" s="2">
        <v>8222</v>
      </c>
      <c r="D6316" s="2">
        <v>1570406</v>
      </c>
      <c r="E6316" s="2">
        <v>3002</v>
      </c>
      <c r="F6316" s="17" t="s">
        <v>12480</v>
      </c>
      <c r="G6316" s="2" t="s">
        <v>5</v>
      </c>
      <c r="H6316" s="2" t="s">
        <v>4</v>
      </c>
      <c r="I6316" s="2" t="s">
        <v>6</v>
      </c>
      <c r="J6316" s="2" t="s">
        <v>7</v>
      </c>
      <c r="K6316" s="2" t="s">
        <v>8</v>
      </c>
      <c r="L6316" s="2" t="s">
        <v>9</v>
      </c>
      <c r="M6316" s="7">
        <f>IFERROR(INDEX(Hoja1!$B$1:$E$5279,MATCH(Data!$D6316,Hoja1!$B$1:$B$5279,),MATCH(Data!M$1,Hoja1!$B$1:$E$1,)),"ND")</f>
        <v>1484.5</v>
      </c>
      <c r="N6316" s="7">
        <f>IFERROR(INDEX(Hoja1!$B$1:$E$5279,MATCH(Data!$D6316,Hoja1!$B$1:$B$5279,),MATCH(Data!N$1,Hoja1!$B$1:$E$1,)),"ND")</f>
        <v>6800</v>
      </c>
      <c r="O6316" s="7">
        <f>IFERROR(INDEX(Hoja1!$B$1:$E$5279,MATCH(Data!$D6316,Hoja1!$B$1:$B$5279,),MATCH(Data!O$1,Hoja1!$B$1:$E$1,)),"ND")</f>
        <v>0</v>
      </c>
      <c r="P6316" t="str">
        <f>VLOOKUP(D6316,Hoja2!C:E,3,0)</f>
        <v>ESTRELLAS DIAMANTE</v>
      </c>
      <c r="Q6316" s="10">
        <f>VLOOKUP(D6316,Hoja2!C:D,2,0)</f>
        <v>6000</v>
      </c>
    </row>
    <row r="6317" spans="1:17" hidden="1" x14ac:dyDescent="0.2">
      <c r="A6317" s="2" t="s">
        <v>6342</v>
      </c>
      <c r="B6317" s="2" t="s">
        <v>4</v>
      </c>
      <c r="C6317" s="2">
        <v>9882</v>
      </c>
      <c r="D6317" s="2">
        <v>1570456</v>
      </c>
      <c r="E6317" s="2">
        <v>2066</v>
      </c>
      <c r="F6317" s="17" t="s">
        <v>12490</v>
      </c>
      <c r="G6317" s="2" t="s">
        <v>5</v>
      </c>
      <c r="H6317" s="2" t="s">
        <v>4</v>
      </c>
      <c r="I6317" s="2" t="s">
        <v>6</v>
      </c>
      <c r="J6317" s="2" t="s">
        <v>7</v>
      </c>
      <c r="K6317" s="2" t="s">
        <v>8</v>
      </c>
      <c r="L6317" s="2" t="s">
        <v>9</v>
      </c>
      <c r="M6317" s="7">
        <f>IFERROR(INDEX(Hoja1!$B$1:$E$5279,MATCH(Data!$D6317,Hoja1!$B$1:$B$5279,),MATCH(Data!M$1,Hoja1!$B$1:$E$1,)),"ND")</f>
        <v>3675.2667000000001</v>
      </c>
      <c r="N6317" s="7">
        <f>IFERROR(INDEX(Hoja1!$B$1:$E$5279,MATCH(Data!$D6317,Hoja1!$B$1:$B$5279,),MATCH(Data!N$1,Hoja1!$B$1:$E$1,)),"ND")</f>
        <v>15000</v>
      </c>
      <c r="O6317" s="7">
        <f>IFERROR(INDEX(Hoja1!$B$1:$E$5279,MATCH(Data!$D6317,Hoja1!$B$1:$B$5279,),MATCH(Data!O$1,Hoja1!$B$1:$E$1,)),"ND")</f>
        <v>0</v>
      </c>
      <c r="P6317" t="str">
        <f>VLOOKUP(D6317,Hoja2!C:E,3,0)</f>
        <v>ESTRELLAS DIAMANTE</v>
      </c>
      <c r="Q6317" s="10">
        <f>VLOOKUP(D6317,Hoja2!C:D,2,0)</f>
        <v>16250</v>
      </c>
    </row>
    <row r="6318" spans="1:17" hidden="1" x14ac:dyDescent="0.2">
      <c r="A6318" s="2" t="s">
        <v>6343</v>
      </c>
      <c r="B6318" s="2" t="s">
        <v>4</v>
      </c>
      <c r="C6318" s="2">
        <v>10883</v>
      </c>
      <c r="D6318" s="2">
        <v>1571176</v>
      </c>
      <c r="E6318" s="2">
        <v>4775</v>
      </c>
      <c r="F6318" s="17" t="s">
        <v>12477</v>
      </c>
      <c r="G6318" s="2" t="s">
        <v>5</v>
      </c>
      <c r="H6318" s="2" t="s">
        <v>4</v>
      </c>
      <c r="I6318" s="2" t="s">
        <v>6</v>
      </c>
      <c r="J6318" s="2" t="s">
        <v>7</v>
      </c>
      <c r="K6318" s="2" t="s">
        <v>8</v>
      </c>
      <c r="L6318" s="2" t="s">
        <v>9</v>
      </c>
      <c r="M6318" s="7">
        <f>IFERROR(INDEX(Hoja1!$B$1:$E$5279,MATCH(Data!$D6318,Hoja1!$B$1:$B$5279,),MATCH(Data!M$1,Hoja1!$B$1:$E$1,)),"ND")</f>
        <v>60734.281600000002</v>
      </c>
      <c r="N6318" s="7">
        <f>IFERROR(INDEX(Hoja1!$B$1:$E$5279,MATCH(Data!$D6318,Hoja1!$B$1:$B$5279,),MATCH(Data!N$1,Hoja1!$B$1:$E$1,)),"ND")</f>
        <v>11250</v>
      </c>
      <c r="O6318" s="7">
        <f>IFERROR(INDEX(Hoja1!$B$1:$E$5279,MATCH(Data!$D6318,Hoja1!$B$1:$B$5279,),MATCH(Data!O$1,Hoja1!$B$1:$E$1,)),"ND")</f>
        <v>0</v>
      </c>
      <c r="P6318" t="str">
        <f>VLOOKUP(D6318,Hoja2!C:E,3,0)</f>
        <v>ESTRELLAS DIAMANTE</v>
      </c>
      <c r="Q6318" s="10">
        <f>VLOOKUP(D6318,Hoja2!C:D,2,0)</f>
        <v>6500</v>
      </c>
    </row>
    <row r="6319" spans="1:17" hidden="1" x14ac:dyDescent="0.2">
      <c r="A6319" s="2" t="s">
        <v>6344</v>
      </c>
      <c r="B6319" s="2" t="s">
        <v>4</v>
      </c>
      <c r="C6319" s="2">
        <v>10644</v>
      </c>
      <c r="D6319" s="2">
        <v>1571651</v>
      </c>
      <c r="E6319" s="2">
        <v>4775</v>
      </c>
      <c r="F6319" s="17" t="s">
        <v>12477</v>
      </c>
      <c r="G6319" s="2" t="s">
        <v>5</v>
      </c>
      <c r="H6319" s="2" t="s">
        <v>4</v>
      </c>
      <c r="I6319" s="2" t="s">
        <v>6</v>
      </c>
      <c r="J6319" s="2" t="s">
        <v>7</v>
      </c>
      <c r="K6319" s="2" t="s">
        <v>8</v>
      </c>
      <c r="L6319" s="2" t="s">
        <v>9</v>
      </c>
      <c r="M6319" s="7">
        <f>IFERROR(INDEX(Hoja1!$B$1:$E$5279,MATCH(Data!$D6319,Hoja1!$B$1:$B$5279,),MATCH(Data!M$1,Hoja1!$B$1:$E$1,)),"ND")</f>
        <v>125746.455</v>
      </c>
      <c r="N6319" s="7">
        <f>IFERROR(INDEX(Hoja1!$B$1:$E$5279,MATCH(Data!$D6319,Hoja1!$B$1:$B$5279,),MATCH(Data!N$1,Hoja1!$B$1:$E$1,)),"ND")</f>
        <v>10000</v>
      </c>
      <c r="O6319" s="7">
        <f>IFERROR(INDEX(Hoja1!$B$1:$E$5279,MATCH(Data!$D6319,Hoja1!$B$1:$B$5279,),MATCH(Data!O$1,Hoja1!$B$1:$E$1,)),"ND")</f>
        <v>0</v>
      </c>
      <c r="P6319" t="str">
        <f>VLOOKUP(D6319,Hoja2!C:E,3,0)</f>
        <v>ESTRELLAS DIAMANTE</v>
      </c>
      <c r="Q6319" s="10">
        <f>VLOOKUP(D6319,Hoja2!C:D,2,0)</f>
        <v>8300</v>
      </c>
    </row>
    <row r="6320" spans="1:17" hidden="1" x14ac:dyDescent="0.2">
      <c r="A6320" s="2" t="s">
        <v>6345</v>
      </c>
      <c r="B6320" s="2" t="s">
        <v>4</v>
      </c>
      <c r="C6320" s="2">
        <v>10645</v>
      </c>
      <c r="D6320" s="2">
        <v>1571833</v>
      </c>
      <c r="E6320" s="2">
        <v>4775</v>
      </c>
      <c r="F6320" s="17" t="s">
        <v>12477</v>
      </c>
      <c r="G6320" s="2" t="s">
        <v>5</v>
      </c>
      <c r="H6320" s="2" t="s">
        <v>4</v>
      </c>
      <c r="I6320" s="2" t="s">
        <v>6</v>
      </c>
      <c r="J6320" s="2" t="s">
        <v>7</v>
      </c>
      <c r="K6320" s="2" t="s">
        <v>8</v>
      </c>
      <c r="L6320" s="2" t="s">
        <v>9</v>
      </c>
      <c r="M6320" s="7">
        <f>IFERROR(INDEX(Hoja1!$B$1:$E$5279,MATCH(Data!$D6320,Hoja1!$B$1:$B$5279,),MATCH(Data!M$1,Hoja1!$B$1:$E$1,)),"ND")</f>
        <v>98955.33</v>
      </c>
      <c r="N6320" s="7">
        <f>IFERROR(INDEX(Hoja1!$B$1:$E$5279,MATCH(Data!$D6320,Hoja1!$B$1:$B$5279,),MATCH(Data!N$1,Hoja1!$B$1:$E$1,)),"ND")</f>
        <v>15000</v>
      </c>
      <c r="O6320" s="7">
        <f>IFERROR(INDEX(Hoja1!$B$1:$E$5279,MATCH(Data!$D6320,Hoja1!$B$1:$B$5279,),MATCH(Data!O$1,Hoja1!$B$1:$E$1,)),"ND")</f>
        <v>0</v>
      </c>
      <c r="P6320" t="str">
        <f>VLOOKUP(D6320,Hoja2!C:E,3,0)</f>
        <v>ESTRELLAS DIAMANTE</v>
      </c>
      <c r="Q6320" s="10">
        <f>VLOOKUP(D6320,Hoja2!C:D,2,0)</f>
        <v>20000</v>
      </c>
    </row>
    <row r="6321" spans="1:17" hidden="1" x14ac:dyDescent="0.2">
      <c r="A6321" s="2" t="s">
        <v>6346</v>
      </c>
      <c r="B6321" s="2" t="s">
        <v>4</v>
      </c>
      <c r="C6321" s="2">
        <v>8429</v>
      </c>
      <c r="D6321" s="2">
        <v>1571914</v>
      </c>
      <c r="E6321" s="2">
        <v>3002</v>
      </c>
      <c r="F6321" s="17" t="s">
        <v>12480</v>
      </c>
      <c r="G6321" s="2" t="s">
        <v>5</v>
      </c>
      <c r="H6321" s="2" t="s">
        <v>4</v>
      </c>
      <c r="I6321" s="2" t="s">
        <v>6</v>
      </c>
      <c r="J6321" s="2" t="s">
        <v>7</v>
      </c>
      <c r="K6321" s="2" t="s">
        <v>8</v>
      </c>
      <c r="L6321" s="2" t="s">
        <v>9</v>
      </c>
      <c r="M6321" s="7">
        <f>IFERROR(INDEX(Hoja1!$B$1:$E$5279,MATCH(Data!$D6321,Hoja1!$B$1:$B$5279,),MATCH(Data!M$1,Hoja1!$B$1:$E$1,)),"ND")</f>
        <v>182176.42989999999</v>
      </c>
      <c r="N6321" s="7">
        <f>IFERROR(INDEX(Hoja1!$B$1:$E$5279,MATCH(Data!$D6321,Hoja1!$B$1:$B$5279,),MATCH(Data!N$1,Hoja1!$B$1:$E$1,)),"ND")</f>
        <v>10000</v>
      </c>
      <c r="O6321" s="7">
        <f>IFERROR(INDEX(Hoja1!$B$1:$E$5279,MATCH(Data!$D6321,Hoja1!$B$1:$B$5279,),MATCH(Data!O$1,Hoja1!$B$1:$E$1,)),"ND")</f>
        <v>0</v>
      </c>
      <c r="P6321" t="str">
        <f>VLOOKUP(D6321,Hoja2!C:E,3,0)</f>
        <v>ESTRELLAS DIAMANTE</v>
      </c>
      <c r="Q6321" s="10">
        <f>VLOOKUP(D6321,Hoja2!C:D,2,0)</f>
        <v>11962.3</v>
      </c>
    </row>
    <row r="6322" spans="1:17" hidden="1" x14ac:dyDescent="0.2">
      <c r="A6322" s="2" t="s">
        <v>6347</v>
      </c>
      <c r="B6322" s="2" t="s">
        <v>12</v>
      </c>
      <c r="C6322" s="2">
        <v>8293</v>
      </c>
      <c r="D6322" s="2">
        <v>1571935</v>
      </c>
      <c r="E6322" s="2">
        <v>3002</v>
      </c>
      <c r="F6322" s="17" t="s">
        <v>12480</v>
      </c>
      <c r="G6322" s="2" t="s">
        <v>5</v>
      </c>
      <c r="H6322" s="2" t="s">
        <v>4</v>
      </c>
      <c r="I6322" s="2" t="s">
        <v>6</v>
      </c>
      <c r="J6322" s="2" t="s">
        <v>7</v>
      </c>
      <c r="K6322" s="2" t="s">
        <v>8</v>
      </c>
      <c r="L6322" s="2" t="s">
        <v>9</v>
      </c>
      <c r="M6322" s="7" t="str">
        <f>IFERROR(INDEX(Hoja1!$B$1:$E$5279,MATCH(Data!$D6322,Hoja1!$B$1:$B$5279,),MATCH(Data!M$1,Hoja1!$B$1:$E$1,)),"ND")</f>
        <v>ND</v>
      </c>
      <c r="N6322" s="7" t="str">
        <f>IFERROR(INDEX(Hoja1!$B$1:$E$5279,MATCH(Data!$D6322,Hoja1!$B$1:$B$5279,),MATCH(Data!N$1,Hoja1!$B$1:$E$1,)),"ND")</f>
        <v>ND</v>
      </c>
      <c r="O6322" s="7" t="str">
        <f>IFERROR(INDEX(Hoja1!$B$1:$E$5279,MATCH(Data!$D6322,Hoja1!$B$1:$B$5279,),MATCH(Data!O$1,Hoja1!$B$1:$E$1,)),"ND")</f>
        <v>ND</v>
      </c>
      <c r="P6322" t="str">
        <f>VLOOKUP(D6322,Hoja2!C:E,3,0)</f>
        <v>ESTRELLAS DIAMANTE</v>
      </c>
      <c r="Q6322" s="10">
        <f>VLOOKUP(D6322,Hoja2!C:D,2,0)</f>
        <v>0</v>
      </c>
    </row>
    <row r="6323" spans="1:17" hidden="1" x14ac:dyDescent="0.2">
      <c r="A6323" s="2" t="s">
        <v>6348</v>
      </c>
      <c r="B6323" s="2" t="s">
        <v>4</v>
      </c>
      <c r="C6323" s="2">
        <v>9886</v>
      </c>
      <c r="D6323" s="2">
        <v>1572315</v>
      </c>
      <c r="E6323" s="2">
        <v>2066</v>
      </c>
      <c r="F6323" s="17" t="s">
        <v>12490</v>
      </c>
      <c r="G6323" s="2" t="s">
        <v>5</v>
      </c>
      <c r="H6323" s="2" t="s">
        <v>4</v>
      </c>
      <c r="I6323" s="2" t="s">
        <v>6</v>
      </c>
      <c r="J6323" s="2" t="s">
        <v>7</v>
      </c>
      <c r="K6323" s="2" t="s">
        <v>8</v>
      </c>
      <c r="L6323" s="2" t="s">
        <v>9</v>
      </c>
      <c r="M6323" s="7">
        <f>IFERROR(INDEX(Hoja1!$B$1:$E$5279,MATCH(Data!$D6323,Hoja1!$B$1:$B$5279,),MATCH(Data!M$1,Hoja1!$B$1:$E$1,)),"ND")</f>
        <v>2282.7750000000001</v>
      </c>
      <c r="N6323" s="7">
        <f>IFERROR(INDEX(Hoja1!$B$1:$E$5279,MATCH(Data!$D6323,Hoja1!$B$1:$B$5279,),MATCH(Data!N$1,Hoja1!$B$1:$E$1,)),"ND")</f>
        <v>10000</v>
      </c>
      <c r="O6323" s="7">
        <f>IFERROR(INDEX(Hoja1!$B$1:$E$5279,MATCH(Data!$D6323,Hoja1!$B$1:$B$5279,),MATCH(Data!O$1,Hoja1!$B$1:$E$1,)),"ND")</f>
        <v>0</v>
      </c>
      <c r="P6323" t="str">
        <f>VLOOKUP(D6323,Hoja2!C:E,3,0)</f>
        <v>ESTRELLAS DIAMANTE</v>
      </c>
      <c r="Q6323" s="10">
        <f>VLOOKUP(D6323,Hoja2!C:D,2,0)</f>
        <v>7000</v>
      </c>
    </row>
    <row r="6324" spans="1:17" hidden="1" x14ac:dyDescent="0.2">
      <c r="A6324" s="2" t="s">
        <v>6349</v>
      </c>
      <c r="B6324" s="2" t="s">
        <v>4</v>
      </c>
      <c r="C6324" s="2">
        <v>10076</v>
      </c>
      <c r="D6324" s="2">
        <v>1572820</v>
      </c>
      <c r="E6324" s="2">
        <v>4775</v>
      </c>
      <c r="F6324" s="17" t="s">
        <v>12477</v>
      </c>
      <c r="G6324" s="2" t="s">
        <v>5</v>
      </c>
      <c r="H6324" s="2" t="s">
        <v>4</v>
      </c>
      <c r="I6324" s="2" t="s">
        <v>6</v>
      </c>
      <c r="J6324" s="2" t="s">
        <v>7</v>
      </c>
      <c r="K6324" s="2" t="s">
        <v>8</v>
      </c>
      <c r="L6324" s="2" t="s">
        <v>9</v>
      </c>
      <c r="M6324" s="7">
        <f>IFERROR(INDEX(Hoja1!$B$1:$E$5279,MATCH(Data!$D6324,Hoja1!$B$1:$B$5279,),MATCH(Data!M$1,Hoja1!$B$1:$E$1,)),"ND")</f>
        <v>120177.0816</v>
      </c>
      <c r="N6324" s="7">
        <f>IFERROR(INDEX(Hoja1!$B$1:$E$5279,MATCH(Data!$D6324,Hoja1!$B$1:$B$5279,),MATCH(Data!N$1,Hoja1!$B$1:$E$1,)),"ND")</f>
        <v>5000</v>
      </c>
      <c r="O6324" s="7">
        <f>IFERROR(INDEX(Hoja1!$B$1:$E$5279,MATCH(Data!$D6324,Hoja1!$B$1:$B$5279,),MATCH(Data!O$1,Hoja1!$B$1:$E$1,)),"ND")</f>
        <v>0</v>
      </c>
      <c r="P6324" t="str">
        <f>VLOOKUP(D6324,Hoja2!C:E,3,0)</f>
        <v>ESTRELLAS DIAMANTE</v>
      </c>
      <c r="Q6324" s="10">
        <f>VLOOKUP(D6324,Hoja2!C:D,2,0)</f>
        <v>6000</v>
      </c>
    </row>
    <row r="6325" spans="1:17" hidden="1" x14ac:dyDescent="0.2">
      <c r="A6325" s="2" t="s">
        <v>6350</v>
      </c>
      <c r="B6325" s="2" t="s">
        <v>4</v>
      </c>
      <c r="C6325" s="2">
        <v>7562</v>
      </c>
      <c r="D6325" s="2">
        <v>1573643</v>
      </c>
      <c r="E6325" s="2">
        <v>3704</v>
      </c>
      <c r="F6325" s="17" t="s">
        <v>12455</v>
      </c>
      <c r="G6325" s="2" t="s">
        <v>5</v>
      </c>
      <c r="H6325" s="2" t="s">
        <v>4</v>
      </c>
      <c r="I6325" s="2" t="s">
        <v>6</v>
      </c>
      <c r="J6325" s="2" t="s">
        <v>7</v>
      </c>
      <c r="K6325" s="2" t="s">
        <v>8</v>
      </c>
      <c r="L6325" s="2" t="s">
        <v>9</v>
      </c>
      <c r="M6325" s="7">
        <f>IFERROR(INDEX(Hoja1!$B$1:$E$5279,MATCH(Data!$D6325,Hoja1!$B$1:$B$5279,),MATCH(Data!M$1,Hoja1!$B$1:$E$1,)),"ND")</f>
        <v>11700.1666</v>
      </c>
      <c r="N6325" s="7">
        <f>IFERROR(INDEX(Hoja1!$B$1:$E$5279,MATCH(Data!$D6325,Hoja1!$B$1:$B$5279,),MATCH(Data!N$1,Hoja1!$B$1:$E$1,)),"ND")</f>
        <v>5000</v>
      </c>
      <c r="O6325" s="7">
        <f>IFERROR(INDEX(Hoja1!$B$1:$E$5279,MATCH(Data!$D6325,Hoja1!$B$1:$B$5279,),MATCH(Data!O$1,Hoja1!$B$1:$E$1,)),"ND")</f>
        <v>0</v>
      </c>
      <c r="P6325" t="str">
        <f>VLOOKUP(D6325,Hoja2!C:E,3,0)</f>
        <v>ESTRELLAS DIAMANTE</v>
      </c>
      <c r="Q6325" s="10">
        <f>VLOOKUP(D6325,Hoja2!C:D,2,0)</f>
        <v>2500</v>
      </c>
    </row>
    <row r="6326" spans="1:17" hidden="1" x14ac:dyDescent="0.2">
      <c r="A6326" s="2" t="s">
        <v>6351</v>
      </c>
      <c r="B6326" s="2" t="s">
        <v>4</v>
      </c>
      <c r="C6326" s="2">
        <v>10745</v>
      </c>
      <c r="D6326" s="2">
        <v>1574391</v>
      </c>
      <c r="E6326" s="2">
        <v>2066</v>
      </c>
      <c r="F6326" s="17" t="s">
        <v>12490</v>
      </c>
      <c r="G6326" s="2" t="s">
        <v>5</v>
      </c>
      <c r="H6326" s="2" t="s">
        <v>4</v>
      </c>
      <c r="I6326" s="2" t="s">
        <v>6</v>
      </c>
      <c r="J6326" s="2" t="s">
        <v>7</v>
      </c>
      <c r="K6326" s="2" t="s">
        <v>8</v>
      </c>
      <c r="L6326" s="2" t="s">
        <v>9</v>
      </c>
      <c r="M6326" s="7">
        <f>IFERROR(INDEX(Hoja1!$B$1:$E$5279,MATCH(Data!$D6326,Hoja1!$B$1:$B$5279,),MATCH(Data!M$1,Hoja1!$B$1:$E$1,)),"ND")</f>
        <v>34429.606599999999</v>
      </c>
      <c r="N6326" s="7">
        <f>IFERROR(INDEX(Hoja1!$B$1:$E$5279,MATCH(Data!$D6326,Hoja1!$B$1:$B$5279,),MATCH(Data!N$1,Hoja1!$B$1:$E$1,)),"ND")</f>
        <v>2000</v>
      </c>
      <c r="O6326" s="7">
        <f>IFERROR(INDEX(Hoja1!$B$1:$E$5279,MATCH(Data!$D6326,Hoja1!$B$1:$B$5279,),MATCH(Data!O$1,Hoja1!$B$1:$E$1,)),"ND")</f>
        <v>0</v>
      </c>
      <c r="P6326" t="str">
        <f>VLOOKUP(D6326,Hoja2!C:E,3,0)</f>
        <v>ESTRELLAS DIAMANTE</v>
      </c>
      <c r="Q6326" s="10">
        <f>VLOOKUP(D6326,Hoja2!C:D,2,0)</f>
        <v>6000</v>
      </c>
    </row>
    <row r="6327" spans="1:17" hidden="1" x14ac:dyDescent="0.2">
      <c r="A6327" s="2" t="s">
        <v>6352</v>
      </c>
      <c r="B6327" s="2" t="s">
        <v>4</v>
      </c>
      <c r="C6327" s="2">
        <v>9888</v>
      </c>
      <c r="D6327" s="2">
        <v>1574886</v>
      </c>
      <c r="E6327" s="2">
        <v>2066</v>
      </c>
      <c r="F6327" s="17" t="s">
        <v>12490</v>
      </c>
      <c r="G6327" s="2" t="s">
        <v>5</v>
      </c>
      <c r="H6327" s="2" t="s">
        <v>4</v>
      </c>
      <c r="I6327" s="2" t="s">
        <v>6</v>
      </c>
      <c r="J6327" s="2" t="s">
        <v>7</v>
      </c>
      <c r="K6327" s="2" t="s">
        <v>8</v>
      </c>
      <c r="L6327" s="2" t="s">
        <v>9</v>
      </c>
      <c r="M6327" s="7">
        <f>IFERROR(INDEX(Hoja1!$B$1:$E$5279,MATCH(Data!$D6327,Hoja1!$B$1:$B$5279,),MATCH(Data!M$1,Hoja1!$B$1:$E$1,)),"ND")</f>
        <v>2096.0133000000001</v>
      </c>
      <c r="N6327" s="7">
        <f>IFERROR(INDEX(Hoja1!$B$1:$E$5279,MATCH(Data!$D6327,Hoja1!$B$1:$B$5279,),MATCH(Data!N$1,Hoja1!$B$1:$E$1,)),"ND")</f>
        <v>5000</v>
      </c>
      <c r="O6327" s="7">
        <f>IFERROR(INDEX(Hoja1!$B$1:$E$5279,MATCH(Data!$D6327,Hoja1!$B$1:$B$5279,),MATCH(Data!O$1,Hoja1!$B$1:$E$1,)),"ND")</f>
        <v>0</v>
      </c>
      <c r="P6327" t="str">
        <f>VLOOKUP(D6327,Hoja2!C:E,3,0)</f>
        <v>ESTRELLAS DIAMANTE</v>
      </c>
      <c r="Q6327" s="10">
        <f>VLOOKUP(D6327,Hoja2!C:D,2,0)</f>
        <v>0</v>
      </c>
    </row>
    <row r="6328" spans="1:17" hidden="1" x14ac:dyDescent="0.2">
      <c r="A6328" s="2" t="s">
        <v>6353</v>
      </c>
      <c r="B6328" s="2" t="s">
        <v>4</v>
      </c>
      <c r="C6328" s="2">
        <v>8978</v>
      </c>
      <c r="D6328" s="2">
        <v>1575017</v>
      </c>
      <c r="E6328" s="2">
        <v>1910</v>
      </c>
      <c r="F6328" s="17" t="s">
        <v>12475</v>
      </c>
      <c r="G6328" s="2" t="s">
        <v>5</v>
      </c>
      <c r="H6328" s="2" t="s">
        <v>4</v>
      </c>
      <c r="I6328" s="2" t="s">
        <v>6</v>
      </c>
      <c r="J6328" s="2" t="s">
        <v>7</v>
      </c>
      <c r="K6328" s="2" t="s">
        <v>8</v>
      </c>
      <c r="L6328" s="2" t="s">
        <v>9</v>
      </c>
      <c r="M6328" s="7">
        <f>IFERROR(INDEX(Hoja1!$B$1:$E$5279,MATCH(Data!$D6328,Hoja1!$B$1:$B$5279,),MATCH(Data!M$1,Hoja1!$B$1:$E$1,)),"ND")</f>
        <v>79779.113200000007</v>
      </c>
      <c r="N6328" s="7">
        <f>IFERROR(INDEX(Hoja1!$B$1:$E$5279,MATCH(Data!$D6328,Hoja1!$B$1:$B$5279,),MATCH(Data!N$1,Hoja1!$B$1:$E$1,)),"ND")</f>
        <v>18000</v>
      </c>
      <c r="O6328" s="7">
        <f>IFERROR(INDEX(Hoja1!$B$1:$E$5279,MATCH(Data!$D6328,Hoja1!$B$1:$B$5279,),MATCH(Data!O$1,Hoja1!$B$1:$E$1,)),"ND")</f>
        <v>0</v>
      </c>
      <c r="P6328" t="str">
        <f>VLOOKUP(D6328,Hoja2!C:E,3,0)</f>
        <v>ESTRELLAS DIAMANTE</v>
      </c>
      <c r="Q6328" s="10">
        <f>VLOOKUP(D6328,Hoja2!C:D,2,0)</f>
        <v>10500</v>
      </c>
    </row>
    <row r="6329" spans="1:17" hidden="1" x14ac:dyDescent="0.2">
      <c r="A6329" s="2" t="s">
        <v>6354</v>
      </c>
      <c r="B6329" s="2" t="s">
        <v>4</v>
      </c>
      <c r="C6329" s="2">
        <v>7000</v>
      </c>
      <c r="D6329" s="2">
        <v>1575731</v>
      </c>
      <c r="E6329" s="2">
        <v>3694</v>
      </c>
      <c r="F6329" s="17" t="s">
        <v>12482</v>
      </c>
      <c r="G6329" s="2" t="s">
        <v>5</v>
      </c>
      <c r="H6329" s="2" t="s">
        <v>4</v>
      </c>
      <c r="I6329" s="2" t="s">
        <v>6</v>
      </c>
      <c r="J6329" s="2" t="s">
        <v>7</v>
      </c>
      <c r="K6329" s="2" t="s">
        <v>8</v>
      </c>
      <c r="L6329" s="2" t="s">
        <v>9</v>
      </c>
      <c r="M6329" s="7">
        <f>IFERROR(INDEX(Hoja1!$B$1:$E$5279,MATCH(Data!$D6329,Hoja1!$B$1:$B$5279,),MATCH(Data!M$1,Hoja1!$B$1:$E$1,)),"ND")</f>
        <v>57707.6849</v>
      </c>
      <c r="N6329" s="7">
        <f>IFERROR(INDEX(Hoja1!$B$1:$E$5279,MATCH(Data!$D6329,Hoja1!$B$1:$B$5279,),MATCH(Data!N$1,Hoja1!$B$1:$E$1,)),"ND")</f>
        <v>15000</v>
      </c>
      <c r="O6329" s="7">
        <f>IFERROR(INDEX(Hoja1!$B$1:$E$5279,MATCH(Data!$D6329,Hoja1!$B$1:$B$5279,),MATCH(Data!O$1,Hoja1!$B$1:$E$1,)),"ND")</f>
        <v>250000</v>
      </c>
      <c r="P6329" t="str">
        <f>VLOOKUP(D6329,Hoja2!C:E,3,0)</f>
        <v>ESTRELLAS DIAMANTE</v>
      </c>
      <c r="Q6329" s="10">
        <f>VLOOKUP(D6329,Hoja2!C:D,2,0)</f>
        <v>8375.9599999999991</v>
      </c>
    </row>
    <row r="6330" spans="1:17" hidden="1" x14ac:dyDescent="0.2">
      <c r="A6330" s="2" t="s">
        <v>6355</v>
      </c>
      <c r="B6330" s="2" t="s">
        <v>12</v>
      </c>
      <c r="C6330" s="2">
        <v>7000</v>
      </c>
      <c r="D6330" s="2">
        <v>1575814</v>
      </c>
      <c r="E6330" s="2">
        <v>3694</v>
      </c>
      <c r="F6330" s="17" t="s">
        <v>12482</v>
      </c>
      <c r="G6330" s="2" t="s">
        <v>5</v>
      </c>
      <c r="H6330" s="2" t="s">
        <v>2074</v>
      </c>
      <c r="I6330" s="2" t="s">
        <v>6</v>
      </c>
      <c r="J6330" s="2" t="s">
        <v>7</v>
      </c>
      <c r="K6330" s="2" t="s">
        <v>8</v>
      </c>
      <c r="L6330" s="2" t="s">
        <v>9</v>
      </c>
      <c r="M6330" s="7" t="str">
        <f>IFERROR(INDEX(Hoja1!$B$1:$E$5279,MATCH(Data!$D6330,Hoja1!$B$1:$B$5279,),MATCH(Data!M$1,Hoja1!$B$1:$E$1,)),"ND")</f>
        <v>ND</v>
      </c>
      <c r="N6330" s="7" t="str">
        <f>IFERROR(INDEX(Hoja1!$B$1:$E$5279,MATCH(Data!$D6330,Hoja1!$B$1:$B$5279,),MATCH(Data!N$1,Hoja1!$B$1:$E$1,)),"ND")</f>
        <v>ND</v>
      </c>
      <c r="O6330" s="7" t="str">
        <f>IFERROR(INDEX(Hoja1!$B$1:$E$5279,MATCH(Data!$D6330,Hoja1!$B$1:$B$5279,),MATCH(Data!O$1,Hoja1!$B$1:$E$1,)),"ND")</f>
        <v>ND</v>
      </c>
      <c r="P6330" t="str">
        <f>VLOOKUP(D6330,Hoja2!C:E,3,0)</f>
        <v>ESTRELLAS PATRIMONIALES</v>
      </c>
      <c r="Q6330" s="10">
        <f>VLOOKUP(D6330,Hoja2!C:D,2,0)</f>
        <v>0</v>
      </c>
    </row>
    <row r="6331" spans="1:17" hidden="1" x14ac:dyDescent="0.2">
      <c r="A6331" s="2" t="s">
        <v>6356</v>
      </c>
      <c r="B6331" s="2" t="s">
        <v>12</v>
      </c>
      <c r="C6331" s="2">
        <v>7054</v>
      </c>
      <c r="D6331" s="2">
        <v>1576132</v>
      </c>
      <c r="E6331" s="2">
        <v>2066</v>
      </c>
      <c r="F6331" s="17" t="s">
        <v>12490</v>
      </c>
      <c r="G6331" s="2" t="s">
        <v>5</v>
      </c>
      <c r="H6331" s="2" t="s">
        <v>2074</v>
      </c>
      <c r="I6331" s="2" t="s">
        <v>6</v>
      </c>
      <c r="J6331" s="2" t="s">
        <v>7</v>
      </c>
      <c r="K6331" s="2" t="s">
        <v>8</v>
      </c>
      <c r="L6331" s="2" t="s">
        <v>9</v>
      </c>
      <c r="M6331" s="7" t="str">
        <f>IFERROR(INDEX(Hoja1!$B$1:$E$5279,MATCH(Data!$D6331,Hoja1!$B$1:$B$5279,),MATCH(Data!M$1,Hoja1!$B$1:$E$1,)),"ND")</f>
        <v>ND</v>
      </c>
      <c r="N6331" s="7" t="str">
        <f>IFERROR(INDEX(Hoja1!$B$1:$E$5279,MATCH(Data!$D6331,Hoja1!$B$1:$B$5279,),MATCH(Data!N$1,Hoja1!$B$1:$E$1,)),"ND")</f>
        <v>ND</v>
      </c>
      <c r="O6331" s="7" t="str">
        <f>IFERROR(INDEX(Hoja1!$B$1:$E$5279,MATCH(Data!$D6331,Hoja1!$B$1:$B$5279,),MATCH(Data!O$1,Hoja1!$B$1:$E$1,)),"ND")</f>
        <v>ND</v>
      </c>
      <c r="P6331" t="str">
        <f>VLOOKUP(D6331,Hoja2!C:E,3,0)</f>
        <v>ESTRELLAS PATRIMONIALES</v>
      </c>
      <c r="Q6331" s="10">
        <f>VLOOKUP(D6331,Hoja2!C:D,2,0)</f>
        <v>0</v>
      </c>
    </row>
    <row r="6332" spans="1:17" hidden="1" x14ac:dyDescent="0.2">
      <c r="A6332" s="2" t="s">
        <v>6357</v>
      </c>
      <c r="B6332" s="2" t="s">
        <v>4</v>
      </c>
      <c r="C6332" s="2">
        <v>10431</v>
      </c>
      <c r="D6332" s="2">
        <v>1576140</v>
      </c>
      <c r="E6332" s="2">
        <v>1237</v>
      </c>
      <c r="F6332" s="17" t="s">
        <v>12458</v>
      </c>
      <c r="G6332" s="2" t="s">
        <v>5</v>
      </c>
      <c r="H6332" s="2" t="s">
        <v>4</v>
      </c>
      <c r="I6332" s="2" t="s">
        <v>6</v>
      </c>
      <c r="J6332" s="2" t="s">
        <v>7</v>
      </c>
      <c r="K6332" s="2" t="s">
        <v>8</v>
      </c>
      <c r="L6332" s="2" t="s">
        <v>9</v>
      </c>
      <c r="M6332" s="7">
        <f>IFERROR(INDEX(Hoja1!$B$1:$E$5279,MATCH(Data!$D6332,Hoja1!$B$1:$B$5279,),MATCH(Data!M$1,Hoja1!$B$1:$E$1,)),"ND")</f>
        <v>92483.33</v>
      </c>
      <c r="N6332" s="7">
        <f>IFERROR(INDEX(Hoja1!$B$1:$E$5279,MATCH(Data!$D6332,Hoja1!$B$1:$B$5279,),MATCH(Data!N$1,Hoja1!$B$1:$E$1,)),"ND")</f>
        <v>0</v>
      </c>
      <c r="O6332" s="7">
        <f>IFERROR(INDEX(Hoja1!$B$1:$E$5279,MATCH(Data!$D6332,Hoja1!$B$1:$B$5279,),MATCH(Data!O$1,Hoja1!$B$1:$E$1,)),"ND")</f>
        <v>0</v>
      </c>
      <c r="P6332" t="str">
        <f>VLOOKUP(D6332,Hoja2!C:E,3,0)</f>
        <v>ESTRELLAS DIAMANTE</v>
      </c>
      <c r="Q6332" s="10">
        <f>VLOOKUP(D6332,Hoja2!C:D,2,0)</f>
        <v>6000</v>
      </c>
    </row>
    <row r="6333" spans="1:17" hidden="1" x14ac:dyDescent="0.2">
      <c r="A6333" s="2" t="s">
        <v>6358</v>
      </c>
      <c r="B6333" s="2" t="s">
        <v>4</v>
      </c>
      <c r="C6333" s="2">
        <v>8979</v>
      </c>
      <c r="D6333" s="2">
        <v>1576273</v>
      </c>
      <c r="E6333" s="2">
        <v>1910</v>
      </c>
      <c r="F6333" s="17" t="s">
        <v>12475</v>
      </c>
      <c r="G6333" s="2" t="s">
        <v>5</v>
      </c>
      <c r="H6333" s="2" t="s">
        <v>4</v>
      </c>
      <c r="I6333" s="2" t="s">
        <v>6</v>
      </c>
      <c r="J6333" s="2" t="s">
        <v>7</v>
      </c>
      <c r="K6333" s="2" t="s">
        <v>8</v>
      </c>
      <c r="L6333" s="2" t="s">
        <v>9</v>
      </c>
      <c r="M6333" s="7">
        <f>IFERROR(INDEX(Hoja1!$B$1:$E$5279,MATCH(Data!$D6333,Hoja1!$B$1:$B$5279,),MATCH(Data!M$1,Hoja1!$B$1:$E$1,)),"ND")</f>
        <v>16942.041700000002</v>
      </c>
      <c r="N6333" s="7">
        <f>IFERROR(INDEX(Hoja1!$B$1:$E$5279,MATCH(Data!$D6333,Hoja1!$B$1:$B$5279,),MATCH(Data!N$1,Hoja1!$B$1:$E$1,)),"ND")</f>
        <v>10000</v>
      </c>
      <c r="O6333" s="7">
        <f>IFERROR(INDEX(Hoja1!$B$1:$E$5279,MATCH(Data!$D6333,Hoja1!$B$1:$B$5279,),MATCH(Data!O$1,Hoja1!$B$1:$E$1,)),"ND")</f>
        <v>0</v>
      </c>
      <c r="P6333" t="str">
        <f>VLOOKUP(D6333,Hoja2!C:E,3,0)</f>
        <v>ESTRELLAS DIAMANTE</v>
      </c>
      <c r="Q6333" s="10">
        <f>VLOOKUP(D6333,Hoja2!C:D,2,0)</f>
        <v>0</v>
      </c>
    </row>
    <row r="6334" spans="1:17" hidden="1" x14ac:dyDescent="0.2">
      <c r="A6334" s="2" t="s">
        <v>6359</v>
      </c>
      <c r="B6334" s="2" t="s">
        <v>4</v>
      </c>
      <c r="C6334" s="2">
        <v>9559</v>
      </c>
      <c r="D6334" s="2">
        <v>1577245</v>
      </c>
      <c r="E6334" s="2">
        <v>5501</v>
      </c>
      <c r="F6334" s="17" t="s">
        <v>12486</v>
      </c>
      <c r="G6334" s="2" t="s">
        <v>5</v>
      </c>
      <c r="H6334" s="2" t="s">
        <v>4</v>
      </c>
      <c r="I6334" s="2" t="s">
        <v>6</v>
      </c>
      <c r="J6334" s="2" t="s">
        <v>7</v>
      </c>
      <c r="K6334" s="2" t="s">
        <v>8</v>
      </c>
      <c r="L6334" s="2" t="s">
        <v>9</v>
      </c>
      <c r="M6334" s="7">
        <f>IFERROR(INDEX(Hoja1!$B$1:$E$5279,MATCH(Data!$D6334,Hoja1!$B$1:$B$5279,),MATCH(Data!M$1,Hoja1!$B$1:$E$1,)),"ND")</f>
        <v>6339.0249999999996</v>
      </c>
      <c r="N6334" s="7">
        <f>IFERROR(INDEX(Hoja1!$B$1:$E$5279,MATCH(Data!$D6334,Hoja1!$B$1:$B$5279,),MATCH(Data!N$1,Hoja1!$B$1:$E$1,)),"ND")</f>
        <v>10000</v>
      </c>
      <c r="O6334" s="7">
        <f>IFERROR(INDEX(Hoja1!$B$1:$E$5279,MATCH(Data!$D6334,Hoja1!$B$1:$B$5279,),MATCH(Data!O$1,Hoja1!$B$1:$E$1,)),"ND")</f>
        <v>0</v>
      </c>
      <c r="P6334" t="str">
        <f>VLOOKUP(D6334,Hoja2!C:E,3,0)</f>
        <v>ESTRELLAS DIAMANTE</v>
      </c>
      <c r="Q6334" s="10">
        <f>VLOOKUP(D6334,Hoja2!C:D,2,0)</f>
        <v>15000</v>
      </c>
    </row>
    <row r="6335" spans="1:17" hidden="1" x14ac:dyDescent="0.2">
      <c r="A6335" s="2" t="s">
        <v>6360</v>
      </c>
      <c r="B6335" s="2" t="s">
        <v>4</v>
      </c>
      <c r="C6335" s="2">
        <v>11038</v>
      </c>
      <c r="D6335" s="2">
        <v>1577262</v>
      </c>
      <c r="E6335" s="2">
        <v>2066</v>
      </c>
      <c r="F6335" s="17" t="s">
        <v>12490</v>
      </c>
      <c r="G6335" s="2" t="s">
        <v>5</v>
      </c>
      <c r="H6335" s="2" t="s">
        <v>4</v>
      </c>
      <c r="I6335" s="2" t="s">
        <v>6</v>
      </c>
      <c r="J6335" s="2" t="s">
        <v>7</v>
      </c>
      <c r="K6335" s="2" t="s">
        <v>8</v>
      </c>
      <c r="L6335" s="2" t="s">
        <v>9</v>
      </c>
      <c r="M6335" s="7">
        <f>IFERROR(INDEX(Hoja1!$B$1:$E$5279,MATCH(Data!$D6335,Hoja1!$B$1:$B$5279,),MATCH(Data!M$1,Hoja1!$B$1:$E$1,)),"ND")</f>
        <v>621.18330000000003</v>
      </c>
      <c r="N6335" s="7">
        <f>IFERROR(INDEX(Hoja1!$B$1:$E$5279,MATCH(Data!$D6335,Hoja1!$B$1:$B$5279,),MATCH(Data!N$1,Hoja1!$B$1:$E$1,)),"ND")</f>
        <v>15000</v>
      </c>
      <c r="O6335" s="7">
        <f>IFERROR(INDEX(Hoja1!$B$1:$E$5279,MATCH(Data!$D6335,Hoja1!$B$1:$B$5279,),MATCH(Data!O$1,Hoja1!$B$1:$E$1,)),"ND")</f>
        <v>223650</v>
      </c>
      <c r="P6335" t="str">
        <f>VLOOKUP(D6335,Hoja2!C:E,3,0)</f>
        <v>ESTRELLAS DIAMANTE</v>
      </c>
      <c r="Q6335" s="10">
        <f>VLOOKUP(D6335,Hoja2!C:D,2,0)</f>
        <v>8000</v>
      </c>
    </row>
    <row r="6336" spans="1:17" x14ac:dyDescent="0.2">
      <c r="A6336" s="2" t="s">
        <v>6361</v>
      </c>
      <c r="B6336" s="2" t="s">
        <v>4</v>
      </c>
      <c r="C6336" s="2">
        <v>10906</v>
      </c>
      <c r="D6336" s="2">
        <v>1578208</v>
      </c>
      <c r="E6336" s="2">
        <v>7900</v>
      </c>
      <c r="F6336" s="17" t="s">
        <v>12557</v>
      </c>
      <c r="G6336" s="2" t="s">
        <v>5</v>
      </c>
      <c r="H6336" s="2" t="s">
        <v>4</v>
      </c>
      <c r="I6336" s="2" t="s">
        <v>6</v>
      </c>
      <c r="J6336" s="2" t="s">
        <v>7</v>
      </c>
      <c r="K6336" s="2" t="s">
        <v>8</v>
      </c>
      <c r="L6336" s="2" t="s">
        <v>9</v>
      </c>
      <c r="M6336" s="7">
        <f>IFERROR(INDEX(Hoja1!$B$1:$E$5279,MATCH(Data!$D6336,Hoja1!$B$1:$B$5279,),MATCH(Data!M$1,Hoja1!$B$1:$E$1,)),"ND")</f>
        <v>2701.1033000000002</v>
      </c>
      <c r="N6336" s="7">
        <f>IFERROR(INDEX(Hoja1!$B$1:$E$5279,MATCH(Data!$D6336,Hoja1!$B$1:$B$5279,),MATCH(Data!N$1,Hoja1!$B$1:$E$1,)),"ND")</f>
        <v>6000</v>
      </c>
      <c r="O6336" s="7">
        <f>IFERROR(INDEX(Hoja1!$B$1:$E$5279,MATCH(Data!$D6336,Hoja1!$B$1:$B$5279,),MATCH(Data!O$1,Hoja1!$B$1:$E$1,)),"ND")</f>
        <v>0</v>
      </c>
      <c r="P6336" t="str">
        <f>VLOOKUP(D6336,Hoja2!C:E,3,0)</f>
        <v>ESTRELLAS DIAMANTE</v>
      </c>
      <c r="Q6336" s="10">
        <f>VLOOKUP(D6336,Hoja2!C:D,2,0)</f>
        <v>6600</v>
      </c>
    </row>
    <row r="6337" spans="1:17" hidden="1" x14ac:dyDescent="0.2">
      <c r="A6337" s="2" t="s">
        <v>6362</v>
      </c>
      <c r="B6337" s="2" t="s">
        <v>12</v>
      </c>
      <c r="C6337" s="2">
        <v>2701</v>
      </c>
      <c r="D6337" s="2">
        <v>1579293</v>
      </c>
      <c r="E6337" s="2">
        <v>8362</v>
      </c>
      <c r="F6337" s="17" t="s">
        <v>12473</v>
      </c>
      <c r="G6337" s="2" t="s">
        <v>5</v>
      </c>
      <c r="H6337" s="2" t="s">
        <v>2074</v>
      </c>
      <c r="I6337" s="2" t="s">
        <v>6</v>
      </c>
      <c r="J6337" s="2" t="s">
        <v>7</v>
      </c>
      <c r="K6337" s="2" t="s">
        <v>8</v>
      </c>
      <c r="L6337" s="2" t="s">
        <v>9</v>
      </c>
      <c r="M6337" s="7" t="str">
        <f>IFERROR(INDEX(Hoja1!$B$1:$E$5279,MATCH(Data!$D6337,Hoja1!$B$1:$B$5279,),MATCH(Data!M$1,Hoja1!$B$1:$E$1,)),"ND")</f>
        <v>ND</v>
      </c>
      <c r="N6337" s="7" t="str">
        <f>IFERROR(INDEX(Hoja1!$B$1:$E$5279,MATCH(Data!$D6337,Hoja1!$B$1:$B$5279,),MATCH(Data!N$1,Hoja1!$B$1:$E$1,)),"ND")</f>
        <v>ND</v>
      </c>
      <c r="O6337" s="7" t="str">
        <f>IFERROR(INDEX(Hoja1!$B$1:$E$5279,MATCH(Data!$D6337,Hoja1!$B$1:$B$5279,),MATCH(Data!O$1,Hoja1!$B$1:$E$1,)),"ND")</f>
        <v>ND</v>
      </c>
      <c r="P6337" t="str">
        <f>VLOOKUP(D6337,Hoja2!C:E,3,0)</f>
        <v>ESTRELLAS PATRIMONIALES</v>
      </c>
      <c r="Q6337" s="10">
        <f>VLOOKUP(D6337,Hoja2!C:D,2,0)</f>
        <v>0</v>
      </c>
    </row>
    <row r="6338" spans="1:17" hidden="1" x14ac:dyDescent="0.2">
      <c r="A6338" s="2" t="s">
        <v>6363</v>
      </c>
      <c r="B6338" s="2" t="s">
        <v>4</v>
      </c>
      <c r="C6338" s="2">
        <v>11700</v>
      </c>
      <c r="D6338" s="2">
        <v>1579901</v>
      </c>
      <c r="E6338" s="2">
        <v>2627</v>
      </c>
      <c r="F6338" s="17" t="s">
        <v>12469</v>
      </c>
      <c r="G6338" s="2" t="s">
        <v>5</v>
      </c>
      <c r="H6338" s="2" t="s">
        <v>4</v>
      </c>
      <c r="I6338" s="2" t="s">
        <v>6</v>
      </c>
      <c r="J6338" s="2" t="s">
        <v>7</v>
      </c>
      <c r="K6338" s="2" t="s">
        <v>8</v>
      </c>
      <c r="L6338" s="2" t="s">
        <v>9</v>
      </c>
      <c r="M6338" s="7">
        <f>IFERROR(INDEX(Hoja1!$B$1:$E$5279,MATCH(Data!$D6338,Hoja1!$B$1:$B$5279,),MATCH(Data!M$1,Hoja1!$B$1:$E$1,)),"ND")</f>
        <v>4333.9148999999998</v>
      </c>
      <c r="N6338" s="7">
        <f>IFERROR(INDEX(Hoja1!$B$1:$E$5279,MATCH(Data!$D6338,Hoja1!$B$1:$B$5279,),MATCH(Data!N$1,Hoja1!$B$1:$E$1,)),"ND")</f>
        <v>10000</v>
      </c>
      <c r="O6338" s="7">
        <f>IFERROR(INDEX(Hoja1!$B$1:$E$5279,MATCH(Data!$D6338,Hoja1!$B$1:$B$5279,),MATCH(Data!O$1,Hoja1!$B$1:$E$1,)),"ND")</f>
        <v>0</v>
      </c>
      <c r="P6338" t="str">
        <f>VLOOKUP(D6338,Hoja2!C:E,3,0)</f>
        <v>ESTRELLAS DIAMANTE</v>
      </c>
      <c r="Q6338" s="10">
        <f>VLOOKUP(D6338,Hoja2!C:D,2,0)</f>
        <v>15000</v>
      </c>
    </row>
    <row r="6339" spans="1:17" hidden="1" x14ac:dyDescent="0.2">
      <c r="A6339" s="2" t="s">
        <v>6364</v>
      </c>
      <c r="B6339" s="2" t="s">
        <v>12</v>
      </c>
      <c r="C6339" s="2">
        <v>7444</v>
      </c>
      <c r="D6339" s="2">
        <v>1580499</v>
      </c>
      <c r="E6339" s="2">
        <v>3704</v>
      </c>
      <c r="F6339" s="17" t="s">
        <v>12455</v>
      </c>
      <c r="G6339" s="2" t="s">
        <v>5</v>
      </c>
      <c r="H6339" s="2" t="s">
        <v>2074</v>
      </c>
      <c r="I6339" s="2" t="s">
        <v>6</v>
      </c>
      <c r="J6339" s="2" t="s">
        <v>7</v>
      </c>
      <c r="K6339" s="2" t="s">
        <v>8</v>
      </c>
      <c r="L6339" s="2" t="s">
        <v>9</v>
      </c>
      <c r="M6339" s="7" t="str">
        <f>IFERROR(INDEX(Hoja1!$B$1:$E$5279,MATCH(Data!$D6339,Hoja1!$B$1:$B$5279,),MATCH(Data!M$1,Hoja1!$B$1:$E$1,)),"ND")</f>
        <v>ND</v>
      </c>
      <c r="N6339" s="7" t="str">
        <f>IFERROR(INDEX(Hoja1!$B$1:$E$5279,MATCH(Data!$D6339,Hoja1!$B$1:$B$5279,),MATCH(Data!N$1,Hoja1!$B$1:$E$1,)),"ND")</f>
        <v>ND</v>
      </c>
      <c r="O6339" s="7" t="str">
        <f>IFERROR(INDEX(Hoja1!$B$1:$E$5279,MATCH(Data!$D6339,Hoja1!$B$1:$B$5279,),MATCH(Data!O$1,Hoja1!$B$1:$E$1,)),"ND")</f>
        <v>ND</v>
      </c>
      <c r="P6339" t="str">
        <f>VLOOKUP(D6339,Hoja2!C:E,3,0)</f>
        <v>ESTRELLAS PATRIMONIALES</v>
      </c>
      <c r="Q6339" s="10">
        <f>VLOOKUP(D6339,Hoja2!C:D,2,0)</f>
        <v>0</v>
      </c>
    </row>
    <row r="6340" spans="1:17" hidden="1" x14ac:dyDescent="0.2">
      <c r="A6340" s="2" t="s">
        <v>6365</v>
      </c>
      <c r="B6340" s="2" t="s">
        <v>4</v>
      </c>
      <c r="C6340" s="2">
        <v>10962</v>
      </c>
      <c r="D6340" s="2">
        <v>1580780</v>
      </c>
      <c r="E6340" s="2">
        <v>4775</v>
      </c>
      <c r="F6340" s="17" t="s">
        <v>12477</v>
      </c>
      <c r="G6340" s="2" t="s">
        <v>5</v>
      </c>
      <c r="H6340" s="2" t="s">
        <v>4</v>
      </c>
      <c r="I6340" s="2" t="s">
        <v>6</v>
      </c>
      <c r="J6340" s="2" t="s">
        <v>7</v>
      </c>
      <c r="K6340" s="2" t="s">
        <v>8</v>
      </c>
      <c r="L6340" s="2" t="s">
        <v>9</v>
      </c>
      <c r="M6340" s="7">
        <f>IFERROR(INDEX(Hoja1!$B$1:$E$5279,MATCH(Data!$D6340,Hoja1!$B$1:$B$5279,),MATCH(Data!M$1,Hoja1!$B$1:$E$1,)),"ND")</f>
        <v>8567.2782000000007</v>
      </c>
      <c r="N6340" s="7">
        <f>IFERROR(INDEX(Hoja1!$B$1:$E$5279,MATCH(Data!$D6340,Hoja1!$B$1:$B$5279,),MATCH(Data!N$1,Hoja1!$B$1:$E$1,)),"ND")</f>
        <v>10000</v>
      </c>
      <c r="O6340" s="7">
        <f>IFERROR(INDEX(Hoja1!$B$1:$E$5279,MATCH(Data!$D6340,Hoja1!$B$1:$B$5279,),MATCH(Data!O$1,Hoja1!$B$1:$E$1,)),"ND")</f>
        <v>0</v>
      </c>
      <c r="P6340" t="str">
        <f>VLOOKUP(D6340,Hoja2!C:E,3,0)</f>
        <v>ESTRELLAS DIAMANTE</v>
      </c>
      <c r="Q6340" s="10">
        <f>VLOOKUP(D6340,Hoja2!C:D,2,0)</f>
        <v>17000</v>
      </c>
    </row>
    <row r="6341" spans="1:17" hidden="1" x14ac:dyDescent="0.2">
      <c r="A6341" s="2" t="s">
        <v>6366</v>
      </c>
      <c r="B6341" s="2" t="s">
        <v>4</v>
      </c>
      <c r="C6341" s="2">
        <v>10856</v>
      </c>
      <c r="D6341" s="2">
        <v>1580916</v>
      </c>
      <c r="E6341" s="2">
        <v>4775</v>
      </c>
      <c r="F6341" s="17" t="s">
        <v>12477</v>
      </c>
      <c r="G6341" s="2" t="s">
        <v>5</v>
      </c>
      <c r="H6341" s="2" t="s">
        <v>4</v>
      </c>
      <c r="I6341" s="2" t="s">
        <v>6</v>
      </c>
      <c r="J6341" s="2" t="s">
        <v>7</v>
      </c>
      <c r="K6341" s="2" t="s">
        <v>8</v>
      </c>
      <c r="L6341" s="2" t="s">
        <v>9</v>
      </c>
      <c r="M6341" s="7">
        <f>IFERROR(INDEX(Hoja1!$B$1:$E$5279,MATCH(Data!$D6341,Hoja1!$B$1:$B$5279,),MATCH(Data!M$1,Hoja1!$B$1:$E$1,)),"ND")</f>
        <v>3802.6532999999999</v>
      </c>
      <c r="N6341" s="7">
        <f>IFERROR(INDEX(Hoja1!$B$1:$E$5279,MATCH(Data!$D6341,Hoja1!$B$1:$B$5279,),MATCH(Data!N$1,Hoja1!$B$1:$E$1,)),"ND")</f>
        <v>10000</v>
      </c>
      <c r="O6341" s="7">
        <f>IFERROR(INDEX(Hoja1!$B$1:$E$5279,MATCH(Data!$D6341,Hoja1!$B$1:$B$5279,),MATCH(Data!O$1,Hoja1!$B$1:$E$1,)),"ND")</f>
        <v>0</v>
      </c>
      <c r="P6341" t="str">
        <f>VLOOKUP(D6341,Hoja2!C:E,3,0)</f>
        <v>ESTRELLAS DIAMANTE</v>
      </c>
      <c r="Q6341" s="10">
        <f>VLOOKUP(D6341,Hoja2!C:D,2,0)</f>
        <v>10000</v>
      </c>
    </row>
    <row r="6342" spans="1:17" hidden="1" x14ac:dyDescent="0.2">
      <c r="A6342" s="2" t="s">
        <v>6367</v>
      </c>
      <c r="B6342" s="2" t="s">
        <v>4</v>
      </c>
      <c r="C6342" s="2">
        <v>9203</v>
      </c>
      <c r="D6342" s="2">
        <v>1581854</v>
      </c>
      <c r="E6342" s="2">
        <v>8782</v>
      </c>
      <c r="F6342" s="17" t="s">
        <v>12497</v>
      </c>
      <c r="G6342" s="2" t="s">
        <v>5</v>
      </c>
      <c r="H6342" s="2" t="s">
        <v>4</v>
      </c>
      <c r="I6342" s="2" t="s">
        <v>6</v>
      </c>
      <c r="J6342" s="2" t="s">
        <v>7</v>
      </c>
      <c r="K6342" s="2" t="s">
        <v>8</v>
      </c>
      <c r="L6342" s="2" t="s">
        <v>9</v>
      </c>
      <c r="M6342" s="7">
        <f>IFERROR(INDEX(Hoja1!$B$1:$E$5279,MATCH(Data!$D6342,Hoja1!$B$1:$B$5279,),MATCH(Data!M$1,Hoja1!$B$1:$E$1,)),"ND")</f>
        <v>113794.5233</v>
      </c>
      <c r="N6342" s="7">
        <f>IFERROR(INDEX(Hoja1!$B$1:$E$5279,MATCH(Data!$D6342,Hoja1!$B$1:$B$5279,),MATCH(Data!N$1,Hoja1!$B$1:$E$1,)),"ND")</f>
        <v>0</v>
      </c>
      <c r="O6342" s="7">
        <f>IFERROR(INDEX(Hoja1!$B$1:$E$5279,MATCH(Data!$D6342,Hoja1!$B$1:$B$5279,),MATCH(Data!O$1,Hoja1!$B$1:$E$1,)),"ND")</f>
        <v>0</v>
      </c>
      <c r="P6342" t="str">
        <f>VLOOKUP(D6342,Hoja2!C:E,3,0)</f>
        <v>ESTRELLAS DIAMANTE</v>
      </c>
      <c r="Q6342" s="10">
        <f>VLOOKUP(D6342,Hoja2!C:D,2,0)</f>
        <v>0</v>
      </c>
    </row>
    <row r="6343" spans="1:17" hidden="1" x14ac:dyDescent="0.2">
      <c r="A6343" s="2" t="s">
        <v>6368</v>
      </c>
      <c r="B6343" s="2" t="s">
        <v>4</v>
      </c>
      <c r="C6343" s="2">
        <v>9936</v>
      </c>
      <c r="D6343" s="2">
        <v>1583392</v>
      </c>
      <c r="E6343" s="2">
        <v>2066</v>
      </c>
      <c r="F6343" s="17" t="s">
        <v>12490</v>
      </c>
      <c r="G6343" s="2" t="s">
        <v>5</v>
      </c>
      <c r="H6343" s="2" t="s">
        <v>4</v>
      </c>
      <c r="I6343" s="2" t="s">
        <v>6</v>
      </c>
      <c r="J6343" s="2" t="s">
        <v>7</v>
      </c>
      <c r="K6343" s="2" t="s">
        <v>8</v>
      </c>
      <c r="L6343" s="2" t="s">
        <v>9</v>
      </c>
      <c r="M6343" s="7">
        <f>IFERROR(INDEX(Hoja1!$B$1:$E$5279,MATCH(Data!$D6343,Hoja1!$B$1:$B$5279,),MATCH(Data!M$1,Hoja1!$B$1:$E$1,)),"ND")</f>
        <v>7491.8532999999998</v>
      </c>
      <c r="N6343" s="7">
        <f>IFERROR(INDEX(Hoja1!$B$1:$E$5279,MATCH(Data!$D6343,Hoja1!$B$1:$B$5279,),MATCH(Data!N$1,Hoja1!$B$1:$E$1,)),"ND")</f>
        <v>0</v>
      </c>
      <c r="O6343" s="7">
        <f>IFERROR(INDEX(Hoja1!$B$1:$E$5279,MATCH(Data!$D6343,Hoja1!$B$1:$B$5279,),MATCH(Data!O$1,Hoja1!$B$1:$E$1,)),"ND")</f>
        <v>0</v>
      </c>
      <c r="P6343" t="str">
        <f>VLOOKUP(D6343,Hoja2!C:E,3,0)</f>
        <v>ESTRELLAS DIAMANTE</v>
      </c>
      <c r="Q6343" s="10">
        <f>VLOOKUP(D6343,Hoja2!C:D,2,0)</f>
        <v>6000</v>
      </c>
    </row>
    <row r="6344" spans="1:17" hidden="1" x14ac:dyDescent="0.2">
      <c r="A6344" s="2" t="s">
        <v>6369</v>
      </c>
      <c r="B6344" s="2" t="s">
        <v>4</v>
      </c>
      <c r="C6344" s="2">
        <v>8848</v>
      </c>
      <c r="D6344" s="2">
        <v>1583439</v>
      </c>
      <c r="E6344" s="2">
        <v>8782</v>
      </c>
      <c r="F6344" s="17" t="s">
        <v>12497</v>
      </c>
      <c r="G6344" s="2" t="s">
        <v>5</v>
      </c>
      <c r="H6344" s="2" t="s">
        <v>4</v>
      </c>
      <c r="I6344" s="2" t="s">
        <v>6</v>
      </c>
      <c r="J6344" s="2" t="s">
        <v>7</v>
      </c>
      <c r="K6344" s="2" t="s">
        <v>8</v>
      </c>
      <c r="L6344" s="2" t="s">
        <v>9</v>
      </c>
      <c r="M6344" s="7">
        <f>IFERROR(INDEX(Hoja1!$B$1:$E$5279,MATCH(Data!$D6344,Hoja1!$B$1:$B$5279,),MATCH(Data!M$1,Hoja1!$B$1:$E$1,)),"ND")</f>
        <v>160525.75820000001</v>
      </c>
      <c r="N6344" s="7">
        <f>IFERROR(INDEX(Hoja1!$B$1:$E$5279,MATCH(Data!$D6344,Hoja1!$B$1:$B$5279,),MATCH(Data!N$1,Hoja1!$B$1:$E$1,)),"ND")</f>
        <v>10000</v>
      </c>
      <c r="O6344" s="7">
        <f>IFERROR(INDEX(Hoja1!$B$1:$E$5279,MATCH(Data!$D6344,Hoja1!$B$1:$B$5279,),MATCH(Data!O$1,Hoja1!$B$1:$E$1,)),"ND")</f>
        <v>783750</v>
      </c>
      <c r="P6344" t="str">
        <f>VLOOKUP(D6344,Hoja2!C:E,3,0)</f>
        <v>ESTRELLAS DIAMANTE</v>
      </c>
      <c r="Q6344" s="10">
        <f>VLOOKUP(D6344,Hoja2!C:D,2,0)</f>
        <v>14540.79</v>
      </c>
    </row>
    <row r="6345" spans="1:17" hidden="1" x14ac:dyDescent="0.2">
      <c r="A6345" s="2" t="s">
        <v>6370</v>
      </c>
      <c r="B6345" s="2" t="s">
        <v>4</v>
      </c>
      <c r="C6345" s="2">
        <v>9949</v>
      </c>
      <c r="D6345" s="2">
        <v>1584515</v>
      </c>
      <c r="E6345" s="2">
        <v>2066</v>
      </c>
      <c r="F6345" s="17" t="s">
        <v>12490</v>
      </c>
      <c r="G6345" s="2" t="s">
        <v>5</v>
      </c>
      <c r="H6345" s="2" t="s">
        <v>4</v>
      </c>
      <c r="I6345" s="2" t="s">
        <v>6</v>
      </c>
      <c r="J6345" s="2" t="s">
        <v>7</v>
      </c>
      <c r="K6345" s="2" t="s">
        <v>8</v>
      </c>
      <c r="L6345" s="2" t="s">
        <v>9</v>
      </c>
      <c r="M6345" s="7">
        <f>IFERROR(INDEX(Hoja1!$B$1:$E$5279,MATCH(Data!$D6345,Hoja1!$B$1:$B$5279,),MATCH(Data!M$1,Hoja1!$B$1:$E$1,)),"ND")</f>
        <v>53888.955000000002</v>
      </c>
      <c r="N6345" s="7">
        <f>IFERROR(INDEX(Hoja1!$B$1:$E$5279,MATCH(Data!$D6345,Hoja1!$B$1:$B$5279,),MATCH(Data!N$1,Hoja1!$B$1:$E$1,)),"ND")</f>
        <v>5000</v>
      </c>
      <c r="O6345" s="7">
        <f>IFERROR(INDEX(Hoja1!$B$1:$E$5279,MATCH(Data!$D6345,Hoja1!$B$1:$B$5279,),MATCH(Data!O$1,Hoja1!$B$1:$E$1,)),"ND")</f>
        <v>0</v>
      </c>
      <c r="P6345" t="str">
        <f>VLOOKUP(D6345,Hoja2!C:E,3,0)</f>
        <v>ESTRELLAS DIAMANTE</v>
      </c>
      <c r="Q6345" s="10">
        <f>VLOOKUP(D6345,Hoja2!C:D,2,0)</f>
        <v>6000</v>
      </c>
    </row>
    <row r="6346" spans="1:17" hidden="1" x14ac:dyDescent="0.2">
      <c r="A6346" s="2" t="s">
        <v>6371</v>
      </c>
      <c r="B6346" s="2" t="s">
        <v>4</v>
      </c>
      <c r="C6346" s="2">
        <v>9008</v>
      </c>
      <c r="D6346" s="2">
        <v>1585395</v>
      </c>
      <c r="E6346" s="2">
        <v>1910</v>
      </c>
      <c r="F6346" s="17" t="s">
        <v>12475</v>
      </c>
      <c r="G6346" s="2" t="s">
        <v>5</v>
      </c>
      <c r="H6346" s="2" t="s">
        <v>4</v>
      </c>
      <c r="I6346" s="2" t="s">
        <v>6</v>
      </c>
      <c r="J6346" s="2" t="s">
        <v>7</v>
      </c>
      <c r="K6346" s="2" t="s">
        <v>8</v>
      </c>
      <c r="L6346" s="2" t="s">
        <v>9</v>
      </c>
      <c r="M6346" s="7">
        <f>IFERROR(INDEX(Hoja1!$B$1:$E$5279,MATCH(Data!$D6346,Hoja1!$B$1:$B$5279,),MATCH(Data!M$1,Hoja1!$B$1:$E$1,)),"ND")</f>
        <v>38603.633300000001</v>
      </c>
      <c r="N6346" s="7">
        <f>IFERROR(INDEX(Hoja1!$B$1:$E$5279,MATCH(Data!$D6346,Hoja1!$B$1:$B$5279,),MATCH(Data!N$1,Hoja1!$B$1:$E$1,)),"ND")</f>
        <v>10000</v>
      </c>
      <c r="O6346" s="7">
        <f>IFERROR(INDEX(Hoja1!$B$1:$E$5279,MATCH(Data!$D6346,Hoja1!$B$1:$B$5279,),MATCH(Data!O$1,Hoja1!$B$1:$E$1,)),"ND")</f>
        <v>0</v>
      </c>
      <c r="P6346" t="str">
        <f>VLOOKUP(D6346,Hoja2!C:E,3,0)</f>
        <v>ESTRELLAS DIAMANTE</v>
      </c>
      <c r="Q6346" s="10">
        <f>VLOOKUP(D6346,Hoja2!C:D,2,0)</f>
        <v>10000</v>
      </c>
    </row>
    <row r="6347" spans="1:17" hidden="1" x14ac:dyDescent="0.2">
      <c r="A6347" s="2" t="s">
        <v>6372</v>
      </c>
      <c r="B6347" s="2" t="s">
        <v>4</v>
      </c>
      <c r="C6347" s="2">
        <v>8850</v>
      </c>
      <c r="D6347" s="2">
        <v>1585399</v>
      </c>
      <c r="E6347" s="2">
        <v>8782</v>
      </c>
      <c r="F6347" s="17" t="s">
        <v>12497</v>
      </c>
      <c r="G6347" s="2" t="s">
        <v>5</v>
      </c>
      <c r="H6347" s="2" t="s">
        <v>4</v>
      </c>
      <c r="I6347" s="2" t="s">
        <v>6</v>
      </c>
      <c r="J6347" s="2" t="s">
        <v>7</v>
      </c>
      <c r="K6347" s="2" t="s">
        <v>8</v>
      </c>
      <c r="L6347" s="2" t="s">
        <v>9</v>
      </c>
      <c r="M6347" s="7">
        <f>IFERROR(INDEX(Hoja1!$B$1:$E$5279,MATCH(Data!$D6347,Hoja1!$B$1:$B$5279,),MATCH(Data!M$1,Hoja1!$B$1:$E$1,)),"ND")</f>
        <v>4277.9381999999996</v>
      </c>
      <c r="N6347" s="7">
        <f>IFERROR(INDEX(Hoja1!$B$1:$E$5279,MATCH(Data!$D6347,Hoja1!$B$1:$B$5279,),MATCH(Data!N$1,Hoja1!$B$1:$E$1,)),"ND")</f>
        <v>0</v>
      </c>
      <c r="O6347" s="7">
        <f>IFERROR(INDEX(Hoja1!$B$1:$E$5279,MATCH(Data!$D6347,Hoja1!$B$1:$B$5279,),MATCH(Data!O$1,Hoja1!$B$1:$E$1,)),"ND")</f>
        <v>0</v>
      </c>
      <c r="P6347" t="str">
        <f>VLOOKUP(D6347,Hoja2!C:E,3,0)</f>
        <v>ESTRELLAS DIAMANTE</v>
      </c>
      <c r="Q6347" s="10">
        <f>VLOOKUP(D6347,Hoja2!C:D,2,0)</f>
        <v>4240</v>
      </c>
    </row>
    <row r="6348" spans="1:17" hidden="1" x14ac:dyDescent="0.2">
      <c r="A6348" s="2" t="s">
        <v>6373</v>
      </c>
      <c r="B6348" s="2" t="s">
        <v>4</v>
      </c>
      <c r="C6348" s="2">
        <v>9011</v>
      </c>
      <c r="D6348" s="2">
        <v>1585403</v>
      </c>
      <c r="E6348" s="2">
        <v>1910</v>
      </c>
      <c r="F6348" s="17" t="s">
        <v>12475</v>
      </c>
      <c r="G6348" s="2" t="s">
        <v>5</v>
      </c>
      <c r="H6348" s="2" t="s">
        <v>4</v>
      </c>
      <c r="I6348" s="2" t="s">
        <v>6</v>
      </c>
      <c r="J6348" s="2" t="s">
        <v>7</v>
      </c>
      <c r="K6348" s="2" t="s">
        <v>8</v>
      </c>
      <c r="L6348" s="2" t="s">
        <v>9</v>
      </c>
      <c r="M6348" s="7">
        <f>IFERROR(INDEX(Hoja1!$B$1:$E$5279,MATCH(Data!$D6348,Hoja1!$B$1:$B$5279,),MATCH(Data!M$1,Hoja1!$B$1:$E$1,)),"ND")</f>
        <v>210943.09330000001</v>
      </c>
      <c r="N6348" s="7">
        <f>IFERROR(INDEX(Hoja1!$B$1:$E$5279,MATCH(Data!$D6348,Hoja1!$B$1:$B$5279,),MATCH(Data!N$1,Hoja1!$B$1:$E$1,)),"ND")</f>
        <v>0</v>
      </c>
      <c r="O6348" s="7">
        <f>IFERROR(INDEX(Hoja1!$B$1:$E$5279,MATCH(Data!$D6348,Hoja1!$B$1:$B$5279,),MATCH(Data!O$1,Hoja1!$B$1:$E$1,)),"ND")</f>
        <v>0</v>
      </c>
      <c r="P6348" t="str">
        <f>VLOOKUP(D6348,Hoja2!C:E,3,0)</f>
        <v>ESTRELLAS DIAMANTE</v>
      </c>
      <c r="Q6348" s="10">
        <f>VLOOKUP(D6348,Hoja2!C:D,2,0)</f>
        <v>14355.39</v>
      </c>
    </row>
    <row r="6349" spans="1:17" hidden="1" x14ac:dyDescent="0.2">
      <c r="A6349" s="2" t="s">
        <v>6374</v>
      </c>
      <c r="B6349" s="2" t="s">
        <v>4</v>
      </c>
      <c r="C6349" s="2">
        <v>8849</v>
      </c>
      <c r="D6349" s="2">
        <v>1585404</v>
      </c>
      <c r="E6349" s="2">
        <v>8782</v>
      </c>
      <c r="F6349" s="17" t="s">
        <v>12497</v>
      </c>
      <c r="G6349" s="2" t="s">
        <v>5</v>
      </c>
      <c r="H6349" s="2" t="s">
        <v>4</v>
      </c>
      <c r="I6349" s="2" t="s">
        <v>6</v>
      </c>
      <c r="J6349" s="2" t="s">
        <v>7</v>
      </c>
      <c r="K6349" s="2" t="s">
        <v>8</v>
      </c>
      <c r="L6349" s="2" t="s">
        <v>9</v>
      </c>
      <c r="M6349" s="7">
        <f>IFERROR(INDEX(Hoja1!$B$1:$E$5279,MATCH(Data!$D6349,Hoja1!$B$1:$B$5279,),MATCH(Data!M$1,Hoja1!$B$1:$E$1,)),"ND")</f>
        <v>3682.0198999999998</v>
      </c>
      <c r="N6349" s="7">
        <f>IFERROR(INDEX(Hoja1!$B$1:$E$5279,MATCH(Data!$D6349,Hoja1!$B$1:$B$5279,),MATCH(Data!N$1,Hoja1!$B$1:$E$1,)),"ND")</f>
        <v>0</v>
      </c>
      <c r="O6349" s="7">
        <f>IFERROR(INDEX(Hoja1!$B$1:$E$5279,MATCH(Data!$D6349,Hoja1!$B$1:$B$5279,),MATCH(Data!O$1,Hoja1!$B$1:$E$1,)),"ND")</f>
        <v>0</v>
      </c>
      <c r="P6349" t="str">
        <f>VLOOKUP(D6349,Hoja2!C:E,3,0)</f>
        <v>ESTRELLAS DIAMANTE</v>
      </c>
      <c r="Q6349" s="10">
        <f>VLOOKUP(D6349,Hoja2!C:D,2,0)</f>
        <v>5000</v>
      </c>
    </row>
    <row r="6350" spans="1:17" hidden="1" x14ac:dyDescent="0.2">
      <c r="A6350" s="2" t="s">
        <v>6375</v>
      </c>
      <c r="B6350" s="2" t="s">
        <v>12</v>
      </c>
      <c r="C6350" s="2">
        <v>6154</v>
      </c>
      <c r="D6350" s="2">
        <v>1585774</v>
      </c>
      <c r="E6350" s="2">
        <v>5823</v>
      </c>
      <c r="F6350" s="17" t="s">
        <v>12460</v>
      </c>
      <c r="G6350" s="2" t="s">
        <v>5</v>
      </c>
      <c r="H6350" s="2" t="s">
        <v>2074</v>
      </c>
      <c r="I6350" s="2" t="s">
        <v>6</v>
      </c>
      <c r="J6350" s="2" t="s">
        <v>7</v>
      </c>
      <c r="K6350" s="2" t="s">
        <v>8</v>
      </c>
      <c r="L6350" s="2" t="s">
        <v>9</v>
      </c>
      <c r="M6350" s="7" t="str">
        <f>IFERROR(INDEX(Hoja1!$B$1:$E$5279,MATCH(Data!$D6350,Hoja1!$B$1:$B$5279,),MATCH(Data!M$1,Hoja1!$B$1:$E$1,)),"ND")</f>
        <v>ND</v>
      </c>
      <c r="N6350" s="7" t="str">
        <f>IFERROR(INDEX(Hoja1!$B$1:$E$5279,MATCH(Data!$D6350,Hoja1!$B$1:$B$5279,),MATCH(Data!N$1,Hoja1!$B$1:$E$1,)),"ND")</f>
        <v>ND</v>
      </c>
      <c r="O6350" s="7" t="str">
        <f>IFERROR(INDEX(Hoja1!$B$1:$E$5279,MATCH(Data!$D6350,Hoja1!$B$1:$B$5279,),MATCH(Data!O$1,Hoja1!$B$1:$E$1,)),"ND")</f>
        <v>ND</v>
      </c>
      <c r="P6350" t="str">
        <f>VLOOKUP(D6350,Hoja2!C:E,3,0)</f>
        <v>ESTRELLAS PATRIMONIALES</v>
      </c>
      <c r="Q6350" s="10">
        <f>VLOOKUP(D6350,Hoja2!C:D,2,0)</f>
        <v>0</v>
      </c>
    </row>
    <row r="6351" spans="1:17" hidden="1" x14ac:dyDescent="0.2">
      <c r="A6351" s="2" t="s">
        <v>6376</v>
      </c>
      <c r="B6351" s="2" t="s">
        <v>4</v>
      </c>
      <c r="C6351" s="2">
        <v>9120</v>
      </c>
      <c r="D6351" s="2">
        <v>1585825</v>
      </c>
      <c r="E6351" s="2">
        <v>1910</v>
      </c>
      <c r="F6351" s="17" t="s">
        <v>12475</v>
      </c>
      <c r="G6351" s="2" t="s">
        <v>5</v>
      </c>
      <c r="H6351" s="2" t="s">
        <v>4</v>
      </c>
      <c r="I6351" s="2" t="s">
        <v>6</v>
      </c>
      <c r="J6351" s="2" t="s">
        <v>7</v>
      </c>
      <c r="K6351" s="2" t="s">
        <v>8</v>
      </c>
      <c r="L6351" s="2" t="s">
        <v>9</v>
      </c>
      <c r="M6351" s="7">
        <f>IFERROR(INDEX(Hoja1!$B$1:$E$5279,MATCH(Data!$D6351,Hoja1!$B$1:$B$5279,),MATCH(Data!M$1,Hoja1!$B$1:$E$1,)),"ND")</f>
        <v>5190.7282999999998</v>
      </c>
      <c r="N6351" s="7">
        <f>IFERROR(INDEX(Hoja1!$B$1:$E$5279,MATCH(Data!$D6351,Hoja1!$B$1:$B$5279,),MATCH(Data!N$1,Hoja1!$B$1:$E$1,)),"ND")</f>
        <v>0</v>
      </c>
      <c r="O6351" s="7">
        <f>IFERROR(INDEX(Hoja1!$B$1:$E$5279,MATCH(Data!$D6351,Hoja1!$B$1:$B$5279,),MATCH(Data!O$1,Hoja1!$B$1:$E$1,)),"ND")</f>
        <v>0</v>
      </c>
      <c r="P6351" t="str">
        <f>VLOOKUP(D6351,Hoja2!C:E,3,0)</f>
        <v>ESTRELLAS DIAMANTE</v>
      </c>
      <c r="Q6351" s="10">
        <f>VLOOKUP(D6351,Hoja2!C:D,2,0)</f>
        <v>14300</v>
      </c>
    </row>
    <row r="6352" spans="1:17" hidden="1" x14ac:dyDescent="0.2">
      <c r="A6352" s="2" t="s">
        <v>6377</v>
      </c>
      <c r="B6352" s="2" t="s">
        <v>4</v>
      </c>
      <c r="C6352" s="2">
        <v>9089</v>
      </c>
      <c r="D6352" s="2">
        <v>1587737</v>
      </c>
      <c r="E6352" s="2">
        <v>8782</v>
      </c>
      <c r="F6352" s="17" t="s">
        <v>12497</v>
      </c>
      <c r="G6352" s="2" t="s">
        <v>5</v>
      </c>
      <c r="H6352" s="2" t="s">
        <v>4</v>
      </c>
      <c r="I6352" s="2" t="s">
        <v>6</v>
      </c>
      <c r="J6352" s="2" t="s">
        <v>7</v>
      </c>
      <c r="K6352" s="2" t="s">
        <v>8</v>
      </c>
      <c r="L6352" s="2" t="s">
        <v>9</v>
      </c>
      <c r="M6352" s="7">
        <f>IFERROR(INDEX(Hoja1!$B$1:$E$5279,MATCH(Data!$D6352,Hoja1!$B$1:$B$5279,),MATCH(Data!M$1,Hoja1!$B$1:$E$1,)),"ND")</f>
        <v>40903.08</v>
      </c>
      <c r="N6352" s="7">
        <f>IFERROR(INDEX(Hoja1!$B$1:$E$5279,MATCH(Data!$D6352,Hoja1!$B$1:$B$5279,),MATCH(Data!N$1,Hoja1!$B$1:$E$1,)),"ND")</f>
        <v>15000</v>
      </c>
      <c r="O6352" s="7">
        <f>IFERROR(INDEX(Hoja1!$B$1:$E$5279,MATCH(Data!$D6352,Hoja1!$B$1:$B$5279,),MATCH(Data!O$1,Hoja1!$B$1:$E$1,)),"ND")</f>
        <v>0</v>
      </c>
      <c r="P6352" t="str">
        <f>VLOOKUP(D6352,Hoja2!C:E,3,0)</f>
        <v>ESTRELLAS DIAMANTE</v>
      </c>
      <c r="Q6352" s="10">
        <f>VLOOKUP(D6352,Hoja2!C:D,2,0)</f>
        <v>3250</v>
      </c>
    </row>
    <row r="6353" spans="1:17" hidden="1" x14ac:dyDescent="0.2">
      <c r="A6353" s="2" t="s">
        <v>6378</v>
      </c>
      <c r="B6353" s="2" t="s">
        <v>4</v>
      </c>
      <c r="C6353" s="2">
        <v>8852</v>
      </c>
      <c r="D6353" s="2">
        <v>1587931</v>
      </c>
      <c r="E6353" s="2">
        <v>8782</v>
      </c>
      <c r="F6353" s="17" t="s">
        <v>12497</v>
      </c>
      <c r="G6353" s="2" t="s">
        <v>5</v>
      </c>
      <c r="H6353" s="2" t="s">
        <v>4</v>
      </c>
      <c r="I6353" s="2" t="s">
        <v>6</v>
      </c>
      <c r="J6353" s="2" t="s">
        <v>7</v>
      </c>
      <c r="K6353" s="2" t="s">
        <v>8</v>
      </c>
      <c r="L6353" s="2" t="s">
        <v>9</v>
      </c>
      <c r="M6353" s="7">
        <f>IFERROR(INDEX(Hoja1!$B$1:$E$5279,MATCH(Data!$D6353,Hoja1!$B$1:$B$5279,),MATCH(Data!M$1,Hoja1!$B$1:$E$1,)),"ND")</f>
        <v>36394.833200000001</v>
      </c>
      <c r="N6353" s="7">
        <f>IFERROR(INDEX(Hoja1!$B$1:$E$5279,MATCH(Data!$D6353,Hoja1!$B$1:$B$5279,),MATCH(Data!N$1,Hoja1!$B$1:$E$1,)),"ND")</f>
        <v>0</v>
      </c>
      <c r="O6353" s="7">
        <f>IFERROR(INDEX(Hoja1!$B$1:$E$5279,MATCH(Data!$D6353,Hoja1!$B$1:$B$5279,),MATCH(Data!O$1,Hoja1!$B$1:$E$1,)),"ND")</f>
        <v>0</v>
      </c>
      <c r="P6353" t="str">
        <f>VLOOKUP(D6353,Hoja2!C:E,3,0)</f>
        <v>ESTRELLAS DIAMANTE</v>
      </c>
      <c r="Q6353" s="10">
        <f>VLOOKUP(D6353,Hoja2!C:D,2,0)</f>
        <v>6466</v>
      </c>
    </row>
    <row r="6354" spans="1:17" hidden="1" x14ac:dyDescent="0.2">
      <c r="A6354" s="2" t="s">
        <v>6379</v>
      </c>
      <c r="B6354" s="2" t="s">
        <v>4</v>
      </c>
      <c r="C6354" s="2">
        <v>7970</v>
      </c>
      <c r="D6354" s="2">
        <v>1590052</v>
      </c>
      <c r="E6354" s="2">
        <v>3704</v>
      </c>
      <c r="F6354" s="17" t="s">
        <v>12455</v>
      </c>
      <c r="G6354" s="2" t="s">
        <v>5</v>
      </c>
      <c r="H6354" s="2" t="s">
        <v>4</v>
      </c>
      <c r="I6354" s="2" t="s">
        <v>6</v>
      </c>
      <c r="J6354" s="2" t="s">
        <v>7</v>
      </c>
      <c r="K6354" s="2" t="s">
        <v>8</v>
      </c>
      <c r="L6354" s="2" t="s">
        <v>9</v>
      </c>
      <c r="M6354" s="7">
        <f>IFERROR(INDEX(Hoja1!$B$1:$E$5279,MATCH(Data!$D6354,Hoja1!$B$1:$B$5279,),MATCH(Data!M$1,Hoja1!$B$1:$E$1,)),"ND")</f>
        <v>1043.2933</v>
      </c>
      <c r="N6354" s="7">
        <f>IFERROR(INDEX(Hoja1!$B$1:$E$5279,MATCH(Data!$D6354,Hoja1!$B$1:$B$5279,),MATCH(Data!N$1,Hoja1!$B$1:$E$1,)),"ND")</f>
        <v>0</v>
      </c>
      <c r="O6354" s="7">
        <f>IFERROR(INDEX(Hoja1!$B$1:$E$5279,MATCH(Data!$D6354,Hoja1!$B$1:$B$5279,),MATCH(Data!O$1,Hoja1!$B$1:$E$1,)),"ND")</f>
        <v>0</v>
      </c>
      <c r="P6354" t="str">
        <f>VLOOKUP(D6354,Hoja2!C:E,3,0)</f>
        <v>ESTRELLAS DIAMANTE</v>
      </c>
      <c r="Q6354" s="10">
        <f>VLOOKUP(D6354,Hoja2!C:D,2,0)</f>
        <v>38500</v>
      </c>
    </row>
    <row r="6355" spans="1:17" hidden="1" x14ac:dyDescent="0.2">
      <c r="A6355" s="2" t="s">
        <v>6380</v>
      </c>
      <c r="B6355" s="2" t="s">
        <v>4</v>
      </c>
      <c r="C6355" s="2">
        <v>7869</v>
      </c>
      <c r="D6355" s="2">
        <v>1590833</v>
      </c>
      <c r="E6355" s="2">
        <v>3704</v>
      </c>
      <c r="F6355" s="17" t="s">
        <v>12455</v>
      </c>
      <c r="G6355" s="2" t="s">
        <v>5</v>
      </c>
      <c r="H6355" s="2" t="s">
        <v>4</v>
      </c>
      <c r="I6355" s="2" t="s">
        <v>6</v>
      </c>
      <c r="J6355" s="2" t="s">
        <v>7</v>
      </c>
      <c r="K6355" s="2" t="s">
        <v>8</v>
      </c>
      <c r="L6355" s="2" t="s">
        <v>9</v>
      </c>
      <c r="M6355" s="7">
        <f>IFERROR(INDEX(Hoja1!$B$1:$E$5279,MATCH(Data!$D6355,Hoja1!$B$1:$B$5279,),MATCH(Data!M$1,Hoja1!$B$1:$E$1,)),"ND")</f>
        <v>7</v>
      </c>
      <c r="N6355" s="7">
        <f>IFERROR(INDEX(Hoja1!$B$1:$E$5279,MATCH(Data!$D6355,Hoja1!$B$1:$B$5279,),MATCH(Data!N$1,Hoja1!$B$1:$E$1,)),"ND")</f>
        <v>0</v>
      </c>
      <c r="O6355" s="7">
        <f>IFERROR(INDEX(Hoja1!$B$1:$E$5279,MATCH(Data!$D6355,Hoja1!$B$1:$B$5279,),MATCH(Data!O$1,Hoja1!$B$1:$E$1,)),"ND")</f>
        <v>0</v>
      </c>
      <c r="P6355" t="str">
        <f>VLOOKUP(D6355,Hoja2!C:E,3,0)</f>
        <v>ESTRELLAS DIAMANTE</v>
      </c>
      <c r="Q6355" s="10">
        <f>VLOOKUP(D6355,Hoja2!C:D,2,0)</f>
        <v>12000</v>
      </c>
    </row>
    <row r="6356" spans="1:17" hidden="1" x14ac:dyDescent="0.2">
      <c r="A6356" s="2" t="s">
        <v>6381</v>
      </c>
      <c r="B6356" s="2" t="s">
        <v>12</v>
      </c>
      <c r="C6356" s="2">
        <v>959</v>
      </c>
      <c r="D6356" s="2">
        <v>1590842</v>
      </c>
      <c r="E6356" s="2">
        <v>8362</v>
      </c>
      <c r="F6356" s="17" t="s">
        <v>12473</v>
      </c>
      <c r="G6356" s="2" t="s">
        <v>5</v>
      </c>
      <c r="H6356" s="2" t="s">
        <v>2074</v>
      </c>
      <c r="I6356" s="2" t="s">
        <v>6</v>
      </c>
      <c r="J6356" s="2" t="s">
        <v>7</v>
      </c>
      <c r="K6356" s="2" t="s">
        <v>8</v>
      </c>
      <c r="L6356" s="2" t="s">
        <v>9</v>
      </c>
      <c r="M6356" s="7" t="str">
        <f>IFERROR(INDEX(Hoja1!$B$1:$E$5279,MATCH(Data!$D6356,Hoja1!$B$1:$B$5279,),MATCH(Data!M$1,Hoja1!$B$1:$E$1,)),"ND")</f>
        <v>ND</v>
      </c>
      <c r="N6356" s="7" t="str">
        <f>IFERROR(INDEX(Hoja1!$B$1:$E$5279,MATCH(Data!$D6356,Hoja1!$B$1:$B$5279,),MATCH(Data!N$1,Hoja1!$B$1:$E$1,)),"ND")</f>
        <v>ND</v>
      </c>
      <c r="O6356" s="7" t="str">
        <f>IFERROR(INDEX(Hoja1!$B$1:$E$5279,MATCH(Data!$D6356,Hoja1!$B$1:$B$5279,),MATCH(Data!O$1,Hoja1!$B$1:$E$1,)),"ND")</f>
        <v>ND</v>
      </c>
      <c r="P6356" t="str">
        <f>VLOOKUP(D6356,Hoja2!C:E,3,0)</f>
        <v>ESTRELLAS PATRIMONIALES</v>
      </c>
      <c r="Q6356" s="10">
        <f>VLOOKUP(D6356,Hoja2!C:D,2,0)</f>
        <v>0</v>
      </c>
    </row>
    <row r="6357" spans="1:17" hidden="1" x14ac:dyDescent="0.2">
      <c r="A6357" s="2" t="s">
        <v>6382</v>
      </c>
      <c r="B6357" s="2" t="s">
        <v>4</v>
      </c>
      <c r="C6357" s="2">
        <v>6677</v>
      </c>
      <c r="D6357" s="2">
        <v>1591195</v>
      </c>
      <c r="E6357" s="2">
        <v>2627</v>
      </c>
      <c r="F6357" s="17" t="s">
        <v>12469</v>
      </c>
      <c r="G6357" s="2" t="s">
        <v>5</v>
      </c>
      <c r="H6357" s="2" t="s">
        <v>4</v>
      </c>
      <c r="I6357" s="2" t="s">
        <v>6</v>
      </c>
      <c r="J6357" s="2" t="s">
        <v>7</v>
      </c>
      <c r="K6357" s="2" t="s">
        <v>8</v>
      </c>
      <c r="L6357" s="2" t="s">
        <v>9</v>
      </c>
      <c r="M6357" s="7">
        <f>IFERROR(INDEX(Hoja1!$B$1:$E$5279,MATCH(Data!$D6357,Hoja1!$B$1:$B$5279,),MATCH(Data!M$1,Hoja1!$B$1:$E$1,)),"ND")</f>
        <v>2966.8483000000001</v>
      </c>
      <c r="N6357" s="7">
        <f>IFERROR(INDEX(Hoja1!$B$1:$E$5279,MATCH(Data!$D6357,Hoja1!$B$1:$B$5279,),MATCH(Data!N$1,Hoja1!$B$1:$E$1,)),"ND")</f>
        <v>10000</v>
      </c>
      <c r="O6357" s="7">
        <f>IFERROR(INDEX(Hoja1!$B$1:$E$5279,MATCH(Data!$D6357,Hoja1!$B$1:$B$5279,),MATCH(Data!O$1,Hoja1!$B$1:$E$1,)),"ND")</f>
        <v>0</v>
      </c>
      <c r="P6357" t="str">
        <f>VLOOKUP(D6357,Hoja2!C:E,3,0)</f>
        <v>ESTRELLAS DIAMANTE</v>
      </c>
      <c r="Q6357" s="10">
        <f>VLOOKUP(D6357,Hoja2!C:D,2,0)</f>
        <v>800</v>
      </c>
    </row>
    <row r="6358" spans="1:17" hidden="1" x14ac:dyDescent="0.2">
      <c r="A6358" s="2" t="s">
        <v>6383</v>
      </c>
      <c r="B6358" s="2" t="s">
        <v>12</v>
      </c>
      <c r="C6358" s="2">
        <v>6677</v>
      </c>
      <c r="D6358" s="2">
        <v>1591205</v>
      </c>
      <c r="E6358" s="2">
        <v>2627</v>
      </c>
      <c r="F6358" s="17" t="s">
        <v>12469</v>
      </c>
      <c r="G6358" s="2" t="s">
        <v>5</v>
      </c>
      <c r="H6358" s="2" t="s">
        <v>4</v>
      </c>
      <c r="I6358" s="2" t="s">
        <v>6</v>
      </c>
      <c r="J6358" s="2" t="s">
        <v>7</v>
      </c>
      <c r="K6358" s="2" t="s">
        <v>8</v>
      </c>
      <c r="L6358" s="2" t="s">
        <v>9</v>
      </c>
      <c r="M6358" s="7" t="str">
        <f>IFERROR(INDEX(Hoja1!$B$1:$E$5279,MATCH(Data!$D6358,Hoja1!$B$1:$B$5279,),MATCH(Data!M$1,Hoja1!$B$1:$E$1,)),"ND")</f>
        <v>ND</v>
      </c>
      <c r="N6358" s="7" t="str">
        <f>IFERROR(INDEX(Hoja1!$B$1:$E$5279,MATCH(Data!$D6358,Hoja1!$B$1:$B$5279,),MATCH(Data!N$1,Hoja1!$B$1:$E$1,)),"ND")</f>
        <v>ND</v>
      </c>
      <c r="O6358" s="7" t="str">
        <f>IFERROR(INDEX(Hoja1!$B$1:$E$5279,MATCH(Data!$D6358,Hoja1!$B$1:$B$5279,),MATCH(Data!O$1,Hoja1!$B$1:$E$1,)),"ND")</f>
        <v>ND</v>
      </c>
      <c r="P6358" t="str">
        <f>VLOOKUP(D6358,Hoja2!C:E,3,0)</f>
        <v>ESTRELLAS DIAMANTE</v>
      </c>
      <c r="Q6358" s="10">
        <f>VLOOKUP(D6358,Hoja2!C:D,2,0)</f>
        <v>650</v>
      </c>
    </row>
    <row r="6359" spans="1:17" hidden="1" x14ac:dyDescent="0.2">
      <c r="A6359" s="2" t="s">
        <v>6384</v>
      </c>
      <c r="B6359" s="2" t="s">
        <v>12</v>
      </c>
      <c r="C6359" s="2">
        <v>6677</v>
      </c>
      <c r="D6359" s="2">
        <v>1591217</v>
      </c>
      <c r="E6359" s="2">
        <v>2627</v>
      </c>
      <c r="F6359" s="17" t="s">
        <v>12469</v>
      </c>
      <c r="G6359" s="2" t="s">
        <v>5</v>
      </c>
      <c r="H6359" s="2" t="s">
        <v>2074</v>
      </c>
      <c r="I6359" s="2" t="s">
        <v>6</v>
      </c>
      <c r="J6359" s="2" t="s">
        <v>7</v>
      </c>
      <c r="K6359" s="2" t="s">
        <v>8</v>
      </c>
      <c r="L6359" s="2" t="s">
        <v>9</v>
      </c>
      <c r="M6359" s="7" t="str">
        <f>IFERROR(INDEX(Hoja1!$B$1:$E$5279,MATCH(Data!$D6359,Hoja1!$B$1:$B$5279,),MATCH(Data!M$1,Hoja1!$B$1:$E$1,)),"ND")</f>
        <v>ND</v>
      </c>
      <c r="N6359" s="7" t="str">
        <f>IFERROR(INDEX(Hoja1!$B$1:$E$5279,MATCH(Data!$D6359,Hoja1!$B$1:$B$5279,),MATCH(Data!N$1,Hoja1!$B$1:$E$1,)),"ND")</f>
        <v>ND</v>
      </c>
      <c r="O6359" s="7" t="str">
        <f>IFERROR(INDEX(Hoja1!$B$1:$E$5279,MATCH(Data!$D6359,Hoja1!$B$1:$B$5279,),MATCH(Data!O$1,Hoja1!$B$1:$E$1,)),"ND")</f>
        <v>ND</v>
      </c>
      <c r="P6359" t="str">
        <f>VLOOKUP(D6359,Hoja2!C:E,3,0)</f>
        <v>ESTRELLAS PATRIMONIALES</v>
      </c>
      <c r="Q6359" s="10">
        <f>VLOOKUP(D6359,Hoja2!C:D,2,0)</f>
        <v>0</v>
      </c>
    </row>
    <row r="6360" spans="1:17" hidden="1" x14ac:dyDescent="0.2">
      <c r="A6360" s="2" t="s">
        <v>6385</v>
      </c>
      <c r="B6360" s="2" t="s">
        <v>12</v>
      </c>
      <c r="C6360" s="2">
        <v>1425</v>
      </c>
      <c r="D6360" s="2">
        <v>1591520</v>
      </c>
      <c r="E6360" s="2">
        <v>6858</v>
      </c>
      <c r="F6360" s="17" t="s">
        <v>12464</v>
      </c>
      <c r="G6360" s="2" t="s">
        <v>5</v>
      </c>
      <c r="H6360" s="2" t="s">
        <v>4</v>
      </c>
      <c r="I6360" s="2" t="s">
        <v>6</v>
      </c>
      <c r="J6360" s="2" t="s">
        <v>7</v>
      </c>
      <c r="K6360" s="2" t="s">
        <v>8</v>
      </c>
      <c r="L6360" s="2" t="s">
        <v>9</v>
      </c>
      <c r="M6360" s="7" t="str">
        <f>IFERROR(INDEX(Hoja1!$B$1:$E$5279,MATCH(Data!$D6360,Hoja1!$B$1:$B$5279,),MATCH(Data!M$1,Hoja1!$B$1:$E$1,)),"ND")</f>
        <v>ND</v>
      </c>
      <c r="N6360" s="7" t="str">
        <f>IFERROR(INDEX(Hoja1!$B$1:$E$5279,MATCH(Data!$D6360,Hoja1!$B$1:$B$5279,),MATCH(Data!N$1,Hoja1!$B$1:$E$1,)),"ND")</f>
        <v>ND</v>
      </c>
      <c r="O6360" s="7" t="str">
        <f>IFERROR(INDEX(Hoja1!$B$1:$E$5279,MATCH(Data!$D6360,Hoja1!$B$1:$B$5279,),MATCH(Data!O$1,Hoja1!$B$1:$E$1,)),"ND")</f>
        <v>ND</v>
      </c>
      <c r="P6360" t="str">
        <f>VLOOKUP(D6360,Hoja2!C:E,3,0)</f>
        <v>ESTRELLAS DIAMANTE</v>
      </c>
      <c r="Q6360" s="10">
        <f>VLOOKUP(D6360,Hoja2!C:D,2,0)</f>
        <v>1000</v>
      </c>
    </row>
    <row r="6361" spans="1:17" hidden="1" x14ac:dyDescent="0.2">
      <c r="A6361" s="2" t="s">
        <v>6386</v>
      </c>
      <c r="B6361" s="2" t="s">
        <v>4</v>
      </c>
      <c r="C6361" s="2">
        <v>10738</v>
      </c>
      <c r="D6361" s="2">
        <v>1592292</v>
      </c>
      <c r="E6361" s="2">
        <v>4775</v>
      </c>
      <c r="F6361" s="17" t="s">
        <v>12477</v>
      </c>
      <c r="G6361" s="2" t="s">
        <v>5</v>
      </c>
      <c r="H6361" s="2" t="s">
        <v>4</v>
      </c>
      <c r="I6361" s="2" t="s">
        <v>6</v>
      </c>
      <c r="J6361" s="2" t="s">
        <v>7</v>
      </c>
      <c r="K6361" s="2" t="s">
        <v>8</v>
      </c>
      <c r="L6361" s="2" t="s">
        <v>9</v>
      </c>
      <c r="M6361" s="7">
        <f>IFERROR(INDEX(Hoja1!$B$1:$E$5279,MATCH(Data!$D6361,Hoja1!$B$1:$B$5279,),MATCH(Data!M$1,Hoja1!$B$1:$E$1,)),"ND")</f>
        <v>245959.57819999999</v>
      </c>
      <c r="N6361" s="7">
        <f>IFERROR(INDEX(Hoja1!$B$1:$E$5279,MATCH(Data!$D6361,Hoja1!$B$1:$B$5279,),MATCH(Data!N$1,Hoja1!$B$1:$E$1,)),"ND")</f>
        <v>10000</v>
      </c>
      <c r="O6361" s="7">
        <f>IFERROR(INDEX(Hoja1!$B$1:$E$5279,MATCH(Data!$D6361,Hoja1!$B$1:$B$5279,),MATCH(Data!O$1,Hoja1!$B$1:$E$1,)),"ND")</f>
        <v>0</v>
      </c>
      <c r="P6361" t="str">
        <f>VLOOKUP(D6361,Hoja2!C:E,3,0)</f>
        <v>ESTRELLAS DIAMANTE</v>
      </c>
      <c r="Q6361" s="10">
        <f>VLOOKUP(D6361,Hoja2!C:D,2,0)</f>
        <v>9478.94</v>
      </c>
    </row>
    <row r="6362" spans="1:17" hidden="1" x14ac:dyDescent="0.2">
      <c r="A6362" s="2" t="s">
        <v>6387</v>
      </c>
      <c r="B6362" s="2" t="s">
        <v>4</v>
      </c>
      <c r="C6362" s="2">
        <v>10600</v>
      </c>
      <c r="D6362" s="2">
        <v>1592453</v>
      </c>
      <c r="E6362" s="2">
        <v>4775</v>
      </c>
      <c r="F6362" s="17" t="s">
        <v>12477</v>
      </c>
      <c r="G6362" s="2" t="s">
        <v>5</v>
      </c>
      <c r="H6362" s="2" t="s">
        <v>4</v>
      </c>
      <c r="I6362" s="2" t="s">
        <v>6</v>
      </c>
      <c r="J6362" s="2" t="s">
        <v>7</v>
      </c>
      <c r="K6362" s="2" t="s">
        <v>8</v>
      </c>
      <c r="L6362" s="2" t="s">
        <v>9</v>
      </c>
      <c r="M6362" s="7">
        <f>IFERROR(INDEX(Hoja1!$B$1:$E$5279,MATCH(Data!$D6362,Hoja1!$B$1:$B$5279,),MATCH(Data!M$1,Hoja1!$B$1:$E$1,)),"ND")</f>
        <v>86056.986600000004</v>
      </c>
      <c r="N6362" s="7">
        <f>IFERROR(INDEX(Hoja1!$B$1:$E$5279,MATCH(Data!$D6362,Hoja1!$B$1:$B$5279,),MATCH(Data!N$1,Hoja1!$B$1:$E$1,)),"ND")</f>
        <v>8000</v>
      </c>
      <c r="O6362" s="7">
        <f>IFERROR(INDEX(Hoja1!$B$1:$E$5279,MATCH(Data!$D6362,Hoja1!$B$1:$B$5279,),MATCH(Data!O$1,Hoja1!$B$1:$E$1,)),"ND")</f>
        <v>0</v>
      </c>
      <c r="P6362" t="str">
        <f>VLOOKUP(D6362,Hoja2!C:E,3,0)</f>
        <v>ESTRELLAS DIAMANTE</v>
      </c>
      <c r="Q6362" s="10">
        <f>VLOOKUP(D6362,Hoja2!C:D,2,0)</f>
        <v>0</v>
      </c>
    </row>
    <row r="6363" spans="1:17" hidden="1" x14ac:dyDescent="0.2">
      <c r="A6363" s="2" t="s">
        <v>6388</v>
      </c>
      <c r="B6363" s="2" t="s">
        <v>4</v>
      </c>
      <c r="C6363" s="2">
        <v>8704</v>
      </c>
      <c r="D6363" s="2">
        <v>1592862</v>
      </c>
      <c r="E6363" s="2">
        <v>8782</v>
      </c>
      <c r="F6363" s="17" t="s">
        <v>12497</v>
      </c>
      <c r="G6363" s="2" t="s">
        <v>5</v>
      </c>
      <c r="H6363" s="2" t="s">
        <v>4</v>
      </c>
      <c r="I6363" s="2" t="s">
        <v>6</v>
      </c>
      <c r="J6363" s="2" t="s">
        <v>7</v>
      </c>
      <c r="K6363" s="2" t="s">
        <v>8</v>
      </c>
      <c r="L6363" s="2" t="s">
        <v>9</v>
      </c>
      <c r="M6363" s="7">
        <f>IFERROR(INDEX(Hoja1!$B$1:$E$5279,MATCH(Data!$D6363,Hoja1!$B$1:$B$5279,),MATCH(Data!M$1,Hoja1!$B$1:$E$1,)),"ND")</f>
        <v>245032.17989999999</v>
      </c>
      <c r="N6363" s="7">
        <f>IFERROR(INDEX(Hoja1!$B$1:$E$5279,MATCH(Data!$D6363,Hoja1!$B$1:$B$5279,),MATCH(Data!N$1,Hoja1!$B$1:$E$1,)),"ND")</f>
        <v>5000</v>
      </c>
      <c r="O6363" s="7">
        <f>IFERROR(INDEX(Hoja1!$B$1:$E$5279,MATCH(Data!$D6363,Hoja1!$B$1:$B$5279,),MATCH(Data!O$1,Hoja1!$B$1:$E$1,)),"ND")</f>
        <v>0</v>
      </c>
      <c r="P6363" t="str">
        <f>VLOOKUP(D6363,Hoja2!C:E,3,0)</f>
        <v>ESTRELLAS DIAMANTE</v>
      </c>
      <c r="Q6363" s="10">
        <f>VLOOKUP(D6363,Hoja2!C:D,2,0)</f>
        <v>10935</v>
      </c>
    </row>
    <row r="6364" spans="1:17" hidden="1" x14ac:dyDescent="0.2">
      <c r="A6364" s="2" t="s">
        <v>6389</v>
      </c>
      <c r="B6364" s="2" t="s">
        <v>4</v>
      </c>
      <c r="C6364" s="2">
        <v>8710</v>
      </c>
      <c r="D6364" s="2">
        <v>1592866</v>
      </c>
      <c r="E6364" s="2">
        <v>8782</v>
      </c>
      <c r="F6364" s="17" t="s">
        <v>12497</v>
      </c>
      <c r="G6364" s="2" t="s">
        <v>5</v>
      </c>
      <c r="H6364" s="2" t="s">
        <v>4</v>
      </c>
      <c r="I6364" s="2" t="s">
        <v>6</v>
      </c>
      <c r="J6364" s="2" t="s">
        <v>7</v>
      </c>
      <c r="K6364" s="2" t="s">
        <v>8</v>
      </c>
      <c r="L6364" s="2" t="s">
        <v>9</v>
      </c>
      <c r="M6364" s="7">
        <f>IFERROR(INDEX(Hoja1!$B$1:$E$5279,MATCH(Data!$D6364,Hoja1!$B$1:$B$5279,),MATCH(Data!M$1,Hoja1!$B$1:$E$1,)),"ND")</f>
        <v>116779.2617</v>
      </c>
      <c r="N6364" s="7">
        <f>IFERROR(INDEX(Hoja1!$B$1:$E$5279,MATCH(Data!$D6364,Hoja1!$B$1:$B$5279,),MATCH(Data!N$1,Hoja1!$B$1:$E$1,)),"ND")</f>
        <v>0</v>
      </c>
      <c r="O6364" s="7">
        <f>IFERROR(INDEX(Hoja1!$B$1:$E$5279,MATCH(Data!$D6364,Hoja1!$B$1:$B$5279,),MATCH(Data!O$1,Hoja1!$B$1:$E$1,)),"ND")</f>
        <v>0</v>
      </c>
      <c r="P6364" t="str">
        <f>VLOOKUP(D6364,Hoja2!C:E,3,0)</f>
        <v>ESTRELLAS DIAMANTE</v>
      </c>
      <c r="Q6364" s="10">
        <f>VLOOKUP(D6364,Hoja2!C:D,2,0)</f>
        <v>6420.4</v>
      </c>
    </row>
    <row r="6365" spans="1:17" hidden="1" x14ac:dyDescent="0.2">
      <c r="A6365" s="2" t="s">
        <v>6390</v>
      </c>
      <c r="B6365" s="2" t="s">
        <v>12</v>
      </c>
      <c r="C6365" s="2">
        <v>10614</v>
      </c>
      <c r="D6365" s="2">
        <v>1593354</v>
      </c>
      <c r="E6365" s="2">
        <v>4775</v>
      </c>
      <c r="F6365" s="17" t="s">
        <v>12477</v>
      </c>
      <c r="G6365" s="2" t="s">
        <v>5</v>
      </c>
      <c r="H6365" s="2" t="s">
        <v>2074</v>
      </c>
      <c r="I6365" s="2" t="s">
        <v>6</v>
      </c>
      <c r="J6365" s="2" t="s">
        <v>7</v>
      </c>
      <c r="K6365" s="2" t="s">
        <v>8</v>
      </c>
      <c r="L6365" s="2" t="s">
        <v>9</v>
      </c>
      <c r="M6365" s="7" t="str">
        <f>IFERROR(INDEX(Hoja1!$B$1:$E$5279,MATCH(Data!$D6365,Hoja1!$B$1:$B$5279,),MATCH(Data!M$1,Hoja1!$B$1:$E$1,)),"ND")</f>
        <v>ND</v>
      </c>
      <c r="N6365" s="7" t="str">
        <f>IFERROR(INDEX(Hoja1!$B$1:$E$5279,MATCH(Data!$D6365,Hoja1!$B$1:$B$5279,),MATCH(Data!N$1,Hoja1!$B$1:$E$1,)),"ND")</f>
        <v>ND</v>
      </c>
      <c r="O6365" s="7" t="str">
        <f>IFERROR(INDEX(Hoja1!$B$1:$E$5279,MATCH(Data!$D6365,Hoja1!$B$1:$B$5279,),MATCH(Data!O$1,Hoja1!$B$1:$E$1,)),"ND")</f>
        <v>ND</v>
      </c>
      <c r="P6365" t="str">
        <f>VLOOKUP(D6365,Hoja2!C:E,3,0)</f>
        <v>ESTRELLAS PATRIMONIALES</v>
      </c>
      <c r="Q6365" s="10">
        <f>VLOOKUP(D6365,Hoja2!C:D,2,0)</f>
        <v>0</v>
      </c>
    </row>
    <row r="6366" spans="1:17" hidden="1" x14ac:dyDescent="0.2">
      <c r="A6366" s="2" t="s">
        <v>6391</v>
      </c>
      <c r="B6366" s="2" t="s">
        <v>4</v>
      </c>
      <c r="C6366" s="2">
        <v>8483</v>
      </c>
      <c r="D6366" s="2">
        <v>1594012</v>
      </c>
      <c r="E6366" s="2">
        <v>3002</v>
      </c>
      <c r="F6366" s="17" t="s">
        <v>12480</v>
      </c>
      <c r="G6366" s="2" t="s">
        <v>5</v>
      </c>
      <c r="H6366" s="2" t="s">
        <v>4</v>
      </c>
      <c r="I6366" s="2" t="s">
        <v>6</v>
      </c>
      <c r="J6366" s="2" t="s">
        <v>7</v>
      </c>
      <c r="K6366" s="2" t="s">
        <v>8</v>
      </c>
      <c r="L6366" s="2" t="s">
        <v>9</v>
      </c>
      <c r="M6366" s="7">
        <f>IFERROR(INDEX(Hoja1!$B$1:$E$5279,MATCH(Data!$D6366,Hoja1!$B$1:$B$5279,),MATCH(Data!M$1,Hoja1!$B$1:$E$1,)),"ND")</f>
        <v>121128.3217</v>
      </c>
      <c r="N6366" s="7">
        <f>IFERROR(INDEX(Hoja1!$B$1:$E$5279,MATCH(Data!$D6366,Hoja1!$B$1:$B$5279,),MATCH(Data!N$1,Hoja1!$B$1:$E$1,)),"ND")</f>
        <v>10000</v>
      </c>
      <c r="O6366" s="7">
        <f>IFERROR(INDEX(Hoja1!$B$1:$E$5279,MATCH(Data!$D6366,Hoja1!$B$1:$B$5279,),MATCH(Data!O$1,Hoja1!$B$1:$E$1,)),"ND")</f>
        <v>0</v>
      </c>
      <c r="P6366" t="str">
        <f>VLOOKUP(D6366,Hoja2!C:E,3,0)</f>
        <v>ESTRELLAS DIAMANTE</v>
      </c>
      <c r="Q6366" s="10">
        <f>VLOOKUP(D6366,Hoja2!C:D,2,0)</f>
        <v>15000</v>
      </c>
    </row>
    <row r="6367" spans="1:17" hidden="1" x14ac:dyDescent="0.2">
      <c r="A6367" s="2" t="s">
        <v>6392</v>
      </c>
      <c r="B6367" s="2" t="s">
        <v>4</v>
      </c>
      <c r="C6367" s="2">
        <v>9717</v>
      </c>
      <c r="D6367" s="2">
        <v>1594055</v>
      </c>
      <c r="E6367" s="2">
        <v>5501</v>
      </c>
      <c r="F6367" s="17" t="s">
        <v>12486</v>
      </c>
      <c r="G6367" s="2" t="s">
        <v>5</v>
      </c>
      <c r="H6367" s="2" t="s">
        <v>4</v>
      </c>
      <c r="I6367" s="2" t="s">
        <v>6</v>
      </c>
      <c r="J6367" s="2" t="s">
        <v>7</v>
      </c>
      <c r="K6367" s="2" t="s">
        <v>8</v>
      </c>
      <c r="L6367" s="2" t="s">
        <v>9</v>
      </c>
      <c r="M6367" s="7">
        <f>IFERROR(INDEX(Hoja1!$B$1:$E$5279,MATCH(Data!$D6367,Hoja1!$B$1:$B$5279,),MATCH(Data!M$1,Hoja1!$B$1:$E$1,)),"ND")</f>
        <v>929.625</v>
      </c>
      <c r="N6367" s="7">
        <f>IFERROR(INDEX(Hoja1!$B$1:$E$5279,MATCH(Data!$D6367,Hoja1!$B$1:$B$5279,),MATCH(Data!N$1,Hoja1!$B$1:$E$1,)),"ND")</f>
        <v>15000</v>
      </c>
      <c r="O6367" s="7">
        <f>IFERROR(INDEX(Hoja1!$B$1:$E$5279,MATCH(Data!$D6367,Hoja1!$B$1:$B$5279,),MATCH(Data!O$1,Hoja1!$B$1:$E$1,)),"ND")</f>
        <v>0</v>
      </c>
      <c r="P6367" t="str">
        <f>VLOOKUP(D6367,Hoja2!C:E,3,0)</f>
        <v>ESTRELLAS DIAMANTE</v>
      </c>
      <c r="Q6367" s="10">
        <f>VLOOKUP(D6367,Hoja2!C:D,2,0)</f>
        <v>200000</v>
      </c>
    </row>
    <row r="6368" spans="1:17" hidden="1" x14ac:dyDescent="0.2">
      <c r="A6368" s="2" t="s">
        <v>6393</v>
      </c>
      <c r="B6368" s="2" t="s">
        <v>12</v>
      </c>
      <c r="C6368" s="2">
        <v>9717</v>
      </c>
      <c r="D6368" s="2">
        <v>1594056</v>
      </c>
      <c r="E6368" s="2">
        <v>5501</v>
      </c>
      <c r="F6368" s="17" t="s">
        <v>12486</v>
      </c>
      <c r="G6368" s="2" t="s">
        <v>5</v>
      </c>
      <c r="H6368" s="2" t="s">
        <v>4</v>
      </c>
      <c r="I6368" s="2" t="s">
        <v>6</v>
      </c>
      <c r="J6368" s="2" t="s">
        <v>7</v>
      </c>
      <c r="K6368" s="2" t="s">
        <v>8</v>
      </c>
      <c r="L6368" s="2" t="s">
        <v>9</v>
      </c>
      <c r="M6368" s="7" t="str">
        <f>IFERROR(INDEX(Hoja1!$B$1:$E$5279,MATCH(Data!$D6368,Hoja1!$B$1:$B$5279,),MATCH(Data!M$1,Hoja1!$B$1:$E$1,)),"ND")</f>
        <v>ND</v>
      </c>
      <c r="N6368" s="7" t="str">
        <f>IFERROR(INDEX(Hoja1!$B$1:$E$5279,MATCH(Data!$D6368,Hoja1!$B$1:$B$5279,),MATCH(Data!N$1,Hoja1!$B$1:$E$1,)),"ND")</f>
        <v>ND</v>
      </c>
      <c r="O6368" s="7" t="str">
        <f>IFERROR(INDEX(Hoja1!$B$1:$E$5279,MATCH(Data!$D6368,Hoja1!$B$1:$B$5279,),MATCH(Data!O$1,Hoja1!$B$1:$E$1,)),"ND")</f>
        <v>ND</v>
      </c>
      <c r="P6368" t="str">
        <f>VLOOKUP(D6368,Hoja2!C:E,3,0)</f>
        <v>ESTRELLAS DIAMANTE</v>
      </c>
      <c r="Q6368" s="10">
        <f>VLOOKUP(D6368,Hoja2!C:D,2,0)</f>
        <v>0</v>
      </c>
    </row>
    <row r="6369" spans="1:17" hidden="1" x14ac:dyDescent="0.2">
      <c r="A6369" s="2" t="s">
        <v>6394</v>
      </c>
      <c r="B6369" s="2" t="s">
        <v>12</v>
      </c>
      <c r="C6369" s="2">
        <v>6132</v>
      </c>
      <c r="D6369" s="2">
        <v>1594500</v>
      </c>
      <c r="E6369" s="2">
        <v>8362</v>
      </c>
      <c r="F6369" s="17" t="s">
        <v>12473</v>
      </c>
      <c r="G6369" s="2" t="s">
        <v>5</v>
      </c>
      <c r="H6369" s="2" t="s">
        <v>2074</v>
      </c>
      <c r="I6369" s="2" t="s">
        <v>6</v>
      </c>
      <c r="J6369" s="2" t="s">
        <v>7</v>
      </c>
      <c r="K6369" s="2" t="s">
        <v>8</v>
      </c>
      <c r="L6369" s="2" t="s">
        <v>9</v>
      </c>
      <c r="M6369" s="7" t="str">
        <f>IFERROR(INDEX(Hoja1!$B$1:$E$5279,MATCH(Data!$D6369,Hoja1!$B$1:$B$5279,),MATCH(Data!M$1,Hoja1!$B$1:$E$1,)),"ND")</f>
        <v>ND</v>
      </c>
      <c r="N6369" s="7" t="str">
        <f>IFERROR(INDEX(Hoja1!$B$1:$E$5279,MATCH(Data!$D6369,Hoja1!$B$1:$B$5279,),MATCH(Data!N$1,Hoja1!$B$1:$E$1,)),"ND")</f>
        <v>ND</v>
      </c>
      <c r="O6369" s="7" t="str">
        <f>IFERROR(INDEX(Hoja1!$B$1:$E$5279,MATCH(Data!$D6369,Hoja1!$B$1:$B$5279,),MATCH(Data!O$1,Hoja1!$B$1:$E$1,)),"ND")</f>
        <v>ND</v>
      </c>
      <c r="P6369" t="str">
        <f>VLOOKUP(D6369,Hoja2!C:E,3,0)</f>
        <v>ESTRELLAS PATRIMONIALES</v>
      </c>
      <c r="Q6369" s="10">
        <f>VLOOKUP(D6369,Hoja2!C:D,2,0)</f>
        <v>0</v>
      </c>
    </row>
    <row r="6370" spans="1:17" hidden="1" x14ac:dyDescent="0.2">
      <c r="A6370" s="2" t="s">
        <v>6395</v>
      </c>
      <c r="B6370" s="2" t="s">
        <v>12</v>
      </c>
      <c r="C6370" s="2">
        <v>6132</v>
      </c>
      <c r="D6370" s="2">
        <v>1594521</v>
      </c>
      <c r="E6370" s="2">
        <v>8362</v>
      </c>
      <c r="F6370" s="17" t="s">
        <v>12473</v>
      </c>
      <c r="G6370" s="2" t="s">
        <v>5</v>
      </c>
      <c r="H6370" s="2" t="s">
        <v>2074</v>
      </c>
      <c r="I6370" s="2" t="s">
        <v>6</v>
      </c>
      <c r="J6370" s="2" t="s">
        <v>7</v>
      </c>
      <c r="K6370" s="2" t="s">
        <v>8</v>
      </c>
      <c r="L6370" s="2" t="s">
        <v>9</v>
      </c>
      <c r="M6370" s="7" t="str">
        <f>IFERROR(INDEX(Hoja1!$B$1:$E$5279,MATCH(Data!$D6370,Hoja1!$B$1:$B$5279,),MATCH(Data!M$1,Hoja1!$B$1:$E$1,)),"ND")</f>
        <v>ND</v>
      </c>
      <c r="N6370" s="7" t="str">
        <f>IFERROR(INDEX(Hoja1!$B$1:$E$5279,MATCH(Data!$D6370,Hoja1!$B$1:$B$5279,),MATCH(Data!N$1,Hoja1!$B$1:$E$1,)),"ND")</f>
        <v>ND</v>
      </c>
      <c r="O6370" s="7" t="str">
        <f>IFERROR(INDEX(Hoja1!$B$1:$E$5279,MATCH(Data!$D6370,Hoja1!$B$1:$B$5279,),MATCH(Data!O$1,Hoja1!$B$1:$E$1,)),"ND")</f>
        <v>ND</v>
      </c>
      <c r="P6370" t="str">
        <f>VLOOKUP(D6370,Hoja2!C:E,3,0)</f>
        <v>ESTRELLAS PATRIMONIALES</v>
      </c>
      <c r="Q6370" s="10">
        <f>VLOOKUP(D6370,Hoja2!C:D,2,0)</f>
        <v>0</v>
      </c>
    </row>
    <row r="6371" spans="1:17" hidden="1" x14ac:dyDescent="0.2">
      <c r="A6371" s="2" t="s">
        <v>6396</v>
      </c>
      <c r="B6371" s="2" t="s">
        <v>12</v>
      </c>
      <c r="C6371" s="2">
        <v>6244</v>
      </c>
      <c r="D6371" s="2">
        <v>1595036</v>
      </c>
      <c r="E6371" s="2">
        <v>8362</v>
      </c>
      <c r="F6371" s="17" t="s">
        <v>12473</v>
      </c>
      <c r="G6371" s="2" t="s">
        <v>5</v>
      </c>
      <c r="H6371" s="2" t="s">
        <v>2074</v>
      </c>
      <c r="I6371" s="2" t="s">
        <v>6</v>
      </c>
      <c r="J6371" s="2" t="s">
        <v>7</v>
      </c>
      <c r="K6371" s="2" t="s">
        <v>8</v>
      </c>
      <c r="L6371" s="2" t="s">
        <v>9</v>
      </c>
      <c r="M6371" s="7" t="str">
        <f>IFERROR(INDEX(Hoja1!$B$1:$E$5279,MATCH(Data!$D6371,Hoja1!$B$1:$B$5279,),MATCH(Data!M$1,Hoja1!$B$1:$E$1,)),"ND")</f>
        <v>ND</v>
      </c>
      <c r="N6371" s="7" t="str">
        <f>IFERROR(INDEX(Hoja1!$B$1:$E$5279,MATCH(Data!$D6371,Hoja1!$B$1:$B$5279,),MATCH(Data!N$1,Hoja1!$B$1:$E$1,)),"ND")</f>
        <v>ND</v>
      </c>
      <c r="O6371" s="7" t="str">
        <f>IFERROR(INDEX(Hoja1!$B$1:$E$5279,MATCH(Data!$D6371,Hoja1!$B$1:$B$5279,),MATCH(Data!O$1,Hoja1!$B$1:$E$1,)),"ND")</f>
        <v>ND</v>
      </c>
      <c r="P6371" t="str">
        <f>VLOOKUP(D6371,Hoja2!C:E,3,0)</f>
        <v>ESTRELLAS PATRIMONIALES</v>
      </c>
      <c r="Q6371" s="10">
        <f>VLOOKUP(D6371,Hoja2!C:D,2,0)</f>
        <v>0</v>
      </c>
    </row>
    <row r="6372" spans="1:17" hidden="1" x14ac:dyDescent="0.2">
      <c r="A6372" s="2" t="s">
        <v>6397</v>
      </c>
      <c r="B6372" s="2" t="s">
        <v>12</v>
      </c>
      <c r="C6372" s="2">
        <v>6408</v>
      </c>
      <c r="D6372" s="2">
        <v>1595097</v>
      </c>
      <c r="E6372" s="2">
        <v>8655</v>
      </c>
      <c r="F6372" s="17" t="s">
        <v>12453</v>
      </c>
      <c r="G6372" s="2" t="s">
        <v>5</v>
      </c>
      <c r="H6372" s="2" t="s">
        <v>2074</v>
      </c>
      <c r="I6372" s="2" t="s">
        <v>6</v>
      </c>
      <c r="J6372" s="2" t="s">
        <v>7</v>
      </c>
      <c r="K6372" s="2" t="s">
        <v>8</v>
      </c>
      <c r="L6372" s="2" t="s">
        <v>9</v>
      </c>
      <c r="M6372" s="7" t="str">
        <f>IFERROR(INDEX(Hoja1!$B$1:$E$5279,MATCH(Data!$D6372,Hoja1!$B$1:$B$5279,),MATCH(Data!M$1,Hoja1!$B$1:$E$1,)),"ND")</f>
        <v>ND</v>
      </c>
      <c r="N6372" s="7" t="str">
        <f>IFERROR(INDEX(Hoja1!$B$1:$E$5279,MATCH(Data!$D6372,Hoja1!$B$1:$B$5279,),MATCH(Data!N$1,Hoja1!$B$1:$E$1,)),"ND")</f>
        <v>ND</v>
      </c>
      <c r="O6372" s="7" t="str">
        <f>IFERROR(INDEX(Hoja1!$B$1:$E$5279,MATCH(Data!$D6372,Hoja1!$B$1:$B$5279,),MATCH(Data!O$1,Hoja1!$B$1:$E$1,)),"ND")</f>
        <v>ND</v>
      </c>
      <c r="P6372" t="str">
        <f>VLOOKUP(D6372,Hoja2!C:E,3,0)</f>
        <v>ESTRELLAS PATRIMONIALES</v>
      </c>
      <c r="Q6372" s="10">
        <f>VLOOKUP(D6372,Hoja2!C:D,2,0)</f>
        <v>0</v>
      </c>
    </row>
    <row r="6373" spans="1:17" hidden="1" x14ac:dyDescent="0.2">
      <c r="A6373" s="2" t="s">
        <v>6398</v>
      </c>
      <c r="B6373" s="2" t="s">
        <v>4</v>
      </c>
      <c r="C6373" s="2">
        <v>6699</v>
      </c>
      <c r="D6373" s="2">
        <v>1595667</v>
      </c>
      <c r="E6373" s="2">
        <v>4775</v>
      </c>
      <c r="F6373" s="17" t="s">
        <v>12477</v>
      </c>
      <c r="G6373" s="2" t="s">
        <v>5</v>
      </c>
      <c r="H6373" s="2" t="s">
        <v>4</v>
      </c>
      <c r="I6373" s="2" t="s">
        <v>6</v>
      </c>
      <c r="J6373" s="2" t="s">
        <v>7</v>
      </c>
      <c r="K6373" s="2" t="s">
        <v>8</v>
      </c>
      <c r="L6373" s="2" t="s">
        <v>9</v>
      </c>
      <c r="M6373" s="7">
        <f>IFERROR(INDEX(Hoja1!$B$1:$E$5279,MATCH(Data!$D6373,Hoja1!$B$1:$B$5279,),MATCH(Data!M$1,Hoja1!$B$1:$E$1,)),"ND")</f>
        <v>1727.25</v>
      </c>
      <c r="N6373" s="7">
        <f>IFERROR(INDEX(Hoja1!$B$1:$E$5279,MATCH(Data!$D6373,Hoja1!$B$1:$B$5279,),MATCH(Data!N$1,Hoja1!$B$1:$E$1,)),"ND")</f>
        <v>25000</v>
      </c>
      <c r="O6373" s="7">
        <f>IFERROR(INDEX(Hoja1!$B$1:$E$5279,MATCH(Data!$D6373,Hoja1!$B$1:$B$5279,),MATCH(Data!O$1,Hoja1!$B$1:$E$1,)),"ND")</f>
        <v>0</v>
      </c>
      <c r="P6373" t="str">
        <f>VLOOKUP(D6373,Hoja2!C:E,3,0)</f>
        <v>ESTRELLAS DIAMANTE</v>
      </c>
      <c r="Q6373" s="10">
        <f>VLOOKUP(D6373,Hoja2!C:D,2,0)</f>
        <v>1500</v>
      </c>
    </row>
    <row r="6374" spans="1:17" hidden="1" x14ac:dyDescent="0.2">
      <c r="A6374" s="2" t="s">
        <v>6399</v>
      </c>
      <c r="B6374" s="2" t="s">
        <v>12</v>
      </c>
      <c r="C6374" s="2">
        <v>6699</v>
      </c>
      <c r="D6374" s="2">
        <v>1596435</v>
      </c>
      <c r="E6374" s="2">
        <v>4775</v>
      </c>
      <c r="F6374" s="17" t="s">
        <v>12477</v>
      </c>
      <c r="G6374" s="2" t="s">
        <v>5</v>
      </c>
      <c r="H6374" s="2" t="s">
        <v>4</v>
      </c>
      <c r="I6374" s="2" t="s">
        <v>6</v>
      </c>
      <c r="J6374" s="2" t="s">
        <v>7</v>
      </c>
      <c r="K6374" s="2" t="s">
        <v>8</v>
      </c>
      <c r="L6374" s="2" t="s">
        <v>9</v>
      </c>
      <c r="M6374" s="7" t="str">
        <f>IFERROR(INDEX(Hoja1!$B$1:$E$5279,MATCH(Data!$D6374,Hoja1!$B$1:$B$5279,),MATCH(Data!M$1,Hoja1!$B$1:$E$1,)),"ND")</f>
        <v>ND</v>
      </c>
      <c r="N6374" s="7" t="str">
        <f>IFERROR(INDEX(Hoja1!$B$1:$E$5279,MATCH(Data!$D6374,Hoja1!$B$1:$B$5279,),MATCH(Data!N$1,Hoja1!$B$1:$E$1,)),"ND")</f>
        <v>ND</v>
      </c>
      <c r="O6374" s="7" t="str">
        <f>IFERROR(INDEX(Hoja1!$B$1:$E$5279,MATCH(Data!$D6374,Hoja1!$B$1:$B$5279,),MATCH(Data!O$1,Hoja1!$B$1:$E$1,)),"ND")</f>
        <v>ND</v>
      </c>
      <c r="P6374" t="str">
        <f>VLOOKUP(D6374,Hoja2!C:E,3,0)</f>
        <v>ESTRELLAS DIAMANTE</v>
      </c>
      <c r="Q6374" s="10">
        <f>VLOOKUP(D6374,Hoja2!C:D,2,0)</f>
        <v>1500</v>
      </c>
    </row>
    <row r="6375" spans="1:17" hidden="1" x14ac:dyDescent="0.2">
      <c r="A6375" s="2" t="s">
        <v>6400</v>
      </c>
      <c r="B6375" s="2" t="s">
        <v>4</v>
      </c>
      <c r="C6375" s="2">
        <v>8187</v>
      </c>
      <c r="D6375" s="2">
        <v>1596492</v>
      </c>
      <c r="E6375" s="2">
        <v>2938</v>
      </c>
      <c r="F6375" s="17" t="s">
        <v>12484</v>
      </c>
      <c r="G6375" s="2" t="s">
        <v>5</v>
      </c>
      <c r="H6375" s="2" t="s">
        <v>4</v>
      </c>
      <c r="I6375" s="2" t="s">
        <v>6</v>
      </c>
      <c r="J6375" s="2" t="s">
        <v>7</v>
      </c>
      <c r="K6375" s="2" t="s">
        <v>8</v>
      </c>
      <c r="L6375" s="2" t="s">
        <v>9</v>
      </c>
      <c r="M6375" s="7">
        <f>IFERROR(INDEX(Hoja1!$B$1:$E$5279,MATCH(Data!$D6375,Hoja1!$B$1:$B$5279,),MATCH(Data!M$1,Hoja1!$B$1:$E$1,)),"ND")</f>
        <v>123436.64659999999</v>
      </c>
      <c r="N6375" s="7">
        <f>IFERROR(INDEX(Hoja1!$B$1:$E$5279,MATCH(Data!$D6375,Hoja1!$B$1:$B$5279,),MATCH(Data!N$1,Hoja1!$B$1:$E$1,)),"ND")</f>
        <v>5000</v>
      </c>
      <c r="O6375" s="7">
        <f>IFERROR(INDEX(Hoja1!$B$1:$E$5279,MATCH(Data!$D6375,Hoja1!$B$1:$B$5279,),MATCH(Data!O$1,Hoja1!$B$1:$E$1,)),"ND")</f>
        <v>0</v>
      </c>
      <c r="P6375" t="str">
        <f>VLOOKUP(D6375,Hoja2!C:E,3,0)</f>
        <v>ESTRELLAS DIAMANTE</v>
      </c>
      <c r="Q6375" s="10">
        <f>VLOOKUP(D6375,Hoja2!C:D,2,0)</f>
        <v>5701</v>
      </c>
    </row>
    <row r="6376" spans="1:17" hidden="1" x14ac:dyDescent="0.2">
      <c r="A6376" s="2" t="s">
        <v>6401</v>
      </c>
      <c r="B6376" s="2" t="s">
        <v>4</v>
      </c>
      <c r="C6376" s="2">
        <v>8993</v>
      </c>
      <c r="D6376" s="2">
        <v>1597646</v>
      </c>
      <c r="E6376" s="2">
        <v>8782</v>
      </c>
      <c r="F6376" s="17" t="s">
        <v>12497</v>
      </c>
      <c r="G6376" s="2" t="s">
        <v>5</v>
      </c>
      <c r="H6376" s="2" t="s">
        <v>4</v>
      </c>
      <c r="I6376" s="2" t="s">
        <v>6</v>
      </c>
      <c r="J6376" s="2" t="s">
        <v>7</v>
      </c>
      <c r="K6376" s="2" t="s">
        <v>8</v>
      </c>
      <c r="L6376" s="2" t="s">
        <v>9</v>
      </c>
      <c r="M6376" s="7">
        <f>IFERROR(INDEX(Hoja1!$B$1:$E$5279,MATCH(Data!$D6376,Hoja1!$B$1:$B$5279,),MATCH(Data!M$1,Hoja1!$B$1:$E$1,)),"ND")</f>
        <v>9922.0216999999993</v>
      </c>
      <c r="N6376" s="7">
        <f>IFERROR(INDEX(Hoja1!$B$1:$E$5279,MATCH(Data!$D6376,Hoja1!$B$1:$B$5279,),MATCH(Data!N$1,Hoja1!$B$1:$E$1,)),"ND")</f>
        <v>5000</v>
      </c>
      <c r="O6376" s="7">
        <f>IFERROR(INDEX(Hoja1!$B$1:$E$5279,MATCH(Data!$D6376,Hoja1!$B$1:$B$5279,),MATCH(Data!O$1,Hoja1!$B$1:$E$1,)),"ND")</f>
        <v>0</v>
      </c>
      <c r="P6376" t="str">
        <f>VLOOKUP(D6376,Hoja2!C:E,3,0)</f>
        <v>ESTRELLAS DIAMANTE</v>
      </c>
      <c r="Q6376" s="10">
        <f>VLOOKUP(D6376,Hoja2!C:D,2,0)</f>
        <v>4600</v>
      </c>
    </row>
    <row r="6377" spans="1:17" hidden="1" x14ac:dyDescent="0.2">
      <c r="A6377" s="2" t="s">
        <v>6402</v>
      </c>
      <c r="B6377" s="2" t="s">
        <v>4</v>
      </c>
      <c r="C6377" s="2">
        <v>8652</v>
      </c>
      <c r="D6377" s="2">
        <v>1598216</v>
      </c>
      <c r="E6377" s="2">
        <v>8782</v>
      </c>
      <c r="F6377" s="17" t="s">
        <v>12497</v>
      </c>
      <c r="G6377" s="2" t="s">
        <v>5</v>
      </c>
      <c r="H6377" s="2" t="s">
        <v>4</v>
      </c>
      <c r="I6377" s="2" t="s">
        <v>6</v>
      </c>
      <c r="J6377" s="2" t="s">
        <v>7</v>
      </c>
      <c r="K6377" s="2" t="s">
        <v>8</v>
      </c>
      <c r="L6377" s="2" t="s">
        <v>9</v>
      </c>
      <c r="M6377" s="7">
        <f>IFERROR(INDEX(Hoja1!$B$1:$E$5279,MATCH(Data!$D6377,Hoja1!$B$1:$B$5279,),MATCH(Data!M$1,Hoja1!$B$1:$E$1,)),"ND")</f>
        <v>108215.96</v>
      </c>
      <c r="N6377" s="7">
        <f>IFERROR(INDEX(Hoja1!$B$1:$E$5279,MATCH(Data!$D6377,Hoja1!$B$1:$B$5279,),MATCH(Data!N$1,Hoja1!$B$1:$E$1,)),"ND")</f>
        <v>0</v>
      </c>
      <c r="O6377" s="7">
        <f>IFERROR(INDEX(Hoja1!$B$1:$E$5279,MATCH(Data!$D6377,Hoja1!$B$1:$B$5279,),MATCH(Data!O$1,Hoja1!$B$1:$E$1,)),"ND")</f>
        <v>0</v>
      </c>
      <c r="P6377" t="str">
        <f>VLOOKUP(D6377,Hoja2!C:E,3,0)</f>
        <v>ESTRELLAS DIAMANTE</v>
      </c>
      <c r="Q6377" s="10">
        <f>VLOOKUP(D6377,Hoja2!C:D,2,0)</f>
        <v>4230.7700000000004</v>
      </c>
    </row>
    <row r="6378" spans="1:17" hidden="1" x14ac:dyDescent="0.2">
      <c r="A6378" s="2" t="s">
        <v>6403</v>
      </c>
      <c r="B6378" s="2" t="s">
        <v>4</v>
      </c>
      <c r="C6378" s="2">
        <v>8651</v>
      </c>
      <c r="D6378" s="2">
        <v>1598218</v>
      </c>
      <c r="E6378" s="2">
        <v>8782</v>
      </c>
      <c r="F6378" s="17" t="s">
        <v>12497</v>
      </c>
      <c r="G6378" s="2" t="s">
        <v>5</v>
      </c>
      <c r="H6378" s="2" t="s">
        <v>4</v>
      </c>
      <c r="I6378" s="2" t="s">
        <v>6</v>
      </c>
      <c r="J6378" s="2" t="s">
        <v>7</v>
      </c>
      <c r="K6378" s="2" t="s">
        <v>8</v>
      </c>
      <c r="L6378" s="2" t="s">
        <v>9</v>
      </c>
      <c r="M6378" s="7">
        <f>IFERROR(INDEX(Hoja1!$B$1:$E$5279,MATCH(Data!$D6378,Hoja1!$B$1:$B$5279,),MATCH(Data!M$1,Hoja1!$B$1:$E$1,)),"ND")</f>
        <v>140991.30660000001</v>
      </c>
      <c r="N6378" s="7">
        <f>IFERROR(INDEX(Hoja1!$B$1:$E$5279,MATCH(Data!$D6378,Hoja1!$B$1:$B$5279,),MATCH(Data!N$1,Hoja1!$B$1:$E$1,)),"ND")</f>
        <v>0</v>
      </c>
      <c r="O6378" s="7">
        <f>IFERROR(INDEX(Hoja1!$B$1:$E$5279,MATCH(Data!$D6378,Hoja1!$B$1:$B$5279,),MATCH(Data!O$1,Hoja1!$B$1:$E$1,)),"ND")</f>
        <v>0</v>
      </c>
      <c r="P6378" t="str">
        <f>VLOOKUP(D6378,Hoja2!C:E,3,0)</f>
        <v>ESTRELLAS DIAMANTE</v>
      </c>
      <c r="Q6378" s="10">
        <f>VLOOKUP(D6378,Hoja2!C:D,2,0)</f>
        <v>5076.95</v>
      </c>
    </row>
    <row r="6379" spans="1:17" hidden="1" x14ac:dyDescent="0.2">
      <c r="A6379" s="2" t="s">
        <v>6404</v>
      </c>
      <c r="B6379" s="2" t="s">
        <v>4</v>
      </c>
      <c r="C6379" s="2">
        <v>8650</v>
      </c>
      <c r="D6379" s="2">
        <v>1598223</v>
      </c>
      <c r="E6379" s="2">
        <v>8782</v>
      </c>
      <c r="F6379" s="17" t="s">
        <v>12497</v>
      </c>
      <c r="G6379" s="2" t="s">
        <v>5</v>
      </c>
      <c r="H6379" s="2" t="s">
        <v>4</v>
      </c>
      <c r="I6379" s="2" t="s">
        <v>6</v>
      </c>
      <c r="J6379" s="2" t="s">
        <v>7</v>
      </c>
      <c r="K6379" s="2" t="s">
        <v>8</v>
      </c>
      <c r="L6379" s="2" t="s">
        <v>9</v>
      </c>
      <c r="M6379" s="7">
        <f>IFERROR(INDEX(Hoja1!$B$1:$E$5279,MATCH(Data!$D6379,Hoja1!$B$1:$B$5279,),MATCH(Data!M$1,Hoja1!$B$1:$E$1,)),"ND")</f>
        <v>13921.9133</v>
      </c>
      <c r="N6379" s="7">
        <f>IFERROR(INDEX(Hoja1!$B$1:$E$5279,MATCH(Data!$D6379,Hoja1!$B$1:$B$5279,),MATCH(Data!N$1,Hoja1!$B$1:$E$1,)),"ND")</f>
        <v>5000</v>
      </c>
      <c r="O6379" s="7">
        <f>IFERROR(INDEX(Hoja1!$B$1:$E$5279,MATCH(Data!$D6379,Hoja1!$B$1:$B$5279,),MATCH(Data!O$1,Hoja1!$B$1:$E$1,)),"ND")</f>
        <v>0</v>
      </c>
      <c r="P6379" t="str">
        <f>VLOOKUP(D6379,Hoja2!C:E,3,0)</f>
        <v>ESTRELLAS DIAMANTE</v>
      </c>
      <c r="Q6379" s="10">
        <f>VLOOKUP(D6379,Hoja2!C:D,2,0)</f>
        <v>4000</v>
      </c>
    </row>
    <row r="6380" spans="1:17" hidden="1" x14ac:dyDescent="0.2">
      <c r="A6380" s="2" t="s">
        <v>6405</v>
      </c>
      <c r="B6380" s="2" t="s">
        <v>4</v>
      </c>
      <c r="C6380" s="2">
        <v>8653</v>
      </c>
      <c r="D6380" s="2">
        <v>1598226</v>
      </c>
      <c r="E6380" s="2">
        <v>8782</v>
      </c>
      <c r="F6380" s="17" t="s">
        <v>12497</v>
      </c>
      <c r="G6380" s="2" t="s">
        <v>5</v>
      </c>
      <c r="H6380" s="2" t="s">
        <v>4</v>
      </c>
      <c r="I6380" s="2" t="s">
        <v>6</v>
      </c>
      <c r="J6380" s="2" t="s">
        <v>7</v>
      </c>
      <c r="K6380" s="2" t="s">
        <v>8</v>
      </c>
      <c r="L6380" s="2" t="s">
        <v>9</v>
      </c>
      <c r="M6380" s="7">
        <f>IFERROR(INDEX(Hoja1!$B$1:$E$5279,MATCH(Data!$D6380,Hoja1!$B$1:$B$5279,),MATCH(Data!M$1,Hoja1!$B$1:$E$1,)),"ND")</f>
        <v>217908.47330000001</v>
      </c>
      <c r="N6380" s="7">
        <f>IFERROR(INDEX(Hoja1!$B$1:$E$5279,MATCH(Data!$D6380,Hoja1!$B$1:$B$5279,),MATCH(Data!N$1,Hoja1!$B$1:$E$1,)),"ND")</f>
        <v>20000</v>
      </c>
      <c r="O6380" s="7">
        <f>IFERROR(INDEX(Hoja1!$B$1:$E$5279,MATCH(Data!$D6380,Hoja1!$B$1:$B$5279,),MATCH(Data!O$1,Hoja1!$B$1:$E$1,)),"ND")</f>
        <v>0</v>
      </c>
      <c r="P6380" t="str">
        <f>VLOOKUP(D6380,Hoja2!C:E,3,0)</f>
        <v>ESTRELLAS DIAMANTE</v>
      </c>
      <c r="Q6380" s="10">
        <f>VLOOKUP(D6380,Hoja2!C:D,2,0)</f>
        <v>9977.15</v>
      </c>
    </row>
    <row r="6381" spans="1:17" hidden="1" x14ac:dyDescent="0.2">
      <c r="A6381" s="2" t="s">
        <v>6406</v>
      </c>
      <c r="B6381" s="2" t="s">
        <v>4</v>
      </c>
      <c r="C6381" s="2">
        <v>8649</v>
      </c>
      <c r="D6381" s="2">
        <v>1598236</v>
      </c>
      <c r="E6381" s="2">
        <v>8782</v>
      </c>
      <c r="F6381" s="17" t="s">
        <v>12497</v>
      </c>
      <c r="G6381" s="2" t="s">
        <v>5</v>
      </c>
      <c r="H6381" s="2" t="s">
        <v>4</v>
      </c>
      <c r="I6381" s="2" t="s">
        <v>6</v>
      </c>
      <c r="J6381" s="2" t="s">
        <v>7</v>
      </c>
      <c r="K6381" s="2" t="s">
        <v>8</v>
      </c>
      <c r="L6381" s="2" t="s">
        <v>9</v>
      </c>
      <c r="M6381" s="7">
        <f>IFERROR(INDEX(Hoja1!$B$1:$E$5279,MATCH(Data!$D6381,Hoja1!$B$1:$B$5279,),MATCH(Data!M$1,Hoja1!$B$1:$E$1,)),"ND")</f>
        <v>5366.3683000000001</v>
      </c>
      <c r="N6381" s="7">
        <f>IFERROR(INDEX(Hoja1!$B$1:$E$5279,MATCH(Data!$D6381,Hoja1!$B$1:$B$5279,),MATCH(Data!N$1,Hoja1!$B$1:$E$1,)),"ND")</f>
        <v>10000</v>
      </c>
      <c r="O6381" s="7">
        <f>IFERROR(INDEX(Hoja1!$B$1:$E$5279,MATCH(Data!$D6381,Hoja1!$B$1:$B$5279,),MATCH(Data!O$1,Hoja1!$B$1:$E$1,)),"ND")</f>
        <v>0</v>
      </c>
      <c r="P6381" t="str">
        <f>VLOOKUP(D6381,Hoja2!C:E,3,0)</f>
        <v>ESTRELLAS DIAMANTE</v>
      </c>
      <c r="Q6381" s="10">
        <f>VLOOKUP(D6381,Hoja2!C:D,2,0)</f>
        <v>0</v>
      </c>
    </row>
    <row r="6382" spans="1:17" hidden="1" x14ac:dyDescent="0.2">
      <c r="A6382" s="2" t="s">
        <v>6407</v>
      </c>
      <c r="B6382" s="2" t="s">
        <v>4</v>
      </c>
      <c r="C6382" s="2">
        <v>8648</v>
      </c>
      <c r="D6382" s="2">
        <v>1598243</v>
      </c>
      <c r="E6382" s="2">
        <v>8782</v>
      </c>
      <c r="F6382" s="17" t="s">
        <v>12497</v>
      </c>
      <c r="G6382" s="2" t="s">
        <v>5</v>
      </c>
      <c r="H6382" s="2" t="s">
        <v>4</v>
      </c>
      <c r="I6382" s="2" t="s">
        <v>6</v>
      </c>
      <c r="J6382" s="2" t="s">
        <v>7</v>
      </c>
      <c r="K6382" s="2" t="s">
        <v>8</v>
      </c>
      <c r="L6382" s="2" t="s">
        <v>9</v>
      </c>
      <c r="M6382" s="7">
        <f>IFERROR(INDEX(Hoja1!$B$1:$E$5279,MATCH(Data!$D6382,Hoja1!$B$1:$B$5279,),MATCH(Data!M$1,Hoja1!$B$1:$E$1,)),"ND")</f>
        <v>43656.681700000001</v>
      </c>
      <c r="N6382" s="7">
        <f>IFERROR(INDEX(Hoja1!$B$1:$E$5279,MATCH(Data!$D6382,Hoja1!$B$1:$B$5279,),MATCH(Data!N$1,Hoja1!$B$1:$E$1,)),"ND")</f>
        <v>0</v>
      </c>
      <c r="O6382" s="7">
        <f>IFERROR(INDEX(Hoja1!$B$1:$E$5279,MATCH(Data!$D6382,Hoja1!$B$1:$B$5279,),MATCH(Data!O$1,Hoja1!$B$1:$E$1,)),"ND")</f>
        <v>0</v>
      </c>
      <c r="P6382" t="str">
        <f>VLOOKUP(D6382,Hoja2!C:E,3,0)</f>
        <v>ESTRELLAS DIAMANTE</v>
      </c>
      <c r="Q6382" s="10">
        <f>VLOOKUP(D6382,Hoja2!C:D,2,0)</f>
        <v>0</v>
      </c>
    </row>
    <row r="6383" spans="1:17" hidden="1" x14ac:dyDescent="0.2">
      <c r="A6383" s="2" t="s">
        <v>6408</v>
      </c>
      <c r="B6383" s="2" t="s">
        <v>4</v>
      </c>
      <c r="C6383" s="2">
        <v>8647</v>
      </c>
      <c r="D6383" s="2">
        <v>1598248</v>
      </c>
      <c r="E6383" s="2">
        <v>8782</v>
      </c>
      <c r="F6383" s="17" t="s">
        <v>12497</v>
      </c>
      <c r="G6383" s="2" t="s">
        <v>5</v>
      </c>
      <c r="H6383" s="2" t="s">
        <v>4</v>
      </c>
      <c r="I6383" s="2" t="s">
        <v>6</v>
      </c>
      <c r="J6383" s="2" t="s">
        <v>7</v>
      </c>
      <c r="K6383" s="2" t="s">
        <v>8</v>
      </c>
      <c r="L6383" s="2" t="s">
        <v>9</v>
      </c>
      <c r="M6383" s="7">
        <f>IFERROR(INDEX(Hoja1!$B$1:$E$5279,MATCH(Data!$D6383,Hoja1!$B$1:$B$5279,),MATCH(Data!M$1,Hoja1!$B$1:$E$1,)),"ND")</f>
        <v>30815.974900000001</v>
      </c>
      <c r="N6383" s="7">
        <f>IFERROR(INDEX(Hoja1!$B$1:$E$5279,MATCH(Data!$D6383,Hoja1!$B$1:$B$5279,),MATCH(Data!N$1,Hoja1!$B$1:$E$1,)),"ND")</f>
        <v>10000</v>
      </c>
      <c r="O6383" s="7">
        <f>IFERROR(INDEX(Hoja1!$B$1:$E$5279,MATCH(Data!$D6383,Hoja1!$B$1:$B$5279,),MATCH(Data!O$1,Hoja1!$B$1:$E$1,)),"ND")</f>
        <v>0</v>
      </c>
      <c r="P6383" t="str">
        <f>VLOOKUP(D6383,Hoja2!C:E,3,0)</f>
        <v>ESTRELLAS DIAMANTE</v>
      </c>
      <c r="Q6383" s="10">
        <f>VLOOKUP(D6383,Hoja2!C:D,2,0)</f>
        <v>0</v>
      </c>
    </row>
    <row r="6384" spans="1:17" hidden="1" x14ac:dyDescent="0.2">
      <c r="A6384" s="2" t="s">
        <v>6409</v>
      </c>
      <c r="B6384" s="2" t="s">
        <v>4</v>
      </c>
      <c r="C6384" s="2">
        <v>10719</v>
      </c>
      <c r="D6384" s="2">
        <v>1598255</v>
      </c>
      <c r="E6384" s="2">
        <v>8782</v>
      </c>
      <c r="F6384" s="17" t="s">
        <v>12497</v>
      </c>
      <c r="G6384" s="2" t="s">
        <v>5</v>
      </c>
      <c r="H6384" s="2" t="s">
        <v>4</v>
      </c>
      <c r="I6384" s="2" t="s">
        <v>6</v>
      </c>
      <c r="J6384" s="2" t="s">
        <v>7</v>
      </c>
      <c r="K6384" s="2" t="s">
        <v>8</v>
      </c>
      <c r="L6384" s="2" t="s">
        <v>9</v>
      </c>
      <c r="M6384" s="7">
        <f>IFERROR(INDEX(Hoja1!$B$1:$E$5279,MATCH(Data!$D6384,Hoja1!$B$1:$B$5279,),MATCH(Data!M$1,Hoja1!$B$1:$E$1,)),"ND")</f>
        <v>4143.8467000000001</v>
      </c>
      <c r="N6384" s="7">
        <f>IFERROR(INDEX(Hoja1!$B$1:$E$5279,MATCH(Data!$D6384,Hoja1!$B$1:$B$5279,),MATCH(Data!N$1,Hoja1!$B$1:$E$1,)),"ND")</f>
        <v>10000</v>
      </c>
      <c r="O6384" s="7">
        <f>IFERROR(INDEX(Hoja1!$B$1:$E$5279,MATCH(Data!$D6384,Hoja1!$B$1:$B$5279,),MATCH(Data!O$1,Hoja1!$B$1:$E$1,)),"ND")</f>
        <v>0</v>
      </c>
      <c r="P6384" t="str">
        <f>VLOOKUP(D6384,Hoja2!C:E,3,0)</f>
        <v>ESTRELLAS DIAMANTE</v>
      </c>
      <c r="Q6384" s="10">
        <f>VLOOKUP(D6384,Hoja2!C:D,2,0)</f>
        <v>0</v>
      </c>
    </row>
    <row r="6385" spans="1:17" hidden="1" x14ac:dyDescent="0.2">
      <c r="A6385" s="2" t="s">
        <v>6410</v>
      </c>
      <c r="B6385" s="2" t="s">
        <v>4</v>
      </c>
      <c r="C6385" s="2">
        <v>8992</v>
      </c>
      <c r="D6385" s="2">
        <v>1598407</v>
      </c>
      <c r="E6385" s="2">
        <v>8782</v>
      </c>
      <c r="F6385" s="17" t="s">
        <v>12497</v>
      </c>
      <c r="G6385" s="2" t="s">
        <v>5</v>
      </c>
      <c r="H6385" s="2" t="s">
        <v>4</v>
      </c>
      <c r="I6385" s="2" t="s">
        <v>6</v>
      </c>
      <c r="J6385" s="2" t="s">
        <v>7</v>
      </c>
      <c r="K6385" s="2" t="s">
        <v>8</v>
      </c>
      <c r="L6385" s="2" t="s">
        <v>9</v>
      </c>
      <c r="M6385" s="7">
        <f>IFERROR(INDEX(Hoja1!$B$1:$E$5279,MATCH(Data!$D6385,Hoja1!$B$1:$B$5279,),MATCH(Data!M$1,Hoja1!$B$1:$E$1,)),"ND")</f>
        <v>45539.926700000004</v>
      </c>
      <c r="N6385" s="7">
        <f>IFERROR(INDEX(Hoja1!$B$1:$E$5279,MATCH(Data!$D6385,Hoja1!$B$1:$B$5279,),MATCH(Data!N$1,Hoja1!$B$1:$E$1,)),"ND")</f>
        <v>2500</v>
      </c>
      <c r="O6385" s="7">
        <f>IFERROR(INDEX(Hoja1!$B$1:$E$5279,MATCH(Data!$D6385,Hoja1!$B$1:$B$5279,),MATCH(Data!O$1,Hoja1!$B$1:$E$1,)),"ND")</f>
        <v>0</v>
      </c>
      <c r="P6385" t="str">
        <f>VLOOKUP(D6385,Hoja2!C:E,3,0)</f>
        <v>ESTRELLAS DIAMANTE</v>
      </c>
      <c r="Q6385" s="10">
        <f>VLOOKUP(D6385,Hoja2!C:D,2,0)</f>
        <v>6189</v>
      </c>
    </row>
    <row r="6386" spans="1:17" hidden="1" x14ac:dyDescent="0.2">
      <c r="A6386" s="2" t="s">
        <v>6411</v>
      </c>
      <c r="B6386" s="2" t="s">
        <v>4</v>
      </c>
      <c r="C6386" s="2">
        <v>8702</v>
      </c>
      <c r="D6386" s="2">
        <v>1598805</v>
      </c>
      <c r="E6386" s="2">
        <v>8782</v>
      </c>
      <c r="F6386" s="17" t="s">
        <v>12497</v>
      </c>
      <c r="G6386" s="2" t="s">
        <v>5</v>
      </c>
      <c r="H6386" s="2" t="s">
        <v>4</v>
      </c>
      <c r="I6386" s="2" t="s">
        <v>6</v>
      </c>
      <c r="J6386" s="2" t="s">
        <v>7</v>
      </c>
      <c r="K6386" s="2" t="s">
        <v>8</v>
      </c>
      <c r="L6386" s="2" t="s">
        <v>9</v>
      </c>
      <c r="M6386" s="7">
        <f>IFERROR(INDEX(Hoja1!$B$1:$E$5279,MATCH(Data!$D6386,Hoja1!$B$1:$B$5279,),MATCH(Data!M$1,Hoja1!$B$1:$E$1,)),"ND")</f>
        <v>12065.113300000001</v>
      </c>
      <c r="N6386" s="7">
        <f>IFERROR(INDEX(Hoja1!$B$1:$E$5279,MATCH(Data!$D6386,Hoja1!$B$1:$B$5279,),MATCH(Data!N$1,Hoja1!$B$1:$E$1,)),"ND")</f>
        <v>5000</v>
      </c>
      <c r="O6386" s="7">
        <f>IFERROR(INDEX(Hoja1!$B$1:$E$5279,MATCH(Data!$D6386,Hoja1!$B$1:$B$5279,),MATCH(Data!O$1,Hoja1!$B$1:$E$1,)),"ND")</f>
        <v>164673</v>
      </c>
      <c r="P6386" t="str">
        <f>VLOOKUP(D6386,Hoja2!C:E,3,0)</f>
        <v>ESTRELLAS DIAMANTE</v>
      </c>
      <c r="Q6386" s="10">
        <f>VLOOKUP(D6386,Hoja2!C:D,2,0)</f>
        <v>3744</v>
      </c>
    </row>
    <row r="6387" spans="1:17" hidden="1" x14ac:dyDescent="0.2">
      <c r="A6387" s="2" t="s">
        <v>6412</v>
      </c>
      <c r="B6387" s="2" t="s">
        <v>4</v>
      </c>
      <c r="C6387" s="2">
        <v>8526</v>
      </c>
      <c r="D6387" s="2">
        <v>1598949</v>
      </c>
      <c r="E6387" s="2">
        <v>3704</v>
      </c>
      <c r="F6387" s="17" t="s">
        <v>12455</v>
      </c>
      <c r="G6387" s="2" t="s">
        <v>5</v>
      </c>
      <c r="H6387" s="2" t="s">
        <v>4</v>
      </c>
      <c r="I6387" s="2" t="s">
        <v>6</v>
      </c>
      <c r="J6387" s="2" t="s">
        <v>7</v>
      </c>
      <c r="K6387" s="2" t="s">
        <v>8</v>
      </c>
      <c r="L6387" s="2" t="s">
        <v>9</v>
      </c>
      <c r="M6387" s="7">
        <f>IFERROR(INDEX(Hoja1!$B$1:$E$5279,MATCH(Data!$D6387,Hoja1!$B$1:$B$5279,),MATCH(Data!M$1,Hoja1!$B$1:$E$1,)),"ND")</f>
        <v>20549.943200000002</v>
      </c>
      <c r="N6387" s="7">
        <f>IFERROR(INDEX(Hoja1!$B$1:$E$5279,MATCH(Data!$D6387,Hoja1!$B$1:$B$5279,),MATCH(Data!N$1,Hoja1!$B$1:$E$1,)),"ND")</f>
        <v>10000</v>
      </c>
      <c r="O6387" s="7">
        <f>IFERROR(INDEX(Hoja1!$B$1:$E$5279,MATCH(Data!$D6387,Hoja1!$B$1:$B$5279,),MATCH(Data!O$1,Hoja1!$B$1:$E$1,)),"ND")</f>
        <v>0</v>
      </c>
      <c r="P6387" t="str">
        <f>VLOOKUP(D6387,Hoja2!C:E,3,0)</f>
        <v>ESTRELLAS DIAMANTE</v>
      </c>
      <c r="Q6387" s="10">
        <f>VLOOKUP(D6387,Hoja2!C:D,2,0)</f>
        <v>7485</v>
      </c>
    </row>
    <row r="6388" spans="1:17" hidden="1" x14ac:dyDescent="0.2">
      <c r="A6388" s="2" t="s">
        <v>6413</v>
      </c>
      <c r="B6388" s="2" t="s">
        <v>4</v>
      </c>
      <c r="C6388" s="2">
        <v>8657</v>
      </c>
      <c r="D6388" s="2">
        <v>1599499</v>
      </c>
      <c r="E6388" s="2">
        <v>8782</v>
      </c>
      <c r="F6388" s="17" t="s">
        <v>12497</v>
      </c>
      <c r="G6388" s="2" t="s">
        <v>5</v>
      </c>
      <c r="H6388" s="2" t="s">
        <v>4</v>
      </c>
      <c r="I6388" s="2" t="s">
        <v>6</v>
      </c>
      <c r="J6388" s="2" t="s">
        <v>7</v>
      </c>
      <c r="K6388" s="2" t="s">
        <v>8</v>
      </c>
      <c r="L6388" s="2" t="s">
        <v>9</v>
      </c>
      <c r="M6388" s="7">
        <f>IFERROR(INDEX(Hoja1!$B$1:$E$5279,MATCH(Data!$D6388,Hoja1!$B$1:$B$5279,),MATCH(Data!M$1,Hoja1!$B$1:$E$1,)),"ND")</f>
        <v>120165.36</v>
      </c>
      <c r="N6388" s="7">
        <f>IFERROR(INDEX(Hoja1!$B$1:$E$5279,MATCH(Data!$D6388,Hoja1!$B$1:$B$5279,),MATCH(Data!N$1,Hoja1!$B$1:$E$1,)),"ND")</f>
        <v>5000</v>
      </c>
      <c r="O6388" s="7">
        <f>IFERROR(INDEX(Hoja1!$B$1:$E$5279,MATCH(Data!$D6388,Hoja1!$B$1:$B$5279,),MATCH(Data!O$1,Hoja1!$B$1:$E$1,)),"ND")</f>
        <v>0</v>
      </c>
      <c r="P6388" t="str">
        <f>VLOOKUP(D6388,Hoja2!C:E,3,0)</f>
        <v>ESTRELLAS DIAMANTE</v>
      </c>
      <c r="Q6388" s="10">
        <f>VLOOKUP(D6388,Hoja2!C:D,2,0)</f>
        <v>5000</v>
      </c>
    </row>
    <row r="6389" spans="1:17" hidden="1" x14ac:dyDescent="0.2">
      <c r="A6389" s="2" t="s">
        <v>6414</v>
      </c>
      <c r="B6389" s="2" t="s">
        <v>4</v>
      </c>
      <c r="C6389" s="2">
        <v>8654</v>
      </c>
      <c r="D6389" s="2">
        <v>1599536</v>
      </c>
      <c r="E6389" s="2">
        <v>8782</v>
      </c>
      <c r="F6389" s="17" t="s">
        <v>12497</v>
      </c>
      <c r="G6389" s="2" t="s">
        <v>5</v>
      </c>
      <c r="H6389" s="2" t="s">
        <v>4</v>
      </c>
      <c r="I6389" s="2" t="s">
        <v>6</v>
      </c>
      <c r="J6389" s="2" t="s">
        <v>7</v>
      </c>
      <c r="K6389" s="2" t="s">
        <v>8</v>
      </c>
      <c r="L6389" s="2" t="s">
        <v>9</v>
      </c>
      <c r="M6389" s="7">
        <f>IFERROR(INDEX(Hoja1!$B$1:$E$5279,MATCH(Data!$D6389,Hoja1!$B$1:$B$5279,),MATCH(Data!M$1,Hoja1!$B$1:$E$1,)),"ND")</f>
        <v>18772.941599999998</v>
      </c>
      <c r="N6389" s="7">
        <f>IFERROR(INDEX(Hoja1!$B$1:$E$5279,MATCH(Data!$D6389,Hoja1!$B$1:$B$5279,),MATCH(Data!N$1,Hoja1!$B$1:$E$1,)),"ND")</f>
        <v>4800</v>
      </c>
      <c r="O6389" s="7">
        <f>IFERROR(INDEX(Hoja1!$B$1:$E$5279,MATCH(Data!$D6389,Hoja1!$B$1:$B$5279,),MATCH(Data!O$1,Hoja1!$B$1:$E$1,)),"ND")</f>
        <v>0</v>
      </c>
      <c r="P6389" t="str">
        <f>VLOOKUP(D6389,Hoja2!C:E,3,0)</f>
        <v>ESTRELLAS DIAMANTE</v>
      </c>
      <c r="Q6389" s="10">
        <f>VLOOKUP(D6389,Hoja2!C:D,2,0)</f>
        <v>6538.5</v>
      </c>
    </row>
    <row r="6390" spans="1:17" hidden="1" x14ac:dyDescent="0.2">
      <c r="A6390" s="2" t="s">
        <v>6415</v>
      </c>
      <c r="B6390" s="2" t="s">
        <v>4</v>
      </c>
      <c r="C6390" s="2">
        <v>8656</v>
      </c>
      <c r="D6390" s="2">
        <v>1599542</v>
      </c>
      <c r="E6390" s="2">
        <v>8782</v>
      </c>
      <c r="F6390" s="17" t="s">
        <v>12497</v>
      </c>
      <c r="G6390" s="2" t="s">
        <v>5</v>
      </c>
      <c r="H6390" s="2" t="s">
        <v>4</v>
      </c>
      <c r="I6390" s="2" t="s">
        <v>6</v>
      </c>
      <c r="J6390" s="2" t="s">
        <v>7</v>
      </c>
      <c r="K6390" s="2" t="s">
        <v>8</v>
      </c>
      <c r="L6390" s="2" t="s">
        <v>9</v>
      </c>
      <c r="M6390" s="7">
        <f>IFERROR(INDEX(Hoja1!$B$1:$E$5279,MATCH(Data!$D6390,Hoja1!$B$1:$B$5279,),MATCH(Data!M$1,Hoja1!$B$1:$E$1,)),"ND")</f>
        <v>267022.01819999999</v>
      </c>
      <c r="N6390" s="7">
        <f>IFERROR(INDEX(Hoja1!$B$1:$E$5279,MATCH(Data!$D6390,Hoja1!$B$1:$B$5279,),MATCH(Data!N$1,Hoja1!$B$1:$E$1,)),"ND")</f>
        <v>0</v>
      </c>
      <c r="O6390" s="7">
        <f>IFERROR(INDEX(Hoja1!$B$1:$E$5279,MATCH(Data!$D6390,Hoja1!$B$1:$B$5279,),MATCH(Data!O$1,Hoja1!$B$1:$E$1,)),"ND")</f>
        <v>0</v>
      </c>
      <c r="P6390" t="str">
        <f>VLOOKUP(D6390,Hoja2!C:E,3,0)</f>
        <v>ESTRELLAS DIAMANTE</v>
      </c>
      <c r="Q6390" s="10">
        <f>VLOOKUP(D6390,Hoja2!C:D,2,0)</f>
        <v>8200</v>
      </c>
    </row>
    <row r="6391" spans="1:17" hidden="1" x14ac:dyDescent="0.2">
      <c r="A6391" s="2" t="s">
        <v>6416</v>
      </c>
      <c r="B6391" s="2" t="s">
        <v>4</v>
      </c>
      <c r="C6391" s="2">
        <v>8655</v>
      </c>
      <c r="D6391" s="2">
        <v>1599549</v>
      </c>
      <c r="E6391" s="2">
        <v>8782</v>
      </c>
      <c r="F6391" s="17" t="s">
        <v>12497</v>
      </c>
      <c r="G6391" s="2" t="s">
        <v>5</v>
      </c>
      <c r="H6391" s="2" t="s">
        <v>4</v>
      </c>
      <c r="I6391" s="2" t="s">
        <v>6</v>
      </c>
      <c r="J6391" s="2" t="s">
        <v>7</v>
      </c>
      <c r="K6391" s="2" t="s">
        <v>8</v>
      </c>
      <c r="L6391" s="2" t="s">
        <v>9</v>
      </c>
      <c r="M6391" s="7">
        <f>IFERROR(INDEX(Hoja1!$B$1:$E$5279,MATCH(Data!$D6391,Hoja1!$B$1:$B$5279,),MATCH(Data!M$1,Hoja1!$B$1:$E$1,)),"ND")</f>
        <v>7891.46</v>
      </c>
      <c r="N6391" s="7">
        <f>IFERROR(INDEX(Hoja1!$B$1:$E$5279,MATCH(Data!$D6391,Hoja1!$B$1:$B$5279,),MATCH(Data!N$1,Hoja1!$B$1:$E$1,)),"ND")</f>
        <v>5000</v>
      </c>
      <c r="O6391" s="7">
        <f>IFERROR(INDEX(Hoja1!$B$1:$E$5279,MATCH(Data!$D6391,Hoja1!$B$1:$B$5279,),MATCH(Data!O$1,Hoja1!$B$1:$E$1,)),"ND")</f>
        <v>0</v>
      </c>
      <c r="P6391" t="str">
        <f>VLOOKUP(D6391,Hoja2!C:E,3,0)</f>
        <v>ESTRELLAS DIAMANTE</v>
      </c>
      <c r="Q6391" s="10">
        <f>VLOOKUP(D6391,Hoja2!C:D,2,0)</f>
        <v>4120</v>
      </c>
    </row>
    <row r="6392" spans="1:17" hidden="1" x14ac:dyDescent="0.2">
      <c r="A6392" s="2" t="s">
        <v>6417</v>
      </c>
      <c r="B6392" s="2" t="s">
        <v>4</v>
      </c>
      <c r="C6392" s="2">
        <v>8990</v>
      </c>
      <c r="D6392" s="2">
        <v>1600049</v>
      </c>
      <c r="E6392" s="2">
        <v>8782</v>
      </c>
      <c r="F6392" s="17" t="s">
        <v>12497</v>
      </c>
      <c r="G6392" s="2" t="s">
        <v>5</v>
      </c>
      <c r="H6392" s="2" t="s">
        <v>4</v>
      </c>
      <c r="I6392" s="2" t="s">
        <v>6</v>
      </c>
      <c r="J6392" s="2" t="s">
        <v>7</v>
      </c>
      <c r="K6392" s="2" t="s">
        <v>8</v>
      </c>
      <c r="L6392" s="2" t="s">
        <v>9</v>
      </c>
      <c r="M6392" s="7">
        <f>IFERROR(INDEX(Hoja1!$B$1:$E$5279,MATCH(Data!$D6392,Hoja1!$B$1:$B$5279,),MATCH(Data!M$1,Hoja1!$B$1:$E$1,)),"ND")</f>
        <v>20521.796600000001</v>
      </c>
      <c r="N6392" s="7">
        <f>IFERROR(INDEX(Hoja1!$B$1:$E$5279,MATCH(Data!$D6392,Hoja1!$B$1:$B$5279,),MATCH(Data!N$1,Hoja1!$B$1:$E$1,)),"ND")</f>
        <v>0</v>
      </c>
      <c r="O6392" s="7">
        <f>IFERROR(INDEX(Hoja1!$B$1:$E$5279,MATCH(Data!$D6392,Hoja1!$B$1:$B$5279,),MATCH(Data!O$1,Hoja1!$B$1:$E$1,)),"ND")</f>
        <v>0</v>
      </c>
      <c r="P6392" t="str">
        <f>VLOOKUP(D6392,Hoja2!C:E,3,0)</f>
        <v>ESTRELLAS DIAMANTE</v>
      </c>
      <c r="Q6392" s="10">
        <f>VLOOKUP(D6392,Hoja2!C:D,2,0)</f>
        <v>7500</v>
      </c>
    </row>
    <row r="6393" spans="1:17" hidden="1" x14ac:dyDescent="0.2">
      <c r="A6393" s="2" t="s">
        <v>6418</v>
      </c>
      <c r="B6393" s="2" t="s">
        <v>4</v>
      </c>
      <c r="C6393" s="2">
        <v>9969</v>
      </c>
      <c r="D6393" s="2">
        <v>1600546</v>
      </c>
      <c r="E6393" s="2">
        <v>2066</v>
      </c>
      <c r="F6393" s="17" t="s">
        <v>12490</v>
      </c>
      <c r="G6393" s="2" t="s">
        <v>5</v>
      </c>
      <c r="H6393" s="2" t="s">
        <v>4</v>
      </c>
      <c r="I6393" s="2" t="s">
        <v>6</v>
      </c>
      <c r="J6393" s="2" t="s">
        <v>7</v>
      </c>
      <c r="K6393" s="2" t="s">
        <v>8</v>
      </c>
      <c r="L6393" s="2" t="s">
        <v>9</v>
      </c>
      <c r="M6393" s="7">
        <f>IFERROR(INDEX(Hoja1!$B$1:$E$5279,MATCH(Data!$D6393,Hoja1!$B$1:$B$5279,),MATCH(Data!M$1,Hoja1!$B$1:$E$1,)),"ND")</f>
        <v>2725.4582999999998</v>
      </c>
      <c r="N6393" s="7">
        <f>IFERROR(INDEX(Hoja1!$B$1:$E$5279,MATCH(Data!$D6393,Hoja1!$B$1:$B$5279,),MATCH(Data!N$1,Hoja1!$B$1:$E$1,)),"ND")</f>
        <v>15000</v>
      </c>
      <c r="O6393" s="7">
        <f>IFERROR(INDEX(Hoja1!$B$1:$E$5279,MATCH(Data!$D6393,Hoja1!$B$1:$B$5279,),MATCH(Data!O$1,Hoja1!$B$1:$E$1,)),"ND")</f>
        <v>0</v>
      </c>
      <c r="P6393" t="str">
        <f>VLOOKUP(D6393,Hoja2!C:E,3,0)</f>
        <v>ESTRELLAS DIAMANTE</v>
      </c>
      <c r="Q6393" s="10">
        <f>VLOOKUP(D6393,Hoja2!C:D,2,0)</f>
        <v>6000</v>
      </c>
    </row>
    <row r="6394" spans="1:17" hidden="1" x14ac:dyDescent="0.2">
      <c r="A6394" s="2" t="s">
        <v>6419</v>
      </c>
      <c r="B6394" s="2" t="s">
        <v>12</v>
      </c>
      <c r="C6394" s="2">
        <v>7064</v>
      </c>
      <c r="D6394" s="2">
        <v>1600824</v>
      </c>
      <c r="E6394" s="2">
        <v>5289</v>
      </c>
      <c r="F6394" s="17" t="s">
        <v>12559</v>
      </c>
      <c r="G6394" s="2" t="s">
        <v>5</v>
      </c>
      <c r="H6394" s="2" t="s">
        <v>2074</v>
      </c>
      <c r="I6394" s="2" t="s">
        <v>6</v>
      </c>
      <c r="J6394" s="2" t="s">
        <v>7</v>
      </c>
      <c r="K6394" s="2" t="s">
        <v>8</v>
      </c>
      <c r="L6394" s="2" t="s">
        <v>9</v>
      </c>
      <c r="M6394" s="7" t="str">
        <f>IFERROR(INDEX(Hoja1!$B$1:$E$5279,MATCH(Data!$D6394,Hoja1!$B$1:$B$5279,),MATCH(Data!M$1,Hoja1!$B$1:$E$1,)),"ND")</f>
        <v>ND</v>
      </c>
      <c r="N6394" s="7" t="str">
        <f>IFERROR(INDEX(Hoja1!$B$1:$E$5279,MATCH(Data!$D6394,Hoja1!$B$1:$B$5279,),MATCH(Data!N$1,Hoja1!$B$1:$E$1,)),"ND")</f>
        <v>ND</v>
      </c>
      <c r="O6394" s="7" t="str">
        <f>IFERROR(INDEX(Hoja1!$B$1:$E$5279,MATCH(Data!$D6394,Hoja1!$B$1:$B$5279,),MATCH(Data!O$1,Hoja1!$B$1:$E$1,)),"ND")</f>
        <v>ND</v>
      </c>
      <c r="P6394" t="str">
        <f>VLOOKUP(D6394,Hoja2!C:E,3,0)</f>
        <v>ESTRELLAS PATRIMONIALES</v>
      </c>
      <c r="Q6394" s="10">
        <f>VLOOKUP(D6394,Hoja2!C:D,2,0)</f>
        <v>0</v>
      </c>
    </row>
    <row r="6395" spans="1:17" hidden="1" x14ac:dyDescent="0.2">
      <c r="A6395" s="2" t="s">
        <v>6420</v>
      </c>
      <c r="B6395" s="2" t="s">
        <v>4</v>
      </c>
      <c r="C6395" s="2">
        <v>7967</v>
      </c>
      <c r="D6395" s="2">
        <v>1600946</v>
      </c>
      <c r="E6395" s="2">
        <v>3704</v>
      </c>
      <c r="F6395" s="17" t="s">
        <v>12455</v>
      </c>
      <c r="G6395" s="2" t="s">
        <v>5</v>
      </c>
      <c r="H6395" s="2" t="s">
        <v>4</v>
      </c>
      <c r="I6395" s="2" t="s">
        <v>6</v>
      </c>
      <c r="J6395" s="2" t="s">
        <v>7</v>
      </c>
      <c r="K6395" s="2" t="s">
        <v>8</v>
      </c>
      <c r="L6395" s="2" t="s">
        <v>9</v>
      </c>
      <c r="M6395" s="7">
        <f>IFERROR(INDEX(Hoja1!$B$1:$E$5279,MATCH(Data!$D6395,Hoja1!$B$1:$B$5279,),MATCH(Data!M$1,Hoja1!$B$1:$E$1,)),"ND")</f>
        <v>191.2783</v>
      </c>
      <c r="N6395" s="7">
        <f>IFERROR(INDEX(Hoja1!$B$1:$E$5279,MATCH(Data!$D6395,Hoja1!$B$1:$B$5279,),MATCH(Data!N$1,Hoja1!$B$1:$E$1,)),"ND")</f>
        <v>0</v>
      </c>
      <c r="O6395" s="7">
        <f>IFERROR(INDEX(Hoja1!$B$1:$E$5279,MATCH(Data!$D6395,Hoja1!$B$1:$B$5279,),MATCH(Data!O$1,Hoja1!$B$1:$E$1,)),"ND")</f>
        <v>0</v>
      </c>
      <c r="P6395" t="str">
        <f>VLOOKUP(D6395,Hoja2!C:E,3,0)</f>
        <v>ESTRELLAS DIAMANTE</v>
      </c>
      <c r="Q6395" s="10">
        <f>VLOOKUP(D6395,Hoja2!C:D,2,0)</f>
        <v>6000</v>
      </c>
    </row>
    <row r="6396" spans="1:17" hidden="1" x14ac:dyDescent="0.2">
      <c r="A6396" s="2" t="s">
        <v>6421</v>
      </c>
      <c r="B6396" s="2" t="s">
        <v>4</v>
      </c>
      <c r="C6396" s="2">
        <v>9943</v>
      </c>
      <c r="D6396" s="2">
        <v>1602177</v>
      </c>
      <c r="E6396" s="2">
        <v>2066</v>
      </c>
      <c r="F6396" s="17" t="s">
        <v>12490</v>
      </c>
      <c r="G6396" s="2" t="s">
        <v>5</v>
      </c>
      <c r="H6396" s="2" t="s">
        <v>4</v>
      </c>
      <c r="I6396" s="2" t="s">
        <v>6</v>
      </c>
      <c r="J6396" s="2" t="s">
        <v>7</v>
      </c>
      <c r="K6396" s="2" t="s">
        <v>8</v>
      </c>
      <c r="L6396" s="2" t="s">
        <v>9</v>
      </c>
      <c r="M6396" s="7">
        <f>IFERROR(INDEX(Hoja1!$B$1:$E$5279,MATCH(Data!$D6396,Hoja1!$B$1:$B$5279,),MATCH(Data!M$1,Hoja1!$B$1:$E$1,)),"ND")</f>
        <v>13858.6782</v>
      </c>
      <c r="N6396" s="7">
        <f>IFERROR(INDEX(Hoja1!$B$1:$E$5279,MATCH(Data!$D6396,Hoja1!$B$1:$B$5279,),MATCH(Data!N$1,Hoja1!$B$1:$E$1,)),"ND")</f>
        <v>0</v>
      </c>
      <c r="O6396" s="7">
        <f>IFERROR(INDEX(Hoja1!$B$1:$E$5279,MATCH(Data!$D6396,Hoja1!$B$1:$B$5279,),MATCH(Data!O$1,Hoja1!$B$1:$E$1,)),"ND")</f>
        <v>0</v>
      </c>
      <c r="P6396" t="str">
        <f>VLOOKUP(D6396,Hoja2!C:E,3,0)</f>
        <v>ESTRELLAS DIAMANTE</v>
      </c>
      <c r="Q6396" s="10">
        <f>VLOOKUP(D6396,Hoja2!C:D,2,0)</f>
        <v>800</v>
      </c>
    </row>
    <row r="6397" spans="1:17" hidden="1" x14ac:dyDescent="0.2">
      <c r="A6397" s="2" t="s">
        <v>6422</v>
      </c>
      <c r="B6397" s="2" t="s">
        <v>4</v>
      </c>
      <c r="C6397" s="2">
        <v>10704</v>
      </c>
      <c r="D6397" s="2">
        <v>1602244</v>
      </c>
      <c r="E6397" s="2">
        <v>8782</v>
      </c>
      <c r="F6397" s="17" t="s">
        <v>12497</v>
      </c>
      <c r="G6397" s="2" t="s">
        <v>5</v>
      </c>
      <c r="H6397" s="2" t="s">
        <v>4</v>
      </c>
      <c r="I6397" s="2" t="s">
        <v>6</v>
      </c>
      <c r="J6397" s="2" t="s">
        <v>7</v>
      </c>
      <c r="K6397" s="2" t="s">
        <v>8</v>
      </c>
      <c r="L6397" s="2" t="s">
        <v>9</v>
      </c>
      <c r="M6397" s="7">
        <f>IFERROR(INDEX(Hoja1!$B$1:$E$5279,MATCH(Data!$D6397,Hoja1!$B$1:$B$5279,),MATCH(Data!M$1,Hoja1!$B$1:$E$1,)),"ND")</f>
        <v>79677.029899999994</v>
      </c>
      <c r="N6397" s="7">
        <f>IFERROR(INDEX(Hoja1!$B$1:$E$5279,MATCH(Data!$D6397,Hoja1!$B$1:$B$5279,),MATCH(Data!N$1,Hoja1!$B$1:$E$1,)),"ND")</f>
        <v>10000</v>
      </c>
      <c r="O6397" s="7">
        <f>IFERROR(INDEX(Hoja1!$B$1:$E$5279,MATCH(Data!$D6397,Hoja1!$B$1:$B$5279,),MATCH(Data!O$1,Hoja1!$B$1:$E$1,)),"ND")</f>
        <v>0</v>
      </c>
      <c r="P6397" t="str">
        <f>VLOOKUP(D6397,Hoja2!C:E,3,0)</f>
        <v>ESTRELLAS DIAMANTE</v>
      </c>
      <c r="Q6397" s="10">
        <f>VLOOKUP(D6397,Hoja2!C:D,2,0)</f>
        <v>0</v>
      </c>
    </row>
    <row r="6398" spans="1:17" hidden="1" x14ac:dyDescent="0.2">
      <c r="A6398" s="2" t="s">
        <v>6423</v>
      </c>
      <c r="B6398" s="2" t="s">
        <v>4</v>
      </c>
      <c r="C6398" s="2">
        <v>8853</v>
      </c>
      <c r="D6398" s="2">
        <v>1602758</v>
      </c>
      <c r="E6398" s="2">
        <v>8782</v>
      </c>
      <c r="F6398" s="17" t="s">
        <v>12497</v>
      </c>
      <c r="G6398" s="2" t="s">
        <v>5</v>
      </c>
      <c r="H6398" s="2" t="s">
        <v>4</v>
      </c>
      <c r="I6398" s="2" t="s">
        <v>6</v>
      </c>
      <c r="J6398" s="2" t="s">
        <v>7</v>
      </c>
      <c r="K6398" s="2" t="s">
        <v>8</v>
      </c>
      <c r="L6398" s="2" t="s">
        <v>9</v>
      </c>
      <c r="M6398" s="7">
        <f>IFERROR(INDEX(Hoja1!$B$1:$E$5279,MATCH(Data!$D6398,Hoja1!$B$1:$B$5279,),MATCH(Data!M$1,Hoja1!$B$1:$E$1,)),"ND")</f>
        <v>97427.091700000004</v>
      </c>
      <c r="N6398" s="7">
        <f>IFERROR(INDEX(Hoja1!$B$1:$E$5279,MATCH(Data!$D6398,Hoja1!$B$1:$B$5279,),MATCH(Data!N$1,Hoja1!$B$1:$E$1,)),"ND")</f>
        <v>5000</v>
      </c>
      <c r="O6398" s="7">
        <f>IFERROR(INDEX(Hoja1!$B$1:$E$5279,MATCH(Data!$D6398,Hoja1!$B$1:$B$5279,),MATCH(Data!O$1,Hoja1!$B$1:$E$1,)),"ND")</f>
        <v>0</v>
      </c>
      <c r="P6398" t="str">
        <f>VLOOKUP(D6398,Hoja2!C:E,3,0)</f>
        <v>ESTRELLAS DIAMANTE</v>
      </c>
      <c r="Q6398" s="10">
        <f>VLOOKUP(D6398,Hoja2!C:D,2,0)</f>
        <v>3708</v>
      </c>
    </row>
    <row r="6399" spans="1:17" hidden="1" x14ac:dyDescent="0.2">
      <c r="A6399" s="2" t="s">
        <v>6424</v>
      </c>
      <c r="B6399" s="2" t="s">
        <v>4</v>
      </c>
      <c r="C6399" s="2">
        <v>8854</v>
      </c>
      <c r="D6399" s="2">
        <v>1602763</v>
      </c>
      <c r="E6399" s="2">
        <v>8782</v>
      </c>
      <c r="F6399" s="17" t="s">
        <v>12497</v>
      </c>
      <c r="G6399" s="2" t="s">
        <v>5</v>
      </c>
      <c r="H6399" s="2" t="s">
        <v>4</v>
      </c>
      <c r="I6399" s="2" t="s">
        <v>6</v>
      </c>
      <c r="J6399" s="2" t="s">
        <v>7</v>
      </c>
      <c r="K6399" s="2" t="s">
        <v>8</v>
      </c>
      <c r="L6399" s="2" t="s">
        <v>9</v>
      </c>
      <c r="M6399" s="7">
        <f>IFERROR(INDEX(Hoja1!$B$1:$E$5279,MATCH(Data!$D6399,Hoja1!$B$1:$B$5279,),MATCH(Data!M$1,Hoja1!$B$1:$E$1,)),"ND")</f>
        <v>4833.5200000000004</v>
      </c>
      <c r="N6399" s="7">
        <f>IFERROR(INDEX(Hoja1!$B$1:$E$5279,MATCH(Data!$D6399,Hoja1!$B$1:$B$5279,),MATCH(Data!N$1,Hoja1!$B$1:$E$1,)),"ND")</f>
        <v>3000</v>
      </c>
      <c r="O6399" s="7">
        <f>IFERROR(INDEX(Hoja1!$B$1:$E$5279,MATCH(Data!$D6399,Hoja1!$B$1:$B$5279,),MATCH(Data!O$1,Hoja1!$B$1:$E$1,)),"ND")</f>
        <v>0</v>
      </c>
      <c r="P6399" t="str">
        <f>VLOOKUP(D6399,Hoja2!C:E,3,0)</f>
        <v>ESTRELLAS DIAMANTE</v>
      </c>
      <c r="Q6399" s="10">
        <f>VLOOKUP(D6399,Hoja2!C:D,2,0)</f>
        <v>4616</v>
      </c>
    </row>
    <row r="6400" spans="1:17" hidden="1" x14ac:dyDescent="0.2">
      <c r="A6400" s="2" t="s">
        <v>6425</v>
      </c>
      <c r="B6400" s="2" t="s">
        <v>4</v>
      </c>
      <c r="C6400" s="2">
        <v>8984</v>
      </c>
      <c r="D6400" s="2">
        <v>1602771</v>
      </c>
      <c r="E6400" s="2">
        <v>8782</v>
      </c>
      <c r="F6400" s="17" t="s">
        <v>12497</v>
      </c>
      <c r="G6400" s="2" t="s">
        <v>5</v>
      </c>
      <c r="H6400" s="2" t="s">
        <v>4</v>
      </c>
      <c r="I6400" s="2" t="s">
        <v>6</v>
      </c>
      <c r="J6400" s="2" t="s">
        <v>7</v>
      </c>
      <c r="K6400" s="2" t="s">
        <v>8</v>
      </c>
      <c r="L6400" s="2" t="s">
        <v>9</v>
      </c>
      <c r="M6400" s="7">
        <f>IFERROR(INDEX(Hoja1!$B$1:$E$5279,MATCH(Data!$D6400,Hoja1!$B$1:$B$5279,),MATCH(Data!M$1,Hoja1!$B$1:$E$1,)),"ND")</f>
        <v>35102.331700000002</v>
      </c>
      <c r="N6400" s="7">
        <f>IFERROR(INDEX(Hoja1!$B$1:$E$5279,MATCH(Data!$D6400,Hoja1!$B$1:$B$5279,),MATCH(Data!N$1,Hoja1!$B$1:$E$1,)),"ND")</f>
        <v>5000</v>
      </c>
      <c r="O6400" s="7">
        <f>IFERROR(INDEX(Hoja1!$B$1:$E$5279,MATCH(Data!$D6400,Hoja1!$B$1:$B$5279,),MATCH(Data!O$1,Hoja1!$B$1:$E$1,)),"ND")</f>
        <v>0</v>
      </c>
      <c r="P6400" t="str">
        <f>VLOOKUP(D6400,Hoja2!C:E,3,0)</f>
        <v>ESTRELLAS DIAMANTE</v>
      </c>
      <c r="Q6400" s="10">
        <f>VLOOKUP(D6400,Hoja2!C:D,2,0)</f>
        <v>0</v>
      </c>
    </row>
    <row r="6401" spans="1:17" hidden="1" x14ac:dyDescent="0.2">
      <c r="A6401" s="2" t="s">
        <v>6426</v>
      </c>
      <c r="B6401" s="2" t="s">
        <v>4</v>
      </c>
      <c r="C6401" s="2">
        <v>8982</v>
      </c>
      <c r="D6401" s="2">
        <v>1602786</v>
      </c>
      <c r="E6401" s="2">
        <v>8782</v>
      </c>
      <c r="F6401" s="17" t="s">
        <v>12497</v>
      </c>
      <c r="G6401" s="2" t="s">
        <v>5</v>
      </c>
      <c r="H6401" s="2" t="s">
        <v>4</v>
      </c>
      <c r="I6401" s="2" t="s">
        <v>6</v>
      </c>
      <c r="J6401" s="2" t="s">
        <v>7</v>
      </c>
      <c r="K6401" s="2" t="s">
        <v>8</v>
      </c>
      <c r="L6401" s="2" t="s">
        <v>9</v>
      </c>
      <c r="M6401" s="7">
        <f>IFERROR(INDEX(Hoja1!$B$1:$E$5279,MATCH(Data!$D6401,Hoja1!$B$1:$B$5279,),MATCH(Data!M$1,Hoja1!$B$1:$E$1,)),"ND")</f>
        <v>2078.4549000000002</v>
      </c>
      <c r="N6401" s="7">
        <f>IFERROR(INDEX(Hoja1!$B$1:$E$5279,MATCH(Data!$D6401,Hoja1!$B$1:$B$5279,),MATCH(Data!N$1,Hoja1!$B$1:$E$1,)),"ND")</f>
        <v>5000</v>
      </c>
      <c r="O6401" s="7">
        <f>IFERROR(INDEX(Hoja1!$B$1:$E$5279,MATCH(Data!$D6401,Hoja1!$B$1:$B$5279,),MATCH(Data!O$1,Hoja1!$B$1:$E$1,)),"ND")</f>
        <v>0</v>
      </c>
      <c r="P6401" t="str">
        <f>VLOOKUP(D6401,Hoja2!C:E,3,0)</f>
        <v>ESTRELLAS DIAMANTE</v>
      </c>
      <c r="Q6401" s="10">
        <f>VLOOKUP(D6401,Hoja2!C:D,2,0)</f>
        <v>4160</v>
      </c>
    </row>
    <row r="6402" spans="1:17" hidden="1" x14ac:dyDescent="0.2">
      <c r="A6402" s="2" t="s">
        <v>6427</v>
      </c>
      <c r="B6402" s="2" t="s">
        <v>12</v>
      </c>
      <c r="C6402" s="2">
        <v>10013</v>
      </c>
      <c r="D6402" s="2">
        <v>1602822</v>
      </c>
      <c r="E6402" s="2">
        <v>2627</v>
      </c>
      <c r="F6402" s="17" t="s">
        <v>12469</v>
      </c>
      <c r="G6402" s="2" t="s">
        <v>5</v>
      </c>
      <c r="H6402" s="2" t="s">
        <v>4</v>
      </c>
      <c r="I6402" s="2" t="s">
        <v>6</v>
      </c>
      <c r="J6402" s="2" t="s">
        <v>7</v>
      </c>
      <c r="K6402" s="2" t="s">
        <v>8</v>
      </c>
      <c r="L6402" s="2" t="s">
        <v>9</v>
      </c>
      <c r="M6402" s="7" t="str">
        <f>IFERROR(INDEX(Hoja1!$B$1:$E$5279,MATCH(Data!$D6402,Hoja1!$B$1:$B$5279,),MATCH(Data!M$1,Hoja1!$B$1:$E$1,)),"ND")</f>
        <v>ND</v>
      </c>
      <c r="N6402" s="7" t="str">
        <f>IFERROR(INDEX(Hoja1!$B$1:$E$5279,MATCH(Data!$D6402,Hoja1!$B$1:$B$5279,),MATCH(Data!N$1,Hoja1!$B$1:$E$1,)),"ND")</f>
        <v>ND</v>
      </c>
      <c r="O6402" s="7" t="str">
        <f>IFERROR(INDEX(Hoja1!$B$1:$E$5279,MATCH(Data!$D6402,Hoja1!$B$1:$B$5279,),MATCH(Data!O$1,Hoja1!$B$1:$E$1,)),"ND")</f>
        <v>ND</v>
      </c>
      <c r="P6402" t="str">
        <f>VLOOKUP(D6402,Hoja2!C:E,3,0)</f>
        <v>ESTRELLAS DIAMANTE</v>
      </c>
      <c r="Q6402" s="10">
        <f>VLOOKUP(D6402,Hoja2!C:D,2,0)</f>
        <v>0</v>
      </c>
    </row>
    <row r="6403" spans="1:17" hidden="1" x14ac:dyDescent="0.2">
      <c r="A6403" s="2" t="s">
        <v>6428</v>
      </c>
      <c r="B6403" s="2" t="s">
        <v>4</v>
      </c>
      <c r="C6403" s="2">
        <v>8988</v>
      </c>
      <c r="D6403" s="2">
        <v>1603034</v>
      </c>
      <c r="E6403" s="2">
        <v>8782</v>
      </c>
      <c r="F6403" s="17" t="s">
        <v>12497</v>
      </c>
      <c r="G6403" s="2" t="s">
        <v>5</v>
      </c>
      <c r="H6403" s="2" t="s">
        <v>4</v>
      </c>
      <c r="I6403" s="2" t="s">
        <v>6</v>
      </c>
      <c r="J6403" s="2" t="s">
        <v>7</v>
      </c>
      <c r="K6403" s="2" t="s">
        <v>8</v>
      </c>
      <c r="L6403" s="2" t="s">
        <v>9</v>
      </c>
      <c r="M6403" s="7">
        <f>IFERROR(INDEX(Hoja1!$B$1:$E$5279,MATCH(Data!$D6403,Hoja1!$B$1:$B$5279,),MATCH(Data!M$1,Hoja1!$B$1:$E$1,)),"ND")</f>
        <v>51257.22</v>
      </c>
      <c r="N6403" s="7">
        <f>IFERROR(INDEX(Hoja1!$B$1:$E$5279,MATCH(Data!$D6403,Hoja1!$B$1:$B$5279,),MATCH(Data!N$1,Hoja1!$B$1:$E$1,)),"ND")</f>
        <v>0</v>
      </c>
      <c r="O6403" s="7">
        <f>IFERROR(INDEX(Hoja1!$B$1:$E$5279,MATCH(Data!$D6403,Hoja1!$B$1:$B$5279,),MATCH(Data!O$1,Hoja1!$B$1:$E$1,)),"ND")</f>
        <v>0</v>
      </c>
      <c r="P6403" t="str">
        <f>VLOOKUP(D6403,Hoja2!C:E,3,0)</f>
        <v>ESTRELLAS DIAMANTE</v>
      </c>
      <c r="Q6403" s="10">
        <f>VLOOKUP(D6403,Hoja2!C:D,2,0)</f>
        <v>0</v>
      </c>
    </row>
    <row r="6404" spans="1:17" hidden="1" x14ac:dyDescent="0.2">
      <c r="A6404" s="2" t="s">
        <v>6429</v>
      </c>
      <c r="B6404" s="2" t="s">
        <v>4</v>
      </c>
      <c r="C6404" s="2">
        <v>8986</v>
      </c>
      <c r="D6404" s="2">
        <v>1603036</v>
      </c>
      <c r="E6404" s="2">
        <v>8782</v>
      </c>
      <c r="F6404" s="17" t="s">
        <v>12497</v>
      </c>
      <c r="G6404" s="2" t="s">
        <v>5</v>
      </c>
      <c r="H6404" s="2" t="s">
        <v>4</v>
      </c>
      <c r="I6404" s="2" t="s">
        <v>6</v>
      </c>
      <c r="J6404" s="2" t="s">
        <v>7</v>
      </c>
      <c r="K6404" s="2" t="s">
        <v>8</v>
      </c>
      <c r="L6404" s="2" t="s">
        <v>9</v>
      </c>
      <c r="M6404" s="7">
        <f>IFERROR(INDEX(Hoja1!$B$1:$E$5279,MATCH(Data!$D6404,Hoja1!$B$1:$B$5279,),MATCH(Data!M$1,Hoja1!$B$1:$E$1,)),"ND")</f>
        <v>39976.758300000001</v>
      </c>
      <c r="N6404" s="7">
        <f>IFERROR(INDEX(Hoja1!$B$1:$E$5279,MATCH(Data!$D6404,Hoja1!$B$1:$B$5279,),MATCH(Data!N$1,Hoja1!$B$1:$E$1,)),"ND")</f>
        <v>5000</v>
      </c>
      <c r="O6404" s="7">
        <f>IFERROR(INDEX(Hoja1!$B$1:$E$5279,MATCH(Data!$D6404,Hoja1!$B$1:$B$5279,),MATCH(Data!O$1,Hoja1!$B$1:$E$1,)),"ND")</f>
        <v>0</v>
      </c>
      <c r="P6404" t="str">
        <f>VLOOKUP(D6404,Hoja2!C:E,3,0)</f>
        <v>ESTRELLAS DIAMANTE</v>
      </c>
      <c r="Q6404" s="10">
        <f>VLOOKUP(D6404,Hoja2!C:D,2,0)</f>
        <v>11600</v>
      </c>
    </row>
    <row r="6405" spans="1:17" hidden="1" x14ac:dyDescent="0.2">
      <c r="A6405" s="2" t="s">
        <v>6430</v>
      </c>
      <c r="B6405" s="2" t="s">
        <v>4</v>
      </c>
      <c r="C6405" s="2">
        <v>8981</v>
      </c>
      <c r="D6405" s="2">
        <v>1603096</v>
      </c>
      <c r="E6405" s="2">
        <v>8782</v>
      </c>
      <c r="F6405" s="17" t="s">
        <v>12497</v>
      </c>
      <c r="G6405" s="2" t="s">
        <v>5</v>
      </c>
      <c r="H6405" s="2" t="s">
        <v>4</v>
      </c>
      <c r="I6405" s="2" t="s">
        <v>6</v>
      </c>
      <c r="J6405" s="2" t="s">
        <v>7</v>
      </c>
      <c r="K6405" s="2" t="s">
        <v>8</v>
      </c>
      <c r="L6405" s="2" t="s">
        <v>9</v>
      </c>
      <c r="M6405" s="7">
        <f>IFERROR(INDEX(Hoja1!$B$1:$E$5279,MATCH(Data!$D6405,Hoja1!$B$1:$B$5279,),MATCH(Data!M$1,Hoja1!$B$1:$E$1,)),"ND")</f>
        <v>6271.1081999999997</v>
      </c>
      <c r="N6405" s="7">
        <f>IFERROR(INDEX(Hoja1!$B$1:$E$5279,MATCH(Data!$D6405,Hoja1!$B$1:$B$5279,),MATCH(Data!N$1,Hoja1!$B$1:$E$1,)),"ND")</f>
        <v>5000</v>
      </c>
      <c r="O6405" s="7">
        <f>IFERROR(INDEX(Hoja1!$B$1:$E$5279,MATCH(Data!$D6405,Hoja1!$B$1:$B$5279,),MATCH(Data!O$1,Hoja1!$B$1:$E$1,)),"ND")</f>
        <v>0</v>
      </c>
      <c r="P6405" t="str">
        <f>VLOOKUP(D6405,Hoja2!C:E,3,0)</f>
        <v>ESTRELLAS DIAMANTE</v>
      </c>
      <c r="Q6405" s="10">
        <f>VLOOKUP(D6405,Hoja2!C:D,2,0)</f>
        <v>4000</v>
      </c>
    </row>
    <row r="6406" spans="1:17" hidden="1" x14ac:dyDescent="0.2">
      <c r="A6406" s="2" t="s">
        <v>6431</v>
      </c>
      <c r="B6406" s="2" t="s">
        <v>4</v>
      </c>
      <c r="C6406" s="2">
        <v>11659</v>
      </c>
      <c r="D6406" s="2">
        <v>1603233</v>
      </c>
      <c r="E6406" s="2">
        <v>2627</v>
      </c>
      <c r="F6406" s="17" t="s">
        <v>12469</v>
      </c>
      <c r="G6406" s="2" t="s">
        <v>5</v>
      </c>
      <c r="H6406" s="2" t="s">
        <v>4</v>
      </c>
      <c r="I6406" s="2" t="s">
        <v>6</v>
      </c>
      <c r="J6406" s="2" t="s">
        <v>7</v>
      </c>
      <c r="K6406" s="2" t="s">
        <v>8</v>
      </c>
      <c r="L6406" s="2" t="s">
        <v>9</v>
      </c>
      <c r="M6406" s="7">
        <f>IFERROR(INDEX(Hoja1!$B$1:$E$5279,MATCH(Data!$D6406,Hoja1!$B$1:$B$5279,),MATCH(Data!M$1,Hoja1!$B$1:$E$1,)),"ND")</f>
        <v>3.5899000000000001</v>
      </c>
      <c r="N6406" s="7">
        <f>IFERROR(INDEX(Hoja1!$B$1:$E$5279,MATCH(Data!$D6406,Hoja1!$B$1:$B$5279,),MATCH(Data!N$1,Hoja1!$B$1:$E$1,)),"ND")</f>
        <v>0</v>
      </c>
      <c r="O6406" s="7">
        <f>IFERROR(INDEX(Hoja1!$B$1:$E$5279,MATCH(Data!$D6406,Hoja1!$B$1:$B$5279,),MATCH(Data!O$1,Hoja1!$B$1:$E$1,)),"ND")</f>
        <v>0</v>
      </c>
      <c r="P6406" t="str">
        <f>VLOOKUP(D6406,Hoja2!C:E,3,0)</f>
        <v>ESTRELLAS DIAMANTE</v>
      </c>
      <c r="Q6406" s="10">
        <f>VLOOKUP(D6406,Hoja2!C:D,2,0)</f>
        <v>10000</v>
      </c>
    </row>
    <row r="6407" spans="1:17" hidden="1" x14ac:dyDescent="0.2">
      <c r="A6407" s="2" t="s">
        <v>6432</v>
      </c>
      <c r="B6407" s="2" t="s">
        <v>4</v>
      </c>
      <c r="C6407" s="2">
        <v>9939</v>
      </c>
      <c r="D6407" s="2">
        <v>1603466</v>
      </c>
      <c r="E6407" s="2">
        <v>2066</v>
      </c>
      <c r="F6407" s="17" t="s">
        <v>12490</v>
      </c>
      <c r="G6407" s="2" t="s">
        <v>5</v>
      </c>
      <c r="H6407" s="2" t="s">
        <v>4</v>
      </c>
      <c r="I6407" s="2" t="s">
        <v>6</v>
      </c>
      <c r="J6407" s="2" t="s">
        <v>7</v>
      </c>
      <c r="K6407" s="2" t="s">
        <v>8</v>
      </c>
      <c r="L6407" s="2" t="s">
        <v>9</v>
      </c>
      <c r="M6407" s="7">
        <f>IFERROR(INDEX(Hoja1!$B$1:$E$5279,MATCH(Data!$D6407,Hoja1!$B$1:$B$5279,),MATCH(Data!M$1,Hoja1!$B$1:$E$1,)),"ND")</f>
        <v>4943.3233</v>
      </c>
      <c r="N6407" s="7">
        <f>IFERROR(INDEX(Hoja1!$B$1:$E$5279,MATCH(Data!$D6407,Hoja1!$B$1:$B$5279,),MATCH(Data!N$1,Hoja1!$B$1:$E$1,)),"ND")</f>
        <v>10000</v>
      </c>
      <c r="O6407" s="7">
        <f>IFERROR(INDEX(Hoja1!$B$1:$E$5279,MATCH(Data!$D6407,Hoja1!$B$1:$B$5279,),MATCH(Data!O$1,Hoja1!$B$1:$E$1,)),"ND")</f>
        <v>0</v>
      </c>
      <c r="P6407" t="str">
        <f>VLOOKUP(D6407,Hoja2!C:E,3,0)</f>
        <v>ESTRELLAS DIAMANTE</v>
      </c>
      <c r="Q6407" s="10">
        <f>VLOOKUP(D6407,Hoja2!C:D,2,0)</f>
        <v>1000</v>
      </c>
    </row>
    <row r="6408" spans="1:17" hidden="1" x14ac:dyDescent="0.2">
      <c r="A6408" s="2" t="s">
        <v>6433</v>
      </c>
      <c r="B6408" s="2" t="s">
        <v>12</v>
      </c>
      <c r="C6408" s="2">
        <v>2278</v>
      </c>
      <c r="D6408" s="2">
        <v>1603838</v>
      </c>
      <c r="E6408" s="2">
        <v>8362</v>
      </c>
      <c r="F6408" s="17" t="s">
        <v>12473</v>
      </c>
      <c r="G6408" s="2" t="s">
        <v>5</v>
      </c>
      <c r="H6408" s="2" t="s">
        <v>2074</v>
      </c>
      <c r="I6408" s="2" t="s">
        <v>6</v>
      </c>
      <c r="J6408" s="2" t="s">
        <v>7</v>
      </c>
      <c r="K6408" s="2" t="s">
        <v>8</v>
      </c>
      <c r="L6408" s="2" t="s">
        <v>9</v>
      </c>
      <c r="M6408" s="7" t="str">
        <f>IFERROR(INDEX(Hoja1!$B$1:$E$5279,MATCH(Data!$D6408,Hoja1!$B$1:$B$5279,),MATCH(Data!M$1,Hoja1!$B$1:$E$1,)),"ND")</f>
        <v>ND</v>
      </c>
      <c r="N6408" s="7" t="str">
        <f>IFERROR(INDEX(Hoja1!$B$1:$E$5279,MATCH(Data!$D6408,Hoja1!$B$1:$B$5279,),MATCH(Data!N$1,Hoja1!$B$1:$E$1,)),"ND")</f>
        <v>ND</v>
      </c>
      <c r="O6408" s="7" t="str">
        <f>IFERROR(INDEX(Hoja1!$B$1:$E$5279,MATCH(Data!$D6408,Hoja1!$B$1:$B$5279,),MATCH(Data!O$1,Hoja1!$B$1:$E$1,)),"ND")</f>
        <v>ND</v>
      </c>
      <c r="P6408" t="str">
        <f>VLOOKUP(D6408,Hoja2!C:E,3,0)</f>
        <v>ESTRELLAS PATRIMONIALES</v>
      </c>
      <c r="Q6408" s="10">
        <f>VLOOKUP(D6408,Hoja2!C:D,2,0)</f>
        <v>0</v>
      </c>
    </row>
    <row r="6409" spans="1:17" hidden="1" x14ac:dyDescent="0.2">
      <c r="A6409" s="2" t="s">
        <v>6434</v>
      </c>
      <c r="B6409" s="2" t="s">
        <v>4</v>
      </c>
      <c r="C6409" s="2">
        <v>9103</v>
      </c>
      <c r="D6409" s="2">
        <v>1604101</v>
      </c>
      <c r="E6409" s="2">
        <v>8782</v>
      </c>
      <c r="F6409" s="17" t="s">
        <v>12497</v>
      </c>
      <c r="G6409" s="2" t="s">
        <v>5</v>
      </c>
      <c r="H6409" s="2" t="s">
        <v>4</v>
      </c>
      <c r="I6409" s="2" t="s">
        <v>6</v>
      </c>
      <c r="J6409" s="2" t="s">
        <v>7</v>
      </c>
      <c r="K6409" s="2" t="s">
        <v>8</v>
      </c>
      <c r="L6409" s="2" t="s">
        <v>9</v>
      </c>
      <c r="M6409" s="7">
        <f>IFERROR(INDEX(Hoja1!$B$1:$E$5279,MATCH(Data!$D6409,Hoja1!$B$1:$B$5279,),MATCH(Data!M$1,Hoja1!$B$1:$E$1,)),"ND")</f>
        <v>2604.2782000000002</v>
      </c>
      <c r="N6409" s="7">
        <f>IFERROR(INDEX(Hoja1!$B$1:$E$5279,MATCH(Data!$D6409,Hoja1!$B$1:$B$5279,),MATCH(Data!N$1,Hoja1!$B$1:$E$1,)),"ND")</f>
        <v>5000</v>
      </c>
      <c r="O6409" s="7">
        <f>IFERROR(INDEX(Hoja1!$B$1:$E$5279,MATCH(Data!$D6409,Hoja1!$B$1:$B$5279,),MATCH(Data!O$1,Hoja1!$B$1:$E$1,)),"ND")</f>
        <v>0</v>
      </c>
      <c r="P6409" t="str">
        <f>VLOOKUP(D6409,Hoja2!C:E,3,0)</f>
        <v>ESTRELLAS DIAMANTE</v>
      </c>
      <c r="Q6409" s="10">
        <f>VLOOKUP(D6409,Hoja2!C:D,2,0)</f>
        <v>0</v>
      </c>
    </row>
    <row r="6410" spans="1:17" hidden="1" x14ac:dyDescent="0.2">
      <c r="A6410" s="2" t="s">
        <v>6435</v>
      </c>
      <c r="B6410" s="2" t="s">
        <v>4</v>
      </c>
      <c r="C6410" s="2">
        <v>8995</v>
      </c>
      <c r="D6410" s="2">
        <v>1604401</v>
      </c>
      <c r="E6410" s="2">
        <v>8782</v>
      </c>
      <c r="F6410" s="17" t="s">
        <v>12497</v>
      </c>
      <c r="G6410" s="2" t="s">
        <v>5</v>
      </c>
      <c r="H6410" s="2" t="s">
        <v>4</v>
      </c>
      <c r="I6410" s="2" t="s">
        <v>6</v>
      </c>
      <c r="J6410" s="2" t="s">
        <v>7</v>
      </c>
      <c r="K6410" s="2" t="s">
        <v>8</v>
      </c>
      <c r="L6410" s="2" t="s">
        <v>9</v>
      </c>
      <c r="M6410" s="7">
        <f>IFERROR(INDEX(Hoja1!$B$1:$E$5279,MATCH(Data!$D6410,Hoja1!$B$1:$B$5279,),MATCH(Data!M$1,Hoja1!$B$1:$E$1,)),"ND")</f>
        <v>374.03320000000002</v>
      </c>
      <c r="N6410" s="7">
        <f>IFERROR(INDEX(Hoja1!$B$1:$E$5279,MATCH(Data!$D6410,Hoja1!$B$1:$B$5279,),MATCH(Data!N$1,Hoja1!$B$1:$E$1,)),"ND")</f>
        <v>0</v>
      </c>
      <c r="O6410" s="7">
        <f>IFERROR(INDEX(Hoja1!$B$1:$E$5279,MATCH(Data!$D6410,Hoja1!$B$1:$B$5279,),MATCH(Data!O$1,Hoja1!$B$1:$E$1,)),"ND")</f>
        <v>0</v>
      </c>
      <c r="P6410" t="str">
        <f>VLOOKUP(D6410,Hoja2!C:E,3,0)</f>
        <v>ESTRELLAS DIAMANTE</v>
      </c>
      <c r="Q6410" s="10">
        <f>VLOOKUP(D6410,Hoja2!C:D,2,0)</f>
        <v>0</v>
      </c>
    </row>
    <row r="6411" spans="1:17" hidden="1" x14ac:dyDescent="0.2">
      <c r="A6411" s="2" t="s">
        <v>6436</v>
      </c>
      <c r="B6411" s="2" t="s">
        <v>4</v>
      </c>
      <c r="C6411" s="2">
        <v>9899</v>
      </c>
      <c r="D6411" s="2">
        <v>1604539</v>
      </c>
      <c r="E6411" s="2">
        <v>2066</v>
      </c>
      <c r="F6411" s="17" t="s">
        <v>12490</v>
      </c>
      <c r="G6411" s="2" t="s">
        <v>5</v>
      </c>
      <c r="H6411" s="2" t="s">
        <v>4</v>
      </c>
      <c r="I6411" s="2" t="s">
        <v>6</v>
      </c>
      <c r="J6411" s="2" t="s">
        <v>7</v>
      </c>
      <c r="K6411" s="2" t="s">
        <v>8</v>
      </c>
      <c r="L6411" s="2" t="s">
        <v>9</v>
      </c>
      <c r="M6411" s="7">
        <f>IFERROR(INDEX(Hoja1!$B$1:$E$5279,MATCH(Data!$D6411,Hoja1!$B$1:$B$5279,),MATCH(Data!M$1,Hoja1!$B$1:$E$1,)),"ND")</f>
        <v>5389.8199000000004</v>
      </c>
      <c r="N6411" s="7">
        <f>IFERROR(INDEX(Hoja1!$B$1:$E$5279,MATCH(Data!$D6411,Hoja1!$B$1:$B$5279,),MATCH(Data!N$1,Hoja1!$B$1:$E$1,)),"ND")</f>
        <v>15000</v>
      </c>
      <c r="O6411" s="7">
        <f>IFERROR(INDEX(Hoja1!$B$1:$E$5279,MATCH(Data!$D6411,Hoja1!$B$1:$B$5279,),MATCH(Data!O$1,Hoja1!$B$1:$E$1,)),"ND")</f>
        <v>0</v>
      </c>
      <c r="P6411" t="str">
        <f>VLOOKUP(D6411,Hoja2!C:E,3,0)</f>
        <v>ESTRELLAS DIAMANTE</v>
      </c>
      <c r="Q6411" s="10">
        <f>VLOOKUP(D6411,Hoja2!C:D,2,0)</f>
        <v>1500</v>
      </c>
    </row>
    <row r="6412" spans="1:17" hidden="1" x14ac:dyDescent="0.2">
      <c r="A6412" s="2" t="s">
        <v>6437</v>
      </c>
      <c r="B6412" s="2" t="s">
        <v>4</v>
      </c>
      <c r="C6412" s="2">
        <v>10463</v>
      </c>
      <c r="D6412" s="2">
        <v>1605719</v>
      </c>
      <c r="E6412" s="2">
        <v>1237</v>
      </c>
      <c r="F6412" s="17" t="s">
        <v>12458</v>
      </c>
      <c r="G6412" s="2" t="s">
        <v>5</v>
      </c>
      <c r="H6412" s="2" t="s">
        <v>4</v>
      </c>
      <c r="I6412" s="2" t="s">
        <v>6</v>
      </c>
      <c r="J6412" s="2" t="s">
        <v>7</v>
      </c>
      <c r="K6412" s="2" t="s">
        <v>8</v>
      </c>
      <c r="L6412" s="2" t="s">
        <v>9</v>
      </c>
      <c r="M6412" s="7">
        <f>IFERROR(INDEX(Hoja1!$B$1:$E$5279,MATCH(Data!$D6412,Hoja1!$B$1:$B$5279,),MATCH(Data!M$1,Hoja1!$B$1:$E$1,)),"ND")</f>
        <v>1834343.7631999999</v>
      </c>
      <c r="N6412" s="7">
        <f>IFERROR(INDEX(Hoja1!$B$1:$E$5279,MATCH(Data!$D6412,Hoja1!$B$1:$B$5279,),MATCH(Data!N$1,Hoja1!$B$1:$E$1,)),"ND")</f>
        <v>20000</v>
      </c>
      <c r="O6412" s="7">
        <f>IFERROR(INDEX(Hoja1!$B$1:$E$5279,MATCH(Data!$D6412,Hoja1!$B$1:$B$5279,),MATCH(Data!O$1,Hoja1!$B$1:$E$1,)),"ND")</f>
        <v>0</v>
      </c>
      <c r="P6412" t="str">
        <f>VLOOKUP(D6412,Hoja2!C:E,3,0)</f>
        <v>ESTRELLAS PATRIMONIALES</v>
      </c>
      <c r="Q6412" s="10">
        <f>VLOOKUP(D6412,Hoja2!C:D,2,0)</f>
        <v>25825</v>
      </c>
    </row>
    <row r="6413" spans="1:17" hidden="1" x14ac:dyDescent="0.2">
      <c r="A6413" s="2" t="s">
        <v>6438</v>
      </c>
      <c r="B6413" s="2" t="s">
        <v>4</v>
      </c>
      <c r="C6413" s="2">
        <v>9012</v>
      </c>
      <c r="D6413" s="2">
        <v>1606203</v>
      </c>
      <c r="E6413" s="2">
        <v>8782</v>
      </c>
      <c r="F6413" s="17" t="s">
        <v>12497</v>
      </c>
      <c r="G6413" s="2" t="s">
        <v>5</v>
      </c>
      <c r="H6413" s="2" t="s">
        <v>4</v>
      </c>
      <c r="I6413" s="2" t="s">
        <v>6</v>
      </c>
      <c r="J6413" s="2" t="s">
        <v>7</v>
      </c>
      <c r="K6413" s="2" t="s">
        <v>8</v>
      </c>
      <c r="L6413" s="2" t="s">
        <v>9</v>
      </c>
      <c r="M6413" s="7">
        <f>IFERROR(INDEX(Hoja1!$B$1:$E$5279,MATCH(Data!$D6413,Hoja1!$B$1:$B$5279,),MATCH(Data!M$1,Hoja1!$B$1:$E$1,)),"ND")</f>
        <v>14930.068300000001</v>
      </c>
      <c r="N6413" s="7">
        <f>IFERROR(INDEX(Hoja1!$B$1:$E$5279,MATCH(Data!$D6413,Hoja1!$B$1:$B$5279,),MATCH(Data!N$1,Hoja1!$B$1:$E$1,)),"ND")</f>
        <v>10000</v>
      </c>
      <c r="O6413" s="7">
        <f>IFERROR(INDEX(Hoja1!$B$1:$E$5279,MATCH(Data!$D6413,Hoja1!$B$1:$B$5279,),MATCH(Data!O$1,Hoja1!$B$1:$E$1,)),"ND")</f>
        <v>0</v>
      </c>
      <c r="P6413" t="str">
        <f>VLOOKUP(D6413,Hoja2!C:E,3,0)</f>
        <v>ESTRELLAS DIAMANTE</v>
      </c>
      <c r="Q6413" s="10">
        <f>VLOOKUP(D6413,Hoja2!C:D,2,0)</f>
        <v>9000</v>
      </c>
    </row>
    <row r="6414" spans="1:17" hidden="1" x14ac:dyDescent="0.2">
      <c r="A6414" s="2" t="s">
        <v>6439</v>
      </c>
      <c r="B6414" s="2" t="s">
        <v>4</v>
      </c>
      <c r="C6414" s="2">
        <v>8997</v>
      </c>
      <c r="D6414" s="2">
        <v>1606479</v>
      </c>
      <c r="E6414" s="2">
        <v>8782</v>
      </c>
      <c r="F6414" s="17" t="s">
        <v>12497</v>
      </c>
      <c r="G6414" s="2" t="s">
        <v>5</v>
      </c>
      <c r="H6414" s="2" t="s">
        <v>4</v>
      </c>
      <c r="I6414" s="2" t="s">
        <v>6</v>
      </c>
      <c r="J6414" s="2" t="s">
        <v>7</v>
      </c>
      <c r="K6414" s="2" t="s">
        <v>8</v>
      </c>
      <c r="L6414" s="2" t="s">
        <v>9</v>
      </c>
      <c r="M6414" s="7">
        <f>IFERROR(INDEX(Hoja1!$B$1:$E$5279,MATCH(Data!$D6414,Hoja1!$B$1:$B$5279,),MATCH(Data!M$1,Hoja1!$B$1:$E$1,)),"ND")</f>
        <v>52971.2166</v>
      </c>
      <c r="N6414" s="7">
        <f>IFERROR(INDEX(Hoja1!$B$1:$E$5279,MATCH(Data!$D6414,Hoja1!$B$1:$B$5279,),MATCH(Data!N$1,Hoja1!$B$1:$E$1,)),"ND")</f>
        <v>10000</v>
      </c>
      <c r="O6414" s="7">
        <f>IFERROR(INDEX(Hoja1!$B$1:$E$5279,MATCH(Data!$D6414,Hoja1!$B$1:$B$5279,),MATCH(Data!O$1,Hoja1!$B$1:$E$1,)),"ND")</f>
        <v>0</v>
      </c>
      <c r="P6414" t="str">
        <f>VLOOKUP(D6414,Hoja2!C:E,3,0)</f>
        <v>ESTRELLAS DIAMANTE</v>
      </c>
      <c r="Q6414" s="10">
        <f>VLOOKUP(D6414,Hoja2!C:D,2,0)</f>
        <v>0</v>
      </c>
    </row>
    <row r="6415" spans="1:17" hidden="1" x14ac:dyDescent="0.2">
      <c r="A6415" s="2" t="s">
        <v>6440</v>
      </c>
      <c r="B6415" s="2" t="s">
        <v>4</v>
      </c>
      <c r="C6415" s="2">
        <v>9631</v>
      </c>
      <c r="D6415" s="2">
        <v>1606495</v>
      </c>
      <c r="E6415" s="2">
        <v>5501</v>
      </c>
      <c r="F6415" s="17" t="s">
        <v>12486</v>
      </c>
      <c r="G6415" s="2" t="s">
        <v>5</v>
      </c>
      <c r="H6415" s="2" t="s">
        <v>4</v>
      </c>
      <c r="I6415" s="2" t="s">
        <v>6</v>
      </c>
      <c r="J6415" s="2" t="s">
        <v>7</v>
      </c>
      <c r="K6415" s="2" t="s">
        <v>8</v>
      </c>
      <c r="L6415" s="2" t="s">
        <v>9</v>
      </c>
      <c r="M6415" s="7">
        <f>IFERROR(INDEX(Hoja1!$B$1:$E$5279,MATCH(Data!$D6415,Hoja1!$B$1:$B$5279,),MATCH(Data!M$1,Hoja1!$B$1:$E$1,)),"ND")</f>
        <v>27129.194899999999</v>
      </c>
      <c r="N6415" s="7">
        <f>IFERROR(INDEX(Hoja1!$B$1:$E$5279,MATCH(Data!$D6415,Hoja1!$B$1:$B$5279,),MATCH(Data!N$1,Hoja1!$B$1:$E$1,)),"ND")</f>
        <v>10000</v>
      </c>
      <c r="O6415" s="7">
        <f>IFERROR(INDEX(Hoja1!$B$1:$E$5279,MATCH(Data!$D6415,Hoja1!$B$1:$B$5279,),MATCH(Data!O$1,Hoja1!$B$1:$E$1,)),"ND")</f>
        <v>0</v>
      </c>
      <c r="P6415" t="str">
        <f>VLOOKUP(D6415,Hoja2!C:E,3,0)</f>
        <v>ESTRELLAS DIAMANTE</v>
      </c>
      <c r="Q6415" s="10">
        <f>VLOOKUP(D6415,Hoja2!C:D,2,0)</f>
        <v>3800</v>
      </c>
    </row>
    <row r="6416" spans="1:17" hidden="1" x14ac:dyDescent="0.2">
      <c r="A6416" s="2" t="s">
        <v>6441</v>
      </c>
      <c r="B6416" s="2" t="s">
        <v>4</v>
      </c>
      <c r="C6416" s="2">
        <v>9636</v>
      </c>
      <c r="D6416" s="2">
        <v>1606504</v>
      </c>
      <c r="E6416" s="2">
        <v>5501</v>
      </c>
      <c r="F6416" s="17" t="s">
        <v>12486</v>
      </c>
      <c r="G6416" s="2" t="s">
        <v>5</v>
      </c>
      <c r="H6416" s="2" t="s">
        <v>4</v>
      </c>
      <c r="I6416" s="2" t="s">
        <v>6</v>
      </c>
      <c r="J6416" s="2" t="s">
        <v>7</v>
      </c>
      <c r="K6416" s="2" t="s">
        <v>8</v>
      </c>
      <c r="L6416" s="2" t="s">
        <v>9</v>
      </c>
      <c r="M6416" s="7">
        <f>IFERROR(INDEX(Hoja1!$B$1:$E$5279,MATCH(Data!$D6416,Hoja1!$B$1:$B$5279,),MATCH(Data!M$1,Hoja1!$B$1:$E$1,)),"ND")</f>
        <v>2160.4067</v>
      </c>
      <c r="N6416" s="7">
        <f>IFERROR(INDEX(Hoja1!$B$1:$E$5279,MATCH(Data!$D6416,Hoja1!$B$1:$B$5279,),MATCH(Data!N$1,Hoja1!$B$1:$E$1,)),"ND")</f>
        <v>10000</v>
      </c>
      <c r="O6416" s="7">
        <f>IFERROR(INDEX(Hoja1!$B$1:$E$5279,MATCH(Data!$D6416,Hoja1!$B$1:$B$5279,),MATCH(Data!O$1,Hoja1!$B$1:$E$1,)),"ND")</f>
        <v>0</v>
      </c>
      <c r="P6416" t="str">
        <f>VLOOKUP(D6416,Hoja2!C:E,3,0)</f>
        <v>ESTRELLAS DIAMANTE</v>
      </c>
      <c r="Q6416" s="10">
        <f>VLOOKUP(D6416,Hoja2!C:D,2,0)</f>
        <v>7632</v>
      </c>
    </row>
    <row r="6417" spans="1:17" hidden="1" x14ac:dyDescent="0.2">
      <c r="A6417" s="2" t="s">
        <v>6442</v>
      </c>
      <c r="B6417" s="2" t="s">
        <v>4</v>
      </c>
      <c r="C6417" s="2">
        <v>9010</v>
      </c>
      <c r="D6417" s="2">
        <v>1606513</v>
      </c>
      <c r="E6417" s="2">
        <v>8782</v>
      </c>
      <c r="F6417" s="17" t="s">
        <v>12497</v>
      </c>
      <c r="G6417" s="2" t="s">
        <v>5</v>
      </c>
      <c r="H6417" s="2" t="s">
        <v>4</v>
      </c>
      <c r="I6417" s="2" t="s">
        <v>6</v>
      </c>
      <c r="J6417" s="2" t="s">
        <v>7</v>
      </c>
      <c r="K6417" s="2" t="s">
        <v>8</v>
      </c>
      <c r="L6417" s="2" t="s">
        <v>9</v>
      </c>
      <c r="M6417" s="7">
        <f>IFERROR(INDEX(Hoja1!$B$1:$E$5279,MATCH(Data!$D6417,Hoja1!$B$1:$B$5279,),MATCH(Data!M$1,Hoja1!$B$1:$E$1,)),"ND")</f>
        <v>100161.93489999999</v>
      </c>
      <c r="N6417" s="7">
        <f>IFERROR(INDEX(Hoja1!$B$1:$E$5279,MATCH(Data!$D6417,Hoja1!$B$1:$B$5279,),MATCH(Data!N$1,Hoja1!$B$1:$E$1,)),"ND")</f>
        <v>0</v>
      </c>
      <c r="O6417" s="7">
        <f>IFERROR(INDEX(Hoja1!$B$1:$E$5279,MATCH(Data!$D6417,Hoja1!$B$1:$B$5279,),MATCH(Data!O$1,Hoja1!$B$1:$E$1,)),"ND")</f>
        <v>0</v>
      </c>
      <c r="P6417" t="str">
        <f>VLOOKUP(D6417,Hoja2!C:E,3,0)</f>
        <v>ESTRELLAS DIAMANTE</v>
      </c>
      <c r="Q6417" s="10">
        <f>VLOOKUP(D6417,Hoja2!C:D,2,0)</f>
        <v>0</v>
      </c>
    </row>
    <row r="6418" spans="1:17" hidden="1" x14ac:dyDescent="0.2">
      <c r="A6418" s="2" t="s">
        <v>6443</v>
      </c>
      <c r="B6418" s="2" t="s">
        <v>4</v>
      </c>
      <c r="C6418" s="2">
        <v>9004</v>
      </c>
      <c r="D6418" s="2">
        <v>1606522</v>
      </c>
      <c r="E6418" s="2">
        <v>8782</v>
      </c>
      <c r="F6418" s="17" t="s">
        <v>12497</v>
      </c>
      <c r="G6418" s="2" t="s">
        <v>5</v>
      </c>
      <c r="H6418" s="2" t="s">
        <v>4</v>
      </c>
      <c r="I6418" s="2" t="s">
        <v>6</v>
      </c>
      <c r="J6418" s="2" t="s">
        <v>7</v>
      </c>
      <c r="K6418" s="2" t="s">
        <v>8</v>
      </c>
      <c r="L6418" s="2" t="s">
        <v>9</v>
      </c>
      <c r="M6418" s="7">
        <f>IFERROR(INDEX(Hoja1!$B$1:$E$5279,MATCH(Data!$D6418,Hoja1!$B$1:$B$5279,),MATCH(Data!M$1,Hoja1!$B$1:$E$1,)),"ND")</f>
        <v>74377.255000000005</v>
      </c>
      <c r="N6418" s="7">
        <f>IFERROR(INDEX(Hoja1!$B$1:$E$5279,MATCH(Data!$D6418,Hoja1!$B$1:$B$5279,),MATCH(Data!N$1,Hoja1!$B$1:$E$1,)),"ND")</f>
        <v>3000</v>
      </c>
      <c r="O6418" s="7">
        <f>IFERROR(INDEX(Hoja1!$B$1:$E$5279,MATCH(Data!$D6418,Hoja1!$B$1:$B$5279,),MATCH(Data!O$1,Hoja1!$B$1:$E$1,)),"ND")</f>
        <v>0</v>
      </c>
      <c r="P6418" t="str">
        <f>VLOOKUP(D6418,Hoja2!C:E,3,0)</f>
        <v>ESTRELLAS DIAMANTE</v>
      </c>
      <c r="Q6418" s="10">
        <f>VLOOKUP(D6418,Hoja2!C:D,2,0)</f>
        <v>5500</v>
      </c>
    </row>
    <row r="6419" spans="1:17" hidden="1" x14ac:dyDescent="0.2">
      <c r="A6419" s="2" t="s">
        <v>6444</v>
      </c>
      <c r="B6419" s="2" t="s">
        <v>4</v>
      </c>
      <c r="C6419" s="2">
        <v>9001</v>
      </c>
      <c r="D6419" s="2">
        <v>1606530</v>
      </c>
      <c r="E6419" s="2">
        <v>8782</v>
      </c>
      <c r="F6419" s="17" t="s">
        <v>12497</v>
      </c>
      <c r="G6419" s="2" t="s">
        <v>5</v>
      </c>
      <c r="H6419" s="2" t="s">
        <v>4</v>
      </c>
      <c r="I6419" s="2" t="s">
        <v>6</v>
      </c>
      <c r="J6419" s="2" t="s">
        <v>7</v>
      </c>
      <c r="K6419" s="2" t="s">
        <v>8</v>
      </c>
      <c r="L6419" s="2" t="s">
        <v>9</v>
      </c>
      <c r="M6419" s="7">
        <f>IFERROR(INDEX(Hoja1!$B$1:$E$5279,MATCH(Data!$D6419,Hoja1!$B$1:$B$5279,),MATCH(Data!M$1,Hoja1!$B$1:$E$1,)),"ND")</f>
        <v>6534.1666999999998</v>
      </c>
      <c r="N6419" s="7">
        <f>IFERROR(INDEX(Hoja1!$B$1:$E$5279,MATCH(Data!$D6419,Hoja1!$B$1:$B$5279,),MATCH(Data!N$1,Hoja1!$B$1:$E$1,)),"ND")</f>
        <v>5000</v>
      </c>
      <c r="O6419" s="7">
        <f>IFERROR(INDEX(Hoja1!$B$1:$E$5279,MATCH(Data!$D6419,Hoja1!$B$1:$B$5279,),MATCH(Data!O$1,Hoja1!$B$1:$E$1,)),"ND")</f>
        <v>0</v>
      </c>
      <c r="P6419" t="str">
        <f>VLOOKUP(D6419,Hoja2!C:E,3,0)</f>
        <v>ESTRELLAS DIAMANTE</v>
      </c>
      <c r="Q6419" s="10">
        <f>VLOOKUP(D6419,Hoja2!C:D,2,0)</f>
        <v>5900</v>
      </c>
    </row>
    <row r="6420" spans="1:17" hidden="1" x14ac:dyDescent="0.2">
      <c r="A6420" s="2" t="s">
        <v>6445</v>
      </c>
      <c r="B6420" s="2" t="s">
        <v>4</v>
      </c>
      <c r="C6420" s="2">
        <v>9009</v>
      </c>
      <c r="D6420" s="2">
        <v>1606534</v>
      </c>
      <c r="E6420" s="2">
        <v>8782</v>
      </c>
      <c r="F6420" s="17" t="s">
        <v>12497</v>
      </c>
      <c r="G6420" s="2" t="s">
        <v>5</v>
      </c>
      <c r="H6420" s="2" t="s">
        <v>4</v>
      </c>
      <c r="I6420" s="2" t="s">
        <v>6</v>
      </c>
      <c r="J6420" s="2" t="s">
        <v>7</v>
      </c>
      <c r="K6420" s="2" t="s">
        <v>8</v>
      </c>
      <c r="L6420" s="2" t="s">
        <v>9</v>
      </c>
      <c r="M6420" s="7">
        <f>IFERROR(INDEX(Hoja1!$B$1:$E$5279,MATCH(Data!$D6420,Hoja1!$B$1:$B$5279,),MATCH(Data!M$1,Hoja1!$B$1:$E$1,)),"ND")</f>
        <v>7169.0366999999997</v>
      </c>
      <c r="N6420" s="7">
        <f>IFERROR(INDEX(Hoja1!$B$1:$E$5279,MATCH(Data!$D6420,Hoja1!$B$1:$B$5279,),MATCH(Data!N$1,Hoja1!$B$1:$E$1,)),"ND")</f>
        <v>0</v>
      </c>
      <c r="O6420" s="7">
        <f>IFERROR(INDEX(Hoja1!$B$1:$E$5279,MATCH(Data!$D6420,Hoja1!$B$1:$B$5279,),MATCH(Data!O$1,Hoja1!$B$1:$E$1,)),"ND")</f>
        <v>0</v>
      </c>
      <c r="P6420" t="str">
        <f>VLOOKUP(D6420,Hoja2!C:E,3,0)</f>
        <v>ESTRELLAS DIAMANTE</v>
      </c>
      <c r="Q6420" s="10">
        <f>VLOOKUP(D6420,Hoja2!C:D,2,0)</f>
        <v>0</v>
      </c>
    </row>
    <row r="6421" spans="1:17" hidden="1" x14ac:dyDescent="0.2">
      <c r="A6421" s="2" t="s">
        <v>6446</v>
      </c>
      <c r="B6421" s="2" t="s">
        <v>4</v>
      </c>
      <c r="C6421" s="2">
        <v>8999</v>
      </c>
      <c r="D6421" s="2">
        <v>1606544</v>
      </c>
      <c r="E6421" s="2">
        <v>8782</v>
      </c>
      <c r="F6421" s="17" t="s">
        <v>12497</v>
      </c>
      <c r="G6421" s="2" t="s">
        <v>5</v>
      </c>
      <c r="H6421" s="2" t="s">
        <v>4</v>
      </c>
      <c r="I6421" s="2" t="s">
        <v>6</v>
      </c>
      <c r="J6421" s="2" t="s">
        <v>7</v>
      </c>
      <c r="K6421" s="2" t="s">
        <v>8</v>
      </c>
      <c r="L6421" s="2" t="s">
        <v>9</v>
      </c>
      <c r="M6421" s="7">
        <f>IFERROR(INDEX(Hoja1!$B$1:$E$5279,MATCH(Data!$D6421,Hoja1!$B$1:$B$5279,),MATCH(Data!M$1,Hoja1!$B$1:$E$1,)),"ND")</f>
        <v>34111.3649</v>
      </c>
      <c r="N6421" s="7">
        <f>IFERROR(INDEX(Hoja1!$B$1:$E$5279,MATCH(Data!$D6421,Hoja1!$B$1:$B$5279,),MATCH(Data!N$1,Hoja1!$B$1:$E$1,)),"ND")</f>
        <v>0</v>
      </c>
      <c r="O6421" s="7">
        <f>IFERROR(INDEX(Hoja1!$B$1:$E$5279,MATCH(Data!$D6421,Hoja1!$B$1:$B$5279,),MATCH(Data!O$1,Hoja1!$B$1:$E$1,)),"ND")</f>
        <v>0</v>
      </c>
      <c r="P6421" t="str">
        <f>VLOOKUP(D6421,Hoja2!C:E,3,0)</f>
        <v>ESTRELLAS DIAMANTE</v>
      </c>
      <c r="Q6421" s="10">
        <f>VLOOKUP(D6421,Hoja2!C:D,2,0)</f>
        <v>0</v>
      </c>
    </row>
    <row r="6422" spans="1:17" hidden="1" x14ac:dyDescent="0.2">
      <c r="A6422" s="2" t="s">
        <v>6447</v>
      </c>
      <c r="B6422" s="2" t="s">
        <v>4</v>
      </c>
      <c r="C6422" s="2">
        <v>9635</v>
      </c>
      <c r="D6422" s="2">
        <v>1606548</v>
      </c>
      <c r="E6422" s="2">
        <v>5501</v>
      </c>
      <c r="F6422" s="17" t="s">
        <v>12486</v>
      </c>
      <c r="G6422" s="2" t="s">
        <v>5</v>
      </c>
      <c r="H6422" s="2" t="s">
        <v>4</v>
      </c>
      <c r="I6422" s="2" t="s">
        <v>6</v>
      </c>
      <c r="J6422" s="2" t="s">
        <v>7</v>
      </c>
      <c r="K6422" s="2" t="s">
        <v>8</v>
      </c>
      <c r="L6422" s="2" t="s">
        <v>9</v>
      </c>
      <c r="M6422" s="7">
        <f>IFERROR(INDEX(Hoja1!$B$1:$E$5279,MATCH(Data!$D6422,Hoja1!$B$1:$B$5279,),MATCH(Data!M$1,Hoja1!$B$1:$E$1,)),"ND")</f>
        <v>3986.9567000000002</v>
      </c>
      <c r="N6422" s="7">
        <f>IFERROR(INDEX(Hoja1!$B$1:$E$5279,MATCH(Data!$D6422,Hoja1!$B$1:$B$5279,),MATCH(Data!N$1,Hoja1!$B$1:$E$1,)),"ND")</f>
        <v>0</v>
      </c>
      <c r="O6422" s="7">
        <f>IFERROR(INDEX(Hoja1!$B$1:$E$5279,MATCH(Data!$D6422,Hoja1!$B$1:$B$5279,),MATCH(Data!O$1,Hoja1!$B$1:$E$1,)),"ND")</f>
        <v>0</v>
      </c>
      <c r="P6422" t="str">
        <f>VLOOKUP(D6422,Hoja2!C:E,3,0)</f>
        <v>ESTRELLAS DIAMANTE</v>
      </c>
      <c r="Q6422" s="10">
        <f>VLOOKUP(D6422,Hoja2!C:D,2,0)</f>
        <v>0</v>
      </c>
    </row>
    <row r="6423" spans="1:17" hidden="1" x14ac:dyDescent="0.2">
      <c r="A6423" s="2" t="s">
        <v>6448</v>
      </c>
      <c r="B6423" s="2" t="s">
        <v>4</v>
      </c>
      <c r="C6423" s="2">
        <v>9632</v>
      </c>
      <c r="D6423" s="2">
        <v>1606557</v>
      </c>
      <c r="E6423" s="2">
        <v>5501</v>
      </c>
      <c r="F6423" s="17" t="s">
        <v>12486</v>
      </c>
      <c r="G6423" s="2" t="s">
        <v>5</v>
      </c>
      <c r="H6423" s="2" t="s">
        <v>4</v>
      </c>
      <c r="I6423" s="2" t="s">
        <v>6</v>
      </c>
      <c r="J6423" s="2" t="s">
        <v>7</v>
      </c>
      <c r="K6423" s="2" t="s">
        <v>8</v>
      </c>
      <c r="L6423" s="2" t="s">
        <v>9</v>
      </c>
      <c r="M6423" s="7">
        <f>IFERROR(INDEX(Hoja1!$B$1:$E$5279,MATCH(Data!$D6423,Hoja1!$B$1:$B$5279,),MATCH(Data!M$1,Hoja1!$B$1:$E$1,)),"ND")</f>
        <v>88064.018200000006</v>
      </c>
      <c r="N6423" s="7">
        <f>IFERROR(INDEX(Hoja1!$B$1:$E$5279,MATCH(Data!$D6423,Hoja1!$B$1:$B$5279,),MATCH(Data!N$1,Hoja1!$B$1:$E$1,)),"ND")</f>
        <v>10000</v>
      </c>
      <c r="O6423" s="7">
        <f>IFERROR(INDEX(Hoja1!$B$1:$E$5279,MATCH(Data!$D6423,Hoja1!$B$1:$B$5279,),MATCH(Data!O$1,Hoja1!$B$1:$E$1,)),"ND")</f>
        <v>0</v>
      </c>
      <c r="P6423" t="str">
        <f>VLOOKUP(D6423,Hoja2!C:E,3,0)</f>
        <v>ESTRELLAS DIAMANTE</v>
      </c>
      <c r="Q6423" s="10">
        <f>VLOOKUP(D6423,Hoja2!C:D,2,0)</f>
        <v>6538.5</v>
      </c>
    </row>
    <row r="6424" spans="1:17" hidden="1" x14ac:dyDescent="0.2">
      <c r="A6424" s="2" t="s">
        <v>6449</v>
      </c>
      <c r="B6424" s="2" t="s">
        <v>4</v>
      </c>
      <c r="C6424" s="2">
        <v>9634</v>
      </c>
      <c r="D6424" s="2">
        <v>1606559</v>
      </c>
      <c r="E6424" s="2">
        <v>5501</v>
      </c>
      <c r="F6424" s="17" t="s">
        <v>12486</v>
      </c>
      <c r="G6424" s="2" t="s">
        <v>5</v>
      </c>
      <c r="H6424" s="2" t="s">
        <v>4</v>
      </c>
      <c r="I6424" s="2" t="s">
        <v>6</v>
      </c>
      <c r="J6424" s="2" t="s">
        <v>7</v>
      </c>
      <c r="K6424" s="2" t="s">
        <v>8</v>
      </c>
      <c r="L6424" s="2" t="s">
        <v>9</v>
      </c>
      <c r="M6424" s="7">
        <f>IFERROR(INDEX(Hoja1!$B$1:$E$5279,MATCH(Data!$D6424,Hoja1!$B$1:$B$5279,),MATCH(Data!M$1,Hoja1!$B$1:$E$1,)),"ND")</f>
        <v>88348.286600000007</v>
      </c>
      <c r="N6424" s="7">
        <f>IFERROR(INDEX(Hoja1!$B$1:$E$5279,MATCH(Data!$D6424,Hoja1!$B$1:$B$5279,),MATCH(Data!N$1,Hoja1!$B$1:$E$1,)),"ND")</f>
        <v>5000</v>
      </c>
      <c r="O6424" s="7">
        <f>IFERROR(INDEX(Hoja1!$B$1:$E$5279,MATCH(Data!$D6424,Hoja1!$B$1:$B$5279,),MATCH(Data!O$1,Hoja1!$B$1:$E$1,)),"ND")</f>
        <v>0</v>
      </c>
      <c r="P6424" t="str">
        <f>VLOOKUP(D6424,Hoja2!C:E,3,0)</f>
        <v>ESTRELLAS DIAMANTE</v>
      </c>
      <c r="Q6424" s="10">
        <f>VLOOKUP(D6424,Hoja2!C:D,2,0)</f>
        <v>4500</v>
      </c>
    </row>
    <row r="6425" spans="1:17" hidden="1" x14ac:dyDescent="0.2">
      <c r="A6425" s="2" t="s">
        <v>6450</v>
      </c>
      <c r="B6425" s="2" t="s">
        <v>12</v>
      </c>
      <c r="C6425" s="2">
        <v>10933</v>
      </c>
      <c r="D6425" s="2">
        <v>1606729</v>
      </c>
      <c r="E6425" s="2">
        <v>1237</v>
      </c>
      <c r="F6425" s="17" t="s">
        <v>12458</v>
      </c>
      <c r="G6425" s="2" t="s">
        <v>5</v>
      </c>
      <c r="H6425" s="2" t="s">
        <v>4</v>
      </c>
      <c r="I6425" s="2" t="s">
        <v>6</v>
      </c>
      <c r="J6425" s="2" t="s">
        <v>900</v>
      </c>
      <c r="K6425" s="2" t="s">
        <v>901</v>
      </c>
      <c r="L6425" s="2" t="s">
        <v>9</v>
      </c>
      <c r="M6425" s="7" t="str">
        <f>IFERROR(INDEX(Hoja1!$B$1:$E$5279,MATCH(Data!$D6425,Hoja1!$B$1:$B$5279,),MATCH(Data!M$1,Hoja1!$B$1:$E$1,)),"ND")</f>
        <v>ND</v>
      </c>
      <c r="N6425" s="7" t="str">
        <f>IFERROR(INDEX(Hoja1!$B$1:$E$5279,MATCH(Data!$D6425,Hoja1!$B$1:$B$5279,),MATCH(Data!N$1,Hoja1!$B$1:$E$1,)),"ND")</f>
        <v>ND</v>
      </c>
      <c r="O6425" s="7" t="str">
        <f>IFERROR(INDEX(Hoja1!$B$1:$E$5279,MATCH(Data!$D6425,Hoja1!$B$1:$B$5279,),MATCH(Data!O$1,Hoja1!$B$1:$E$1,)),"ND")</f>
        <v>ND</v>
      </c>
      <c r="P6425" t="str">
        <f>VLOOKUP(D6425,Hoja2!C:E,3,0)</f>
        <v>ESTRELLAS DIAMANTE</v>
      </c>
      <c r="Q6425" s="10">
        <f>VLOOKUP(D6425,Hoja2!C:D,2,0)</f>
        <v>900</v>
      </c>
    </row>
    <row r="6426" spans="1:17" hidden="1" x14ac:dyDescent="0.2">
      <c r="A6426" s="2" t="s">
        <v>6451</v>
      </c>
      <c r="B6426" s="2" t="s">
        <v>4</v>
      </c>
      <c r="C6426" s="2">
        <v>11473</v>
      </c>
      <c r="D6426" s="2">
        <v>1606757</v>
      </c>
      <c r="E6426" s="2">
        <v>2066</v>
      </c>
      <c r="F6426" s="17" t="s">
        <v>12490</v>
      </c>
      <c r="G6426" s="2" t="s">
        <v>5</v>
      </c>
      <c r="H6426" s="2" t="s">
        <v>4</v>
      </c>
      <c r="I6426" s="2" t="s">
        <v>6</v>
      </c>
      <c r="J6426" s="2" t="s">
        <v>7</v>
      </c>
      <c r="K6426" s="2" t="s">
        <v>8</v>
      </c>
      <c r="L6426" s="2" t="s">
        <v>9</v>
      </c>
      <c r="M6426" s="7">
        <f>IFERROR(INDEX(Hoja1!$B$1:$E$5279,MATCH(Data!$D6426,Hoja1!$B$1:$B$5279,),MATCH(Data!M$1,Hoja1!$B$1:$E$1,)),"ND")</f>
        <v>16043.9416</v>
      </c>
      <c r="N6426" s="7">
        <f>IFERROR(INDEX(Hoja1!$B$1:$E$5279,MATCH(Data!$D6426,Hoja1!$B$1:$B$5279,),MATCH(Data!N$1,Hoja1!$B$1:$E$1,)),"ND")</f>
        <v>16380</v>
      </c>
      <c r="O6426" s="7">
        <f>IFERROR(INDEX(Hoja1!$B$1:$E$5279,MATCH(Data!$D6426,Hoja1!$B$1:$B$5279,),MATCH(Data!O$1,Hoja1!$B$1:$E$1,)),"ND")</f>
        <v>0</v>
      </c>
      <c r="P6426" t="str">
        <f>VLOOKUP(D6426,Hoja2!C:E,3,0)</f>
        <v>ESTRELLAS DIAMANTE</v>
      </c>
      <c r="Q6426" s="10">
        <f>VLOOKUP(D6426,Hoja2!C:D,2,0)</f>
        <v>10000</v>
      </c>
    </row>
    <row r="6427" spans="1:17" hidden="1" x14ac:dyDescent="0.2">
      <c r="A6427" s="2" t="s">
        <v>6452</v>
      </c>
      <c r="B6427" s="2" t="s">
        <v>4</v>
      </c>
      <c r="C6427" s="2">
        <v>9637</v>
      </c>
      <c r="D6427" s="2">
        <v>1607061</v>
      </c>
      <c r="E6427" s="2">
        <v>5501</v>
      </c>
      <c r="F6427" s="17" t="s">
        <v>12486</v>
      </c>
      <c r="G6427" s="2" t="s">
        <v>5</v>
      </c>
      <c r="H6427" s="2" t="s">
        <v>4</v>
      </c>
      <c r="I6427" s="2" t="s">
        <v>6</v>
      </c>
      <c r="J6427" s="2" t="s">
        <v>7</v>
      </c>
      <c r="K6427" s="2" t="s">
        <v>8</v>
      </c>
      <c r="L6427" s="2" t="s">
        <v>9</v>
      </c>
      <c r="M6427" s="7">
        <f>IFERROR(INDEX(Hoja1!$B$1:$E$5279,MATCH(Data!$D6427,Hoja1!$B$1:$B$5279,),MATCH(Data!M$1,Hoja1!$B$1:$E$1,)),"ND")</f>
        <v>2901.7617</v>
      </c>
      <c r="N6427" s="7">
        <f>IFERROR(INDEX(Hoja1!$B$1:$E$5279,MATCH(Data!$D6427,Hoja1!$B$1:$B$5279,),MATCH(Data!N$1,Hoja1!$B$1:$E$1,)),"ND")</f>
        <v>0</v>
      </c>
      <c r="O6427" s="7">
        <f>IFERROR(INDEX(Hoja1!$B$1:$E$5279,MATCH(Data!$D6427,Hoja1!$B$1:$B$5279,),MATCH(Data!O$1,Hoja1!$B$1:$E$1,)),"ND")</f>
        <v>0</v>
      </c>
      <c r="P6427" t="str">
        <f>VLOOKUP(D6427,Hoja2!C:E,3,0)</f>
        <v>ESTRELLAS DIAMANTE</v>
      </c>
      <c r="Q6427" s="10">
        <f>VLOOKUP(D6427,Hoja2!C:D,2,0)</f>
        <v>5326</v>
      </c>
    </row>
    <row r="6428" spans="1:17" hidden="1" x14ac:dyDescent="0.2">
      <c r="A6428" s="2" t="s">
        <v>6453</v>
      </c>
      <c r="B6428" s="2" t="s">
        <v>4</v>
      </c>
      <c r="C6428" s="2">
        <v>10472</v>
      </c>
      <c r="D6428" s="2">
        <v>1607147</v>
      </c>
      <c r="E6428" s="2">
        <v>1237</v>
      </c>
      <c r="F6428" s="17" t="s">
        <v>12458</v>
      </c>
      <c r="G6428" s="2" t="s">
        <v>5</v>
      </c>
      <c r="H6428" s="2" t="s">
        <v>4</v>
      </c>
      <c r="I6428" s="2" t="s">
        <v>6</v>
      </c>
      <c r="J6428" s="2" t="s">
        <v>7</v>
      </c>
      <c r="K6428" s="2" t="s">
        <v>8</v>
      </c>
      <c r="L6428" s="2" t="s">
        <v>9</v>
      </c>
      <c r="M6428" s="7">
        <f>IFERROR(INDEX(Hoja1!$B$1:$E$5279,MATCH(Data!$D6428,Hoja1!$B$1:$B$5279,),MATCH(Data!M$1,Hoja1!$B$1:$E$1,)),"ND")</f>
        <v>6856.6931999999997</v>
      </c>
      <c r="N6428" s="7">
        <f>IFERROR(INDEX(Hoja1!$B$1:$E$5279,MATCH(Data!$D6428,Hoja1!$B$1:$B$5279,),MATCH(Data!N$1,Hoja1!$B$1:$E$1,)),"ND")</f>
        <v>7000</v>
      </c>
      <c r="O6428" s="7">
        <f>IFERROR(INDEX(Hoja1!$B$1:$E$5279,MATCH(Data!$D6428,Hoja1!$B$1:$B$5279,),MATCH(Data!O$1,Hoja1!$B$1:$E$1,)),"ND")</f>
        <v>0</v>
      </c>
      <c r="P6428" t="str">
        <f>VLOOKUP(D6428,Hoja2!C:E,3,0)</f>
        <v>ESTRELLAS DIAMANTE</v>
      </c>
      <c r="Q6428" s="10">
        <f>VLOOKUP(D6428,Hoja2!C:D,2,0)</f>
        <v>14444.33</v>
      </c>
    </row>
    <row r="6429" spans="1:17" hidden="1" x14ac:dyDescent="0.2">
      <c r="A6429" s="2" t="s">
        <v>6454</v>
      </c>
      <c r="B6429" s="2" t="s">
        <v>4</v>
      </c>
      <c r="C6429" s="2">
        <v>9633</v>
      </c>
      <c r="D6429" s="2">
        <v>1607353</v>
      </c>
      <c r="E6429" s="2">
        <v>5501</v>
      </c>
      <c r="F6429" s="17" t="s">
        <v>12486</v>
      </c>
      <c r="G6429" s="2" t="s">
        <v>5</v>
      </c>
      <c r="H6429" s="2" t="s">
        <v>4</v>
      </c>
      <c r="I6429" s="2" t="s">
        <v>6</v>
      </c>
      <c r="J6429" s="2" t="s">
        <v>7</v>
      </c>
      <c r="K6429" s="2" t="s">
        <v>8</v>
      </c>
      <c r="L6429" s="2" t="s">
        <v>9</v>
      </c>
      <c r="M6429" s="7">
        <f>IFERROR(INDEX(Hoja1!$B$1:$E$5279,MATCH(Data!$D6429,Hoja1!$B$1:$B$5279,),MATCH(Data!M$1,Hoja1!$B$1:$E$1,)),"ND")</f>
        <v>6040.6598999999997</v>
      </c>
      <c r="N6429" s="7">
        <f>IFERROR(INDEX(Hoja1!$B$1:$E$5279,MATCH(Data!$D6429,Hoja1!$B$1:$B$5279,),MATCH(Data!N$1,Hoja1!$B$1:$E$1,)),"ND")</f>
        <v>0</v>
      </c>
      <c r="O6429" s="7">
        <f>IFERROR(INDEX(Hoja1!$B$1:$E$5279,MATCH(Data!$D6429,Hoja1!$B$1:$B$5279,),MATCH(Data!O$1,Hoja1!$B$1:$E$1,)),"ND")</f>
        <v>0</v>
      </c>
      <c r="P6429" t="str">
        <f>VLOOKUP(D6429,Hoja2!C:E,3,0)</f>
        <v>ESTRELLAS DIAMANTE</v>
      </c>
      <c r="Q6429" s="10">
        <f>VLOOKUP(D6429,Hoja2!C:D,2,0)</f>
        <v>3600</v>
      </c>
    </row>
    <row r="6430" spans="1:17" hidden="1" x14ac:dyDescent="0.2">
      <c r="A6430" s="2" t="s">
        <v>6455</v>
      </c>
      <c r="B6430" s="2" t="s">
        <v>4</v>
      </c>
      <c r="C6430" s="2">
        <v>9055</v>
      </c>
      <c r="D6430" s="2">
        <v>1607358</v>
      </c>
      <c r="E6430" s="2">
        <v>8782</v>
      </c>
      <c r="F6430" s="17" t="s">
        <v>12497</v>
      </c>
      <c r="G6430" s="2" t="s">
        <v>5</v>
      </c>
      <c r="H6430" s="2" t="s">
        <v>4</v>
      </c>
      <c r="I6430" s="2" t="s">
        <v>6</v>
      </c>
      <c r="J6430" s="2" t="s">
        <v>7</v>
      </c>
      <c r="K6430" s="2" t="s">
        <v>8</v>
      </c>
      <c r="L6430" s="2" t="s">
        <v>9</v>
      </c>
      <c r="M6430" s="7">
        <f>IFERROR(INDEX(Hoja1!$B$1:$E$5279,MATCH(Data!$D6430,Hoja1!$B$1:$B$5279,),MATCH(Data!M$1,Hoja1!$B$1:$E$1,)),"ND")</f>
        <v>18299.193200000002</v>
      </c>
      <c r="N6430" s="7">
        <f>IFERROR(INDEX(Hoja1!$B$1:$E$5279,MATCH(Data!$D6430,Hoja1!$B$1:$B$5279,),MATCH(Data!N$1,Hoja1!$B$1:$E$1,)),"ND")</f>
        <v>3000</v>
      </c>
      <c r="O6430" s="7">
        <f>IFERROR(INDEX(Hoja1!$B$1:$E$5279,MATCH(Data!$D6430,Hoja1!$B$1:$B$5279,),MATCH(Data!O$1,Hoja1!$B$1:$E$1,)),"ND")</f>
        <v>0</v>
      </c>
      <c r="P6430" t="str">
        <f>VLOOKUP(D6430,Hoja2!C:E,3,0)</f>
        <v>ESTRELLAS DIAMANTE</v>
      </c>
      <c r="Q6430" s="10">
        <f>VLOOKUP(D6430,Hoja2!C:D,2,0)</f>
        <v>0</v>
      </c>
    </row>
    <row r="6431" spans="1:17" hidden="1" x14ac:dyDescent="0.2">
      <c r="A6431" s="2" t="s">
        <v>6456</v>
      </c>
      <c r="B6431" s="2" t="s">
        <v>4</v>
      </c>
      <c r="C6431" s="2">
        <v>9015</v>
      </c>
      <c r="D6431" s="2">
        <v>1607591</v>
      </c>
      <c r="E6431" s="2">
        <v>8782</v>
      </c>
      <c r="F6431" s="17" t="s">
        <v>12497</v>
      </c>
      <c r="G6431" s="2" t="s">
        <v>5</v>
      </c>
      <c r="H6431" s="2" t="s">
        <v>4</v>
      </c>
      <c r="I6431" s="2" t="s">
        <v>6</v>
      </c>
      <c r="J6431" s="2" t="s">
        <v>7</v>
      </c>
      <c r="K6431" s="2" t="s">
        <v>8</v>
      </c>
      <c r="L6431" s="2" t="s">
        <v>9</v>
      </c>
      <c r="M6431" s="7">
        <f>IFERROR(INDEX(Hoja1!$B$1:$E$5279,MATCH(Data!$D6431,Hoja1!$B$1:$B$5279,),MATCH(Data!M$1,Hoja1!$B$1:$E$1,)),"ND")</f>
        <v>11741.051600000001</v>
      </c>
      <c r="N6431" s="7">
        <f>IFERROR(INDEX(Hoja1!$B$1:$E$5279,MATCH(Data!$D6431,Hoja1!$B$1:$B$5279,),MATCH(Data!N$1,Hoja1!$B$1:$E$1,)),"ND")</f>
        <v>0</v>
      </c>
      <c r="O6431" s="7">
        <f>IFERROR(INDEX(Hoja1!$B$1:$E$5279,MATCH(Data!$D6431,Hoja1!$B$1:$B$5279,),MATCH(Data!O$1,Hoja1!$B$1:$E$1,)),"ND")</f>
        <v>0</v>
      </c>
      <c r="P6431" t="str">
        <f>VLOOKUP(D6431,Hoja2!C:E,3,0)</f>
        <v>ESTRELLAS DIAMANTE</v>
      </c>
      <c r="Q6431" s="10">
        <f>VLOOKUP(D6431,Hoja2!C:D,2,0)</f>
        <v>4438</v>
      </c>
    </row>
    <row r="6432" spans="1:17" hidden="1" x14ac:dyDescent="0.2">
      <c r="A6432" s="2" t="s">
        <v>6457</v>
      </c>
      <c r="B6432" s="2" t="s">
        <v>4</v>
      </c>
      <c r="C6432" s="2">
        <v>9249</v>
      </c>
      <c r="D6432" s="2">
        <v>1607710</v>
      </c>
      <c r="E6432" s="2">
        <v>5289</v>
      </c>
      <c r="F6432" s="17" t="s">
        <v>12559</v>
      </c>
      <c r="G6432" s="2" t="s">
        <v>5</v>
      </c>
      <c r="H6432" s="2" t="s">
        <v>4</v>
      </c>
      <c r="I6432" s="2" t="s">
        <v>6</v>
      </c>
      <c r="J6432" s="2" t="s">
        <v>7</v>
      </c>
      <c r="K6432" s="2" t="s">
        <v>8</v>
      </c>
      <c r="L6432" s="2" t="s">
        <v>9</v>
      </c>
      <c r="M6432" s="7">
        <f>IFERROR(INDEX(Hoja1!$B$1:$E$5279,MATCH(Data!$D6432,Hoja1!$B$1:$B$5279,),MATCH(Data!M$1,Hoja1!$B$1:$E$1,)),"ND")</f>
        <v>486.1567</v>
      </c>
      <c r="N6432" s="7">
        <f>IFERROR(INDEX(Hoja1!$B$1:$E$5279,MATCH(Data!$D6432,Hoja1!$B$1:$B$5279,),MATCH(Data!N$1,Hoja1!$B$1:$E$1,)),"ND")</f>
        <v>15000</v>
      </c>
      <c r="O6432" s="7">
        <f>IFERROR(INDEX(Hoja1!$B$1:$E$5279,MATCH(Data!$D6432,Hoja1!$B$1:$B$5279,),MATCH(Data!O$1,Hoja1!$B$1:$E$1,)),"ND")</f>
        <v>0</v>
      </c>
      <c r="P6432" t="str">
        <f>VLOOKUP(D6432,Hoja2!C:E,3,0)</f>
        <v>ESTRELLAS DIAMANTE</v>
      </c>
      <c r="Q6432" s="10">
        <f>VLOOKUP(D6432,Hoja2!C:D,2,0)</f>
        <v>12000</v>
      </c>
    </row>
    <row r="6433" spans="1:17" x14ac:dyDescent="0.2">
      <c r="A6433" s="2" t="s">
        <v>6458</v>
      </c>
      <c r="B6433" s="2" t="s">
        <v>4</v>
      </c>
      <c r="C6433" s="2">
        <v>11155</v>
      </c>
      <c r="D6433" s="2">
        <v>1608606</v>
      </c>
      <c r="E6433" s="2">
        <v>7900</v>
      </c>
      <c r="F6433" s="17" t="s">
        <v>12557</v>
      </c>
      <c r="G6433" s="2" t="s">
        <v>5</v>
      </c>
      <c r="H6433" s="2" t="s">
        <v>4</v>
      </c>
      <c r="I6433" s="2" t="s">
        <v>6</v>
      </c>
      <c r="J6433" s="2" t="s">
        <v>7</v>
      </c>
      <c r="K6433" s="2" t="s">
        <v>8</v>
      </c>
      <c r="L6433" s="2" t="s">
        <v>9</v>
      </c>
      <c r="M6433" s="7">
        <f>IFERROR(INDEX(Hoja1!$B$1:$E$5279,MATCH(Data!$D6433,Hoja1!$B$1:$B$5279,),MATCH(Data!M$1,Hoja1!$B$1:$E$1,)),"ND")</f>
        <v>1039.9917</v>
      </c>
      <c r="N6433" s="7">
        <f>IFERROR(INDEX(Hoja1!$B$1:$E$5279,MATCH(Data!$D6433,Hoja1!$B$1:$B$5279,),MATCH(Data!N$1,Hoja1!$B$1:$E$1,)),"ND")</f>
        <v>0</v>
      </c>
      <c r="O6433" s="7">
        <f>IFERROR(INDEX(Hoja1!$B$1:$E$5279,MATCH(Data!$D6433,Hoja1!$B$1:$B$5279,),MATCH(Data!O$1,Hoja1!$B$1:$E$1,)),"ND")</f>
        <v>0</v>
      </c>
      <c r="P6433" t="str">
        <f>VLOOKUP(D6433,Hoja2!C:E,3,0)</f>
        <v>ESTRELLAS DIAMANTE</v>
      </c>
      <c r="Q6433" s="10">
        <f>VLOOKUP(D6433,Hoja2!C:D,2,0)</f>
        <v>10000</v>
      </c>
    </row>
    <row r="6434" spans="1:17" hidden="1" x14ac:dyDescent="0.2">
      <c r="A6434" s="2" t="s">
        <v>6459</v>
      </c>
      <c r="B6434" s="2" t="s">
        <v>12</v>
      </c>
      <c r="C6434" s="2">
        <v>6298</v>
      </c>
      <c r="D6434" s="2">
        <v>1608852</v>
      </c>
      <c r="E6434" s="2">
        <v>5289</v>
      </c>
      <c r="F6434" s="17" t="s">
        <v>12559</v>
      </c>
      <c r="G6434" s="2" t="s">
        <v>5</v>
      </c>
      <c r="H6434" s="2" t="s">
        <v>2074</v>
      </c>
      <c r="I6434" s="2" t="s">
        <v>6</v>
      </c>
      <c r="J6434" s="2" t="s">
        <v>7</v>
      </c>
      <c r="K6434" s="2" t="s">
        <v>8</v>
      </c>
      <c r="L6434" s="2" t="s">
        <v>9</v>
      </c>
      <c r="M6434" s="7" t="str">
        <f>IFERROR(INDEX(Hoja1!$B$1:$E$5279,MATCH(Data!$D6434,Hoja1!$B$1:$B$5279,),MATCH(Data!M$1,Hoja1!$B$1:$E$1,)),"ND")</f>
        <v>ND</v>
      </c>
      <c r="N6434" s="7" t="str">
        <f>IFERROR(INDEX(Hoja1!$B$1:$E$5279,MATCH(Data!$D6434,Hoja1!$B$1:$B$5279,),MATCH(Data!N$1,Hoja1!$B$1:$E$1,)),"ND")</f>
        <v>ND</v>
      </c>
      <c r="O6434" s="7" t="str">
        <f>IFERROR(INDEX(Hoja1!$B$1:$E$5279,MATCH(Data!$D6434,Hoja1!$B$1:$B$5279,),MATCH(Data!O$1,Hoja1!$B$1:$E$1,)),"ND")</f>
        <v>ND</v>
      </c>
      <c r="P6434" t="str">
        <f>VLOOKUP(D6434,Hoja2!C:E,3,0)</f>
        <v>ESTRELLAS PATRIMONIALES</v>
      </c>
      <c r="Q6434" s="10">
        <f>VLOOKUP(D6434,Hoja2!C:D,2,0)</f>
        <v>0</v>
      </c>
    </row>
    <row r="6435" spans="1:17" hidden="1" x14ac:dyDescent="0.2">
      <c r="A6435" s="2" t="s">
        <v>6460</v>
      </c>
      <c r="B6435" s="2" t="s">
        <v>4</v>
      </c>
      <c r="C6435" s="2">
        <v>6769</v>
      </c>
      <c r="D6435" s="2">
        <v>1609504</v>
      </c>
      <c r="E6435" s="2">
        <v>8655</v>
      </c>
      <c r="F6435" s="17" t="s">
        <v>12453</v>
      </c>
      <c r="G6435" s="2" t="s">
        <v>5</v>
      </c>
      <c r="H6435" s="2" t="s">
        <v>4</v>
      </c>
      <c r="I6435" s="2" t="s">
        <v>6</v>
      </c>
      <c r="J6435" s="2" t="s">
        <v>7</v>
      </c>
      <c r="K6435" s="2" t="s">
        <v>8</v>
      </c>
      <c r="L6435" s="2" t="s">
        <v>9</v>
      </c>
      <c r="M6435" s="7">
        <f>IFERROR(INDEX(Hoja1!$B$1:$E$5279,MATCH(Data!$D6435,Hoja1!$B$1:$B$5279,),MATCH(Data!M$1,Hoja1!$B$1:$E$1,)),"ND")</f>
        <v>161826.04819999999</v>
      </c>
      <c r="N6435" s="7">
        <f>IFERROR(INDEX(Hoja1!$B$1:$E$5279,MATCH(Data!$D6435,Hoja1!$B$1:$B$5279,),MATCH(Data!N$1,Hoja1!$B$1:$E$1,)),"ND")</f>
        <v>2600</v>
      </c>
      <c r="O6435" s="7">
        <f>IFERROR(INDEX(Hoja1!$B$1:$E$5279,MATCH(Data!$D6435,Hoja1!$B$1:$B$5279,),MATCH(Data!O$1,Hoja1!$B$1:$E$1,)),"ND")</f>
        <v>0</v>
      </c>
      <c r="P6435" t="str">
        <f>VLOOKUP(D6435,Hoja2!C:E,3,0)</f>
        <v>ESTRELLAS DIAMANTE</v>
      </c>
      <c r="Q6435" s="10">
        <f>VLOOKUP(D6435,Hoja2!C:D,2,0)</f>
        <v>6000</v>
      </c>
    </row>
    <row r="6436" spans="1:17" hidden="1" x14ac:dyDescent="0.2">
      <c r="A6436" s="2" t="s">
        <v>6461</v>
      </c>
      <c r="B6436" s="2" t="s">
        <v>4</v>
      </c>
      <c r="C6436" s="2">
        <v>9056</v>
      </c>
      <c r="D6436" s="2">
        <v>1611230</v>
      </c>
      <c r="E6436" s="2">
        <v>8782</v>
      </c>
      <c r="F6436" s="17" t="s">
        <v>12497</v>
      </c>
      <c r="G6436" s="2" t="s">
        <v>5</v>
      </c>
      <c r="H6436" s="2" t="s">
        <v>4</v>
      </c>
      <c r="I6436" s="2" t="s">
        <v>6</v>
      </c>
      <c r="J6436" s="2" t="s">
        <v>7</v>
      </c>
      <c r="K6436" s="2" t="s">
        <v>8</v>
      </c>
      <c r="L6436" s="2" t="s">
        <v>9</v>
      </c>
      <c r="M6436" s="7">
        <f>IFERROR(INDEX(Hoja1!$B$1:$E$5279,MATCH(Data!$D6436,Hoja1!$B$1:$B$5279,),MATCH(Data!M$1,Hoja1!$B$1:$E$1,)),"ND")</f>
        <v>37538.338300000003</v>
      </c>
      <c r="N6436" s="7">
        <f>IFERROR(INDEX(Hoja1!$B$1:$E$5279,MATCH(Data!$D6436,Hoja1!$B$1:$B$5279,),MATCH(Data!N$1,Hoja1!$B$1:$E$1,)),"ND")</f>
        <v>3000</v>
      </c>
      <c r="O6436" s="7">
        <f>IFERROR(INDEX(Hoja1!$B$1:$E$5279,MATCH(Data!$D6436,Hoja1!$B$1:$B$5279,),MATCH(Data!O$1,Hoja1!$B$1:$E$1,)),"ND")</f>
        <v>0</v>
      </c>
      <c r="P6436" t="str">
        <f>VLOOKUP(D6436,Hoja2!C:E,3,0)</f>
        <v>ESTRELLAS DIAMANTE</v>
      </c>
      <c r="Q6436" s="10">
        <f>VLOOKUP(D6436,Hoja2!C:D,2,0)</f>
        <v>0</v>
      </c>
    </row>
    <row r="6437" spans="1:17" hidden="1" x14ac:dyDescent="0.2">
      <c r="A6437" s="2" t="s">
        <v>6462</v>
      </c>
      <c r="B6437" s="2" t="s">
        <v>4</v>
      </c>
      <c r="C6437" s="2">
        <v>9059</v>
      </c>
      <c r="D6437" s="2">
        <v>1611238</v>
      </c>
      <c r="E6437" s="2">
        <v>8782</v>
      </c>
      <c r="F6437" s="17" t="s">
        <v>12497</v>
      </c>
      <c r="G6437" s="2" t="s">
        <v>5</v>
      </c>
      <c r="H6437" s="2" t="s">
        <v>4</v>
      </c>
      <c r="I6437" s="2" t="s">
        <v>6</v>
      </c>
      <c r="J6437" s="2" t="s">
        <v>7</v>
      </c>
      <c r="K6437" s="2" t="s">
        <v>8</v>
      </c>
      <c r="L6437" s="2" t="s">
        <v>9</v>
      </c>
      <c r="M6437" s="7">
        <f>IFERROR(INDEX(Hoja1!$B$1:$E$5279,MATCH(Data!$D6437,Hoja1!$B$1:$B$5279,),MATCH(Data!M$1,Hoja1!$B$1:$E$1,)),"ND")</f>
        <v>1869.7149999999999</v>
      </c>
      <c r="N6437" s="7">
        <f>IFERROR(INDEX(Hoja1!$B$1:$E$5279,MATCH(Data!$D6437,Hoja1!$B$1:$B$5279,),MATCH(Data!N$1,Hoja1!$B$1:$E$1,)),"ND")</f>
        <v>3000</v>
      </c>
      <c r="O6437" s="7">
        <f>IFERROR(INDEX(Hoja1!$B$1:$E$5279,MATCH(Data!$D6437,Hoja1!$B$1:$B$5279,),MATCH(Data!O$1,Hoja1!$B$1:$E$1,)),"ND")</f>
        <v>0</v>
      </c>
      <c r="P6437" t="str">
        <f>VLOOKUP(D6437,Hoja2!C:E,3,0)</f>
        <v>ESTRELLAS DIAMANTE</v>
      </c>
      <c r="Q6437" s="10">
        <f>VLOOKUP(D6437,Hoja2!C:D,2,0)</f>
        <v>6214</v>
      </c>
    </row>
    <row r="6438" spans="1:17" hidden="1" x14ac:dyDescent="0.2">
      <c r="A6438" s="2" t="s">
        <v>6463</v>
      </c>
      <c r="B6438" s="2" t="s">
        <v>4</v>
      </c>
      <c r="C6438" s="2">
        <v>9057</v>
      </c>
      <c r="D6438" s="2">
        <v>1611241</v>
      </c>
      <c r="E6438" s="2">
        <v>8782</v>
      </c>
      <c r="F6438" s="17" t="s">
        <v>12497</v>
      </c>
      <c r="G6438" s="2" t="s">
        <v>5</v>
      </c>
      <c r="H6438" s="2" t="s">
        <v>4</v>
      </c>
      <c r="I6438" s="2" t="s">
        <v>6</v>
      </c>
      <c r="J6438" s="2" t="s">
        <v>7</v>
      </c>
      <c r="K6438" s="2" t="s">
        <v>8</v>
      </c>
      <c r="L6438" s="2" t="s">
        <v>9</v>
      </c>
      <c r="M6438" s="7">
        <f>IFERROR(INDEX(Hoja1!$B$1:$E$5279,MATCH(Data!$D6438,Hoja1!$B$1:$B$5279,),MATCH(Data!M$1,Hoja1!$B$1:$E$1,)),"ND")</f>
        <v>8217.7682000000004</v>
      </c>
      <c r="N6438" s="7">
        <f>IFERROR(INDEX(Hoja1!$B$1:$E$5279,MATCH(Data!$D6438,Hoja1!$B$1:$B$5279,),MATCH(Data!N$1,Hoja1!$B$1:$E$1,)),"ND")</f>
        <v>0</v>
      </c>
      <c r="O6438" s="7">
        <f>IFERROR(INDEX(Hoja1!$B$1:$E$5279,MATCH(Data!$D6438,Hoja1!$B$1:$B$5279,),MATCH(Data!O$1,Hoja1!$B$1:$E$1,)),"ND")</f>
        <v>0</v>
      </c>
      <c r="P6438" t="str">
        <f>VLOOKUP(D6438,Hoja2!C:E,3,0)</f>
        <v>ESTRELLAS DIAMANTE</v>
      </c>
      <c r="Q6438" s="10">
        <f>VLOOKUP(D6438,Hoja2!C:D,2,0)</f>
        <v>4882</v>
      </c>
    </row>
    <row r="6439" spans="1:17" hidden="1" x14ac:dyDescent="0.2">
      <c r="A6439" s="2" t="s">
        <v>6464</v>
      </c>
      <c r="B6439" s="2" t="s">
        <v>12</v>
      </c>
      <c r="C6439" s="2">
        <v>6769</v>
      </c>
      <c r="D6439" s="2">
        <v>1611499</v>
      </c>
      <c r="E6439" s="2">
        <v>8655</v>
      </c>
      <c r="F6439" s="17" t="s">
        <v>12453</v>
      </c>
      <c r="G6439" s="2" t="s">
        <v>5</v>
      </c>
      <c r="H6439" s="2" t="s">
        <v>4</v>
      </c>
      <c r="I6439" s="2" t="s">
        <v>6</v>
      </c>
      <c r="J6439" s="2" t="s">
        <v>7</v>
      </c>
      <c r="K6439" s="2" t="s">
        <v>8</v>
      </c>
      <c r="L6439" s="2" t="s">
        <v>9</v>
      </c>
      <c r="M6439" s="7" t="str">
        <f>IFERROR(INDEX(Hoja1!$B$1:$E$5279,MATCH(Data!$D6439,Hoja1!$B$1:$B$5279,),MATCH(Data!M$1,Hoja1!$B$1:$E$1,)),"ND")</f>
        <v>ND</v>
      </c>
      <c r="N6439" s="7" t="str">
        <f>IFERROR(INDEX(Hoja1!$B$1:$E$5279,MATCH(Data!$D6439,Hoja1!$B$1:$B$5279,),MATCH(Data!N$1,Hoja1!$B$1:$E$1,)),"ND")</f>
        <v>ND</v>
      </c>
      <c r="O6439" s="7" t="str">
        <f>IFERROR(INDEX(Hoja1!$B$1:$E$5279,MATCH(Data!$D6439,Hoja1!$B$1:$B$5279,),MATCH(Data!O$1,Hoja1!$B$1:$E$1,)),"ND")</f>
        <v>ND</v>
      </c>
      <c r="P6439" t="str">
        <f>VLOOKUP(D6439,Hoja2!C:E,3,0)</f>
        <v>ESTRELLAS DIAMANTE</v>
      </c>
      <c r="Q6439" s="10">
        <f>VLOOKUP(D6439,Hoja2!C:D,2,0)</f>
        <v>2979.64</v>
      </c>
    </row>
    <row r="6440" spans="1:17" hidden="1" x14ac:dyDescent="0.2">
      <c r="A6440" s="2" t="s">
        <v>6465</v>
      </c>
      <c r="B6440" s="2" t="s">
        <v>12</v>
      </c>
      <c r="C6440" s="2">
        <v>6802</v>
      </c>
      <c r="D6440" s="2">
        <v>1612987</v>
      </c>
      <c r="E6440" s="2">
        <v>5823</v>
      </c>
      <c r="F6440" s="17" t="s">
        <v>12460</v>
      </c>
      <c r="G6440" s="2" t="s">
        <v>5</v>
      </c>
      <c r="H6440" s="2" t="s">
        <v>2074</v>
      </c>
      <c r="I6440" s="2" t="s">
        <v>6</v>
      </c>
      <c r="J6440" s="2" t="s">
        <v>7</v>
      </c>
      <c r="K6440" s="2" t="s">
        <v>8</v>
      </c>
      <c r="L6440" s="2" t="s">
        <v>9</v>
      </c>
      <c r="M6440" s="7" t="str">
        <f>IFERROR(INDEX(Hoja1!$B$1:$E$5279,MATCH(Data!$D6440,Hoja1!$B$1:$B$5279,),MATCH(Data!M$1,Hoja1!$B$1:$E$1,)),"ND")</f>
        <v>ND</v>
      </c>
      <c r="N6440" s="7" t="str">
        <f>IFERROR(INDEX(Hoja1!$B$1:$E$5279,MATCH(Data!$D6440,Hoja1!$B$1:$B$5279,),MATCH(Data!N$1,Hoja1!$B$1:$E$1,)),"ND")</f>
        <v>ND</v>
      </c>
      <c r="O6440" s="7" t="str">
        <f>IFERROR(INDEX(Hoja1!$B$1:$E$5279,MATCH(Data!$D6440,Hoja1!$B$1:$B$5279,),MATCH(Data!O$1,Hoja1!$B$1:$E$1,)),"ND")</f>
        <v>ND</v>
      </c>
      <c r="P6440" t="str">
        <f>VLOOKUP(D6440,Hoja2!C:E,3,0)</f>
        <v>ESTRELLAS PATRIMONIALES</v>
      </c>
      <c r="Q6440" s="10">
        <f>VLOOKUP(D6440,Hoja2!C:D,2,0)</f>
        <v>0</v>
      </c>
    </row>
    <row r="6441" spans="1:17" hidden="1" x14ac:dyDescent="0.2">
      <c r="A6441" s="2" t="s">
        <v>6466</v>
      </c>
      <c r="B6441" s="2" t="s">
        <v>4</v>
      </c>
      <c r="C6441" s="2">
        <v>10916</v>
      </c>
      <c r="D6441" s="2">
        <v>1613382</v>
      </c>
      <c r="E6441" s="2">
        <v>4775</v>
      </c>
      <c r="F6441" s="17" t="s">
        <v>12477</v>
      </c>
      <c r="G6441" s="2" t="s">
        <v>5</v>
      </c>
      <c r="H6441" s="2" t="s">
        <v>4</v>
      </c>
      <c r="I6441" s="2" t="s">
        <v>6</v>
      </c>
      <c r="J6441" s="2" t="s">
        <v>7</v>
      </c>
      <c r="K6441" s="2" t="s">
        <v>8</v>
      </c>
      <c r="L6441" s="2" t="s">
        <v>9</v>
      </c>
      <c r="M6441" s="7">
        <f>IFERROR(INDEX(Hoja1!$B$1:$E$5279,MATCH(Data!$D6441,Hoja1!$B$1:$B$5279,),MATCH(Data!M$1,Hoja1!$B$1:$E$1,)),"ND")</f>
        <v>87000.051600000006</v>
      </c>
      <c r="N6441" s="7">
        <f>IFERROR(INDEX(Hoja1!$B$1:$E$5279,MATCH(Data!$D6441,Hoja1!$B$1:$B$5279,),MATCH(Data!N$1,Hoja1!$B$1:$E$1,)),"ND")</f>
        <v>0</v>
      </c>
      <c r="O6441" s="7">
        <f>IFERROR(INDEX(Hoja1!$B$1:$E$5279,MATCH(Data!$D6441,Hoja1!$B$1:$B$5279,),MATCH(Data!O$1,Hoja1!$B$1:$E$1,)),"ND")</f>
        <v>0</v>
      </c>
      <c r="P6441" t="str">
        <f>VLOOKUP(D6441,Hoja2!C:E,3,0)</f>
        <v>ESTRELLAS DIAMANTE</v>
      </c>
      <c r="Q6441" s="10">
        <f>VLOOKUP(D6441,Hoja2!C:D,2,0)</f>
        <v>15000</v>
      </c>
    </row>
    <row r="6442" spans="1:17" hidden="1" x14ac:dyDescent="0.2">
      <c r="A6442" s="2" t="s">
        <v>6467</v>
      </c>
      <c r="B6442" s="2" t="s">
        <v>4</v>
      </c>
      <c r="C6442" s="2">
        <v>8491</v>
      </c>
      <c r="D6442" s="2">
        <v>1613429</v>
      </c>
      <c r="E6442" s="2">
        <v>3002</v>
      </c>
      <c r="F6442" s="17" t="s">
        <v>12480</v>
      </c>
      <c r="G6442" s="2" t="s">
        <v>5</v>
      </c>
      <c r="H6442" s="2" t="s">
        <v>4</v>
      </c>
      <c r="I6442" s="2" t="s">
        <v>6</v>
      </c>
      <c r="J6442" s="2" t="s">
        <v>7</v>
      </c>
      <c r="K6442" s="2" t="s">
        <v>8</v>
      </c>
      <c r="L6442" s="2" t="s">
        <v>9</v>
      </c>
      <c r="M6442" s="7">
        <f>IFERROR(INDEX(Hoja1!$B$1:$E$5279,MATCH(Data!$D6442,Hoja1!$B$1:$B$5279,),MATCH(Data!M$1,Hoja1!$B$1:$E$1,)),"ND")</f>
        <v>3742.8449999999998</v>
      </c>
      <c r="N6442" s="7">
        <f>IFERROR(INDEX(Hoja1!$B$1:$E$5279,MATCH(Data!$D6442,Hoja1!$B$1:$B$5279,),MATCH(Data!N$1,Hoja1!$B$1:$E$1,)),"ND")</f>
        <v>0</v>
      </c>
      <c r="O6442" s="7">
        <f>IFERROR(INDEX(Hoja1!$B$1:$E$5279,MATCH(Data!$D6442,Hoja1!$B$1:$B$5279,),MATCH(Data!O$1,Hoja1!$B$1:$E$1,)),"ND")</f>
        <v>0</v>
      </c>
      <c r="P6442" t="str">
        <f>VLOOKUP(D6442,Hoja2!C:E,3,0)</f>
        <v>ESTRELLAS DIAMANTE</v>
      </c>
      <c r="Q6442" s="10">
        <f>VLOOKUP(D6442,Hoja2!C:D,2,0)</f>
        <v>6000</v>
      </c>
    </row>
    <row r="6443" spans="1:17" hidden="1" x14ac:dyDescent="0.2">
      <c r="A6443" s="2" t="s">
        <v>6468</v>
      </c>
      <c r="B6443" s="2" t="s">
        <v>4</v>
      </c>
      <c r="C6443" s="2">
        <v>9061</v>
      </c>
      <c r="D6443" s="2">
        <v>1613463</v>
      </c>
      <c r="E6443" s="2">
        <v>8782</v>
      </c>
      <c r="F6443" s="17" t="s">
        <v>12497</v>
      </c>
      <c r="G6443" s="2" t="s">
        <v>5</v>
      </c>
      <c r="H6443" s="2" t="s">
        <v>4</v>
      </c>
      <c r="I6443" s="2" t="s">
        <v>6</v>
      </c>
      <c r="J6443" s="2" t="s">
        <v>7</v>
      </c>
      <c r="K6443" s="2" t="s">
        <v>8</v>
      </c>
      <c r="L6443" s="2" t="s">
        <v>9</v>
      </c>
      <c r="M6443" s="7">
        <f>IFERROR(INDEX(Hoja1!$B$1:$E$5279,MATCH(Data!$D6443,Hoja1!$B$1:$B$5279,),MATCH(Data!M$1,Hoja1!$B$1:$E$1,)),"ND")</f>
        <v>52259.193200000002</v>
      </c>
      <c r="N6443" s="7">
        <f>IFERROR(INDEX(Hoja1!$B$1:$E$5279,MATCH(Data!$D6443,Hoja1!$B$1:$B$5279,),MATCH(Data!N$1,Hoja1!$B$1:$E$1,)),"ND")</f>
        <v>0</v>
      </c>
      <c r="O6443" s="7">
        <f>IFERROR(INDEX(Hoja1!$B$1:$E$5279,MATCH(Data!$D6443,Hoja1!$B$1:$B$5279,),MATCH(Data!O$1,Hoja1!$B$1:$E$1,)),"ND")</f>
        <v>0</v>
      </c>
      <c r="P6443" t="str">
        <f>VLOOKUP(D6443,Hoja2!C:E,3,0)</f>
        <v>ESTRELLAS DIAMANTE</v>
      </c>
      <c r="Q6443" s="10">
        <f>VLOOKUP(D6443,Hoja2!C:D,2,0)</f>
        <v>6720</v>
      </c>
    </row>
    <row r="6444" spans="1:17" hidden="1" x14ac:dyDescent="0.2">
      <c r="A6444" s="2" t="s">
        <v>6469</v>
      </c>
      <c r="B6444" s="2" t="s">
        <v>4</v>
      </c>
      <c r="C6444" s="2">
        <v>11755</v>
      </c>
      <c r="D6444" s="2">
        <v>1613852</v>
      </c>
      <c r="E6444" s="2">
        <v>7191</v>
      </c>
      <c r="F6444" s="17" t="s">
        <v>12492</v>
      </c>
      <c r="G6444" s="2" t="s">
        <v>5</v>
      </c>
      <c r="H6444" s="2" t="s">
        <v>4</v>
      </c>
      <c r="I6444" s="2" t="s">
        <v>6</v>
      </c>
      <c r="J6444" s="2" t="s">
        <v>7</v>
      </c>
      <c r="K6444" s="2" t="s">
        <v>8</v>
      </c>
      <c r="L6444" s="2" t="s">
        <v>9</v>
      </c>
      <c r="M6444" s="7">
        <f>IFERROR(INDEX(Hoja1!$B$1:$E$5279,MATCH(Data!$D6444,Hoja1!$B$1:$B$5279,),MATCH(Data!M$1,Hoja1!$B$1:$E$1,)),"ND")</f>
        <v>201642.19</v>
      </c>
      <c r="N6444" s="7">
        <f>IFERROR(INDEX(Hoja1!$B$1:$E$5279,MATCH(Data!$D6444,Hoja1!$B$1:$B$5279,),MATCH(Data!N$1,Hoja1!$B$1:$E$1,)),"ND")</f>
        <v>0</v>
      </c>
      <c r="O6444" s="7">
        <f>IFERROR(INDEX(Hoja1!$B$1:$E$5279,MATCH(Data!$D6444,Hoja1!$B$1:$B$5279,),MATCH(Data!O$1,Hoja1!$B$1:$E$1,)),"ND")</f>
        <v>0</v>
      </c>
      <c r="P6444" t="str">
        <f>VLOOKUP(D6444,Hoja2!C:E,3,0)</f>
        <v>ESTRELLAS DIAMANTE</v>
      </c>
      <c r="Q6444" s="10">
        <f>VLOOKUP(D6444,Hoja2!C:D,2,0)</f>
        <v>1200</v>
      </c>
    </row>
    <row r="6445" spans="1:17" hidden="1" x14ac:dyDescent="0.2">
      <c r="A6445" s="2" t="s">
        <v>6470</v>
      </c>
      <c r="B6445" s="2" t="s">
        <v>12</v>
      </c>
      <c r="C6445" s="2">
        <v>7040</v>
      </c>
      <c r="D6445" s="2">
        <v>1613858</v>
      </c>
      <c r="E6445" s="2">
        <v>1910</v>
      </c>
      <c r="F6445" s="17" t="s">
        <v>12475</v>
      </c>
      <c r="G6445" s="2" t="s">
        <v>5</v>
      </c>
      <c r="H6445" s="2" t="s">
        <v>2074</v>
      </c>
      <c r="I6445" s="2" t="s">
        <v>6</v>
      </c>
      <c r="J6445" s="2" t="s">
        <v>7</v>
      </c>
      <c r="K6445" s="2" t="s">
        <v>8</v>
      </c>
      <c r="L6445" s="2" t="s">
        <v>9</v>
      </c>
      <c r="M6445" s="7" t="str">
        <f>IFERROR(INDEX(Hoja1!$B$1:$E$5279,MATCH(Data!$D6445,Hoja1!$B$1:$B$5279,),MATCH(Data!M$1,Hoja1!$B$1:$E$1,)),"ND")</f>
        <v>ND</v>
      </c>
      <c r="N6445" s="7" t="str">
        <f>IFERROR(INDEX(Hoja1!$B$1:$E$5279,MATCH(Data!$D6445,Hoja1!$B$1:$B$5279,),MATCH(Data!N$1,Hoja1!$B$1:$E$1,)),"ND")</f>
        <v>ND</v>
      </c>
      <c r="O6445" s="7" t="str">
        <f>IFERROR(INDEX(Hoja1!$B$1:$E$5279,MATCH(Data!$D6445,Hoja1!$B$1:$B$5279,),MATCH(Data!O$1,Hoja1!$B$1:$E$1,)),"ND")</f>
        <v>ND</v>
      </c>
      <c r="P6445" t="str">
        <f>VLOOKUP(D6445,Hoja2!C:E,3,0)</f>
        <v>ESTRELLAS PATRIMONIALES</v>
      </c>
      <c r="Q6445" s="10">
        <f>VLOOKUP(D6445,Hoja2!C:D,2,0)</f>
        <v>0</v>
      </c>
    </row>
    <row r="6446" spans="1:17" hidden="1" x14ac:dyDescent="0.2">
      <c r="A6446" s="2" t="s">
        <v>6471</v>
      </c>
      <c r="B6446" s="2" t="s">
        <v>4</v>
      </c>
      <c r="C6446" s="2">
        <v>9062</v>
      </c>
      <c r="D6446" s="2">
        <v>1614207</v>
      </c>
      <c r="E6446" s="2">
        <v>8782</v>
      </c>
      <c r="F6446" s="17" t="s">
        <v>12497</v>
      </c>
      <c r="G6446" s="2" t="s">
        <v>5</v>
      </c>
      <c r="H6446" s="2" t="s">
        <v>4</v>
      </c>
      <c r="I6446" s="2" t="s">
        <v>6</v>
      </c>
      <c r="J6446" s="2" t="s">
        <v>7</v>
      </c>
      <c r="K6446" s="2" t="s">
        <v>8</v>
      </c>
      <c r="L6446" s="2" t="s">
        <v>9</v>
      </c>
      <c r="M6446" s="7">
        <f>IFERROR(INDEX(Hoja1!$B$1:$E$5279,MATCH(Data!$D6446,Hoja1!$B$1:$B$5279,),MATCH(Data!M$1,Hoja1!$B$1:$E$1,)),"ND")</f>
        <v>4048.4483</v>
      </c>
      <c r="N6446" s="7">
        <f>IFERROR(INDEX(Hoja1!$B$1:$E$5279,MATCH(Data!$D6446,Hoja1!$B$1:$B$5279,),MATCH(Data!N$1,Hoja1!$B$1:$E$1,)),"ND")</f>
        <v>4300</v>
      </c>
      <c r="O6446" s="7">
        <f>IFERROR(INDEX(Hoja1!$B$1:$E$5279,MATCH(Data!$D6446,Hoja1!$B$1:$B$5279,),MATCH(Data!O$1,Hoja1!$B$1:$E$1,)),"ND")</f>
        <v>0</v>
      </c>
      <c r="P6446" t="str">
        <f>VLOOKUP(D6446,Hoja2!C:E,3,0)</f>
        <v>ESTRELLAS DIAMANTE</v>
      </c>
      <c r="Q6446" s="10">
        <f>VLOOKUP(D6446,Hoja2!C:D,2,0)</f>
        <v>5326</v>
      </c>
    </row>
    <row r="6447" spans="1:17" hidden="1" x14ac:dyDescent="0.2">
      <c r="A6447" s="2" t="s">
        <v>6472</v>
      </c>
      <c r="B6447" s="2" t="s">
        <v>4</v>
      </c>
      <c r="C6447" s="2">
        <v>9070</v>
      </c>
      <c r="D6447" s="2">
        <v>1614267</v>
      </c>
      <c r="E6447" s="2">
        <v>8782</v>
      </c>
      <c r="F6447" s="17" t="s">
        <v>12497</v>
      </c>
      <c r="G6447" s="2" t="s">
        <v>5</v>
      </c>
      <c r="H6447" s="2" t="s">
        <v>4</v>
      </c>
      <c r="I6447" s="2" t="s">
        <v>6</v>
      </c>
      <c r="J6447" s="2" t="s">
        <v>7</v>
      </c>
      <c r="K6447" s="2" t="s">
        <v>8</v>
      </c>
      <c r="L6447" s="2" t="s">
        <v>9</v>
      </c>
      <c r="M6447" s="7">
        <f>IFERROR(INDEX(Hoja1!$B$1:$E$5279,MATCH(Data!$D6447,Hoja1!$B$1:$B$5279,),MATCH(Data!M$1,Hoja1!$B$1:$E$1,)),"ND")</f>
        <v>79539.848199999993</v>
      </c>
      <c r="N6447" s="7">
        <f>IFERROR(INDEX(Hoja1!$B$1:$E$5279,MATCH(Data!$D6447,Hoja1!$B$1:$B$5279,),MATCH(Data!N$1,Hoja1!$B$1:$E$1,)),"ND")</f>
        <v>5000</v>
      </c>
      <c r="O6447" s="7">
        <f>IFERROR(INDEX(Hoja1!$B$1:$E$5279,MATCH(Data!$D6447,Hoja1!$B$1:$B$5279,),MATCH(Data!O$1,Hoja1!$B$1:$E$1,)),"ND")</f>
        <v>0</v>
      </c>
      <c r="P6447" t="str">
        <f>VLOOKUP(D6447,Hoja2!C:E,3,0)</f>
        <v>ESTRELLAS DIAMANTE</v>
      </c>
      <c r="Q6447" s="10">
        <f>VLOOKUP(D6447,Hoja2!C:D,2,0)</f>
        <v>4680</v>
      </c>
    </row>
    <row r="6448" spans="1:17" hidden="1" x14ac:dyDescent="0.2">
      <c r="A6448" s="2" t="s">
        <v>6473</v>
      </c>
      <c r="B6448" s="2" t="s">
        <v>4</v>
      </c>
      <c r="C6448" s="2">
        <v>10882</v>
      </c>
      <c r="D6448" s="2">
        <v>1614309</v>
      </c>
      <c r="E6448" s="2">
        <v>4775</v>
      </c>
      <c r="F6448" s="17" t="s">
        <v>12477</v>
      </c>
      <c r="G6448" s="2" t="s">
        <v>5</v>
      </c>
      <c r="H6448" s="2" t="s">
        <v>4</v>
      </c>
      <c r="I6448" s="2" t="s">
        <v>6</v>
      </c>
      <c r="J6448" s="2" t="s">
        <v>7</v>
      </c>
      <c r="K6448" s="2" t="s">
        <v>8</v>
      </c>
      <c r="L6448" s="2" t="s">
        <v>9</v>
      </c>
      <c r="M6448" s="7">
        <f>IFERROR(INDEX(Hoja1!$B$1:$E$5279,MATCH(Data!$D6448,Hoja1!$B$1:$B$5279,),MATCH(Data!M$1,Hoja1!$B$1:$E$1,)),"ND")</f>
        <v>371381.07319999998</v>
      </c>
      <c r="N6448" s="7">
        <f>IFERROR(INDEX(Hoja1!$B$1:$E$5279,MATCH(Data!$D6448,Hoja1!$B$1:$B$5279,),MATCH(Data!N$1,Hoja1!$B$1:$E$1,)),"ND")</f>
        <v>5000</v>
      </c>
      <c r="O6448" s="7">
        <f>IFERROR(INDEX(Hoja1!$B$1:$E$5279,MATCH(Data!$D6448,Hoja1!$B$1:$B$5279,),MATCH(Data!O$1,Hoja1!$B$1:$E$1,)),"ND")</f>
        <v>0</v>
      </c>
      <c r="P6448" t="str">
        <f>VLOOKUP(D6448,Hoja2!C:E,3,0)</f>
        <v>ESTRELLAS DIAMANTE</v>
      </c>
      <c r="Q6448" s="10">
        <f>VLOOKUP(D6448,Hoja2!C:D,2,0)</f>
        <v>15000</v>
      </c>
    </row>
    <row r="6449" spans="1:17" hidden="1" x14ac:dyDescent="0.2">
      <c r="A6449" s="2" t="s">
        <v>6474</v>
      </c>
      <c r="B6449" s="2" t="s">
        <v>4</v>
      </c>
      <c r="C6449" s="2">
        <v>9065</v>
      </c>
      <c r="D6449" s="2">
        <v>1614328</v>
      </c>
      <c r="E6449" s="2">
        <v>8782</v>
      </c>
      <c r="F6449" s="17" t="s">
        <v>12497</v>
      </c>
      <c r="G6449" s="2" t="s">
        <v>5</v>
      </c>
      <c r="H6449" s="2" t="s">
        <v>4</v>
      </c>
      <c r="I6449" s="2" t="s">
        <v>6</v>
      </c>
      <c r="J6449" s="2" t="s">
        <v>7</v>
      </c>
      <c r="K6449" s="2" t="s">
        <v>8</v>
      </c>
      <c r="L6449" s="2" t="s">
        <v>9</v>
      </c>
      <c r="M6449" s="7">
        <f>IFERROR(INDEX(Hoja1!$B$1:$E$5279,MATCH(Data!$D6449,Hoja1!$B$1:$B$5279,),MATCH(Data!M$1,Hoja1!$B$1:$E$1,)),"ND")</f>
        <v>36944.339999999997</v>
      </c>
      <c r="N6449" s="7">
        <f>IFERROR(INDEX(Hoja1!$B$1:$E$5279,MATCH(Data!$D6449,Hoja1!$B$1:$B$5279,),MATCH(Data!N$1,Hoja1!$B$1:$E$1,)),"ND")</f>
        <v>3000</v>
      </c>
      <c r="O6449" s="7">
        <f>IFERROR(INDEX(Hoja1!$B$1:$E$5279,MATCH(Data!$D6449,Hoja1!$B$1:$B$5279,),MATCH(Data!O$1,Hoja1!$B$1:$E$1,)),"ND")</f>
        <v>0</v>
      </c>
      <c r="P6449" t="str">
        <f>VLOOKUP(D6449,Hoja2!C:E,3,0)</f>
        <v>ESTRELLAS DIAMANTE</v>
      </c>
      <c r="Q6449" s="10">
        <f>VLOOKUP(D6449,Hoja2!C:D,2,0)</f>
        <v>8400</v>
      </c>
    </row>
    <row r="6450" spans="1:17" hidden="1" x14ac:dyDescent="0.2">
      <c r="A6450" s="2" t="s">
        <v>6475</v>
      </c>
      <c r="B6450" s="2" t="s">
        <v>4</v>
      </c>
      <c r="C6450" s="2">
        <v>9066</v>
      </c>
      <c r="D6450" s="2">
        <v>1614334</v>
      </c>
      <c r="E6450" s="2">
        <v>8782</v>
      </c>
      <c r="F6450" s="17" t="s">
        <v>12497</v>
      </c>
      <c r="G6450" s="2" t="s">
        <v>5</v>
      </c>
      <c r="H6450" s="2" t="s">
        <v>4</v>
      </c>
      <c r="I6450" s="2" t="s">
        <v>6</v>
      </c>
      <c r="J6450" s="2" t="s">
        <v>7</v>
      </c>
      <c r="K6450" s="2" t="s">
        <v>8</v>
      </c>
      <c r="L6450" s="2" t="s">
        <v>9</v>
      </c>
      <c r="M6450" s="7">
        <f>IFERROR(INDEX(Hoja1!$B$1:$E$5279,MATCH(Data!$D6450,Hoja1!$B$1:$B$5279,),MATCH(Data!M$1,Hoja1!$B$1:$E$1,)),"ND")</f>
        <v>41705.83</v>
      </c>
      <c r="N6450" s="7">
        <f>IFERROR(INDEX(Hoja1!$B$1:$E$5279,MATCH(Data!$D6450,Hoja1!$B$1:$B$5279,),MATCH(Data!N$1,Hoja1!$B$1:$E$1,)),"ND")</f>
        <v>5000</v>
      </c>
      <c r="O6450" s="7">
        <f>IFERROR(INDEX(Hoja1!$B$1:$E$5279,MATCH(Data!$D6450,Hoja1!$B$1:$B$5279,),MATCH(Data!O$1,Hoja1!$B$1:$E$1,)),"ND")</f>
        <v>0</v>
      </c>
      <c r="P6450" t="str">
        <f>VLOOKUP(D6450,Hoja2!C:E,3,0)</f>
        <v>ESTRELLAS DIAMANTE</v>
      </c>
      <c r="Q6450" s="10">
        <f>VLOOKUP(D6450,Hoja2!C:D,2,0)</f>
        <v>7000</v>
      </c>
    </row>
    <row r="6451" spans="1:17" hidden="1" x14ac:dyDescent="0.2">
      <c r="A6451" s="2" t="s">
        <v>6476</v>
      </c>
      <c r="B6451" s="2" t="s">
        <v>4</v>
      </c>
      <c r="C6451" s="2">
        <v>9067</v>
      </c>
      <c r="D6451" s="2">
        <v>1614341</v>
      </c>
      <c r="E6451" s="2">
        <v>8782</v>
      </c>
      <c r="F6451" s="17" t="s">
        <v>12497</v>
      </c>
      <c r="G6451" s="2" t="s">
        <v>5</v>
      </c>
      <c r="H6451" s="2" t="s">
        <v>4</v>
      </c>
      <c r="I6451" s="2" t="s">
        <v>6</v>
      </c>
      <c r="J6451" s="2" t="s">
        <v>7</v>
      </c>
      <c r="K6451" s="2" t="s">
        <v>8</v>
      </c>
      <c r="L6451" s="2" t="s">
        <v>9</v>
      </c>
      <c r="M6451" s="7">
        <f>IFERROR(INDEX(Hoja1!$B$1:$E$5279,MATCH(Data!$D6451,Hoja1!$B$1:$B$5279,),MATCH(Data!M$1,Hoja1!$B$1:$E$1,)),"ND")</f>
        <v>11153.415000000001</v>
      </c>
      <c r="N6451" s="7">
        <f>IFERROR(INDEX(Hoja1!$B$1:$E$5279,MATCH(Data!$D6451,Hoja1!$B$1:$B$5279,),MATCH(Data!N$1,Hoja1!$B$1:$E$1,)),"ND")</f>
        <v>10000</v>
      </c>
      <c r="O6451" s="7">
        <f>IFERROR(INDEX(Hoja1!$B$1:$E$5279,MATCH(Data!$D6451,Hoja1!$B$1:$B$5279,),MATCH(Data!O$1,Hoja1!$B$1:$E$1,)),"ND")</f>
        <v>0</v>
      </c>
      <c r="P6451" t="str">
        <f>VLOOKUP(D6451,Hoja2!C:E,3,0)</f>
        <v>ESTRELLAS DIAMANTE</v>
      </c>
      <c r="Q6451" s="10">
        <f>VLOOKUP(D6451,Hoja2!C:D,2,0)</f>
        <v>4058.19</v>
      </c>
    </row>
    <row r="6452" spans="1:17" hidden="1" x14ac:dyDescent="0.2">
      <c r="A6452" s="2" t="s">
        <v>6477</v>
      </c>
      <c r="B6452" s="2" t="s">
        <v>4</v>
      </c>
      <c r="C6452" s="2">
        <v>9068</v>
      </c>
      <c r="D6452" s="2">
        <v>1614347</v>
      </c>
      <c r="E6452" s="2">
        <v>8782</v>
      </c>
      <c r="F6452" s="17" t="s">
        <v>12497</v>
      </c>
      <c r="G6452" s="2" t="s">
        <v>5</v>
      </c>
      <c r="H6452" s="2" t="s">
        <v>4</v>
      </c>
      <c r="I6452" s="2" t="s">
        <v>6</v>
      </c>
      <c r="J6452" s="2" t="s">
        <v>7</v>
      </c>
      <c r="K6452" s="2" t="s">
        <v>8</v>
      </c>
      <c r="L6452" s="2" t="s">
        <v>9</v>
      </c>
      <c r="M6452" s="7">
        <f>IFERROR(INDEX(Hoja1!$B$1:$E$5279,MATCH(Data!$D6452,Hoja1!$B$1:$B$5279,),MATCH(Data!M$1,Hoja1!$B$1:$E$1,)),"ND")</f>
        <v>21243.048200000001</v>
      </c>
      <c r="N6452" s="7">
        <f>IFERROR(INDEX(Hoja1!$B$1:$E$5279,MATCH(Data!$D6452,Hoja1!$B$1:$B$5279,),MATCH(Data!N$1,Hoja1!$B$1:$E$1,)),"ND")</f>
        <v>10000</v>
      </c>
      <c r="O6452" s="7">
        <f>IFERROR(INDEX(Hoja1!$B$1:$E$5279,MATCH(Data!$D6452,Hoja1!$B$1:$B$5279,),MATCH(Data!O$1,Hoja1!$B$1:$E$1,)),"ND")</f>
        <v>0</v>
      </c>
      <c r="P6452" t="str">
        <f>VLOOKUP(D6452,Hoja2!C:E,3,0)</f>
        <v>ESTRELLAS DIAMANTE</v>
      </c>
      <c r="Q6452" s="10">
        <f>VLOOKUP(D6452,Hoja2!C:D,2,0)</f>
        <v>8400</v>
      </c>
    </row>
    <row r="6453" spans="1:17" hidden="1" x14ac:dyDescent="0.2">
      <c r="A6453" s="2" t="s">
        <v>6478</v>
      </c>
      <c r="B6453" s="2" t="s">
        <v>4</v>
      </c>
      <c r="C6453" s="2">
        <v>9069</v>
      </c>
      <c r="D6453" s="2">
        <v>1614352</v>
      </c>
      <c r="E6453" s="2">
        <v>8782</v>
      </c>
      <c r="F6453" s="17" t="s">
        <v>12497</v>
      </c>
      <c r="G6453" s="2" t="s">
        <v>5</v>
      </c>
      <c r="H6453" s="2" t="s">
        <v>4</v>
      </c>
      <c r="I6453" s="2" t="s">
        <v>6</v>
      </c>
      <c r="J6453" s="2" t="s">
        <v>7</v>
      </c>
      <c r="K6453" s="2" t="s">
        <v>8</v>
      </c>
      <c r="L6453" s="2" t="s">
        <v>9</v>
      </c>
      <c r="M6453" s="7">
        <f>IFERROR(INDEX(Hoja1!$B$1:$E$5279,MATCH(Data!$D6453,Hoja1!$B$1:$B$5279,),MATCH(Data!M$1,Hoja1!$B$1:$E$1,)),"ND")</f>
        <v>2197.4083000000001</v>
      </c>
      <c r="N6453" s="7">
        <f>IFERROR(INDEX(Hoja1!$B$1:$E$5279,MATCH(Data!$D6453,Hoja1!$B$1:$B$5279,),MATCH(Data!N$1,Hoja1!$B$1:$E$1,)),"ND")</f>
        <v>5000</v>
      </c>
      <c r="O6453" s="7">
        <f>IFERROR(INDEX(Hoja1!$B$1:$E$5279,MATCH(Data!$D6453,Hoja1!$B$1:$B$5279,),MATCH(Data!O$1,Hoja1!$B$1:$E$1,)),"ND")</f>
        <v>0</v>
      </c>
      <c r="P6453" t="str">
        <f>VLOOKUP(D6453,Hoja2!C:E,3,0)</f>
        <v>ESTRELLAS DIAMANTE</v>
      </c>
      <c r="Q6453" s="10">
        <f>VLOOKUP(D6453,Hoja2!C:D,2,0)</f>
        <v>3708</v>
      </c>
    </row>
    <row r="6454" spans="1:17" hidden="1" x14ac:dyDescent="0.2">
      <c r="A6454" s="2" t="s">
        <v>6479</v>
      </c>
      <c r="B6454" s="2" t="s">
        <v>4</v>
      </c>
      <c r="C6454" s="2">
        <v>10052</v>
      </c>
      <c r="D6454" s="2">
        <v>1614922</v>
      </c>
      <c r="E6454" s="2">
        <v>4775</v>
      </c>
      <c r="F6454" s="17" t="s">
        <v>12477</v>
      </c>
      <c r="G6454" s="2" t="s">
        <v>5</v>
      </c>
      <c r="H6454" s="2" t="s">
        <v>4</v>
      </c>
      <c r="I6454" s="2" t="s">
        <v>6</v>
      </c>
      <c r="J6454" s="2" t="s">
        <v>7</v>
      </c>
      <c r="K6454" s="2" t="s">
        <v>8</v>
      </c>
      <c r="L6454" s="2" t="s">
        <v>9</v>
      </c>
      <c r="M6454" s="7">
        <f>IFERROR(INDEX(Hoja1!$B$1:$E$5279,MATCH(Data!$D6454,Hoja1!$B$1:$B$5279,),MATCH(Data!M$1,Hoja1!$B$1:$E$1,)),"ND")</f>
        <v>2054.6383000000001</v>
      </c>
      <c r="N6454" s="7">
        <f>IFERROR(INDEX(Hoja1!$B$1:$E$5279,MATCH(Data!$D6454,Hoja1!$B$1:$B$5279,),MATCH(Data!N$1,Hoja1!$B$1:$E$1,)),"ND")</f>
        <v>0</v>
      </c>
      <c r="O6454" s="7">
        <f>IFERROR(INDEX(Hoja1!$B$1:$E$5279,MATCH(Data!$D6454,Hoja1!$B$1:$B$5279,),MATCH(Data!O$1,Hoja1!$B$1:$E$1,)),"ND")</f>
        <v>0</v>
      </c>
      <c r="P6454" t="str">
        <f>VLOOKUP(D6454,Hoja2!C:E,3,0)</f>
        <v>ESTRELLAS DIAMANTE</v>
      </c>
      <c r="Q6454" s="10">
        <f>VLOOKUP(D6454,Hoja2!C:D,2,0)</f>
        <v>10000</v>
      </c>
    </row>
    <row r="6455" spans="1:17" hidden="1" x14ac:dyDescent="0.2">
      <c r="A6455" s="2" t="s">
        <v>6480</v>
      </c>
      <c r="B6455" s="2" t="s">
        <v>4</v>
      </c>
      <c r="C6455" s="2">
        <v>10129</v>
      </c>
      <c r="D6455" s="2">
        <v>1615049</v>
      </c>
      <c r="E6455" s="2">
        <v>4775</v>
      </c>
      <c r="F6455" s="17" t="s">
        <v>12477</v>
      </c>
      <c r="G6455" s="2" t="s">
        <v>5</v>
      </c>
      <c r="H6455" s="2" t="s">
        <v>4</v>
      </c>
      <c r="I6455" s="2" t="s">
        <v>6</v>
      </c>
      <c r="J6455" s="2" t="s">
        <v>7</v>
      </c>
      <c r="K6455" s="2" t="s">
        <v>8</v>
      </c>
      <c r="L6455" s="2" t="s">
        <v>9</v>
      </c>
      <c r="M6455" s="7">
        <f>IFERROR(INDEX(Hoja1!$B$1:$E$5279,MATCH(Data!$D6455,Hoja1!$B$1:$B$5279,),MATCH(Data!M$1,Hoja1!$B$1:$E$1,)),"ND")</f>
        <v>132190.48000000001</v>
      </c>
      <c r="N6455" s="7">
        <f>IFERROR(INDEX(Hoja1!$B$1:$E$5279,MATCH(Data!$D6455,Hoja1!$B$1:$B$5279,),MATCH(Data!N$1,Hoja1!$B$1:$E$1,)),"ND")</f>
        <v>25000</v>
      </c>
      <c r="O6455" s="7">
        <f>IFERROR(INDEX(Hoja1!$B$1:$E$5279,MATCH(Data!$D6455,Hoja1!$B$1:$B$5279,),MATCH(Data!O$1,Hoja1!$B$1:$E$1,)),"ND")</f>
        <v>0</v>
      </c>
      <c r="P6455" t="str">
        <f>VLOOKUP(D6455,Hoja2!C:E,3,0)</f>
        <v>ESTRELLAS DIAMANTE</v>
      </c>
      <c r="Q6455" s="10">
        <f>VLOOKUP(D6455,Hoja2!C:D,2,0)</f>
        <v>15461.1</v>
      </c>
    </row>
    <row r="6456" spans="1:17" hidden="1" x14ac:dyDescent="0.2">
      <c r="A6456" s="2" t="s">
        <v>6481</v>
      </c>
      <c r="B6456" s="2" t="s">
        <v>4</v>
      </c>
      <c r="C6456" s="2">
        <v>6791</v>
      </c>
      <c r="D6456" s="2">
        <v>1615472</v>
      </c>
      <c r="E6456" s="2">
        <v>6858</v>
      </c>
      <c r="F6456" s="17" t="s">
        <v>12464</v>
      </c>
      <c r="G6456" s="2" t="s">
        <v>5</v>
      </c>
      <c r="H6456" s="2" t="s">
        <v>4</v>
      </c>
      <c r="I6456" s="2" t="s">
        <v>6</v>
      </c>
      <c r="J6456" s="2" t="s">
        <v>7</v>
      </c>
      <c r="K6456" s="2" t="s">
        <v>8</v>
      </c>
      <c r="L6456" s="2" t="s">
        <v>9</v>
      </c>
      <c r="M6456" s="7">
        <f>IFERROR(INDEX(Hoja1!$B$1:$E$5279,MATCH(Data!$D6456,Hoja1!$B$1:$B$5279,),MATCH(Data!M$1,Hoja1!$B$1:$E$1,)),"ND")</f>
        <v>227535.38</v>
      </c>
      <c r="N6456" s="7">
        <f>IFERROR(INDEX(Hoja1!$B$1:$E$5279,MATCH(Data!$D6456,Hoja1!$B$1:$B$5279,),MATCH(Data!N$1,Hoja1!$B$1:$E$1,)),"ND")</f>
        <v>15000</v>
      </c>
      <c r="O6456" s="7">
        <f>IFERROR(INDEX(Hoja1!$B$1:$E$5279,MATCH(Data!$D6456,Hoja1!$B$1:$B$5279,),MATCH(Data!O$1,Hoja1!$B$1:$E$1,)),"ND")</f>
        <v>0</v>
      </c>
      <c r="P6456" t="str">
        <f>VLOOKUP(D6456,Hoja2!C:E,3,0)</f>
        <v>ESTRELLAS DIAMANTE</v>
      </c>
      <c r="Q6456" s="10">
        <f>VLOOKUP(D6456,Hoja2!C:D,2,0)</f>
        <v>2000</v>
      </c>
    </row>
    <row r="6457" spans="1:17" hidden="1" x14ac:dyDescent="0.2">
      <c r="A6457" s="2" t="s">
        <v>6482</v>
      </c>
      <c r="B6457" s="2" t="s">
        <v>4</v>
      </c>
      <c r="C6457" s="2">
        <v>8494</v>
      </c>
      <c r="D6457" s="2">
        <v>1616313</v>
      </c>
      <c r="E6457" s="2">
        <v>3002</v>
      </c>
      <c r="F6457" s="17" t="s">
        <v>12480</v>
      </c>
      <c r="G6457" s="2" t="s">
        <v>5</v>
      </c>
      <c r="H6457" s="2" t="s">
        <v>4</v>
      </c>
      <c r="I6457" s="2" t="s">
        <v>6</v>
      </c>
      <c r="J6457" s="2" t="s">
        <v>7</v>
      </c>
      <c r="K6457" s="2" t="s">
        <v>8</v>
      </c>
      <c r="L6457" s="2" t="s">
        <v>9</v>
      </c>
      <c r="M6457" s="7">
        <f>IFERROR(INDEX(Hoja1!$B$1:$E$5279,MATCH(Data!$D6457,Hoja1!$B$1:$B$5279,),MATCH(Data!M$1,Hoja1!$B$1:$E$1,)),"ND")</f>
        <v>139277.36489999999</v>
      </c>
      <c r="N6457" s="7">
        <f>IFERROR(INDEX(Hoja1!$B$1:$E$5279,MATCH(Data!$D6457,Hoja1!$B$1:$B$5279,),MATCH(Data!N$1,Hoja1!$B$1:$E$1,)),"ND")</f>
        <v>10000</v>
      </c>
      <c r="O6457" s="7">
        <f>IFERROR(INDEX(Hoja1!$B$1:$E$5279,MATCH(Data!$D6457,Hoja1!$B$1:$B$5279,),MATCH(Data!O$1,Hoja1!$B$1:$E$1,)),"ND")</f>
        <v>0</v>
      </c>
      <c r="P6457" t="str">
        <f>VLOOKUP(D6457,Hoja2!C:E,3,0)</f>
        <v>ESTRELLAS DIAMANTE</v>
      </c>
      <c r="Q6457" s="10">
        <f>VLOOKUP(D6457,Hoja2!C:D,2,0)</f>
        <v>11250</v>
      </c>
    </row>
    <row r="6458" spans="1:17" hidden="1" x14ac:dyDescent="0.2">
      <c r="A6458" s="2" t="s">
        <v>6483</v>
      </c>
      <c r="B6458" s="2" t="s">
        <v>4</v>
      </c>
      <c r="C6458" s="2">
        <v>6796</v>
      </c>
      <c r="D6458" s="2">
        <v>1616529</v>
      </c>
      <c r="E6458" s="2">
        <v>3300</v>
      </c>
      <c r="F6458" s="17" t="s">
        <v>12488</v>
      </c>
      <c r="G6458" s="2" t="s">
        <v>5</v>
      </c>
      <c r="H6458" s="2" t="s">
        <v>4</v>
      </c>
      <c r="I6458" s="2" t="s">
        <v>6</v>
      </c>
      <c r="J6458" s="2" t="s">
        <v>7</v>
      </c>
      <c r="K6458" s="2" t="s">
        <v>8</v>
      </c>
      <c r="L6458" s="2" t="s">
        <v>9</v>
      </c>
      <c r="M6458" s="7">
        <f>IFERROR(INDEX(Hoja1!$B$1:$E$5279,MATCH(Data!$D6458,Hoja1!$B$1:$B$5279,),MATCH(Data!M$1,Hoja1!$B$1:$E$1,)),"ND")</f>
        <v>130530.25320000001</v>
      </c>
      <c r="N6458" s="7">
        <f>IFERROR(INDEX(Hoja1!$B$1:$E$5279,MATCH(Data!$D6458,Hoja1!$B$1:$B$5279,),MATCH(Data!N$1,Hoja1!$B$1:$E$1,)),"ND")</f>
        <v>20000</v>
      </c>
      <c r="O6458" s="7">
        <f>IFERROR(INDEX(Hoja1!$B$1:$E$5279,MATCH(Data!$D6458,Hoja1!$B$1:$B$5279,),MATCH(Data!O$1,Hoja1!$B$1:$E$1,)),"ND")</f>
        <v>0</v>
      </c>
      <c r="P6458" t="str">
        <f>VLOOKUP(D6458,Hoja2!C:E,3,0)</f>
        <v>ESTRELLAS DIAMANTE</v>
      </c>
      <c r="Q6458" s="10">
        <f>VLOOKUP(D6458,Hoja2!C:D,2,0)</f>
        <v>13000</v>
      </c>
    </row>
    <row r="6459" spans="1:17" hidden="1" x14ac:dyDescent="0.2">
      <c r="A6459" s="2" t="s">
        <v>6484</v>
      </c>
      <c r="B6459" s="2" t="s">
        <v>4</v>
      </c>
      <c r="C6459" s="2">
        <v>10148</v>
      </c>
      <c r="D6459" s="2">
        <v>1616626</v>
      </c>
      <c r="E6459" s="2">
        <v>4791</v>
      </c>
      <c r="F6459" s="17" t="s">
        <v>12532</v>
      </c>
      <c r="G6459" s="2" t="s">
        <v>5</v>
      </c>
      <c r="H6459" s="2" t="s">
        <v>4</v>
      </c>
      <c r="I6459" s="2" t="s">
        <v>6</v>
      </c>
      <c r="J6459" s="2" t="s">
        <v>7</v>
      </c>
      <c r="K6459" s="2" t="s">
        <v>8</v>
      </c>
      <c r="L6459" s="2" t="s">
        <v>9</v>
      </c>
      <c r="M6459" s="7">
        <f>IFERROR(INDEX(Hoja1!$B$1:$E$5279,MATCH(Data!$D6459,Hoja1!$B$1:$B$5279,),MATCH(Data!M$1,Hoja1!$B$1:$E$1,)),"ND")</f>
        <v>77620.191600000006</v>
      </c>
      <c r="N6459" s="7">
        <f>IFERROR(INDEX(Hoja1!$B$1:$E$5279,MATCH(Data!$D6459,Hoja1!$B$1:$B$5279,),MATCH(Data!N$1,Hoja1!$B$1:$E$1,)),"ND")</f>
        <v>10000</v>
      </c>
      <c r="O6459" s="7">
        <f>IFERROR(INDEX(Hoja1!$B$1:$E$5279,MATCH(Data!$D6459,Hoja1!$B$1:$B$5279,),MATCH(Data!O$1,Hoja1!$B$1:$E$1,)),"ND")</f>
        <v>300000</v>
      </c>
      <c r="P6459" t="str">
        <f>VLOOKUP(D6459,Hoja2!C:E,3,0)</f>
        <v>ESTRELLAS DIAMANTE</v>
      </c>
      <c r="Q6459" s="10">
        <f>VLOOKUP(D6459,Hoja2!C:D,2,0)</f>
        <v>10400</v>
      </c>
    </row>
    <row r="6460" spans="1:17" hidden="1" x14ac:dyDescent="0.2">
      <c r="A6460" s="2" t="s">
        <v>6485</v>
      </c>
      <c r="B6460" s="2" t="s">
        <v>4</v>
      </c>
      <c r="C6460" s="2">
        <v>9082</v>
      </c>
      <c r="D6460" s="2">
        <v>1616699</v>
      </c>
      <c r="E6460" s="2">
        <v>8782</v>
      </c>
      <c r="F6460" s="17" t="s">
        <v>12497</v>
      </c>
      <c r="G6460" s="2" t="s">
        <v>5</v>
      </c>
      <c r="H6460" s="2" t="s">
        <v>4</v>
      </c>
      <c r="I6460" s="2" t="s">
        <v>6</v>
      </c>
      <c r="J6460" s="2" t="s">
        <v>7</v>
      </c>
      <c r="K6460" s="2" t="s">
        <v>8</v>
      </c>
      <c r="L6460" s="2" t="s">
        <v>9</v>
      </c>
      <c r="M6460" s="7">
        <f>IFERROR(INDEX(Hoja1!$B$1:$E$5279,MATCH(Data!$D6460,Hoja1!$B$1:$B$5279,),MATCH(Data!M$1,Hoja1!$B$1:$E$1,)),"ND")</f>
        <v>159133.00159999999</v>
      </c>
      <c r="N6460" s="7">
        <f>IFERROR(INDEX(Hoja1!$B$1:$E$5279,MATCH(Data!$D6460,Hoja1!$B$1:$B$5279,),MATCH(Data!N$1,Hoja1!$B$1:$E$1,)),"ND")</f>
        <v>0</v>
      </c>
      <c r="O6460" s="7">
        <f>IFERROR(INDEX(Hoja1!$B$1:$E$5279,MATCH(Data!$D6460,Hoja1!$B$1:$B$5279,),MATCH(Data!O$1,Hoja1!$B$1:$E$1,)),"ND")</f>
        <v>0</v>
      </c>
      <c r="P6460" t="str">
        <f>VLOOKUP(D6460,Hoja2!C:E,3,0)</f>
        <v>ESTRELLAS DIAMANTE</v>
      </c>
      <c r="Q6460" s="10">
        <f>VLOOKUP(D6460,Hoja2!C:D,2,0)</f>
        <v>5000</v>
      </c>
    </row>
    <row r="6461" spans="1:17" hidden="1" x14ac:dyDescent="0.2">
      <c r="A6461" s="2" t="s">
        <v>6486</v>
      </c>
      <c r="B6461" s="2" t="s">
        <v>4</v>
      </c>
      <c r="C6461" s="2">
        <v>9086</v>
      </c>
      <c r="D6461" s="2">
        <v>1616763</v>
      </c>
      <c r="E6461" s="2">
        <v>8782</v>
      </c>
      <c r="F6461" s="17" t="s">
        <v>12497</v>
      </c>
      <c r="G6461" s="2" t="s">
        <v>5</v>
      </c>
      <c r="H6461" s="2" t="s">
        <v>4</v>
      </c>
      <c r="I6461" s="2" t="s">
        <v>6</v>
      </c>
      <c r="J6461" s="2" t="s">
        <v>7</v>
      </c>
      <c r="K6461" s="2" t="s">
        <v>8</v>
      </c>
      <c r="L6461" s="2" t="s">
        <v>9</v>
      </c>
      <c r="M6461" s="7">
        <f>IFERROR(INDEX(Hoja1!$B$1:$E$5279,MATCH(Data!$D6461,Hoja1!$B$1:$B$5279,),MATCH(Data!M$1,Hoja1!$B$1:$E$1,)),"ND")</f>
        <v>98037.093200000003</v>
      </c>
      <c r="N6461" s="7">
        <f>IFERROR(INDEX(Hoja1!$B$1:$E$5279,MATCH(Data!$D6461,Hoja1!$B$1:$B$5279,),MATCH(Data!N$1,Hoja1!$B$1:$E$1,)),"ND")</f>
        <v>0</v>
      </c>
      <c r="O6461" s="7">
        <f>IFERROR(INDEX(Hoja1!$B$1:$E$5279,MATCH(Data!$D6461,Hoja1!$B$1:$B$5279,),MATCH(Data!O$1,Hoja1!$B$1:$E$1,)),"ND")</f>
        <v>0</v>
      </c>
      <c r="P6461" t="str">
        <f>VLOOKUP(D6461,Hoja2!C:E,3,0)</f>
        <v>ESTRELLAS DIAMANTE</v>
      </c>
      <c r="Q6461" s="10">
        <f>VLOOKUP(D6461,Hoja2!C:D,2,0)</f>
        <v>7000</v>
      </c>
    </row>
    <row r="6462" spans="1:17" hidden="1" x14ac:dyDescent="0.2">
      <c r="A6462" s="2" t="s">
        <v>6487</v>
      </c>
      <c r="B6462" s="2" t="s">
        <v>4</v>
      </c>
      <c r="C6462" s="2">
        <v>10649</v>
      </c>
      <c r="D6462" s="2">
        <v>1616770</v>
      </c>
      <c r="E6462" s="2">
        <v>4775</v>
      </c>
      <c r="F6462" s="17" t="s">
        <v>12477</v>
      </c>
      <c r="G6462" s="2" t="s">
        <v>5</v>
      </c>
      <c r="H6462" s="2" t="s">
        <v>4</v>
      </c>
      <c r="I6462" s="2" t="s">
        <v>6</v>
      </c>
      <c r="J6462" s="2" t="s">
        <v>7</v>
      </c>
      <c r="K6462" s="2" t="s">
        <v>8</v>
      </c>
      <c r="L6462" s="2" t="s">
        <v>9</v>
      </c>
      <c r="M6462" s="7">
        <f>IFERROR(INDEX(Hoja1!$B$1:$E$5279,MATCH(Data!$D6462,Hoja1!$B$1:$B$5279,),MATCH(Data!M$1,Hoja1!$B$1:$E$1,)),"ND")</f>
        <v>72244.998300000007</v>
      </c>
      <c r="N6462" s="7">
        <f>IFERROR(INDEX(Hoja1!$B$1:$E$5279,MATCH(Data!$D6462,Hoja1!$B$1:$B$5279,),MATCH(Data!N$1,Hoja1!$B$1:$E$1,)),"ND")</f>
        <v>11700</v>
      </c>
      <c r="O6462" s="7">
        <f>IFERROR(INDEX(Hoja1!$B$1:$E$5279,MATCH(Data!$D6462,Hoja1!$B$1:$B$5279,),MATCH(Data!O$1,Hoja1!$B$1:$E$1,)),"ND")</f>
        <v>0</v>
      </c>
      <c r="P6462" t="str">
        <f>VLOOKUP(D6462,Hoja2!C:E,3,0)</f>
        <v>ESTRELLAS DIAMANTE</v>
      </c>
      <c r="Q6462" s="10">
        <f>VLOOKUP(D6462,Hoja2!C:D,2,0)</f>
        <v>8200</v>
      </c>
    </row>
    <row r="6463" spans="1:17" hidden="1" x14ac:dyDescent="0.2">
      <c r="A6463" s="2" t="s">
        <v>6488</v>
      </c>
      <c r="B6463" s="2" t="s">
        <v>4</v>
      </c>
      <c r="C6463" s="2">
        <v>11046</v>
      </c>
      <c r="D6463" s="2">
        <v>1616772</v>
      </c>
      <c r="E6463" s="2">
        <v>8782</v>
      </c>
      <c r="F6463" s="17" t="s">
        <v>12497</v>
      </c>
      <c r="G6463" s="2" t="s">
        <v>5</v>
      </c>
      <c r="H6463" s="2" t="s">
        <v>4</v>
      </c>
      <c r="I6463" s="2" t="s">
        <v>6</v>
      </c>
      <c r="J6463" s="2" t="s">
        <v>7</v>
      </c>
      <c r="K6463" s="2" t="s">
        <v>8</v>
      </c>
      <c r="L6463" s="2" t="s">
        <v>9</v>
      </c>
      <c r="M6463" s="7">
        <f>IFERROR(INDEX(Hoja1!$B$1:$E$5279,MATCH(Data!$D6463,Hoja1!$B$1:$B$5279,),MATCH(Data!M$1,Hoja1!$B$1:$E$1,)),"ND")</f>
        <v>48303.653200000001</v>
      </c>
      <c r="N6463" s="7">
        <f>IFERROR(INDEX(Hoja1!$B$1:$E$5279,MATCH(Data!$D6463,Hoja1!$B$1:$B$5279,),MATCH(Data!N$1,Hoja1!$B$1:$E$1,)),"ND")</f>
        <v>0</v>
      </c>
      <c r="O6463" s="7">
        <f>IFERROR(INDEX(Hoja1!$B$1:$E$5279,MATCH(Data!$D6463,Hoja1!$B$1:$B$5279,),MATCH(Data!O$1,Hoja1!$B$1:$E$1,)),"ND")</f>
        <v>0</v>
      </c>
      <c r="P6463" t="str">
        <f>VLOOKUP(D6463,Hoja2!C:E,3,0)</f>
        <v>ESTRELLAS DIAMANTE</v>
      </c>
      <c r="Q6463" s="10">
        <f>VLOOKUP(D6463,Hoja2!C:D,2,0)</f>
        <v>7416</v>
      </c>
    </row>
    <row r="6464" spans="1:17" hidden="1" x14ac:dyDescent="0.2">
      <c r="A6464" s="2" t="s">
        <v>6489</v>
      </c>
      <c r="B6464" s="2" t="s">
        <v>4</v>
      </c>
      <c r="C6464" s="2">
        <v>11048</v>
      </c>
      <c r="D6464" s="2">
        <v>1616776</v>
      </c>
      <c r="E6464" s="2">
        <v>8782</v>
      </c>
      <c r="F6464" s="17" t="s">
        <v>12497</v>
      </c>
      <c r="G6464" s="2" t="s">
        <v>5</v>
      </c>
      <c r="H6464" s="2" t="s">
        <v>4</v>
      </c>
      <c r="I6464" s="2" t="s">
        <v>6</v>
      </c>
      <c r="J6464" s="2" t="s">
        <v>7</v>
      </c>
      <c r="K6464" s="2" t="s">
        <v>8</v>
      </c>
      <c r="L6464" s="2" t="s">
        <v>9</v>
      </c>
      <c r="M6464" s="7">
        <f>IFERROR(INDEX(Hoja1!$B$1:$E$5279,MATCH(Data!$D6464,Hoja1!$B$1:$B$5279,),MATCH(Data!M$1,Hoja1!$B$1:$E$1,)),"ND")</f>
        <v>1861.4717000000001</v>
      </c>
      <c r="N6464" s="7">
        <f>IFERROR(INDEX(Hoja1!$B$1:$E$5279,MATCH(Data!$D6464,Hoja1!$B$1:$B$5279,),MATCH(Data!N$1,Hoja1!$B$1:$E$1,)),"ND")</f>
        <v>2500</v>
      </c>
      <c r="O6464" s="7">
        <f>IFERROR(INDEX(Hoja1!$B$1:$E$5279,MATCH(Data!$D6464,Hoja1!$B$1:$B$5279,),MATCH(Data!O$1,Hoja1!$B$1:$E$1,)),"ND")</f>
        <v>0</v>
      </c>
      <c r="P6464" t="str">
        <f>VLOOKUP(D6464,Hoja2!C:E,3,0)</f>
        <v>ESTRELLAS DIAMANTE</v>
      </c>
      <c r="Q6464" s="10">
        <f>VLOOKUP(D6464,Hoja2!C:D,2,0)</f>
        <v>7000</v>
      </c>
    </row>
    <row r="6465" spans="1:17" hidden="1" x14ac:dyDescent="0.2">
      <c r="A6465" s="2" t="s">
        <v>6490</v>
      </c>
      <c r="B6465" s="2" t="s">
        <v>4</v>
      </c>
      <c r="C6465" s="2">
        <v>11047</v>
      </c>
      <c r="D6465" s="2">
        <v>1616790</v>
      </c>
      <c r="E6465" s="2">
        <v>8782</v>
      </c>
      <c r="F6465" s="17" t="s">
        <v>12497</v>
      </c>
      <c r="G6465" s="2" t="s">
        <v>5</v>
      </c>
      <c r="H6465" s="2" t="s">
        <v>4</v>
      </c>
      <c r="I6465" s="2" t="s">
        <v>6</v>
      </c>
      <c r="J6465" s="2" t="s">
        <v>7</v>
      </c>
      <c r="K6465" s="2" t="s">
        <v>8</v>
      </c>
      <c r="L6465" s="2" t="s">
        <v>9</v>
      </c>
      <c r="M6465" s="7">
        <f>IFERROR(INDEX(Hoja1!$B$1:$E$5279,MATCH(Data!$D6465,Hoja1!$B$1:$B$5279,),MATCH(Data!M$1,Hoja1!$B$1:$E$1,)),"ND")</f>
        <v>124079.9183</v>
      </c>
      <c r="N6465" s="7">
        <f>IFERROR(INDEX(Hoja1!$B$1:$E$5279,MATCH(Data!$D6465,Hoja1!$B$1:$B$5279,),MATCH(Data!N$1,Hoja1!$B$1:$E$1,)),"ND")</f>
        <v>0</v>
      </c>
      <c r="O6465" s="7">
        <f>IFERROR(INDEX(Hoja1!$B$1:$E$5279,MATCH(Data!$D6465,Hoja1!$B$1:$B$5279,),MATCH(Data!O$1,Hoja1!$B$1:$E$1,)),"ND")</f>
        <v>0</v>
      </c>
      <c r="P6465" t="str">
        <f>VLOOKUP(D6465,Hoja2!C:E,3,0)</f>
        <v>ESTRELLAS DIAMANTE</v>
      </c>
      <c r="Q6465" s="10">
        <f>VLOOKUP(D6465,Hoja2!C:D,2,0)</f>
        <v>6392</v>
      </c>
    </row>
    <row r="6466" spans="1:17" hidden="1" x14ac:dyDescent="0.2">
      <c r="A6466" s="2" t="s">
        <v>6491</v>
      </c>
      <c r="B6466" s="2" t="s">
        <v>12</v>
      </c>
      <c r="C6466" s="2">
        <v>6563</v>
      </c>
      <c r="D6466" s="2">
        <v>1616993</v>
      </c>
      <c r="E6466" s="2">
        <v>2938</v>
      </c>
      <c r="F6466" s="17" t="s">
        <v>12484</v>
      </c>
      <c r="G6466" s="2" t="s">
        <v>5</v>
      </c>
      <c r="H6466" s="2" t="s">
        <v>4</v>
      </c>
      <c r="I6466" s="2" t="s">
        <v>6</v>
      </c>
      <c r="J6466" s="2" t="s">
        <v>900</v>
      </c>
      <c r="K6466" s="2" t="s">
        <v>901</v>
      </c>
      <c r="L6466" s="2" t="s">
        <v>9</v>
      </c>
      <c r="M6466" s="7" t="str">
        <f>IFERROR(INDEX(Hoja1!$B$1:$E$5279,MATCH(Data!$D6466,Hoja1!$B$1:$B$5279,),MATCH(Data!M$1,Hoja1!$B$1:$E$1,)),"ND")</f>
        <v>ND</v>
      </c>
      <c r="N6466" s="7" t="str">
        <f>IFERROR(INDEX(Hoja1!$B$1:$E$5279,MATCH(Data!$D6466,Hoja1!$B$1:$B$5279,),MATCH(Data!N$1,Hoja1!$B$1:$E$1,)),"ND")</f>
        <v>ND</v>
      </c>
      <c r="O6466" s="7" t="str">
        <f>IFERROR(INDEX(Hoja1!$B$1:$E$5279,MATCH(Data!$D6466,Hoja1!$B$1:$B$5279,),MATCH(Data!O$1,Hoja1!$B$1:$E$1,)),"ND")</f>
        <v>ND</v>
      </c>
      <c r="P6466" t="str">
        <f>VLOOKUP(D6466,Hoja2!C:E,3,0)</f>
        <v>ESTRELLAS DIAMANTE</v>
      </c>
      <c r="Q6466" s="10">
        <f>VLOOKUP(D6466,Hoja2!C:D,2,0)</f>
        <v>0</v>
      </c>
    </row>
    <row r="6467" spans="1:17" hidden="1" x14ac:dyDescent="0.2">
      <c r="A6467" s="2" t="s">
        <v>6492</v>
      </c>
      <c r="B6467" s="2" t="s">
        <v>4</v>
      </c>
      <c r="C6467" s="2">
        <v>8499</v>
      </c>
      <c r="D6467" s="2">
        <v>1618280</v>
      </c>
      <c r="E6467" s="2">
        <v>3002</v>
      </c>
      <c r="F6467" s="17" t="s">
        <v>12480</v>
      </c>
      <c r="G6467" s="2" t="s">
        <v>5</v>
      </c>
      <c r="H6467" s="2" t="s">
        <v>4</v>
      </c>
      <c r="I6467" s="2" t="s">
        <v>6</v>
      </c>
      <c r="J6467" s="2" t="s">
        <v>7</v>
      </c>
      <c r="K6467" s="2" t="s">
        <v>8</v>
      </c>
      <c r="L6467" s="2" t="s">
        <v>9</v>
      </c>
      <c r="M6467" s="7">
        <f>IFERROR(INDEX(Hoja1!$B$1:$E$5279,MATCH(Data!$D6467,Hoja1!$B$1:$B$5279,),MATCH(Data!M$1,Hoja1!$B$1:$E$1,)),"ND")</f>
        <v>182691.08319999999</v>
      </c>
      <c r="N6467" s="7">
        <f>IFERROR(INDEX(Hoja1!$B$1:$E$5279,MATCH(Data!$D6467,Hoja1!$B$1:$B$5279,),MATCH(Data!N$1,Hoja1!$B$1:$E$1,)),"ND")</f>
        <v>3000</v>
      </c>
      <c r="O6467" s="7">
        <f>IFERROR(INDEX(Hoja1!$B$1:$E$5279,MATCH(Data!$D6467,Hoja1!$B$1:$B$5279,),MATCH(Data!O$1,Hoja1!$B$1:$E$1,)),"ND")</f>
        <v>0</v>
      </c>
      <c r="P6467" t="str">
        <f>VLOOKUP(D6467,Hoja2!C:E,3,0)</f>
        <v>ESTRELLAS DIAMANTE</v>
      </c>
      <c r="Q6467" s="10">
        <f>VLOOKUP(D6467,Hoja2!C:D,2,0)</f>
        <v>10769</v>
      </c>
    </row>
    <row r="6468" spans="1:17" hidden="1" x14ac:dyDescent="0.2">
      <c r="A6468" s="2" t="s">
        <v>6493</v>
      </c>
      <c r="B6468" s="2" t="s">
        <v>4</v>
      </c>
      <c r="C6468" s="2">
        <v>10083</v>
      </c>
      <c r="D6468" s="2">
        <v>1618325</v>
      </c>
      <c r="E6468" s="2">
        <v>4775</v>
      </c>
      <c r="F6468" s="17" t="s">
        <v>12477</v>
      </c>
      <c r="G6468" s="2" t="s">
        <v>5</v>
      </c>
      <c r="H6468" s="2" t="s">
        <v>4</v>
      </c>
      <c r="I6468" s="2" t="s">
        <v>6</v>
      </c>
      <c r="J6468" s="2" t="s">
        <v>7</v>
      </c>
      <c r="K6468" s="2" t="s">
        <v>8</v>
      </c>
      <c r="L6468" s="2" t="s">
        <v>9</v>
      </c>
      <c r="M6468" s="7">
        <f>IFERROR(INDEX(Hoja1!$B$1:$E$5279,MATCH(Data!$D6468,Hoja1!$B$1:$B$5279,),MATCH(Data!M$1,Hoja1!$B$1:$E$1,)),"ND")</f>
        <v>9968.0766000000003</v>
      </c>
      <c r="N6468" s="7">
        <f>IFERROR(INDEX(Hoja1!$B$1:$E$5279,MATCH(Data!$D6468,Hoja1!$B$1:$B$5279,),MATCH(Data!N$1,Hoja1!$B$1:$E$1,)),"ND")</f>
        <v>0</v>
      </c>
      <c r="O6468" s="7">
        <f>IFERROR(INDEX(Hoja1!$B$1:$E$5279,MATCH(Data!$D6468,Hoja1!$B$1:$B$5279,),MATCH(Data!O$1,Hoja1!$B$1:$E$1,)),"ND")</f>
        <v>0</v>
      </c>
      <c r="P6468" t="str">
        <f>VLOOKUP(D6468,Hoja2!C:E,3,0)</f>
        <v>ESTRELLAS DIAMANTE</v>
      </c>
      <c r="Q6468" s="10">
        <f>VLOOKUP(D6468,Hoja2!C:D,2,0)</f>
        <v>0</v>
      </c>
    </row>
    <row r="6469" spans="1:17" hidden="1" x14ac:dyDescent="0.2">
      <c r="A6469" s="2" t="s">
        <v>6494</v>
      </c>
      <c r="B6469" s="2" t="s">
        <v>4</v>
      </c>
      <c r="C6469" s="2">
        <v>10675</v>
      </c>
      <c r="D6469" s="2">
        <v>1618371</v>
      </c>
      <c r="E6469" s="2">
        <v>4775</v>
      </c>
      <c r="F6469" s="17" t="s">
        <v>12477</v>
      </c>
      <c r="G6469" s="2" t="s">
        <v>5</v>
      </c>
      <c r="H6469" s="2" t="s">
        <v>4</v>
      </c>
      <c r="I6469" s="2" t="s">
        <v>6</v>
      </c>
      <c r="J6469" s="2" t="s">
        <v>7</v>
      </c>
      <c r="K6469" s="2" t="s">
        <v>8</v>
      </c>
      <c r="L6469" s="2" t="s">
        <v>9</v>
      </c>
      <c r="M6469" s="7">
        <f>IFERROR(INDEX(Hoja1!$B$1:$E$5279,MATCH(Data!$D6469,Hoja1!$B$1:$B$5279,),MATCH(Data!M$1,Hoja1!$B$1:$E$1,)),"ND")</f>
        <v>33014.58</v>
      </c>
      <c r="N6469" s="7">
        <f>IFERROR(INDEX(Hoja1!$B$1:$E$5279,MATCH(Data!$D6469,Hoja1!$B$1:$B$5279,),MATCH(Data!N$1,Hoja1!$B$1:$E$1,)),"ND")</f>
        <v>0</v>
      </c>
      <c r="O6469" s="7">
        <f>IFERROR(INDEX(Hoja1!$B$1:$E$5279,MATCH(Data!$D6469,Hoja1!$B$1:$B$5279,),MATCH(Data!O$1,Hoja1!$B$1:$E$1,)),"ND")</f>
        <v>0</v>
      </c>
      <c r="P6469" t="str">
        <f>VLOOKUP(D6469,Hoja2!C:E,3,0)</f>
        <v>ESTRELLAS DIAMANTE</v>
      </c>
      <c r="Q6469" s="10">
        <f>VLOOKUP(D6469,Hoja2!C:D,2,0)</f>
        <v>6000</v>
      </c>
    </row>
    <row r="6470" spans="1:17" hidden="1" x14ac:dyDescent="0.2">
      <c r="A6470" s="2" t="s">
        <v>6495</v>
      </c>
      <c r="B6470" s="2" t="s">
        <v>12</v>
      </c>
      <c r="C6470" s="2">
        <v>8363</v>
      </c>
      <c r="D6470" s="2">
        <v>1618949</v>
      </c>
      <c r="E6470" s="2">
        <v>3002</v>
      </c>
      <c r="F6470" s="17" t="s">
        <v>12480</v>
      </c>
      <c r="G6470" s="2" t="s">
        <v>5</v>
      </c>
      <c r="H6470" s="2" t="s">
        <v>4</v>
      </c>
      <c r="I6470" s="2" t="s">
        <v>6</v>
      </c>
      <c r="J6470" s="2" t="s">
        <v>7</v>
      </c>
      <c r="K6470" s="2" t="s">
        <v>8</v>
      </c>
      <c r="L6470" s="2" t="s">
        <v>9</v>
      </c>
      <c r="M6470" s="7" t="str">
        <f>IFERROR(INDEX(Hoja1!$B$1:$E$5279,MATCH(Data!$D6470,Hoja1!$B$1:$B$5279,),MATCH(Data!M$1,Hoja1!$B$1:$E$1,)),"ND")</f>
        <v>ND</v>
      </c>
      <c r="N6470" s="7" t="str">
        <f>IFERROR(INDEX(Hoja1!$B$1:$E$5279,MATCH(Data!$D6470,Hoja1!$B$1:$B$5279,),MATCH(Data!N$1,Hoja1!$B$1:$E$1,)),"ND")</f>
        <v>ND</v>
      </c>
      <c r="O6470" s="7" t="str">
        <f>IFERROR(INDEX(Hoja1!$B$1:$E$5279,MATCH(Data!$D6470,Hoja1!$B$1:$B$5279,),MATCH(Data!O$1,Hoja1!$B$1:$E$1,)),"ND")</f>
        <v>ND</v>
      </c>
      <c r="P6470" t="str">
        <f>VLOOKUP(D6470,Hoja2!C:E,3,0)</f>
        <v>ESTRELLAS DIAMANTE</v>
      </c>
      <c r="Q6470" s="10">
        <f>VLOOKUP(D6470,Hoja2!C:D,2,0)</f>
        <v>5000</v>
      </c>
    </row>
    <row r="6471" spans="1:17" hidden="1" x14ac:dyDescent="0.2">
      <c r="A6471" s="2" t="s">
        <v>6496</v>
      </c>
      <c r="B6471" s="2" t="s">
        <v>12</v>
      </c>
      <c r="C6471" s="2">
        <v>2001</v>
      </c>
      <c r="D6471" s="2">
        <v>1619194</v>
      </c>
      <c r="E6471" s="2">
        <v>3975</v>
      </c>
      <c r="F6471" s="17" t="s">
        <v>12467</v>
      </c>
      <c r="G6471" s="2" t="s">
        <v>5</v>
      </c>
      <c r="H6471" s="2" t="s">
        <v>2074</v>
      </c>
      <c r="I6471" s="2" t="s">
        <v>6</v>
      </c>
      <c r="J6471" s="2" t="s">
        <v>7</v>
      </c>
      <c r="K6471" s="2" t="s">
        <v>8</v>
      </c>
      <c r="L6471" s="2" t="s">
        <v>9</v>
      </c>
      <c r="M6471" s="7" t="str">
        <f>IFERROR(INDEX(Hoja1!$B$1:$E$5279,MATCH(Data!$D6471,Hoja1!$B$1:$B$5279,),MATCH(Data!M$1,Hoja1!$B$1:$E$1,)),"ND")</f>
        <v>ND</v>
      </c>
      <c r="N6471" s="7" t="str">
        <f>IFERROR(INDEX(Hoja1!$B$1:$E$5279,MATCH(Data!$D6471,Hoja1!$B$1:$B$5279,),MATCH(Data!N$1,Hoja1!$B$1:$E$1,)),"ND")</f>
        <v>ND</v>
      </c>
      <c r="O6471" s="7" t="str">
        <f>IFERROR(INDEX(Hoja1!$B$1:$E$5279,MATCH(Data!$D6471,Hoja1!$B$1:$B$5279,),MATCH(Data!O$1,Hoja1!$B$1:$E$1,)),"ND")</f>
        <v>ND</v>
      </c>
      <c r="P6471" t="str">
        <f>VLOOKUP(D6471,Hoja2!C:E,3,0)</f>
        <v>ESTRELLAS PATRIMONIALES</v>
      </c>
      <c r="Q6471" s="10">
        <f>VLOOKUP(D6471,Hoja2!C:D,2,0)</f>
        <v>0</v>
      </c>
    </row>
    <row r="6472" spans="1:17" hidden="1" x14ac:dyDescent="0.2">
      <c r="A6472" s="2" t="s">
        <v>6497</v>
      </c>
      <c r="B6472" s="2" t="s">
        <v>12</v>
      </c>
      <c r="C6472" s="2">
        <v>5842</v>
      </c>
      <c r="D6472" s="2">
        <v>1619404</v>
      </c>
      <c r="E6472" s="2">
        <v>6858</v>
      </c>
      <c r="F6472" s="17" t="s">
        <v>12464</v>
      </c>
      <c r="G6472" s="2" t="s">
        <v>5</v>
      </c>
      <c r="H6472" s="2" t="s">
        <v>2074</v>
      </c>
      <c r="I6472" s="2" t="s">
        <v>6</v>
      </c>
      <c r="J6472" s="2" t="s">
        <v>7</v>
      </c>
      <c r="K6472" s="2" t="s">
        <v>8</v>
      </c>
      <c r="L6472" s="2" t="s">
        <v>9</v>
      </c>
      <c r="M6472" s="7" t="str">
        <f>IFERROR(INDEX(Hoja1!$B$1:$E$5279,MATCH(Data!$D6472,Hoja1!$B$1:$B$5279,),MATCH(Data!M$1,Hoja1!$B$1:$E$1,)),"ND")</f>
        <v>ND</v>
      </c>
      <c r="N6472" s="7" t="str">
        <f>IFERROR(INDEX(Hoja1!$B$1:$E$5279,MATCH(Data!$D6472,Hoja1!$B$1:$B$5279,),MATCH(Data!N$1,Hoja1!$B$1:$E$1,)),"ND")</f>
        <v>ND</v>
      </c>
      <c r="O6472" s="7" t="str">
        <f>IFERROR(INDEX(Hoja1!$B$1:$E$5279,MATCH(Data!$D6472,Hoja1!$B$1:$B$5279,),MATCH(Data!O$1,Hoja1!$B$1:$E$1,)),"ND")</f>
        <v>ND</v>
      </c>
      <c r="P6472" t="str">
        <f>VLOOKUP(D6472,Hoja2!C:E,3,0)</f>
        <v>ESTRELLAS PATRIMONIALES</v>
      </c>
      <c r="Q6472" s="10">
        <f>VLOOKUP(D6472,Hoja2!C:D,2,0)</f>
        <v>0</v>
      </c>
    </row>
    <row r="6473" spans="1:17" hidden="1" x14ac:dyDescent="0.2">
      <c r="A6473" s="2" t="s">
        <v>6498</v>
      </c>
      <c r="B6473" s="2" t="s">
        <v>12</v>
      </c>
      <c r="C6473" s="2">
        <v>7445</v>
      </c>
      <c r="D6473" s="2">
        <v>1619792</v>
      </c>
      <c r="E6473" s="2">
        <v>3704</v>
      </c>
      <c r="F6473" s="17" t="s">
        <v>12455</v>
      </c>
      <c r="G6473" s="2" t="s">
        <v>5</v>
      </c>
      <c r="H6473" s="2" t="s">
        <v>2074</v>
      </c>
      <c r="I6473" s="2" t="s">
        <v>6</v>
      </c>
      <c r="J6473" s="2" t="s">
        <v>7</v>
      </c>
      <c r="K6473" s="2" t="s">
        <v>8</v>
      </c>
      <c r="L6473" s="2" t="s">
        <v>9</v>
      </c>
      <c r="M6473" s="7" t="str">
        <f>IFERROR(INDEX(Hoja1!$B$1:$E$5279,MATCH(Data!$D6473,Hoja1!$B$1:$B$5279,),MATCH(Data!M$1,Hoja1!$B$1:$E$1,)),"ND")</f>
        <v>ND</v>
      </c>
      <c r="N6473" s="7" t="str">
        <f>IFERROR(INDEX(Hoja1!$B$1:$E$5279,MATCH(Data!$D6473,Hoja1!$B$1:$B$5279,),MATCH(Data!N$1,Hoja1!$B$1:$E$1,)),"ND")</f>
        <v>ND</v>
      </c>
      <c r="O6473" s="7" t="str">
        <f>IFERROR(INDEX(Hoja1!$B$1:$E$5279,MATCH(Data!$D6473,Hoja1!$B$1:$B$5279,),MATCH(Data!O$1,Hoja1!$B$1:$E$1,)),"ND")</f>
        <v>ND</v>
      </c>
      <c r="P6473" t="str">
        <f>VLOOKUP(D6473,Hoja2!C:E,3,0)</f>
        <v>ESTRELLAS PATRIMONIALES</v>
      </c>
      <c r="Q6473" s="10">
        <f>VLOOKUP(D6473,Hoja2!C:D,2,0)</f>
        <v>0</v>
      </c>
    </row>
    <row r="6474" spans="1:17" hidden="1" x14ac:dyDescent="0.2">
      <c r="A6474" s="2" t="s">
        <v>6499</v>
      </c>
      <c r="B6474" s="2" t="s">
        <v>12</v>
      </c>
      <c r="C6474" s="2">
        <v>7052</v>
      </c>
      <c r="D6474" s="2">
        <v>1619914</v>
      </c>
      <c r="E6474" s="2">
        <v>2066</v>
      </c>
      <c r="F6474" s="17" t="s">
        <v>12490</v>
      </c>
      <c r="G6474" s="2" t="s">
        <v>5</v>
      </c>
      <c r="H6474" s="2" t="s">
        <v>2074</v>
      </c>
      <c r="I6474" s="2" t="s">
        <v>6</v>
      </c>
      <c r="J6474" s="2" t="s">
        <v>7</v>
      </c>
      <c r="K6474" s="2" t="s">
        <v>8</v>
      </c>
      <c r="L6474" s="2" t="s">
        <v>9</v>
      </c>
      <c r="M6474" s="7" t="str">
        <f>IFERROR(INDEX(Hoja1!$B$1:$E$5279,MATCH(Data!$D6474,Hoja1!$B$1:$B$5279,),MATCH(Data!M$1,Hoja1!$B$1:$E$1,)),"ND")</f>
        <v>ND</v>
      </c>
      <c r="N6474" s="7" t="str">
        <f>IFERROR(INDEX(Hoja1!$B$1:$E$5279,MATCH(Data!$D6474,Hoja1!$B$1:$B$5279,),MATCH(Data!N$1,Hoja1!$B$1:$E$1,)),"ND")</f>
        <v>ND</v>
      </c>
      <c r="O6474" s="7" t="str">
        <f>IFERROR(INDEX(Hoja1!$B$1:$E$5279,MATCH(Data!$D6474,Hoja1!$B$1:$B$5279,),MATCH(Data!O$1,Hoja1!$B$1:$E$1,)),"ND")</f>
        <v>ND</v>
      </c>
      <c r="P6474" t="str">
        <f>VLOOKUP(D6474,Hoja2!C:E,3,0)</f>
        <v>ESTRELLAS PATRIMONIALES</v>
      </c>
      <c r="Q6474" s="10">
        <f>VLOOKUP(D6474,Hoja2!C:D,2,0)</f>
        <v>0</v>
      </c>
    </row>
    <row r="6475" spans="1:17" hidden="1" x14ac:dyDescent="0.2">
      <c r="A6475" s="2" t="s">
        <v>6500</v>
      </c>
      <c r="B6475" s="2" t="s">
        <v>4</v>
      </c>
      <c r="C6475" s="2">
        <v>10478</v>
      </c>
      <c r="D6475" s="2">
        <v>1620697</v>
      </c>
      <c r="E6475" s="2">
        <v>1237</v>
      </c>
      <c r="F6475" s="17" t="s">
        <v>12458</v>
      </c>
      <c r="G6475" s="2" t="s">
        <v>5</v>
      </c>
      <c r="H6475" s="2" t="s">
        <v>4</v>
      </c>
      <c r="I6475" s="2" t="s">
        <v>6</v>
      </c>
      <c r="J6475" s="2" t="s">
        <v>7</v>
      </c>
      <c r="K6475" s="2" t="s">
        <v>8</v>
      </c>
      <c r="L6475" s="2" t="s">
        <v>9</v>
      </c>
      <c r="M6475" s="7">
        <f>IFERROR(INDEX(Hoja1!$B$1:$E$5279,MATCH(Data!$D6475,Hoja1!$B$1:$B$5279,),MATCH(Data!M$1,Hoja1!$B$1:$E$1,)),"ND")</f>
        <v>17646.531599999998</v>
      </c>
      <c r="N6475" s="7">
        <f>IFERROR(INDEX(Hoja1!$B$1:$E$5279,MATCH(Data!$D6475,Hoja1!$B$1:$B$5279,),MATCH(Data!N$1,Hoja1!$B$1:$E$1,)),"ND")</f>
        <v>10000</v>
      </c>
      <c r="O6475" s="7">
        <f>IFERROR(INDEX(Hoja1!$B$1:$E$5279,MATCH(Data!$D6475,Hoja1!$B$1:$B$5279,),MATCH(Data!O$1,Hoja1!$B$1:$E$1,)),"ND")</f>
        <v>0</v>
      </c>
      <c r="P6475" t="str">
        <f>VLOOKUP(D6475,Hoja2!C:E,3,0)</f>
        <v>ESTRELLAS DIAMANTE</v>
      </c>
      <c r="Q6475" s="10">
        <f>VLOOKUP(D6475,Hoja2!C:D,2,0)</f>
        <v>11250</v>
      </c>
    </row>
    <row r="6476" spans="1:17" hidden="1" x14ac:dyDescent="0.2">
      <c r="A6476" s="2" t="s">
        <v>6501</v>
      </c>
      <c r="B6476" s="2" t="s">
        <v>12</v>
      </c>
      <c r="C6476" s="2">
        <v>6212</v>
      </c>
      <c r="D6476" s="2">
        <v>1620783</v>
      </c>
      <c r="E6476" s="2">
        <v>5823</v>
      </c>
      <c r="F6476" s="17" t="s">
        <v>12460</v>
      </c>
      <c r="G6476" s="2" t="s">
        <v>5</v>
      </c>
      <c r="H6476" s="2" t="s">
        <v>2074</v>
      </c>
      <c r="I6476" s="2" t="s">
        <v>6</v>
      </c>
      <c r="J6476" s="2" t="s">
        <v>7</v>
      </c>
      <c r="K6476" s="2" t="s">
        <v>8</v>
      </c>
      <c r="L6476" s="2" t="s">
        <v>9</v>
      </c>
      <c r="M6476" s="7" t="str">
        <f>IFERROR(INDEX(Hoja1!$B$1:$E$5279,MATCH(Data!$D6476,Hoja1!$B$1:$B$5279,),MATCH(Data!M$1,Hoja1!$B$1:$E$1,)),"ND")</f>
        <v>ND</v>
      </c>
      <c r="N6476" s="7" t="str">
        <f>IFERROR(INDEX(Hoja1!$B$1:$E$5279,MATCH(Data!$D6476,Hoja1!$B$1:$B$5279,),MATCH(Data!N$1,Hoja1!$B$1:$E$1,)),"ND")</f>
        <v>ND</v>
      </c>
      <c r="O6476" s="7" t="str">
        <f>IFERROR(INDEX(Hoja1!$B$1:$E$5279,MATCH(Data!$D6476,Hoja1!$B$1:$B$5279,),MATCH(Data!O$1,Hoja1!$B$1:$E$1,)),"ND")</f>
        <v>ND</v>
      </c>
      <c r="P6476" t="str">
        <f>VLOOKUP(D6476,Hoja2!C:E,3,0)</f>
        <v>ESTRELLAS PATRIMONIALES</v>
      </c>
      <c r="Q6476" s="10">
        <f>VLOOKUP(D6476,Hoja2!C:D,2,0)</f>
        <v>0</v>
      </c>
    </row>
    <row r="6477" spans="1:17" hidden="1" x14ac:dyDescent="0.2">
      <c r="A6477" s="2" t="s">
        <v>6502</v>
      </c>
      <c r="B6477" s="2" t="s">
        <v>12</v>
      </c>
      <c r="C6477" s="2">
        <v>4552</v>
      </c>
      <c r="D6477" s="2">
        <v>1620935</v>
      </c>
      <c r="E6477" s="2">
        <v>5823</v>
      </c>
      <c r="F6477" s="17" t="s">
        <v>12460</v>
      </c>
      <c r="G6477" s="2" t="s">
        <v>5</v>
      </c>
      <c r="H6477" s="2" t="s">
        <v>2074</v>
      </c>
      <c r="I6477" s="2" t="s">
        <v>6</v>
      </c>
      <c r="J6477" s="2" t="s">
        <v>7</v>
      </c>
      <c r="K6477" s="2" t="s">
        <v>8</v>
      </c>
      <c r="L6477" s="2" t="s">
        <v>9</v>
      </c>
      <c r="M6477" s="7" t="str">
        <f>IFERROR(INDEX(Hoja1!$B$1:$E$5279,MATCH(Data!$D6477,Hoja1!$B$1:$B$5279,),MATCH(Data!M$1,Hoja1!$B$1:$E$1,)),"ND")</f>
        <v>ND</v>
      </c>
      <c r="N6477" s="7" t="str">
        <f>IFERROR(INDEX(Hoja1!$B$1:$E$5279,MATCH(Data!$D6477,Hoja1!$B$1:$B$5279,),MATCH(Data!N$1,Hoja1!$B$1:$E$1,)),"ND")</f>
        <v>ND</v>
      </c>
      <c r="O6477" s="7" t="str">
        <f>IFERROR(INDEX(Hoja1!$B$1:$E$5279,MATCH(Data!$D6477,Hoja1!$B$1:$B$5279,),MATCH(Data!O$1,Hoja1!$B$1:$E$1,)),"ND")</f>
        <v>ND</v>
      </c>
      <c r="P6477" t="str">
        <f>VLOOKUP(D6477,Hoja2!C:E,3,0)</f>
        <v>ESTRELLAS PATRIMONIALES</v>
      </c>
      <c r="Q6477" s="10">
        <f>VLOOKUP(D6477,Hoja2!C:D,2,0)</f>
        <v>0</v>
      </c>
    </row>
    <row r="6478" spans="1:17" hidden="1" x14ac:dyDescent="0.2">
      <c r="A6478" s="2" t="s">
        <v>6503</v>
      </c>
      <c r="B6478" s="2" t="s">
        <v>4</v>
      </c>
      <c r="C6478" s="2">
        <v>8591</v>
      </c>
      <c r="D6478" s="2">
        <v>1621284</v>
      </c>
      <c r="E6478" s="2">
        <v>6856</v>
      </c>
      <c r="F6478" s="17" t="s">
        <v>12494</v>
      </c>
      <c r="G6478" s="2" t="s">
        <v>5</v>
      </c>
      <c r="H6478" s="2" t="s">
        <v>4</v>
      </c>
      <c r="I6478" s="2" t="s">
        <v>6</v>
      </c>
      <c r="J6478" s="2" t="s">
        <v>7</v>
      </c>
      <c r="K6478" s="2" t="s">
        <v>8</v>
      </c>
      <c r="L6478" s="2" t="s">
        <v>9</v>
      </c>
      <c r="M6478" s="7">
        <f>IFERROR(INDEX(Hoja1!$B$1:$E$5279,MATCH(Data!$D6478,Hoja1!$B$1:$B$5279,),MATCH(Data!M$1,Hoja1!$B$1:$E$1,)),"ND")</f>
        <v>1328213.6883</v>
      </c>
      <c r="N6478" s="7">
        <f>IFERROR(INDEX(Hoja1!$B$1:$E$5279,MATCH(Data!$D6478,Hoja1!$B$1:$B$5279,),MATCH(Data!N$1,Hoja1!$B$1:$E$1,)),"ND")</f>
        <v>0</v>
      </c>
      <c r="O6478" s="7">
        <f>IFERROR(INDEX(Hoja1!$B$1:$E$5279,MATCH(Data!$D6478,Hoja1!$B$1:$B$5279,),MATCH(Data!O$1,Hoja1!$B$1:$E$1,)),"ND")</f>
        <v>0</v>
      </c>
      <c r="P6478" t="str">
        <f>VLOOKUP(D6478,Hoja2!C:E,3,0)</f>
        <v>ESTRELLAS PATRIMONIALES</v>
      </c>
      <c r="Q6478" s="10">
        <f>VLOOKUP(D6478,Hoja2!C:D,2,0)</f>
        <v>8000</v>
      </c>
    </row>
    <row r="6479" spans="1:17" hidden="1" x14ac:dyDescent="0.2">
      <c r="A6479" s="2" t="s">
        <v>6504</v>
      </c>
      <c r="B6479" s="2" t="s">
        <v>12</v>
      </c>
      <c r="C6479" s="2">
        <v>5140</v>
      </c>
      <c r="D6479" s="2">
        <v>1621511</v>
      </c>
      <c r="E6479" s="2">
        <v>5823</v>
      </c>
      <c r="F6479" s="17" t="s">
        <v>12460</v>
      </c>
      <c r="G6479" s="2" t="s">
        <v>5</v>
      </c>
      <c r="H6479" s="2" t="s">
        <v>2074</v>
      </c>
      <c r="I6479" s="2" t="s">
        <v>6</v>
      </c>
      <c r="J6479" s="2" t="s">
        <v>7</v>
      </c>
      <c r="K6479" s="2" t="s">
        <v>8</v>
      </c>
      <c r="L6479" s="2" t="s">
        <v>9</v>
      </c>
      <c r="M6479" s="7" t="str">
        <f>IFERROR(INDEX(Hoja1!$B$1:$E$5279,MATCH(Data!$D6479,Hoja1!$B$1:$B$5279,),MATCH(Data!M$1,Hoja1!$B$1:$E$1,)),"ND")</f>
        <v>ND</v>
      </c>
      <c r="N6479" s="7" t="str">
        <f>IFERROR(INDEX(Hoja1!$B$1:$E$5279,MATCH(Data!$D6479,Hoja1!$B$1:$B$5279,),MATCH(Data!N$1,Hoja1!$B$1:$E$1,)),"ND")</f>
        <v>ND</v>
      </c>
      <c r="O6479" s="7" t="str">
        <f>IFERROR(INDEX(Hoja1!$B$1:$E$5279,MATCH(Data!$D6479,Hoja1!$B$1:$B$5279,),MATCH(Data!O$1,Hoja1!$B$1:$E$1,)),"ND")</f>
        <v>ND</v>
      </c>
      <c r="P6479" t="str">
        <f>VLOOKUP(D6479,Hoja2!C:E,3,0)</f>
        <v>ESTRELLAS PATRIMONIALES</v>
      </c>
      <c r="Q6479" s="10">
        <f>VLOOKUP(D6479,Hoja2!C:D,2,0)</f>
        <v>0</v>
      </c>
    </row>
    <row r="6480" spans="1:17" hidden="1" x14ac:dyDescent="0.2">
      <c r="A6480" s="2" t="s">
        <v>6505</v>
      </c>
      <c r="B6480" s="2" t="s">
        <v>4</v>
      </c>
      <c r="C6480" s="2">
        <v>7822</v>
      </c>
      <c r="D6480" s="2">
        <v>1621665</v>
      </c>
      <c r="E6480" s="2">
        <v>5382</v>
      </c>
      <c r="F6480" s="17" t="s">
        <v>12471</v>
      </c>
      <c r="G6480" s="2" t="s">
        <v>5</v>
      </c>
      <c r="H6480" s="2" t="s">
        <v>4</v>
      </c>
      <c r="I6480" s="2" t="s">
        <v>6</v>
      </c>
      <c r="J6480" s="2" t="s">
        <v>7</v>
      </c>
      <c r="K6480" s="2" t="s">
        <v>8</v>
      </c>
      <c r="L6480" s="2" t="s">
        <v>9</v>
      </c>
      <c r="M6480" s="7">
        <f>IFERROR(INDEX(Hoja1!$B$1:$E$5279,MATCH(Data!$D6480,Hoja1!$B$1:$B$5279,),MATCH(Data!M$1,Hoja1!$B$1:$E$1,)),"ND")</f>
        <v>66801.273300000001</v>
      </c>
      <c r="N6480" s="7">
        <f>IFERROR(INDEX(Hoja1!$B$1:$E$5279,MATCH(Data!$D6480,Hoja1!$B$1:$B$5279,),MATCH(Data!N$1,Hoja1!$B$1:$E$1,)),"ND")</f>
        <v>3000</v>
      </c>
      <c r="O6480" s="7">
        <f>IFERROR(INDEX(Hoja1!$B$1:$E$5279,MATCH(Data!$D6480,Hoja1!$B$1:$B$5279,),MATCH(Data!O$1,Hoja1!$B$1:$E$1,)),"ND")</f>
        <v>0</v>
      </c>
      <c r="P6480" t="str">
        <f>VLOOKUP(D6480,Hoja2!C:E,3,0)</f>
        <v>ESTRELLAS DIAMANTE</v>
      </c>
      <c r="Q6480" s="10">
        <f>VLOOKUP(D6480,Hoja2!C:D,2,0)</f>
        <v>4653</v>
      </c>
    </row>
    <row r="6481" spans="1:17" hidden="1" x14ac:dyDescent="0.2">
      <c r="A6481" s="2" t="s">
        <v>6506</v>
      </c>
      <c r="B6481" s="2" t="s">
        <v>4</v>
      </c>
      <c r="C6481" s="2">
        <v>9076</v>
      </c>
      <c r="D6481" s="2">
        <v>1621674</v>
      </c>
      <c r="E6481" s="2">
        <v>8782</v>
      </c>
      <c r="F6481" s="17" t="s">
        <v>12497</v>
      </c>
      <c r="G6481" s="2" t="s">
        <v>5</v>
      </c>
      <c r="H6481" s="2" t="s">
        <v>4</v>
      </c>
      <c r="I6481" s="2" t="s">
        <v>6</v>
      </c>
      <c r="J6481" s="2" t="s">
        <v>7</v>
      </c>
      <c r="K6481" s="2" t="s">
        <v>8</v>
      </c>
      <c r="L6481" s="2" t="s">
        <v>9</v>
      </c>
      <c r="M6481" s="7">
        <f>IFERROR(INDEX(Hoja1!$B$1:$E$5279,MATCH(Data!$D6481,Hoja1!$B$1:$B$5279,),MATCH(Data!M$1,Hoja1!$B$1:$E$1,)),"ND")</f>
        <v>30123.133300000001</v>
      </c>
      <c r="N6481" s="7">
        <f>IFERROR(INDEX(Hoja1!$B$1:$E$5279,MATCH(Data!$D6481,Hoja1!$B$1:$B$5279,),MATCH(Data!N$1,Hoja1!$B$1:$E$1,)),"ND")</f>
        <v>10000</v>
      </c>
      <c r="O6481" s="7">
        <f>IFERROR(INDEX(Hoja1!$B$1:$E$5279,MATCH(Data!$D6481,Hoja1!$B$1:$B$5279,),MATCH(Data!O$1,Hoja1!$B$1:$E$1,)),"ND")</f>
        <v>0</v>
      </c>
      <c r="P6481" t="str">
        <f>VLOOKUP(D6481,Hoja2!C:E,3,0)</f>
        <v>ESTRELLAS DIAMANTE</v>
      </c>
      <c r="Q6481" s="10">
        <f>VLOOKUP(D6481,Hoja2!C:D,2,0)</f>
        <v>13000</v>
      </c>
    </row>
    <row r="6482" spans="1:17" hidden="1" x14ac:dyDescent="0.2">
      <c r="A6482" s="2" t="s">
        <v>6507</v>
      </c>
      <c r="B6482" s="2" t="s">
        <v>4</v>
      </c>
      <c r="C6482" s="2">
        <v>7819</v>
      </c>
      <c r="D6482" s="2">
        <v>1621682</v>
      </c>
      <c r="E6482" s="2">
        <v>5382</v>
      </c>
      <c r="F6482" s="17" t="s">
        <v>12471</v>
      </c>
      <c r="G6482" s="2" t="s">
        <v>5</v>
      </c>
      <c r="H6482" s="2" t="s">
        <v>4</v>
      </c>
      <c r="I6482" s="2" t="s">
        <v>6</v>
      </c>
      <c r="J6482" s="2" t="s">
        <v>7</v>
      </c>
      <c r="K6482" s="2" t="s">
        <v>8</v>
      </c>
      <c r="L6482" s="2" t="s">
        <v>9</v>
      </c>
      <c r="M6482" s="7">
        <f>IFERROR(INDEX(Hoja1!$B$1:$E$5279,MATCH(Data!$D6482,Hoja1!$B$1:$B$5279,),MATCH(Data!M$1,Hoja1!$B$1:$E$1,)),"ND")</f>
        <v>83091.921700000006</v>
      </c>
      <c r="N6482" s="7">
        <f>IFERROR(INDEX(Hoja1!$B$1:$E$5279,MATCH(Data!$D6482,Hoja1!$B$1:$B$5279,),MATCH(Data!N$1,Hoja1!$B$1:$E$1,)),"ND")</f>
        <v>3000</v>
      </c>
      <c r="O6482" s="7">
        <f>IFERROR(INDEX(Hoja1!$B$1:$E$5279,MATCH(Data!$D6482,Hoja1!$B$1:$B$5279,),MATCH(Data!O$1,Hoja1!$B$1:$E$1,)),"ND")</f>
        <v>0</v>
      </c>
      <c r="P6482" t="str">
        <f>VLOOKUP(D6482,Hoja2!C:E,3,0)</f>
        <v>ESTRELLAS DIAMANTE</v>
      </c>
      <c r="Q6482" s="10">
        <f>VLOOKUP(D6482,Hoja2!C:D,2,0)</f>
        <v>4846.1499999999996</v>
      </c>
    </row>
    <row r="6483" spans="1:17" hidden="1" x14ac:dyDescent="0.2">
      <c r="A6483" s="2" t="s">
        <v>6508</v>
      </c>
      <c r="B6483" s="2" t="s">
        <v>4</v>
      </c>
      <c r="C6483" s="2">
        <v>11049</v>
      </c>
      <c r="D6483" s="2">
        <v>1621688</v>
      </c>
      <c r="E6483" s="2">
        <v>8782</v>
      </c>
      <c r="F6483" s="17" t="s">
        <v>12497</v>
      </c>
      <c r="G6483" s="2" t="s">
        <v>5</v>
      </c>
      <c r="H6483" s="2" t="s">
        <v>4</v>
      </c>
      <c r="I6483" s="2" t="s">
        <v>6</v>
      </c>
      <c r="J6483" s="2" t="s">
        <v>7</v>
      </c>
      <c r="K6483" s="2" t="s">
        <v>8</v>
      </c>
      <c r="L6483" s="2" t="s">
        <v>9</v>
      </c>
      <c r="M6483" s="7">
        <f>IFERROR(INDEX(Hoja1!$B$1:$E$5279,MATCH(Data!$D6483,Hoja1!$B$1:$B$5279,),MATCH(Data!M$1,Hoja1!$B$1:$E$1,)),"ND")</f>
        <v>12222.2749</v>
      </c>
      <c r="N6483" s="7">
        <f>IFERROR(INDEX(Hoja1!$B$1:$E$5279,MATCH(Data!$D6483,Hoja1!$B$1:$B$5279,),MATCH(Data!N$1,Hoja1!$B$1:$E$1,)),"ND")</f>
        <v>0</v>
      </c>
      <c r="O6483" s="7">
        <f>IFERROR(INDEX(Hoja1!$B$1:$E$5279,MATCH(Data!$D6483,Hoja1!$B$1:$B$5279,),MATCH(Data!O$1,Hoja1!$B$1:$E$1,)),"ND")</f>
        <v>0</v>
      </c>
      <c r="P6483" t="str">
        <f>VLOOKUP(D6483,Hoja2!C:E,3,0)</f>
        <v>ESTRELLAS DIAMANTE</v>
      </c>
      <c r="Q6483" s="10">
        <f>VLOOKUP(D6483,Hoja2!C:D,2,0)</f>
        <v>15500</v>
      </c>
    </row>
    <row r="6484" spans="1:17" hidden="1" x14ac:dyDescent="0.2">
      <c r="A6484" s="2" t="s">
        <v>6509</v>
      </c>
      <c r="B6484" s="2" t="s">
        <v>4</v>
      </c>
      <c r="C6484" s="2">
        <v>7818</v>
      </c>
      <c r="D6484" s="2">
        <v>1621709</v>
      </c>
      <c r="E6484" s="2">
        <v>5382</v>
      </c>
      <c r="F6484" s="17" t="s">
        <v>12471</v>
      </c>
      <c r="G6484" s="2" t="s">
        <v>5</v>
      </c>
      <c r="H6484" s="2" t="s">
        <v>4</v>
      </c>
      <c r="I6484" s="2" t="s">
        <v>6</v>
      </c>
      <c r="J6484" s="2" t="s">
        <v>7</v>
      </c>
      <c r="K6484" s="2" t="s">
        <v>8</v>
      </c>
      <c r="L6484" s="2" t="s">
        <v>9</v>
      </c>
      <c r="M6484" s="7">
        <f>IFERROR(INDEX(Hoja1!$B$1:$E$5279,MATCH(Data!$D6484,Hoja1!$B$1:$B$5279,),MATCH(Data!M$1,Hoja1!$B$1:$E$1,)),"ND")</f>
        <v>146832.48490000001</v>
      </c>
      <c r="N6484" s="7">
        <f>IFERROR(INDEX(Hoja1!$B$1:$E$5279,MATCH(Data!$D6484,Hoja1!$B$1:$B$5279,),MATCH(Data!N$1,Hoja1!$B$1:$E$1,)),"ND")</f>
        <v>0</v>
      </c>
      <c r="O6484" s="7">
        <f>IFERROR(INDEX(Hoja1!$B$1:$E$5279,MATCH(Data!$D6484,Hoja1!$B$1:$B$5279,),MATCH(Data!O$1,Hoja1!$B$1:$E$1,)),"ND")</f>
        <v>0</v>
      </c>
      <c r="P6484" t="str">
        <f>VLOOKUP(D6484,Hoja2!C:E,3,0)</f>
        <v>ESTRELLAS DIAMANTE</v>
      </c>
      <c r="Q6484" s="10">
        <f>VLOOKUP(D6484,Hoja2!C:D,2,0)</f>
        <v>5700</v>
      </c>
    </row>
    <row r="6485" spans="1:17" hidden="1" x14ac:dyDescent="0.2">
      <c r="A6485" s="2" t="s">
        <v>6510</v>
      </c>
      <c r="B6485" s="2" t="s">
        <v>4</v>
      </c>
      <c r="C6485" s="2">
        <v>7820</v>
      </c>
      <c r="D6485" s="2">
        <v>1621722</v>
      </c>
      <c r="E6485" s="2">
        <v>5382</v>
      </c>
      <c r="F6485" s="17" t="s">
        <v>12471</v>
      </c>
      <c r="G6485" s="2" t="s">
        <v>5</v>
      </c>
      <c r="H6485" s="2" t="s">
        <v>4</v>
      </c>
      <c r="I6485" s="2" t="s">
        <v>6</v>
      </c>
      <c r="J6485" s="2" t="s">
        <v>7</v>
      </c>
      <c r="K6485" s="2" t="s">
        <v>8</v>
      </c>
      <c r="L6485" s="2" t="s">
        <v>9</v>
      </c>
      <c r="M6485" s="7">
        <f>IFERROR(INDEX(Hoja1!$B$1:$E$5279,MATCH(Data!$D6485,Hoja1!$B$1:$B$5279,),MATCH(Data!M$1,Hoja1!$B$1:$E$1,)),"ND")</f>
        <v>69937.486600000004</v>
      </c>
      <c r="N6485" s="7">
        <f>IFERROR(INDEX(Hoja1!$B$1:$E$5279,MATCH(Data!$D6485,Hoja1!$B$1:$B$5279,),MATCH(Data!N$1,Hoja1!$B$1:$E$1,)),"ND")</f>
        <v>0</v>
      </c>
      <c r="O6485" s="7">
        <f>IFERROR(INDEX(Hoja1!$B$1:$E$5279,MATCH(Data!$D6485,Hoja1!$B$1:$B$5279,),MATCH(Data!O$1,Hoja1!$B$1:$E$1,)),"ND")</f>
        <v>0</v>
      </c>
      <c r="P6485" t="str">
        <f>VLOOKUP(D6485,Hoja2!C:E,3,0)</f>
        <v>ESTRELLAS DIAMANTE</v>
      </c>
      <c r="Q6485" s="10">
        <f>VLOOKUP(D6485,Hoja2!C:D,2,0)</f>
        <v>5000</v>
      </c>
    </row>
    <row r="6486" spans="1:17" hidden="1" x14ac:dyDescent="0.2">
      <c r="A6486" s="2" t="s">
        <v>6511</v>
      </c>
      <c r="B6486" s="2" t="s">
        <v>4</v>
      </c>
      <c r="C6486" s="2">
        <v>7823</v>
      </c>
      <c r="D6486" s="2">
        <v>1621731</v>
      </c>
      <c r="E6486" s="2">
        <v>5382</v>
      </c>
      <c r="F6486" s="17" t="s">
        <v>12471</v>
      </c>
      <c r="G6486" s="2" t="s">
        <v>5</v>
      </c>
      <c r="H6486" s="2" t="s">
        <v>4</v>
      </c>
      <c r="I6486" s="2" t="s">
        <v>6</v>
      </c>
      <c r="J6486" s="2" t="s">
        <v>7</v>
      </c>
      <c r="K6486" s="2" t="s">
        <v>8</v>
      </c>
      <c r="L6486" s="2" t="s">
        <v>9</v>
      </c>
      <c r="M6486" s="7">
        <f>IFERROR(INDEX(Hoja1!$B$1:$E$5279,MATCH(Data!$D6486,Hoja1!$B$1:$B$5279,),MATCH(Data!M$1,Hoja1!$B$1:$E$1,)),"ND")</f>
        <v>39172.991600000001</v>
      </c>
      <c r="N6486" s="7">
        <f>IFERROR(INDEX(Hoja1!$B$1:$E$5279,MATCH(Data!$D6486,Hoja1!$B$1:$B$5279,),MATCH(Data!N$1,Hoja1!$B$1:$E$1,)),"ND")</f>
        <v>0</v>
      </c>
      <c r="O6486" s="7">
        <f>IFERROR(INDEX(Hoja1!$B$1:$E$5279,MATCH(Data!$D6486,Hoja1!$B$1:$B$5279,),MATCH(Data!O$1,Hoja1!$B$1:$E$1,)),"ND")</f>
        <v>0</v>
      </c>
      <c r="P6486" t="str">
        <f>VLOOKUP(D6486,Hoja2!C:E,3,0)</f>
        <v>ESTRELLAS DIAMANTE</v>
      </c>
      <c r="Q6486" s="10">
        <f>VLOOKUP(D6486,Hoja2!C:D,2,0)</f>
        <v>4000</v>
      </c>
    </row>
    <row r="6487" spans="1:17" hidden="1" x14ac:dyDescent="0.2">
      <c r="A6487" s="2" t="s">
        <v>6512</v>
      </c>
      <c r="B6487" s="2" t="s">
        <v>4</v>
      </c>
      <c r="C6487" s="2">
        <v>9075</v>
      </c>
      <c r="D6487" s="2">
        <v>1621742</v>
      </c>
      <c r="E6487" s="2">
        <v>8782</v>
      </c>
      <c r="F6487" s="17" t="s">
        <v>12497</v>
      </c>
      <c r="G6487" s="2" t="s">
        <v>5</v>
      </c>
      <c r="H6487" s="2" t="s">
        <v>4</v>
      </c>
      <c r="I6487" s="2" t="s">
        <v>6</v>
      </c>
      <c r="J6487" s="2" t="s">
        <v>7</v>
      </c>
      <c r="K6487" s="2" t="s">
        <v>8</v>
      </c>
      <c r="L6487" s="2" t="s">
        <v>9</v>
      </c>
      <c r="M6487" s="7">
        <f>IFERROR(INDEX(Hoja1!$B$1:$E$5279,MATCH(Data!$D6487,Hoja1!$B$1:$B$5279,),MATCH(Data!M$1,Hoja1!$B$1:$E$1,)),"ND")</f>
        <v>51111.224900000001</v>
      </c>
      <c r="N6487" s="7">
        <f>IFERROR(INDEX(Hoja1!$B$1:$E$5279,MATCH(Data!$D6487,Hoja1!$B$1:$B$5279,),MATCH(Data!N$1,Hoja1!$B$1:$E$1,)),"ND")</f>
        <v>10000</v>
      </c>
      <c r="O6487" s="7">
        <f>IFERROR(INDEX(Hoja1!$B$1:$E$5279,MATCH(Data!$D6487,Hoja1!$B$1:$B$5279,),MATCH(Data!O$1,Hoja1!$B$1:$E$1,)),"ND")</f>
        <v>0</v>
      </c>
      <c r="P6487" t="str">
        <f>VLOOKUP(D6487,Hoja2!C:E,3,0)</f>
        <v>ESTRELLAS DIAMANTE</v>
      </c>
      <c r="Q6487" s="10">
        <f>VLOOKUP(D6487,Hoja2!C:D,2,0)</f>
        <v>8300</v>
      </c>
    </row>
    <row r="6488" spans="1:17" hidden="1" x14ac:dyDescent="0.2">
      <c r="A6488" s="2" t="s">
        <v>6513</v>
      </c>
      <c r="B6488" s="2" t="s">
        <v>4</v>
      </c>
      <c r="C6488" s="2">
        <v>9081</v>
      </c>
      <c r="D6488" s="2">
        <v>1621746</v>
      </c>
      <c r="E6488" s="2">
        <v>8782</v>
      </c>
      <c r="F6488" s="17" t="s">
        <v>12497</v>
      </c>
      <c r="G6488" s="2" t="s">
        <v>5</v>
      </c>
      <c r="H6488" s="2" t="s">
        <v>4</v>
      </c>
      <c r="I6488" s="2" t="s">
        <v>6</v>
      </c>
      <c r="J6488" s="2" t="s">
        <v>7</v>
      </c>
      <c r="K6488" s="2" t="s">
        <v>8</v>
      </c>
      <c r="L6488" s="2" t="s">
        <v>9</v>
      </c>
      <c r="M6488" s="7">
        <f>IFERROR(INDEX(Hoja1!$B$1:$E$5279,MATCH(Data!$D6488,Hoja1!$B$1:$B$5279,),MATCH(Data!M$1,Hoja1!$B$1:$E$1,)),"ND")</f>
        <v>39299.2016</v>
      </c>
      <c r="N6488" s="7">
        <f>IFERROR(INDEX(Hoja1!$B$1:$E$5279,MATCH(Data!$D6488,Hoja1!$B$1:$B$5279,),MATCH(Data!N$1,Hoja1!$B$1:$E$1,)),"ND")</f>
        <v>3000</v>
      </c>
      <c r="O6488" s="7">
        <f>IFERROR(INDEX(Hoja1!$B$1:$E$5279,MATCH(Data!$D6488,Hoja1!$B$1:$B$5279,),MATCH(Data!O$1,Hoja1!$B$1:$E$1,)),"ND")</f>
        <v>0</v>
      </c>
      <c r="P6488" t="str">
        <f>VLOOKUP(D6488,Hoja2!C:E,3,0)</f>
        <v>ESTRELLAS DIAMANTE</v>
      </c>
      <c r="Q6488" s="10">
        <f>VLOOKUP(D6488,Hoja2!C:D,2,0)</f>
        <v>0</v>
      </c>
    </row>
    <row r="6489" spans="1:17" hidden="1" x14ac:dyDescent="0.2">
      <c r="A6489" s="2" t="s">
        <v>6514</v>
      </c>
      <c r="B6489" s="2" t="s">
        <v>4</v>
      </c>
      <c r="C6489" s="2">
        <v>7821</v>
      </c>
      <c r="D6489" s="2">
        <v>1622026</v>
      </c>
      <c r="E6489" s="2">
        <v>5382</v>
      </c>
      <c r="F6489" s="17" t="s">
        <v>12471</v>
      </c>
      <c r="G6489" s="2" t="s">
        <v>5</v>
      </c>
      <c r="H6489" s="2" t="s">
        <v>4</v>
      </c>
      <c r="I6489" s="2" t="s">
        <v>6</v>
      </c>
      <c r="J6489" s="2" t="s">
        <v>7</v>
      </c>
      <c r="K6489" s="2" t="s">
        <v>8</v>
      </c>
      <c r="L6489" s="2" t="s">
        <v>9</v>
      </c>
      <c r="M6489" s="7">
        <f>IFERROR(INDEX(Hoja1!$B$1:$E$5279,MATCH(Data!$D6489,Hoja1!$B$1:$B$5279,),MATCH(Data!M$1,Hoja1!$B$1:$E$1,)),"ND")</f>
        <v>28365.055</v>
      </c>
      <c r="N6489" s="7">
        <f>IFERROR(INDEX(Hoja1!$B$1:$E$5279,MATCH(Data!$D6489,Hoja1!$B$1:$B$5279,),MATCH(Data!N$1,Hoja1!$B$1:$E$1,)),"ND")</f>
        <v>0</v>
      </c>
      <c r="O6489" s="7">
        <f>IFERROR(INDEX(Hoja1!$B$1:$E$5279,MATCH(Data!$D6489,Hoja1!$B$1:$B$5279,),MATCH(Data!O$1,Hoja1!$B$1:$E$1,)),"ND")</f>
        <v>0</v>
      </c>
      <c r="P6489" t="str">
        <f>VLOOKUP(D6489,Hoja2!C:E,3,0)</f>
        <v>ESTRELLAS DIAMANTE</v>
      </c>
      <c r="Q6489" s="10">
        <f>VLOOKUP(D6489,Hoja2!C:D,2,0)</f>
        <v>12250</v>
      </c>
    </row>
    <row r="6490" spans="1:17" hidden="1" x14ac:dyDescent="0.2">
      <c r="A6490" s="2" t="s">
        <v>6515</v>
      </c>
      <c r="B6490" s="2" t="s">
        <v>4</v>
      </c>
      <c r="C6490" s="2">
        <v>7508</v>
      </c>
      <c r="D6490" s="2">
        <v>1622214</v>
      </c>
      <c r="E6490" s="2">
        <v>3704</v>
      </c>
      <c r="F6490" s="17" t="s">
        <v>12455</v>
      </c>
      <c r="G6490" s="2" t="s">
        <v>5</v>
      </c>
      <c r="H6490" s="2" t="s">
        <v>4</v>
      </c>
      <c r="I6490" s="2" t="s">
        <v>6</v>
      </c>
      <c r="J6490" s="2" t="s">
        <v>7</v>
      </c>
      <c r="K6490" s="2" t="s">
        <v>8</v>
      </c>
      <c r="L6490" s="2" t="s">
        <v>9</v>
      </c>
      <c r="M6490" s="7">
        <f>IFERROR(INDEX(Hoja1!$B$1:$E$5279,MATCH(Data!$D6490,Hoja1!$B$1:$B$5279,),MATCH(Data!M$1,Hoja1!$B$1:$E$1,)),"ND")</f>
        <v>26238.125</v>
      </c>
      <c r="N6490" s="7">
        <f>IFERROR(INDEX(Hoja1!$B$1:$E$5279,MATCH(Data!$D6490,Hoja1!$B$1:$B$5279,),MATCH(Data!N$1,Hoja1!$B$1:$E$1,)),"ND")</f>
        <v>4000</v>
      </c>
      <c r="O6490" s="7">
        <f>IFERROR(INDEX(Hoja1!$B$1:$E$5279,MATCH(Data!$D6490,Hoja1!$B$1:$B$5279,),MATCH(Data!O$1,Hoja1!$B$1:$E$1,)),"ND")</f>
        <v>0</v>
      </c>
      <c r="P6490" t="str">
        <f>VLOOKUP(D6490,Hoja2!C:E,3,0)</f>
        <v>ESTRELLAS DIAMANTE</v>
      </c>
      <c r="Q6490" s="10">
        <f>VLOOKUP(D6490,Hoja2!C:D,2,0)</f>
        <v>7700</v>
      </c>
    </row>
    <row r="6491" spans="1:17" hidden="1" x14ac:dyDescent="0.2">
      <c r="A6491" s="2" t="s">
        <v>6516</v>
      </c>
      <c r="B6491" s="2" t="s">
        <v>12</v>
      </c>
      <c r="C6491" s="2">
        <v>9524</v>
      </c>
      <c r="D6491" s="2">
        <v>1622520</v>
      </c>
      <c r="E6491" s="2">
        <v>2066</v>
      </c>
      <c r="F6491" s="17" t="s">
        <v>12490</v>
      </c>
      <c r="G6491" s="2" t="s">
        <v>5</v>
      </c>
      <c r="H6491" s="2" t="s">
        <v>4</v>
      </c>
      <c r="I6491" s="2" t="s">
        <v>6</v>
      </c>
      <c r="J6491" s="2" t="s">
        <v>900</v>
      </c>
      <c r="K6491" s="2" t="s">
        <v>901</v>
      </c>
      <c r="L6491" s="2" t="s">
        <v>9</v>
      </c>
      <c r="M6491" s="7" t="str">
        <f>IFERROR(INDEX(Hoja1!$B$1:$E$5279,MATCH(Data!$D6491,Hoja1!$B$1:$B$5279,),MATCH(Data!M$1,Hoja1!$B$1:$E$1,)),"ND")</f>
        <v>ND</v>
      </c>
      <c r="N6491" s="7" t="str">
        <f>IFERROR(INDEX(Hoja1!$B$1:$E$5279,MATCH(Data!$D6491,Hoja1!$B$1:$B$5279,),MATCH(Data!N$1,Hoja1!$B$1:$E$1,)),"ND")</f>
        <v>ND</v>
      </c>
      <c r="O6491" s="7" t="str">
        <f>IFERROR(INDEX(Hoja1!$B$1:$E$5279,MATCH(Data!$D6491,Hoja1!$B$1:$B$5279,),MATCH(Data!O$1,Hoja1!$B$1:$E$1,)),"ND")</f>
        <v>ND</v>
      </c>
      <c r="P6491" t="str">
        <f>VLOOKUP(D6491,Hoja2!C:E,3,0)</f>
        <v>ESTRELLAS DIAMANTE</v>
      </c>
      <c r="Q6491" s="10">
        <f>VLOOKUP(D6491,Hoja2!C:D,2,0)</f>
        <v>0</v>
      </c>
    </row>
    <row r="6492" spans="1:17" hidden="1" x14ac:dyDescent="0.2">
      <c r="A6492" s="2" t="s">
        <v>6517</v>
      </c>
      <c r="B6492" s="2" t="s">
        <v>4</v>
      </c>
      <c r="C6492" s="2">
        <v>9153</v>
      </c>
      <c r="D6492" s="2">
        <v>1623258</v>
      </c>
      <c r="E6492" s="2">
        <v>1910</v>
      </c>
      <c r="F6492" s="17" t="s">
        <v>12475</v>
      </c>
      <c r="G6492" s="2" t="s">
        <v>5</v>
      </c>
      <c r="H6492" s="2" t="s">
        <v>4</v>
      </c>
      <c r="I6492" s="2" t="s">
        <v>6</v>
      </c>
      <c r="J6492" s="2" t="s">
        <v>7</v>
      </c>
      <c r="K6492" s="2" t="s">
        <v>8</v>
      </c>
      <c r="L6492" s="2" t="s">
        <v>9</v>
      </c>
      <c r="M6492" s="7">
        <f>IFERROR(INDEX(Hoja1!$B$1:$E$5279,MATCH(Data!$D6492,Hoja1!$B$1:$B$5279,),MATCH(Data!M$1,Hoja1!$B$1:$E$1,)),"ND")</f>
        <v>693.82330000000002</v>
      </c>
      <c r="N6492" s="7">
        <f>IFERROR(INDEX(Hoja1!$B$1:$E$5279,MATCH(Data!$D6492,Hoja1!$B$1:$B$5279,),MATCH(Data!N$1,Hoja1!$B$1:$E$1,)),"ND")</f>
        <v>15000</v>
      </c>
      <c r="O6492" s="7">
        <f>IFERROR(INDEX(Hoja1!$B$1:$E$5279,MATCH(Data!$D6492,Hoja1!$B$1:$B$5279,),MATCH(Data!O$1,Hoja1!$B$1:$E$1,)),"ND")</f>
        <v>0</v>
      </c>
      <c r="P6492" t="str">
        <f>VLOOKUP(D6492,Hoja2!C:E,3,0)</f>
        <v>ESTRELLAS DIAMANTE</v>
      </c>
      <c r="Q6492" s="10">
        <f>VLOOKUP(D6492,Hoja2!C:D,2,0)</f>
        <v>8000</v>
      </c>
    </row>
    <row r="6493" spans="1:17" hidden="1" x14ac:dyDescent="0.2">
      <c r="A6493" s="2" t="s">
        <v>6518</v>
      </c>
      <c r="B6493" s="2" t="s">
        <v>4</v>
      </c>
      <c r="C6493" s="2">
        <v>11045</v>
      </c>
      <c r="D6493" s="2">
        <v>1623830</v>
      </c>
      <c r="E6493" s="2">
        <v>8782</v>
      </c>
      <c r="F6493" s="17" t="s">
        <v>12497</v>
      </c>
      <c r="G6493" s="2" t="s">
        <v>5</v>
      </c>
      <c r="H6493" s="2" t="s">
        <v>4</v>
      </c>
      <c r="I6493" s="2" t="s">
        <v>6</v>
      </c>
      <c r="J6493" s="2" t="s">
        <v>7</v>
      </c>
      <c r="K6493" s="2" t="s">
        <v>8</v>
      </c>
      <c r="L6493" s="2" t="s">
        <v>9</v>
      </c>
      <c r="M6493" s="7">
        <f>IFERROR(INDEX(Hoja1!$B$1:$E$5279,MATCH(Data!$D6493,Hoja1!$B$1:$B$5279,),MATCH(Data!M$1,Hoja1!$B$1:$E$1,)),"ND")</f>
        <v>23305.875</v>
      </c>
      <c r="N6493" s="7">
        <f>IFERROR(INDEX(Hoja1!$B$1:$E$5279,MATCH(Data!$D6493,Hoja1!$B$1:$B$5279,),MATCH(Data!N$1,Hoja1!$B$1:$E$1,)),"ND")</f>
        <v>2800</v>
      </c>
      <c r="O6493" s="7">
        <f>IFERROR(INDEX(Hoja1!$B$1:$E$5279,MATCH(Data!$D6493,Hoja1!$B$1:$B$5279,),MATCH(Data!O$1,Hoja1!$B$1:$E$1,)),"ND")</f>
        <v>142100</v>
      </c>
      <c r="P6493" t="str">
        <f>VLOOKUP(D6493,Hoja2!C:E,3,0)</f>
        <v>ESTRELLAS DIAMANTE</v>
      </c>
      <c r="Q6493" s="10">
        <f>VLOOKUP(D6493,Hoja2!C:D,2,0)</f>
        <v>6600</v>
      </c>
    </row>
    <row r="6494" spans="1:17" hidden="1" x14ac:dyDescent="0.2">
      <c r="A6494" s="2" t="s">
        <v>6519</v>
      </c>
      <c r="B6494" s="2" t="s">
        <v>4</v>
      </c>
      <c r="C6494" s="2">
        <v>9078</v>
      </c>
      <c r="D6494" s="2">
        <v>1623831</v>
      </c>
      <c r="E6494" s="2">
        <v>8782</v>
      </c>
      <c r="F6494" s="17" t="s">
        <v>12497</v>
      </c>
      <c r="G6494" s="2" t="s">
        <v>5</v>
      </c>
      <c r="H6494" s="2" t="s">
        <v>4</v>
      </c>
      <c r="I6494" s="2" t="s">
        <v>6</v>
      </c>
      <c r="J6494" s="2" t="s">
        <v>7</v>
      </c>
      <c r="K6494" s="2" t="s">
        <v>8</v>
      </c>
      <c r="L6494" s="2" t="s">
        <v>9</v>
      </c>
      <c r="M6494" s="7">
        <f>IFERROR(INDEX(Hoja1!$B$1:$E$5279,MATCH(Data!$D6494,Hoja1!$B$1:$B$5279,),MATCH(Data!M$1,Hoja1!$B$1:$E$1,)),"ND")</f>
        <v>45953.533300000003</v>
      </c>
      <c r="N6494" s="7">
        <f>IFERROR(INDEX(Hoja1!$B$1:$E$5279,MATCH(Data!$D6494,Hoja1!$B$1:$B$5279,),MATCH(Data!N$1,Hoja1!$B$1:$E$1,)),"ND")</f>
        <v>10000</v>
      </c>
      <c r="O6494" s="7">
        <f>IFERROR(INDEX(Hoja1!$B$1:$E$5279,MATCH(Data!$D6494,Hoja1!$B$1:$B$5279,),MATCH(Data!O$1,Hoja1!$B$1:$E$1,)),"ND")</f>
        <v>0</v>
      </c>
      <c r="P6494" t="str">
        <f>VLOOKUP(D6494,Hoja2!C:E,3,0)</f>
        <v>ESTRELLAS DIAMANTE</v>
      </c>
      <c r="Q6494" s="10">
        <f>VLOOKUP(D6494,Hoja2!C:D,2,0)</f>
        <v>5326</v>
      </c>
    </row>
    <row r="6495" spans="1:17" hidden="1" x14ac:dyDescent="0.2">
      <c r="A6495" s="2" t="s">
        <v>6520</v>
      </c>
      <c r="B6495" s="2" t="s">
        <v>4</v>
      </c>
      <c r="C6495" s="2">
        <v>11436</v>
      </c>
      <c r="D6495" s="2">
        <v>1623898</v>
      </c>
      <c r="E6495" s="2">
        <v>8362</v>
      </c>
      <c r="F6495" s="17" t="s">
        <v>12473</v>
      </c>
      <c r="G6495" s="2" t="s">
        <v>5</v>
      </c>
      <c r="H6495" s="2" t="s">
        <v>4</v>
      </c>
      <c r="I6495" s="2" t="s">
        <v>6</v>
      </c>
      <c r="J6495" s="2" t="s">
        <v>7</v>
      </c>
      <c r="K6495" s="2" t="s">
        <v>8</v>
      </c>
      <c r="L6495" s="2" t="s">
        <v>9</v>
      </c>
      <c r="M6495" s="7">
        <f>IFERROR(INDEX(Hoja1!$B$1:$E$5279,MATCH(Data!$D6495,Hoja1!$B$1:$B$5279,),MATCH(Data!M$1,Hoja1!$B$1:$E$1,)),"ND")</f>
        <v>62763.658300000003</v>
      </c>
      <c r="N6495" s="7">
        <f>IFERROR(INDEX(Hoja1!$B$1:$E$5279,MATCH(Data!$D6495,Hoja1!$B$1:$B$5279,),MATCH(Data!N$1,Hoja1!$B$1:$E$1,)),"ND")</f>
        <v>4810</v>
      </c>
      <c r="O6495" s="7">
        <f>IFERROR(INDEX(Hoja1!$B$1:$E$5279,MATCH(Data!$D6495,Hoja1!$B$1:$B$5279,),MATCH(Data!O$1,Hoja1!$B$1:$E$1,)),"ND")</f>
        <v>188800</v>
      </c>
      <c r="P6495" t="str">
        <f>VLOOKUP(D6495,Hoja2!C:E,3,0)</f>
        <v>ESTRELLAS DIAMANTE</v>
      </c>
      <c r="Q6495" s="10">
        <f>VLOOKUP(D6495,Hoja2!C:D,2,0)</f>
        <v>10000</v>
      </c>
    </row>
    <row r="6496" spans="1:17" hidden="1" x14ac:dyDescent="0.2">
      <c r="A6496" s="2" t="s">
        <v>6521</v>
      </c>
      <c r="B6496" s="2" t="s">
        <v>4</v>
      </c>
      <c r="C6496" s="2">
        <v>10479</v>
      </c>
      <c r="D6496" s="2">
        <v>1624203</v>
      </c>
      <c r="E6496" s="2">
        <v>1237</v>
      </c>
      <c r="F6496" s="17" t="s">
        <v>12458</v>
      </c>
      <c r="G6496" s="2" t="s">
        <v>5</v>
      </c>
      <c r="H6496" s="2" t="s">
        <v>4</v>
      </c>
      <c r="I6496" s="2" t="s">
        <v>6</v>
      </c>
      <c r="J6496" s="2" t="s">
        <v>7</v>
      </c>
      <c r="K6496" s="2" t="s">
        <v>8</v>
      </c>
      <c r="L6496" s="2" t="s">
        <v>9</v>
      </c>
      <c r="M6496" s="7">
        <f>IFERROR(INDEX(Hoja1!$B$1:$E$5279,MATCH(Data!$D6496,Hoja1!$B$1:$B$5279,),MATCH(Data!M$1,Hoja1!$B$1:$E$1,)),"ND")</f>
        <v>752.40329999999994</v>
      </c>
      <c r="N6496" s="7">
        <f>IFERROR(INDEX(Hoja1!$B$1:$E$5279,MATCH(Data!$D6496,Hoja1!$B$1:$B$5279,),MATCH(Data!N$1,Hoja1!$B$1:$E$1,)),"ND")</f>
        <v>5000</v>
      </c>
      <c r="O6496" s="7">
        <f>IFERROR(INDEX(Hoja1!$B$1:$E$5279,MATCH(Data!$D6496,Hoja1!$B$1:$B$5279,),MATCH(Data!O$1,Hoja1!$B$1:$E$1,)),"ND")</f>
        <v>0</v>
      </c>
      <c r="P6496" t="str">
        <f>VLOOKUP(D6496,Hoja2!C:E,3,0)</f>
        <v>ESTRELLAS DIAMANTE</v>
      </c>
      <c r="Q6496" s="10">
        <f>VLOOKUP(D6496,Hoja2!C:D,2,0)</f>
        <v>15181.04</v>
      </c>
    </row>
    <row r="6497" spans="1:17" hidden="1" x14ac:dyDescent="0.2">
      <c r="A6497" s="2" t="s">
        <v>6522</v>
      </c>
      <c r="B6497" s="2" t="s">
        <v>4</v>
      </c>
      <c r="C6497" s="2">
        <v>9083</v>
      </c>
      <c r="D6497" s="2">
        <v>1624305</v>
      </c>
      <c r="E6497" s="2">
        <v>8782</v>
      </c>
      <c r="F6497" s="17" t="s">
        <v>12497</v>
      </c>
      <c r="G6497" s="2" t="s">
        <v>5</v>
      </c>
      <c r="H6497" s="2" t="s">
        <v>4</v>
      </c>
      <c r="I6497" s="2" t="s">
        <v>6</v>
      </c>
      <c r="J6497" s="2" t="s">
        <v>7</v>
      </c>
      <c r="K6497" s="2" t="s">
        <v>8</v>
      </c>
      <c r="L6497" s="2" t="s">
        <v>9</v>
      </c>
      <c r="M6497" s="7">
        <f>IFERROR(INDEX(Hoja1!$B$1:$E$5279,MATCH(Data!$D6497,Hoja1!$B$1:$B$5279,),MATCH(Data!M$1,Hoja1!$B$1:$E$1,)),"ND")</f>
        <v>161965.51</v>
      </c>
      <c r="N6497" s="7">
        <f>IFERROR(INDEX(Hoja1!$B$1:$E$5279,MATCH(Data!$D6497,Hoja1!$B$1:$B$5279,),MATCH(Data!N$1,Hoja1!$B$1:$E$1,)),"ND")</f>
        <v>5000</v>
      </c>
      <c r="O6497" s="7">
        <f>IFERROR(INDEX(Hoja1!$B$1:$E$5279,MATCH(Data!$D6497,Hoja1!$B$1:$B$5279,),MATCH(Data!O$1,Hoja1!$B$1:$E$1,)),"ND")</f>
        <v>0</v>
      </c>
      <c r="P6497" t="str">
        <f>VLOOKUP(D6497,Hoja2!C:E,3,0)</f>
        <v>ESTRELLAS DIAMANTE</v>
      </c>
      <c r="Q6497" s="10">
        <f>VLOOKUP(D6497,Hoja2!C:D,2,0)</f>
        <v>0</v>
      </c>
    </row>
    <row r="6498" spans="1:17" hidden="1" x14ac:dyDescent="0.2">
      <c r="A6498" s="2" t="s">
        <v>6523</v>
      </c>
      <c r="B6498" s="2" t="s">
        <v>4</v>
      </c>
      <c r="C6498" s="2">
        <v>10482</v>
      </c>
      <c r="D6498" s="2">
        <v>1624521</v>
      </c>
      <c r="E6498" s="2">
        <v>1237</v>
      </c>
      <c r="F6498" s="17" t="s">
        <v>12458</v>
      </c>
      <c r="G6498" s="2" t="s">
        <v>5</v>
      </c>
      <c r="H6498" s="2" t="s">
        <v>4</v>
      </c>
      <c r="I6498" s="2" t="s">
        <v>6</v>
      </c>
      <c r="J6498" s="2" t="s">
        <v>7</v>
      </c>
      <c r="K6498" s="2" t="s">
        <v>8</v>
      </c>
      <c r="L6498" s="2" t="s">
        <v>9</v>
      </c>
      <c r="M6498" s="7">
        <f>IFERROR(INDEX(Hoja1!$B$1:$E$5279,MATCH(Data!$D6498,Hoja1!$B$1:$B$5279,),MATCH(Data!M$1,Hoja1!$B$1:$E$1,)),"ND")</f>
        <v>120060.47</v>
      </c>
      <c r="N6498" s="7">
        <f>IFERROR(INDEX(Hoja1!$B$1:$E$5279,MATCH(Data!$D6498,Hoja1!$B$1:$B$5279,),MATCH(Data!N$1,Hoja1!$B$1:$E$1,)),"ND")</f>
        <v>15000</v>
      </c>
      <c r="O6498" s="7">
        <f>IFERROR(INDEX(Hoja1!$B$1:$E$5279,MATCH(Data!$D6498,Hoja1!$B$1:$B$5279,),MATCH(Data!O$1,Hoja1!$B$1:$E$1,)),"ND")</f>
        <v>0</v>
      </c>
      <c r="P6498" t="str">
        <f>VLOOKUP(D6498,Hoja2!C:E,3,0)</f>
        <v>ESTRELLAS DIAMANTE</v>
      </c>
      <c r="Q6498" s="10">
        <f>VLOOKUP(D6498,Hoja2!C:D,2,0)</f>
        <v>20000</v>
      </c>
    </row>
    <row r="6499" spans="1:17" hidden="1" x14ac:dyDescent="0.2">
      <c r="A6499" s="2" t="s">
        <v>6524</v>
      </c>
      <c r="B6499" s="2" t="s">
        <v>4</v>
      </c>
      <c r="C6499" s="2">
        <v>10481</v>
      </c>
      <c r="D6499" s="2">
        <v>1624580</v>
      </c>
      <c r="E6499" s="2">
        <v>1237</v>
      </c>
      <c r="F6499" s="17" t="s">
        <v>12458</v>
      </c>
      <c r="G6499" s="2" t="s">
        <v>5</v>
      </c>
      <c r="H6499" s="2" t="s">
        <v>4</v>
      </c>
      <c r="I6499" s="2" t="s">
        <v>6</v>
      </c>
      <c r="J6499" s="2" t="s">
        <v>7</v>
      </c>
      <c r="K6499" s="2" t="s">
        <v>8</v>
      </c>
      <c r="L6499" s="2" t="s">
        <v>9</v>
      </c>
      <c r="M6499" s="7">
        <f>IFERROR(INDEX(Hoja1!$B$1:$E$5279,MATCH(Data!$D6499,Hoja1!$B$1:$B$5279,),MATCH(Data!M$1,Hoja1!$B$1:$E$1,)),"ND")</f>
        <v>19378.656599999998</v>
      </c>
      <c r="N6499" s="7">
        <f>IFERROR(INDEX(Hoja1!$B$1:$E$5279,MATCH(Data!$D6499,Hoja1!$B$1:$B$5279,),MATCH(Data!N$1,Hoja1!$B$1:$E$1,)),"ND")</f>
        <v>12000</v>
      </c>
      <c r="O6499" s="7">
        <f>IFERROR(INDEX(Hoja1!$B$1:$E$5279,MATCH(Data!$D6499,Hoja1!$B$1:$B$5279,),MATCH(Data!O$1,Hoja1!$B$1:$E$1,)),"ND")</f>
        <v>391440.72</v>
      </c>
      <c r="P6499" t="str">
        <f>VLOOKUP(D6499,Hoja2!C:E,3,0)</f>
        <v>ESTRELLAS DIAMANTE</v>
      </c>
      <c r="Q6499" s="10">
        <f>VLOOKUP(D6499,Hoja2!C:D,2,0)</f>
        <v>15079.09</v>
      </c>
    </row>
    <row r="6500" spans="1:17" hidden="1" x14ac:dyDescent="0.2">
      <c r="A6500" s="2" t="s">
        <v>6525</v>
      </c>
      <c r="B6500" s="2" t="s">
        <v>4</v>
      </c>
      <c r="C6500" s="2">
        <v>9917</v>
      </c>
      <c r="D6500" s="2">
        <v>1625313</v>
      </c>
      <c r="E6500" s="2">
        <v>2066</v>
      </c>
      <c r="F6500" s="17" t="s">
        <v>12490</v>
      </c>
      <c r="G6500" s="2" t="s">
        <v>5</v>
      </c>
      <c r="H6500" s="2" t="s">
        <v>4</v>
      </c>
      <c r="I6500" s="2" t="s">
        <v>6</v>
      </c>
      <c r="J6500" s="2" t="s">
        <v>7</v>
      </c>
      <c r="K6500" s="2" t="s">
        <v>8</v>
      </c>
      <c r="L6500" s="2" t="s">
        <v>9</v>
      </c>
      <c r="M6500" s="7">
        <f>IFERROR(INDEX(Hoja1!$B$1:$E$5279,MATCH(Data!$D6500,Hoja1!$B$1:$B$5279,),MATCH(Data!M$1,Hoja1!$B$1:$E$1,)),"ND")</f>
        <v>449.84</v>
      </c>
      <c r="N6500" s="7">
        <f>IFERROR(INDEX(Hoja1!$B$1:$E$5279,MATCH(Data!$D6500,Hoja1!$B$1:$B$5279,),MATCH(Data!N$1,Hoja1!$B$1:$E$1,)),"ND")</f>
        <v>0</v>
      </c>
      <c r="O6500" s="7">
        <f>IFERROR(INDEX(Hoja1!$B$1:$E$5279,MATCH(Data!$D6500,Hoja1!$B$1:$B$5279,),MATCH(Data!O$1,Hoja1!$B$1:$E$1,)),"ND")</f>
        <v>0</v>
      </c>
      <c r="P6500" t="str">
        <f>VLOOKUP(D6500,Hoja2!C:E,3,0)</f>
        <v>ESTRELLAS DIAMANTE</v>
      </c>
      <c r="Q6500" s="10">
        <f>VLOOKUP(D6500,Hoja2!C:D,2,0)</f>
        <v>6660</v>
      </c>
    </row>
    <row r="6501" spans="1:17" hidden="1" x14ac:dyDescent="0.2">
      <c r="A6501" s="2" t="s">
        <v>6526</v>
      </c>
      <c r="B6501" s="2" t="s">
        <v>4</v>
      </c>
      <c r="C6501" s="2">
        <v>8501</v>
      </c>
      <c r="D6501" s="2">
        <v>1625354</v>
      </c>
      <c r="E6501" s="2">
        <v>3002</v>
      </c>
      <c r="F6501" s="17" t="s">
        <v>12480</v>
      </c>
      <c r="G6501" s="2" t="s">
        <v>5</v>
      </c>
      <c r="H6501" s="2" t="s">
        <v>4</v>
      </c>
      <c r="I6501" s="2" t="s">
        <v>6</v>
      </c>
      <c r="J6501" s="2" t="s">
        <v>7</v>
      </c>
      <c r="K6501" s="2" t="s">
        <v>8</v>
      </c>
      <c r="L6501" s="2" t="s">
        <v>9</v>
      </c>
      <c r="M6501" s="7">
        <f>IFERROR(INDEX(Hoja1!$B$1:$E$5279,MATCH(Data!$D6501,Hoja1!$B$1:$B$5279,),MATCH(Data!M$1,Hoja1!$B$1:$E$1,)),"ND")</f>
        <v>18079.6417</v>
      </c>
      <c r="N6501" s="7">
        <f>IFERROR(INDEX(Hoja1!$B$1:$E$5279,MATCH(Data!$D6501,Hoja1!$B$1:$B$5279,),MATCH(Data!N$1,Hoja1!$B$1:$E$1,)),"ND")</f>
        <v>10000</v>
      </c>
      <c r="O6501" s="7">
        <f>IFERROR(INDEX(Hoja1!$B$1:$E$5279,MATCH(Data!$D6501,Hoja1!$B$1:$B$5279,),MATCH(Data!O$1,Hoja1!$B$1:$E$1,)),"ND")</f>
        <v>0</v>
      </c>
      <c r="P6501" t="str">
        <f>VLOOKUP(D6501,Hoja2!C:E,3,0)</f>
        <v>ESTRELLAS DIAMANTE</v>
      </c>
      <c r="Q6501" s="10">
        <f>VLOOKUP(D6501,Hoja2!C:D,2,0)</f>
        <v>11630.2</v>
      </c>
    </row>
    <row r="6502" spans="1:17" hidden="1" x14ac:dyDescent="0.2">
      <c r="A6502" s="2" t="s">
        <v>6527</v>
      </c>
      <c r="B6502" s="2" t="s">
        <v>12</v>
      </c>
      <c r="C6502" s="2">
        <v>6055</v>
      </c>
      <c r="D6502" s="2">
        <v>1625771</v>
      </c>
      <c r="E6502" s="2">
        <v>8655</v>
      </c>
      <c r="F6502" s="17" t="s">
        <v>12453</v>
      </c>
      <c r="G6502" s="2" t="s">
        <v>5</v>
      </c>
      <c r="H6502" s="2" t="s">
        <v>4</v>
      </c>
      <c r="I6502" s="2" t="s">
        <v>6</v>
      </c>
      <c r="J6502" s="2" t="s">
        <v>7</v>
      </c>
      <c r="K6502" s="2" t="s">
        <v>8</v>
      </c>
      <c r="L6502" s="2" t="s">
        <v>9</v>
      </c>
      <c r="M6502" s="7" t="str">
        <f>IFERROR(INDEX(Hoja1!$B$1:$E$5279,MATCH(Data!$D6502,Hoja1!$B$1:$B$5279,),MATCH(Data!M$1,Hoja1!$B$1:$E$1,)),"ND")</f>
        <v>ND</v>
      </c>
      <c r="N6502" s="7" t="str">
        <f>IFERROR(INDEX(Hoja1!$B$1:$E$5279,MATCH(Data!$D6502,Hoja1!$B$1:$B$5279,),MATCH(Data!N$1,Hoja1!$B$1:$E$1,)),"ND")</f>
        <v>ND</v>
      </c>
      <c r="O6502" s="7" t="str">
        <f>IFERROR(INDEX(Hoja1!$B$1:$E$5279,MATCH(Data!$D6502,Hoja1!$B$1:$B$5279,),MATCH(Data!O$1,Hoja1!$B$1:$E$1,)),"ND")</f>
        <v>ND</v>
      </c>
      <c r="P6502" t="str">
        <f>VLOOKUP(D6502,Hoja2!C:E,3,0)</f>
        <v>MENORES DE EDAD</v>
      </c>
      <c r="Q6502" s="10">
        <f>VLOOKUP(D6502,Hoja2!C:D,2,0)</f>
        <v>0</v>
      </c>
    </row>
    <row r="6503" spans="1:17" hidden="1" x14ac:dyDescent="0.2">
      <c r="A6503" s="2" t="s">
        <v>6528</v>
      </c>
      <c r="B6503" s="2" t="s">
        <v>4</v>
      </c>
      <c r="C6503" s="2">
        <v>9686</v>
      </c>
      <c r="D6503" s="2">
        <v>1626771</v>
      </c>
      <c r="E6503" s="2">
        <v>5501</v>
      </c>
      <c r="F6503" s="17" t="s">
        <v>12486</v>
      </c>
      <c r="G6503" s="2" t="s">
        <v>5</v>
      </c>
      <c r="H6503" s="2" t="s">
        <v>4</v>
      </c>
      <c r="I6503" s="2" t="s">
        <v>6</v>
      </c>
      <c r="J6503" s="2" t="s">
        <v>7</v>
      </c>
      <c r="K6503" s="2" t="s">
        <v>8</v>
      </c>
      <c r="L6503" s="2" t="s">
        <v>9</v>
      </c>
      <c r="M6503" s="7">
        <f>IFERROR(INDEX(Hoja1!$B$1:$E$5279,MATCH(Data!$D6503,Hoja1!$B$1:$B$5279,),MATCH(Data!M$1,Hoja1!$B$1:$E$1,)),"ND")</f>
        <v>78678.743300000002</v>
      </c>
      <c r="N6503" s="7">
        <f>IFERROR(INDEX(Hoja1!$B$1:$E$5279,MATCH(Data!$D6503,Hoja1!$B$1:$B$5279,),MATCH(Data!N$1,Hoja1!$B$1:$E$1,)),"ND")</f>
        <v>3000</v>
      </c>
      <c r="O6503" s="7">
        <f>IFERROR(INDEX(Hoja1!$B$1:$E$5279,MATCH(Data!$D6503,Hoja1!$B$1:$B$5279,),MATCH(Data!O$1,Hoja1!$B$1:$E$1,)),"ND")</f>
        <v>0</v>
      </c>
      <c r="P6503" t="str">
        <f>VLOOKUP(D6503,Hoja2!C:E,3,0)</f>
        <v>ESTRELLAS DIAMANTE</v>
      </c>
      <c r="Q6503" s="10">
        <f>VLOOKUP(D6503,Hoja2!C:D,2,0)</f>
        <v>5000</v>
      </c>
    </row>
    <row r="6504" spans="1:17" hidden="1" x14ac:dyDescent="0.2">
      <c r="A6504" s="2" t="s">
        <v>6529</v>
      </c>
      <c r="B6504" s="2" t="s">
        <v>4</v>
      </c>
      <c r="C6504" s="2">
        <v>9685</v>
      </c>
      <c r="D6504" s="2">
        <v>1626780</v>
      </c>
      <c r="E6504" s="2">
        <v>5501</v>
      </c>
      <c r="F6504" s="17" t="s">
        <v>12486</v>
      </c>
      <c r="G6504" s="2" t="s">
        <v>5</v>
      </c>
      <c r="H6504" s="2" t="s">
        <v>4</v>
      </c>
      <c r="I6504" s="2" t="s">
        <v>6</v>
      </c>
      <c r="J6504" s="2" t="s">
        <v>7</v>
      </c>
      <c r="K6504" s="2" t="s">
        <v>8</v>
      </c>
      <c r="L6504" s="2" t="s">
        <v>9</v>
      </c>
      <c r="M6504" s="7">
        <f>IFERROR(INDEX(Hoja1!$B$1:$E$5279,MATCH(Data!$D6504,Hoja1!$B$1:$B$5279,),MATCH(Data!M$1,Hoja1!$B$1:$E$1,)),"ND")</f>
        <v>46154.411599999999</v>
      </c>
      <c r="N6504" s="7">
        <f>IFERROR(INDEX(Hoja1!$B$1:$E$5279,MATCH(Data!$D6504,Hoja1!$B$1:$B$5279,),MATCH(Data!N$1,Hoja1!$B$1:$E$1,)),"ND")</f>
        <v>3000</v>
      </c>
      <c r="O6504" s="7">
        <f>IFERROR(INDEX(Hoja1!$B$1:$E$5279,MATCH(Data!$D6504,Hoja1!$B$1:$B$5279,),MATCH(Data!O$1,Hoja1!$B$1:$E$1,)),"ND")</f>
        <v>0</v>
      </c>
      <c r="P6504" t="str">
        <f>VLOOKUP(D6504,Hoja2!C:E,3,0)</f>
        <v>ESTRELLAS DIAMANTE</v>
      </c>
      <c r="Q6504" s="10">
        <f>VLOOKUP(D6504,Hoja2!C:D,2,0)</f>
        <v>3800</v>
      </c>
    </row>
    <row r="6505" spans="1:17" hidden="1" x14ac:dyDescent="0.2">
      <c r="A6505" s="2" t="s">
        <v>6530</v>
      </c>
      <c r="B6505" s="2" t="s">
        <v>4</v>
      </c>
      <c r="C6505" s="2">
        <v>7830</v>
      </c>
      <c r="D6505" s="2">
        <v>1626782</v>
      </c>
      <c r="E6505" s="2">
        <v>5382</v>
      </c>
      <c r="F6505" s="17" t="s">
        <v>12471</v>
      </c>
      <c r="G6505" s="2" t="s">
        <v>5</v>
      </c>
      <c r="H6505" s="2" t="s">
        <v>4</v>
      </c>
      <c r="I6505" s="2" t="s">
        <v>6</v>
      </c>
      <c r="J6505" s="2" t="s">
        <v>7</v>
      </c>
      <c r="K6505" s="2" t="s">
        <v>8</v>
      </c>
      <c r="L6505" s="2" t="s">
        <v>9</v>
      </c>
      <c r="M6505" s="7">
        <f>IFERROR(INDEX(Hoja1!$B$1:$E$5279,MATCH(Data!$D6505,Hoja1!$B$1:$B$5279,),MATCH(Data!M$1,Hoja1!$B$1:$E$1,)),"ND")</f>
        <v>92415.581600000005</v>
      </c>
      <c r="N6505" s="7">
        <f>IFERROR(INDEX(Hoja1!$B$1:$E$5279,MATCH(Data!$D6505,Hoja1!$B$1:$B$5279,),MATCH(Data!N$1,Hoja1!$B$1:$E$1,)),"ND")</f>
        <v>0</v>
      </c>
      <c r="O6505" s="7">
        <f>IFERROR(INDEX(Hoja1!$B$1:$E$5279,MATCH(Data!$D6505,Hoja1!$B$1:$B$5279,),MATCH(Data!O$1,Hoja1!$B$1:$E$1,)),"ND")</f>
        <v>0</v>
      </c>
      <c r="P6505" t="str">
        <f>VLOOKUP(D6505,Hoja2!C:E,3,0)</f>
        <v>ESTRELLAS DIAMANTE</v>
      </c>
      <c r="Q6505" s="10">
        <f>VLOOKUP(D6505,Hoja2!C:D,2,0)</f>
        <v>0</v>
      </c>
    </row>
    <row r="6506" spans="1:17" hidden="1" x14ac:dyDescent="0.2">
      <c r="A6506" s="2" t="s">
        <v>6531</v>
      </c>
      <c r="B6506" s="2" t="s">
        <v>4</v>
      </c>
      <c r="C6506" s="2">
        <v>7828</v>
      </c>
      <c r="D6506" s="2">
        <v>1626786</v>
      </c>
      <c r="E6506" s="2">
        <v>5382</v>
      </c>
      <c r="F6506" s="17" t="s">
        <v>12471</v>
      </c>
      <c r="G6506" s="2" t="s">
        <v>5</v>
      </c>
      <c r="H6506" s="2" t="s">
        <v>4</v>
      </c>
      <c r="I6506" s="2" t="s">
        <v>6</v>
      </c>
      <c r="J6506" s="2" t="s">
        <v>7</v>
      </c>
      <c r="K6506" s="2" t="s">
        <v>8</v>
      </c>
      <c r="L6506" s="2" t="s">
        <v>9</v>
      </c>
      <c r="M6506" s="7">
        <f>IFERROR(INDEX(Hoja1!$B$1:$E$5279,MATCH(Data!$D6506,Hoja1!$B$1:$B$5279,),MATCH(Data!M$1,Hoja1!$B$1:$E$1,)),"ND")</f>
        <v>18363.206600000001</v>
      </c>
      <c r="N6506" s="7">
        <f>IFERROR(INDEX(Hoja1!$B$1:$E$5279,MATCH(Data!$D6506,Hoja1!$B$1:$B$5279,),MATCH(Data!N$1,Hoja1!$B$1:$E$1,)),"ND")</f>
        <v>0</v>
      </c>
      <c r="O6506" s="7">
        <f>IFERROR(INDEX(Hoja1!$B$1:$E$5279,MATCH(Data!$D6506,Hoja1!$B$1:$B$5279,),MATCH(Data!O$1,Hoja1!$B$1:$E$1,)),"ND")</f>
        <v>0</v>
      </c>
      <c r="P6506" t="str">
        <f>VLOOKUP(D6506,Hoja2!C:E,3,0)</f>
        <v>ESTRELLAS DIAMANTE</v>
      </c>
      <c r="Q6506" s="10">
        <f>VLOOKUP(D6506,Hoja2!C:D,2,0)</f>
        <v>4000</v>
      </c>
    </row>
    <row r="6507" spans="1:17" hidden="1" x14ac:dyDescent="0.2">
      <c r="A6507" s="2" t="s">
        <v>6532</v>
      </c>
      <c r="B6507" s="2" t="s">
        <v>4</v>
      </c>
      <c r="C6507" s="2">
        <v>7826</v>
      </c>
      <c r="D6507" s="2">
        <v>1626806</v>
      </c>
      <c r="E6507" s="2">
        <v>5382</v>
      </c>
      <c r="F6507" s="17" t="s">
        <v>12471</v>
      </c>
      <c r="G6507" s="2" t="s">
        <v>5</v>
      </c>
      <c r="H6507" s="2" t="s">
        <v>4</v>
      </c>
      <c r="I6507" s="2" t="s">
        <v>6</v>
      </c>
      <c r="J6507" s="2" t="s">
        <v>7</v>
      </c>
      <c r="K6507" s="2" t="s">
        <v>8</v>
      </c>
      <c r="L6507" s="2" t="s">
        <v>9</v>
      </c>
      <c r="M6507" s="7">
        <f>IFERROR(INDEX(Hoja1!$B$1:$E$5279,MATCH(Data!$D6507,Hoja1!$B$1:$B$5279,),MATCH(Data!M$1,Hoja1!$B$1:$E$1,)),"ND")</f>
        <v>18409.61</v>
      </c>
      <c r="N6507" s="7">
        <f>IFERROR(INDEX(Hoja1!$B$1:$E$5279,MATCH(Data!$D6507,Hoja1!$B$1:$B$5279,),MATCH(Data!N$1,Hoja1!$B$1:$E$1,)),"ND")</f>
        <v>0</v>
      </c>
      <c r="O6507" s="7">
        <f>IFERROR(INDEX(Hoja1!$B$1:$E$5279,MATCH(Data!$D6507,Hoja1!$B$1:$B$5279,),MATCH(Data!O$1,Hoja1!$B$1:$E$1,)),"ND")</f>
        <v>0</v>
      </c>
      <c r="P6507" t="str">
        <f>VLOOKUP(D6507,Hoja2!C:E,3,0)</f>
        <v>ESTRELLAS DIAMANTE</v>
      </c>
      <c r="Q6507" s="10">
        <f>VLOOKUP(D6507,Hoja2!C:D,2,0)</f>
        <v>5770</v>
      </c>
    </row>
    <row r="6508" spans="1:17" hidden="1" x14ac:dyDescent="0.2">
      <c r="A6508" s="2" t="s">
        <v>6533</v>
      </c>
      <c r="B6508" s="2" t="s">
        <v>4</v>
      </c>
      <c r="C6508" s="2">
        <v>7196</v>
      </c>
      <c r="D6508" s="2">
        <v>1627319</v>
      </c>
      <c r="E6508" s="2">
        <v>10054</v>
      </c>
      <c r="F6508" s="17" t="s">
        <v>12533</v>
      </c>
      <c r="G6508" s="2" t="s">
        <v>5</v>
      </c>
      <c r="H6508" s="2" t="s">
        <v>4</v>
      </c>
      <c r="I6508" s="2" t="s">
        <v>6</v>
      </c>
      <c r="J6508" s="2" t="s">
        <v>7</v>
      </c>
      <c r="K6508" s="2" t="s">
        <v>8</v>
      </c>
      <c r="L6508" s="2" t="s">
        <v>9</v>
      </c>
      <c r="M6508" s="7">
        <f>IFERROR(INDEX(Hoja1!$B$1:$E$5279,MATCH(Data!$D6508,Hoja1!$B$1:$B$5279,),MATCH(Data!M$1,Hoja1!$B$1:$E$1,)),"ND")</f>
        <v>365317.20159999997</v>
      </c>
      <c r="N6508" s="7">
        <f>IFERROR(INDEX(Hoja1!$B$1:$E$5279,MATCH(Data!$D6508,Hoja1!$B$1:$B$5279,),MATCH(Data!N$1,Hoja1!$B$1:$E$1,)),"ND")</f>
        <v>10000</v>
      </c>
      <c r="O6508" s="7">
        <f>IFERROR(INDEX(Hoja1!$B$1:$E$5279,MATCH(Data!$D6508,Hoja1!$B$1:$B$5279,),MATCH(Data!O$1,Hoja1!$B$1:$E$1,)),"ND")</f>
        <v>0</v>
      </c>
      <c r="P6508" t="str">
        <f>VLOOKUP(D6508,Hoja2!C:E,3,0)</f>
        <v>ESTRELLAS DIAMANTE</v>
      </c>
      <c r="Q6508" s="10">
        <f>VLOOKUP(D6508,Hoja2!C:D,2,0)</f>
        <v>0</v>
      </c>
    </row>
    <row r="6509" spans="1:17" hidden="1" x14ac:dyDescent="0.2">
      <c r="A6509" s="2" t="s">
        <v>6534</v>
      </c>
      <c r="B6509" s="2" t="s">
        <v>12</v>
      </c>
      <c r="C6509" s="2">
        <v>6798</v>
      </c>
      <c r="D6509" s="2">
        <v>1628088</v>
      </c>
      <c r="E6509" s="2">
        <v>1275</v>
      </c>
      <c r="F6509" s="17" t="s">
        <v>12558</v>
      </c>
      <c r="G6509" s="2" t="s">
        <v>5</v>
      </c>
      <c r="H6509" s="2" t="s">
        <v>2074</v>
      </c>
      <c r="I6509" s="2" t="s">
        <v>6</v>
      </c>
      <c r="J6509" s="2" t="s">
        <v>7</v>
      </c>
      <c r="K6509" s="2" t="s">
        <v>8</v>
      </c>
      <c r="L6509" s="2" t="s">
        <v>9</v>
      </c>
      <c r="M6509" s="7" t="str">
        <f>IFERROR(INDEX(Hoja1!$B$1:$E$5279,MATCH(Data!$D6509,Hoja1!$B$1:$B$5279,),MATCH(Data!M$1,Hoja1!$B$1:$E$1,)),"ND")</f>
        <v>ND</v>
      </c>
      <c r="N6509" s="7" t="str">
        <f>IFERROR(INDEX(Hoja1!$B$1:$E$5279,MATCH(Data!$D6509,Hoja1!$B$1:$B$5279,),MATCH(Data!N$1,Hoja1!$B$1:$E$1,)),"ND")</f>
        <v>ND</v>
      </c>
      <c r="O6509" s="7" t="str">
        <f>IFERROR(INDEX(Hoja1!$B$1:$E$5279,MATCH(Data!$D6509,Hoja1!$B$1:$B$5279,),MATCH(Data!O$1,Hoja1!$B$1:$E$1,)),"ND")</f>
        <v>ND</v>
      </c>
      <c r="P6509" t="str">
        <f>VLOOKUP(D6509,Hoja2!C:E,3,0)</f>
        <v>ESTRELLAS PATRIMONIALES</v>
      </c>
      <c r="Q6509" s="10">
        <f>VLOOKUP(D6509,Hoja2!C:D,2,0)</f>
        <v>0</v>
      </c>
    </row>
    <row r="6510" spans="1:17" hidden="1" x14ac:dyDescent="0.2">
      <c r="A6510" s="2" t="s">
        <v>6535</v>
      </c>
      <c r="B6510" s="2" t="s">
        <v>4</v>
      </c>
      <c r="C6510" s="2">
        <v>10767</v>
      </c>
      <c r="D6510" s="2">
        <v>1628482</v>
      </c>
      <c r="E6510" s="2">
        <v>4775</v>
      </c>
      <c r="F6510" s="17" t="s">
        <v>12477</v>
      </c>
      <c r="G6510" s="2" t="s">
        <v>5</v>
      </c>
      <c r="H6510" s="2" t="s">
        <v>4</v>
      </c>
      <c r="I6510" s="2" t="s">
        <v>6</v>
      </c>
      <c r="J6510" s="2" t="s">
        <v>7</v>
      </c>
      <c r="K6510" s="2" t="s">
        <v>8</v>
      </c>
      <c r="L6510" s="2" t="s">
        <v>9</v>
      </c>
      <c r="M6510" s="7">
        <f>IFERROR(INDEX(Hoja1!$B$1:$E$5279,MATCH(Data!$D6510,Hoja1!$B$1:$B$5279,),MATCH(Data!M$1,Hoja1!$B$1:$E$1,)),"ND")</f>
        <v>22711.001700000001</v>
      </c>
      <c r="N6510" s="7">
        <f>IFERROR(INDEX(Hoja1!$B$1:$E$5279,MATCH(Data!$D6510,Hoja1!$B$1:$B$5279,),MATCH(Data!N$1,Hoja1!$B$1:$E$1,)),"ND")</f>
        <v>15000</v>
      </c>
      <c r="O6510" s="7">
        <f>IFERROR(INDEX(Hoja1!$B$1:$E$5279,MATCH(Data!$D6510,Hoja1!$B$1:$B$5279,),MATCH(Data!O$1,Hoja1!$B$1:$E$1,)),"ND")</f>
        <v>0</v>
      </c>
      <c r="P6510" t="str">
        <f>VLOOKUP(D6510,Hoja2!C:E,3,0)</f>
        <v>ESTRELLAS DIAMANTE</v>
      </c>
      <c r="Q6510" s="10">
        <f>VLOOKUP(D6510,Hoja2!C:D,2,0)</f>
        <v>10000</v>
      </c>
    </row>
    <row r="6511" spans="1:17" hidden="1" x14ac:dyDescent="0.2">
      <c r="A6511" s="2" t="s">
        <v>6536</v>
      </c>
      <c r="B6511" s="2" t="s">
        <v>12</v>
      </c>
      <c r="C6511" s="2">
        <v>7440</v>
      </c>
      <c r="D6511" s="2">
        <v>1628801</v>
      </c>
      <c r="E6511" s="2">
        <v>3704</v>
      </c>
      <c r="F6511" s="17" t="s">
        <v>12455</v>
      </c>
      <c r="G6511" s="2" t="s">
        <v>5</v>
      </c>
      <c r="H6511" s="2" t="s">
        <v>2074</v>
      </c>
      <c r="I6511" s="2" t="s">
        <v>6</v>
      </c>
      <c r="J6511" s="2" t="s">
        <v>7</v>
      </c>
      <c r="K6511" s="2" t="s">
        <v>8</v>
      </c>
      <c r="L6511" s="2" t="s">
        <v>9</v>
      </c>
      <c r="M6511" s="7" t="str">
        <f>IFERROR(INDEX(Hoja1!$B$1:$E$5279,MATCH(Data!$D6511,Hoja1!$B$1:$B$5279,),MATCH(Data!M$1,Hoja1!$B$1:$E$1,)),"ND")</f>
        <v>ND</v>
      </c>
      <c r="N6511" s="7" t="str">
        <f>IFERROR(INDEX(Hoja1!$B$1:$E$5279,MATCH(Data!$D6511,Hoja1!$B$1:$B$5279,),MATCH(Data!N$1,Hoja1!$B$1:$E$1,)),"ND")</f>
        <v>ND</v>
      </c>
      <c r="O6511" s="7" t="str">
        <f>IFERROR(INDEX(Hoja1!$B$1:$E$5279,MATCH(Data!$D6511,Hoja1!$B$1:$B$5279,),MATCH(Data!O$1,Hoja1!$B$1:$E$1,)),"ND")</f>
        <v>ND</v>
      </c>
      <c r="P6511" t="str">
        <f>VLOOKUP(D6511,Hoja2!C:E,3,0)</f>
        <v>ESTRELLAS PATRIMONIALES</v>
      </c>
      <c r="Q6511" s="10">
        <f>VLOOKUP(D6511,Hoja2!C:D,2,0)</f>
        <v>0</v>
      </c>
    </row>
    <row r="6512" spans="1:17" hidden="1" x14ac:dyDescent="0.2">
      <c r="A6512" s="2" t="s">
        <v>6537</v>
      </c>
      <c r="B6512" s="2" t="s">
        <v>12</v>
      </c>
      <c r="C6512" s="2">
        <v>7070</v>
      </c>
      <c r="D6512" s="2">
        <v>1629120</v>
      </c>
      <c r="E6512" s="2">
        <v>5501</v>
      </c>
      <c r="F6512" s="17" t="s">
        <v>12486</v>
      </c>
      <c r="G6512" s="2" t="s">
        <v>5</v>
      </c>
      <c r="H6512" s="2" t="s">
        <v>2074</v>
      </c>
      <c r="I6512" s="2" t="s">
        <v>6</v>
      </c>
      <c r="J6512" s="2" t="s">
        <v>7</v>
      </c>
      <c r="K6512" s="2" t="s">
        <v>8</v>
      </c>
      <c r="L6512" s="2" t="s">
        <v>9</v>
      </c>
      <c r="M6512" s="7" t="str">
        <f>IFERROR(INDEX(Hoja1!$B$1:$E$5279,MATCH(Data!$D6512,Hoja1!$B$1:$B$5279,),MATCH(Data!M$1,Hoja1!$B$1:$E$1,)),"ND")</f>
        <v>ND</v>
      </c>
      <c r="N6512" s="7" t="str">
        <f>IFERROR(INDEX(Hoja1!$B$1:$E$5279,MATCH(Data!$D6512,Hoja1!$B$1:$B$5279,),MATCH(Data!N$1,Hoja1!$B$1:$E$1,)),"ND")</f>
        <v>ND</v>
      </c>
      <c r="O6512" s="7" t="str">
        <f>IFERROR(INDEX(Hoja1!$B$1:$E$5279,MATCH(Data!$D6512,Hoja1!$B$1:$B$5279,),MATCH(Data!O$1,Hoja1!$B$1:$E$1,)),"ND")</f>
        <v>ND</v>
      </c>
      <c r="P6512" t="str">
        <f>VLOOKUP(D6512,Hoja2!C:E,3,0)</f>
        <v>ESTRELLAS PATRIMONIALES</v>
      </c>
      <c r="Q6512" s="10">
        <f>VLOOKUP(D6512,Hoja2!C:D,2,0)</f>
        <v>0</v>
      </c>
    </row>
    <row r="6513" spans="1:17" hidden="1" x14ac:dyDescent="0.2">
      <c r="A6513" s="2" t="s">
        <v>6538</v>
      </c>
      <c r="B6513" s="2" t="s">
        <v>4</v>
      </c>
      <c r="C6513" s="2">
        <v>9672</v>
      </c>
      <c r="D6513" s="2">
        <v>1630418</v>
      </c>
      <c r="E6513" s="2">
        <v>5501</v>
      </c>
      <c r="F6513" s="17" t="s">
        <v>12486</v>
      </c>
      <c r="G6513" s="2" t="s">
        <v>5</v>
      </c>
      <c r="H6513" s="2" t="s">
        <v>4</v>
      </c>
      <c r="I6513" s="2" t="s">
        <v>6</v>
      </c>
      <c r="J6513" s="2" t="s">
        <v>7</v>
      </c>
      <c r="K6513" s="2" t="s">
        <v>8</v>
      </c>
      <c r="L6513" s="2" t="s">
        <v>9</v>
      </c>
      <c r="M6513" s="7">
        <f>IFERROR(INDEX(Hoja1!$B$1:$E$5279,MATCH(Data!$D6513,Hoja1!$B$1:$B$5279,),MATCH(Data!M$1,Hoja1!$B$1:$E$1,)),"ND")</f>
        <v>9580.0017000000007</v>
      </c>
      <c r="N6513" s="7">
        <f>IFERROR(INDEX(Hoja1!$B$1:$E$5279,MATCH(Data!$D6513,Hoja1!$B$1:$B$5279,),MATCH(Data!N$1,Hoja1!$B$1:$E$1,)),"ND")</f>
        <v>15000</v>
      </c>
      <c r="O6513" s="7">
        <f>IFERROR(INDEX(Hoja1!$B$1:$E$5279,MATCH(Data!$D6513,Hoja1!$B$1:$B$5279,),MATCH(Data!O$1,Hoja1!$B$1:$E$1,)),"ND")</f>
        <v>0</v>
      </c>
      <c r="P6513" t="str">
        <f>VLOOKUP(D6513,Hoja2!C:E,3,0)</f>
        <v>ESTRELLAS DIAMANTE</v>
      </c>
      <c r="Q6513" s="10">
        <f>VLOOKUP(D6513,Hoja2!C:D,2,0)</f>
        <v>5770</v>
      </c>
    </row>
    <row r="6514" spans="1:17" hidden="1" x14ac:dyDescent="0.2">
      <c r="A6514" s="2" t="s">
        <v>6539</v>
      </c>
      <c r="B6514" s="2" t="s">
        <v>4</v>
      </c>
      <c r="C6514" s="2">
        <v>9674</v>
      </c>
      <c r="D6514" s="2">
        <v>1630423</v>
      </c>
      <c r="E6514" s="2">
        <v>5501</v>
      </c>
      <c r="F6514" s="17" t="s">
        <v>12486</v>
      </c>
      <c r="G6514" s="2" t="s">
        <v>5</v>
      </c>
      <c r="H6514" s="2" t="s">
        <v>4</v>
      </c>
      <c r="I6514" s="2" t="s">
        <v>6</v>
      </c>
      <c r="J6514" s="2" t="s">
        <v>7</v>
      </c>
      <c r="K6514" s="2" t="s">
        <v>8</v>
      </c>
      <c r="L6514" s="2" t="s">
        <v>9</v>
      </c>
      <c r="M6514" s="7">
        <f>IFERROR(INDEX(Hoja1!$B$1:$E$5279,MATCH(Data!$D6514,Hoja1!$B$1:$B$5279,),MATCH(Data!M$1,Hoja1!$B$1:$E$1,)),"ND")</f>
        <v>36482.75</v>
      </c>
      <c r="N6514" s="7">
        <f>IFERROR(INDEX(Hoja1!$B$1:$E$5279,MATCH(Data!$D6514,Hoja1!$B$1:$B$5279,),MATCH(Data!N$1,Hoja1!$B$1:$E$1,)),"ND")</f>
        <v>5000</v>
      </c>
      <c r="O6514" s="7">
        <f>IFERROR(INDEX(Hoja1!$B$1:$E$5279,MATCH(Data!$D6514,Hoja1!$B$1:$B$5279,),MATCH(Data!O$1,Hoja1!$B$1:$E$1,)),"ND")</f>
        <v>0</v>
      </c>
      <c r="P6514" t="str">
        <f>VLOOKUP(D6514,Hoja2!C:E,3,0)</f>
        <v>ESTRELLAS DIAMANTE</v>
      </c>
      <c r="Q6514" s="10">
        <f>VLOOKUP(D6514,Hoja2!C:D,2,0)</f>
        <v>3914</v>
      </c>
    </row>
    <row r="6515" spans="1:17" hidden="1" x14ac:dyDescent="0.2">
      <c r="A6515" s="2" t="s">
        <v>6540</v>
      </c>
      <c r="B6515" s="2" t="s">
        <v>4</v>
      </c>
      <c r="C6515" s="2">
        <v>9673</v>
      </c>
      <c r="D6515" s="2">
        <v>1630427</v>
      </c>
      <c r="E6515" s="2">
        <v>8782</v>
      </c>
      <c r="F6515" s="17" t="s">
        <v>12497</v>
      </c>
      <c r="G6515" s="2" t="s">
        <v>5</v>
      </c>
      <c r="H6515" s="2" t="s">
        <v>4</v>
      </c>
      <c r="I6515" s="2" t="s">
        <v>6</v>
      </c>
      <c r="J6515" s="2" t="s">
        <v>7</v>
      </c>
      <c r="K6515" s="2" t="s">
        <v>8</v>
      </c>
      <c r="L6515" s="2" t="s">
        <v>9</v>
      </c>
      <c r="M6515" s="7">
        <f>IFERROR(INDEX(Hoja1!$B$1:$E$5279,MATCH(Data!$D6515,Hoja1!$B$1:$B$5279,),MATCH(Data!M$1,Hoja1!$B$1:$E$1,)),"ND")</f>
        <v>96241.603300000002</v>
      </c>
      <c r="N6515" s="7">
        <f>IFERROR(INDEX(Hoja1!$B$1:$E$5279,MATCH(Data!$D6515,Hoja1!$B$1:$B$5279,),MATCH(Data!N$1,Hoja1!$B$1:$E$1,)),"ND")</f>
        <v>5000</v>
      </c>
      <c r="O6515" s="7">
        <f>IFERROR(INDEX(Hoja1!$B$1:$E$5279,MATCH(Data!$D6515,Hoja1!$B$1:$B$5279,),MATCH(Data!O$1,Hoja1!$B$1:$E$1,)),"ND")</f>
        <v>0</v>
      </c>
      <c r="P6515" t="str">
        <f>VLOOKUP(D6515,Hoja2!C:E,3,0)</f>
        <v>ESTRELLAS DIAMANTE</v>
      </c>
      <c r="Q6515" s="10">
        <f>VLOOKUP(D6515,Hoja2!C:D,2,0)</f>
        <v>4692</v>
      </c>
    </row>
    <row r="6516" spans="1:17" hidden="1" x14ac:dyDescent="0.2">
      <c r="A6516" s="2" t="s">
        <v>6541</v>
      </c>
      <c r="B6516" s="2" t="s">
        <v>12</v>
      </c>
      <c r="C6516" s="2">
        <v>6203</v>
      </c>
      <c r="D6516" s="2">
        <v>1631493</v>
      </c>
      <c r="E6516" s="2">
        <v>8362</v>
      </c>
      <c r="F6516" s="17" t="s">
        <v>12473</v>
      </c>
      <c r="G6516" s="2" t="s">
        <v>5</v>
      </c>
      <c r="H6516" s="2" t="s">
        <v>2074</v>
      </c>
      <c r="I6516" s="2" t="s">
        <v>6</v>
      </c>
      <c r="J6516" s="2" t="s">
        <v>7</v>
      </c>
      <c r="K6516" s="2" t="s">
        <v>8</v>
      </c>
      <c r="L6516" s="2" t="s">
        <v>9</v>
      </c>
      <c r="M6516" s="7" t="str">
        <f>IFERROR(INDEX(Hoja1!$B$1:$E$5279,MATCH(Data!$D6516,Hoja1!$B$1:$B$5279,),MATCH(Data!M$1,Hoja1!$B$1:$E$1,)),"ND")</f>
        <v>ND</v>
      </c>
      <c r="N6516" s="7" t="str">
        <f>IFERROR(INDEX(Hoja1!$B$1:$E$5279,MATCH(Data!$D6516,Hoja1!$B$1:$B$5279,),MATCH(Data!N$1,Hoja1!$B$1:$E$1,)),"ND")</f>
        <v>ND</v>
      </c>
      <c r="O6516" s="7" t="str">
        <f>IFERROR(INDEX(Hoja1!$B$1:$E$5279,MATCH(Data!$D6516,Hoja1!$B$1:$B$5279,),MATCH(Data!O$1,Hoja1!$B$1:$E$1,)),"ND")</f>
        <v>ND</v>
      </c>
      <c r="P6516" t="str">
        <f>VLOOKUP(D6516,Hoja2!C:E,3,0)</f>
        <v>ESTRELLAS PATRIMONIALES</v>
      </c>
      <c r="Q6516" s="10">
        <f>VLOOKUP(D6516,Hoja2!C:D,2,0)</f>
        <v>0</v>
      </c>
    </row>
    <row r="6517" spans="1:17" hidden="1" x14ac:dyDescent="0.2">
      <c r="A6517" s="2" t="s">
        <v>6542</v>
      </c>
      <c r="B6517" s="2" t="s">
        <v>4</v>
      </c>
      <c r="C6517" s="2">
        <v>7524</v>
      </c>
      <c r="D6517" s="2">
        <v>1631657</v>
      </c>
      <c r="E6517" s="2">
        <v>3704</v>
      </c>
      <c r="F6517" s="17" t="s">
        <v>12455</v>
      </c>
      <c r="G6517" s="2" t="s">
        <v>5</v>
      </c>
      <c r="H6517" s="2" t="s">
        <v>4</v>
      </c>
      <c r="I6517" s="2" t="s">
        <v>6</v>
      </c>
      <c r="J6517" s="2" t="s">
        <v>7</v>
      </c>
      <c r="K6517" s="2" t="s">
        <v>8</v>
      </c>
      <c r="L6517" s="2" t="s">
        <v>9</v>
      </c>
      <c r="M6517" s="7">
        <f>IFERROR(INDEX(Hoja1!$B$1:$E$5279,MATCH(Data!$D6517,Hoja1!$B$1:$B$5279,),MATCH(Data!M$1,Hoja1!$B$1:$E$1,)),"ND")</f>
        <v>156546.61670000001</v>
      </c>
      <c r="N6517" s="7">
        <f>IFERROR(INDEX(Hoja1!$B$1:$E$5279,MATCH(Data!$D6517,Hoja1!$B$1:$B$5279,),MATCH(Data!N$1,Hoja1!$B$1:$E$1,)),"ND")</f>
        <v>3000</v>
      </c>
      <c r="O6517" s="7">
        <f>IFERROR(INDEX(Hoja1!$B$1:$E$5279,MATCH(Data!$D6517,Hoja1!$B$1:$B$5279,),MATCH(Data!O$1,Hoja1!$B$1:$E$1,)),"ND")</f>
        <v>0</v>
      </c>
      <c r="P6517" t="str">
        <f>VLOOKUP(D6517,Hoja2!C:E,3,0)</f>
        <v>ESTRELLAS DIAMANTE</v>
      </c>
      <c r="Q6517" s="10">
        <f>VLOOKUP(D6517,Hoja2!C:D,2,0)</f>
        <v>12000</v>
      </c>
    </row>
    <row r="6518" spans="1:17" hidden="1" x14ac:dyDescent="0.2">
      <c r="A6518" s="2" t="s">
        <v>6543</v>
      </c>
      <c r="B6518" s="2" t="s">
        <v>4</v>
      </c>
      <c r="C6518" s="2">
        <v>10577</v>
      </c>
      <c r="D6518" s="2">
        <v>1634411</v>
      </c>
      <c r="E6518" s="2">
        <v>5382</v>
      </c>
      <c r="F6518" s="17" t="s">
        <v>12471</v>
      </c>
      <c r="G6518" s="2" t="s">
        <v>5</v>
      </c>
      <c r="H6518" s="2" t="s">
        <v>4</v>
      </c>
      <c r="I6518" s="2" t="s">
        <v>6</v>
      </c>
      <c r="J6518" s="2" t="s">
        <v>7</v>
      </c>
      <c r="K6518" s="2" t="s">
        <v>8</v>
      </c>
      <c r="L6518" s="2" t="s">
        <v>9</v>
      </c>
      <c r="M6518" s="7">
        <f>IFERROR(INDEX(Hoja1!$B$1:$E$5279,MATCH(Data!$D6518,Hoja1!$B$1:$B$5279,),MATCH(Data!M$1,Hoja1!$B$1:$E$1,)),"ND")</f>
        <v>14823.8616</v>
      </c>
      <c r="N6518" s="7">
        <f>IFERROR(INDEX(Hoja1!$B$1:$E$5279,MATCH(Data!$D6518,Hoja1!$B$1:$B$5279,),MATCH(Data!N$1,Hoja1!$B$1:$E$1,)),"ND")</f>
        <v>10000</v>
      </c>
      <c r="O6518" s="7">
        <f>IFERROR(INDEX(Hoja1!$B$1:$E$5279,MATCH(Data!$D6518,Hoja1!$B$1:$B$5279,),MATCH(Data!O$1,Hoja1!$B$1:$E$1,)),"ND")</f>
        <v>0</v>
      </c>
      <c r="P6518" t="str">
        <f>VLOOKUP(D6518,Hoja2!C:E,3,0)</f>
        <v>ESTRELLAS DIAMANTE</v>
      </c>
      <c r="Q6518" s="10">
        <f>VLOOKUP(D6518,Hoja2!C:D,2,0)</f>
        <v>9046.7999999999993</v>
      </c>
    </row>
    <row r="6519" spans="1:17" hidden="1" x14ac:dyDescent="0.2">
      <c r="A6519" s="2" t="s">
        <v>6544</v>
      </c>
      <c r="B6519" s="2" t="s">
        <v>4</v>
      </c>
      <c r="C6519" s="2">
        <v>8503</v>
      </c>
      <c r="D6519" s="2">
        <v>1635259</v>
      </c>
      <c r="E6519" s="2">
        <v>3002</v>
      </c>
      <c r="F6519" s="17" t="s">
        <v>12480</v>
      </c>
      <c r="G6519" s="2" t="s">
        <v>5</v>
      </c>
      <c r="H6519" s="2" t="s">
        <v>4</v>
      </c>
      <c r="I6519" s="2" t="s">
        <v>6</v>
      </c>
      <c r="J6519" s="2" t="s">
        <v>7</v>
      </c>
      <c r="K6519" s="2" t="s">
        <v>8</v>
      </c>
      <c r="L6519" s="2" t="s">
        <v>9</v>
      </c>
      <c r="M6519" s="7">
        <f>IFERROR(INDEX(Hoja1!$B$1:$E$5279,MATCH(Data!$D6519,Hoja1!$B$1:$B$5279,),MATCH(Data!M$1,Hoja1!$B$1:$E$1,)),"ND")</f>
        <v>526152.34160000004</v>
      </c>
      <c r="N6519" s="7">
        <f>IFERROR(INDEX(Hoja1!$B$1:$E$5279,MATCH(Data!$D6519,Hoja1!$B$1:$B$5279,),MATCH(Data!N$1,Hoja1!$B$1:$E$1,)),"ND")</f>
        <v>10000</v>
      </c>
      <c r="O6519" s="7">
        <f>IFERROR(INDEX(Hoja1!$B$1:$E$5279,MATCH(Data!$D6519,Hoja1!$B$1:$B$5279,),MATCH(Data!O$1,Hoja1!$B$1:$E$1,)),"ND")</f>
        <v>0</v>
      </c>
      <c r="P6519" t="str">
        <f>VLOOKUP(D6519,Hoja2!C:E,3,0)</f>
        <v>ESTRELLAS DIAMANTE</v>
      </c>
      <c r="Q6519" s="10">
        <f>VLOOKUP(D6519,Hoja2!C:D,2,0)</f>
        <v>16923.080000000002</v>
      </c>
    </row>
    <row r="6520" spans="1:17" hidden="1" x14ac:dyDescent="0.2">
      <c r="A6520" s="2" t="s">
        <v>6545</v>
      </c>
      <c r="B6520" s="2" t="s">
        <v>4</v>
      </c>
      <c r="C6520" s="2">
        <v>7844</v>
      </c>
      <c r="D6520" s="2">
        <v>1635358</v>
      </c>
      <c r="E6520" s="2">
        <v>5382</v>
      </c>
      <c r="F6520" s="17" t="s">
        <v>12471</v>
      </c>
      <c r="G6520" s="2" t="s">
        <v>5</v>
      </c>
      <c r="H6520" s="2" t="s">
        <v>4</v>
      </c>
      <c r="I6520" s="2" t="s">
        <v>6</v>
      </c>
      <c r="J6520" s="2" t="s">
        <v>7</v>
      </c>
      <c r="K6520" s="2" t="s">
        <v>8</v>
      </c>
      <c r="L6520" s="2" t="s">
        <v>9</v>
      </c>
      <c r="M6520" s="7">
        <f>IFERROR(INDEX(Hoja1!$B$1:$E$5279,MATCH(Data!$D6520,Hoja1!$B$1:$B$5279,),MATCH(Data!M$1,Hoja1!$B$1:$E$1,)),"ND")</f>
        <v>161773.8383</v>
      </c>
      <c r="N6520" s="7">
        <f>IFERROR(INDEX(Hoja1!$B$1:$E$5279,MATCH(Data!$D6520,Hoja1!$B$1:$B$5279,),MATCH(Data!N$1,Hoja1!$B$1:$E$1,)),"ND")</f>
        <v>0</v>
      </c>
      <c r="O6520" s="7">
        <f>IFERROR(INDEX(Hoja1!$B$1:$E$5279,MATCH(Data!$D6520,Hoja1!$B$1:$B$5279,),MATCH(Data!O$1,Hoja1!$B$1:$E$1,)),"ND")</f>
        <v>0</v>
      </c>
      <c r="P6520" t="str">
        <f>VLOOKUP(D6520,Hoja2!C:E,3,0)</f>
        <v>ESTRELLAS DIAMANTE</v>
      </c>
      <c r="Q6520" s="10">
        <f>VLOOKUP(D6520,Hoja2!C:D,2,0)</f>
        <v>5192</v>
      </c>
    </row>
    <row r="6521" spans="1:17" hidden="1" x14ac:dyDescent="0.2">
      <c r="A6521" s="2" t="s">
        <v>6546</v>
      </c>
      <c r="B6521" s="2" t="s">
        <v>4</v>
      </c>
      <c r="C6521" s="2">
        <v>7843</v>
      </c>
      <c r="D6521" s="2">
        <v>1635359</v>
      </c>
      <c r="E6521" s="2">
        <v>5382</v>
      </c>
      <c r="F6521" s="17" t="s">
        <v>12471</v>
      </c>
      <c r="G6521" s="2" t="s">
        <v>5</v>
      </c>
      <c r="H6521" s="2" t="s">
        <v>4</v>
      </c>
      <c r="I6521" s="2" t="s">
        <v>6</v>
      </c>
      <c r="J6521" s="2" t="s">
        <v>7</v>
      </c>
      <c r="K6521" s="2" t="s">
        <v>8</v>
      </c>
      <c r="L6521" s="2" t="s">
        <v>9</v>
      </c>
      <c r="M6521" s="7">
        <f>IFERROR(INDEX(Hoja1!$B$1:$E$5279,MATCH(Data!$D6521,Hoja1!$B$1:$B$5279,),MATCH(Data!M$1,Hoja1!$B$1:$E$1,)),"ND")</f>
        <v>23817.384900000001</v>
      </c>
      <c r="N6521" s="7">
        <f>IFERROR(INDEX(Hoja1!$B$1:$E$5279,MATCH(Data!$D6521,Hoja1!$B$1:$B$5279,),MATCH(Data!N$1,Hoja1!$B$1:$E$1,)),"ND")</f>
        <v>0</v>
      </c>
      <c r="O6521" s="7">
        <f>IFERROR(INDEX(Hoja1!$B$1:$E$5279,MATCH(Data!$D6521,Hoja1!$B$1:$B$5279,),MATCH(Data!O$1,Hoja1!$B$1:$E$1,)),"ND")</f>
        <v>0</v>
      </c>
      <c r="P6521" t="str">
        <f>VLOOKUP(D6521,Hoja2!C:E,3,0)</f>
        <v>ESTRELLAS DIAMANTE</v>
      </c>
      <c r="Q6521" s="10">
        <f>VLOOKUP(D6521,Hoja2!C:D,2,0)</f>
        <v>3600</v>
      </c>
    </row>
    <row r="6522" spans="1:17" hidden="1" x14ac:dyDescent="0.2">
      <c r="A6522" s="2" t="s">
        <v>6547</v>
      </c>
      <c r="B6522" s="2" t="s">
        <v>4</v>
      </c>
      <c r="C6522" s="2">
        <v>7935</v>
      </c>
      <c r="D6522" s="2">
        <v>1635602</v>
      </c>
      <c r="E6522" s="2">
        <v>3704</v>
      </c>
      <c r="F6522" s="17" t="s">
        <v>12455</v>
      </c>
      <c r="G6522" s="2" t="s">
        <v>5</v>
      </c>
      <c r="H6522" s="2" t="s">
        <v>4</v>
      </c>
      <c r="I6522" s="2" t="s">
        <v>6</v>
      </c>
      <c r="J6522" s="2" t="s">
        <v>7</v>
      </c>
      <c r="K6522" s="2" t="s">
        <v>8</v>
      </c>
      <c r="L6522" s="2" t="s">
        <v>9</v>
      </c>
      <c r="M6522" s="7">
        <f>IFERROR(INDEX(Hoja1!$B$1:$E$5279,MATCH(Data!$D6522,Hoja1!$B$1:$B$5279,),MATCH(Data!M$1,Hoja1!$B$1:$E$1,)),"ND")</f>
        <v>4814.4750000000004</v>
      </c>
      <c r="N6522" s="7">
        <f>IFERROR(INDEX(Hoja1!$B$1:$E$5279,MATCH(Data!$D6522,Hoja1!$B$1:$B$5279,),MATCH(Data!N$1,Hoja1!$B$1:$E$1,)),"ND")</f>
        <v>6000</v>
      </c>
      <c r="O6522" s="7">
        <f>IFERROR(INDEX(Hoja1!$B$1:$E$5279,MATCH(Data!$D6522,Hoja1!$B$1:$B$5279,),MATCH(Data!O$1,Hoja1!$B$1:$E$1,)),"ND")</f>
        <v>0</v>
      </c>
      <c r="P6522" t="str">
        <f>VLOOKUP(D6522,Hoja2!C:E,3,0)</f>
        <v>ESTRELLAS DIAMANTE</v>
      </c>
      <c r="Q6522" s="10">
        <f>VLOOKUP(D6522,Hoja2!C:D,2,0)</f>
        <v>7500</v>
      </c>
    </row>
    <row r="6523" spans="1:17" hidden="1" x14ac:dyDescent="0.2">
      <c r="A6523" s="2" t="s">
        <v>6548</v>
      </c>
      <c r="B6523" s="2" t="s">
        <v>4</v>
      </c>
      <c r="C6523" s="2">
        <v>9691</v>
      </c>
      <c r="D6523" s="2">
        <v>1635604</v>
      </c>
      <c r="E6523" s="2">
        <v>5501</v>
      </c>
      <c r="F6523" s="17" t="s">
        <v>12486</v>
      </c>
      <c r="G6523" s="2" t="s">
        <v>5</v>
      </c>
      <c r="H6523" s="2" t="s">
        <v>4</v>
      </c>
      <c r="I6523" s="2" t="s">
        <v>6</v>
      </c>
      <c r="J6523" s="2" t="s">
        <v>7</v>
      </c>
      <c r="K6523" s="2" t="s">
        <v>8</v>
      </c>
      <c r="L6523" s="2" t="s">
        <v>9</v>
      </c>
      <c r="M6523" s="7">
        <f>IFERROR(INDEX(Hoja1!$B$1:$E$5279,MATCH(Data!$D6523,Hoja1!$B$1:$B$5279,),MATCH(Data!M$1,Hoja1!$B$1:$E$1,)),"ND")</f>
        <v>106259.30499999999</v>
      </c>
      <c r="N6523" s="7">
        <f>IFERROR(INDEX(Hoja1!$B$1:$E$5279,MATCH(Data!$D6523,Hoja1!$B$1:$B$5279,),MATCH(Data!N$1,Hoja1!$B$1:$E$1,)),"ND")</f>
        <v>3000</v>
      </c>
      <c r="O6523" s="7">
        <f>IFERROR(INDEX(Hoja1!$B$1:$E$5279,MATCH(Data!$D6523,Hoja1!$B$1:$B$5279,),MATCH(Data!O$1,Hoja1!$B$1:$E$1,)),"ND")</f>
        <v>0</v>
      </c>
      <c r="P6523" t="str">
        <f>VLOOKUP(D6523,Hoja2!C:E,3,0)</f>
        <v>ESTRELLAS DIAMANTE</v>
      </c>
      <c r="Q6523" s="10">
        <f>VLOOKUP(D6523,Hoja2!C:D,2,0)</f>
        <v>6180</v>
      </c>
    </row>
    <row r="6524" spans="1:17" hidden="1" x14ac:dyDescent="0.2">
      <c r="A6524" s="2" t="s">
        <v>6549</v>
      </c>
      <c r="B6524" s="2" t="s">
        <v>4</v>
      </c>
      <c r="C6524" s="2">
        <v>9689</v>
      </c>
      <c r="D6524" s="2">
        <v>1635654</v>
      </c>
      <c r="E6524" s="2">
        <v>5501</v>
      </c>
      <c r="F6524" s="17" t="s">
        <v>12486</v>
      </c>
      <c r="G6524" s="2" t="s">
        <v>5</v>
      </c>
      <c r="H6524" s="2" t="s">
        <v>4</v>
      </c>
      <c r="I6524" s="2" t="s">
        <v>6</v>
      </c>
      <c r="J6524" s="2" t="s">
        <v>7</v>
      </c>
      <c r="K6524" s="2" t="s">
        <v>8</v>
      </c>
      <c r="L6524" s="2" t="s">
        <v>9</v>
      </c>
      <c r="M6524" s="7">
        <f>IFERROR(INDEX(Hoja1!$B$1:$E$5279,MATCH(Data!$D6524,Hoja1!$B$1:$B$5279,),MATCH(Data!M$1,Hoja1!$B$1:$E$1,)),"ND")</f>
        <v>66893.023300000001</v>
      </c>
      <c r="N6524" s="7">
        <f>IFERROR(INDEX(Hoja1!$B$1:$E$5279,MATCH(Data!$D6524,Hoja1!$B$1:$B$5279,),MATCH(Data!N$1,Hoja1!$B$1:$E$1,)),"ND")</f>
        <v>4300</v>
      </c>
      <c r="O6524" s="7">
        <f>IFERROR(INDEX(Hoja1!$B$1:$E$5279,MATCH(Data!$D6524,Hoja1!$B$1:$B$5279,),MATCH(Data!O$1,Hoja1!$B$1:$E$1,)),"ND")</f>
        <v>217890</v>
      </c>
      <c r="P6524" t="str">
        <f>VLOOKUP(D6524,Hoja2!C:E,3,0)</f>
        <v>ESTRELLAS DIAMANTE</v>
      </c>
      <c r="Q6524" s="10">
        <f>VLOOKUP(D6524,Hoja2!C:D,2,0)</f>
        <v>6000</v>
      </c>
    </row>
    <row r="6525" spans="1:17" hidden="1" x14ac:dyDescent="0.2">
      <c r="A6525" s="2" t="s">
        <v>6550</v>
      </c>
      <c r="B6525" s="2" t="s">
        <v>4</v>
      </c>
      <c r="C6525" s="2">
        <v>9690</v>
      </c>
      <c r="D6525" s="2">
        <v>1635823</v>
      </c>
      <c r="E6525" s="2">
        <v>5501</v>
      </c>
      <c r="F6525" s="17" t="s">
        <v>12486</v>
      </c>
      <c r="G6525" s="2" t="s">
        <v>5</v>
      </c>
      <c r="H6525" s="2" t="s">
        <v>4</v>
      </c>
      <c r="I6525" s="2" t="s">
        <v>6</v>
      </c>
      <c r="J6525" s="2" t="s">
        <v>7</v>
      </c>
      <c r="K6525" s="2" t="s">
        <v>8</v>
      </c>
      <c r="L6525" s="2" t="s">
        <v>9</v>
      </c>
      <c r="M6525" s="7">
        <f>IFERROR(INDEX(Hoja1!$B$1:$E$5279,MATCH(Data!$D6525,Hoja1!$B$1:$B$5279,),MATCH(Data!M$1,Hoja1!$B$1:$E$1,)),"ND")</f>
        <v>7138.9616999999998</v>
      </c>
      <c r="N6525" s="7">
        <f>IFERROR(INDEX(Hoja1!$B$1:$E$5279,MATCH(Data!$D6525,Hoja1!$B$1:$B$5279,),MATCH(Data!N$1,Hoja1!$B$1:$E$1,)),"ND")</f>
        <v>0</v>
      </c>
      <c r="O6525" s="7">
        <f>IFERROR(INDEX(Hoja1!$B$1:$E$5279,MATCH(Data!$D6525,Hoja1!$B$1:$B$5279,),MATCH(Data!O$1,Hoja1!$B$1:$E$1,)),"ND")</f>
        <v>0</v>
      </c>
      <c r="P6525" t="str">
        <f>VLOOKUP(D6525,Hoja2!C:E,3,0)</f>
        <v>ESTRELLAS DIAMANTE</v>
      </c>
      <c r="Q6525" s="10">
        <f>VLOOKUP(D6525,Hoja2!C:D,2,0)</f>
        <v>10660</v>
      </c>
    </row>
    <row r="6526" spans="1:17" hidden="1" x14ac:dyDescent="0.2">
      <c r="A6526" s="2" t="s">
        <v>6551</v>
      </c>
      <c r="B6526" s="2" t="s">
        <v>4</v>
      </c>
      <c r="C6526" s="2">
        <v>10744</v>
      </c>
      <c r="D6526" s="2">
        <v>1635921</v>
      </c>
      <c r="E6526" s="2">
        <v>5382</v>
      </c>
      <c r="F6526" s="17" t="s">
        <v>12471</v>
      </c>
      <c r="G6526" s="2" t="s">
        <v>5</v>
      </c>
      <c r="H6526" s="2" t="s">
        <v>4</v>
      </c>
      <c r="I6526" s="2" t="s">
        <v>6</v>
      </c>
      <c r="J6526" s="2" t="s">
        <v>7</v>
      </c>
      <c r="K6526" s="2" t="s">
        <v>8</v>
      </c>
      <c r="L6526" s="2" t="s">
        <v>9</v>
      </c>
      <c r="M6526" s="7">
        <f>IFERROR(INDEX(Hoja1!$B$1:$E$5279,MATCH(Data!$D6526,Hoja1!$B$1:$B$5279,),MATCH(Data!M$1,Hoja1!$B$1:$E$1,)),"ND")</f>
        <v>1808.2566999999999</v>
      </c>
      <c r="N6526" s="7">
        <f>IFERROR(INDEX(Hoja1!$B$1:$E$5279,MATCH(Data!$D6526,Hoja1!$B$1:$B$5279,),MATCH(Data!N$1,Hoja1!$B$1:$E$1,)),"ND")</f>
        <v>3000</v>
      </c>
      <c r="O6526" s="7">
        <f>IFERROR(INDEX(Hoja1!$B$1:$E$5279,MATCH(Data!$D6526,Hoja1!$B$1:$B$5279,),MATCH(Data!O$1,Hoja1!$B$1:$E$1,)),"ND")</f>
        <v>0</v>
      </c>
      <c r="P6526" t="str">
        <f>VLOOKUP(D6526,Hoja2!C:E,3,0)</f>
        <v>ESTRELLAS DIAMANTE</v>
      </c>
      <c r="Q6526" s="10">
        <f>VLOOKUP(D6526,Hoja2!C:D,2,0)</f>
        <v>9292</v>
      </c>
    </row>
    <row r="6527" spans="1:17" hidden="1" x14ac:dyDescent="0.2">
      <c r="A6527" s="2" t="s">
        <v>6552</v>
      </c>
      <c r="B6527" s="2" t="s">
        <v>4</v>
      </c>
      <c r="C6527" s="2">
        <v>9159</v>
      </c>
      <c r="D6527" s="2">
        <v>1636705</v>
      </c>
      <c r="E6527" s="2">
        <v>8782</v>
      </c>
      <c r="F6527" s="17" t="s">
        <v>12497</v>
      </c>
      <c r="G6527" s="2" t="s">
        <v>5</v>
      </c>
      <c r="H6527" s="2" t="s">
        <v>4</v>
      </c>
      <c r="I6527" s="2" t="s">
        <v>6</v>
      </c>
      <c r="J6527" s="2" t="s">
        <v>7</v>
      </c>
      <c r="K6527" s="2" t="s">
        <v>8</v>
      </c>
      <c r="L6527" s="2" t="s">
        <v>9</v>
      </c>
      <c r="M6527" s="7">
        <f>IFERROR(INDEX(Hoja1!$B$1:$E$5279,MATCH(Data!$D6527,Hoja1!$B$1:$B$5279,),MATCH(Data!M$1,Hoja1!$B$1:$E$1,)),"ND")</f>
        <v>35128.800000000003</v>
      </c>
      <c r="N6527" s="7">
        <f>IFERROR(INDEX(Hoja1!$B$1:$E$5279,MATCH(Data!$D6527,Hoja1!$B$1:$B$5279,),MATCH(Data!N$1,Hoja1!$B$1:$E$1,)),"ND")</f>
        <v>15000</v>
      </c>
      <c r="O6527" s="7">
        <f>IFERROR(INDEX(Hoja1!$B$1:$E$5279,MATCH(Data!$D6527,Hoja1!$B$1:$B$5279,),MATCH(Data!O$1,Hoja1!$B$1:$E$1,)),"ND")</f>
        <v>0</v>
      </c>
      <c r="P6527" t="str">
        <f>VLOOKUP(D6527,Hoja2!C:E,3,0)</f>
        <v>ESTRELLAS DIAMANTE</v>
      </c>
      <c r="Q6527" s="10">
        <f>VLOOKUP(D6527,Hoja2!C:D,2,0)</f>
        <v>12000</v>
      </c>
    </row>
    <row r="6528" spans="1:17" hidden="1" x14ac:dyDescent="0.2">
      <c r="A6528" s="2" t="s">
        <v>6553</v>
      </c>
      <c r="B6528" s="2" t="s">
        <v>12</v>
      </c>
      <c r="C6528" s="2">
        <v>7369</v>
      </c>
      <c r="D6528" s="2">
        <v>1637313</v>
      </c>
      <c r="E6528" s="2">
        <v>5289</v>
      </c>
      <c r="F6528" s="17" t="s">
        <v>12559</v>
      </c>
      <c r="G6528" s="2" t="s">
        <v>5</v>
      </c>
      <c r="H6528" s="2" t="s">
        <v>2074</v>
      </c>
      <c r="I6528" s="2" t="s">
        <v>6</v>
      </c>
      <c r="J6528" s="2" t="s">
        <v>7</v>
      </c>
      <c r="K6528" s="2" t="s">
        <v>8</v>
      </c>
      <c r="L6528" s="2" t="s">
        <v>9</v>
      </c>
      <c r="M6528" s="7" t="str">
        <f>IFERROR(INDEX(Hoja1!$B$1:$E$5279,MATCH(Data!$D6528,Hoja1!$B$1:$B$5279,),MATCH(Data!M$1,Hoja1!$B$1:$E$1,)),"ND")</f>
        <v>ND</v>
      </c>
      <c r="N6528" s="7" t="str">
        <f>IFERROR(INDEX(Hoja1!$B$1:$E$5279,MATCH(Data!$D6528,Hoja1!$B$1:$B$5279,),MATCH(Data!N$1,Hoja1!$B$1:$E$1,)),"ND")</f>
        <v>ND</v>
      </c>
      <c r="O6528" s="7" t="str">
        <f>IFERROR(INDEX(Hoja1!$B$1:$E$5279,MATCH(Data!$D6528,Hoja1!$B$1:$B$5279,),MATCH(Data!O$1,Hoja1!$B$1:$E$1,)),"ND")</f>
        <v>ND</v>
      </c>
      <c r="P6528" t="str">
        <f>VLOOKUP(D6528,Hoja2!C:E,3,0)</f>
        <v>ESTRELLAS PATRIMONIALES</v>
      </c>
      <c r="Q6528" s="10">
        <f>VLOOKUP(D6528,Hoja2!C:D,2,0)</f>
        <v>0</v>
      </c>
    </row>
    <row r="6529" spans="1:17" hidden="1" x14ac:dyDescent="0.2">
      <c r="A6529" s="2" t="s">
        <v>6554</v>
      </c>
      <c r="B6529" s="2" t="s">
        <v>4</v>
      </c>
      <c r="C6529" s="2">
        <v>10573</v>
      </c>
      <c r="D6529" s="2">
        <v>1637943</v>
      </c>
      <c r="E6529" s="2">
        <v>3704</v>
      </c>
      <c r="F6529" s="17" t="s">
        <v>12455</v>
      </c>
      <c r="G6529" s="2" t="s">
        <v>5</v>
      </c>
      <c r="H6529" s="2" t="s">
        <v>4</v>
      </c>
      <c r="I6529" s="2" t="s">
        <v>6</v>
      </c>
      <c r="J6529" s="2" t="s">
        <v>7</v>
      </c>
      <c r="K6529" s="2" t="s">
        <v>8</v>
      </c>
      <c r="L6529" s="2" t="s">
        <v>9</v>
      </c>
      <c r="M6529" s="7">
        <f>IFERROR(INDEX(Hoja1!$B$1:$E$5279,MATCH(Data!$D6529,Hoja1!$B$1:$B$5279,),MATCH(Data!M$1,Hoja1!$B$1:$E$1,)),"ND")</f>
        <v>435.12</v>
      </c>
      <c r="N6529" s="7">
        <f>IFERROR(INDEX(Hoja1!$B$1:$E$5279,MATCH(Data!$D6529,Hoja1!$B$1:$B$5279,),MATCH(Data!N$1,Hoja1!$B$1:$E$1,)),"ND")</f>
        <v>5000</v>
      </c>
      <c r="O6529" s="7">
        <f>IFERROR(INDEX(Hoja1!$B$1:$E$5279,MATCH(Data!$D6529,Hoja1!$B$1:$B$5279,),MATCH(Data!O$1,Hoja1!$B$1:$E$1,)),"ND")</f>
        <v>184897.95</v>
      </c>
      <c r="P6529" t="str">
        <f>VLOOKUP(D6529,Hoja2!C:E,3,0)</f>
        <v>ESTRELLAS DIAMANTE</v>
      </c>
      <c r="Q6529" s="10">
        <f>VLOOKUP(D6529,Hoja2!C:D,2,0)</f>
        <v>6019</v>
      </c>
    </row>
    <row r="6530" spans="1:17" hidden="1" x14ac:dyDescent="0.2">
      <c r="A6530" s="2" t="s">
        <v>6555</v>
      </c>
      <c r="B6530" s="2" t="s">
        <v>4</v>
      </c>
      <c r="C6530" s="2">
        <v>7848</v>
      </c>
      <c r="D6530" s="2">
        <v>1638224</v>
      </c>
      <c r="E6530" s="2">
        <v>5382</v>
      </c>
      <c r="F6530" s="17" t="s">
        <v>12471</v>
      </c>
      <c r="G6530" s="2" t="s">
        <v>5</v>
      </c>
      <c r="H6530" s="2" t="s">
        <v>4</v>
      </c>
      <c r="I6530" s="2" t="s">
        <v>6</v>
      </c>
      <c r="J6530" s="2" t="s">
        <v>7</v>
      </c>
      <c r="K6530" s="2" t="s">
        <v>8</v>
      </c>
      <c r="L6530" s="2" t="s">
        <v>9</v>
      </c>
      <c r="M6530" s="7">
        <f>IFERROR(INDEX(Hoja1!$B$1:$E$5279,MATCH(Data!$D6530,Hoja1!$B$1:$B$5279,),MATCH(Data!M$1,Hoja1!$B$1:$E$1,)),"ND")</f>
        <v>19034.226600000002</v>
      </c>
      <c r="N6530" s="7">
        <f>IFERROR(INDEX(Hoja1!$B$1:$E$5279,MATCH(Data!$D6530,Hoja1!$B$1:$B$5279,),MATCH(Data!N$1,Hoja1!$B$1:$E$1,)),"ND")</f>
        <v>3000</v>
      </c>
      <c r="O6530" s="7">
        <f>IFERROR(INDEX(Hoja1!$B$1:$E$5279,MATCH(Data!$D6530,Hoja1!$B$1:$B$5279,),MATCH(Data!O$1,Hoja1!$B$1:$E$1,)),"ND")</f>
        <v>0</v>
      </c>
      <c r="P6530" t="str">
        <f>VLOOKUP(D6530,Hoja2!C:E,3,0)</f>
        <v>ESTRELLAS DIAMANTE</v>
      </c>
      <c r="Q6530" s="10">
        <f>VLOOKUP(D6530,Hoja2!C:D,2,0)</f>
        <v>8229</v>
      </c>
    </row>
    <row r="6531" spans="1:17" hidden="1" x14ac:dyDescent="0.2">
      <c r="A6531" s="2" t="s">
        <v>6556</v>
      </c>
      <c r="B6531" s="2" t="s">
        <v>4</v>
      </c>
      <c r="C6531" s="2">
        <v>6941</v>
      </c>
      <c r="D6531" s="2">
        <v>1638335</v>
      </c>
      <c r="E6531" s="2">
        <v>3300</v>
      </c>
      <c r="F6531" s="17" t="s">
        <v>12488</v>
      </c>
      <c r="G6531" s="2" t="s">
        <v>5</v>
      </c>
      <c r="H6531" s="2" t="s">
        <v>4</v>
      </c>
      <c r="I6531" s="2" t="s">
        <v>6</v>
      </c>
      <c r="J6531" s="2" t="s">
        <v>59</v>
      </c>
      <c r="K6531" s="2" t="s">
        <v>60</v>
      </c>
      <c r="L6531" s="2" t="s">
        <v>9</v>
      </c>
      <c r="M6531" s="7">
        <f>IFERROR(INDEX(Hoja1!$B$1:$E$5279,MATCH(Data!$D6531,Hoja1!$B$1:$B$5279,),MATCH(Data!M$1,Hoja1!$B$1:$E$1,)),"ND")</f>
        <v>0</v>
      </c>
      <c r="N6531" s="7">
        <f>IFERROR(INDEX(Hoja1!$B$1:$E$5279,MATCH(Data!$D6531,Hoja1!$B$1:$B$5279,),MATCH(Data!N$1,Hoja1!$B$1:$E$1,)),"ND")</f>
        <v>8000</v>
      </c>
      <c r="O6531" s="7">
        <f>IFERROR(INDEX(Hoja1!$B$1:$E$5279,MATCH(Data!$D6531,Hoja1!$B$1:$B$5279,),MATCH(Data!O$1,Hoja1!$B$1:$E$1,)),"ND")</f>
        <v>0</v>
      </c>
      <c r="P6531" t="s">
        <v>12539</v>
      </c>
      <c r="Q6531" s="10">
        <f>VLOOKUP(D6531,Hoja2!C:D,2,0)</f>
        <v>0</v>
      </c>
    </row>
    <row r="6532" spans="1:17" hidden="1" x14ac:dyDescent="0.2">
      <c r="A6532" s="2" t="s">
        <v>6557</v>
      </c>
      <c r="B6532" s="2" t="s">
        <v>4</v>
      </c>
      <c r="C6532" s="2">
        <v>9941</v>
      </c>
      <c r="D6532" s="2">
        <v>1639013</v>
      </c>
      <c r="E6532" s="2">
        <v>2066</v>
      </c>
      <c r="F6532" s="17" t="s">
        <v>12490</v>
      </c>
      <c r="G6532" s="2" t="s">
        <v>5</v>
      </c>
      <c r="H6532" s="2" t="s">
        <v>4</v>
      </c>
      <c r="I6532" s="2" t="s">
        <v>6</v>
      </c>
      <c r="J6532" s="2" t="s">
        <v>7</v>
      </c>
      <c r="K6532" s="2" t="s">
        <v>8</v>
      </c>
      <c r="L6532" s="2" t="s">
        <v>9</v>
      </c>
      <c r="M6532" s="7">
        <f>IFERROR(INDEX(Hoja1!$B$1:$E$5279,MATCH(Data!$D6532,Hoja1!$B$1:$B$5279,),MATCH(Data!M$1,Hoja1!$B$1:$E$1,)),"ND")</f>
        <v>33446.166700000002</v>
      </c>
      <c r="N6532" s="7">
        <f>IFERROR(INDEX(Hoja1!$B$1:$E$5279,MATCH(Data!$D6532,Hoja1!$B$1:$B$5279,),MATCH(Data!N$1,Hoja1!$B$1:$E$1,)),"ND")</f>
        <v>0</v>
      </c>
      <c r="O6532" s="7">
        <f>IFERROR(INDEX(Hoja1!$B$1:$E$5279,MATCH(Data!$D6532,Hoja1!$B$1:$B$5279,),MATCH(Data!O$1,Hoja1!$B$1:$E$1,)),"ND")</f>
        <v>0</v>
      </c>
      <c r="P6532" t="str">
        <f>VLOOKUP(D6532,Hoja2!C:E,3,0)</f>
        <v>ESTRELLAS DIAMANTE</v>
      </c>
      <c r="Q6532" s="10">
        <f>VLOOKUP(D6532,Hoja2!C:D,2,0)</f>
        <v>5000</v>
      </c>
    </row>
    <row r="6533" spans="1:17" hidden="1" x14ac:dyDescent="0.2">
      <c r="A6533" s="2" t="s">
        <v>6558</v>
      </c>
      <c r="B6533" s="2" t="s">
        <v>4</v>
      </c>
      <c r="C6533" s="2">
        <v>11555</v>
      </c>
      <c r="D6533" s="2">
        <v>1639112</v>
      </c>
      <c r="E6533" s="2">
        <v>1275</v>
      </c>
      <c r="F6533" s="17" t="s">
        <v>12558</v>
      </c>
      <c r="G6533" s="2" t="s">
        <v>5</v>
      </c>
      <c r="H6533" s="2" t="s">
        <v>4</v>
      </c>
      <c r="I6533" s="2" t="s">
        <v>6</v>
      </c>
      <c r="J6533" s="2" t="s">
        <v>7</v>
      </c>
      <c r="K6533" s="2" t="s">
        <v>8</v>
      </c>
      <c r="L6533" s="2" t="s">
        <v>9</v>
      </c>
      <c r="M6533" s="7">
        <f>IFERROR(INDEX(Hoja1!$B$1:$E$5279,MATCH(Data!$D6533,Hoja1!$B$1:$B$5279,),MATCH(Data!M$1,Hoja1!$B$1:$E$1,)),"ND")</f>
        <v>181163.51819999999</v>
      </c>
      <c r="N6533" s="7">
        <f>IFERROR(INDEX(Hoja1!$B$1:$E$5279,MATCH(Data!$D6533,Hoja1!$B$1:$B$5279,),MATCH(Data!N$1,Hoja1!$B$1:$E$1,)),"ND")</f>
        <v>0</v>
      </c>
      <c r="O6533" s="7">
        <f>IFERROR(INDEX(Hoja1!$B$1:$E$5279,MATCH(Data!$D6533,Hoja1!$B$1:$B$5279,),MATCH(Data!O$1,Hoja1!$B$1:$E$1,)),"ND")</f>
        <v>0</v>
      </c>
      <c r="P6533" t="str">
        <f>VLOOKUP(D6533,Hoja2!C:E,3,0)</f>
        <v>ESTRELLAS DIAMANTE</v>
      </c>
      <c r="Q6533" s="10">
        <f>VLOOKUP(D6533,Hoja2!C:D,2,0)</f>
        <v>1100</v>
      </c>
    </row>
    <row r="6534" spans="1:17" hidden="1" x14ac:dyDescent="0.2">
      <c r="A6534" s="2" t="s">
        <v>6559</v>
      </c>
      <c r="B6534" s="2" t="s">
        <v>4</v>
      </c>
      <c r="C6534" s="2">
        <v>10788</v>
      </c>
      <c r="D6534" s="2">
        <v>1639689</v>
      </c>
      <c r="E6534" s="2">
        <v>2938</v>
      </c>
      <c r="F6534" s="17" t="s">
        <v>12484</v>
      </c>
      <c r="G6534" s="2" t="s">
        <v>5</v>
      </c>
      <c r="H6534" s="2" t="s">
        <v>4</v>
      </c>
      <c r="I6534" s="2" t="s">
        <v>6</v>
      </c>
      <c r="J6534" s="2" t="s">
        <v>7</v>
      </c>
      <c r="K6534" s="2" t="s">
        <v>8</v>
      </c>
      <c r="L6534" s="2" t="s">
        <v>9</v>
      </c>
      <c r="M6534" s="7">
        <f>IFERROR(INDEX(Hoja1!$B$1:$E$5279,MATCH(Data!$D6534,Hoja1!$B$1:$B$5279,),MATCH(Data!M$1,Hoja1!$B$1:$E$1,)),"ND")</f>
        <v>6.4516999999999998</v>
      </c>
      <c r="N6534" s="7">
        <f>IFERROR(INDEX(Hoja1!$B$1:$E$5279,MATCH(Data!$D6534,Hoja1!$B$1:$B$5279,),MATCH(Data!N$1,Hoja1!$B$1:$E$1,)),"ND")</f>
        <v>10000</v>
      </c>
      <c r="O6534" s="7">
        <f>IFERROR(INDEX(Hoja1!$B$1:$E$5279,MATCH(Data!$D6534,Hoja1!$B$1:$B$5279,),MATCH(Data!O$1,Hoja1!$B$1:$E$1,)),"ND")</f>
        <v>0</v>
      </c>
      <c r="P6534" t="str">
        <f>VLOOKUP(D6534,Hoja2!C:E,3,0)</f>
        <v>ESTRELLAS DIAMANTE</v>
      </c>
      <c r="Q6534" s="10">
        <f>VLOOKUP(D6534,Hoja2!C:D,2,0)</f>
        <v>8199.1200000000008</v>
      </c>
    </row>
    <row r="6535" spans="1:17" hidden="1" x14ac:dyDescent="0.2">
      <c r="A6535" s="2" t="s">
        <v>6560</v>
      </c>
      <c r="B6535" s="2" t="s">
        <v>12</v>
      </c>
      <c r="C6535" s="2">
        <v>6948</v>
      </c>
      <c r="D6535" s="2">
        <v>1641392</v>
      </c>
      <c r="E6535" s="2">
        <v>8655</v>
      </c>
      <c r="F6535" s="17" t="s">
        <v>12453</v>
      </c>
      <c r="G6535" s="2" t="s">
        <v>5</v>
      </c>
      <c r="H6535" s="2" t="s">
        <v>2074</v>
      </c>
      <c r="I6535" s="2" t="s">
        <v>6</v>
      </c>
      <c r="J6535" s="2" t="s">
        <v>7</v>
      </c>
      <c r="K6535" s="2" t="s">
        <v>8</v>
      </c>
      <c r="L6535" s="2" t="s">
        <v>9</v>
      </c>
      <c r="M6535" s="7" t="str">
        <f>IFERROR(INDEX(Hoja1!$B$1:$E$5279,MATCH(Data!$D6535,Hoja1!$B$1:$B$5279,),MATCH(Data!M$1,Hoja1!$B$1:$E$1,)),"ND")</f>
        <v>ND</v>
      </c>
      <c r="N6535" s="7" t="str">
        <f>IFERROR(INDEX(Hoja1!$B$1:$E$5279,MATCH(Data!$D6535,Hoja1!$B$1:$B$5279,),MATCH(Data!N$1,Hoja1!$B$1:$E$1,)),"ND")</f>
        <v>ND</v>
      </c>
      <c r="O6535" s="7" t="str">
        <f>IFERROR(INDEX(Hoja1!$B$1:$E$5279,MATCH(Data!$D6535,Hoja1!$B$1:$B$5279,),MATCH(Data!O$1,Hoja1!$B$1:$E$1,)),"ND")</f>
        <v>ND</v>
      </c>
      <c r="P6535" t="str">
        <f>VLOOKUP(D6535,Hoja2!C:E,3,0)</f>
        <v>ESTRELLAS PATRIMONIALES</v>
      </c>
      <c r="Q6535" s="10">
        <f>VLOOKUP(D6535,Hoja2!C:D,2,0)</f>
        <v>0</v>
      </c>
    </row>
    <row r="6536" spans="1:17" hidden="1" x14ac:dyDescent="0.2">
      <c r="A6536" s="2" t="s">
        <v>6561</v>
      </c>
      <c r="B6536" s="2" t="s">
        <v>12</v>
      </c>
      <c r="C6536" s="2">
        <v>1939</v>
      </c>
      <c r="D6536" s="2">
        <v>1641660</v>
      </c>
      <c r="E6536" s="2">
        <v>1910</v>
      </c>
      <c r="F6536" s="17" t="s">
        <v>12475</v>
      </c>
      <c r="G6536" s="2" t="s">
        <v>5</v>
      </c>
      <c r="H6536" s="2" t="s">
        <v>2074</v>
      </c>
      <c r="I6536" s="2" t="s">
        <v>6</v>
      </c>
      <c r="J6536" s="2" t="s">
        <v>7</v>
      </c>
      <c r="K6536" s="2" t="s">
        <v>8</v>
      </c>
      <c r="L6536" s="2" t="s">
        <v>9</v>
      </c>
      <c r="M6536" s="7" t="str">
        <f>IFERROR(INDEX(Hoja1!$B$1:$E$5279,MATCH(Data!$D6536,Hoja1!$B$1:$B$5279,),MATCH(Data!M$1,Hoja1!$B$1:$E$1,)),"ND")</f>
        <v>ND</v>
      </c>
      <c r="N6536" s="7" t="str">
        <f>IFERROR(INDEX(Hoja1!$B$1:$E$5279,MATCH(Data!$D6536,Hoja1!$B$1:$B$5279,),MATCH(Data!N$1,Hoja1!$B$1:$E$1,)),"ND")</f>
        <v>ND</v>
      </c>
      <c r="O6536" s="7" t="str">
        <f>IFERROR(INDEX(Hoja1!$B$1:$E$5279,MATCH(Data!$D6536,Hoja1!$B$1:$B$5279,),MATCH(Data!O$1,Hoja1!$B$1:$E$1,)),"ND")</f>
        <v>ND</v>
      </c>
      <c r="P6536" t="str">
        <f>VLOOKUP(D6536,Hoja2!C:E,3,0)</f>
        <v>ESTRELLAS PATRIMONIALES</v>
      </c>
      <c r="Q6536" s="10">
        <f>VLOOKUP(D6536,Hoja2!C:D,2,0)</f>
        <v>0</v>
      </c>
    </row>
    <row r="6537" spans="1:17" hidden="1" x14ac:dyDescent="0.2">
      <c r="A6537" s="2" t="s">
        <v>6562</v>
      </c>
      <c r="B6537" s="2" t="s">
        <v>12</v>
      </c>
      <c r="C6537" s="2">
        <v>6916</v>
      </c>
      <c r="D6537" s="2">
        <v>1641936</v>
      </c>
      <c r="E6537" s="2">
        <v>3975</v>
      </c>
      <c r="F6537" s="17" t="s">
        <v>12467</v>
      </c>
      <c r="G6537" s="2" t="s">
        <v>5</v>
      </c>
      <c r="H6537" s="2" t="s">
        <v>2074</v>
      </c>
      <c r="I6537" s="2" t="s">
        <v>6</v>
      </c>
      <c r="J6537" s="2" t="s">
        <v>59</v>
      </c>
      <c r="K6537" s="2" t="s">
        <v>60</v>
      </c>
      <c r="L6537" s="2" t="s">
        <v>9</v>
      </c>
      <c r="M6537" s="7" t="str">
        <f>IFERROR(INDEX(Hoja1!$B$1:$E$5279,MATCH(Data!$D6537,Hoja1!$B$1:$B$5279,),MATCH(Data!M$1,Hoja1!$B$1:$E$1,)),"ND")</f>
        <v>ND</v>
      </c>
      <c r="N6537" s="7" t="str">
        <f>IFERROR(INDEX(Hoja1!$B$1:$E$5279,MATCH(Data!$D6537,Hoja1!$B$1:$B$5279,),MATCH(Data!N$1,Hoja1!$B$1:$E$1,)),"ND")</f>
        <v>ND</v>
      </c>
      <c r="O6537" s="7" t="str">
        <f>IFERROR(INDEX(Hoja1!$B$1:$E$5279,MATCH(Data!$D6537,Hoja1!$B$1:$B$5279,),MATCH(Data!O$1,Hoja1!$B$1:$E$1,)),"ND")</f>
        <v>ND</v>
      </c>
      <c r="P6537" t="s">
        <v>12539</v>
      </c>
      <c r="Q6537" s="10">
        <f>VLOOKUP(D6537,Hoja2!C:D,2,0)</f>
        <v>0</v>
      </c>
    </row>
    <row r="6538" spans="1:17" hidden="1" x14ac:dyDescent="0.2">
      <c r="A6538" s="2" t="s">
        <v>6563</v>
      </c>
      <c r="B6538" s="2" t="s">
        <v>4</v>
      </c>
      <c r="C6538" s="2">
        <v>9697</v>
      </c>
      <c r="D6538" s="2">
        <v>1642450</v>
      </c>
      <c r="E6538" s="2">
        <v>5501</v>
      </c>
      <c r="F6538" s="17" t="s">
        <v>12486</v>
      </c>
      <c r="G6538" s="2" t="s">
        <v>5</v>
      </c>
      <c r="H6538" s="2" t="s">
        <v>4</v>
      </c>
      <c r="I6538" s="2" t="s">
        <v>6</v>
      </c>
      <c r="J6538" s="2" t="s">
        <v>7</v>
      </c>
      <c r="K6538" s="2" t="s">
        <v>8</v>
      </c>
      <c r="L6538" s="2" t="s">
        <v>9</v>
      </c>
      <c r="M6538" s="7">
        <f>IFERROR(INDEX(Hoja1!$B$1:$E$5279,MATCH(Data!$D6538,Hoja1!$B$1:$B$5279,),MATCH(Data!M$1,Hoja1!$B$1:$E$1,)),"ND")</f>
        <v>6592.4382999999998</v>
      </c>
      <c r="N6538" s="7">
        <f>IFERROR(INDEX(Hoja1!$B$1:$E$5279,MATCH(Data!$D6538,Hoja1!$B$1:$B$5279,),MATCH(Data!N$1,Hoja1!$B$1:$E$1,)),"ND")</f>
        <v>10000</v>
      </c>
      <c r="O6538" s="7">
        <f>IFERROR(INDEX(Hoja1!$B$1:$E$5279,MATCH(Data!$D6538,Hoja1!$B$1:$B$5279,),MATCH(Data!O$1,Hoja1!$B$1:$E$1,)),"ND")</f>
        <v>0</v>
      </c>
      <c r="P6538" t="str">
        <f>VLOOKUP(D6538,Hoja2!C:E,3,0)</f>
        <v>ESTRELLAS DIAMANTE</v>
      </c>
      <c r="Q6538" s="10">
        <f>VLOOKUP(D6538,Hoja2!C:D,2,0)</f>
        <v>4865</v>
      </c>
    </row>
    <row r="6539" spans="1:17" hidden="1" x14ac:dyDescent="0.2">
      <c r="A6539" s="2" t="s">
        <v>6564</v>
      </c>
      <c r="B6539" s="2" t="s">
        <v>4</v>
      </c>
      <c r="C6539" s="2">
        <v>10676</v>
      </c>
      <c r="D6539" s="2">
        <v>1642458</v>
      </c>
      <c r="E6539" s="2">
        <v>4775</v>
      </c>
      <c r="F6539" s="17" t="s">
        <v>12477</v>
      </c>
      <c r="G6539" s="2" t="s">
        <v>5</v>
      </c>
      <c r="H6539" s="2" t="s">
        <v>4</v>
      </c>
      <c r="I6539" s="2" t="s">
        <v>6</v>
      </c>
      <c r="J6539" s="2" t="s">
        <v>7</v>
      </c>
      <c r="K6539" s="2" t="s">
        <v>8</v>
      </c>
      <c r="L6539" s="2" t="s">
        <v>9</v>
      </c>
      <c r="M6539" s="7">
        <f>IFERROR(INDEX(Hoja1!$B$1:$E$5279,MATCH(Data!$D6539,Hoja1!$B$1:$B$5279,),MATCH(Data!M$1,Hoja1!$B$1:$E$1,)),"ND")</f>
        <v>12084.0316</v>
      </c>
      <c r="N6539" s="7">
        <f>IFERROR(INDEX(Hoja1!$B$1:$E$5279,MATCH(Data!$D6539,Hoja1!$B$1:$B$5279,),MATCH(Data!N$1,Hoja1!$B$1:$E$1,)),"ND")</f>
        <v>3500</v>
      </c>
      <c r="O6539" s="7">
        <f>IFERROR(INDEX(Hoja1!$B$1:$E$5279,MATCH(Data!$D6539,Hoja1!$B$1:$B$5279,),MATCH(Data!O$1,Hoja1!$B$1:$E$1,)),"ND")</f>
        <v>0</v>
      </c>
      <c r="P6539" t="str">
        <f>VLOOKUP(D6539,Hoja2!C:E,3,0)</f>
        <v>ESTRELLAS DIAMANTE</v>
      </c>
      <c r="Q6539" s="10">
        <f>VLOOKUP(D6539,Hoja2!C:D,2,0)</f>
        <v>6390</v>
      </c>
    </row>
    <row r="6540" spans="1:17" hidden="1" x14ac:dyDescent="0.2">
      <c r="A6540" s="2" t="s">
        <v>6565</v>
      </c>
      <c r="B6540" s="2" t="s">
        <v>4</v>
      </c>
      <c r="C6540" s="2">
        <v>9693</v>
      </c>
      <c r="D6540" s="2">
        <v>1642461</v>
      </c>
      <c r="E6540" s="2">
        <v>5501</v>
      </c>
      <c r="F6540" s="17" t="s">
        <v>12486</v>
      </c>
      <c r="G6540" s="2" t="s">
        <v>5</v>
      </c>
      <c r="H6540" s="2" t="s">
        <v>4</v>
      </c>
      <c r="I6540" s="2" t="s">
        <v>6</v>
      </c>
      <c r="J6540" s="2" t="s">
        <v>7</v>
      </c>
      <c r="K6540" s="2" t="s">
        <v>8</v>
      </c>
      <c r="L6540" s="2" t="s">
        <v>9</v>
      </c>
      <c r="M6540" s="7">
        <f>IFERROR(INDEX(Hoja1!$B$1:$E$5279,MATCH(Data!$D6540,Hoja1!$B$1:$B$5279,),MATCH(Data!M$1,Hoja1!$B$1:$E$1,)),"ND")</f>
        <v>6074.2833000000001</v>
      </c>
      <c r="N6540" s="7">
        <f>IFERROR(INDEX(Hoja1!$B$1:$E$5279,MATCH(Data!$D6540,Hoja1!$B$1:$B$5279,),MATCH(Data!N$1,Hoja1!$B$1:$E$1,)),"ND")</f>
        <v>3500</v>
      </c>
      <c r="O6540" s="7">
        <f>IFERROR(INDEX(Hoja1!$B$1:$E$5279,MATCH(Data!$D6540,Hoja1!$B$1:$B$5279,),MATCH(Data!O$1,Hoja1!$B$1:$E$1,)),"ND")</f>
        <v>208250</v>
      </c>
      <c r="P6540" t="str">
        <f>VLOOKUP(D6540,Hoja2!C:E,3,0)</f>
        <v>ESTRELLAS DIAMANTE</v>
      </c>
      <c r="Q6540" s="10">
        <f>VLOOKUP(D6540,Hoja2!C:D,2,0)</f>
        <v>4500</v>
      </c>
    </row>
    <row r="6541" spans="1:17" hidden="1" x14ac:dyDescent="0.2">
      <c r="A6541" s="2" t="s">
        <v>6566</v>
      </c>
      <c r="B6541" s="2" t="s">
        <v>4</v>
      </c>
      <c r="C6541" s="2">
        <v>9696</v>
      </c>
      <c r="D6541" s="2">
        <v>1642465</v>
      </c>
      <c r="E6541" s="2">
        <v>5501</v>
      </c>
      <c r="F6541" s="17" t="s">
        <v>12486</v>
      </c>
      <c r="G6541" s="2" t="s">
        <v>5</v>
      </c>
      <c r="H6541" s="2" t="s">
        <v>4</v>
      </c>
      <c r="I6541" s="2" t="s">
        <v>6</v>
      </c>
      <c r="J6541" s="2" t="s">
        <v>7</v>
      </c>
      <c r="K6541" s="2" t="s">
        <v>8</v>
      </c>
      <c r="L6541" s="2" t="s">
        <v>9</v>
      </c>
      <c r="M6541" s="7">
        <f>IFERROR(INDEX(Hoja1!$B$1:$E$5279,MATCH(Data!$D6541,Hoja1!$B$1:$B$5279,),MATCH(Data!M$1,Hoja1!$B$1:$E$1,)),"ND")</f>
        <v>70005.044899999994</v>
      </c>
      <c r="N6541" s="7">
        <f>IFERROR(INDEX(Hoja1!$B$1:$E$5279,MATCH(Data!$D6541,Hoja1!$B$1:$B$5279,),MATCH(Data!N$1,Hoja1!$B$1:$E$1,)),"ND")</f>
        <v>5000</v>
      </c>
      <c r="O6541" s="7">
        <f>IFERROR(INDEX(Hoja1!$B$1:$E$5279,MATCH(Data!$D6541,Hoja1!$B$1:$B$5279,),MATCH(Data!O$1,Hoja1!$B$1:$E$1,)),"ND")</f>
        <v>0</v>
      </c>
      <c r="P6541" t="str">
        <f>VLOOKUP(D6541,Hoja2!C:E,3,0)</f>
        <v>ESTRELLAS DIAMANTE</v>
      </c>
      <c r="Q6541" s="10">
        <f>VLOOKUP(D6541,Hoja2!C:D,2,0)</f>
        <v>5100</v>
      </c>
    </row>
    <row r="6542" spans="1:17" hidden="1" x14ac:dyDescent="0.2">
      <c r="A6542" s="2" t="s">
        <v>6567</v>
      </c>
      <c r="B6542" s="2" t="s">
        <v>4</v>
      </c>
      <c r="C6542" s="2">
        <v>7850</v>
      </c>
      <c r="D6542" s="2">
        <v>1642470</v>
      </c>
      <c r="E6542" s="2">
        <v>5382</v>
      </c>
      <c r="F6542" s="17" t="s">
        <v>12471</v>
      </c>
      <c r="G6542" s="2" t="s">
        <v>5</v>
      </c>
      <c r="H6542" s="2" t="s">
        <v>4</v>
      </c>
      <c r="I6542" s="2" t="s">
        <v>6</v>
      </c>
      <c r="J6542" s="2" t="s">
        <v>7</v>
      </c>
      <c r="K6542" s="2" t="s">
        <v>8</v>
      </c>
      <c r="L6542" s="2" t="s">
        <v>9</v>
      </c>
      <c r="M6542" s="7">
        <f>IFERROR(INDEX(Hoja1!$B$1:$E$5279,MATCH(Data!$D6542,Hoja1!$B$1:$B$5279,),MATCH(Data!M$1,Hoja1!$B$1:$E$1,)),"ND")</f>
        <v>29971.18</v>
      </c>
      <c r="N6542" s="7">
        <f>IFERROR(INDEX(Hoja1!$B$1:$E$5279,MATCH(Data!$D6542,Hoja1!$B$1:$B$5279,),MATCH(Data!N$1,Hoja1!$B$1:$E$1,)),"ND")</f>
        <v>0</v>
      </c>
      <c r="O6542" s="7">
        <f>IFERROR(INDEX(Hoja1!$B$1:$E$5279,MATCH(Data!$D6542,Hoja1!$B$1:$B$5279,),MATCH(Data!O$1,Hoja1!$B$1:$E$1,)),"ND")</f>
        <v>0</v>
      </c>
      <c r="P6542" t="str">
        <f>VLOOKUP(D6542,Hoja2!C:E,3,0)</f>
        <v>ESTRELLAS DIAMANTE</v>
      </c>
      <c r="Q6542" s="10">
        <f>VLOOKUP(D6542,Hoja2!C:D,2,0)</f>
        <v>6214</v>
      </c>
    </row>
    <row r="6543" spans="1:17" hidden="1" x14ac:dyDescent="0.2">
      <c r="A6543" s="2" t="s">
        <v>6568</v>
      </c>
      <c r="B6543" s="2" t="s">
        <v>4</v>
      </c>
      <c r="C6543" s="2">
        <v>9695</v>
      </c>
      <c r="D6543" s="2">
        <v>1643367</v>
      </c>
      <c r="E6543" s="2">
        <v>5501</v>
      </c>
      <c r="F6543" s="17" t="s">
        <v>12486</v>
      </c>
      <c r="G6543" s="2" t="s">
        <v>5</v>
      </c>
      <c r="H6543" s="2" t="s">
        <v>4</v>
      </c>
      <c r="I6543" s="2" t="s">
        <v>6</v>
      </c>
      <c r="J6543" s="2" t="s">
        <v>7</v>
      </c>
      <c r="K6543" s="2" t="s">
        <v>8</v>
      </c>
      <c r="L6543" s="2" t="s">
        <v>9</v>
      </c>
      <c r="M6543" s="7">
        <f>IFERROR(INDEX(Hoja1!$B$1:$E$5279,MATCH(Data!$D6543,Hoja1!$B$1:$B$5279,),MATCH(Data!M$1,Hoja1!$B$1:$E$1,)),"ND")</f>
        <v>117262.99830000001</v>
      </c>
      <c r="N6543" s="7">
        <f>IFERROR(INDEX(Hoja1!$B$1:$E$5279,MATCH(Data!$D6543,Hoja1!$B$1:$B$5279,),MATCH(Data!N$1,Hoja1!$B$1:$E$1,)),"ND")</f>
        <v>5000</v>
      </c>
      <c r="O6543" s="7">
        <f>IFERROR(INDEX(Hoja1!$B$1:$E$5279,MATCH(Data!$D6543,Hoja1!$B$1:$B$5279,),MATCH(Data!O$1,Hoja1!$B$1:$E$1,)),"ND")</f>
        <v>0</v>
      </c>
      <c r="P6543" t="str">
        <f>VLOOKUP(D6543,Hoja2!C:E,3,0)</f>
        <v>ESTRELLAS DIAMANTE</v>
      </c>
      <c r="Q6543" s="10">
        <f>VLOOKUP(D6543,Hoja2!C:D,2,0)</f>
        <v>7053.38</v>
      </c>
    </row>
    <row r="6544" spans="1:17" hidden="1" x14ac:dyDescent="0.2">
      <c r="A6544" s="2" t="s">
        <v>6569</v>
      </c>
      <c r="B6544" s="2" t="s">
        <v>4</v>
      </c>
      <c r="C6544" s="2">
        <v>10088</v>
      </c>
      <c r="D6544" s="2">
        <v>1644006</v>
      </c>
      <c r="E6544" s="2">
        <v>4775</v>
      </c>
      <c r="F6544" s="17" t="s">
        <v>12477</v>
      </c>
      <c r="G6544" s="2" t="s">
        <v>5</v>
      </c>
      <c r="H6544" s="2" t="s">
        <v>4</v>
      </c>
      <c r="I6544" s="2" t="s">
        <v>6</v>
      </c>
      <c r="J6544" s="2" t="s">
        <v>7</v>
      </c>
      <c r="K6544" s="2" t="s">
        <v>8</v>
      </c>
      <c r="L6544" s="2" t="s">
        <v>9</v>
      </c>
      <c r="M6544" s="7">
        <f>IFERROR(INDEX(Hoja1!$B$1:$E$5279,MATCH(Data!$D6544,Hoja1!$B$1:$B$5279,),MATCH(Data!M$1,Hoja1!$B$1:$E$1,)),"ND")</f>
        <v>136476.78159999999</v>
      </c>
      <c r="N6544" s="7">
        <f>IFERROR(INDEX(Hoja1!$B$1:$E$5279,MATCH(Data!$D6544,Hoja1!$B$1:$B$5279,),MATCH(Data!N$1,Hoja1!$B$1:$E$1,)),"ND")</f>
        <v>0</v>
      </c>
      <c r="O6544" s="7">
        <f>IFERROR(INDEX(Hoja1!$B$1:$E$5279,MATCH(Data!$D6544,Hoja1!$B$1:$B$5279,),MATCH(Data!O$1,Hoja1!$B$1:$E$1,)),"ND")</f>
        <v>0</v>
      </c>
      <c r="P6544" t="str">
        <f>VLOOKUP(D6544,Hoja2!C:E,3,0)</f>
        <v>ESTRELLAS DIAMANTE</v>
      </c>
      <c r="Q6544" s="10">
        <f>VLOOKUP(D6544,Hoja2!C:D,2,0)</f>
        <v>15000</v>
      </c>
    </row>
    <row r="6545" spans="1:17" hidden="1" x14ac:dyDescent="0.2">
      <c r="A6545" s="2" t="s">
        <v>6570</v>
      </c>
      <c r="B6545" s="2" t="s">
        <v>12</v>
      </c>
      <c r="C6545" s="2">
        <v>7443</v>
      </c>
      <c r="D6545" s="2">
        <v>1644232</v>
      </c>
      <c r="E6545" s="2">
        <v>3704</v>
      </c>
      <c r="F6545" s="17" t="s">
        <v>12455</v>
      </c>
      <c r="G6545" s="2" t="s">
        <v>5</v>
      </c>
      <c r="H6545" s="2" t="s">
        <v>2074</v>
      </c>
      <c r="I6545" s="2" t="s">
        <v>6</v>
      </c>
      <c r="J6545" s="2" t="s">
        <v>7</v>
      </c>
      <c r="K6545" s="2" t="s">
        <v>8</v>
      </c>
      <c r="L6545" s="2" t="s">
        <v>9</v>
      </c>
      <c r="M6545" s="7" t="str">
        <f>IFERROR(INDEX(Hoja1!$B$1:$E$5279,MATCH(Data!$D6545,Hoja1!$B$1:$B$5279,),MATCH(Data!M$1,Hoja1!$B$1:$E$1,)),"ND")</f>
        <v>ND</v>
      </c>
      <c r="N6545" s="7" t="str">
        <f>IFERROR(INDEX(Hoja1!$B$1:$E$5279,MATCH(Data!$D6545,Hoja1!$B$1:$B$5279,),MATCH(Data!N$1,Hoja1!$B$1:$E$1,)),"ND")</f>
        <v>ND</v>
      </c>
      <c r="O6545" s="7" t="str">
        <f>IFERROR(INDEX(Hoja1!$B$1:$E$5279,MATCH(Data!$D6545,Hoja1!$B$1:$B$5279,),MATCH(Data!O$1,Hoja1!$B$1:$E$1,)),"ND")</f>
        <v>ND</v>
      </c>
      <c r="P6545" t="str">
        <f>VLOOKUP(D6545,Hoja2!C:E,3,0)</f>
        <v>ESTRELLAS PATRIMONIALES</v>
      </c>
      <c r="Q6545" s="10">
        <f>VLOOKUP(D6545,Hoja2!C:D,2,0)</f>
        <v>0</v>
      </c>
    </row>
    <row r="6546" spans="1:17" hidden="1" x14ac:dyDescent="0.2">
      <c r="A6546" s="2" t="s">
        <v>6571</v>
      </c>
      <c r="B6546" s="2" t="s">
        <v>4</v>
      </c>
      <c r="C6546" s="2">
        <v>7852</v>
      </c>
      <c r="D6546" s="2">
        <v>1645086</v>
      </c>
      <c r="E6546" s="2">
        <v>5382</v>
      </c>
      <c r="F6546" s="17" t="s">
        <v>12471</v>
      </c>
      <c r="G6546" s="2" t="s">
        <v>5</v>
      </c>
      <c r="H6546" s="2" t="s">
        <v>4</v>
      </c>
      <c r="I6546" s="2" t="s">
        <v>6</v>
      </c>
      <c r="J6546" s="2" t="s">
        <v>7</v>
      </c>
      <c r="K6546" s="2" t="s">
        <v>8</v>
      </c>
      <c r="L6546" s="2" t="s">
        <v>9</v>
      </c>
      <c r="M6546" s="7">
        <f>IFERROR(INDEX(Hoja1!$B$1:$E$5279,MATCH(Data!$D6546,Hoja1!$B$1:$B$5279,),MATCH(Data!M$1,Hoja1!$B$1:$E$1,)),"ND")</f>
        <v>210425.81159999999</v>
      </c>
      <c r="N6546" s="7">
        <f>IFERROR(INDEX(Hoja1!$B$1:$E$5279,MATCH(Data!$D6546,Hoja1!$B$1:$B$5279,),MATCH(Data!N$1,Hoja1!$B$1:$E$1,)),"ND")</f>
        <v>5000</v>
      </c>
      <c r="O6546" s="7">
        <f>IFERROR(INDEX(Hoja1!$B$1:$E$5279,MATCH(Data!$D6546,Hoja1!$B$1:$B$5279,),MATCH(Data!O$1,Hoja1!$B$1:$E$1,)),"ND")</f>
        <v>0</v>
      </c>
      <c r="P6546" t="str">
        <f>VLOOKUP(D6546,Hoja2!C:E,3,0)</f>
        <v>ESTRELLAS DIAMANTE</v>
      </c>
      <c r="Q6546" s="10">
        <f>VLOOKUP(D6546,Hoja2!C:D,2,0)</f>
        <v>9200</v>
      </c>
    </row>
    <row r="6547" spans="1:17" hidden="1" x14ac:dyDescent="0.2">
      <c r="A6547" s="2" t="s">
        <v>6572</v>
      </c>
      <c r="B6547" s="2" t="s">
        <v>4</v>
      </c>
      <c r="C6547" s="2">
        <v>7851</v>
      </c>
      <c r="D6547" s="2">
        <v>1645132</v>
      </c>
      <c r="E6547" s="2">
        <v>5382</v>
      </c>
      <c r="F6547" s="17" t="s">
        <v>12471</v>
      </c>
      <c r="G6547" s="2" t="s">
        <v>5</v>
      </c>
      <c r="H6547" s="2" t="s">
        <v>4</v>
      </c>
      <c r="I6547" s="2" t="s">
        <v>6</v>
      </c>
      <c r="J6547" s="2" t="s">
        <v>7</v>
      </c>
      <c r="K6547" s="2" t="s">
        <v>8</v>
      </c>
      <c r="L6547" s="2" t="s">
        <v>9</v>
      </c>
      <c r="M6547" s="7">
        <f>IFERROR(INDEX(Hoja1!$B$1:$E$5279,MATCH(Data!$D6547,Hoja1!$B$1:$B$5279,),MATCH(Data!M$1,Hoja1!$B$1:$E$1,)),"ND")</f>
        <v>11340.02</v>
      </c>
      <c r="N6547" s="7">
        <f>IFERROR(INDEX(Hoja1!$B$1:$E$5279,MATCH(Data!$D6547,Hoja1!$B$1:$B$5279,),MATCH(Data!N$1,Hoja1!$B$1:$E$1,)),"ND")</f>
        <v>0</v>
      </c>
      <c r="O6547" s="7">
        <f>IFERROR(INDEX(Hoja1!$B$1:$E$5279,MATCH(Data!$D6547,Hoja1!$B$1:$B$5279,),MATCH(Data!O$1,Hoja1!$B$1:$E$1,)),"ND")</f>
        <v>0</v>
      </c>
      <c r="P6547" t="str">
        <f>VLOOKUP(D6547,Hoja2!C:E,3,0)</f>
        <v>ESTRELLAS DIAMANTE</v>
      </c>
      <c r="Q6547" s="10">
        <f>VLOOKUP(D6547,Hoja2!C:D,2,0)</f>
        <v>7640</v>
      </c>
    </row>
    <row r="6548" spans="1:17" hidden="1" x14ac:dyDescent="0.2">
      <c r="A6548" s="2" t="s">
        <v>6573</v>
      </c>
      <c r="B6548" s="2" t="s">
        <v>4</v>
      </c>
      <c r="C6548" s="2">
        <v>9097</v>
      </c>
      <c r="D6548" s="2">
        <v>1645145</v>
      </c>
      <c r="E6548" s="2">
        <v>8782</v>
      </c>
      <c r="F6548" s="17" t="s">
        <v>12497</v>
      </c>
      <c r="G6548" s="2" t="s">
        <v>5</v>
      </c>
      <c r="H6548" s="2" t="s">
        <v>4</v>
      </c>
      <c r="I6548" s="2" t="s">
        <v>6</v>
      </c>
      <c r="J6548" s="2" t="s">
        <v>7</v>
      </c>
      <c r="K6548" s="2" t="s">
        <v>8</v>
      </c>
      <c r="L6548" s="2" t="s">
        <v>9</v>
      </c>
      <c r="M6548" s="7">
        <f>IFERROR(INDEX(Hoja1!$B$1:$E$5279,MATCH(Data!$D6548,Hoja1!$B$1:$B$5279,),MATCH(Data!M$1,Hoja1!$B$1:$E$1,)),"ND")</f>
        <v>1619.8983000000001</v>
      </c>
      <c r="N6548" s="7">
        <f>IFERROR(INDEX(Hoja1!$B$1:$E$5279,MATCH(Data!$D6548,Hoja1!$B$1:$B$5279,),MATCH(Data!N$1,Hoja1!$B$1:$E$1,)),"ND")</f>
        <v>2500</v>
      </c>
      <c r="O6548" s="7">
        <f>IFERROR(INDEX(Hoja1!$B$1:$E$5279,MATCH(Data!$D6548,Hoja1!$B$1:$B$5279,),MATCH(Data!O$1,Hoja1!$B$1:$E$1,)),"ND")</f>
        <v>0</v>
      </c>
      <c r="P6548" t="str">
        <f>VLOOKUP(D6548,Hoja2!C:E,3,0)</f>
        <v>ESTRELLAS DIAMANTE</v>
      </c>
      <c r="Q6548" s="10">
        <f>VLOOKUP(D6548,Hoja2!C:D,2,0)</f>
        <v>4438</v>
      </c>
    </row>
    <row r="6549" spans="1:17" hidden="1" x14ac:dyDescent="0.2">
      <c r="A6549" s="2" t="s">
        <v>6574</v>
      </c>
      <c r="B6549" s="2" t="s">
        <v>12</v>
      </c>
      <c r="C6549" s="2">
        <v>9546</v>
      </c>
      <c r="D6549" s="2">
        <v>1645786</v>
      </c>
      <c r="E6549" s="2">
        <v>2066</v>
      </c>
      <c r="F6549" s="17" t="s">
        <v>12490</v>
      </c>
      <c r="G6549" s="2" t="s">
        <v>5</v>
      </c>
      <c r="H6549" s="2" t="s">
        <v>2074</v>
      </c>
      <c r="I6549" s="2" t="s">
        <v>6</v>
      </c>
      <c r="J6549" s="2" t="s">
        <v>7</v>
      </c>
      <c r="K6549" s="2" t="s">
        <v>8</v>
      </c>
      <c r="L6549" s="2" t="s">
        <v>9</v>
      </c>
      <c r="M6549" s="7" t="str">
        <f>IFERROR(INDEX(Hoja1!$B$1:$E$5279,MATCH(Data!$D6549,Hoja1!$B$1:$B$5279,),MATCH(Data!M$1,Hoja1!$B$1:$E$1,)),"ND")</f>
        <v>ND</v>
      </c>
      <c r="N6549" s="7" t="str">
        <f>IFERROR(INDEX(Hoja1!$B$1:$E$5279,MATCH(Data!$D6549,Hoja1!$B$1:$B$5279,),MATCH(Data!N$1,Hoja1!$B$1:$E$1,)),"ND")</f>
        <v>ND</v>
      </c>
      <c r="O6549" s="7" t="str">
        <f>IFERROR(INDEX(Hoja1!$B$1:$E$5279,MATCH(Data!$D6549,Hoja1!$B$1:$B$5279,),MATCH(Data!O$1,Hoja1!$B$1:$E$1,)),"ND")</f>
        <v>ND</v>
      </c>
      <c r="P6549" t="str">
        <f>VLOOKUP(D6549,Hoja2!C:E,3,0)</f>
        <v>ESTRELLAS PATRIMONIALES</v>
      </c>
      <c r="Q6549" s="10">
        <f>VLOOKUP(D6549,Hoja2!C:D,2,0)</f>
        <v>0</v>
      </c>
    </row>
    <row r="6550" spans="1:17" hidden="1" x14ac:dyDescent="0.2">
      <c r="A6550" s="2" t="s">
        <v>6575</v>
      </c>
      <c r="B6550" s="2" t="s">
        <v>12</v>
      </c>
      <c r="C6550" s="2">
        <v>6976</v>
      </c>
      <c r="D6550" s="2">
        <v>1646093</v>
      </c>
      <c r="E6550" s="2">
        <v>3750</v>
      </c>
      <c r="F6550" s="17" t="s">
        <v>12538</v>
      </c>
      <c r="G6550" s="2" t="s">
        <v>5</v>
      </c>
      <c r="H6550" s="2" t="s">
        <v>2074</v>
      </c>
      <c r="I6550" s="2" t="s">
        <v>6</v>
      </c>
      <c r="J6550" s="2" t="s">
        <v>7</v>
      </c>
      <c r="K6550" s="2" t="s">
        <v>8</v>
      </c>
      <c r="L6550" s="2" t="s">
        <v>9</v>
      </c>
      <c r="M6550" s="7" t="str">
        <f>IFERROR(INDEX(Hoja1!$B$1:$E$5279,MATCH(Data!$D6550,Hoja1!$B$1:$B$5279,),MATCH(Data!M$1,Hoja1!$B$1:$E$1,)),"ND")</f>
        <v>ND</v>
      </c>
      <c r="N6550" s="7" t="str">
        <f>IFERROR(INDEX(Hoja1!$B$1:$E$5279,MATCH(Data!$D6550,Hoja1!$B$1:$B$5279,),MATCH(Data!N$1,Hoja1!$B$1:$E$1,)),"ND")</f>
        <v>ND</v>
      </c>
      <c r="O6550" s="7" t="str">
        <f>IFERROR(INDEX(Hoja1!$B$1:$E$5279,MATCH(Data!$D6550,Hoja1!$B$1:$B$5279,),MATCH(Data!O$1,Hoja1!$B$1:$E$1,)),"ND")</f>
        <v>ND</v>
      </c>
      <c r="P6550" t="str">
        <f>VLOOKUP(D6550,Hoja2!C:E,3,0)</f>
        <v>ESTRELLAS PATRIMONIALES</v>
      </c>
      <c r="Q6550" s="10">
        <f>VLOOKUP(D6550,Hoja2!C:D,2,0)</f>
        <v>0</v>
      </c>
    </row>
    <row r="6551" spans="1:17" hidden="1" x14ac:dyDescent="0.2">
      <c r="A6551" s="2" t="s">
        <v>6576</v>
      </c>
      <c r="B6551" s="2" t="s">
        <v>4</v>
      </c>
      <c r="C6551" s="2">
        <v>9396</v>
      </c>
      <c r="D6551" s="2">
        <v>1646661</v>
      </c>
      <c r="E6551" s="2">
        <v>5289</v>
      </c>
      <c r="F6551" s="17" t="s">
        <v>12559</v>
      </c>
      <c r="G6551" s="2" t="s">
        <v>5</v>
      </c>
      <c r="H6551" s="2" t="s">
        <v>4</v>
      </c>
      <c r="I6551" s="2" t="s">
        <v>6</v>
      </c>
      <c r="J6551" s="2" t="s">
        <v>7</v>
      </c>
      <c r="K6551" s="2" t="s">
        <v>8</v>
      </c>
      <c r="L6551" s="2" t="s">
        <v>9</v>
      </c>
      <c r="M6551" s="7">
        <f>IFERROR(INDEX(Hoja1!$B$1:$E$5279,MATCH(Data!$D6551,Hoja1!$B$1:$B$5279,),MATCH(Data!M$1,Hoja1!$B$1:$E$1,)),"ND")</f>
        <v>32178.720000000001</v>
      </c>
      <c r="N6551" s="7">
        <f>IFERROR(INDEX(Hoja1!$B$1:$E$5279,MATCH(Data!$D6551,Hoja1!$B$1:$B$5279,),MATCH(Data!N$1,Hoja1!$B$1:$E$1,)),"ND")</f>
        <v>15000</v>
      </c>
      <c r="O6551" s="7">
        <f>IFERROR(INDEX(Hoja1!$B$1:$E$5279,MATCH(Data!$D6551,Hoja1!$B$1:$B$5279,),MATCH(Data!O$1,Hoja1!$B$1:$E$1,)),"ND")</f>
        <v>275000</v>
      </c>
      <c r="P6551" t="str">
        <f>VLOOKUP(D6551,Hoja2!C:E,3,0)</f>
        <v>ESTRELLAS DIAMANTE</v>
      </c>
      <c r="Q6551" s="10">
        <f>VLOOKUP(D6551,Hoja2!C:D,2,0)</f>
        <v>5000</v>
      </c>
    </row>
    <row r="6552" spans="1:17" hidden="1" x14ac:dyDescent="0.2">
      <c r="A6552" s="2" t="s">
        <v>6577</v>
      </c>
      <c r="B6552" s="2" t="s">
        <v>4</v>
      </c>
      <c r="C6552" s="2">
        <v>9445</v>
      </c>
      <c r="D6552" s="2">
        <v>1646791</v>
      </c>
      <c r="E6552" s="2">
        <v>5289</v>
      </c>
      <c r="F6552" s="17" t="s">
        <v>12559</v>
      </c>
      <c r="G6552" s="2" t="s">
        <v>5</v>
      </c>
      <c r="H6552" s="2" t="s">
        <v>4</v>
      </c>
      <c r="I6552" s="2" t="s">
        <v>6</v>
      </c>
      <c r="J6552" s="2" t="s">
        <v>7</v>
      </c>
      <c r="K6552" s="2" t="s">
        <v>8</v>
      </c>
      <c r="L6552" s="2" t="s">
        <v>9</v>
      </c>
      <c r="M6552" s="7">
        <f>IFERROR(INDEX(Hoja1!$B$1:$E$5279,MATCH(Data!$D6552,Hoja1!$B$1:$B$5279,),MATCH(Data!M$1,Hoja1!$B$1:$E$1,)),"ND")</f>
        <v>7454.9767000000002</v>
      </c>
      <c r="N6552" s="7">
        <f>IFERROR(INDEX(Hoja1!$B$1:$E$5279,MATCH(Data!$D6552,Hoja1!$B$1:$B$5279,),MATCH(Data!N$1,Hoja1!$B$1:$E$1,)),"ND")</f>
        <v>0</v>
      </c>
      <c r="O6552" s="7">
        <f>IFERROR(INDEX(Hoja1!$B$1:$E$5279,MATCH(Data!$D6552,Hoja1!$B$1:$B$5279,),MATCH(Data!O$1,Hoja1!$B$1:$E$1,)),"ND")</f>
        <v>0</v>
      </c>
      <c r="P6552" t="str">
        <f>VLOOKUP(D6552,Hoja2!C:E,3,0)</f>
        <v>ESTRELLAS DIAMANTE</v>
      </c>
      <c r="Q6552" s="10">
        <f>VLOOKUP(D6552,Hoja2!C:D,2,0)</f>
        <v>13413</v>
      </c>
    </row>
    <row r="6553" spans="1:17" hidden="1" x14ac:dyDescent="0.2">
      <c r="A6553" s="2" t="s">
        <v>6578</v>
      </c>
      <c r="B6553" s="2" t="s">
        <v>4</v>
      </c>
      <c r="C6553" s="2">
        <v>10112</v>
      </c>
      <c r="D6553" s="2">
        <v>1646828</v>
      </c>
      <c r="E6553" s="2">
        <v>5289</v>
      </c>
      <c r="F6553" s="17" t="s">
        <v>12559</v>
      </c>
      <c r="G6553" s="2" t="s">
        <v>5</v>
      </c>
      <c r="H6553" s="2" t="s">
        <v>4</v>
      </c>
      <c r="I6553" s="2" t="s">
        <v>6</v>
      </c>
      <c r="J6553" s="2" t="s">
        <v>7</v>
      </c>
      <c r="K6553" s="2" t="s">
        <v>8</v>
      </c>
      <c r="L6553" s="2" t="s">
        <v>9</v>
      </c>
      <c r="M6553" s="7">
        <f>IFERROR(INDEX(Hoja1!$B$1:$E$5279,MATCH(Data!$D6553,Hoja1!$B$1:$B$5279,),MATCH(Data!M$1,Hoja1!$B$1:$E$1,)),"ND")</f>
        <v>40316.300000000003</v>
      </c>
      <c r="N6553" s="7">
        <f>IFERROR(INDEX(Hoja1!$B$1:$E$5279,MATCH(Data!$D6553,Hoja1!$B$1:$B$5279,),MATCH(Data!N$1,Hoja1!$B$1:$E$1,)),"ND")</f>
        <v>9000</v>
      </c>
      <c r="O6553" s="7">
        <f>IFERROR(INDEX(Hoja1!$B$1:$E$5279,MATCH(Data!$D6553,Hoja1!$B$1:$B$5279,),MATCH(Data!O$1,Hoja1!$B$1:$E$1,)),"ND")</f>
        <v>0</v>
      </c>
      <c r="P6553" t="str">
        <f>VLOOKUP(D6553,Hoja2!C:E,3,0)</f>
        <v>ESTRELLAS DIAMANTE</v>
      </c>
      <c r="Q6553" s="10">
        <f>VLOOKUP(D6553,Hoja2!C:D,2,0)</f>
        <v>9057</v>
      </c>
    </row>
    <row r="6554" spans="1:17" hidden="1" x14ac:dyDescent="0.2">
      <c r="A6554" s="2" t="s">
        <v>6579</v>
      </c>
      <c r="B6554" s="2" t="s">
        <v>4</v>
      </c>
      <c r="C6554" s="2">
        <v>9446</v>
      </c>
      <c r="D6554" s="2">
        <v>1646863</v>
      </c>
      <c r="E6554" s="2">
        <v>5289</v>
      </c>
      <c r="F6554" s="17" t="s">
        <v>12559</v>
      </c>
      <c r="G6554" s="2" t="s">
        <v>5</v>
      </c>
      <c r="H6554" s="2" t="s">
        <v>4</v>
      </c>
      <c r="I6554" s="2" t="s">
        <v>6</v>
      </c>
      <c r="J6554" s="2" t="s">
        <v>7</v>
      </c>
      <c r="K6554" s="2" t="s">
        <v>8</v>
      </c>
      <c r="L6554" s="2" t="s">
        <v>9</v>
      </c>
      <c r="M6554" s="7">
        <f>IFERROR(INDEX(Hoja1!$B$1:$E$5279,MATCH(Data!$D6554,Hoja1!$B$1:$B$5279,),MATCH(Data!M$1,Hoja1!$B$1:$E$1,)),"ND")</f>
        <v>331977.47330000001</v>
      </c>
      <c r="N6554" s="7">
        <f>IFERROR(INDEX(Hoja1!$B$1:$E$5279,MATCH(Data!$D6554,Hoja1!$B$1:$B$5279,),MATCH(Data!N$1,Hoja1!$B$1:$E$1,)),"ND")</f>
        <v>10000</v>
      </c>
      <c r="O6554" s="7">
        <f>IFERROR(INDEX(Hoja1!$B$1:$E$5279,MATCH(Data!$D6554,Hoja1!$B$1:$B$5279,),MATCH(Data!O$1,Hoja1!$B$1:$E$1,)),"ND")</f>
        <v>0</v>
      </c>
      <c r="P6554" t="str">
        <f>VLOOKUP(D6554,Hoja2!C:E,3,0)</f>
        <v>ESTRELLAS DIAMANTE</v>
      </c>
      <c r="Q6554" s="10">
        <f>VLOOKUP(D6554,Hoja2!C:D,2,0)</f>
        <v>10000</v>
      </c>
    </row>
    <row r="6555" spans="1:17" hidden="1" x14ac:dyDescent="0.2">
      <c r="A6555" s="2" t="s">
        <v>6580</v>
      </c>
      <c r="B6555" s="2" t="s">
        <v>12</v>
      </c>
      <c r="C6555" s="2">
        <v>7038</v>
      </c>
      <c r="D6555" s="2">
        <v>1646958</v>
      </c>
      <c r="E6555" s="2">
        <v>1910</v>
      </c>
      <c r="F6555" s="17" t="s">
        <v>12475</v>
      </c>
      <c r="G6555" s="2" t="s">
        <v>5</v>
      </c>
      <c r="H6555" s="2" t="s">
        <v>2074</v>
      </c>
      <c r="I6555" s="2" t="s">
        <v>6</v>
      </c>
      <c r="J6555" s="2" t="s">
        <v>7</v>
      </c>
      <c r="K6555" s="2" t="s">
        <v>8</v>
      </c>
      <c r="L6555" s="2" t="s">
        <v>9</v>
      </c>
      <c r="M6555" s="7" t="str">
        <f>IFERROR(INDEX(Hoja1!$B$1:$E$5279,MATCH(Data!$D6555,Hoja1!$B$1:$B$5279,),MATCH(Data!M$1,Hoja1!$B$1:$E$1,)),"ND")</f>
        <v>ND</v>
      </c>
      <c r="N6555" s="7" t="str">
        <f>IFERROR(INDEX(Hoja1!$B$1:$E$5279,MATCH(Data!$D6555,Hoja1!$B$1:$B$5279,),MATCH(Data!N$1,Hoja1!$B$1:$E$1,)),"ND")</f>
        <v>ND</v>
      </c>
      <c r="O6555" s="7" t="str">
        <f>IFERROR(INDEX(Hoja1!$B$1:$E$5279,MATCH(Data!$D6555,Hoja1!$B$1:$B$5279,),MATCH(Data!O$1,Hoja1!$B$1:$E$1,)),"ND")</f>
        <v>ND</v>
      </c>
      <c r="P6555" t="str">
        <f>VLOOKUP(D6555,Hoja2!C:E,3,0)</f>
        <v>ESTRELLAS PATRIMONIALES</v>
      </c>
      <c r="Q6555" s="10">
        <f>VLOOKUP(D6555,Hoja2!C:D,2,0)</f>
        <v>0</v>
      </c>
    </row>
    <row r="6556" spans="1:17" hidden="1" x14ac:dyDescent="0.2">
      <c r="A6556" s="2" t="s">
        <v>6581</v>
      </c>
      <c r="B6556" s="2" t="s">
        <v>12</v>
      </c>
      <c r="C6556" s="2">
        <v>2145</v>
      </c>
      <c r="D6556" s="2">
        <v>1647830</v>
      </c>
      <c r="E6556" s="2">
        <v>5858</v>
      </c>
      <c r="F6556" s="17" t="s">
        <v>12536</v>
      </c>
      <c r="G6556" s="2" t="s">
        <v>5</v>
      </c>
      <c r="H6556" s="2" t="s">
        <v>2074</v>
      </c>
      <c r="I6556" s="2" t="s">
        <v>6</v>
      </c>
      <c r="J6556" s="2" t="s">
        <v>7</v>
      </c>
      <c r="K6556" s="2" t="s">
        <v>8</v>
      </c>
      <c r="L6556" s="2" t="s">
        <v>9</v>
      </c>
      <c r="M6556" s="7" t="str">
        <f>IFERROR(INDEX(Hoja1!$B$1:$E$5279,MATCH(Data!$D6556,Hoja1!$B$1:$B$5279,),MATCH(Data!M$1,Hoja1!$B$1:$E$1,)),"ND")</f>
        <v>ND</v>
      </c>
      <c r="N6556" s="7" t="str">
        <f>IFERROR(INDEX(Hoja1!$B$1:$E$5279,MATCH(Data!$D6556,Hoja1!$B$1:$B$5279,),MATCH(Data!N$1,Hoja1!$B$1:$E$1,)),"ND")</f>
        <v>ND</v>
      </c>
      <c r="O6556" s="7" t="str">
        <f>IFERROR(INDEX(Hoja1!$B$1:$E$5279,MATCH(Data!$D6556,Hoja1!$B$1:$B$5279,),MATCH(Data!O$1,Hoja1!$B$1:$E$1,)),"ND")</f>
        <v>ND</v>
      </c>
      <c r="P6556" t="str">
        <f>VLOOKUP(D6556,Hoja2!C:E,3,0)</f>
        <v>ESTRELLAS PATRIMONIALES</v>
      </c>
      <c r="Q6556" s="10">
        <f>VLOOKUP(D6556,Hoja2!C:D,2,0)</f>
        <v>0</v>
      </c>
    </row>
    <row r="6557" spans="1:17" hidden="1" x14ac:dyDescent="0.2">
      <c r="A6557" s="2" t="s">
        <v>6582</v>
      </c>
      <c r="B6557" s="2" t="s">
        <v>4</v>
      </c>
      <c r="C6557" s="2">
        <v>11631</v>
      </c>
      <c r="D6557" s="2">
        <v>1648017</v>
      </c>
      <c r="E6557" s="2">
        <v>1910</v>
      </c>
      <c r="F6557" s="17" t="s">
        <v>12475</v>
      </c>
      <c r="G6557" s="2" t="s">
        <v>5</v>
      </c>
      <c r="H6557" s="2" t="s">
        <v>4</v>
      </c>
      <c r="I6557" s="2" t="s">
        <v>6</v>
      </c>
      <c r="J6557" s="2" t="s">
        <v>7</v>
      </c>
      <c r="K6557" s="2" t="s">
        <v>8</v>
      </c>
      <c r="L6557" s="2" t="s">
        <v>9</v>
      </c>
      <c r="M6557" s="7">
        <f>IFERROR(INDEX(Hoja1!$B$1:$E$5279,MATCH(Data!$D6557,Hoja1!$B$1:$B$5279,),MATCH(Data!M$1,Hoja1!$B$1:$E$1,)),"ND")</f>
        <v>2633.4117000000001</v>
      </c>
      <c r="N6557" s="7">
        <f>IFERROR(INDEX(Hoja1!$B$1:$E$5279,MATCH(Data!$D6557,Hoja1!$B$1:$B$5279,),MATCH(Data!N$1,Hoja1!$B$1:$E$1,)),"ND")</f>
        <v>7200</v>
      </c>
      <c r="O6557" s="7">
        <f>IFERROR(INDEX(Hoja1!$B$1:$E$5279,MATCH(Data!$D6557,Hoja1!$B$1:$B$5279,),MATCH(Data!O$1,Hoja1!$B$1:$E$1,)),"ND")</f>
        <v>0</v>
      </c>
      <c r="P6557" t="str">
        <f>VLOOKUP(D6557,Hoja2!C:E,3,0)</f>
        <v>ESTRELLAS DIAMANTE</v>
      </c>
      <c r="Q6557" s="10">
        <f>VLOOKUP(D6557,Hoja2!C:D,2,0)</f>
        <v>8000</v>
      </c>
    </row>
    <row r="6558" spans="1:17" hidden="1" x14ac:dyDescent="0.2">
      <c r="A6558" s="2" t="s">
        <v>6583</v>
      </c>
      <c r="B6558" s="2" t="s">
        <v>12</v>
      </c>
      <c r="C6558" s="2">
        <v>6941</v>
      </c>
      <c r="D6558" s="2">
        <v>1648215</v>
      </c>
      <c r="E6558" s="2">
        <v>3300</v>
      </c>
      <c r="F6558" s="17" t="s">
        <v>12488</v>
      </c>
      <c r="G6558" s="2" t="s">
        <v>5</v>
      </c>
      <c r="H6558" s="2" t="s">
        <v>2074</v>
      </c>
      <c r="I6558" s="2" t="s">
        <v>6</v>
      </c>
      <c r="J6558" s="2" t="s">
        <v>7</v>
      </c>
      <c r="K6558" s="2" t="s">
        <v>8</v>
      </c>
      <c r="L6558" s="2" t="s">
        <v>9</v>
      </c>
      <c r="M6558" s="7" t="str">
        <f>IFERROR(INDEX(Hoja1!$B$1:$E$5279,MATCH(Data!$D6558,Hoja1!$B$1:$B$5279,),MATCH(Data!M$1,Hoja1!$B$1:$E$1,)),"ND")</f>
        <v>ND</v>
      </c>
      <c r="N6558" s="7" t="str">
        <f>IFERROR(INDEX(Hoja1!$B$1:$E$5279,MATCH(Data!$D6558,Hoja1!$B$1:$B$5279,),MATCH(Data!N$1,Hoja1!$B$1:$E$1,)),"ND")</f>
        <v>ND</v>
      </c>
      <c r="O6558" s="7" t="str">
        <f>IFERROR(INDEX(Hoja1!$B$1:$E$5279,MATCH(Data!$D6558,Hoja1!$B$1:$B$5279,),MATCH(Data!O$1,Hoja1!$B$1:$E$1,)),"ND")</f>
        <v>ND</v>
      </c>
      <c r="P6558" t="str">
        <f>VLOOKUP(D6558,Hoja2!C:E,3,0)</f>
        <v>ESTRELLAS PATRIMONIALES</v>
      </c>
      <c r="Q6558" s="10">
        <f>VLOOKUP(D6558,Hoja2!C:D,2,0)</f>
        <v>0</v>
      </c>
    </row>
    <row r="6559" spans="1:17" hidden="1" x14ac:dyDescent="0.2">
      <c r="A6559" s="2" t="s">
        <v>6584</v>
      </c>
      <c r="B6559" s="2" t="s">
        <v>12</v>
      </c>
      <c r="C6559" s="2">
        <v>6986</v>
      </c>
      <c r="D6559" s="2">
        <v>1648270</v>
      </c>
      <c r="E6559" s="2">
        <v>8362</v>
      </c>
      <c r="F6559" s="17" t="s">
        <v>12473</v>
      </c>
      <c r="G6559" s="2" t="s">
        <v>5</v>
      </c>
      <c r="H6559" s="2" t="s">
        <v>2074</v>
      </c>
      <c r="I6559" s="2" t="s">
        <v>6</v>
      </c>
      <c r="J6559" s="2" t="s">
        <v>7</v>
      </c>
      <c r="K6559" s="2" t="s">
        <v>8</v>
      </c>
      <c r="L6559" s="2" t="s">
        <v>9</v>
      </c>
      <c r="M6559" s="7" t="str">
        <f>IFERROR(INDEX(Hoja1!$B$1:$E$5279,MATCH(Data!$D6559,Hoja1!$B$1:$B$5279,),MATCH(Data!M$1,Hoja1!$B$1:$E$1,)),"ND")</f>
        <v>ND</v>
      </c>
      <c r="N6559" s="7" t="str">
        <f>IFERROR(INDEX(Hoja1!$B$1:$E$5279,MATCH(Data!$D6559,Hoja1!$B$1:$B$5279,),MATCH(Data!N$1,Hoja1!$B$1:$E$1,)),"ND")</f>
        <v>ND</v>
      </c>
      <c r="O6559" s="7" t="str">
        <f>IFERROR(INDEX(Hoja1!$B$1:$E$5279,MATCH(Data!$D6559,Hoja1!$B$1:$B$5279,),MATCH(Data!O$1,Hoja1!$B$1:$E$1,)),"ND")</f>
        <v>ND</v>
      </c>
      <c r="P6559" t="str">
        <f>VLOOKUP(D6559,Hoja2!C:E,3,0)</f>
        <v>ESTRELLAS PATRIMONIALES</v>
      </c>
      <c r="Q6559" s="10">
        <f>VLOOKUP(D6559,Hoja2!C:D,2,0)</f>
        <v>0</v>
      </c>
    </row>
    <row r="6560" spans="1:17" hidden="1" x14ac:dyDescent="0.2">
      <c r="A6560" s="2" t="s">
        <v>6585</v>
      </c>
      <c r="B6560" s="2" t="s">
        <v>12</v>
      </c>
      <c r="C6560" s="2">
        <v>5198</v>
      </c>
      <c r="D6560" s="2">
        <v>1648378</v>
      </c>
      <c r="E6560" s="2">
        <v>8655</v>
      </c>
      <c r="F6560" s="17" t="s">
        <v>12453</v>
      </c>
      <c r="G6560" s="2" t="s">
        <v>5</v>
      </c>
      <c r="H6560" s="2" t="s">
        <v>4</v>
      </c>
      <c r="I6560" s="2" t="s">
        <v>6</v>
      </c>
      <c r="J6560" s="2" t="s">
        <v>7</v>
      </c>
      <c r="K6560" s="2" t="s">
        <v>8</v>
      </c>
      <c r="L6560" s="2" t="s">
        <v>9</v>
      </c>
      <c r="M6560" s="7" t="str">
        <f>IFERROR(INDEX(Hoja1!$B$1:$E$5279,MATCH(Data!$D6560,Hoja1!$B$1:$B$5279,),MATCH(Data!M$1,Hoja1!$B$1:$E$1,)),"ND")</f>
        <v>ND</v>
      </c>
      <c r="N6560" s="7" t="str">
        <f>IFERROR(INDEX(Hoja1!$B$1:$E$5279,MATCH(Data!$D6560,Hoja1!$B$1:$B$5279,),MATCH(Data!N$1,Hoja1!$B$1:$E$1,)),"ND")</f>
        <v>ND</v>
      </c>
      <c r="O6560" s="7" t="str">
        <f>IFERROR(INDEX(Hoja1!$B$1:$E$5279,MATCH(Data!$D6560,Hoja1!$B$1:$B$5279,),MATCH(Data!O$1,Hoja1!$B$1:$E$1,)),"ND")</f>
        <v>ND</v>
      </c>
      <c r="P6560" t="str">
        <f>VLOOKUP(D6560,Hoja2!C:E,3,0)</f>
        <v>ESTRELLAS DIAMANTE</v>
      </c>
      <c r="Q6560" s="10">
        <f>VLOOKUP(D6560,Hoja2!C:D,2,0)</f>
        <v>0</v>
      </c>
    </row>
    <row r="6561" spans="1:17" hidden="1" x14ac:dyDescent="0.2">
      <c r="A6561" s="2" t="s">
        <v>6586</v>
      </c>
      <c r="B6561" s="2" t="s">
        <v>12</v>
      </c>
      <c r="C6561" s="2">
        <v>5196</v>
      </c>
      <c r="D6561" s="2">
        <v>1648904</v>
      </c>
      <c r="E6561" s="2">
        <v>2627</v>
      </c>
      <c r="F6561" s="17" t="s">
        <v>12469</v>
      </c>
      <c r="G6561" s="2" t="s">
        <v>5</v>
      </c>
      <c r="H6561" s="2" t="s">
        <v>2074</v>
      </c>
      <c r="I6561" s="2" t="s">
        <v>6</v>
      </c>
      <c r="J6561" s="2" t="s">
        <v>7</v>
      </c>
      <c r="K6561" s="2" t="s">
        <v>8</v>
      </c>
      <c r="L6561" s="2" t="s">
        <v>9</v>
      </c>
      <c r="M6561" s="7" t="str">
        <f>IFERROR(INDEX(Hoja1!$B$1:$E$5279,MATCH(Data!$D6561,Hoja1!$B$1:$B$5279,),MATCH(Data!M$1,Hoja1!$B$1:$E$1,)),"ND")</f>
        <v>ND</v>
      </c>
      <c r="N6561" s="7" t="str">
        <f>IFERROR(INDEX(Hoja1!$B$1:$E$5279,MATCH(Data!$D6561,Hoja1!$B$1:$B$5279,),MATCH(Data!N$1,Hoja1!$B$1:$E$1,)),"ND")</f>
        <v>ND</v>
      </c>
      <c r="O6561" s="7" t="str">
        <f>IFERROR(INDEX(Hoja1!$B$1:$E$5279,MATCH(Data!$D6561,Hoja1!$B$1:$B$5279,),MATCH(Data!O$1,Hoja1!$B$1:$E$1,)),"ND")</f>
        <v>ND</v>
      </c>
      <c r="P6561" t="str">
        <f>VLOOKUP(D6561,Hoja2!C:E,3,0)</f>
        <v>ESTRELLAS PATRIMONIALES</v>
      </c>
      <c r="Q6561" s="10">
        <f>VLOOKUP(D6561,Hoja2!C:D,2,0)</f>
        <v>0</v>
      </c>
    </row>
    <row r="6562" spans="1:17" hidden="1" x14ac:dyDescent="0.2">
      <c r="A6562" s="2" t="s">
        <v>6587</v>
      </c>
      <c r="B6562" s="2" t="s">
        <v>4</v>
      </c>
      <c r="C6562" s="2">
        <v>10067</v>
      </c>
      <c r="D6562" s="2">
        <v>1649062</v>
      </c>
      <c r="E6562" s="2">
        <v>4775</v>
      </c>
      <c r="F6562" s="17" t="s">
        <v>12477</v>
      </c>
      <c r="G6562" s="2" t="s">
        <v>5</v>
      </c>
      <c r="H6562" s="2" t="s">
        <v>4</v>
      </c>
      <c r="I6562" s="2" t="s">
        <v>6</v>
      </c>
      <c r="J6562" s="2" t="s">
        <v>7</v>
      </c>
      <c r="K6562" s="2" t="s">
        <v>8</v>
      </c>
      <c r="L6562" s="2" t="s">
        <v>9</v>
      </c>
      <c r="M6562" s="7">
        <f>IFERROR(INDEX(Hoja1!$B$1:$E$5279,MATCH(Data!$D6562,Hoja1!$B$1:$B$5279,),MATCH(Data!M$1,Hoja1!$B$1:$E$1,)),"ND")</f>
        <v>1976.0516</v>
      </c>
      <c r="N6562" s="7">
        <f>IFERROR(INDEX(Hoja1!$B$1:$E$5279,MATCH(Data!$D6562,Hoja1!$B$1:$B$5279,),MATCH(Data!N$1,Hoja1!$B$1:$E$1,)),"ND")</f>
        <v>8900</v>
      </c>
      <c r="O6562" s="7">
        <f>IFERROR(INDEX(Hoja1!$B$1:$E$5279,MATCH(Data!$D6562,Hoja1!$B$1:$B$5279,),MATCH(Data!O$1,Hoja1!$B$1:$E$1,)),"ND")</f>
        <v>156800</v>
      </c>
      <c r="P6562" t="str">
        <f>VLOOKUP(D6562,Hoja2!C:E,3,0)</f>
        <v>ESTRELLAS DIAMANTE</v>
      </c>
      <c r="Q6562" s="10">
        <f>VLOOKUP(D6562,Hoja2!C:D,2,0)</f>
        <v>8000</v>
      </c>
    </row>
    <row r="6563" spans="1:17" hidden="1" x14ac:dyDescent="0.2">
      <c r="A6563" s="2" t="s">
        <v>6588</v>
      </c>
      <c r="B6563" s="2" t="s">
        <v>4</v>
      </c>
      <c r="C6563" s="2">
        <v>9701</v>
      </c>
      <c r="D6563" s="2">
        <v>1649065</v>
      </c>
      <c r="E6563" s="2">
        <v>5501</v>
      </c>
      <c r="F6563" s="17" t="s">
        <v>12486</v>
      </c>
      <c r="G6563" s="2" t="s">
        <v>5</v>
      </c>
      <c r="H6563" s="2" t="s">
        <v>4</v>
      </c>
      <c r="I6563" s="2" t="s">
        <v>6</v>
      </c>
      <c r="J6563" s="2" t="s">
        <v>7</v>
      </c>
      <c r="K6563" s="2" t="s">
        <v>8</v>
      </c>
      <c r="L6563" s="2" t="s">
        <v>9</v>
      </c>
      <c r="M6563" s="7">
        <f>IFERROR(INDEX(Hoja1!$B$1:$E$5279,MATCH(Data!$D6563,Hoja1!$B$1:$B$5279,),MATCH(Data!M$1,Hoja1!$B$1:$E$1,)),"ND")</f>
        <v>30887.27</v>
      </c>
      <c r="N6563" s="7">
        <f>IFERROR(INDEX(Hoja1!$B$1:$E$5279,MATCH(Data!$D6563,Hoja1!$B$1:$B$5279,),MATCH(Data!N$1,Hoja1!$B$1:$E$1,)),"ND")</f>
        <v>10000</v>
      </c>
      <c r="O6563" s="7">
        <f>IFERROR(INDEX(Hoja1!$B$1:$E$5279,MATCH(Data!$D6563,Hoja1!$B$1:$B$5279,),MATCH(Data!O$1,Hoja1!$B$1:$E$1,)),"ND")</f>
        <v>0</v>
      </c>
      <c r="P6563" t="str">
        <f>VLOOKUP(D6563,Hoja2!C:E,3,0)</f>
        <v>ESTRELLAS DIAMANTE</v>
      </c>
      <c r="Q6563" s="10">
        <f>VLOOKUP(D6563,Hoja2!C:D,2,0)</f>
        <v>7800</v>
      </c>
    </row>
    <row r="6564" spans="1:17" hidden="1" x14ac:dyDescent="0.2">
      <c r="A6564" s="2" t="s">
        <v>6589</v>
      </c>
      <c r="B6564" s="2" t="s">
        <v>4</v>
      </c>
      <c r="C6564" s="2">
        <v>10971</v>
      </c>
      <c r="D6564" s="2">
        <v>1649431</v>
      </c>
      <c r="E6564" s="2">
        <v>8782</v>
      </c>
      <c r="F6564" s="17" t="s">
        <v>12497</v>
      </c>
      <c r="G6564" s="2" t="s">
        <v>5</v>
      </c>
      <c r="H6564" s="2" t="s">
        <v>4</v>
      </c>
      <c r="I6564" s="2" t="s">
        <v>6</v>
      </c>
      <c r="J6564" s="2" t="s">
        <v>7</v>
      </c>
      <c r="K6564" s="2" t="s">
        <v>8</v>
      </c>
      <c r="L6564" s="2" t="s">
        <v>9</v>
      </c>
      <c r="M6564" s="7">
        <f>IFERROR(INDEX(Hoja1!$B$1:$E$5279,MATCH(Data!$D6564,Hoja1!$B$1:$B$5279,),MATCH(Data!M$1,Hoja1!$B$1:$E$1,)),"ND")</f>
        <v>9713.2800000000007</v>
      </c>
      <c r="N6564" s="7">
        <f>IFERROR(INDEX(Hoja1!$B$1:$E$5279,MATCH(Data!$D6564,Hoja1!$B$1:$B$5279,),MATCH(Data!N$1,Hoja1!$B$1:$E$1,)),"ND")</f>
        <v>0</v>
      </c>
      <c r="O6564" s="7">
        <f>IFERROR(INDEX(Hoja1!$B$1:$E$5279,MATCH(Data!$D6564,Hoja1!$B$1:$B$5279,),MATCH(Data!O$1,Hoja1!$B$1:$E$1,)),"ND")</f>
        <v>0</v>
      </c>
      <c r="P6564" t="str">
        <f>VLOOKUP(D6564,Hoja2!C:E,3,0)</f>
        <v>ESTRELLAS DIAMANTE</v>
      </c>
      <c r="Q6564" s="10">
        <f>VLOOKUP(D6564,Hoja2!C:D,2,0)</f>
        <v>0</v>
      </c>
    </row>
    <row r="6565" spans="1:17" hidden="1" x14ac:dyDescent="0.2">
      <c r="A6565" s="2" t="s">
        <v>6590</v>
      </c>
      <c r="B6565" s="2" t="s">
        <v>4</v>
      </c>
      <c r="C6565" s="2">
        <v>7854</v>
      </c>
      <c r="D6565" s="2">
        <v>1649441</v>
      </c>
      <c r="E6565" s="2">
        <v>5382</v>
      </c>
      <c r="F6565" s="17" t="s">
        <v>12471</v>
      </c>
      <c r="G6565" s="2" t="s">
        <v>5</v>
      </c>
      <c r="H6565" s="2" t="s">
        <v>4</v>
      </c>
      <c r="I6565" s="2" t="s">
        <v>6</v>
      </c>
      <c r="J6565" s="2" t="s">
        <v>7</v>
      </c>
      <c r="K6565" s="2" t="s">
        <v>8</v>
      </c>
      <c r="L6565" s="2" t="s">
        <v>9</v>
      </c>
      <c r="M6565" s="7">
        <f>IFERROR(INDEX(Hoja1!$B$1:$E$5279,MATCH(Data!$D6565,Hoja1!$B$1:$B$5279,),MATCH(Data!M$1,Hoja1!$B$1:$E$1,)),"ND")</f>
        <v>4042.7867000000001</v>
      </c>
      <c r="N6565" s="7">
        <f>IFERROR(INDEX(Hoja1!$B$1:$E$5279,MATCH(Data!$D6565,Hoja1!$B$1:$B$5279,),MATCH(Data!N$1,Hoja1!$B$1:$E$1,)),"ND")</f>
        <v>3000</v>
      </c>
      <c r="O6565" s="7">
        <f>IFERROR(INDEX(Hoja1!$B$1:$E$5279,MATCH(Data!$D6565,Hoja1!$B$1:$B$5279,),MATCH(Data!O$1,Hoja1!$B$1:$E$1,)),"ND")</f>
        <v>0</v>
      </c>
      <c r="P6565" t="str">
        <f>VLOOKUP(D6565,Hoja2!C:E,3,0)</f>
        <v>ESTRELLAS DIAMANTE</v>
      </c>
      <c r="Q6565" s="10">
        <f>VLOOKUP(D6565,Hoja2!C:D,2,0)</f>
        <v>8904</v>
      </c>
    </row>
    <row r="6566" spans="1:17" hidden="1" x14ac:dyDescent="0.2">
      <c r="A6566" s="2" t="s">
        <v>6591</v>
      </c>
      <c r="B6566" s="2" t="s">
        <v>4</v>
      </c>
      <c r="C6566" s="2">
        <v>7853</v>
      </c>
      <c r="D6566" s="2">
        <v>1649948</v>
      </c>
      <c r="E6566" s="2">
        <v>5382</v>
      </c>
      <c r="F6566" s="17" t="s">
        <v>12471</v>
      </c>
      <c r="G6566" s="2" t="s">
        <v>5</v>
      </c>
      <c r="H6566" s="2" t="s">
        <v>4</v>
      </c>
      <c r="I6566" s="2" t="s">
        <v>6</v>
      </c>
      <c r="J6566" s="2" t="s">
        <v>7</v>
      </c>
      <c r="K6566" s="2" t="s">
        <v>8</v>
      </c>
      <c r="L6566" s="2" t="s">
        <v>9</v>
      </c>
      <c r="M6566" s="7">
        <f>IFERROR(INDEX(Hoja1!$B$1:$E$5279,MATCH(Data!$D6566,Hoja1!$B$1:$B$5279,),MATCH(Data!M$1,Hoja1!$B$1:$E$1,)),"ND")</f>
        <v>35879.068200000002</v>
      </c>
      <c r="N6566" s="7">
        <f>IFERROR(INDEX(Hoja1!$B$1:$E$5279,MATCH(Data!$D6566,Hoja1!$B$1:$B$5279,),MATCH(Data!N$1,Hoja1!$B$1:$E$1,)),"ND")</f>
        <v>3000</v>
      </c>
      <c r="O6566" s="7">
        <f>IFERROR(INDEX(Hoja1!$B$1:$E$5279,MATCH(Data!$D6566,Hoja1!$B$1:$B$5279,),MATCH(Data!O$1,Hoja1!$B$1:$E$1,)),"ND")</f>
        <v>0</v>
      </c>
      <c r="P6566" t="str">
        <f>VLOOKUP(D6566,Hoja2!C:E,3,0)</f>
        <v>ESTRELLAS DIAMANTE</v>
      </c>
      <c r="Q6566" s="10">
        <f>VLOOKUP(D6566,Hoja2!C:D,2,0)</f>
        <v>5940</v>
      </c>
    </row>
    <row r="6567" spans="1:17" hidden="1" x14ac:dyDescent="0.2">
      <c r="A6567" s="2" t="s">
        <v>6592</v>
      </c>
      <c r="B6567" s="2" t="s">
        <v>4</v>
      </c>
      <c r="C6567" s="2">
        <v>7085</v>
      </c>
      <c r="D6567" s="2">
        <v>1650119</v>
      </c>
      <c r="E6567" s="2">
        <v>2938</v>
      </c>
      <c r="F6567" s="17" t="s">
        <v>12484</v>
      </c>
      <c r="G6567" s="2" t="s">
        <v>5</v>
      </c>
      <c r="H6567" s="2" t="s">
        <v>4</v>
      </c>
      <c r="I6567" s="2" t="s">
        <v>6</v>
      </c>
      <c r="J6567" s="2" t="s">
        <v>7</v>
      </c>
      <c r="K6567" s="2" t="s">
        <v>8</v>
      </c>
      <c r="L6567" s="2" t="s">
        <v>9</v>
      </c>
      <c r="M6567" s="7">
        <f>IFERROR(INDEX(Hoja1!$B$1:$E$5279,MATCH(Data!$D6567,Hoja1!$B$1:$B$5279,),MATCH(Data!M$1,Hoja1!$B$1:$E$1,)),"ND")</f>
        <v>411602.13</v>
      </c>
      <c r="N6567" s="7">
        <f>IFERROR(INDEX(Hoja1!$B$1:$E$5279,MATCH(Data!$D6567,Hoja1!$B$1:$B$5279,),MATCH(Data!N$1,Hoja1!$B$1:$E$1,)),"ND")</f>
        <v>0</v>
      </c>
      <c r="O6567" s="7">
        <f>IFERROR(INDEX(Hoja1!$B$1:$E$5279,MATCH(Data!$D6567,Hoja1!$B$1:$B$5279,),MATCH(Data!O$1,Hoja1!$B$1:$E$1,)),"ND")</f>
        <v>0</v>
      </c>
      <c r="P6567" t="str">
        <f>VLOOKUP(D6567,Hoja2!C:E,3,0)</f>
        <v>ESTRELLAS DIAMANTE</v>
      </c>
      <c r="Q6567" s="10">
        <f>VLOOKUP(D6567,Hoja2!C:D,2,0)</f>
        <v>5200</v>
      </c>
    </row>
    <row r="6568" spans="1:17" hidden="1" x14ac:dyDescent="0.2">
      <c r="A6568" s="2" t="s">
        <v>6593</v>
      </c>
      <c r="B6568" s="2" t="s">
        <v>12</v>
      </c>
      <c r="C6568" s="2">
        <v>7034</v>
      </c>
      <c r="D6568" s="2">
        <v>1650198</v>
      </c>
      <c r="E6568" s="2">
        <v>2938</v>
      </c>
      <c r="F6568" s="17" t="s">
        <v>12484</v>
      </c>
      <c r="G6568" s="2" t="s">
        <v>5</v>
      </c>
      <c r="H6568" s="2" t="s">
        <v>2074</v>
      </c>
      <c r="I6568" s="2" t="s">
        <v>6</v>
      </c>
      <c r="J6568" s="2" t="s">
        <v>7</v>
      </c>
      <c r="K6568" s="2" t="s">
        <v>8</v>
      </c>
      <c r="L6568" s="2" t="s">
        <v>9</v>
      </c>
      <c r="M6568" s="7" t="str">
        <f>IFERROR(INDEX(Hoja1!$B$1:$E$5279,MATCH(Data!$D6568,Hoja1!$B$1:$B$5279,),MATCH(Data!M$1,Hoja1!$B$1:$E$1,)),"ND")</f>
        <v>ND</v>
      </c>
      <c r="N6568" s="7" t="str">
        <f>IFERROR(INDEX(Hoja1!$B$1:$E$5279,MATCH(Data!$D6568,Hoja1!$B$1:$B$5279,),MATCH(Data!N$1,Hoja1!$B$1:$E$1,)),"ND")</f>
        <v>ND</v>
      </c>
      <c r="O6568" s="7" t="str">
        <f>IFERROR(INDEX(Hoja1!$B$1:$E$5279,MATCH(Data!$D6568,Hoja1!$B$1:$B$5279,),MATCH(Data!O$1,Hoja1!$B$1:$E$1,)),"ND")</f>
        <v>ND</v>
      </c>
      <c r="P6568" t="str">
        <f>VLOOKUP(D6568,Hoja2!C:E,3,0)</f>
        <v>ESTRELLAS PATRIMONIALES</v>
      </c>
      <c r="Q6568" s="10">
        <f>VLOOKUP(D6568,Hoja2!C:D,2,0)</f>
        <v>0</v>
      </c>
    </row>
    <row r="6569" spans="1:17" hidden="1" x14ac:dyDescent="0.2">
      <c r="A6569" s="2" t="s">
        <v>6594</v>
      </c>
      <c r="B6569" s="2" t="s">
        <v>4</v>
      </c>
      <c r="C6569" s="2">
        <v>7862</v>
      </c>
      <c r="D6569" s="2">
        <v>1650289</v>
      </c>
      <c r="E6569" s="2">
        <v>5382</v>
      </c>
      <c r="F6569" s="17" t="s">
        <v>12471</v>
      </c>
      <c r="G6569" s="2" t="s">
        <v>5</v>
      </c>
      <c r="H6569" s="2" t="s">
        <v>4</v>
      </c>
      <c r="I6569" s="2" t="s">
        <v>6</v>
      </c>
      <c r="J6569" s="2" t="s">
        <v>7</v>
      </c>
      <c r="K6569" s="2" t="s">
        <v>8</v>
      </c>
      <c r="L6569" s="2" t="s">
        <v>9</v>
      </c>
      <c r="M6569" s="7">
        <f>IFERROR(INDEX(Hoja1!$B$1:$E$5279,MATCH(Data!$D6569,Hoja1!$B$1:$B$5279,),MATCH(Data!M$1,Hoja1!$B$1:$E$1,)),"ND")</f>
        <v>61370.798300000002</v>
      </c>
      <c r="N6569" s="7">
        <f>IFERROR(INDEX(Hoja1!$B$1:$E$5279,MATCH(Data!$D6569,Hoja1!$B$1:$B$5279,),MATCH(Data!N$1,Hoja1!$B$1:$E$1,)),"ND")</f>
        <v>5000</v>
      </c>
      <c r="O6569" s="7">
        <f>IFERROR(INDEX(Hoja1!$B$1:$E$5279,MATCH(Data!$D6569,Hoja1!$B$1:$B$5279,),MATCH(Data!O$1,Hoja1!$B$1:$E$1,)),"ND")</f>
        <v>0</v>
      </c>
      <c r="P6569" t="str">
        <f>VLOOKUP(D6569,Hoja2!C:E,3,0)</f>
        <v>ESTRELLAS DIAMANTE</v>
      </c>
      <c r="Q6569" s="10">
        <f>VLOOKUP(D6569,Hoja2!C:D,2,0)</f>
        <v>4438</v>
      </c>
    </row>
    <row r="6570" spans="1:17" hidden="1" x14ac:dyDescent="0.2">
      <c r="A6570" s="2" t="s">
        <v>6595</v>
      </c>
      <c r="B6570" s="2" t="s">
        <v>4</v>
      </c>
      <c r="C6570" s="2">
        <v>9702</v>
      </c>
      <c r="D6570" s="2">
        <v>1650334</v>
      </c>
      <c r="E6570" s="2">
        <v>5501</v>
      </c>
      <c r="F6570" s="17" t="s">
        <v>12486</v>
      </c>
      <c r="G6570" s="2" t="s">
        <v>5</v>
      </c>
      <c r="H6570" s="2" t="s">
        <v>4</v>
      </c>
      <c r="I6570" s="2" t="s">
        <v>6</v>
      </c>
      <c r="J6570" s="2" t="s">
        <v>7</v>
      </c>
      <c r="K6570" s="2" t="s">
        <v>8</v>
      </c>
      <c r="L6570" s="2" t="s">
        <v>9</v>
      </c>
      <c r="M6570" s="7">
        <f>IFERROR(INDEX(Hoja1!$B$1:$E$5279,MATCH(Data!$D6570,Hoja1!$B$1:$B$5279,),MATCH(Data!M$1,Hoja1!$B$1:$E$1,)),"ND")</f>
        <v>6401.72</v>
      </c>
      <c r="N6570" s="7">
        <f>IFERROR(INDEX(Hoja1!$B$1:$E$5279,MATCH(Data!$D6570,Hoja1!$B$1:$B$5279,),MATCH(Data!N$1,Hoja1!$B$1:$E$1,)),"ND")</f>
        <v>5000</v>
      </c>
      <c r="O6570" s="7">
        <f>IFERROR(INDEX(Hoja1!$B$1:$E$5279,MATCH(Data!$D6570,Hoja1!$B$1:$B$5279,),MATCH(Data!O$1,Hoja1!$B$1:$E$1,)),"ND")</f>
        <v>0</v>
      </c>
      <c r="P6570" t="str">
        <f>VLOOKUP(D6570,Hoja2!C:E,3,0)</f>
        <v>ESTRELLAS DIAMANTE</v>
      </c>
      <c r="Q6570" s="10">
        <f>VLOOKUP(D6570,Hoja2!C:D,2,0)</f>
        <v>6700</v>
      </c>
    </row>
    <row r="6571" spans="1:17" hidden="1" x14ac:dyDescent="0.2">
      <c r="A6571" s="2" t="s">
        <v>6596</v>
      </c>
      <c r="B6571" s="2" t="s">
        <v>12</v>
      </c>
      <c r="C6571" s="2">
        <v>7033</v>
      </c>
      <c r="D6571" s="2">
        <v>1650754</v>
      </c>
      <c r="E6571" s="2">
        <v>2938</v>
      </c>
      <c r="F6571" s="17" t="s">
        <v>12484</v>
      </c>
      <c r="G6571" s="2" t="s">
        <v>5</v>
      </c>
      <c r="H6571" s="2" t="s">
        <v>2074</v>
      </c>
      <c r="I6571" s="2" t="s">
        <v>6</v>
      </c>
      <c r="J6571" s="2" t="s">
        <v>7</v>
      </c>
      <c r="K6571" s="2" t="s">
        <v>8</v>
      </c>
      <c r="L6571" s="2" t="s">
        <v>9</v>
      </c>
      <c r="M6571" s="7" t="str">
        <f>IFERROR(INDEX(Hoja1!$B$1:$E$5279,MATCH(Data!$D6571,Hoja1!$B$1:$B$5279,),MATCH(Data!M$1,Hoja1!$B$1:$E$1,)),"ND")</f>
        <v>ND</v>
      </c>
      <c r="N6571" s="7" t="str">
        <f>IFERROR(INDEX(Hoja1!$B$1:$E$5279,MATCH(Data!$D6571,Hoja1!$B$1:$B$5279,),MATCH(Data!N$1,Hoja1!$B$1:$E$1,)),"ND")</f>
        <v>ND</v>
      </c>
      <c r="O6571" s="7" t="str">
        <f>IFERROR(INDEX(Hoja1!$B$1:$E$5279,MATCH(Data!$D6571,Hoja1!$B$1:$B$5279,),MATCH(Data!O$1,Hoja1!$B$1:$E$1,)),"ND")</f>
        <v>ND</v>
      </c>
      <c r="P6571" t="str">
        <f>VLOOKUP(D6571,Hoja2!C:E,3,0)</f>
        <v>ESTRELLAS PATRIMONIALES</v>
      </c>
      <c r="Q6571" s="10">
        <f>VLOOKUP(D6571,Hoja2!C:D,2,0)</f>
        <v>0</v>
      </c>
    </row>
    <row r="6572" spans="1:17" hidden="1" x14ac:dyDescent="0.2">
      <c r="A6572" s="2" t="s">
        <v>6597</v>
      </c>
      <c r="B6572" s="2" t="s">
        <v>12</v>
      </c>
      <c r="C6572" s="2">
        <v>6996</v>
      </c>
      <c r="D6572" s="2">
        <v>1651215</v>
      </c>
      <c r="E6572" s="2">
        <v>8362</v>
      </c>
      <c r="F6572" s="17" t="s">
        <v>12473</v>
      </c>
      <c r="G6572" s="2" t="s">
        <v>5</v>
      </c>
      <c r="H6572" s="2" t="s">
        <v>4</v>
      </c>
      <c r="I6572" s="2" t="s">
        <v>6</v>
      </c>
      <c r="J6572" s="2" t="s">
        <v>7</v>
      </c>
      <c r="K6572" s="2" t="s">
        <v>8</v>
      </c>
      <c r="L6572" s="2" t="s">
        <v>9</v>
      </c>
      <c r="M6572" s="7" t="str">
        <f>IFERROR(INDEX(Hoja1!$B$1:$E$5279,MATCH(Data!$D6572,Hoja1!$B$1:$B$5279,),MATCH(Data!M$1,Hoja1!$B$1:$E$1,)),"ND")</f>
        <v>ND</v>
      </c>
      <c r="N6572" s="7" t="str">
        <f>IFERROR(INDEX(Hoja1!$B$1:$E$5279,MATCH(Data!$D6572,Hoja1!$B$1:$B$5279,),MATCH(Data!N$1,Hoja1!$B$1:$E$1,)),"ND")</f>
        <v>ND</v>
      </c>
      <c r="O6572" s="7" t="str">
        <f>IFERROR(INDEX(Hoja1!$B$1:$E$5279,MATCH(Data!$D6572,Hoja1!$B$1:$B$5279,),MATCH(Data!O$1,Hoja1!$B$1:$E$1,)),"ND")</f>
        <v>ND</v>
      </c>
      <c r="P6572" t="str">
        <f>VLOOKUP(D6572,Hoja2!C:E,3,0)</f>
        <v>ESTRELLAS DIAMANTE</v>
      </c>
      <c r="Q6572" s="10">
        <f>VLOOKUP(D6572,Hoja2!C:D,2,0)</f>
        <v>5000</v>
      </c>
    </row>
    <row r="6573" spans="1:17" hidden="1" x14ac:dyDescent="0.2">
      <c r="A6573" s="2" t="s">
        <v>6598</v>
      </c>
      <c r="B6573" s="2" t="s">
        <v>4</v>
      </c>
      <c r="C6573" s="2">
        <v>10890</v>
      </c>
      <c r="D6573" s="2">
        <v>1651841</v>
      </c>
      <c r="E6573" s="2">
        <v>4775</v>
      </c>
      <c r="F6573" s="17" t="s">
        <v>12477</v>
      </c>
      <c r="G6573" s="2" t="s">
        <v>5</v>
      </c>
      <c r="H6573" s="2" t="s">
        <v>4</v>
      </c>
      <c r="I6573" s="2" t="s">
        <v>6</v>
      </c>
      <c r="J6573" s="2" t="s">
        <v>7</v>
      </c>
      <c r="K6573" s="2" t="s">
        <v>8</v>
      </c>
      <c r="L6573" s="2" t="s">
        <v>9</v>
      </c>
      <c r="M6573" s="7">
        <f>IFERROR(INDEX(Hoja1!$B$1:$E$5279,MATCH(Data!$D6573,Hoja1!$B$1:$B$5279,),MATCH(Data!M$1,Hoja1!$B$1:$E$1,)),"ND")</f>
        <v>3102.6983</v>
      </c>
      <c r="N6573" s="7">
        <f>IFERROR(INDEX(Hoja1!$B$1:$E$5279,MATCH(Data!$D6573,Hoja1!$B$1:$B$5279,),MATCH(Data!N$1,Hoja1!$B$1:$E$1,)),"ND")</f>
        <v>15000</v>
      </c>
      <c r="O6573" s="7">
        <f>IFERROR(INDEX(Hoja1!$B$1:$E$5279,MATCH(Data!$D6573,Hoja1!$B$1:$B$5279,),MATCH(Data!O$1,Hoja1!$B$1:$E$1,)),"ND")</f>
        <v>0</v>
      </c>
      <c r="P6573" t="str">
        <f>VLOOKUP(D6573,Hoja2!C:E,3,0)</f>
        <v>ESTRELLAS DIAMANTE</v>
      </c>
      <c r="Q6573" s="10">
        <f>VLOOKUP(D6573,Hoja2!C:D,2,0)</f>
        <v>7000</v>
      </c>
    </row>
    <row r="6574" spans="1:17" hidden="1" x14ac:dyDescent="0.2">
      <c r="A6574" s="2" t="s">
        <v>6599</v>
      </c>
      <c r="B6574" s="2" t="s">
        <v>4</v>
      </c>
      <c r="C6574" s="2">
        <v>7855</v>
      </c>
      <c r="D6574" s="2">
        <v>1651932</v>
      </c>
      <c r="E6574" s="2">
        <v>5382</v>
      </c>
      <c r="F6574" s="17" t="s">
        <v>12471</v>
      </c>
      <c r="G6574" s="2" t="s">
        <v>5</v>
      </c>
      <c r="H6574" s="2" t="s">
        <v>4</v>
      </c>
      <c r="I6574" s="2" t="s">
        <v>6</v>
      </c>
      <c r="J6574" s="2" t="s">
        <v>7</v>
      </c>
      <c r="K6574" s="2" t="s">
        <v>8</v>
      </c>
      <c r="L6574" s="2" t="s">
        <v>9</v>
      </c>
      <c r="M6574" s="7">
        <f>IFERROR(INDEX(Hoja1!$B$1:$E$5279,MATCH(Data!$D6574,Hoja1!$B$1:$B$5279,),MATCH(Data!M$1,Hoja1!$B$1:$E$1,)),"ND")</f>
        <v>133071.10159999999</v>
      </c>
      <c r="N6574" s="7">
        <f>IFERROR(INDEX(Hoja1!$B$1:$E$5279,MATCH(Data!$D6574,Hoja1!$B$1:$B$5279,),MATCH(Data!N$1,Hoja1!$B$1:$E$1,)),"ND")</f>
        <v>3000</v>
      </c>
      <c r="O6574" s="7">
        <f>IFERROR(INDEX(Hoja1!$B$1:$E$5279,MATCH(Data!$D6574,Hoja1!$B$1:$B$5279,),MATCH(Data!O$1,Hoja1!$B$1:$E$1,)),"ND")</f>
        <v>0</v>
      </c>
      <c r="P6574" t="str">
        <f>VLOOKUP(D6574,Hoja2!C:E,3,0)</f>
        <v>ESTRELLAS DIAMANTE</v>
      </c>
      <c r="Q6574" s="10">
        <f>VLOOKUP(D6574,Hoja2!C:D,2,0)</f>
        <v>5325.69</v>
      </c>
    </row>
    <row r="6575" spans="1:17" hidden="1" x14ac:dyDescent="0.2">
      <c r="A6575" s="2" t="s">
        <v>6600</v>
      </c>
      <c r="B6575" s="2" t="s">
        <v>4</v>
      </c>
      <c r="C6575" s="2">
        <v>10143</v>
      </c>
      <c r="D6575" s="2">
        <v>1652264</v>
      </c>
      <c r="E6575" s="2">
        <v>4775</v>
      </c>
      <c r="F6575" s="17" t="s">
        <v>12477</v>
      </c>
      <c r="G6575" s="2" t="s">
        <v>5</v>
      </c>
      <c r="H6575" s="2" t="s">
        <v>4</v>
      </c>
      <c r="I6575" s="2" t="s">
        <v>6</v>
      </c>
      <c r="J6575" s="2" t="s">
        <v>7</v>
      </c>
      <c r="K6575" s="2" t="s">
        <v>8</v>
      </c>
      <c r="L6575" s="2" t="s">
        <v>9</v>
      </c>
      <c r="M6575" s="7">
        <f>IFERROR(INDEX(Hoja1!$B$1:$E$5279,MATCH(Data!$D6575,Hoja1!$B$1:$B$5279,),MATCH(Data!M$1,Hoja1!$B$1:$E$1,)),"ND")</f>
        <v>23217.638200000001</v>
      </c>
      <c r="N6575" s="7">
        <f>IFERROR(INDEX(Hoja1!$B$1:$E$5279,MATCH(Data!$D6575,Hoja1!$B$1:$B$5279,),MATCH(Data!N$1,Hoja1!$B$1:$E$1,)),"ND")</f>
        <v>0</v>
      </c>
      <c r="O6575" s="7">
        <f>IFERROR(INDEX(Hoja1!$B$1:$E$5279,MATCH(Data!$D6575,Hoja1!$B$1:$B$5279,),MATCH(Data!O$1,Hoja1!$B$1:$E$1,)),"ND")</f>
        <v>0</v>
      </c>
      <c r="P6575" t="str">
        <f>VLOOKUP(D6575,Hoja2!C:E,3,0)</f>
        <v>ESTRELLAS DIAMANTE</v>
      </c>
      <c r="Q6575" s="10">
        <f>VLOOKUP(D6575,Hoja2!C:D,2,0)</f>
        <v>8750</v>
      </c>
    </row>
    <row r="6576" spans="1:17" hidden="1" x14ac:dyDescent="0.2">
      <c r="A6576" s="2" t="s">
        <v>6601</v>
      </c>
      <c r="B6576" s="2" t="s">
        <v>4</v>
      </c>
      <c r="C6576" s="2">
        <v>11165</v>
      </c>
      <c r="D6576" s="2">
        <v>1652352</v>
      </c>
      <c r="E6576" s="2">
        <v>3902</v>
      </c>
      <c r="F6576" s="17" t="s">
        <v>12528</v>
      </c>
      <c r="G6576" s="2" t="s">
        <v>5</v>
      </c>
      <c r="H6576" s="2" t="s">
        <v>2074</v>
      </c>
      <c r="I6576" s="2" t="s">
        <v>6</v>
      </c>
      <c r="J6576" s="2" t="s">
        <v>7</v>
      </c>
      <c r="K6576" s="2" t="s">
        <v>8</v>
      </c>
      <c r="L6576" s="2" t="s">
        <v>9</v>
      </c>
      <c r="M6576" s="7">
        <f>IFERROR(INDEX(Hoja1!$B$1:$E$5279,MATCH(Data!$D6576,Hoja1!$B$1:$B$5279,),MATCH(Data!M$1,Hoja1!$B$1:$E$1,)),"ND")</f>
        <v>2031868.7383000001</v>
      </c>
      <c r="N6576" s="7">
        <f>IFERROR(INDEX(Hoja1!$B$1:$E$5279,MATCH(Data!$D6576,Hoja1!$B$1:$B$5279,),MATCH(Data!N$1,Hoja1!$B$1:$E$1,)),"ND")</f>
        <v>0</v>
      </c>
      <c r="O6576" s="7">
        <f>IFERROR(INDEX(Hoja1!$B$1:$E$5279,MATCH(Data!$D6576,Hoja1!$B$1:$B$5279,),MATCH(Data!O$1,Hoja1!$B$1:$E$1,)),"ND")</f>
        <v>0</v>
      </c>
      <c r="P6576" t="str">
        <f>VLOOKUP(D6576,Hoja2!C:E,3,0)</f>
        <v>ESTRELLAS PATRIMONIALES</v>
      </c>
      <c r="Q6576" s="10">
        <f>VLOOKUP(D6576,Hoja2!C:D,2,0)</f>
        <v>0</v>
      </c>
    </row>
    <row r="6577" spans="1:17" hidden="1" x14ac:dyDescent="0.2">
      <c r="A6577" s="2" t="s">
        <v>6602</v>
      </c>
      <c r="B6577" s="2" t="s">
        <v>12</v>
      </c>
      <c r="C6577" s="2">
        <v>6796</v>
      </c>
      <c r="D6577" s="2">
        <v>1653441</v>
      </c>
      <c r="E6577" s="2">
        <v>3300</v>
      </c>
      <c r="F6577" s="17" t="s">
        <v>12488</v>
      </c>
      <c r="G6577" s="2" t="s">
        <v>5</v>
      </c>
      <c r="H6577" s="2" t="s">
        <v>4</v>
      </c>
      <c r="I6577" s="2" t="s">
        <v>6</v>
      </c>
      <c r="J6577" s="2" t="s">
        <v>7</v>
      </c>
      <c r="K6577" s="2" t="s">
        <v>8</v>
      </c>
      <c r="L6577" s="2" t="s">
        <v>9</v>
      </c>
      <c r="M6577" s="7" t="str">
        <f>IFERROR(INDEX(Hoja1!$B$1:$E$5279,MATCH(Data!$D6577,Hoja1!$B$1:$B$5279,),MATCH(Data!M$1,Hoja1!$B$1:$E$1,)),"ND")</f>
        <v>ND</v>
      </c>
      <c r="N6577" s="7" t="str">
        <f>IFERROR(INDEX(Hoja1!$B$1:$E$5279,MATCH(Data!$D6577,Hoja1!$B$1:$B$5279,),MATCH(Data!N$1,Hoja1!$B$1:$E$1,)),"ND")</f>
        <v>ND</v>
      </c>
      <c r="O6577" s="7" t="str">
        <f>IFERROR(INDEX(Hoja1!$B$1:$E$5279,MATCH(Data!$D6577,Hoja1!$B$1:$B$5279,),MATCH(Data!O$1,Hoja1!$B$1:$E$1,)),"ND")</f>
        <v>ND</v>
      </c>
      <c r="P6577" t="str">
        <f>VLOOKUP(D6577,Hoja2!C:E,3,0)</f>
        <v>ESTRELLAS DIAMANTE</v>
      </c>
      <c r="Q6577" s="10">
        <f>VLOOKUP(D6577,Hoja2!C:D,2,0)</f>
        <v>0</v>
      </c>
    </row>
    <row r="6578" spans="1:17" hidden="1" x14ac:dyDescent="0.2">
      <c r="A6578" s="2" t="s">
        <v>6603</v>
      </c>
      <c r="B6578" s="2" t="s">
        <v>12</v>
      </c>
      <c r="C6578" s="2">
        <v>4629</v>
      </c>
      <c r="D6578" s="2">
        <v>1653647</v>
      </c>
      <c r="E6578" s="2">
        <v>6856</v>
      </c>
      <c r="F6578" s="17" t="s">
        <v>12494</v>
      </c>
      <c r="G6578" s="2" t="s">
        <v>5</v>
      </c>
      <c r="H6578" s="2" t="s">
        <v>2074</v>
      </c>
      <c r="I6578" s="2" t="s">
        <v>6</v>
      </c>
      <c r="J6578" s="2" t="s">
        <v>7</v>
      </c>
      <c r="K6578" s="2" t="s">
        <v>8</v>
      </c>
      <c r="L6578" s="2" t="s">
        <v>9</v>
      </c>
      <c r="M6578" s="7" t="str">
        <f>IFERROR(INDEX(Hoja1!$B$1:$E$5279,MATCH(Data!$D6578,Hoja1!$B$1:$B$5279,),MATCH(Data!M$1,Hoja1!$B$1:$E$1,)),"ND")</f>
        <v>ND</v>
      </c>
      <c r="N6578" s="7" t="str">
        <f>IFERROR(INDEX(Hoja1!$B$1:$E$5279,MATCH(Data!$D6578,Hoja1!$B$1:$B$5279,),MATCH(Data!N$1,Hoja1!$B$1:$E$1,)),"ND")</f>
        <v>ND</v>
      </c>
      <c r="O6578" s="7" t="str">
        <f>IFERROR(INDEX(Hoja1!$B$1:$E$5279,MATCH(Data!$D6578,Hoja1!$B$1:$B$5279,),MATCH(Data!O$1,Hoja1!$B$1:$E$1,)),"ND")</f>
        <v>ND</v>
      </c>
      <c r="P6578" t="str">
        <f>VLOOKUP(D6578,Hoja2!C:E,3,0)</f>
        <v>ESTRELLAS PATRIMONIALES</v>
      </c>
      <c r="Q6578" s="10">
        <f>VLOOKUP(D6578,Hoja2!C:D,2,0)</f>
        <v>0</v>
      </c>
    </row>
    <row r="6579" spans="1:17" hidden="1" x14ac:dyDescent="0.2">
      <c r="A6579" s="2" t="s">
        <v>6604</v>
      </c>
      <c r="B6579" s="2" t="s">
        <v>4</v>
      </c>
      <c r="C6579" s="2">
        <v>10523</v>
      </c>
      <c r="D6579" s="2">
        <v>1653843</v>
      </c>
      <c r="E6579" s="2">
        <v>1237</v>
      </c>
      <c r="F6579" s="17" t="s">
        <v>12458</v>
      </c>
      <c r="G6579" s="2" t="s">
        <v>5</v>
      </c>
      <c r="H6579" s="2" t="s">
        <v>4</v>
      </c>
      <c r="I6579" s="2" t="s">
        <v>6</v>
      </c>
      <c r="J6579" s="2" t="s">
        <v>7</v>
      </c>
      <c r="K6579" s="2" t="s">
        <v>8</v>
      </c>
      <c r="L6579" s="2" t="s">
        <v>9</v>
      </c>
      <c r="M6579" s="7">
        <f>IFERROR(INDEX(Hoja1!$B$1:$E$5279,MATCH(Data!$D6579,Hoja1!$B$1:$B$5279,),MATCH(Data!M$1,Hoja1!$B$1:$E$1,)),"ND")</f>
        <v>6931.3683000000001</v>
      </c>
      <c r="N6579" s="7">
        <f>IFERROR(INDEX(Hoja1!$B$1:$E$5279,MATCH(Data!$D6579,Hoja1!$B$1:$B$5279,),MATCH(Data!N$1,Hoja1!$B$1:$E$1,)),"ND")</f>
        <v>5000</v>
      </c>
      <c r="O6579" s="7">
        <f>IFERROR(INDEX(Hoja1!$B$1:$E$5279,MATCH(Data!$D6579,Hoja1!$B$1:$B$5279,),MATCH(Data!O$1,Hoja1!$B$1:$E$1,)),"ND")</f>
        <v>0</v>
      </c>
      <c r="P6579" t="str">
        <f>VLOOKUP(D6579,Hoja2!C:E,3,0)</f>
        <v>ESTRELLAS DIAMANTE</v>
      </c>
      <c r="Q6579" s="10">
        <f>VLOOKUP(D6579,Hoja2!C:D,2,0)</f>
        <v>23000</v>
      </c>
    </row>
    <row r="6580" spans="1:17" hidden="1" x14ac:dyDescent="0.2">
      <c r="A6580" s="2" t="s">
        <v>6605</v>
      </c>
      <c r="B6580" s="2" t="s">
        <v>4</v>
      </c>
      <c r="C6580" s="2">
        <v>7857</v>
      </c>
      <c r="D6580" s="2">
        <v>1654083</v>
      </c>
      <c r="E6580" s="2">
        <v>5382</v>
      </c>
      <c r="F6580" s="17" t="s">
        <v>12471</v>
      </c>
      <c r="G6580" s="2" t="s">
        <v>5</v>
      </c>
      <c r="H6580" s="2" t="s">
        <v>4</v>
      </c>
      <c r="I6580" s="2" t="s">
        <v>6</v>
      </c>
      <c r="J6580" s="2" t="s">
        <v>7</v>
      </c>
      <c r="K6580" s="2" t="s">
        <v>8</v>
      </c>
      <c r="L6580" s="2" t="s">
        <v>9</v>
      </c>
      <c r="M6580" s="7">
        <f>IFERROR(INDEX(Hoja1!$B$1:$E$5279,MATCH(Data!$D6580,Hoja1!$B$1:$B$5279,),MATCH(Data!M$1,Hoja1!$B$1:$E$1,)),"ND")</f>
        <v>73221.244900000005</v>
      </c>
      <c r="N6580" s="7">
        <f>IFERROR(INDEX(Hoja1!$B$1:$E$5279,MATCH(Data!$D6580,Hoja1!$B$1:$B$5279,),MATCH(Data!N$1,Hoja1!$B$1:$E$1,)),"ND")</f>
        <v>0</v>
      </c>
      <c r="O6580" s="7">
        <f>IFERROR(INDEX(Hoja1!$B$1:$E$5279,MATCH(Data!$D6580,Hoja1!$B$1:$B$5279,),MATCH(Data!O$1,Hoja1!$B$1:$E$1,)),"ND")</f>
        <v>0</v>
      </c>
      <c r="P6580" t="str">
        <f>VLOOKUP(D6580,Hoja2!C:E,3,0)</f>
        <v>ESTRELLAS DIAMANTE</v>
      </c>
      <c r="Q6580" s="10">
        <f>VLOOKUP(D6580,Hoja2!C:D,2,0)</f>
        <v>13470</v>
      </c>
    </row>
    <row r="6581" spans="1:17" hidden="1" x14ac:dyDescent="0.2">
      <c r="A6581" s="2" t="s">
        <v>6606</v>
      </c>
      <c r="B6581" s="2" t="s">
        <v>4</v>
      </c>
      <c r="C6581" s="2">
        <v>7968</v>
      </c>
      <c r="D6581" s="2">
        <v>1654704</v>
      </c>
      <c r="E6581" s="2">
        <v>3704</v>
      </c>
      <c r="F6581" s="17" t="s">
        <v>12455</v>
      </c>
      <c r="G6581" s="2" t="s">
        <v>5</v>
      </c>
      <c r="H6581" s="2" t="s">
        <v>4</v>
      </c>
      <c r="I6581" s="2" t="s">
        <v>6</v>
      </c>
      <c r="J6581" s="2" t="s">
        <v>7</v>
      </c>
      <c r="K6581" s="2" t="s">
        <v>8</v>
      </c>
      <c r="L6581" s="2" t="s">
        <v>9</v>
      </c>
      <c r="M6581" s="7">
        <f>IFERROR(INDEX(Hoja1!$B$1:$E$5279,MATCH(Data!$D6581,Hoja1!$B$1:$B$5279,),MATCH(Data!M$1,Hoja1!$B$1:$E$1,)),"ND")</f>
        <v>196817.65659999999</v>
      </c>
      <c r="N6581" s="7">
        <f>IFERROR(INDEX(Hoja1!$B$1:$E$5279,MATCH(Data!$D6581,Hoja1!$B$1:$B$5279,),MATCH(Data!N$1,Hoja1!$B$1:$E$1,)),"ND")</f>
        <v>15000</v>
      </c>
      <c r="O6581" s="7">
        <f>IFERROR(INDEX(Hoja1!$B$1:$E$5279,MATCH(Data!$D6581,Hoja1!$B$1:$B$5279,),MATCH(Data!O$1,Hoja1!$B$1:$E$1,)),"ND")</f>
        <v>0</v>
      </c>
      <c r="P6581" t="str">
        <f>VLOOKUP(D6581,Hoja2!C:E,3,0)</f>
        <v>ESTRELLAS DIAMANTE</v>
      </c>
      <c r="Q6581" s="10">
        <f>VLOOKUP(D6581,Hoja2!C:D,2,0)</f>
        <v>16000</v>
      </c>
    </row>
    <row r="6582" spans="1:17" hidden="1" x14ac:dyDescent="0.2">
      <c r="A6582" s="2" t="s">
        <v>6607</v>
      </c>
      <c r="B6582" s="2" t="s">
        <v>4</v>
      </c>
      <c r="C6582" s="2">
        <v>10955</v>
      </c>
      <c r="D6582" s="2">
        <v>1654706</v>
      </c>
      <c r="E6582" s="2">
        <v>3300</v>
      </c>
      <c r="F6582" s="17" t="s">
        <v>12488</v>
      </c>
      <c r="G6582" s="2" t="s">
        <v>5</v>
      </c>
      <c r="H6582" s="2" t="s">
        <v>4</v>
      </c>
      <c r="I6582" s="2" t="s">
        <v>6</v>
      </c>
      <c r="J6582" s="2" t="s">
        <v>7</v>
      </c>
      <c r="K6582" s="2" t="s">
        <v>8</v>
      </c>
      <c r="L6582" s="2" t="s">
        <v>9</v>
      </c>
      <c r="M6582" s="7">
        <f>IFERROR(INDEX(Hoja1!$B$1:$E$5279,MATCH(Data!$D6582,Hoja1!$B$1:$B$5279,),MATCH(Data!M$1,Hoja1!$B$1:$E$1,)),"ND")</f>
        <v>4683.3015999999998</v>
      </c>
      <c r="N6582" s="7">
        <f>IFERROR(INDEX(Hoja1!$B$1:$E$5279,MATCH(Data!$D6582,Hoja1!$B$1:$B$5279,),MATCH(Data!N$1,Hoja1!$B$1:$E$1,)),"ND")</f>
        <v>0</v>
      </c>
      <c r="O6582" s="7">
        <f>IFERROR(INDEX(Hoja1!$B$1:$E$5279,MATCH(Data!$D6582,Hoja1!$B$1:$B$5279,),MATCH(Data!O$1,Hoja1!$B$1:$E$1,)),"ND")</f>
        <v>0</v>
      </c>
      <c r="P6582" t="str">
        <f>VLOOKUP(D6582,Hoja2!C:E,3,0)</f>
        <v>ESTRELLAS DIAMANTE</v>
      </c>
      <c r="Q6582" s="10">
        <f>VLOOKUP(D6582,Hoja2!C:D,2,0)</f>
        <v>11666.67</v>
      </c>
    </row>
    <row r="6583" spans="1:17" hidden="1" x14ac:dyDescent="0.2">
      <c r="A6583" s="2" t="s">
        <v>6608</v>
      </c>
      <c r="B6583" s="2" t="s">
        <v>12</v>
      </c>
      <c r="C6583" s="2">
        <v>6958</v>
      </c>
      <c r="D6583" s="2">
        <v>1654791</v>
      </c>
      <c r="E6583" s="2">
        <v>3975</v>
      </c>
      <c r="F6583" s="17" t="s">
        <v>12467</v>
      </c>
      <c r="G6583" s="2" t="s">
        <v>5</v>
      </c>
      <c r="H6583" s="2" t="s">
        <v>2074</v>
      </c>
      <c r="I6583" s="2" t="s">
        <v>6</v>
      </c>
      <c r="J6583" s="2" t="s">
        <v>59</v>
      </c>
      <c r="K6583" s="2" t="s">
        <v>60</v>
      </c>
      <c r="L6583" s="2" t="s">
        <v>9</v>
      </c>
      <c r="M6583" s="7" t="str">
        <f>IFERROR(INDEX(Hoja1!$B$1:$E$5279,MATCH(Data!$D6583,Hoja1!$B$1:$B$5279,),MATCH(Data!M$1,Hoja1!$B$1:$E$1,)),"ND")</f>
        <v>ND</v>
      </c>
      <c r="N6583" s="7" t="str">
        <f>IFERROR(INDEX(Hoja1!$B$1:$E$5279,MATCH(Data!$D6583,Hoja1!$B$1:$B$5279,),MATCH(Data!N$1,Hoja1!$B$1:$E$1,)),"ND")</f>
        <v>ND</v>
      </c>
      <c r="O6583" s="7" t="str">
        <f>IFERROR(INDEX(Hoja1!$B$1:$E$5279,MATCH(Data!$D6583,Hoja1!$B$1:$B$5279,),MATCH(Data!O$1,Hoja1!$B$1:$E$1,)),"ND")</f>
        <v>ND</v>
      </c>
      <c r="P6583" t="s">
        <v>12539</v>
      </c>
      <c r="Q6583" s="10">
        <f>VLOOKUP(D6583,Hoja2!C:D,2,0)</f>
        <v>0</v>
      </c>
    </row>
    <row r="6584" spans="1:17" hidden="1" x14ac:dyDescent="0.2">
      <c r="A6584" s="2" t="s">
        <v>6609</v>
      </c>
      <c r="B6584" s="2" t="s">
        <v>4</v>
      </c>
      <c r="C6584" s="2">
        <v>8506</v>
      </c>
      <c r="D6584" s="2">
        <v>1654960</v>
      </c>
      <c r="E6584" s="2">
        <v>3002</v>
      </c>
      <c r="F6584" s="17" t="s">
        <v>12480</v>
      </c>
      <c r="G6584" s="2" t="s">
        <v>5</v>
      </c>
      <c r="H6584" s="2" t="s">
        <v>4</v>
      </c>
      <c r="I6584" s="2" t="s">
        <v>6</v>
      </c>
      <c r="J6584" s="2" t="s">
        <v>7</v>
      </c>
      <c r="K6584" s="2" t="s">
        <v>8</v>
      </c>
      <c r="L6584" s="2" t="s">
        <v>9</v>
      </c>
      <c r="M6584" s="7">
        <f>IFERROR(INDEX(Hoja1!$B$1:$E$5279,MATCH(Data!$D6584,Hoja1!$B$1:$B$5279,),MATCH(Data!M$1,Hoja1!$B$1:$E$1,)),"ND")</f>
        <v>7036.7916999999998</v>
      </c>
      <c r="N6584" s="7">
        <f>IFERROR(INDEX(Hoja1!$B$1:$E$5279,MATCH(Data!$D6584,Hoja1!$B$1:$B$5279,),MATCH(Data!N$1,Hoja1!$B$1:$E$1,)),"ND")</f>
        <v>0</v>
      </c>
      <c r="O6584" s="7">
        <f>IFERROR(INDEX(Hoja1!$B$1:$E$5279,MATCH(Data!$D6584,Hoja1!$B$1:$B$5279,),MATCH(Data!O$1,Hoja1!$B$1:$E$1,)),"ND")</f>
        <v>0</v>
      </c>
      <c r="P6584" t="str">
        <f>VLOOKUP(D6584,Hoja2!C:E,3,0)</f>
        <v>ESTRELLAS DIAMANTE</v>
      </c>
      <c r="Q6584" s="10">
        <f>VLOOKUP(D6584,Hoja2!C:D,2,0)</f>
        <v>0</v>
      </c>
    </row>
    <row r="6585" spans="1:17" hidden="1" x14ac:dyDescent="0.2">
      <c r="A6585" s="2" t="s">
        <v>6610</v>
      </c>
      <c r="B6585" s="2" t="s">
        <v>12</v>
      </c>
      <c r="C6585" s="2">
        <v>10218</v>
      </c>
      <c r="D6585" s="2">
        <v>1655031</v>
      </c>
      <c r="E6585" s="2">
        <v>1237</v>
      </c>
      <c r="F6585" s="17" t="s">
        <v>12458</v>
      </c>
      <c r="G6585" s="2" t="s">
        <v>5</v>
      </c>
      <c r="H6585" s="2" t="s">
        <v>4</v>
      </c>
      <c r="I6585" s="2" t="s">
        <v>6</v>
      </c>
      <c r="J6585" s="2" t="s">
        <v>7</v>
      </c>
      <c r="K6585" s="2" t="s">
        <v>8</v>
      </c>
      <c r="L6585" s="2" t="s">
        <v>9</v>
      </c>
      <c r="M6585" s="7" t="str">
        <f>IFERROR(INDEX(Hoja1!$B$1:$E$5279,MATCH(Data!$D6585,Hoja1!$B$1:$B$5279,),MATCH(Data!M$1,Hoja1!$B$1:$E$1,)),"ND")</f>
        <v>ND</v>
      </c>
      <c r="N6585" s="7" t="str">
        <f>IFERROR(INDEX(Hoja1!$B$1:$E$5279,MATCH(Data!$D6585,Hoja1!$B$1:$B$5279,),MATCH(Data!N$1,Hoja1!$B$1:$E$1,)),"ND")</f>
        <v>ND</v>
      </c>
      <c r="O6585" s="7" t="str">
        <f>IFERROR(INDEX(Hoja1!$B$1:$E$5279,MATCH(Data!$D6585,Hoja1!$B$1:$B$5279,),MATCH(Data!O$1,Hoja1!$B$1:$E$1,)),"ND")</f>
        <v>ND</v>
      </c>
      <c r="P6585" t="str">
        <f>VLOOKUP(D6585,Hoja2!C:E,3,0)</f>
        <v>ESTRELLAS DIAMANTE</v>
      </c>
      <c r="Q6585" s="10">
        <f>VLOOKUP(D6585,Hoja2!C:D,2,0)</f>
        <v>2000</v>
      </c>
    </row>
    <row r="6586" spans="1:17" hidden="1" x14ac:dyDescent="0.2">
      <c r="A6586" s="2" t="s">
        <v>6611</v>
      </c>
      <c r="B6586" s="2" t="s">
        <v>4</v>
      </c>
      <c r="C6586" s="2">
        <v>10231</v>
      </c>
      <c r="D6586" s="2">
        <v>1655728</v>
      </c>
      <c r="E6586" s="2">
        <v>1237</v>
      </c>
      <c r="F6586" s="17" t="s">
        <v>12458</v>
      </c>
      <c r="G6586" s="2" t="s">
        <v>5</v>
      </c>
      <c r="H6586" s="2" t="s">
        <v>4</v>
      </c>
      <c r="I6586" s="2" t="s">
        <v>6</v>
      </c>
      <c r="J6586" s="2" t="s">
        <v>7</v>
      </c>
      <c r="K6586" s="2" t="s">
        <v>8</v>
      </c>
      <c r="L6586" s="2" t="s">
        <v>9</v>
      </c>
      <c r="M6586" s="7">
        <f>IFERROR(INDEX(Hoja1!$B$1:$E$5279,MATCH(Data!$D6586,Hoja1!$B$1:$B$5279,),MATCH(Data!M$1,Hoja1!$B$1:$E$1,)),"ND")</f>
        <v>8531.7217000000001</v>
      </c>
      <c r="N6586" s="7">
        <f>IFERROR(INDEX(Hoja1!$B$1:$E$5279,MATCH(Data!$D6586,Hoja1!$B$1:$B$5279,),MATCH(Data!N$1,Hoja1!$B$1:$E$1,)),"ND")</f>
        <v>5000</v>
      </c>
      <c r="O6586" s="7">
        <f>IFERROR(INDEX(Hoja1!$B$1:$E$5279,MATCH(Data!$D6586,Hoja1!$B$1:$B$5279,),MATCH(Data!O$1,Hoja1!$B$1:$E$1,)),"ND")</f>
        <v>0</v>
      </c>
      <c r="P6586" t="str">
        <f>VLOOKUP(D6586,Hoja2!C:E,3,0)</f>
        <v>ESTRELLAS DIAMANTE</v>
      </c>
      <c r="Q6586" s="10">
        <f>VLOOKUP(D6586,Hoja2!C:D,2,0)</f>
        <v>13000</v>
      </c>
    </row>
    <row r="6587" spans="1:17" hidden="1" x14ac:dyDescent="0.2">
      <c r="A6587" s="2" t="s">
        <v>6612</v>
      </c>
      <c r="B6587" s="2" t="s">
        <v>4</v>
      </c>
      <c r="C6587" s="2">
        <v>9703</v>
      </c>
      <c r="D6587" s="2">
        <v>1655917</v>
      </c>
      <c r="E6587" s="2">
        <v>5501</v>
      </c>
      <c r="F6587" s="17" t="s">
        <v>12486</v>
      </c>
      <c r="G6587" s="2" t="s">
        <v>5</v>
      </c>
      <c r="H6587" s="2" t="s">
        <v>4</v>
      </c>
      <c r="I6587" s="2" t="s">
        <v>6</v>
      </c>
      <c r="J6587" s="2" t="s">
        <v>7</v>
      </c>
      <c r="K6587" s="2" t="s">
        <v>8</v>
      </c>
      <c r="L6587" s="2" t="s">
        <v>9</v>
      </c>
      <c r="M6587" s="7">
        <f>IFERROR(INDEX(Hoja1!$B$1:$E$5279,MATCH(Data!$D6587,Hoja1!$B$1:$B$5279,),MATCH(Data!M$1,Hoja1!$B$1:$E$1,)),"ND")</f>
        <v>32551.703300000001</v>
      </c>
      <c r="N6587" s="7">
        <f>IFERROR(INDEX(Hoja1!$B$1:$E$5279,MATCH(Data!$D6587,Hoja1!$B$1:$B$5279,),MATCH(Data!N$1,Hoja1!$B$1:$E$1,)),"ND")</f>
        <v>10000</v>
      </c>
      <c r="O6587" s="7">
        <f>IFERROR(INDEX(Hoja1!$B$1:$E$5279,MATCH(Data!$D6587,Hoja1!$B$1:$B$5279,),MATCH(Data!O$1,Hoja1!$B$1:$E$1,)),"ND")</f>
        <v>0</v>
      </c>
      <c r="P6587" t="str">
        <f>VLOOKUP(D6587,Hoja2!C:E,3,0)</f>
        <v>ESTRELLAS DIAMANTE</v>
      </c>
      <c r="Q6587" s="10">
        <f>VLOOKUP(D6587,Hoja2!C:D,2,0)</f>
        <v>7400</v>
      </c>
    </row>
    <row r="6588" spans="1:17" hidden="1" x14ac:dyDescent="0.2">
      <c r="A6588" s="2" t="s">
        <v>6613</v>
      </c>
      <c r="B6588" s="2" t="s">
        <v>4</v>
      </c>
      <c r="C6588" s="2">
        <v>9704</v>
      </c>
      <c r="D6588" s="2">
        <v>1655955</v>
      </c>
      <c r="E6588" s="2">
        <v>5501</v>
      </c>
      <c r="F6588" s="17" t="s">
        <v>12486</v>
      </c>
      <c r="G6588" s="2" t="s">
        <v>5</v>
      </c>
      <c r="H6588" s="2" t="s">
        <v>4</v>
      </c>
      <c r="I6588" s="2" t="s">
        <v>6</v>
      </c>
      <c r="J6588" s="2" t="s">
        <v>7</v>
      </c>
      <c r="K6588" s="2" t="s">
        <v>8</v>
      </c>
      <c r="L6588" s="2" t="s">
        <v>9</v>
      </c>
      <c r="M6588" s="7">
        <f>IFERROR(INDEX(Hoja1!$B$1:$E$5279,MATCH(Data!$D6588,Hoja1!$B$1:$B$5279,),MATCH(Data!M$1,Hoja1!$B$1:$E$1,)),"ND")</f>
        <v>106354.0267</v>
      </c>
      <c r="N6588" s="7">
        <f>IFERROR(INDEX(Hoja1!$B$1:$E$5279,MATCH(Data!$D6588,Hoja1!$B$1:$B$5279,),MATCH(Data!N$1,Hoja1!$B$1:$E$1,)),"ND")</f>
        <v>5000</v>
      </c>
      <c r="O6588" s="7">
        <f>IFERROR(INDEX(Hoja1!$B$1:$E$5279,MATCH(Data!$D6588,Hoja1!$B$1:$B$5279,),MATCH(Data!O$1,Hoja1!$B$1:$E$1,)),"ND")</f>
        <v>0</v>
      </c>
      <c r="P6588" t="str">
        <f>VLOOKUP(D6588,Hoja2!C:E,3,0)</f>
        <v>ESTRELLAS DIAMANTE</v>
      </c>
      <c r="Q6588" s="10">
        <f>VLOOKUP(D6588,Hoja2!C:D,2,0)</f>
        <v>6700</v>
      </c>
    </row>
    <row r="6589" spans="1:17" hidden="1" x14ac:dyDescent="0.2">
      <c r="A6589" s="2" t="s">
        <v>6614</v>
      </c>
      <c r="B6589" s="2" t="s">
        <v>4</v>
      </c>
      <c r="C6589" s="2">
        <v>7863</v>
      </c>
      <c r="D6589" s="2">
        <v>1656015</v>
      </c>
      <c r="E6589" s="2">
        <v>5382</v>
      </c>
      <c r="F6589" s="17" t="s">
        <v>12471</v>
      </c>
      <c r="G6589" s="2" t="s">
        <v>5</v>
      </c>
      <c r="H6589" s="2" t="s">
        <v>4</v>
      </c>
      <c r="I6589" s="2" t="s">
        <v>6</v>
      </c>
      <c r="J6589" s="2" t="s">
        <v>7</v>
      </c>
      <c r="K6589" s="2" t="s">
        <v>8</v>
      </c>
      <c r="L6589" s="2" t="s">
        <v>9</v>
      </c>
      <c r="M6589" s="7">
        <f>IFERROR(INDEX(Hoja1!$B$1:$E$5279,MATCH(Data!$D6589,Hoja1!$B$1:$B$5279,),MATCH(Data!M$1,Hoja1!$B$1:$E$1,)),"ND")</f>
        <v>1574.4782</v>
      </c>
      <c r="N6589" s="7">
        <f>IFERROR(INDEX(Hoja1!$B$1:$E$5279,MATCH(Data!$D6589,Hoja1!$B$1:$B$5279,),MATCH(Data!N$1,Hoja1!$B$1:$E$1,)),"ND")</f>
        <v>11200</v>
      </c>
      <c r="O6589" s="7">
        <f>IFERROR(INDEX(Hoja1!$B$1:$E$5279,MATCH(Data!$D6589,Hoja1!$B$1:$B$5279,),MATCH(Data!O$1,Hoja1!$B$1:$E$1,)),"ND")</f>
        <v>0</v>
      </c>
      <c r="P6589" t="str">
        <f>VLOOKUP(D6589,Hoja2!C:E,3,0)</f>
        <v>ESTRELLAS DIAMANTE</v>
      </c>
      <c r="Q6589" s="10">
        <f>VLOOKUP(D6589,Hoja2!C:D,2,0)</f>
        <v>4480</v>
      </c>
    </row>
    <row r="6590" spans="1:17" hidden="1" x14ac:dyDescent="0.2">
      <c r="A6590" s="2" t="s">
        <v>6615</v>
      </c>
      <c r="B6590" s="2" t="s">
        <v>4</v>
      </c>
      <c r="C6590" s="2">
        <v>7861</v>
      </c>
      <c r="D6590" s="2">
        <v>1656046</v>
      </c>
      <c r="E6590" s="2">
        <v>5382</v>
      </c>
      <c r="F6590" s="17" t="s">
        <v>12471</v>
      </c>
      <c r="G6590" s="2" t="s">
        <v>5</v>
      </c>
      <c r="H6590" s="2" t="s">
        <v>4</v>
      </c>
      <c r="I6590" s="2" t="s">
        <v>6</v>
      </c>
      <c r="J6590" s="2" t="s">
        <v>7</v>
      </c>
      <c r="K6590" s="2" t="s">
        <v>8</v>
      </c>
      <c r="L6590" s="2" t="s">
        <v>9</v>
      </c>
      <c r="M6590" s="7">
        <f>IFERROR(INDEX(Hoja1!$B$1:$E$5279,MATCH(Data!$D6590,Hoja1!$B$1:$B$5279,),MATCH(Data!M$1,Hoja1!$B$1:$E$1,)),"ND")</f>
        <v>8100.9566999999997</v>
      </c>
      <c r="N6590" s="7">
        <f>IFERROR(INDEX(Hoja1!$B$1:$E$5279,MATCH(Data!$D6590,Hoja1!$B$1:$B$5279,),MATCH(Data!N$1,Hoja1!$B$1:$E$1,)),"ND")</f>
        <v>10000</v>
      </c>
      <c r="O6590" s="7">
        <f>IFERROR(INDEX(Hoja1!$B$1:$E$5279,MATCH(Data!$D6590,Hoja1!$B$1:$B$5279,),MATCH(Data!O$1,Hoja1!$B$1:$E$1,)),"ND")</f>
        <v>0</v>
      </c>
      <c r="P6590" t="str">
        <f>VLOOKUP(D6590,Hoja2!C:E,3,0)</f>
        <v>ESTRELLAS DIAMANTE</v>
      </c>
      <c r="Q6590" s="10">
        <f>VLOOKUP(D6590,Hoja2!C:D,2,0)</f>
        <v>5379</v>
      </c>
    </row>
    <row r="6591" spans="1:17" hidden="1" x14ac:dyDescent="0.2">
      <c r="A6591" s="2" t="s">
        <v>6616</v>
      </c>
      <c r="B6591" s="2" t="s">
        <v>4</v>
      </c>
      <c r="C6591" s="2">
        <v>7860</v>
      </c>
      <c r="D6591" s="2">
        <v>1656053</v>
      </c>
      <c r="E6591" s="2">
        <v>5382</v>
      </c>
      <c r="F6591" s="17" t="s">
        <v>12471</v>
      </c>
      <c r="G6591" s="2" t="s">
        <v>5</v>
      </c>
      <c r="H6591" s="2" t="s">
        <v>4</v>
      </c>
      <c r="I6591" s="2" t="s">
        <v>6</v>
      </c>
      <c r="J6591" s="2" t="s">
        <v>7</v>
      </c>
      <c r="K6591" s="2" t="s">
        <v>8</v>
      </c>
      <c r="L6591" s="2" t="s">
        <v>9</v>
      </c>
      <c r="M6591" s="7">
        <f>IFERROR(INDEX(Hoja1!$B$1:$E$5279,MATCH(Data!$D6591,Hoja1!$B$1:$B$5279,),MATCH(Data!M$1,Hoja1!$B$1:$E$1,)),"ND")</f>
        <v>12206.1633</v>
      </c>
      <c r="N6591" s="7">
        <f>IFERROR(INDEX(Hoja1!$B$1:$E$5279,MATCH(Data!$D6591,Hoja1!$B$1:$B$5279,),MATCH(Data!N$1,Hoja1!$B$1:$E$1,)),"ND")</f>
        <v>0</v>
      </c>
      <c r="O6591" s="7">
        <f>IFERROR(INDEX(Hoja1!$B$1:$E$5279,MATCH(Data!$D6591,Hoja1!$B$1:$B$5279,),MATCH(Data!O$1,Hoja1!$B$1:$E$1,)),"ND")</f>
        <v>0</v>
      </c>
      <c r="P6591" t="str">
        <f>VLOOKUP(D6591,Hoja2!C:E,3,0)</f>
        <v>ESTRELLAS DIAMANTE</v>
      </c>
      <c r="Q6591" s="10">
        <f>VLOOKUP(D6591,Hoja2!C:D,2,0)</f>
        <v>5828</v>
      </c>
    </row>
    <row r="6592" spans="1:17" hidden="1" x14ac:dyDescent="0.2">
      <c r="A6592" s="2" t="s">
        <v>6617</v>
      </c>
      <c r="B6592" s="2" t="s">
        <v>4</v>
      </c>
      <c r="C6592" s="2">
        <v>8507</v>
      </c>
      <c r="D6592" s="2">
        <v>1656327</v>
      </c>
      <c r="E6592" s="2">
        <v>3002</v>
      </c>
      <c r="F6592" s="17" t="s">
        <v>12480</v>
      </c>
      <c r="G6592" s="2" t="s">
        <v>5</v>
      </c>
      <c r="H6592" s="2" t="s">
        <v>4</v>
      </c>
      <c r="I6592" s="2" t="s">
        <v>6</v>
      </c>
      <c r="J6592" s="2" t="s">
        <v>7</v>
      </c>
      <c r="K6592" s="2" t="s">
        <v>8</v>
      </c>
      <c r="L6592" s="2" t="s">
        <v>9</v>
      </c>
      <c r="M6592" s="7">
        <f>IFERROR(INDEX(Hoja1!$B$1:$E$5279,MATCH(Data!$D6592,Hoja1!$B$1:$B$5279,),MATCH(Data!M$1,Hoja1!$B$1:$E$1,)),"ND")</f>
        <v>2808.8117000000002</v>
      </c>
      <c r="N6592" s="7">
        <f>IFERROR(INDEX(Hoja1!$B$1:$E$5279,MATCH(Data!$D6592,Hoja1!$B$1:$B$5279,),MATCH(Data!N$1,Hoja1!$B$1:$E$1,)),"ND")</f>
        <v>10000</v>
      </c>
      <c r="O6592" s="7">
        <f>IFERROR(INDEX(Hoja1!$B$1:$E$5279,MATCH(Data!$D6592,Hoja1!$B$1:$B$5279,),MATCH(Data!O$1,Hoja1!$B$1:$E$1,)),"ND")</f>
        <v>0</v>
      </c>
      <c r="P6592" t="str">
        <f>VLOOKUP(D6592,Hoja2!C:E,3,0)</f>
        <v>ESTRELLAS DIAMANTE</v>
      </c>
      <c r="Q6592" s="10">
        <f>VLOOKUP(D6592,Hoja2!C:D,2,0)</f>
        <v>9135</v>
      </c>
    </row>
    <row r="6593" spans="1:17" hidden="1" x14ac:dyDescent="0.2">
      <c r="A6593" s="2" t="s">
        <v>6618</v>
      </c>
      <c r="B6593" s="2" t="s">
        <v>4</v>
      </c>
      <c r="C6593" s="2">
        <v>10524</v>
      </c>
      <c r="D6593" s="2">
        <v>1656453</v>
      </c>
      <c r="E6593" s="2">
        <v>5823</v>
      </c>
      <c r="F6593" s="17" t="s">
        <v>12460</v>
      </c>
      <c r="G6593" s="2" t="s">
        <v>5</v>
      </c>
      <c r="H6593" s="2" t="s">
        <v>4</v>
      </c>
      <c r="I6593" s="2" t="s">
        <v>6</v>
      </c>
      <c r="J6593" s="2" t="s">
        <v>7</v>
      </c>
      <c r="K6593" s="2" t="s">
        <v>8</v>
      </c>
      <c r="L6593" s="2" t="s">
        <v>9</v>
      </c>
      <c r="M6593" s="7">
        <f>IFERROR(INDEX(Hoja1!$B$1:$E$5279,MATCH(Data!$D6593,Hoja1!$B$1:$B$5279,),MATCH(Data!M$1,Hoja1!$B$1:$E$1,)),"ND")</f>
        <v>500188.63170000003</v>
      </c>
      <c r="N6593" s="7">
        <f>IFERROR(INDEX(Hoja1!$B$1:$E$5279,MATCH(Data!$D6593,Hoja1!$B$1:$B$5279,),MATCH(Data!N$1,Hoja1!$B$1:$E$1,)),"ND")</f>
        <v>20000</v>
      </c>
      <c r="O6593" s="7">
        <f>IFERROR(INDEX(Hoja1!$B$1:$E$5279,MATCH(Data!$D6593,Hoja1!$B$1:$B$5279,),MATCH(Data!O$1,Hoja1!$B$1:$E$1,)),"ND")</f>
        <v>0</v>
      </c>
      <c r="P6593" t="str">
        <f>VLOOKUP(D6593,Hoja2!C:E,3,0)</f>
        <v>ESTRELLAS DIAMANTE</v>
      </c>
      <c r="Q6593" s="10">
        <f>VLOOKUP(D6593,Hoja2!C:D,2,0)</f>
        <v>10000</v>
      </c>
    </row>
    <row r="6594" spans="1:17" hidden="1" x14ac:dyDescent="0.2">
      <c r="A6594" s="2" t="s">
        <v>6619</v>
      </c>
      <c r="B6594" s="2" t="s">
        <v>12</v>
      </c>
      <c r="C6594" s="2">
        <v>7005</v>
      </c>
      <c r="D6594" s="2">
        <v>1656487</v>
      </c>
      <c r="E6594" s="2">
        <v>3002</v>
      </c>
      <c r="F6594" s="17" t="s">
        <v>12480</v>
      </c>
      <c r="G6594" s="2" t="s">
        <v>5</v>
      </c>
      <c r="H6594" s="2" t="s">
        <v>2074</v>
      </c>
      <c r="I6594" s="2" t="s">
        <v>6</v>
      </c>
      <c r="J6594" s="2" t="s">
        <v>7</v>
      </c>
      <c r="K6594" s="2" t="s">
        <v>8</v>
      </c>
      <c r="L6594" s="2" t="s">
        <v>9</v>
      </c>
      <c r="M6594" s="7" t="str">
        <f>IFERROR(INDEX(Hoja1!$B$1:$E$5279,MATCH(Data!$D6594,Hoja1!$B$1:$B$5279,),MATCH(Data!M$1,Hoja1!$B$1:$E$1,)),"ND")</f>
        <v>ND</v>
      </c>
      <c r="N6594" s="7" t="str">
        <f>IFERROR(INDEX(Hoja1!$B$1:$E$5279,MATCH(Data!$D6594,Hoja1!$B$1:$B$5279,),MATCH(Data!N$1,Hoja1!$B$1:$E$1,)),"ND")</f>
        <v>ND</v>
      </c>
      <c r="O6594" s="7" t="str">
        <f>IFERROR(INDEX(Hoja1!$B$1:$E$5279,MATCH(Data!$D6594,Hoja1!$B$1:$B$5279,),MATCH(Data!O$1,Hoja1!$B$1:$E$1,)),"ND")</f>
        <v>ND</v>
      </c>
      <c r="P6594" t="str">
        <f>VLOOKUP(D6594,Hoja2!C:E,3,0)</f>
        <v>ESTRELLAS PATRIMONIALES</v>
      </c>
      <c r="Q6594" s="10">
        <f>VLOOKUP(D6594,Hoja2!C:D,2,0)</f>
        <v>0</v>
      </c>
    </row>
    <row r="6595" spans="1:17" hidden="1" x14ac:dyDescent="0.2">
      <c r="A6595" s="2" t="s">
        <v>6620</v>
      </c>
      <c r="B6595" s="2" t="s">
        <v>4</v>
      </c>
      <c r="C6595" s="2">
        <v>8175</v>
      </c>
      <c r="D6595" s="2">
        <v>1656492</v>
      </c>
      <c r="E6595" s="2">
        <v>2938</v>
      </c>
      <c r="F6595" s="17" t="s">
        <v>12484</v>
      </c>
      <c r="G6595" s="2" t="s">
        <v>5</v>
      </c>
      <c r="H6595" s="2" t="s">
        <v>4</v>
      </c>
      <c r="I6595" s="2" t="s">
        <v>6</v>
      </c>
      <c r="J6595" s="2" t="s">
        <v>7</v>
      </c>
      <c r="K6595" s="2" t="s">
        <v>8</v>
      </c>
      <c r="L6595" s="2" t="s">
        <v>9</v>
      </c>
      <c r="M6595" s="7">
        <f>IFERROR(INDEX(Hoja1!$B$1:$E$5279,MATCH(Data!$D6595,Hoja1!$B$1:$B$5279,),MATCH(Data!M$1,Hoja1!$B$1:$E$1,)),"ND")</f>
        <v>31794.851600000002</v>
      </c>
      <c r="N6595" s="7">
        <f>IFERROR(INDEX(Hoja1!$B$1:$E$5279,MATCH(Data!$D6595,Hoja1!$B$1:$B$5279,),MATCH(Data!N$1,Hoja1!$B$1:$E$1,)),"ND")</f>
        <v>0</v>
      </c>
      <c r="O6595" s="7">
        <f>IFERROR(INDEX(Hoja1!$B$1:$E$5279,MATCH(Data!$D6595,Hoja1!$B$1:$B$5279,),MATCH(Data!O$1,Hoja1!$B$1:$E$1,)),"ND")</f>
        <v>0</v>
      </c>
      <c r="P6595" t="str">
        <f>VLOOKUP(D6595,Hoja2!C:E,3,0)</f>
        <v>ESTRELLAS DIAMANTE</v>
      </c>
      <c r="Q6595" s="10">
        <f>VLOOKUP(D6595,Hoja2!C:D,2,0)</f>
        <v>10000</v>
      </c>
    </row>
    <row r="6596" spans="1:17" hidden="1" x14ac:dyDescent="0.2">
      <c r="A6596" s="2" t="s">
        <v>6621</v>
      </c>
      <c r="B6596" s="2" t="s">
        <v>4</v>
      </c>
      <c r="C6596" s="2">
        <v>8511</v>
      </c>
      <c r="D6596" s="2">
        <v>1657013</v>
      </c>
      <c r="E6596" s="2">
        <v>3002</v>
      </c>
      <c r="F6596" s="17" t="s">
        <v>12480</v>
      </c>
      <c r="G6596" s="2" t="s">
        <v>5</v>
      </c>
      <c r="H6596" s="2" t="s">
        <v>4</v>
      </c>
      <c r="I6596" s="2" t="s">
        <v>6</v>
      </c>
      <c r="J6596" s="2" t="s">
        <v>7</v>
      </c>
      <c r="K6596" s="2" t="s">
        <v>8</v>
      </c>
      <c r="L6596" s="2" t="s">
        <v>9</v>
      </c>
      <c r="M6596" s="7">
        <f>IFERROR(INDEX(Hoja1!$B$1:$E$5279,MATCH(Data!$D6596,Hoja1!$B$1:$B$5279,),MATCH(Data!M$1,Hoja1!$B$1:$E$1,)),"ND")</f>
        <v>14254.4817</v>
      </c>
      <c r="N6596" s="7">
        <f>IFERROR(INDEX(Hoja1!$B$1:$E$5279,MATCH(Data!$D6596,Hoja1!$B$1:$B$5279,),MATCH(Data!N$1,Hoja1!$B$1:$E$1,)),"ND")</f>
        <v>5000</v>
      </c>
      <c r="O6596" s="7">
        <f>IFERROR(INDEX(Hoja1!$B$1:$E$5279,MATCH(Data!$D6596,Hoja1!$B$1:$B$5279,),MATCH(Data!O$1,Hoja1!$B$1:$E$1,)),"ND")</f>
        <v>0</v>
      </c>
      <c r="P6596" t="str">
        <f>VLOOKUP(D6596,Hoja2!C:E,3,0)</f>
        <v>ESTRELLAS DIAMANTE</v>
      </c>
      <c r="Q6596" s="10">
        <f>VLOOKUP(D6596,Hoja2!C:D,2,0)</f>
        <v>8076.92</v>
      </c>
    </row>
    <row r="6597" spans="1:17" hidden="1" x14ac:dyDescent="0.2">
      <c r="A6597" s="2" t="s">
        <v>6622</v>
      </c>
      <c r="B6597" s="2" t="s">
        <v>4</v>
      </c>
      <c r="C6597" s="2">
        <v>9705</v>
      </c>
      <c r="D6597" s="2">
        <v>1657050</v>
      </c>
      <c r="E6597" s="2">
        <v>5501</v>
      </c>
      <c r="F6597" s="17" t="s">
        <v>12486</v>
      </c>
      <c r="G6597" s="2" t="s">
        <v>5</v>
      </c>
      <c r="H6597" s="2" t="s">
        <v>4</v>
      </c>
      <c r="I6597" s="2" t="s">
        <v>6</v>
      </c>
      <c r="J6597" s="2" t="s">
        <v>7</v>
      </c>
      <c r="K6597" s="2" t="s">
        <v>8</v>
      </c>
      <c r="L6597" s="2" t="s">
        <v>9</v>
      </c>
      <c r="M6597" s="7">
        <f>IFERROR(INDEX(Hoja1!$B$1:$E$5279,MATCH(Data!$D6597,Hoja1!$B$1:$B$5279,),MATCH(Data!M$1,Hoja1!$B$1:$E$1,)),"ND")</f>
        <v>11551.296700000001</v>
      </c>
      <c r="N6597" s="7">
        <f>IFERROR(INDEX(Hoja1!$B$1:$E$5279,MATCH(Data!$D6597,Hoja1!$B$1:$B$5279,),MATCH(Data!N$1,Hoja1!$B$1:$E$1,)),"ND")</f>
        <v>5000</v>
      </c>
      <c r="O6597" s="7">
        <f>IFERROR(INDEX(Hoja1!$B$1:$E$5279,MATCH(Data!$D6597,Hoja1!$B$1:$B$5279,),MATCH(Data!O$1,Hoja1!$B$1:$E$1,)),"ND")</f>
        <v>0</v>
      </c>
      <c r="P6597" t="str">
        <f>VLOOKUP(D6597,Hoja2!C:E,3,0)</f>
        <v>ESTRELLAS DIAMANTE</v>
      </c>
      <c r="Q6597" s="10">
        <f>VLOOKUP(D6597,Hoja2!C:D,2,0)</f>
        <v>4326</v>
      </c>
    </row>
    <row r="6598" spans="1:17" hidden="1" x14ac:dyDescent="0.2">
      <c r="A6598" s="2" t="s">
        <v>6623</v>
      </c>
      <c r="B6598" s="2" t="s">
        <v>4</v>
      </c>
      <c r="C6598" s="2">
        <v>10531</v>
      </c>
      <c r="D6598" s="2">
        <v>1657327</v>
      </c>
      <c r="E6598" s="2">
        <v>1237</v>
      </c>
      <c r="F6598" s="17" t="s">
        <v>12458</v>
      </c>
      <c r="G6598" s="2" t="s">
        <v>5</v>
      </c>
      <c r="H6598" s="2" t="s">
        <v>4</v>
      </c>
      <c r="I6598" s="2" t="s">
        <v>6</v>
      </c>
      <c r="J6598" s="2" t="s">
        <v>7</v>
      </c>
      <c r="K6598" s="2" t="s">
        <v>8</v>
      </c>
      <c r="L6598" s="2" t="s">
        <v>9</v>
      </c>
      <c r="M6598" s="7">
        <f>IFERROR(INDEX(Hoja1!$B$1:$E$5279,MATCH(Data!$D6598,Hoja1!$B$1:$B$5279,),MATCH(Data!M$1,Hoja1!$B$1:$E$1,)),"ND")</f>
        <v>15721.331700000001</v>
      </c>
      <c r="N6598" s="7">
        <f>IFERROR(INDEX(Hoja1!$B$1:$E$5279,MATCH(Data!$D6598,Hoja1!$B$1:$B$5279,),MATCH(Data!N$1,Hoja1!$B$1:$E$1,)),"ND")</f>
        <v>3000</v>
      </c>
      <c r="O6598" s="7">
        <f>IFERROR(INDEX(Hoja1!$B$1:$E$5279,MATCH(Data!$D6598,Hoja1!$B$1:$B$5279,),MATCH(Data!O$1,Hoja1!$B$1:$E$1,)),"ND")</f>
        <v>0</v>
      </c>
      <c r="P6598" t="str">
        <f>VLOOKUP(D6598,Hoja2!C:E,3,0)</f>
        <v>ESTRELLAS DIAMANTE</v>
      </c>
      <c r="Q6598" s="10">
        <f>VLOOKUP(D6598,Hoja2!C:D,2,0)</f>
        <v>4500</v>
      </c>
    </row>
    <row r="6599" spans="1:17" hidden="1" x14ac:dyDescent="0.2">
      <c r="A6599" s="2" t="s">
        <v>6624</v>
      </c>
      <c r="B6599" s="2" t="s">
        <v>4</v>
      </c>
      <c r="C6599" s="2">
        <v>10880</v>
      </c>
      <c r="D6599" s="2">
        <v>1657576</v>
      </c>
      <c r="E6599" s="2">
        <v>4775</v>
      </c>
      <c r="F6599" s="17" t="s">
        <v>12477</v>
      </c>
      <c r="G6599" s="2" t="s">
        <v>5</v>
      </c>
      <c r="H6599" s="2" t="s">
        <v>4</v>
      </c>
      <c r="I6599" s="2" t="s">
        <v>6</v>
      </c>
      <c r="J6599" s="2" t="s">
        <v>7</v>
      </c>
      <c r="K6599" s="2" t="s">
        <v>8</v>
      </c>
      <c r="L6599" s="2" t="s">
        <v>9</v>
      </c>
      <c r="M6599" s="7">
        <f>IFERROR(INDEX(Hoja1!$B$1:$E$5279,MATCH(Data!$D6599,Hoja1!$B$1:$B$5279,),MATCH(Data!M$1,Hoja1!$B$1:$E$1,)),"ND")</f>
        <v>14876.05</v>
      </c>
      <c r="N6599" s="7">
        <f>IFERROR(INDEX(Hoja1!$B$1:$E$5279,MATCH(Data!$D6599,Hoja1!$B$1:$B$5279,),MATCH(Data!N$1,Hoja1!$B$1:$E$1,)),"ND")</f>
        <v>0</v>
      </c>
      <c r="O6599" s="7">
        <f>IFERROR(INDEX(Hoja1!$B$1:$E$5279,MATCH(Data!$D6599,Hoja1!$B$1:$B$5279,),MATCH(Data!O$1,Hoja1!$B$1:$E$1,)),"ND")</f>
        <v>0</v>
      </c>
      <c r="P6599" t="str">
        <f>VLOOKUP(D6599,Hoja2!C:E,3,0)</f>
        <v>ESTRELLAS DIAMANTE</v>
      </c>
      <c r="Q6599" s="10">
        <f>VLOOKUP(D6599,Hoja2!C:D,2,0)</f>
        <v>12745.36</v>
      </c>
    </row>
    <row r="6600" spans="1:17" hidden="1" x14ac:dyDescent="0.2">
      <c r="A6600" s="2" t="s">
        <v>6625</v>
      </c>
      <c r="B6600" s="2" t="s">
        <v>4</v>
      </c>
      <c r="C6600" s="2">
        <v>10908</v>
      </c>
      <c r="D6600" s="2">
        <v>1658896</v>
      </c>
      <c r="E6600" s="2">
        <v>4775</v>
      </c>
      <c r="F6600" s="17" t="s">
        <v>12477</v>
      </c>
      <c r="G6600" s="2" t="s">
        <v>5</v>
      </c>
      <c r="H6600" s="2" t="s">
        <v>4</v>
      </c>
      <c r="I6600" s="2" t="s">
        <v>6</v>
      </c>
      <c r="J6600" s="2" t="s">
        <v>7</v>
      </c>
      <c r="K6600" s="2" t="s">
        <v>8</v>
      </c>
      <c r="L6600" s="2" t="s">
        <v>9</v>
      </c>
      <c r="M6600" s="7">
        <f>IFERROR(INDEX(Hoja1!$B$1:$E$5279,MATCH(Data!$D6600,Hoja1!$B$1:$B$5279,),MATCH(Data!M$1,Hoja1!$B$1:$E$1,)),"ND")</f>
        <v>18226.428199999998</v>
      </c>
      <c r="N6600" s="7">
        <f>IFERROR(INDEX(Hoja1!$B$1:$E$5279,MATCH(Data!$D6600,Hoja1!$B$1:$B$5279,),MATCH(Data!N$1,Hoja1!$B$1:$E$1,)),"ND")</f>
        <v>15000</v>
      </c>
      <c r="O6600" s="7">
        <f>IFERROR(INDEX(Hoja1!$B$1:$E$5279,MATCH(Data!$D6600,Hoja1!$B$1:$B$5279,),MATCH(Data!O$1,Hoja1!$B$1:$E$1,)),"ND")</f>
        <v>0</v>
      </c>
      <c r="P6600" t="str">
        <f>VLOOKUP(D6600,Hoja2!C:E,3,0)</f>
        <v>ESTRELLAS DIAMANTE</v>
      </c>
      <c r="Q6600" s="10">
        <f>VLOOKUP(D6600,Hoja2!C:D,2,0)</f>
        <v>8500</v>
      </c>
    </row>
    <row r="6601" spans="1:17" hidden="1" x14ac:dyDescent="0.2">
      <c r="A6601" s="2" t="s">
        <v>6626</v>
      </c>
      <c r="B6601" s="2" t="s">
        <v>4</v>
      </c>
      <c r="C6601" s="2">
        <v>11593</v>
      </c>
      <c r="D6601" s="2">
        <v>1658908</v>
      </c>
      <c r="E6601" s="2">
        <v>5823</v>
      </c>
      <c r="F6601" s="17" t="s">
        <v>12460</v>
      </c>
      <c r="G6601" s="2" t="s">
        <v>5</v>
      </c>
      <c r="H6601" s="2" t="s">
        <v>4</v>
      </c>
      <c r="I6601" s="2" t="s">
        <v>6</v>
      </c>
      <c r="J6601" s="2" t="s">
        <v>7</v>
      </c>
      <c r="K6601" s="2" t="s">
        <v>8</v>
      </c>
      <c r="L6601" s="2" t="s">
        <v>9</v>
      </c>
      <c r="M6601" s="7">
        <f>IFERROR(INDEX(Hoja1!$B$1:$E$5279,MATCH(Data!$D6601,Hoja1!$B$1:$B$5279,),MATCH(Data!M$1,Hoja1!$B$1:$E$1,)),"ND")</f>
        <v>23014.711599999999</v>
      </c>
      <c r="N6601" s="7">
        <f>IFERROR(INDEX(Hoja1!$B$1:$E$5279,MATCH(Data!$D6601,Hoja1!$B$1:$B$5279,),MATCH(Data!N$1,Hoja1!$B$1:$E$1,)),"ND")</f>
        <v>0</v>
      </c>
      <c r="O6601" s="7">
        <f>IFERROR(INDEX(Hoja1!$B$1:$E$5279,MATCH(Data!$D6601,Hoja1!$B$1:$B$5279,),MATCH(Data!O$1,Hoja1!$B$1:$E$1,)),"ND")</f>
        <v>392000</v>
      </c>
      <c r="P6601" t="str">
        <f>VLOOKUP(D6601,Hoja2!C:E,3,0)</f>
        <v>ESTRELLAS DIAMANTE</v>
      </c>
      <c r="Q6601" s="10">
        <f>VLOOKUP(D6601,Hoja2!C:D,2,0)</f>
        <v>8500</v>
      </c>
    </row>
    <row r="6602" spans="1:17" hidden="1" x14ac:dyDescent="0.2">
      <c r="A6602" s="2" t="s">
        <v>6627</v>
      </c>
      <c r="B6602" s="2" t="s">
        <v>4</v>
      </c>
      <c r="C6602" s="2">
        <v>8509</v>
      </c>
      <c r="D6602" s="2">
        <v>1659755</v>
      </c>
      <c r="E6602" s="2">
        <v>3002</v>
      </c>
      <c r="F6602" s="17" t="s">
        <v>12480</v>
      </c>
      <c r="G6602" s="2" t="s">
        <v>5</v>
      </c>
      <c r="H6602" s="2" t="s">
        <v>4</v>
      </c>
      <c r="I6602" s="2" t="s">
        <v>6</v>
      </c>
      <c r="J6602" s="2" t="s">
        <v>7</v>
      </c>
      <c r="K6602" s="2" t="s">
        <v>8</v>
      </c>
      <c r="L6602" s="2" t="s">
        <v>9</v>
      </c>
      <c r="M6602" s="7">
        <f>IFERROR(INDEX(Hoja1!$B$1:$E$5279,MATCH(Data!$D6602,Hoja1!$B$1:$B$5279,),MATCH(Data!M$1,Hoja1!$B$1:$E$1,)),"ND")</f>
        <v>24993.888200000001</v>
      </c>
      <c r="N6602" s="7">
        <f>IFERROR(INDEX(Hoja1!$B$1:$E$5279,MATCH(Data!$D6602,Hoja1!$B$1:$B$5279,),MATCH(Data!N$1,Hoja1!$B$1:$E$1,)),"ND")</f>
        <v>10000</v>
      </c>
      <c r="O6602" s="7">
        <f>IFERROR(INDEX(Hoja1!$B$1:$E$5279,MATCH(Data!$D6602,Hoja1!$B$1:$B$5279,),MATCH(Data!O$1,Hoja1!$B$1:$E$1,)),"ND")</f>
        <v>0</v>
      </c>
      <c r="P6602" t="str">
        <f>VLOOKUP(D6602,Hoja2!C:E,3,0)</f>
        <v>ESTRELLAS DIAMANTE</v>
      </c>
      <c r="Q6602" s="10">
        <f>VLOOKUP(D6602,Hoja2!C:D,2,0)</f>
        <v>5615.38</v>
      </c>
    </row>
    <row r="6603" spans="1:17" hidden="1" x14ac:dyDescent="0.2">
      <c r="A6603" s="2" t="s">
        <v>6628</v>
      </c>
      <c r="B6603" s="2" t="s">
        <v>4</v>
      </c>
      <c r="C6603" s="2">
        <v>10677</v>
      </c>
      <c r="D6603" s="2">
        <v>1660505</v>
      </c>
      <c r="E6603" s="2">
        <v>4775</v>
      </c>
      <c r="F6603" s="17" t="s">
        <v>12477</v>
      </c>
      <c r="G6603" s="2" t="s">
        <v>5</v>
      </c>
      <c r="H6603" s="2" t="s">
        <v>4</v>
      </c>
      <c r="I6603" s="2" t="s">
        <v>6</v>
      </c>
      <c r="J6603" s="2" t="s">
        <v>7</v>
      </c>
      <c r="K6603" s="2" t="s">
        <v>8</v>
      </c>
      <c r="L6603" s="2" t="s">
        <v>9</v>
      </c>
      <c r="M6603" s="7">
        <f>IFERROR(INDEX(Hoja1!$B$1:$E$5279,MATCH(Data!$D6603,Hoja1!$B$1:$B$5279,),MATCH(Data!M$1,Hoja1!$B$1:$E$1,)),"ND")</f>
        <v>418.77330000000001</v>
      </c>
      <c r="N6603" s="7">
        <f>IFERROR(INDEX(Hoja1!$B$1:$E$5279,MATCH(Data!$D6603,Hoja1!$B$1:$B$5279,),MATCH(Data!N$1,Hoja1!$B$1:$E$1,)),"ND")</f>
        <v>3000</v>
      </c>
      <c r="O6603" s="7">
        <f>IFERROR(INDEX(Hoja1!$B$1:$E$5279,MATCH(Data!$D6603,Hoja1!$B$1:$B$5279,),MATCH(Data!O$1,Hoja1!$B$1:$E$1,)),"ND")</f>
        <v>0</v>
      </c>
      <c r="P6603" t="str">
        <f>VLOOKUP(D6603,Hoja2!C:E,3,0)</f>
        <v>ESTRELLAS DIAMANTE</v>
      </c>
      <c r="Q6603" s="10">
        <f>VLOOKUP(D6603,Hoja2!C:D,2,0)</f>
        <v>0</v>
      </c>
    </row>
    <row r="6604" spans="1:17" hidden="1" x14ac:dyDescent="0.2">
      <c r="A6604" s="2" t="s">
        <v>6629</v>
      </c>
      <c r="B6604" s="2" t="s">
        <v>12</v>
      </c>
      <c r="C6604" s="2">
        <v>6508</v>
      </c>
      <c r="D6604" s="2">
        <v>1660711</v>
      </c>
      <c r="E6604" s="2">
        <v>7191</v>
      </c>
      <c r="F6604" s="17" t="s">
        <v>12492</v>
      </c>
      <c r="G6604" s="2" t="s">
        <v>5</v>
      </c>
      <c r="H6604" s="2" t="s">
        <v>2074</v>
      </c>
      <c r="I6604" s="2" t="s">
        <v>6</v>
      </c>
      <c r="J6604" s="2" t="s">
        <v>7</v>
      </c>
      <c r="K6604" s="2" t="s">
        <v>8</v>
      </c>
      <c r="L6604" s="2" t="s">
        <v>9</v>
      </c>
      <c r="M6604" s="7" t="str">
        <f>IFERROR(INDEX(Hoja1!$B$1:$E$5279,MATCH(Data!$D6604,Hoja1!$B$1:$B$5279,),MATCH(Data!M$1,Hoja1!$B$1:$E$1,)),"ND")</f>
        <v>ND</v>
      </c>
      <c r="N6604" s="7" t="str">
        <f>IFERROR(INDEX(Hoja1!$B$1:$E$5279,MATCH(Data!$D6604,Hoja1!$B$1:$B$5279,),MATCH(Data!N$1,Hoja1!$B$1:$E$1,)),"ND")</f>
        <v>ND</v>
      </c>
      <c r="O6604" s="7" t="str">
        <f>IFERROR(INDEX(Hoja1!$B$1:$E$5279,MATCH(Data!$D6604,Hoja1!$B$1:$B$5279,),MATCH(Data!O$1,Hoja1!$B$1:$E$1,)),"ND")</f>
        <v>ND</v>
      </c>
      <c r="P6604" t="str">
        <f>VLOOKUP(D6604,Hoja2!C:E,3,0)</f>
        <v>ESTRELLAS PATRIMONIALES</v>
      </c>
      <c r="Q6604" s="10">
        <f>VLOOKUP(D6604,Hoja2!C:D,2,0)</f>
        <v>0</v>
      </c>
    </row>
    <row r="6605" spans="1:17" hidden="1" x14ac:dyDescent="0.2">
      <c r="A6605" s="2" t="s">
        <v>6630</v>
      </c>
      <c r="B6605" s="2" t="s">
        <v>4</v>
      </c>
      <c r="C6605" s="2">
        <v>7127</v>
      </c>
      <c r="D6605" s="2">
        <v>1662176</v>
      </c>
      <c r="E6605" s="2">
        <v>5289</v>
      </c>
      <c r="F6605" s="17" t="s">
        <v>12559</v>
      </c>
      <c r="G6605" s="2" t="s">
        <v>5</v>
      </c>
      <c r="H6605" s="2" t="s">
        <v>2074</v>
      </c>
      <c r="I6605" s="2" t="s">
        <v>6</v>
      </c>
      <c r="J6605" s="2" t="s">
        <v>7</v>
      </c>
      <c r="K6605" s="2" t="s">
        <v>8</v>
      </c>
      <c r="L6605" s="2" t="s">
        <v>9</v>
      </c>
      <c r="M6605" s="7">
        <f>IFERROR(INDEX(Hoja1!$B$1:$E$5279,MATCH(Data!$D6605,Hoja1!$B$1:$B$5279,),MATCH(Data!M$1,Hoja1!$B$1:$E$1,)),"ND")</f>
        <v>54842.83</v>
      </c>
      <c r="N6605" s="7">
        <f>IFERROR(INDEX(Hoja1!$B$1:$E$5279,MATCH(Data!$D6605,Hoja1!$B$1:$B$5279,),MATCH(Data!N$1,Hoja1!$B$1:$E$1,)),"ND")</f>
        <v>0</v>
      </c>
      <c r="O6605" s="7">
        <f>IFERROR(INDEX(Hoja1!$B$1:$E$5279,MATCH(Data!$D6605,Hoja1!$B$1:$B$5279,),MATCH(Data!O$1,Hoja1!$B$1:$E$1,)),"ND")</f>
        <v>0</v>
      </c>
      <c r="P6605" t="str">
        <f>VLOOKUP(D6605,Hoja2!C:E,3,0)</f>
        <v>ESTRELLAS PATRIMONIALES</v>
      </c>
      <c r="Q6605" s="10">
        <f>VLOOKUP(D6605,Hoja2!C:D,2,0)</f>
        <v>0</v>
      </c>
    </row>
    <row r="6606" spans="1:17" hidden="1" x14ac:dyDescent="0.2">
      <c r="A6606" s="2" t="s">
        <v>6631</v>
      </c>
      <c r="B6606" s="2" t="s">
        <v>12</v>
      </c>
      <c r="C6606" s="2">
        <v>7050</v>
      </c>
      <c r="D6606" s="2">
        <v>1662524</v>
      </c>
      <c r="E6606" s="2">
        <v>2066</v>
      </c>
      <c r="F6606" s="17" t="s">
        <v>12490</v>
      </c>
      <c r="G6606" s="2" t="s">
        <v>5</v>
      </c>
      <c r="H6606" s="2" t="s">
        <v>2074</v>
      </c>
      <c r="I6606" s="2" t="s">
        <v>6</v>
      </c>
      <c r="J6606" s="2" t="s">
        <v>7</v>
      </c>
      <c r="K6606" s="2" t="s">
        <v>8</v>
      </c>
      <c r="L6606" s="2" t="s">
        <v>9</v>
      </c>
      <c r="M6606" s="7" t="str">
        <f>IFERROR(INDEX(Hoja1!$B$1:$E$5279,MATCH(Data!$D6606,Hoja1!$B$1:$B$5279,),MATCH(Data!M$1,Hoja1!$B$1:$E$1,)),"ND")</f>
        <v>ND</v>
      </c>
      <c r="N6606" s="7" t="str">
        <f>IFERROR(INDEX(Hoja1!$B$1:$E$5279,MATCH(Data!$D6606,Hoja1!$B$1:$B$5279,),MATCH(Data!N$1,Hoja1!$B$1:$E$1,)),"ND")</f>
        <v>ND</v>
      </c>
      <c r="O6606" s="7" t="str">
        <f>IFERROR(INDEX(Hoja1!$B$1:$E$5279,MATCH(Data!$D6606,Hoja1!$B$1:$B$5279,),MATCH(Data!O$1,Hoja1!$B$1:$E$1,)),"ND")</f>
        <v>ND</v>
      </c>
      <c r="P6606" t="str">
        <f>VLOOKUP(D6606,Hoja2!C:E,3,0)</f>
        <v>ESTRELLAS PATRIMONIALES</v>
      </c>
      <c r="Q6606" s="10">
        <f>VLOOKUP(D6606,Hoja2!C:D,2,0)</f>
        <v>0</v>
      </c>
    </row>
    <row r="6607" spans="1:17" hidden="1" x14ac:dyDescent="0.2">
      <c r="A6607" s="2" t="s">
        <v>6632</v>
      </c>
      <c r="B6607" s="2" t="s">
        <v>4</v>
      </c>
      <c r="C6607" s="2">
        <v>7130</v>
      </c>
      <c r="D6607" s="2">
        <v>1662607</v>
      </c>
      <c r="E6607" s="2">
        <v>8655</v>
      </c>
      <c r="F6607" s="17" t="s">
        <v>12453</v>
      </c>
      <c r="G6607" s="2" t="s">
        <v>5</v>
      </c>
      <c r="H6607" s="2" t="s">
        <v>4</v>
      </c>
      <c r="I6607" s="2" t="s">
        <v>6</v>
      </c>
      <c r="J6607" s="2" t="s">
        <v>7</v>
      </c>
      <c r="K6607" s="2" t="s">
        <v>8</v>
      </c>
      <c r="L6607" s="2" t="s">
        <v>9</v>
      </c>
      <c r="M6607" s="7">
        <f>IFERROR(INDEX(Hoja1!$B$1:$E$5279,MATCH(Data!$D6607,Hoja1!$B$1:$B$5279,),MATCH(Data!M$1,Hoja1!$B$1:$E$1,)),"ND")</f>
        <v>147014.62330000001</v>
      </c>
      <c r="N6607" s="7">
        <f>IFERROR(INDEX(Hoja1!$B$1:$E$5279,MATCH(Data!$D6607,Hoja1!$B$1:$B$5279,),MATCH(Data!N$1,Hoja1!$B$1:$E$1,)),"ND")</f>
        <v>15000</v>
      </c>
      <c r="O6607" s="7">
        <f>IFERROR(INDEX(Hoja1!$B$1:$E$5279,MATCH(Data!$D6607,Hoja1!$B$1:$B$5279,),MATCH(Data!O$1,Hoja1!$B$1:$E$1,)),"ND")</f>
        <v>0</v>
      </c>
      <c r="P6607" t="str">
        <f>VLOOKUP(D6607,Hoja2!C:E,3,0)</f>
        <v>ESTRELLAS DIAMANTE</v>
      </c>
      <c r="Q6607" s="10">
        <f>VLOOKUP(D6607,Hoja2!C:D,2,0)</f>
        <v>0</v>
      </c>
    </row>
    <row r="6608" spans="1:17" hidden="1" x14ac:dyDescent="0.2">
      <c r="A6608" s="2" t="s">
        <v>6633</v>
      </c>
      <c r="B6608" s="2" t="s">
        <v>4</v>
      </c>
      <c r="C6608" s="2">
        <v>7148</v>
      </c>
      <c r="D6608" s="2">
        <v>1662792</v>
      </c>
      <c r="E6608" s="2">
        <v>1237</v>
      </c>
      <c r="F6608" s="17" t="s">
        <v>12458</v>
      </c>
      <c r="G6608" s="2" t="s">
        <v>5</v>
      </c>
      <c r="H6608" s="2" t="s">
        <v>4</v>
      </c>
      <c r="I6608" s="2" t="s">
        <v>6</v>
      </c>
      <c r="J6608" s="2" t="s">
        <v>7</v>
      </c>
      <c r="K6608" s="2" t="s">
        <v>8</v>
      </c>
      <c r="L6608" s="2" t="s">
        <v>9</v>
      </c>
      <c r="M6608" s="7">
        <f>IFERROR(INDEX(Hoja1!$B$1:$E$5279,MATCH(Data!$D6608,Hoja1!$B$1:$B$5279,),MATCH(Data!M$1,Hoja1!$B$1:$E$1,)),"ND")</f>
        <v>63619.584900000002</v>
      </c>
      <c r="N6608" s="7">
        <f>IFERROR(INDEX(Hoja1!$B$1:$E$5279,MATCH(Data!$D6608,Hoja1!$B$1:$B$5279,),MATCH(Data!N$1,Hoja1!$B$1:$E$1,)),"ND")</f>
        <v>10000</v>
      </c>
      <c r="O6608" s="7">
        <f>IFERROR(INDEX(Hoja1!$B$1:$E$5279,MATCH(Data!$D6608,Hoja1!$B$1:$B$5279,),MATCH(Data!O$1,Hoja1!$B$1:$E$1,)),"ND")</f>
        <v>0</v>
      </c>
      <c r="P6608" t="str">
        <f>VLOOKUP(D6608,Hoja2!C:E,3,0)</f>
        <v>ESTRELLAS DIAMANTE</v>
      </c>
      <c r="Q6608" s="10">
        <f>VLOOKUP(D6608,Hoja2!C:D,2,0)</f>
        <v>15000</v>
      </c>
    </row>
    <row r="6609" spans="1:17" hidden="1" x14ac:dyDescent="0.2">
      <c r="A6609" s="2" t="s">
        <v>6634</v>
      </c>
      <c r="B6609" s="2" t="s">
        <v>4</v>
      </c>
      <c r="C6609" s="2">
        <v>7291</v>
      </c>
      <c r="D6609" s="2">
        <v>1664192</v>
      </c>
      <c r="E6609" s="2">
        <v>8655</v>
      </c>
      <c r="F6609" s="17" t="s">
        <v>12453</v>
      </c>
      <c r="G6609" s="2" t="s">
        <v>5</v>
      </c>
      <c r="H6609" s="2" t="s">
        <v>4</v>
      </c>
      <c r="I6609" s="2" t="s">
        <v>6</v>
      </c>
      <c r="J6609" s="2" t="s">
        <v>7</v>
      </c>
      <c r="K6609" s="2" t="s">
        <v>8</v>
      </c>
      <c r="L6609" s="2" t="s">
        <v>9</v>
      </c>
      <c r="M6609" s="7">
        <f>IFERROR(INDEX(Hoja1!$B$1:$E$5279,MATCH(Data!$D6609,Hoja1!$B$1:$B$5279,),MATCH(Data!M$1,Hoja1!$B$1:$E$1,)),"ND")</f>
        <v>109174.39659999999</v>
      </c>
      <c r="N6609" s="7">
        <f>IFERROR(INDEX(Hoja1!$B$1:$E$5279,MATCH(Data!$D6609,Hoja1!$B$1:$B$5279,),MATCH(Data!N$1,Hoja1!$B$1:$E$1,)),"ND")</f>
        <v>0</v>
      </c>
      <c r="O6609" s="7">
        <f>IFERROR(INDEX(Hoja1!$B$1:$E$5279,MATCH(Data!$D6609,Hoja1!$B$1:$B$5279,),MATCH(Data!O$1,Hoja1!$B$1:$E$1,)),"ND")</f>
        <v>264651.96999999997</v>
      </c>
      <c r="P6609" t="str">
        <f>VLOOKUP(D6609,Hoja2!C:E,3,0)</f>
        <v>ESTRELLAS DIAMANTE</v>
      </c>
      <c r="Q6609" s="10">
        <f>VLOOKUP(D6609,Hoja2!C:D,2,0)</f>
        <v>10000</v>
      </c>
    </row>
    <row r="6610" spans="1:17" hidden="1" x14ac:dyDescent="0.2">
      <c r="A6610" s="2" t="s">
        <v>6635</v>
      </c>
      <c r="B6610" s="2" t="s">
        <v>12</v>
      </c>
      <c r="C6610" s="2">
        <v>5597</v>
      </c>
      <c r="D6610" s="2">
        <v>1665112</v>
      </c>
      <c r="E6610" s="2">
        <v>6858</v>
      </c>
      <c r="F6610" s="17" t="s">
        <v>12464</v>
      </c>
      <c r="G6610" s="2" t="s">
        <v>5</v>
      </c>
      <c r="H6610" s="2" t="s">
        <v>4</v>
      </c>
      <c r="I6610" s="2" t="s">
        <v>6</v>
      </c>
      <c r="J6610" s="2" t="s">
        <v>7</v>
      </c>
      <c r="K6610" s="2" t="s">
        <v>8</v>
      </c>
      <c r="L6610" s="2" t="s">
        <v>9</v>
      </c>
      <c r="M6610" s="7" t="str">
        <f>IFERROR(INDEX(Hoja1!$B$1:$E$5279,MATCH(Data!$D6610,Hoja1!$B$1:$B$5279,),MATCH(Data!M$1,Hoja1!$B$1:$E$1,)),"ND")</f>
        <v>ND</v>
      </c>
      <c r="N6610" s="7" t="str">
        <f>IFERROR(INDEX(Hoja1!$B$1:$E$5279,MATCH(Data!$D6610,Hoja1!$B$1:$B$5279,),MATCH(Data!N$1,Hoja1!$B$1:$E$1,)),"ND")</f>
        <v>ND</v>
      </c>
      <c r="O6610" s="7" t="str">
        <f>IFERROR(INDEX(Hoja1!$B$1:$E$5279,MATCH(Data!$D6610,Hoja1!$B$1:$B$5279,),MATCH(Data!O$1,Hoja1!$B$1:$E$1,)),"ND")</f>
        <v>ND</v>
      </c>
      <c r="P6610" t="str">
        <f>VLOOKUP(D6610,Hoja2!C:E,3,0)</f>
        <v>ESTRELLAS DIAMANTE</v>
      </c>
      <c r="Q6610" s="10">
        <f>VLOOKUP(D6610,Hoja2!C:D,2,0)</f>
        <v>4500</v>
      </c>
    </row>
    <row r="6611" spans="1:17" hidden="1" x14ac:dyDescent="0.2">
      <c r="A6611" s="2" t="s">
        <v>6636</v>
      </c>
      <c r="B6611" s="2" t="s">
        <v>4</v>
      </c>
      <c r="C6611" s="2">
        <v>11879</v>
      </c>
      <c r="D6611" s="2">
        <v>1665463</v>
      </c>
      <c r="E6611" s="2">
        <v>3704</v>
      </c>
      <c r="F6611" s="17" t="s">
        <v>12455</v>
      </c>
      <c r="G6611" s="2" t="s">
        <v>5</v>
      </c>
      <c r="H6611" s="2" t="s">
        <v>4</v>
      </c>
      <c r="I6611" s="2" t="s">
        <v>6</v>
      </c>
      <c r="J6611" s="2" t="s">
        <v>7</v>
      </c>
      <c r="K6611" s="2" t="s">
        <v>8</v>
      </c>
      <c r="L6611" s="2" t="s">
        <v>9</v>
      </c>
      <c r="M6611" s="7">
        <f>IFERROR(INDEX(Hoja1!$B$1:$E$5279,MATCH(Data!$D6611,Hoja1!$B$1:$B$5279,),MATCH(Data!M$1,Hoja1!$B$1:$E$1,)),"ND")</f>
        <v>1352.3267000000001</v>
      </c>
      <c r="N6611" s="7">
        <f>IFERROR(INDEX(Hoja1!$B$1:$E$5279,MATCH(Data!$D6611,Hoja1!$B$1:$B$5279,),MATCH(Data!N$1,Hoja1!$B$1:$E$1,)),"ND")</f>
        <v>6300</v>
      </c>
      <c r="O6611" s="7">
        <f>IFERROR(INDEX(Hoja1!$B$1:$E$5279,MATCH(Data!$D6611,Hoja1!$B$1:$B$5279,),MATCH(Data!O$1,Hoja1!$B$1:$E$1,)),"ND")</f>
        <v>317368.75</v>
      </c>
      <c r="P6611" t="str">
        <f>VLOOKUP(D6611,Hoja2!C:E,3,0)</f>
        <v>ESTRELLAS DIAMANTE</v>
      </c>
      <c r="Q6611" s="10">
        <f>VLOOKUP(D6611,Hoja2!C:D,2,0)</f>
        <v>9600</v>
      </c>
    </row>
    <row r="6612" spans="1:17" hidden="1" x14ac:dyDescent="0.2">
      <c r="A6612" s="2" t="s">
        <v>6637</v>
      </c>
      <c r="B6612" s="2" t="s">
        <v>12</v>
      </c>
      <c r="C6612" s="2"/>
      <c r="D6612" s="2">
        <v>1665552</v>
      </c>
      <c r="E6612" s="2">
        <v>3704</v>
      </c>
      <c r="F6612" s="17" t="s">
        <v>12455</v>
      </c>
      <c r="G6612" s="2" t="s">
        <v>5</v>
      </c>
      <c r="H6612" s="2" t="s">
        <v>4</v>
      </c>
      <c r="I6612" s="2" t="s">
        <v>6</v>
      </c>
      <c r="J6612" s="2" t="s">
        <v>7</v>
      </c>
      <c r="K6612" s="2" t="s">
        <v>8</v>
      </c>
      <c r="L6612" s="2" t="s">
        <v>9</v>
      </c>
      <c r="M6612" s="7" t="str">
        <f>IFERROR(INDEX(Hoja1!$B$1:$E$5279,MATCH(Data!$D6612,Hoja1!$B$1:$B$5279,),MATCH(Data!M$1,Hoja1!$B$1:$E$1,)),"ND")</f>
        <v>ND</v>
      </c>
      <c r="N6612" s="7" t="str">
        <f>IFERROR(INDEX(Hoja1!$B$1:$E$5279,MATCH(Data!$D6612,Hoja1!$B$1:$B$5279,),MATCH(Data!N$1,Hoja1!$B$1:$E$1,)),"ND")</f>
        <v>ND</v>
      </c>
      <c r="O6612" s="7" t="str">
        <f>IFERROR(INDEX(Hoja1!$B$1:$E$5279,MATCH(Data!$D6612,Hoja1!$B$1:$B$5279,),MATCH(Data!O$1,Hoja1!$B$1:$E$1,)),"ND")</f>
        <v>ND</v>
      </c>
      <c r="P6612" t="str">
        <f>VLOOKUP(D6612,Hoja2!C:E,3,0)</f>
        <v>ESTRELLAS DIAMANTE</v>
      </c>
      <c r="Q6612" s="10">
        <f>VLOOKUP(D6612,Hoja2!C:D,2,0)</f>
        <v>11000</v>
      </c>
    </row>
    <row r="6613" spans="1:17" hidden="1" x14ac:dyDescent="0.2">
      <c r="A6613" s="2" t="s">
        <v>6638</v>
      </c>
      <c r="B6613" s="2" t="s">
        <v>4</v>
      </c>
      <c r="C6613" s="2">
        <v>11635</v>
      </c>
      <c r="D6613" s="2">
        <v>1665668</v>
      </c>
      <c r="E6613" s="2">
        <v>1275</v>
      </c>
      <c r="F6613" s="17" t="s">
        <v>12558</v>
      </c>
      <c r="G6613" s="2" t="s">
        <v>5</v>
      </c>
      <c r="H6613" s="2" t="s">
        <v>4</v>
      </c>
      <c r="I6613" s="2" t="s">
        <v>6</v>
      </c>
      <c r="J6613" s="2" t="s">
        <v>7</v>
      </c>
      <c r="K6613" s="2" t="s">
        <v>8</v>
      </c>
      <c r="L6613" s="2" t="s">
        <v>9</v>
      </c>
      <c r="M6613" s="7">
        <f>IFERROR(INDEX(Hoja1!$B$1:$E$5279,MATCH(Data!$D6613,Hoja1!$B$1:$B$5279,),MATCH(Data!M$1,Hoja1!$B$1:$E$1,)),"ND")</f>
        <v>19020.834900000002</v>
      </c>
      <c r="N6613" s="7">
        <f>IFERROR(INDEX(Hoja1!$B$1:$E$5279,MATCH(Data!$D6613,Hoja1!$B$1:$B$5279,),MATCH(Data!N$1,Hoja1!$B$1:$E$1,)),"ND")</f>
        <v>6400</v>
      </c>
      <c r="O6613" s="7">
        <f>IFERROR(INDEX(Hoja1!$B$1:$E$5279,MATCH(Data!$D6613,Hoja1!$B$1:$B$5279,),MATCH(Data!O$1,Hoja1!$B$1:$E$1,)),"ND")</f>
        <v>319600</v>
      </c>
      <c r="P6613" t="str">
        <f>VLOOKUP(D6613,Hoja2!C:E,3,0)</f>
        <v>ESTRELLAS DIAMANTE</v>
      </c>
      <c r="Q6613" s="10">
        <f>VLOOKUP(D6613,Hoja2!C:D,2,0)</f>
        <v>9000</v>
      </c>
    </row>
    <row r="6614" spans="1:17" hidden="1" x14ac:dyDescent="0.2">
      <c r="A6614" s="2" t="s">
        <v>6639</v>
      </c>
      <c r="B6614" s="2" t="s">
        <v>12</v>
      </c>
      <c r="C6614" s="2">
        <v>11063</v>
      </c>
      <c r="D6614" s="2">
        <v>1665840</v>
      </c>
      <c r="E6614" s="2">
        <v>2938</v>
      </c>
      <c r="F6614" s="17" t="s">
        <v>12484</v>
      </c>
      <c r="G6614" s="2" t="s">
        <v>5</v>
      </c>
      <c r="H6614" s="2" t="s">
        <v>2074</v>
      </c>
      <c r="I6614" s="2" t="s">
        <v>6</v>
      </c>
      <c r="J6614" s="2" t="s">
        <v>7</v>
      </c>
      <c r="K6614" s="2" t="s">
        <v>8</v>
      </c>
      <c r="L6614" s="2" t="s">
        <v>9</v>
      </c>
      <c r="M6614" s="7" t="str">
        <f>IFERROR(INDEX(Hoja1!$B$1:$E$5279,MATCH(Data!$D6614,Hoja1!$B$1:$B$5279,),MATCH(Data!M$1,Hoja1!$B$1:$E$1,)),"ND")</f>
        <v>ND</v>
      </c>
      <c r="N6614" s="7" t="str">
        <f>IFERROR(INDEX(Hoja1!$B$1:$E$5279,MATCH(Data!$D6614,Hoja1!$B$1:$B$5279,),MATCH(Data!N$1,Hoja1!$B$1:$E$1,)),"ND")</f>
        <v>ND</v>
      </c>
      <c r="O6614" s="7" t="str">
        <f>IFERROR(INDEX(Hoja1!$B$1:$E$5279,MATCH(Data!$D6614,Hoja1!$B$1:$B$5279,),MATCH(Data!O$1,Hoja1!$B$1:$E$1,)),"ND")</f>
        <v>ND</v>
      </c>
      <c r="P6614" t="str">
        <f>VLOOKUP(D6614,Hoja2!C:E,3,0)</f>
        <v>ESTRELLAS PATRIMONIALES</v>
      </c>
      <c r="Q6614" s="10">
        <f>VLOOKUP(D6614,Hoja2!C:D,2,0)</f>
        <v>0</v>
      </c>
    </row>
    <row r="6615" spans="1:17" hidden="1" x14ac:dyDescent="0.2">
      <c r="A6615" s="2" t="s">
        <v>6640</v>
      </c>
      <c r="B6615" s="2" t="s">
        <v>4</v>
      </c>
      <c r="C6615" s="2">
        <v>10574</v>
      </c>
      <c r="D6615" s="2">
        <v>1666760</v>
      </c>
      <c r="E6615" s="2">
        <v>4791</v>
      </c>
      <c r="F6615" s="17" t="s">
        <v>12532</v>
      </c>
      <c r="G6615" s="2" t="s">
        <v>5</v>
      </c>
      <c r="H6615" s="2" t="s">
        <v>4</v>
      </c>
      <c r="I6615" s="2" t="s">
        <v>6</v>
      </c>
      <c r="J6615" s="2" t="s">
        <v>7</v>
      </c>
      <c r="K6615" s="2" t="s">
        <v>8</v>
      </c>
      <c r="L6615" s="2" t="s">
        <v>9</v>
      </c>
      <c r="M6615" s="7">
        <f>IFERROR(INDEX(Hoja1!$B$1:$E$5279,MATCH(Data!$D6615,Hoja1!$B$1:$B$5279,),MATCH(Data!M$1,Hoja1!$B$1:$E$1,)),"ND")</f>
        <v>65608.425000000003</v>
      </c>
      <c r="N6615" s="7">
        <f>IFERROR(INDEX(Hoja1!$B$1:$E$5279,MATCH(Data!$D6615,Hoja1!$B$1:$B$5279,),MATCH(Data!N$1,Hoja1!$B$1:$E$1,)),"ND")</f>
        <v>10000</v>
      </c>
      <c r="O6615" s="7">
        <f>IFERROR(INDEX(Hoja1!$B$1:$E$5279,MATCH(Data!$D6615,Hoja1!$B$1:$B$5279,),MATCH(Data!O$1,Hoja1!$B$1:$E$1,)),"ND")</f>
        <v>0</v>
      </c>
      <c r="P6615" t="str">
        <f>VLOOKUP(D6615,Hoja2!C:E,3,0)</f>
        <v>ESTRELLAS DIAMANTE</v>
      </c>
      <c r="Q6615" s="10">
        <f>VLOOKUP(D6615,Hoja2!C:D,2,0)</f>
        <v>12707.22</v>
      </c>
    </row>
    <row r="6616" spans="1:17" hidden="1" x14ac:dyDescent="0.2">
      <c r="A6616" s="2" t="s">
        <v>6641</v>
      </c>
      <c r="B6616" s="2" t="s">
        <v>12</v>
      </c>
      <c r="C6616" s="2">
        <v>8214</v>
      </c>
      <c r="D6616" s="2">
        <v>1667018</v>
      </c>
      <c r="E6616" s="2">
        <v>2938</v>
      </c>
      <c r="F6616" s="17" t="s">
        <v>12484</v>
      </c>
      <c r="G6616" s="2" t="s">
        <v>5</v>
      </c>
      <c r="H6616" s="2" t="s">
        <v>2074</v>
      </c>
      <c r="I6616" s="2" t="s">
        <v>6</v>
      </c>
      <c r="J6616" s="2" t="s">
        <v>7</v>
      </c>
      <c r="K6616" s="2" t="s">
        <v>8</v>
      </c>
      <c r="L6616" s="2" t="s">
        <v>9</v>
      </c>
      <c r="M6616" s="7" t="str">
        <f>IFERROR(INDEX(Hoja1!$B$1:$E$5279,MATCH(Data!$D6616,Hoja1!$B$1:$B$5279,),MATCH(Data!M$1,Hoja1!$B$1:$E$1,)),"ND")</f>
        <v>ND</v>
      </c>
      <c r="N6616" s="7" t="str">
        <f>IFERROR(INDEX(Hoja1!$B$1:$E$5279,MATCH(Data!$D6616,Hoja1!$B$1:$B$5279,),MATCH(Data!N$1,Hoja1!$B$1:$E$1,)),"ND")</f>
        <v>ND</v>
      </c>
      <c r="O6616" s="7" t="str">
        <f>IFERROR(INDEX(Hoja1!$B$1:$E$5279,MATCH(Data!$D6616,Hoja1!$B$1:$B$5279,),MATCH(Data!O$1,Hoja1!$B$1:$E$1,)),"ND")</f>
        <v>ND</v>
      </c>
      <c r="P6616" t="str">
        <f>VLOOKUP(D6616,Hoja2!C:E,3,0)</f>
        <v>ESTRELLAS PATRIMONIALES</v>
      </c>
      <c r="Q6616" s="10">
        <f>VLOOKUP(D6616,Hoja2!C:D,2,0)</f>
        <v>0</v>
      </c>
    </row>
    <row r="6617" spans="1:17" hidden="1" x14ac:dyDescent="0.2">
      <c r="A6617" s="2" t="s">
        <v>6642</v>
      </c>
      <c r="B6617" s="2" t="s">
        <v>12</v>
      </c>
      <c r="C6617" s="2">
        <v>11106</v>
      </c>
      <c r="D6617" s="2">
        <v>1667074</v>
      </c>
      <c r="E6617" s="2">
        <v>8362</v>
      </c>
      <c r="F6617" s="17" t="s">
        <v>12473</v>
      </c>
      <c r="G6617" s="2" t="s">
        <v>5</v>
      </c>
      <c r="H6617" s="2" t="s">
        <v>4</v>
      </c>
      <c r="I6617" s="2" t="s">
        <v>6</v>
      </c>
      <c r="J6617" s="2" t="s">
        <v>7</v>
      </c>
      <c r="K6617" s="2" t="s">
        <v>8</v>
      </c>
      <c r="L6617" s="2" t="s">
        <v>9</v>
      </c>
      <c r="M6617" s="7" t="str">
        <f>IFERROR(INDEX(Hoja1!$B$1:$E$5279,MATCH(Data!$D6617,Hoja1!$B$1:$B$5279,),MATCH(Data!M$1,Hoja1!$B$1:$E$1,)),"ND")</f>
        <v>ND</v>
      </c>
      <c r="N6617" s="7" t="str">
        <f>IFERROR(INDEX(Hoja1!$B$1:$E$5279,MATCH(Data!$D6617,Hoja1!$B$1:$B$5279,),MATCH(Data!N$1,Hoja1!$B$1:$E$1,)),"ND")</f>
        <v>ND</v>
      </c>
      <c r="O6617" s="7" t="str">
        <f>IFERROR(INDEX(Hoja1!$B$1:$E$5279,MATCH(Data!$D6617,Hoja1!$B$1:$B$5279,),MATCH(Data!O$1,Hoja1!$B$1:$E$1,)),"ND")</f>
        <v>ND</v>
      </c>
      <c r="P6617" t="str">
        <f>VLOOKUP(D6617,Hoja2!C:E,3,0)</f>
        <v>ESTRELLAS DIAMANTE</v>
      </c>
      <c r="Q6617" s="10">
        <f>VLOOKUP(D6617,Hoja2!C:D,2,0)</f>
        <v>0</v>
      </c>
    </row>
    <row r="6618" spans="1:17" hidden="1" x14ac:dyDescent="0.2">
      <c r="A6618" s="2" t="s">
        <v>6643</v>
      </c>
      <c r="B6618" s="2" t="s">
        <v>4</v>
      </c>
      <c r="C6618" s="2">
        <v>9945</v>
      </c>
      <c r="D6618" s="2">
        <v>1667748</v>
      </c>
      <c r="E6618" s="2">
        <v>2066</v>
      </c>
      <c r="F6618" s="17" t="s">
        <v>12490</v>
      </c>
      <c r="G6618" s="2" t="s">
        <v>5</v>
      </c>
      <c r="H6618" s="2" t="s">
        <v>4</v>
      </c>
      <c r="I6618" s="2" t="s">
        <v>6</v>
      </c>
      <c r="J6618" s="2" t="s">
        <v>7</v>
      </c>
      <c r="K6618" s="2" t="s">
        <v>8</v>
      </c>
      <c r="L6618" s="2" t="s">
        <v>9</v>
      </c>
      <c r="M6618" s="7">
        <f>IFERROR(INDEX(Hoja1!$B$1:$E$5279,MATCH(Data!$D6618,Hoja1!$B$1:$B$5279,),MATCH(Data!M$1,Hoja1!$B$1:$E$1,)),"ND")</f>
        <v>190.4033</v>
      </c>
      <c r="N6618" s="7">
        <f>IFERROR(INDEX(Hoja1!$B$1:$E$5279,MATCH(Data!$D6618,Hoja1!$B$1:$B$5279,),MATCH(Data!N$1,Hoja1!$B$1:$E$1,)),"ND")</f>
        <v>15000</v>
      </c>
      <c r="O6618" s="7">
        <f>IFERROR(INDEX(Hoja1!$B$1:$E$5279,MATCH(Data!$D6618,Hoja1!$B$1:$B$5279,),MATCH(Data!O$1,Hoja1!$B$1:$E$1,)),"ND")</f>
        <v>0</v>
      </c>
      <c r="P6618" t="str">
        <f>VLOOKUP(D6618,Hoja2!C:E,3,0)</f>
        <v>ESTRELLAS DIAMANTE</v>
      </c>
      <c r="Q6618" s="10">
        <f>VLOOKUP(D6618,Hoja2!C:D,2,0)</f>
        <v>10000</v>
      </c>
    </row>
    <row r="6619" spans="1:17" hidden="1" x14ac:dyDescent="0.2">
      <c r="A6619" s="2" t="s">
        <v>6644</v>
      </c>
      <c r="B6619" s="2" t="s">
        <v>4</v>
      </c>
      <c r="C6619" s="2">
        <v>9946</v>
      </c>
      <c r="D6619" s="2">
        <v>1667770</v>
      </c>
      <c r="E6619" s="2">
        <v>2066</v>
      </c>
      <c r="F6619" s="17" t="s">
        <v>12490</v>
      </c>
      <c r="G6619" s="2" t="s">
        <v>5</v>
      </c>
      <c r="H6619" s="2" t="s">
        <v>4</v>
      </c>
      <c r="I6619" s="2" t="s">
        <v>6</v>
      </c>
      <c r="J6619" s="2" t="s">
        <v>900</v>
      </c>
      <c r="K6619" s="2" t="s">
        <v>901</v>
      </c>
      <c r="L6619" s="2" t="s">
        <v>9</v>
      </c>
      <c r="M6619" s="7">
        <f>IFERROR(INDEX(Hoja1!$B$1:$E$5279,MATCH(Data!$D6619,Hoja1!$B$1:$B$5279,),MATCH(Data!M$1,Hoja1!$B$1:$E$1,)),"ND")</f>
        <v>0</v>
      </c>
      <c r="N6619" s="7">
        <f>IFERROR(INDEX(Hoja1!$B$1:$E$5279,MATCH(Data!$D6619,Hoja1!$B$1:$B$5279,),MATCH(Data!N$1,Hoja1!$B$1:$E$1,)),"ND")</f>
        <v>15000</v>
      </c>
      <c r="O6619" s="7">
        <f>IFERROR(INDEX(Hoja1!$B$1:$E$5279,MATCH(Data!$D6619,Hoja1!$B$1:$B$5279,),MATCH(Data!O$1,Hoja1!$B$1:$E$1,)),"ND")</f>
        <v>0</v>
      </c>
      <c r="P6619" t="str">
        <f>VLOOKUP(D6619,Hoja2!C:E,3,0)</f>
        <v>ESTRELLAS DIAMANTE</v>
      </c>
      <c r="Q6619" s="10">
        <f>VLOOKUP(D6619,Hoja2!C:D,2,0)</f>
        <v>3000</v>
      </c>
    </row>
    <row r="6620" spans="1:17" hidden="1" x14ac:dyDescent="0.2">
      <c r="A6620" s="2" t="s">
        <v>6645</v>
      </c>
      <c r="B6620" s="2" t="s">
        <v>12</v>
      </c>
      <c r="C6620" s="2">
        <v>8596</v>
      </c>
      <c r="D6620" s="2">
        <v>1669219</v>
      </c>
      <c r="E6620" s="2">
        <v>8782</v>
      </c>
      <c r="F6620" s="17" t="s">
        <v>12497</v>
      </c>
      <c r="G6620" s="2" t="s">
        <v>5</v>
      </c>
      <c r="H6620" s="2" t="s">
        <v>2074</v>
      </c>
      <c r="I6620" s="2" t="s">
        <v>6</v>
      </c>
      <c r="J6620" s="2" t="s">
        <v>7</v>
      </c>
      <c r="K6620" s="2" t="s">
        <v>8</v>
      </c>
      <c r="L6620" s="2" t="s">
        <v>9</v>
      </c>
      <c r="M6620" s="7" t="str">
        <f>IFERROR(INDEX(Hoja1!$B$1:$E$5279,MATCH(Data!$D6620,Hoja1!$B$1:$B$5279,),MATCH(Data!M$1,Hoja1!$B$1:$E$1,)),"ND")</f>
        <v>ND</v>
      </c>
      <c r="N6620" s="7" t="str">
        <f>IFERROR(INDEX(Hoja1!$B$1:$E$5279,MATCH(Data!$D6620,Hoja1!$B$1:$B$5279,),MATCH(Data!N$1,Hoja1!$B$1:$E$1,)),"ND")</f>
        <v>ND</v>
      </c>
      <c r="O6620" s="7" t="str">
        <f>IFERROR(INDEX(Hoja1!$B$1:$E$5279,MATCH(Data!$D6620,Hoja1!$B$1:$B$5279,),MATCH(Data!O$1,Hoja1!$B$1:$E$1,)),"ND")</f>
        <v>ND</v>
      </c>
      <c r="P6620" t="str">
        <f>VLOOKUP(D6620,Hoja2!C:E,3,0)</f>
        <v>ESTRELLAS PATRIMONIALES</v>
      </c>
      <c r="Q6620" s="10">
        <f>VLOOKUP(D6620,Hoja2!C:D,2,0)</f>
        <v>0</v>
      </c>
    </row>
    <row r="6621" spans="1:17" hidden="1" x14ac:dyDescent="0.2">
      <c r="A6621" s="2" t="s">
        <v>6646</v>
      </c>
      <c r="B6621" s="2" t="s">
        <v>12</v>
      </c>
      <c r="C6621" s="2">
        <v>7181</v>
      </c>
      <c r="D6621" s="2">
        <v>1669425</v>
      </c>
      <c r="E6621" s="2">
        <v>2938</v>
      </c>
      <c r="F6621" s="17" t="s">
        <v>12484</v>
      </c>
      <c r="G6621" s="2" t="s">
        <v>5</v>
      </c>
      <c r="H6621" s="2" t="s">
        <v>2074</v>
      </c>
      <c r="I6621" s="2" t="s">
        <v>6</v>
      </c>
      <c r="J6621" s="2" t="s">
        <v>7</v>
      </c>
      <c r="K6621" s="2" t="s">
        <v>8</v>
      </c>
      <c r="L6621" s="2" t="s">
        <v>9</v>
      </c>
      <c r="M6621" s="7" t="str">
        <f>IFERROR(INDEX(Hoja1!$B$1:$E$5279,MATCH(Data!$D6621,Hoja1!$B$1:$B$5279,),MATCH(Data!M$1,Hoja1!$B$1:$E$1,)),"ND")</f>
        <v>ND</v>
      </c>
      <c r="N6621" s="7" t="str">
        <f>IFERROR(INDEX(Hoja1!$B$1:$E$5279,MATCH(Data!$D6621,Hoja1!$B$1:$B$5279,),MATCH(Data!N$1,Hoja1!$B$1:$E$1,)),"ND")</f>
        <v>ND</v>
      </c>
      <c r="O6621" s="7" t="str">
        <f>IFERROR(INDEX(Hoja1!$B$1:$E$5279,MATCH(Data!$D6621,Hoja1!$B$1:$B$5279,),MATCH(Data!O$1,Hoja1!$B$1:$E$1,)),"ND")</f>
        <v>ND</v>
      </c>
      <c r="P6621" t="str">
        <f>VLOOKUP(D6621,Hoja2!C:E,3,0)</f>
        <v>ESTRELLAS PATRIMONIALES</v>
      </c>
      <c r="Q6621" s="10">
        <f>VLOOKUP(D6621,Hoja2!C:D,2,0)</f>
        <v>0</v>
      </c>
    </row>
    <row r="6622" spans="1:17" hidden="1" x14ac:dyDescent="0.2">
      <c r="A6622" s="2" t="s">
        <v>6647</v>
      </c>
      <c r="B6622" s="2" t="s">
        <v>4</v>
      </c>
      <c r="C6622" s="2">
        <v>9092</v>
      </c>
      <c r="D6622" s="2">
        <v>1669946</v>
      </c>
      <c r="E6622" s="2">
        <v>8782</v>
      </c>
      <c r="F6622" s="17" t="s">
        <v>12497</v>
      </c>
      <c r="G6622" s="2" t="s">
        <v>5</v>
      </c>
      <c r="H6622" s="2" t="s">
        <v>4</v>
      </c>
      <c r="I6622" s="2" t="s">
        <v>6</v>
      </c>
      <c r="J6622" s="2" t="s">
        <v>7</v>
      </c>
      <c r="K6622" s="2" t="s">
        <v>8</v>
      </c>
      <c r="L6622" s="2" t="s">
        <v>9</v>
      </c>
      <c r="M6622" s="7">
        <f>IFERROR(INDEX(Hoja1!$B$1:$E$5279,MATCH(Data!$D6622,Hoja1!$B$1:$B$5279,),MATCH(Data!M$1,Hoja1!$B$1:$E$1,)),"ND")</f>
        <v>24656.400000000001</v>
      </c>
      <c r="N6622" s="7">
        <f>IFERROR(INDEX(Hoja1!$B$1:$E$5279,MATCH(Data!$D6622,Hoja1!$B$1:$B$5279,),MATCH(Data!N$1,Hoja1!$B$1:$E$1,)),"ND")</f>
        <v>10000</v>
      </c>
      <c r="O6622" s="7">
        <f>IFERROR(INDEX(Hoja1!$B$1:$E$5279,MATCH(Data!$D6622,Hoja1!$B$1:$B$5279,),MATCH(Data!O$1,Hoja1!$B$1:$E$1,)),"ND")</f>
        <v>0</v>
      </c>
      <c r="P6622" t="str">
        <f>VLOOKUP(D6622,Hoja2!C:E,3,0)</f>
        <v>ESTRELLAS DIAMANTE</v>
      </c>
      <c r="Q6622" s="10">
        <f>VLOOKUP(D6622,Hoja2!C:D,2,0)</f>
        <v>5015</v>
      </c>
    </row>
    <row r="6623" spans="1:17" hidden="1" x14ac:dyDescent="0.2">
      <c r="A6623" s="2" t="s">
        <v>6648</v>
      </c>
      <c r="B6623" s="2" t="s">
        <v>4</v>
      </c>
      <c r="C6623" s="2">
        <v>9091</v>
      </c>
      <c r="D6623" s="2">
        <v>1669950</v>
      </c>
      <c r="E6623" s="2">
        <v>8782</v>
      </c>
      <c r="F6623" s="17" t="s">
        <v>12497</v>
      </c>
      <c r="G6623" s="2" t="s">
        <v>5</v>
      </c>
      <c r="H6623" s="2" t="s">
        <v>4</v>
      </c>
      <c r="I6623" s="2" t="s">
        <v>6</v>
      </c>
      <c r="J6623" s="2" t="s">
        <v>7</v>
      </c>
      <c r="K6623" s="2" t="s">
        <v>8</v>
      </c>
      <c r="L6623" s="2" t="s">
        <v>9</v>
      </c>
      <c r="M6623" s="7">
        <f>IFERROR(INDEX(Hoja1!$B$1:$E$5279,MATCH(Data!$D6623,Hoja1!$B$1:$B$5279,),MATCH(Data!M$1,Hoja1!$B$1:$E$1,)),"ND")</f>
        <v>3179.0216999999998</v>
      </c>
      <c r="N6623" s="7">
        <f>IFERROR(INDEX(Hoja1!$B$1:$E$5279,MATCH(Data!$D6623,Hoja1!$B$1:$B$5279,),MATCH(Data!N$1,Hoja1!$B$1:$E$1,)),"ND")</f>
        <v>3000</v>
      </c>
      <c r="O6623" s="7">
        <f>IFERROR(INDEX(Hoja1!$B$1:$E$5279,MATCH(Data!$D6623,Hoja1!$B$1:$B$5279,),MATCH(Data!O$1,Hoja1!$B$1:$E$1,)),"ND")</f>
        <v>0</v>
      </c>
      <c r="P6623" t="str">
        <f>VLOOKUP(D6623,Hoja2!C:E,3,0)</f>
        <v>ESTRELLAS DIAMANTE</v>
      </c>
      <c r="Q6623" s="10">
        <f>VLOOKUP(D6623,Hoja2!C:D,2,0)</f>
        <v>0</v>
      </c>
    </row>
    <row r="6624" spans="1:17" hidden="1" x14ac:dyDescent="0.2">
      <c r="A6624" s="2" t="s">
        <v>6649</v>
      </c>
      <c r="B6624" s="2" t="s">
        <v>4</v>
      </c>
      <c r="C6624" s="2">
        <v>9093</v>
      </c>
      <c r="D6624" s="2">
        <v>1669962</v>
      </c>
      <c r="E6624" s="2">
        <v>8782</v>
      </c>
      <c r="F6624" s="17" t="s">
        <v>12497</v>
      </c>
      <c r="G6624" s="2" t="s">
        <v>5</v>
      </c>
      <c r="H6624" s="2" t="s">
        <v>4</v>
      </c>
      <c r="I6624" s="2" t="s">
        <v>6</v>
      </c>
      <c r="J6624" s="2" t="s">
        <v>7</v>
      </c>
      <c r="K6624" s="2" t="s">
        <v>8</v>
      </c>
      <c r="L6624" s="2" t="s">
        <v>9</v>
      </c>
      <c r="M6624" s="7">
        <f>IFERROR(INDEX(Hoja1!$B$1:$E$5279,MATCH(Data!$D6624,Hoja1!$B$1:$B$5279,),MATCH(Data!M$1,Hoja1!$B$1:$E$1,)),"ND")</f>
        <v>79441.363200000007</v>
      </c>
      <c r="N6624" s="7">
        <f>IFERROR(INDEX(Hoja1!$B$1:$E$5279,MATCH(Data!$D6624,Hoja1!$B$1:$B$5279,),MATCH(Data!N$1,Hoja1!$B$1:$E$1,)),"ND")</f>
        <v>5000</v>
      </c>
      <c r="O6624" s="7">
        <f>IFERROR(INDEX(Hoja1!$B$1:$E$5279,MATCH(Data!$D6624,Hoja1!$B$1:$B$5279,),MATCH(Data!O$1,Hoja1!$B$1:$E$1,)),"ND")</f>
        <v>0</v>
      </c>
      <c r="P6624" t="str">
        <f>VLOOKUP(D6624,Hoja2!C:E,3,0)</f>
        <v>ESTRELLAS DIAMANTE</v>
      </c>
      <c r="Q6624" s="10">
        <f>VLOOKUP(D6624,Hoja2!C:D,2,0)</f>
        <v>4510</v>
      </c>
    </row>
    <row r="6625" spans="1:17" hidden="1" x14ac:dyDescent="0.2">
      <c r="A6625" s="2" t="s">
        <v>6650</v>
      </c>
      <c r="B6625" s="2" t="s">
        <v>12</v>
      </c>
      <c r="C6625" s="2">
        <v>7196</v>
      </c>
      <c r="D6625" s="2">
        <v>1670460</v>
      </c>
      <c r="E6625" s="2">
        <v>10054</v>
      </c>
      <c r="F6625" s="17" t="s">
        <v>12533</v>
      </c>
      <c r="G6625" s="2" t="s">
        <v>5</v>
      </c>
      <c r="H6625" s="2" t="s">
        <v>4</v>
      </c>
      <c r="I6625" s="2" t="s">
        <v>6</v>
      </c>
      <c r="J6625" s="2" t="s">
        <v>7</v>
      </c>
      <c r="K6625" s="2" t="s">
        <v>8</v>
      </c>
      <c r="L6625" s="2" t="s">
        <v>9</v>
      </c>
      <c r="M6625" s="7" t="str">
        <f>IFERROR(INDEX(Hoja1!$B$1:$E$5279,MATCH(Data!$D6625,Hoja1!$B$1:$B$5279,),MATCH(Data!M$1,Hoja1!$B$1:$E$1,)),"ND")</f>
        <v>ND</v>
      </c>
      <c r="N6625" s="7" t="str">
        <f>IFERROR(INDEX(Hoja1!$B$1:$E$5279,MATCH(Data!$D6625,Hoja1!$B$1:$B$5279,),MATCH(Data!N$1,Hoja1!$B$1:$E$1,)),"ND")</f>
        <v>ND</v>
      </c>
      <c r="O6625" s="7" t="str">
        <f>IFERROR(INDEX(Hoja1!$B$1:$E$5279,MATCH(Data!$D6625,Hoja1!$B$1:$B$5279,),MATCH(Data!O$1,Hoja1!$B$1:$E$1,)),"ND")</f>
        <v>ND</v>
      </c>
      <c r="P6625" t="str">
        <f>VLOOKUP(D6625,Hoja2!C:E,3,0)</f>
        <v>ESTRELLAS DIAMANTE</v>
      </c>
      <c r="Q6625" s="10">
        <f>VLOOKUP(D6625,Hoja2!C:D,2,0)</f>
        <v>2500</v>
      </c>
    </row>
    <row r="6626" spans="1:17" hidden="1" x14ac:dyDescent="0.2">
      <c r="A6626" s="2" t="s">
        <v>6651</v>
      </c>
      <c r="B6626" s="2" t="s">
        <v>12</v>
      </c>
      <c r="C6626" s="2">
        <v>7160</v>
      </c>
      <c r="D6626" s="2">
        <v>1672088</v>
      </c>
      <c r="E6626" s="2">
        <v>3726</v>
      </c>
      <c r="F6626" s="17" t="s">
        <v>12525</v>
      </c>
      <c r="G6626" s="2" t="s">
        <v>5</v>
      </c>
      <c r="H6626" s="2" t="s">
        <v>2074</v>
      </c>
      <c r="I6626" s="2" t="s">
        <v>6</v>
      </c>
      <c r="J6626" s="2" t="s">
        <v>7</v>
      </c>
      <c r="K6626" s="2" t="s">
        <v>8</v>
      </c>
      <c r="L6626" s="2" t="s">
        <v>9</v>
      </c>
      <c r="M6626" s="7" t="str">
        <f>IFERROR(INDEX(Hoja1!$B$1:$E$5279,MATCH(Data!$D6626,Hoja1!$B$1:$B$5279,),MATCH(Data!M$1,Hoja1!$B$1:$E$1,)),"ND")</f>
        <v>ND</v>
      </c>
      <c r="N6626" s="7" t="str">
        <f>IFERROR(INDEX(Hoja1!$B$1:$E$5279,MATCH(Data!$D6626,Hoja1!$B$1:$B$5279,),MATCH(Data!N$1,Hoja1!$B$1:$E$1,)),"ND")</f>
        <v>ND</v>
      </c>
      <c r="O6626" s="7" t="str">
        <f>IFERROR(INDEX(Hoja1!$B$1:$E$5279,MATCH(Data!$D6626,Hoja1!$B$1:$B$5279,),MATCH(Data!O$1,Hoja1!$B$1:$E$1,)),"ND")</f>
        <v>ND</v>
      </c>
      <c r="P6626" t="str">
        <f>VLOOKUP(D6626,Hoja2!C:E,3,0)</f>
        <v>ESTRELLAS PATRIMONIALES</v>
      </c>
      <c r="Q6626" s="10">
        <f>VLOOKUP(D6626,Hoja2!C:D,2,0)</f>
        <v>0</v>
      </c>
    </row>
    <row r="6627" spans="1:17" hidden="1" x14ac:dyDescent="0.2">
      <c r="A6627" s="2" t="s">
        <v>6652</v>
      </c>
      <c r="B6627" s="2" t="s">
        <v>4</v>
      </c>
      <c r="C6627" s="2">
        <v>9948</v>
      </c>
      <c r="D6627" s="2">
        <v>1672248</v>
      </c>
      <c r="E6627" s="2">
        <v>2066</v>
      </c>
      <c r="F6627" s="17" t="s">
        <v>12490</v>
      </c>
      <c r="G6627" s="2" t="s">
        <v>5</v>
      </c>
      <c r="H6627" s="2" t="s">
        <v>4</v>
      </c>
      <c r="I6627" s="2" t="s">
        <v>6</v>
      </c>
      <c r="J6627" s="2" t="s">
        <v>7</v>
      </c>
      <c r="K6627" s="2" t="s">
        <v>8</v>
      </c>
      <c r="L6627" s="2" t="s">
        <v>9</v>
      </c>
      <c r="M6627" s="7">
        <f>IFERROR(INDEX(Hoja1!$B$1:$E$5279,MATCH(Data!$D6627,Hoja1!$B$1:$B$5279,),MATCH(Data!M$1,Hoja1!$B$1:$E$1,)),"ND")</f>
        <v>711799.5416</v>
      </c>
      <c r="N6627" s="7">
        <f>IFERROR(INDEX(Hoja1!$B$1:$E$5279,MATCH(Data!$D6627,Hoja1!$B$1:$B$5279,),MATCH(Data!N$1,Hoja1!$B$1:$E$1,)),"ND")</f>
        <v>15000</v>
      </c>
      <c r="O6627" s="7">
        <f>IFERROR(INDEX(Hoja1!$B$1:$E$5279,MATCH(Data!$D6627,Hoja1!$B$1:$B$5279,),MATCH(Data!O$1,Hoja1!$B$1:$E$1,)),"ND")</f>
        <v>0</v>
      </c>
      <c r="P6627" t="str">
        <f>VLOOKUP(D6627,Hoja2!C:E,3,0)</f>
        <v>ESTRELLAS DIAMANTE</v>
      </c>
      <c r="Q6627" s="10">
        <f>VLOOKUP(D6627,Hoja2!C:D,2,0)</f>
        <v>15000</v>
      </c>
    </row>
    <row r="6628" spans="1:17" hidden="1" x14ac:dyDescent="0.2">
      <c r="A6628" s="2" t="s">
        <v>6653</v>
      </c>
      <c r="B6628" s="2" t="s">
        <v>4</v>
      </c>
      <c r="C6628" s="2">
        <v>10175</v>
      </c>
      <c r="D6628" s="2">
        <v>1672330</v>
      </c>
      <c r="E6628" s="2">
        <v>2627</v>
      </c>
      <c r="F6628" s="17" t="s">
        <v>12469</v>
      </c>
      <c r="G6628" s="2" t="s">
        <v>5</v>
      </c>
      <c r="H6628" s="2" t="s">
        <v>4</v>
      </c>
      <c r="I6628" s="2" t="s">
        <v>6</v>
      </c>
      <c r="J6628" s="2" t="s">
        <v>7</v>
      </c>
      <c r="K6628" s="2" t="s">
        <v>8</v>
      </c>
      <c r="L6628" s="2" t="s">
        <v>9</v>
      </c>
      <c r="M6628" s="7">
        <f>IFERROR(INDEX(Hoja1!$B$1:$E$5279,MATCH(Data!$D6628,Hoja1!$B$1:$B$5279,),MATCH(Data!M$1,Hoja1!$B$1:$E$1,)),"ND")</f>
        <v>351581.51659999997</v>
      </c>
      <c r="N6628" s="7">
        <f>IFERROR(INDEX(Hoja1!$B$1:$E$5279,MATCH(Data!$D6628,Hoja1!$B$1:$B$5279,),MATCH(Data!N$1,Hoja1!$B$1:$E$1,)),"ND")</f>
        <v>10000</v>
      </c>
      <c r="O6628" s="7">
        <f>IFERROR(INDEX(Hoja1!$B$1:$E$5279,MATCH(Data!$D6628,Hoja1!$B$1:$B$5279,),MATCH(Data!O$1,Hoja1!$B$1:$E$1,)),"ND")</f>
        <v>0</v>
      </c>
      <c r="P6628" t="str">
        <f>VLOOKUP(D6628,Hoja2!C:E,3,0)</f>
        <v>ESTRELLAS DIAMANTE</v>
      </c>
      <c r="Q6628" s="10">
        <f>VLOOKUP(D6628,Hoja2!C:D,2,0)</f>
        <v>2000</v>
      </c>
    </row>
    <row r="6629" spans="1:17" hidden="1" x14ac:dyDescent="0.2">
      <c r="A6629" s="2" t="s">
        <v>6654</v>
      </c>
      <c r="B6629" s="2" t="s">
        <v>4</v>
      </c>
      <c r="C6629" s="2">
        <v>9099</v>
      </c>
      <c r="D6629" s="2">
        <v>1672566</v>
      </c>
      <c r="E6629" s="2">
        <v>8782</v>
      </c>
      <c r="F6629" s="17" t="s">
        <v>12497</v>
      </c>
      <c r="G6629" s="2" t="s">
        <v>5</v>
      </c>
      <c r="H6629" s="2" t="s">
        <v>4</v>
      </c>
      <c r="I6629" s="2" t="s">
        <v>6</v>
      </c>
      <c r="J6629" s="2" t="s">
        <v>7</v>
      </c>
      <c r="K6629" s="2" t="s">
        <v>8</v>
      </c>
      <c r="L6629" s="2" t="s">
        <v>9</v>
      </c>
      <c r="M6629" s="7">
        <f>IFERROR(INDEX(Hoja1!$B$1:$E$5279,MATCH(Data!$D6629,Hoja1!$B$1:$B$5279,),MATCH(Data!M$1,Hoja1!$B$1:$E$1,)),"ND")</f>
        <v>58889.8099</v>
      </c>
      <c r="N6629" s="7">
        <f>IFERROR(INDEX(Hoja1!$B$1:$E$5279,MATCH(Data!$D6629,Hoja1!$B$1:$B$5279,),MATCH(Data!N$1,Hoja1!$B$1:$E$1,)),"ND")</f>
        <v>2500</v>
      </c>
      <c r="O6629" s="7">
        <f>IFERROR(INDEX(Hoja1!$B$1:$E$5279,MATCH(Data!$D6629,Hoja1!$B$1:$B$5279,),MATCH(Data!O$1,Hoja1!$B$1:$E$1,)),"ND")</f>
        <v>0</v>
      </c>
      <c r="P6629" t="str">
        <f>VLOOKUP(D6629,Hoja2!C:E,3,0)</f>
        <v>ESTRELLAS DIAMANTE</v>
      </c>
      <c r="Q6629" s="10">
        <f>VLOOKUP(D6629,Hoja2!C:D,2,0)</f>
        <v>7000</v>
      </c>
    </row>
    <row r="6630" spans="1:17" hidden="1" x14ac:dyDescent="0.2">
      <c r="A6630" s="2" t="s">
        <v>6655</v>
      </c>
      <c r="B6630" s="2" t="s">
        <v>12</v>
      </c>
      <c r="C6630" s="2">
        <v>7406</v>
      </c>
      <c r="D6630" s="2">
        <v>1673179</v>
      </c>
      <c r="E6630" s="2">
        <v>2938</v>
      </c>
      <c r="F6630" s="17" t="s">
        <v>12484</v>
      </c>
      <c r="G6630" s="2" t="s">
        <v>5</v>
      </c>
      <c r="H6630" s="2" t="s">
        <v>4</v>
      </c>
      <c r="I6630" s="2" t="s">
        <v>6</v>
      </c>
      <c r="J6630" s="2" t="s">
        <v>7</v>
      </c>
      <c r="K6630" s="2" t="s">
        <v>8</v>
      </c>
      <c r="L6630" s="2" t="s">
        <v>9</v>
      </c>
      <c r="M6630" s="7" t="str">
        <f>IFERROR(INDEX(Hoja1!$B$1:$E$5279,MATCH(Data!$D6630,Hoja1!$B$1:$B$5279,),MATCH(Data!M$1,Hoja1!$B$1:$E$1,)),"ND")</f>
        <v>ND</v>
      </c>
      <c r="N6630" s="7" t="str">
        <f>IFERROR(INDEX(Hoja1!$B$1:$E$5279,MATCH(Data!$D6630,Hoja1!$B$1:$B$5279,),MATCH(Data!N$1,Hoja1!$B$1:$E$1,)),"ND")</f>
        <v>ND</v>
      </c>
      <c r="O6630" s="7" t="str">
        <f>IFERROR(INDEX(Hoja1!$B$1:$E$5279,MATCH(Data!$D6630,Hoja1!$B$1:$B$5279,),MATCH(Data!O$1,Hoja1!$B$1:$E$1,)),"ND")</f>
        <v>ND</v>
      </c>
      <c r="P6630" t="str">
        <f>VLOOKUP(D6630,Hoja2!C:E,3,0)</f>
        <v>ESTRELLAS DIAMANTE</v>
      </c>
      <c r="Q6630" s="10">
        <f>VLOOKUP(D6630,Hoja2!C:D,2,0)</f>
        <v>0</v>
      </c>
    </row>
    <row r="6631" spans="1:17" hidden="1" x14ac:dyDescent="0.2">
      <c r="A6631" s="2" t="s">
        <v>6656</v>
      </c>
      <c r="B6631" s="2" t="s">
        <v>12</v>
      </c>
      <c r="C6631" s="2">
        <v>5924</v>
      </c>
      <c r="D6631" s="2">
        <v>1675415</v>
      </c>
      <c r="E6631" s="2">
        <v>5823</v>
      </c>
      <c r="F6631" s="17" t="s">
        <v>12460</v>
      </c>
      <c r="G6631" s="2" t="s">
        <v>5</v>
      </c>
      <c r="H6631" s="2" t="s">
        <v>2074</v>
      </c>
      <c r="I6631" s="2" t="s">
        <v>6</v>
      </c>
      <c r="J6631" s="2" t="s">
        <v>7</v>
      </c>
      <c r="K6631" s="2" t="s">
        <v>8</v>
      </c>
      <c r="L6631" s="2" t="s">
        <v>9</v>
      </c>
      <c r="M6631" s="7" t="str">
        <f>IFERROR(INDEX(Hoja1!$B$1:$E$5279,MATCH(Data!$D6631,Hoja1!$B$1:$B$5279,),MATCH(Data!M$1,Hoja1!$B$1:$E$1,)),"ND")</f>
        <v>ND</v>
      </c>
      <c r="N6631" s="7" t="str">
        <f>IFERROR(INDEX(Hoja1!$B$1:$E$5279,MATCH(Data!$D6631,Hoja1!$B$1:$B$5279,),MATCH(Data!N$1,Hoja1!$B$1:$E$1,)),"ND")</f>
        <v>ND</v>
      </c>
      <c r="O6631" s="7" t="str">
        <f>IFERROR(INDEX(Hoja1!$B$1:$E$5279,MATCH(Data!$D6631,Hoja1!$B$1:$B$5279,),MATCH(Data!O$1,Hoja1!$B$1:$E$1,)),"ND")</f>
        <v>ND</v>
      </c>
      <c r="P6631" t="str">
        <f>VLOOKUP(D6631,Hoja2!C:E,3,0)</f>
        <v>ESTRELLAS PATRIMONIALES</v>
      </c>
      <c r="Q6631" s="10">
        <f>VLOOKUP(D6631,Hoja2!C:D,2,0)</f>
        <v>0</v>
      </c>
    </row>
    <row r="6632" spans="1:17" hidden="1" x14ac:dyDescent="0.2">
      <c r="A6632" s="2" t="s">
        <v>6657</v>
      </c>
      <c r="B6632" s="2" t="s">
        <v>4</v>
      </c>
      <c r="C6632" s="2">
        <v>9098</v>
      </c>
      <c r="D6632" s="2">
        <v>1676193</v>
      </c>
      <c r="E6632" s="2">
        <v>8782</v>
      </c>
      <c r="F6632" s="17" t="s">
        <v>12497</v>
      </c>
      <c r="G6632" s="2" t="s">
        <v>5</v>
      </c>
      <c r="H6632" s="2" t="s">
        <v>4</v>
      </c>
      <c r="I6632" s="2" t="s">
        <v>6</v>
      </c>
      <c r="J6632" s="2" t="s">
        <v>7</v>
      </c>
      <c r="K6632" s="2" t="s">
        <v>8</v>
      </c>
      <c r="L6632" s="2" t="s">
        <v>9</v>
      </c>
      <c r="M6632" s="7">
        <f>IFERROR(INDEX(Hoja1!$B$1:$E$5279,MATCH(Data!$D6632,Hoja1!$B$1:$B$5279,),MATCH(Data!M$1,Hoja1!$B$1:$E$1,)),"ND")</f>
        <v>5013.8981999999996</v>
      </c>
      <c r="N6632" s="7">
        <f>IFERROR(INDEX(Hoja1!$B$1:$E$5279,MATCH(Data!$D6632,Hoja1!$B$1:$B$5279,),MATCH(Data!N$1,Hoja1!$B$1:$E$1,)),"ND")</f>
        <v>2500</v>
      </c>
      <c r="O6632" s="7">
        <f>IFERROR(INDEX(Hoja1!$B$1:$E$5279,MATCH(Data!$D6632,Hoja1!$B$1:$B$5279,),MATCH(Data!O$1,Hoja1!$B$1:$E$1,)),"ND")</f>
        <v>0</v>
      </c>
      <c r="P6632" t="str">
        <f>VLOOKUP(D6632,Hoja2!C:E,3,0)</f>
        <v>ESTRELLAS DIAMANTE</v>
      </c>
      <c r="Q6632" s="10">
        <f>VLOOKUP(D6632,Hoja2!C:D,2,0)</f>
        <v>4438</v>
      </c>
    </row>
    <row r="6633" spans="1:17" hidden="1" x14ac:dyDescent="0.2">
      <c r="A6633" s="2" t="s">
        <v>6658</v>
      </c>
      <c r="B6633" s="2" t="s">
        <v>12</v>
      </c>
      <c r="C6633" s="2">
        <v>678</v>
      </c>
      <c r="D6633" s="2">
        <v>1676471</v>
      </c>
      <c r="E6633" s="2">
        <v>6858</v>
      </c>
      <c r="F6633" s="17" t="s">
        <v>12464</v>
      </c>
      <c r="G6633" s="2" t="s">
        <v>5</v>
      </c>
      <c r="H6633" s="2" t="s">
        <v>2074</v>
      </c>
      <c r="I6633" s="2" t="s">
        <v>6</v>
      </c>
      <c r="J6633" s="2" t="s">
        <v>7</v>
      </c>
      <c r="K6633" s="2" t="s">
        <v>8</v>
      </c>
      <c r="L6633" s="2" t="s">
        <v>9</v>
      </c>
      <c r="M6633" s="7" t="str">
        <f>IFERROR(INDEX(Hoja1!$B$1:$E$5279,MATCH(Data!$D6633,Hoja1!$B$1:$B$5279,),MATCH(Data!M$1,Hoja1!$B$1:$E$1,)),"ND")</f>
        <v>ND</v>
      </c>
      <c r="N6633" s="7" t="str">
        <f>IFERROR(INDEX(Hoja1!$B$1:$E$5279,MATCH(Data!$D6633,Hoja1!$B$1:$B$5279,),MATCH(Data!N$1,Hoja1!$B$1:$E$1,)),"ND")</f>
        <v>ND</v>
      </c>
      <c r="O6633" s="7" t="str">
        <f>IFERROR(INDEX(Hoja1!$B$1:$E$5279,MATCH(Data!$D6633,Hoja1!$B$1:$B$5279,),MATCH(Data!O$1,Hoja1!$B$1:$E$1,)),"ND")</f>
        <v>ND</v>
      </c>
      <c r="P6633" t="str">
        <f>VLOOKUP(D6633,Hoja2!C:E,3,0)</f>
        <v>ESTRELLAS PATRIMONIALES</v>
      </c>
      <c r="Q6633" s="10">
        <f>VLOOKUP(D6633,Hoja2!C:D,2,0)</f>
        <v>0</v>
      </c>
    </row>
    <row r="6634" spans="1:17" hidden="1" x14ac:dyDescent="0.2">
      <c r="A6634" s="2" t="s">
        <v>6659</v>
      </c>
      <c r="B6634" s="2" t="s">
        <v>12</v>
      </c>
      <c r="C6634" s="2">
        <v>10219</v>
      </c>
      <c r="D6634" s="2">
        <v>1676805</v>
      </c>
      <c r="E6634" s="2">
        <v>1237</v>
      </c>
      <c r="F6634" s="17" t="s">
        <v>12458</v>
      </c>
      <c r="G6634" s="2" t="s">
        <v>5</v>
      </c>
      <c r="H6634" s="2" t="s">
        <v>2074</v>
      </c>
      <c r="I6634" s="2" t="s">
        <v>6</v>
      </c>
      <c r="J6634" s="2" t="s">
        <v>7</v>
      </c>
      <c r="K6634" s="2" t="s">
        <v>8</v>
      </c>
      <c r="L6634" s="2" t="s">
        <v>9</v>
      </c>
      <c r="M6634" s="7" t="str">
        <f>IFERROR(INDEX(Hoja1!$B$1:$E$5279,MATCH(Data!$D6634,Hoja1!$B$1:$B$5279,),MATCH(Data!M$1,Hoja1!$B$1:$E$1,)),"ND")</f>
        <v>ND</v>
      </c>
      <c r="N6634" s="7" t="str">
        <f>IFERROR(INDEX(Hoja1!$B$1:$E$5279,MATCH(Data!$D6634,Hoja1!$B$1:$B$5279,),MATCH(Data!N$1,Hoja1!$B$1:$E$1,)),"ND")</f>
        <v>ND</v>
      </c>
      <c r="O6634" s="7" t="str">
        <f>IFERROR(INDEX(Hoja1!$B$1:$E$5279,MATCH(Data!$D6634,Hoja1!$B$1:$B$5279,),MATCH(Data!O$1,Hoja1!$B$1:$E$1,)),"ND")</f>
        <v>ND</v>
      </c>
      <c r="P6634" t="str">
        <f>VLOOKUP(D6634,Hoja2!C:E,3,0)</f>
        <v>ESTRELLAS PATRIMONIALES</v>
      </c>
      <c r="Q6634" s="10">
        <f>VLOOKUP(D6634,Hoja2!C:D,2,0)</f>
        <v>0</v>
      </c>
    </row>
    <row r="6635" spans="1:17" hidden="1" x14ac:dyDescent="0.2">
      <c r="A6635" s="2" t="s">
        <v>6660</v>
      </c>
      <c r="B6635" s="2" t="s">
        <v>12</v>
      </c>
      <c r="C6635" s="2">
        <v>7188</v>
      </c>
      <c r="D6635" s="2">
        <v>1676959</v>
      </c>
      <c r="E6635" s="2">
        <v>6856</v>
      </c>
      <c r="F6635" s="17" t="s">
        <v>12494</v>
      </c>
      <c r="G6635" s="2" t="s">
        <v>5</v>
      </c>
      <c r="H6635" s="2" t="s">
        <v>2074</v>
      </c>
      <c r="I6635" s="2" t="s">
        <v>6</v>
      </c>
      <c r="J6635" s="2" t="s">
        <v>7</v>
      </c>
      <c r="K6635" s="2" t="s">
        <v>8</v>
      </c>
      <c r="L6635" s="2" t="s">
        <v>9</v>
      </c>
      <c r="M6635" s="7" t="str">
        <f>IFERROR(INDEX(Hoja1!$B$1:$E$5279,MATCH(Data!$D6635,Hoja1!$B$1:$B$5279,),MATCH(Data!M$1,Hoja1!$B$1:$E$1,)),"ND")</f>
        <v>ND</v>
      </c>
      <c r="N6635" s="7" t="str">
        <f>IFERROR(INDEX(Hoja1!$B$1:$E$5279,MATCH(Data!$D6635,Hoja1!$B$1:$B$5279,),MATCH(Data!N$1,Hoja1!$B$1:$E$1,)),"ND")</f>
        <v>ND</v>
      </c>
      <c r="O6635" s="7" t="str">
        <f>IFERROR(INDEX(Hoja1!$B$1:$E$5279,MATCH(Data!$D6635,Hoja1!$B$1:$B$5279,),MATCH(Data!O$1,Hoja1!$B$1:$E$1,)),"ND")</f>
        <v>ND</v>
      </c>
      <c r="P6635" t="str">
        <f>VLOOKUP(D6635,Hoja2!C:E,3,0)</f>
        <v>ESTRELLAS PATRIMONIALES</v>
      </c>
      <c r="Q6635" s="10">
        <f>VLOOKUP(D6635,Hoja2!C:D,2,0)</f>
        <v>0</v>
      </c>
    </row>
    <row r="6636" spans="1:17" hidden="1" x14ac:dyDescent="0.2">
      <c r="A6636" s="2" t="s">
        <v>6661</v>
      </c>
      <c r="B6636" s="2" t="s">
        <v>4</v>
      </c>
      <c r="C6636" s="2">
        <v>10591</v>
      </c>
      <c r="D6636" s="2">
        <v>1677094</v>
      </c>
      <c r="E6636" s="2">
        <v>3002</v>
      </c>
      <c r="F6636" s="17" t="s">
        <v>12480</v>
      </c>
      <c r="G6636" s="2" t="s">
        <v>5</v>
      </c>
      <c r="H6636" s="2" t="s">
        <v>4</v>
      </c>
      <c r="I6636" s="2" t="s">
        <v>6</v>
      </c>
      <c r="J6636" s="2" t="s">
        <v>7</v>
      </c>
      <c r="K6636" s="2" t="s">
        <v>8</v>
      </c>
      <c r="L6636" s="2" t="s">
        <v>9</v>
      </c>
      <c r="M6636" s="7">
        <f>IFERROR(INDEX(Hoja1!$B$1:$E$5279,MATCH(Data!$D6636,Hoja1!$B$1:$B$5279,),MATCH(Data!M$1,Hoja1!$B$1:$E$1,)),"ND")</f>
        <v>11303.8199</v>
      </c>
      <c r="N6636" s="7">
        <f>IFERROR(INDEX(Hoja1!$B$1:$E$5279,MATCH(Data!$D6636,Hoja1!$B$1:$B$5279,),MATCH(Data!N$1,Hoja1!$B$1:$E$1,)),"ND")</f>
        <v>0</v>
      </c>
      <c r="O6636" s="7">
        <f>IFERROR(INDEX(Hoja1!$B$1:$E$5279,MATCH(Data!$D6636,Hoja1!$B$1:$B$5279,),MATCH(Data!O$1,Hoja1!$B$1:$E$1,)),"ND")</f>
        <v>0</v>
      </c>
      <c r="P6636" t="str">
        <f>VLOOKUP(D6636,Hoja2!C:E,3,0)</f>
        <v>ESTRELLAS DIAMANTE</v>
      </c>
      <c r="Q6636" s="10">
        <f>VLOOKUP(D6636,Hoja2!C:D,2,0)</f>
        <v>7400</v>
      </c>
    </row>
    <row r="6637" spans="1:17" hidden="1" x14ac:dyDescent="0.2">
      <c r="A6637" s="2" t="s">
        <v>6662</v>
      </c>
      <c r="B6637" s="2" t="s">
        <v>12</v>
      </c>
      <c r="C6637" s="2">
        <v>9948</v>
      </c>
      <c r="D6637" s="2">
        <v>1677413</v>
      </c>
      <c r="E6637" s="2">
        <v>2066</v>
      </c>
      <c r="F6637" s="17" t="s">
        <v>12490</v>
      </c>
      <c r="G6637" s="2" t="s">
        <v>5</v>
      </c>
      <c r="H6637" s="2" t="s">
        <v>4</v>
      </c>
      <c r="I6637" s="2" t="s">
        <v>6</v>
      </c>
      <c r="J6637" s="2" t="s">
        <v>7</v>
      </c>
      <c r="K6637" s="2" t="s">
        <v>8</v>
      </c>
      <c r="L6637" s="2" t="s">
        <v>9</v>
      </c>
      <c r="M6637" s="7" t="str">
        <f>IFERROR(INDEX(Hoja1!$B$1:$E$5279,MATCH(Data!$D6637,Hoja1!$B$1:$B$5279,),MATCH(Data!M$1,Hoja1!$B$1:$E$1,)),"ND")</f>
        <v>ND</v>
      </c>
      <c r="N6637" s="7" t="str">
        <f>IFERROR(INDEX(Hoja1!$B$1:$E$5279,MATCH(Data!$D6637,Hoja1!$B$1:$B$5279,),MATCH(Data!N$1,Hoja1!$B$1:$E$1,)),"ND")</f>
        <v>ND</v>
      </c>
      <c r="O6637" s="7" t="str">
        <f>IFERROR(INDEX(Hoja1!$B$1:$E$5279,MATCH(Data!$D6637,Hoja1!$B$1:$B$5279,),MATCH(Data!O$1,Hoja1!$B$1:$E$1,)),"ND")</f>
        <v>ND</v>
      </c>
      <c r="P6637" t="str">
        <f>VLOOKUP(D6637,Hoja2!C:E,3,0)</f>
        <v>ESTRELLAS DIAMANTE</v>
      </c>
      <c r="Q6637" s="10">
        <f>VLOOKUP(D6637,Hoja2!C:D,2,0)</f>
        <v>0</v>
      </c>
    </row>
    <row r="6638" spans="1:17" hidden="1" x14ac:dyDescent="0.2">
      <c r="A6638" s="2" t="s">
        <v>6663</v>
      </c>
      <c r="B6638" s="2" t="s">
        <v>12</v>
      </c>
      <c r="C6638" s="2">
        <v>7387</v>
      </c>
      <c r="D6638" s="2">
        <v>1678114</v>
      </c>
      <c r="E6638" s="2">
        <v>1910</v>
      </c>
      <c r="F6638" s="17" t="s">
        <v>12475</v>
      </c>
      <c r="G6638" s="2" t="s">
        <v>5</v>
      </c>
      <c r="H6638" s="2" t="s">
        <v>2074</v>
      </c>
      <c r="I6638" s="2" t="s">
        <v>6</v>
      </c>
      <c r="J6638" s="2" t="s">
        <v>7</v>
      </c>
      <c r="K6638" s="2" t="s">
        <v>8</v>
      </c>
      <c r="L6638" s="2" t="s">
        <v>9</v>
      </c>
      <c r="M6638" s="7" t="str">
        <f>IFERROR(INDEX(Hoja1!$B$1:$E$5279,MATCH(Data!$D6638,Hoja1!$B$1:$B$5279,),MATCH(Data!M$1,Hoja1!$B$1:$E$1,)),"ND")</f>
        <v>ND</v>
      </c>
      <c r="N6638" s="7" t="str">
        <f>IFERROR(INDEX(Hoja1!$B$1:$E$5279,MATCH(Data!$D6638,Hoja1!$B$1:$B$5279,),MATCH(Data!N$1,Hoja1!$B$1:$E$1,)),"ND")</f>
        <v>ND</v>
      </c>
      <c r="O6638" s="7" t="str">
        <f>IFERROR(INDEX(Hoja1!$B$1:$E$5279,MATCH(Data!$D6638,Hoja1!$B$1:$B$5279,),MATCH(Data!O$1,Hoja1!$B$1:$E$1,)),"ND")</f>
        <v>ND</v>
      </c>
      <c r="P6638" t="str">
        <f>VLOOKUP(D6638,Hoja2!C:E,3,0)</f>
        <v>ESTRELLAS PATRIMONIALES</v>
      </c>
      <c r="Q6638" s="10">
        <f>VLOOKUP(D6638,Hoja2!C:D,2,0)</f>
        <v>0</v>
      </c>
    </row>
    <row r="6639" spans="1:17" hidden="1" x14ac:dyDescent="0.2">
      <c r="A6639" s="2" t="s">
        <v>6664</v>
      </c>
      <c r="B6639" s="2" t="s">
        <v>12</v>
      </c>
      <c r="C6639" s="2">
        <v>6579</v>
      </c>
      <c r="D6639" s="2">
        <v>1678296</v>
      </c>
      <c r="E6639" s="2">
        <v>5823</v>
      </c>
      <c r="F6639" s="17" t="s">
        <v>12460</v>
      </c>
      <c r="G6639" s="2" t="s">
        <v>5</v>
      </c>
      <c r="H6639" s="2" t="s">
        <v>2074</v>
      </c>
      <c r="I6639" s="2" t="s">
        <v>6</v>
      </c>
      <c r="J6639" s="2" t="s">
        <v>7</v>
      </c>
      <c r="K6639" s="2" t="s">
        <v>8</v>
      </c>
      <c r="L6639" s="2" t="s">
        <v>9</v>
      </c>
      <c r="M6639" s="7" t="str">
        <f>IFERROR(INDEX(Hoja1!$B$1:$E$5279,MATCH(Data!$D6639,Hoja1!$B$1:$B$5279,),MATCH(Data!M$1,Hoja1!$B$1:$E$1,)),"ND")</f>
        <v>ND</v>
      </c>
      <c r="N6639" s="7" t="str">
        <f>IFERROR(INDEX(Hoja1!$B$1:$E$5279,MATCH(Data!$D6639,Hoja1!$B$1:$B$5279,),MATCH(Data!N$1,Hoja1!$B$1:$E$1,)),"ND")</f>
        <v>ND</v>
      </c>
      <c r="O6639" s="7" t="str">
        <f>IFERROR(INDEX(Hoja1!$B$1:$E$5279,MATCH(Data!$D6639,Hoja1!$B$1:$B$5279,),MATCH(Data!O$1,Hoja1!$B$1:$E$1,)),"ND")</f>
        <v>ND</v>
      </c>
      <c r="P6639" t="str">
        <f>VLOOKUP(D6639,Hoja2!C:E,3,0)</f>
        <v>ESTRELLAS PATRIMONIALES</v>
      </c>
      <c r="Q6639" s="10">
        <f>VLOOKUP(D6639,Hoja2!C:D,2,0)</f>
        <v>0</v>
      </c>
    </row>
    <row r="6640" spans="1:17" hidden="1" x14ac:dyDescent="0.2">
      <c r="A6640" s="2" t="s">
        <v>6665</v>
      </c>
      <c r="B6640" s="2" t="s">
        <v>4</v>
      </c>
      <c r="C6640" s="2">
        <v>8510</v>
      </c>
      <c r="D6640" s="2">
        <v>1678573</v>
      </c>
      <c r="E6640" s="2">
        <v>3002</v>
      </c>
      <c r="F6640" s="17" t="s">
        <v>12480</v>
      </c>
      <c r="G6640" s="2" t="s">
        <v>5</v>
      </c>
      <c r="H6640" s="2" t="s">
        <v>4</v>
      </c>
      <c r="I6640" s="2" t="s">
        <v>6</v>
      </c>
      <c r="J6640" s="2" t="s">
        <v>7</v>
      </c>
      <c r="K6640" s="2" t="s">
        <v>8</v>
      </c>
      <c r="L6640" s="2" t="s">
        <v>9</v>
      </c>
      <c r="M6640" s="7">
        <f>IFERROR(INDEX(Hoja1!$B$1:$E$5279,MATCH(Data!$D6640,Hoja1!$B$1:$B$5279,),MATCH(Data!M$1,Hoja1!$B$1:$E$1,)),"ND")</f>
        <v>1013.5099</v>
      </c>
      <c r="N6640" s="7">
        <f>IFERROR(INDEX(Hoja1!$B$1:$E$5279,MATCH(Data!$D6640,Hoja1!$B$1:$B$5279,),MATCH(Data!N$1,Hoja1!$B$1:$E$1,)),"ND")</f>
        <v>0</v>
      </c>
      <c r="O6640" s="7">
        <f>IFERROR(INDEX(Hoja1!$B$1:$E$5279,MATCH(Data!$D6640,Hoja1!$B$1:$B$5279,),MATCH(Data!O$1,Hoja1!$B$1:$E$1,)),"ND")</f>
        <v>0</v>
      </c>
      <c r="P6640" t="str">
        <f>VLOOKUP(D6640,Hoja2!C:E,3,0)</f>
        <v>ESTRELLAS DIAMANTE</v>
      </c>
      <c r="Q6640" s="10">
        <f>VLOOKUP(D6640,Hoja2!C:D,2,0)</f>
        <v>6000</v>
      </c>
    </row>
    <row r="6641" spans="1:17" hidden="1" x14ac:dyDescent="0.2">
      <c r="A6641" s="2" t="s">
        <v>6666</v>
      </c>
      <c r="B6641" s="2" t="s">
        <v>12</v>
      </c>
      <c r="C6641" s="2">
        <v>5355</v>
      </c>
      <c r="D6641" s="2">
        <v>1679123</v>
      </c>
      <c r="E6641" s="2">
        <v>7191</v>
      </c>
      <c r="F6641" s="17" t="s">
        <v>12492</v>
      </c>
      <c r="G6641" s="2" t="s">
        <v>5</v>
      </c>
      <c r="H6641" s="2" t="s">
        <v>4</v>
      </c>
      <c r="I6641" s="2" t="s">
        <v>6</v>
      </c>
      <c r="J6641" s="2" t="s">
        <v>7</v>
      </c>
      <c r="K6641" s="2" t="s">
        <v>8</v>
      </c>
      <c r="L6641" s="2" t="s">
        <v>9</v>
      </c>
      <c r="M6641" s="7" t="str">
        <f>IFERROR(INDEX(Hoja1!$B$1:$E$5279,MATCH(Data!$D6641,Hoja1!$B$1:$B$5279,),MATCH(Data!M$1,Hoja1!$B$1:$E$1,)),"ND")</f>
        <v>ND</v>
      </c>
      <c r="N6641" s="7" t="str">
        <f>IFERROR(INDEX(Hoja1!$B$1:$E$5279,MATCH(Data!$D6641,Hoja1!$B$1:$B$5279,),MATCH(Data!N$1,Hoja1!$B$1:$E$1,)),"ND")</f>
        <v>ND</v>
      </c>
      <c r="O6641" s="7" t="str">
        <f>IFERROR(INDEX(Hoja1!$B$1:$E$5279,MATCH(Data!$D6641,Hoja1!$B$1:$B$5279,),MATCH(Data!O$1,Hoja1!$B$1:$E$1,)),"ND")</f>
        <v>ND</v>
      </c>
      <c r="P6641" t="str">
        <f>VLOOKUP(D6641,Hoja2!C:E,3,0)</f>
        <v>ESTRELLAS DIAMANTE</v>
      </c>
      <c r="Q6641" s="10">
        <f>VLOOKUP(D6641,Hoja2!C:D,2,0)</f>
        <v>0</v>
      </c>
    </row>
    <row r="6642" spans="1:17" hidden="1" x14ac:dyDescent="0.2">
      <c r="A6642" s="2" t="s">
        <v>6667</v>
      </c>
      <c r="B6642" s="2" t="s">
        <v>4</v>
      </c>
      <c r="C6642" s="2">
        <v>9095</v>
      </c>
      <c r="D6642" s="2">
        <v>1679566</v>
      </c>
      <c r="E6642" s="2">
        <v>8782</v>
      </c>
      <c r="F6642" s="17" t="s">
        <v>12497</v>
      </c>
      <c r="G6642" s="2" t="s">
        <v>5</v>
      </c>
      <c r="H6642" s="2" t="s">
        <v>4</v>
      </c>
      <c r="I6642" s="2" t="s">
        <v>6</v>
      </c>
      <c r="J6642" s="2" t="s">
        <v>7</v>
      </c>
      <c r="K6642" s="2" t="s">
        <v>8</v>
      </c>
      <c r="L6642" s="2" t="s">
        <v>9</v>
      </c>
      <c r="M6642" s="7">
        <f>IFERROR(INDEX(Hoja1!$B$1:$E$5279,MATCH(Data!$D6642,Hoja1!$B$1:$B$5279,),MATCH(Data!M$1,Hoja1!$B$1:$E$1,)),"ND")</f>
        <v>99873.588300000003</v>
      </c>
      <c r="N6642" s="7">
        <f>IFERROR(INDEX(Hoja1!$B$1:$E$5279,MATCH(Data!$D6642,Hoja1!$B$1:$B$5279,),MATCH(Data!N$1,Hoja1!$B$1:$E$1,)),"ND")</f>
        <v>7000</v>
      </c>
      <c r="O6642" s="7">
        <f>IFERROR(INDEX(Hoja1!$B$1:$E$5279,MATCH(Data!$D6642,Hoja1!$B$1:$B$5279,),MATCH(Data!O$1,Hoja1!$B$1:$E$1,)),"ND")</f>
        <v>0</v>
      </c>
      <c r="P6642" t="str">
        <f>VLOOKUP(D6642,Hoja2!C:E,3,0)</f>
        <v>ESTRELLAS DIAMANTE</v>
      </c>
      <c r="Q6642" s="10">
        <f>VLOOKUP(D6642,Hoja2!C:D,2,0)</f>
        <v>0</v>
      </c>
    </row>
    <row r="6643" spans="1:17" hidden="1" x14ac:dyDescent="0.2">
      <c r="A6643" s="2" t="s">
        <v>6668</v>
      </c>
      <c r="B6643" s="2" t="s">
        <v>12</v>
      </c>
      <c r="C6643" s="2">
        <v>4881</v>
      </c>
      <c r="D6643" s="2">
        <v>1680067</v>
      </c>
      <c r="E6643" s="2">
        <v>6858</v>
      </c>
      <c r="F6643" s="17" t="s">
        <v>12464</v>
      </c>
      <c r="G6643" s="2" t="s">
        <v>5</v>
      </c>
      <c r="H6643" s="2" t="s">
        <v>2074</v>
      </c>
      <c r="I6643" s="2" t="s">
        <v>6</v>
      </c>
      <c r="J6643" s="2" t="s">
        <v>7</v>
      </c>
      <c r="K6643" s="2" t="s">
        <v>8</v>
      </c>
      <c r="L6643" s="2" t="s">
        <v>9</v>
      </c>
      <c r="M6643" s="7" t="str">
        <f>IFERROR(INDEX(Hoja1!$B$1:$E$5279,MATCH(Data!$D6643,Hoja1!$B$1:$B$5279,),MATCH(Data!M$1,Hoja1!$B$1:$E$1,)),"ND")</f>
        <v>ND</v>
      </c>
      <c r="N6643" s="7" t="str">
        <f>IFERROR(INDEX(Hoja1!$B$1:$E$5279,MATCH(Data!$D6643,Hoja1!$B$1:$B$5279,),MATCH(Data!N$1,Hoja1!$B$1:$E$1,)),"ND")</f>
        <v>ND</v>
      </c>
      <c r="O6643" s="7" t="str">
        <f>IFERROR(INDEX(Hoja1!$B$1:$E$5279,MATCH(Data!$D6643,Hoja1!$B$1:$B$5279,),MATCH(Data!O$1,Hoja1!$B$1:$E$1,)),"ND")</f>
        <v>ND</v>
      </c>
      <c r="P6643" t="str">
        <f>VLOOKUP(D6643,Hoja2!C:E,3,0)</f>
        <v>ESTRELLAS PATRIMONIALES</v>
      </c>
      <c r="Q6643" s="10">
        <f>VLOOKUP(D6643,Hoja2!C:D,2,0)</f>
        <v>0</v>
      </c>
    </row>
    <row r="6644" spans="1:17" hidden="1" x14ac:dyDescent="0.2">
      <c r="A6644" s="2" t="s">
        <v>6669</v>
      </c>
      <c r="B6644" s="2" t="s">
        <v>12</v>
      </c>
      <c r="C6644" s="2">
        <v>9549</v>
      </c>
      <c r="D6644" s="2">
        <v>1681181</v>
      </c>
      <c r="E6644" s="2">
        <v>2066</v>
      </c>
      <c r="F6644" s="17" t="s">
        <v>12490</v>
      </c>
      <c r="G6644" s="2" t="s">
        <v>5</v>
      </c>
      <c r="H6644" s="2" t="s">
        <v>2074</v>
      </c>
      <c r="I6644" s="2" t="s">
        <v>6</v>
      </c>
      <c r="J6644" s="2" t="s">
        <v>7</v>
      </c>
      <c r="K6644" s="2" t="s">
        <v>8</v>
      </c>
      <c r="L6644" s="2" t="s">
        <v>9</v>
      </c>
      <c r="M6644" s="7" t="str">
        <f>IFERROR(INDEX(Hoja1!$B$1:$E$5279,MATCH(Data!$D6644,Hoja1!$B$1:$B$5279,),MATCH(Data!M$1,Hoja1!$B$1:$E$1,)),"ND")</f>
        <v>ND</v>
      </c>
      <c r="N6644" s="7" t="str">
        <f>IFERROR(INDEX(Hoja1!$B$1:$E$5279,MATCH(Data!$D6644,Hoja1!$B$1:$B$5279,),MATCH(Data!N$1,Hoja1!$B$1:$E$1,)),"ND")</f>
        <v>ND</v>
      </c>
      <c r="O6644" s="7" t="str">
        <f>IFERROR(INDEX(Hoja1!$B$1:$E$5279,MATCH(Data!$D6644,Hoja1!$B$1:$B$5279,),MATCH(Data!O$1,Hoja1!$B$1:$E$1,)),"ND")</f>
        <v>ND</v>
      </c>
      <c r="P6644" t="str">
        <f>VLOOKUP(D6644,Hoja2!C:E,3,0)</f>
        <v>ESTRELLAS PATRIMONIALES</v>
      </c>
      <c r="Q6644" s="10">
        <f>VLOOKUP(D6644,Hoja2!C:D,2,0)</f>
        <v>0</v>
      </c>
    </row>
    <row r="6645" spans="1:17" hidden="1" x14ac:dyDescent="0.2">
      <c r="A6645" s="2" t="s">
        <v>6670</v>
      </c>
      <c r="B6645" s="2" t="s">
        <v>12</v>
      </c>
      <c r="C6645" s="2">
        <v>888</v>
      </c>
      <c r="D6645" s="2">
        <v>1681456</v>
      </c>
      <c r="E6645" s="2">
        <v>1275</v>
      </c>
      <c r="F6645" s="17" t="s">
        <v>12558</v>
      </c>
      <c r="G6645" s="2" t="s">
        <v>5</v>
      </c>
      <c r="H6645" s="2" t="s">
        <v>2074</v>
      </c>
      <c r="I6645" s="2" t="s">
        <v>6</v>
      </c>
      <c r="J6645" s="2" t="s">
        <v>7</v>
      </c>
      <c r="K6645" s="2" t="s">
        <v>8</v>
      </c>
      <c r="L6645" s="2" t="s">
        <v>9</v>
      </c>
      <c r="M6645" s="7" t="str">
        <f>IFERROR(INDEX(Hoja1!$B$1:$E$5279,MATCH(Data!$D6645,Hoja1!$B$1:$B$5279,),MATCH(Data!M$1,Hoja1!$B$1:$E$1,)),"ND")</f>
        <v>ND</v>
      </c>
      <c r="N6645" s="7" t="str">
        <f>IFERROR(INDEX(Hoja1!$B$1:$E$5279,MATCH(Data!$D6645,Hoja1!$B$1:$B$5279,),MATCH(Data!N$1,Hoja1!$B$1:$E$1,)),"ND")</f>
        <v>ND</v>
      </c>
      <c r="O6645" s="7" t="str">
        <f>IFERROR(INDEX(Hoja1!$B$1:$E$5279,MATCH(Data!$D6645,Hoja1!$B$1:$B$5279,),MATCH(Data!O$1,Hoja1!$B$1:$E$1,)),"ND")</f>
        <v>ND</v>
      </c>
      <c r="P6645" t="str">
        <f>VLOOKUP(D6645,Hoja2!C:E,3,0)</f>
        <v>ESTRELLAS PATRIMONIALES</v>
      </c>
      <c r="Q6645" s="10">
        <f>VLOOKUP(D6645,Hoja2!C:D,2,0)</f>
        <v>0</v>
      </c>
    </row>
    <row r="6646" spans="1:17" hidden="1" x14ac:dyDescent="0.2">
      <c r="A6646" s="2" t="s">
        <v>6671</v>
      </c>
      <c r="B6646" s="2" t="s">
        <v>4</v>
      </c>
      <c r="C6646" s="2">
        <v>9104</v>
      </c>
      <c r="D6646" s="2">
        <v>1681488</v>
      </c>
      <c r="E6646" s="2">
        <v>8782</v>
      </c>
      <c r="F6646" s="17" t="s">
        <v>12497</v>
      </c>
      <c r="G6646" s="2" t="s">
        <v>5</v>
      </c>
      <c r="H6646" s="2" t="s">
        <v>4</v>
      </c>
      <c r="I6646" s="2" t="s">
        <v>6</v>
      </c>
      <c r="J6646" s="2" t="s">
        <v>7</v>
      </c>
      <c r="K6646" s="2" t="s">
        <v>8</v>
      </c>
      <c r="L6646" s="2" t="s">
        <v>9</v>
      </c>
      <c r="M6646" s="7">
        <f>IFERROR(INDEX(Hoja1!$B$1:$E$5279,MATCH(Data!$D6646,Hoja1!$B$1:$B$5279,),MATCH(Data!M$1,Hoja1!$B$1:$E$1,)),"ND")</f>
        <v>153098.97159999999</v>
      </c>
      <c r="N6646" s="7">
        <f>IFERROR(INDEX(Hoja1!$B$1:$E$5279,MATCH(Data!$D6646,Hoja1!$B$1:$B$5279,),MATCH(Data!N$1,Hoja1!$B$1:$E$1,)),"ND")</f>
        <v>3000</v>
      </c>
      <c r="O6646" s="7">
        <f>IFERROR(INDEX(Hoja1!$B$1:$E$5279,MATCH(Data!$D6646,Hoja1!$B$1:$B$5279,),MATCH(Data!O$1,Hoja1!$B$1:$E$1,)),"ND")</f>
        <v>0</v>
      </c>
      <c r="P6646" t="str">
        <f>VLOOKUP(D6646,Hoja2!C:E,3,0)</f>
        <v>ESTRELLAS DIAMANTE</v>
      </c>
      <c r="Q6646" s="10">
        <f>VLOOKUP(D6646,Hoja2!C:D,2,0)</f>
        <v>8000</v>
      </c>
    </row>
    <row r="6647" spans="1:17" hidden="1" x14ac:dyDescent="0.2">
      <c r="A6647" s="2" t="s">
        <v>6672</v>
      </c>
      <c r="B6647" s="2" t="s">
        <v>4</v>
      </c>
      <c r="C6647" s="2">
        <v>9223</v>
      </c>
      <c r="D6647" s="2">
        <v>1682013</v>
      </c>
      <c r="E6647" s="2">
        <v>4775</v>
      </c>
      <c r="F6647" s="17" t="s">
        <v>12477</v>
      </c>
      <c r="G6647" s="2" t="s">
        <v>5</v>
      </c>
      <c r="H6647" s="2" t="s">
        <v>4</v>
      </c>
      <c r="I6647" s="2" t="s">
        <v>6</v>
      </c>
      <c r="J6647" s="2" t="s">
        <v>7</v>
      </c>
      <c r="K6647" s="2" t="s">
        <v>8</v>
      </c>
      <c r="L6647" s="2" t="s">
        <v>9</v>
      </c>
      <c r="M6647" s="7">
        <f>IFERROR(INDEX(Hoja1!$B$1:$E$5279,MATCH(Data!$D6647,Hoja1!$B$1:$B$5279,),MATCH(Data!M$1,Hoja1!$B$1:$E$1,)),"ND")</f>
        <v>100117.01489999999</v>
      </c>
      <c r="N6647" s="7">
        <f>IFERROR(INDEX(Hoja1!$B$1:$E$5279,MATCH(Data!$D6647,Hoja1!$B$1:$B$5279,),MATCH(Data!N$1,Hoja1!$B$1:$E$1,)),"ND")</f>
        <v>10000</v>
      </c>
      <c r="O6647" s="7">
        <f>IFERROR(INDEX(Hoja1!$B$1:$E$5279,MATCH(Data!$D6647,Hoja1!$B$1:$B$5279,),MATCH(Data!O$1,Hoja1!$B$1:$E$1,)),"ND")</f>
        <v>0</v>
      </c>
      <c r="P6647" t="str">
        <f>VLOOKUP(D6647,Hoja2!C:E,3,0)</f>
        <v>ESTRELLAS DIAMANTE</v>
      </c>
      <c r="Q6647" s="10">
        <f>VLOOKUP(D6647,Hoja2!C:D,2,0)</f>
        <v>0</v>
      </c>
    </row>
    <row r="6648" spans="1:17" hidden="1" x14ac:dyDescent="0.2">
      <c r="A6648" s="2" t="s">
        <v>6673</v>
      </c>
      <c r="B6648" s="2" t="s">
        <v>4</v>
      </c>
      <c r="C6648" s="2">
        <v>7227</v>
      </c>
      <c r="D6648" s="2">
        <v>1682015</v>
      </c>
      <c r="E6648" s="2">
        <v>6856</v>
      </c>
      <c r="F6648" s="17" t="s">
        <v>12494</v>
      </c>
      <c r="G6648" s="2" t="s">
        <v>5</v>
      </c>
      <c r="H6648" s="2" t="s">
        <v>4</v>
      </c>
      <c r="I6648" s="2" t="s">
        <v>6</v>
      </c>
      <c r="J6648" s="2" t="s">
        <v>2074</v>
      </c>
      <c r="K6648" s="2" t="s">
        <v>6674</v>
      </c>
      <c r="L6648" s="2" t="s">
        <v>9</v>
      </c>
      <c r="M6648" s="7">
        <f>IFERROR(INDEX(Hoja1!$B$1:$E$5279,MATCH(Data!$D6648,Hoja1!$B$1:$B$5279,),MATCH(Data!M$1,Hoja1!$B$1:$E$1,)),"ND")</f>
        <v>0</v>
      </c>
      <c r="N6648" s="7">
        <f>IFERROR(INDEX(Hoja1!$B$1:$E$5279,MATCH(Data!$D6648,Hoja1!$B$1:$B$5279,),MATCH(Data!N$1,Hoja1!$B$1:$E$1,)),"ND")</f>
        <v>0</v>
      </c>
      <c r="O6648" s="7">
        <f>IFERROR(INDEX(Hoja1!$B$1:$E$5279,MATCH(Data!$D6648,Hoja1!$B$1:$B$5279,),MATCH(Data!O$1,Hoja1!$B$1:$E$1,)),"ND")</f>
        <v>0</v>
      </c>
      <c r="P6648" t="s">
        <v>12539</v>
      </c>
      <c r="Q6648" s="10">
        <f>VLOOKUP(D6648,Hoja2!C:D,2,0)</f>
        <v>0</v>
      </c>
    </row>
    <row r="6649" spans="1:17" hidden="1" x14ac:dyDescent="0.2">
      <c r="A6649" s="2" t="s">
        <v>6675</v>
      </c>
      <c r="B6649" s="2" t="s">
        <v>12</v>
      </c>
      <c r="C6649" s="2">
        <v>7227</v>
      </c>
      <c r="D6649" s="2">
        <v>1682030</v>
      </c>
      <c r="E6649" s="2">
        <v>6856</v>
      </c>
      <c r="F6649" s="17" t="s">
        <v>12494</v>
      </c>
      <c r="G6649" s="2" t="s">
        <v>5</v>
      </c>
      <c r="H6649" s="2" t="s">
        <v>2074</v>
      </c>
      <c r="I6649" s="2" t="s">
        <v>6</v>
      </c>
      <c r="J6649" s="2" t="s">
        <v>7</v>
      </c>
      <c r="K6649" s="2" t="s">
        <v>8</v>
      </c>
      <c r="L6649" s="2" t="s">
        <v>9</v>
      </c>
      <c r="M6649" s="7" t="str">
        <f>IFERROR(INDEX(Hoja1!$B$1:$E$5279,MATCH(Data!$D6649,Hoja1!$B$1:$B$5279,),MATCH(Data!M$1,Hoja1!$B$1:$E$1,)),"ND")</f>
        <v>ND</v>
      </c>
      <c r="N6649" s="7" t="str">
        <f>IFERROR(INDEX(Hoja1!$B$1:$E$5279,MATCH(Data!$D6649,Hoja1!$B$1:$B$5279,),MATCH(Data!N$1,Hoja1!$B$1:$E$1,)),"ND")</f>
        <v>ND</v>
      </c>
      <c r="O6649" s="7" t="str">
        <f>IFERROR(INDEX(Hoja1!$B$1:$E$5279,MATCH(Data!$D6649,Hoja1!$B$1:$B$5279,),MATCH(Data!O$1,Hoja1!$B$1:$E$1,)),"ND")</f>
        <v>ND</v>
      </c>
      <c r="P6649" t="str">
        <f>VLOOKUP(D6649,Hoja2!C:E,3,0)</f>
        <v>ESTRELLAS PATRIMONIALES</v>
      </c>
      <c r="Q6649" s="10">
        <f>VLOOKUP(D6649,Hoja2!C:D,2,0)</f>
        <v>0</v>
      </c>
    </row>
    <row r="6650" spans="1:17" hidden="1" x14ac:dyDescent="0.2">
      <c r="A6650" s="2" t="s">
        <v>6676</v>
      </c>
      <c r="B6650" s="2" t="s">
        <v>12</v>
      </c>
      <c r="C6650" s="2">
        <v>1927</v>
      </c>
      <c r="D6650" s="2">
        <v>1682049</v>
      </c>
      <c r="E6650" s="2">
        <v>6858</v>
      </c>
      <c r="F6650" s="17" t="s">
        <v>12464</v>
      </c>
      <c r="G6650" s="2" t="s">
        <v>5</v>
      </c>
      <c r="H6650" s="2" t="s">
        <v>2074</v>
      </c>
      <c r="I6650" s="2" t="s">
        <v>6</v>
      </c>
      <c r="J6650" s="2" t="s">
        <v>7</v>
      </c>
      <c r="K6650" s="2" t="s">
        <v>8</v>
      </c>
      <c r="L6650" s="2" t="s">
        <v>9</v>
      </c>
      <c r="M6650" s="7" t="str">
        <f>IFERROR(INDEX(Hoja1!$B$1:$E$5279,MATCH(Data!$D6650,Hoja1!$B$1:$B$5279,),MATCH(Data!M$1,Hoja1!$B$1:$E$1,)),"ND")</f>
        <v>ND</v>
      </c>
      <c r="N6650" s="7" t="str">
        <f>IFERROR(INDEX(Hoja1!$B$1:$E$5279,MATCH(Data!$D6650,Hoja1!$B$1:$B$5279,),MATCH(Data!N$1,Hoja1!$B$1:$E$1,)),"ND")</f>
        <v>ND</v>
      </c>
      <c r="O6650" s="7" t="str">
        <f>IFERROR(INDEX(Hoja1!$B$1:$E$5279,MATCH(Data!$D6650,Hoja1!$B$1:$B$5279,),MATCH(Data!O$1,Hoja1!$B$1:$E$1,)),"ND")</f>
        <v>ND</v>
      </c>
      <c r="P6650" t="str">
        <f>VLOOKUP(D6650,Hoja2!C:E,3,0)</f>
        <v>ESTRELLAS PATRIMONIALES</v>
      </c>
      <c r="Q6650" s="10">
        <f>VLOOKUP(D6650,Hoja2!C:D,2,0)</f>
        <v>0</v>
      </c>
    </row>
    <row r="6651" spans="1:17" hidden="1" x14ac:dyDescent="0.2">
      <c r="A6651" s="2" t="s">
        <v>6677</v>
      </c>
      <c r="B6651" s="2" t="s">
        <v>4</v>
      </c>
      <c r="C6651" s="2">
        <v>8521</v>
      </c>
      <c r="D6651" s="2">
        <v>1683907</v>
      </c>
      <c r="E6651" s="2">
        <v>4775</v>
      </c>
      <c r="F6651" s="17" t="s">
        <v>12477</v>
      </c>
      <c r="G6651" s="2" t="s">
        <v>5</v>
      </c>
      <c r="H6651" s="2" t="s">
        <v>4</v>
      </c>
      <c r="I6651" s="2" t="s">
        <v>6</v>
      </c>
      <c r="J6651" s="2" t="s">
        <v>7</v>
      </c>
      <c r="K6651" s="2" t="s">
        <v>8</v>
      </c>
      <c r="L6651" s="2" t="s">
        <v>9</v>
      </c>
      <c r="M6651" s="7">
        <f>IFERROR(INDEX(Hoja1!$B$1:$E$5279,MATCH(Data!$D6651,Hoja1!$B$1:$B$5279,),MATCH(Data!M$1,Hoja1!$B$1:$E$1,)),"ND")</f>
        <v>81761.221600000004</v>
      </c>
      <c r="N6651" s="7">
        <f>IFERROR(INDEX(Hoja1!$B$1:$E$5279,MATCH(Data!$D6651,Hoja1!$B$1:$B$5279,),MATCH(Data!N$1,Hoja1!$B$1:$E$1,)),"ND")</f>
        <v>10000</v>
      </c>
      <c r="O6651" s="7">
        <f>IFERROR(INDEX(Hoja1!$B$1:$E$5279,MATCH(Data!$D6651,Hoja1!$B$1:$B$5279,),MATCH(Data!O$1,Hoja1!$B$1:$E$1,)),"ND")</f>
        <v>0</v>
      </c>
      <c r="P6651" t="str">
        <f>VLOOKUP(D6651,Hoja2!C:E,3,0)</f>
        <v>ESTRELLAS DIAMANTE</v>
      </c>
      <c r="Q6651" s="10">
        <f>VLOOKUP(D6651,Hoja2!C:D,2,0)</f>
        <v>12000</v>
      </c>
    </row>
    <row r="6652" spans="1:17" hidden="1" x14ac:dyDescent="0.2">
      <c r="A6652" s="2" t="s">
        <v>6678</v>
      </c>
      <c r="B6652" s="2" t="s">
        <v>4</v>
      </c>
      <c r="C6652" s="2">
        <v>10131</v>
      </c>
      <c r="D6652" s="2">
        <v>1684421</v>
      </c>
      <c r="E6652" s="2">
        <v>4775</v>
      </c>
      <c r="F6652" s="17" t="s">
        <v>12477</v>
      </c>
      <c r="G6652" s="2" t="s">
        <v>5</v>
      </c>
      <c r="H6652" s="2" t="s">
        <v>4</v>
      </c>
      <c r="I6652" s="2" t="s">
        <v>6</v>
      </c>
      <c r="J6652" s="2" t="s">
        <v>7</v>
      </c>
      <c r="K6652" s="2" t="s">
        <v>8</v>
      </c>
      <c r="L6652" s="2" t="s">
        <v>9</v>
      </c>
      <c r="M6652" s="7">
        <f>IFERROR(INDEX(Hoja1!$B$1:$E$5279,MATCH(Data!$D6652,Hoja1!$B$1:$B$5279,),MATCH(Data!M$1,Hoja1!$B$1:$E$1,)),"ND")</f>
        <v>8534.8899000000001</v>
      </c>
      <c r="N6652" s="7">
        <f>IFERROR(INDEX(Hoja1!$B$1:$E$5279,MATCH(Data!$D6652,Hoja1!$B$1:$B$5279,),MATCH(Data!N$1,Hoja1!$B$1:$E$1,)),"ND")</f>
        <v>0</v>
      </c>
      <c r="O6652" s="7">
        <f>IFERROR(INDEX(Hoja1!$B$1:$E$5279,MATCH(Data!$D6652,Hoja1!$B$1:$B$5279,),MATCH(Data!O$1,Hoja1!$B$1:$E$1,)),"ND")</f>
        <v>0</v>
      </c>
      <c r="P6652" t="str">
        <f>VLOOKUP(D6652,Hoja2!C:E,3,0)</f>
        <v>ESTRELLAS DIAMANTE</v>
      </c>
      <c r="Q6652" s="10">
        <f>VLOOKUP(D6652,Hoja2!C:D,2,0)</f>
        <v>10000</v>
      </c>
    </row>
    <row r="6653" spans="1:17" hidden="1" x14ac:dyDescent="0.2">
      <c r="A6653" s="2" t="s">
        <v>6679</v>
      </c>
      <c r="B6653" s="2" t="s">
        <v>4</v>
      </c>
      <c r="C6653" s="2">
        <v>10934</v>
      </c>
      <c r="D6653" s="2">
        <v>1686050</v>
      </c>
      <c r="E6653" s="2">
        <v>2066</v>
      </c>
      <c r="F6653" s="17" t="s">
        <v>12490</v>
      </c>
      <c r="G6653" s="2" t="s">
        <v>5</v>
      </c>
      <c r="H6653" s="2" t="s">
        <v>4</v>
      </c>
      <c r="I6653" s="2" t="s">
        <v>6</v>
      </c>
      <c r="J6653" s="2" t="s">
        <v>7</v>
      </c>
      <c r="K6653" s="2" t="s">
        <v>8</v>
      </c>
      <c r="L6653" s="2" t="s">
        <v>9</v>
      </c>
      <c r="M6653" s="7">
        <f>IFERROR(INDEX(Hoja1!$B$1:$E$5279,MATCH(Data!$D6653,Hoja1!$B$1:$B$5279,),MATCH(Data!M$1,Hoja1!$B$1:$E$1,)),"ND")</f>
        <v>1789.4449999999999</v>
      </c>
      <c r="N6653" s="7">
        <f>IFERROR(INDEX(Hoja1!$B$1:$E$5279,MATCH(Data!$D6653,Hoja1!$B$1:$B$5279,),MATCH(Data!N$1,Hoja1!$B$1:$E$1,)),"ND")</f>
        <v>5000</v>
      </c>
      <c r="O6653" s="7">
        <f>IFERROR(INDEX(Hoja1!$B$1:$E$5279,MATCH(Data!$D6653,Hoja1!$B$1:$B$5279,),MATCH(Data!O$1,Hoja1!$B$1:$E$1,)),"ND")</f>
        <v>0</v>
      </c>
      <c r="P6653" t="str">
        <f>VLOOKUP(D6653,Hoja2!C:E,3,0)</f>
        <v>ESTRELLAS DIAMANTE</v>
      </c>
      <c r="Q6653" s="10">
        <f>VLOOKUP(D6653,Hoja2!C:D,2,0)</f>
        <v>6100</v>
      </c>
    </row>
    <row r="6654" spans="1:17" hidden="1" x14ac:dyDescent="0.2">
      <c r="A6654" s="2" t="s">
        <v>6680</v>
      </c>
      <c r="B6654" s="2" t="s">
        <v>4</v>
      </c>
      <c r="C6654" s="2">
        <v>10529</v>
      </c>
      <c r="D6654" s="2">
        <v>1686182</v>
      </c>
      <c r="E6654" s="2">
        <v>1237</v>
      </c>
      <c r="F6654" s="17" t="s">
        <v>12458</v>
      </c>
      <c r="G6654" s="2" t="s">
        <v>5</v>
      </c>
      <c r="H6654" s="2" t="s">
        <v>4</v>
      </c>
      <c r="I6654" s="2" t="s">
        <v>6</v>
      </c>
      <c r="J6654" s="2" t="s">
        <v>7</v>
      </c>
      <c r="K6654" s="2" t="s">
        <v>8</v>
      </c>
      <c r="L6654" s="2" t="s">
        <v>9</v>
      </c>
      <c r="M6654" s="7">
        <f>IFERROR(INDEX(Hoja1!$B$1:$E$5279,MATCH(Data!$D6654,Hoja1!$B$1:$B$5279,),MATCH(Data!M$1,Hoja1!$B$1:$E$1,)),"ND")</f>
        <v>15751.995000000001</v>
      </c>
      <c r="N6654" s="7">
        <f>IFERROR(INDEX(Hoja1!$B$1:$E$5279,MATCH(Data!$D6654,Hoja1!$B$1:$B$5279,),MATCH(Data!N$1,Hoja1!$B$1:$E$1,)),"ND")</f>
        <v>5000</v>
      </c>
      <c r="O6654" s="7">
        <f>IFERROR(INDEX(Hoja1!$B$1:$E$5279,MATCH(Data!$D6654,Hoja1!$B$1:$B$5279,),MATCH(Data!O$1,Hoja1!$B$1:$E$1,)),"ND")</f>
        <v>0</v>
      </c>
      <c r="P6654" t="str">
        <f>VLOOKUP(D6654,Hoja2!C:E,3,0)</f>
        <v>ESTRELLAS DIAMANTE</v>
      </c>
      <c r="Q6654" s="10">
        <f>VLOOKUP(D6654,Hoja2!C:D,2,0)</f>
        <v>6000</v>
      </c>
    </row>
    <row r="6655" spans="1:17" hidden="1" x14ac:dyDescent="0.2">
      <c r="A6655" s="2" t="s">
        <v>6681</v>
      </c>
      <c r="B6655" s="2" t="s">
        <v>4</v>
      </c>
      <c r="C6655" s="2">
        <v>10232</v>
      </c>
      <c r="D6655" s="2">
        <v>1688282</v>
      </c>
      <c r="E6655" s="2">
        <v>1237</v>
      </c>
      <c r="F6655" s="17" t="s">
        <v>12458</v>
      </c>
      <c r="G6655" s="2" t="s">
        <v>5</v>
      </c>
      <c r="H6655" s="2" t="s">
        <v>4</v>
      </c>
      <c r="I6655" s="2" t="s">
        <v>6</v>
      </c>
      <c r="J6655" s="2" t="s">
        <v>7</v>
      </c>
      <c r="K6655" s="2" t="s">
        <v>8</v>
      </c>
      <c r="L6655" s="2" t="s">
        <v>9</v>
      </c>
      <c r="M6655" s="7">
        <f>IFERROR(INDEX(Hoja1!$B$1:$E$5279,MATCH(Data!$D6655,Hoja1!$B$1:$B$5279,),MATCH(Data!M$1,Hoja1!$B$1:$E$1,)),"ND")</f>
        <v>16005.6949</v>
      </c>
      <c r="N6655" s="7">
        <f>IFERROR(INDEX(Hoja1!$B$1:$E$5279,MATCH(Data!$D6655,Hoja1!$B$1:$B$5279,),MATCH(Data!N$1,Hoja1!$B$1:$E$1,)),"ND")</f>
        <v>7000</v>
      </c>
      <c r="O6655" s="7">
        <f>IFERROR(INDEX(Hoja1!$B$1:$E$5279,MATCH(Data!$D6655,Hoja1!$B$1:$B$5279,),MATCH(Data!O$1,Hoja1!$B$1:$E$1,)),"ND")</f>
        <v>0</v>
      </c>
      <c r="P6655" t="str">
        <f>VLOOKUP(D6655,Hoja2!C:E,3,0)</f>
        <v>ESTRELLAS DIAMANTE</v>
      </c>
      <c r="Q6655" s="10">
        <f>VLOOKUP(D6655,Hoja2!C:D,2,0)</f>
        <v>12500</v>
      </c>
    </row>
    <row r="6656" spans="1:17" hidden="1" x14ac:dyDescent="0.2">
      <c r="A6656" s="2" t="s">
        <v>6682</v>
      </c>
      <c r="B6656" s="2" t="s">
        <v>4</v>
      </c>
      <c r="C6656" s="2">
        <v>8512</v>
      </c>
      <c r="D6656" s="2">
        <v>1688654</v>
      </c>
      <c r="E6656" s="2">
        <v>3002</v>
      </c>
      <c r="F6656" s="17" t="s">
        <v>12480</v>
      </c>
      <c r="G6656" s="2" t="s">
        <v>5</v>
      </c>
      <c r="H6656" s="2" t="s">
        <v>4</v>
      </c>
      <c r="I6656" s="2" t="s">
        <v>6</v>
      </c>
      <c r="J6656" s="2" t="s">
        <v>7</v>
      </c>
      <c r="K6656" s="2" t="s">
        <v>8</v>
      </c>
      <c r="L6656" s="2" t="s">
        <v>9</v>
      </c>
      <c r="M6656" s="7">
        <f>IFERROR(INDEX(Hoja1!$B$1:$E$5279,MATCH(Data!$D6656,Hoja1!$B$1:$B$5279,),MATCH(Data!M$1,Hoja1!$B$1:$E$1,)),"ND")</f>
        <v>4000.68</v>
      </c>
      <c r="N6656" s="7">
        <f>IFERROR(INDEX(Hoja1!$B$1:$E$5279,MATCH(Data!$D6656,Hoja1!$B$1:$B$5279,),MATCH(Data!N$1,Hoja1!$B$1:$E$1,)),"ND")</f>
        <v>5000</v>
      </c>
      <c r="O6656" s="7">
        <f>IFERROR(INDEX(Hoja1!$B$1:$E$5279,MATCH(Data!$D6656,Hoja1!$B$1:$B$5279,),MATCH(Data!O$1,Hoja1!$B$1:$E$1,)),"ND")</f>
        <v>0</v>
      </c>
      <c r="P6656" t="str">
        <f>VLOOKUP(D6656,Hoja2!C:E,3,0)</f>
        <v>ESTRELLAS DIAMANTE</v>
      </c>
      <c r="Q6656" s="10">
        <f>VLOOKUP(D6656,Hoja2!C:D,2,0)</f>
        <v>0</v>
      </c>
    </row>
    <row r="6657" spans="1:17" hidden="1" x14ac:dyDescent="0.2">
      <c r="A6657" s="2" t="s">
        <v>6683</v>
      </c>
      <c r="B6657" s="2" t="s">
        <v>12</v>
      </c>
      <c r="C6657" s="2">
        <v>10232</v>
      </c>
      <c r="D6657" s="2">
        <v>1689220</v>
      </c>
      <c r="E6657" s="2">
        <v>1237</v>
      </c>
      <c r="F6657" s="17" t="s">
        <v>12458</v>
      </c>
      <c r="G6657" s="2" t="s">
        <v>5</v>
      </c>
      <c r="H6657" s="2" t="s">
        <v>4</v>
      </c>
      <c r="I6657" s="2" t="s">
        <v>6</v>
      </c>
      <c r="J6657" s="2" t="s">
        <v>7</v>
      </c>
      <c r="K6657" s="2" t="s">
        <v>8</v>
      </c>
      <c r="L6657" s="2" t="s">
        <v>9</v>
      </c>
      <c r="M6657" s="7" t="str">
        <f>IFERROR(INDEX(Hoja1!$B$1:$E$5279,MATCH(Data!$D6657,Hoja1!$B$1:$B$5279,),MATCH(Data!M$1,Hoja1!$B$1:$E$1,)),"ND")</f>
        <v>ND</v>
      </c>
      <c r="N6657" s="7" t="str">
        <f>IFERROR(INDEX(Hoja1!$B$1:$E$5279,MATCH(Data!$D6657,Hoja1!$B$1:$B$5279,),MATCH(Data!N$1,Hoja1!$B$1:$E$1,)),"ND")</f>
        <v>ND</v>
      </c>
      <c r="O6657" s="7" t="str">
        <f>IFERROR(INDEX(Hoja1!$B$1:$E$5279,MATCH(Data!$D6657,Hoja1!$B$1:$B$5279,),MATCH(Data!O$1,Hoja1!$B$1:$E$1,)),"ND")</f>
        <v>ND</v>
      </c>
      <c r="P6657" t="str">
        <f>VLOOKUP(D6657,Hoja2!C:E,3,0)</f>
        <v>ESTRELLAS DIAMANTE</v>
      </c>
      <c r="Q6657" s="10">
        <f>VLOOKUP(D6657,Hoja2!C:D,2,0)</f>
        <v>0</v>
      </c>
    </row>
    <row r="6658" spans="1:17" hidden="1" x14ac:dyDescent="0.2">
      <c r="A6658" s="2" t="s">
        <v>6684</v>
      </c>
      <c r="B6658" s="2" t="s">
        <v>4</v>
      </c>
      <c r="C6658" s="2">
        <v>8207</v>
      </c>
      <c r="D6658" s="2">
        <v>1689318</v>
      </c>
      <c r="E6658" s="2">
        <v>2938</v>
      </c>
      <c r="F6658" s="17" t="s">
        <v>12484</v>
      </c>
      <c r="G6658" s="2" t="s">
        <v>5</v>
      </c>
      <c r="H6658" s="2" t="s">
        <v>4</v>
      </c>
      <c r="I6658" s="2" t="s">
        <v>6</v>
      </c>
      <c r="J6658" s="2" t="s">
        <v>900</v>
      </c>
      <c r="K6658" s="2" t="s">
        <v>901</v>
      </c>
      <c r="L6658" s="2" t="s">
        <v>9</v>
      </c>
      <c r="M6658" s="7">
        <f>IFERROR(INDEX(Hoja1!$B$1:$E$5279,MATCH(Data!$D6658,Hoja1!$B$1:$B$5279,),MATCH(Data!M$1,Hoja1!$B$1:$E$1,)),"ND")</f>
        <v>0</v>
      </c>
      <c r="N6658" s="7">
        <f>IFERROR(INDEX(Hoja1!$B$1:$E$5279,MATCH(Data!$D6658,Hoja1!$B$1:$B$5279,),MATCH(Data!N$1,Hoja1!$B$1:$E$1,)),"ND")</f>
        <v>15000</v>
      </c>
      <c r="O6658" s="7">
        <f>IFERROR(INDEX(Hoja1!$B$1:$E$5279,MATCH(Data!$D6658,Hoja1!$B$1:$B$5279,),MATCH(Data!O$1,Hoja1!$B$1:$E$1,)),"ND")</f>
        <v>0</v>
      </c>
      <c r="P6658" t="str">
        <f>VLOOKUP(D6658,Hoja2!C:E,3,0)</f>
        <v>ESTRELLAS DIAMANTE</v>
      </c>
      <c r="Q6658" s="10">
        <f>VLOOKUP(D6658,Hoja2!C:D,2,0)</f>
        <v>7500</v>
      </c>
    </row>
    <row r="6659" spans="1:17" hidden="1" x14ac:dyDescent="0.2">
      <c r="A6659" s="2" t="s">
        <v>6685</v>
      </c>
      <c r="B6659" s="2" t="s">
        <v>4</v>
      </c>
      <c r="C6659" s="2">
        <v>10723</v>
      </c>
      <c r="D6659" s="2">
        <v>1689461</v>
      </c>
      <c r="E6659" s="2">
        <v>8782</v>
      </c>
      <c r="F6659" s="17" t="s">
        <v>12497</v>
      </c>
      <c r="G6659" s="2" t="s">
        <v>5</v>
      </c>
      <c r="H6659" s="2" t="s">
        <v>4</v>
      </c>
      <c r="I6659" s="2" t="s">
        <v>6</v>
      </c>
      <c r="J6659" s="2" t="s">
        <v>7</v>
      </c>
      <c r="K6659" s="2" t="s">
        <v>8</v>
      </c>
      <c r="L6659" s="2" t="s">
        <v>9</v>
      </c>
      <c r="M6659" s="7">
        <f>IFERROR(INDEX(Hoja1!$B$1:$E$5279,MATCH(Data!$D6659,Hoja1!$B$1:$B$5279,),MATCH(Data!M$1,Hoja1!$B$1:$E$1,)),"ND")</f>
        <v>22738.735000000001</v>
      </c>
      <c r="N6659" s="7">
        <f>IFERROR(INDEX(Hoja1!$B$1:$E$5279,MATCH(Data!$D6659,Hoja1!$B$1:$B$5279,),MATCH(Data!N$1,Hoja1!$B$1:$E$1,)),"ND")</f>
        <v>3000</v>
      </c>
      <c r="O6659" s="7">
        <f>IFERROR(INDEX(Hoja1!$B$1:$E$5279,MATCH(Data!$D6659,Hoja1!$B$1:$B$5279,),MATCH(Data!O$1,Hoja1!$B$1:$E$1,)),"ND")</f>
        <v>0</v>
      </c>
      <c r="P6659" t="str">
        <f>VLOOKUP(D6659,Hoja2!C:E,3,0)</f>
        <v>ESTRELLAS DIAMANTE</v>
      </c>
      <c r="Q6659" s="10">
        <f>VLOOKUP(D6659,Hoja2!C:D,2,0)</f>
        <v>8000</v>
      </c>
    </row>
    <row r="6660" spans="1:17" hidden="1" x14ac:dyDescent="0.2">
      <c r="A6660" s="2" t="s">
        <v>6686</v>
      </c>
      <c r="B6660" s="2" t="s">
        <v>4</v>
      </c>
      <c r="C6660" s="2">
        <v>10530</v>
      </c>
      <c r="D6660" s="2">
        <v>1689979</v>
      </c>
      <c r="E6660" s="2">
        <v>1237</v>
      </c>
      <c r="F6660" s="17" t="s">
        <v>12458</v>
      </c>
      <c r="G6660" s="2" t="s">
        <v>5</v>
      </c>
      <c r="H6660" s="2" t="s">
        <v>4</v>
      </c>
      <c r="I6660" s="2" t="s">
        <v>6</v>
      </c>
      <c r="J6660" s="2" t="s">
        <v>7</v>
      </c>
      <c r="K6660" s="2" t="s">
        <v>8</v>
      </c>
      <c r="L6660" s="2" t="s">
        <v>9</v>
      </c>
      <c r="M6660" s="7">
        <f>IFERROR(INDEX(Hoja1!$B$1:$E$5279,MATCH(Data!$D6660,Hoja1!$B$1:$B$5279,),MATCH(Data!M$1,Hoja1!$B$1:$E$1,)),"ND")</f>
        <v>1146.8099</v>
      </c>
      <c r="N6660" s="7">
        <f>IFERROR(INDEX(Hoja1!$B$1:$E$5279,MATCH(Data!$D6660,Hoja1!$B$1:$B$5279,),MATCH(Data!N$1,Hoja1!$B$1:$E$1,)),"ND")</f>
        <v>3000</v>
      </c>
      <c r="O6660" s="7">
        <f>IFERROR(INDEX(Hoja1!$B$1:$E$5279,MATCH(Data!$D6660,Hoja1!$B$1:$B$5279,),MATCH(Data!O$1,Hoja1!$B$1:$E$1,)),"ND")</f>
        <v>0</v>
      </c>
      <c r="P6660" t="str">
        <f>VLOOKUP(D6660,Hoja2!C:E,3,0)</f>
        <v>ESTRELLAS DIAMANTE</v>
      </c>
      <c r="Q6660" s="10">
        <f>VLOOKUP(D6660,Hoja2!C:D,2,0)</f>
        <v>5300</v>
      </c>
    </row>
    <row r="6661" spans="1:17" hidden="1" x14ac:dyDescent="0.2">
      <c r="A6661" s="2" t="s">
        <v>6687</v>
      </c>
      <c r="B6661" s="2" t="s">
        <v>4</v>
      </c>
      <c r="C6661" s="2">
        <v>10915</v>
      </c>
      <c r="D6661" s="2">
        <v>1690239</v>
      </c>
      <c r="E6661" s="2">
        <v>4775</v>
      </c>
      <c r="F6661" s="17" t="s">
        <v>12477</v>
      </c>
      <c r="G6661" s="2" t="s">
        <v>5</v>
      </c>
      <c r="H6661" s="2" t="s">
        <v>4</v>
      </c>
      <c r="I6661" s="2" t="s">
        <v>6</v>
      </c>
      <c r="J6661" s="2" t="s">
        <v>7</v>
      </c>
      <c r="K6661" s="2" t="s">
        <v>8</v>
      </c>
      <c r="L6661" s="2" t="s">
        <v>9</v>
      </c>
      <c r="M6661" s="7">
        <f>IFERROR(INDEX(Hoja1!$B$1:$E$5279,MATCH(Data!$D6661,Hoja1!$B$1:$B$5279,),MATCH(Data!M$1,Hoja1!$B$1:$E$1,)),"ND")</f>
        <v>15974.645</v>
      </c>
      <c r="N6661" s="7">
        <f>IFERROR(INDEX(Hoja1!$B$1:$E$5279,MATCH(Data!$D6661,Hoja1!$B$1:$B$5279,),MATCH(Data!N$1,Hoja1!$B$1:$E$1,)),"ND")</f>
        <v>3000</v>
      </c>
      <c r="O6661" s="7">
        <f>IFERROR(INDEX(Hoja1!$B$1:$E$5279,MATCH(Data!$D6661,Hoja1!$B$1:$B$5279,),MATCH(Data!O$1,Hoja1!$B$1:$E$1,)),"ND")</f>
        <v>0</v>
      </c>
      <c r="P6661" t="str">
        <f>VLOOKUP(D6661,Hoja2!C:E,3,0)</f>
        <v>ESTRELLAS DIAMANTE</v>
      </c>
      <c r="Q6661" s="10">
        <f>VLOOKUP(D6661,Hoja2!C:D,2,0)</f>
        <v>12083.33</v>
      </c>
    </row>
    <row r="6662" spans="1:17" hidden="1" x14ac:dyDescent="0.2">
      <c r="A6662" s="2" t="s">
        <v>6688</v>
      </c>
      <c r="B6662" s="2" t="s">
        <v>4</v>
      </c>
      <c r="C6662" s="2">
        <v>8135</v>
      </c>
      <c r="D6662" s="2">
        <v>1690593</v>
      </c>
      <c r="E6662" s="2">
        <v>3704</v>
      </c>
      <c r="F6662" s="17" t="s">
        <v>12455</v>
      </c>
      <c r="G6662" s="2" t="s">
        <v>5</v>
      </c>
      <c r="H6662" s="2" t="s">
        <v>4</v>
      </c>
      <c r="I6662" s="2" t="s">
        <v>6</v>
      </c>
      <c r="J6662" s="2" t="s">
        <v>7</v>
      </c>
      <c r="K6662" s="2" t="s">
        <v>8</v>
      </c>
      <c r="L6662" s="2" t="s">
        <v>9</v>
      </c>
      <c r="M6662" s="7">
        <f>IFERROR(INDEX(Hoja1!$B$1:$E$5279,MATCH(Data!$D6662,Hoja1!$B$1:$B$5279,),MATCH(Data!M$1,Hoja1!$B$1:$E$1,)),"ND")</f>
        <v>167259.98319999999</v>
      </c>
      <c r="N6662" s="7">
        <f>IFERROR(INDEX(Hoja1!$B$1:$E$5279,MATCH(Data!$D6662,Hoja1!$B$1:$B$5279,),MATCH(Data!N$1,Hoja1!$B$1:$E$1,)),"ND")</f>
        <v>20000</v>
      </c>
      <c r="O6662" s="7">
        <f>IFERROR(INDEX(Hoja1!$B$1:$E$5279,MATCH(Data!$D6662,Hoja1!$B$1:$B$5279,),MATCH(Data!O$1,Hoja1!$B$1:$E$1,)),"ND")</f>
        <v>0</v>
      </c>
      <c r="P6662" t="str">
        <f>VLOOKUP(D6662,Hoja2!C:E,3,0)</f>
        <v>ESTRELLAS DIAMANTE</v>
      </c>
      <c r="Q6662" s="10">
        <f>VLOOKUP(D6662,Hoja2!C:D,2,0)</f>
        <v>25000</v>
      </c>
    </row>
    <row r="6663" spans="1:17" hidden="1" x14ac:dyDescent="0.2">
      <c r="A6663" s="2" t="s">
        <v>6689</v>
      </c>
      <c r="B6663" s="2" t="s">
        <v>12</v>
      </c>
      <c r="C6663" s="2">
        <v>6545</v>
      </c>
      <c r="D6663" s="2">
        <v>1691034</v>
      </c>
      <c r="E6663" s="2">
        <v>4775</v>
      </c>
      <c r="F6663" s="17" t="s">
        <v>12477</v>
      </c>
      <c r="G6663" s="2" t="s">
        <v>5</v>
      </c>
      <c r="H6663" s="2" t="s">
        <v>2074</v>
      </c>
      <c r="I6663" s="2" t="s">
        <v>6</v>
      </c>
      <c r="J6663" s="2" t="s">
        <v>7</v>
      </c>
      <c r="K6663" s="2" t="s">
        <v>8</v>
      </c>
      <c r="L6663" s="2" t="s">
        <v>9</v>
      </c>
      <c r="M6663" s="7" t="str">
        <f>IFERROR(INDEX(Hoja1!$B$1:$E$5279,MATCH(Data!$D6663,Hoja1!$B$1:$B$5279,),MATCH(Data!M$1,Hoja1!$B$1:$E$1,)),"ND")</f>
        <v>ND</v>
      </c>
      <c r="N6663" s="7" t="str">
        <f>IFERROR(INDEX(Hoja1!$B$1:$E$5279,MATCH(Data!$D6663,Hoja1!$B$1:$B$5279,),MATCH(Data!N$1,Hoja1!$B$1:$E$1,)),"ND")</f>
        <v>ND</v>
      </c>
      <c r="O6663" s="7" t="str">
        <f>IFERROR(INDEX(Hoja1!$B$1:$E$5279,MATCH(Data!$D6663,Hoja1!$B$1:$B$5279,),MATCH(Data!O$1,Hoja1!$B$1:$E$1,)),"ND")</f>
        <v>ND</v>
      </c>
      <c r="P6663" t="str">
        <f>VLOOKUP(D6663,Hoja2!C:E,3,0)</f>
        <v>ESTRELLAS PATRIMONIALES</v>
      </c>
      <c r="Q6663" s="10">
        <f>VLOOKUP(D6663,Hoja2!C:D,2,0)</f>
        <v>0</v>
      </c>
    </row>
    <row r="6664" spans="1:17" hidden="1" x14ac:dyDescent="0.2">
      <c r="A6664" s="2" t="s">
        <v>6690</v>
      </c>
      <c r="B6664" s="2" t="s">
        <v>12</v>
      </c>
      <c r="C6664" s="2">
        <v>10220</v>
      </c>
      <c r="D6664" s="2">
        <v>1692305</v>
      </c>
      <c r="E6664" s="2">
        <v>1237</v>
      </c>
      <c r="F6664" s="17" t="s">
        <v>12458</v>
      </c>
      <c r="G6664" s="2" t="s">
        <v>5</v>
      </c>
      <c r="H6664" s="2" t="s">
        <v>2074</v>
      </c>
      <c r="I6664" s="2" t="s">
        <v>6</v>
      </c>
      <c r="J6664" s="2" t="s">
        <v>7</v>
      </c>
      <c r="K6664" s="2" t="s">
        <v>8</v>
      </c>
      <c r="L6664" s="2" t="s">
        <v>9</v>
      </c>
      <c r="M6664" s="7" t="str">
        <f>IFERROR(INDEX(Hoja1!$B$1:$E$5279,MATCH(Data!$D6664,Hoja1!$B$1:$B$5279,),MATCH(Data!M$1,Hoja1!$B$1:$E$1,)),"ND")</f>
        <v>ND</v>
      </c>
      <c r="N6664" s="7" t="str">
        <f>IFERROR(INDEX(Hoja1!$B$1:$E$5279,MATCH(Data!$D6664,Hoja1!$B$1:$B$5279,),MATCH(Data!N$1,Hoja1!$B$1:$E$1,)),"ND")</f>
        <v>ND</v>
      </c>
      <c r="O6664" s="7" t="str">
        <f>IFERROR(INDEX(Hoja1!$B$1:$E$5279,MATCH(Data!$D6664,Hoja1!$B$1:$B$5279,),MATCH(Data!O$1,Hoja1!$B$1:$E$1,)),"ND")</f>
        <v>ND</v>
      </c>
      <c r="P6664" t="str">
        <f>VLOOKUP(D6664,Hoja2!C:E,3,0)</f>
        <v>ESTRELLAS PATRIMONIALES</v>
      </c>
      <c r="Q6664" s="10">
        <f>VLOOKUP(D6664,Hoja2!C:D,2,0)</f>
        <v>0</v>
      </c>
    </row>
    <row r="6665" spans="1:17" hidden="1" x14ac:dyDescent="0.2">
      <c r="A6665" s="2" t="s">
        <v>6691</v>
      </c>
      <c r="B6665" s="2" t="s">
        <v>12</v>
      </c>
      <c r="C6665" s="2">
        <v>8473</v>
      </c>
      <c r="D6665" s="2">
        <v>1692676</v>
      </c>
      <c r="E6665" s="2">
        <v>3002</v>
      </c>
      <c r="F6665" s="17" t="s">
        <v>12480</v>
      </c>
      <c r="G6665" s="2" t="s">
        <v>5</v>
      </c>
      <c r="H6665" s="2" t="s">
        <v>2074</v>
      </c>
      <c r="I6665" s="2" t="s">
        <v>6</v>
      </c>
      <c r="J6665" s="2" t="s">
        <v>7</v>
      </c>
      <c r="K6665" s="2" t="s">
        <v>8</v>
      </c>
      <c r="L6665" s="2" t="s">
        <v>9</v>
      </c>
      <c r="M6665" s="7" t="str">
        <f>IFERROR(INDEX(Hoja1!$B$1:$E$5279,MATCH(Data!$D6665,Hoja1!$B$1:$B$5279,),MATCH(Data!M$1,Hoja1!$B$1:$E$1,)),"ND")</f>
        <v>ND</v>
      </c>
      <c r="N6665" s="7" t="str">
        <f>IFERROR(INDEX(Hoja1!$B$1:$E$5279,MATCH(Data!$D6665,Hoja1!$B$1:$B$5279,),MATCH(Data!N$1,Hoja1!$B$1:$E$1,)),"ND")</f>
        <v>ND</v>
      </c>
      <c r="O6665" s="7" t="str">
        <f>IFERROR(INDEX(Hoja1!$B$1:$E$5279,MATCH(Data!$D6665,Hoja1!$B$1:$B$5279,),MATCH(Data!O$1,Hoja1!$B$1:$E$1,)),"ND")</f>
        <v>ND</v>
      </c>
      <c r="P6665" t="str">
        <f>VLOOKUP(D6665,Hoja2!C:E,3,0)</f>
        <v>ESTRELLAS PATRIMONIALES</v>
      </c>
      <c r="Q6665" s="10">
        <f>VLOOKUP(D6665,Hoja2!C:D,2,0)</f>
        <v>0</v>
      </c>
    </row>
    <row r="6666" spans="1:17" hidden="1" x14ac:dyDescent="0.2">
      <c r="A6666" s="2" t="s">
        <v>6692</v>
      </c>
      <c r="B6666" s="2" t="s">
        <v>12</v>
      </c>
      <c r="C6666" s="2">
        <v>10231</v>
      </c>
      <c r="D6666" s="2">
        <v>1692746</v>
      </c>
      <c r="E6666" s="2">
        <v>1237</v>
      </c>
      <c r="F6666" s="17" t="s">
        <v>12458</v>
      </c>
      <c r="G6666" s="2" t="s">
        <v>5</v>
      </c>
      <c r="H6666" s="2" t="s">
        <v>4</v>
      </c>
      <c r="I6666" s="2" t="s">
        <v>6</v>
      </c>
      <c r="J6666" s="2" t="s">
        <v>900</v>
      </c>
      <c r="K6666" s="2" t="s">
        <v>901</v>
      </c>
      <c r="L6666" s="2" t="s">
        <v>9</v>
      </c>
      <c r="M6666" s="7" t="str">
        <f>IFERROR(INDEX(Hoja1!$B$1:$E$5279,MATCH(Data!$D6666,Hoja1!$B$1:$B$5279,),MATCH(Data!M$1,Hoja1!$B$1:$E$1,)),"ND")</f>
        <v>ND</v>
      </c>
      <c r="N6666" s="7" t="str">
        <f>IFERROR(INDEX(Hoja1!$B$1:$E$5279,MATCH(Data!$D6666,Hoja1!$B$1:$B$5279,),MATCH(Data!N$1,Hoja1!$B$1:$E$1,)),"ND")</f>
        <v>ND</v>
      </c>
      <c r="O6666" s="7" t="str">
        <f>IFERROR(INDEX(Hoja1!$B$1:$E$5279,MATCH(Data!$D6666,Hoja1!$B$1:$B$5279,),MATCH(Data!O$1,Hoja1!$B$1:$E$1,)),"ND")</f>
        <v>ND</v>
      </c>
      <c r="P6666" t="str">
        <f>VLOOKUP(D6666,Hoja2!C:E,3,0)</f>
        <v>ESTRELLAS DIAMANTE</v>
      </c>
      <c r="Q6666" s="10">
        <f>VLOOKUP(D6666,Hoja2!C:D,2,0)</f>
        <v>0</v>
      </c>
    </row>
    <row r="6667" spans="1:17" hidden="1" x14ac:dyDescent="0.2">
      <c r="A6667" s="2" t="s">
        <v>6693</v>
      </c>
      <c r="B6667" s="2" t="s">
        <v>4</v>
      </c>
      <c r="C6667" s="2">
        <v>10187</v>
      </c>
      <c r="D6667" s="2">
        <v>1693691</v>
      </c>
      <c r="E6667" s="2">
        <v>1237</v>
      </c>
      <c r="F6667" s="17" t="s">
        <v>12458</v>
      </c>
      <c r="G6667" s="2" t="s">
        <v>5</v>
      </c>
      <c r="H6667" s="2" t="s">
        <v>4</v>
      </c>
      <c r="I6667" s="2" t="s">
        <v>6</v>
      </c>
      <c r="J6667" s="2" t="s">
        <v>7</v>
      </c>
      <c r="K6667" s="2" t="s">
        <v>8</v>
      </c>
      <c r="L6667" s="2" t="s">
        <v>9</v>
      </c>
      <c r="M6667" s="7">
        <f>IFERROR(INDEX(Hoja1!$B$1:$E$5279,MATCH(Data!$D6667,Hoja1!$B$1:$B$5279,),MATCH(Data!M$1,Hoja1!$B$1:$E$1,)),"ND")</f>
        <v>9706.3333000000002</v>
      </c>
      <c r="N6667" s="7">
        <f>IFERROR(INDEX(Hoja1!$B$1:$E$5279,MATCH(Data!$D6667,Hoja1!$B$1:$B$5279,),MATCH(Data!N$1,Hoja1!$B$1:$E$1,)),"ND")</f>
        <v>10000</v>
      </c>
      <c r="O6667" s="7">
        <f>IFERROR(INDEX(Hoja1!$B$1:$E$5279,MATCH(Data!$D6667,Hoja1!$B$1:$B$5279,),MATCH(Data!O$1,Hoja1!$B$1:$E$1,)),"ND")</f>
        <v>0</v>
      </c>
      <c r="P6667" t="str">
        <f>VLOOKUP(D6667,Hoja2!C:E,3,0)</f>
        <v>ESTRELLAS DIAMANTE</v>
      </c>
      <c r="Q6667" s="10">
        <f>VLOOKUP(D6667,Hoja2!C:D,2,0)</f>
        <v>27503.37</v>
      </c>
    </row>
    <row r="6668" spans="1:17" hidden="1" x14ac:dyDescent="0.2">
      <c r="A6668" s="2" t="s">
        <v>6694</v>
      </c>
      <c r="B6668" s="2" t="s">
        <v>4</v>
      </c>
      <c r="C6668" s="2">
        <v>10658</v>
      </c>
      <c r="D6668" s="2">
        <v>1694976</v>
      </c>
      <c r="E6668" s="2">
        <v>5382</v>
      </c>
      <c r="F6668" s="17" t="s">
        <v>12471</v>
      </c>
      <c r="G6668" s="2" t="s">
        <v>5</v>
      </c>
      <c r="H6668" s="2" t="s">
        <v>4</v>
      </c>
      <c r="I6668" s="2" t="s">
        <v>6</v>
      </c>
      <c r="J6668" s="2" t="s">
        <v>7</v>
      </c>
      <c r="K6668" s="2" t="s">
        <v>8</v>
      </c>
      <c r="L6668" s="2" t="s">
        <v>9</v>
      </c>
      <c r="M6668" s="7">
        <f>IFERROR(INDEX(Hoja1!$B$1:$E$5279,MATCH(Data!$D6668,Hoja1!$B$1:$B$5279,),MATCH(Data!M$1,Hoja1!$B$1:$E$1,)),"ND")</f>
        <v>39686.2232</v>
      </c>
      <c r="N6668" s="7">
        <f>IFERROR(INDEX(Hoja1!$B$1:$E$5279,MATCH(Data!$D6668,Hoja1!$B$1:$B$5279,),MATCH(Data!N$1,Hoja1!$B$1:$E$1,)),"ND")</f>
        <v>10000</v>
      </c>
      <c r="O6668" s="7">
        <f>IFERROR(INDEX(Hoja1!$B$1:$E$5279,MATCH(Data!$D6668,Hoja1!$B$1:$B$5279,),MATCH(Data!O$1,Hoja1!$B$1:$E$1,)),"ND")</f>
        <v>0</v>
      </c>
      <c r="P6668" t="str">
        <f>VLOOKUP(D6668,Hoja2!C:E,3,0)</f>
        <v>ESTRELLAS DIAMANTE</v>
      </c>
      <c r="Q6668" s="10">
        <f>VLOOKUP(D6668,Hoja2!C:D,2,0)</f>
        <v>15562.68</v>
      </c>
    </row>
    <row r="6669" spans="1:17" hidden="1" x14ac:dyDescent="0.2">
      <c r="A6669" s="2" t="s">
        <v>6695</v>
      </c>
      <c r="B6669" s="2" t="s">
        <v>12</v>
      </c>
      <c r="C6669" s="2">
        <v>179</v>
      </c>
      <c r="D6669" s="2">
        <v>1695335</v>
      </c>
      <c r="E6669" s="2">
        <v>3975</v>
      </c>
      <c r="F6669" s="17" t="s">
        <v>12467</v>
      </c>
      <c r="G6669" s="2" t="s">
        <v>5</v>
      </c>
      <c r="H6669" s="2" t="s">
        <v>2074</v>
      </c>
      <c r="I6669" s="2" t="s">
        <v>6</v>
      </c>
      <c r="J6669" s="2" t="s">
        <v>7</v>
      </c>
      <c r="K6669" s="2" t="s">
        <v>8</v>
      </c>
      <c r="L6669" s="2" t="s">
        <v>9</v>
      </c>
      <c r="M6669" s="7" t="str">
        <f>IFERROR(INDEX(Hoja1!$B$1:$E$5279,MATCH(Data!$D6669,Hoja1!$B$1:$B$5279,),MATCH(Data!M$1,Hoja1!$B$1:$E$1,)),"ND")</f>
        <v>ND</v>
      </c>
      <c r="N6669" s="7" t="str">
        <f>IFERROR(INDEX(Hoja1!$B$1:$E$5279,MATCH(Data!$D6669,Hoja1!$B$1:$B$5279,),MATCH(Data!N$1,Hoja1!$B$1:$E$1,)),"ND")</f>
        <v>ND</v>
      </c>
      <c r="O6669" s="7" t="str">
        <f>IFERROR(INDEX(Hoja1!$B$1:$E$5279,MATCH(Data!$D6669,Hoja1!$B$1:$B$5279,),MATCH(Data!O$1,Hoja1!$B$1:$E$1,)),"ND")</f>
        <v>ND</v>
      </c>
      <c r="P6669" t="str">
        <f>VLOOKUP(D6669,Hoja2!C:E,3,0)</f>
        <v>ESTRELLAS PATRIMONIALES</v>
      </c>
      <c r="Q6669" s="10">
        <f>VLOOKUP(D6669,Hoja2!C:D,2,0)</f>
        <v>0</v>
      </c>
    </row>
    <row r="6670" spans="1:17" hidden="1" x14ac:dyDescent="0.2">
      <c r="A6670" s="2" t="s">
        <v>6696</v>
      </c>
      <c r="B6670" s="2" t="s">
        <v>4</v>
      </c>
      <c r="C6670" s="2">
        <v>9562</v>
      </c>
      <c r="D6670" s="2">
        <v>1695510</v>
      </c>
      <c r="E6670" s="2">
        <v>2066</v>
      </c>
      <c r="F6670" s="17" t="s">
        <v>12490</v>
      </c>
      <c r="G6670" s="2" t="s">
        <v>5</v>
      </c>
      <c r="H6670" s="2" t="s">
        <v>4</v>
      </c>
      <c r="I6670" s="2" t="s">
        <v>6</v>
      </c>
      <c r="J6670" s="2" t="s">
        <v>7</v>
      </c>
      <c r="K6670" s="2" t="s">
        <v>8</v>
      </c>
      <c r="L6670" s="2" t="s">
        <v>9</v>
      </c>
      <c r="M6670" s="7">
        <f>IFERROR(INDEX(Hoja1!$B$1:$E$5279,MATCH(Data!$D6670,Hoja1!$B$1:$B$5279,),MATCH(Data!M$1,Hoja1!$B$1:$E$1,)),"ND")</f>
        <v>27822.3783</v>
      </c>
      <c r="N6670" s="7">
        <f>IFERROR(INDEX(Hoja1!$B$1:$E$5279,MATCH(Data!$D6670,Hoja1!$B$1:$B$5279,),MATCH(Data!N$1,Hoja1!$B$1:$E$1,)),"ND")</f>
        <v>0</v>
      </c>
      <c r="O6670" s="7">
        <f>IFERROR(INDEX(Hoja1!$B$1:$E$5279,MATCH(Data!$D6670,Hoja1!$B$1:$B$5279,),MATCH(Data!O$1,Hoja1!$B$1:$E$1,)),"ND")</f>
        <v>0</v>
      </c>
      <c r="P6670" t="str">
        <f>VLOOKUP(D6670,Hoja2!C:E,3,0)</f>
        <v>ESTRELLAS DIAMANTE</v>
      </c>
      <c r="Q6670" s="10">
        <f>VLOOKUP(D6670,Hoja2!C:D,2,0)</f>
        <v>0</v>
      </c>
    </row>
    <row r="6671" spans="1:17" hidden="1" x14ac:dyDescent="0.2">
      <c r="A6671" s="2" t="s">
        <v>6697</v>
      </c>
      <c r="B6671" s="2" t="s">
        <v>12</v>
      </c>
      <c r="C6671" s="2">
        <v>9562</v>
      </c>
      <c r="D6671" s="2">
        <v>1695524</v>
      </c>
      <c r="E6671" s="2">
        <v>2066</v>
      </c>
      <c r="F6671" s="17" t="s">
        <v>12490</v>
      </c>
      <c r="G6671" s="2" t="s">
        <v>5</v>
      </c>
      <c r="H6671" s="2" t="s">
        <v>4</v>
      </c>
      <c r="I6671" s="2" t="s">
        <v>6</v>
      </c>
      <c r="J6671" s="2" t="s">
        <v>7</v>
      </c>
      <c r="K6671" s="2" t="s">
        <v>8</v>
      </c>
      <c r="L6671" s="2" t="s">
        <v>9</v>
      </c>
      <c r="M6671" s="7" t="str">
        <f>IFERROR(INDEX(Hoja1!$B$1:$E$5279,MATCH(Data!$D6671,Hoja1!$B$1:$B$5279,),MATCH(Data!M$1,Hoja1!$B$1:$E$1,)),"ND")</f>
        <v>ND</v>
      </c>
      <c r="N6671" s="7" t="str">
        <f>IFERROR(INDEX(Hoja1!$B$1:$E$5279,MATCH(Data!$D6671,Hoja1!$B$1:$B$5279,),MATCH(Data!N$1,Hoja1!$B$1:$E$1,)),"ND")</f>
        <v>ND</v>
      </c>
      <c r="O6671" s="7" t="str">
        <f>IFERROR(INDEX(Hoja1!$B$1:$E$5279,MATCH(Data!$D6671,Hoja1!$B$1:$B$5279,),MATCH(Data!O$1,Hoja1!$B$1:$E$1,)),"ND")</f>
        <v>ND</v>
      </c>
      <c r="P6671" t="str">
        <f>VLOOKUP(D6671,Hoja2!C:E,3,0)</f>
        <v>ESTRELLAS DIAMANTE</v>
      </c>
      <c r="Q6671" s="10">
        <f>VLOOKUP(D6671,Hoja2!C:D,2,0)</f>
        <v>0</v>
      </c>
    </row>
    <row r="6672" spans="1:17" hidden="1" x14ac:dyDescent="0.2">
      <c r="A6672" s="2" t="s">
        <v>6698</v>
      </c>
      <c r="B6672" s="2" t="s">
        <v>4</v>
      </c>
      <c r="C6672" s="2">
        <v>10954</v>
      </c>
      <c r="D6672" s="2">
        <v>1695819</v>
      </c>
      <c r="E6672" s="2">
        <v>5289</v>
      </c>
      <c r="F6672" s="17" t="s">
        <v>12559</v>
      </c>
      <c r="G6672" s="2" t="s">
        <v>5</v>
      </c>
      <c r="H6672" s="2" t="s">
        <v>4</v>
      </c>
      <c r="I6672" s="2" t="s">
        <v>6</v>
      </c>
      <c r="J6672" s="2" t="s">
        <v>7</v>
      </c>
      <c r="K6672" s="2" t="s">
        <v>8</v>
      </c>
      <c r="L6672" s="2" t="s">
        <v>9</v>
      </c>
      <c r="M6672" s="7">
        <f>IFERROR(INDEX(Hoja1!$B$1:$E$5279,MATCH(Data!$D6672,Hoja1!$B$1:$B$5279,),MATCH(Data!M$1,Hoja1!$B$1:$E$1,)),"ND")</f>
        <v>10685.376700000001</v>
      </c>
      <c r="N6672" s="7">
        <f>IFERROR(INDEX(Hoja1!$B$1:$E$5279,MATCH(Data!$D6672,Hoja1!$B$1:$B$5279,),MATCH(Data!N$1,Hoja1!$B$1:$E$1,)),"ND")</f>
        <v>15000</v>
      </c>
      <c r="O6672" s="7">
        <f>IFERROR(INDEX(Hoja1!$B$1:$E$5279,MATCH(Data!$D6672,Hoja1!$B$1:$B$5279,),MATCH(Data!O$1,Hoja1!$B$1:$E$1,)),"ND")</f>
        <v>0</v>
      </c>
      <c r="P6672" t="str">
        <f>VLOOKUP(D6672,Hoja2!C:E,3,0)</f>
        <v>ESTRELLAS DIAMANTE</v>
      </c>
      <c r="Q6672" s="10">
        <f>VLOOKUP(D6672,Hoja2!C:D,2,0)</f>
        <v>17143</v>
      </c>
    </row>
    <row r="6673" spans="1:17" hidden="1" x14ac:dyDescent="0.2">
      <c r="A6673" s="2" t="s">
        <v>6699</v>
      </c>
      <c r="B6673" s="2" t="s">
        <v>4</v>
      </c>
      <c r="C6673" s="2">
        <v>9168</v>
      </c>
      <c r="D6673" s="2">
        <v>1696594</v>
      </c>
      <c r="E6673" s="2">
        <v>8782</v>
      </c>
      <c r="F6673" s="17" t="s">
        <v>12497</v>
      </c>
      <c r="G6673" s="2" t="s">
        <v>5</v>
      </c>
      <c r="H6673" s="2" t="s">
        <v>4</v>
      </c>
      <c r="I6673" s="2" t="s">
        <v>6</v>
      </c>
      <c r="J6673" s="2" t="s">
        <v>7</v>
      </c>
      <c r="K6673" s="2" t="s">
        <v>8</v>
      </c>
      <c r="L6673" s="2" t="s">
        <v>9</v>
      </c>
      <c r="M6673" s="7">
        <f>IFERROR(INDEX(Hoja1!$B$1:$E$5279,MATCH(Data!$D6673,Hoja1!$B$1:$B$5279,),MATCH(Data!M$1,Hoja1!$B$1:$E$1,)),"ND")</f>
        <v>29866.598300000001</v>
      </c>
      <c r="N6673" s="7">
        <f>IFERROR(INDEX(Hoja1!$B$1:$E$5279,MATCH(Data!$D6673,Hoja1!$B$1:$B$5279,),MATCH(Data!N$1,Hoja1!$B$1:$E$1,)),"ND")</f>
        <v>0</v>
      </c>
      <c r="O6673" s="7">
        <f>IFERROR(INDEX(Hoja1!$B$1:$E$5279,MATCH(Data!$D6673,Hoja1!$B$1:$B$5279,),MATCH(Data!O$1,Hoja1!$B$1:$E$1,)),"ND")</f>
        <v>0</v>
      </c>
      <c r="P6673" t="str">
        <f>VLOOKUP(D6673,Hoja2!C:E,3,0)</f>
        <v>ESTRELLAS DIAMANTE</v>
      </c>
      <c r="Q6673" s="10">
        <f>VLOOKUP(D6673,Hoja2!C:D,2,0)</f>
        <v>6213</v>
      </c>
    </row>
    <row r="6674" spans="1:17" hidden="1" x14ac:dyDescent="0.2">
      <c r="A6674" s="2" t="s">
        <v>6700</v>
      </c>
      <c r="B6674" s="2" t="s">
        <v>4</v>
      </c>
      <c r="C6674" s="2">
        <v>10532</v>
      </c>
      <c r="D6674" s="2">
        <v>1697243</v>
      </c>
      <c r="E6674" s="2">
        <v>1237</v>
      </c>
      <c r="F6674" s="17" t="s">
        <v>12458</v>
      </c>
      <c r="G6674" s="2" t="s">
        <v>5</v>
      </c>
      <c r="H6674" s="2" t="s">
        <v>4</v>
      </c>
      <c r="I6674" s="2" t="s">
        <v>6</v>
      </c>
      <c r="J6674" s="2" t="s">
        <v>7</v>
      </c>
      <c r="K6674" s="2" t="s">
        <v>8</v>
      </c>
      <c r="L6674" s="2" t="s">
        <v>9</v>
      </c>
      <c r="M6674" s="7">
        <f>IFERROR(INDEX(Hoja1!$B$1:$E$5279,MATCH(Data!$D6674,Hoja1!$B$1:$B$5279,),MATCH(Data!M$1,Hoja1!$B$1:$E$1,)),"ND")</f>
        <v>66445.568199999994</v>
      </c>
      <c r="N6674" s="7">
        <f>IFERROR(INDEX(Hoja1!$B$1:$E$5279,MATCH(Data!$D6674,Hoja1!$B$1:$B$5279,),MATCH(Data!N$1,Hoja1!$B$1:$E$1,)),"ND")</f>
        <v>5000</v>
      </c>
      <c r="O6674" s="7">
        <f>IFERROR(INDEX(Hoja1!$B$1:$E$5279,MATCH(Data!$D6674,Hoja1!$B$1:$B$5279,),MATCH(Data!O$1,Hoja1!$B$1:$E$1,)),"ND")</f>
        <v>0</v>
      </c>
      <c r="P6674" t="str">
        <f>VLOOKUP(D6674,Hoja2!C:E,3,0)</f>
        <v>ESTRELLAS DIAMANTE</v>
      </c>
      <c r="Q6674" s="10">
        <f>VLOOKUP(D6674,Hoja2!C:D,2,0)</f>
        <v>0</v>
      </c>
    </row>
    <row r="6675" spans="1:17" hidden="1" x14ac:dyDescent="0.2">
      <c r="A6675" s="2" t="s">
        <v>6701</v>
      </c>
      <c r="B6675" s="2" t="s">
        <v>12</v>
      </c>
      <c r="C6675" s="2">
        <v>9551</v>
      </c>
      <c r="D6675" s="2">
        <v>1697923</v>
      </c>
      <c r="E6675" s="2">
        <v>2066</v>
      </c>
      <c r="F6675" s="17" t="s">
        <v>12490</v>
      </c>
      <c r="G6675" s="2" t="s">
        <v>5</v>
      </c>
      <c r="H6675" s="2" t="s">
        <v>2074</v>
      </c>
      <c r="I6675" s="2" t="s">
        <v>6</v>
      </c>
      <c r="J6675" s="2" t="s">
        <v>7</v>
      </c>
      <c r="K6675" s="2" t="s">
        <v>8</v>
      </c>
      <c r="L6675" s="2" t="s">
        <v>9</v>
      </c>
      <c r="M6675" s="7" t="str">
        <f>IFERROR(INDEX(Hoja1!$B$1:$E$5279,MATCH(Data!$D6675,Hoja1!$B$1:$B$5279,),MATCH(Data!M$1,Hoja1!$B$1:$E$1,)),"ND")</f>
        <v>ND</v>
      </c>
      <c r="N6675" s="7" t="str">
        <f>IFERROR(INDEX(Hoja1!$B$1:$E$5279,MATCH(Data!$D6675,Hoja1!$B$1:$B$5279,),MATCH(Data!N$1,Hoja1!$B$1:$E$1,)),"ND")</f>
        <v>ND</v>
      </c>
      <c r="O6675" s="7" t="str">
        <f>IFERROR(INDEX(Hoja1!$B$1:$E$5279,MATCH(Data!$D6675,Hoja1!$B$1:$B$5279,),MATCH(Data!O$1,Hoja1!$B$1:$E$1,)),"ND")</f>
        <v>ND</v>
      </c>
      <c r="P6675" t="str">
        <f>VLOOKUP(D6675,Hoja2!C:E,3,0)</f>
        <v>ESTRELLAS PATRIMONIALES</v>
      </c>
      <c r="Q6675" s="10">
        <f>VLOOKUP(D6675,Hoja2!C:D,2,0)</f>
        <v>0</v>
      </c>
    </row>
    <row r="6676" spans="1:17" hidden="1" x14ac:dyDescent="0.2">
      <c r="A6676" s="2" t="s">
        <v>6702</v>
      </c>
      <c r="B6676" s="2" t="s">
        <v>4</v>
      </c>
      <c r="C6676" s="2">
        <v>11653</v>
      </c>
      <c r="D6676" s="2">
        <v>1698029</v>
      </c>
      <c r="E6676" s="2">
        <v>1275</v>
      </c>
      <c r="F6676" s="17" t="s">
        <v>12558</v>
      </c>
      <c r="G6676" s="2" t="s">
        <v>5</v>
      </c>
      <c r="H6676" s="2" t="s">
        <v>4</v>
      </c>
      <c r="I6676" s="2" t="s">
        <v>6</v>
      </c>
      <c r="J6676" s="2" t="s">
        <v>7</v>
      </c>
      <c r="K6676" s="2" t="s">
        <v>8</v>
      </c>
      <c r="L6676" s="2" t="s">
        <v>9</v>
      </c>
      <c r="M6676" s="7">
        <f>IFERROR(INDEX(Hoja1!$B$1:$E$5279,MATCH(Data!$D6676,Hoja1!$B$1:$B$5279,),MATCH(Data!M$1,Hoja1!$B$1:$E$1,)),"ND")</f>
        <v>930.7</v>
      </c>
      <c r="N6676" s="7">
        <f>IFERROR(INDEX(Hoja1!$B$1:$E$5279,MATCH(Data!$D6676,Hoja1!$B$1:$B$5279,),MATCH(Data!N$1,Hoja1!$B$1:$E$1,)),"ND")</f>
        <v>0</v>
      </c>
      <c r="O6676" s="7">
        <f>IFERROR(INDEX(Hoja1!$B$1:$E$5279,MATCH(Data!$D6676,Hoja1!$B$1:$B$5279,),MATCH(Data!O$1,Hoja1!$B$1:$E$1,)),"ND")</f>
        <v>0</v>
      </c>
      <c r="P6676" t="str">
        <f>VLOOKUP(D6676,Hoja2!C:E,3,0)</f>
        <v>ESTRELLAS DIAMANTE</v>
      </c>
      <c r="Q6676" s="10">
        <f>VLOOKUP(D6676,Hoja2!C:D,2,0)</f>
        <v>3389.75</v>
      </c>
    </row>
    <row r="6677" spans="1:17" hidden="1" x14ac:dyDescent="0.2">
      <c r="A6677" s="2" t="s">
        <v>6703</v>
      </c>
      <c r="B6677" s="2" t="s">
        <v>4</v>
      </c>
      <c r="C6677" s="2">
        <v>7867</v>
      </c>
      <c r="D6677" s="2">
        <v>1699421</v>
      </c>
      <c r="E6677" s="2">
        <v>5382</v>
      </c>
      <c r="F6677" s="17" t="s">
        <v>12471</v>
      </c>
      <c r="G6677" s="2" t="s">
        <v>5</v>
      </c>
      <c r="H6677" s="2" t="s">
        <v>4</v>
      </c>
      <c r="I6677" s="2" t="s">
        <v>6</v>
      </c>
      <c r="J6677" s="2" t="s">
        <v>7</v>
      </c>
      <c r="K6677" s="2" t="s">
        <v>8</v>
      </c>
      <c r="L6677" s="2" t="s">
        <v>9</v>
      </c>
      <c r="M6677" s="7">
        <f>IFERROR(INDEX(Hoja1!$B$1:$E$5279,MATCH(Data!$D6677,Hoja1!$B$1:$B$5279,),MATCH(Data!M$1,Hoja1!$B$1:$E$1,)),"ND")</f>
        <v>2677.2150000000001</v>
      </c>
      <c r="N6677" s="7">
        <f>IFERROR(INDEX(Hoja1!$B$1:$E$5279,MATCH(Data!$D6677,Hoja1!$B$1:$B$5279,),MATCH(Data!N$1,Hoja1!$B$1:$E$1,)),"ND")</f>
        <v>0</v>
      </c>
      <c r="O6677" s="7">
        <f>IFERROR(INDEX(Hoja1!$B$1:$E$5279,MATCH(Data!$D6677,Hoja1!$B$1:$B$5279,),MATCH(Data!O$1,Hoja1!$B$1:$E$1,)),"ND")</f>
        <v>0</v>
      </c>
      <c r="P6677" t="str">
        <f>VLOOKUP(D6677,Hoja2!C:E,3,0)</f>
        <v>ESTRELLAS DIAMANTE</v>
      </c>
      <c r="Q6677" s="10">
        <f>VLOOKUP(D6677,Hoja2!C:D,2,0)</f>
        <v>22591.67</v>
      </c>
    </row>
    <row r="6678" spans="1:17" hidden="1" x14ac:dyDescent="0.2">
      <c r="A6678" s="2" t="s">
        <v>6704</v>
      </c>
      <c r="B6678" s="2" t="s">
        <v>4</v>
      </c>
      <c r="C6678" s="2">
        <v>9711</v>
      </c>
      <c r="D6678" s="2">
        <v>1699645</v>
      </c>
      <c r="E6678" s="2">
        <v>5501</v>
      </c>
      <c r="F6678" s="17" t="s">
        <v>12486</v>
      </c>
      <c r="G6678" s="2" t="s">
        <v>5</v>
      </c>
      <c r="H6678" s="2" t="s">
        <v>4</v>
      </c>
      <c r="I6678" s="2" t="s">
        <v>6</v>
      </c>
      <c r="J6678" s="2" t="s">
        <v>7</v>
      </c>
      <c r="K6678" s="2" t="s">
        <v>8</v>
      </c>
      <c r="L6678" s="2" t="s">
        <v>9</v>
      </c>
      <c r="M6678" s="7">
        <f>IFERROR(INDEX(Hoja1!$B$1:$E$5279,MATCH(Data!$D6678,Hoja1!$B$1:$B$5279,),MATCH(Data!M$1,Hoja1!$B$1:$E$1,)),"ND")</f>
        <v>1206.8967</v>
      </c>
      <c r="N6678" s="7">
        <f>IFERROR(INDEX(Hoja1!$B$1:$E$5279,MATCH(Data!$D6678,Hoja1!$B$1:$B$5279,),MATCH(Data!N$1,Hoja1!$B$1:$E$1,)),"ND")</f>
        <v>0</v>
      </c>
      <c r="O6678" s="7">
        <f>IFERROR(INDEX(Hoja1!$B$1:$E$5279,MATCH(Data!$D6678,Hoja1!$B$1:$B$5279,),MATCH(Data!O$1,Hoja1!$B$1:$E$1,)),"ND")</f>
        <v>480000</v>
      </c>
      <c r="P6678" t="str">
        <f>VLOOKUP(D6678,Hoja2!C:E,3,0)</f>
        <v>ESTRELLAS DIAMANTE</v>
      </c>
      <c r="Q6678" s="10">
        <f>VLOOKUP(D6678,Hoja2!C:D,2,0)</f>
        <v>19791.03</v>
      </c>
    </row>
    <row r="6679" spans="1:17" hidden="1" x14ac:dyDescent="0.2">
      <c r="A6679" s="2" t="s">
        <v>6705</v>
      </c>
      <c r="B6679" s="2" t="s">
        <v>12</v>
      </c>
      <c r="C6679" s="2">
        <v>4552</v>
      </c>
      <c r="D6679" s="2">
        <v>1700003</v>
      </c>
      <c r="E6679" s="2">
        <v>5823</v>
      </c>
      <c r="F6679" s="17" t="s">
        <v>12460</v>
      </c>
      <c r="G6679" s="2" t="s">
        <v>5</v>
      </c>
      <c r="H6679" s="2" t="s">
        <v>2074</v>
      </c>
      <c r="I6679" s="2" t="s">
        <v>6</v>
      </c>
      <c r="J6679" s="2" t="s">
        <v>7</v>
      </c>
      <c r="K6679" s="2" t="s">
        <v>8</v>
      </c>
      <c r="L6679" s="2" t="s">
        <v>9</v>
      </c>
      <c r="M6679" s="7" t="str">
        <f>IFERROR(INDEX(Hoja1!$B$1:$E$5279,MATCH(Data!$D6679,Hoja1!$B$1:$B$5279,),MATCH(Data!M$1,Hoja1!$B$1:$E$1,)),"ND")</f>
        <v>ND</v>
      </c>
      <c r="N6679" s="7" t="str">
        <f>IFERROR(INDEX(Hoja1!$B$1:$E$5279,MATCH(Data!$D6679,Hoja1!$B$1:$B$5279,),MATCH(Data!N$1,Hoja1!$B$1:$E$1,)),"ND")</f>
        <v>ND</v>
      </c>
      <c r="O6679" s="7" t="str">
        <f>IFERROR(INDEX(Hoja1!$B$1:$E$5279,MATCH(Data!$D6679,Hoja1!$B$1:$B$5279,),MATCH(Data!O$1,Hoja1!$B$1:$E$1,)),"ND")</f>
        <v>ND</v>
      </c>
      <c r="P6679" t="str">
        <f>VLOOKUP(D6679,Hoja2!C:E,3,0)</f>
        <v>ESTRELLAS PATRIMONIALES</v>
      </c>
      <c r="Q6679" s="10">
        <f>VLOOKUP(D6679,Hoja2!C:D,2,0)</f>
        <v>0</v>
      </c>
    </row>
    <row r="6680" spans="1:17" hidden="1" x14ac:dyDescent="0.2">
      <c r="A6680" s="2" t="s">
        <v>6706</v>
      </c>
      <c r="B6680" s="2" t="s">
        <v>4</v>
      </c>
      <c r="C6680" s="2">
        <v>10733</v>
      </c>
      <c r="D6680" s="2">
        <v>1700298</v>
      </c>
      <c r="E6680" s="2">
        <v>8782</v>
      </c>
      <c r="F6680" s="17" t="s">
        <v>12497</v>
      </c>
      <c r="G6680" s="2" t="s">
        <v>5</v>
      </c>
      <c r="H6680" s="2" t="s">
        <v>4</v>
      </c>
      <c r="I6680" s="2" t="s">
        <v>6</v>
      </c>
      <c r="J6680" s="2" t="s">
        <v>7</v>
      </c>
      <c r="K6680" s="2" t="s">
        <v>8</v>
      </c>
      <c r="L6680" s="2" t="s">
        <v>9</v>
      </c>
      <c r="M6680" s="7">
        <f>IFERROR(INDEX(Hoja1!$B$1:$E$5279,MATCH(Data!$D6680,Hoja1!$B$1:$B$5279,),MATCH(Data!M$1,Hoja1!$B$1:$E$1,)),"ND")</f>
        <v>33212.815000000002</v>
      </c>
      <c r="N6680" s="7">
        <f>IFERROR(INDEX(Hoja1!$B$1:$E$5279,MATCH(Data!$D6680,Hoja1!$B$1:$B$5279,),MATCH(Data!N$1,Hoja1!$B$1:$E$1,)),"ND")</f>
        <v>8000</v>
      </c>
      <c r="O6680" s="7">
        <f>IFERROR(INDEX(Hoja1!$B$1:$E$5279,MATCH(Data!$D6680,Hoja1!$B$1:$B$5279,),MATCH(Data!O$1,Hoja1!$B$1:$E$1,)),"ND")</f>
        <v>0</v>
      </c>
      <c r="P6680" t="str">
        <f>VLOOKUP(D6680,Hoja2!C:E,3,0)</f>
        <v>ESTRELLAS DIAMANTE</v>
      </c>
      <c r="Q6680" s="10">
        <f>VLOOKUP(D6680,Hoja2!C:D,2,0)</f>
        <v>6550</v>
      </c>
    </row>
    <row r="6681" spans="1:17" hidden="1" x14ac:dyDescent="0.2">
      <c r="A6681" s="2" t="s">
        <v>6707</v>
      </c>
      <c r="B6681" s="2" t="s">
        <v>4</v>
      </c>
      <c r="C6681" s="2">
        <v>10914</v>
      </c>
      <c r="D6681" s="2">
        <v>1700991</v>
      </c>
      <c r="E6681" s="2">
        <v>4775</v>
      </c>
      <c r="F6681" s="17" t="s">
        <v>12477</v>
      </c>
      <c r="G6681" s="2" t="s">
        <v>5</v>
      </c>
      <c r="H6681" s="2" t="s">
        <v>4</v>
      </c>
      <c r="I6681" s="2" t="s">
        <v>6</v>
      </c>
      <c r="J6681" s="2" t="s">
        <v>7</v>
      </c>
      <c r="K6681" s="2" t="s">
        <v>8</v>
      </c>
      <c r="L6681" s="2" t="s">
        <v>9</v>
      </c>
      <c r="M6681" s="7">
        <f>IFERROR(INDEX(Hoja1!$B$1:$E$5279,MATCH(Data!$D6681,Hoja1!$B$1:$B$5279,),MATCH(Data!M$1,Hoja1!$B$1:$E$1,)),"ND")</f>
        <v>1655.7317</v>
      </c>
      <c r="N6681" s="7">
        <f>IFERROR(INDEX(Hoja1!$B$1:$E$5279,MATCH(Data!$D6681,Hoja1!$B$1:$B$5279,),MATCH(Data!N$1,Hoja1!$B$1:$E$1,)),"ND")</f>
        <v>2000</v>
      </c>
      <c r="O6681" s="7">
        <f>IFERROR(INDEX(Hoja1!$B$1:$E$5279,MATCH(Data!$D6681,Hoja1!$B$1:$B$5279,),MATCH(Data!O$1,Hoja1!$B$1:$E$1,)),"ND")</f>
        <v>0</v>
      </c>
      <c r="P6681" t="str">
        <f>VLOOKUP(D6681,Hoja2!C:E,3,0)</f>
        <v>ESTRELLAS DIAMANTE</v>
      </c>
      <c r="Q6681" s="10">
        <f>VLOOKUP(D6681,Hoja2!C:D,2,0)</f>
        <v>10000</v>
      </c>
    </row>
    <row r="6682" spans="1:17" hidden="1" x14ac:dyDescent="0.2">
      <c r="A6682" s="2" t="s">
        <v>6708</v>
      </c>
      <c r="B6682" s="2" t="s">
        <v>4</v>
      </c>
      <c r="C6682" s="2">
        <v>10554</v>
      </c>
      <c r="D6682" s="2">
        <v>1701766</v>
      </c>
      <c r="E6682" s="2">
        <v>1910</v>
      </c>
      <c r="F6682" s="17" t="s">
        <v>12475</v>
      </c>
      <c r="G6682" s="2" t="s">
        <v>5</v>
      </c>
      <c r="H6682" s="2" t="s">
        <v>4</v>
      </c>
      <c r="I6682" s="2" t="s">
        <v>6</v>
      </c>
      <c r="J6682" s="2" t="s">
        <v>7</v>
      </c>
      <c r="K6682" s="2" t="s">
        <v>8</v>
      </c>
      <c r="L6682" s="2" t="s">
        <v>9</v>
      </c>
      <c r="M6682" s="7">
        <f>IFERROR(INDEX(Hoja1!$B$1:$E$5279,MATCH(Data!$D6682,Hoja1!$B$1:$B$5279,),MATCH(Data!M$1,Hoja1!$B$1:$E$1,)),"ND")</f>
        <v>26079.048200000001</v>
      </c>
      <c r="N6682" s="7">
        <f>IFERROR(INDEX(Hoja1!$B$1:$E$5279,MATCH(Data!$D6682,Hoja1!$B$1:$B$5279,),MATCH(Data!N$1,Hoja1!$B$1:$E$1,)),"ND")</f>
        <v>5000</v>
      </c>
      <c r="O6682" s="7">
        <f>IFERROR(INDEX(Hoja1!$B$1:$E$5279,MATCH(Data!$D6682,Hoja1!$B$1:$B$5279,),MATCH(Data!O$1,Hoja1!$B$1:$E$1,)),"ND")</f>
        <v>0</v>
      </c>
      <c r="P6682" t="str">
        <f>VLOOKUP(D6682,Hoja2!C:E,3,0)</f>
        <v>ESTRELLAS DIAMANTE</v>
      </c>
      <c r="Q6682" s="10">
        <f>VLOOKUP(D6682,Hoja2!C:D,2,0)</f>
        <v>8000</v>
      </c>
    </row>
    <row r="6683" spans="1:17" hidden="1" x14ac:dyDescent="0.2">
      <c r="A6683" s="2" t="s">
        <v>6709</v>
      </c>
      <c r="B6683" s="2" t="s">
        <v>4</v>
      </c>
      <c r="C6683" s="2">
        <v>10533</v>
      </c>
      <c r="D6683" s="2">
        <v>1701886</v>
      </c>
      <c r="E6683" s="2">
        <v>1237</v>
      </c>
      <c r="F6683" s="17" t="s">
        <v>12458</v>
      </c>
      <c r="G6683" s="2" t="s">
        <v>5</v>
      </c>
      <c r="H6683" s="2" t="s">
        <v>4</v>
      </c>
      <c r="I6683" s="2" t="s">
        <v>6</v>
      </c>
      <c r="J6683" s="2" t="s">
        <v>7</v>
      </c>
      <c r="K6683" s="2" t="s">
        <v>8</v>
      </c>
      <c r="L6683" s="2" t="s">
        <v>9</v>
      </c>
      <c r="M6683" s="7">
        <f>IFERROR(INDEX(Hoja1!$B$1:$E$5279,MATCH(Data!$D6683,Hoja1!$B$1:$B$5279,),MATCH(Data!M$1,Hoja1!$B$1:$E$1,)),"ND")</f>
        <v>219.1867</v>
      </c>
      <c r="N6683" s="7">
        <f>IFERROR(INDEX(Hoja1!$B$1:$E$5279,MATCH(Data!$D6683,Hoja1!$B$1:$B$5279,),MATCH(Data!N$1,Hoja1!$B$1:$E$1,)),"ND")</f>
        <v>3000</v>
      </c>
      <c r="O6683" s="7">
        <f>IFERROR(INDEX(Hoja1!$B$1:$E$5279,MATCH(Data!$D6683,Hoja1!$B$1:$B$5279,),MATCH(Data!O$1,Hoja1!$B$1:$E$1,)),"ND")</f>
        <v>0</v>
      </c>
      <c r="P6683" t="str">
        <f>VLOOKUP(D6683,Hoja2!C:E,3,0)</f>
        <v>ESTRELLAS DIAMANTE</v>
      </c>
      <c r="Q6683" s="10">
        <f>VLOOKUP(D6683,Hoja2!C:D,2,0)</f>
        <v>7500</v>
      </c>
    </row>
    <row r="6684" spans="1:17" hidden="1" x14ac:dyDescent="0.2">
      <c r="A6684" s="2" t="s">
        <v>6710</v>
      </c>
      <c r="B6684" s="2" t="s">
        <v>4</v>
      </c>
      <c r="C6684" s="2">
        <v>7380</v>
      </c>
      <c r="D6684" s="2">
        <v>1701944</v>
      </c>
      <c r="E6684" s="2">
        <v>8655</v>
      </c>
      <c r="F6684" s="17" t="s">
        <v>12453</v>
      </c>
      <c r="G6684" s="2" t="s">
        <v>5</v>
      </c>
      <c r="H6684" s="2" t="s">
        <v>4</v>
      </c>
      <c r="I6684" s="2" t="s">
        <v>6</v>
      </c>
      <c r="J6684" s="2" t="s">
        <v>7</v>
      </c>
      <c r="K6684" s="2" t="s">
        <v>8</v>
      </c>
      <c r="L6684" s="2" t="s">
        <v>9</v>
      </c>
      <c r="M6684" s="7">
        <f>IFERROR(INDEX(Hoja1!$B$1:$E$5279,MATCH(Data!$D6684,Hoja1!$B$1:$B$5279,),MATCH(Data!M$1,Hoja1!$B$1:$E$1,)),"ND")</f>
        <v>35242.4666</v>
      </c>
      <c r="N6684" s="7">
        <f>IFERROR(INDEX(Hoja1!$B$1:$E$5279,MATCH(Data!$D6684,Hoja1!$B$1:$B$5279,),MATCH(Data!N$1,Hoja1!$B$1:$E$1,)),"ND")</f>
        <v>20000</v>
      </c>
      <c r="O6684" s="7">
        <f>IFERROR(INDEX(Hoja1!$B$1:$E$5279,MATCH(Data!$D6684,Hoja1!$B$1:$B$5279,),MATCH(Data!O$1,Hoja1!$B$1:$E$1,)),"ND")</f>
        <v>0</v>
      </c>
      <c r="P6684" t="str">
        <f>VLOOKUP(D6684,Hoja2!C:E,3,0)</f>
        <v>ESTRELLAS DIAMANTE</v>
      </c>
      <c r="Q6684" s="10">
        <f>VLOOKUP(D6684,Hoja2!C:D,2,0)</f>
        <v>0</v>
      </c>
    </row>
    <row r="6685" spans="1:17" hidden="1" x14ac:dyDescent="0.2">
      <c r="A6685" s="2" t="s">
        <v>6711</v>
      </c>
      <c r="B6685" s="2" t="s">
        <v>4</v>
      </c>
      <c r="C6685" s="2">
        <v>11042</v>
      </c>
      <c r="D6685" s="2">
        <v>1702276</v>
      </c>
      <c r="E6685" s="2">
        <v>8782</v>
      </c>
      <c r="F6685" s="17" t="s">
        <v>12497</v>
      </c>
      <c r="G6685" s="2" t="s">
        <v>5</v>
      </c>
      <c r="H6685" s="2" t="s">
        <v>4</v>
      </c>
      <c r="I6685" s="2" t="s">
        <v>6</v>
      </c>
      <c r="J6685" s="2" t="s">
        <v>7</v>
      </c>
      <c r="K6685" s="2" t="s">
        <v>8</v>
      </c>
      <c r="L6685" s="2" t="s">
        <v>9</v>
      </c>
      <c r="M6685" s="7">
        <f>IFERROR(INDEX(Hoja1!$B$1:$E$5279,MATCH(Data!$D6685,Hoja1!$B$1:$B$5279,),MATCH(Data!M$1,Hoja1!$B$1:$E$1,)),"ND")</f>
        <v>46639.193200000002</v>
      </c>
      <c r="N6685" s="7">
        <f>IFERROR(INDEX(Hoja1!$B$1:$E$5279,MATCH(Data!$D6685,Hoja1!$B$1:$B$5279,),MATCH(Data!N$1,Hoja1!$B$1:$E$1,)),"ND")</f>
        <v>0</v>
      </c>
      <c r="O6685" s="7">
        <f>IFERROR(INDEX(Hoja1!$B$1:$E$5279,MATCH(Data!$D6685,Hoja1!$B$1:$B$5279,),MATCH(Data!O$1,Hoja1!$B$1:$E$1,)),"ND")</f>
        <v>0</v>
      </c>
      <c r="P6685" t="str">
        <f>VLOOKUP(D6685,Hoja2!C:E,3,0)</f>
        <v>ESTRELLAS DIAMANTE</v>
      </c>
      <c r="Q6685" s="10">
        <f>VLOOKUP(D6685,Hoja2!C:D,2,0)</f>
        <v>11847.5</v>
      </c>
    </row>
    <row r="6686" spans="1:17" hidden="1" x14ac:dyDescent="0.2">
      <c r="A6686" s="2" t="s">
        <v>6712</v>
      </c>
      <c r="B6686" s="2" t="s">
        <v>4</v>
      </c>
      <c r="C6686" s="2">
        <v>10121</v>
      </c>
      <c r="D6686" s="2">
        <v>1703485</v>
      </c>
      <c r="E6686" s="2">
        <v>4775</v>
      </c>
      <c r="F6686" s="17" t="s">
        <v>12477</v>
      </c>
      <c r="G6686" s="2" t="s">
        <v>5</v>
      </c>
      <c r="H6686" s="2" t="s">
        <v>4</v>
      </c>
      <c r="I6686" s="2" t="s">
        <v>6</v>
      </c>
      <c r="J6686" s="2" t="s">
        <v>7</v>
      </c>
      <c r="K6686" s="2" t="s">
        <v>8</v>
      </c>
      <c r="L6686" s="2" t="s">
        <v>9</v>
      </c>
      <c r="M6686" s="7">
        <f>IFERROR(INDEX(Hoja1!$B$1:$E$5279,MATCH(Data!$D6686,Hoja1!$B$1:$B$5279,),MATCH(Data!M$1,Hoja1!$B$1:$E$1,)),"ND")</f>
        <v>7605.7150000000001</v>
      </c>
      <c r="N6686" s="7">
        <f>IFERROR(INDEX(Hoja1!$B$1:$E$5279,MATCH(Data!$D6686,Hoja1!$B$1:$B$5279,),MATCH(Data!N$1,Hoja1!$B$1:$E$1,)),"ND")</f>
        <v>2500</v>
      </c>
      <c r="O6686" s="7">
        <f>IFERROR(INDEX(Hoja1!$B$1:$E$5279,MATCH(Data!$D6686,Hoja1!$B$1:$B$5279,),MATCH(Data!O$1,Hoja1!$B$1:$E$1,)),"ND")</f>
        <v>0</v>
      </c>
      <c r="P6686" t="str">
        <f>VLOOKUP(D6686,Hoja2!C:E,3,0)</f>
        <v>ESTRELLAS DIAMANTE</v>
      </c>
      <c r="Q6686" s="10">
        <f>VLOOKUP(D6686,Hoja2!C:D,2,0)</f>
        <v>9016.7999999999993</v>
      </c>
    </row>
    <row r="6687" spans="1:17" hidden="1" x14ac:dyDescent="0.2">
      <c r="A6687" s="2" t="s">
        <v>6713</v>
      </c>
      <c r="B6687" s="2" t="s">
        <v>4</v>
      </c>
      <c r="C6687" s="2">
        <v>7362</v>
      </c>
      <c r="D6687" s="2">
        <v>1703943</v>
      </c>
      <c r="E6687" s="2">
        <v>8782</v>
      </c>
      <c r="F6687" s="17" t="s">
        <v>12497</v>
      </c>
      <c r="G6687" s="2" t="s">
        <v>5</v>
      </c>
      <c r="H6687" s="2" t="s">
        <v>4</v>
      </c>
      <c r="I6687" s="2" t="s">
        <v>6</v>
      </c>
      <c r="J6687" s="2" t="s">
        <v>7</v>
      </c>
      <c r="K6687" s="2" t="s">
        <v>8</v>
      </c>
      <c r="L6687" s="2" t="s">
        <v>9</v>
      </c>
      <c r="M6687" s="7">
        <f>IFERROR(INDEX(Hoja1!$B$1:$E$5279,MATCH(Data!$D6687,Hoja1!$B$1:$B$5279,),MATCH(Data!M$1,Hoja1!$B$1:$E$1,)),"ND")</f>
        <v>14348.01</v>
      </c>
      <c r="N6687" s="7">
        <f>IFERROR(INDEX(Hoja1!$B$1:$E$5279,MATCH(Data!$D6687,Hoja1!$B$1:$B$5279,),MATCH(Data!N$1,Hoja1!$B$1:$E$1,)),"ND")</f>
        <v>3000</v>
      </c>
      <c r="O6687" s="7">
        <f>IFERROR(INDEX(Hoja1!$B$1:$E$5279,MATCH(Data!$D6687,Hoja1!$B$1:$B$5279,),MATCH(Data!O$1,Hoja1!$B$1:$E$1,)),"ND")</f>
        <v>0</v>
      </c>
      <c r="P6687" t="str">
        <f>VLOOKUP(D6687,Hoja2!C:E,3,0)</f>
        <v>ESTRELLAS DIAMANTE</v>
      </c>
      <c r="Q6687" s="10">
        <f>VLOOKUP(D6687,Hoja2!C:D,2,0)</f>
        <v>6500</v>
      </c>
    </row>
    <row r="6688" spans="1:17" hidden="1" x14ac:dyDescent="0.2">
      <c r="A6688" s="2" t="s">
        <v>6714</v>
      </c>
      <c r="B6688" s="2" t="s">
        <v>12</v>
      </c>
      <c r="C6688" s="2">
        <v>6017</v>
      </c>
      <c r="D6688" s="2">
        <v>1704584</v>
      </c>
      <c r="E6688" s="2">
        <v>8362</v>
      </c>
      <c r="F6688" s="17" t="s">
        <v>12473</v>
      </c>
      <c r="G6688" s="2" t="s">
        <v>5</v>
      </c>
      <c r="H6688" s="2" t="s">
        <v>2074</v>
      </c>
      <c r="I6688" s="2" t="s">
        <v>6</v>
      </c>
      <c r="J6688" s="2" t="s">
        <v>7</v>
      </c>
      <c r="K6688" s="2" t="s">
        <v>8</v>
      </c>
      <c r="L6688" s="2" t="s">
        <v>9</v>
      </c>
      <c r="M6688" s="7" t="str">
        <f>IFERROR(INDEX(Hoja1!$B$1:$E$5279,MATCH(Data!$D6688,Hoja1!$B$1:$B$5279,),MATCH(Data!M$1,Hoja1!$B$1:$E$1,)),"ND")</f>
        <v>ND</v>
      </c>
      <c r="N6688" s="7" t="str">
        <f>IFERROR(INDEX(Hoja1!$B$1:$E$5279,MATCH(Data!$D6688,Hoja1!$B$1:$B$5279,),MATCH(Data!N$1,Hoja1!$B$1:$E$1,)),"ND")</f>
        <v>ND</v>
      </c>
      <c r="O6688" s="7" t="str">
        <f>IFERROR(INDEX(Hoja1!$B$1:$E$5279,MATCH(Data!$D6688,Hoja1!$B$1:$B$5279,),MATCH(Data!O$1,Hoja1!$B$1:$E$1,)),"ND")</f>
        <v>ND</v>
      </c>
      <c r="P6688" t="str">
        <f>VLOOKUP(D6688,Hoja2!C:E,3,0)</f>
        <v>ESTRELLAS PATRIMONIALES</v>
      </c>
      <c r="Q6688" s="10">
        <f>VLOOKUP(D6688,Hoja2!C:D,2,0)</f>
        <v>0</v>
      </c>
    </row>
    <row r="6689" spans="1:17" hidden="1" x14ac:dyDescent="0.2">
      <c r="A6689" s="2" t="s">
        <v>6715</v>
      </c>
      <c r="B6689" s="2" t="s">
        <v>4</v>
      </c>
      <c r="C6689" s="2">
        <v>8542</v>
      </c>
      <c r="D6689" s="2">
        <v>1706103</v>
      </c>
      <c r="E6689" s="2">
        <v>8782</v>
      </c>
      <c r="F6689" s="17" t="s">
        <v>12497</v>
      </c>
      <c r="G6689" s="2" t="s">
        <v>5</v>
      </c>
      <c r="H6689" s="2" t="s">
        <v>4</v>
      </c>
      <c r="I6689" s="2" t="s">
        <v>6</v>
      </c>
      <c r="J6689" s="2" t="s">
        <v>7</v>
      </c>
      <c r="K6689" s="2" t="s">
        <v>8</v>
      </c>
      <c r="L6689" s="2" t="s">
        <v>9</v>
      </c>
      <c r="M6689" s="7">
        <f>IFERROR(INDEX(Hoja1!$B$1:$E$5279,MATCH(Data!$D6689,Hoja1!$B$1:$B$5279,),MATCH(Data!M$1,Hoja1!$B$1:$E$1,)),"ND")</f>
        <v>9608.1983</v>
      </c>
      <c r="N6689" s="7">
        <f>IFERROR(INDEX(Hoja1!$B$1:$E$5279,MATCH(Data!$D6689,Hoja1!$B$1:$B$5279,),MATCH(Data!N$1,Hoja1!$B$1:$E$1,)),"ND")</f>
        <v>10000</v>
      </c>
      <c r="O6689" s="7">
        <f>IFERROR(INDEX(Hoja1!$B$1:$E$5279,MATCH(Data!$D6689,Hoja1!$B$1:$B$5279,),MATCH(Data!O$1,Hoja1!$B$1:$E$1,)),"ND")</f>
        <v>0</v>
      </c>
      <c r="P6689" t="str">
        <f>VLOOKUP(D6689,Hoja2!C:E,3,0)</f>
        <v>ESTRELLAS DIAMANTE</v>
      </c>
      <c r="Q6689" s="10">
        <f>VLOOKUP(D6689,Hoja2!C:D,2,0)</f>
        <v>9310</v>
      </c>
    </row>
    <row r="6690" spans="1:17" hidden="1" x14ac:dyDescent="0.2">
      <c r="A6690" s="2" t="s">
        <v>6716</v>
      </c>
      <c r="B6690" s="2" t="s">
        <v>4</v>
      </c>
      <c r="C6690" s="2">
        <v>7384</v>
      </c>
      <c r="D6690" s="2">
        <v>1706438</v>
      </c>
      <c r="E6690" s="2">
        <v>10054</v>
      </c>
      <c r="F6690" s="17" t="s">
        <v>12533</v>
      </c>
      <c r="G6690" s="2" t="s">
        <v>5</v>
      </c>
      <c r="H6690" s="2" t="s">
        <v>4</v>
      </c>
      <c r="I6690" s="2" t="s">
        <v>6</v>
      </c>
      <c r="J6690" s="2" t="s">
        <v>7</v>
      </c>
      <c r="K6690" s="2" t="s">
        <v>8</v>
      </c>
      <c r="L6690" s="2" t="s">
        <v>9</v>
      </c>
      <c r="M6690" s="7">
        <f>IFERROR(INDEX(Hoja1!$B$1:$E$5279,MATCH(Data!$D6690,Hoja1!$B$1:$B$5279,),MATCH(Data!M$1,Hoja1!$B$1:$E$1,)),"ND")</f>
        <v>129031.96</v>
      </c>
      <c r="N6690" s="7">
        <f>IFERROR(INDEX(Hoja1!$B$1:$E$5279,MATCH(Data!$D6690,Hoja1!$B$1:$B$5279,),MATCH(Data!N$1,Hoja1!$B$1:$E$1,)),"ND")</f>
        <v>0</v>
      </c>
      <c r="O6690" s="7">
        <f>IFERROR(INDEX(Hoja1!$B$1:$E$5279,MATCH(Data!$D6690,Hoja1!$B$1:$B$5279,),MATCH(Data!O$1,Hoja1!$B$1:$E$1,)),"ND")</f>
        <v>0</v>
      </c>
      <c r="P6690" t="str">
        <f>VLOOKUP(D6690,Hoja2!C:E,3,0)</f>
        <v>ESTRELLAS DIAMANTE</v>
      </c>
      <c r="Q6690" s="10">
        <f>VLOOKUP(D6690,Hoja2!C:D,2,0)</f>
        <v>10000</v>
      </c>
    </row>
    <row r="6691" spans="1:17" hidden="1" x14ac:dyDescent="0.2">
      <c r="A6691" s="2" t="s">
        <v>6717</v>
      </c>
      <c r="B6691" s="2" t="s">
        <v>12</v>
      </c>
      <c r="C6691" s="2">
        <v>10790</v>
      </c>
      <c r="D6691" s="2">
        <v>1706533</v>
      </c>
      <c r="E6691" s="2">
        <v>6856</v>
      </c>
      <c r="F6691" s="17" t="s">
        <v>12494</v>
      </c>
      <c r="G6691" s="2" t="s">
        <v>5</v>
      </c>
      <c r="H6691" s="2" t="s">
        <v>4</v>
      </c>
      <c r="I6691" s="2" t="s">
        <v>6</v>
      </c>
      <c r="J6691" s="2" t="s">
        <v>7</v>
      </c>
      <c r="K6691" s="2" t="s">
        <v>8</v>
      </c>
      <c r="L6691" s="2" t="s">
        <v>9</v>
      </c>
      <c r="M6691" s="7" t="str">
        <f>IFERROR(INDEX(Hoja1!$B$1:$E$5279,MATCH(Data!$D6691,Hoja1!$B$1:$B$5279,),MATCH(Data!M$1,Hoja1!$B$1:$E$1,)),"ND")</f>
        <v>ND</v>
      </c>
      <c r="N6691" s="7" t="str">
        <f>IFERROR(INDEX(Hoja1!$B$1:$E$5279,MATCH(Data!$D6691,Hoja1!$B$1:$B$5279,),MATCH(Data!N$1,Hoja1!$B$1:$E$1,)),"ND")</f>
        <v>ND</v>
      </c>
      <c r="O6691" s="7" t="str">
        <f>IFERROR(INDEX(Hoja1!$B$1:$E$5279,MATCH(Data!$D6691,Hoja1!$B$1:$B$5279,),MATCH(Data!O$1,Hoja1!$B$1:$E$1,)),"ND")</f>
        <v>ND</v>
      </c>
      <c r="P6691" t="str">
        <f>VLOOKUP(D6691,Hoja2!C:E,3,0)</f>
        <v>ESTRELLAS DIAMANTE</v>
      </c>
      <c r="Q6691" s="10">
        <f>VLOOKUP(D6691,Hoja2!C:D,2,0)</f>
        <v>8000</v>
      </c>
    </row>
    <row r="6692" spans="1:17" hidden="1" x14ac:dyDescent="0.2">
      <c r="A6692" s="2" t="s">
        <v>6718</v>
      </c>
      <c r="B6692" s="2" t="s">
        <v>12</v>
      </c>
      <c r="C6692" s="2">
        <v>4662</v>
      </c>
      <c r="D6692" s="2">
        <v>1706821</v>
      </c>
      <c r="E6692" s="2">
        <v>5823</v>
      </c>
      <c r="F6692" s="17" t="s">
        <v>12460</v>
      </c>
      <c r="G6692" s="2" t="s">
        <v>5</v>
      </c>
      <c r="H6692" s="2" t="s">
        <v>2074</v>
      </c>
      <c r="I6692" s="2" t="s">
        <v>6</v>
      </c>
      <c r="J6692" s="2" t="s">
        <v>7</v>
      </c>
      <c r="K6692" s="2" t="s">
        <v>8</v>
      </c>
      <c r="L6692" s="2" t="s">
        <v>9</v>
      </c>
      <c r="M6692" s="7" t="str">
        <f>IFERROR(INDEX(Hoja1!$B$1:$E$5279,MATCH(Data!$D6692,Hoja1!$B$1:$B$5279,),MATCH(Data!M$1,Hoja1!$B$1:$E$1,)),"ND")</f>
        <v>ND</v>
      </c>
      <c r="N6692" s="7" t="str">
        <f>IFERROR(INDEX(Hoja1!$B$1:$E$5279,MATCH(Data!$D6692,Hoja1!$B$1:$B$5279,),MATCH(Data!N$1,Hoja1!$B$1:$E$1,)),"ND")</f>
        <v>ND</v>
      </c>
      <c r="O6692" s="7" t="str">
        <f>IFERROR(INDEX(Hoja1!$B$1:$E$5279,MATCH(Data!$D6692,Hoja1!$B$1:$B$5279,),MATCH(Data!O$1,Hoja1!$B$1:$E$1,)),"ND")</f>
        <v>ND</v>
      </c>
      <c r="P6692" t="str">
        <f>VLOOKUP(D6692,Hoja2!C:E,3,0)</f>
        <v>ESTRELLAS PATRIMONIALES</v>
      </c>
      <c r="Q6692" s="10">
        <f>VLOOKUP(D6692,Hoja2!C:D,2,0)</f>
        <v>0</v>
      </c>
    </row>
    <row r="6693" spans="1:17" hidden="1" x14ac:dyDescent="0.2">
      <c r="A6693" s="2" t="s">
        <v>6719</v>
      </c>
      <c r="B6693" s="2" t="s">
        <v>12</v>
      </c>
      <c r="C6693" s="2">
        <v>7393</v>
      </c>
      <c r="D6693" s="2">
        <v>1707117</v>
      </c>
      <c r="E6693" s="2">
        <v>5501</v>
      </c>
      <c r="F6693" s="17" t="s">
        <v>12486</v>
      </c>
      <c r="G6693" s="2" t="s">
        <v>5</v>
      </c>
      <c r="H6693" s="2" t="s">
        <v>2074</v>
      </c>
      <c r="I6693" s="2" t="s">
        <v>6</v>
      </c>
      <c r="J6693" s="2" t="s">
        <v>7</v>
      </c>
      <c r="K6693" s="2" t="s">
        <v>8</v>
      </c>
      <c r="L6693" s="2" t="s">
        <v>9</v>
      </c>
      <c r="M6693" s="7" t="str">
        <f>IFERROR(INDEX(Hoja1!$B$1:$E$5279,MATCH(Data!$D6693,Hoja1!$B$1:$B$5279,),MATCH(Data!M$1,Hoja1!$B$1:$E$1,)),"ND")</f>
        <v>ND</v>
      </c>
      <c r="N6693" s="7" t="str">
        <f>IFERROR(INDEX(Hoja1!$B$1:$E$5279,MATCH(Data!$D6693,Hoja1!$B$1:$B$5279,),MATCH(Data!N$1,Hoja1!$B$1:$E$1,)),"ND")</f>
        <v>ND</v>
      </c>
      <c r="O6693" s="7" t="str">
        <f>IFERROR(INDEX(Hoja1!$B$1:$E$5279,MATCH(Data!$D6693,Hoja1!$B$1:$B$5279,),MATCH(Data!O$1,Hoja1!$B$1:$E$1,)),"ND")</f>
        <v>ND</v>
      </c>
      <c r="P6693" t="str">
        <f>VLOOKUP(D6693,Hoja2!C:E,3,0)</f>
        <v>ESTRELLAS PATRIMONIALES</v>
      </c>
      <c r="Q6693" s="10">
        <f>VLOOKUP(D6693,Hoja2!C:D,2,0)</f>
        <v>0</v>
      </c>
    </row>
    <row r="6694" spans="1:17" hidden="1" x14ac:dyDescent="0.2">
      <c r="A6694" s="2" t="s">
        <v>6720</v>
      </c>
      <c r="B6694" s="2" t="s">
        <v>12</v>
      </c>
      <c r="C6694" s="2">
        <v>7384</v>
      </c>
      <c r="D6694" s="2">
        <v>1707190</v>
      </c>
      <c r="E6694" s="2">
        <v>28373</v>
      </c>
      <c r="F6694" s="17" t="s">
        <v>12533</v>
      </c>
      <c r="G6694" s="2" t="s">
        <v>5</v>
      </c>
      <c r="H6694" s="2" t="s">
        <v>2074</v>
      </c>
      <c r="I6694" s="2" t="s">
        <v>6</v>
      </c>
      <c r="J6694" s="2" t="s">
        <v>7</v>
      </c>
      <c r="K6694" s="2" t="s">
        <v>8</v>
      </c>
      <c r="L6694" s="2" t="s">
        <v>9</v>
      </c>
      <c r="M6694" s="7" t="str">
        <f>IFERROR(INDEX(Hoja1!$B$1:$E$5279,MATCH(Data!$D6694,Hoja1!$B$1:$B$5279,),MATCH(Data!M$1,Hoja1!$B$1:$E$1,)),"ND")</f>
        <v>ND</v>
      </c>
      <c r="N6694" s="7" t="str">
        <f>IFERROR(INDEX(Hoja1!$B$1:$E$5279,MATCH(Data!$D6694,Hoja1!$B$1:$B$5279,),MATCH(Data!N$1,Hoja1!$B$1:$E$1,)),"ND")</f>
        <v>ND</v>
      </c>
      <c r="O6694" s="7" t="str">
        <f>IFERROR(INDEX(Hoja1!$B$1:$E$5279,MATCH(Data!$D6694,Hoja1!$B$1:$B$5279,),MATCH(Data!O$1,Hoja1!$B$1:$E$1,)),"ND")</f>
        <v>ND</v>
      </c>
      <c r="P6694" t="str">
        <f>VLOOKUP(D6694,Hoja2!C:E,3,0)</f>
        <v>ESTRELLAS PATRIMONIALES</v>
      </c>
      <c r="Q6694" s="10">
        <f>VLOOKUP(D6694,Hoja2!C:D,2,0)</f>
        <v>0</v>
      </c>
    </row>
    <row r="6695" spans="1:17" hidden="1" x14ac:dyDescent="0.2">
      <c r="A6695" s="2" t="s">
        <v>6721</v>
      </c>
      <c r="B6695" s="2" t="s">
        <v>4</v>
      </c>
      <c r="C6695" s="2">
        <v>11602</v>
      </c>
      <c r="D6695" s="2">
        <v>1707214</v>
      </c>
      <c r="E6695" s="2">
        <v>1275</v>
      </c>
      <c r="F6695" s="17" t="s">
        <v>12558</v>
      </c>
      <c r="G6695" s="2" t="s">
        <v>5</v>
      </c>
      <c r="H6695" s="2" t="s">
        <v>4</v>
      </c>
      <c r="I6695" s="2" t="s">
        <v>6</v>
      </c>
      <c r="J6695" s="2" t="s">
        <v>7</v>
      </c>
      <c r="K6695" s="2" t="s">
        <v>8</v>
      </c>
      <c r="L6695" s="2" t="s">
        <v>9</v>
      </c>
      <c r="M6695" s="7">
        <f>IFERROR(INDEX(Hoja1!$B$1:$E$5279,MATCH(Data!$D6695,Hoja1!$B$1:$B$5279,),MATCH(Data!M$1,Hoja1!$B$1:$E$1,)),"ND")</f>
        <v>7645.6333000000004</v>
      </c>
      <c r="N6695" s="7">
        <f>IFERROR(INDEX(Hoja1!$B$1:$E$5279,MATCH(Data!$D6695,Hoja1!$B$1:$B$5279,),MATCH(Data!N$1,Hoja1!$B$1:$E$1,)),"ND")</f>
        <v>0</v>
      </c>
      <c r="O6695" s="7">
        <f>IFERROR(INDEX(Hoja1!$B$1:$E$5279,MATCH(Data!$D6695,Hoja1!$B$1:$B$5279,),MATCH(Data!O$1,Hoja1!$B$1:$E$1,)),"ND")</f>
        <v>0</v>
      </c>
      <c r="P6695" t="str">
        <f>VLOOKUP(D6695,Hoja2!C:E,3,0)</f>
        <v>ESTRELLAS DIAMANTE</v>
      </c>
      <c r="Q6695" s="10">
        <f>VLOOKUP(D6695,Hoja2!C:D,2,0)</f>
        <v>10000</v>
      </c>
    </row>
    <row r="6696" spans="1:17" hidden="1" x14ac:dyDescent="0.2">
      <c r="A6696" s="2" t="s">
        <v>6722</v>
      </c>
      <c r="B6696" s="2" t="s">
        <v>4</v>
      </c>
      <c r="C6696" s="2">
        <v>10588</v>
      </c>
      <c r="D6696" s="2">
        <v>1707356</v>
      </c>
      <c r="E6696" s="2">
        <v>2066</v>
      </c>
      <c r="F6696" s="17" t="s">
        <v>12490</v>
      </c>
      <c r="G6696" s="2" t="s">
        <v>5</v>
      </c>
      <c r="H6696" s="2" t="s">
        <v>4</v>
      </c>
      <c r="I6696" s="2" t="s">
        <v>6</v>
      </c>
      <c r="J6696" s="2" t="s">
        <v>7</v>
      </c>
      <c r="K6696" s="2" t="s">
        <v>8</v>
      </c>
      <c r="L6696" s="2" t="s">
        <v>9</v>
      </c>
      <c r="M6696" s="7">
        <f>IFERROR(INDEX(Hoja1!$B$1:$E$5279,MATCH(Data!$D6696,Hoja1!$B$1:$B$5279,),MATCH(Data!M$1,Hoja1!$B$1:$E$1,)),"ND")</f>
        <v>18608.466700000001</v>
      </c>
      <c r="N6696" s="7">
        <f>IFERROR(INDEX(Hoja1!$B$1:$E$5279,MATCH(Data!$D6696,Hoja1!$B$1:$B$5279,),MATCH(Data!N$1,Hoja1!$B$1:$E$1,)),"ND")</f>
        <v>0</v>
      </c>
      <c r="O6696" s="7">
        <f>IFERROR(INDEX(Hoja1!$B$1:$E$5279,MATCH(Data!$D6696,Hoja1!$B$1:$B$5279,),MATCH(Data!O$1,Hoja1!$B$1:$E$1,)),"ND")</f>
        <v>0</v>
      </c>
      <c r="P6696" t="str">
        <f>VLOOKUP(D6696,Hoja2!C:E,3,0)</f>
        <v>ESTRELLAS DIAMANTE</v>
      </c>
      <c r="Q6696" s="10">
        <f>VLOOKUP(D6696,Hoja2!C:D,2,0)</f>
        <v>6000</v>
      </c>
    </row>
    <row r="6697" spans="1:17" hidden="1" x14ac:dyDescent="0.2">
      <c r="A6697" s="2" t="s">
        <v>6723</v>
      </c>
      <c r="B6697" s="2" t="s">
        <v>4</v>
      </c>
      <c r="C6697" s="2">
        <v>10768</v>
      </c>
      <c r="D6697" s="2">
        <v>1707536</v>
      </c>
      <c r="E6697" s="2">
        <v>4775</v>
      </c>
      <c r="F6697" s="17" t="s">
        <v>12477</v>
      </c>
      <c r="G6697" s="2" t="s">
        <v>5</v>
      </c>
      <c r="H6697" s="2" t="s">
        <v>4</v>
      </c>
      <c r="I6697" s="2" t="s">
        <v>6</v>
      </c>
      <c r="J6697" s="2" t="s">
        <v>7</v>
      </c>
      <c r="K6697" s="2" t="s">
        <v>8</v>
      </c>
      <c r="L6697" s="2" t="s">
        <v>9</v>
      </c>
      <c r="M6697" s="7">
        <f>IFERROR(INDEX(Hoja1!$B$1:$E$5279,MATCH(Data!$D6697,Hoja1!$B$1:$B$5279,),MATCH(Data!M$1,Hoja1!$B$1:$E$1,)),"ND")</f>
        <v>7728.1733000000004</v>
      </c>
      <c r="N6697" s="7">
        <f>IFERROR(INDEX(Hoja1!$B$1:$E$5279,MATCH(Data!$D6697,Hoja1!$B$1:$B$5279,),MATCH(Data!N$1,Hoja1!$B$1:$E$1,)),"ND")</f>
        <v>0</v>
      </c>
      <c r="O6697" s="7">
        <f>IFERROR(INDEX(Hoja1!$B$1:$E$5279,MATCH(Data!$D6697,Hoja1!$B$1:$B$5279,),MATCH(Data!O$1,Hoja1!$B$1:$E$1,)),"ND")</f>
        <v>0</v>
      </c>
      <c r="P6697" t="str">
        <f>VLOOKUP(D6697,Hoja2!C:E,3,0)</f>
        <v>ESTRELLAS DIAMANTE</v>
      </c>
      <c r="Q6697" s="10">
        <f>VLOOKUP(D6697,Hoja2!C:D,2,0)</f>
        <v>8000</v>
      </c>
    </row>
    <row r="6698" spans="1:17" hidden="1" x14ac:dyDescent="0.2">
      <c r="A6698" s="2" t="s">
        <v>6724</v>
      </c>
      <c r="B6698" s="2" t="s">
        <v>12</v>
      </c>
      <c r="C6698" s="2">
        <v>5303</v>
      </c>
      <c r="D6698" s="2">
        <v>1708451</v>
      </c>
      <c r="E6698" s="2">
        <v>5823</v>
      </c>
      <c r="F6698" s="17" t="s">
        <v>12460</v>
      </c>
      <c r="G6698" s="2" t="s">
        <v>5</v>
      </c>
      <c r="H6698" s="2" t="s">
        <v>2074</v>
      </c>
      <c r="I6698" s="2" t="s">
        <v>6</v>
      </c>
      <c r="J6698" s="2" t="s">
        <v>7</v>
      </c>
      <c r="K6698" s="2" t="s">
        <v>8</v>
      </c>
      <c r="L6698" s="2" t="s">
        <v>9</v>
      </c>
      <c r="M6698" s="7" t="str">
        <f>IFERROR(INDEX(Hoja1!$B$1:$E$5279,MATCH(Data!$D6698,Hoja1!$B$1:$B$5279,),MATCH(Data!M$1,Hoja1!$B$1:$E$1,)),"ND")</f>
        <v>ND</v>
      </c>
      <c r="N6698" s="7" t="str">
        <f>IFERROR(INDEX(Hoja1!$B$1:$E$5279,MATCH(Data!$D6698,Hoja1!$B$1:$B$5279,),MATCH(Data!N$1,Hoja1!$B$1:$E$1,)),"ND")</f>
        <v>ND</v>
      </c>
      <c r="O6698" s="7" t="str">
        <f>IFERROR(INDEX(Hoja1!$B$1:$E$5279,MATCH(Data!$D6698,Hoja1!$B$1:$B$5279,),MATCH(Data!O$1,Hoja1!$B$1:$E$1,)),"ND")</f>
        <v>ND</v>
      </c>
      <c r="P6698" t="str">
        <f>VLOOKUP(D6698,Hoja2!C:E,3,0)</f>
        <v>ESTRELLAS PATRIMONIALES</v>
      </c>
      <c r="Q6698" s="10">
        <f>VLOOKUP(D6698,Hoja2!C:D,2,0)</f>
        <v>0</v>
      </c>
    </row>
    <row r="6699" spans="1:17" hidden="1" x14ac:dyDescent="0.2">
      <c r="A6699" s="2" t="s">
        <v>6725</v>
      </c>
      <c r="B6699" s="2" t="s">
        <v>12</v>
      </c>
      <c r="C6699" s="2">
        <v>7417</v>
      </c>
      <c r="D6699" s="2">
        <v>1708994</v>
      </c>
      <c r="E6699" s="2">
        <v>2066</v>
      </c>
      <c r="F6699" s="17" t="s">
        <v>12490</v>
      </c>
      <c r="G6699" s="2" t="s">
        <v>5</v>
      </c>
      <c r="H6699" s="2" t="s">
        <v>2074</v>
      </c>
      <c r="I6699" s="2" t="s">
        <v>6</v>
      </c>
      <c r="J6699" s="2" t="s">
        <v>7</v>
      </c>
      <c r="K6699" s="2" t="s">
        <v>8</v>
      </c>
      <c r="L6699" s="2" t="s">
        <v>9</v>
      </c>
      <c r="M6699" s="7" t="str">
        <f>IFERROR(INDEX(Hoja1!$B$1:$E$5279,MATCH(Data!$D6699,Hoja1!$B$1:$B$5279,),MATCH(Data!M$1,Hoja1!$B$1:$E$1,)),"ND")</f>
        <v>ND</v>
      </c>
      <c r="N6699" s="7" t="str">
        <f>IFERROR(INDEX(Hoja1!$B$1:$E$5279,MATCH(Data!$D6699,Hoja1!$B$1:$B$5279,),MATCH(Data!N$1,Hoja1!$B$1:$E$1,)),"ND")</f>
        <v>ND</v>
      </c>
      <c r="O6699" s="7" t="str">
        <f>IFERROR(INDEX(Hoja1!$B$1:$E$5279,MATCH(Data!$D6699,Hoja1!$B$1:$B$5279,),MATCH(Data!O$1,Hoja1!$B$1:$E$1,)),"ND")</f>
        <v>ND</v>
      </c>
      <c r="P6699" t="str">
        <f>VLOOKUP(D6699,Hoja2!C:E,3,0)</f>
        <v>ESTRELLAS PATRIMONIALES</v>
      </c>
      <c r="Q6699" s="10">
        <f>VLOOKUP(D6699,Hoja2!C:D,2,0)</f>
        <v>0</v>
      </c>
    </row>
    <row r="6700" spans="1:17" hidden="1" x14ac:dyDescent="0.2">
      <c r="A6700" s="2" t="s">
        <v>6726</v>
      </c>
      <c r="B6700" s="2" t="s">
        <v>4</v>
      </c>
      <c r="C6700" s="2">
        <v>8577</v>
      </c>
      <c r="D6700" s="2">
        <v>1709229</v>
      </c>
      <c r="E6700" s="2">
        <v>8782</v>
      </c>
      <c r="F6700" s="17" t="s">
        <v>12497</v>
      </c>
      <c r="G6700" s="2" t="s">
        <v>5</v>
      </c>
      <c r="H6700" s="2" t="s">
        <v>4</v>
      </c>
      <c r="I6700" s="2" t="s">
        <v>6</v>
      </c>
      <c r="J6700" s="2" t="s">
        <v>7</v>
      </c>
      <c r="K6700" s="2" t="s">
        <v>8</v>
      </c>
      <c r="L6700" s="2" t="s">
        <v>9</v>
      </c>
      <c r="M6700" s="7">
        <f>IFERROR(INDEX(Hoja1!$B$1:$E$5279,MATCH(Data!$D6700,Hoja1!$B$1:$B$5279,),MATCH(Data!M$1,Hoja1!$B$1:$E$1,)),"ND")</f>
        <v>59999.8217</v>
      </c>
      <c r="N6700" s="7">
        <f>IFERROR(INDEX(Hoja1!$B$1:$E$5279,MATCH(Data!$D6700,Hoja1!$B$1:$B$5279,),MATCH(Data!N$1,Hoja1!$B$1:$E$1,)),"ND")</f>
        <v>10000</v>
      </c>
      <c r="O6700" s="7">
        <f>IFERROR(INDEX(Hoja1!$B$1:$E$5279,MATCH(Data!$D6700,Hoja1!$B$1:$B$5279,),MATCH(Data!O$1,Hoja1!$B$1:$E$1,)),"ND")</f>
        <v>0</v>
      </c>
      <c r="P6700" t="str">
        <f>VLOOKUP(D6700,Hoja2!C:E,3,0)</f>
        <v>ESTRELLAS DIAMANTE</v>
      </c>
      <c r="Q6700" s="10">
        <f>VLOOKUP(D6700,Hoja2!C:D,2,0)</f>
        <v>8500</v>
      </c>
    </row>
    <row r="6701" spans="1:17" hidden="1" x14ac:dyDescent="0.2">
      <c r="A6701" s="2" t="s">
        <v>6727</v>
      </c>
      <c r="B6701" s="2" t="s">
        <v>12</v>
      </c>
      <c r="C6701" s="2">
        <v>10260</v>
      </c>
      <c r="D6701" s="2">
        <v>1709489</v>
      </c>
      <c r="E6701" s="2">
        <v>1237</v>
      </c>
      <c r="F6701" s="17" t="s">
        <v>12458</v>
      </c>
      <c r="G6701" s="2" t="s">
        <v>5</v>
      </c>
      <c r="H6701" s="2" t="s">
        <v>2074</v>
      </c>
      <c r="I6701" s="2" t="s">
        <v>6</v>
      </c>
      <c r="J6701" s="2" t="s">
        <v>7</v>
      </c>
      <c r="K6701" s="2" t="s">
        <v>8</v>
      </c>
      <c r="L6701" s="2" t="s">
        <v>9</v>
      </c>
      <c r="M6701" s="7" t="str">
        <f>IFERROR(INDEX(Hoja1!$B$1:$E$5279,MATCH(Data!$D6701,Hoja1!$B$1:$B$5279,),MATCH(Data!M$1,Hoja1!$B$1:$E$1,)),"ND")</f>
        <v>ND</v>
      </c>
      <c r="N6701" s="7" t="str">
        <f>IFERROR(INDEX(Hoja1!$B$1:$E$5279,MATCH(Data!$D6701,Hoja1!$B$1:$B$5279,),MATCH(Data!N$1,Hoja1!$B$1:$E$1,)),"ND")</f>
        <v>ND</v>
      </c>
      <c r="O6701" s="7" t="str">
        <f>IFERROR(INDEX(Hoja1!$B$1:$E$5279,MATCH(Data!$D6701,Hoja1!$B$1:$B$5279,),MATCH(Data!O$1,Hoja1!$B$1:$E$1,)),"ND")</f>
        <v>ND</v>
      </c>
      <c r="P6701" t="str">
        <f>VLOOKUP(D6701,Hoja2!C:E,3,0)</f>
        <v>ESTRELLAS PATRIMONIALES</v>
      </c>
      <c r="Q6701" s="10">
        <f>VLOOKUP(D6701,Hoja2!C:D,2,0)</f>
        <v>0</v>
      </c>
    </row>
    <row r="6702" spans="1:17" hidden="1" x14ac:dyDescent="0.2">
      <c r="A6702" s="2" t="s">
        <v>6728</v>
      </c>
      <c r="B6702" s="2" t="s">
        <v>4</v>
      </c>
      <c r="C6702" s="2">
        <v>9718</v>
      </c>
      <c r="D6702" s="2">
        <v>1709588</v>
      </c>
      <c r="E6702" s="2">
        <v>8782</v>
      </c>
      <c r="F6702" s="17" t="s">
        <v>12497</v>
      </c>
      <c r="G6702" s="2" t="s">
        <v>5</v>
      </c>
      <c r="H6702" s="2" t="s">
        <v>4</v>
      </c>
      <c r="I6702" s="2" t="s">
        <v>6</v>
      </c>
      <c r="J6702" s="2" t="s">
        <v>7</v>
      </c>
      <c r="K6702" s="2" t="s">
        <v>8</v>
      </c>
      <c r="L6702" s="2" t="s">
        <v>9</v>
      </c>
      <c r="M6702" s="7">
        <f>IFERROR(INDEX(Hoja1!$B$1:$E$5279,MATCH(Data!$D6702,Hoja1!$B$1:$B$5279,),MATCH(Data!M$1,Hoja1!$B$1:$E$1,)),"ND")</f>
        <v>35938.563300000002</v>
      </c>
      <c r="N6702" s="7">
        <f>IFERROR(INDEX(Hoja1!$B$1:$E$5279,MATCH(Data!$D6702,Hoja1!$B$1:$B$5279,),MATCH(Data!N$1,Hoja1!$B$1:$E$1,)),"ND")</f>
        <v>5000</v>
      </c>
      <c r="O6702" s="7">
        <f>IFERROR(INDEX(Hoja1!$B$1:$E$5279,MATCH(Data!$D6702,Hoja1!$B$1:$B$5279,),MATCH(Data!O$1,Hoja1!$B$1:$E$1,)),"ND")</f>
        <v>0</v>
      </c>
      <c r="P6702" t="str">
        <f>VLOOKUP(D6702,Hoja2!C:E,3,0)</f>
        <v>ESTRELLAS DIAMANTE</v>
      </c>
      <c r="Q6702" s="10">
        <f>VLOOKUP(D6702,Hoja2!C:D,2,0)</f>
        <v>5362</v>
      </c>
    </row>
    <row r="6703" spans="1:17" hidden="1" x14ac:dyDescent="0.2">
      <c r="A6703" s="2" t="s">
        <v>6729</v>
      </c>
      <c r="B6703" s="2" t="s">
        <v>4</v>
      </c>
      <c r="C6703" s="2">
        <v>10210</v>
      </c>
      <c r="D6703" s="2">
        <v>1709594</v>
      </c>
      <c r="E6703" s="2">
        <v>8782</v>
      </c>
      <c r="F6703" s="17" t="s">
        <v>12497</v>
      </c>
      <c r="G6703" s="2" t="s">
        <v>5</v>
      </c>
      <c r="H6703" s="2" t="s">
        <v>4</v>
      </c>
      <c r="I6703" s="2" t="s">
        <v>6</v>
      </c>
      <c r="J6703" s="2" t="s">
        <v>7</v>
      </c>
      <c r="K6703" s="2" t="s">
        <v>8</v>
      </c>
      <c r="L6703" s="2" t="s">
        <v>9</v>
      </c>
      <c r="M6703" s="7">
        <f>IFERROR(INDEX(Hoja1!$B$1:$E$5279,MATCH(Data!$D6703,Hoja1!$B$1:$B$5279,),MATCH(Data!M$1,Hoja1!$B$1:$E$1,)),"ND")</f>
        <v>33080.0717</v>
      </c>
      <c r="N6703" s="7">
        <f>IFERROR(INDEX(Hoja1!$B$1:$E$5279,MATCH(Data!$D6703,Hoja1!$B$1:$B$5279,),MATCH(Data!N$1,Hoja1!$B$1:$E$1,)),"ND")</f>
        <v>3000</v>
      </c>
      <c r="O6703" s="7">
        <f>IFERROR(INDEX(Hoja1!$B$1:$E$5279,MATCH(Data!$D6703,Hoja1!$B$1:$B$5279,),MATCH(Data!O$1,Hoja1!$B$1:$E$1,)),"ND")</f>
        <v>0</v>
      </c>
      <c r="P6703" t="str">
        <f>VLOOKUP(D6703,Hoja2!C:E,3,0)</f>
        <v>ESTRELLAS DIAMANTE</v>
      </c>
      <c r="Q6703" s="10">
        <f>VLOOKUP(D6703,Hoja2!C:D,2,0)</f>
        <v>5326</v>
      </c>
    </row>
    <row r="6704" spans="1:17" hidden="1" x14ac:dyDescent="0.2">
      <c r="A6704" s="2" t="s">
        <v>6730</v>
      </c>
      <c r="B6704" s="2" t="s">
        <v>4</v>
      </c>
      <c r="C6704" s="2">
        <v>10724</v>
      </c>
      <c r="D6704" s="2">
        <v>1709638</v>
      </c>
      <c r="E6704" s="2">
        <v>8782</v>
      </c>
      <c r="F6704" s="17" t="s">
        <v>12497</v>
      </c>
      <c r="G6704" s="2" t="s">
        <v>5</v>
      </c>
      <c r="H6704" s="2" t="s">
        <v>4</v>
      </c>
      <c r="I6704" s="2" t="s">
        <v>6</v>
      </c>
      <c r="J6704" s="2" t="s">
        <v>7</v>
      </c>
      <c r="K6704" s="2" t="s">
        <v>8</v>
      </c>
      <c r="L6704" s="2" t="s">
        <v>9</v>
      </c>
      <c r="M6704" s="7">
        <f>IFERROR(INDEX(Hoja1!$B$1:$E$5279,MATCH(Data!$D6704,Hoja1!$B$1:$B$5279,),MATCH(Data!M$1,Hoja1!$B$1:$E$1,)),"ND")</f>
        <v>6782.5167000000001</v>
      </c>
      <c r="N6704" s="7">
        <f>IFERROR(INDEX(Hoja1!$B$1:$E$5279,MATCH(Data!$D6704,Hoja1!$B$1:$B$5279,),MATCH(Data!N$1,Hoja1!$B$1:$E$1,)),"ND")</f>
        <v>10000</v>
      </c>
      <c r="O6704" s="7">
        <f>IFERROR(INDEX(Hoja1!$B$1:$E$5279,MATCH(Data!$D6704,Hoja1!$B$1:$B$5279,),MATCH(Data!O$1,Hoja1!$B$1:$E$1,)),"ND")</f>
        <v>0</v>
      </c>
      <c r="P6704" t="str">
        <f>VLOOKUP(D6704,Hoja2!C:E,3,0)</f>
        <v>ESTRELLAS DIAMANTE</v>
      </c>
      <c r="Q6704" s="10">
        <f>VLOOKUP(D6704,Hoja2!C:D,2,0)</f>
        <v>12000</v>
      </c>
    </row>
    <row r="6705" spans="1:17" hidden="1" x14ac:dyDescent="0.2">
      <c r="A6705" s="2" t="s">
        <v>6731</v>
      </c>
      <c r="B6705" s="2" t="s">
        <v>4</v>
      </c>
      <c r="C6705" s="2">
        <v>8150</v>
      </c>
      <c r="D6705" s="2">
        <v>1709842</v>
      </c>
      <c r="E6705" s="2">
        <v>8782</v>
      </c>
      <c r="F6705" s="17" t="s">
        <v>12497</v>
      </c>
      <c r="G6705" s="2" t="s">
        <v>5</v>
      </c>
      <c r="H6705" s="2" t="s">
        <v>4</v>
      </c>
      <c r="I6705" s="2" t="s">
        <v>6</v>
      </c>
      <c r="J6705" s="2" t="s">
        <v>7</v>
      </c>
      <c r="K6705" s="2" t="s">
        <v>8</v>
      </c>
      <c r="L6705" s="2" t="s">
        <v>9</v>
      </c>
      <c r="M6705" s="7">
        <f>IFERROR(INDEX(Hoja1!$B$1:$E$5279,MATCH(Data!$D6705,Hoja1!$B$1:$B$5279,),MATCH(Data!M$1,Hoja1!$B$1:$E$1,)),"ND")</f>
        <v>20684.681700000001</v>
      </c>
      <c r="N6705" s="7">
        <f>IFERROR(INDEX(Hoja1!$B$1:$E$5279,MATCH(Data!$D6705,Hoja1!$B$1:$B$5279,),MATCH(Data!N$1,Hoja1!$B$1:$E$1,)),"ND")</f>
        <v>5000</v>
      </c>
      <c r="O6705" s="7">
        <f>IFERROR(INDEX(Hoja1!$B$1:$E$5279,MATCH(Data!$D6705,Hoja1!$B$1:$B$5279,),MATCH(Data!O$1,Hoja1!$B$1:$E$1,)),"ND")</f>
        <v>0</v>
      </c>
      <c r="P6705" t="str">
        <f>VLOOKUP(D6705,Hoja2!C:E,3,0)</f>
        <v>ESTRELLAS DIAMANTE</v>
      </c>
      <c r="Q6705" s="10">
        <f>VLOOKUP(D6705,Hoja2!C:D,2,0)</f>
        <v>0</v>
      </c>
    </row>
    <row r="6706" spans="1:17" hidden="1" x14ac:dyDescent="0.2">
      <c r="A6706" s="2" t="s">
        <v>6732</v>
      </c>
      <c r="B6706" s="2" t="s">
        <v>4</v>
      </c>
      <c r="C6706" s="2">
        <v>9222</v>
      </c>
      <c r="D6706" s="2">
        <v>1710958</v>
      </c>
      <c r="E6706" s="2">
        <v>4775</v>
      </c>
      <c r="F6706" s="17" t="s">
        <v>12477</v>
      </c>
      <c r="G6706" s="2" t="s">
        <v>5</v>
      </c>
      <c r="H6706" s="2" t="s">
        <v>4</v>
      </c>
      <c r="I6706" s="2" t="s">
        <v>6</v>
      </c>
      <c r="J6706" s="2" t="s">
        <v>7</v>
      </c>
      <c r="K6706" s="2" t="s">
        <v>8</v>
      </c>
      <c r="L6706" s="2" t="s">
        <v>9</v>
      </c>
      <c r="M6706" s="7">
        <f>IFERROR(INDEX(Hoja1!$B$1:$E$5279,MATCH(Data!$D6706,Hoja1!$B$1:$B$5279,),MATCH(Data!M$1,Hoja1!$B$1:$E$1,)),"ND")</f>
        <v>2647.5417000000002</v>
      </c>
      <c r="N6706" s="7">
        <f>IFERROR(INDEX(Hoja1!$B$1:$E$5279,MATCH(Data!$D6706,Hoja1!$B$1:$B$5279,),MATCH(Data!N$1,Hoja1!$B$1:$E$1,)),"ND")</f>
        <v>5000</v>
      </c>
      <c r="O6706" s="7">
        <f>IFERROR(INDEX(Hoja1!$B$1:$E$5279,MATCH(Data!$D6706,Hoja1!$B$1:$B$5279,),MATCH(Data!O$1,Hoja1!$B$1:$E$1,)),"ND")</f>
        <v>0</v>
      </c>
      <c r="P6706" t="str">
        <f>VLOOKUP(D6706,Hoja2!C:E,3,0)</f>
        <v>ESTRELLAS DIAMANTE</v>
      </c>
      <c r="Q6706" s="10">
        <f>VLOOKUP(D6706,Hoja2!C:D,2,0)</f>
        <v>6000</v>
      </c>
    </row>
    <row r="6707" spans="1:17" hidden="1" x14ac:dyDescent="0.2">
      <c r="A6707" s="2" t="s">
        <v>6733</v>
      </c>
      <c r="B6707" s="2" t="s">
        <v>4</v>
      </c>
      <c r="C6707" s="2">
        <v>8644</v>
      </c>
      <c r="D6707" s="2">
        <v>1711037</v>
      </c>
      <c r="E6707" s="2">
        <v>5289</v>
      </c>
      <c r="F6707" s="17" t="s">
        <v>12559</v>
      </c>
      <c r="G6707" s="2" t="s">
        <v>5</v>
      </c>
      <c r="H6707" s="2" t="s">
        <v>4</v>
      </c>
      <c r="I6707" s="2" t="s">
        <v>6</v>
      </c>
      <c r="J6707" s="2" t="s">
        <v>7</v>
      </c>
      <c r="K6707" s="2" t="s">
        <v>8</v>
      </c>
      <c r="L6707" s="2" t="s">
        <v>9</v>
      </c>
      <c r="M6707" s="7">
        <f>IFERROR(INDEX(Hoja1!$B$1:$E$5279,MATCH(Data!$D6707,Hoja1!$B$1:$B$5279,),MATCH(Data!M$1,Hoja1!$B$1:$E$1,)),"ND")</f>
        <v>36098.208200000001</v>
      </c>
      <c r="N6707" s="7">
        <f>IFERROR(INDEX(Hoja1!$B$1:$E$5279,MATCH(Data!$D6707,Hoja1!$B$1:$B$5279,),MATCH(Data!N$1,Hoja1!$B$1:$E$1,)),"ND")</f>
        <v>10000</v>
      </c>
      <c r="O6707" s="7">
        <f>IFERROR(INDEX(Hoja1!$B$1:$E$5279,MATCH(Data!$D6707,Hoja1!$B$1:$B$5279,),MATCH(Data!O$1,Hoja1!$B$1:$E$1,)),"ND")</f>
        <v>0</v>
      </c>
      <c r="P6707" t="str">
        <f>VLOOKUP(D6707,Hoja2!C:E,3,0)</f>
        <v>ESTRELLAS DIAMANTE</v>
      </c>
      <c r="Q6707" s="10">
        <f>VLOOKUP(D6707,Hoja2!C:D,2,0)</f>
        <v>14400</v>
      </c>
    </row>
    <row r="6708" spans="1:17" hidden="1" x14ac:dyDescent="0.2">
      <c r="A6708" s="2" t="s">
        <v>6734</v>
      </c>
      <c r="B6708" s="2" t="s">
        <v>4</v>
      </c>
      <c r="C6708" s="2">
        <v>11734</v>
      </c>
      <c r="D6708" s="2">
        <v>1711107</v>
      </c>
      <c r="E6708" s="2">
        <v>4791</v>
      </c>
      <c r="F6708" s="17" t="s">
        <v>12532</v>
      </c>
      <c r="G6708" s="2" t="s">
        <v>5</v>
      </c>
      <c r="H6708" s="2" t="s">
        <v>4</v>
      </c>
      <c r="I6708" s="2" t="s">
        <v>6</v>
      </c>
      <c r="J6708" s="2" t="s">
        <v>7</v>
      </c>
      <c r="K6708" s="2" t="s">
        <v>8</v>
      </c>
      <c r="L6708" s="2" t="s">
        <v>9</v>
      </c>
      <c r="M6708" s="7">
        <f>IFERROR(INDEX(Hoja1!$B$1:$E$5279,MATCH(Data!$D6708,Hoja1!$B$1:$B$5279,),MATCH(Data!M$1,Hoja1!$B$1:$E$1,)),"ND")</f>
        <v>922.56</v>
      </c>
      <c r="N6708" s="7">
        <f>IFERROR(INDEX(Hoja1!$B$1:$E$5279,MATCH(Data!$D6708,Hoja1!$B$1:$B$5279,),MATCH(Data!N$1,Hoja1!$B$1:$E$1,)),"ND")</f>
        <v>10000</v>
      </c>
      <c r="O6708" s="7">
        <f>IFERROR(INDEX(Hoja1!$B$1:$E$5279,MATCH(Data!$D6708,Hoja1!$B$1:$B$5279,),MATCH(Data!O$1,Hoja1!$B$1:$E$1,)),"ND")</f>
        <v>427500</v>
      </c>
      <c r="P6708" t="str">
        <f>VLOOKUP(D6708,Hoja2!C:E,3,0)</f>
        <v>ESTRELLAS DIAMANTE</v>
      </c>
      <c r="Q6708" s="10">
        <f>VLOOKUP(D6708,Hoja2!C:D,2,0)</f>
        <v>11000</v>
      </c>
    </row>
    <row r="6709" spans="1:17" hidden="1" x14ac:dyDescent="0.2">
      <c r="A6709" s="2" t="s">
        <v>6735</v>
      </c>
      <c r="B6709" s="2" t="s">
        <v>12</v>
      </c>
      <c r="C6709" s="2">
        <v>8519</v>
      </c>
      <c r="D6709" s="2">
        <v>1711398</v>
      </c>
      <c r="E6709" s="2">
        <v>3002</v>
      </c>
      <c r="F6709" s="17" t="s">
        <v>12480</v>
      </c>
      <c r="G6709" s="2" t="s">
        <v>5</v>
      </c>
      <c r="H6709" s="2" t="s">
        <v>4</v>
      </c>
      <c r="I6709" s="2" t="s">
        <v>6</v>
      </c>
      <c r="J6709" s="2" t="s">
        <v>7</v>
      </c>
      <c r="K6709" s="2" t="s">
        <v>8</v>
      </c>
      <c r="L6709" s="2" t="s">
        <v>9</v>
      </c>
      <c r="M6709" s="7" t="str">
        <f>IFERROR(INDEX(Hoja1!$B$1:$E$5279,MATCH(Data!$D6709,Hoja1!$B$1:$B$5279,),MATCH(Data!M$1,Hoja1!$B$1:$E$1,)),"ND")</f>
        <v>ND</v>
      </c>
      <c r="N6709" s="7" t="str">
        <f>IFERROR(INDEX(Hoja1!$B$1:$E$5279,MATCH(Data!$D6709,Hoja1!$B$1:$B$5279,),MATCH(Data!N$1,Hoja1!$B$1:$E$1,)),"ND")</f>
        <v>ND</v>
      </c>
      <c r="O6709" s="7" t="str">
        <f>IFERROR(INDEX(Hoja1!$B$1:$E$5279,MATCH(Data!$D6709,Hoja1!$B$1:$B$5279,),MATCH(Data!O$1,Hoja1!$B$1:$E$1,)),"ND")</f>
        <v>ND</v>
      </c>
      <c r="P6709" t="str">
        <f>VLOOKUP(D6709,Hoja2!C:E,3,0)</f>
        <v>ESTRELLAS DIAMANTE</v>
      </c>
      <c r="Q6709" s="10">
        <f>VLOOKUP(D6709,Hoja2!C:D,2,0)</f>
        <v>0</v>
      </c>
    </row>
    <row r="6710" spans="1:17" hidden="1" x14ac:dyDescent="0.2">
      <c r="A6710" s="2" t="s">
        <v>6736</v>
      </c>
      <c r="B6710" s="2" t="s">
        <v>4</v>
      </c>
      <c r="C6710" s="2">
        <v>8552</v>
      </c>
      <c r="D6710" s="2">
        <v>1711505</v>
      </c>
      <c r="E6710" s="2">
        <v>4775</v>
      </c>
      <c r="F6710" s="17" t="s">
        <v>12477</v>
      </c>
      <c r="G6710" s="2" t="s">
        <v>5</v>
      </c>
      <c r="H6710" s="2" t="s">
        <v>4</v>
      </c>
      <c r="I6710" s="2" t="s">
        <v>6</v>
      </c>
      <c r="J6710" s="2" t="s">
        <v>7</v>
      </c>
      <c r="K6710" s="2" t="s">
        <v>8</v>
      </c>
      <c r="L6710" s="2" t="s">
        <v>9</v>
      </c>
      <c r="M6710" s="7">
        <f>IFERROR(INDEX(Hoja1!$B$1:$E$5279,MATCH(Data!$D6710,Hoja1!$B$1:$B$5279,),MATCH(Data!M$1,Hoja1!$B$1:$E$1,)),"ND")</f>
        <v>301.48669999999998</v>
      </c>
      <c r="N6710" s="7">
        <f>IFERROR(INDEX(Hoja1!$B$1:$E$5279,MATCH(Data!$D6710,Hoja1!$B$1:$B$5279,),MATCH(Data!N$1,Hoja1!$B$1:$E$1,)),"ND")</f>
        <v>5000</v>
      </c>
      <c r="O6710" s="7">
        <f>IFERROR(INDEX(Hoja1!$B$1:$E$5279,MATCH(Data!$D6710,Hoja1!$B$1:$B$5279,),MATCH(Data!O$1,Hoja1!$B$1:$E$1,)),"ND")</f>
        <v>0</v>
      </c>
      <c r="P6710" t="str">
        <f>VLOOKUP(D6710,Hoja2!C:E,3,0)</f>
        <v>ESTRELLAS DIAMANTE</v>
      </c>
      <c r="Q6710" s="10">
        <f>VLOOKUP(D6710,Hoja2!C:D,2,0)</f>
        <v>6000</v>
      </c>
    </row>
    <row r="6711" spans="1:17" hidden="1" x14ac:dyDescent="0.2">
      <c r="A6711" s="2" t="s">
        <v>6737</v>
      </c>
      <c r="B6711" s="2" t="s">
        <v>4</v>
      </c>
      <c r="C6711" s="2">
        <v>8562</v>
      </c>
      <c r="D6711" s="2">
        <v>1711825</v>
      </c>
      <c r="E6711" s="2">
        <v>4775</v>
      </c>
      <c r="F6711" s="17" t="s">
        <v>12477</v>
      </c>
      <c r="G6711" s="2" t="s">
        <v>5</v>
      </c>
      <c r="H6711" s="2" t="s">
        <v>4</v>
      </c>
      <c r="I6711" s="2" t="s">
        <v>6</v>
      </c>
      <c r="J6711" s="2" t="s">
        <v>7</v>
      </c>
      <c r="K6711" s="2" t="s">
        <v>8</v>
      </c>
      <c r="L6711" s="2" t="s">
        <v>9</v>
      </c>
      <c r="M6711" s="7">
        <f>IFERROR(INDEX(Hoja1!$B$1:$E$5279,MATCH(Data!$D6711,Hoja1!$B$1:$B$5279,),MATCH(Data!M$1,Hoja1!$B$1:$E$1,)),"ND")</f>
        <v>13787.403200000001</v>
      </c>
      <c r="N6711" s="7">
        <f>IFERROR(INDEX(Hoja1!$B$1:$E$5279,MATCH(Data!$D6711,Hoja1!$B$1:$B$5279,),MATCH(Data!N$1,Hoja1!$B$1:$E$1,)),"ND")</f>
        <v>10000</v>
      </c>
      <c r="O6711" s="7">
        <f>IFERROR(INDEX(Hoja1!$B$1:$E$5279,MATCH(Data!$D6711,Hoja1!$B$1:$B$5279,),MATCH(Data!O$1,Hoja1!$B$1:$E$1,)),"ND")</f>
        <v>0</v>
      </c>
      <c r="P6711" t="str">
        <f>VLOOKUP(D6711,Hoja2!C:E,3,0)</f>
        <v>ESTRELLAS DIAMANTE</v>
      </c>
      <c r="Q6711" s="10">
        <f>VLOOKUP(D6711,Hoja2!C:D,2,0)</f>
        <v>16000</v>
      </c>
    </row>
    <row r="6712" spans="1:17" hidden="1" x14ac:dyDescent="0.2">
      <c r="A6712" s="2" t="s">
        <v>6738</v>
      </c>
      <c r="B6712" s="2" t="s">
        <v>12</v>
      </c>
      <c r="C6712" s="2">
        <v>6800</v>
      </c>
      <c r="D6712" s="2">
        <v>1712475</v>
      </c>
      <c r="E6712" s="2">
        <v>6856</v>
      </c>
      <c r="F6712" s="17" t="s">
        <v>12494</v>
      </c>
      <c r="G6712" s="2" t="s">
        <v>5</v>
      </c>
      <c r="H6712" s="2" t="s">
        <v>2074</v>
      </c>
      <c r="I6712" s="2" t="s">
        <v>6</v>
      </c>
      <c r="J6712" s="2" t="s">
        <v>7</v>
      </c>
      <c r="K6712" s="2" t="s">
        <v>8</v>
      </c>
      <c r="L6712" s="2" t="s">
        <v>9</v>
      </c>
      <c r="M6712" s="7" t="str">
        <f>IFERROR(INDEX(Hoja1!$B$1:$E$5279,MATCH(Data!$D6712,Hoja1!$B$1:$B$5279,),MATCH(Data!M$1,Hoja1!$B$1:$E$1,)),"ND")</f>
        <v>ND</v>
      </c>
      <c r="N6712" s="7" t="str">
        <f>IFERROR(INDEX(Hoja1!$B$1:$E$5279,MATCH(Data!$D6712,Hoja1!$B$1:$B$5279,),MATCH(Data!N$1,Hoja1!$B$1:$E$1,)),"ND")</f>
        <v>ND</v>
      </c>
      <c r="O6712" s="7" t="str">
        <f>IFERROR(INDEX(Hoja1!$B$1:$E$5279,MATCH(Data!$D6712,Hoja1!$B$1:$B$5279,),MATCH(Data!O$1,Hoja1!$B$1:$E$1,)),"ND")</f>
        <v>ND</v>
      </c>
      <c r="P6712" t="str">
        <f>VLOOKUP(D6712,Hoja2!C:E,3,0)</f>
        <v>ESTRELLAS PATRIMONIALES</v>
      </c>
      <c r="Q6712" s="10">
        <f>VLOOKUP(D6712,Hoja2!C:D,2,0)</f>
        <v>0</v>
      </c>
    </row>
    <row r="6713" spans="1:17" hidden="1" x14ac:dyDescent="0.2">
      <c r="A6713" s="2" t="s">
        <v>6739</v>
      </c>
      <c r="B6713" s="2" t="s">
        <v>4</v>
      </c>
      <c r="C6713" s="2">
        <v>11710</v>
      </c>
      <c r="D6713" s="2">
        <v>1713385</v>
      </c>
      <c r="E6713" s="2">
        <v>1910</v>
      </c>
      <c r="F6713" s="17" t="s">
        <v>12475</v>
      </c>
      <c r="G6713" s="2" t="s">
        <v>5</v>
      </c>
      <c r="H6713" s="2" t="s">
        <v>4</v>
      </c>
      <c r="I6713" s="2" t="s">
        <v>6</v>
      </c>
      <c r="J6713" s="2" t="s">
        <v>7</v>
      </c>
      <c r="K6713" s="2" t="s">
        <v>8</v>
      </c>
      <c r="L6713" s="2" t="s">
        <v>9</v>
      </c>
      <c r="M6713" s="7">
        <f>IFERROR(INDEX(Hoja1!$B$1:$E$5279,MATCH(Data!$D6713,Hoja1!$B$1:$B$5279,),MATCH(Data!M$1,Hoja1!$B$1:$E$1,)),"ND")</f>
        <v>294309.1067</v>
      </c>
      <c r="N6713" s="7">
        <f>IFERROR(INDEX(Hoja1!$B$1:$E$5279,MATCH(Data!$D6713,Hoja1!$B$1:$B$5279,),MATCH(Data!N$1,Hoja1!$B$1:$E$1,)),"ND")</f>
        <v>12000</v>
      </c>
      <c r="O6713" s="7">
        <f>IFERROR(INDEX(Hoja1!$B$1:$E$5279,MATCH(Data!$D6713,Hoja1!$B$1:$B$5279,),MATCH(Data!O$1,Hoja1!$B$1:$E$1,)),"ND")</f>
        <v>0</v>
      </c>
      <c r="P6713" t="str">
        <f>VLOOKUP(D6713,Hoja2!C:E,3,0)</f>
        <v>ESTRELLAS DIAMANTE</v>
      </c>
      <c r="Q6713" s="10">
        <f>VLOOKUP(D6713,Hoja2!C:D,2,0)</f>
        <v>9036.75</v>
      </c>
    </row>
    <row r="6714" spans="1:17" hidden="1" x14ac:dyDescent="0.2">
      <c r="A6714" s="2" t="s">
        <v>6740</v>
      </c>
      <c r="B6714" s="2" t="s">
        <v>12</v>
      </c>
      <c r="C6714" s="2">
        <v>11710</v>
      </c>
      <c r="D6714" s="2">
        <v>1713394</v>
      </c>
      <c r="E6714" s="2">
        <v>1910</v>
      </c>
      <c r="F6714" s="17" t="s">
        <v>12475</v>
      </c>
      <c r="G6714" s="2" t="s">
        <v>5</v>
      </c>
      <c r="H6714" s="2" t="s">
        <v>4</v>
      </c>
      <c r="I6714" s="2" t="s">
        <v>6</v>
      </c>
      <c r="J6714" s="2" t="s">
        <v>7</v>
      </c>
      <c r="K6714" s="2" t="s">
        <v>8</v>
      </c>
      <c r="L6714" s="2" t="s">
        <v>9</v>
      </c>
      <c r="M6714" s="7" t="str">
        <f>IFERROR(INDEX(Hoja1!$B$1:$E$5279,MATCH(Data!$D6714,Hoja1!$B$1:$B$5279,),MATCH(Data!M$1,Hoja1!$B$1:$E$1,)),"ND")</f>
        <v>ND</v>
      </c>
      <c r="N6714" s="7" t="str">
        <f>IFERROR(INDEX(Hoja1!$B$1:$E$5279,MATCH(Data!$D6714,Hoja1!$B$1:$B$5279,),MATCH(Data!N$1,Hoja1!$B$1:$E$1,)),"ND")</f>
        <v>ND</v>
      </c>
      <c r="O6714" s="7" t="str">
        <f>IFERROR(INDEX(Hoja1!$B$1:$E$5279,MATCH(Data!$D6714,Hoja1!$B$1:$B$5279,),MATCH(Data!O$1,Hoja1!$B$1:$E$1,)),"ND")</f>
        <v>ND</v>
      </c>
      <c r="P6714" t="str">
        <f>VLOOKUP(D6714,Hoja2!C:E,3,0)</f>
        <v>ESTRELLAS DIAMANTE</v>
      </c>
      <c r="Q6714" s="10">
        <f>VLOOKUP(D6714,Hoja2!C:D,2,0)</f>
        <v>5000</v>
      </c>
    </row>
    <row r="6715" spans="1:17" hidden="1" x14ac:dyDescent="0.2">
      <c r="A6715" s="2" t="s">
        <v>6741</v>
      </c>
      <c r="B6715" s="2" t="s">
        <v>4</v>
      </c>
      <c r="C6715" s="2">
        <v>8623</v>
      </c>
      <c r="D6715" s="2">
        <v>1713684</v>
      </c>
      <c r="E6715" s="2">
        <v>1237</v>
      </c>
      <c r="F6715" s="17" t="s">
        <v>12458</v>
      </c>
      <c r="G6715" s="2" t="s">
        <v>5</v>
      </c>
      <c r="H6715" s="2" t="s">
        <v>4</v>
      </c>
      <c r="I6715" s="2" t="s">
        <v>6</v>
      </c>
      <c r="J6715" s="2" t="s">
        <v>7</v>
      </c>
      <c r="K6715" s="2" t="s">
        <v>8</v>
      </c>
      <c r="L6715" s="2" t="s">
        <v>9</v>
      </c>
      <c r="M6715" s="7">
        <f>IFERROR(INDEX(Hoja1!$B$1:$E$5279,MATCH(Data!$D6715,Hoja1!$B$1:$B$5279,),MATCH(Data!M$1,Hoja1!$B$1:$E$1,)),"ND")</f>
        <v>8133.0550000000003</v>
      </c>
      <c r="N6715" s="7">
        <f>IFERROR(INDEX(Hoja1!$B$1:$E$5279,MATCH(Data!$D6715,Hoja1!$B$1:$B$5279,),MATCH(Data!N$1,Hoja1!$B$1:$E$1,)),"ND")</f>
        <v>0</v>
      </c>
      <c r="O6715" s="7">
        <f>IFERROR(INDEX(Hoja1!$B$1:$E$5279,MATCH(Data!$D6715,Hoja1!$B$1:$B$5279,),MATCH(Data!O$1,Hoja1!$B$1:$E$1,)),"ND")</f>
        <v>0</v>
      </c>
      <c r="P6715" t="str">
        <f>VLOOKUP(D6715,Hoja2!C:E,3,0)</f>
        <v>ESTRELLAS DIAMANTE</v>
      </c>
      <c r="Q6715" s="10">
        <f>VLOOKUP(D6715,Hoja2!C:D,2,0)</f>
        <v>5000</v>
      </c>
    </row>
    <row r="6716" spans="1:17" hidden="1" x14ac:dyDescent="0.2">
      <c r="A6716" s="2" t="s">
        <v>6742</v>
      </c>
      <c r="B6716" s="2" t="s">
        <v>12</v>
      </c>
      <c r="C6716" s="2">
        <v>1897</v>
      </c>
      <c r="D6716" s="2">
        <v>1713728</v>
      </c>
      <c r="E6716" s="2">
        <v>6858</v>
      </c>
      <c r="F6716" s="17" t="s">
        <v>12464</v>
      </c>
      <c r="G6716" s="2" t="s">
        <v>5</v>
      </c>
      <c r="H6716" s="2" t="s">
        <v>2074</v>
      </c>
      <c r="I6716" s="2" t="s">
        <v>6</v>
      </c>
      <c r="J6716" s="2" t="s">
        <v>7</v>
      </c>
      <c r="K6716" s="2" t="s">
        <v>8</v>
      </c>
      <c r="L6716" s="2" t="s">
        <v>9</v>
      </c>
      <c r="M6716" s="7" t="str">
        <f>IFERROR(INDEX(Hoja1!$B$1:$E$5279,MATCH(Data!$D6716,Hoja1!$B$1:$B$5279,),MATCH(Data!M$1,Hoja1!$B$1:$E$1,)),"ND")</f>
        <v>ND</v>
      </c>
      <c r="N6716" s="7" t="str">
        <f>IFERROR(INDEX(Hoja1!$B$1:$E$5279,MATCH(Data!$D6716,Hoja1!$B$1:$B$5279,),MATCH(Data!N$1,Hoja1!$B$1:$E$1,)),"ND")</f>
        <v>ND</v>
      </c>
      <c r="O6716" s="7" t="str">
        <f>IFERROR(INDEX(Hoja1!$B$1:$E$5279,MATCH(Data!$D6716,Hoja1!$B$1:$B$5279,),MATCH(Data!O$1,Hoja1!$B$1:$E$1,)),"ND")</f>
        <v>ND</v>
      </c>
      <c r="P6716" t="str">
        <f>VLOOKUP(D6716,Hoja2!C:E,3,0)</f>
        <v>ESTRELLAS PATRIMONIALES</v>
      </c>
      <c r="Q6716" s="10">
        <f>VLOOKUP(D6716,Hoja2!C:D,2,0)</f>
        <v>0</v>
      </c>
    </row>
    <row r="6717" spans="1:17" hidden="1" x14ac:dyDescent="0.2">
      <c r="A6717" s="2" t="s">
        <v>6743</v>
      </c>
      <c r="B6717" s="2" t="s">
        <v>12</v>
      </c>
      <c r="C6717" s="2">
        <v>9020</v>
      </c>
      <c r="D6717" s="2">
        <v>1713948</v>
      </c>
      <c r="E6717" s="2">
        <v>8782</v>
      </c>
      <c r="F6717" s="17" t="s">
        <v>12497</v>
      </c>
      <c r="G6717" s="2" t="s">
        <v>5</v>
      </c>
      <c r="H6717" s="2" t="s">
        <v>2074</v>
      </c>
      <c r="I6717" s="2" t="s">
        <v>6</v>
      </c>
      <c r="J6717" s="2" t="s">
        <v>7</v>
      </c>
      <c r="K6717" s="2" t="s">
        <v>8</v>
      </c>
      <c r="L6717" s="2" t="s">
        <v>9</v>
      </c>
      <c r="M6717" s="7" t="str">
        <f>IFERROR(INDEX(Hoja1!$B$1:$E$5279,MATCH(Data!$D6717,Hoja1!$B$1:$B$5279,),MATCH(Data!M$1,Hoja1!$B$1:$E$1,)),"ND")</f>
        <v>ND</v>
      </c>
      <c r="N6717" s="7" t="str">
        <f>IFERROR(INDEX(Hoja1!$B$1:$E$5279,MATCH(Data!$D6717,Hoja1!$B$1:$B$5279,),MATCH(Data!N$1,Hoja1!$B$1:$E$1,)),"ND")</f>
        <v>ND</v>
      </c>
      <c r="O6717" s="7" t="str">
        <f>IFERROR(INDEX(Hoja1!$B$1:$E$5279,MATCH(Data!$D6717,Hoja1!$B$1:$B$5279,),MATCH(Data!O$1,Hoja1!$B$1:$E$1,)),"ND")</f>
        <v>ND</v>
      </c>
      <c r="P6717" t="str">
        <f>VLOOKUP(D6717,Hoja2!C:E,3,0)</f>
        <v>ESTRELLAS PATRIMONIALES</v>
      </c>
      <c r="Q6717" s="10">
        <f>VLOOKUP(D6717,Hoja2!C:D,2,0)</f>
        <v>0</v>
      </c>
    </row>
    <row r="6718" spans="1:17" hidden="1" x14ac:dyDescent="0.2">
      <c r="A6718" s="2" t="s">
        <v>6744</v>
      </c>
      <c r="B6718" s="2" t="s">
        <v>4</v>
      </c>
      <c r="C6718" s="2">
        <v>11126</v>
      </c>
      <c r="D6718" s="2">
        <v>1715338</v>
      </c>
      <c r="E6718" s="2">
        <v>3002</v>
      </c>
      <c r="F6718" s="17" t="s">
        <v>12480</v>
      </c>
      <c r="G6718" s="2" t="s">
        <v>5</v>
      </c>
      <c r="H6718" s="2" t="s">
        <v>4</v>
      </c>
      <c r="I6718" s="2" t="s">
        <v>6</v>
      </c>
      <c r="J6718" s="2" t="s">
        <v>7</v>
      </c>
      <c r="K6718" s="2" t="s">
        <v>8</v>
      </c>
      <c r="L6718" s="2" t="s">
        <v>9</v>
      </c>
      <c r="M6718" s="7">
        <f>IFERROR(INDEX(Hoja1!$B$1:$E$5279,MATCH(Data!$D6718,Hoja1!$B$1:$B$5279,),MATCH(Data!M$1,Hoja1!$B$1:$E$1,)),"ND")</f>
        <v>15664.995000000001</v>
      </c>
      <c r="N6718" s="7">
        <f>IFERROR(INDEX(Hoja1!$B$1:$E$5279,MATCH(Data!$D6718,Hoja1!$B$1:$B$5279,),MATCH(Data!N$1,Hoja1!$B$1:$E$1,)),"ND")</f>
        <v>10000</v>
      </c>
      <c r="O6718" s="7">
        <f>IFERROR(INDEX(Hoja1!$B$1:$E$5279,MATCH(Data!$D6718,Hoja1!$B$1:$B$5279,),MATCH(Data!O$1,Hoja1!$B$1:$E$1,)),"ND")</f>
        <v>0</v>
      </c>
      <c r="P6718" t="str">
        <f>VLOOKUP(D6718,Hoja2!C:E,3,0)</f>
        <v>ESTRELLAS DIAMANTE</v>
      </c>
      <c r="Q6718" s="10">
        <f>VLOOKUP(D6718,Hoja2!C:D,2,0)</f>
        <v>10000</v>
      </c>
    </row>
    <row r="6719" spans="1:17" hidden="1" x14ac:dyDescent="0.2">
      <c r="A6719" s="2" t="s">
        <v>6745</v>
      </c>
      <c r="B6719" s="2" t="s">
        <v>4</v>
      </c>
      <c r="C6719" s="2">
        <v>11413</v>
      </c>
      <c r="D6719" s="2">
        <v>1716418</v>
      </c>
      <c r="E6719" s="2">
        <v>6858</v>
      </c>
      <c r="F6719" s="17" t="s">
        <v>12464</v>
      </c>
      <c r="G6719" s="2" t="s">
        <v>5</v>
      </c>
      <c r="H6719" s="2" t="s">
        <v>4</v>
      </c>
      <c r="I6719" s="2" t="s">
        <v>6</v>
      </c>
      <c r="J6719" s="2" t="s">
        <v>7</v>
      </c>
      <c r="K6719" s="2" t="s">
        <v>8</v>
      </c>
      <c r="L6719" s="2" t="s">
        <v>9</v>
      </c>
      <c r="M6719" s="7">
        <f>IFERROR(INDEX(Hoja1!$B$1:$E$5279,MATCH(Data!$D6719,Hoja1!$B$1:$B$5279,),MATCH(Data!M$1,Hoja1!$B$1:$E$1,)),"ND")</f>
        <v>107695.1217</v>
      </c>
      <c r="N6719" s="7">
        <f>IFERROR(INDEX(Hoja1!$B$1:$E$5279,MATCH(Data!$D6719,Hoja1!$B$1:$B$5279,),MATCH(Data!N$1,Hoja1!$B$1:$E$1,)),"ND")</f>
        <v>10000</v>
      </c>
      <c r="O6719" s="7">
        <f>IFERROR(INDEX(Hoja1!$B$1:$E$5279,MATCH(Data!$D6719,Hoja1!$B$1:$B$5279,),MATCH(Data!O$1,Hoja1!$B$1:$E$1,)),"ND")</f>
        <v>0</v>
      </c>
      <c r="P6719" t="str">
        <f>VLOOKUP(D6719,Hoja2!C:E,3,0)</f>
        <v>ESTRELLAS DIAMANTE</v>
      </c>
      <c r="Q6719" s="10">
        <f>VLOOKUP(D6719,Hoja2!C:D,2,0)</f>
        <v>12000</v>
      </c>
    </row>
    <row r="6720" spans="1:17" hidden="1" x14ac:dyDescent="0.2">
      <c r="A6720" s="2" t="s">
        <v>6746</v>
      </c>
      <c r="B6720" s="2" t="s">
        <v>4</v>
      </c>
      <c r="C6720" s="2">
        <v>9972</v>
      </c>
      <c r="D6720" s="2">
        <v>1716473</v>
      </c>
      <c r="E6720" s="2">
        <v>2066</v>
      </c>
      <c r="F6720" s="17" t="s">
        <v>12490</v>
      </c>
      <c r="G6720" s="2" t="s">
        <v>5</v>
      </c>
      <c r="H6720" s="2" t="s">
        <v>4</v>
      </c>
      <c r="I6720" s="2" t="s">
        <v>6</v>
      </c>
      <c r="J6720" s="2" t="s">
        <v>7</v>
      </c>
      <c r="K6720" s="2" t="s">
        <v>8</v>
      </c>
      <c r="L6720" s="2" t="s">
        <v>9</v>
      </c>
      <c r="M6720" s="7">
        <f>IFERROR(INDEX(Hoja1!$B$1:$E$5279,MATCH(Data!$D6720,Hoja1!$B$1:$B$5279,),MATCH(Data!M$1,Hoja1!$B$1:$E$1,)),"ND")</f>
        <v>53026.308199999999</v>
      </c>
      <c r="N6720" s="7">
        <f>IFERROR(INDEX(Hoja1!$B$1:$E$5279,MATCH(Data!$D6720,Hoja1!$B$1:$B$5279,),MATCH(Data!N$1,Hoja1!$B$1:$E$1,)),"ND")</f>
        <v>10000</v>
      </c>
      <c r="O6720" s="7">
        <f>IFERROR(INDEX(Hoja1!$B$1:$E$5279,MATCH(Data!$D6720,Hoja1!$B$1:$B$5279,),MATCH(Data!O$1,Hoja1!$B$1:$E$1,)),"ND")</f>
        <v>0</v>
      </c>
      <c r="P6720" t="str">
        <f>VLOOKUP(D6720,Hoja2!C:E,3,0)</f>
        <v>ESTRELLAS DIAMANTE</v>
      </c>
      <c r="Q6720" s="10">
        <f>VLOOKUP(D6720,Hoja2!C:D,2,0)</f>
        <v>10000</v>
      </c>
    </row>
    <row r="6721" spans="1:17" hidden="1" x14ac:dyDescent="0.2">
      <c r="A6721" s="2" t="s">
        <v>6747</v>
      </c>
      <c r="B6721" s="2" t="s">
        <v>12</v>
      </c>
      <c r="C6721" s="2">
        <v>6110</v>
      </c>
      <c r="D6721" s="2">
        <v>1716968</v>
      </c>
      <c r="E6721" s="2">
        <v>8655</v>
      </c>
      <c r="F6721" s="17" t="s">
        <v>12453</v>
      </c>
      <c r="G6721" s="2" t="s">
        <v>5</v>
      </c>
      <c r="H6721" s="2" t="s">
        <v>2074</v>
      </c>
      <c r="I6721" s="2" t="s">
        <v>6</v>
      </c>
      <c r="J6721" s="2" t="s">
        <v>7</v>
      </c>
      <c r="K6721" s="2" t="s">
        <v>8</v>
      </c>
      <c r="L6721" s="2" t="s">
        <v>9</v>
      </c>
      <c r="M6721" s="7" t="str">
        <f>IFERROR(INDEX(Hoja1!$B$1:$E$5279,MATCH(Data!$D6721,Hoja1!$B$1:$B$5279,),MATCH(Data!M$1,Hoja1!$B$1:$E$1,)),"ND")</f>
        <v>ND</v>
      </c>
      <c r="N6721" s="7" t="str">
        <f>IFERROR(INDEX(Hoja1!$B$1:$E$5279,MATCH(Data!$D6721,Hoja1!$B$1:$B$5279,),MATCH(Data!N$1,Hoja1!$B$1:$E$1,)),"ND")</f>
        <v>ND</v>
      </c>
      <c r="O6721" s="7" t="str">
        <f>IFERROR(INDEX(Hoja1!$B$1:$E$5279,MATCH(Data!$D6721,Hoja1!$B$1:$B$5279,),MATCH(Data!O$1,Hoja1!$B$1:$E$1,)),"ND")</f>
        <v>ND</v>
      </c>
      <c r="P6721" t="str">
        <f>VLOOKUP(D6721,Hoja2!C:E,3,0)</f>
        <v>ESTRELLAS PATRIMONIALES</v>
      </c>
      <c r="Q6721" s="10">
        <f>VLOOKUP(D6721,Hoja2!C:D,2,0)</f>
        <v>0</v>
      </c>
    </row>
    <row r="6722" spans="1:17" hidden="1" x14ac:dyDescent="0.2">
      <c r="A6722" s="2" t="s">
        <v>6748</v>
      </c>
      <c r="B6722" s="2" t="s">
        <v>12</v>
      </c>
      <c r="C6722" s="2">
        <v>6796</v>
      </c>
      <c r="D6722" s="2">
        <v>1717260</v>
      </c>
      <c r="E6722" s="2">
        <v>3300</v>
      </c>
      <c r="F6722" s="17" t="s">
        <v>12488</v>
      </c>
      <c r="G6722" s="2" t="s">
        <v>5</v>
      </c>
      <c r="H6722" s="2" t="s">
        <v>4</v>
      </c>
      <c r="I6722" s="2" t="s">
        <v>6</v>
      </c>
      <c r="J6722" s="2" t="s">
        <v>7</v>
      </c>
      <c r="K6722" s="2" t="s">
        <v>8</v>
      </c>
      <c r="L6722" s="2" t="s">
        <v>9</v>
      </c>
      <c r="M6722" s="7" t="str">
        <f>IFERROR(INDEX(Hoja1!$B$1:$E$5279,MATCH(Data!$D6722,Hoja1!$B$1:$B$5279,),MATCH(Data!M$1,Hoja1!$B$1:$E$1,)),"ND")</f>
        <v>ND</v>
      </c>
      <c r="N6722" s="7" t="str">
        <f>IFERROR(INDEX(Hoja1!$B$1:$E$5279,MATCH(Data!$D6722,Hoja1!$B$1:$B$5279,),MATCH(Data!N$1,Hoja1!$B$1:$E$1,)),"ND")</f>
        <v>ND</v>
      </c>
      <c r="O6722" s="7" t="str">
        <f>IFERROR(INDEX(Hoja1!$B$1:$E$5279,MATCH(Data!$D6722,Hoja1!$B$1:$B$5279,),MATCH(Data!O$1,Hoja1!$B$1:$E$1,)),"ND")</f>
        <v>ND</v>
      </c>
      <c r="P6722" t="str">
        <f>VLOOKUP(D6722,Hoja2!C:E,3,0)</f>
        <v>ESTRELLAS DIAMANTE</v>
      </c>
      <c r="Q6722" s="10">
        <f>VLOOKUP(D6722,Hoja2!C:D,2,0)</f>
        <v>0</v>
      </c>
    </row>
    <row r="6723" spans="1:17" hidden="1" x14ac:dyDescent="0.2">
      <c r="A6723" s="2" t="s">
        <v>6749</v>
      </c>
      <c r="B6723" s="2" t="s">
        <v>4</v>
      </c>
      <c r="C6723" s="2">
        <v>9978</v>
      </c>
      <c r="D6723" s="2">
        <v>1717988</v>
      </c>
      <c r="E6723" s="2">
        <v>1237</v>
      </c>
      <c r="F6723" s="17" t="s">
        <v>12458</v>
      </c>
      <c r="G6723" s="2" t="s">
        <v>5</v>
      </c>
      <c r="H6723" s="2" t="s">
        <v>4</v>
      </c>
      <c r="I6723" s="2" t="s">
        <v>6</v>
      </c>
      <c r="J6723" s="2" t="s">
        <v>7</v>
      </c>
      <c r="K6723" s="2" t="s">
        <v>8</v>
      </c>
      <c r="L6723" s="2" t="s">
        <v>9</v>
      </c>
      <c r="M6723" s="7">
        <f>IFERROR(INDEX(Hoja1!$B$1:$E$5279,MATCH(Data!$D6723,Hoja1!$B$1:$B$5279,),MATCH(Data!M$1,Hoja1!$B$1:$E$1,)),"ND")</f>
        <v>36077.79</v>
      </c>
      <c r="N6723" s="7">
        <f>IFERROR(INDEX(Hoja1!$B$1:$E$5279,MATCH(Data!$D6723,Hoja1!$B$1:$B$5279,),MATCH(Data!N$1,Hoja1!$B$1:$E$1,)),"ND")</f>
        <v>0</v>
      </c>
      <c r="O6723" s="7">
        <f>IFERROR(INDEX(Hoja1!$B$1:$E$5279,MATCH(Data!$D6723,Hoja1!$B$1:$B$5279,),MATCH(Data!O$1,Hoja1!$B$1:$E$1,)),"ND")</f>
        <v>0</v>
      </c>
      <c r="P6723" t="str">
        <f>VLOOKUP(D6723,Hoja2!C:E,3,0)</f>
        <v>ESTRELLAS DIAMANTE</v>
      </c>
      <c r="Q6723" s="10">
        <f>VLOOKUP(D6723,Hoja2!C:D,2,0)</f>
        <v>7692.3</v>
      </c>
    </row>
    <row r="6724" spans="1:17" hidden="1" x14ac:dyDescent="0.2">
      <c r="A6724" s="2" t="s">
        <v>6750</v>
      </c>
      <c r="B6724" s="2" t="s">
        <v>4</v>
      </c>
      <c r="C6724" s="2">
        <v>10128</v>
      </c>
      <c r="D6724" s="2">
        <v>1718166</v>
      </c>
      <c r="E6724" s="2">
        <v>3002</v>
      </c>
      <c r="F6724" s="17" t="s">
        <v>12480</v>
      </c>
      <c r="G6724" s="2" t="s">
        <v>5</v>
      </c>
      <c r="H6724" s="2" t="s">
        <v>4</v>
      </c>
      <c r="I6724" s="2" t="s">
        <v>6</v>
      </c>
      <c r="J6724" s="2" t="s">
        <v>7</v>
      </c>
      <c r="K6724" s="2" t="s">
        <v>8</v>
      </c>
      <c r="L6724" s="2" t="s">
        <v>9</v>
      </c>
      <c r="M6724" s="7">
        <f>IFERROR(INDEX(Hoja1!$B$1:$E$5279,MATCH(Data!$D6724,Hoja1!$B$1:$B$5279,),MATCH(Data!M$1,Hoja1!$B$1:$E$1,)),"ND")</f>
        <v>18143.186699999998</v>
      </c>
      <c r="N6724" s="7">
        <f>IFERROR(INDEX(Hoja1!$B$1:$E$5279,MATCH(Data!$D6724,Hoja1!$B$1:$B$5279,),MATCH(Data!N$1,Hoja1!$B$1:$E$1,)),"ND")</f>
        <v>3000</v>
      </c>
      <c r="O6724" s="7">
        <f>IFERROR(INDEX(Hoja1!$B$1:$E$5279,MATCH(Data!$D6724,Hoja1!$B$1:$B$5279,),MATCH(Data!O$1,Hoja1!$B$1:$E$1,)),"ND")</f>
        <v>0</v>
      </c>
      <c r="P6724" t="str">
        <f>VLOOKUP(D6724,Hoja2!C:E,3,0)</f>
        <v>ESTRELLAS DIAMANTE</v>
      </c>
      <c r="Q6724" s="10">
        <f>VLOOKUP(D6724,Hoja2!C:D,2,0)</f>
        <v>7800</v>
      </c>
    </row>
    <row r="6725" spans="1:17" hidden="1" x14ac:dyDescent="0.2">
      <c r="A6725" s="2" t="s">
        <v>6751</v>
      </c>
      <c r="B6725" s="2" t="s">
        <v>12</v>
      </c>
      <c r="C6725" s="2">
        <v>99</v>
      </c>
      <c r="D6725" s="2">
        <v>1719452</v>
      </c>
      <c r="E6725" s="2">
        <v>2938</v>
      </c>
      <c r="F6725" s="17" t="s">
        <v>12484</v>
      </c>
      <c r="G6725" s="2" t="s">
        <v>5</v>
      </c>
      <c r="H6725" s="2" t="s">
        <v>2074</v>
      </c>
      <c r="I6725" s="2" t="s">
        <v>6</v>
      </c>
      <c r="J6725" s="2" t="s">
        <v>7</v>
      </c>
      <c r="K6725" s="2" t="s">
        <v>8</v>
      </c>
      <c r="L6725" s="2" t="s">
        <v>9</v>
      </c>
      <c r="M6725" s="7" t="str">
        <f>IFERROR(INDEX(Hoja1!$B$1:$E$5279,MATCH(Data!$D6725,Hoja1!$B$1:$B$5279,),MATCH(Data!M$1,Hoja1!$B$1:$E$1,)),"ND")</f>
        <v>ND</v>
      </c>
      <c r="N6725" s="7" t="str">
        <f>IFERROR(INDEX(Hoja1!$B$1:$E$5279,MATCH(Data!$D6725,Hoja1!$B$1:$B$5279,),MATCH(Data!N$1,Hoja1!$B$1:$E$1,)),"ND")</f>
        <v>ND</v>
      </c>
      <c r="O6725" s="7" t="str">
        <f>IFERROR(INDEX(Hoja1!$B$1:$E$5279,MATCH(Data!$D6725,Hoja1!$B$1:$B$5279,),MATCH(Data!O$1,Hoja1!$B$1:$E$1,)),"ND")</f>
        <v>ND</v>
      </c>
      <c r="P6725" t="str">
        <f>VLOOKUP(D6725,Hoja2!C:E,3,0)</f>
        <v>ESTRELLAS PATRIMONIALES</v>
      </c>
      <c r="Q6725" s="10">
        <f>VLOOKUP(D6725,Hoja2!C:D,2,0)</f>
        <v>0</v>
      </c>
    </row>
    <row r="6726" spans="1:17" hidden="1" x14ac:dyDescent="0.2">
      <c r="A6726" s="2" t="s">
        <v>6752</v>
      </c>
      <c r="B6726" s="2" t="s">
        <v>4</v>
      </c>
      <c r="C6726" s="2">
        <v>10710</v>
      </c>
      <c r="D6726" s="2">
        <v>1719968</v>
      </c>
      <c r="E6726" s="2">
        <v>4791</v>
      </c>
      <c r="F6726" s="17" t="s">
        <v>12532</v>
      </c>
      <c r="G6726" s="2" t="s">
        <v>5</v>
      </c>
      <c r="H6726" s="2" t="s">
        <v>4</v>
      </c>
      <c r="I6726" s="2" t="s">
        <v>6</v>
      </c>
      <c r="J6726" s="2" t="s">
        <v>7</v>
      </c>
      <c r="K6726" s="2" t="s">
        <v>8</v>
      </c>
      <c r="L6726" s="2" t="s">
        <v>9</v>
      </c>
      <c r="M6726" s="7">
        <f>IFERROR(INDEX(Hoja1!$B$1:$E$5279,MATCH(Data!$D6726,Hoja1!$B$1:$B$5279,),MATCH(Data!M$1,Hoja1!$B$1:$E$1,)),"ND")</f>
        <v>88554.308300000004</v>
      </c>
      <c r="N6726" s="7">
        <f>IFERROR(INDEX(Hoja1!$B$1:$E$5279,MATCH(Data!$D6726,Hoja1!$B$1:$B$5279,),MATCH(Data!N$1,Hoja1!$B$1:$E$1,)),"ND")</f>
        <v>7000</v>
      </c>
      <c r="O6726" s="7">
        <f>IFERROR(INDEX(Hoja1!$B$1:$E$5279,MATCH(Data!$D6726,Hoja1!$B$1:$B$5279,),MATCH(Data!O$1,Hoja1!$B$1:$E$1,)),"ND")</f>
        <v>0</v>
      </c>
      <c r="P6726" t="str">
        <f>VLOOKUP(D6726,Hoja2!C:E,3,0)</f>
        <v>ESTRELLAS DIAMANTE</v>
      </c>
      <c r="Q6726" s="10">
        <f>VLOOKUP(D6726,Hoja2!C:D,2,0)</f>
        <v>8769.23</v>
      </c>
    </row>
    <row r="6727" spans="1:17" hidden="1" x14ac:dyDescent="0.2">
      <c r="A6727" s="2" t="s">
        <v>6753</v>
      </c>
      <c r="B6727" s="2" t="s">
        <v>12</v>
      </c>
      <c r="C6727" s="2">
        <v>9446</v>
      </c>
      <c r="D6727" s="2">
        <v>1720547</v>
      </c>
      <c r="E6727" s="2">
        <v>5289</v>
      </c>
      <c r="F6727" s="17" t="s">
        <v>12559</v>
      </c>
      <c r="G6727" s="2" t="s">
        <v>5</v>
      </c>
      <c r="H6727" s="2" t="s">
        <v>2074</v>
      </c>
      <c r="I6727" s="2" t="s">
        <v>6</v>
      </c>
      <c r="J6727" s="2" t="s">
        <v>7</v>
      </c>
      <c r="K6727" s="2" t="s">
        <v>8</v>
      </c>
      <c r="L6727" s="2" t="s">
        <v>9</v>
      </c>
      <c r="M6727" s="7" t="str">
        <f>IFERROR(INDEX(Hoja1!$B$1:$E$5279,MATCH(Data!$D6727,Hoja1!$B$1:$B$5279,),MATCH(Data!M$1,Hoja1!$B$1:$E$1,)),"ND")</f>
        <v>ND</v>
      </c>
      <c r="N6727" s="7" t="str">
        <f>IFERROR(INDEX(Hoja1!$B$1:$E$5279,MATCH(Data!$D6727,Hoja1!$B$1:$B$5279,),MATCH(Data!N$1,Hoja1!$B$1:$E$1,)),"ND")</f>
        <v>ND</v>
      </c>
      <c r="O6727" s="7" t="str">
        <f>IFERROR(INDEX(Hoja1!$B$1:$E$5279,MATCH(Data!$D6727,Hoja1!$B$1:$B$5279,),MATCH(Data!O$1,Hoja1!$B$1:$E$1,)),"ND")</f>
        <v>ND</v>
      </c>
      <c r="P6727" t="str">
        <f>VLOOKUP(D6727,Hoja2!C:E,3,0)</f>
        <v>ESTRELLAS PATRIMONIALES</v>
      </c>
      <c r="Q6727" s="10">
        <f>VLOOKUP(D6727,Hoja2!C:D,2,0)</f>
        <v>0</v>
      </c>
    </row>
    <row r="6728" spans="1:17" hidden="1" x14ac:dyDescent="0.2">
      <c r="A6728" s="2" t="s">
        <v>6754</v>
      </c>
      <c r="B6728" s="2" t="s">
        <v>4</v>
      </c>
      <c r="C6728" s="2">
        <v>10936</v>
      </c>
      <c r="D6728" s="2">
        <v>1720860</v>
      </c>
      <c r="E6728" s="2">
        <v>1910</v>
      </c>
      <c r="F6728" s="17" t="s">
        <v>12475</v>
      </c>
      <c r="G6728" s="2" t="s">
        <v>5</v>
      </c>
      <c r="H6728" s="2" t="s">
        <v>4</v>
      </c>
      <c r="I6728" s="2" t="s">
        <v>6</v>
      </c>
      <c r="J6728" s="2" t="s">
        <v>7</v>
      </c>
      <c r="K6728" s="2" t="s">
        <v>8</v>
      </c>
      <c r="L6728" s="2" t="s">
        <v>9</v>
      </c>
      <c r="M6728" s="7">
        <f>IFERROR(INDEX(Hoja1!$B$1:$E$5279,MATCH(Data!$D6728,Hoja1!$B$1:$B$5279,),MATCH(Data!M$1,Hoja1!$B$1:$E$1,)),"ND")</f>
        <v>1007.485</v>
      </c>
      <c r="N6728" s="7">
        <f>IFERROR(INDEX(Hoja1!$B$1:$E$5279,MATCH(Data!$D6728,Hoja1!$B$1:$B$5279,),MATCH(Data!N$1,Hoja1!$B$1:$E$1,)),"ND")</f>
        <v>3600</v>
      </c>
      <c r="O6728" s="7">
        <f>IFERROR(INDEX(Hoja1!$B$1:$E$5279,MATCH(Data!$D6728,Hoja1!$B$1:$B$5279,),MATCH(Data!O$1,Hoja1!$B$1:$E$1,)),"ND")</f>
        <v>0</v>
      </c>
      <c r="P6728" t="str">
        <f>VLOOKUP(D6728,Hoja2!C:E,3,0)</f>
        <v>ESTRELLAS DIAMANTE</v>
      </c>
      <c r="Q6728" s="10">
        <f>VLOOKUP(D6728,Hoja2!C:D,2,0)</f>
        <v>9000</v>
      </c>
    </row>
    <row r="6729" spans="1:17" hidden="1" x14ac:dyDescent="0.2">
      <c r="A6729" s="2" t="s">
        <v>6755</v>
      </c>
      <c r="B6729" s="2" t="s">
        <v>12</v>
      </c>
      <c r="C6729" s="2">
        <v>9226</v>
      </c>
      <c r="D6729" s="2">
        <v>1721292</v>
      </c>
      <c r="E6729" s="2">
        <v>5289</v>
      </c>
      <c r="F6729" s="17" t="s">
        <v>12559</v>
      </c>
      <c r="G6729" s="2" t="s">
        <v>5</v>
      </c>
      <c r="H6729" s="2" t="s">
        <v>2074</v>
      </c>
      <c r="I6729" s="2" t="s">
        <v>6</v>
      </c>
      <c r="J6729" s="2" t="s">
        <v>7</v>
      </c>
      <c r="K6729" s="2" t="s">
        <v>8</v>
      </c>
      <c r="L6729" s="2" t="s">
        <v>9</v>
      </c>
      <c r="M6729" s="7" t="str">
        <f>IFERROR(INDEX(Hoja1!$B$1:$E$5279,MATCH(Data!$D6729,Hoja1!$B$1:$B$5279,),MATCH(Data!M$1,Hoja1!$B$1:$E$1,)),"ND")</f>
        <v>ND</v>
      </c>
      <c r="N6729" s="7" t="str">
        <f>IFERROR(INDEX(Hoja1!$B$1:$E$5279,MATCH(Data!$D6729,Hoja1!$B$1:$B$5279,),MATCH(Data!N$1,Hoja1!$B$1:$E$1,)),"ND")</f>
        <v>ND</v>
      </c>
      <c r="O6729" s="7" t="str">
        <f>IFERROR(INDEX(Hoja1!$B$1:$E$5279,MATCH(Data!$D6729,Hoja1!$B$1:$B$5279,),MATCH(Data!O$1,Hoja1!$B$1:$E$1,)),"ND")</f>
        <v>ND</v>
      </c>
      <c r="P6729" t="str">
        <f>VLOOKUP(D6729,Hoja2!C:E,3,0)</f>
        <v>ESTRELLAS PATRIMONIALES</v>
      </c>
      <c r="Q6729" s="10">
        <f>VLOOKUP(D6729,Hoja2!C:D,2,0)</f>
        <v>0</v>
      </c>
    </row>
    <row r="6730" spans="1:17" hidden="1" x14ac:dyDescent="0.2">
      <c r="A6730" s="2" t="s">
        <v>6756</v>
      </c>
      <c r="B6730" s="2" t="s">
        <v>4</v>
      </c>
      <c r="C6730" s="2">
        <v>10117</v>
      </c>
      <c r="D6730" s="2">
        <v>1721982</v>
      </c>
      <c r="E6730" s="2">
        <v>4775</v>
      </c>
      <c r="F6730" s="17" t="s">
        <v>12477</v>
      </c>
      <c r="G6730" s="2" t="s">
        <v>5</v>
      </c>
      <c r="H6730" s="2" t="s">
        <v>4</v>
      </c>
      <c r="I6730" s="2" t="s">
        <v>6</v>
      </c>
      <c r="J6730" s="2" t="s">
        <v>7</v>
      </c>
      <c r="K6730" s="2" t="s">
        <v>8</v>
      </c>
      <c r="L6730" s="2" t="s">
        <v>9</v>
      </c>
      <c r="M6730" s="7">
        <f>IFERROR(INDEX(Hoja1!$B$1:$E$5279,MATCH(Data!$D6730,Hoja1!$B$1:$B$5279,),MATCH(Data!M$1,Hoja1!$B$1:$E$1,)),"ND")</f>
        <v>5649.4516999999996</v>
      </c>
      <c r="N6730" s="7">
        <f>IFERROR(INDEX(Hoja1!$B$1:$E$5279,MATCH(Data!$D6730,Hoja1!$B$1:$B$5279,),MATCH(Data!N$1,Hoja1!$B$1:$E$1,)),"ND")</f>
        <v>0</v>
      </c>
      <c r="O6730" s="7">
        <f>IFERROR(INDEX(Hoja1!$B$1:$E$5279,MATCH(Data!$D6730,Hoja1!$B$1:$B$5279,),MATCH(Data!O$1,Hoja1!$B$1:$E$1,)),"ND")</f>
        <v>0</v>
      </c>
      <c r="P6730" t="str">
        <f>VLOOKUP(D6730,Hoja2!C:E,3,0)</f>
        <v>ESTRELLAS DIAMANTE</v>
      </c>
      <c r="Q6730" s="10">
        <f>VLOOKUP(D6730,Hoja2!C:D,2,0)</f>
        <v>6879</v>
      </c>
    </row>
    <row r="6731" spans="1:17" hidden="1" x14ac:dyDescent="0.2">
      <c r="A6731" s="2" t="s">
        <v>6757</v>
      </c>
      <c r="B6731" s="2" t="s">
        <v>12</v>
      </c>
      <c r="C6731" s="2">
        <v>8542</v>
      </c>
      <c r="D6731" s="2">
        <v>1722032</v>
      </c>
      <c r="E6731" s="2">
        <v>8782</v>
      </c>
      <c r="F6731" s="17" t="s">
        <v>12497</v>
      </c>
      <c r="G6731" s="2" t="s">
        <v>5</v>
      </c>
      <c r="H6731" s="2" t="s">
        <v>4</v>
      </c>
      <c r="I6731" s="2" t="s">
        <v>6</v>
      </c>
      <c r="J6731" s="2" t="s">
        <v>7</v>
      </c>
      <c r="K6731" s="2" t="s">
        <v>8</v>
      </c>
      <c r="L6731" s="2" t="s">
        <v>9</v>
      </c>
      <c r="M6731" s="7" t="str">
        <f>IFERROR(INDEX(Hoja1!$B$1:$E$5279,MATCH(Data!$D6731,Hoja1!$B$1:$B$5279,),MATCH(Data!M$1,Hoja1!$B$1:$E$1,)),"ND")</f>
        <v>ND</v>
      </c>
      <c r="N6731" s="7" t="str">
        <f>IFERROR(INDEX(Hoja1!$B$1:$E$5279,MATCH(Data!$D6731,Hoja1!$B$1:$B$5279,),MATCH(Data!N$1,Hoja1!$B$1:$E$1,)),"ND")</f>
        <v>ND</v>
      </c>
      <c r="O6731" s="7" t="str">
        <f>IFERROR(INDEX(Hoja1!$B$1:$E$5279,MATCH(Data!$D6731,Hoja1!$B$1:$B$5279,),MATCH(Data!O$1,Hoja1!$B$1:$E$1,)),"ND")</f>
        <v>ND</v>
      </c>
      <c r="P6731" t="str">
        <f>VLOOKUP(D6731,Hoja2!C:E,3,0)</f>
        <v>ESTRELLAS DIAMANTE</v>
      </c>
      <c r="Q6731" s="10">
        <f>VLOOKUP(D6731,Hoja2!C:D,2,0)</f>
        <v>0</v>
      </c>
    </row>
    <row r="6732" spans="1:17" hidden="1" x14ac:dyDescent="0.2">
      <c r="A6732" s="2" t="s">
        <v>6758</v>
      </c>
      <c r="B6732" s="2" t="s">
        <v>4</v>
      </c>
      <c r="C6732" s="2">
        <v>10127</v>
      </c>
      <c r="D6732" s="2">
        <v>1722770</v>
      </c>
      <c r="E6732" s="2">
        <v>4775</v>
      </c>
      <c r="F6732" s="17" t="s">
        <v>12477</v>
      </c>
      <c r="G6732" s="2" t="s">
        <v>5</v>
      </c>
      <c r="H6732" s="2" t="s">
        <v>4</v>
      </c>
      <c r="I6732" s="2" t="s">
        <v>6</v>
      </c>
      <c r="J6732" s="2" t="s">
        <v>7</v>
      </c>
      <c r="K6732" s="2" t="s">
        <v>8</v>
      </c>
      <c r="L6732" s="2" t="s">
        <v>9</v>
      </c>
      <c r="M6732" s="7">
        <f>IFERROR(INDEX(Hoja1!$B$1:$E$5279,MATCH(Data!$D6732,Hoja1!$B$1:$B$5279,),MATCH(Data!M$1,Hoja1!$B$1:$E$1,)),"ND")</f>
        <v>33407.956700000002</v>
      </c>
      <c r="N6732" s="7">
        <f>IFERROR(INDEX(Hoja1!$B$1:$E$5279,MATCH(Data!$D6732,Hoja1!$B$1:$B$5279,),MATCH(Data!N$1,Hoja1!$B$1:$E$1,)),"ND")</f>
        <v>10000</v>
      </c>
      <c r="O6732" s="7">
        <f>IFERROR(INDEX(Hoja1!$B$1:$E$5279,MATCH(Data!$D6732,Hoja1!$B$1:$B$5279,),MATCH(Data!O$1,Hoja1!$B$1:$E$1,)),"ND")</f>
        <v>0</v>
      </c>
      <c r="P6732" t="str">
        <f>VLOOKUP(D6732,Hoja2!C:E,3,0)</f>
        <v>ESTRELLAS DIAMANTE</v>
      </c>
      <c r="Q6732" s="10">
        <f>VLOOKUP(D6732,Hoja2!C:D,2,0)</f>
        <v>6030</v>
      </c>
    </row>
    <row r="6733" spans="1:17" hidden="1" x14ac:dyDescent="0.2">
      <c r="A6733" s="2" t="s">
        <v>6759</v>
      </c>
      <c r="B6733" s="2" t="s">
        <v>4</v>
      </c>
      <c r="C6733" s="2">
        <v>10150</v>
      </c>
      <c r="D6733" s="2">
        <v>1722904</v>
      </c>
      <c r="E6733" s="2">
        <v>5382</v>
      </c>
      <c r="F6733" s="17" t="s">
        <v>12471</v>
      </c>
      <c r="G6733" s="2" t="s">
        <v>5</v>
      </c>
      <c r="H6733" s="2" t="s">
        <v>4</v>
      </c>
      <c r="I6733" s="2" t="s">
        <v>6</v>
      </c>
      <c r="J6733" s="2" t="s">
        <v>59</v>
      </c>
      <c r="K6733" s="2" t="s">
        <v>60</v>
      </c>
      <c r="L6733" s="2" t="s">
        <v>9</v>
      </c>
      <c r="M6733" s="7">
        <f>IFERROR(INDEX(Hoja1!$B$1:$E$5279,MATCH(Data!$D6733,Hoja1!$B$1:$B$5279,),MATCH(Data!M$1,Hoja1!$B$1:$E$1,)),"ND")</f>
        <v>0</v>
      </c>
      <c r="N6733" s="7">
        <f>IFERROR(INDEX(Hoja1!$B$1:$E$5279,MATCH(Data!$D6733,Hoja1!$B$1:$B$5279,),MATCH(Data!N$1,Hoja1!$B$1:$E$1,)),"ND")</f>
        <v>10000</v>
      </c>
      <c r="O6733" s="7">
        <f>IFERROR(INDEX(Hoja1!$B$1:$E$5279,MATCH(Data!$D6733,Hoja1!$B$1:$B$5279,),MATCH(Data!O$1,Hoja1!$B$1:$E$1,)),"ND")</f>
        <v>0</v>
      </c>
      <c r="P6733" t="s">
        <v>12539</v>
      </c>
      <c r="Q6733" s="10">
        <f>VLOOKUP(D6733,Hoja2!C:D,2,0)</f>
        <v>11122</v>
      </c>
    </row>
    <row r="6734" spans="1:17" hidden="1" x14ac:dyDescent="0.2">
      <c r="A6734" s="2" t="s">
        <v>6760</v>
      </c>
      <c r="B6734" s="2" t="s">
        <v>12</v>
      </c>
      <c r="C6734" s="2">
        <v>10121</v>
      </c>
      <c r="D6734" s="2">
        <v>1723087</v>
      </c>
      <c r="E6734" s="2">
        <v>4775</v>
      </c>
      <c r="F6734" s="17" t="s">
        <v>12477</v>
      </c>
      <c r="G6734" s="2" t="s">
        <v>5</v>
      </c>
      <c r="H6734" s="2" t="s">
        <v>4</v>
      </c>
      <c r="I6734" s="2" t="s">
        <v>6</v>
      </c>
      <c r="J6734" s="2" t="s">
        <v>7</v>
      </c>
      <c r="K6734" s="2" t="s">
        <v>8</v>
      </c>
      <c r="L6734" s="2" t="s">
        <v>9</v>
      </c>
      <c r="M6734" s="7" t="str">
        <f>IFERROR(INDEX(Hoja1!$B$1:$E$5279,MATCH(Data!$D6734,Hoja1!$B$1:$B$5279,),MATCH(Data!M$1,Hoja1!$B$1:$E$1,)),"ND")</f>
        <v>ND</v>
      </c>
      <c r="N6734" s="7" t="str">
        <f>IFERROR(INDEX(Hoja1!$B$1:$E$5279,MATCH(Data!$D6734,Hoja1!$B$1:$B$5279,),MATCH(Data!N$1,Hoja1!$B$1:$E$1,)),"ND")</f>
        <v>ND</v>
      </c>
      <c r="O6734" s="7" t="str">
        <f>IFERROR(INDEX(Hoja1!$B$1:$E$5279,MATCH(Data!$D6734,Hoja1!$B$1:$B$5279,),MATCH(Data!O$1,Hoja1!$B$1:$E$1,)),"ND")</f>
        <v>ND</v>
      </c>
      <c r="P6734" t="str">
        <f>VLOOKUP(D6734,Hoja2!C:E,3,0)</f>
        <v>ESTRELLAS DIAMANTE</v>
      </c>
      <c r="Q6734" s="10">
        <f>VLOOKUP(D6734,Hoja2!C:D,2,0)</f>
        <v>0</v>
      </c>
    </row>
    <row r="6735" spans="1:17" hidden="1" x14ac:dyDescent="0.2">
      <c r="A6735" s="2" t="s">
        <v>6761</v>
      </c>
      <c r="B6735" s="2" t="s">
        <v>12</v>
      </c>
      <c r="C6735" s="2">
        <v>8363</v>
      </c>
      <c r="D6735" s="2">
        <v>1723400</v>
      </c>
      <c r="E6735" s="2">
        <v>3002</v>
      </c>
      <c r="F6735" s="17" t="s">
        <v>12480</v>
      </c>
      <c r="G6735" s="2" t="s">
        <v>5</v>
      </c>
      <c r="H6735" s="2" t="s">
        <v>2074</v>
      </c>
      <c r="I6735" s="2" t="s">
        <v>6</v>
      </c>
      <c r="J6735" s="2" t="s">
        <v>7</v>
      </c>
      <c r="K6735" s="2" t="s">
        <v>8</v>
      </c>
      <c r="L6735" s="2" t="s">
        <v>9</v>
      </c>
      <c r="M6735" s="7" t="str">
        <f>IFERROR(INDEX(Hoja1!$B$1:$E$5279,MATCH(Data!$D6735,Hoja1!$B$1:$B$5279,),MATCH(Data!M$1,Hoja1!$B$1:$E$1,)),"ND")</f>
        <v>ND</v>
      </c>
      <c r="N6735" s="7" t="str">
        <f>IFERROR(INDEX(Hoja1!$B$1:$E$5279,MATCH(Data!$D6735,Hoja1!$B$1:$B$5279,),MATCH(Data!N$1,Hoja1!$B$1:$E$1,)),"ND")</f>
        <v>ND</v>
      </c>
      <c r="O6735" s="7" t="str">
        <f>IFERROR(INDEX(Hoja1!$B$1:$E$5279,MATCH(Data!$D6735,Hoja1!$B$1:$B$5279,),MATCH(Data!O$1,Hoja1!$B$1:$E$1,)),"ND")</f>
        <v>ND</v>
      </c>
      <c r="P6735" t="str">
        <f>VLOOKUP(D6735,Hoja2!C:E,3,0)</f>
        <v>ESTRELLAS PATRIMONIALES</v>
      </c>
      <c r="Q6735" s="10">
        <f>VLOOKUP(D6735,Hoja2!C:D,2,0)</f>
        <v>0</v>
      </c>
    </row>
    <row r="6736" spans="1:17" hidden="1" x14ac:dyDescent="0.2">
      <c r="A6736" s="2" t="s">
        <v>6762</v>
      </c>
      <c r="B6736" s="2" t="s">
        <v>4</v>
      </c>
      <c r="C6736" s="2">
        <v>10145</v>
      </c>
      <c r="D6736" s="2">
        <v>1723661</v>
      </c>
      <c r="E6736" s="2">
        <v>3704</v>
      </c>
      <c r="F6736" s="17" t="s">
        <v>12455</v>
      </c>
      <c r="G6736" s="2" t="s">
        <v>5</v>
      </c>
      <c r="H6736" s="2" t="s">
        <v>4</v>
      </c>
      <c r="I6736" s="2" t="s">
        <v>6</v>
      </c>
      <c r="J6736" s="2" t="s">
        <v>7</v>
      </c>
      <c r="K6736" s="2" t="s">
        <v>8</v>
      </c>
      <c r="L6736" s="2" t="s">
        <v>9</v>
      </c>
      <c r="M6736" s="7">
        <f>IFERROR(INDEX(Hoja1!$B$1:$E$5279,MATCH(Data!$D6736,Hoja1!$B$1:$B$5279,),MATCH(Data!M$1,Hoja1!$B$1:$E$1,)),"ND")</f>
        <v>11610.956700000001</v>
      </c>
      <c r="N6736" s="7">
        <f>IFERROR(INDEX(Hoja1!$B$1:$E$5279,MATCH(Data!$D6736,Hoja1!$B$1:$B$5279,),MATCH(Data!N$1,Hoja1!$B$1:$E$1,)),"ND")</f>
        <v>4000</v>
      </c>
      <c r="O6736" s="7">
        <f>IFERROR(INDEX(Hoja1!$B$1:$E$5279,MATCH(Data!$D6736,Hoja1!$B$1:$B$5279,),MATCH(Data!O$1,Hoja1!$B$1:$E$1,)),"ND")</f>
        <v>0</v>
      </c>
      <c r="P6736" t="str">
        <f>VLOOKUP(D6736,Hoja2!C:E,3,0)</f>
        <v>ESTRELLAS DIAMANTE</v>
      </c>
      <c r="Q6736" s="10">
        <f>VLOOKUP(D6736,Hoja2!C:D,2,0)</f>
        <v>12000</v>
      </c>
    </row>
    <row r="6737" spans="1:17" hidden="1" x14ac:dyDescent="0.2">
      <c r="A6737" s="2" t="s">
        <v>6763</v>
      </c>
      <c r="B6737" s="2" t="s">
        <v>12</v>
      </c>
      <c r="C6737" s="2">
        <v>6699</v>
      </c>
      <c r="D6737" s="2">
        <v>1723927</v>
      </c>
      <c r="E6737" s="2">
        <v>4775</v>
      </c>
      <c r="F6737" s="17" t="s">
        <v>12477</v>
      </c>
      <c r="G6737" s="2" t="s">
        <v>5</v>
      </c>
      <c r="H6737" s="2" t="s">
        <v>4</v>
      </c>
      <c r="I6737" s="2" t="s">
        <v>6</v>
      </c>
      <c r="J6737" s="2" t="s">
        <v>7</v>
      </c>
      <c r="K6737" s="2" t="s">
        <v>8</v>
      </c>
      <c r="L6737" s="2" t="s">
        <v>9</v>
      </c>
      <c r="M6737" s="7" t="str">
        <f>IFERROR(INDEX(Hoja1!$B$1:$E$5279,MATCH(Data!$D6737,Hoja1!$B$1:$B$5279,),MATCH(Data!M$1,Hoja1!$B$1:$E$1,)),"ND")</f>
        <v>ND</v>
      </c>
      <c r="N6737" s="7" t="str">
        <f>IFERROR(INDEX(Hoja1!$B$1:$E$5279,MATCH(Data!$D6737,Hoja1!$B$1:$B$5279,),MATCH(Data!N$1,Hoja1!$B$1:$E$1,)),"ND")</f>
        <v>ND</v>
      </c>
      <c r="O6737" s="7" t="str">
        <f>IFERROR(INDEX(Hoja1!$B$1:$E$5279,MATCH(Data!$D6737,Hoja1!$B$1:$B$5279,),MATCH(Data!O$1,Hoja1!$B$1:$E$1,)),"ND")</f>
        <v>ND</v>
      </c>
      <c r="P6737" t="str">
        <f>VLOOKUP(D6737,Hoja2!C:E,3,0)</f>
        <v>ESTRELLAS DIAMANTE</v>
      </c>
      <c r="Q6737" s="10">
        <f>VLOOKUP(D6737,Hoja2!C:D,2,0)</f>
        <v>5000</v>
      </c>
    </row>
    <row r="6738" spans="1:17" hidden="1" x14ac:dyDescent="0.2">
      <c r="A6738" s="2" t="s">
        <v>6764</v>
      </c>
      <c r="B6738" s="2" t="s">
        <v>4</v>
      </c>
      <c r="C6738" s="2">
        <v>10201</v>
      </c>
      <c r="D6738" s="2">
        <v>1724019</v>
      </c>
      <c r="E6738" s="2">
        <v>8782</v>
      </c>
      <c r="F6738" s="17" t="s">
        <v>12497</v>
      </c>
      <c r="G6738" s="2" t="s">
        <v>5</v>
      </c>
      <c r="H6738" s="2" t="s">
        <v>4</v>
      </c>
      <c r="I6738" s="2" t="s">
        <v>6</v>
      </c>
      <c r="J6738" s="2" t="s">
        <v>7</v>
      </c>
      <c r="K6738" s="2" t="s">
        <v>8</v>
      </c>
      <c r="L6738" s="2" t="s">
        <v>9</v>
      </c>
      <c r="M6738" s="7">
        <f>IFERROR(INDEX(Hoja1!$B$1:$E$5279,MATCH(Data!$D6738,Hoja1!$B$1:$B$5279,),MATCH(Data!M$1,Hoja1!$B$1:$E$1,)),"ND")</f>
        <v>10613.813200000001</v>
      </c>
      <c r="N6738" s="7">
        <f>IFERROR(INDEX(Hoja1!$B$1:$E$5279,MATCH(Data!$D6738,Hoja1!$B$1:$B$5279,),MATCH(Data!N$1,Hoja1!$B$1:$E$1,)),"ND")</f>
        <v>4500</v>
      </c>
      <c r="O6738" s="7">
        <f>IFERROR(INDEX(Hoja1!$B$1:$E$5279,MATCH(Data!$D6738,Hoja1!$B$1:$B$5279,),MATCH(Data!O$1,Hoja1!$B$1:$E$1,)),"ND")</f>
        <v>0</v>
      </c>
      <c r="P6738" t="str">
        <f>VLOOKUP(D6738,Hoja2!C:E,3,0)</f>
        <v>ESTRELLAS DIAMANTE</v>
      </c>
      <c r="Q6738" s="10">
        <f>VLOOKUP(D6738,Hoja2!C:D,2,0)</f>
        <v>5326</v>
      </c>
    </row>
    <row r="6739" spans="1:17" hidden="1" x14ac:dyDescent="0.2">
      <c r="A6739" s="2" t="s">
        <v>6765</v>
      </c>
      <c r="B6739" s="2" t="s">
        <v>4</v>
      </c>
      <c r="C6739" s="2">
        <v>10155</v>
      </c>
      <c r="D6739" s="2">
        <v>1724637</v>
      </c>
      <c r="E6739" s="2">
        <v>2627</v>
      </c>
      <c r="F6739" s="17" t="s">
        <v>12469</v>
      </c>
      <c r="G6739" s="2" t="s">
        <v>5</v>
      </c>
      <c r="H6739" s="2" t="s">
        <v>4</v>
      </c>
      <c r="I6739" s="2" t="s">
        <v>6</v>
      </c>
      <c r="J6739" s="2" t="s">
        <v>7</v>
      </c>
      <c r="K6739" s="2" t="s">
        <v>8</v>
      </c>
      <c r="L6739" s="2" t="s">
        <v>9</v>
      </c>
      <c r="M6739" s="7">
        <f>IFERROR(INDEX(Hoja1!$B$1:$E$5279,MATCH(Data!$D6739,Hoja1!$B$1:$B$5279,),MATCH(Data!M$1,Hoja1!$B$1:$E$1,)),"ND")</f>
        <v>43944.644899999999</v>
      </c>
      <c r="N6739" s="7">
        <f>IFERROR(INDEX(Hoja1!$B$1:$E$5279,MATCH(Data!$D6739,Hoja1!$B$1:$B$5279,),MATCH(Data!N$1,Hoja1!$B$1:$E$1,)),"ND")</f>
        <v>30000</v>
      </c>
      <c r="O6739" s="7">
        <f>IFERROR(INDEX(Hoja1!$B$1:$E$5279,MATCH(Data!$D6739,Hoja1!$B$1:$B$5279,),MATCH(Data!O$1,Hoja1!$B$1:$E$1,)),"ND")</f>
        <v>610000</v>
      </c>
      <c r="P6739" t="str">
        <f>VLOOKUP(D6739,Hoja2!C:E,3,0)</f>
        <v>ESTRELLAS DIAMANTE</v>
      </c>
      <c r="Q6739" s="10">
        <f>VLOOKUP(D6739,Hoja2!C:D,2,0)</f>
        <v>19800</v>
      </c>
    </row>
    <row r="6740" spans="1:17" hidden="1" x14ac:dyDescent="0.2">
      <c r="A6740" s="2" t="s">
        <v>6766</v>
      </c>
      <c r="B6740" s="2" t="s">
        <v>4</v>
      </c>
      <c r="C6740" s="2">
        <v>10156</v>
      </c>
      <c r="D6740" s="2">
        <v>1724646</v>
      </c>
      <c r="E6740" s="2">
        <v>8782</v>
      </c>
      <c r="F6740" s="17" t="s">
        <v>12497</v>
      </c>
      <c r="G6740" s="2" t="s">
        <v>5</v>
      </c>
      <c r="H6740" s="2" t="s">
        <v>4</v>
      </c>
      <c r="I6740" s="2" t="s">
        <v>6</v>
      </c>
      <c r="J6740" s="2" t="s">
        <v>7</v>
      </c>
      <c r="K6740" s="2" t="s">
        <v>8</v>
      </c>
      <c r="L6740" s="2" t="s">
        <v>9</v>
      </c>
      <c r="M6740" s="7">
        <f>IFERROR(INDEX(Hoja1!$B$1:$E$5279,MATCH(Data!$D6740,Hoja1!$B$1:$B$5279,),MATCH(Data!M$1,Hoja1!$B$1:$E$1,)),"ND")</f>
        <v>42823.308199999999</v>
      </c>
      <c r="N6740" s="7">
        <f>IFERROR(INDEX(Hoja1!$B$1:$E$5279,MATCH(Data!$D6740,Hoja1!$B$1:$B$5279,),MATCH(Data!N$1,Hoja1!$B$1:$E$1,)),"ND")</f>
        <v>10000</v>
      </c>
      <c r="O6740" s="7">
        <f>IFERROR(INDEX(Hoja1!$B$1:$E$5279,MATCH(Data!$D6740,Hoja1!$B$1:$B$5279,),MATCH(Data!O$1,Hoja1!$B$1:$E$1,)),"ND")</f>
        <v>0</v>
      </c>
      <c r="P6740" t="str">
        <f>VLOOKUP(D6740,Hoja2!C:E,3,0)</f>
        <v>ESTRELLAS DIAMANTE</v>
      </c>
      <c r="Q6740" s="10">
        <f>VLOOKUP(D6740,Hoja2!C:D,2,0)</f>
        <v>11000</v>
      </c>
    </row>
    <row r="6741" spans="1:17" hidden="1" x14ac:dyDescent="0.2">
      <c r="A6741" s="2" t="s">
        <v>6767</v>
      </c>
      <c r="B6741" s="2" t="s">
        <v>4</v>
      </c>
      <c r="C6741" s="2">
        <v>11087</v>
      </c>
      <c r="D6741" s="2">
        <v>1725225</v>
      </c>
      <c r="E6741" s="2">
        <v>3002</v>
      </c>
      <c r="F6741" s="17" t="s">
        <v>12480</v>
      </c>
      <c r="G6741" s="2" t="s">
        <v>5</v>
      </c>
      <c r="H6741" s="2" t="s">
        <v>4</v>
      </c>
      <c r="I6741" s="2" t="s">
        <v>6</v>
      </c>
      <c r="J6741" s="2" t="s">
        <v>7</v>
      </c>
      <c r="K6741" s="2" t="s">
        <v>8</v>
      </c>
      <c r="L6741" s="2" t="s">
        <v>9</v>
      </c>
      <c r="M6741" s="7">
        <f>IFERROR(INDEX(Hoja1!$B$1:$E$5279,MATCH(Data!$D6741,Hoja1!$B$1:$B$5279,),MATCH(Data!M$1,Hoja1!$B$1:$E$1,)),"ND")</f>
        <v>120.3167</v>
      </c>
      <c r="N6741" s="7">
        <f>IFERROR(INDEX(Hoja1!$B$1:$E$5279,MATCH(Data!$D6741,Hoja1!$B$1:$B$5279,),MATCH(Data!N$1,Hoja1!$B$1:$E$1,)),"ND")</f>
        <v>10000</v>
      </c>
      <c r="O6741" s="7">
        <f>IFERROR(INDEX(Hoja1!$B$1:$E$5279,MATCH(Data!$D6741,Hoja1!$B$1:$B$5279,),MATCH(Data!O$1,Hoja1!$B$1:$E$1,)),"ND")</f>
        <v>0</v>
      </c>
      <c r="P6741" t="str">
        <f>VLOOKUP(D6741,Hoja2!C:E,3,0)</f>
        <v>ESTRELLAS DIAMANTE</v>
      </c>
      <c r="Q6741" s="10">
        <f>VLOOKUP(D6741,Hoja2!C:D,2,0)</f>
        <v>0</v>
      </c>
    </row>
    <row r="6742" spans="1:17" hidden="1" x14ac:dyDescent="0.2">
      <c r="A6742" s="2" t="s">
        <v>6768</v>
      </c>
      <c r="B6742" s="2" t="s">
        <v>4</v>
      </c>
      <c r="C6742" s="2">
        <v>10188</v>
      </c>
      <c r="D6742" s="2">
        <v>1726171</v>
      </c>
      <c r="E6742" s="2">
        <v>4775</v>
      </c>
      <c r="F6742" s="17" t="s">
        <v>12477</v>
      </c>
      <c r="G6742" s="2" t="s">
        <v>5</v>
      </c>
      <c r="H6742" s="2" t="s">
        <v>4</v>
      </c>
      <c r="I6742" s="2" t="s">
        <v>6</v>
      </c>
      <c r="J6742" s="2" t="s">
        <v>7</v>
      </c>
      <c r="K6742" s="2" t="s">
        <v>8</v>
      </c>
      <c r="L6742" s="2" t="s">
        <v>9</v>
      </c>
      <c r="M6742" s="7">
        <f>IFERROR(INDEX(Hoja1!$B$1:$E$5279,MATCH(Data!$D6742,Hoja1!$B$1:$B$5279,),MATCH(Data!M$1,Hoja1!$B$1:$E$1,)),"ND")</f>
        <v>62475.8632</v>
      </c>
      <c r="N6742" s="7">
        <f>IFERROR(INDEX(Hoja1!$B$1:$E$5279,MATCH(Data!$D6742,Hoja1!$B$1:$B$5279,),MATCH(Data!N$1,Hoja1!$B$1:$E$1,)),"ND")</f>
        <v>0</v>
      </c>
      <c r="O6742" s="7">
        <f>IFERROR(INDEX(Hoja1!$B$1:$E$5279,MATCH(Data!$D6742,Hoja1!$B$1:$B$5279,),MATCH(Data!O$1,Hoja1!$B$1:$E$1,)),"ND")</f>
        <v>0</v>
      </c>
      <c r="P6742" t="str">
        <f>VLOOKUP(D6742,Hoja2!C:E,3,0)</f>
        <v>ESTRELLAS DIAMANTE</v>
      </c>
      <c r="Q6742" s="10">
        <f>VLOOKUP(D6742,Hoja2!C:D,2,0)</f>
        <v>8490</v>
      </c>
    </row>
    <row r="6743" spans="1:17" hidden="1" x14ac:dyDescent="0.2">
      <c r="A6743" s="2" t="s">
        <v>6769</v>
      </c>
      <c r="B6743" s="2" t="s">
        <v>12</v>
      </c>
      <c r="C6743" s="2">
        <v>10188</v>
      </c>
      <c r="D6743" s="2">
        <v>1726192</v>
      </c>
      <c r="E6743" s="2">
        <v>4775</v>
      </c>
      <c r="F6743" s="17" t="s">
        <v>12477</v>
      </c>
      <c r="G6743" s="2" t="s">
        <v>5</v>
      </c>
      <c r="H6743" s="2" t="s">
        <v>4</v>
      </c>
      <c r="I6743" s="2" t="s">
        <v>6</v>
      </c>
      <c r="J6743" s="2" t="s">
        <v>7</v>
      </c>
      <c r="K6743" s="2" t="s">
        <v>8</v>
      </c>
      <c r="L6743" s="2" t="s">
        <v>9</v>
      </c>
      <c r="M6743" s="7" t="str">
        <f>IFERROR(INDEX(Hoja1!$B$1:$E$5279,MATCH(Data!$D6743,Hoja1!$B$1:$B$5279,),MATCH(Data!M$1,Hoja1!$B$1:$E$1,)),"ND")</f>
        <v>ND</v>
      </c>
      <c r="N6743" s="7" t="str">
        <f>IFERROR(INDEX(Hoja1!$B$1:$E$5279,MATCH(Data!$D6743,Hoja1!$B$1:$B$5279,),MATCH(Data!N$1,Hoja1!$B$1:$E$1,)),"ND")</f>
        <v>ND</v>
      </c>
      <c r="O6743" s="7" t="str">
        <f>IFERROR(INDEX(Hoja1!$B$1:$E$5279,MATCH(Data!$D6743,Hoja1!$B$1:$B$5279,),MATCH(Data!O$1,Hoja1!$B$1:$E$1,)),"ND")</f>
        <v>ND</v>
      </c>
      <c r="P6743" t="str">
        <f>VLOOKUP(D6743,Hoja2!C:E,3,0)</f>
        <v>ESTRELLAS DIAMANTE</v>
      </c>
      <c r="Q6743" s="10">
        <f>VLOOKUP(D6743,Hoja2!C:D,2,0)</f>
        <v>1792</v>
      </c>
    </row>
    <row r="6744" spans="1:17" hidden="1" x14ac:dyDescent="0.2">
      <c r="A6744" s="2" t="s">
        <v>6770</v>
      </c>
      <c r="B6744" s="2" t="s">
        <v>12</v>
      </c>
      <c r="C6744" s="2">
        <v>10178</v>
      </c>
      <c r="D6744" s="2">
        <v>1726280</v>
      </c>
      <c r="E6744" s="2">
        <v>2627</v>
      </c>
      <c r="F6744" s="17" t="s">
        <v>12469</v>
      </c>
      <c r="G6744" s="2" t="s">
        <v>5</v>
      </c>
      <c r="H6744" s="2" t="s">
        <v>2074</v>
      </c>
      <c r="I6744" s="2" t="s">
        <v>6</v>
      </c>
      <c r="J6744" s="2" t="s">
        <v>7</v>
      </c>
      <c r="K6744" s="2" t="s">
        <v>8</v>
      </c>
      <c r="L6744" s="2" t="s">
        <v>9</v>
      </c>
      <c r="M6744" s="7" t="str">
        <f>IFERROR(INDEX(Hoja1!$B$1:$E$5279,MATCH(Data!$D6744,Hoja1!$B$1:$B$5279,),MATCH(Data!M$1,Hoja1!$B$1:$E$1,)),"ND")</f>
        <v>ND</v>
      </c>
      <c r="N6744" s="7" t="str">
        <f>IFERROR(INDEX(Hoja1!$B$1:$E$5279,MATCH(Data!$D6744,Hoja1!$B$1:$B$5279,),MATCH(Data!N$1,Hoja1!$B$1:$E$1,)),"ND")</f>
        <v>ND</v>
      </c>
      <c r="O6744" s="7" t="str">
        <f>IFERROR(INDEX(Hoja1!$B$1:$E$5279,MATCH(Data!$D6744,Hoja1!$B$1:$B$5279,),MATCH(Data!O$1,Hoja1!$B$1:$E$1,)),"ND")</f>
        <v>ND</v>
      </c>
      <c r="P6744" t="str">
        <f>VLOOKUP(D6744,Hoja2!C:E,3,0)</f>
        <v>ESTRELLAS PATRIMONIALES</v>
      </c>
      <c r="Q6744" s="10">
        <f>VLOOKUP(D6744,Hoja2!C:D,2,0)</f>
        <v>0</v>
      </c>
    </row>
    <row r="6745" spans="1:17" hidden="1" x14ac:dyDescent="0.2">
      <c r="A6745" s="2" t="s">
        <v>6771</v>
      </c>
      <c r="B6745" s="2" t="s">
        <v>4</v>
      </c>
      <c r="C6745" s="2">
        <v>10555</v>
      </c>
      <c r="D6745" s="2">
        <v>1726870</v>
      </c>
      <c r="E6745" s="2">
        <v>5382</v>
      </c>
      <c r="F6745" s="17" t="s">
        <v>12471</v>
      </c>
      <c r="G6745" s="2" t="s">
        <v>5</v>
      </c>
      <c r="H6745" s="2" t="s">
        <v>4</v>
      </c>
      <c r="I6745" s="2" t="s">
        <v>6</v>
      </c>
      <c r="J6745" s="2" t="s">
        <v>7</v>
      </c>
      <c r="K6745" s="2" t="s">
        <v>8</v>
      </c>
      <c r="L6745" s="2" t="s">
        <v>9</v>
      </c>
      <c r="M6745" s="7">
        <f>IFERROR(INDEX(Hoja1!$B$1:$E$5279,MATCH(Data!$D6745,Hoja1!$B$1:$B$5279,),MATCH(Data!M$1,Hoja1!$B$1:$E$1,)),"ND")</f>
        <v>29637.411700000001</v>
      </c>
      <c r="N6745" s="7">
        <f>IFERROR(INDEX(Hoja1!$B$1:$E$5279,MATCH(Data!$D6745,Hoja1!$B$1:$B$5279,),MATCH(Data!N$1,Hoja1!$B$1:$E$1,)),"ND")</f>
        <v>0</v>
      </c>
      <c r="O6745" s="7">
        <f>IFERROR(INDEX(Hoja1!$B$1:$E$5279,MATCH(Data!$D6745,Hoja1!$B$1:$B$5279,),MATCH(Data!O$1,Hoja1!$B$1:$E$1,)),"ND")</f>
        <v>0</v>
      </c>
      <c r="P6745" t="str">
        <f>VLOOKUP(D6745,Hoja2!C:E,3,0)</f>
        <v>ESTRELLAS DIAMANTE</v>
      </c>
      <c r="Q6745" s="10">
        <f>VLOOKUP(D6745,Hoja2!C:D,2,0)</f>
        <v>9600</v>
      </c>
    </row>
    <row r="6746" spans="1:17" x14ac:dyDescent="0.2">
      <c r="A6746" s="2" t="s">
        <v>6772</v>
      </c>
      <c r="B6746" s="2" t="s">
        <v>4</v>
      </c>
      <c r="C6746" s="2">
        <v>10576</v>
      </c>
      <c r="D6746" s="2">
        <v>1727203</v>
      </c>
      <c r="E6746" s="2">
        <v>7900</v>
      </c>
      <c r="F6746" s="17" t="s">
        <v>12557</v>
      </c>
      <c r="G6746" s="2" t="s">
        <v>5</v>
      </c>
      <c r="H6746" s="2" t="s">
        <v>4</v>
      </c>
      <c r="I6746" s="2" t="s">
        <v>6</v>
      </c>
      <c r="J6746" s="2" t="s">
        <v>7</v>
      </c>
      <c r="K6746" s="2" t="s">
        <v>8</v>
      </c>
      <c r="L6746" s="2" t="s">
        <v>9</v>
      </c>
      <c r="M6746" s="7">
        <f>IFERROR(INDEX(Hoja1!$B$1:$E$5279,MATCH(Data!$D6746,Hoja1!$B$1:$B$5279,),MATCH(Data!M$1,Hoja1!$B$1:$E$1,)),"ND")</f>
        <v>5129.8500000000004</v>
      </c>
      <c r="N6746" s="7">
        <f>IFERROR(INDEX(Hoja1!$B$1:$E$5279,MATCH(Data!$D6746,Hoja1!$B$1:$B$5279,),MATCH(Data!N$1,Hoja1!$B$1:$E$1,)),"ND")</f>
        <v>0</v>
      </c>
      <c r="O6746" s="7">
        <f>IFERROR(INDEX(Hoja1!$B$1:$E$5279,MATCH(Data!$D6746,Hoja1!$B$1:$B$5279,),MATCH(Data!O$1,Hoja1!$B$1:$E$1,)),"ND")</f>
        <v>0</v>
      </c>
      <c r="P6746" t="str">
        <f>VLOOKUP(D6746,Hoja2!C:E,3,0)</f>
        <v>ESTRELLAS DIAMANTE</v>
      </c>
      <c r="Q6746" s="10">
        <f>VLOOKUP(D6746,Hoja2!C:D,2,0)</f>
        <v>10000</v>
      </c>
    </row>
    <row r="6747" spans="1:17" hidden="1" x14ac:dyDescent="0.2">
      <c r="A6747" s="2" t="s">
        <v>6773</v>
      </c>
      <c r="B6747" s="2" t="s">
        <v>4</v>
      </c>
      <c r="C6747" s="2">
        <v>10254</v>
      </c>
      <c r="D6747" s="2">
        <v>1727579</v>
      </c>
      <c r="E6747" s="2">
        <v>1237</v>
      </c>
      <c r="F6747" s="17" t="s">
        <v>12458</v>
      </c>
      <c r="G6747" s="2" t="s">
        <v>5</v>
      </c>
      <c r="H6747" s="2" t="s">
        <v>4</v>
      </c>
      <c r="I6747" s="2" t="s">
        <v>6</v>
      </c>
      <c r="J6747" s="2" t="s">
        <v>7</v>
      </c>
      <c r="K6747" s="2" t="s">
        <v>8</v>
      </c>
      <c r="L6747" s="2" t="s">
        <v>9</v>
      </c>
      <c r="M6747" s="7">
        <f>IFERROR(INDEX(Hoja1!$B$1:$E$5279,MATCH(Data!$D6747,Hoja1!$B$1:$B$5279,),MATCH(Data!M$1,Hoja1!$B$1:$E$1,)),"ND")</f>
        <v>3804.0583000000001</v>
      </c>
      <c r="N6747" s="7">
        <f>IFERROR(INDEX(Hoja1!$B$1:$E$5279,MATCH(Data!$D6747,Hoja1!$B$1:$B$5279,),MATCH(Data!N$1,Hoja1!$B$1:$E$1,)),"ND")</f>
        <v>0</v>
      </c>
      <c r="O6747" s="7">
        <f>IFERROR(INDEX(Hoja1!$B$1:$E$5279,MATCH(Data!$D6747,Hoja1!$B$1:$B$5279,),MATCH(Data!O$1,Hoja1!$B$1:$E$1,)),"ND")</f>
        <v>0</v>
      </c>
      <c r="P6747" t="str">
        <f>VLOOKUP(D6747,Hoja2!C:E,3,0)</f>
        <v>ESTRELLAS DIAMANTE</v>
      </c>
      <c r="Q6747" s="10">
        <f>VLOOKUP(D6747,Hoja2!C:D,2,0)</f>
        <v>15000</v>
      </c>
    </row>
    <row r="6748" spans="1:17" hidden="1" x14ac:dyDescent="0.2">
      <c r="A6748" s="2" t="s">
        <v>6774</v>
      </c>
      <c r="B6748" s="2" t="s">
        <v>4</v>
      </c>
      <c r="C6748" s="2">
        <v>10462</v>
      </c>
      <c r="D6748" s="2">
        <v>1727694</v>
      </c>
      <c r="E6748" s="2">
        <v>1237</v>
      </c>
      <c r="F6748" s="17" t="s">
        <v>12458</v>
      </c>
      <c r="G6748" s="2" t="s">
        <v>5</v>
      </c>
      <c r="H6748" s="2" t="s">
        <v>4</v>
      </c>
      <c r="I6748" s="2" t="s">
        <v>6</v>
      </c>
      <c r="J6748" s="2" t="s">
        <v>7</v>
      </c>
      <c r="K6748" s="2" t="s">
        <v>8</v>
      </c>
      <c r="L6748" s="2" t="s">
        <v>9</v>
      </c>
      <c r="M6748" s="7">
        <f>IFERROR(INDEX(Hoja1!$B$1:$E$5279,MATCH(Data!$D6748,Hoja1!$B$1:$B$5279,),MATCH(Data!M$1,Hoja1!$B$1:$E$1,)),"ND")</f>
        <v>4010.71</v>
      </c>
      <c r="N6748" s="7">
        <f>IFERROR(INDEX(Hoja1!$B$1:$E$5279,MATCH(Data!$D6748,Hoja1!$B$1:$B$5279,),MATCH(Data!N$1,Hoja1!$B$1:$E$1,)),"ND")</f>
        <v>5000</v>
      </c>
      <c r="O6748" s="7">
        <f>IFERROR(INDEX(Hoja1!$B$1:$E$5279,MATCH(Data!$D6748,Hoja1!$B$1:$B$5279,),MATCH(Data!O$1,Hoja1!$B$1:$E$1,)),"ND")</f>
        <v>0</v>
      </c>
      <c r="P6748" t="str">
        <f>VLOOKUP(D6748,Hoja2!C:E,3,0)</f>
        <v>ESTRELLAS DIAMANTE</v>
      </c>
      <c r="Q6748" s="10">
        <f>VLOOKUP(D6748,Hoja2!C:D,2,0)</f>
        <v>11500</v>
      </c>
    </row>
    <row r="6749" spans="1:17" hidden="1" x14ac:dyDescent="0.2">
      <c r="A6749" s="2" t="s">
        <v>6775</v>
      </c>
      <c r="B6749" s="2" t="s">
        <v>12</v>
      </c>
      <c r="C6749" s="2">
        <v>10198</v>
      </c>
      <c r="D6749" s="2">
        <v>1727905</v>
      </c>
      <c r="E6749" s="2">
        <v>6856</v>
      </c>
      <c r="F6749" s="17" t="s">
        <v>12494</v>
      </c>
      <c r="G6749" s="2" t="s">
        <v>5</v>
      </c>
      <c r="H6749" s="2" t="s">
        <v>2074</v>
      </c>
      <c r="I6749" s="2" t="s">
        <v>6</v>
      </c>
      <c r="J6749" s="2" t="s">
        <v>7</v>
      </c>
      <c r="K6749" s="2" t="s">
        <v>8</v>
      </c>
      <c r="L6749" s="2" t="s">
        <v>9</v>
      </c>
      <c r="M6749" s="7" t="str">
        <f>IFERROR(INDEX(Hoja1!$B$1:$E$5279,MATCH(Data!$D6749,Hoja1!$B$1:$B$5279,),MATCH(Data!M$1,Hoja1!$B$1:$E$1,)),"ND")</f>
        <v>ND</v>
      </c>
      <c r="N6749" s="7" t="str">
        <f>IFERROR(INDEX(Hoja1!$B$1:$E$5279,MATCH(Data!$D6749,Hoja1!$B$1:$B$5279,),MATCH(Data!N$1,Hoja1!$B$1:$E$1,)),"ND")</f>
        <v>ND</v>
      </c>
      <c r="O6749" s="7" t="str">
        <f>IFERROR(INDEX(Hoja1!$B$1:$E$5279,MATCH(Data!$D6749,Hoja1!$B$1:$B$5279,),MATCH(Data!O$1,Hoja1!$B$1:$E$1,)),"ND")</f>
        <v>ND</v>
      </c>
      <c r="P6749" t="str">
        <f>VLOOKUP(D6749,Hoja2!C:E,3,0)</f>
        <v>ESTRELLAS PATRIMONIALES</v>
      </c>
      <c r="Q6749" s="10">
        <f>VLOOKUP(D6749,Hoja2!C:D,2,0)</f>
        <v>0</v>
      </c>
    </row>
    <row r="6750" spans="1:17" hidden="1" x14ac:dyDescent="0.2">
      <c r="A6750" s="2" t="s">
        <v>6776</v>
      </c>
      <c r="B6750" s="2" t="s">
        <v>4</v>
      </c>
      <c r="C6750" s="2">
        <v>10855</v>
      </c>
      <c r="D6750" s="2">
        <v>1729422</v>
      </c>
      <c r="E6750" s="2">
        <v>8782</v>
      </c>
      <c r="F6750" s="17" t="s">
        <v>12497</v>
      </c>
      <c r="G6750" s="2" t="s">
        <v>5</v>
      </c>
      <c r="H6750" s="2" t="s">
        <v>4</v>
      </c>
      <c r="I6750" s="2" t="s">
        <v>6</v>
      </c>
      <c r="J6750" s="2" t="s">
        <v>7</v>
      </c>
      <c r="K6750" s="2" t="s">
        <v>8</v>
      </c>
      <c r="L6750" s="2" t="s">
        <v>9</v>
      </c>
      <c r="M6750" s="7">
        <f>IFERROR(INDEX(Hoja1!$B$1:$E$5279,MATCH(Data!$D6750,Hoja1!$B$1:$B$5279,),MATCH(Data!M$1,Hoja1!$B$1:$E$1,)),"ND")</f>
        <v>146767.96830000001</v>
      </c>
      <c r="N6750" s="7">
        <f>IFERROR(INDEX(Hoja1!$B$1:$E$5279,MATCH(Data!$D6750,Hoja1!$B$1:$B$5279,),MATCH(Data!N$1,Hoja1!$B$1:$E$1,)),"ND")</f>
        <v>0</v>
      </c>
      <c r="O6750" s="7">
        <f>IFERROR(INDEX(Hoja1!$B$1:$E$5279,MATCH(Data!$D6750,Hoja1!$B$1:$B$5279,),MATCH(Data!O$1,Hoja1!$B$1:$E$1,)),"ND")</f>
        <v>0</v>
      </c>
      <c r="P6750" t="str">
        <f>VLOOKUP(D6750,Hoja2!C:E,3,0)</f>
        <v>ESTRELLAS DIAMANTE</v>
      </c>
      <c r="Q6750" s="10">
        <f>VLOOKUP(D6750,Hoja2!C:D,2,0)</f>
        <v>15000</v>
      </c>
    </row>
    <row r="6751" spans="1:17" hidden="1" x14ac:dyDescent="0.2">
      <c r="A6751" s="2" t="s">
        <v>6777</v>
      </c>
      <c r="B6751" s="2" t="s">
        <v>4</v>
      </c>
      <c r="C6751" s="2">
        <v>10575</v>
      </c>
      <c r="D6751" s="2">
        <v>1729457</v>
      </c>
      <c r="E6751" s="2">
        <v>4775</v>
      </c>
      <c r="F6751" s="17" t="s">
        <v>12477</v>
      </c>
      <c r="G6751" s="2" t="s">
        <v>5</v>
      </c>
      <c r="H6751" s="2" t="s">
        <v>4</v>
      </c>
      <c r="I6751" s="2" t="s">
        <v>6</v>
      </c>
      <c r="J6751" s="2" t="s">
        <v>7</v>
      </c>
      <c r="K6751" s="2" t="s">
        <v>8</v>
      </c>
      <c r="L6751" s="2" t="s">
        <v>9</v>
      </c>
      <c r="M6751" s="7">
        <f>IFERROR(INDEX(Hoja1!$B$1:$E$5279,MATCH(Data!$D6751,Hoja1!$B$1:$B$5279,),MATCH(Data!M$1,Hoja1!$B$1:$E$1,)),"ND")</f>
        <v>26786.578300000001</v>
      </c>
      <c r="N6751" s="7">
        <f>IFERROR(INDEX(Hoja1!$B$1:$E$5279,MATCH(Data!$D6751,Hoja1!$B$1:$B$5279,),MATCH(Data!N$1,Hoja1!$B$1:$E$1,)),"ND")</f>
        <v>0</v>
      </c>
      <c r="O6751" s="7">
        <f>IFERROR(INDEX(Hoja1!$B$1:$E$5279,MATCH(Data!$D6751,Hoja1!$B$1:$B$5279,),MATCH(Data!O$1,Hoja1!$B$1:$E$1,)),"ND")</f>
        <v>0</v>
      </c>
      <c r="P6751" t="str">
        <f>VLOOKUP(D6751,Hoja2!C:E,3,0)</f>
        <v>ESTRELLAS DIAMANTE</v>
      </c>
      <c r="Q6751" s="10">
        <f>VLOOKUP(D6751,Hoja2!C:D,2,0)</f>
        <v>6879</v>
      </c>
    </row>
    <row r="6752" spans="1:17" hidden="1" x14ac:dyDescent="0.2">
      <c r="A6752" s="2" t="s">
        <v>6778</v>
      </c>
      <c r="B6752" s="2" t="s">
        <v>12</v>
      </c>
      <c r="C6752" s="2">
        <v>10155</v>
      </c>
      <c r="D6752" s="2">
        <v>1730927</v>
      </c>
      <c r="E6752" s="2">
        <v>2627</v>
      </c>
      <c r="F6752" s="17" t="s">
        <v>12469</v>
      </c>
      <c r="G6752" s="2" t="s">
        <v>5</v>
      </c>
      <c r="H6752" s="2" t="s">
        <v>4</v>
      </c>
      <c r="I6752" s="2" t="s">
        <v>6</v>
      </c>
      <c r="J6752" s="2" t="s">
        <v>900</v>
      </c>
      <c r="K6752" s="2" t="s">
        <v>901</v>
      </c>
      <c r="L6752" s="2" t="s">
        <v>9</v>
      </c>
      <c r="M6752" s="7" t="str">
        <f>IFERROR(INDEX(Hoja1!$B$1:$E$5279,MATCH(Data!$D6752,Hoja1!$B$1:$B$5279,),MATCH(Data!M$1,Hoja1!$B$1:$E$1,)),"ND")</f>
        <v>ND</v>
      </c>
      <c r="N6752" s="7" t="str">
        <f>IFERROR(INDEX(Hoja1!$B$1:$E$5279,MATCH(Data!$D6752,Hoja1!$B$1:$B$5279,),MATCH(Data!N$1,Hoja1!$B$1:$E$1,)),"ND")</f>
        <v>ND</v>
      </c>
      <c r="O6752" s="7" t="str">
        <f>IFERROR(INDEX(Hoja1!$B$1:$E$5279,MATCH(Data!$D6752,Hoja1!$B$1:$B$5279,),MATCH(Data!O$1,Hoja1!$B$1:$E$1,)),"ND")</f>
        <v>ND</v>
      </c>
      <c r="P6752" t="str">
        <f>VLOOKUP(D6752,Hoja2!C:E,3,0)</f>
        <v>ESTRELLAS DIAMANTE</v>
      </c>
      <c r="Q6752" s="10">
        <f>VLOOKUP(D6752,Hoja2!C:D,2,0)</f>
        <v>0</v>
      </c>
    </row>
    <row r="6753" spans="1:17" hidden="1" x14ac:dyDescent="0.2">
      <c r="A6753" s="2" t="s">
        <v>6779</v>
      </c>
      <c r="B6753" s="2" t="s">
        <v>12</v>
      </c>
      <c r="C6753" s="2">
        <v>10155</v>
      </c>
      <c r="D6753" s="2">
        <v>1730933</v>
      </c>
      <c r="E6753" s="2">
        <v>2627</v>
      </c>
      <c r="F6753" s="17" t="s">
        <v>12469</v>
      </c>
      <c r="G6753" s="2" t="s">
        <v>5</v>
      </c>
      <c r="H6753" s="2" t="s">
        <v>4</v>
      </c>
      <c r="I6753" s="2" t="s">
        <v>6</v>
      </c>
      <c r="J6753" s="2" t="s">
        <v>900</v>
      </c>
      <c r="K6753" s="2" t="s">
        <v>901</v>
      </c>
      <c r="L6753" s="2" t="s">
        <v>9</v>
      </c>
      <c r="M6753" s="7" t="str">
        <f>IFERROR(INDEX(Hoja1!$B$1:$E$5279,MATCH(Data!$D6753,Hoja1!$B$1:$B$5279,),MATCH(Data!M$1,Hoja1!$B$1:$E$1,)),"ND")</f>
        <v>ND</v>
      </c>
      <c r="N6753" s="7" t="str">
        <f>IFERROR(INDEX(Hoja1!$B$1:$E$5279,MATCH(Data!$D6753,Hoja1!$B$1:$B$5279,),MATCH(Data!N$1,Hoja1!$B$1:$E$1,)),"ND")</f>
        <v>ND</v>
      </c>
      <c r="O6753" s="7" t="str">
        <f>IFERROR(INDEX(Hoja1!$B$1:$E$5279,MATCH(Data!$D6753,Hoja1!$B$1:$B$5279,),MATCH(Data!O$1,Hoja1!$B$1:$E$1,)),"ND")</f>
        <v>ND</v>
      </c>
      <c r="P6753" t="str">
        <f>VLOOKUP(D6753,Hoja2!C:E,3,0)</f>
        <v>ESTRELLAS DIAMANTE</v>
      </c>
      <c r="Q6753" s="10">
        <f>VLOOKUP(D6753,Hoja2!C:D,2,0)</f>
        <v>0</v>
      </c>
    </row>
    <row r="6754" spans="1:17" hidden="1" x14ac:dyDescent="0.2">
      <c r="A6754" s="2" t="s">
        <v>6780</v>
      </c>
      <c r="B6754" s="2" t="s">
        <v>12</v>
      </c>
      <c r="C6754" s="2">
        <v>10155</v>
      </c>
      <c r="D6754" s="2">
        <v>1730937</v>
      </c>
      <c r="E6754" s="2">
        <v>2627</v>
      </c>
      <c r="F6754" s="17" t="s">
        <v>12469</v>
      </c>
      <c r="G6754" s="2" t="s">
        <v>5</v>
      </c>
      <c r="H6754" s="2" t="s">
        <v>4</v>
      </c>
      <c r="I6754" s="2" t="s">
        <v>6</v>
      </c>
      <c r="J6754" s="2" t="s">
        <v>7</v>
      </c>
      <c r="K6754" s="2" t="s">
        <v>8</v>
      </c>
      <c r="L6754" s="2" t="s">
        <v>9</v>
      </c>
      <c r="M6754" s="7" t="str">
        <f>IFERROR(INDEX(Hoja1!$B$1:$E$5279,MATCH(Data!$D6754,Hoja1!$B$1:$B$5279,),MATCH(Data!M$1,Hoja1!$B$1:$E$1,)),"ND")</f>
        <v>ND</v>
      </c>
      <c r="N6754" s="7" t="str">
        <f>IFERROR(INDEX(Hoja1!$B$1:$E$5279,MATCH(Data!$D6754,Hoja1!$B$1:$B$5279,),MATCH(Data!N$1,Hoja1!$B$1:$E$1,)),"ND")</f>
        <v>ND</v>
      </c>
      <c r="O6754" s="7" t="str">
        <f>IFERROR(INDEX(Hoja1!$B$1:$E$5279,MATCH(Data!$D6754,Hoja1!$B$1:$B$5279,),MATCH(Data!O$1,Hoja1!$B$1:$E$1,)),"ND")</f>
        <v>ND</v>
      </c>
      <c r="P6754" t="str">
        <f>VLOOKUP(D6754,Hoja2!C:E,3,0)</f>
        <v>ESTRELLAS DIAMANTE</v>
      </c>
      <c r="Q6754" s="10">
        <f>VLOOKUP(D6754,Hoja2!C:D,2,0)</f>
        <v>0</v>
      </c>
    </row>
    <row r="6755" spans="1:17" hidden="1" x14ac:dyDescent="0.2">
      <c r="A6755" s="2" t="s">
        <v>6781</v>
      </c>
      <c r="B6755" s="2" t="s">
        <v>4</v>
      </c>
      <c r="C6755" s="2">
        <v>11651</v>
      </c>
      <c r="D6755" s="2">
        <v>1731386</v>
      </c>
      <c r="E6755" s="2">
        <v>1275</v>
      </c>
      <c r="F6755" s="17" t="s">
        <v>12558</v>
      </c>
      <c r="G6755" s="2" t="s">
        <v>5</v>
      </c>
      <c r="H6755" s="2" t="s">
        <v>4</v>
      </c>
      <c r="I6755" s="2" t="s">
        <v>6</v>
      </c>
      <c r="J6755" s="2" t="s">
        <v>7</v>
      </c>
      <c r="K6755" s="2" t="s">
        <v>8</v>
      </c>
      <c r="L6755" s="2" t="s">
        <v>9</v>
      </c>
      <c r="M6755" s="7">
        <f>IFERROR(INDEX(Hoja1!$B$1:$E$5279,MATCH(Data!$D6755,Hoja1!$B$1:$B$5279,),MATCH(Data!M$1,Hoja1!$B$1:$E$1,)),"ND")</f>
        <v>8111.5349999999999</v>
      </c>
      <c r="N6755" s="7">
        <f>IFERROR(INDEX(Hoja1!$B$1:$E$5279,MATCH(Data!$D6755,Hoja1!$B$1:$B$5279,),MATCH(Data!N$1,Hoja1!$B$1:$E$1,)),"ND")</f>
        <v>0</v>
      </c>
      <c r="O6755" s="7">
        <f>IFERROR(INDEX(Hoja1!$B$1:$E$5279,MATCH(Data!$D6755,Hoja1!$B$1:$B$5279,),MATCH(Data!O$1,Hoja1!$B$1:$E$1,)),"ND")</f>
        <v>0</v>
      </c>
      <c r="P6755" t="str">
        <f>VLOOKUP(D6755,Hoja2!C:E,3,0)</f>
        <v>ESTRELLAS DIAMANTE</v>
      </c>
      <c r="Q6755" s="10">
        <f>VLOOKUP(D6755,Hoja2!C:D,2,0)</f>
        <v>3500</v>
      </c>
    </row>
    <row r="6756" spans="1:17" hidden="1" x14ac:dyDescent="0.2">
      <c r="A6756" s="2" t="s">
        <v>6782</v>
      </c>
      <c r="B6756" s="2" t="s">
        <v>4</v>
      </c>
      <c r="C6756" s="2">
        <v>10773</v>
      </c>
      <c r="D6756" s="2">
        <v>1733485</v>
      </c>
      <c r="E6756" s="2">
        <v>5382</v>
      </c>
      <c r="F6756" s="17" t="s">
        <v>12471</v>
      </c>
      <c r="G6756" s="2" t="s">
        <v>5</v>
      </c>
      <c r="H6756" s="2" t="s">
        <v>4</v>
      </c>
      <c r="I6756" s="2" t="s">
        <v>6</v>
      </c>
      <c r="J6756" s="2" t="s">
        <v>7</v>
      </c>
      <c r="K6756" s="2" t="s">
        <v>8</v>
      </c>
      <c r="L6756" s="2" t="s">
        <v>9</v>
      </c>
      <c r="M6756" s="7">
        <f>IFERROR(INDEX(Hoja1!$B$1:$E$5279,MATCH(Data!$D6756,Hoja1!$B$1:$B$5279,),MATCH(Data!M$1,Hoja1!$B$1:$E$1,)),"ND")</f>
        <v>29455.618299999998</v>
      </c>
      <c r="N6756" s="7">
        <f>IFERROR(INDEX(Hoja1!$B$1:$E$5279,MATCH(Data!$D6756,Hoja1!$B$1:$B$5279,),MATCH(Data!N$1,Hoja1!$B$1:$E$1,)),"ND")</f>
        <v>10000</v>
      </c>
      <c r="O6756" s="7">
        <f>IFERROR(INDEX(Hoja1!$B$1:$E$5279,MATCH(Data!$D6756,Hoja1!$B$1:$B$5279,),MATCH(Data!O$1,Hoja1!$B$1:$E$1,)),"ND")</f>
        <v>0</v>
      </c>
      <c r="P6756" t="str">
        <f>VLOOKUP(D6756,Hoja2!C:E,3,0)</f>
        <v>ESTRELLAS DIAMANTE</v>
      </c>
      <c r="Q6756" s="10">
        <f>VLOOKUP(D6756,Hoja2!C:D,2,0)</f>
        <v>7458.25</v>
      </c>
    </row>
    <row r="6757" spans="1:17" hidden="1" x14ac:dyDescent="0.2">
      <c r="A6757" s="2" t="s">
        <v>6783</v>
      </c>
      <c r="B6757" s="2" t="s">
        <v>12</v>
      </c>
      <c r="C6757" s="2">
        <v>9778</v>
      </c>
      <c r="D6757" s="2">
        <v>1733714</v>
      </c>
      <c r="E6757" s="2">
        <v>2066</v>
      </c>
      <c r="F6757" s="17" t="s">
        <v>12490</v>
      </c>
      <c r="G6757" s="2" t="s">
        <v>5</v>
      </c>
      <c r="H6757" s="2" t="s">
        <v>4</v>
      </c>
      <c r="I6757" s="2" t="s">
        <v>6</v>
      </c>
      <c r="J6757" s="2" t="s">
        <v>7</v>
      </c>
      <c r="K6757" s="2" t="s">
        <v>8</v>
      </c>
      <c r="L6757" s="2" t="s">
        <v>9</v>
      </c>
      <c r="M6757" s="7" t="str">
        <f>IFERROR(INDEX(Hoja1!$B$1:$E$5279,MATCH(Data!$D6757,Hoja1!$B$1:$B$5279,),MATCH(Data!M$1,Hoja1!$B$1:$E$1,)),"ND")</f>
        <v>ND</v>
      </c>
      <c r="N6757" s="7" t="str">
        <f>IFERROR(INDEX(Hoja1!$B$1:$E$5279,MATCH(Data!$D6757,Hoja1!$B$1:$B$5279,),MATCH(Data!N$1,Hoja1!$B$1:$E$1,)),"ND")</f>
        <v>ND</v>
      </c>
      <c r="O6757" s="7" t="str">
        <f>IFERROR(INDEX(Hoja1!$B$1:$E$5279,MATCH(Data!$D6757,Hoja1!$B$1:$B$5279,),MATCH(Data!O$1,Hoja1!$B$1:$E$1,)),"ND")</f>
        <v>ND</v>
      </c>
      <c r="P6757" t="str">
        <f>VLOOKUP(D6757,Hoja2!C:E,3,0)</f>
        <v>ESTRELLAS DIAMANTE</v>
      </c>
      <c r="Q6757" s="10">
        <f>VLOOKUP(D6757,Hoja2!C:D,2,0)</f>
        <v>0</v>
      </c>
    </row>
    <row r="6758" spans="1:17" hidden="1" x14ac:dyDescent="0.2">
      <c r="A6758" s="2" t="s">
        <v>6784</v>
      </c>
      <c r="B6758" s="2" t="s">
        <v>12</v>
      </c>
      <c r="C6758" s="2">
        <v>4720</v>
      </c>
      <c r="D6758" s="2">
        <v>1734636</v>
      </c>
      <c r="E6758" s="2">
        <v>2627</v>
      </c>
      <c r="F6758" s="17" t="s">
        <v>12469</v>
      </c>
      <c r="G6758" s="2" t="s">
        <v>5</v>
      </c>
      <c r="H6758" s="2" t="s">
        <v>2074</v>
      </c>
      <c r="I6758" s="2" t="s">
        <v>6</v>
      </c>
      <c r="J6758" s="2" t="s">
        <v>7</v>
      </c>
      <c r="K6758" s="2" t="s">
        <v>8</v>
      </c>
      <c r="L6758" s="2" t="s">
        <v>9</v>
      </c>
      <c r="M6758" s="7" t="str">
        <f>IFERROR(INDEX(Hoja1!$B$1:$E$5279,MATCH(Data!$D6758,Hoja1!$B$1:$B$5279,),MATCH(Data!M$1,Hoja1!$B$1:$E$1,)),"ND")</f>
        <v>ND</v>
      </c>
      <c r="N6758" s="7" t="str">
        <f>IFERROR(INDEX(Hoja1!$B$1:$E$5279,MATCH(Data!$D6758,Hoja1!$B$1:$B$5279,),MATCH(Data!N$1,Hoja1!$B$1:$E$1,)),"ND")</f>
        <v>ND</v>
      </c>
      <c r="O6758" s="7" t="str">
        <f>IFERROR(INDEX(Hoja1!$B$1:$E$5279,MATCH(Data!$D6758,Hoja1!$B$1:$B$5279,),MATCH(Data!O$1,Hoja1!$B$1:$E$1,)),"ND")</f>
        <v>ND</v>
      </c>
      <c r="P6758" t="str">
        <f>VLOOKUP(D6758,Hoja2!C:E,3,0)</f>
        <v>ESTRELLAS PATRIMONIALES</v>
      </c>
      <c r="Q6758" s="10">
        <f>VLOOKUP(D6758,Hoja2!C:D,2,0)</f>
        <v>0</v>
      </c>
    </row>
    <row r="6759" spans="1:17" hidden="1" x14ac:dyDescent="0.2">
      <c r="A6759" s="2" t="s">
        <v>6785</v>
      </c>
      <c r="B6759" s="2" t="s">
        <v>12</v>
      </c>
      <c r="C6759" s="2">
        <v>9753</v>
      </c>
      <c r="D6759" s="2">
        <v>1734780</v>
      </c>
      <c r="E6759" s="2">
        <v>2066</v>
      </c>
      <c r="F6759" s="17" t="s">
        <v>12490</v>
      </c>
      <c r="G6759" s="2" t="s">
        <v>5</v>
      </c>
      <c r="H6759" s="2" t="s">
        <v>2074</v>
      </c>
      <c r="I6759" s="2" t="s">
        <v>6</v>
      </c>
      <c r="J6759" s="2" t="s">
        <v>7</v>
      </c>
      <c r="K6759" s="2" t="s">
        <v>8</v>
      </c>
      <c r="L6759" s="2" t="s">
        <v>9</v>
      </c>
      <c r="M6759" s="7" t="str">
        <f>IFERROR(INDEX(Hoja1!$B$1:$E$5279,MATCH(Data!$D6759,Hoja1!$B$1:$B$5279,),MATCH(Data!M$1,Hoja1!$B$1:$E$1,)),"ND")</f>
        <v>ND</v>
      </c>
      <c r="N6759" s="7" t="str">
        <f>IFERROR(INDEX(Hoja1!$B$1:$E$5279,MATCH(Data!$D6759,Hoja1!$B$1:$B$5279,),MATCH(Data!N$1,Hoja1!$B$1:$E$1,)),"ND")</f>
        <v>ND</v>
      </c>
      <c r="O6759" s="7" t="str">
        <f>IFERROR(INDEX(Hoja1!$B$1:$E$5279,MATCH(Data!$D6759,Hoja1!$B$1:$B$5279,),MATCH(Data!O$1,Hoja1!$B$1:$E$1,)),"ND")</f>
        <v>ND</v>
      </c>
      <c r="P6759" t="str">
        <f>VLOOKUP(D6759,Hoja2!C:E,3,0)</f>
        <v>ESTRELLAS PATRIMONIALES</v>
      </c>
      <c r="Q6759" s="10">
        <f>VLOOKUP(D6759,Hoja2!C:D,2,0)</f>
        <v>0</v>
      </c>
    </row>
    <row r="6760" spans="1:17" hidden="1" x14ac:dyDescent="0.2">
      <c r="A6760" s="2" t="s">
        <v>6786</v>
      </c>
      <c r="B6760" s="2" t="s">
        <v>4</v>
      </c>
      <c r="C6760" s="2">
        <v>10851</v>
      </c>
      <c r="D6760" s="2">
        <v>1735869</v>
      </c>
      <c r="E6760" s="2">
        <v>8782</v>
      </c>
      <c r="F6760" s="17" t="s">
        <v>12497</v>
      </c>
      <c r="G6760" s="2" t="s">
        <v>5</v>
      </c>
      <c r="H6760" s="2" t="s">
        <v>4</v>
      </c>
      <c r="I6760" s="2" t="s">
        <v>6</v>
      </c>
      <c r="J6760" s="2" t="s">
        <v>7</v>
      </c>
      <c r="K6760" s="2" t="s">
        <v>8</v>
      </c>
      <c r="L6760" s="2" t="s">
        <v>9</v>
      </c>
      <c r="M6760" s="7">
        <f>IFERROR(INDEX(Hoja1!$B$1:$E$5279,MATCH(Data!$D6760,Hoja1!$B$1:$B$5279,),MATCH(Data!M$1,Hoja1!$B$1:$E$1,)),"ND")</f>
        <v>14287.8449</v>
      </c>
      <c r="N6760" s="7">
        <f>IFERROR(INDEX(Hoja1!$B$1:$E$5279,MATCH(Data!$D6760,Hoja1!$B$1:$B$5279,),MATCH(Data!N$1,Hoja1!$B$1:$E$1,)),"ND")</f>
        <v>3000</v>
      </c>
      <c r="O6760" s="7">
        <f>IFERROR(INDEX(Hoja1!$B$1:$E$5279,MATCH(Data!$D6760,Hoja1!$B$1:$B$5279,),MATCH(Data!O$1,Hoja1!$B$1:$E$1,)),"ND")</f>
        <v>0</v>
      </c>
      <c r="P6760" t="str">
        <f>VLOOKUP(D6760,Hoja2!C:E,3,0)</f>
        <v>ESTRELLAS DIAMANTE</v>
      </c>
      <c r="Q6760" s="10">
        <f>VLOOKUP(D6760,Hoja2!C:D,2,0)</f>
        <v>6120</v>
      </c>
    </row>
    <row r="6761" spans="1:17" hidden="1" x14ac:dyDescent="0.2">
      <c r="A6761" s="2" t="s">
        <v>6787</v>
      </c>
      <c r="B6761" s="2" t="s">
        <v>4</v>
      </c>
      <c r="C6761" s="2">
        <v>10749</v>
      </c>
      <c r="D6761" s="2">
        <v>1735925</v>
      </c>
      <c r="E6761" s="2">
        <v>3002</v>
      </c>
      <c r="F6761" s="17" t="s">
        <v>12480</v>
      </c>
      <c r="G6761" s="2" t="s">
        <v>5</v>
      </c>
      <c r="H6761" s="2" t="s">
        <v>4</v>
      </c>
      <c r="I6761" s="2" t="s">
        <v>6</v>
      </c>
      <c r="J6761" s="2" t="s">
        <v>7</v>
      </c>
      <c r="K6761" s="2" t="s">
        <v>8</v>
      </c>
      <c r="L6761" s="2" t="s">
        <v>9</v>
      </c>
      <c r="M6761" s="7">
        <f>IFERROR(INDEX(Hoja1!$B$1:$E$5279,MATCH(Data!$D6761,Hoja1!$B$1:$B$5279,),MATCH(Data!M$1,Hoja1!$B$1:$E$1,)),"ND")</f>
        <v>51369.8416</v>
      </c>
      <c r="N6761" s="7">
        <f>IFERROR(INDEX(Hoja1!$B$1:$E$5279,MATCH(Data!$D6761,Hoja1!$B$1:$B$5279,),MATCH(Data!N$1,Hoja1!$B$1:$E$1,)),"ND")</f>
        <v>10000</v>
      </c>
      <c r="O6761" s="7">
        <f>IFERROR(INDEX(Hoja1!$B$1:$E$5279,MATCH(Data!$D6761,Hoja1!$B$1:$B$5279,),MATCH(Data!O$1,Hoja1!$B$1:$E$1,)),"ND")</f>
        <v>0</v>
      </c>
      <c r="P6761" t="str">
        <f>VLOOKUP(D6761,Hoja2!C:E,3,0)</f>
        <v>ESTRELLAS DIAMANTE</v>
      </c>
      <c r="Q6761" s="10">
        <f>VLOOKUP(D6761,Hoja2!C:D,2,0)</f>
        <v>14000</v>
      </c>
    </row>
    <row r="6762" spans="1:17" hidden="1" x14ac:dyDescent="0.2">
      <c r="A6762" s="2" t="s">
        <v>6788</v>
      </c>
      <c r="B6762" s="2" t="s">
        <v>4</v>
      </c>
      <c r="C6762" s="2">
        <v>10750</v>
      </c>
      <c r="D6762" s="2">
        <v>1735946</v>
      </c>
      <c r="E6762" s="2">
        <v>8655</v>
      </c>
      <c r="F6762" s="17" t="s">
        <v>12453</v>
      </c>
      <c r="G6762" s="2" t="s">
        <v>5</v>
      </c>
      <c r="H6762" s="2" t="s">
        <v>4</v>
      </c>
      <c r="I6762" s="2" t="s">
        <v>6</v>
      </c>
      <c r="J6762" s="2" t="s">
        <v>7</v>
      </c>
      <c r="K6762" s="2" t="s">
        <v>8</v>
      </c>
      <c r="L6762" s="2" t="s">
        <v>9</v>
      </c>
      <c r="M6762" s="7">
        <f>IFERROR(INDEX(Hoja1!$B$1:$E$5279,MATCH(Data!$D6762,Hoja1!$B$1:$B$5279,),MATCH(Data!M$1,Hoja1!$B$1:$E$1,)),"ND")</f>
        <v>341265.20819999999</v>
      </c>
      <c r="N6762" s="7">
        <f>IFERROR(INDEX(Hoja1!$B$1:$E$5279,MATCH(Data!$D6762,Hoja1!$B$1:$B$5279,),MATCH(Data!N$1,Hoja1!$B$1:$E$1,)),"ND")</f>
        <v>0</v>
      </c>
      <c r="O6762" s="7">
        <f>IFERROR(INDEX(Hoja1!$B$1:$E$5279,MATCH(Data!$D6762,Hoja1!$B$1:$B$5279,),MATCH(Data!O$1,Hoja1!$B$1:$E$1,)),"ND")</f>
        <v>0</v>
      </c>
      <c r="P6762" t="str">
        <f>VLOOKUP(D6762,Hoja2!C:E,3,0)</f>
        <v>ESTRELLAS DIAMANTE</v>
      </c>
      <c r="Q6762" s="10">
        <f>VLOOKUP(D6762,Hoja2!C:D,2,0)</f>
        <v>0</v>
      </c>
    </row>
    <row r="6763" spans="1:17" hidden="1" x14ac:dyDescent="0.2">
      <c r="A6763" s="2" t="s">
        <v>6789</v>
      </c>
      <c r="B6763" s="2" t="s">
        <v>4</v>
      </c>
      <c r="C6763" s="2">
        <v>10857</v>
      </c>
      <c r="D6763" s="2">
        <v>1735961</v>
      </c>
      <c r="E6763" s="2">
        <v>1237</v>
      </c>
      <c r="F6763" s="17" t="s">
        <v>12458</v>
      </c>
      <c r="G6763" s="2" t="s">
        <v>5</v>
      </c>
      <c r="H6763" s="2" t="s">
        <v>4</v>
      </c>
      <c r="I6763" s="2" t="s">
        <v>6</v>
      </c>
      <c r="J6763" s="2" t="s">
        <v>7</v>
      </c>
      <c r="K6763" s="2" t="s">
        <v>8</v>
      </c>
      <c r="L6763" s="2" t="s">
        <v>9</v>
      </c>
      <c r="M6763" s="7">
        <f>IFERROR(INDEX(Hoja1!$B$1:$E$5279,MATCH(Data!$D6763,Hoja1!$B$1:$B$5279,),MATCH(Data!M$1,Hoja1!$B$1:$E$1,)),"ND")</f>
        <v>31122.546600000001</v>
      </c>
      <c r="N6763" s="7">
        <f>IFERROR(INDEX(Hoja1!$B$1:$E$5279,MATCH(Data!$D6763,Hoja1!$B$1:$B$5279,),MATCH(Data!N$1,Hoja1!$B$1:$E$1,)),"ND")</f>
        <v>10000</v>
      </c>
      <c r="O6763" s="7">
        <f>IFERROR(INDEX(Hoja1!$B$1:$E$5279,MATCH(Data!$D6763,Hoja1!$B$1:$B$5279,),MATCH(Data!O$1,Hoja1!$B$1:$E$1,)),"ND")</f>
        <v>0</v>
      </c>
      <c r="P6763" t="str">
        <f>VLOOKUP(D6763,Hoja2!C:E,3,0)</f>
        <v>ESTRELLAS DIAMANTE</v>
      </c>
      <c r="Q6763" s="10">
        <f>VLOOKUP(D6763,Hoja2!C:D,2,0)</f>
        <v>10819</v>
      </c>
    </row>
    <row r="6764" spans="1:17" hidden="1" x14ac:dyDescent="0.2">
      <c r="A6764" s="2" t="s">
        <v>6790</v>
      </c>
      <c r="B6764" s="2" t="s">
        <v>4</v>
      </c>
      <c r="C6764" s="2">
        <v>10755</v>
      </c>
      <c r="D6764" s="2">
        <v>1736161</v>
      </c>
      <c r="E6764" s="2">
        <v>3704</v>
      </c>
      <c r="F6764" s="17" t="s">
        <v>12455</v>
      </c>
      <c r="G6764" s="2" t="s">
        <v>5</v>
      </c>
      <c r="H6764" s="2" t="s">
        <v>4</v>
      </c>
      <c r="I6764" s="2" t="s">
        <v>6</v>
      </c>
      <c r="J6764" s="2" t="s">
        <v>7</v>
      </c>
      <c r="K6764" s="2" t="s">
        <v>8</v>
      </c>
      <c r="L6764" s="2" t="s">
        <v>9</v>
      </c>
      <c r="M6764" s="7">
        <f>IFERROR(INDEX(Hoja1!$B$1:$E$5279,MATCH(Data!$D6764,Hoja1!$B$1:$B$5279,),MATCH(Data!M$1,Hoja1!$B$1:$E$1,)),"ND")</f>
        <v>20409.596600000001</v>
      </c>
      <c r="N6764" s="7">
        <f>IFERROR(INDEX(Hoja1!$B$1:$E$5279,MATCH(Data!$D6764,Hoja1!$B$1:$B$5279,),MATCH(Data!N$1,Hoja1!$B$1:$E$1,)),"ND")</f>
        <v>0</v>
      </c>
      <c r="O6764" s="7">
        <f>IFERROR(INDEX(Hoja1!$B$1:$E$5279,MATCH(Data!$D6764,Hoja1!$B$1:$B$5279,),MATCH(Data!O$1,Hoja1!$B$1:$E$1,)),"ND")</f>
        <v>0</v>
      </c>
      <c r="P6764" t="str">
        <f>VLOOKUP(D6764,Hoja2!C:E,3,0)</f>
        <v>ESTRELLAS DIAMANTE</v>
      </c>
      <c r="Q6764" s="10">
        <f>VLOOKUP(D6764,Hoja2!C:D,2,0)</f>
        <v>7500</v>
      </c>
    </row>
    <row r="6765" spans="1:17" hidden="1" x14ac:dyDescent="0.2">
      <c r="A6765" s="2" t="s">
        <v>6791</v>
      </c>
      <c r="B6765" s="2" t="s">
        <v>4</v>
      </c>
      <c r="C6765" s="2">
        <v>10859</v>
      </c>
      <c r="D6765" s="2">
        <v>1736219</v>
      </c>
      <c r="E6765" s="2">
        <v>4775</v>
      </c>
      <c r="F6765" s="17" t="s">
        <v>12477</v>
      </c>
      <c r="G6765" s="2" t="s">
        <v>5</v>
      </c>
      <c r="H6765" s="2" t="s">
        <v>4</v>
      </c>
      <c r="I6765" s="2" t="s">
        <v>6</v>
      </c>
      <c r="J6765" s="2" t="s">
        <v>59</v>
      </c>
      <c r="K6765" s="2" t="s">
        <v>60</v>
      </c>
      <c r="L6765" s="2" t="s">
        <v>9</v>
      </c>
      <c r="M6765" s="7">
        <f>IFERROR(INDEX(Hoja1!$B$1:$E$5279,MATCH(Data!$D6765,Hoja1!$B$1:$B$5279,),MATCH(Data!M$1,Hoja1!$B$1:$E$1,)),"ND")</f>
        <v>0</v>
      </c>
      <c r="N6765" s="7">
        <f>IFERROR(INDEX(Hoja1!$B$1:$E$5279,MATCH(Data!$D6765,Hoja1!$B$1:$B$5279,),MATCH(Data!N$1,Hoja1!$B$1:$E$1,)),"ND")</f>
        <v>0</v>
      </c>
      <c r="O6765" s="7">
        <f>IFERROR(INDEX(Hoja1!$B$1:$E$5279,MATCH(Data!$D6765,Hoja1!$B$1:$B$5279,),MATCH(Data!O$1,Hoja1!$B$1:$E$1,)),"ND")</f>
        <v>0</v>
      </c>
      <c r="P6765" t="s">
        <v>12539</v>
      </c>
      <c r="Q6765" s="10">
        <f>VLOOKUP(D6765,Hoja2!C:D,2,0)</f>
        <v>14000</v>
      </c>
    </row>
    <row r="6766" spans="1:17" hidden="1" x14ac:dyDescent="0.2">
      <c r="A6766" s="2" t="s">
        <v>6792</v>
      </c>
      <c r="B6766" s="2" t="s">
        <v>12</v>
      </c>
      <c r="C6766" s="2">
        <v>6698</v>
      </c>
      <c r="D6766" s="2">
        <v>1736300</v>
      </c>
      <c r="E6766" s="2">
        <v>8655</v>
      </c>
      <c r="F6766" s="17" t="s">
        <v>12453</v>
      </c>
      <c r="G6766" s="2" t="s">
        <v>5</v>
      </c>
      <c r="H6766" s="2" t="s">
        <v>2074</v>
      </c>
      <c r="I6766" s="2" t="s">
        <v>6</v>
      </c>
      <c r="J6766" s="2" t="s">
        <v>7</v>
      </c>
      <c r="K6766" s="2" t="s">
        <v>8</v>
      </c>
      <c r="L6766" s="2" t="s">
        <v>9</v>
      </c>
      <c r="M6766" s="7" t="str">
        <f>IFERROR(INDEX(Hoja1!$B$1:$E$5279,MATCH(Data!$D6766,Hoja1!$B$1:$B$5279,),MATCH(Data!M$1,Hoja1!$B$1:$E$1,)),"ND")</f>
        <v>ND</v>
      </c>
      <c r="N6766" s="7" t="str">
        <f>IFERROR(INDEX(Hoja1!$B$1:$E$5279,MATCH(Data!$D6766,Hoja1!$B$1:$B$5279,),MATCH(Data!N$1,Hoja1!$B$1:$E$1,)),"ND")</f>
        <v>ND</v>
      </c>
      <c r="O6766" s="7" t="str">
        <f>IFERROR(INDEX(Hoja1!$B$1:$E$5279,MATCH(Data!$D6766,Hoja1!$B$1:$B$5279,),MATCH(Data!O$1,Hoja1!$B$1:$E$1,)),"ND")</f>
        <v>ND</v>
      </c>
      <c r="P6766" t="str">
        <f>VLOOKUP(D6766,Hoja2!C:E,3,0)</f>
        <v>ESTRELLAS PATRIMONIALES</v>
      </c>
      <c r="Q6766" s="10">
        <f>VLOOKUP(D6766,Hoja2!C:D,2,0)</f>
        <v>0</v>
      </c>
    </row>
    <row r="6767" spans="1:17" hidden="1" x14ac:dyDescent="0.2">
      <c r="A6767" s="2" t="s">
        <v>6793</v>
      </c>
      <c r="B6767" s="2" t="s">
        <v>12</v>
      </c>
      <c r="C6767" s="2">
        <v>9891</v>
      </c>
      <c r="D6767" s="2">
        <v>1736791</v>
      </c>
      <c r="E6767" s="2">
        <v>2066</v>
      </c>
      <c r="F6767" s="17" t="s">
        <v>12490</v>
      </c>
      <c r="G6767" s="2" t="s">
        <v>5</v>
      </c>
      <c r="H6767" s="2" t="s">
        <v>2074</v>
      </c>
      <c r="I6767" s="2" t="s">
        <v>6</v>
      </c>
      <c r="J6767" s="2" t="s">
        <v>7</v>
      </c>
      <c r="K6767" s="2" t="s">
        <v>8</v>
      </c>
      <c r="L6767" s="2" t="s">
        <v>9</v>
      </c>
      <c r="M6767" s="7" t="str">
        <f>IFERROR(INDEX(Hoja1!$B$1:$E$5279,MATCH(Data!$D6767,Hoja1!$B$1:$B$5279,),MATCH(Data!M$1,Hoja1!$B$1:$E$1,)),"ND")</f>
        <v>ND</v>
      </c>
      <c r="N6767" s="7" t="str">
        <f>IFERROR(INDEX(Hoja1!$B$1:$E$5279,MATCH(Data!$D6767,Hoja1!$B$1:$B$5279,),MATCH(Data!N$1,Hoja1!$B$1:$E$1,)),"ND")</f>
        <v>ND</v>
      </c>
      <c r="O6767" s="7" t="str">
        <f>IFERROR(INDEX(Hoja1!$B$1:$E$5279,MATCH(Data!$D6767,Hoja1!$B$1:$B$5279,),MATCH(Data!O$1,Hoja1!$B$1:$E$1,)),"ND")</f>
        <v>ND</v>
      </c>
      <c r="P6767" t="str">
        <f>VLOOKUP(D6767,Hoja2!C:E,3,0)</f>
        <v>ESTRELLAS PATRIMONIALES</v>
      </c>
      <c r="Q6767" s="10">
        <f>VLOOKUP(D6767,Hoja2!C:D,2,0)</f>
        <v>0</v>
      </c>
    </row>
    <row r="6768" spans="1:17" hidden="1" x14ac:dyDescent="0.2">
      <c r="A6768" s="2" t="s">
        <v>6794</v>
      </c>
      <c r="B6768" s="2" t="s">
        <v>4</v>
      </c>
      <c r="C6768" s="2">
        <v>10797</v>
      </c>
      <c r="D6768" s="2">
        <v>1737816</v>
      </c>
      <c r="E6768" s="2">
        <v>1237</v>
      </c>
      <c r="F6768" s="17" t="s">
        <v>12458</v>
      </c>
      <c r="G6768" s="2" t="s">
        <v>5</v>
      </c>
      <c r="H6768" s="2" t="s">
        <v>4</v>
      </c>
      <c r="I6768" s="2" t="s">
        <v>6</v>
      </c>
      <c r="J6768" s="2" t="s">
        <v>7</v>
      </c>
      <c r="K6768" s="2" t="s">
        <v>8</v>
      </c>
      <c r="L6768" s="2" t="s">
        <v>9</v>
      </c>
      <c r="M6768" s="7">
        <f>IFERROR(INDEX(Hoja1!$B$1:$E$5279,MATCH(Data!$D6768,Hoja1!$B$1:$B$5279,),MATCH(Data!M$1,Hoja1!$B$1:$E$1,)),"ND")</f>
        <v>7913.8967000000002</v>
      </c>
      <c r="N6768" s="7">
        <f>IFERROR(INDEX(Hoja1!$B$1:$E$5279,MATCH(Data!$D6768,Hoja1!$B$1:$B$5279,),MATCH(Data!N$1,Hoja1!$B$1:$E$1,)),"ND")</f>
        <v>5000</v>
      </c>
      <c r="O6768" s="7">
        <f>IFERROR(INDEX(Hoja1!$B$1:$E$5279,MATCH(Data!$D6768,Hoja1!$B$1:$B$5279,),MATCH(Data!O$1,Hoja1!$B$1:$E$1,)),"ND")</f>
        <v>0</v>
      </c>
      <c r="P6768" t="str">
        <f>VLOOKUP(D6768,Hoja2!C:E,3,0)</f>
        <v>ESTRELLAS DIAMANTE</v>
      </c>
      <c r="Q6768" s="10">
        <f>VLOOKUP(D6768,Hoja2!C:D,2,0)</f>
        <v>11779.08</v>
      </c>
    </row>
    <row r="6769" spans="1:17" hidden="1" x14ac:dyDescent="0.2">
      <c r="A6769" s="2" t="s">
        <v>6795</v>
      </c>
      <c r="B6769" s="2" t="s">
        <v>12</v>
      </c>
      <c r="C6769" s="2">
        <v>1663</v>
      </c>
      <c r="D6769" s="2">
        <v>1738192</v>
      </c>
      <c r="E6769" s="2">
        <v>6858</v>
      </c>
      <c r="F6769" s="17" t="s">
        <v>12464</v>
      </c>
      <c r="G6769" s="2" t="s">
        <v>5</v>
      </c>
      <c r="H6769" s="2" t="s">
        <v>2074</v>
      </c>
      <c r="I6769" s="2" t="s">
        <v>6</v>
      </c>
      <c r="J6769" s="2" t="s">
        <v>7</v>
      </c>
      <c r="K6769" s="2" t="s">
        <v>8</v>
      </c>
      <c r="L6769" s="2" t="s">
        <v>9</v>
      </c>
      <c r="M6769" s="7" t="str">
        <f>IFERROR(INDEX(Hoja1!$B$1:$E$5279,MATCH(Data!$D6769,Hoja1!$B$1:$B$5279,),MATCH(Data!M$1,Hoja1!$B$1:$E$1,)),"ND")</f>
        <v>ND</v>
      </c>
      <c r="N6769" s="7" t="str">
        <f>IFERROR(INDEX(Hoja1!$B$1:$E$5279,MATCH(Data!$D6769,Hoja1!$B$1:$B$5279,),MATCH(Data!N$1,Hoja1!$B$1:$E$1,)),"ND")</f>
        <v>ND</v>
      </c>
      <c r="O6769" s="7" t="str">
        <f>IFERROR(INDEX(Hoja1!$B$1:$E$5279,MATCH(Data!$D6769,Hoja1!$B$1:$B$5279,),MATCH(Data!O$1,Hoja1!$B$1:$E$1,)),"ND")</f>
        <v>ND</v>
      </c>
      <c r="P6769" t="str">
        <f>VLOOKUP(D6769,Hoja2!C:E,3,0)</f>
        <v>ESTRELLAS PATRIMONIALES</v>
      </c>
      <c r="Q6769" s="10">
        <f>VLOOKUP(D6769,Hoja2!C:D,2,0)</f>
        <v>0</v>
      </c>
    </row>
    <row r="6770" spans="1:17" hidden="1" x14ac:dyDescent="0.2">
      <c r="A6770" s="2" t="s">
        <v>6796</v>
      </c>
      <c r="B6770" s="2" t="s">
        <v>12</v>
      </c>
      <c r="C6770" s="2">
        <v>7068</v>
      </c>
      <c r="D6770" s="2">
        <v>1738864</v>
      </c>
      <c r="E6770" s="2">
        <v>5289</v>
      </c>
      <c r="F6770" s="17" t="s">
        <v>12559</v>
      </c>
      <c r="G6770" s="2" t="s">
        <v>5</v>
      </c>
      <c r="H6770" s="2" t="s">
        <v>2074</v>
      </c>
      <c r="I6770" s="2" t="s">
        <v>6</v>
      </c>
      <c r="J6770" s="2" t="s">
        <v>7</v>
      </c>
      <c r="K6770" s="2" t="s">
        <v>8</v>
      </c>
      <c r="L6770" s="2" t="s">
        <v>9</v>
      </c>
      <c r="M6770" s="7" t="str">
        <f>IFERROR(INDEX(Hoja1!$B$1:$E$5279,MATCH(Data!$D6770,Hoja1!$B$1:$B$5279,),MATCH(Data!M$1,Hoja1!$B$1:$E$1,)),"ND")</f>
        <v>ND</v>
      </c>
      <c r="N6770" s="7" t="str">
        <f>IFERROR(INDEX(Hoja1!$B$1:$E$5279,MATCH(Data!$D6770,Hoja1!$B$1:$B$5279,),MATCH(Data!N$1,Hoja1!$B$1:$E$1,)),"ND")</f>
        <v>ND</v>
      </c>
      <c r="O6770" s="7" t="str">
        <f>IFERROR(INDEX(Hoja1!$B$1:$E$5279,MATCH(Data!$D6770,Hoja1!$B$1:$B$5279,),MATCH(Data!O$1,Hoja1!$B$1:$E$1,)),"ND")</f>
        <v>ND</v>
      </c>
      <c r="P6770" t="str">
        <f>VLOOKUP(D6770,Hoja2!C:E,3,0)</f>
        <v>ESTRELLAS PATRIMONIALES</v>
      </c>
      <c r="Q6770" s="10">
        <f>VLOOKUP(D6770,Hoja2!C:D,2,0)</f>
        <v>0</v>
      </c>
    </row>
    <row r="6771" spans="1:17" hidden="1" x14ac:dyDescent="0.2">
      <c r="A6771" s="2" t="s">
        <v>6797</v>
      </c>
      <c r="B6771" s="2" t="s">
        <v>4</v>
      </c>
      <c r="C6771" s="2">
        <v>10997</v>
      </c>
      <c r="D6771" s="2">
        <v>1739860</v>
      </c>
      <c r="E6771" s="2">
        <v>8782</v>
      </c>
      <c r="F6771" s="17" t="s">
        <v>12497</v>
      </c>
      <c r="G6771" s="2" t="s">
        <v>5</v>
      </c>
      <c r="H6771" s="2" t="s">
        <v>4</v>
      </c>
      <c r="I6771" s="2" t="s">
        <v>6</v>
      </c>
      <c r="J6771" s="2" t="s">
        <v>7</v>
      </c>
      <c r="K6771" s="2" t="s">
        <v>8</v>
      </c>
      <c r="L6771" s="2" t="s">
        <v>9</v>
      </c>
      <c r="M6771" s="7">
        <f>IFERROR(INDEX(Hoja1!$B$1:$E$5279,MATCH(Data!$D6771,Hoja1!$B$1:$B$5279,),MATCH(Data!M$1,Hoja1!$B$1:$E$1,)),"ND")</f>
        <v>33276.4683</v>
      </c>
      <c r="N6771" s="7">
        <f>IFERROR(INDEX(Hoja1!$B$1:$E$5279,MATCH(Data!$D6771,Hoja1!$B$1:$B$5279,),MATCH(Data!N$1,Hoja1!$B$1:$E$1,)),"ND")</f>
        <v>7000</v>
      </c>
      <c r="O6771" s="7">
        <f>IFERROR(INDEX(Hoja1!$B$1:$E$5279,MATCH(Data!$D6771,Hoja1!$B$1:$B$5279,),MATCH(Data!O$1,Hoja1!$B$1:$E$1,)),"ND")</f>
        <v>0</v>
      </c>
      <c r="P6771" t="str">
        <f>VLOOKUP(D6771,Hoja2!C:E,3,0)</f>
        <v>ESTRELLAS DIAMANTE</v>
      </c>
      <c r="Q6771" s="10">
        <f>VLOOKUP(D6771,Hoja2!C:D,2,0)</f>
        <v>20854</v>
      </c>
    </row>
    <row r="6772" spans="1:17" hidden="1" x14ac:dyDescent="0.2">
      <c r="A6772" s="2" t="s">
        <v>6798</v>
      </c>
      <c r="B6772" s="2" t="s">
        <v>4</v>
      </c>
      <c r="C6772" s="2">
        <v>11737</v>
      </c>
      <c r="D6772" s="2">
        <v>1739906</v>
      </c>
      <c r="E6772" s="2">
        <v>4791</v>
      </c>
      <c r="F6772" s="17" t="s">
        <v>12532</v>
      </c>
      <c r="G6772" s="2" t="s">
        <v>5</v>
      </c>
      <c r="H6772" s="2" t="s">
        <v>4</v>
      </c>
      <c r="I6772" s="2" t="s">
        <v>6</v>
      </c>
      <c r="J6772" s="2" t="s">
        <v>7</v>
      </c>
      <c r="K6772" s="2" t="s">
        <v>8</v>
      </c>
      <c r="L6772" s="2" t="s">
        <v>9</v>
      </c>
      <c r="M6772" s="7">
        <f>IFERROR(INDEX(Hoja1!$B$1:$E$5279,MATCH(Data!$D6772,Hoja1!$B$1:$B$5279,),MATCH(Data!M$1,Hoja1!$B$1:$E$1,)),"ND")</f>
        <v>21.114999999999998</v>
      </c>
      <c r="N6772" s="7">
        <f>IFERROR(INDEX(Hoja1!$B$1:$E$5279,MATCH(Data!$D6772,Hoja1!$B$1:$B$5279,),MATCH(Data!N$1,Hoja1!$B$1:$E$1,)),"ND")</f>
        <v>20000</v>
      </c>
      <c r="O6772" s="7">
        <f>IFERROR(INDEX(Hoja1!$B$1:$E$5279,MATCH(Data!$D6772,Hoja1!$B$1:$B$5279,),MATCH(Data!O$1,Hoja1!$B$1:$E$1,)),"ND")</f>
        <v>0</v>
      </c>
      <c r="P6772" t="str">
        <f>VLOOKUP(D6772,Hoja2!C:E,3,0)</f>
        <v>ESTRELLAS DIAMANTE</v>
      </c>
      <c r="Q6772" s="10">
        <f>VLOOKUP(D6772,Hoja2!C:D,2,0)</f>
        <v>28976</v>
      </c>
    </row>
    <row r="6773" spans="1:17" hidden="1" x14ac:dyDescent="0.2">
      <c r="A6773" s="2" t="s">
        <v>6799</v>
      </c>
      <c r="B6773" s="2" t="s">
        <v>4</v>
      </c>
      <c r="C6773" s="2">
        <v>10888</v>
      </c>
      <c r="D6773" s="2">
        <v>1740480</v>
      </c>
      <c r="E6773" s="2">
        <v>1237</v>
      </c>
      <c r="F6773" s="17" t="s">
        <v>12458</v>
      </c>
      <c r="G6773" s="2" t="s">
        <v>5</v>
      </c>
      <c r="H6773" s="2" t="s">
        <v>4</v>
      </c>
      <c r="I6773" s="2" t="s">
        <v>6</v>
      </c>
      <c r="J6773" s="2" t="s">
        <v>7</v>
      </c>
      <c r="K6773" s="2" t="s">
        <v>8</v>
      </c>
      <c r="L6773" s="2" t="s">
        <v>9</v>
      </c>
      <c r="M6773" s="7">
        <f>IFERROR(INDEX(Hoja1!$B$1:$E$5279,MATCH(Data!$D6773,Hoja1!$B$1:$B$5279,),MATCH(Data!M$1,Hoja1!$B$1:$E$1,)),"ND")</f>
        <v>1968.8632</v>
      </c>
      <c r="N6773" s="7">
        <f>IFERROR(INDEX(Hoja1!$B$1:$E$5279,MATCH(Data!$D6773,Hoja1!$B$1:$B$5279,),MATCH(Data!N$1,Hoja1!$B$1:$E$1,)),"ND")</f>
        <v>5000</v>
      </c>
      <c r="O6773" s="7">
        <f>IFERROR(INDEX(Hoja1!$B$1:$E$5279,MATCH(Data!$D6773,Hoja1!$B$1:$B$5279,),MATCH(Data!O$1,Hoja1!$B$1:$E$1,)),"ND")</f>
        <v>0</v>
      </c>
      <c r="P6773" t="str">
        <f>VLOOKUP(D6773,Hoja2!C:E,3,0)</f>
        <v>ESTRELLAS DIAMANTE</v>
      </c>
      <c r="Q6773" s="10">
        <f>VLOOKUP(D6773,Hoja2!C:D,2,0)</f>
        <v>9700</v>
      </c>
    </row>
    <row r="6774" spans="1:17" hidden="1" x14ac:dyDescent="0.2">
      <c r="A6774" s="2" t="s">
        <v>6800</v>
      </c>
      <c r="B6774" s="2" t="s">
        <v>12</v>
      </c>
      <c r="C6774" s="2">
        <v>9741</v>
      </c>
      <c r="D6774" s="2">
        <v>1741313</v>
      </c>
      <c r="E6774" s="2">
        <v>2066</v>
      </c>
      <c r="F6774" s="17" t="s">
        <v>12490</v>
      </c>
      <c r="G6774" s="2" t="s">
        <v>5</v>
      </c>
      <c r="H6774" s="2" t="s">
        <v>2074</v>
      </c>
      <c r="I6774" s="2" t="s">
        <v>6</v>
      </c>
      <c r="J6774" s="2" t="s">
        <v>7</v>
      </c>
      <c r="K6774" s="2" t="s">
        <v>8</v>
      </c>
      <c r="L6774" s="2" t="s">
        <v>9</v>
      </c>
      <c r="M6774" s="7" t="str">
        <f>IFERROR(INDEX(Hoja1!$B$1:$E$5279,MATCH(Data!$D6774,Hoja1!$B$1:$B$5279,),MATCH(Data!M$1,Hoja1!$B$1:$E$1,)),"ND")</f>
        <v>ND</v>
      </c>
      <c r="N6774" s="7" t="str">
        <f>IFERROR(INDEX(Hoja1!$B$1:$E$5279,MATCH(Data!$D6774,Hoja1!$B$1:$B$5279,),MATCH(Data!N$1,Hoja1!$B$1:$E$1,)),"ND")</f>
        <v>ND</v>
      </c>
      <c r="O6774" s="7" t="str">
        <f>IFERROR(INDEX(Hoja1!$B$1:$E$5279,MATCH(Data!$D6774,Hoja1!$B$1:$B$5279,),MATCH(Data!O$1,Hoja1!$B$1:$E$1,)),"ND")</f>
        <v>ND</v>
      </c>
      <c r="P6774" t="str">
        <f>VLOOKUP(D6774,Hoja2!C:E,3,0)</f>
        <v>ESTRELLAS PATRIMONIALES</v>
      </c>
      <c r="Q6774" s="10">
        <f>VLOOKUP(D6774,Hoja2!C:D,2,0)</f>
        <v>0</v>
      </c>
    </row>
    <row r="6775" spans="1:17" hidden="1" x14ac:dyDescent="0.2">
      <c r="A6775" s="2" t="s">
        <v>6801</v>
      </c>
      <c r="B6775" s="2" t="s">
        <v>12</v>
      </c>
      <c r="C6775" s="2">
        <v>7440</v>
      </c>
      <c r="D6775" s="2">
        <v>1741745</v>
      </c>
      <c r="E6775" s="2">
        <v>3704</v>
      </c>
      <c r="F6775" s="17" t="s">
        <v>12455</v>
      </c>
      <c r="G6775" s="2" t="s">
        <v>5</v>
      </c>
      <c r="H6775" s="2" t="s">
        <v>2074</v>
      </c>
      <c r="I6775" s="2" t="s">
        <v>6</v>
      </c>
      <c r="J6775" s="2" t="s">
        <v>7</v>
      </c>
      <c r="K6775" s="2" t="s">
        <v>8</v>
      </c>
      <c r="L6775" s="2" t="s">
        <v>9</v>
      </c>
      <c r="M6775" s="7" t="str">
        <f>IFERROR(INDEX(Hoja1!$B$1:$E$5279,MATCH(Data!$D6775,Hoja1!$B$1:$B$5279,),MATCH(Data!M$1,Hoja1!$B$1:$E$1,)),"ND")</f>
        <v>ND</v>
      </c>
      <c r="N6775" s="7" t="str">
        <f>IFERROR(INDEX(Hoja1!$B$1:$E$5279,MATCH(Data!$D6775,Hoja1!$B$1:$B$5279,),MATCH(Data!N$1,Hoja1!$B$1:$E$1,)),"ND")</f>
        <v>ND</v>
      </c>
      <c r="O6775" s="7" t="str">
        <f>IFERROR(INDEX(Hoja1!$B$1:$E$5279,MATCH(Data!$D6775,Hoja1!$B$1:$B$5279,),MATCH(Data!O$1,Hoja1!$B$1:$E$1,)),"ND")</f>
        <v>ND</v>
      </c>
      <c r="P6775" t="str">
        <f>VLOOKUP(D6775,Hoja2!C:E,3,0)</f>
        <v>ESTRELLAS PATRIMONIALES</v>
      </c>
      <c r="Q6775" s="10">
        <f>VLOOKUP(D6775,Hoja2!C:D,2,0)</f>
        <v>0</v>
      </c>
    </row>
    <row r="6776" spans="1:17" hidden="1" x14ac:dyDescent="0.2">
      <c r="A6776" s="2" t="s">
        <v>6802</v>
      </c>
      <c r="B6776" s="2" t="s">
        <v>12</v>
      </c>
      <c r="C6776" s="2">
        <v>10853</v>
      </c>
      <c r="D6776" s="2">
        <v>1742168</v>
      </c>
      <c r="E6776" s="2">
        <v>1275</v>
      </c>
      <c r="F6776" s="17" t="s">
        <v>12558</v>
      </c>
      <c r="G6776" s="2" t="s">
        <v>5</v>
      </c>
      <c r="H6776" s="2" t="s">
        <v>2074</v>
      </c>
      <c r="I6776" s="2" t="s">
        <v>6</v>
      </c>
      <c r="J6776" s="2" t="s">
        <v>7</v>
      </c>
      <c r="K6776" s="2" t="s">
        <v>8</v>
      </c>
      <c r="L6776" s="2" t="s">
        <v>9</v>
      </c>
      <c r="M6776" s="7" t="str">
        <f>IFERROR(INDEX(Hoja1!$B$1:$E$5279,MATCH(Data!$D6776,Hoja1!$B$1:$B$5279,),MATCH(Data!M$1,Hoja1!$B$1:$E$1,)),"ND")</f>
        <v>ND</v>
      </c>
      <c r="N6776" s="7" t="str">
        <f>IFERROR(INDEX(Hoja1!$B$1:$E$5279,MATCH(Data!$D6776,Hoja1!$B$1:$B$5279,),MATCH(Data!N$1,Hoja1!$B$1:$E$1,)),"ND")</f>
        <v>ND</v>
      </c>
      <c r="O6776" s="7" t="str">
        <f>IFERROR(INDEX(Hoja1!$B$1:$E$5279,MATCH(Data!$D6776,Hoja1!$B$1:$B$5279,),MATCH(Data!O$1,Hoja1!$B$1:$E$1,)),"ND")</f>
        <v>ND</v>
      </c>
      <c r="P6776" t="str">
        <f>VLOOKUP(D6776,Hoja2!C:E,3,0)</f>
        <v>ESTRELLAS PATRIMONIALES</v>
      </c>
      <c r="Q6776" s="10">
        <f>VLOOKUP(D6776,Hoja2!C:D,2,0)</f>
        <v>0</v>
      </c>
    </row>
    <row r="6777" spans="1:17" hidden="1" x14ac:dyDescent="0.2">
      <c r="A6777" s="2" t="s">
        <v>6803</v>
      </c>
      <c r="B6777" s="2" t="s">
        <v>12</v>
      </c>
      <c r="C6777" s="2">
        <v>10592</v>
      </c>
      <c r="D6777" s="2">
        <v>1742239</v>
      </c>
      <c r="E6777" s="2">
        <v>5823</v>
      </c>
      <c r="F6777" s="17" t="s">
        <v>12460</v>
      </c>
      <c r="G6777" s="2" t="s">
        <v>5</v>
      </c>
      <c r="H6777" s="2" t="s">
        <v>4</v>
      </c>
      <c r="I6777" s="2" t="s">
        <v>6</v>
      </c>
      <c r="J6777" s="2" t="s">
        <v>7</v>
      </c>
      <c r="K6777" s="2" t="s">
        <v>8</v>
      </c>
      <c r="L6777" s="2" t="s">
        <v>9</v>
      </c>
      <c r="M6777" s="7" t="str">
        <f>IFERROR(INDEX(Hoja1!$B$1:$E$5279,MATCH(Data!$D6777,Hoja1!$B$1:$B$5279,),MATCH(Data!M$1,Hoja1!$B$1:$E$1,)),"ND")</f>
        <v>ND</v>
      </c>
      <c r="N6777" s="7" t="str">
        <f>IFERROR(INDEX(Hoja1!$B$1:$E$5279,MATCH(Data!$D6777,Hoja1!$B$1:$B$5279,),MATCH(Data!N$1,Hoja1!$B$1:$E$1,)),"ND")</f>
        <v>ND</v>
      </c>
      <c r="O6777" s="7" t="str">
        <f>IFERROR(INDEX(Hoja1!$B$1:$E$5279,MATCH(Data!$D6777,Hoja1!$B$1:$B$5279,),MATCH(Data!O$1,Hoja1!$B$1:$E$1,)),"ND")</f>
        <v>ND</v>
      </c>
      <c r="P6777" t="str">
        <f>VLOOKUP(D6777,Hoja2!C:E,3,0)</f>
        <v>ESTRELLAS DIAMANTE</v>
      </c>
      <c r="Q6777" s="10">
        <f>VLOOKUP(D6777,Hoja2!C:D,2,0)</f>
        <v>0</v>
      </c>
    </row>
    <row r="6778" spans="1:17" hidden="1" x14ac:dyDescent="0.2">
      <c r="A6778" s="2" t="s">
        <v>6804</v>
      </c>
      <c r="B6778" s="2" t="s">
        <v>12</v>
      </c>
      <c r="C6778" s="2">
        <v>5128</v>
      </c>
      <c r="D6778" s="2">
        <v>1742771</v>
      </c>
      <c r="E6778" s="2">
        <v>2627</v>
      </c>
      <c r="F6778" s="17" t="s">
        <v>12469</v>
      </c>
      <c r="G6778" s="2" t="s">
        <v>5</v>
      </c>
      <c r="H6778" s="2" t="s">
        <v>2074</v>
      </c>
      <c r="I6778" s="2" t="s">
        <v>6</v>
      </c>
      <c r="J6778" s="2" t="s">
        <v>7</v>
      </c>
      <c r="K6778" s="2" t="s">
        <v>8</v>
      </c>
      <c r="L6778" s="2" t="s">
        <v>9</v>
      </c>
      <c r="M6778" s="7" t="str">
        <f>IFERROR(INDEX(Hoja1!$B$1:$E$5279,MATCH(Data!$D6778,Hoja1!$B$1:$B$5279,),MATCH(Data!M$1,Hoja1!$B$1:$E$1,)),"ND")</f>
        <v>ND</v>
      </c>
      <c r="N6778" s="7" t="str">
        <f>IFERROR(INDEX(Hoja1!$B$1:$E$5279,MATCH(Data!$D6778,Hoja1!$B$1:$B$5279,),MATCH(Data!N$1,Hoja1!$B$1:$E$1,)),"ND")</f>
        <v>ND</v>
      </c>
      <c r="O6778" s="7" t="str">
        <f>IFERROR(INDEX(Hoja1!$B$1:$E$5279,MATCH(Data!$D6778,Hoja1!$B$1:$B$5279,),MATCH(Data!O$1,Hoja1!$B$1:$E$1,)),"ND")</f>
        <v>ND</v>
      </c>
      <c r="P6778" t="str">
        <f>VLOOKUP(D6778,Hoja2!C:E,3,0)</f>
        <v>ESTRELLAS PATRIMONIALES</v>
      </c>
      <c r="Q6778" s="10">
        <f>VLOOKUP(D6778,Hoja2!C:D,2,0)</f>
        <v>0</v>
      </c>
    </row>
    <row r="6779" spans="1:17" hidden="1" x14ac:dyDescent="0.2">
      <c r="A6779" s="2" t="s">
        <v>6805</v>
      </c>
      <c r="B6779" s="2" t="s">
        <v>12</v>
      </c>
      <c r="C6779" s="2">
        <v>9356</v>
      </c>
      <c r="D6779" s="2">
        <v>1742873</v>
      </c>
      <c r="E6779" s="2">
        <v>5289</v>
      </c>
      <c r="F6779" s="17" t="s">
        <v>12559</v>
      </c>
      <c r="G6779" s="2" t="s">
        <v>5</v>
      </c>
      <c r="H6779" s="2" t="s">
        <v>2074</v>
      </c>
      <c r="I6779" s="2" t="s">
        <v>6</v>
      </c>
      <c r="J6779" s="2" t="s">
        <v>7</v>
      </c>
      <c r="K6779" s="2" t="s">
        <v>8</v>
      </c>
      <c r="L6779" s="2" t="s">
        <v>9</v>
      </c>
      <c r="M6779" s="7" t="str">
        <f>IFERROR(INDEX(Hoja1!$B$1:$E$5279,MATCH(Data!$D6779,Hoja1!$B$1:$B$5279,),MATCH(Data!M$1,Hoja1!$B$1:$E$1,)),"ND")</f>
        <v>ND</v>
      </c>
      <c r="N6779" s="7" t="str">
        <f>IFERROR(INDEX(Hoja1!$B$1:$E$5279,MATCH(Data!$D6779,Hoja1!$B$1:$B$5279,),MATCH(Data!N$1,Hoja1!$B$1:$E$1,)),"ND")</f>
        <v>ND</v>
      </c>
      <c r="O6779" s="7" t="str">
        <f>IFERROR(INDEX(Hoja1!$B$1:$E$5279,MATCH(Data!$D6779,Hoja1!$B$1:$B$5279,),MATCH(Data!O$1,Hoja1!$B$1:$E$1,)),"ND")</f>
        <v>ND</v>
      </c>
      <c r="P6779" t="str">
        <f>VLOOKUP(D6779,Hoja2!C:E,3,0)</f>
        <v>ESTRELLAS PATRIMONIALES</v>
      </c>
      <c r="Q6779" s="10">
        <f>VLOOKUP(D6779,Hoja2!C:D,2,0)</f>
        <v>0</v>
      </c>
    </row>
    <row r="6780" spans="1:17" hidden="1" x14ac:dyDescent="0.2">
      <c r="A6780" s="2" t="s">
        <v>6806</v>
      </c>
      <c r="B6780" s="2" t="s">
        <v>12</v>
      </c>
      <c r="C6780" s="2">
        <v>1635</v>
      </c>
      <c r="D6780" s="2">
        <v>1743246</v>
      </c>
      <c r="E6780" s="2">
        <v>8362</v>
      </c>
      <c r="F6780" s="17" t="s">
        <v>12473</v>
      </c>
      <c r="G6780" s="2" t="s">
        <v>5</v>
      </c>
      <c r="H6780" s="2" t="s">
        <v>2074</v>
      </c>
      <c r="I6780" s="2" t="s">
        <v>6</v>
      </c>
      <c r="J6780" s="2" t="s">
        <v>7</v>
      </c>
      <c r="K6780" s="2" t="s">
        <v>8</v>
      </c>
      <c r="L6780" s="2" t="s">
        <v>9</v>
      </c>
      <c r="M6780" s="7" t="str">
        <f>IFERROR(INDEX(Hoja1!$B$1:$E$5279,MATCH(Data!$D6780,Hoja1!$B$1:$B$5279,),MATCH(Data!M$1,Hoja1!$B$1:$E$1,)),"ND")</f>
        <v>ND</v>
      </c>
      <c r="N6780" s="7" t="str">
        <f>IFERROR(INDEX(Hoja1!$B$1:$E$5279,MATCH(Data!$D6780,Hoja1!$B$1:$B$5279,),MATCH(Data!N$1,Hoja1!$B$1:$E$1,)),"ND")</f>
        <v>ND</v>
      </c>
      <c r="O6780" s="7" t="str">
        <f>IFERROR(INDEX(Hoja1!$B$1:$E$5279,MATCH(Data!$D6780,Hoja1!$B$1:$B$5279,),MATCH(Data!O$1,Hoja1!$B$1:$E$1,)),"ND")</f>
        <v>ND</v>
      </c>
      <c r="P6780" t="str">
        <f>VLOOKUP(D6780,Hoja2!C:E,3,0)</f>
        <v>ESTRELLAS PATRIMONIALES</v>
      </c>
      <c r="Q6780" s="10">
        <f>VLOOKUP(D6780,Hoja2!C:D,2,0)</f>
        <v>0</v>
      </c>
    </row>
    <row r="6781" spans="1:17" hidden="1" x14ac:dyDescent="0.2">
      <c r="A6781" s="2" t="s">
        <v>6807</v>
      </c>
      <c r="B6781" s="2" t="s">
        <v>4</v>
      </c>
      <c r="C6781" s="2">
        <v>11061</v>
      </c>
      <c r="D6781" s="2">
        <v>1743949</v>
      </c>
      <c r="E6781" s="2">
        <v>8782</v>
      </c>
      <c r="F6781" s="17" t="s">
        <v>12497</v>
      </c>
      <c r="G6781" s="2" t="s">
        <v>5</v>
      </c>
      <c r="H6781" s="2" t="s">
        <v>4</v>
      </c>
      <c r="I6781" s="2" t="s">
        <v>6</v>
      </c>
      <c r="J6781" s="2" t="s">
        <v>7</v>
      </c>
      <c r="K6781" s="2" t="s">
        <v>8</v>
      </c>
      <c r="L6781" s="2" t="s">
        <v>9</v>
      </c>
      <c r="M6781" s="7">
        <f>IFERROR(INDEX(Hoja1!$B$1:$E$5279,MATCH(Data!$D6781,Hoja1!$B$1:$B$5279,),MATCH(Data!M$1,Hoja1!$B$1:$E$1,)),"ND")</f>
        <v>12617.001700000001</v>
      </c>
      <c r="N6781" s="7">
        <f>IFERROR(INDEX(Hoja1!$B$1:$E$5279,MATCH(Data!$D6781,Hoja1!$B$1:$B$5279,),MATCH(Data!N$1,Hoja1!$B$1:$E$1,)),"ND")</f>
        <v>0</v>
      </c>
      <c r="O6781" s="7">
        <f>IFERROR(INDEX(Hoja1!$B$1:$E$5279,MATCH(Data!$D6781,Hoja1!$B$1:$B$5279,),MATCH(Data!O$1,Hoja1!$B$1:$E$1,)),"ND")</f>
        <v>0</v>
      </c>
      <c r="P6781" t="str">
        <f>VLOOKUP(D6781,Hoja2!C:E,3,0)</f>
        <v>ESTRELLAS DIAMANTE</v>
      </c>
      <c r="Q6781" s="10">
        <f>VLOOKUP(D6781,Hoja2!C:D,2,0)</f>
        <v>5103</v>
      </c>
    </row>
    <row r="6782" spans="1:17" hidden="1" x14ac:dyDescent="0.2">
      <c r="A6782" s="2" t="s">
        <v>6808</v>
      </c>
      <c r="B6782" s="2" t="s">
        <v>12</v>
      </c>
      <c r="C6782" s="2">
        <v>8315</v>
      </c>
      <c r="D6782" s="2">
        <v>1744154</v>
      </c>
      <c r="E6782" s="2">
        <v>3002</v>
      </c>
      <c r="F6782" s="17" t="s">
        <v>12480</v>
      </c>
      <c r="G6782" s="2" t="s">
        <v>5</v>
      </c>
      <c r="H6782" s="2" t="s">
        <v>2074</v>
      </c>
      <c r="I6782" s="2" t="s">
        <v>6</v>
      </c>
      <c r="J6782" s="2" t="s">
        <v>7</v>
      </c>
      <c r="K6782" s="2" t="s">
        <v>8</v>
      </c>
      <c r="L6782" s="2" t="s">
        <v>9</v>
      </c>
      <c r="M6782" s="7" t="str">
        <f>IFERROR(INDEX(Hoja1!$B$1:$E$5279,MATCH(Data!$D6782,Hoja1!$B$1:$B$5279,),MATCH(Data!M$1,Hoja1!$B$1:$E$1,)),"ND")</f>
        <v>ND</v>
      </c>
      <c r="N6782" s="7" t="str">
        <f>IFERROR(INDEX(Hoja1!$B$1:$E$5279,MATCH(Data!$D6782,Hoja1!$B$1:$B$5279,),MATCH(Data!N$1,Hoja1!$B$1:$E$1,)),"ND")</f>
        <v>ND</v>
      </c>
      <c r="O6782" s="7" t="str">
        <f>IFERROR(INDEX(Hoja1!$B$1:$E$5279,MATCH(Data!$D6782,Hoja1!$B$1:$B$5279,),MATCH(Data!O$1,Hoja1!$B$1:$E$1,)),"ND")</f>
        <v>ND</v>
      </c>
      <c r="P6782" t="str">
        <f>VLOOKUP(D6782,Hoja2!C:E,3,0)</f>
        <v>ESTRELLAS PATRIMONIALES</v>
      </c>
      <c r="Q6782" s="10">
        <f>VLOOKUP(D6782,Hoja2!C:D,2,0)</f>
        <v>0</v>
      </c>
    </row>
    <row r="6783" spans="1:17" hidden="1" x14ac:dyDescent="0.2">
      <c r="A6783" s="2" t="s">
        <v>6809</v>
      </c>
      <c r="B6783" s="2" t="s">
        <v>4</v>
      </c>
      <c r="C6783" s="2">
        <v>10970</v>
      </c>
      <c r="D6783" s="2">
        <v>1744344</v>
      </c>
      <c r="E6783" s="2">
        <v>8782</v>
      </c>
      <c r="F6783" s="17" t="s">
        <v>12497</v>
      </c>
      <c r="G6783" s="2" t="s">
        <v>5</v>
      </c>
      <c r="H6783" s="2" t="s">
        <v>4</v>
      </c>
      <c r="I6783" s="2" t="s">
        <v>6</v>
      </c>
      <c r="J6783" s="2" t="s">
        <v>7</v>
      </c>
      <c r="K6783" s="2" t="s">
        <v>8</v>
      </c>
      <c r="L6783" s="2" t="s">
        <v>9</v>
      </c>
      <c r="M6783" s="7">
        <f>IFERROR(INDEX(Hoja1!$B$1:$E$5279,MATCH(Data!$D6783,Hoja1!$B$1:$B$5279,),MATCH(Data!M$1,Hoja1!$B$1:$E$1,)),"ND")</f>
        <v>15934.8217</v>
      </c>
      <c r="N6783" s="7">
        <f>IFERROR(INDEX(Hoja1!$B$1:$E$5279,MATCH(Data!$D6783,Hoja1!$B$1:$B$5279,),MATCH(Data!N$1,Hoja1!$B$1:$E$1,)),"ND")</f>
        <v>7000</v>
      </c>
      <c r="O6783" s="7">
        <f>IFERROR(INDEX(Hoja1!$B$1:$E$5279,MATCH(Data!$D6783,Hoja1!$B$1:$B$5279,),MATCH(Data!O$1,Hoja1!$B$1:$E$1,)),"ND")</f>
        <v>0</v>
      </c>
      <c r="P6783" t="str">
        <f>VLOOKUP(D6783,Hoja2!C:E,3,0)</f>
        <v>ESTRELLAS DIAMANTE</v>
      </c>
      <c r="Q6783" s="10">
        <f>VLOOKUP(D6783,Hoja2!C:D,2,0)</f>
        <v>9230</v>
      </c>
    </row>
    <row r="6784" spans="1:17" x14ac:dyDescent="0.2">
      <c r="A6784" s="2" t="s">
        <v>6810</v>
      </c>
      <c r="B6784" s="2" t="s">
        <v>4</v>
      </c>
      <c r="C6784" s="2">
        <v>10991</v>
      </c>
      <c r="D6784" s="2">
        <v>1745160</v>
      </c>
      <c r="E6784" s="2">
        <v>7900</v>
      </c>
      <c r="F6784" s="17" t="s">
        <v>12557</v>
      </c>
      <c r="G6784" s="2" t="s">
        <v>5</v>
      </c>
      <c r="H6784" s="2" t="s">
        <v>4</v>
      </c>
      <c r="I6784" s="2" t="s">
        <v>6</v>
      </c>
      <c r="J6784" s="2" t="s">
        <v>7</v>
      </c>
      <c r="K6784" s="2" t="s">
        <v>8</v>
      </c>
      <c r="L6784" s="2" t="s">
        <v>9</v>
      </c>
      <c r="M6784" s="7">
        <f>IFERROR(INDEX(Hoja1!$B$1:$E$5279,MATCH(Data!$D6784,Hoja1!$B$1:$B$5279,),MATCH(Data!M$1,Hoja1!$B$1:$E$1,)),"ND")</f>
        <v>1340.0099</v>
      </c>
      <c r="N6784" s="7">
        <f>IFERROR(INDEX(Hoja1!$B$1:$E$5279,MATCH(Data!$D6784,Hoja1!$B$1:$B$5279,),MATCH(Data!N$1,Hoja1!$B$1:$E$1,)),"ND")</f>
        <v>0</v>
      </c>
      <c r="O6784" s="7">
        <f>IFERROR(INDEX(Hoja1!$B$1:$E$5279,MATCH(Data!$D6784,Hoja1!$B$1:$B$5279,),MATCH(Data!O$1,Hoja1!$B$1:$E$1,)),"ND")</f>
        <v>0</v>
      </c>
      <c r="P6784" t="str">
        <f>VLOOKUP(D6784,Hoja2!C:E,3,0)</f>
        <v>ESTRELLAS DIAMANTE</v>
      </c>
      <c r="Q6784" s="10">
        <f>VLOOKUP(D6784,Hoja2!C:D,2,0)</f>
        <v>6000</v>
      </c>
    </row>
    <row r="6785" spans="1:17" hidden="1" x14ac:dyDescent="0.2">
      <c r="A6785" s="2" t="s">
        <v>6811</v>
      </c>
      <c r="B6785" s="2" t="s">
        <v>4</v>
      </c>
      <c r="C6785" s="2">
        <v>10964</v>
      </c>
      <c r="D6785" s="2">
        <v>1745764</v>
      </c>
      <c r="E6785" s="2">
        <v>5289</v>
      </c>
      <c r="F6785" s="17" t="s">
        <v>12559</v>
      </c>
      <c r="G6785" s="2" t="s">
        <v>5</v>
      </c>
      <c r="H6785" s="2" t="s">
        <v>4</v>
      </c>
      <c r="I6785" s="2" t="s">
        <v>6</v>
      </c>
      <c r="J6785" s="2" t="s">
        <v>7</v>
      </c>
      <c r="K6785" s="2" t="s">
        <v>8</v>
      </c>
      <c r="L6785" s="2" t="s">
        <v>9</v>
      </c>
      <c r="M6785" s="7">
        <f>IFERROR(INDEX(Hoja1!$B$1:$E$5279,MATCH(Data!$D6785,Hoja1!$B$1:$B$5279,),MATCH(Data!M$1,Hoja1!$B$1:$E$1,)),"ND")</f>
        <v>1370.5983000000001</v>
      </c>
      <c r="N6785" s="7">
        <f>IFERROR(INDEX(Hoja1!$B$1:$E$5279,MATCH(Data!$D6785,Hoja1!$B$1:$B$5279,),MATCH(Data!N$1,Hoja1!$B$1:$E$1,)),"ND")</f>
        <v>10000</v>
      </c>
      <c r="O6785" s="7">
        <f>IFERROR(INDEX(Hoja1!$B$1:$E$5279,MATCH(Data!$D6785,Hoja1!$B$1:$B$5279,),MATCH(Data!O$1,Hoja1!$B$1:$E$1,)),"ND")</f>
        <v>0</v>
      </c>
      <c r="P6785" t="str">
        <f>VLOOKUP(D6785,Hoja2!C:E,3,0)</f>
        <v>ESTRELLAS DIAMANTE</v>
      </c>
      <c r="Q6785" s="10">
        <f>VLOOKUP(D6785,Hoja2!C:D,2,0)</f>
        <v>13099</v>
      </c>
    </row>
    <row r="6786" spans="1:17" hidden="1" x14ac:dyDescent="0.2">
      <c r="A6786" s="2" t="s">
        <v>6812</v>
      </c>
      <c r="B6786" s="2" t="s">
        <v>12</v>
      </c>
      <c r="C6786" s="2">
        <v>9077</v>
      </c>
      <c r="D6786" s="2">
        <v>1746190</v>
      </c>
      <c r="E6786" s="2">
        <v>4775</v>
      </c>
      <c r="F6786" s="17" t="s">
        <v>12477</v>
      </c>
      <c r="G6786" s="2" t="s">
        <v>5</v>
      </c>
      <c r="H6786" s="2" t="s">
        <v>2074</v>
      </c>
      <c r="I6786" s="2" t="s">
        <v>6</v>
      </c>
      <c r="J6786" s="2" t="s">
        <v>7</v>
      </c>
      <c r="K6786" s="2" t="s">
        <v>8</v>
      </c>
      <c r="L6786" s="2" t="s">
        <v>9</v>
      </c>
      <c r="M6786" s="7" t="str">
        <f>IFERROR(INDEX(Hoja1!$B$1:$E$5279,MATCH(Data!$D6786,Hoja1!$B$1:$B$5279,),MATCH(Data!M$1,Hoja1!$B$1:$E$1,)),"ND")</f>
        <v>ND</v>
      </c>
      <c r="N6786" s="7" t="str">
        <f>IFERROR(INDEX(Hoja1!$B$1:$E$5279,MATCH(Data!$D6786,Hoja1!$B$1:$B$5279,),MATCH(Data!N$1,Hoja1!$B$1:$E$1,)),"ND")</f>
        <v>ND</v>
      </c>
      <c r="O6786" s="7" t="str">
        <f>IFERROR(INDEX(Hoja1!$B$1:$E$5279,MATCH(Data!$D6786,Hoja1!$B$1:$B$5279,),MATCH(Data!O$1,Hoja1!$B$1:$E$1,)),"ND")</f>
        <v>ND</v>
      </c>
      <c r="P6786" t="str">
        <f>VLOOKUP(D6786,Hoja2!C:E,3,0)</f>
        <v>ESTRELLAS PATRIMONIALES</v>
      </c>
      <c r="Q6786" s="10">
        <f>VLOOKUP(D6786,Hoja2!C:D,2,0)</f>
        <v>0</v>
      </c>
    </row>
    <row r="6787" spans="1:17" hidden="1" x14ac:dyDescent="0.2">
      <c r="A6787" s="2" t="s">
        <v>6813</v>
      </c>
      <c r="B6787" s="2" t="s">
        <v>12</v>
      </c>
      <c r="C6787" s="2">
        <v>10161</v>
      </c>
      <c r="D6787" s="2">
        <v>1746615</v>
      </c>
      <c r="E6787" s="2">
        <v>4775</v>
      </c>
      <c r="F6787" s="17" t="s">
        <v>12477</v>
      </c>
      <c r="G6787" s="2" t="s">
        <v>5</v>
      </c>
      <c r="H6787" s="2" t="s">
        <v>4</v>
      </c>
      <c r="I6787" s="2" t="s">
        <v>6</v>
      </c>
      <c r="J6787" s="2" t="s">
        <v>7</v>
      </c>
      <c r="K6787" s="2" t="s">
        <v>8</v>
      </c>
      <c r="L6787" s="2" t="s">
        <v>9</v>
      </c>
      <c r="M6787" s="7" t="str">
        <f>IFERROR(INDEX(Hoja1!$B$1:$E$5279,MATCH(Data!$D6787,Hoja1!$B$1:$B$5279,),MATCH(Data!M$1,Hoja1!$B$1:$E$1,)),"ND")</f>
        <v>ND</v>
      </c>
      <c r="N6787" s="7" t="str">
        <f>IFERROR(INDEX(Hoja1!$B$1:$E$5279,MATCH(Data!$D6787,Hoja1!$B$1:$B$5279,),MATCH(Data!N$1,Hoja1!$B$1:$E$1,)),"ND")</f>
        <v>ND</v>
      </c>
      <c r="O6787" s="7" t="str">
        <f>IFERROR(INDEX(Hoja1!$B$1:$E$5279,MATCH(Data!$D6787,Hoja1!$B$1:$B$5279,),MATCH(Data!O$1,Hoja1!$B$1:$E$1,)),"ND")</f>
        <v>ND</v>
      </c>
      <c r="P6787" t="str">
        <f>VLOOKUP(D6787,Hoja2!C:E,3,0)</f>
        <v>ESTRELLAS DIAMANTE</v>
      </c>
      <c r="Q6787" s="10">
        <f>VLOOKUP(D6787,Hoja2!C:D,2,0)</f>
        <v>0</v>
      </c>
    </row>
    <row r="6788" spans="1:17" hidden="1" x14ac:dyDescent="0.2">
      <c r="A6788" s="2" t="s">
        <v>6814</v>
      </c>
      <c r="B6788" s="2" t="s">
        <v>4</v>
      </c>
      <c r="C6788" s="2">
        <v>11050</v>
      </c>
      <c r="D6788" s="2">
        <v>1747073</v>
      </c>
      <c r="E6788" s="2">
        <v>8782</v>
      </c>
      <c r="F6788" s="17" t="s">
        <v>12497</v>
      </c>
      <c r="G6788" s="2" t="s">
        <v>5</v>
      </c>
      <c r="H6788" s="2" t="s">
        <v>4</v>
      </c>
      <c r="I6788" s="2" t="s">
        <v>6</v>
      </c>
      <c r="J6788" s="2" t="s">
        <v>7</v>
      </c>
      <c r="K6788" s="2" t="s">
        <v>8</v>
      </c>
      <c r="L6788" s="2" t="s">
        <v>9</v>
      </c>
      <c r="M6788" s="7">
        <f>IFERROR(INDEX(Hoja1!$B$1:$E$5279,MATCH(Data!$D6788,Hoja1!$B$1:$B$5279,),MATCH(Data!M$1,Hoja1!$B$1:$E$1,)),"ND")</f>
        <v>36967.448299999996</v>
      </c>
      <c r="N6788" s="7">
        <f>IFERROR(INDEX(Hoja1!$B$1:$E$5279,MATCH(Data!$D6788,Hoja1!$B$1:$B$5279,),MATCH(Data!N$1,Hoja1!$B$1:$E$1,)),"ND")</f>
        <v>0</v>
      </c>
      <c r="O6788" s="7">
        <f>IFERROR(INDEX(Hoja1!$B$1:$E$5279,MATCH(Data!$D6788,Hoja1!$B$1:$B$5279,),MATCH(Data!O$1,Hoja1!$B$1:$E$1,)),"ND")</f>
        <v>0</v>
      </c>
      <c r="P6788" t="str">
        <f>VLOOKUP(D6788,Hoja2!C:E,3,0)</f>
        <v>ESTRELLAS DIAMANTE</v>
      </c>
      <c r="Q6788" s="10">
        <f>VLOOKUP(D6788,Hoja2!C:D,2,0)</f>
        <v>9310</v>
      </c>
    </row>
    <row r="6789" spans="1:17" hidden="1" x14ac:dyDescent="0.2">
      <c r="A6789" s="2" t="s">
        <v>6815</v>
      </c>
      <c r="B6789" s="2" t="s">
        <v>12</v>
      </c>
      <c r="C6789" s="2">
        <v>10656</v>
      </c>
      <c r="D6789" s="2">
        <v>1748641</v>
      </c>
      <c r="E6789" s="2">
        <v>1275</v>
      </c>
      <c r="F6789" s="17" t="s">
        <v>12558</v>
      </c>
      <c r="G6789" s="2" t="s">
        <v>5</v>
      </c>
      <c r="H6789" s="2" t="s">
        <v>2074</v>
      </c>
      <c r="I6789" s="2" t="s">
        <v>6</v>
      </c>
      <c r="J6789" s="2" t="s">
        <v>7</v>
      </c>
      <c r="K6789" s="2" t="s">
        <v>8</v>
      </c>
      <c r="L6789" s="2" t="s">
        <v>9</v>
      </c>
      <c r="M6789" s="7" t="str">
        <f>IFERROR(INDEX(Hoja1!$B$1:$E$5279,MATCH(Data!$D6789,Hoja1!$B$1:$B$5279,),MATCH(Data!M$1,Hoja1!$B$1:$E$1,)),"ND")</f>
        <v>ND</v>
      </c>
      <c r="N6789" s="7" t="str">
        <f>IFERROR(INDEX(Hoja1!$B$1:$E$5279,MATCH(Data!$D6789,Hoja1!$B$1:$B$5279,),MATCH(Data!N$1,Hoja1!$B$1:$E$1,)),"ND")</f>
        <v>ND</v>
      </c>
      <c r="O6789" s="7" t="str">
        <f>IFERROR(INDEX(Hoja1!$B$1:$E$5279,MATCH(Data!$D6789,Hoja1!$B$1:$B$5279,),MATCH(Data!O$1,Hoja1!$B$1:$E$1,)),"ND")</f>
        <v>ND</v>
      </c>
      <c r="P6789" t="str">
        <f>VLOOKUP(D6789,Hoja2!C:E,3,0)</f>
        <v>ESTRELLAS PATRIMONIALES</v>
      </c>
      <c r="Q6789" s="10">
        <f>VLOOKUP(D6789,Hoja2!C:D,2,0)</f>
        <v>0</v>
      </c>
    </row>
    <row r="6790" spans="1:17" hidden="1" x14ac:dyDescent="0.2">
      <c r="A6790" s="2" t="s">
        <v>6816</v>
      </c>
      <c r="B6790" s="2" t="s">
        <v>12</v>
      </c>
      <c r="C6790" s="2">
        <v>8307</v>
      </c>
      <c r="D6790" s="2">
        <v>1749534</v>
      </c>
      <c r="E6790" s="2">
        <v>3002</v>
      </c>
      <c r="F6790" s="17" t="s">
        <v>12480</v>
      </c>
      <c r="G6790" s="2" t="s">
        <v>5</v>
      </c>
      <c r="H6790" s="2" t="s">
        <v>2074</v>
      </c>
      <c r="I6790" s="2" t="s">
        <v>6</v>
      </c>
      <c r="J6790" s="2" t="s">
        <v>7</v>
      </c>
      <c r="K6790" s="2" t="s">
        <v>8</v>
      </c>
      <c r="L6790" s="2" t="s">
        <v>9</v>
      </c>
      <c r="M6790" s="7" t="str">
        <f>IFERROR(INDEX(Hoja1!$B$1:$E$5279,MATCH(Data!$D6790,Hoja1!$B$1:$B$5279,),MATCH(Data!M$1,Hoja1!$B$1:$E$1,)),"ND")</f>
        <v>ND</v>
      </c>
      <c r="N6790" s="7" t="str">
        <f>IFERROR(INDEX(Hoja1!$B$1:$E$5279,MATCH(Data!$D6790,Hoja1!$B$1:$B$5279,),MATCH(Data!N$1,Hoja1!$B$1:$E$1,)),"ND")</f>
        <v>ND</v>
      </c>
      <c r="O6790" s="7" t="str">
        <f>IFERROR(INDEX(Hoja1!$B$1:$E$5279,MATCH(Data!$D6790,Hoja1!$B$1:$B$5279,),MATCH(Data!O$1,Hoja1!$B$1:$E$1,)),"ND")</f>
        <v>ND</v>
      </c>
      <c r="P6790" t="str">
        <f>VLOOKUP(D6790,Hoja2!C:E,3,0)</f>
        <v>ESTRELLAS PATRIMONIALES</v>
      </c>
      <c r="Q6790" s="10">
        <f>VLOOKUP(D6790,Hoja2!C:D,2,0)</f>
        <v>0</v>
      </c>
    </row>
    <row r="6791" spans="1:17" hidden="1" x14ac:dyDescent="0.2">
      <c r="A6791" s="2" t="s">
        <v>6817</v>
      </c>
      <c r="B6791" s="2" t="s">
        <v>4</v>
      </c>
      <c r="C6791" s="2">
        <v>11024</v>
      </c>
      <c r="D6791" s="2">
        <v>1749992</v>
      </c>
      <c r="E6791" s="2">
        <v>2066</v>
      </c>
      <c r="F6791" s="17" t="s">
        <v>12490</v>
      </c>
      <c r="G6791" s="2" t="s">
        <v>5</v>
      </c>
      <c r="H6791" s="2" t="s">
        <v>4</v>
      </c>
      <c r="I6791" s="2" t="s">
        <v>6</v>
      </c>
      <c r="J6791" s="2" t="s">
        <v>7</v>
      </c>
      <c r="K6791" s="2" t="s">
        <v>8</v>
      </c>
      <c r="L6791" s="2" t="s">
        <v>9</v>
      </c>
      <c r="M6791" s="7">
        <f>IFERROR(INDEX(Hoja1!$B$1:$E$5279,MATCH(Data!$D6791,Hoja1!$B$1:$B$5279,),MATCH(Data!M$1,Hoja1!$B$1:$E$1,)),"ND")</f>
        <v>100022.8867</v>
      </c>
      <c r="N6791" s="7">
        <f>IFERROR(INDEX(Hoja1!$B$1:$E$5279,MATCH(Data!$D6791,Hoja1!$B$1:$B$5279,),MATCH(Data!N$1,Hoja1!$B$1:$E$1,)),"ND")</f>
        <v>0</v>
      </c>
      <c r="O6791" s="7">
        <f>IFERROR(INDEX(Hoja1!$B$1:$E$5279,MATCH(Data!$D6791,Hoja1!$B$1:$B$5279,),MATCH(Data!O$1,Hoja1!$B$1:$E$1,)),"ND")</f>
        <v>0</v>
      </c>
      <c r="P6791" t="str">
        <f>VLOOKUP(D6791,Hoja2!C:E,3,0)</f>
        <v>ESTRELLAS DIAMANTE</v>
      </c>
      <c r="Q6791" s="10">
        <f>VLOOKUP(D6791,Hoja2!C:D,2,0)</f>
        <v>6788.57</v>
      </c>
    </row>
    <row r="6792" spans="1:17" hidden="1" x14ac:dyDescent="0.2">
      <c r="A6792" s="2" t="s">
        <v>6818</v>
      </c>
      <c r="B6792" s="2" t="s">
        <v>4</v>
      </c>
      <c r="C6792" s="2">
        <v>11013</v>
      </c>
      <c r="D6792" s="2">
        <v>1750065</v>
      </c>
      <c r="E6792" s="2">
        <v>1237</v>
      </c>
      <c r="F6792" s="17" t="s">
        <v>12458</v>
      </c>
      <c r="G6792" s="2" t="s">
        <v>5</v>
      </c>
      <c r="H6792" s="2" t="s">
        <v>4</v>
      </c>
      <c r="I6792" s="2" t="s">
        <v>6</v>
      </c>
      <c r="J6792" s="2" t="s">
        <v>7</v>
      </c>
      <c r="K6792" s="2" t="s">
        <v>8</v>
      </c>
      <c r="L6792" s="2" t="s">
        <v>9</v>
      </c>
      <c r="M6792" s="7">
        <f>IFERROR(INDEX(Hoja1!$B$1:$E$5279,MATCH(Data!$D6792,Hoja1!$B$1:$B$5279,),MATCH(Data!M$1,Hoja1!$B$1:$E$1,)),"ND")</f>
        <v>4211.5249999999996</v>
      </c>
      <c r="N6792" s="7">
        <f>IFERROR(INDEX(Hoja1!$B$1:$E$5279,MATCH(Data!$D6792,Hoja1!$B$1:$B$5279,),MATCH(Data!N$1,Hoja1!$B$1:$E$1,)),"ND")</f>
        <v>5000</v>
      </c>
      <c r="O6792" s="7">
        <f>IFERROR(INDEX(Hoja1!$B$1:$E$5279,MATCH(Data!$D6792,Hoja1!$B$1:$B$5279,),MATCH(Data!O$1,Hoja1!$B$1:$E$1,)),"ND")</f>
        <v>0</v>
      </c>
      <c r="P6792" t="str">
        <f>VLOOKUP(D6792,Hoja2!C:E,3,0)</f>
        <v>ESTRELLAS DIAMANTE</v>
      </c>
      <c r="Q6792" s="10">
        <f>VLOOKUP(D6792,Hoja2!C:D,2,0)</f>
        <v>4000</v>
      </c>
    </row>
    <row r="6793" spans="1:17" hidden="1" x14ac:dyDescent="0.2">
      <c r="A6793" s="2" t="s">
        <v>6819</v>
      </c>
      <c r="B6793" s="2" t="s">
        <v>4</v>
      </c>
      <c r="C6793" s="2">
        <v>11238</v>
      </c>
      <c r="D6793" s="2">
        <v>1750316</v>
      </c>
      <c r="E6793" s="2">
        <v>3002</v>
      </c>
      <c r="F6793" s="17" t="s">
        <v>12480</v>
      </c>
      <c r="G6793" s="2" t="s">
        <v>5</v>
      </c>
      <c r="H6793" s="2" t="s">
        <v>4</v>
      </c>
      <c r="I6793" s="2" t="s">
        <v>6</v>
      </c>
      <c r="J6793" s="2" t="s">
        <v>7</v>
      </c>
      <c r="K6793" s="2" t="s">
        <v>8</v>
      </c>
      <c r="L6793" s="2" t="s">
        <v>9</v>
      </c>
      <c r="M6793" s="7">
        <f>IFERROR(INDEX(Hoja1!$B$1:$E$5279,MATCH(Data!$D6793,Hoja1!$B$1:$B$5279,),MATCH(Data!M$1,Hoja1!$B$1:$E$1,)),"ND")</f>
        <v>25827.213199999998</v>
      </c>
      <c r="N6793" s="7">
        <f>IFERROR(INDEX(Hoja1!$B$1:$E$5279,MATCH(Data!$D6793,Hoja1!$B$1:$B$5279,),MATCH(Data!N$1,Hoja1!$B$1:$E$1,)),"ND")</f>
        <v>0</v>
      </c>
      <c r="O6793" s="7">
        <f>IFERROR(INDEX(Hoja1!$B$1:$E$5279,MATCH(Data!$D6793,Hoja1!$B$1:$B$5279,),MATCH(Data!O$1,Hoja1!$B$1:$E$1,)),"ND")</f>
        <v>0</v>
      </c>
      <c r="P6793" t="str">
        <f>VLOOKUP(D6793,Hoja2!C:E,3,0)</f>
        <v>ESTRELLAS DIAMANTE</v>
      </c>
      <c r="Q6793" s="10">
        <f>VLOOKUP(D6793,Hoja2!C:D,2,0)</f>
        <v>10700</v>
      </c>
    </row>
    <row r="6794" spans="1:17" hidden="1" x14ac:dyDescent="0.2">
      <c r="A6794" s="2" t="s">
        <v>6820</v>
      </c>
      <c r="B6794" s="2" t="s">
        <v>4</v>
      </c>
      <c r="C6794" s="2">
        <v>11060</v>
      </c>
      <c r="D6794" s="2">
        <v>1751480</v>
      </c>
      <c r="E6794" s="2">
        <v>8782</v>
      </c>
      <c r="F6794" s="17" t="s">
        <v>12497</v>
      </c>
      <c r="G6794" s="2" t="s">
        <v>5</v>
      </c>
      <c r="H6794" s="2" t="s">
        <v>4</v>
      </c>
      <c r="I6794" s="2" t="s">
        <v>6</v>
      </c>
      <c r="J6794" s="2" t="s">
        <v>7</v>
      </c>
      <c r="K6794" s="2" t="s">
        <v>8</v>
      </c>
      <c r="L6794" s="2" t="s">
        <v>9</v>
      </c>
      <c r="M6794" s="7">
        <f>IFERROR(INDEX(Hoja1!$B$1:$E$5279,MATCH(Data!$D6794,Hoja1!$B$1:$B$5279,),MATCH(Data!M$1,Hoja1!$B$1:$E$1,)),"ND")</f>
        <v>2575.8533000000002</v>
      </c>
      <c r="N6794" s="7">
        <f>IFERROR(INDEX(Hoja1!$B$1:$E$5279,MATCH(Data!$D6794,Hoja1!$B$1:$B$5279,),MATCH(Data!N$1,Hoja1!$B$1:$E$1,)),"ND")</f>
        <v>5000</v>
      </c>
      <c r="O6794" s="7">
        <f>IFERROR(INDEX(Hoja1!$B$1:$E$5279,MATCH(Data!$D6794,Hoja1!$B$1:$B$5279,),MATCH(Data!O$1,Hoja1!$B$1:$E$1,)),"ND")</f>
        <v>0</v>
      </c>
      <c r="P6794" t="str">
        <f>VLOOKUP(D6794,Hoja2!C:E,3,0)</f>
        <v>ESTRELLAS DIAMANTE</v>
      </c>
      <c r="Q6794" s="10">
        <f>VLOOKUP(D6794,Hoja2!C:D,2,0)</f>
        <v>3550</v>
      </c>
    </row>
    <row r="6795" spans="1:17" hidden="1" x14ac:dyDescent="0.2">
      <c r="A6795" s="2" t="s">
        <v>6821</v>
      </c>
      <c r="B6795" s="2" t="s">
        <v>4</v>
      </c>
      <c r="C6795" s="2">
        <v>11071</v>
      </c>
      <c r="D6795" s="2">
        <v>1751502</v>
      </c>
      <c r="E6795" s="2">
        <v>8782</v>
      </c>
      <c r="F6795" s="17" t="s">
        <v>12497</v>
      </c>
      <c r="G6795" s="2" t="s">
        <v>5</v>
      </c>
      <c r="H6795" s="2" t="s">
        <v>4</v>
      </c>
      <c r="I6795" s="2" t="s">
        <v>6</v>
      </c>
      <c r="J6795" s="2" t="s">
        <v>7</v>
      </c>
      <c r="K6795" s="2" t="s">
        <v>8</v>
      </c>
      <c r="L6795" s="2" t="s">
        <v>9</v>
      </c>
      <c r="M6795" s="7">
        <f>IFERROR(INDEX(Hoja1!$B$1:$E$5279,MATCH(Data!$D6795,Hoja1!$B$1:$B$5279,),MATCH(Data!M$1,Hoja1!$B$1:$E$1,)),"ND")</f>
        <v>15664.5666</v>
      </c>
      <c r="N6795" s="7">
        <f>IFERROR(INDEX(Hoja1!$B$1:$E$5279,MATCH(Data!$D6795,Hoja1!$B$1:$B$5279,),MATCH(Data!N$1,Hoja1!$B$1:$E$1,)),"ND")</f>
        <v>2000</v>
      </c>
      <c r="O6795" s="7">
        <f>IFERROR(INDEX(Hoja1!$B$1:$E$5279,MATCH(Data!$D6795,Hoja1!$B$1:$B$5279,),MATCH(Data!O$1,Hoja1!$B$1:$E$1,)),"ND")</f>
        <v>0</v>
      </c>
      <c r="P6795" t="str">
        <f>VLOOKUP(D6795,Hoja2!C:E,3,0)</f>
        <v>ESTRELLAS DIAMANTE</v>
      </c>
      <c r="Q6795" s="10">
        <f>VLOOKUP(D6795,Hoja2!C:D,2,0)</f>
        <v>5326</v>
      </c>
    </row>
    <row r="6796" spans="1:17" hidden="1" x14ac:dyDescent="0.2">
      <c r="A6796" s="2" t="s">
        <v>6822</v>
      </c>
      <c r="B6796" s="2" t="s">
        <v>4</v>
      </c>
      <c r="C6796" s="2">
        <v>11029</v>
      </c>
      <c r="D6796" s="2">
        <v>1752309</v>
      </c>
      <c r="E6796" s="2">
        <v>3828</v>
      </c>
      <c r="F6796" s="17" t="s">
        <v>12534</v>
      </c>
      <c r="G6796" s="2" t="s">
        <v>5</v>
      </c>
      <c r="H6796" s="2" t="s">
        <v>4</v>
      </c>
      <c r="I6796" s="2" t="s">
        <v>6</v>
      </c>
      <c r="J6796" s="2" t="s">
        <v>7</v>
      </c>
      <c r="K6796" s="2" t="s">
        <v>8</v>
      </c>
      <c r="L6796" s="2" t="s">
        <v>9</v>
      </c>
      <c r="M6796" s="7">
        <f>IFERROR(INDEX(Hoja1!$B$1:$E$5279,MATCH(Data!$D6796,Hoja1!$B$1:$B$5279,),MATCH(Data!M$1,Hoja1!$B$1:$E$1,)),"ND")</f>
        <v>24467.404900000001</v>
      </c>
      <c r="N6796" s="7">
        <f>IFERROR(INDEX(Hoja1!$B$1:$E$5279,MATCH(Data!$D6796,Hoja1!$B$1:$B$5279,),MATCH(Data!N$1,Hoja1!$B$1:$E$1,)),"ND")</f>
        <v>10000</v>
      </c>
      <c r="O6796" s="7">
        <f>IFERROR(INDEX(Hoja1!$B$1:$E$5279,MATCH(Data!$D6796,Hoja1!$B$1:$B$5279,),MATCH(Data!O$1,Hoja1!$B$1:$E$1,)),"ND")</f>
        <v>0</v>
      </c>
      <c r="P6796" t="str">
        <f>VLOOKUP(D6796,Hoja2!C:E,3,0)</f>
        <v>ESTRELLAS DIAMANTE</v>
      </c>
      <c r="Q6796" s="10">
        <f>VLOOKUP(D6796,Hoja2!C:D,2,0)</f>
        <v>10000</v>
      </c>
    </row>
    <row r="6797" spans="1:17" hidden="1" x14ac:dyDescent="0.2">
      <c r="A6797" s="2" t="s">
        <v>6823</v>
      </c>
      <c r="B6797" s="2" t="s">
        <v>12</v>
      </c>
      <c r="C6797" s="2">
        <v>963</v>
      </c>
      <c r="D6797" s="2">
        <v>1754015</v>
      </c>
      <c r="E6797" s="2">
        <v>3750</v>
      </c>
      <c r="F6797" s="17" t="s">
        <v>12538</v>
      </c>
      <c r="G6797" s="2" t="s">
        <v>5</v>
      </c>
      <c r="H6797" s="2" t="s">
        <v>2074</v>
      </c>
      <c r="I6797" s="2" t="s">
        <v>6</v>
      </c>
      <c r="J6797" s="2" t="s">
        <v>7</v>
      </c>
      <c r="K6797" s="2" t="s">
        <v>8</v>
      </c>
      <c r="L6797" s="2" t="s">
        <v>9</v>
      </c>
      <c r="M6797" s="7" t="str">
        <f>IFERROR(INDEX(Hoja1!$B$1:$E$5279,MATCH(Data!$D6797,Hoja1!$B$1:$B$5279,),MATCH(Data!M$1,Hoja1!$B$1:$E$1,)),"ND")</f>
        <v>ND</v>
      </c>
      <c r="N6797" s="7" t="str">
        <f>IFERROR(INDEX(Hoja1!$B$1:$E$5279,MATCH(Data!$D6797,Hoja1!$B$1:$B$5279,),MATCH(Data!N$1,Hoja1!$B$1:$E$1,)),"ND")</f>
        <v>ND</v>
      </c>
      <c r="O6797" s="7" t="str">
        <f>IFERROR(INDEX(Hoja1!$B$1:$E$5279,MATCH(Data!$D6797,Hoja1!$B$1:$B$5279,),MATCH(Data!O$1,Hoja1!$B$1:$E$1,)),"ND")</f>
        <v>ND</v>
      </c>
      <c r="P6797" t="str">
        <f>VLOOKUP(D6797,Hoja2!C:E,3,0)</f>
        <v>ESTRELLAS PATRIMONIALES</v>
      </c>
      <c r="Q6797" s="10">
        <f>VLOOKUP(D6797,Hoja2!C:D,2,0)</f>
        <v>0</v>
      </c>
    </row>
    <row r="6798" spans="1:17" hidden="1" x14ac:dyDescent="0.2">
      <c r="A6798" s="2" t="s">
        <v>6824</v>
      </c>
      <c r="B6798" s="2" t="s">
        <v>4</v>
      </c>
      <c r="C6798" s="2">
        <v>11053</v>
      </c>
      <c r="D6798" s="2">
        <v>1754040</v>
      </c>
      <c r="E6798" s="2">
        <v>1237</v>
      </c>
      <c r="F6798" s="17" t="s">
        <v>12458</v>
      </c>
      <c r="G6798" s="2" t="s">
        <v>5</v>
      </c>
      <c r="H6798" s="2" t="s">
        <v>4</v>
      </c>
      <c r="I6798" s="2" t="s">
        <v>6</v>
      </c>
      <c r="J6798" s="2" t="s">
        <v>7</v>
      </c>
      <c r="K6798" s="2" t="s">
        <v>8</v>
      </c>
      <c r="L6798" s="2" t="s">
        <v>9</v>
      </c>
      <c r="M6798" s="7">
        <f>IFERROR(INDEX(Hoja1!$B$1:$E$5279,MATCH(Data!$D6798,Hoja1!$B$1:$B$5279,),MATCH(Data!M$1,Hoja1!$B$1:$E$1,)),"ND")</f>
        <v>26951.26</v>
      </c>
      <c r="N6798" s="7">
        <f>IFERROR(INDEX(Hoja1!$B$1:$E$5279,MATCH(Data!$D6798,Hoja1!$B$1:$B$5279,),MATCH(Data!N$1,Hoja1!$B$1:$E$1,)),"ND")</f>
        <v>5000</v>
      </c>
      <c r="O6798" s="7">
        <f>IFERROR(INDEX(Hoja1!$B$1:$E$5279,MATCH(Data!$D6798,Hoja1!$B$1:$B$5279,),MATCH(Data!O$1,Hoja1!$B$1:$E$1,)),"ND")</f>
        <v>0</v>
      </c>
      <c r="P6798" t="str">
        <f>VLOOKUP(D6798,Hoja2!C:E,3,0)</f>
        <v>ESTRELLAS DIAMANTE</v>
      </c>
      <c r="Q6798" s="10">
        <f>VLOOKUP(D6798,Hoja2!C:D,2,0)</f>
        <v>10000</v>
      </c>
    </row>
    <row r="6799" spans="1:17" hidden="1" x14ac:dyDescent="0.2">
      <c r="A6799" s="2" t="s">
        <v>6825</v>
      </c>
      <c r="B6799" s="2" t="s">
        <v>4</v>
      </c>
      <c r="C6799" s="2">
        <v>11300</v>
      </c>
      <c r="D6799" s="2">
        <v>1754558</v>
      </c>
      <c r="E6799" s="2">
        <v>1275</v>
      </c>
      <c r="F6799" s="17" t="s">
        <v>12558</v>
      </c>
      <c r="G6799" s="2" t="s">
        <v>5</v>
      </c>
      <c r="H6799" s="2" t="s">
        <v>4</v>
      </c>
      <c r="I6799" s="2" t="s">
        <v>6</v>
      </c>
      <c r="J6799" s="2" t="s">
        <v>7</v>
      </c>
      <c r="K6799" s="2" t="s">
        <v>8</v>
      </c>
      <c r="L6799" s="2" t="s">
        <v>9</v>
      </c>
      <c r="M6799" s="7">
        <f>IFERROR(INDEX(Hoja1!$B$1:$E$5279,MATCH(Data!$D6799,Hoja1!$B$1:$B$5279,),MATCH(Data!M$1,Hoja1!$B$1:$E$1,)),"ND")</f>
        <v>7332.6917000000003</v>
      </c>
      <c r="N6799" s="7">
        <f>IFERROR(INDEX(Hoja1!$B$1:$E$5279,MATCH(Data!$D6799,Hoja1!$B$1:$B$5279,),MATCH(Data!N$1,Hoja1!$B$1:$E$1,)),"ND")</f>
        <v>10000</v>
      </c>
      <c r="O6799" s="7">
        <f>IFERROR(INDEX(Hoja1!$B$1:$E$5279,MATCH(Data!$D6799,Hoja1!$B$1:$B$5279,),MATCH(Data!O$1,Hoja1!$B$1:$E$1,)),"ND")</f>
        <v>0</v>
      </c>
      <c r="P6799" t="str">
        <f>VLOOKUP(D6799,Hoja2!C:E,3,0)</f>
        <v>ESTRELLAS DIAMANTE</v>
      </c>
      <c r="Q6799" s="10">
        <f>VLOOKUP(D6799,Hoja2!C:D,2,0)</f>
        <v>9500</v>
      </c>
    </row>
    <row r="6800" spans="1:17" hidden="1" x14ac:dyDescent="0.2">
      <c r="A6800" s="2" t="s">
        <v>6826</v>
      </c>
      <c r="B6800" s="2" t="s">
        <v>12</v>
      </c>
      <c r="C6800" s="2">
        <v>11024</v>
      </c>
      <c r="D6800" s="2">
        <v>1754908</v>
      </c>
      <c r="E6800" s="2">
        <v>2066</v>
      </c>
      <c r="F6800" s="17" t="s">
        <v>12490</v>
      </c>
      <c r="G6800" s="2" t="s">
        <v>5</v>
      </c>
      <c r="H6800" s="2" t="s">
        <v>4</v>
      </c>
      <c r="I6800" s="2" t="s">
        <v>6</v>
      </c>
      <c r="J6800" s="2" t="s">
        <v>7</v>
      </c>
      <c r="K6800" s="2" t="s">
        <v>8</v>
      </c>
      <c r="L6800" s="2" t="s">
        <v>9</v>
      </c>
      <c r="M6800" s="7" t="str">
        <f>IFERROR(INDEX(Hoja1!$B$1:$E$5279,MATCH(Data!$D6800,Hoja1!$B$1:$B$5279,),MATCH(Data!M$1,Hoja1!$B$1:$E$1,)),"ND")</f>
        <v>ND</v>
      </c>
      <c r="N6800" s="7" t="str">
        <f>IFERROR(INDEX(Hoja1!$B$1:$E$5279,MATCH(Data!$D6800,Hoja1!$B$1:$B$5279,),MATCH(Data!N$1,Hoja1!$B$1:$E$1,)),"ND")</f>
        <v>ND</v>
      </c>
      <c r="O6800" s="7" t="str">
        <f>IFERROR(INDEX(Hoja1!$B$1:$E$5279,MATCH(Data!$D6800,Hoja1!$B$1:$B$5279,),MATCH(Data!O$1,Hoja1!$B$1:$E$1,)),"ND")</f>
        <v>ND</v>
      </c>
      <c r="P6800" t="str">
        <f>VLOOKUP(D6800,Hoja2!C:E,3,0)</f>
        <v>ESTRELLAS DIAMANTE</v>
      </c>
      <c r="Q6800" s="10">
        <f>VLOOKUP(D6800,Hoja2!C:D,2,0)</f>
        <v>1400</v>
      </c>
    </row>
    <row r="6801" spans="1:17" hidden="1" x14ac:dyDescent="0.2">
      <c r="A6801" s="2" t="s">
        <v>6827</v>
      </c>
      <c r="B6801" s="2" t="s">
        <v>4</v>
      </c>
      <c r="C6801" s="2">
        <v>11081</v>
      </c>
      <c r="D6801" s="2">
        <v>1755033</v>
      </c>
      <c r="E6801" s="2">
        <v>3704</v>
      </c>
      <c r="F6801" s="17" t="s">
        <v>12455</v>
      </c>
      <c r="G6801" s="2" t="s">
        <v>5</v>
      </c>
      <c r="H6801" s="2" t="s">
        <v>4</v>
      </c>
      <c r="I6801" s="2" t="s">
        <v>6</v>
      </c>
      <c r="J6801" s="2" t="s">
        <v>7</v>
      </c>
      <c r="K6801" s="2" t="s">
        <v>8</v>
      </c>
      <c r="L6801" s="2" t="s">
        <v>9</v>
      </c>
      <c r="M6801" s="7">
        <f>IFERROR(INDEX(Hoja1!$B$1:$E$5279,MATCH(Data!$D6801,Hoja1!$B$1:$B$5279,),MATCH(Data!M$1,Hoja1!$B$1:$E$1,)),"ND")</f>
        <v>2250.4733000000001</v>
      </c>
      <c r="N6801" s="7">
        <f>IFERROR(INDEX(Hoja1!$B$1:$E$5279,MATCH(Data!$D6801,Hoja1!$B$1:$B$5279,),MATCH(Data!N$1,Hoja1!$B$1:$E$1,)),"ND")</f>
        <v>3000</v>
      </c>
      <c r="O6801" s="7">
        <f>IFERROR(INDEX(Hoja1!$B$1:$E$5279,MATCH(Data!$D6801,Hoja1!$B$1:$B$5279,),MATCH(Data!O$1,Hoja1!$B$1:$E$1,)),"ND")</f>
        <v>0</v>
      </c>
      <c r="P6801" t="str">
        <f>VLOOKUP(D6801,Hoja2!C:E,3,0)</f>
        <v>ESTRELLAS DIAMANTE</v>
      </c>
      <c r="Q6801" s="10">
        <f>VLOOKUP(D6801,Hoja2!C:D,2,0)</f>
        <v>9270.11</v>
      </c>
    </row>
    <row r="6802" spans="1:17" hidden="1" x14ac:dyDescent="0.2">
      <c r="A6802" s="2" t="s">
        <v>6828</v>
      </c>
      <c r="B6802" s="2" t="s">
        <v>12</v>
      </c>
      <c r="C6802" s="2"/>
      <c r="D6802" s="2">
        <v>1755069</v>
      </c>
      <c r="E6802" s="2">
        <v>3704</v>
      </c>
      <c r="F6802" s="17" t="s">
        <v>12455</v>
      </c>
      <c r="G6802" s="2" t="s">
        <v>5</v>
      </c>
      <c r="H6802" s="2" t="s">
        <v>4</v>
      </c>
      <c r="I6802" s="2" t="s">
        <v>6</v>
      </c>
      <c r="J6802" s="2" t="s">
        <v>7</v>
      </c>
      <c r="K6802" s="2" t="s">
        <v>8</v>
      </c>
      <c r="L6802" s="2" t="s">
        <v>9</v>
      </c>
      <c r="M6802" s="7" t="str">
        <f>IFERROR(INDEX(Hoja1!$B$1:$E$5279,MATCH(Data!$D6802,Hoja1!$B$1:$B$5279,),MATCH(Data!M$1,Hoja1!$B$1:$E$1,)),"ND")</f>
        <v>ND</v>
      </c>
      <c r="N6802" s="7" t="str">
        <f>IFERROR(INDEX(Hoja1!$B$1:$E$5279,MATCH(Data!$D6802,Hoja1!$B$1:$B$5279,),MATCH(Data!N$1,Hoja1!$B$1:$E$1,)),"ND")</f>
        <v>ND</v>
      </c>
      <c r="O6802" s="7" t="str">
        <f>IFERROR(INDEX(Hoja1!$B$1:$E$5279,MATCH(Data!$D6802,Hoja1!$B$1:$B$5279,),MATCH(Data!O$1,Hoja1!$B$1:$E$1,)),"ND")</f>
        <v>ND</v>
      </c>
      <c r="P6802" t="str">
        <f>VLOOKUP(D6802,Hoja2!C:E,3,0)</f>
        <v>ESTRELLAS DIAMANTE</v>
      </c>
      <c r="Q6802" s="10">
        <f>VLOOKUP(D6802,Hoja2!C:D,2,0)</f>
        <v>6533.34</v>
      </c>
    </row>
    <row r="6803" spans="1:17" hidden="1" x14ac:dyDescent="0.2">
      <c r="A6803" s="2" t="s">
        <v>6829</v>
      </c>
      <c r="B6803" s="2" t="s">
        <v>4</v>
      </c>
      <c r="C6803" s="2">
        <v>11067</v>
      </c>
      <c r="D6803" s="2">
        <v>1755889</v>
      </c>
      <c r="E6803" s="2">
        <v>1237</v>
      </c>
      <c r="F6803" s="17" t="s">
        <v>12458</v>
      </c>
      <c r="G6803" s="2" t="s">
        <v>5</v>
      </c>
      <c r="H6803" s="2" t="s">
        <v>4</v>
      </c>
      <c r="I6803" s="2" t="s">
        <v>6</v>
      </c>
      <c r="J6803" s="2" t="s">
        <v>7</v>
      </c>
      <c r="K6803" s="2" t="s">
        <v>8</v>
      </c>
      <c r="L6803" s="2" t="s">
        <v>9</v>
      </c>
      <c r="M6803" s="7">
        <f>IFERROR(INDEX(Hoja1!$B$1:$E$5279,MATCH(Data!$D6803,Hoja1!$B$1:$B$5279,),MATCH(Data!M$1,Hoja1!$B$1:$E$1,)),"ND")</f>
        <v>1743.6632999999999</v>
      </c>
      <c r="N6803" s="7">
        <f>IFERROR(INDEX(Hoja1!$B$1:$E$5279,MATCH(Data!$D6803,Hoja1!$B$1:$B$5279,),MATCH(Data!N$1,Hoja1!$B$1:$E$1,)),"ND")</f>
        <v>0</v>
      </c>
      <c r="O6803" s="7">
        <f>IFERROR(INDEX(Hoja1!$B$1:$E$5279,MATCH(Data!$D6803,Hoja1!$B$1:$B$5279,),MATCH(Data!O$1,Hoja1!$B$1:$E$1,)),"ND")</f>
        <v>0</v>
      </c>
      <c r="P6803" t="str">
        <f>VLOOKUP(D6803,Hoja2!C:E,3,0)</f>
        <v>ESTRELLAS DIAMANTE</v>
      </c>
      <c r="Q6803" s="10">
        <f>VLOOKUP(D6803,Hoja2!C:D,2,0)</f>
        <v>7500</v>
      </c>
    </row>
    <row r="6804" spans="1:17" hidden="1" x14ac:dyDescent="0.2">
      <c r="A6804" s="2" t="s">
        <v>6830</v>
      </c>
      <c r="B6804" s="2" t="s">
        <v>4</v>
      </c>
      <c r="C6804" s="2">
        <v>11079</v>
      </c>
      <c r="D6804" s="2">
        <v>1757757</v>
      </c>
      <c r="E6804" s="2">
        <v>1237</v>
      </c>
      <c r="F6804" s="17" t="s">
        <v>12458</v>
      </c>
      <c r="G6804" s="2" t="s">
        <v>5</v>
      </c>
      <c r="H6804" s="2" t="s">
        <v>4</v>
      </c>
      <c r="I6804" s="2" t="s">
        <v>6</v>
      </c>
      <c r="J6804" s="2" t="s">
        <v>7</v>
      </c>
      <c r="K6804" s="2" t="s">
        <v>8</v>
      </c>
      <c r="L6804" s="2" t="s">
        <v>9</v>
      </c>
      <c r="M6804" s="7">
        <f>IFERROR(INDEX(Hoja1!$B$1:$E$5279,MATCH(Data!$D6804,Hoja1!$B$1:$B$5279,),MATCH(Data!M$1,Hoja1!$B$1:$E$1,)),"ND")</f>
        <v>2235.4283</v>
      </c>
      <c r="N6804" s="7">
        <f>IFERROR(INDEX(Hoja1!$B$1:$E$5279,MATCH(Data!$D6804,Hoja1!$B$1:$B$5279,),MATCH(Data!N$1,Hoja1!$B$1:$E$1,)),"ND")</f>
        <v>0</v>
      </c>
      <c r="O6804" s="7">
        <f>IFERROR(INDEX(Hoja1!$B$1:$E$5279,MATCH(Data!$D6804,Hoja1!$B$1:$B$5279,),MATCH(Data!O$1,Hoja1!$B$1:$E$1,)),"ND")</f>
        <v>0</v>
      </c>
      <c r="P6804" t="str">
        <f>VLOOKUP(D6804,Hoja2!C:E,3,0)</f>
        <v>ESTRELLAS DIAMANTE</v>
      </c>
      <c r="Q6804" s="10">
        <f>VLOOKUP(D6804,Hoja2!C:D,2,0)</f>
        <v>10000</v>
      </c>
    </row>
    <row r="6805" spans="1:17" hidden="1" x14ac:dyDescent="0.2">
      <c r="A6805" s="2" t="s">
        <v>6831</v>
      </c>
      <c r="B6805" s="2" t="s">
        <v>4</v>
      </c>
      <c r="C6805" s="2">
        <v>11082</v>
      </c>
      <c r="D6805" s="2">
        <v>1758327</v>
      </c>
      <c r="E6805" s="2">
        <v>10054</v>
      </c>
      <c r="F6805" s="17" t="s">
        <v>12533</v>
      </c>
      <c r="G6805" s="2" t="s">
        <v>5</v>
      </c>
      <c r="H6805" s="2" t="s">
        <v>4</v>
      </c>
      <c r="I6805" s="2" t="s">
        <v>6</v>
      </c>
      <c r="J6805" s="2" t="s">
        <v>59</v>
      </c>
      <c r="K6805" s="2" t="s">
        <v>60</v>
      </c>
      <c r="L6805" s="2" t="s">
        <v>9</v>
      </c>
      <c r="M6805" s="7">
        <f>IFERROR(INDEX(Hoja1!$B$1:$E$5279,MATCH(Data!$D6805,Hoja1!$B$1:$B$5279,),MATCH(Data!M$1,Hoja1!$B$1:$E$1,)),"ND")</f>
        <v>2094100.4417000001</v>
      </c>
      <c r="N6805" s="7">
        <f>IFERROR(INDEX(Hoja1!$B$1:$E$5279,MATCH(Data!$D6805,Hoja1!$B$1:$B$5279,),MATCH(Data!N$1,Hoja1!$B$1:$E$1,)),"ND")</f>
        <v>0</v>
      </c>
      <c r="O6805" s="7">
        <f>IFERROR(INDEX(Hoja1!$B$1:$E$5279,MATCH(Data!$D6805,Hoja1!$B$1:$B$5279,),MATCH(Data!O$1,Hoja1!$B$1:$E$1,)),"ND")</f>
        <v>0</v>
      </c>
      <c r="P6805" t="s">
        <v>12539</v>
      </c>
      <c r="Q6805" s="10">
        <f>VLOOKUP(D6805,Hoja2!C:D,2,0)</f>
        <v>8000</v>
      </c>
    </row>
    <row r="6806" spans="1:17" hidden="1" x14ac:dyDescent="0.2">
      <c r="A6806" s="2" t="s">
        <v>6832</v>
      </c>
      <c r="B6806" s="2" t="s">
        <v>4</v>
      </c>
      <c r="C6806" s="2">
        <v>11657</v>
      </c>
      <c r="D6806" s="2">
        <v>1758581</v>
      </c>
      <c r="E6806" s="2">
        <v>2627</v>
      </c>
      <c r="F6806" s="17" t="s">
        <v>12469</v>
      </c>
      <c r="G6806" s="2" t="s">
        <v>5</v>
      </c>
      <c r="H6806" s="2" t="s">
        <v>4</v>
      </c>
      <c r="I6806" s="2" t="s">
        <v>6</v>
      </c>
      <c r="J6806" s="2" t="s">
        <v>7</v>
      </c>
      <c r="K6806" s="2" t="s">
        <v>8</v>
      </c>
      <c r="L6806" s="2" t="s">
        <v>9</v>
      </c>
      <c r="M6806" s="7">
        <f>IFERROR(INDEX(Hoja1!$B$1:$E$5279,MATCH(Data!$D6806,Hoja1!$B$1:$B$5279,),MATCH(Data!M$1,Hoja1!$B$1:$E$1,)),"ND")</f>
        <v>2057.7966000000001</v>
      </c>
      <c r="N6806" s="7">
        <f>IFERROR(INDEX(Hoja1!$B$1:$E$5279,MATCH(Data!$D6806,Hoja1!$B$1:$B$5279,),MATCH(Data!N$1,Hoja1!$B$1:$E$1,)),"ND")</f>
        <v>0</v>
      </c>
      <c r="O6806" s="7">
        <f>IFERROR(INDEX(Hoja1!$B$1:$E$5279,MATCH(Data!$D6806,Hoja1!$B$1:$B$5279,),MATCH(Data!O$1,Hoja1!$B$1:$E$1,)),"ND")</f>
        <v>0</v>
      </c>
      <c r="P6806" t="str">
        <f>VLOOKUP(D6806,Hoja2!C:E,3,0)</f>
        <v>ESTRELLAS DIAMANTE</v>
      </c>
      <c r="Q6806" s="10">
        <f>VLOOKUP(D6806,Hoja2!C:D,2,0)</f>
        <v>10000</v>
      </c>
    </row>
    <row r="6807" spans="1:17" hidden="1" x14ac:dyDescent="0.2">
      <c r="A6807" s="2" t="s">
        <v>6833</v>
      </c>
      <c r="B6807" s="2" t="s">
        <v>12</v>
      </c>
      <c r="C6807" s="2">
        <v>11034</v>
      </c>
      <c r="D6807" s="2">
        <v>1758686</v>
      </c>
      <c r="E6807" s="2">
        <v>5289</v>
      </c>
      <c r="F6807" s="17" t="s">
        <v>12559</v>
      </c>
      <c r="G6807" s="2" t="s">
        <v>5</v>
      </c>
      <c r="H6807" s="2" t="s">
        <v>4</v>
      </c>
      <c r="I6807" s="2" t="s">
        <v>6</v>
      </c>
      <c r="J6807" s="2" t="s">
        <v>7</v>
      </c>
      <c r="K6807" s="2" t="s">
        <v>8</v>
      </c>
      <c r="L6807" s="2" t="s">
        <v>9</v>
      </c>
      <c r="M6807" s="7" t="str">
        <f>IFERROR(INDEX(Hoja1!$B$1:$E$5279,MATCH(Data!$D6807,Hoja1!$B$1:$B$5279,),MATCH(Data!M$1,Hoja1!$B$1:$E$1,)),"ND")</f>
        <v>ND</v>
      </c>
      <c r="N6807" s="7" t="str">
        <f>IFERROR(INDEX(Hoja1!$B$1:$E$5279,MATCH(Data!$D6807,Hoja1!$B$1:$B$5279,),MATCH(Data!N$1,Hoja1!$B$1:$E$1,)),"ND")</f>
        <v>ND</v>
      </c>
      <c r="O6807" s="7" t="str">
        <f>IFERROR(INDEX(Hoja1!$B$1:$E$5279,MATCH(Data!$D6807,Hoja1!$B$1:$B$5279,),MATCH(Data!O$1,Hoja1!$B$1:$E$1,)),"ND")</f>
        <v>ND</v>
      </c>
      <c r="P6807" t="str">
        <f>VLOOKUP(D6807,Hoja2!C:E,3,0)</f>
        <v>ESTRELLAS DIAMANTE</v>
      </c>
      <c r="Q6807" s="10">
        <f>VLOOKUP(D6807,Hoja2!C:D,2,0)</f>
        <v>1200</v>
      </c>
    </row>
    <row r="6808" spans="1:17" hidden="1" x14ac:dyDescent="0.2">
      <c r="A6808" s="2" t="s">
        <v>6834</v>
      </c>
      <c r="B6808" s="2" t="s">
        <v>12</v>
      </c>
      <c r="C6808" s="2">
        <v>8869</v>
      </c>
      <c r="D6808" s="2">
        <v>1758794</v>
      </c>
      <c r="E6808" s="2">
        <v>1910</v>
      </c>
      <c r="F6808" s="17" t="s">
        <v>12475</v>
      </c>
      <c r="G6808" s="2" t="s">
        <v>5</v>
      </c>
      <c r="H6808" s="2" t="s">
        <v>2074</v>
      </c>
      <c r="I6808" s="2" t="s">
        <v>6</v>
      </c>
      <c r="J6808" s="2" t="s">
        <v>7</v>
      </c>
      <c r="K6808" s="2" t="s">
        <v>8</v>
      </c>
      <c r="L6808" s="2" t="s">
        <v>9</v>
      </c>
      <c r="M6808" s="7" t="str">
        <f>IFERROR(INDEX(Hoja1!$B$1:$E$5279,MATCH(Data!$D6808,Hoja1!$B$1:$B$5279,),MATCH(Data!M$1,Hoja1!$B$1:$E$1,)),"ND")</f>
        <v>ND</v>
      </c>
      <c r="N6808" s="7" t="str">
        <f>IFERROR(INDEX(Hoja1!$B$1:$E$5279,MATCH(Data!$D6808,Hoja1!$B$1:$B$5279,),MATCH(Data!N$1,Hoja1!$B$1:$E$1,)),"ND")</f>
        <v>ND</v>
      </c>
      <c r="O6808" s="7" t="str">
        <f>IFERROR(INDEX(Hoja1!$B$1:$E$5279,MATCH(Data!$D6808,Hoja1!$B$1:$B$5279,),MATCH(Data!O$1,Hoja1!$B$1:$E$1,)),"ND")</f>
        <v>ND</v>
      </c>
      <c r="P6808" t="str">
        <f>VLOOKUP(D6808,Hoja2!C:E,3,0)</f>
        <v>ESTRELLAS PATRIMONIALES</v>
      </c>
      <c r="Q6808" s="10">
        <f>VLOOKUP(D6808,Hoja2!C:D,2,0)</f>
        <v>0</v>
      </c>
    </row>
    <row r="6809" spans="1:17" hidden="1" x14ac:dyDescent="0.2">
      <c r="A6809" s="2" t="s">
        <v>6835</v>
      </c>
      <c r="B6809" s="2" t="s">
        <v>4</v>
      </c>
      <c r="C6809" s="2">
        <v>11089</v>
      </c>
      <c r="D6809" s="2">
        <v>1759389</v>
      </c>
      <c r="E6809" s="2">
        <v>4775</v>
      </c>
      <c r="F6809" s="17" t="s">
        <v>12477</v>
      </c>
      <c r="G6809" s="2" t="s">
        <v>5</v>
      </c>
      <c r="H6809" s="2" t="s">
        <v>4</v>
      </c>
      <c r="I6809" s="2" t="s">
        <v>6</v>
      </c>
      <c r="J6809" s="2" t="s">
        <v>7</v>
      </c>
      <c r="K6809" s="2" t="s">
        <v>8</v>
      </c>
      <c r="L6809" s="2" t="s">
        <v>9</v>
      </c>
      <c r="M6809" s="7">
        <f>IFERROR(INDEX(Hoja1!$B$1:$E$5279,MATCH(Data!$D6809,Hoja1!$B$1:$B$5279,),MATCH(Data!M$1,Hoja1!$B$1:$E$1,)),"ND")</f>
        <v>23712.026600000001</v>
      </c>
      <c r="N6809" s="7">
        <f>IFERROR(INDEX(Hoja1!$B$1:$E$5279,MATCH(Data!$D6809,Hoja1!$B$1:$B$5279,),MATCH(Data!N$1,Hoja1!$B$1:$E$1,)),"ND")</f>
        <v>3000</v>
      </c>
      <c r="O6809" s="7">
        <f>IFERROR(INDEX(Hoja1!$B$1:$E$5279,MATCH(Data!$D6809,Hoja1!$B$1:$B$5279,),MATCH(Data!O$1,Hoja1!$B$1:$E$1,)),"ND")</f>
        <v>0</v>
      </c>
      <c r="P6809" t="str">
        <f>VLOOKUP(D6809,Hoja2!C:E,3,0)</f>
        <v>ESTRELLAS DIAMANTE</v>
      </c>
      <c r="Q6809" s="10">
        <f>VLOOKUP(D6809,Hoja2!C:D,2,0)</f>
        <v>6538.7</v>
      </c>
    </row>
    <row r="6810" spans="1:17" hidden="1" x14ac:dyDescent="0.2">
      <c r="A6810" s="2" t="s">
        <v>6836</v>
      </c>
      <c r="B6810" s="2" t="s">
        <v>4</v>
      </c>
      <c r="C6810" s="2">
        <v>11090</v>
      </c>
      <c r="D6810" s="2">
        <v>1759484</v>
      </c>
      <c r="E6810" s="2">
        <v>4775</v>
      </c>
      <c r="F6810" s="17" t="s">
        <v>12477</v>
      </c>
      <c r="G6810" s="2" t="s">
        <v>5</v>
      </c>
      <c r="H6810" s="2" t="s">
        <v>4</v>
      </c>
      <c r="I6810" s="2" t="s">
        <v>6</v>
      </c>
      <c r="J6810" s="2" t="s">
        <v>7</v>
      </c>
      <c r="K6810" s="2" t="s">
        <v>8</v>
      </c>
      <c r="L6810" s="2" t="s">
        <v>9</v>
      </c>
      <c r="M6810" s="7">
        <f>IFERROR(INDEX(Hoja1!$B$1:$E$5279,MATCH(Data!$D6810,Hoja1!$B$1:$B$5279,),MATCH(Data!M$1,Hoja1!$B$1:$E$1,)),"ND")</f>
        <v>19679.248200000002</v>
      </c>
      <c r="N6810" s="7">
        <f>IFERROR(INDEX(Hoja1!$B$1:$E$5279,MATCH(Data!$D6810,Hoja1!$B$1:$B$5279,),MATCH(Data!N$1,Hoja1!$B$1:$E$1,)),"ND")</f>
        <v>10000</v>
      </c>
      <c r="O6810" s="7">
        <f>IFERROR(INDEX(Hoja1!$B$1:$E$5279,MATCH(Data!$D6810,Hoja1!$B$1:$B$5279,),MATCH(Data!O$1,Hoja1!$B$1:$E$1,)),"ND")</f>
        <v>0</v>
      </c>
      <c r="P6810" t="str">
        <f>VLOOKUP(D6810,Hoja2!C:E,3,0)</f>
        <v>ESTRELLAS DIAMANTE</v>
      </c>
      <c r="Q6810" s="10">
        <f>VLOOKUP(D6810,Hoja2!C:D,2,0)</f>
        <v>10000</v>
      </c>
    </row>
    <row r="6811" spans="1:17" hidden="1" x14ac:dyDescent="0.2">
      <c r="A6811" s="2" t="s">
        <v>6837</v>
      </c>
      <c r="B6811" s="2" t="s">
        <v>4</v>
      </c>
      <c r="C6811" s="2">
        <v>11239</v>
      </c>
      <c r="D6811" s="2">
        <v>1759620</v>
      </c>
      <c r="E6811" s="2">
        <v>3002</v>
      </c>
      <c r="F6811" s="17" t="s">
        <v>12480</v>
      </c>
      <c r="G6811" s="2" t="s">
        <v>5</v>
      </c>
      <c r="H6811" s="2" t="s">
        <v>4</v>
      </c>
      <c r="I6811" s="2" t="s">
        <v>6</v>
      </c>
      <c r="J6811" s="2" t="s">
        <v>7</v>
      </c>
      <c r="K6811" s="2" t="s">
        <v>8</v>
      </c>
      <c r="L6811" s="2" t="s">
        <v>9</v>
      </c>
      <c r="M6811" s="7">
        <f>IFERROR(INDEX(Hoja1!$B$1:$E$5279,MATCH(Data!$D6811,Hoja1!$B$1:$B$5279,),MATCH(Data!M$1,Hoja1!$B$1:$E$1,)),"ND")</f>
        <v>3760.6950000000002</v>
      </c>
      <c r="N6811" s="7">
        <f>IFERROR(INDEX(Hoja1!$B$1:$E$5279,MATCH(Data!$D6811,Hoja1!$B$1:$B$5279,),MATCH(Data!N$1,Hoja1!$B$1:$E$1,)),"ND")</f>
        <v>0</v>
      </c>
      <c r="O6811" s="7">
        <f>IFERROR(INDEX(Hoja1!$B$1:$E$5279,MATCH(Data!$D6811,Hoja1!$B$1:$B$5279,),MATCH(Data!O$1,Hoja1!$B$1:$E$1,)),"ND")</f>
        <v>0</v>
      </c>
      <c r="P6811" t="str">
        <f>VLOOKUP(D6811,Hoja2!C:E,3,0)</f>
        <v>ESTRELLAS DIAMANTE</v>
      </c>
      <c r="Q6811" s="10">
        <f>VLOOKUP(D6811,Hoja2!C:D,2,0)</f>
        <v>6200</v>
      </c>
    </row>
    <row r="6812" spans="1:17" hidden="1" x14ac:dyDescent="0.2">
      <c r="A6812" s="2" t="s">
        <v>6838</v>
      </c>
      <c r="B6812" s="2" t="s">
        <v>4</v>
      </c>
      <c r="C6812" s="2">
        <v>11091</v>
      </c>
      <c r="D6812" s="2">
        <v>1759644</v>
      </c>
      <c r="E6812" s="2">
        <v>4775</v>
      </c>
      <c r="F6812" s="17" t="s">
        <v>12477</v>
      </c>
      <c r="G6812" s="2" t="s">
        <v>5</v>
      </c>
      <c r="H6812" s="2" t="s">
        <v>4</v>
      </c>
      <c r="I6812" s="2" t="s">
        <v>6</v>
      </c>
      <c r="J6812" s="2" t="s">
        <v>7</v>
      </c>
      <c r="K6812" s="2" t="s">
        <v>8</v>
      </c>
      <c r="L6812" s="2" t="s">
        <v>9</v>
      </c>
      <c r="M6812" s="7">
        <f>IFERROR(INDEX(Hoja1!$B$1:$E$5279,MATCH(Data!$D6812,Hoja1!$B$1:$B$5279,),MATCH(Data!M$1,Hoja1!$B$1:$E$1,)),"ND")</f>
        <v>7915.6316999999999</v>
      </c>
      <c r="N6812" s="7">
        <f>IFERROR(INDEX(Hoja1!$B$1:$E$5279,MATCH(Data!$D6812,Hoja1!$B$1:$B$5279,),MATCH(Data!N$1,Hoja1!$B$1:$E$1,)),"ND")</f>
        <v>0</v>
      </c>
      <c r="O6812" s="7">
        <f>IFERROR(INDEX(Hoja1!$B$1:$E$5279,MATCH(Data!$D6812,Hoja1!$B$1:$B$5279,),MATCH(Data!O$1,Hoja1!$B$1:$E$1,)),"ND")</f>
        <v>0</v>
      </c>
      <c r="P6812" t="str">
        <f>VLOOKUP(D6812,Hoja2!C:E,3,0)</f>
        <v>ESTRELLAS DIAMANTE</v>
      </c>
      <c r="Q6812" s="10">
        <f>VLOOKUP(D6812,Hoja2!C:D,2,0)</f>
        <v>6781</v>
      </c>
    </row>
    <row r="6813" spans="1:17" hidden="1" x14ac:dyDescent="0.2">
      <c r="A6813" s="2" t="s">
        <v>6839</v>
      </c>
      <c r="B6813" s="2" t="s">
        <v>12</v>
      </c>
      <c r="C6813" s="2">
        <v>10658</v>
      </c>
      <c r="D6813" s="2">
        <v>1760644</v>
      </c>
      <c r="E6813" s="2">
        <v>5382</v>
      </c>
      <c r="F6813" s="17" t="s">
        <v>12471</v>
      </c>
      <c r="G6813" s="2" t="s">
        <v>5</v>
      </c>
      <c r="H6813" s="2" t="s">
        <v>4</v>
      </c>
      <c r="I6813" s="2" t="s">
        <v>6</v>
      </c>
      <c r="J6813" s="2" t="s">
        <v>7</v>
      </c>
      <c r="K6813" s="2" t="s">
        <v>8</v>
      </c>
      <c r="L6813" s="2" t="s">
        <v>9</v>
      </c>
      <c r="M6813" s="7" t="str">
        <f>IFERROR(INDEX(Hoja1!$B$1:$E$5279,MATCH(Data!$D6813,Hoja1!$B$1:$B$5279,),MATCH(Data!M$1,Hoja1!$B$1:$E$1,)),"ND")</f>
        <v>ND</v>
      </c>
      <c r="N6813" s="7" t="str">
        <f>IFERROR(INDEX(Hoja1!$B$1:$E$5279,MATCH(Data!$D6813,Hoja1!$B$1:$B$5279,),MATCH(Data!N$1,Hoja1!$B$1:$E$1,)),"ND")</f>
        <v>ND</v>
      </c>
      <c r="O6813" s="7" t="str">
        <f>IFERROR(INDEX(Hoja1!$B$1:$E$5279,MATCH(Data!$D6813,Hoja1!$B$1:$B$5279,),MATCH(Data!O$1,Hoja1!$B$1:$E$1,)),"ND")</f>
        <v>ND</v>
      </c>
      <c r="P6813" t="str">
        <f>VLOOKUP(D6813,Hoja2!C:E,3,0)</f>
        <v>ESTRELLAS DIAMANTE</v>
      </c>
      <c r="Q6813" s="10">
        <f>VLOOKUP(D6813,Hoja2!C:D,2,0)</f>
        <v>0</v>
      </c>
    </row>
    <row r="6814" spans="1:17" hidden="1" x14ac:dyDescent="0.2">
      <c r="A6814" s="2" t="s">
        <v>6840</v>
      </c>
      <c r="B6814" s="2" t="s">
        <v>12</v>
      </c>
      <c r="C6814" s="2">
        <v>6996</v>
      </c>
      <c r="D6814" s="2">
        <v>1761681</v>
      </c>
      <c r="E6814" s="2">
        <v>8362</v>
      </c>
      <c r="F6814" s="17" t="s">
        <v>12473</v>
      </c>
      <c r="G6814" s="2" t="s">
        <v>5</v>
      </c>
      <c r="H6814" s="2" t="s">
        <v>4</v>
      </c>
      <c r="I6814" s="2" t="s">
        <v>6</v>
      </c>
      <c r="J6814" s="2" t="s">
        <v>7</v>
      </c>
      <c r="K6814" s="2" t="s">
        <v>8</v>
      </c>
      <c r="L6814" s="2" t="s">
        <v>9</v>
      </c>
      <c r="M6814" s="7" t="str">
        <f>IFERROR(INDEX(Hoja1!$B$1:$E$5279,MATCH(Data!$D6814,Hoja1!$B$1:$B$5279,),MATCH(Data!M$1,Hoja1!$B$1:$E$1,)),"ND")</f>
        <v>ND</v>
      </c>
      <c r="N6814" s="7" t="str">
        <f>IFERROR(INDEX(Hoja1!$B$1:$E$5279,MATCH(Data!$D6814,Hoja1!$B$1:$B$5279,),MATCH(Data!N$1,Hoja1!$B$1:$E$1,)),"ND")</f>
        <v>ND</v>
      </c>
      <c r="O6814" s="7" t="str">
        <f>IFERROR(INDEX(Hoja1!$B$1:$E$5279,MATCH(Data!$D6814,Hoja1!$B$1:$B$5279,),MATCH(Data!O$1,Hoja1!$B$1:$E$1,)),"ND")</f>
        <v>ND</v>
      </c>
      <c r="P6814" t="str">
        <f>VLOOKUP(D6814,Hoja2!C:E,3,0)</f>
        <v>ESTRELLAS DIAMANTE</v>
      </c>
      <c r="Q6814" s="10">
        <f>VLOOKUP(D6814,Hoja2!C:D,2,0)</f>
        <v>2900</v>
      </c>
    </row>
    <row r="6815" spans="1:17" hidden="1" x14ac:dyDescent="0.2">
      <c r="A6815" s="2" t="s">
        <v>6841</v>
      </c>
      <c r="B6815" s="2" t="s">
        <v>4</v>
      </c>
      <c r="C6815" s="2">
        <v>11108</v>
      </c>
      <c r="D6815" s="2">
        <v>1761873</v>
      </c>
      <c r="E6815" s="2">
        <v>4775</v>
      </c>
      <c r="F6815" s="17" t="s">
        <v>12477</v>
      </c>
      <c r="G6815" s="2" t="s">
        <v>5</v>
      </c>
      <c r="H6815" s="2" t="s">
        <v>4</v>
      </c>
      <c r="I6815" s="2" t="s">
        <v>6</v>
      </c>
      <c r="J6815" s="2" t="s">
        <v>7</v>
      </c>
      <c r="K6815" s="2" t="s">
        <v>8</v>
      </c>
      <c r="L6815" s="2" t="s">
        <v>9</v>
      </c>
      <c r="M6815" s="7">
        <f>IFERROR(INDEX(Hoja1!$B$1:$E$5279,MATCH(Data!$D6815,Hoja1!$B$1:$B$5279,),MATCH(Data!M$1,Hoja1!$B$1:$E$1,)),"ND")</f>
        <v>257181.2317</v>
      </c>
      <c r="N6815" s="7">
        <f>IFERROR(INDEX(Hoja1!$B$1:$E$5279,MATCH(Data!$D6815,Hoja1!$B$1:$B$5279,),MATCH(Data!N$1,Hoja1!$B$1:$E$1,)),"ND")</f>
        <v>0</v>
      </c>
      <c r="O6815" s="7">
        <f>IFERROR(INDEX(Hoja1!$B$1:$E$5279,MATCH(Data!$D6815,Hoja1!$B$1:$B$5279,),MATCH(Data!O$1,Hoja1!$B$1:$E$1,)),"ND")</f>
        <v>0</v>
      </c>
      <c r="P6815" t="str">
        <f>VLOOKUP(D6815,Hoja2!C:E,3,0)</f>
        <v>ESTRELLAS DIAMANTE</v>
      </c>
      <c r="Q6815" s="10">
        <f>VLOOKUP(D6815,Hoja2!C:D,2,0)</f>
        <v>12000</v>
      </c>
    </row>
    <row r="6816" spans="1:17" hidden="1" x14ac:dyDescent="0.2">
      <c r="A6816" s="2" t="s">
        <v>6842</v>
      </c>
      <c r="B6816" s="2" t="s">
        <v>4</v>
      </c>
      <c r="C6816" s="2">
        <v>11138</v>
      </c>
      <c r="D6816" s="2">
        <v>1764145</v>
      </c>
      <c r="E6816" s="2">
        <v>1237</v>
      </c>
      <c r="F6816" s="17" t="s">
        <v>12458</v>
      </c>
      <c r="G6816" s="2" t="s">
        <v>5</v>
      </c>
      <c r="H6816" s="2" t="s">
        <v>4</v>
      </c>
      <c r="I6816" s="2" t="s">
        <v>6</v>
      </c>
      <c r="J6816" s="2" t="s">
        <v>7</v>
      </c>
      <c r="K6816" s="2" t="s">
        <v>8</v>
      </c>
      <c r="L6816" s="2" t="s">
        <v>9</v>
      </c>
      <c r="M6816" s="7">
        <f>IFERROR(INDEX(Hoja1!$B$1:$E$5279,MATCH(Data!$D6816,Hoja1!$B$1:$B$5279,),MATCH(Data!M$1,Hoja1!$B$1:$E$1,)),"ND")</f>
        <v>5199.4732999999997</v>
      </c>
      <c r="N6816" s="7">
        <f>IFERROR(INDEX(Hoja1!$B$1:$E$5279,MATCH(Data!$D6816,Hoja1!$B$1:$B$5279,),MATCH(Data!N$1,Hoja1!$B$1:$E$1,)),"ND")</f>
        <v>3000</v>
      </c>
      <c r="O6816" s="7">
        <f>IFERROR(INDEX(Hoja1!$B$1:$E$5279,MATCH(Data!$D6816,Hoja1!$B$1:$B$5279,),MATCH(Data!O$1,Hoja1!$B$1:$E$1,)),"ND")</f>
        <v>0</v>
      </c>
      <c r="P6816" t="str">
        <f>VLOOKUP(D6816,Hoja2!C:E,3,0)</f>
        <v>ESTRELLAS DIAMANTE</v>
      </c>
      <c r="Q6816" s="10">
        <f>VLOOKUP(D6816,Hoja2!C:D,2,0)</f>
        <v>4615</v>
      </c>
    </row>
    <row r="6817" spans="1:17" hidden="1" x14ac:dyDescent="0.2">
      <c r="A6817" s="2" t="s">
        <v>6843</v>
      </c>
      <c r="B6817" s="2" t="s">
        <v>12</v>
      </c>
      <c r="C6817" s="2">
        <v>8231</v>
      </c>
      <c r="D6817" s="2">
        <v>1766117</v>
      </c>
      <c r="E6817" s="2">
        <v>3002</v>
      </c>
      <c r="F6817" s="17" t="s">
        <v>12480</v>
      </c>
      <c r="G6817" s="2" t="s">
        <v>5</v>
      </c>
      <c r="H6817" s="2" t="s">
        <v>2074</v>
      </c>
      <c r="I6817" s="2" t="s">
        <v>6</v>
      </c>
      <c r="J6817" s="2" t="s">
        <v>7</v>
      </c>
      <c r="K6817" s="2" t="s">
        <v>8</v>
      </c>
      <c r="L6817" s="2" t="s">
        <v>9</v>
      </c>
      <c r="M6817" s="7" t="str">
        <f>IFERROR(INDEX(Hoja1!$B$1:$E$5279,MATCH(Data!$D6817,Hoja1!$B$1:$B$5279,),MATCH(Data!M$1,Hoja1!$B$1:$E$1,)),"ND")</f>
        <v>ND</v>
      </c>
      <c r="N6817" s="7" t="str">
        <f>IFERROR(INDEX(Hoja1!$B$1:$E$5279,MATCH(Data!$D6817,Hoja1!$B$1:$B$5279,),MATCH(Data!N$1,Hoja1!$B$1:$E$1,)),"ND")</f>
        <v>ND</v>
      </c>
      <c r="O6817" s="7" t="str">
        <f>IFERROR(INDEX(Hoja1!$B$1:$E$5279,MATCH(Data!$D6817,Hoja1!$B$1:$B$5279,),MATCH(Data!O$1,Hoja1!$B$1:$E$1,)),"ND")</f>
        <v>ND</v>
      </c>
      <c r="P6817" t="str">
        <f>VLOOKUP(D6817,Hoja2!C:E,3,0)</f>
        <v>ESTRELLAS PATRIMONIALES</v>
      </c>
      <c r="Q6817" s="10">
        <f>VLOOKUP(D6817,Hoja2!C:D,2,0)</f>
        <v>0</v>
      </c>
    </row>
    <row r="6818" spans="1:17" hidden="1" x14ac:dyDescent="0.2">
      <c r="A6818" s="2" t="s">
        <v>6844</v>
      </c>
      <c r="B6818" s="2" t="s">
        <v>4</v>
      </c>
      <c r="C6818" s="2">
        <v>11229</v>
      </c>
      <c r="D6818" s="2">
        <v>1766522</v>
      </c>
      <c r="E6818" s="2">
        <v>6858</v>
      </c>
      <c r="F6818" s="17" t="s">
        <v>12464</v>
      </c>
      <c r="G6818" s="2" t="s">
        <v>5</v>
      </c>
      <c r="H6818" s="2" t="s">
        <v>4</v>
      </c>
      <c r="I6818" s="2" t="s">
        <v>6</v>
      </c>
      <c r="J6818" s="2" t="s">
        <v>7</v>
      </c>
      <c r="K6818" s="2" t="s">
        <v>8</v>
      </c>
      <c r="L6818" s="2" t="s">
        <v>9</v>
      </c>
      <c r="M6818" s="7">
        <f>IFERROR(INDEX(Hoja1!$B$1:$E$5279,MATCH(Data!$D6818,Hoja1!$B$1:$B$5279,),MATCH(Data!M$1,Hoja1!$B$1:$E$1,)),"ND")</f>
        <v>10354.6</v>
      </c>
      <c r="N6818" s="7">
        <f>IFERROR(INDEX(Hoja1!$B$1:$E$5279,MATCH(Data!$D6818,Hoja1!$B$1:$B$5279,),MATCH(Data!N$1,Hoja1!$B$1:$E$1,)),"ND")</f>
        <v>8000</v>
      </c>
      <c r="O6818" s="7">
        <f>IFERROR(INDEX(Hoja1!$B$1:$E$5279,MATCH(Data!$D6818,Hoja1!$B$1:$B$5279,),MATCH(Data!O$1,Hoja1!$B$1:$E$1,)),"ND")</f>
        <v>0</v>
      </c>
      <c r="P6818" t="str">
        <f>VLOOKUP(D6818,Hoja2!C:E,3,0)</f>
        <v>ESTRELLAS DIAMANTE</v>
      </c>
      <c r="Q6818" s="10">
        <f>VLOOKUP(D6818,Hoja2!C:D,2,0)</f>
        <v>10153.84</v>
      </c>
    </row>
    <row r="6819" spans="1:17" hidden="1" x14ac:dyDescent="0.2">
      <c r="A6819" s="2" t="s">
        <v>6845</v>
      </c>
      <c r="B6819" s="2" t="s">
        <v>4</v>
      </c>
      <c r="C6819" s="2">
        <v>11162</v>
      </c>
      <c r="D6819" s="2">
        <v>1766676</v>
      </c>
      <c r="E6819" s="2">
        <v>1237</v>
      </c>
      <c r="F6819" s="17" t="s">
        <v>12458</v>
      </c>
      <c r="G6819" s="2" t="s">
        <v>5</v>
      </c>
      <c r="H6819" s="2" t="s">
        <v>4</v>
      </c>
      <c r="I6819" s="2" t="s">
        <v>6</v>
      </c>
      <c r="J6819" s="2" t="s">
        <v>7</v>
      </c>
      <c r="K6819" s="2" t="s">
        <v>8</v>
      </c>
      <c r="L6819" s="2" t="s">
        <v>9</v>
      </c>
      <c r="M6819" s="7">
        <f>IFERROR(INDEX(Hoja1!$B$1:$E$5279,MATCH(Data!$D6819,Hoja1!$B$1:$B$5279,),MATCH(Data!M$1,Hoja1!$B$1:$E$1,)),"ND")</f>
        <v>651.45169999999996</v>
      </c>
      <c r="N6819" s="7">
        <f>IFERROR(INDEX(Hoja1!$B$1:$E$5279,MATCH(Data!$D6819,Hoja1!$B$1:$B$5279,),MATCH(Data!N$1,Hoja1!$B$1:$E$1,)),"ND")</f>
        <v>0</v>
      </c>
      <c r="O6819" s="7">
        <f>IFERROR(INDEX(Hoja1!$B$1:$E$5279,MATCH(Data!$D6819,Hoja1!$B$1:$B$5279,),MATCH(Data!O$1,Hoja1!$B$1:$E$1,)),"ND")</f>
        <v>0</v>
      </c>
      <c r="P6819" t="str">
        <f>VLOOKUP(D6819,Hoja2!C:E,3,0)</f>
        <v>ESTRELLAS DIAMANTE</v>
      </c>
      <c r="Q6819" s="10">
        <f>VLOOKUP(D6819,Hoja2!C:D,2,0)</f>
        <v>3000</v>
      </c>
    </row>
    <row r="6820" spans="1:17" hidden="1" x14ac:dyDescent="0.2">
      <c r="A6820" s="2" t="s">
        <v>6846</v>
      </c>
      <c r="B6820" s="2" t="s">
        <v>12</v>
      </c>
      <c r="C6820" s="2">
        <v>7699</v>
      </c>
      <c r="D6820" s="2">
        <v>1767823</v>
      </c>
      <c r="E6820" s="2">
        <v>5382</v>
      </c>
      <c r="F6820" s="17" t="s">
        <v>12471</v>
      </c>
      <c r="G6820" s="2" t="s">
        <v>5</v>
      </c>
      <c r="H6820" s="2" t="s">
        <v>2074</v>
      </c>
      <c r="I6820" s="2" t="s">
        <v>6</v>
      </c>
      <c r="J6820" s="2" t="s">
        <v>7</v>
      </c>
      <c r="K6820" s="2" t="s">
        <v>8</v>
      </c>
      <c r="L6820" s="2" t="s">
        <v>9</v>
      </c>
      <c r="M6820" s="7" t="str">
        <f>IFERROR(INDEX(Hoja1!$B$1:$E$5279,MATCH(Data!$D6820,Hoja1!$B$1:$B$5279,),MATCH(Data!M$1,Hoja1!$B$1:$E$1,)),"ND")</f>
        <v>ND</v>
      </c>
      <c r="N6820" s="7" t="str">
        <f>IFERROR(INDEX(Hoja1!$B$1:$E$5279,MATCH(Data!$D6820,Hoja1!$B$1:$B$5279,),MATCH(Data!N$1,Hoja1!$B$1:$E$1,)),"ND")</f>
        <v>ND</v>
      </c>
      <c r="O6820" s="7" t="str">
        <f>IFERROR(INDEX(Hoja1!$B$1:$E$5279,MATCH(Data!$D6820,Hoja1!$B$1:$B$5279,),MATCH(Data!O$1,Hoja1!$B$1:$E$1,)),"ND")</f>
        <v>ND</v>
      </c>
      <c r="P6820" t="str">
        <f>VLOOKUP(D6820,Hoja2!C:E,3,0)</f>
        <v>ESTRELLAS PATRIMONIALES</v>
      </c>
      <c r="Q6820" s="10">
        <f>VLOOKUP(D6820,Hoja2!C:D,2,0)</f>
        <v>0</v>
      </c>
    </row>
    <row r="6821" spans="1:17" hidden="1" x14ac:dyDescent="0.2">
      <c r="A6821" s="2" t="s">
        <v>6847</v>
      </c>
      <c r="B6821" s="2" t="s">
        <v>12</v>
      </c>
      <c r="C6821" s="2">
        <v>8562</v>
      </c>
      <c r="D6821" s="2">
        <v>1768812</v>
      </c>
      <c r="E6821" s="2">
        <v>4775</v>
      </c>
      <c r="F6821" s="17" t="s">
        <v>12477</v>
      </c>
      <c r="G6821" s="2" t="s">
        <v>5</v>
      </c>
      <c r="H6821" s="2" t="s">
        <v>4</v>
      </c>
      <c r="I6821" s="2" t="s">
        <v>6</v>
      </c>
      <c r="J6821" s="2" t="s">
        <v>7</v>
      </c>
      <c r="K6821" s="2" t="s">
        <v>8</v>
      </c>
      <c r="L6821" s="2" t="s">
        <v>9</v>
      </c>
      <c r="M6821" s="7" t="str">
        <f>IFERROR(INDEX(Hoja1!$B$1:$E$5279,MATCH(Data!$D6821,Hoja1!$B$1:$B$5279,),MATCH(Data!M$1,Hoja1!$B$1:$E$1,)),"ND")</f>
        <v>ND</v>
      </c>
      <c r="N6821" s="7" t="str">
        <f>IFERROR(INDEX(Hoja1!$B$1:$E$5279,MATCH(Data!$D6821,Hoja1!$B$1:$B$5279,),MATCH(Data!N$1,Hoja1!$B$1:$E$1,)),"ND")</f>
        <v>ND</v>
      </c>
      <c r="O6821" s="7" t="str">
        <f>IFERROR(INDEX(Hoja1!$B$1:$E$5279,MATCH(Data!$D6821,Hoja1!$B$1:$B$5279,),MATCH(Data!O$1,Hoja1!$B$1:$E$1,)),"ND")</f>
        <v>ND</v>
      </c>
      <c r="P6821" t="str">
        <f>VLOOKUP(D6821,Hoja2!C:E,3,0)</f>
        <v>ESTRELLAS DIAMANTE</v>
      </c>
      <c r="Q6821" s="10">
        <f>VLOOKUP(D6821,Hoja2!C:D,2,0)</f>
        <v>0</v>
      </c>
    </row>
    <row r="6822" spans="1:17" hidden="1" x14ac:dyDescent="0.2">
      <c r="A6822" s="2" t="s">
        <v>6848</v>
      </c>
      <c r="B6822" s="2" t="s">
        <v>12</v>
      </c>
      <c r="C6822" s="2">
        <v>10554</v>
      </c>
      <c r="D6822" s="2">
        <v>1768941</v>
      </c>
      <c r="E6822" s="2">
        <v>1910</v>
      </c>
      <c r="F6822" s="17" t="s">
        <v>12475</v>
      </c>
      <c r="G6822" s="2" t="s">
        <v>5</v>
      </c>
      <c r="H6822" s="2" t="s">
        <v>4</v>
      </c>
      <c r="I6822" s="2" t="s">
        <v>6</v>
      </c>
      <c r="J6822" s="2" t="s">
        <v>7</v>
      </c>
      <c r="K6822" s="2" t="s">
        <v>8</v>
      </c>
      <c r="L6822" s="2" t="s">
        <v>9</v>
      </c>
      <c r="M6822" s="7" t="str">
        <f>IFERROR(INDEX(Hoja1!$B$1:$E$5279,MATCH(Data!$D6822,Hoja1!$B$1:$B$5279,),MATCH(Data!M$1,Hoja1!$B$1:$E$1,)),"ND")</f>
        <v>ND</v>
      </c>
      <c r="N6822" s="7" t="str">
        <f>IFERROR(INDEX(Hoja1!$B$1:$E$5279,MATCH(Data!$D6822,Hoja1!$B$1:$B$5279,),MATCH(Data!N$1,Hoja1!$B$1:$E$1,)),"ND")</f>
        <v>ND</v>
      </c>
      <c r="O6822" s="7" t="str">
        <f>IFERROR(INDEX(Hoja1!$B$1:$E$5279,MATCH(Data!$D6822,Hoja1!$B$1:$B$5279,),MATCH(Data!O$1,Hoja1!$B$1:$E$1,)),"ND")</f>
        <v>ND</v>
      </c>
      <c r="P6822" t="str">
        <f>VLOOKUP(D6822,Hoja2!C:E,3,0)</f>
        <v>ESTRELLAS DIAMANTE</v>
      </c>
      <c r="Q6822" s="10">
        <f>VLOOKUP(D6822,Hoja2!C:D,2,0)</f>
        <v>0</v>
      </c>
    </row>
    <row r="6823" spans="1:17" hidden="1" x14ac:dyDescent="0.2">
      <c r="A6823" s="2" t="s">
        <v>6849</v>
      </c>
      <c r="B6823" s="2" t="s">
        <v>4</v>
      </c>
      <c r="C6823" s="2">
        <v>11178</v>
      </c>
      <c r="D6823" s="2">
        <v>1769387</v>
      </c>
      <c r="E6823" s="2">
        <v>8782</v>
      </c>
      <c r="F6823" s="17" t="s">
        <v>12497</v>
      </c>
      <c r="G6823" s="2" t="s">
        <v>5</v>
      </c>
      <c r="H6823" s="2" t="s">
        <v>4</v>
      </c>
      <c r="I6823" s="2" t="s">
        <v>6</v>
      </c>
      <c r="J6823" s="2" t="s">
        <v>7</v>
      </c>
      <c r="K6823" s="2" t="s">
        <v>8</v>
      </c>
      <c r="L6823" s="2" t="s">
        <v>9</v>
      </c>
      <c r="M6823" s="7">
        <f>IFERROR(INDEX(Hoja1!$B$1:$E$5279,MATCH(Data!$D6823,Hoja1!$B$1:$B$5279,),MATCH(Data!M$1,Hoja1!$B$1:$E$1,)),"ND")</f>
        <v>13234.091700000001</v>
      </c>
      <c r="N6823" s="7">
        <f>IFERROR(INDEX(Hoja1!$B$1:$E$5279,MATCH(Data!$D6823,Hoja1!$B$1:$B$5279,),MATCH(Data!N$1,Hoja1!$B$1:$E$1,)),"ND")</f>
        <v>2500</v>
      </c>
      <c r="O6823" s="7">
        <f>IFERROR(INDEX(Hoja1!$B$1:$E$5279,MATCH(Data!$D6823,Hoja1!$B$1:$B$5279,),MATCH(Data!O$1,Hoja1!$B$1:$E$1,)),"ND")</f>
        <v>0</v>
      </c>
      <c r="P6823" t="str">
        <f>VLOOKUP(D6823,Hoja2!C:E,3,0)</f>
        <v>ESTRELLAS DIAMANTE</v>
      </c>
      <c r="Q6823" s="10">
        <f>VLOOKUP(D6823,Hoja2!C:D,2,0)</f>
        <v>8200</v>
      </c>
    </row>
    <row r="6824" spans="1:17" hidden="1" x14ac:dyDescent="0.2">
      <c r="A6824" s="2" t="s">
        <v>6850</v>
      </c>
      <c r="B6824" s="2" t="s">
        <v>4</v>
      </c>
      <c r="C6824" s="2">
        <v>11179</v>
      </c>
      <c r="D6824" s="2">
        <v>1770138</v>
      </c>
      <c r="E6824" s="2">
        <v>4775</v>
      </c>
      <c r="F6824" s="17" t="s">
        <v>12477</v>
      </c>
      <c r="G6824" s="2" t="s">
        <v>5</v>
      </c>
      <c r="H6824" s="2" t="s">
        <v>4</v>
      </c>
      <c r="I6824" s="2" t="s">
        <v>6</v>
      </c>
      <c r="J6824" s="2" t="s">
        <v>7</v>
      </c>
      <c r="K6824" s="2" t="s">
        <v>8</v>
      </c>
      <c r="L6824" s="2" t="s">
        <v>9</v>
      </c>
      <c r="M6824" s="7">
        <f>IFERROR(INDEX(Hoja1!$B$1:$E$5279,MATCH(Data!$D6824,Hoja1!$B$1:$B$5279,),MATCH(Data!M$1,Hoja1!$B$1:$E$1,)),"ND")</f>
        <v>3538.6516999999999</v>
      </c>
      <c r="N6824" s="7">
        <f>IFERROR(INDEX(Hoja1!$B$1:$E$5279,MATCH(Data!$D6824,Hoja1!$B$1:$B$5279,),MATCH(Data!N$1,Hoja1!$B$1:$E$1,)),"ND")</f>
        <v>0</v>
      </c>
      <c r="O6824" s="7">
        <f>IFERROR(INDEX(Hoja1!$B$1:$E$5279,MATCH(Data!$D6824,Hoja1!$B$1:$B$5279,),MATCH(Data!O$1,Hoja1!$B$1:$E$1,)),"ND")</f>
        <v>0</v>
      </c>
      <c r="P6824" t="str">
        <f>VLOOKUP(D6824,Hoja2!C:E,3,0)</f>
        <v>ESTRELLAS DIAMANTE</v>
      </c>
      <c r="Q6824" s="10">
        <f>VLOOKUP(D6824,Hoja2!C:D,2,0)</f>
        <v>7000</v>
      </c>
    </row>
    <row r="6825" spans="1:17" hidden="1" x14ac:dyDescent="0.2">
      <c r="A6825" s="2" t="s">
        <v>6851</v>
      </c>
      <c r="B6825" s="2" t="s">
        <v>4</v>
      </c>
      <c r="C6825" s="2">
        <v>11181</v>
      </c>
      <c r="D6825" s="2">
        <v>1770210</v>
      </c>
      <c r="E6825" s="2">
        <v>2627</v>
      </c>
      <c r="F6825" s="17" t="s">
        <v>12469</v>
      </c>
      <c r="G6825" s="2" t="s">
        <v>5</v>
      </c>
      <c r="H6825" s="2" t="s">
        <v>4</v>
      </c>
      <c r="I6825" s="2" t="s">
        <v>6</v>
      </c>
      <c r="J6825" s="2" t="s">
        <v>7</v>
      </c>
      <c r="K6825" s="2" t="s">
        <v>8</v>
      </c>
      <c r="L6825" s="2" t="s">
        <v>9</v>
      </c>
      <c r="M6825" s="7">
        <f>IFERROR(INDEX(Hoja1!$B$1:$E$5279,MATCH(Data!$D6825,Hoja1!$B$1:$B$5279,),MATCH(Data!M$1,Hoja1!$B$1:$E$1,)),"ND")</f>
        <v>363387.16489999997</v>
      </c>
      <c r="N6825" s="7">
        <f>IFERROR(INDEX(Hoja1!$B$1:$E$5279,MATCH(Data!$D6825,Hoja1!$B$1:$B$5279,),MATCH(Data!N$1,Hoja1!$B$1:$E$1,)),"ND")</f>
        <v>20000</v>
      </c>
      <c r="O6825" s="7">
        <f>IFERROR(INDEX(Hoja1!$B$1:$E$5279,MATCH(Data!$D6825,Hoja1!$B$1:$B$5279,),MATCH(Data!O$1,Hoja1!$B$1:$E$1,)),"ND")</f>
        <v>0</v>
      </c>
      <c r="P6825" t="str">
        <f>VLOOKUP(D6825,Hoja2!C:E,3,0)</f>
        <v>ESTRELLAS DIAMANTE</v>
      </c>
      <c r="Q6825" s="10">
        <f>VLOOKUP(D6825,Hoja2!C:D,2,0)</f>
        <v>35000</v>
      </c>
    </row>
    <row r="6826" spans="1:17" hidden="1" x14ac:dyDescent="0.2">
      <c r="A6826" s="2" t="s">
        <v>6852</v>
      </c>
      <c r="B6826" s="2" t="s">
        <v>4</v>
      </c>
      <c r="C6826" s="2">
        <v>11180</v>
      </c>
      <c r="D6826" s="2">
        <v>1770244</v>
      </c>
      <c r="E6826" s="2">
        <v>4775</v>
      </c>
      <c r="F6826" s="17" t="s">
        <v>12477</v>
      </c>
      <c r="G6826" s="2" t="s">
        <v>5</v>
      </c>
      <c r="H6826" s="2" t="s">
        <v>4</v>
      </c>
      <c r="I6826" s="2" t="s">
        <v>6</v>
      </c>
      <c r="J6826" s="2" t="s">
        <v>7</v>
      </c>
      <c r="K6826" s="2" t="s">
        <v>8</v>
      </c>
      <c r="L6826" s="2" t="s">
        <v>9</v>
      </c>
      <c r="M6826" s="7">
        <f>IFERROR(INDEX(Hoja1!$B$1:$E$5279,MATCH(Data!$D6826,Hoja1!$B$1:$B$5279,),MATCH(Data!M$1,Hoja1!$B$1:$E$1,)),"ND")</f>
        <v>75.298199999999994</v>
      </c>
      <c r="N6826" s="7">
        <f>IFERROR(INDEX(Hoja1!$B$1:$E$5279,MATCH(Data!$D6826,Hoja1!$B$1:$B$5279,),MATCH(Data!N$1,Hoja1!$B$1:$E$1,)),"ND")</f>
        <v>0</v>
      </c>
      <c r="O6826" s="7">
        <f>IFERROR(INDEX(Hoja1!$B$1:$E$5279,MATCH(Data!$D6826,Hoja1!$B$1:$B$5279,),MATCH(Data!O$1,Hoja1!$B$1:$E$1,)),"ND")</f>
        <v>0</v>
      </c>
      <c r="P6826" t="str">
        <f>VLOOKUP(D6826,Hoja2!C:E,3,0)</f>
        <v>ESTRELLAS DIAMANTE</v>
      </c>
      <c r="Q6826" s="10">
        <f>VLOOKUP(D6826,Hoja2!C:D,2,0)</f>
        <v>3500</v>
      </c>
    </row>
    <row r="6827" spans="1:17" hidden="1" x14ac:dyDescent="0.2">
      <c r="A6827" s="2" t="s">
        <v>6853</v>
      </c>
      <c r="B6827" s="2" t="s">
        <v>12</v>
      </c>
      <c r="C6827" s="2">
        <v>10127</v>
      </c>
      <c r="D6827" s="2">
        <v>1773493</v>
      </c>
      <c r="E6827" s="2">
        <v>4775</v>
      </c>
      <c r="F6827" s="17" t="s">
        <v>12477</v>
      </c>
      <c r="G6827" s="2" t="s">
        <v>5</v>
      </c>
      <c r="H6827" s="2" t="s">
        <v>4</v>
      </c>
      <c r="I6827" s="2" t="s">
        <v>6</v>
      </c>
      <c r="J6827" s="2" t="s">
        <v>7</v>
      </c>
      <c r="K6827" s="2" t="s">
        <v>8</v>
      </c>
      <c r="L6827" s="2" t="s">
        <v>9</v>
      </c>
      <c r="M6827" s="7" t="str">
        <f>IFERROR(INDEX(Hoja1!$B$1:$E$5279,MATCH(Data!$D6827,Hoja1!$B$1:$B$5279,),MATCH(Data!M$1,Hoja1!$B$1:$E$1,)),"ND")</f>
        <v>ND</v>
      </c>
      <c r="N6827" s="7" t="str">
        <f>IFERROR(INDEX(Hoja1!$B$1:$E$5279,MATCH(Data!$D6827,Hoja1!$B$1:$B$5279,),MATCH(Data!N$1,Hoja1!$B$1:$E$1,)),"ND")</f>
        <v>ND</v>
      </c>
      <c r="O6827" s="7" t="str">
        <f>IFERROR(INDEX(Hoja1!$B$1:$E$5279,MATCH(Data!$D6827,Hoja1!$B$1:$B$5279,),MATCH(Data!O$1,Hoja1!$B$1:$E$1,)),"ND")</f>
        <v>ND</v>
      </c>
      <c r="P6827" t="str">
        <f>VLOOKUP(D6827,Hoja2!C:E,3,0)</f>
        <v>ESTRELLAS DIAMANTE</v>
      </c>
      <c r="Q6827" s="10">
        <f>VLOOKUP(D6827,Hoja2!C:D,2,0)</f>
        <v>0</v>
      </c>
    </row>
    <row r="6828" spans="1:17" hidden="1" x14ac:dyDescent="0.2">
      <c r="A6828" s="2" t="s">
        <v>6854</v>
      </c>
      <c r="B6828" s="2" t="s">
        <v>4</v>
      </c>
      <c r="C6828" s="2">
        <v>11197</v>
      </c>
      <c r="D6828" s="2">
        <v>1775067</v>
      </c>
      <c r="E6828" s="2">
        <v>8362</v>
      </c>
      <c r="F6828" s="17" t="s">
        <v>12473</v>
      </c>
      <c r="G6828" s="2" t="s">
        <v>5</v>
      </c>
      <c r="H6828" s="2" t="s">
        <v>4</v>
      </c>
      <c r="I6828" s="2" t="s">
        <v>6</v>
      </c>
      <c r="J6828" s="2" t="s">
        <v>7</v>
      </c>
      <c r="K6828" s="2" t="s">
        <v>8</v>
      </c>
      <c r="L6828" s="2" t="s">
        <v>9</v>
      </c>
      <c r="M6828" s="7">
        <f>IFERROR(INDEX(Hoja1!$B$1:$E$5279,MATCH(Data!$D6828,Hoja1!$B$1:$B$5279,),MATCH(Data!M$1,Hoja1!$B$1:$E$1,)),"ND")</f>
        <v>11422.9467</v>
      </c>
      <c r="N6828" s="7">
        <f>IFERROR(INDEX(Hoja1!$B$1:$E$5279,MATCH(Data!$D6828,Hoja1!$B$1:$B$5279,),MATCH(Data!N$1,Hoja1!$B$1:$E$1,)),"ND")</f>
        <v>10000</v>
      </c>
      <c r="O6828" s="7">
        <f>IFERROR(INDEX(Hoja1!$B$1:$E$5279,MATCH(Data!$D6828,Hoja1!$B$1:$B$5279,),MATCH(Data!O$1,Hoja1!$B$1:$E$1,)),"ND")</f>
        <v>0</v>
      </c>
      <c r="P6828" t="str">
        <f>VLOOKUP(D6828,Hoja2!C:E,3,0)</f>
        <v>ESTRELLAS DIAMANTE</v>
      </c>
      <c r="Q6828" s="10">
        <f>VLOOKUP(D6828,Hoja2!C:D,2,0)</f>
        <v>17915</v>
      </c>
    </row>
    <row r="6829" spans="1:17" x14ac:dyDescent="0.2">
      <c r="A6829" s="2" t="s">
        <v>6855</v>
      </c>
      <c r="B6829" s="2" t="s">
        <v>4</v>
      </c>
      <c r="C6829" s="2">
        <v>11202</v>
      </c>
      <c r="D6829" s="2">
        <v>1776289</v>
      </c>
      <c r="E6829" s="2">
        <v>7900</v>
      </c>
      <c r="F6829" s="17" t="s">
        <v>12557</v>
      </c>
      <c r="G6829" s="2" t="s">
        <v>5</v>
      </c>
      <c r="H6829" s="2" t="s">
        <v>2074</v>
      </c>
      <c r="I6829" s="2" t="s">
        <v>6</v>
      </c>
      <c r="J6829" s="2" t="s">
        <v>7</v>
      </c>
      <c r="K6829" s="2" t="s">
        <v>8</v>
      </c>
      <c r="L6829" s="2" t="s">
        <v>9</v>
      </c>
      <c r="M6829" s="7">
        <f>IFERROR(INDEX(Hoja1!$B$1:$E$5279,MATCH(Data!$D6829,Hoja1!$B$1:$B$5279,),MATCH(Data!M$1,Hoja1!$B$1:$E$1,)),"ND")</f>
        <v>150201.92170000001</v>
      </c>
      <c r="N6829" s="7">
        <f>IFERROR(INDEX(Hoja1!$B$1:$E$5279,MATCH(Data!$D6829,Hoja1!$B$1:$B$5279,),MATCH(Data!N$1,Hoja1!$B$1:$E$1,)),"ND")</f>
        <v>0</v>
      </c>
      <c r="O6829" s="7">
        <f>IFERROR(INDEX(Hoja1!$B$1:$E$5279,MATCH(Data!$D6829,Hoja1!$B$1:$B$5279,),MATCH(Data!O$1,Hoja1!$B$1:$E$1,)),"ND")</f>
        <v>0</v>
      </c>
      <c r="P6829" t="str">
        <f>VLOOKUP(D6829,Hoja2!C:E,3,0)</f>
        <v>ESTRELLAS PATRIMONIALES</v>
      </c>
      <c r="Q6829" s="10">
        <f>VLOOKUP(D6829,Hoja2!C:D,2,0)</f>
        <v>0</v>
      </c>
    </row>
    <row r="6830" spans="1:17" hidden="1" x14ac:dyDescent="0.2">
      <c r="A6830" s="2" t="s">
        <v>6856</v>
      </c>
      <c r="B6830" s="2" t="s">
        <v>4</v>
      </c>
      <c r="C6830" s="2">
        <v>11614</v>
      </c>
      <c r="D6830" s="2">
        <v>1776890</v>
      </c>
      <c r="E6830" s="2">
        <v>3002</v>
      </c>
      <c r="F6830" s="17" t="s">
        <v>12480</v>
      </c>
      <c r="G6830" s="2" t="s">
        <v>5</v>
      </c>
      <c r="H6830" s="2" t="s">
        <v>4</v>
      </c>
      <c r="I6830" s="2" t="s">
        <v>6</v>
      </c>
      <c r="J6830" s="2" t="s">
        <v>7</v>
      </c>
      <c r="K6830" s="2" t="s">
        <v>8</v>
      </c>
      <c r="L6830" s="2" t="s">
        <v>9</v>
      </c>
      <c r="M6830" s="7">
        <f>IFERROR(INDEX(Hoja1!$B$1:$E$5279,MATCH(Data!$D6830,Hoja1!$B$1:$B$5279,),MATCH(Data!M$1,Hoja1!$B$1:$E$1,)),"ND")</f>
        <v>614.7749</v>
      </c>
      <c r="N6830" s="7">
        <f>IFERROR(INDEX(Hoja1!$B$1:$E$5279,MATCH(Data!$D6830,Hoja1!$B$1:$B$5279,),MATCH(Data!N$1,Hoja1!$B$1:$E$1,)),"ND")</f>
        <v>10000</v>
      </c>
      <c r="O6830" s="7">
        <f>IFERROR(INDEX(Hoja1!$B$1:$E$5279,MATCH(Data!$D6830,Hoja1!$B$1:$B$5279,),MATCH(Data!O$1,Hoja1!$B$1:$E$1,)),"ND")</f>
        <v>0</v>
      </c>
      <c r="P6830" t="str">
        <f>VLOOKUP(D6830,Hoja2!C:E,3,0)</f>
        <v>ESTRELLAS DIAMANTE</v>
      </c>
      <c r="Q6830" s="10">
        <f>VLOOKUP(D6830,Hoja2!C:D,2,0)</f>
        <v>6500</v>
      </c>
    </row>
    <row r="6831" spans="1:17" hidden="1" x14ac:dyDescent="0.2">
      <c r="A6831" s="2" t="s">
        <v>6857</v>
      </c>
      <c r="B6831" s="2" t="s">
        <v>12</v>
      </c>
      <c r="C6831" s="2">
        <v>6699</v>
      </c>
      <c r="D6831" s="2">
        <v>1777587</v>
      </c>
      <c r="E6831" s="2">
        <v>4775</v>
      </c>
      <c r="F6831" s="17" t="s">
        <v>12477</v>
      </c>
      <c r="G6831" s="2" t="s">
        <v>5</v>
      </c>
      <c r="H6831" s="2" t="s">
        <v>4</v>
      </c>
      <c r="I6831" s="2" t="s">
        <v>6</v>
      </c>
      <c r="J6831" s="2" t="s">
        <v>7</v>
      </c>
      <c r="K6831" s="2" t="s">
        <v>8</v>
      </c>
      <c r="L6831" s="2" t="s">
        <v>9</v>
      </c>
      <c r="M6831" s="7" t="str">
        <f>IFERROR(INDEX(Hoja1!$B$1:$E$5279,MATCH(Data!$D6831,Hoja1!$B$1:$B$5279,),MATCH(Data!M$1,Hoja1!$B$1:$E$1,)),"ND")</f>
        <v>ND</v>
      </c>
      <c r="N6831" s="7" t="str">
        <f>IFERROR(INDEX(Hoja1!$B$1:$E$5279,MATCH(Data!$D6831,Hoja1!$B$1:$B$5279,),MATCH(Data!N$1,Hoja1!$B$1:$E$1,)),"ND")</f>
        <v>ND</v>
      </c>
      <c r="O6831" s="7" t="str">
        <f>IFERROR(INDEX(Hoja1!$B$1:$E$5279,MATCH(Data!$D6831,Hoja1!$B$1:$B$5279,),MATCH(Data!O$1,Hoja1!$B$1:$E$1,)),"ND")</f>
        <v>ND</v>
      </c>
      <c r="P6831" t="str">
        <f>VLOOKUP(D6831,Hoja2!C:E,3,0)</f>
        <v>ESTRELLAS DIAMANTE</v>
      </c>
      <c r="Q6831" s="10">
        <f>VLOOKUP(D6831,Hoja2!C:D,2,0)</f>
        <v>3000</v>
      </c>
    </row>
    <row r="6832" spans="1:17" hidden="1" x14ac:dyDescent="0.2">
      <c r="A6832" s="2" t="s">
        <v>6858</v>
      </c>
      <c r="B6832" s="2" t="s">
        <v>4</v>
      </c>
      <c r="C6832" s="2">
        <v>11220</v>
      </c>
      <c r="D6832" s="2">
        <v>1778266</v>
      </c>
      <c r="E6832" s="2">
        <v>2066</v>
      </c>
      <c r="F6832" s="17" t="s">
        <v>12490</v>
      </c>
      <c r="G6832" s="2" t="s">
        <v>5</v>
      </c>
      <c r="H6832" s="2" t="s">
        <v>4</v>
      </c>
      <c r="I6832" s="2" t="s">
        <v>6</v>
      </c>
      <c r="J6832" s="2" t="s">
        <v>7</v>
      </c>
      <c r="K6832" s="2" t="s">
        <v>8</v>
      </c>
      <c r="L6832" s="2" t="s">
        <v>9</v>
      </c>
      <c r="M6832" s="7">
        <f>IFERROR(INDEX(Hoja1!$B$1:$E$5279,MATCH(Data!$D6832,Hoja1!$B$1:$B$5279,),MATCH(Data!M$1,Hoja1!$B$1:$E$1,)),"ND")</f>
        <v>107664.1667</v>
      </c>
      <c r="N6832" s="7">
        <f>IFERROR(INDEX(Hoja1!$B$1:$E$5279,MATCH(Data!$D6832,Hoja1!$B$1:$B$5279,),MATCH(Data!N$1,Hoja1!$B$1:$E$1,)),"ND")</f>
        <v>0</v>
      </c>
      <c r="O6832" s="7">
        <f>IFERROR(INDEX(Hoja1!$B$1:$E$5279,MATCH(Data!$D6832,Hoja1!$B$1:$B$5279,),MATCH(Data!O$1,Hoja1!$B$1:$E$1,)),"ND")</f>
        <v>0</v>
      </c>
      <c r="P6832" t="str">
        <f>VLOOKUP(D6832,Hoja2!C:E,3,0)</f>
        <v>ESTRELLAS DIAMANTE</v>
      </c>
      <c r="Q6832" s="10">
        <f>VLOOKUP(D6832,Hoja2!C:D,2,0)</f>
        <v>20500</v>
      </c>
    </row>
    <row r="6833" spans="1:17" hidden="1" x14ac:dyDescent="0.2">
      <c r="A6833" s="2" t="s">
        <v>6859</v>
      </c>
      <c r="B6833" s="2" t="s">
        <v>4</v>
      </c>
      <c r="C6833" s="2">
        <v>11230</v>
      </c>
      <c r="D6833" s="2">
        <v>1778706</v>
      </c>
      <c r="E6833" s="2">
        <v>5823</v>
      </c>
      <c r="F6833" s="17" t="s">
        <v>12460</v>
      </c>
      <c r="G6833" s="2" t="s">
        <v>5</v>
      </c>
      <c r="H6833" s="2" t="s">
        <v>4</v>
      </c>
      <c r="I6833" s="2" t="s">
        <v>6</v>
      </c>
      <c r="J6833" s="2" t="s">
        <v>7</v>
      </c>
      <c r="K6833" s="2" t="s">
        <v>8</v>
      </c>
      <c r="L6833" s="2" t="s">
        <v>9</v>
      </c>
      <c r="M6833" s="7">
        <f>IFERROR(INDEX(Hoja1!$B$1:$E$5279,MATCH(Data!$D6833,Hoja1!$B$1:$B$5279,),MATCH(Data!M$1,Hoja1!$B$1:$E$1,)),"ND")</f>
        <v>2675.7782000000002</v>
      </c>
      <c r="N6833" s="7">
        <f>IFERROR(INDEX(Hoja1!$B$1:$E$5279,MATCH(Data!$D6833,Hoja1!$B$1:$B$5279,),MATCH(Data!N$1,Hoja1!$B$1:$E$1,)),"ND")</f>
        <v>5000</v>
      </c>
      <c r="O6833" s="7">
        <f>IFERROR(INDEX(Hoja1!$B$1:$E$5279,MATCH(Data!$D6833,Hoja1!$B$1:$B$5279,),MATCH(Data!O$1,Hoja1!$B$1:$E$1,)),"ND")</f>
        <v>0</v>
      </c>
      <c r="P6833" t="str">
        <f>VLOOKUP(D6833,Hoja2!C:E,3,0)</f>
        <v>ESTRELLAS DIAMANTE</v>
      </c>
      <c r="Q6833" s="10">
        <f>VLOOKUP(D6833,Hoja2!C:D,2,0)</f>
        <v>9917.24</v>
      </c>
    </row>
    <row r="6834" spans="1:17" hidden="1" x14ac:dyDescent="0.2">
      <c r="A6834" s="2" t="s">
        <v>6860</v>
      </c>
      <c r="B6834" s="2" t="s">
        <v>4</v>
      </c>
      <c r="C6834" s="2">
        <v>11665</v>
      </c>
      <c r="D6834" s="2">
        <v>1779668</v>
      </c>
      <c r="E6834" s="2">
        <v>2627</v>
      </c>
      <c r="F6834" s="17" t="s">
        <v>12469</v>
      </c>
      <c r="G6834" s="2" t="s">
        <v>5</v>
      </c>
      <c r="H6834" s="2" t="s">
        <v>4</v>
      </c>
      <c r="I6834" s="2" t="s">
        <v>6</v>
      </c>
      <c r="J6834" s="2" t="s">
        <v>7</v>
      </c>
      <c r="K6834" s="2" t="s">
        <v>8</v>
      </c>
      <c r="L6834" s="2" t="s">
        <v>9</v>
      </c>
      <c r="M6834" s="7">
        <f>IFERROR(INDEX(Hoja1!$B$1:$E$5279,MATCH(Data!$D6834,Hoja1!$B$1:$B$5279,),MATCH(Data!M$1,Hoja1!$B$1:$E$1,)),"ND")</f>
        <v>130.6867</v>
      </c>
      <c r="N6834" s="7">
        <f>IFERROR(INDEX(Hoja1!$B$1:$E$5279,MATCH(Data!$D6834,Hoja1!$B$1:$B$5279,),MATCH(Data!N$1,Hoja1!$B$1:$E$1,)),"ND")</f>
        <v>0</v>
      </c>
      <c r="O6834" s="7">
        <f>IFERROR(INDEX(Hoja1!$B$1:$E$5279,MATCH(Data!$D6834,Hoja1!$B$1:$B$5279,),MATCH(Data!O$1,Hoja1!$B$1:$E$1,)),"ND")</f>
        <v>0</v>
      </c>
      <c r="P6834" t="str">
        <f>VLOOKUP(D6834,Hoja2!C:E,3,0)</f>
        <v>ESTRELLAS DIAMANTE</v>
      </c>
      <c r="Q6834" s="10">
        <f>VLOOKUP(D6834,Hoja2!C:D,2,0)</f>
        <v>10000</v>
      </c>
    </row>
    <row r="6835" spans="1:17" hidden="1" x14ac:dyDescent="0.2">
      <c r="A6835" s="2" t="s">
        <v>6861</v>
      </c>
      <c r="B6835" s="2" t="s">
        <v>4</v>
      </c>
      <c r="C6835" s="2">
        <v>11662</v>
      </c>
      <c r="D6835" s="2">
        <v>1779705</v>
      </c>
      <c r="E6835" s="2">
        <v>2627</v>
      </c>
      <c r="F6835" s="17" t="s">
        <v>12469</v>
      </c>
      <c r="G6835" s="2" t="s">
        <v>5</v>
      </c>
      <c r="H6835" s="2" t="s">
        <v>4</v>
      </c>
      <c r="I6835" s="2" t="s">
        <v>6</v>
      </c>
      <c r="J6835" s="2" t="s">
        <v>7</v>
      </c>
      <c r="K6835" s="2" t="s">
        <v>8</v>
      </c>
      <c r="L6835" s="2" t="s">
        <v>9</v>
      </c>
      <c r="M6835" s="7">
        <f>IFERROR(INDEX(Hoja1!$B$1:$E$5279,MATCH(Data!$D6835,Hoja1!$B$1:$B$5279,),MATCH(Data!M$1,Hoja1!$B$1:$E$1,)),"ND")</f>
        <v>4466.5617000000002</v>
      </c>
      <c r="N6835" s="7">
        <f>IFERROR(INDEX(Hoja1!$B$1:$E$5279,MATCH(Data!$D6835,Hoja1!$B$1:$B$5279,),MATCH(Data!N$1,Hoja1!$B$1:$E$1,)),"ND")</f>
        <v>5000</v>
      </c>
      <c r="O6835" s="7">
        <f>IFERROR(INDEX(Hoja1!$B$1:$E$5279,MATCH(Data!$D6835,Hoja1!$B$1:$B$5279,),MATCH(Data!O$1,Hoja1!$B$1:$E$1,)),"ND")</f>
        <v>0</v>
      </c>
      <c r="P6835" t="str">
        <f>VLOOKUP(D6835,Hoja2!C:E,3,0)</f>
        <v>ESTRELLAS DIAMANTE</v>
      </c>
      <c r="Q6835" s="10">
        <f>VLOOKUP(D6835,Hoja2!C:D,2,0)</f>
        <v>14177</v>
      </c>
    </row>
    <row r="6836" spans="1:17" hidden="1" x14ac:dyDescent="0.2">
      <c r="A6836" s="2" t="s">
        <v>6862</v>
      </c>
      <c r="B6836" s="2" t="s">
        <v>12</v>
      </c>
      <c r="C6836" s="2">
        <v>10566</v>
      </c>
      <c r="D6836" s="2">
        <v>1780050</v>
      </c>
      <c r="E6836" s="2">
        <v>2066</v>
      </c>
      <c r="F6836" s="17" t="s">
        <v>12490</v>
      </c>
      <c r="G6836" s="2" t="s">
        <v>5</v>
      </c>
      <c r="H6836" s="2" t="s">
        <v>2074</v>
      </c>
      <c r="I6836" s="2" t="s">
        <v>6</v>
      </c>
      <c r="J6836" s="2" t="s">
        <v>7</v>
      </c>
      <c r="K6836" s="2" t="s">
        <v>8</v>
      </c>
      <c r="L6836" s="2" t="s">
        <v>9</v>
      </c>
      <c r="M6836" s="7" t="str">
        <f>IFERROR(INDEX(Hoja1!$B$1:$E$5279,MATCH(Data!$D6836,Hoja1!$B$1:$B$5279,),MATCH(Data!M$1,Hoja1!$B$1:$E$1,)),"ND")</f>
        <v>ND</v>
      </c>
      <c r="N6836" s="7" t="str">
        <f>IFERROR(INDEX(Hoja1!$B$1:$E$5279,MATCH(Data!$D6836,Hoja1!$B$1:$B$5279,),MATCH(Data!N$1,Hoja1!$B$1:$E$1,)),"ND")</f>
        <v>ND</v>
      </c>
      <c r="O6836" s="7" t="str">
        <f>IFERROR(INDEX(Hoja1!$B$1:$E$5279,MATCH(Data!$D6836,Hoja1!$B$1:$B$5279,),MATCH(Data!O$1,Hoja1!$B$1:$E$1,)),"ND")</f>
        <v>ND</v>
      </c>
      <c r="P6836" t="str">
        <f>VLOOKUP(D6836,Hoja2!C:E,3,0)</f>
        <v>ESTRELLAS PATRIMONIALES</v>
      </c>
      <c r="Q6836" s="10">
        <f>VLOOKUP(D6836,Hoja2!C:D,2,0)</f>
        <v>0</v>
      </c>
    </row>
    <row r="6837" spans="1:17" hidden="1" x14ac:dyDescent="0.2">
      <c r="A6837" s="2" t="s">
        <v>6863</v>
      </c>
      <c r="B6837" s="2" t="s">
        <v>4</v>
      </c>
      <c r="C6837" s="2">
        <v>11219</v>
      </c>
      <c r="D6837" s="2">
        <v>1780957</v>
      </c>
      <c r="E6837" s="2">
        <v>8782</v>
      </c>
      <c r="F6837" s="17" t="s">
        <v>12497</v>
      </c>
      <c r="G6837" s="2" t="s">
        <v>5</v>
      </c>
      <c r="H6837" s="2" t="s">
        <v>4</v>
      </c>
      <c r="I6837" s="2" t="s">
        <v>6</v>
      </c>
      <c r="J6837" s="2" t="s">
        <v>7</v>
      </c>
      <c r="K6837" s="2" t="s">
        <v>8</v>
      </c>
      <c r="L6837" s="2" t="s">
        <v>9</v>
      </c>
      <c r="M6837" s="7">
        <f>IFERROR(INDEX(Hoja1!$B$1:$E$5279,MATCH(Data!$D6837,Hoja1!$B$1:$B$5279,),MATCH(Data!M$1,Hoja1!$B$1:$E$1,)),"ND")</f>
        <v>1031.6666</v>
      </c>
      <c r="N6837" s="7">
        <f>IFERROR(INDEX(Hoja1!$B$1:$E$5279,MATCH(Data!$D6837,Hoja1!$B$1:$B$5279,),MATCH(Data!N$1,Hoja1!$B$1:$E$1,)),"ND")</f>
        <v>0</v>
      </c>
      <c r="O6837" s="7">
        <f>IFERROR(INDEX(Hoja1!$B$1:$E$5279,MATCH(Data!$D6837,Hoja1!$B$1:$B$5279,),MATCH(Data!O$1,Hoja1!$B$1:$E$1,)),"ND")</f>
        <v>0</v>
      </c>
      <c r="P6837" t="str">
        <f>VLOOKUP(D6837,Hoja2!C:E,3,0)</f>
        <v>ESTRELLAS DIAMANTE</v>
      </c>
      <c r="Q6837" s="10">
        <f>VLOOKUP(D6837,Hoja2!C:D,2,0)</f>
        <v>2900</v>
      </c>
    </row>
    <row r="6838" spans="1:17" hidden="1" x14ac:dyDescent="0.2">
      <c r="A6838" s="2" t="s">
        <v>6864</v>
      </c>
      <c r="B6838" s="2" t="s">
        <v>12</v>
      </c>
      <c r="C6838" s="2">
        <v>11229</v>
      </c>
      <c r="D6838" s="2">
        <v>1783792</v>
      </c>
      <c r="E6838" s="2">
        <v>6858</v>
      </c>
      <c r="F6838" s="17" t="s">
        <v>12464</v>
      </c>
      <c r="G6838" s="2" t="s">
        <v>5</v>
      </c>
      <c r="H6838" s="2" t="s">
        <v>4</v>
      </c>
      <c r="I6838" s="2" t="s">
        <v>6</v>
      </c>
      <c r="J6838" s="2" t="s">
        <v>7</v>
      </c>
      <c r="K6838" s="2" t="s">
        <v>8</v>
      </c>
      <c r="L6838" s="2" t="s">
        <v>9</v>
      </c>
      <c r="M6838" s="7" t="str">
        <f>IFERROR(INDEX(Hoja1!$B$1:$E$5279,MATCH(Data!$D6838,Hoja1!$B$1:$B$5279,),MATCH(Data!M$1,Hoja1!$B$1:$E$1,)),"ND")</f>
        <v>ND</v>
      </c>
      <c r="N6838" s="7" t="str">
        <f>IFERROR(INDEX(Hoja1!$B$1:$E$5279,MATCH(Data!$D6838,Hoja1!$B$1:$B$5279,),MATCH(Data!N$1,Hoja1!$B$1:$E$1,)),"ND")</f>
        <v>ND</v>
      </c>
      <c r="O6838" s="7" t="str">
        <f>IFERROR(INDEX(Hoja1!$B$1:$E$5279,MATCH(Data!$D6838,Hoja1!$B$1:$B$5279,),MATCH(Data!O$1,Hoja1!$B$1:$E$1,)),"ND")</f>
        <v>ND</v>
      </c>
      <c r="P6838" t="str">
        <f>VLOOKUP(D6838,Hoja2!C:E,3,0)</f>
        <v>ESTRELLAS DIAMANTE</v>
      </c>
      <c r="Q6838" s="10">
        <f>VLOOKUP(D6838,Hoja2!C:D,2,0)</f>
        <v>0</v>
      </c>
    </row>
    <row r="6839" spans="1:17" hidden="1" x14ac:dyDescent="0.2">
      <c r="A6839" s="2" t="s">
        <v>6865</v>
      </c>
      <c r="B6839" s="2" t="s">
        <v>4</v>
      </c>
      <c r="C6839" s="2">
        <v>11305</v>
      </c>
      <c r="D6839" s="2">
        <v>1787120</v>
      </c>
      <c r="E6839" s="2">
        <v>1237</v>
      </c>
      <c r="F6839" s="17" t="s">
        <v>12458</v>
      </c>
      <c r="G6839" s="2" t="s">
        <v>5</v>
      </c>
      <c r="H6839" s="2" t="s">
        <v>2074</v>
      </c>
      <c r="I6839" s="2" t="s">
        <v>6</v>
      </c>
      <c r="J6839" s="2" t="s">
        <v>7</v>
      </c>
      <c r="K6839" s="2" t="s">
        <v>8</v>
      </c>
      <c r="L6839" s="2" t="s">
        <v>9</v>
      </c>
      <c r="M6839" s="7">
        <f>IFERROR(INDEX(Hoja1!$B$1:$E$5279,MATCH(Data!$D6839,Hoja1!$B$1:$B$5279,),MATCH(Data!M$1,Hoja1!$B$1:$E$1,)),"ND")</f>
        <v>5277.2848999999997</v>
      </c>
      <c r="N6839" s="7">
        <f>IFERROR(INDEX(Hoja1!$B$1:$E$5279,MATCH(Data!$D6839,Hoja1!$B$1:$B$5279,),MATCH(Data!N$1,Hoja1!$B$1:$E$1,)),"ND")</f>
        <v>0</v>
      </c>
      <c r="O6839" s="7">
        <f>IFERROR(INDEX(Hoja1!$B$1:$E$5279,MATCH(Data!$D6839,Hoja1!$B$1:$B$5279,),MATCH(Data!O$1,Hoja1!$B$1:$E$1,)),"ND")</f>
        <v>0</v>
      </c>
      <c r="P6839" t="str">
        <f>VLOOKUP(D6839,Hoja2!C:E,3,0)</f>
        <v>ESTRELLAS PATRIMONIALES</v>
      </c>
      <c r="Q6839" s="10">
        <f>VLOOKUP(D6839,Hoja2!C:D,2,0)</f>
        <v>0</v>
      </c>
    </row>
    <row r="6840" spans="1:17" hidden="1" x14ac:dyDescent="0.2">
      <c r="A6840" s="2" t="s">
        <v>6866</v>
      </c>
      <c r="B6840" s="2" t="s">
        <v>4</v>
      </c>
      <c r="C6840" s="2">
        <v>11258</v>
      </c>
      <c r="D6840" s="2">
        <v>1790041</v>
      </c>
      <c r="E6840" s="2">
        <v>2627</v>
      </c>
      <c r="F6840" s="17" t="s">
        <v>12469</v>
      </c>
      <c r="G6840" s="2" t="s">
        <v>5</v>
      </c>
      <c r="H6840" s="2" t="s">
        <v>4</v>
      </c>
      <c r="I6840" s="2" t="s">
        <v>6</v>
      </c>
      <c r="J6840" s="2" t="s">
        <v>7</v>
      </c>
      <c r="K6840" s="2" t="s">
        <v>8</v>
      </c>
      <c r="L6840" s="2" t="s">
        <v>9</v>
      </c>
      <c r="M6840" s="7">
        <f>IFERROR(INDEX(Hoja1!$B$1:$E$5279,MATCH(Data!$D6840,Hoja1!$B$1:$B$5279,),MATCH(Data!M$1,Hoja1!$B$1:$E$1,)),"ND")</f>
        <v>8694.0216999999993</v>
      </c>
      <c r="N6840" s="7">
        <f>IFERROR(INDEX(Hoja1!$B$1:$E$5279,MATCH(Data!$D6840,Hoja1!$B$1:$B$5279,),MATCH(Data!N$1,Hoja1!$B$1:$E$1,)),"ND")</f>
        <v>10000</v>
      </c>
      <c r="O6840" s="7">
        <f>IFERROR(INDEX(Hoja1!$B$1:$E$5279,MATCH(Data!$D6840,Hoja1!$B$1:$B$5279,),MATCH(Data!O$1,Hoja1!$B$1:$E$1,)),"ND")</f>
        <v>0</v>
      </c>
      <c r="P6840" t="str">
        <f>VLOOKUP(D6840,Hoja2!C:E,3,0)</f>
        <v>ESTRELLAS DIAMANTE</v>
      </c>
      <c r="Q6840" s="10">
        <f>VLOOKUP(D6840,Hoja2!C:D,2,0)</f>
        <v>15500</v>
      </c>
    </row>
    <row r="6841" spans="1:17" hidden="1" x14ac:dyDescent="0.2">
      <c r="A6841" s="2" t="s">
        <v>6867</v>
      </c>
      <c r="B6841" s="2" t="s">
        <v>12</v>
      </c>
      <c r="C6841" s="2"/>
      <c r="D6841" s="2">
        <v>1791548</v>
      </c>
      <c r="E6841" s="2">
        <v>8655</v>
      </c>
      <c r="F6841" s="17" t="s">
        <v>12453</v>
      </c>
      <c r="G6841" s="2" t="s">
        <v>5</v>
      </c>
      <c r="H6841" s="2" t="s">
        <v>2074</v>
      </c>
      <c r="I6841" s="2" t="s">
        <v>6</v>
      </c>
      <c r="J6841" s="2" t="s">
        <v>7</v>
      </c>
      <c r="K6841" s="2" t="s">
        <v>8</v>
      </c>
      <c r="L6841" s="2" t="s">
        <v>9</v>
      </c>
      <c r="M6841" s="7" t="str">
        <f>IFERROR(INDEX(Hoja1!$B$1:$E$5279,MATCH(Data!$D6841,Hoja1!$B$1:$B$5279,),MATCH(Data!M$1,Hoja1!$B$1:$E$1,)),"ND")</f>
        <v>ND</v>
      </c>
      <c r="N6841" s="7" t="str">
        <f>IFERROR(INDEX(Hoja1!$B$1:$E$5279,MATCH(Data!$D6841,Hoja1!$B$1:$B$5279,),MATCH(Data!N$1,Hoja1!$B$1:$E$1,)),"ND")</f>
        <v>ND</v>
      </c>
      <c r="O6841" s="7" t="str">
        <f>IFERROR(INDEX(Hoja1!$B$1:$E$5279,MATCH(Data!$D6841,Hoja1!$B$1:$B$5279,),MATCH(Data!O$1,Hoja1!$B$1:$E$1,)),"ND")</f>
        <v>ND</v>
      </c>
      <c r="P6841" t="str">
        <f>VLOOKUP(D6841,Hoja2!C:E,3,0)</f>
        <v>ESTRELLAS PATRIMONIALES</v>
      </c>
      <c r="Q6841" s="10">
        <f>VLOOKUP(D6841,Hoja2!C:D,2,0)</f>
        <v>0</v>
      </c>
    </row>
    <row r="6842" spans="1:17" hidden="1" x14ac:dyDescent="0.2">
      <c r="A6842" s="2" t="s">
        <v>6868</v>
      </c>
      <c r="B6842" s="2" t="s">
        <v>12</v>
      </c>
      <c r="C6842" s="2">
        <v>4815</v>
      </c>
      <c r="D6842" s="2">
        <v>1792378</v>
      </c>
      <c r="E6842" s="2">
        <v>8362</v>
      </c>
      <c r="F6842" s="17" t="s">
        <v>12473</v>
      </c>
      <c r="G6842" s="2" t="s">
        <v>5</v>
      </c>
      <c r="H6842" s="2" t="s">
        <v>2074</v>
      </c>
      <c r="I6842" s="2" t="s">
        <v>6</v>
      </c>
      <c r="J6842" s="2" t="s">
        <v>7</v>
      </c>
      <c r="K6842" s="2" t="s">
        <v>8</v>
      </c>
      <c r="L6842" s="2" t="s">
        <v>9</v>
      </c>
      <c r="M6842" s="7" t="str">
        <f>IFERROR(INDEX(Hoja1!$B$1:$E$5279,MATCH(Data!$D6842,Hoja1!$B$1:$B$5279,),MATCH(Data!M$1,Hoja1!$B$1:$E$1,)),"ND")</f>
        <v>ND</v>
      </c>
      <c r="N6842" s="7" t="str">
        <f>IFERROR(INDEX(Hoja1!$B$1:$E$5279,MATCH(Data!$D6842,Hoja1!$B$1:$B$5279,),MATCH(Data!N$1,Hoja1!$B$1:$E$1,)),"ND")</f>
        <v>ND</v>
      </c>
      <c r="O6842" s="7" t="str">
        <f>IFERROR(INDEX(Hoja1!$B$1:$E$5279,MATCH(Data!$D6842,Hoja1!$B$1:$B$5279,),MATCH(Data!O$1,Hoja1!$B$1:$E$1,)),"ND")</f>
        <v>ND</v>
      </c>
      <c r="P6842" t="str">
        <f>VLOOKUP(D6842,Hoja2!C:E,3,0)</f>
        <v>ESTRELLAS PATRIMONIALES</v>
      </c>
      <c r="Q6842" s="10">
        <f>VLOOKUP(D6842,Hoja2!C:D,2,0)</f>
        <v>0</v>
      </c>
    </row>
    <row r="6843" spans="1:17" x14ac:dyDescent="0.2">
      <c r="A6843" s="2" t="s">
        <v>6869</v>
      </c>
      <c r="B6843" s="2" t="s">
        <v>12</v>
      </c>
      <c r="C6843" s="2">
        <v>11278</v>
      </c>
      <c r="D6843" s="2">
        <v>1794141</v>
      </c>
      <c r="E6843" s="2">
        <v>7900</v>
      </c>
      <c r="F6843" s="17" t="s">
        <v>12557</v>
      </c>
      <c r="G6843" s="2" t="s">
        <v>5</v>
      </c>
      <c r="H6843" s="2" t="s">
        <v>2074</v>
      </c>
      <c r="I6843" s="2" t="s">
        <v>6</v>
      </c>
      <c r="J6843" s="2" t="s">
        <v>7</v>
      </c>
      <c r="K6843" s="2" t="s">
        <v>8</v>
      </c>
      <c r="L6843" s="2" t="s">
        <v>9</v>
      </c>
      <c r="M6843" s="7" t="str">
        <f>IFERROR(INDEX(Hoja1!$B$1:$E$5279,MATCH(Data!$D6843,Hoja1!$B$1:$B$5279,),MATCH(Data!M$1,Hoja1!$B$1:$E$1,)),"ND")</f>
        <v>ND</v>
      </c>
      <c r="N6843" s="7" t="str">
        <f>IFERROR(INDEX(Hoja1!$B$1:$E$5279,MATCH(Data!$D6843,Hoja1!$B$1:$B$5279,),MATCH(Data!N$1,Hoja1!$B$1:$E$1,)),"ND")</f>
        <v>ND</v>
      </c>
      <c r="O6843" s="7" t="str">
        <f>IFERROR(INDEX(Hoja1!$B$1:$E$5279,MATCH(Data!$D6843,Hoja1!$B$1:$B$5279,),MATCH(Data!O$1,Hoja1!$B$1:$E$1,)),"ND")</f>
        <v>ND</v>
      </c>
      <c r="P6843" t="str">
        <f>VLOOKUP(D6843,Hoja2!C:E,3,0)</f>
        <v>ESTRELLAS PATRIMONIALES</v>
      </c>
      <c r="Q6843" s="10">
        <f>VLOOKUP(D6843,Hoja2!C:D,2,0)</f>
        <v>0</v>
      </c>
    </row>
    <row r="6844" spans="1:17" hidden="1" x14ac:dyDescent="0.2">
      <c r="A6844" s="2" t="s">
        <v>6870</v>
      </c>
      <c r="B6844" s="2" t="s">
        <v>12</v>
      </c>
      <c r="C6844" s="2">
        <v>7224</v>
      </c>
      <c r="D6844" s="2">
        <v>1794242</v>
      </c>
      <c r="E6844" s="2">
        <v>8655</v>
      </c>
      <c r="F6844" s="17" t="s">
        <v>12453</v>
      </c>
      <c r="G6844" s="2" t="s">
        <v>5</v>
      </c>
      <c r="H6844" s="2" t="s">
        <v>2074</v>
      </c>
      <c r="I6844" s="2" t="s">
        <v>6</v>
      </c>
      <c r="J6844" s="2" t="s">
        <v>7</v>
      </c>
      <c r="K6844" s="2" t="s">
        <v>8</v>
      </c>
      <c r="L6844" s="2" t="s">
        <v>9</v>
      </c>
      <c r="M6844" s="7" t="str">
        <f>IFERROR(INDEX(Hoja1!$B$1:$E$5279,MATCH(Data!$D6844,Hoja1!$B$1:$B$5279,),MATCH(Data!M$1,Hoja1!$B$1:$E$1,)),"ND")</f>
        <v>ND</v>
      </c>
      <c r="N6844" s="7" t="str">
        <f>IFERROR(INDEX(Hoja1!$B$1:$E$5279,MATCH(Data!$D6844,Hoja1!$B$1:$B$5279,),MATCH(Data!N$1,Hoja1!$B$1:$E$1,)),"ND")</f>
        <v>ND</v>
      </c>
      <c r="O6844" s="7" t="str">
        <f>IFERROR(INDEX(Hoja1!$B$1:$E$5279,MATCH(Data!$D6844,Hoja1!$B$1:$B$5279,),MATCH(Data!O$1,Hoja1!$B$1:$E$1,)),"ND")</f>
        <v>ND</v>
      </c>
      <c r="P6844" t="str">
        <f>VLOOKUP(D6844,Hoja2!C:E,3,0)</f>
        <v>ESTRELLAS PATRIMONIALES</v>
      </c>
      <c r="Q6844" s="10">
        <f>VLOOKUP(D6844,Hoja2!C:D,2,0)</f>
        <v>0</v>
      </c>
    </row>
    <row r="6845" spans="1:17" hidden="1" x14ac:dyDescent="0.2">
      <c r="A6845" s="2" t="s">
        <v>6871</v>
      </c>
      <c r="B6845" s="2" t="s">
        <v>4</v>
      </c>
      <c r="C6845" s="2">
        <v>11448</v>
      </c>
      <c r="D6845" s="2">
        <v>1797127</v>
      </c>
      <c r="E6845" s="2">
        <v>1237</v>
      </c>
      <c r="F6845" s="17" t="s">
        <v>12458</v>
      </c>
      <c r="G6845" s="2" t="s">
        <v>5</v>
      </c>
      <c r="H6845" s="2" t="s">
        <v>4</v>
      </c>
      <c r="I6845" s="2" t="s">
        <v>6</v>
      </c>
      <c r="J6845" s="2" t="s">
        <v>7</v>
      </c>
      <c r="K6845" s="2" t="s">
        <v>8</v>
      </c>
      <c r="L6845" s="2" t="s">
        <v>9</v>
      </c>
      <c r="M6845" s="7">
        <f>IFERROR(INDEX(Hoja1!$B$1:$E$5279,MATCH(Data!$D6845,Hoja1!$B$1:$B$5279,),MATCH(Data!M$1,Hoja1!$B$1:$E$1,)),"ND")</f>
        <v>335.59500000000003</v>
      </c>
      <c r="N6845" s="7">
        <f>IFERROR(INDEX(Hoja1!$B$1:$E$5279,MATCH(Data!$D6845,Hoja1!$B$1:$B$5279,),MATCH(Data!N$1,Hoja1!$B$1:$E$1,)),"ND")</f>
        <v>0</v>
      </c>
      <c r="O6845" s="7">
        <f>IFERROR(INDEX(Hoja1!$B$1:$E$5279,MATCH(Data!$D6845,Hoja1!$B$1:$B$5279,),MATCH(Data!O$1,Hoja1!$B$1:$E$1,)),"ND")</f>
        <v>0</v>
      </c>
      <c r="P6845" t="str">
        <f>VLOOKUP(D6845,Hoja2!C:E,3,0)</f>
        <v>ESTRELLAS DIAMANTE</v>
      </c>
      <c r="Q6845" s="10">
        <f>VLOOKUP(D6845,Hoja2!C:D,2,0)</f>
        <v>10068.42</v>
      </c>
    </row>
    <row r="6846" spans="1:17" hidden="1" x14ac:dyDescent="0.2">
      <c r="A6846" s="2" t="s">
        <v>6872</v>
      </c>
      <c r="B6846" s="2" t="s">
        <v>12</v>
      </c>
      <c r="C6846" s="2">
        <v>6802</v>
      </c>
      <c r="D6846" s="2">
        <v>1798621</v>
      </c>
      <c r="E6846" s="2">
        <v>5823</v>
      </c>
      <c r="F6846" s="17" t="s">
        <v>12460</v>
      </c>
      <c r="G6846" s="2" t="s">
        <v>5</v>
      </c>
      <c r="H6846" s="2" t="s">
        <v>2074</v>
      </c>
      <c r="I6846" s="2" t="s">
        <v>6</v>
      </c>
      <c r="J6846" s="2" t="s">
        <v>7</v>
      </c>
      <c r="K6846" s="2" t="s">
        <v>8</v>
      </c>
      <c r="L6846" s="2" t="s">
        <v>9</v>
      </c>
      <c r="M6846" s="7" t="str">
        <f>IFERROR(INDEX(Hoja1!$B$1:$E$5279,MATCH(Data!$D6846,Hoja1!$B$1:$B$5279,),MATCH(Data!M$1,Hoja1!$B$1:$E$1,)),"ND")</f>
        <v>ND</v>
      </c>
      <c r="N6846" s="7" t="str">
        <f>IFERROR(INDEX(Hoja1!$B$1:$E$5279,MATCH(Data!$D6846,Hoja1!$B$1:$B$5279,),MATCH(Data!N$1,Hoja1!$B$1:$E$1,)),"ND")</f>
        <v>ND</v>
      </c>
      <c r="O6846" s="7" t="str">
        <f>IFERROR(INDEX(Hoja1!$B$1:$E$5279,MATCH(Data!$D6846,Hoja1!$B$1:$B$5279,),MATCH(Data!O$1,Hoja1!$B$1:$E$1,)),"ND")</f>
        <v>ND</v>
      </c>
      <c r="P6846" t="str">
        <f>VLOOKUP(D6846,Hoja2!C:E,3,0)</f>
        <v>ESTRELLAS PATRIMONIALES</v>
      </c>
      <c r="Q6846" s="10">
        <f>VLOOKUP(D6846,Hoja2!C:D,2,0)</f>
        <v>0</v>
      </c>
    </row>
    <row r="6847" spans="1:17" hidden="1" x14ac:dyDescent="0.2">
      <c r="A6847" s="2" t="s">
        <v>6873</v>
      </c>
      <c r="B6847" s="2" t="s">
        <v>12</v>
      </c>
      <c r="C6847" s="2">
        <v>7009</v>
      </c>
      <c r="D6847" s="2">
        <v>1801298</v>
      </c>
      <c r="E6847" s="2">
        <v>5823</v>
      </c>
      <c r="F6847" s="17" t="s">
        <v>12460</v>
      </c>
      <c r="G6847" s="2" t="s">
        <v>5</v>
      </c>
      <c r="H6847" s="2" t="s">
        <v>2074</v>
      </c>
      <c r="I6847" s="2" t="s">
        <v>6</v>
      </c>
      <c r="J6847" s="2" t="s">
        <v>7</v>
      </c>
      <c r="K6847" s="2" t="s">
        <v>8</v>
      </c>
      <c r="L6847" s="2" t="s">
        <v>9</v>
      </c>
      <c r="M6847" s="7" t="str">
        <f>IFERROR(INDEX(Hoja1!$B$1:$E$5279,MATCH(Data!$D6847,Hoja1!$B$1:$B$5279,),MATCH(Data!M$1,Hoja1!$B$1:$E$1,)),"ND")</f>
        <v>ND</v>
      </c>
      <c r="N6847" s="7" t="str">
        <f>IFERROR(INDEX(Hoja1!$B$1:$E$5279,MATCH(Data!$D6847,Hoja1!$B$1:$B$5279,),MATCH(Data!N$1,Hoja1!$B$1:$E$1,)),"ND")</f>
        <v>ND</v>
      </c>
      <c r="O6847" s="7" t="str">
        <f>IFERROR(INDEX(Hoja1!$B$1:$E$5279,MATCH(Data!$D6847,Hoja1!$B$1:$B$5279,),MATCH(Data!O$1,Hoja1!$B$1:$E$1,)),"ND")</f>
        <v>ND</v>
      </c>
      <c r="P6847" t="str">
        <f>VLOOKUP(D6847,Hoja2!C:E,3,0)</f>
        <v>ESTRELLAS PATRIMONIALES</v>
      </c>
      <c r="Q6847" s="10">
        <f>VLOOKUP(D6847,Hoja2!C:D,2,0)</f>
        <v>0</v>
      </c>
    </row>
    <row r="6848" spans="1:17" hidden="1" x14ac:dyDescent="0.2">
      <c r="A6848" s="2" t="s">
        <v>6874</v>
      </c>
      <c r="B6848" s="2" t="s">
        <v>4</v>
      </c>
      <c r="C6848" s="2">
        <v>11584</v>
      </c>
      <c r="D6848" s="2">
        <v>1802640</v>
      </c>
      <c r="E6848" s="2">
        <v>2066</v>
      </c>
      <c r="F6848" s="17" t="s">
        <v>12490</v>
      </c>
      <c r="G6848" s="2" t="s">
        <v>5</v>
      </c>
      <c r="H6848" s="2" t="s">
        <v>4</v>
      </c>
      <c r="I6848" s="2" t="s">
        <v>6</v>
      </c>
      <c r="J6848" s="2" t="s">
        <v>7</v>
      </c>
      <c r="K6848" s="2" t="s">
        <v>8</v>
      </c>
      <c r="L6848" s="2" t="s">
        <v>9</v>
      </c>
      <c r="M6848" s="7">
        <f>IFERROR(INDEX(Hoja1!$B$1:$E$5279,MATCH(Data!$D6848,Hoja1!$B$1:$B$5279,),MATCH(Data!M$1,Hoja1!$B$1:$E$1,)),"ND")</f>
        <v>12324.28</v>
      </c>
      <c r="N6848" s="7">
        <f>IFERROR(INDEX(Hoja1!$B$1:$E$5279,MATCH(Data!$D6848,Hoja1!$B$1:$B$5279,),MATCH(Data!N$1,Hoja1!$B$1:$E$1,)),"ND")</f>
        <v>5000</v>
      </c>
      <c r="O6848" s="7">
        <f>IFERROR(INDEX(Hoja1!$B$1:$E$5279,MATCH(Data!$D6848,Hoja1!$B$1:$B$5279,),MATCH(Data!O$1,Hoja1!$B$1:$E$1,)),"ND")</f>
        <v>0</v>
      </c>
      <c r="P6848" t="str">
        <f>VLOOKUP(D6848,Hoja2!C:E,3,0)</f>
        <v>ESTRELLAS DIAMANTE</v>
      </c>
      <c r="Q6848" s="10">
        <f>VLOOKUP(D6848,Hoja2!C:D,2,0)</f>
        <v>10338.469999999999</v>
      </c>
    </row>
    <row r="6849" spans="1:17" hidden="1" x14ac:dyDescent="0.2">
      <c r="A6849" s="2" t="s">
        <v>6875</v>
      </c>
      <c r="B6849" s="2" t="s">
        <v>12</v>
      </c>
      <c r="C6849" s="2">
        <v>7871</v>
      </c>
      <c r="D6849" s="2">
        <v>1802784</v>
      </c>
      <c r="E6849" s="2">
        <v>2938</v>
      </c>
      <c r="F6849" s="17" t="s">
        <v>12484</v>
      </c>
      <c r="G6849" s="2" t="s">
        <v>5</v>
      </c>
      <c r="H6849" s="2" t="s">
        <v>2074</v>
      </c>
      <c r="I6849" s="2" t="s">
        <v>6</v>
      </c>
      <c r="J6849" s="2" t="s">
        <v>7</v>
      </c>
      <c r="K6849" s="2" t="s">
        <v>8</v>
      </c>
      <c r="L6849" s="2" t="s">
        <v>9</v>
      </c>
      <c r="M6849" s="7" t="str">
        <f>IFERROR(INDEX(Hoja1!$B$1:$E$5279,MATCH(Data!$D6849,Hoja1!$B$1:$B$5279,),MATCH(Data!M$1,Hoja1!$B$1:$E$1,)),"ND")</f>
        <v>ND</v>
      </c>
      <c r="N6849" s="7" t="str">
        <f>IFERROR(INDEX(Hoja1!$B$1:$E$5279,MATCH(Data!$D6849,Hoja1!$B$1:$B$5279,),MATCH(Data!N$1,Hoja1!$B$1:$E$1,)),"ND")</f>
        <v>ND</v>
      </c>
      <c r="O6849" s="7" t="str">
        <f>IFERROR(INDEX(Hoja1!$B$1:$E$5279,MATCH(Data!$D6849,Hoja1!$B$1:$B$5279,),MATCH(Data!O$1,Hoja1!$B$1:$E$1,)),"ND")</f>
        <v>ND</v>
      </c>
      <c r="P6849" t="str">
        <f>VLOOKUP(D6849,Hoja2!C:E,3,0)</f>
        <v>ESTRELLAS PATRIMONIALES</v>
      </c>
      <c r="Q6849" s="10">
        <f>VLOOKUP(D6849,Hoja2!C:D,2,0)</f>
        <v>0</v>
      </c>
    </row>
    <row r="6850" spans="1:17" hidden="1" x14ac:dyDescent="0.2">
      <c r="A6850" s="2" t="s">
        <v>6876</v>
      </c>
      <c r="B6850" s="2" t="s">
        <v>12</v>
      </c>
      <c r="C6850" s="2">
        <v>4745</v>
      </c>
      <c r="D6850" s="2">
        <v>1802921</v>
      </c>
      <c r="E6850" s="2">
        <v>8362</v>
      </c>
      <c r="F6850" s="17" t="s">
        <v>12473</v>
      </c>
      <c r="G6850" s="2" t="s">
        <v>5</v>
      </c>
      <c r="H6850" s="2" t="s">
        <v>4</v>
      </c>
      <c r="I6850" s="2" t="s">
        <v>6</v>
      </c>
      <c r="J6850" s="2" t="s">
        <v>7</v>
      </c>
      <c r="K6850" s="2" t="s">
        <v>8</v>
      </c>
      <c r="L6850" s="2" t="s">
        <v>9</v>
      </c>
      <c r="M6850" s="7" t="str">
        <f>IFERROR(INDEX(Hoja1!$B$1:$E$5279,MATCH(Data!$D6850,Hoja1!$B$1:$B$5279,),MATCH(Data!M$1,Hoja1!$B$1:$E$1,)),"ND")</f>
        <v>ND</v>
      </c>
      <c r="N6850" s="7" t="str">
        <f>IFERROR(INDEX(Hoja1!$B$1:$E$5279,MATCH(Data!$D6850,Hoja1!$B$1:$B$5279,),MATCH(Data!N$1,Hoja1!$B$1:$E$1,)),"ND")</f>
        <v>ND</v>
      </c>
      <c r="O6850" s="7" t="str">
        <f>IFERROR(INDEX(Hoja1!$B$1:$E$5279,MATCH(Data!$D6850,Hoja1!$B$1:$B$5279,),MATCH(Data!O$1,Hoja1!$B$1:$E$1,)),"ND")</f>
        <v>ND</v>
      </c>
      <c r="P6850" t="str">
        <f>VLOOKUP(D6850,Hoja2!C:E,3,0)</f>
        <v>ESTRELLAS DIAMANTE</v>
      </c>
      <c r="Q6850" s="10">
        <f>VLOOKUP(D6850,Hoja2!C:D,2,0)</f>
        <v>5500</v>
      </c>
    </row>
    <row r="6851" spans="1:17" hidden="1" x14ac:dyDescent="0.2">
      <c r="A6851" s="2" t="s">
        <v>6877</v>
      </c>
      <c r="B6851" s="2" t="s">
        <v>4</v>
      </c>
      <c r="C6851" s="2">
        <v>11612</v>
      </c>
      <c r="D6851" s="2">
        <v>1804566</v>
      </c>
      <c r="E6851" s="2">
        <v>4775</v>
      </c>
      <c r="F6851" s="17" t="s">
        <v>12477</v>
      </c>
      <c r="G6851" s="2" t="s">
        <v>5</v>
      </c>
      <c r="H6851" s="2" t="s">
        <v>4</v>
      </c>
      <c r="I6851" s="2" t="s">
        <v>6</v>
      </c>
      <c r="J6851" s="2" t="s">
        <v>7</v>
      </c>
      <c r="K6851" s="2" t="s">
        <v>8</v>
      </c>
      <c r="L6851" s="2" t="s">
        <v>9</v>
      </c>
      <c r="M6851" s="7">
        <f>IFERROR(INDEX(Hoja1!$B$1:$E$5279,MATCH(Data!$D6851,Hoja1!$B$1:$B$5279,),MATCH(Data!M$1,Hoja1!$B$1:$E$1,)),"ND")</f>
        <v>1664.8333</v>
      </c>
      <c r="N6851" s="7">
        <f>IFERROR(INDEX(Hoja1!$B$1:$E$5279,MATCH(Data!$D6851,Hoja1!$B$1:$B$5279,),MATCH(Data!N$1,Hoja1!$B$1:$E$1,)),"ND")</f>
        <v>0</v>
      </c>
      <c r="O6851" s="7">
        <f>IFERROR(INDEX(Hoja1!$B$1:$E$5279,MATCH(Data!$D6851,Hoja1!$B$1:$B$5279,),MATCH(Data!O$1,Hoja1!$B$1:$E$1,)),"ND")</f>
        <v>0</v>
      </c>
      <c r="P6851" t="str">
        <f>VLOOKUP(D6851,Hoja2!C:E,3,0)</f>
        <v>ESTRELLAS DIAMANTE</v>
      </c>
      <c r="Q6851" s="10">
        <f>VLOOKUP(D6851,Hoja2!C:D,2,0)</f>
        <v>100000</v>
      </c>
    </row>
    <row r="6852" spans="1:17" hidden="1" x14ac:dyDescent="0.2">
      <c r="A6852" s="2" t="s">
        <v>6878</v>
      </c>
      <c r="B6852" s="2" t="s">
        <v>12</v>
      </c>
      <c r="C6852" s="2">
        <v>11612</v>
      </c>
      <c r="D6852" s="2">
        <v>1804584</v>
      </c>
      <c r="E6852" s="2">
        <v>4775</v>
      </c>
      <c r="F6852" s="17" t="s">
        <v>12477</v>
      </c>
      <c r="G6852" s="2" t="s">
        <v>5</v>
      </c>
      <c r="H6852" s="2" t="s">
        <v>4</v>
      </c>
      <c r="I6852" s="2" t="s">
        <v>6</v>
      </c>
      <c r="J6852" s="2" t="s">
        <v>7</v>
      </c>
      <c r="K6852" s="2" t="s">
        <v>8</v>
      </c>
      <c r="L6852" s="2" t="s">
        <v>9</v>
      </c>
      <c r="M6852" s="7" t="str">
        <f>IFERROR(INDEX(Hoja1!$B$1:$E$5279,MATCH(Data!$D6852,Hoja1!$B$1:$B$5279,),MATCH(Data!M$1,Hoja1!$B$1:$E$1,)),"ND")</f>
        <v>ND</v>
      </c>
      <c r="N6852" s="7" t="str">
        <f>IFERROR(INDEX(Hoja1!$B$1:$E$5279,MATCH(Data!$D6852,Hoja1!$B$1:$B$5279,),MATCH(Data!N$1,Hoja1!$B$1:$E$1,)),"ND")</f>
        <v>ND</v>
      </c>
      <c r="O6852" s="7" t="str">
        <f>IFERROR(INDEX(Hoja1!$B$1:$E$5279,MATCH(Data!$D6852,Hoja1!$B$1:$B$5279,),MATCH(Data!O$1,Hoja1!$B$1:$E$1,)),"ND")</f>
        <v>ND</v>
      </c>
      <c r="P6852" t="str">
        <f>VLOOKUP(D6852,Hoja2!C:E,3,0)</f>
        <v>ESTRELLAS DIAMANTE</v>
      </c>
      <c r="Q6852" s="10">
        <f>VLOOKUP(D6852,Hoja2!C:D,2,0)</f>
        <v>6000</v>
      </c>
    </row>
    <row r="6853" spans="1:17" hidden="1" x14ac:dyDescent="0.2">
      <c r="A6853" s="2" t="s">
        <v>6879</v>
      </c>
      <c r="B6853" s="2" t="s">
        <v>12</v>
      </c>
      <c r="C6853" s="2">
        <v>11614</v>
      </c>
      <c r="D6853" s="2">
        <v>1804837</v>
      </c>
      <c r="E6853" s="2">
        <v>3002</v>
      </c>
      <c r="F6853" s="17" t="s">
        <v>12480</v>
      </c>
      <c r="G6853" s="2" t="s">
        <v>5</v>
      </c>
      <c r="H6853" s="2" t="s">
        <v>4</v>
      </c>
      <c r="I6853" s="2" t="s">
        <v>6</v>
      </c>
      <c r="J6853" s="2" t="s">
        <v>7</v>
      </c>
      <c r="K6853" s="2" t="s">
        <v>8</v>
      </c>
      <c r="L6853" s="2" t="s">
        <v>9</v>
      </c>
      <c r="M6853" s="7" t="str">
        <f>IFERROR(INDEX(Hoja1!$B$1:$E$5279,MATCH(Data!$D6853,Hoja1!$B$1:$B$5279,),MATCH(Data!M$1,Hoja1!$B$1:$E$1,)),"ND")</f>
        <v>ND</v>
      </c>
      <c r="N6853" s="7" t="str">
        <f>IFERROR(INDEX(Hoja1!$B$1:$E$5279,MATCH(Data!$D6853,Hoja1!$B$1:$B$5279,),MATCH(Data!N$1,Hoja1!$B$1:$E$1,)),"ND")</f>
        <v>ND</v>
      </c>
      <c r="O6853" s="7" t="str">
        <f>IFERROR(INDEX(Hoja1!$B$1:$E$5279,MATCH(Data!$D6853,Hoja1!$B$1:$B$5279,),MATCH(Data!O$1,Hoja1!$B$1:$E$1,)),"ND")</f>
        <v>ND</v>
      </c>
      <c r="P6853" t="str">
        <f>VLOOKUP(D6853,Hoja2!C:E,3,0)</f>
        <v>ESTRELLAS DIAMANTE</v>
      </c>
      <c r="Q6853" s="10">
        <f>VLOOKUP(D6853,Hoja2!C:D,2,0)</f>
        <v>0</v>
      </c>
    </row>
    <row r="6854" spans="1:17" hidden="1" x14ac:dyDescent="0.2">
      <c r="A6854" s="2" t="s">
        <v>6880</v>
      </c>
      <c r="B6854" s="2" t="s">
        <v>12</v>
      </c>
      <c r="C6854" s="2">
        <v>5051</v>
      </c>
      <c r="D6854" s="2">
        <v>1806882</v>
      </c>
      <c r="E6854" s="2">
        <v>5823</v>
      </c>
      <c r="F6854" s="17" t="s">
        <v>12460</v>
      </c>
      <c r="G6854" s="2" t="s">
        <v>5</v>
      </c>
      <c r="H6854" s="2" t="s">
        <v>2074</v>
      </c>
      <c r="I6854" s="2" t="s">
        <v>6</v>
      </c>
      <c r="J6854" s="2" t="s">
        <v>7</v>
      </c>
      <c r="K6854" s="2" t="s">
        <v>8</v>
      </c>
      <c r="L6854" s="2" t="s">
        <v>9</v>
      </c>
      <c r="M6854" s="7" t="str">
        <f>IFERROR(INDEX(Hoja1!$B$1:$E$5279,MATCH(Data!$D6854,Hoja1!$B$1:$B$5279,),MATCH(Data!M$1,Hoja1!$B$1:$E$1,)),"ND")</f>
        <v>ND</v>
      </c>
      <c r="N6854" s="7" t="str">
        <f>IFERROR(INDEX(Hoja1!$B$1:$E$5279,MATCH(Data!$D6854,Hoja1!$B$1:$B$5279,),MATCH(Data!N$1,Hoja1!$B$1:$E$1,)),"ND")</f>
        <v>ND</v>
      </c>
      <c r="O6854" s="7" t="str">
        <f>IFERROR(INDEX(Hoja1!$B$1:$E$5279,MATCH(Data!$D6854,Hoja1!$B$1:$B$5279,),MATCH(Data!O$1,Hoja1!$B$1:$E$1,)),"ND")</f>
        <v>ND</v>
      </c>
      <c r="P6854" t="str">
        <f>VLOOKUP(D6854,Hoja2!C:E,3,0)</f>
        <v>ESTRELLAS PATRIMONIALES</v>
      </c>
      <c r="Q6854" s="10">
        <f>VLOOKUP(D6854,Hoja2!C:D,2,0)</f>
        <v>0</v>
      </c>
    </row>
    <row r="6855" spans="1:17" hidden="1" x14ac:dyDescent="0.2">
      <c r="A6855" s="2" t="s">
        <v>6881</v>
      </c>
      <c r="B6855" s="2" t="s">
        <v>12</v>
      </c>
      <c r="C6855" s="2">
        <v>11133</v>
      </c>
      <c r="D6855" s="2">
        <v>1808674</v>
      </c>
      <c r="E6855" s="2">
        <v>2066</v>
      </c>
      <c r="F6855" s="17" t="s">
        <v>12490</v>
      </c>
      <c r="G6855" s="2" t="s">
        <v>5</v>
      </c>
      <c r="H6855" s="2" t="s">
        <v>2074</v>
      </c>
      <c r="I6855" s="2" t="s">
        <v>6</v>
      </c>
      <c r="J6855" s="2" t="s">
        <v>7</v>
      </c>
      <c r="K6855" s="2" t="s">
        <v>8</v>
      </c>
      <c r="L6855" s="2" t="s">
        <v>9</v>
      </c>
      <c r="M6855" s="7" t="str">
        <f>IFERROR(INDEX(Hoja1!$B$1:$E$5279,MATCH(Data!$D6855,Hoja1!$B$1:$B$5279,),MATCH(Data!M$1,Hoja1!$B$1:$E$1,)),"ND")</f>
        <v>ND</v>
      </c>
      <c r="N6855" s="7" t="str">
        <f>IFERROR(INDEX(Hoja1!$B$1:$E$5279,MATCH(Data!$D6855,Hoja1!$B$1:$B$5279,),MATCH(Data!N$1,Hoja1!$B$1:$E$1,)),"ND")</f>
        <v>ND</v>
      </c>
      <c r="O6855" s="7" t="str">
        <f>IFERROR(INDEX(Hoja1!$B$1:$E$5279,MATCH(Data!$D6855,Hoja1!$B$1:$B$5279,),MATCH(Data!O$1,Hoja1!$B$1:$E$1,)),"ND")</f>
        <v>ND</v>
      </c>
      <c r="P6855" t="str">
        <f>VLOOKUP(D6855,Hoja2!C:E,3,0)</f>
        <v>ESTRELLAS PATRIMONIALES</v>
      </c>
      <c r="Q6855" s="10">
        <f>VLOOKUP(D6855,Hoja2!C:D,2,0)</f>
        <v>0</v>
      </c>
    </row>
    <row r="6856" spans="1:17" hidden="1" x14ac:dyDescent="0.2">
      <c r="A6856" s="2" t="s">
        <v>6882</v>
      </c>
      <c r="B6856" s="2" t="s">
        <v>4</v>
      </c>
      <c r="C6856" s="2">
        <v>11740</v>
      </c>
      <c r="D6856" s="2">
        <v>1810325</v>
      </c>
      <c r="E6856" s="2">
        <v>3002</v>
      </c>
      <c r="F6856" s="17" t="s">
        <v>12480</v>
      </c>
      <c r="G6856" s="2" t="s">
        <v>5</v>
      </c>
      <c r="H6856" s="2" t="s">
        <v>4</v>
      </c>
      <c r="I6856" s="2" t="s">
        <v>6</v>
      </c>
      <c r="J6856" s="2" t="s">
        <v>7</v>
      </c>
      <c r="K6856" s="2" t="s">
        <v>8</v>
      </c>
      <c r="L6856" s="2" t="s">
        <v>9</v>
      </c>
      <c r="M6856" s="7">
        <f>IFERROR(INDEX(Hoja1!$B$1:$E$5279,MATCH(Data!$D6856,Hoja1!$B$1:$B$5279,),MATCH(Data!M$1,Hoja1!$B$1:$E$1,)),"ND")</f>
        <v>593.97820000000002</v>
      </c>
      <c r="N6856" s="7">
        <f>IFERROR(INDEX(Hoja1!$B$1:$E$5279,MATCH(Data!$D6856,Hoja1!$B$1:$B$5279,),MATCH(Data!N$1,Hoja1!$B$1:$E$1,)),"ND")</f>
        <v>5000</v>
      </c>
      <c r="O6856" s="7">
        <f>IFERROR(INDEX(Hoja1!$B$1:$E$5279,MATCH(Data!$D6856,Hoja1!$B$1:$B$5279,),MATCH(Data!O$1,Hoja1!$B$1:$E$1,)),"ND")</f>
        <v>0</v>
      </c>
      <c r="P6856" t="str">
        <f>VLOOKUP(D6856,Hoja2!C:E,3,0)</f>
        <v>ESTRELLAS DIAMANTE</v>
      </c>
      <c r="Q6856" s="10">
        <f>VLOOKUP(D6856,Hoja2!C:D,2,0)</f>
        <v>20833</v>
      </c>
    </row>
    <row r="6857" spans="1:17" hidden="1" x14ac:dyDescent="0.2">
      <c r="A6857" s="2" t="s">
        <v>6883</v>
      </c>
      <c r="B6857" s="2" t="s">
        <v>12</v>
      </c>
      <c r="C6857" s="2">
        <v>8225</v>
      </c>
      <c r="D6857" s="2">
        <v>1811554</v>
      </c>
      <c r="E6857" s="2">
        <v>3002</v>
      </c>
      <c r="F6857" s="17" t="s">
        <v>12480</v>
      </c>
      <c r="G6857" s="2" t="s">
        <v>5</v>
      </c>
      <c r="H6857" s="2" t="s">
        <v>2074</v>
      </c>
      <c r="I6857" s="2" t="s">
        <v>6</v>
      </c>
      <c r="J6857" s="2" t="s">
        <v>7</v>
      </c>
      <c r="K6857" s="2" t="s">
        <v>8</v>
      </c>
      <c r="L6857" s="2" t="s">
        <v>9</v>
      </c>
      <c r="M6857" s="7" t="str">
        <f>IFERROR(INDEX(Hoja1!$B$1:$E$5279,MATCH(Data!$D6857,Hoja1!$B$1:$B$5279,),MATCH(Data!M$1,Hoja1!$B$1:$E$1,)),"ND")</f>
        <v>ND</v>
      </c>
      <c r="N6857" s="7" t="str">
        <f>IFERROR(INDEX(Hoja1!$B$1:$E$5279,MATCH(Data!$D6857,Hoja1!$B$1:$B$5279,),MATCH(Data!N$1,Hoja1!$B$1:$E$1,)),"ND")</f>
        <v>ND</v>
      </c>
      <c r="O6857" s="7" t="str">
        <f>IFERROR(INDEX(Hoja1!$B$1:$E$5279,MATCH(Data!$D6857,Hoja1!$B$1:$B$5279,),MATCH(Data!O$1,Hoja1!$B$1:$E$1,)),"ND")</f>
        <v>ND</v>
      </c>
      <c r="P6857" t="str">
        <f>VLOOKUP(D6857,Hoja2!C:E,3,0)</f>
        <v>ESTRELLAS PATRIMONIALES</v>
      </c>
      <c r="Q6857" s="10">
        <f>VLOOKUP(D6857,Hoja2!C:D,2,0)</f>
        <v>0</v>
      </c>
    </row>
    <row r="6858" spans="1:17" hidden="1" x14ac:dyDescent="0.2">
      <c r="A6858" s="2" t="s">
        <v>6884</v>
      </c>
      <c r="B6858" s="2" t="s">
        <v>4</v>
      </c>
      <c r="C6858" s="2">
        <v>11818</v>
      </c>
      <c r="D6858" s="2">
        <v>1812203</v>
      </c>
      <c r="E6858" s="2">
        <v>4791</v>
      </c>
      <c r="F6858" s="17" t="s">
        <v>12532</v>
      </c>
      <c r="G6858" s="2" t="s">
        <v>5</v>
      </c>
      <c r="H6858" s="2" t="s">
        <v>4</v>
      </c>
      <c r="I6858" s="2" t="s">
        <v>6</v>
      </c>
      <c r="J6858" s="2" t="s">
        <v>7</v>
      </c>
      <c r="K6858" s="2" t="s">
        <v>8</v>
      </c>
      <c r="L6858" s="2" t="s">
        <v>9</v>
      </c>
      <c r="M6858" s="7">
        <f>IFERROR(INDEX(Hoja1!$B$1:$E$5279,MATCH(Data!$D6858,Hoja1!$B$1:$B$5279,),MATCH(Data!M$1,Hoja1!$B$1:$E$1,)),"ND")</f>
        <v>0</v>
      </c>
      <c r="N6858" s="7">
        <f>IFERROR(INDEX(Hoja1!$B$1:$E$5279,MATCH(Data!$D6858,Hoja1!$B$1:$B$5279,),MATCH(Data!N$1,Hoja1!$B$1:$E$1,)),"ND")</f>
        <v>0</v>
      </c>
      <c r="O6858" s="7">
        <f>IFERROR(INDEX(Hoja1!$B$1:$E$5279,MATCH(Data!$D6858,Hoja1!$B$1:$B$5279,),MATCH(Data!O$1,Hoja1!$B$1:$E$1,)),"ND")</f>
        <v>0</v>
      </c>
      <c r="P6858" t="str">
        <f>VLOOKUP(D6858,Hoja2!C:E,3,0)</f>
        <v>ESTRELLAS DIAMANTE</v>
      </c>
      <c r="Q6858" s="10">
        <f>VLOOKUP(D6858,Hoja2!C:D,2,0)</f>
        <v>7500</v>
      </c>
    </row>
    <row r="6859" spans="1:17" hidden="1" x14ac:dyDescent="0.2">
      <c r="A6859" s="2" t="s">
        <v>6885</v>
      </c>
      <c r="B6859" s="2" t="s">
        <v>4</v>
      </c>
      <c r="C6859" s="2">
        <v>11836</v>
      </c>
      <c r="D6859" s="2">
        <v>1812231</v>
      </c>
      <c r="E6859" s="2">
        <v>1237</v>
      </c>
      <c r="F6859" s="17" t="s">
        <v>12458</v>
      </c>
      <c r="G6859" s="2" t="s">
        <v>5</v>
      </c>
      <c r="H6859" s="2" t="s">
        <v>2074</v>
      </c>
      <c r="I6859" s="2" t="s">
        <v>6</v>
      </c>
      <c r="J6859" s="2" t="s">
        <v>7</v>
      </c>
      <c r="K6859" s="2" t="s">
        <v>8</v>
      </c>
      <c r="L6859" s="2" t="s">
        <v>9</v>
      </c>
      <c r="M6859" s="7">
        <f>IFERROR(INDEX(Hoja1!$B$1:$E$5279,MATCH(Data!$D6859,Hoja1!$B$1:$B$5279,),MATCH(Data!M$1,Hoja1!$B$1:$E$1,)),"ND")</f>
        <v>559000</v>
      </c>
      <c r="N6859" s="7">
        <f>IFERROR(INDEX(Hoja1!$B$1:$E$5279,MATCH(Data!$D6859,Hoja1!$B$1:$B$5279,),MATCH(Data!N$1,Hoja1!$B$1:$E$1,)),"ND")</f>
        <v>0</v>
      </c>
      <c r="O6859" s="7">
        <f>IFERROR(INDEX(Hoja1!$B$1:$E$5279,MATCH(Data!$D6859,Hoja1!$B$1:$B$5279,),MATCH(Data!O$1,Hoja1!$B$1:$E$1,)),"ND")</f>
        <v>0</v>
      </c>
      <c r="P6859" t="str">
        <f>VLOOKUP(D6859,Hoja2!C:E,3,0)</f>
        <v>ESTRELLAS PATRIMONIALES</v>
      </c>
      <c r="Q6859" s="10">
        <f>VLOOKUP(D6859,Hoja2!C:D,2,0)</f>
        <v>0</v>
      </c>
    </row>
    <row r="6860" spans="1:17" hidden="1" x14ac:dyDescent="0.2">
      <c r="A6860" s="2" t="s">
        <v>6886</v>
      </c>
      <c r="B6860" s="2" t="s">
        <v>4</v>
      </c>
      <c r="C6860" s="2">
        <v>11814</v>
      </c>
      <c r="D6860" s="2">
        <v>1812632</v>
      </c>
      <c r="E6860" s="2">
        <v>8655</v>
      </c>
      <c r="F6860" s="17" t="s">
        <v>12453</v>
      </c>
      <c r="G6860" s="2" t="s">
        <v>5</v>
      </c>
      <c r="H6860" s="2" t="s">
        <v>4</v>
      </c>
      <c r="I6860" s="2" t="s">
        <v>6</v>
      </c>
      <c r="J6860" s="2" t="s">
        <v>7</v>
      </c>
      <c r="K6860" s="2" t="s">
        <v>8</v>
      </c>
      <c r="L6860" s="2" t="s">
        <v>9</v>
      </c>
      <c r="M6860" s="7">
        <f>IFERROR(INDEX(Hoja1!$B$1:$E$5279,MATCH(Data!$D6860,Hoja1!$B$1:$B$5279,),MATCH(Data!M$1,Hoja1!$B$1:$E$1,)),"ND")</f>
        <v>462.07670000000002</v>
      </c>
      <c r="N6860" s="7">
        <f>IFERROR(INDEX(Hoja1!$B$1:$E$5279,MATCH(Data!$D6860,Hoja1!$B$1:$B$5279,),MATCH(Data!N$1,Hoja1!$B$1:$E$1,)),"ND")</f>
        <v>0</v>
      </c>
      <c r="O6860" s="7">
        <f>IFERROR(INDEX(Hoja1!$B$1:$E$5279,MATCH(Data!$D6860,Hoja1!$B$1:$B$5279,),MATCH(Data!O$1,Hoja1!$B$1:$E$1,)),"ND")</f>
        <v>0</v>
      </c>
      <c r="P6860" t="str">
        <f>VLOOKUP(D6860,Hoja2!C:E,3,0)</f>
        <v>ESTRELLAS DIAMANTE</v>
      </c>
      <c r="Q6860" s="10">
        <f>VLOOKUP(D6860,Hoja2!C:D,2,0)</f>
        <v>7800</v>
      </c>
    </row>
    <row r="6861" spans="1:17" hidden="1" x14ac:dyDescent="0.2">
      <c r="A6861" s="2" t="s">
        <v>6887</v>
      </c>
      <c r="B6861" s="2" t="s">
        <v>4</v>
      </c>
      <c r="C6861" s="2">
        <v>11813</v>
      </c>
      <c r="D6861" s="2">
        <v>1812782</v>
      </c>
      <c r="E6861" s="2">
        <v>4791</v>
      </c>
      <c r="F6861" s="17" t="s">
        <v>12532</v>
      </c>
      <c r="G6861" s="2" t="s">
        <v>5</v>
      </c>
      <c r="H6861" s="2" t="s">
        <v>4</v>
      </c>
      <c r="I6861" s="2" t="s">
        <v>6</v>
      </c>
      <c r="J6861" s="2" t="s">
        <v>7</v>
      </c>
      <c r="K6861" s="2" t="s">
        <v>8</v>
      </c>
      <c r="L6861" s="2" t="s">
        <v>9</v>
      </c>
      <c r="M6861" s="7">
        <f>IFERROR(INDEX(Hoja1!$B$1:$E$5279,MATCH(Data!$D6861,Hoja1!$B$1:$B$5279,),MATCH(Data!M$1,Hoja1!$B$1:$E$1,)),"ND")</f>
        <v>10634.5967</v>
      </c>
      <c r="N6861" s="7">
        <f>IFERROR(INDEX(Hoja1!$B$1:$E$5279,MATCH(Data!$D6861,Hoja1!$B$1:$B$5279,),MATCH(Data!N$1,Hoja1!$B$1:$E$1,)),"ND")</f>
        <v>0</v>
      </c>
      <c r="O6861" s="7">
        <f>IFERROR(INDEX(Hoja1!$B$1:$E$5279,MATCH(Data!$D6861,Hoja1!$B$1:$B$5279,),MATCH(Data!O$1,Hoja1!$B$1:$E$1,)),"ND")</f>
        <v>0</v>
      </c>
      <c r="P6861" t="str">
        <f>VLOOKUP(D6861,Hoja2!C:E,3,0)</f>
        <v>ESTRELLAS DIAMANTE</v>
      </c>
      <c r="Q6861" s="10">
        <f>VLOOKUP(D6861,Hoja2!C:D,2,0)</f>
        <v>11100</v>
      </c>
    </row>
    <row r="6862" spans="1:17" hidden="1" x14ac:dyDescent="0.2">
      <c r="A6862" s="2" t="s">
        <v>6888</v>
      </c>
      <c r="B6862" s="2" t="s">
        <v>4</v>
      </c>
      <c r="C6862" s="2">
        <v>11817</v>
      </c>
      <c r="D6862" s="2">
        <v>1814171</v>
      </c>
      <c r="E6862" s="2">
        <v>4791</v>
      </c>
      <c r="F6862" s="17" t="s">
        <v>12532</v>
      </c>
      <c r="G6862" s="2" t="s">
        <v>5</v>
      </c>
      <c r="H6862" s="2" t="s">
        <v>4</v>
      </c>
      <c r="I6862" s="2" t="s">
        <v>6</v>
      </c>
      <c r="J6862" s="2" t="s">
        <v>7</v>
      </c>
      <c r="K6862" s="2" t="s">
        <v>8</v>
      </c>
      <c r="L6862" s="2" t="s">
        <v>9</v>
      </c>
      <c r="M6862" s="7">
        <f>IFERROR(INDEX(Hoja1!$B$1:$E$5279,MATCH(Data!$D6862,Hoja1!$B$1:$B$5279,),MATCH(Data!M$1,Hoja1!$B$1:$E$1,)),"ND")</f>
        <v>0</v>
      </c>
      <c r="N6862" s="7">
        <f>IFERROR(INDEX(Hoja1!$B$1:$E$5279,MATCH(Data!$D6862,Hoja1!$B$1:$B$5279,),MATCH(Data!N$1,Hoja1!$B$1:$E$1,)),"ND")</f>
        <v>0</v>
      </c>
      <c r="O6862" s="7">
        <f>IFERROR(INDEX(Hoja1!$B$1:$E$5279,MATCH(Data!$D6862,Hoja1!$B$1:$B$5279,),MATCH(Data!O$1,Hoja1!$B$1:$E$1,)),"ND")</f>
        <v>0</v>
      </c>
      <c r="P6862" t="str">
        <f>VLOOKUP(D6862,Hoja2!C:E,3,0)</f>
        <v>ESTRELLAS DIAMANTE</v>
      </c>
      <c r="Q6862" s="10">
        <f>VLOOKUP(D6862,Hoja2!C:D,2,0)</f>
        <v>8000</v>
      </c>
    </row>
    <row r="6863" spans="1:17" hidden="1" x14ac:dyDescent="0.2">
      <c r="A6863" s="2" t="s">
        <v>6889</v>
      </c>
      <c r="B6863" s="2" t="s">
        <v>4</v>
      </c>
      <c r="C6863" s="2">
        <v>11877</v>
      </c>
      <c r="D6863" s="2">
        <v>1817528</v>
      </c>
      <c r="E6863" s="2">
        <v>6856</v>
      </c>
      <c r="F6863" s="17" t="s">
        <v>12494</v>
      </c>
      <c r="G6863" s="2" t="s">
        <v>5</v>
      </c>
      <c r="H6863" s="2" t="s">
        <v>4</v>
      </c>
      <c r="I6863" s="2" t="s">
        <v>6</v>
      </c>
      <c r="J6863" s="2" t="s">
        <v>6890</v>
      </c>
      <c r="K6863" s="2" t="s">
        <v>6891</v>
      </c>
      <c r="L6863" s="2" t="s">
        <v>9</v>
      </c>
      <c r="M6863" s="7" t="str">
        <f>IFERROR(INDEX(Hoja1!$B$1:$E$5279,MATCH(Data!$D6863,Hoja1!$B$1:$B$5279,),MATCH(Data!M$1,Hoja1!$B$1:$E$1,)),"ND")</f>
        <v>ND</v>
      </c>
      <c r="N6863" s="7" t="str">
        <f>IFERROR(INDEX(Hoja1!$B$1:$E$5279,MATCH(Data!$D6863,Hoja1!$B$1:$B$5279,),MATCH(Data!N$1,Hoja1!$B$1:$E$1,)),"ND")</f>
        <v>ND</v>
      </c>
      <c r="O6863" s="7" t="str">
        <f>IFERROR(INDEX(Hoja1!$B$1:$E$5279,MATCH(Data!$D6863,Hoja1!$B$1:$B$5279,),MATCH(Data!O$1,Hoja1!$B$1:$E$1,)),"ND")</f>
        <v>ND</v>
      </c>
      <c r="P6863" t="s">
        <v>12539</v>
      </c>
      <c r="Q6863" s="10">
        <f>VLOOKUP(D6863,Hoja2!C:D,2,0)</f>
        <v>8000</v>
      </c>
    </row>
    <row r="6864" spans="1:17" hidden="1" x14ac:dyDescent="0.2">
      <c r="A6864" s="2" t="s">
        <v>6892</v>
      </c>
      <c r="B6864" s="2" t="s">
        <v>4</v>
      </c>
      <c r="C6864" s="2">
        <v>11878</v>
      </c>
      <c r="D6864" s="2">
        <v>1817577</v>
      </c>
      <c r="E6864" s="2">
        <v>6856</v>
      </c>
      <c r="F6864" s="17" t="s">
        <v>12494</v>
      </c>
      <c r="G6864" s="2" t="s">
        <v>5</v>
      </c>
      <c r="H6864" s="2" t="s">
        <v>4</v>
      </c>
      <c r="I6864" s="2" t="s">
        <v>6</v>
      </c>
      <c r="J6864" s="2" t="s">
        <v>6890</v>
      </c>
      <c r="K6864" s="2" t="s">
        <v>6891</v>
      </c>
      <c r="L6864" s="2" t="s">
        <v>9</v>
      </c>
      <c r="M6864" s="7" t="str">
        <f>IFERROR(INDEX(Hoja1!$B$1:$E$5279,MATCH(Data!$D6864,Hoja1!$B$1:$B$5279,),MATCH(Data!M$1,Hoja1!$B$1:$E$1,)),"ND")</f>
        <v>ND</v>
      </c>
      <c r="N6864" s="7" t="str">
        <f>IFERROR(INDEX(Hoja1!$B$1:$E$5279,MATCH(Data!$D6864,Hoja1!$B$1:$B$5279,),MATCH(Data!N$1,Hoja1!$B$1:$E$1,)),"ND")</f>
        <v>ND</v>
      </c>
      <c r="O6864" s="7" t="str">
        <f>IFERROR(INDEX(Hoja1!$B$1:$E$5279,MATCH(Data!$D6864,Hoja1!$B$1:$B$5279,),MATCH(Data!O$1,Hoja1!$B$1:$E$1,)),"ND")</f>
        <v>ND</v>
      </c>
      <c r="P6864" t="s">
        <v>12539</v>
      </c>
      <c r="Q6864" s="10">
        <f>VLOOKUP(D6864,Hoja2!C:D,2,0)</f>
        <v>8490</v>
      </c>
    </row>
  </sheetData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5279"/>
  <sheetViews>
    <sheetView workbookViewId="0">
      <selection activeCell="D2" sqref="D2"/>
    </sheetView>
  </sheetViews>
  <sheetFormatPr baseColWidth="10" defaultRowHeight="12.75" x14ac:dyDescent="0.2"/>
  <sheetData>
    <row r="1" spans="1:5" ht="33.75" x14ac:dyDescent="0.2">
      <c r="A1" s="3" t="s">
        <v>6893</v>
      </c>
      <c r="B1" s="4"/>
      <c r="C1" s="3" t="s">
        <v>12444</v>
      </c>
      <c r="D1" s="3" t="s">
        <v>12543</v>
      </c>
      <c r="E1" s="3" t="s">
        <v>12544</v>
      </c>
    </row>
    <row r="2" spans="1:5" x14ac:dyDescent="0.2">
      <c r="A2" s="5" t="s">
        <v>6894</v>
      </c>
      <c r="B2" s="6">
        <f>VALUE(A2)</f>
        <v>562504</v>
      </c>
      <c r="C2" s="5">
        <v>1911117.1033000001</v>
      </c>
      <c r="D2" s="5">
        <v>0</v>
      </c>
      <c r="E2" s="5">
        <v>0</v>
      </c>
    </row>
    <row r="3" spans="1:5" x14ac:dyDescent="0.2">
      <c r="A3" s="5" t="s">
        <v>6895</v>
      </c>
      <c r="B3" s="6">
        <f t="shared" ref="B3:B66" si="0">VALUE(A3)</f>
        <v>720314</v>
      </c>
      <c r="C3" s="5">
        <v>138943.53829999999</v>
      </c>
      <c r="D3" s="5">
        <v>0</v>
      </c>
      <c r="E3" s="5">
        <v>0</v>
      </c>
    </row>
    <row r="4" spans="1:5" x14ac:dyDescent="0.2">
      <c r="A4" s="5" t="s">
        <v>6896</v>
      </c>
      <c r="B4" s="6">
        <f t="shared" si="0"/>
        <v>723767</v>
      </c>
      <c r="C4" s="5">
        <v>815052.35320000001</v>
      </c>
      <c r="D4" s="5">
        <v>0</v>
      </c>
      <c r="E4" s="5">
        <v>0</v>
      </c>
    </row>
    <row r="5" spans="1:5" x14ac:dyDescent="0.2">
      <c r="A5" s="5" t="s">
        <v>6897</v>
      </c>
      <c r="B5" s="6">
        <f t="shared" si="0"/>
        <v>17402</v>
      </c>
      <c r="C5" s="5">
        <v>11496.1067</v>
      </c>
      <c r="D5" s="5">
        <v>15000</v>
      </c>
      <c r="E5" s="5">
        <v>153000</v>
      </c>
    </row>
    <row r="6" spans="1:5" x14ac:dyDescent="0.2">
      <c r="A6" s="5" t="s">
        <v>6898</v>
      </c>
      <c r="B6" s="6">
        <f t="shared" si="0"/>
        <v>9283</v>
      </c>
      <c r="C6" s="5">
        <v>8041.4933000000001</v>
      </c>
      <c r="D6" s="5">
        <v>0</v>
      </c>
      <c r="E6" s="5">
        <v>0</v>
      </c>
    </row>
    <row r="7" spans="1:5" x14ac:dyDescent="0.2">
      <c r="A7" s="5" t="s">
        <v>6899</v>
      </c>
      <c r="B7" s="6">
        <f t="shared" si="0"/>
        <v>10391</v>
      </c>
      <c r="C7" s="5">
        <v>18437.11</v>
      </c>
      <c r="D7" s="5">
        <v>28200</v>
      </c>
      <c r="E7" s="5">
        <v>460000</v>
      </c>
    </row>
    <row r="8" spans="1:5" x14ac:dyDescent="0.2">
      <c r="A8" s="5" t="s">
        <v>6900</v>
      </c>
      <c r="B8" s="6">
        <f t="shared" si="0"/>
        <v>15511</v>
      </c>
      <c r="C8" s="5">
        <v>285690.6067</v>
      </c>
      <c r="D8" s="5">
        <v>15000</v>
      </c>
      <c r="E8" s="5">
        <v>0</v>
      </c>
    </row>
    <row r="9" spans="1:5" x14ac:dyDescent="0.2">
      <c r="A9" s="5" t="s">
        <v>6901</v>
      </c>
      <c r="B9" s="6">
        <f t="shared" si="0"/>
        <v>17495</v>
      </c>
      <c r="C9" s="5">
        <v>39467.569900000002</v>
      </c>
      <c r="D9" s="5">
        <v>16500</v>
      </c>
      <c r="E9" s="5">
        <v>0</v>
      </c>
    </row>
    <row r="10" spans="1:5" x14ac:dyDescent="0.2">
      <c r="A10" s="5" t="s">
        <v>6902</v>
      </c>
      <c r="B10" s="6">
        <f t="shared" si="0"/>
        <v>17525</v>
      </c>
      <c r="C10" s="5">
        <v>656278.77</v>
      </c>
      <c r="D10" s="5">
        <v>15000</v>
      </c>
      <c r="E10" s="5">
        <v>0</v>
      </c>
    </row>
    <row r="11" spans="1:5" x14ac:dyDescent="0.2">
      <c r="A11" s="5" t="s">
        <v>6903</v>
      </c>
      <c r="B11" s="6">
        <f t="shared" si="0"/>
        <v>15617</v>
      </c>
      <c r="C11" s="5">
        <v>326239.07319999998</v>
      </c>
      <c r="D11" s="5">
        <v>4999</v>
      </c>
      <c r="E11" s="5">
        <v>0</v>
      </c>
    </row>
    <row r="12" spans="1:5" x14ac:dyDescent="0.2">
      <c r="A12" s="5" t="s">
        <v>6904</v>
      </c>
      <c r="B12" s="6">
        <f t="shared" si="0"/>
        <v>16719</v>
      </c>
      <c r="C12" s="5">
        <v>38527.628299999997</v>
      </c>
      <c r="D12" s="5">
        <v>0</v>
      </c>
      <c r="E12" s="5">
        <v>0</v>
      </c>
    </row>
    <row r="13" spans="1:5" x14ac:dyDescent="0.2">
      <c r="A13" s="5" t="s">
        <v>6905</v>
      </c>
      <c r="B13" s="6">
        <f t="shared" si="0"/>
        <v>16765</v>
      </c>
      <c r="C13" s="5">
        <v>1111.8467000000001</v>
      </c>
      <c r="D13" s="5">
        <v>10500</v>
      </c>
      <c r="E13" s="5">
        <v>214500</v>
      </c>
    </row>
    <row r="14" spans="1:5" x14ac:dyDescent="0.2">
      <c r="A14" s="5" t="s">
        <v>6906</v>
      </c>
      <c r="B14" s="6">
        <f t="shared" si="0"/>
        <v>15826</v>
      </c>
      <c r="C14" s="5">
        <v>219647.97500000001</v>
      </c>
      <c r="D14" s="5">
        <v>10000</v>
      </c>
      <c r="E14" s="5">
        <v>0</v>
      </c>
    </row>
    <row r="15" spans="1:5" x14ac:dyDescent="0.2">
      <c r="A15" s="5" t="s">
        <v>6907</v>
      </c>
      <c r="B15" s="6">
        <f t="shared" si="0"/>
        <v>17878</v>
      </c>
      <c r="C15" s="5">
        <v>123520.2883</v>
      </c>
      <c r="D15" s="5">
        <v>15000</v>
      </c>
      <c r="E15" s="5">
        <v>0</v>
      </c>
    </row>
    <row r="16" spans="1:5" x14ac:dyDescent="0.2">
      <c r="A16" s="5" t="s">
        <v>6908</v>
      </c>
      <c r="B16" s="6">
        <f t="shared" si="0"/>
        <v>16912</v>
      </c>
      <c r="C16" s="5">
        <v>442629.29</v>
      </c>
      <c r="D16" s="5">
        <v>25000</v>
      </c>
      <c r="E16" s="5">
        <v>0</v>
      </c>
    </row>
    <row r="17" spans="1:5" x14ac:dyDescent="0.2">
      <c r="A17" s="5" t="s">
        <v>6909</v>
      </c>
      <c r="B17" s="6">
        <f t="shared" si="0"/>
        <v>18144</v>
      </c>
      <c r="C17" s="5">
        <v>61931.511700000003</v>
      </c>
      <c r="D17" s="5">
        <v>12000</v>
      </c>
      <c r="E17" s="5">
        <v>100000</v>
      </c>
    </row>
    <row r="18" spans="1:5" x14ac:dyDescent="0.2">
      <c r="A18" s="5" t="s">
        <v>6910</v>
      </c>
      <c r="B18" s="6">
        <f t="shared" si="0"/>
        <v>18152</v>
      </c>
      <c r="C18" s="5">
        <v>116988.1633</v>
      </c>
      <c r="D18" s="5">
        <v>13750</v>
      </c>
      <c r="E18" s="5">
        <v>71193.199900000007</v>
      </c>
    </row>
    <row r="19" spans="1:5" x14ac:dyDescent="0.2">
      <c r="A19" s="5" t="s">
        <v>6911</v>
      </c>
      <c r="B19" s="6">
        <f t="shared" si="0"/>
        <v>15966</v>
      </c>
      <c r="C19" s="5">
        <v>45663.041700000002</v>
      </c>
      <c r="D19" s="5">
        <v>25000</v>
      </c>
      <c r="E19" s="5">
        <v>0</v>
      </c>
    </row>
    <row r="20" spans="1:5" x14ac:dyDescent="0.2">
      <c r="A20" s="5" t="s">
        <v>6912</v>
      </c>
      <c r="B20" s="6">
        <f t="shared" si="0"/>
        <v>17684</v>
      </c>
      <c r="C20" s="5">
        <v>5949.7533000000003</v>
      </c>
      <c r="D20" s="5">
        <v>24900</v>
      </c>
      <c r="E20" s="5">
        <v>379080</v>
      </c>
    </row>
    <row r="21" spans="1:5" x14ac:dyDescent="0.2">
      <c r="A21" s="5" t="s">
        <v>6913</v>
      </c>
      <c r="B21" s="6">
        <f t="shared" si="0"/>
        <v>15982</v>
      </c>
      <c r="C21" s="5">
        <v>402443.56170000002</v>
      </c>
      <c r="D21" s="5">
        <v>4500</v>
      </c>
      <c r="E21" s="5">
        <v>0</v>
      </c>
    </row>
    <row r="22" spans="1:5" x14ac:dyDescent="0.2">
      <c r="A22" s="5" t="s">
        <v>6914</v>
      </c>
      <c r="B22" s="6">
        <f t="shared" si="0"/>
        <v>17046</v>
      </c>
      <c r="C22" s="5">
        <v>985694.92500000005</v>
      </c>
      <c r="D22" s="5">
        <v>15000</v>
      </c>
      <c r="E22" s="5">
        <v>0</v>
      </c>
    </row>
    <row r="23" spans="1:5" x14ac:dyDescent="0.2">
      <c r="A23" s="5" t="s">
        <v>6915</v>
      </c>
      <c r="B23" s="6">
        <f t="shared" si="0"/>
        <v>17058</v>
      </c>
      <c r="C23" s="5">
        <v>1100310.28</v>
      </c>
      <c r="D23" s="5">
        <v>5000</v>
      </c>
      <c r="E23" s="5">
        <v>105996.8</v>
      </c>
    </row>
    <row r="24" spans="1:5" x14ac:dyDescent="0.2">
      <c r="A24" s="5" t="s">
        <v>6916</v>
      </c>
      <c r="B24" s="6">
        <f t="shared" si="0"/>
        <v>16046</v>
      </c>
      <c r="C24" s="5">
        <v>1828.43</v>
      </c>
      <c r="D24" s="5">
        <v>0</v>
      </c>
      <c r="E24" s="5">
        <v>0</v>
      </c>
    </row>
    <row r="25" spans="1:5" x14ac:dyDescent="0.2">
      <c r="A25" s="5" t="s">
        <v>6917</v>
      </c>
      <c r="B25" s="6">
        <f t="shared" si="0"/>
        <v>17172</v>
      </c>
      <c r="C25" s="5">
        <v>764317.47490000003</v>
      </c>
      <c r="D25" s="5">
        <v>15000</v>
      </c>
      <c r="E25" s="5">
        <v>0</v>
      </c>
    </row>
    <row r="26" spans="1:5" x14ac:dyDescent="0.2">
      <c r="A26" s="5" t="s">
        <v>6918</v>
      </c>
      <c r="B26" s="6">
        <f t="shared" si="0"/>
        <v>20340</v>
      </c>
      <c r="C26" s="5">
        <v>105236.29489999999</v>
      </c>
      <c r="D26" s="5">
        <v>15000</v>
      </c>
      <c r="E26" s="5">
        <v>447989.9</v>
      </c>
    </row>
    <row r="27" spans="1:5" x14ac:dyDescent="0.2">
      <c r="A27" s="5" t="s">
        <v>6919</v>
      </c>
      <c r="B27" s="6">
        <f t="shared" si="0"/>
        <v>20346</v>
      </c>
      <c r="C27" s="5">
        <v>158217.62160000001</v>
      </c>
      <c r="D27" s="5">
        <v>16580</v>
      </c>
      <c r="E27" s="5">
        <v>0</v>
      </c>
    </row>
    <row r="28" spans="1:5" x14ac:dyDescent="0.2">
      <c r="A28" s="5" t="s">
        <v>6920</v>
      </c>
      <c r="B28" s="6">
        <f t="shared" si="0"/>
        <v>21475</v>
      </c>
      <c r="C28" s="5">
        <v>982494.89170000004</v>
      </c>
      <c r="D28" s="5">
        <v>20000</v>
      </c>
      <c r="E28" s="5">
        <v>0</v>
      </c>
    </row>
    <row r="29" spans="1:5" x14ac:dyDescent="0.2">
      <c r="A29" s="5" t="s">
        <v>6921</v>
      </c>
      <c r="B29" s="6">
        <f t="shared" si="0"/>
        <v>21506</v>
      </c>
      <c r="C29" s="5">
        <v>136733.2617</v>
      </c>
      <c r="D29" s="5">
        <v>20000</v>
      </c>
      <c r="E29" s="5">
        <v>184423.55</v>
      </c>
    </row>
    <row r="30" spans="1:5" x14ac:dyDescent="0.2">
      <c r="A30" s="5" t="s">
        <v>6922</v>
      </c>
      <c r="B30" s="6">
        <f t="shared" si="0"/>
        <v>18304</v>
      </c>
      <c r="C30" s="5">
        <v>4775.9683000000005</v>
      </c>
      <c r="D30" s="5">
        <v>25600</v>
      </c>
      <c r="E30" s="5">
        <v>127903.4</v>
      </c>
    </row>
    <row r="31" spans="1:5" x14ac:dyDescent="0.2">
      <c r="A31" s="5" t="s">
        <v>6923</v>
      </c>
      <c r="B31" s="6">
        <f t="shared" si="0"/>
        <v>18328</v>
      </c>
      <c r="C31" s="5">
        <v>519645.32819999999</v>
      </c>
      <c r="D31" s="5">
        <v>0</v>
      </c>
      <c r="E31" s="5">
        <v>164500</v>
      </c>
    </row>
    <row r="32" spans="1:5" x14ac:dyDescent="0.2">
      <c r="A32" s="5" t="s">
        <v>6924</v>
      </c>
      <c r="B32" s="6">
        <f t="shared" si="0"/>
        <v>21579</v>
      </c>
      <c r="C32" s="5">
        <v>284935.18489999999</v>
      </c>
      <c r="D32" s="5">
        <v>3000</v>
      </c>
      <c r="E32" s="5">
        <v>0</v>
      </c>
    </row>
    <row r="33" spans="1:5" x14ac:dyDescent="0.2">
      <c r="A33" s="5" t="s">
        <v>6925</v>
      </c>
      <c r="B33" s="6">
        <f t="shared" si="0"/>
        <v>19419</v>
      </c>
      <c r="C33" s="5">
        <v>1934.1967</v>
      </c>
      <c r="D33" s="5">
        <v>0</v>
      </c>
      <c r="E33" s="5">
        <v>0</v>
      </c>
    </row>
    <row r="34" spans="1:5" x14ac:dyDescent="0.2">
      <c r="A34" s="5" t="s">
        <v>6926</v>
      </c>
      <c r="B34" s="6">
        <f t="shared" si="0"/>
        <v>19460</v>
      </c>
      <c r="C34" s="5">
        <v>7202.0933000000005</v>
      </c>
      <c r="D34" s="5">
        <v>30000</v>
      </c>
      <c r="E34" s="5">
        <v>200000</v>
      </c>
    </row>
    <row r="35" spans="1:5" x14ac:dyDescent="0.2">
      <c r="A35" s="5" t="s">
        <v>6927</v>
      </c>
      <c r="B35" s="6">
        <f t="shared" si="0"/>
        <v>21630</v>
      </c>
      <c r="C35" s="5">
        <v>28951.778300000002</v>
      </c>
      <c r="D35" s="5">
        <v>20000</v>
      </c>
      <c r="E35" s="5">
        <v>0</v>
      </c>
    </row>
    <row r="36" spans="1:5" x14ac:dyDescent="0.2">
      <c r="A36" s="5" t="s">
        <v>6928</v>
      </c>
      <c r="B36" s="6">
        <f t="shared" si="0"/>
        <v>18476</v>
      </c>
      <c r="C36" s="5">
        <v>1801.6532999999999</v>
      </c>
      <c r="D36" s="5">
        <v>13500</v>
      </c>
      <c r="E36" s="5">
        <v>182700</v>
      </c>
    </row>
    <row r="37" spans="1:5" x14ac:dyDescent="0.2">
      <c r="A37" s="5" t="s">
        <v>6929</v>
      </c>
      <c r="B37" s="6">
        <f t="shared" si="0"/>
        <v>21665</v>
      </c>
      <c r="C37" s="5">
        <v>56512.601600000002</v>
      </c>
      <c r="D37" s="5">
        <v>30000</v>
      </c>
      <c r="E37" s="5">
        <v>0</v>
      </c>
    </row>
    <row r="38" spans="1:5" x14ac:dyDescent="0.2">
      <c r="A38" s="5" t="s">
        <v>6930</v>
      </c>
      <c r="B38" s="6">
        <f t="shared" si="0"/>
        <v>19576</v>
      </c>
      <c r="C38" s="5">
        <v>188333.36</v>
      </c>
      <c r="D38" s="5">
        <v>15000</v>
      </c>
      <c r="E38" s="5">
        <v>0</v>
      </c>
    </row>
    <row r="39" spans="1:5" x14ac:dyDescent="0.2">
      <c r="A39" s="5" t="s">
        <v>6931</v>
      </c>
      <c r="B39" s="6">
        <f t="shared" si="0"/>
        <v>21871</v>
      </c>
      <c r="C39" s="5">
        <v>640364.06000000006</v>
      </c>
      <c r="D39" s="5">
        <v>15000</v>
      </c>
      <c r="E39" s="5">
        <v>0</v>
      </c>
    </row>
    <row r="40" spans="1:5" x14ac:dyDescent="0.2">
      <c r="A40" s="5" t="s">
        <v>6932</v>
      </c>
      <c r="B40" s="6">
        <f t="shared" si="0"/>
        <v>21893</v>
      </c>
      <c r="C40" s="5">
        <v>131666.91320000001</v>
      </c>
      <c r="D40" s="5">
        <v>0</v>
      </c>
      <c r="E40" s="5">
        <v>0</v>
      </c>
    </row>
    <row r="41" spans="1:5" x14ac:dyDescent="0.2">
      <c r="A41" s="5" t="s">
        <v>6933</v>
      </c>
      <c r="B41" s="6">
        <f t="shared" si="0"/>
        <v>22235</v>
      </c>
      <c r="C41" s="5">
        <v>81.2483</v>
      </c>
      <c r="D41" s="5">
        <v>9000</v>
      </c>
      <c r="E41" s="5">
        <v>227000</v>
      </c>
    </row>
    <row r="42" spans="1:5" x14ac:dyDescent="0.2">
      <c r="A42" s="5" t="s">
        <v>6934</v>
      </c>
      <c r="B42" s="6">
        <f t="shared" si="0"/>
        <v>20840</v>
      </c>
      <c r="C42" s="5">
        <v>2484939.9383</v>
      </c>
      <c r="D42" s="5">
        <v>15000</v>
      </c>
      <c r="E42" s="5">
        <v>0</v>
      </c>
    </row>
    <row r="43" spans="1:5" x14ac:dyDescent="0.2">
      <c r="A43" s="5" t="s">
        <v>6935</v>
      </c>
      <c r="B43" s="6">
        <f t="shared" si="0"/>
        <v>22019</v>
      </c>
      <c r="C43" s="5">
        <v>798.75</v>
      </c>
      <c r="D43" s="5">
        <v>22500</v>
      </c>
      <c r="E43" s="5">
        <v>0</v>
      </c>
    </row>
    <row r="44" spans="1:5" x14ac:dyDescent="0.2">
      <c r="A44" s="5" t="s">
        <v>6936</v>
      </c>
      <c r="B44" s="6">
        <f t="shared" si="0"/>
        <v>22028</v>
      </c>
      <c r="C44" s="5">
        <v>24626.6967</v>
      </c>
      <c r="D44" s="5">
        <v>20000</v>
      </c>
      <c r="E44" s="5">
        <v>0</v>
      </c>
    </row>
    <row r="45" spans="1:5" x14ac:dyDescent="0.2">
      <c r="A45" s="5" t="s">
        <v>6937</v>
      </c>
      <c r="B45" s="6">
        <f t="shared" si="0"/>
        <v>18742</v>
      </c>
      <c r="C45" s="5">
        <v>44281.421600000001</v>
      </c>
      <c r="D45" s="5">
        <v>12000</v>
      </c>
      <c r="E45" s="5">
        <v>0</v>
      </c>
    </row>
    <row r="46" spans="1:5" x14ac:dyDescent="0.2">
      <c r="A46" s="5" t="s">
        <v>6938</v>
      </c>
      <c r="B46" s="6">
        <f t="shared" si="0"/>
        <v>18756</v>
      </c>
      <c r="C46" s="5">
        <v>0</v>
      </c>
      <c r="D46" s="5">
        <v>20000</v>
      </c>
      <c r="E46" s="5">
        <v>0</v>
      </c>
    </row>
    <row r="47" spans="1:5" x14ac:dyDescent="0.2">
      <c r="A47" s="5" t="s">
        <v>6939</v>
      </c>
      <c r="B47" s="6">
        <f t="shared" si="0"/>
        <v>19746</v>
      </c>
      <c r="C47" s="5">
        <v>16549.176599999999</v>
      </c>
      <c r="D47" s="5">
        <v>14900</v>
      </c>
      <c r="E47" s="5">
        <v>61000</v>
      </c>
    </row>
    <row r="48" spans="1:5" x14ac:dyDescent="0.2">
      <c r="A48" s="5" t="s">
        <v>6940</v>
      </c>
      <c r="B48" s="6">
        <f t="shared" si="0"/>
        <v>19761</v>
      </c>
      <c r="C48" s="5">
        <v>140076.1</v>
      </c>
      <c r="D48" s="5">
        <v>0</v>
      </c>
      <c r="E48" s="5">
        <v>0</v>
      </c>
    </row>
    <row r="49" spans="1:5" x14ac:dyDescent="0.2">
      <c r="A49" s="5" t="s">
        <v>6941</v>
      </c>
      <c r="B49" s="6">
        <f t="shared" si="0"/>
        <v>20881</v>
      </c>
      <c r="C49" s="5">
        <v>523199.55670000002</v>
      </c>
      <c r="D49" s="5">
        <v>10000</v>
      </c>
      <c r="E49" s="5">
        <v>0</v>
      </c>
    </row>
    <row r="50" spans="1:5" x14ac:dyDescent="0.2">
      <c r="A50" s="5" t="s">
        <v>6942</v>
      </c>
      <c r="B50" s="6">
        <f t="shared" si="0"/>
        <v>21940</v>
      </c>
      <c r="C50" s="5">
        <v>23869.793300000001</v>
      </c>
      <c r="D50" s="5">
        <v>11250</v>
      </c>
      <c r="E50" s="5">
        <v>0</v>
      </c>
    </row>
    <row r="51" spans="1:5" x14ac:dyDescent="0.2">
      <c r="A51" s="5" t="s">
        <v>6943</v>
      </c>
      <c r="B51" s="6">
        <f t="shared" si="0"/>
        <v>21945</v>
      </c>
      <c r="C51" s="5">
        <v>580600.85160000005</v>
      </c>
      <c r="D51" s="5">
        <v>0</v>
      </c>
      <c r="E51" s="5">
        <v>0</v>
      </c>
    </row>
    <row r="52" spans="1:5" x14ac:dyDescent="0.2">
      <c r="A52" s="5" t="s">
        <v>6944</v>
      </c>
      <c r="B52" s="6">
        <f t="shared" si="0"/>
        <v>18825</v>
      </c>
      <c r="C52" s="5">
        <v>157428.93659999999</v>
      </c>
      <c r="D52" s="5">
        <v>13650</v>
      </c>
      <c r="E52" s="5">
        <v>0</v>
      </c>
    </row>
    <row r="53" spans="1:5" x14ac:dyDescent="0.2">
      <c r="A53" s="5" t="s">
        <v>6945</v>
      </c>
      <c r="B53" s="6">
        <f t="shared" si="0"/>
        <v>19834</v>
      </c>
      <c r="C53" s="5">
        <v>294237.28490000003</v>
      </c>
      <c r="D53" s="5">
        <v>20000</v>
      </c>
      <c r="E53" s="5">
        <v>0</v>
      </c>
    </row>
    <row r="54" spans="1:5" x14ac:dyDescent="0.2">
      <c r="A54" s="5" t="s">
        <v>6946</v>
      </c>
      <c r="B54" s="6">
        <f t="shared" si="0"/>
        <v>19835</v>
      </c>
      <c r="C54" s="5">
        <v>269539.51819999999</v>
      </c>
      <c r="D54" s="5">
        <v>20000</v>
      </c>
      <c r="E54" s="5">
        <v>1081200</v>
      </c>
    </row>
    <row r="55" spans="1:5" x14ac:dyDescent="0.2">
      <c r="A55" s="5" t="s">
        <v>6947</v>
      </c>
      <c r="B55" s="6">
        <f t="shared" si="0"/>
        <v>19850</v>
      </c>
      <c r="C55" s="5">
        <v>1046.0017</v>
      </c>
      <c r="D55" s="5">
        <v>0</v>
      </c>
      <c r="E55" s="5">
        <v>0</v>
      </c>
    </row>
    <row r="56" spans="1:5" x14ac:dyDescent="0.2">
      <c r="A56" s="5" t="s">
        <v>6948</v>
      </c>
      <c r="B56" s="6">
        <f t="shared" si="0"/>
        <v>20983</v>
      </c>
      <c r="C56" s="5">
        <v>897.13990000000001</v>
      </c>
      <c r="D56" s="5">
        <v>10000</v>
      </c>
      <c r="E56" s="5">
        <v>0</v>
      </c>
    </row>
    <row r="57" spans="1:5" x14ac:dyDescent="0.2">
      <c r="A57" s="5" t="s">
        <v>6949</v>
      </c>
      <c r="B57" s="6">
        <f t="shared" si="0"/>
        <v>18838</v>
      </c>
      <c r="C57" s="5">
        <v>19764.366600000001</v>
      </c>
      <c r="D57" s="5">
        <v>16900</v>
      </c>
      <c r="E57" s="5">
        <v>215073.6</v>
      </c>
    </row>
    <row r="58" spans="1:5" x14ac:dyDescent="0.2">
      <c r="A58" s="5" t="s">
        <v>6950</v>
      </c>
      <c r="B58" s="6">
        <f t="shared" si="0"/>
        <v>19862</v>
      </c>
      <c r="C58" s="5">
        <v>933219.56830000004</v>
      </c>
      <c r="D58" s="5">
        <v>10000</v>
      </c>
      <c r="E58" s="5">
        <v>0</v>
      </c>
    </row>
    <row r="59" spans="1:5" x14ac:dyDescent="0.2">
      <c r="A59" s="5" t="s">
        <v>6951</v>
      </c>
      <c r="B59" s="6">
        <f t="shared" si="0"/>
        <v>19890</v>
      </c>
      <c r="C59" s="5">
        <v>798.30669999999998</v>
      </c>
      <c r="D59" s="5">
        <v>0</v>
      </c>
      <c r="E59" s="5">
        <v>0</v>
      </c>
    </row>
    <row r="60" spans="1:5" x14ac:dyDescent="0.2">
      <c r="A60" s="5" t="s">
        <v>6952</v>
      </c>
      <c r="B60" s="6">
        <f t="shared" si="0"/>
        <v>19905</v>
      </c>
      <c r="C60" s="5">
        <v>2215639.9166000001</v>
      </c>
      <c r="D60" s="5">
        <v>20000</v>
      </c>
      <c r="E60" s="5">
        <v>0</v>
      </c>
    </row>
    <row r="61" spans="1:5" x14ac:dyDescent="0.2">
      <c r="A61" s="5" t="s">
        <v>6953</v>
      </c>
      <c r="B61" s="6">
        <f t="shared" si="0"/>
        <v>21718</v>
      </c>
      <c r="C61" s="5">
        <v>12709.738300000001</v>
      </c>
      <c r="D61" s="5">
        <v>25000</v>
      </c>
      <c r="E61" s="5">
        <v>0</v>
      </c>
    </row>
    <row r="62" spans="1:5" x14ac:dyDescent="0.2">
      <c r="A62" s="5" t="s">
        <v>6954</v>
      </c>
      <c r="B62" s="6">
        <f t="shared" si="0"/>
        <v>21732</v>
      </c>
      <c r="C62" s="5">
        <v>0</v>
      </c>
      <c r="D62" s="5">
        <v>25000</v>
      </c>
      <c r="E62" s="5">
        <v>750000</v>
      </c>
    </row>
    <row r="63" spans="1:5" x14ac:dyDescent="0.2">
      <c r="A63" s="5" t="s">
        <v>6955</v>
      </c>
      <c r="B63" s="6">
        <f t="shared" si="0"/>
        <v>18896</v>
      </c>
      <c r="C63" s="5">
        <v>145326.03829999999</v>
      </c>
      <c r="D63" s="5">
        <v>0</v>
      </c>
      <c r="E63" s="5">
        <v>0</v>
      </c>
    </row>
    <row r="64" spans="1:5" x14ac:dyDescent="0.2">
      <c r="A64" s="5" t="s">
        <v>6956</v>
      </c>
      <c r="B64" s="6">
        <f t="shared" si="0"/>
        <v>18910</v>
      </c>
      <c r="C64" s="5">
        <v>3343.5250000000001</v>
      </c>
      <c r="D64" s="5">
        <v>0</v>
      </c>
      <c r="E64" s="5">
        <v>0</v>
      </c>
    </row>
    <row r="65" spans="1:5" x14ac:dyDescent="0.2">
      <c r="A65" s="5" t="s">
        <v>6957</v>
      </c>
      <c r="B65" s="6">
        <f t="shared" si="0"/>
        <v>18938</v>
      </c>
      <c r="C65" s="5">
        <v>421471.75670000003</v>
      </c>
      <c r="D65" s="5">
        <v>0</v>
      </c>
      <c r="E65" s="5">
        <v>0</v>
      </c>
    </row>
    <row r="66" spans="1:5" x14ac:dyDescent="0.2">
      <c r="A66" s="5" t="s">
        <v>6958</v>
      </c>
      <c r="B66" s="6">
        <f t="shared" si="0"/>
        <v>19946</v>
      </c>
      <c r="C66" s="5">
        <v>393479.65</v>
      </c>
      <c r="D66" s="5">
        <v>15000</v>
      </c>
      <c r="E66" s="5">
        <v>0</v>
      </c>
    </row>
    <row r="67" spans="1:5" x14ac:dyDescent="0.2">
      <c r="A67" s="5" t="s">
        <v>6959</v>
      </c>
      <c r="B67" s="6">
        <f t="shared" ref="B67:B130" si="1">VALUE(A67)</f>
        <v>19968</v>
      </c>
      <c r="C67" s="5">
        <v>148178.46660000001</v>
      </c>
      <c r="D67" s="5">
        <v>20000</v>
      </c>
      <c r="E67" s="5">
        <v>44945</v>
      </c>
    </row>
    <row r="68" spans="1:5" x14ac:dyDescent="0.2">
      <c r="A68" s="5" t="s">
        <v>6960</v>
      </c>
      <c r="B68" s="6">
        <f t="shared" si="1"/>
        <v>19990</v>
      </c>
      <c r="C68" s="5">
        <v>769.58</v>
      </c>
      <c r="D68" s="5">
        <v>0</v>
      </c>
      <c r="E68" s="5">
        <v>0</v>
      </c>
    </row>
    <row r="69" spans="1:5" x14ac:dyDescent="0.2">
      <c r="A69" s="5" t="s">
        <v>6961</v>
      </c>
      <c r="B69" s="6">
        <f t="shared" si="1"/>
        <v>21074</v>
      </c>
      <c r="C69" s="5">
        <v>930857.08160000003</v>
      </c>
      <c r="D69" s="5">
        <v>0</v>
      </c>
      <c r="E69" s="5">
        <v>0</v>
      </c>
    </row>
    <row r="70" spans="1:5" x14ac:dyDescent="0.2">
      <c r="A70" s="5" t="s">
        <v>6962</v>
      </c>
      <c r="B70" s="6">
        <f t="shared" si="1"/>
        <v>21089</v>
      </c>
      <c r="C70" s="5">
        <v>3164.3083000000001</v>
      </c>
      <c r="D70" s="5">
        <v>20000</v>
      </c>
      <c r="E70" s="5">
        <v>0</v>
      </c>
    </row>
    <row r="71" spans="1:5" x14ac:dyDescent="0.2">
      <c r="A71" s="5" t="s">
        <v>6963</v>
      </c>
      <c r="B71" s="6">
        <f t="shared" si="1"/>
        <v>22089</v>
      </c>
      <c r="C71" s="5">
        <v>40693.431700000001</v>
      </c>
      <c r="D71" s="5">
        <v>14900</v>
      </c>
      <c r="E71" s="5">
        <v>100669.75</v>
      </c>
    </row>
    <row r="72" spans="1:5" x14ac:dyDescent="0.2">
      <c r="A72" s="5" t="s">
        <v>6964</v>
      </c>
      <c r="B72" s="6">
        <f t="shared" si="1"/>
        <v>20056</v>
      </c>
      <c r="C72" s="5">
        <v>117135.30160000001</v>
      </c>
      <c r="D72" s="5">
        <v>30000</v>
      </c>
      <c r="E72" s="5">
        <v>178000</v>
      </c>
    </row>
    <row r="73" spans="1:5" x14ac:dyDescent="0.2">
      <c r="A73" s="5" t="s">
        <v>6965</v>
      </c>
      <c r="B73" s="6">
        <f t="shared" si="1"/>
        <v>20089</v>
      </c>
      <c r="C73" s="5">
        <v>7148.9767000000002</v>
      </c>
      <c r="D73" s="5">
        <v>18550</v>
      </c>
      <c r="E73" s="5">
        <v>100000</v>
      </c>
    </row>
    <row r="74" spans="1:5" x14ac:dyDescent="0.2">
      <c r="A74" s="5" t="s">
        <v>6966</v>
      </c>
      <c r="B74" s="6">
        <f t="shared" si="1"/>
        <v>21230</v>
      </c>
      <c r="C74" s="5">
        <v>523880.02159999998</v>
      </c>
      <c r="D74" s="5">
        <v>4000</v>
      </c>
      <c r="E74" s="5">
        <v>0</v>
      </c>
    </row>
    <row r="75" spans="1:5" x14ac:dyDescent="0.2">
      <c r="A75" s="5" t="s">
        <v>6967</v>
      </c>
      <c r="B75" s="6">
        <f t="shared" si="1"/>
        <v>21260</v>
      </c>
      <c r="C75" s="5">
        <v>519756.57500000001</v>
      </c>
      <c r="D75" s="5">
        <v>0</v>
      </c>
      <c r="E75" s="5">
        <v>0</v>
      </c>
    </row>
    <row r="76" spans="1:5" x14ac:dyDescent="0.2">
      <c r="A76" s="5" t="s">
        <v>6968</v>
      </c>
      <c r="B76" s="6">
        <f t="shared" si="1"/>
        <v>21797</v>
      </c>
      <c r="C76" s="5">
        <v>5055.6283000000003</v>
      </c>
      <c r="D76" s="5">
        <v>25000</v>
      </c>
      <c r="E76" s="5">
        <v>0</v>
      </c>
    </row>
    <row r="77" spans="1:5" x14ac:dyDescent="0.2">
      <c r="A77" s="5" t="s">
        <v>6969</v>
      </c>
      <c r="B77" s="6">
        <f t="shared" si="1"/>
        <v>21825</v>
      </c>
      <c r="C77" s="5">
        <v>320112.71830000001</v>
      </c>
      <c r="D77" s="5">
        <v>0</v>
      </c>
      <c r="E77" s="5">
        <v>0</v>
      </c>
    </row>
    <row r="78" spans="1:5" x14ac:dyDescent="0.2">
      <c r="A78" s="5" t="s">
        <v>6970</v>
      </c>
      <c r="B78" s="6">
        <f t="shared" si="1"/>
        <v>19139</v>
      </c>
      <c r="C78" s="5">
        <v>5086.7016999999996</v>
      </c>
      <c r="D78" s="5">
        <v>20000</v>
      </c>
      <c r="E78" s="5">
        <v>0</v>
      </c>
    </row>
    <row r="79" spans="1:5" x14ac:dyDescent="0.2">
      <c r="A79" s="5" t="s">
        <v>6971</v>
      </c>
      <c r="B79" s="6">
        <f t="shared" si="1"/>
        <v>20133</v>
      </c>
      <c r="C79" s="5">
        <v>12588.831700000001</v>
      </c>
      <c r="D79" s="5">
        <v>11250</v>
      </c>
      <c r="E79" s="5">
        <v>275019.94</v>
      </c>
    </row>
    <row r="80" spans="1:5" x14ac:dyDescent="0.2">
      <c r="A80" s="5" t="s">
        <v>6972</v>
      </c>
      <c r="B80" s="6">
        <f t="shared" si="1"/>
        <v>21285</v>
      </c>
      <c r="C80" s="5">
        <v>20426.165000000001</v>
      </c>
      <c r="D80" s="5">
        <v>0</v>
      </c>
      <c r="E80" s="5">
        <v>0</v>
      </c>
    </row>
    <row r="81" spans="1:5" x14ac:dyDescent="0.2">
      <c r="A81" s="5" t="s">
        <v>6973</v>
      </c>
      <c r="B81" s="6">
        <f t="shared" si="1"/>
        <v>22194</v>
      </c>
      <c r="C81" s="5">
        <v>13378.9866</v>
      </c>
      <c r="D81" s="5">
        <v>15000</v>
      </c>
      <c r="E81" s="5">
        <v>0</v>
      </c>
    </row>
    <row r="82" spans="1:5" x14ac:dyDescent="0.2">
      <c r="A82" s="5" t="s">
        <v>6974</v>
      </c>
      <c r="B82" s="6">
        <f t="shared" si="1"/>
        <v>19173</v>
      </c>
      <c r="C82" s="5">
        <v>7749.81</v>
      </c>
      <c r="D82" s="5">
        <v>3800</v>
      </c>
      <c r="E82" s="5">
        <v>0</v>
      </c>
    </row>
    <row r="83" spans="1:5" x14ac:dyDescent="0.2">
      <c r="A83" s="5" t="s">
        <v>6975</v>
      </c>
      <c r="B83" s="6">
        <f t="shared" si="1"/>
        <v>18214</v>
      </c>
      <c r="C83" s="5">
        <v>16296.21</v>
      </c>
      <c r="D83" s="5">
        <v>0</v>
      </c>
      <c r="E83" s="5">
        <v>333935</v>
      </c>
    </row>
    <row r="84" spans="1:5" x14ac:dyDescent="0.2">
      <c r="A84" s="5" t="s">
        <v>6976</v>
      </c>
      <c r="B84" s="6">
        <f t="shared" si="1"/>
        <v>20268</v>
      </c>
      <c r="C84" s="5">
        <v>985.69500000000005</v>
      </c>
      <c r="D84" s="5">
        <v>18450</v>
      </c>
      <c r="E84" s="5">
        <v>0</v>
      </c>
    </row>
    <row r="85" spans="1:5" x14ac:dyDescent="0.2">
      <c r="A85" s="5" t="s">
        <v>6977</v>
      </c>
      <c r="B85" s="6">
        <f t="shared" si="1"/>
        <v>20307</v>
      </c>
      <c r="C85" s="5">
        <v>116200.74</v>
      </c>
      <c r="D85" s="5">
        <v>15000</v>
      </c>
      <c r="E85" s="5">
        <v>60350</v>
      </c>
    </row>
    <row r="86" spans="1:5" x14ac:dyDescent="0.2">
      <c r="A86" s="5" t="s">
        <v>6978</v>
      </c>
      <c r="B86" s="6">
        <f t="shared" si="1"/>
        <v>21420</v>
      </c>
      <c r="C86" s="5">
        <v>268760.28000000003</v>
      </c>
      <c r="D86" s="5">
        <v>0</v>
      </c>
      <c r="E86" s="5">
        <v>0</v>
      </c>
    </row>
    <row r="87" spans="1:5" x14ac:dyDescent="0.2">
      <c r="A87" s="5" t="s">
        <v>6979</v>
      </c>
      <c r="B87" s="6">
        <f t="shared" si="1"/>
        <v>19317</v>
      </c>
      <c r="C87" s="5">
        <v>6374.3683000000001</v>
      </c>
      <c r="D87" s="5">
        <v>0</v>
      </c>
      <c r="E87" s="5">
        <v>153000</v>
      </c>
    </row>
    <row r="88" spans="1:5" x14ac:dyDescent="0.2">
      <c r="A88" s="5" t="s">
        <v>6980</v>
      </c>
      <c r="B88" s="6">
        <f t="shared" si="1"/>
        <v>24359</v>
      </c>
      <c r="C88" s="5">
        <v>187154.64</v>
      </c>
      <c r="D88" s="5">
        <v>25000</v>
      </c>
      <c r="E88" s="5">
        <v>162000</v>
      </c>
    </row>
    <row r="89" spans="1:5" x14ac:dyDescent="0.2">
      <c r="A89" s="5" t="s">
        <v>6981</v>
      </c>
      <c r="B89" s="6">
        <f t="shared" si="1"/>
        <v>22466</v>
      </c>
      <c r="C89" s="5">
        <v>26671.711599999999</v>
      </c>
      <c r="D89" s="5">
        <v>20000</v>
      </c>
      <c r="E89" s="5">
        <v>0</v>
      </c>
    </row>
    <row r="90" spans="1:5" x14ac:dyDescent="0.2">
      <c r="A90" s="5" t="s">
        <v>6982</v>
      </c>
      <c r="B90" s="6">
        <f t="shared" si="1"/>
        <v>23443</v>
      </c>
      <c r="C90" s="5">
        <v>268453.255</v>
      </c>
      <c r="D90" s="5">
        <v>12600</v>
      </c>
      <c r="E90" s="5">
        <v>0</v>
      </c>
    </row>
    <row r="91" spans="1:5" x14ac:dyDescent="0.2">
      <c r="A91" s="5" t="s">
        <v>6983</v>
      </c>
      <c r="B91" s="6">
        <f t="shared" si="1"/>
        <v>23452</v>
      </c>
      <c r="C91" s="5">
        <v>13233.5933</v>
      </c>
      <c r="D91" s="5">
        <v>14630</v>
      </c>
      <c r="E91" s="5">
        <v>0</v>
      </c>
    </row>
    <row r="92" spans="1:5" x14ac:dyDescent="0.2">
      <c r="A92" s="5" t="s">
        <v>6984</v>
      </c>
      <c r="B92" s="6">
        <f t="shared" si="1"/>
        <v>23464</v>
      </c>
      <c r="C92" s="5">
        <v>212339.46830000001</v>
      </c>
      <c r="D92" s="5">
        <v>10000</v>
      </c>
      <c r="E92" s="5">
        <v>0</v>
      </c>
    </row>
    <row r="93" spans="1:5" x14ac:dyDescent="0.2">
      <c r="A93" s="5" t="s">
        <v>6985</v>
      </c>
      <c r="B93" s="6">
        <f t="shared" si="1"/>
        <v>23478</v>
      </c>
      <c r="C93" s="5">
        <v>194364.13819999999</v>
      </c>
      <c r="D93" s="5">
        <v>19130</v>
      </c>
      <c r="E93" s="5">
        <v>0</v>
      </c>
    </row>
    <row r="94" spans="1:5" x14ac:dyDescent="0.2">
      <c r="A94" s="5" t="s">
        <v>6986</v>
      </c>
      <c r="B94" s="6">
        <f t="shared" si="1"/>
        <v>24441</v>
      </c>
      <c r="C94" s="5">
        <v>3156.1399000000001</v>
      </c>
      <c r="D94" s="5">
        <v>13500</v>
      </c>
      <c r="E94" s="5">
        <v>182700</v>
      </c>
    </row>
    <row r="95" spans="1:5" x14ac:dyDescent="0.2">
      <c r="A95" s="5" t="s">
        <v>6987</v>
      </c>
      <c r="B95" s="6">
        <f t="shared" si="1"/>
        <v>22539</v>
      </c>
      <c r="C95" s="5">
        <v>11664.8667</v>
      </c>
      <c r="D95" s="5">
        <v>18144</v>
      </c>
      <c r="E95" s="5">
        <v>170212.5</v>
      </c>
    </row>
    <row r="96" spans="1:5" x14ac:dyDescent="0.2">
      <c r="A96" s="5" t="s">
        <v>6988</v>
      </c>
      <c r="B96" s="6">
        <f t="shared" si="1"/>
        <v>22558</v>
      </c>
      <c r="C96" s="5">
        <v>15562.501700000001</v>
      </c>
      <c r="D96" s="5">
        <v>5000</v>
      </c>
      <c r="E96" s="5">
        <v>0</v>
      </c>
    </row>
    <row r="97" spans="1:5" x14ac:dyDescent="0.2">
      <c r="A97" s="5" t="s">
        <v>6989</v>
      </c>
      <c r="B97" s="6">
        <f t="shared" si="1"/>
        <v>23507</v>
      </c>
      <c r="C97" s="5">
        <v>851.72670000000005</v>
      </c>
      <c r="D97" s="5">
        <v>12000</v>
      </c>
      <c r="E97" s="5">
        <v>561500</v>
      </c>
    </row>
    <row r="98" spans="1:5" x14ac:dyDescent="0.2">
      <c r="A98" s="5" t="s">
        <v>6990</v>
      </c>
      <c r="B98" s="6">
        <f t="shared" si="1"/>
        <v>23519</v>
      </c>
      <c r="C98" s="5">
        <v>961.64329999999995</v>
      </c>
      <c r="D98" s="5">
        <v>5000</v>
      </c>
      <c r="E98" s="5">
        <v>0</v>
      </c>
    </row>
    <row r="99" spans="1:5" x14ac:dyDescent="0.2">
      <c r="A99" s="5" t="s">
        <v>6991</v>
      </c>
      <c r="B99" s="6">
        <f t="shared" si="1"/>
        <v>23524</v>
      </c>
      <c r="C99" s="5">
        <v>31900.944899999999</v>
      </c>
      <c r="D99" s="5">
        <v>20000</v>
      </c>
      <c r="E99" s="5">
        <v>0</v>
      </c>
    </row>
    <row r="100" spans="1:5" x14ac:dyDescent="0.2">
      <c r="A100" s="5" t="s">
        <v>6992</v>
      </c>
      <c r="B100" s="6">
        <f t="shared" si="1"/>
        <v>24491</v>
      </c>
      <c r="C100" s="5">
        <v>156890.50330000001</v>
      </c>
      <c r="D100" s="5">
        <v>9000</v>
      </c>
      <c r="E100" s="5">
        <v>0</v>
      </c>
    </row>
    <row r="101" spans="1:5" x14ac:dyDescent="0.2">
      <c r="A101" s="5" t="s">
        <v>6993</v>
      </c>
      <c r="B101" s="6">
        <f t="shared" si="1"/>
        <v>24498</v>
      </c>
      <c r="C101" s="5">
        <v>577668.88170000003</v>
      </c>
      <c r="D101" s="5">
        <v>0</v>
      </c>
      <c r="E101" s="5">
        <v>0</v>
      </c>
    </row>
    <row r="102" spans="1:5" x14ac:dyDescent="0.2">
      <c r="A102" s="5" t="s">
        <v>6994</v>
      </c>
      <c r="B102" s="6">
        <f t="shared" si="1"/>
        <v>22605</v>
      </c>
      <c r="C102" s="5">
        <v>162007.13819999999</v>
      </c>
      <c r="D102" s="5">
        <v>15000</v>
      </c>
      <c r="E102" s="5">
        <v>0</v>
      </c>
    </row>
    <row r="103" spans="1:5" x14ac:dyDescent="0.2">
      <c r="A103" s="5" t="s">
        <v>6995</v>
      </c>
      <c r="B103" s="6">
        <f t="shared" si="1"/>
        <v>23568</v>
      </c>
      <c r="C103" s="5">
        <v>253974.79670000001</v>
      </c>
      <c r="D103" s="5">
        <v>12700</v>
      </c>
      <c r="E103" s="5">
        <v>0</v>
      </c>
    </row>
    <row r="104" spans="1:5" x14ac:dyDescent="0.2">
      <c r="A104" s="5" t="s">
        <v>6996</v>
      </c>
      <c r="B104" s="6">
        <f t="shared" si="1"/>
        <v>23584</v>
      </c>
      <c r="C104" s="5">
        <v>76469.345000000001</v>
      </c>
      <c r="D104" s="5">
        <v>30000</v>
      </c>
      <c r="E104" s="5">
        <v>89809.71</v>
      </c>
    </row>
    <row r="105" spans="1:5" x14ac:dyDescent="0.2">
      <c r="A105" s="5" t="s">
        <v>6997</v>
      </c>
      <c r="B105" s="6">
        <f t="shared" si="1"/>
        <v>24546</v>
      </c>
      <c r="C105" s="5">
        <v>160310.755</v>
      </c>
      <c r="D105" s="5">
        <v>22500</v>
      </c>
      <c r="E105" s="5">
        <v>0</v>
      </c>
    </row>
    <row r="106" spans="1:5" x14ac:dyDescent="0.2">
      <c r="A106" s="5" t="s">
        <v>6998</v>
      </c>
      <c r="B106" s="6">
        <f t="shared" si="1"/>
        <v>24561</v>
      </c>
      <c r="C106" s="5">
        <v>169322.83170000001</v>
      </c>
      <c r="D106" s="5">
        <v>20000</v>
      </c>
      <c r="E106" s="5">
        <v>300360</v>
      </c>
    </row>
    <row r="107" spans="1:5" x14ac:dyDescent="0.2">
      <c r="A107" s="5" t="s">
        <v>6999</v>
      </c>
      <c r="B107" s="6">
        <f t="shared" si="1"/>
        <v>24600</v>
      </c>
      <c r="C107" s="5">
        <v>1719.9549999999999</v>
      </c>
      <c r="D107" s="5">
        <v>0</v>
      </c>
      <c r="E107" s="5">
        <v>0</v>
      </c>
    </row>
    <row r="108" spans="1:5" x14ac:dyDescent="0.2">
      <c r="A108" s="5" t="s">
        <v>7000</v>
      </c>
      <c r="B108" s="6">
        <f t="shared" si="1"/>
        <v>22630</v>
      </c>
      <c r="C108" s="5">
        <v>152574.38819999999</v>
      </c>
      <c r="D108" s="5">
        <v>20250</v>
      </c>
      <c r="E108" s="5">
        <v>0</v>
      </c>
    </row>
    <row r="109" spans="1:5" x14ac:dyDescent="0.2">
      <c r="A109" s="5" t="s">
        <v>7001</v>
      </c>
      <c r="B109" s="6">
        <f t="shared" si="1"/>
        <v>22643</v>
      </c>
      <c r="C109" s="5">
        <v>2252.19</v>
      </c>
      <c r="D109" s="5">
        <v>15000</v>
      </c>
      <c r="E109" s="5">
        <v>181000</v>
      </c>
    </row>
    <row r="110" spans="1:5" x14ac:dyDescent="0.2">
      <c r="A110" s="5" t="s">
        <v>7002</v>
      </c>
      <c r="B110" s="6">
        <f t="shared" si="1"/>
        <v>22647</v>
      </c>
      <c r="C110" s="5">
        <v>240367.59830000001</v>
      </c>
      <c r="D110" s="5">
        <v>22130</v>
      </c>
      <c r="E110" s="5">
        <v>0</v>
      </c>
    </row>
    <row r="111" spans="1:5" x14ac:dyDescent="0.2">
      <c r="A111" s="5" t="s">
        <v>7003</v>
      </c>
      <c r="B111" s="6">
        <f t="shared" si="1"/>
        <v>22665</v>
      </c>
      <c r="C111" s="5">
        <v>0</v>
      </c>
      <c r="D111" s="5">
        <v>0</v>
      </c>
      <c r="E111" s="5">
        <v>0</v>
      </c>
    </row>
    <row r="112" spans="1:5" x14ac:dyDescent="0.2">
      <c r="A112" s="5" t="s">
        <v>7004</v>
      </c>
      <c r="B112" s="6">
        <f t="shared" si="1"/>
        <v>22668</v>
      </c>
      <c r="C112" s="5">
        <v>869.18330000000003</v>
      </c>
      <c r="D112" s="5">
        <v>22500</v>
      </c>
      <c r="E112" s="5">
        <v>0</v>
      </c>
    </row>
    <row r="113" spans="1:5" x14ac:dyDescent="0.2">
      <c r="A113" s="5" t="s">
        <v>7005</v>
      </c>
      <c r="B113" s="6">
        <f t="shared" si="1"/>
        <v>22683</v>
      </c>
      <c r="C113" s="5">
        <v>60356.3</v>
      </c>
      <c r="D113" s="5">
        <v>35500</v>
      </c>
      <c r="E113" s="5">
        <v>0</v>
      </c>
    </row>
    <row r="114" spans="1:5" x14ac:dyDescent="0.2">
      <c r="A114" s="5" t="s">
        <v>7006</v>
      </c>
      <c r="B114" s="6">
        <f t="shared" si="1"/>
        <v>23626</v>
      </c>
      <c r="C114" s="5">
        <v>2485.2049000000002</v>
      </c>
      <c r="D114" s="5">
        <v>0</v>
      </c>
      <c r="E114" s="5">
        <v>0</v>
      </c>
    </row>
    <row r="115" spans="1:5" x14ac:dyDescent="0.2">
      <c r="A115" s="5" t="s">
        <v>7007</v>
      </c>
      <c r="B115" s="6">
        <f t="shared" si="1"/>
        <v>23629</v>
      </c>
      <c r="C115" s="5">
        <v>230368.27989999999</v>
      </c>
      <c r="D115" s="5">
        <v>0</v>
      </c>
      <c r="E115" s="5">
        <v>0</v>
      </c>
    </row>
    <row r="116" spans="1:5" x14ac:dyDescent="0.2">
      <c r="A116" s="5" t="s">
        <v>7008</v>
      </c>
      <c r="B116" s="6">
        <f t="shared" si="1"/>
        <v>24669</v>
      </c>
      <c r="C116" s="5">
        <v>11080.136699999999</v>
      </c>
      <c r="D116" s="5">
        <v>22050</v>
      </c>
      <c r="E116" s="5">
        <v>145000</v>
      </c>
    </row>
    <row r="117" spans="1:5" x14ac:dyDescent="0.2">
      <c r="A117" s="5" t="s">
        <v>7009</v>
      </c>
      <c r="B117" s="6">
        <f t="shared" si="1"/>
        <v>22718</v>
      </c>
      <c r="C117" s="5">
        <v>779.64329999999995</v>
      </c>
      <c r="D117" s="5">
        <v>13500</v>
      </c>
      <c r="E117" s="5">
        <v>0</v>
      </c>
    </row>
    <row r="118" spans="1:5" x14ac:dyDescent="0.2">
      <c r="A118" s="5" t="s">
        <v>7010</v>
      </c>
      <c r="B118" s="6">
        <f t="shared" si="1"/>
        <v>23679</v>
      </c>
      <c r="C118" s="5">
        <v>126018.67819999999</v>
      </c>
      <c r="D118" s="5">
        <v>15000</v>
      </c>
      <c r="E118" s="5">
        <v>150000</v>
      </c>
    </row>
    <row r="119" spans="1:5" x14ac:dyDescent="0.2">
      <c r="A119" s="5" t="s">
        <v>7011</v>
      </c>
      <c r="B119" s="6">
        <f t="shared" si="1"/>
        <v>23695</v>
      </c>
      <c r="C119" s="5">
        <v>306614.35159999999</v>
      </c>
      <c r="D119" s="5">
        <v>12710</v>
      </c>
      <c r="E119" s="5">
        <v>0</v>
      </c>
    </row>
    <row r="120" spans="1:5" x14ac:dyDescent="0.2">
      <c r="A120" s="5" t="s">
        <v>7012</v>
      </c>
      <c r="B120" s="6">
        <f t="shared" si="1"/>
        <v>23708</v>
      </c>
      <c r="C120" s="5">
        <v>182067.315</v>
      </c>
      <c r="D120" s="5">
        <v>14250</v>
      </c>
      <c r="E120" s="5">
        <v>110000</v>
      </c>
    </row>
    <row r="121" spans="1:5" x14ac:dyDescent="0.2">
      <c r="A121" s="5" t="s">
        <v>7013</v>
      </c>
      <c r="B121" s="6">
        <f t="shared" si="1"/>
        <v>23723</v>
      </c>
      <c r="C121" s="5">
        <v>34911.29</v>
      </c>
      <c r="D121" s="5">
        <v>14900</v>
      </c>
      <c r="E121" s="5">
        <v>0</v>
      </c>
    </row>
    <row r="122" spans="1:5" x14ac:dyDescent="0.2">
      <c r="A122" s="5" t="s">
        <v>7014</v>
      </c>
      <c r="B122" s="6">
        <f t="shared" si="1"/>
        <v>24712</v>
      </c>
      <c r="C122" s="5">
        <v>19096.223300000001</v>
      </c>
      <c r="D122" s="5">
        <v>15000</v>
      </c>
      <c r="E122" s="5">
        <v>0</v>
      </c>
    </row>
    <row r="123" spans="1:5" x14ac:dyDescent="0.2">
      <c r="A123" s="5" t="s">
        <v>7015</v>
      </c>
      <c r="B123" s="6">
        <f t="shared" si="1"/>
        <v>22762</v>
      </c>
      <c r="C123" s="5">
        <v>107681.63159999999</v>
      </c>
      <c r="D123" s="5">
        <v>22500</v>
      </c>
      <c r="E123" s="5">
        <v>100000</v>
      </c>
    </row>
    <row r="124" spans="1:5" x14ac:dyDescent="0.2">
      <c r="A124" s="5" t="s">
        <v>7016</v>
      </c>
      <c r="B124" s="6">
        <f t="shared" si="1"/>
        <v>22765</v>
      </c>
      <c r="C124" s="5">
        <v>141904.02489999999</v>
      </c>
      <c r="D124" s="5">
        <v>50000</v>
      </c>
      <c r="E124" s="5">
        <v>0</v>
      </c>
    </row>
    <row r="125" spans="1:5" x14ac:dyDescent="0.2">
      <c r="A125" s="5" t="s">
        <v>7017</v>
      </c>
      <c r="B125" s="6">
        <f t="shared" si="1"/>
        <v>22769</v>
      </c>
      <c r="C125" s="5">
        <v>5561.4317000000001</v>
      </c>
      <c r="D125" s="5">
        <v>20000</v>
      </c>
      <c r="E125" s="5">
        <v>0</v>
      </c>
    </row>
    <row r="126" spans="1:5" x14ac:dyDescent="0.2">
      <c r="A126" s="5" t="s">
        <v>7018</v>
      </c>
      <c r="B126" s="6">
        <f t="shared" si="1"/>
        <v>22780</v>
      </c>
      <c r="C126" s="5">
        <v>5783.7048999999997</v>
      </c>
      <c r="D126" s="5">
        <v>16900</v>
      </c>
      <c r="E126" s="5">
        <v>0</v>
      </c>
    </row>
    <row r="127" spans="1:5" x14ac:dyDescent="0.2">
      <c r="A127" s="5" t="s">
        <v>7019</v>
      </c>
      <c r="B127" s="6">
        <f t="shared" si="1"/>
        <v>23734</v>
      </c>
      <c r="C127" s="5">
        <v>25918.805</v>
      </c>
      <c r="D127" s="5">
        <v>0</v>
      </c>
      <c r="E127" s="5">
        <v>41000</v>
      </c>
    </row>
    <row r="128" spans="1:5" x14ac:dyDescent="0.2">
      <c r="A128" s="5" t="s">
        <v>7020</v>
      </c>
      <c r="B128" s="6">
        <f t="shared" si="1"/>
        <v>23743</v>
      </c>
      <c r="C128" s="5">
        <v>10355.113300000001</v>
      </c>
      <c r="D128" s="5">
        <v>14720</v>
      </c>
      <c r="E128" s="5">
        <v>0</v>
      </c>
    </row>
    <row r="129" spans="1:5" x14ac:dyDescent="0.2">
      <c r="A129" s="5" t="s">
        <v>7021</v>
      </c>
      <c r="B129" s="6">
        <f t="shared" si="1"/>
        <v>23749</v>
      </c>
      <c r="C129" s="5">
        <v>83315.123300000007</v>
      </c>
      <c r="D129" s="5">
        <v>18000</v>
      </c>
      <c r="E129" s="5">
        <v>0</v>
      </c>
    </row>
    <row r="130" spans="1:5" x14ac:dyDescent="0.2">
      <c r="A130" s="5" t="s">
        <v>7022</v>
      </c>
      <c r="B130" s="6">
        <f t="shared" si="1"/>
        <v>24747</v>
      </c>
      <c r="C130" s="5">
        <v>2720.5432999999998</v>
      </c>
      <c r="D130" s="5">
        <v>20000</v>
      </c>
      <c r="E130" s="5">
        <v>280000</v>
      </c>
    </row>
    <row r="131" spans="1:5" x14ac:dyDescent="0.2">
      <c r="A131" s="5" t="s">
        <v>7023</v>
      </c>
      <c r="B131" s="6">
        <f t="shared" ref="B131:B194" si="2">VALUE(A131)</f>
        <v>24750</v>
      </c>
      <c r="C131" s="5">
        <v>501541.07</v>
      </c>
      <c r="D131" s="5">
        <v>0</v>
      </c>
      <c r="E131" s="5">
        <v>0</v>
      </c>
    </row>
    <row r="132" spans="1:5" x14ac:dyDescent="0.2">
      <c r="A132" s="5" t="s">
        <v>7024</v>
      </c>
      <c r="B132" s="6">
        <f t="shared" si="2"/>
        <v>26087</v>
      </c>
      <c r="C132" s="5">
        <v>78345.759900000005</v>
      </c>
      <c r="D132" s="5">
        <v>22500</v>
      </c>
      <c r="E132" s="5">
        <v>0</v>
      </c>
    </row>
    <row r="133" spans="1:5" x14ac:dyDescent="0.2">
      <c r="A133" s="5" t="s">
        <v>7025</v>
      </c>
      <c r="B133" s="6">
        <f t="shared" si="2"/>
        <v>22813</v>
      </c>
      <c r="C133" s="5">
        <v>4378.5398999999998</v>
      </c>
      <c r="D133" s="5">
        <v>15000</v>
      </c>
      <c r="E133" s="5">
        <v>157500</v>
      </c>
    </row>
    <row r="134" spans="1:5" x14ac:dyDescent="0.2">
      <c r="A134" s="5" t="s">
        <v>7026</v>
      </c>
      <c r="B134" s="6">
        <f t="shared" si="2"/>
        <v>22845</v>
      </c>
      <c r="C134" s="5">
        <v>56585.828300000001</v>
      </c>
      <c r="D134" s="5">
        <v>4500</v>
      </c>
      <c r="E134" s="5">
        <v>142000</v>
      </c>
    </row>
    <row r="135" spans="1:5" x14ac:dyDescent="0.2">
      <c r="A135" s="5" t="s">
        <v>7027</v>
      </c>
      <c r="B135" s="6">
        <f t="shared" si="2"/>
        <v>22849</v>
      </c>
      <c r="C135" s="5">
        <v>8887.0833000000002</v>
      </c>
      <c r="D135" s="5">
        <v>15000</v>
      </c>
      <c r="E135" s="5">
        <v>0</v>
      </c>
    </row>
    <row r="136" spans="1:5" x14ac:dyDescent="0.2">
      <c r="A136" s="5" t="s">
        <v>7028</v>
      </c>
      <c r="B136" s="6">
        <f t="shared" si="2"/>
        <v>22851</v>
      </c>
      <c r="C136" s="5">
        <v>13930.905000000001</v>
      </c>
      <c r="D136" s="5">
        <v>11810</v>
      </c>
      <c r="E136" s="5">
        <v>237500</v>
      </c>
    </row>
    <row r="137" spans="1:5" x14ac:dyDescent="0.2">
      <c r="A137" s="5" t="s">
        <v>7029</v>
      </c>
      <c r="B137" s="6">
        <f t="shared" si="2"/>
        <v>23804</v>
      </c>
      <c r="C137" s="5">
        <v>72576.553199999995</v>
      </c>
      <c r="D137" s="5">
        <v>25000</v>
      </c>
      <c r="E137" s="5">
        <v>236231.77989999999</v>
      </c>
    </row>
    <row r="138" spans="1:5" x14ac:dyDescent="0.2">
      <c r="A138" s="5" t="s">
        <v>7030</v>
      </c>
      <c r="B138" s="6">
        <f t="shared" si="2"/>
        <v>23813</v>
      </c>
      <c r="C138" s="5">
        <v>4748.0600000000004</v>
      </c>
      <c r="D138" s="5">
        <v>15000</v>
      </c>
      <c r="E138" s="5">
        <v>0</v>
      </c>
    </row>
    <row r="139" spans="1:5" x14ac:dyDescent="0.2">
      <c r="A139" s="5" t="s">
        <v>7031</v>
      </c>
      <c r="B139" s="6">
        <f t="shared" si="2"/>
        <v>23829</v>
      </c>
      <c r="C139" s="5">
        <v>2434.8449999999998</v>
      </c>
      <c r="D139" s="5">
        <v>11925</v>
      </c>
      <c r="E139" s="5">
        <v>72675</v>
      </c>
    </row>
    <row r="140" spans="1:5" x14ac:dyDescent="0.2">
      <c r="A140" s="5" t="s">
        <v>7032</v>
      </c>
      <c r="B140" s="6">
        <f t="shared" si="2"/>
        <v>23832</v>
      </c>
      <c r="C140" s="5">
        <v>359055.24819999997</v>
      </c>
      <c r="D140" s="5">
        <v>14475</v>
      </c>
      <c r="E140" s="5">
        <v>50593.22</v>
      </c>
    </row>
    <row r="141" spans="1:5" x14ac:dyDescent="0.2">
      <c r="A141" s="5" t="s">
        <v>7033</v>
      </c>
      <c r="B141" s="6">
        <f t="shared" si="2"/>
        <v>24821</v>
      </c>
      <c r="C141" s="5">
        <v>192772.02989999999</v>
      </c>
      <c r="D141" s="5">
        <v>15000</v>
      </c>
      <c r="E141" s="5">
        <v>0</v>
      </c>
    </row>
    <row r="142" spans="1:5" x14ac:dyDescent="0.2">
      <c r="A142" s="5" t="s">
        <v>7034</v>
      </c>
      <c r="B142" s="6">
        <f t="shared" si="2"/>
        <v>25895</v>
      </c>
      <c r="C142" s="5">
        <v>584016.89320000005</v>
      </c>
      <c r="D142" s="5">
        <v>35000</v>
      </c>
      <c r="E142" s="5">
        <v>436840.2</v>
      </c>
    </row>
    <row r="143" spans="1:5" x14ac:dyDescent="0.2">
      <c r="A143" s="5" t="s">
        <v>7035</v>
      </c>
      <c r="B143" s="6">
        <f t="shared" si="2"/>
        <v>22866</v>
      </c>
      <c r="C143" s="5">
        <v>754448.40170000005</v>
      </c>
      <c r="D143" s="5">
        <v>15000</v>
      </c>
      <c r="E143" s="5">
        <v>0</v>
      </c>
    </row>
    <row r="144" spans="1:5" x14ac:dyDescent="0.2">
      <c r="A144" s="5" t="s">
        <v>7036</v>
      </c>
      <c r="B144" s="6">
        <f t="shared" si="2"/>
        <v>22900</v>
      </c>
      <c r="C144" s="5">
        <v>106901.675</v>
      </c>
      <c r="D144" s="5">
        <v>22500</v>
      </c>
      <c r="E144" s="5">
        <v>0</v>
      </c>
    </row>
    <row r="145" spans="1:5" x14ac:dyDescent="0.2">
      <c r="A145" s="5" t="s">
        <v>7037</v>
      </c>
      <c r="B145" s="6">
        <f t="shared" si="2"/>
        <v>22911</v>
      </c>
      <c r="C145" s="5">
        <v>283.98320000000001</v>
      </c>
      <c r="D145" s="5">
        <v>3000</v>
      </c>
      <c r="E145" s="5">
        <v>0</v>
      </c>
    </row>
    <row r="146" spans="1:5" x14ac:dyDescent="0.2">
      <c r="A146" s="5" t="s">
        <v>7038</v>
      </c>
      <c r="B146" s="6">
        <f t="shared" si="2"/>
        <v>23872</v>
      </c>
      <c r="C146" s="5">
        <v>311691.82659999997</v>
      </c>
      <c r="D146" s="5">
        <v>20000</v>
      </c>
      <c r="E146" s="5">
        <v>0</v>
      </c>
    </row>
    <row r="147" spans="1:5" x14ac:dyDescent="0.2">
      <c r="A147" s="5" t="s">
        <v>7039</v>
      </c>
      <c r="B147" s="6">
        <f t="shared" si="2"/>
        <v>23873</v>
      </c>
      <c r="C147" s="5">
        <v>170620.23670000001</v>
      </c>
      <c r="D147" s="5">
        <v>0</v>
      </c>
      <c r="E147" s="5">
        <v>155800</v>
      </c>
    </row>
    <row r="148" spans="1:5" x14ac:dyDescent="0.2">
      <c r="A148" s="5" t="s">
        <v>7040</v>
      </c>
      <c r="B148" s="6">
        <f t="shared" si="2"/>
        <v>24889</v>
      </c>
      <c r="C148" s="5">
        <v>19223.7</v>
      </c>
      <c r="D148" s="5">
        <v>10000</v>
      </c>
      <c r="E148" s="5">
        <v>0</v>
      </c>
    </row>
    <row r="149" spans="1:5" x14ac:dyDescent="0.2">
      <c r="A149" s="5" t="s">
        <v>7041</v>
      </c>
      <c r="B149" s="6">
        <f t="shared" si="2"/>
        <v>24893</v>
      </c>
      <c r="C149" s="5">
        <v>504645.69</v>
      </c>
      <c r="D149" s="5">
        <v>10000</v>
      </c>
      <c r="E149" s="5">
        <v>0</v>
      </c>
    </row>
    <row r="150" spans="1:5" x14ac:dyDescent="0.2">
      <c r="A150" s="5" t="s">
        <v>7042</v>
      </c>
      <c r="B150" s="6">
        <f t="shared" si="2"/>
        <v>24924</v>
      </c>
      <c r="C150" s="5">
        <v>14056.7217</v>
      </c>
      <c r="D150" s="5">
        <v>18150</v>
      </c>
      <c r="E150" s="5">
        <v>0</v>
      </c>
    </row>
    <row r="151" spans="1:5" x14ac:dyDescent="0.2">
      <c r="A151" s="5" t="s">
        <v>7043</v>
      </c>
      <c r="B151" s="6">
        <f t="shared" si="2"/>
        <v>22943</v>
      </c>
      <c r="C151" s="5">
        <v>49642.18</v>
      </c>
      <c r="D151" s="5">
        <v>25000</v>
      </c>
      <c r="E151" s="5">
        <v>563813.25</v>
      </c>
    </row>
    <row r="152" spans="1:5" x14ac:dyDescent="0.2">
      <c r="A152" s="5" t="s">
        <v>7044</v>
      </c>
      <c r="B152" s="6">
        <f t="shared" si="2"/>
        <v>23933</v>
      </c>
      <c r="C152" s="5">
        <v>678051.22660000005</v>
      </c>
      <c r="D152" s="5">
        <v>15000</v>
      </c>
      <c r="E152" s="5">
        <v>176000</v>
      </c>
    </row>
    <row r="153" spans="1:5" x14ac:dyDescent="0.2">
      <c r="A153" s="5" t="s">
        <v>7045</v>
      </c>
      <c r="B153" s="6">
        <f t="shared" si="2"/>
        <v>23939</v>
      </c>
      <c r="C153" s="5">
        <v>7167.7116999999998</v>
      </c>
      <c r="D153" s="5">
        <v>20000</v>
      </c>
      <c r="E153" s="5">
        <v>0</v>
      </c>
    </row>
    <row r="154" spans="1:5" x14ac:dyDescent="0.2">
      <c r="A154" s="5" t="s">
        <v>7046</v>
      </c>
      <c r="B154" s="6">
        <f t="shared" si="2"/>
        <v>23948</v>
      </c>
      <c r="C154" s="5">
        <v>39845.0766</v>
      </c>
      <c r="D154" s="5">
        <v>0</v>
      </c>
      <c r="E154" s="5">
        <v>0</v>
      </c>
    </row>
    <row r="155" spans="1:5" x14ac:dyDescent="0.2">
      <c r="A155" s="5" t="s">
        <v>7047</v>
      </c>
      <c r="B155" s="6">
        <f t="shared" si="2"/>
        <v>23962</v>
      </c>
      <c r="C155" s="5">
        <v>17960.528300000002</v>
      </c>
      <c r="D155" s="5">
        <v>10500</v>
      </c>
      <c r="E155" s="5">
        <v>399600</v>
      </c>
    </row>
    <row r="156" spans="1:5" x14ac:dyDescent="0.2">
      <c r="A156" s="5" t="s">
        <v>7048</v>
      </c>
      <c r="B156" s="6">
        <f t="shared" si="2"/>
        <v>25796</v>
      </c>
      <c r="C156" s="5">
        <v>433526.78659999999</v>
      </c>
      <c r="D156" s="5">
        <v>10000</v>
      </c>
      <c r="E156" s="5">
        <v>0</v>
      </c>
    </row>
    <row r="157" spans="1:5" x14ac:dyDescent="0.2">
      <c r="A157" s="5" t="s">
        <v>7049</v>
      </c>
      <c r="B157" s="6">
        <f t="shared" si="2"/>
        <v>22992</v>
      </c>
      <c r="C157" s="5">
        <v>8219.4500000000007</v>
      </c>
      <c r="D157" s="5">
        <v>30000</v>
      </c>
      <c r="E157" s="5">
        <v>0</v>
      </c>
    </row>
    <row r="158" spans="1:5" x14ac:dyDescent="0.2">
      <c r="A158" s="5" t="s">
        <v>7050</v>
      </c>
      <c r="B158" s="6">
        <f t="shared" si="2"/>
        <v>23040</v>
      </c>
      <c r="C158" s="5">
        <v>4150.4717000000001</v>
      </c>
      <c r="D158" s="5">
        <v>20000</v>
      </c>
      <c r="E158" s="5">
        <v>0</v>
      </c>
    </row>
    <row r="159" spans="1:5" x14ac:dyDescent="0.2">
      <c r="A159" s="5" t="s">
        <v>7051</v>
      </c>
      <c r="B159" s="6">
        <f t="shared" si="2"/>
        <v>23981</v>
      </c>
      <c r="C159" s="5">
        <v>132556.02989999999</v>
      </c>
      <c r="D159" s="5">
        <v>4500</v>
      </c>
      <c r="E159" s="5">
        <v>0</v>
      </c>
    </row>
    <row r="160" spans="1:5" x14ac:dyDescent="0.2">
      <c r="A160" s="5" t="s">
        <v>7052</v>
      </c>
      <c r="B160" s="6">
        <f t="shared" si="2"/>
        <v>23090</v>
      </c>
      <c r="C160" s="5">
        <v>257578.04</v>
      </c>
      <c r="D160" s="5">
        <v>0</v>
      </c>
      <c r="E160" s="5">
        <v>0</v>
      </c>
    </row>
    <row r="161" spans="1:5" x14ac:dyDescent="0.2">
      <c r="A161" s="5" t="s">
        <v>7053</v>
      </c>
      <c r="B161" s="6">
        <f t="shared" si="2"/>
        <v>23095</v>
      </c>
      <c r="C161" s="5">
        <v>752324.00670000003</v>
      </c>
      <c r="D161" s="5">
        <v>15000</v>
      </c>
      <c r="E161" s="5">
        <v>0</v>
      </c>
    </row>
    <row r="162" spans="1:5" x14ac:dyDescent="0.2">
      <c r="A162" s="5" t="s">
        <v>7054</v>
      </c>
      <c r="B162" s="6">
        <f t="shared" si="2"/>
        <v>23097</v>
      </c>
      <c r="C162" s="5">
        <v>745756.78170000005</v>
      </c>
      <c r="D162" s="5">
        <v>9750</v>
      </c>
      <c r="E162" s="5">
        <v>150000</v>
      </c>
    </row>
    <row r="163" spans="1:5" x14ac:dyDescent="0.2">
      <c r="A163" s="5" t="s">
        <v>7055</v>
      </c>
      <c r="B163" s="6">
        <f t="shared" si="2"/>
        <v>24024</v>
      </c>
      <c r="C163" s="5">
        <v>1489446.5567000001</v>
      </c>
      <c r="D163" s="5">
        <v>22500</v>
      </c>
      <c r="E163" s="5">
        <v>0</v>
      </c>
    </row>
    <row r="164" spans="1:5" x14ac:dyDescent="0.2">
      <c r="A164" s="5" t="s">
        <v>7056</v>
      </c>
      <c r="B164" s="6">
        <f t="shared" si="2"/>
        <v>23135</v>
      </c>
      <c r="C164" s="5">
        <v>12551.9133</v>
      </c>
      <c r="D164" s="5">
        <v>20000</v>
      </c>
      <c r="E164" s="5">
        <v>0</v>
      </c>
    </row>
    <row r="165" spans="1:5" x14ac:dyDescent="0.2">
      <c r="A165" s="5" t="s">
        <v>7057</v>
      </c>
      <c r="B165" s="6">
        <f t="shared" si="2"/>
        <v>23168</v>
      </c>
      <c r="C165" s="5">
        <v>351748.98989999999</v>
      </c>
      <c r="D165" s="5">
        <v>25000</v>
      </c>
      <c r="E165" s="5">
        <v>0</v>
      </c>
    </row>
    <row r="166" spans="1:5" x14ac:dyDescent="0.2">
      <c r="A166" s="5" t="s">
        <v>7058</v>
      </c>
      <c r="B166" s="6">
        <f t="shared" si="2"/>
        <v>23177</v>
      </c>
      <c r="C166" s="5">
        <v>43954.963300000003</v>
      </c>
      <c r="D166" s="5">
        <v>14900</v>
      </c>
      <c r="E166" s="5">
        <v>0</v>
      </c>
    </row>
    <row r="167" spans="1:5" x14ac:dyDescent="0.2">
      <c r="A167" s="5" t="s">
        <v>7059</v>
      </c>
      <c r="B167" s="6">
        <f t="shared" si="2"/>
        <v>23222</v>
      </c>
      <c r="C167" s="5">
        <v>305801.17489999998</v>
      </c>
      <c r="D167" s="5">
        <v>20000</v>
      </c>
      <c r="E167" s="5">
        <v>0</v>
      </c>
    </row>
    <row r="168" spans="1:5" x14ac:dyDescent="0.2">
      <c r="A168" s="5" t="s">
        <v>7060</v>
      </c>
      <c r="B168" s="6">
        <f t="shared" si="2"/>
        <v>23245</v>
      </c>
      <c r="C168" s="5">
        <v>205976.52</v>
      </c>
      <c r="D168" s="5">
        <v>20000</v>
      </c>
      <c r="E168" s="5">
        <v>225000</v>
      </c>
    </row>
    <row r="169" spans="1:5" x14ac:dyDescent="0.2">
      <c r="A169" s="5" t="s">
        <v>7061</v>
      </c>
      <c r="B169" s="6">
        <f t="shared" si="2"/>
        <v>24199</v>
      </c>
      <c r="C169" s="5">
        <v>3945.4783000000002</v>
      </c>
      <c r="D169" s="5">
        <v>0</v>
      </c>
      <c r="E169" s="5">
        <v>59495</v>
      </c>
    </row>
    <row r="170" spans="1:5" x14ac:dyDescent="0.2">
      <c r="A170" s="5" t="s">
        <v>7062</v>
      </c>
      <c r="B170" s="6">
        <f t="shared" si="2"/>
        <v>24200</v>
      </c>
      <c r="C170" s="5">
        <v>6131.2033000000001</v>
      </c>
      <c r="D170" s="5">
        <v>15000</v>
      </c>
      <c r="E170" s="5">
        <v>0</v>
      </c>
    </row>
    <row r="171" spans="1:5" x14ac:dyDescent="0.2">
      <c r="A171" s="5" t="s">
        <v>7063</v>
      </c>
      <c r="B171" s="6">
        <f t="shared" si="2"/>
        <v>24214</v>
      </c>
      <c r="C171" s="5">
        <v>80846.318199999994</v>
      </c>
      <c r="D171" s="5">
        <v>8000</v>
      </c>
      <c r="E171" s="5">
        <v>136800</v>
      </c>
    </row>
    <row r="172" spans="1:5" x14ac:dyDescent="0.2">
      <c r="A172" s="5" t="s">
        <v>7064</v>
      </c>
      <c r="B172" s="6">
        <f t="shared" si="2"/>
        <v>26204</v>
      </c>
      <c r="C172" s="5">
        <v>446919.42989999999</v>
      </c>
      <c r="D172" s="5">
        <v>30000</v>
      </c>
      <c r="E172" s="5">
        <v>0</v>
      </c>
    </row>
    <row r="173" spans="1:5" x14ac:dyDescent="0.2">
      <c r="A173" s="5" t="s">
        <v>7065</v>
      </c>
      <c r="B173" s="6">
        <f t="shared" si="2"/>
        <v>23250</v>
      </c>
      <c r="C173" s="5">
        <v>32486.54</v>
      </c>
      <c r="D173" s="5">
        <v>18000</v>
      </c>
      <c r="E173" s="5">
        <v>0</v>
      </c>
    </row>
    <row r="174" spans="1:5" x14ac:dyDescent="0.2">
      <c r="A174" s="5" t="s">
        <v>7066</v>
      </c>
      <c r="B174" s="6">
        <f t="shared" si="2"/>
        <v>23255</v>
      </c>
      <c r="C174" s="5">
        <v>324937.71659999999</v>
      </c>
      <c r="D174" s="5">
        <v>10000</v>
      </c>
      <c r="E174" s="5">
        <v>0</v>
      </c>
    </row>
    <row r="175" spans="1:5" x14ac:dyDescent="0.2">
      <c r="A175" s="5" t="s">
        <v>7067</v>
      </c>
      <c r="B175" s="6">
        <f t="shared" si="2"/>
        <v>23263</v>
      </c>
      <c r="C175" s="5">
        <v>5847.0182999999997</v>
      </c>
      <c r="D175" s="5">
        <v>20000</v>
      </c>
      <c r="E175" s="5">
        <v>0</v>
      </c>
    </row>
    <row r="176" spans="1:5" x14ac:dyDescent="0.2">
      <c r="A176" s="5" t="s">
        <v>7068</v>
      </c>
      <c r="B176" s="6">
        <f t="shared" si="2"/>
        <v>23265</v>
      </c>
      <c r="C176" s="5">
        <v>12816.813200000001</v>
      </c>
      <c r="D176" s="5">
        <v>10000</v>
      </c>
      <c r="E176" s="5">
        <v>0</v>
      </c>
    </row>
    <row r="177" spans="1:5" x14ac:dyDescent="0.2">
      <c r="A177" s="5" t="s">
        <v>7069</v>
      </c>
      <c r="B177" s="6">
        <f t="shared" si="2"/>
        <v>23305</v>
      </c>
      <c r="C177" s="5">
        <v>13634.8382</v>
      </c>
      <c r="D177" s="5">
        <v>32500</v>
      </c>
      <c r="E177" s="5">
        <v>0</v>
      </c>
    </row>
    <row r="178" spans="1:5" x14ac:dyDescent="0.2">
      <c r="A178" s="5" t="s">
        <v>7070</v>
      </c>
      <c r="B178" s="6">
        <f t="shared" si="2"/>
        <v>24267</v>
      </c>
      <c r="C178" s="5">
        <v>1143.1032</v>
      </c>
      <c r="D178" s="5">
        <v>13750</v>
      </c>
      <c r="E178" s="5">
        <v>150000</v>
      </c>
    </row>
    <row r="179" spans="1:5" x14ac:dyDescent="0.2">
      <c r="A179" s="5" t="s">
        <v>7071</v>
      </c>
      <c r="B179" s="6">
        <f t="shared" si="2"/>
        <v>23346</v>
      </c>
      <c r="C179" s="5">
        <v>417.58170000000001</v>
      </c>
      <c r="D179" s="5">
        <v>0</v>
      </c>
      <c r="E179" s="5">
        <v>0</v>
      </c>
    </row>
    <row r="180" spans="1:5" x14ac:dyDescent="0.2">
      <c r="A180" s="5" t="s">
        <v>7072</v>
      </c>
      <c r="B180" s="6">
        <f t="shared" si="2"/>
        <v>23358</v>
      </c>
      <c r="C180" s="5">
        <v>634.01329999999996</v>
      </c>
      <c r="D180" s="5">
        <v>20000</v>
      </c>
      <c r="E180" s="5">
        <v>0</v>
      </c>
    </row>
    <row r="181" spans="1:5" x14ac:dyDescent="0.2">
      <c r="A181" s="5" t="s">
        <v>7073</v>
      </c>
      <c r="B181" s="6">
        <f t="shared" si="2"/>
        <v>24298</v>
      </c>
      <c r="C181" s="5">
        <v>358.75330000000002</v>
      </c>
      <c r="D181" s="5">
        <v>20750</v>
      </c>
      <c r="E181" s="5">
        <v>0</v>
      </c>
    </row>
    <row r="182" spans="1:5" x14ac:dyDescent="0.2">
      <c r="A182" s="5" t="s">
        <v>7074</v>
      </c>
      <c r="B182" s="6">
        <f t="shared" si="2"/>
        <v>24333</v>
      </c>
      <c r="C182" s="5">
        <v>343987.29489999998</v>
      </c>
      <c r="D182" s="5">
        <v>10000</v>
      </c>
      <c r="E182" s="5">
        <v>0</v>
      </c>
    </row>
    <row r="183" spans="1:5" x14ac:dyDescent="0.2">
      <c r="A183" s="5" t="s">
        <v>7075</v>
      </c>
      <c r="B183" s="6">
        <f t="shared" si="2"/>
        <v>22400</v>
      </c>
      <c r="C183" s="5">
        <v>645058.75170000002</v>
      </c>
      <c r="D183" s="5">
        <v>15000</v>
      </c>
      <c r="E183" s="5">
        <v>50000</v>
      </c>
    </row>
    <row r="184" spans="1:5" x14ac:dyDescent="0.2">
      <c r="A184" s="5" t="s">
        <v>7076</v>
      </c>
      <c r="B184" s="6">
        <f t="shared" si="2"/>
        <v>22435</v>
      </c>
      <c r="C184" s="5">
        <v>9067.2533000000003</v>
      </c>
      <c r="D184" s="5">
        <v>13280</v>
      </c>
      <c r="E184" s="5">
        <v>0</v>
      </c>
    </row>
    <row r="185" spans="1:5" x14ac:dyDescent="0.2">
      <c r="A185" s="5" t="s">
        <v>7077</v>
      </c>
      <c r="B185" s="6">
        <f t="shared" si="2"/>
        <v>23396</v>
      </c>
      <c r="C185" s="5">
        <v>725134.70830000006</v>
      </c>
      <c r="D185" s="5">
        <v>25000</v>
      </c>
      <c r="E185" s="5">
        <v>0</v>
      </c>
    </row>
    <row r="186" spans="1:5" x14ac:dyDescent="0.2">
      <c r="A186" s="5" t="s">
        <v>7078</v>
      </c>
      <c r="B186" s="6">
        <f t="shared" si="2"/>
        <v>28704</v>
      </c>
      <c r="C186" s="5">
        <v>106074.3</v>
      </c>
      <c r="D186" s="5">
        <v>20000</v>
      </c>
      <c r="E186" s="5">
        <v>0</v>
      </c>
    </row>
    <row r="187" spans="1:5" x14ac:dyDescent="0.2">
      <c r="A187" s="5" t="s">
        <v>7079</v>
      </c>
      <c r="B187" s="6">
        <f t="shared" si="2"/>
        <v>26525</v>
      </c>
      <c r="C187" s="5">
        <v>10313.4166</v>
      </c>
      <c r="D187" s="5">
        <v>14775</v>
      </c>
      <c r="E187" s="5">
        <v>0</v>
      </c>
    </row>
    <row r="188" spans="1:5" x14ac:dyDescent="0.2">
      <c r="A188" s="5" t="s">
        <v>7080</v>
      </c>
      <c r="B188" s="6">
        <f t="shared" si="2"/>
        <v>26541</v>
      </c>
      <c r="C188" s="5">
        <v>10928.0249</v>
      </c>
      <c r="D188" s="5">
        <v>0</v>
      </c>
      <c r="E188" s="5">
        <v>259000</v>
      </c>
    </row>
    <row r="189" spans="1:5" x14ac:dyDescent="0.2">
      <c r="A189" s="5" t="s">
        <v>7081</v>
      </c>
      <c r="B189" s="6">
        <f t="shared" si="2"/>
        <v>26561</v>
      </c>
      <c r="C189" s="5">
        <v>220063.14</v>
      </c>
      <c r="D189" s="5">
        <v>13500</v>
      </c>
      <c r="E189" s="5">
        <v>141345</v>
      </c>
    </row>
    <row r="190" spans="1:5" x14ac:dyDescent="0.2">
      <c r="A190" s="5" t="s">
        <v>7082</v>
      </c>
      <c r="B190" s="6">
        <f t="shared" si="2"/>
        <v>26640</v>
      </c>
      <c r="C190" s="5">
        <v>21456.005000000001</v>
      </c>
      <c r="D190" s="5">
        <v>14250</v>
      </c>
      <c r="E190" s="5">
        <v>0</v>
      </c>
    </row>
    <row r="191" spans="1:5" x14ac:dyDescent="0.2">
      <c r="A191" s="5" t="s">
        <v>7083</v>
      </c>
      <c r="B191" s="6">
        <f t="shared" si="2"/>
        <v>29183</v>
      </c>
      <c r="C191" s="5">
        <v>797788.63820000004</v>
      </c>
      <c r="D191" s="5">
        <v>14250</v>
      </c>
      <c r="E191" s="5">
        <v>0</v>
      </c>
    </row>
    <row r="192" spans="1:5" x14ac:dyDescent="0.2">
      <c r="A192" s="5" t="s">
        <v>7084</v>
      </c>
      <c r="B192" s="6">
        <f t="shared" si="2"/>
        <v>30147</v>
      </c>
      <c r="C192" s="5">
        <v>160190.73319999999</v>
      </c>
      <c r="D192" s="5">
        <v>3000</v>
      </c>
      <c r="E192" s="5">
        <v>0</v>
      </c>
    </row>
    <row r="193" spans="1:5" x14ac:dyDescent="0.2">
      <c r="A193" s="5" t="s">
        <v>7085</v>
      </c>
      <c r="B193" s="6">
        <f t="shared" si="2"/>
        <v>30436</v>
      </c>
      <c r="C193" s="5">
        <v>28156.9683</v>
      </c>
      <c r="D193" s="5">
        <v>15625</v>
      </c>
      <c r="E193" s="5">
        <v>0</v>
      </c>
    </row>
    <row r="194" spans="1:5" x14ac:dyDescent="0.2">
      <c r="A194" s="5" t="s">
        <v>7086</v>
      </c>
      <c r="B194" s="6">
        <f t="shared" si="2"/>
        <v>29657</v>
      </c>
      <c r="C194" s="5">
        <v>305647.80820000003</v>
      </c>
      <c r="D194" s="5">
        <v>2000</v>
      </c>
      <c r="E194" s="5">
        <v>0</v>
      </c>
    </row>
    <row r="195" spans="1:5" x14ac:dyDescent="0.2">
      <c r="A195" s="5" t="s">
        <v>7087</v>
      </c>
      <c r="B195" s="6">
        <f t="shared" ref="B195:B258" si="3">VALUE(A195)</f>
        <v>32909</v>
      </c>
      <c r="C195" s="5">
        <v>445369.74670000002</v>
      </c>
      <c r="D195" s="5">
        <v>5000</v>
      </c>
      <c r="E195" s="5">
        <v>0</v>
      </c>
    </row>
    <row r="196" spans="1:5" x14ac:dyDescent="0.2">
      <c r="A196" s="5" t="s">
        <v>7088</v>
      </c>
      <c r="B196" s="6">
        <f t="shared" si="3"/>
        <v>31927</v>
      </c>
      <c r="C196" s="5">
        <v>12663.565000000001</v>
      </c>
      <c r="D196" s="5">
        <v>0</v>
      </c>
      <c r="E196" s="5">
        <v>0</v>
      </c>
    </row>
    <row r="197" spans="1:5" x14ac:dyDescent="0.2">
      <c r="A197" s="5" t="s">
        <v>7089</v>
      </c>
      <c r="B197" s="6">
        <f t="shared" si="3"/>
        <v>33040</v>
      </c>
      <c r="C197" s="5">
        <v>329.185</v>
      </c>
      <c r="D197" s="5">
        <v>10000</v>
      </c>
      <c r="E197" s="5">
        <v>0</v>
      </c>
    </row>
    <row r="198" spans="1:5" x14ac:dyDescent="0.2">
      <c r="A198" s="5" t="s">
        <v>7090</v>
      </c>
      <c r="B198" s="6">
        <f t="shared" si="3"/>
        <v>32042</v>
      </c>
      <c r="C198" s="5">
        <v>6293.4650000000001</v>
      </c>
      <c r="D198" s="5">
        <v>18000</v>
      </c>
      <c r="E198" s="5">
        <v>47000</v>
      </c>
    </row>
    <row r="199" spans="1:5" x14ac:dyDescent="0.2">
      <c r="A199" s="5" t="s">
        <v>7091</v>
      </c>
      <c r="B199" s="6">
        <f t="shared" si="3"/>
        <v>33073</v>
      </c>
      <c r="C199" s="5">
        <v>308128.51659999997</v>
      </c>
      <c r="D199" s="5">
        <v>10130</v>
      </c>
      <c r="E199" s="5">
        <v>0</v>
      </c>
    </row>
    <row r="200" spans="1:5" x14ac:dyDescent="0.2">
      <c r="A200" s="5" t="s">
        <v>7092</v>
      </c>
      <c r="B200" s="6">
        <f t="shared" si="3"/>
        <v>32117</v>
      </c>
      <c r="C200" s="5">
        <v>50160.925000000003</v>
      </c>
      <c r="D200" s="5">
        <v>10000</v>
      </c>
      <c r="E200" s="5">
        <v>0</v>
      </c>
    </row>
    <row r="201" spans="1:5" x14ac:dyDescent="0.2">
      <c r="A201" s="5" t="s">
        <v>7093</v>
      </c>
      <c r="B201" s="6">
        <f t="shared" si="3"/>
        <v>34308</v>
      </c>
      <c r="C201" s="5">
        <v>74847.748300000007</v>
      </c>
      <c r="D201" s="5">
        <v>15000</v>
      </c>
      <c r="E201" s="5">
        <v>24967.979899999998</v>
      </c>
    </row>
    <row r="202" spans="1:5" x14ac:dyDescent="0.2">
      <c r="A202" s="5" t="s">
        <v>7094</v>
      </c>
      <c r="B202" s="6">
        <f t="shared" si="3"/>
        <v>32252</v>
      </c>
      <c r="C202" s="5">
        <v>2827.5549999999998</v>
      </c>
      <c r="D202" s="5">
        <v>21600</v>
      </c>
      <c r="E202" s="5">
        <v>0</v>
      </c>
    </row>
    <row r="203" spans="1:5" x14ac:dyDescent="0.2">
      <c r="A203" s="5" t="s">
        <v>7095</v>
      </c>
      <c r="B203" s="6">
        <f t="shared" si="3"/>
        <v>32285</v>
      </c>
      <c r="C203" s="5">
        <v>66617.335000000006</v>
      </c>
      <c r="D203" s="5">
        <v>0</v>
      </c>
      <c r="E203" s="5">
        <v>0</v>
      </c>
    </row>
    <row r="204" spans="1:5" x14ac:dyDescent="0.2">
      <c r="A204" s="5" t="s">
        <v>7096</v>
      </c>
      <c r="B204" s="6">
        <f t="shared" si="3"/>
        <v>33316</v>
      </c>
      <c r="C204" s="5">
        <v>272313.87170000002</v>
      </c>
      <c r="D204" s="5">
        <v>30925</v>
      </c>
      <c r="E204" s="5">
        <v>0</v>
      </c>
    </row>
    <row r="205" spans="1:5" x14ac:dyDescent="0.2">
      <c r="A205" s="5" t="s">
        <v>7097</v>
      </c>
      <c r="B205" s="6">
        <f t="shared" si="3"/>
        <v>33361</v>
      </c>
      <c r="C205" s="5">
        <v>248770.05489999999</v>
      </c>
      <c r="D205" s="5">
        <v>0</v>
      </c>
      <c r="E205" s="5">
        <v>0</v>
      </c>
    </row>
    <row r="206" spans="1:5" x14ac:dyDescent="0.2">
      <c r="A206" s="5" t="s">
        <v>7098</v>
      </c>
      <c r="B206" s="6">
        <f t="shared" si="3"/>
        <v>33406</v>
      </c>
      <c r="C206" s="5">
        <v>48060.563300000002</v>
      </c>
      <c r="D206" s="5">
        <v>15190</v>
      </c>
      <c r="E206" s="5">
        <v>0</v>
      </c>
    </row>
    <row r="207" spans="1:5" x14ac:dyDescent="0.2">
      <c r="A207" s="5" t="s">
        <v>7099</v>
      </c>
      <c r="B207" s="6">
        <f t="shared" si="3"/>
        <v>33545</v>
      </c>
      <c r="C207" s="5">
        <v>43718.389900000002</v>
      </c>
      <c r="D207" s="5">
        <v>16880</v>
      </c>
      <c r="E207" s="5">
        <v>160000</v>
      </c>
    </row>
    <row r="208" spans="1:5" x14ac:dyDescent="0.2">
      <c r="A208" s="5" t="s">
        <v>7100</v>
      </c>
      <c r="B208" s="6">
        <f t="shared" si="3"/>
        <v>35411</v>
      </c>
      <c r="C208" s="5">
        <v>923.83169999999996</v>
      </c>
      <c r="D208" s="5">
        <v>20250</v>
      </c>
      <c r="E208" s="5">
        <v>221722.5</v>
      </c>
    </row>
    <row r="209" spans="1:5" x14ac:dyDescent="0.2">
      <c r="A209" s="5" t="s">
        <v>7101</v>
      </c>
      <c r="B209" s="6">
        <f t="shared" si="3"/>
        <v>37721</v>
      </c>
      <c r="C209" s="5">
        <v>479361.41989999998</v>
      </c>
      <c r="D209" s="5">
        <v>10000</v>
      </c>
      <c r="E209" s="5">
        <v>0</v>
      </c>
    </row>
    <row r="210" spans="1:5" x14ac:dyDescent="0.2">
      <c r="A210" s="5" t="s">
        <v>7102</v>
      </c>
      <c r="B210" s="6">
        <f t="shared" si="3"/>
        <v>37837</v>
      </c>
      <c r="C210" s="5">
        <v>80066.888300000006</v>
      </c>
      <c r="D210" s="5">
        <v>8000</v>
      </c>
      <c r="E210" s="5">
        <v>0</v>
      </c>
    </row>
    <row r="211" spans="1:5" x14ac:dyDescent="0.2">
      <c r="A211" s="5" t="s">
        <v>7103</v>
      </c>
      <c r="B211" s="6">
        <f t="shared" si="3"/>
        <v>37912</v>
      </c>
      <c r="C211" s="5">
        <v>281456.06319999998</v>
      </c>
      <c r="D211" s="5">
        <v>2500</v>
      </c>
      <c r="E211" s="5">
        <v>0</v>
      </c>
    </row>
    <row r="212" spans="1:5" x14ac:dyDescent="0.2">
      <c r="A212" s="5" t="s">
        <v>7104</v>
      </c>
      <c r="B212" s="6">
        <f t="shared" si="3"/>
        <v>38002</v>
      </c>
      <c r="C212" s="5">
        <v>284705.60330000002</v>
      </c>
      <c r="D212" s="5">
        <v>0</v>
      </c>
      <c r="E212" s="5">
        <v>0</v>
      </c>
    </row>
    <row r="213" spans="1:5" x14ac:dyDescent="0.2">
      <c r="A213" s="5" t="s">
        <v>7105</v>
      </c>
      <c r="B213" s="6">
        <f t="shared" si="3"/>
        <v>38052</v>
      </c>
      <c r="C213" s="5">
        <v>168539.23670000001</v>
      </c>
      <c r="D213" s="5">
        <v>8000</v>
      </c>
      <c r="E213" s="5">
        <v>0</v>
      </c>
    </row>
    <row r="214" spans="1:5" x14ac:dyDescent="0.2">
      <c r="A214" s="5" t="s">
        <v>7106</v>
      </c>
      <c r="B214" s="6">
        <f t="shared" si="3"/>
        <v>39005</v>
      </c>
      <c r="C214" s="5">
        <v>278424.67670000001</v>
      </c>
      <c r="D214" s="5">
        <v>10000</v>
      </c>
      <c r="E214" s="5">
        <v>0</v>
      </c>
    </row>
    <row r="215" spans="1:5" x14ac:dyDescent="0.2">
      <c r="A215" s="5" t="s">
        <v>7107</v>
      </c>
      <c r="B215" s="6">
        <f t="shared" si="3"/>
        <v>38257</v>
      </c>
      <c r="C215" s="5">
        <v>1510635.3548999999</v>
      </c>
      <c r="D215" s="5">
        <v>5000</v>
      </c>
      <c r="E215" s="5">
        <v>0</v>
      </c>
    </row>
    <row r="216" spans="1:5" x14ac:dyDescent="0.2">
      <c r="A216" s="5" t="s">
        <v>7108</v>
      </c>
      <c r="B216" s="6">
        <f t="shared" si="3"/>
        <v>37246</v>
      </c>
      <c r="C216" s="5">
        <v>478292.32500000001</v>
      </c>
      <c r="D216" s="5">
        <v>12000</v>
      </c>
      <c r="E216" s="5">
        <v>0</v>
      </c>
    </row>
    <row r="217" spans="1:5" x14ac:dyDescent="0.2">
      <c r="A217" s="5" t="s">
        <v>7109</v>
      </c>
      <c r="B217" s="6">
        <f t="shared" si="3"/>
        <v>41578</v>
      </c>
      <c r="C217" s="5">
        <v>150263.49489999999</v>
      </c>
      <c r="D217" s="5">
        <v>5500</v>
      </c>
      <c r="E217" s="5">
        <v>0</v>
      </c>
    </row>
    <row r="218" spans="1:5" x14ac:dyDescent="0.2">
      <c r="A218" s="5" t="s">
        <v>7110</v>
      </c>
      <c r="B218" s="6">
        <f t="shared" si="3"/>
        <v>39517</v>
      </c>
      <c r="C218" s="5">
        <v>90742.441600000006</v>
      </c>
      <c r="D218" s="5">
        <v>21000</v>
      </c>
      <c r="E218" s="5">
        <v>0</v>
      </c>
    </row>
    <row r="219" spans="1:5" x14ac:dyDescent="0.2">
      <c r="A219" s="5" t="s">
        <v>7111</v>
      </c>
      <c r="B219" s="6">
        <f t="shared" si="3"/>
        <v>40644</v>
      </c>
      <c r="C219" s="5">
        <v>505530.89319999999</v>
      </c>
      <c r="D219" s="5">
        <v>11250</v>
      </c>
      <c r="E219" s="5">
        <v>124200</v>
      </c>
    </row>
    <row r="220" spans="1:5" x14ac:dyDescent="0.2">
      <c r="A220" s="5" t="s">
        <v>7112</v>
      </c>
      <c r="B220" s="6">
        <f t="shared" si="3"/>
        <v>40647</v>
      </c>
      <c r="C220" s="5">
        <v>160506.01670000001</v>
      </c>
      <c r="D220" s="5">
        <v>21000</v>
      </c>
      <c r="E220" s="5">
        <v>150000</v>
      </c>
    </row>
    <row r="221" spans="1:5" x14ac:dyDescent="0.2">
      <c r="A221" s="5" t="s">
        <v>7113</v>
      </c>
      <c r="B221" s="6">
        <f t="shared" si="3"/>
        <v>42773</v>
      </c>
      <c r="C221" s="5">
        <v>552734.71990000003</v>
      </c>
      <c r="D221" s="5">
        <v>0</v>
      </c>
      <c r="E221" s="5">
        <v>0</v>
      </c>
    </row>
    <row r="222" spans="1:5" x14ac:dyDescent="0.2">
      <c r="A222" s="5" t="s">
        <v>7114</v>
      </c>
      <c r="B222" s="6">
        <f t="shared" si="3"/>
        <v>42781</v>
      </c>
      <c r="C222" s="5">
        <v>722779.38670000003</v>
      </c>
      <c r="D222" s="5">
        <v>30000</v>
      </c>
      <c r="E222" s="5">
        <v>0</v>
      </c>
    </row>
    <row r="223" spans="1:5" x14ac:dyDescent="0.2">
      <c r="A223" s="5" t="s">
        <v>7115</v>
      </c>
      <c r="B223" s="6">
        <f t="shared" si="3"/>
        <v>42885</v>
      </c>
      <c r="C223" s="5">
        <v>187820.90659999999</v>
      </c>
      <c r="D223" s="5">
        <v>0</v>
      </c>
      <c r="E223" s="5">
        <v>0</v>
      </c>
    </row>
    <row r="224" spans="1:5" x14ac:dyDescent="0.2">
      <c r="A224" s="5" t="s">
        <v>7116</v>
      </c>
      <c r="B224" s="6">
        <f t="shared" si="3"/>
        <v>42890</v>
      </c>
      <c r="C224" s="5">
        <v>171628.98670000001</v>
      </c>
      <c r="D224" s="5">
        <v>25000</v>
      </c>
      <c r="E224" s="5">
        <v>0</v>
      </c>
    </row>
    <row r="225" spans="1:5" x14ac:dyDescent="0.2">
      <c r="A225" s="5" t="s">
        <v>7117</v>
      </c>
      <c r="B225" s="6">
        <f t="shared" si="3"/>
        <v>41822</v>
      </c>
      <c r="C225" s="5">
        <v>968.42</v>
      </c>
      <c r="D225" s="5">
        <v>20000</v>
      </c>
      <c r="E225" s="5">
        <v>0</v>
      </c>
    </row>
    <row r="226" spans="1:5" x14ac:dyDescent="0.2">
      <c r="A226" s="5" t="s">
        <v>7118</v>
      </c>
      <c r="B226" s="6">
        <f t="shared" si="3"/>
        <v>42940</v>
      </c>
      <c r="C226" s="5">
        <v>34361.013200000001</v>
      </c>
      <c r="D226" s="5">
        <v>30000</v>
      </c>
      <c r="E226" s="5">
        <v>0</v>
      </c>
    </row>
    <row r="227" spans="1:5" x14ac:dyDescent="0.2">
      <c r="A227" s="5" t="s">
        <v>7119</v>
      </c>
      <c r="B227" s="6">
        <f t="shared" si="3"/>
        <v>40840</v>
      </c>
      <c r="C227" s="5">
        <v>761737.5649</v>
      </c>
      <c r="D227" s="5">
        <v>20000</v>
      </c>
      <c r="E227" s="5">
        <v>0</v>
      </c>
    </row>
    <row r="228" spans="1:5" x14ac:dyDescent="0.2">
      <c r="A228" s="5" t="s">
        <v>7120</v>
      </c>
      <c r="B228" s="6">
        <f t="shared" si="3"/>
        <v>39869</v>
      </c>
      <c r="C228" s="5">
        <v>62167.431700000001</v>
      </c>
      <c r="D228" s="5">
        <v>22500</v>
      </c>
      <c r="E228" s="5">
        <v>0</v>
      </c>
    </row>
    <row r="229" spans="1:5" x14ac:dyDescent="0.2">
      <c r="A229" s="5" t="s">
        <v>7121</v>
      </c>
      <c r="B229" s="6">
        <f t="shared" si="3"/>
        <v>40996</v>
      </c>
      <c r="C229" s="5">
        <v>328503.42989999999</v>
      </c>
      <c r="D229" s="5">
        <v>15000</v>
      </c>
      <c r="E229" s="5">
        <v>0</v>
      </c>
    </row>
    <row r="230" spans="1:5" x14ac:dyDescent="0.2">
      <c r="A230" s="5" t="s">
        <v>7122</v>
      </c>
      <c r="B230" s="6">
        <f t="shared" si="3"/>
        <v>41014</v>
      </c>
      <c r="C230" s="5">
        <v>98201.619900000005</v>
      </c>
      <c r="D230" s="5">
        <v>15000</v>
      </c>
      <c r="E230" s="5">
        <v>53082.5</v>
      </c>
    </row>
    <row r="231" spans="1:5" x14ac:dyDescent="0.2">
      <c r="A231" s="5" t="s">
        <v>7123</v>
      </c>
      <c r="B231" s="6">
        <f t="shared" si="3"/>
        <v>42112</v>
      </c>
      <c r="C231" s="5">
        <v>149008.15330000001</v>
      </c>
      <c r="D231" s="5">
        <v>22500</v>
      </c>
      <c r="E231" s="5">
        <v>0</v>
      </c>
    </row>
    <row r="232" spans="1:5" x14ac:dyDescent="0.2">
      <c r="A232" s="5" t="s">
        <v>7124</v>
      </c>
      <c r="B232" s="6">
        <f t="shared" si="3"/>
        <v>42120</v>
      </c>
      <c r="C232" s="5">
        <v>261493.88</v>
      </c>
      <c r="D232" s="5">
        <v>25000</v>
      </c>
      <c r="E232" s="5">
        <v>0</v>
      </c>
    </row>
    <row r="233" spans="1:5" x14ac:dyDescent="0.2">
      <c r="A233" s="5" t="s">
        <v>7125</v>
      </c>
      <c r="B233" s="6">
        <f t="shared" si="3"/>
        <v>39987</v>
      </c>
      <c r="C233" s="5">
        <v>616197.49820000003</v>
      </c>
      <c r="D233" s="5">
        <v>0</v>
      </c>
      <c r="E233" s="5">
        <v>0</v>
      </c>
    </row>
    <row r="234" spans="1:5" x14ac:dyDescent="0.2">
      <c r="A234" s="5" t="s">
        <v>7126</v>
      </c>
      <c r="B234" s="6">
        <f t="shared" si="3"/>
        <v>42170</v>
      </c>
      <c r="C234" s="5">
        <v>1841558.6883</v>
      </c>
      <c r="D234" s="5">
        <v>25000</v>
      </c>
      <c r="E234" s="5">
        <v>0</v>
      </c>
    </row>
    <row r="235" spans="1:5" x14ac:dyDescent="0.2">
      <c r="A235" s="5" t="s">
        <v>7127</v>
      </c>
      <c r="B235" s="6">
        <f t="shared" si="3"/>
        <v>40080</v>
      </c>
      <c r="C235" s="5">
        <v>620842.18999999994</v>
      </c>
      <c r="D235" s="5">
        <v>25000</v>
      </c>
      <c r="E235" s="5">
        <v>0</v>
      </c>
    </row>
    <row r="236" spans="1:5" x14ac:dyDescent="0.2">
      <c r="A236" s="5" t="s">
        <v>7128</v>
      </c>
      <c r="B236" s="6">
        <f t="shared" si="3"/>
        <v>41222</v>
      </c>
      <c r="C236" s="5">
        <v>402964.96830000001</v>
      </c>
      <c r="D236" s="5">
        <v>0</v>
      </c>
      <c r="E236" s="5">
        <v>0</v>
      </c>
    </row>
    <row r="237" spans="1:5" x14ac:dyDescent="0.2">
      <c r="A237" s="5" t="s">
        <v>7129</v>
      </c>
      <c r="B237" s="6">
        <f t="shared" si="3"/>
        <v>42303</v>
      </c>
      <c r="C237" s="5">
        <v>103047.72319999999</v>
      </c>
      <c r="D237" s="5">
        <v>21975</v>
      </c>
      <c r="E237" s="5">
        <v>0</v>
      </c>
    </row>
    <row r="238" spans="1:5" x14ac:dyDescent="0.2">
      <c r="A238" s="5" t="s">
        <v>7130</v>
      </c>
      <c r="B238" s="6">
        <f t="shared" si="3"/>
        <v>42341</v>
      </c>
      <c r="C238" s="5">
        <v>1392.7699</v>
      </c>
      <c r="D238" s="5">
        <v>0</v>
      </c>
      <c r="E238" s="5">
        <v>125874</v>
      </c>
    </row>
    <row r="239" spans="1:5" x14ac:dyDescent="0.2">
      <c r="A239" s="5" t="s">
        <v>7131</v>
      </c>
      <c r="B239" s="6">
        <f t="shared" si="3"/>
        <v>41241</v>
      </c>
      <c r="C239" s="5">
        <v>159726.27170000001</v>
      </c>
      <c r="D239" s="5">
        <v>0</v>
      </c>
      <c r="E239" s="5">
        <v>0</v>
      </c>
    </row>
    <row r="240" spans="1:5" x14ac:dyDescent="0.2">
      <c r="A240" s="5" t="s">
        <v>7132</v>
      </c>
      <c r="B240" s="6">
        <f t="shared" si="3"/>
        <v>40312</v>
      </c>
      <c r="C240" s="5">
        <v>62505.996700000003</v>
      </c>
      <c r="D240" s="5">
        <v>11250</v>
      </c>
      <c r="E240" s="5">
        <v>0</v>
      </c>
    </row>
    <row r="241" spans="1:5" x14ac:dyDescent="0.2">
      <c r="A241" s="5" t="s">
        <v>7133</v>
      </c>
      <c r="B241" s="6">
        <f t="shared" si="3"/>
        <v>41345</v>
      </c>
      <c r="C241" s="5">
        <v>69782.773300000001</v>
      </c>
      <c r="D241" s="5">
        <v>8580</v>
      </c>
      <c r="E241" s="5">
        <v>0</v>
      </c>
    </row>
    <row r="242" spans="1:5" x14ac:dyDescent="0.2">
      <c r="A242" s="5" t="s">
        <v>7134</v>
      </c>
      <c r="B242" s="6">
        <f t="shared" si="3"/>
        <v>42456</v>
      </c>
      <c r="C242" s="5">
        <v>3583.7433000000001</v>
      </c>
      <c r="D242" s="5">
        <v>20000</v>
      </c>
      <c r="E242" s="5">
        <v>0</v>
      </c>
    </row>
    <row r="243" spans="1:5" x14ac:dyDescent="0.2">
      <c r="A243" s="5" t="s">
        <v>7135</v>
      </c>
      <c r="B243" s="6">
        <f t="shared" si="3"/>
        <v>40360</v>
      </c>
      <c r="C243" s="5">
        <v>575806.4</v>
      </c>
      <c r="D243" s="5">
        <v>11030</v>
      </c>
      <c r="E243" s="5">
        <v>0</v>
      </c>
    </row>
    <row r="244" spans="1:5" x14ac:dyDescent="0.2">
      <c r="A244" s="5" t="s">
        <v>7136</v>
      </c>
      <c r="B244" s="6">
        <f t="shared" si="3"/>
        <v>43434</v>
      </c>
      <c r="C244" s="5">
        <v>4459.1765999999998</v>
      </c>
      <c r="D244" s="5">
        <v>15000</v>
      </c>
      <c r="E244" s="5">
        <v>165000</v>
      </c>
    </row>
    <row r="245" spans="1:5" x14ac:dyDescent="0.2">
      <c r="A245" s="5" t="s">
        <v>7137</v>
      </c>
      <c r="B245" s="6">
        <f t="shared" si="3"/>
        <v>44860</v>
      </c>
      <c r="C245" s="5">
        <v>3669.8216000000002</v>
      </c>
      <c r="D245" s="5">
        <v>17550</v>
      </c>
      <c r="E245" s="5">
        <v>0</v>
      </c>
    </row>
    <row r="246" spans="1:5" x14ac:dyDescent="0.2">
      <c r="A246" s="5" t="s">
        <v>7138</v>
      </c>
      <c r="B246" s="6">
        <f t="shared" si="3"/>
        <v>45927</v>
      </c>
      <c r="C246" s="5">
        <v>40022.0916</v>
      </c>
      <c r="D246" s="5">
        <v>11810</v>
      </c>
      <c r="E246" s="5">
        <v>0</v>
      </c>
    </row>
    <row r="247" spans="1:5" x14ac:dyDescent="0.2">
      <c r="A247" s="5" t="s">
        <v>7139</v>
      </c>
      <c r="B247" s="6">
        <f t="shared" si="3"/>
        <v>45934</v>
      </c>
      <c r="C247" s="5">
        <v>14765.2816</v>
      </c>
      <c r="D247" s="5">
        <v>21380</v>
      </c>
      <c r="E247" s="5">
        <v>0</v>
      </c>
    </row>
    <row r="248" spans="1:5" x14ac:dyDescent="0.2">
      <c r="A248" s="5" t="s">
        <v>7140</v>
      </c>
      <c r="B248" s="6">
        <f t="shared" si="3"/>
        <v>47049</v>
      </c>
      <c r="C248" s="5">
        <v>126992.06819999999</v>
      </c>
      <c r="D248" s="5">
        <v>15000</v>
      </c>
      <c r="E248" s="5">
        <v>75000</v>
      </c>
    </row>
    <row r="249" spans="1:5" x14ac:dyDescent="0.2">
      <c r="A249" s="5" t="s">
        <v>7141</v>
      </c>
      <c r="B249" s="6">
        <f t="shared" si="3"/>
        <v>47059</v>
      </c>
      <c r="C249" s="5">
        <v>1474004.1181999999</v>
      </c>
      <c r="D249" s="5">
        <v>15000</v>
      </c>
      <c r="E249" s="5">
        <v>0</v>
      </c>
    </row>
    <row r="250" spans="1:5" x14ac:dyDescent="0.2">
      <c r="A250" s="5" t="s">
        <v>7142</v>
      </c>
      <c r="B250" s="6">
        <f t="shared" si="3"/>
        <v>43897</v>
      </c>
      <c r="C250" s="5">
        <v>14595.4717</v>
      </c>
      <c r="D250" s="5">
        <v>22500</v>
      </c>
      <c r="E250" s="5">
        <v>319500</v>
      </c>
    </row>
    <row r="251" spans="1:5" x14ac:dyDescent="0.2">
      <c r="A251" s="5" t="s">
        <v>7143</v>
      </c>
      <c r="B251" s="6">
        <f t="shared" si="3"/>
        <v>45008</v>
      </c>
      <c r="C251" s="5">
        <v>4354.1283000000003</v>
      </c>
      <c r="D251" s="5">
        <v>0</v>
      </c>
      <c r="E251" s="5">
        <v>0</v>
      </c>
    </row>
    <row r="252" spans="1:5" x14ac:dyDescent="0.2">
      <c r="A252" s="5" t="s">
        <v>7144</v>
      </c>
      <c r="B252" s="6">
        <f t="shared" si="3"/>
        <v>45040</v>
      </c>
      <c r="C252" s="5">
        <v>11942.023300000001</v>
      </c>
      <c r="D252" s="5">
        <v>10000</v>
      </c>
      <c r="E252" s="5">
        <v>0</v>
      </c>
    </row>
    <row r="253" spans="1:5" x14ac:dyDescent="0.2">
      <c r="A253" s="5" t="s">
        <v>7145</v>
      </c>
      <c r="B253" s="6">
        <f t="shared" si="3"/>
        <v>46109</v>
      </c>
      <c r="C253" s="5">
        <v>304732.3383</v>
      </c>
      <c r="D253" s="5">
        <v>0</v>
      </c>
      <c r="E253" s="5">
        <v>0</v>
      </c>
    </row>
    <row r="254" spans="1:5" x14ac:dyDescent="0.2">
      <c r="A254" s="5" t="s">
        <v>7146</v>
      </c>
      <c r="B254" s="6">
        <f t="shared" si="3"/>
        <v>47217</v>
      </c>
      <c r="C254" s="5">
        <v>8782.8616999999995</v>
      </c>
      <c r="D254" s="5">
        <v>20000</v>
      </c>
      <c r="E254" s="5">
        <v>0</v>
      </c>
    </row>
    <row r="255" spans="1:5" x14ac:dyDescent="0.2">
      <c r="A255" s="5" t="s">
        <v>7147</v>
      </c>
      <c r="B255" s="6">
        <f t="shared" si="3"/>
        <v>43982</v>
      </c>
      <c r="C255" s="5">
        <v>169173.16819999999</v>
      </c>
      <c r="D255" s="5">
        <v>15000</v>
      </c>
      <c r="E255" s="5">
        <v>150000</v>
      </c>
    </row>
    <row r="256" spans="1:5" x14ac:dyDescent="0.2">
      <c r="A256" s="5" t="s">
        <v>7148</v>
      </c>
      <c r="B256" s="6">
        <f t="shared" si="3"/>
        <v>44007</v>
      </c>
      <c r="C256" s="5">
        <v>70451.408200000005</v>
      </c>
      <c r="D256" s="5">
        <v>10000</v>
      </c>
      <c r="E256" s="5">
        <v>100000</v>
      </c>
    </row>
    <row r="257" spans="1:5" x14ac:dyDescent="0.2">
      <c r="A257" s="5" t="s">
        <v>7149</v>
      </c>
      <c r="B257" s="6">
        <f t="shared" si="3"/>
        <v>45062</v>
      </c>
      <c r="C257" s="5">
        <v>3082.2732999999998</v>
      </c>
      <c r="D257" s="5">
        <v>20000</v>
      </c>
      <c r="E257" s="5">
        <v>0</v>
      </c>
    </row>
    <row r="258" spans="1:5" x14ac:dyDescent="0.2">
      <c r="A258" s="5" t="s">
        <v>7150</v>
      </c>
      <c r="B258" s="6">
        <f t="shared" si="3"/>
        <v>45175</v>
      </c>
      <c r="C258" s="5">
        <v>2226.5183000000002</v>
      </c>
      <c r="D258" s="5">
        <v>19430</v>
      </c>
      <c r="E258" s="5">
        <v>0</v>
      </c>
    </row>
    <row r="259" spans="1:5" x14ac:dyDescent="0.2">
      <c r="A259" s="5" t="s">
        <v>7151</v>
      </c>
      <c r="B259" s="6">
        <f t="shared" ref="B259:B322" si="4">VALUE(A259)</f>
        <v>45177</v>
      </c>
      <c r="C259" s="5">
        <v>19387.888200000001</v>
      </c>
      <c r="D259" s="5">
        <v>22500</v>
      </c>
      <c r="E259" s="5">
        <v>0</v>
      </c>
    </row>
    <row r="260" spans="1:5" x14ac:dyDescent="0.2">
      <c r="A260" s="5" t="s">
        <v>7152</v>
      </c>
      <c r="B260" s="6">
        <f t="shared" si="4"/>
        <v>46273</v>
      </c>
      <c r="C260" s="5">
        <v>1648.8299</v>
      </c>
      <c r="D260" s="5">
        <v>0</v>
      </c>
      <c r="E260" s="5">
        <v>0</v>
      </c>
    </row>
    <row r="261" spans="1:5" x14ac:dyDescent="0.2">
      <c r="A261" s="5" t="s">
        <v>7153</v>
      </c>
      <c r="B261" s="6">
        <f t="shared" si="4"/>
        <v>46334</v>
      </c>
      <c r="C261" s="5">
        <v>14389.055</v>
      </c>
      <c r="D261" s="5">
        <v>19500</v>
      </c>
      <c r="E261" s="5">
        <v>184706</v>
      </c>
    </row>
    <row r="262" spans="1:5" x14ac:dyDescent="0.2">
      <c r="A262" s="5" t="s">
        <v>7154</v>
      </c>
      <c r="B262" s="6">
        <f t="shared" si="4"/>
        <v>45242</v>
      </c>
      <c r="C262" s="5">
        <v>82608.588300000003</v>
      </c>
      <c r="D262" s="5">
        <v>19425</v>
      </c>
      <c r="E262" s="5">
        <v>0</v>
      </c>
    </row>
    <row r="263" spans="1:5" x14ac:dyDescent="0.2">
      <c r="A263" s="5" t="s">
        <v>7155</v>
      </c>
      <c r="B263" s="6">
        <f t="shared" si="4"/>
        <v>46367</v>
      </c>
      <c r="C263" s="5">
        <v>38335.456700000002</v>
      </c>
      <c r="D263" s="5">
        <v>22500</v>
      </c>
      <c r="E263" s="5">
        <v>0</v>
      </c>
    </row>
    <row r="264" spans="1:5" x14ac:dyDescent="0.2">
      <c r="A264" s="5" t="s">
        <v>7156</v>
      </c>
      <c r="B264" s="6">
        <f t="shared" si="4"/>
        <v>47639</v>
      </c>
      <c r="C264" s="5">
        <v>5715.5083000000004</v>
      </c>
      <c r="D264" s="5">
        <v>20000</v>
      </c>
      <c r="E264" s="5">
        <v>272000</v>
      </c>
    </row>
    <row r="265" spans="1:5" x14ac:dyDescent="0.2">
      <c r="A265" s="5" t="s">
        <v>7157</v>
      </c>
      <c r="B265" s="6">
        <f t="shared" si="4"/>
        <v>46433</v>
      </c>
      <c r="C265" s="5">
        <v>17186.02</v>
      </c>
      <c r="D265" s="5">
        <v>20000</v>
      </c>
      <c r="E265" s="5">
        <v>0</v>
      </c>
    </row>
    <row r="266" spans="1:5" x14ac:dyDescent="0.2">
      <c r="A266" s="5" t="s">
        <v>7158</v>
      </c>
      <c r="B266" s="6">
        <f t="shared" si="4"/>
        <v>46452</v>
      </c>
      <c r="C266" s="5">
        <v>31572.373200000002</v>
      </c>
      <c r="D266" s="5">
        <v>19460</v>
      </c>
      <c r="E266" s="5">
        <v>0</v>
      </c>
    </row>
    <row r="267" spans="1:5" x14ac:dyDescent="0.2">
      <c r="A267" s="5" t="s">
        <v>7159</v>
      </c>
      <c r="B267" s="6">
        <f t="shared" si="4"/>
        <v>45431</v>
      </c>
      <c r="C267" s="5">
        <v>116419.645</v>
      </c>
      <c r="D267" s="5">
        <v>5000</v>
      </c>
      <c r="E267" s="5">
        <v>0</v>
      </c>
    </row>
    <row r="268" spans="1:5" x14ac:dyDescent="0.2">
      <c r="A268" s="5" t="s">
        <v>7160</v>
      </c>
      <c r="B268" s="6">
        <f t="shared" si="4"/>
        <v>46529</v>
      </c>
      <c r="C268" s="5">
        <v>75366.541700000002</v>
      </c>
      <c r="D268" s="5">
        <v>0</v>
      </c>
      <c r="E268" s="5">
        <v>0</v>
      </c>
    </row>
    <row r="269" spans="1:5" x14ac:dyDescent="0.2">
      <c r="A269" s="5" t="s">
        <v>7161</v>
      </c>
      <c r="B269" s="6">
        <f t="shared" si="4"/>
        <v>47458</v>
      </c>
      <c r="C269" s="5">
        <v>876.61670000000004</v>
      </c>
      <c r="D269" s="5">
        <v>2500</v>
      </c>
      <c r="E269" s="5">
        <v>0</v>
      </c>
    </row>
    <row r="270" spans="1:5" x14ac:dyDescent="0.2">
      <c r="A270" s="5" t="s">
        <v>7162</v>
      </c>
      <c r="B270" s="6">
        <f t="shared" si="4"/>
        <v>44513</v>
      </c>
      <c r="C270" s="5">
        <v>678497.93</v>
      </c>
      <c r="D270" s="5">
        <v>19300</v>
      </c>
      <c r="E270" s="5">
        <v>0</v>
      </c>
    </row>
    <row r="271" spans="1:5" x14ac:dyDescent="0.2">
      <c r="A271" s="5" t="s">
        <v>7163</v>
      </c>
      <c r="B271" s="6">
        <f t="shared" si="4"/>
        <v>44583</v>
      </c>
      <c r="C271" s="5">
        <v>394057.61330000003</v>
      </c>
      <c r="D271" s="5">
        <v>15000</v>
      </c>
      <c r="E271" s="5">
        <v>0</v>
      </c>
    </row>
    <row r="272" spans="1:5" x14ac:dyDescent="0.2">
      <c r="A272" s="5" t="s">
        <v>7164</v>
      </c>
      <c r="B272" s="6">
        <f t="shared" si="4"/>
        <v>44630</v>
      </c>
      <c r="C272" s="5">
        <v>5658.6733000000004</v>
      </c>
      <c r="D272" s="5">
        <v>15000</v>
      </c>
      <c r="E272" s="5">
        <v>291353.83</v>
      </c>
    </row>
    <row r="273" spans="1:5" x14ac:dyDescent="0.2">
      <c r="A273" s="5" t="s">
        <v>7165</v>
      </c>
      <c r="B273" s="6">
        <f t="shared" si="4"/>
        <v>47777</v>
      </c>
      <c r="C273" s="5">
        <v>328455.33</v>
      </c>
      <c r="D273" s="5">
        <v>0</v>
      </c>
      <c r="E273" s="5">
        <v>0</v>
      </c>
    </row>
    <row r="274" spans="1:5" x14ac:dyDescent="0.2">
      <c r="A274" s="5" t="s">
        <v>7166</v>
      </c>
      <c r="B274" s="6">
        <f t="shared" si="4"/>
        <v>44690</v>
      </c>
      <c r="C274" s="5">
        <v>10528.55</v>
      </c>
      <c r="D274" s="5">
        <v>19500</v>
      </c>
      <c r="E274" s="5">
        <v>0</v>
      </c>
    </row>
    <row r="275" spans="1:5" x14ac:dyDescent="0.2">
      <c r="A275" s="5" t="s">
        <v>7167</v>
      </c>
      <c r="B275" s="6">
        <f t="shared" si="4"/>
        <v>45785</v>
      </c>
      <c r="C275" s="5">
        <v>561.97670000000005</v>
      </c>
      <c r="D275" s="5">
        <v>13500</v>
      </c>
      <c r="E275" s="5">
        <v>0</v>
      </c>
    </row>
    <row r="276" spans="1:5" x14ac:dyDescent="0.2">
      <c r="A276" s="5" t="s">
        <v>7168</v>
      </c>
      <c r="B276" s="6">
        <f t="shared" si="4"/>
        <v>46874</v>
      </c>
      <c r="C276" s="5">
        <v>17481.366600000001</v>
      </c>
      <c r="D276" s="5">
        <v>22500</v>
      </c>
      <c r="E276" s="5">
        <v>0</v>
      </c>
    </row>
    <row r="277" spans="1:5" x14ac:dyDescent="0.2">
      <c r="A277" s="5" t="s">
        <v>7169</v>
      </c>
      <c r="B277" s="6">
        <f t="shared" si="4"/>
        <v>49317</v>
      </c>
      <c r="C277" s="5">
        <v>2224.4499999999998</v>
      </c>
      <c r="D277" s="5">
        <v>16880</v>
      </c>
      <c r="E277" s="5">
        <v>0</v>
      </c>
    </row>
    <row r="278" spans="1:5" x14ac:dyDescent="0.2">
      <c r="A278" s="5" t="s">
        <v>7170</v>
      </c>
      <c r="B278" s="6">
        <f t="shared" si="4"/>
        <v>48197</v>
      </c>
      <c r="C278" s="5">
        <v>7788.7833000000001</v>
      </c>
      <c r="D278" s="5">
        <v>21080</v>
      </c>
      <c r="E278" s="5">
        <v>0</v>
      </c>
    </row>
    <row r="279" spans="1:5" x14ac:dyDescent="0.2">
      <c r="A279" s="5" t="s">
        <v>7171</v>
      </c>
      <c r="B279" s="6">
        <f t="shared" si="4"/>
        <v>48341</v>
      </c>
      <c r="C279" s="5">
        <v>224254.67670000001</v>
      </c>
      <c r="D279" s="5">
        <v>0</v>
      </c>
      <c r="E279" s="5">
        <v>0</v>
      </c>
    </row>
    <row r="280" spans="1:5" x14ac:dyDescent="0.2">
      <c r="A280" s="5" t="s">
        <v>7172</v>
      </c>
      <c r="B280" s="6">
        <f t="shared" si="4"/>
        <v>48354</v>
      </c>
      <c r="C280" s="5">
        <v>4108.6850000000004</v>
      </c>
      <c r="D280" s="5">
        <v>22500</v>
      </c>
      <c r="E280" s="5">
        <v>0</v>
      </c>
    </row>
    <row r="281" spans="1:5" x14ac:dyDescent="0.2">
      <c r="A281" s="5" t="s">
        <v>7173</v>
      </c>
      <c r="B281" s="6">
        <f t="shared" si="4"/>
        <v>48455</v>
      </c>
      <c r="C281" s="5">
        <v>771968.9632</v>
      </c>
      <c r="D281" s="5">
        <v>10000</v>
      </c>
      <c r="E281" s="5">
        <v>0</v>
      </c>
    </row>
    <row r="282" spans="1:5" x14ac:dyDescent="0.2">
      <c r="A282" s="5" t="s">
        <v>7174</v>
      </c>
      <c r="B282" s="6">
        <f t="shared" si="4"/>
        <v>49703</v>
      </c>
      <c r="C282" s="5">
        <v>45982.58</v>
      </c>
      <c r="D282" s="5">
        <v>20000</v>
      </c>
      <c r="E282" s="5">
        <v>0</v>
      </c>
    </row>
    <row r="283" spans="1:5" x14ac:dyDescent="0.2">
      <c r="A283" s="5" t="s">
        <v>7175</v>
      </c>
      <c r="B283" s="6">
        <f t="shared" si="4"/>
        <v>48611</v>
      </c>
      <c r="C283" s="5">
        <v>17766.985000000001</v>
      </c>
      <c r="D283" s="5">
        <v>22500</v>
      </c>
      <c r="E283" s="5">
        <v>100000</v>
      </c>
    </row>
    <row r="284" spans="1:5" x14ac:dyDescent="0.2">
      <c r="A284" s="5" t="s">
        <v>7176</v>
      </c>
      <c r="B284" s="6">
        <f t="shared" si="4"/>
        <v>52415</v>
      </c>
      <c r="C284" s="5">
        <v>7540.3833000000004</v>
      </c>
      <c r="D284" s="5">
        <v>30000</v>
      </c>
      <c r="E284" s="5">
        <v>0</v>
      </c>
    </row>
    <row r="285" spans="1:5" x14ac:dyDescent="0.2">
      <c r="A285" s="5" t="s">
        <v>7177</v>
      </c>
      <c r="B285" s="6">
        <f t="shared" si="4"/>
        <v>48682</v>
      </c>
      <c r="C285" s="5">
        <v>8418.8633000000009</v>
      </c>
      <c r="D285" s="5">
        <v>22500</v>
      </c>
      <c r="E285" s="5">
        <v>0</v>
      </c>
    </row>
    <row r="286" spans="1:5" x14ac:dyDescent="0.2">
      <c r="A286" s="5" t="s">
        <v>7178</v>
      </c>
      <c r="B286" s="6">
        <f t="shared" si="4"/>
        <v>52255</v>
      </c>
      <c r="C286" s="5">
        <v>4637.9148999999998</v>
      </c>
      <c r="D286" s="5">
        <v>0</v>
      </c>
      <c r="E286" s="5">
        <v>0</v>
      </c>
    </row>
    <row r="287" spans="1:5" x14ac:dyDescent="0.2">
      <c r="A287" s="5" t="s">
        <v>7179</v>
      </c>
      <c r="B287" s="6">
        <f t="shared" si="4"/>
        <v>49084</v>
      </c>
      <c r="C287" s="5">
        <v>764548.44330000004</v>
      </c>
      <c r="D287" s="5">
        <v>11250</v>
      </c>
      <c r="E287" s="5">
        <v>0</v>
      </c>
    </row>
    <row r="288" spans="1:5" x14ac:dyDescent="0.2">
      <c r="A288" s="5" t="s">
        <v>7180</v>
      </c>
      <c r="B288" s="6">
        <f t="shared" si="4"/>
        <v>48000</v>
      </c>
      <c r="C288" s="5">
        <v>2997.4582999999998</v>
      </c>
      <c r="D288" s="5">
        <v>0</v>
      </c>
      <c r="E288" s="5">
        <v>0</v>
      </c>
    </row>
    <row r="289" spans="1:5" x14ac:dyDescent="0.2">
      <c r="A289" s="5" t="s">
        <v>7181</v>
      </c>
      <c r="B289" s="6">
        <f t="shared" si="4"/>
        <v>48037</v>
      </c>
      <c r="C289" s="5">
        <v>140422.375</v>
      </c>
      <c r="D289" s="5">
        <v>500</v>
      </c>
      <c r="E289" s="5">
        <v>0</v>
      </c>
    </row>
    <row r="290" spans="1:5" x14ac:dyDescent="0.2">
      <c r="A290" s="5" t="s">
        <v>7182</v>
      </c>
      <c r="B290" s="6">
        <f t="shared" si="4"/>
        <v>54723</v>
      </c>
      <c r="C290" s="5">
        <v>63683.791700000002</v>
      </c>
      <c r="D290" s="5">
        <v>22500</v>
      </c>
      <c r="E290" s="5">
        <v>0</v>
      </c>
    </row>
    <row r="291" spans="1:5" x14ac:dyDescent="0.2">
      <c r="A291" s="5" t="s">
        <v>7183</v>
      </c>
      <c r="B291" s="6">
        <f t="shared" si="4"/>
        <v>55783</v>
      </c>
      <c r="C291" s="5">
        <v>98975.008300000001</v>
      </c>
      <c r="D291" s="5">
        <v>13850</v>
      </c>
      <c r="E291" s="5">
        <v>0</v>
      </c>
    </row>
    <row r="292" spans="1:5" x14ac:dyDescent="0.2">
      <c r="A292" s="5" t="s">
        <v>7184</v>
      </c>
      <c r="B292" s="6">
        <f t="shared" si="4"/>
        <v>53747</v>
      </c>
      <c r="C292" s="5">
        <v>157060.19</v>
      </c>
      <c r="D292" s="5">
        <v>15000</v>
      </c>
      <c r="E292" s="5">
        <v>113420</v>
      </c>
    </row>
    <row r="293" spans="1:5" x14ac:dyDescent="0.2">
      <c r="A293" s="5" t="s">
        <v>7185</v>
      </c>
      <c r="B293" s="6">
        <f t="shared" si="4"/>
        <v>54779</v>
      </c>
      <c r="C293" s="5">
        <v>22211.401600000001</v>
      </c>
      <c r="D293" s="5">
        <v>20200</v>
      </c>
      <c r="E293" s="5">
        <v>0</v>
      </c>
    </row>
    <row r="294" spans="1:5" x14ac:dyDescent="0.2">
      <c r="A294" s="5" t="s">
        <v>7186</v>
      </c>
      <c r="B294" s="6">
        <f t="shared" si="4"/>
        <v>54803</v>
      </c>
      <c r="C294" s="5">
        <v>423619.49489999999</v>
      </c>
      <c r="D294" s="5">
        <v>15850</v>
      </c>
      <c r="E294" s="5">
        <v>0</v>
      </c>
    </row>
    <row r="295" spans="1:5" x14ac:dyDescent="0.2">
      <c r="A295" s="5" t="s">
        <v>7187</v>
      </c>
      <c r="B295" s="6">
        <f t="shared" si="4"/>
        <v>54804</v>
      </c>
      <c r="C295" s="5">
        <v>444615.87319999997</v>
      </c>
      <c r="D295" s="5">
        <v>0</v>
      </c>
      <c r="E295" s="5">
        <v>0</v>
      </c>
    </row>
    <row r="296" spans="1:5" x14ac:dyDescent="0.2">
      <c r="A296" s="5" t="s">
        <v>7188</v>
      </c>
      <c r="B296" s="6">
        <f t="shared" si="4"/>
        <v>54821</v>
      </c>
      <c r="C296" s="5">
        <v>39150.116600000001</v>
      </c>
      <c r="D296" s="5">
        <v>50000</v>
      </c>
      <c r="E296" s="5">
        <v>0</v>
      </c>
    </row>
    <row r="297" spans="1:5" x14ac:dyDescent="0.2">
      <c r="A297" s="5" t="s">
        <v>7189</v>
      </c>
      <c r="B297" s="6">
        <f t="shared" si="4"/>
        <v>53777</v>
      </c>
      <c r="C297" s="5">
        <v>222517.47659999999</v>
      </c>
      <c r="D297" s="5">
        <v>19275</v>
      </c>
      <c r="E297" s="5">
        <v>0</v>
      </c>
    </row>
    <row r="298" spans="1:5" x14ac:dyDescent="0.2">
      <c r="A298" s="5" t="s">
        <v>7190</v>
      </c>
      <c r="B298" s="6">
        <f t="shared" si="4"/>
        <v>54842</v>
      </c>
      <c r="C298" s="5">
        <v>209211.00330000001</v>
      </c>
      <c r="D298" s="5">
        <v>12050</v>
      </c>
      <c r="E298" s="5">
        <v>0</v>
      </c>
    </row>
    <row r="299" spans="1:5" x14ac:dyDescent="0.2">
      <c r="A299" s="5" t="s">
        <v>7191</v>
      </c>
      <c r="B299" s="6">
        <f t="shared" si="4"/>
        <v>55906</v>
      </c>
      <c r="C299" s="5">
        <v>122562.94990000001</v>
      </c>
      <c r="D299" s="5">
        <v>10000</v>
      </c>
      <c r="E299" s="5">
        <v>0</v>
      </c>
    </row>
    <row r="300" spans="1:5" x14ac:dyDescent="0.2">
      <c r="A300" s="5" t="s">
        <v>7192</v>
      </c>
      <c r="B300" s="6">
        <f t="shared" si="4"/>
        <v>53842</v>
      </c>
      <c r="C300" s="5">
        <v>106804.7116</v>
      </c>
      <c r="D300" s="5">
        <v>0</v>
      </c>
      <c r="E300" s="5">
        <v>0</v>
      </c>
    </row>
    <row r="301" spans="1:5" x14ac:dyDescent="0.2">
      <c r="A301" s="5" t="s">
        <v>7193</v>
      </c>
      <c r="B301" s="6">
        <f t="shared" si="4"/>
        <v>54917</v>
      </c>
      <c r="C301" s="5">
        <v>301844.02159999998</v>
      </c>
      <c r="D301" s="5">
        <v>20000</v>
      </c>
      <c r="E301" s="5">
        <v>0</v>
      </c>
    </row>
    <row r="302" spans="1:5" x14ac:dyDescent="0.2">
      <c r="A302" s="5" t="s">
        <v>7194</v>
      </c>
      <c r="B302" s="6">
        <f t="shared" si="4"/>
        <v>56034</v>
      </c>
      <c r="C302" s="5">
        <v>7507.1598999999997</v>
      </c>
      <c r="D302" s="5">
        <v>12000</v>
      </c>
      <c r="E302" s="5">
        <v>0</v>
      </c>
    </row>
    <row r="303" spans="1:5" x14ac:dyDescent="0.2">
      <c r="A303" s="5" t="s">
        <v>7195</v>
      </c>
      <c r="B303" s="6">
        <f t="shared" si="4"/>
        <v>56406</v>
      </c>
      <c r="C303" s="5">
        <v>203649.14</v>
      </c>
      <c r="D303" s="5">
        <v>0</v>
      </c>
      <c r="E303" s="5">
        <v>0</v>
      </c>
    </row>
    <row r="304" spans="1:5" x14ac:dyDescent="0.2">
      <c r="A304" s="5" t="s">
        <v>7196</v>
      </c>
      <c r="B304" s="6">
        <f t="shared" si="4"/>
        <v>56425</v>
      </c>
      <c r="C304" s="5">
        <v>59785.153200000001</v>
      </c>
      <c r="D304" s="5">
        <v>0</v>
      </c>
      <c r="E304" s="5">
        <v>0</v>
      </c>
    </row>
    <row r="305" spans="1:5" x14ac:dyDescent="0.2">
      <c r="A305" s="5" t="s">
        <v>7197</v>
      </c>
      <c r="B305" s="6">
        <f t="shared" si="4"/>
        <v>53034</v>
      </c>
      <c r="C305" s="5">
        <v>270778.28159999999</v>
      </c>
      <c r="D305" s="5">
        <v>21075</v>
      </c>
      <c r="E305" s="5">
        <v>0</v>
      </c>
    </row>
    <row r="306" spans="1:5" x14ac:dyDescent="0.2">
      <c r="A306" s="5" t="s">
        <v>7198</v>
      </c>
      <c r="B306" s="6">
        <f t="shared" si="4"/>
        <v>56305</v>
      </c>
      <c r="C306" s="5">
        <v>154122.89989999999</v>
      </c>
      <c r="D306" s="5">
        <v>13650</v>
      </c>
      <c r="E306" s="5">
        <v>0</v>
      </c>
    </row>
    <row r="307" spans="1:5" x14ac:dyDescent="0.2">
      <c r="A307" s="5" t="s">
        <v>7199</v>
      </c>
      <c r="B307" s="6">
        <f t="shared" si="4"/>
        <v>55262</v>
      </c>
      <c r="C307" s="5">
        <v>59303.9467</v>
      </c>
      <c r="D307" s="5">
        <v>10000</v>
      </c>
      <c r="E307" s="5">
        <v>0</v>
      </c>
    </row>
    <row r="308" spans="1:5" x14ac:dyDescent="0.2">
      <c r="A308" s="5" t="s">
        <v>7200</v>
      </c>
      <c r="B308" s="6">
        <f t="shared" si="4"/>
        <v>56153</v>
      </c>
      <c r="C308" s="5">
        <v>15847.5982</v>
      </c>
      <c r="D308" s="5">
        <v>10000</v>
      </c>
      <c r="E308" s="5">
        <v>0</v>
      </c>
    </row>
    <row r="309" spans="1:5" x14ac:dyDescent="0.2">
      <c r="A309" s="5" t="s">
        <v>7201</v>
      </c>
      <c r="B309" s="6">
        <f t="shared" si="4"/>
        <v>54322</v>
      </c>
      <c r="C309" s="5">
        <v>83342.070000000007</v>
      </c>
      <c r="D309" s="5">
        <v>15000</v>
      </c>
      <c r="E309" s="5">
        <v>0</v>
      </c>
    </row>
    <row r="310" spans="1:5" x14ac:dyDescent="0.2">
      <c r="A310" s="5" t="s">
        <v>7202</v>
      </c>
      <c r="B310" s="6">
        <f t="shared" si="4"/>
        <v>54583</v>
      </c>
      <c r="C310" s="5">
        <v>68244.631599999993</v>
      </c>
      <c r="D310" s="5">
        <v>22500</v>
      </c>
      <c r="E310" s="5">
        <v>0</v>
      </c>
    </row>
    <row r="311" spans="1:5" x14ac:dyDescent="0.2">
      <c r="A311" s="5" t="s">
        <v>7203</v>
      </c>
      <c r="B311" s="6">
        <f t="shared" si="4"/>
        <v>54615</v>
      </c>
      <c r="C311" s="5">
        <v>8154.2449999999999</v>
      </c>
      <c r="D311" s="5">
        <v>20000</v>
      </c>
      <c r="E311" s="5">
        <v>300000</v>
      </c>
    </row>
    <row r="312" spans="1:5" x14ac:dyDescent="0.2">
      <c r="A312" s="5" t="s">
        <v>7204</v>
      </c>
      <c r="B312" s="6">
        <f t="shared" si="4"/>
        <v>55695</v>
      </c>
      <c r="C312" s="5">
        <v>19813.1633</v>
      </c>
      <c r="D312" s="5">
        <v>18000</v>
      </c>
      <c r="E312" s="5">
        <v>0</v>
      </c>
    </row>
    <row r="313" spans="1:5" x14ac:dyDescent="0.2">
      <c r="A313" s="5" t="s">
        <v>7205</v>
      </c>
      <c r="B313" s="6">
        <f t="shared" si="4"/>
        <v>58965</v>
      </c>
      <c r="C313" s="5">
        <v>8.4733000000000001</v>
      </c>
      <c r="D313" s="5">
        <v>0</v>
      </c>
      <c r="E313" s="5">
        <v>0</v>
      </c>
    </row>
    <row r="314" spans="1:5" x14ac:dyDescent="0.2">
      <c r="A314" s="5" t="s">
        <v>7206</v>
      </c>
      <c r="B314" s="6">
        <f t="shared" si="4"/>
        <v>59993</v>
      </c>
      <c r="C314" s="5">
        <v>256991.55489999999</v>
      </c>
      <c r="D314" s="5">
        <v>6000</v>
      </c>
      <c r="E314" s="5">
        <v>0</v>
      </c>
    </row>
    <row r="315" spans="1:5" x14ac:dyDescent="0.2">
      <c r="A315" s="5" t="s">
        <v>7207</v>
      </c>
      <c r="B315" s="6">
        <f t="shared" si="4"/>
        <v>58990</v>
      </c>
      <c r="C315" s="5">
        <v>115938.2733</v>
      </c>
      <c r="D315" s="5">
        <v>25000</v>
      </c>
      <c r="E315" s="5">
        <v>0</v>
      </c>
    </row>
    <row r="316" spans="1:5" x14ac:dyDescent="0.2">
      <c r="A316" s="5" t="s">
        <v>7208</v>
      </c>
      <c r="B316" s="6">
        <f t="shared" si="4"/>
        <v>59022</v>
      </c>
      <c r="C316" s="5">
        <v>7441.8082999999997</v>
      </c>
      <c r="D316" s="5">
        <v>22350</v>
      </c>
      <c r="E316" s="5">
        <v>496000</v>
      </c>
    </row>
    <row r="317" spans="1:5" x14ac:dyDescent="0.2">
      <c r="A317" s="5" t="s">
        <v>7209</v>
      </c>
      <c r="B317" s="6">
        <f t="shared" si="4"/>
        <v>60057</v>
      </c>
      <c r="C317" s="5">
        <v>8182.8932999999997</v>
      </c>
      <c r="D317" s="5">
        <v>15000</v>
      </c>
      <c r="E317" s="5">
        <v>0</v>
      </c>
    </row>
    <row r="318" spans="1:5" x14ac:dyDescent="0.2">
      <c r="A318" s="5" t="s">
        <v>7210</v>
      </c>
      <c r="B318" s="6">
        <f t="shared" si="4"/>
        <v>56924</v>
      </c>
      <c r="C318" s="5">
        <v>29593.533200000002</v>
      </c>
      <c r="D318" s="5">
        <v>24400</v>
      </c>
      <c r="E318" s="5">
        <v>0</v>
      </c>
    </row>
    <row r="319" spans="1:5" x14ac:dyDescent="0.2">
      <c r="A319" s="5" t="s">
        <v>7211</v>
      </c>
      <c r="B319" s="6">
        <f t="shared" si="4"/>
        <v>60097</v>
      </c>
      <c r="C319" s="5">
        <v>15562.5416</v>
      </c>
      <c r="D319" s="5">
        <v>0</v>
      </c>
      <c r="E319" s="5">
        <v>0</v>
      </c>
    </row>
    <row r="320" spans="1:5" x14ac:dyDescent="0.2">
      <c r="A320" s="5" t="s">
        <v>7212</v>
      </c>
      <c r="B320" s="6">
        <f t="shared" si="4"/>
        <v>58108</v>
      </c>
      <c r="C320" s="5">
        <v>299749.24819999997</v>
      </c>
      <c r="D320" s="5">
        <v>4000</v>
      </c>
      <c r="E320" s="5">
        <v>0</v>
      </c>
    </row>
    <row r="321" spans="1:5" x14ac:dyDescent="0.2">
      <c r="A321" s="5" t="s">
        <v>7213</v>
      </c>
      <c r="B321" s="6">
        <f t="shared" si="4"/>
        <v>59113</v>
      </c>
      <c r="C321" s="5">
        <v>541522.79</v>
      </c>
      <c r="D321" s="5">
        <v>13650</v>
      </c>
      <c r="E321" s="5">
        <v>0</v>
      </c>
    </row>
    <row r="322" spans="1:5" x14ac:dyDescent="0.2">
      <c r="A322" s="5" t="s">
        <v>7214</v>
      </c>
      <c r="B322" s="6">
        <f t="shared" si="4"/>
        <v>60167</v>
      </c>
      <c r="C322" s="5">
        <v>2976.09</v>
      </c>
      <c r="D322" s="5">
        <v>22500</v>
      </c>
      <c r="E322" s="5">
        <v>0</v>
      </c>
    </row>
    <row r="323" spans="1:5" x14ac:dyDescent="0.2">
      <c r="A323" s="5" t="s">
        <v>7215</v>
      </c>
      <c r="B323" s="6">
        <f t="shared" ref="B323:B386" si="5">VALUE(A323)</f>
        <v>60169</v>
      </c>
      <c r="C323" s="5">
        <v>281959.19170000002</v>
      </c>
      <c r="D323" s="5">
        <v>15200</v>
      </c>
      <c r="E323" s="5">
        <v>0</v>
      </c>
    </row>
    <row r="324" spans="1:5" x14ac:dyDescent="0.2">
      <c r="A324" s="5" t="s">
        <v>7216</v>
      </c>
      <c r="B324" s="6">
        <f t="shared" si="5"/>
        <v>60173</v>
      </c>
      <c r="C324" s="5">
        <v>28481.848300000001</v>
      </c>
      <c r="D324" s="5">
        <v>25000</v>
      </c>
      <c r="E324" s="5">
        <v>300000</v>
      </c>
    </row>
    <row r="325" spans="1:5" x14ac:dyDescent="0.2">
      <c r="A325" s="5" t="s">
        <v>7217</v>
      </c>
      <c r="B325" s="6">
        <f t="shared" si="5"/>
        <v>57076</v>
      </c>
      <c r="C325" s="5">
        <v>70128.886700000003</v>
      </c>
      <c r="D325" s="5">
        <v>20000</v>
      </c>
      <c r="E325" s="5">
        <v>50000</v>
      </c>
    </row>
    <row r="326" spans="1:5" x14ac:dyDescent="0.2">
      <c r="A326" s="5" t="s">
        <v>7218</v>
      </c>
      <c r="B326" s="6">
        <f t="shared" si="5"/>
        <v>59194</v>
      </c>
      <c r="C326" s="5">
        <v>28998.178199999998</v>
      </c>
      <c r="D326" s="5">
        <v>18000</v>
      </c>
      <c r="E326" s="5">
        <v>166455</v>
      </c>
    </row>
    <row r="327" spans="1:5" x14ac:dyDescent="0.2">
      <c r="A327" s="5" t="s">
        <v>7219</v>
      </c>
      <c r="B327" s="6">
        <f t="shared" si="5"/>
        <v>57172</v>
      </c>
      <c r="C327" s="5">
        <v>169169.9167</v>
      </c>
      <c r="D327" s="5">
        <v>11100</v>
      </c>
      <c r="E327" s="5">
        <v>0</v>
      </c>
    </row>
    <row r="328" spans="1:5" x14ac:dyDescent="0.2">
      <c r="A328" s="5" t="s">
        <v>7220</v>
      </c>
      <c r="B328" s="6">
        <f t="shared" si="5"/>
        <v>58214</v>
      </c>
      <c r="C328" s="5">
        <v>14255.658299999999</v>
      </c>
      <c r="D328" s="5">
        <v>20000</v>
      </c>
      <c r="E328" s="5">
        <v>0</v>
      </c>
    </row>
    <row r="329" spans="1:5" x14ac:dyDescent="0.2">
      <c r="A329" s="5" t="s">
        <v>7221</v>
      </c>
      <c r="B329" s="6">
        <f t="shared" si="5"/>
        <v>58240</v>
      </c>
      <c r="C329" s="5">
        <v>225129.61489999999</v>
      </c>
      <c r="D329" s="5">
        <v>14250</v>
      </c>
      <c r="E329" s="5">
        <v>73591.11</v>
      </c>
    </row>
    <row r="330" spans="1:5" x14ac:dyDescent="0.2">
      <c r="A330" s="5" t="s">
        <v>7222</v>
      </c>
      <c r="B330" s="6">
        <f t="shared" si="5"/>
        <v>58241</v>
      </c>
      <c r="C330" s="5">
        <v>785736.58</v>
      </c>
      <c r="D330" s="5">
        <v>0</v>
      </c>
      <c r="E330" s="5">
        <v>0</v>
      </c>
    </row>
    <row r="331" spans="1:5" x14ac:dyDescent="0.2">
      <c r="A331" s="5" t="s">
        <v>7223</v>
      </c>
      <c r="B331" s="6">
        <f t="shared" si="5"/>
        <v>60745</v>
      </c>
      <c r="C331" s="5">
        <v>210246.84830000001</v>
      </c>
      <c r="D331" s="5">
        <v>6450</v>
      </c>
      <c r="E331" s="5">
        <v>0</v>
      </c>
    </row>
    <row r="332" spans="1:5" x14ac:dyDescent="0.2">
      <c r="A332" s="5" t="s">
        <v>7224</v>
      </c>
      <c r="B332" s="6">
        <f t="shared" si="5"/>
        <v>59359</v>
      </c>
      <c r="C332" s="5">
        <v>151689.70490000001</v>
      </c>
      <c r="D332" s="5">
        <v>10000</v>
      </c>
      <c r="E332" s="5">
        <v>0</v>
      </c>
    </row>
    <row r="333" spans="1:5" x14ac:dyDescent="0.2">
      <c r="A333" s="5" t="s">
        <v>7225</v>
      </c>
      <c r="B333" s="6">
        <f t="shared" si="5"/>
        <v>60577</v>
      </c>
      <c r="C333" s="5">
        <v>129894.5883</v>
      </c>
      <c r="D333" s="5">
        <v>16880</v>
      </c>
      <c r="E333" s="5">
        <v>0</v>
      </c>
    </row>
    <row r="334" spans="1:5" x14ac:dyDescent="0.2">
      <c r="A334" s="5" t="s">
        <v>7226</v>
      </c>
      <c r="B334" s="6">
        <f t="shared" si="5"/>
        <v>60589</v>
      </c>
      <c r="C334" s="5">
        <v>460919.60830000002</v>
      </c>
      <c r="D334" s="5">
        <v>0</v>
      </c>
      <c r="E334" s="5">
        <v>0</v>
      </c>
    </row>
    <row r="335" spans="1:5" x14ac:dyDescent="0.2">
      <c r="A335" s="5" t="s">
        <v>7227</v>
      </c>
      <c r="B335" s="6">
        <f t="shared" si="5"/>
        <v>60444</v>
      </c>
      <c r="C335" s="5">
        <v>63407.921600000001</v>
      </c>
      <c r="D335" s="5">
        <v>20800</v>
      </c>
      <c r="E335" s="5">
        <v>0</v>
      </c>
    </row>
    <row r="336" spans="1:5" x14ac:dyDescent="0.2">
      <c r="A336" s="5" t="s">
        <v>7228</v>
      </c>
      <c r="B336" s="6">
        <f t="shared" si="5"/>
        <v>60447</v>
      </c>
      <c r="C336" s="5">
        <v>1863.3050000000001</v>
      </c>
      <c r="D336" s="5">
        <v>25000</v>
      </c>
      <c r="E336" s="5">
        <v>0</v>
      </c>
    </row>
    <row r="337" spans="1:5" x14ac:dyDescent="0.2">
      <c r="A337" s="5" t="s">
        <v>7229</v>
      </c>
      <c r="B337" s="6">
        <f t="shared" si="5"/>
        <v>58383</v>
      </c>
      <c r="C337" s="5">
        <v>137011.41819999999</v>
      </c>
      <c r="D337" s="5">
        <v>500</v>
      </c>
      <c r="E337" s="5">
        <v>0</v>
      </c>
    </row>
    <row r="338" spans="1:5" x14ac:dyDescent="0.2">
      <c r="A338" s="5" t="s">
        <v>7230</v>
      </c>
      <c r="B338" s="6">
        <f t="shared" si="5"/>
        <v>58393</v>
      </c>
      <c r="C338" s="5">
        <v>514.12</v>
      </c>
      <c r="D338" s="5">
        <v>10500</v>
      </c>
      <c r="E338" s="5">
        <v>69531</v>
      </c>
    </row>
    <row r="339" spans="1:5" x14ac:dyDescent="0.2">
      <c r="A339" s="5" t="s">
        <v>7231</v>
      </c>
      <c r="B339" s="6">
        <f t="shared" si="5"/>
        <v>58437</v>
      </c>
      <c r="C339" s="5">
        <v>1700.9917</v>
      </c>
      <c r="D339" s="5">
        <v>11850</v>
      </c>
      <c r="E339" s="5">
        <v>74667.149999999994</v>
      </c>
    </row>
    <row r="340" spans="1:5" x14ac:dyDescent="0.2">
      <c r="A340" s="5" t="s">
        <v>7232</v>
      </c>
      <c r="B340" s="6">
        <f t="shared" si="5"/>
        <v>60855</v>
      </c>
      <c r="C340" s="5">
        <v>891432.45330000005</v>
      </c>
      <c r="D340" s="5">
        <v>14900</v>
      </c>
      <c r="E340" s="5">
        <v>0</v>
      </c>
    </row>
    <row r="341" spans="1:5" x14ac:dyDescent="0.2">
      <c r="A341" s="5" t="s">
        <v>7233</v>
      </c>
      <c r="B341" s="6">
        <f t="shared" si="5"/>
        <v>59544</v>
      </c>
      <c r="C341" s="5">
        <v>82165.353300000002</v>
      </c>
      <c r="D341" s="5">
        <v>3000</v>
      </c>
      <c r="E341" s="5">
        <v>0</v>
      </c>
    </row>
    <row r="342" spans="1:5" x14ac:dyDescent="0.2">
      <c r="A342" s="5" t="s">
        <v>7234</v>
      </c>
      <c r="B342" s="6">
        <f t="shared" si="5"/>
        <v>59583</v>
      </c>
      <c r="C342" s="5">
        <v>19599.365000000002</v>
      </c>
      <c r="D342" s="5">
        <v>15000</v>
      </c>
      <c r="E342" s="5">
        <v>231600</v>
      </c>
    </row>
    <row r="343" spans="1:5" x14ac:dyDescent="0.2">
      <c r="A343" s="5" t="s">
        <v>7235</v>
      </c>
      <c r="B343" s="6">
        <f t="shared" si="5"/>
        <v>60672</v>
      </c>
      <c r="C343" s="5">
        <v>69100.661600000007</v>
      </c>
      <c r="D343" s="5">
        <v>0</v>
      </c>
      <c r="E343" s="5">
        <v>0</v>
      </c>
    </row>
    <row r="344" spans="1:5" x14ac:dyDescent="0.2">
      <c r="A344" s="5" t="s">
        <v>7236</v>
      </c>
      <c r="B344" s="6">
        <f t="shared" si="5"/>
        <v>60543</v>
      </c>
      <c r="C344" s="5">
        <v>53806.995000000003</v>
      </c>
      <c r="D344" s="5">
        <v>25000</v>
      </c>
      <c r="E344" s="5">
        <v>100000</v>
      </c>
    </row>
    <row r="345" spans="1:5" x14ac:dyDescent="0.2">
      <c r="A345" s="5" t="s">
        <v>7237</v>
      </c>
      <c r="B345" s="6">
        <f t="shared" si="5"/>
        <v>59703</v>
      </c>
      <c r="C345" s="5">
        <v>175749.92989999999</v>
      </c>
      <c r="D345" s="5">
        <v>25000</v>
      </c>
      <c r="E345" s="5">
        <v>0</v>
      </c>
    </row>
    <row r="346" spans="1:5" x14ac:dyDescent="0.2">
      <c r="A346" s="5" t="s">
        <v>7238</v>
      </c>
      <c r="B346" s="6">
        <f t="shared" si="5"/>
        <v>60376</v>
      </c>
      <c r="C346" s="5">
        <v>140137.33989999999</v>
      </c>
      <c r="D346" s="5">
        <v>19275</v>
      </c>
      <c r="E346" s="5">
        <v>200000</v>
      </c>
    </row>
    <row r="347" spans="1:5" x14ac:dyDescent="0.2">
      <c r="A347" s="5" t="s">
        <v>7239</v>
      </c>
      <c r="B347" s="6">
        <f t="shared" si="5"/>
        <v>59812</v>
      </c>
      <c r="C347" s="5">
        <v>978.50670000000002</v>
      </c>
      <c r="D347" s="5">
        <v>3000</v>
      </c>
      <c r="E347" s="5">
        <v>0</v>
      </c>
    </row>
    <row r="348" spans="1:5" x14ac:dyDescent="0.2">
      <c r="A348" s="5" t="s">
        <v>7240</v>
      </c>
      <c r="B348" s="6">
        <f t="shared" si="5"/>
        <v>57734</v>
      </c>
      <c r="C348" s="5">
        <v>249608.46660000001</v>
      </c>
      <c r="D348" s="5">
        <v>4500</v>
      </c>
      <c r="E348" s="5">
        <v>0</v>
      </c>
    </row>
    <row r="349" spans="1:5" x14ac:dyDescent="0.2">
      <c r="A349" s="5" t="s">
        <v>7241</v>
      </c>
      <c r="B349" s="6">
        <f t="shared" si="5"/>
        <v>57908</v>
      </c>
      <c r="C349" s="5">
        <v>517054.65659999999</v>
      </c>
      <c r="D349" s="5">
        <v>10000</v>
      </c>
      <c r="E349" s="5">
        <v>0</v>
      </c>
    </row>
    <row r="350" spans="1:5" x14ac:dyDescent="0.2">
      <c r="A350" s="5" t="s">
        <v>7242</v>
      </c>
      <c r="B350" s="6">
        <f t="shared" si="5"/>
        <v>63099</v>
      </c>
      <c r="C350" s="5">
        <v>17344.506700000002</v>
      </c>
      <c r="D350" s="5">
        <v>22500</v>
      </c>
      <c r="E350" s="5">
        <v>0</v>
      </c>
    </row>
    <row r="351" spans="1:5" x14ac:dyDescent="0.2">
      <c r="A351" s="5" t="s">
        <v>7243</v>
      </c>
      <c r="B351" s="6">
        <f t="shared" si="5"/>
        <v>63209</v>
      </c>
      <c r="C351" s="5">
        <v>942877.73820000002</v>
      </c>
      <c r="D351" s="5">
        <v>0</v>
      </c>
      <c r="E351" s="5">
        <v>0</v>
      </c>
    </row>
    <row r="352" spans="1:5" x14ac:dyDescent="0.2">
      <c r="A352" s="5" t="s">
        <v>7244</v>
      </c>
      <c r="B352" s="6">
        <f t="shared" si="5"/>
        <v>63264</v>
      </c>
      <c r="C352" s="5">
        <v>64396.764900000002</v>
      </c>
      <c r="D352" s="5">
        <v>0</v>
      </c>
      <c r="E352" s="5">
        <v>0</v>
      </c>
    </row>
    <row r="353" spans="1:5" x14ac:dyDescent="0.2">
      <c r="A353" s="5" t="s">
        <v>7245</v>
      </c>
      <c r="B353" s="6">
        <f t="shared" si="5"/>
        <v>61177</v>
      </c>
      <c r="C353" s="5">
        <v>6758.9317000000001</v>
      </c>
      <c r="D353" s="5">
        <v>21950</v>
      </c>
      <c r="E353" s="5">
        <v>0</v>
      </c>
    </row>
    <row r="354" spans="1:5" x14ac:dyDescent="0.2">
      <c r="A354" s="5" t="s">
        <v>7246</v>
      </c>
      <c r="B354" s="6">
        <f t="shared" si="5"/>
        <v>62244</v>
      </c>
      <c r="C354" s="5">
        <v>16164</v>
      </c>
      <c r="D354" s="5">
        <v>15000</v>
      </c>
      <c r="E354" s="5">
        <v>0</v>
      </c>
    </row>
    <row r="355" spans="1:5" x14ac:dyDescent="0.2">
      <c r="A355" s="5" t="s">
        <v>7247</v>
      </c>
      <c r="B355" s="6">
        <f t="shared" si="5"/>
        <v>63443</v>
      </c>
      <c r="C355" s="5">
        <v>130773.33</v>
      </c>
      <c r="D355" s="5">
        <v>15000</v>
      </c>
      <c r="E355" s="5">
        <v>0</v>
      </c>
    </row>
    <row r="356" spans="1:5" x14ac:dyDescent="0.2">
      <c r="A356" s="5" t="s">
        <v>7248</v>
      </c>
      <c r="B356" s="6">
        <f t="shared" si="5"/>
        <v>62419</v>
      </c>
      <c r="C356" s="5">
        <v>1644.7117000000001</v>
      </c>
      <c r="D356" s="5">
        <v>11250</v>
      </c>
      <c r="E356" s="5">
        <v>54675</v>
      </c>
    </row>
    <row r="357" spans="1:5" x14ac:dyDescent="0.2">
      <c r="A357" s="5" t="s">
        <v>7249</v>
      </c>
      <c r="B357" s="6">
        <f t="shared" si="5"/>
        <v>64673</v>
      </c>
      <c r="C357" s="5">
        <v>29305.685000000001</v>
      </c>
      <c r="D357" s="5">
        <v>25000</v>
      </c>
      <c r="E357" s="5">
        <v>0</v>
      </c>
    </row>
    <row r="358" spans="1:5" x14ac:dyDescent="0.2">
      <c r="A358" s="5" t="s">
        <v>7250</v>
      </c>
      <c r="B358" s="6">
        <f t="shared" si="5"/>
        <v>61514</v>
      </c>
      <c r="C358" s="5">
        <v>6709.4516999999996</v>
      </c>
      <c r="D358" s="5">
        <v>14900</v>
      </c>
      <c r="E358" s="5">
        <v>0</v>
      </c>
    </row>
    <row r="359" spans="1:5" x14ac:dyDescent="0.2">
      <c r="A359" s="5" t="s">
        <v>7251</v>
      </c>
      <c r="B359" s="6">
        <f t="shared" si="5"/>
        <v>61526</v>
      </c>
      <c r="C359" s="5">
        <v>183467.43659999999</v>
      </c>
      <c r="D359" s="5">
        <v>10100</v>
      </c>
      <c r="E359" s="5">
        <v>59682</v>
      </c>
    </row>
    <row r="360" spans="1:5" x14ac:dyDescent="0.2">
      <c r="A360" s="5" t="s">
        <v>7252</v>
      </c>
      <c r="B360" s="6">
        <f t="shared" si="5"/>
        <v>65063</v>
      </c>
      <c r="C360" s="5">
        <v>54802.858200000002</v>
      </c>
      <c r="D360" s="5">
        <v>0</v>
      </c>
      <c r="E360" s="5">
        <v>0</v>
      </c>
    </row>
    <row r="361" spans="1:5" x14ac:dyDescent="0.2">
      <c r="A361" s="5" t="s">
        <v>7253</v>
      </c>
      <c r="B361" s="6">
        <f t="shared" si="5"/>
        <v>65099</v>
      </c>
      <c r="C361" s="5">
        <v>41026.43</v>
      </c>
      <c r="D361" s="5">
        <v>17850</v>
      </c>
      <c r="E361" s="5">
        <v>0</v>
      </c>
    </row>
    <row r="362" spans="1:5" x14ac:dyDescent="0.2">
      <c r="A362" s="5" t="s">
        <v>7254</v>
      </c>
      <c r="B362" s="6">
        <f t="shared" si="5"/>
        <v>61568</v>
      </c>
      <c r="C362" s="5">
        <v>38829.801700000004</v>
      </c>
      <c r="D362" s="5">
        <v>15000</v>
      </c>
      <c r="E362" s="5">
        <v>196350</v>
      </c>
    </row>
    <row r="363" spans="1:5" x14ac:dyDescent="0.2">
      <c r="A363" s="5" t="s">
        <v>7255</v>
      </c>
      <c r="B363" s="6">
        <f t="shared" si="5"/>
        <v>62752</v>
      </c>
      <c r="C363" s="5">
        <v>16633.568200000002</v>
      </c>
      <c r="D363" s="5">
        <v>16900</v>
      </c>
      <c r="E363" s="5">
        <v>0</v>
      </c>
    </row>
    <row r="364" spans="1:5" x14ac:dyDescent="0.2">
      <c r="A364" s="5" t="s">
        <v>7256</v>
      </c>
      <c r="B364" s="6">
        <f t="shared" si="5"/>
        <v>61758</v>
      </c>
      <c r="C364" s="5">
        <v>246699.33989999999</v>
      </c>
      <c r="D364" s="5">
        <v>22280</v>
      </c>
      <c r="E364" s="5">
        <v>0</v>
      </c>
    </row>
    <row r="365" spans="1:5" x14ac:dyDescent="0.2">
      <c r="A365" s="5" t="s">
        <v>7257</v>
      </c>
      <c r="B365" s="6">
        <f t="shared" si="5"/>
        <v>63894</v>
      </c>
      <c r="C365" s="5">
        <v>165970.17819999999</v>
      </c>
      <c r="D365" s="5">
        <v>15200</v>
      </c>
      <c r="E365" s="5">
        <v>0</v>
      </c>
    </row>
    <row r="366" spans="1:5" x14ac:dyDescent="0.2">
      <c r="A366" s="5" t="s">
        <v>7258</v>
      </c>
      <c r="B366" s="6">
        <f t="shared" si="5"/>
        <v>63927</v>
      </c>
      <c r="C366" s="5">
        <v>89394.276700000002</v>
      </c>
      <c r="D366" s="5">
        <v>10000</v>
      </c>
      <c r="E366" s="5">
        <v>91734.479900000006</v>
      </c>
    </row>
    <row r="367" spans="1:5" x14ac:dyDescent="0.2">
      <c r="A367" s="5" t="s">
        <v>7259</v>
      </c>
      <c r="B367" s="6">
        <f t="shared" si="5"/>
        <v>63971</v>
      </c>
      <c r="C367" s="5">
        <v>1766.845</v>
      </c>
      <c r="D367" s="5">
        <v>15000</v>
      </c>
      <c r="E367" s="5">
        <v>0</v>
      </c>
    </row>
    <row r="368" spans="1:5" x14ac:dyDescent="0.2">
      <c r="A368" s="5" t="s">
        <v>7260</v>
      </c>
      <c r="B368" s="6">
        <f t="shared" si="5"/>
        <v>63999</v>
      </c>
      <c r="C368" s="5">
        <v>17118.136600000002</v>
      </c>
      <c r="D368" s="5">
        <v>0</v>
      </c>
      <c r="E368" s="5">
        <v>225000</v>
      </c>
    </row>
    <row r="369" spans="1:5" x14ac:dyDescent="0.2">
      <c r="A369" s="5" t="s">
        <v>7261</v>
      </c>
      <c r="B369" s="6">
        <f t="shared" si="5"/>
        <v>64979</v>
      </c>
      <c r="C369" s="5">
        <v>8530.1550000000007</v>
      </c>
      <c r="D369" s="5">
        <v>19275</v>
      </c>
      <c r="E369" s="5">
        <v>140220</v>
      </c>
    </row>
    <row r="370" spans="1:5" x14ac:dyDescent="0.2">
      <c r="A370" s="5" t="s">
        <v>7262</v>
      </c>
      <c r="B370" s="6">
        <f t="shared" si="5"/>
        <v>61894</v>
      </c>
      <c r="C370" s="5">
        <v>5233.5667000000003</v>
      </c>
      <c r="D370" s="5">
        <v>20800</v>
      </c>
      <c r="E370" s="5">
        <v>0</v>
      </c>
    </row>
    <row r="371" spans="1:5" x14ac:dyDescent="0.2">
      <c r="A371" s="5" t="s">
        <v>7263</v>
      </c>
      <c r="B371" s="6">
        <f t="shared" si="5"/>
        <v>62946</v>
      </c>
      <c r="C371" s="5">
        <v>8455.3799999999992</v>
      </c>
      <c r="D371" s="5">
        <v>14400</v>
      </c>
      <c r="E371" s="5">
        <v>0</v>
      </c>
    </row>
    <row r="372" spans="1:5" x14ac:dyDescent="0.2">
      <c r="A372" s="5" t="s">
        <v>7264</v>
      </c>
      <c r="B372" s="6">
        <f t="shared" si="5"/>
        <v>62967</v>
      </c>
      <c r="C372" s="5">
        <v>17429.701700000001</v>
      </c>
      <c r="D372" s="5">
        <v>14900</v>
      </c>
      <c r="E372" s="5">
        <v>0</v>
      </c>
    </row>
    <row r="373" spans="1:5" x14ac:dyDescent="0.2">
      <c r="A373" s="5" t="s">
        <v>7265</v>
      </c>
      <c r="B373" s="6">
        <f t="shared" si="5"/>
        <v>60927</v>
      </c>
      <c r="C373" s="5">
        <v>245971.13</v>
      </c>
      <c r="D373" s="5">
        <v>22500</v>
      </c>
      <c r="E373" s="5">
        <v>402000</v>
      </c>
    </row>
    <row r="374" spans="1:5" x14ac:dyDescent="0.2">
      <c r="A374" s="5" t="s">
        <v>7266</v>
      </c>
      <c r="B374" s="6">
        <f t="shared" si="5"/>
        <v>63011</v>
      </c>
      <c r="C374" s="5">
        <v>313259.26819999999</v>
      </c>
      <c r="D374" s="5">
        <v>0</v>
      </c>
      <c r="E374" s="5">
        <v>0</v>
      </c>
    </row>
    <row r="375" spans="1:5" x14ac:dyDescent="0.2">
      <c r="A375" s="5" t="s">
        <v>7267</v>
      </c>
      <c r="B375" s="6">
        <f t="shared" si="5"/>
        <v>63064</v>
      </c>
      <c r="C375" s="5">
        <v>60145.3482</v>
      </c>
      <c r="D375" s="5">
        <v>10000</v>
      </c>
      <c r="E375" s="5">
        <v>0</v>
      </c>
    </row>
    <row r="376" spans="1:5" x14ac:dyDescent="0.2">
      <c r="A376" s="5" t="s">
        <v>7268</v>
      </c>
      <c r="B376" s="6">
        <f t="shared" si="5"/>
        <v>66639</v>
      </c>
      <c r="C376" s="5">
        <v>423124.50819999998</v>
      </c>
      <c r="D376" s="5">
        <v>7500</v>
      </c>
      <c r="E376" s="5">
        <v>88000</v>
      </c>
    </row>
    <row r="377" spans="1:5" x14ac:dyDescent="0.2">
      <c r="A377" s="5" t="s">
        <v>7269</v>
      </c>
      <c r="B377" s="6">
        <f t="shared" si="5"/>
        <v>66689</v>
      </c>
      <c r="C377" s="5">
        <v>153942.61989999999</v>
      </c>
      <c r="D377" s="5">
        <v>10025</v>
      </c>
      <c r="E377" s="5">
        <v>0</v>
      </c>
    </row>
    <row r="378" spans="1:5" x14ac:dyDescent="0.2">
      <c r="A378" s="5" t="s">
        <v>7270</v>
      </c>
      <c r="B378" s="6">
        <f t="shared" si="5"/>
        <v>66742</v>
      </c>
      <c r="C378" s="5">
        <v>55062.553200000002</v>
      </c>
      <c r="D378" s="5">
        <v>15000</v>
      </c>
      <c r="E378" s="5">
        <v>91800</v>
      </c>
    </row>
    <row r="379" spans="1:5" x14ac:dyDescent="0.2">
      <c r="A379" s="5" t="s">
        <v>7271</v>
      </c>
      <c r="B379" s="6">
        <f t="shared" si="5"/>
        <v>66829</v>
      </c>
      <c r="C379" s="5">
        <v>177114.91329999999</v>
      </c>
      <c r="D379" s="5">
        <v>20000</v>
      </c>
      <c r="E379" s="5">
        <v>0</v>
      </c>
    </row>
    <row r="380" spans="1:5" x14ac:dyDescent="0.2">
      <c r="A380" s="5" t="s">
        <v>7272</v>
      </c>
      <c r="B380" s="6">
        <f t="shared" si="5"/>
        <v>65713</v>
      </c>
      <c r="C380" s="5">
        <v>39886.555</v>
      </c>
      <c r="D380" s="5">
        <v>15000</v>
      </c>
      <c r="E380" s="5">
        <v>325125</v>
      </c>
    </row>
    <row r="381" spans="1:5" x14ac:dyDescent="0.2">
      <c r="A381" s="5" t="s">
        <v>7273</v>
      </c>
      <c r="B381" s="6">
        <f t="shared" si="5"/>
        <v>66867</v>
      </c>
      <c r="C381" s="5">
        <v>1050.5867000000001</v>
      </c>
      <c r="D381" s="5">
        <v>11250</v>
      </c>
      <c r="E381" s="5">
        <v>268000</v>
      </c>
    </row>
    <row r="382" spans="1:5" x14ac:dyDescent="0.2">
      <c r="A382" s="5" t="s">
        <v>7274</v>
      </c>
      <c r="B382" s="6">
        <f t="shared" si="5"/>
        <v>66980</v>
      </c>
      <c r="C382" s="5">
        <v>3255.4967000000001</v>
      </c>
      <c r="D382" s="5">
        <v>15000</v>
      </c>
      <c r="E382" s="5">
        <v>105000</v>
      </c>
    </row>
    <row r="383" spans="1:5" x14ac:dyDescent="0.2">
      <c r="A383" s="5" t="s">
        <v>7275</v>
      </c>
      <c r="B383" s="6">
        <f t="shared" si="5"/>
        <v>65824</v>
      </c>
      <c r="C383" s="5">
        <v>28312.1633</v>
      </c>
      <c r="D383" s="5">
        <v>15000</v>
      </c>
      <c r="E383" s="5">
        <v>0</v>
      </c>
    </row>
    <row r="384" spans="1:5" x14ac:dyDescent="0.2">
      <c r="A384" s="5" t="s">
        <v>7276</v>
      </c>
      <c r="B384" s="6">
        <f t="shared" si="5"/>
        <v>65831</v>
      </c>
      <c r="C384" s="5">
        <v>162056.86170000001</v>
      </c>
      <c r="D384" s="5">
        <v>14900</v>
      </c>
      <c r="E384" s="5">
        <v>0</v>
      </c>
    </row>
    <row r="385" spans="1:5" x14ac:dyDescent="0.2">
      <c r="A385" s="5" t="s">
        <v>7277</v>
      </c>
      <c r="B385" s="6">
        <f t="shared" si="5"/>
        <v>69497</v>
      </c>
      <c r="C385" s="5">
        <v>77992.210000000006</v>
      </c>
      <c r="D385" s="5">
        <v>0</v>
      </c>
      <c r="E385" s="5">
        <v>0</v>
      </c>
    </row>
    <row r="386" spans="1:5" x14ac:dyDescent="0.2">
      <c r="A386" s="5" t="s">
        <v>7278</v>
      </c>
      <c r="B386" s="6">
        <f t="shared" si="5"/>
        <v>66008</v>
      </c>
      <c r="C386" s="5">
        <v>873503.10160000005</v>
      </c>
      <c r="D386" s="5">
        <v>15000</v>
      </c>
      <c r="E386" s="5">
        <v>0</v>
      </c>
    </row>
    <row r="387" spans="1:5" x14ac:dyDescent="0.2">
      <c r="A387" s="5" t="s">
        <v>7279</v>
      </c>
      <c r="B387" s="6">
        <f t="shared" ref="B387:B450" si="6">VALUE(A387)</f>
        <v>69577</v>
      </c>
      <c r="C387" s="5">
        <v>10284.745000000001</v>
      </c>
      <c r="D387" s="5">
        <v>14900</v>
      </c>
      <c r="E387" s="5">
        <v>235000</v>
      </c>
    </row>
    <row r="388" spans="1:5" x14ac:dyDescent="0.2">
      <c r="A388" s="5" t="s">
        <v>7280</v>
      </c>
      <c r="B388" s="6">
        <f t="shared" si="6"/>
        <v>65195</v>
      </c>
      <c r="C388" s="5">
        <v>33326.69</v>
      </c>
      <c r="D388" s="5">
        <v>13275</v>
      </c>
      <c r="E388" s="5">
        <v>90000</v>
      </c>
    </row>
    <row r="389" spans="1:5" x14ac:dyDescent="0.2">
      <c r="A389" s="5" t="s">
        <v>7281</v>
      </c>
      <c r="B389" s="6">
        <f t="shared" si="6"/>
        <v>73137</v>
      </c>
      <c r="C389" s="5">
        <v>5622.1817000000001</v>
      </c>
      <c r="D389" s="5">
        <v>14500</v>
      </c>
      <c r="E389" s="5">
        <v>0</v>
      </c>
    </row>
    <row r="390" spans="1:5" x14ac:dyDescent="0.2">
      <c r="A390" s="5" t="s">
        <v>7282</v>
      </c>
      <c r="B390" s="6">
        <f t="shared" si="6"/>
        <v>73175</v>
      </c>
      <c r="C390" s="5">
        <v>7151.8283000000001</v>
      </c>
      <c r="D390" s="5">
        <v>29850</v>
      </c>
      <c r="E390" s="5">
        <v>181973.39989999999</v>
      </c>
    </row>
    <row r="391" spans="1:5" x14ac:dyDescent="0.2">
      <c r="A391" s="5" t="s">
        <v>7283</v>
      </c>
      <c r="B391" s="6">
        <f t="shared" si="6"/>
        <v>71115</v>
      </c>
      <c r="C391" s="5">
        <v>207406.54819999999</v>
      </c>
      <c r="D391" s="5">
        <v>6000</v>
      </c>
      <c r="E391" s="5">
        <v>0</v>
      </c>
    </row>
    <row r="392" spans="1:5" x14ac:dyDescent="0.2">
      <c r="A392" s="5" t="s">
        <v>7284</v>
      </c>
      <c r="B392" s="6">
        <f t="shared" si="6"/>
        <v>71233</v>
      </c>
      <c r="C392" s="5">
        <v>9011.1049000000003</v>
      </c>
      <c r="D392" s="5">
        <v>22500</v>
      </c>
      <c r="E392" s="5">
        <v>0</v>
      </c>
    </row>
    <row r="393" spans="1:5" x14ac:dyDescent="0.2">
      <c r="A393" s="5" t="s">
        <v>7285</v>
      </c>
      <c r="B393" s="6">
        <f t="shared" si="6"/>
        <v>71301</v>
      </c>
      <c r="C393" s="5">
        <v>900167.3</v>
      </c>
      <c r="D393" s="5">
        <v>15000</v>
      </c>
      <c r="E393" s="5">
        <v>0</v>
      </c>
    </row>
    <row r="394" spans="1:5" x14ac:dyDescent="0.2">
      <c r="A394" s="5" t="s">
        <v>7286</v>
      </c>
      <c r="B394" s="6">
        <f t="shared" si="6"/>
        <v>72419</v>
      </c>
      <c r="C394" s="5">
        <v>39.225000000000001</v>
      </c>
      <c r="D394" s="5">
        <v>13750</v>
      </c>
      <c r="E394" s="5">
        <v>305000</v>
      </c>
    </row>
    <row r="395" spans="1:5" x14ac:dyDescent="0.2">
      <c r="A395" s="5" t="s">
        <v>7287</v>
      </c>
      <c r="B395" s="6">
        <f t="shared" si="6"/>
        <v>72426</v>
      </c>
      <c r="C395" s="5">
        <v>513968.79330000002</v>
      </c>
      <c r="D395" s="5">
        <v>22500</v>
      </c>
      <c r="E395" s="5">
        <v>0</v>
      </c>
    </row>
    <row r="396" spans="1:5" x14ac:dyDescent="0.2">
      <c r="A396" s="5" t="s">
        <v>7288</v>
      </c>
      <c r="B396" s="6">
        <f t="shared" si="6"/>
        <v>72432</v>
      </c>
      <c r="C396" s="5">
        <v>20823.008300000001</v>
      </c>
      <c r="D396" s="5">
        <v>15000</v>
      </c>
      <c r="E396" s="5">
        <v>0</v>
      </c>
    </row>
    <row r="397" spans="1:5" x14ac:dyDescent="0.2">
      <c r="A397" s="5" t="s">
        <v>7289</v>
      </c>
      <c r="B397" s="6">
        <f t="shared" si="6"/>
        <v>73450</v>
      </c>
      <c r="C397" s="5">
        <v>49603.311600000001</v>
      </c>
      <c r="D397" s="5">
        <v>5000</v>
      </c>
      <c r="E397" s="5">
        <v>275000</v>
      </c>
    </row>
    <row r="398" spans="1:5" x14ac:dyDescent="0.2">
      <c r="A398" s="5" t="s">
        <v>7290</v>
      </c>
      <c r="B398" s="6">
        <f t="shared" si="6"/>
        <v>72543</v>
      </c>
      <c r="C398" s="5">
        <v>1353.8167000000001</v>
      </c>
      <c r="D398" s="5">
        <v>10100</v>
      </c>
      <c r="E398" s="5">
        <v>0</v>
      </c>
    </row>
    <row r="399" spans="1:5" x14ac:dyDescent="0.2">
      <c r="A399" s="5" t="s">
        <v>7291</v>
      </c>
      <c r="B399" s="6">
        <f t="shared" si="6"/>
        <v>73853</v>
      </c>
      <c r="C399" s="5">
        <v>61323.2399</v>
      </c>
      <c r="D399" s="5">
        <v>21600</v>
      </c>
      <c r="E399" s="5">
        <v>0</v>
      </c>
    </row>
    <row r="400" spans="1:5" x14ac:dyDescent="0.2">
      <c r="A400" s="5" t="s">
        <v>7292</v>
      </c>
      <c r="B400" s="6">
        <f t="shared" si="6"/>
        <v>73882</v>
      </c>
      <c r="C400" s="5">
        <v>18699.941599999998</v>
      </c>
      <c r="D400" s="5">
        <v>22130</v>
      </c>
      <c r="E400" s="5">
        <v>0</v>
      </c>
    </row>
    <row r="401" spans="1:5" x14ac:dyDescent="0.2">
      <c r="A401" s="5" t="s">
        <v>7293</v>
      </c>
      <c r="B401" s="6">
        <f t="shared" si="6"/>
        <v>72569</v>
      </c>
      <c r="C401" s="5">
        <v>206718.89</v>
      </c>
      <c r="D401" s="5">
        <v>10000</v>
      </c>
      <c r="E401" s="5">
        <v>0</v>
      </c>
    </row>
    <row r="402" spans="1:5" x14ac:dyDescent="0.2">
      <c r="A402" s="5" t="s">
        <v>7294</v>
      </c>
      <c r="B402" s="6">
        <f t="shared" si="6"/>
        <v>72608</v>
      </c>
      <c r="C402" s="5">
        <v>2016.8516999999999</v>
      </c>
      <c r="D402" s="5">
        <v>10000</v>
      </c>
      <c r="E402" s="5">
        <v>0</v>
      </c>
    </row>
    <row r="403" spans="1:5" x14ac:dyDescent="0.2">
      <c r="A403" s="5" t="s">
        <v>7295</v>
      </c>
      <c r="B403" s="6">
        <f t="shared" si="6"/>
        <v>73318</v>
      </c>
      <c r="C403" s="5">
        <v>1510.6267</v>
      </c>
      <c r="D403" s="5">
        <v>25000</v>
      </c>
      <c r="E403" s="5">
        <v>0</v>
      </c>
    </row>
    <row r="404" spans="1:5" x14ac:dyDescent="0.2">
      <c r="A404" s="5" t="s">
        <v>7296</v>
      </c>
      <c r="B404" s="6">
        <f t="shared" si="6"/>
        <v>73362</v>
      </c>
      <c r="C404" s="5">
        <v>4576.5967000000001</v>
      </c>
      <c r="D404" s="5">
        <v>20000</v>
      </c>
      <c r="E404" s="5">
        <v>370300</v>
      </c>
    </row>
    <row r="405" spans="1:5" x14ac:dyDescent="0.2">
      <c r="A405" s="5" t="s">
        <v>7297</v>
      </c>
      <c r="B405" s="6">
        <f t="shared" si="6"/>
        <v>73370</v>
      </c>
      <c r="C405" s="5">
        <v>15693.513300000001</v>
      </c>
      <c r="D405" s="5">
        <v>10000</v>
      </c>
      <c r="E405" s="5">
        <v>350000</v>
      </c>
    </row>
    <row r="406" spans="1:5" x14ac:dyDescent="0.2">
      <c r="A406" s="5" t="s">
        <v>7298</v>
      </c>
      <c r="B406" s="6">
        <f t="shared" si="6"/>
        <v>72640</v>
      </c>
      <c r="C406" s="5">
        <v>206351.02830000001</v>
      </c>
      <c r="D406" s="5">
        <v>0</v>
      </c>
      <c r="E406" s="5">
        <v>0</v>
      </c>
    </row>
    <row r="407" spans="1:5" x14ac:dyDescent="0.2">
      <c r="A407" s="5" t="s">
        <v>7299</v>
      </c>
      <c r="B407" s="6">
        <f t="shared" si="6"/>
        <v>72662</v>
      </c>
      <c r="C407" s="5">
        <v>240775.7433</v>
      </c>
      <c r="D407" s="5">
        <v>20000</v>
      </c>
      <c r="E407" s="5">
        <v>115000</v>
      </c>
    </row>
    <row r="408" spans="1:5" x14ac:dyDescent="0.2">
      <c r="A408" s="5" t="s">
        <v>7300</v>
      </c>
      <c r="B408" s="6">
        <f t="shared" si="6"/>
        <v>73677</v>
      </c>
      <c r="C408" s="5">
        <v>14151.1332</v>
      </c>
      <c r="D408" s="5">
        <v>17780</v>
      </c>
      <c r="E408" s="5">
        <v>0</v>
      </c>
    </row>
    <row r="409" spans="1:5" x14ac:dyDescent="0.2">
      <c r="A409" s="5" t="s">
        <v>7301</v>
      </c>
      <c r="B409" s="6">
        <f t="shared" si="6"/>
        <v>72725</v>
      </c>
      <c r="C409" s="5">
        <v>14107.483200000001</v>
      </c>
      <c r="D409" s="5">
        <v>0</v>
      </c>
      <c r="E409" s="5">
        <v>0</v>
      </c>
    </row>
    <row r="410" spans="1:5" x14ac:dyDescent="0.2">
      <c r="A410" s="5" t="s">
        <v>7302</v>
      </c>
      <c r="B410" s="6">
        <f t="shared" si="6"/>
        <v>73543</v>
      </c>
      <c r="C410" s="5">
        <v>337693.30170000001</v>
      </c>
      <c r="D410" s="5">
        <v>20000</v>
      </c>
      <c r="E410" s="5">
        <v>0</v>
      </c>
    </row>
    <row r="411" spans="1:5" x14ac:dyDescent="0.2">
      <c r="A411" s="5" t="s">
        <v>7303</v>
      </c>
      <c r="B411" s="6">
        <f t="shared" si="6"/>
        <v>70688</v>
      </c>
      <c r="C411" s="5">
        <v>953.96669999999995</v>
      </c>
      <c r="D411" s="5">
        <v>0</v>
      </c>
      <c r="E411" s="5">
        <v>420000</v>
      </c>
    </row>
    <row r="412" spans="1:5" x14ac:dyDescent="0.2">
      <c r="A412" s="5" t="s">
        <v>7304</v>
      </c>
      <c r="B412" s="6">
        <f t="shared" si="6"/>
        <v>71732</v>
      </c>
      <c r="C412" s="5">
        <v>0</v>
      </c>
      <c r="D412" s="5">
        <v>15000</v>
      </c>
      <c r="E412" s="5">
        <v>0</v>
      </c>
    </row>
    <row r="413" spans="1:5" x14ac:dyDescent="0.2">
      <c r="A413" s="5" t="s">
        <v>7305</v>
      </c>
      <c r="B413" s="6">
        <f t="shared" si="6"/>
        <v>71733</v>
      </c>
      <c r="C413" s="5">
        <v>10348.6499</v>
      </c>
      <c r="D413" s="5">
        <v>16875</v>
      </c>
      <c r="E413" s="5">
        <v>600000</v>
      </c>
    </row>
    <row r="414" spans="1:5" x14ac:dyDescent="0.2">
      <c r="A414" s="5" t="s">
        <v>7306</v>
      </c>
      <c r="B414" s="6">
        <f t="shared" si="6"/>
        <v>70782</v>
      </c>
      <c r="C414" s="5">
        <v>233122.46660000001</v>
      </c>
      <c r="D414" s="5">
        <v>12600</v>
      </c>
      <c r="E414" s="5">
        <v>0</v>
      </c>
    </row>
    <row r="415" spans="1:5" x14ac:dyDescent="0.2">
      <c r="A415" s="5" t="s">
        <v>7307</v>
      </c>
      <c r="B415" s="6">
        <f t="shared" si="6"/>
        <v>71872</v>
      </c>
      <c r="C415" s="5">
        <v>490.93669999999997</v>
      </c>
      <c r="D415" s="5">
        <v>18000</v>
      </c>
      <c r="E415" s="5">
        <v>0</v>
      </c>
    </row>
    <row r="416" spans="1:5" x14ac:dyDescent="0.2">
      <c r="A416" s="5" t="s">
        <v>7308</v>
      </c>
      <c r="B416" s="6">
        <f t="shared" si="6"/>
        <v>70848</v>
      </c>
      <c r="C416" s="5">
        <v>201277.00159999999</v>
      </c>
      <c r="D416" s="5">
        <v>6000</v>
      </c>
      <c r="E416" s="5">
        <v>0</v>
      </c>
    </row>
    <row r="417" spans="1:5" x14ac:dyDescent="0.2">
      <c r="A417" s="5" t="s">
        <v>7309</v>
      </c>
      <c r="B417" s="6">
        <f t="shared" si="6"/>
        <v>76267</v>
      </c>
      <c r="C417" s="5">
        <v>812031.86490000004</v>
      </c>
      <c r="D417" s="5">
        <v>5000</v>
      </c>
      <c r="E417" s="5">
        <v>0</v>
      </c>
    </row>
    <row r="418" spans="1:5" x14ac:dyDescent="0.2">
      <c r="A418" s="5" t="s">
        <v>7310</v>
      </c>
      <c r="B418" s="6">
        <f t="shared" si="6"/>
        <v>74114</v>
      </c>
      <c r="C418" s="5">
        <v>144748.6967</v>
      </c>
      <c r="D418" s="5">
        <v>22500</v>
      </c>
      <c r="E418" s="5">
        <v>179955</v>
      </c>
    </row>
    <row r="419" spans="1:5" x14ac:dyDescent="0.2">
      <c r="A419" s="5" t="s">
        <v>7311</v>
      </c>
      <c r="B419" s="6">
        <f t="shared" si="6"/>
        <v>76329</v>
      </c>
      <c r="C419" s="5">
        <v>259847.7</v>
      </c>
      <c r="D419" s="5">
        <v>8250</v>
      </c>
      <c r="E419" s="5">
        <v>0</v>
      </c>
    </row>
    <row r="420" spans="1:5" x14ac:dyDescent="0.2">
      <c r="A420" s="5" t="s">
        <v>7312</v>
      </c>
      <c r="B420" s="6">
        <f t="shared" si="6"/>
        <v>74163</v>
      </c>
      <c r="C420" s="5">
        <v>2037.6732999999999</v>
      </c>
      <c r="D420" s="5">
        <v>8000</v>
      </c>
      <c r="E420" s="5">
        <v>78200</v>
      </c>
    </row>
    <row r="421" spans="1:5" x14ac:dyDescent="0.2">
      <c r="A421" s="5" t="s">
        <v>7313</v>
      </c>
      <c r="B421" s="6">
        <f t="shared" si="6"/>
        <v>75483</v>
      </c>
      <c r="C421" s="5">
        <v>324791.08</v>
      </c>
      <c r="D421" s="5">
        <v>0</v>
      </c>
      <c r="E421" s="5">
        <v>0</v>
      </c>
    </row>
    <row r="422" spans="1:5" x14ac:dyDescent="0.2">
      <c r="A422" s="5" t="s">
        <v>7314</v>
      </c>
      <c r="B422" s="6">
        <f t="shared" si="6"/>
        <v>76549</v>
      </c>
      <c r="C422" s="5">
        <v>502774.48670000001</v>
      </c>
      <c r="D422" s="5">
        <v>12000</v>
      </c>
      <c r="E422" s="5">
        <v>0</v>
      </c>
    </row>
    <row r="423" spans="1:5" x14ac:dyDescent="0.2">
      <c r="A423" s="5" t="s">
        <v>7315</v>
      </c>
      <c r="B423" s="6">
        <f t="shared" si="6"/>
        <v>74347</v>
      </c>
      <c r="C423" s="5">
        <v>1700.0333000000001</v>
      </c>
      <c r="D423" s="5">
        <v>0</v>
      </c>
      <c r="E423" s="5">
        <v>0</v>
      </c>
    </row>
    <row r="424" spans="1:5" x14ac:dyDescent="0.2">
      <c r="A424" s="5" t="s">
        <v>7316</v>
      </c>
      <c r="B424" s="6">
        <f t="shared" si="6"/>
        <v>75558</v>
      </c>
      <c r="C424" s="5">
        <v>544424.32490000001</v>
      </c>
      <c r="D424" s="5">
        <v>0</v>
      </c>
      <c r="E424" s="5">
        <v>0</v>
      </c>
    </row>
    <row r="425" spans="1:5" x14ac:dyDescent="0.2">
      <c r="A425" s="5" t="s">
        <v>7317</v>
      </c>
      <c r="B425" s="6">
        <f t="shared" si="6"/>
        <v>74431</v>
      </c>
      <c r="C425" s="5">
        <v>568187.32330000005</v>
      </c>
      <c r="D425" s="5">
        <v>22500</v>
      </c>
      <c r="E425" s="5">
        <v>0</v>
      </c>
    </row>
    <row r="426" spans="1:5" x14ac:dyDescent="0.2">
      <c r="A426" s="5" t="s">
        <v>7318</v>
      </c>
      <c r="B426" s="6">
        <f t="shared" si="6"/>
        <v>78146</v>
      </c>
      <c r="C426" s="5">
        <v>780950.70830000006</v>
      </c>
      <c r="D426" s="5">
        <v>20000</v>
      </c>
      <c r="E426" s="5">
        <v>0</v>
      </c>
    </row>
    <row r="427" spans="1:5" x14ac:dyDescent="0.2">
      <c r="A427" s="5" t="s">
        <v>7319</v>
      </c>
      <c r="B427" s="6">
        <f t="shared" si="6"/>
        <v>74616</v>
      </c>
      <c r="C427" s="5">
        <v>3486.7683000000002</v>
      </c>
      <c r="D427" s="5">
        <v>22500</v>
      </c>
      <c r="E427" s="5">
        <v>0</v>
      </c>
    </row>
    <row r="428" spans="1:5" x14ac:dyDescent="0.2">
      <c r="A428" s="5" t="s">
        <v>7320</v>
      </c>
      <c r="B428" s="6">
        <f t="shared" si="6"/>
        <v>74621</v>
      </c>
      <c r="C428" s="5">
        <v>1961.335</v>
      </c>
      <c r="D428" s="5">
        <v>15000</v>
      </c>
      <c r="E428" s="5">
        <v>0</v>
      </c>
    </row>
    <row r="429" spans="1:5" x14ac:dyDescent="0.2">
      <c r="A429" s="5" t="s">
        <v>7321</v>
      </c>
      <c r="B429" s="6">
        <f t="shared" si="6"/>
        <v>77933</v>
      </c>
      <c r="C429" s="5">
        <v>4815.3716999999997</v>
      </c>
      <c r="D429" s="5">
        <v>25000</v>
      </c>
      <c r="E429" s="5">
        <v>0</v>
      </c>
    </row>
    <row r="430" spans="1:5" x14ac:dyDescent="0.2">
      <c r="A430" s="5" t="s">
        <v>7322</v>
      </c>
      <c r="B430" s="6">
        <f t="shared" si="6"/>
        <v>80414</v>
      </c>
      <c r="C430" s="5">
        <v>18977.305</v>
      </c>
      <c r="D430" s="5">
        <v>22500</v>
      </c>
      <c r="E430" s="5">
        <v>0</v>
      </c>
    </row>
    <row r="431" spans="1:5" x14ac:dyDescent="0.2">
      <c r="A431" s="5" t="s">
        <v>7323</v>
      </c>
      <c r="B431" s="6">
        <f t="shared" si="6"/>
        <v>81476</v>
      </c>
      <c r="C431" s="5">
        <v>2974.3517000000002</v>
      </c>
      <c r="D431" s="5">
        <v>16880</v>
      </c>
      <c r="E431" s="5">
        <v>0</v>
      </c>
    </row>
    <row r="432" spans="1:5" x14ac:dyDescent="0.2">
      <c r="A432" s="5" t="s">
        <v>7324</v>
      </c>
      <c r="B432" s="6">
        <f t="shared" si="6"/>
        <v>81498</v>
      </c>
      <c r="C432" s="5">
        <v>1611.675</v>
      </c>
      <c r="D432" s="5">
        <v>20000</v>
      </c>
      <c r="E432" s="5">
        <v>135000</v>
      </c>
    </row>
    <row r="433" spans="1:5" x14ac:dyDescent="0.2">
      <c r="A433" s="5" t="s">
        <v>7325</v>
      </c>
      <c r="B433" s="6">
        <f t="shared" si="6"/>
        <v>81538</v>
      </c>
      <c r="C433" s="5">
        <v>63113.433199999999</v>
      </c>
      <c r="D433" s="5">
        <v>15000</v>
      </c>
      <c r="E433" s="5">
        <v>0</v>
      </c>
    </row>
    <row r="434" spans="1:5" x14ac:dyDescent="0.2">
      <c r="A434" s="5" t="s">
        <v>7326</v>
      </c>
      <c r="B434" s="6">
        <f t="shared" si="6"/>
        <v>79554</v>
      </c>
      <c r="C434" s="5">
        <v>115018.2433</v>
      </c>
      <c r="D434" s="5">
        <v>20000</v>
      </c>
      <c r="E434" s="5">
        <v>0</v>
      </c>
    </row>
    <row r="435" spans="1:5" x14ac:dyDescent="0.2">
      <c r="A435" s="5" t="s">
        <v>7327</v>
      </c>
      <c r="B435" s="6">
        <f t="shared" si="6"/>
        <v>79616</v>
      </c>
      <c r="C435" s="5">
        <v>0</v>
      </c>
      <c r="D435" s="5">
        <v>10000</v>
      </c>
      <c r="E435" s="5">
        <v>0</v>
      </c>
    </row>
    <row r="436" spans="1:5" x14ac:dyDescent="0.2">
      <c r="A436" s="5" t="s">
        <v>7328</v>
      </c>
      <c r="B436" s="6">
        <f t="shared" si="6"/>
        <v>80677</v>
      </c>
      <c r="C436" s="5">
        <v>23774.125</v>
      </c>
      <c r="D436" s="5">
        <v>15000</v>
      </c>
      <c r="E436" s="5">
        <v>573300</v>
      </c>
    </row>
    <row r="437" spans="1:5" x14ac:dyDescent="0.2">
      <c r="A437" s="5" t="s">
        <v>7329</v>
      </c>
      <c r="B437" s="6">
        <f t="shared" si="6"/>
        <v>78629</v>
      </c>
      <c r="C437" s="5">
        <v>2499.1783</v>
      </c>
      <c r="D437" s="5">
        <v>7700</v>
      </c>
      <c r="E437" s="5">
        <v>150000</v>
      </c>
    </row>
    <row r="438" spans="1:5" x14ac:dyDescent="0.2">
      <c r="A438" s="5" t="s">
        <v>7330</v>
      </c>
      <c r="B438" s="6">
        <f t="shared" si="6"/>
        <v>78653</v>
      </c>
      <c r="C438" s="5">
        <v>52567.964899999999</v>
      </c>
      <c r="D438" s="5">
        <v>13075</v>
      </c>
      <c r="E438" s="5">
        <v>172550</v>
      </c>
    </row>
    <row r="439" spans="1:5" x14ac:dyDescent="0.2">
      <c r="A439" s="5" t="s">
        <v>7331</v>
      </c>
      <c r="B439" s="6">
        <f t="shared" si="6"/>
        <v>82005</v>
      </c>
      <c r="C439" s="5">
        <v>12129.5982</v>
      </c>
      <c r="D439" s="5">
        <v>19500</v>
      </c>
      <c r="E439" s="5">
        <v>135800</v>
      </c>
    </row>
    <row r="440" spans="1:5" x14ac:dyDescent="0.2">
      <c r="A440" s="5" t="s">
        <v>7332</v>
      </c>
      <c r="B440" s="6">
        <f t="shared" si="6"/>
        <v>79781</v>
      </c>
      <c r="C440" s="5">
        <v>52089.486700000001</v>
      </c>
      <c r="D440" s="5">
        <v>20000</v>
      </c>
      <c r="E440" s="5">
        <v>0</v>
      </c>
    </row>
    <row r="441" spans="1:5" x14ac:dyDescent="0.2">
      <c r="A441" s="5" t="s">
        <v>7333</v>
      </c>
      <c r="B441" s="6">
        <f t="shared" si="6"/>
        <v>80876</v>
      </c>
      <c r="C441" s="5">
        <v>27659.458299999998</v>
      </c>
      <c r="D441" s="5">
        <v>10000</v>
      </c>
      <c r="E441" s="5">
        <v>0</v>
      </c>
    </row>
    <row r="442" spans="1:5" x14ac:dyDescent="0.2">
      <c r="A442" s="5" t="s">
        <v>7334</v>
      </c>
      <c r="B442" s="6">
        <f t="shared" si="6"/>
        <v>80889</v>
      </c>
      <c r="C442" s="5">
        <v>785946.50320000004</v>
      </c>
      <c r="D442" s="5">
        <v>10000</v>
      </c>
      <c r="E442" s="5">
        <v>0</v>
      </c>
    </row>
    <row r="443" spans="1:5" x14ac:dyDescent="0.2">
      <c r="A443" s="5" t="s">
        <v>7335</v>
      </c>
      <c r="B443" s="6">
        <f t="shared" si="6"/>
        <v>79943</v>
      </c>
      <c r="C443" s="5">
        <v>497448.77</v>
      </c>
      <c r="D443" s="5">
        <v>10125</v>
      </c>
      <c r="E443" s="5">
        <v>0</v>
      </c>
    </row>
    <row r="444" spans="1:5" x14ac:dyDescent="0.2">
      <c r="A444" s="5" t="s">
        <v>7336</v>
      </c>
      <c r="B444" s="6">
        <f t="shared" si="6"/>
        <v>79964</v>
      </c>
      <c r="C444" s="5">
        <v>531427.0416</v>
      </c>
      <c r="D444" s="5">
        <v>14250</v>
      </c>
      <c r="E444" s="5">
        <v>0</v>
      </c>
    </row>
    <row r="445" spans="1:5" x14ac:dyDescent="0.2">
      <c r="A445" s="5" t="s">
        <v>7337</v>
      </c>
      <c r="B445" s="6">
        <f t="shared" si="6"/>
        <v>78900</v>
      </c>
      <c r="C445" s="5">
        <v>164856.77170000001</v>
      </c>
      <c r="D445" s="5">
        <v>12725</v>
      </c>
      <c r="E445" s="5">
        <v>0</v>
      </c>
    </row>
    <row r="446" spans="1:5" x14ac:dyDescent="0.2">
      <c r="A446" s="5" t="s">
        <v>7338</v>
      </c>
      <c r="B446" s="6">
        <f t="shared" si="6"/>
        <v>81958</v>
      </c>
      <c r="C446" s="5">
        <v>28342.9467</v>
      </c>
      <c r="D446" s="5">
        <v>15980</v>
      </c>
      <c r="E446" s="5">
        <v>251996.5</v>
      </c>
    </row>
    <row r="447" spans="1:5" x14ac:dyDescent="0.2">
      <c r="A447" s="5" t="s">
        <v>7339</v>
      </c>
      <c r="B447" s="6">
        <f t="shared" si="6"/>
        <v>81977</v>
      </c>
      <c r="C447" s="5">
        <v>5042.1400000000003</v>
      </c>
      <c r="D447" s="5">
        <v>22500</v>
      </c>
      <c r="E447" s="5">
        <v>232716.97</v>
      </c>
    </row>
    <row r="448" spans="1:5" x14ac:dyDescent="0.2">
      <c r="A448" s="5" t="s">
        <v>7340</v>
      </c>
      <c r="B448" s="6">
        <f t="shared" si="6"/>
        <v>82150</v>
      </c>
      <c r="C448" s="5">
        <v>94579.08</v>
      </c>
      <c r="D448" s="5">
        <v>12000</v>
      </c>
      <c r="E448" s="5">
        <v>0</v>
      </c>
    </row>
    <row r="449" spans="1:5" x14ac:dyDescent="0.2">
      <c r="A449" s="5" t="s">
        <v>7341</v>
      </c>
      <c r="B449" s="6">
        <f t="shared" si="6"/>
        <v>78207</v>
      </c>
      <c r="C449" s="5">
        <v>513473.47659999999</v>
      </c>
      <c r="D449" s="5">
        <v>0</v>
      </c>
      <c r="E449" s="5">
        <v>0</v>
      </c>
    </row>
    <row r="450" spans="1:5" x14ac:dyDescent="0.2">
      <c r="A450" s="5" t="s">
        <v>7342</v>
      </c>
      <c r="B450" s="6">
        <f t="shared" si="6"/>
        <v>80297</v>
      </c>
      <c r="C450" s="5">
        <v>38197.811600000001</v>
      </c>
      <c r="D450" s="5">
        <v>22500</v>
      </c>
      <c r="E450" s="5">
        <v>0</v>
      </c>
    </row>
    <row r="451" spans="1:5" x14ac:dyDescent="0.2">
      <c r="A451" s="5" t="s">
        <v>7343</v>
      </c>
      <c r="B451" s="6">
        <f t="shared" ref="B451:B514" si="7">VALUE(A451)</f>
        <v>82491</v>
      </c>
      <c r="C451" s="5">
        <v>103732.2066</v>
      </c>
      <c r="D451" s="5">
        <v>15600</v>
      </c>
      <c r="E451" s="5">
        <v>167000</v>
      </c>
    </row>
    <row r="452" spans="1:5" x14ac:dyDescent="0.2">
      <c r="A452" s="5" t="s">
        <v>7344</v>
      </c>
      <c r="B452" s="6">
        <f t="shared" si="7"/>
        <v>83787</v>
      </c>
      <c r="C452" s="5">
        <v>290295.13170000003</v>
      </c>
      <c r="D452" s="5">
        <v>0</v>
      </c>
      <c r="E452" s="5">
        <v>0</v>
      </c>
    </row>
    <row r="453" spans="1:5" x14ac:dyDescent="0.2">
      <c r="A453" s="5" t="s">
        <v>7345</v>
      </c>
      <c r="B453" s="6">
        <f t="shared" si="7"/>
        <v>82633</v>
      </c>
      <c r="C453" s="5">
        <v>116598.53170000001</v>
      </c>
      <c r="D453" s="5">
        <v>22500</v>
      </c>
      <c r="E453" s="5">
        <v>109700.01</v>
      </c>
    </row>
    <row r="454" spans="1:5" x14ac:dyDescent="0.2">
      <c r="A454" s="5" t="s">
        <v>7346</v>
      </c>
      <c r="B454" s="6">
        <f t="shared" si="7"/>
        <v>86205</v>
      </c>
      <c r="C454" s="5">
        <v>3098732.6383000002</v>
      </c>
      <c r="D454" s="5">
        <v>0</v>
      </c>
      <c r="E454" s="5">
        <v>0</v>
      </c>
    </row>
    <row r="455" spans="1:5" x14ac:dyDescent="0.2">
      <c r="A455" s="5" t="s">
        <v>7347</v>
      </c>
      <c r="B455" s="6">
        <f t="shared" si="7"/>
        <v>86777</v>
      </c>
      <c r="C455" s="5">
        <v>51024.425000000003</v>
      </c>
      <c r="D455" s="5">
        <v>10000</v>
      </c>
      <c r="E455" s="5">
        <v>0</v>
      </c>
    </row>
    <row r="456" spans="1:5" x14ac:dyDescent="0.2">
      <c r="A456" s="5" t="s">
        <v>7348</v>
      </c>
      <c r="B456" s="6">
        <f t="shared" si="7"/>
        <v>85425</v>
      </c>
      <c r="C456" s="5">
        <v>0</v>
      </c>
      <c r="D456" s="5">
        <v>50000</v>
      </c>
      <c r="E456" s="5">
        <v>0</v>
      </c>
    </row>
    <row r="457" spans="1:5" x14ac:dyDescent="0.2">
      <c r="A457" s="5" t="s">
        <v>7349</v>
      </c>
      <c r="B457" s="6">
        <f t="shared" si="7"/>
        <v>85464</v>
      </c>
      <c r="C457" s="5">
        <v>126.1733</v>
      </c>
      <c r="D457" s="5">
        <v>0</v>
      </c>
      <c r="E457" s="5">
        <v>0</v>
      </c>
    </row>
    <row r="458" spans="1:5" x14ac:dyDescent="0.2">
      <c r="A458" s="5" t="s">
        <v>7350</v>
      </c>
      <c r="B458" s="6">
        <f t="shared" si="7"/>
        <v>85490</v>
      </c>
      <c r="C458" s="5">
        <v>273418.72489999997</v>
      </c>
      <c r="D458" s="5">
        <v>15000</v>
      </c>
      <c r="E458" s="5">
        <v>0</v>
      </c>
    </row>
    <row r="459" spans="1:5" x14ac:dyDescent="0.2">
      <c r="A459" s="5" t="s">
        <v>7351</v>
      </c>
      <c r="B459" s="6">
        <f t="shared" si="7"/>
        <v>84628</v>
      </c>
      <c r="C459" s="5">
        <v>3565.0666999999999</v>
      </c>
      <c r="D459" s="5">
        <v>15000</v>
      </c>
      <c r="E459" s="5">
        <v>0</v>
      </c>
    </row>
    <row r="460" spans="1:5" x14ac:dyDescent="0.2">
      <c r="A460" s="5" t="s">
        <v>7352</v>
      </c>
      <c r="B460" s="6">
        <f t="shared" si="7"/>
        <v>85854</v>
      </c>
      <c r="C460" s="5">
        <v>260492.13819999999</v>
      </c>
      <c r="D460" s="5">
        <v>25000</v>
      </c>
      <c r="E460" s="5">
        <v>0</v>
      </c>
    </row>
    <row r="461" spans="1:5" x14ac:dyDescent="0.2">
      <c r="A461" s="5" t="s">
        <v>7353</v>
      </c>
      <c r="B461" s="6">
        <f t="shared" si="7"/>
        <v>85909</v>
      </c>
      <c r="C461" s="5">
        <v>517035.74819999997</v>
      </c>
      <c r="D461" s="5">
        <v>0</v>
      </c>
      <c r="E461" s="5">
        <v>0</v>
      </c>
    </row>
    <row r="462" spans="1:5" x14ac:dyDescent="0.2">
      <c r="A462" s="5" t="s">
        <v>7354</v>
      </c>
      <c r="B462" s="6">
        <f t="shared" si="7"/>
        <v>89129</v>
      </c>
      <c r="C462" s="5">
        <v>648001.28830000001</v>
      </c>
      <c r="D462" s="5">
        <v>20000</v>
      </c>
      <c r="E462" s="5">
        <v>0</v>
      </c>
    </row>
    <row r="463" spans="1:5" x14ac:dyDescent="0.2">
      <c r="A463" s="5" t="s">
        <v>7355</v>
      </c>
      <c r="B463" s="6">
        <f t="shared" si="7"/>
        <v>88168</v>
      </c>
      <c r="C463" s="5">
        <v>7227669.9817000004</v>
      </c>
      <c r="D463" s="5">
        <v>20000</v>
      </c>
      <c r="E463" s="5">
        <v>0</v>
      </c>
    </row>
    <row r="464" spans="1:5" x14ac:dyDescent="0.2">
      <c r="A464" s="5" t="s">
        <v>7356</v>
      </c>
      <c r="B464" s="6">
        <f t="shared" si="7"/>
        <v>90347</v>
      </c>
      <c r="C464" s="5">
        <v>952212.15170000005</v>
      </c>
      <c r="D464" s="5">
        <v>10000</v>
      </c>
      <c r="E464" s="5">
        <v>0</v>
      </c>
    </row>
    <row r="465" spans="1:5" x14ac:dyDescent="0.2">
      <c r="A465" s="5" t="s">
        <v>7357</v>
      </c>
      <c r="B465" s="6">
        <f t="shared" si="7"/>
        <v>87399</v>
      </c>
      <c r="C465" s="5">
        <v>405956.83319999999</v>
      </c>
      <c r="D465" s="5">
        <v>8000</v>
      </c>
      <c r="E465" s="5">
        <v>0</v>
      </c>
    </row>
    <row r="466" spans="1:5" x14ac:dyDescent="0.2">
      <c r="A466" s="5" t="s">
        <v>7358</v>
      </c>
      <c r="B466" s="6">
        <f t="shared" si="7"/>
        <v>89549</v>
      </c>
      <c r="C466" s="5">
        <v>2721.5617000000002</v>
      </c>
      <c r="D466" s="5">
        <v>10080</v>
      </c>
      <c r="E466" s="5">
        <v>0</v>
      </c>
    </row>
    <row r="467" spans="1:5" x14ac:dyDescent="0.2">
      <c r="A467" s="5" t="s">
        <v>7359</v>
      </c>
      <c r="B467" s="6">
        <f t="shared" si="7"/>
        <v>87498</v>
      </c>
      <c r="C467" s="5">
        <v>544188.89170000004</v>
      </c>
      <c r="D467" s="5">
        <v>15000</v>
      </c>
      <c r="E467" s="5">
        <v>0</v>
      </c>
    </row>
    <row r="468" spans="1:5" x14ac:dyDescent="0.2">
      <c r="A468" s="5" t="s">
        <v>7360</v>
      </c>
      <c r="B468" s="6">
        <f t="shared" si="7"/>
        <v>89876</v>
      </c>
      <c r="C468" s="5">
        <v>96280.414900000003</v>
      </c>
      <c r="D468" s="5">
        <v>10000</v>
      </c>
      <c r="E468" s="5">
        <v>0</v>
      </c>
    </row>
    <row r="469" spans="1:5" x14ac:dyDescent="0.2">
      <c r="A469" s="5" t="s">
        <v>7361</v>
      </c>
      <c r="B469" s="6">
        <f t="shared" si="7"/>
        <v>89938</v>
      </c>
      <c r="C469" s="5">
        <v>282698.43170000002</v>
      </c>
      <c r="D469" s="5">
        <v>2000</v>
      </c>
      <c r="E469" s="5">
        <v>0</v>
      </c>
    </row>
    <row r="470" spans="1:5" x14ac:dyDescent="0.2">
      <c r="A470" s="5" t="s">
        <v>7362</v>
      </c>
      <c r="B470" s="6">
        <f t="shared" si="7"/>
        <v>90608</v>
      </c>
      <c r="C470" s="5">
        <v>136774.22330000001</v>
      </c>
      <c r="D470" s="5">
        <v>10000</v>
      </c>
      <c r="E470" s="5">
        <v>0</v>
      </c>
    </row>
    <row r="471" spans="1:5" x14ac:dyDescent="0.2">
      <c r="A471" s="5" t="s">
        <v>7363</v>
      </c>
      <c r="B471" s="6">
        <f t="shared" si="7"/>
        <v>90975</v>
      </c>
      <c r="C471" s="5">
        <v>284491.16830000002</v>
      </c>
      <c r="D471" s="5">
        <v>20000</v>
      </c>
      <c r="E471" s="5">
        <v>0</v>
      </c>
    </row>
    <row r="472" spans="1:5" x14ac:dyDescent="0.2">
      <c r="A472" s="5" t="s">
        <v>7364</v>
      </c>
      <c r="B472" s="6">
        <f t="shared" si="7"/>
        <v>90096</v>
      </c>
      <c r="C472" s="5">
        <v>715.14829999999995</v>
      </c>
      <c r="D472" s="5">
        <v>25000</v>
      </c>
      <c r="E472" s="5">
        <v>0</v>
      </c>
    </row>
    <row r="473" spans="1:5" x14ac:dyDescent="0.2">
      <c r="A473" s="5" t="s">
        <v>7365</v>
      </c>
      <c r="B473" s="6">
        <f t="shared" si="7"/>
        <v>87981</v>
      </c>
      <c r="C473" s="5">
        <v>1304594.3817</v>
      </c>
      <c r="D473" s="5">
        <v>5000</v>
      </c>
      <c r="E473" s="5">
        <v>0</v>
      </c>
    </row>
    <row r="474" spans="1:5" x14ac:dyDescent="0.2">
      <c r="A474" s="5" t="s">
        <v>7366</v>
      </c>
      <c r="B474" s="6">
        <f t="shared" si="7"/>
        <v>86941</v>
      </c>
      <c r="C474" s="5">
        <v>495331.72159999999</v>
      </c>
      <c r="D474" s="5">
        <v>10000</v>
      </c>
      <c r="E474" s="5">
        <v>0</v>
      </c>
    </row>
    <row r="475" spans="1:5" x14ac:dyDescent="0.2">
      <c r="A475" s="5" t="s">
        <v>7367</v>
      </c>
      <c r="B475" s="6">
        <f t="shared" si="7"/>
        <v>92344</v>
      </c>
      <c r="C475" s="5">
        <v>464415.4817</v>
      </c>
      <c r="D475" s="5">
        <v>10500</v>
      </c>
      <c r="E475" s="5">
        <v>0</v>
      </c>
    </row>
    <row r="476" spans="1:5" x14ac:dyDescent="0.2">
      <c r="A476" s="5" t="s">
        <v>7368</v>
      </c>
      <c r="B476" s="6">
        <f t="shared" si="7"/>
        <v>94478</v>
      </c>
      <c r="C476" s="5">
        <v>290535.49170000001</v>
      </c>
      <c r="D476" s="5">
        <v>13068</v>
      </c>
      <c r="E476" s="5">
        <v>0</v>
      </c>
    </row>
    <row r="477" spans="1:5" x14ac:dyDescent="0.2">
      <c r="A477" s="5" t="s">
        <v>7369</v>
      </c>
      <c r="B477" s="6">
        <f t="shared" si="7"/>
        <v>93482</v>
      </c>
      <c r="C477" s="5">
        <v>360991.92170000001</v>
      </c>
      <c r="D477" s="5">
        <v>10000</v>
      </c>
      <c r="E477" s="5">
        <v>0</v>
      </c>
    </row>
    <row r="478" spans="1:5" x14ac:dyDescent="0.2">
      <c r="A478" s="5" t="s">
        <v>7370</v>
      </c>
      <c r="B478" s="6">
        <f t="shared" si="7"/>
        <v>91394</v>
      </c>
      <c r="C478" s="5">
        <v>13675.9817</v>
      </c>
      <c r="D478" s="5">
        <v>25000</v>
      </c>
      <c r="E478" s="5">
        <v>0</v>
      </c>
    </row>
    <row r="479" spans="1:5" x14ac:dyDescent="0.2">
      <c r="A479" s="5" t="s">
        <v>7371</v>
      </c>
      <c r="B479" s="6">
        <f t="shared" si="7"/>
        <v>92505</v>
      </c>
      <c r="C479" s="5">
        <v>6218.4282999999996</v>
      </c>
      <c r="D479" s="5">
        <v>0</v>
      </c>
      <c r="E479" s="5">
        <v>0</v>
      </c>
    </row>
    <row r="480" spans="1:5" x14ac:dyDescent="0.2">
      <c r="A480" s="5" t="s">
        <v>7372</v>
      </c>
      <c r="B480" s="6">
        <f t="shared" si="7"/>
        <v>92597</v>
      </c>
      <c r="C480" s="5">
        <v>272103.41330000001</v>
      </c>
      <c r="D480" s="5">
        <v>10000</v>
      </c>
      <c r="E480" s="5">
        <v>0</v>
      </c>
    </row>
    <row r="481" spans="1:5" x14ac:dyDescent="0.2">
      <c r="A481" s="5" t="s">
        <v>7373</v>
      </c>
      <c r="B481" s="6">
        <f t="shared" si="7"/>
        <v>94831</v>
      </c>
      <c r="C481" s="5">
        <v>689441.54500000004</v>
      </c>
      <c r="D481" s="5">
        <v>10000</v>
      </c>
      <c r="E481" s="5">
        <v>0</v>
      </c>
    </row>
    <row r="482" spans="1:5" x14ac:dyDescent="0.2">
      <c r="A482" s="5" t="s">
        <v>7374</v>
      </c>
      <c r="B482" s="6">
        <f t="shared" si="7"/>
        <v>92785</v>
      </c>
      <c r="C482" s="5">
        <v>791815.13500000001</v>
      </c>
      <c r="D482" s="5">
        <v>10000</v>
      </c>
      <c r="E482" s="5">
        <v>0</v>
      </c>
    </row>
    <row r="483" spans="1:5" x14ac:dyDescent="0.2">
      <c r="A483" s="5" t="s">
        <v>7375</v>
      </c>
      <c r="B483" s="6">
        <f t="shared" si="7"/>
        <v>93883</v>
      </c>
      <c r="C483" s="5">
        <v>253269.92319999999</v>
      </c>
      <c r="D483" s="5">
        <v>1000</v>
      </c>
      <c r="E483" s="5">
        <v>0</v>
      </c>
    </row>
    <row r="484" spans="1:5" x14ac:dyDescent="0.2">
      <c r="A484" s="5" t="s">
        <v>7376</v>
      </c>
      <c r="B484" s="6">
        <f t="shared" si="7"/>
        <v>95275</v>
      </c>
      <c r="C484" s="5">
        <v>256278.30989999999</v>
      </c>
      <c r="D484" s="5">
        <v>9628</v>
      </c>
      <c r="E484" s="5">
        <v>0</v>
      </c>
    </row>
    <row r="485" spans="1:5" x14ac:dyDescent="0.2">
      <c r="A485" s="5" t="s">
        <v>7377</v>
      </c>
      <c r="B485" s="6">
        <f t="shared" si="7"/>
        <v>92871</v>
      </c>
      <c r="C485" s="5">
        <v>15106.8832</v>
      </c>
      <c r="D485" s="5">
        <v>0</v>
      </c>
      <c r="E485" s="5">
        <v>0</v>
      </c>
    </row>
    <row r="486" spans="1:5" x14ac:dyDescent="0.2">
      <c r="A486" s="5" t="s">
        <v>7378</v>
      </c>
      <c r="B486" s="6">
        <f t="shared" si="7"/>
        <v>91845</v>
      </c>
      <c r="C486" s="5">
        <v>332816.60159999999</v>
      </c>
      <c r="D486" s="5">
        <v>4950</v>
      </c>
      <c r="E486" s="5">
        <v>0</v>
      </c>
    </row>
    <row r="487" spans="1:5" x14ac:dyDescent="0.2">
      <c r="A487" s="5" t="s">
        <v>7379</v>
      </c>
      <c r="B487" s="6">
        <f t="shared" si="7"/>
        <v>92962</v>
      </c>
      <c r="C487" s="5">
        <v>64.903300000000002</v>
      </c>
      <c r="D487" s="5">
        <v>0</v>
      </c>
      <c r="E487" s="5">
        <v>0</v>
      </c>
    </row>
    <row r="488" spans="1:5" x14ac:dyDescent="0.2">
      <c r="A488" s="5" t="s">
        <v>7380</v>
      </c>
      <c r="B488" s="6">
        <f t="shared" si="7"/>
        <v>94922</v>
      </c>
      <c r="C488" s="5">
        <v>2229.3366999999998</v>
      </c>
      <c r="D488" s="5">
        <v>10000</v>
      </c>
      <c r="E488" s="5">
        <v>0</v>
      </c>
    </row>
    <row r="489" spans="1:5" x14ac:dyDescent="0.2">
      <c r="A489" s="5" t="s">
        <v>7381</v>
      </c>
      <c r="B489" s="6">
        <f t="shared" si="7"/>
        <v>92002</v>
      </c>
      <c r="C489" s="5">
        <v>109080.3683</v>
      </c>
      <c r="D489" s="5">
        <v>4500</v>
      </c>
      <c r="E489" s="5">
        <v>0</v>
      </c>
    </row>
    <row r="490" spans="1:5" x14ac:dyDescent="0.2">
      <c r="A490" s="5" t="s">
        <v>7382</v>
      </c>
      <c r="B490" s="6">
        <f t="shared" si="7"/>
        <v>93060</v>
      </c>
      <c r="C490" s="5">
        <v>304948.86489999999</v>
      </c>
      <c r="D490" s="5">
        <v>3900</v>
      </c>
      <c r="E490" s="5">
        <v>82800</v>
      </c>
    </row>
    <row r="491" spans="1:5" x14ac:dyDescent="0.2">
      <c r="A491" s="5" t="s">
        <v>7383</v>
      </c>
      <c r="B491" s="6">
        <f t="shared" si="7"/>
        <v>92143</v>
      </c>
      <c r="C491" s="5">
        <v>1309255.0549000001</v>
      </c>
      <c r="D491" s="5">
        <v>8000</v>
      </c>
      <c r="E491" s="5">
        <v>0</v>
      </c>
    </row>
    <row r="492" spans="1:5" x14ac:dyDescent="0.2">
      <c r="A492" s="5" t="s">
        <v>7384</v>
      </c>
      <c r="B492" s="6">
        <f t="shared" si="7"/>
        <v>94260</v>
      </c>
      <c r="C492" s="5">
        <v>73456.768200000006</v>
      </c>
      <c r="D492" s="5">
        <v>20000</v>
      </c>
      <c r="E492" s="5">
        <v>0</v>
      </c>
    </row>
    <row r="493" spans="1:5" x14ac:dyDescent="0.2">
      <c r="A493" s="5" t="s">
        <v>7385</v>
      </c>
      <c r="B493" s="6">
        <f t="shared" si="7"/>
        <v>97482</v>
      </c>
      <c r="C493" s="5">
        <v>189996.84330000001</v>
      </c>
      <c r="D493" s="5">
        <v>9995</v>
      </c>
      <c r="E493" s="5">
        <v>0</v>
      </c>
    </row>
    <row r="494" spans="1:5" x14ac:dyDescent="0.2">
      <c r="A494" s="5" t="s">
        <v>7386</v>
      </c>
      <c r="B494" s="6">
        <f t="shared" si="7"/>
        <v>95484</v>
      </c>
      <c r="C494" s="5">
        <v>7409.5316999999995</v>
      </c>
      <c r="D494" s="5">
        <v>25000</v>
      </c>
      <c r="E494" s="5">
        <v>0</v>
      </c>
    </row>
    <row r="495" spans="1:5" x14ac:dyDescent="0.2">
      <c r="A495" s="5" t="s">
        <v>7387</v>
      </c>
      <c r="B495" s="6">
        <f t="shared" si="7"/>
        <v>98568</v>
      </c>
      <c r="C495" s="5">
        <v>437122.10830000002</v>
      </c>
      <c r="D495" s="5">
        <v>13500</v>
      </c>
      <c r="E495" s="5">
        <v>0</v>
      </c>
    </row>
    <row r="496" spans="1:5" x14ac:dyDescent="0.2">
      <c r="A496" s="5" t="s">
        <v>7388</v>
      </c>
      <c r="B496" s="6">
        <f t="shared" si="7"/>
        <v>96599</v>
      </c>
      <c r="C496" s="5">
        <v>875424.65</v>
      </c>
      <c r="D496" s="5">
        <v>18000</v>
      </c>
      <c r="E496" s="5">
        <v>0</v>
      </c>
    </row>
    <row r="497" spans="1:5" x14ac:dyDescent="0.2">
      <c r="A497" s="5" t="s">
        <v>7389</v>
      </c>
      <c r="B497" s="6">
        <f t="shared" si="7"/>
        <v>95565</v>
      </c>
      <c r="C497" s="5">
        <v>413896.37670000002</v>
      </c>
      <c r="D497" s="5">
        <v>0</v>
      </c>
      <c r="E497" s="5">
        <v>0</v>
      </c>
    </row>
    <row r="498" spans="1:5" x14ac:dyDescent="0.2">
      <c r="A498" s="5" t="s">
        <v>7390</v>
      </c>
      <c r="B498" s="6">
        <f t="shared" si="7"/>
        <v>98691</v>
      </c>
      <c r="C498" s="5">
        <v>303621.19170000002</v>
      </c>
      <c r="D498" s="5">
        <v>10000</v>
      </c>
      <c r="E498" s="5">
        <v>0</v>
      </c>
    </row>
    <row r="499" spans="1:5" x14ac:dyDescent="0.2">
      <c r="A499" s="5" t="s">
        <v>7391</v>
      </c>
      <c r="B499" s="6">
        <f t="shared" si="7"/>
        <v>98738</v>
      </c>
      <c r="C499" s="5">
        <v>358286.08319999999</v>
      </c>
      <c r="D499" s="5">
        <v>10000</v>
      </c>
      <c r="E499" s="5">
        <v>0</v>
      </c>
    </row>
    <row r="500" spans="1:5" x14ac:dyDescent="0.2">
      <c r="A500" s="5" t="s">
        <v>7392</v>
      </c>
      <c r="B500" s="6">
        <f t="shared" si="7"/>
        <v>98753</v>
      </c>
      <c r="C500" s="5">
        <v>312594.29489999998</v>
      </c>
      <c r="D500" s="5">
        <v>12825</v>
      </c>
      <c r="E500" s="5">
        <v>0</v>
      </c>
    </row>
    <row r="501" spans="1:5" x14ac:dyDescent="0.2">
      <c r="A501" s="5" t="s">
        <v>7393</v>
      </c>
      <c r="B501" s="6">
        <f t="shared" si="7"/>
        <v>98797</v>
      </c>
      <c r="C501" s="5">
        <v>596982.20330000005</v>
      </c>
      <c r="D501" s="5">
        <v>15000</v>
      </c>
      <c r="E501" s="5">
        <v>0</v>
      </c>
    </row>
    <row r="502" spans="1:5" x14ac:dyDescent="0.2">
      <c r="A502" s="5" t="s">
        <v>7394</v>
      </c>
      <c r="B502" s="6">
        <f t="shared" si="7"/>
        <v>95788</v>
      </c>
      <c r="C502" s="5">
        <v>106194.5267</v>
      </c>
      <c r="D502" s="5">
        <v>21375</v>
      </c>
      <c r="E502" s="5">
        <v>0</v>
      </c>
    </row>
    <row r="503" spans="1:5" x14ac:dyDescent="0.2">
      <c r="A503" s="5" t="s">
        <v>7395</v>
      </c>
      <c r="B503" s="6">
        <f t="shared" si="7"/>
        <v>97847</v>
      </c>
      <c r="C503" s="5">
        <v>594470.19330000004</v>
      </c>
      <c r="D503" s="5">
        <v>10000</v>
      </c>
      <c r="E503" s="5">
        <v>0</v>
      </c>
    </row>
    <row r="504" spans="1:5" x14ac:dyDescent="0.2">
      <c r="A504" s="5" t="s">
        <v>7396</v>
      </c>
      <c r="B504" s="6">
        <f t="shared" si="7"/>
        <v>95927</v>
      </c>
      <c r="C504" s="5">
        <v>586290.98990000004</v>
      </c>
      <c r="D504" s="5">
        <v>20000</v>
      </c>
      <c r="E504" s="5">
        <v>0</v>
      </c>
    </row>
    <row r="505" spans="1:5" x14ac:dyDescent="0.2">
      <c r="A505" s="5" t="s">
        <v>7397</v>
      </c>
      <c r="B505" s="6">
        <f t="shared" si="7"/>
        <v>98001</v>
      </c>
      <c r="C505" s="5">
        <v>302282.61989999999</v>
      </c>
      <c r="D505" s="5">
        <v>0</v>
      </c>
      <c r="E505" s="5">
        <v>0</v>
      </c>
    </row>
    <row r="506" spans="1:5" x14ac:dyDescent="0.2">
      <c r="A506" s="5" t="s">
        <v>7398</v>
      </c>
      <c r="B506" s="6">
        <f t="shared" si="7"/>
        <v>98044</v>
      </c>
      <c r="C506" s="5">
        <v>30977.973300000001</v>
      </c>
      <c r="D506" s="5">
        <v>15000</v>
      </c>
      <c r="E506" s="5">
        <v>0</v>
      </c>
    </row>
    <row r="507" spans="1:5" x14ac:dyDescent="0.2">
      <c r="A507" s="5" t="s">
        <v>7399</v>
      </c>
      <c r="B507" s="6">
        <f t="shared" si="7"/>
        <v>98136</v>
      </c>
      <c r="C507" s="5">
        <v>106813.65820000001</v>
      </c>
      <c r="D507" s="5">
        <v>5000</v>
      </c>
      <c r="E507" s="5">
        <v>0</v>
      </c>
    </row>
    <row r="508" spans="1:5" x14ac:dyDescent="0.2">
      <c r="A508" s="5" t="s">
        <v>7400</v>
      </c>
      <c r="B508" s="6">
        <f t="shared" si="7"/>
        <v>96274</v>
      </c>
      <c r="C508" s="5">
        <v>33135.3416</v>
      </c>
      <c r="D508" s="5">
        <v>0</v>
      </c>
      <c r="E508" s="5">
        <v>0</v>
      </c>
    </row>
    <row r="509" spans="1:5" x14ac:dyDescent="0.2">
      <c r="A509" s="5" t="s">
        <v>7401</v>
      </c>
      <c r="B509" s="6">
        <f t="shared" si="7"/>
        <v>96316</v>
      </c>
      <c r="C509" s="5">
        <v>362194.54489999998</v>
      </c>
      <c r="D509" s="5">
        <v>10000</v>
      </c>
      <c r="E509" s="5">
        <v>0</v>
      </c>
    </row>
    <row r="510" spans="1:5" x14ac:dyDescent="0.2">
      <c r="A510" s="5" t="s">
        <v>7402</v>
      </c>
      <c r="B510" s="6">
        <f t="shared" si="7"/>
        <v>98362</v>
      </c>
      <c r="C510" s="5">
        <v>413457.51160000003</v>
      </c>
      <c r="D510" s="5">
        <v>25000</v>
      </c>
      <c r="E510" s="5">
        <v>0</v>
      </c>
    </row>
    <row r="511" spans="1:5" x14ac:dyDescent="0.2">
      <c r="A511" s="5" t="s">
        <v>7403</v>
      </c>
      <c r="B511" s="6">
        <f t="shared" si="7"/>
        <v>95404</v>
      </c>
      <c r="C511" s="5">
        <v>582.63990000000001</v>
      </c>
      <c r="D511" s="5">
        <v>25000</v>
      </c>
      <c r="E511" s="5">
        <v>0</v>
      </c>
    </row>
    <row r="512" spans="1:5" x14ac:dyDescent="0.2">
      <c r="A512" s="5" t="s">
        <v>7404</v>
      </c>
      <c r="B512" s="6">
        <f t="shared" si="7"/>
        <v>99625</v>
      </c>
      <c r="C512" s="5">
        <v>2829.6765999999998</v>
      </c>
      <c r="D512" s="5">
        <v>15000</v>
      </c>
      <c r="E512" s="5">
        <v>0</v>
      </c>
    </row>
    <row r="513" spans="1:5" x14ac:dyDescent="0.2">
      <c r="A513" s="5" t="s">
        <v>7405</v>
      </c>
      <c r="B513" s="6">
        <f t="shared" si="7"/>
        <v>101683</v>
      </c>
      <c r="C513" s="5">
        <v>73895.316600000006</v>
      </c>
      <c r="D513" s="5">
        <v>0</v>
      </c>
      <c r="E513" s="5">
        <v>0</v>
      </c>
    </row>
    <row r="514" spans="1:5" x14ac:dyDescent="0.2">
      <c r="A514" s="5" t="s">
        <v>7406</v>
      </c>
      <c r="B514" s="6">
        <f t="shared" si="7"/>
        <v>99708</v>
      </c>
      <c r="C514" s="5">
        <v>300709.75170000002</v>
      </c>
      <c r="D514" s="5">
        <v>20000</v>
      </c>
      <c r="E514" s="5">
        <v>0</v>
      </c>
    </row>
    <row r="515" spans="1:5" x14ac:dyDescent="0.2">
      <c r="A515" s="5" t="s">
        <v>7407</v>
      </c>
      <c r="B515" s="6">
        <f t="shared" ref="B515:B578" si="8">VALUE(A515)</f>
        <v>101744</v>
      </c>
      <c r="C515" s="5">
        <v>319119.34159999999</v>
      </c>
      <c r="D515" s="5">
        <v>0</v>
      </c>
      <c r="E515" s="5">
        <v>0</v>
      </c>
    </row>
    <row r="516" spans="1:5" x14ac:dyDescent="0.2">
      <c r="A516" s="5" t="s">
        <v>7408</v>
      </c>
      <c r="B516" s="6">
        <f t="shared" si="8"/>
        <v>102839</v>
      </c>
      <c r="C516" s="5">
        <v>26188.6983</v>
      </c>
      <c r="D516" s="5">
        <v>0</v>
      </c>
      <c r="E516" s="5">
        <v>0</v>
      </c>
    </row>
    <row r="517" spans="1:5" x14ac:dyDescent="0.2">
      <c r="A517" s="5" t="s">
        <v>7409</v>
      </c>
      <c r="B517" s="6">
        <f t="shared" si="8"/>
        <v>101841</v>
      </c>
      <c r="C517" s="5">
        <v>936696.94660000002</v>
      </c>
      <c r="D517" s="5">
        <v>22500</v>
      </c>
      <c r="E517" s="5">
        <v>0</v>
      </c>
    </row>
    <row r="518" spans="1:5" x14ac:dyDescent="0.2">
      <c r="A518" s="5" t="s">
        <v>7410</v>
      </c>
      <c r="B518" s="6">
        <f t="shared" si="8"/>
        <v>101844</v>
      </c>
      <c r="C518" s="5">
        <v>10246.9516</v>
      </c>
      <c r="D518" s="5">
        <v>13500</v>
      </c>
      <c r="E518" s="5">
        <v>0</v>
      </c>
    </row>
    <row r="519" spans="1:5" x14ac:dyDescent="0.2">
      <c r="A519" s="5" t="s">
        <v>7411</v>
      </c>
      <c r="B519" s="6">
        <f t="shared" si="8"/>
        <v>99944</v>
      </c>
      <c r="C519" s="5">
        <v>425718.04489999998</v>
      </c>
      <c r="D519" s="5">
        <v>11380</v>
      </c>
      <c r="E519" s="5">
        <v>0</v>
      </c>
    </row>
    <row r="520" spans="1:5" x14ac:dyDescent="0.2">
      <c r="A520" s="5" t="s">
        <v>7412</v>
      </c>
      <c r="B520" s="6">
        <f t="shared" si="8"/>
        <v>99953</v>
      </c>
      <c r="C520" s="5">
        <v>303603.59000000003</v>
      </c>
      <c r="D520" s="5">
        <v>0</v>
      </c>
      <c r="E520" s="5">
        <v>0</v>
      </c>
    </row>
    <row r="521" spans="1:5" x14ac:dyDescent="0.2">
      <c r="A521" s="5" t="s">
        <v>7413</v>
      </c>
      <c r="B521" s="6">
        <f t="shared" si="8"/>
        <v>103024</v>
      </c>
      <c r="C521" s="5">
        <v>177790.46830000001</v>
      </c>
      <c r="D521" s="5">
        <v>22500</v>
      </c>
      <c r="E521" s="5">
        <v>0</v>
      </c>
    </row>
    <row r="522" spans="1:5" x14ac:dyDescent="0.2">
      <c r="A522" s="5" t="s">
        <v>7414</v>
      </c>
      <c r="B522" s="6">
        <f t="shared" si="8"/>
        <v>101028</v>
      </c>
      <c r="C522" s="5">
        <v>300897.18489999999</v>
      </c>
      <c r="D522" s="5">
        <v>13500</v>
      </c>
      <c r="E522" s="5">
        <v>0</v>
      </c>
    </row>
    <row r="523" spans="1:5" x14ac:dyDescent="0.2">
      <c r="A523" s="5" t="s">
        <v>7415</v>
      </c>
      <c r="B523" s="6">
        <f t="shared" si="8"/>
        <v>102029</v>
      </c>
      <c r="C523" s="5">
        <v>276148.22830000002</v>
      </c>
      <c r="D523" s="5">
        <v>35000</v>
      </c>
      <c r="E523" s="5">
        <v>0</v>
      </c>
    </row>
    <row r="524" spans="1:5" x14ac:dyDescent="0.2">
      <c r="A524" s="5" t="s">
        <v>7416</v>
      </c>
      <c r="B524" s="6">
        <f t="shared" si="8"/>
        <v>101081</v>
      </c>
      <c r="C524" s="5">
        <v>734.36</v>
      </c>
      <c r="D524" s="5">
        <v>25000</v>
      </c>
      <c r="E524" s="5">
        <v>0</v>
      </c>
    </row>
    <row r="525" spans="1:5" x14ac:dyDescent="0.2">
      <c r="A525" s="5" t="s">
        <v>7417</v>
      </c>
      <c r="B525" s="6">
        <f t="shared" si="8"/>
        <v>102907</v>
      </c>
      <c r="C525" s="5">
        <v>848.81500000000005</v>
      </c>
      <c r="D525" s="5">
        <v>0</v>
      </c>
      <c r="E525" s="5">
        <v>0</v>
      </c>
    </row>
    <row r="526" spans="1:5" x14ac:dyDescent="0.2">
      <c r="A526" s="5" t="s">
        <v>7418</v>
      </c>
      <c r="B526" s="6">
        <f t="shared" si="8"/>
        <v>101158</v>
      </c>
      <c r="C526" s="5">
        <v>804665.75670000003</v>
      </c>
      <c r="D526" s="5">
        <v>12000</v>
      </c>
      <c r="E526" s="5">
        <v>0</v>
      </c>
    </row>
    <row r="527" spans="1:5" x14ac:dyDescent="0.2">
      <c r="A527" s="5" t="s">
        <v>7419</v>
      </c>
      <c r="B527" s="6">
        <f t="shared" si="8"/>
        <v>100211</v>
      </c>
      <c r="C527" s="5">
        <v>108362.98330000001</v>
      </c>
      <c r="D527" s="5">
        <v>20480</v>
      </c>
      <c r="E527" s="5">
        <v>0</v>
      </c>
    </row>
    <row r="528" spans="1:5" x14ac:dyDescent="0.2">
      <c r="A528" s="5" t="s">
        <v>7420</v>
      </c>
      <c r="B528" s="6">
        <f t="shared" si="8"/>
        <v>102250</v>
      </c>
      <c r="C528" s="5">
        <v>12263.181699999999</v>
      </c>
      <c r="D528" s="5">
        <v>0</v>
      </c>
      <c r="E528" s="5">
        <v>0</v>
      </c>
    </row>
    <row r="529" spans="1:5" x14ac:dyDescent="0.2">
      <c r="A529" s="5" t="s">
        <v>7421</v>
      </c>
      <c r="B529" s="6">
        <f t="shared" si="8"/>
        <v>100264</v>
      </c>
      <c r="C529" s="5">
        <v>402741.05330000003</v>
      </c>
      <c r="D529" s="5">
        <v>3250</v>
      </c>
      <c r="E529" s="5">
        <v>0</v>
      </c>
    </row>
    <row r="530" spans="1:5" x14ac:dyDescent="0.2">
      <c r="A530" s="5" t="s">
        <v>7422</v>
      </c>
      <c r="B530" s="6">
        <f t="shared" si="8"/>
        <v>102969</v>
      </c>
      <c r="C530" s="5">
        <v>3770.0931999999998</v>
      </c>
      <c r="D530" s="5">
        <v>13860</v>
      </c>
      <c r="E530" s="5">
        <v>0</v>
      </c>
    </row>
    <row r="531" spans="1:5" x14ac:dyDescent="0.2">
      <c r="A531" s="5" t="s">
        <v>7423</v>
      </c>
      <c r="B531" s="6">
        <f t="shared" si="8"/>
        <v>102985</v>
      </c>
      <c r="C531" s="5">
        <v>3356.3166999999999</v>
      </c>
      <c r="D531" s="5">
        <v>11250</v>
      </c>
      <c r="E531" s="5">
        <v>112200</v>
      </c>
    </row>
    <row r="532" spans="1:5" x14ac:dyDescent="0.2">
      <c r="A532" s="5" t="s">
        <v>7424</v>
      </c>
      <c r="B532" s="6">
        <f t="shared" si="8"/>
        <v>100325</v>
      </c>
      <c r="C532" s="5">
        <v>39046.8416</v>
      </c>
      <c r="D532" s="5">
        <v>20000</v>
      </c>
      <c r="E532" s="5">
        <v>0</v>
      </c>
    </row>
    <row r="533" spans="1:5" x14ac:dyDescent="0.2">
      <c r="A533" s="5" t="s">
        <v>7425</v>
      </c>
      <c r="B533" s="6">
        <f t="shared" si="8"/>
        <v>100412</v>
      </c>
      <c r="C533" s="5">
        <v>17930.768199999999</v>
      </c>
      <c r="D533" s="5">
        <v>20700</v>
      </c>
      <c r="E533" s="5">
        <v>0</v>
      </c>
    </row>
    <row r="534" spans="1:5" x14ac:dyDescent="0.2">
      <c r="A534" s="5" t="s">
        <v>7426</v>
      </c>
      <c r="B534" s="6">
        <f t="shared" si="8"/>
        <v>100442</v>
      </c>
      <c r="C534" s="5">
        <v>810551.56330000004</v>
      </c>
      <c r="D534" s="5">
        <v>10000</v>
      </c>
      <c r="E534" s="5">
        <v>0</v>
      </c>
    </row>
    <row r="535" spans="1:5" x14ac:dyDescent="0.2">
      <c r="A535" s="5" t="s">
        <v>7427</v>
      </c>
      <c r="B535" s="6">
        <f t="shared" si="8"/>
        <v>102524</v>
      </c>
      <c r="C535" s="5">
        <v>16962.0383</v>
      </c>
      <c r="D535" s="5">
        <v>0</v>
      </c>
      <c r="E535" s="5">
        <v>0</v>
      </c>
    </row>
    <row r="536" spans="1:5" x14ac:dyDescent="0.2">
      <c r="A536" s="5" t="s">
        <v>7428</v>
      </c>
      <c r="B536" s="6">
        <f t="shared" si="8"/>
        <v>100529</v>
      </c>
      <c r="C536" s="5">
        <v>9066.5750000000007</v>
      </c>
      <c r="D536" s="5">
        <v>10000</v>
      </c>
      <c r="E536" s="5">
        <v>0</v>
      </c>
    </row>
    <row r="537" spans="1:5" x14ac:dyDescent="0.2">
      <c r="A537" s="5" t="s">
        <v>7429</v>
      </c>
      <c r="B537" s="6">
        <f t="shared" si="8"/>
        <v>105631</v>
      </c>
      <c r="C537" s="5">
        <v>6836.7232999999997</v>
      </c>
      <c r="D537" s="5">
        <v>5000</v>
      </c>
      <c r="E537" s="5">
        <v>132063.29990000001</v>
      </c>
    </row>
    <row r="538" spans="1:5" x14ac:dyDescent="0.2">
      <c r="A538" s="5" t="s">
        <v>7430</v>
      </c>
      <c r="B538" s="6">
        <f t="shared" si="8"/>
        <v>104641</v>
      </c>
      <c r="C538" s="5">
        <v>320113.78989999997</v>
      </c>
      <c r="D538" s="5">
        <v>0</v>
      </c>
      <c r="E538" s="5">
        <v>0</v>
      </c>
    </row>
    <row r="539" spans="1:5" x14ac:dyDescent="0.2">
      <c r="A539" s="5" t="s">
        <v>7431</v>
      </c>
      <c r="B539" s="6">
        <f t="shared" si="8"/>
        <v>104645</v>
      </c>
      <c r="C539" s="5">
        <v>948.17499999999995</v>
      </c>
      <c r="D539" s="5">
        <v>15000</v>
      </c>
      <c r="E539" s="5">
        <v>288000</v>
      </c>
    </row>
    <row r="540" spans="1:5" x14ac:dyDescent="0.2">
      <c r="A540" s="5" t="s">
        <v>7432</v>
      </c>
      <c r="B540" s="6">
        <f t="shared" si="8"/>
        <v>104656</v>
      </c>
      <c r="C540" s="5">
        <v>476277.52500000002</v>
      </c>
      <c r="D540" s="5">
        <v>25000</v>
      </c>
      <c r="E540" s="5">
        <v>0</v>
      </c>
    </row>
    <row r="541" spans="1:5" x14ac:dyDescent="0.2">
      <c r="A541" s="5" t="s">
        <v>7433</v>
      </c>
      <c r="B541" s="6">
        <f t="shared" si="8"/>
        <v>104665</v>
      </c>
      <c r="C541" s="5">
        <v>79170.091700000004</v>
      </c>
      <c r="D541" s="5">
        <v>15000</v>
      </c>
      <c r="E541" s="5">
        <v>120870</v>
      </c>
    </row>
    <row r="542" spans="1:5" x14ac:dyDescent="0.2">
      <c r="A542" s="5" t="s">
        <v>7434</v>
      </c>
      <c r="B542" s="6">
        <f t="shared" si="8"/>
        <v>105672</v>
      </c>
      <c r="C542" s="5">
        <v>12824.325000000001</v>
      </c>
      <c r="D542" s="5">
        <v>10000</v>
      </c>
      <c r="E542" s="5">
        <v>0</v>
      </c>
    </row>
    <row r="543" spans="1:5" x14ac:dyDescent="0.2">
      <c r="A543" s="5" t="s">
        <v>7435</v>
      </c>
      <c r="B543" s="6">
        <f t="shared" si="8"/>
        <v>104687</v>
      </c>
      <c r="C543" s="5">
        <v>83271.72</v>
      </c>
      <c r="D543" s="5">
        <v>0</v>
      </c>
      <c r="E543" s="5">
        <v>0</v>
      </c>
    </row>
    <row r="544" spans="1:5" x14ac:dyDescent="0.2">
      <c r="A544" s="5" t="s">
        <v>7436</v>
      </c>
      <c r="B544" s="6">
        <f t="shared" si="8"/>
        <v>104700</v>
      </c>
      <c r="C544" s="5">
        <v>225472.92490000001</v>
      </c>
      <c r="D544" s="5">
        <v>15000</v>
      </c>
      <c r="E544" s="5">
        <v>0</v>
      </c>
    </row>
    <row r="545" spans="1:5" x14ac:dyDescent="0.2">
      <c r="A545" s="5" t="s">
        <v>7437</v>
      </c>
      <c r="B545" s="6">
        <f t="shared" si="8"/>
        <v>104702</v>
      </c>
      <c r="C545" s="5">
        <v>14974.67</v>
      </c>
      <c r="D545" s="5">
        <v>16880</v>
      </c>
      <c r="E545" s="5">
        <v>0</v>
      </c>
    </row>
    <row r="546" spans="1:5" x14ac:dyDescent="0.2">
      <c r="A546" s="5" t="s">
        <v>7438</v>
      </c>
      <c r="B546" s="6">
        <f t="shared" si="8"/>
        <v>104705</v>
      </c>
      <c r="C546" s="5">
        <v>42585.2183</v>
      </c>
      <c r="D546" s="5">
        <v>20000</v>
      </c>
      <c r="E546" s="5">
        <v>448000</v>
      </c>
    </row>
    <row r="547" spans="1:5" x14ac:dyDescent="0.2">
      <c r="A547" s="5" t="s">
        <v>7439</v>
      </c>
      <c r="B547" s="6">
        <f t="shared" si="8"/>
        <v>106748</v>
      </c>
      <c r="C547" s="5">
        <v>435035.0883</v>
      </c>
      <c r="D547" s="5">
        <v>0</v>
      </c>
      <c r="E547" s="5">
        <v>0</v>
      </c>
    </row>
    <row r="548" spans="1:5" x14ac:dyDescent="0.2">
      <c r="A548" s="5" t="s">
        <v>7440</v>
      </c>
      <c r="B548" s="6">
        <f t="shared" si="8"/>
        <v>103746</v>
      </c>
      <c r="C548" s="5">
        <v>207682.64670000001</v>
      </c>
      <c r="D548" s="5">
        <v>0</v>
      </c>
      <c r="E548" s="5">
        <v>0</v>
      </c>
    </row>
    <row r="549" spans="1:5" x14ac:dyDescent="0.2">
      <c r="A549" s="5" t="s">
        <v>7441</v>
      </c>
      <c r="B549" s="6">
        <f t="shared" si="8"/>
        <v>105808</v>
      </c>
      <c r="C549" s="5">
        <v>228521.67</v>
      </c>
      <c r="D549" s="5">
        <v>20000</v>
      </c>
      <c r="E549" s="5">
        <v>0</v>
      </c>
    </row>
    <row r="550" spans="1:5" x14ac:dyDescent="0.2">
      <c r="A550" s="5" t="s">
        <v>7442</v>
      </c>
      <c r="B550" s="6">
        <f t="shared" si="8"/>
        <v>104835</v>
      </c>
      <c r="C550" s="5">
        <v>408.98669999999998</v>
      </c>
      <c r="D550" s="5">
        <v>35000</v>
      </c>
      <c r="E550" s="5">
        <v>0</v>
      </c>
    </row>
    <row r="551" spans="1:5" x14ac:dyDescent="0.2">
      <c r="A551" s="5" t="s">
        <v>7443</v>
      </c>
      <c r="B551" s="6">
        <f t="shared" si="8"/>
        <v>104898</v>
      </c>
      <c r="C551" s="5">
        <v>11606.921700000001</v>
      </c>
      <c r="D551" s="5">
        <v>15000</v>
      </c>
      <c r="E551" s="5">
        <v>328500</v>
      </c>
    </row>
    <row r="552" spans="1:5" x14ac:dyDescent="0.2">
      <c r="A552" s="5" t="s">
        <v>7444</v>
      </c>
      <c r="B552" s="6">
        <f t="shared" si="8"/>
        <v>104911</v>
      </c>
      <c r="C552" s="5">
        <v>724867.8567</v>
      </c>
      <c r="D552" s="5">
        <v>15175</v>
      </c>
      <c r="E552" s="5">
        <v>0</v>
      </c>
    </row>
    <row r="553" spans="1:5" x14ac:dyDescent="0.2">
      <c r="A553" s="5" t="s">
        <v>7445</v>
      </c>
      <c r="B553" s="6">
        <f t="shared" si="8"/>
        <v>104923</v>
      </c>
      <c r="C553" s="5">
        <v>48481.911599999999</v>
      </c>
      <c r="D553" s="5">
        <v>25000</v>
      </c>
      <c r="E553" s="5">
        <v>0</v>
      </c>
    </row>
    <row r="554" spans="1:5" x14ac:dyDescent="0.2">
      <c r="A554" s="5" t="s">
        <v>7446</v>
      </c>
      <c r="B554" s="6">
        <f t="shared" si="8"/>
        <v>104925</v>
      </c>
      <c r="C554" s="5">
        <v>32734.961599999999</v>
      </c>
      <c r="D554" s="5">
        <v>15200</v>
      </c>
      <c r="E554" s="5">
        <v>0</v>
      </c>
    </row>
    <row r="555" spans="1:5" x14ac:dyDescent="0.2">
      <c r="A555" s="5" t="s">
        <v>7447</v>
      </c>
      <c r="B555" s="6">
        <f t="shared" si="8"/>
        <v>104939</v>
      </c>
      <c r="C555" s="5">
        <v>83484.903300000005</v>
      </c>
      <c r="D555" s="5">
        <v>11480</v>
      </c>
      <c r="E555" s="5">
        <v>110000</v>
      </c>
    </row>
    <row r="556" spans="1:5" x14ac:dyDescent="0.2">
      <c r="A556" s="5" t="s">
        <v>7448</v>
      </c>
      <c r="B556" s="6">
        <f t="shared" si="8"/>
        <v>104978</v>
      </c>
      <c r="C556" s="5">
        <v>257268.23490000001</v>
      </c>
      <c r="D556" s="5">
        <v>25000</v>
      </c>
      <c r="E556" s="5">
        <v>0</v>
      </c>
    </row>
    <row r="557" spans="1:5" x14ac:dyDescent="0.2">
      <c r="A557" s="5" t="s">
        <v>7449</v>
      </c>
      <c r="B557" s="6">
        <f t="shared" si="8"/>
        <v>104987</v>
      </c>
      <c r="C557" s="5">
        <v>314139.85830000002</v>
      </c>
      <c r="D557" s="5">
        <v>11250</v>
      </c>
      <c r="E557" s="5">
        <v>0</v>
      </c>
    </row>
    <row r="558" spans="1:5" x14ac:dyDescent="0.2">
      <c r="A558" s="5" t="s">
        <v>7450</v>
      </c>
      <c r="B558" s="6">
        <f t="shared" si="8"/>
        <v>103993</v>
      </c>
      <c r="C558" s="5">
        <v>183553.80170000001</v>
      </c>
      <c r="D558" s="5">
        <v>5000</v>
      </c>
      <c r="E558" s="5">
        <v>0</v>
      </c>
    </row>
    <row r="559" spans="1:5" x14ac:dyDescent="0.2">
      <c r="A559" s="5" t="s">
        <v>7451</v>
      </c>
      <c r="B559" s="6">
        <f t="shared" si="8"/>
        <v>104028</v>
      </c>
      <c r="C559" s="5">
        <v>405103.11820000003</v>
      </c>
      <c r="D559" s="5">
        <v>22500</v>
      </c>
      <c r="E559" s="5">
        <v>27500</v>
      </c>
    </row>
    <row r="560" spans="1:5" x14ac:dyDescent="0.2">
      <c r="A560" s="5" t="s">
        <v>7452</v>
      </c>
      <c r="B560" s="6">
        <f t="shared" si="8"/>
        <v>105029</v>
      </c>
      <c r="C560" s="5">
        <v>314.46820000000002</v>
      </c>
      <c r="D560" s="5">
        <v>22500</v>
      </c>
      <c r="E560" s="5">
        <v>0</v>
      </c>
    </row>
    <row r="561" spans="1:5" x14ac:dyDescent="0.2">
      <c r="A561" s="5" t="s">
        <v>7453</v>
      </c>
      <c r="B561" s="6">
        <f t="shared" si="8"/>
        <v>105034</v>
      </c>
      <c r="C561" s="5">
        <v>304379.27159999998</v>
      </c>
      <c r="D561" s="5">
        <v>20000</v>
      </c>
      <c r="E561" s="5">
        <v>0</v>
      </c>
    </row>
    <row r="562" spans="1:5" x14ac:dyDescent="0.2">
      <c r="A562" s="5" t="s">
        <v>7454</v>
      </c>
      <c r="B562" s="6">
        <f t="shared" si="8"/>
        <v>107541</v>
      </c>
      <c r="C562" s="5">
        <v>33477.116600000001</v>
      </c>
      <c r="D562" s="5">
        <v>14250</v>
      </c>
      <c r="E562" s="5">
        <v>0</v>
      </c>
    </row>
    <row r="563" spans="1:5" x14ac:dyDescent="0.2">
      <c r="A563" s="5" t="s">
        <v>7455</v>
      </c>
      <c r="B563" s="6">
        <f t="shared" si="8"/>
        <v>105124</v>
      </c>
      <c r="C563" s="5">
        <v>2531.6532000000002</v>
      </c>
      <c r="D563" s="5">
        <v>0</v>
      </c>
      <c r="E563" s="5">
        <v>0</v>
      </c>
    </row>
    <row r="564" spans="1:5" x14ac:dyDescent="0.2">
      <c r="A564" s="5" t="s">
        <v>7456</v>
      </c>
      <c r="B564" s="6">
        <f t="shared" si="8"/>
        <v>105152</v>
      </c>
      <c r="C564" s="5">
        <v>106971.38</v>
      </c>
      <c r="D564" s="5">
        <v>15000</v>
      </c>
      <c r="E564" s="5">
        <v>0</v>
      </c>
    </row>
    <row r="565" spans="1:5" x14ac:dyDescent="0.2">
      <c r="A565" s="5" t="s">
        <v>7457</v>
      </c>
      <c r="B565" s="6">
        <f t="shared" si="8"/>
        <v>105162</v>
      </c>
      <c r="C565" s="5">
        <v>275175.09490000003</v>
      </c>
      <c r="D565" s="5">
        <v>15000</v>
      </c>
      <c r="E565" s="5">
        <v>0</v>
      </c>
    </row>
    <row r="566" spans="1:5" x14ac:dyDescent="0.2">
      <c r="A566" s="5" t="s">
        <v>7458</v>
      </c>
      <c r="B566" s="6">
        <f t="shared" si="8"/>
        <v>105170</v>
      </c>
      <c r="C566" s="5">
        <v>4635.6283000000003</v>
      </c>
      <c r="D566" s="5">
        <v>14250</v>
      </c>
      <c r="E566" s="5">
        <v>0</v>
      </c>
    </row>
    <row r="567" spans="1:5" x14ac:dyDescent="0.2">
      <c r="A567" s="5" t="s">
        <v>7459</v>
      </c>
      <c r="B567" s="6">
        <f t="shared" si="8"/>
        <v>106290</v>
      </c>
      <c r="C567" s="5">
        <v>921530.49320000003</v>
      </c>
      <c r="D567" s="5">
        <v>15000</v>
      </c>
      <c r="E567" s="5">
        <v>0</v>
      </c>
    </row>
    <row r="568" spans="1:5" x14ac:dyDescent="0.2">
      <c r="A568" s="5" t="s">
        <v>7460</v>
      </c>
      <c r="B568" s="6">
        <f t="shared" si="8"/>
        <v>107293</v>
      </c>
      <c r="C568" s="5">
        <v>65897.528300000005</v>
      </c>
      <c r="D568" s="5">
        <v>0</v>
      </c>
      <c r="E568" s="5">
        <v>0</v>
      </c>
    </row>
    <row r="569" spans="1:5" x14ac:dyDescent="0.2">
      <c r="A569" s="5" t="s">
        <v>7461</v>
      </c>
      <c r="B569" s="6">
        <f t="shared" si="8"/>
        <v>105281</v>
      </c>
      <c r="C569" s="5">
        <v>11215.2649</v>
      </c>
      <c r="D569" s="5">
        <v>0</v>
      </c>
      <c r="E569" s="5">
        <v>0</v>
      </c>
    </row>
    <row r="570" spans="1:5" x14ac:dyDescent="0.2">
      <c r="A570" s="5" t="s">
        <v>7462</v>
      </c>
      <c r="B570" s="6">
        <f t="shared" si="8"/>
        <v>104315</v>
      </c>
      <c r="C570" s="5">
        <v>4439.1665999999996</v>
      </c>
      <c r="D570" s="5">
        <v>10000</v>
      </c>
      <c r="E570" s="5">
        <v>127500</v>
      </c>
    </row>
    <row r="571" spans="1:5" x14ac:dyDescent="0.2">
      <c r="A571" s="5" t="s">
        <v>7463</v>
      </c>
      <c r="B571" s="6">
        <f t="shared" si="8"/>
        <v>106443</v>
      </c>
      <c r="C571" s="5">
        <v>273860.15999999997</v>
      </c>
      <c r="D571" s="5">
        <v>25000</v>
      </c>
      <c r="E571" s="5">
        <v>90000</v>
      </c>
    </row>
    <row r="572" spans="1:5" x14ac:dyDescent="0.2">
      <c r="A572" s="5" t="s">
        <v>7464</v>
      </c>
      <c r="B572" s="6">
        <f t="shared" si="8"/>
        <v>106487</v>
      </c>
      <c r="C572" s="5">
        <v>342969.53830000001</v>
      </c>
      <c r="D572" s="5">
        <v>10000</v>
      </c>
      <c r="E572" s="5">
        <v>0</v>
      </c>
    </row>
    <row r="573" spans="1:5" x14ac:dyDescent="0.2">
      <c r="A573" s="5" t="s">
        <v>7465</v>
      </c>
      <c r="B573" s="6">
        <f t="shared" si="8"/>
        <v>104464</v>
      </c>
      <c r="C573" s="5">
        <v>3958.3366999999998</v>
      </c>
      <c r="D573" s="5">
        <v>0</v>
      </c>
      <c r="E573" s="5">
        <v>0</v>
      </c>
    </row>
    <row r="574" spans="1:5" x14ac:dyDescent="0.2">
      <c r="A574" s="5" t="s">
        <v>7466</v>
      </c>
      <c r="B574" s="6">
        <f t="shared" si="8"/>
        <v>104486</v>
      </c>
      <c r="C574" s="5">
        <v>66345.041700000002</v>
      </c>
      <c r="D574" s="5">
        <v>15000</v>
      </c>
      <c r="E574" s="5">
        <v>0</v>
      </c>
    </row>
    <row r="575" spans="1:5" x14ac:dyDescent="0.2">
      <c r="A575" s="5" t="s">
        <v>7467</v>
      </c>
      <c r="B575" s="6">
        <f t="shared" si="8"/>
        <v>105452</v>
      </c>
      <c r="C575" s="5">
        <v>2014.8033</v>
      </c>
      <c r="D575" s="5">
        <v>10000</v>
      </c>
      <c r="E575" s="5">
        <v>248000</v>
      </c>
    </row>
    <row r="576" spans="1:5" x14ac:dyDescent="0.2">
      <c r="A576" s="5" t="s">
        <v>7468</v>
      </c>
      <c r="B576" s="6">
        <f t="shared" si="8"/>
        <v>106499</v>
      </c>
      <c r="C576" s="5">
        <v>836946.07</v>
      </c>
      <c r="D576" s="5">
        <v>0</v>
      </c>
      <c r="E576" s="5">
        <v>0</v>
      </c>
    </row>
    <row r="577" spans="1:5" x14ac:dyDescent="0.2">
      <c r="A577" s="5" t="s">
        <v>7469</v>
      </c>
      <c r="B577" s="6">
        <f t="shared" si="8"/>
        <v>103461</v>
      </c>
      <c r="C577" s="5">
        <v>390874.46659999999</v>
      </c>
      <c r="D577" s="5">
        <v>0</v>
      </c>
      <c r="E577" s="5">
        <v>0</v>
      </c>
    </row>
    <row r="578" spans="1:5" x14ac:dyDescent="0.2">
      <c r="A578" s="5" t="s">
        <v>7470</v>
      </c>
      <c r="B578" s="6">
        <f t="shared" si="8"/>
        <v>104558</v>
      </c>
      <c r="C578" s="5">
        <v>1221854.6299000001</v>
      </c>
      <c r="D578" s="5">
        <v>15000</v>
      </c>
      <c r="E578" s="5">
        <v>0</v>
      </c>
    </row>
    <row r="579" spans="1:5" x14ac:dyDescent="0.2">
      <c r="A579" s="5" t="s">
        <v>7471</v>
      </c>
      <c r="B579" s="6">
        <f t="shared" ref="B579:B642" si="9">VALUE(A579)</f>
        <v>105556</v>
      </c>
      <c r="C579" s="5">
        <v>114016.13989999999</v>
      </c>
      <c r="D579" s="5">
        <v>0</v>
      </c>
      <c r="E579" s="5">
        <v>0</v>
      </c>
    </row>
    <row r="580" spans="1:5" x14ac:dyDescent="0.2">
      <c r="A580" s="5" t="s">
        <v>7472</v>
      </c>
      <c r="B580" s="6">
        <f t="shared" si="9"/>
        <v>105562</v>
      </c>
      <c r="C580" s="5">
        <v>264363.33</v>
      </c>
      <c r="D580" s="5">
        <v>15200</v>
      </c>
      <c r="E580" s="5">
        <v>0</v>
      </c>
    </row>
    <row r="581" spans="1:5" x14ac:dyDescent="0.2">
      <c r="A581" s="5" t="s">
        <v>7473</v>
      </c>
      <c r="B581" s="6">
        <f t="shared" si="9"/>
        <v>106581</v>
      </c>
      <c r="C581" s="5">
        <v>264619.87670000002</v>
      </c>
      <c r="D581" s="5">
        <v>0</v>
      </c>
      <c r="E581" s="5">
        <v>0</v>
      </c>
    </row>
    <row r="582" spans="1:5" x14ac:dyDescent="0.2">
      <c r="A582" s="5" t="s">
        <v>7474</v>
      </c>
      <c r="B582" s="6">
        <f t="shared" si="9"/>
        <v>109725</v>
      </c>
      <c r="C582" s="5">
        <v>25788.033200000002</v>
      </c>
      <c r="D582" s="5">
        <v>14900</v>
      </c>
      <c r="E582" s="5">
        <v>0</v>
      </c>
    </row>
    <row r="583" spans="1:5" x14ac:dyDescent="0.2">
      <c r="A583" s="5" t="s">
        <v>7475</v>
      </c>
      <c r="B583" s="6">
        <f t="shared" si="9"/>
        <v>109734</v>
      </c>
      <c r="C583" s="5">
        <v>71388.69</v>
      </c>
      <c r="D583" s="5">
        <v>10000</v>
      </c>
      <c r="E583" s="5">
        <v>0</v>
      </c>
    </row>
    <row r="584" spans="1:5" x14ac:dyDescent="0.2">
      <c r="A584" s="5" t="s">
        <v>7476</v>
      </c>
      <c r="B584" s="6">
        <f t="shared" si="9"/>
        <v>107669</v>
      </c>
      <c r="C584" s="5">
        <v>6982.06</v>
      </c>
      <c r="D584" s="5">
        <v>20000</v>
      </c>
      <c r="E584" s="5">
        <v>80750</v>
      </c>
    </row>
    <row r="585" spans="1:5" x14ac:dyDescent="0.2">
      <c r="A585" s="5" t="s">
        <v>7477</v>
      </c>
      <c r="B585" s="6">
        <f t="shared" si="9"/>
        <v>108698</v>
      </c>
      <c r="C585" s="5">
        <v>2422.0515999999998</v>
      </c>
      <c r="D585" s="5">
        <v>30000</v>
      </c>
      <c r="E585" s="5">
        <v>0</v>
      </c>
    </row>
    <row r="586" spans="1:5" x14ac:dyDescent="0.2">
      <c r="A586" s="5" t="s">
        <v>7478</v>
      </c>
      <c r="B586" s="6">
        <f t="shared" si="9"/>
        <v>109746</v>
      </c>
      <c r="C586" s="5">
        <v>409401.94819999998</v>
      </c>
      <c r="D586" s="5">
        <v>22500</v>
      </c>
      <c r="E586" s="5">
        <v>0</v>
      </c>
    </row>
    <row r="587" spans="1:5" x14ac:dyDescent="0.2">
      <c r="A587" s="5" t="s">
        <v>7479</v>
      </c>
      <c r="B587" s="6">
        <f t="shared" si="9"/>
        <v>110763</v>
      </c>
      <c r="C587" s="5">
        <v>210916.55660000001</v>
      </c>
      <c r="D587" s="5">
        <v>14400</v>
      </c>
      <c r="E587" s="5">
        <v>0</v>
      </c>
    </row>
    <row r="588" spans="1:5" x14ac:dyDescent="0.2">
      <c r="A588" s="5" t="s">
        <v>7480</v>
      </c>
      <c r="B588" s="6">
        <f t="shared" si="9"/>
        <v>108806</v>
      </c>
      <c r="C588" s="5">
        <v>16551.671600000001</v>
      </c>
      <c r="D588" s="5">
        <v>9500</v>
      </c>
      <c r="E588" s="5">
        <v>0</v>
      </c>
    </row>
    <row r="589" spans="1:5" x14ac:dyDescent="0.2">
      <c r="A589" s="5" t="s">
        <v>7481</v>
      </c>
      <c r="B589" s="6">
        <f t="shared" si="9"/>
        <v>108862</v>
      </c>
      <c r="C589" s="5">
        <v>206964.65330000001</v>
      </c>
      <c r="D589" s="5">
        <v>22500</v>
      </c>
      <c r="E589" s="5">
        <v>0</v>
      </c>
    </row>
    <row r="590" spans="1:5" x14ac:dyDescent="0.2">
      <c r="A590" s="5" t="s">
        <v>7482</v>
      </c>
      <c r="B590" s="6">
        <f t="shared" si="9"/>
        <v>110867</v>
      </c>
      <c r="C590" s="5">
        <v>739443.6067</v>
      </c>
      <c r="D590" s="5">
        <v>20000</v>
      </c>
      <c r="E590" s="5">
        <v>0</v>
      </c>
    </row>
    <row r="591" spans="1:5" x14ac:dyDescent="0.2">
      <c r="A591" s="5" t="s">
        <v>7483</v>
      </c>
      <c r="B591" s="6">
        <f t="shared" si="9"/>
        <v>110871</v>
      </c>
      <c r="C591" s="5">
        <v>259017.73490000001</v>
      </c>
      <c r="D591" s="5">
        <v>12870</v>
      </c>
      <c r="E591" s="5">
        <v>0</v>
      </c>
    </row>
    <row r="592" spans="1:5" x14ac:dyDescent="0.2">
      <c r="A592" s="5" t="s">
        <v>7484</v>
      </c>
      <c r="B592" s="6">
        <f t="shared" si="9"/>
        <v>110921</v>
      </c>
      <c r="C592" s="5">
        <v>234018.1</v>
      </c>
      <c r="D592" s="5">
        <v>20000</v>
      </c>
      <c r="E592" s="5">
        <v>0</v>
      </c>
    </row>
    <row r="593" spans="1:5" x14ac:dyDescent="0.2">
      <c r="A593" s="5" t="s">
        <v>7485</v>
      </c>
      <c r="B593" s="6">
        <f t="shared" si="9"/>
        <v>107872</v>
      </c>
      <c r="C593" s="5">
        <v>13814.0967</v>
      </c>
      <c r="D593" s="5">
        <v>16900</v>
      </c>
      <c r="E593" s="5">
        <v>0</v>
      </c>
    </row>
    <row r="594" spans="1:5" x14ac:dyDescent="0.2">
      <c r="A594" s="5" t="s">
        <v>7486</v>
      </c>
      <c r="B594" s="6">
        <f t="shared" si="9"/>
        <v>108927</v>
      </c>
      <c r="C594" s="5">
        <v>983740.38170000003</v>
      </c>
      <c r="D594" s="5">
        <v>22000</v>
      </c>
      <c r="E594" s="5">
        <v>0</v>
      </c>
    </row>
    <row r="595" spans="1:5" x14ac:dyDescent="0.2">
      <c r="A595" s="5" t="s">
        <v>7487</v>
      </c>
      <c r="B595" s="6">
        <f t="shared" si="9"/>
        <v>109950</v>
      </c>
      <c r="C595" s="5">
        <v>5606.4633000000003</v>
      </c>
      <c r="D595" s="5">
        <v>0</v>
      </c>
      <c r="E595" s="5">
        <v>0</v>
      </c>
    </row>
    <row r="596" spans="1:5" x14ac:dyDescent="0.2">
      <c r="A596" s="5" t="s">
        <v>7488</v>
      </c>
      <c r="B596" s="6">
        <f t="shared" si="9"/>
        <v>109958</v>
      </c>
      <c r="C596" s="5">
        <v>11564.95</v>
      </c>
      <c r="D596" s="5">
        <v>12750</v>
      </c>
      <c r="E596" s="5">
        <v>0</v>
      </c>
    </row>
    <row r="597" spans="1:5" x14ac:dyDescent="0.2">
      <c r="A597" s="5" t="s">
        <v>7489</v>
      </c>
      <c r="B597" s="6">
        <f t="shared" si="9"/>
        <v>110939</v>
      </c>
      <c r="C597" s="5">
        <v>15243.245000000001</v>
      </c>
      <c r="D597" s="5">
        <v>20000</v>
      </c>
      <c r="E597" s="5">
        <v>0</v>
      </c>
    </row>
    <row r="598" spans="1:5" x14ac:dyDescent="0.2">
      <c r="A598" s="5" t="s">
        <v>7490</v>
      </c>
      <c r="B598" s="6">
        <f t="shared" si="9"/>
        <v>108983</v>
      </c>
      <c r="C598" s="5">
        <v>1112632.2150000001</v>
      </c>
      <c r="D598" s="5">
        <v>20000</v>
      </c>
      <c r="E598" s="5">
        <v>0</v>
      </c>
    </row>
    <row r="599" spans="1:5" x14ac:dyDescent="0.2">
      <c r="A599" s="5" t="s">
        <v>7491</v>
      </c>
      <c r="B599" s="6">
        <f t="shared" si="9"/>
        <v>110007</v>
      </c>
      <c r="C599" s="5">
        <v>18815.735000000001</v>
      </c>
      <c r="D599" s="5">
        <v>0</v>
      </c>
      <c r="E599" s="5">
        <v>145350</v>
      </c>
    </row>
    <row r="600" spans="1:5" x14ac:dyDescent="0.2">
      <c r="A600" s="5" t="s">
        <v>7492</v>
      </c>
      <c r="B600" s="6">
        <f t="shared" si="9"/>
        <v>109024</v>
      </c>
      <c r="C600" s="5">
        <v>876858.64500000002</v>
      </c>
      <c r="D600" s="5">
        <v>14780</v>
      </c>
      <c r="E600" s="5">
        <v>0</v>
      </c>
    </row>
    <row r="601" spans="1:5" x14ac:dyDescent="0.2">
      <c r="A601" s="5" t="s">
        <v>7493</v>
      </c>
      <c r="B601" s="6">
        <f t="shared" si="9"/>
        <v>111302</v>
      </c>
      <c r="C601" s="5">
        <v>49205.8217</v>
      </c>
      <c r="D601" s="5">
        <v>17780</v>
      </c>
      <c r="E601" s="5">
        <v>0</v>
      </c>
    </row>
    <row r="602" spans="1:5" x14ac:dyDescent="0.2">
      <c r="A602" s="5" t="s">
        <v>7494</v>
      </c>
      <c r="B602" s="6">
        <f t="shared" si="9"/>
        <v>108070</v>
      </c>
      <c r="C602" s="5">
        <v>358558.92330000002</v>
      </c>
      <c r="D602" s="5">
        <v>5000</v>
      </c>
      <c r="E602" s="5">
        <v>0</v>
      </c>
    </row>
    <row r="603" spans="1:5" x14ac:dyDescent="0.2">
      <c r="A603" s="5" t="s">
        <v>7495</v>
      </c>
      <c r="B603" s="6">
        <f t="shared" si="9"/>
        <v>108102</v>
      </c>
      <c r="C603" s="5">
        <v>8576.8166999999994</v>
      </c>
      <c r="D603" s="5">
        <v>22280</v>
      </c>
      <c r="E603" s="5">
        <v>0</v>
      </c>
    </row>
    <row r="604" spans="1:5" x14ac:dyDescent="0.2">
      <c r="A604" s="5" t="s">
        <v>7496</v>
      </c>
      <c r="B604" s="6">
        <f t="shared" si="9"/>
        <v>111145</v>
      </c>
      <c r="C604" s="5">
        <v>62316.003199999999</v>
      </c>
      <c r="D604" s="5">
        <v>16650</v>
      </c>
      <c r="E604" s="5">
        <v>0</v>
      </c>
    </row>
    <row r="605" spans="1:5" x14ac:dyDescent="0.2">
      <c r="A605" s="5" t="s">
        <v>7497</v>
      </c>
      <c r="B605" s="6">
        <f t="shared" si="9"/>
        <v>108128</v>
      </c>
      <c r="C605" s="5">
        <v>843299.10320000001</v>
      </c>
      <c r="D605" s="5">
        <v>10500</v>
      </c>
      <c r="E605" s="5">
        <v>0</v>
      </c>
    </row>
    <row r="606" spans="1:5" x14ac:dyDescent="0.2">
      <c r="A606" s="5" t="s">
        <v>7498</v>
      </c>
      <c r="B606" s="6">
        <f t="shared" si="9"/>
        <v>108130</v>
      </c>
      <c r="C606" s="5">
        <v>203393.30489999999</v>
      </c>
      <c r="D606" s="5">
        <v>0</v>
      </c>
      <c r="E606" s="5">
        <v>0</v>
      </c>
    </row>
    <row r="607" spans="1:5" x14ac:dyDescent="0.2">
      <c r="A607" s="5" t="s">
        <v>7499</v>
      </c>
      <c r="B607" s="6">
        <f t="shared" si="9"/>
        <v>108133</v>
      </c>
      <c r="C607" s="5">
        <v>137069.30660000001</v>
      </c>
      <c r="D607" s="5">
        <v>30000</v>
      </c>
      <c r="E607" s="5">
        <v>0</v>
      </c>
    </row>
    <row r="608" spans="1:5" x14ac:dyDescent="0.2">
      <c r="A608" s="5" t="s">
        <v>7500</v>
      </c>
      <c r="B608" s="6">
        <f t="shared" si="9"/>
        <v>108156</v>
      </c>
      <c r="C608" s="5">
        <v>11023.2533</v>
      </c>
      <c r="D608" s="5">
        <v>25000</v>
      </c>
      <c r="E608" s="5">
        <v>0</v>
      </c>
    </row>
    <row r="609" spans="1:5" x14ac:dyDescent="0.2">
      <c r="A609" s="5" t="s">
        <v>7501</v>
      </c>
      <c r="B609" s="6">
        <f t="shared" si="9"/>
        <v>111541</v>
      </c>
      <c r="C609" s="5">
        <v>67383.453200000004</v>
      </c>
      <c r="D609" s="5">
        <v>22500</v>
      </c>
      <c r="E609" s="5">
        <v>72000</v>
      </c>
    </row>
    <row r="610" spans="1:5" x14ac:dyDescent="0.2">
      <c r="A610" s="5" t="s">
        <v>7502</v>
      </c>
      <c r="B610" s="6">
        <f t="shared" si="9"/>
        <v>108207</v>
      </c>
      <c r="C610" s="5">
        <v>12903.903200000001</v>
      </c>
      <c r="D610" s="5">
        <v>0</v>
      </c>
      <c r="E610" s="5">
        <v>39510</v>
      </c>
    </row>
    <row r="611" spans="1:5" x14ac:dyDescent="0.2">
      <c r="A611" s="5" t="s">
        <v>7503</v>
      </c>
      <c r="B611" s="6">
        <f t="shared" si="9"/>
        <v>108265</v>
      </c>
      <c r="C611" s="5">
        <v>409963.50819999998</v>
      </c>
      <c r="D611" s="5">
        <v>15200</v>
      </c>
      <c r="E611" s="5">
        <v>0</v>
      </c>
    </row>
    <row r="612" spans="1:5" x14ac:dyDescent="0.2">
      <c r="A612" s="5" t="s">
        <v>7504</v>
      </c>
      <c r="B612" s="6">
        <f t="shared" si="9"/>
        <v>108364</v>
      </c>
      <c r="C612" s="5">
        <v>646319.09490000003</v>
      </c>
      <c r="D612" s="5">
        <v>20000</v>
      </c>
      <c r="E612" s="5">
        <v>0</v>
      </c>
    </row>
    <row r="613" spans="1:5" x14ac:dyDescent="0.2">
      <c r="A613" s="5" t="s">
        <v>7505</v>
      </c>
      <c r="B613" s="6">
        <f t="shared" si="9"/>
        <v>108406</v>
      </c>
      <c r="C613" s="5">
        <v>213402.125</v>
      </c>
      <c r="D613" s="5">
        <v>9000</v>
      </c>
      <c r="E613" s="5">
        <v>0</v>
      </c>
    </row>
    <row r="614" spans="1:5" x14ac:dyDescent="0.2">
      <c r="A614" s="5" t="s">
        <v>7506</v>
      </c>
      <c r="B614" s="6">
        <f t="shared" si="9"/>
        <v>108414</v>
      </c>
      <c r="C614" s="5">
        <v>204310.38500000001</v>
      </c>
      <c r="D614" s="5">
        <v>13500</v>
      </c>
      <c r="E614" s="5">
        <v>0</v>
      </c>
    </row>
    <row r="615" spans="1:5" x14ac:dyDescent="0.2">
      <c r="A615" s="5" t="s">
        <v>7507</v>
      </c>
      <c r="B615" s="6">
        <f t="shared" si="9"/>
        <v>111062</v>
      </c>
      <c r="C615" s="5">
        <v>208741.83670000001</v>
      </c>
      <c r="D615" s="5">
        <v>25000</v>
      </c>
      <c r="E615" s="5">
        <v>0</v>
      </c>
    </row>
    <row r="616" spans="1:5" x14ac:dyDescent="0.2">
      <c r="A616" s="5" t="s">
        <v>7508</v>
      </c>
      <c r="B616" s="6">
        <f t="shared" si="9"/>
        <v>108471</v>
      </c>
      <c r="C616" s="5">
        <v>337208.55820000003</v>
      </c>
      <c r="D616" s="5">
        <v>16880</v>
      </c>
      <c r="E616" s="5">
        <v>0</v>
      </c>
    </row>
    <row r="617" spans="1:5" x14ac:dyDescent="0.2">
      <c r="A617" s="5" t="s">
        <v>7509</v>
      </c>
      <c r="B617" s="6">
        <f t="shared" si="9"/>
        <v>108481</v>
      </c>
      <c r="C617" s="5">
        <v>698342.42500000005</v>
      </c>
      <c r="D617" s="5">
        <v>14250</v>
      </c>
      <c r="E617" s="5">
        <v>0</v>
      </c>
    </row>
    <row r="618" spans="1:5" x14ac:dyDescent="0.2">
      <c r="A618" s="5" t="s">
        <v>7510</v>
      </c>
      <c r="B618" s="6">
        <f t="shared" si="9"/>
        <v>108552</v>
      </c>
      <c r="C618" s="5">
        <v>120109.875</v>
      </c>
      <c r="D618" s="5">
        <v>13650</v>
      </c>
      <c r="E618" s="5">
        <v>0</v>
      </c>
    </row>
    <row r="619" spans="1:5" x14ac:dyDescent="0.2">
      <c r="A619" s="5" t="s">
        <v>7511</v>
      </c>
      <c r="B619" s="6">
        <f t="shared" si="9"/>
        <v>108576</v>
      </c>
      <c r="C619" s="5">
        <v>409744.24170000001</v>
      </c>
      <c r="D619" s="5">
        <v>15000</v>
      </c>
      <c r="E619" s="5">
        <v>0</v>
      </c>
    </row>
    <row r="620" spans="1:5" x14ac:dyDescent="0.2">
      <c r="A620" s="5" t="s">
        <v>7512</v>
      </c>
      <c r="B620" s="6">
        <f t="shared" si="9"/>
        <v>108590</v>
      </c>
      <c r="C620" s="5">
        <v>413489.15500000003</v>
      </c>
      <c r="D620" s="5">
        <v>0</v>
      </c>
      <c r="E620" s="5">
        <v>0</v>
      </c>
    </row>
    <row r="621" spans="1:5" x14ac:dyDescent="0.2">
      <c r="A621" s="5" t="s">
        <v>7513</v>
      </c>
      <c r="B621" s="6">
        <f t="shared" si="9"/>
        <v>109666</v>
      </c>
      <c r="C621" s="5">
        <v>24913.873200000002</v>
      </c>
      <c r="D621" s="5">
        <v>15000</v>
      </c>
      <c r="E621" s="5">
        <v>0</v>
      </c>
    </row>
    <row r="622" spans="1:5" x14ac:dyDescent="0.2">
      <c r="A622" s="5" t="s">
        <v>7514</v>
      </c>
      <c r="B622" s="6">
        <f t="shared" si="9"/>
        <v>108624</v>
      </c>
      <c r="C622" s="5">
        <v>544968.05000000005</v>
      </c>
      <c r="D622" s="5">
        <v>15000</v>
      </c>
      <c r="E622" s="5">
        <v>0</v>
      </c>
    </row>
    <row r="623" spans="1:5" x14ac:dyDescent="0.2">
      <c r="A623" s="5" t="s">
        <v>7515</v>
      </c>
      <c r="B623" s="6">
        <f t="shared" si="9"/>
        <v>113743</v>
      </c>
      <c r="C623" s="5">
        <v>1082416.4665999999</v>
      </c>
      <c r="D623" s="5">
        <v>15000</v>
      </c>
      <c r="E623" s="5">
        <v>0</v>
      </c>
    </row>
    <row r="624" spans="1:5" x14ac:dyDescent="0.2">
      <c r="A624" s="5" t="s">
        <v>7516</v>
      </c>
      <c r="B624" s="6">
        <f t="shared" si="9"/>
        <v>111748</v>
      </c>
      <c r="C624" s="5">
        <v>184514.05989999999</v>
      </c>
      <c r="D624" s="5">
        <v>15000</v>
      </c>
      <c r="E624" s="5">
        <v>0</v>
      </c>
    </row>
    <row r="625" spans="1:5" x14ac:dyDescent="0.2">
      <c r="A625" s="5" t="s">
        <v>7517</v>
      </c>
      <c r="B625" s="6">
        <f t="shared" si="9"/>
        <v>112772</v>
      </c>
      <c r="C625" s="5">
        <v>3418.6516999999999</v>
      </c>
      <c r="D625" s="5">
        <v>12000</v>
      </c>
      <c r="E625" s="5">
        <v>0</v>
      </c>
    </row>
    <row r="626" spans="1:5" x14ac:dyDescent="0.2">
      <c r="A626" s="5" t="s">
        <v>7518</v>
      </c>
      <c r="B626" s="6">
        <f t="shared" si="9"/>
        <v>113803</v>
      </c>
      <c r="C626" s="5">
        <v>45816.438300000002</v>
      </c>
      <c r="D626" s="5">
        <v>15000</v>
      </c>
      <c r="E626" s="5">
        <v>0</v>
      </c>
    </row>
    <row r="627" spans="1:5" x14ac:dyDescent="0.2">
      <c r="A627" s="5" t="s">
        <v>7519</v>
      </c>
      <c r="B627" s="6">
        <f t="shared" si="9"/>
        <v>113805</v>
      </c>
      <c r="C627" s="5">
        <v>191981.63819999999</v>
      </c>
      <c r="D627" s="5">
        <v>10000</v>
      </c>
      <c r="E627" s="5">
        <v>100000</v>
      </c>
    </row>
    <row r="628" spans="1:5" x14ac:dyDescent="0.2">
      <c r="A628" s="5" t="s">
        <v>7520</v>
      </c>
      <c r="B628" s="6">
        <f t="shared" si="9"/>
        <v>112845</v>
      </c>
      <c r="C628" s="5">
        <v>591989.43999999994</v>
      </c>
      <c r="D628" s="5">
        <v>15000</v>
      </c>
      <c r="E628" s="5">
        <v>0</v>
      </c>
    </row>
    <row r="629" spans="1:5" x14ac:dyDescent="0.2">
      <c r="A629" s="5" t="s">
        <v>7521</v>
      </c>
      <c r="B629" s="6">
        <f t="shared" si="9"/>
        <v>114864</v>
      </c>
      <c r="C629" s="5">
        <v>1183.825</v>
      </c>
      <c r="D629" s="5">
        <v>25000</v>
      </c>
      <c r="E629" s="5">
        <v>0</v>
      </c>
    </row>
    <row r="630" spans="1:5" x14ac:dyDescent="0.2">
      <c r="A630" s="5" t="s">
        <v>7522</v>
      </c>
      <c r="B630" s="6">
        <f t="shared" si="9"/>
        <v>112887</v>
      </c>
      <c r="C630" s="5">
        <v>179397.89989999999</v>
      </c>
      <c r="D630" s="5">
        <v>15000</v>
      </c>
      <c r="E630" s="5">
        <v>0</v>
      </c>
    </row>
    <row r="631" spans="1:5" x14ac:dyDescent="0.2">
      <c r="A631" s="5" t="s">
        <v>7523</v>
      </c>
      <c r="B631" s="6">
        <f t="shared" si="9"/>
        <v>112904</v>
      </c>
      <c r="C631" s="5">
        <v>48859.481699999997</v>
      </c>
      <c r="D631" s="5">
        <v>20250</v>
      </c>
      <c r="E631" s="5">
        <v>0</v>
      </c>
    </row>
    <row r="632" spans="1:5" x14ac:dyDescent="0.2">
      <c r="A632" s="5" t="s">
        <v>7524</v>
      </c>
      <c r="B632" s="6">
        <f t="shared" si="9"/>
        <v>111911</v>
      </c>
      <c r="C632" s="5">
        <v>413954.4</v>
      </c>
      <c r="D632" s="5">
        <v>5000</v>
      </c>
      <c r="E632" s="5">
        <v>0</v>
      </c>
    </row>
    <row r="633" spans="1:5" x14ac:dyDescent="0.2">
      <c r="A633" s="5" t="s">
        <v>7525</v>
      </c>
      <c r="B633" s="6">
        <f t="shared" si="9"/>
        <v>112922</v>
      </c>
      <c r="C633" s="5">
        <v>112782.42660000001</v>
      </c>
      <c r="D633" s="5">
        <v>18750</v>
      </c>
      <c r="E633" s="5">
        <v>0</v>
      </c>
    </row>
    <row r="634" spans="1:5" x14ac:dyDescent="0.2">
      <c r="A634" s="5" t="s">
        <v>7526</v>
      </c>
      <c r="B634" s="6">
        <f t="shared" si="9"/>
        <v>112947</v>
      </c>
      <c r="C634" s="5">
        <v>28258.65</v>
      </c>
      <c r="D634" s="5">
        <v>22500</v>
      </c>
      <c r="E634" s="5">
        <v>0</v>
      </c>
    </row>
    <row r="635" spans="1:5" x14ac:dyDescent="0.2">
      <c r="A635" s="5" t="s">
        <v>7527</v>
      </c>
      <c r="B635" s="6">
        <f t="shared" si="9"/>
        <v>113968</v>
      </c>
      <c r="C635" s="5">
        <v>23115.171600000001</v>
      </c>
      <c r="D635" s="5">
        <v>2500</v>
      </c>
      <c r="E635" s="5">
        <v>0</v>
      </c>
    </row>
    <row r="636" spans="1:5" x14ac:dyDescent="0.2">
      <c r="A636" s="5" t="s">
        <v>7528</v>
      </c>
      <c r="B636" s="6">
        <f t="shared" si="9"/>
        <v>113986</v>
      </c>
      <c r="C636" s="5">
        <v>23193.393199999999</v>
      </c>
      <c r="D636" s="5">
        <v>15000</v>
      </c>
      <c r="E636" s="5">
        <v>0</v>
      </c>
    </row>
    <row r="637" spans="1:5" x14ac:dyDescent="0.2">
      <c r="A637" s="5" t="s">
        <v>7529</v>
      </c>
      <c r="B637" s="6">
        <f t="shared" si="9"/>
        <v>113994</v>
      </c>
      <c r="C637" s="5">
        <v>9038.9817000000003</v>
      </c>
      <c r="D637" s="5">
        <v>14400</v>
      </c>
      <c r="E637" s="5">
        <v>0</v>
      </c>
    </row>
    <row r="638" spans="1:5" x14ac:dyDescent="0.2">
      <c r="A638" s="5" t="s">
        <v>7530</v>
      </c>
      <c r="B638" s="6">
        <f t="shared" si="9"/>
        <v>114003</v>
      </c>
      <c r="C638" s="5">
        <v>167650.095</v>
      </c>
      <c r="D638" s="5">
        <v>25000</v>
      </c>
      <c r="E638" s="5">
        <v>0</v>
      </c>
    </row>
    <row r="639" spans="1:5" x14ac:dyDescent="0.2">
      <c r="A639" s="5" t="s">
        <v>7531</v>
      </c>
      <c r="B639" s="6">
        <f t="shared" si="9"/>
        <v>115028</v>
      </c>
      <c r="C639" s="5">
        <v>109897.23820000001</v>
      </c>
      <c r="D639" s="5">
        <v>22500</v>
      </c>
      <c r="E639" s="5">
        <v>0</v>
      </c>
    </row>
    <row r="640" spans="1:5" x14ac:dyDescent="0.2">
      <c r="A640" s="5" t="s">
        <v>7532</v>
      </c>
      <c r="B640" s="6">
        <f t="shared" si="9"/>
        <v>111977</v>
      </c>
      <c r="C640" s="5">
        <v>289344.09490000003</v>
      </c>
      <c r="D640" s="5">
        <v>6000</v>
      </c>
      <c r="E640" s="5">
        <v>0</v>
      </c>
    </row>
    <row r="641" spans="1:5" x14ac:dyDescent="0.2">
      <c r="A641" s="5" t="s">
        <v>7533</v>
      </c>
      <c r="B641" s="6">
        <f t="shared" si="9"/>
        <v>114026</v>
      </c>
      <c r="C641" s="5">
        <v>31934.794999999998</v>
      </c>
      <c r="D641" s="5">
        <v>13000</v>
      </c>
      <c r="E641" s="5">
        <v>250000</v>
      </c>
    </row>
    <row r="642" spans="1:5" x14ac:dyDescent="0.2">
      <c r="A642" s="5" t="s">
        <v>7534</v>
      </c>
      <c r="B642" s="6">
        <f t="shared" si="9"/>
        <v>114027</v>
      </c>
      <c r="C642" s="5">
        <v>15559.763300000001</v>
      </c>
      <c r="D642" s="5">
        <v>12950</v>
      </c>
      <c r="E642" s="5">
        <v>0</v>
      </c>
    </row>
    <row r="643" spans="1:5" x14ac:dyDescent="0.2">
      <c r="A643" s="5" t="s">
        <v>7535</v>
      </c>
      <c r="B643" s="6">
        <f t="shared" ref="B643:B706" si="10">VALUE(A643)</f>
        <v>114074</v>
      </c>
      <c r="C643" s="5">
        <v>9671.9583000000002</v>
      </c>
      <c r="D643" s="5">
        <v>20000</v>
      </c>
      <c r="E643" s="5">
        <v>0</v>
      </c>
    </row>
    <row r="644" spans="1:5" x14ac:dyDescent="0.2">
      <c r="A644" s="5" t="s">
        <v>7536</v>
      </c>
      <c r="B644" s="6">
        <f t="shared" si="10"/>
        <v>115505</v>
      </c>
      <c r="C644" s="5">
        <v>10.1799</v>
      </c>
      <c r="D644" s="5">
        <v>16200</v>
      </c>
      <c r="E644" s="5">
        <v>0</v>
      </c>
    </row>
    <row r="645" spans="1:5" x14ac:dyDescent="0.2">
      <c r="A645" s="5" t="s">
        <v>7537</v>
      </c>
      <c r="B645" s="6">
        <f t="shared" si="10"/>
        <v>112082</v>
      </c>
      <c r="C645" s="5">
        <v>13598.5267</v>
      </c>
      <c r="D645" s="5">
        <v>30925</v>
      </c>
      <c r="E645" s="5">
        <v>0</v>
      </c>
    </row>
    <row r="646" spans="1:5" x14ac:dyDescent="0.2">
      <c r="A646" s="5" t="s">
        <v>7538</v>
      </c>
      <c r="B646" s="6">
        <f t="shared" si="10"/>
        <v>114105</v>
      </c>
      <c r="C646" s="5">
        <v>50286.8966</v>
      </c>
      <c r="D646" s="5">
        <v>16750</v>
      </c>
      <c r="E646" s="5">
        <v>0</v>
      </c>
    </row>
    <row r="647" spans="1:5" x14ac:dyDescent="0.2">
      <c r="A647" s="5" t="s">
        <v>7539</v>
      </c>
      <c r="B647" s="6">
        <f t="shared" si="10"/>
        <v>113118</v>
      </c>
      <c r="C647" s="5">
        <v>29989.26</v>
      </c>
      <c r="D647" s="5">
        <v>3150</v>
      </c>
      <c r="E647" s="5">
        <v>0</v>
      </c>
    </row>
    <row r="648" spans="1:5" x14ac:dyDescent="0.2">
      <c r="A648" s="5" t="s">
        <v>7540</v>
      </c>
      <c r="B648" s="6">
        <f t="shared" si="10"/>
        <v>113147</v>
      </c>
      <c r="C648" s="5">
        <v>3500.98</v>
      </c>
      <c r="D648" s="5">
        <v>15000</v>
      </c>
      <c r="E648" s="5">
        <v>59365.65</v>
      </c>
    </row>
    <row r="649" spans="1:5" x14ac:dyDescent="0.2">
      <c r="A649" s="5" t="s">
        <v>7541</v>
      </c>
      <c r="B649" s="6">
        <f t="shared" si="10"/>
        <v>112178</v>
      </c>
      <c r="C649" s="5">
        <v>350030.35159999999</v>
      </c>
      <c r="D649" s="5">
        <v>15000</v>
      </c>
      <c r="E649" s="5">
        <v>390040.2</v>
      </c>
    </row>
    <row r="650" spans="1:5" x14ac:dyDescent="0.2">
      <c r="A650" s="5" t="s">
        <v>7542</v>
      </c>
      <c r="B650" s="6">
        <f t="shared" si="10"/>
        <v>114218</v>
      </c>
      <c r="C650" s="5">
        <v>32283.985000000001</v>
      </c>
      <c r="D650" s="5">
        <v>13000</v>
      </c>
      <c r="E650" s="5">
        <v>0</v>
      </c>
    </row>
    <row r="651" spans="1:5" x14ac:dyDescent="0.2">
      <c r="A651" s="5" t="s">
        <v>7543</v>
      </c>
      <c r="B651" s="6">
        <f t="shared" si="10"/>
        <v>114237</v>
      </c>
      <c r="C651" s="5">
        <v>336789.26</v>
      </c>
      <c r="D651" s="5">
        <v>10000</v>
      </c>
      <c r="E651" s="5">
        <v>0</v>
      </c>
    </row>
    <row r="652" spans="1:5" x14ac:dyDescent="0.2">
      <c r="A652" s="5" t="s">
        <v>7544</v>
      </c>
      <c r="B652" s="6">
        <f t="shared" si="10"/>
        <v>113293</v>
      </c>
      <c r="C652" s="5">
        <v>270450.16989999998</v>
      </c>
      <c r="D652" s="5">
        <v>18000</v>
      </c>
      <c r="E652" s="5">
        <v>0</v>
      </c>
    </row>
    <row r="653" spans="1:5" x14ac:dyDescent="0.2">
      <c r="A653" s="5" t="s">
        <v>7545</v>
      </c>
      <c r="B653" s="6">
        <f t="shared" si="10"/>
        <v>113299</v>
      </c>
      <c r="C653" s="5">
        <v>22843.826700000001</v>
      </c>
      <c r="D653" s="5">
        <v>0</v>
      </c>
      <c r="E653" s="5">
        <v>0</v>
      </c>
    </row>
    <row r="654" spans="1:5" x14ac:dyDescent="0.2">
      <c r="A654" s="5" t="s">
        <v>7546</v>
      </c>
      <c r="B654" s="6">
        <f t="shared" si="10"/>
        <v>114291</v>
      </c>
      <c r="C654" s="5">
        <v>19126.45</v>
      </c>
      <c r="D654" s="5">
        <v>0</v>
      </c>
      <c r="E654" s="5">
        <v>0</v>
      </c>
    </row>
    <row r="655" spans="1:5" x14ac:dyDescent="0.2">
      <c r="A655" s="5" t="s">
        <v>7547</v>
      </c>
      <c r="B655" s="6">
        <f t="shared" si="10"/>
        <v>114316</v>
      </c>
      <c r="C655" s="5">
        <v>977184.33660000004</v>
      </c>
      <c r="D655" s="5">
        <v>20000</v>
      </c>
      <c r="E655" s="5">
        <v>200000</v>
      </c>
    </row>
    <row r="656" spans="1:5" x14ac:dyDescent="0.2">
      <c r="A656" s="5" t="s">
        <v>7548</v>
      </c>
      <c r="B656" s="6">
        <f t="shared" si="10"/>
        <v>114333</v>
      </c>
      <c r="C656" s="5">
        <v>88172.654899999994</v>
      </c>
      <c r="D656" s="5">
        <v>22500</v>
      </c>
      <c r="E656" s="5">
        <v>185000</v>
      </c>
    </row>
    <row r="657" spans="1:5" x14ac:dyDescent="0.2">
      <c r="A657" s="5" t="s">
        <v>7549</v>
      </c>
      <c r="B657" s="6">
        <f t="shared" si="10"/>
        <v>115060</v>
      </c>
      <c r="C657" s="5">
        <v>4157.8100000000004</v>
      </c>
      <c r="D657" s="5">
        <v>0</v>
      </c>
      <c r="E657" s="5">
        <v>0</v>
      </c>
    </row>
    <row r="658" spans="1:5" x14ac:dyDescent="0.2">
      <c r="A658" s="5" t="s">
        <v>7550</v>
      </c>
      <c r="B658" s="6">
        <f t="shared" si="10"/>
        <v>112309</v>
      </c>
      <c r="C658" s="5">
        <v>223359.52170000001</v>
      </c>
      <c r="D658" s="5">
        <v>20000</v>
      </c>
      <c r="E658" s="5">
        <v>0</v>
      </c>
    </row>
    <row r="659" spans="1:5" x14ac:dyDescent="0.2">
      <c r="A659" s="5" t="s">
        <v>7551</v>
      </c>
      <c r="B659" s="6">
        <f t="shared" si="10"/>
        <v>112331</v>
      </c>
      <c r="C659" s="5">
        <v>63082.953300000001</v>
      </c>
      <c r="D659" s="5">
        <v>19050</v>
      </c>
      <c r="E659" s="5">
        <v>0</v>
      </c>
    </row>
    <row r="660" spans="1:5" x14ac:dyDescent="0.2">
      <c r="A660" s="5" t="s">
        <v>7552</v>
      </c>
      <c r="B660" s="6">
        <f t="shared" si="10"/>
        <v>114385</v>
      </c>
      <c r="C660" s="5">
        <v>924.83330000000001</v>
      </c>
      <c r="D660" s="5">
        <v>1130</v>
      </c>
      <c r="E660" s="5">
        <v>200000</v>
      </c>
    </row>
    <row r="661" spans="1:5" x14ac:dyDescent="0.2">
      <c r="A661" s="5" t="s">
        <v>7553</v>
      </c>
      <c r="B661" s="6">
        <f t="shared" si="10"/>
        <v>112423</v>
      </c>
      <c r="C661" s="5">
        <v>202070.99489999999</v>
      </c>
      <c r="D661" s="5">
        <v>10000</v>
      </c>
      <c r="E661" s="5">
        <v>106335</v>
      </c>
    </row>
    <row r="662" spans="1:5" x14ac:dyDescent="0.2">
      <c r="A662" s="5" t="s">
        <v>7554</v>
      </c>
      <c r="B662" s="6">
        <f t="shared" si="10"/>
        <v>113393</v>
      </c>
      <c r="C662" s="5">
        <v>378418.68170000002</v>
      </c>
      <c r="D662" s="5">
        <v>17440</v>
      </c>
      <c r="E662" s="5">
        <v>0</v>
      </c>
    </row>
    <row r="663" spans="1:5" x14ac:dyDescent="0.2">
      <c r="A663" s="5" t="s">
        <v>7555</v>
      </c>
      <c r="B663" s="6">
        <f t="shared" si="10"/>
        <v>114454</v>
      </c>
      <c r="C663" s="5">
        <v>16085.983200000001</v>
      </c>
      <c r="D663" s="5">
        <v>15600</v>
      </c>
      <c r="E663" s="5">
        <v>116585.63</v>
      </c>
    </row>
    <row r="664" spans="1:5" x14ac:dyDescent="0.2">
      <c r="A664" s="5" t="s">
        <v>7556</v>
      </c>
      <c r="B664" s="6">
        <f t="shared" si="10"/>
        <v>113495</v>
      </c>
      <c r="C664" s="5">
        <v>28549.1283</v>
      </c>
      <c r="D664" s="5">
        <v>22500</v>
      </c>
      <c r="E664" s="5">
        <v>0</v>
      </c>
    </row>
    <row r="665" spans="1:5" x14ac:dyDescent="0.2">
      <c r="A665" s="5" t="s">
        <v>7557</v>
      </c>
      <c r="B665" s="6">
        <f t="shared" si="10"/>
        <v>112536</v>
      </c>
      <c r="C665" s="5">
        <v>545408.19160000002</v>
      </c>
      <c r="D665" s="5">
        <v>15000</v>
      </c>
      <c r="E665" s="5">
        <v>173728</v>
      </c>
    </row>
    <row r="666" spans="1:5" x14ac:dyDescent="0.2">
      <c r="A666" s="5" t="s">
        <v>7558</v>
      </c>
      <c r="B666" s="6">
        <f t="shared" si="10"/>
        <v>114579</v>
      </c>
      <c r="C666" s="5">
        <v>865.10670000000005</v>
      </c>
      <c r="D666" s="5">
        <v>25000</v>
      </c>
      <c r="E666" s="5">
        <v>53431.23</v>
      </c>
    </row>
    <row r="667" spans="1:5" x14ac:dyDescent="0.2">
      <c r="A667" s="5" t="s">
        <v>7559</v>
      </c>
      <c r="B667" s="6">
        <f t="shared" si="10"/>
        <v>115452</v>
      </c>
      <c r="C667" s="5">
        <v>1035060.545</v>
      </c>
      <c r="D667" s="5">
        <v>2500</v>
      </c>
      <c r="E667" s="5">
        <v>0</v>
      </c>
    </row>
    <row r="668" spans="1:5" x14ac:dyDescent="0.2">
      <c r="A668" s="5" t="s">
        <v>7560</v>
      </c>
      <c r="B668" s="6">
        <f t="shared" si="10"/>
        <v>115453</v>
      </c>
      <c r="C668" s="5">
        <v>163621.92170000001</v>
      </c>
      <c r="D668" s="5">
        <v>18000</v>
      </c>
      <c r="E668" s="5">
        <v>0</v>
      </c>
    </row>
    <row r="669" spans="1:5" x14ac:dyDescent="0.2">
      <c r="A669" s="5" t="s">
        <v>7561</v>
      </c>
      <c r="B669" s="6">
        <f t="shared" si="10"/>
        <v>113595</v>
      </c>
      <c r="C669" s="5">
        <v>0</v>
      </c>
      <c r="D669" s="5">
        <v>0</v>
      </c>
      <c r="E669" s="5">
        <v>0</v>
      </c>
    </row>
    <row r="670" spans="1:5" x14ac:dyDescent="0.2">
      <c r="A670" s="5" t="s">
        <v>7562</v>
      </c>
      <c r="B670" s="6">
        <f t="shared" si="10"/>
        <v>113615</v>
      </c>
      <c r="C670" s="5">
        <v>8793.9249999999993</v>
      </c>
      <c r="D670" s="5">
        <v>19500</v>
      </c>
      <c r="E670" s="5">
        <v>130000</v>
      </c>
    </row>
    <row r="671" spans="1:5" x14ac:dyDescent="0.2">
      <c r="A671" s="5" t="s">
        <v>7563</v>
      </c>
      <c r="B671" s="6">
        <f t="shared" si="10"/>
        <v>114727</v>
      </c>
      <c r="C671" s="5">
        <v>43016.731599999999</v>
      </c>
      <c r="D671" s="5">
        <v>20000</v>
      </c>
      <c r="E671" s="5">
        <v>306000</v>
      </c>
    </row>
    <row r="672" spans="1:5" x14ac:dyDescent="0.2">
      <c r="A672" s="5" t="s">
        <v>7564</v>
      </c>
      <c r="B672" s="6">
        <f t="shared" si="10"/>
        <v>117695</v>
      </c>
      <c r="C672" s="5">
        <v>48189.088300000003</v>
      </c>
      <c r="D672" s="5">
        <v>13575</v>
      </c>
      <c r="E672" s="5">
        <v>33660</v>
      </c>
    </row>
    <row r="673" spans="1:5" x14ac:dyDescent="0.2">
      <c r="A673" s="5" t="s">
        <v>7565</v>
      </c>
      <c r="B673" s="6">
        <f t="shared" si="10"/>
        <v>117709</v>
      </c>
      <c r="C673" s="5">
        <v>1362.9217000000001</v>
      </c>
      <c r="D673" s="5">
        <v>15000</v>
      </c>
      <c r="E673" s="5">
        <v>200000</v>
      </c>
    </row>
    <row r="674" spans="1:5" x14ac:dyDescent="0.2">
      <c r="A674" s="5" t="s">
        <v>7566</v>
      </c>
      <c r="B674" s="6">
        <f t="shared" si="10"/>
        <v>118707</v>
      </c>
      <c r="C674" s="5">
        <v>194799.86670000001</v>
      </c>
      <c r="D674" s="5">
        <v>22500</v>
      </c>
      <c r="E674" s="5">
        <v>153400</v>
      </c>
    </row>
    <row r="675" spans="1:5" x14ac:dyDescent="0.2">
      <c r="A675" s="5" t="s">
        <v>7567</v>
      </c>
      <c r="B675" s="6">
        <f t="shared" si="10"/>
        <v>115792</v>
      </c>
      <c r="C675" s="5">
        <v>83002.646599999993</v>
      </c>
      <c r="D675" s="5">
        <v>20250</v>
      </c>
      <c r="E675" s="5">
        <v>0</v>
      </c>
    </row>
    <row r="676" spans="1:5" x14ac:dyDescent="0.2">
      <c r="A676" s="5" t="s">
        <v>7568</v>
      </c>
      <c r="B676" s="6">
        <f t="shared" si="10"/>
        <v>115798</v>
      </c>
      <c r="C676" s="5">
        <v>51948.4182</v>
      </c>
      <c r="D676" s="5">
        <v>16880</v>
      </c>
      <c r="E676" s="5">
        <v>114000</v>
      </c>
    </row>
    <row r="677" spans="1:5" x14ac:dyDescent="0.2">
      <c r="A677" s="5" t="s">
        <v>7569</v>
      </c>
      <c r="B677" s="6">
        <f t="shared" si="10"/>
        <v>116775</v>
      </c>
      <c r="C677" s="5">
        <v>282905.79489999998</v>
      </c>
      <c r="D677" s="5">
        <v>12000</v>
      </c>
      <c r="E677" s="5">
        <v>0</v>
      </c>
    </row>
    <row r="678" spans="1:5" x14ac:dyDescent="0.2">
      <c r="A678" s="5" t="s">
        <v>7570</v>
      </c>
      <c r="B678" s="6">
        <f t="shared" si="10"/>
        <v>117767</v>
      </c>
      <c r="C678" s="5">
        <v>77198.425000000003</v>
      </c>
      <c r="D678" s="5">
        <v>25000</v>
      </c>
      <c r="E678" s="5">
        <v>0</v>
      </c>
    </row>
    <row r="679" spans="1:5" x14ac:dyDescent="0.2">
      <c r="A679" s="5" t="s">
        <v>7571</v>
      </c>
      <c r="B679" s="6">
        <f t="shared" si="10"/>
        <v>117775</v>
      </c>
      <c r="C679" s="5">
        <v>160937.8683</v>
      </c>
      <c r="D679" s="5">
        <v>17550</v>
      </c>
      <c r="E679" s="5">
        <v>0</v>
      </c>
    </row>
    <row r="680" spans="1:5" x14ac:dyDescent="0.2">
      <c r="A680" s="5" t="s">
        <v>7572</v>
      </c>
      <c r="B680" s="6">
        <f t="shared" si="10"/>
        <v>117783</v>
      </c>
      <c r="C680" s="5">
        <v>340557.85330000002</v>
      </c>
      <c r="D680" s="5">
        <v>0</v>
      </c>
      <c r="E680" s="5">
        <v>0</v>
      </c>
    </row>
    <row r="681" spans="1:5" x14ac:dyDescent="0.2">
      <c r="A681" s="5" t="s">
        <v>7573</v>
      </c>
      <c r="B681" s="6">
        <f t="shared" si="10"/>
        <v>117802</v>
      </c>
      <c r="C681" s="5">
        <v>10553.308300000001</v>
      </c>
      <c r="D681" s="5">
        <v>20000</v>
      </c>
      <c r="E681" s="5">
        <v>0</v>
      </c>
    </row>
    <row r="682" spans="1:5" x14ac:dyDescent="0.2">
      <c r="A682" s="5" t="s">
        <v>7574</v>
      </c>
      <c r="B682" s="6">
        <f t="shared" si="10"/>
        <v>117805</v>
      </c>
      <c r="C682" s="5">
        <v>8385.6</v>
      </c>
      <c r="D682" s="5">
        <v>14080</v>
      </c>
      <c r="E682" s="5">
        <v>0</v>
      </c>
    </row>
    <row r="683" spans="1:5" x14ac:dyDescent="0.2">
      <c r="A683" s="5" t="s">
        <v>7575</v>
      </c>
      <c r="B683" s="6">
        <f t="shared" si="10"/>
        <v>118782</v>
      </c>
      <c r="C683" s="5">
        <v>175124.45819999999</v>
      </c>
      <c r="D683" s="5">
        <v>19000</v>
      </c>
      <c r="E683" s="5">
        <v>255847.5</v>
      </c>
    </row>
    <row r="684" spans="1:5" x14ac:dyDescent="0.2">
      <c r="A684" s="5" t="s">
        <v>7576</v>
      </c>
      <c r="B684" s="6">
        <f t="shared" si="10"/>
        <v>116867</v>
      </c>
      <c r="C684" s="5">
        <v>18055.418300000001</v>
      </c>
      <c r="D684" s="5">
        <v>13125</v>
      </c>
      <c r="E684" s="5">
        <v>350100</v>
      </c>
    </row>
    <row r="685" spans="1:5" x14ac:dyDescent="0.2">
      <c r="A685" s="5" t="s">
        <v>7577</v>
      </c>
      <c r="B685" s="6">
        <f t="shared" si="10"/>
        <v>117833</v>
      </c>
      <c r="C685" s="5">
        <v>225049.285</v>
      </c>
      <c r="D685" s="5">
        <v>0</v>
      </c>
      <c r="E685" s="5">
        <v>0</v>
      </c>
    </row>
    <row r="686" spans="1:5" x14ac:dyDescent="0.2">
      <c r="A686" s="5" t="s">
        <v>7578</v>
      </c>
      <c r="B686" s="6">
        <f t="shared" si="10"/>
        <v>118804</v>
      </c>
      <c r="C686" s="5">
        <v>2884.8132999999998</v>
      </c>
      <c r="D686" s="5">
        <v>18000</v>
      </c>
      <c r="E686" s="5">
        <v>150000</v>
      </c>
    </row>
    <row r="687" spans="1:5" x14ac:dyDescent="0.2">
      <c r="A687" s="5" t="s">
        <v>7579</v>
      </c>
      <c r="B687" s="6">
        <f t="shared" si="10"/>
        <v>118821</v>
      </c>
      <c r="C687" s="5">
        <v>3455.2381999999998</v>
      </c>
      <c r="D687" s="5">
        <v>14004</v>
      </c>
      <c r="E687" s="5">
        <v>153900</v>
      </c>
    </row>
    <row r="688" spans="1:5" x14ac:dyDescent="0.2">
      <c r="A688" s="5" t="s">
        <v>7580</v>
      </c>
      <c r="B688" s="6">
        <f t="shared" si="10"/>
        <v>118827</v>
      </c>
      <c r="C688" s="5">
        <v>12422.2016</v>
      </c>
      <c r="D688" s="5">
        <v>13500</v>
      </c>
      <c r="E688" s="5">
        <v>177300</v>
      </c>
    </row>
    <row r="689" spans="1:5" x14ac:dyDescent="0.2">
      <c r="A689" s="5" t="s">
        <v>7581</v>
      </c>
      <c r="B689" s="6">
        <f t="shared" si="10"/>
        <v>117901</v>
      </c>
      <c r="C689" s="5">
        <v>22193.303199999998</v>
      </c>
      <c r="D689" s="5">
        <v>22500</v>
      </c>
      <c r="E689" s="5">
        <v>0</v>
      </c>
    </row>
    <row r="690" spans="1:5" x14ac:dyDescent="0.2">
      <c r="A690" s="5" t="s">
        <v>7582</v>
      </c>
      <c r="B690" s="6">
        <f t="shared" si="10"/>
        <v>118854</v>
      </c>
      <c r="C690" s="5">
        <v>55813.313300000002</v>
      </c>
      <c r="D690" s="5">
        <v>22500</v>
      </c>
      <c r="E690" s="5">
        <v>0</v>
      </c>
    </row>
    <row r="691" spans="1:5" x14ac:dyDescent="0.2">
      <c r="A691" s="5" t="s">
        <v>7583</v>
      </c>
      <c r="B691" s="6">
        <f t="shared" si="10"/>
        <v>118863</v>
      </c>
      <c r="C691" s="5">
        <v>26267.818200000002</v>
      </c>
      <c r="D691" s="5">
        <v>21600</v>
      </c>
      <c r="E691" s="5">
        <v>0</v>
      </c>
    </row>
    <row r="692" spans="1:5" x14ac:dyDescent="0.2">
      <c r="A692" s="5" t="s">
        <v>7584</v>
      </c>
      <c r="B692" s="6">
        <f t="shared" si="10"/>
        <v>118871</v>
      </c>
      <c r="C692" s="5">
        <v>8281.5967000000001</v>
      </c>
      <c r="D692" s="5">
        <v>20000</v>
      </c>
      <c r="E692" s="5">
        <v>0</v>
      </c>
    </row>
    <row r="693" spans="1:5" x14ac:dyDescent="0.2">
      <c r="A693" s="5" t="s">
        <v>7585</v>
      </c>
      <c r="B693" s="6">
        <f t="shared" si="10"/>
        <v>118944</v>
      </c>
      <c r="C693" s="5">
        <v>154578.54670000001</v>
      </c>
      <c r="D693" s="5">
        <v>0</v>
      </c>
      <c r="E693" s="5">
        <v>0</v>
      </c>
    </row>
    <row r="694" spans="1:5" x14ac:dyDescent="0.2">
      <c r="A694" s="5" t="s">
        <v>7586</v>
      </c>
      <c r="B694" s="6">
        <f t="shared" si="10"/>
        <v>117021</v>
      </c>
      <c r="C694" s="5">
        <v>80981.214900000006</v>
      </c>
      <c r="D694" s="5">
        <v>15000</v>
      </c>
      <c r="E694" s="5">
        <v>0</v>
      </c>
    </row>
    <row r="695" spans="1:5" x14ac:dyDescent="0.2">
      <c r="A695" s="5" t="s">
        <v>7587</v>
      </c>
      <c r="B695" s="6">
        <f t="shared" si="10"/>
        <v>117077</v>
      </c>
      <c r="C695" s="5">
        <v>15693.674999999999</v>
      </c>
      <c r="D695" s="5">
        <v>10000</v>
      </c>
      <c r="E695" s="5">
        <v>0</v>
      </c>
    </row>
    <row r="696" spans="1:5" x14ac:dyDescent="0.2">
      <c r="A696" s="5" t="s">
        <v>7588</v>
      </c>
      <c r="B696" s="6">
        <f t="shared" si="10"/>
        <v>118019</v>
      </c>
      <c r="C696" s="5">
        <v>102156.44500000001</v>
      </c>
      <c r="D696" s="5">
        <v>10000</v>
      </c>
      <c r="E696" s="5">
        <v>0</v>
      </c>
    </row>
    <row r="697" spans="1:5" x14ac:dyDescent="0.2">
      <c r="A697" s="5" t="s">
        <v>7589</v>
      </c>
      <c r="B697" s="6">
        <f t="shared" si="10"/>
        <v>118026</v>
      </c>
      <c r="C697" s="5">
        <v>3536.8483000000001</v>
      </c>
      <c r="D697" s="5">
        <v>22500</v>
      </c>
      <c r="E697" s="5">
        <v>175000</v>
      </c>
    </row>
    <row r="698" spans="1:5" x14ac:dyDescent="0.2">
      <c r="A698" s="5" t="s">
        <v>7590</v>
      </c>
      <c r="B698" s="6">
        <f t="shared" si="10"/>
        <v>119409</v>
      </c>
      <c r="C698" s="5">
        <v>8388.8667000000005</v>
      </c>
      <c r="D698" s="5">
        <v>20000</v>
      </c>
      <c r="E698" s="5">
        <v>720000</v>
      </c>
    </row>
    <row r="699" spans="1:5" x14ac:dyDescent="0.2">
      <c r="A699" s="5" t="s">
        <v>7591</v>
      </c>
      <c r="B699" s="6">
        <f t="shared" si="10"/>
        <v>116094</v>
      </c>
      <c r="C699" s="5">
        <v>462697.89</v>
      </c>
      <c r="D699" s="5">
        <v>14250</v>
      </c>
      <c r="E699" s="5">
        <v>253708.79999999999</v>
      </c>
    </row>
    <row r="700" spans="1:5" x14ac:dyDescent="0.2">
      <c r="A700" s="5" t="s">
        <v>7592</v>
      </c>
      <c r="B700" s="6">
        <f t="shared" si="10"/>
        <v>117114</v>
      </c>
      <c r="C700" s="5">
        <v>2837.7649999999999</v>
      </c>
      <c r="D700" s="5">
        <v>18900</v>
      </c>
      <c r="E700" s="5">
        <v>85500</v>
      </c>
    </row>
    <row r="701" spans="1:5" x14ac:dyDescent="0.2">
      <c r="A701" s="5" t="s">
        <v>7593</v>
      </c>
      <c r="B701" s="6">
        <f t="shared" si="10"/>
        <v>117131</v>
      </c>
      <c r="C701" s="5">
        <v>19392.634999999998</v>
      </c>
      <c r="D701" s="5">
        <v>16000</v>
      </c>
      <c r="E701" s="5">
        <v>0</v>
      </c>
    </row>
    <row r="702" spans="1:5" x14ac:dyDescent="0.2">
      <c r="A702" s="5" t="s">
        <v>7594</v>
      </c>
      <c r="B702" s="6">
        <f t="shared" si="10"/>
        <v>118082</v>
      </c>
      <c r="C702" s="5">
        <v>4116.3199000000004</v>
      </c>
      <c r="D702" s="5">
        <v>0</v>
      </c>
      <c r="E702" s="5">
        <v>0</v>
      </c>
    </row>
    <row r="703" spans="1:5" x14ac:dyDescent="0.2">
      <c r="A703" s="5" t="s">
        <v>7595</v>
      </c>
      <c r="B703" s="6">
        <f t="shared" si="10"/>
        <v>118095</v>
      </c>
      <c r="C703" s="5">
        <v>14439.841700000001</v>
      </c>
      <c r="D703" s="5">
        <v>25000</v>
      </c>
      <c r="E703" s="5">
        <v>200000</v>
      </c>
    </row>
    <row r="704" spans="1:5" x14ac:dyDescent="0.2">
      <c r="A704" s="5" t="s">
        <v>7596</v>
      </c>
      <c r="B704" s="6">
        <f t="shared" si="10"/>
        <v>118096</v>
      </c>
      <c r="C704" s="5">
        <v>880.34</v>
      </c>
      <c r="D704" s="5">
        <v>10000</v>
      </c>
      <c r="E704" s="5">
        <v>0</v>
      </c>
    </row>
    <row r="705" spans="1:5" x14ac:dyDescent="0.2">
      <c r="A705" s="5" t="s">
        <v>7597</v>
      </c>
      <c r="B705" s="6">
        <f t="shared" si="10"/>
        <v>116144</v>
      </c>
      <c r="C705" s="5">
        <v>16361.5666</v>
      </c>
      <c r="D705" s="5">
        <v>20000</v>
      </c>
      <c r="E705" s="5">
        <v>55800</v>
      </c>
    </row>
    <row r="706" spans="1:5" x14ac:dyDescent="0.2">
      <c r="A706" s="5" t="s">
        <v>7598</v>
      </c>
      <c r="B706" s="6">
        <f t="shared" si="10"/>
        <v>116172</v>
      </c>
      <c r="C706" s="5">
        <v>11768.829900000001</v>
      </c>
      <c r="D706" s="5">
        <v>0</v>
      </c>
      <c r="E706" s="5">
        <v>0</v>
      </c>
    </row>
    <row r="707" spans="1:5" x14ac:dyDescent="0.2">
      <c r="A707" s="5" t="s">
        <v>7599</v>
      </c>
      <c r="B707" s="6">
        <f t="shared" ref="B707:B770" si="11">VALUE(A707)</f>
        <v>116173</v>
      </c>
      <c r="C707" s="5">
        <v>1891.155</v>
      </c>
      <c r="D707" s="5">
        <v>10800</v>
      </c>
      <c r="E707" s="5">
        <v>80000</v>
      </c>
    </row>
    <row r="708" spans="1:5" x14ac:dyDescent="0.2">
      <c r="A708" s="5" t="s">
        <v>7600</v>
      </c>
      <c r="B708" s="6">
        <f t="shared" si="11"/>
        <v>116175</v>
      </c>
      <c r="C708" s="5">
        <v>1791.1932999999999</v>
      </c>
      <c r="D708" s="5">
        <v>15000</v>
      </c>
      <c r="E708" s="5">
        <v>0</v>
      </c>
    </row>
    <row r="709" spans="1:5" x14ac:dyDescent="0.2">
      <c r="A709" s="5" t="s">
        <v>7601</v>
      </c>
      <c r="B709" s="6">
        <f t="shared" si="11"/>
        <v>116177</v>
      </c>
      <c r="C709" s="5">
        <v>100790.5966</v>
      </c>
      <c r="D709" s="5">
        <v>22275</v>
      </c>
      <c r="E709" s="5">
        <v>0</v>
      </c>
    </row>
    <row r="710" spans="1:5" x14ac:dyDescent="0.2">
      <c r="A710" s="5" t="s">
        <v>7602</v>
      </c>
      <c r="B710" s="6">
        <f t="shared" si="11"/>
        <v>116181</v>
      </c>
      <c r="C710" s="5">
        <v>4499.2933000000003</v>
      </c>
      <c r="D710" s="5">
        <v>10000</v>
      </c>
      <c r="E710" s="5">
        <v>0</v>
      </c>
    </row>
    <row r="711" spans="1:5" x14ac:dyDescent="0.2">
      <c r="A711" s="5" t="s">
        <v>7603</v>
      </c>
      <c r="B711" s="6">
        <f t="shared" si="11"/>
        <v>117152</v>
      </c>
      <c r="C711" s="5">
        <v>40894.139900000002</v>
      </c>
      <c r="D711" s="5">
        <v>20000</v>
      </c>
      <c r="E711" s="5">
        <v>180000</v>
      </c>
    </row>
    <row r="712" spans="1:5" x14ac:dyDescent="0.2">
      <c r="A712" s="5" t="s">
        <v>7604</v>
      </c>
      <c r="B712" s="6">
        <f t="shared" si="11"/>
        <v>117170</v>
      </c>
      <c r="C712" s="5">
        <v>90325.471600000004</v>
      </c>
      <c r="D712" s="5">
        <v>18820</v>
      </c>
      <c r="E712" s="5">
        <v>0</v>
      </c>
    </row>
    <row r="713" spans="1:5" x14ac:dyDescent="0.2">
      <c r="A713" s="5" t="s">
        <v>7605</v>
      </c>
      <c r="B713" s="6">
        <f t="shared" si="11"/>
        <v>117181</v>
      </c>
      <c r="C713" s="5">
        <v>244523.44</v>
      </c>
      <c r="D713" s="5">
        <v>15000</v>
      </c>
      <c r="E713" s="5">
        <v>0</v>
      </c>
    </row>
    <row r="714" spans="1:5" x14ac:dyDescent="0.2">
      <c r="A714" s="5" t="s">
        <v>7606</v>
      </c>
      <c r="B714" s="6">
        <f t="shared" si="11"/>
        <v>117193</v>
      </c>
      <c r="C714" s="5">
        <v>504680.93670000002</v>
      </c>
      <c r="D714" s="5">
        <v>15000</v>
      </c>
      <c r="E714" s="5">
        <v>300000</v>
      </c>
    </row>
    <row r="715" spans="1:5" x14ac:dyDescent="0.2">
      <c r="A715" s="5" t="s">
        <v>7607</v>
      </c>
      <c r="B715" s="6">
        <f t="shared" si="11"/>
        <v>118147</v>
      </c>
      <c r="C715" s="5">
        <v>52833.686600000001</v>
      </c>
      <c r="D715" s="5">
        <v>19000</v>
      </c>
      <c r="E715" s="5">
        <v>0</v>
      </c>
    </row>
    <row r="716" spans="1:5" x14ac:dyDescent="0.2">
      <c r="A716" s="5" t="s">
        <v>7608</v>
      </c>
      <c r="B716" s="6">
        <f t="shared" si="11"/>
        <v>119126</v>
      </c>
      <c r="C716" s="5">
        <v>319826.19319999998</v>
      </c>
      <c r="D716" s="5">
        <v>15750</v>
      </c>
      <c r="E716" s="5">
        <v>0</v>
      </c>
    </row>
    <row r="717" spans="1:5" x14ac:dyDescent="0.2">
      <c r="A717" s="5" t="s">
        <v>7609</v>
      </c>
      <c r="B717" s="6">
        <f t="shared" si="11"/>
        <v>119154</v>
      </c>
      <c r="C717" s="5">
        <v>17737.055</v>
      </c>
      <c r="D717" s="5">
        <v>13500</v>
      </c>
      <c r="E717" s="5">
        <v>58875</v>
      </c>
    </row>
    <row r="718" spans="1:5" x14ac:dyDescent="0.2">
      <c r="A718" s="5" t="s">
        <v>7610</v>
      </c>
      <c r="B718" s="6">
        <f t="shared" si="11"/>
        <v>116200</v>
      </c>
      <c r="C718" s="5">
        <v>1227.22</v>
      </c>
      <c r="D718" s="5">
        <v>20250</v>
      </c>
      <c r="E718" s="5">
        <v>147000</v>
      </c>
    </row>
    <row r="719" spans="1:5" x14ac:dyDescent="0.2">
      <c r="A719" s="5" t="s">
        <v>7611</v>
      </c>
      <c r="B719" s="6">
        <f t="shared" si="11"/>
        <v>116224</v>
      </c>
      <c r="C719" s="5">
        <v>851176.36490000004</v>
      </c>
      <c r="D719" s="5">
        <v>15000</v>
      </c>
      <c r="E719" s="5">
        <v>0</v>
      </c>
    </row>
    <row r="720" spans="1:5" x14ac:dyDescent="0.2">
      <c r="A720" s="5" t="s">
        <v>7612</v>
      </c>
      <c r="B720" s="6">
        <f t="shared" si="11"/>
        <v>116229</v>
      </c>
      <c r="C720" s="5">
        <v>366328.9817</v>
      </c>
      <c r="D720" s="5">
        <v>11250</v>
      </c>
      <c r="E720" s="5">
        <v>0</v>
      </c>
    </row>
    <row r="721" spans="1:5" x14ac:dyDescent="0.2">
      <c r="A721" s="5" t="s">
        <v>7613</v>
      </c>
      <c r="B721" s="6">
        <f t="shared" si="11"/>
        <v>116250</v>
      </c>
      <c r="C721" s="5">
        <v>1811.8516999999999</v>
      </c>
      <c r="D721" s="5">
        <v>21950</v>
      </c>
      <c r="E721" s="5">
        <v>0</v>
      </c>
    </row>
    <row r="722" spans="1:5" x14ac:dyDescent="0.2">
      <c r="A722" s="5" t="s">
        <v>7614</v>
      </c>
      <c r="B722" s="6">
        <f t="shared" si="11"/>
        <v>117206</v>
      </c>
      <c r="C722" s="5">
        <v>117369.61500000001</v>
      </c>
      <c r="D722" s="5">
        <v>20000</v>
      </c>
      <c r="E722" s="5">
        <v>262000</v>
      </c>
    </row>
    <row r="723" spans="1:5" x14ac:dyDescent="0.2">
      <c r="A723" s="5" t="s">
        <v>7615</v>
      </c>
      <c r="B723" s="6">
        <f t="shared" si="11"/>
        <v>117241</v>
      </c>
      <c r="C723" s="5">
        <v>102494.1983</v>
      </c>
      <c r="D723" s="5">
        <v>20000</v>
      </c>
      <c r="E723" s="5">
        <v>0</v>
      </c>
    </row>
    <row r="724" spans="1:5" x14ac:dyDescent="0.2">
      <c r="A724" s="5" t="s">
        <v>7616</v>
      </c>
      <c r="B724" s="6">
        <f t="shared" si="11"/>
        <v>117249</v>
      </c>
      <c r="C724" s="5">
        <v>32893.3099</v>
      </c>
      <c r="D724" s="5">
        <v>22500</v>
      </c>
      <c r="E724" s="5">
        <v>295000.79989999998</v>
      </c>
    </row>
    <row r="725" spans="1:5" x14ac:dyDescent="0.2">
      <c r="A725" s="5" t="s">
        <v>7617</v>
      </c>
      <c r="B725" s="6">
        <f t="shared" si="11"/>
        <v>117257</v>
      </c>
      <c r="C725" s="5">
        <v>282564.98670000001</v>
      </c>
      <c r="D725" s="5">
        <v>14900</v>
      </c>
      <c r="E725" s="5">
        <v>0</v>
      </c>
    </row>
    <row r="726" spans="1:5" x14ac:dyDescent="0.2">
      <c r="A726" s="5" t="s">
        <v>7618</v>
      </c>
      <c r="B726" s="6">
        <f t="shared" si="11"/>
        <v>118226</v>
      </c>
      <c r="C726" s="5">
        <v>548286.91170000006</v>
      </c>
      <c r="D726" s="5">
        <v>13500</v>
      </c>
      <c r="E726" s="5">
        <v>0</v>
      </c>
    </row>
    <row r="727" spans="1:5" x14ac:dyDescent="0.2">
      <c r="A727" s="5" t="s">
        <v>7619</v>
      </c>
      <c r="B727" s="6">
        <f t="shared" si="11"/>
        <v>118235</v>
      </c>
      <c r="C727" s="5">
        <v>77797.991599999994</v>
      </c>
      <c r="D727" s="5">
        <v>25000</v>
      </c>
      <c r="E727" s="5">
        <v>0</v>
      </c>
    </row>
    <row r="728" spans="1:5" x14ac:dyDescent="0.2">
      <c r="A728" s="5" t="s">
        <v>7620</v>
      </c>
      <c r="B728" s="6">
        <f t="shared" si="11"/>
        <v>116256</v>
      </c>
      <c r="C728" s="5">
        <v>2825.1750000000002</v>
      </c>
      <c r="D728" s="5">
        <v>12900</v>
      </c>
      <c r="E728" s="5">
        <v>0</v>
      </c>
    </row>
    <row r="729" spans="1:5" x14ac:dyDescent="0.2">
      <c r="A729" s="5" t="s">
        <v>7621</v>
      </c>
      <c r="B729" s="6">
        <f t="shared" si="11"/>
        <v>117284</v>
      </c>
      <c r="C729" s="5">
        <v>10239.3516</v>
      </c>
      <c r="D729" s="5">
        <v>30000</v>
      </c>
      <c r="E729" s="5">
        <v>0</v>
      </c>
    </row>
    <row r="730" spans="1:5" x14ac:dyDescent="0.2">
      <c r="A730" s="5" t="s">
        <v>7622</v>
      </c>
      <c r="B730" s="6">
        <f t="shared" si="11"/>
        <v>117307</v>
      </c>
      <c r="C730" s="5">
        <v>426381.72159999999</v>
      </c>
      <c r="D730" s="5">
        <v>22500</v>
      </c>
      <c r="E730" s="5">
        <v>0</v>
      </c>
    </row>
    <row r="731" spans="1:5" x14ac:dyDescent="0.2">
      <c r="A731" s="5" t="s">
        <v>7623</v>
      </c>
      <c r="B731" s="6">
        <f t="shared" si="11"/>
        <v>119023</v>
      </c>
      <c r="C731" s="5">
        <v>136750.8083</v>
      </c>
      <c r="D731" s="5">
        <v>21380</v>
      </c>
      <c r="E731" s="5">
        <v>0</v>
      </c>
    </row>
    <row r="732" spans="1:5" x14ac:dyDescent="0.2">
      <c r="A732" s="5" t="s">
        <v>7624</v>
      </c>
      <c r="B732" s="6">
        <f t="shared" si="11"/>
        <v>116361</v>
      </c>
      <c r="C732" s="5">
        <v>494509.90830000001</v>
      </c>
      <c r="D732" s="5">
        <v>16200</v>
      </c>
      <c r="E732" s="5">
        <v>0</v>
      </c>
    </row>
    <row r="733" spans="1:5" x14ac:dyDescent="0.2">
      <c r="A733" s="5" t="s">
        <v>7625</v>
      </c>
      <c r="B733" s="6">
        <f t="shared" si="11"/>
        <v>117347</v>
      </c>
      <c r="C733" s="5">
        <v>6927.0883000000003</v>
      </c>
      <c r="D733" s="5">
        <v>10000</v>
      </c>
      <c r="E733" s="5">
        <v>0</v>
      </c>
    </row>
    <row r="734" spans="1:5" x14ac:dyDescent="0.2">
      <c r="A734" s="5" t="s">
        <v>7626</v>
      </c>
      <c r="B734" s="6">
        <f t="shared" si="11"/>
        <v>119307</v>
      </c>
      <c r="C734" s="5">
        <v>165012.10159999999</v>
      </c>
      <c r="D734" s="5">
        <v>4000</v>
      </c>
      <c r="E734" s="5">
        <v>0</v>
      </c>
    </row>
    <row r="735" spans="1:5" x14ac:dyDescent="0.2">
      <c r="A735" s="5" t="s">
        <v>7627</v>
      </c>
      <c r="B735" s="6">
        <f t="shared" si="11"/>
        <v>119310</v>
      </c>
      <c r="C735" s="5">
        <v>322.38670000000002</v>
      </c>
      <c r="D735" s="5">
        <v>21950</v>
      </c>
      <c r="E735" s="5">
        <v>0</v>
      </c>
    </row>
    <row r="736" spans="1:5" x14ac:dyDescent="0.2">
      <c r="A736" s="5" t="s">
        <v>7628</v>
      </c>
      <c r="B736" s="6">
        <f t="shared" si="11"/>
        <v>116427</v>
      </c>
      <c r="C736" s="5">
        <v>174248.58</v>
      </c>
      <c r="D736" s="5">
        <v>16875</v>
      </c>
      <c r="E736" s="5">
        <v>90000</v>
      </c>
    </row>
    <row r="737" spans="1:5" x14ac:dyDescent="0.2">
      <c r="A737" s="5" t="s">
        <v>7629</v>
      </c>
      <c r="B737" s="6">
        <f t="shared" si="11"/>
        <v>116436</v>
      </c>
      <c r="C737" s="5">
        <v>6737.9898999999996</v>
      </c>
      <c r="D737" s="5">
        <v>18000</v>
      </c>
      <c r="E737" s="5">
        <v>0</v>
      </c>
    </row>
    <row r="738" spans="1:5" x14ac:dyDescent="0.2">
      <c r="A738" s="5" t="s">
        <v>7630</v>
      </c>
      <c r="B738" s="6">
        <f t="shared" si="11"/>
        <v>116438</v>
      </c>
      <c r="C738" s="5">
        <v>30161.498200000002</v>
      </c>
      <c r="D738" s="5">
        <v>18525</v>
      </c>
      <c r="E738" s="5">
        <v>0</v>
      </c>
    </row>
    <row r="739" spans="1:5" x14ac:dyDescent="0.2">
      <c r="A739" s="5" t="s">
        <v>7631</v>
      </c>
      <c r="B739" s="6">
        <f t="shared" si="11"/>
        <v>117398</v>
      </c>
      <c r="C739" s="5">
        <v>190005.97159999999</v>
      </c>
      <c r="D739" s="5">
        <v>25000</v>
      </c>
      <c r="E739" s="5">
        <v>0</v>
      </c>
    </row>
    <row r="740" spans="1:5" x14ac:dyDescent="0.2">
      <c r="A740" s="5" t="s">
        <v>7632</v>
      </c>
      <c r="B740" s="6">
        <f t="shared" si="11"/>
        <v>117400</v>
      </c>
      <c r="C740" s="5">
        <v>2616.5549999999998</v>
      </c>
      <c r="D740" s="5">
        <v>25000</v>
      </c>
      <c r="E740" s="5">
        <v>0</v>
      </c>
    </row>
    <row r="741" spans="1:5" x14ac:dyDescent="0.2">
      <c r="A741" s="5" t="s">
        <v>7633</v>
      </c>
      <c r="B741" s="6">
        <f t="shared" si="11"/>
        <v>118415</v>
      </c>
      <c r="C741" s="5">
        <v>225586.8683</v>
      </c>
      <c r="D741" s="5">
        <v>23000</v>
      </c>
      <c r="E741" s="5">
        <v>381240</v>
      </c>
    </row>
    <row r="742" spans="1:5" x14ac:dyDescent="0.2">
      <c r="A742" s="5" t="s">
        <v>7634</v>
      </c>
      <c r="B742" s="6">
        <f t="shared" si="11"/>
        <v>119206</v>
      </c>
      <c r="C742" s="5">
        <v>52125.501700000001</v>
      </c>
      <c r="D742" s="5">
        <v>22500</v>
      </c>
      <c r="E742" s="5">
        <v>0</v>
      </c>
    </row>
    <row r="743" spans="1:5" x14ac:dyDescent="0.2">
      <c r="A743" s="5" t="s">
        <v>7635</v>
      </c>
      <c r="B743" s="6">
        <f t="shared" si="11"/>
        <v>116458</v>
      </c>
      <c r="C743" s="5">
        <v>17912.1983</v>
      </c>
      <c r="D743" s="5">
        <v>9000</v>
      </c>
      <c r="E743" s="5">
        <v>0</v>
      </c>
    </row>
    <row r="744" spans="1:5" x14ac:dyDescent="0.2">
      <c r="A744" s="5" t="s">
        <v>7636</v>
      </c>
      <c r="B744" s="6">
        <f t="shared" si="11"/>
        <v>117481</v>
      </c>
      <c r="C744" s="5">
        <v>27798.743299999998</v>
      </c>
      <c r="D744" s="5">
        <v>0</v>
      </c>
      <c r="E744" s="5">
        <v>183000</v>
      </c>
    </row>
    <row r="745" spans="1:5" x14ac:dyDescent="0.2">
      <c r="A745" s="5" t="s">
        <v>7637</v>
      </c>
      <c r="B745" s="6">
        <f t="shared" si="11"/>
        <v>118425</v>
      </c>
      <c r="C745" s="5">
        <v>78879.02</v>
      </c>
      <c r="D745" s="5">
        <v>25000</v>
      </c>
      <c r="E745" s="5">
        <v>185000</v>
      </c>
    </row>
    <row r="746" spans="1:5" x14ac:dyDescent="0.2">
      <c r="A746" s="5" t="s">
        <v>7638</v>
      </c>
      <c r="B746" s="6">
        <f t="shared" si="11"/>
        <v>118467</v>
      </c>
      <c r="C746" s="5">
        <v>53558.144899999999</v>
      </c>
      <c r="D746" s="5">
        <v>15000</v>
      </c>
      <c r="E746" s="5">
        <v>0</v>
      </c>
    </row>
    <row r="747" spans="1:5" x14ac:dyDescent="0.2">
      <c r="A747" s="5" t="s">
        <v>7639</v>
      </c>
      <c r="B747" s="6">
        <f t="shared" si="11"/>
        <v>118470</v>
      </c>
      <c r="C747" s="5">
        <v>3156.5282000000002</v>
      </c>
      <c r="D747" s="5">
        <v>16880</v>
      </c>
      <c r="E747" s="5">
        <v>0</v>
      </c>
    </row>
    <row r="748" spans="1:5" x14ac:dyDescent="0.2">
      <c r="A748" s="5" t="s">
        <v>7640</v>
      </c>
      <c r="B748" s="6">
        <f t="shared" si="11"/>
        <v>118474</v>
      </c>
      <c r="C748" s="5">
        <v>159829.33489999999</v>
      </c>
      <c r="D748" s="5">
        <v>16880</v>
      </c>
      <c r="E748" s="5">
        <v>0</v>
      </c>
    </row>
    <row r="749" spans="1:5" x14ac:dyDescent="0.2">
      <c r="A749" s="5" t="s">
        <v>7641</v>
      </c>
      <c r="B749" s="6">
        <f t="shared" si="11"/>
        <v>119075</v>
      </c>
      <c r="C749" s="5">
        <v>183587.01819999999</v>
      </c>
      <c r="D749" s="5">
        <v>19700</v>
      </c>
      <c r="E749" s="5">
        <v>0</v>
      </c>
    </row>
    <row r="750" spans="1:5" x14ac:dyDescent="0.2">
      <c r="A750" s="5" t="s">
        <v>7642</v>
      </c>
      <c r="B750" s="6">
        <f t="shared" si="11"/>
        <v>119082</v>
      </c>
      <c r="C750" s="5">
        <v>39132.758300000001</v>
      </c>
      <c r="D750" s="5">
        <v>20250</v>
      </c>
      <c r="E750" s="5">
        <v>0</v>
      </c>
    </row>
    <row r="751" spans="1:5" x14ac:dyDescent="0.2">
      <c r="A751" s="5" t="s">
        <v>7643</v>
      </c>
      <c r="B751" s="6">
        <f t="shared" si="11"/>
        <v>117525</v>
      </c>
      <c r="C751" s="5">
        <v>126231.15670000001</v>
      </c>
      <c r="D751" s="5">
        <v>10130</v>
      </c>
      <c r="E751" s="5">
        <v>0</v>
      </c>
    </row>
    <row r="752" spans="1:5" x14ac:dyDescent="0.2">
      <c r="A752" s="5" t="s">
        <v>7644</v>
      </c>
      <c r="B752" s="6">
        <f t="shared" si="11"/>
        <v>117534</v>
      </c>
      <c r="C752" s="5">
        <v>986.40170000000001</v>
      </c>
      <c r="D752" s="5">
        <v>15000</v>
      </c>
      <c r="E752" s="5">
        <v>65250</v>
      </c>
    </row>
    <row r="753" spans="1:5" x14ac:dyDescent="0.2">
      <c r="A753" s="5" t="s">
        <v>7645</v>
      </c>
      <c r="B753" s="6">
        <f t="shared" si="11"/>
        <v>117547</v>
      </c>
      <c r="C753" s="5">
        <v>453152.34830000001</v>
      </c>
      <c r="D753" s="5">
        <v>0</v>
      </c>
      <c r="E753" s="5">
        <v>0</v>
      </c>
    </row>
    <row r="754" spans="1:5" x14ac:dyDescent="0.2">
      <c r="A754" s="5" t="s">
        <v>7646</v>
      </c>
      <c r="B754" s="6">
        <f t="shared" si="11"/>
        <v>119378</v>
      </c>
      <c r="C754" s="5">
        <v>12552.555</v>
      </c>
      <c r="D754" s="5">
        <v>10000</v>
      </c>
      <c r="E754" s="5">
        <v>0</v>
      </c>
    </row>
    <row r="755" spans="1:5" x14ac:dyDescent="0.2">
      <c r="A755" s="5" t="s">
        <v>7647</v>
      </c>
      <c r="B755" s="6">
        <f t="shared" si="11"/>
        <v>116580</v>
      </c>
      <c r="C755" s="5">
        <v>29.364999999999998</v>
      </c>
      <c r="D755" s="5">
        <v>22500</v>
      </c>
      <c r="E755" s="5">
        <v>0</v>
      </c>
    </row>
    <row r="756" spans="1:5" x14ac:dyDescent="0.2">
      <c r="A756" s="5" t="s">
        <v>7648</v>
      </c>
      <c r="B756" s="6">
        <f t="shared" si="11"/>
        <v>116593</v>
      </c>
      <c r="C756" s="5">
        <v>3780.7449999999999</v>
      </c>
      <c r="D756" s="5">
        <v>25000</v>
      </c>
      <c r="E756" s="5">
        <v>0</v>
      </c>
    </row>
    <row r="757" spans="1:5" x14ac:dyDescent="0.2">
      <c r="A757" s="5" t="s">
        <v>7649</v>
      </c>
      <c r="B757" s="6">
        <f t="shared" si="11"/>
        <v>118555</v>
      </c>
      <c r="C757" s="5">
        <v>11311.5532</v>
      </c>
      <c r="D757" s="5">
        <v>0</v>
      </c>
      <c r="E757" s="5">
        <v>0</v>
      </c>
    </row>
    <row r="758" spans="1:5" x14ac:dyDescent="0.2">
      <c r="A758" s="5" t="s">
        <v>7650</v>
      </c>
      <c r="B758" s="6">
        <f t="shared" si="11"/>
        <v>118573</v>
      </c>
      <c r="C758" s="5">
        <v>10030.555</v>
      </c>
      <c r="D758" s="5">
        <v>22500</v>
      </c>
      <c r="E758" s="5">
        <v>48762.819900000002</v>
      </c>
    </row>
    <row r="759" spans="1:5" x14ac:dyDescent="0.2">
      <c r="A759" s="5" t="s">
        <v>7651</v>
      </c>
      <c r="B759" s="6">
        <f t="shared" si="11"/>
        <v>118592</v>
      </c>
      <c r="C759" s="5">
        <v>3560.17</v>
      </c>
      <c r="D759" s="5">
        <v>10125</v>
      </c>
      <c r="E759" s="5">
        <v>0</v>
      </c>
    </row>
    <row r="760" spans="1:5" x14ac:dyDescent="0.2">
      <c r="A760" s="5" t="s">
        <v>7652</v>
      </c>
      <c r="B760" s="6">
        <f t="shared" si="11"/>
        <v>115661</v>
      </c>
      <c r="C760" s="5">
        <v>245612.7433</v>
      </c>
      <c r="D760" s="5">
        <v>20000</v>
      </c>
      <c r="E760" s="5">
        <v>0</v>
      </c>
    </row>
    <row r="761" spans="1:5" x14ac:dyDescent="0.2">
      <c r="A761" s="5" t="s">
        <v>7653</v>
      </c>
      <c r="B761" s="6">
        <f t="shared" si="11"/>
        <v>116652</v>
      </c>
      <c r="C761" s="5">
        <v>190886.1833</v>
      </c>
      <c r="D761" s="5">
        <v>15000</v>
      </c>
      <c r="E761" s="5">
        <v>0</v>
      </c>
    </row>
    <row r="762" spans="1:5" x14ac:dyDescent="0.2">
      <c r="A762" s="5" t="s">
        <v>7654</v>
      </c>
      <c r="B762" s="6">
        <f t="shared" si="11"/>
        <v>116662</v>
      </c>
      <c r="C762" s="5">
        <v>1239.3983000000001</v>
      </c>
      <c r="D762" s="5">
        <v>15200</v>
      </c>
      <c r="E762" s="5">
        <v>0</v>
      </c>
    </row>
    <row r="763" spans="1:5" x14ac:dyDescent="0.2">
      <c r="A763" s="5" t="s">
        <v>7655</v>
      </c>
      <c r="B763" s="6">
        <f t="shared" si="11"/>
        <v>116673</v>
      </c>
      <c r="C763" s="5">
        <v>63657.1466</v>
      </c>
      <c r="D763" s="5">
        <v>2000</v>
      </c>
      <c r="E763" s="5">
        <v>0</v>
      </c>
    </row>
    <row r="764" spans="1:5" x14ac:dyDescent="0.2">
      <c r="A764" s="5" t="s">
        <v>7656</v>
      </c>
      <c r="B764" s="6">
        <f t="shared" si="11"/>
        <v>117645</v>
      </c>
      <c r="C764" s="5">
        <v>3553.3431999999998</v>
      </c>
      <c r="D764" s="5">
        <v>50000</v>
      </c>
      <c r="E764" s="5">
        <v>200000</v>
      </c>
    </row>
    <row r="765" spans="1:5" x14ac:dyDescent="0.2">
      <c r="A765" s="5" t="s">
        <v>7657</v>
      </c>
      <c r="B765" s="6">
        <f t="shared" si="11"/>
        <v>118600</v>
      </c>
      <c r="C765" s="5">
        <v>31364.591700000001</v>
      </c>
      <c r="D765" s="5">
        <v>20000</v>
      </c>
      <c r="E765" s="5">
        <v>0</v>
      </c>
    </row>
    <row r="766" spans="1:5" x14ac:dyDescent="0.2">
      <c r="A766" s="5" t="s">
        <v>7658</v>
      </c>
      <c r="B766" s="6">
        <f t="shared" si="11"/>
        <v>118656</v>
      </c>
      <c r="C766" s="5">
        <v>124418.62330000001</v>
      </c>
      <c r="D766" s="5">
        <v>21080</v>
      </c>
      <c r="E766" s="5">
        <v>0</v>
      </c>
    </row>
    <row r="767" spans="1:5" x14ac:dyDescent="0.2">
      <c r="A767" s="5" t="s">
        <v>7659</v>
      </c>
      <c r="B767" s="6">
        <f t="shared" si="11"/>
        <v>116725</v>
      </c>
      <c r="C767" s="5">
        <v>102658.31660000001</v>
      </c>
      <c r="D767" s="5">
        <v>22280</v>
      </c>
      <c r="E767" s="5">
        <v>0</v>
      </c>
    </row>
    <row r="768" spans="1:5" x14ac:dyDescent="0.2">
      <c r="A768" s="5" t="s">
        <v>7660</v>
      </c>
      <c r="B768" s="6">
        <f t="shared" si="11"/>
        <v>121577</v>
      </c>
      <c r="C768" s="5">
        <v>106209.1266</v>
      </c>
      <c r="D768" s="5">
        <v>13500</v>
      </c>
      <c r="E768" s="5">
        <v>0</v>
      </c>
    </row>
    <row r="769" spans="1:5" x14ac:dyDescent="0.2">
      <c r="A769" s="5" t="s">
        <v>7661</v>
      </c>
      <c r="B769" s="6">
        <f t="shared" si="11"/>
        <v>122583</v>
      </c>
      <c r="C769" s="5">
        <v>154743.45989999999</v>
      </c>
      <c r="D769" s="5">
        <v>13500</v>
      </c>
      <c r="E769" s="5">
        <v>0</v>
      </c>
    </row>
    <row r="770" spans="1:5" x14ac:dyDescent="0.2">
      <c r="A770" s="5" t="s">
        <v>7662</v>
      </c>
      <c r="B770" s="6">
        <f t="shared" si="11"/>
        <v>119675</v>
      </c>
      <c r="C770" s="5">
        <v>270926.94500000001</v>
      </c>
      <c r="D770" s="5">
        <v>16900</v>
      </c>
      <c r="E770" s="5">
        <v>0</v>
      </c>
    </row>
    <row r="771" spans="1:5" x14ac:dyDescent="0.2">
      <c r="A771" s="5" t="s">
        <v>7663</v>
      </c>
      <c r="B771" s="6">
        <f t="shared" ref="B771:B834" si="12">VALUE(A771)</f>
        <v>120686</v>
      </c>
      <c r="C771" s="5">
        <v>315522.28490000003</v>
      </c>
      <c r="D771" s="5">
        <v>11250</v>
      </c>
      <c r="E771" s="5">
        <v>0</v>
      </c>
    </row>
    <row r="772" spans="1:5" x14ac:dyDescent="0.2">
      <c r="A772" s="5" t="s">
        <v>7664</v>
      </c>
      <c r="B772" s="6">
        <f t="shared" si="12"/>
        <v>121642</v>
      </c>
      <c r="C772" s="5">
        <v>28991.19</v>
      </c>
      <c r="D772" s="5">
        <v>15000</v>
      </c>
      <c r="E772" s="5">
        <v>0</v>
      </c>
    </row>
    <row r="773" spans="1:5" x14ac:dyDescent="0.2">
      <c r="A773" s="5" t="s">
        <v>7665</v>
      </c>
      <c r="B773" s="6">
        <f t="shared" si="12"/>
        <v>121653</v>
      </c>
      <c r="C773" s="5">
        <v>663.64170000000001</v>
      </c>
      <c r="D773" s="5">
        <v>7500</v>
      </c>
      <c r="E773" s="5">
        <v>0</v>
      </c>
    </row>
    <row r="774" spans="1:5" x14ac:dyDescent="0.2">
      <c r="A774" s="5" t="s">
        <v>7666</v>
      </c>
      <c r="B774" s="6">
        <f t="shared" si="12"/>
        <v>121655</v>
      </c>
      <c r="C774" s="5">
        <v>8833.1316000000006</v>
      </c>
      <c r="D774" s="5">
        <v>18144</v>
      </c>
      <c r="E774" s="5">
        <v>170000</v>
      </c>
    </row>
    <row r="775" spans="1:5" x14ac:dyDescent="0.2">
      <c r="A775" s="5" t="s">
        <v>7667</v>
      </c>
      <c r="B775" s="6">
        <f t="shared" si="12"/>
        <v>119745</v>
      </c>
      <c r="C775" s="5">
        <v>1026743.3682</v>
      </c>
      <c r="D775" s="5">
        <v>14900</v>
      </c>
      <c r="E775" s="5">
        <v>0</v>
      </c>
    </row>
    <row r="776" spans="1:5" x14ac:dyDescent="0.2">
      <c r="A776" s="5" t="s">
        <v>7668</v>
      </c>
      <c r="B776" s="6">
        <f t="shared" si="12"/>
        <v>120707</v>
      </c>
      <c r="C776" s="5">
        <v>25581.611700000001</v>
      </c>
      <c r="D776" s="5">
        <v>21000</v>
      </c>
      <c r="E776" s="5">
        <v>56250</v>
      </c>
    </row>
    <row r="777" spans="1:5" x14ac:dyDescent="0.2">
      <c r="A777" s="5" t="s">
        <v>7669</v>
      </c>
      <c r="B777" s="6">
        <f t="shared" si="12"/>
        <v>120723</v>
      </c>
      <c r="C777" s="5">
        <v>292846.71000000002</v>
      </c>
      <c r="D777" s="5">
        <v>16200</v>
      </c>
      <c r="E777" s="5">
        <v>0</v>
      </c>
    </row>
    <row r="778" spans="1:5" x14ac:dyDescent="0.2">
      <c r="A778" s="5" t="s">
        <v>7670</v>
      </c>
      <c r="B778" s="6">
        <f t="shared" si="12"/>
        <v>121731</v>
      </c>
      <c r="C778" s="5">
        <v>181964.6183</v>
      </c>
      <c r="D778" s="5">
        <v>0</v>
      </c>
      <c r="E778" s="5">
        <v>0</v>
      </c>
    </row>
    <row r="779" spans="1:5" x14ac:dyDescent="0.2">
      <c r="A779" s="5" t="s">
        <v>7671</v>
      </c>
      <c r="B779" s="6">
        <f t="shared" si="12"/>
        <v>119807</v>
      </c>
      <c r="C779" s="5">
        <v>1938.1267</v>
      </c>
      <c r="D779" s="5">
        <v>2000</v>
      </c>
      <c r="E779" s="5">
        <v>0</v>
      </c>
    </row>
    <row r="780" spans="1:5" x14ac:dyDescent="0.2">
      <c r="A780" s="5" t="s">
        <v>7672</v>
      </c>
      <c r="B780" s="6">
        <f t="shared" si="12"/>
        <v>119822</v>
      </c>
      <c r="C780" s="5">
        <v>203091.63</v>
      </c>
      <c r="D780" s="5">
        <v>22500</v>
      </c>
      <c r="E780" s="5">
        <v>155503.20000000001</v>
      </c>
    </row>
    <row r="781" spans="1:5" x14ac:dyDescent="0.2">
      <c r="A781" s="5" t="s">
        <v>7673</v>
      </c>
      <c r="B781" s="6">
        <f t="shared" si="12"/>
        <v>120755</v>
      </c>
      <c r="C781" s="5">
        <v>14486.8783</v>
      </c>
      <c r="D781" s="5">
        <v>17250</v>
      </c>
      <c r="E781" s="5">
        <v>0</v>
      </c>
    </row>
    <row r="782" spans="1:5" x14ac:dyDescent="0.2">
      <c r="A782" s="5" t="s">
        <v>7674</v>
      </c>
      <c r="B782" s="6">
        <f t="shared" si="12"/>
        <v>120756</v>
      </c>
      <c r="C782" s="5">
        <v>34042.349900000001</v>
      </c>
      <c r="D782" s="5">
        <v>14000</v>
      </c>
      <c r="E782" s="5">
        <v>450000</v>
      </c>
    </row>
    <row r="783" spans="1:5" x14ac:dyDescent="0.2">
      <c r="A783" s="5" t="s">
        <v>7675</v>
      </c>
      <c r="B783" s="6">
        <f t="shared" si="12"/>
        <v>120760</v>
      </c>
      <c r="C783" s="5">
        <v>12584.636699999999</v>
      </c>
      <c r="D783" s="5">
        <v>25000</v>
      </c>
      <c r="E783" s="5">
        <v>0</v>
      </c>
    </row>
    <row r="784" spans="1:5" x14ac:dyDescent="0.2">
      <c r="A784" s="5" t="s">
        <v>7676</v>
      </c>
      <c r="B784" s="6">
        <f t="shared" si="12"/>
        <v>120766</v>
      </c>
      <c r="C784" s="5">
        <v>914.61170000000004</v>
      </c>
      <c r="D784" s="5">
        <v>5000</v>
      </c>
      <c r="E784" s="5">
        <v>0</v>
      </c>
    </row>
    <row r="785" spans="1:5" x14ac:dyDescent="0.2">
      <c r="A785" s="5" t="s">
        <v>7677</v>
      </c>
      <c r="B785" s="6">
        <f t="shared" si="12"/>
        <v>120808</v>
      </c>
      <c r="C785" s="5">
        <v>92903.011700000003</v>
      </c>
      <c r="D785" s="5">
        <v>12875</v>
      </c>
      <c r="E785" s="5">
        <v>0</v>
      </c>
    </row>
    <row r="786" spans="1:5" x14ac:dyDescent="0.2">
      <c r="A786" s="5" t="s">
        <v>7678</v>
      </c>
      <c r="B786" s="6">
        <f t="shared" si="12"/>
        <v>121750</v>
      </c>
      <c r="C786" s="5">
        <v>1327.49</v>
      </c>
      <c r="D786" s="5">
        <v>15000</v>
      </c>
      <c r="E786" s="5">
        <v>94911.119900000005</v>
      </c>
    </row>
    <row r="787" spans="1:5" x14ac:dyDescent="0.2">
      <c r="A787" s="5" t="s">
        <v>7679</v>
      </c>
      <c r="B787" s="6">
        <f t="shared" si="12"/>
        <v>121781</v>
      </c>
      <c r="C787" s="5">
        <v>950.16330000000005</v>
      </c>
      <c r="D787" s="5">
        <v>11480</v>
      </c>
      <c r="E787" s="5">
        <v>220984.92</v>
      </c>
    </row>
    <row r="788" spans="1:5" x14ac:dyDescent="0.2">
      <c r="A788" s="5" t="s">
        <v>7680</v>
      </c>
      <c r="B788" s="6">
        <f t="shared" si="12"/>
        <v>121803</v>
      </c>
      <c r="C788" s="5">
        <v>95275.048200000005</v>
      </c>
      <c r="D788" s="5">
        <v>17100</v>
      </c>
      <c r="E788" s="5">
        <v>0</v>
      </c>
    </row>
    <row r="789" spans="1:5" x14ac:dyDescent="0.2">
      <c r="A789" s="5" t="s">
        <v>7681</v>
      </c>
      <c r="B789" s="6">
        <f t="shared" si="12"/>
        <v>119848</v>
      </c>
      <c r="C789" s="5">
        <v>78549.638300000006</v>
      </c>
      <c r="D789" s="5">
        <v>19310</v>
      </c>
      <c r="E789" s="5">
        <v>140400</v>
      </c>
    </row>
    <row r="790" spans="1:5" x14ac:dyDescent="0.2">
      <c r="A790" s="5" t="s">
        <v>7682</v>
      </c>
      <c r="B790" s="6">
        <f t="shared" si="12"/>
        <v>120843</v>
      </c>
      <c r="C790" s="5">
        <v>127481.2733</v>
      </c>
      <c r="D790" s="5">
        <v>20700</v>
      </c>
      <c r="E790" s="5">
        <v>76750</v>
      </c>
    </row>
    <row r="791" spans="1:5" x14ac:dyDescent="0.2">
      <c r="A791" s="5" t="s">
        <v>7683</v>
      </c>
      <c r="B791" s="6">
        <f t="shared" si="12"/>
        <v>120848</v>
      </c>
      <c r="C791" s="5">
        <v>25398.903300000002</v>
      </c>
      <c r="D791" s="5">
        <v>21380</v>
      </c>
      <c r="E791" s="5">
        <v>300000</v>
      </c>
    </row>
    <row r="792" spans="1:5" x14ac:dyDescent="0.2">
      <c r="A792" s="5" t="s">
        <v>7684</v>
      </c>
      <c r="B792" s="6">
        <f t="shared" si="12"/>
        <v>121847</v>
      </c>
      <c r="C792" s="5">
        <v>71337.375</v>
      </c>
      <c r="D792" s="5">
        <v>19000</v>
      </c>
      <c r="E792" s="5">
        <v>0</v>
      </c>
    </row>
    <row r="793" spans="1:5" x14ac:dyDescent="0.2">
      <c r="A793" s="5" t="s">
        <v>7685</v>
      </c>
      <c r="B793" s="6">
        <f t="shared" si="12"/>
        <v>121854</v>
      </c>
      <c r="C793" s="5">
        <v>296692.26819999999</v>
      </c>
      <c r="D793" s="5">
        <v>22500</v>
      </c>
      <c r="E793" s="5">
        <v>0</v>
      </c>
    </row>
    <row r="794" spans="1:5" x14ac:dyDescent="0.2">
      <c r="A794" s="5" t="s">
        <v>7686</v>
      </c>
      <c r="B794" s="6">
        <f t="shared" si="12"/>
        <v>119916</v>
      </c>
      <c r="C794" s="5">
        <v>2693.53</v>
      </c>
      <c r="D794" s="5">
        <v>0</v>
      </c>
      <c r="E794" s="5">
        <v>297075</v>
      </c>
    </row>
    <row r="795" spans="1:5" x14ac:dyDescent="0.2">
      <c r="A795" s="5" t="s">
        <v>7687</v>
      </c>
      <c r="B795" s="6">
        <f t="shared" si="12"/>
        <v>119927</v>
      </c>
      <c r="C795" s="5">
        <v>28504.438300000002</v>
      </c>
      <c r="D795" s="5">
        <v>16880</v>
      </c>
      <c r="E795" s="5">
        <v>0</v>
      </c>
    </row>
    <row r="796" spans="1:5" x14ac:dyDescent="0.2">
      <c r="A796" s="5" t="s">
        <v>7688</v>
      </c>
      <c r="B796" s="6">
        <f t="shared" si="12"/>
        <v>120896</v>
      </c>
      <c r="C796" s="5">
        <v>5969.5366999999997</v>
      </c>
      <c r="D796" s="5">
        <v>14900</v>
      </c>
      <c r="E796" s="5">
        <v>0</v>
      </c>
    </row>
    <row r="797" spans="1:5" x14ac:dyDescent="0.2">
      <c r="A797" s="5" t="s">
        <v>7689</v>
      </c>
      <c r="B797" s="6">
        <f t="shared" si="12"/>
        <v>120933</v>
      </c>
      <c r="C797" s="5">
        <v>10141.4717</v>
      </c>
      <c r="D797" s="5">
        <v>15000</v>
      </c>
      <c r="E797" s="5">
        <v>212292.5</v>
      </c>
    </row>
    <row r="798" spans="1:5" x14ac:dyDescent="0.2">
      <c r="A798" s="5" t="s">
        <v>7690</v>
      </c>
      <c r="B798" s="6">
        <f t="shared" si="12"/>
        <v>123357</v>
      </c>
      <c r="C798" s="5">
        <v>48758.345000000001</v>
      </c>
      <c r="D798" s="5">
        <v>15000</v>
      </c>
      <c r="E798" s="5">
        <v>122379.08</v>
      </c>
    </row>
    <row r="799" spans="1:5" x14ac:dyDescent="0.2">
      <c r="A799" s="5" t="s">
        <v>7691</v>
      </c>
      <c r="B799" s="6">
        <f t="shared" si="12"/>
        <v>119955</v>
      </c>
      <c r="C799" s="5">
        <v>3825.98</v>
      </c>
      <c r="D799" s="5">
        <v>20000</v>
      </c>
      <c r="E799" s="5">
        <v>404000</v>
      </c>
    </row>
    <row r="800" spans="1:5" x14ac:dyDescent="0.2">
      <c r="A800" s="5" t="s">
        <v>7692</v>
      </c>
      <c r="B800" s="6">
        <f t="shared" si="12"/>
        <v>120968</v>
      </c>
      <c r="C800" s="5">
        <v>12677.261699999999</v>
      </c>
      <c r="D800" s="5">
        <v>15000</v>
      </c>
      <c r="E800" s="5">
        <v>152732.30989999999</v>
      </c>
    </row>
    <row r="801" spans="1:5" x14ac:dyDescent="0.2">
      <c r="A801" s="5" t="s">
        <v>7693</v>
      </c>
      <c r="B801" s="6">
        <f t="shared" si="12"/>
        <v>120980</v>
      </c>
      <c r="C801" s="5">
        <v>19482.063300000002</v>
      </c>
      <c r="D801" s="5">
        <v>15000</v>
      </c>
      <c r="E801" s="5">
        <v>0</v>
      </c>
    </row>
    <row r="802" spans="1:5" x14ac:dyDescent="0.2">
      <c r="A802" s="5" t="s">
        <v>7694</v>
      </c>
      <c r="B802" s="6">
        <f t="shared" si="12"/>
        <v>121943</v>
      </c>
      <c r="C802" s="5">
        <v>2508.86</v>
      </c>
      <c r="D802" s="5">
        <v>15000</v>
      </c>
      <c r="E802" s="5">
        <v>0</v>
      </c>
    </row>
    <row r="803" spans="1:5" x14ac:dyDescent="0.2">
      <c r="A803" s="5" t="s">
        <v>7695</v>
      </c>
      <c r="B803" s="6">
        <f t="shared" si="12"/>
        <v>120021</v>
      </c>
      <c r="C803" s="5">
        <v>65657.521599999993</v>
      </c>
      <c r="D803" s="5">
        <v>12600</v>
      </c>
      <c r="E803" s="5">
        <v>0</v>
      </c>
    </row>
    <row r="804" spans="1:5" x14ac:dyDescent="0.2">
      <c r="A804" s="5" t="s">
        <v>7696</v>
      </c>
      <c r="B804" s="6">
        <f t="shared" si="12"/>
        <v>121992</v>
      </c>
      <c r="C804" s="5">
        <v>294594.09000000003</v>
      </c>
      <c r="D804" s="5">
        <v>10000</v>
      </c>
      <c r="E804" s="5">
        <v>0</v>
      </c>
    </row>
    <row r="805" spans="1:5" x14ac:dyDescent="0.2">
      <c r="A805" s="5" t="s">
        <v>7697</v>
      </c>
      <c r="B805" s="6">
        <f t="shared" si="12"/>
        <v>122002</v>
      </c>
      <c r="C805" s="5">
        <v>27689.138200000001</v>
      </c>
      <c r="D805" s="5">
        <v>15750</v>
      </c>
      <c r="E805" s="5">
        <v>0</v>
      </c>
    </row>
    <row r="806" spans="1:5" x14ac:dyDescent="0.2">
      <c r="A806" s="5" t="s">
        <v>7698</v>
      </c>
      <c r="B806" s="6">
        <f t="shared" si="12"/>
        <v>122023</v>
      </c>
      <c r="C806" s="5">
        <v>144285.66819999999</v>
      </c>
      <c r="D806" s="5">
        <v>21600</v>
      </c>
      <c r="E806" s="5">
        <v>160000</v>
      </c>
    </row>
    <row r="807" spans="1:5" x14ac:dyDescent="0.2">
      <c r="A807" s="5" t="s">
        <v>7699</v>
      </c>
      <c r="B807" s="6">
        <f t="shared" si="12"/>
        <v>122032</v>
      </c>
      <c r="C807" s="5">
        <v>234504.31659999999</v>
      </c>
      <c r="D807" s="5">
        <v>0</v>
      </c>
      <c r="E807" s="5">
        <v>402000</v>
      </c>
    </row>
    <row r="808" spans="1:5" x14ac:dyDescent="0.2">
      <c r="A808" s="5" t="s">
        <v>7700</v>
      </c>
      <c r="B808" s="6">
        <f t="shared" si="12"/>
        <v>122994</v>
      </c>
      <c r="C808" s="5">
        <v>11684.5167</v>
      </c>
      <c r="D808" s="5">
        <v>15000</v>
      </c>
      <c r="E808" s="5">
        <v>0</v>
      </c>
    </row>
    <row r="809" spans="1:5" x14ac:dyDescent="0.2">
      <c r="A809" s="5" t="s">
        <v>7701</v>
      </c>
      <c r="B809" s="6">
        <f t="shared" si="12"/>
        <v>123010</v>
      </c>
      <c r="C809" s="5">
        <v>168841.06659999999</v>
      </c>
      <c r="D809" s="5">
        <v>18000</v>
      </c>
      <c r="E809" s="5">
        <v>59909.4</v>
      </c>
    </row>
    <row r="810" spans="1:5" x14ac:dyDescent="0.2">
      <c r="A810" s="5" t="s">
        <v>7702</v>
      </c>
      <c r="B810" s="6">
        <f t="shared" si="12"/>
        <v>123047</v>
      </c>
      <c r="C810" s="5">
        <v>1225.2083</v>
      </c>
      <c r="D810" s="5">
        <v>10000</v>
      </c>
      <c r="E810" s="5">
        <v>0</v>
      </c>
    </row>
    <row r="811" spans="1:5" x14ac:dyDescent="0.2">
      <c r="A811" s="5" t="s">
        <v>7703</v>
      </c>
      <c r="B811" s="6">
        <f t="shared" si="12"/>
        <v>120088</v>
      </c>
      <c r="C811" s="5">
        <v>49646.286599999999</v>
      </c>
      <c r="D811" s="5">
        <v>15000</v>
      </c>
      <c r="E811" s="5">
        <v>50000</v>
      </c>
    </row>
    <row r="812" spans="1:5" x14ac:dyDescent="0.2">
      <c r="A812" s="5" t="s">
        <v>7704</v>
      </c>
      <c r="B812" s="6">
        <f t="shared" si="12"/>
        <v>120126</v>
      </c>
      <c r="C812" s="5">
        <v>1404780.2733</v>
      </c>
      <c r="D812" s="5">
        <v>20000</v>
      </c>
      <c r="E812" s="5">
        <v>0</v>
      </c>
    </row>
    <row r="813" spans="1:5" x14ac:dyDescent="0.2">
      <c r="A813" s="5" t="s">
        <v>7705</v>
      </c>
      <c r="B813" s="6">
        <f t="shared" si="12"/>
        <v>121099</v>
      </c>
      <c r="C813" s="5">
        <v>39102.1299</v>
      </c>
      <c r="D813" s="5">
        <v>20000</v>
      </c>
      <c r="E813" s="5">
        <v>0</v>
      </c>
    </row>
    <row r="814" spans="1:5" x14ac:dyDescent="0.2">
      <c r="A814" s="5" t="s">
        <v>7706</v>
      </c>
      <c r="B814" s="6">
        <f t="shared" si="12"/>
        <v>123386</v>
      </c>
      <c r="C814" s="5">
        <v>2012.3833</v>
      </c>
      <c r="D814" s="5">
        <v>20000</v>
      </c>
      <c r="E814" s="5">
        <v>252000</v>
      </c>
    </row>
    <row r="815" spans="1:5" x14ac:dyDescent="0.2">
      <c r="A815" s="5" t="s">
        <v>7707</v>
      </c>
      <c r="B815" s="6">
        <f t="shared" si="12"/>
        <v>123409</v>
      </c>
      <c r="C815" s="5">
        <v>5401.6949999999997</v>
      </c>
      <c r="D815" s="5">
        <v>22500</v>
      </c>
      <c r="E815" s="5">
        <v>0</v>
      </c>
    </row>
    <row r="816" spans="1:5" x14ac:dyDescent="0.2">
      <c r="A816" s="5" t="s">
        <v>7708</v>
      </c>
      <c r="B816" s="6">
        <f t="shared" si="12"/>
        <v>120144</v>
      </c>
      <c r="C816" s="5">
        <v>1406378.5948999999</v>
      </c>
      <c r="D816" s="5">
        <v>0</v>
      </c>
      <c r="E816" s="5">
        <v>0</v>
      </c>
    </row>
    <row r="817" spans="1:5" x14ac:dyDescent="0.2">
      <c r="A817" s="5" t="s">
        <v>7709</v>
      </c>
      <c r="B817" s="6">
        <f t="shared" si="12"/>
        <v>120147</v>
      </c>
      <c r="C817" s="5">
        <v>126942.01669999999</v>
      </c>
      <c r="D817" s="5">
        <v>25000</v>
      </c>
      <c r="E817" s="5">
        <v>325000</v>
      </c>
    </row>
    <row r="818" spans="1:5" x14ac:dyDescent="0.2">
      <c r="A818" s="5" t="s">
        <v>7710</v>
      </c>
      <c r="B818" s="6">
        <f t="shared" si="12"/>
        <v>120171</v>
      </c>
      <c r="C818" s="5">
        <v>228519.40830000001</v>
      </c>
      <c r="D818" s="5">
        <v>18000</v>
      </c>
      <c r="E818" s="5">
        <v>0</v>
      </c>
    </row>
    <row r="819" spans="1:5" x14ac:dyDescent="0.2">
      <c r="A819" s="5" t="s">
        <v>7711</v>
      </c>
      <c r="B819" s="6">
        <f t="shared" si="12"/>
        <v>122113</v>
      </c>
      <c r="C819" s="5">
        <v>75015.808300000004</v>
      </c>
      <c r="D819" s="5">
        <v>22500</v>
      </c>
      <c r="E819" s="5">
        <v>328500</v>
      </c>
    </row>
    <row r="820" spans="1:5" x14ac:dyDescent="0.2">
      <c r="A820" s="5" t="s">
        <v>7712</v>
      </c>
      <c r="B820" s="6">
        <f t="shared" si="12"/>
        <v>122160</v>
      </c>
      <c r="C820" s="5">
        <v>76662.148300000001</v>
      </c>
      <c r="D820" s="5">
        <v>25000</v>
      </c>
      <c r="E820" s="5">
        <v>100000</v>
      </c>
    </row>
    <row r="821" spans="1:5" x14ac:dyDescent="0.2">
      <c r="A821" s="5" t="s">
        <v>7713</v>
      </c>
      <c r="B821" s="6">
        <f t="shared" si="12"/>
        <v>122918</v>
      </c>
      <c r="C821" s="5">
        <v>1148.7466999999999</v>
      </c>
      <c r="D821" s="5">
        <v>13500</v>
      </c>
      <c r="E821" s="5">
        <v>0</v>
      </c>
    </row>
    <row r="822" spans="1:5" x14ac:dyDescent="0.2">
      <c r="A822" s="5" t="s">
        <v>7714</v>
      </c>
      <c r="B822" s="6">
        <f t="shared" si="12"/>
        <v>120213</v>
      </c>
      <c r="C822" s="5">
        <v>8470.44</v>
      </c>
      <c r="D822" s="5">
        <v>25000</v>
      </c>
      <c r="E822" s="5">
        <v>0</v>
      </c>
    </row>
    <row r="823" spans="1:5" x14ac:dyDescent="0.2">
      <c r="A823" s="5" t="s">
        <v>7715</v>
      </c>
      <c r="B823" s="6">
        <f t="shared" si="12"/>
        <v>120238</v>
      </c>
      <c r="C823" s="5">
        <v>174045.84659999999</v>
      </c>
      <c r="D823" s="5">
        <v>14400</v>
      </c>
      <c r="E823" s="5">
        <v>0</v>
      </c>
    </row>
    <row r="824" spans="1:5" x14ac:dyDescent="0.2">
      <c r="A824" s="5" t="s">
        <v>7716</v>
      </c>
      <c r="B824" s="6">
        <f t="shared" si="12"/>
        <v>120249</v>
      </c>
      <c r="C824" s="5">
        <v>155674.535</v>
      </c>
      <c r="D824" s="5">
        <v>15000</v>
      </c>
      <c r="E824" s="5">
        <v>0</v>
      </c>
    </row>
    <row r="825" spans="1:5" x14ac:dyDescent="0.2">
      <c r="A825" s="5" t="s">
        <v>7717</v>
      </c>
      <c r="B825" s="6">
        <f t="shared" si="12"/>
        <v>120286</v>
      </c>
      <c r="C825" s="5">
        <v>266494.8983</v>
      </c>
      <c r="D825" s="5">
        <v>20000</v>
      </c>
      <c r="E825" s="5">
        <v>0</v>
      </c>
    </row>
    <row r="826" spans="1:5" x14ac:dyDescent="0.2">
      <c r="A826" s="5" t="s">
        <v>7718</v>
      </c>
      <c r="B826" s="6">
        <f t="shared" si="12"/>
        <v>121246</v>
      </c>
      <c r="C826" s="5">
        <v>10448.065000000001</v>
      </c>
      <c r="D826" s="5">
        <v>20000</v>
      </c>
      <c r="E826" s="5">
        <v>0</v>
      </c>
    </row>
    <row r="827" spans="1:5" x14ac:dyDescent="0.2">
      <c r="A827" s="5" t="s">
        <v>7719</v>
      </c>
      <c r="B827" s="6">
        <f t="shared" si="12"/>
        <v>121290</v>
      </c>
      <c r="C827" s="5">
        <v>2040.3282999999999</v>
      </c>
      <c r="D827" s="5">
        <v>15000</v>
      </c>
      <c r="E827" s="5">
        <v>360000</v>
      </c>
    </row>
    <row r="828" spans="1:5" x14ac:dyDescent="0.2">
      <c r="A828" s="5" t="s">
        <v>7720</v>
      </c>
      <c r="B828" s="6">
        <f t="shared" si="12"/>
        <v>120362</v>
      </c>
      <c r="C828" s="5">
        <v>119697.595</v>
      </c>
      <c r="D828" s="5">
        <v>17800</v>
      </c>
      <c r="E828" s="5">
        <v>0</v>
      </c>
    </row>
    <row r="829" spans="1:5" x14ac:dyDescent="0.2">
      <c r="A829" s="5" t="s">
        <v>7721</v>
      </c>
      <c r="B829" s="6">
        <f t="shared" si="12"/>
        <v>122323</v>
      </c>
      <c r="C829" s="5">
        <v>274711.18819999998</v>
      </c>
      <c r="D829" s="5">
        <v>20000</v>
      </c>
      <c r="E829" s="5">
        <v>0</v>
      </c>
    </row>
    <row r="830" spans="1:5" x14ac:dyDescent="0.2">
      <c r="A830" s="5" t="s">
        <v>7722</v>
      </c>
      <c r="B830" s="6">
        <f t="shared" si="12"/>
        <v>122932</v>
      </c>
      <c r="C830" s="5">
        <v>97309.955000000002</v>
      </c>
      <c r="D830" s="5">
        <v>14850</v>
      </c>
      <c r="E830" s="5">
        <v>119950.55989999999</v>
      </c>
    </row>
    <row r="831" spans="1:5" x14ac:dyDescent="0.2">
      <c r="A831" s="5" t="s">
        <v>7723</v>
      </c>
      <c r="B831" s="6">
        <f t="shared" si="12"/>
        <v>122947</v>
      </c>
      <c r="C831" s="5">
        <v>25916.736700000001</v>
      </c>
      <c r="D831" s="5">
        <v>20000</v>
      </c>
      <c r="E831" s="5">
        <v>0</v>
      </c>
    </row>
    <row r="832" spans="1:5" x14ac:dyDescent="0.2">
      <c r="A832" s="5" t="s">
        <v>7724</v>
      </c>
      <c r="B832" s="6">
        <f t="shared" si="12"/>
        <v>121394</v>
      </c>
      <c r="C832" s="5">
        <v>831.14670000000001</v>
      </c>
      <c r="D832" s="5">
        <v>15000</v>
      </c>
      <c r="E832" s="5">
        <v>0</v>
      </c>
    </row>
    <row r="833" spans="1:5" x14ac:dyDescent="0.2">
      <c r="A833" s="5" t="s">
        <v>7725</v>
      </c>
      <c r="B833" s="6">
        <f t="shared" si="12"/>
        <v>121426</v>
      </c>
      <c r="C833" s="5">
        <v>15704.395</v>
      </c>
      <c r="D833" s="5">
        <v>10125</v>
      </c>
      <c r="E833" s="5">
        <v>0</v>
      </c>
    </row>
    <row r="834" spans="1:5" x14ac:dyDescent="0.2">
      <c r="A834" s="5" t="s">
        <v>7726</v>
      </c>
      <c r="B834" s="6">
        <f t="shared" si="12"/>
        <v>122377</v>
      </c>
      <c r="C834" s="5">
        <v>33513.171600000001</v>
      </c>
      <c r="D834" s="5">
        <v>10800</v>
      </c>
      <c r="E834" s="5">
        <v>400000</v>
      </c>
    </row>
    <row r="835" spans="1:5" x14ac:dyDescent="0.2">
      <c r="A835" s="5" t="s">
        <v>7727</v>
      </c>
      <c r="B835" s="6">
        <f t="shared" ref="B835:B898" si="13">VALUE(A835)</f>
        <v>122388</v>
      </c>
      <c r="C835" s="5">
        <v>33714.050000000003</v>
      </c>
      <c r="D835" s="5">
        <v>25000</v>
      </c>
      <c r="E835" s="5">
        <v>0</v>
      </c>
    </row>
    <row r="836" spans="1:5" x14ac:dyDescent="0.2">
      <c r="A836" s="5" t="s">
        <v>7728</v>
      </c>
      <c r="B836" s="6">
        <f t="shared" si="13"/>
        <v>120472</v>
      </c>
      <c r="C836" s="5">
        <v>6331.2016999999996</v>
      </c>
      <c r="D836" s="5">
        <v>22500</v>
      </c>
      <c r="E836" s="5">
        <v>0</v>
      </c>
    </row>
    <row r="837" spans="1:5" x14ac:dyDescent="0.2">
      <c r="A837" s="5" t="s">
        <v>7729</v>
      </c>
      <c r="B837" s="6">
        <f t="shared" si="13"/>
        <v>121485</v>
      </c>
      <c r="C837" s="5">
        <v>43696.993300000002</v>
      </c>
      <c r="D837" s="5">
        <v>19275</v>
      </c>
      <c r="E837" s="5">
        <v>0</v>
      </c>
    </row>
    <row r="838" spans="1:5" x14ac:dyDescent="0.2">
      <c r="A838" s="5" t="s">
        <v>7730</v>
      </c>
      <c r="B838" s="6">
        <f t="shared" si="13"/>
        <v>119555</v>
      </c>
      <c r="C838" s="5">
        <v>69177.304999999993</v>
      </c>
      <c r="D838" s="5">
        <v>11830</v>
      </c>
      <c r="E838" s="5">
        <v>0</v>
      </c>
    </row>
    <row r="839" spans="1:5" x14ac:dyDescent="0.2">
      <c r="A839" s="5" t="s">
        <v>7731</v>
      </c>
      <c r="B839" s="6">
        <f t="shared" si="13"/>
        <v>120545</v>
      </c>
      <c r="C839" s="5">
        <v>188690.53330000001</v>
      </c>
      <c r="D839" s="5">
        <v>10000</v>
      </c>
      <c r="E839" s="5">
        <v>130455</v>
      </c>
    </row>
    <row r="840" spans="1:5" x14ac:dyDescent="0.2">
      <c r="A840" s="5" t="s">
        <v>7732</v>
      </c>
      <c r="B840" s="6">
        <f t="shared" si="13"/>
        <v>121496</v>
      </c>
      <c r="C840" s="5">
        <v>31049.208200000001</v>
      </c>
      <c r="D840" s="5">
        <v>15600</v>
      </c>
      <c r="E840" s="5">
        <v>0</v>
      </c>
    </row>
    <row r="841" spans="1:5" x14ac:dyDescent="0.2">
      <c r="A841" s="5" t="s">
        <v>7733</v>
      </c>
      <c r="B841" s="6">
        <f t="shared" si="13"/>
        <v>121513</v>
      </c>
      <c r="C841" s="5">
        <v>150210.035</v>
      </c>
      <c r="D841" s="5">
        <v>16850</v>
      </c>
      <c r="E841" s="5">
        <v>0</v>
      </c>
    </row>
    <row r="842" spans="1:5" x14ac:dyDescent="0.2">
      <c r="A842" s="5" t="s">
        <v>7734</v>
      </c>
      <c r="B842" s="6">
        <f t="shared" si="13"/>
        <v>121531</v>
      </c>
      <c r="C842" s="5">
        <v>131039.20819999999</v>
      </c>
      <c r="D842" s="5">
        <v>21600</v>
      </c>
      <c r="E842" s="5">
        <v>0</v>
      </c>
    </row>
    <row r="843" spans="1:5" x14ac:dyDescent="0.2">
      <c r="A843" s="5" t="s">
        <v>7735</v>
      </c>
      <c r="B843" s="6">
        <f t="shared" si="13"/>
        <v>119611</v>
      </c>
      <c r="C843" s="5">
        <v>40024.871700000003</v>
      </c>
      <c r="D843" s="5">
        <v>7200</v>
      </c>
      <c r="E843" s="5">
        <v>0</v>
      </c>
    </row>
    <row r="844" spans="1:5" x14ac:dyDescent="0.2">
      <c r="A844" s="5" t="s">
        <v>7736</v>
      </c>
      <c r="B844" s="6">
        <f t="shared" si="13"/>
        <v>119643</v>
      </c>
      <c r="C844" s="5">
        <v>18235.564900000001</v>
      </c>
      <c r="D844" s="5">
        <v>0</v>
      </c>
      <c r="E844" s="5">
        <v>73123.199900000007</v>
      </c>
    </row>
    <row r="845" spans="1:5" x14ac:dyDescent="0.2">
      <c r="A845" s="5" t="s">
        <v>7737</v>
      </c>
      <c r="B845" s="6">
        <f t="shared" si="13"/>
        <v>120566</v>
      </c>
      <c r="C845" s="5">
        <v>274646.67989999999</v>
      </c>
      <c r="D845" s="5">
        <v>15000</v>
      </c>
      <c r="E845" s="5">
        <v>0</v>
      </c>
    </row>
    <row r="846" spans="1:5" x14ac:dyDescent="0.2">
      <c r="A846" s="5" t="s">
        <v>7738</v>
      </c>
      <c r="B846" s="6">
        <f t="shared" si="13"/>
        <v>120597</v>
      </c>
      <c r="C846" s="5">
        <v>544521.68000000005</v>
      </c>
      <c r="D846" s="5">
        <v>17760</v>
      </c>
      <c r="E846" s="5">
        <v>0</v>
      </c>
    </row>
    <row r="847" spans="1:5" x14ac:dyDescent="0.2">
      <c r="A847" s="5" t="s">
        <v>7739</v>
      </c>
      <c r="B847" s="6">
        <f t="shared" si="13"/>
        <v>125514</v>
      </c>
      <c r="C847" s="5">
        <v>190677.36989999999</v>
      </c>
      <c r="D847" s="5">
        <v>15000</v>
      </c>
      <c r="E847" s="5">
        <v>197826</v>
      </c>
    </row>
    <row r="848" spans="1:5" x14ac:dyDescent="0.2">
      <c r="A848" s="5" t="s">
        <v>7740</v>
      </c>
      <c r="B848" s="6">
        <f t="shared" si="13"/>
        <v>125516</v>
      </c>
      <c r="C848" s="5">
        <v>1955.0099</v>
      </c>
      <c r="D848" s="5">
        <v>14400</v>
      </c>
      <c r="E848" s="5">
        <v>70000</v>
      </c>
    </row>
    <row r="849" spans="1:5" x14ac:dyDescent="0.2">
      <c r="A849" s="5" t="s">
        <v>7741</v>
      </c>
      <c r="B849" s="6">
        <f t="shared" si="13"/>
        <v>125519</v>
      </c>
      <c r="C849" s="5">
        <v>4840.1265999999996</v>
      </c>
      <c r="D849" s="5">
        <v>11250</v>
      </c>
      <c r="E849" s="5">
        <v>0</v>
      </c>
    </row>
    <row r="850" spans="1:5" x14ac:dyDescent="0.2">
      <c r="A850" s="5" t="s">
        <v>7742</v>
      </c>
      <c r="B850" s="6">
        <f t="shared" si="13"/>
        <v>126530</v>
      </c>
      <c r="C850" s="5">
        <v>28345.036700000001</v>
      </c>
      <c r="D850" s="5">
        <v>22500</v>
      </c>
      <c r="E850" s="5">
        <v>0</v>
      </c>
    </row>
    <row r="851" spans="1:5" x14ac:dyDescent="0.2">
      <c r="A851" s="5" t="s">
        <v>7743</v>
      </c>
      <c r="B851" s="6">
        <f t="shared" si="13"/>
        <v>123551</v>
      </c>
      <c r="C851" s="5">
        <v>986.44</v>
      </c>
      <c r="D851" s="5">
        <v>22500</v>
      </c>
      <c r="E851" s="5">
        <v>0</v>
      </c>
    </row>
    <row r="852" spans="1:5" x14ac:dyDescent="0.2">
      <c r="A852" s="5" t="s">
        <v>7744</v>
      </c>
      <c r="B852" s="6">
        <f t="shared" si="13"/>
        <v>123569</v>
      </c>
      <c r="C852" s="5">
        <v>96814.383300000001</v>
      </c>
      <c r="D852" s="5">
        <v>10500</v>
      </c>
      <c r="E852" s="5">
        <v>108000</v>
      </c>
    </row>
    <row r="853" spans="1:5" x14ac:dyDescent="0.2">
      <c r="A853" s="5" t="s">
        <v>7745</v>
      </c>
      <c r="B853" s="6">
        <f t="shared" si="13"/>
        <v>123593</v>
      </c>
      <c r="C853" s="5">
        <v>129994.5083</v>
      </c>
      <c r="D853" s="5">
        <v>20000</v>
      </c>
      <c r="E853" s="5">
        <v>420000</v>
      </c>
    </row>
    <row r="854" spans="1:5" x14ac:dyDescent="0.2">
      <c r="A854" s="5" t="s">
        <v>7746</v>
      </c>
      <c r="B854" s="6">
        <f t="shared" si="13"/>
        <v>123602</v>
      </c>
      <c r="C854" s="5">
        <v>164410.84330000001</v>
      </c>
      <c r="D854" s="5">
        <v>25000</v>
      </c>
      <c r="E854" s="5">
        <v>100000</v>
      </c>
    </row>
    <row r="855" spans="1:5" x14ac:dyDescent="0.2">
      <c r="A855" s="5" t="s">
        <v>7747</v>
      </c>
      <c r="B855" s="6">
        <f t="shared" si="13"/>
        <v>124548</v>
      </c>
      <c r="C855" s="5">
        <v>5045.0515999999998</v>
      </c>
      <c r="D855" s="5">
        <v>22500</v>
      </c>
      <c r="E855" s="5">
        <v>315000</v>
      </c>
    </row>
    <row r="856" spans="1:5" x14ac:dyDescent="0.2">
      <c r="A856" s="5" t="s">
        <v>7748</v>
      </c>
      <c r="B856" s="6">
        <f t="shared" si="13"/>
        <v>124560</v>
      </c>
      <c r="C856" s="5">
        <v>154465.75330000001</v>
      </c>
      <c r="D856" s="5">
        <v>15000</v>
      </c>
      <c r="E856" s="5">
        <v>0</v>
      </c>
    </row>
    <row r="857" spans="1:5" x14ac:dyDescent="0.2">
      <c r="A857" s="5" t="s">
        <v>7749</v>
      </c>
      <c r="B857" s="6">
        <f t="shared" si="13"/>
        <v>124574</v>
      </c>
      <c r="C857" s="5">
        <v>40194.823199999999</v>
      </c>
      <c r="D857" s="5">
        <v>15000</v>
      </c>
      <c r="E857" s="5">
        <v>208920.8</v>
      </c>
    </row>
    <row r="858" spans="1:5" x14ac:dyDescent="0.2">
      <c r="A858" s="5" t="s">
        <v>7750</v>
      </c>
      <c r="B858" s="6">
        <f t="shared" si="13"/>
        <v>125558</v>
      </c>
      <c r="C858" s="5">
        <v>13842.0267</v>
      </c>
      <c r="D858" s="5">
        <v>14625</v>
      </c>
      <c r="E858" s="5">
        <v>145000</v>
      </c>
    </row>
    <row r="859" spans="1:5" x14ac:dyDescent="0.2">
      <c r="A859" s="5" t="s">
        <v>7751</v>
      </c>
      <c r="B859" s="6">
        <f t="shared" si="13"/>
        <v>126579</v>
      </c>
      <c r="C859" s="5">
        <v>55798.595000000001</v>
      </c>
      <c r="D859" s="5">
        <v>25000</v>
      </c>
      <c r="E859" s="5">
        <v>0</v>
      </c>
    </row>
    <row r="860" spans="1:5" x14ac:dyDescent="0.2">
      <c r="A860" s="5" t="s">
        <v>7752</v>
      </c>
      <c r="B860" s="6">
        <f t="shared" si="13"/>
        <v>123611</v>
      </c>
      <c r="C860" s="5">
        <v>455145.94819999998</v>
      </c>
      <c r="D860" s="5">
        <v>19450</v>
      </c>
      <c r="E860" s="5">
        <v>0</v>
      </c>
    </row>
    <row r="861" spans="1:5" x14ac:dyDescent="0.2">
      <c r="A861" s="5" t="s">
        <v>7753</v>
      </c>
      <c r="B861" s="6">
        <f t="shared" si="13"/>
        <v>123623</v>
      </c>
      <c r="C861" s="5">
        <v>16154.534900000001</v>
      </c>
      <c r="D861" s="5">
        <v>15000</v>
      </c>
      <c r="E861" s="5">
        <v>0</v>
      </c>
    </row>
    <row r="862" spans="1:5" x14ac:dyDescent="0.2">
      <c r="A862" s="5" t="s">
        <v>7754</v>
      </c>
      <c r="B862" s="6">
        <f t="shared" si="13"/>
        <v>123640</v>
      </c>
      <c r="C862" s="5">
        <v>23693.81</v>
      </c>
      <c r="D862" s="5">
        <v>5000</v>
      </c>
      <c r="E862" s="5">
        <v>180000</v>
      </c>
    </row>
    <row r="863" spans="1:5" x14ac:dyDescent="0.2">
      <c r="A863" s="5" t="s">
        <v>7755</v>
      </c>
      <c r="B863" s="6">
        <f t="shared" si="13"/>
        <v>124595</v>
      </c>
      <c r="C863" s="5">
        <v>11353.92</v>
      </c>
      <c r="D863" s="5">
        <v>13280</v>
      </c>
      <c r="E863" s="5">
        <v>200000</v>
      </c>
    </row>
    <row r="864" spans="1:5" x14ac:dyDescent="0.2">
      <c r="A864" s="5" t="s">
        <v>7756</v>
      </c>
      <c r="B864" s="6">
        <f t="shared" si="13"/>
        <v>124608</v>
      </c>
      <c r="C864" s="5">
        <v>4908.5915999999997</v>
      </c>
      <c r="D864" s="5">
        <v>16880</v>
      </c>
      <c r="E864" s="5">
        <v>0</v>
      </c>
    </row>
    <row r="865" spans="1:5" x14ac:dyDescent="0.2">
      <c r="A865" s="5" t="s">
        <v>7757</v>
      </c>
      <c r="B865" s="6">
        <f t="shared" si="13"/>
        <v>124615</v>
      </c>
      <c r="C865" s="5">
        <v>131741.10500000001</v>
      </c>
      <c r="D865" s="5">
        <v>0</v>
      </c>
      <c r="E865" s="5">
        <v>0</v>
      </c>
    </row>
    <row r="866" spans="1:5" x14ac:dyDescent="0.2">
      <c r="A866" s="5" t="s">
        <v>7758</v>
      </c>
      <c r="B866" s="6">
        <f t="shared" si="13"/>
        <v>124638</v>
      </c>
      <c r="C866" s="5">
        <v>78341.77</v>
      </c>
      <c r="D866" s="5">
        <v>25000</v>
      </c>
      <c r="E866" s="5">
        <v>0</v>
      </c>
    </row>
    <row r="867" spans="1:5" x14ac:dyDescent="0.2">
      <c r="A867" s="5" t="s">
        <v>7759</v>
      </c>
      <c r="B867" s="6">
        <f t="shared" si="13"/>
        <v>125601</v>
      </c>
      <c r="C867" s="5">
        <v>171144.73989999999</v>
      </c>
      <c r="D867" s="5">
        <v>18000</v>
      </c>
      <c r="E867" s="5">
        <v>39500</v>
      </c>
    </row>
    <row r="868" spans="1:5" x14ac:dyDescent="0.2">
      <c r="A868" s="5" t="s">
        <v>7760</v>
      </c>
      <c r="B868" s="6">
        <f t="shared" si="13"/>
        <v>125654</v>
      </c>
      <c r="C868" s="5">
        <v>173745.32670000001</v>
      </c>
      <c r="D868" s="5">
        <v>10480</v>
      </c>
      <c r="E868" s="5">
        <v>0</v>
      </c>
    </row>
    <row r="869" spans="1:5" x14ac:dyDescent="0.2">
      <c r="A869" s="5" t="s">
        <v>7761</v>
      </c>
      <c r="B869" s="6">
        <f t="shared" si="13"/>
        <v>126639</v>
      </c>
      <c r="C869" s="5">
        <v>127229.3432</v>
      </c>
      <c r="D869" s="5">
        <v>22500</v>
      </c>
      <c r="E869" s="5">
        <v>0</v>
      </c>
    </row>
    <row r="870" spans="1:5" x14ac:dyDescent="0.2">
      <c r="A870" s="5" t="s">
        <v>7762</v>
      </c>
      <c r="B870" s="6">
        <f t="shared" si="13"/>
        <v>126660</v>
      </c>
      <c r="C870" s="5">
        <v>193740.86989999999</v>
      </c>
      <c r="D870" s="5">
        <v>14256</v>
      </c>
      <c r="E870" s="5">
        <v>263666</v>
      </c>
    </row>
    <row r="871" spans="1:5" x14ac:dyDescent="0.2">
      <c r="A871" s="5" t="s">
        <v>7763</v>
      </c>
      <c r="B871" s="6">
        <f t="shared" si="13"/>
        <v>124671</v>
      </c>
      <c r="C871" s="5">
        <v>51517.43</v>
      </c>
      <c r="D871" s="5">
        <v>20000</v>
      </c>
      <c r="E871" s="5">
        <v>0</v>
      </c>
    </row>
    <row r="872" spans="1:5" x14ac:dyDescent="0.2">
      <c r="A872" s="5" t="s">
        <v>7764</v>
      </c>
      <c r="B872" s="6">
        <f t="shared" si="13"/>
        <v>125662</v>
      </c>
      <c r="C872" s="5">
        <v>221031.73490000001</v>
      </c>
      <c r="D872" s="5">
        <v>17550</v>
      </c>
      <c r="E872" s="5">
        <v>92249.4</v>
      </c>
    </row>
    <row r="873" spans="1:5" x14ac:dyDescent="0.2">
      <c r="A873" s="5" t="s">
        <v>7765</v>
      </c>
      <c r="B873" s="6">
        <f t="shared" si="13"/>
        <v>126671</v>
      </c>
      <c r="C873" s="5">
        <v>967628.57660000003</v>
      </c>
      <c r="D873" s="5">
        <v>11850</v>
      </c>
      <c r="E873" s="5">
        <v>0</v>
      </c>
    </row>
    <row r="874" spans="1:5" x14ac:dyDescent="0.2">
      <c r="A874" s="5" t="s">
        <v>7766</v>
      </c>
      <c r="B874" s="6">
        <f t="shared" si="13"/>
        <v>126708</v>
      </c>
      <c r="C874" s="5">
        <v>1414.8967</v>
      </c>
      <c r="D874" s="5">
        <v>20000</v>
      </c>
      <c r="E874" s="5">
        <v>135800</v>
      </c>
    </row>
    <row r="875" spans="1:5" x14ac:dyDescent="0.2">
      <c r="A875" s="5" t="s">
        <v>7767</v>
      </c>
      <c r="B875" s="6">
        <f t="shared" si="13"/>
        <v>126719</v>
      </c>
      <c r="C875" s="5">
        <v>161037.23000000001</v>
      </c>
      <c r="D875" s="5">
        <v>15600</v>
      </c>
      <c r="E875" s="5">
        <v>0</v>
      </c>
    </row>
    <row r="876" spans="1:5" x14ac:dyDescent="0.2">
      <c r="A876" s="5" t="s">
        <v>7768</v>
      </c>
      <c r="B876" s="6">
        <f t="shared" si="13"/>
        <v>126720</v>
      </c>
      <c r="C876" s="5">
        <v>268121.41159999999</v>
      </c>
      <c r="D876" s="5">
        <v>11480</v>
      </c>
      <c r="E876" s="5">
        <v>0</v>
      </c>
    </row>
    <row r="877" spans="1:5" x14ac:dyDescent="0.2">
      <c r="A877" s="5" t="s">
        <v>7769</v>
      </c>
      <c r="B877" s="6">
        <f t="shared" si="13"/>
        <v>125724</v>
      </c>
      <c r="C877" s="5">
        <v>45332.425000000003</v>
      </c>
      <c r="D877" s="5">
        <v>20000</v>
      </c>
      <c r="E877" s="5">
        <v>0</v>
      </c>
    </row>
    <row r="878" spans="1:5" x14ac:dyDescent="0.2">
      <c r="A878" s="5" t="s">
        <v>7770</v>
      </c>
      <c r="B878" s="6">
        <f t="shared" si="13"/>
        <v>125775</v>
      </c>
      <c r="C878" s="5">
        <v>16711.9817</v>
      </c>
      <c r="D878" s="5">
        <v>0</v>
      </c>
      <c r="E878" s="5">
        <v>0</v>
      </c>
    </row>
    <row r="879" spans="1:5" x14ac:dyDescent="0.2">
      <c r="A879" s="5" t="s">
        <v>7771</v>
      </c>
      <c r="B879" s="6">
        <f t="shared" si="13"/>
        <v>126726</v>
      </c>
      <c r="C879" s="5">
        <v>1383.3616999999999</v>
      </c>
      <c r="D879" s="5">
        <v>25000</v>
      </c>
      <c r="E879" s="5">
        <v>425700</v>
      </c>
    </row>
    <row r="880" spans="1:5" x14ac:dyDescent="0.2">
      <c r="A880" s="5" t="s">
        <v>7772</v>
      </c>
      <c r="B880" s="6">
        <f t="shared" si="13"/>
        <v>126781</v>
      </c>
      <c r="C880" s="5">
        <v>1818243.25</v>
      </c>
      <c r="D880" s="5">
        <v>13500</v>
      </c>
      <c r="E880" s="5">
        <v>0</v>
      </c>
    </row>
    <row r="881" spans="1:5" x14ac:dyDescent="0.2">
      <c r="A881" s="5" t="s">
        <v>7773</v>
      </c>
      <c r="B881" s="6">
        <f t="shared" si="13"/>
        <v>123806</v>
      </c>
      <c r="C881" s="5">
        <v>77942.778300000005</v>
      </c>
      <c r="D881" s="5">
        <v>19500</v>
      </c>
      <c r="E881" s="5">
        <v>325000</v>
      </c>
    </row>
    <row r="882" spans="1:5" x14ac:dyDescent="0.2">
      <c r="A882" s="5" t="s">
        <v>7774</v>
      </c>
      <c r="B882" s="6">
        <f t="shared" si="13"/>
        <v>123854</v>
      </c>
      <c r="C882" s="5">
        <v>330913.06170000002</v>
      </c>
      <c r="D882" s="5">
        <v>10000</v>
      </c>
      <c r="E882" s="5">
        <v>0</v>
      </c>
    </row>
    <row r="883" spans="1:5" x14ac:dyDescent="0.2">
      <c r="A883" s="5" t="s">
        <v>7775</v>
      </c>
      <c r="B883" s="6">
        <f t="shared" si="13"/>
        <v>125816</v>
      </c>
      <c r="C883" s="5">
        <v>424271.22659999999</v>
      </c>
      <c r="D883" s="5">
        <v>20000</v>
      </c>
      <c r="E883" s="5">
        <v>100000</v>
      </c>
    </row>
    <row r="884" spans="1:5" x14ac:dyDescent="0.2">
      <c r="A884" s="5" t="s">
        <v>7776</v>
      </c>
      <c r="B884" s="6">
        <f t="shared" si="13"/>
        <v>125838</v>
      </c>
      <c r="C884" s="5">
        <v>11953.6417</v>
      </c>
      <c r="D884" s="5">
        <v>20000</v>
      </c>
      <c r="E884" s="5">
        <v>217500</v>
      </c>
    </row>
    <row r="885" spans="1:5" x14ac:dyDescent="0.2">
      <c r="A885" s="5" t="s">
        <v>7777</v>
      </c>
      <c r="B885" s="6">
        <f t="shared" si="13"/>
        <v>127285</v>
      </c>
      <c r="C885" s="5">
        <v>185037.26819999999</v>
      </c>
      <c r="D885" s="5">
        <v>20250</v>
      </c>
      <c r="E885" s="5">
        <v>0</v>
      </c>
    </row>
    <row r="886" spans="1:5" x14ac:dyDescent="0.2">
      <c r="A886" s="5" t="s">
        <v>7778</v>
      </c>
      <c r="B886" s="6">
        <f t="shared" si="13"/>
        <v>123857</v>
      </c>
      <c r="C886" s="5">
        <v>28330.44</v>
      </c>
      <c r="D886" s="5">
        <v>14625</v>
      </c>
      <c r="E886" s="5">
        <v>250000</v>
      </c>
    </row>
    <row r="887" spans="1:5" x14ac:dyDescent="0.2">
      <c r="A887" s="5" t="s">
        <v>7779</v>
      </c>
      <c r="B887" s="6">
        <f t="shared" si="13"/>
        <v>124856</v>
      </c>
      <c r="C887" s="5">
        <v>38479.459900000002</v>
      </c>
      <c r="D887" s="5">
        <v>22500</v>
      </c>
      <c r="E887" s="5">
        <v>0</v>
      </c>
    </row>
    <row r="888" spans="1:5" x14ac:dyDescent="0.2">
      <c r="A888" s="5" t="s">
        <v>7780</v>
      </c>
      <c r="B888" s="6">
        <f t="shared" si="13"/>
        <v>125899</v>
      </c>
      <c r="C888" s="5">
        <v>381807.20819999999</v>
      </c>
      <c r="D888" s="5">
        <v>17100</v>
      </c>
      <c r="E888" s="5">
        <v>0</v>
      </c>
    </row>
    <row r="889" spans="1:5" x14ac:dyDescent="0.2">
      <c r="A889" s="5" t="s">
        <v>7781</v>
      </c>
      <c r="B889" s="6">
        <f t="shared" si="13"/>
        <v>123939</v>
      </c>
      <c r="C889" s="5">
        <v>33520.1466</v>
      </c>
      <c r="D889" s="5">
        <v>11250</v>
      </c>
      <c r="E889" s="5">
        <v>178802</v>
      </c>
    </row>
    <row r="890" spans="1:5" x14ac:dyDescent="0.2">
      <c r="A890" s="5" t="s">
        <v>7782</v>
      </c>
      <c r="B890" s="6">
        <f t="shared" si="13"/>
        <v>123954</v>
      </c>
      <c r="C890" s="5">
        <v>206242.62830000001</v>
      </c>
      <c r="D890" s="5">
        <v>25000</v>
      </c>
      <c r="E890" s="5">
        <v>56909.83</v>
      </c>
    </row>
    <row r="891" spans="1:5" x14ac:dyDescent="0.2">
      <c r="A891" s="5" t="s">
        <v>7783</v>
      </c>
      <c r="B891" s="6">
        <f t="shared" si="13"/>
        <v>124926</v>
      </c>
      <c r="C891" s="5">
        <v>415045.10830000002</v>
      </c>
      <c r="D891" s="5">
        <v>20250</v>
      </c>
      <c r="E891" s="5">
        <v>542500</v>
      </c>
    </row>
    <row r="892" spans="1:5" x14ac:dyDescent="0.2">
      <c r="A892" s="5" t="s">
        <v>7784</v>
      </c>
      <c r="B892" s="6">
        <f t="shared" si="13"/>
        <v>124950</v>
      </c>
      <c r="C892" s="5">
        <v>65948.52</v>
      </c>
      <c r="D892" s="5">
        <v>18000</v>
      </c>
      <c r="E892" s="5">
        <v>0</v>
      </c>
    </row>
    <row r="893" spans="1:5" x14ac:dyDescent="0.2">
      <c r="A893" s="5" t="s">
        <v>7785</v>
      </c>
      <c r="B893" s="6">
        <f t="shared" si="13"/>
        <v>124960</v>
      </c>
      <c r="C893" s="5">
        <v>501489.76659999997</v>
      </c>
      <c r="D893" s="5">
        <v>18550</v>
      </c>
      <c r="E893" s="5">
        <v>0</v>
      </c>
    </row>
    <row r="894" spans="1:5" x14ac:dyDescent="0.2">
      <c r="A894" s="5" t="s">
        <v>7786</v>
      </c>
      <c r="B894" s="6">
        <f t="shared" si="13"/>
        <v>125916</v>
      </c>
      <c r="C894" s="5">
        <v>547980.5649</v>
      </c>
      <c r="D894" s="5">
        <v>25000</v>
      </c>
      <c r="E894" s="5">
        <v>0</v>
      </c>
    </row>
    <row r="895" spans="1:5" x14ac:dyDescent="0.2">
      <c r="A895" s="5" t="s">
        <v>7787</v>
      </c>
      <c r="B895" s="6">
        <f t="shared" si="13"/>
        <v>124972</v>
      </c>
      <c r="C895" s="5">
        <v>459513.54489999998</v>
      </c>
      <c r="D895" s="5">
        <v>16880</v>
      </c>
      <c r="E895" s="5">
        <v>0</v>
      </c>
    </row>
    <row r="896" spans="1:5" x14ac:dyDescent="0.2">
      <c r="A896" s="5" t="s">
        <v>7788</v>
      </c>
      <c r="B896" s="6">
        <f t="shared" si="13"/>
        <v>124987</v>
      </c>
      <c r="C896" s="5">
        <v>260975.46489999999</v>
      </c>
      <c r="D896" s="5">
        <v>20000</v>
      </c>
      <c r="E896" s="5">
        <v>422114.83</v>
      </c>
    </row>
    <row r="897" spans="1:5" x14ac:dyDescent="0.2">
      <c r="A897" s="5" t="s">
        <v>7789</v>
      </c>
      <c r="B897" s="6">
        <f t="shared" si="13"/>
        <v>125041</v>
      </c>
      <c r="C897" s="5">
        <v>967413.04830000002</v>
      </c>
      <c r="D897" s="5">
        <v>22500</v>
      </c>
      <c r="E897" s="5">
        <v>0</v>
      </c>
    </row>
    <row r="898" spans="1:5" x14ac:dyDescent="0.2">
      <c r="A898" s="5" t="s">
        <v>7790</v>
      </c>
      <c r="B898" s="6">
        <f t="shared" si="13"/>
        <v>126038</v>
      </c>
      <c r="C898" s="5">
        <v>4116.8181999999997</v>
      </c>
      <c r="D898" s="5">
        <v>20250</v>
      </c>
      <c r="E898" s="5">
        <v>0</v>
      </c>
    </row>
    <row r="899" spans="1:5" x14ac:dyDescent="0.2">
      <c r="A899" s="5" t="s">
        <v>7791</v>
      </c>
      <c r="B899" s="6">
        <f t="shared" ref="B899:B962" si="14">VALUE(A899)</f>
        <v>124156</v>
      </c>
      <c r="C899" s="5">
        <v>15455.2299</v>
      </c>
      <c r="D899" s="5">
        <v>25000</v>
      </c>
      <c r="E899" s="5">
        <v>0</v>
      </c>
    </row>
    <row r="900" spans="1:5" x14ac:dyDescent="0.2">
      <c r="A900" s="5" t="s">
        <v>7792</v>
      </c>
      <c r="B900" s="6">
        <f t="shared" si="14"/>
        <v>126152</v>
      </c>
      <c r="C900" s="5">
        <v>34941.838300000003</v>
      </c>
      <c r="D900" s="5">
        <v>20000</v>
      </c>
      <c r="E900" s="5">
        <v>235552.72</v>
      </c>
    </row>
    <row r="901" spans="1:5" x14ac:dyDescent="0.2">
      <c r="A901" s="5" t="s">
        <v>7793</v>
      </c>
      <c r="B901" s="6">
        <f t="shared" si="14"/>
        <v>127161</v>
      </c>
      <c r="C901" s="5">
        <v>381167.66830000002</v>
      </c>
      <c r="D901" s="5">
        <v>21900</v>
      </c>
      <c r="E901" s="5">
        <v>300000</v>
      </c>
    </row>
    <row r="902" spans="1:5" x14ac:dyDescent="0.2">
      <c r="A902" s="5" t="s">
        <v>7794</v>
      </c>
      <c r="B902" s="6">
        <f t="shared" si="14"/>
        <v>124178</v>
      </c>
      <c r="C902" s="5">
        <v>339945.59330000001</v>
      </c>
      <c r="D902" s="5">
        <v>20480</v>
      </c>
      <c r="E902" s="5">
        <v>0</v>
      </c>
    </row>
    <row r="903" spans="1:5" x14ac:dyDescent="0.2">
      <c r="A903" s="5" t="s">
        <v>7795</v>
      </c>
      <c r="B903" s="6">
        <f t="shared" si="14"/>
        <v>124180</v>
      </c>
      <c r="C903" s="5">
        <v>4826.2066999999997</v>
      </c>
      <c r="D903" s="5">
        <v>5000</v>
      </c>
      <c r="E903" s="5">
        <v>0</v>
      </c>
    </row>
    <row r="904" spans="1:5" x14ac:dyDescent="0.2">
      <c r="A904" s="5" t="s">
        <v>7796</v>
      </c>
      <c r="B904" s="6">
        <f t="shared" si="14"/>
        <v>125167</v>
      </c>
      <c r="C904" s="5">
        <v>957410.16500000004</v>
      </c>
      <c r="D904" s="5">
        <v>16900</v>
      </c>
      <c r="E904" s="5">
        <v>0</v>
      </c>
    </row>
    <row r="905" spans="1:5" x14ac:dyDescent="0.2">
      <c r="A905" s="5" t="s">
        <v>7797</v>
      </c>
      <c r="B905" s="6">
        <f t="shared" si="14"/>
        <v>125190</v>
      </c>
      <c r="C905" s="5">
        <v>5993.9683000000005</v>
      </c>
      <c r="D905" s="5">
        <v>13800</v>
      </c>
      <c r="E905" s="5">
        <v>0</v>
      </c>
    </row>
    <row r="906" spans="1:5" x14ac:dyDescent="0.2">
      <c r="A906" s="5" t="s">
        <v>7798</v>
      </c>
      <c r="B906" s="6">
        <f t="shared" si="14"/>
        <v>125212</v>
      </c>
      <c r="C906" s="5">
        <v>62894.828300000001</v>
      </c>
      <c r="D906" s="5">
        <v>20000</v>
      </c>
      <c r="E906" s="5">
        <v>0</v>
      </c>
    </row>
    <row r="907" spans="1:5" x14ac:dyDescent="0.2">
      <c r="A907" s="5" t="s">
        <v>7799</v>
      </c>
      <c r="B907" s="6">
        <f t="shared" si="14"/>
        <v>124249</v>
      </c>
      <c r="C907" s="5">
        <v>473623.36489999999</v>
      </c>
      <c r="D907" s="5">
        <v>10000</v>
      </c>
      <c r="E907" s="5">
        <v>0</v>
      </c>
    </row>
    <row r="908" spans="1:5" x14ac:dyDescent="0.2">
      <c r="A908" s="5" t="s">
        <v>7800</v>
      </c>
      <c r="B908" s="6">
        <f t="shared" si="14"/>
        <v>124258</v>
      </c>
      <c r="C908" s="5">
        <v>56023.873200000002</v>
      </c>
      <c r="D908" s="5">
        <v>10000</v>
      </c>
      <c r="E908" s="5">
        <v>0</v>
      </c>
    </row>
    <row r="909" spans="1:5" x14ac:dyDescent="0.2">
      <c r="A909" s="5" t="s">
        <v>7801</v>
      </c>
      <c r="B909" s="6">
        <f t="shared" si="14"/>
        <v>124268</v>
      </c>
      <c r="C909" s="5">
        <v>20864.459900000002</v>
      </c>
      <c r="D909" s="5">
        <v>16875</v>
      </c>
      <c r="E909" s="5">
        <v>0</v>
      </c>
    </row>
    <row r="910" spans="1:5" x14ac:dyDescent="0.2">
      <c r="A910" s="5" t="s">
        <v>7802</v>
      </c>
      <c r="B910" s="6">
        <f t="shared" si="14"/>
        <v>124269</v>
      </c>
      <c r="C910" s="5">
        <v>925306.66830000002</v>
      </c>
      <c r="D910" s="5">
        <v>22500</v>
      </c>
      <c r="E910" s="5">
        <v>250000</v>
      </c>
    </row>
    <row r="911" spans="1:5" x14ac:dyDescent="0.2">
      <c r="A911" s="5" t="s">
        <v>7803</v>
      </c>
      <c r="B911" s="6">
        <f t="shared" si="14"/>
        <v>126255</v>
      </c>
      <c r="C911" s="5">
        <v>10357.903200000001</v>
      </c>
      <c r="D911" s="5">
        <v>20000</v>
      </c>
      <c r="E911" s="5">
        <v>0</v>
      </c>
    </row>
    <row r="912" spans="1:5" x14ac:dyDescent="0.2">
      <c r="A912" s="5" t="s">
        <v>7804</v>
      </c>
      <c r="B912" s="6">
        <f t="shared" si="14"/>
        <v>125314</v>
      </c>
      <c r="C912" s="5">
        <v>197569.90489999999</v>
      </c>
      <c r="D912" s="5">
        <v>0</v>
      </c>
      <c r="E912" s="5">
        <v>0</v>
      </c>
    </row>
    <row r="913" spans="1:5" x14ac:dyDescent="0.2">
      <c r="A913" s="5" t="s">
        <v>7805</v>
      </c>
      <c r="B913" s="6">
        <f t="shared" si="14"/>
        <v>125317</v>
      </c>
      <c r="C913" s="5">
        <v>3271.7667000000001</v>
      </c>
      <c r="D913" s="5">
        <v>0</v>
      </c>
      <c r="E913" s="5">
        <v>205000</v>
      </c>
    </row>
    <row r="914" spans="1:5" x14ac:dyDescent="0.2">
      <c r="A914" s="5" t="s">
        <v>7806</v>
      </c>
      <c r="B914" s="6">
        <f t="shared" si="14"/>
        <v>127208</v>
      </c>
      <c r="C914" s="5">
        <v>674862.42830000003</v>
      </c>
      <c r="D914" s="5">
        <v>20000</v>
      </c>
      <c r="E914" s="5">
        <v>0</v>
      </c>
    </row>
    <row r="915" spans="1:5" x14ac:dyDescent="0.2">
      <c r="A915" s="5" t="s">
        <v>7807</v>
      </c>
      <c r="B915" s="6">
        <f t="shared" si="14"/>
        <v>123485</v>
      </c>
      <c r="C915" s="5">
        <v>22818.536700000001</v>
      </c>
      <c r="D915" s="5">
        <v>11250</v>
      </c>
      <c r="E915" s="5">
        <v>39000</v>
      </c>
    </row>
    <row r="916" spans="1:5" x14ac:dyDescent="0.2">
      <c r="A916" s="5" t="s">
        <v>7808</v>
      </c>
      <c r="B916" s="6">
        <f t="shared" si="14"/>
        <v>125416</v>
      </c>
      <c r="C916" s="5">
        <v>143113.64989999999</v>
      </c>
      <c r="D916" s="5">
        <v>15750</v>
      </c>
      <c r="E916" s="5">
        <v>0</v>
      </c>
    </row>
    <row r="917" spans="1:5" x14ac:dyDescent="0.2">
      <c r="A917" s="5" t="s">
        <v>7809</v>
      </c>
      <c r="B917" s="6">
        <f t="shared" si="14"/>
        <v>125462</v>
      </c>
      <c r="C917" s="5">
        <v>3992.4450000000002</v>
      </c>
      <c r="D917" s="5">
        <v>0</v>
      </c>
      <c r="E917" s="5">
        <v>0</v>
      </c>
    </row>
    <row r="918" spans="1:5" x14ac:dyDescent="0.2">
      <c r="A918" s="5" t="s">
        <v>7810</v>
      </c>
      <c r="B918" s="6">
        <f t="shared" si="14"/>
        <v>123496</v>
      </c>
      <c r="C918" s="5">
        <v>60188.408300000003</v>
      </c>
      <c r="D918" s="5">
        <v>17810</v>
      </c>
      <c r="E918" s="5">
        <v>0</v>
      </c>
    </row>
    <row r="919" spans="1:5" x14ac:dyDescent="0.2">
      <c r="A919" s="5" t="s">
        <v>7811</v>
      </c>
      <c r="B919" s="6">
        <f t="shared" si="14"/>
        <v>123502</v>
      </c>
      <c r="C919" s="5">
        <v>275350.15330000001</v>
      </c>
      <c r="D919" s="5">
        <v>20000</v>
      </c>
      <c r="E919" s="5">
        <v>0</v>
      </c>
    </row>
    <row r="920" spans="1:5" x14ac:dyDescent="0.2">
      <c r="A920" s="5" t="s">
        <v>7812</v>
      </c>
      <c r="B920" s="6">
        <f t="shared" si="14"/>
        <v>123512</v>
      </c>
      <c r="C920" s="5">
        <v>37104.073299999996</v>
      </c>
      <c r="D920" s="5">
        <v>35000</v>
      </c>
      <c r="E920" s="5">
        <v>263160</v>
      </c>
    </row>
    <row r="921" spans="1:5" x14ac:dyDescent="0.2">
      <c r="A921" s="5" t="s">
        <v>7813</v>
      </c>
      <c r="B921" s="6">
        <f t="shared" si="14"/>
        <v>123516</v>
      </c>
      <c r="C921" s="5">
        <v>246838.64319999999</v>
      </c>
      <c r="D921" s="5">
        <v>13500</v>
      </c>
      <c r="E921" s="5">
        <v>0</v>
      </c>
    </row>
    <row r="922" spans="1:5" x14ac:dyDescent="0.2">
      <c r="A922" s="5" t="s">
        <v>7814</v>
      </c>
      <c r="B922" s="6">
        <f t="shared" si="14"/>
        <v>123543</v>
      </c>
      <c r="C922" s="5">
        <v>181253.16</v>
      </c>
      <c r="D922" s="5">
        <v>21380</v>
      </c>
      <c r="E922" s="5">
        <v>0</v>
      </c>
    </row>
    <row r="923" spans="1:5" x14ac:dyDescent="0.2">
      <c r="A923" s="5" t="s">
        <v>7815</v>
      </c>
      <c r="B923" s="6">
        <f t="shared" si="14"/>
        <v>124493</v>
      </c>
      <c r="C923" s="5">
        <v>20227.638200000001</v>
      </c>
      <c r="D923" s="5">
        <v>15000</v>
      </c>
      <c r="E923" s="5">
        <v>0</v>
      </c>
    </row>
    <row r="924" spans="1:5" x14ac:dyDescent="0.2">
      <c r="A924" s="5" t="s">
        <v>7816</v>
      </c>
      <c r="B924" s="6">
        <f t="shared" si="14"/>
        <v>124502</v>
      </c>
      <c r="C924" s="5">
        <v>67551.716700000004</v>
      </c>
      <c r="D924" s="5">
        <v>15075</v>
      </c>
      <c r="E924" s="5">
        <v>207000</v>
      </c>
    </row>
    <row r="925" spans="1:5" x14ac:dyDescent="0.2">
      <c r="A925" s="5" t="s">
        <v>7817</v>
      </c>
      <c r="B925" s="6">
        <f t="shared" si="14"/>
        <v>124516</v>
      </c>
      <c r="C925" s="5">
        <v>528347.19990000001</v>
      </c>
      <c r="D925" s="5">
        <v>13500</v>
      </c>
      <c r="E925" s="5">
        <v>0</v>
      </c>
    </row>
    <row r="926" spans="1:5" x14ac:dyDescent="0.2">
      <c r="A926" s="5" t="s">
        <v>7818</v>
      </c>
      <c r="B926" s="6">
        <f t="shared" si="14"/>
        <v>129494</v>
      </c>
      <c r="C926" s="5">
        <v>50944.675000000003</v>
      </c>
      <c r="D926" s="5">
        <v>0</v>
      </c>
      <c r="E926" s="5">
        <v>0</v>
      </c>
    </row>
    <row r="927" spans="1:5" x14ac:dyDescent="0.2">
      <c r="A927" s="5" t="s">
        <v>7819</v>
      </c>
      <c r="B927" s="6">
        <f t="shared" si="14"/>
        <v>128533</v>
      </c>
      <c r="C927" s="5">
        <v>218080.56659999999</v>
      </c>
      <c r="D927" s="5">
        <v>22280</v>
      </c>
      <c r="E927" s="5">
        <v>0</v>
      </c>
    </row>
    <row r="928" spans="1:5" x14ac:dyDescent="0.2">
      <c r="A928" s="5" t="s">
        <v>7820</v>
      </c>
      <c r="B928" s="6">
        <f t="shared" si="14"/>
        <v>130612</v>
      </c>
      <c r="C928" s="5">
        <v>2613.6316000000002</v>
      </c>
      <c r="D928" s="5">
        <v>5625</v>
      </c>
      <c r="E928" s="5">
        <v>400000</v>
      </c>
    </row>
    <row r="929" spans="1:5" x14ac:dyDescent="0.2">
      <c r="A929" s="5" t="s">
        <v>7821</v>
      </c>
      <c r="B929" s="6">
        <f t="shared" si="14"/>
        <v>127565</v>
      </c>
      <c r="C929" s="5">
        <v>4045.9367000000002</v>
      </c>
      <c r="D929" s="5">
        <v>20000</v>
      </c>
      <c r="E929" s="5">
        <v>0</v>
      </c>
    </row>
    <row r="930" spans="1:5" x14ac:dyDescent="0.2">
      <c r="A930" s="5" t="s">
        <v>7822</v>
      </c>
      <c r="B930" s="6">
        <f t="shared" si="14"/>
        <v>127596</v>
      </c>
      <c r="C930" s="5">
        <v>15470.828299999999</v>
      </c>
      <c r="D930" s="5">
        <v>10000</v>
      </c>
      <c r="E930" s="5">
        <v>0</v>
      </c>
    </row>
    <row r="931" spans="1:5" x14ac:dyDescent="0.2">
      <c r="A931" s="5" t="s">
        <v>7823</v>
      </c>
      <c r="B931" s="6">
        <f t="shared" si="14"/>
        <v>127600</v>
      </c>
      <c r="C931" s="5">
        <v>5652.3517000000002</v>
      </c>
      <c r="D931" s="5">
        <v>10000</v>
      </c>
      <c r="E931" s="5">
        <v>877500</v>
      </c>
    </row>
    <row r="932" spans="1:5" x14ac:dyDescent="0.2">
      <c r="A932" s="5" t="s">
        <v>7824</v>
      </c>
      <c r="B932" s="6">
        <f t="shared" si="14"/>
        <v>128586</v>
      </c>
      <c r="C932" s="5">
        <v>215593.3217</v>
      </c>
      <c r="D932" s="5">
        <v>0</v>
      </c>
      <c r="E932" s="5">
        <v>0</v>
      </c>
    </row>
    <row r="933" spans="1:5" x14ac:dyDescent="0.2">
      <c r="A933" s="5" t="s">
        <v>7825</v>
      </c>
      <c r="B933" s="6">
        <f t="shared" si="14"/>
        <v>129626</v>
      </c>
      <c r="C933" s="5">
        <v>712012.59990000003</v>
      </c>
      <c r="D933" s="5">
        <v>0</v>
      </c>
      <c r="E933" s="5">
        <v>0</v>
      </c>
    </row>
    <row r="934" spans="1:5" x14ac:dyDescent="0.2">
      <c r="A934" s="5" t="s">
        <v>7826</v>
      </c>
      <c r="B934" s="6">
        <f t="shared" si="14"/>
        <v>127624</v>
      </c>
      <c r="C934" s="5">
        <v>94440.324900000007</v>
      </c>
      <c r="D934" s="5">
        <v>20000</v>
      </c>
      <c r="E934" s="5">
        <v>0</v>
      </c>
    </row>
    <row r="935" spans="1:5" x14ac:dyDescent="0.2">
      <c r="A935" s="5" t="s">
        <v>7827</v>
      </c>
      <c r="B935" s="6">
        <f t="shared" si="14"/>
        <v>129692</v>
      </c>
      <c r="C935" s="5">
        <v>68160.998300000007</v>
      </c>
      <c r="D935" s="5">
        <v>18000</v>
      </c>
      <c r="E935" s="5">
        <v>0</v>
      </c>
    </row>
    <row r="936" spans="1:5" x14ac:dyDescent="0.2">
      <c r="A936" s="5" t="s">
        <v>7828</v>
      </c>
      <c r="B936" s="6">
        <f t="shared" si="14"/>
        <v>128729</v>
      </c>
      <c r="C936" s="5">
        <v>30392.325000000001</v>
      </c>
      <c r="D936" s="5">
        <v>11250</v>
      </c>
      <c r="E936" s="5">
        <v>58225</v>
      </c>
    </row>
    <row r="937" spans="1:5" x14ac:dyDescent="0.2">
      <c r="A937" s="5" t="s">
        <v>7829</v>
      </c>
      <c r="B937" s="6">
        <f t="shared" si="14"/>
        <v>128747</v>
      </c>
      <c r="C937" s="5">
        <v>201644.47659999999</v>
      </c>
      <c r="D937" s="5">
        <v>0</v>
      </c>
      <c r="E937" s="5">
        <v>0</v>
      </c>
    </row>
    <row r="938" spans="1:5" x14ac:dyDescent="0.2">
      <c r="A938" s="5" t="s">
        <v>7830</v>
      </c>
      <c r="B938" s="6">
        <f t="shared" si="14"/>
        <v>128772</v>
      </c>
      <c r="C938" s="5">
        <v>2719.73</v>
      </c>
      <c r="D938" s="5">
        <v>15500</v>
      </c>
      <c r="E938" s="5">
        <v>72340</v>
      </c>
    </row>
    <row r="939" spans="1:5" x14ac:dyDescent="0.2">
      <c r="A939" s="5" t="s">
        <v>7831</v>
      </c>
      <c r="B939" s="6">
        <f t="shared" si="14"/>
        <v>128774</v>
      </c>
      <c r="C939" s="5">
        <v>39641.806700000001</v>
      </c>
      <c r="D939" s="5">
        <v>16880</v>
      </c>
      <c r="E939" s="5">
        <v>84000</v>
      </c>
    </row>
    <row r="940" spans="1:5" x14ac:dyDescent="0.2">
      <c r="A940" s="5" t="s">
        <v>7832</v>
      </c>
      <c r="B940" s="6">
        <f t="shared" si="14"/>
        <v>128776</v>
      </c>
      <c r="C940" s="5">
        <v>1377.49</v>
      </c>
      <c r="D940" s="5">
        <v>22275</v>
      </c>
      <c r="E940" s="5">
        <v>0</v>
      </c>
    </row>
    <row r="941" spans="1:5" x14ac:dyDescent="0.2">
      <c r="A941" s="5" t="s">
        <v>7833</v>
      </c>
      <c r="B941" s="6">
        <f t="shared" si="14"/>
        <v>129753</v>
      </c>
      <c r="C941" s="5">
        <v>6846.9849999999997</v>
      </c>
      <c r="D941" s="5">
        <v>22500</v>
      </c>
      <c r="E941" s="5">
        <v>0</v>
      </c>
    </row>
    <row r="942" spans="1:5" x14ac:dyDescent="0.2">
      <c r="A942" s="5" t="s">
        <v>7834</v>
      </c>
      <c r="B942" s="6">
        <f t="shared" si="14"/>
        <v>128834</v>
      </c>
      <c r="C942" s="5">
        <v>26317.761600000002</v>
      </c>
      <c r="D942" s="5">
        <v>10125</v>
      </c>
      <c r="E942" s="5">
        <v>0</v>
      </c>
    </row>
    <row r="943" spans="1:5" x14ac:dyDescent="0.2">
      <c r="A943" s="5" t="s">
        <v>7835</v>
      </c>
      <c r="B943" s="6">
        <f t="shared" si="14"/>
        <v>129836</v>
      </c>
      <c r="C943" s="5">
        <v>8750.2733000000007</v>
      </c>
      <c r="D943" s="5">
        <v>10000</v>
      </c>
      <c r="E943" s="5">
        <v>50600</v>
      </c>
    </row>
    <row r="944" spans="1:5" x14ac:dyDescent="0.2">
      <c r="A944" s="5" t="s">
        <v>7836</v>
      </c>
      <c r="B944" s="6">
        <f t="shared" si="14"/>
        <v>131327</v>
      </c>
      <c r="C944" s="5">
        <v>12247.3667</v>
      </c>
      <c r="D944" s="5">
        <v>14625</v>
      </c>
      <c r="E944" s="5">
        <v>0</v>
      </c>
    </row>
    <row r="945" spans="1:5" x14ac:dyDescent="0.2">
      <c r="A945" s="5" t="s">
        <v>7837</v>
      </c>
      <c r="B945" s="6">
        <f t="shared" si="14"/>
        <v>127871</v>
      </c>
      <c r="C945" s="5">
        <v>6730.86</v>
      </c>
      <c r="D945" s="5">
        <v>13500</v>
      </c>
      <c r="E945" s="5">
        <v>100000</v>
      </c>
    </row>
    <row r="946" spans="1:5" x14ac:dyDescent="0.2">
      <c r="A946" s="5" t="s">
        <v>7838</v>
      </c>
      <c r="B946" s="6">
        <f t="shared" si="14"/>
        <v>128845</v>
      </c>
      <c r="C946" s="5">
        <v>188372.56330000001</v>
      </c>
      <c r="D946" s="5">
        <v>22500</v>
      </c>
      <c r="E946" s="5">
        <v>0</v>
      </c>
    </row>
    <row r="947" spans="1:5" x14ac:dyDescent="0.2">
      <c r="A947" s="5" t="s">
        <v>7839</v>
      </c>
      <c r="B947" s="6">
        <f t="shared" si="14"/>
        <v>128849</v>
      </c>
      <c r="C947" s="5">
        <v>178892.15830000001</v>
      </c>
      <c r="D947" s="5">
        <v>11250</v>
      </c>
      <c r="E947" s="5">
        <v>0</v>
      </c>
    </row>
    <row r="948" spans="1:5" x14ac:dyDescent="0.2">
      <c r="A948" s="5" t="s">
        <v>7840</v>
      </c>
      <c r="B948" s="6">
        <f t="shared" si="14"/>
        <v>128866</v>
      </c>
      <c r="C948" s="5">
        <v>8270.0116999999991</v>
      </c>
      <c r="D948" s="5">
        <v>10130</v>
      </c>
      <c r="E948" s="5">
        <v>0</v>
      </c>
    </row>
    <row r="949" spans="1:5" x14ac:dyDescent="0.2">
      <c r="A949" s="5" t="s">
        <v>7841</v>
      </c>
      <c r="B949" s="6">
        <f t="shared" si="14"/>
        <v>131112</v>
      </c>
      <c r="C949" s="5">
        <v>261071.46170000001</v>
      </c>
      <c r="D949" s="5">
        <v>15000</v>
      </c>
      <c r="E949" s="5">
        <v>48000</v>
      </c>
    </row>
    <row r="950" spans="1:5" x14ac:dyDescent="0.2">
      <c r="A950" s="5" t="s">
        <v>7842</v>
      </c>
      <c r="B950" s="6">
        <f t="shared" si="14"/>
        <v>131116</v>
      </c>
      <c r="C950" s="5">
        <v>91996.115000000005</v>
      </c>
      <c r="D950" s="5">
        <v>5000</v>
      </c>
      <c r="E950" s="5">
        <v>0</v>
      </c>
    </row>
    <row r="951" spans="1:5" x14ac:dyDescent="0.2">
      <c r="A951" s="5" t="s">
        <v>7843</v>
      </c>
      <c r="B951" s="6">
        <f t="shared" si="14"/>
        <v>127915</v>
      </c>
      <c r="C951" s="5">
        <v>37037.578300000001</v>
      </c>
      <c r="D951" s="5">
        <v>0</v>
      </c>
      <c r="E951" s="5">
        <v>0</v>
      </c>
    </row>
    <row r="952" spans="1:5" x14ac:dyDescent="0.2">
      <c r="A952" s="5" t="s">
        <v>7844</v>
      </c>
      <c r="B952" s="6">
        <f t="shared" si="14"/>
        <v>128928</v>
      </c>
      <c r="C952" s="5">
        <v>80477.61</v>
      </c>
      <c r="D952" s="5">
        <v>0</v>
      </c>
      <c r="E952" s="5">
        <v>0</v>
      </c>
    </row>
    <row r="953" spans="1:5" x14ac:dyDescent="0.2">
      <c r="A953" s="5" t="s">
        <v>7845</v>
      </c>
      <c r="B953" s="6">
        <f t="shared" si="14"/>
        <v>127969</v>
      </c>
      <c r="C953" s="5">
        <v>286609.65159999998</v>
      </c>
      <c r="D953" s="5">
        <v>25000</v>
      </c>
      <c r="E953" s="5">
        <v>0</v>
      </c>
    </row>
    <row r="954" spans="1:5" x14ac:dyDescent="0.2">
      <c r="A954" s="5" t="s">
        <v>7846</v>
      </c>
      <c r="B954" s="6">
        <f t="shared" si="14"/>
        <v>127977</v>
      </c>
      <c r="C954" s="5">
        <v>4932.8567000000003</v>
      </c>
      <c r="D954" s="5">
        <v>14500</v>
      </c>
      <c r="E954" s="5">
        <v>0</v>
      </c>
    </row>
    <row r="955" spans="1:5" x14ac:dyDescent="0.2">
      <c r="A955" s="5" t="s">
        <v>7847</v>
      </c>
      <c r="B955" s="6">
        <f t="shared" si="14"/>
        <v>128002</v>
      </c>
      <c r="C955" s="5">
        <v>369342.84</v>
      </c>
      <c r="D955" s="5">
        <v>14260</v>
      </c>
      <c r="E955" s="5">
        <v>0</v>
      </c>
    </row>
    <row r="956" spans="1:5" x14ac:dyDescent="0.2">
      <c r="A956" s="5" t="s">
        <v>7848</v>
      </c>
      <c r="B956" s="6">
        <f t="shared" si="14"/>
        <v>128005</v>
      </c>
      <c r="C956" s="5">
        <v>3356.82</v>
      </c>
      <c r="D956" s="5">
        <v>19425</v>
      </c>
      <c r="E956" s="5">
        <v>0</v>
      </c>
    </row>
    <row r="957" spans="1:5" x14ac:dyDescent="0.2">
      <c r="A957" s="5" t="s">
        <v>7849</v>
      </c>
      <c r="B957" s="6">
        <f t="shared" si="14"/>
        <v>128963</v>
      </c>
      <c r="C957" s="5">
        <v>106496.845</v>
      </c>
      <c r="D957" s="5">
        <v>22500</v>
      </c>
      <c r="E957" s="5">
        <v>0</v>
      </c>
    </row>
    <row r="958" spans="1:5" x14ac:dyDescent="0.2">
      <c r="A958" s="5" t="s">
        <v>7850</v>
      </c>
      <c r="B958" s="6">
        <f t="shared" si="14"/>
        <v>130025</v>
      </c>
      <c r="C958" s="5">
        <v>431628.41</v>
      </c>
      <c r="D958" s="5">
        <v>9600</v>
      </c>
      <c r="E958" s="5">
        <v>0</v>
      </c>
    </row>
    <row r="959" spans="1:5" x14ac:dyDescent="0.2">
      <c r="A959" s="5" t="s">
        <v>7851</v>
      </c>
      <c r="B959" s="6">
        <f t="shared" si="14"/>
        <v>130026</v>
      </c>
      <c r="C959" s="5">
        <v>7968.5816999999997</v>
      </c>
      <c r="D959" s="5">
        <v>20600</v>
      </c>
      <c r="E959" s="5">
        <v>0</v>
      </c>
    </row>
    <row r="960" spans="1:5" x14ac:dyDescent="0.2">
      <c r="A960" s="5" t="s">
        <v>7852</v>
      </c>
      <c r="B960" s="6">
        <f t="shared" si="14"/>
        <v>131355</v>
      </c>
      <c r="C960" s="5">
        <v>184659.6483</v>
      </c>
      <c r="D960" s="5">
        <v>15000</v>
      </c>
      <c r="E960" s="5">
        <v>48557.5</v>
      </c>
    </row>
    <row r="961" spans="1:5" x14ac:dyDescent="0.2">
      <c r="A961" s="5" t="s">
        <v>7853</v>
      </c>
      <c r="B961" s="6">
        <f t="shared" si="14"/>
        <v>128015</v>
      </c>
      <c r="C961" s="5">
        <v>180958.29670000001</v>
      </c>
      <c r="D961" s="5">
        <v>0</v>
      </c>
      <c r="E961" s="5">
        <v>0</v>
      </c>
    </row>
    <row r="962" spans="1:5" x14ac:dyDescent="0.2">
      <c r="A962" s="5" t="s">
        <v>7854</v>
      </c>
      <c r="B962" s="6">
        <f t="shared" si="14"/>
        <v>128041</v>
      </c>
      <c r="C962" s="5">
        <v>389588.95159999997</v>
      </c>
      <c r="D962" s="5">
        <v>15000</v>
      </c>
      <c r="E962" s="5">
        <v>0</v>
      </c>
    </row>
    <row r="963" spans="1:5" x14ac:dyDescent="0.2">
      <c r="A963" s="5" t="s">
        <v>7855</v>
      </c>
      <c r="B963" s="6">
        <f t="shared" ref="B963:B1026" si="15">VALUE(A963)</f>
        <v>128059</v>
      </c>
      <c r="C963" s="5">
        <v>44466.173300000002</v>
      </c>
      <c r="D963" s="5">
        <v>14750</v>
      </c>
      <c r="E963" s="5">
        <v>0</v>
      </c>
    </row>
    <row r="964" spans="1:5" x14ac:dyDescent="0.2">
      <c r="A964" s="5" t="s">
        <v>7856</v>
      </c>
      <c r="B964" s="6">
        <f t="shared" si="15"/>
        <v>129016</v>
      </c>
      <c r="C964" s="5">
        <v>25104.119900000002</v>
      </c>
      <c r="D964" s="5">
        <v>22500</v>
      </c>
      <c r="E964" s="5">
        <v>0</v>
      </c>
    </row>
    <row r="965" spans="1:5" x14ac:dyDescent="0.2">
      <c r="A965" s="5" t="s">
        <v>7857</v>
      </c>
      <c r="B965" s="6">
        <f t="shared" si="15"/>
        <v>130880</v>
      </c>
      <c r="C965" s="5">
        <v>0</v>
      </c>
      <c r="D965" s="5">
        <v>19045</v>
      </c>
      <c r="E965" s="5">
        <v>133545</v>
      </c>
    </row>
    <row r="966" spans="1:5" x14ac:dyDescent="0.2">
      <c r="A966" s="5" t="s">
        <v>7858</v>
      </c>
      <c r="B966" s="6">
        <f t="shared" si="15"/>
        <v>131163</v>
      </c>
      <c r="C966" s="5">
        <v>2635.1466999999998</v>
      </c>
      <c r="D966" s="5">
        <v>21800</v>
      </c>
      <c r="E966" s="5">
        <v>0</v>
      </c>
    </row>
    <row r="967" spans="1:5" x14ac:dyDescent="0.2">
      <c r="A967" s="5" t="s">
        <v>7859</v>
      </c>
      <c r="B967" s="6">
        <f t="shared" si="15"/>
        <v>131168</v>
      </c>
      <c r="C967" s="5">
        <v>44166.9182</v>
      </c>
      <c r="D967" s="5">
        <v>12960</v>
      </c>
      <c r="E967" s="5">
        <v>0</v>
      </c>
    </row>
    <row r="968" spans="1:5" x14ac:dyDescent="0.2">
      <c r="A968" s="5" t="s">
        <v>7860</v>
      </c>
      <c r="B968" s="6">
        <f t="shared" si="15"/>
        <v>131182</v>
      </c>
      <c r="C968" s="5">
        <v>574701.53670000006</v>
      </c>
      <c r="D968" s="5">
        <v>0</v>
      </c>
      <c r="E968" s="5">
        <v>0</v>
      </c>
    </row>
    <row r="969" spans="1:5" x14ac:dyDescent="0.2">
      <c r="A969" s="5" t="s">
        <v>7861</v>
      </c>
      <c r="B969" s="6">
        <f t="shared" si="15"/>
        <v>131186</v>
      </c>
      <c r="C969" s="5">
        <v>142830.1667</v>
      </c>
      <c r="D969" s="5">
        <v>50000</v>
      </c>
      <c r="E969" s="5">
        <v>329000</v>
      </c>
    </row>
    <row r="970" spans="1:5" x14ac:dyDescent="0.2">
      <c r="A970" s="5" t="s">
        <v>7862</v>
      </c>
      <c r="B970" s="6">
        <f t="shared" si="15"/>
        <v>131189</v>
      </c>
      <c r="C970" s="5">
        <v>273260.00319999998</v>
      </c>
      <c r="D970" s="5">
        <v>16900</v>
      </c>
      <c r="E970" s="5">
        <v>0</v>
      </c>
    </row>
    <row r="971" spans="1:5" x14ac:dyDescent="0.2">
      <c r="A971" s="5" t="s">
        <v>7863</v>
      </c>
      <c r="B971" s="6">
        <f t="shared" si="15"/>
        <v>131071</v>
      </c>
      <c r="C971" s="5">
        <v>50021.133300000001</v>
      </c>
      <c r="D971" s="5">
        <v>20000</v>
      </c>
      <c r="E971" s="5">
        <v>0</v>
      </c>
    </row>
    <row r="972" spans="1:5" x14ac:dyDescent="0.2">
      <c r="A972" s="5" t="s">
        <v>7864</v>
      </c>
      <c r="B972" s="6">
        <f t="shared" si="15"/>
        <v>131073</v>
      </c>
      <c r="C972" s="5">
        <v>1547.7517</v>
      </c>
      <c r="D972" s="5">
        <v>13750</v>
      </c>
      <c r="E972" s="5">
        <v>0</v>
      </c>
    </row>
    <row r="973" spans="1:5" x14ac:dyDescent="0.2">
      <c r="A973" s="5" t="s">
        <v>7865</v>
      </c>
      <c r="B973" s="6">
        <f t="shared" si="15"/>
        <v>128309</v>
      </c>
      <c r="C973" s="5">
        <v>51461.508300000001</v>
      </c>
      <c r="D973" s="5">
        <v>17400</v>
      </c>
      <c r="E973" s="5">
        <v>0</v>
      </c>
    </row>
    <row r="974" spans="1:5" x14ac:dyDescent="0.2">
      <c r="A974" s="5" t="s">
        <v>7866</v>
      </c>
      <c r="B974" s="6">
        <f t="shared" si="15"/>
        <v>128321</v>
      </c>
      <c r="C974" s="5">
        <v>36634.721700000002</v>
      </c>
      <c r="D974" s="5">
        <v>17400</v>
      </c>
      <c r="E974" s="5">
        <v>0</v>
      </c>
    </row>
    <row r="975" spans="1:5" x14ac:dyDescent="0.2">
      <c r="A975" s="5" t="s">
        <v>7867</v>
      </c>
      <c r="B975" s="6">
        <f t="shared" si="15"/>
        <v>128330</v>
      </c>
      <c r="C975" s="5">
        <v>671.26170000000002</v>
      </c>
      <c r="D975" s="5">
        <v>5000</v>
      </c>
      <c r="E975" s="5">
        <v>0</v>
      </c>
    </row>
    <row r="976" spans="1:5" x14ac:dyDescent="0.2">
      <c r="A976" s="5" t="s">
        <v>7868</v>
      </c>
      <c r="B976" s="6">
        <f t="shared" si="15"/>
        <v>131225</v>
      </c>
      <c r="C976" s="5">
        <v>35457.275000000001</v>
      </c>
      <c r="D976" s="5">
        <v>16900</v>
      </c>
      <c r="E976" s="5">
        <v>0</v>
      </c>
    </row>
    <row r="977" spans="1:5" x14ac:dyDescent="0.2">
      <c r="A977" s="5" t="s">
        <v>7869</v>
      </c>
      <c r="B977" s="6">
        <f t="shared" si="15"/>
        <v>128395</v>
      </c>
      <c r="C977" s="5">
        <v>3278.0733</v>
      </c>
      <c r="D977" s="5">
        <v>20000</v>
      </c>
      <c r="E977" s="5">
        <v>0</v>
      </c>
    </row>
    <row r="978" spans="1:5" x14ac:dyDescent="0.2">
      <c r="A978" s="5" t="s">
        <v>7870</v>
      </c>
      <c r="B978" s="6">
        <f t="shared" si="15"/>
        <v>130388</v>
      </c>
      <c r="C978" s="5">
        <v>17312</v>
      </c>
      <c r="D978" s="5">
        <v>0</v>
      </c>
      <c r="E978" s="5">
        <v>98400</v>
      </c>
    </row>
    <row r="979" spans="1:5" x14ac:dyDescent="0.2">
      <c r="A979" s="5" t="s">
        <v>7871</v>
      </c>
      <c r="B979" s="6">
        <f t="shared" si="15"/>
        <v>127378</v>
      </c>
      <c r="C979" s="5">
        <v>120878.76</v>
      </c>
      <c r="D979" s="5">
        <v>22500</v>
      </c>
      <c r="E979" s="5">
        <v>250000</v>
      </c>
    </row>
    <row r="980" spans="1:5" x14ac:dyDescent="0.2">
      <c r="A980" s="5" t="s">
        <v>7872</v>
      </c>
      <c r="B980" s="6">
        <f t="shared" si="15"/>
        <v>130493</v>
      </c>
      <c r="C980" s="5">
        <v>6599.1183000000001</v>
      </c>
      <c r="D980" s="5">
        <v>3000</v>
      </c>
      <c r="E980" s="5">
        <v>360872.82</v>
      </c>
    </row>
    <row r="981" spans="1:5" x14ac:dyDescent="0.2">
      <c r="A981" s="5" t="s">
        <v>7873</v>
      </c>
      <c r="B981" s="6">
        <f t="shared" si="15"/>
        <v>128462</v>
      </c>
      <c r="C981" s="5">
        <v>10716.0566</v>
      </c>
      <c r="D981" s="5">
        <v>10000</v>
      </c>
      <c r="E981" s="5">
        <v>114000</v>
      </c>
    </row>
    <row r="982" spans="1:5" x14ac:dyDescent="0.2">
      <c r="A982" s="5" t="s">
        <v>7874</v>
      </c>
      <c r="B982" s="6">
        <f t="shared" si="15"/>
        <v>128483</v>
      </c>
      <c r="C982" s="5">
        <v>121119.3983</v>
      </c>
      <c r="D982" s="5">
        <v>22500</v>
      </c>
      <c r="E982" s="5">
        <v>0</v>
      </c>
    </row>
    <row r="983" spans="1:5" x14ac:dyDescent="0.2">
      <c r="A983" s="5" t="s">
        <v>7875</v>
      </c>
      <c r="B983" s="6">
        <f t="shared" si="15"/>
        <v>128487</v>
      </c>
      <c r="C983" s="5">
        <v>1169176.5833000001</v>
      </c>
      <c r="D983" s="5">
        <v>25000</v>
      </c>
      <c r="E983" s="5">
        <v>0</v>
      </c>
    </row>
    <row r="984" spans="1:5" x14ac:dyDescent="0.2">
      <c r="A984" s="5" t="s">
        <v>7876</v>
      </c>
      <c r="B984" s="6">
        <f t="shared" si="15"/>
        <v>133523</v>
      </c>
      <c r="C984" s="5">
        <v>0</v>
      </c>
      <c r="D984" s="5">
        <v>16575</v>
      </c>
      <c r="E984" s="5">
        <v>0</v>
      </c>
    </row>
    <row r="985" spans="1:5" x14ac:dyDescent="0.2">
      <c r="A985" s="5" t="s">
        <v>7877</v>
      </c>
      <c r="B985" s="6">
        <f t="shared" si="15"/>
        <v>133525</v>
      </c>
      <c r="C985" s="5">
        <v>1565897.8566000001</v>
      </c>
      <c r="D985" s="5">
        <v>20000</v>
      </c>
      <c r="E985" s="5">
        <v>300000</v>
      </c>
    </row>
    <row r="986" spans="1:5" x14ac:dyDescent="0.2">
      <c r="A986" s="5" t="s">
        <v>7878</v>
      </c>
      <c r="B986" s="6">
        <f t="shared" si="15"/>
        <v>134517</v>
      </c>
      <c r="C986" s="5">
        <v>257565.86489999999</v>
      </c>
      <c r="D986" s="5">
        <v>13500</v>
      </c>
      <c r="E986" s="5">
        <v>0</v>
      </c>
    </row>
    <row r="987" spans="1:5" x14ac:dyDescent="0.2">
      <c r="A987" s="5" t="s">
        <v>7879</v>
      </c>
      <c r="B987" s="6">
        <f t="shared" si="15"/>
        <v>134522</v>
      </c>
      <c r="C987" s="5">
        <v>433100.37670000002</v>
      </c>
      <c r="D987" s="5">
        <v>15000</v>
      </c>
      <c r="E987" s="5">
        <v>0</v>
      </c>
    </row>
    <row r="988" spans="1:5" x14ac:dyDescent="0.2">
      <c r="A988" s="5" t="s">
        <v>7880</v>
      </c>
      <c r="B988" s="6">
        <f t="shared" si="15"/>
        <v>132603</v>
      </c>
      <c r="C988" s="5">
        <v>1720.7882999999999</v>
      </c>
      <c r="D988" s="5">
        <v>25000</v>
      </c>
      <c r="E988" s="5">
        <v>155992.79</v>
      </c>
    </row>
    <row r="989" spans="1:5" x14ac:dyDescent="0.2">
      <c r="A989" s="5" t="s">
        <v>7881</v>
      </c>
      <c r="B989" s="6">
        <f t="shared" si="15"/>
        <v>133593</v>
      </c>
      <c r="C989" s="5">
        <v>296065.31670000002</v>
      </c>
      <c r="D989" s="5">
        <v>14050</v>
      </c>
      <c r="E989" s="5">
        <v>0</v>
      </c>
    </row>
    <row r="990" spans="1:5" x14ac:dyDescent="0.2">
      <c r="A990" s="5" t="s">
        <v>7882</v>
      </c>
      <c r="B990" s="6">
        <f t="shared" si="15"/>
        <v>132631</v>
      </c>
      <c r="C990" s="5">
        <v>163118.80660000001</v>
      </c>
      <c r="D990" s="5">
        <v>0</v>
      </c>
      <c r="E990" s="5">
        <v>0</v>
      </c>
    </row>
    <row r="991" spans="1:5" x14ac:dyDescent="0.2">
      <c r="A991" s="5" t="s">
        <v>7883</v>
      </c>
      <c r="B991" s="6">
        <f t="shared" si="15"/>
        <v>132636</v>
      </c>
      <c r="C991" s="5">
        <v>2873.24</v>
      </c>
      <c r="D991" s="5">
        <v>14250</v>
      </c>
      <c r="E991" s="5">
        <v>42310.3099</v>
      </c>
    </row>
    <row r="992" spans="1:5" x14ac:dyDescent="0.2">
      <c r="A992" s="5" t="s">
        <v>7884</v>
      </c>
      <c r="B992" s="6">
        <f t="shared" si="15"/>
        <v>132664</v>
      </c>
      <c r="C992" s="5">
        <v>1370.6832999999999</v>
      </c>
      <c r="D992" s="5">
        <v>19500</v>
      </c>
      <c r="E992" s="5">
        <v>0</v>
      </c>
    </row>
    <row r="993" spans="1:5" x14ac:dyDescent="0.2">
      <c r="A993" s="5" t="s">
        <v>7885</v>
      </c>
      <c r="B993" s="6">
        <f t="shared" si="15"/>
        <v>132682</v>
      </c>
      <c r="C993" s="5">
        <v>291954.55330000003</v>
      </c>
      <c r="D993" s="5">
        <v>18450</v>
      </c>
      <c r="E993" s="5">
        <v>0</v>
      </c>
    </row>
    <row r="994" spans="1:5" x14ac:dyDescent="0.2">
      <c r="A994" s="5" t="s">
        <v>7886</v>
      </c>
      <c r="B994" s="6">
        <f t="shared" si="15"/>
        <v>133612</v>
      </c>
      <c r="C994" s="5">
        <v>132764.9633</v>
      </c>
      <c r="D994" s="5">
        <v>15850</v>
      </c>
      <c r="E994" s="5">
        <v>0</v>
      </c>
    </row>
    <row r="995" spans="1:5" x14ac:dyDescent="0.2">
      <c r="A995" s="5" t="s">
        <v>7887</v>
      </c>
      <c r="B995" s="6">
        <f t="shared" si="15"/>
        <v>134672</v>
      </c>
      <c r="C995" s="5">
        <v>214654.15830000001</v>
      </c>
      <c r="D995" s="5">
        <v>25000</v>
      </c>
      <c r="E995" s="5">
        <v>0</v>
      </c>
    </row>
    <row r="996" spans="1:5" x14ac:dyDescent="0.2">
      <c r="A996" s="5" t="s">
        <v>7888</v>
      </c>
      <c r="B996" s="6">
        <f t="shared" si="15"/>
        <v>131718</v>
      </c>
      <c r="C996" s="5">
        <v>8009.0816999999997</v>
      </c>
      <c r="D996" s="5">
        <v>10950</v>
      </c>
      <c r="E996" s="5">
        <v>45360</v>
      </c>
    </row>
    <row r="997" spans="1:5" x14ac:dyDescent="0.2">
      <c r="A997" s="5" t="s">
        <v>7889</v>
      </c>
      <c r="B997" s="6">
        <f t="shared" si="15"/>
        <v>132720</v>
      </c>
      <c r="C997" s="5">
        <v>114425.35830000001</v>
      </c>
      <c r="D997" s="5">
        <v>19460</v>
      </c>
      <c r="E997" s="5">
        <v>0</v>
      </c>
    </row>
    <row r="998" spans="1:5" x14ac:dyDescent="0.2">
      <c r="A998" s="5" t="s">
        <v>7890</v>
      </c>
      <c r="B998" s="6">
        <f t="shared" si="15"/>
        <v>133682</v>
      </c>
      <c r="C998" s="5">
        <v>1244185.0882000001</v>
      </c>
      <c r="D998" s="5">
        <v>5290</v>
      </c>
      <c r="E998" s="5">
        <v>0</v>
      </c>
    </row>
    <row r="999" spans="1:5" x14ac:dyDescent="0.2">
      <c r="A999" s="5" t="s">
        <v>7891</v>
      </c>
      <c r="B999" s="6">
        <f t="shared" si="15"/>
        <v>133736</v>
      </c>
      <c r="C999" s="5">
        <v>392224.05170000001</v>
      </c>
      <c r="D999" s="5">
        <v>0</v>
      </c>
      <c r="E999" s="5">
        <v>0</v>
      </c>
    </row>
    <row r="1000" spans="1:5" x14ac:dyDescent="0.2">
      <c r="A1000" s="5" t="s">
        <v>7892</v>
      </c>
      <c r="B1000" s="6">
        <f t="shared" si="15"/>
        <v>134681</v>
      </c>
      <c r="C1000" s="5">
        <v>6680.8683000000001</v>
      </c>
      <c r="D1000" s="5">
        <v>0</v>
      </c>
      <c r="E1000" s="5">
        <v>0</v>
      </c>
    </row>
    <row r="1001" spans="1:5" x14ac:dyDescent="0.2">
      <c r="A1001" s="5" t="s">
        <v>7893</v>
      </c>
      <c r="B1001" s="6">
        <f t="shared" si="15"/>
        <v>134689</v>
      </c>
      <c r="C1001" s="5">
        <v>7711.7833000000001</v>
      </c>
      <c r="D1001" s="5">
        <v>50000</v>
      </c>
      <c r="E1001" s="5">
        <v>450000</v>
      </c>
    </row>
    <row r="1002" spans="1:5" x14ac:dyDescent="0.2">
      <c r="A1002" s="5" t="s">
        <v>7894</v>
      </c>
      <c r="B1002" s="6">
        <f t="shared" si="15"/>
        <v>134740</v>
      </c>
      <c r="C1002" s="5">
        <v>3587.2698999999998</v>
      </c>
      <c r="D1002" s="5">
        <v>11675</v>
      </c>
      <c r="E1002" s="5">
        <v>0</v>
      </c>
    </row>
    <row r="1003" spans="1:5" x14ac:dyDescent="0.2">
      <c r="A1003" s="5" t="s">
        <v>7895</v>
      </c>
      <c r="B1003" s="6">
        <f t="shared" si="15"/>
        <v>132776</v>
      </c>
      <c r="C1003" s="5">
        <v>650.87329999999997</v>
      </c>
      <c r="D1003" s="5">
        <v>22500</v>
      </c>
      <c r="E1003" s="5">
        <v>0</v>
      </c>
    </row>
    <row r="1004" spans="1:5" x14ac:dyDescent="0.2">
      <c r="A1004" s="5" t="s">
        <v>7896</v>
      </c>
      <c r="B1004" s="6">
        <f t="shared" si="15"/>
        <v>133798</v>
      </c>
      <c r="C1004" s="5">
        <v>96180.005000000005</v>
      </c>
      <c r="D1004" s="5">
        <v>22500</v>
      </c>
      <c r="E1004" s="5">
        <v>0</v>
      </c>
    </row>
    <row r="1005" spans="1:5" x14ac:dyDescent="0.2">
      <c r="A1005" s="5" t="s">
        <v>7897</v>
      </c>
      <c r="B1005" s="6">
        <f t="shared" si="15"/>
        <v>134750</v>
      </c>
      <c r="C1005" s="5">
        <v>961.08169999999996</v>
      </c>
      <c r="D1005" s="5">
        <v>20100</v>
      </c>
      <c r="E1005" s="5">
        <v>0</v>
      </c>
    </row>
    <row r="1006" spans="1:5" x14ac:dyDescent="0.2">
      <c r="A1006" s="5" t="s">
        <v>7898</v>
      </c>
      <c r="B1006" s="6">
        <f t="shared" si="15"/>
        <v>134754</v>
      </c>
      <c r="C1006" s="5">
        <v>30951.096600000001</v>
      </c>
      <c r="D1006" s="5">
        <v>15000</v>
      </c>
      <c r="E1006" s="5">
        <v>0</v>
      </c>
    </row>
    <row r="1007" spans="1:5" x14ac:dyDescent="0.2">
      <c r="A1007" s="5" t="s">
        <v>7899</v>
      </c>
      <c r="B1007" s="6">
        <f t="shared" si="15"/>
        <v>134763</v>
      </c>
      <c r="C1007" s="5">
        <v>82833.558300000004</v>
      </c>
      <c r="D1007" s="5">
        <v>20000</v>
      </c>
      <c r="E1007" s="5">
        <v>630000</v>
      </c>
    </row>
    <row r="1008" spans="1:5" x14ac:dyDescent="0.2">
      <c r="A1008" s="5" t="s">
        <v>7900</v>
      </c>
      <c r="B1008" s="6">
        <f t="shared" si="15"/>
        <v>134769</v>
      </c>
      <c r="C1008" s="5">
        <v>1889.3483000000001</v>
      </c>
      <c r="D1008" s="5">
        <v>18900</v>
      </c>
      <c r="E1008" s="5">
        <v>0</v>
      </c>
    </row>
    <row r="1009" spans="1:5" x14ac:dyDescent="0.2">
      <c r="A1009" s="5" t="s">
        <v>7901</v>
      </c>
      <c r="B1009" s="6">
        <f t="shared" si="15"/>
        <v>134785</v>
      </c>
      <c r="C1009" s="5">
        <v>182512.13819999999</v>
      </c>
      <c r="D1009" s="5">
        <v>17550</v>
      </c>
      <c r="E1009" s="5">
        <v>49142.169900000001</v>
      </c>
    </row>
    <row r="1010" spans="1:5" x14ac:dyDescent="0.2">
      <c r="A1010" s="5" t="s">
        <v>7902</v>
      </c>
      <c r="B1010" s="6">
        <f t="shared" si="15"/>
        <v>132830</v>
      </c>
      <c r="C1010" s="5">
        <v>22324.26</v>
      </c>
      <c r="D1010" s="5">
        <v>30000</v>
      </c>
      <c r="E1010" s="5">
        <v>0</v>
      </c>
    </row>
    <row r="1011" spans="1:5" x14ac:dyDescent="0.2">
      <c r="A1011" s="5" t="s">
        <v>7903</v>
      </c>
      <c r="B1011" s="6">
        <f t="shared" si="15"/>
        <v>132867</v>
      </c>
      <c r="C1011" s="5">
        <v>30398.645</v>
      </c>
      <c r="D1011" s="5">
        <v>15000</v>
      </c>
      <c r="E1011" s="5">
        <v>0</v>
      </c>
    </row>
    <row r="1012" spans="1:5" x14ac:dyDescent="0.2">
      <c r="A1012" s="5" t="s">
        <v>7904</v>
      </c>
      <c r="B1012" s="6">
        <f t="shared" si="15"/>
        <v>133859</v>
      </c>
      <c r="C1012" s="5">
        <v>619.79830000000004</v>
      </c>
      <c r="D1012" s="5">
        <v>10500</v>
      </c>
      <c r="E1012" s="5">
        <v>0</v>
      </c>
    </row>
    <row r="1013" spans="1:5" x14ac:dyDescent="0.2">
      <c r="A1013" s="5" t="s">
        <v>7905</v>
      </c>
      <c r="B1013" s="6">
        <f t="shared" si="15"/>
        <v>135280</v>
      </c>
      <c r="C1013" s="5">
        <v>1042089.265</v>
      </c>
      <c r="D1013" s="5">
        <v>20000</v>
      </c>
      <c r="E1013" s="5">
        <v>420000</v>
      </c>
    </row>
    <row r="1014" spans="1:5" x14ac:dyDescent="0.2">
      <c r="A1014" s="5" t="s">
        <v>7906</v>
      </c>
      <c r="B1014" s="6">
        <f t="shared" si="15"/>
        <v>135287</v>
      </c>
      <c r="C1014" s="5">
        <v>9838.8299000000006</v>
      </c>
      <c r="D1014" s="5">
        <v>20000</v>
      </c>
      <c r="E1014" s="5">
        <v>0</v>
      </c>
    </row>
    <row r="1015" spans="1:5" x14ac:dyDescent="0.2">
      <c r="A1015" s="5" t="s">
        <v>7907</v>
      </c>
      <c r="B1015" s="6">
        <f t="shared" si="15"/>
        <v>131876</v>
      </c>
      <c r="C1015" s="5">
        <v>25158.586599999999</v>
      </c>
      <c r="D1015" s="5">
        <v>30000</v>
      </c>
      <c r="E1015" s="5">
        <v>0</v>
      </c>
    </row>
    <row r="1016" spans="1:5" x14ac:dyDescent="0.2">
      <c r="A1016" s="5" t="s">
        <v>7908</v>
      </c>
      <c r="B1016" s="6">
        <f t="shared" si="15"/>
        <v>133899</v>
      </c>
      <c r="C1016" s="5">
        <v>13175.328299999999</v>
      </c>
      <c r="D1016" s="5">
        <v>13250</v>
      </c>
      <c r="E1016" s="5">
        <v>0</v>
      </c>
    </row>
    <row r="1017" spans="1:5" x14ac:dyDescent="0.2">
      <c r="A1017" s="5" t="s">
        <v>7909</v>
      </c>
      <c r="B1017" s="6">
        <f t="shared" si="15"/>
        <v>133900</v>
      </c>
      <c r="C1017" s="5">
        <v>23231.45</v>
      </c>
      <c r="D1017" s="5">
        <v>30000</v>
      </c>
      <c r="E1017" s="5">
        <v>0</v>
      </c>
    </row>
    <row r="1018" spans="1:5" x14ac:dyDescent="0.2">
      <c r="A1018" s="5" t="s">
        <v>7910</v>
      </c>
      <c r="B1018" s="6">
        <f t="shared" si="15"/>
        <v>133903</v>
      </c>
      <c r="C1018" s="5">
        <v>86053.958199999994</v>
      </c>
      <c r="D1018" s="5">
        <v>15000</v>
      </c>
      <c r="E1018" s="5">
        <v>0</v>
      </c>
    </row>
    <row r="1019" spans="1:5" x14ac:dyDescent="0.2">
      <c r="A1019" s="5" t="s">
        <v>7911</v>
      </c>
      <c r="B1019" s="6">
        <f t="shared" si="15"/>
        <v>133910</v>
      </c>
      <c r="C1019" s="5">
        <v>931.90170000000001</v>
      </c>
      <c r="D1019" s="5">
        <v>0</v>
      </c>
      <c r="E1019" s="5">
        <v>0</v>
      </c>
    </row>
    <row r="1020" spans="1:5" x14ac:dyDescent="0.2">
      <c r="A1020" s="5" t="s">
        <v>7912</v>
      </c>
      <c r="B1020" s="6">
        <f t="shared" si="15"/>
        <v>133915</v>
      </c>
      <c r="C1020" s="5">
        <v>7319.3666999999996</v>
      </c>
      <c r="D1020" s="5">
        <v>10000</v>
      </c>
      <c r="E1020" s="5">
        <v>0</v>
      </c>
    </row>
    <row r="1021" spans="1:5" x14ac:dyDescent="0.2">
      <c r="A1021" s="5" t="s">
        <v>7913</v>
      </c>
      <c r="B1021" s="6">
        <f t="shared" si="15"/>
        <v>135078</v>
      </c>
      <c r="C1021" s="5">
        <v>14137.403200000001</v>
      </c>
      <c r="D1021" s="5">
        <v>22500</v>
      </c>
      <c r="E1021" s="5">
        <v>189000</v>
      </c>
    </row>
    <row r="1022" spans="1:5" x14ac:dyDescent="0.2">
      <c r="A1022" s="5" t="s">
        <v>7914</v>
      </c>
      <c r="B1022" s="6">
        <f t="shared" si="15"/>
        <v>131932</v>
      </c>
      <c r="C1022" s="5">
        <v>112929.205</v>
      </c>
      <c r="D1022" s="5">
        <v>10300</v>
      </c>
      <c r="E1022" s="5">
        <v>0</v>
      </c>
    </row>
    <row r="1023" spans="1:5" x14ac:dyDescent="0.2">
      <c r="A1023" s="5" t="s">
        <v>7915</v>
      </c>
      <c r="B1023" s="6">
        <f t="shared" si="15"/>
        <v>132979</v>
      </c>
      <c r="C1023" s="5">
        <v>2189.6817000000001</v>
      </c>
      <c r="D1023" s="5">
        <v>0</v>
      </c>
      <c r="E1023" s="5">
        <v>0</v>
      </c>
    </row>
    <row r="1024" spans="1:5" x14ac:dyDescent="0.2">
      <c r="A1024" s="5" t="s">
        <v>7916</v>
      </c>
      <c r="B1024" s="6">
        <f t="shared" si="15"/>
        <v>133946</v>
      </c>
      <c r="C1024" s="5">
        <v>8491.8516999999993</v>
      </c>
      <c r="D1024" s="5">
        <v>15000</v>
      </c>
      <c r="E1024" s="5">
        <v>116000</v>
      </c>
    </row>
    <row r="1025" spans="1:5" x14ac:dyDescent="0.2">
      <c r="A1025" s="5" t="s">
        <v>7917</v>
      </c>
      <c r="B1025" s="6">
        <f t="shared" si="15"/>
        <v>133949</v>
      </c>
      <c r="C1025" s="5">
        <v>63503.763200000001</v>
      </c>
      <c r="D1025" s="5">
        <v>25000</v>
      </c>
      <c r="E1025" s="5">
        <v>483075</v>
      </c>
    </row>
    <row r="1026" spans="1:5" x14ac:dyDescent="0.2">
      <c r="A1026" s="5" t="s">
        <v>7918</v>
      </c>
      <c r="B1026" s="6">
        <f t="shared" si="15"/>
        <v>134978</v>
      </c>
      <c r="C1026" s="5">
        <v>435942.04489999998</v>
      </c>
      <c r="D1026" s="5">
        <v>20000</v>
      </c>
      <c r="E1026" s="5">
        <v>90000</v>
      </c>
    </row>
    <row r="1027" spans="1:5" x14ac:dyDescent="0.2">
      <c r="A1027" s="5" t="s">
        <v>7919</v>
      </c>
      <c r="B1027" s="6">
        <f t="shared" ref="B1027:B1090" si="16">VALUE(A1027)</f>
        <v>134022</v>
      </c>
      <c r="C1027" s="5">
        <v>2723.69</v>
      </c>
      <c r="D1027" s="5">
        <v>15000</v>
      </c>
      <c r="E1027" s="5">
        <v>0</v>
      </c>
    </row>
    <row r="1028" spans="1:5" x14ac:dyDescent="0.2">
      <c r="A1028" s="5" t="s">
        <v>7920</v>
      </c>
      <c r="B1028" s="6">
        <f t="shared" si="16"/>
        <v>135321</v>
      </c>
      <c r="C1028" s="5">
        <v>38242.5766</v>
      </c>
      <c r="D1028" s="5">
        <v>15000</v>
      </c>
      <c r="E1028" s="5">
        <v>0</v>
      </c>
    </row>
    <row r="1029" spans="1:5" x14ac:dyDescent="0.2">
      <c r="A1029" s="5" t="s">
        <v>7921</v>
      </c>
      <c r="B1029" s="6">
        <f t="shared" si="16"/>
        <v>135343</v>
      </c>
      <c r="C1029" s="5">
        <v>3131.2033000000001</v>
      </c>
      <c r="D1029" s="5">
        <v>22500</v>
      </c>
      <c r="E1029" s="5">
        <v>200000</v>
      </c>
    </row>
    <row r="1030" spans="1:5" x14ac:dyDescent="0.2">
      <c r="A1030" s="5" t="s">
        <v>7922</v>
      </c>
      <c r="B1030" s="6">
        <f t="shared" si="16"/>
        <v>135362</v>
      </c>
      <c r="C1030" s="5">
        <v>13205.2217</v>
      </c>
      <c r="D1030" s="5">
        <v>13175</v>
      </c>
      <c r="E1030" s="5">
        <v>127847.58</v>
      </c>
    </row>
    <row r="1031" spans="1:5" x14ac:dyDescent="0.2">
      <c r="A1031" s="5" t="s">
        <v>7923</v>
      </c>
      <c r="B1031" s="6">
        <f t="shared" si="16"/>
        <v>134066</v>
      </c>
      <c r="C1031" s="5">
        <v>182169.61170000001</v>
      </c>
      <c r="D1031" s="5">
        <v>20000</v>
      </c>
      <c r="E1031" s="5">
        <v>100000</v>
      </c>
    </row>
    <row r="1032" spans="1:5" x14ac:dyDescent="0.2">
      <c r="A1032" s="5" t="s">
        <v>7924</v>
      </c>
      <c r="B1032" s="6">
        <f t="shared" si="16"/>
        <v>134076</v>
      </c>
      <c r="C1032" s="5">
        <v>10142.273300000001</v>
      </c>
      <c r="D1032" s="5">
        <v>20000</v>
      </c>
      <c r="E1032" s="5">
        <v>500000</v>
      </c>
    </row>
    <row r="1033" spans="1:5" x14ac:dyDescent="0.2">
      <c r="A1033" s="5" t="s">
        <v>7925</v>
      </c>
      <c r="B1033" s="6">
        <f t="shared" si="16"/>
        <v>134097</v>
      </c>
      <c r="C1033" s="5">
        <v>103785.47659999999</v>
      </c>
      <c r="D1033" s="5">
        <v>17000</v>
      </c>
      <c r="E1033" s="5">
        <v>115000</v>
      </c>
    </row>
    <row r="1034" spans="1:5" x14ac:dyDescent="0.2">
      <c r="A1034" s="5" t="s">
        <v>7926</v>
      </c>
      <c r="B1034" s="6">
        <f t="shared" si="16"/>
        <v>134832</v>
      </c>
      <c r="C1034" s="5">
        <v>5511.1531999999997</v>
      </c>
      <c r="D1034" s="5">
        <v>11800</v>
      </c>
      <c r="E1034" s="5">
        <v>0</v>
      </c>
    </row>
    <row r="1035" spans="1:5" x14ac:dyDescent="0.2">
      <c r="A1035" s="5" t="s">
        <v>7927</v>
      </c>
      <c r="B1035" s="6">
        <f t="shared" si="16"/>
        <v>132126</v>
      </c>
      <c r="C1035" s="5">
        <v>148209.06159999999</v>
      </c>
      <c r="D1035" s="5">
        <v>0</v>
      </c>
      <c r="E1035" s="5">
        <v>0</v>
      </c>
    </row>
    <row r="1036" spans="1:5" x14ac:dyDescent="0.2">
      <c r="A1036" s="5" t="s">
        <v>7928</v>
      </c>
      <c r="B1036" s="6">
        <f t="shared" si="16"/>
        <v>134172</v>
      </c>
      <c r="C1036" s="5">
        <v>1141.6467</v>
      </c>
      <c r="D1036" s="5">
        <v>16900</v>
      </c>
      <c r="E1036" s="5">
        <v>0</v>
      </c>
    </row>
    <row r="1037" spans="1:5" x14ac:dyDescent="0.2">
      <c r="A1037" s="5" t="s">
        <v>7929</v>
      </c>
      <c r="B1037" s="6">
        <f t="shared" si="16"/>
        <v>132237</v>
      </c>
      <c r="C1037" s="5">
        <v>52022.0766</v>
      </c>
      <c r="D1037" s="5">
        <v>20000</v>
      </c>
      <c r="E1037" s="5">
        <v>280000</v>
      </c>
    </row>
    <row r="1038" spans="1:5" x14ac:dyDescent="0.2">
      <c r="A1038" s="5" t="s">
        <v>7930</v>
      </c>
      <c r="B1038" s="6">
        <f t="shared" si="16"/>
        <v>133195</v>
      </c>
      <c r="C1038" s="5">
        <v>248386.58989999999</v>
      </c>
      <c r="D1038" s="5">
        <v>14480</v>
      </c>
      <c r="E1038" s="5">
        <v>112360.91989999999</v>
      </c>
    </row>
    <row r="1039" spans="1:5" x14ac:dyDescent="0.2">
      <c r="A1039" s="5" t="s">
        <v>7931</v>
      </c>
      <c r="B1039" s="6">
        <f t="shared" si="16"/>
        <v>134178</v>
      </c>
      <c r="C1039" s="5">
        <v>2420.7217000000001</v>
      </c>
      <c r="D1039" s="5">
        <v>5000</v>
      </c>
      <c r="E1039" s="5">
        <v>68000</v>
      </c>
    </row>
    <row r="1040" spans="1:5" x14ac:dyDescent="0.2">
      <c r="A1040" s="5" t="s">
        <v>7932</v>
      </c>
      <c r="B1040" s="6">
        <f t="shared" si="16"/>
        <v>134182</v>
      </c>
      <c r="C1040" s="5">
        <v>1422.5433</v>
      </c>
      <c r="D1040" s="5">
        <v>22500</v>
      </c>
      <c r="E1040" s="5">
        <v>210000</v>
      </c>
    </row>
    <row r="1041" spans="1:5" x14ac:dyDescent="0.2">
      <c r="A1041" s="5" t="s">
        <v>7933</v>
      </c>
      <c r="B1041" s="6">
        <f t="shared" si="16"/>
        <v>134230</v>
      </c>
      <c r="C1041" s="5">
        <v>2902.3832000000002</v>
      </c>
      <c r="D1041" s="5">
        <v>7500</v>
      </c>
      <c r="E1041" s="5">
        <v>0</v>
      </c>
    </row>
    <row r="1042" spans="1:5" x14ac:dyDescent="0.2">
      <c r="A1042" s="5" t="s">
        <v>7934</v>
      </c>
      <c r="B1042" s="6">
        <f t="shared" si="16"/>
        <v>132259</v>
      </c>
      <c r="C1042" s="5">
        <v>84342.761700000003</v>
      </c>
      <c r="D1042" s="5">
        <v>22500</v>
      </c>
      <c r="E1042" s="5">
        <v>0</v>
      </c>
    </row>
    <row r="1043" spans="1:5" x14ac:dyDescent="0.2">
      <c r="A1043" s="5" t="s">
        <v>7935</v>
      </c>
      <c r="B1043" s="6">
        <f t="shared" si="16"/>
        <v>134270</v>
      </c>
      <c r="C1043" s="5">
        <v>177738.44159999999</v>
      </c>
      <c r="D1043" s="5">
        <v>14900</v>
      </c>
      <c r="E1043" s="5">
        <v>638267</v>
      </c>
    </row>
    <row r="1044" spans="1:5" x14ac:dyDescent="0.2">
      <c r="A1044" s="5" t="s">
        <v>7936</v>
      </c>
      <c r="B1044" s="6">
        <f t="shared" si="16"/>
        <v>134278</v>
      </c>
      <c r="C1044" s="5">
        <v>39331.518300000003</v>
      </c>
      <c r="D1044" s="5">
        <v>15200</v>
      </c>
      <c r="E1044" s="5">
        <v>240000</v>
      </c>
    </row>
    <row r="1045" spans="1:5" x14ac:dyDescent="0.2">
      <c r="A1045" s="5" t="s">
        <v>7937</v>
      </c>
      <c r="B1045" s="6">
        <f t="shared" si="16"/>
        <v>134287</v>
      </c>
      <c r="C1045" s="5">
        <v>17448.486700000001</v>
      </c>
      <c r="D1045" s="5">
        <v>15000</v>
      </c>
      <c r="E1045" s="5">
        <v>0</v>
      </c>
    </row>
    <row r="1046" spans="1:5" x14ac:dyDescent="0.2">
      <c r="A1046" s="5" t="s">
        <v>7938</v>
      </c>
      <c r="B1046" s="6">
        <f t="shared" si="16"/>
        <v>134867</v>
      </c>
      <c r="C1046" s="5">
        <v>31415.551599999999</v>
      </c>
      <c r="D1046" s="5">
        <v>8400</v>
      </c>
      <c r="E1046" s="5">
        <v>0</v>
      </c>
    </row>
    <row r="1047" spans="1:5" x14ac:dyDescent="0.2">
      <c r="A1047" s="5" t="s">
        <v>7939</v>
      </c>
      <c r="B1047" s="6">
        <f t="shared" si="16"/>
        <v>134879</v>
      </c>
      <c r="C1047" s="5">
        <v>26530.933300000001</v>
      </c>
      <c r="D1047" s="5">
        <v>15000</v>
      </c>
      <c r="E1047" s="5">
        <v>263040</v>
      </c>
    </row>
    <row r="1048" spans="1:5" x14ac:dyDescent="0.2">
      <c r="A1048" s="5" t="s">
        <v>7940</v>
      </c>
      <c r="B1048" s="6">
        <f t="shared" si="16"/>
        <v>133359</v>
      </c>
      <c r="C1048" s="5">
        <v>2472.0817000000002</v>
      </c>
      <c r="D1048" s="5">
        <v>1500</v>
      </c>
      <c r="E1048" s="5">
        <v>290000</v>
      </c>
    </row>
    <row r="1049" spans="1:5" x14ac:dyDescent="0.2">
      <c r="A1049" s="5" t="s">
        <v>7941</v>
      </c>
      <c r="B1049" s="6">
        <f t="shared" si="16"/>
        <v>134364</v>
      </c>
      <c r="C1049" s="5">
        <v>28801.775000000001</v>
      </c>
      <c r="D1049" s="5">
        <v>15000</v>
      </c>
      <c r="E1049" s="5">
        <v>133746</v>
      </c>
    </row>
    <row r="1050" spans="1:5" x14ac:dyDescent="0.2">
      <c r="A1050" s="5" t="s">
        <v>7942</v>
      </c>
      <c r="B1050" s="6">
        <f t="shared" si="16"/>
        <v>135235</v>
      </c>
      <c r="C1050" s="5">
        <v>82941.461599999995</v>
      </c>
      <c r="D1050" s="5">
        <v>15000</v>
      </c>
      <c r="E1050" s="5">
        <v>120000</v>
      </c>
    </row>
    <row r="1051" spans="1:5" x14ac:dyDescent="0.2">
      <c r="A1051" s="5" t="s">
        <v>7943</v>
      </c>
      <c r="B1051" s="6">
        <f t="shared" si="16"/>
        <v>132374</v>
      </c>
      <c r="C1051" s="5">
        <v>11925.0617</v>
      </c>
      <c r="D1051" s="5">
        <v>20250</v>
      </c>
      <c r="E1051" s="5">
        <v>0</v>
      </c>
    </row>
    <row r="1052" spans="1:5" x14ac:dyDescent="0.2">
      <c r="A1052" s="5" t="s">
        <v>7944</v>
      </c>
      <c r="B1052" s="6">
        <f t="shared" si="16"/>
        <v>134365</v>
      </c>
      <c r="C1052" s="5">
        <v>289307.42170000001</v>
      </c>
      <c r="D1052" s="5">
        <v>20000</v>
      </c>
      <c r="E1052" s="5">
        <v>251545.5</v>
      </c>
    </row>
    <row r="1053" spans="1:5" x14ac:dyDescent="0.2">
      <c r="A1053" s="5" t="s">
        <v>7945</v>
      </c>
      <c r="B1053" s="6">
        <f t="shared" si="16"/>
        <v>132480</v>
      </c>
      <c r="C1053" s="5">
        <v>22580.17</v>
      </c>
      <c r="D1053" s="5">
        <v>21380</v>
      </c>
      <c r="E1053" s="5">
        <v>0</v>
      </c>
    </row>
    <row r="1054" spans="1:5" x14ac:dyDescent="0.2">
      <c r="A1054" s="5" t="s">
        <v>7946</v>
      </c>
      <c r="B1054" s="6">
        <f t="shared" si="16"/>
        <v>133442</v>
      </c>
      <c r="C1054" s="5">
        <v>6602.2866999999997</v>
      </c>
      <c r="D1054" s="5">
        <v>13650</v>
      </c>
      <c r="E1054" s="5">
        <v>0</v>
      </c>
    </row>
    <row r="1055" spans="1:5" x14ac:dyDescent="0.2">
      <c r="A1055" s="5" t="s">
        <v>7947</v>
      </c>
      <c r="B1055" s="6">
        <f t="shared" si="16"/>
        <v>134460</v>
      </c>
      <c r="C1055" s="5">
        <v>95360.255000000005</v>
      </c>
      <c r="D1055" s="5">
        <v>4000</v>
      </c>
      <c r="E1055" s="5">
        <v>0</v>
      </c>
    </row>
    <row r="1056" spans="1:5" x14ac:dyDescent="0.2">
      <c r="A1056" s="5" t="s">
        <v>7948</v>
      </c>
      <c r="B1056" s="6">
        <f t="shared" si="16"/>
        <v>131465</v>
      </c>
      <c r="C1056" s="5">
        <v>141804.01319999999</v>
      </c>
      <c r="D1056" s="5">
        <v>20000</v>
      </c>
      <c r="E1056" s="5">
        <v>0</v>
      </c>
    </row>
    <row r="1057" spans="1:5" x14ac:dyDescent="0.2">
      <c r="A1057" s="5" t="s">
        <v>7949</v>
      </c>
      <c r="B1057" s="6">
        <f t="shared" si="16"/>
        <v>132504</v>
      </c>
      <c r="C1057" s="5">
        <v>4600.0132999999996</v>
      </c>
      <c r="D1057" s="5">
        <v>16900</v>
      </c>
      <c r="E1057" s="5">
        <v>122695.83</v>
      </c>
    </row>
    <row r="1058" spans="1:5" x14ac:dyDescent="0.2">
      <c r="A1058" s="5" t="s">
        <v>7950</v>
      </c>
      <c r="B1058" s="6">
        <f t="shared" si="16"/>
        <v>132507</v>
      </c>
      <c r="C1058" s="5">
        <v>5042.7133000000003</v>
      </c>
      <c r="D1058" s="5">
        <v>20250</v>
      </c>
      <c r="E1058" s="5">
        <v>175232</v>
      </c>
    </row>
    <row r="1059" spans="1:5" x14ac:dyDescent="0.2">
      <c r="A1059" s="5" t="s">
        <v>7951</v>
      </c>
      <c r="B1059" s="6">
        <f t="shared" si="16"/>
        <v>132511</v>
      </c>
      <c r="C1059" s="5">
        <v>601.30999999999995</v>
      </c>
      <c r="D1059" s="5">
        <v>10650</v>
      </c>
      <c r="E1059" s="5">
        <v>196000</v>
      </c>
    </row>
    <row r="1060" spans="1:5" x14ac:dyDescent="0.2">
      <c r="A1060" s="5" t="s">
        <v>7952</v>
      </c>
      <c r="B1060" s="6">
        <f t="shared" si="16"/>
        <v>135576</v>
      </c>
      <c r="C1060" s="5">
        <v>98527.813200000004</v>
      </c>
      <c r="D1060" s="5">
        <v>20000</v>
      </c>
      <c r="E1060" s="5">
        <v>0</v>
      </c>
    </row>
    <row r="1061" spans="1:5" x14ac:dyDescent="0.2">
      <c r="A1061" s="5" t="s">
        <v>7953</v>
      </c>
      <c r="B1061" s="6">
        <f t="shared" si="16"/>
        <v>136597</v>
      </c>
      <c r="C1061" s="5">
        <v>18860.931700000001</v>
      </c>
      <c r="D1061" s="5">
        <v>17250</v>
      </c>
      <c r="E1061" s="5">
        <v>0</v>
      </c>
    </row>
    <row r="1062" spans="1:5" x14ac:dyDescent="0.2">
      <c r="A1062" s="5" t="s">
        <v>7954</v>
      </c>
      <c r="B1062" s="6">
        <f t="shared" si="16"/>
        <v>137570</v>
      </c>
      <c r="C1062" s="5">
        <v>92275.836599999995</v>
      </c>
      <c r="D1062" s="5">
        <v>20480</v>
      </c>
      <c r="E1062" s="5">
        <v>0</v>
      </c>
    </row>
    <row r="1063" spans="1:5" x14ac:dyDescent="0.2">
      <c r="A1063" s="5" t="s">
        <v>7955</v>
      </c>
      <c r="B1063" s="6">
        <f t="shared" si="16"/>
        <v>138612</v>
      </c>
      <c r="C1063" s="5">
        <v>355895.04989999998</v>
      </c>
      <c r="D1063" s="5">
        <v>20000</v>
      </c>
      <c r="E1063" s="5">
        <v>0</v>
      </c>
    </row>
    <row r="1064" spans="1:5" x14ac:dyDescent="0.2">
      <c r="A1064" s="5" t="s">
        <v>7956</v>
      </c>
      <c r="B1064" s="6">
        <f t="shared" si="16"/>
        <v>135616</v>
      </c>
      <c r="C1064" s="5">
        <v>29628.941599999998</v>
      </c>
      <c r="D1064" s="5">
        <v>15000</v>
      </c>
      <c r="E1064" s="5">
        <v>0</v>
      </c>
    </row>
    <row r="1065" spans="1:5" x14ac:dyDescent="0.2">
      <c r="A1065" s="5" t="s">
        <v>7957</v>
      </c>
      <c r="B1065" s="6">
        <f t="shared" si="16"/>
        <v>136604</v>
      </c>
      <c r="C1065" s="5">
        <v>160437.14670000001</v>
      </c>
      <c r="D1065" s="5">
        <v>13700</v>
      </c>
      <c r="E1065" s="5">
        <v>33356.529900000001</v>
      </c>
    </row>
    <row r="1066" spans="1:5" x14ac:dyDescent="0.2">
      <c r="A1066" s="5" t="s">
        <v>7958</v>
      </c>
      <c r="B1066" s="6">
        <f t="shared" si="16"/>
        <v>136607</v>
      </c>
      <c r="C1066" s="5">
        <v>6774.8333000000002</v>
      </c>
      <c r="D1066" s="5">
        <v>15000</v>
      </c>
      <c r="E1066" s="5">
        <v>0</v>
      </c>
    </row>
    <row r="1067" spans="1:5" x14ac:dyDescent="0.2">
      <c r="A1067" s="5" t="s">
        <v>7959</v>
      </c>
      <c r="B1067" s="6">
        <f t="shared" si="16"/>
        <v>136639</v>
      </c>
      <c r="C1067" s="5">
        <v>115823.45819999999</v>
      </c>
      <c r="D1067" s="5">
        <v>15230</v>
      </c>
      <c r="E1067" s="5">
        <v>0</v>
      </c>
    </row>
    <row r="1068" spans="1:5" x14ac:dyDescent="0.2">
      <c r="A1068" s="5" t="s">
        <v>7960</v>
      </c>
      <c r="B1068" s="6">
        <f t="shared" si="16"/>
        <v>138737</v>
      </c>
      <c r="C1068" s="5">
        <v>102908.12330000001</v>
      </c>
      <c r="D1068" s="5">
        <v>25000</v>
      </c>
      <c r="E1068" s="5">
        <v>0</v>
      </c>
    </row>
    <row r="1069" spans="1:5" x14ac:dyDescent="0.2">
      <c r="A1069" s="5" t="s">
        <v>7961</v>
      </c>
      <c r="B1069" s="6">
        <f t="shared" si="16"/>
        <v>135749</v>
      </c>
      <c r="C1069" s="5">
        <v>261697.21170000001</v>
      </c>
      <c r="D1069" s="5">
        <v>20000</v>
      </c>
      <c r="E1069" s="5">
        <v>218000</v>
      </c>
    </row>
    <row r="1070" spans="1:5" x14ac:dyDescent="0.2">
      <c r="A1070" s="5" t="s">
        <v>7962</v>
      </c>
      <c r="B1070" s="6">
        <f t="shared" si="16"/>
        <v>135801</v>
      </c>
      <c r="C1070" s="5">
        <v>966.21169999999995</v>
      </c>
      <c r="D1070" s="5">
        <v>15000</v>
      </c>
      <c r="E1070" s="5">
        <v>304000</v>
      </c>
    </row>
    <row r="1071" spans="1:5" x14ac:dyDescent="0.2">
      <c r="A1071" s="5" t="s">
        <v>7963</v>
      </c>
      <c r="B1071" s="6">
        <f t="shared" si="16"/>
        <v>135828</v>
      </c>
      <c r="C1071" s="5">
        <v>3204.7217000000001</v>
      </c>
      <c r="D1071" s="5">
        <v>10000</v>
      </c>
      <c r="E1071" s="5">
        <v>0</v>
      </c>
    </row>
    <row r="1072" spans="1:5" x14ac:dyDescent="0.2">
      <c r="A1072" s="5" t="s">
        <v>7964</v>
      </c>
      <c r="B1072" s="6">
        <f t="shared" si="16"/>
        <v>136798</v>
      </c>
      <c r="C1072" s="5">
        <v>109.67829999999999</v>
      </c>
      <c r="D1072" s="5">
        <v>15000</v>
      </c>
      <c r="E1072" s="5">
        <v>0</v>
      </c>
    </row>
    <row r="1073" spans="1:5" x14ac:dyDescent="0.2">
      <c r="A1073" s="5" t="s">
        <v>7965</v>
      </c>
      <c r="B1073" s="6">
        <f t="shared" si="16"/>
        <v>136830</v>
      </c>
      <c r="C1073" s="5">
        <v>394652.29489999998</v>
      </c>
      <c r="D1073" s="5">
        <v>22500</v>
      </c>
      <c r="E1073" s="5">
        <v>0</v>
      </c>
    </row>
    <row r="1074" spans="1:5" x14ac:dyDescent="0.2">
      <c r="A1074" s="5" t="s">
        <v>7966</v>
      </c>
      <c r="B1074" s="6">
        <f t="shared" si="16"/>
        <v>139351</v>
      </c>
      <c r="C1074" s="5">
        <v>356026.97659999999</v>
      </c>
      <c r="D1074" s="5">
        <v>13500</v>
      </c>
      <c r="E1074" s="5">
        <v>0</v>
      </c>
    </row>
    <row r="1075" spans="1:5" x14ac:dyDescent="0.2">
      <c r="A1075" s="5" t="s">
        <v>7967</v>
      </c>
      <c r="B1075" s="6">
        <f t="shared" si="16"/>
        <v>139355</v>
      </c>
      <c r="C1075" s="5">
        <v>5214.3999999999996</v>
      </c>
      <c r="D1075" s="5">
        <v>0</v>
      </c>
      <c r="E1075" s="5">
        <v>0</v>
      </c>
    </row>
    <row r="1076" spans="1:5" x14ac:dyDescent="0.2">
      <c r="A1076" s="5" t="s">
        <v>7968</v>
      </c>
      <c r="B1076" s="6">
        <f t="shared" si="16"/>
        <v>139139</v>
      </c>
      <c r="C1076" s="5">
        <v>13016.6733</v>
      </c>
      <c r="D1076" s="5">
        <v>15000</v>
      </c>
      <c r="E1076" s="5">
        <v>95400</v>
      </c>
    </row>
    <row r="1077" spans="1:5" x14ac:dyDescent="0.2">
      <c r="A1077" s="5" t="s">
        <v>7969</v>
      </c>
      <c r="B1077" s="6">
        <f t="shared" si="16"/>
        <v>139174</v>
      </c>
      <c r="C1077" s="5">
        <v>2315.1999999999998</v>
      </c>
      <c r="D1077" s="5">
        <v>15000</v>
      </c>
      <c r="E1077" s="5">
        <v>0</v>
      </c>
    </row>
    <row r="1078" spans="1:5" x14ac:dyDescent="0.2">
      <c r="A1078" s="5" t="s">
        <v>7970</v>
      </c>
      <c r="B1078" s="6">
        <f t="shared" si="16"/>
        <v>135934</v>
      </c>
      <c r="C1078" s="5">
        <v>128077.0917</v>
      </c>
      <c r="D1078" s="5">
        <v>13650</v>
      </c>
      <c r="E1078" s="5">
        <v>110600</v>
      </c>
    </row>
    <row r="1079" spans="1:5" x14ac:dyDescent="0.2">
      <c r="A1079" s="5" t="s">
        <v>7971</v>
      </c>
      <c r="B1079" s="6">
        <f t="shared" si="16"/>
        <v>135952</v>
      </c>
      <c r="C1079" s="5">
        <v>477884.47830000002</v>
      </c>
      <c r="D1079" s="5">
        <v>10000</v>
      </c>
      <c r="E1079" s="5">
        <v>0</v>
      </c>
    </row>
    <row r="1080" spans="1:5" x14ac:dyDescent="0.2">
      <c r="A1080" s="5" t="s">
        <v>7972</v>
      </c>
      <c r="B1080" s="6">
        <f t="shared" si="16"/>
        <v>136949</v>
      </c>
      <c r="C1080" s="5">
        <v>26907.104899999998</v>
      </c>
      <c r="D1080" s="5">
        <v>22500</v>
      </c>
      <c r="E1080" s="5">
        <v>0</v>
      </c>
    </row>
    <row r="1081" spans="1:5" x14ac:dyDescent="0.2">
      <c r="A1081" s="5" t="s">
        <v>7973</v>
      </c>
      <c r="B1081" s="6">
        <f t="shared" si="16"/>
        <v>138005</v>
      </c>
      <c r="C1081" s="5">
        <v>78734.076700000005</v>
      </c>
      <c r="D1081" s="5">
        <v>15000</v>
      </c>
      <c r="E1081" s="5">
        <v>285080</v>
      </c>
    </row>
    <row r="1082" spans="1:5" x14ac:dyDescent="0.2">
      <c r="A1082" s="5" t="s">
        <v>7974</v>
      </c>
      <c r="B1082" s="6">
        <f t="shared" si="16"/>
        <v>138025</v>
      </c>
      <c r="C1082" s="5">
        <v>29963.021700000001</v>
      </c>
      <c r="D1082" s="5">
        <v>15000</v>
      </c>
      <c r="E1082" s="5">
        <v>0</v>
      </c>
    </row>
    <row r="1083" spans="1:5" x14ac:dyDescent="0.2">
      <c r="A1083" s="5" t="s">
        <v>7975</v>
      </c>
      <c r="B1083" s="6">
        <f t="shared" si="16"/>
        <v>139003</v>
      </c>
      <c r="C1083" s="5">
        <v>579.98170000000005</v>
      </c>
      <c r="D1083" s="5">
        <v>13300</v>
      </c>
      <c r="E1083" s="5">
        <v>0</v>
      </c>
    </row>
    <row r="1084" spans="1:5" x14ac:dyDescent="0.2">
      <c r="A1084" s="5" t="s">
        <v>7976</v>
      </c>
      <c r="B1084" s="6">
        <f t="shared" si="16"/>
        <v>135979</v>
      </c>
      <c r="C1084" s="5">
        <v>128069.68489999999</v>
      </c>
      <c r="D1084" s="5">
        <v>20000</v>
      </c>
      <c r="E1084" s="5">
        <v>310000</v>
      </c>
    </row>
    <row r="1085" spans="1:5" x14ac:dyDescent="0.2">
      <c r="A1085" s="5" t="s">
        <v>7977</v>
      </c>
      <c r="B1085" s="6">
        <f t="shared" si="16"/>
        <v>135990</v>
      </c>
      <c r="C1085" s="5">
        <v>2069.3683000000001</v>
      </c>
      <c r="D1085" s="5">
        <v>15980</v>
      </c>
      <c r="E1085" s="5">
        <v>0</v>
      </c>
    </row>
    <row r="1086" spans="1:5" x14ac:dyDescent="0.2">
      <c r="A1086" s="5" t="s">
        <v>7978</v>
      </c>
      <c r="B1086" s="6">
        <f t="shared" si="16"/>
        <v>136994</v>
      </c>
      <c r="C1086" s="5">
        <v>3988.66</v>
      </c>
      <c r="D1086" s="5">
        <v>22500</v>
      </c>
      <c r="E1086" s="5">
        <v>323200</v>
      </c>
    </row>
    <row r="1087" spans="1:5" x14ac:dyDescent="0.2">
      <c r="A1087" s="5" t="s">
        <v>7979</v>
      </c>
      <c r="B1087" s="6">
        <f t="shared" si="16"/>
        <v>138051</v>
      </c>
      <c r="C1087" s="5">
        <v>1312.2799</v>
      </c>
      <c r="D1087" s="5">
        <v>0</v>
      </c>
      <c r="E1087" s="5">
        <v>0</v>
      </c>
    </row>
    <row r="1088" spans="1:5" x14ac:dyDescent="0.2">
      <c r="A1088" s="5" t="s">
        <v>7980</v>
      </c>
      <c r="B1088" s="6">
        <f t="shared" si="16"/>
        <v>136068</v>
      </c>
      <c r="C1088" s="5">
        <v>458481.91</v>
      </c>
      <c r="D1088" s="5">
        <v>14750</v>
      </c>
      <c r="E1088" s="5">
        <v>0</v>
      </c>
    </row>
    <row r="1089" spans="1:5" x14ac:dyDescent="0.2">
      <c r="A1089" s="5" t="s">
        <v>7981</v>
      </c>
      <c r="B1089" s="6">
        <f t="shared" si="16"/>
        <v>138098</v>
      </c>
      <c r="C1089" s="5">
        <v>97813.565000000002</v>
      </c>
      <c r="D1089" s="5">
        <v>0</v>
      </c>
      <c r="E1089" s="5">
        <v>61250</v>
      </c>
    </row>
    <row r="1090" spans="1:5" x14ac:dyDescent="0.2">
      <c r="A1090" s="5" t="s">
        <v>7982</v>
      </c>
      <c r="B1090" s="6">
        <f t="shared" si="16"/>
        <v>138914</v>
      </c>
      <c r="C1090" s="5">
        <v>41363.8482</v>
      </c>
      <c r="D1090" s="5">
        <v>22500</v>
      </c>
      <c r="E1090" s="5">
        <v>500000</v>
      </c>
    </row>
    <row r="1091" spans="1:5" x14ac:dyDescent="0.2">
      <c r="A1091" s="5" t="s">
        <v>7983</v>
      </c>
      <c r="B1091" s="6">
        <f t="shared" ref="B1091:B1154" si="17">VALUE(A1091)</f>
        <v>139187</v>
      </c>
      <c r="C1091" s="5">
        <v>43084.6633</v>
      </c>
      <c r="D1091" s="5">
        <v>0</v>
      </c>
      <c r="E1091" s="5">
        <v>0</v>
      </c>
    </row>
    <row r="1092" spans="1:5" x14ac:dyDescent="0.2">
      <c r="A1092" s="5" t="s">
        <v>7984</v>
      </c>
      <c r="B1092" s="6">
        <f t="shared" si="17"/>
        <v>139212</v>
      </c>
      <c r="C1092" s="5">
        <v>152956.63819999999</v>
      </c>
      <c r="D1092" s="5">
        <v>22280</v>
      </c>
      <c r="E1092" s="5">
        <v>86000</v>
      </c>
    </row>
    <row r="1093" spans="1:5" x14ac:dyDescent="0.2">
      <c r="A1093" s="5" t="s">
        <v>7985</v>
      </c>
      <c r="B1093" s="6">
        <f t="shared" si="17"/>
        <v>139214</v>
      </c>
      <c r="C1093" s="5">
        <v>756877.6716</v>
      </c>
      <c r="D1093" s="5">
        <v>15000</v>
      </c>
      <c r="E1093" s="5">
        <v>0</v>
      </c>
    </row>
    <row r="1094" spans="1:5" x14ac:dyDescent="0.2">
      <c r="A1094" s="5" t="s">
        <v>7986</v>
      </c>
      <c r="B1094" s="6">
        <f t="shared" si="17"/>
        <v>139237</v>
      </c>
      <c r="C1094" s="5">
        <v>11401.738300000001</v>
      </c>
      <c r="D1094" s="5">
        <v>15000</v>
      </c>
      <c r="E1094" s="5">
        <v>0</v>
      </c>
    </row>
    <row r="1095" spans="1:5" x14ac:dyDescent="0.2">
      <c r="A1095" s="5" t="s">
        <v>7987</v>
      </c>
      <c r="B1095" s="6">
        <f t="shared" si="17"/>
        <v>136211</v>
      </c>
      <c r="C1095" s="5">
        <v>19707.303199999998</v>
      </c>
      <c r="D1095" s="5">
        <v>25000</v>
      </c>
      <c r="E1095" s="5">
        <v>0</v>
      </c>
    </row>
    <row r="1096" spans="1:5" x14ac:dyDescent="0.2">
      <c r="A1096" s="5" t="s">
        <v>7988</v>
      </c>
      <c r="B1096" s="6">
        <f t="shared" si="17"/>
        <v>138248</v>
      </c>
      <c r="C1096" s="5">
        <v>13862.245000000001</v>
      </c>
      <c r="D1096" s="5">
        <v>10650</v>
      </c>
      <c r="E1096" s="5">
        <v>467335.6</v>
      </c>
    </row>
    <row r="1097" spans="1:5" x14ac:dyDescent="0.2">
      <c r="A1097" s="5" t="s">
        <v>7989</v>
      </c>
      <c r="B1097" s="6">
        <f t="shared" si="17"/>
        <v>139076</v>
      </c>
      <c r="C1097" s="5">
        <v>258231.16329999999</v>
      </c>
      <c r="D1097" s="5">
        <v>0</v>
      </c>
      <c r="E1097" s="5">
        <v>0</v>
      </c>
    </row>
    <row r="1098" spans="1:5" x14ac:dyDescent="0.2">
      <c r="A1098" s="5" t="s">
        <v>7990</v>
      </c>
      <c r="B1098" s="6">
        <f t="shared" si="17"/>
        <v>136272</v>
      </c>
      <c r="C1098" s="5">
        <v>112065.5883</v>
      </c>
      <c r="D1098" s="5">
        <v>16760</v>
      </c>
      <c r="E1098" s="5">
        <v>183514.42</v>
      </c>
    </row>
    <row r="1099" spans="1:5" x14ac:dyDescent="0.2">
      <c r="A1099" s="5" t="s">
        <v>7991</v>
      </c>
      <c r="B1099" s="6">
        <f t="shared" si="17"/>
        <v>137293</v>
      </c>
      <c r="C1099" s="5">
        <v>7091.8766999999998</v>
      </c>
      <c r="D1099" s="5">
        <v>20000</v>
      </c>
      <c r="E1099" s="5">
        <v>165000</v>
      </c>
    </row>
    <row r="1100" spans="1:5" x14ac:dyDescent="0.2">
      <c r="A1100" s="5" t="s">
        <v>7992</v>
      </c>
      <c r="B1100" s="6">
        <f t="shared" si="17"/>
        <v>138344</v>
      </c>
      <c r="C1100" s="5">
        <v>49786.971700000002</v>
      </c>
      <c r="D1100" s="5">
        <v>13730</v>
      </c>
      <c r="E1100" s="5">
        <v>496000</v>
      </c>
    </row>
    <row r="1101" spans="1:5" x14ac:dyDescent="0.2">
      <c r="A1101" s="5" t="s">
        <v>7993</v>
      </c>
      <c r="B1101" s="6">
        <f t="shared" si="17"/>
        <v>138929</v>
      </c>
      <c r="C1101" s="5">
        <v>28925.4133</v>
      </c>
      <c r="D1101" s="5">
        <v>20000</v>
      </c>
      <c r="E1101" s="5">
        <v>0</v>
      </c>
    </row>
    <row r="1102" spans="1:5" x14ac:dyDescent="0.2">
      <c r="A1102" s="5" t="s">
        <v>7994</v>
      </c>
      <c r="B1102" s="6">
        <f t="shared" si="17"/>
        <v>136281</v>
      </c>
      <c r="C1102" s="5">
        <v>2380.6966000000002</v>
      </c>
      <c r="D1102" s="5">
        <v>16880</v>
      </c>
      <c r="E1102" s="5">
        <v>0</v>
      </c>
    </row>
    <row r="1103" spans="1:5" x14ac:dyDescent="0.2">
      <c r="A1103" s="5" t="s">
        <v>7995</v>
      </c>
      <c r="B1103" s="6">
        <f t="shared" si="17"/>
        <v>137344</v>
      </c>
      <c r="C1103" s="5">
        <v>32348.834900000002</v>
      </c>
      <c r="D1103" s="5">
        <v>0</v>
      </c>
      <c r="E1103" s="5">
        <v>0</v>
      </c>
    </row>
    <row r="1104" spans="1:5" x14ac:dyDescent="0.2">
      <c r="A1104" s="5" t="s">
        <v>7996</v>
      </c>
      <c r="B1104" s="6">
        <f t="shared" si="17"/>
        <v>139248</v>
      </c>
      <c r="C1104" s="5">
        <v>497.61329999999998</v>
      </c>
      <c r="D1104" s="5">
        <v>12710</v>
      </c>
      <c r="E1104" s="5">
        <v>243000</v>
      </c>
    </row>
    <row r="1105" spans="1:5" x14ac:dyDescent="0.2">
      <c r="A1105" s="5" t="s">
        <v>7997</v>
      </c>
      <c r="B1105" s="6">
        <f t="shared" si="17"/>
        <v>139269</v>
      </c>
      <c r="C1105" s="5">
        <v>7032.0433000000003</v>
      </c>
      <c r="D1105" s="5">
        <v>14900</v>
      </c>
      <c r="E1105" s="5">
        <v>60270</v>
      </c>
    </row>
    <row r="1106" spans="1:5" x14ac:dyDescent="0.2">
      <c r="A1106" s="5" t="s">
        <v>7998</v>
      </c>
      <c r="B1106" s="6">
        <f t="shared" si="17"/>
        <v>136364</v>
      </c>
      <c r="C1106" s="5">
        <v>4359.6382999999996</v>
      </c>
      <c r="D1106" s="5">
        <v>11000</v>
      </c>
      <c r="E1106" s="5">
        <v>0</v>
      </c>
    </row>
    <row r="1107" spans="1:5" x14ac:dyDescent="0.2">
      <c r="A1107" s="5" t="s">
        <v>7999</v>
      </c>
      <c r="B1107" s="6">
        <f t="shared" si="17"/>
        <v>137420</v>
      </c>
      <c r="C1107" s="5">
        <v>5845.1032999999998</v>
      </c>
      <c r="D1107" s="5">
        <v>10000</v>
      </c>
      <c r="E1107" s="5">
        <v>0</v>
      </c>
    </row>
    <row r="1108" spans="1:5" x14ac:dyDescent="0.2">
      <c r="A1108" s="5" t="s">
        <v>8000</v>
      </c>
      <c r="B1108" s="6">
        <f t="shared" si="17"/>
        <v>135416</v>
      </c>
      <c r="C1108" s="5">
        <v>7376.375</v>
      </c>
      <c r="D1108" s="5">
        <v>20450</v>
      </c>
      <c r="E1108" s="5">
        <v>216000</v>
      </c>
    </row>
    <row r="1109" spans="1:5" x14ac:dyDescent="0.2">
      <c r="A1109" s="5" t="s">
        <v>8001</v>
      </c>
      <c r="B1109" s="6">
        <f t="shared" si="17"/>
        <v>135427</v>
      </c>
      <c r="C1109" s="5">
        <v>210356.8</v>
      </c>
      <c r="D1109" s="5">
        <v>22500</v>
      </c>
      <c r="E1109" s="5">
        <v>200000</v>
      </c>
    </row>
    <row r="1110" spans="1:5" x14ac:dyDescent="0.2">
      <c r="A1110" s="5" t="s">
        <v>8002</v>
      </c>
      <c r="B1110" s="6">
        <f t="shared" si="17"/>
        <v>135442</v>
      </c>
      <c r="C1110" s="5">
        <v>140651.54819999999</v>
      </c>
      <c r="D1110" s="5">
        <v>50000</v>
      </c>
      <c r="E1110" s="5">
        <v>106000</v>
      </c>
    </row>
    <row r="1111" spans="1:5" x14ac:dyDescent="0.2">
      <c r="A1111" s="5" t="s">
        <v>8003</v>
      </c>
      <c r="B1111" s="6">
        <f t="shared" si="17"/>
        <v>136466</v>
      </c>
      <c r="C1111" s="5">
        <v>232627.99489999999</v>
      </c>
      <c r="D1111" s="5">
        <v>15000</v>
      </c>
      <c r="E1111" s="5">
        <v>0</v>
      </c>
    </row>
    <row r="1112" spans="1:5" x14ac:dyDescent="0.2">
      <c r="A1112" s="5" t="s">
        <v>8004</v>
      </c>
      <c r="B1112" s="6">
        <f t="shared" si="17"/>
        <v>139577</v>
      </c>
      <c r="C1112" s="5">
        <v>584.23670000000004</v>
      </c>
      <c r="D1112" s="5">
        <v>18000</v>
      </c>
      <c r="E1112" s="5">
        <v>300000</v>
      </c>
    </row>
    <row r="1113" spans="1:5" x14ac:dyDescent="0.2">
      <c r="A1113" s="5" t="s">
        <v>8005</v>
      </c>
      <c r="B1113" s="6">
        <f t="shared" si="17"/>
        <v>139583</v>
      </c>
      <c r="C1113" s="5">
        <v>52808.478300000002</v>
      </c>
      <c r="D1113" s="5">
        <v>5000</v>
      </c>
      <c r="E1113" s="5">
        <v>0</v>
      </c>
    </row>
    <row r="1114" spans="1:5" x14ac:dyDescent="0.2">
      <c r="A1114" s="5" t="s">
        <v>8006</v>
      </c>
      <c r="B1114" s="6">
        <f t="shared" si="17"/>
        <v>139599</v>
      </c>
      <c r="C1114" s="5">
        <v>60590.498200000002</v>
      </c>
      <c r="D1114" s="5">
        <v>11250</v>
      </c>
      <c r="E1114" s="5">
        <v>440000</v>
      </c>
    </row>
    <row r="1115" spans="1:5" x14ac:dyDescent="0.2">
      <c r="A1115" s="5" t="s">
        <v>8007</v>
      </c>
      <c r="B1115" s="6">
        <f t="shared" si="17"/>
        <v>139608</v>
      </c>
      <c r="C1115" s="5">
        <v>1004643.4549</v>
      </c>
      <c r="D1115" s="5">
        <v>15000</v>
      </c>
      <c r="E1115" s="5">
        <v>0</v>
      </c>
    </row>
    <row r="1116" spans="1:5" x14ac:dyDescent="0.2">
      <c r="A1116" s="5" t="s">
        <v>8008</v>
      </c>
      <c r="B1116" s="6">
        <f t="shared" si="17"/>
        <v>140621</v>
      </c>
      <c r="C1116" s="5">
        <v>70374.710000000006</v>
      </c>
      <c r="D1116" s="5">
        <v>7500</v>
      </c>
      <c r="E1116" s="5">
        <v>0</v>
      </c>
    </row>
    <row r="1117" spans="1:5" x14ac:dyDescent="0.2">
      <c r="A1117" s="5" t="s">
        <v>8009</v>
      </c>
      <c r="B1117" s="6">
        <f t="shared" si="17"/>
        <v>140667</v>
      </c>
      <c r="C1117" s="5">
        <v>21299.75</v>
      </c>
      <c r="D1117" s="5">
        <v>17800</v>
      </c>
      <c r="E1117" s="5">
        <v>0</v>
      </c>
    </row>
    <row r="1118" spans="1:5" x14ac:dyDescent="0.2">
      <c r="A1118" s="5" t="s">
        <v>8010</v>
      </c>
      <c r="B1118" s="6">
        <f t="shared" si="17"/>
        <v>142747</v>
      </c>
      <c r="C1118" s="5">
        <v>103824.24159999999</v>
      </c>
      <c r="D1118" s="5">
        <v>17250</v>
      </c>
      <c r="E1118" s="5">
        <v>0</v>
      </c>
    </row>
    <row r="1119" spans="1:5" x14ac:dyDescent="0.2">
      <c r="A1119" s="5" t="s">
        <v>8011</v>
      </c>
      <c r="B1119" s="6">
        <f t="shared" si="17"/>
        <v>142762</v>
      </c>
      <c r="C1119" s="5">
        <v>2762.9283</v>
      </c>
      <c r="D1119" s="5">
        <v>20000</v>
      </c>
      <c r="E1119" s="5">
        <v>0</v>
      </c>
    </row>
    <row r="1120" spans="1:5" x14ac:dyDescent="0.2">
      <c r="A1120" s="5" t="s">
        <v>8012</v>
      </c>
      <c r="B1120" s="6">
        <f t="shared" si="17"/>
        <v>140739</v>
      </c>
      <c r="C1120" s="5">
        <v>15001.13</v>
      </c>
      <c r="D1120" s="5">
        <v>0</v>
      </c>
      <c r="E1120" s="5">
        <v>1055000</v>
      </c>
    </row>
    <row r="1121" spans="1:5" x14ac:dyDescent="0.2">
      <c r="A1121" s="5" t="s">
        <v>8013</v>
      </c>
      <c r="B1121" s="6">
        <f t="shared" si="17"/>
        <v>142831</v>
      </c>
      <c r="C1121" s="5">
        <v>390615.09830000001</v>
      </c>
      <c r="D1121" s="5">
        <v>13650</v>
      </c>
      <c r="E1121" s="5">
        <v>0</v>
      </c>
    </row>
    <row r="1122" spans="1:5" x14ac:dyDescent="0.2">
      <c r="A1122" s="5" t="s">
        <v>8014</v>
      </c>
      <c r="B1122" s="6">
        <f t="shared" si="17"/>
        <v>139779</v>
      </c>
      <c r="C1122" s="5">
        <v>34162.688300000002</v>
      </c>
      <c r="D1122" s="5">
        <v>16880</v>
      </c>
      <c r="E1122" s="5">
        <v>0</v>
      </c>
    </row>
    <row r="1123" spans="1:5" x14ac:dyDescent="0.2">
      <c r="A1123" s="5" t="s">
        <v>8015</v>
      </c>
      <c r="B1123" s="6">
        <f t="shared" si="17"/>
        <v>140824</v>
      </c>
      <c r="C1123" s="5">
        <v>498.0283</v>
      </c>
      <c r="D1123" s="5">
        <v>0</v>
      </c>
      <c r="E1123" s="5">
        <v>405000</v>
      </c>
    </row>
    <row r="1124" spans="1:5" x14ac:dyDescent="0.2">
      <c r="A1124" s="5" t="s">
        <v>8016</v>
      </c>
      <c r="B1124" s="6">
        <f t="shared" si="17"/>
        <v>140845</v>
      </c>
      <c r="C1124" s="5">
        <v>973.63329999999996</v>
      </c>
      <c r="D1124" s="5">
        <v>15000</v>
      </c>
      <c r="E1124" s="5">
        <v>0</v>
      </c>
    </row>
    <row r="1125" spans="1:5" x14ac:dyDescent="0.2">
      <c r="A1125" s="5" t="s">
        <v>8017</v>
      </c>
      <c r="B1125" s="6">
        <f t="shared" si="17"/>
        <v>141924</v>
      </c>
      <c r="C1125" s="5">
        <v>110743.6033</v>
      </c>
      <c r="D1125" s="5">
        <v>63000</v>
      </c>
      <c r="E1125" s="5">
        <v>0</v>
      </c>
    </row>
    <row r="1126" spans="1:5" x14ac:dyDescent="0.2">
      <c r="A1126" s="5" t="s">
        <v>8018</v>
      </c>
      <c r="B1126" s="6">
        <f t="shared" si="17"/>
        <v>141952</v>
      </c>
      <c r="C1126" s="5">
        <v>30443.476600000002</v>
      </c>
      <c r="D1126" s="5">
        <v>15000</v>
      </c>
      <c r="E1126" s="5">
        <v>0</v>
      </c>
    </row>
    <row r="1127" spans="1:5" x14ac:dyDescent="0.2">
      <c r="A1127" s="5" t="s">
        <v>8019</v>
      </c>
      <c r="B1127" s="6">
        <f t="shared" si="17"/>
        <v>140991</v>
      </c>
      <c r="C1127" s="5">
        <v>63082.931700000001</v>
      </c>
      <c r="D1127" s="5">
        <v>19275</v>
      </c>
      <c r="E1127" s="5">
        <v>243789</v>
      </c>
    </row>
    <row r="1128" spans="1:5" x14ac:dyDescent="0.2">
      <c r="A1128" s="5" t="s">
        <v>8020</v>
      </c>
      <c r="B1128" s="6">
        <f t="shared" si="17"/>
        <v>142013</v>
      </c>
      <c r="C1128" s="5">
        <v>6674.4233000000004</v>
      </c>
      <c r="D1128" s="5">
        <v>40453</v>
      </c>
      <c r="E1128" s="5">
        <v>78130.8</v>
      </c>
    </row>
    <row r="1129" spans="1:5" x14ac:dyDescent="0.2">
      <c r="A1129" s="5" t="s">
        <v>8021</v>
      </c>
      <c r="B1129" s="6">
        <f t="shared" si="17"/>
        <v>142027</v>
      </c>
      <c r="C1129" s="5">
        <v>97415.509900000005</v>
      </c>
      <c r="D1129" s="5">
        <v>22500</v>
      </c>
      <c r="E1129" s="5">
        <v>0</v>
      </c>
    </row>
    <row r="1130" spans="1:5" x14ac:dyDescent="0.2">
      <c r="A1130" s="5" t="s">
        <v>8022</v>
      </c>
      <c r="B1130" s="6">
        <f t="shared" si="17"/>
        <v>143260</v>
      </c>
      <c r="C1130" s="5">
        <v>911.875</v>
      </c>
      <c r="D1130" s="5">
        <v>15000</v>
      </c>
      <c r="E1130" s="5">
        <v>380000</v>
      </c>
    </row>
    <row r="1131" spans="1:5" x14ac:dyDescent="0.2">
      <c r="A1131" s="5" t="s">
        <v>8023</v>
      </c>
      <c r="B1131" s="6">
        <f t="shared" si="17"/>
        <v>140001</v>
      </c>
      <c r="C1131" s="5">
        <v>389889.12170000002</v>
      </c>
      <c r="D1131" s="5">
        <v>20000</v>
      </c>
      <c r="E1131" s="5">
        <v>201830</v>
      </c>
    </row>
    <row r="1132" spans="1:5" x14ac:dyDescent="0.2">
      <c r="A1132" s="5" t="s">
        <v>8024</v>
      </c>
      <c r="B1132" s="6">
        <f t="shared" si="17"/>
        <v>142054</v>
      </c>
      <c r="C1132" s="5">
        <v>28619.603200000001</v>
      </c>
      <c r="D1132" s="5">
        <v>15000</v>
      </c>
      <c r="E1132" s="5">
        <v>85000</v>
      </c>
    </row>
    <row r="1133" spans="1:5" x14ac:dyDescent="0.2">
      <c r="A1133" s="5" t="s">
        <v>8025</v>
      </c>
      <c r="B1133" s="6">
        <f t="shared" si="17"/>
        <v>142064</v>
      </c>
      <c r="C1133" s="5">
        <v>12089.818300000001</v>
      </c>
      <c r="D1133" s="5">
        <v>17500</v>
      </c>
      <c r="E1133" s="5">
        <v>41700</v>
      </c>
    </row>
    <row r="1134" spans="1:5" x14ac:dyDescent="0.2">
      <c r="A1134" s="5" t="s">
        <v>8026</v>
      </c>
      <c r="B1134" s="6">
        <f t="shared" si="17"/>
        <v>143091</v>
      </c>
      <c r="C1134" s="5">
        <v>114705.24159999999</v>
      </c>
      <c r="D1134" s="5">
        <v>21280</v>
      </c>
      <c r="E1134" s="5">
        <v>0</v>
      </c>
    </row>
    <row r="1135" spans="1:5" x14ac:dyDescent="0.2">
      <c r="A1135" s="5" t="s">
        <v>8027</v>
      </c>
      <c r="B1135" s="6">
        <f t="shared" si="17"/>
        <v>143118</v>
      </c>
      <c r="C1135" s="5">
        <v>1849.6132</v>
      </c>
      <c r="D1135" s="5">
        <v>10000</v>
      </c>
      <c r="E1135" s="5">
        <v>156933.86989999999</v>
      </c>
    </row>
    <row r="1136" spans="1:5" x14ac:dyDescent="0.2">
      <c r="A1136" s="5" t="s">
        <v>8028</v>
      </c>
      <c r="B1136" s="6">
        <f t="shared" si="17"/>
        <v>140089</v>
      </c>
      <c r="C1136" s="5">
        <v>207680.80170000001</v>
      </c>
      <c r="D1136" s="5">
        <v>20250</v>
      </c>
      <c r="E1136" s="5">
        <v>0</v>
      </c>
    </row>
    <row r="1137" spans="1:5" x14ac:dyDescent="0.2">
      <c r="A1137" s="5" t="s">
        <v>8029</v>
      </c>
      <c r="B1137" s="6">
        <f t="shared" si="17"/>
        <v>140091</v>
      </c>
      <c r="C1137" s="5">
        <v>8997.6532000000007</v>
      </c>
      <c r="D1137" s="5">
        <v>18000</v>
      </c>
      <c r="E1137" s="5">
        <v>0</v>
      </c>
    </row>
    <row r="1138" spans="1:5" x14ac:dyDescent="0.2">
      <c r="A1138" s="5" t="s">
        <v>8030</v>
      </c>
      <c r="B1138" s="6">
        <f t="shared" si="17"/>
        <v>141079</v>
      </c>
      <c r="C1138" s="5">
        <v>1183.97</v>
      </c>
      <c r="D1138" s="5">
        <v>10000</v>
      </c>
      <c r="E1138" s="5">
        <v>639002.5</v>
      </c>
    </row>
    <row r="1139" spans="1:5" x14ac:dyDescent="0.2">
      <c r="A1139" s="5" t="s">
        <v>8031</v>
      </c>
      <c r="B1139" s="6">
        <f t="shared" si="17"/>
        <v>141081</v>
      </c>
      <c r="C1139" s="5">
        <v>10281.5267</v>
      </c>
      <c r="D1139" s="5">
        <v>19500</v>
      </c>
      <c r="E1139" s="5">
        <v>25543</v>
      </c>
    </row>
    <row r="1140" spans="1:5" x14ac:dyDescent="0.2">
      <c r="A1140" s="5" t="s">
        <v>8032</v>
      </c>
      <c r="B1140" s="6">
        <f t="shared" si="17"/>
        <v>141121</v>
      </c>
      <c r="C1140" s="5">
        <v>652453.72320000001</v>
      </c>
      <c r="D1140" s="5">
        <v>20000</v>
      </c>
      <c r="E1140" s="5">
        <v>300000</v>
      </c>
    </row>
    <row r="1141" spans="1:5" x14ac:dyDescent="0.2">
      <c r="A1141" s="5" t="s">
        <v>8033</v>
      </c>
      <c r="B1141" s="6">
        <f t="shared" si="17"/>
        <v>142112</v>
      </c>
      <c r="C1141" s="5">
        <v>417.25330000000002</v>
      </c>
      <c r="D1141" s="5">
        <v>55000</v>
      </c>
      <c r="E1141" s="5">
        <v>0</v>
      </c>
    </row>
    <row r="1142" spans="1:5" x14ac:dyDescent="0.2">
      <c r="A1142" s="5" t="s">
        <v>8034</v>
      </c>
      <c r="B1142" s="6">
        <f t="shared" si="17"/>
        <v>143484</v>
      </c>
      <c r="C1142" s="5">
        <v>1186.74</v>
      </c>
      <c r="D1142" s="5">
        <v>3000</v>
      </c>
      <c r="E1142" s="5">
        <v>0</v>
      </c>
    </row>
    <row r="1143" spans="1:5" x14ac:dyDescent="0.2">
      <c r="A1143" s="5" t="s">
        <v>8035</v>
      </c>
      <c r="B1143" s="6">
        <f t="shared" si="17"/>
        <v>141173</v>
      </c>
      <c r="C1143" s="5">
        <v>4130.6117000000004</v>
      </c>
      <c r="D1143" s="5">
        <v>18000</v>
      </c>
      <c r="E1143" s="5">
        <v>150000</v>
      </c>
    </row>
    <row r="1144" spans="1:5" x14ac:dyDescent="0.2">
      <c r="A1144" s="5" t="s">
        <v>8036</v>
      </c>
      <c r="B1144" s="6">
        <f t="shared" si="17"/>
        <v>141178</v>
      </c>
      <c r="C1144" s="5">
        <v>128839.29670000001</v>
      </c>
      <c r="D1144" s="5">
        <v>30000</v>
      </c>
      <c r="E1144" s="5">
        <v>0</v>
      </c>
    </row>
    <row r="1145" spans="1:5" x14ac:dyDescent="0.2">
      <c r="A1145" s="5" t="s">
        <v>8037</v>
      </c>
      <c r="B1145" s="6">
        <f t="shared" si="17"/>
        <v>142213</v>
      </c>
      <c r="C1145" s="5">
        <v>1645.4049</v>
      </c>
      <c r="D1145" s="5">
        <v>20000</v>
      </c>
      <c r="E1145" s="5">
        <v>134375</v>
      </c>
    </row>
    <row r="1146" spans="1:5" x14ac:dyDescent="0.2">
      <c r="A1146" s="5" t="s">
        <v>8038</v>
      </c>
      <c r="B1146" s="6">
        <f t="shared" si="17"/>
        <v>140217</v>
      </c>
      <c r="C1146" s="5">
        <v>789099.55</v>
      </c>
      <c r="D1146" s="5">
        <v>15000</v>
      </c>
      <c r="E1146" s="5">
        <v>519724.96</v>
      </c>
    </row>
    <row r="1147" spans="1:5" x14ac:dyDescent="0.2">
      <c r="A1147" s="5" t="s">
        <v>8039</v>
      </c>
      <c r="B1147" s="6">
        <f t="shared" si="17"/>
        <v>140218</v>
      </c>
      <c r="C1147" s="5">
        <v>95147.641699999993</v>
      </c>
      <c r="D1147" s="5">
        <v>19275</v>
      </c>
      <c r="E1147" s="5">
        <v>89511.279899999994</v>
      </c>
    </row>
    <row r="1148" spans="1:5" x14ac:dyDescent="0.2">
      <c r="A1148" s="5" t="s">
        <v>8040</v>
      </c>
      <c r="B1148" s="6">
        <f t="shared" si="17"/>
        <v>141202</v>
      </c>
      <c r="C1148" s="5">
        <v>159646.67319999999</v>
      </c>
      <c r="D1148" s="5">
        <v>14900</v>
      </c>
      <c r="E1148" s="5">
        <v>0</v>
      </c>
    </row>
    <row r="1149" spans="1:5" x14ac:dyDescent="0.2">
      <c r="A1149" s="5" t="s">
        <v>8041</v>
      </c>
      <c r="B1149" s="6">
        <f t="shared" si="17"/>
        <v>141230</v>
      </c>
      <c r="C1149" s="5">
        <v>4571.1350000000002</v>
      </c>
      <c r="D1149" s="5">
        <v>22500</v>
      </c>
      <c r="E1149" s="5">
        <v>0</v>
      </c>
    </row>
    <row r="1150" spans="1:5" x14ac:dyDescent="0.2">
      <c r="A1150" s="5" t="s">
        <v>8042</v>
      </c>
      <c r="B1150" s="6">
        <f t="shared" si="17"/>
        <v>142260</v>
      </c>
      <c r="C1150" s="5">
        <v>2003.9166</v>
      </c>
      <c r="D1150" s="5">
        <v>0</v>
      </c>
      <c r="E1150" s="5">
        <v>0</v>
      </c>
    </row>
    <row r="1151" spans="1:5" x14ac:dyDescent="0.2">
      <c r="A1151" s="5" t="s">
        <v>8043</v>
      </c>
      <c r="B1151" s="6">
        <f t="shared" si="17"/>
        <v>143314</v>
      </c>
      <c r="C1151" s="5">
        <v>1462.1167</v>
      </c>
      <c r="D1151" s="5">
        <v>5000</v>
      </c>
      <c r="E1151" s="5">
        <v>0</v>
      </c>
    </row>
    <row r="1152" spans="1:5" x14ac:dyDescent="0.2">
      <c r="A1152" s="5" t="s">
        <v>8044</v>
      </c>
      <c r="B1152" s="6">
        <f t="shared" si="17"/>
        <v>140225</v>
      </c>
      <c r="C1152" s="5">
        <v>22398.791700000002</v>
      </c>
      <c r="D1152" s="5">
        <v>17100</v>
      </c>
      <c r="E1152" s="5">
        <v>118308.82</v>
      </c>
    </row>
    <row r="1153" spans="1:5" x14ac:dyDescent="0.2">
      <c r="A1153" s="5" t="s">
        <v>8045</v>
      </c>
      <c r="B1153" s="6">
        <f t="shared" si="17"/>
        <v>141277</v>
      </c>
      <c r="C1153" s="5">
        <v>504069.30170000001</v>
      </c>
      <c r="D1153" s="5">
        <v>20000</v>
      </c>
      <c r="E1153" s="5">
        <v>0</v>
      </c>
    </row>
    <row r="1154" spans="1:5" x14ac:dyDescent="0.2">
      <c r="A1154" s="5" t="s">
        <v>8046</v>
      </c>
      <c r="B1154" s="6">
        <f t="shared" si="17"/>
        <v>142294</v>
      </c>
      <c r="C1154" s="5">
        <v>456534.44819999998</v>
      </c>
      <c r="D1154" s="5">
        <v>25000</v>
      </c>
      <c r="E1154" s="5">
        <v>0</v>
      </c>
    </row>
    <row r="1155" spans="1:5" x14ac:dyDescent="0.2">
      <c r="A1155" s="5" t="s">
        <v>8047</v>
      </c>
      <c r="B1155" s="6">
        <f t="shared" ref="B1155:B1218" si="18">VALUE(A1155)</f>
        <v>141317</v>
      </c>
      <c r="C1155" s="5">
        <v>269925.34659999999</v>
      </c>
      <c r="D1155" s="5">
        <v>19450</v>
      </c>
      <c r="E1155" s="5">
        <v>0</v>
      </c>
    </row>
    <row r="1156" spans="1:5" x14ac:dyDescent="0.2">
      <c r="A1156" s="5" t="s">
        <v>8048</v>
      </c>
      <c r="B1156" s="6">
        <f t="shared" si="18"/>
        <v>141380</v>
      </c>
      <c r="C1156" s="5">
        <v>750.43169999999998</v>
      </c>
      <c r="D1156" s="5">
        <v>21600</v>
      </c>
      <c r="E1156" s="5">
        <v>115200</v>
      </c>
    </row>
    <row r="1157" spans="1:5" x14ac:dyDescent="0.2">
      <c r="A1157" s="5" t="s">
        <v>8049</v>
      </c>
      <c r="B1157" s="6">
        <f t="shared" si="18"/>
        <v>142382</v>
      </c>
      <c r="C1157" s="5">
        <v>19400.5167</v>
      </c>
      <c r="D1157" s="5">
        <v>20000</v>
      </c>
      <c r="E1157" s="5">
        <v>315000</v>
      </c>
    </row>
    <row r="1158" spans="1:5" x14ac:dyDescent="0.2">
      <c r="A1158" s="5" t="s">
        <v>8050</v>
      </c>
      <c r="B1158" s="6">
        <f t="shared" si="18"/>
        <v>143008</v>
      </c>
      <c r="C1158" s="5">
        <v>40334.691700000003</v>
      </c>
      <c r="D1158" s="5">
        <v>20000</v>
      </c>
      <c r="E1158" s="5">
        <v>0</v>
      </c>
    </row>
    <row r="1159" spans="1:5" x14ac:dyDescent="0.2">
      <c r="A1159" s="5" t="s">
        <v>8051</v>
      </c>
      <c r="B1159" s="6">
        <f t="shared" si="18"/>
        <v>143040</v>
      </c>
      <c r="C1159" s="5">
        <v>345.72660000000002</v>
      </c>
      <c r="D1159" s="5">
        <v>0</v>
      </c>
      <c r="E1159" s="5">
        <v>0</v>
      </c>
    </row>
    <row r="1160" spans="1:5" x14ac:dyDescent="0.2">
      <c r="A1160" s="5" t="s">
        <v>8052</v>
      </c>
      <c r="B1160" s="6">
        <f t="shared" si="18"/>
        <v>140373</v>
      </c>
      <c r="C1160" s="5">
        <v>56411.893300000003</v>
      </c>
      <c r="D1160" s="5">
        <v>13425</v>
      </c>
      <c r="E1160" s="5">
        <v>0</v>
      </c>
    </row>
    <row r="1161" spans="1:5" x14ac:dyDescent="0.2">
      <c r="A1161" s="5" t="s">
        <v>8053</v>
      </c>
      <c r="B1161" s="6">
        <f t="shared" si="18"/>
        <v>142438</v>
      </c>
      <c r="C1161" s="5">
        <v>652.57000000000005</v>
      </c>
      <c r="D1161" s="5">
        <v>0</v>
      </c>
      <c r="E1161" s="5">
        <v>0</v>
      </c>
    </row>
    <row r="1162" spans="1:5" x14ac:dyDescent="0.2">
      <c r="A1162" s="5" t="s">
        <v>8054</v>
      </c>
      <c r="B1162" s="6">
        <f t="shared" si="18"/>
        <v>143333</v>
      </c>
      <c r="C1162" s="5">
        <v>1318.5550000000001</v>
      </c>
      <c r="D1162" s="5">
        <v>15000</v>
      </c>
      <c r="E1162" s="5">
        <v>0</v>
      </c>
    </row>
    <row r="1163" spans="1:5" x14ac:dyDescent="0.2">
      <c r="A1163" s="5" t="s">
        <v>8055</v>
      </c>
      <c r="B1163" s="6">
        <f t="shared" si="18"/>
        <v>143358</v>
      </c>
      <c r="C1163" s="5">
        <v>78013.966700000004</v>
      </c>
      <c r="D1163" s="5">
        <v>22500</v>
      </c>
      <c r="E1163" s="5">
        <v>0</v>
      </c>
    </row>
    <row r="1164" spans="1:5" x14ac:dyDescent="0.2">
      <c r="A1164" s="5" t="s">
        <v>8056</v>
      </c>
      <c r="B1164" s="6">
        <f t="shared" si="18"/>
        <v>143384</v>
      </c>
      <c r="C1164" s="5">
        <v>23214.985000000001</v>
      </c>
      <c r="D1164" s="5">
        <v>14250</v>
      </c>
      <c r="E1164" s="5">
        <v>0</v>
      </c>
    </row>
    <row r="1165" spans="1:5" x14ac:dyDescent="0.2">
      <c r="A1165" s="5" t="s">
        <v>8057</v>
      </c>
      <c r="B1165" s="6">
        <f t="shared" si="18"/>
        <v>139563</v>
      </c>
      <c r="C1165" s="5">
        <v>11089.898300000001</v>
      </c>
      <c r="D1165" s="5">
        <v>21525</v>
      </c>
      <c r="E1165" s="5">
        <v>0</v>
      </c>
    </row>
    <row r="1166" spans="1:5" x14ac:dyDescent="0.2">
      <c r="A1166" s="5" t="s">
        <v>8058</v>
      </c>
      <c r="B1166" s="6">
        <f t="shared" si="18"/>
        <v>145717</v>
      </c>
      <c r="C1166" s="5">
        <v>16587.490000000002</v>
      </c>
      <c r="D1166" s="5">
        <v>15000</v>
      </c>
      <c r="E1166" s="5">
        <v>123475.19990000001</v>
      </c>
    </row>
    <row r="1167" spans="1:5" x14ac:dyDescent="0.2">
      <c r="A1167" s="5" t="s">
        <v>8059</v>
      </c>
      <c r="B1167" s="6">
        <f t="shared" si="18"/>
        <v>143699</v>
      </c>
      <c r="C1167" s="5">
        <v>26977.659899999999</v>
      </c>
      <c r="D1167" s="5">
        <v>15000</v>
      </c>
      <c r="E1167" s="5">
        <v>1400000</v>
      </c>
    </row>
    <row r="1168" spans="1:5" x14ac:dyDescent="0.2">
      <c r="A1168" s="5" t="s">
        <v>8060</v>
      </c>
      <c r="B1168" s="6">
        <f t="shared" si="18"/>
        <v>144756</v>
      </c>
      <c r="C1168" s="5">
        <v>111426.05989999999</v>
      </c>
      <c r="D1168" s="5">
        <v>30000</v>
      </c>
      <c r="E1168" s="5">
        <v>0</v>
      </c>
    </row>
    <row r="1169" spans="1:5" x14ac:dyDescent="0.2">
      <c r="A1169" s="5" t="s">
        <v>8061</v>
      </c>
      <c r="B1169" s="6">
        <f t="shared" si="18"/>
        <v>146775</v>
      </c>
      <c r="C1169" s="5">
        <v>13539.3683</v>
      </c>
      <c r="D1169" s="5">
        <v>2500</v>
      </c>
      <c r="E1169" s="5">
        <v>0</v>
      </c>
    </row>
    <row r="1170" spans="1:5" x14ac:dyDescent="0.2">
      <c r="A1170" s="5" t="s">
        <v>8062</v>
      </c>
      <c r="B1170" s="6">
        <f t="shared" si="18"/>
        <v>143748</v>
      </c>
      <c r="C1170" s="5">
        <v>1146673.8833000001</v>
      </c>
      <c r="D1170" s="5">
        <v>0</v>
      </c>
      <c r="E1170" s="5">
        <v>0</v>
      </c>
    </row>
    <row r="1171" spans="1:5" x14ac:dyDescent="0.2">
      <c r="A1171" s="5" t="s">
        <v>8063</v>
      </c>
      <c r="B1171" s="6">
        <f t="shared" si="18"/>
        <v>144805</v>
      </c>
      <c r="C1171" s="5">
        <v>3191.6316999999999</v>
      </c>
      <c r="D1171" s="5">
        <v>18000</v>
      </c>
      <c r="E1171" s="5">
        <v>0</v>
      </c>
    </row>
    <row r="1172" spans="1:5" x14ac:dyDescent="0.2">
      <c r="A1172" s="5" t="s">
        <v>8064</v>
      </c>
      <c r="B1172" s="6">
        <f t="shared" si="18"/>
        <v>144813</v>
      </c>
      <c r="C1172" s="5">
        <v>1735.1349</v>
      </c>
      <c r="D1172" s="5">
        <v>15410</v>
      </c>
      <c r="E1172" s="5">
        <v>0</v>
      </c>
    </row>
    <row r="1173" spans="1:5" x14ac:dyDescent="0.2">
      <c r="A1173" s="5" t="s">
        <v>8065</v>
      </c>
      <c r="B1173" s="6">
        <f t="shared" si="18"/>
        <v>145908</v>
      </c>
      <c r="C1173" s="5">
        <v>19805.006700000002</v>
      </c>
      <c r="D1173" s="5">
        <v>11200</v>
      </c>
      <c r="E1173" s="5">
        <v>0</v>
      </c>
    </row>
    <row r="1174" spans="1:5" x14ac:dyDescent="0.2">
      <c r="A1174" s="5" t="s">
        <v>8066</v>
      </c>
      <c r="B1174" s="6">
        <f t="shared" si="18"/>
        <v>146896</v>
      </c>
      <c r="C1174" s="5">
        <v>64474.586600000002</v>
      </c>
      <c r="D1174" s="5">
        <v>15000</v>
      </c>
      <c r="E1174" s="5">
        <v>250000</v>
      </c>
    </row>
    <row r="1175" spans="1:5" x14ac:dyDescent="0.2">
      <c r="A1175" s="5" t="s">
        <v>8067</v>
      </c>
      <c r="B1175" s="6">
        <f t="shared" si="18"/>
        <v>143884</v>
      </c>
      <c r="C1175" s="5">
        <v>435076.07819999999</v>
      </c>
      <c r="D1175" s="5">
        <v>13750</v>
      </c>
      <c r="E1175" s="5">
        <v>56507.889900000002</v>
      </c>
    </row>
    <row r="1176" spans="1:5" x14ac:dyDescent="0.2">
      <c r="A1176" s="5" t="s">
        <v>8068</v>
      </c>
      <c r="B1176" s="6">
        <f t="shared" si="18"/>
        <v>144946</v>
      </c>
      <c r="C1176" s="5">
        <v>69501.914900000003</v>
      </c>
      <c r="D1176" s="5">
        <v>0</v>
      </c>
      <c r="E1176" s="5">
        <v>0</v>
      </c>
    </row>
    <row r="1177" spans="1:5" x14ac:dyDescent="0.2">
      <c r="A1177" s="5" t="s">
        <v>8069</v>
      </c>
      <c r="B1177" s="6">
        <f t="shared" si="18"/>
        <v>145926</v>
      </c>
      <c r="C1177" s="5">
        <v>272892.12170000002</v>
      </c>
      <c r="D1177" s="5">
        <v>13500</v>
      </c>
      <c r="E1177" s="5">
        <v>120000</v>
      </c>
    </row>
    <row r="1178" spans="1:5" x14ac:dyDescent="0.2">
      <c r="A1178" s="5" t="s">
        <v>8070</v>
      </c>
      <c r="B1178" s="6">
        <f t="shared" si="18"/>
        <v>145953</v>
      </c>
      <c r="C1178" s="5">
        <v>18338.275000000001</v>
      </c>
      <c r="D1178" s="5">
        <v>20250</v>
      </c>
      <c r="E1178" s="5">
        <v>0</v>
      </c>
    </row>
    <row r="1179" spans="1:5" x14ac:dyDescent="0.2">
      <c r="A1179" s="5" t="s">
        <v>8071</v>
      </c>
      <c r="B1179" s="6">
        <f t="shared" si="18"/>
        <v>143955</v>
      </c>
      <c r="C1179" s="5">
        <v>213379.02989999999</v>
      </c>
      <c r="D1179" s="5">
        <v>0</v>
      </c>
      <c r="E1179" s="5">
        <v>0</v>
      </c>
    </row>
    <row r="1180" spans="1:5" x14ac:dyDescent="0.2">
      <c r="A1180" s="5" t="s">
        <v>8072</v>
      </c>
      <c r="B1180" s="6">
        <f t="shared" si="18"/>
        <v>143985</v>
      </c>
      <c r="C1180" s="5">
        <v>600.74</v>
      </c>
      <c r="D1180" s="5">
        <v>22500</v>
      </c>
      <c r="E1180" s="5">
        <v>540891.73990000004</v>
      </c>
    </row>
    <row r="1181" spans="1:5" x14ac:dyDescent="0.2">
      <c r="A1181" s="5" t="s">
        <v>8073</v>
      </c>
      <c r="B1181" s="6">
        <f t="shared" si="18"/>
        <v>144020</v>
      </c>
      <c r="C1181" s="5">
        <v>4888.7667000000001</v>
      </c>
      <c r="D1181" s="5">
        <v>20000</v>
      </c>
      <c r="E1181" s="5">
        <v>703000</v>
      </c>
    </row>
    <row r="1182" spans="1:5" x14ac:dyDescent="0.2">
      <c r="A1182" s="5" t="s">
        <v>8074</v>
      </c>
      <c r="B1182" s="6">
        <f t="shared" si="18"/>
        <v>145027</v>
      </c>
      <c r="C1182" s="5">
        <v>109064.6</v>
      </c>
      <c r="D1182" s="5">
        <v>25000</v>
      </c>
      <c r="E1182" s="5">
        <v>0</v>
      </c>
    </row>
    <row r="1183" spans="1:5" x14ac:dyDescent="0.2">
      <c r="A1183" s="5" t="s">
        <v>8075</v>
      </c>
      <c r="B1183" s="6">
        <f t="shared" si="18"/>
        <v>147141</v>
      </c>
      <c r="C1183" s="5">
        <v>129405.33990000001</v>
      </c>
      <c r="D1183" s="5">
        <v>11250</v>
      </c>
      <c r="E1183" s="5">
        <v>202500</v>
      </c>
    </row>
    <row r="1184" spans="1:5" x14ac:dyDescent="0.2">
      <c r="A1184" s="5" t="s">
        <v>8076</v>
      </c>
      <c r="B1184" s="6">
        <f t="shared" si="18"/>
        <v>144142</v>
      </c>
      <c r="C1184" s="5">
        <v>224246.76500000001</v>
      </c>
      <c r="D1184" s="5">
        <v>2640</v>
      </c>
      <c r="E1184" s="5">
        <v>0</v>
      </c>
    </row>
    <row r="1185" spans="1:5" x14ac:dyDescent="0.2">
      <c r="A1185" s="5" t="s">
        <v>8077</v>
      </c>
      <c r="B1185" s="6">
        <f t="shared" si="18"/>
        <v>144175</v>
      </c>
      <c r="C1185" s="5">
        <v>37275.773300000001</v>
      </c>
      <c r="D1185" s="5">
        <v>15000</v>
      </c>
      <c r="E1185" s="5">
        <v>288175.45</v>
      </c>
    </row>
    <row r="1186" spans="1:5" x14ac:dyDescent="0.2">
      <c r="A1186" s="5" t="s">
        <v>8078</v>
      </c>
      <c r="B1186" s="6">
        <f t="shared" si="18"/>
        <v>145219</v>
      </c>
      <c r="C1186" s="5">
        <v>415631.79</v>
      </c>
      <c r="D1186" s="5">
        <v>0</v>
      </c>
      <c r="E1186" s="5">
        <v>0</v>
      </c>
    </row>
    <row r="1187" spans="1:5" x14ac:dyDescent="0.2">
      <c r="A1187" s="5" t="s">
        <v>8079</v>
      </c>
      <c r="B1187" s="6">
        <f t="shared" si="18"/>
        <v>145223</v>
      </c>
      <c r="C1187" s="5">
        <v>22060.145</v>
      </c>
      <c r="D1187" s="5">
        <v>15000</v>
      </c>
      <c r="E1187" s="5">
        <v>212000</v>
      </c>
    </row>
    <row r="1188" spans="1:5" x14ac:dyDescent="0.2">
      <c r="A1188" s="5" t="s">
        <v>8080</v>
      </c>
      <c r="B1188" s="6">
        <f t="shared" si="18"/>
        <v>146250</v>
      </c>
      <c r="C1188" s="5">
        <v>2564.8416000000002</v>
      </c>
      <c r="D1188" s="5">
        <v>19450</v>
      </c>
      <c r="E1188" s="5">
        <v>0</v>
      </c>
    </row>
    <row r="1189" spans="1:5" x14ac:dyDescent="0.2">
      <c r="A1189" s="5" t="s">
        <v>8081</v>
      </c>
      <c r="B1189" s="6">
        <f t="shared" si="18"/>
        <v>147012</v>
      </c>
      <c r="C1189" s="5">
        <v>869.66830000000004</v>
      </c>
      <c r="D1189" s="5">
        <v>10000</v>
      </c>
      <c r="E1189" s="5">
        <v>0</v>
      </c>
    </row>
    <row r="1190" spans="1:5" x14ac:dyDescent="0.2">
      <c r="A1190" s="5" t="s">
        <v>8082</v>
      </c>
      <c r="B1190" s="6">
        <f t="shared" si="18"/>
        <v>147038</v>
      </c>
      <c r="C1190" s="5">
        <v>5019.4732999999997</v>
      </c>
      <c r="D1190" s="5">
        <v>15000</v>
      </c>
      <c r="E1190" s="5">
        <v>0</v>
      </c>
    </row>
    <row r="1191" spans="1:5" x14ac:dyDescent="0.2">
      <c r="A1191" s="5" t="s">
        <v>8083</v>
      </c>
      <c r="B1191" s="6">
        <f t="shared" si="18"/>
        <v>145277</v>
      </c>
      <c r="C1191" s="5">
        <v>7585.8649999999998</v>
      </c>
      <c r="D1191" s="5">
        <v>16880</v>
      </c>
      <c r="E1191" s="5">
        <v>0</v>
      </c>
    </row>
    <row r="1192" spans="1:5" x14ac:dyDescent="0.2">
      <c r="A1192" s="5" t="s">
        <v>8084</v>
      </c>
      <c r="B1192" s="6">
        <f t="shared" si="18"/>
        <v>145327</v>
      </c>
      <c r="C1192" s="5">
        <v>93398.186700000006</v>
      </c>
      <c r="D1192" s="5">
        <v>15200</v>
      </c>
      <c r="E1192" s="5">
        <v>355647.73989999999</v>
      </c>
    </row>
    <row r="1193" spans="1:5" x14ac:dyDescent="0.2">
      <c r="A1193" s="5" t="s">
        <v>8085</v>
      </c>
      <c r="B1193" s="6">
        <f t="shared" si="18"/>
        <v>146328</v>
      </c>
      <c r="C1193" s="5">
        <v>5776.4066999999995</v>
      </c>
      <c r="D1193" s="5">
        <v>0</v>
      </c>
      <c r="E1193" s="5">
        <v>0</v>
      </c>
    </row>
    <row r="1194" spans="1:5" x14ac:dyDescent="0.2">
      <c r="A1194" s="5" t="s">
        <v>8086</v>
      </c>
      <c r="B1194" s="6">
        <f t="shared" si="18"/>
        <v>146329</v>
      </c>
      <c r="C1194" s="5">
        <v>222137.86489999999</v>
      </c>
      <c r="D1194" s="5">
        <v>0</v>
      </c>
      <c r="E1194" s="5">
        <v>315000</v>
      </c>
    </row>
    <row r="1195" spans="1:5" x14ac:dyDescent="0.2">
      <c r="A1195" s="5" t="s">
        <v>8087</v>
      </c>
      <c r="B1195" s="6">
        <f t="shared" si="18"/>
        <v>146340</v>
      </c>
      <c r="C1195" s="5">
        <v>5309.6</v>
      </c>
      <c r="D1195" s="5">
        <v>12000</v>
      </c>
      <c r="E1195" s="5">
        <v>560000</v>
      </c>
    </row>
    <row r="1196" spans="1:5" x14ac:dyDescent="0.2">
      <c r="A1196" s="5" t="s">
        <v>8088</v>
      </c>
      <c r="B1196" s="6">
        <f t="shared" si="18"/>
        <v>146342</v>
      </c>
      <c r="C1196" s="5">
        <v>3089.7966999999999</v>
      </c>
      <c r="D1196" s="5">
        <v>22500</v>
      </c>
      <c r="E1196" s="5">
        <v>0</v>
      </c>
    </row>
    <row r="1197" spans="1:5" x14ac:dyDescent="0.2">
      <c r="A1197" s="5" t="s">
        <v>8089</v>
      </c>
      <c r="B1197" s="6">
        <f t="shared" si="18"/>
        <v>146351</v>
      </c>
      <c r="C1197" s="5">
        <v>3081.9567000000002</v>
      </c>
      <c r="D1197" s="5">
        <v>18000</v>
      </c>
      <c r="E1197" s="5">
        <v>0</v>
      </c>
    </row>
    <row r="1198" spans="1:5" x14ac:dyDescent="0.2">
      <c r="A1198" s="5" t="s">
        <v>8090</v>
      </c>
      <c r="B1198" s="6">
        <f t="shared" si="18"/>
        <v>147387</v>
      </c>
      <c r="C1198" s="5">
        <v>0</v>
      </c>
      <c r="D1198" s="5">
        <v>20000</v>
      </c>
      <c r="E1198" s="5">
        <v>357330.21</v>
      </c>
    </row>
    <row r="1199" spans="1:5" x14ac:dyDescent="0.2">
      <c r="A1199" s="5" t="s">
        <v>8091</v>
      </c>
      <c r="B1199" s="6">
        <f t="shared" si="18"/>
        <v>146413</v>
      </c>
      <c r="C1199" s="5">
        <v>3924.9483</v>
      </c>
      <c r="D1199" s="5">
        <v>12000</v>
      </c>
      <c r="E1199" s="5">
        <v>270000</v>
      </c>
    </row>
    <row r="1200" spans="1:5" x14ac:dyDescent="0.2">
      <c r="A1200" s="5" t="s">
        <v>8092</v>
      </c>
      <c r="B1200" s="6">
        <f t="shared" si="18"/>
        <v>146418</v>
      </c>
      <c r="C1200" s="5">
        <v>7680.5933000000005</v>
      </c>
      <c r="D1200" s="5">
        <v>3000</v>
      </c>
      <c r="E1200" s="5">
        <v>0</v>
      </c>
    </row>
    <row r="1201" spans="1:5" x14ac:dyDescent="0.2">
      <c r="A1201" s="5" t="s">
        <v>8093</v>
      </c>
      <c r="B1201" s="6">
        <f t="shared" si="18"/>
        <v>147190</v>
      </c>
      <c r="C1201" s="5">
        <v>295820.13819999999</v>
      </c>
      <c r="D1201" s="5">
        <v>15000</v>
      </c>
      <c r="E1201" s="5">
        <v>0</v>
      </c>
    </row>
    <row r="1202" spans="1:5" x14ac:dyDescent="0.2">
      <c r="A1202" s="5" t="s">
        <v>8094</v>
      </c>
      <c r="B1202" s="6">
        <f t="shared" si="18"/>
        <v>144421</v>
      </c>
      <c r="C1202" s="5">
        <v>109297.66160000001</v>
      </c>
      <c r="D1202" s="5">
        <v>17000</v>
      </c>
      <c r="E1202" s="5">
        <v>80000</v>
      </c>
    </row>
    <row r="1203" spans="1:5" x14ac:dyDescent="0.2">
      <c r="A1203" s="5" t="s">
        <v>8095</v>
      </c>
      <c r="B1203" s="6">
        <f t="shared" si="18"/>
        <v>144440</v>
      </c>
      <c r="C1203" s="5">
        <v>1884.5217</v>
      </c>
      <c r="D1203" s="5">
        <v>0</v>
      </c>
      <c r="E1203" s="5">
        <v>657000</v>
      </c>
    </row>
    <row r="1204" spans="1:5" x14ac:dyDescent="0.2">
      <c r="A1204" s="5" t="s">
        <v>8096</v>
      </c>
      <c r="B1204" s="6">
        <f t="shared" si="18"/>
        <v>145502</v>
      </c>
      <c r="C1204" s="5">
        <v>4109.4966999999997</v>
      </c>
      <c r="D1204" s="5">
        <v>20000</v>
      </c>
      <c r="E1204" s="5">
        <v>292500</v>
      </c>
    </row>
    <row r="1205" spans="1:5" x14ac:dyDescent="0.2">
      <c r="A1205" s="5" t="s">
        <v>8097</v>
      </c>
      <c r="B1205" s="6">
        <f t="shared" si="18"/>
        <v>147426</v>
      </c>
      <c r="C1205" s="5">
        <v>2104.6599000000001</v>
      </c>
      <c r="D1205" s="5">
        <v>12380</v>
      </c>
      <c r="E1205" s="5">
        <v>550000</v>
      </c>
    </row>
    <row r="1206" spans="1:5" x14ac:dyDescent="0.2">
      <c r="A1206" s="5" t="s">
        <v>8098</v>
      </c>
      <c r="B1206" s="6">
        <f t="shared" si="18"/>
        <v>147453</v>
      </c>
      <c r="C1206" s="5">
        <v>51033.3217</v>
      </c>
      <c r="D1206" s="5">
        <v>15000</v>
      </c>
      <c r="E1206" s="5">
        <v>300000</v>
      </c>
    </row>
    <row r="1207" spans="1:5" x14ac:dyDescent="0.2">
      <c r="A1207" s="5" t="s">
        <v>8099</v>
      </c>
      <c r="B1207" s="6">
        <f t="shared" si="18"/>
        <v>145562</v>
      </c>
      <c r="C1207" s="5">
        <v>106587.2467</v>
      </c>
      <c r="D1207" s="5">
        <v>25000</v>
      </c>
      <c r="E1207" s="5">
        <v>133841</v>
      </c>
    </row>
    <row r="1208" spans="1:5" x14ac:dyDescent="0.2">
      <c r="A1208" s="5" t="s">
        <v>8100</v>
      </c>
      <c r="B1208" s="6">
        <f t="shared" si="18"/>
        <v>146580</v>
      </c>
      <c r="C1208" s="5">
        <v>2368.1516000000001</v>
      </c>
      <c r="D1208" s="5">
        <v>20000</v>
      </c>
      <c r="E1208" s="5">
        <v>262009.45989999999</v>
      </c>
    </row>
    <row r="1209" spans="1:5" x14ac:dyDescent="0.2">
      <c r="A1209" s="5" t="s">
        <v>8101</v>
      </c>
      <c r="B1209" s="6">
        <f t="shared" si="18"/>
        <v>146584</v>
      </c>
      <c r="C1209" s="5">
        <v>63442.4882</v>
      </c>
      <c r="D1209" s="5">
        <v>15750</v>
      </c>
      <c r="E1209" s="5">
        <v>0</v>
      </c>
    </row>
    <row r="1210" spans="1:5" x14ac:dyDescent="0.2">
      <c r="A1210" s="5" t="s">
        <v>8102</v>
      </c>
      <c r="B1210" s="6">
        <f t="shared" si="18"/>
        <v>146589</v>
      </c>
      <c r="C1210" s="5">
        <v>142272.33319999999</v>
      </c>
      <c r="D1210" s="5">
        <v>19500</v>
      </c>
      <c r="E1210" s="5">
        <v>0</v>
      </c>
    </row>
    <row r="1211" spans="1:5" x14ac:dyDescent="0.2">
      <c r="A1211" s="5" t="s">
        <v>8103</v>
      </c>
      <c r="B1211" s="6">
        <f t="shared" si="18"/>
        <v>143541</v>
      </c>
      <c r="C1211" s="5">
        <v>83799.618300000002</v>
      </c>
      <c r="D1211" s="5">
        <v>21080</v>
      </c>
      <c r="E1211" s="5">
        <v>214349</v>
      </c>
    </row>
    <row r="1212" spans="1:5" x14ac:dyDescent="0.2">
      <c r="A1212" s="5" t="s">
        <v>8104</v>
      </c>
      <c r="B1212" s="6">
        <f t="shared" si="18"/>
        <v>143571</v>
      </c>
      <c r="C1212" s="5">
        <v>54858.595000000001</v>
      </c>
      <c r="D1212" s="5">
        <v>20000</v>
      </c>
      <c r="E1212" s="5">
        <v>0</v>
      </c>
    </row>
    <row r="1213" spans="1:5" x14ac:dyDescent="0.2">
      <c r="A1213" s="5" t="s">
        <v>8105</v>
      </c>
      <c r="B1213" s="6">
        <f t="shared" si="18"/>
        <v>145592</v>
      </c>
      <c r="C1213" s="5">
        <v>91910.255000000005</v>
      </c>
      <c r="D1213" s="5">
        <v>0</v>
      </c>
      <c r="E1213" s="5">
        <v>0</v>
      </c>
    </row>
    <row r="1214" spans="1:5" x14ac:dyDescent="0.2">
      <c r="A1214" s="5" t="s">
        <v>8106</v>
      </c>
      <c r="B1214" s="6">
        <f t="shared" si="18"/>
        <v>145605</v>
      </c>
      <c r="C1214" s="5">
        <v>7853.3015999999998</v>
      </c>
      <c r="D1214" s="5">
        <v>0</v>
      </c>
      <c r="E1214" s="5">
        <v>0</v>
      </c>
    </row>
    <row r="1215" spans="1:5" x14ac:dyDescent="0.2">
      <c r="A1215" s="5" t="s">
        <v>8107</v>
      </c>
      <c r="B1215" s="6">
        <f t="shared" si="18"/>
        <v>145637</v>
      </c>
      <c r="C1215" s="5">
        <v>627137.68160000001</v>
      </c>
      <c r="D1215" s="5">
        <v>10000</v>
      </c>
      <c r="E1215" s="5">
        <v>0</v>
      </c>
    </row>
    <row r="1216" spans="1:5" x14ac:dyDescent="0.2">
      <c r="A1216" s="5" t="s">
        <v>8108</v>
      </c>
      <c r="B1216" s="6">
        <f t="shared" si="18"/>
        <v>145642</v>
      </c>
      <c r="C1216" s="5">
        <v>15157.261699999999</v>
      </c>
      <c r="D1216" s="5">
        <v>0</v>
      </c>
      <c r="E1216" s="5">
        <v>600000</v>
      </c>
    </row>
    <row r="1217" spans="1:5" x14ac:dyDescent="0.2">
      <c r="A1217" s="5" t="s">
        <v>8109</v>
      </c>
      <c r="B1217" s="6">
        <f t="shared" si="18"/>
        <v>146640</v>
      </c>
      <c r="C1217" s="5">
        <v>14482.693300000001</v>
      </c>
      <c r="D1217" s="5">
        <v>15000</v>
      </c>
      <c r="E1217" s="5">
        <v>129731.25</v>
      </c>
    </row>
    <row r="1218" spans="1:5" x14ac:dyDescent="0.2">
      <c r="A1218" s="5" t="s">
        <v>8110</v>
      </c>
      <c r="B1218" s="6">
        <f t="shared" si="18"/>
        <v>146656</v>
      </c>
      <c r="C1218" s="5">
        <v>6974.6616999999997</v>
      </c>
      <c r="D1218" s="5">
        <v>15000</v>
      </c>
      <c r="E1218" s="5">
        <v>0</v>
      </c>
    </row>
    <row r="1219" spans="1:5" x14ac:dyDescent="0.2">
      <c r="A1219" s="5" t="s">
        <v>8111</v>
      </c>
      <c r="B1219" s="6">
        <f t="shared" ref="B1219:B1282" si="19">VALUE(A1219)</f>
        <v>144678</v>
      </c>
      <c r="C1219" s="5">
        <v>1040.4266</v>
      </c>
      <c r="D1219" s="5">
        <v>15000</v>
      </c>
      <c r="E1219" s="5">
        <v>0</v>
      </c>
    </row>
    <row r="1220" spans="1:5" x14ac:dyDescent="0.2">
      <c r="A1220" s="5" t="s">
        <v>8112</v>
      </c>
      <c r="B1220" s="6">
        <f t="shared" si="19"/>
        <v>144686</v>
      </c>
      <c r="C1220" s="5">
        <v>9940.6016999999993</v>
      </c>
      <c r="D1220" s="5">
        <v>35000</v>
      </c>
      <c r="E1220" s="5">
        <v>0</v>
      </c>
    </row>
    <row r="1221" spans="1:5" x14ac:dyDescent="0.2">
      <c r="A1221" s="5" t="s">
        <v>8113</v>
      </c>
      <c r="B1221" s="6">
        <f t="shared" si="19"/>
        <v>149749</v>
      </c>
      <c r="C1221" s="5">
        <v>17565.27</v>
      </c>
      <c r="D1221" s="5">
        <v>18000</v>
      </c>
      <c r="E1221" s="5">
        <v>0</v>
      </c>
    </row>
    <row r="1222" spans="1:5" x14ac:dyDescent="0.2">
      <c r="A1222" s="5" t="s">
        <v>8114</v>
      </c>
      <c r="B1222" s="6">
        <f t="shared" si="19"/>
        <v>150780</v>
      </c>
      <c r="C1222" s="5">
        <v>111641.2182</v>
      </c>
      <c r="D1222" s="5">
        <v>7500</v>
      </c>
      <c r="E1222" s="5">
        <v>184000</v>
      </c>
    </row>
    <row r="1223" spans="1:5" x14ac:dyDescent="0.2">
      <c r="A1223" s="5" t="s">
        <v>8115</v>
      </c>
      <c r="B1223" s="6">
        <f t="shared" si="19"/>
        <v>150804</v>
      </c>
      <c r="C1223" s="5">
        <v>11875.0267</v>
      </c>
      <c r="D1223" s="5">
        <v>13650</v>
      </c>
      <c r="E1223" s="5">
        <v>0</v>
      </c>
    </row>
    <row r="1224" spans="1:5" x14ac:dyDescent="0.2">
      <c r="A1224" s="5" t="s">
        <v>8116</v>
      </c>
      <c r="B1224" s="6">
        <f t="shared" si="19"/>
        <v>147762</v>
      </c>
      <c r="C1224" s="5">
        <v>2168.9832999999999</v>
      </c>
      <c r="D1224" s="5">
        <v>0</v>
      </c>
      <c r="E1224" s="5">
        <v>0</v>
      </c>
    </row>
    <row r="1225" spans="1:5" x14ac:dyDescent="0.2">
      <c r="A1225" s="5" t="s">
        <v>8117</v>
      </c>
      <c r="B1225" s="6">
        <f t="shared" si="19"/>
        <v>149809</v>
      </c>
      <c r="C1225" s="5">
        <v>86.993300000000005</v>
      </c>
      <c r="D1225" s="5">
        <v>10000</v>
      </c>
      <c r="E1225" s="5">
        <v>220000</v>
      </c>
    </row>
    <row r="1226" spans="1:5" x14ac:dyDescent="0.2">
      <c r="A1226" s="5" t="s">
        <v>8118</v>
      </c>
      <c r="B1226" s="6">
        <f t="shared" si="19"/>
        <v>149822</v>
      </c>
      <c r="C1226" s="5">
        <v>0</v>
      </c>
      <c r="D1226" s="5">
        <v>25000</v>
      </c>
      <c r="E1226" s="5">
        <v>0</v>
      </c>
    </row>
    <row r="1227" spans="1:5" x14ac:dyDescent="0.2">
      <c r="A1227" s="5" t="s">
        <v>8119</v>
      </c>
      <c r="B1227" s="6">
        <f t="shared" si="19"/>
        <v>150892</v>
      </c>
      <c r="C1227" s="5">
        <v>120819.9866</v>
      </c>
      <c r="D1227" s="5">
        <v>20000</v>
      </c>
      <c r="E1227" s="5">
        <v>0</v>
      </c>
    </row>
    <row r="1228" spans="1:5" x14ac:dyDescent="0.2">
      <c r="A1228" s="5" t="s">
        <v>8120</v>
      </c>
      <c r="B1228" s="6">
        <f t="shared" si="19"/>
        <v>148910</v>
      </c>
      <c r="C1228" s="5">
        <v>616161.40670000005</v>
      </c>
      <c r="D1228" s="5">
        <v>50000</v>
      </c>
      <c r="E1228" s="5">
        <v>0</v>
      </c>
    </row>
    <row r="1229" spans="1:5" x14ac:dyDescent="0.2">
      <c r="A1229" s="5" t="s">
        <v>8121</v>
      </c>
      <c r="B1229" s="6">
        <f t="shared" si="19"/>
        <v>148932</v>
      </c>
      <c r="C1229" s="5">
        <v>2493352.4416</v>
      </c>
      <c r="D1229" s="5">
        <v>20000</v>
      </c>
      <c r="E1229" s="5">
        <v>0</v>
      </c>
    </row>
    <row r="1230" spans="1:5" x14ac:dyDescent="0.2">
      <c r="A1230" s="5" t="s">
        <v>8122</v>
      </c>
      <c r="B1230" s="6">
        <f t="shared" si="19"/>
        <v>150984</v>
      </c>
      <c r="C1230" s="5">
        <v>755104.99820000003</v>
      </c>
      <c r="D1230" s="5">
        <v>5625</v>
      </c>
      <c r="E1230" s="5">
        <v>0</v>
      </c>
    </row>
    <row r="1231" spans="1:5" x14ac:dyDescent="0.2">
      <c r="A1231" s="5" t="s">
        <v>8123</v>
      </c>
      <c r="B1231" s="6">
        <f t="shared" si="19"/>
        <v>150997</v>
      </c>
      <c r="C1231" s="5">
        <v>75167.956600000005</v>
      </c>
      <c r="D1231" s="5">
        <v>15190</v>
      </c>
      <c r="E1231" s="5">
        <v>78447.16</v>
      </c>
    </row>
    <row r="1232" spans="1:5" x14ac:dyDescent="0.2">
      <c r="A1232" s="5" t="s">
        <v>8124</v>
      </c>
      <c r="B1232" s="6">
        <f t="shared" si="19"/>
        <v>147939</v>
      </c>
      <c r="C1232" s="5">
        <v>325328.67489999998</v>
      </c>
      <c r="D1232" s="5">
        <v>6750</v>
      </c>
      <c r="E1232" s="5">
        <v>0</v>
      </c>
    </row>
    <row r="1233" spans="1:5" x14ac:dyDescent="0.2">
      <c r="A1233" s="5" t="s">
        <v>8125</v>
      </c>
      <c r="B1233" s="6">
        <f t="shared" si="19"/>
        <v>149002</v>
      </c>
      <c r="C1233" s="5">
        <v>106745.6067</v>
      </c>
      <c r="D1233" s="5">
        <v>35000</v>
      </c>
      <c r="E1233" s="5">
        <v>233000</v>
      </c>
    </row>
    <row r="1234" spans="1:5" x14ac:dyDescent="0.2">
      <c r="A1234" s="5" t="s">
        <v>8126</v>
      </c>
      <c r="B1234" s="6">
        <f t="shared" si="19"/>
        <v>149021</v>
      </c>
      <c r="C1234" s="5">
        <v>2136.4416999999999</v>
      </c>
      <c r="D1234" s="5">
        <v>20000</v>
      </c>
      <c r="E1234" s="5">
        <v>434011.2</v>
      </c>
    </row>
    <row r="1235" spans="1:5" x14ac:dyDescent="0.2">
      <c r="A1235" s="5" t="s">
        <v>8127</v>
      </c>
      <c r="B1235" s="6">
        <f t="shared" si="19"/>
        <v>151056</v>
      </c>
      <c r="C1235" s="5">
        <v>629707.81660000002</v>
      </c>
      <c r="D1235" s="5">
        <v>14050</v>
      </c>
      <c r="E1235" s="5">
        <v>0</v>
      </c>
    </row>
    <row r="1236" spans="1:5" x14ac:dyDescent="0.2">
      <c r="A1236" s="5" t="s">
        <v>8128</v>
      </c>
      <c r="B1236" s="6">
        <f t="shared" si="19"/>
        <v>149041</v>
      </c>
      <c r="C1236" s="5">
        <v>169186.96660000001</v>
      </c>
      <c r="D1236" s="5">
        <v>0</v>
      </c>
      <c r="E1236" s="5">
        <v>0</v>
      </c>
    </row>
    <row r="1237" spans="1:5" x14ac:dyDescent="0.2">
      <c r="A1237" s="5" t="s">
        <v>8129</v>
      </c>
      <c r="B1237" s="6">
        <f t="shared" si="19"/>
        <v>149086</v>
      </c>
      <c r="C1237" s="5">
        <v>7605.2367000000004</v>
      </c>
      <c r="D1237" s="5">
        <v>17200</v>
      </c>
      <c r="E1237" s="5">
        <v>0</v>
      </c>
    </row>
    <row r="1238" spans="1:5" x14ac:dyDescent="0.2">
      <c r="A1238" s="5" t="s">
        <v>8130</v>
      </c>
      <c r="B1238" s="6">
        <f t="shared" si="19"/>
        <v>150109</v>
      </c>
      <c r="C1238" s="5">
        <v>909.18830000000003</v>
      </c>
      <c r="D1238" s="5">
        <v>16880</v>
      </c>
      <c r="E1238" s="5">
        <v>0</v>
      </c>
    </row>
    <row r="1239" spans="1:5" x14ac:dyDescent="0.2">
      <c r="A1239" s="5" t="s">
        <v>8131</v>
      </c>
      <c r="B1239" s="6">
        <f t="shared" si="19"/>
        <v>151365</v>
      </c>
      <c r="C1239" s="5">
        <v>160760.19159999999</v>
      </c>
      <c r="D1239" s="5">
        <v>16880</v>
      </c>
      <c r="E1239" s="5">
        <v>0</v>
      </c>
    </row>
    <row r="1240" spans="1:5" x14ac:dyDescent="0.2">
      <c r="A1240" s="5" t="s">
        <v>8132</v>
      </c>
      <c r="B1240" s="6">
        <f t="shared" si="19"/>
        <v>151396</v>
      </c>
      <c r="C1240" s="5">
        <v>29172.146700000001</v>
      </c>
      <c r="D1240" s="5">
        <v>20000</v>
      </c>
      <c r="E1240" s="5">
        <v>0</v>
      </c>
    </row>
    <row r="1241" spans="1:5" x14ac:dyDescent="0.2">
      <c r="A1241" s="5" t="s">
        <v>8133</v>
      </c>
      <c r="B1241" s="6">
        <f t="shared" si="19"/>
        <v>149206</v>
      </c>
      <c r="C1241" s="5">
        <v>263699.48330000002</v>
      </c>
      <c r="D1241" s="5">
        <v>22500</v>
      </c>
      <c r="E1241" s="5">
        <v>150000</v>
      </c>
    </row>
    <row r="1242" spans="1:5" x14ac:dyDescent="0.2">
      <c r="A1242" s="5" t="s">
        <v>8134</v>
      </c>
      <c r="B1242" s="6">
        <f t="shared" si="19"/>
        <v>151257</v>
      </c>
      <c r="C1242" s="5">
        <v>90958.091700000004</v>
      </c>
      <c r="D1242" s="5">
        <v>14950</v>
      </c>
      <c r="E1242" s="5">
        <v>0</v>
      </c>
    </row>
    <row r="1243" spans="1:5" x14ac:dyDescent="0.2">
      <c r="A1243" s="5" t="s">
        <v>8135</v>
      </c>
      <c r="B1243" s="6">
        <f t="shared" si="19"/>
        <v>151268</v>
      </c>
      <c r="C1243" s="5">
        <v>399.82990000000001</v>
      </c>
      <c r="D1243" s="5">
        <v>1800</v>
      </c>
      <c r="E1243" s="5">
        <v>0</v>
      </c>
    </row>
    <row r="1244" spans="1:5" x14ac:dyDescent="0.2">
      <c r="A1244" s="5" t="s">
        <v>8136</v>
      </c>
      <c r="B1244" s="6">
        <f t="shared" si="19"/>
        <v>150276</v>
      </c>
      <c r="C1244" s="5">
        <v>618785.77500000002</v>
      </c>
      <c r="D1244" s="5">
        <v>25000</v>
      </c>
      <c r="E1244" s="5">
        <v>61250</v>
      </c>
    </row>
    <row r="1245" spans="1:5" x14ac:dyDescent="0.2">
      <c r="A1245" s="5" t="s">
        <v>8137</v>
      </c>
      <c r="B1245" s="6">
        <f t="shared" si="19"/>
        <v>150304</v>
      </c>
      <c r="C1245" s="5">
        <v>104834.7933</v>
      </c>
      <c r="D1245" s="5">
        <v>0</v>
      </c>
      <c r="E1245" s="5">
        <v>137025</v>
      </c>
    </row>
    <row r="1246" spans="1:5" x14ac:dyDescent="0.2">
      <c r="A1246" s="5" t="s">
        <v>8138</v>
      </c>
      <c r="B1246" s="6">
        <f t="shared" si="19"/>
        <v>151639</v>
      </c>
      <c r="C1246" s="5">
        <v>23903.121599999999</v>
      </c>
      <c r="D1246" s="5">
        <v>25000</v>
      </c>
      <c r="E1246" s="5">
        <v>0</v>
      </c>
    </row>
    <row r="1247" spans="1:5" x14ac:dyDescent="0.2">
      <c r="A1247" s="5" t="s">
        <v>8139</v>
      </c>
      <c r="B1247" s="6">
        <f t="shared" si="19"/>
        <v>148264</v>
      </c>
      <c r="C1247" s="5">
        <v>3520.9616999999998</v>
      </c>
      <c r="D1247" s="5">
        <v>30000</v>
      </c>
      <c r="E1247" s="5">
        <v>0</v>
      </c>
    </row>
    <row r="1248" spans="1:5" x14ac:dyDescent="0.2">
      <c r="A1248" s="5" t="s">
        <v>8140</v>
      </c>
      <c r="B1248" s="6">
        <f t="shared" si="19"/>
        <v>148373</v>
      </c>
      <c r="C1248" s="5">
        <v>15841.3567</v>
      </c>
      <c r="D1248" s="5">
        <v>7500</v>
      </c>
      <c r="E1248" s="5">
        <v>0</v>
      </c>
    </row>
    <row r="1249" spans="1:5" x14ac:dyDescent="0.2">
      <c r="A1249" s="5" t="s">
        <v>8141</v>
      </c>
      <c r="B1249" s="6">
        <f t="shared" si="19"/>
        <v>149383</v>
      </c>
      <c r="C1249" s="5">
        <v>318770.92830000003</v>
      </c>
      <c r="D1249" s="5">
        <v>0</v>
      </c>
      <c r="E1249" s="5">
        <v>0</v>
      </c>
    </row>
    <row r="1250" spans="1:5" x14ac:dyDescent="0.2">
      <c r="A1250" s="5" t="s">
        <v>8142</v>
      </c>
      <c r="B1250" s="6">
        <f t="shared" si="19"/>
        <v>149463</v>
      </c>
      <c r="C1250" s="5">
        <v>7112.8366999999998</v>
      </c>
      <c r="D1250" s="5">
        <v>16850</v>
      </c>
      <c r="E1250" s="5">
        <v>0</v>
      </c>
    </row>
    <row r="1251" spans="1:5" x14ac:dyDescent="0.2">
      <c r="A1251" s="5" t="s">
        <v>8143</v>
      </c>
      <c r="B1251" s="6">
        <f t="shared" si="19"/>
        <v>150485</v>
      </c>
      <c r="C1251" s="5">
        <v>19418.361700000001</v>
      </c>
      <c r="D1251" s="5">
        <v>10000</v>
      </c>
      <c r="E1251" s="5">
        <v>134340</v>
      </c>
    </row>
    <row r="1252" spans="1:5" x14ac:dyDescent="0.2">
      <c r="A1252" s="5" t="s">
        <v>8144</v>
      </c>
      <c r="B1252" s="6">
        <f t="shared" si="19"/>
        <v>150487</v>
      </c>
      <c r="C1252" s="5">
        <v>129687.55499999999</v>
      </c>
      <c r="D1252" s="5">
        <v>15000</v>
      </c>
      <c r="E1252" s="5">
        <v>300000</v>
      </c>
    </row>
    <row r="1253" spans="1:5" x14ac:dyDescent="0.2">
      <c r="A1253" s="5" t="s">
        <v>8145</v>
      </c>
      <c r="B1253" s="6">
        <f t="shared" si="19"/>
        <v>150499</v>
      </c>
      <c r="C1253" s="5">
        <v>102951.97659999999</v>
      </c>
      <c r="D1253" s="5">
        <v>19240</v>
      </c>
      <c r="E1253" s="5">
        <v>0</v>
      </c>
    </row>
    <row r="1254" spans="1:5" x14ac:dyDescent="0.2">
      <c r="A1254" s="5" t="s">
        <v>8146</v>
      </c>
      <c r="B1254" s="6">
        <f t="shared" si="19"/>
        <v>150527</v>
      </c>
      <c r="C1254" s="5">
        <v>1847.3133</v>
      </c>
      <c r="D1254" s="5">
        <v>18400</v>
      </c>
      <c r="E1254" s="5">
        <v>0</v>
      </c>
    </row>
    <row r="1255" spans="1:5" x14ac:dyDescent="0.2">
      <c r="A1255" s="5" t="s">
        <v>8147</v>
      </c>
      <c r="B1255" s="6">
        <f t="shared" si="19"/>
        <v>151308</v>
      </c>
      <c r="C1255" s="5">
        <v>310997.79330000002</v>
      </c>
      <c r="D1255" s="5">
        <v>30000</v>
      </c>
      <c r="E1255" s="5">
        <v>0</v>
      </c>
    </row>
    <row r="1256" spans="1:5" x14ac:dyDescent="0.2">
      <c r="A1256" s="5" t="s">
        <v>8148</v>
      </c>
      <c r="B1256" s="6">
        <f t="shared" si="19"/>
        <v>151343</v>
      </c>
      <c r="C1256" s="5">
        <v>145070.44820000001</v>
      </c>
      <c r="D1256" s="5">
        <v>13725</v>
      </c>
      <c r="E1256" s="5">
        <v>280000</v>
      </c>
    </row>
    <row r="1257" spans="1:5" x14ac:dyDescent="0.2">
      <c r="A1257" s="5" t="s">
        <v>8149</v>
      </c>
      <c r="B1257" s="6">
        <f t="shared" si="19"/>
        <v>151346</v>
      </c>
      <c r="C1257" s="5">
        <v>44903.911599999999</v>
      </c>
      <c r="D1257" s="5">
        <v>15200</v>
      </c>
      <c r="E1257" s="5">
        <v>82850</v>
      </c>
    </row>
    <row r="1258" spans="1:5" x14ac:dyDescent="0.2">
      <c r="A1258" s="5" t="s">
        <v>8150</v>
      </c>
      <c r="B1258" s="6">
        <f t="shared" si="19"/>
        <v>148508</v>
      </c>
      <c r="C1258" s="5">
        <v>963.34500000000003</v>
      </c>
      <c r="D1258" s="5">
        <v>15000</v>
      </c>
      <c r="E1258" s="5">
        <v>0</v>
      </c>
    </row>
    <row r="1259" spans="1:5" x14ac:dyDescent="0.2">
      <c r="A1259" s="5" t="s">
        <v>8151</v>
      </c>
      <c r="B1259" s="6">
        <f t="shared" si="19"/>
        <v>149492</v>
      </c>
      <c r="C1259" s="5">
        <v>15816.9583</v>
      </c>
      <c r="D1259" s="5">
        <v>25000</v>
      </c>
      <c r="E1259" s="5">
        <v>0</v>
      </c>
    </row>
    <row r="1260" spans="1:5" x14ac:dyDescent="0.2">
      <c r="A1260" s="5" t="s">
        <v>8152</v>
      </c>
      <c r="B1260" s="6">
        <f t="shared" si="19"/>
        <v>149526</v>
      </c>
      <c r="C1260" s="5">
        <v>31161.723300000001</v>
      </c>
      <c r="D1260" s="5">
        <v>0</v>
      </c>
      <c r="E1260" s="5">
        <v>0</v>
      </c>
    </row>
    <row r="1261" spans="1:5" x14ac:dyDescent="0.2">
      <c r="A1261" s="5" t="s">
        <v>8153</v>
      </c>
      <c r="B1261" s="6">
        <f t="shared" si="19"/>
        <v>150578</v>
      </c>
      <c r="C1261" s="5">
        <v>154529.08670000001</v>
      </c>
      <c r="D1261" s="5">
        <v>22500</v>
      </c>
      <c r="E1261" s="5">
        <v>0</v>
      </c>
    </row>
    <row r="1262" spans="1:5" x14ac:dyDescent="0.2">
      <c r="A1262" s="5" t="s">
        <v>8154</v>
      </c>
      <c r="B1262" s="6">
        <f t="shared" si="19"/>
        <v>151219</v>
      </c>
      <c r="C1262" s="5">
        <v>73609.943199999994</v>
      </c>
      <c r="D1262" s="5">
        <v>15000</v>
      </c>
      <c r="E1262" s="5">
        <v>0</v>
      </c>
    </row>
    <row r="1263" spans="1:5" x14ac:dyDescent="0.2">
      <c r="A1263" s="5" t="s">
        <v>8155</v>
      </c>
      <c r="B1263" s="6">
        <f t="shared" si="19"/>
        <v>148566</v>
      </c>
      <c r="C1263" s="5">
        <v>18608.246599999999</v>
      </c>
      <c r="D1263" s="5">
        <v>16880</v>
      </c>
      <c r="E1263" s="5">
        <v>0</v>
      </c>
    </row>
    <row r="1264" spans="1:5" x14ac:dyDescent="0.2">
      <c r="A1264" s="5" t="s">
        <v>8156</v>
      </c>
      <c r="B1264" s="6">
        <f t="shared" si="19"/>
        <v>150626</v>
      </c>
      <c r="C1264" s="5">
        <v>8930.4549000000006</v>
      </c>
      <c r="D1264" s="5">
        <v>15000</v>
      </c>
      <c r="E1264" s="5">
        <v>400000</v>
      </c>
    </row>
    <row r="1265" spans="1:5" x14ac:dyDescent="0.2">
      <c r="A1265" s="5" t="s">
        <v>8157</v>
      </c>
      <c r="B1265" s="6">
        <f t="shared" si="19"/>
        <v>150651</v>
      </c>
      <c r="C1265" s="5">
        <v>33917.183199999999</v>
      </c>
      <c r="D1265" s="5">
        <v>0</v>
      </c>
      <c r="E1265" s="5">
        <v>0</v>
      </c>
    </row>
    <row r="1266" spans="1:5" x14ac:dyDescent="0.2">
      <c r="A1266" s="5" t="s">
        <v>8158</v>
      </c>
      <c r="B1266" s="6">
        <f t="shared" si="19"/>
        <v>151513</v>
      </c>
      <c r="C1266" s="5">
        <v>196932.9333</v>
      </c>
      <c r="D1266" s="5">
        <v>21380</v>
      </c>
      <c r="E1266" s="5">
        <v>0</v>
      </c>
    </row>
    <row r="1267" spans="1:5" x14ac:dyDescent="0.2">
      <c r="A1267" s="5" t="s">
        <v>8159</v>
      </c>
      <c r="B1267" s="6">
        <f t="shared" si="19"/>
        <v>147593</v>
      </c>
      <c r="C1267" s="5">
        <v>3260.5317</v>
      </c>
      <c r="D1267" s="5">
        <v>0</v>
      </c>
      <c r="E1267" s="5">
        <v>100000</v>
      </c>
    </row>
    <row r="1268" spans="1:5" x14ac:dyDescent="0.2">
      <c r="A1268" s="5" t="s">
        <v>8160</v>
      </c>
      <c r="B1268" s="6">
        <f t="shared" si="19"/>
        <v>147611</v>
      </c>
      <c r="C1268" s="5">
        <v>38313.941700000003</v>
      </c>
      <c r="D1268" s="5">
        <v>21050</v>
      </c>
      <c r="E1268" s="5">
        <v>0</v>
      </c>
    </row>
    <row r="1269" spans="1:5" x14ac:dyDescent="0.2">
      <c r="A1269" s="5" t="s">
        <v>8161</v>
      </c>
      <c r="B1269" s="6">
        <f t="shared" si="19"/>
        <v>147618</v>
      </c>
      <c r="C1269" s="5">
        <v>152799.09160000001</v>
      </c>
      <c r="D1269" s="5">
        <v>17400</v>
      </c>
      <c r="E1269" s="5">
        <v>0</v>
      </c>
    </row>
    <row r="1270" spans="1:5" x14ac:dyDescent="0.2">
      <c r="A1270" s="5" t="s">
        <v>8162</v>
      </c>
      <c r="B1270" s="6">
        <f t="shared" si="19"/>
        <v>147642</v>
      </c>
      <c r="C1270" s="5">
        <v>10534.8233</v>
      </c>
      <c r="D1270" s="5">
        <v>15000</v>
      </c>
      <c r="E1270" s="5">
        <v>293000</v>
      </c>
    </row>
    <row r="1271" spans="1:5" x14ac:dyDescent="0.2">
      <c r="A1271" s="5" t="s">
        <v>8163</v>
      </c>
      <c r="B1271" s="6">
        <f t="shared" si="19"/>
        <v>147654</v>
      </c>
      <c r="C1271" s="5">
        <v>1820.9</v>
      </c>
      <c r="D1271" s="5">
        <v>14625</v>
      </c>
      <c r="E1271" s="5">
        <v>0</v>
      </c>
    </row>
    <row r="1272" spans="1:5" x14ac:dyDescent="0.2">
      <c r="A1272" s="5" t="s">
        <v>8164</v>
      </c>
      <c r="B1272" s="6">
        <f t="shared" si="19"/>
        <v>148693</v>
      </c>
      <c r="C1272" s="5">
        <v>2437.8299000000002</v>
      </c>
      <c r="D1272" s="5">
        <v>0</v>
      </c>
      <c r="E1272" s="5">
        <v>48000</v>
      </c>
    </row>
    <row r="1273" spans="1:5" x14ac:dyDescent="0.2">
      <c r="A1273" s="5" t="s">
        <v>8165</v>
      </c>
      <c r="B1273" s="6">
        <f t="shared" si="19"/>
        <v>149678</v>
      </c>
      <c r="C1273" s="5">
        <v>181404.51</v>
      </c>
      <c r="D1273" s="5">
        <v>11000</v>
      </c>
      <c r="E1273" s="5">
        <v>0</v>
      </c>
    </row>
    <row r="1274" spans="1:5" x14ac:dyDescent="0.2">
      <c r="A1274" s="5" t="s">
        <v>8166</v>
      </c>
      <c r="B1274" s="6">
        <f t="shared" si="19"/>
        <v>149691</v>
      </c>
      <c r="C1274" s="5">
        <v>12052.5882</v>
      </c>
      <c r="D1274" s="5">
        <v>15000</v>
      </c>
      <c r="E1274" s="5">
        <v>0</v>
      </c>
    </row>
    <row r="1275" spans="1:5" x14ac:dyDescent="0.2">
      <c r="A1275" s="5" t="s">
        <v>8167</v>
      </c>
      <c r="B1275" s="6">
        <f t="shared" si="19"/>
        <v>149731</v>
      </c>
      <c r="C1275" s="5">
        <v>145765.29819999999</v>
      </c>
      <c r="D1275" s="5">
        <v>18000</v>
      </c>
      <c r="E1275" s="5">
        <v>0</v>
      </c>
    </row>
    <row r="1276" spans="1:5" x14ac:dyDescent="0.2">
      <c r="A1276" s="5" t="s">
        <v>8168</v>
      </c>
      <c r="B1276" s="6">
        <f t="shared" si="19"/>
        <v>150722</v>
      </c>
      <c r="C1276" s="5">
        <v>14249.745000000001</v>
      </c>
      <c r="D1276" s="5">
        <v>0</v>
      </c>
      <c r="E1276" s="5">
        <v>0</v>
      </c>
    </row>
    <row r="1277" spans="1:5" x14ac:dyDescent="0.2">
      <c r="A1277" s="5" t="s">
        <v>8169</v>
      </c>
      <c r="B1277" s="6">
        <f t="shared" si="19"/>
        <v>153893</v>
      </c>
      <c r="C1277" s="5">
        <v>74649.708199999994</v>
      </c>
      <c r="D1277" s="5">
        <v>15000</v>
      </c>
      <c r="E1277" s="5">
        <v>99000</v>
      </c>
    </row>
    <row r="1278" spans="1:5" x14ac:dyDescent="0.2">
      <c r="A1278" s="5" t="s">
        <v>8170</v>
      </c>
      <c r="B1278" s="6">
        <f t="shared" si="19"/>
        <v>153916</v>
      </c>
      <c r="C1278" s="5">
        <v>1829.8916999999999</v>
      </c>
      <c r="D1278" s="5">
        <v>15000</v>
      </c>
      <c r="E1278" s="5">
        <v>0</v>
      </c>
    </row>
    <row r="1279" spans="1:5" x14ac:dyDescent="0.2">
      <c r="A1279" s="5" t="s">
        <v>8171</v>
      </c>
      <c r="B1279" s="6">
        <f t="shared" si="19"/>
        <v>151835</v>
      </c>
      <c r="C1279" s="5">
        <v>120758.05</v>
      </c>
      <c r="D1279" s="5">
        <v>18000</v>
      </c>
      <c r="E1279" s="5">
        <v>247500</v>
      </c>
    </row>
    <row r="1280" spans="1:5" x14ac:dyDescent="0.2">
      <c r="A1280" s="5" t="s">
        <v>8172</v>
      </c>
      <c r="B1280" s="6">
        <f t="shared" si="19"/>
        <v>151882</v>
      </c>
      <c r="C1280" s="5">
        <v>30680.985000000001</v>
      </c>
      <c r="D1280" s="5">
        <v>0</v>
      </c>
      <c r="E1280" s="5">
        <v>0</v>
      </c>
    </row>
    <row r="1281" spans="1:5" x14ac:dyDescent="0.2">
      <c r="A1281" s="5" t="s">
        <v>8173</v>
      </c>
      <c r="B1281" s="6">
        <f t="shared" si="19"/>
        <v>153953</v>
      </c>
      <c r="C1281" s="5">
        <v>11874.3567</v>
      </c>
      <c r="D1281" s="5">
        <v>22500</v>
      </c>
      <c r="E1281" s="5">
        <v>693000</v>
      </c>
    </row>
    <row r="1282" spans="1:5" x14ac:dyDescent="0.2">
      <c r="A1282" s="5" t="s">
        <v>8174</v>
      </c>
      <c r="B1282" s="6">
        <f t="shared" si="19"/>
        <v>153981</v>
      </c>
      <c r="C1282" s="5">
        <v>170831.17319999999</v>
      </c>
      <c r="D1282" s="5">
        <v>7500</v>
      </c>
      <c r="E1282" s="5">
        <v>105000</v>
      </c>
    </row>
    <row r="1283" spans="1:5" x14ac:dyDescent="0.2">
      <c r="A1283" s="5" t="s">
        <v>8175</v>
      </c>
      <c r="B1283" s="6">
        <f t="shared" ref="B1283:B1346" si="20">VALUE(A1283)</f>
        <v>151921</v>
      </c>
      <c r="C1283" s="5">
        <v>4792.0217000000002</v>
      </c>
      <c r="D1283" s="5">
        <v>10000</v>
      </c>
      <c r="E1283" s="5">
        <v>180000</v>
      </c>
    </row>
    <row r="1284" spans="1:5" x14ac:dyDescent="0.2">
      <c r="A1284" s="5" t="s">
        <v>8176</v>
      </c>
      <c r="B1284" s="6">
        <f t="shared" si="20"/>
        <v>151925</v>
      </c>
      <c r="C1284" s="5">
        <v>142613.36489999999</v>
      </c>
      <c r="D1284" s="5">
        <v>21300</v>
      </c>
      <c r="E1284" s="5">
        <v>0</v>
      </c>
    </row>
    <row r="1285" spans="1:5" x14ac:dyDescent="0.2">
      <c r="A1285" s="5" t="s">
        <v>8177</v>
      </c>
      <c r="B1285" s="6">
        <f t="shared" si="20"/>
        <v>152939</v>
      </c>
      <c r="C1285" s="5">
        <v>356294.79670000001</v>
      </c>
      <c r="D1285" s="5">
        <v>11250</v>
      </c>
      <c r="E1285" s="5">
        <v>0</v>
      </c>
    </row>
    <row r="1286" spans="1:5" x14ac:dyDescent="0.2">
      <c r="A1286" s="5" t="s">
        <v>8178</v>
      </c>
      <c r="B1286" s="6">
        <f t="shared" si="20"/>
        <v>151953</v>
      </c>
      <c r="C1286" s="5">
        <v>18925.693200000002</v>
      </c>
      <c r="D1286" s="5">
        <v>15000</v>
      </c>
      <c r="E1286" s="5">
        <v>575000</v>
      </c>
    </row>
    <row r="1287" spans="1:5" x14ac:dyDescent="0.2">
      <c r="A1287" s="5" t="s">
        <v>8179</v>
      </c>
      <c r="B1287" s="6">
        <f t="shared" si="20"/>
        <v>154073</v>
      </c>
      <c r="C1287" s="5">
        <v>652377.63820000004</v>
      </c>
      <c r="D1287" s="5">
        <v>4000</v>
      </c>
      <c r="E1287" s="5">
        <v>0</v>
      </c>
    </row>
    <row r="1288" spans="1:5" x14ac:dyDescent="0.2">
      <c r="A1288" s="5" t="s">
        <v>8180</v>
      </c>
      <c r="B1288" s="6">
        <f t="shared" si="20"/>
        <v>154098</v>
      </c>
      <c r="C1288" s="5">
        <v>137413.50820000001</v>
      </c>
      <c r="D1288" s="5">
        <v>14630</v>
      </c>
      <c r="E1288" s="5">
        <v>0</v>
      </c>
    </row>
    <row r="1289" spans="1:5" x14ac:dyDescent="0.2">
      <c r="A1289" s="5" t="s">
        <v>8181</v>
      </c>
      <c r="B1289" s="6">
        <f t="shared" si="20"/>
        <v>152036</v>
      </c>
      <c r="C1289" s="5">
        <v>5693.4350000000004</v>
      </c>
      <c r="D1289" s="5">
        <v>19450</v>
      </c>
      <c r="E1289" s="5">
        <v>0</v>
      </c>
    </row>
    <row r="1290" spans="1:5" x14ac:dyDescent="0.2">
      <c r="A1290" s="5" t="s">
        <v>8182</v>
      </c>
      <c r="B1290" s="6">
        <f t="shared" si="20"/>
        <v>153081</v>
      </c>
      <c r="C1290" s="5">
        <v>977.70169999999996</v>
      </c>
      <c r="D1290" s="5">
        <v>5000</v>
      </c>
      <c r="E1290" s="5">
        <v>0</v>
      </c>
    </row>
    <row r="1291" spans="1:5" x14ac:dyDescent="0.2">
      <c r="A1291" s="5" t="s">
        <v>8183</v>
      </c>
      <c r="B1291" s="6">
        <f t="shared" si="20"/>
        <v>155213</v>
      </c>
      <c r="C1291" s="5">
        <v>14128.4449</v>
      </c>
      <c r="D1291" s="5">
        <v>8100</v>
      </c>
      <c r="E1291" s="5">
        <v>0</v>
      </c>
    </row>
    <row r="1292" spans="1:5" x14ac:dyDescent="0.2">
      <c r="A1292" s="5" t="s">
        <v>8184</v>
      </c>
      <c r="B1292" s="6">
        <f t="shared" si="20"/>
        <v>152087</v>
      </c>
      <c r="C1292" s="5">
        <v>996.38670000000002</v>
      </c>
      <c r="D1292" s="5">
        <v>15000</v>
      </c>
      <c r="E1292" s="5">
        <v>124800</v>
      </c>
    </row>
    <row r="1293" spans="1:5" x14ac:dyDescent="0.2">
      <c r="A1293" s="5" t="s">
        <v>8185</v>
      </c>
      <c r="B1293" s="6">
        <f t="shared" si="20"/>
        <v>152122</v>
      </c>
      <c r="C1293" s="5">
        <v>27869.5</v>
      </c>
      <c r="D1293" s="5">
        <v>13650</v>
      </c>
      <c r="E1293" s="5">
        <v>0</v>
      </c>
    </row>
    <row r="1294" spans="1:5" x14ac:dyDescent="0.2">
      <c r="A1294" s="5" t="s">
        <v>8186</v>
      </c>
      <c r="B1294" s="6">
        <f t="shared" si="20"/>
        <v>154200</v>
      </c>
      <c r="C1294" s="5">
        <v>57837.851600000002</v>
      </c>
      <c r="D1294" s="5">
        <v>13500</v>
      </c>
      <c r="E1294" s="5">
        <v>0</v>
      </c>
    </row>
    <row r="1295" spans="1:5" x14ac:dyDescent="0.2">
      <c r="A1295" s="5" t="s">
        <v>8187</v>
      </c>
      <c r="B1295" s="6">
        <f t="shared" si="20"/>
        <v>152186</v>
      </c>
      <c r="C1295" s="5">
        <v>109007.7982</v>
      </c>
      <c r="D1295" s="5">
        <v>25000</v>
      </c>
      <c r="E1295" s="5">
        <v>435540</v>
      </c>
    </row>
    <row r="1296" spans="1:5" x14ac:dyDescent="0.2">
      <c r="A1296" s="5" t="s">
        <v>8188</v>
      </c>
      <c r="B1296" s="6">
        <f t="shared" si="20"/>
        <v>155506</v>
      </c>
      <c r="C1296" s="5">
        <v>5334.2749999999996</v>
      </c>
      <c r="D1296" s="5">
        <v>17100</v>
      </c>
      <c r="E1296" s="5">
        <v>0</v>
      </c>
    </row>
    <row r="1297" spans="1:5" x14ac:dyDescent="0.2">
      <c r="A1297" s="5" t="s">
        <v>8189</v>
      </c>
      <c r="B1297" s="6">
        <f t="shared" si="20"/>
        <v>155523</v>
      </c>
      <c r="C1297" s="5">
        <v>4264.97</v>
      </c>
      <c r="D1297" s="5">
        <v>15000</v>
      </c>
      <c r="E1297" s="5">
        <v>300000</v>
      </c>
    </row>
    <row r="1298" spans="1:5" x14ac:dyDescent="0.2">
      <c r="A1298" s="5" t="s">
        <v>8190</v>
      </c>
      <c r="B1298" s="6">
        <f t="shared" si="20"/>
        <v>152221</v>
      </c>
      <c r="C1298" s="5">
        <v>491076.57659999997</v>
      </c>
      <c r="D1298" s="5">
        <v>25000</v>
      </c>
      <c r="E1298" s="5">
        <v>0</v>
      </c>
    </row>
    <row r="1299" spans="1:5" x14ac:dyDescent="0.2">
      <c r="A1299" s="5" t="s">
        <v>8191</v>
      </c>
      <c r="B1299" s="6">
        <f t="shared" si="20"/>
        <v>153270</v>
      </c>
      <c r="C1299" s="5">
        <v>8657.1200000000008</v>
      </c>
      <c r="D1299" s="5">
        <v>6000</v>
      </c>
      <c r="E1299" s="5">
        <v>0</v>
      </c>
    </row>
    <row r="1300" spans="1:5" x14ac:dyDescent="0.2">
      <c r="A1300" s="5" t="s">
        <v>8192</v>
      </c>
      <c r="B1300" s="6">
        <f t="shared" si="20"/>
        <v>153325</v>
      </c>
      <c r="C1300" s="5">
        <v>24326.301599999999</v>
      </c>
      <c r="D1300" s="5">
        <v>15000</v>
      </c>
      <c r="E1300" s="5">
        <v>0</v>
      </c>
    </row>
    <row r="1301" spans="1:5" x14ac:dyDescent="0.2">
      <c r="A1301" s="5" t="s">
        <v>8193</v>
      </c>
      <c r="B1301" s="6">
        <f t="shared" si="20"/>
        <v>155359</v>
      </c>
      <c r="C1301" s="5">
        <v>4209.6400000000003</v>
      </c>
      <c r="D1301" s="5">
        <v>14900</v>
      </c>
      <c r="E1301" s="5">
        <v>85950</v>
      </c>
    </row>
    <row r="1302" spans="1:5" x14ac:dyDescent="0.2">
      <c r="A1302" s="5" t="s">
        <v>8194</v>
      </c>
      <c r="B1302" s="6">
        <f t="shared" si="20"/>
        <v>155360</v>
      </c>
      <c r="C1302" s="5">
        <v>7457.6583000000001</v>
      </c>
      <c r="D1302" s="5">
        <v>20000</v>
      </c>
      <c r="E1302" s="5">
        <v>192109.36</v>
      </c>
    </row>
    <row r="1303" spans="1:5" x14ac:dyDescent="0.2">
      <c r="A1303" s="5" t="s">
        <v>8195</v>
      </c>
      <c r="B1303" s="6">
        <f t="shared" si="20"/>
        <v>155403</v>
      </c>
      <c r="C1303" s="5">
        <v>102907.49</v>
      </c>
      <c r="D1303" s="5">
        <v>50000</v>
      </c>
      <c r="E1303" s="5">
        <v>953400</v>
      </c>
    </row>
    <row r="1304" spans="1:5" x14ac:dyDescent="0.2">
      <c r="A1304" s="5" t="s">
        <v>8196</v>
      </c>
      <c r="B1304" s="6">
        <f t="shared" si="20"/>
        <v>155405</v>
      </c>
      <c r="C1304" s="5">
        <v>8855.0116999999991</v>
      </c>
      <c r="D1304" s="5">
        <v>0</v>
      </c>
      <c r="E1304" s="5">
        <v>0</v>
      </c>
    </row>
    <row r="1305" spans="1:5" x14ac:dyDescent="0.2">
      <c r="A1305" s="5" t="s">
        <v>8197</v>
      </c>
      <c r="B1305" s="6">
        <f t="shared" si="20"/>
        <v>155413</v>
      </c>
      <c r="C1305" s="5">
        <v>3801.8683000000001</v>
      </c>
      <c r="D1305" s="5">
        <v>21950</v>
      </c>
      <c r="E1305" s="5">
        <v>0</v>
      </c>
    </row>
    <row r="1306" spans="1:5" x14ac:dyDescent="0.2">
      <c r="A1306" s="5" t="s">
        <v>8198</v>
      </c>
      <c r="B1306" s="6">
        <f t="shared" si="20"/>
        <v>153394</v>
      </c>
      <c r="C1306" s="5">
        <v>772.63490000000002</v>
      </c>
      <c r="D1306" s="5">
        <v>10000</v>
      </c>
      <c r="E1306" s="5">
        <v>0</v>
      </c>
    </row>
    <row r="1307" spans="1:5" x14ac:dyDescent="0.2">
      <c r="A1307" s="5" t="s">
        <v>8199</v>
      </c>
      <c r="B1307" s="6">
        <f t="shared" si="20"/>
        <v>155744</v>
      </c>
      <c r="C1307" s="5">
        <v>5211.0982999999997</v>
      </c>
      <c r="D1307" s="5">
        <v>20000</v>
      </c>
      <c r="E1307" s="5">
        <v>0</v>
      </c>
    </row>
    <row r="1308" spans="1:5" x14ac:dyDescent="0.2">
      <c r="A1308" s="5" t="s">
        <v>8200</v>
      </c>
      <c r="B1308" s="6">
        <f t="shared" si="20"/>
        <v>152343</v>
      </c>
      <c r="C1308" s="5">
        <v>22071.386600000002</v>
      </c>
      <c r="D1308" s="5">
        <v>4500</v>
      </c>
      <c r="E1308" s="5">
        <v>0</v>
      </c>
    </row>
    <row r="1309" spans="1:5" x14ac:dyDescent="0.2">
      <c r="A1309" s="5" t="s">
        <v>8201</v>
      </c>
      <c r="B1309" s="6">
        <f t="shared" si="20"/>
        <v>152374</v>
      </c>
      <c r="C1309" s="5">
        <v>87560.213300000003</v>
      </c>
      <c r="D1309" s="5">
        <v>15000</v>
      </c>
      <c r="E1309" s="5">
        <v>0</v>
      </c>
    </row>
    <row r="1310" spans="1:5" x14ac:dyDescent="0.2">
      <c r="A1310" s="5" t="s">
        <v>8202</v>
      </c>
      <c r="B1310" s="6">
        <f t="shared" si="20"/>
        <v>155241</v>
      </c>
      <c r="C1310" s="5">
        <v>0</v>
      </c>
      <c r="D1310" s="5">
        <v>10000</v>
      </c>
      <c r="E1310" s="5">
        <v>0</v>
      </c>
    </row>
    <row r="1311" spans="1:5" x14ac:dyDescent="0.2">
      <c r="A1311" s="5" t="s">
        <v>8203</v>
      </c>
      <c r="B1311" s="6">
        <f t="shared" si="20"/>
        <v>155285</v>
      </c>
      <c r="C1311" s="5">
        <v>797057.11320000002</v>
      </c>
      <c r="D1311" s="5">
        <v>15000</v>
      </c>
      <c r="E1311" s="5">
        <v>0</v>
      </c>
    </row>
    <row r="1312" spans="1:5" x14ac:dyDescent="0.2">
      <c r="A1312" s="5" t="s">
        <v>8204</v>
      </c>
      <c r="B1312" s="6">
        <f t="shared" si="20"/>
        <v>153510</v>
      </c>
      <c r="C1312" s="5">
        <v>3982.3850000000002</v>
      </c>
      <c r="D1312" s="5">
        <v>18900</v>
      </c>
      <c r="E1312" s="5">
        <v>0</v>
      </c>
    </row>
    <row r="1313" spans="1:5" x14ac:dyDescent="0.2">
      <c r="A1313" s="5" t="s">
        <v>8205</v>
      </c>
      <c r="B1313" s="6">
        <f t="shared" si="20"/>
        <v>154523</v>
      </c>
      <c r="C1313" s="5">
        <v>49380.459900000002</v>
      </c>
      <c r="D1313" s="5">
        <v>0</v>
      </c>
      <c r="E1313" s="5">
        <v>57229.7399</v>
      </c>
    </row>
    <row r="1314" spans="1:5" x14ac:dyDescent="0.2">
      <c r="A1314" s="5" t="s">
        <v>8206</v>
      </c>
      <c r="B1314" s="6">
        <f t="shared" si="20"/>
        <v>153579</v>
      </c>
      <c r="C1314" s="5">
        <v>318215.86820000003</v>
      </c>
      <c r="D1314" s="5">
        <v>10000</v>
      </c>
      <c r="E1314" s="5">
        <v>47500</v>
      </c>
    </row>
    <row r="1315" spans="1:5" x14ac:dyDescent="0.2">
      <c r="A1315" s="5" t="s">
        <v>8207</v>
      </c>
      <c r="B1315" s="6">
        <f t="shared" si="20"/>
        <v>154602</v>
      </c>
      <c r="C1315" s="5">
        <v>7748.4533000000001</v>
      </c>
      <c r="D1315" s="5">
        <v>20000</v>
      </c>
      <c r="E1315" s="5">
        <v>498710</v>
      </c>
    </row>
    <row r="1316" spans="1:5" x14ac:dyDescent="0.2">
      <c r="A1316" s="5" t="s">
        <v>8208</v>
      </c>
      <c r="B1316" s="6">
        <f t="shared" si="20"/>
        <v>154603</v>
      </c>
      <c r="C1316" s="5">
        <v>37397.943200000002</v>
      </c>
      <c r="D1316" s="5">
        <v>15000</v>
      </c>
      <c r="E1316" s="5">
        <v>112500</v>
      </c>
    </row>
    <row r="1317" spans="1:5" x14ac:dyDescent="0.2">
      <c r="A1317" s="5" t="s">
        <v>8209</v>
      </c>
      <c r="B1317" s="6">
        <f t="shared" si="20"/>
        <v>154613</v>
      </c>
      <c r="C1317" s="5">
        <v>253136.39319999999</v>
      </c>
      <c r="D1317" s="5">
        <v>19130</v>
      </c>
      <c r="E1317" s="5">
        <v>0</v>
      </c>
    </row>
    <row r="1318" spans="1:5" x14ac:dyDescent="0.2">
      <c r="A1318" s="5" t="s">
        <v>8210</v>
      </c>
      <c r="B1318" s="6">
        <f t="shared" si="20"/>
        <v>155469</v>
      </c>
      <c r="C1318" s="5">
        <v>43400.904900000001</v>
      </c>
      <c r="D1318" s="5">
        <v>15200</v>
      </c>
      <c r="E1318" s="5">
        <v>180200</v>
      </c>
    </row>
    <row r="1319" spans="1:5" x14ac:dyDescent="0.2">
      <c r="A1319" s="5" t="s">
        <v>8211</v>
      </c>
      <c r="B1319" s="6">
        <f t="shared" si="20"/>
        <v>155470</v>
      </c>
      <c r="C1319" s="5">
        <v>373195.66989999998</v>
      </c>
      <c r="D1319" s="5">
        <v>20000</v>
      </c>
      <c r="E1319" s="5">
        <v>0</v>
      </c>
    </row>
    <row r="1320" spans="1:5" x14ac:dyDescent="0.2">
      <c r="A1320" s="5" t="s">
        <v>8212</v>
      </c>
      <c r="B1320" s="6">
        <f t="shared" si="20"/>
        <v>152529</v>
      </c>
      <c r="C1320" s="5">
        <v>2285.7766000000001</v>
      </c>
      <c r="D1320" s="5">
        <v>15000</v>
      </c>
      <c r="E1320" s="5">
        <v>106200</v>
      </c>
    </row>
    <row r="1321" spans="1:5" x14ac:dyDescent="0.2">
      <c r="A1321" s="5" t="s">
        <v>8213</v>
      </c>
      <c r="B1321" s="6">
        <f t="shared" si="20"/>
        <v>152550</v>
      </c>
      <c r="C1321" s="5">
        <v>462577.53159999999</v>
      </c>
      <c r="D1321" s="5">
        <v>2499</v>
      </c>
      <c r="E1321" s="5">
        <v>0</v>
      </c>
    </row>
    <row r="1322" spans="1:5" x14ac:dyDescent="0.2">
      <c r="A1322" s="5" t="s">
        <v>8214</v>
      </c>
      <c r="B1322" s="6">
        <f t="shared" si="20"/>
        <v>152562</v>
      </c>
      <c r="C1322" s="5">
        <v>14718.5249</v>
      </c>
      <c r="D1322" s="5">
        <v>12725</v>
      </c>
      <c r="E1322" s="5">
        <v>325000</v>
      </c>
    </row>
    <row r="1323" spans="1:5" x14ac:dyDescent="0.2">
      <c r="A1323" s="5" t="s">
        <v>8215</v>
      </c>
      <c r="B1323" s="6">
        <f t="shared" si="20"/>
        <v>153654</v>
      </c>
      <c r="C1323" s="5">
        <v>13916.2016</v>
      </c>
      <c r="D1323" s="5">
        <v>15000</v>
      </c>
      <c r="E1323" s="5">
        <v>0</v>
      </c>
    </row>
    <row r="1324" spans="1:5" x14ac:dyDescent="0.2">
      <c r="A1324" s="5" t="s">
        <v>8216</v>
      </c>
      <c r="B1324" s="6">
        <f t="shared" si="20"/>
        <v>154650</v>
      </c>
      <c r="C1324" s="5">
        <v>28624.904900000001</v>
      </c>
      <c r="D1324" s="5">
        <v>15000</v>
      </c>
      <c r="E1324" s="5">
        <v>0</v>
      </c>
    </row>
    <row r="1325" spans="1:5" x14ac:dyDescent="0.2">
      <c r="A1325" s="5" t="s">
        <v>8217</v>
      </c>
      <c r="B1325" s="6">
        <f t="shared" si="20"/>
        <v>154705</v>
      </c>
      <c r="C1325" s="5">
        <v>24420.931700000001</v>
      </c>
      <c r="D1325" s="5">
        <v>22500</v>
      </c>
      <c r="E1325" s="5">
        <v>200000</v>
      </c>
    </row>
    <row r="1326" spans="1:5" x14ac:dyDescent="0.2">
      <c r="A1326" s="5" t="s">
        <v>8218</v>
      </c>
      <c r="B1326" s="6">
        <f t="shared" si="20"/>
        <v>155343</v>
      </c>
      <c r="C1326" s="5">
        <v>5804.0083000000004</v>
      </c>
      <c r="D1326" s="5">
        <v>15410</v>
      </c>
      <c r="E1326" s="5">
        <v>0</v>
      </c>
    </row>
    <row r="1327" spans="1:5" x14ac:dyDescent="0.2">
      <c r="A1327" s="5" t="s">
        <v>8219</v>
      </c>
      <c r="B1327" s="6">
        <f t="shared" si="20"/>
        <v>152598</v>
      </c>
      <c r="C1327" s="5">
        <v>12300.563200000001</v>
      </c>
      <c r="D1327" s="5">
        <v>0</v>
      </c>
      <c r="E1327" s="5">
        <v>0</v>
      </c>
    </row>
    <row r="1328" spans="1:5" x14ac:dyDescent="0.2">
      <c r="A1328" s="5" t="s">
        <v>8220</v>
      </c>
      <c r="B1328" s="6">
        <f t="shared" si="20"/>
        <v>153671</v>
      </c>
      <c r="C1328" s="5">
        <v>2497.1732000000002</v>
      </c>
      <c r="D1328" s="5">
        <v>14770</v>
      </c>
      <c r="E1328" s="5">
        <v>0</v>
      </c>
    </row>
    <row r="1329" spans="1:5" x14ac:dyDescent="0.2">
      <c r="A1329" s="5" t="s">
        <v>8221</v>
      </c>
      <c r="B1329" s="6">
        <f t="shared" si="20"/>
        <v>154765</v>
      </c>
      <c r="C1329" s="5">
        <v>3.01</v>
      </c>
      <c r="D1329" s="5">
        <v>22500</v>
      </c>
      <c r="E1329" s="5">
        <v>865000</v>
      </c>
    </row>
    <row r="1330" spans="1:5" x14ac:dyDescent="0.2">
      <c r="A1330" s="5" t="s">
        <v>8222</v>
      </c>
      <c r="B1330" s="6">
        <f t="shared" si="20"/>
        <v>154771</v>
      </c>
      <c r="C1330" s="5">
        <v>22178.794999999998</v>
      </c>
      <c r="D1330" s="5">
        <v>17100</v>
      </c>
      <c r="E1330" s="5">
        <v>30000</v>
      </c>
    </row>
    <row r="1331" spans="1:5" x14ac:dyDescent="0.2">
      <c r="A1331" s="5" t="s">
        <v>8223</v>
      </c>
      <c r="B1331" s="6">
        <f t="shared" si="20"/>
        <v>155662</v>
      </c>
      <c r="C1331" s="5">
        <v>59443.813300000002</v>
      </c>
      <c r="D1331" s="5">
        <v>16880</v>
      </c>
      <c r="E1331" s="5">
        <v>0</v>
      </c>
    </row>
    <row r="1332" spans="1:5" x14ac:dyDescent="0.2">
      <c r="A1332" s="5" t="s">
        <v>8224</v>
      </c>
      <c r="B1332" s="6">
        <f t="shared" si="20"/>
        <v>155667</v>
      </c>
      <c r="C1332" s="5">
        <v>5529.64</v>
      </c>
      <c r="D1332" s="5">
        <v>0</v>
      </c>
      <c r="E1332" s="5">
        <v>0</v>
      </c>
    </row>
    <row r="1333" spans="1:5" x14ac:dyDescent="0.2">
      <c r="A1333" s="5" t="s">
        <v>8225</v>
      </c>
      <c r="B1333" s="6">
        <f t="shared" si="20"/>
        <v>153749</v>
      </c>
      <c r="C1333" s="5">
        <v>184451.94330000001</v>
      </c>
      <c r="D1333" s="5">
        <v>14850</v>
      </c>
      <c r="E1333" s="5">
        <v>0</v>
      </c>
    </row>
    <row r="1334" spans="1:5" x14ac:dyDescent="0.2">
      <c r="A1334" s="5" t="s">
        <v>8226</v>
      </c>
      <c r="B1334" s="6">
        <f t="shared" si="20"/>
        <v>153768</v>
      </c>
      <c r="C1334" s="5">
        <v>228.4699</v>
      </c>
      <c r="D1334" s="5">
        <v>22500</v>
      </c>
      <c r="E1334" s="5">
        <v>0</v>
      </c>
    </row>
    <row r="1335" spans="1:5" x14ac:dyDescent="0.2">
      <c r="A1335" s="5" t="s">
        <v>8227</v>
      </c>
      <c r="B1335" s="6">
        <f t="shared" si="20"/>
        <v>153784</v>
      </c>
      <c r="C1335" s="5">
        <v>97513.186700000006</v>
      </c>
      <c r="D1335" s="5">
        <v>25000</v>
      </c>
      <c r="E1335" s="5">
        <v>0</v>
      </c>
    </row>
    <row r="1336" spans="1:5" x14ac:dyDescent="0.2">
      <c r="A1336" s="5" t="s">
        <v>8228</v>
      </c>
      <c r="B1336" s="6">
        <f t="shared" si="20"/>
        <v>154831</v>
      </c>
      <c r="C1336" s="5">
        <v>371113.60489999998</v>
      </c>
      <c r="D1336" s="5">
        <v>0</v>
      </c>
      <c r="E1336" s="5">
        <v>0</v>
      </c>
    </row>
    <row r="1337" spans="1:5" x14ac:dyDescent="0.2">
      <c r="A1337" s="5" t="s">
        <v>8229</v>
      </c>
      <c r="B1337" s="6">
        <f t="shared" si="20"/>
        <v>151707</v>
      </c>
      <c r="C1337" s="5">
        <v>1952.9166</v>
      </c>
      <c r="D1337" s="5">
        <v>19500</v>
      </c>
      <c r="E1337" s="5">
        <v>0</v>
      </c>
    </row>
    <row r="1338" spans="1:5" x14ac:dyDescent="0.2">
      <c r="A1338" s="5" t="s">
        <v>8230</v>
      </c>
      <c r="B1338" s="6">
        <f t="shared" si="20"/>
        <v>151733</v>
      </c>
      <c r="C1338" s="5">
        <v>915.20500000000004</v>
      </c>
      <c r="D1338" s="5">
        <v>0</v>
      </c>
      <c r="E1338" s="5">
        <v>0</v>
      </c>
    </row>
    <row r="1339" spans="1:5" x14ac:dyDescent="0.2">
      <c r="A1339" s="5" t="s">
        <v>8231</v>
      </c>
      <c r="B1339" s="6">
        <f t="shared" si="20"/>
        <v>152783</v>
      </c>
      <c r="C1339" s="5">
        <v>205995.595</v>
      </c>
      <c r="D1339" s="5">
        <v>10000</v>
      </c>
      <c r="E1339" s="5">
        <v>0</v>
      </c>
    </row>
    <row r="1340" spans="1:5" x14ac:dyDescent="0.2">
      <c r="A1340" s="5" t="s">
        <v>8232</v>
      </c>
      <c r="B1340" s="6">
        <f t="shared" si="20"/>
        <v>153808</v>
      </c>
      <c r="C1340" s="5">
        <v>2638.7633000000001</v>
      </c>
      <c r="D1340" s="5">
        <v>15000</v>
      </c>
      <c r="E1340" s="5">
        <v>0</v>
      </c>
    </row>
    <row r="1341" spans="1:5" x14ac:dyDescent="0.2">
      <c r="A1341" s="5" t="s">
        <v>8233</v>
      </c>
      <c r="B1341" s="6">
        <f t="shared" si="20"/>
        <v>153857</v>
      </c>
      <c r="C1341" s="5">
        <v>2511.6966000000002</v>
      </c>
      <c r="D1341" s="5">
        <v>20000</v>
      </c>
      <c r="E1341" s="5">
        <v>400000</v>
      </c>
    </row>
    <row r="1342" spans="1:5" x14ac:dyDescent="0.2">
      <c r="A1342" s="5" t="s">
        <v>8234</v>
      </c>
      <c r="B1342" s="6">
        <f t="shared" si="20"/>
        <v>152860</v>
      </c>
      <c r="C1342" s="5">
        <v>1338.7382</v>
      </c>
      <c r="D1342" s="5">
        <v>0</v>
      </c>
      <c r="E1342" s="5">
        <v>0</v>
      </c>
    </row>
    <row r="1343" spans="1:5" x14ac:dyDescent="0.2">
      <c r="A1343" s="5" t="s">
        <v>8235</v>
      </c>
      <c r="B1343" s="6">
        <f t="shared" si="20"/>
        <v>158005</v>
      </c>
      <c r="C1343" s="5">
        <v>22253.021700000001</v>
      </c>
      <c r="D1343" s="5">
        <v>17550</v>
      </c>
      <c r="E1343" s="5">
        <v>71250</v>
      </c>
    </row>
    <row r="1344" spans="1:5" x14ac:dyDescent="0.2">
      <c r="A1344" s="5" t="s">
        <v>8236</v>
      </c>
      <c r="B1344" s="6">
        <f t="shared" si="20"/>
        <v>157005</v>
      </c>
      <c r="C1344" s="5">
        <v>866.33500000000004</v>
      </c>
      <c r="D1344" s="5">
        <v>5000</v>
      </c>
      <c r="E1344" s="5">
        <v>0</v>
      </c>
    </row>
    <row r="1345" spans="1:5" x14ac:dyDescent="0.2">
      <c r="A1345" s="5" t="s">
        <v>8237</v>
      </c>
      <c r="B1345" s="6">
        <f t="shared" si="20"/>
        <v>159089</v>
      </c>
      <c r="C1345" s="5">
        <v>4061.44</v>
      </c>
      <c r="D1345" s="5">
        <v>4500</v>
      </c>
      <c r="E1345" s="5">
        <v>0</v>
      </c>
    </row>
    <row r="1346" spans="1:5" x14ac:dyDescent="0.2">
      <c r="A1346" s="5" t="s">
        <v>8238</v>
      </c>
      <c r="B1346" s="6">
        <f t="shared" si="20"/>
        <v>159135</v>
      </c>
      <c r="C1346" s="5">
        <v>105917.31819999999</v>
      </c>
      <c r="D1346" s="5">
        <v>10000</v>
      </c>
      <c r="E1346" s="5">
        <v>0</v>
      </c>
    </row>
    <row r="1347" spans="1:5" x14ac:dyDescent="0.2">
      <c r="A1347" s="5" t="s">
        <v>8239</v>
      </c>
      <c r="B1347" s="6">
        <f t="shared" ref="B1347:B1410" si="21">VALUE(A1347)</f>
        <v>159147</v>
      </c>
      <c r="C1347" s="5">
        <v>238326.63320000001</v>
      </c>
      <c r="D1347" s="5">
        <v>39000</v>
      </c>
      <c r="E1347" s="5">
        <v>0</v>
      </c>
    </row>
    <row r="1348" spans="1:5" x14ac:dyDescent="0.2">
      <c r="A1348" s="5" t="s">
        <v>8240</v>
      </c>
      <c r="B1348" s="6">
        <f t="shared" si="21"/>
        <v>156034</v>
      </c>
      <c r="C1348" s="5">
        <v>143557.69330000001</v>
      </c>
      <c r="D1348" s="5">
        <v>22500</v>
      </c>
      <c r="E1348" s="5">
        <v>158900</v>
      </c>
    </row>
    <row r="1349" spans="1:5" x14ac:dyDescent="0.2">
      <c r="A1349" s="5" t="s">
        <v>8241</v>
      </c>
      <c r="B1349" s="6">
        <f t="shared" si="21"/>
        <v>156043</v>
      </c>
      <c r="C1349" s="5">
        <v>520753.84330000001</v>
      </c>
      <c r="D1349" s="5">
        <v>11250</v>
      </c>
      <c r="E1349" s="5">
        <v>0</v>
      </c>
    </row>
    <row r="1350" spans="1:5" x14ac:dyDescent="0.2">
      <c r="A1350" s="5" t="s">
        <v>8242</v>
      </c>
      <c r="B1350" s="6">
        <f t="shared" si="21"/>
        <v>158132</v>
      </c>
      <c r="C1350" s="5">
        <v>7084.2267000000002</v>
      </c>
      <c r="D1350" s="5">
        <v>13650</v>
      </c>
      <c r="E1350" s="5">
        <v>273371</v>
      </c>
    </row>
    <row r="1351" spans="1:5" x14ac:dyDescent="0.2">
      <c r="A1351" s="5" t="s">
        <v>8243</v>
      </c>
      <c r="B1351" s="6">
        <f t="shared" si="21"/>
        <v>159215</v>
      </c>
      <c r="C1351" s="5">
        <v>0.2</v>
      </c>
      <c r="D1351" s="5">
        <v>0</v>
      </c>
      <c r="E1351" s="5">
        <v>0</v>
      </c>
    </row>
    <row r="1352" spans="1:5" x14ac:dyDescent="0.2">
      <c r="A1352" s="5" t="s">
        <v>8244</v>
      </c>
      <c r="B1352" s="6">
        <f t="shared" si="21"/>
        <v>156096</v>
      </c>
      <c r="C1352" s="5">
        <v>906.81830000000002</v>
      </c>
      <c r="D1352" s="5">
        <v>3000</v>
      </c>
      <c r="E1352" s="5">
        <v>91000</v>
      </c>
    </row>
    <row r="1353" spans="1:5" x14ac:dyDescent="0.2">
      <c r="A1353" s="5" t="s">
        <v>8245</v>
      </c>
      <c r="B1353" s="6">
        <f t="shared" si="21"/>
        <v>156111</v>
      </c>
      <c r="C1353" s="5">
        <v>426.03500000000003</v>
      </c>
      <c r="D1353" s="5">
        <v>10000</v>
      </c>
      <c r="E1353" s="5">
        <v>0</v>
      </c>
    </row>
    <row r="1354" spans="1:5" x14ac:dyDescent="0.2">
      <c r="A1354" s="5" t="s">
        <v>8246</v>
      </c>
      <c r="B1354" s="6">
        <f t="shared" si="21"/>
        <v>156112</v>
      </c>
      <c r="C1354" s="5">
        <v>92574.061700000006</v>
      </c>
      <c r="D1354" s="5">
        <v>10130</v>
      </c>
      <c r="E1354" s="5">
        <v>300000</v>
      </c>
    </row>
    <row r="1355" spans="1:5" x14ac:dyDescent="0.2">
      <c r="A1355" s="5" t="s">
        <v>8247</v>
      </c>
      <c r="B1355" s="6">
        <f t="shared" si="21"/>
        <v>156116</v>
      </c>
      <c r="C1355" s="5">
        <v>32495.178199999998</v>
      </c>
      <c r="D1355" s="5">
        <v>20000</v>
      </c>
      <c r="E1355" s="5">
        <v>184500</v>
      </c>
    </row>
    <row r="1356" spans="1:5" x14ac:dyDescent="0.2">
      <c r="A1356" s="5" t="s">
        <v>8248</v>
      </c>
      <c r="B1356" s="6">
        <f t="shared" si="21"/>
        <v>157150</v>
      </c>
      <c r="C1356" s="5">
        <v>35017.186600000001</v>
      </c>
      <c r="D1356" s="5">
        <v>14050</v>
      </c>
      <c r="E1356" s="5">
        <v>0</v>
      </c>
    </row>
    <row r="1357" spans="1:5" x14ac:dyDescent="0.2">
      <c r="A1357" s="5" t="s">
        <v>8249</v>
      </c>
      <c r="B1357" s="6">
        <f t="shared" si="21"/>
        <v>158170</v>
      </c>
      <c r="C1357" s="5">
        <v>233074.01819999999</v>
      </c>
      <c r="D1357" s="5">
        <v>19130</v>
      </c>
      <c r="E1357" s="5">
        <v>98100</v>
      </c>
    </row>
    <row r="1358" spans="1:5" x14ac:dyDescent="0.2">
      <c r="A1358" s="5" t="s">
        <v>8250</v>
      </c>
      <c r="B1358" s="6">
        <f t="shared" si="21"/>
        <v>158181</v>
      </c>
      <c r="C1358" s="5">
        <v>79081.893200000006</v>
      </c>
      <c r="D1358" s="5">
        <v>20000</v>
      </c>
      <c r="E1358" s="5">
        <v>0</v>
      </c>
    </row>
    <row r="1359" spans="1:5" x14ac:dyDescent="0.2">
      <c r="A1359" s="5" t="s">
        <v>8251</v>
      </c>
      <c r="B1359" s="6">
        <f t="shared" si="21"/>
        <v>159273</v>
      </c>
      <c r="C1359" s="5">
        <v>11766.045</v>
      </c>
      <c r="D1359" s="5">
        <v>0</v>
      </c>
      <c r="E1359" s="5">
        <v>360000</v>
      </c>
    </row>
    <row r="1360" spans="1:5" x14ac:dyDescent="0.2">
      <c r="A1360" s="5" t="s">
        <v>8252</v>
      </c>
      <c r="B1360" s="6">
        <f t="shared" si="21"/>
        <v>158274</v>
      </c>
      <c r="C1360" s="5">
        <v>10953.215</v>
      </c>
      <c r="D1360" s="5">
        <v>0</v>
      </c>
      <c r="E1360" s="5">
        <v>0</v>
      </c>
    </row>
    <row r="1361" spans="1:5" x14ac:dyDescent="0.2">
      <c r="A1361" s="5" t="s">
        <v>8253</v>
      </c>
      <c r="B1361" s="6">
        <f t="shared" si="21"/>
        <v>159306</v>
      </c>
      <c r="C1361" s="5">
        <v>277689</v>
      </c>
      <c r="D1361" s="5">
        <v>9000</v>
      </c>
      <c r="E1361" s="5">
        <v>259000</v>
      </c>
    </row>
    <row r="1362" spans="1:5" x14ac:dyDescent="0.2">
      <c r="A1362" s="5" t="s">
        <v>8254</v>
      </c>
      <c r="B1362" s="6">
        <f t="shared" si="21"/>
        <v>159322</v>
      </c>
      <c r="C1362" s="5">
        <v>861.40499999999997</v>
      </c>
      <c r="D1362" s="5">
        <v>10000</v>
      </c>
      <c r="E1362" s="5">
        <v>180000</v>
      </c>
    </row>
    <row r="1363" spans="1:5" x14ac:dyDescent="0.2">
      <c r="A1363" s="5" t="s">
        <v>8255</v>
      </c>
      <c r="B1363" s="6">
        <f t="shared" si="21"/>
        <v>156224</v>
      </c>
      <c r="C1363" s="5">
        <v>21337.1283</v>
      </c>
      <c r="D1363" s="5">
        <v>11250</v>
      </c>
      <c r="E1363" s="5">
        <v>0</v>
      </c>
    </row>
    <row r="1364" spans="1:5" x14ac:dyDescent="0.2">
      <c r="A1364" s="5" t="s">
        <v>8256</v>
      </c>
      <c r="B1364" s="6">
        <f t="shared" si="21"/>
        <v>156238</v>
      </c>
      <c r="C1364" s="5">
        <v>263576.85330000002</v>
      </c>
      <c r="D1364" s="5">
        <v>18000</v>
      </c>
      <c r="E1364" s="5">
        <v>0</v>
      </c>
    </row>
    <row r="1365" spans="1:5" x14ac:dyDescent="0.2">
      <c r="A1365" s="5" t="s">
        <v>8257</v>
      </c>
      <c r="B1365" s="6">
        <f t="shared" si="21"/>
        <v>157279</v>
      </c>
      <c r="C1365" s="5">
        <v>43858.768300000003</v>
      </c>
      <c r="D1365" s="5">
        <v>16200</v>
      </c>
      <c r="E1365" s="5">
        <v>0</v>
      </c>
    </row>
    <row r="1366" spans="1:5" x14ac:dyDescent="0.2">
      <c r="A1366" s="5" t="s">
        <v>8258</v>
      </c>
      <c r="B1366" s="6">
        <f t="shared" si="21"/>
        <v>156305</v>
      </c>
      <c r="C1366" s="5">
        <v>112104.4866</v>
      </c>
      <c r="D1366" s="5">
        <v>15000</v>
      </c>
      <c r="E1366" s="5">
        <v>0</v>
      </c>
    </row>
    <row r="1367" spans="1:5" x14ac:dyDescent="0.2">
      <c r="A1367" s="5" t="s">
        <v>8259</v>
      </c>
      <c r="B1367" s="6">
        <f t="shared" si="21"/>
        <v>156313</v>
      </c>
      <c r="C1367" s="5">
        <v>84149.54</v>
      </c>
      <c r="D1367" s="5">
        <v>11250</v>
      </c>
      <c r="E1367" s="5">
        <v>0</v>
      </c>
    </row>
    <row r="1368" spans="1:5" x14ac:dyDescent="0.2">
      <c r="A1368" s="5" t="s">
        <v>8260</v>
      </c>
      <c r="B1368" s="6">
        <f t="shared" si="21"/>
        <v>156315</v>
      </c>
      <c r="C1368" s="5">
        <v>289331.33159999998</v>
      </c>
      <c r="D1368" s="5">
        <v>13650</v>
      </c>
      <c r="E1368" s="5">
        <v>180000</v>
      </c>
    </row>
    <row r="1369" spans="1:5" x14ac:dyDescent="0.2">
      <c r="A1369" s="5" t="s">
        <v>8261</v>
      </c>
      <c r="B1369" s="6">
        <f t="shared" si="21"/>
        <v>156328</v>
      </c>
      <c r="C1369" s="5">
        <v>10191.763300000001</v>
      </c>
      <c r="D1369" s="5">
        <v>12000</v>
      </c>
      <c r="E1369" s="5">
        <v>0</v>
      </c>
    </row>
    <row r="1370" spans="1:5" x14ac:dyDescent="0.2">
      <c r="A1370" s="5" t="s">
        <v>8262</v>
      </c>
      <c r="B1370" s="6">
        <f t="shared" si="21"/>
        <v>156356</v>
      </c>
      <c r="C1370" s="5">
        <v>73831.108300000007</v>
      </c>
      <c r="D1370" s="5">
        <v>20250</v>
      </c>
      <c r="E1370" s="5">
        <v>250000</v>
      </c>
    </row>
    <row r="1371" spans="1:5" x14ac:dyDescent="0.2">
      <c r="A1371" s="5" t="s">
        <v>8263</v>
      </c>
      <c r="B1371" s="6">
        <f t="shared" si="21"/>
        <v>156357</v>
      </c>
      <c r="C1371" s="5">
        <v>99987.011700000003</v>
      </c>
      <c r="D1371" s="5">
        <v>14900</v>
      </c>
      <c r="E1371" s="5">
        <v>0</v>
      </c>
    </row>
    <row r="1372" spans="1:5" x14ac:dyDescent="0.2">
      <c r="A1372" s="5" t="s">
        <v>8264</v>
      </c>
      <c r="B1372" s="6">
        <f t="shared" si="21"/>
        <v>156378</v>
      </c>
      <c r="C1372" s="5">
        <v>6443.6917000000003</v>
      </c>
      <c r="D1372" s="5">
        <v>0</v>
      </c>
      <c r="E1372" s="5">
        <v>0</v>
      </c>
    </row>
    <row r="1373" spans="1:5" x14ac:dyDescent="0.2">
      <c r="A1373" s="5" t="s">
        <v>8265</v>
      </c>
      <c r="B1373" s="6">
        <f t="shared" si="21"/>
        <v>157404</v>
      </c>
      <c r="C1373" s="5">
        <v>6565.7749999999996</v>
      </c>
      <c r="D1373" s="5">
        <v>15000</v>
      </c>
      <c r="E1373" s="5">
        <v>240000</v>
      </c>
    </row>
    <row r="1374" spans="1:5" x14ac:dyDescent="0.2">
      <c r="A1374" s="5" t="s">
        <v>8266</v>
      </c>
      <c r="B1374" s="6">
        <f t="shared" si="21"/>
        <v>159530</v>
      </c>
      <c r="C1374" s="5">
        <v>72879.213300000003</v>
      </c>
      <c r="D1374" s="5">
        <v>15000</v>
      </c>
      <c r="E1374" s="5">
        <v>0</v>
      </c>
    </row>
    <row r="1375" spans="1:5" x14ac:dyDescent="0.2">
      <c r="A1375" s="5" t="s">
        <v>8267</v>
      </c>
      <c r="B1375" s="6">
        <f t="shared" si="21"/>
        <v>156410</v>
      </c>
      <c r="C1375" s="5">
        <v>5033.1081999999997</v>
      </c>
      <c r="D1375" s="5">
        <v>13725</v>
      </c>
      <c r="E1375" s="5">
        <v>0</v>
      </c>
    </row>
    <row r="1376" spans="1:5" x14ac:dyDescent="0.2">
      <c r="A1376" s="5" t="s">
        <v>8268</v>
      </c>
      <c r="B1376" s="6">
        <f t="shared" si="21"/>
        <v>156429</v>
      </c>
      <c r="C1376" s="5">
        <v>121844.89659999999</v>
      </c>
      <c r="D1376" s="5">
        <v>19100</v>
      </c>
      <c r="E1376" s="5">
        <v>0</v>
      </c>
    </row>
    <row r="1377" spans="1:5" x14ac:dyDescent="0.2">
      <c r="A1377" s="5" t="s">
        <v>8269</v>
      </c>
      <c r="B1377" s="6">
        <f t="shared" si="21"/>
        <v>156436</v>
      </c>
      <c r="C1377" s="5">
        <v>43817.345000000001</v>
      </c>
      <c r="D1377" s="5">
        <v>14900</v>
      </c>
      <c r="E1377" s="5">
        <v>530000</v>
      </c>
    </row>
    <row r="1378" spans="1:5" x14ac:dyDescent="0.2">
      <c r="A1378" s="5" t="s">
        <v>8270</v>
      </c>
      <c r="B1378" s="6">
        <f t="shared" si="21"/>
        <v>157463</v>
      </c>
      <c r="C1378" s="5">
        <v>32042.726600000002</v>
      </c>
      <c r="D1378" s="5">
        <v>22500</v>
      </c>
      <c r="E1378" s="5">
        <v>231711.45989999999</v>
      </c>
    </row>
    <row r="1379" spans="1:5" x14ac:dyDescent="0.2">
      <c r="A1379" s="5" t="s">
        <v>8271</v>
      </c>
      <c r="B1379" s="6">
        <f t="shared" si="21"/>
        <v>157475</v>
      </c>
      <c r="C1379" s="5">
        <v>357758.84330000001</v>
      </c>
      <c r="D1379" s="5">
        <v>20000</v>
      </c>
      <c r="E1379" s="5">
        <v>300000</v>
      </c>
    </row>
    <row r="1380" spans="1:5" x14ac:dyDescent="0.2">
      <c r="A1380" s="5" t="s">
        <v>8272</v>
      </c>
      <c r="B1380" s="6">
        <f t="shared" si="21"/>
        <v>159943</v>
      </c>
      <c r="C1380" s="5">
        <v>102825.01820000001</v>
      </c>
      <c r="D1380" s="5">
        <v>20000</v>
      </c>
      <c r="E1380" s="5">
        <v>0</v>
      </c>
    </row>
    <row r="1381" spans="1:5" x14ac:dyDescent="0.2">
      <c r="A1381" s="5" t="s">
        <v>8273</v>
      </c>
      <c r="B1381" s="6">
        <f t="shared" si="21"/>
        <v>156492</v>
      </c>
      <c r="C1381" s="5">
        <v>13178.161700000001</v>
      </c>
      <c r="D1381" s="5">
        <v>10000</v>
      </c>
      <c r="E1381" s="5">
        <v>54213.639900000002</v>
      </c>
    </row>
    <row r="1382" spans="1:5" x14ac:dyDescent="0.2">
      <c r="A1382" s="5" t="s">
        <v>8274</v>
      </c>
      <c r="B1382" s="6">
        <f t="shared" si="21"/>
        <v>158615</v>
      </c>
      <c r="C1382" s="5">
        <v>20273.031599999998</v>
      </c>
      <c r="D1382" s="5">
        <v>15000</v>
      </c>
      <c r="E1382" s="5">
        <v>0</v>
      </c>
    </row>
    <row r="1383" spans="1:5" x14ac:dyDescent="0.2">
      <c r="A1383" s="5" t="s">
        <v>8275</v>
      </c>
      <c r="B1383" s="6">
        <f t="shared" si="21"/>
        <v>156543</v>
      </c>
      <c r="C1383" s="5">
        <v>850.48</v>
      </c>
      <c r="D1383" s="5">
        <v>17250</v>
      </c>
      <c r="E1383" s="5">
        <v>196717.5</v>
      </c>
    </row>
    <row r="1384" spans="1:5" x14ac:dyDescent="0.2">
      <c r="A1384" s="5" t="s">
        <v>8276</v>
      </c>
      <c r="B1384" s="6">
        <f t="shared" si="21"/>
        <v>157582</v>
      </c>
      <c r="C1384" s="5">
        <v>1585.2817</v>
      </c>
      <c r="D1384" s="5">
        <v>0</v>
      </c>
      <c r="E1384" s="5">
        <v>0</v>
      </c>
    </row>
    <row r="1385" spans="1:5" x14ac:dyDescent="0.2">
      <c r="A1385" s="5" t="s">
        <v>8277</v>
      </c>
      <c r="B1385" s="6">
        <f t="shared" si="21"/>
        <v>157583</v>
      </c>
      <c r="C1385" s="5">
        <v>71720.586599999995</v>
      </c>
      <c r="D1385" s="5">
        <v>18600</v>
      </c>
      <c r="E1385" s="5">
        <v>0</v>
      </c>
    </row>
    <row r="1386" spans="1:5" x14ac:dyDescent="0.2">
      <c r="A1386" s="5" t="s">
        <v>8278</v>
      </c>
      <c r="B1386" s="6">
        <f t="shared" si="21"/>
        <v>157603</v>
      </c>
      <c r="C1386" s="5">
        <v>119564.55499999999</v>
      </c>
      <c r="D1386" s="5">
        <v>13500</v>
      </c>
      <c r="E1386" s="5">
        <v>142600.92000000001</v>
      </c>
    </row>
    <row r="1387" spans="1:5" x14ac:dyDescent="0.2">
      <c r="A1387" s="5" t="s">
        <v>8279</v>
      </c>
      <c r="B1387" s="6">
        <f t="shared" si="21"/>
        <v>156647</v>
      </c>
      <c r="C1387" s="5">
        <v>772.27670000000001</v>
      </c>
      <c r="D1387" s="5">
        <v>15000</v>
      </c>
      <c r="E1387" s="5">
        <v>45000</v>
      </c>
    </row>
    <row r="1388" spans="1:5" x14ac:dyDescent="0.2">
      <c r="A1388" s="5" t="s">
        <v>8280</v>
      </c>
      <c r="B1388" s="6">
        <f t="shared" si="21"/>
        <v>157645</v>
      </c>
      <c r="C1388" s="5">
        <v>7467.6867000000002</v>
      </c>
      <c r="D1388" s="5">
        <v>0</v>
      </c>
      <c r="E1388" s="5">
        <v>0</v>
      </c>
    </row>
    <row r="1389" spans="1:5" x14ac:dyDescent="0.2">
      <c r="A1389" s="5" t="s">
        <v>8281</v>
      </c>
      <c r="B1389" s="6">
        <f t="shared" si="21"/>
        <v>157666</v>
      </c>
      <c r="C1389" s="5">
        <v>225526.84160000001</v>
      </c>
      <c r="D1389" s="5">
        <v>22500</v>
      </c>
      <c r="E1389" s="5">
        <v>63988.069900000002</v>
      </c>
    </row>
    <row r="1390" spans="1:5" x14ac:dyDescent="0.2">
      <c r="A1390" s="5" t="s">
        <v>8282</v>
      </c>
      <c r="B1390" s="6">
        <f t="shared" si="21"/>
        <v>158716</v>
      </c>
      <c r="C1390" s="5">
        <v>609813.62670000002</v>
      </c>
      <c r="D1390" s="5">
        <v>10000</v>
      </c>
      <c r="E1390" s="5">
        <v>0</v>
      </c>
    </row>
    <row r="1391" spans="1:5" x14ac:dyDescent="0.2">
      <c r="A1391" s="5" t="s">
        <v>8283</v>
      </c>
      <c r="B1391" s="6">
        <f t="shared" si="21"/>
        <v>158723</v>
      </c>
      <c r="C1391" s="5">
        <v>501171.03490000003</v>
      </c>
      <c r="D1391" s="5">
        <v>3000</v>
      </c>
      <c r="E1391" s="5">
        <v>0</v>
      </c>
    </row>
    <row r="1392" spans="1:5" x14ac:dyDescent="0.2">
      <c r="A1392" s="5" t="s">
        <v>8284</v>
      </c>
      <c r="B1392" s="6">
        <f t="shared" si="21"/>
        <v>159614</v>
      </c>
      <c r="C1392" s="5">
        <v>379038.98989999999</v>
      </c>
      <c r="D1392" s="5">
        <v>22500</v>
      </c>
      <c r="E1392" s="5">
        <v>0</v>
      </c>
    </row>
    <row r="1393" spans="1:5" x14ac:dyDescent="0.2">
      <c r="A1393" s="5" t="s">
        <v>8285</v>
      </c>
      <c r="B1393" s="6">
        <f t="shared" si="21"/>
        <v>156688</v>
      </c>
      <c r="C1393" s="5">
        <v>11144.1016</v>
      </c>
      <c r="D1393" s="5">
        <v>15000</v>
      </c>
      <c r="E1393" s="5">
        <v>0</v>
      </c>
    </row>
    <row r="1394" spans="1:5" x14ac:dyDescent="0.2">
      <c r="A1394" s="5" t="s">
        <v>8286</v>
      </c>
      <c r="B1394" s="6">
        <f t="shared" si="21"/>
        <v>157699</v>
      </c>
      <c r="C1394" s="5">
        <v>6178.7950000000001</v>
      </c>
      <c r="D1394" s="5">
        <v>15000</v>
      </c>
      <c r="E1394" s="5">
        <v>0</v>
      </c>
    </row>
    <row r="1395" spans="1:5" x14ac:dyDescent="0.2">
      <c r="A1395" s="5" t="s">
        <v>8287</v>
      </c>
      <c r="B1395" s="6">
        <f t="shared" si="21"/>
        <v>157706</v>
      </c>
      <c r="C1395" s="5">
        <v>209.91159999999999</v>
      </c>
      <c r="D1395" s="5">
        <v>10000</v>
      </c>
      <c r="E1395" s="5">
        <v>150000</v>
      </c>
    </row>
    <row r="1396" spans="1:5" x14ac:dyDescent="0.2">
      <c r="A1396" s="5" t="s">
        <v>8288</v>
      </c>
      <c r="B1396" s="6">
        <f t="shared" si="21"/>
        <v>157739</v>
      </c>
      <c r="C1396" s="5">
        <v>104146.94160000001</v>
      </c>
      <c r="D1396" s="5">
        <v>0</v>
      </c>
      <c r="E1396" s="5">
        <v>54900</v>
      </c>
    </row>
    <row r="1397" spans="1:5" x14ac:dyDescent="0.2">
      <c r="A1397" s="5" t="s">
        <v>8289</v>
      </c>
      <c r="B1397" s="6">
        <f t="shared" si="21"/>
        <v>158767</v>
      </c>
      <c r="C1397" s="5">
        <v>229113.62160000001</v>
      </c>
      <c r="D1397" s="5">
        <v>14630</v>
      </c>
      <c r="E1397" s="5">
        <v>0</v>
      </c>
    </row>
    <row r="1398" spans="1:5" x14ac:dyDescent="0.2">
      <c r="A1398" s="5" t="s">
        <v>8290</v>
      </c>
      <c r="B1398" s="6">
        <f t="shared" si="21"/>
        <v>158774</v>
      </c>
      <c r="C1398" s="5">
        <v>64194.25</v>
      </c>
      <c r="D1398" s="5">
        <v>20250</v>
      </c>
      <c r="E1398" s="5">
        <v>0</v>
      </c>
    </row>
    <row r="1399" spans="1:5" x14ac:dyDescent="0.2">
      <c r="A1399" s="5" t="s">
        <v>8291</v>
      </c>
      <c r="B1399" s="6">
        <f t="shared" si="21"/>
        <v>158780</v>
      </c>
      <c r="C1399" s="5">
        <v>12217.336600000001</v>
      </c>
      <c r="D1399" s="5">
        <v>20250</v>
      </c>
      <c r="E1399" s="5">
        <v>0</v>
      </c>
    </row>
    <row r="1400" spans="1:5" x14ac:dyDescent="0.2">
      <c r="A1400" s="5" t="s">
        <v>8292</v>
      </c>
      <c r="B1400" s="6">
        <f t="shared" si="21"/>
        <v>158796</v>
      </c>
      <c r="C1400" s="5">
        <v>285653.34830000001</v>
      </c>
      <c r="D1400" s="5">
        <v>7500</v>
      </c>
      <c r="E1400" s="5">
        <v>0</v>
      </c>
    </row>
    <row r="1401" spans="1:5" x14ac:dyDescent="0.2">
      <c r="A1401" s="5" t="s">
        <v>8293</v>
      </c>
      <c r="B1401" s="6">
        <f t="shared" si="21"/>
        <v>159461</v>
      </c>
      <c r="C1401" s="5">
        <v>38547.8416</v>
      </c>
      <c r="D1401" s="5">
        <v>20000</v>
      </c>
      <c r="E1401" s="5">
        <v>0</v>
      </c>
    </row>
    <row r="1402" spans="1:5" x14ac:dyDescent="0.2">
      <c r="A1402" s="5" t="s">
        <v>8294</v>
      </c>
      <c r="B1402" s="6">
        <f t="shared" si="21"/>
        <v>157814</v>
      </c>
      <c r="C1402" s="5">
        <v>8660.0499</v>
      </c>
      <c r="D1402" s="5">
        <v>25000</v>
      </c>
      <c r="E1402" s="5">
        <v>529900</v>
      </c>
    </row>
    <row r="1403" spans="1:5" x14ac:dyDescent="0.2">
      <c r="A1403" s="5" t="s">
        <v>8295</v>
      </c>
      <c r="B1403" s="6">
        <f t="shared" si="21"/>
        <v>159770</v>
      </c>
      <c r="C1403" s="5">
        <v>2393.4432000000002</v>
      </c>
      <c r="D1403" s="5">
        <v>20000</v>
      </c>
      <c r="E1403" s="5">
        <v>225000</v>
      </c>
    </row>
    <row r="1404" spans="1:5" x14ac:dyDescent="0.2">
      <c r="A1404" s="5" t="s">
        <v>8296</v>
      </c>
      <c r="B1404" s="6">
        <f t="shared" si="21"/>
        <v>159775</v>
      </c>
      <c r="C1404" s="5">
        <v>74933.008300000001</v>
      </c>
      <c r="D1404" s="5">
        <v>25000</v>
      </c>
      <c r="E1404" s="5">
        <v>0</v>
      </c>
    </row>
    <row r="1405" spans="1:5" x14ac:dyDescent="0.2">
      <c r="A1405" s="5" t="s">
        <v>8297</v>
      </c>
      <c r="B1405" s="6">
        <f t="shared" si="21"/>
        <v>156846</v>
      </c>
      <c r="C1405" s="5">
        <v>630029.93160000001</v>
      </c>
      <c r="D1405" s="5">
        <v>15000</v>
      </c>
      <c r="E1405" s="5">
        <v>0</v>
      </c>
    </row>
    <row r="1406" spans="1:5" x14ac:dyDescent="0.2">
      <c r="A1406" s="5" t="s">
        <v>8298</v>
      </c>
      <c r="B1406" s="6">
        <f t="shared" si="21"/>
        <v>158906</v>
      </c>
      <c r="C1406" s="5">
        <v>46376.651700000002</v>
      </c>
      <c r="D1406" s="5">
        <v>14770</v>
      </c>
      <c r="E1406" s="5">
        <v>0</v>
      </c>
    </row>
    <row r="1407" spans="1:5" x14ac:dyDescent="0.2">
      <c r="A1407" s="5" t="s">
        <v>8299</v>
      </c>
      <c r="B1407" s="6">
        <f t="shared" si="21"/>
        <v>156908</v>
      </c>
      <c r="C1407" s="5">
        <v>352135.2133</v>
      </c>
      <c r="D1407" s="5">
        <v>25000</v>
      </c>
      <c r="E1407" s="5">
        <v>361836.66</v>
      </c>
    </row>
    <row r="1408" spans="1:5" x14ac:dyDescent="0.2">
      <c r="A1408" s="5" t="s">
        <v>8300</v>
      </c>
      <c r="B1408" s="6">
        <f t="shared" si="21"/>
        <v>158969</v>
      </c>
      <c r="C1408" s="5">
        <v>10958.638300000001</v>
      </c>
      <c r="D1408" s="5">
        <v>20250</v>
      </c>
      <c r="E1408" s="5">
        <v>0</v>
      </c>
    </row>
    <row r="1409" spans="1:5" x14ac:dyDescent="0.2">
      <c r="A1409" s="5" t="s">
        <v>8301</v>
      </c>
      <c r="B1409" s="6">
        <f t="shared" si="21"/>
        <v>158979</v>
      </c>
      <c r="C1409" s="5">
        <v>52463.221700000002</v>
      </c>
      <c r="D1409" s="5">
        <v>0</v>
      </c>
      <c r="E1409" s="5">
        <v>140000</v>
      </c>
    </row>
    <row r="1410" spans="1:5" x14ac:dyDescent="0.2">
      <c r="A1410" s="5" t="s">
        <v>8302</v>
      </c>
      <c r="B1410" s="6">
        <f t="shared" si="21"/>
        <v>155880</v>
      </c>
      <c r="C1410" s="5">
        <v>20732.953300000001</v>
      </c>
      <c r="D1410" s="5">
        <v>3000</v>
      </c>
      <c r="E1410" s="5">
        <v>0</v>
      </c>
    </row>
    <row r="1411" spans="1:5" x14ac:dyDescent="0.2">
      <c r="A1411" s="5" t="s">
        <v>8303</v>
      </c>
      <c r="B1411" s="6">
        <f t="shared" ref="B1411:B1474" si="22">VALUE(A1411)</f>
        <v>155891</v>
      </c>
      <c r="C1411" s="5">
        <v>160196.55319999999</v>
      </c>
      <c r="D1411" s="5">
        <v>25000</v>
      </c>
      <c r="E1411" s="5">
        <v>0</v>
      </c>
    </row>
    <row r="1412" spans="1:5" x14ac:dyDescent="0.2">
      <c r="A1412" s="5" t="s">
        <v>8304</v>
      </c>
      <c r="B1412" s="6">
        <f t="shared" si="22"/>
        <v>161181</v>
      </c>
      <c r="C1412" s="5">
        <v>52092.474900000001</v>
      </c>
      <c r="D1412" s="5">
        <v>9750</v>
      </c>
      <c r="E1412" s="5">
        <v>0</v>
      </c>
    </row>
    <row r="1413" spans="1:5" x14ac:dyDescent="0.2">
      <c r="A1413" s="5" t="s">
        <v>8305</v>
      </c>
      <c r="B1413" s="6">
        <f t="shared" si="22"/>
        <v>161187</v>
      </c>
      <c r="C1413" s="5">
        <v>0</v>
      </c>
      <c r="D1413" s="5">
        <v>20000</v>
      </c>
      <c r="E1413" s="5">
        <v>0</v>
      </c>
    </row>
    <row r="1414" spans="1:5" x14ac:dyDescent="0.2">
      <c r="A1414" s="5" t="s">
        <v>8306</v>
      </c>
      <c r="B1414" s="6">
        <f t="shared" si="22"/>
        <v>162209</v>
      </c>
      <c r="C1414" s="5">
        <v>51187.791700000002</v>
      </c>
      <c r="D1414" s="5">
        <v>14075</v>
      </c>
      <c r="E1414" s="5">
        <v>0</v>
      </c>
    </row>
    <row r="1415" spans="1:5" x14ac:dyDescent="0.2">
      <c r="A1415" s="5" t="s">
        <v>8307</v>
      </c>
      <c r="B1415" s="6">
        <f t="shared" si="22"/>
        <v>162228</v>
      </c>
      <c r="C1415" s="5">
        <v>14730.9866</v>
      </c>
      <c r="D1415" s="5">
        <v>14050</v>
      </c>
      <c r="E1415" s="5">
        <v>275597.03000000003</v>
      </c>
    </row>
    <row r="1416" spans="1:5" x14ac:dyDescent="0.2">
      <c r="A1416" s="5" t="s">
        <v>8308</v>
      </c>
      <c r="B1416" s="6">
        <f t="shared" si="22"/>
        <v>162249</v>
      </c>
      <c r="C1416" s="5">
        <v>666.56669999999997</v>
      </c>
      <c r="D1416" s="5">
        <v>5500</v>
      </c>
      <c r="E1416" s="5">
        <v>0</v>
      </c>
    </row>
    <row r="1417" spans="1:5" x14ac:dyDescent="0.2">
      <c r="A1417" s="5" t="s">
        <v>8309</v>
      </c>
      <c r="B1417" s="6">
        <f t="shared" si="22"/>
        <v>160166</v>
      </c>
      <c r="C1417" s="5">
        <v>205897.73319999999</v>
      </c>
      <c r="D1417" s="5">
        <v>20000</v>
      </c>
      <c r="E1417" s="5">
        <v>77000</v>
      </c>
    </row>
    <row r="1418" spans="1:5" x14ac:dyDescent="0.2">
      <c r="A1418" s="5" t="s">
        <v>8310</v>
      </c>
      <c r="B1418" s="6">
        <f t="shared" si="22"/>
        <v>160168</v>
      </c>
      <c r="C1418" s="5">
        <v>32775.8416</v>
      </c>
      <c r="D1418" s="5">
        <v>20000</v>
      </c>
      <c r="E1418" s="5">
        <v>152000</v>
      </c>
    </row>
    <row r="1419" spans="1:5" x14ac:dyDescent="0.2">
      <c r="A1419" s="5" t="s">
        <v>8311</v>
      </c>
      <c r="B1419" s="6">
        <f t="shared" si="22"/>
        <v>160184</v>
      </c>
      <c r="C1419" s="5">
        <v>10059.421700000001</v>
      </c>
      <c r="D1419" s="5">
        <v>15000</v>
      </c>
      <c r="E1419" s="5">
        <v>0</v>
      </c>
    </row>
    <row r="1420" spans="1:5" x14ac:dyDescent="0.2">
      <c r="A1420" s="5" t="s">
        <v>8312</v>
      </c>
      <c r="B1420" s="6">
        <f t="shared" si="22"/>
        <v>160192</v>
      </c>
      <c r="C1420" s="5">
        <v>24727.953300000001</v>
      </c>
      <c r="D1420" s="5">
        <v>15000</v>
      </c>
      <c r="E1420" s="5">
        <v>0</v>
      </c>
    </row>
    <row r="1421" spans="1:5" x14ac:dyDescent="0.2">
      <c r="A1421" s="5" t="s">
        <v>8313</v>
      </c>
      <c r="B1421" s="6">
        <f t="shared" si="22"/>
        <v>160215</v>
      </c>
      <c r="C1421" s="5">
        <v>68436.119900000005</v>
      </c>
      <c r="D1421" s="5">
        <v>18580</v>
      </c>
      <c r="E1421" s="5">
        <v>168688.64989999999</v>
      </c>
    </row>
    <row r="1422" spans="1:5" x14ac:dyDescent="0.2">
      <c r="A1422" s="5" t="s">
        <v>8314</v>
      </c>
      <c r="B1422" s="6">
        <f t="shared" si="22"/>
        <v>161230</v>
      </c>
      <c r="C1422" s="5">
        <v>1981.2417</v>
      </c>
      <c r="D1422" s="5">
        <v>10000</v>
      </c>
      <c r="E1422" s="5">
        <v>0</v>
      </c>
    </row>
    <row r="1423" spans="1:5" x14ac:dyDescent="0.2">
      <c r="A1423" s="5" t="s">
        <v>8315</v>
      </c>
      <c r="B1423" s="6">
        <f t="shared" si="22"/>
        <v>161238</v>
      </c>
      <c r="C1423" s="5">
        <v>4711.3733000000002</v>
      </c>
      <c r="D1423" s="5">
        <v>15000</v>
      </c>
      <c r="E1423" s="5">
        <v>130000</v>
      </c>
    </row>
    <row r="1424" spans="1:5" x14ac:dyDescent="0.2">
      <c r="A1424" s="5" t="s">
        <v>8316</v>
      </c>
      <c r="B1424" s="6">
        <f t="shared" si="22"/>
        <v>162287</v>
      </c>
      <c r="C1424" s="5">
        <v>1277.9682</v>
      </c>
      <c r="D1424" s="5">
        <v>20030</v>
      </c>
      <c r="E1424" s="5">
        <v>0</v>
      </c>
    </row>
    <row r="1425" spans="1:5" x14ac:dyDescent="0.2">
      <c r="A1425" s="5" t="s">
        <v>8317</v>
      </c>
      <c r="B1425" s="6">
        <f t="shared" si="22"/>
        <v>163450</v>
      </c>
      <c r="C1425" s="5">
        <v>143116.36319999999</v>
      </c>
      <c r="D1425" s="5">
        <v>22500</v>
      </c>
      <c r="E1425" s="5">
        <v>0</v>
      </c>
    </row>
    <row r="1426" spans="1:5" x14ac:dyDescent="0.2">
      <c r="A1426" s="5" t="s">
        <v>8318</v>
      </c>
      <c r="B1426" s="6">
        <f t="shared" si="22"/>
        <v>161325</v>
      </c>
      <c r="C1426" s="5">
        <v>2828.4133000000002</v>
      </c>
      <c r="D1426" s="5">
        <v>12000</v>
      </c>
      <c r="E1426" s="5">
        <v>0</v>
      </c>
    </row>
    <row r="1427" spans="1:5" x14ac:dyDescent="0.2">
      <c r="A1427" s="5" t="s">
        <v>8319</v>
      </c>
      <c r="B1427" s="6">
        <f t="shared" si="22"/>
        <v>162397</v>
      </c>
      <c r="C1427" s="5">
        <v>530.8682</v>
      </c>
      <c r="D1427" s="5">
        <v>500000</v>
      </c>
      <c r="E1427" s="5">
        <v>0</v>
      </c>
    </row>
    <row r="1428" spans="1:5" x14ac:dyDescent="0.2">
      <c r="A1428" s="5" t="s">
        <v>8320</v>
      </c>
      <c r="B1428" s="6">
        <f t="shared" si="22"/>
        <v>160371</v>
      </c>
      <c r="C1428" s="5">
        <v>4027.2817</v>
      </c>
      <c r="D1428" s="5">
        <v>4800</v>
      </c>
      <c r="E1428" s="5">
        <v>51683.68</v>
      </c>
    </row>
    <row r="1429" spans="1:5" x14ac:dyDescent="0.2">
      <c r="A1429" s="5" t="s">
        <v>8321</v>
      </c>
      <c r="B1429" s="6">
        <f t="shared" si="22"/>
        <v>161414</v>
      </c>
      <c r="C1429" s="5">
        <v>173595.31330000001</v>
      </c>
      <c r="D1429" s="5">
        <v>20000</v>
      </c>
      <c r="E1429" s="5">
        <v>0</v>
      </c>
    </row>
    <row r="1430" spans="1:5" x14ac:dyDescent="0.2">
      <c r="A1430" s="5" t="s">
        <v>8322</v>
      </c>
      <c r="B1430" s="6">
        <f t="shared" si="22"/>
        <v>161446</v>
      </c>
      <c r="C1430" s="5">
        <v>73268.811700000006</v>
      </c>
      <c r="D1430" s="5">
        <v>16875</v>
      </c>
      <c r="E1430" s="5">
        <v>0</v>
      </c>
    </row>
    <row r="1431" spans="1:5" x14ac:dyDescent="0.2">
      <c r="A1431" s="5" t="s">
        <v>8323</v>
      </c>
      <c r="B1431" s="6">
        <f t="shared" si="22"/>
        <v>162497</v>
      </c>
      <c r="C1431" s="5">
        <v>2454.5749999999998</v>
      </c>
      <c r="D1431" s="5">
        <v>5000</v>
      </c>
      <c r="E1431" s="5">
        <v>70500</v>
      </c>
    </row>
    <row r="1432" spans="1:5" x14ac:dyDescent="0.2">
      <c r="A1432" s="5" t="s">
        <v>8324</v>
      </c>
      <c r="B1432" s="6">
        <f t="shared" si="22"/>
        <v>164196</v>
      </c>
      <c r="C1432" s="5">
        <v>638789.2182</v>
      </c>
      <c r="D1432" s="5">
        <v>0</v>
      </c>
      <c r="E1432" s="5">
        <v>0</v>
      </c>
    </row>
    <row r="1433" spans="1:5" x14ac:dyDescent="0.2">
      <c r="A1433" s="5" t="s">
        <v>8325</v>
      </c>
      <c r="B1433" s="6">
        <f t="shared" si="22"/>
        <v>160427</v>
      </c>
      <c r="C1433" s="5">
        <v>24959.25</v>
      </c>
      <c r="D1433" s="5">
        <v>0</v>
      </c>
      <c r="E1433" s="5">
        <v>0</v>
      </c>
    </row>
    <row r="1434" spans="1:5" x14ac:dyDescent="0.2">
      <c r="A1434" s="5" t="s">
        <v>8326</v>
      </c>
      <c r="B1434" s="6">
        <f t="shared" si="22"/>
        <v>160456</v>
      </c>
      <c r="C1434" s="5">
        <v>250810.75330000001</v>
      </c>
      <c r="D1434" s="5">
        <v>16875</v>
      </c>
      <c r="E1434" s="5">
        <v>127934.38</v>
      </c>
    </row>
    <row r="1435" spans="1:5" x14ac:dyDescent="0.2">
      <c r="A1435" s="5" t="s">
        <v>8327</v>
      </c>
      <c r="B1435" s="6">
        <f t="shared" si="22"/>
        <v>160480</v>
      </c>
      <c r="C1435" s="5">
        <v>41845.306700000001</v>
      </c>
      <c r="D1435" s="5">
        <v>22500</v>
      </c>
      <c r="E1435" s="5">
        <v>1015482</v>
      </c>
    </row>
    <row r="1436" spans="1:5" x14ac:dyDescent="0.2">
      <c r="A1436" s="5" t="s">
        <v>8328</v>
      </c>
      <c r="B1436" s="6">
        <f t="shared" si="22"/>
        <v>160486</v>
      </c>
      <c r="C1436" s="5">
        <v>290020.46159999998</v>
      </c>
      <c r="D1436" s="5">
        <v>11250</v>
      </c>
      <c r="E1436" s="5">
        <v>0</v>
      </c>
    </row>
    <row r="1437" spans="1:5" x14ac:dyDescent="0.2">
      <c r="A1437" s="5" t="s">
        <v>8329</v>
      </c>
      <c r="B1437" s="6">
        <f t="shared" si="22"/>
        <v>161470</v>
      </c>
      <c r="C1437" s="5">
        <v>29509.033200000002</v>
      </c>
      <c r="D1437" s="5">
        <v>17550</v>
      </c>
      <c r="E1437" s="5">
        <v>255000</v>
      </c>
    </row>
    <row r="1438" spans="1:5" x14ac:dyDescent="0.2">
      <c r="A1438" s="5" t="s">
        <v>8330</v>
      </c>
      <c r="B1438" s="6">
        <f t="shared" si="22"/>
        <v>161511</v>
      </c>
      <c r="C1438" s="5">
        <v>153924.84830000001</v>
      </c>
      <c r="D1438" s="5">
        <v>22500</v>
      </c>
      <c r="E1438" s="5">
        <v>150000</v>
      </c>
    </row>
    <row r="1439" spans="1:5" x14ac:dyDescent="0.2">
      <c r="A1439" s="5" t="s">
        <v>8331</v>
      </c>
      <c r="B1439" s="6">
        <f t="shared" si="22"/>
        <v>161570</v>
      </c>
      <c r="C1439" s="5">
        <v>1374.9049</v>
      </c>
      <c r="D1439" s="5">
        <v>15000</v>
      </c>
      <c r="E1439" s="5">
        <v>0</v>
      </c>
    </row>
    <row r="1440" spans="1:5" x14ac:dyDescent="0.2">
      <c r="A1440" s="5" t="s">
        <v>8332</v>
      </c>
      <c r="B1440" s="6">
        <f t="shared" si="22"/>
        <v>162632</v>
      </c>
      <c r="C1440" s="5">
        <v>55258.794900000001</v>
      </c>
      <c r="D1440" s="5">
        <v>0</v>
      </c>
      <c r="E1440" s="5">
        <v>0</v>
      </c>
    </row>
    <row r="1441" spans="1:5" x14ac:dyDescent="0.2">
      <c r="A1441" s="5" t="s">
        <v>8333</v>
      </c>
      <c r="B1441" s="6">
        <f t="shared" si="22"/>
        <v>162652</v>
      </c>
      <c r="C1441" s="5">
        <v>87462.869900000005</v>
      </c>
      <c r="D1441" s="5">
        <v>16880</v>
      </c>
      <c r="E1441" s="5">
        <v>0</v>
      </c>
    </row>
    <row r="1442" spans="1:5" x14ac:dyDescent="0.2">
      <c r="A1442" s="5" t="s">
        <v>8334</v>
      </c>
      <c r="B1442" s="6">
        <f t="shared" si="22"/>
        <v>160573</v>
      </c>
      <c r="C1442" s="5">
        <v>143008.72820000001</v>
      </c>
      <c r="D1442" s="5">
        <v>20000</v>
      </c>
      <c r="E1442" s="5">
        <v>160000</v>
      </c>
    </row>
    <row r="1443" spans="1:5" x14ac:dyDescent="0.2">
      <c r="A1443" s="5" t="s">
        <v>8335</v>
      </c>
      <c r="B1443" s="6">
        <f t="shared" si="22"/>
        <v>160598</v>
      </c>
      <c r="C1443" s="5">
        <v>80404.024900000004</v>
      </c>
      <c r="D1443" s="5">
        <v>16100</v>
      </c>
      <c r="E1443" s="5">
        <v>0</v>
      </c>
    </row>
    <row r="1444" spans="1:5" x14ac:dyDescent="0.2">
      <c r="A1444" s="5" t="s">
        <v>8336</v>
      </c>
      <c r="B1444" s="6">
        <f t="shared" si="22"/>
        <v>161598</v>
      </c>
      <c r="C1444" s="5">
        <v>8059.8917000000001</v>
      </c>
      <c r="D1444" s="5">
        <v>18000</v>
      </c>
      <c r="E1444" s="5">
        <v>396275</v>
      </c>
    </row>
    <row r="1445" spans="1:5" x14ac:dyDescent="0.2">
      <c r="A1445" s="5" t="s">
        <v>8337</v>
      </c>
      <c r="B1445" s="6">
        <f t="shared" si="22"/>
        <v>161620</v>
      </c>
      <c r="C1445" s="5">
        <v>28315.576700000001</v>
      </c>
      <c r="D1445" s="5">
        <v>10000</v>
      </c>
      <c r="E1445" s="5">
        <v>0</v>
      </c>
    </row>
    <row r="1446" spans="1:5" x14ac:dyDescent="0.2">
      <c r="A1446" s="5" t="s">
        <v>8338</v>
      </c>
      <c r="B1446" s="6">
        <f t="shared" si="22"/>
        <v>162723</v>
      </c>
      <c r="C1446" s="5">
        <v>2977.3332999999998</v>
      </c>
      <c r="D1446" s="5">
        <v>0</v>
      </c>
      <c r="E1446" s="5">
        <v>0</v>
      </c>
    </row>
    <row r="1447" spans="1:5" x14ac:dyDescent="0.2">
      <c r="A1447" s="5" t="s">
        <v>8339</v>
      </c>
      <c r="B1447" s="6">
        <f t="shared" si="22"/>
        <v>162754</v>
      </c>
      <c r="C1447" s="5">
        <v>289858.28000000003</v>
      </c>
      <c r="D1447" s="5">
        <v>16880</v>
      </c>
      <c r="E1447" s="5">
        <v>127373</v>
      </c>
    </row>
    <row r="1448" spans="1:5" x14ac:dyDescent="0.2">
      <c r="A1448" s="5" t="s">
        <v>8340</v>
      </c>
      <c r="B1448" s="6">
        <f t="shared" si="22"/>
        <v>164274</v>
      </c>
      <c r="C1448" s="5">
        <v>7858.7667000000001</v>
      </c>
      <c r="D1448" s="5">
        <v>0</v>
      </c>
      <c r="E1448" s="5">
        <v>0</v>
      </c>
    </row>
    <row r="1449" spans="1:5" x14ac:dyDescent="0.2">
      <c r="A1449" s="5" t="s">
        <v>8341</v>
      </c>
      <c r="B1449" s="6">
        <f t="shared" si="22"/>
        <v>164293</v>
      </c>
      <c r="C1449" s="5">
        <v>11845.8616</v>
      </c>
      <c r="D1449" s="5">
        <v>16650</v>
      </c>
      <c r="E1449" s="5">
        <v>0</v>
      </c>
    </row>
    <row r="1450" spans="1:5" x14ac:dyDescent="0.2">
      <c r="A1450" s="5" t="s">
        <v>8342</v>
      </c>
      <c r="B1450" s="6">
        <f t="shared" si="22"/>
        <v>161688</v>
      </c>
      <c r="C1450" s="5">
        <v>1068.8732</v>
      </c>
      <c r="D1450" s="5">
        <v>0</v>
      </c>
      <c r="E1450" s="5">
        <v>0</v>
      </c>
    </row>
    <row r="1451" spans="1:5" x14ac:dyDescent="0.2">
      <c r="A1451" s="5" t="s">
        <v>8343</v>
      </c>
      <c r="B1451" s="6">
        <f t="shared" si="22"/>
        <v>161697</v>
      </c>
      <c r="C1451" s="5">
        <v>1839.9933000000001</v>
      </c>
      <c r="D1451" s="5">
        <v>11825</v>
      </c>
      <c r="E1451" s="5">
        <v>0</v>
      </c>
    </row>
    <row r="1452" spans="1:5" x14ac:dyDescent="0.2">
      <c r="A1452" s="5" t="s">
        <v>8344</v>
      </c>
      <c r="B1452" s="6">
        <f t="shared" si="22"/>
        <v>160700</v>
      </c>
      <c r="C1452" s="5">
        <v>367185.41159999999</v>
      </c>
      <c r="D1452" s="5">
        <v>15190</v>
      </c>
      <c r="E1452" s="5">
        <v>0</v>
      </c>
    </row>
    <row r="1453" spans="1:5" x14ac:dyDescent="0.2">
      <c r="A1453" s="5" t="s">
        <v>8345</v>
      </c>
      <c r="B1453" s="6">
        <f t="shared" si="22"/>
        <v>161725</v>
      </c>
      <c r="C1453" s="5">
        <v>1502.0499</v>
      </c>
      <c r="D1453" s="5">
        <v>20000</v>
      </c>
      <c r="E1453" s="5">
        <v>452250</v>
      </c>
    </row>
    <row r="1454" spans="1:5" x14ac:dyDescent="0.2">
      <c r="A1454" s="5" t="s">
        <v>8346</v>
      </c>
      <c r="B1454" s="6">
        <f t="shared" si="22"/>
        <v>164046</v>
      </c>
      <c r="C1454" s="5">
        <v>1034.7117000000001</v>
      </c>
      <c r="D1454" s="5">
        <v>5400</v>
      </c>
      <c r="E1454" s="5">
        <v>255000</v>
      </c>
    </row>
    <row r="1455" spans="1:5" x14ac:dyDescent="0.2">
      <c r="A1455" s="5" t="s">
        <v>8347</v>
      </c>
      <c r="B1455" s="6">
        <f t="shared" si="22"/>
        <v>164085</v>
      </c>
      <c r="C1455" s="5">
        <v>526866.97820000001</v>
      </c>
      <c r="D1455" s="5">
        <v>11375</v>
      </c>
      <c r="E1455" s="5">
        <v>0</v>
      </c>
    </row>
    <row r="1456" spans="1:5" x14ac:dyDescent="0.2">
      <c r="A1456" s="5" t="s">
        <v>8348</v>
      </c>
      <c r="B1456" s="6">
        <f t="shared" si="22"/>
        <v>162979</v>
      </c>
      <c r="C1456" s="5">
        <v>4240.4881999999998</v>
      </c>
      <c r="D1456" s="5">
        <v>2400</v>
      </c>
      <c r="E1456" s="5">
        <v>0</v>
      </c>
    </row>
    <row r="1457" spans="1:5" x14ac:dyDescent="0.2">
      <c r="A1457" s="5" t="s">
        <v>8349</v>
      </c>
      <c r="B1457" s="6">
        <f t="shared" si="22"/>
        <v>160846</v>
      </c>
      <c r="C1457" s="5">
        <v>462.37329999999997</v>
      </c>
      <c r="D1457" s="5">
        <v>16880</v>
      </c>
      <c r="E1457" s="5">
        <v>0</v>
      </c>
    </row>
    <row r="1458" spans="1:5" x14ac:dyDescent="0.2">
      <c r="A1458" s="5" t="s">
        <v>8350</v>
      </c>
      <c r="B1458" s="6">
        <f t="shared" si="22"/>
        <v>160857</v>
      </c>
      <c r="C1458" s="5">
        <v>401326.83500000002</v>
      </c>
      <c r="D1458" s="5">
        <v>40000</v>
      </c>
      <c r="E1458" s="5">
        <v>0</v>
      </c>
    </row>
    <row r="1459" spans="1:5" x14ac:dyDescent="0.2">
      <c r="A1459" s="5" t="s">
        <v>8351</v>
      </c>
      <c r="B1459" s="6">
        <f t="shared" si="22"/>
        <v>160870</v>
      </c>
      <c r="C1459" s="5">
        <v>173586.29</v>
      </c>
      <c r="D1459" s="5">
        <v>0</v>
      </c>
      <c r="E1459" s="5">
        <v>0</v>
      </c>
    </row>
    <row r="1460" spans="1:5" x14ac:dyDescent="0.2">
      <c r="A1460" s="5" t="s">
        <v>8352</v>
      </c>
      <c r="B1460" s="6">
        <f t="shared" si="22"/>
        <v>161897</v>
      </c>
      <c r="C1460" s="5">
        <v>187563.47500000001</v>
      </c>
      <c r="D1460" s="5">
        <v>10130</v>
      </c>
      <c r="E1460" s="5">
        <v>0</v>
      </c>
    </row>
    <row r="1461" spans="1:5" x14ac:dyDescent="0.2">
      <c r="A1461" s="5" t="s">
        <v>8353</v>
      </c>
      <c r="B1461" s="6">
        <f t="shared" si="22"/>
        <v>160879</v>
      </c>
      <c r="C1461" s="5">
        <v>6016.2150000000001</v>
      </c>
      <c r="D1461" s="5">
        <v>20250</v>
      </c>
      <c r="E1461" s="5">
        <v>168000</v>
      </c>
    </row>
    <row r="1462" spans="1:5" x14ac:dyDescent="0.2">
      <c r="A1462" s="5" t="s">
        <v>8354</v>
      </c>
      <c r="B1462" s="6">
        <f t="shared" si="22"/>
        <v>161999</v>
      </c>
      <c r="C1462" s="5">
        <v>16744.009999999998</v>
      </c>
      <c r="D1462" s="5">
        <v>5000</v>
      </c>
      <c r="E1462" s="5">
        <v>0</v>
      </c>
    </row>
    <row r="1463" spans="1:5" x14ac:dyDescent="0.2">
      <c r="A1463" s="5" t="s">
        <v>8355</v>
      </c>
      <c r="B1463" s="6">
        <f t="shared" si="22"/>
        <v>164145</v>
      </c>
      <c r="C1463" s="5">
        <v>399.68</v>
      </c>
      <c r="D1463" s="5">
        <v>13500</v>
      </c>
      <c r="E1463" s="5">
        <v>177271.22</v>
      </c>
    </row>
    <row r="1464" spans="1:5" x14ac:dyDescent="0.2">
      <c r="A1464" s="5" t="s">
        <v>8356</v>
      </c>
      <c r="B1464" s="6">
        <f t="shared" si="22"/>
        <v>159980</v>
      </c>
      <c r="C1464" s="5">
        <v>18805.101600000002</v>
      </c>
      <c r="D1464" s="5">
        <v>30000</v>
      </c>
      <c r="E1464" s="5">
        <v>659000</v>
      </c>
    </row>
    <row r="1465" spans="1:5" x14ac:dyDescent="0.2">
      <c r="A1465" s="5" t="s">
        <v>8357</v>
      </c>
      <c r="B1465" s="6">
        <f t="shared" si="22"/>
        <v>159993</v>
      </c>
      <c r="C1465" s="5">
        <v>201900.5417</v>
      </c>
      <c r="D1465" s="5">
        <v>22500</v>
      </c>
      <c r="E1465" s="5">
        <v>0</v>
      </c>
    </row>
    <row r="1466" spans="1:5" x14ac:dyDescent="0.2">
      <c r="A1466" s="5" t="s">
        <v>8358</v>
      </c>
      <c r="B1466" s="6">
        <f t="shared" si="22"/>
        <v>160018</v>
      </c>
      <c r="C1466" s="5">
        <v>665098.78170000005</v>
      </c>
      <c r="D1466" s="5">
        <v>19500</v>
      </c>
      <c r="E1466" s="5">
        <v>0</v>
      </c>
    </row>
    <row r="1467" spans="1:5" x14ac:dyDescent="0.2">
      <c r="A1467" s="5" t="s">
        <v>8359</v>
      </c>
      <c r="B1467" s="6">
        <f t="shared" si="22"/>
        <v>161016</v>
      </c>
      <c r="C1467" s="5">
        <v>20908.953300000001</v>
      </c>
      <c r="D1467" s="5">
        <v>25000</v>
      </c>
      <c r="E1467" s="5">
        <v>78850</v>
      </c>
    </row>
    <row r="1468" spans="1:5" x14ac:dyDescent="0.2">
      <c r="A1468" s="5" t="s">
        <v>8360</v>
      </c>
      <c r="B1468" s="6">
        <f t="shared" si="22"/>
        <v>162100</v>
      </c>
      <c r="C1468" s="5">
        <v>13688.0982</v>
      </c>
      <c r="D1468" s="5">
        <v>10000</v>
      </c>
      <c r="E1468" s="5">
        <v>0</v>
      </c>
    </row>
    <row r="1469" spans="1:5" x14ac:dyDescent="0.2">
      <c r="A1469" s="5" t="s">
        <v>8361</v>
      </c>
      <c r="B1469" s="6">
        <f t="shared" si="22"/>
        <v>160024</v>
      </c>
      <c r="C1469" s="5">
        <v>5970.7250000000004</v>
      </c>
      <c r="D1469" s="5">
        <v>20600</v>
      </c>
      <c r="E1469" s="5">
        <v>0</v>
      </c>
    </row>
    <row r="1470" spans="1:5" x14ac:dyDescent="0.2">
      <c r="A1470" s="5" t="s">
        <v>8362</v>
      </c>
      <c r="B1470" s="6">
        <f t="shared" si="22"/>
        <v>160061</v>
      </c>
      <c r="C1470" s="5">
        <v>165497.12830000001</v>
      </c>
      <c r="D1470" s="5">
        <v>14472</v>
      </c>
      <c r="E1470" s="5">
        <v>0</v>
      </c>
    </row>
    <row r="1471" spans="1:5" x14ac:dyDescent="0.2">
      <c r="A1471" s="5" t="s">
        <v>8363</v>
      </c>
      <c r="B1471" s="6">
        <f t="shared" si="22"/>
        <v>160071</v>
      </c>
      <c r="C1471" s="5">
        <v>1448440.1850000001</v>
      </c>
      <c r="D1471" s="5">
        <v>18000</v>
      </c>
      <c r="E1471" s="5">
        <v>0</v>
      </c>
    </row>
    <row r="1472" spans="1:5" x14ac:dyDescent="0.2">
      <c r="A1472" s="5" t="s">
        <v>8364</v>
      </c>
      <c r="B1472" s="6">
        <f t="shared" si="22"/>
        <v>160085</v>
      </c>
      <c r="C1472" s="5">
        <v>128115.03320000001</v>
      </c>
      <c r="D1472" s="5">
        <v>0</v>
      </c>
      <c r="E1472" s="5">
        <v>0</v>
      </c>
    </row>
    <row r="1473" spans="1:5" x14ac:dyDescent="0.2">
      <c r="A1473" s="5" t="s">
        <v>8365</v>
      </c>
      <c r="B1473" s="6">
        <f t="shared" si="22"/>
        <v>161113</v>
      </c>
      <c r="C1473" s="5">
        <v>1093.0667000000001</v>
      </c>
      <c r="D1473" s="5">
        <v>24900</v>
      </c>
      <c r="E1473" s="5">
        <v>0</v>
      </c>
    </row>
    <row r="1474" spans="1:5" x14ac:dyDescent="0.2">
      <c r="A1474" s="5" t="s">
        <v>8366</v>
      </c>
      <c r="B1474" s="6">
        <f t="shared" si="22"/>
        <v>166718</v>
      </c>
      <c r="C1474" s="5">
        <v>48621.694900000002</v>
      </c>
      <c r="D1474" s="5">
        <v>11250</v>
      </c>
      <c r="E1474" s="5">
        <v>0</v>
      </c>
    </row>
    <row r="1475" spans="1:5" x14ac:dyDescent="0.2">
      <c r="A1475" s="5" t="s">
        <v>8367</v>
      </c>
      <c r="B1475" s="6">
        <f t="shared" ref="B1475:B1538" si="23">VALUE(A1475)</f>
        <v>166725</v>
      </c>
      <c r="C1475" s="5">
        <v>42419.498200000002</v>
      </c>
      <c r="D1475" s="5">
        <v>20250</v>
      </c>
      <c r="E1475" s="5">
        <v>0</v>
      </c>
    </row>
    <row r="1476" spans="1:5" x14ac:dyDescent="0.2">
      <c r="A1476" s="5" t="s">
        <v>8368</v>
      </c>
      <c r="B1476" s="6">
        <f t="shared" si="23"/>
        <v>167757</v>
      </c>
      <c r="C1476" s="5">
        <v>2236.9881999999998</v>
      </c>
      <c r="D1476" s="5">
        <v>0</v>
      </c>
      <c r="E1476" s="5">
        <v>219840</v>
      </c>
    </row>
    <row r="1477" spans="1:5" x14ac:dyDescent="0.2">
      <c r="A1477" s="5" t="s">
        <v>8369</v>
      </c>
      <c r="B1477" s="6">
        <f t="shared" si="23"/>
        <v>167792</v>
      </c>
      <c r="C1477" s="5">
        <v>35278.068200000002</v>
      </c>
      <c r="D1477" s="5">
        <v>15000</v>
      </c>
      <c r="E1477" s="5">
        <v>175120</v>
      </c>
    </row>
    <row r="1478" spans="1:5" x14ac:dyDescent="0.2">
      <c r="A1478" s="5" t="s">
        <v>8370</v>
      </c>
      <c r="B1478" s="6">
        <f t="shared" si="23"/>
        <v>167814</v>
      </c>
      <c r="C1478" s="5">
        <v>85663.711599999995</v>
      </c>
      <c r="D1478" s="5">
        <v>18700</v>
      </c>
      <c r="E1478" s="5">
        <v>412380</v>
      </c>
    </row>
    <row r="1479" spans="1:5" x14ac:dyDescent="0.2">
      <c r="A1479" s="5" t="s">
        <v>8371</v>
      </c>
      <c r="B1479" s="6">
        <f t="shared" si="23"/>
        <v>164482</v>
      </c>
      <c r="C1479" s="5">
        <v>211204.0583</v>
      </c>
      <c r="D1479" s="5">
        <v>16880</v>
      </c>
      <c r="E1479" s="5">
        <v>0</v>
      </c>
    </row>
    <row r="1480" spans="1:5" x14ac:dyDescent="0.2">
      <c r="A1480" s="5" t="s">
        <v>8372</v>
      </c>
      <c r="B1480" s="6">
        <f t="shared" si="23"/>
        <v>164495</v>
      </c>
      <c r="C1480" s="5">
        <v>7593.4233000000004</v>
      </c>
      <c r="D1480" s="5">
        <v>17230</v>
      </c>
      <c r="E1480" s="5">
        <v>0</v>
      </c>
    </row>
    <row r="1481" spans="1:5" x14ac:dyDescent="0.2">
      <c r="A1481" s="5" t="s">
        <v>8373</v>
      </c>
      <c r="B1481" s="6">
        <f t="shared" si="23"/>
        <v>164515</v>
      </c>
      <c r="C1481" s="5">
        <v>10099.6167</v>
      </c>
      <c r="D1481" s="5">
        <v>0</v>
      </c>
      <c r="E1481" s="5">
        <v>0</v>
      </c>
    </row>
    <row r="1482" spans="1:5" x14ac:dyDescent="0.2">
      <c r="A1482" s="5" t="s">
        <v>8374</v>
      </c>
      <c r="B1482" s="6">
        <f t="shared" si="23"/>
        <v>165627</v>
      </c>
      <c r="C1482" s="5">
        <v>133904.03829999999</v>
      </c>
      <c r="D1482" s="5">
        <v>10125</v>
      </c>
      <c r="E1482" s="5">
        <v>112000</v>
      </c>
    </row>
    <row r="1483" spans="1:5" x14ac:dyDescent="0.2">
      <c r="A1483" s="5" t="s">
        <v>8375</v>
      </c>
      <c r="B1483" s="6">
        <f t="shared" si="23"/>
        <v>165644</v>
      </c>
      <c r="C1483" s="5">
        <v>688622.07830000005</v>
      </c>
      <c r="D1483" s="5">
        <v>16900</v>
      </c>
      <c r="E1483" s="5">
        <v>0</v>
      </c>
    </row>
    <row r="1484" spans="1:5" x14ac:dyDescent="0.2">
      <c r="A1484" s="5" t="s">
        <v>8376</v>
      </c>
      <c r="B1484" s="6">
        <f t="shared" si="23"/>
        <v>166758</v>
      </c>
      <c r="C1484" s="5">
        <v>85535.985000000001</v>
      </c>
      <c r="D1484" s="5">
        <v>11100</v>
      </c>
      <c r="E1484" s="5">
        <v>0</v>
      </c>
    </row>
    <row r="1485" spans="1:5" x14ac:dyDescent="0.2">
      <c r="A1485" s="5" t="s">
        <v>8377</v>
      </c>
      <c r="B1485" s="6">
        <f t="shared" si="23"/>
        <v>166805</v>
      </c>
      <c r="C1485" s="5">
        <v>4971.6350000000002</v>
      </c>
      <c r="D1485" s="5">
        <v>12300</v>
      </c>
      <c r="E1485" s="5">
        <v>0</v>
      </c>
    </row>
    <row r="1486" spans="1:5" x14ac:dyDescent="0.2">
      <c r="A1486" s="5" t="s">
        <v>8378</v>
      </c>
      <c r="B1486" s="6">
        <f t="shared" si="23"/>
        <v>167822</v>
      </c>
      <c r="C1486" s="5">
        <v>34689.6466</v>
      </c>
      <c r="D1486" s="5">
        <v>11250</v>
      </c>
      <c r="E1486" s="5">
        <v>115000</v>
      </c>
    </row>
    <row r="1487" spans="1:5" x14ac:dyDescent="0.2">
      <c r="A1487" s="5" t="s">
        <v>8379</v>
      </c>
      <c r="B1487" s="6">
        <f t="shared" si="23"/>
        <v>167837</v>
      </c>
      <c r="C1487" s="5">
        <v>207779.62659999999</v>
      </c>
      <c r="D1487" s="5">
        <v>15000</v>
      </c>
      <c r="E1487" s="5">
        <v>0</v>
      </c>
    </row>
    <row r="1488" spans="1:5" x14ac:dyDescent="0.2">
      <c r="A1488" s="5" t="s">
        <v>8380</v>
      </c>
      <c r="B1488" s="6">
        <f t="shared" si="23"/>
        <v>167848</v>
      </c>
      <c r="C1488" s="5">
        <v>99577.508300000001</v>
      </c>
      <c r="D1488" s="5">
        <v>5000</v>
      </c>
      <c r="E1488" s="5">
        <v>597092</v>
      </c>
    </row>
    <row r="1489" spans="1:5" x14ac:dyDescent="0.2">
      <c r="A1489" s="5" t="s">
        <v>8381</v>
      </c>
      <c r="B1489" s="6">
        <f t="shared" si="23"/>
        <v>167863</v>
      </c>
      <c r="C1489" s="5">
        <v>154728.95989999999</v>
      </c>
      <c r="D1489" s="5">
        <v>15000</v>
      </c>
      <c r="E1489" s="5">
        <v>0</v>
      </c>
    </row>
    <row r="1490" spans="1:5" x14ac:dyDescent="0.2">
      <c r="A1490" s="5" t="s">
        <v>8382</v>
      </c>
      <c r="B1490" s="6">
        <f t="shared" si="23"/>
        <v>164537</v>
      </c>
      <c r="C1490" s="5">
        <v>33588.099900000001</v>
      </c>
      <c r="D1490" s="5">
        <v>25000</v>
      </c>
      <c r="E1490" s="5">
        <v>0</v>
      </c>
    </row>
    <row r="1491" spans="1:5" x14ac:dyDescent="0.2">
      <c r="A1491" s="5" t="s">
        <v>8383</v>
      </c>
      <c r="B1491" s="6">
        <f t="shared" si="23"/>
        <v>164570</v>
      </c>
      <c r="C1491" s="5">
        <v>134737.97330000001</v>
      </c>
      <c r="D1491" s="5">
        <v>15000</v>
      </c>
      <c r="E1491" s="5">
        <v>425000</v>
      </c>
    </row>
    <row r="1492" spans="1:5" x14ac:dyDescent="0.2">
      <c r="A1492" s="5" t="s">
        <v>8384</v>
      </c>
      <c r="B1492" s="6">
        <f t="shared" si="23"/>
        <v>164585</v>
      </c>
      <c r="C1492" s="5">
        <v>259058.66159999999</v>
      </c>
      <c r="D1492" s="5">
        <v>15200</v>
      </c>
      <c r="E1492" s="5">
        <v>0</v>
      </c>
    </row>
    <row r="1493" spans="1:5" x14ac:dyDescent="0.2">
      <c r="A1493" s="5" t="s">
        <v>8385</v>
      </c>
      <c r="B1493" s="6">
        <f t="shared" si="23"/>
        <v>165730</v>
      </c>
      <c r="C1493" s="5">
        <v>5377.8517000000002</v>
      </c>
      <c r="D1493" s="5">
        <v>22500</v>
      </c>
      <c r="E1493" s="5">
        <v>0</v>
      </c>
    </row>
    <row r="1494" spans="1:5" x14ac:dyDescent="0.2">
      <c r="A1494" s="5" t="s">
        <v>8386</v>
      </c>
      <c r="B1494" s="6">
        <f t="shared" si="23"/>
        <v>166816</v>
      </c>
      <c r="C1494" s="5">
        <v>18796.633300000001</v>
      </c>
      <c r="D1494" s="5">
        <v>10000</v>
      </c>
      <c r="E1494" s="5">
        <v>195300</v>
      </c>
    </row>
    <row r="1495" spans="1:5" x14ac:dyDescent="0.2">
      <c r="A1495" s="5" t="s">
        <v>8387</v>
      </c>
      <c r="B1495" s="6">
        <f t="shared" si="23"/>
        <v>167940</v>
      </c>
      <c r="C1495" s="5">
        <v>2799.4517000000001</v>
      </c>
      <c r="D1495" s="5">
        <v>12725</v>
      </c>
      <c r="E1495" s="5">
        <v>0</v>
      </c>
    </row>
    <row r="1496" spans="1:5" x14ac:dyDescent="0.2">
      <c r="A1496" s="5" t="s">
        <v>8388</v>
      </c>
      <c r="B1496" s="6">
        <f t="shared" si="23"/>
        <v>164615</v>
      </c>
      <c r="C1496" s="5">
        <v>341658.26160000003</v>
      </c>
      <c r="D1496" s="5">
        <v>20250</v>
      </c>
      <c r="E1496" s="5">
        <v>0</v>
      </c>
    </row>
    <row r="1497" spans="1:5" x14ac:dyDescent="0.2">
      <c r="A1497" s="5" t="s">
        <v>8389</v>
      </c>
      <c r="B1497" s="6">
        <f t="shared" si="23"/>
        <v>164644</v>
      </c>
      <c r="C1497" s="5">
        <v>2051.2782000000002</v>
      </c>
      <c r="D1497" s="5">
        <v>0</v>
      </c>
      <c r="E1497" s="5">
        <v>0</v>
      </c>
    </row>
    <row r="1498" spans="1:5" x14ac:dyDescent="0.2">
      <c r="A1498" s="5" t="s">
        <v>8390</v>
      </c>
      <c r="B1498" s="6">
        <f t="shared" si="23"/>
        <v>165764</v>
      </c>
      <c r="C1498" s="5">
        <v>63580.318200000002</v>
      </c>
      <c r="D1498" s="5">
        <v>12625</v>
      </c>
      <c r="E1498" s="5">
        <v>0</v>
      </c>
    </row>
    <row r="1499" spans="1:5" x14ac:dyDescent="0.2">
      <c r="A1499" s="5" t="s">
        <v>8391</v>
      </c>
      <c r="B1499" s="6">
        <f t="shared" si="23"/>
        <v>166939</v>
      </c>
      <c r="C1499" s="5">
        <v>35442.796600000001</v>
      </c>
      <c r="D1499" s="5">
        <v>23000</v>
      </c>
      <c r="E1499" s="5">
        <v>0</v>
      </c>
    </row>
    <row r="1500" spans="1:5" x14ac:dyDescent="0.2">
      <c r="A1500" s="5" t="s">
        <v>8392</v>
      </c>
      <c r="B1500" s="6">
        <f t="shared" si="23"/>
        <v>167981</v>
      </c>
      <c r="C1500" s="5">
        <v>10683.888300000001</v>
      </c>
      <c r="D1500" s="5">
        <v>15100</v>
      </c>
      <c r="E1500" s="5">
        <v>101916</v>
      </c>
    </row>
    <row r="1501" spans="1:5" x14ac:dyDescent="0.2">
      <c r="A1501" s="5" t="s">
        <v>8393</v>
      </c>
      <c r="B1501" s="6">
        <f t="shared" si="23"/>
        <v>164692</v>
      </c>
      <c r="C1501" s="5">
        <v>92322.345000000001</v>
      </c>
      <c r="D1501" s="5">
        <v>2000</v>
      </c>
      <c r="E1501" s="5">
        <v>162000</v>
      </c>
    </row>
    <row r="1502" spans="1:5" x14ac:dyDescent="0.2">
      <c r="A1502" s="5" t="s">
        <v>8394</v>
      </c>
      <c r="B1502" s="6">
        <f t="shared" si="23"/>
        <v>165799</v>
      </c>
      <c r="C1502" s="5">
        <v>364.92669999999998</v>
      </c>
      <c r="D1502" s="5">
        <v>3000</v>
      </c>
      <c r="E1502" s="5">
        <v>74152</v>
      </c>
    </row>
    <row r="1503" spans="1:5" x14ac:dyDescent="0.2">
      <c r="A1503" s="5" t="s">
        <v>8395</v>
      </c>
      <c r="B1503" s="6">
        <f t="shared" si="23"/>
        <v>166949</v>
      </c>
      <c r="C1503" s="5">
        <v>30339.724900000001</v>
      </c>
      <c r="D1503" s="5">
        <v>22500</v>
      </c>
      <c r="E1503" s="5">
        <v>693000</v>
      </c>
    </row>
    <row r="1504" spans="1:5" x14ac:dyDescent="0.2">
      <c r="A1504" s="5" t="s">
        <v>8396</v>
      </c>
      <c r="B1504" s="6">
        <f t="shared" si="23"/>
        <v>168039</v>
      </c>
      <c r="C1504" s="5">
        <v>48156.3966</v>
      </c>
      <c r="D1504" s="5">
        <v>10000</v>
      </c>
      <c r="E1504" s="5">
        <v>0</v>
      </c>
    </row>
    <row r="1505" spans="1:5" x14ac:dyDescent="0.2">
      <c r="A1505" s="5" t="s">
        <v>8397</v>
      </c>
      <c r="B1505" s="6">
        <f t="shared" si="23"/>
        <v>165900</v>
      </c>
      <c r="C1505" s="5">
        <v>81996.91</v>
      </c>
      <c r="D1505" s="5">
        <v>8000</v>
      </c>
      <c r="E1505" s="5">
        <v>0</v>
      </c>
    </row>
    <row r="1506" spans="1:5" x14ac:dyDescent="0.2">
      <c r="A1506" s="5" t="s">
        <v>8398</v>
      </c>
      <c r="B1506" s="6">
        <f t="shared" si="23"/>
        <v>165932</v>
      </c>
      <c r="C1506" s="5">
        <v>18212.5933</v>
      </c>
      <c r="D1506" s="5">
        <v>11250</v>
      </c>
      <c r="E1506" s="5">
        <v>0</v>
      </c>
    </row>
    <row r="1507" spans="1:5" x14ac:dyDescent="0.2">
      <c r="A1507" s="5" t="s">
        <v>8399</v>
      </c>
      <c r="B1507" s="6">
        <f t="shared" si="23"/>
        <v>167048</v>
      </c>
      <c r="C1507" s="5">
        <v>6634.6583000000001</v>
      </c>
      <c r="D1507" s="5">
        <v>10000</v>
      </c>
      <c r="E1507" s="5">
        <v>0</v>
      </c>
    </row>
    <row r="1508" spans="1:5" x14ac:dyDescent="0.2">
      <c r="A1508" s="5" t="s">
        <v>8400</v>
      </c>
      <c r="B1508" s="6">
        <f t="shared" si="23"/>
        <v>168543</v>
      </c>
      <c r="C1508" s="5">
        <v>914115.11490000004</v>
      </c>
      <c r="D1508" s="5">
        <v>15000</v>
      </c>
      <c r="E1508" s="5">
        <v>0</v>
      </c>
    </row>
    <row r="1509" spans="1:5" x14ac:dyDescent="0.2">
      <c r="A1509" s="5" t="s">
        <v>8401</v>
      </c>
      <c r="B1509" s="6">
        <f t="shared" si="23"/>
        <v>164883</v>
      </c>
      <c r="C1509" s="5">
        <v>16181.1566</v>
      </c>
      <c r="D1509" s="5">
        <v>20000</v>
      </c>
      <c r="E1509" s="5">
        <v>360000</v>
      </c>
    </row>
    <row r="1510" spans="1:5" x14ac:dyDescent="0.2">
      <c r="A1510" s="5" t="s">
        <v>8402</v>
      </c>
      <c r="B1510" s="6">
        <f t="shared" si="23"/>
        <v>165977</v>
      </c>
      <c r="C1510" s="5">
        <v>8369.6782000000003</v>
      </c>
      <c r="D1510" s="5">
        <v>20000</v>
      </c>
      <c r="E1510" s="5">
        <v>39200</v>
      </c>
    </row>
    <row r="1511" spans="1:5" x14ac:dyDescent="0.2">
      <c r="A1511" s="5" t="s">
        <v>8403</v>
      </c>
      <c r="B1511" s="6">
        <f t="shared" si="23"/>
        <v>167085</v>
      </c>
      <c r="C1511" s="5">
        <v>2205.3667</v>
      </c>
      <c r="D1511" s="5">
        <v>25000</v>
      </c>
      <c r="E1511" s="5">
        <v>0</v>
      </c>
    </row>
    <row r="1512" spans="1:5" x14ac:dyDescent="0.2">
      <c r="A1512" s="5" t="s">
        <v>8404</v>
      </c>
      <c r="B1512" s="6">
        <f t="shared" si="23"/>
        <v>167112</v>
      </c>
      <c r="C1512" s="5">
        <v>1041.4566</v>
      </c>
      <c r="D1512" s="5">
        <v>15000</v>
      </c>
      <c r="E1512" s="5">
        <v>0</v>
      </c>
    </row>
    <row r="1513" spans="1:5" x14ac:dyDescent="0.2">
      <c r="A1513" s="5" t="s">
        <v>8405</v>
      </c>
      <c r="B1513" s="6">
        <f t="shared" si="23"/>
        <v>164910</v>
      </c>
      <c r="C1513" s="5">
        <v>146457.42490000001</v>
      </c>
      <c r="D1513" s="5">
        <v>15530</v>
      </c>
      <c r="E1513" s="5">
        <v>0</v>
      </c>
    </row>
    <row r="1514" spans="1:5" x14ac:dyDescent="0.2">
      <c r="A1514" s="5" t="s">
        <v>8406</v>
      </c>
      <c r="B1514" s="6">
        <f t="shared" si="23"/>
        <v>164922</v>
      </c>
      <c r="C1514" s="5">
        <v>1402.325</v>
      </c>
      <c r="D1514" s="5">
        <v>21980</v>
      </c>
      <c r="E1514" s="5">
        <v>255500</v>
      </c>
    </row>
    <row r="1515" spans="1:5" x14ac:dyDescent="0.2">
      <c r="A1515" s="5" t="s">
        <v>8407</v>
      </c>
      <c r="B1515" s="6">
        <f t="shared" si="23"/>
        <v>166030</v>
      </c>
      <c r="C1515" s="5">
        <v>40108.118300000002</v>
      </c>
      <c r="D1515" s="5">
        <v>14900</v>
      </c>
      <c r="E1515" s="5">
        <v>365000</v>
      </c>
    </row>
    <row r="1516" spans="1:5" x14ac:dyDescent="0.2">
      <c r="A1516" s="5" t="s">
        <v>8408</v>
      </c>
      <c r="B1516" s="6">
        <f t="shared" si="23"/>
        <v>166049</v>
      </c>
      <c r="C1516" s="5">
        <v>0</v>
      </c>
      <c r="D1516" s="5">
        <v>24900</v>
      </c>
      <c r="E1516" s="5">
        <v>0</v>
      </c>
    </row>
    <row r="1517" spans="1:5" x14ac:dyDescent="0.2">
      <c r="A1517" s="5" t="s">
        <v>8409</v>
      </c>
      <c r="B1517" s="6">
        <f t="shared" si="23"/>
        <v>167156</v>
      </c>
      <c r="C1517" s="5">
        <v>24669.153300000002</v>
      </c>
      <c r="D1517" s="5">
        <v>25000</v>
      </c>
      <c r="E1517" s="5">
        <v>235795.5</v>
      </c>
    </row>
    <row r="1518" spans="1:5" x14ac:dyDescent="0.2">
      <c r="A1518" s="5" t="s">
        <v>8410</v>
      </c>
      <c r="B1518" s="6">
        <f t="shared" si="23"/>
        <v>168216</v>
      </c>
      <c r="C1518" s="5">
        <v>8003.6350000000002</v>
      </c>
      <c r="D1518" s="5">
        <v>16880</v>
      </c>
      <c r="E1518" s="5">
        <v>0</v>
      </c>
    </row>
    <row r="1519" spans="1:5" x14ac:dyDescent="0.2">
      <c r="A1519" s="5" t="s">
        <v>8411</v>
      </c>
      <c r="B1519" s="6">
        <f t="shared" si="23"/>
        <v>168253</v>
      </c>
      <c r="C1519" s="5">
        <v>5799.0933000000005</v>
      </c>
      <c r="D1519" s="5">
        <v>22500</v>
      </c>
      <c r="E1519" s="5">
        <v>0</v>
      </c>
    </row>
    <row r="1520" spans="1:5" x14ac:dyDescent="0.2">
      <c r="A1520" s="5" t="s">
        <v>8412</v>
      </c>
      <c r="B1520" s="6">
        <f t="shared" si="23"/>
        <v>166113</v>
      </c>
      <c r="C1520" s="5">
        <v>622981.58660000004</v>
      </c>
      <c r="D1520" s="5">
        <v>0</v>
      </c>
      <c r="E1520" s="5">
        <v>0</v>
      </c>
    </row>
    <row r="1521" spans="1:5" x14ac:dyDescent="0.2">
      <c r="A1521" s="5" t="s">
        <v>8413</v>
      </c>
      <c r="B1521" s="6">
        <f t="shared" si="23"/>
        <v>167258</v>
      </c>
      <c r="C1521" s="5">
        <v>3349.2417</v>
      </c>
      <c r="D1521" s="5">
        <v>9000</v>
      </c>
      <c r="E1521" s="5">
        <v>0</v>
      </c>
    </row>
    <row r="1522" spans="1:5" x14ac:dyDescent="0.2">
      <c r="A1522" s="5" t="s">
        <v>8414</v>
      </c>
      <c r="B1522" s="6">
        <f t="shared" si="23"/>
        <v>168626</v>
      </c>
      <c r="C1522" s="5">
        <v>226939.34659999999</v>
      </c>
      <c r="D1522" s="5">
        <v>5000</v>
      </c>
      <c r="E1522" s="5">
        <v>0</v>
      </c>
    </row>
    <row r="1523" spans="1:5" x14ac:dyDescent="0.2">
      <c r="A1523" s="5" t="s">
        <v>8415</v>
      </c>
      <c r="B1523" s="6">
        <f t="shared" si="23"/>
        <v>168662</v>
      </c>
      <c r="C1523" s="5">
        <v>10837.3166</v>
      </c>
      <c r="D1523" s="5">
        <v>20000</v>
      </c>
      <c r="E1523" s="5">
        <v>480669.54989999998</v>
      </c>
    </row>
    <row r="1524" spans="1:5" x14ac:dyDescent="0.2">
      <c r="A1524" s="5" t="s">
        <v>8416</v>
      </c>
      <c r="B1524" s="6">
        <f t="shared" si="23"/>
        <v>168679</v>
      </c>
      <c r="C1524" s="5">
        <v>248884.20490000001</v>
      </c>
      <c r="D1524" s="5">
        <v>10130</v>
      </c>
      <c r="E1524" s="5">
        <v>463500</v>
      </c>
    </row>
    <row r="1525" spans="1:5" x14ac:dyDescent="0.2">
      <c r="A1525" s="5" t="s">
        <v>8417</v>
      </c>
      <c r="B1525" s="6">
        <f t="shared" si="23"/>
        <v>165044</v>
      </c>
      <c r="C1525" s="5">
        <v>182535.94330000001</v>
      </c>
      <c r="D1525" s="5">
        <v>15000</v>
      </c>
      <c r="E1525" s="5">
        <v>0</v>
      </c>
    </row>
    <row r="1526" spans="1:5" x14ac:dyDescent="0.2">
      <c r="A1526" s="5" t="s">
        <v>8418</v>
      </c>
      <c r="B1526" s="6">
        <f t="shared" si="23"/>
        <v>165073</v>
      </c>
      <c r="C1526" s="5">
        <v>7721.3833000000004</v>
      </c>
      <c r="D1526" s="5">
        <v>25000</v>
      </c>
      <c r="E1526" s="5">
        <v>275000</v>
      </c>
    </row>
    <row r="1527" spans="1:5" x14ac:dyDescent="0.2">
      <c r="A1527" s="5" t="s">
        <v>8419</v>
      </c>
      <c r="B1527" s="6">
        <f t="shared" si="23"/>
        <v>166214</v>
      </c>
      <c r="C1527" s="5">
        <v>2865.6567</v>
      </c>
      <c r="D1527" s="5">
        <v>20000</v>
      </c>
      <c r="E1527" s="5">
        <v>186165</v>
      </c>
    </row>
    <row r="1528" spans="1:5" x14ac:dyDescent="0.2">
      <c r="A1528" s="5" t="s">
        <v>8420</v>
      </c>
      <c r="B1528" s="6">
        <f t="shared" si="23"/>
        <v>166223</v>
      </c>
      <c r="C1528" s="5">
        <v>717.3066</v>
      </c>
      <c r="D1528" s="5">
        <v>16880</v>
      </c>
      <c r="E1528" s="5">
        <v>0</v>
      </c>
    </row>
    <row r="1529" spans="1:5" x14ac:dyDescent="0.2">
      <c r="A1529" s="5" t="s">
        <v>8421</v>
      </c>
      <c r="B1529" s="6">
        <f t="shared" si="23"/>
        <v>167294</v>
      </c>
      <c r="C1529" s="5">
        <v>13406.716700000001</v>
      </c>
      <c r="D1529" s="5">
        <v>15050</v>
      </c>
      <c r="E1529" s="5">
        <v>0</v>
      </c>
    </row>
    <row r="1530" spans="1:5" x14ac:dyDescent="0.2">
      <c r="A1530" s="5" t="s">
        <v>8422</v>
      </c>
      <c r="B1530" s="6">
        <f t="shared" si="23"/>
        <v>167297</v>
      </c>
      <c r="C1530" s="5">
        <v>55942.648300000001</v>
      </c>
      <c r="D1530" s="5">
        <v>22500</v>
      </c>
      <c r="E1530" s="5">
        <v>0</v>
      </c>
    </row>
    <row r="1531" spans="1:5" x14ac:dyDescent="0.2">
      <c r="A1531" s="5" t="s">
        <v>8423</v>
      </c>
      <c r="B1531" s="6">
        <f t="shared" si="23"/>
        <v>168118</v>
      </c>
      <c r="C1531" s="5">
        <v>50985.853300000002</v>
      </c>
      <c r="D1531" s="5">
        <v>22500</v>
      </c>
      <c r="E1531" s="5">
        <v>672828</v>
      </c>
    </row>
    <row r="1532" spans="1:5" x14ac:dyDescent="0.2">
      <c r="A1532" s="5" t="s">
        <v>8424</v>
      </c>
      <c r="B1532" s="6">
        <f t="shared" si="23"/>
        <v>168145</v>
      </c>
      <c r="C1532" s="5">
        <v>239385.63819999999</v>
      </c>
      <c r="D1532" s="5">
        <v>16550</v>
      </c>
      <c r="E1532" s="5">
        <v>0</v>
      </c>
    </row>
    <row r="1533" spans="1:5" x14ac:dyDescent="0.2">
      <c r="A1533" s="5" t="s">
        <v>8425</v>
      </c>
      <c r="B1533" s="6">
        <f t="shared" si="23"/>
        <v>165127</v>
      </c>
      <c r="C1533" s="5">
        <v>181345.69500000001</v>
      </c>
      <c r="D1533" s="5">
        <v>30000</v>
      </c>
      <c r="E1533" s="5">
        <v>0</v>
      </c>
    </row>
    <row r="1534" spans="1:5" x14ac:dyDescent="0.2">
      <c r="A1534" s="5" t="s">
        <v>8426</v>
      </c>
      <c r="B1534" s="6">
        <f t="shared" si="23"/>
        <v>165130</v>
      </c>
      <c r="C1534" s="5">
        <v>17757.419999999998</v>
      </c>
      <c r="D1534" s="5">
        <v>25000</v>
      </c>
      <c r="E1534" s="5">
        <v>0</v>
      </c>
    </row>
    <row r="1535" spans="1:5" x14ac:dyDescent="0.2">
      <c r="A1535" s="5" t="s">
        <v>8427</v>
      </c>
      <c r="B1535" s="6">
        <f t="shared" si="23"/>
        <v>166238</v>
      </c>
      <c r="C1535" s="5">
        <v>8253.7199000000001</v>
      </c>
      <c r="D1535" s="5">
        <v>15000</v>
      </c>
      <c r="E1535" s="5">
        <v>467362.4</v>
      </c>
    </row>
    <row r="1536" spans="1:5" x14ac:dyDescent="0.2">
      <c r="A1536" s="5" t="s">
        <v>8428</v>
      </c>
      <c r="B1536" s="6">
        <f t="shared" si="23"/>
        <v>166291</v>
      </c>
      <c r="C1536" s="5">
        <v>621021.64670000004</v>
      </c>
      <c r="D1536" s="5">
        <v>14250</v>
      </c>
      <c r="E1536" s="5">
        <v>0</v>
      </c>
    </row>
    <row r="1537" spans="1:5" x14ac:dyDescent="0.2">
      <c r="A1537" s="5" t="s">
        <v>8429</v>
      </c>
      <c r="B1537" s="6">
        <f t="shared" si="23"/>
        <v>166295</v>
      </c>
      <c r="C1537" s="5">
        <v>41137.136700000003</v>
      </c>
      <c r="D1537" s="5">
        <v>13800</v>
      </c>
      <c r="E1537" s="5">
        <v>0</v>
      </c>
    </row>
    <row r="1538" spans="1:5" x14ac:dyDescent="0.2">
      <c r="A1538" s="5" t="s">
        <v>8430</v>
      </c>
      <c r="B1538" s="6">
        <f t="shared" si="23"/>
        <v>166297</v>
      </c>
      <c r="C1538" s="5">
        <v>134357.44159999999</v>
      </c>
      <c r="D1538" s="5">
        <v>22350</v>
      </c>
      <c r="E1538" s="5">
        <v>0</v>
      </c>
    </row>
    <row r="1539" spans="1:5" x14ac:dyDescent="0.2">
      <c r="A1539" s="5" t="s">
        <v>8431</v>
      </c>
      <c r="B1539" s="6">
        <f t="shared" ref="B1539:B1602" si="24">VALUE(A1539)</f>
        <v>167413</v>
      </c>
      <c r="C1539" s="5">
        <v>1634.4882</v>
      </c>
      <c r="D1539" s="5">
        <v>11480</v>
      </c>
      <c r="E1539" s="5">
        <v>156796</v>
      </c>
    </row>
    <row r="1540" spans="1:5" x14ac:dyDescent="0.2">
      <c r="A1540" s="5" t="s">
        <v>8432</v>
      </c>
      <c r="B1540" s="6">
        <f t="shared" si="24"/>
        <v>167417</v>
      </c>
      <c r="C1540" s="5">
        <v>40274.1967</v>
      </c>
      <c r="D1540" s="5">
        <v>18000</v>
      </c>
      <c r="E1540" s="5">
        <v>290000</v>
      </c>
    </row>
    <row r="1541" spans="1:5" x14ac:dyDescent="0.2">
      <c r="A1541" s="5" t="s">
        <v>8433</v>
      </c>
      <c r="B1541" s="6">
        <f t="shared" si="24"/>
        <v>168472</v>
      </c>
      <c r="C1541" s="5">
        <v>77038.278300000005</v>
      </c>
      <c r="D1541" s="5">
        <v>20000</v>
      </c>
      <c r="E1541" s="5">
        <v>400000</v>
      </c>
    </row>
    <row r="1542" spans="1:5" x14ac:dyDescent="0.2">
      <c r="A1542" s="5" t="s">
        <v>8434</v>
      </c>
      <c r="B1542" s="6">
        <f t="shared" si="24"/>
        <v>165208</v>
      </c>
      <c r="C1542" s="5">
        <v>135614.815</v>
      </c>
      <c r="D1542" s="5">
        <v>14650</v>
      </c>
      <c r="E1542" s="5">
        <v>300000</v>
      </c>
    </row>
    <row r="1543" spans="1:5" x14ac:dyDescent="0.2">
      <c r="A1543" s="5" t="s">
        <v>8435</v>
      </c>
      <c r="B1543" s="6">
        <f t="shared" si="24"/>
        <v>166308</v>
      </c>
      <c r="C1543" s="5">
        <v>4520.5883000000003</v>
      </c>
      <c r="D1543" s="5">
        <v>10000</v>
      </c>
      <c r="E1543" s="5">
        <v>0</v>
      </c>
    </row>
    <row r="1544" spans="1:5" x14ac:dyDescent="0.2">
      <c r="A1544" s="5" t="s">
        <v>8436</v>
      </c>
      <c r="B1544" s="6">
        <f t="shared" si="24"/>
        <v>166349</v>
      </c>
      <c r="C1544" s="5">
        <v>207859.64319999999</v>
      </c>
      <c r="D1544" s="5">
        <v>15000</v>
      </c>
      <c r="E1544" s="5">
        <v>0</v>
      </c>
    </row>
    <row r="1545" spans="1:5" x14ac:dyDescent="0.2">
      <c r="A1545" s="5" t="s">
        <v>8437</v>
      </c>
      <c r="B1545" s="6">
        <f t="shared" si="24"/>
        <v>166353</v>
      </c>
      <c r="C1545" s="5">
        <v>57531.116600000001</v>
      </c>
      <c r="D1545" s="5">
        <v>20000</v>
      </c>
      <c r="E1545" s="5">
        <v>0</v>
      </c>
    </row>
    <row r="1546" spans="1:5" x14ac:dyDescent="0.2">
      <c r="A1546" s="5" t="s">
        <v>8438</v>
      </c>
      <c r="B1546" s="6">
        <f t="shared" si="24"/>
        <v>166357</v>
      </c>
      <c r="C1546" s="5">
        <v>183681.37830000001</v>
      </c>
      <c r="D1546" s="5">
        <v>0</v>
      </c>
      <c r="E1546" s="5">
        <v>0</v>
      </c>
    </row>
    <row r="1547" spans="1:5" x14ac:dyDescent="0.2">
      <c r="A1547" s="5" t="s">
        <v>8439</v>
      </c>
      <c r="B1547" s="6">
        <f t="shared" si="24"/>
        <v>166371</v>
      </c>
      <c r="C1547" s="5">
        <v>51384.8482</v>
      </c>
      <c r="D1547" s="5">
        <v>20000</v>
      </c>
      <c r="E1547" s="5">
        <v>0</v>
      </c>
    </row>
    <row r="1548" spans="1:5" x14ac:dyDescent="0.2">
      <c r="A1548" s="5" t="s">
        <v>8440</v>
      </c>
      <c r="B1548" s="6">
        <f t="shared" si="24"/>
        <v>167454</v>
      </c>
      <c r="C1548" s="5">
        <v>127474.05989999999</v>
      </c>
      <c r="D1548" s="5">
        <v>0</v>
      </c>
      <c r="E1548" s="5">
        <v>0</v>
      </c>
    </row>
    <row r="1549" spans="1:5" x14ac:dyDescent="0.2">
      <c r="A1549" s="5" t="s">
        <v>8441</v>
      </c>
      <c r="B1549" s="6">
        <f t="shared" si="24"/>
        <v>167463</v>
      </c>
      <c r="C1549" s="5">
        <v>1818.585</v>
      </c>
      <c r="D1549" s="5">
        <v>10000</v>
      </c>
      <c r="E1549" s="5">
        <v>645184</v>
      </c>
    </row>
    <row r="1550" spans="1:5" x14ac:dyDescent="0.2">
      <c r="A1550" s="5" t="s">
        <v>8442</v>
      </c>
      <c r="B1550" s="6">
        <f t="shared" si="24"/>
        <v>167488</v>
      </c>
      <c r="C1550" s="5">
        <v>91395.673200000005</v>
      </c>
      <c r="D1550" s="5">
        <v>40000</v>
      </c>
      <c r="E1550" s="5">
        <v>560000</v>
      </c>
    </row>
    <row r="1551" spans="1:5" x14ac:dyDescent="0.2">
      <c r="A1551" s="5" t="s">
        <v>8443</v>
      </c>
      <c r="B1551" s="6">
        <f t="shared" si="24"/>
        <v>165284</v>
      </c>
      <c r="C1551" s="5">
        <v>281.72660000000002</v>
      </c>
      <c r="D1551" s="5">
        <v>14900</v>
      </c>
      <c r="E1551" s="5">
        <v>0</v>
      </c>
    </row>
    <row r="1552" spans="1:5" x14ac:dyDescent="0.2">
      <c r="A1552" s="5" t="s">
        <v>8444</v>
      </c>
      <c r="B1552" s="6">
        <f t="shared" si="24"/>
        <v>165298</v>
      </c>
      <c r="C1552" s="5">
        <v>8807.6766000000007</v>
      </c>
      <c r="D1552" s="5">
        <v>16880</v>
      </c>
      <c r="E1552" s="5">
        <v>0</v>
      </c>
    </row>
    <row r="1553" spans="1:5" x14ac:dyDescent="0.2">
      <c r="A1553" s="5" t="s">
        <v>8445</v>
      </c>
      <c r="B1553" s="6">
        <f t="shared" si="24"/>
        <v>168181</v>
      </c>
      <c r="C1553" s="5">
        <v>114047.19319999999</v>
      </c>
      <c r="D1553" s="5">
        <v>60000</v>
      </c>
      <c r="E1553" s="5">
        <v>0</v>
      </c>
    </row>
    <row r="1554" spans="1:5" x14ac:dyDescent="0.2">
      <c r="A1554" s="5" t="s">
        <v>8446</v>
      </c>
      <c r="B1554" s="6">
        <f t="shared" si="24"/>
        <v>165354</v>
      </c>
      <c r="C1554" s="5">
        <v>51951.199999999997</v>
      </c>
      <c r="D1554" s="5">
        <v>19430</v>
      </c>
      <c r="E1554" s="5">
        <v>0</v>
      </c>
    </row>
    <row r="1555" spans="1:5" x14ac:dyDescent="0.2">
      <c r="A1555" s="5" t="s">
        <v>8447</v>
      </c>
      <c r="B1555" s="6">
        <f t="shared" si="24"/>
        <v>167574</v>
      </c>
      <c r="C1555" s="5">
        <v>188434.66819999999</v>
      </c>
      <c r="D1555" s="5">
        <v>20000</v>
      </c>
      <c r="E1555" s="5">
        <v>0</v>
      </c>
    </row>
    <row r="1556" spans="1:5" x14ac:dyDescent="0.2">
      <c r="A1556" s="5" t="s">
        <v>8448</v>
      </c>
      <c r="B1556" s="6">
        <f t="shared" si="24"/>
        <v>166569</v>
      </c>
      <c r="C1556" s="5">
        <v>2519.6017000000002</v>
      </c>
      <c r="D1556" s="5">
        <v>13500</v>
      </c>
      <c r="E1556" s="5">
        <v>280000</v>
      </c>
    </row>
    <row r="1557" spans="1:5" x14ac:dyDescent="0.2">
      <c r="A1557" s="5" t="s">
        <v>8449</v>
      </c>
      <c r="B1557" s="6">
        <f t="shared" si="24"/>
        <v>167668</v>
      </c>
      <c r="C1557" s="5">
        <v>5716.5016999999998</v>
      </c>
      <c r="D1557" s="5">
        <v>11250</v>
      </c>
      <c r="E1557" s="5">
        <v>0</v>
      </c>
    </row>
    <row r="1558" spans="1:5" x14ac:dyDescent="0.2">
      <c r="A1558" s="5" t="s">
        <v>8450</v>
      </c>
      <c r="B1558" s="6">
        <f t="shared" si="24"/>
        <v>167669</v>
      </c>
      <c r="C1558" s="5">
        <v>104275.92819999999</v>
      </c>
      <c r="D1558" s="5">
        <v>3000</v>
      </c>
      <c r="E1558" s="5">
        <v>0</v>
      </c>
    </row>
    <row r="1559" spans="1:5" x14ac:dyDescent="0.2">
      <c r="A1559" s="5" t="s">
        <v>8451</v>
      </c>
      <c r="B1559" s="6">
        <f t="shared" si="24"/>
        <v>167679</v>
      </c>
      <c r="C1559" s="5">
        <v>22388.441599999998</v>
      </c>
      <c r="D1559" s="5">
        <v>11700</v>
      </c>
      <c r="E1559" s="5">
        <v>0</v>
      </c>
    </row>
    <row r="1560" spans="1:5" x14ac:dyDescent="0.2">
      <c r="A1560" s="5" t="s">
        <v>8452</v>
      </c>
      <c r="B1560" s="6">
        <f t="shared" si="24"/>
        <v>165482</v>
      </c>
      <c r="C1560" s="5">
        <v>8120.0050000000001</v>
      </c>
      <c r="D1560" s="5">
        <v>0</v>
      </c>
      <c r="E1560" s="5">
        <v>0</v>
      </c>
    </row>
    <row r="1561" spans="1:5" x14ac:dyDescent="0.2">
      <c r="A1561" s="5" t="s">
        <v>8453</v>
      </c>
      <c r="B1561" s="6">
        <f t="shared" si="24"/>
        <v>167707</v>
      </c>
      <c r="C1561" s="5">
        <v>204289.55319999999</v>
      </c>
      <c r="D1561" s="5">
        <v>20000</v>
      </c>
      <c r="E1561" s="5">
        <v>249363.77</v>
      </c>
    </row>
    <row r="1562" spans="1:5" x14ac:dyDescent="0.2">
      <c r="A1562" s="5" t="s">
        <v>8454</v>
      </c>
      <c r="B1562" s="6">
        <f t="shared" si="24"/>
        <v>164433</v>
      </c>
      <c r="C1562" s="5">
        <v>31522.853200000001</v>
      </c>
      <c r="D1562" s="5">
        <v>7500</v>
      </c>
      <c r="E1562" s="5">
        <v>0</v>
      </c>
    </row>
    <row r="1563" spans="1:5" x14ac:dyDescent="0.2">
      <c r="A1563" s="5" t="s">
        <v>8455</v>
      </c>
      <c r="B1563" s="6">
        <f t="shared" si="24"/>
        <v>164467</v>
      </c>
      <c r="C1563" s="5">
        <v>9732.3233</v>
      </c>
      <c r="D1563" s="5">
        <v>15000</v>
      </c>
      <c r="E1563" s="5">
        <v>0</v>
      </c>
    </row>
    <row r="1564" spans="1:5" x14ac:dyDescent="0.2">
      <c r="A1564" s="5" t="s">
        <v>8456</v>
      </c>
      <c r="B1564" s="6">
        <f t="shared" si="24"/>
        <v>165588</v>
      </c>
      <c r="C1564" s="5">
        <v>47209.518300000003</v>
      </c>
      <c r="D1564" s="5">
        <v>22500</v>
      </c>
      <c r="E1564" s="5">
        <v>0</v>
      </c>
    </row>
    <row r="1565" spans="1:5" x14ac:dyDescent="0.2">
      <c r="A1565" s="5" t="s">
        <v>8457</v>
      </c>
      <c r="B1565" s="6">
        <f t="shared" si="24"/>
        <v>168841</v>
      </c>
      <c r="C1565" s="5">
        <v>7298.68</v>
      </c>
      <c r="D1565" s="5">
        <v>15200</v>
      </c>
      <c r="E1565" s="5">
        <v>400000</v>
      </c>
    </row>
    <row r="1566" spans="1:5" x14ac:dyDescent="0.2">
      <c r="A1566" s="5" t="s">
        <v>8458</v>
      </c>
      <c r="B1566" s="6">
        <f t="shared" si="24"/>
        <v>168853</v>
      </c>
      <c r="C1566" s="5">
        <v>66461.818199999994</v>
      </c>
      <c r="D1566" s="5">
        <v>17550</v>
      </c>
      <c r="E1566" s="5">
        <v>0</v>
      </c>
    </row>
    <row r="1567" spans="1:5" x14ac:dyDescent="0.2">
      <c r="A1567" s="5" t="s">
        <v>8459</v>
      </c>
      <c r="B1567" s="6">
        <f t="shared" si="24"/>
        <v>172435</v>
      </c>
      <c r="C1567" s="5">
        <v>765451.89</v>
      </c>
      <c r="D1567" s="5">
        <v>15000</v>
      </c>
      <c r="E1567" s="5">
        <v>0</v>
      </c>
    </row>
    <row r="1568" spans="1:5" x14ac:dyDescent="0.2">
      <c r="A1568" s="5" t="s">
        <v>8460</v>
      </c>
      <c r="B1568" s="6">
        <f t="shared" si="24"/>
        <v>169997</v>
      </c>
      <c r="C1568" s="5">
        <v>167188.65830000001</v>
      </c>
      <c r="D1568" s="5">
        <v>40000</v>
      </c>
      <c r="E1568" s="5">
        <v>368000</v>
      </c>
    </row>
    <row r="1569" spans="1:5" x14ac:dyDescent="0.2">
      <c r="A1569" s="5" t="s">
        <v>8461</v>
      </c>
      <c r="B1569" s="6">
        <f t="shared" si="24"/>
        <v>169078</v>
      </c>
      <c r="C1569" s="5">
        <v>8923.8317000000006</v>
      </c>
      <c r="D1569" s="5">
        <v>0</v>
      </c>
      <c r="E1569" s="5">
        <v>0</v>
      </c>
    </row>
    <row r="1570" spans="1:5" x14ac:dyDescent="0.2">
      <c r="A1570" s="5" t="s">
        <v>8462</v>
      </c>
      <c r="B1570" s="6">
        <f t="shared" si="24"/>
        <v>172655</v>
      </c>
      <c r="C1570" s="5">
        <v>310934.4633</v>
      </c>
      <c r="D1570" s="5">
        <v>4900</v>
      </c>
      <c r="E1570" s="5">
        <v>0</v>
      </c>
    </row>
    <row r="1571" spans="1:5" x14ac:dyDescent="0.2">
      <c r="A1571" s="5" t="s">
        <v>8463</v>
      </c>
      <c r="B1571" s="6">
        <f t="shared" si="24"/>
        <v>169109</v>
      </c>
      <c r="C1571" s="5">
        <v>14350.983200000001</v>
      </c>
      <c r="D1571" s="5">
        <v>16880</v>
      </c>
      <c r="E1571" s="5">
        <v>280000</v>
      </c>
    </row>
    <row r="1572" spans="1:5" x14ac:dyDescent="0.2">
      <c r="A1572" s="5" t="s">
        <v>8464</v>
      </c>
      <c r="B1572" s="6">
        <f t="shared" si="24"/>
        <v>170296</v>
      </c>
      <c r="C1572" s="5">
        <v>8030.01</v>
      </c>
      <c r="D1572" s="5">
        <v>25000</v>
      </c>
      <c r="E1572" s="5">
        <v>400000</v>
      </c>
    </row>
    <row r="1573" spans="1:5" x14ac:dyDescent="0.2">
      <c r="A1573" s="5" t="s">
        <v>8465</v>
      </c>
      <c r="B1573" s="6">
        <f t="shared" si="24"/>
        <v>169162</v>
      </c>
      <c r="C1573" s="5">
        <v>3163.2033000000001</v>
      </c>
      <c r="D1573" s="5">
        <v>14900</v>
      </c>
      <c r="E1573" s="5">
        <v>0</v>
      </c>
    </row>
    <row r="1574" spans="1:5" x14ac:dyDescent="0.2">
      <c r="A1574" s="5" t="s">
        <v>8466</v>
      </c>
      <c r="B1574" s="6">
        <f t="shared" si="24"/>
        <v>169171</v>
      </c>
      <c r="C1574" s="5">
        <v>13644.226699999999</v>
      </c>
      <c r="D1574" s="5">
        <v>6000</v>
      </c>
      <c r="E1574" s="5">
        <v>82650</v>
      </c>
    </row>
    <row r="1575" spans="1:5" x14ac:dyDescent="0.2">
      <c r="A1575" s="5" t="s">
        <v>8467</v>
      </c>
      <c r="B1575" s="6">
        <f t="shared" si="24"/>
        <v>170365</v>
      </c>
      <c r="C1575" s="5">
        <v>191949.11319999999</v>
      </c>
      <c r="D1575" s="5">
        <v>15200</v>
      </c>
      <c r="E1575" s="5">
        <v>0</v>
      </c>
    </row>
    <row r="1576" spans="1:5" x14ac:dyDescent="0.2">
      <c r="A1576" s="5" t="s">
        <v>8468</v>
      </c>
      <c r="B1576" s="6">
        <f t="shared" si="24"/>
        <v>169245</v>
      </c>
      <c r="C1576" s="5">
        <v>2618.0949999999998</v>
      </c>
      <c r="D1576" s="5">
        <v>3500</v>
      </c>
      <c r="E1576" s="5">
        <v>0</v>
      </c>
    </row>
    <row r="1577" spans="1:5" x14ac:dyDescent="0.2">
      <c r="A1577" s="5" t="s">
        <v>8469</v>
      </c>
      <c r="B1577" s="6">
        <f t="shared" si="24"/>
        <v>169284</v>
      </c>
      <c r="C1577" s="5">
        <v>26109.529900000001</v>
      </c>
      <c r="D1577" s="5">
        <v>0</v>
      </c>
      <c r="E1577" s="5">
        <v>0</v>
      </c>
    </row>
    <row r="1578" spans="1:5" x14ac:dyDescent="0.2">
      <c r="A1578" s="5" t="s">
        <v>8470</v>
      </c>
      <c r="B1578" s="6">
        <f t="shared" si="24"/>
        <v>170458</v>
      </c>
      <c r="C1578" s="5">
        <v>103170.3217</v>
      </c>
      <c r="D1578" s="5">
        <v>25000</v>
      </c>
      <c r="E1578" s="5">
        <v>0</v>
      </c>
    </row>
    <row r="1579" spans="1:5" x14ac:dyDescent="0.2">
      <c r="A1579" s="5" t="s">
        <v>8471</v>
      </c>
      <c r="B1579" s="6">
        <f t="shared" si="24"/>
        <v>169340</v>
      </c>
      <c r="C1579" s="5">
        <v>59393.698299999996</v>
      </c>
      <c r="D1579" s="5">
        <v>20000</v>
      </c>
      <c r="E1579" s="5">
        <v>322400</v>
      </c>
    </row>
    <row r="1580" spans="1:5" x14ac:dyDescent="0.2">
      <c r="A1580" s="5" t="s">
        <v>8472</v>
      </c>
      <c r="B1580" s="6">
        <f t="shared" si="24"/>
        <v>169347</v>
      </c>
      <c r="C1580" s="5">
        <v>11526.9732</v>
      </c>
      <c r="D1580" s="5">
        <v>10130</v>
      </c>
      <c r="E1580" s="5">
        <v>0</v>
      </c>
    </row>
    <row r="1581" spans="1:5" x14ac:dyDescent="0.2">
      <c r="A1581" s="5" t="s">
        <v>8473</v>
      </c>
      <c r="B1581" s="6">
        <f t="shared" si="24"/>
        <v>170495</v>
      </c>
      <c r="C1581" s="5">
        <v>7639.0967000000001</v>
      </c>
      <c r="D1581" s="5">
        <v>10000</v>
      </c>
      <c r="E1581" s="5">
        <v>0</v>
      </c>
    </row>
    <row r="1582" spans="1:5" x14ac:dyDescent="0.2">
      <c r="A1582" s="5" t="s">
        <v>8474</v>
      </c>
      <c r="B1582" s="6">
        <f t="shared" si="24"/>
        <v>170573</v>
      </c>
      <c r="C1582" s="5">
        <v>35933.003199999999</v>
      </c>
      <c r="D1582" s="5">
        <v>20000</v>
      </c>
      <c r="E1582" s="5">
        <v>0</v>
      </c>
    </row>
    <row r="1583" spans="1:5" x14ac:dyDescent="0.2">
      <c r="A1583" s="5" t="s">
        <v>8475</v>
      </c>
      <c r="B1583" s="6">
        <f t="shared" si="24"/>
        <v>170599</v>
      </c>
      <c r="C1583" s="5">
        <v>85014.726599999995</v>
      </c>
      <c r="D1583" s="5">
        <v>6000</v>
      </c>
      <c r="E1583" s="5">
        <v>0</v>
      </c>
    </row>
    <row r="1584" spans="1:5" x14ac:dyDescent="0.2">
      <c r="A1584" s="5" t="s">
        <v>8476</v>
      </c>
      <c r="B1584" s="6">
        <f t="shared" si="24"/>
        <v>169471</v>
      </c>
      <c r="C1584" s="5">
        <v>4649.3517000000002</v>
      </c>
      <c r="D1584" s="5">
        <v>2000</v>
      </c>
      <c r="E1584" s="5">
        <v>0</v>
      </c>
    </row>
    <row r="1585" spans="1:5" x14ac:dyDescent="0.2">
      <c r="A1585" s="5" t="s">
        <v>8477</v>
      </c>
      <c r="B1585" s="6">
        <f t="shared" si="24"/>
        <v>169484</v>
      </c>
      <c r="C1585" s="5">
        <v>170391.14490000001</v>
      </c>
      <c r="D1585" s="5">
        <v>50000</v>
      </c>
      <c r="E1585" s="5">
        <v>170000</v>
      </c>
    </row>
    <row r="1586" spans="1:5" x14ac:dyDescent="0.2">
      <c r="A1586" s="5" t="s">
        <v>8478</v>
      </c>
      <c r="B1586" s="6">
        <f t="shared" si="24"/>
        <v>169492</v>
      </c>
      <c r="C1586" s="5">
        <v>11422.485000000001</v>
      </c>
      <c r="D1586" s="5">
        <v>25000</v>
      </c>
      <c r="E1586" s="5">
        <v>147000</v>
      </c>
    </row>
    <row r="1587" spans="1:5" x14ac:dyDescent="0.2">
      <c r="A1587" s="5" t="s">
        <v>8479</v>
      </c>
      <c r="B1587" s="6">
        <f t="shared" si="24"/>
        <v>170637</v>
      </c>
      <c r="C1587" s="5">
        <v>8019.3316999999997</v>
      </c>
      <c r="D1587" s="5">
        <v>10000</v>
      </c>
      <c r="E1587" s="5">
        <v>0</v>
      </c>
    </row>
    <row r="1588" spans="1:5" x14ac:dyDescent="0.2">
      <c r="A1588" s="5" t="s">
        <v>8480</v>
      </c>
      <c r="B1588" s="6">
        <f t="shared" si="24"/>
        <v>169494</v>
      </c>
      <c r="C1588" s="5">
        <v>108766.4133</v>
      </c>
      <c r="D1588" s="5">
        <v>20375</v>
      </c>
      <c r="E1588" s="5">
        <v>0</v>
      </c>
    </row>
    <row r="1589" spans="1:5" x14ac:dyDescent="0.2">
      <c r="A1589" s="5" t="s">
        <v>8481</v>
      </c>
      <c r="B1589" s="6">
        <f t="shared" si="24"/>
        <v>169545</v>
      </c>
      <c r="C1589" s="5">
        <v>78807.011700000003</v>
      </c>
      <c r="D1589" s="5">
        <v>10130</v>
      </c>
      <c r="E1589" s="5">
        <v>250000</v>
      </c>
    </row>
    <row r="1590" spans="1:5" x14ac:dyDescent="0.2">
      <c r="A1590" s="5" t="s">
        <v>8482</v>
      </c>
      <c r="B1590" s="6">
        <f t="shared" si="24"/>
        <v>170704</v>
      </c>
      <c r="C1590" s="5">
        <v>1043.0333000000001</v>
      </c>
      <c r="D1590" s="5">
        <v>7000</v>
      </c>
      <c r="E1590" s="5">
        <v>0</v>
      </c>
    </row>
    <row r="1591" spans="1:5" x14ac:dyDescent="0.2">
      <c r="A1591" s="5" t="s">
        <v>8483</v>
      </c>
      <c r="B1591" s="6">
        <f t="shared" si="24"/>
        <v>169642</v>
      </c>
      <c r="C1591" s="5">
        <v>590292.09820000001</v>
      </c>
      <c r="D1591" s="5">
        <v>15000</v>
      </c>
      <c r="E1591" s="5">
        <v>0</v>
      </c>
    </row>
    <row r="1592" spans="1:5" x14ac:dyDescent="0.2">
      <c r="A1592" s="5" t="s">
        <v>8484</v>
      </c>
      <c r="B1592" s="6">
        <f t="shared" si="24"/>
        <v>169650</v>
      </c>
      <c r="C1592" s="5">
        <v>140066.15489999999</v>
      </c>
      <c r="D1592" s="5">
        <v>40000</v>
      </c>
      <c r="E1592" s="5">
        <v>382230</v>
      </c>
    </row>
    <row r="1593" spans="1:5" x14ac:dyDescent="0.2">
      <c r="A1593" s="5" t="s">
        <v>8485</v>
      </c>
      <c r="B1593" s="6">
        <f t="shared" si="24"/>
        <v>169744</v>
      </c>
      <c r="C1593" s="5">
        <v>204778.65830000001</v>
      </c>
      <c r="D1593" s="5">
        <v>25000</v>
      </c>
      <c r="E1593" s="5">
        <v>0</v>
      </c>
    </row>
    <row r="1594" spans="1:5" x14ac:dyDescent="0.2">
      <c r="A1594" s="5" t="s">
        <v>8486</v>
      </c>
      <c r="B1594" s="6">
        <f t="shared" si="24"/>
        <v>169745</v>
      </c>
      <c r="C1594" s="5">
        <v>1120.6749</v>
      </c>
      <c r="D1594" s="5">
        <v>12900</v>
      </c>
      <c r="E1594" s="5">
        <v>0</v>
      </c>
    </row>
    <row r="1595" spans="1:5" x14ac:dyDescent="0.2">
      <c r="A1595" s="5" t="s">
        <v>8487</v>
      </c>
      <c r="B1595" s="6">
        <f t="shared" si="24"/>
        <v>168728</v>
      </c>
      <c r="C1595" s="5">
        <v>167047.07</v>
      </c>
      <c r="D1595" s="5">
        <v>22500</v>
      </c>
      <c r="E1595" s="5">
        <v>549000</v>
      </c>
    </row>
    <row r="1596" spans="1:5" x14ac:dyDescent="0.2">
      <c r="A1596" s="5" t="s">
        <v>8488</v>
      </c>
      <c r="B1596" s="6">
        <f t="shared" si="24"/>
        <v>168743</v>
      </c>
      <c r="C1596" s="5">
        <v>5887.6032999999998</v>
      </c>
      <c r="D1596" s="5">
        <v>15000</v>
      </c>
      <c r="E1596" s="5">
        <v>180000</v>
      </c>
    </row>
    <row r="1597" spans="1:5" x14ac:dyDescent="0.2">
      <c r="A1597" s="5" t="s">
        <v>8489</v>
      </c>
      <c r="B1597" s="6">
        <f t="shared" si="24"/>
        <v>169787</v>
      </c>
      <c r="C1597" s="5">
        <v>179397.16</v>
      </c>
      <c r="D1597" s="5">
        <v>0</v>
      </c>
      <c r="E1597" s="5">
        <v>0</v>
      </c>
    </row>
    <row r="1598" spans="1:5" x14ac:dyDescent="0.2">
      <c r="A1598" s="5" t="s">
        <v>8490</v>
      </c>
      <c r="B1598" s="6">
        <f t="shared" si="24"/>
        <v>169817</v>
      </c>
      <c r="C1598" s="5">
        <v>88581.198300000004</v>
      </c>
      <c r="D1598" s="5">
        <v>12000</v>
      </c>
      <c r="E1598" s="5">
        <v>0</v>
      </c>
    </row>
    <row r="1599" spans="1:5" x14ac:dyDescent="0.2">
      <c r="A1599" s="5" t="s">
        <v>8491</v>
      </c>
      <c r="B1599" s="6">
        <f t="shared" si="24"/>
        <v>168793</v>
      </c>
      <c r="C1599" s="5">
        <v>219493.83170000001</v>
      </c>
      <c r="D1599" s="5">
        <v>10000</v>
      </c>
      <c r="E1599" s="5">
        <v>0</v>
      </c>
    </row>
    <row r="1600" spans="1:5" x14ac:dyDescent="0.2">
      <c r="A1600" s="5" t="s">
        <v>8492</v>
      </c>
      <c r="B1600" s="6">
        <f t="shared" si="24"/>
        <v>168806</v>
      </c>
      <c r="C1600" s="5">
        <v>21327.834900000002</v>
      </c>
      <c r="D1600" s="5">
        <v>15000</v>
      </c>
      <c r="E1600" s="5">
        <v>0</v>
      </c>
    </row>
    <row r="1601" spans="1:5" x14ac:dyDescent="0.2">
      <c r="A1601" s="5" t="s">
        <v>8493</v>
      </c>
      <c r="B1601" s="6">
        <f t="shared" si="24"/>
        <v>169902</v>
      </c>
      <c r="C1601" s="5">
        <v>164915.87830000001</v>
      </c>
      <c r="D1601" s="5">
        <v>10000</v>
      </c>
      <c r="E1601" s="5">
        <v>727584.8</v>
      </c>
    </row>
    <row r="1602" spans="1:5" x14ac:dyDescent="0.2">
      <c r="A1602" s="5" t="s">
        <v>8494</v>
      </c>
      <c r="B1602" s="6">
        <f t="shared" si="24"/>
        <v>175632</v>
      </c>
      <c r="C1602" s="5">
        <v>159662.91819999999</v>
      </c>
      <c r="D1602" s="5">
        <v>0</v>
      </c>
      <c r="E1602" s="5">
        <v>0</v>
      </c>
    </row>
    <row r="1603" spans="1:5" x14ac:dyDescent="0.2">
      <c r="A1603" s="5" t="s">
        <v>8495</v>
      </c>
      <c r="B1603" s="6">
        <f t="shared" ref="B1603:B1666" si="25">VALUE(A1603)</f>
        <v>175784</v>
      </c>
      <c r="C1603" s="5">
        <v>7202.5617000000002</v>
      </c>
      <c r="D1603" s="5">
        <v>0</v>
      </c>
      <c r="E1603" s="5">
        <v>0</v>
      </c>
    </row>
    <row r="1604" spans="1:5" x14ac:dyDescent="0.2">
      <c r="A1604" s="5" t="s">
        <v>8496</v>
      </c>
      <c r="B1604" s="6">
        <f t="shared" si="25"/>
        <v>174797</v>
      </c>
      <c r="C1604" s="5">
        <v>204835.57</v>
      </c>
      <c r="D1604" s="5">
        <v>10130</v>
      </c>
      <c r="E1604" s="5">
        <v>0</v>
      </c>
    </row>
    <row r="1605" spans="1:5" x14ac:dyDescent="0.2">
      <c r="A1605" s="5" t="s">
        <v>8497</v>
      </c>
      <c r="B1605" s="6">
        <f t="shared" si="25"/>
        <v>175984</v>
      </c>
      <c r="C1605" s="5">
        <v>292060.50819999998</v>
      </c>
      <c r="D1605" s="5">
        <v>20000</v>
      </c>
      <c r="E1605" s="5">
        <v>367000</v>
      </c>
    </row>
    <row r="1606" spans="1:5" x14ac:dyDescent="0.2">
      <c r="A1606" s="5" t="s">
        <v>8498</v>
      </c>
      <c r="B1606" s="6">
        <f t="shared" si="25"/>
        <v>173922</v>
      </c>
      <c r="C1606" s="5">
        <v>205679.36670000001</v>
      </c>
      <c r="D1606" s="5">
        <v>0</v>
      </c>
      <c r="E1606" s="5">
        <v>0</v>
      </c>
    </row>
    <row r="1607" spans="1:5" x14ac:dyDescent="0.2">
      <c r="A1607" s="5" t="s">
        <v>8499</v>
      </c>
      <c r="B1607" s="6">
        <f t="shared" si="25"/>
        <v>177079</v>
      </c>
      <c r="C1607" s="5">
        <v>6966.2767000000003</v>
      </c>
      <c r="D1607" s="5">
        <v>5000</v>
      </c>
      <c r="E1607" s="5">
        <v>0</v>
      </c>
    </row>
    <row r="1608" spans="1:5" x14ac:dyDescent="0.2">
      <c r="A1608" s="5" t="s">
        <v>8500</v>
      </c>
      <c r="B1608" s="6">
        <f t="shared" si="25"/>
        <v>174478</v>
      </c>
      <c r="C1608" s="5">
        <v>116.12990000000001</v>
      </c>
      <c r="D1608" s="5">
        <v>22500</v>
      </c>
      <c r="E1608" s="5">
        <v>106492.35</v>
      </c>
    </row>
    <row r="1609" spans="1:5" x14ac:dyDescent="0.2">
      <c r="A1609" s="5" t="s">
        <v>8501</v>
      </c>
      <c r="B1609" s="6">
        <f t="shared" si="25"/>
        <v>177808</v>
      </c>
      <c r="C1609" s="5">
        <v>46968.2016</v>
      </c>
      <c r="D1609" s="5">
        <v>14250</v>
      </c>
      <c r="E1609" s="5">
        <v>0</v>
      </c>
    </row>
    <row r="1610" spans="1:5" x14ac:dyDescent="0.2">
      <c r="A1610" s="5" t="s">
        <v>8502</v>
      </c>
      <c r="B1610" s="6">
        <f t="shared" si="25"/>
        <v>177857</v>
      </c>
      <c r="C1610" s="5">
        <v>298925.67670000001</v>
      </c>
      <c r="D1610" s="5">
        <v>10000</v>
      </c>
      <c r="E1610" s="5">
        <v>0</v>
      </c>
    </row>
    <row r="1611" spans="1:5" x14ac:dyDescent="0.2">
      <c r="A1611" s="5" t="s">
        <v>8503</v>
      </c>
      <c r="B1611" s="6">
        <f t="shared" si="25"/>
        <v>178913</v>
      </c>
      <c r="C1611" s="5">
        <v>35791.785000000003</v>
      </c>
      <c r="D1611" s="5">
        <v>22500</v>
      </c>
      <c r="E1611" s="5">
        <v>0</v>
      </c>
    </row>
    <row r="1612" spans="1:5" x14ac:dyDescent="0.2">
      <c r="A1612" s="5" t="s">
        <v>8504</v>
      </c>
      <c r="B1612" s="6">
        <f t="shared" si="25"/>
        <v>181119</v>
      </c>
      <c r="C1612" s="5">
        <v>19118.4683</v>
      </c>
      <c r="D1612" s="5">
        <v>0</v>
      </c>
      <c r="E1612" s="5">
        <v>0</v>
      </c>
    </row>
    <row r="1613" spans="1:5" x14ac:dyDescent="0.2">
      <c r="A1613" s="5" t="s">
        <v>8505</v>
      </c>
      <c r="B1613" s="6">
        <f t="shared" si="25"/>
        <v>180322</v>
      </c>
      <c r="C1613" s="5">
        <v>136148.49830000001</v>
      </c>
      <c r="D1613" s="5">
        <v>6750</v>
      </c>
      <c r="E1613" s="5">
        <v>0</v>
      </c>
    </row>
    <row r="1614" spans="1:5" x14ac:dyDescent="0.2">
      <c r="A1614" s="5" t="s">
        <v>8506</v>
      </c>
      <c r="B1614" s="6">
        <f t="shared" si="25"/>
        <v>180333</v>
      </c>
      <c r="C1614" s="5">
        <v>3119.1932999999999</v>
      </c>
      <c r="D1614" s="5">
        <v>4000</v>
      </c>
      <c r="E1614" s="5">
        <v>0</v>
      </c>
    </row>
    <row r="1615" spans="1:5" x14ac:dyDescent="0.2">
      <c r="A1615" s="5" t="s">
        <v>8507</v>
      </c>
      <c r="B1615" s="6">
        <f t="shared" si="25"/>
        <v>178296</v>
      </c>
      <c r="C1615" s="5">
        <v>224875.13159999999</v>
      </c>
      <c r="D1615" s="5">
        <v>12000</v>
      </c>
      <c r="E1615" s="5">
        <v>0</v>
      </c>
    </row>
    <row r="1616" spans="1:5" x14ac:dyDescent="0.2">
      <c r="A1616" s="5" t="s">
        <v>8508</v>
      </c>
      <c r="B1616" s="6">
        <f t="shared" si="25"/>
        <v>178305</v>
      </c>
      <c r="C1616" s="5">
        <v>1705.0817</v>
      </c>
      <c r="D1616" s="5">
        <v>30000</v>
      </c>
      <c r="E1616" s="5">
        <v>0</v>
      </c>
    </row>
    <row r="1617" spans="1:5" x14ac:dyDescent="0.2">
      <c r="A1617" s="5" t="s">
        <v>8509</v>
      </c>
      <c r="B1617" s="6">
        <f t="shared" si="25"/>
        <v>178314</v>
      </c>
      <c r="C1617" s="5">
        <v>38130.831700000002</v>
      </c>
      <c r="D1617" s="5">
        <v>14900</v>
      </c>
      <c r="E1617" s="5">
        <v>113644.15</v>
      </c>
    </row>
    <row r="1618" spans="1:5" x14ac:dyDescent="0.2">
      <c r="A1618" s="5" t="s">
        <v>8510</v>
      </c>
      <c r="B1618" s="6">
        <f t="shared" si="25"/>
        <v>178434</v>
      </c>
      <c r="C1618" s="5">
        <v>72750.251600000003</v>
      </c>
      <c r="D1618" s="5">
        <v>0</v>
      </c>
      <c r="E1618" s="5">
        <v>0</v>
      </c>
    </row>
    <row r="1619" spans="1:5" x14ac:dyDescent="0.2">
      <c r="A1619" s="5" t="s">
        <v>8511</v>
      </c>
      <c r="B1619" s="6">
        <f t="shared" si="25"/>
        <v>181390</v>
      </c>
      <c r="C1619" s="5">
        <v>53336.214999999997</v>
      </c>
      <c r="D1619" s="5">
        <v>7500</v>
      </c>
      <c r="E1619" s="5">
        <v>0</v>
      </c>
    </row>
    <row r="1620" spans="1:5" x14ac:dyDescent="0.2">
      <c r="A1620" s="5" t="s">
        <v>8512</v>
      </c>
      <c r="B1620" s="6">
        <f t="shared" si="25"/>
        <v>181715</v>
      </c>
      <c r="C1620" s="5">
        <v>51879.838300000003</v>
      </c>
      <c r="D1620" s="5">
        <v>20000</v>
      </c>
      <c r="E1620" s="5">
        <v>0</v>
      </c>
    </row>
    <row r="1621" spans="1:5" x14ac:dyDescent="0.2">
      <c r="A1621" s="5" t="s">
        <v>8513</v>
      </c>
      <c r="B1621" s="6">
        <f t="shared" si="25"/>
        <v>181546</v>
      </c>
      <c r="C1621" s="5">
        <v>299538.82</v>
      </c>
      <c r="D1621" s="5">
        <v>600</v>
      </c>
      <c r="E1621" s="5">
        <v>0</v>
      </c>
    </row>
    <row r="1622" spans="1:5" x14ac:dyDescent="0.2">
      <c r="A1622" s="5" t="s">
        <v>8514</v>
      </c>
      <c r="B1622" s="6">
        <f t="shared" si="25"/>
        <v>181414</v>
      </c>
      <c r="C1622" s="5">
        <v>149680.06830000001</v>
      </c>
      <c r="D1622" s="5">
        <v>25000</v>
      </c>
      <c r="E1622" s="5">
        <v>0</v>
      </c>
    </row>
    <row r="1623" spans="1:5" x14ac:dyDescent="0.2">
      <c r="A1623" s="5" t="s">
        <v>8515</v>
      </c>
      <c r="B1623" s="6">
        <f t="shared" si="25"/>
        <v>177695</v>
      </c>
      <c r="C1623" s="5">
        <v>2476.2750000000001</v>
      </c>
      <c r="D1623" s="5">
        <v>14400</v>
      </c>
      <c r="E1623" s="5">
        <v>0</v>
      </c>
    </row>
    <row r="1624" spans="1:5" x14ac:dyDescent="0.2">
      <c r="A1624" s="5" t="s">
        <v>8516</v>
      </c>
      <c r="B1624" s="6">
        <f t="shared" si="25"/>
        <v>183215</v>
      </c>
      <c r="C1624" s="5">
        <v>129154.47319999999</v>
      </c>
      <c r="D1624" s="5">
        <v>30000</v>
      </c>
      <c r="E1624" s="5">
        <v>0</v>
      </c>
    </row>
    <row r="1625" spans="1:5" x14ac:dyDescent="0.2">
      <c r="A1625" s="5" t="s">
        <v>8517</v>
      </c>
      <c r="B1625" s="6">
        <f t="shared" si="25"/>
        <v>184608</v>
      </c>
      <c r="C1625" s="5">
        <v>7551.7083000000002</v>
      </c>
      <c r="D1625" s="5">
        <v>15000</v>
      </c>
      <c r="E1625" s="5">
        <v>0</v>
      </c>
    </row>
    <row r="1626" spans="1:5" x14ac:dyDescent="0.2">
      <c r="A1626" s="5" t="s">
        <v>8518</v>
      </c>
      <c r="B1626" s="6">
        <f t="shared" si="25"/>
        <v>184641</v>
      </c>
      <c r="C1626" s="5">
        <v>54396.2382</v>
      </c>
      <c r="D1626" s="5">
        <v>2500</v>
      </c>
      <c r="E1626" s="5">
        <v>0</v>
      </c>
    </row>
    <row r="1627" spans="1:5" x14ac:dyDescent="0.2">
      <c r="A1627" s="5" t="s">
        <v>8519</v>
      </c>
      <c r="B1627" s="6">
        <f t="shared" si="25"/>
        <v>182429</v>
      </c>
      <c r="C1627" s="5">
        <v>13759.965</v>
      </c>
      <c r="D1627" s="5">
        <v>20830</v>
      </c>
      <c r="E1627" s="5">
        <v>559927.68000000005</v>
      </c>
    </row>
    <row r="1628" spans="1:5" x14ac:dyDescent="0.2">
      <c r="A1628" s="5" t="s">
        <v>8520</v>
      </c>
      <c r="B1628" s="6">
        <f t="shared" si="25"/>
        <v>186916</v>
      </c>
      <c r="C1628" s="5">
        <v>14086.9367</v>
      </c>
      <c r="D1628" s="5">
        <v>15000</v>
      </c>
      <c r="E1628" s="5">
        <v>0</v>
      </c>
    </row>
    <row r="1629" spans="1:5" x14ac:dyDescent="0.2">
      <c r="A1629" s="5" t="s">
        <v>8521</v>
      </c>
      <c r="B1629" s="6">
        <f t="shared" si="25"/>
        <v>183639</v>
      </c>
      <c r="C1629" s="5">
        <v>2278.3966999999998</v>
      </c>
      <c r="D1629" s="5">
        <v>0</v>
      </c>
      <c r="E1629" s="5">
        <v>0</v>
      </c>
    </row>
    <row r="1630" spans="1:5" x14ac:dyDescent="0.2">
      <c r="A1630" s="5" t="s">
        <v>8522</v>
      </c>
      <c r="B1630" s="6">
        <f t="shared" si="25"/>
        <v>186763</v>
      </c>
      <c r="C1630" s="5">
        <v>1495.7017000000001</v>
      </c>
      <c r="D1630" s="5">
        <v>10000</v>
      </c>
      <c r="E1630" s="5">
        <v>0</v>
      </c>
    </row>
    <row r="1631" spans="1:5" x14ac:dyDescent="0.2">
      <c r="A1631" s="5" t="s">
        <v>8523</v>
      </c>
      <c r="B1631" s="6">
        <f t="shared" si="25"/>
        <v>186776</v>
      </c>
      <c r="C1631" s="5">
        <v>3452.26</v>
      </c>
      <c r="D1631" s="5">
        <v>22500</v>
      </c>
      <c r="E1631" s="5">
        <v>0</v>
      </c>
    </row>
    <row r="1632" spans="1:5" x14ac:dyDescent="0.2">
      <c r="A1632" s="5" t="s">
        <v>8524</v>
      </c>
      <c r="B1632" s="6">
        <f t="shared" si="25"/>
        <v>203247</v>
      </c>
      <c r="C1632" s="5">
        <v>998.07500000000005</v>
      </c>
      <c r="D1632" s="5">
        <v>4150</v>
      </c>
      <c r="E1632" s="5">
        <v>0</v>
      </c>
    </row>
    <row r="1633" spans="1:5" x14ac:dyDescent="0.2">
      <c r="A1633" s="5" t="s">
        <v>8525</v>
      </c>
      <c r="B1633" s="6">
        <f t="shared" si="25"/>
        <v>183840</v>
      </c>
      <c r="C1633" s="5">
        <v>8431.3032000000003</v>
      </c>
      <c r="D1633" s="5">
        <v>11250</v>
      </c>
      <c r="E1633" s="5">
        <v>0</v>
      </c>
    </row>
    <row r="1634" spans="1:5" x14ac:dyDescent="0.2">
      <c r="A1634" s="5" t="s">
        <v>8526</v>
      </c>
      <c r="B1634" s="6">
        <f t="shared" si="25"/>
        <v>202934</v>
      </c>
      <c r="C1634" s="5">
        <v>1028.6832999999999</v>
      </c>
      <c r="D1634" s="5">
        <v>0</v>
      </c>
      <c r="E1634" s="5">
        <v>0</v>
      </c>
    </row>
    <row r="1635" spans="1:5" x14ac:dyDescent="0.2">
      <c r="A1635" s="5" t="s">
        <v>8527</v>
      </c>
      <c r="B1635" s="6">
        <f t="shared" si="25"/>
        <v>202982</v>
      </c>
      <c r="C1635" s="5">
        <v>376884.36820000003</v>
      </c>
      <c r="D1635" s="5">
        <v>15000</v>
      </c>
      <c r="E1635" s="5">
        <v>0</v>
      </c>
    </row>
    <row r="1636" spans="1:5" x14ac:dyDescent="0.2">
      <c r="A1636" s="5" t="s">
        <v>8528</v>
      </c>
      <c r="B1636" s="6">
        <f t="shared" si="25"/>
        <v>182773</v>
      </c>
      <c r="C1636" s="5">
        <v>18291.681700000001</v>
      </c>
      <c r="D1636" s="5">
        <v>15000</v>
      </c>
      <c r="E1636" s="5">
        <v>0</v>
      </c>
    </row>
    <row r="1637" spans="1:5" x14ac:dyDescent="0.2">
      <c r="A1637" s="5" t="s">
        <v>8529</v>
      </c>
      <c r="B1637" s="6">
        <f t="shared" si="25"/>
        <v>183926</v>
      </c>
      <c r="C1637" s="5">
        <v>38382.121700000003</v>
      </c>
      <c r="D1637" s="5">
        <v>18000</v>
      </c>
      <c r="E1637" s="5">
        <v>78000</v>
      </c>
    </row>
    <row r="1638" spans="1:5" x14ac:dyDescent="0.2">
      <c r="A1638" s="5" t="s">
        <v>8530</v>
      </c>
      <c r="B1638" s="6">
        <f t="shared" si="25"/>
        <v>186783</v>
      </c>
      <c r="C1638" s="5">
        <v>234200.39</v>
      </c>
      <c r="D1638" s="5">
        <v>16900</v>
      </c>
      <c r="E1638" s="5">
        <v>0</v>
      </c>
    </row>
    <row r="1639" spans="1:5" x14ac:dyDescent="0.2">
      <c r="A1639" s="5" t="s">
        <v>8531</v>
      </c>
      <c r="B1639" s="6">
        <f t="shared" si="25"/>
        <v>186839</v>
      </c>
      <c r="C1639" s="5">
        <v>1135.6467</v>
      </c>
      <c r="D1639" s="5">
        <v>15000</v>
      </c>
      <c r="E1639" s="5">
        <v>66723.360000000001</v>
      </c>
    </row>
    <row r="1640" spans="1:5" x14ac:dyDescent="0.2">
      <c r="A1640" s="5" t="s">
        <v>8532</v>
      </c>
      <c r="B1640" s="6">
        <f t="shared" si="25"/>
        <v>203077</v>
      </c>
      <c r="C1640" s="5">
        <v>9505.5766000000003</v>
      </c>
      <c r="D1640" s="5">
        <v>25000</v>
      </c>
      <c r="E1640" s="5">
        <v>250000</v>
      </c>
    </row>
    <row r="1641" spans="1:5" x14ac:dyDescent="0.2">
      <c r="A1641" s="5" t="s">
        <v>8533</v>
      </c>
      <c r="B1641" s="6">
        <f t="shared" si="25"/>
        <v>182025</v>
      </c>
      <c r="C1641" s="5">
        <v>409.00990000000002</v>
      </c>
      <c r="D1641" s="5">
        <v>22500</v>
      </c>
      <c r="E1641" s="5">
        <v>200000</v>
      </c>
    </row>
    <row r="1642" spans="1:5" x14ac:dyDescent="0.2">
      <c r="A1642" s="5" t="s">
        <v>8534</v>
      </c>
      <c r="B1642" s="6">
        <f t="shared" si="25"/>
        <v>183197</v>
      </c>
      <c r="C1642" s="5">
        <v>60357.476600000002</v>
      </c>
      <c r="D1642" s="5">
        <v>22500</v>
      </c>
      <c r="E1642" s="5">
        <v>0</v>
      </c>
    </row>
    <row r="1643" spans="1:5" x14ac:dyDescent="0.2">
      <c r="A1643" s="5" t="s">
        <v>8535</v>
      </c>
      <c r="B1643" s="6">
        <f t="shared" si="25"/>
        <v>208022</v>
      </c>
      <c r="C1643" s="5">
        <v>72915.929999999993</v>
      </c>
      <c r="D1643" s="5">
        <v>12200</v>
      </c>
      <c r="E1643" s="5">
        <v>0</v>
      </c>
    </row>
    <row r="1644" spans="1:5" x14ac:dyDescent="0.2">
      <c r="A1644" s="5" t="s">
        <v>8536</v>
      </c>
      <c r="B1644" s="6">
        <f t="shared" si="25"/>
        <v>209970</v>
      </c>
      <c r="C1644" s="5">
        <v>136642.84160000001</v>
      </c>
      <c r="D1644" s="5">
        <v>25000</v>
      </c>
      <c r="E1644" s="5">
        <v>225600</v>
      </c>
    </row>
    <row r="1645" spans="1:5" x14ac:dyDescent="0.2">
      <c r="A1645" s="5" t="s">
        <v>8537</v>
      </c>
      <c r="B1645" s="6">
        <f t="shared" si="25"/>
        <v>203503</v>
      </c>
      <c r="C1645" s="5">
        <v>1571.2582</v>
      </c>
      <c r="D1645" s="5">
        <v>20000</v>
      </c>
      <c r="E1645" s="5">
        <v>299666</v>
      </c>
    </row>
    <row r="1646" spans="1:5" x14ac:dyDescent="0.2">
      <c r="A1646" s="5" t="s">
        <v>8538</v>
      </c>
      <c r="B1646" s="6">
        <f t="shared" si="25"/>
        <v>203633</v>
      </c>
      <c r="C1646" s="5">
        <v>24188.915000000001</v>
      </c>
      <c r="D1646" s="5">
        <v>11250</v>
      </c>
      <c r="E1646" s="5">
        <v>0</v>
      </c>
    </row>
    <row r="1647" spans="1:5" x14ac:dyDescent="0.2">
      <c r="A1647" s="5" t="s">
        <v>8539</v>
      </c>
      <c r="B1647" s="6">
        <f t="shared" si="25"/>
        <v>203634</v>
      </c>
      <c r="C1647" s="5">
        <v>5375.6583000000001</v>
      </c>
      <c r="D1647" s="5">
        <v>10000</v>
      </c>
      <c r="E1647" s="5">
        <v>340000</v>
      </c>
    </row>
    <row r="1648" spans="1:5" x14ac:dyDescent="0.2">
      <c r="A1648" s="5" t="s">
        <v>8540</v>
      </c>
      <c r="B1648" s="6">
        <f t="shared" si="25"/>
        <v>203666</v>
      </c>
      <c r="C1648" s="5">
        <v>10040.290000000001</v>
      </c>
      <c r="D1648" s="5">
        <v>0</v>
      </c>
      <c r="E1648" s="5">
        <v>0</v>
      </c>
    </row>
    <row r="1649" spans="1:5" x14ac:dyDescent="0.2">
      <c r="A1649" s="5" t="s">
        <v>8541</v>
      </c>
      <c r="B1649" s="6">
        <f t="shared" si="25"/>
        <v>205835</v>
      </c>
      <c r="C1649" s="5">
        <v>37045.406600000002</v>
      </c>
      <c r="D1649" s="5">
        <v>2500</v>
      </c>
      <c r="E1649" s="5">
        <v>0</v>
      </c>
    </row>
    <row r="1650" spans="1:5" x14ac:dyDescent="0.2">
      <c r="A1650" s="5" t="s">
        <v>8542</v>
      </c>
      <c r="B1650" s="6">
        <f t="shared" si="25"/>
        <v>210186</v>
      </c>
      <c r="C1650" s="5">
        <v>3008.5432999999998</v>
      </c>
      <c r="D1650" s="5">
        <v>19500</v>
      </c>
      <c r="E1650" s="5">
        <v>0</v>
      </c>
    </row>
    <row r="1651" spans="1:5" x14ac:dyDescent="0.2">
      <c r="A1651" s="5" t="s">
        <v>8543</v>
      </c>
      <c r="B1651" s="6">
        <f t="shared" si="25"/>
        <v>203712</v>
      </c>
      <c r="C1651" s="5">
        <v>36241.0933</v>
      </c>
      <c r="D1651" s="5">
        <v>14630</v>
      </c>
      <c r="E1651" s="5">
        <v>77600</v>
      </c>
    </row>
    <row r="1652" spans="1:5" x14ac:dyDescent="0.2">
      <c r="A1652" s="5" t="s">
        <v>8544</v>
      </c>
      <c r="B1652" s="6">
        <f t="shared" si="25"/>
        <v>203800</v>
      </c>
      <c r="C1652" s="5">
        <v>2601.7817</v>
      </c>
      <c r="D1652" s="5">
        <v>14900</v>
      </c>
      <c r="E1652" s="5">
        <v>232528.64989999999</v>
      </c>
    </row>
    <row r="1653" spans="1:5" x14ac:dyDescent="0.2">
      <c r="A1653" s="5" t="s">
        <v>8545</v>
      </c>
      <c r="B1653" s="6">
        <f t="shared" si="25"/>
        <v>206032</v>
      </c>
      <c r="C1653" s="5">
        <v>3793.6649000000002</v>
      </c>
      <c r="D1653" s="5">
        <v>5000</v>
      </c>
      <c r="E1653" s="5">
        <v>407500</v>
      </c>
    </row>
    <row r="1654" spans="1:5" x14ac:dyDescent="0.2">
      <c r="A1654" s="5" t="s">
        <v>8546</v>
      </c>
      <c r="B1654" s="6">
        <f t="shared" si="25"/>
        <v>208461</v>
      </c>
      <c r="C1654" s="5">
        <v>9727.1517000000003</v>
      </c>
      <c r="D1654" s="5">
        <v>25000</v>
      </c>
      <c r="E1654" s="5">
        <v>0</v>
      </c>
    </row>
    <row r="1655" spans="1:5" x14ac:dyDescent="0.2">
      <c r="A1655" s="5" t="s">
        <v>8547</v>
      </c>
      <c r="B1655" s="6">
        <f t="shared" si="25"/>
        <v>208463</v>
      </c>
      <c r="C1655" s="5">
        <v>0</v>
      </c>
      <c r="D1655" s="5">
        <v>22500</v>
      </c>
      <c r="E1655" s="5">
        <v>0</v>
      </c>
    </row>
    <row r="1656" spans="1:5" x14ac:dyDescent="0.2">
      <c r="A1656" s="5" t="s">
        <v>8548</v>
      </c>
      <c r="B1656" s="6">
        <f t="shared" si="25"/>
        <v>204211</v>
      </c>
      <c r="C1656" s="5">
        <v>2906.0666999999999</v>
      </c>
      <c r="D1656" s="5">
        <v>25000</v>
      </c>
      <c r="E1656" s="5">
        <v>497456</v>
      </c>
    </row>
    <row r="1657" spans="1:5" x14ac:dyDescent="0.2">
      <c r="A1657" s="5" t="s">
        <v>8549</v>
      </c>
      <c r="B1657" s="6">
        <f t="shared" si="25"/>
        <v>206303</v>
      </c>
      <c r="C1657" s="5">
        <v>10719.7482</v>
      </c>
      <c r="D1657" s="5">
        <v>15000</v>
      </c>
      <c r="E1657" s="5">
        <v>0</v>
      </c>
    </row>
    <row r="1658" spans="1:5" x14ac:dyDescent="0.2">
      <c r="A1658" s="5" t="s">
        <v>8550</v>
      </c>
      <c r="B1658" s="6">
        <f t="shared" si="25"/>
        <v>208646</v>
      </c>
      <c r="C1658" s="5">
        <v>44446.7399</v>
      </c>
      <c r="D1658" s="5">
        <v>10000</v>
      </c>
      <c r="E1658" s="5">
        <v>0</v>
      </c>
    </row>
    <row r="1659" spans="1:5" x14ac:dyDescent="0.2">
      <c r="A1659" s="5" t="s">
        <v>8551</v>
      </c>
      <c r="B1659" s="6">
        <f t="shared" si="25"/>
        <v>204354</v>
      </c>
      <c r="C1659" s="5">
        <v>368.56830000000002</v>
      </c>
      <c r="D1659" s="5">
        <v>25000</v>
      </c>
      <c r="E1659" s="5">
        <v>0</v>
      </c>
    </row>
    <row r="1660" spans="1:5" x14ac:dyDescent="0.2">
      <c r="A1660" s="5" t="s">
        <v>8552</v>
      </c>
      <c r="B1660" s="6">
        <f t="shared" si="25"/>
        <v>206349</v>
      </c>
      <c r="C1660" s="5">
        <v>46974.125</v>
      </c>
      <c r="D1660" s="5">
        <v>15000</v>
      </c>
      <c r="E1660" s="5">
        <v>0</v>
      </c>
    </row>
    <row r="1661" spans="1:5" x14ac:dyDescent="0.2">
      <c r="A1661" s="5" t="s">
        <v>8553</v>
      </c>
      <c r="B1661" s="6">
        <f t="shared" si="25"/>
        <v>204393</v>
      </c>
      <c r="C1661" s="5">
        <v>2279.6833000000001</v>
      </c>
      <c r="D1661" s="5">
        <v>10125</v>
      </c>
      <c r="E1661" s="5">
        <v>260000</v>
      </c>
    </row>
    <row r="1662" spans="1:5" x14ac:dyDescent="0.2">
      <c r="A1662" s="5" t="s">
        <v>8554</v>
      </c>
      <c r="B1662" s="6">
        <f t="shared" si="25"/>
        <v>204410</v>
      </c>
      <c r="C1662" s="5">
        <v>12884.8716</v>
      </c>
      <c r="D1662" s="5">
        <v>11830</v>
      </c>
      <c r="E1662" s="5">
        <v>214000</v>
      </c>
    </row>
    <row r="1663" spans="1:5" x14ac:dyDescent="0.2">
      <c r="A1663" s="5" t="s">
        <v>8555</v>
      </c>
      <c r="B1663" s="6">
        <f t="shared" si="25"/>
        <v>204488</v>
      </c>
      <c r="C1663" s="5">
        <v>238592.96489999999</v>
      </c>
      <c r="D1663" s="5">
        <v>36000</v>
      </c>
      <c r="E1663" s="5">
        <v>252000</v>
      </c>
    </row>
    <row r="1664" spans="1:5" x14ac:dyDescent="0.2">
      <c r="A1664" s="5" t="s">
        <v>8556</v>
      </c>
      <c r="B1664" s="6">
        <f t="shared" si="25"/>
        <v>206528</v>
      </c>
      <c r="C1664" s="5">
        <v>74175.138300000006</v>
      </c>
      <c r="D1664" s="5">
        <v>25000</v>
      </c>
      <c r="E1664" s="5">
        <v>0</v>
      </c>
    </row>
    <row r="1665" spans="1:5" x14ac:dyDescent="0.2">
      <c r="A1665" s="5" t="s">
        <v>8557</v>
      </c>
      <c r="B1665" s="6">
        <f t="shared" si="25"/>
        <v>206562</v>
      </c>
      <c r="C1665" s="5">
        <v>10824.6216</v>
      </c>
      <c r="D1665" s="5">
        <v>10000</v>
      </c>
      <c r="E1665" s="5">
        <v>548000</v>
      </c>
    </row>
    <row r="1666" spans="1:5" x14ac:dyDescent="0.2">
      <c r="A1666" s="5" t="s">
        <v>8558</v>
      </c>
      <c r="B1666" s="6">
        <f t="shared" si="25"/>
        <v>206597</v>
      </c>
      <c r="C1666" s="5">
        <v>381388.55670000002</v>
      </c>
      <c r="D1666" s="5">
        <v>0</v>
      </c>
      <c r="E1666" s="5">
        <v>0</v>
      </c>
    </row>
    <row r="1667" spans="1:5" x14ac:dyDescent="0.2">
      <c r="A1667" s="5" t="s">
        <v>8559</v>
      </c>
      <c r="B1667" s="6">
        <f t="shared" ref="B1667:B1730" si="26">VALUE(A1667)</f>
        <v>208821</v>
      </c>
      <c r="C1667" s="5">
        <v>22051.046600000001</v>
      </c>
      <c r="D1667" s="5">
        <v>32500</v>
      </c>
      <c r="E1667" s="5">
        <v>0</v>
      </c>
    </row>
    <row r="1668" spans="1:5" x14ac:dyDescent="0.2">
      <c r="A1668" s="5" t="s">
        <v>8560</v>
      </c>
      <c r="B1668" s="6">
        <f t="shared" si="26"/>
        <v>208916</v>
      </c>
      <c r="C1668" s="5">
        <v>12252.2749</v>
      </c>
      <c r="D1668" s="5">
        <v>17550</v>
      </c>
      <c r="E1668" s="5">
        <v>0</v>
      </c>
    </row>
    <row r="1669" spans="1:5" x14ac:dyDescent="0.2">
      <c r="A1669" s="5" t="s">
        <v>8561</v>
      </c>
      <c r="B1669" s="6">
        <f t="shared" si="26"/>
        <v>204548</v>
      </c>
      <c r="C1669" s="5">
        <v>6751.8982999999998</v>
      </c>
      <c r="D1669" s="5">
        <v>15000</v>
      </c>
      <c r="E1669" s="5">
        <v>0</v>
      </c>
    </row>
    <row r="1670" spans="1:5" x14ac:dyDescent="0.2">
      <c r="A1670" s="5" t="s">
        <v>8562</v>
      </c>
      <c r="B1670" s="6">
        <f t="shared" si="26"/>
        <v>206718</v>
      </c>
      <c r="C1670" s="5">
        <v>157.14830000000001</v>
      </c>
      <c r="D1670" s="5">
        <v>25000</v>
      </c>
      <c r="E1670" s="5">
        <v>0</v>
      </c>
    </row>
    <row r="1671" spans="1:5" x14ac:dyDescent="0.2">
      <c r="A1671" s="5" t="s">
        <v>8563</v>
      </c>
      <c r="B1671" s="6">
        <f t="shared" si="26"/>
        <v>206748</v>
      </c>
      <c r="C1671" s="5">
        <v>2680.8966999999998</v>
      </c>
      <c r="D1671" s="5">
        <v>15000</v>
      </c>
      <c r="E1671" s="5">
        <v>0</v>
      </c>
    </row>
    <row r="1672" spans="1:5" x14ac:dyDescent="0.2">
      <c r="A1672" s="5" t="s">
        <v>8564</v>
      </c>
      <c r="B1672" s="6">
        <f t="shared" si="26"/>
        <v>206758</v>
      </c>
      <c r="C1672" s="5">
        <v>823.17830000000004</v>
      </c>
      <c r="D1672" s="5">
        <v>15200</v>
      </c>
      <c r="E1672" s="5">
        <v>0</v>
      </c>
    </row>
    <row r="1673" spans="1:5" x14ac:dyDescent="0.2">
      <c r="A1673" s="5" t="s">
        <v>8565</v>
      </c>
      <c r="B1673" s="6">
        <f t="shared" si="26"/>
        <v>206842</v>
      </c>
      <c r="C1673" s="5">
        <v>2701.9783000000002</v>
      </c>
      <c r="D1673" s="5">
        <v>0</v>
      </c>
      <c r="E1673" s="5">
        <v>70685</v>
      </c>
    </row>
    <row r="1674" spans="1:5" x14ac:dyDescent="0.2">
      <c r="A1674" s="5" t="s">
        <v>8566</v>
      </c>
      <c r="B1674" s="6">
        <f t="shared" si="26"/>
        <v>209086</v>
      </c>
      <c r="C1674" s="5">
        <v>2865.7150000000001</v>
      </c>
      <c r="D1674" s="5">
        <v>10130</v>
      </c>
      <c r="E1674" s="5">
        <v>0</v>
      </c>
    </row>
    <row r="1675" spans="1:5" x14ac:dyDescent="0.2">
      <c r="A1675" s="5" t="s">
        <v>8567</v>
      </c>
      <c r="B1675" s="6">
        <f t="shared" si="26"/>
        <v>204847</v>
      </c>
      <c r="C1675" s="5">
        <v>323153.315</v>
      </c>
      <c r="D1675" s="5">
        <v>25000</v>
      </c>
      <c r="E1675" s="5">
        <v>192721.64</v>
      </c>
    </row>
    <row r="1676" spans="1:5" x14ac:dyDescent="0.2">
      <c r="A1676" s="5" t="s">
        <v>8568</v>
      </c>
      <c r="B1676" s="6">
        <f t="shared" si="26"/>
        <v>204850</v>
      </c>
      <c r="C1676" s="5">
        <v>264664.47330000001</v>
      </c>
      <c r="D1676" s="5">
        <v>20000</v>
      </c>
      <c r="E1676" s="5">
        <v>568850</v>
      </c>
    </row>
    <row r="1677" spans="1:5" x14ac:dyDescent="0.2">
      <c r="A1677" s="5" t="s">
        <v>8569</v>
      </c>
      <c r="B1677" s="6">
        <f t="shared" si="26"/>
        <v>204861</v>
      </c>
      <c r="C1677" s="5">
        <v>321.30500000000001</v>
      </c>
      <c r="D1677" s="5">
        <v>4000</v>
      </c>
      <c r="E1677" s="5">
        <v>0</v>
      </c>
    </row>
    <row r="1678" spans="1:5" x14ac:dyDescent="0.2">
      <c r="A1678" s="5" t="s">
        <v>8570</v>
      </c>
      <c r="B1678" s="6">
        <f t="shared" si="26"/>
        <v>210989</v>
      </c>
      <c r="C1678" s="5">
        <v>488.91500000000002</v>
      </c>
      <c r="D1678" s="5">
        <v>30000</v>
      </c>
      <c r="E1678" s="5">
        <v>0</v>
      </c>
    </row>
    <row r="1679" spans="1:5" x14ac:dyDescent="0.2">
      <c r="A1679" s="5" t="s">
        <v>8571</v>
      </c>
      <c r="B1679" s="6">
        <f t="shared" si="26"/>
        <v>211010</v>
      </c>
      <c r="C1679" s="5">
        <v>806456.16330000001</v>
      </c>
      <c r="D1679" s="5">
        <v>20000</v>
      </c>
      <c r="E1679" s="5">
        <v>637500</v>
      </c>
    </row>
    <row r="1680" spans="1:5" x14ac:dyDescent="0.2">
      <c r="A1680" s="5" t="s">
        <v>8572</v>
      </c>
      <c r="B1680" s="6">
        <f t="shared" si="26"/>
        <v>207148</v>
      </c>
      <c r="C1680" s="5">
        <v>217188.13500000001</v>
      </c>
      <c r="D1680" s="5">
        <v>7200</v>
      </c>
      <c r="E1680" s="5">
        <v>0</v>
      </c>
    </row>
    <row r="1681" spans="1:5" x14ac:dyDescent="0.2">
      <c r="A1681" s="5" t="s">
        <v>8573</v>
      </c>
      <c r="B1681" s="6">
        <f t="shared" si="26"/>
        <v>209345</v>
      </c>
      <c r="C1681" s="5">
        <v>3127.24</v>
      </c>
      <c r="D1681" s="5">
        <v>15000</v>
      </c>
      <c r="E1681" s="5">
        <v>0</v>
      </c>
    </row>
    <row r="1682" spans="1:5" x14ac:dyDescent="0.2">
      <c r="A1682" s="5" t="s">
        <v>8574</v>
      </c>
      <c r="B1682" s="6">
        <f t="shared" si="26"/>
        <v>209411</v>
      </c>
      <c r="C1682" s="5">
        <v>67717.573300000004</v>
      </c>
      <c r="D1682" s="5">
        <v>22500</v>
      </c>
      <c r="E1682" s="5">
        <v>0</v>
      </c>
    </row>
    <row r="1683" spans="1:5" x14ac:dyDescent="0.2">
      <c r="A1683" s="5" t="s">
        <v>8575</v>
      </c>
      <c r="B1683" s="6">
        <f t="shared" si="26"/>
        <v>205101</v>
      </c>
      <c r="C1683" s="5">
        <v>299361.44170000002</v>
      </c>
      <c r="D1683" s="5">
        <v>0</v>
      </c>
      <c r="E1683" s="5">
        <v>0</v>
      </c>
    </row>
    <row r="1684" spans="1:5" x14ac:dyDescent="0.2">
      <c r="A1684" s="5" t="s">
        <v>8576</v>
      </c>
      <c r="B1684" s="6">
        <f t="shared" si="26"/>
        <v>207182</v>
      </c>
      <c r="C1684" s="5">
        <v>20597.678199999998</v>
      </c>
      <c r="D1684" s="5">
        <v>11250</v>
      </c>
      <c r="E1684" s="5">
        <v>551471.46990000003</v>
      </c>
    </row>
    <row r="1685" spans="1:5" x14ac:dyDescent="0.2">
      <c r="A1685" s="5" t="s">
        <v>8577</v>
      </c>
      <c r="B1685" s="6">
        <f t="shared" si="26"/>
        <v>207277</v>
      </c>
      <c r="C1685" s="5">
        <v>471816.32160000002</v>
      </c>
      <c r="D1685" s="5">
        <v>20000</v>
      </c>
      <c r="E1685" s="5">
        <v>0</v>
      </c>
    </row>
    <row r="1686" spans="1:5" x14ac:dyDescent="0.2">
      <c r="A1686" s="5" t="s">
        <v>8578</v>
      </c>
      <c r="B1686" s="6">
        <f t="shared" si="26"/>
        <v>209472</v>
      </c>
      <c r="C1686" s="5">
        <v>25265.501700000001</v>
      </c>
      <c r="D1686" s="5">
        <v>88000</v>
      </c>
      <c r="E1686" s="5">
        <v>214959.52</v>
      </c>
    </row>
    <row r="1687" spans="1:5" x14ac:dyDescent="0.2">
      <c r="A1687" s="5" t="s">
        <v>8579</v>
      </c>
      <c r="B1687" s="6">
        <f t="shared" si="26"/>
        <v>205156</v>
      </c>
      <c r="C1687" s="5">
        <v>19558.351600000002</v>
      </c>
      <c r="D1687" s="5">
        <v>40000</v>
      </c>
      <c r="E1687" s="5">
        <v>147496.47</v>
      </c>
    </row>
    <row r="1688" spans="1:5" x14ac:dyDescent="0.2">
      <c r="A1688" s="5" t="s">
        <v>8580</v>
      </c>
      <c r="B1688" s="6">
        <f t="shared" si="26"/>
        <v>205178</v>
      </c>
      <c r="C1688" s="5">
        <v>6883.9633000000003</v>
      </c>
      <c r="D1688" s="5">
        <v>0</v>
      </c>
      <c r="E1688" s="5">
        <v>0</v>
      </c>
    </row>
    <row r="1689" spans="1:5" x14ac:dyDescent="0.2">
      <c r="A1689" s="5" t="s">
        <v>8581</v>
      </c>
      <c r="B1689" s="6">
        <f t="shared" si="26"/>
        <v>205238</v>
      </c>
      <c r="C1689" s="5">
        <v>75235.208199999994</v>
      </c>
      <c r="D1689" s="5">
        <v>15000</v>
      </c>
      <c r="E1689" s="5">
        <v>0</v>
      </c>
    </row>
    <row r="1690" spans="1:5" x14ac:dyDescent="0.2">
      <c r="A1690" s="5" t="s">
        <v>8582</v>
      </c>
      <c r="B1690" s="6">
        <f t="shared" si="26"/>
        <v>205252</v>
      </c>
      <c r="C1690" s="5">
        <v>9419.9416999999994</v>
      </c>
      <c r="D1690" s="5">
        <v>25000</v>
      </c>
      <c r="E1690" s="5">
        <v>241861.5</v>
      </c>
    </row>
    <row r="1691" spans="1:5" x14ac:dyDescent="0.2">
      <c r="A1691" s="5" t="s">
        <v>8583</v>
      </c>
      <c r="B1691" s="6">
        <f t="shared" si="26"/>
        <v>205257</v>
      </c>
      <c r="C1691" s="5">
        <v>143622.45170000001</v>
      </c>
      <c r="D1691" s="5">
        <v>4000</v>
      </c>
      <c r="E1691" s="5">
        <v>0</v>
      </c>
    </row>
    <row r="1692" spans="1:5" x14ac:dyDescent="0.2">
      <c r="A1692" s="5" t="s">
        <v>8584</v>
      </c>
      <c r="B1692" s="6">
        <f t="shared" si="26"/>
        <v>207471</v>
      </c>
      <c r="C1692" s="5">
        <v>58538.721700000002</v>
      </c>
      <c r="D1692" s="5">
        <v>19280</v>
      </c>
      <c r="E1692" s="5">
        <v>0</v>
      </c>
    </row>
    <row r="1693" spans="1:5" x14ac:dyDescent="0.2">
      <c r="A1693" s="5" t="s">
        <v>8585</v>
      </c>
      <c r="B1693" s="6">
        <f t="shared" si="26"/>
        <v>207472</v>
      </c>
      <c r="C1693" s="5">
        <v>17466.2533</v>
      </c>
      <c r="D1693" s="5">
        <v>14900</v>
      </c>
      <c r="E1693" s="5">
        <v>0</v>
      </c>
    </row>
    <row r="1694" spans="1:5" x14ac:dyDescent="0.2">
      <c r="A1694" s="5" t="s">
        <v>8586</v>
      </c>
      <c r="B1694" s="6">
        <f t="shared" si="26"/>
        <v>209581</v>
      </c>
      <c r="C1694" s="5">
        <v>273971.78330000001</v>
      </c>
      <c r="D1694" s="5">
        <v>15000</v>
      </c>
      <c r="E1694" s="5">
        <v>0</v>
      </c>
    </row>
    <row r="1695" spans="1:5" x14ac:dyDescent="0.2">
      <c r="A1695" s="5" t="s">
        <v>8587</v>
      </c>
      <c r="B1695" s="6">
        <f t="shared" si="26"/>
        <v>205291</v>
      </c>
      <c r="C1695" s="5">
        <v>200491.65830000001</v>
      </c>
      <c r="D1695" s="5">
        <v>0</v>
      </c>
      <c r="E1695" s="5">
        <v>0</v>
      </c>
    </row>
    <row r="1696" spans="1:5" x14ac:dyDescent="0.2">
      <c r="A1696" s="5" t="s">
        <v>8588</v>
      </c>
      <c r="B1696" s="6">
        <f t="shared" si="26"/>
        <v>207599</v>
      </c>
      <c r="C1696" s="5">
        <v>112741.3217</v>
      </c>
      <c r="D1696" s="5">
        <v>16880</v>
      </c>
      <c r="E1696" s="5">
        <v>45000</v>
      </c>
    </row>
    <row r="1697" spans="1:5" x14ac:dyDescent="0.2">
      <c r="A1697" s="5" t="s">
        <v>8589</v>
      </c>
      <c r="B1697" s="6">
        <f t="shared" si="26"/>
        <v>207612</v>
      </c>
      <c r="C1697" s="5">
        <v>262.56330000000003</v>
      </c>
      <c r="D1697" s="5">
        <v>11250</v>
      </c>
      <c r="E1697" s="5">
        <v>0</v>
      </c>
    </row>
    <row r="1698" spans="1:5" x14ac:dyDescent="0.2">
      <c r="A1698" s="5" t="s">
        <v>8590</v>
      </c>
      <c r="B1698" s="6">
        <f t="shared" si="26"/>
        <v>207654</v>
      </c>
      <c r="C1698" s="5">
        <v>360535.63170000003</v>
      </c>
      <c r="D1698" s="5">
        <v>0</v>
      </c>
      <c r="E1698" s="5">
        <v>0</v>
      </c>
    </row>
    <row r="1699" spans="1:5" x14ac:dyDescent="0.2">
      <c r="A1699" s="5" t="s">
        <v>8591</v>
      </c>
      <c r="B1699" s="6">
        <f t="shared" si="26"/>
        <v>209708</v>
      </c>
      <c r="C1699" s="5">
        <v>78335.154899999994</v>
      </c>
      <c r="D1699" s="5">
        <v>16200</v>
      </c>
      <c r="E1699" s="5">
        <v>0</v>
      </c>
    </row>
    <row r="1700" spans="1:5" x14ac:dyDescent="0.2">
      <c r="A1700" s="5" t="s">
        <v>8592</v>
      </c>
      <c r="B1700" s="6">
        <f t="shared" si="26"/>
        <v>209718</v>
      </c>
      <c r="C1700" s="5">
        <v>5292.4116999999997</v>
      </c>
      <c r="D1700" s="5">
        <v>20000</v>
      </c>
      <c r="E1700" s="5">
        <v>0</v>
      </c>
    </row>
    <row r="1701" spans="1:5" x14ac:dyDescent="0.2">
      <c r="A1701" s="5" t="s">
        <v>8593</v>
      </c>
      <c r="B1701" s="6">
        <f t="shared" si="26"/>
        <v>203359</v>
      </c>
      <c r="C1701" s="5">
        <v>3337.3233</v>
      </c>
      <c r="D1701" s="5">
        <v>22500</v>
      </c>
      <c r="E1701" s="5">
        <v>283500</v>
      </c>
    </row>
    <row r="1702" spans="1:5" x14ac:dyDescent="0.2">
      <c r="A1702" s="5" t="s">
        <v>8594</v>
      </c>
      <c r="B1702" s="6">
        <f t="shared" si="26"/>
        <v>207762</v>
      </c>
      <c r="C1702" s="5">
        <v>28608.52</v>
      </c>
      <c r="D1702" s="5">
        <v>18000</v>
      </c>
      <c r="E1702" s="5">
        <v>847200</v>
      </c>
    </row>
    <row r="1703" spans="1:5" x14ac:dyDescent="0.2">
      <c r="A1703" s="5" t="s">
        <v>8595</v>
      </c>
      <c r="B1703" s="6">
        <f t="shared" si="26"/>
        <v>209811</v>
      </c>
      <c r="C1703" s="5">
        <v>717.96169999999995</v>
      </c>
      <c r="D1703" s="5">
        <v>30000</v>
      </c>
      <c r="E1703" s="5">
        <v>0</v>
      </c>
    </row>
    <row r="1704" spans="1:5" x14ac:dyDescent="0.2">
      <c r="A1704" s="5" t="s">
        <v>8596</v>
      </c>
      <c r="B1704" s="6">
        <f t="shared" si="26"/>
        <v>209841</v>
      </c>
      <c r="C1704" s="5">
        <v>1219713.1166000001</v>
      </c>
      <c r="D1704" s="5">
        <v>2500</v>
      </c>
      <c r="E1704" s="5">
        <v>0</v>
      </c>
    </row>
    <row r="1705" spans="1:5" x14ac:dyDescent="0.2">
      <c r="A1705" s="5" t="s">
        <v>8597</v>
      </c>
      <c r="B1705" s="6">
        <f t="shared" si="26"/>
        <v>203465</v>
      </c>
      <c r="C1705" s="5">
        <v>38667.776700000002</v>
      </c>
      <c r="D1705" s="5">
        <v>15000</v>
      </c>
      <c r="E1705" s="5">
        <v>117600</v>
      </c>
    </row>
    <row r="1706" spans="1:5" x14ac:dyDescent="0.2">
      <c r="A1706" s="5" t="s">
        <v>8598</v>
      </c>
      <c r="B1706" s="6">
        <f t="shared" si="26"/>
        <v>205595</v>
      </c>
      <c r="C1706" s="5">
        <v>617.96669999999995</v>
      </c>
      <c r="D1706" s="5">
        <v>12150</v>
      </c>
      <c r="E1706" s="5">
        <v>136800</v>
      </c>
    </row>
    <row r="1707" spans="1:5" x14ac:dyDescent="0.2">
      <c r="A1707" s="5" t="s">
        <v>8599</v>
      </c>
      <c r="B1707" s="6">
        <f t="shared" si="26"/>
        <v>205614</v>
      </c>
      <c r="C1707" s="5">
        <v>68792.258300000001</v>
      </c>
      <c r="D1707" s="5">
        <v>10500</v>
      </c>
      <c r="E1707" s="5">
        <v>201577.7</v>
      </c>
    </row>
    <row r="1708" spans="1:5" x14ac:dyDescent="0.2">
      <c r="A1708" s="5" t="s">
        <v>8600</v>
      </c>
      <c r="B1708" s="6">
        <f t="shared" si="26"/>
        <v>205622</v>
      </c>
      <c r="C1708" s="5">
        <v>67892.188200000004</v>
      </c>
      <c r="D1708" s="5">
        <v>11250</v>
      </c>
      <c r="E1708" s="5">
        <v>400000</v>
      </c>
    </row>
    <row r="1709" spans="1:5" x14ac:dyDescent="0.2">
      <c r="A1709" s="5" t="s">
        <v>8601</v>
      </c>
      <c r="B1709" s="6">
        <f t="shared" si="26"/>
        <v>211650</v>
      </c>
      <c r="C1709" s="5">
        <v>1071.2566999999999</v>
      </c>
      <c r="D1709" s="5">
        <v>11250</v>
      </c>
      <c r="E1709" s="5">
        <v>0</v>
      </c>
    </row>
    <row r="1710" spans="1:5" x14ac:dyDescent="0.2">
      <c r="A1710" s="5" t="s">
        <v>8602</v>
      </c>
      <c r="B1710" s="6">
        <f t="shared" si="26"/>
        <v>224249</v>
      </c>
      <c r="C1710" s="5">
        <v>124825.56660000001</v>
      </c>
      <c r="D1710" s="5">
        <v>15000</v>
      </c>
      <c r="E1710" s="5">
        <v>0</v>
      </c>
    </row>
    <row r="1711" spans="1:5" x14ac:dyDescent="0.2">
      <c r="A1711" s="5" t="s">
        <v>8603</v>
      </c>
      <c r="B1711" s="6">
        <f t="shared" si="26"/>
        <v>211896</v>
      </c>
      <c r="C1711" s="5">
        <v>14603.831700000001</v>
      </c>
      <c r="D1711" s="5">
        <v>15000</v>
      </c>
      <c r="E1711" s="5">
        <v>1000000</v>
      </c>
    </row>
    <row r="1712" spans="1:5" x14ac:dyDescent="0.2">
      <c r="A1712" s="5" t="s">
        <v>8604</v>
      </c>
      <c r="B1712" s="6">
        <f t="shared" si="26"/>
        <v>212126</v>
      </c>
      <c r="C1712" s="5">
        <v>2928.2899000000002</v>
      </c>
      <c r="D1712" s="5">
        <v>0</v>
      </c>
      <c r="E1712" s="5">
        <v>0</v>
      </c>
    </row>
    <row r="1713" spans="1:5" x14ac:dyDescent="0.2">
      <c r="A1713" s="5" t="s">
        <v>8605</v>
      </c>
      <c r="B1713" s="6">
        <f t="shared" si="26"/>
        <v>224381</v>
      </c>
      <c r="C1713" s="5">
        <v>403.66660000000002</v>
      </c>
      <c r="D1713" s="5">
        <v>13500</v>
      </c>
      <c r="E1713" s="5">
        <v>0</v>
      </c>
    </row>
    <row r="1714" spans="1:5" x14ac:dyDescent="0.2">
      <c r="A1714" s="5" t="s">
        <v>8606</v>
      </c>
      <c r="B1714" s="6">
        <f t="shared" si="26"/>
        <v>224406</v>
      </c>
      <c r="C1714" s="5">
        <v>19461.721699999998</v>
      </c>
      <c r="D1714" s="5">
        <v>14900</v>
      </c>
      <c r="E1714" s="5">
        <v>56250</v>
      </c>
    </row>
    <row r="1715" spans="1:5" x14ac:dyDescent="0.2">
      <c r="A1715" s="5" t="s">
        <v>8607</v>
      </c>
      <c r="B1715" s="6">
        <f t="shared" si="26"/>
        <v>224440</v>
      </c>
      <c r="C1715" s="5">
        <v>196012.67670000001</v>
      </c>
      <c r="D1715" s="5">
        <v>5000</v>
      </c>
      <c r="E1715" s="5">
        <v>0</v>
      </c>
    </row>
    <row r="1716" spans="1:5" x14ac:dyDescent="0.2">
      <c r="A1716" s="5" t="s">
        <v>8608</v>
      </c>
      <c r="B1716" s="6">
        <f t="shared" si="26"/>
        <v>212582</v>
      </c>
      <c r="C1716" s="5">
        <v>81714.898300000001</v>
      </c>
      <c r="D1716" s="5">
        <v>15750</v>
      </c>
      <c r="E1716" s="5">
        <v>0</v>
      </c>
    </row>
    <row r="1717" spans="1:5" x14ac:dyDescent="0.2">
      <c r="A1717" s="5" t="s">
        <v>8609</v>
      </c>
      <c r="B1717" s="6">
        <f t="shared" si="26"/>
        <v>212960</v>
      </c>
      <c r="C1717" s="5">
        <v>168069.69159999999</v>
      </c>
      <c r="D1717" s="5">
        <v>3250</v>
      </c>
      <c r="E1717" s="5">
        <v>0</v>
      </c>
    </row>
    <row r="1718" spans="1:5" x14ac:dyDescent="0.2">
      <c r="A1718" s="5" t="s">
        <v>8610</v>
      </c>
      <c r="B1718" s="6">
        <f t="shared" si="26"/>
        <v>222480</v>
      </c>
      <c r="C1718" s="5">
        <v>162243.0117</v>
      </c>
      <c r="D1718" s="5">
        <v>20000</v>
      </c>
      <c r="E1718" s="5">
        <v>700000</v>
      </c>
    </row>
    <row r="1719" spans="1:5" x14ac:dyDescent="0.2">
      <c r="A1719" s="5" t="s">
        <v>8611</v>
      </c>
      <c r="B1719" s="6">
        <f t="shared" si="26"/>
        <v>223720</v>
      </c>
      <c r="C1719" s="5">
        <v>15602.674999999999</v>
      </c>
      <c r="D1719" s="5">
        <v>20000</v>
      </c>
      <c r="E1719" s="5">
        <v>100000</v>
      </c>
    </row>
    <row r="1720" spans="1:5" x14ac:dyDescent="0.2">
      <c r="A1720" s="5" t="s">
        <v>8612</v>
      </c>
      <c r="B1720" s="6">
        <f t="shared" si="26"/>
        <v>213603</v>
      </c>
      <c r="C1720" s="5">
        <v>3332.8449999999998</v>
      </c>
      <c r="D1720" s="5">
        <v>10000</v>
      </c>
      <c r="E1720" s="5">
        <v>242250</v>
      </c>
    </row>
    <row r="1721" spans="1:5" x14ac:dyDescent="0.2">
      <c r="A1721" s="5" t="s">
        <v>8613</v>
      </c>
      <c r="B1721" s="6">
        <f t="shared" si="26"/>
        <v>222599</v>
      </c>
      <c r="C1721" s="5">
        <v>17202.154900000001</v>
      </c>
      <c r="D1721" s="5">
        <v>20000</v>
      </c>
      <c r="E1721" s="5">
        <v>150000</v>
      </c>
    </row>
    <row r="1722" spans="1:5" x14ac:dyDescent="0.2">
      <c r="A1722" s="5" t="s">
        <v>8614</v>
      </c>
      <c r="B1722" s="6">
        <f t="shared" si="26"/>
        <v>222610</v>
      </c>
      <c r="C1722" s="5">
        <v>6406.19</v>
      </c>
      <c r="D1722" s="5">
        <v>22500</v>
      </c>
      <c r="E1722" s="5">
        <v>0</v>
      </c>
    </row>
    <row r="1723" spans="1:5" x14ac:dyDescent="0.2">
      <c r="A1723" s="5" t="s">
        <v>8615</v>
      </c>
      <c r="B1723" s="6">
        <f t="shared" si="26"/>
        <v>223870</v>
      </c>
      <c r="C1723" s="5">
        <v>989.63829999999996</v>
      </c>
      <c r="D1723" s="5">
        <v>11025</v>
      </c>
      <c r="E1723" s="5">
        <v>0</v>
      </c>
    </row>
    <row r="1724" spans="1:5" x14ac:dyDescent="0.2">
      <c r="A1724" s="5" t="s">
        <v>8616</v>
      </c>
      <c r="B1724" s="6">
        <f t="shared" si="26"/>
        <v>224536</v>
      </c>
      <c r="C1724" s="5">
        <v>395869.59830000001</v>
      </c>
      <c r="D1724" s="5">
        <v>21050</v>
      </c>
      <c r="E1724" s="5">
        <v>0</v>
      </c>
    </row>
    <row r="1725" spans="1:5" x14ac:dyDescent="0.2">
      <c r="A1725" s="5" t="s">
        <v>8617</v>
      </c>
      <c r="B1725" s="6">
        <f t="shared" si="26"/>
        <v>224003</v>
      </c>
      <c r="C1725" s="5">
        <v>106667.6667</v>
      </c>
      <c r="D1725" s="5">
        <v>15200</v>
      </c>
      <c r="E1725" s="5">
        <v>0</v>
      </c>
    </row>
    <row r="1726" spans="1:5" x14ac:dyDescent="0.2">
      <c r="A1726" s="5" t="s">
        <v>8618</v>
      </c>
      <c r="B1726" s="6">
        <f t="shared" si="26"/>
        <v>222840</v>
      </c>
      <c r="C1726" s="5">
        <v>5671.0816999999997</v>
      </c>
      <c r="D1726" s="5">
        <v>19500</v>
      </c>
      <c r="E1726" s="5">
        <v>216240</v>
      </c>
    </row>
    <row r="1727" spans="1:5" x14ac:dyDescent="0.2">
      <c r="A1727" s="5" t="s">
        <v>8619</v>
      </c>
      <c r="B1727" s="6">
        <f t="shared" si="26"/>
        <v>224023</v>
      </c>
      <c r="C1727" s="5">
        <v>157830.19159999999</v>
      </c>
      <c r="D1727" s="5">
        <v>14250</v>
      </c>
      <c r="E1727" s="5">
        <v>223125</v>
      </c>
    </row>
    <row r="1728" spans="1:5" x14ac:dyDescent="0.2">
      <c r="A1728" s="5" t="s">
        <v>8620</v>
      </c>
      <c r="B1728" s="6">
        <f t="shared" si="26"/>
        <v>224039</v>
      </c>
      <c r="C1728" s="5">
        <v>6453.4898999999996</v>
      </c>
      <c r="D1728" s="5">
        <v>20000</v>
      </c>
      <c r="E1728" s="5">
        <v>149400</v>
      </c>
    </row>
    <row r="1729" spans="1:5" x14ac:dyDescent="0.2">
      <c r="A1729" s="5" t="s">
        <v>8621</v>
      </c>
      <c r="B1729" s="6">
        <f t="shared" si="26"/>
        <v>221795</v>
      </c>
      <c r="C1729" s="5">
        <v>2169.6867000000002</v>
      </c>
      <c r="D1729" s="5">
        <v>20000</v>
      </c>
      <c r="E1729" s="5">
        <v>181850</v>
      </c>
    </row>
    <row r="1730" spans="1:5" x14ac:dyDescent="0.2">
      <c r="A1730" s="5" t="s">
        <v>8622</v>
      </c>
      <c r="B1730" s="6">
        <f t="shared" si="26"/>
        <v>225399</v>
      </c>
      <c r="C1730" s="5">
        <v>121490.50320000001</v>
      </c>
      <c r="D1730" s="5">
        <v>13500</v>
      </c>
      <c r="E1730" s="5">
        <v>0</v>
      </c>
    </row>
    <row r="1731" spans="1:5" x14ac:dyDescent="0.2">
      <c r="A1731" s="5" t="s">
        <v>8623</v>
      </c>
      <c r="B1731" s="6">
        <f t="shared" ref="B1731:B1794" si="27">VALUE(A1731)</f>
        <v>225409</v>
      </c>
      <c r="C1731" s="5">
        <v>210234.73490000001</v>
      </c>
      <c r="D1731" s="5">
        <v>10000</v>
      </c>
      <c r="E1731" s="5">
        <v>130000</v>
      </c>
    </row>
    <row r="1732" spans="1:5" x14ac:dyDescent="0.2">
      <c r="A1732" s="5" t="s">
        <v>8624</v>
      </c>
      <c r="B1732" s="6">
        <f t="shared" si="27"/>
        <v>229005</v>
      </c>
      <c r="C1732" s="5">
        <v>25037.898300000001</v>
      </c>
      <c r="D1732" s="5">
        <v>35000</v>
      </c>
      <c r="E1732" s="5">
        <v>1200000</v>
      </c>
    </row>
    <row r="1733" spans="1:5" x14ac:dyDescent="0.2">
      <c r="A1733" s="5" t="s">
        <v>8625</v>
      </c>
      <c r="B1733" s="6">
        <f t="shared" si="27"/>
        <v>231017</v>
      </c>
      <c r="C1733" s="5">
        <v>14242.306699999999</v>
      </c>
      <c r="D1733" s="5">
        <v>10000</v>
      </c>
      <c r="E1733" s="5">
        <v>56000</v>
      </c>
    </row>
    <row r="1734" spans="1:5" x14ac:dyDescent="0.2">
      <c r="A1734" s="5" t="s">
        <v>8626</v>
      </c>
      <c r="B1734" s="6">
        <f t="shared" si="27"/>
        <v>225809</v>
      </c>
      <c r="C1734" s="5">
        <v>96767.996700000003</v>
      </c>
      <c r="D1734" s="5">
        <v>17550</v>
      </c>
      <c r="E1734" s="5">
        <v>171000</v>
      </c>
    </row>
    <row r="1735" spans="1:5" x14ac:dyDescent="0.2">
      <c r="A1735" s="5" t="s">
        <v>8627</v>
      </c>
      <c r="B1735" s="6">
        <f t="shared" si="27"/>
        <v>226124</v>
      </c>
      <c r="C1735" s="5">
        <v>29.261700000000001</v>
      </c>
      <c r="D1735" s="5">
        <v>15000</v>
      </c>
      <c r="E1735" s="5">
        <v>93500</v>
      </c>
    </row>
    <row r="1736" spans="1:5" x14ac:dyDescent="0.2">
      <c r="A1736" s="5" t="s">
        <v>8628</v>
      </c>
      <c r="B1736" s="6">
        <f t="shared" si="27"/>
        <v>226150</v>
      </c>
      <c r="C1736" s="5">
        <v>99635.686700000006</v>
      </c>
      <c r="D1736" s="5">
        <v>16550</v>
      </c>
      <c r="E1736" s="5">
        <v>0</v>
      </c>
    </row>
    <row r="1737" spans="1:5" x14ac:dyDescent="0.2">
      <c r="A1737" s="5" t="s">
        <v>8629</v>
      </c>
      <c r="B1737" s="6">
        <f t="shared" si="27"/>
        <v>228214</v>
      </c>
      <c r="C1737" s="5">
        <v>14636.13</v>
      </c>
      <c r="D1737" s="5">
        <v>0</v>
      </c>
      <c r="E1737" s="5">
        <v>0</v>
      </c>
    </row>
    <row r="1738" spans="1:5" x14ac:dyDescent="0.2">
      <c r="A1738" s="5" t="s">
        <v>8630</v>
      </c>
      <c r="B1738" s="6">
        <f t="shared" si="27"/>
        <v>231215</v>
      </c>
      <c r="C1738" s="5">
        <v>343387.95159999997</v>
      </c>
      <c r="D1738" s="5">
        <v>10000</v>
      </c>
      <c r="E1738" s="5">
        <v>0</v>
      </c>
    </row>
    <row r="1739" spans="1:5" x14ac:dyDescent="0.2">
      <c r="A1739" s="5" t="s">
        <v>8631</v>
      </c>
      <c r="B1739" s="6">
        <f t="shared" si="27"/>
        <v>226393</v>
      </c>
      <c r="C1739" s="5">
        <v>15465.301600000001</v>
      </c>
      <c r="D1739" s="5">
        <v>19000</v>
      </c>
      <c r="E1739" s="5">
        <v>357000</v>
      </c>
    </row>
    <row r="1740" spans="1:5" x14ac:dyDescent="0.2">
      <c r="A1740" s="5" t="s">
        <v>8632</v>
      </c>
      <c r="B1740" s="6">
        <f t="shared" si="27"/>
        <v>229772</v>
      </c>
      <c r="C1740" s="5">
        <v>1361.1666</v>
      </c>
      <c r="D1740" s="5">
        <v>0</v>
      </c>
      <c r="E1740" s="5">
        <v>0</v>
      </c>
    </row>
    <row r="1741" spans="1:5" x14ac:dyDescent="0.2">
      <c r="A1741" s="5" t="s">
        <v>8633</v>
      </c>
      <c r="B1741" s="6">
        <f t="shared" si="27"/>
        <v>228471</v>
      </c>
      <c r="C1741" s="5">
        <v>434.48829999999998</v>
      </c>
      <c r="D1741" s="5">
        <v>5000</v>
      </c>
      <c r="E1741" s="5">
        <v>418093.54989999998</v>
      </c>
    </row>
    <row r="1742" spans="1:5" x14ac:dyDescent="0.2">
      <c r="A1742" s="5" t="s">
        <v>8634</v>
      </c>
      <c r="B1742" s="6">
        <f t="shared" si="27"/>
        <v>228512</v>
      </c>
      <c r="C1742" s="5">
        <v>5042.8833000000004</v>
      </c>
      <c r="D1742" s="5">
        <v>15000</v>
      </c>
      <c r="E1742" s="5">
        <v>0</v>
      </c>
    </row>
    <row r="1743" spans="1:5" x14ac:dyDescent="0.2">
      <c r="A1743" s="5" t="s">
        <v>8635</v>
      </c>
      <c r="B1743" s="6">
        <f t="shared" si="27"/>
        <v>230459</v>
      </c>
      <c r="C1743" s="5">
        <v>6871.6049999999996</v>
      </c>
      <c r="D1743" s="5">
        <v>20250</v>
      </c>
      <c r="E1743" s="5">
        <v>0</v>
      </c>
    </row>
    <row r="1744" spans="1:5" x14ac:dyDescent="0.2">
      <c r="A1744" s="5" t="s">
        <v>8636</v>
      </c>
      <c r="B1744" s="6">
        <f t="shared" si="27"/>
        <v>228747</v>
      </c>
      <c r="C1744" s="5">
        <v>2177.4216999999999</v>
      </c>
      <c r="D1744" s="5">
        <v>10000</v>
      </c>
      <c r="E1744" s="5">
        <v>194686.8</v>
      </c>
    </row>
    <row r="1745" spans="1:5" x14ac:dyDescent="0.2">
      <c r="A1745" s="5" t="s">
        <v>8637</v>
      </c>
      <c r="B1745" s="6">
        <f t="shared" si="27"/>
        <v>238309</v>
      </c>
      <c r="C1745" s="5">
        <v>310938.63819999999</v>
      </c>
      <c r="D1745" s="5">
        <v>10000</v>
      </c>
      <c r="E1745" s="5">
        <v>0</v>
      </c>
    </row>
    <row r="1746" spans="1:5" x14ac:dyDescent="0.2">
      <c r="A1746" s="5" t="s">
        <v>8638</v>
      </c>
      <c r="B1746" s="6">
        <f t="shared" si="27"/>
        <v>235544</v>
      </c>
      <c r="C1746" s="5">
        <v>281280.47330000001</v>
      </c>
      <c r="D1746" s="5">
        <v>15000</v>
      </c>
      <c r="E1746" s="5">
        <v>466776</v>
      </c>
    </row>
    <row r="1747" spans="1:5" x14ac:dyDescent="0.2">
      <c r="A1747" s="5" t="s">
        <v>8639</v>
      </c>
      <c r="B1747" s="6">
        <f t="shared" si="27"/>
        <v>232633</v>
      </c>
      <c r="C1747" s="5">
        <v>28661.13</v>
      </c>
      <c r="D1747" s="5">
        <v>15200</v>
      </c>
      <c r="E1747" s="5">
        <v>0</v>
      </c>
    </row>
    <row r="1748" spans="1:5" x14ac:dyDescent="0.2">
      <c r="A1748" s="5" t="s">
        <v>8640</v>
      </c>
      <c r="B1748" s="6">
        <f t="shared" si="27"/>
        <v>232735</v>
      </c>
      <c r="C1748" s="5">
        <v>4357.2866999999997</v>
      </c>
      <c r="D1748" s="5">
        <v>15450</v>
      </c>
      <c r="E1748" s="5">
        <v>0</v>
      </c>
    </row>
    <row r="1749" spans="1:5" x14ac:dyDescent="0.2">
      <c r="A1749" s="5" t="s">
        <v>8641</v>
      </c>
      <c r="B1749" s="6">
        <f t="shared" si="27"/>
        <v>235783</v>
      </c>
      <c r="C1749" s="5">
        <v>5916.5883000000003</v>
      </c>
      <c r="D1749" s="5">
        <v>22500</v>
      </c>
      <c r="E1749" s="5">
        <v>0</v>
      </c>
    </row>
    <row r="1750" spans="1:5" x14ac:dyDescent="0.2">
      <c r="A1750" s="5" t="s">
        <v>8642</v>
      </c>
      <c r="B1750" s="6">
        <f t="shared" si="27"/>
        <v>238796</v>
      </c>
      <c r="C1750" s="5">
        <v>12145.204900000001</v>
      </c>
      <c r="D1750" s="5">
        <v>22500</v>
      </c>
      <c r="E1750" s="5">
        <v>0</v>
      </c>
    </row>
    <row r="1751" spans="1:5" x14ac:dyDescent="0.2">
      <c r="A1751" s="5" t="s">
        <v>8643</v>
      </c>
      <c r="B1751" s="6">
        <f t="shared" si="27"/>
        <v>236225</v>
      </c>
      <c r="C1751" s="5">
        <v>101203.5267</v>
      </c>
      <c r="D1751" s="5">
        <v>18680</v>
      </c>
      <c r="E1751" s="5">
        <v>0</v>
      </c>
    </row>
    <row r="1752" spans="1:5" x14ac:dyDescent="0.2">
      <c r="A1752" s="5" t="s">
        <v>8644</v>
      </c>
      <c r="B1752" s="6">
        <f t="shared" si="27"/>
        <v>239100</v>
      </c>
      <c r="C1752" s="5">
        <v>259638.45319999999</v>
      </c>
      <c r="D1752" s="5">
        <v>15000</v>
      </c>
      <c r="E1752" s="5">
        <v>0</v>
      </c>
    </row>
    <row r="1753" spans="1:5" x14ac:dyDescent="0.2">
      <c r="A1753" s="5" t="s">
        <v>8645</v>
      </c>
      <c r="B1753" s="6">
        <f t="shared" si="27"/>
        <v>239126</v>
      </c>
      <c r="C1753" s="5">
        <v>11487.6332</v>
      </c>
      <c r="D1753" s="5">
        <v>0</v>
      </c>
      <c r="E1753" s="5">
        <v>0</v>
      </c>
    </row>
    <row r="1754" spans="1:5" x14ac:dyDescent="0.2">
      <c r="A1754" s="5" t="s">
        <v>8646</v>
      </c>
      <c r="B1754" s="6">
        <f t="shared" si="27"/>
        <v>233251</v>
      </c>
      <c r="C1754" s="5">
        <v>43687.351600000002</v>
      </c>
      <c r="D1754" s="5">
        <v>22350</v>
      </c>
      <c r="E1754" s="5">
        <v>179995</v>
      </c>
    </row>
    <row r="1755" spans="1:5" x14ac:dyDescent="0.2">
      <c r="A1755" s="5" t="s">
        <v>8647</v>
      </c>
      <c r="B1755" s="6">
        <f t="shared" si="27"/>
        <v>236784</v>
      </c>
      <c r="C1755" s="5">
        <v>115706.40820000001</v>
      </c>
      <c r="D1755" s="5">
        <v>20000</v>
      </c>
      <c r="E1755" s="5">
        <v>374287.03989999997</v>
      </c>
    </row>
    <row r="1756" spans="1:5" x14ac:dyDescent="0.2">
      <c r="A1756" s="5" t="s">
        <v>8648</v>
      </c>
      <c r="B1756" s="6">
        <f t="shared" si="27"/>
        <v>239657</v>
      </c>
      <c r="C1756" s="5">
        <v>51843.95</v>
      </c>
      <c r="D1756" s="5">
        <v>28000</v>
      </c>
      <c r="E1756" s="5">
        <v>196147.05989999999</v>
      </c>
    </row>
    <row r="1757" spans="1:5" x14ac:dyDescent="0.2">
      <c r="A1757" s="5" t="s">
        <v>8649</v>
      </c>
      <c r="B1757" s="6">
        <f t="shared" si="27"/>
        <v>239897</v>
      </c>
      <c r="C1757" s="5">
        <v>2891.51</v>
      </c>
      <c r="D1757" s="5">
        <v>0</v>
      </c>
      <c r="E1757" s="5">
        <v>0</v>
      </c>
    </row>
    <row r="1758" spans="1:5" x14ac:dyDescent="0.2">
      <c r="A1758" s="5" t="s">
        <v>8650</v>
      </c>
      <c r="B1758" s="6">
        <f t="shared" si="27"/>
        <v>233914</v>
      </c>
      <c r="C1758" s="5">
        <v>23269.983199999999</v>
      </c>
      <c r="D1758" s="5">
        <v>11700</v>
      </c>
      <c r="E1758" s="5">
        <v>0</v>
      </c>
    </row>
    <row r="1759" spans="1:5" x14ac:dyDescent="0.2">
      <c r="A1759" s="5" t="s">
        <v>8651</v>
      </c>
      <c r="B1759" s="6">
        <f t="shared" si="27"/>
        <v>234072</v>
      </c>
      <c r="C1759" s="5">
        <v>642071.9449</v>
      </c>
      <c r="D1759" s="5">
        <v>20000</v>
      </c>
      <c r="E1759" s="5">
        <v>111378</v>
      </c>
    </row>
    <row r="1760" spans="1:5" x14ac:dyDescent="0.2">
      <c r="A1760" s="5" t="s">
        <v>8652</v>
      </c>
      <c r="B1760" s="6">
        <f t="shared" si="27"/>
        <v>237054</v>
      </c>
      <c r="C1760" s="5">
        <v>217841.21489999999</v>
      </c>
      <c r="D1760" s="5">
        <v>18230</v>
      </c>
      <c r="E1760" s="5">
        <v>0</v>
      </c>
    </row>
    <row r="1761" spans="1:5" x14ac:dyDescent="0.2">
      <c r="A1761" s="5" t="s">
        <v>8653</v>
      </c>
      <c r="B1761" s="6">
        <f t="shared" si="27"/>
        <v>237058</v>
      </c>
      <c r="C1761" s="5">
        <v>53559.2166</v>
      </c>
      <c r="D1761" s="5">
        <v>10000</v>
      </c>
      <c r="E1761" s="5">
        <v>0</v>
      </c>
    </row>
    <row r="1762" spans="1:5" x14ac:dyDescent="0.2">
      <c r="A1762" s="5" t="s">
        <v>8654</v>
      </c>
      <c r="B1762" s="6">
        <f t="shared" si="27"/>
        <v>242615</v>
      </c>
      <c r="C1762" s="5">
        <v>3863.3332999999998</v>
      </c>
      <c r="D1762" s="5">
        <v>10000</v>
      </c>
      <c r="E1762" s="5">
        <v>0</v>
      </c>
    </row>
    <row r="1763" spans="1:5" x14ac:dyDescent="0.2">
      <c r="A1763" s="5" t="s">
        <v>8655</v>
      </c>
      <c r="B1763" s="6">
        <f t="shared" si="27"/>
        <v>240289</v>
      </c>
      <c r="C1763" s="5">
        <v>2105.4517000000001</v>
      </c>
      <c r="D1763" s="5">
        <v>17100</v>
      </c>
      <c r="E1763" s="5">
        <v>0</v>
      </c>
    </row>
    <row r="1764" spans="1:5" x14ac:dyDescent="0.2">
      <c r="A1764" s="5" t="s">
        <v>8656</v>
      </c>
      <c r="B1764" s="6">
        <f t="shared" si="27"/>
        <v>240635</v>
      </c>
      <c r="C1764" s="5">
        <v>57944.165000000001</v>
      </c>
      <c r="D1764" s="5">
        <v>15000</v>
      </c>
      <c r="E1764" s="5">
        <v>70000</v>
      </c>
    </row>
    <row r="1765" spans="1:5" x14ac:dyDescent="0.2">
      <c r="A1765" s="5" t="s">
        <v>8657</v>
      </c>
      <c r="B1765" s="6">
        <f t="shared" si="27"/>
        <v>242865</v>
      </c>
      <c r="C1765" s="5">
        <v>62980.3249</v>
      </c>
      <c r="D1765" s="5">
        <v>10125</v>
      </c>
      <c r="E1765" s="5">
        <v>0</v>
      </c>
    </row>
    <row r="1766" spans="1:5" x14ac:dyDescent="0.2">
      <c r="A1766" s="5" t="s">
        <v>8658</v>
      </c>
      <c r="B1766" s="6">
        <f t="shared" si="27"/>
        <v>237898</v>
      </c>
      <c r="C1766" s="5">
        <v>19464.431700000001</v>
      </c>
      <c r="D1766" s="5">
        <v>17550</v>
      </c>
      <c r="E1766" s="5">
        <v>0</v>
      </c>
    </row>
    <row r="1767" spans="1:5" x14ac:dyDescent="0.2">
      <c r="A1767" s="5" t="s">
        <v>8659</v>
      </c>
      <c r="B1767" s="6">
        <f t="shared" si="27"/>
        <v>244188</v>
      </c>
      <c r="C1767" s="5">
        <v>334588.9633</v>
      </c>
      <c r="D1767" s="5">
        <v>10950</v>
      </c>
      <c r="E1767" s="5">
        <v>0</v>
      </c>
    </row>
    <row r="1768" spans="1:5" x14ac:dyDescent="0.2">
      <c r="A1768" s="5" t="s">
        <v>8660</v>
      </c>
      <c r="B1768" s="6">
        <f t="shared" si="27"/>
        <v>238057</v>
      </c>
      <c r="C1768" s="5">
        <v>123883.90820000001</v>
      </c>
      <c r="D1768" s="5">
        <v>22500</v>
      </c>
      <c r="E1768" s="5">
        <v>104000</v>
      </c>
    </row>
    <row r="1769" spans="1:5" x14ac:dyDescent="0.2">
      <c r="A1769" s="5" t="s">
        <v>8661</v>
      </c>
      <c r="B1769" s="6">
        <f t="shared" si="27"/>
        <v>248981</v>
      </c>
      <c r="C1769" s="5">
        <v>627400.26500000001</v>
      </c>
      <c r="D1769" s="5">
        <v>15000</v>
      </c>
      <c r="E1769" s="5">
        <v>0</v>
      </c>
    </row>
    <row r="1770" spans="1:5" x14ac:dyDescent="0.2">
      <c r="A1770" s="5" t="s">
        <v>8662</v>
      </c>
      <c r="B1770" s="6">
        <f t="shared" si="27"/>
        <v>251958</v>
      </c>
      <c r="C1770" s="5">
        <v>6495.4031999999997</v>
      </c>
      <c r="D1770" s="5">
        <v>19500</v>
      </c>
      <c r="E1770" s="5">
        <v>0</v>
      </c>
    </row>
    <row r="1771" spans="1:5" x14ac:dyDescent="0.2">
      <c r="A1771" s="5" t="s">
        <v>8663</v>
      </c>
      <c r="B1771" s="6">
        <f t="shared" si="27"/>
        <v>252183</v>
      </c>
      <c r="C1771" s="5">
        <v>2821.9099000000001</v>
      </c>
      <c r="D1771" s="5">
        <v>22500</v>
      </c>
      <c r="E1771" s="5">
        <v>295000</v>
      </c>
    </row>
    <row r="1772" spans="1:5" x14ac:dyDescent="0.2">
      <c r="A1772" s="5" t="s">
        <v>8664</v>
      </c>
      <c r="B1772" s="6">
        <f t="shared" si="27"/>
        <v>252218</v>
      </c>
      <c r="C1772" s="5">
        <v>7035.5617000000002</v>
      </c>
      <c r="D1772" s="5">
        <v>19800</v>
      </c>
      <c r="E1772" s="5">
        <v>68600</v>
      </c>
    </row>
    <row r="1773" spans="1:5" x14ac:dyDescent="0.2">
      <c r="A1773" s="5" t="s">
        <v>8665</v>
      </c>
      <c r="B1773" s="6">
        <f t="shared" si="27"/>
        <v>255058</v>
      </c>
      <c r="C1773" s="5">
        <v>173198.255</v>
      </c>
      <c r="D1773" s="5">
        <v>0</v>
      </c>
      <c r="E1773" s="5">
        <v>92800</v>
      </c>
    </row>
    <row r="1774" spans="1:5" x14ac:dyDescent="0.2">
      <c r="A1774" s="5" t="s">
        <v>8666</v>
      </c>
      <c r="B1774" s="6">
        <f t="shared" si="27"/>
        <v>249824</v>
      </c>
      <c r="C1774" s="5">
        <v>2395.9949000000001</v>
      </c>
      <c r="D1774" s="5">
        <v>22500</v>
      </c>
      <c r="E1774" s="5">
        <v>94000</v>
      </c>
    </row>
    <row r="1775" spans="1:5" x14ac:dyDescent="0.2">
      <c r="A1775" s="5" t="s">
        <v>8667</v>
      </c>
      <c r="B1775" s="6">
        <f t="shared" si="27"/>
        <v>249858</v>
      </c>
      <c r="C1775" s="5">
        <v>11618.5483</v>
      </c>
      <c r="D1775" s="5">
        <v>0</v>
      </c>
      <c r="E1775" s="5">
        <v>0</v>
      </c>
    </row>
    <row r="1776" spans="1:5" x14ac:dyDescent="0.2">
      <c r="A1776" s="5" t="s">
        <v>8668</v>
      </c>
      <c r="B1776" s="6">
        <f t="shared" si="27"/>
        <v>252571</v>
      </c>
      <c r="C1776" s="5">
        <v>55719.423300000002</v>
      </c>
      <c r="D1776" s="5">
        <v>19275</v>
      </c>
      <c r="E1776" s="5">
        <v>0</v>
      </c>
    </row>
    <row r="1777" spans="1:5" x14ac:dyDescent="0.2">
      <c r="A1777" s="5" t="s">
        <v>8669</v>
      </c>
      <c r="B1777" s="6">
        <f t="shared" si="27"/>
        <v>254538</v>
      </c>
      <c r="C1777" s="5">
        <v>73750.966700000004</v>
      </c>
      <c r="D1777" s="5">
        <v>12960</v>
      </c>
      <c r="E1777" s="5">
        <v>0</v>
      </c>
    </row>
    <row r="1778" spans="1:5" x14ac:dyDescent="0.2">
      <c r="A1778" s="5" t="s">
        <v>8670</v>
      </c>
      <c r="B1778" s="6">
        <f t="shared" si="27"/>
        <v>250432</v>
      </c>
      <c r="C1778" s="5">
        <v>117699.15489999999</v>
      </c>
      <c r="D1778" s="5">
        <v>0</v>
      </c>
      <c r="E1778" s="5">
        <v>0</v>
      </c>
    </row>
    <row r="1779" spans="1:5" x14ac:dyDescent="0.2">
      <c r="A1779" s="5" t="s">
        <v>8671</v>
      </c>
      <c r="B1779" s="6">
        <f t="shared" si="27"/>
        <v>252942</v>
      </c>
      <c r="C1779" s="5">
        <v>10311.3932</v>
      </c>
      <c r="D1779" s="5">
        <v>20000</v>
      </c>
      <c r="E1779" s="5">
        <v>271904.46000000002</v>
      </c>
    </row>
    <row r="1780" spans="1:5" x14ac:dyDescent="0.2">
      <c r="A1780" s="5" t="s">
        <v>8672</v>
      </c>
      <c r="B1780" s="6">
        <f t="shared" si="27"/>
        <v>254646</v>
      </c>
      <c r="C1780" s="5">
        <v>3250.3166999999999</v>
      </c>
      <c r="D1780" s="5">
        <v>22500</v>
      </c>
      <c r="E1780" s="5">
        <v>140316.39989999999</v>
      </c>
    </row>
    <row r="1781" spans="1:5" x14ac:dyDescent="0.2">
      <c r="A1781" s="5" t="s">
        <v>8673</v>
      </c>
      <c r="B1781" s="6">
        <f t="shared" si="27"/>
        <v>254477</v>
      </c>
      <c r="C1781" s="5">
        <v>206.92830000000001</v>
      </c>
      <c r="D1781" s="5">
        <v>0</v>
      </c>
      <c r="E1781" s="5">
        <v>0</v>
      </c>
    </row>
    <row r="1782" spans="1:5" x14ac:dyDescent="0.2">
      <c r="A1782" s="5" t="s">
        <v>8674</v>
      </c>
      <c r="B1782" s="6">
        <f t="shared" si="27"/>
        <v>248480</v>
      </c>
      <c r="C1782" s="5">
        <v>0</v>
      </c>
      <c r="D1782" s="5">
        <v>20000</v>
      </c>
      <c r="E1782" s="5">
        <v>283200</v>
      </c>
    </row>
    <row r="1783" spans="1:5" x14ac:dyDescent="0.2">
      <c r="A1783" s="5" t="s">
        <v>8675</v>
      </c>
      <c r="B1783" s="6">
        <f t="shared" si="27"/>
        <v>248524</v>
      </c>
      <c r="C1783" s="5">
        <v>3020.5183000000002</v>
      </c>
      <c r="D1783" s="5">
        <v>15000</v>
      </c>
      <c r="E1783" s="5">
        <v>0</v>
      </c>
    </row>
    <row r="1784" spans="1:5" x14ac:dyDescent="0.2">
      <c r="A1784" s="5" t="s">
        <v>8676</v>
      </c>
      <c r="B1784" s="6">
        <f t="shared" si="27"/>
        <v>251396</v>
      </c>
      <c r="C1784" s="5">
        <v>324747.51</v>
      </c>
      <c r="D1784" s="5">
        <v>0</v>
      </c>
      <c r="E1784" s="5">
        <v>0</v>
      </c>
    </row>
    <row r="1785" spans="1:5" x14ac:dyDescent="0.2">
      <c r="A1785" s="5" t="s">
        <v>8677</v>
      </c>
      <c r="B1785" s="6">
        <f t="shared" si="27"/>
        <v>248676</v>
      </c>
      <c r="C1785" s="5">
        <v>226742.45319999999</v>
      </c>
      <c r="D1785" s="5">
        <v>16880</v>
      </c>
      <c r="E1785" s="5">
        <v>0</v>
      </c>
    </row>
    <row r="1786" spans="1:5" x14ac:dyDescent="0.2">
      <c r="A1786" s="5" t="s">
        <v>8678</v>
      </c>
      <c r="B1786" s="6">
        <f t="shared" si="27"/>
        <v>253672</v>
      </c>
      <c r="C1786" s="5">
        <v>313857.65999999997</v>
      </c>
      <c r="D1786" s="5">
        <v>6000</v>
      </c>
      <c r="E1786" s="5">
        <v>0</v>
      </c>
    </row>
    <row r="1787" spans="1:5" x14ac:dyDescent="0.2">
      <c r="A1787" s="5" t="s">
        <v>8679</v>
      </c>
      <c r="B1787" s="6">
        <f t="shared" si="27"/>
        <v>253690</v>
      </c>
      <c r="C1787" s="5">
        <v>1790.6367</v>
      </c>
      <c r="D1787" s="5">
        <v>15000</v>
      </c>
      <c r="E1787" s="5">
        <v>0</v>
      </c>
    </row>
    <row r="1788" spans="1:5" x14ac:dyDescent="0.2">
      <c r="A1788" s="5" t="s">
        <v>8680</v>
      </c>
      <c r="B1788" s="6">
        <f t="shared" si="27"/>
        <v>245105</v>
      </c>
      <c r="C1788" s="5">
        <v>132509.98000000001</v>
      </c>
      <c r="D1788" s="5">
        <v>0</v>
      </c>
      <c r="E1788" s="5">
        <v>0</v>
      </c>
    </row>
    <row r="1789" spans="1:5" x14ac:dyDescent="0.2">
      <c r="A1789" s="5" t="s">
        <v>8681</v>
      </c>
      <c r="B1789" s="6">
        <f t="shared" si="27"/>
        <v>245152</v>
      </c>
      <c r="C1789" s="5">
        <v>68085.875</v>
      </c>
      <c r="D1789" s="5">
        <v>21980</v>
      </c>
      <c r="E1789" s="5">
        <v>304107.17989999999</v>
      </c>
    </row>
    <row r="1790" spans="1:5" x14ac:dyDescent="0.2">
      <c r="A1790" s="5" t="s">
        <v>8682</v>
      </c>
      <c r="B1790" s="6">
        <f t="shared" si="27"/>
        <v>257441</v>
      </c>
      <c r="C1790" s="5">
        <v>111544.32490000001</v>
      </c>
      <c r="D1790" s="5">
        <v>2550</v>
      </c>
      <c r="E1790" s="5">
        <v>0</v>
      </c>
    </row>
    <row r="1791" spans="1:5" x14ac:dyDescent="0.2">
      <c r="A1791" s="5" t="s">
        <v>8683</v>
      </c>
      <c r="B1791" s="6">
        <f t="shared" si="27"/>
        <v>260204</v>
      </c>
      <c r="C1791" s="5">
        <v>2505.2667000000001</v>
      </c>
      <c r="D1791" s="5">
        <v>11100</v>
      </c>
      <c r="E1791" s="5">
        <v>75800</v>
      </c>
    </row>
    <row r="1792" spans="1:5" x14ac:dyDescent="0.2">
      <c r="A1792" s="5" t="s">
        <v>8684</v>
      </c>
      <c r="B1792" s="6">
        <f t="shared" si="27"/>
        <v>259004</v>
      </c>
      <c r="C1792" s="5">
        <v>50.491700000000002</v>
      </c>
      <c r="D1792" s="5">
        <v>5000</v>
      </c>
      <c r="E1792" s="5">
        <v>0</v>
      </c>
    </row>
    <row r="1793" spans="1:5" x14ac:dyDescent="0.2">
      <c r="A1793" s="5" t="s">
        <v>8685</v>
      </c>
      <c r="B1793" s="6">
        <f t="shared" si="27"/>
        <v>257554</v>
      </c>
      <c r="C1793" s="5">
        <v>4115.8648999999996</v>
      </c>
      <c r="D1793" s="5">
        <v>13500</v>
      </c>
      <c r="E1793" s="5">
        <v>554750</v>
      </c>
    </row>
    <row r="1794" spans="1:5" x14ac:dyDescent="0.2">
      <c r="A1794" s="5" t="s">
        <v>8686</v>
      </c>
      <c r="B1794" s="6">
        <f t="shared" si="27"/>
        <v>257630</v>
      </c>
      <c r="C1794" s="5">
        <v>12524.7132</v>
      </c>
      <c r="D1794" s="5">
        <v>25000</v>
      </c>
      <c r="E1794" s="5">
        <v>978750</v>
      </c>
    </row>
    <row r="1795" spans="1:5" x14ac:dyDescent="0.2">
      <c r="A1795" s="5" t="s">
        <v>8687</v>
      </c>
      <c r="B1795" s="6">
        <f t="shared" ref="B1795:B1858" si="28">VALUE(A1795)</f>
        <v>256119</v>
      </c>
      <c r="C1795" s="5">
        <v>8092.61</v>
      </c>
      <c r="D1795" s="5">
        <v>17550</v>
      </c>
      <c r="E1795" s="5">
        <v>0</v>
      </c>
    </row>
    <row r="1796" spans="1:5" x14ac:dyDescent="0.2">
      <c r="A1796" s="5" t="s">
        <v>8688</v>
      </c>
      <c r="B1796" s="6">
        <f t="shared" si="28"/>
        <v>257991</v>
      </c>
      <c r="C1796" s="5">
        <v>32016.935000000001</v>
      </c>
      <c r="D1796" s="5">
        <v>10000</v>
      </c>
      <c r="E1796" s="5">
        <v>0</v>
      </c>
    </row>
    <row r="1797" spans="1:5" x14ac:dyDescent="0.2">
      <c r="A1797" s="5" t="s">
        <v>8689</v>
      </c>
      <c r="B1797" s="6">
        <f t="shared" si="28"/>
        <v>256255</v>
      </c>
      <c r="C1797" s="5">
        <v>31298.94</v>
      </c>
      <c r="D1797" s="5">
        <v>15190</v>
      </c>
      <c r="E1797" s="5">
        <v>50000</v>
      </c>
    </row>
    <row r="1798" spans="1:5" x14ac:dyDescent="0.2">
      <c r="A1798" s="5" t="s">
        <v>8690</v>
      </c>
      <c r="B1798" s="6">
        <f t="shared" si="28"/>
        <v>261251</v>
      </c>
      <c r="C1798" s="5">
        <v>10711.358200000001</v>
      </c>
      <c r="D1798" s="5">
        <v>15190</v>
      </c>
      <c r="E1798" s="5">
        <v>171725</v>
      </c>
    </row>
    <row r="1799" spans="1:5" x14ac:dyDescent="0.2">
      <c r="A1799" s="5" t="s">
        <v>8691</v>
      </c>
      <c r="B1799" s="6">
        <f t="shared" si="28"/>
        <v>259523</v>
      </c>
      <c r="C1799" s="5">
        <v>47250.173300000002</v>
      </c>
      <c r="D1799" s="5">
        <v>16500</v>
      </c>
      <c r="E1799" s="5">
        <v>0</v>
      </c>
    </row>
    <row r="1800" spans="1:5" x14ac:dyDescent="0.2">
      <c r="A1800" s="5" t="s">
        <v>8692</v>
      </c>
      <c r="B1800" s="6">
        <f t="shared" si="28"/>
        <v>261064</v>
      </c>
      <c r="C1800" s="5">
        <v>0</v>
      </c>
      <c r="D1800" s="5">
        <v>0</v>
      </c>
      <c r="E1800" s="5">
        <v>123475.19990000001</v>
      </c>
    </row>
    <row r="1801" spans="1:5" x14ac:dyDescent="0.2">
      <c r="A1801" s="5" t="s">
        <v>8693</v>
      </c>
      <c r="B1801" s="6">
        <f t="shared" si="28"/>
        <v>256442</v>
      </c>
      <c r="C1801" s="5">
        <v>984.22670000000005</v>
      </c>
      <c r="D1801" s="5">
        <v>17000</v>
      </c>
      <c r="E1801" s="5">
        <v>0</v>
      </c>
    </row>
    <row r="1802" spans="1:5" x14ac:dyDescent="0.2">
      <c r="A1802" s="5" t="s">
        <v>8694</v>
      </c>
      <c r="B1802" s="6">
        <f t="shared" si="28"/>
        <v>258335</v>
      </c>
      <c r="C1802" s="5">
        <v>6516.6850000000004</v>
      </c>
      <c r="D1802" s="5">
        <v>9600</v>
      </c>
      <c r="E1802" s="5">
        <v>35752.709900000002</v>
      </c>
    </row>
    <row r="1803" spans="1:5" x14ac:dyDescent="0.2">
      <c r="A1803" s="5" t="s">
        <v>8695</v>
      </c>
      <c r="B1803" s="6">
        <f t="shared" si="28"/>
        <v>259610</v>
      </c>
      <c r="C1803" s="5">
        <v>77636.565000000002</v>
      </c>
      <c r="D1803" s="5">
        <v>14900</v>
      </c>
      <c r="E1803" s="5">
        <v>235800</v>
      </c>
    </row>
    <row r="1804" spans="1:5" x14ac:dyDescent="0.2">
      <c r="A1804" s="5" t="s">
        <v>8696</v>
      </c>
      <c r="B1804" s="6">
        <f t="shared" si="28"/>
        <v>259688</v>
      </c>
      <c r="C1804" s="5">
        <v>6646.4665999999997</v>
      </c>
      <c r="D1804" s="5">
        <v>15200</v>
      </c>
      <c r="E1804" s="5">
        <v>46376.480000000003</v>
      </c>
    </row>
    <row r="1805" spans="1:5" x14ac:dyDescent="0.2">
      <c r="A1805" s="5" t="s">
        <v>8697</v>
      </c>
      <c r="B1805" s="6">
        <f t="shared" si="28"/>
        <v>261282</v>
      </c>
      <c r="C1805" s="5">
        <v>835.25329999999997</v>
      </c>
      <c r="D1805" s="5">
        <v>10500</v>
      </c>
      <c r="E1805" s="5">
        <v>0</v>
      </c>
    </row>
    <row r="1806" spans="1:5" x14ac:dyDescent="0.2">
      <c r="A1806" s="5" t="s">
        <v>8698</v>
      </c>
      <c r="B1806" s="6">
        <f t="shared" si="28"/>
        <v>261375</v>
      </c>
      <c r="C1806" s="5">
        <v>59493.355000000003</v>
      </c>
      <c r="D1806" s="5">
        <v>15200</v>
      </c>
      <c r="E1806" s="5">
        <v>0</v>
      </c>
    </row>
    <row r="1807" spans="1:5" x14ac:dyDescent="0.2">
      <c r="A1807" s="5" t="s">
        <v>8699</v>
      </c>
      <c r="B1807" s="6">
        <f t="shared" si="28"/>
        <v>261379</v>
      </c>
      <c r="C1807" s="5">
        <v>136620.30319999999</v>
      </c>
      <c r="D1807" s="5">
        <v>10000</v>
      </c>
      <c r="E1807" s="5">
        <v>0</v>
      </c>
    </row>
    <row r="1808" spans="1:5" x14ac:dyDescent="0.2">
      <c r="A1808" s="5" t="s">
        <v>8700</v>
      </c>
      <c r="B1808" s="6">
        <f t="shared" si="28"/>
        <v>258448</v>
      </c>
      <c r="C1808" s="5">
        <v>5000339.2566</v>
      </c>
      <c r="D1808" s="5">
        <v>20000</v>
      </c>
      <c r="E1808" s="5">
        <v>0</v>
      </c>
    </row>
    <row r="1809" spans="1:5" x14ac:dyDescent="0.2">
      <c r="A1809" s="5" t="s">
        <v>8701</v>
      </c>
      <c r="B1809" s="6">
        <f t="shared" si="28"/>
        <v>256767</v>
      </c>
      <c r="C1809" s="5">
        <v>6988.1082999999999</v>
      </c>
      <c r="D1809" s="5">
        <v>11250</v>
      </c>
      <c r="E1809" s="5">
        <v>0</v>
      </c>
    </row>
    <row r="1810" spans="1:5" x14ac:dyDescent="0.2">
      <c r="A1810" s="5" t="s">
        <v>8702</v>
      </c>
      <c r="B1810" s="6">
        <f t="shared" si="28"/>
        <v>258523</v>
      </c>
      <c r="C1810" s="5">
        <v>7096.94</v>
      </c>
      <c r="D1810" s="5">
        <v>22500</v>
      </c>
      <c r="E1810" s="5">
        <v>0</v>
      </c>
    </row>
    <row r="1811" spans="1:5" x14ac:dyDescent="0.2">
      <c r="A1811" s="5" t="s">
        <v>8703</v>
      </c>
      <c r="B1811" s="6">
        <f t="shared" si="28"/>
        <v>258582</v>
      </c>
      <c r="C1811" s="5">
        <v>45596.323299999996</v>
      </c>
      <c r="D1811" s="5">
        <v>7200</v>
      </c>
      <c r="E1811" s="5">
        <v>0</v>
      </c>
    </row>
    <row r="1812" spans="1:5" x14ac:dyDescent="0.2">
      <c r="A1812" s="5" t="s">
        <v>8704</v>
      </c>
      <c r="B1812" s="6">
        <f t="shared" si="28"/>
        <v>257193</v>
      </c>
      <c r="C1812" s="5">
        <v>401326.83500000002</v>
      </c>
      <c r="D1812" s="5">
        <v>15000</v>
      </c>
      <c r="E1812" s="5">
        <v>0</v>
      </c>
    </row>
    <row r="1813" spans="1:5" x14ac:dyDescent="0.2">
      <c r="A1813" s="5" t="s">
        <v>8705</v>
      </c>
      <c r="B1813" s="6">
        <f t="shared" si="28"/>
        <v>266105</v>
      </c>
      <c r="C1813" s="5">
        <v>110492.49490000001</v>
      </c>
      <c r="D1813" s="5">
        <v>17230</v>
      </c>
      <c r="E1813" s="5">
        <v>0</v>
      </c>
    </row>
    <row r="1814" spans="1:5" x14ac:dyDescent="0.2">
      <c r="A1814" s="5" t="s">
        <v>8706</v>
      </c>
      <c r="B1814" s="6">
        <f t="shared" si="28"/>
        <v>263378</v>
      </c>
      <c r="C1814" s="5">
        <v>667.5566</v>
      </c>
      <c r="D1814" s="5">
        <v>16875</v>
      </c>
      <c r="E1814" s="5">
        <v>196650</v>
      </c>
    </row>
    <row r="1815" spans="1:5" x14ac:dyDescent="0.2">
      <c r="A1815" s="5" t="s">
        <v>8707</v>
      </c>
      <c r="B1815" s="6">
        <f t="shared" si="28"/>
        <v>263422</v>
      </c>
      <c r="C1815" s="5">
        <v>151020.31830000001</v>
      </c>
      <c r="D1815" s="5">
        <v>15000</v>
      </c>
      <c r="E1815" s="5">
        <v>92000</v>
      </c>
    </row>
    <row r="1816" spans="1:5" x14ac:dyDescent="0.2">
      <c r="A1816" s="5" t="s">
        <v>8708</v>
      </c>
      <c r="B1816" s="6">
        <f t="shared" si="28"/>
        <v>262195</v>
      </c>
      <c r="C1816" s="5">
        <v>467238.77500000002</v>
      </c>
      <c r="D1816" s="5">
        <v>16750</v>
      </c>
      <c r="E1816" s="5">
        <v>0</v>
      </c>
    </row>
    <row r="1817" spans="1:5" x14ac:dyDescent="0.2">
      <c r="A1817" s="5" t="s">
        <v>8709</v>
      </c>
      <c r="B1817" s="6">
        <f t="shared" si="28"/>
        <v>265037</v>
      </c>
      <c r="C1817" s="5">
        <v>1017909.6617000001</v>
      </c>
      <c r="D1817" s="5">
        <v>4000</v>
      </c>
      <c r="E1817" s="5">
        <v>0</v>
      </c>
    </row>
    <row r="1818" spans="1:5" x14ac:dyDescent="0.2">
      <c r="A1818" s="5" t="s">
        <v>8710</v>
      </c>
      <c r="B1818" s="6">
        <f t="shared" si="28"/>
        <v>263743</v>
      </c>
      <c r="C1818" s="5">
        <v>416692.53159999999</v>
      </c>
      <c r="D1818" s="5">
        <v>10000</v>
      </c>
      <c r="E1818" s="5">
        <v>53940.7</v>
      </c>
    </row>
    <row r="1819" spans="1:5" x14ac:dyDescent="0.2">
      <c r="A1819" s="5" t="s">
        <v>8711</v>
      </c>
      <c r="B1819" s="6">
        <f t="shared" si="28"/>
        <v>263771</v>
      </c>
      <c r="C1819" s="5">
        <v>4589.8631999999998</v>
      </c>
      <c r="D1819" s="5">
        <v>0</v>
      </c>
      <c r="E1819" s="5">
        <v>0</v>
      </c>
    </row>
    <row r="1820" spans="1:5" x14ac:dyDescent="0.2">
      <c r="A1820" s="5" t="s">
        <v>8712</v>
      </c>
      <c r="B1820" s="6">
        <f t="shared" si="28"/>
        <v>263781</v>
      </c>
      <c r="C1820" s="5">
        <v>1897.9866999999999</v>
      </c>
      <c r="D1820" s="5">
        <v>15000</v>
      </c>
      <c r="E1820" s="5">
        <v>0</v>
      </c>
    </row>
    <row r="1821" spans="1:5" x14ac:dyDescent="0.2">
      <c r="A1821" s="5" t="s">
        <v>8713</v>
      </c>
      <c r="B1821" s="6">
        <f t="shared" si="28"/>
        <v>265111</v>
      </c>
      <c r="C1821" s="5">
        <v>111764.13159999999</v>
      </c>
      <c r="D1821" s="5">
        <v>22500</v>
      </c>
      <c r="E1821" s="5">
        <v>152343</v>
      </c>
    </row>
    <row r="1822" spans="1:5" x14ac:dyDescent="0.2">
      <c r="A1822" s="5" t="s">
        <v>8714</v>
      </c>
      <c r="B1822" s="6">
        <f t="shared" si="28"/>
        <v>266998</v>
      </c>
      <c r="C1822" s="5">
        <v>107037.0433</v>
      </c>
      <c r="D1822" s="5">
        <v>22500</v>
      </c>
      <c r="E1822" s="5">
        <v>0</v>
      </c>
    </row>
    <row r="1823" spans="1:5" x14ac:dyDescent="0.2">
      <c r="A1823" s="5" t="s">
        <v>8715</v>
      </c>
      <c r="B1823" s="6">
        <f t="shared" si="28"/>
        <v>265417</v>
      </c>
      <c r="C1823" s="5">
        <v>59849.608200000002</v>
      </c>
      <c r="D1823" s="5">
        <v>22200</v>
      </c>
      <c r="E1823" s="5">
        <v>117600</v>
      </c>
    </row>
    <row r="1824" spans="1:5" x14ac:dyDescent="0.2">
      <c r="A1824" s="5" t="s">
        <v>8716</v>
      </c>
      <c r="B1824" s="6">
        <f t="shared" si="28"/>
        <v>262682</v>
      </c>
      <c r="C1824" s="5">
        <v>17768.854899999998</v>
      </c>
      <c r="D1824" s="5">
        <v>13750</v>
      </c>
      <c r="E1824" s="5">
        <v>0</v>
      </c>
    </row>
    <row r="1825" spans="1:5" x14ac:dyDescent="0.2">
      <c r="A1825" s="5" t="s">
        <v>8717</v>
      </c>
      <c r="B1825" s="6">
        <f t="shared" si="28"/>
        <v>264212</v>
      </c>
      <c r="C1825" s="5">
        <v>501.18169999999998</v>
      </c>
      <c r="D1825" s="5">
        <v>0</v>
      </c>
      <c r="E1825" s="5">
        <v>0</v>
      </c>
    </row>
    <row r="1826" spans="1:5" x14ac:dyDescent="0.2">
      <c r="A1826" s="5" t="s">
        <v>8718</v>
      </c>
      <c r="B1826" s="6">
        <f t="shared" si="28"/>
        <v>267090</v>
      </c>
      <c r="C1826" s="5">
        <v>175533.51</v>
      </c>
      <c r="D1826" s="5">
        <v>50000</v>
      </c>
      <c r="E1826" s="5">
        <v>900000</v>
      </c>
    </row>
    <row r="1827" spans="1:5" x14ac:dyDescent="0.2">
      <c r="A1827" s="5" t="s">
        <v>8719</v>
      </c>
      <c r="B1827" s="6">
        <f t="shared" si="28"/>
        <v>264393</v>
      </c>
      <c r="C1827" s="5">
        <v>92044.431700000001</v>
      </c>
      <c r="D1827" s="5">
        <v>10130</v>
      </c>
      <c r="E1827" s="5">
        <v>0</v>
      </c>
    </row>
    <row r="1828" spans="1:5" x14ac:dyDescent="0.2">
      <c r="A1828" s="5" t="s">
        <v>8720</v>
      </c>
      <c r="B1828" s="6">
        <f t="shared" si="28"/>
        <v>263096</v>
      </c>
      <c r="C1828" s="5">
        <v>80395.661600000007</v>
      </c>
      <c r="D1828" s="5">
        <v>20000</v>
      </c>
      <c r="E1828" s="5">
        <v>300000</v>
      </c>
    </row>
    <row r="1829" spans="1:5" x14ac:dyDescent="0.2">
      <c r="A1829" s="5" t="s">
        <v>8721</v>
      </c>
      <c r="B1829" s="6">
        <f t="shared" si="28"/>
        <v>264490</v>
      </c>
      <c r="C1829" s="5">
        <v>68116.073300000004</v>
      </c>
      <c r="D1829" s="5">
        <v>20000</v>
      </c>
      <c r="E1829" s="5">
        <v>181866</v>
      </c>
    </row>
    <row r="1830" spans="1:5" x14ac:dyDescent="0.2">
      <c r="A1830" s="5" t="s">
        <v>8722</v>
      </c>
      <c r="B1830" s="6">
        <f t="shared" si="28"/>
        <v>263182</v>
      </c>
      <c r="C1830" s="5">
        <v>40426.705000000002</v>
      </c>
      <c r="D1830" s="5">
        <v>22000</v>
      </c>
      <c r="E1830" s="5">
        <v>350000</v>
      </c>
    </row>
    <row r="1831" spans="1:5" x14ac:dyDescent="0.2">
      <c r="A1831" s="5" t="s">
        <v>8723</v>
      </c>
      <c r="B1831" s="6">
        <f t="shared" si="28"/>
        <v>263208</v>
      </c>
      <c r="C1831" s="5">
        <v>327221.4817</v>
      </c>
      <c r="D1831" s="5">
        <v>12000</v>
      </c>
      <c r="E1831" s="5">
        <v>95000</v>
      </c>
    </row>
    <row r="1832" spans="1:5" x14ac:dyDescent="0.2">
      <c r="A1832" s="5" t="s">
        <v>8724</v>
      </c>
      <c r="B1832" s="6">
        <f t="shared" si="28"/>
        <v>262005</v>
      </c>
      <c r="C1832" s="5">
        <v>1074.5616</v>
      </c>
      <c r="D1832" s="5">
        <v>16875</v>
      </c>
      <c r="E1832" s="5">
        <v>60000</v>
      </c>
    </row>
    <row r="1833" spans="1:5" x14ac:dyDescent="0.2">
      <c r="A1833" s="5" t="s">
        <v>8725</v>
      </c>
      <c r="B1833" s="6">
        <f t="shared" si="28"/>
        <v>268962</v>
      </c>
      <c r="C1833" s="5">
        <v>63492.800000000003</v>
      </c>
      <c r="D1833" s="5">
        <v>4000</v>
      </c>
      <c r="E1833" s="5">
        <v>0</v>
      </c>
    </row>
    <row r="1834" spans="1:5" x14ac:dyDescent="0.2">
      <c r="A1834" s="5" t="s">
        <v>8726</v>
      </c>
      <c r="B1834" s="6">
        <f t="shared" si="28"/>
        <v>270345</v>
      </c>
      <c r="C1834" s="5">
        <v>71878.845000000001</v>
      </c>
      <c r="D1834" s="5">
        <v>30000</v>
      </c>
      <c r="E1834" s="5">
        <v>0</v>
      </c>
    </row>
    <row r="1835" spans="1:5" x14ac:dyDescent="0.2">
      <c r="A1835" s="5" t="s">
        <v>8727</v>
      </c>
      <c r="B1835" s="6">
        <f t="shared" si="28"/>
        <v>270377</v>
      </c>
      <c r="C1835" s="5">
        <v>61811.8482</v>
      </c>
      <c r="D1835" s="5">
        <v>22500</v>
      </c>
      <c r="E1835" s="5">
        <v>0</v>
      </c>
    </row>
    <row r="1836" spans="1:5" x14ac:dyDescent="0.2">
      <c r="A1836" s="5" t="s">
        <v>8728</v>
      </c>
      <c r="B1836" s="6">
        <f t="shared" si="28"/>
        <v>270425</v>
      </c>
      <c r="C1836" s="5">
        <v>2990.4117000000001</v>
      </c>
      <c r="D1836" s="5">
        <v>11250</v>
      </c>
      <c r="E1836" s="5">
        <v>426275</v>
      </c>
    </row>
    <row r="1837" spans="1:5" x14ac:dyDescent="0.2">
      <c r="A1837" s="5" t="s">
        <v>8729</v>
      </c>
      <c r="B1837" s="6">
        <f t="shared" si="28"/>
        <v>270473</v>
      </c>
      <c r="C1837" s="5">
        <v>4829.9017000000003</v>
      </c>
      <c r="D1837" s="5">
        <v>14850</v>
      </c>
      <c r="E1837" s="5">
        <v>280000</v>
      </c>
    </row>
    <row r="1838" spans="1:5" x14ac:dyDescent="0.2">
      <c r="A1838" s="5" t="s">
        <v>8730</v>
      </c>
      <c r="B1838" s="6">
        <f t="shared" si="28"/>
        <v>270534</v>
      </c>
      <c r="C1838" s="5">
        <v>46226.398300000001</v>
      </c>
      <c r="D1838" s="5">
        <v>50000</v>
      </c>
      <c r="E1838" s="5">
        <v>0</v>
      </c>
    </row>
    <row r="1839" spans="1:5" x14ac:dyDescent="0.2">
      <c r="A1839" s="5" t="s">
        <v>8731</v>
      </c>
      <c r="B1839" s="6">
        <f t="shared" si="28"/>
        <v>269221</v>
      </c>
      <c r="C1839" s="5">
        <v>85733.576700000005</v>
      </c>
      <c r="D1839" s="5">
        <v>10000</v>
      </c>
      <c r="E1839" s="5">
        <v>0</v>
      </c>
    </row>
    <row r="1840" spans="1:5" x14ac:dyDescent="0.2">
      <c r="A1840" s="5" t="s">
        <v>8732</v>
      </c>
      <c r="B1840" s="6">
        <f t="shared" si="28"/>
        <v>269225</v>
      </c>
      <c r="C1840" s="5">
        <v>168574.77989999999</v>
      </c>
      <c r="D1840" s="5">
        <v>25000</v>
      </c>
      <c r="E1840" s="5">
        <v>0</v>
      </c>
    </row>
    <row r="1841" spans="1:5" x14ac:dyDescent="0.2">
      <c r="A1841" s="5" t="s">
        <v>8733</v>
      </c>
      <c r="B1841" s="6">
        <f t="shared" si="28"/>
        <v>270549</v>
      </c>
      <c r="C1841" s="5">
        <v>7674.9548999999997</v>
      </c>
      <c r="D1841" s="5">
        <v>15000</v>
      </c>
      <c r="E1841" s="5">
        <v>280000</v>
      </c>
    </row>
    <row r="1842" spans="1:5" x14ac:dyDescent="0.2">
      <c r="A1842" s="5" t="s">
        <v>8734</v>
      </c>
      <c r="B1842" s="6">
        <f t="shared" si="28"/>
        <v>270562</v>
      </c>
      <c r="C1842" s="5">
        <v>22996.9467</v>
      </c>
      <c r="D1842" s="5">
        <v>0</v>
      </c>
      <c r="E1842" s="5">
        <v>0</v>
      </c>
    </row>
    <row r="1843" spans="1:5" x14ac:dyDescent="0.2">
      <c r="A1843" s="5" t="s">
        <v>8735</v>
      </c>
      <c r="B1843" s="6">
        <f t="shared" si="28"/>
        <v>272397</v>
      </c>
      <c r="C1843" s="5">
        <v>25408.096699999998</v>
      </c>
      <c r="D1843" s="5">
        <v>16750</v>
      </c>
      <c r="E1843" s="5">
        <v>840000</v>
      </c>
    </row>
    <row r="1844" spans="1:5" x14ac:dyDescent="0.2">
      <c r="A1844" s="5" t="s">
        <v>8736</v>
      </c>
      <c r="B1844" s="6">
        <f t="shared" si="28"/>
        <v>268089</v>
      </c>
      <c r="C1844" s="5">
        <v>3864.2582000000002</v>
      </c>
      <c r="D1844" s="5">
        <v>15000</v>
      </c>
      <c r="E1844" s="5">
        <v>0</v>
      </c>
    </row>
    <row r="1845" spans="1:5" x14ac:dyDescent="0.2">
      <c r="A1845" s="5" t="s">
        <v>8737</v>
      </c>
      <c r="B1845" s="6">
        <f t="shared" si="28"/>
        <v>269513</v>
      </c>
      <c r="C1845" s="5">
        <v>19172.143199999999</v>
      </c>
      <c r="D1845" s="5">
        <v>0</v>
      </c>
      <c r="E1845" s="5">
        <v>0</v>
      </c>
    </row>
    <row r="1846" spans="1:5" x14ac:dyDescent="0.2">
      <c r="A1846" s="5" t="s">
        <v>8738</v>
      </c>
      <c r="B1846" s="6">
        <f t="shared" si="28"/>
        <v>272224</v>
      </c>
      <c r="C1846" s="5">
        <v>32926.644899999999</v>
      </c>
      <c r="D1846" s="5">
        <v>15000</v>
      </c>
      <c r="E1846" s="5">
        <v>600000</v>
      </c>
    </row>
    <row r="1847" spans="1:5" x14ac:dyDescent="0.2">
      <c r="A1847" s="5" t="s">
        <v>8739</v>
      </c>
      <c r="B1847" s="6">
        <f t="shared" si="28"/>
        <v>272266</v>
      </c>
      <c r="C1847" s="5">
        <v>40616.7667</v>
      </c>
      <c r="D1847" s="5">
        <v>10800</v>
      </c>
      <c r="E1847" s="5">
        <v>360000</v>
      </c>
    </row>
    <row r="1848" spans="1:5" x14ac:dyDescent="0.2">
      <c r="A1848" s="5" t="s">
        <v>8740</v>
      </c>
      <c r="B1848" s="6">
        <f t="shared" si="28"/>
        <v>270998</v>
      </c>
      <c r="C1848" s="5">
        <v>950889.62320000003</v>
      </c>
      <c r="D1848" s="5">
        <v>15000</v>
      </c>
      <c r="E1848" s="5">
        <v>0</v>
      </c>
    </row>
    <row r="1849" spans="1:5" x14ac:dyDescent="0.2">
      <c r="A1849" s="5" t="s">
        <v>8741</v>
      </c>
      <c r="B1849" s="6">
        <f t="shared" si="28"/>
        <v>269664</v>
      </c>
      <c r="C1849" s="5">
        <v>45155.171600000001</v>
      </c>
      <c r="D1849" s="5">
        <v>16430</v>
      </c>
      <c r="E1849" s="5">
        <v>0</v>
      </c>
    </row>
    <row r="1850" spans="1:5" x14ac:dyDescent="0.2">
      <c r="A1850" s="5" t="s">
        <v>8742</v>
      </c>
      <c r="B1850" s="6">
        <f t="shared" si="28"/>
        <v>269684</v>
      </c>
      <c r="C1850" s="5">
        <v>85571.076700000005</v>
      </c>
      <c r="D1850" s="5">
        <v>20780</v>
      </c>
      <c r="E1850" s="5">
        <v>177000</v>
      </c>
    </row>
    <row r="1851" spans="1:5" x14ac:dyDescent="0.2">
      <c r="A1851" s="5" t="s">
        <v>8743</v>
      </c>
      <c r="B1851" s="6">
        <f t="shared" si="28"/>
        <v>269753</v>
      </c>
      <c r="C1851" s="5">
        <v>51247.394899999999</v>
      </c>
      <c r="D1851" s="5">
        <v>0</v>
      </c>
      <c r="E1851" s="5">
        <v>0</v>
      </c>
    </row>
    <row r="1852" spans="1:5" x14ac:dyDescent="0.2">
      <c r="A1852" s="5" t="s">
        <v>8744</v>
      </c>
      <c r="B1852" s="6">
        <f t="shared" si="28"/>
        <v>271115</v>
      </c>
      <c r="C1852" s="5">
        <v>301762.86820000003</v>
      </c>
      <c r="D1852" s="5">
        <v>25000</v>
      </c>
      <c r="E1852" s="5">
        <v>250000</v>
      </c>
    </row>
    <row r="1853" spans="1:5" x14ac:dyDescent="0.2">
      <c r="A1853" s="5" t="s">
        <v>8745</v>
      </c>
      <c r="B1853" s="6">
        <f t="shared" si="28"/>
        <v>271144</v>
      </c>
      <c r="C1853" s="5">
        <v>52162.398300000001</v>
      </c>
      <c r="D1853" s="5">
        <v>11400</v>
      </c>
      <c r="E1853" s="5">
        <v>0</v>
      </c>
    </row>
    <row r="1854" spans="1:5" x14ac:dyDescent="0.2">
      <c r="A1854" s="5" t="s">
        <v>8746</v>
      </c>
      <c r="B1854" s="6">
        <f t="shared" si="28"/>
        <v>271240</v>
      </c>
      <c r="C1854" s="5">
        <v>9287.4866999999995</v>
      </c>
      <c r="D1854" s="5">
        <v>15000</v>
      </c>
      <c r="E1854" s="5">
        <v>0</v>
      </c>
    </row>
    <row r="1855" spans="1:5" x14ac:dyDescent="0.2">
      <c r="A1855" s="5" t="s">
        <v>8747</v>
      </c>
      <c r="B1855" s="6">
        <f t="shared" si="28"/>
        <v>269944</v>
      </c>
      <c r="C1855" s="5">
        <v>110475.4</v>
      </c>
      <c r="D1855" s="5">
        <v>10150</v>
      </c>
      <c r="E1855" s="5">
        <v>0</v>
      </c>
    </row>
    <row r="1856" spans="1:5" x14ac:dyDescent="0.2">
      <c r="A1856" s="5" t="s">
        <v>8748</v>
      </c>
      <c r="B1856" s="6">
        <f t="shared" si="28"/>
        <v>271310</v>
      </c>
      <c r="C1856" s="5">
        <v>472439.8983</v>
      </c>
      <c r="D1856" s="5">
        <v>30000</v>
      </c>
      <c r="E1856" s="5">
        <v>250000</v>
      </c>
    </row>
    <row r="1857" spans="1:5" x14ac:dyDescent="0.2">
      <c r="A1857" s="5" t="s">
        <v>8749</v>
      </c>
      <c r="B1857" s="6">
        <f t="shared" si="28"/>
        <v>271345</v>
      </c>
      <c r="C1857" s="5">
        <v>2042.4933000000001</v>
      </c>
      <c r="D1857" s="5">
        <v>0</v>
      </c>
      <c r="E1857" s="5">
        <v>0</v>
      </c>
    </row>
    <row r="1858" spans="1:5" x14ac:dyDescent="0.2">
      <c r="A1858" s="5" t="s">
        <v>8750</v>
      </c>
      <c r="B1858" s="6">
        <f t="shared" si="28"/>
        <v>271354</v>
      </c>
      <c r="C1858" s="5">
        <v>3425.3533000000002</v>
      </c>
      <c r="D1858" s="5">
        <v>10000</v>
      </c>
      <c r="E1858" s="5">
        <v>0</v>
      </c>
    </row>
    <row r="1859" spans="1:5" x14ac:dyDescent="0.2">
      <c r="A1859" s="5" t="s">
        <v>8751</v>
      </c>
      <c r="B1859" s="6">
        <f t="shared" ref="B1859:B1922" si="29">VALUE(A1859)</f>
        <v>272149</v>
      </c>
      <c r="C1859" s="5">
        <v>68667.421700000006</v>
      </c>
      <c r="D1859" s="5">
        <v>20000</v>
      </c>
      <c r="E1859" s="5">
        <v>250000</v>
      </c>
    </row>
    <row r="1860" spans="1:5" x14ac:dyDescent="0.2">
      <c r="A1860" s="5" t="s">
        <v>8752</v>
      </c>
      <c r="B1860" s="6">
        <f t="shared" si="29"/>
        <v>270091</v>
      </c>
      <c r="C1860" s="5">
        <v>45121.1682</v>
      </c>
      <c r="D1860" s="5">
        <v>15600</v>
      </c>
      <c r="E1860" s="5">
        <v>149884.26990000001</v>
      </c>
    </row>
    <row r="1861" spans="1:5" x14ac:dyDescent="0.2">
      <c r="A1861" s="5" t="s">
        <v>8753</v>
      </c>
      <c r="B1861" s="6">
        <f t="shared" si="29"/>
        <v>271457</v>
      </c>
      <c r="C1861" s="5">
        <v>407703.98830000003</v>
      </c>
      <c r="D1861" s="5">
        <v>25000</v>
      </c>
      <c r="E1861" s="5">
        <v>0</v>
      </c>
    </row>
    <row r="1862" spans="1:5" x14ac:dyDescent="0.2">
      <c r="A1862" s="5" t="s">
        <v>8754</v>
      </c>
      <c r="B1862" s="6">
        <f t="shared" si="29"/>
        <v>267399</v>
      </c>
      <c r="C1862" s="5">
        <v>13878.233200000001</v>
      </c>
      <c r="D1862" s="5">
        <v>4000</v>
      </c>
      <c r="E1862" s="5">
        <v>216000</v>
      </c>
    </row>
    <row r="1863" spans="1:5" x14ac:dyDescent="0.2">
      <c r="A1863" s="5" t="s">
        <v>8755</v>
      </c>
      <c r="B1863" s="6">
        <f t="shared" si="29"/>
        <v>267403</v>
      </c>
      <c r="C1863" s="5">
        <v>96963.846600000004</v>
      </c>
      <c r="D1863" s="5">
        <v>13725</v>
      </c>
      <c r="E1863" s="5">
        <v>0</v>
      </c>
    </row>
    <row r="1864" spans="1:5" x14ac:dyDescent="0.2">
      <c r="A1864" s="5" t="s">
        <v>8756</v>
      </c>
      <c r="B1864" s="6">
        <f t="shared" si="29"/>
        <v>270140</v>
      </c>
      <c r="C1864" s="5">
        <v>141239.05989999999</v>
      </c>
      <c r="D1864" s="5">
        <v>10000</v>
      </c>
      <c r="E1864" s="5">
        <v>0</v>
      </c>
    </row>
    <row r="1865" spans="1:5" x14ac:dyDescent="0.2">
      <c r="A1865" s="5" t="s">
        <v>8757</v>
      </c>
      <c r="B1865" s="6">
        <f t="shared" si="29"/>
        <v>276635</v>
      </c>
      <c r="C1865" s="5">
        <v>620.11670000000004</v>
      </c>
      <c r="D1865" s="5">
        <v>20000</v>
      </c>
      <c r="E1865" s="5">
        <v>333368.79989999998</v>
      </c>
    </row>
    <row r="1866" spans="1:5" x14ac:dyDescent="0.2">
      <c r="A1866" s="5" t="s">
        <v>8758</v>
      </c>
      <c r="B1866" s="6">
        <f t="shared" si="29"/>
        <v>272978</v>
      </c>
      <c r="C1866" s="5">
        <v>308874.38500000001</v>
      </c>
      <c r="D1866" s="5">
        <v>15000</v>
      </c>
      <c r="E1866" s="5">
        <v>651546</v>
      </c>
    </row>
    <row r="1867" spans="1:5" x14ac:dyDescent="0.2">
      <c r="A1867" s="5" t="s">
        <v>8759</v>
      </c>
      <c r="B1867" s="6">
        <f t="shared" si="29"/>
        <v>274188</v>
      </c>
      <c r="C1867" s="5">
        <v>2847.21</v>
      </c>
      <c r="D1867" s="5">
        <v>0</v>
      </c>
      <c r="E1867" s="5">
        <v>0</v>
      </c>
    </row>
    <row r="1868" spans="1:5" x14ac:dyDescent="0.2">
      <c r="A1868" s="5" t="s">
        <v>8760</v>
      </c>
      <c r="B1868" s="6">
        <f t="shared" si="29"/>
        <v>274195</v>
      </c>
      <c r="C1868" s="5">
        <v>2140.3015999999998</v>
      </c>
      <c r="D1868" s="5">
        <v>0</v>
      </c>
      <c r="E1868" s="5">
        <v>0</v>
      </c>
    </row>
    <row r="1869" spans="1:5" x14ac:dyDescent="0.2">
      <c r="A1869" s="5" t="s">
        <v>8761</v>
      </c>
      <c r="B1869" s="6">
        <f t="shared" si="29"/>
        <v>274249</v>
      </c>
      <c r="C1869" s="5">
        <v>2073.4133000000002</v>
      </c>
      <c r="D1869" s="5">
        <v>25000</v>
      </c>
      <c r="E1869" s="5">
        <v>0</v>
      </c>
    </row>
    <row r="1870" spans="1:5" x14ac:dyDescent="0.2">
      <c r="A1870" s="5" t="s">
        <v>8762</v>
      </c>
      <c r="B1870" s="6">
        <f t="shared" si="29"/>
        <v>275415</v>
      </c>
      <c r="C1870" s="5">
        <v>2924.48</v>
      </c>
      <c r="D1870" s="5">
        <v>11250</v>
      </c>
      <c r="E1870" s="5">
        <v>166500</v>
      </c>
    </row>
    <row r="1871" spans="1:5" x14ac:dyDescent="0.2">
      <c r="A1871" s="5" t="s">
        <v>8763</v>
      </c>
      <c r="B1871" s="6">
        <f t="shared" si="29"/>
        <v>275673</v>
      </c>
      <c r="C1871" s="5">
        <v>18602.5033</v>
      </c>
      <c r="D1871" s="5">
        <v>25000</v>
      </c>
      <c r="E1871" s="5">
        <v>500000</v>
      </c>
    </row>
    <row r="1872" spans="1:5" x14ac:dyDescent="0.2">
      <c r="A1872" s="5" t="s">
        <v>8764</v>
      </c>
      <c r="B1872" s="6">
        <f t="shared" si="29"/>
        <v>274551</v>
      </c>
      <c r="C1872" s="5">
        <v>5036.5465999999997</v>
      </c>
      <c r="D1872" s="5">
        <v>16900</v>
      </c>
      <c r="E1872" s="5">
        <v>0</v>
      </c>
    </row>
    <row r="1873" spans="1:5" x14ac:dyDescent="0.2">
      <c r="A1873" s="5" t="s">
        <v>8765</v>
      </c>
      <c r="B1873" s="6">
        <f t="shared" si="29"/>
        <v>277628</v>
      </c>
      <c r="C1873" s="5">
        <v>30749.075000000001</v>
      </c>
      <c r="D1873" s="5">
        <v>18000</v>
      </c>
      <c r="E1873" s="5">
        <v>233800</v>
      </c>
    </row>
    <row r="1874" spans="1:5" x14ac:dyDescent="0.2">
      <c r="A1874" s="5" t="s">
        <v>8766</v>
      </c>
      <c r="B1874" s="6">
        <f t="shared" si="29"/>
        <v>275765</v>
      </c>
      <c r="C1874" s="5">
        <v>12826.3467</v>
      </c>
      <c r="D1874" s="5">
        <v>11025</v>
      </c>
      <c r="E1874" s="5">
        <v>147000</v>
      </c>
    </row>
    <row r="1875" spans="1:5" x14ac:dyDescent="0.2">
      <c r="A1875" s="5" t="s">
        <v>8767</v>
      </c>
      <c r="B1875" s="6">
        <f t="shared" si="29"/>
        <v>275801</v>
      </c>
      <c r="C1875" s="5">
        <v>1054.1449</v>
      </c>
      <c r="D1875" s="5">
        <v>0</v>
      </c>
      <c r="E1875" s="5">
        <v>0</v>
      </c>
    </row>
    <row r="1876" spans="1:5" x14ac:dyDescent="0.2">
      <c r="A1876" s="5" t="s">
        <v>8768</v>
      </c>
      <c r="B1876" s="6">
        <f t="shared" si="29"/>
        <v>277344</v>
      </c>
      <c r="C1876" s="5">
        <v>4478.1417000000001</v>
      </c>
      <c r="D1876" s="5">
        <v>11250</v>
      </c>
      <c r="E1876" s="5">
        <v>250000</v>
      </c>
    </row>
    <row r="1877" spans="1:5" x14ac:dyDescent="0.2">
      <c r="A1877" s="5" t="s">
        <v>8769</v>
      </c>
      <c r="B1877" s="6">
        <f t="shared" si="29"/>
        <v>275842</v>
      </c>
      <c r="C1877" s="5">
        <v>44856.116600000001</v>
      </c>
      <c r="D1877" s="5">
        <v>15000</v>
      </c>
      <c r="E1877" s="5">
        <v>650000</v>
      </c>
    </row>
    <row r="1878" spans="1:5" x14ac:dyDescent="0.2">
      <c r="A1878" s="5" t="s">
        <v>8770</v>
      </c>
      <c r="B1878" s="6">
        <f t="shared" si="29"/>
        <v>277225</v>
      </c>
      <c r="C1878" s="5">
        <v>51301.798300000002</v>
      </c>
      <c r="D1878" s="5">
        <v>25000</v>
      </c>
      <c r="E1878" s="5">
        <v>0</v>
      </c>
    </row>
    <row r="1879" spans="1:5" x14ac:dyDescent="0.2">
      <c r="A1879" s="5" t="s">
        <v>8771</v>
      </c>
      <c r="B1879" s="6">
        <f t="shared" si="29"/>
        <v>273503</v>
      </c>
      <c r="C1879" s="5">
        <v>328872.59830000001</v>
      </c>
      <c r="D1879" s="5">
        <v>10000</v>
      </c>
      <c r="E1879" s="5">
        <v>360000</v>
      </c>
    </row>
    <row r="1880" spans="1:5" x14ac:dyDescent="0.2">
      <c r="A1880" s="5" t="s">
        <v>8772</v>
      </c>
      <c r="B1880" s="6">
        <f t="shared" si="29"/>
        <v>277702</v>
      </c>
      <c r="C1880" s="5">
        <v>1084.3732</v>
      </c>
      <c r="D1880" s="5">
        <v>15000</v>
      </c>
      <c r="E1880" s="5">
        <v>0</v>
      </c>
    </row>
    <row r="1881" spans="1:5" x14ac:dyDescent="0.2">
      <c r="A1881" s="5" t="s">
        <v>8773</v>
      </c>
      <c r="B1881" s="6">
        <f t="shared" si="29"/>
        <v>277006</v>
      </c>
      <c r="C1881" s="5">
        <v>8384.0383000000002</v>
      </c>
      <c r="D1881" s="5">
        <v>14625</v>
      </c>
      <c r="E1881" s="5">
        <v>0</v>
      </c>
    </row>
    <row r="1882" spans="1:5" x14ac:dyDescent="0.2">
      <c r="A1882" s="5" t="s">
        <v>8774</v>
      </c>
      <c r="B1882" s="6">
        <f t="shared" si="29"/>
        <v>273794</v>
      </c>
      <c r="C1882" s="5">
        <v>10351.34</v>
      </c>
      <c r="D1882" s="5">
        <v>5000</v>
      </c>
      <c r="E1882" s="5">
        <v>0</v>
      </c>
    </row>
    <row r="1883" spans="1:5" x14ac:dyDescent="0.2">
      <c r="A1883" s="5" t="s">
        <v>8775</v>
      </c>
      <c r="B1883" s="6">
        <f t="shared" si="29"/>
        <v>277122</v>
      </c>
      <c r="C1883" s="5">
        <v>33559.08</v>
      </c>
      <c r="D1883" s="5">
        <v>15000</v>
      </c>
      <c r="E1883" s="5">
        <v>218361.73</v>
      </c>
    </row>
    <row r="1884" spans="1:5" x14ac:dyDescent="0.2">
      <c r="A1884" s="5" t="s">
        <v>8776</v>
      </c>
      <c r="B1884" s="6">
        <f t="shared" si="29"/>
        <v>275091</v>
      </c>
      <c r="C1884" s="5">
        <v>78330.815000000002</v>
      </c>
      <c r="D1884" s="5">
        <v>16500</v>
      </c>
      <c r="E1884" s="5">
        <v>170000</v>
      </c>
    </row>
    <row r="1885" spans="1:5" x14ac:dyDescent="0.2">
      <c r="A1885" s="5" t="s">
        <v>8777</v>
      </c>
      <c r="B1885" s="6">
        <f t="shared" si="29"/>
        <v>276331</v>
      </c>
      <c r="C1885" s="5">
        <v>38861.1417</v>
      </c>
      <c r="D1885" s="5">
        <v>14900</v>
      </c>
      <c r="E1885" s="5">
        <v>112500</v>
      </c>
    </row>
    <row r="1886" spans="1:5" x14ac:dyDescent="0.2">
      <c r="A1886" s="5" t="s">
        <v>8778</v>
      </c>
      <c r="B1886" s="6">
        <f t="shared" si="29"/>
        <v>274015</v>
      </c>
      <c r="C1886" s="5">
        <v>26765.534899999999</v>
      </c>
      <c r="D1886" s="5">
        <v>15300</v>
      </c>
      <c r="E1886" s="5">
        <v>43127.26</v>
      </c>
    </row>
    <row r="1887" spans="1:5" x14ac:dyDescent="0.2">
      <c r="A1887" s="5" t="s">
        <v>8779</v>
      </c>
      <c r="B1887" s="6">
        <f t="shared" si="29"/>
        <v>275253</v>
      </c>
      <c r="C1887" s="5">
        <v>5591.1333000000004</v>
      </c>
      <c r="D1887" s="5">
        <v>13000</v>
      </c>
      <c r="E1887" s="5">
        <v>0</v>
      </c>
    </row>
    <row r="1888" spans="1:5" x14ac:dyDescent="0.2">
      <c r="A1888" s="5" t="s">
        <v>8780</v>
      </c>
      <c r="B1888" s="6">
        <f t="shared" si="29"/>
        <v>276519</v>
      </c>
      <c r="C1888" s="5">
        <v>5944.9183000000003</v>
      </c>
      <c r="D1888" s="5">
        <v>0</v>
      </c>
      <c r="E1888" s="5">
        <v>0</v>
      </c>
    </row>
    <row r="1889" spans="1:5" x14ac:dyDescent="0.2">
      <c r="A1889" s="5" t="s">
        <v>8781</v>
      </c>
      <c r="B1889" s="6">
        <f t="shared" si="29"/>
        <v>274119</v>
      </c>
      <c r="C1889" s="5">
        <v>135597.1067</v>
      </c>
      <c r="D1889" s="5">
        <v>25000</v>
      </c>
      <c r="E1889" s="5">
        <v>240000</v>
      </c>
    </row>
    <row r="1890" spans="1:5" x14ac:dyDescent="0.2">
      <c r="A1890" s="5" t="s">
        <v>8782</v>
      </c>
      <c r="B1890" s="6">
        <f t="shared" si="29"/>
        <v>274172</v>
      </c>
      <c r="C1890" s="5">
        <v>56843.633300000001</v>
      </c>
      <c r="D1890" s="5">
        <v>20000</v>
      </c>
      <c r="E1890" s="5">
        <v>0</v>
      </c>
    </row>
    <row r="1891" spans="1:5" x14ac:dyDescent="0.2">
      <c r="A1891" s="5" t="s">
        <v>8783</v>
      </c>
      <c r="B1891" s="6">
        <f t="shared" si="29"/>
        <v>281493</v>
      </c>
      <c r="C1891" s="5">
        <v>2762.0349999999999</v>
      </c>
      <c r="D1891" s="5">
        <v>15000</v>
      </c>
      <c r="E1891" s="5">
        <v>330000</v>
      </c>
    </row>
    <row r="1892" spans="1:5" x14ac:dyDescent="0.2">
      <c r="A1892" s="5" t="s">
        <v>8784</v>
      </c>
      <c r="B1892" s="6">
        <f t="shared" si="29"/>
        <v>280406</v>
      </c>
      <c r="C1892" s="5">
        <v>5099.4933000000001</v>
      </c>
      <c r="D1892" s="5">
        <v>18000</v>
      </c>
      <c r="E1892" s="5">
        <v>0</v>
      </c>
    </row>
    <row r="1893" spans="1:5" x14ac:dyDescent="0.2">
      <c r="A1893" s="5" t="s">
        <v>8785</v>
      </c>
      <c r="B1893" s="6">
        <f t="shared" si="29"/>
        <v>280452</v>
      </c>
      <c r="C1893" s="5">
        <v>4353.7965999999997</v>
      </c>
      <c r="D1893" s="5">
        <v>15000</v>
      </c>
      <c r="E1893" s="5">
        <v>0</v>
      </c>
    </row>
    <row r="1894" spans="1:5" x14ac:dyDescent="0.2">
      <c r="A1894" s="5" t="s">
        <v>8786</v>
      </c>
      <c r="B1894" s="6">
        <f t="shared" si="29"/>
        <v>280527</v>
      </c>
      <c r="C1894" s="5">
        <v>9141.8732999999993</v>
      </c>
      <c r="D1894" s="5">
        <v>19430</v>
      </c>
      <c r="E1894" s="5">
        <v>0</v>
      </c>
    </row>
    <row r="1895" spans="1:5" x14ac:dyDescent="0.2">
      <c r="A1895" s="5" t="s">
        <v>8787</v>
      </c>
      <c r="B1895" s="6">
        <f t="shared" si="29"/>
        <v>281716</v>
      </c>
      <c r="C1895" s="5">
        <v>9173.2083000000002</v>
      </c>
      <c r="D1895" s="5">
        <v>5000</v>
      </c>
      <c r="E1895" s="5">
        <v>0</v>
      </c>
    </row>
    <row r="1896" spans="1:5" x14ac:dyDescent="0.2">
      <c r="A1896" s="5" t="s">
        <v>8788</v>
      </c>
      <c r="B1896" s="6">
        <f t="shared" si="29"/>
        <v>278183</v>
      </c>
      <c r="C1896" s="5">
        <v>342797.3567</v>
      </c>
      <c r="D1896" s="5">
        <v>0</v>
      </c>
      <c r="E1896" s="5">
        <v>0</v>
      </c>
    </row>
    <row r="1897" spans="1:5" x14ac:dyDescent="0.2">
      <c r="A1897" s="5" t="s">
        <v>8789</v>
      </c>
      <c r="B1897" s="6">
        <f t="shared" si="29"/>
        <v>280606</v>
      </c>
      <c r="C1897" s="5">
        <v>181810.36319999999</v>
      </c>
      <c r="D1897" s="5">
        <v>14900</v>
      </c>
      <c r="E1897" s="5">
        <v>0</v>
      </c>
    </row>
    <row r="1898" spans="1:5" x14ac:dyDescent="0.2">
      <c r="A1898" s="5" t="s">
        <v>8790</v>
      </c>
      <c r="B1898" s="6">
        <f t="shared" si="29"/>
        <v>280622</v>
      </c>
      <c r="C1898" s="5">
        <v>2148.3083000000001</v>
      </c>
      <c r="D1898" s="5">
        <v>16000</v>
      </c>
      <c r="E1898" s="5">
        <v>0</v>
      </c>
    </row>
    <row r="1899" spans="1:5" x14ac:dyDescent="0.2">
      <c r="A1899" s="5" t="s">
        <v>8791</v>
      </c>
      <c r="B1899" s="6">
        <f t="shared" si="29"/>
        <v>280762</v>
      </c>
      <c r="C1899" s="5">
        <v>4025.9850000000001</v>
      </c>
      <c r="D1899" s="5">
        <v>14250</v>
      </c>
      <c r="E1899" s="5">
        <v>0</v>
      </c>
    </row>
    <row r="1900" spans="1:5" x14ac:dyDescent="0.2">
      <c r="A1900" s="5" t="s">
        <v>8792</v>
      </c>
      <c r="B1900" s="6">
        <f t="shared" si="29"/>
        <v>279582</v>
      </c>
      <c r="C1900" s="5">
        <v>79433.121700000003</v>
      </c>
      <c r="D1900" s="5">
        <v>25000</v>
      </c>
      <c r="E1900" s="5">
        <v>394751.7</v>
      </c>
    </row>
    <row r="1901" spans="1:5" x14ac:dyDescent="0.2">
      <c r="A1901" s="5" t="s">
        <v>8793</v>
      </c>
      <c r="B1901" s="6">
        <f t="shared" si="29"/>
        <v>279618</v>
      </c>
      <c r="C1901" s="5">
        <v>2554.0832999999998</v>
      </c>
      <c r="D1901" s="5">
        <v>19425</v>
      </c>
      <c r="E1901" s="5">
        <v>0</v>
      </c>
    </row>
    <row r="1902" spans="1:5" x14ac:dyDescent="0.2">
      <c r="A1902" s="5" t="s">
        <v>8794</v>
      </c>
      <c r="B1902" s="6">
        <f t="shared" si="29"/>
        <v>280780</v>
      </c>
      <c r="C1902" s="5">
        <v>21059.053199999998</v>
      </c>
      <c r="D1902" s="5">
        <v>20000</v>
      </c>
      <c r="E1902" s="5">
        <v>0</v>
      </c>
    </row>
    <row r="1903" spans="1:5" x14ac:dyDescent="0.2">
      <c r="A1903" s="5" t="s">
        <v>8795</v>
      </c>
      <c r="B1903" s="6">
        <f t="shared" si="29"/>
        <v>282175</v>
      </c>
      <c r="C1903" s="5">
        <v>40944.0049</v>
      </c>
      <c r="D1903" s="5">
        <v>18000</v>
      </c>
      <c r="E1903" s="5">
        <v>0</v>
      </c>
    </row>
    <row r="1904" spans="1:5" x14ac:dyDescent="0.2">
      <c r="A1904" s="5" t="s">
        <v>8796</v>
      </c>
      <c r="B1904" s="6">
        <f t="shared" si="29"/>
        <v>278458</v>
      </c>
      <c r="C1904" s="5">
        <v>57525.031600000002</v>
      </c>
      <c r="D1904" s="5">
        <v>21130</v>
      </c>
      <c r="E1904" s="5">
        <v>0</v>
      </c>
    </row>
    <row r="1905" spans="1:5" x14ac:dyDescent="0.2">
      <c r="A1905" s="5" t="s">
        <v>8797</v>
      </c>
      <c r="B1905" s="6">
        <f t="shared" si="29"/>
        <v>280848</v>
      </c>
      <c r="C1905" s="5">
        <v>536.33000000000004</v>
      </c>
      <c r="D1905" s="5">
        <v>11250</v>
      </c>
      <c r="E1905" s="5">
        <v>300000</v>
      </c>
    </row>
    <row r="1906" spans="1:5" x14ac:dyDescent="0.2">
      <c r="A1906" s="5" t="s">
        <v>8798</v>
      </c>
      <c r="B1906" s="6">
        <f t="shared" si="29"/>
        <v>280939</v>
      </c>
      <c r="C1906" s="5">
        <v>7448.5281999999997</v>
      </c>
      <c r="D1906" s="5">
        <v>10000</v>
      </c>
      <c r="E1906" s="5">
        <v>300000</v>
      </c>
    </row>
    <row r="1907" spans="1:5" x14ac:dyDescent="0.2">
      <c r="A1907" s="5" t="s">
        <v>8799</v>
      </c>
      <c r="B1907" s="6">
        <f t="shared" si="29"/>
        <v>279812</v>
      </c>
      <c r="C1907" s="5">
        <v>612156.56000000006</v>
      </c>
      <c r="D1907" s="5">
        <v>25000</v>
      </c>
      <c r="E1907" s="5">
        <v>0</v>
      </c>
    </row>
    <row r="1908" spans="1:5" x14ac:dyDescent="0.2">
      <c r="A1908" s="5" t="s">
        <v>8800</v>
      </c>
      <c r="B1908" s="6">
        <f t="shared" si="29"/>
        <v>279851</v>
      </c>
      <c r="C1908" s="5">
        <v>56134.746700000003</v>
      </c>
      <c r="D1908" s="5">
        <v>8100</v>
      </c>
      <c r="E1908" s="5">
        <v>193495.5</v>
      </c>
    </row>
    <row r="1909" spans="1:5" x14ac:dyDescent="0.2">
      <c r="A1909" s="5" t="s">
        <v>8801</v>
      </c>
      <c r="B1909" s="6">
        <f t="shared" si="29"/>
        <v>281008</v>
      </c>
      <c r="C1909" s="5">
        <v>12863.4982</v>
      </c>
      <c r="D1909" s="5">
        <v>16580</v>
      </c>
      <c r="E1909" s="5">
        <v>0</v>
      </c>
    </row>
    <row r="1910" spans="1:5" x14ac:dyDescent="0.2">
      <c r="A1910" s="5" t="s">
        <v>8802</v>
      </c>
      <c r="B1910" s="6">
        <f t="shared" si="29"/>
        <v>279937</v>
      </c>
      <c r="C1910" s="5">
        <v>37784.714999999997</v>
      </c>
      <c r="D1910" s="5">
        <v>10000</v>
      </c>
      <c r="E1910" s="5">
        <v>0</v>
      </c>
    </row>
    <row r="1911" spans="1:5" x14ac:dyDescent="0.2">
      <c r="A1911" s="5" t="s">
        <v>8803</v>
      </c>
      <c r="B1911" s="6">
        <f t="shared" si="29"/>
        <v>282111</v>
      </c>
      <c r="C1911" s="5">
        <v>286318.36170000001</v>
      </c>
      <c r="D1911" s="5">
        <v>12950</v>
      </c>
      <c r="E1911" s="5">
        <v>0</v>
      </c>
    </row>
    <row r="1912" spans="1:5" x14ac:dyDescent="0.2">
      <c r="A1912" s="5" t="s">
        <v>8804</v>
      </c>
      <c r="B1912" s="6">
        <f t="shared" si="29"/>
        <v>281248</v>
      </c>
      <c r="C1912" s="5">
        <v>198008.54</v>
      </c>
      <c r="D1912" s="5">
        <v>0</v>
      </c>
      <c r="E1912" s="5">
        <v>0</v>
      </c>
    </row>
    <row r="1913" spans="1:5" x14ac:dyDescent="0.2">
      <c r="A1913" s="5" t="s">
        <v>8805</v>
      </c>
      <c r="B1913" s="6">
        <f t="shared" si="29"/>
        <v>281275</v>
      </c>
      <c r="C1913" s="5">
        <v>37240.621700000003</v>
      </c>
      <c r="D1913" s="5">
        <v>18600</v>
      </c>
      <c r="E1913" s="5">
        <v>0</v>
      </c>
    </row>
    <row r="1914" spans="1:5" x14ac:dyDescent="0.2">
      <c r="A1914" s="5" t="s">
        <v>8806</v>
      </c>
      <c r="B1914" s="6">
        <f t="shared" si="29"/>
        <v>280084</v>
      </c>
      <c r="C1914" s="5">
        <v>2233.8150000000001</v>
      </c>
      <c r="D1914" s="5">
        <v>10280</v>
      </c>
      <c r="E1914" s="5">
        <v>0</v>
      </c>
    </row>
    <row r="1915" spans="1:5" x14ac:dyDescent="0.2">
      <c r="A1915" s="5" t="s">
        <v>8807</v>
      </c>
      <c r="B1915" s="6">
        <f t="shared" si="29"/>
        <v>281306</v>
      </c>
      <c r="C1915" s="5">
        <v>3762.2566999999999</v>
      </c>
      <c r="D1915" s="5">
        <v>15000</v>
      </c>
      <c r="E1915" s="5">
        <v>0</v>
      </c>
    </row>
    <row r="1916" spans="1:5" x14ac:dyDescent="0.2">
      <c r="A1916" s="5" t="s">
        <v>8808</v>
      </c>
      <c r="B1916" s="6">
        <f t="shared" si="29"/>
        <v>278967</v>
      </c>
      <c r="C1916" s="5">
        <v>5130.6166999999996</v>
      </c>
      <c r="D1916" s="5">
        <v>11300</v>
      </c>
      <c r="E1916" s="5">
        <v>137520</v>
      </c>
    </row>
    <row r="1917" spans="1:5" x14ac:dyDescent="0.2">
      <c r="A1917" s="5" t="s">
        <v>8809</v>
      </c>
      <c r="B1917" s="6">
        <f t="shared" si="29"/>
        <v>283919</v>
      </c>
      <c r="C1917" s="5">
        <v>184530.45</v>
      </c>
      <c r="D1917" s="5">
        <v>15000</v>
      </c>
      <c r="E1917" s="5">
        <v>0</v>
      </c>
    </row>
    <row r="1918" spans="1:5" x14ac:dyDescent="0.2">
      <c r="A1918" s="5" t="s">
        <v>8810</v>
      </c>
      <c r="B1918" s="6">
        <f t="shared" si="29"/>
        <v>285221</v>
      </c>
      <c r="C1918" s="5">
        <v>6888.3532999999998</v>
      </c>
      <c r="D1918" s="5">
        <v>10000</v>
      </c>
      <c r="E1918" s="5">
        <v>0</v>
      </c>
    </row>
    <row r="1919" spans="1:5" x14ac:dyDescent="0.2">
      <c r="A1919" s="5" t="s">
        <v>8811</v>
      </c>
      <c r="B1919" s="6">
        <f t="shared" si="29"/>
        <v>286533</v>
      </c>
      <c r="C1919" s="5">
        <v>5006.9650000000001</v>
      </c>
      <c r="D1919" s="5">
        <v>20000</v>
      </c>
      <c r="E1919" s="5">
        <v>60000</v>
      </c>
    </row>
    <row r="1920" spans="1:5" x14ac:dyDescent="0.2">
      <c r="A1920" s="5" t="s">
        <v>8812</v>
      </c>
      <c r="B1920" s="6">
        <f t="shared" si="29"/>
        <v>282814</v>
      </c>
      <c r="C1920" s="5">
        <v>7770.7349999999997</v>
      </c>
      <c r="D1920" s="5">
        <v>15750</v>
      </c>
      <c r="E1920" s="5">
        <v>0</v>
      </c>
    </row>
    <row r="1921" spans="1:5" x14ac:dyDescent="0.2">
      <c r="A1921" s="5" t="s">
        <v>8813</v>
      </c>
      <c r="B1921" s="6">
        <f t="shared" si="29"/>
        <v>286601</v>
      </c>
      <c r="C1921" s="5">
        <v>574068.31830000004</v>
      </c>
      <c r="D1921" s="5">
        <v>5000</v>
      </c>
      <c r="E1921" s="5">
        <v>0</v>
      </c>
    </row>
    <row r="1922" spans="1:5" x14ac:dyDescent="0.2">
      <c r="A1922" s="5" t="s">
        <v>8814</v>
      </c>
      <c r="B1922" s="6">
        <f t="shared" si="29"/>
        <v>285343</v>
      </c>
      <c r="C1922" s="5">
        <v>6139.2150000000001</v>
      </c>
      <c r="D1922" s="5">
        <v>12000</v>
      </c>
      <c r="E1922" s="5">
        <v>823500</v>
      </c>
    </row>
    <row r="1923" spans="1:5" x14ac:dyDescent="0.2">
      <c r="A1923" s="5" t="s">
        <v>8815</v>
      </c>
      <c r="B1923" s="6">
        <f t="shared" ref="B1923:B1986" si="30">VALUE(A1923)</f>
        <v>284260</v>
      </c>
      <c r="C1923" s="5">
        <v>13271.4133</v>
      </c>
      <c r="D1923" s="5">
        <v>20000</v>
      </c>
      <c r="E1923" s="5">
        <v>0</v>
      </c>
    </row>
    <row r="1924" spans="1:5" x14ac:dyDescent="0.2">
      <c r="A1924" s="5" t="s">
        <v>8816</v>
      </c>
      <c r="B1924" s="6">
        <f t="shared" si="30"/>
        <v>284297</v>
      </c>
      <c r="C1924" s="5">
        <v>50606.974900000001</v>
      </c>
      <c r="D1924" s="5">
        <v>11450</v>
      </c>
      <c r="E1924" s="5">
        <v>61250</v>
      </c>
    </row>
    <row r="1925" spans="1:5" x14ac:dyDescent="0.2">
      <c r="A1925" s="5" t="s">
        <v>8817</v>
      </c>
      <c r="B1925" s="6">
        <f t="shared" si="30"/>
        <v>285599</v>
      </c>
      <c r="C1925" s="5">
        <v>10277.3482</v>
      </c>
      <c r="D1925" s="5">
        <v>10130</v>
      </c>
      <c r="E1925" s="5">
        <v>0</v>
      </c>
    </row>
    <row r="1926" spans="1:5" x14ac:dyDescent="0.2">
      <c r="A1926" s="5" t="s">
        <v>8818</v>
      </c>
      <c r="B1926" s="6">
        <f t="shared" si="30"/>
        <v>283073</v>
      </c>
      <c r="C1926" s="5">
        <v>31269.77</v>
      </c>
      <c r="D1926" s="5">
        <v>15190</v>
      </c>
      <c r="E1926" s="5">
        <v>0</v>
      </c>
    </row>
    <row r="1927" spans="1:5" x14ac:dyDescent="0.2">
      <c r="A1927" s="5" t="s">
        <v>8819</v>
      </c>
      <c r="B1927" s="6">
        <f t="shared" si="30"/>
        <v>283096</v>
      </c>
      <c r="C1927" s="5">
        <v>142711.28659999999</v>
      </c>
      <c r="D1927" s="5">
        <v>10700</v>
      </c>
      <c r="E1927" s="5">
        <v>0</v>
      </c>
    </row>
    <row r="1928" spans="1:5" x14ac:dyDescent="0.2">
      <c r="A1928" s="5" t="s">
        <v>8820</v>
      </c>
      <c r="B1928" s="6">
        <f t="shared" si="30"/>
        <v>283290</v>
      </c>
      <c r="C1928" s="5">
        <v>734731.71490000002</v>
      </c>
      <c r="D1928" s="5">
        <v>0</v>
      </c>
      <c r="E1928" s="5">
        <v>0</v>
      </c>
    </row>
    <row r="1929" spans="1:5" x14ac:dyDescent="0.2">
      <c r="A1929" s="5" t="s">
        <v>8821</v>
      </c>
      <c r="B1929" s="6">
        <f t="shared" si="30"/>
        <v>284459</v>
      </c>
      <c r="C1929" s="5">
        <v>139475.98000000001</v>
      </c>
      <c r="D1929" s="5">
        <v>10950</v>
      </c>
      <c r="E1929" s="5">
        <v>0</v>
      </c>
    </row>
    <row r="1930" spans="1:5" x14ac:dyDescent="0.2">
      <c r="A1930" s="5" t="s">
        <v>8822</v>
      </c>
      <c r="B1930" s="6">
        <f t="shared" si="30"/>
        <v>284510</v>
      </c>
      <c r="C1930" s="5">
        <v>31412.95</v>
      </c>
      <c r="D1930" s="5">
        <v>0</v>
      </c>
      <c r="E1930" s="5">
        <v>180915.25</v>
      </c>
    </row>
    <row r="1931" spans="1:5" x14ac:dyDescent="0.2">
      <c r="A1931" s="5" t="s">
        <v>8823</v>
      </c>
      <c r="B1931" s="6">
        <f t="shared" si="30"/>
        <v>283309</v>
      </c>
      <c r="C1931" s="5">
        <v>226076.43160000001</v>
      </c>
      <c r="D1931" s="5">
        <v>19250</v>
      </c>
      <c r="E1931" s="5">
        <v>0</v>
      </c>
    </row>
    <row r="1932" spans="1:5" x14ac:dyDescent="0.2">
      <c r="A1932" s="5" t="s">
        <v>8824</v>
      </c>
      <c r="B1932" s="6">
        <f t="shared" si="30"/>
        <v>284563</v>
      </c>
      <c r="C1932" s="5">
        <v>231533.95170000001</v>
      </c>
      <c r="D1932" s="5">
        <v>10130</v>
      </c>
      <c r="E1932" s="5">
        <v>126000</v>
      </c>
    </row>
    <row r="1933" spans="1:5" x14ac:dyDescent="0.2">
      <c r="A1933" s="5" t="s">
        <v>8825</v>
      </c>
      <c r="B1933" s="6">
        <f t="shared" si="30"/>
        <v>286778</v>
      </c>
      <c r="C1933" s="5">
        <v>186120.67490000001</v>
      </c>
      <c r="D1933" s="5">
        <v>10130</v>
      </c>
      <c r="E1933" s="5">
        <v>0</v>
      </c>
    </row>
    <row r="1934" spans="1:5" x14ac:dyDescent="0.2">
      <c r="A1934" s="5" t="s">
        <v>8826</v>
      </c>
      <c r="B1934" s="6">
        <f t="shared" si="30"/>
        <v>286806</v>
      </c>
      <c r="C1934" s="5">
        <v>174297.48319999999</v>
      </c>
      <c r="D1934" s="5">
        <v>15000</v>
      </c>
      <c r="E1934" s="5">
        <v>0</v>
      </c>
    </row>
    <row r="1935" spans="1:5" x14ac:dyDescent="0.2">
      <c r="A1935" s="5" t="s">
        <v>8827</v>
      </c>
      <c r="B1935" s="6">
        <f t="shared" si="30"/>
        <v>283369</v>
      </c>
      <c r="C1935" s="5">
        <v>10432.975</v>
      </c>
      <c r="D1935" s="5">
        <v>30000</v>
      </c>
      <c r="E1935" s="5">
        <v>0</v>
      </c>
    </row>
    <row r="1936" spans="1:5" x14ac:dyDescent="0.2">
      <c r="A1936" s="5" t="s">
        <v>8828</v>
      </c>
      <c r="B1936" s="6">
        <f t="shared" si="30"/>
        <v>283385</v>
      </c>
      <c r="C1936" s="5">
        <v>199860.99170000001</v>
      </c>
      <c r="D1936" s="5">
        <v>19780</v>
      </c>
      <c r="E1936" s="5">
        <v>0</v>
      </c>
    </row>
    <row r="1937" spans="1:5" x14ac:dyDescent="0.2">
      <c r="A1937" s="5" t="s">
        <v>8829</v>
      </c>
      <c r="B1937" s="6">
        <f t="shared" si="30"/>
        <v>285980</v>
      </c>
      <c r="C1937" s="5">
        <v>20278.113300000001</v>
      </c>
      <c r="D1937" s="5">
        <v>12500</v>
      </c>
      <c r="E1937" s="5">
        <v>142479.89989999999</v>
      </c>
    </row>
    <row r="1938" spans="1:5" x14ac:dyDescent="0.2">
      <c r="A1938" s="5" t="s">
        <v>8830</v>
      </c>
      <c r="B1938" s="6">
        <f t="shared" si="30"/>
        <v>286053</v>
      </c>
      <c r="C1938" s="5">
        <v>36535.834900000002</v>
      </c>
      <c r="D1938" s="5">
        <v>20250</v>
      </c>
      <c r="E1938" s="5">
        <v>0</v>
      </c>
    </row>
    <row r="1939" spans="1:5" x14ac:dyDescent="0.2">
      <c r="A1939" s="5" t="s">
        <v>8831</v>
      </c>
      <c r="B1939" s="6">
        <f t="shared" si="30"/>
        <v>286828</v>
      </c>
      <c r="C1939" s="5">
        <v>32871.836600000002</v>
      </c>
      <c r="D1939" s="5">
        <v>25000</v>
      </c>
      <c r="E1939" s="5">
        <v>1200000</v>
      </c>
    </row>
    <row r="1940" spans="1:5" x14ac:dyDescent="0.2">
      <c r="A1940" s="5" t="s">
        <v>8832</v>
      </c>
      <c r="B1940" s="6">
        <f t="shared" si="30"/>
        <v>286198</v>
      </c>
      <c r="C1940" s="5">
        <v>1779.3033</v>
      </c>
      <c r="D1940" s="5">
        <v>18230</v>
      </c>
      <c r="E1940" s="5">
        <v>0</v>
      </c>
    </row>
    <row r="1941" spans="1:5" x14ac:dyDescent="0.2">
      <c r="A1941" s="5" t="s">
        <v>8833</v>
      </c>
      <c r="B1941" s="6">
        <f t="shared" si="30"/>
        <v>287328</v>
      </c>
      <c r="C1941" s="5">
        <v>19238.348300000001</v>
      </c>
      <c r="D1941" s="5">
        <v>15000</v>
      </c>
      <c r="E1941" s="5">
        <v>0</v>
      </c>
    </row>
    <row r="1942" spans="1:5" x14ac:dyDescent="0.2">
      <c r="A1942" s="5" t="s">
        <v>8834</v>
      </c>
      <c r="B1942" s="6">
        <f t="shared" si="30"/>
        <v>283742</v>
      </c>
      <c r="C1942" s="5">
        <v>411.75170000000003</v>
      </c>
      <c r="D1942" s="5">
        <v>15000</v>
      </c>
      <c r="E1942" s="5">
        <v>94800</v>
      </c>
    </row>
    <row r="1943" spans="1:5" x14ac:dyDescent="0.2">
      <c r="A1943" s="5" t="s">
        <v>8835</v>
      </c>
      <c r="B1943" s="6">
        <f t="shared" si="30"/>
        <v>291565</v>
      </c>
      <c r="C1943" s="5">
        <v>4822.6967000000004</v>
      </c>
      <c r="D1943" s="5">
        <v>2500</v>
      </c>
      <c r="E1943" s="5">
        <v>0</v>
      </c>
    </row>
    <row r="1944" spans="1:5" x14ac:dyDescent="0.2">
      <c r="A1944" s="5" t="s">
        <v>8836</v>
      </c>
      <c r="B1944" s="6">
        <f t="shared" si="30"/>
        <v>288961</v>
      </c>
      <c r="C1944" s="5">
        <v>0</v>
      </c>
      <c r="D1944" s="5">
        <v>0</v>
      </c>
      <c r="E1944" s="5">
        <v>0</v>
      </c>
    </row>
    <row r="1945" spans="1:5" x14ac:dyDescent="0.2">
      <c r="A1945" s="5" t="s">
        <v>8837</v>
      </c>
      <c r="B1945" s="6">
        <f t="shared" si="30"/>
        <v>288968</v>
      </c>
      <c r="C1945" s="5">
        <v>503601.02830000001</v>
      </c>
      <c r="D1945" s="5">
        <v>16900</v>
      </c>
      <c r="E1945" s="5">
        <v>0</v>
      </c>
    </row>
    <row r="1946" spans="1:5" x14ac:dyDescent="0.2">
      <c r="A1946" s="5" t="s">
        <v>8838</v>
      </c>
      <c r="B1946" s="6">
        <f t="shared" si="30"/>
        <v>288970</v>
      </c>
      <c r="C1946" s="5">
        <v>0</v>
      </c>
      <c r="D1946" s="5">
        <v>35000</v>
      </c>
      <c r="E1946" s="5">
        <v>0</v>
      </c>
    </row>
    <row r="1947" spans="1:5" x14ac:dyDescent="0.2">
      <c r="A1947" s="5" t="s">
        <v>8839</v>
      </c>
      <c r="B1947" s="6">
        <f t="shared" si="30"/>
        <v>288973</v>
      </c>
      <c r="C1947" s="5">
        <v>16123.3199</v>
      </c>
      <c r="D1947" s="5">
        <v>20000</v>
      </c>
      <c r="E1947" s="5">
        <v>0</v>
      </c>
    </row>
    <row r="1948" spans="1:5" x14ac:dyDescent="0.2">
      <c r="A1948" s="5" t="s">
        <v>8840</v>
      </c>
      <c r="B1948" s="6">
        <f t="shared" si="30"/>
        <v>288999</v>
      </c>
      <c r="C1948" s="5">
        <v>4716.7950000000001</v>
      </c>
      <c r="D1948" s="5">
        <v>15000</v>
      </c>
      <c r="E1948" s="5">
        <v>336228</v>
      </c>
    </row>
    <row r="1949" spans="1:5" x14ac:dyDescent="0.2">
      <c r="A1949" s="5" t="s">
        <v>8841</v>
      </c>
      <c r="B1949" s="6">
        <f t="shared" si="30"/>
        <v>289017</v>
      </c>
      <c r="C1949" s="5">
        <v>30164.691599999998</v>
      </c>
      <c r="D1949" s="5">
        <v>15000</v>
      </c>
      <c r="E1949" s="5">
        <v>0</v>
      </c>
    </row>
    <row r="1950" spans="1:5" x14ac:dyDescent="0.2">
      <c r="A1950" s="5" t="s">
        <v>8842</v>
      </c>
      <c r="B1950" s="6">
        <f t="shared" si="30"/>
        <v>287894</v>
      </c>
      <c r="C1950" s="5">
        <v>264154.05670000002</v>
      </c>
      <c r="D1950" s="5">
        <v>12000</v>
      </c>
      <c r="E1950" s="5">
        <v>0</v>
      </c>
    </row>
    <row r="1951" spans="1:5" x14ac:dyDescent="0.2">
      <c r="A1951" s="5" t="s">
        <v>8843</v>
      </c>
      <c r="B1951" s="6">
        <f t="shared" si="30"/>
        <v>287896</v>
      </c>
      <c r="C1951" s="5">
        <v>124793.8466</v>
      </c>
      <c r="D1951" s="5">
        <v>20000</v>
      </c>
      <c r="E1951" s="5">
        <v>227750</v>
      </c>
    </row>
    <row r="1952" spans="1:5" x14ac:dyDescent="0.2">
      <c r="A1952" s="5" t="s">
        <v>8844</v>
      </c>
      <c r="B1952" s="6">
        <f t="shared" si="30"/>
        <v>289027</v>
      </c>
      <c r="C1952" s="5">
        <v>184611.20170000001</v>
      </c>
      <c r="D1952" s="5">
        <v>20000</v>
      </c>
      <c r="E1952" s="5">
        <v>0</v>
      </c>
    </row>
    <row r="1953" spans="1:5" x14ac:dyDescent="0.2">
      <c r="A1953" s="5" t="s">
        <v>8845</v>
      </c>
      <c r="B1953" s="6">
        <f t="shared" si="30"/>
        <v>289042</v>
      </c>
      <c r="C1953" s="5">
        <v>486864.03</v>
      </c>
      <c r="D1953" s="5">
        <v>15000</v>
      </c>
      <c r="E1953" s="5">
        <v>155000</v>
      </c>
    </row>
    <row r="1954" spans="1:5" x14ac:dyDescent="0.2">
      <c r="A1954" s="5" t="s">
        <v>8846</v>
      </c>
      <c r="B1954" s="6">
        <f t="shared" si="30"/>
        <v>289065</v>
      </c>
      <c r="C1954" s="5">
        <v>8102.5117</v>
      </c>
      <c r="D1954" s="5">
        <v>10000</v>
      </c>
      <c r="E1954" s="5">
        <v>100000</v>
      </c>
    </row>
    <row r="1955" spans="1:5" x14ac:dyDescent="0.2">
      <c r="A1955" s="5" t="s">
        <v>8847</v>
      </c>
      <c r="B1955" s="6">
        <f t="shared" si="30"/>
        <v>289079</v>
      </c>
      <c r="C1955" s="5">
        <v>1932.97</v>
      </c>
      <c r="D1955" s="5">
        <v>12150</v>
      </c>
      <c r="E1955" s="5">
        <v>56250</v>
      </c>
    </row>
    <row r="1956" spans="1:5" x14ac:dyDescent="0.2">
      <c r="A1956" s="5" t="s">
        <v>8848</v>
      </c>
      <c r="B1956" s="6">
        <f t="shared" si="30"/>
        <v>289085</v>
      </c>
      <c r="C1956" s="5">
        <v>71984.514899999995</v>
      </c>
      <c r="D1956" s="5">
        <v>25000</v>
      </c>
      <c r="E1956" s="5">
        <v>0</v>
      </c>
    </row>
    <row r="1957" spans="1:5" x14ac:dyDescent="0.2">
      <c r="A1957" s="5" t="s">
        <v>8849</v>
      </c>
      <c r="B1957" s="6">
        <f t="shared" si="30"/>
        <v>289108</v>
      </c>
      <c r="C1957" s="5">
        <v>127797.54</v>
      </c>
      <c r="D1957" s="5">
        <v>25000</v>
      </c>
      <c r="E1957" s="5">
        <v>140000</v>
      </c>
    </row>
    <row r="1958" spans="1:5" x14ac:dyDescent="0.2">
      <c r="A1958" s="5" t="s">
        <v>8850</v>
      </c>
      <c r="B1958" s="6">
        <f t="shared" si="30"/>
        <v>289110</v>
      </c>
      <c r="C1958" s="5">
        <v>100133.69319999999</v>
      </c>
      <c r="D1958" s="5">
        <v>11250</v>
      </c>
      <c r="E1958" s="5">
        <v>275000</v>
      </c>
    </row>
    <row r="1959" spans="1:5" x14ac:dyDescent="0.2">
      <c r="A1959" s="5" t="s">
        <v>8851</v>
      </c>
      <c r="B1959" s="6">
        <f t="shared" si="30"/>
        <v>290370</v>
      </c>
      <c r="C1959" s="5">
        <v>1815887.1699000001</v>
      </c>
      <c r="D1959" s="5">
        <v>20000</v>
      </c>
      <c r="E1959" s="5">
        <v>0</v>
      </c>
    </row>
    <row r="1960" spans="1:5" x14ac:dyDescent="0.2">
      <c r="A1960" s="5" t="s">
        <v>8852</v>
      </c>
      <c r="B1960" s="6">
        <f t="shared" si="30"/>
        <v>291776</v>
      </c>
      <c r="C1960" s="5">
        <v>21699.729899999998</v>
      </c>
      <c r="D1960" s="5">
        <v>20000</v>
      </c>
      <c r="E1960" s="5">
        <v>481500</v>
      </c>
    </row>
    <row r="1961" spans="1:5" x14ac:dyDescent="0.2">
      <c r="A1961" s="5" t="s">
        <v>8853</v>
      </c>
      <c r="B1961" s="6">
        <f t="shared" si="30"/>
        <v>287903</v>
      </c>
      <c r="C1961" s="5">
        <v>3467.7899000000002</v>
      </c>
      <c r="D1961" s="5">
        <v>20000</v>
      </c>
      <c r="E1961" s="5">
        <v>0</v>
      </c>
    </row>
    <row r="1962" spans="1:5" x14ac:dyDescent="0.2">
      <c r="A1962" s="5" t="s">
        <v>8854</v>
      </c>
      <c r="B1962" s="6">
        <f t="shared" si="30"/>
        <v>290505</v>
      </c>
      <c r="C1962" s="5">
        <v>119889.87330000001</v>
      </c>
      <c r="D1962" s="5">
        <v>20600</v>
      </c>
      <c r="E1962" s="5">
        <v>0</v>
      </c>
    </row>
    <row r="1963" spans="1:5" x14ac:dyDescent="0.2">
      <c r="A1963" s="5" t="s">
        <v>8855</v>
      </c>
      <c r="B1963" s="6">
        <f t="shared" si="30"/>
        <v>290554</v>
      </c>
      <c r="C1963" s="5">
        <v>83819.66</v>
      </c>
      <c r="D1963" s="5">
        <v>35000</v>
      </c>
      <c r="E1963" s="5">
        <v>0</v>
      </c>
    </row>
    <row r="1964" spans="1:5" x14ac:dyDescent="0.2">
      <c r="A1964" s="5" t="s">
        <v>8856</v>
      </c>
      <c r="B1964" s="6">
        <f t="shared" si="30"/>
        <v>292028</v>
      </c>
      <c r="C1964" s="5">
        <v>70350.561700000006</v>
      </c>
      <c r="D1964" s="5">
        <v>45000</v>
      </c>
      <c r="E1964" s="5">
        <v>0</v>
      </c>
    </row>
    <row r="1965" spans="1:5" x14ac:dyDescent="0.2">
      <c r="A1965" s="5" t="s">
        <v>8857</v>
      </c>
      <c r="B1965" s="6">
        <f t="shared" si="30"/>
        <v>290757</v>
      </c>
      <c r="C1965" s="5">
        <v>12546.0432</v>
      </c>
      <c r="D1965" s="5">
        <v>0</v>
      </c>
      <c r="E1965" s="5">
        <v>0</v>
      </c>
    </row>
    <row r="1966" spans="1:5" x14ac:dyDescent="0.2">
      <c r="A1966" s="5" t="s">
        <v>8858</v>
      </c>
      <c r="B1966" s="6">
        <f t="shared" si="30"/>
        <v>290761</v>
      </c>
      <c r="C1966" s="5">
        <v>372435.80820000003</v>
      </c>
      <c r="D1966" s="5">
        <v>14750</v>
      </c>
      <c r="E1966" s="5">
        <v>0</v>
      </c>
    </row>
    <row r="1967" spans="1:5" x14ac:dyDescent="0.2">
      <c r="A1967" s="5" t="s">
        <v>8859</v>
      </c>
      <c r="B1967" s="6">
        <f t="shared" si="30"/>
        <v>292470</v>
      </c>
      <c r="C1967" s="5">
        <v>138881.88159999999</v>
      </c>
      <c r="D1967" s="5">
        <v>21950</v>
      </c>
      <c r="E1967" s="5">
        <v>0</v>
      </c>
    </row>
    <row r="1968" spans="1:5" x14ac:dyDescent="0.2">
      <c r="A1968" s="5" t="s">
        <v>8860</v>
      </c>
      <c r="B1968" s="6">
        <f t="shared" si="30"/>
        <v>290779</v>
      </c>
      <c r="C1968" s="5">
        <v>101190.3533</v>
      </c>
      <c r="D1968" s="5">
        <v>14625</v>
      </c>
      <c r="E1968" s="5">
        <v>900000</v>
      </c>
    </row>
    <row r="1969" spans="1:5" x14ac:dyDescent="0.2">
      <c r="A1969" s="5" t="s">
        <v>8861</v>
      </c>
      <c r="B1969" s="6">
        <f t="shared" si="30"/>
        <v>290822</v>
      </c>
      <c r="C1969" s="5">
        <v>5123.2965999999997</v>
      </c>
      <c r="D1969" s="5">
        <v>7000</v>
      </c>
      <c r="E1969" s="5">
        <v>0</v>
      </c>
    </row>
    <row r="1970" spans="1:5" x14ac:dyDescent="0.2">
      <c r="A1970" s="5" t="s">
        <v>8862</v>
      </c>
      <c r="B1970" s="6">
        <f t="shared" si="30"/>
        <v>290855</v>
      </c>
      <c r="C1970" s="5">
        <v>11647.2816</v>
      </c>
      <c r="D1970" s="5">
        <v>10130</v>
      </c>
      <c r="E1970" s="5">
        <v>80000</v>
      </c>
    </row>
    <row r="1971" spans="1:5" x14ac:dyDescent="0.2">
      <c r="A1971" s="5" t="s">
        <v>8863</v>
      </c>
      <c r="B1971" s="6">
        <f t="shared" si="30"/>
        <v>288323</v>
      </c>
      <c r="C1971" s="5">
        <v>1220.0916</v>
      </c>
      <c r="D1971" s="5">
        <v>0</v>
      </c>
      <c r="E1971" s="5">
        <v>0</v>
      </c>
    </row>
    <row r="1972" spans="1:5" x14ac:dyDescent="0.2">
      <c r="A1972" s="5" t="s">
        <v>8864</v>
      </c>
      <c r="B1972" s="6">
        <f t="shared" si="30"/>
        <v>288329</v>
      </c>
      <c r="C1972" s="5">
        <v>105596.37330000001</v>
      </c>
      <c r="D1972" s="5">
        <v>22500</v>
      </c>
      <c r="E1972" s="5">
        <v>0</v>
      </c>
    </row>
    <row r="1973" spans="1:5" x14ac:dyDescent="0.2">
      <c r="A1973" s="5" t="s">
        <v>8865</v>
      </c>
      <c r="B1973" s="6">
        <f t="shared" si="30"/>
        <v>288340</v>
      </c>
      <c r="C1973" s="5">
        <v>0</v>
      </c>
      <c r="D1973" s="5">
        <v>0</v>
      </c>
      <c r="E1973" s="5">
        <v>0</v>
      </c>
    </row>
    <row r="1974" spans="1:5" x14ac:dyDescent="0.2">
      <c r="A1974" s="5" t="s">
        <v>8866</v>
      </c>
      <c r="B1974" s="6">
        <f t="shared" si="30"/>
        <v>289603</v>
      </c>
      <c r="C1974" s="5">
        <v>38217.044900000001</v>
      </c>
      <c r="D1974" s="5">
        <v>10000</v>
      </c>
      <c r="E1974" s="5">
        <v>0</v>
      </c>
    </row>
    <row r="1975" spans="1:5" x14ac:dyDescent="0.2">
      <c r="A1975" s="5" t="s">
        <v>8867</v>
      </c>
      <c r="B1975" s="6">
        <f t="shared" si="30"/>
        <v>290884</v>
      </c>
      <c r="C1975" s="5">
        <v>265803.34830000001</v>
      </c>
      <c r="D1975" s="5">
        <v>13850</v>
      </c>
      <c r="E1975" s="5">
        <v>0</v>
      </c>
    </row>
    <row r="1976" spans="1:5" x14ac:dyDescent="0.2">
      <c r="A1976" s="5" t="s">
        <v>8868</v>
      </c>
      <c r="B1976" s="6">
        <f t="shared" si="30"/>
        <v>288380</v>
      </c>
      <c r="C1976" s="5">
        <v>291778.40500000003</v>
      </c>
      <c r="D1976" s="5">
        <v>10125</v>
      </c>
      <c r="E1976" s="5">
        <v>130900</v>
      </c>
    </row>
    <row r="1977" spans="1:5" x14ac:dyDescent="0.2">
      <c r="A1977" s="5" t="s">
        <v>8869</v>
      </c>
      <c r="B1977" s="6">
        <f t="shared" si="30"/>
        <v>288398</v>
      </c>
      <c r="C1977" s="5">
        <v>207547.38</v>
      </c>
      <c r="D1977" s="5">
        <v>22500</v>
      </c>
      <c r="E1977" s="5">
        <v>0</v>
      </c>
    </row>
    <row r="1978" spans="1:5" x14ac:dyDescent="0.2">
      <c r="A1978" s="5" t="s">
        <v>8870</v>
      </c>
      <c r="B1978" s="6">
        <f t="shared" si="30"/>
        <v>289617</v>
      </c>
      <c r="C1978" s="5">
        <v>81921.66</v>
      </c>
      <c r="D1978" s="5">
        <v>18000</v>
      </c>
      <c r="E1978" s="5">
        <v>250000</v>
      </c>
    </row>
    <row r="1979" spans="1:5" x14ac:dyDescent="0.2">
      <c r="A1979" s="5" t="s">
        <v>8871</v>
      </c>
      <c r="B1979" s="6">
        <f t="shared" si="30"/>
        <v>289618</v>
      </c>
      <c r="C1979" s="5">
        <v>106798.2066</v>
      </c>
      <c r="D1979" s="5">
        <v>16875</v>
      </c>
      <c r="E1979" s="5">
        <v>85000</v>
      </c>
    </row>
    <row r="1980" spans="1:5" x14ac:dyDescent="0.2">
      <c r="A1980" s="5" t="s">
        <v>8872</v>
      </c>
      <c r="B1980" s="6">
        <f t="shared" si="30"/>
        <v>289624</v>
      </c>
      <c r="C1980" s="5">
        <v>3762.9567000000002</v>
      </c>
      <c r="D1980" s="5">
        <v>20000</v>
      </c>
      <c r="E1980" s="5">
        <v>0</v>
      </c>
    </row>
    <row r="1981" spans="1:5" x14ac:dyDescent="0.2">
      <c r="A1981" s="5" t="s">
        <v>8873</v>
      </c>
      <c r="B1981" s="6">
        <f t="shared" si="30"/>
        <v>289642</v>
      </c>
      <c r="C1981" s="5">
        <v>12150.7199</v>
      </c>
      <c r="D1981" s="5">
        <v>22500</v>
      </c>
      <c r="E1981" s="5">
        <v>0</v>
      </c>
    </row>
    <row r="1982" spans="1:5" x14ac:dyDescent="0.2">
      <c r="A1982" s="5" t="s">
        <v>8874</v>
      </c>
      <c r="B1982" s="6">
        <f t="shared" si="30"/>
        <v>292029</v>
      </c>
      <c r="C1982" s="5">
        <v>848.13170000000002</v>
      </c>
      <c r="D1982" s="5">
        <v>19050</v>
      </c>
      <c r="E1982" s="5">
        <v>0</v>
      </c>
    </row>
    <row r="1983" spans="1:5" x14ac:dyDescent="0.2">
      <c r="A1983" s="5" t="s">
        <v>8875</v>
      </c>
      <c r="B1983" s="6">
        <f t="shared" si="30"/>
        <v>289715</v>
      </c>
      <c r="C1983" s="5">
        <v>30958.9483</v>
      </c>
      <c r="D1983" s="5">
        <v>0</v>
      </c>
      <c r="E1983" s="5">
        <v>0</v>
      </c>
    </row>
    <row r="1984" spans="1:5" x14ac:dyDescent="0.2">
      <c r="A1984" s="5" t="s">
        <v>8876</v>
      </c>
      <c r="B1984" s="6">
        <f t="shared" si="30"/>
        <v>291082</v>
      </c>
      <c r="C1984" s="5">
        <v>975812.7916</v>
      </c>
      <c r="D1984" s="5">
        <v>20000</v>
      </c>
      <c r="E1984" s="5">
        <v>400000</v>
      </c>
    </row>
    <row r="1985" spans="1:5" x14ac:dyDescent="0.2">
      <c r="A1985" s="5" t="s">
        <v>8877</v>
      </c>
      <c r="B1985" s="6">
        <f t="shared" si="30"/>
        <v>288527</v>
      </c>
      <c r="C1985" s="5">
        <v>0</v>
      </c>
      <c r="D1985" s="5">
        <v>10000</v>
      </c>
      <c r="E1985" s="5">
        <v>0</v>
      </c>
    </row>
    <row r="1986" spans="1:5" x14ac:dyDescent="0.2">
      <c r="A1986" s="5" t="s">
        <v>8878</v>
      </c>
      <c r="B1986" s="6">
        <f t="shared" si="30"/>
        <v>288530</v>
      </c>
      <c r="C1986" s="5">
        <v>0</v>
      </c>
      <c r="D1986" s="5">
        <v>10000</v>
      </c>
      <c r="E1986" s="5">
        <v>0</v>
      </c>
    </row>
    <row r="1987" spans="1:5" x14ac:dyDescent="0.2">
      <c r="A1987" s="5" t="s">
        <v>8879</v>
      </c>
      <c r="B1987" s="6">
        <f t="shared" ref="B1987:B2050" si="31">VALUE(A1987)</f>
        <v>292179</v>
      </c>
      <c r="C1987" s="5">
        <v>10393.0666</v>
      </c>
      <c r="D1987" s="5">
        <v>19500</v>
      </c>
      <c r="E1987" s="5">
        <v>153000</v>
      </c>
    </row>
    <row r="1988" spans="1:5" x14ac:dyDescent="0.2">
      <c r="A1988" s="5" t="s">
        <v>8880</v>
      </c>
      <c r="B1988" s="6">
        <f t="shared" si="31"/>
        <v>291345</v>
      </c>
      <c r="C1988" s="5">
        <v>1341.5182</v>
      </c>
      <c r="D1988" s="5">
        <v>0</v>
      </c>
      <c r="E1988" s="5">
        <v>0</v>
      </c>
    </row>
    <row r="1989" spans="1:5" x14ac:dyDescent="0.2">
      <c r="A1989" s="5" t="s">
        <v>8881</v>
      </c>
      <c r="B1989" s="6">
        <f t="shared" si="31"/>
        <v>288785</v>
      </c>
      <c r="C1989" s="5">
        <v>93237.559899999993</v>
      </c>
      <c r="D1989" s="5">
        <v>20000</v>
      </c>
      <c r="E1989" s="5">
        <v>153000</v>
      </c>
    </row>
    <row r="1990" spans="1:5" x14ac:dyDescent="0.2">
      <c r="A1990" s="5" t="s">
        <v>8882</v>
      </c>
      <c r="B1990" s="6">
        <f t="shared" si="31"/>
        <v>288792</v>
      </c>
      <c r="C1990" s="5">
        <v>8298.2800000000007</v>
      </c>
      <c r="D1990" s="5">
        <v>25000</v>
      </c>
      <c r="E1990" s="5">
        <v>0</v>
      </c>
    </row>
    <row r="1991" spans="1:5" x14ac:dyDescent="0.2">
      <c r="A1991" s="5" t="s">
        <v>8883</v>
      </c>
      <c r="B1991" s="6">
        <f t="shared" si="31"/>
        <v>290039</v>
      </c>
      <c r="C1991" s="5">
        <v>165690.17989999999</v>
      </c>
      <c r="D1991" s="5">
        <v>20000</v>
      </c>
      <c r="E1991" s="5">
        <v>443250</v>
      </c>
    </row>
    <row r="1992" spans="1:5" x14ac:dyDescent="0.2">
      <c r="A1992" s="5" t="s">
        <v>8884</v>
      </c>
      <c r="B1992" s="6">
        <f t="shared" si="31"/>
        <v>290044</v>
      </c>
      <c r="C1992" s="5">
        <v>4361.1733000000004</v>
      </c>
      <c r="D1992" s="5">
        <v>15000</v>
      </c>
      <c r="E1992" s="5">
        <v>0</v>
      </c>
    </row>
    <row r="1993" spans="1:5" x14ac:dyDescent="0.2">
      <c r="A1993" s="5" t="s">
        <v>8885</v>
      </c>
      <c r="B1993" s="6">
        <f t="shared" si="31"/>
        <v>290057</v>
      </c>
      <c r="C1993" s="5">
        <v>9578.5717000000004</v>
      </c>
      <c r="D1993" s="5">
        <v>22500</v>
      </c>
      <c r="E1993" s="5">
        <v>0</v>
      </c>
    </row>
    <row r="1994" spans="1:5" x14ac:dyDescent="0.2">
      <c r="A1994" s="5" t="s">
        <v>8886</v>
      </c>
      <c r="B1994" s="6">
        <f t="shared" si="31"/>
        <v>291444</v>
      </c>
      <c r="C1994" s="5">
        <v>43111.068200000002</v>
      </c>
      <c r="D1994" s="5">
        <v>25000</v>
      </c>
      <c r="E1994" s="5">
        <v>330500</v>
      </c>
    </row>
    <row r="1995" spans="1:5" x14ac:dyDescent="0.2">
      <c r="A1995" s="5" t="s">
        <v>8887</v>
      </c>
      <c r="B1995" s="6">
        <f t="shared" si="31"/>
        <v>287553</v>
      </c>
      <c r="C1995" s="5">
        <v>4515.2250000000004</v>
      </c>
      <c r="D1995" s="5">
        <v>27000</v>
      </c>
      <c r="E1995" s="5">
        <v>0</v>
      </c>
    </row>
    <row r="1996" spans="1:5" x14ac:dyDescent="0.2">
      <c r="A1996" s="5" t="s">
        <v>8888</v>
      </c>
      <c r="B1996" s="6">
        <f t="shared" si="31"/>
        <v>287595</v>
      </c>
      <c r="C1996" s="5">
        <v>781.34670000000006</v>
      </c>
      <c r="D1996" s="5">
        <v>25000</v>
      </c>
      <c r="E1996" s="5">
        <v>0</v>
      </c>
    </row>
    <row r="1997" spans="1:5" x14ac:dyDescent="0.2">
      <c r="A1997" s="5" t="s">
        <v>8889</v>
      </c>
      <c r="B1997" s="6">
        <f t="shared" si="31"/>
        <v>287606</v>
      </c>
      <c r="C1997" s="5">
        <v>236567.4467</v>
      </c>
      <c r="D1997" s="5">
        <v>15000</v>
      </c>
      <c r="E1997" s="5">
        <v>135000</v>
      </c>
    </row>
    <row r="1998" spans="1:5" x14ac:dyDescent="0.2">
      <c r="A1998" s="5" t="s">
        <v>8890</v>
      </c>
      <c r="B1998" s="6">
        <f t="shared" si="31"/>
        <v>287627</v>
      </c>
      <c r="C1998" s="5">
        <v>417896.41989999998</v>
      </c>
      <c r="D1998" s="5">
        <v>20000</v>
      </c>
      <c r="E1998" s="5">
        <v>0</v>
      </c>
    </row>
    <row r="1999" spans="1:5" x14ac:dyDescent="0.2">
      <c r="A1999" s="5" t="s">
        <v>8891</v>
      </c>
      <c r="B1999" s="6">
        <f t="shared" si="31"/>
        <v>288848</v>
      </c>
      <c r="C1999" s="5">
        <v>3355.4616999999998</v>
      </c>
      <c r="D1999" s="5">
        <v>0</v>
      </c>
      <c r="E1999" s="5">
        <v>0</v>
      </c>
    </row>
    <row r="2000" spans="1:5" x14ac:dyDescent="0.2">
      <c r="A2000" s="5" t="s">
        <v>8892</v>
      </c>
      <c r="B2000" s="6">
        <f t="shared" si="31"/>
        <v>288860</v>
      </c>
      <c r="C2000" s="5">
        <v>0</v>
      </c>
      <c r="D2000" s="5">
        <v>30000</v>
      </c>
      <c r="E2000" s="5">
        <v>0</v>
      </c>
    </row>
    <row r="2001" spans="1:5" x14ac:dyDescent="0.2">
      <c r="A2001" s="5" t="s">
        <v>8893</v>
      </c>
      <c r="B2001" s="6">
        <f t="shared" si="31"/>
        <v>288868</v>
      </c>
      <c r="C2001" s="5">
        <v>151763.80660000001</v>
      </c>
      <c r="D2001" s="5">
        <v>22500</v>
      </c>
      <c r="E2001" s="5">
        <v>0</v>
      </c>
    </row>
    <row r="2002" spans="1:5" x14ac:dyDescent="0.2">
      <c r="A2002" s="5" t="s">
        <v>8894</v>
      </c>
      <c r="B2002" s="6">
        <f t="shared" si="31"/>
        <v>288888</v>
      </c>
      <c r="C2002" s="5">
        <v>8398.8150000000005</v>
      </c>
      <c r="D2002" s="5">
        <v>18000</v>
      </c>
      <c r="E2002" s="5">
        <v>0</v>
      </c>
    </row>
    <row r="2003" spans="1:5" x14ac:dyDescent="0.2">
      <c r="A2003" s="5" t="s">
        <v>8895</v>
      </c>
      <c r="B2003" s="6">
        <f t="shared" si="31"/>
        <v>288889</v>
      </c>
      <c r="C2003" s="5">
        <v>651073.24320000003</v>
      </c>
      <c r="D2003" s="5">
        <v>10000</v>
      </c>
      <c r="E2003" s="5">
        <v>0</v>
      </c>
    </row>
    <row r="2004" spans="1:5" x14ac:dyDescent="0.2">
      <c r="A2004" s="5" t="s">
        <v>8896</v>
      </c>
      <c r="B2004" s="6">
        <f t="shared" si="31"/>
        <v>288893</v>
      </c>
      <c r="C2004" s="5">
        <v>512088.815</v>
      </c>
      <c r="D2004" s="5">
        <v>10000</v>
      </c>
      <c r="E2004" s="5">
        <v>640000</v>
      </c>
    </row>
    <row r="2005" spans="1:5" x14ac:dyDescent="0.2">
      <c r="A2005" s="5" t="s">
        <v>8897</v>
      </c>
      <c r="B2005" s="6">
        <f t="shared" si="31"/>
        <v>290073</v>
      </c>
      <c r="C2005" s="5">
        <v>57483.856699999997</v>
      </c>
      <c r="D2005" s="5">
        <v>15000</v>
      </c>
      <c r="E2005" s="5">
        <v>0</v>
      </c>
    </row>
    <row r="2006" spans="1:5" x14ac:dyDescent="0.2">
      <c r="A2006" s="5" t="s">
        <v>8898</v>
      </c>
      <c r="B2006" s="6">
        <f t="shared" si="31"/>
        <v>291449</v>
      </c>
      <c r="C2006" s="5">
        <v>62728.8266</v>
      </c>
      <c r="D2006" s="5">
        <v>20000</v>
      </c>
      <c r="E2006" s="5">
        <v>950000</v>
      </c>
    </row>
    <row r="2007" spans="1:5" x14ac:dyDescent="0.2">
      <c r="A2007" s="5" t="s">
        <v>8899</v>
      </c>
      <c r="B2007" s="6">
        <f t="shared" si="31"/>
        <v>287657</v>
      </c>
      <c r="C2007" s="5">
        <v>13919.6633</v>
      </c>
      <c r="D2007" s="5">
        <v>22500</v>
      </c>
      <c r="E2007" s="5">
        <v>0</v>
      </c>
    </row>
    <row r="2008" spans="1:5" x14ac:dyDescent="0.2">
      <c r="A2008" s="5" t="s">
        <v>8900</v>
      </c>
      <c r="B2008" s="6">
        <f t="shared" si="31"/>
        <v>288953</v>
      </c>
      <c r="C2008" s="5">
        <v>6095.3982999999998</v>
      </c>
      <c r="D2008" s="5">
        <v>17000</v>
      </c>
      <c r="E2008" s="5">
        <v>117000</v>
      </c>
    </row>
    <row r="2009" spans="1:5" x14ac:dyDescent="0.2">
      <c r="A2009" s="5" t="s">
        <v>8901</v>
      </c>
      <c r="B2009" s="6">
        <f t="shared" si="31"/>
        <v>293178</v>
      </c>
      <c r="C2009" s="5">
        <v>79610.333199999994</v>
      </c>
      <c r="D2009" s="5">
        <v>15000</v>
      </c>
      <c r="E2009" s="5">
        <v>549000</v>
      </c>
    </row>
    <row r="2010" spans="1:5" x14ac:dyDescent="0.2">
      <c r="A2010" s="5" t="s">
        <v>8902</v>
      </c>
      <c r="B2010" s="6">
        <f t="shared" si="31"/>
        <v>294603</v>
      </c>
      <c r="C2010" s="5">
        <v>0</v>
      </c>
      <c r="D2010" s="5">
        <v>10000</v>
      </c>
      <c r="E2010" s="5">
        <v>0</v>
      </c>
    </row>
    <row r="2011" spans="1:5" x14ac:dyDescent="0.2">
      <c r="A2011" s="5" t="s">
        <v>8903</v>
      </c>
      <c r="B2011" s="6">
        <f t="shared" si="31"/>
        <v>293220</v>
      </c>
      <c r="C2011" s="5">
        <v>204554.20170000001</v>
      </c>
      <c r="D2011" s="5">
        <v>15050</v>
      </c>
      <c r="E2011" s="5">
        <v>0</v>
      </c>
    </row>
    <row r="2012" spans="1:5" x14ac:dyDescent="0.2">
      <c r="A2012" s="5" t="s">
        <v>8904</v>
      </c>
      <c r="B2012" s="6">
        <f t="shared" si="31"/>
        <v>293305</v>
      </c>
      <c r="C2012" s="5">
        <v>3596.1167</v>
      </c>
      <c r="D2012" s="5">
        <v>21250</v>
      </c>
      <c r="E2012" s="5">
        <v>0</v>
      </c>
    </row>
    <row r="2013" spans="1:5" x14ac:dyDescent="0.2">
      <c r="A2013" s="5" t="s">
        <v>8905</v>
      </c>
      <c r="B2013" s="6">
        <f t="shared" si="31"/>
        <v>293356</v>
      </c>
      <c r="C2013" s="5">
        <v>1069.7717</v>
      </c>
      <c r="D2013" s="5">
        <v>15000</v>
      </c>
      <c r="E2013" s="5">
        <v>61250</v>
      </c>
    </row>
    <row r="2014" spans="1:5" x14ac:dyDescent="0.2">
      <c r="A2014" s="5" t="s">
        <v>8906</v>
      </c>
      <c r="B2014" s="6">
        <f t="shared" si="31"/>
        <v>293376</v>
      </c>
      <c r="C2014" s="5">
        <v>257684.18659999999</v>
      </c>
      <c r="D2014" s="5">
        <v>25000</v>
      </c>
      <c r="E2014" s="5">
        <v>0</v>
      </c>
    </row>
    <row r="2015" spans="1:5" x14ac:dyDescent="0.2">
      <c r="A2015" s="5" t="s">
        <v>8907</v>
      </c>
      <c r="B2015" s="6">
        <f t="shared" si="31"/>
        <v>293436</v>
      </c>
      <c r="C2015" s="5">
        <v>1090.6267</v>
      </c>
      <c r="D2015" s="5">
        <v>15000</v>
      </c>
      <c r="E2015" s="5">
        <v>0</v>
      </c>
    </row>
    <row r="2016" spans="1:5" x14ac:dyDescent="0.2">
      <c r="A2016" s="5" t="s">
        <v>8908</v>
      </c>
      <c r="B2016" s="6">
        <f t="shared" si="31"/>
        <v>293442</v>
      </c>
      <c r="C2016" s="5">
        <v>255498.3683</v>
      </c>
      <c r="D2016" s="5">
        <v>0</v>
      </c>
      <c r="E2016" s="5">
        <v>87400</v>
      </c>
    </row>
    <row r="2017" spans="1:5" x14ac:dyDescent="0.2">
      <c r="A2017" s="5" t="s">
        <v>8909</v>
      </c>
      <c r="B2017" s="6">
        <f t="shared" si="31"/>
        <v>294859</v>
      </c>
      <c r="C2017" s="5">
        <v>9119.3533000000007</v>
      </c>
      <c r="D2017" s="5">
        <v>21080</v>
      </c>
      <c r="E2017" s="5">
        <v>0</v>
      </c>
    </row>
    <row r="2018" spans="1:5" x14ac:dyDescent="0.2">
      <c r="A2018" s="5" t="s">
        <v>8910</v>
      </c>
      <c r="B2018" s="6">
        <f t="shared" si="31"/>
        <v>296234</v>
      </c>
      <c r="C2018" s="5">
        <v>0</v>
      </c>
      <c r="D2018" s="5">
        <v>22500</v>
      </c>
      <c r="E2018" s="5">
        <v>0</v>
      </c>
    </row>
    <row r="2019" spans="1:5" x14ac:dyDescent="0.2">
      <c r="A2019" s="5" t="s">
        <v>8911</v>
      </c>
      <c r="B2019" s="6">
        <f t="shared" si="31"/>
        <v>293743</v>
      </c>
      <c r="C2019" s="5">
        <v>18949.681700000001</v>
      </c>
      <c r="D2019" s="5">
        <v>15600</v>
      </c>
      <c r="E2019" s="5">
        <v>0</v>
      </c>
    </row>
    <row r="2020" spans="1:5" x14ac:dyDescent="0.2">
      <c r="A2020" s="5" t="s">
        <v>8912</v>
      </c>
      <c r="B2020" s="6">
        <f t="shared" si="31"/>
        <v>295098</v>
      </c>
      <c r="C2020" s="5">
        <v>277179.71000000002</v>
      </c>
      <c r="D2020" s="5">
        <v>15000</v>
      </c>
      <c r="E2020" s="5">
        <v>361836.66</v>
      </c>
    </row>
    <row r="2021" spans="1:5" x14ac:dyDescent="0.2">
      <c r="A2021" s="5" t="s">
        <v>8913</v>
      </c>
      <c r="B2021" s="6">
        <f t="shared" si="31"/>
        <v>293768</v>
      </c>
      <c r="C2021" s="5">
        <v>30503.506700000002</v>
      </c>
      <c r="D2021" s="5">
        <v>14400</v>
      </c>
      <c r="E2021" s="5">
        <v>0</v>
      </c>
    </row>
    <row r="2022" spans="1:5" x14ac:dyDescent="0.2">
      <c r="A2022" s="5" t="s">
        <v>8914</v>
      </c>
      <c r="B2022" s="6">
        <f t="shared" si="31"/>
        <v>295154</v>
      </c>
      <c r="C2022" s="5">
        <v>20762.235000000001</v>
      </c>
      <c r="D2022" s="5">
        <v>5000</v>
      </c>
      <c r="E2022" s="5">
        <v>0</v>
      </c>
    </row>
    <row r="2023" spans="1:5" x14ac:dyDescent="0.2">
      <c r="A2023" s="5" t="s">
        <v>8915</v>
      </c>
      <c r="B2023" s="6">
        <f t="shared" si="31"/>
        <v>298042</v>
      </c>
      <c r="C2023" s="5">
        <v>19216.986700000001</v>
      </c>
      <c r="D2023" s="5">
        <v>20000</v>
      </c>
      <c r="E2023" s="5">
        <v>546000</v>
      </c>
    </row>
    <row r="2024" spans="1:5" x14ac:dyDescent="0.2">
      <c r="A2024" s="5" t="s">
        <v>8916</v>
      </c>
      <c r="B2024" s="6">
        <f t="shared" si="31"/>
        <v>298085</v>
      </c>
      <c r="C2024" s="5">
        <v>72399.210000000006</v>
      </c>
      <c r="D2024" s="5">
        <v>15750</v>
      </c>
      <c r="E2024" s="5">
        <v>234000</v>
      </c>
    </row>
    <row r="2025" spans="1:5" x14ac:dyDescent="0.2">
      <c r="A2025" s="5" t="s">
        <v>8917</v>
      </c>
      <c r="B2025" s="6">
        <f t="shared" si="31"/>
        <v>293977</v>
      </c>
      <c r="C2025" s="5">
        <v>35072.625</v>
      </c>
      <c r="D2025" s="5">
        <v>21150</v>
      </c>
      <c r="E2025" s="5">
        <v>0</v>
      </c>
    </row>
    <row r="2026" spans="1:5" x14ac:dyDescent="0.2">
      <c r="A2026" s="5" t="s">
        <v>8918</v>
      </c>
      <c r="B2026" s="6">
        <f t="shared" si="31"/>
        <v>293997</v>
      </c>
      <c r="C2026" s="5">
        <v>79570.445000000007</v>
      </c>
      <c r="D2026" s="5">
        <v>19200</v>
      </c>
      <c r="E2026" s="5">
        <v>0</v>
      </c>
    </row>
    <row r="2027" spans="1:5" x14ac:dyDescent="0.2">
      <c r="A2027" s="5" t="s">
        <v>8919</v>
      </c>
      <c r="B2027" s="6">
        <f t="shared" si="31"/>
        <v>296581</v>
      </c>
      <c r="C2027" s="5">
        <v>5065.7466999999997</v>
      </c>
      <c r="D2027" s="5">
        <v>11250</v>
      </c>
      <c r="E2027" s="5">
        <v>0</v>
      </c>
    </row>
    <row r="2028" spans="1:5" x14ac:dyDescent="0.2">
      <c r="A2028" s="5" t="s">
        <v>8920</v>
      </c>
      <c r="B2028" s="6">
        <f t="shared" si="31"/>
        <v>297808</v>
      </c>
      <c r="C2028" s="5">
        <v>13219.2983</v>
      </c>
      <c r="D2028" s="5">
        <v>16875</v>
      </c>
      <c r="E2028" s="5">
        <v>216000</v>
      </c>
    </row>
    <row r="2029" spans="1:5" x14ac:dyDescent="0.2">
      <c r="A2029" s="5" t="s">
        <v>8921</v>
      </c>
      <c r="B2029" s="6">
        <f t="shared" si="31"/>
        <v>295416</v>
      </c>
      <c r="C2029" s="5">
        <v>92761.181700000001</v>
      </c>
      <c r="D2029" s="5">
        <v>0</v>
      </c>
      <c r="E2029" s="5">
        <v>0</v>
      </c>
    </row>
    <row r="2030" spans="1:5" x14ac:dyDescent="0.2">
      <c r="A2030" s="5" t="s">
        <v>8922</v>
      </c>
      <c r="B2030" s="6">
        <f t="shared" si="31"/>
        <v>297482</v>
      </c>
      <c r="C2030" s="5">
        <v>5717.2632999999996</v>
      </c>
      <c r="D2030" s="5">
        <v>18000</v>
      </c>
      <c r="E2030" s="5">
        <v>0</v>
      </c>
    </row>
    <row r="2031" spans="1:5" x14ac:dyDescent="0.2">
      <c r="A2031" s="5" t="s">
        <v>8923</v>
      </c>
      <c r="B2031" s="6">
        <f t="shared" si="31"/>
        <v>294233</v>
      </c>
      <c r="C2031" s="5">
        <v>17535.654900000001</v>
      </c>
      <c r="D2031" s="5">
        <v>25000</v>
      </c>
      <c r="E2031" s="5">
        <v>150000</v>
      </c>
    </row>
    <row r="2032" spans="1:5" x14ac:dyDescent="0.2">
      <c r="A2032" s="5" t="s">
        <v>8924</v>
      </c>
      <c r="B2032" s="6">
        <f t="shared" si="31"/>
        <v>294303</v>
      </c>
      <c r="C2032" s="5">
        <v>0</v>
      </c>
      <c r="D2032" s="5">
        <v>25000</v>
      </c>
      <c r="E2032" s="5">
        <v>0</v>
      </c>
    </row>
    <row r="2033" spans="1:5" x14ac:dyDescent="0.2">
      <c r="A2033" s="5" t="s">
        <v>8925</v>
      </c>
      <c r="B2033" s="6">
        <f t="shared" si="31"/>
        <v>294378</v>
      </c>
      <c r="C2033" s="5">
        <v>2054.5549999999998</v>
      </c>
      <c r="D2033" s="5">
        <v>0</v>
      </c>
      <c r="E2033" s="5">
        <v>0</v>
      </c>
    </row>
    <row r="2034" spans="1:5" x14ac:dyDescent="0.2">
      <c r="A2034" s="5" t="s">
        <v>8926</v>
      </c>
      <c r="B2034" s="6">
        <f t="shared" si="31"/>
        <v>302026</v>
      </c>
      <c r="C2034" s="5">
        <v>64612.97</v>
      </c>
      <c r="D2034" s="5">
        <v>15000</v>
      </c>
      <c r="E2034" s="5">
        <v>0</v>
      </c>
    </row>
    <row r="2035" spans="1:5" x14ac:dyDescent="0.2">
      <c r="A2035" s="5" t="s">
        <v>8927</v>
      </c>
      <c r="B2035" s="6">
        <f t="shared" si="31"/>
        <v>302027</v>
      </c>
      <c r="C2035" s="5">
        <v>709.69169999999997</v>
      </c>
      <c r="D2035" s="5">
        <v>15000</v>
      </c>
      <c r="E2035" s="5">
        <v>0</v>
      </c>
    </row>
    <row r="2036" spans="1:5" x14ac:dyDescent="0.2">
      <c r="A2036" s="5" t="s">
        <v>8928</v>
      </c>
      <c r="B2036" s="6">
        <f t="shared" si="31"/>
        <v>302130</v>
      </c>
      <c r="C2036" s="5">
        <v>14939.653200000001</v>
      </c>
      <c r="D2036" s="5">
        <v>12600</v>
      </c>
      <c r="E2036" s="5">
        <v>0</v>
      </c>
    </row>
    <row r="2037" spans="1:5" x14ac:dyDescent="0.2">
      <c r="A2037" s="5" t="s">
        <v>8929</v>
      </c>
      <c r="B2037" s="6">
        <f t="shared" si="31"/>
        <v>298496</v>
      </c>
      <c r="C2037" s="5">
        <v>409421.47659999999</v>
      </c>
      <c r="D2037" s="5">
        <v>30000</v>
      </c>
      <c r="E2037" s="5">
        <v>0</v>
      </c>
    </row>
    <row r="2038" spans="1:5" x14ac:dyDescent="0.2">
      <c r="A2038" s="5" t="s">
        <v>8930</v>
      </c>
      <c r="B2038" s="6">
        <f t="shared" si="31"/>
        <v>298535</v>
      </c>
      <c r="C2038" s="5">
        <v>93367.854900000006</v>
      </c>
      <c r="D2038" s="5">
        <v>15000</v>
      </c>
      <c r="E2038" s="5">
        <v>0</v>
      </c>
    </row>
    <row r="2039" spans="1:5" x14ac:dyDescent="0.2">
      <c r="A2039" s="5" t="s">
        <v>8931</v>
      </c>
      <c r="B2039" s="6">
        <f t="shared" si="31"/>
        <v>300018</v>
      </c>
      <c r="C2039" s="5">
        <v>56974.3482</v>
      </c>
      <c r="D2039" s="5">
        <v>15000</v>
      </c>
      <c r="E2039" s="5">
        <v>198900</v>
      </c>
    </row>
    <row r="2040" spans="1:5" x14ac:dyDescent="0.2">
      <c r="A2040" s="5" t="s">
        <v>8932</v>
      </c>
      <c r="B2040" s="6">
        <f t="shared" si="31"/>
        <v>301334</v>
      </c>
      <c r="C2040" s="5">
        <v>16550.041700000002</v>
      </c>
      <c r="D2040" s="5">
        <v>14075</v>
      </c>
      <c r="E2040" s="5">
        <v>0</v>
      </c>
    </row>
    <row r="2041" spans="1:5" x14ac:dyDescent="0.2">
      <c r="A2041" s="5" t="s">
        <v>8933</v>
      </c>
      <c r="B2041" s="6">
        <f t="shared" si="31"/>
        <v>303112</v>
      </c>
      <c r="C2041" s="5">
        <v>110743.04489999999</v>
      </c>
      <c r="D2041" s="5">
        <v>19100</v>
      </c>
      <c r="E2041" s="5">
        <v>164687.5</v>
      </c>
    </row>
    <row r="2042" spans="1:5" x14ac:dyDescent="0.2">
      <c r="A2042" s="5" t="s">
        <v>8934</v>
      </c>
      <c r="B2042" s="6">
        <f t="shared" si="31"/>
        <v>300158</v>
      </c>
      <c r="C2042" s="5">
        <v>3498.8416000000002</v>
      </c>
      <c r="D2042" s="5">
        <v>18000</v>
      </c>
      <c r="E2042" s="5">
        <v>253600</v>
      </c>
    </row>
    <row r="2043" spans="1:5" x14ac:dyDescent="0.2">
      <c r="A2043" s="5" t="s">
        <v>8935</v>
      </c>
      <c r="B2043" s="6">
        <f t="shared" si="31"/>
        <v>300164</v>
      </c>
      <c r="C2043" s="5">
        <v>4135.8482999999997</v>
      </c>
      <c r="D2043" s="5">
        <v>22500</v>
      </c>
      <c r="E2043" s="5">
        <v>0</v>
      </c>
    </row>
    <row r="2044" spans="1:5" x14ac:dyDescent="0.2">
      <c r="A2044" s="5" t="s">
        <v>8936</v>
      </c>
      <c r="B2044" s="6">
        <f t="shared" si="31"/>
        <v>301440</v>
      </c>
      <c r="C2044" s="5">
        <v>4486.1283000000003</v>
      </c>
      <c r="D2044" s="5">
        <v>0</v>
      </c>
      <c r="E2044" s="5">
        <v>0</v>
      </c>
    </row>
    <row r="2045" spans="1:5" x14ac:dyDescent="0.2">
      <c r="A2045" s="5" t="s">
        <v>8937</v>
      </c>
      <c r="B2045" s="6">
        <f t="shared" si="31"/>
        <v>299051</v>
      </c>
      <c r="C2045" s="5">
        <v>8276.09</v>
      </c>
      <c r="D2045" s="5">
        <v>20000</v>
      </c>
      <c r="E2045" s="5">
        <v>160000</v>
      </c>
    </row>
    <row r="2046" spans="1:5" x14ac:dyDescent="0.2">
      <c r="A2046" s="5" t="s">
        <v>8938</v>
      </c>
      <c r="B2046" s="6">
        <f t="shared" si="31"/>
        <v>299098</v>
      </c>
      <c r="C2046" s="5">
        <v>27813.25</v>
      </c>
      <c r="D2046" s="5">
        <v>7500</v>
      </c>
      <c r="E2046" s="5">
        <v>0</v>
      </c>
    </row>
    <row r="2047" spans="1:5" x14ac:dyDescent="0.2">
      <c r="A2047" s="5" t="s">
        <v>8939</v>
      </c>
      <c r="B2047" s="6">
        <f t="shared" si="31"/>
        <v>300470</v>
      </c>
      <c r="C2047" s="5">
        <v>0</v>
      </c>
      <c r="D2047" s="5">
        <v>0</v>
      </c>
      <c r="E2047" s="5">
        <v>0</v>
      </c>
    </row>
    <row r="2048" spans="1:5" x14ac:dyDescent="0.2">
      <c r="A2048" s="5" t="s">
        <v>8940</v>
      </c>
      <c r="B2048" s="6">
        <f t="shared" si="31"/>
        <v>300626</v>
      </c>
      <c r="C2048" s="5">
        <v>1780.0450000000001</v>
      </c>
      <c r="D2048" s="5">
        <v>14900</v>
      </c>
      <c r="E2048" s="5">
        <v>0</v>
      </c>
    </row>
    <row r="2049" spans="1:5" x14ac:dyDescent="0.2">
      <c r="A2049" s="5" t="s">
        <v>8941</v>
      </c>
      <c r="B2049" s="6">
        <f t="shared" si="31"/>
        <v>299331</v>
      </c>
      <c r="C2049" s="5">
        <v>1133.3816999999999</v>
      </c>
      <c r="D2049" s="5">
        <v>10130</v>
      </c>
      <c r="E2049" s="5">
        <v>72000</v>
      </c>
    </row>
    <row r="2050" spans="1:5" x14ac:dyDescent="0.2">
      <c r="A2050" s="5" t="s">
        <v>8942</v>
      </c>
      <c r="B2050" s="6">
        <f t="shared" si="31"/>
        <v>301866</v>
      </c>
      <c r="C2050" s="5">
        <v>1634.6383000000001</v>
      </c>
      <c r="D2050" s="5">
        <v>15000</v>
      </c>
      <c r="E2050" s="5">
        <v>0</v>
      </c>
    </row>
    <row r="2051" spans="1:5" x14ac:dyDescent="0.2">
      <c r="A2051" s="5" t="s">
        <v>8943</v>
      </c>
      <c r="B2051" s="6">
        <f t="shared" ref="B2051:B2114" si="32">VALUE(A2051)</f>
        <v>301997</v>
      </c>
      <c r="C2051" s="5">
        <v>55079.135000000002</v>
      </c>
      <c r="D2051" s="5">
        <v>10000</v>
      </c>
      <c r="E2051" s="5">
        <v>0</v>
      </c>
    </row>
    <row r="2052" spans="1:5" x14ac:dyDescent="0.2">
      <c r="A2052" s="5" t="s">
        <v>8944</v>
      </c>
      <c r="B2052" s="6">
        <f t="shared" si="32"/>
        <v>304685</v>
      </c>
      <c r="C2052" s="5">
        <v>1812.8133</v>
      </c>
      <c r="D2052" s="5">
        <v>0</v>
      </c>
      <c r="E2052" s="5">
        <v>0</v>
      </c>
    </row>
    <row r="2053" spans="1:5" x14ac:dyDescent="0.2">
      <c r="A2053" s="5" t="s">
        <v>8945</v>
      </c>
      <c r="B2053" s="6">
        <f t="shared" si="32"/>
        <v>307500</v>
      </c>
      <c r="C2053" s="5">
        <v>832.66160000000002</v>
      </c>
      <c r="D2053" s="5">
        <v>0</v>
      </c>
      <c r="E2053" s="5">
        <v>0</v>
      </c>
    </row>
    <row r="2054" spans="1:5" x14ac:dyDescent="0.2">
      <c r="A2054" s="5" t="s">
        <v>8946</v>
      </c>
      <c r="B2054" s="6">
        <f t="shared" si="32"/>
        <v>304775</v>
      </c>
      <c r="C2054" s="5">
        <v>229016.29500000001</v>
      </c>
      <c r="D2054" s="5">
        <v>0</v>
      </c>
      <c r="E2054" s="5">
        <v>100000</v>
      </c>
    </row>
    <row r="2055" spans="1:5" x14ac:dyDescent="0.2">
      <c r="A2055" s="5" t="s">
        <v>8947</v>
      </c>
      <c r="B2055" s="6">
        <f t="shared" si="32"/>
        <v>304818</v>
      </c>
      <c r="C2055" s="5">
        <v>3775.8667</v>
      </c>
      <c r="D2055" s="5">
        <v>0</v>
      </c>
      <c r="E2055" s="5">
        <v>0</v>
      </c>
    </row>
    <row r="2056" spans="1:5" x14ac:dyDescent="0.2">
      <c r="A2056" s="5" t="s">
        <v>8948</v>
      </c>
      <c r="B2056" s="6">
        <f t="shared" si="32"/>
        <v>306153</v>
      </c>
      <c r="C2056" s="5">
        <v>3287.7067000000002</v>
      </c>
      <c r="D2056" s="5">
        <v>14500</v>
      </c>
      <c r="E2056" s="5">
        <v>45000</v>
      </c>
    </row>
    <row r="2057" spans="1:5" x14ac:dyDescent="0.2">
      <c r="A2057" s="5" t="s">
        <v>8949</v>
      </c>
      <c r="B2057" s="6">
        <f t="shared" si="32"/>
        <v>307602</v>
      </c>
      <c r="C2057" s="5">
        <v>3279.6750000000002</v>
      </c>
      <c r="D2057" s="5">
        <v>11250</v>
      </c>
      <c r="E2057" s="5">
        <v>216000</v>
      </c>
    </row>
    <row r="2058" spans="1:5" x14ac:dyDescent="0.2">
      <c r="A2058" s="5" t="s">
        <v>8950</v>
      </c>
      <c r="B2058" s="6">
        <f t="shared" si="32"/>
        <v>307633</v>
      </c>
      <c r="C2058" s="5">
        <v>1249.22</v>
      </c>
      <c r="D2058" s="5">
        <v>15000</v>
      </c>
      <c r="E2058" s="5">
        <v>0</v>
      </c>
    </row>
    <row r="2059" spans="1:5" x14ac:dyDescent="0.2">
      <c r="A2059" s="5" t="s">
        <v>8951</v>
      </c>
      <c r="B2059" s="6">
        <f t="shared" si="32"/>
        <v>307665</v>
      </c>
      <c r="C2059" s="5">
        <v>4163.6683000000003</v>
      </c>
      <c r="D2059" s="5">
        <v>0</v>
      </c>
      <c r="E2059" s="5">
        <v>0</v>
      </c>
    </row>
    <row r="2060" spans="1:5" x14ac:dyDescent="0.2">
      <c r="A2060" s="5" t="s">
        <v>8952</v>
      </c>
      <c r="B2060" s="6">
        <f t="shared" si="32"/>
        <v>304933</v>
      </c>
      <c r="C2060" s="5">
        <v>2301.44</v>
      </c>
      <c r="D2060" s="5">
        <v>20250</v>
      </c>
      <c r="E2060" s="5">
        <v>150000</v>
      </c>
    </row>
    <row r="2061" spans="1:5" x14ac:dyDescent="0.2">
      <c r="A2061" s="5" t="s">
        <v>8953</v>
      </c>
      <c r="B2061" s="6">
        <f t="shared" si="32"/>
        <v>303830</v>
      </c>
      <c r="C2061" s="5">
        <v>27618.194899999999</v>
      </c>
      <c r="D2061" s="5">
        <v>15000</v>
      </c>
      <c r="E2061" s="5">
        <v>205920</v>
      </c>
    </row>
    <row r="2062" spans="1:5" x14ac:dyDescent="0.2">
      <c r="A2062" s="5" t="s">
        <v>8954</v>
      </c>
      <c r="B2062" s="6">
        <f t="shared" si="32"/>
        <v>306500</v>
      </c>
      <c r="C2062" s="5">
        <v>102089.62820000001</v>
      </c>
      <c r="D2062" s="5">
        <v>20550</v>
      </c>
      <c r="E2062" s="5">
        <v>0</v>
      </c>
    </row>
    <row r="2063" spans="1:5" x14ac:dyDescent="0.2">
      <c r="A2063" s="5" t="s">
        <v>8955</v>
      </c>
      <c r="B2063" s="6">
        <f t="shared" si="32"/>
        <v>305169</v>
      </c>
      <c r="C2063" s="5">
        <v>9463.5982000000004</v>
      </c>
      <c r="D2063" s="5">
        <v>17000</v>
      </c>
      <c r="E2063" s="5">
        <v>0</v>
      </c>
    </row>
    <row r="2064" spans="1:5" x14ac:dyDescent="0.2">
      <c r="A2064" s="5" t="s">
        <v>8956</v>
      </c>
      <c r="B2064" s="6">
        <f t="shared" si="32"/>
        <v>306649</v>
      </c>
      <c r="C2064" s="5">
        <v>5625.8</v>
      </c>
      <c r="D2064" s="5">
        <v>22500</v>
      </c>
      <c r="E2064" s="5">
        <v>0</v>
      </c>
    </row>
    <row r="2065" spans="1:5" x14ac:dyDescent="0.2">
      <c r="A2065" s="5" t="s">
        <v>8957</v>
      </c>
      <c r="B2065" s="6">
        <f t="shared" si="32"/>
        <v>305290</v>
      </c>
      <c r="C2065" s="5">
        <v>577254.79500000004</v>
      </c>
      <c r="D2065" s="5">
        <v>25000</v>
      </c>
      <c r="E2065" s="5">
        <v>0</v>
      </c>
    </row>
    <row r="2066" spans="1:5" x14ac:dyDescent="0.2">
      <c r="A2066" s="5" t="s">
        <v>8958</v>
      </c>
      <c r="B2066" s="6">
        <f t="shared" si="32"/>
        <v>306686</v>
      </c>
      <c r="C2066" s="5">
        <v>881035.93330000003</v>
      </c>
      <c r="D2066" s="5">
        <v>25000</v>
      </c>
      <c r="E2066" s="5">
        <v>0</v>
      </c>
    </row>
    <row r="2067" spans="1:5" x14ac:dyDescent="0.2">
      <c r="A2067" s="5" t="s">
        <v>8959</v>
      </c>
      <c r="B2067" s="6">
        <f t="shared" si="32"/>
        <v>307732</v>
      </c>
      <c r="C2067" s="5">
        <v>3710.3649999999998</v>
      </c>
      <c r="D2067" s="5">
        <v>3000</v>
      </c>
      <c r="E2067" s="5">
        <v>0</v>
      </c>
    </row>
    <row r="2068" spans="1:5" x14ac:dyDescent="0.2">
      <c r="A2068" s="5" t="s">
        <v>8960</v>
      </c>
      <c r="B2068" s="6">
        <f t="shared" si="32"/>
        <v>307777</v>
      </c>
      <c r="C2068" s="5">
        <v>83492.976599999995</v>
      </c>
      <c r="D2068" s="5">
        <v>40000</v>
      </c>
      <c r="E2068" s="5">
        <v>0</v>
      </c>
    </row>
    <row r="2069" spans="1:5" x14ac:dyDescent="0.2">
      <c r="A2069" s="5" t="s">
        <v>8961</v>
      </c>
      <c r="B2069" s="6">
        <f t="shared" si="32"/>
        <v>304052</v>
      </c>
      <c r="C2069" s="5">
        <v>191951.89490000001</v>
      </c>
      <c r="D2069" s="5">
        <v>22500</v>
      </c>
      <c r="E2069" s="5">
        <v>0</v>
      </c>
    </row>
    <row r="2070" spans="1:5" x14ac:dyDescent="0.2">
      <c r="A2070" s="5" t="s">
        <v>8962</v>
      </c>
      <c r="B2070" s="6">
        <f t="shared" si="32"/>
        <v>304066</v>
      </c>
      <c r="C2070" s="5">
        <v>25031.8567</v>
      </c>
      <c r="D2070" s="5">
        <v>0</v>
      </c>
      <c r="E2070" s="5">
        <v>0</v>
      </c>
    </row>
    <row r="2071" spans="1:5" x14ac:dyDescent="0.2">
      <c r="A2071" s="5" t="s">
        <v>8963</v>
      </c>
      <c r="B2071" s="6">
        <f t="shared" si="32"/>
        <v>304088</v>
      </c>
      <c r="C2071" s="5">
        <v>372075.78830000001</v>
      </c>
      <c r="D2071" s="5">
        <v>19500</v>
      </c>
      <c r="E2071" s="5">
        <v>126000</v>
      </c>
    </row>
    <row r="2072" spans="1:5" x14ac:dyDescent="0.2">
      <c r="A2072" s="5" t="s">
        <v>8964</v>
      </c>
      <c r="B2072" s="6">
        <f t="shared" si="32"/>
        <v>305531</v>
      </c>
      <c r="C2072" s="5">
        <v>1561.2750000000001</v>
      </c>
      <c r="D2072" s="5">
        <v>19650</v>
      </c>
      <c r="E2072" s="5">
        <v>0</v>
      </c>
    </row>
    <row r="2073" spans="1:5" x14ac:dyDescent="0.2">
      <c r="A2073" s="5" t="s">
        <v>8965</v>
      </c>
      <c r="B2073" s="6">
        <f t="shared" si="32"/>
        <v>307803</v>
      </c>
      <c r="C2073" s="5">
        <v>10280.801600000001</v>
      </c>
      <c r="D2073" s="5">
        <v>10000</v>
      </c>
      <c r="E2073" s="5">
        <v>83810</v>
      </c>
    </row>
    <row r="2074" spans="1:5" x14ac:dyDescent="0.2">
      <c r="A2074" s="5" t="s">
        <v>8966</v>
      </c>
      <c r="B2074" s="6">
        <f t="shared" si="32"/>
        <v>307838</v>
      </c>
      <c r="C2074" s="5">
        <v>598396.17500000005</v>
      </c>
      <c r="D2074" s="5">
        <v>15000</v>
      </c>
      <c r="E2074" s="5">
        <v>0</v>
      </c>
    </row>
    <row r="2075" spans="1:5" x14ac:dyDescent="0.2">
      <c r="A2075" s="5" t="s">
        <v>8967</v>
      </c>
      <c r="B2075" s="6">
        <f t="shared" si="32"/>
        <v>304269</v>
      </c>
      <c r="C2075" s="5">
        <v>2734.8132999999998</v>
      </c>
      <c r="D2075" s="5">
        <v>12520</v>
      </c>
      <c r="E2075" s="5">
        <v>234000</v>
      </c>
    </row>
    <row r="2076" spans="1:5" x14ac:dyDescent="0.2">
      <c r="A2076" s="5" t="s">
        <v>8968</v>
      </c>
      <c r="B2076" s="6">
        <f t="shared" si="32"/>
        <v>305655</v>
      </c>
      <c r="C2076" s="5">
        <v>47382.358200000002</v>
      </c>
      <c r="D2076" s="5">
        <v>0</v>
      </c>
      <c r="E2076" s="5">
        <v>0</v>
      </c>
    </row>
    <row r="2077" spans="1:5" x14ac:dyDescent="0.2">
      <c r="A2077" s="5" t="s">
        <v>8969</v>
      </c>
      <c r="B2077" s="6">
        <f t="shared" si="32"/>
        <v>303204</v>
      </c>
      <c r="C2077" s="5">
        <v>2118.69</v>
      </c>
      <c r="D2077" s="5">
        <v>20000</v>
      </c>
      <c r="E2077" s="5">
        <v>0</v>
      </c>
    </row>
    <row r="2078" spans="1:5" x14ac:dyDescent="0.2">
      <c r="A2078" s="5" t="s">
        <v>8970</v>
      </c>
      <c r="B2078" s="6">
        <f t="shared" si="32"/>
        <v>303213</v>
      </c>
      <c r="C2078" s="5">
        <v>35784.5717</v>
      </c>
      <c r="D2078" s="5">
        <v>18000</v>
      </c>
      <c r="E2078" s="5">
        <v>0</v>
      </c>
    </row>
    <row r="2079" spans="1:5" x14ac:dyDescent="0.2">
      <c r="A2079" s="5" t="s">
        <v>8971</v>
      </c>
      <c r="B2079" s="6">
        <f t="shared" si="32"/>
        <v>308754</v>
      </c>
      <c r="C2079" s="5">
        <v>158373.93830000001</v>
      </c>
      <c r="D2079" s="5">
        <v>25000</v>
      </c>
      <c r="E2079" s="5">
        <v>250000</v>
      </c>
    </row>
    <row r="2080" spans="1:5" x14ac:dyDescent="0.2">
      <c r="A2080" s="5" t="s">
        <v>8972</v>
      </c>
      <c r="B2080" s="6">
        <f t="shared" si="32"/>
        <v>312303</v>
      </c>
      <c r="C2080" s="5">
        <v>24144.45</v>
      </c>
      <c r="D2080" s="5">
        <v>6000</v>
      </c>
      <c r="E2080" s="5">
        <v>0</v>
      </c>
    </row>
    <row r="2081" spans="1:5" x14ac:dyDescent="0.2">
      <c r="A2081" s="5" t="s">
        <v>8973</v>
      </c>
      <c r="B2081" s="6">
        <f t="shared" si="32"/>
        <v>308976</v>
      </c>
      <c r="C2081" s="5">
        <v>114618.49</v>
      </c>
      <c r="D2081" s="5">
        <v>13650</v>
      </c>
      <c r="E2081" s="5">
        <v>59223.09</v>
      </c>
    </row>
    <row r="2082" spans="1:5" x14ac:dyDescent="0.2">
      <c r="A2082" s="5" t="s">
        <v>8974</v>
      </c>
      <c r="B2082" s="6">
        <f t="shared" si="32"/>
        <v>313016</v>
      </c>
      <c r="C2082" s="5">
        <v>2218.3649999999998</v>
      </c>
      <c r="D2082" s="5">
        <v>15000</v>
      </c>
      <c r="E2082" s="5">
        <v>180520</v>
      </c>
    </row>
    <row r="2083" spans="1:5" x14ac:dyDescent="0.2">
      <c r="A2083" s="5" t="s">
        <v>8975</v>
      </c>
      <c r="B2083" s="6">
        <f t="shared" si="32"/>
        <v>312676</v>
      </c>
      <c r="C2083" s="5">
        <v>514.11500000000001</v>
      </c>
      <c r="D2083" s="5">
        <v>11250</v>
      </c>
      <c r="E2083" s="5">
        <v>0</v>
      </c>
    </row>
    <row r="2084" spans="1:5" x14ac:dyDescent="0.2">
      <c r="A2084" s="5" t="s">
        <v>8976</v>
      </c>
      <c r="B2084" s="6">
        <f t="shared" si="32"/>
        <v>308598</v>
      </c>
      <c r="C2084" s="5">
        <v>14892.136699999999</v>
      </c>
      <c r="D2084" s="5">
        <v>13500</v>
      </c>
      <c r="E2084" s="5">
        <v>85680</v>
      </c>
    </row>
    <row r="2085" spans="1:5" x14ac:dyDescent="0.2">
      <c r="A2085" s="5" t="s">
        <v>8977</v>
      </c>
      <c r="B2085" s="6">
        <f t="shared" si="32"/>
        <v>308623</v>
      </c>
      <c r="C2085" s="5">
        <v>188890.61319999999</v>
      </c>
      <c r="D2085" s="5">
        <v>14900</v>
      </c>
      <c r="E2085" s="5">
        <v>0</v>
      </c>
    </row>
    <row r="2086" spans="1:5" x14ac:dyDescent="0.2">
      <c r="A2086" s="5" t="s">
        <v>8978</v>
      </c>
      <c r="B2086" s="6">
        <f t="shared" si="32"/>
        <v>316658</v>
      </c>
      <c r="C2086" s="5">
        <v>299974.43819999998</v>
      </c>
      <c r="D2086" s="5">
        <v>20480</v>
      </c>
      <c r="E2086" s="5">
        <v>0</v>
      </c>
    </row>
    <row r="2087" spans="1:5" x14ac:dyDescent="0.2">
      <c r="A2087" s="5" t="s">
        <v>8979</v>
      </c>
      <c r="B2087" s="6">
        <f t="shared" si="32"/>
        <v>316926</v>
      </c>
      <c r="C2087" s="5">
        <v>6064.7183000000005</v>
      </c>
      <c r="D2087" s="5">
        <v>12000</v>
      </c>
      <c r="E2087" s="5">
        <v>0</v>
      </c>
    </row>
    <row r="2088" spans="1:5" x14ac:dyDescent="0.2">
      <c r="A2088" s="5" t="s">
        <v>8980</v>
      </c>
      <c r="B2088" s="6">
        <f t="shared" si="32"/>
        <v>316933</v>
      </c>
      <c r="C2088" s="5">
        <v>159.25</v>
      </c>
      <c r="D2088" s="5">
        <v>5000</v>
      </c>
      <c r="E2088" s="5">
        <v>0</v>
      </c>
    </row>
    <row r="2089" spans="1:5" x14ac:dyDescent="0.2">
      <c r="A2089" s="5" t="s">
        <v>8981</v>
      </c>
      <c r="B2089" s="6">
        <f t="shared" si="32"/>
        <v>313588</v>
      </c>
      <c r="C2089" s="5">
        <v>956.70169999999996</v>
      </c>
      <c r="D2089" s="5">
        <v>10000</v>
      </c>
      <c r="E2089" s="5">
        <v>0</v>
      </c>
    </row>
    <row r="2090" spans="1:5" x14ac:dyDescent="0.2">
      <c r="A2090" s="5" t="s">
        <v>8982</v>
      </c>
      <c r="B2090" s="6">
        <f t="shared" si="32"/>
        <v>317135</v>
      </c>
      <c r="C2090" s="5">
        <v>622.17160000000001</v>
      </c>
      <c r="D2090" s="5">
        <v>10000</v>
      </c>
      <c r="E2090" s="5">
        <v>0</v>
      </c>
    </row>
    <row r="2091" spans="1:5" x14ac:dyDescent="0.2">
      <c r="A2091" s="5" t="s">
        <v>8983</v>
      </c>
      <c r="B2091" s="6">
        <f t="shared" si="32"/>
        <v>313873</v>
      </c>
      <c r="C2091" s="5">
        <v>603481.32660000003</v>
      </c>
      <c r="D2091" s="5">
        <v>15000</v>
      </c>
      <c r="E2091" s="5">
        <v>0</v>
      </c>
    </row>
    <row r="2092" spans="1:5" x14ac:dyDescent="0.2">
      <c r="A2092" s="5" t="s">
        <v>8984</v>
      </c>
      <c r="B2092" s="6">
        <f t="shared" si="32"/>
        <v>316501</v>
      </c>
      <c r="C2092" s="5">
        <v>81253.889899999995</v>
      </c>
      <c r="D2092" s="5">
        <v>13000</v>
      </c>
      <c r="E2092" s="5">
        <v>0</v>
      </c>
    </row>
    <row r="2093" spans="1:5" x14ac:dyDescent="0.2">
      <c r="A2093" s="5" t="s">
        <v>8985</v>
      </c>
      <c r="B2093" s="6">
        <f t="shared" si="32"/>
        <v>316580</v>
      </c>
      <c r="C2093" s="5">
        <v>0</v>
      </c>
      <c r="D2093" s="5">
        <v>0</v>
      </c>
      <c r="E2093" s="5">
        <v>350000</v>
      </c>
    </row>
    <row r="2094" spans="1:5" x14ac:dyDescent="0.2">
      <c r="A2094" s="5" t="s">
        <v>8986</v>
      </c>
      <c r="B2094" s="6">
        <f t="shared" si="32"/>
        <v>321597</v>
      </c>
      <c r="C2094" s="5">
        <v>202642.11319999999</v>
      </c>
      <c r="D2094" s="5">
        <v>15000</v>
      </c>
      <c r="E2094" s="5">
        <v>0</v>
      </c>
    </row>
    <row r="2095" spans="1:5" x14ac:dyDescent="0.2">
      <c r="A2095" s="5" t="s">
        <v>8987</v>
      </c>
      <c r="B2095" s="6">
        <f t="shared" si="32"/>
        <v>321768</v>
      </c>
      <c r="C2095" s="5">
        <v>370228.06670000002</v>
      </c>
      <c r="D2095" s="5">
        <v>0</v>
      </c>
      <c r="E2095" s="5">
        <v>0</v>
      </c>
    </row>
    <row r="2096" spans="1:5" x14ac:dyDescent="0.2">
      <c r="A2096" s="5" t="s">
        <v>8988</v>
      </c>
      <c r="B2096" s="6">
        <f t="shared" si="32"/>
        <v>317873</v>
      </c>
      <c r="C2096" s="5">
        <v>227556.27170000001</v>
      </c>
      <c r="D2096" s="5">
        <v>3000</v>
      </c>
      <c r="E2096" s="5">
        <v>0</v>
      </c>
    </row>
    <row r="2097" spans="1:5" x14ac:dyDescent="0.2">
      <c r="A2097" s="5" t="s">
        <v>8989</v>
      </c>
      <c r="B2097" s="6">
        <f t="shared" si="32"/>
        <v>319266</v>
      </c>
      <c r="C2097" s="5">
        <v>1763.9266</v>
      </c>
      <c r="D2097" s="5">
        <v>30000</v>
      </c>
      <c r="E2097" s="5">
        <v>225000</v>
      </c>
    </row>
    <row r="2098" spans="1:5" x14ac:dyDescent="0.2">
      <c r="A2098" s="5" t="s">
        <v>8990</v>
      </c>
      <c r="B2098" s="6">
        <f t="shared" si="32"/>
        <v>322174</v>
      </c>
      <c r="C2098" s="5">
        <v>23007.1283</v>
      </c>
      <c r="D2098" s="5">
        <v>0</v>
      </c>
      <c r="E2098" s="5">
        <v>58425</v>
      </c>
    </row>
    <row r="2099" spans="1:5" x14ac:dyDescent="0.2">
      <c r="A2099" s="5" t="s">
        <v>8991</v>
      </c>
      <c r="B2099" s="6">
        <f t="shared" si="32"/>
        <v>318187</v>
      </c>
      <c r="C2099" s="5">
        <v>48632.776700000002</v>
      </c>
      <c r="D2099" s="5">
        <v>18000</v>
      </c>
      <c r="E2099" s="5">
        <v>0</v>
      </c>
    </row>
    <row r="2100" spans="1:5" x14ac:dyDescent="0.2">
      <c r="A2100" s="5" t="s">
        <v>8992</v>
      </c>
      <c r="B2100" s="6">
        <f t="shared" si="32"/>
        <v>318312</v>
      </c>
      <c r="C2100" s="5">
        <v>244.1233</v>
      </c>
      <c r="D2100" s="5">
        <v>22500</v>
      </c>
      <c r="E2100" s="5">
        <v>0</v>
      </c>
    </row>
    <row r="2101" spans="1:5" x14ac:dyDescent="0.2">
      <c r="A2101" s="5" t="s">
        <v>8993</v>
      </c>
      <c r="B2101" s="6">
        <f t="shared" si="32"/>
        <v>321067</v>
      </c>
      <c r="C2101" s="5">
        <v>450259.56170000002</v>
      </c>
      <c r="D2101" s="5">
        <v>4900</v>
      </c>
      <c r="E2101" s="5">
        <v>0</v>
      </c>
    </row>
    <row r="2102" spans="1:5" x14ac:dyDescent="0.2">
      <c r="A2102" s="5" t="s">
        <v>8994</v>
      </c>
      <c r="B2102" s="6">
        <f t="shared" si="32"/>
        <v>321994</v>
      </c>
      <c r="C2102" s="5">
        <v>164176.73670000001</v>
      </c>
      <c r="D2102" s="5">
        <v>12730</v>
      </c>
      <c r="E2102" s="5">
        <v>0</v>
      </c>
    </row>
    <row r="2103" spans="1:5" x14ac:dyDescent="0.2">
      <c r="A2103" s="5" t="s">
        <v>8995</v>
      </c>
      <c r="B2103" s="6">
        <f t="shared" si="32"/>
        <v>322363</v>
      </c>
      <c r="C2103" s="5">
        <v>2998.0167000000001</v>
      </c>
      <c r="D2103" s="5">
        <v>5000</v>
      </c>
      <c r="E2103" s="5">
        <v>0</v>
      </c>
    </row>
    <row r="2104" spans="1:5" x14ac:dyDescent="0.2">
      <c r="A2104" s="5" t="s">
        <v>8996</v>
      </c>
      <c r="B2104" s="6">
        <f t="shared" si="32"/>
        <v>321166</v>
      </c>
      <c r="C2104" s="5">
        <v>159234.035</v>
      </c>
      <c r="D2104" s="5">
        <v>15700</v>
      </c>
      <c r="E2104" s="5">
        <v>0</v>
      </c>
    </row>
    <row r="2105" spans="1:5" x14ac:dyDescent="0.2">
      <c r="A2105" s="5" t="s">
        <v>8997</v>
      </c>
      <c r="B2105" s="6">
        <f t="shared" si="32"/>
        <v>322267</v>
      </c>
      <c r="C2105" s="5">
        <v>1555.64</v>
      </c>
      <c r="D2105" s="5">
        <v>17450</v>
      </c>
      <c r="E2105" s="5">
        <v>0</v>
      </c>
    </row>
    <row r="2106" spans="1:5" x14ac:dyDescent="0.2">
      <c r="A2106" s="5" t="s">
        <v>8998</v>
      </c>
      <c r="B2106" s="6">
        <f t="shared" si="32"/>
        <v>318494</v>
      </c>
      <c r="C2106" s="5">
        <v>50791.671600000001</v>
      </c>
      <c r="D2106" s="5">
        <v>12700</v>
      </c>
      <c r="E2106" s="5">
        <v>284468</v>
      </c>
    </row>
    <row r="2107" spans="1:5" x14ac:dyDescent="0.2">
      <c r="A2107" s="5" t="s">
        <v>8999</v>
      </c>
      <c r="B2107" s="6">
        <f t="shared" si="32"/>
        <v>317650</v>
      </c>
      <c r="C2107" s="5">
        <v>241.8733</v>
      </c>
      <c r="D2107" s="5">
        <v>6000</v>
      </c>
      <c r="E2107" s="5">
        <v>0</v>
      </c>
    </row>
    <row r="2108" spans="1:5" x14ac:dyDescent="0.2">
      <c r="A2108" s="5" t="s">
        <v>9000</v>
      </c>
      <c r="B2108" s="6">
        <f t="shared" si="32"/>
        <v>326712</v>
      </c>
      <c r="C2108" s="5">
        <v>10759.1816</v>
      </c>
      <c r="D2108" s="5">
        <v>15000</v>
      </c>
      <c r="E2108" s="5">
        <v>99750</v>
      </c>
    </row>
    <row r="2109" spans="1:5" x14ac:dyDescent="0.2">
      <c r="A2109" s="5" t="s">
        <v>9001</v>
      </c>
      <c r="B2109" s="6">
        <f t="shared" si="32"/>
        <v>322895</v>
      </c>
      <c r="C2109" s="5">
        <v>193555.11170000001</v>
      </c>
      <c r="D2109" s="5">
        <v>0</v>
      </c>
      <c r="E2109" s="5">
        <v>0</v>
      </c>
    </row>
    <row r="2110" spans="1:5" x14ac:dyDescent="0.2">
      <c r="A2110" s="5" t="s">
        <v>9002</v>
      </c>
      <c r="B2110" s="6">
        <f t="shared" si="32"/>
        <v>325497</v>
      </c>
      <c r="C2110" s="5">
        <v>60024.253199999999</v>
      </c>
      <c r="D2110" s="5">
        <v>11250</v>
      </c>
      <c r="E2110" s="5">
        <v>167068.79999999999</v>
      </c>
    </row>
    <row r="2111" spans="1:5" x14ac:dyDescent="0.2">
      <c r="A2111" s="5" t="s">
        <v>9003</v>
      </c>
      <c r="B2111" s="6">
        <f t="shared" si="32"/>
        <v>326771</v>
      </c>
      <c r="C2111" s="5">
        <v>27357.955000000002</v>
      </c>
      <c r="D2111" s="5">
        <v>15000</v>
      </c>
      <c r="E2111" s="5">
        <v>0</v>
      </c>
    </row>
    <row r="2112" spans="1:5" x14ac:dyDescent="0.2">
      <c r="A2112" s="5" t="s">
        <v>9004</v>
      </c>
      <c r="B2112" s="6">
        <f t="shared" si="32"/>
        <v>322938</v>
      </c>
      <c r="C2112" s="5">
        <v>1585159.1583</v>
      </c>
      <c r="D2112" s="5">
        <v>10000</v>
      </c>
      <c r="E2112" s="5">
        <v>0</v>
      </c>
    </row>
    <row r="2113" spans="1:5" x14ac:dyDescent="0.2">
      <c r="A2113" s="5" t="s">
        <v>9005</v>
      </c>
      <c r="B2113" s="6">
        <f t="shared" si="32"/>
        <v>324274</v>
      </c>
      <c r="C2113" s="5">
        <v>6886.9350000000004</v>
      </c>
      <c r="D2113" s="5">
        <v>16900</v>
      </c>
      <c r="E2113" s="5">
        <v>0</v>
      </c>
    </row>
    <row r="2114" spans="1:5" x14ac:dyDescent="0.2">
      <c r="A2114" s="5" t="s">
        <v>9006</v>
      </c>
      <c r="B2114" s="6">
        <f t="shared" si="32"/>
        <v>325525</v>
      </c>
      <c r="C2114" s="5">
        <v>880.57830000000001</v>
      </c>
      <c r="D2114" s="5">
        <v>15000</v>
      </c>
      <c r="E2114" s="5">
        <v>0</v>
      </c>
    </row>
    <row r="2115" spans="1:5" x14ac:dyDescent="0.2">
      <c r="A2115" s="5" t="s">
        <v>9007</v>
      </c>
      <c r="B2115" s="6">
        <f t="shared" ref="B2115:B2178" si="33">VALUE(A2115)</f>
        <v>325582</v>
      </c>
      <c r="C2115" s="5">
        <v>806.97670000000005</v>
      </c>
      <c r="D2115" s="5">
        <v>20250</v>
      </c>
      <c r="E2115" s="5">
        <v>137750</v>
      </c>
    </row>
    <row r="2116" spans="1:5" x14ac:dyDescent="0.2">
      <c r="A2116" s="5" t="s">
        <v>9008</v>
      </c>
      <c r="B2116" s="6">
        <f t="shared" si="33"/>
        <v>325691</v>
      </c>
      <c r="C2116" s="5">
        <v>185.72499999999999</v>
      </c>
      <c r="D2116" s="5">
        <v>19800</v>
      </c>
      <c r="E2116" s="5">
        <v>265500</v>
      </c>
    </row>
    <row r="2117" spans="1:5" x14ac:dyDescent="0.2">
      <c r="A2117" s="5" t="s">
        <v>9009</v>
      </c>
      <c r="B2117" s="6">
        <f t="shared" si="33"/>
        <v>324528</v>
      </c>
      <c r="C2117" s="5">
        <v>229613.47820000001</v>
      </c>
      <c r="D2117" s="5">
        <v>21000</v>
      </c>
      <c r="E2117" s="5">
        <v>150000</v>
      </c>
    </row>
    <row r="2118" spans="1:5" x14ac:dyDescent="0.2">
      <c r="A2118" s="5" t="s">
        <v>9010</v>
      </c>
      <c r="B2118" s="6">
        <f t="shared" si="33"/>
        <v>324550</v>
      </c>
      <c r="C2118" s="5">
        <v>476.05</v>
      </c>
      <c r="D2118" s="5">
        <v>30000</v>
      </c>
      <c r="E2118" s="5">
        <v>100000</v>
      </c>
    </row>
    <row r="2119" spans="1:5" x14ac:dyDescent="0.2">
      <c r="A2119" s="5" t="s">
        <v>9011</v>
      </c>
      <c r="B2119" s="6">
        <f t="shared" si="33"/>
        <v>324568</v>
      </c>
      <c r="C2119" s="5">
        <v>116562.94160000001</v>
      </c>
      <c r="D2119" s="5">
        <v>10000</v>
      </c>
      <c r="E2119" s="5">
        <v>0</v>
      </c>
    </row>
    <row r="2120" spans="1:5" x14ac:dyDescent="0.2">
      <c r="A2120" s="5" t="s">
        <v>9012</v>
      </c>
      <c r="B2120" s="6">
        <f t="shared" si="33"/>
        <v>324642</v>
      </c>
      <c r="C2120" s="5">
        <v>32891.440000000002</v>
      </c>
      <c r="D2120" s="5">
        <v>22280</v>
      </c>
      <c r="E2120" s="5">
        <v>0</v>
      </c>
    </row>
    <row r="2121" spans="1:5" x14ac:dyDescent="0.2">
      <c r="A2121" s="5" t="s">
        <v>9013</v>
      </c>
      <c r="B2121" s="6">
        <f t="shared" si="33"/>
        <v>324653</v>
      </c>
      <c r="C2121" s="5">
        <v>21705.145</v>
      </c>
      <c r="D2121" s="5">
        <v>30000</v>
      </c>
      <c r="E2121" s="5">
        <v>0</v>
      </c>
    </row>
    <row r="2122" spans="1:5" x14ac:dyDescent="0.2">
      <c r="A2122" s="5" t="s">
        <v>9014</v>
      </c>
      <c r="B2122" s="6">
        <f t="shared" si="33"/>
        <v>323416</v>
      </c>
      <c r="C2122" s="5">
        <v>48097.251700000001</v>
      </c>
      <c r="D2122" s="5">
        <v>20000</v>
      </c>
      <c r="E2122" s="5">
        <v>717579</v>
      </c>
    </row>
    <row r="2123" spans="1:5" x14ac:dyDescent="0.2">
      <c r="A2123" s="5" t="s">
        <v>9015</v>
      </c>
      <c r="B2123" s="6">
        <f t="shared" si="33"/>
        <v>326076</v>
      </c>
      <c r="C2123" s="5">
        <v>45359.385000000002</v>
      </c>
      <c r="D2123" s="5">
        <v>19100</v>
      </c>
      <c r="E2123" s="5">
        <v>57475</v>
      </c>
    </row>
    <row r="2124" spans="1:5" x14ac:dyDescent="0.2">
      <c r="A2124" s="5" t="s">
        <v>9016</v>
      </c>
      <c r="B2124" s="6">
        <f t="shared" si="33"/>
        <v>323544</v>
      </c>
      <c r="C2124" s="5">
        <v>818.50990000000002</v>
      </c>
      <c r="D2124" s="5">
        <v>10000</v>
      </c>
      <c r="E2124" s="5">
        <v>0</v>
      </c>
    </row>
    <row r="2125" spans="1:5" x14ac:dyDescent="0.2">
      <c r="A2125" s="5" t="s">
        <v>9017</v>
      </c>
      <c r="B2125" s="6">
        <f t="shared" si="33"/>
        <v>327130</v>
      </c>
      <c r="C2125" s="5">
        <v>7095.1583000000001</v>
      </c>
      <c r="D2125" s="5">
        <v>14650</v>
      </c>
      <c r="E2125" s="5">
        <v>216000</v>
      </c>
    </row>
    <row r="2126" spans="1:5" x14ac:dyDescent="0.2">
      <c r="A2126" s="5" t="s">
        <v>9018</v>
      </c>
      <c r="B2126" s="6">
        <f t="shared" si="33"/>
        <v>327186</v>
      </c>
      <c r="C2126" s="5">
        <v>340829.57659999997</v>
      </c>
      <c r="D2126" s="5">
        <v>14930</v>
      </c>
      <c r="E2126" s="5">
        <v>0</v>
      </c>
    </row>
    <row r="2127" spans="1:5" x14ac:dyDescent="0.2">
      <c r="A2127" s="5" t="s">
        <v>9019</v>
      </c>
      <c r="B2127" s="6">
        <f t="shared" si="33"/>
        <v>324928</v>
      </c>
      <c r="C2127" s="5">
        <v>187768.90330000001</v>
      </c>
      <c r="D2127" s="5">
        <v>0</v>
      </c>
      <c r="E2127" s="5">
        <v>0</v>
      </c>
    </row>
    <row r="2128" spans="1:5" x14ac:dyDescent="0.2">
      <c r="A2128" s="5" t="s">
        <v>9020</v>
      </c>
      <c r="B2128" s="6">
        <f t="shared" si="33"/>
        <v>327629</v>
      </c>
      <c r="C2128" s="5">
        <v>14630.4233</v>
      </c>
      <c r="D2128" s="5">
        <v>10000</v>
      </c>
      <c r="E2128" s="5">
        <v>300000</v>
      </c>
    </row>
    <row r="2129" spans="1:5" x14ac:dyDescent="0.2">
      <c r="A2129" s="5" t="s">
        <v>9021</v>
      </c>
      <c r="B2129" s="6">
        <f t="shared" si="33"/>
        <v>327673</v>
      </c>
      <c r="C2129" s="5">
        <v>1586.0482999999999</v>
      </c>
      <c r="D2129" s="5">
        <v>15190</v>
      </c>
      <c r="E2129" s="5">
        <v>0</v>
      </c>
    </row>
    <row r="2130" spans="1:5" x14ac:dyDescent="0.2">
      <c r="A2130" s="5" t="s">
        <v>9022</v>
      </c>
      <c r="B2130" s="6">
        <f t="shared" si="33"/>
        <v>323722</v>
      </c>
      <c r="C2130" s="5">
        <v>4820.0915999999997</v>
      </c>
      <c r="D2130" s="5">
        <v>6750</v>
      </c>
      <c r="E2130" s="5">
        <v>0</v>
      </c>
    </row>
    <row r="2131" spans="1:5" x14ac:dyDescent="0.2">
      <c r="A2131" s="5" t="s">
        <v>9023</v>
      </c>
      <c r="B2131" s="6">
        <f t="shared" si="33"/>
        <v>326360</v>
      </c>
      <c r="C2131" s="5">
        <v>139257.05989999999</v>
      </c>
      <c r="D2131" s="5">
        <v>10500</v>
      </c>
      <c r="E2131" s="5">
        <v>240000</v>
      </c>
    </row>
    <row r="2132" spans="1:5" x14ac:dyDescent="0.2">
      <c r="A2132" s="5" t="s">
        <v>9024</v>
      </c>
      <c r="B2132" s="6">
        <f t="shared" si="33"/>
        <v>325048</v>
      </c>
      <c r="C2132" s="5">
        <v>17498.238300000001</v>
      </c>
      <c r="D2132" s="5">
        <v>20000</v>
      </c>
      <c r="E2132" s="5">
        <v>628290</v>
      </c>
    </row>
    <row r="2133" spans="1:5" x14ac:dyDescent="0.2">
      <c r="A2133" s="5" t="s">
        <v>9025</v>
      </c>
      <c r="B2133" s="6">
        <f t="shared" si="33"/>
        <v>325257</v>
      </c>
      <c r="C2133" s="5">
        <v>91981.041700000002</v>
      </c>
      <c r="D2133" s="5">
        <v>25000</v>
      </c>
      <c r="E2133" s="5">
        <v>177000</v>
      </c>
    </row>
    <row r="2134" spans="1:5" x14ac:dyDescent="0.2">
      <c r="A2134" s="5" t="s">
        <v>9026</v>
      </c>
      <c r="B2134" s="6">
        <f t="shared" si="33"/>
        <v>326610</v>
      </c>
      <c r="C2134" s="5">
        <v>254666.12400000001</v>
      </c>
      <c r="D2134" s="5">
        <v>4000</v>
      </c>
      <c r="E2134" s="5">
        <v>138550</v>
      </c>
    </row>
    <row r="2135" spans="1:5" x14ac:dyDescent="0.2">
      <c r="A2135" s="5" t="s">
        <v>9027</v>
      </c>
      <c r="B2135" s="6">
        <f t="shared" si="33"/>
        <v>328132</v>
      </c>
      <c r="C2135" s="5">
        <v>70270.233300000007</v>
      </c>
      <c r="D2135" s="5">
        <v>22500</v>
      </c>
      <c r="E2135" s="5">
        <v>0</v>
      </c>
    </row>
    <row r="2136" spans="1:5" x14ac:dyDescent="0.2">
      <c r="A2136" s="5" t="s">
        <v>9028</v>
      </c>
      <c r="B2136" s="6">
        <f t="shared" si="33"/>
        <v>328243</v>
      </c>
      <c r="C2136" s="5">
        <v>82852.991599999994</v>
      </c>
      <c r="D2136" s="5">
        <v>10125</v>
      </c>
      <c r="E2136" s="5">
        <v>115900</v>
      </c>
    </row>
    <row r="2137" spans="1:5" x14ac:dyDescent="0.2">
      <c r="A2137" s="5" t="s">
        <v>9029</v>
      </c>
      <c r="B2137" s="6">
        <f t="shared" si="33"/>
        <v>328281</v>
      </c>
      <c r="C2137" s="5">
        <v>233903.25330000001</v>
      </c>
      <c r="D2137" s="5">
        <v>18900</v>
      </c>
      <c r="E2137" s="5">
        <v>0</v>
      </c>
    </row>
    <row r="2138" spans="1:5" x14ac:dyDescent="0.2">
      <c r="A2138" s="5" t="s">
        <v>9030</v>
      </c>
      <c r="B2138" s="6">
        <f t="shared" si="33"/>
        <v>328321</v>
      </c>
      <c r="C2138" s="5">
        <v>28109.834900000002</v>
      </c>
      <c r="D2138" s="5">
        <v>12950</v>
      </c>
      <c r="E2138" s="5">
        <v>290000</v>
      </c>
    </row>
    <row r="2139" spans="1:5" x14ac:dyDescent="0.2">
      <c r="A2139" s="5" t="s">
        <v>9031</v>
      </c>
      <c r="B2139" s="6">
        <f t="shared" si="33"/>
        <v>332261</v>
      </c>
      <c r="C2139" s="5">
        <v>34659.511700000003</v>
      </c>
      <c r="D2139" s="5">
        <v>14770</v>
      </c>
      <c r="E2139" s="5">
        <v>525000</v>
      </c>
    </row>
    <row r="2140" spans="1:5" x14ac:dyDescent="0.2">
      <c r="A2140" s="5" t="s">
        <v>9032</v>
      </c>
      <c r="B2140" s="6">
        <f t="shared" si="33"/>
        <v>332827</v>
      </c>
      <c r="C2140" s="5">
        <v>458955.33500000002</v>
      </c>
      <c r="D2140" s="5">
        <v>20000</v>
      </c>
      <c r="E2140" s="5">
        <v>0</v>
      </c>
    </row>
    <row r="2141" spans="1:5" x14ac:dyDescent="0.2">
      <c r="A2141" s="5" t="s">
        <v>9033</v>
      </c>
      <c r="B2141" s="6">
        <f t="shared" si="33"/>
        <v>328714</v>
      </c>
      <c r="C2141" s="5">
        <v>18814.778300000002</v>
      </c>
      <c r="D2141" s="5">
        <v>11030</v>
      </c>
      <c r="E2141" s="5">
        <v>0</v>
      </c>
    </row>
    <row r="2142" spans="1:5" x14ac:dyDescent="0.2">
      <c r="A2142" s="5" t="s">
        <v>9034</v>
      </c>
      <c r="B2142" s="6">
        <f t="shared" si="33"/>
        <v>328717</v>
      </c>
      <c r="C2142" s="5">
        <v>59776.285000000003</v>
      </c>
      <c r="D2142" s="5">
        <v>22500</v>
      </c>
      <c r="E2142" s="5">
        <v>0</v>
      </c>
    </row>
    <row r="2143" spans="1:5" x14ac:dyDescent="0.2">
      <c r="A2143" s="5" t="s">
        <v>9035</v>
      </c>
      <c r="B2143" s="6">
        <f t="shared" si="33"/>
        <v>333111</v>
      </c>
      <c r="C2143" s="5">
        <v>12409.456700000001</v>
      </c>
      <c r="D2143" s="5">
        <v>0</v>
      </c>
      <c r="E2143" s="5">
        <v>245462.98</v>
      </c>
    </row>
    <row r="2144" spans="1:5" x14ac:dyDescent="0.2">
      <c r="A2144" s="5" t="s">
        <v>9036</v>
      </c>
      <c r="B2144" s="6">
        <f t="shared" si="33"/>
        <v>332471</v>
      </c>
      <c r="C2144" s="5">
        <v>3150.0016999999998</v>
      </c>
      <c r="D2144" s="5">
        <v>22500</v>
      </c>
      <c r="E2144" s="5">
        <v>0</v>
      </c>
    </row>
    <row r="2145" spans="1:5" x14ac:dyDescent="0.2">
      <c r="A2145" s="5" t="s">
        <v>9037</v>
      </c>
      <c r="B2145" s="6">
        <f t="shared" si="33"/>
        <v>330325</v>
      </c>
      <c r="C2145" s="5">
        <v>10181.5483</v>
      </c>
      <c r="D2145" s="5">
        <v>20250</v>
      </c>
      <c r="E2145" s="5">
        <v>0</v>
      </c>
    </row>
    <row r="2146" spans="1:5" x14ac:dyDescent="0.2">
      <c r="A2146" s="5" t="s">
        <v>9038</v>
      </c>
      <c r="B2146" s="6">
        <f t="shared" si="33"/>
        <v>329249</v>
      </c>
      <c r="C2146" s="5">
        <v>165323.755</v>
      </c>
      <c r="D2146" s="5">
        <v>20000</v>
      </c>
      <c r="E2146" s="5">
        <v>0</v>
      </c>
    </row>
    <row r="2147" spans="1:5" x14ac:dyDescent="0.2">
      <c r="A2147" s="5" t="s">
        <v>9039</v>
      </c>
      <c r="B2147" s="6">
        <f t="shared" si="33"/>
        <v>330593</v>
      </c>
      <c r="C2147" s="5">
        <v>20477.6417</v>
      </c>
      <c r="D2147" s="5">
        <v>10000</v>
      </c>
      <c r="E2147" s="5">
        <v>0</v>
      </c>
    </row>
    <row r="2148" spans="1:5" x14ac:dyDescent="0.2">
      <c r="A2148" s="5" t="s">
        <v>9040</v>
      </c>
      <c r="B2148" s="6">
        <f t="shared" si="33"/>
        <v>330678</v>
      </c>
      <c r="C2148" s="5">
        <v>4196.2150000000001</v>
      </c>
      <c r="D2148" s="5">
        <v>15000</v>
      </c>
      <c r="E2148" s="5">
        <v>0</v>
      </c>
    </row>
    <row r="2149" spans="1:5" x14ac:dyDescent="0.2">
      <c r="A2149" s="5" t="s">
        <v>9041</v>
      </c>
      <c r="B2149" s="6">
        <f t="shared" si="33"/>
        <v>336022</v>
      </c>
      <c r="C2149" s="5">
        <v>284948.55489999999</v>
      </c>
      <c r="D2149" s="5">
        <v>22500</v>
      </c>
      <c r="E2149" s="5">
        <v>0</v>
      </c>
    </row>
    <row r="2150" spans="1:5" x14ac:dyDescent="0.2">
      <c r="A2150" s="5" t="s">
        <v>9042</v>
      </c>
      <c r="B2150" s="6">
        <f t="shared" si="33"/>
        <v>333362</v>
      </c>
      <c r="C2150" s="5">
        <v>118087.0632</v>
      </c>
      <c r="D2150" s="5">
        <v>500000</v>
      </c>
      <c r="E2150" s="5">
        <v>0</v>
      </c>
    </row>
    <row r="2151" spans="1:5" x14ac:dyDescent="0.2">
      <c r="A2151" s="5" t="s">
        <v>9043</v>
      </c>
      <c r="B2151" s="6">
        <f t="shared" si="33"/>
        <v>336123</v>
      </c>
      <c r="C2151" s="5">
        <v>160760.19159999999</v>
      </c>
      <c r="D2151" s="5">
        <v>16880</v>
      </c>
      <c r="E2151" s="5">
        <v>0</v>
      </c>
    </row>
    <row r="2152" spans="1:5" x14ac:dyDescent="0.2">
      <c r="A2152" s="5" t="s">
        <v>9044</v>
      </c>
      <c r="B2152" s="6">
        <f t="shared" si="33"/>
        <v>337516</v>
      </c>
      <c r="C2152" s="5">
        <v>91496.759900000005</v>
      </c>
      <c r="D2152" s="5">
        <v>16650</v>
      </c>
      <c r="E2152" s="5">
        <v>74782.100000000006</v>
      </c>
    </row>
    <row r="2153" spans="1:5" x14ac:dyDescent="0.2">
      <c r="A2153" s="5" t="s">
        <v>9045</v>
      </c>
      <c r="B2153" s="6">
        <f t="shared" si="33"/>
        <v>333537</v>
      </c>
      <c r="C2153" s="5">
        <v>840.53989999999999</v>
      </c>
      <c r="D2153" s="5">
        <v>25000</v>
      </c>
      <c r="E2153" s="5">
        <v>373000</v>
      </c>
    </row>
    <row r="2154" spans="1:5" x14ac:dyDescent="0.2">
      <c r="A2154" s="5" t="s">
        <v>9046</v>
      </c>
      <c r="B2154" s="6">
        <f t="shared" si="33"/>
        <v>334950</v>
      </c>
      <c r="C2154" s="5">
        <v>1051.2799</v>
      </c>
      <c r="D2154" s="5">
        <v>0</v>
      </c>
      <c r="E2154" s="5">
        <v>0</v>
      </c>
    </row>
    <row r="2155" spans="1:5" x14ac:dyDescent="0.2">
      <c r="A2155" s="5" t="s">
        <v>9047</v>
      </c>
      <c r="B2155" s="6">
        <f t="shared" si="33"/>
        <v>335111</v>
      </c>
      <c r="C2155" s="5">
        <v>9938.3467000000001</v>
      </c>
      <c r="D2155" s="5">
        <v>20000</v>
      </c>
      <c r="E2155" s="5">
        <v>143000</v>
      </c>
    </row>
    <row r="2156" spans="1:5" x14ac:dyDescent="0.2">
      <c r="A2156" s="5" t="s">
        <v>9048</v>
      </c>
      <c r="B2156" s="6">
        <f t="shared" si="33"/>
        <v>338260</v>
      </c>
      <c r="C2156" s="5">
        <v>142608.96830000001</v>
      </c>
      <c r="D2156" s="5">
        <v>22500</v>
      </c>
      <c r="E2156" s="5">
        <v>0</v>
      </c>
    </row>
    <row r="2157" spans="1:5" x14ac:dyDescent="0.2">
      <c r="A2157" s="5" t="s">
        <v>9049</v>
      </c>
      <c r="B2157" s="6">
        <f t="shared" si="33"/>
        <v>333919</v>
      </c>
      <c r="C2157" s="5">
        <v>133019.5883</v>
      </c>
      <c r="D2157" s="5">
        <v>10150</v>
      </c>
      <c r="E2157" s="5">
        <v>216000</v>
      </c>
    </row>
    <row r="2158" spans="1:5" x14ac:dyDescent="0.2">
      <c r="A2158" s="5" t="s">
        <v>9050</v>
      </c>
      <c r="B2158" s="6">
        <f t="shared" si="33"/>
        <v>336624</v>
      </c>
      <c r="C2158" s="5">
        <v>1953.7833000000001</v>
      </c>
      <c r="D2158" s="5">
        <v>15000</v>
      </c>
      <c r="E2158" s="5">
        <v>224784</v>
      </c>
    </row>
    <row r="2159" spans="1:5" x14ac:dyDescent="0.2">
      <c r="A2159" s="5" t="s">
        <v>9051</v>
      </c>
      <c r="B2159" s="6">
        <f t="shared" si="33"/>
        <v>338331</v>
      </c>
      <c r="C2159" s="5">
        <v>5755.7398999999996</v>
      </c>
      <c r="D2159" s="5">
        <v>10000</v>
      </c>
      <c r="E2159" s="5">
        <v>225000</v>
      </c>
    </row>
    <row r="2160" spans="1:5" x14ac:dyDescent="0.2">
      <c r="A2160" s="5" t="s">
        <v>9052</v>
      </c>
      <c r="B2160" s="6">
        <f t="shared" si="33"/>
        <v>334059</v>
      </c>
      <c r="C2160" s="5">
        <v>248678.33989999999</v>
      </c>
      <c r="D2160" s="5">
        <v>20000</v>
      </c>
      <c r="E2160" s="5">
        <v>138000</v>
      </c>
    </row>
    <row r="2161" spans="1:5" x14ac:dyDescent="0.2">
      <c r="A2161" s="5" t="s">
        <v>9053</v>
      </c>
      <c r="B2161" s="6">
        <f t="shared" si="33"/>
        <v>335504</v>
      </c>
      <c r="C2161" s="5">
        <v>26681.401600000001</v>
      </c>
      <c r="D2161" s="5">
        <v>6000</v>
      </c>
      <c r="E2161" s="5">
        <v>0</v>
      </c>
    </row>
    <row r="2162" spans="1:5" x14ac:dyDescent="0.2">
      <c r="A2162" s="5" t="s">
        <v>9054</v>
      </c>
      <c r="B2162" s="6">
        <f t="shared" si="33"/>
        <v>337660</v>
      </c>
      <c r="C2162" s="5">
        <v>15583.1399</v>
      </c>
      <c r="D2162" s="5">
        <v>11100</v>
      </c>
      <c r="E2162" s="5">
        <v>0</v>
      </c>
    </row>
    <row r="2163" spans="1:5" x14ac:dyDescent="0.2">
      <c r="A2163" s="5" t="s">
        <v>9055</v>
      </c>
      <c r="B2163" s="6">
        <f t="shared" si="33"/>
        <v>336900</v>
      </c>
      <c r="C2163" s="5">
        <v>1069.9649999999999</v>
      </c>
      <c r="D2163" s="5">
        <v>12150</v>
      </c>
      <c r="E2163" s="5">
        <v>0</v>
      </c>
    </row>
    <row r="2164" spans="1:5" x14ac:dyDescent="0.2">
      <c r="A2164" s="5" t="s">
        <v>9056</v>
      </c>
      <c r="B2164" s="6">
        <f t="shared" si="33"/>
        <v>334255</v>
      </c>
      <c r="C2164" s="5">
        <v>5060.4683000000005</v>
      </c>
      <c r="D2164" s="5">
        <v>15000</v>
      </c>
      <c r="E2164" s="5">
        <v>0</v>
      </c>
    </row>
    <row r="2165" spans="1:5" x14ac:dyDescent="0.2">
      <c r="A2165" s="5" t="s">
        <v>9057</v>
      </c>
      <c r="B2165" s="6">
        <f t="shared" si="33"/>
        <v>334271</v>
      </c>
      <c r="C2165" s="5">
        <v>7630.2116999999998</v>
      </c>
      <c r="D2165" s="5">
        <v>14850</v>
      </c>
      <c r="E2165" s="5">
        <v>210000</v>
      </c>
    </row>
    <row r="2166" spans="1:5" x14ac:dyDescent="0.2">
      <c r="A2166" s="5" t="s">
        <v>9058</v>
      </c>
      <c r="B2166" s="6">
        <f t="shared" si="33"/>
        <v>335675</v>
      </c>
      <c r="C2166" s="5">
        <v>63624.758300000001</v>
      </c>
      <c r="D2166" s="5">
        <v>11250</v>
      </c>
      <c r="E2166" s="5">
        <v>83422.350000000006</v>
      </c>
    </row>
    <row r="2167" spans="1:5" x14ac:dyDescent="0.2">
      <c r="A2167" s="5" t="s">
        <v>9059</v>
      </c>
      <c r="B2167" s="6">
        <f t="shared" si="33"/>
        <v>334552</v>
      </c>
      <c r="C2167" s="5">
        <v>11402.7399</v>
      </c>
      <c r="D2167" s="5">
        <v>14180</v>
      </c>
      <c r="E2167" s="5">
        <v>0</v>
      </c>
    </row>
    <row r="2168" spans="1:5" x14ac:dyDescent="0.2">
      <c r="A2168" s="5" t="s">
        <v>9060</v>
      </c>
      <c r="B2168" s="6">
        <f t="shared" si="33"/>
        <v>333210</v>
      </c>
      <c r="C2168" s="5">
        <v>12729.0416</v>
      </c>
      <c r="D2168" s="5">
        <v>1000</v>
      </c>
      <c r="E2168" s="5">
        <v>0</v>
      </c>
    </row>
    <row r="2169" spans="1:5" x14ac:dyDescent="0.2">
      <c r="A2169" s="5" t="s">
        <v>9061</v>
      </c>
      <c r="B2169" s="6">
        <f t="shared" si="33"/>
        <v>333243</v>
      </c>
      <c r="C2169" s="5">
        <v>2402.4367000000002</v>
      </c>
      <c r="D2169" s="5">
        <v>0</v>
      </c>
      <c r="E2169" s="5">
        <v>355647.73989999999</v>
      </c>
    </row>
    <row r="2170" spans="1:5" x14ac:dyDescent="0.2">
      <c r="A2170" s="5" t="s">
        <v>9062</v>
      </c>
      <c r="B2170" s="6">
        <f t="shared" si="33"/>
        <v>334591</v>
      </c>
      <c r="C2170" s="5">
        <v>9660.3850000000002</v>
      </c>
      <c r="D2170" s="5">
        <v>12600</v>
      </c>
      <c r="E2170" s="5">
        <v>33000</v>
      </c>
    </row>
    <row r="2171" spans="1:5" x14ac:dyDescent="0.2">
      <c r="A2171" s="5" t="s">
        <v>9063</v>
      </c>
      <c r="B2171" s="6">
        <f t="shared" si="33"/>
        <v>335989</v>
      </c>
      <c r="C2171" s="5">
        <v>12361.6</v>
      </c>
      <c r="D2171" s="5">
        <v>15000</v>
      </c>
      <c r="E2171" s="5">
        <v>998243.60990000004</v>
      </c>
    </row>
    <row r="2172" spans="1:5" x14ac:dyDescent="0.2">
      <c r="A2172" s="5" t="s">
        <v>9064</v>
      </c>
      <c r="B2172" s="6">
        <f t="shared" si="33"/>
        <v>337260</v>
      </c>
      <c r="C2172" s="5">
        <v>1142.9966999999999</v>
      </c>
      <c r="D2172" s="5">
        <v>12000</v>
      </c>
      <c r="E2172" s="5">
        <v>85553.68</v>
      </c>
    </row>
    <row r="2173" spans="1:5" x14ac:dyDescent="0.2">
      <c r="A2173" s="5" t="s">
        <v>9065</v>
      </c>
      <c r="B2173" s="6">
        <f t="shared" si="33"/>
        <v>333277</v>
      </c>
      <c r="C2173" s="5">
        <v>84.56</v>
      </c>
      <c r="D2173" s="5">
        <v>16880</v>
      </c>
      <c r="E2173" s="5">
        <v>0</v>
      </c>
    </row>
    <row r="2174" spans="1:5" x14ac:dyDescent="0.2">
      <c r="A2174" s="5" t="s">
        <v>9066</v>
      </c>
      <c r="B2174" s="6">
        <f t="shared" si="33"/>
        <v>333314</v>
      </c>
      <c r="C2174" s="5">
        <v>5906.0667000000003</v>
      </c>
      <c r="D2174" s="5">
        <v>15000</v>
      </c>
      <c r="E2174" s="5">
        <v>0</v>
      </c>
    </row>
    <row r="2175" spans="1:5" x14ac:dyDescent="0.2">
      <c r="A2175" s="5" t="s">
        <v>9067</v>
      </c>
      <c r="B2175" s="6">
        <f t="shared" si="33"/>
        <v>334668</v>
      </c>
      <c r="C2175" s="5">
        <v>12486.1432</v>
      </c>
      <c r="D2175" s="5">
        <v>15000</v>
      </c>
      <c r="E2175" s="5">
        <v>0</v>
      </c>
    </row>
    <row r="2176" spans="1:5" x14ac:dyDescent="0.2">
      <c r="A2176" s="5" t="s">
        <v>9068</v>
      </c>
      <c r="B2176" s="6">
        <f t="shared" si="33"/>
        <v>339851</v>
      </c>
      <c r="C2176" s="5">
        <v>593.7817</v>
      </c>
      <c r="D2176" s="5">
        <v>10000</v>
      </c>
      <c r="E2176" s="5">
        <v>400000</v>
      </c>
    </row>
    <row r="2177" spans="1:5" x14ac:dyDescent="0.2">
      <c r="A2177" s="5" t="s">
        <v>9069</v>
      </c>
      <c r="B2177" s="6">
        <f t="shared" si="33"/>
        <v>342383</v>
      </c>
      <c r="C2177" s="5">
        <v>5434.8783000000003</v>
      </c>
      <c r="D2177" s="5">
        <v>0</v>
      </c>
      <c r="E2177" s="5">
        <v>150000</v>
      </c>
    </row>
    <row r="2178" spans="1:5" x14ac:dyDescent="0.2">
      <c r="A2178" s="5" t="s">
        <v>9070</v>
      </c>
      <c r="B2178" s="6">
        <f t="shared" si="33"/>
        <v>342425</v>
      </c>
      <c r="C2178" s="5">
        <v>15242.424999999999</v>
      </c>
      <c r="D2178" s="5">
        <v>15000</v>
      </c>
      <c r="E2178" s="5">
        <v>50000</v>
      </c>
    </row>
    <row r="2179" spans="1:5" x14ac:dyDescent="0.2">
      <c r="A2179" s="5" t="s">
        <v>9071</v>
      </c>
      <c r="B2179" s="6">
        <f t="shared" ref="B2179:B2242" si="34">VALUE(A2179)</f>
        <v>338723</v>
      </c>
      <c r="C2179" s="5">
        <v>436537.28490000003</v>
      </c>
      <c r="D2179" s="5">
        <v>0</v>
      </c>
      <c r="E2179" s="5">
        <v>446600</v>
      </c>
    </row>
    <row r="2180" spans="1:5" x14ac:dyDescent="0.2">
      <c r="A2180" s="5" t="s">
        <v>9072</v>
      </c>
      <c r="B2180" s="6">
        <f t="shared" si="34"/>
        <v>340144</v>
      </c>
      <c r="C2180" s="5">
        <v>36329.873200000002</v>
      </c>
      <c r="D2180" s="5">
        <v>18000</v>
      </c>
      <c r="E2180" s="5">
        <v>0</v>
      </c>
    </row>
    <row r="2181" spans="1:5" x14ac:dyDescent="0.2">
      <c r="A2181" s="5" t="s">
        <v>9073</v>
      </c>
      <c r="B2181" s="6">
        <f t="shared" si="34"/>
        <v>341428</v>
      </c>
      <c r="C2181" s="5">
        <v>11664.7132</v>
      </c>
      <c r="D2181" s="5">
        <v>30000</v>
      </c>
      <c r="E2181" s="5">
        <v>0</v>
      </c>
    </row>
    <row r="2182" spans="1:5" x14ac:dyDescent="0.2">
      <c r="A2182" s="5" t="s">
        <v>9074</v>
      </c>
      <c r="B2182" s="6">
        <f t="shared" si="34"/>
        <v>343236</v>
      </c>
      <c r="C2182" s="5">
        <v>60448.316700000003</v>
      </c>
      <c r="D2182" s="5">
        <v>22500</v>
      </c>
      <c r="E2182" s="5">
        <v>321223.34999999998</v>
      </c>
    </row>
    <row r="2183" spans="1:5" x14ac:dyDescent="0.2">
      <c r="A2183" s="5" t="s">
        <v>9075</v>
      </c>
      <c r="B2183" s="6">
        <f t="shared" si="34"/>
        <v>341487</v>
      </c>
      <c r="C2183" s="5">
        <v>2865.6633000000002</v>
      </c>
      <c r="D2183" s="5">
        <v>15200</v>
      </c>
      <c r="E2183" s="5">
        <v>0</v>
      </c>
    </row>
    <row r="2184" spans="1:5" x14ac:dyDescent="0.2">
      <c r="A2184" s="5" t="s">
        <v>9076</v>
      </c>
      <c r="B2184" s="6">
        <f t="shared" si="34"/>
        <v>343026</v>
      </c>
      <c r="C2184" s="5">
        <v>47870.5216</v>
      </c>
      <c r="D2184" s="5">
        <v>19025</v>
      </c>
      <c r="E2184" s="5">
        <v>0</v>
      </c>
    </row>
    <row r="2185" spans="1:5" x14ac:dyDescent="0.2">
      <c r="A2185" s="5" t="s">
        <v>9077</v>
      </c>
      <c r="B2185" s="6">
        <f t="shared" si="34"/>
        <v>339060</v>
      </c>
      <c r="C2185" s="5">
        <v>40161.618300000002</v>
      </c>
      <c r="D2185" s="5">
        <v>15000</v>
      </c>
      <c r="E2185" s="5">
        <v>300000</v>
      </c>
    </row>
    <row r="2186" spans="1:5" x14ac:dyDescent="0.2">
      <c r="A2186" s="5" t="s">
        <v>9078</v>
      </c>
      <c r="B2186" s="6">
        <f t="shared" si="34"/>
        <v>339062</v>
      </c>
      <c r="C2186" s="5">
        <v>220167.4167</v>
      </c>
      <c r="D2186" s="5">
        <v>0</v>
      </c>
      <c r="E2186" s="5">
        <v>300000</v>
      </c>
    </row>
    <row r="2187" spans="1:5" x14ac:dyDescent="0.2">
      <c r="A2187" s="5" t="s">
        <v>9079</v>
      </c>
      <c r="B2187" s="6">
        <f t="shared" si="34"/>
        <v>341569</v>
      </c>
      <c r="C2187" s="5">
        <v>10354.256600000001</v>
      </c>
      <c r="D2187" s="5">
        <v>14630</v>
      </c>
      <c r="E2187" s="5">
        <v>0</v>
      </c>
    </row>
    <row r="2188" spans="1:5" x14ac:dyDescent="0.2">
      <c r="A2188" s="5" t="s">
        <v>9080</v>
      </c>
      <c r="B2188" s="6">
        <f t="shared" si="34"/>
        <v>341626</v>
      </c>
      <c r="C2188" s="5">
        <v>8772.6149000000005</v>
      </c>
      <c r="D2188" s="5">
        <v>10000</v>
      </c>
      <c r="E2188" s="5">
        <v>0</v>
      </c>
    </row>
    <row r="2189" spans="1:5" x14ac:dyDescent="0.2">
      <c r="A2189" s="5" t="s">
        <v>9081</v>
      </c>
      <c r="B2189" s="6">
        <f t="shared" si="34"/>
        <v>341630</v>
      </c>
      <c r="C2189" s="5">
        <v>4854.3783000000003</v>
      </c>
      <c r="D2189" s="5">
        <v>15000</v>
      </c>
      <c r="E2189" s="5">
        <v>295947.40000000002</v>
      </c>
    </row>
    <row r="2190" spans="1:5" x14ac:dyDescent="0.2">
      <c r="A2190" s="5" t="s">
        <v>9082</v>
      </c>
      <c r="B2190" s="6">
        <f t="shared" si="34"/>
        <v>342871</v>
      </c>
      <c r="C2190" s="5">
        <v>50908.15</v>
      </c>
      <c r="D2190" s="5">
        <v>50000</v>
      </c>
      <c r="E2190" s="5">
        <v>0</v>
      </c>
    </row>
    <row r="2191" spans="1:5" x14ac:dyDescent="0.2">
      <c r="A2191" s="5" t="s">
        <v>9083</v>
      </c>
      <c r="B2191" s="6">
        <f t="shared" si="34"/>
        <v>342875</v>
      </c>
      <c r="C2191" s="5">
        <v>78460.973199999993</v>
      </c>
      <c r="D2191" s="5">
        <v>25000</v>
      </c>
      <c r="E2191" s="5">
        <v>0</v>
      </c>
    </row>
    <row r="2192" spans="1:5" x14ac:dyDescent="0.2">
      <c r="A2192" s="5" t="s">
        <v>9084</v>
      </c>
      <c r="B2192" s="6">
        <f t="shared" si="34"/>
        <v>340393</v>
      </c>
      <c r="C2192" s="5">
        <v>200786.2733</v>
      </c>
      <c r="D2192" s="5">
        <v>5000</v>
      </c>
      <c r="E2192" s="5">
        <v>56995</v>
      </c>
    </row>
    <row r="2193" spans="1:5" x14ac:dyDescent="0.2">
      <c r="A2193" s="5" t="s">
        <v>9085</v>
      </c>
      <c r="B2193" s="6">
        <f t="shared" si="34"/>
        <v>342752</v>
      </c>
      <c r="C2193" s="5">
        <v>26872.474900000001</v>
      </c>
      <c r="D2193" s="5">
        <v>15000</v>
      </c>
      <c r="E2193" s="5">
        <v>0</v>
      </c>
    </row>
    <row r="2194" spans="1:5" x14ac:dyDescent="0.2">
      <c r="A2194" s="5" t="s">
        <v>9086</v>
      </c>
      <c r="B2194" s="6">
        <f t="shared" si="34"/>
        <v>343129</v>
      </c>
      <c r="C2194" s="5">
        <v>28916.3233</v>
      </c>
      <c r="D2194" s="5">
        <v>16990</v>
      </c>
      <c r="E2194" s="5">
        <v>100000</v>
      </c>
    </row>
    <row r="2195" spans="1:5" x14ac:dyDescent="0.2">
      <c r="A2195" s="5" t="s">
        <v>9087</v>
      </c>
      <c r="B2195" s="6">
        <f t="shared" si="34"/>
        <v>342930</v>
      </c>
      <c r="C2195" s="5">
        <v>603768.16170000006</v>
      </c>
      <c r="D2195" s="5">
        <v>14900</v>
      </c>
      <c r="E2195" s="5">
        <v>0</v>
      </c>
    </row>
    <row r="2196" spans="1:5" x14ac:dyDescent="0.2">
      <c r="A2196" s="5" t="s">
        <v>9088</v>
      </c>
      <c r="B2196" s="6">
        <f t="shared" si="34"/>
        <v>340774</v>
      </c>
      <c r="C2196" s="5">
        <v>70141.389899999995</v>
      </c>
      <c r="D2196" s="5">
        <v>15000</v>
      </c>
      <c r="E2196" s="5">
        <v>0</v>
      </c>
    </row>
    <row r="2197" spans="1:5" x14ac:dyDescent="0.2">
      <c r="A2197" s="5" t="s">
        <v>9089</v>
      </c>
      <c r="B2197" s="6">
        <f t="shared" si="34"/>
        <v>342077</v>
      </c>
      <c r="C2197" s="5">
        <v>1205.8050000000001</v>
      </c>
      <c r="D2197" s="5">
        <v>0</v>
      </c>
      <c r="E2197" s="5">
        <v>0</v>
      </c>
    </row>
    <row r="2198" spans="1:5" x14ac:dyDescent="0.2">
      <c r="A2198" s="5" t="s">
        <v>9090</v>
      </c>
      <c r="B2198" s="6">
        <f t="shared" si="34"/>
        <v>343131</v>
      </c>
      <c r="C2198" s="5">
        <v>19873.181700000001</v>
      </c>
      <c r="D2198" s="5">
        <v>13650</v>
      </c>
      <c r="E2198" s="5">
        <v>154800</v>
      </c>
    </row>
    <row r="2199" spans="1:5" x14ac:dyDescent="0.2">
      <c r="A2199" s="5" t="s">
        <v>9091</v>
      </c>
      <c r="B2199" s="6">
        <f t="shared" si="34"/>
        <v>343178</v>
      </c>
      <c r="C2199" s="5">
        <v>453001.84</v>
      </c>
      <c r="D2199" s="5">
        <v>15000</v>
      </c>
      <c r="E2199" s="5">
        <v>0</v>
      </c>
    </row>
    <row r="2200" spans="1:5" x14ac:dyDescent="0.2">
      <c r="A2200" s="5" t="s">
        <v>9092</v>
      </c>
      <c r="B2200" s="6">
        <f t="shared" si="34"/>
        <v>340898</v>
      </c>
      <c r="C2200" s="5">
        <v>1554.5967000000001</v>
      </c>
      <c r="D2200" s="5">
        <v>13400</v>
      </c>
      <c r="E2200" s="5">
        <v>60135</v>
      </c>
    </row>
    <row r="2201" spans="1:5" x14ac:dyDescent="0.2">
      <c r="A2201" s="5" t="s">
        <v>9093</v>
      </c>
      <c r="B2201" s="6">
        <f t="shared" si="34"/>
        <v>340955</v>
      </c>
      <c r="C2201" s="5">
        <v>22247.4467</v>
      </c>
      <c r="D2201" s="5">
        <v>0</v>
      </c>
      <c r="E2201" s="5">
        <v>0</v>
      </c>
    </row>
    <row r="2202" spans="1:5" x14ac:dyDescent="0.2">
      <c r="A2202" s="5" t="s">
        <v>9094</v>
      </c>
      <c r="B2202" s="6">
        <f t="shared" si="34"/>
        <v>342240</v>
      </c>
      <c r="C2202" s="5">
        <v>430471.66</v>
      </c>
      <c r="D2202" s="5">
        <v>11480</v>
      </c>
      <c r="E2202" s="5">
        <v>98000</v>
      </c>
    </row>
    <row r="2203" spans="1:5" x14ac:dyDescent="0.2">
      <c r="A2203" s="5" t="s">
        <v>9095</v>
      </c>
      <c r="B2203" s="6">
        <f t="shared" si="34"/>
        <v>342277</v>
      </c>
      <c r="C2203" s="5">
        <v>1762.2666999999999</v>
      </c>
      <c r="D2203" s="5">
        <v>22500</v>
      </c>
      <c r="E2203" s="5">
        <v>0</v>
      </c>
    </row>
    <row r="2204" spans="1:5" x14ac:dyDescent="0.2">
      <c r="A2204" s="5" t="s">
        <v>9096</v>
      </c>
      <c r="B2204" s="6">
        <f t="shared" si="34"/>
        <v>339799</v>
      </c>
      <c r="C2204" s="5">
        <v>431415.56170000002</v>
      </c>
      <c r="D2204" s="5">
        <v>16550</v>
      </c>
      <c r="E2204" s="5">
        <v>0</v>
      </c>
    </row>
    <row r="2205" spans="1:5" x14ac:dyDescent="0.2">
      <c r="A2205" s="5" t="s">
        <v>9097</v>
      </c>
      <c r="B2205" s="6">
        <f t="shared" si="34"/>
        <v>339823</v>
      </c>
      <c r="C2205" s="5">
        <v>168860.3</v>
      </c>
      <c r="D2205" s="5">
        <v>25000</v>
      </c>
      <c r="E2205" s="5">
        <v>0</v>
      </c>
    </row>
    <row r="2206" spans="1:5" x14ac:dyDescent="0.2">
      <c r="A2206" s="5" t="s">
        <v>9098</v>
      </c>
      <c r="B2206" s="6">
        <f t="shared" si="34"/>
        <v>345989</v>
      </c>
      <c r="C2206" s="5">
        <v>8996.4233000000004</v>
      </c>
      <c r="D2206" s="5">
        <v>20000</v>
      </c>
      <c r="E2206" s="5">
        <v>0</v>
      </c>
    </row>
    <row r="2207" spans="1:5" x14ac:dyDescent="0.2">
      <c r="A2207" s="5" t="s">
        <v>9099</v>
      </c>
      <c r="B2207" s="6">
        <f t="shared" si="34"/>
        <v>347043</v>
      </c>
      <c r="C2207" s="5">
        <v>49445.838300000003</v>
      </c>
      <c r="D2207" s="5">
        <v>14900</v>
      </c>
      <c r="E2207" s="5">
        <v>114000</v>
      </c>
    </row>
    <row r="2208" spans="1:5" x14ac:dyDescent="0.2">
      <c r="A2208" s="5" t="s">
        <v>9100</v>
      </c>
      <c r="B2208" s="6">
        <f t="shared" si="34"/>
        <v>343522</v>
      </c>
      <c r="C2208" s="5">
        <v>66749.455000000002</v>
      </c>
      <c r="D2208" s="5">
        <v>15200</v>
      </c>
      <c r="E2208" s="5">
        <v>0</v>
      </c>
    </row>
    <row r="2209" spans="1:5" x14ac:dyDescent="0.2">
      <c r="A2209" s="5" t="s">
        <v>9101</v>
      </c>
      <c r="B2209" s="6">
        <f t="shared" si="34"/>
        <v>344743</v>
      </c>
      <c r="C2209" s="5">
        <v>764367.11170000001</v>
      </c>
      <c r="D2209" s="5">
        <v>10150</v>
      </c>
      <c r="E2209" s="5">
        <v>0</v>
      </c>
    </row>
    <row r="2210" spans="1:5" x14ac:dyDescent="0.2">
      <c r="A2210" s="5" t="s">
        <v>9102</v>
      </c>
      <c r="B2210" s="6">
        <f t="shared" si="34"/>
        <v>344768</v>
      </c>
      <c r="C2210" s="5">
        <v>19014.7667</v>
      </c>
      <c r="D2210" s="5">
        <v>13620</v>
      </c>
      <c r="E2210" s="5">
        <v>184338.2</v>
      </c>
    </row>
    <row r="2211" spans="1:5" x14ac:dyDescent="0.2">
      <c r="A2211" s="5" t="s">
        <v>9103</v>
      </c>
      <c r="B2211" s="6">
        <f t="shared" si="34"/>
        <v>347108</v>
      </c>
      <c r="C2211" s="5">
        <v>4177.4817000000003</v>
      </c>
      <c r="D2211" s="5">
        <v>0</v>
      </c>
      <c r="E2211" s="5">
        <v>0</v>
      </c>
    </row>
    <row r="2212" spans="1:5" x14ac:dyDescent="0.2">
      <c r="A2212" s="5" t="s">
        <v>9104</v>
      </c>
      <c r="B2212" s="6">
        <f t="shared" si="34"/>
        <v>347146</v>
      </c>
      <c r="C2212" s="5">
        <v>11701.216700000001</v>
      </c>
      <c r="D2212" s="5">
        <v>10000</v>
      </c>
      <c r="E2212" s="5">
        <v>0</v>
      </c>
    </row>
    <row r="2213" spans="1:5" x14ac:dyDescent="0.2">
      <c r="A2213" s="5" t="s">
        <v>9105</v>
      </c>
      <c r="B2213" s="6">
        <f t="shared" si="34"/>
        <v>344853</v>
      </c>
      <c r="C2213" s="5">
        <v>16198.7667</v>
      </c>
      <c r="D2213" s="5">
        <v>20000</v>
      </c>
      <c r="E2213" s="5">
        <v>485558.75</v>
      </c>
    </row>
    <row r="2214" spans="1:5" x14ac:dyDescent="0.2">
      <c r="A2214" s="5" t="s">
        <v>9106</v>
      </c>
      <c r="B2214" s="6">
        <f t="shared" si="34"/>
        <v>343697</v>
      </c>
      <c r="C2214" s="5">
        <v>5765.2448999999997</v>
      </c>
      <c r="D2214" s="5">
        <v>12700</v>
      </c>
      <c r="E2214" s="5">
        <v>0</v>
      </c>
    </row>
    <row r="2215" spans="1:5" x14ac:dyDescent="0.2">
      <c r="A2215" s="5" t="s">
        <v>9107</v>
      </c>
      <c r="B2215" s="6">
        <f t="shared" si="34"/>
        <v>343713</v>
      </c>
      <c r="C2215" s="5">
        <v>13294.568300000001</v>
      </c>
      <c r="D2215" s="5">
        <v>20000</v>
      </c>
      <c r="E2215" s="5">
        <v>0</v>
      </c>
    </row>
    <row r="2216" spans="1:5" x14ac:dyDescent="0.2">
      <c r="A2216" s="5" t="s">
        <v>9108</v>
      </c>
      <c r="B2216" s="6">
        <f t="shared" si="34"/>
        <v>347287</v>
      </c>
      <c r="C2216" s="5">
        <v>22328.215</v>
      </c>
      <c r="D2216" s="5">
        <v>22500</v>
      </c>
      <c r="E2216" s="5">
        <v>0</v>
      </c>
    </row>
    <row r="2217" spans="1:5" x14ac:dyDescent="0.2">
      <c r="A2217" s="5" t="s">
        <v>9109</v>
      </c>
      <c r="B2217" s="6">
        <f t="shared" si="34"/>
        <v>343845</v>
      </c>
      <c r="C2217" s="5">
        <v>1717.43</v>
      </c>
      <c r="D2217" s="5">
        <v>22500</v>
      </c>
      <c r="E2217" s="5">
        <v>0</v>
      </c>
    </row>
    <row r="2218" spans="1:5" x14ac:dyDescent="0.2">
      <c r="A2218" s="5" t="s">
        <v>9110</v>
      </c>
      <c r="B2218" s="6">
        <f t="shared" si="34"/>
        <v>347877</v>
      </c>
      <c r="C2218" s="5">
        <v>8846.3899000000001</v>
      </c>
      <c r="D2218" s="5">
        <v>11250</v>
      </c>
      <c r="E2218" s="5">
        <v>0</v>
      </c>
    </row>
    <row r="2219" spans="1:5" x14ac:dyDescent="0.2">
      <c r="A2219" s="5" t="s">
        <v>9111</v>
      </c>
      <c r="B2219" s="6">
        <f t="shared" si="34"/>
        <v>347690</v>
      </c>
      <c r="C2219" s="5">
        <v>186928.31830000001</v>
      </c>
      <c r="D2219" s="5">
        <v>15000</v>
      </c>
      <c r="E2219" s="5">
        <v>0</v>
      </c>
    </row>
    <row r="2220" spans="1:5" x14ac:dyDescent="0.2">
      <c r="A2220" s="5" t="s">
        <v>9112</v>
      </c>
      <c r="B2220" s="6">
        <f t="shared" si="34"/>
        <v>346475</v>
      </c>
      <c r="C2220" s="5">
        <v>44171.736700000001</v>
      </c>
      <c r="D2220" s="5">
        <v>13500</v>
      </c>
      <c r="E2220" s="5">
        <v>61250</v>
      </c>
    </row>
    <row r="2221" spans="1:5" x14ac:dyDescent="0.2">
      <c r="A2221" s="5" t="s">
        <v>9113</v>
      </c>
      <c r="B2221" s="6">
        <f t="shared" si="34"/>
        <v>344148</v>
      </c>
      <c r="C2221" s="5">
        <v>71346.643200000006</v>
      </c>
      <c r="D2221" s="5">
        <v>0</v>
      </c>
      <c r="E2221" s="5">
        <v>0</v>
      </c>
    </row>
    <row r="2222" spans="1:5" x14ac:dyDescent="0.2">
      <c r="A2222" s="5" t="s">
        <v>9114</v>
      </c>
      <c r="B2222" s="6">
        <f t="shared" si="34"/>
        <v>347391</v>
      </c>
      <c r="C2222" s="5">
        <v>2428.15</v>
      </c>
      <c r="D2222" s="5">
        <v>10100</v>
      </c>
      <c r="E2222" s="5">
        <v>231250</v>
      </c>
    </row>
    <row r="2223" spans="1:5" x14ac:dyDescent="0.2">
      <c r="A2223" s="5" t="s">
        <v>9115</v>
      </c>
      <c r="B2223" s="6">
        <f t="shared" si="34"/>
        <v>346642</v>
      </c>
      <c r="C2223" s="5">
        <v>4626.21</v>
      </c>
      <c r="D2223" s="5">
        <v>0</v>
      </c>
      <c r="E2223" s="5">
        <v>0</v>
      </c>
    </row>
    <row r="2224" spans="1:5" x14ac:dyDescent="0.2">
      <c r="A2224" s="5" t="s">
        <v>9116</v>
      </c>
      <c r="B2224" s="6">
        <f t="shared" si="34"/>
        <v>344293</v>
      </c>
      <c r="C2224" s="5">
        <v>1772.7083</v>
      </c>
      <c r="D2224" s="5">
        <v>11250</v>
      </c>
      <c r="E2224" s="5">
        <v>0</v>
      </c>
    </row>
    <row r="2225" spans="1:5" x14ac:dyDescent="0.2">
      <c r="A2225" s="5" t="s">
        <v>9117</v>
      </c>
      <c r="B2225" s="6">
        <f t="shared" si="34"/>
        <v>345564</v>
      </c>
      <c r="C2225" s="5">
        <v>20554.75</v>
      </c>
      <c r="D2225" s="5">
        <v>9999</v>
      </c>
      <c r="E2225" s="5">
        <v>0</v>
      </c>
    </row>
    <row r="2226" spans="1:5" x14ac:dyDescent="0.2">
      <c r="A2226" s="5" t="s">
        <v>9118</v>
      </c>
      <c r="B2226" s="6">
        <f t="shared" si="34"/>
        <v>344427</v>
      </c>
      <c r="C2226" s="5">
        <v>6159.8249999999998</v>
      </c>
      <c r="D2226" s="5">
        <v>4000</v>
      </c>
      <c r="E2226" s="5">
        <v>0</v>
      </c>
    </row>
    <row r="2227" spans="1:5" x14ac:dyDescent="0.2">
      <c r="A2227" s="5" t="s">
        <v>9119</v>
      </c>
      <c r="B2227" s="6">
        <f t="shared" si="34"/>
        <v>345744</v>
      </c>
      <c r="C2227" s="5">
        <v>255775.91</v>
      </c>
      <c r="D2227" s="5">
        <v>20000</v>
      </c>
      <c r="E2227" s="5">
        <v>240000</v>
      </c>
    </row>
    <row r="2228" spans="1:5" x14ac:dyDescent="0.2">
      <c r="A2228" s="5" t="s">
        <v>9120</v>
      </c>
      <c r="B2228" s="6">
        <f t="shared" si="34"/>
        <v>344492</v>
      </c>
      <c r="C2228" s="5">
        <v>28657.451700000001</v>
      </c>
      <c r="D2228" s="5">
        <v>14900</v>
      </c>
      <c r="E2228" s="5">
        <v>0</v>
      </c>
    </row>
    <row r="2229" spans="1:5" x14ac:dyDescent="0.2">
      <c r="A2229" s="5" t="s">
        <v>9121</v>
      </c>
      <c r="B2229" s="6">
        <f t="shared" si="34"/>
        <v>343484</v>
      </c>
      <c r="C2229" s="5">
        <v>78154.240000000005</v>
      </c>
      <c r="D2229" s="5">
        <v>0</v>
      </c>
      <c r="E2229" s="5">
        <v>159255</v>
      </c>
    </row>
    <row r="2230" spans="1:5" x14ac:dyDescent="0.2">
      <c r="A2230" s="5" t="s">
        <v>9122</v>
      </c>
      <c r="B2230" s="6">
        <f t="shared" si="34"/>
        <v>351869</v>
      </c>
      <c r="C2230" s="5">
        <v>23359.173200000001</v>
      </c>
      <c r="D2230" s="5">
        <v>5000</v>
      </c>
      <c r="E2230" s="5">
        <v>0</v>
      </c>
    </row>
    <row r="2231" spans="1:5" x14ac:dyDescent="0.2">
      <c r="A2231" s="5" t="s">
        <v>9123</v>
      </c>
      <c r="B2231" s="6">
        <f t="shared" si="34"/>
        <v>349378</v>
      </c>
      <c r="C2231" s="5">
        <v>18893.488300000001</v>
      </c>
      <c r="D2231" s="5">
        <v>14700</v>
      </c>
      <c r="E2231" s="5">
        <v>0</v>
      </c>
    </row>
    <row r="2232" spans="1:5" x14ac:dyDescent="0.2">
      <c r="A2232" s="5" t="s">
        <v>9124</v>
      </c>
      <c r="B2232" s="6">
        <f t="shared" si="34"/>
        <v>348281</v>
      </c>
      <c r="C2232" s="5">
        <v>19204.264899999998</v>
      </c>
      <c r="D2232" s="5">
        <v>0</v>
      </c>
      <c r="E2232" s="5">
        <v>90000</v>
      </c>
    </row>
    <row r="2233" spans="1:5" x14ac:dyDescent="0.2">
      <c r="A2233" s="5" t="s">
        <v>9125</v>
      </c>
      <c r="B2233" s="6">
        <f t="shared" si="34"/>
        <v>349441</v>
      </c>
      <c r="C2233" s="5">
        <v>394238.22330000001</v>
      </c>
      <c r="D2233" s="5">
        <v>3600</v>
      </c>
      <c r="E2233" s="5">
        <v>0</v>
      </c>
    </row>
    <row r="2234" spans="1:5" x14ac:dyDescent="0.2">
      <c r="A2234" s="5" t="s">
        <v>9126</v>
      </c>
      <c r="B2234" s="6">
        <f t="shared" si="34"/>
        <v>350814</v>
      </c>
      <c r="C2234" s="5">
        <v>9965.1916999999994</v>
      </c>
      <c r="D2234" s="5">
        <v>0</v>
      </c>
      <c r="E2234" s="5">
        <v>0</v>
      </c>
    </row>
    <row r="2235" spans="1:5" x14ac:dyDescent="0.2">
      <c r="A2235" s="5" t="s">
        <v>9127</v>
      </c>
      <c r="B2235" s="6">
        <f t="shared" si="34"/>
        <v>350965</v>
      </c>
      <c r="C2235" s="5">
        <v>183614.6967</v>
      </c>
      <c r="D2235" s="5">
        <v>13500</v>
      </c>
      <c r="E2235" s="5">
        <v>0</v>
      </c>
    </row>
    <row r="2236" spans="1:5" x14ac:dyDescent="0.2">
      <c r="A2236" s="5" t="s">
        <v>9128</v>
      </c>
      <c r="B2236" s="6">
        <f t="shared" si="34"/>
        <v>350969</v>
      </c>
      <c r="C2236" s="5">
        <v>7065.8982999999998</v>
      </c>
      <c r="D2236" s="5">
        <v>15000</v>
      </c>
      <c r="E2236" s="5">
        <v>100000</v>
      </c>
    </row>
    <row r="2237" spans="1:5" x14ac:dyDescent="0.2">
      <c r="A2237" s="5" t="s">
        <v>9129</v>
      </c>
      <c r="B2237" s="6">
        <f t="shared" si="34"/>
        <v>348497</v>
      </c>
      <c r="C2237" s="5">
        <v>326699.02830000001</v>
      </c>
      <c r="D2237" s="5">
        <v>15000</v>
      </c>
      <c r="E2237" s="5">
        <v>0</v>
      </c>
    </row>
    <row r="2238" spans="1:5" x14ac:dyDescent="0.2">
      <c r="A2238" s="5" t="s">
        <v>9130</v>
      </c>
      <c r="B2238" s="6">
        <f t="shared" si="34"/>
        <v>351005</v>
      </c>
      <c r="C2238" s="5">
        <v>119724.56819999999</v>
      </c>
      <c r="D2238" s="5">
        <v>14050</v>
      </c>
      <c r="E2238" s="5">
        <v>0</v>
      </c>
    </row>
    <row r="2239" spans="1:5" x14ac:dyDescent="0.2">
      <c r="A2239" s="5" t="s">
        <v>9131</v>
      </c>
      <c r="B2239" s="6">
        <f t="shared" si="34"/>
        <v>352844</v>
      </c>
      <c r="C2239" s="5">
        <v>20821.319899999999</v>
      </c>
      <c r="D2239" s="5">
        <v>15000</v>
      </c>
      <c r="E2239" s="5">
        <v>0</v>
      </c>
    </row>
    <row r="2240" spans="1:5" x14ac:dyDescent="0.2">
      <c r="A2240" s="5" t="s">
        <v>9132</v>
      </c>
      <c r="B2240" s="6">
        <f t="shared" si="34"/>
        <v>352384</v>
      </c>
      <c r="C2240" s="5">
        <v>281242.44</v>
      </c>
      <c r="D2240" s="5">
        <v>7500</v>
      </c>
      <c r="E2240" s="5">
        <v>0</v>
      </c>
    </row>
    <row r="2241" spans="1:5" x14ac:dyDescent="0.2">
      <c r="A2241" s="5" t="s">
        <v>9133</v>
      </c>
      <c r="B2241" s="6">
        <f t="shared" si="34"/>
        <v>352414</v>
      </c>
      <c r="C2241" s="5">
        <v>699.17660000000001</v>
      </c>
      <c r="D2241" s="5">
        <v>13500</v>
      </c>
      <c r="E2241" s="5">
        <v>86730</v>
      </c>
    </row>
    <row r="2242" spans="1:5" x14ac:dyDescent="0.2">
      <c r="A2242" s="5" t="s">
        <v>9134</v>
      </c>
      <c r="B2242" s="6">
        <f t="shared" si="34"/>
        <v>348751</v>
      </c>
      <c r="C2242" s="5">
        <v>6564.7883000000002</v>
      </c>
      <c r="D2242" s="5">
        <v>15000</v>
      </c>
      <c r="E2242" s="5">
        <v>139650</v>
      </c>
    </row>
    <row r="2243" spans="1:5" x14ac:dyDescent="0.2">
      <c r="A2243" s="5" t="s">
        <v>9135</v>
      </c>
      <c r="B2243" s="6">
        <f t="shared" ref="B2243:B2306" si="35">VALUE(A2243)</f>
        <v>351303</v>
      </c>
      <c r="C2243" s="5">
        <v>26302.095000000001</v>
      </c>
      <c r="D2243" s="5">
        <v>15200</v>
      </c>
      <c r="E2243" s="5">
        <v>0</v>
      </c>
    </row>
    <row r="2244" spans="1:5" x14ac:dyDescent="0.2">
      <c r="A2244" s="5" t="s">
        <v>9136</v>
      </c>
      <c r="B2244" s="6">
        <f t="shared" si="35"/>
        <v>348884</v>
      </c>
      <c r="C2244" s="5">
        <v>7091.0667000000003</v>
      </c>
      <c r="D2244" s="5">
        <v>12380</v>
      </c>
      <c r="E2244" s="5">
        <v>0</v>
      </c>
    </row>
    <row r="2245" spans="1:5" x14ac:dyDescent="0.2">
      <c r="A2245" s="5" t="s">
        <v>9137</v>
      </c>
      <c r="B2245" s="6">
        <f t="shared" si="35"/>
        <v>348907</v>
      </c>
      <c r="C2245" s="5">
        <v>87895.309899999993</v>
      </c>
      <c r="D2245" s="5">
        <v>22500</v>
      </c>
      <c r="E2245" s="5">
        <v>0</v>
      </c>
    </row>
    <row r="2246" spans="1:5" x14ac:dyDescent="0.2">
      <c r="A2246" s="5" t="s">
        <v>9138</v>
      </c>
      <c r="B2246" s="6">
        <f t="shared" si="35"/>
        <v>348909</v>
      </c>
      <c r="C2246" s="5">
        <v>17812.563300000002</v>
      </c>
      <c r="D2246" s="5">
        <v>15000</v>
      </c>
      <c r="E2246" s="5">
        <v>0</v>
      </c>
    </row>
    <row r="2247" spans="1:5" x14ac:dyDescent="0.2">
      <c r="A2247" s="5" t="s">
        <v>9139</v>
      </c>
      <c r="B2247" s="6">
        <f t="shared" si="35"/>
        <v>351653</v>
      </c>
      <c r="C2247" s="5">
        <v>22831.338199999998</v>
      </c>
      <c r="D2247" s="5">
        <v>20000</v>
      </c>
      <c r="E2247" s="5">
        <v>0</v>
      </c>
    </row>
    <row r="2248" spans="1:5" x14ac:dyDescent="0.2">
      <c r="A2248" s="5" t="s">
        <v>9140</v>
      </c>
      <c r="B2248" s="6">
        <f t="shared" si="35"/>
        <v>352781</v>
      </c>
      <c r="C2248" s="5">
        <v>228564.27830000001</v>
      </c>
      <c r="D2248" s="5">
        <v>11050</v>
      </c>
      <c r="E2248" s="5">
        <v>0</v>
      </c>
    </row>
    <row r="2249" spans="1:5" x14ac:dyDescent="0.2">
      <c r="A2249" s="5" t="s">
        <v>9141</v>
      </c>
      <c r="B2249" s="6">
        <f t="shared" si="35"/>
        <v>350351</v>
      </c>
      <c r="C2249" s="5">
        <v>165506.88819999999</v>
      </c>
      <c r="D2249" s="5">
        <v>8449</v>
      </c>
      <c r="E2249" s="5">
        <v>0</v>
      </c>
    </row>
    <row r="2250" spans="1:5" x14ac:dyDescent="0.2">
      <c r="A2250" s="5" t="s">
        <v>9142</v>
      </c>
      <c r="B2250" s="6">
        <f t="shared" si="35"/>
        <v>350425</v>
      </c>
      <c r="C2250" s="5">
        <v>6208.1733000000004</v>
      </c>
      <c r="D2250" s="5">
        <v>13500</v>
      </c>
      <c r="E2250" s="5">
        <v>0</v>
      </c>
    </row>
    <row r="2251" spans="1:5" x14ac:dyDescent="0.2">
      <c r="A2251" s="5" t="s">
        <v>9143</v>
      </c>
      <c r="B2251" s="6">
        <f t="shared" si="35"/>
        <v>348060</v>
      </c>
      <c r="C2251" s="5">
        <v>7441.6782999999996</v>
      </c>
      <c r="D2251" s="5">
        <v>15000</v>
      </c>
      <c r="E2251" s="5">
        <v>0</v>
      </c>
    </row>
    <row r="2252" spans="1:5" x14ac:dyDescent="0.2">
      <c r="A2252" s="5" t="s">
        <v>9144</v>
      </c>
      <c r="B2252" s="6">
        <f t="shared" si="35"/>
        <v>349282</v>
      </c>
      <c r="C2252" s="5">
        <v>205102.52</v>
      </c>
      <c r="D2252" s="5">
        <v>10000</v>
      </c>
      <c r="E2252" s="5">
        <v>0</v>
      </c>
    </row>
    <row r="2253" spans="1:5" x14ac:dyDescent="0.2">
      <c r="A2253" s="5" t="s">
        <v>9145</v>
      </c>
      <c r="B2253" s="6">
        <f t="shared" si="35"/>
        <v>348072</v>
      </c>
      <c r="C2253" s="5">
        <v>211334.56159999999</v>
      </c>
      <c r="D2253" s="5">
        <v>10000</v>
      </c>
      <c r="E2253" s="5">
        <v>75000</v>
      </c>
    </row>
    <row r="2254" spans="1:5" x14ac:dyDescent="0.2">
      <c r="A2254" s="5" t="s">
        <v>9146</v>
      </c>
      <c r="B2254" s="6">
        <f t="shared" si="35"/>
        <v>349295</v>
      </c>
      <c r="C2254" s="5">
        <v>5152.4133000000002</v>
      </c>
      <c r="D2254" s="5">
        <v>14500</v>
      </c>
      <c r="E2254" s="5">
        <v>420000</v>
      </c>
    </row>
    <row r="2255" spans="1:5" x14ac:dyDescent="0.2">
      <c r="A2255" s="5" t="s">
        <v>9147</v>
      </c>
      <c r="B2255" s="6">
        <f t="shared" si="35"/>
        <v>353111</v>
      </c>
      <c r="C2255" s="5">
        <v>4893.8266999999996</v>
      </c>
      <c r="D2255" s="5">
        <v>22500</v>
      </c>
      <c r="E2255" s="5">
        <v>0</v>
      </c>
    </row>
    <row r="2256" spans="1:5" x14ac:dyDescent="0.2">
      <c r="A2256" s="5" t="s">
        <v>9148</v>
      </c>
      <c r="B2256" s="6">
        <f t="shared" si="35"/>
        <v>354270</v>
      </c>
      <c r="C2256" s="5">
        <v>343.74829999999997</v>
      </c>
      <c r="D2256" s="5">
        <v>0</v>
      </c>
      <c r="E2256" s="5">
        <v>289845.75</v>
      </c>
    </row>
    <row r="2257" spans="1:5" x14ac:dyDescent="0.2">
      <c r="A2257" s="5" t="s">
        <v>9149</v>
      </c>
      <c r="B2257" s="6">
        <f t="shared" si="35"/>
        <v>355659</v>
      </c>
      <c r="C2257" s="5">
        <v>4662.1450000000004</v>
      </c>
      <c r="D2257" s="5">
        <v>15000</v>
      </c>
      <c r="E2257" s="5">
        <v>0</v>
      </c>
    </row>
    <row r="2258" spans="1:5" x14ac:dyDescent="0.2">
      <c r="A2258" s="5" t="s">
        <v>9150</v>
      </c>
      <c r="B2258" s="6">
        <f t="shared" si="35"/>
        <v>354425</v>
      </c>
      <c r="C2258" s="5">
        <v>158999.91159999999</v>
      </c>
      <c r="D2258" s="5">
        <v>15600</v>
      </c>
      <c r="E2258" s="5">
        <v>0</v>
      </c>
    </row>
    <row r="2259" spans="1:5" x14ac:dyDescent="0.2">
      <c r="A2259" s="5" t="s">
        <v>9151</v>
      </c>
      <c r="B2259" s="6">
        <f t="shared" si="35"/>
        <v>354689</v>
      </c>
      <c r="C2259" s="5">
        <v>23475.058300000001</v>
      </c>
      <c r="D2259" s="5">
        <v>16875</v>
      </c>
      <c r="E2259" s="5">
        <v>123785.60000000001</v>
      </c>
    </row>
    <row r="2260" spans="1:5" x14ac:dyDescent="0.2">
      <c r="A2260" s="5" t="s">
        <v>9152</v>
      </c>
      <c r="B2260" s="6">
        <f t="shared" si="35"/>
        <v>353673</v>
      </c>
      <c r="C2260" s="5">
        <v>45798.953300000001</v>
      </c>
      <c r="D2260" s="5">
        <v>20000</v>
      </c>
      <c r="E2260" s="5">
        <v>0</v>
      </c>
    </row>
    <row r="2261" spans="1:5" x14ac:dyDescent="0.2">
      <c r="A2261" s="5" t="s">
        <v>9153</v>
      </c>
      <c r="B2261" s="6">
        <f t="shared" si="35"/>
        <v>353704</v>
      </c>
      <c r="C2261" s="5">
        <v>522814.51819999999</v>
      </c>
      <c r="D2261" s="5">
        <v>0</v>
      </c>
      <c r="E2261" s="5">
        <v>0</v>
      </c>
    </row>
    <row r="2262" spans="1:5" x14ac:dyDescent="0.2">
      <c r="A2262" s="5" t="s">
        <v>9154</v>
      </c>
      <c r="B2262" s="6">
        <f t="shared" si="35"/>
        <v>353768</v>
      </c>
      <c r="C2262" s="5">
        <v>251744.04670000001</v>
      </c>
      <c r="D2262" s="5">
        <v>20250</v>
      </c>
      <c r="E2262" s="5">
        <v>0</v>
      </c>
    </row>
    <row r="2263" spans="1:5" x14ac:dyDescent="0.2">
      <c r="A2263" s="5" t="s">
        <v>9155</v>
      </c>
      <c r="B2263" s="6">
        <f t="shared" si="35"/>
        <v>354971</v>
      </c>
      <c r="C2263" s="5">
        <v>500</v>
      </c>
      <c r="D2263" s="5">
        <v>11250</v>
      </c>
      <c r="E2263" s="5">
        <v>132000</v>
      </c>
    </row>
    <row r="2264" spans="1:5" x14ac:dyDescent="0.2">
      <c r="A2264" s="5" t="s">
        <v>9156</v>
      </c>
      <c r="B2264" s="6">
        <f t="shared" si="35"/>
        <v>354999</v>
      </c>
      <c r="C2264" s="5">
        <v>315535.02159999998</v>
      </c>
      <c r="D2264" s="5">
        <v>10000</v>
      </c>
      <c r="E2264" s="5">
        <v>0</v>
      </c>
    </row>
    <row r="2265" spans="1:5" x14ac:dyDescent="0.2">
      <c r="A2265" s="5" t="s">
        <v>9157</v>
      </c>
      <c r="B2265" s="6">
        <f t="shared" si="35"/>
        <v>357552</v>
      </c>
      <c r="C2265" s="5">
        <v>658.31669999999997</v>
      </c>
      <c r="D2265" s="5">
        <v>10500</v>
      </c>
      <c r="E2265" s="5">
        <v>0</v>
      </c>
    </row>
    <row r="2266" spans="1:5" x14ac:dyDescent="0.2">
      <c r="A2266" s="5" t="s">
        <v>9158</v>
      </c>
      <c r="B2266" s="6">
        <f t="shared" si="35"/>
        <v>356366</v>
      </c>
      <c r="C2266" s="5">
        <v>5627.6417000000001</v>
      </c>
      <c r="D2266" s="5">
        <v>11250</v>
      </c>
      <c r="E2266" s="5">
        <v>0</v>
      </c>
    </row>
    <row r="2267" spans="1:5" x14ac:dyDescent="0.2">
      <c r="A2267" s="5" t="s">
        <v>9159</v>
      </c>
      <c r="B2267" s="6">
        <f t="shared" si="35"/>
        <v>357420</v>
      </c>
      <c r="C2267" s="5">
        <v>152.15170000000001</v>
      </c>
      <c r="D2267" s="5">
        <v>0</v>
      </c>
      <c r="E2267" s="5">
        <v>121500</v>
      </c>
    </row>
    <row r="2268" spans="1:5" x14ac:dyDescent="0.2">
      <c r="A2268" s="5" t="s">
        <v>9160</v>
      </c>
      <c r="B2268" s="6">
        <f t="shared" si="35"/>
        <v>356493</v>
      </c>
      <c r="C2268" s="5">
        <v>3291.9616999999998</v>
      </c>
      <c r="D2268" s="5">
        <v>20000</v>
      </c>
      <c r="E2268" s="5">
        <v>0</v>
      </c>
    </row>
    <row r="2269" spans="1:5" x14ac:dyDescent="0.2">
      <c r="A2269" s="5" t="s">
        <v>9161</v>
      </c>
      <c r="B2269" s="6">
        <f t="shared" si="35"/>
        <v>357591</v>
      </c>
      <c r="C2269" s="5">
        <v>14381.745000000001</v>
      </c>
      <c r="D2269" s="5">
        <v>10150</v>
      </c>
      <c r="E2269" s="5">
        <v>62500</v>
      </c>
    </row>
    <row r="2270" spans="1:5" x14ac:dyDescent="0.2">
      <c r="A2270" s="5" t="s">
        <v>9162</v>
      </c>
      <c r="B2270" s="6">
        <f t="shared" si="35"/>
        <v>357604</v>
      </c>
      <c r="C2270" s="5">
        <v>2591.6950000000002</v>
      </c>
      <c r="D2270" s="5">
        <v>13500</v>
      </c>
      <c r="E2270" s="5">
        <v>0</v>
      </c>
    </row>
    <row r="2271" spans="1:5" x14ac:dyDescent="0.2">
      <c r="A2271" s="5" t="s">
        <v>9163</v>
      </c>
      <c r="B2271" s="6">
        <f t="shared" si="35"/>
        <v>354050</v>
      </c>
      <c r="C2271" s="5">
        <v>69538.815000000002</v>
      </c>
      <c r="D2271" s="5">
        <v>15000</v>
      </c>
      <c r="E2271" s="5">
        <v>200000</v>
      </c>
    </row>
    <row r="2272" spans="1:5" x14ac:dyDescent="0.2">
      <c r="A2272" s="5" t="s">
        <v>9164</v>
      </c>
      <c r="B2272" s="6">
        <f t="shared" si="35"/>
        <v>354073</v>
      </c>
      <c r="C2272" s="5">
        <v>201733.48670000001</v>
      </c>
      <c r="D2272" s="5">
        <v>0</v>
      </c>
      <c r="E2272" s="5">
        <v>0</v>
      </c>
    </row>
    <row r="2273" spans="1:5" x14ac:dyDescent="0.2">
      <c r="A2273" s="5" t="s">
        <v>9165</v>
      </c>
      <c r="B2273" s="6">
        <f t="shared" si="35"/>
        <v>354082</v>
      </c>
      <c r="C2273" s="5">
        <v>238844.21830000001</v>
      </c>
      <c r="D2273" s="5">
        <v>15500</v>
      </c>
      <c r="E2273" s="5">
        <v>0</v>
      </c>
    </row>
    <row r="2274" spans="1:5" x14ac:dyDescent="0.2">
      <c r="A2274" s="5" t="s">
        <v>9166</v>
      </c>
      <c r="B2274" s="6">
        <f t="shared" si="35"/>
        <v>355269</v>
      </c>
      <c r="C2274" s="5">
        <v>37036.626700000001</v>
      </c>
      <c r="D2274" s="5">
        <v>15000</v>
      </c>
      <c r="E2274" s="5">
        <v>0</v>
      </c>
    </row>
    <row r="2275" spans="1:5" x14ac:dyDescent="0.2">
      <c r="A2275" s="5" t="s">
        <v>9167</v>
      </c>
      <c r="B2275" s="6">
        <f t="shared" si="35"/>
        <v>356570</v>
      </c>
      <c r="C2275" s="5">
        <v>40265.368300000002</v>
      </c>
      <c r="D2275" s="5">
        <v>26675</v>
      </c>
      <c r="E2275" s="5">
        <v>82057.88</v>
      </c>
    </row>
    <row r="2276" spans="1:5" x14ac:dyDescent="0.2">
      <c r="A2276" s="5" t="s">
        <v>9168</v>
      </c>
      <c r="B2276" s="6">
        <f t="shared" si="35"/>
        <v>352950</v>
      </c>
      <c r="C2276" s="5">
        <v>7909.3</v>
      </c>
      <c r="D2276" s="5">
        <v>25000</v>
      </c>
      <c r="E2276" s="5">
        <v>800000</v>
      </c>
    </row>
    <row r="2277" spans="1:5" x14ac:dyDescent="0.2">
      <c r="A2277" s="5" t="s">
        <v>9169</v>
      </c>
      <c r="B2277" s="6">
        <f t="shared" si="35"/>
        <v>354163</v>
      </c>
      <c r="C2277" s="5">
        <v>769.58</v>
      </c>
      <c r="D2277" s="5">
        <v>0</v>
      </c>
      <c r="E2277" s="5">
        <v>0</v>
      </c>
    </row>
    <row r="2278" spans="1:5" x14ac:dyDescent="0.2">
      <c r="A2278" s="5" t="s">
        <v>9170</v>
      </c>
      <c r="B2278" s="6">
        <f t="shared" si="35"/>
        <v>361513</v>
      </c>
      <c r="C2278" s="5">
        <v>38891.416700000002</v>
      </c>
      <c r="D2278" s="5">
        <v>15000</v>
      </c>
      <c r="E2278" s="5">
        <v>0</v>
      </c>
    </row>
    <row r="2279" spans="1:5" x14ac:dyDescent="0.2">
      <c r="A2279" s="5" t="s">
        <v>9171</v>
      </c>
      <c r="B2279" s="6">
        <f t="shared" si="35"/>
        <v>361519</v>
      </c>
      <c r="C2279" s="5">
        <v>9099.9233000000004</v>
      </c>
      <c r="D2279" s="5">
        <v>20000</v>
      </c>
      <c r="E2279" s="5">
        <v>0</v>
      </c>
    </row>
    <row r="2280" spans="1:5" x14ac:dyDescent="0.2">
      <c r="A2280" s="5" t="s">
        <v>9172</v>
      </c>
      <c r="B2280" s="6">
        <f t="shared" si="35"/>
        <v>359292</v>
      </c>
      <c r="C2280" s="5">
        <v>1929.6416999999999</v>
      </c>
      <c r="D2280" s="5">
        <v>12675</v>
      </c>
      <c r="E2280" s="5">
        <v>0</v>
      </c>
    </row>
    <row r="2281" spans="1:5" x14ac:dyDescent="0.2">
      <c r="A2281" s="5" t="s">
        <v>9173</v>
      </c>
      <c r="B2281" s="6">
        <f t="shared" si="35"/>
        <v>360545</v>
      </c>
      <c r="C2281" s="5">
        <v>0</v>
      </c>
      <c r="D2281" s="5">
        <v>50000</v>
      </c>
      <c r="E2281" s="5">
        <v>0</v>
      </c>
    </row>
    <row r="2282" spans="1:5" x14ac:dyDescent="0.2">
      <c r="A2282" s="5" t="s">
        <v>9174</v>
      </c>
      <c r="B2282" s="6">
        <f t="shared" si="35"/>
        <v>360561</v>
      </c>
      <c r="C2282" s="5">
        <v>10069.8233</v>
      </c>
      <c r="D2282" s="5">
        <v>20000</v>
      </c>
      <c r="E2282" s="5">
        <v>458500</v>
      </c>
    </row>
    <row r="2283" spans="1:5" x14ac:dyDescent="0.2">
      <c r="A2283" s="5" t="s">
        <v>9175</v>
      </c>
      <c r="B2283" s="6">
        <f t="shared" si="35"/>
        <v>360588</v>
      </c>
      <c r="C2283" s="5">
        <v>1873.0633</v>
      </c>
      <c r="D2283" s="5">
        <v>20000</v>
      </c>
      <c r="E2283" s="5">
        <v>0</v>
      </c>
    </row>
    <row r="2284" spans="1:5" x14ac:dyDescent="0.2">
      <c r="A2284" s="5" t="s">
        <v>9176</v>
      </c>
      <c r="B2284" s="6">
        <f t="shared" si="35"/>
        <v>360622</v>
      </c>
      <c r="C2284" s="5">
        <v>87571.986600000004</v>
      </c>
      <c r="D2284" s="5">
        <v>22500</v>
      </c>
      <c r="E2284" s="5">
        <v>210000</v>
      </c>
    </row>
    <row r="2285" spans="1:5" x14ac:dyDescent="0.2">
      <c r="A2285" s="5" t="s">
        <v>9177</v>
      </c>
      <c r="B2285" s="6">
        <f t="shared" si="35"/>
        <v>360624</v>
      </c>
      <c r="C2285" s="5">
        <v>12339.079900000001</v>
      </c>
      <c r="D2285" s="5">
        <v>30000</v>
      </c>
      <c r="E2285" s="5">
        <v>500000</v>
      </c>
    </row>
    <row r="2286" spans="1:5" x14ac:dyDescent="0.2">
      <c r="A2286" s="5" t="s">
        <v>9178</v>
      </c>
      <c r="B2286" s="6">
        <f t="shared" si="35"/>
        <v>360625</v>
      </c>
      <c r="C2286" s="5">
        <v>18773.904900000001</v>
      </c>
      <c r="D2286" s="5">
        <v>20000</v>
      </c>
      <c r="E2286" s="5">
        <v>0</v>
      </c>
    </row>
    <row r="2287" spans="1:5" x14ac:dyDescent="0.2">
      <c r="A2287" s="5" t="s">
        <v>9179</v>
      </c>
      <c r="B2287" s="6">
        <f t="shared" si="35"/>
        <v>360640</v>
      </c>
      <c r="C2287" s="5">
        <v>48084.783300000003</v>
      </c>
      <c r="D2287" s="5">
        <v>0</v>
      </c>
      <c r="E2287" s="5">
        <v>0</v>
      </c>
    </row>
    <row r="2288" spans="1:5" x14ac:dyDescent="0.2">
      <c r="A2288" s="5" t="s">
        <v>9180</v>
      </c>
      <c r="B2288" s="6">
        <f t="shared" si="35"/>
        <v>360643</v>
      </c>
      <c r="C2288" s="5">
        <v>3837.3616999999999</v>
      </c>
      <c r="D2288" s="5">
        <v>11250</v>
      </c>
      <c r="E2288" s="5">
        <v>0</v>
      </c>
    </row>
    <row r="2289" spans="1:5" x14ac:dyDescent="0.2">
      <c r="A2289" s="5" t="s">
        <v>9181</v>
      </c>
      <c r="B2289" s="6">
        <f t="shared" si="35"/>
        <v>361676</v>
      </c>
      <c r="C2289" s="5">
        <v>1546.7067</v>
      </c>
      <c r="D2289" s="5">
        <v>25000</v>
      </c>
      <c r="E2289" s="5">
        <v>0</v>
      </c>
    </row>
    <row r="2290" spans="1:5" x14ac:dyDescent="0.2">
      <c r="A2290" s="5" t="s">
        <v>9182</v>
      </c>
      <c r="B2290" s="6">
        <f t="shared" si="35"/>
        <v>360656</v>
      </c>
      <c r="C2290" s="5">
        <v>109292.26669999999</v>
      </c>
      <c r="D2290" s="5">
        <v>16880</v>
      </c>
      <c r="E2290" s="5">
        <v>179820</v>
      </c>
    </row>
    <row r="2291" spans="1:5" x14ac:dyDescent="0.2">
      <c r="A2291" s="5" t="s">
        <v>9183</v>
      </c>
      <c r="B2291" s="6">
        <f t="shared" si="35"/>
        <v>360663</v>
      </c>
      <c r="C2291" s="5">
        <v>13568.328299999999</v>
      </c>
      <c r="D2291" s="5">
        <v>20000</v>
      </c>
      <c r="E2291" s="5">
        <v>283500</v>
      </c>
    </row>
    <row r="2292" spans="1:5" x14ac:dyDescent="0.2">
      <c r="A2292" s="5" t="s">
        <v>9184</v>
      </c>
      <c r="B2292" s="6">
        <f t="shared" si="35"/>
        <v>361707</v>
      </c>
      <c r="C2292" s="5">
        <v>6106.2916999999998</v>
      </c>
      <c r="D2292" s="5">
        <v>22500</v>
      </c>
      <c r="E2292" s="5">
        <v>0</v>
      </c>
    </row>
    <row r="2293" spans="1:5" x14ac:dyDescent="0.2">
      <c r="A2293" s="5" t="s">
        <v>9185</v>
      </c>
      <c r="B2293" s="6">
        <f t="shared" si="35"/>
        <v>361759</v>
      </c>
      <c r="C2293" s="5">
        <v>162954.16</v>
      </c>
      <c r="D2293" s="5">
        <v>11100</v>
      </c>
      <c r="E2293" s="5">
        <v>0</v>
      </c>
    </row>
    <row r="2294" spans="1:5" x14ac:dyDescent="0.2">
      <c r="A2294" s="5" t="s">
        <v>9186</v>
      </c>
      <c r="B2294" s="6">
        <f t="shared" si="35"/>
        <v>361766</v>
      </c>
      <c r="C2294" s="5">
        <v>146851.21170000001</v>
      </c>
      <c r="D2294" s="5">
        <v>22500</v>
      </c>
      <c r="E2294" s="5">
        <v>0</v>
      </c>
    </row>
    <row r="2295" spans="1:5" x14ac:dyDescent="0.2">
      <c r="A2295" s="5" t="s">
        <v>9187</v>
      </c>
      <c r="B2295" s="6">
        <f t="shared" si="35"/>
        <v>359630</v>
      </c>
      <c r="C2295" s="5">
        <v>262017.76319999999</v>
      </c>
      <c r="D2295" s="5">
        <v>10000</v>
      </c>
      <c r="E2295" s="5">
        <v>0</v>
      </c>
    </row>
    <row r="2296" spans="1:5" x14ac:dyDescent="0.2">
      <c r="A2296" s="5" t="s">
        <v>9188</v>
      </c>
      <c r="B2296" s="6">
        <f t="shared" si="35"/>
        <v>362299</v>
      </c>
      <c r="C2296" s="5">
        <v>208391.11489999999</v>
      </c>
      <c r="D2296" s="5">
        <v>11250</v>
      </c>
      <c r="E2296" s="5">
        <v>0</v>
      </c>
    </row>
    <row r="2297" spans="1:5" x14ac:dyDescent="0.2">
      <c r="A2297" s="5" t="s">
        <v>9189</v>
      </c>
      <c r="B2297" s="6">
        <f t="shared" si="35"/>
        <v>362312</v>
      </c>
      <c r="C2297" s="5">
        <v>49813.7667</v>
      </c>
      <c r="D2297" s="5">
        <v>20000</v>
      </c>
      <c r="E2297" s="5">
        <v>185000</v>
      </c>
    </row>
    <row r="2298" spans="1:5" x14ac:dyDescent="0.2">
      <c r="A2298" s="5" t="s">
        <v>9190</v>
      </c>
      <c r="B2298" s="6">
        <f t="shared" si="35"/>
        <v>358389</v>
      </c>
      <c r="C2298" s="5">
        <v>9512.5499999999993</v>
      </c>
      <c r="D2298" s="5">
        <v>15000</v>
      </c>
      <c r="E2298" s="5">
        <v>380285</v>
      </c>
    </row>
    <row r="2299" spans="1:5" x14ac:dyDescent="0.2">
      <c r="A2299" s="5" t="s">
        <v>9191</v>
      </c>
      <c r="B2299" s="6">
        <f t="shared" si="35"/>
        <v>360897</v>
      </c>
      <c r="C2299" s="5">
        <v>312195.52659999998</v>
      </c>
      <c r="D2299" s="5">
        <v>13500</v>
      </c>
      <c r="E2299" s="5">
        <v>0</v>
      </c>
    </row>
    <row r="2300" spans="1:5" x14ac:dyDescent="0.2">
      <c r="A2300" s="5" t="s">
        <v>9192</v>
      </c>
      <c r="B2300" s="6">
        <f t="shared" si="35"/>
        <v>360941</v>
      </c>
      <c r="C2300" s="5">
        <v>222423.82670000001</v>
      </c>
      <c r="D2300" s="5">
        <v>19450</v>
      </c>
      <c r="E2300" s="5">
        <v>0</v>
      </c>
    </row>
    <row r="2301" spans="1:5" x14ac:dyDescent="0.2">
      <c r="A2301" s="5" t="s">
        <v>9193</v>
      </c>
      <c r="B2301" s="6">
        <f t="shared" si="35"/>
        <v>360967</v>
      </c>
      <c r="C2301" s="5">
        <v>6487.3415999999997</v>
      </c>
      <c r="D2301" s="5">
        <v>12500</v>
      </c>
      <c r="E2301" s="5">
        <v>0</v>
      </c>
    </row>
    <row r="2302" spans="1:5" x14ac:dyDescent="0.2">
      <c r="A2302" s="5" t="s">
        <v>9194</v>
      </c>
      <c r="B2302" s="6">
        <f t="shared" si="35"/>
        <v>358553</v>
      </c>
      <c r="C2302" s="5">
        <v>108429.33500000001</v>
      </c>
      <c r="D2302" s="5">
        <v>15000</v>
      </c>
      <c r="E2302" s="5">
        <v>0</v>
      </c>
    </row>
    <row r="2303" spans="1:5" x14ac:dyDescent="0.2">
      <c r="A2303" s="5" t="s">
        <v>9195</v>
      </c>
      <c r="B2303" s="6">
        <f t="shared" si="35"/>
        <v>360995</v>
      </c>
      <c r="C2303" s="5">
        <v>1192475</v>
      </c>
      <c r="D2303" s="5">
        <v>0</v>
      </c>
      <c r="E2303" s="5">
        <v>0</v>
      </c>
    </row>
    <row r="2304" spans="1:5" x14ac:dyDescent="0.2">
      <c r="A2304" s="5" t="s">
        <v>9196</v>
      </c>
      <c r="B2304" s="6">
        <f t="shared" si="35"/>
        <v>361832</v>
      </c>
      <c r="C2304" s="5">
        <v>127880.9783</v>
      </c>
      <c r="D2304" s="5">
        <v>20000</v>
      </c>
      <c r="E2304" s="5">
        <v>0</v>
      </c>
    </row>
    <row r="2305" spans="1:5" x14ac:dyDescent="0.2">
      <c r="A2305" s="5" t="s">
        <v>9197</v>
      </c>
      <c r="B2305" s="6">
        <f t="shared" si="35"/>
        <v>359907</v>
      </c>
      <c r="C2305" s="5">
        <v>863542.06160000002</v>
      </c>
      <c r="D2305" s="5">
        <v>0</v>
      </c>
      <c r="E2305" s="5">
        <v>0</v>
      </c>
    </row>
    <row r="2306" spans="1:5" x14ac:dyDescent="0.2">
      <c r="A2306" s="5" t="s">
        <v>9198</v>
      </c>
      <c r="B2306" s="6">
        <f t="shared" si="35"/>
        <v>362027</v>
      </c>
      <c r="C2306" s="5">
        <v>1644.825</v>
      </c>
      <c r="D2306" s="5">
        <v>20000</v>
      </c>
      <c r="E2306" s="5">
        <v>545088.32990000001</v>
      </c>
    </row>
    <row r="2307" spans="1:5" x14ac:dyDescent="0.2">
      <c r="A2307" s="5" t="s">
        <v>9199</v>
      </c>
      <c r="B2307" s="6">
        <f t="shared" ref="B2307:B2370" si="36">VALUE(A2307)</f>
        <v>362042</v>
      </c>
      <c r="C2307" s="5">
        <v>157872.57500000001</v>
      </c>
      <c r="D2307" s="5">
        <v>25000</v>
      </c>
      <c r="E2307" s="5">
        <v>300000</v>
      </c>
    </row>
    <row r="2308" spans="1:5" x14ac:dyDescent="0.2">
      <c r="A2308" s="5" t="s">
        <v>9200</v>
      </c>
      <c r="B2308" s="6">
        <f t="shared" si="36"/>
        <v>362048</v>
      </c>
      <c r="C2308" s="5">
        <v>253905.50330000001</v>
      </c>
      <c r="D2308" s="5">
        <v>15000</v>
      </c>
      <c r="E2308" s="5">
        <v>0</v>
      </c>
    </row>
    <row r="2309" spans="1:5" x14ac:dyDescent="0.2">
      <c r="A2309" s="5" t="s">
        <v>9201</v>
      </c>
      <c r="B2309" s="6">
        <f t="shared" si="36"/>
        <v>362062</v>
      </c>
      <c r="C2309" s="5">
        <v>227683.15659999999</v>
      </c>
      <c r="D2309" s="5">
        <v>22500</v>
      </c>
      <c r="E2309" s="5">
        <v>0</v>
      </c>
    </row>
    <row r="2310" spans="1:5" x14ac:dyDescent="0.2">
      <c r="A2310" s="5" t="s">
        <v>9202</v>
      </c>
      <c r="B2310" s="6">
        <f t="shared" si="36"/>
        <v>358733</v>
      </c>
      <c r="C2310" s="5">
        <v>25526.513200000001</v>
      </c>
      <c r="D2310" s="5">
        <v>4000</v>
      </c>
      <c r="E2310" s="5">
        <v>42970.7</v>
      </c>
    </row>
    <row r="2311" spans="1:5" x14ac:dyDescent="0.2">
      <c r="A2311" s="5" t="s">
        <v>9203</v>
      </c>
      <c r="B2311" s="6">
        <f t="shared" si="36"/>
        <v>359986</v>
      </c>
      <c r="C2311" s="5">
        <v>3102.8049999999998</v>
      </c>
      <c r="D2311" s="5">
        <v>25000</v>
      </c>
      <c r="E2311" s="5">
        <v>0</v>
      </c>
    </row>
    <row r="2312" spans="1:5" x14ac:dyDescent="0.2">
      <c r="A2312" s="5" t="s">
        <v>9204</v>
      </c>
      <c r="B2312" s="6">
        <f t="shared" si="36"/>
        <v>360021</v>
      </c>
      <c r="C2312" s="5">
        <v>8500.2032999999992</v>
      </c>
      <c r="D2312" s="5">
        <v>20000</v>
      </c>
      <c r="E2312" s="5">
        <v>313410.41989999998</v>
      </c>
    </row>
    <row r="2313" spans="1:5" x14ac:dyDescent="0.2">
      <c r="A2313" s="5" t="s">
        <v>9205</v>
      </c>
      <c r="B2313" s="6">
        <f t="shared" si="36"/>
        <v>361122</v>
      </c>
      <c r="C2313" s="5">
        <v>56074.776700000002</v>
      </c>
      <c r="D2313" s="5">
        <v>19440</v>
      </c>
      <c r="E2313" s="5">
        <v>0</v>
      </c>
    </row>
    <row r="2314" spans="1:5" x14ac:dyDescent="0.2">
      <c r="A2314" s="5" t="s">
        <v>9206</v>
      </c>
      <c r="B2314" s="6">
        <f t="shared" si="36"/>
        <v>362149</v>
      </c>
      <c r="C2314" s="5">
        <v>100477.85490000001</v>
      </c>
      <c r="D2314" s="5">
        <v>25000</v>
      </c>
      <c r="E2314" s="5">
        <v>0</v>
      </c>
    </row>
    <row r="2315" spans="1:5" x14ac:dyDescent="0.2">
      <c r="A2315" s="5" t="s">
        <v>9207</v>
      </c>
      <c r="B2315" s="6">
        <f t="shared" si="36"/>
        <v>358798</v>
      </c>
      <c r="C2315" s="5">
        <v>735.56500000000005</v>
      </c>
      <c r="D2315" s="5">
        <v>0</v>
      </c>
      <c r="E2315" s="5">
        <v>0</v>
      </c>
    </row>
    <row r="2316" spans="1:5" x14ac:dyDescent="0.2">
      <c r="A2316" s="5" t="s">
        <v>9208</v>
      </c>
      <c r="B2316" s="6">
        <f t="shared" si="36"/>
        <v>360062</v>
      </c>
      <c r="C2316" s="5">
        <v>448.8417</v>
      </c>
      <c r="D2316" s="5">
        <v>21975</v>
      </c>
      <c r="E2316" s="5">
        <v>0</v>
      </c>
    </row>
    <row r="2317" spans="1:5" x14ac:dyDescent="0.2">
      <c r="A2317" s="5" t="s">
        <v>9209</v>
      </c>
      <c r="B2317" s="6">
        <f t="shared" si="36"/>
        <v>360065</v>
      </c>
      <c r="C2317" s="5">
        <v>28716.208299999998</v>
      </c>
      <c r="D2317" s="5">
        <v>25000</v>
      </c>
      <c r="E2317" s="5">
        <v>0</v>
      </c>
    </row>
    <row r="2318" spans="1:5" x14ac:dyDescent="0.2">
      <c r="A2318" s="5" t="s">
        <v>9210</v>
      </c>
      <c r="B2318" s="6">
        <f t="shared" si="36"/>
        <v>361176</v>
      </c>
      <c r="C2318" s="5">
        <v>134381.285</v>
      </c>
      <c r="D2318" s="5">
        <v>0</v>
      </c>
      <c r="E2318" s="5">
        <v>31000</v>
      </c>
    </row>
    <row r="2319" spans="1:5" x14ac:dyDescent="0.2">
      <c r="A2319" s="5" t="s">
        <v>9211</v>
      </c>
      <c r="B2319" s="6">
        <f t="shared" si="36"/>
        <v>361889</v>
      </c>
      <c r="C2319" s="5">
        <v>10762.7433</v>
      </c>
      <c r="D2319" s="5">
        <v>15200</v>
      </c>
      <c r="E2319" s="5">
        <v>0</v>
      </c>
    </row>
    <row r="2320" spans="1:5" x14ac:dyDescent="0.2">
      <c r="A2320" s="5" t="s">
        <v>9212</v>
      </c>
      <c r="B2320" s="6">
        <f t="shared" si="36"/>
        <v>361943</v>
      </c>
      <c r="C2320" s="5">
        <v>8298.4099000000006</v>
      </c>
      <c r="D2320" s="5">
        <v>13650</v>
      </c>
      <c r="E2320" s="5">
        <v>30000</v>
      </c>
    </row>
    <row r="2321" spans="1:5" x14ac:dyDescent="0.2">
      <c r="A2321" s="5" t="s">
        <v>9213</v>
      </c>
      <c r="B2321" s="6">
        <f t="shared" si="36"/>
        <v>358892</v>
      </c>
      <c r="C2321" s="5">
        <v>6924.4317000000001</v>
      </c>
      <c r="D2321" s="5">
        <v>20250</v>
      </c>
      <c r="E2321" s="5">
        <v>0</v>
      </c>
    </row>
    <row r="2322" spans="1:5" x14ac:dyDescent="0.2">
      <c r="A2322" s="5" t="s">
        <v>9214</v>
      </c>
      <c r="B2322" s="6">
        <f t="shared" si="36"/>
        <v>358980</v>
      </c>
      <c r="C2322" s="5">
        <v>16680.738300000001</v>
      </c>
      <c r="D2322" s="5">
        <v>15200</v>
      </c>
      <c r="E2322" s="5">
        <v>315000</v>
      </c>
    </row>
    <row r="2323" spans="1:5" x14ac:dyDescent="0.2">
      <c r="A2323" s="5" t="s">
        <v>9215</v>
      </c>
      <c r="B2323" s="6">
        <f t="shared" si="36"/>
        <v>360216</v>
      </c>
      <c r="C2323" s="5">
        <v>10467.8099</v>
      </c>
      <c r="D2323" s="5">
        <v>0</v>
      </c>
      <c r="E2323" s="5">
        <v>385895.75</v>
      </c>
    </row>
    <row r="2324" spans="1:5" x14ac:dyDescent="0.2">
      <c r="A2324" s="5" t="s">
        <v>9216</v>
      </c>
      <c r="B2324" s="6">
        <f t="shared" si="36"/>
        <v>360217</v>
      </c>
      <c r="C2324" s="5">
        <v>9381.6833000000006</v>
      </c>
      <c r="D2324" s="5">
        <v>15000</v>
      </c>
      <c r="E2324" s="5">
        <v>385895.75</v>
      </c>
    </row>
    <row r="2325" spans="1:5" x14ac:dyDescent="0.2">
      <c r="A2325" s="5" t="s">
        <v>9217</v>
      </c>
      <c r="B2325" s="6">
        <f t="shared" si="36"/>
        <v>361386</v>
      </c>
      <c r="C2325" s="5">
        <v>113992.2982</v>
      </c>
      <c r="D2325" s="5">
        <v>20000</v>
      </c>
      <c r="E2325" s="5">
        <v>0</v>
      </c>
    </row>
    <row r="2326" spans="1:5" x14ac:dyDescent="0.2">
      <c r="A2326" s="5" t="s">
        <v>9218</v>
      </c>
      <c r="B2326" s="6">
        <f t="shared" si="36"/>
        <v>357790</v>
      </c>
      <c r="C2326" s="5">
        <v>690052.23670000001</v>
      </c>
      <c r="D2326" s="5">
        <v>15000</v>
      </c>
      <c r="E2326" s="5">
        <v>157905</v>
      </c>
    </row>
    <row r="2327" spans="1:5" x14ac:dyDescent="0.2">
      <c r="A2327" s="5" t="s">
        <v>9219</v>
      </c>
      <c r="B2327" s="6">
        <f t="shared" si="36"/>
        <v>357811</v>
      </c>
      <c r="C2327" s="5">
        <v>41282.18</v>
      </c>
      <c r="D2327" s="5">
        <v>10000</v>
      </c>
      <c r="E2327" s="5">
        <v>256500</v>
      </c>
    </row>
    <row r="2328" spans="1:5" x14ac:dyDescent="0.2">
      <c r="A2328" s="5" t="s">
        <v>9220</v>
      </c>
      <c r="B2328" s="6">
        <f t="shared" si="36"/>
        <v>359161</v>
      </c>
      <c r="C2328" s="5">
        <v>5335.1616999999997</v>
      </c>
      <c r="D2328" s="5">
        <v>0</v>
      </c>
      <c r="E2328" s="5">
        <v>0</v>
      </c>
    </row>
    <row r="2329" spans="1:5" x14ac:dyDescent="0.2">
      <c r="A2329" s="5" t="s">
        <v>9221</v>
      </c>
      <c r="B2329" s="6">
        <f t="shared" si="36"/>
        <v>360382</v>
      </c>
      <c r="C2329" s="5">
        <v>1072.8182999999999</v>
      </c>
      <c r="D2329" s="5">
        <v>0</v>
      </c>
      <c r="E2329" s="5">
        <v>0</v>
      </c>
    </row>
    <row r="2330" spans="1:5" x14ac:dyDescent="0.2">
      <c r="A2330" s="5" t="s">
        <v>9222</v>
      </c>
      <c r="B2330" s="6">
        <f t="shared" si="36"/>
        <v>360383</v>
      </c>
      <c r="C2330" s="5">
        <v>11116.145</v>
      </c>
      <c r="D2330" s="5">
        <v>22500</v>
      </c>
      <c r="E2330" s="5">
        <v>629346.4</v>
      </c>
    </row>
    <row r="2331" spans="1:5" x14ac:dyDescent="0.2">
      <c r="A2331" s="5" t="s">
        <v>9223</v>
      </c>
      <c r="B2331" s="6">
        <f t="shared" si="36"/>
        <v>361436</v>
      </c>
      <c r="C2331" s="5">
        <v>536.53330000000005</v>
      </c>
      <c r="D2331" s="5">
        <v>10000</v>
      </c>
      <c r="E2331" s="5">
        <v>0</v>
      </c>
    </row>
    <row r="2332" spans="1:5" x14ac:dyDescent="0.2">
      <c r="A2332" s="5" t="s">
        <v>9224</v>
      </c>
      <c r="B2332" s="6">
        <f t="shared" si="36"/>
        <v>361453</v>
      </c>
      <c r="C2332" s="5">
        <v>195777.53659999999</v>
      </c>
      <c r="D2332" s="5">
        <v>22130</v>
      </c>
      <c r="E2332" s="5">
        <v>0</v>
      </c>
    </row>
    <row r="2333" spans="1:5" x14ac:dyDescent="0.2">
      <c r="A2333" s="5" t="s">
        <v>9225</v>
      </c>
      <c r="B2333" s="6">
        <f t="shared" si="36"/>
        <v>361489</v>
      </c>
      <c r="C2333" s="5">
        <v>81046.566600000006</v>
      </c>
      <c r="D2333" s="5">
        <v>22500</v>
      </c>
      <c r="E2333" s="5">
        <v>0</v>
      </c>
    </row>
    <row r="2334" spans="1:5" x14ac:dyDescent="0.2">
      <c r="A2334" s="5" t="s">
        <v>9226</v>
      </c>
      <c r="B2334" s="6">
        <f t="shared" si="36"/>
        <v>361494</v>
      </c>
      <c r="C2334" s="5">
        <v>2422.4717000000001</v>
      </c>
      <c r="D2334" s="5">
        <v>12075</v>
      </c>
      <c r="E2334" s="5">
        <v>0</v>
      </c>
    </row>
    <row r="2335" spans="1:5" x14ac:dyDescent="0.2">
      <c r="A2335" s="5" t="s">
        <v>9227</v>
      </c>
      <c r="B2335" s="6">
        <f t="shared" si="36"/>
        <v>357877</v>
      </c>
      <c r="C2335" s="5">
        <v>2269.3382000000001</v>
      </c>
      <c r="D2335" s="5">
        <v>3750</v>
      </c>
      <c r="E2335" s="5">
        <v>0</v>
      </c>
    </row>
    <row r="2336" spans="1:5" x14ac:dyDescent="0.2">
      <c r="A2336" s="5" t="s">
        <v>9228</v>
      </c>
      <c r="B2336" s="6">
        <f t="shared" si="36"/>
        <v>360443</v>
      </c>
      <c r="C2336" s="5">
        <v>309305.12319999997</v>
      </c>
      <c r="D2336" s="5">
        <v>20000</v>
      </c>
      <c r="E2336" s="5">
        <v>0</v>
      </c>
    </row>
    <row r="2337" spans="1:5" x14ac:dyDescent="0.2">
      <c r="A2337" s="5" t="s">
        <v>9229</v>
      </c>
      <c r="B2337" s="6">
        <f t="shared" si="36"/>
        <v>365436</v>
      </c>
      <c r="C2337" s="5">
        <v>834344.52170000004</v>
      </c>
      <c r="D2337" s="5">
        <v>7000</v>
      </c>
      <c r="E2337" s="5">
        <v>0</v>
      </c>
    </row>
    <row r="2338" spans="1:5" x14ac:dyDescent="0.2">
      <c r="A2338" s="5" t="s">
        <v>9230</v>
      </c>
      <c r="B2338" s="6">
        <f t="shared" si="36"/>
        <v>367285</v>
      </c>
      <c r="C2338" s="5">
        <v>53221.79</v>
      </c>
      <c r="D2338" s="5">
        <v>4900</v>
      </c>
      <c r="E2338" s="5">
        <v>0</v>
      </c>
    </row>
    <row r="2339" spans="1:5" x14ac:dyDescent="0.2">
      <c r="A2339" s="5" t="s">
        <v>9231</v>
      </c>
      <c r="B2339" s="6">
        <f t="shared" si="36"/>
        <v>367315</v>
      </c>
      <c r="C2339" s="5">
        <v>40582.231599999999</v>
      </c>
      <c r="D2339" s="5">
        <v>16000</v>
      </c>
      <c r="E2339" s="5">
        <v>0</v>
      </c>
    </row>
    <row r="2340" spans="1:5" x14ac:dyDescent="0.2">
      <c r="A2340" s="5" t="s">
        <v>9232</v>
      </c>
      <c r="B2340" s="6">
        <f t="shared" si="36"/>
        <v>363693</v>
      </c>
      <c r="C2340" s="5">
        <v>4187.5515999999998</v>
      </c>
      <c r="D2340" s="5">
        <v>24000</v>
      </c>
      <c r="E2340" s="5">
        <v>0</v>
      </c>
    </row>
    <row r="2341" spans="1:5" x14ac:dyDescent="0.2">
      <c r="A2341" s="5" t="s">
        <v>9233</v>
      </c>
      <c r="B2341" s="6">
        <f t="shared" si="36"/>
        <v>362690</v>
      </c>
      <c r="C2341" s="5">
        <v>4754.5465999999997</v>
      </c>
      <c r="D2341" s="5">
        <v>18580</v>
      </c>
      <c r="E2341" s="5">
        <v>60625</v>
      </c>
    </row>
    <row r="2342" spans="1:5" x14ac:dyDescent="0.2">
      <c r="A2342" s="5" t="s">
        <v>9234</v>
      </c>
      <c r="B2342" s="6">
        <f t="shared" si="36"/>
        <v>362697</v>
      </c>
      <c r="C2342" s="5">
        <v>379981.23989999999</v>
      </c>
      <c r="D2342" s="5">
        <v>10000</v>
      </c>
      <c r="E2342" s="5">
        <v>0</v>
      </c>
    </row>
    <row r="2343" spans="1:5" x14ac:dyDescent="0.2">
      <c r="A2343" s="5" t="s">
        <v>9235</v>
      </c>
      <c r="B2343" s="6">
        <f t="shared" si="36"/>
        <v>364032</v>
      </c>
      <c r="C2343" s="5">
        <v>54447.9516</v>
      </c>
      <c r="D2343" s="5">
        <v>15000</v>
      </c>
      <c r="E2343" s="5">
        <v>200000</v>
      </c>
    </row>
    <row r="2344" spans="1:5" x14ac:dyDescent="0.2">
      <c r="A2344" s="5" t="s">
        <v>9236</v>
      </c>
      <c r="B2344" s="6">
        <f t="shared" si="36"/>
        <v>365671</v>
      </c>
      <c r="C2344" s="5">
        <v>38975.7883</v>
      </c>
      <c r="D2344" s="5">
        <v>22500</v>
      </c>
      <c r="E2344" s="5">
        <v>84500</v>
      </c>
    </row>
    <row r="2345" spans="1:5" x14ac:dyDescent="0.2">
      <c r="A2345" s="5" t="s">
        <v>9237</v>
      </c>
      <c r="B2345" s="6">
        <f t="shared" si="36"/>
        <v>367618</v>
      </c>
      <c r="C2345" s="5">
        <v>7589.3050000000003</v>
      </c>
      <c r="D2345" s="5">
        <v>25000</v>
      </c>
      <c r="E2345" s="5">
        <v>378000</v>
      </c>
    </row>
    <row r="2346" spans="1:5" x14ac:dyDescent="0.2">
      <c r="A2346" s="5" t="s">
        <v>9238</v>
      </c>
      <c r="B2346" s="6">
        <f t="shared" si="36"/>
        <v>367630</v>
      </c>
      <c r="C2346" s="5">
        <v>5749.7516999999998</v>
      </c>
      <c r="D2346" s="5">
        <v>0</v>
      </c>
      <c r="E2346" s="5">
        <v>204591.75</v>
      </c>
    </row>
    <row r="2347" spans="1:5" x14ac:dyDescent="0.2">
      <c r="A2347" s="5" t="s">
        <v>9239</v>
      </c>
      <c r="B2347" s="6">
        <f t="shared" si="36"/>
        <v>367698</v>
      </c>
      <c r="C2347" s="5">
        <v>15262.411700000001</v>
      </c>
      <c r="D2347" s="5">
        <v>12500</v>
      </c>
      <c r="E2347" s="5">
        <v>0</v>
      </c>
    </row>
    <row r="2348" spans="1:5" x14ac:dyDescent="0.2">
      <c r="A2348" s="5" t="s">
        <v>9240</v>
      </c>
      <c r="B2348" s="6">
        <f t="shared" si="36"/>
        <v>368485</v>
      </c>
      <c r="C2348" s="5">
        <v>13211.19</v>
      </c>
      <c r="D2348" s="5">
        <v>20000</v>
      </c>
      <c r="E2348" s="5">
        <v>0</v>
      </c>
    </row>
    <row r="2349" spans="1:5" x14ac:dyDescent="0.2">
      <c r="A2349" s="5" t="s">
        <v>9241</v>
      </c>
      <c r="B2349" s="6">
        <f t="shared" si="36"/>
        <v>368487</v>
      </c>
      <c r="C2349" s="5">
        <v>2457.8766999999998</v>
      </c>
      <c r="D2349" s="5">
        <v>20000</v>
      </c>
      <c r="E2349" s="5">
        <v>650000</v>
      </c>
    </row>
    <row r="2350" spans="1:5" x14ac:dyDescent="0.2">
      <c r="A2350" s="5" t="s">
        <v>9242</v>
      </c>
      <c r="B2350" s="6">
        <f t="shared" si="36"/>
        <v>364592</v>
      </c>
      <c r="C2350" s="5">
        <v>2056.9699999999998</v>
      </c>
      <c r="D2350" s="5">
        <v>40000</v>
      </c>
      <c r="E2350" s="5">
        <v>219996</v>
      </c>
    </row>
    <row r="2351" spans="1:5" x14ac:dyDescent="0.2">
      <c r="A2351" s="5" t="s">
        <v>9243</v>
      </c>
      <c r="B2351" s="6">
        <f t="shared" si="36"/>
        <v>365983</v>
      </c>
      <c r="C2351" s="5">
        <v>7094.1283000000003</v>
      </c>
      <c r="D2351" s="5">
        <v>14250</v>
      </c>
      <c r="E2351" s="5">
        <v>86400</v>
      </c>
    </row>
    <row r="2352" spans="1:5" x14ac:dyDescent="0.2">
      <c r="A2352" s="5" t="s">
        <v>9244</v>
      </c>
      <c r="B2352" s="6">
        <f t="shared" si="36"/>
        <v>365996</v>
      </c>
      <c r="C2352" s="5">
        <v>337272.48989999999</v>
      </c>
      <c r="D2352" s="5">
        <v>14400</v>
      </c>
      <c r="E2352" s="5">
        <v>0</v>
      </c>
    </row>
    <row r="2353" spans="1:5" x14ac:dyDescent="0.2">
      <c r="A2353" s="5" t="s">
        <v>9245</v>
      </c>
      <c r="B2353" s="6">
        <f t="shared" si="36"/>
        <v>366022</v>
      </c>
      <c r="C2353" s="5">
        <v>199900.2617</v>
      </c>
      <c r="D2353" s="5">
        <v>20000</v>
      </c>
      <c r="E2353" s="5">
        <v>0</v>
      </c>
    </row>
    <row r="2354" spans="1:5" x14ac:dyDescent="0.2">
      <c r="A2354" s="5" t="s">
        <v>9246</v>
      </c>
      <c r="B2354" s="6">
        <f t="shared" si="36"/>
        <v>368139</v>
      </c>
      <c r="C2354" s="5">
        <v>5447.6099000000004</v>
      </c>
      <c r="D2354" s="5">
        <v>22500</v>
      </c>
      <c r="E2354" s="5">
        <v>0</v>
      </c>
    </row>
    <row r="2355" spans="1:5" x14ac:dyDescent="0.2">
      <c r="A2355" s="5" t="s">
        <v>9247</v>
      </c>
      <c r="B2355" s="6">
        <f t="shared" si="36"/>
        <v>362913</v>
      </c>
      <c r="C2355" s="5">
        <v>262702.78659999999</v>
      </c>
      <c r="D2355" s="5">
        <v>20000</v>
      </c>
      <c r="E2355" s="5">
        <v>2000000</v>
      </c>
    </row>
    <row r="2356" spans="1:5" x14ac:dyDescent="0.2">
      <c r="A2356" s="5" t="s">
        <v>9248</v>
      </c>
      <c r="B2356" s="6">
        <f t="shared" si="36"/>
        <v>362931</v>
      </c>
      <c r="C2356" s="5">
        <v>49716.3249</v>
      </c>
      <c r="D2356" s="5">
        <v>13700</v>
      </c>
      <c r="E2356" s="5">
        <v>0</v>
      </c>
    </row>
    <row r="2357" spans="1:5" x14ac:dyDescent="0.2">
      <c r="A2357" s="5" t="s">
        <v>9249</v>
      </c>
      <c r="B2357" s="6">
        <f t="shared" si="36"/>
        <v>364625</v>
      </c>
      <c r="C2357" s="5">
        <v>818845.89320000005</v>
      </c>
      <c r="D2357" s="5">
        <v>0</v>
      </c>
      <c r="E2357" s="5">
        <v>0</v>
      </c>
    </row>
    <row r="2358" spans="1:5" x14ac:dyDescent="0.2">
      <c r="A2358" s="5" t="s">
        <v>9250</v>
      </c>
      <c r="B2358" s="6">
        <f t="shared" si="36"/>
        <v>366109</v>
      </c>
      <c r="C2358" s="5">
        <v>1301.4483</v>
      </c>
      <c r="D2358" s="5">
        <v>0</v>
      </c>
      <c r="E2358" s="5">
        <v>0</v>
      </c>
    </row>
    <row r="2359" spans="1:5" x14ac:dyDescent="0.2">
      <c r="A2359" s="5" t="s">
        <v>9251</v>
      </c>
      <c r="B2359" s="6">
        <f t="shared" si="36"/>
        <v>362971</v>
      </c>
      <c r="C2359" s="5">
        <v>16323.0149</v>
      </c>
      <c r="D2359" s="5">
        <v>20000</v>
      </c>
      <c r="E2359" s="5">
        <v>0</v>
      </c>
    </row>
    <row r="2360" spans="1:5" x14ac:dyDescent="0.2">
      <c r="A2360" s="5" t="s">
        <v>9252</v>
      </c>
      <c r="B2360" s="6">
        <f t="shared" si="36"/>
        <v>362999</v>
      </c>
      <c r="C2360" s="5">
        <v>34419.443200000002</v>
      </c>
      <c r="D2360" s="5">
        <v>16880</v>
      </c>
      <c r="E2360" s="5">
        <v>0</v>
      </c>
    </row>
    <row r="2361" spans="1:5" x14ac:dyDescent="0.2">
      <c r="A2361" s="5" t="s">
        <v>9253</v>
      </c>
      <c r="B2361" s="6">
        <f t="shared" si="36"/>
        <v>364757</v>
      </c>
      <c r="C2361" s="5">
        <v>4715.8733000000002</v>
      </c>
      <c r="D2361" s="5">
        <v>0</v>
      </c>
      <c r="E2361" s="5">
        <v>0</v>
      </c>
    </row>
    <row r="2362" spans="1:5" x14ac:dyDescent="0.2">
      <c r="A2362" s="5" t="s">
        <v>9254</v>
      </c>
      <c r="B2362" s="6">
        <f t="shared" si="36"/>
        <v>364842</v>
      </c>
      <c r="C2362" s="5">
        <v>197.76669999999999</v>
      </c>
      <c r="D2362" s="5">
        <v>20000</v>
      </c>
      <c r="E2362" s="5">
        <v>700000</v>
      </c>
    </row>
    <row r="2363" spans="1:5" x14ac:dyDescent="0.2">
      <c r="A2363" s="5" t="s">
        <v>9255</v>
      </c>
      <c r="B2363" s="6">
        <f t="shared" si="36"/>
        <v>367785</v>
      </c>
      <c r="C2363" s="5">
        <v>435890.99489999999</v>
      </c>
      <c r="D2363" s="5">
        <v>19450</v>
      </c>
      <c r="E2363" s="5">
        <v>0</v>
      </c>
    </row>
    <row r="2364" spans="1:5" x14ac:dyDescent="0.2">
      <c r="A2364" s="5" t="s">
        <v>9256</v>
      </c>
      <c r="B2364" s="6">
        <f t="shared" si="36"/>
        <v>363130</v>
      </c>
      <c r="C2364" s="5">
        <v>2421.71</v>
      </c>
      <c r="D2364" s="5">
        <v>15000</v>
      </c>
      <c r="E2364" s="5">
        <v>217800</v>
      </c>
    </row>
    <row r="2365" spans="1:5" x14ac:dyDescent="0.2">
      <c r="A2365" s="5" t="s">
        <v>9257</v>
      </c>
      <c r="B2365" s="6">
        <f t="shared" si="36"/>
        <v>364866</v>
      </c>
      <c r="C2365" s="5">
        <v>53675.0216</v>
      </c>
      <c r="D2365" s="5">
        <v>10000</v>
      </c>
      <c r="E2365" s="5">
        <v>0</v>
      </c>
    </row>
    <row r="2366" spans="1:5" x14ac:dyDescent="0.2">
      <c r="A2366" s="5" t="s">
        <v>9258</v>
      </c>
      <c r="B2366" s="6">
        <f t="shared" si="36"/>
        <v>364867</v>
      </c>
      <c r="C2366" s="5">
        <v>98547.119900000005</v>
      </c>
      <c r="D2366" s="5">
        <v>22500</v>
      </c>
      <c r="E2366" s="5">
        <v>0</v>
      </c>
    </row>
    <row r="2367" spans="1:5" x14ac:dyDescent="0.2">
      <c r="A2367" s="5" t="s">
        <v>9259</v>
      </c>
      <c r="B2367" s="6">
        <f t="shared" si="36"/>
        <v>364921</v>
      </c>
      <c r="C2367" s="5">
        <v>290873.26319999999</v>
      </c>
      <c r="D2367" s="5">
        <v>16880</v>
      </c>
      <c r="E2367" s="5">
        <v>0</v>
      </c>
    </row>
    <row r="2368" spans="1:5" x14ac:dyDescent="0.2">
      <c r="A2368" s="5" t="s">
        <v>9260</v>
      </c>
      <c r="B2368" s="6">
        <f t="shared" si="36"/>
        <v>368288</v>
      </c>
      <c r="C2368" s="5">
        <v>2252.2782000000002</v>
      </c>
      <c r="D2368" s="5">
        <v>15000</v>
      </c>
      <c r="E2368" s="5">
        <v>0</v>
      </c>
    </row>
    <row r="2369" spans="1:5" x14ac:dyDescent="0.2">
      <c r="A2369" s="5" t="s">
        <v>9261</v>
      </c>
      <c r="B2369" s="6">
        <f t="shared" si="36"/>
        <v>366532</v>
      </c>
      <c r="C2369" s="5">
        <v>47486.5766</v>
      </c>
      <c r="D2369" s="5">
        <v>13500</v>
      </c>
      <c r="E2369" s="5">
        <v>0</v>
      </c>
    </row>
    <row r="2370" spans="1:5" x14ac:dyDescent="0.2">
      <c r="A2370" s="5" t="s">
        <v>9262</v>
      </c>
      <c r="B2370" s="6">
        <f t="shared" si="36"/>
        <v>365064</v>
      </c>
      <c r="C2370" s="5">
        <v>11790.495000000001</v>
      </c>
      <c r="D2370" s="5">
        <v>14700</v>
      </c>
      <c r="E2370" s="5">
        <v>0</v>
      </c>
    </row>
    <row r="2371" spans="1:5" x14ac:dyDescent="0.2">
      <c r="A2371" s="5" t="s">
        <v>9263</v>
      </c>
      <c r="B2371" s="6">
        <f t="shared" ref="B2371:B2434" si="37">VALUE(A2371)</f>
        <v>363334</v>
      </c>
      <c r="C2371" s="5">
        <v>1176766.7165999999</v>
      </c>
      <c r="D2371" s="5">
        <v>0</v>
      </c>
      <c r="E2371" s="5">
        <v>0</v>
      </c>
    </row>
    <row r="2372" spans="1:5" x14ac:dyDescent="0.2">
      <c r="A2372" s="5" t="s">
        <v>9264</v>
      </c>
      <c r="B2372" s="6">
        <f t="shared" si="37"/>
        <v>363361</v>
      </c>
      <c r="C2372" s="5">
        <v>5271.5667000000003</v>
      </c>
      <c r="D2372" s="5">
        <v>16200</v>
      </c>
      <c r="E2372" s="5">
        <v>300000</v>
      </c>
    </row>
    <row r="2373" spans="1:5" x14ac:dyDescent="0.2">
      <c r="A2373" s="5" t="s">
        <v>9265</v>
      </c>
      <c r="B2373" s="6">
        <f t="shared" si="37"/>
        <v>365139</v>
      </c>
      <c r="C2373" s="5">
        <v>100909.61500000001</v>
      </c>
      <c r="D2373" s="5">
        <v>10000</v>
      </c>
      <c r="E2373" s="5">
        <v>0</v>
      </c>
    </row>
    <row r="2374" spans="1:5" x14ac:dyDescent="0.2">
      <c r="A2374" s="5" t="s">
        <v>9266</v>
      </c>
      <c r="B2374" s="6">
        <f t="shared" si="37"/>
        <v>365187</v>
      </c>
      <c r="C2374" s="5">
        <v>2820.6149999999998</v>
      </c>
      <c r="D2374" s="5">
        <v>3820</v>
      </c>
      <c r="E2374" s="5">
        <v>0</v>
      </c>
    </row>
    <row r="2375" spans="1:5" x14ac:dyDescent="0.2">
      <c r="A2375" s="5" t="s">
        <v>9267</v>
      </c>
      <c r="B2375" s="6">
        <f t="shared" si="37"/>
        <v>366860</v>
      </c>
      <c r="C2375" s="5">
        <v>15810.4583</v>
      </c>
      <c r="D2375" s="5">
        <v>0</v>
      </c>
      <c r="E2375" s="5">
        <v>0</v>
      </c>
    </row>
    <row r="2376" spans="1:5" x14ac:dyDescent="0.2">
      <c r="A2376" s="5" t="s">
        <v>9268</v>
      </c>
      <c r="B2376" s="6">
        <f t="shared" si="37"/>
        <v>368309</v>
      </c>
      <c r="C2376" s="5">
        <v>454078.64</v>
      </c>
      <c r="D2376" s="5">
        <v>30000</v>
      </c>
      <c r="E2376" s="5">
        <v>550000</v>
      </c>
    </row>
    <row r="2377" spans="1:5" x14ac:dyDescent="0.2">
      <c r="A2377" s="5" t="s">
        <v>9269</v>
      </c>
      <c r="B2377" s="6">
        <f t="shared" si="37"/>
        <v>363402</v>
      </c>
      <c r="C2377" s="5">
        <v>12144.94</v>
      </c>
      <c r="D2377" s="5">
        <v>10130</v>
      </c>
      <c r="E2377" s="5">
        <v>0</v>
      </c>
    </row>
    <row r="2378" spans="1:5" x14ac:dyDescent="0.2">
      <c r="A2378" s="5" t="s">
        <v>9270</v>
      </c>
      <c r="B2378" s="6">
        <f t="shared" si="37"/>
        <v>365207</v>
      </c>
      <c r="C2378" s="5">
        <v>2207.5250000000001</v>
      </c>
      <c r="D2378" s="5">
        <v>5600</v>
      </c>
      <c r="E2378" s="5">
        <v>0</v>
      </c>
    </row>
    <row r="2379" spans="1:5" x14ac:dyDescent="0.2">
      <c r="A2379" s="5" t="s">
        <v>9271</v>
      </c>
      <c r="B2379" s="6">
        <f t="shared" si="37"/>
        <v>365244</v>
      </c>
      <c r="C2379" s="5">
        <v>99434.201700000005</v>
      </c>
      <c r="D2379" s="5">
        <v>15000</v>
      </c>
      <c r="E2379" s="5">
        <v>279500</v>
      </c>
    </row>
    <row r="2380" spans="1:5" x14ac:dyDescent="0.2">
      <c r="A2380" s="5" t="s">
        <v>9272</v>
      </c>
      <c r="B2380" s="6">
        <f t="shared" si="37"/>
        <v>362510</v>
      </c>
      <c r="C2380" s="5">
        <v>255.035</v>
      </c>
      <c r="D2380" s="5">
        <v>20000</v>
      </c>
      <c r="E2380" s="5">
        <v>548575.5</v>
      </c>
    </row>
    <row r="2381" spans="1:5" x14ac:dyDescent="0.2">
      <c r="A2381" s="5" t="s">
        <v>9273</v>
      </c>
      <c r="B2381" s="6">
        <f t="shared" si="37"/>
        <v>372092</v>
      </c>
      <c r="C2381" s="5">
        <v>28703.858199999999</v>
      </c>
      <c r="D2381" s="5">
        <v>15000</v>
      </c>
      <c r="E2381" s="5">
        <v>0</v>
      </c>
    </row>
    <row r="2382" spans="1:5" x14ac:dyDescent="0.2">
      <c r="A2382" s="5" t="s">
        <v>9274</v>
      </c>
      <c r="B2382" s="6">
        <f t="shared" si="37"/>
        <v>372152</v>
      </c>
      <c r="C2382" s="5">
        <v>53118.925000000003</v>
      </c>
      <c r="D2382" s="5">
        <v>1000</v>
      </c>
      <c r="E2382" s="5">
        <v>0</v>
      </c>
    </row>
    <row r="2383" spans="1:5" x14ac:dyDescent="0.2">
      <c r="A2383" s="5" t="s">
        <v>9275</v>
      </c>
      <c r="B2383" s="6">
        <f t="shared" si="37"/>
        <v>368942</v>
      </c>
      <c r="C2383" s="5">
        <v>114301.8083</v>
      </c>
      <c r="D2383" s="5">
        <v>12675</v>
      </c>
      <c r="E2383" s="5">
        <v>140000</v>
      </c>
    </row>
    <row r="2384" spans="1:5" x14ac:dyDescent="0.2">
      <c r="A2384" s="5" t="s">
        <v>9276</v>
      </c>
      <c r="B2384" s="6">
        <f t="shared" si="37"/>
        <v>370752</v>
      </c>
      <c r="C2384" s="5">
        <v>178306.8083</v>
      </c>
      <c r="D2384" s="5">
        <v>10000</v>
      </c>
      <c r="E2384" s="5">
        <v>0</v>
      </c>
    </row>
    <row r="2385" spans="1:5" x14ac:dyDescent="0.2">
      <c r="A2385" s="5" t="s">
        <v>9277</v>
      </c>
      <c r="B2385" s="6">
        <f t="shared" si="37"/>
        <v>372255</v>
      </c>
      <c r="C2385" s="5">
        <v>2909.5583000000001</v>
      </c>
      <c r="D2385" s="5">
        <v>15000</v>
      </c>
      <c r="E2385" s="5">
        <v>84000</v>
      </c>
    </row>
    <row r="2386" spans="1:5" x14ac:dyDescent="0.2">
      <c r="A2386" s="5" t="s">
        <v>9278</v>
      </c>
      <c r="B2386" s="6">
        <f t="shared" si="37"/>
        <v>373544</v>
      </c>
      <c r="C2386" s="5">
        <v>2495.2249000000002</v>
      </c>
      <c r="D2386" s="5">
        <v>13050</v>
      </c>
      <c r="E2386" s="5">
        <v>166950</v>
      </c>
    </row>
    <row r="2387" spans="1:5" x14ac:dyDescent="0.2">
      <c r="A2387" s="5" t="s">
        <v>9279</v>
      </c>
      <c r="B2387" s="6">
        <f t="shared" si="37"/>
        <v>373546</v>
      </c>
      <c r="C2387" s="5">
        <v>123118.91</v>
      </c>
      <c r="D2387" s="5">
        <v>15000</v>
      </c>
      <c r="E2387" s="5">
        <v>0</v>
      </c>
    </row>
    <row r="2388" spans="1:5" x14ac:dyDescent="0.2">
      <c r="A2388" s="5" t="s">
        <v>9280</v>
      </c>
      <c r="B2388" s="6">
        <f t="shared" si="37"/>
        <v>373621</v>
      </c>
      <c r="C2388" s="5">
        <v>416869.83500000002</v>
      </c>
      <c r="D2388" s="5">
        <v>25000</v>
      </c>
      <c r="E2388" s="5">
        <v>0</v>
      </c>
    </row>
    <row r="2389" spans="1:5" x14ac:dyDescent="0.2">
      <c r="A2389" s="5" t="s">
        <v>9281</v>
      </c>
      <c r="B2389" s="6">
        <f t="shared" si="37"/>
        <v>370807</v>
      </c>
      <c r="C2389" s="5">
        <v>753910.9216</v>
      </c>
      <c r="D2389" s="5">
        <v>20000</v>
      </c>
      <c r="E2389" s="5">
        <v>0</v>
      </c>
    </row>
    <row r="2390" spans="1:5" x14ac:dyDescent="0.2">
      <c r="A2390" s="5" t="s">
        <v>9282</v>
      </c>
      <c r="B2390" s="6">
        <f t="shared" si="37"/>
        <v>373673</v>
      </c>
      <c r="C2390" s="5">
        <v>8321.6332000000002</v>
      </c>
      <c r="D2390" s="5">
        <v>15500</v>
      </c>
      <c r="E2390" s="5">
        <v>0</v>
      </c>
    </row>
    <row r="2391" spans="1:5" x14ac:dyDescent="0.2">
      <c r="A2391" s="5" t="s">
        <v>9283</v>
      </c>
      <c r="B2391" s="6">
        <f t="shared" si="37"/>
        <v>373710</v>
      </c>
      <c r="C2391" s="5">
        <v>4401.0515999999998</v>
      </c>
      <c r="D2391" s="5">
        <v>12000</v>
      </c>
      <c r="E2391" s="5">
        <v>0</v>
      </c>
    </row>
    <row r="2392" spans="1:5" x14ac:dyDescent="0.2">
      <c r="A2392" s="5" t="s">
        <v>9284</v>
      </c>
      <c r="B2392" s="6">
        <f t="shared" si="37"/>
        <v>369333</v>
      </c>
      <c r="C2392" s="5">
        <v>13631.046700000001</v>
      </c>
      <c r="D2392" s="5">
        <v>15000</v>
      </c>
      <c r="E2392" s="5">
        <v>0</v>
      </c>
    </row>
    <row r="2393" spans="1:5" x14ac:dyDescent="0.2">
      <c r="A2393" s="5" t="s">
        <v>9285</v>
      </c>
      <c r="B2393" s="6">
        <f t="shared" si="37"/>
        <v>372562</v>
      </c>
      <c r="C2393" s="5">
        <v>43398.1967</v>
      </c>
      <c r="D2393" s="5">
        <v>17550</v>
      </c>
      <c r="E2393" s="5">
        <v>0</v>
      </c>
    </row>
    <row r="2394" spans="1:5" x14ac:dyDescent="0.2">
      <c r="A2394" s="5" t="s">
        <v>9286</v>
      </c>
      <c r="B2394" s="6">
        <f t="shared" si="37"/>
        <v>372564</v>
      </c>
      <c r="C2394" s="5">
        <v>21900.068200000002</v>
      </c>
      <c r="D2394" s="5">
        <v>13650</v>
      </c>
      <c r="E2394" s="5">
        <v>550000</v>
      </c>
    </row>
    <row r="2395" spans="1:5" x14ac:dyDescent="0.2">
      <c r="A2395" s="5" t="s">
        <v>9287</v>
      </c>
      <c r="B2395" s="6">
        <f t="shared" si="37"/>
        <v>369441</v>
      </c>
      <c r="C2395" s="5">
        <v>73970.240000000005</v>
      </c>
      <c r="D2395" s="5">
        <v>20000</v>
      </c>
      <c r="E2395" s="5">
        <v>299666</v>
      </c>
    </row>
    <row r="2396" spans="1:5" x14ac:dyDescent="0.2">
      <c r="A2396" s="5" t="s">
        <v>9288</v>
      </c>
      <c r="B2396" s="6">
        <f t="shared" si="37"/>
        <v>369450</v>
      </c>
      <c r="C2396" s="5">
        <v>51235.235000000001</v>
      </c>
      <c r="D2396" s="5">
        <v>0</v>
      </c>
      <c r="E2396" s="5">
        <v>0</v>
      </c>
    </row>
    <row r="2397" spans="1:5" x14ac:dyDescent="0.2">
      <c r="A2397" s="5" t="s">
        <v>9289</v>
      </c>
      <c r="B2397" s="6">
        <f t="shared" si="37"/>
        <v>369633</v>
      </c>
      <c r="C2397" s="5">
        <v>66726.804999999993</v>
      </c>
      <c r="D2397" s="5">
        <v>8100</v>
      </c>
      <c r="E2397" s="5">
        <v>0</v>
      </c>
    </row>
    <row r="2398" spans="1:5" x14ac:dyDescent="0.2">
      <c r="A2398" s="5" t="s">
        <v>9290</v>
      </c>
      <c r="B2398" s="6">
        <f t="shared" si="37"/>
        <v>374156</v>
      </c>
      <c r="C2398" s="5">
        <v>887.55669999999998</v>
      </c>
      <c r="D2398" s="5">
        <v>4800</v>
      </c>
      <c r="E2398" s="5">
        <v>125000</v>
      </c>
    </row>
    <row r="2399" spans="1:5" x14ac:dyDescent="0.2">
      <c r="A2399" s="5" t="s">
        <v>9291</v>
      </c>
      <c r="B2399" s="6">
        <f t="shared" si="37"/>
        <v>369707</v>
      </c>
      <c r="C2399" s="5">
        <v>57868.441700000003</v>
      </c>
      <c r="D2399" s="5">
        <v>40000</v>
      </c>
      <c r="E2399" s="5">
        <v>0</v>
      </c>
    </row>
    <row r="2400" spans="1:5" x14ac:dyDescent="0.2">
      <c r="A2400" s="5" t="s">
        <v>9292</v>
      </c>
      <c r="B2400" s="6">
        <f t="shared" si="37"/>
        <v>374248</v>
      </c>
      <c r="C2400" s="5">
        <v>159587.20989999999</v>
      </c>
      <c r="D2400" s="5">
        <v>25000</v>
      </c>
      <c r="E2400" s="5">
        <v>0</v>
      </c>
    </row>
    <row r="2401" spans="1:5" x14ac:dyDescent="0.2">
      <c r="A2401" s="5" t="s">
        <v>9293</v>
      </c>
      <c r="B2401" s="6">
        <f t="shared" si="37"/>
        <v>371543</v>
      </c>
      <c r="C2401" s="5">
        <v>228079.7617</v>
      </c>
      <c r="D2401" s="5">
        <v>10000</v>
      </c>
      <c r="E2401" s="5">
        <v>412000</v>
      </c>
    </row>
    <row r="2402" spans="1:5" x14ac:dyDescent="0.2">
      <c r="A2402" s="5" t="s">
        <v>9294</v>
      </c>
      <c r="B2402" s="6">
        <f t="shared" si="37"/>
        <v>371545</v>
      </c>
      <c r="C2402" s="5">
        <v>4293.0699000000004</v>
      </c>
      <c r="D2402" s="5">
        <v>21000</v>
      </c>
      <c r="E2402" s="5">
        <v>0</v>
      </c>
    </row>
    <row r="2403" spans="1:5" x14ac:dyDescent="0.2">
      <c r="A2403" s="5" t="s">
        <v>9295</v>
      </c>
      <c r="B2403" s="6">
        <f t="shared" si="37"/>
        <v>371557</v>
      </c>
      <c r="C2403" s="5">
        <v>2391.6399000000001</v>
      </c>
      <c r="D2403" s="5">
        <v>5000</v>
      </c>
      <c r="E2403" s="5">
        <v>92000</v>
      </c>
    </row>
    <row r="2404" spans="1:5" x14ac:dyDescent="0.2">
      <c r="A2404" s="5" t="s">
        <v>9296</v>
      </c>
      <c r="B2404" s="6">
        <f t="shared" si="37"/>
        <v>373904</v>
      </c>
      <c r="C2404" s="5">
        <v>2575.9681999999998</v>
      </c>
      <c r="D2404" s="5">
        <v>22500</v>
      </c>
      <c r="E2404" s="5">
        <v>64775</v>
      </c>
    </row>
    <row r="2405" spans="1:5" x14ac:dyDescent="0.2">
      <c r="A2405" s="5" t="s">
        <v>9297</v>
      </c>
      <c r="B2405" s="6">
        <f t="shared" si="37"/>
        <v>373073</v>
      </c>
      <c r="C2405" s="5">
        <v>380327.38660000003</v>
      </c>
      <c r="D2405" s="5">
        <v>17400</v>
      </c>
      <c r="E2405" s="5">
        <v>213300</v>
      </c>
    </row>
    <row r="2406" spans="1:5" x14ac:dyDescent="0.2">
      <c r="A2406" s="5" t="s">
        <v>9298</v>
      </c>
      <c r="B2406" s="6">
        <f t="shared" si="37"/>
        <v>374108</v>
      </c>
      <c r="C2406" s="5">
        <v>8829.7950000000001</v>
      </c>
      <c r="D2406" s="5">
        <v>0</v>
      </c>
      <c r="E2406" s="5">
        <v>0</v>
      </c>
    </row>
    <row r="2407" spans="1:5" x14ac:dyDescent="0.2">
      <c r="A2407" s="5" t="s">
        <v>9299</v>
      </c>
      <c r="B2407" s="6">
        <f t="shared" si="37"/>
        <v>370351</v>
      </c>
      <c r="C2407" s="5">
        <v>0</v>
      </c>
      <c r="D2407" s="5">
        <v>20000</v>
      </c>
      <c r="E2407" s="5">
        <v>0</v>
      </c>
    </row>
    <row r="2408" spans="1:5" x14ac:dyDescent="0.2">
      <c r="A2408" s="5" t="s">
        <v>9300</v>
      </c>
      <c r="B2408" s="6">
        <f t="shared" si="37"/>
        <v>370382</v>
      </c>
      <c r="C2408" s="5">
        <v>5142.0249999999996</v>
      </c>
      <c r="D2408" s="5">
        <v>42000</v>
      </c>
      <c r="E2408" s="5">
        <v>0</v>
      </c>
    </row>
    <row r="2409" spans="1:5" x14ac:dyDescent="0.2">
      <c r="A2409" s="5" t="s">
        <v>9301</v>
      </c>
      <c r="B2409" s="6">
        <f t="shared" si="37"/>
        <v>373155</v>
      </c>
      <c r="C2409" s="5">
        <v>166164.20989999999</v>
      </c>
      <c r="D2409" s="5">
        <v>0</v>
      </c>
      <c r="E2409" s="5">
        <v>530000</v>
      </c>
    </row>
    <row r="2410" spans="1:5" x14ac:dyDescent="0.2">
      <c r="A2410" s="5" t="s">
        <v>9302</v>
      </c>
      <c r="B2410" s="6">
        <f t="shared" si="37"/>
        <v>373171</v>
      </c>
      <c r="C2410" s="5">
        <v>51365.8217</v>
      </c>
      <c r="D2410" s="5">
        <v>15000</v>
      </c>
      <c r="E2410" s="5">
        <v>550000</v>
      </c>
    </row>
    <row r="2411" spans="1:5" x14ac:dyDescent="0.2">
      <c r="A2411" s="5" t="s">
        <v>9303</v>
      </c>
      <c r="B2411" s="6">
        <f t="shared" si="37"/>
        <v>374297</v>
      </c>
      <c r="C2411" s="5">
        <v>19412.736700000001</v>
      </c>
      <c r="D2411" s="5">
        <v>15000</v>
      </c>
      <c r="E2411" s="5">
        <v>0</v>
      </c>
    </row>
    <row r="2412" spans="1:5" x14ac:dyDescent="0.2">
      <c r="A2412" s="5" t="s">
        <v>9304</v>
      </c>
      <c r="B2412" s="6">
        <f t="shared" si="37"/>
        <v>374335</v>
      </c>
      <c r="C2412" s="5">
        <v>12985.305</v>
      </c>
      <c r="D2412" s="5">
        <v>18000</v>
      </c>
      <c r="E2412" s="5">
        <v>0</v>
      </c>
    </row>
    <row r="2413" spans="1:5" x14ac:dyDescent="0.2">
      <c r="A2413" s="5" t="s">
        <v>9305</v>
      </c>
      <c r="B2413" s="6">
        <f t="shared" si="37"/>
        <v>370464</v>
      </c>
      <c r="C2413" s="5">
        <v>0</v>
      </c>
      <c r="D2413" s="5">
        <v>20250</v>
      </c>
      <c r="E2413" s="5">
        <v>0</v>
      </c>
    </row>
    <row r="2414" spans="1:5" x14ac:dyDescent="0.2">
      <c r="A2414" s="5" t="s">
        <v>9306</v>
      </c>
      <c r="B2414" s="6">
        <f t="shared" si="37"/>
        <v>370501</v>
      </c>
      <c r="C2414" s="5">
        <v>324807.69319999998</v>
      </c>
      <c r="D2414" s="5">
        <v>50000</v>
      </c>
      <c r="E2414" s="5">
        <v>0</v>
      </c>
    </row>
    <row r="2415" spans="1:5" x14ac:dyDescent="0.2">
      <c r="A2415" s="5" t="s">
        <v>9307</v>
      </c>
      <c r="B2415" s="6">
        <f t="shared" si="37"/>
        <v>370514</v>
      </c>
      <c r="C2415" s="5">
        <v>5671.25</v>
      </c>
      <c r="D2415" s="5">
        <v>13500</v>
      </c>
      <c r="E2415" s="5">
        <v>0</v>
      </c>
    </row>
    <row r="2416" spans="1:5" x14ac:dyDescent="0.2">
      <c r="A2416" s="5" t="s">
        <v>9308</v>
      </c>
      <c r="B2416" s="6">
        <f t="shared" si="37"/>
        <v>368658</v>
      </c>
      <c r="C2416" s="5">
        <v>35265.991600000001</v>
      </c>
      <c r="D2416" s="5">
        <v>0</v>
      </c>
      <c r="E2416" s="5">
        <v>0</v>
      </c>
    </row>
    <row r="2417" spans="1:5" x14ac:dyDescent="0.2">
      <c r="A2417" s="5" t="s">
        <v>9309</v>
      </c>
      <c r="B2417" s="6">
        <f t="shared" si="37"/>
        <v>368727</v>
      </c>
      <c r="C2417" s="5">
        <v>4482.9215999999997</v>
      </c>
      <c r="D2417" s="5">
        <v>11250</v>
      </c>
      <c r="E2417" s="5">
        <v>320000</v>
      </c>
    </row>
    <row r="2418" spans="1:5" x14ac:dyDescent="0.2">
      <c r="A2418" s="5" t="s">
        <v>9310</v>
      </c>
      <c r="B2418" s="6">
        <f t="shared" si="37"/>
        <v>374621</v>
      </c>
      <c r="C2418" s="5">
        <v>59669.3266</v>
      </c>
      <c r="D2418" s="5">
        <v>15000</v>
      </c>
      <c r="E2418" s="5">
        <v>0</v>
      </c>
    </row>
    <row r="2419" spans="1:5" x14ac:dyDescent="0.2">
      <c r="A2419" s="5" t="s">
        <v>9311</v>
      </c>
      <c r="B2419" s="6">
        <f t="shared" si="37"/>
        <v>376001</v>
      </c>
      <c r="C2419" s="5">
        <v>2602.1950000000002</v>
      </c>
      <c r="D2419" s="5">
        <v>0</v>
      </c>
      <c r="E2419" s="5">
        <v>0</v>
      </c>
    </row>
    <row r="2420" spans="1:5" x14ac:dyDescent="0.2">
      <c r="A2420" s="5" t="s">
        <v>9312</v>
      </c>
      <c r="B2420" s="6">
        <f t="shared" si="37"/>
        <v>376008</v>
      </c>
      <c r="C2420" s="5">
        <v>243765.89319999999</v>
      </c>
      <c r="D2420" s="5">
        <v>11000</v>
      </c>
      <c r="E2420" s="5">
        <v>0</v>
      </c>
    </row>
    <row r="2421" spans="1:5" x14ac:dyDescent="0.2">
      <c r="A2421" s="5" t="s">
        <v>9313</v>
      </c>
      <c r="B2421" s="6">
        <f t="shared" si="37"/>
        <v>377694</v>
      </c>
      <c r="C2421" s="5">
        <v>65019.693200000002</v>
      </c>
      <c r="D2421" s="5">
        <v>20000</v>
      </c>
      <c r="E2421" s="5">
        <v>162375</v>
      </c>
    </row>
    <row r="2422" spans="1:5" x14ac:dyDescent="0.2">
      <c r="A2422" s="5" t="s">
        <v>9314</v>
      </c>
      <c r="B2422" s="6">
        <f t="shared" si="37"/>
        <v>374759</v>
      </c>
      <c r="C2422" s="5">
        <v>2333.3982999999998</v>
      </c>
      <c r="D2422" s="5">
        <v>21380</v>
      </c>
      <c r="E2422" s="5">
        <v>0</v>
      </c>
    </row>
    <row r="2423" spans="1:5" x14ac:dyDescent="0.2">
      <c r="A2423" s="5" t="s">
        <v>9315</v>
      </c>
      <c r="B2423" s="6">
        <f t="shared" si="37"/>
        <v>376190</v>
      </c>
      <c r="C2423" s="5">
        <v>78963.255000000005</v>
      </c>
      <c r="D2423" s="5">
        <v>11250</v>
      </c>
      <c r="E2423" s="5">
        <v>0</v>
      </c>
    </row>
    <row r="2424" spans="1:5" x14ac:dyDescent="0.2">
      <c r="A2424" s="5" t="s">
        <v>9316</v>
      </c>
      <c r="B2424" s="6">
        <f t="shared" si="37"/>
        <v>377829</v>
      </c>
      <c r="C2424" s="5">
        <v>2042.615</v>
      </c>
      <c r="D2424" s="5">
        <v>25000</v>
      </c>
      <c r="E2424" s="5">
        <v>0</v>
      </c>
    </row>
    <row r="2425" spans="1:5" x14ac:dyDescent="0.2">
      <c r="A2425" s="5" t="s">
        <v>9317</v>
      </c>
      <c r="B2425" s="6">
        <f t="shared" si="37"/>
        <v>376264</v>
      </c>
      <c r="C2425" s="5">
        <v>6070.96</v>
      </c>
      <c r="D2425" s="5">
        <v>0</v>
      </c>
      <c r="E2425" s="5">
        <v>91005.669899999994</v>
      </c>
    </row>
    <row r="2426" spans="1:5" x14ac:dyDescent="0.2">
      <c r="A2426" s="5" t="s">
        <v>9318</v>
      </c>
      <c r="B2426" s="6">
        <f t="shared" si="37"/>
        <v>377903</v>
      </c>
      <c r="C2426" s="5">
        <v>217987.51500000001</v>
      </c>
      <c r="D2426" s="5">
        <v>9000</v>
      </c>
      <c r="E2426" s="5">
        <v>0</v>
      </c>
    </row>
    <row r="2427" spans="1:5" x14ac:dyDescent="0.2">
      <c r="A2427" s="5" t="s">
        <v>9319</v>
      </c>
      <c r="B2427" s="6">
        <f t="shared" si="37"/>
        <v>375086</v>
      </c>
      <c r="C2427" s="5">
        <v>3933.73</v>
      </c>
      <c r="D2427" s="5">
        <v>0</v>
      </c>
      <c r="E2427" s="5">
        <v>233750</v>
      </c>
    </row>
    <row r="2428" spans="1:5" x14ac:dyDescent="0.2">
      <c r="A2428" s="5" t="s">
        <v>9320</v>
      </c>
      <c r="B2428" s="6">
        <f t="shared" si="37"/>
        <v>376387</v>
      </c>
      <c r="C2428" s="5">
        <v>9913.3899000000001</v>
      </c>
      <c r="D2428" s="5">
        <v>11250</v>
      </c>
      <c r="E2428" s="5">
        <v>96661.8</v>
      </c>
    </row>
    <row r="2429" spans="1:5" x14ac:dyDescent="0.2">
      <c r="A2429" s="5" t="s">
        <v>9321</v>
      </c>
      <c r="B2429" s="6">
        <f t="shared" si="37"/>
        <v>378059</v>
      </c>
      <c r="C2429" s="5">
        <v>1645.3282999999999</v>
      </c>
      <c r="D2429" s="5">
        <v>25000</v>
      </c>
      <c r="E2429" s="5">
        <v>0</v>
      </c>
    </row>
    <row r="2430" spans="1:5" x14ac:dyDescent="0.2">
      <c r="A2430" s="5" t="s">
        <v>9322</v>
      </c>
      <c r="B2430" s="6">
        <f t="shared" si="37"/>
        <v>379505</v>
      </c>
      <c r="C2430" s="5">
        <v>11052.841700000001</v>
      </c>
      <c r="D2430" s="5">
        <v>15000</v>
      </c>
      <c r="E2430" s="5">
        <v>0</v>
      </c>
    </row>
    <row r="2431" spans="1:5" x14ac:dyDescent="0.2">
      <c r="A2431" s="5" t="s">
        <v>9323</v>
      </c>
      <c r="B2431" s="6">
        <f t="shared" si="37"/>
        <v>379337</v>
      </c>
      <c r="C2431" s="5">
        <v>37287.636700000003</v>
      </c>
      <c r="D2431" s="5">
        <v>0</v>
      </c>
      <c r="E2431" s="5">
        <v>0</v>
      </c>
    </row>
    <row r="2432" spans="1:5" x14ac:dyDescent="0.2">
      <c r="A2432" s="5" t="s">
        <v>9324</v>
      </c>
      <c r="B2432" s="6">
        <f t="shared" si="37"/>
        <v>379369</v>
      </c>
      <c r="C2432" s="5">
        <v>17376.088199999998</v>
      </c>
      <c r="D2432" s="5">
        <v>15000</v>
      </c>
      <c r="E2432" s="5">
        <v>0</v>
      </c>
    </row>
    <row r="2433" spans="1:5" x14ac:dyDescent="0.2">
      <c r="A2433" s="5" t="s">
        <v>9325</v>
      </c>
      <c r="B2433" s="6">
        <f t="shared" si="37"/>
        <v>375304</v>
      </c>
      <c r="C2433" s="5">
        <v>808.48</v>
      </c>
      <c r="D2433" s="5">
        <v>10000</v>
      </c>
      <c r="E2433" s="5">
        <v>0</v>
      </c>
    </row>
    <row r="2434" spans="1:5" x14ac:dyDescent="0.2">
      <c r="A2434" s="5" t="s">
        <v>9326</v>
      </c>
      <c r="B2434" s="6">
        <f t="shared" si="37"/>
        <v>376497</v>
      </c>
      <c r="C2434" s="5">
        <v>15211.53</v>
      </c>
      <c r="D2434" s="5">
        <v>0</v>
      </c>
      <c r="E2434" s="5">
        <v>0</v>
      </c>
    </row>
    <row r="2435" spans="1:5" x14ac:dyDescent="0.2">
      <c r="A2435" s="5" t="s">
        <v>9327</v>
      </c>
      <c r="B2435" s="6">
        <f t="shared" ref="B2435:B2498" si="38">VALUE(A2435)</f>
        <v>376524</v>
      </c>
      <c r="C2435" s="5">
        <v>10115.5699</v>
      </c>
      <c r="D2435" s="5">
        <v>15000</v>
      </c>
      <c r="E2435" s="5">
        <v>420000</v>
      </c>
    </row>
    <row r="2436" spans="1:5" x14ac:dyDescent="0.2">
      <c r="A2436" s="5" t="s">
        <v>9328</v>
      </c>
      <c r="B2436" s="6">
        <f t="shared" si="38"/>
        <v>376583</v>
      </c>
      <c r="C2436" s="5">
        <v>135218.17170000001</v>
      </c>
      <c r="D2436" s="5">
        <v>10000</v>
      </c>
      <c r="E2436" s="5">
        <v>0</v>
      </c>
    </row>
    <row r="2437" spans="1:5" x14ac:dyDescent="0.2">
      <c r="A2437" s="5" t="s">
        <v>9329</v>
      </c>
      <c r="B2437" s="6">
        <f t="shared" si="38"/>
        <v>378276</v>
      </c>
      <c r="C2437" s="5">
        <v>122272.4149</v>
      </c>
      <c r="D2437" s="5">
        <v>21994</v>
      </c>
      <c r="E2437" s="5">
        <v>250000</v>
      </c>
    </row>
    <row r="2438" spans="1:5" x14ac:dyDescent="0.2">
      <c r="A2438" s="5" t="s">
        <v>9330</v>
      </c>
      <c r="B2438" s="6">
        <f t="shared" si="38"/>
        <v>379084</v>
      </c>
      <c r="C2438" s="5">
        <v>2768.4816999999998</v>
      </c>
      <c r="D2438" s="5">
        <v>14900</v>
      </c>
      <c r="E2438" s="5">
        <v>197000</v>
      </c>
    </row>
    <row r="2439" spans="1:5" x14ac:dyDescent="0.2">
      <c r="A2439" s="5" t="s">
        <v>9331</v>
      </c>
      <c r="B2439" s="6">
        <f t="shared" si="38"/>
        <v>375456</v>
      </c>
      <c r="C2439" s="5">
        <v>1744.73</v>
      </c>
      <c r="D2439" s="5">
        <v>12000</v>
      </c>
      <c r="E2439" s="5">
        <v>0</v>
      </c>
    </row>
    <row r="2440" spans="1:5" x14ac:dyDescent="0.2">
      <c r="A2440" s="5" t="s">
        <v>9332</v>
      </c>
      <c r="B2440" s="6">
        <f t="shared" si="38"/>
        <v>375475</v>
      </c>
      <c r="C2440" s="5">
        <v>46825.368300000002</v>
      </c>
      <c r="D2440" s="5">
        <v>50000</v>
      </c>
      <c r="E2440" s="5">
        <v>0</v>
      </c>
    </row>
    <row r="2441" spans="1:5" x14ac:dyDescent="0.2">
      <c r="A2441" s="5" t="s">
        <v>9333</v>
      </c>
      <c r="B2441" s="6">
        <f t="shared" si="38"/>
        <v>376686</v>
      </c>
      <c r="C2441" s="5">
        <v>42352.480000000003</v>
      </c>
      <c r="D2441" s="5">
        <v>15000</v>
      </c>
      <c r="E2441" s="5">
        <v>0</v>
      </c>
    </row>
    <row r="2442" spans="1:5" x14ac:dyDescent="0.2">
      <c r="A2442" s="5" t="s">
        <v>9334</v>
      </c>
      <c r="B2442" s="6">
        <f t="shared" si="38"/>
        <v>378339</v>
      </c>
      <c r="C2442" s="5">
        <v>731.97820000000002</v>
      </c>
      <c r="D2442" s="5">
        <v>11250</v>
      </c>
      <c r="E2442" s="5">
        <v>0</v>
      </c>
    </row>
    <row r="2443" spans="1:5" x14ac:dyDescent="0.2">
      <c r="A2443" s="5" t="s">
        <v>9335</v>
      </c>
      <c r="B2443" s="6">
        <f t="shared" si="38"/>
        <v>375659</v>
      </c>
      <c r="C2443" s="5">
        <v>372908.60489999998</v>
      </c>
      <c r="D2443" s="5">
        <v>15000</v>
      </c>
      <c r="E2443" s="5">
        <v>0</v>
      </c>
    </row>
    <row r="2444" spans="1:5" x14ac:dyDescent="0.2">
      <c r="A2444" s="5" t="s">
        <v>9336</v>
      </c>
      <c r="B2444" s="6">
        <f t="shared" si="38"/>
        <v>378547</v>
      </c>
      <c r="C2444" s="5">
        <v>14952.563200000001</v>
      </c>
      <c r="D2444" s="5">
        <v>46200</v>
      </c>
      <c r="E2444" s="5">
        <v>0</v>
      </c>
    </row>
    <row r="2445" spans="1:5" x14ac:dyDescent="0.2">
      <c r="A2445" s="5" t="s">
        <v>9337</v>
      </c>
      <c r="B2445" s="6">
        <f t="shared" si="38"/>
        <v>376975</v>
      </c>
      <c r="C2445" s="5">
        <v>18012.066599999998</v>
      </c>
      <c r="D2445" s="5">
        <v>0</v>
      </c>
      <c r="E2445" s="5">
        <v>0</v>
      </c>
    </row>
    <row r="2446" spans="1:5" x14ac:dyDescent="0.2">
      <c r="A2446" s="5" t="s">
        <v>9338</v>
      </c>
      <c r="B2446" s="6">
        <f t="shared" si="38"/>
        <v>378603</v>
      </c>
      <c r="C2446" s="5">
        <v>13205.745000000001</v>
      </c>
      <c r="D2446" s="5">
        <v>16880</v>
      </c>
      <c r="E2446" s="5">
        <v>0</v>
      </c>
    </row>
    <row r="2447" spans="1:5" x14ac:dyDescent="0.2">
      <c r="A2447" s="5" t="s">
        <v>9339</v>
      </c>
      <c r="B2447" s="6">
        <f t="shared" si="38"/>
        <v>375805</v>
      </c>
      <c r="C2447" s="5">
        <v>3035.4432999999999</v>
      </c>
      <c r="D2447" s="5">
        <v>0</v>
      </c>
      <c r="E2447" s="5">
        <v>0</v>
      </c>
    </row>
    <row r="2448" spans="1:5" x14ac:dyDescent="0.2">
      <c r="A2448" s="5" t="s">
        <v>9340</v>
      </c>
      <c r="B2448" s="6">
        <f t="shared" si="38"/>
        <v>377095</v>
      </c>
      <c r="C2448" s="5">
        <v>148050.83489999999</v>
      </c>
      <c r="D2448" s="5">
        <v>12730</v>
      </c>
      <c r="E2448" s="5">
        <v>0</v>
      </c>
    </row>
    <row r="2449" spans="1:5" x14ac:dyDescent="0.2">
      <c r="A2449" s="5" t="s">
        <v>9341</v>
      </c>
      <c r="B2449" s="6">
        <f t="shared" si="38"/>
        <v>374506</v>
      </c>
      <c r="C2449" s="5">
        <v>283648.05989999999</v>
      </c>
      <c r="D2449" s="5">
        <v>16450</v>
      </c>
      <c r="E2449" s="5">
        <v>0</v>
      </c>
    </row>
    <row r="2450" spans="1:5" x14ac:dyDescent="0.2">
      <c r="A2450" s="5" t="s">
        <v>9342</v>
      </c>
      <c r="B2450" s="6">
        <f t="shared" si="38"/>
        <v>374508</v>
      </c>
      <c r="C2450" s="5">
        <v>77.661699999999996</v>
      </c>
      <c r="D2450" s="5">
        <v>0</v>
      </c>
      <c r="E2450" s="5">
        <v>0</v>
      </c>
    </row>
    <row r="2451" spans="1:5" x14ac:dyDescent="0.2">
      <c r="A2451" s="5" t="s">
        <v>9343</v>
      </c>
      <c r="B2451" s="6">
        <f t="shared" si="38"/>
        <v>383329</v>
      </c>
      <c r="C2451" s="5">
        <v>2937.2332999999999</v>
      </c>
      <c r="D2451" s="5">
        <v>9750</v>
      </c>
      <c r="E2451" s="5">
        <v>487000</v>
      </c>
    </row>
    <row r="2452" spans="1:5" x14ac:dyDescent="0.2">
      <c r="A2452" s="5" t="s">
        <v>9344</v>
      </c>
      <c r="B2452" s="6">
        <f t="shared" si="38"/>
        <v>381177</v>
      </c>
      <c r="C2452" s="5">
        <v>5579.7115999999996</v>
      </c>
      <c r="D2452" s="5">
        <v>10000</v>
      </c>
      <c r="E2452" s="5">
        <v>0</v>
      </c>
    </row>
    <row r="2453" spans="1:5" x14ac:dyDescent="0.2">
      <c r="A2453" s="5" t="s">
        <v>9345</v>
      </c>
      <c r="B2453" s="6">
        <f t="shared" si="38"/>
        <v>383387</v>
      </c>
      <c r="C2453" s="5">
        <v>131409.84830000001</v>
      </c>
      <c r="D2453" s="5">
        <v>20600</v>
      </c>
      <c r="E2453" s="5">
        <v>0</v>
      </c>
    </row>
    <row r="2454" spans="1:5" x14ac:dyDescent="0.2">
      <c r="A2454" s="5" t="s">
        <v>9346</v>
      </c>
      <c r="B2454" s="6">
        <f t="shared" si="38"/>
        <v>381237</v>
      </c>
      <c r="C2454" s="5">
        <v>573959.7733</v>
      </c>
      <c r="D2454" s="5">
        <v>25000</v>
      </c>
      <c r="E2454" s="5">
        <v>0</v>
      </c>
    </row>
    <row r="2455" spans="1:5" x14ac:dyDescent="0.2">
      <c r="A2455" s="5" t="s">
        <v>9347</v>
      </c>
      <c r="B2455" s="6">
        <f t="shared" si="38"/>
        <v>383486</v>
      </c>
      <c r="C2455" s="5">
        <v>621.94669999999996</v>
      </c>
      <c r="D2455" s="5">
        <v>15750</v>
      </c>
      <c r="E2455" s="5">
        <v>0</v>
      </c>
    </row>
    <row r="2456" spans="1:5" x14ac:dyDescent="0.2">
      <c r="A2456" s="5" t="s">
        <v>9348</v>
      </c>
      <c r="B2456" s="6">
        <f t="shared" si="38"/>
        <v>380072</v>
      </c>
      <c r="C2456" s="5">
        <v>3902.1732999999999</v>
      </c>
      <c r="D2456" s="5">
        <v>15400</v>
      </c>
      <c r="E2456" s="5">
        <v>0</v>
      </c>
    </row>
    <row r="2457" spans="1:5" x14ac:dyDescent="0.2">
      <c r="A2457" s="5" t="s">
        <v>9349</v>
      </c>
      <c r="B2457" s="6">
        <f t="shared" si="38"/>
        <v>381349</v>
      </c>
      <c r="C2457" s="5">
        <v>306164.20659999998</v>
      </c>
      <c r="D2457" s="5">
        <v>0</v>
      </c>
      <c r="E2457" s="5">
        <v>31000</v>
      </c>
    </row>
    <row r="2458" spans="1:5" x14ac:dyDescent="0.2">
      <c r="A2458" s="5" t="s">
        <v>9350</v>
      </c>
      <c r="B2458" s="6">
        <f t="shared" si="38"/>
        <v>380140</v>
      </c>
      <c r="C2458" s="5">
        <v>12010.909900000001</v>
      </c>
      <c r="D2458" s="5">
        <v>14100</v>
      </c>
      <c r="E2458" s="5">
        <v>0</v>
      </c>
    </row>
    <row r="2459" spans="1:5" x14ac:dyDescent="0.2">
      <c r="A2459" s="5" t="s">
        <v>9351</v>
      </c>
      <c r="B2459" s="6">
        <f t="shared" si="38"/>
        <v>380164</v>
      </c>
      <c r="C2459" s="5">
        <v>25770.7533</v>
      </c>
      <c r="D2459" s="5">
        <v>30000</v>
      </c>
      <c r="E2459" s="5">
        <v>1000000</v>
      </c>
    </row>
    <row r="2460" spans="1:5" x14ac:dyDescent="0.2">
      <c r="A2460" s="5" t="s">
        <v>9352</v>
      </c>
      <c r="B2460" s="6">
        <f t="shared" si="38"/>
        <v>381392</v>
      </c>
      <c r="C2460" s="5">
        <v>2785.6667000000002</v>
      </c>
      <c r="D2460" s="5">
        <v>1800</v>
      </c>
      <c r="E2460" s="5">
        <v>44100</v>
      </c>
    </row>
    <row r="2461" spans="1:5" x14ac:dyDescent="0.2">
      <c r="A2461" s="5" t="s">
        <v>9353</v>
      </c>
      <c r="B2461" s="6">
        <f t="shared" si="38"/>
        <v>380237</v>
      </c>
      <c r="C2461" s="5">
        <v>245392.60320000001</v>
      </c>
      <c r="D2461" s="5">
        <v>15000</v>
      </c>
      <c r="E2461" s="5">
        <v>700000</v>
      </c>
    </row>
    <row r="2462" spans="1:5" x14ac:dyDescent="0.2">
      <c r="A2462" s="5" t="s">
        <v>9354</v>
      </c>
      <c r="B2462" s="6">
        <f t="shared" si="38"/>
        <v>380250</v>
      </c>
      <c r="C2462" s="5">
        <v>1553.8317</v>
      </c>
      <c r="D2462" s="5">
        <v>11250</v>
      </c>
      <c r="E2462" s="5">
        <v>170786</v>
      </c>
    </row>
    <row r="2463" spans="1:5" x14ac:dyDescent="0.2">
      <c r="A2463" s="5" t="s">
        <v>9355</v>
      </c>
      <c r="B2463" s="6">
        <f t="shared" si="38"/>
        <v>381448</v>
      </c>
      <c r="C2463" s="5">
        <v>117522.92660000001</v>
      </c>
      <c r="D2463" s="5">
        <v>22800</v>
      </c>
      <c r="E2463" s="5">
        <v>0</v>
      </c>
    </row>
    <row r="2464" spans="1:5" x14ac:dyDescent="0.2">
      <c r="A2464" s="5" t="s">
        <v>9356</v>
      </c>
      <c r="B2464" s="6">
        <f t="shared" si="38"/>
        <v>382594</v>
      </c>
      <c r="C2464" s="5">
        <v>3685.1383000000001</v>
      </c>
      <c r="D2464" s="5">
        <v>25000</v>
      </c>
      <c r="E2464" s="5">
        <v>113036</v>
      </c>
    </row>
    <row r="2465" spans="1:5" x14ac:dyDescent="0.2">
      <c r="A2465" s="5" t="s">
        <v>9357</v>
      </c>
      <c r="B2465" s="6">
        <f t="shared" si="38"/>
        <v>381519</v>
      </c>
      <c r="C2465" s="5">
        <v>478.02330000000001</v>
      </c>
      <c r="D2465" s="5">
        <v>15000</v>
      </c>
      <c r="E2465" s="5">
        <v>0</v>
      </c>
    </row>
    <row r="2466" spans="1:5" x14ac:dyDescent="0.2">
      <c r="A2466" s="5" t="s">
        <v>9358</v>
      </c>
      <c r="B2466" s="6">
        <f t="shared" si="38"/>
        <v>380425</v>
      </c>
      <c r="C2466" s="5">
        <v>4177.2349999999997</v>
      </c>
      <c r="D2466" s="5">
        <v>22000</v>
      </c>
      <c r="E2466" s="5">
        <v>200000</v>
      </c>
    </row>
    <row r="2467" spans="1:5" x14ac:dyDescent="0.2">
      <c r="A2467" s="5" t="s">
        <v>9359</v>
      </c>
      <c r="B2467" s="6">
        <f t="shared" si="38"/>
        <v>381650</v>
      </c>
      <c r="C2467" s="5">
        <v>12482.5383</v>
      </c>
      <c r="D2467" s="5">
        <v>2500</v>
      </c>
      <c r="E2467" s="5">
        <v>465000</v>
      </c>
    </row>
    <row r="2468" spans="1:5" x14ac:dyDescent="0.2">
      <c r="A2468" s="5" t="s">
        <v>9360</v>
      </c>
      <c r="B2468" s="6">
        <f t="shared" si="38"/>
        <v>381690</v>
      </c>
      <c r="C2468" s="5">
        <v>539.3066</v>
      </c>
      <c r="D2468" s="5">
        <v>11500</v>
      </c>
      <c r="E2468" s="5">
        <v>0</v>
      </c>
    </row>
    <row r="2469" spans="1:5" x14ac:dyDescent="0.2">
      <c r="A2469" s="5" t="s">
        <v>9361</v>
      </c>
      <c r="B2469" s="6">
        <f t="shared" si="38"/>
        <v>382782</v>
      </c>
      <c r="C2469" s="5">
        <v>51651.751700000001</v>
      </c>
      <c r="D2469" s="5">
        <v>10130</v>
      </c>
      <c r="E2469" s="5">
        <v>0</v>
      </c>
    </row>
    <row r="2470" spans="1:5" x14ac:dyDescent="0.2">
      <c r="A2470" s="5" t="s">
        <v>9362</v>
      </c>
      <c r="B2470" s="6">
        <f t="shared" si="38"/>
        <v>380539</v>
      </c>
      <c r="C2470" s="5">
        <v>25789.9483</v>
      </c>
      <c r="D2470" s="5">
        <v>16880</v>
      </c>
      <c r="E2470" s="5">
        <v>0</v>
      </c>
    </row>
    <row r="2471" spans="1:5" x14ac:dyDescent="0.2">
      <c r="A2471" s="5" t="s">
        <v>9363</v>
      </c>
      <c r="B2471" s="6">
        <f t="shared" si="38"/>
        <v>380561</v>
      </c>
      <c r="C2471" s="5">
        <v>694644.11990000005</v>
      </c>
      <c r="D2471" s="5">
        <v>0</v>
      </c>
      <c r="E2471" s="5">
        <v>0</v>
      </c>
    </row>
    <row r="2472" spans="1:5" x14ac:dyDescent="0.2">
      <c r="A2472" s="5" t="s">
        <v>9364</v>
      </c>
      <c r="B2472" s="6">
        <f t="shared" si="38"/>
        <v>381813</v>
      </c>
      <c r="C2472" s="5">
        <v>2599.6199000000001</v>
      </c>
      <c r="D2472" s="5">
        <v>6500</v>
      </c>
      <c r="E2472" s="5">
        <v>0</v>
      </c>
    </row>
    <row r="2473" spans="1:5" x14ac:dyDescent="0.2">
      <c r="A2473" s="5" t="s">
        <v>9365</v>
      </c>
      <c r="B2473" s="6">
        <f t="shared" si="38"/>
        <v>382967</v>
      </c>
      <c r="C2473" s="5">
        <v>64040.956700000002</v>
      </c>
      <c r="D2473" s="5">
        <v>0</v>
      </c>
      <c r="E2473" s="5">
        <v>150000</v>
      </c>
    </row>
    <row r="2474" spans="1:5" x14ac:dyDescent="0.2">
      <c r="A2474" s="5" t="s">
        <v>9366</v>
      </c>
      <c r="B2474" s="6">
        <f t="shared" si="38"/>
        <v>380649</v>
      </c>
      <c r="C2474" s="5">
        <v>8673.7399000000005</v>
      </c>
      <c r="D2474" s="5">
        <v>10000</v>
      </c>
      <c r="E2474" s="5">
        <v>0</v>
      </c>
    </row>
    <row r="2475" spans="1:5" x14ac:dyDescent="0.2">
      <c r="A2475" s="5" t="s">
        <v>9367</v>
      </c>
      <c r="B2475" s="6">
        <f t="shared" si="38"/>
        <v>383099</v>
      </c>
      <c r="C2475" s="5">
        <v>8081.1149999999998</v>
      </c>
      <c r="D2475" s="5">
        <v>22280</v>
      </c>
      <c r="E2475" s="5">
        <v>77265</v>
      </c>
    </row>
    <row r="2476" spans="1:5" x14ac:dyDescent="0.2">
      <c r="A2476" s="5" t="s">
        <v>9368</v>
      </c>
      <c r="B2476" s="6">
        <f t="shared" si="38"/>
        <v>383100</v>
      </c>
      <c r="C2476" s="5">
        <v>871939.98820000002</v>
      </c>
      <c r="D2476" s="5">
        <v>20000</v>
      </c>
      <c r="E2476" s="5">
        <v>0</v>
      </c>
    </row>
    <row r="2477" spans="1:5" x14ac:dyDescent="0.2">
      <c r="A2477" s="5" t="s">
        <v>9369</v>
      </c>
      <c r="B2477" s="6">
        <f t="shared" si="38"/>
        <v>381985</v>
      </c>
      <c r="C2477" s="5">
        <v>6783.8517000000002</v>
      </c>
      <c r="D2477" s="5">
        <v>20000</v>
      </c>
      <c r="E2477" s="5">
        <v>300000</v>
      </c>
    </row>
    <row r="2478" spans="1:5" x14ac:dyDescent="0.2">
      <c r="A2478" s="5" t="s">
        <v>9370</v>
      </c>
      <c r="B2478" s="6">
        <f t="shared" si="38"/>
        <v>382000</v>
      </c>
      <c r="C2478" s="5">
        <v>102647.1732</v>
      </c>
      <c r="D2478" s="5">
        <v>10000</v>
      </c>
      <c r="E2478" s="5">
        <v>0</v>
      </c>
    </row>
    <row r="2479" spans="1:5" x14ac:dyDescent="0.2">
      <c r="A2479" s="5" t="s">
        <v>9371</v>
      </c>
      <c r="B2479" s="6">
        <f t="shared" si="38"/>
        <v>382014</v>
      </c>
      <c r="C2479" s="5">
        <v>13894.7433</v>
      </c>
      <c r="D2479" s="5">
        <v>20000</v>
      </c>
      <c r="E2479" s="5">
        <v>308815</v>
      </c>
    </row>
    <row r="2480" spans="1:5" x14ac:dyDescent="0.2">
      <c r="A2480" s="5" t="s">
        <v>9372</v>
      </c>
      <c r="B2480" s="6">
        <f t="shared" si="38"/>
        <v>384140</v>
      </c>
      <c r="C2480" s="5">
        <v>12428.763300000001</v>
      </c>
      <c r="D2480" s="5">
        <v>0</v>
      </c>
      <c r="E2480" s="5">
        <v>0</v>
      </c>
    </row>
    <row r="2481" spans="1:5" x14ac:dyDescent="0.2">
      <c r="A2481" s="5" t="s">
        <v>9373</v>
      </c>
      <c r="B2481" s="6">
        <f t="shared" si="38"/>
        <v>379862</v>
      </c>
      <c r="C2481" s="5">
        <v>3163.9</v>
      </c>
      <c r="D2481" s="5">
        <v>20000</v>
      </c>
      <c r="E2481" s="5">
        <v>200000</v>
      </c>
    </row>
    <row r="2482" spans="1:5" x14ac:dyDescent="0.2">
      <c r="A2482" s="5" t="s">
        <v>9374</v>
      </c>
      <c r="B2482" s="6">
        <f t="shared" si="38"/>
        <v>381094</v>
      </c>
      <c r="C2482" s="5">
        <v>245867.89989999999</v>
      </c>
      <c r="D2482" s="5">
        <v>25000</v>
      </c>
      <c r="E2482" s="5">
        <v>0</v>
      </c>
    </row>
    <row r="2483" spans="1:5" x14ac:dyDescent="0.2">
      <c r="A2483" s="5" t="s">
        <v>9375</v>
      </c>
      <c r="B2483" s="6">
        <f t="shared" si="38"/>
        <v>384415</v>
      </c>
      <c r="C2483" s="5">
        <v>793.79499999999996</v>
      </c>
      <c r="D2483" s="5">
        <v>9000</v>
      </c>
      <c r="E2483" s="5">
        <v>0</v>
      </c>
    </row>
    <row r="2484" spans="1:5" x14ac:dyDescent="0.2">
      <c r="A2484" s="5" t="s">
        <v>9376</v>
      </c>
      <c r="B2484" s="6">
        <f t="shared" si="38"/>
        <v>386450</v>
      </c>
      <c r="C2484" s="5">
        <v>1765.48</v>
      </c>
      <c r="D2484" s="5">
        <v>11700</v>
      </c>
      <c r="E2484" s="5">
        <v>46486</v>
      </c>
    </row>
    <row r="2485" spans="1:5" x14ac:dyDescent="0.2">
      <c r="A2485" s="5" t="s">
        <v>9377</v>
      </c>
      <c r="B2485" s="6">
        <f t="shared" si="38"/>
        <v>386496</v>
      </c>
      <c r="C2485" s="5">
        <v>152755.36670000001</v>
      </c>
      <c r="D2485" s="5">
        <v>19275</v>
      </c>
      <c r="E2485" s="5">
        <v>0</v>
      </c>
    </row>
    <row r="2486" spans="1:5" x14ac:dyDescent="0.2">
      <c r="A2486" s="5" t="s">
        <v>9378</v>
      </c>
      <c r="B2486" s="6">
        <f t="shared" si="38"/>
        <v>387535</v>
      </c>
      <c r="C2486" s="5">
        <v>25599.0167</v>
      </c>
      <c r="D2486" s="5">
        <v>11250</v>
      </c>
      <c r="E2486" s="5">
        <v>0</v>
      </c>
    </row>
    <row r="2487" spans="1:5" x14ac:dyDescent="0.2">
      <c r="A2487" s="5" t="s">
        <v>9379</v>
      </c>
      <c r="B2487" s="6">
        <f t="shared" si="38"/>
        <v>386641</v>
      </c>
      <c r="C2487" s="5">
        <v>41639.245000000003</v>
      </c>
      <c r="D2487" s="5">
        <v>20000</v>
      </c>
      <c r="E2487" s="5">
        <v>105000</v>
      </c>
    </row>
    <row r="2488" spans="1:5" x14ac:dyDescent="0.2">
      <c r="A2488" s="5" t="s">
        <v>9380</v>
      </c>
      <c r="B2488" s="6">
        <f t="shared" si="38"/>
        <v>384768</v>
      </c>
      <c r="C2488" s="5">
        <v>800101.28</v>
      </c>
      <c r="D2488" s="5">
        <v>5000</v>
      </c>
      <c r="E2488" s="5">
        <v>0</v>
      </c>
    </row>
    <row r="2489" spans="1:5" x14ac:dyDescent="0.2">
      <c r="A2489" s="5" t="s">
        <v>9381</v>
      </c>
      <c r="B2489" s="6">
        <f t="shared" si="38"/>
        <v>385816</v>
      </c>
      <c r="C2489" s="5">
        <v>1734.2967000000001</v>
      </c>
      <c r="D2489" s="5">
        <v>22500</v>
      </c>
      <c r="E2489" s="5">
        <v>188000</v>
      </c>
    </row>
    <row r="2490" spans="1:5" x14ac:dyDescent="0.2">
      <c r="A2490" s="5" t="s">
        <v>9382</v>
      </c>
      <c r="B2490" s="6">
        <f t="shared" si="38"/>
        <v>386803</v>
      </c>
      <c r="C2490" s="5">
        <v>6052.1099000000004</v>
      </c>
      <c r="D2490" s="5">
        <v>22500</v>
      </c>
      <c r="E2490" s="5">
        <v>0</v>
      </c>
    </row>
    <row r="2491" spans="1:5" x14ac:dyDescent="0.2">
      <c r="A2491" s="5" t="s">
        <v>9383</v>
      </c>
      <c r="B2491" s="6">
        <f t="shared" si="38"/>
        <v>386887</v>
      </c>
      <c r="C2491" s="5">
        <v>3524.6932999999999</v>
      </c>
      <c r="D2491" s="5">
        <v>0</v>
      </c>
      <c r="E2491" s="5">
        <v>127500</v>
      </c>
    </row>
    <row r="2492" spans="1:5" x14ac:dyDescent="0.2">
      <c r="A2492" s="5" t="s">
        <v>9384</v>
      </c>
      <c r="B2492" s="6">
        <f t="shared" si="38"/>
        <v>386982</v>
      </c>
      <c r="C2492" s="5">
        <v>1089.9000000000001</v>
      </c>
      <c r="D2492" s="5">
        <v>0</v>
      </c>
      <c r="E2492" s="5">
        <v>0</v>
      </c>
    </row>
    <row r="2493" spans="1:5" x14ac:dyDescent="0.2">
      <c r="A2493" s="5" t="s">
        <v>9385</v>
      </c>
      <c r="B2493" s="6">
        <f t="shared" si="38"/>
        <v>387966</v>
      </c>
      <c r="C2493" s="5">
        <v>8038.7767000000003</v>
      </c>
      <c r="D2493" s="5">
        <v>0</v>
      </c>
      <c r="E2493" s="5">
        <v>482524.17989999999</v>
      </c>
    </row>
    <row r="2494" spans="1:5" x14ac:dyDescent="0.2">
      <c r="A2494" s="5" t="s">
        <v>9386</v>
      </c>
      <c r="B2494" s="6">
        <f t="shared" si="38"/>
        <v>387967</v>
      </c>
      <c r="C2494" s="5">
        <v>334778.80670000002</v>
      </c>
      <c r="D2494" s="5">
        <v>20000</v>
      </c>
      <c r="E2494" s="5">
        <v>0</v>
      </c>
    </row>
    <row r="2495" spans="1:5" x14ac:dyDescent="0.2">
      <c r="A2495" s="5" t="s">
        <v>9387</v>
      </c>
      <c r="B2495" s="6">
        <f t="shared" si="38"/>
        <v>385063</v>
      </c>
      <c r="C2495" s="5">
        <v>511387.51160000003</v>
      </c>
      <c r="D2495" s="5">
        <v>20000</v>
      </c>
      <c r="E2495" s="5">
        <v>0</v>
      </c>
    </row>
    <row r="2496" spans="1:5" x14ac:dyDescent="0.2">
      <c r="A2496" s="5" t="s">
        <v>9388</v>
      </c>
      <c r="B2496" s="6">
        <f t="shared" si="38"/>
        <v>386150</v>
      </c>
      <c r="C2496" s="5">
        <v>2357.8566999999998</v>
      </c>
      <c r="D2496" s="5">
        <v>17100</v>
      </c>
      <c r="E2496" s="5">
        <v>0</v>
      </c>
    </row>
    <row r="2497" spans="1:5" x14ac:dyDescent="0.2">
      <c r="A2497" s="5" t="s">
        <v>9389</v>
      </c>
      <c r="B2497" s="6">
        <f t="shared" si="38"/>
        <v>387117</v>
      </c>
      <c r="C2497" s="5">
        <v>29611.726600000002</v>
      </c>
      <c r="D2497" s="5">
        <v>22500</v>
      </c>
      <c r="E2497" s="5">
        <v>504000</v>
      </c>
    </row>
    <row r="2498" spans="1:5" x14ac:dyDescent="0.2">
      <c r="A2498" s="5" t="s">
        <v>9390</v>
      </c>
      <c r="B2498" s="6">
        <f t="shared" si="38"/>
        <v>387121</v>
      </c>
      <c r="C2498" s="5">
        <v>269310.89500000002</v>
      </c>
      <c r="D2498" s="5">
        <v>0</v>
      </c>
      <c r="E2498" s="5">
        <v>0</v>
      </c>
    </row>
    <row r="2499" spans="1:5" x14ac:dyDescent="0.2">
      <c r="A2499" s="5" t="s">
        <v>9391</v>
      </c>
      <c r="B2499" s="6">
        <f t="shared" ref="B2499:B2562" si="39">VALUE(A2499)</f>
        <v>387226</v>
      </c>
      <c r="C2499" s="5">
        <v>22289.396700000001</v>
      </c>
      <c r="D2499" s="5">
        <v>14900</v>
      </c>
      <c r="E2499" s="5">
        <v>0</v>
      </c>
    </row>
    <row r="2500" spans="1:5" x14ac:dyDescent="0.2">
      <c r="A2500" s="5" t="s">
        <v>9392</v>
      </c>
      <c r="B2500" s="6">
        <f t="shared" si="39"/>
        <v>386234</v>
      </c>
      <c r="C2500" s="5">
        <v>993984.03670000006</v>
      </c>
      <c r="D2500" s="5">
        <v>20000</v>
      </c>
      <c r="E2500" s="5">
        <v>0</v>
      </c>
    </row>
    <row r="2501" spans="1:5" x14ac:dyDescent="0.2">
      <c r="A2501" s="5" t="s">
        <v>9393</v>
      </c>
      <c r="B2501" s="6">
        <f t="shared" si="39"/>
        <v>387287</v>
      </c>
      <c r="C2501" s="5">
        <v>9041.9549000000006</v>
      </c>
      <c r="D2501" s="5">
        <v>22500</v>
      </c>
      <c r="E2501" s="5">
        <v>0</v>
      </c>
    </row>
    <row r="2502" spans="1:5" x14ac:dyDescent="0.2">
      <c r="A2502" s="5" t="s">
        <v>9394</v>
      </c>
      <c r="B2502" s="6">
        <f t="shared" si="39"/>
        <v>385335</v>
      </c>
      <c r="C2502" s="5">
        <v>403244.10989999998</v>
      </c>
      <c r="D2502" s="5">
        <v>15200</v>
      </c>
      <c r="E2502" s="5">
        <v>0</v>
      </c>
    </row>
    <row r="2503" spans="1:5" x14ac:dyDescent="0.2">
      <c r="A2503" s="5" t="s">
        <v>9395</v>
      </c>
      <c r="B2503" s="6">
        <f t="shared" si="39"/>
        <v>386339</v>
      </c>
      <c r="C2503" s="5">
        <v>26252.36</v>
      </c>
      <c r="D2503" s="5">
        <v>15000</v>
      </c>
      <c r="E2503" s="5">
        <v>281296.79989999998</v>
      </c>
    </row>
    <row r="2504" spans="1:5" x14ac:dyDescent="0.2">
      <c r="A2504" s="5" t="s">
        <v>9396</v>
      </c>
      <c r="B2504" s="6">
        <f t="shared" si="39"/>
        <v>390567</v>
      </c>
      <c r="C2504" s="5">
        <v>225358.9333</v>
      </c>
      <c r="D2504" s="5">
        <v>0</v>
      </c>
      <c r="E2504" s="5">
        <v>0</v>
      </c>
    </row>
    <row r="2505" spans="1:5" x14ac:dyDescent="0.2">
      <c r="A2505" s="5" t="s">
        <v>9397</v>
      </c>
      <c r="B2505" s="6">
        <f t="shared" si="39"/>
        <v>388591</v>
      </c>
      <c r="C2505" s="5">
        <v>10156.706700000001</v>
      </c>
      <c r="D2505" s="5">
        <v>15000</v>
      </c>
      <c r="E2505" s="5">
        <v>0</v>
      </c>
    </row>
    <row r="2506" spans="1:5" x14ac:dyDescent="0.2">
      <c r="A2506" s="5" t="s">
        <v>9398</v>
      </c>
      <c r="B2506" s="6">
        <f t="shared" si="39"/>
        <v>389548</v>
      </c>
      <c r="C2506" s="5">
        <v>906884.09820000001</v>
      </c>
      <c r="D2506" s="5">
        <v>25000</v>
      </c>
      <c r="E2506" s="5">
        <v>304300</v>
      </c>
    </row>
    <row r="2507" spans="1:5" x14ac:dyDescent="0.2">
      <c r="A2507" s="5" t="s">
        <v>9399</v>
      </c>
      <c r="B2507" s="6">
        <f t="shared" si="39"/>
        <v>391070</v>
      </c>
      <c r="C2507" s="5">
        <v>22268.483199999999</v>
      </c>
      <c r="D2507" s="5">
        <v>12680</v>
      </c>
      <c r="E2507" s="5">
        <v>100000</v>
      </c>
    </row>
    <row r="2508" spans="1:5" x14ac:dyDescent="0.2">
      <c r="A2508" s="5" t="s">
        <v>9400</v>
      </c>
      <c r="B2508" s="6">
        <f t="shared" si="39"/>
        <v>391281</v>
      </c>
      <c r="C2508" s="5">
        <v>258912.65330000001</v>
      </c>
      <c r="D2508" s="5">
        <v>22500</v>
      </c>
      <c r="E2508" s="5">
        <v>0</v>
      </c>
    </row>
    <row r="2509" spans="1:5" x14ac:dyDescent="0.2">
      <c r="A2509" s="5" t="s">
        <v>9401</v>
      </c>
      <c r="B2509" s="6">
        <f t="shared" si="39"/>
        <v>391283</v>
      </c>
      <c r="C2509" s="5">
        <v>952517.9</v>
      </c>
      <c r="D2509" s="5">
        <v>20000</v>
      </c>
      <c r="E2509" s="5">
        <v>0</v>
      </c>
    </row>
    <row r="2510" spans="1:5" x14ac:dyDescent="0.2">
      <c r="A2510" s="5" t="s">
        <v>9402</v>
      </c>
      <c r="B2510" s="6">
        <f t="shared" si="39"/>
        <v>388810</v>
      </c>
      <c r="C2510" s="5">
        <v>341246.51500000001</v>
      </c>
      <c r="D2510" s="5">
        <v>0</v>
      </c>
      <c r="E2510" s="5">
        <v>0</v>
      </c>
    </row>
    <row r="2511" spans="1:5" x14ac:dyDescent="0.2">
      <c r="A2511" s="5" t="s">
        <v>9403</v>
      </c>
      <c r="B2511" s="6">
        <f t="shared" si="39"/>
        <v>388814</v>
      </c>
      <c r="C2511" s="5">
        <v>59848.213300000003</v>
      </c>
      <c r="D2511" s="5">
        <v>22500</v>
      </c>
      <c r="E2511" s="5">
        <v>195000</v>
      </c>
    </row>
    <row r="2512" spans="1:5" x14ac:dyDescent="0.2">
      <c r="A2512" s="5" t="s">
        <v>9404</v>
      </c>
      <c r="B2512" s="6">
        <f t="shared" si="39"/>
        <v>391344</v>
      </c>
      <c r="C2512" s="5">
        <v>23369.6633</v>
      </c>
      <c r="D2512" s="5">
        <v>15000</v>
      </c>
      <c r="E2512" s="5">
        <v>0</v>
      </c>
    </row>
    <row r="2513" spans="1:5" x14ac:dyDescent="0.2">
      <c r="A2513" s="5" t="s">
        <v>9405</v>
      </c>
      <c r="B2513" s="6">
        <f t="shared" si="39"/>
        <v>391381</v>
      </c>
      <c r="C2513" s="5">
        <v>798.81500000000005</v>
      </c>
      <c r="D2513" s="5">
        <v>0</v>
      </c>
      <c r="E2513" s="5">
        <v>0</v>
      </c>
    </row>
    <row r="2514" spans="1:5" x14ac:dyDescent="0.2">
      <c r="A2514" s="5" t="s">
        <v>9406</v>
      </c>
      <c r="B2514" s="6">
        <f t="shared" si="39"/>
        <v>391436</v>
      </c>
      <c r="C2514" s="5">
        <v>948.29499999999996</v>
      </c>
      <c r="D2514" s="5">
        <v>0</v>
      </c>
      <c r="E2514" s="5">
        <v>320000</v>
      </c>
    </row>
    <row r="2515" spans="1:5" x14ac:dyDescent="0.2">
      <c r="A2515" s="5" t="s">
        <v>9407</v>
      </c>
      <c r="B2515" s="6">
        <f t="shared" si="39"/>
        <v>392694</v>
      </c>
      <c r="C2515" s="5">
        <v>2595.8816000000002</v>
      </c>
      <c r="D2515" s="5">
        <v>16880</v>
      </c>
      <c r="E2515" s="5">
        <v>0</v>
      </c>
    </row>
    <row r="2516" spans="1:5" x14ac:dyDescent="0.2">
      <c r="A2516" s="5" t="s">
        <v>9408</v>
      </c>
      <c r="B2516" s="6">
        <f t="shared" si="39"/>
        <v>392711</v>
      </c>
      <c r="C2516" s="5">
        <v>25205.79</v>
      </c>
      <c r="D2516" s="5">
        <v>3750</v>
      </c>
      <c r="E2516" s="5">
        <v>120000</v>
      </c>
    </row>
    <row r="2517" spans="1:5" x14ac:dyDescent="0.2">
      <c r="A2517" s="5" t="s">
        <v>9409</v>
      </c>
      <c r="B2517" s="6">
        <f t="shared" si="39"/>
        <v>390067</v>
      </c>
      <c r="C2517" s="5">
        <v>498.88990000000001</v>
      </c>
      <c r="D2517" s="5">
        <v>0</v>
      </c>
      <c r="E2517" s="5">
        <v>0</v>
      </c>
    </row>
    <row r="2518" spans="1:5" x14ac:dyDescent="0.2">
      <c r="A2518" s="5" t="s">
        <v>9410</v>
      </c>
      <c r="B2518" s="6">
        <f t="shared" si="39"/>
        <v>390079</v>
      </c>
      <c r="C2518" s="5">
        <v>742384.93160000001</v>
      </c>
      <c r="D2518" s="5">
        <v>11050</v>
      </c>
      <c r="E2518" s="5">
        <v>0</v>
      </c>
    </row>
    <row r="2519" spans="1:5" x14ac:dyDescent="0.2">
      <c r="A2519" s="5" t="s">
        <v>9411</v>
      </c>
      <c r="B2519" s="6">
        <f t="shared" si="39"/>
        <v>393329</v>
      </c>
      <c r="C2519" s="5">
        <v>223312.40489999999</v>
      </c>
      <c r="D2519" s="5">
        <v>20000</v>
      </c>
      <c r="E2519" s="5">
        <v>0</v>
      </c>
    </row>
    <row r="2520" spans="1:5" x14ac:dyDescent="0.2">
      <c r="A2520" s="5" t="s">
        <v>9412</v>
      </c>
      <c r="B2520" s="6">
        <f t="shared" si="39"/>
        <v>393335</v>
      </c>
      <c r="C2520" s="5">
        <v>8878.8983000000007</v>
      </c>
      <c r="D2520" s="5">
        <v>15750</v>
      </c>
      <c r="E2520" s="5">
        <v>0</v>
      </c>
    </row>
    <row r="2521" spans="1:5" x14ac:dyDescent="0.2">
      <c r="A2521" s="5" t="s">
        <v>9413</v>
      </c>
      <c r="B2521" s="6">
        <f t="shared" si="39"/>
        <v>394496</v>
      </c>
      <c r="C2521" s="5">
        <v>14980.671700000001</v>
      </c>
      <c r="D2521" s="5">
        <v>20000</v>
      </c>
      <c r="E2521" s="5">
        <v>652663.19999999995</v>
      </c>
    </row>
    <row r="2522" spans="1:5" x14ac:dyDescent="0.2">
      <c r="A2522" s="5" t="s">
        <v>9414</v>
      </c>
      <c r="B2522" s="6">
        <f t="shared" si="39"/>
        <v>395838</v>
      </c>
      <c r="C2522" s="5">
        <v>1391.6832999999999</v>
      </c>
      <c r="D2522" s="5">
        <v>0</v>
      </c>
      <c r="E2522" s="5">
        <v>0</v>
      </c>
    </row>
    <row r="2523" spans="1:5" x14ac:dyDescent="0.2">
      <c r="A2523" s="5" t="s">
        <v>9415</v>
      </c>
      <c r="B2523" s="6">
        <f t="shared" si="39"/>
        <v>395896</v>
      </c>
      <c r="C2523" s="5">
        <v>311044.96999999997</v>
      </c>
      <c r="D2523" s="5">
        <v>5000</v>
      </c>
      <c r="E2523" s="5">
        <v>0</v>
      </c>
    </row>
    <row r="2524" spans="1:5" x14ac:dyDescent="0.2">
      <c r="A2524" s="5" t="s">
        <v>9416</v>
      </c>
      <c r="B2524" s="6">
        <f t="shared" si="39"/>
        <v>397102</v>
      </c>
      <c r="C2524" s="5">
        <v>103358.9566</v>
      </c>
      <c r="D2524" s="5">
        <v>14625</v>
      </c>
      <c r="E2524" s="5">
        <v>0</v>
      </c>
    </row>
    <row r="2525" spans="1:5" x14ac:dyDescent="0.2">
      <c r="A2525" s="5" t="s">
        <v>9417</v>
      </c>
      <c r="B2525" s="6">
        <f t="shared" si="39"/>
        <v>393430</v>
      </c>
      <c r="C2525" s="5">
        <v>257328.83489999999</v>
      </c>
      <c r="D2525" s="5">
        <v>0</v>
      </c>
      <c r="E2525" s="5">
        <v>300000</v>
      </c>
    </row>
    <row r="2526" spans="1:5" x14ac:dyDescent="0.2">
      <c r="A2526" s="5" t="s">
        <v>9418</v>
      </c>
      <c r="B2526" s="6">
        <f t="shared" si="39"/>
        <v>394724</v>
      </c>
      <c r="C2526" s="5">
        <v>159384.005</v>
      </c>
      <c r="D2526" s="5">
        <v>20250</v>
      </c>
      <c r="E2526" s="5">
        <v>0</v>
      </c>
    </row>
    <row r="2527" spans="1:5" x14ac:dyDescent="0.2">
      <c r="A2527" s="5" t="s">
        <v>9419</v>
      </c>
      <c r="B2527" s="6">
        <f t="shared" si="39"/>
        <v>397141</v>
      </c>
      <c r="C2527" s="5">
        <v>47890.176700000004</v>
      </c>
      <c r="D2527" s="5">
        <v>11825</v>
      </c>
      <c r="E2527" s="5">
        <v>0</v>
      </c>
    </row>
    <row r="2528" spans="1:5" x14ac:dyDescent="0.2">
      <c r="A2528" s="5" t="s">
        <v>9420</v>
      </c>
      <c r="B2528" s="6">
        <f t="shared" si="39"/>
        <v>394816</v>
      </c>
      <c r="C2528" s="5">
        <v>2869.25</v>
      </c>
      <c r="D2528" s="5">
        <v>0</v>
      </c>
      <c r="E2528" s="5">
        <v>0</v>
      </c>
    </row>
    <row r="2529" spans="1:5" x14ac:dyDescent="0.2">
      <c r="A2529" s="5" t="s">
        <v>9421</v>
      </c>
      <c r="B2529" s="6">
        <f t="shared" si="39"/>
        <v>397607</v>
      </c>
      <c r="C2529" s="5">
        <v>43433.083200000001</v>
      </c>
      <c r="D2529" s="5">
        <v>25000</v>
      </c>
      <c r="E2529" s="5">
        <v>55890</v>
      </c>
    </row>
    <row r="2530" spans="1:5" x14ac:dyDescent="0.2">
      <c r="A2530" s="5" t="s">
        <v>9422</v>
      </c>
      <c r="B2530" s="6">
        <f t="shared" si="39"/>
        <v>397638</v>
      </c>
      <c r="C2530" s="5">
        <v>69315.581600000005</v>
      </c>
      <c r="D2530" s="5">
        <v>20000</v>
      </c>
      <c r="E2530" s="5">
        <v>210150</v>
      </c>
    </row>
    <row r="2531" spans="1:5" x14ac:dyDescent="0.2">
      <c r="A2531" s="5" t="s">
        <v>9423</v>
      </c>
      <c r="B2531" s="6">
        <f t="shared" si="39"/>
        <v>397271</v>
      </c>
      <c r="C2531" s="5">
        <v>236186.79319999999</v>
      </c>
      <c r="D2531" s="5">
        <v>15000</v>
      </c>
      <c r="E2531" s="5">
        <v>0</v>
      </c>
    </row>
    <row r="2532" spans="1:5" x14ac:dyDescent="0.2">
      <c r="A2532" s="5" t="s">
        <v>9424</v>
      </c>
      <c r="B2532" s="6">
        <f t="shared" si="39"/>
        <v>397514</v>
      </c>
      <c r="C2532" s="5">
        <v>204.0317</v>
      </c>
      <c r="D2532" s="5">
        <v>11375</v>
      </c>
      <c r="E2532" s="5">
        <v>0</v>
      </c>
    </row>
    <row r="2533" spans="1:5" x14ac:dyDescent="0.2">
      <c r="A2533" s="5" t="s">
        <v>9425</v>
      </c>
      <c r="B2533" s="6">
        <f t="shared" si="39"/>
        <v>393900</v>
      </c>
      <c r="C2533" s="5">
        <v>4524.8482999999997</v>
      </c>
      <c r="D2533" s="5">
        <v>6000</v>
      </c>
      <c r="E2533" s="5">
        <v>110460</v>
      </c>
    </row>
    <row r="2534" spans="1:5" x14ac:dyDescent="0.2">
      <c r="A2534" s="5" t="s">
        <v>9426</v>
      </c>
      <c r="B2534" s="6">
        <f t="shared" si="39"/>
        <v>393913</v>
      </c>
      <c r="C2534" s="5">
        <v>4170.4781999999996</v>
      </c>
      <c r="D2534" s="5">
        <v>19480</v>
      </c>
      <c r="E2534" s="5">
        <v>420273.64</v>
      </c>
    </row>
    <row r="2535" spans="1:5" x14ac:dyDescent="0.2">
      <c r="A2535" s="5" t="s">
        <v>9427</v>
      </c>
      <c r="B2535" s="6">
        <f t="shared" si="39"/>
        <v>395150</v>
      </c>
      <c r="C2535" s="5">
        <v>3157.5066999999999</v>
      </c>
      <c r="D2535" s="5">
        <v>20000</v>
      </c>
      <c r="E2535" s="5">
        <v>0</v>
      </c>
    </row>
    <row r="2536" spans="1:5" x14ac:dyDescent="0.2">
      <c r="A2536" s="5" t="s">
        <v>9428</v>
      </c>
      <c r="B2536" s="6">
        <f t="shared" si="39"/>
        <v>396416</v>
      </c>
      <c r="C2536" s="5">
        <v>5884.5798999999997</v>
      </c>
      <c r="D2536" s="5">
        <v>22500</v>
      </c>
      <c r="E2536" s="5">
        <v>190000</v>
      </c>
    </row>
    <row r="2537" spans="1:5" x14ac:dyDescent="0.2">
      <c r="A2537" s="5" t="s">
        <v>9429</v>
      </c>
      <c r="B2537" s="6">
        <f t="shared" si="39"/>
        <v>393995</v>
      </c>
      <c r="C2537" s="5">
        <v>352152.42489999998</v>
      </c>
      <c r="D2537" s="5">
        <v>20000</v>
      </c>
      <c r="E2537" s="5">
        <v>0</v>
      </c>
    </row>
    <row r="2538" spans="1:5" x14ac:dyDescent="0.2">
      <c r="A2538" s="5" t="s">
        <v>9430</v>
      </c>
      <c r="B2538" s="6">
        <f t="shared" si="39"/>
        <v>395193</v>
      </c>
      <c r="C2538" s="5">
        <v>32552.036700000001</v>
      </c>
      <c r="D2538" s="5">
        <v>11100</v>
      </c>
      <c r="E2538" s="5">
        <v>497500</v>
      </c>
    </row>
    <row r="2539" spans="1:5" x14ac:dyDescent="0.2">
      <c r="A2539" s="5" t="s">
        <v>9431</v>
      </c>
      <c r="B2539" s="6">
        <f t="shared" si="39"/>
        <v>396477</v>
      </c>
      <c r="C2539" s="5">
        <v>661072.5882</v>
      </c>
      <c r="D2539" s="5">
        <v>16900</v>
      </c>
      <c r="E2539" s="5">
        <v>0</v>
      </c>
    </row>
    <row r="2540" spans="1:5" x14ac:dyDescent="0.2">
      <c r="A2540" s="5" t="s">
        <v>9432</v>
      </c>
      <c r="B2540" s="6">
        <f t="shared" si="39"/>
        <v>395308</v>
      </c>
      <c r="C2540" s="5">
        <v>337557</v>
      </c>
      <c r="D2540" s="5">
        <v>20000</v>
      </c>
      <c r="E2540" s="5">
        <v>0</v>
      </c>
    </row>
    <row r="2541" spans="1:5" x14ac:dyDescent="0.2">
      <c r="A2541" s="5" t="s">
        <v>9433</v>
      </c>
      <c r="B2541" s="6">
        <f t="shared" si="39"/>
        <v>397537</v>
      </c>
      <c r="C2541" s="5">
        <v>183050.2733</v>
      </c>
      <c r="D2541" s="5">
        <v>0</v>
      </c>
      <c r="E2541" s="5">
        <v>0</v>
      </c>
    </row>
    <row r="2542" spans="1:5" x14ac:dyDescent="0.2">
      <c r="A2542" s="5" t="s">
        <v>9434</v>
      </c>
      <c r="B2542" s="6">
        <f t="shared" si="39"/>
        <v>397562</v>
      </c>
      <c r="C2542" s="5">
        <v>13963.5933</v>
      </c>
      <c r="D2542" s="5">
        <v>2400</v>
      </c>
      <c r="E2542" s="5">
        <v>132250</v>
      </c>
    </row>
    <row r="2543" spans="1:5" x14ac:dyDescent="0.2">
      <c r="A2543" s="5" t="s">
        <v>9435</v>
      </c>
      <c r="B2543" s="6">
        <f t="shared" si="39"/>
        <v>395430</v>
      </c>
      <c r="C2543" s="5">
        <v>14057.375</v>
      </c>
      <c r="D2543" s="5">
        <v>10100</v>
      </c>
      <c r="E2543" s="5">
        <v>292500</v>
      </c>
    </row>
    <row r="2544" spans="1:5" x14ac:dyDescent="0.2">
      <c r="A2544" s="5" t="s">
        <v>9436</v>
      </c>
      <c r="B2544" s="6">
        <f t="shared" si="39"/>
        <v>393116</v>
      </c>
      <c r="C2544" s="5">
        <v>44451.858200000002</v>
      </c>
      <c r="D2544" s="5">
        <v>6000</v>
      </c>
      <c r="E2544" s="5">
        <v>0</v>
      </c>
    </row>
    <row r="2545" spans="1:5" x14ac:dyDescent="0.2">
      <c r="A2545" s="5" t="s">
        <v>9437</v>
      </c>
      <c r="B2545" s="6">
        <f t="shared" si="39"/>
        <v>393117</v>
      </c>
      <c r="C2545" s="5">
        <v>26325.564900000001</v>
      </c>
      <c r="D2545" s="5">
        <v>3000</v>
      </c>
      <c r="E2545" s="5">
        <v>0</v>
      </c>
    </row>
    <row r="2546" spans="1:5" x14ac:dyDescent="0.2">
      <c r="A2546" s="5" t="s">
        <v>9438</v>
      </c>
      <c r="B2546" s="6">
        <f t="shared" si="39"/>
        <v>395481</v>
      </c>
      <c r="C2546" s="5">
        <v>1653.1167</v>
      </c>
      <c r="D2546" s="5">
        <v>5000</v>
      </c>
      <c r="E2546" s="5">
        <v>0</v>
      </c>
    </row>
    <row r="2547" spans="1:5" x14ac:dyDescent="0.2">
      <c r="A2547" s="5" t="s">
        <v>9439</v>
      </c>
      <c r="B2547" s="6">
        <f t="shared" si="39"/>
        <v>395553</v>
      </c>
      <c r="C2547" s="5">
        <v>39707.25</v>
      </c>
      <c r="D2547" s="5">
        <v>15000</v>
      </c>
      <c r="E2547" s="5">
        <v>0</v>
      </c>
    </row>
    <row r="2548" spans="1:5" x14ac:dyDescent="0.2">
      <c r="A2548" s="5" t="s">
        <v>9440</v>
      </c>
      <c r="B2548" s="6">
        <f t="shared" si="39"/>
        <v>395613</v>
      </c>
      <c r="C2548" s="5">
        <v>19549.208299999998</v>
      </c>
      <c r="D2548" s="5">
        <v>22500</v>
      </c>
      <c r="E2548" s="5">
        <v>500000</v>
      </c>
    </row>
    <row r="2549" spans="1:5" x14ac:dyDescent="0.2">
      <c r="A2549" s="5" t="s">
        <v>9441</v>
      </c>
      <c r="B2549" s="6">
        <f t="shared" si="39"/>
        <v>398188</v>
      </c>
      <c r="C2549" s="5">
        <v>412449.17170000001</v>
      </c>
      <c r="D2549" s="5">
        <v>0</v>
      </c>
      <c r="E2549" s="5">
        <v>0</v>
      </c>
    </row>
    <row r="2550" spans="1:5" x14ac:dyDescent="0.2">
      <c r="A2550" s="5" t="s">
        <v>9442</v>
      </c>
      <c r="B2550" s="6">
        <f t="shared" si="39"/>
        <v>400654</v>
      </c>
      <c r="C2550" s="5">
        <v>40265.368300000002</v>
      </c>
      <c r="D2550" s="5">
        <v>22500</v>
      </c>
      <c r="E2550" s="5">
        <v>0</v>
      </c>
    </row>
    <row r="2551" spans="1:5" x14ac:dyDescent="0.2">
      <c r="A2551" s="5" t="s">
        <v>9443</v>
      </c>
      <c r="B2551" s="6">
        <f t="shared" si="39"/>
        <v>400737</v>
      </c>
      <c r="C2551" s="5">
        <v>20574.626700000001</v>
      </c>
      <c r="D2551" s="5">
        <v>21300</v>
      </c>
      <c r="E2551" s="5">
        <v>0</v>
      </c>
    </row>
    <row r="2552" spans="1:5" x14ac:dyDescent="0.2">
      <c r="A2552" s="5" t="s">
        <v>9444</v>
      </c>
      <c r="B2552" s="6">
        <f t="shared" si="39"/>
        <v>399598</v>
      </c>
      <c r="C2552" s="5">
        <v>83532.213300000003</v>
      </c>
      <c r="D2552" s="5">
        <v>5000</v>
      </c>
      <c r="E2552" s="5">
        <v>0</v>
      </c>
    </row>
    <row r="2553" spans="1:5" x14ac:dyDescent="0.2">
      <c r="A2553" s="5" t="s">
        <v>9445</v>
      </c>
      <c r="B2553" s="6">
        <f t="shared" si="39"/>
        <v>402562</v>
      </c>
      <c r="C2553" s="5">
        <v>32892.525000000001</v>
      </c>
      <c r="D2553" s="5">
        <v>15000</v>
      </c>
      <c r="E2553" s="5">
        <v>0</v>
      </c>
    </row>
    <row r="2554" spans="1:5" x14ac:dyDescent="0.2">
      <c r="A2554" s="5" t="s">
        <v>9446</v>
      </c>
      <c r="B2554" s="6">
        <f t="shared" si="39"/>
        <v>399682</v>
      </c>
      <c r="C2554" s="5">
        <v>2732.0266999999999</v>
      </c>
      <c r="D2554" s="5">
        <v>16100</v>
      </c>
      <c r="E2554" s="5">
        <v>0</v>
      </c>
    </row>
    <row r="2555" spans="1:5" x14ac:dyDescent="0.2">
      <c r="A2555" s="5" t="s">
        <v>9447</v>
      </c>
      <c r="B2555" s="6">
        <f t="shared" si="39"/>
        <v>402167</v>
      </c>
      <c r="C2555" s="5">
        <v>20779.683300000001</v>
      </c>
      <c r="D2555" s="5">
        <v>9000</v>
      </c>
      <c r="E2555" s="5">
        <v>0</v>
      </c>
    </row>
    <row r="2556" spans="1:5" x14ac:dyDescent="0.2">
      <c r="A2556" s="5" t="s">
        <v>9448</v>
      </c>
      <c r="B2556" s="6">
        <f t="shared" si="39"/>
        <v>398536</v>
      </c>
      <c r="C2556" s="5">
        <v>341837.32</v>
      </c>
      <c r="D2556" s="5">
        <v>5000</v>
      </c>
      <c r="E2556" s="5">
        <v>0</v>
      </c>
    </row>
    <row r="2557" spans="1:5" x14ac:dyDescent="0.2">
      <c r="A2557" s="5" t="s">
        <v>9449</v>
      </c>
      <c r="B2557" s="6">
        <f t="shared" si="39"/>
        <v>399755</v>
      </c>
      <c r="C2557" s="5">
        <v>78858.453200000004</v>
      </c>
      <c r="D2557" s="5">
        <v>0</v>
      </c>
      <c r="E2557" s="5">
        <v>105000</v>
      </c>
    </row>
    <row r="2558" spans="1:5" x14ac:dyDescent="0.2">
      <c r="A2558" s="5" t="s">
        <v>9450</v>
      </c>
      <c r="B2558" s="6">
        <f t="shared" si="39"/>
        <v>399838</v>
      </c>
      <c r="C2558" s="5">
        <v>138.33170000000001</v>
      </c>
      <c r="D2558" s="5">
        <v>5000</v>
      </c>
      <c r="E2558" s="5">
        <v>0</v>
      </c>
    </row>
    <row r="2559" spans="1:5" x14ac:dyDescent="0.2">
      <c r="A2559" s="5" t="s">
        <v>9451</v>
      </c>
      <c r="B2559" s="6">
        <f t="shared" si="39"/>
        <v>398666</v>
      </c>
      <c r="C2559" s="5">
        <v>77746.669899999994</v>
      </c>
      <c r="D2559" s="5">
        <v>15000</v>
      </c>
      <c r="E2559" s="5">
        <v>0</v>
      </c>
    </row>
    <row r="2560" spans="1:5" x14ac:dyDescent="0.2">
      <c r="A2560" s="5" t="s">
        <v>9452</v>
      </c>
      <c r="B2560" s="6">
        <f t="shared" si="39"/>
        <v>398745</v>
      </c>
      <c r="C2560" s="5">
        <v>133.41319999999999</v>
      </c>
      <c r="D2560" s="5">
        <v>17550</v>
      </c>
      <c r="E2560" s="5">
        <v>151650</v>
      </c>
    </row>
    <row r="2561" spans="1:5" x14ac:dyDescent="0.2">
      <c r="A2561" s="5" t="s">
        <v>9453</v>
      </c>
      <c r="B2561" s="6">
        <f t="shared" si="39"/>
        <v>401314</v>
      </c>
      <c r="C2561" s="5">
        <v>0</v>
      </c>
      <c r="D2561" s="5">
        <v>0</v>
      </c>
      <c r="E2561" s="5">
        <v>0</v>
      </c>
    </row>
    <row r="2562" spans="1:5" x14ac:dyDescent="0.2">
      <c r="A2562" s="5" t="s">
        <v>9454</v>
      </c>
      <c r="B2562" s="6">
        <f t="shared" si="39"/>
        <v>400182</v>
      </c>
      <c r="C2562" s="5">
        <v>22310.121599999999</v>
      </c>
      <c r="D2562" s="5">
        <v>20000</v>
      </c>
      <c r="E2562" s="5">
        <v>363480</v>
      </c>
    </row>
    <row r="2563" spans="1:5" x14ac:dyDescent="0.2">
      <c r="A2563" s="5" t="s">
        <v>9455</v>
      </c>
      <c r="B2563" s="6">
        <f t="shared" ref="B2563:B2626" si="40">VALUE(A2563)</f>
        <v>400209</v>
      </c>
      <c r="C2563" s="5">
        <v>719.86670000000004</v>
      </c>
      <c r="D2563" s="5">
        <v>4000</v>
      </c>
      <c r="E2563" s="5">
        <v>0</v>
      </c>
    </row>
    <row r="2564" spans="1:5" x14ac:dyDescent="0.2">
      <c r="A2564" s="5" t="s">
        <v>9456</v>
      </c>
      <c r="B2564" s="6">
        <f t="shared" si="40"/>
        <v>400368</v>
      </c>
      <c r="C2564" s="5">
        <v>706627.89500000002</v>
      </c>
      <c r="D2564" s="5">
        <v>20000</v>
      </c>
      <c r="E2564" s="5">
        <v>302833.96000000002</v>
      </c>
    </row>
    <row r="2565" spans="1:5" x14ac:dyDescent="0.2">
      <c r="A2565" s="5" t="s">
        <v>9457</v>
      </c>
      <c r="B2565" s="6">
        <f t="shared" si="40"/>
        <v>403982</v>
      </c>
      <c r="C2565" s="5">
        <v>999888.95990000002</v>
      </c>
      <c r="D2565" s="5">
        <v>0</v>
      </c>
      <c r="E2565" s="5">
        <v>0</v>
      </c>
    </row>
    <row r="2566" spans="1:5" x14ac:dyDescent="0.2">
      <c r="A2566" s="5" t="s">
        <v>9458</v>
      </c>
      <c r="B2566" s="6">
        <f t="shared" si="40"/>
        <v>405188</v>
      </c>
      <c r="C2566" s="5">
        <v>4928.9966999999997</v>
      </c>
      <c r="D2566" s="5">
        <v>0</v>
      </c>
      <c r="E2566" s="5">
        <v>0</v>
      </c>
    </row>
    <row r="2567" spans="1:5" x14ac:dyDescent="0.2">
      <c r="A2567" s="5" t="s">
        <v>9459</v>
      </c>
      <c r="B2567" s="6">
        <f t="shared" si="40"/>
        <v>406428</v>
      </c>
      <c r="C2567" s="5">
        <v>2590.1599000000001</v>
      </c>
      <c r="D2567" s="5">
        <v>11150</v>
      </c>
      <c r="E2567" s="5">
        <v>0</v>
      </c>
    </row>
    <row r="2568" spans="1:5" x14ac:dyDescent="0.2">
      <c r="A2568" s="5" t="s">
        <v>9460</v>
      </c>
      <c r="B2568" s="6">
        <f t="shared" si="40"/>
        <v>406516</v>
      </c>
      <c r="C2568" s="5">
        <v>17845.033200000002</v>
      </c>
      <c r="D2568" s="5">
        <v>50000</v>
      </c>
      <c r="E2568" s="5">
        <v>0</v>
      </c>
    </row>
    <row r="2569" spans="1:5" x14ac:dyDescent="0.2">
      <c r="A2569" s="5" t="s">
        <v>9461</v>
      </c>
      <c r="B2569" s="6">
        <f t="shared" si="40"/>
        <v>404487</v>
      </c>
      <c r="C2569" s="5">
        <v>100621.70819999999</v>
      </c>
      <c r="D2569" s="5">
        <v>0</v>
      </c>
      <c r="E2569" s="5">
        <v>0</v>
      </c>
    </row>
    <row r="2570" spans="1:5" x14ac:dyDescent="0.2">
      <c r="A2570" s="5" t="s">
        <v>9462</v>
      </c>
      <c r="B2570" s="6">
        <f t="shared" si="40"/>
        <v>407196</v>
      </c>
      <c r="C2570" s="5">
        <v>39844.6466</v>
      </c>
      <c r="D2570" s="5">
        <v>15000</v>
      </c>
      <c r="E2570" s="5">
        <v>0</v>
      </c>
    </row>
    <row r="2571" spans="1:5" x14ac:dyDescent="0.2">
      <c r="A2571" s="5" t="s">
        <v>9463</v>
      </c>
      <c r="B2571" s="6">
        <f t="shared" si="40"/>
        <v>403418</v>
      </c>
      <c r="C2571" s="5">
        <v>23169.556700000001</v>
      </c>
      <c r="D2571" s="5">
        <v>20000</v>
      </c>
      <c r="E2571" s="5">
        <v>77040.25</v>
      </c>
    </row>
    <row r="2572" spans="1:5" x14ac:dyDescent="0.2">
      <c r="A2572" s="5" t="s">
        <v>9464</v>
      </c>
      <c r="B2572" s="6">
        <f t="shared" si="40"/>
        <v>404601</v>
      </c>
      <c r="C2572" s="5">
        <v>174409.08489999999</v>
      </c>
      <c r="D2572" s="5">
        <v>19150</v>
      </c>
      <c r="E2572" s="5">
        <v>169947</v>
      </c>
    </row>
    <row r="2573" spans="1:5" x14ac:dyDescent="0.2">
      <c r="A2573" s="5" t="s">
        <v>9465</v>
      </c>
      <c r="B2573" s="6">
        <f t="shared" si="40"/>
        <v>404761</v>
      </c>
      <c r="C2573" s="5">
        <v>27360.54</v>
      </c>
      <c r="D2573" s="5">
        <v>11250</v>
      </c>
      <c r="E2573" s="5">
        <v>0</v>
      </c>
    </row>
    <row r="2574" spans="1:5" x14ac:dyDescent="0.2">
      <c r="A2574" s="5" t="s">
        <v>9466</v>
      </c>
      <c r="B2574" s="6">
        <f t="shared" si="40"/>
        <v>406840</v>
      </c>
      <c r="C2574" s="5">
        <v>24423.773300000001</v>
      </c>
      <c r="D2574" s="5">
        <v>16650</v>
      </c>
      <c r="E2574" s="5">
        <v>0</v>
      </c>
    </row>
    <row r="2575" spans="1:5" x14ac:dyDescent="0.2">
      <c r="A2575" s="5" t="s">
        <v>9467</v>
      </c>
      <c r="B2575" s="6">
        <f t="shared" si="40"/>
        <v>403579</v>
      </c>
      <c r="C2575" s="5">
        <v>35002.144899999999</v>
      </c>
      <c r="D2575" s="5">
        <v>20000</v>
      </c>
      <c r="E2575" s="5">
        <v>210150</v>
      </c>
    </row>
    <row r="2576" spans="1:5" x14ac:dyDescent="0.2">
      <c r="A2576" s="5" t="s">
        <v>9468</v>
      </c>
      <c r="B2576" s="6">
        <f t="shared" si="40"/>
        <v>405960</v>
      </c>
      <c r="C2576" s="5">
        <v>14878.8649</v>
      </c>
      <c r="D2576" s="5">
        <v>8000</v>
      </c>
      <c r="E2576" s="5">
        <v>49630</v>
      </c>
    </row>
    <row r="2577" spans="1:5" x14ac:dyDescent="0.2">
      <c r="A2577" s="5" t="s">
        <v>9469</v>
      </c>
      <c r="B2577" s="6">
        <f t="shared" si="40"/>
        <v>406045</v>
      </c>
      <c r="C2577" s="5">
        <v>17537.741600000001</v>
      </c>
      <c r="D2577" s="5">
        <v>20000</v>
      </c>
      <c r="E2577" s="5">
        <v>0</v>
      </c>
    </row>
    <row r="2578" spans="1:5" x14ac:dyDescent="0.2">
      <c r="A2578" s="5" t="s">
        <v>9470</v>
      </c>
      <c r="B2578" s="6">
        <f t="shared" si="40"/>
        <v>403749</v>
      </c>
      <c r="C2578" s="5">
        <v>226472.96170000001</v>
      </c>
      <c r="D2578" s="5">
        <v>0</v>
      </c>
      <c r="E2578" s="5">
        <v>0</v>
      </c>
    </row>
    <row r="2579" spans="1:5" x14ac:dyDescent="0.2">
      <c r="A2579" s="5" t="s">
        <v>9471</v>
      </c>
      <c r="B2579" s="6">
        <f t="shared" si="40"/>
        <v>404988</v>
      </c>
      <c r="C2579" s="5">
        <v>329973.44669999997</v>
      </c>
      <c r="D2579" s="5">
        <v>0</v>
      </c>
      <c r="E2579" s="5">
        <v>0</v>
      </c>
    </row>
    <row r="2580" spans="1:5" x14ac:dyDescent="0.2">
      <c r="A2580" s="5" t="s">
        <v>9472</v>
      </c>
      <c r="B2580" s="6">
        <f t="shared" si="40"/>
        <v>406184</v>
      </c>
      <c r="C2580" s="5">
        <v>39210.346700000002</v>
      </c>
      <c r="D2580" s="5">
        <v>15000</v>
      </c>
      <c r="E2580" s="5">
        <v>347000</v>
      </c>
    </row>
    <row r="2581" spans="1:5" x14ac:dyDescent="0.2">
      <c r="A2581" s="5" t="s">
        <v>9473</v>
      </c>
      <c r="B2581" s="6">
        <f t="shared" si="40"/>
        <v>406202</v>
      </c>
      <c r="C2581" s="5">
        <v>5440.2066999999997</v>
      </c>
      <c r="D2581" s="5">
        <v>9600</v>
      </c>
      <c r="E2581" s="5">
        <v>0</v>
      </c>
    </row>
    <row r="2582" spans="1:5" x14ac:dyDescent="0.2">
      <c r="A2582" s="5" t="s">
        <v>9474</v>
      </c>
      <c r="B2582" s="6">
        <f t="shared" si="40"/>
        <v>403924</v>
      </c>
      <c r="C2582" s="5">
        <v>30602.276600000001</v>
      </c>
      <c r="D2582" s="5">
        <v>0</v>
      </c>
      <c r="E2582" s="5">
        <v>388800</v>
      </c>
    </row>
    <row r="2583" spans="1:5" x14ac:dyDescent="0.2">
      <c r="A2583" s="5" t="s">
        <v>9475</v>
      </c>
      <c r="B2583" s="6">
        <f t="shared" si="40"/>
        <v>409749</v>
      </c>
      <c r="C2583" s="5">
        <v>17046.668300000001</v>
      </c>
      <c r="D2583" s="5">
        <v>22500</v>
      </c>
      <c r="E2583" s="5">
        <v>0</v>
      </c>
    </row>
    <row r="2584" spans="1:5" x14ac:dyDescent="0.2">
      <c r="A2584" s="5" t="s">
        <v>9476</v>
      </c>
      <c r="B2584" s="6">
        <f t="shared" si="40"/>
        <v>407406</v>
      </c>
      <c r="C2584" s="5">
        <v>16251.6867</v>
      </c>
      <c r="D2584" s="5">
        <v>17550</v>
      </c>
      <c r="E2584" s="5">
        <v>0</v>
      </c>
    </row>
    <row r="2585" spans="1:5" x14ac:dyDescent="0.2">
      <c r="A2585" s="5" t="s">
        <v>9477</v>
      </c>
      <c r="B2585" s="6">
        <f t="shared" si="40"/>
        <v>407425</v>
      </c>
      <c r="C2585" s="5">
        <v>4227.88</v>
      </c>
      <c r="D2585" s="5">
        <v>20815</v>
      </c>
      <c r="E2585" s="5">
        <v>55000</v>
      </c>
    </row>
    <row r="2586" spans="1:5" x14ac:dyDescent="0.2">
      <c r="A2586" s="5" t="s">
        <v>9478</v>
      </c>
      <c r="B2586" s="6">
        <f t="shared" si="40"/>
        <v>408651</v>
      </c>
      <c r="C2586" s="5">
        <v>68657.198300000004</v>
      </c>
      <c r="D2586" s="5">
        <v>15000</v>
      </c>
      <c r="E2586" s="5">
        <v>65000</v>
      </c>
    </row>
    <row r="2587" spans="1:5" x14ac:dyDescent="0.2">
      <c r="A2587" s="5" t="s">
        <v>9479</v>
      </c>
      <c r="B2587" s="6">
        <f t="shared" si="40"/>
        <v>411127</v>
      </c>
      <c r="C2587" s="5">
        <v>73897.311700000006</v>
      </c>
      <c r="D2587" s="5">
        <v>0</v>
      </c>
      <c r="E2587" s="5">
        <v>0</v>
      </c>
    </row>
    <row r="2588" spans="1:5" x14ac:dyDescent="0.2">
      <c r="A2588" s="5" t="s">
        <v>9480</v>
      </c>
      <c r="B2588" s="6">
        <f t="shared" si="40"/>
        <v>411128</v>
      </c>
      <c r="C2588" s="5">
        <v>680.64829999999995</v>
      </c>
      <c r="D2588" s="5">
        <v>22500</v>
      </c>
      <c r="E2588" s="5">
        <v>77000</v>
      </c>
    </row>
    <row r="2589" spans="1:5" x14ac:dyDescent="0.2">
      <c r="A2589" s="5" t="s">
        <v>9481</v>
      </c>
      <c r="B2589" s="6">
        <f t="shared" si="40"/>
        <v>407584</v>
      </c>
      <c r="C2589" s="5">
        <v>24679.85</v>
      </c>
      <c r="D2589" s="5">
        <v>22500</v>
      </c>
      <c r="E2589" s="5">
        <v>230000</v>
      </c>
    </row>
    <row r="2590" spans="1:5" x14ac:dyDescent="0.2">
      <c r="A2590" s="5" t="s">
        <v>9482</v>
      </c>
      <c r="B2590" s="6">
        <f t="shared" si="40"/>
        <v>408712</v>
      </c>
      <c r="C2590" s="5">
        <v>132691.00659999999</v>
      </c>
      <c r="D2590" s="5">
        <v>15000</v>
      </c>
      <c r="E2590" s="5">
        <v>0</v>
      </c>
    </row>
    <row r="2591" spans="1:5" x14ac:dyDescent="0.2">
      <c r="A2591" s="5" t="s">
        <v>9483</v>
      </c>
      <c r="B2591" s="6">
        <f t="shared" si="40"/>
        <v>408760</v>
      </c>
      <c r="C2591" s="5">
        <v>62786.513200000001</v>
      </c>
      <c r="D2591" s="5">
        <v>18300</v>
      </c>
      <c r="E2591" s="5">
        <v>0</v>
      </c>
    </row>
    <row r="2592" spans="1:5" x14ac:dyDescent="0.2">
      <c r="A2592" s="5" t="s">
        <v>9484</v>
      </c>
      <c r="B2592" s="6">
        <f t="shared" si="40"/>
        <v>411184</v>
      </c>
      <c r="C2592" s="5">
        <v>536</v>
      </c>
      <c r="D2592" s="5">
        <v>0</v>
      </c>
      <c r="E2592" s="5">
        <v>0</v>
      </c>
    </row>
    <row r="2593" spans="1:5" x14ac:dyDescent="0.2">
      <c r="A2593" s="5" t="s">
        <v>9485</v>
      </c>
      <c r="B2593" s="6">
        <f t="shared" si="40"/>
        <v>408783</v>
      </c>
      <c r="C2593" s="5">
        <v>1641.2282</v>
      </c>
      <c r="D2593" s="5">
        <v>26000</v>
      </c>
      <c r="E2593" s="5">
        <v>0</v>
      </c>
    </row>
    <row r="2594" spans="1:5" x14ac:dyDescent="0.2">
      <c r="A2594" s="5" t="s">
        <v>9486</v>
      </c>
      <c r="B2594" s="6">
        <f t="shared" si="40"/>
        <v>411244</v>
      </c>
      <c r="C2594" s="5">
        <v>89439.903300000005</v>
      </c>
      <c r="D2594" s="5">
        <v>10000</v>
      </c>
      <c r="E2594" s="5">
        <v>0</v>
      </c>
    </row>
    <row r="2595" spans="1:5" x14ac:dyDescent="0.2">
      <c r="A2595" s="5" t="s">
        <v>9487</v>
      </c>
      <c r="B2595" s="6">
        <f t="shared" si="40"/>
        <v>408885</v>
      </c>
      <c r="C2595" s="5">
        <v>32078.023300000001</v>
      </c>
      <c r="D2595" s="5">
        <v>22500</v>
      </c>
      <c r="E2595" s="5">
        <v>240000</v>
      </c>
    </row>
    <row r="2596" spans="1:5" x14ac:dyDescent="0.2">
      <c r="A2596" s="5" t="s">
        <v>9488</v>
      </c>
      <c r="B2596" s="6">
        <f t="shared" si="40"/>
        <v>410117</v>
      </c>
      <c r="C2596" s="5">
        <v>8316.7150000000001</v>
      </c>
      <c r="D2596" s="5">
        <v>25000</v>
      </c>
      <c r="E2596" s="5">
        <v>142500</v>
      </c>
    </row>
    <row r="2597" spans="1:5" x14ac:dyDescent="0.2">
      <c r="A2597" s="5" t="s">
        <v>9489</v>
      </c>
      <c r="B2597" s="6">
        <f t="shared" si="40"/>
        <v>407906</v>
      </c>
      <c r="C2597" s="5">
        <v>5193.1917000000003</v>
      </c>
      <c r="D2597" s="5">
        <v>12000</v>
      </c>
      <c r="E2597" s="5">
        <v>0</v>
      </c>
    </row>
    <row r="2598" spans="1:5" x14ac:dyDescent="0.2">
      <c r="A2598" s="5" t="s">
        <v>9490</v>
      </c>
      <c r="B2598" s="6">
        <f t="shared" si="40"/>
        <v>407988</v>
      </c>
      <c r="C2598" s="5">
        <v>758232.33330000006</v>
      </c>
      <c r="D2598" s="5">
        <v>10000</v>
      </c>
      <c r="E2598" s="5">
        <v>0</v>
      </c>
    </row>
    <row r="2599" spans="1:5" x14ac:dyDescent="0.2">
      <c r="A2599" s="5" t="s">
        <v>9491</v>
      </c>
      <c r="B2599" s="6">
        <f t="shared" si="40"/>
        <v>409232</v>
      </c>
      <c r="C2599" s="5">
        <v>2647.8067000000001</v>
      </c>
      <c r="D2599" s="5">
        <v>14900</v>
      </c>
      <c r="E2599" s="5">
        <v>0</v>
      </c>
    </row>
    <row r="2600" spans="1:5" x14ac:dyDescent="0.2">
      <c r="A2600" s="5" t="s">
        <v>9492</v>
      </c>
      <c r="B2600" s="6">
        <f t="shared" si="40"/>
        <v>410492</v>
      </c>
      <c r="C2600" s="5">
        <v>63299.815000000002</v>
      </c>
      <c r="D2600" s="5">
        <v>20000</v>
      </c>
      <c r="E2600" s="5">
        <v>257933.24</v>
      </c>
    </row>
    <row r="2601" spans="1:5" x14ac:dyDescent="0.2">
      <c r="A2601" s="5" t="s">
        <v>9493</v>
      </c>
      <c r="B2601" s="6">
        <f t="shared" si="40"/>
        <v>408115</v>
      </c>
      <c r="C2601" s="5">
        <v>5622.1166999999996</v>
      </c>
      <c r="D2601" s="5">
        <v>7400</v>
      </c>
      <c r="E2601" s="5">
        <v>0</v>
      </c>
    </row>
    <row r="2602" spans="1:5" x14ac:dyDescent="0.2">
      <c r="A2602" s="5" t="s">
        <v>9494</v>
      </c>
      <c r="B2602" s="6">
        <f t="shared" si="40"/>
        <v>409399</v>
      </c>
      <c r="C2602" s="5">
        <v>31135.646700000001</v>
      </c>
      <c r="D2602" s="5">
        <v>20000</v>
      </c>
      <c r="E2602" s="5">
        <v>0</v>
      </c>
    </row>
    <row r="2603" spans="1:5" x14ac:dyDescent="0.2">
      <c r="A2603" s="5" t="s">
        <v>9495</v>
      </c>
      <c r="B2603" s="6">
        <f t="shared" si="40"/>
        <v>408245</v>
      </c>
      <c r="C2603" s="5">
        <v>8796.7932999999994</v>
      </c>
      <c r="D2603" s="5">
        <v>15000</v>
      </c>
      <c r="E2603" s="5">
        <v>0</v>
      </c>
    </row>
    <row r="2604" spans="1:5" x14ac:dyDescent="0.2">
      <c r="A2604" s="5" t="s">
        <v>9496</v>
      </c>
      <c r="B2604" s="6">
        <f t="shared" si="40"/>
        <v>409440</v>
      </c>
      <c r="C2604" s="5">
        <v>4593.7217000000001</v>
      </c>
      <c r="D2604" s="5">
        <v>0</v>
      </c>
      <c r="E2604" s="5">
        <v>0</v>
      </c>
    </row>
    <row r="2605" spans="1:5" x14ac:dyDescent="0.2">
      <c r="A2605" s="5" t="s">
        <v>9497</v>
      </c>
      <c r="B2605" s="6">
        <f t="shared" si="40"/>
        <v>407271</v>
      </c>
      <c r="C2605" s="5">
        <v>854.1567</v>
      </c>
      <c r="D2605" s="5">
        <v>6000</v>
      </c>
      <c r="E2605" s="5">
        <v>62500</v>
      </c>
    </row>
    <row r="2606" spans="1:5" x14ac:dyDescent="0.2">
      <c r="A2606" s="5" t="s">
        <v>9498</v>
      </c>
      <c r="B2606" s="6">
        <f t="shared" si="40"/>
        <v>415824</v>
      </c>
      <c r="C2606" s="5">
        <v>39631.666700000002</v>
      </c>
      <c r="D2606" s="5">
        <v>17550</v>
      </c>
      <c r="E2606" s="5">
        <v>0</v>
      </c>
    </row>
    <row r="2607" spans="1:5" x14ac:dyDescent="0.2">
      <c r="A2607" s="5" t="s">
        <v>9499</v>
      </c>
      <c r="B2607" s="6">
        <f t="shared" si="40"/>
        <v>415866</v>
      </c>
      <c r="C2607" s="5">
        <v>18180.6067</v>
      </c>
      <c r="D2607" s="5">
        <v>11810</v>
      </c>
      <c r="E2607" s="5">
        <v>200000</v>
      </c>
    </row>
    <row r="2608" spans="1:5" x14ac:dyDescent="0.2">
      <c r="A2608" s="5" t="s">
        <v>9500</v>
      </c>
      <c r="B2608" s="6">
        <f t="shared" si="40"/>
        <v>412160</v>
      </c>
      <c r="C2608" s="5">
        <v>82132.865000000005</v>
      </c>
      <c r="D2608" s="5">
        <v>10500</v>
      </c>
      <c r="E2608" s="5">
        <v>0</v>
      </c>
    </row>
    <row r="2609" spans="1:5" x14ac:dyDescent="0.2">
      <c r="A2609" s="5" t="s">
        <v>9501</v>
      </c>
      <c r="B2609" s="6">
        <f t="shared" si="40"/>
        <v>413447</v>
      </c>
      <c r="C2609" s="5">
        <v>527328.0233</v>
      </c>
      <c r="D2609" s="5">
        <v>15000</v>
      </c>
      <c r="E2609" s="5">
        <v>75000</v>
      </c>
    </row>
    <row r="2610" spans="1:5" x14ac:dyDescent="0.2">
      <c r="A2610" s="5" t="s">
        <v>9502</v>
      </c>
      <c r="B2610" s="6">
        <f t="shared" si="40"/>
        <v>414860</v>
      </c>
      <c r="C2610" s="5">
        <v>19008.178199999998</v>
      </c>
      <c r="D2610" s="5">
        <v>8000</v>
      </c>
      <c r="E2610" s="5">
        <v>0</v>
      </c>
    </row>
    <row r="2611" spans="1:5" x14ac:dyDescent="0.2">
      <c r="A2611" s="5" t="s">
        <v>9503</v>
      </c>
      <c r="B2611" s="6">
        <f t="shared" si="40"/>
        <v>414906</v>
      </c>
      <c r="C2611" s="5">
        <v>387170.23989999999</v>
      </c>
      <c r="D2611" s="5">
        <v>20000</v>
      </c>
      <c r="E2611" s="5">
        <v>0</v>
      </c>
    </row>
    <row r="2612" spans="1:5" x14ac:dyDescent="0.2">
      <c r="A2612" s="5" t="s">
        <v>9504</v>
      </c>
      <c r="B2612" s="6">
        <f t="shared" si="40"/>
        <v>414928</v>
      </c>
      <c r="C2612" s="5">
        <v>70899.520000000004</v>
      </c>
      <c r="D2612" s="5">
        <v>15000</v>
      </c>
      <c r="E2612" s="5">
        <v>0</v>
      </c>
    </row>
    <row r="2613" spans="1:5" x14ac:dyDescent="0.2">
      <c r="A2613" s="5" t="s">
        <v>9505</v>
      </c>
      <c r="B2613" s="6">
        <f t="shared" si="40"/>
        <v>413634</v>
      </c>
      <c r="C2613" s="5">
        <v>207745.37160000001</v>
      </c>
      <c r="D2613" s="5">
        <v>15000</v>
      </c>
      <c r="E2613" s="5">
        <v>0</v>
      </c>
    </row>
    <row r="2614" spans="1:5" x14ac:dyDescent="0.2">
      <c r="A2614" s="5" t="s">
        <v>9506</v>
      </c>
      <c r="B2614" s="6">
        <f t="shared" si="40"/>
        <v>413642</v>
      </c>
      <c r="C2614" s="5">
        <v>60092.258300000001</v>
      </c>
      <c r="D2614" s="5">
        <v>10130</v>
      </c>
      <c r="E2614" s="5">
        <v>0</v>
      </c>
    </row>
    <row r="2615" spans="1:5" x14ac:dyDescent="0.2">
      <c r="A2615" s="5" t="s">
        <v>9507</v>
      </c>
      <c r="B2615" s="6">
        <f t="shared" si="40"/>
        <v>416410</v>
      </c>
      <c r="C2615" s="5">
        <v>140328.49489999999</v>
      </c>
      <c r="D2615" s="5">
        <v>0</v>
      </c>
      <c r="E2615" s="5">
        <v>0</v>
      </c>
    </row>
    <row r="2616" spans="1:5" x14ac:dyDescent="0.2">
      <c r="A2616" s="5" t="s">
        <v>9508</v>
      </c>
      <c r="B2616" s="6">
        <f t="shared" si="40"/>
        <v>416592</v>
      </c>
      <c r="C2616" s="5">
        <v>822454.28830000001</v>
      </c>
      <c r="D2616" s="5">
        <v>20000</v>
      </c>
      <c r="E2616" s="5">
        <v>539973.54</v>
      </c>
    </row>
    <row r="2617" spans="1:5" x14ac:dyDescent="0.2">
      <c r="A2617" s="5" t="s">
        <v>9509</v>
      </c>
      <c r="B2617" s="6">
        <f t="shared" si="40"/>
        <v>416644</v>
      </c>
      <c r="C2617" s="5">
        <v>40720.823299999996</v>
      </c>
      <c r="D2617" s="5">
        <v>0</v>
      </c>
      <c r="E2617" s="5">
        <v>0</v>
      </c>
    </row>
    <row r="2618" spans="1:5" x14ac:dyDescent="0.2">
      <c r="A2618" s="5" t="s">
        <v>9510</v>
      </c>
      <c r="B2618" s="6">
        <f t="shared" si="40"/>
        <v>415266</v>
      </c>
      <c r="C2618" s="5">
        <v>365634.97489999997</v>
      </c>
      <c r="D2618" s="5">
        <v>20000</v>
      </c>
      <c r="E2618" s="5">
        <v>0</v>
      </c>
    </row>
    <row r="2619" spans="1:5" x14ac:dyDescent="0.2">
      <c r="A2619" s="5" t="s">
        <v>9511</v>
      </c>
      <c r="B2619" s="6">
        <f t="shared" si="40"/>
        <v>415408</v>
      </c>
      <c r="C2619" s="5">
        <v>9160.17</v>
      </c>
      <c r="D2619" s="5">
        <v>25000</v>
      </c>
      <c r="E2619" s="5">
        <v>783000</v>
      </c>
    </row>
    <row r="2620" spans="1:5" x14ac:dyDescent="0.2">
      <c r="A2620" s="5" t="s">
        <v>9512</v>
      </c>
      <c r="B2620" s="6">
        <f t="shared" si="40"/>
        <v>415439</v>
      </c>
      <c r="C2620" s="5">
        <v>41099.449999999997</v>
      </c>
      <c r="D2620" s="5">
        <v>5000</v>
      </c>
      <c r="E2620" s="5">
        <v>63750</v>
      </c>
    </row>
    <row r="2621" spans="1:5" x14ac:dyDescent="0.2">
      <c r="A2621" s="5" t="s">
        <v>9513</v>
      </c>
      <c r="B2621" s="6">
        <f t="shared" si="40"/>
        <v>416276</v>
      </c>
      <c r="C2621" s="5">
        <v>821802.05830000003</v>
      </c>
      <c r="D2621" s="5">
        <v>10000</v>
      </c>
      <c r="E2621" s="5">
        <v>0</v>
      </c>
    </row>
    <row r="2622" spans="1:5" x14ac:dyDescent="0.2">
      <c r="A2622" s="5" t="s">
        <v>9514</v>
      </c>
      <c r="B2622" s="6">
        <f t="shared" si="40"/>
        <v>416324</v>
      </c>
      <c r="C2622" s="5">
        <v>7106.4832999999999</v>
      </c>
      <c r="D2622" s="5">
        <v>25000</v>
      </c>
      <c r="E2622" s="5">
        <v>0</v>
      </c>
    </row>
    <row r="2623" spans="1:5" x14ac:dyDescent="0.2">
      <c r="A2623" s="5" t="s">
        <v>9515</v>
      </c>
      <c r="B2623" s="6">
        <f t="shared" si="40"/>
        <v>416569</v>
      </c>
      <c r="C2623" s="5">
        <v>72818.098199999993</v>
      </c>
      <c r="D2623" s="5">
        <v>10130</v>
      </c>
      <c r="E2623" s="5">
        <v>97240.479900000006</v>
      </c>
    </row>
    <row r="2624" spans="1:5" x14ac:dyDescent="0.2">
      <c r="A2624" s="5" t="s">
        <v>9516</v>
      </c>
      <c r="B2624" s="6">
        <f t="shared" si="40"/>
        <v>415569</v>
      </c>
      <c r="C2624" s="5">
        <v>94432.766699999993</v>
      </c>
      <c r="D2624" s="5">
        <v>25000</v>
      </c>
      <c r="E2624" s="5">
        <v>0</v>
      </c>
    </row>
    <row r="2625" spans="1:5" x14ac:dyDescent="0.2">
      <c r="A2625" s="5" t="s">
        <v>9517</v>
      </c>
      <c r="B2625" s="6">
        <f t="shared" si="40"/>
        <v>415761</v>
      </c>
      <c r="C2625" s="5">
        <v>140024.58989999999</v>
      </c>
      <c r="D2625" s="5">
        <v>25000</v>
      </c>
      <c r="E2625" s="5">
        <v>0</v>
      </c>
    </row>
    <row r="2626" spans="1:5" x14ac:dyDescent="0.2">
      <c r="A2626" s="5" t="s">
        <v>9518</v>
      </c>
      <c r="B2626" s="6">
        <f t="shared" si="40"/>
        <v>412035</v>
      </c>
      <c r="C2626" s="5">
        <v>154118.66</v>
      </c>
      <c r="D2626" s="5">
        <v>10000</v>
      </c>
      <c r="E2626" s="5">
        <v>0</v>
      </c>
    </row>
    <row r="2627" spans="1:5" x14ac:dyDescent="0.2">
      <c r="A2627" s="5" t="s">
        <v>9519</v>
      </c>
      <c r="B2627" s="6">
        <f t="shared" ref="B2627:B2690" si="41">VALUE(A2627)</f>
        <v>413293</v>
      </c>
      <c r="C2627" s="5">
        <v>25812.534899999999</v>
      </c>
      <c r="D2627" s="5">
        <v>15000</v>
      </c>
      <c r="E2627" s="5">
        <v>342900</v>
      </c>
    </row>
    <row r="2628" spans="1:5" x14ac:dyDescent="0.2">
      <c r="A2628" s="5" t="s">
        <v>9520</v>
      </c>
      <c r="B2628" s="6">
        <f t="shared" si="41"/>
        <v>420826</v>
      </c>
      <c r="C2628" s="5">
        <v>293.59500000000003</v>
      </c>
      <c r="D2628" s="5">
        <v>7000</v>
      </c>
      <c r="E2628" s="5">
        <v>63900</v>
      </c>
    </row>
    <row r="2629" spans="1:5" x14ac:dyDescent="0.2">
      <c r="A2629" s="5" t="s">
        <v>9521</v>
      </c>
      <c r="B2629" s="6">
        <f t="shared" si="41"/>
        <v>420900</v>
      </c>
      <c r="C2629" s="5">
        <v>60292.144899999999</v>
      </c>
      <c r="D2629" s="5">
        <v>15000</v>
      </c>
      <c r="E2629" s="5">
        <v>0</v>
      </c>
    </row>
    <row r="2630" spans="1:5" x14ac:dyDescent="0.2">
      <c r="A2630" s="5" t="s">
        <v>9522</v>
      </c>
      <c r="B2630" s="6">
        <f t="shared" si="41"/>
        <v>419735</v>
      </c>
      <c r="C2630" s="5">
        <v>81162.479900000006</v>
      </c>
      <c r="D2630" s="5">
        <v>20000</v>
      </c>
      <c r="E2630" s="5">
        <v>392918.33</v>
      </c>
    </row>
    <row r="2631" spans="1:5" x14ac:dyDescent="0.2">
      <c r="A2631" s="5" t="s">
        <v>9523</v>
      </c>
      <c r="B2631" s="6">
        <f t="shared" si="41"/>
        <v>418488</v>
      </c>
      <c r="C2631" s="5">
        <v>45394.5</v>
      </c>
      <c r="D2631" s="5">
        <v>10000</v>
      </c>
      <c r="E2631" s="5">
        <v>0</v>
      </c>
    </row>
    <row r="2632" spans="1:5" x14ac:dyDescent="0.2">
      <c r="A2632" s="5" t="s">
        <v>9524</v>
      </c>
      <c r="B2632" s="6">
        <f t="shared" si="41"/>
        <v>418704</v>
      </c>
      <c r="C2632" s="5">
        <v>7595.7717000000002</v>
      </c>
      <c r="D2632" s="5">
        <v>6000</v>
      </c>
      <c r="E2632" s="5">
        <v>19800</v>
      </c>
    </row>
    <row r="2633" spans="1:5" x14ac:dyDescent="0.2">
      <c r="A2633" s="5" t="s">
        <v>9525</v>
      </c>
      <c r="B2633" s="6">
        <f t="shared" si="41"/>
        <v>417440</v>
      </c>
      <c r="C2633" s="5">
        <v>59709.958200000001</v>
      </c>
      <c r="D2633" s="5">
        <v>18450</v>
      </c>
      <c r="E2633" s="5">
        <v>665000</v>
      </c>
    </row>
    <row r="2634" spans="1:5" x14ac:dyDescent="0.2">
      <c r="A2634" s="5" t="s">
        <v>9526</v>
      </c>
      <c r="B2634" s="6">
        <f t="shared" si="41"/>
        <v>418760</v>
      </c>
      <c r="C2634" s="5">
        <v>19971.9817</v>
      </c>
      <c r="D2634" s="5">
        <v>0</v>
      </c>
      <c r="E2634" s="5">
        <v>0</v>
      </c>
    </row>
    <row r="2635" spans="1:5" x14ac:dyDescent="0.2">
      <c r="A2635" s="5" t="s">
        <v>9527</v>
      </c>
      <c r="B2635" s="6">
        <f t="shared" si="41"/>
        <v>421322</v>
      </c>
      <c r="C2635" s="5">
        <v>3225.72</v>
      </c>
      <c r="D2635" s="5">
        <v>20000</v>
      </c>
      <c r="E2635" s="5">
        <v>0</v>
      </c>
    </row>
    <row r="2636" spans="1:5" x14ac:dyDescent="0.2">
      <c r="A2636" s="5" t="s">
        <v>9528</v>
      </c>
      <c r="B2636" s="6">
        <f t="shared" si="41"/>
        <v>417745</v>
      </c>
      <c r="C2636" s="5">
        <v>426706.01319999999</v>
      </c>
      <c r="D2636" s="5">
        <v>10000</v>
      </c>
      <c r="E2636" s="5">
        <v>376000</v>
      </c>
    </row>
    <row r="2637" spans="1:5" x14ac:dyDescent="0.2">
      <c r="A2637" s="5" t="s">
        <v>9529</v>
      </c>
      <c r="B2637" s="6">
        <f t="shared" si="41"/>
        <v>419103</v>
      </c>
      <c r="C2637" s="5">
        <v>12133.6116</v>
      </c>
      <c r="D2637" s="5">
        <v>1000</v>
      </c>
      <c r="E2637" s="5">
        <v>0</v>
      </c>
    </row>
    <row r="2638" spans="1:5" x14ac:dyDescent="0.2">
      <c r="A2638" s="5" t="s">
        <v>9530</v>
      </c>
      <c r="B2638" s="6">
        <f t="shared" si="41"/>
        <v>420369</v>
      </c>
      <c r="C2638" s="5">
        <v>66905.199900000007</v>
      </c>
      <c r="D2638" s="5">
        <v>20000</v>
      </c>
      <c r="E2638" s="5">
        <v>471250</v>
      </c>
    </row>
    <row r="2639" spans="1:5" x14ac:dyDescent="0.2">
      <c r="A2639" s="5" t="s">
        <v>9531</v>
      </c>
      <c r="B2639" s="6">
        <f t="shared" si="41"/>
        <v>421260</v>
      </c>
      <c r="C2639" s="5">
        <v>60224.8482</v>
      </c>
      <c r="D2639" s="5">
        <v>15000</v>
      </c>
      <c r="E2639" s="5">
        <v>450000</v>
      </c>
    </row>
    <row r="2640" spans="1:5" x14ac:dyDescent="0.2">
      <c r="A2640" s="5" t="s">
        <v>9532</v>
      </c>
      <c r="B2640" s="6">
        <f t="shared" si="41"/>
        <v>421291</v>
      </c>
      <c r="C2640" s="5">
        <v>27786.461599999999</v>
      </c>
      <c r="D2640" s="5">
        <v>13650</v>
      </c>
      <c r="E2640" s="5">
        <v>0</v>
      </c>
    </row>
    <row r="2641" spans="1:5" x14ac:dyDescent="0.2">
      <c r="A2641" s="5" t="s">
        <v>9533</v>
      </c>
      <c r="B2641" s="6">
        <f t="shared" si="41"/>
        <v>421292</v>
      </c>
      <c r="C2641" s="5">
        <v>1048.9166</v>
      </c>
      <c r="D2641" s="5">
        <v>15000</v>
      </c>
      <c r="E2641" s="5">
        <v>386750</v>
      </c>
    </row>
    <row r="2642" spans="1:5" x14ac:dyDescent="0.2">
      <c r="A2642" s="5" t="s">
        <v>9534</v>
      </c>
      <c r="B2642" s="6">
        <f t="shared" si="41"/>
        <v>417920</v>
      </c>
      <c r="C2642" s="5">
        <v>3861.9866999999999</v>
      </c>
      <c r="D2642" s="5">
        <v>13280</v>
      </c>
      <c r="E2642" s="5">
        <v>0</v>
      </c>
    </row>
    <row r="2643" spans="1:5" x14ac:dyDescent="0.2">
      <c r="A2643" s="5" t="s">
        <v>9535</v>
      </c>
      <c r="B2643" s="6">
        <f t="shared" si="41"/>
        <v>420522</v>
      </c>
      <c r="C2643" s="5">
        <v>33758.461600000002</v>
      </c>
      <c r="D2643" s="5">
        <v>15000</v>
      </c>
      <c r="E2643" s="5">
        <v>0</v>
      </c>
    </row>
    <row r="2644" spans="1:5" x14ac:dyDescent="0.2">
      <c r="A2644" s="5" t="s">
        <v>9536</v>
      </c>
      <c r="B2644" s="6">
        <f t="shared" si="41"/>
        <v>418049</v>
      </c>
      <c r="C2644" s="5">
        <v>72598.323300000004</v>
      </c>
      <c r="D2644" s="5">
        <v>20000</v>
      </c>
      <c r="E2644" s="5">
        <v>0</v>
      </c>
    </row>
    <row r="2645" spans="1:5" x14ac:dyDescent="0.2">
      <c r="A2645" s="5" t="s">
        <v>9537</v>
      </c>
      <c r="B2645" s="6">
        <f t="shared" si="41"/>
        <v>420668</v>
      </c>
      <c r="C2645" s="5">
        <v>164404.13</v>
      </c>
      <c r="D2645" s="5">
        <v>15000</v>
      </c>
      <c r="E2645" s="5">
        <v>0</v>
      </c>
    </row>
    <row r="2646" spans="1:5" x14ac:dyDescent="0.2">
      <c r="A2646" s="5" t="s">
        <v>9538</v>
      </c>
      <c r="B2646" s="6">
        <f t="shared" si="41"/>
        <v>420672</v>
      </c>
      <c r="C2646" s="5">
        <v>149.41159999999999</v>
      </c>
      <c r="D2646" s="5">
        <v>0</v>
      </c>
      <c r="E2646" s="5">
        <v>0</v>
      </c>
    </row>
    <row r="2647" spans="1:5" x14ac:dyDescent="0.2">
      <c r="A2647" s="5" t="s">
        <v>9539</v>
      </c>
      <c r="B2647" s="6">
        <f t="shared" si="41"/>
        <v>416927</v>
      </c>
      <c r="C2647" s="5">
        <v>310.18669999999997</v>
      </c>
      <c r="D2647" s="5">
        <v>4000</v>
      </c>
      <c r="E2647" s="5">
        <v>0</v>
      </c>
    </row>
    <row r="2648" spans="1:5" x14ac:dyDescent="0.2">
      <c r="A2648" s="5" t="s">
        <v>9540</v>
      </c>
      <c r="B2648" s="6">
        <f t="shared" si="41"/>
        <v>419505</v>
      </c>
      <c r="C2648" s="5">
        <v>29246.761600000002</v>
      </c>
      <c r="D2648" s="5">
        <v>14900</v>
      </c>
      <c r="E2648" s="5">
        <v>0</v>
      </c>
    </row>
    <row r="2649" spans="1:5" x14ac:dyDescent="0.2">
      <c r="A2649" s="5" t="s">
        <v>9541</v>
      </c>
      <c r="B2649" s="6">
        <f t="shared" si="41"/>
        <v>424329</v>
      </c>
      <c r="C2649" s="5">
        <v>258.76170000000002</v>
      </c>
      <c r="D2649" s="5">
        <v>0</v>
      </c>
      <c r="E2649" s="5">
        <v>78300</v>
      </c>
    </row>
    <row r="2650" spans="1:5" x14ac:dyDescent="0.2">
      <c r="A2650" s="5" t="s">
        <v>9542</v>
      </c>
      <c r="B2650" s="6">
        <f t="shared" si="41"/>
        <v>424545</v>
      </c>
      <c r="C2650" s="5">
        <v>44793.533300000003</v>
      </c>
      <c r="D2650" s="5">
        <v>14850</v>
      </c>
      <c r="E2650" s="5">
        <v>188902</v>
      </c>
    </row>
    <row r="2651" spans="1:5" x14ac:dyDescent="0.2">
      <c r="A2651" s="5" t="s">
        <v>9543</v>
      </c>
      <c r="B2651" s="6">
        <f t="shared" si="41"/>
        <v>422218</v>
      </c>
      <c r="C2651" s="5">
        <v>18421.116600000001</v>
      </c>
      <c r="D2651" s="5">
        <v>22500</v>
      </c>
      <c r="E2651" s="5">
        <v>792000</v>
      </c>
    </row>
    <row r="2652" spans="1:5" x14ac:dyDescent="0.2">
      <c r="A2652" s="5" t="s">
        <v>9544</v>
      </c>
      <c r="B2652" s="6">
        <f t="shared" si="41"/>
        <v>422329</v>
      </c>
      <c r="C2652" s="5">
        <v>257164.67989999999</v>
      </c>
      <c r="D2652" s="5">
        <v>12680</v>
      </c>
      <c r="E2652" s="5">
        <v>0</v>
      </c>
    </row>
    <row r="2653" spans="1:5" x14ac:dyDescent="0.2">
      <c r="A2653" s="5" t="s">
        <v>9545</v>
      </c>
      <c r="B2653" s="6">
        <f t="shared" si="41"/>
        <v>426414</v>
      </c>
      <c r="C2653" s="5">
        <v>255276.4633</v>
      </c>
      <c r="D2653" s="5">
        <v>25000</v>
      </c>
      <c r="E2653" s="5">
        <v>236000</v>
      </c>
    </row>
    <row r="2654" spans="1:5" x14ac:dyDescent="0.2">
      <c r="A2654" s="5" t="s">
        <v>9546</v>
      </c>
      <c r="B2654" s="6">
        <f t="shared" si="41"/>
        <v>424804</v>
      </c>
      <c r="C2654" s="5">
        <v>52375.703300000001</v>
      </c>
      <c r="D2654" s="5">
        <v>0</v>
      </c>
      <c r="E2654" s="5">
        <v>0</v>
      </c>
    </row>
    <row r="2655" spans="1:5" x14ac:dyDescent="0.2">
      <c r="A2655" s="5" t="s">
        <v>9547</v>
      </c>
      <c r="B2655" s="6">
        <f t="shared" si="41"/>
        <v>422488</v>
      </c>
      <c r="C2655" s="5">
        <v>20929.188300000002</v>
      </c>
      <c r="D2655" s="5">
        <v>0</v>
      </c>
      <c r="E2655" s="5">
        <v>0</v>
      </c>
    </row>
    <row r="2656" spans="1:5" x14ac:dyDescent="0.2">
      <c r="A2656" s="5" t="s">
        <v>9548</v>
      </c>
      <c r="B2656" s="6">
        <f t="shared" si="41"/>
        <v>422573</v>
      </c>
      <c r="C2656" s="5">
        <v>3462.6916999999999</v>
      </c>
      <c r="D2656" s="5">
        <v>0</v>
      </c>
      <c r="E2656" s="5">
        <v>0</v>
      </c>
    </row>
    <row r="2657" spans="1:5" x14ac:dyDescent="0.2">
      <c r="A2657" s="5" t="s">
        <v>9549</v>
      </c>
      <c r="B2657" s="6">
        <f t="shared" si="41"/>
        <v>423768</v>
      </c>
      <c r="C2657" s="5">
        <v>3183.1567</v>
      </c>
      <c r="D2657" s="5">
        <v>20000</v>
      </c>
      <c r="E2657" s="5">
        <v>0</v>
      </c>
    </row>
    <row r="2658" spans="1:5" x14ac:dyDescent="0.2">
      <c r="A2658" s="5" t="s">
        <v>9550</v>
      </c>
      <c r="B2658" s="6">
        <f t="shared" si="41"/>
        <v>425012</v>
      </c>
      <c r="C2658" s="5">
        <v>10982.4583</v>
      </c>
      <c r="D2658" s="5">
        <v>0</v>
      </c>
      <c r="E2658" s="5">
        <v>180881</v>
      </c>
    </row>
    <row r="2659" spans="1:5" x14ac:dyDescent="0.2">
      <c r="A2659" s="5" t="s">
        <v>9551</v>
      </c>
      <c r="B2659" s="6">
        <f t="shared" si="41"/>
        <v>425026</v>
      </c>
      <c r="C2659" s="5">
        <v>3966.1466999999998</v>
      </c>
      <c r="D2659" s="5">
        <v>13400</v>
      </c>
      <c r="E2659" s="5">
        <v>1079625</v>
      </c>
    </row>
    <row r="2660" spans="1:5" x14ac:dyDescent="0.2">
      <c r="A2660" s="5" t="s">
        <v>9552</v>
      </c>
      <c r="B2660" s="6">
        <f t="shared" si="41"/>
        <v>422698</v>
      </c>
      <c r="C2660" s="5">
        <v>3907.4850000000001</v>
      </c>
      <c r="D2660" s="5">
        <v>20000</v>
      </c>
      <c r="E2660" s="5">
        <v>0</v>
      </c>
    </row>
    <row r="2661" spans="1:5" x14ac:dyDescent="0.2">
      <c r="A2661" s="5" t="s">
        <v>9553</v>
      </c>
      <c r="B2661" s="6">
        <f t="shared" si="41"/>
        <v>423857</v>
      </c>
      <c r="C2661" s="5">
        <v>2352.5466999999999</v>
      </c>
      <c r="D2661" s="5">
        <v>3600</v>
      </c>
      <c r="E2661" s="5">
        <v>239820</v>
      </c>
    </row>
    <row r="2662" spans="1:5" x14ac:dyDescent="0.2">
      <c r="A2662" s="5" t="s">
        <v>9554</v>
      </c>
      <c r="B2662" s="6">
        <f t="shared" si="41"/>
        <v>423916</v>
      </c>
      <c r="C2662" s="5">
        <v>903684.09660000005</v>
      </c>
      <c r="D2662" s="5">
        <v>15000</v>
      </c>
      <c r="E2662" s="5">
        <v>0</v>
      </c>
    </row>
    <row r="2663" spans="1:5" x14ac:dyDescent="0.2">
      <c r="A2663" s="5" t="s">
        <v>9555</v>
      </c>
      <c r="B2663" s="6">
        <f t="shared" si="41"/>
        <v>422826</v>
      </c>
      <c r="C2663" s="5">
        <v>72715.253200000006</v>
      </c>
      <c r="D2663" s="5">
        <v>15000</v>
      </c>
      <c r="E2663" s="5">
        <v>255987.5</v>
      </c>
    </row>
    <row r="2664" spans="1:5" x14ac:dyDescent="0.2">
      <c r="A2664" s="5" t="s">
        <v>9556</v>
      </c>
      <c r="B2664" s="6">
        <f t="shared" si="41"/>
        <v>425248</v>
      </c>
      <c r="C2664" s="5">
        <v>943.19</v>
      </c>
      <c r="D2664" s="5">
        <v>15000</v>
      </c>
      <c r="E2664" s="5">
        <v>0</v>
      </c>
    </row>
    <row r="2665" spans="1:5" x14ac:dyDescent="0.2">
      <c r="A2665" s="5" t="s">
        <v>9557</v>
      </c>
      <c r="B2665" s="6">
        <f t="shared" si="41"/>
        <v>425982</v>
      </c>
      <c r="C2665" s="5">
        <v>123032.4133</v>
      </c>
      <c r="D2665" s="5">
        <v>15000</v>
      </c>
      <c r="E2665" s="5">
        <v>0</v>
      </c>
    </row>
    <row r="2666" spans="1:5" x14ac:dyDescent="0.2">
      <c r="A2666" s="5" t="s">
        <v>9558</v>
      </c>
      <c r="B2666" s="6">
        <f t="shared" si="41"/>
        <v>422844</v>
      </c>
      <c r="C2666" s="5">
        <v>32753.501700000001</v>
      </c>
      <c r="D2666" s="5">
        <v>13425</v>
      </c>
      <c r="E2666" s="5">
        <v>0</v>
      </c>
    </row>
    <row r="2667" spans="1:5" x14ac:dyDescent="0.2">
      <c r="A2667" s="5" t="s">
        <v>9559</v>
      </c>
      <c r="B2667" s="6">
        <f t="shared" si="41"/>
        <v>424051</v>
      </c>
      <c r="C2667" s="5">
        <v>1307.845</v>
      </c>
      <c r="D2667" s="5">
        <v>20000</v>
      </c>
      <c r="E2667" s="5">
        <v>315400</v>
      </c>
    </row>
    <row r="2668" spans="1:5" x14ac:dyDescent="0.2">
      <c r="A2668" s="5" t="s">
        <v>9560</v>
      </c>
      <c r="B2668" s="6">
        <f t="shared" si="41"/>
        <v>424138</v>
      </c>
      <c r="C2668" s="5">
        <v>107266.77159999999</v>
      </c>
      <c r="D2668" s="5">
        <v>14900</v>
      </c>
      <c r="E2668" s="5">
        <v>170000</v>
      </c>
    </row>
    <row r="2669" spans="1:5" x14ac:dyDescent="0.2">
      <c r="A2669" s="5" t="s">
        <v>9561</v>
      </c>
      <c r="B2669" s="6">
        <f t="shared" si="41"/>
        <v>421863</v>
      </c>
      <c r="C2669" s="5">
        <v>360192.72159999999</v>
      </c>
      <c r="D2669" s="5">
        <v>16900</v>
      </c>
      <c r="E2669" s="5">
        <v>0</v>
      </c>
    </row>
    <row r="2670" spans="1:5" x14ac:dyDescent="0.2">
      <c r="A2670" s="5" t="s">
        <v>9562</v>
      </c>
      <c r="B2670" s="6">
        <f t="shared" si="41"/>
        <v>424156</v>
      </c>
      <c r="C2670" s="5">
        <v>2700.44</v>
      </c>
      <c r="D2670" s="5">
        <v>18000</v>
      </c>
      <c r="E2670" s="5">
        <v>0</v>
      </c>
    </row>
    <row r="2671" spans="1:5" x14ac:dyDescent="0.2">
      <c r="A2671" s="5" t="s">
        <v>9563</v>
      </c>
      <c r="B2671" s="6">
        <f t="shared" si="41"/>
        <v>429186</v>
      </c>
      <c r="C2671" s="5">
        <v>76508.881599999993</v>
      </c>
      <c r="D2671" s="5">
        <v>22500</v>
      </c>
      <c r="E2671" s="5">
        <v>0</v>
      </c>
    </row>
    <row r="2672" spans="1:5" x14ac:dyDescent="0.2">
      <c r="A2672" s="5" t="s">
        <v>9564</v>
      </c>
      <c r="B2672" s="6">
        <f t="shared" si="41"/>
        <v>429217</v>
      </c>
      <c r="C2672" s="5">
        <v>143236.67670000001</v>
      </c>
      <c r="D2672" s="5">
        <v>15000</v>
      </c>
      <c r="E2672" s="5">
        <v>0</v>
      </c>
    </row>
    <row r="2673" spans="1:5" x14ac:dyDescent="0.2">
      <c r="A2673" s="5" t="s">
        <v>9565</v>
      </c>
      <c r="B2673" s="6">
        <f t="shared" si="41"/>
        <v>429240</v>
      </c>
      <c r="C2673" s="5">
        <v>9162.7616999999991</v>
      </c>
      <c r="D2673" s="5">
        <v>20000</v>
      </c>
      <c r="E2673" s="5">
        <v>0</v>
      </c>
    </row>
    <row r="2674" spans="1:5" x14ac:dyDescent="0.2">
      <c r="A2674" s="5" t="s">
        <v>9566</v>
      </c>
      <c r="B2674" s="6">
        <f t="shared" si="41"/>
        <v>430539</v>
      </c>
      <c r="C2674" s="5">
        <v>138248.88320000001</v>
      </c>
      <c r="D2674" s="5">
        <v>20250</v>
      </c>
      <c r="E2674" s="5">
        <v>1079625</v>
      </c>
    </row>
    <row r="2675" spans="1:5" x14ac:dyDescent="0.2">
      <c r="A2675" s="5" t="s">
        <v>9567</v>
      </c>
      <c r="B2675" s="6">
        <f t="shared" si="41"/>
        <v>430650</v>
      </c>
      <c r="C2675" s="5">
        <v>67623.914900000003</v>
      </c>
      <c r="D2675" s="5">
        <v>15190</v>
      </c>
      <c r="E2675" s="5">
        <v>0</v>
      </c>
    </row>
    <row r="2676" spans="1:5" x14ac:dyDescent="0.2">
      <c r="A2676" s="5" t="s">
        <v>9568</v>
      </c>
      <c r="B2676" s="6">
        <f t="shared" si="41"/>
        <v>426825</v>
      </c>
      <c r="C2676" s="5">
        <v>1789.6</v>
      </c>
      <c r="D2676" s="5">
        <v>22500</v>
      </c>
      <c r="E2676" s="5">
        <v>354423</v>
      </c>
    </row>
    <row r="2677" spans="1:5" x14ac:dyDescent="0.2">
      <c r="A2677" s="5" t="s">
        <v>9569</v>
      </c>
      <c r="B2677" s="6">
        <f t="shared" si="41"/>
        <v>426887</v>
      </c>
      <c r="C2677" s="5">
        <v>0</v>
      </c>
      <c r="D2677" s="5">
        <v>15000</v>
      </c>
      <c r="E2677" s="5">
        <v>0</v>
      </c>
    </row>
    <row r="2678" spans="1:5" x14ac:dyDescent="0.2">
      <c r="A2678" s="5" t="s">
        <v>9570</v>
      </c>
      <c r="B2678" s="6">
        <f t="shared" si="41"/>
        <v>428114</v>
      </c>
      <c r="C2678" s="5">
        <v>59092.161599999999</v>
      </c>
      <c r="D2678" s="5">
        <v>20000</v>
      </c>
      <c r="E2678" s="5">
        <v>261277.64989999999</v>
      </c>
    </row>
    <row r="2679" spans="1:5" x14ac:dyDescent="0.2">
      <c r="A2679" s="5" t="s">
        <v>9571</v>
      </c>
      <c r="B2679" s="6">
        <f t="shared" si="41"/>
        <v>428124</v>
      </c>
      <c r="C2679" s="5">
        <v>4142.1931999999997</v>
      </c>
      <c r="D2679" s="5">
        <v>30000</v>
      </c>
      <c r="E2679" s="5">
        <v>0</v>
      </c>
    </row>
    <row r="2680" spans="1:5" x14ac:dyDescent="0.2">
      <c r="A2680" s="5" t="s">
        <v>9572</v>
      </c>
      <c r="B2680" s="6">
        <f t="shared" si="41"/>
        <v>429425</v>
      </c>
      <c r="C2680" s="5">
        <v>53701.7667</v>
      </c>
      <c r="D2680" s="5">
        <v>13575</v>
      </c>
      <c r="E2680" s="5">
        <v>0</v>
      </c>
    </row>
    <row r="2681" spans="1:5" x14ac:dyDescent="0.2">
      <c r="A2681" s="5" t="s">
        <v>9573</v>
      </c>
      <c r="B2681" s="6">
        <f t="shared" si="41"/>
        <v>430806</v>
      </c>
      <c r="C2681" s="5">
        <v>724038.99820000003</v>
      </c>
      <c r="D2681" s="5">
        <v>0</v>
      </c>
      <c r="E2681" s="5">
        <v>0</v>
      </c>
    </row>
    <row r="2682" spans="1:5" x14ac:dyDescent="0.2">
      <c r="A2682" s="5" t="s">
        <v>9574</v>
      </c>
      <c r="B2682" s="6">
        <f t="shared" si="41"/>
        <v>428209</v>
      </c>
      <c r="C2682" s="5">
        <v>188714.47820000001</v>
      </c>
      <c r="D2682" s="5">
        <v>11250</v>
      </c>
      <c r="E2682" s="5">
        <v>150000</v>
      </c>
    </row>
    <row r="2683" spans="1:5" x14ac:dyDescent="0.2">
      <c r="A2683" s="5" t="s">
        <v>9575</v>
      </c>
      <c r="B2683" s="6">
        <f t="shared" si="41"/>
        <v>431012</v>
      </c>
      <c r="C2683" s="5">
        <v>540431.36170000001</v>
      </c>
      <c r="D2683" s="5">
        <v>10000</v>
      </c>
      <c r="E2683" s="5">
        <v>0</v>
      </c>
    </row>
    <row r="2684" spans="1:5" x14ac:dyDescent="0.2">
      <c r="A2684" s="5" t="s">
        <v>9576</v>
      </c>
      <c r="B2684" s="6">
        <f t="shared" si="41"/>
        <v>428367</v>
      </c>
      <c r="C2684" s="5">
        <v>61332.13</v>
      </c>
      <c r="D2684" s="5">
        <v>22500</v>
      </c>
      <c r="E2684" s="5">
        <v>0</v>
      </c>
    </row>
    <row r="2685" spans="1:5" x14ac:dyDescent="0.2">
      <c r="A2685" s="5" t="s">
        <v>9577</v>
      </c>
      <c r="B2685" s="6">
        <f t="shared" si="41"/>
        <v>428440</v>
      </c>
      <c r="C2685" s="5">
        <v>8776.77</v>
      </c>
      <c r="D2685" s="5">
        <v>0</v>
      </c>
      <c r="E2685" s="5">
        <v>0</v>
      </c>
    </row>
    <row r="2686" spans="1:5" x14ac:dyDescent="0.2">
      <c r="A2686" s="5" t="s">
        <v>9578</v>
      </c>
      <c r="B2686" s="6">
        <f t="shared" si="41"/>
        <v>428573</v>
      </c>
      <c r="C2686" s="5">
        <v>20368.748200000002</v>
      </c>
      <c r="D2686" s="5">
        <v>15000</v>
      </c>
      <c r="E2686" s="5">
        <v>0</v>
      </c>
    </row>
    <row r="2687" spans="1:5" x14ac:dyDescent="0.2">
      <c r="A2687" s="5" t="s">
        <v>9579</v>
      </c>
      <c r="B2687" s="6">
        <f t="shared" si="41"/>
        <v>429913</v>
      </c>
      <c r="C2687" s="5">
        <v>6106.9650000000001</v>
      </c>
      <c r="D2687" s="5">
        <v>6750</v>
      </c>
      <c r="E2687" s="5">
        <v>0</v>
      </c>
    </row>
    <row r="2688" spans="1:5" x14ac:dyDescent="0.2">
      <c r="A2688" s="5" t="s">
        <v>9580</v>
      </c>
      <c r="B2688" s="6">
        <f t="shared" si="41"/>
        <v>431070</v>
      </c>
      <c r="C2688" s="5">
        <v>31491.566599999998</v>
      </c>
      <c r="D2688" s="5">
        <v>25000</v>
      </c>
      <c r="E2688" s="5">
        <v>0</v>
      </c>
    </row>
    <row r="2689" spans="1:5" x14ac:dyDescent="0.2">
      <c r="A2689" s="5" t="s">
        <v>9581</v>
      </c>
      <c r="B2689" s="6">
        <f t="shared" si="41"/>
        <v>428632</v>
      </c>
      <c r="C2689" s="5">
        <v>409831.13170000003</v>
      </c>
      <c r="D2689" s="5">
        <v>6850</v>
      </c>
      <c r="E2689" s="5">
        <v>0</v>
      </c>
    </row>
    <row r="2690" spans="1:5" x14ac:dyDescent="0.2">
      <c r="A2690" s="5" t="s">
        <v>9582</v>
      </c>
      <c r="B2690" s="6">
        <f t="shared" si="41"/>
        <v>428642</v>
      </c>
      <c r="C2690" s="5">
        <v>20254.2</v>
      </c>
      <c r="D2690" s="5">
        <v>10000</v>
      </c>
      <c r="E2690" s="5">
        <v>0</v>
      </c>
    </row>
    <row r="2691" spans="1:5" x14ac:dyDescent="0.2">
      <c r="A2691" s="5" t="s">
        <v>9583</v>
      </c>
      <c r="B2691" s="6">
        <f t="shared" ref="B2691:B2754" si="42">VALUE(A2691)</f>
        <v>427440</v>
      </c>
      <c r="C2691" s="5">
        <v>2216.8766999999998</v>
      </c>
      <c r="D2691" s="5">
        <v>0</v>
      </c>
      <c r="E2691" s="5">
        <v>0</v>
      </c>
    </row>
    <row r="2692" spans="1:5" x14ac:dyDescent="0.2">
      <c r="A2692" s="5" t="s">
        <v>9584</v>
      </c>
      <c r="B2692" s="6">
        <f t="shared" si="42"/>
        <v>430051</v>
      </c>
      <c r="C2692" s="5">
        <v>81395.176600000006</v>
      </c>
      <c r="D2692" s="5">
        <v>15000</v>
      </c>
      <c r="E2692" s="5">
        <v>0</v>
      </c>
    </row>
    <row r="2693" spans="1:5" x14ac:dyDescent="0.2">
      <c r="A2693" s="5" t="s">
        <v>9585</v>
      </c>
      <c r="B2693" s="6">
        <f t="shared" si="42"/>
        <v>428879</v>
      </c>
      <c r="C2693" s="5">
        <v>828.72670000000005</v>
      </c>
      <c r="D2693" s="5">
        <v>0</v>
      </c>
      <c r="E2693" s="5">
        <v>0</v>
      </c>
    </row>
    <row r="2694" spans="1:5" x14ac:dyDescent="0.2">
      <c r="A2694" s="5" t="s">
        <v>9586</v>
      </c>
      <c r="B2694" s="6">
        <f t="shared" si="42"/>
        <v>430349</v>
      </c>
      <c r="C2694" s="5">
        <v>254236.95989999999</v>
      </c>
      <c r="D2694" s="5">
        <v>20000</v>
      </c>
      <c r="E2694" s="5">
        <v>280000</v>
      </c>
    </row>
    <row r="2695" spans="1:5" x14ac:dyDescent="0.2">
      <c r="A2695" s="5" t="s">
        <v>9587</v>
      </c>
      <c r="B2695" s="6">
        <f t="shared" si="42"/>
        <v>433157</v>
      </c>
      <c r="C2695" s="5">
        <v>2054.2449000000001</v>
      </c>
      <c r="D2695" s="5">
        <v>25000</v>
      </c>
      <c r="E2695" s="5">
        <v>1182725.4399000001</v>
      </c>
    </row>
    <row r="2696" spans="1:5" x14ac:dyDescent="0.2">
      <c r="A2696" s="5" t="s">
        <v>9588</v>
      </c>
      <c r="B2696" s="6">
        <f t="shared" si="42"/>
        <v>431954</v>
      </c>
      <c r="C2696" s="5">
        <v>124030.0567</v>
      </c>
      <c r="D2696" s="5">
        <v>15000</v>
      </c>
      <c r="E2696" s="5">
        <v>0</v>
      </c>
    </row>
    <row r="2697" spans="1:5" x14ac:dyDescent="0.2">
      <c r="A2697" s="5" t="s">
        <v>9589</v>
      </c>
      <c r="B2697" s="6">
        <f t="shared" si="42"/>
        <v>431978</v>
      </c>
      <c r="C2697" s="5">
        <v>225996.77660000001</v>
      </c>
      <c r="D2697" s="5">
        <v>15000</v>
      </c>
      <c r="E2697" s="5">
        <v>0</v>
      </c>
    </row>
    <row r="2698" spans="1:5" x14ac:dyDescent="0.2">
      <c r="A2698" s="5" t="s">
        <v>9590</v>
      </c>
      <c r="B2698" s="6">
        <f t="shared" si="42"/>
        <v>432044</v>
      </c>
      <c r="C2698" s="5">
        <v>3170.7332999999999</v>
      </c>
      <c r="D2698" s="5">
        <v>7500</v>
      </c>
      <c r="E2698" s="5">
        <v>239820</v>
      </c>
    </row>
    <row r="2699" spans="1:5" x14ac:dyDescent="0.2">
      <c r="A2699" s="5" t="s">
        <v>9591</v>
      </c>
      <c r="B2699" s="6">
        <f t="shared" si="42"/>
        <v>433314</v>
      </c>
      <c r="C2699" s="5">
        <v>84405.699900000007</v>
      </c>
      <c r="D2699" s="5">
        <v>25000</v>
      </c>
      <c r="E2699" s="5">
        <v>0</v>
      </c>
    </row>
    <row r="2700" spans="1:5" x14ac:dyDescent="0.2">
      <c r="A2700" s="5" t="s">
        <v>9592</v>
      </c>
      <c r="B2700" s="6">
        <f t="shared" si="42"/>
        <v>434584</v>
      </c>
      <c r="C2700" s="5">
        <v>397546.42830000003</v>
      </c>
      <c r="D2700" s="5">
        <v>10000</v>
      </c>
      <c r="E2700" s="5">
        <v>0</v>
      </c>
    </row>
    <row r="2701" spans="1:5" x14ac:dyDescent="0.2">
      <c r="A2701" s="5" t="s">
        <v>9593</v>
      </c>
      <c r="B2701" s="6">
        <f t="shared" si="42"/>
        <v>435778</v>
      </c>
      <c r="C2701" s="5">
        <v>10976.261699999999</v>
      </c>
      <c r="D2701" s="5">
        <v>22500</v>
      </c>
      <c r="E2701" s="5">
        <v>0</v>
      </c>
    </row>
    <row r="2702" spans="1:5" x14ac:dyDescent="0.2">
      <c r="A2702" s="5" t="s">
        <v>9594</v>
      </c>
      <c r="B2702" s="6">
        <f t="shared" si="42"/>
        <v>433356</v>
      </c>
      <c r="C2702" s="5">
        <v>454.10829999999999</v>
      </c>
      <c r="D2702" s="5">
        <v>22500</v>
      </c>
      <c r="E2702" s="5">
        <v>0</v>
      </c>
    </row>
    <row r="2703" spans="1:5" x14ac:dyDescent="0.2">
      <c r="A2703" s="5" t="s">
        <v>9595</v>
      </c>
      <c r="B2703" s="6">
        <f t="shared" si="42"/>
        <v>434660</v>
      </c>
      <c r="C2703" s="5">
        <v>2804.5866999999998</v>
      </c>
      <c r="D2703" s="5">
        <v>20000</v>
      </c>
      <c r="E2703" s="5">
        <v>233673.20989999999</v>
      </c>
    </row>
    <row r="2704" spans="1:5" x14ac:dyDescent="0.2">
      <c r="A2704" s="5" t="s">
        <v>9596</v>
      </c>
      <c r="B2704" s="6">
        <f t="shared" si="42"/>
        <v>432256</v>
      </c>
      <c r="C2704" s="5">
        <v>31804.235000000001</v>
      </c>
      <c r="D2704" s="5">
        <v>15000</v>
      </c>
      <c r="E2704" s="5">
        <v>0</v>
      </c>
    </row>
    <row r="2705" spans="1:5" x14ac:dyDescent="0.2">
      <c r="A2705" s="5" t="s">
        <v>9597</v>
      </c>
      <c r="B2705" s="6">
        <f t="shared" si="42"/>
        <v>433484</v>
      </c>
      <c r="C2705" s="5">
        <v>4204.1367</v>
      </c>
      <c r="D2705" s="5">
        <v>0</v>
      </c>
      <c r="E2705" s="5">
        <v>228000</v>
      </c>
    </row>
    <row r="2706" spans="1:5" x14ac:dyDescent="0.2">
      <c r="A2706" s="5" t="s">
        <v>9598</v>
      </c>
      <c r="B2706" s="6">
        <f t="shared" si="42"/>
        <v>433575</v>
      </c>
      <c r="C2706" s="5">
        <v>0</v>
      </c>
      <c r="D2706" s="5">
        <v>0</v>
      </c>
      <c r="E2706" s="5">
        <v>0</v>
      </c>
    </row>
    <row r="2707" spans="1:5" x14ac:dyDescent="0.2">
      <c r="A2707" s="5" t="s">
        <v>9599</v>
      </c>
      <c r="B2707" s="6">
        <f t="shared" si="42"/>
        <v>433585</v>
      </c>
      <c r="C2707" s="5">
        <v>4172.1499000000003</v>
      </c>
      <c r="D2707" s="5">
        <v>0</v>
      </c>
      <c r="E2707" s="5">
        <v>0</v>
      </c>
    </row>
    <row r="2708" spans="1:5" x14ac:dyDescent="0.2">
      <c r="A2708" s="5" t="s">
        <v>9600</v>
      </c>
      <c r="B2708" s="6">
        <f t="shared" si="42"/>
        <v>433863</v>
      </c>
      <c r="C2708" s="5">
        <v>2411.7067000000002</v>
      </c>
      <c r="D2708" s="5">
        <v>11250</v>
      </c>
      <c r="E2708" s="5">
        <v>0</v>
      </c>
    </row>
    <row r="2709" spans="1:5" x14ac:dyDescent="0.2">
      <c r="A2709" s="5" t="s">
        <v>9601</v>
      </c>
      <c r="B2709" s="6">
        <f t="shared" si="42"/>
        <v>435171</v>
      </c>
      <c r="C2709" s="5">
        <v>10965.301600000001</v>
      </c>
      <c r="D2709" s="5">
        <v>15000</v>
      </c>
      <c r="E2709" s="5">
        <v>89000</v>
      </c>
    </row>
    <row r="2710" spans="1:5" x14ac:dyDescent="0.2">
      <c r="A2710" s="5" t="s">
        <v>9602</v>
      </c>
      <c r="B2710" s="6">
        <f t="shared" si="42"/>
        <v>432687</v>
      </c>
      <c r="C2710" s="5">
        <v>35257.833200000001</v>
      </c>
      <c r="D2710" s="5">
        <v>16730</v>
      </c>
      <c r="E2710" s="5">
        <v>70000</v>
      </c>
    </row>
    <row r="2711" spans="1:5" x14ac:dyDescent="0.2">
      <c r="A2711" s="5" t="s">
        <v>9603</v>
      </c>
      <c r="B2711" s="6">
        <f t="shared" si="42"/>
        <v>431710</v>
      </c>
      <c r="C2711" s="5">
        <v>33329.681700000001</v>
      </c>
      <c r="D2711" s="5">
        <v>10000</v>
      </c>
      <c r="E2711" s="5">
        <v>248320</v>
      </c>
    </row>
    <row r="2712" spans="1:5" x14ac:dyDescent="0.2">
      <c r="A2712" s="5" t="s">
        <v>9604</v>
      </c>
      <c r="B2712" s="6">
        <f t="shared" si="42"/>
        <v>432925</v>
      </c>
      <c r="C2712" s="5">
        <v>34042.125</v>
      </c>
      <c r="D2712" s="5">
        <v>20000</v>
      </c>
      <c r="E2712" s="5">
        <v>0</v>
      </c>
    </row>
    <row r="2713" spans="1:5" x14ac:dyDescent="0.2">
      <c r="A2713" s="5" t="s">
        <v>9605</v>
      </c>
      <c r="B2713" s="6">
        <f t="shared" si="42"/>
        <v>437926</v>
      </c>
      <c r="C2713" s="5">
        <v>6844.1382999999996</v>
      </c>
      <c r="D2713" s="5">
        <v>20000</v>
      </c>
      <c r="E2713" s="5">
        <v>304549.84000000003</v>
      </c>
    </row>
    <row r="2714" spans="1:5" x14ac:dyDescent="0.2">
      <c r="A2714" s="5" t="s">
        <v>9606</v>
      </c>
      <c r="B2714" s="6">
        <f t="shared" si="42"/>
        <v>437981</v>
      </c>
      <c r="C2714" s="5">
        <v>3002.0266999999999</v>
      </c>
      <c r="D2714" s="5">
        <v>20000</v>
      </c>
      <c r="E2714" s="5">
        <v>0</v>
      </c>
    </row>
    <row r="2715" spans="1:5" x14ac:dyDescent="0.2">
      <c r="A2715" s="5" t="s">
        <v>9607</v>
      </c>
      <c r="B2715" s="6">
        <f t="shared" si="42"/>
        <v>440496</v>
      </c>
      <c r="C2715" s="5">
        <v>288157.72659999999</v>
      </c>
      <c r="D2715" s="5">
        <v>0</v>
      </c>
      <c r="E2715" s="5">
        <v>0</v>
      </c>
    </row>
    <row r="2716" spans="1:5" x14ac:dyDescent="0.2">
      <c r="A2716" s="5" t="s">
        <v>9608</v>
      </c>
      <c r="B2716" s="6">
        <f t="shared" si="42"/>
        <v>440652</v>
      </c>
      <c r="C2716" s="5">
        <v>18628.0167</v>
      </c>
      <c r="D2716" s="5">
        <v>20000</v>
      </c>
      <c r="E2716" s="5">
        <v>0</v>
      </c>
    </row>
    <row r="2717" spans="1:5" x14ac:dyDescent="0.2">
      <c r="A2717" s="5" t="s">
        <v>9609</v>
      </c>
      <c r="B2717" s="6">
        <f t="shared" si="42"/>
        <v>438143</v>
      </c>
      <c r="C2717" s="5">
        <v>16092.62</v>
      </c>
      <c r="D2717" s="5">
        <v>15000</v>
      </c>
      <c r="E2717" s="5">
        <v>0</v>
      </c>
    </row>
    <row r="2718" spans="1:5" x14ac:dyDescent="0.2">
      <c r="A2718" s="5" t="s">
        <v>9610</v>
      </c>
      <c r="B2718" s="6">
        <f t="shared" si="42"/>
        <v>440695</v>
      </c>
      <c r="C2718" s="5">
        <v>993.46</v>
      </c>
      <c r="D2718" s="5">
        <v>10000</v>
      </c>
      <c r="E2718" s="5">
        <v>200000</v>
      </c>
    </row>
    <row r="2719" spans="1:5" x14ac:dyDescent="0.2">
      <c r="A2719" s="5" t="s">
        <v>9611</v>
      </c>
      <c r="B2719" s="6">
        <f t="shared" si="42"/>
        <v>437026</v>
      </c>
      <c r="C2719" s="5">
        <v>1888.0567000000001</v>
      </c>
      <c r="D2719" s="5">
        <v>18000</v>
      </c>
      <c r="E2719" s="5">
        <v>0</v>
      </c>
    </row>
    <row r="2720" spans="1:5" x14ac:dyDescent="0.2">
      <c r="A2720" s="5" t="s">
        <v>9612</v>
      </c>
      <c r="B2720" s="6">
        <f t="shared" si="42"/>
        <v>438309</v>
      </c>
      <c r="C2720" s="5">
        <v>64.614999999999995</v>
      </c>
      <c r="D2720" s="5">
        <v>5000</v>
      </c>
      <c r="E2720" s="5">
        <v>0</v>
      </c>
    </row>
    <row r="2721" spans="1:5" x14ac:dyDescent="0.2">
      <c r="A2721" s="5" t="s">
        <v>9613</v>
      </c>
      <c r="B2721" s="6">
        <f t="shared" si="42"/>
        <v>441524</v>
      </c>
      <c r="C2721" s="5">
        <v>18528.398300000001</v>
      </c>
      <c r="D2721" s="5">
        <v>22500</v>
      </c>
      <c r="E2721" s="5">
        <v>0</v>
      </c>
    </row>
    <row r="2722" spans="1:5" x14ac:dyDescent="0.2">
      <c r="A2722" s="5" t="s">
        <v>9614</v>
      </c>
      <c r="B2722" s="6">
        <f t="shared" si="42"/>
        <v>438445</v>
      </c>
      <c r="C2722" s="5">
        <v>43013.6682</v>
      </c>
      <c r="D2722" s="5">
        <v>10000</v>
      </c>
      <c r="E2722" s="5">
        <v>0</v>
      </c>
    </row>
    <row r="2723" spans="1:5" x14ac:dyDescent="0.2">
      <c r="A2723" s="5" t="s">
        <v>9615</v>
      </c>
      <c r="B2723" s="6">
        <f t="shared" si="42"/>
        <v>438448</v>
      </c>
      <c r="C2723" s="5">
        <v>13001.1016</v>
      </c>
      <c r="D2723" s="5">
        <v>0</v>
      </c>
      <c r="E2723" s="5">
        <v>126000</v>
      </c>
    </row>
    <row r="2724" spans="1:5" x14ac:dyDescent="0.2">
      <c r="A2724" s="5" t="s">
        <v>9616</v>
      </c>
      <c r="B2724" s="6">
        <f t="shared" si="42"/>
        <v>438481</v>
      </c>
      <c r="C2724" s="5">
        <v>3739.8517000000002</v>
      </c>
      <c r="D2724" s="5">
        <v>13200</v>
      </c>
      <c r="E2724" s="5">
        <v>0</v>
      </c>
    </row>
    <row r="2725" spans="1:5" x14ac:dyDescent="0.2">
      <c r="A2725" s="5" t="s">
        <v>9617</v>
      </c>
      <c r="B2725" s="6">
        <f t="shared" si="42"/>
        <v>438555</v>
      </c>
      <c r="C2725" s="5">
        <v>7167.3932999999997</v>
      </c>
      <c r="D2725" s="5">
        <v>15000</v>
      </c>
      <c r="E2725" s="5">
        <v>492000</v>
      </c>
    </row>
    <row r="2726" spans="1:5" x14ac:dyDescent="0.2">
      <c r="A2726" s="5" t="s">
        <v>9618</v>
      </c>
      <c r="B2726" s="6">
        <f t="shared" si="42"/>
        <v>437337</v>
      </c>
      <c r="C2726" s="5">
        <v>2298.2633000000001</v>
      </c>
      <c r="D2726" s="5">
        <v>20250</v>
      </c>
      <c r="E2726" s="5">
        <v>101900</v>
      </c>
    </row>
    <row r="2727" spans="1:5" x14ac:dyDescent="0.2">
      <c r="A2727" s="5" t="s">
        <v>9619</v>
      </c>
      <c r="B2727" s="6">
        <f t="shared" si="42"/>
        <v>439917</v>
      </c>
      <c r="C2727" s="5">
        <v>161069.285</v>
      </c>
      <c r="D2727" s="5">
        <v>14900</v>
      </c>
      <c r="E2727" s="5">
        <v>120000</v>
      </c>
    </row>
    <row r="2728" spans="1:5" x14ac:dyDescent="0.2">
      <c r="A2728" s="5" t="s">
        <v>9620</v>
      </c>
      <c r="B2728" s="6">
        <f t="shared" si="42"/>
        <v>437389</v>
      </c>
      <c r="C2728" s="5">
        <v>47852.956700000002</v>
      </c>
      <c r="D2728" s="5">
        <v>13500</v>
      </c>
      <c r="E2728" s="5">
        <v>0</v>
      </c>
    </row>
    <row r="2729" spans="1:5" x14ac:dyDescent="0.2">
      <c r="A2729" s="5" t="s">
        <v>9621</v>
      </c>
      <c r="B2729" s="6">
        <f t="shared" si="42"/>
        <v>437430</v>
      </c>
      <c r="C2729" s="5">
        <v>2465.6482999999998</v>
      </c>
      <c r="D2729" s="5">
        <v>16900</v>
      </c>
      <c r="E2729" s="5">
        <v>230000</v>
      </c>
    </row>
    <row r="2730" spans="1:5" x14ac:dyDescent="0.2">
      <c r="A2730" s="5" t="s">
        <v>9622</v>
      </c>
      <c r="B2730" s="6">
        <f t="shared" si="42"/>
        <v>437442</v>
      </c>
      <c r="C2730" s="5">
        <v>136.10499999999999</v>
      </c>
      <c r="D2730" s="5">
        <v>10000</v>
      </c>
      <c r="E2730" s="5">
        <v>0</v>
      </c>
    </row>
    <row r="2731" spans="1:5" x14ac:dyDescent="0.2">
      <c r="A2731" s="5" t="s">
        <v>9623</v>
      </c>
      <c r="B2731" s="6">
        <f t="shared" si="42"/>
        <v>439993</v>
      </c>
      <c r="C2731" s="5">
        <v>19846.158200000002</v>
      </c>
      <c r="D2731" s="5">
        <v>190000</v>
      </c>
      <c r="E2731" s="5">
        <v>0</v>
      </c>
    </row>
    <row r="2732" spans="1:5" x14ac:dyDescent="0.2">
      <c r="A2732" s="5" t="s">
        <v>9624</v>
      </c>
      <c r="B2732" s="6">
        <f t="shared" si="42"/>
        <v>438816</v>
      </c>
      <c r="C2732" s="5">
        <v>34569.108200000002</v>
      </c>
      <c r="D2732" s="5">
        <v>13949</v>
      </c>
      <c r="E2732" s="5">
        <v>0</v>
      </c>
    </row>
    <row r="2733" spans="1:5" x14ac:dyDescent="0.2">
      <c r="A2733" s="5" t="s">
        <v>9625</v>
      </c>
      <c r="B2733" s="6">
        <f t="shared" si="42"/>
        <v>440155</v>
      </c>
      <c r="C2733" s="5">
        <v>7213.8266999999996</v>
      </c>
      <c r="D2733" s="5">
        <v>20000</v>
      </c>
      <c r="E2733" s="5">
        <v>425000</v>
      </c>
    </row>
    <row r="2734" spans="1:5" x14ac:dyDescent="0.2">
      <c r="A2734" s="5" t="s">
        <v>9626</v>
      </c>
      <c r="B2734" s="6">
        <f t="shared" si="42"/>
        <v>441159</v>
      </c>
      <c r="C2734" s="5">
        <v>106233.1116</v>
      </c>
      <c r="D2734" s="5">
        <v>22500</v>
      </c>
      <c r="E2734" s="5">
        <v>0</v>
      </c>
    </row>
    <row r="2735" spans="1:5" x14ac:dyDescent="0.2">
      <c r="A2735" s="5" t="s">
        <v>9627</v>
      </c>
      <c r="B2735" s="6">
        <f t="shared" si="42"/>
        <v>437893</v>
      </c>
      <c r="C2735" s="5">
        <v>1262.5867000000001</v>
      </c>
      <c r="D2735" s="5">
        <v>10000</v>
      </c>
      <c r="E2735" s="5">
        <v>0</v>
      </c>
    </row>
    <row r="2736" spans="1:5" x14ac:dyDescent="0.2">
      <c r="A2736" s="5" t="s">
        <v>9628</v>
      </c>
      <c r="B2736" s="6">
        <f t="shared" si="42"/>
        <v>439149</v>
      </c>
      <c r="C2736" s="5">
        <v>38833.550000000003</v>
      </c>
      <c r="D2736" s="5">
        <v>22500</v>
      </c>
      <c r="E2736" s="5">
        <v>0</v>
      </c>
    </row>
    <row r="2737" spans="1:5" x14ac:dyDescent="0.2">
      <c r="A2737" s="5" t="s">
        <v>9629</v>
      </c>
      <c r="B2737" s="6">
        <f t="shared" si="42"/>
        <v>445438</v>
      </c>
      <c r="C2737" s="5">
        <v>334687.66159999999</v>
      </c>
      <c r="D2737" s="5">
        <v>0</v>
      </c>
      <c r="E2737" s="5">
        <v>0</v>
      </c>
    </row>
    <row r="2738" spans="1:5" x14ac:dyDescent="0.2">
      <c r="A2738" s="5" t="s">
        <v>9630</v>
      </c>
      <c r="B2738" s="6">
        <f t="shared" si="42"/>
        <v>445524</v>
      </c>
      <c r="C2738" s="5">
        <v>10414.478300000001</v>
      </c>
      <c r="D2738" s="5">
        <v>8200</v>
      </c>
      <c r="E2738" s="5">
        <v>174000</v>
      </c>
    </row>
    <row r="2739" spans="1:5" x14ac:dyDescent="0.2">
      <c r="A2739" s="5" t="s">
        <v>9631</v>
      </c>
      <c r="B2739" s="6">
        <f t="shared" si="42"/>
        <v>441830</v>
      </c>
      <c r="C2739" s="5">
        <v>1192452.0183000001</v>
      </c>
      <c r="D2739" s="5">
        <v>7500</v>
      </c>
      <c r="E2739" s="5">
        <v>0</v>
      </c>
    </row>
    <row r="2740" spans="1:5" x14ac:dyDescent="0.2">
      <c r="A2740" s="5" t="s">
        <v>9632</v>
      </c>
      <c r="B2740" s="6">
        <f t="shared" si="42"/>
        <v>444358</v>
      </c>
      <c r="C2740" s="5">
        <v>5935.8032999999996</v>
      </c>
      <c r="D2740" s="5">
        <v>0</v>
      </c>
      <c r="E2740" s="5">
        <v>59375</v>
      </c>
    </row>
    <row r="2741" spans="1:5" x14ac:dyDescent="0.2">
      <c r="A2741" s="5" t="s">
        <v>9633</v>
      </c>
      <c r="B2741" s="6">
        <f t="shared" si="42"/>
        <v>441925</v>
      </c>
      <c r="C2741" s="5">
        <v>14296.5416</v>
      </c>
      <c r="D2741" s="5">
        <v>8100</v>
      </c>
      <c r="E2741" s="5">
        <v>0</v>
      </c>
    </row>
    <row r="2742" spans="1:5" x14ac:dyDescent="0.2">
      <c r="A2742" s="5" t="s">
        <v>9634</v>
      </c>
      <c r="B2742" s="6">
        <f t="shared" si="42"/>
        <v>443236</v>
      </c>
      <c r="C2742" s="5">
        <v>56907.525000000001</v>
      </c>
      <c r="D2742" s="5">
        <v>14900</v>
      </c>
      <c r="E2742" s="5">
        <v>0</v>
      </c>
    </row>
    <row r="2743" spans="1:5" x14ac:dyDescent="0.2">
      <c r="A2743" s="5" t="s">
        <v>9635</v>
      </c>
      <c r="B2743" s="6">
        <f t="shared" si="42"/>
        <v>443239</v>
      </c>
      <c r="C2743" s="5">
        <v>212692.23</v>
      </c>
      <c r="D2743" s="5">
        <v>16880</v>
      </c>
      <c r="E2743" s="5">
        <v>0</v>
      </c>
    </row>
    <row r="2744" spans="1:5" x14ac:dyDescent="0.2">
      <c r="A2744" s="5" t="s">
        <v>9636</v>
      </c>
      <c r="B2744" s="6">
        <f t="shared" si="42"/>
        <v>444510</v>
      </c>
      <c r="C2744" s="5">
        <v>1879.9549999999999</v>
      </c>
      <c r="D2744" s="5">
        <v>15000</v>
      </c>
      <c r="E2744" s="5">
        <v>480000</v>
      </c>
    </row>
    <row r="2745" spans="1:5" x14ac:dyDescent="0.2">
      <c r="A2745" s="5" t="s">
        <v>9637</v>
      </c>
      <c r="B2745" s="6">
        <f t="shared" si="42"/>
        <v>444521</v>
      </c>
      <c r="C2745" s="5">
        <v>230857.125</v>
      </c>
      <c r="D2745" s="5">
        <v>19430</v>
      </c>
      <c r="E2745" s="5">
        <v>0</v>
      </c>
    </row>
    <row r="2746" spans="1:5" x14ac:dyDescent="0.2">
      <c r="A2746" s="5" t="s">
        <v>9638</v>
      </c>
      <c r="B2746" s="6">
        <f t="shared" si="42"/>
        <v>443322</v>
      </c>
      <c r="C2746" s="5">
        <v>61331.068200000002</v>
      </c>
      <c r="D2746" s="5">
        <v>0</v>
      </c>
      <c r="E2746" s="5">
        <v>142200</v>
      </c>
    </row>
    <row r="2747" spans="1:5" x14ac:dyDescent="0.2">
      <c r="A2747" s="5" t="s">
        <v>9639</v>
      </c>
      <c r="B2747" s="6">
        <f t="shared" si="42"/>
        <v>446426</v>
      </c>
      <c r="C2747" s="5">
        <v>2834.4681999999998</v>
      </c>
      <c r="D2747" s="5">
        <v>20000</v>
      </c>
      <c r="E2747" s="5">
        <v>148788.69</v>
      </c>
    </row>
    <row r="2748" spans="1:5" x14ac:dyDescent="0.2">
      <c r="A2748" s="5" t="s">
        <v>9640</v>
      </c>
      <c r="B2748" s="6">
        <f t="shared" si="42"/>
        <v>442194</v>
      </c>
      <c r="C2748" s="5">
        <v>265189.49489999999</v>
      </c>
      <c r="D2748" s="5">
        <v>3000</v>
      </c>
      <c r="E2748" s="5">
        <v>0</v>
      </c>
    </row>
    <row r="2749" spans="1:5" x14ac:dyDescent="0.2">
      <c r="A2749" s="5" t="s">
        <v>9641</v>
      </c>
      <c r="B2749" s="6">
        <f t="shared" si="42"/>
        <v>446001</v>
      </c>
      <c r="C2749" s="5">
        <v>140249.005</v>
      </c>
      <c r="D2749" s="5">
        <v>10650</v>
      </c>
      <c r="E2749" s="5">
        <v>0</v>
      </c>
    </row>
    <row r="2750" spans="1:5" x14ac:dyDescent="0.2">
      <c r="A2750" s="5" t="s">
        <v>9642</v>
      </c>
      <c r="B2750" s="6">
        <f t="shared" si="42"/>
        <v>444859</v>
      </c>
      <c r="C2750" s="5">
        <v>0</v>
      </c>
      <c r="D2750" s="5">
        <v>0</v>
      </c>
      <c r="E2750" s="5">
        <v>0</v>
      </c>
    </row>
    <row r="2751" spans="1:5" x14ac:dyDescent="0.2">
      <c r="A2751" s="5" t="s">
        <v>9643</v>
      </c>
      <c r="B2751" s="6">
        <f t="shared" si="42"/>
        <v>442414</v>
      </c>
      <c r="C2751" s="5">
        <v>18270.145</v>
      </c>
      <c r="D2751" s="5">
        <v>16880</v>
      </c>
      <c r="E2751" s="5">
        <v>153000</v>
      </c>
    </row>
    <row r="2752" spans="1:5" x14ac:dyDescent="0.2">
      <c r="A2752" s="5" t="s">
        <v>9644</v>
      </c>
      <c r="B2752" s="6">
        <f t="shared" si="42"/>
        <v>443627</v>
      </c>
      <c r="C2752" s="5">
        <v>36003.353300000002</v>
      </c>
      <c r="D2752" s="5">
        <v>0</v>
      </c>
      <c r="E2752" s="5">
        <v>150000</v>
      </c>
    </row>
    <row r="2753" spans="1:5" x14ac:dyDescent="0.2">
      <c r="A2753" s="5" t="s">
        <v>9645</v>
      </c>
      <c r="B2753" s="6">
        <f t="shared" si="42"/>
        <v>445097</v>
      </c>
      <c r="C2753" s="5">
        <v>4396.5281999999997</v>
      </c>
      <c r="D2753" s="5">
        <v>11250</v>
      </c>
      <c r="E2753" s="5">
        <v>0</v>
      </c>
    </row>
    <row r="2754" spans="1:5" x14ac:dyDescent="0.2">
      <c r="A2754" s="5" t="s">
        <v>9646</v>
      </c>
      <c r="B2754" s="6">
        <f t="shared" si="42"/>
        <v>442614</v>
      </c>
      <c r="C2754" s="5">
        <v>9164.8333000000002</v>
      </c>
      <c r="D2754" s="5">
        <v>15550</v>
      </c>
      <c r="E2754" s="5">
        <v>0</v>
      </c>
    </row>
    <row r="2755" spans="1:5" x14ac:dyDescent="0.2">
      <c r="A2755" s="5" t="s">
        <v>9647</v>
      </c>
      <c r="B2755" s="6">
        <f t="shared" ref="B2755:B2818" si="43">VALUE(A2755)</f>
        <v>443934</v>
      </c>
      <c r="C2755" s="5">
        <v>1139609.5167</v>
      </c>
      <c r="D2755" s="5">
        <v>10000</v>
      </c>
      <c r="E2755" s="5">
        <v>0</v>
      </c>
    </row>
    <row r="2756" spans="1:5" x14ac:dyDescent="0.2">
      <c r="A2756" s="5" t="s">
        <v>9648</v>
      </c>
      <c r="B2756" s="6">
        <f t="shared" si="43"/>
        <v>442730</v>
      </c>
      <c r="C2756" s="5">
        <v>2822.8015999999998</v>
      </c>
      <c r="D2756" s="5">
        <v>15000</v>
      </c>
      <c r="E2756" s="5">
        <v>61250</v>
      </c>
    </row>
    <row r="2757" spans="1:5" x14ac:dyDescent="0.2">
      <c r="A2757" s="5" t="s">
        <v>9649</v>
      </c>
      <c r="B2757" s="6">
        <f t="shared" si="43"/>
        <v>446284</v>
      </c>
      <c r="C2757" s="5">
        <v>472.89170000000001</v>
      </c>
      <c r="D2757" s="5">
        <v>20500</v>
      </c>
      <c r="E2757" s="5">
        <v>0</v>
      </c>
    </row>
    <row r="2758" spans="1:5" x14ac:dyDescent="0.2">
      <c r="A2758" s="5" t="s">
        <v>9650</v>
      </c>
      <c r="B2758" s="6">
        <f t="shared" si="43"/>
        <v>446348</v>
      </c>
      <c r="C2758" s="5">
        <v>5862.6715999999997</v>
      </c>
      <c r="D2758" s="5">
        <v>25000</v>
      </c>
      <c r="E2758" s="5">
        <v>0</v>
      </c>
    </row>
    <row r="2759" spans="1:5" x14ac:dyDescent="0.2">
      <c r="A2759" s="5" t="s">
        <v>9651</v>
      </c>
      <c r="B2759" s="6">
        <f t="shared" si="43"/>
        <v>442757</v>
      </c>
      <c r="C2759" s="5">
        <v>40192.481599999999</v>
      </c>
      <c r="D2759" s="5">
        <v>10000</v>
      </c>
      <c r="E2759" s="5">
        <v>0</v>
      </c>
    </row>
    <row r="2760" spans="1:5" x14ac:dyDescent="0.2">
      <c r="A2760" s="5" t="s">
        <v>9652</v>
      </c>
      <c r="B2760" s="6">
        <f t="shared" si="43"/>
        <v>444016</v>
      </c>
      <c r="C2760" s="5">
        <v>9352.3032000000003</v>
      </c>
      <c r="D2760" s="5">
        <v>20000</v>
      </c>
      <c r="E2760" s="5">
        <v>124821.83</v>
      </c>
    </row>
    <row r="2761" spans="1:5" x14ac:dyDescent="0.2">
      <c r="A2761" s="5" t="s">
        <v>9653</v>
      </c>
      <c r="B2761" s="6">
        <f t="shared" si="43"/>
        <v>441612</v>
      </c>
      <c r="C2761" s="5">
        <v>9767.1483000000007</v>
      </c>
      <c r="D2761" s="5">
        <v>25000</v>
      </c>
      <c r="E2761" s="5">
        <v>0</v>
      </c>
    </row>
    <row r="2762" spans="1:5" x14ac:dyDescent="0.2">
      <c r="A2762" s="5" t="s">
        <v>9654</v>
      </c>
      <c r="B2762" s="6">
        <f t="shared" si="43"/>
        <v>442884</v>
      </c>
      <c r="C2762" s="5">
        <v>0</v>
      </c>
      <c r="D2762" s="5">
        <v>0</v>
      </c>
      <c r="E2762" s="5">
        <v>810809.98990000004</v>
      </c>
    </row>
    <row r="2763" spans="1:5" x14ac:dyDescent="0.2">
      <c r="A2763" s="5" t="s">
        <v>9655</v>
      </c>
      <c r="B2763" s="6">
        <f t="shared" si="43"/>
        <v>445369</v>
      </c>
      <c r="C2763" s="5">
        <v>4513.3900000000003</v>
      </c>
      <c r="D2763" s="5">
        <v>4900</v>
      </c>
      <c r="E2763" s="5">
        <v>198450</v>
      </c>
    </row>
    <row r="2764" spans="1:5" x14ac:dyDescent="0.2">
      <c r="A2764" s="5" t="s">
        <v>9656</v>
      </c>
      <c r="B2764" s="6">
        <f t="shared" si="43"/>
        <v>450686</v>
      </c>
      <c r="C2764" s="5">
        <v>6535.1566999999995</v>
      </c>
      <c r="D2764" s="5">
        <v>19900</v>
      </c>
      <c r="E2764" s="5">
        <v>190000</v>
      </c>
    </row>
    <row r="2765" spans="1:5" x14ac:dyDescent="0.2">
      <c r="A2765" s="5" t="s">
        <v>9657</v>
      </c>
      <c r="B2765" s="6">
        <f t="shared" si="43"/>
        <v>450701</v>
      </c>
      <c r="C2765" s="5">
        <v>320.58670000000001</v>
      </c>
      <c r="D2765" s="5">
        <v>0</v>
      </c>
      <c r="E2765" s="5">
        <v>211051.80989999999</v>
      </c>
    </row>
    <row r="2766" spans="1:5" x14ac:dyDescent="0.2">
      <c r="A2766" s="5" t="s">
        <v>9658</v>
      </c>
      <c r="B2766" s="6">
        <f t="shared" si="43"/>
        <v>450810</v>
      </c>
      <c r="C2766" s="5">
        <v>23203.294999999998</v>
      </c>
      <c r="D2766" s="5">
        <v>5000</v>
      </c>
      <c r="E2766" s="5">
        <v>270000</v>
      </c>
    </row>
    <row r="2767" spans="1:5" x14ac:dyDescent="0.2">
      <c r="A2767" s="5" t="s">
        <v>9659</v>
      </c>
      <c r="B2767" s="6">
        <f t="shared" si="43"/>
        <v>449713</v>
      </c>
      <c r="C2767" s="5">
        <v>1493.0916999999999</v>
      </c>
      <c r="D2767" s="5">
        <v>0</v>
      </c>
      <c r="E2767" s="5">
        <v>0</v>
      </c>
    </row>
    <row r="2768" spans="1:5" x14ac:dyDescent="0.2">
      <c r="A2768" s="5" t="s">
        <v>9660</v>
      </c>
      <c r="B2768" s="6">
        <f t="shared" si="43"/>
        <v>447095</v>
      </c>
      <c r="C2768" s="5">
        <v>200224.3683</v>
      </c>
      <c r="D2768" s="5">
        <v>10000</v>
      </c>
      <c r="E2768" s="5">
        <v>247500</v>
      </c>
    </row>
    <row r="2769" spans="1:5" x14ac:dyDescent="0.2">
      <c r="A2769" s="5" t="s">
        <v>9661</v>
      </c>
      <c r="B2769" s="6">
        <f t="shared" si="43"/>
        <v>449807</v>
      </c>
      <c r="C2769" s="5">
        <v>109.5932</v>
      </c>
      <c r="D2769" s="5">
        <v>1300</v>
      </c>
      <c r="E2769" s="5">
        <v>0</v>
      </c>
    </row>
    <row r="2770" spans="1:5" x14ac:dyDescent="0.2">
      <c r="A2770" s="5" t="s">
        <v>9662</v>
      </c>
      <c r="B2770" s="6">
        <f t="shared" si="43"/>
        <v>447186</v>
      </c>
      <c r="C2770" s="5">
        <v>6055.1633000000002</v>
      </c>
      <c r="D2770" s="5">
        <v>11250</v>
      </c>
      <c r="E2770" s="5">
        <v>0</v>
      </c>
    </row>
    <row r="2771" spans="1:5" x14ac:dyDescent="0.2">
      <c r="A2771" s="5" t="s">
        <v>9663</v>
      </c>
      <c r="B2771" s="6">
        <f t="shared" si="43"/>
        <v>447230</v>
      </c>
      <c r="C2771" s="5">
        <v>22288.008300000001</v>
      </c>
      <c r="D2771" s="5">
        <v>15000</v>
      </c>
      <c r="E2771" s="5">
        <v>0</v>
      </c>
    </row>
    <row r="2772" spans="1:5" x14ac:dyDescent="0.2">
      <c r="A2772" s="5" t="s">
        <v>9664</v>
      </c>
      <c r="B2772" s="6">
        <f t="shared" si="43"/>
        <v>450915</v>
      </c>
      <c r="C2772" s="5">
        <v>146314.64000000001</v>
      </c>
      <c r="D2772" s="5">
        <v>22500</v>
      </c>
      <c r="E2772" s="5">
        <v>0</v>
      </c>
    </row>
    <row r="2773" spans="1:5" x14ac:dyDescent="0.2">
      <c r="A2773" s="5" t="s">
        <v>9665</v>
      </c>
      <c r="B2773" s="6">
        <f t="shared" si="43"/>
        <v>448619</v>
      </c>
      <c r="C2773" s="5">
        <v>129528.75</v>
      </c>
      <c r="D2773" s="5">
        <v>10000</v>
      </c>
      <c r="E2773" s="5">
        <v>0</v>
      </c>
    </row>
    <row r="2774" spans="1:5" x14ac:dyDescent="0.2">
      <c r="A2774" s="5" t="s">
        <v>9666</v>
      </c>
      <c r="B2774" s="6">
        <f t="shared" si="43"/>
        <v>450047</v>
      </c>
      <c r="C2774" s="5">
        <v>12873.9416</v>
      </c>
      <c r="D2774" s="5">
        <v>15000</v>
      </c>
      <c r="E2774" s="5">
        <v>0</v>
      </c>
    </row>
    <row r="2775" spans="1:5" x14ac:dyDescent="0.2">
      <c r="A2775" s="5" t="s">
        <v>9667</v>
      </c>
      <c r="B2775" s="6">
        <f t="shared" si="43"/>
        <v>451411</v>
      </c>
      <c r="C2775" s="5">
        <v>103964.88159999999</v>
      </c>
      <c r="D2775" s="5">
        <v>30000</v>
      </c>
      <c r="E2775" s="5">
        <v>0</v>
      </c>
    </row>
    <row r="2776" spans="1:5" x14ac:dyDescent="0.2">
      <c r="A2776" s="5" t="s">
        <v>9668</v>
      </c>
      <c r="B2776" s="6">
        <f t="shared" si="43"/>
        <v>448768</v>
      </c>
      <c r="C2776" s="5">
        <v>16376.581700000001</v>
      </c>
      <c r="D2776" s="5">
        <v>10500</v>
      </c>
      <c r="E2776" s="5">
        <v>0</v>
      </c>
    </row>
    <row r="2777" spans="1:5" x14ac:dyDescent="0.2">
      <c r="A2777" s="5" t="s">
        <v>9669</v>
      </c>
      <c r="B2777" s="6">
        <f t="shared" si="43"/>
        <v>448864</v>
      </c>
      <c r="C2777" s="5">
        <v>21162.0933</v>
      </c>
      <c r="D2777" s="5">
        <v>14900</v>
      </c>
      <c r="E2777" s="5">
        <v>400000</v>
      </c>
    </row>
    <row r="2778" spans="1:5" x14ac:dyDescent="0.2">
      <c r="A2778" s="5" t="s">
        <v>9670</v>
      </c>
      <c r="B2778" s="6">
        <f t="shared" si="43"/>
        <v>450231</v>
      </c>
      <c r="C2778" s="5">
        <v>299185.52830000001</v>
      </c>
      <c r="D2778" s="5">
        <v>20000</v>
      </c>
      <c r="E2778" s="5">
        <v>455280</v>
      </c>
    </row>
    <row r="2779" spans="1:5" x14ac:dyDescent="0.2">
      <c r="A2779" s="5" t="s">
        <v>9671</v>
      </c>
      <c r="B2779" s="6">
        <f t="shared" si="43"/>
        <v>450274</v>
      </c>
      <c r="C2779" s="5">
        <v>26444.805</v>
      </c>
      <c r="D2779" s="5">
        <v>20000</v>
      </c>
      <c r="E2779" s="5">
        <v>119000</v>
      </c>
    </row>
    <row r="2780" spans="1:5" x14ac:dyDescent="0.2">
      <c r="A2780" s="5" t="s">
        <v>9672</v>
      </c>
      <c r="B2780" s="6">
        <f t="shared" si="43"/>
        <v>451256</v>
      </c>
      <c r="C2780" s="5">
        <v>58907.248200000002</v>
      </c>
      <c r="D2780" s="5">
        <v>16200</v>
      </c>
      <c r="E2780" s="5">
        <v>0</v>
      </c>
    </row>
    <row r="2781" spans="1:5" x14ac:dyDescent="0.2">
      <c r="A2781" s="5" t="s">
        <v>9673</v>
      </c>
      <c r="B2781" s="6">
        <f t="shared" si="43"/>
        <v>450364</v>
      </c>
      <c r="C2781" s="5">
        <v>107217.01</v>
      </c>
      <c r="D2781" s="5">
        <v>15200</v>
      </c>
      <c r="E2781" s="5">
        <v>0</v>
      </c>
    </row>
    <row r="2782" spans="1:5" x14ac:dyDescent="0.2">
      <c r="A2782" s="5" t="s">
        <v>9674</v>
      </c>
      <c r="B2782" s="6">
        <f t="shared" si="43"/>
        <v>450435</v>
      </c>
      <c r="C2782" s="5">
        <v>12250.8233</v>
      </c>
      <c r="D2782" s="5">
        <v>13950</v>
      </c>
      <c r="E2782" s="5">
        <v>0</v>
      </c>
    </row>
    <row r="2783" spans="1:5" x14ac:dyDescent="0.2">
      <c r="A2783" s="5" t="s">
        <v>9675</v>
      </c>
      <c r="B2783" s="6">
        <f t="shared" si="43"/>
        <v>446537</v>
      </c>
      <c r="C2783" s="5">
        <v>28.41</v>
      </c>
      <c r="D2783" s="5">
        <v>9000</v>
      </c>
      <c r="E2783" s="5">
        <v>0</v>
      </c>
    </row>
    <row r="2784" spans="1:5" x14ac:dyDescent="0.2">
      <c r="A2784" s="5" t="s">
        <v>9676</v>
      </c>
      <c r="B2784" s="6">
        <f t="shared" si="43"/>
        <v>455557</v>
      </c>
      <c r="C2784" s="5">
        <v>10558.5982</v>
      </c>
      <c r="D2784" s="5">
        <v>15000</v>
      </c>
      <c r="E2784" s="5">
        <v>183755</v>
      </c>
    </row>
    <row r="2785" spans="1:5" x14ac:dyDescent="0.2">
      <c r="A2785" s="5" t="s">
        <v>9677</v>
      </c>
      <c r="B2785" s="6">
        <f t="shared" si="43"/>
        <v>455563</v>
      </c>
      <c r="C2785" s="5">
        <v>128415.2133</v>
      </c>
      <c r="D2785" s="5">
        <v>25000</v>
      </c>
      <c r="E2785" s="5">
        <v>160875</v>
      </c>
    </row>
    <row r="2786" spans="1:5" x14ac:dyDescent="0.2">
      <c r="A2786" s="5" t="s">
        <v>9678</v>
      </c>
      <c r="B2786" s="6">
        <f t="shared" si="43"/>
        <v>454306</v>
      </c>
      <c r="C2786" s="5">
        <v>23075.646700000001</v>
      </c>
      <c r="D2786" s="5">
        <v>11250</v>
      </c>
      <c r="E2786" s="5">
        <v>727584.8</v>
      </c>
    </row>
    <row r="2787" spans="1:5" x14ac:dyDescent="0.2">
      <c r="A2787" s="5" t="s">
        <v>9679</v>
      </c>
      <c r="B2787" s="6">
        <f t="shared" si="43"/>
        <v>455568</v>
      </c>
      <c r="C2787" s="5">
        <v>0</v>
      </c>
      <c r="D2787" s="5">
        <v>17550</v>
      </c>
      <c r="E2787" s="5">
        <v>0</v>
      </c>
    </row>
    <row r="2788" spans="1:5" x14ac:dyDescent="0.2">
      <c r="A2788" s="5" t="s">
        <v>9680</v>
      </c>
      <c r="B2788" s="6">
        <f t="shared" si="43"/>
        <v>455597</v>
      </c>
      <c r="C2788" s="5">
        <v>15255.5082</v>
      </c>
      <c r="D2788" s="5">
        <v>100000</v>
      </c>
      <c r="E2788" s="5">
        <v>0</v>
      </c>
    </row>
    <row r="2789" spans="1:5" x14ac:dyDescent="0.2">
      <c r="A2789" s="5" t="s">
        <v>9681</v>
      </c>
      <c r="B2789" s="6">
        <f t="shared" si="43"/>
        <v>453002</v>
      </c>
      <c r="C2789" s="5">
        <v>5563.5249999999996</v>
      </c>
      <c r="D2789" s="5">
        <v>15000</v>
      </c>
      <c r="E2789" s="5">
        <v>0</v>
      </c>
    </row>
    <row r="2790" spans="1:5" x14ac:dyDescent="0.2">
      <c r="A2790" s="5" t="s">
        <v>9682</v>
      </c>
      <c r="B2790" s="6">
        <f t="shared" si="43"/>
        <v>454350</v>
      </c>
      <c r="C2790" s="5">
        <v>5019.4732999999997</v>
      </c>
      <c r="D2790" s="5">
        <v>15000</v>
      </c>
      <c r="E2790" s="5">
        <v>0</v>
      </c>
    </row>
    <row r="2791" spans="1:5" x14ac:dyDescent="0.2">
      <c r="A2791" s="5" t="s">
        <v>9683</v>
      </c>
      <c r="B2791" s="6">
        <f t="shared" si="43"/>
        <v>454445</v>
      </c>
      <c r="C2791" s="5">
        <v>4917.6917000000003</v>
      </c>
      <c r="D2791" s="5">
        <v>22500</v>
      </c>
      <c r="E2791" s="5">
        <v>56500</v>
      </c>
    </row>
    <row r="2792" spans="1:5" x14ac:dyDescent="0.2">
      <c r="A2792" s="5" t="s">
        <v>9684</v>
      </c>
      <c r="B2792" s="6">
        <f t="shared" si="43"/>
        <v>455832</v>
      </c>
      <c r="C2792" s="5">
        <v>10837.2417</v>
      </c>
      <c r="D2792" s="5">
        <v>10500</v>
      </c>
      <c r="E2792" s="5">
        <v>0</v>
      </c>
    </row>
    <row r="2793" spans="1:5" x14ac:dyDescent="0.2">
      <c r="A2793" s="5" t="s">
        <v>9685</v>
      </c>
      <c r="B2793" s="6">
        <f t="shared" si="43"/>
        <v>453162</v>
      </c>
      <c r="C2793" s="5">
        <v>13047.813200000001</v>
      </c>
      <c r="D2793" s="5">
        <v>10475</v>
      </c>
      <c r="E2793" s="5">
        <v>280000</v>
      </c>
    </row>
    <row r="2794" spans="1:5" x14ac:dyDescent="0.2">
      <c r="A2794" s="5" t="s">
        <v>9686</v>
      </c>
      <c r="B2794" s="6">
        <f t="shared" si="43"/>
        <v>453180</v>
      </c>
      <c r="C2794" s="5">
        <v>289905.10830000002</v>
      </c>
      <c r="D2794" s="5">
        <v>15000</v>
      </c>
      <c r="E2794" s="5">
        <v>0</v>
      </c>
    </row>
    <row r="2795" spans="1:5" x14ac:dyDescent="0.2">
      <c r="A2795" s="5" t="s">
        <v>9687</v>
      </c>
      <c r="B2795" s="6">
        <f t="shared" si="43"/>
        <v>452023</v>
      </c>
      <c r="C2795" s="5">
        <v>21370.671600000001</v>
      </c>
      <c r="D2795" s="5">
        <v>6000</v>
      </c>
      <c r="E2795" s="5">
        <v>0</v>
      </c>
    </row>
    <row r="2796" spans="1:5" x14ac:dyDescent="0.2">
      <c r="A2796" s="5" t="s">
        <v>9688</v>
      </c>
      <c r="B2796" s="6">
        <f t="shared" si="43"/>
        <v>452085</v>
      </c>
      <c r="C2796" s="5">
        <v>92122.35</v>
      </c>
      <c r="D2796" s="5">
        <v>4500</v>
      </c>
      <c r="E2796" s="5">
        <v>597092</v>
      </c>
    </row>
    <row r="2797" spans="1:5" x14ac:dyDescent="0.2">
      <c r="A2797" s="5" t="s">
        <v>9689</v>
      </c>
      <c r="B2797" s="6">
        <f t="shared" si="43"/>
        <v>453264</v>
      </c>
      <c r="C2797" s="5">
        <v>21384.54</v>
      </c>
      <c r="D2797" s="5">
        <v>11250</v>
      </c>
      <c r="E2797" s="5">
        <v>350000</v>
      </c>
    </row>
    <row r="2798" spans="1:5" x14ac:dyDescent="0.2">
      <c r="A2798" s="5" t="s">
        <v>9690</v>
      </c>
      <c r="B2798" s="6">
        <f t="shared" si="43"/>
        <v>454608</v>
      </c>
      <c r="C2798" s="5">
        <v>4731.6949999999997</v>
      </c>
      <c r="D2798" s="5">
        <v>10000</v>
      </c>
      <c r="E2798" s="5">
        <v>560000</v>
      </c>
    </row>
    <row r="2799" spans="1:5" x14ac:dyDescent="0.2">
      <c r="A2799" s="5" t="s">
        <v>9691</v>
      </c>
      <c r="B2799" s="6">
        <f t="shared" si="43"/>
        <v>452141</v>
      </c>
      <c r="C2799" s="5">
        <v>6181.4732999999997</v>
      </c>
      <c r="D2799" s="5">
        <v>13175</v>
      </c>
      <c r="E2799" s="5">
        <v>0</v>
      </c>
    </row>
    <row r="2800" spans="1:5" x14ac:dyDescent="0.2">
      <c r="A2800" s="5" t="s">
        <v>9692</v>
      </c>
      <c r="B2800" s="6">
        <f t="shared" si="43"/>
        <v>452145</v>
      </c>
      <c r="C2800" s="5">
        <v>1988.4817</v>
      </c>
      <c r="D2800" s="5">
        <v>0</v>
      </c>
      <c r="E2800" s="5">
        <v>0</v>
      </c>
    </row>
    <row r="2801" spans="1:5" x14ac:dyDescent="0.2">
      <c r="A2801" s="5" t="s">
        <v>9693</v>
      </c>
      <c r="B2801" s="6">
        <f t="shared" si="43"/>
        <v>453384</v>
      </c>
      <c r="C2801" s="5">
        <v>559.78830000000005</v>
      </c>
      <c r="D2801" s="5">
        <v>11500</v>
      </c>
      <c r="E2801" s="5">
        <v>194761</v>
      </c>
    </row>
    <row r="2802" spans="1:5" x14ac:dyDescent="0.2">
      <c r="A2802" s="5" t="s">
        <v>9694</v>
      </c>
      <c r="B2802" s="6">
        <f t="shared" si="43"/>
        <v>454818</v>
      </c>
      <c r="C2802" s="5">
        <v>193719.90160000001</v>
      </c>
      <c r="D2802" s="5">
        <v>19000</v>
      </c>
      <c r="E2802" s="5">
        <v>133303.20000000001</v>
      </c>
    </row>
    <row r="2803" spans="1:5" x14ac:dyDescent="0.2">
      <c r="A2803" s="5" t="s">
        <v>9695</v>
      </c>
      <c r="B2803" s="6">
        <f t="shared" si="43"/>
        <v>452264</v>
      </c>
      <c r="C2803" s="5">
        <v>55256.596700000002</v>
      </c>
      <c r="D2803" s="5">
        <v>15000</v>
      </c>
      <c r="E2803" s="5">
        <v>0</v>
      </c>
    </row>
    <row r="2804" spans="1:5" x14ac:dyDescent="0.2">
      <c r="A2804" s="5" t="s">
        <v>9696</v>
      </c>
      <c r="B2804" s="6">
        <f t="shared" si="43"/>
        <v>455927</v>
      </c>
      <c r="C2804" s="5">
        <v>114.99</v>
      </c>
      <c r="D2804" s="5">
        <v>575</v>
      </c>
      <c r="E2804" s="5">
        <v>0</v>
      </c>
    </row>
    <row r="2805" spans="1:5" x14ac:dyDescent="0.2">
      <c r="A2805" s="5" t="s">
        <v>9697</v>
      </c>
      <c r="B2805" s="6">
        <f t="shared" si="43"/>
        <v>452313</v>
      </c>
      <c r="C2805" s="5">
        <v>1052.2666999999999</v>
      </c>
      <c r="D2805" s="5">
        <v>15000</v>
      </c>
      <c r="E2805" s="5">
        <v>0</v>
      </c>
    </row>
    <row r="2806" spans="1:5" x14ac:dyDescent="0.2">
      <c r="A2806" s="5" t="s">
        <v>9698</v>
      </c>
      <c r="B2806" s="6">
        <f t="shared" si="43"/>
        <v>452436</v>
      </c>
      <c r="C2806" s="5">
        <v>319209.20319999999</v>
      </c>
      <c r="D2806" s="5">
        <v>4000</v>
      </c>
      <c r="E2806" s="5">
        <v>0</v>
      </c>
    </row>
    <row r="2807" spans="1:5" x14ac:dyDescent="0.2">
      <c r="A2807" s="5" t="s">
        <v>9699</v>
      </c>
      <c r="B2807" s="6">
        <f t="shared" si="43"/>
        <v>452437</v>
      </c>
      <c r="C2807" s="5">
        <v>10333.813200000001</v>
      </c>
      <c r="D2807" s="5">
        <v>20000</v>
      </c>
      <c r="E2807" s="5">
        <v>0</v>
      </c>
    </row>
    <row r="2808" spans="1:5" x14ac:dyDescent="0.2">
      <c r="A2808" s="5" t="s">
        <v>9700</v>
      </c>
      <c r="B2808" s="6">
        <f t="shared" si="43"/>
        <v>456416</v>
      </c>
      <c r="C2808" s="5">
        <v>3936.1233000000002</v>
      </c>
      <c r="D2808" s="5">
        <v>15000</v>
      </c>
      <c r="E2808" s="5">
        <v>43866.25</v>
      </c>
    </row>
    <row r="2809" spans="1:5" x14ac:dyDescent="0.2">
      <c r="A2809" s="5" t="s">
        <v>9701</v>
      </c>
      <c r="B2809" s="6">
        <f t="shared" si="43"/>
        <v>452448</v>
      </c>
      <c r="C2809" s="5">
        <v>2854.7966999999999</v>
      </c>
      <c r="D2809" s="5">
        <v>14625</v>
      </c>
      <c r="E2809" s="5">
        <v>0</v>
      </c>
    </row>
    <row r="2810" spans="1:5" x14ac:dyDescent="0.2">
      <c r="A2810" s="5" t="s">
        <v>9702</v>
      </c>
      <c r="B2810" s="6">
        <f t="shared" si="43"/>
        <v>452487</v>
      </c>
      <c r="C2810" s="5">
        <v>55296.838300000003</v>
      </c>
      <c r="D2810" s="5">
        <v>13950</v>
      </c>
      <c r="E2810" s="5">
        <v>0</v>
      </c>
    </row>
    <row r="2811" spans="1:5" x14ac:dyDescent="0.2">
      <c r="A2811" s="5" t="s">
        <v>9703</v>
      </c>
      <c r="B2811" s="6">
        <f t="shared" si="43"/>
        <v>453728</v>
      </c>
      <c r="C2811" s="5">
        <v>4117.5816999999997</v>
      </c>
      <c r="D2811" s="5">
        <v>20000</v>
      </c>
      <c r="E2811" s="5">
        <v>0</v>
      </c>
    </row>
    <row r="2812" spans="1:5" x14ac:dyDescent="0.2">
      <c r="A2812" s="5" t="s">
        <v>9704</v>
      </c>
      <c r="B2812" s="6">
        <f t="shared" si="43"/>
        <v>453830</v>
      </c>
      <c r="C2812" s="5">
        <v>27154.154900000001</v>
      </c>
      <c r="D2812" s="5">
        <v>0</v>
      </c>
      <c r="E2812" s="5">
        <v>330000</v>
      </c>
    </row>
    <row r="2813" spans="1:5" x14ac:dyDescent="0.2">
      <c r="A2813" s="5" t="s">
        <v>9705</v>
      </c>
      <c r="B2813" s="6">
        <f t="shared" si="43"/>
        <v>452625</v>
      </c>
      <c r="C2813" s="5">
        <v>18536.838199999998</v>
      </c>
      <c r="D2813" s="5">
        <v>15000</v>
      </c>
      <c r="E2813" s="5">
        <v>105322.13989999999</v>
      </c>
    </row>
    <row r="2814" spans="1:5" x14ac:dyDescent="0.2">
      <c r="A2814" s="5" t="s">
        <v>9706</v>
      </c>
      <c r="B2814" s="6">
        <f t="shared" si="43"/>
        <v>456464</v>
      </c>
      <c r="C2814" s="5">
        <v>14309.6666</v>
      </c>
      <c r="D2814" s="5">
        <v>13000</v>
      </c>
      <c r="E2814" s="5">
        <v>329275.46000000002</v>
      </c>
    </row>
    <row r="2815" spans="1:5" x14ac:dyDescent="0.2">
      <c r="A2815" s="5" t="s">
        <v>9707</v>
      </c>
      <c r="B2815" s="6">
        <f t="shared" si="43"/>
        <v>451567</v>
      </c>
      <c r="C2815" s="5">
        <v>1202289.5116000001</v>
      </c>
      <c r="D2815" s="5">
        <v>15000</v>
      </c>
      <c r="E2815" s="5">
        <v>0</v>
      </c>
    </row>
    <row r="2816" spans="1:5" x14ac:dyDescent="0.2">
      <c r="A2816" s="5" t="s">
        <v>9708</v>
      </c>
      <c r="B2816" s="6">
        <f t="shared" si="43"/>
        <v>451572</v>
      </c>
      <c r="C2816" s="5">
        <v>3550.6266999999998</v>
      </c>
      <c r="D2816" s="5">
        <v>25000</v>
      </c>
      <c r="E2816" s="5">
        <v>0</v>
      </c>
    </row>
    <row r="2817" spans="1:5" x14ac:dyDescent="0.2">
      <c r="A2817" s="5" t="s">
        <v>9709</v>
      </c>
      <c r="B2817" s="6">
        <f t="shared" si="43"/>
        <v>452751</v>
      </c>
      <c r="C2817" s="5">
        <v>107491.9382</v>
      </c>
      <c r="D2817" s="5">
        <v>2000</v>
      </c>
      <c r="E2817" s="5">
        <v>0</v>
      </c>
    </row>
    <row r="2818" spans="1:5" x14ac:dyDescent="0.2">
      <c r="A2818" s="5" t="s">
        <v>9710</v>
      </c>
      <c r="B2818" s="6">
        <f t="shared" si="43"/>
        <v>455459</v>
      </c>
      <c r="C2818" s="5">
        <v>19643.478200000001</v>
      </c>
      <c r="D2818" s="5">
        <v>11700</v>
      </c>
      <c r="E2818" s="5">
        <v>0</v>
      </c>
    </row>
    <row r="2819" spans="1:5" x14ac:dyDescent="0.2">
      <c r="A2819" s="5" t="s">
        <v>9711</v>
      </c>
      <c r="B2819" s="6">
        <f t="shared" ref="B2819:B2882" si="44">VALUE(A2819)</f>
        <v>455466</v>
      </c>
      <c r="C2819" s="5">
        <v>181714.89670000001</v>
      </c>
      <c r="D2819" s="5">
        <v>11250</v>
      </c>
      <c r="E2819" s="5">
        <v>0</v>
      </c>
    </row>
    <row r="2820" spans="1:5" x14ac:dyDescent="0.2">
      <c r="A2820" s="5" t="s">
        <v>9712</v>
      </c>
      <c r="B2820" s="6">
        <f t="shared" si="44"/>
        <v>451661</v>
      </c>
      <c r="C2820" s="5">
        <v>845.24170000000004</v>
      </c>
      <c r="D2820" s="5">
        <v>0</v>
      </c>
      <c r="E2820" s="5">
        <v>0</v>
      </c>
    </row>
    <row r="2821" spans="1:5" x14ac:dyDescent="0.2">
      <c r="A2821" s="5" t="s">
        <v>9713</v>
      </c>
      <c r="B2821" s="6">
        <f t="shared" si="44"/>
        <v>451667</v>
      </c>
      <c r="C2821" s="5">
        <v>4970.6081999999997</v>
      </c>
      <c r="D2821" s="5">
        <v>20000</v>
      </c>
      <c r="E2821" s="5">
        <v>0</v>
      </c>
    </row>
    <row r="2822" spans="1:5" x14ac:dyDescent="0.2">
      <c r="A2822" s="5" t="s">
        <v>9714</v>
      </c>
      <c r="B2822" s="6">
        <f t="shared" si="44"/>
        <v>452841</v>
      </c>
      <c r="C2822" s="5">
        <v>482420.46659999999</v>
      </c>
      <c r="D2822" s="5">
        <v>0</v>
      </c>
      <c r="E2822" s="5">
        <v>0</v>
      </c>
    </row>
    <row r="2823" spans="1:5" x14ac:dyDescent="0.2">
      <c r="A2823" s="5" t="s">
        <v>9715</v>
      </c>
      <c r="B2823" s="6">
        <f t="shared" si="44"/>
        <v>454159</v>
      </c>
      <c r="C2823" s="5">
        <v>182132.45670000001</v>
      </c>
      <c r="D2823" s="5">
        <v>0</v>
      </c>
      <c r="E2823" s="5">
        <v>75992</v>
      </c>
    </row>
    <row r="2824" spans="1:5" x14ac:dyDescent="0.2">
      <c r="A2824" s="5" t="s">
        <v>9716</v>
      </c>
      <c r="B2824" s="6">
        <f t="shared" si="44"/>
        <v>460524</v>
      </c>
      <c r="C2824" s="5">
        <v>15346.3166</v>
      </c>
      <c r="D2824" s="5">
        <v>15000</v>
      </c>
      <c r="E2824" s="5">
        <v>0</v>
      </c>
    </row>
    <row r="2825" spans="1:5" x14ac:dyDescent="0.2">
      <c r="A2825" s="5" t="s">
        <v>9717</v>
      </c>
      <c r="B2825" s="6">
        <f t="shared" si="44"/>
        <v>460604</v>
      </c>
      <c r="C2825" s="5">
        <v>66332.625</v>
      </c>
      <c r="D2825" s="5">
        <v>0</v>
      </c>
      <c r="E2825" s="5">
        <v>0</v>
      </c>
    </row>
    <row r="2826" spans="1:5" x14ac:dyDescent="0.2">
      <c r="A2826" s="5" t="s">
        <v>9718</v>
      </c>
      <c r="B2826" s="6">
        <f t="shared" si="44"/>
        <v>460637</v>
      </c>
      <c r="C2826" s="5">
        <v>30664.436600000001</v>
      </c>
      <c r="D2826" s="5">
        <v>10000</v>
      </c>
      <c r="E2826" s="5">
        <v>199500</v>
      </c>
    </row>
    <row r="2827" spans="1:5" x14ac:dyDescent="0.2">
      <c r="A2827" s="5" t="s">
        <v>9719</v>
      </c>
      <c r="B2827" s="6">
        <f t="shared" si="44"/>
        <v>456904</v>
      </c>
      <c r="C2827" s="5">
        <v>7178</v>
      </c>
      <c r="D2827" s="5">
        <v>13000</v>
      </c>
      <c r="E2827" s="5">
        <v>0</v>
      </c>
    </row>
    <row r="2828" spans="1:5" x14ac:dyDescent="0.2">
      <c r="A2828" s="5" t="s">
        <v>9720</v>
      </c>
      <c r="B2828" s="6">
        <f t="shared" si="44"/>
        <v>458202</v>
      </c>
      <c r="C2828" s="5">
        <v>3996.03</v>
      </c>
      <c r="D2828" s="5">
        <v>13700</v>
      </c>
      <c r="E2828" s="5">
        <v>158950</v>
      </c>
    </row>
    <row r="2829" spans="1:5" x14ac:dyDescent="0.2">
      <c r="A2829" s="5" t="s">
        <v>9721</v>
      </c>
      <c r="B2829" s="6">
        <f t="shared" si="44"/>
        <v>459525</v>
      </c>
      <c r="C2829" s="5">
        <v>0</v>
      </c>
      <c r="D2829" s="5">
        <v>0</v>
      </c>
      <c r="E2829" s="5">
        <v>106920</v>
      </c>
    </row>
    <row r="2830" spans="1:5" x14ac:dyDescent="0.2">
      <c r="A2830" s="5" t="s">
        <v>9722</v>
      </c>
      <c r="B2830" s="6">
        <f t="shared" si="44"/>
        <v>460770</v>
      </c>
      <c r="C2830" s="5">
        <v>506785.2133</v>
      </c>
      <c r="D2830" s="5">
        <v>16200</v>
      </c>
      <c r="E2830" s="5">
        <v>0</v>
      </c>
    </row>
    <row r="2831" spans="1:5" x14ac:dyDescent="0.2">
      <c r="A2831" s="5" t="s">
        <v>9723</v>
      </c>
      <c r="B2831" s="6">
        <f t="shared" si="44"/>
        <v>457105</v>
      </c>
      <c r="C2831" s="5">
        <v>5813.5182999999997</v>
      </c>
      <c r="D2831" s="5">
        <v>25000</v>
      </c>
      <c r="E2831" s="5">
        <v>60500</v>
      </c>
    </row>
    <row r="2832" spans="1:5" x14ac:dyDescent="0.2">
      <c r="A2832" s="5" t="s">
        <v>9724</v>
      </c>
      <c r="B2832" s="6">
        <f t="shared" si="44"/>
        <v>459642</v>
      </c>
      <c r="C2832" s="5">
        <v>36353.0933</v>
      </c>
      <c r="D2832" s="5">
        <v>0</v>
      </c>
      <c r="E2832" s="5">
        <v>233800</v>
      </c>
    </row>
    <row r="2833" spans="1:5" x14ac:dyDescent="0.2">
      <c r="A2833" s="5" t="s">
        <v>9725</v>
      </c>
      <c r="B2833" s="6">
        <f t="shared" si="44"/>
        <v>459750</v>
      </c>
      <c r="C2833" s="5">
        <v>6875.8982999999998</v>
      </c>
      <c r="D2833" s="5">
        <v>15000</v>
      </c>
      <c r="E2833" s="5">
        <v>0</v>
      </c>
    </row>
    <row r="2834" spans="1:5" x14ac:dyDescent="0.2">
      <c r="A2834" s="5" t="s">
        <v>9726</v>
      </c>
      <c r="B2834" s="6">
        <f t="shared" si="44"/>
        <v>461556</v>
      </c>
      <c r="C2834" s="5">
        <v>60262.213300000003</v>
      </c>
      <c r="D2834" s="5">
        <v>15000</v>
      </c>
      <c r="E2834" s="5">
        <v>0</v>
      </c>
    </row>
    <row r="2835" spans="1:5" x14ac:dyDescent="0.2">
      <c r="A2835" s="5" t="s">
        <v>9727</v>
      </c>
      <c r="B2835" s="6">
        <f t="shared" si="44"/>
        <v>458476</v>
      </c>
      <c r="C2835" s="5">
        <v>2278.6199000000001</v>
      </c>
      <c r="D2835" s="5">
        <v>0</v>
      </c>
      <c r="E2835" s="5">
        <v>0</v>
      </c>
    </row>
    <row r="2836" spans="1:5" x14ac:dyDescent="0.2">
      <c r="A2836" s="5" t="s">
        <v>9728</v>
      </c>
      <c r="B2836" s="6">
        <f t="shared" si="44"/>
        <v>459986</v>
      </c>
      <c r="C2836" s="5">
        <v>663581.17330000002</v>
      </c>
      <c r="D2836" s="5">
        <v>15000</v>
      </c>
      <c r="E2836" s="5">
        <v>0</v>
      </c>
    </row>
    <row r="2837" spans="1:5" x14ac:dyDescent="0.2">
      <c r="A2837" s="5" t="s">
        <v>9729</v>
      </c>
      <c r="B2837" s="6">
        <f t="shared" si="44"/>
        <v>457725</v>
      </c>
      <c r="C2837" s="5">
        <v>3470.4</v>
      </c>
      <c r="D2837" s="5">
        <v>19425</v>
      </c>
      <c r="E2837" s="5">
        <v>0</v>
      </c>
    </row>
    <row r="2838" spans="1:5" x14ac:dyDescent="0.2">
      <c r="A2838" s="5" t="s">
        <v>9730</v>
      </c>
      <c r="B2838" s="6">
        <f t="shared" si="44"/>
        <v>461248</v>
      </c>
      <c r="C2838" s="5">
        <v>699988.51170000003</v>
      </c>
      <c r="D2838" s="5">
        <v>11250</v>
      </c>
      <c r="E2838" s="5">
        <v>0</v>
      </c>
    </row>
    <row r="2839" spans="1:5" x14ac:dyDescent="0.2">
      <c r="A2839" s="5" t="s">
        <v>9731</v>
      </c>
      <c r="B2839" s="6">
        <f t="shared" si="44"/>
        <v>461500</v>
      </c>
      <c r="C2839" s="5">
        <v>18566.63</v>
      </c>
      <c r="D2839" s="5">
        <v>13700</v>
      </c>
      <c r="E2839" s="5">
        <v>175750</v>
      </c>
    </row>
    <row r="2840" spans="1:5" x14ac:dyDescent="0.2">
      <c r="A2840" s="5" t="s">
        <v>9732</v>
      </c>
      <c r="B2840" s="6">
        <f t="shared" si="44"/>
        <v>459089</v>
      </c>
      <c r="C2840" s="5">
        <v>273707.07319999998</v>
      </c>
      <c r="D2840" s="5">
        <v>10000</v>
      </c>
      <c r="E2840" s="5">
        <v>365500</v>
      </c>
    </row>
    <row r="2841" spans="1:5" x14ac:dyDescent="0.2">
      <c r="A2841" s="5" t="s">
        <v>9733</v>
      </c>
      <c r="B2841" s="6">
        <f t="shared" si="44"/>
        <v>459107</v>
      </c>
      <c r="C2841" s="5">
        <v>82740.401700000002</v>
      </c>
      <c r="D2841" s="5">
        <v>15000</v>
      </c>
      <c r="E2841" s="5">
        <v>354000</v>
      </c>
    </row>
    <row r="2842" spans="1:5" x14ac:dyDescent="0.2">
      <c r="A2842" s="5" t="s">
        <v>9734</v>
      </c>
      <c r="B2842" s="6">
        <f t="shared" si="44"/>
        <v>465311</v>
      </c>
      <c r="C2842" s="5">
        <v>55231.678200000002</v>
      </c>
      <c r="D2842" s="5">
        <v>0</v>
      </c>
      <c r="E2842" s="5">
        <v>0</v>
      </c>
    </row>
    <row r="2843" spans="1:5" x14ac:dyDescent="0.2">
      <c r="A2843" s="5" t="s">
        <v>9735</v>
      </c>
      <c r="B2843" s="6">
        <f t="shared" si="44"/>
        <v>465324</v>
      </c>
      <c r="C2843" s="5">
        <v>5973.1782999999996</v>
      </c>
      <c r="D2843" s="5">
        <v>17550</v>
      </c>
      <c r="E2843" s="5">
        <v>170000</v>
      </c>
    </row>
    <row r="2844" spans="1:5" x14ac:dyDescent="0.2">
      <c r="A2844" s="5" t="s">
        <v>9736</v>
      </c>
      <c r="B2844" s="6">
        <f t="shared" si="44"/>
        <v>463001</v>
      </c>
      <c r="C2844" s="5">
        <v>29414.906599999998</v>
      </c>
      <c r="D2844" s="5">
        <v>0</v>
      </c>
      <c r="E2844" s="5">
        <v>0</v>
      </c>
    </row>
    <row r="2845" spans="1:5" x14ac:dyDescent="0.2">
      <c r="A2845" s="5" t="s">
        <v>9737</v>
      </c>
      <c r="B2845" s="6">
        <f t="shared" si="44"/>
        <v>463164</v>
      </c>
      <c r="C2845" s="5">
        <v>4368.0132999999996</v>
      </c>
      <c r="D2845" s="5">
        <v>6500</v>
      </c>
      <c r="E2845" s="5">
        <v>0</v>
      </c>
    </row>
    <row r="2846" spans="1:5" x14ac:dyDescent="0.2">
      <c r="A2846" s="5" t="s">
        <v>9738</v>
      </c>
      <c r="B2846" s="6">
        <f t="shared" si="44"/>
        <v>464530</v>
      </c>
      <c r="C2846" s="5">
        <v>4565.7700000000004</v>
      </c>
      <c r="D2846" s="5">
        <v>10000</v>
      </c>
      <c r="E2846" s="5">
        <v>0</v>
      </c>
    </row>
    <row r="2847" spans="1:5" x14ac:dyDescent="0.2">
      <c r="A2847" s="5" t="s">
        <v>9739</v>
      </c>
      <c r="B2847" s="6">
        <f t="shared" si="44"/>
        <v>463359</v>
      </c>
      <c r="C2847" s="5">
        <v>1687.2666999999999</v>
      </c>
      <c r="D2847" s="5">
        <v>15000</v>
      </c>
      <c r="E2847" s="5">
        <v>0</v>
      </c>
    </row>
    <row r="2848" spans="1:5" x14ac:dyDescent="0.2">
      <c r="A2848" s="5" t="s">
        <v>9740</v>
      </c>
      <c r="B2848" s="6">
        <f t="shared" si="44"/>
        <v>464683</v>
      </c>
      <c r="C2848" s="5">
        <v>3620.7883000000002</v>
      </c>
      <c r="D2848" s="5">
        <v>14900</v>
      </c>
      <c r="E2848" s="5">
        <v>140400</v>
      </c>
    </row>
    <row r="2849" spans="1:5" x14ac:dyDescent="0.2">
      <c r="A2849" s="5" t="s">
        <v>9741</v>
      </c>
      <c r="B2849" s="6">
        <f t="shared" si="44"/>
        <v>465983</v>
      </c>
      <c r="C2849" s="5">
        <v>295682.31319999998</v>
      </c>
      <c r="D2849" s="5">
        <v>0</v>
      </c>
      <c r="E2849" s="5">
        <v>0</v>
      </c>
    </row>
    <row r="2850" spans="1:5" x14ac:dyDescent="0.2">
      <c r="A2850" s="5" t="s">
        <v>9742</v>
      </c>
      <c r="B2850" s="6">
        <f t="shared" si="44"/>
        <v>462330</v>
      </c>
      <c r="C2850" s="5">
        <v>811.15830000000005</v>
      </c>
      <c r="D2850" s="5">
        <v>6600</v>
      </c>
      <c r="E2850" s="5">
        <v>230695.05989999999</v>
      </c>
    </row>
    <row r="2851" spans="1:5" x14ac:dyDescent="0.2">
      <c r="A2851" s="5" t="s">
        <v>9743</v>
      </c>
      <c r="B2851" s="6">
        <f t="shared" si="44"/>
        <v>463512</v>
      </c>
      <c r="C2851" s="5">
        <v>13963.988300000001</v>
      </c>
      <c r="D2851" s="5">
        <v>15000</v>
      </c>
      <c r="E2851" s="5">
        <v>0</v>
      </c>
    </row>
    <row r="2852" spans="1:5" x14ac:dyDescent="0.2">
      <c r="A2852" s="5" t="s">
        <v>9744</v>
      </c>
      <c r="B2852" s="6">
        <f t="shared" si="44"/>
        <v>463528</v>
      </c>
      <c r="C2852" s="5">
        <v>40320.523300000001</v>
      </c>
      <c r="D2852" s="5">
        <v>10150</v>
      </c>
      <c r="E2852" s="5">
        <v>0</v>
      </c>
    </row>
    <row r="2853" spans="1:5" x14ac:dyDescent="0.2">
      <c r="A2853" s="5" t="s">
        <v>9745</v>
      </c>
      <c r="B2853" s="6">
        <f t="shared" si="44"/>
        <v>464736</v>
      </c>
      <c r="C2853" s="5">
        <v>12313.0833</v>
      </c>
      <c r="D2853" s="5">
        <v>15000</v>
      </c>
      <c r="E2853" s="5">
        <v>88675</v>
      </c>
    </row>
    <row r="2854" spans="1:5" x14ac:dyDescent="0.2">
      <c r="A2854" s="5" t="s">
        <v>9746</v>
      </c>
      <c r="B2854" s="6">
        <f t="shared" si="44"/>
        <v>466321</v>
      </c>
      <c r="C2854" s="5">
        <v>192002.14670000001</v>
      </c>
      <c r="D2854" s="5">
        <v>22000</v>
      </c>
      <c r="E2854" s="5">
        <v>0</v>
      </c>
    </row>
    <row r="2855" spans="1:5" x14ac:dyDescent="0.2">
      <c r="A2855" s="5" t="s">
        <v>9747</v>
      </c>
      <c r="B2855" s="6">
        <f t="shared" si="44"/>
        <v>463726</v>
      </c>
      <c r="C2855" s="5">
        <v>42537.498200000002</v>
      </c>
      <c r="D2855" s="5">
        <v>15000</v>
      </c>
      <c r="E2855" s="5">
        <v>0</v>
      </c>
    </row>
    <row r="2856" spans="1:5" x14ac:dyDescent="0.2">
      <c r="A2856" s="5" t="s">
        <v>9748</v>
      </c>
      <c r="B2856" s="6">
        <f t="shared" si="44"/>
        <v>463807</v>
      </c>
      <c r="C2856" s="5">
        <v>516459.065</v>
      </c>
      <c r="D2856" s="5">
        <v>15000</v>
      </c>
      <c r="E2856" s="5">
        <v>0</v>
      </c>
    </row>
    <row r="2857" spans="1:5" x14ac:dyDescent="0.2">
      <c r="A2857" s="5" t="s">
        <v>9749</v>
      </c>
      <c r="B2857" s="6">
        <f t="shared" si="44"/>
        <v>463879</v>
      </c>
      <c r="C2857" s="5">
        <v>65998.643200000006</v>
      </c>
      <c r="D2857" s="5">
        <v>13950</v>
      </c>
      <c r="E2857" s="5">
        <v>0</v>
      </c>
    </row>
    <row r="2858" spans="1:5" x14ac:dyDescent="0.2">
      <c r="A2858" s="5" t="s">
        <v>9750</v>
      </c>
      <c r="B2858" s="6">
        <f t="shared" si="44"/>
        <v>465127</v>
      </c>
      <c r="C2858" s="5">
        <v>19134.125</v>
      </c>
      <c r="D2858" s="5">
        <v>0</v>
      </c>
      <c r="E2858" s="5">
        <v>290000</v>
      </c>
    </row>
    <row r="2859" spans="1:5" x14ac:dyDescent="0.2">
      <c r="A2859" s="5" t="s">
        <v>9751</v>
      </c>
      <c r="B2859" s="6">
        <f t="shared" si="44"/>
        <v>466110</v>
      </c>
      <c r="C2859" s="5">
        <v>17881.29</v>
      </c>
      <c r="D2859" s="5">
        <v>11250</v>
      </c>
      <c r="E2859" s="5">
        <v>458500</v>
      </c>
    </row>
    <row r="2860" spans="1:5" x14ac:dyDescent="0.2">
      <c r="A2860" s="5" t="s">
        <v>9752</v>
      </c>
      <c r="B2860" s="6">
        <f t="shared" si="44"/>
        <v>462797</v>
      </c>
      <c r="C2860" s="5">
        <v>13988.9416</v>
      </c>
      <c r="D2860" s="5">
        <v>16880</v>
      </c>
      <c r="E2860" s="5">
        <v>0</v>
      </c>
    </row>
    <row r="2861" spans="1:5" x14ac:dyDescent="0.2">
      <c r="A2861" s="5" t="s">
        <v>9753</v>
      </c>
      <c r="B2861" s="6">
        <f t="shared" si="44"/>
        <v>461689</v>
      </c>
      <c r="C2861" s="5">
        <v>25440.584900000002</v>
      </c>
      <c r="D2861" s="5">
        <v>10000</v>
      </c>
      <c r="E2861" s="5">
        <v>292624.7</v>
      </c>
    </row>
    <row r="2862" spans="1:5" x14ac:dyDescent="0.2">
      <c r="A2862" s="5" t="s">
        <v>9754</v>
      </c>
      <c r="B2862" s="6">
        <f t="shared" si="44"/>
        <v>462908</v>
      </c>
      <c r="C2862" s="5">
        <v>326.55829999999997</v>
      </c>
      <c r="D2862" s="5">
        <v>10000</v>
      </c>
      <c r="E2862" s="5">
        <v>0</v>
      </c>
    </row>
    <row r="2863" spans="1:5" x14ac:dyDescent="0.2">
      <c r="A2863" s="5" t="s">
        <v>9755</v>
      </c>
      <c r="B2863" s="6">
        <f t="shared" si="44"/>
        <v>461725</v>
      </c>
      <c r="C2863" s="5">
        <v>86346.556700000001</v>
      </c>
      <c r="D2863" s="5">
        <v>15000</v>
      </c>
      <c r="E2863" s="5">
        <v>0</v>
      </c>
    </row>
    <row r="2864" spans="1:5" x14ac:dyDescent="0.2">
      <c r="A2864" s="5" t="s">
        <v>9756</v>
      </c>
      <c r="B2864" s="6">
        <f t="shared" si="44"/>
        <v>470025</v>
      </c>
      <c r="C2864" s="5">
        <v>111219.8067</v>
      </c>
      <c r="D2864" s="5">
        <v>20000</v>
      </c>
      <c r="E2864" s="5">
        <v>0</v>
      </c>
    </row>
    <row r="2865" spans="1:5" x14ac:dyDescent="0.2">
      <c r="A2865" s="5" t="s">
        <v>9757</v>
      </c>
      <c r="B2865" s="6">
        <f t="shared" si="44"/>
        <v>470032</v>
      </c>
      <c r="C2865" s="5">
        <v>34286.944900000002</v>
      </c>
      <c r="D2865" s="5">
        <v>6000</v>
      </c>
      <c r="E2865" s="5">
        <v>0</v>
      </c>
    </row>
    <row r="2866" spans="1:5" x14ac:dyDescent="0.2">
      <c r="A2866" s="5" t="s">
        <v>9758</v>
      </c>
      <c r="B2866" s="6">
        <f t="shared" si="44"/>
        <v>467665</v>
      </c>
      <c r="C2866" s="5">
        <v>867.85320000000002</v>
      </c>
      <c r="D2866" s="5">
        <v>9000</v>
      </c>
      <c r="E2866" s="5">
        <v>0</v>
      </c>
    </row>
    <row r="2867" spans="1:5" x14ac:dyDescent="0.2">
      <c r="A2867" s="5" t="s">
        <v>9759</v>
      </c>
      <c r="B2867" s="6">
        <f t="shared" si="44"/>
        <v>466609</v>
      </c>
      <c r="C2867" s="5">
        <v>687900.84490000003</v>
      </c>
      <c r="D2867" s="5">
        <v>25000</v>
      </c>
      <c r="E2867" s="5">
        <v>0</v>
      </c>
    </row>
    <row r="2868" spans="1:5" x14ac:dyDescent="0.2">
      <c r="A2868" s="5" t="s">
        <v>9760</v>
      </c>
      <c r="B2868" s="6">
        <f t="shared" si="44"/>
        <v>467747</v>
      </c>
      <c r="C2868" s="5">
        <v>1839.5166999999999</v>
      </c>
      <c r="D2868" s="5">
        <v>20250</v>
      </c>
      <c r="E2868" s="5">
        <v>0</v>
      </c>
    </row>
    <row r="2869" spans="1:5" x14ac:dyDescent="0.2">
      <c r="A2869" s="5" t="s">
        <v>9761</v>
      </c>
      <c r="B2869" s="6">
        <f t="shared" si="44"/>
        <v>467843</v>
      </c>
      <c r="C2869" s="5">
        <v>102348.285</v>
      </c>
      <c r="D2869" s="5">
        <v>15000</v>
      </c>
      <c r="E2869" s="5">
        <v>250000</v>
      </c>
    </row>
    <row r="2870" spans="1:5" x14ac:dyDescent="0.2">
      <c r="A2870" s="5" t="s">
        <v>9762</v>
      </c>
      <c r="B2870" s="6">
        <f t="shared" si="44"/>
        <v>469057</v>
      </c>
      <c r="C2870" s="5">
        <v>39211.54</v>
      </c>
      <c r="D2870" s="5">
        <v>11250</v>
      </c>
      <c r="E2870" s="5">
        <v>131047</v>
      </c>
    </row>
    <row r="2871" spans="1:5" x14ac:dyDescent="0.2">
      <c r="A2871" s="5" t="s">
        <v>9763</v>
      </c>
      <c r="B2871" s="6">
        <f t="shared" si="44"/>
        <v>470230</v>
      </c>
      <c r="C2871" s="5">
        <v>1229.8816999999999</v>
      </c>
      <c r="D2871" s="5">
        <v>15000</v>
      </c>
      <c r="E2871" s="5">
        <v>0</v>
      </c>
    </row>
    <row r="2872" spans="1:5" x14ac:dyDescent="0.2">
      <c r="A2872" s="5" t="s">
        <v>9764</v>
      </c>
      <c r="B2872" s="6">
        <f t="shared" si="44"/>
        <v>466753</v>
      </c>
      <c r="C2872" s="5">
        <v>157113.73819999999</v>
      </c>
      <c r="D2872" s="5">
        <v>20000</v>
      </c>
      <c r="E2872" s="5">
        <v>0</v>
      </c>
    </row>
    <row r="2873" spans="1:5" x14ac:dyDescent="0.2">
      <c r="A2873" s="5" t="s">
        <v>9765</v>
      </c>
      <c r="B2873" s="6">
        <f t="shared" si="44"/>
        <v>466774</v>
      </c>
      <c r="C2873" s="5">
        <v>121252.645</v>
      </c>
      <c r="D2873" s="5">
        <v>22500</v>
      </c>
      <c r="E2873" s="5">
        <v>0</v>
      </c>
    </row>
    <row r="2874" spans="1:5" x14ac:dyDescent="0.2">
      <c r="A2874" s="5" t="s">
        <v>9766</v>
      </c>
      <c r="B2874" s="6">
        <f t="shared" si="44"/>
        <v>469200</v>
      </c>
      <c r="C2874" s="5">
        <v>620577.7132</v>
      </c>
      <c r="D2874" s="5">
        <v>15000</v>
      </c>
      <c r="E2874" s="5">
        <v>519026.9</v>
      </c>
    </row>
    <row r="2875" spans="1:5" x14ac:dyDescent="0.2">
      <c r="A2875" s="5" t="s">
        <v>9767</v>
      </c>
      <c r="B2875" s="6">
        <f t="shared" si="44"/>
        <v>470491</v>
      </c>
      <c r="C2875" s="5">
        <v>973.36500000000001</v>
      </c>
      <c r="D2875" s="5">
        <v>20250</v>
      </c>
      <c r="E2875" s="5">
        <v>380800</v>
      </c>
    </row>
    <row r="2876" spans="1:5" x14ac:dyDescent="0.2">
      <c r="A2876" s="5" t="s">
        <v>9768</v>
      </c>
      <c r="B2876" s="6">
        <f t="shared" si="44"/>
        <v>468096</v>
      </c>
      <c r="C2876" s="5">
        <v>22611.575000000001</v>
      </c>
      <c r="D2876" s="5">
        <v>0</v>
      </c>
      <c r="E2876" s="5">
        <v>0</v>
      </c>
    </row>
    <row r="2877" spans="1:5" x14ac:dyDescent="0.2">
      <c r="A2877" s="5" t="s">
        <v>9769</v>
      </c>
      <c r="B2877" s="6">
        <f t="shared" si="44"/>
        <v>468162</v>
      </c>
      <c r="C2877" s="5">
        <v>36412.959900000002</v>
      </c>
      <c r="D2877" s="5">
        <v>14850</v>
      </c>
      <c r="E2877" s="5">
        <v>0</v>
      </c>
    </row>
    <row r="2878" spans="1:5" x14ac:dyDescent="0.2">
      <c r="A2878" s="5" t="s">
        <v>9770</v>
      </c>
      <c r="B2878" s="6">
        <f t="shared" si="44"/>
        <v>469486</v>
      </c>
      <c r="C2878" s="5">
        <v>40579.0167</v>
      </c>
      <c r="D2878" s="5">
        <v>11700</v>
      </c>
      <c r="E2878" s="5">
        <v>0</v>
      </c>
    </row>
    <row r="2879" spans="1:5" x14ac:dyDescent="0.2">
      <c r="A2879" s="5" t="s">
        <v>9771</v>
      </c>
      <c r="B2879" s="6">
        <f t="shared" si="44"/>
        <v>470798</v>
      </c>
      <c r="C2879" s="5">
        <v>175463.52989999999</v>
      </c>
      <c r="D2879" s="5">
        <v>15000</v>
      </c>
      <c r="E2879" s="5">
        <v>488000</v>
      </c>
    </row>
    <row r="2880" spans="1:5" x14ac:dyDescent="0.2">
      <c r="A2880" s="5" t="s">
        <v>9772</v>
      </c>
      <c r="B2880" s="6">
        <f t="shared" si="44"/>
        <v>467203</v>
      </c>
      <c r="C2880" s="5">
        <v>27016.345000000001</v>
      </c>
      <c r="D2880" s="5">
        <v>14900</v>
      </c>
      <c r="E2880" s="5">
        <v>0</v>
      </c>
    </row>
    <row r="2881" spans="1:5" x14ac:dyDescent="0.2">
      <c r="A2881" s="5" t="s">
        <v>9773</v>
      </c>
      <c r="B2881" s="6">
        <f t="shared" si="44"/>
        <v>469803</v>
      </c>
      <c r="C2881" s="5">
        <v>4536.0167000000001</v>
      </c>
      <c r="D2881" s="5">
        <v>3000</v>
      </c>
      <c r="E2881" s="5">
        <v>298000</v>
      </c>
    </row>
    <row r="2882" spans="1:5" x14ac:dyDescent="0.2">
      <c r="A2882" s="5" t="s">
        <v>9774</v>
      </c>
      <c r="B2882" s="6">
        <f t="shared" si="44"/>
        <v>469817</v>
      </c>
      <c r="C2882" s="5">
        <v>37711.296600000001</v>
      </c>
      <c r="D2882" s="5">
        <v>11250</v>
      </c>
      <c r="E2882" s="5">
        <v>257000</v>
      </c>
    </row>
    <row r="2883" spans="1:5" x14ac:dyDescent="0.2">
      <c r="A2883" s="5" t="s">
        <v>9775</v>
      </c>
      <c r="B2883" s="6">
        <f t="shared" ref="B2883:B2946" si="45">VALUE(A2883)</f>
        <v>469907</v>
      </c>
      <c r="C2883" s="5">
        <v>3394.6667000000002</v>
      </c>
      <c r="D2883" s="5">
        <v>0</v>
      </c>
      <c r="E2883" s="5">
        <v>0</v>
      </c>
    </row>
    <row r="2884" spans="1:5" x14ac:dyDescent="0.2">
      <c r="A2884" s="5" t="s">
        <v>9776</v>
      </c>
      <c r="B2884" s="6">
        <f t="shared" si="45"/>
        <v>467613</v>
      </c>
      <c r="C2884" s="5">
        <v>573454.1949</v>
      </c>
      <c r="D2884" s="5">
        <v>35000</v>
      </c>
      <c r="E2884" s="5">
        <v>0</v>
      </c>
    </row>
    <row r="2885" spans="1:5" x14ac:dyDescent="0.2">
      <c r="A2885" s="5" t="s">
        <v>9777</v>
      </c>
      <c r="B2885" s="6">
        <f t="shared" si="45"/>
        <v>471125</v>
      </c>
      <c r="C2885" s="5">
        <v>51148.803200000002</v>
      </c>
      <c r="D2885" s="5">
        <v>15000</v>
      </c>
      <c r="E2885" s="5">
        <v>0</v>
      </c>
    </row>
    <row r="2886" spans="1:5" x14ac:dyDescent="0.2">
      <c r="A2886" s="5" t="s">
        <v>9778</v>
      </c>
      <c r="B2886" s="6">
        <f t="shared" si="45"/>
        <v>472258</v>
      </c>
      <c r="C2886" s="5">
        <v>33889.3217</v>
      </c>
      <c r="D2886" s="5">
        <v>10000</v>
      </c>
      <c r="E2886" s="5">
        <v>198500</v>
      </c>
    </row>
    <row r="2887" spans="1:5" x14ac:dyDescent="0.2">
      <c r="A2887" s="5" t="s">
        <v>9779</v>
      </c>
      <c r="B2887" s="6">
        <f t="shared" si="45"/>
        <v>473498</v>
      </c>
      <c r="C2887" s="5">
        <v>7120.05</v>
      </c>
      <c r="D2887" s="5">
        <v>20000</v>
      </c>
      <c r="E2887" s="5">
        <v>0</v>
      </c>
    </row>
    <row r="2888" spans="1:5" x14ac:dyDescent="0.2">
      <c r="A2888" s="5" t="s">
        <v>9780</v>
      </c>
      <c r="B2888" s="6">
        <f t="shared" si="45"/>
        <v>471168</v>
      </c>
      <c r="C2888" s="5">
        <v>8877.3917000000001</v>
      </c>
      <c r="D2888" s="5">
        <v>20250</v>
      </c>
      <c r="E2888" s="5">
        <v>0</v>
      </c>
    </row>
    <row r="2889" spans="1:5" x14ac:dyDescent="0.2">
      <c r="A2889" s="5" t="s">
        <v>9781</v>
      </c>
      <c r="B2889" s="6">
        <f t="shared" si="45"/>
        <v>471169</v>
      </c>
      <c r="C2889" s="5">
        <v>532.62670000000003</v>
      </c>
      <c r="D2889" s="5">
        <v>8000</v>
      </c>
      <c r="E2889" s="5">
        <v>0</v>
      </c>
    </row>
    <row r="2890" spans="1:5" x14ac:dyDescent="0.2">
      <c r="A2890" s="5" t="s">
        <v>9782</v>
      </c>
      <c r="B2890" s="6">
        <f t="shared" si="45"/>
        <v>472296</v>
      </c>
      <c r="C2890" s="5">
        <v>2038.3167000000001</v>
      </c>
      <c r="D2890" s="5">
        <v>6000</v>
      </c>
      <c r="E2890" s="5">
        <v>264000</v>
      </c>
    </row>
    <row r="2891" spans="1:5" x14ac:dyDescent="0.2">
      <c r="A2891" s="5" t="s">
        <v>9783</v>
      </c>
      <c r="B2891" s="6">
        <f t="shared" si="45"/>
        <v>472311</v>
      </c>
      <c r="C2891" s="5">
        <v>291605.45500000002</v>
      </c>
      <c r="D2891" s="5">
        <v>25000</v>
      </c>
      <c r="E2891" s="5">
        <v>0</v>
      </c>
    </row>
    <row r="2892" spans="1:5" x14ac:dyDescent="0.2">
      <c r="A2892" s="5" t="s">
        <v>9784</v>
      </c>
      <c r="B2892" s="6">
        <f t="shared" si="45"/>
        <v>473588</v>
      </c>
      <c r="C2892" s="5">
        <v>15103.3333</v>
      </c>
      <c r="D2892" s="5">
        <v>8000</v>
      </c>
      <c r="E2892" s="5">
        <v>0</v>
      </c>
    </row>
    <row r="2893" spans="1:5" x14ac:dyDescent="0.2">
      <c r="A2893" s="5" t="s">
        <v>9785</v>
      </c>
      <c r="B2893" s="6">
        <f t="shared" si="45"/>
        <v>473628</v>
      </c>
      <c r="C2893" s="5">
        <v>1179.2733000000001</v>
      </c>
      <c r="D2893" s="5">
        <v>15000</v>
      </c>
      <c r="E2893" s="5">
        <v>110554.19990000001</v>
      </c>
    </row>
    <row r="2894" spans="1:5" x14ac:dyDescent="0.2">
      <c r="A2894" s="5" t="s">
        <v>9786</v>
      </c>
      <c r="B2894" s="6">
        <f t="shared" si="45"/>
        <v>473719</v>
      </c>
      <c r="C2894" s="5">
        <v>213071.39670000001</v>
      </c>
      <c r="D2894" s="5">
        <v>10000</v>
      </c>
      <c r="E2894" s="5">
        <v>0</v>
      </c>
    </row>
    <row r="2895" spans="1:5" x14ac:dyDescent="0.2">
      <c r="A2895" s="5" t="s">
        <v>9787</v>
      </c>
      <c r="B2895" s="6">
        <f t="shared" si="45"/>
        <v>472677</v>
      </c>
      <c r="C2895" s="5">
        <v>2926.6282999999999</v>
      </c>
      <c r="D2895" s="5">
        <v>0</v>
      </c>
      <c r="E2895" s="5">
        <v>0</v>
      </c>
    </row>
    <row r="2896" spans="1:5" x14ac:dyDescent="0.2">
      <c r="A2896" s="5" t="s">
        <v>9788</v>
      </c>
      <c r="B2896" s="6">
        <f t="shared" si="45"/>
        <v>472692</v>
      </c>
      <c r="C2896" s="5">
        <v>14806.5383</v>
      </c>
      <c r="D2896" s="5">
        <v>22500</v>
      </c>
      <c r="E2896" s="5">
        <v>145000</v>
      </c>
    </row>
    <row r="2897" spans="1:5" x14ac:dyDescent="0.2">
      <c r="A2897" s="5" t="s">
        <v>9789</v>
      </c>
      <c r="B2897" s="6">
        <f t="shared" si="45"/>
        <v>472771</v>
      </c>
      <c r="C2897" s="5">
        <v>1201.7916</v>
      </c>
      <c r="D2897" s="5">
        <v>15000</v>
      </c>
      <c r="E2897" s="5">
        <v>0</v>
      </c>
    </row>
    <row r="2898" spans="1:5" x14ac:dyDescent="0.2">
      <c r="A2898" s="5" t="s">
        <v>9790</v>
      </c>
      <c r="B2898" s="6">
        <f t="shared" si="45"/>
        <v>473970</v>
      </c>
      <c r="C2898" s="5">
        <v>498609.15330000001</v>
      </c>
      <c r="D2898" s="5">
        <v>11250</v>
      </c>
      <c r="E2898" s="5">
        <v>0</v>
      </c>
    </row>
    <row r="2899" spans="1:5" x14ac:dyDescent="0.2">
      <c r="A2899" s="5" t="s">
        <v>9791</v>
      </c>
      <c r="B2899" s="6">
        <f t="shared" si="45"/>
        <v>473972</v>
      </c>
      <c r="C2899" s="5">
        <v>391847.09830000001</v>
      </c>
      <c r="D2899" s="5">
        <v>15000</v>
      </c>
      <c r="E2899" s="5">
        <v>0</v>
      </c>
    </row>
    <row r="2900" spans="1:5" x14ac:dyDescent="0.2">
      <c r="A2900" s="5" t="s">
        <v>9792</v>
      </c>
      <c r="B2900" s="6">
        <f t="shared" si="45"/>
        <v>473996</v>
      </c>
      <c r="C2900" s="5">
        <v>2716.0632999999998</v>
      </c>
      <c r="D2900" s="5">
        <v>0</v>
      </c>
      <c r="E2900" s="5">
        <v>0</v>
      </c>
    </row>
    <row r="2901" spans="1:5" x14ac:dyDescent="0.2">
      <c r="A2901" s="5" t="s">
        <v>9793</v>
      </c>
      <c r="B2901" s="6">
        <f t="shared" si="45"/>
        <v>475248</v>
      </c>
      <c r="C2901" s="5">
        <v>169768.32000000001</v>
      </c>
      <c r="D2901" s="5">
        <v>15200</v>
      </c>
      <c r="E2901" s="5">
        <v>274500</v>
      </c>
    </row>
    <row r="2902" spans="1:5" x14ac:dyDescent="0.2">
      <c r="A2902" s="5" t="s">
        <v>9794</v>
      </c>
      <c r="B2902" s="6">
        <f t="shared" si="45"/>
        <v>471823</v>
      </c>
      <c r="C2902" s="5">
        <v>3316.6082999999999</v>
      </c>
      <c r="D2902" s="5">
        <v>21600</v>
      </c>
      <c r="E2902" s="5">
        <v>245000</v>
      </c>
    </row>
    <row r="2903" spans="1:5" x14ac:dyDescent="0.2">
      <c r="A2903" s="5" t="s">
        <v>9795</v>
      </c>
      <c r="B2903" s="6">
        <f t="shared" si="45"/>
        <v>474192</v>
      </c>
      <c r="C2903" s="5">
        <v>878.72820000000002</v>
      </c>
      <c r="D2903" s="5">
        <v>14510</v>
      </c>
      <c r="E2903" s="5">
        <v>0</v>
      </c>
    </row>
    <row r="2904" spans="1:5" x14ac:dyDescent="0.2">
      <c r="A2904" s="5" t="s">
        <v>9796</v>
      </c>
      <c r="B2904" s="6">
        <f t="shared" si="45"/>
        <v>471994</v>
      </c>
      <c r="C2904" s="5">
        <v>203570.095</v>
      </c>
      <c r="D2904" s="5">
        <v>30000</v>
      </c>
      <c r="E2904" s="5">
        <v>0</v>
      </c>
    </row>
    <row r="2905" spans="1:5" x14ac:dyDescent="0.2">
      <c r="A2905" s="5" t="s">
        <v>9797</v>
      </c>
      <c r="B2905" s="6">
        <f t="shared" si="45"/>
        <v>473149</v>
      </c>
      <c r="C2905" s="5">
        <v>14054.2533</v>
      </c>
      <c r="D2905" s="5">
        <v>15000</v>
      </c>
      <c r="E2905" s="5">
        <v>316718.40000000002</v>
      </c>
    </row>
    <row r="2906" spans="1:5" x14ac:dyDescent="0.2">
      <c r="A2906" s="5" t="s">
        <v>9798</v>
      </c>
      <c r="B2906" s="6">
        <f t="shared" si="45"/>
        <v>474451</v>
      </c>
      <c r="C2906" s="5">
        <v>4032.5367000000001</v>
      </c>
      <c r="D2906" s="5">
        <v>15000</v>
      </c>
      <c r="E2906" s="5">
        <v>0</v>
      </c>
    </row>
    <row r="2907" spans="1:5" x14ac:dyDescent="0.2">
      <c r="A2907" s="5" t="s">
        <v>9799</v>
      </c>
      <c r="B2907" s="6">
        <f t="shared" si="45"/>
        <v>474479</v>
      </c>
      <c r="C2907" s="5">
        <v>110163.9616</v>
      </c>
      <c r="D2907" s="5">
        <v>15000</v>
      </c>
      <c r="E2907" s="5">
        <v>0</v>
      </c>
    </row>
    <row r="2908" spans="1:5" x14ac:dyDescent="0.2">
      <c r="A2908" s="5" t="s">
        <v>9800</v>
      </c>
      <c r="B2908" s="6">
        <f t="shared" si="45"/>
        <v>470984</v>
      </c>
      <c r="C2908" s="5">
        <v>1871.8683000000001</v>
      </c>
      <c r="D2908" s="5">
        <v>0</v>
      </c>
      <c r="E2908" s="5">
        <v>0</v>
      </c>
    </row>
    <row r="2909" spans="1:5" x14ac:dyDescent="0.2">
      <c r="A2909" s="5" t="s">
        <v>9801</v>
      </c>
      <c r="B2909" s="6">
        <f t="shared" si="45"/>
        <v>472090</v>
      </c>
      <c r="C2909" s="5">
        <v>63.405000000000001</v>
      </c>
      <c r="D2909" s="5">
        <v>22500</v>
      </c>
      <c r="E2909" s="5">
        <v>55272.98</v>
      </c>
    </row>
    <row r="2910" spans="1:5" x14ac:dyDescent="0.2">
      <c r="A2910" s="5" t="s">
        <v>9802</v>
      </c>
      <c r="B2910" s="6">
        <f t="shared" si="45"/>
        <v>471026</v>
      </c>
      <c r="C2910" s="5">
        <v>2265.5450000000001</v>
      </c>
      <c r="D2910" s="5">
        <v>20000</v>
      </c>
      <c r="E2910" s="5">
        <v>0</v>
      </c>
    </row>
    <row r="2911" spans="1:5" x14ac:dyDescent="0.2">
      <c r="A2911" s="5" t="s">
        <v>9803</v>
      </c>
      <c r="B2911" s="6">
        <f t="shared" si="45"/>
        <v>471037</v>
      </c>
      <c r="C2911" s="5">
        <v>27994.793300000001</v>
      </c>
      <c r="D2911" s="5">
        <v>13800</v>
      </c>
      <c r="E2911" s="5">
        <v>0</v>
      </c>
    </row>
    <row r="2912" spans="1:5" x14ac:dyDescent="0.2">
      <c r="A2912" s="5" t="s">
        <v>9804</v>
      </c>
      <c r="B2912" s="6">
        <f t="shared" si="45"/>
        <v>472136</v>
      </c>
      <c r="C2912" s="5">
        <v>8081.4767000000002</v>
      </c>
      <c r="D2912" s="5">
        <v>0</v>
      </c>
      <c r="E2912" s="5">
        <v>0</v>
      </c>
    </row>
    <row r="2913" spans="1:5" x14ac:dyDescent="0.2">
      <c r="A2913" s="5" t="s">
        <v>9805</v>
      </c>
      <c r="B2913" s="6">
        <f t="shared" si="45"/>
        <v>473372</v>
      </c>
      <c r="C2913" s="5">
        <v>10892.895</v>
      </c>
      <c r="D2913" s="5">
        <v>10000</v>
      </c>
      <c r="E2913" s="5">
        <v>0</v>
      </c>
    </row>
    <row r="2914" spans="1:5" x14ac:dyDescent="0.2">
      <c r="A2914" s="5" t="s">
        <v>9806</v>
      </c>
      <c r="B2914" s="6">
        <f t="shared" si="45"/>
        <v>475837</v>
      </c>
      <c r="C2914" s="5">
        <v>92160.736600000004</v>
      </c>
      <c r="D2914" s="5">
        <v>21080</v>
      </c>
      <c r="E2914" s="5">
        <v>0</v>
      </c>
    </row>
    <row r="2915" spans="1:5" x14ac:dyDescent="0.2">
      <c r="A2915" s="5" t="s">
        <v>9807</v>
      </c>
      <c r="B2915" s="6">
        <f t="shared" si="45"/>
        <v>475852</v>
      </c>
      <c r="C2915" s="5">
        <v>23938.305</v>
      </c>
      <c r="D2915" s="5">
        <v>15000</v>
      </c>
      <c r="E2915" s="5">
        <v>0</v>
      </c>
    </row>
    <row r="2916" spans="1:5" x14ac:dyDescent="0.2">
      <c r="A2916" s="5" t="s">
        <v>9808</v>
      </c>
      <c r="B2916" s="6">
        <f t="shared" si="45"/>
        <v>475926</v>
      </c>
      <c r="C2916" s="5">
        <v>604.57169999999996</v>
      </c>
      <c r="D2916" s="5">
        <v>13500</v>
      </c>
      <c r="E2916" s="5">
        <v>124650</v>
      </c>
    </row>
    <row r="2917" spans="1:5" x14ac:dyDescent="0.2">
      <c r="A2917" s="5" t="s">
        <v>9809</v>
      </c>
      <c r="B2917" s="6">
        <f t="shared" si="45"/>
        <v>478281</v>
      </c>
      <c r="C2917" s="5">
        <v>2870.44</v>
      </c>
      <c r="D2917" s="5">
        <v>14400</v>
      </c>
      <c r="E2917" s="5">
        <v>280000</v>
      </c>
    </row>
    <row r="2918" spans="1:5" x14ac:dyDescent="0.2">
      <c r="A2918" s="5" t="s">
        <v>9810</v>
      </c>
      <c r="B2918" s="6">
        <f t="shared" si="45"/>
        <v>479370</v>
      </c>
      <c r="C2918" s="5">
        <v>574.21</v>
      </c>
      <c r="D2918" s="5">
        <v>16880</v>
      </c>
      <c r="E2918" s="5">
        <v>0</v>
      </c>
    </row>
    <row r="2919" spans="1:5" x14ac:dyDescent="0.2">
      <c r="A2919" s="5" t="s">
        <v>9811</v>
      </c>
      <c r="B2919" s="6">
        <f t="shared" si="45"/>
        <v>476018</v>
      </c>
      <c r="C2919" s="5">
        <v>63140.285000000003</v>
      </c>
      <c r="D2919" s="5">
        <v>6900</v>
      </c>
      <c r="E2919" s="5">
        <v>305000</v>
      </c>
    </row>
    <row r="2920" spans="1:5" x14ac:dyDescent="0.2">
      <c r="A2920" s="5" t="s">
        <v>9812</v>
      </c>
      <c r="B2920" s="6">
        <f t="shared" si="45"/>
        <v>476029</v>
      </c>
      <c r="C2920" s="5">
        <v>0</v>
      </c>
      <c r="D2920" s="5">
        <v>0</v>
      </c>
      <c r="E2920" s="5">
        <v>97600</v>
      </c>
    </row>
    <row r="2921" spans="1:5" x14ac:dyDescent="0.2">
      <c r="A2921" s="5" t="s">
        <v>9813</v>
      </c>
      <c r="B2921" s="6">
        <f t="shared" si="45"/>
        <v>476118</v>
      </c>
      <c r="C2921" s="5">
        <v>659.32830000000001</v>
      </c>
      <c r="D2921" s="5">
        <v>22500</v>
      </c>
      <c r="E2921" s="5">
        <v>0</v>
      </c>
    </row>
    <row r="2922" spans="1:5" x14ac:dyDescent="0.2">
      <c r="A2922" s="5" t="s">
        <v>9814</v>
      </c>
      <c r="B2922" s="6">
        <f t="shared" si="45"/>
        <v>477352</v>
      </c>
      <c r="C2922" s="5">
        <v>214299.54</v>
      </c>
      <c r="D2922" s="5">
        <v>10125</v>
      </c>
      <c r="E2922" s="5">
        <v>130000</v>
      </c>
    </row>
    <row r="2923" spans="1:5" x14ac:dyDescent="0.2">
      <c r="A2923" s="5" t="s">
        <v>9815</v>
      </c>
      <c r="B2923" s="6">
        <f t="shared" si="45"/>
        <v>477364</v>
      </c>
      <c r="C2923" s="5">
        <v>29044.883300000001</v>
      </c>
      <c r="D2923" s="5">
        <v>5000</v>
      </c>
      <c r="E2923" s="5">
        <v>280000</v>
      </c>
    </row>
    <row r="2924" spans="1:5" x14ac:dyDescent="0.2">
      <c r="A2924" s="5" t="s">
        <v>9816</v>
      </c>
      <c r="B2924" s="6">
        <f t="shared" si="45"/>
        <v>477391</v>
      </c>
      <c r="C2924" s="5">
        <v>42116.883300000001</v>
      </c>
      <c r="D2924" s="5">
        <v>6300</v>
      </c>
      <c r="E2924" s="5">
        <v>216000</v>
      </c>
    </row>
    <row r="2925" spans="1:5" x14ac:dyDescent="0.2">
      <c r="A2925" s="5" t="s">
        <v>9817</v>
      </c>
      <c r="B2925" s="6">
        <f t="shared" si="45"/>
        <v>476337</v>
      </c>
      <c r="C2925" s="5">
        <v>62851.48</v>
      </c>
      <c r="D2925" s="5">
        <v>22350</v>
      </c>
      <c r="E2925" s="5">
        <v>0</v>
      </c>
    </row>
    <row r="2926" spans="1:5" x14ac:dyDescent="0.2">
      <c r="A2926" s="5" t="s">
        <v>9818</v>
      </c>
      <c r="B2926" s="6">
        <f t="shared" si="45"/>
        <v>478737</v>
      </c>
      <c r="C2926" s="5">
        <v>2613.9783000000002</v>
      </c>
      <c r="D2926" s="5">
        <v>25000</v>
      </c>
      <c r="E2926" s="5">
        <v>0</v>
      </c>
    </row>
    <row r="2927" spans="1:5" x14ac:dyDescent="0.2">
      <c r="A2927" s="5" t="s">
        <v>9819</v>
      </c>
      <c r="B2927" s="6">
        <f t="shared" si="45"/>
        <v>478760</v>
      </c>
      <c r="C2927" s="5">
        <v>294897.44319999998</v>
      </c>
      <c r="D2927" s="5">
        <v>35000</v>
      </c>
      <c r="E2927" s="5">
        <v>0</v>
      </c>
    </row>
    <row r="2928" spans="1:5" x14ac:dyDescent="0.2">
      <c r="A2928" s="5" t="s">
        <v>9820</v>
      </c>
      <c r="B2928" s="6">
        <f t="shared" si="45"/>
        <v>479772</v>
      </c>
      <c r="C2928" s="5">
        <v>92295.875</v>
      </c>
      <c r="D2928" s="5">
        <v>10000</v>
      </c>
      <c r="E2928" s="5">
        <v>71000</v>
      </c>
    </row>
    <row r="2929" spans="1:5" x14ac:dyDescent="0.2">
      <c r="A2929" s="5" t="s">
        <v>9821</v>
      </c>
      <c r="B2929" s="6">
        <f t="shared" si="45"/>
        <v>477569</v>
      </c>
      <c r="C2929" s="5">
        <v>2517.3517000000002</v>
      </c>
      <c r="D2929" s="5">
        <v>22500</v>
      </c>
      <c r="E2929" s="5">
        <v>195040</v>
      </c>
    </row>
    <row r="2930" spans="1:5" x14ac:dyDescent="0.2">
      <c r="A2930" s="5" t="s">
        <v>9822</v>
      </c>
      <c r="B2930" s="6">
        <f t="shared" si="45"/>
        <v>478844</v>
      </c>
      <c r="C2930" s="5">
        <v>16031.8649</v>
      </c>
      <c r="D2930" s="5">
        <v>0</v>
      </c>
      <c r="E2930" s="5">
        <v>240000</v>
      </c>
    </row>
    <row r="2931" spans="1:5" x14ac:dyDescent="0.2">
      <c r="A2931" s="5" t="s">
        <v>9823</v>
      </c>
      <c r="B2931" s="6">
        <f t="shared" si="45"/>
        <v>477760</v>
      </c>
      <c r="C2931" s="5">
        <v>273.80669999999998</v>
      </c>
      <c r="D2931" s="5">
        <v>22500</v>
      </c>
      <c r="E2931" s="5">
        <v>131500</v>
      </c>
    </row>
    <row r="2932" spans="1:5" x14ac:dyDescent="0.2">
      <c r="A2932" s="5" t="s">
        <v>9824</v>
      </c>
      <c r="B2932" s="6">
        <f t="shared" si="45"/>
        <v>478959</v>
      </c>
      <c r="C2932" s="5">
        <v>89907.218299999993</v>
      </c>
      <c r="D2932" s="5">
        <v>19300</v>
      </c>
      <c r="E2932" s="5">
        <v>0</v>
      </c>
    </row>
    <row r="2933" spans="1:5" x14ac:dyDescent="0.2">
      <c r="A2933" s="5" t="s">
        <v>9825</v>
      </c>
      <c r="B2933" s="6">
        <f t="shared" si="45"/>
        <v>477803</v>
      </c>
      <c r="C2933" s="5">
        <v>12581.608200000001</v>
      </c>
      <c r="D2933" s="5">
        <v>22500</v>
      </c>
      <c r="E2933" s="5">
        <v>0</v>
      </c>
    </row>
    <row r="2934" spans="1:5" x14ac:dyDescent="0.2">
      <c r="A2934" s="5" t="s">
        <v>9826</v>
      </c>
      <c r="B2934" s="6">
        <f t="shared" si="45"/>
        <v>479037</v>
      </c>
      <c r="C2934" s="5">
        <v>21726.011600000002</v>
      </c>
      <c r="D2934" s="5">
        <v>20000</v>
      </c>
      <c r="E2934" s="5">
        <v>580000</v>
      </c>
    </row>
    <row r="2935" spans="1:5" x14ac:dyDescent="0.2">
      <c r="A2935" s="5" t="s">
        <v>9827</v>
      </c>
      <c r="B2935" s="6">
        <f t="shared" si="45"/>
        <v>477857</v>
      </c>
      <c r="C2935" s="5">
        <v>1148.5650000000001</v>
      </c>
      <c r="D2935" s="5">
        <v>11100</v>
      </c>
      <c r="E2935" s="5">
        <v>0</v>
      </c>
    </row>
    <row r="2936" spans="1:5" x14ac:dyDescent="0.2">
      <c r="A2936" s="5" t="s">
        <v>9828</v>
      </c>
      <c r="B2936" s="6">
        <f t="shared" si="45"/>
        <v>479066</v>
      </c>
      <c r="C2936" s="5">
        <v>50630.431700000001</v>
      </c>
      <c r="D2936" s="5">
        <v>0</v>
      </c>
      <c r="E2936" s="5">
        <v>0</v>
      </c>
    </row>
    <row r="2937" spans="1:5" x14ac:dyDescent="0.2">
      <c r="A2937" s="5" t="s">
        <v>9829</v>
      </c>
      <c r="B2937" s="6">
        <f t="shared" si="45"/>
        <v>479106</v>
      </c>
      <c r="C2937" s="5">
        <v>4972.9966999999997</v>
      </c>
      <c r="D2937" s="5">
        <v>0</v>
      </c>
      <c r="E2937" s="5">
        <v>0</v>
      </c>
    </row>
    <row r="2938" spans="1:5" x14ac:dyDescent="0.2">
      <c r="A2938" s="5" t="s">
        <v>9830</v>
      </c>
      <c r="B2938" s="6">
        <f t="shared" si="45"/>
        <v>476856</v>
      </c>
      <c r="C2938" s="5">
        <v>470121.77</v>
      </c>
      <c r="D2938" s="5">
        <v>18000</v>
      </c>
      <c r="E2938" s="5">
        <v>195755</v>
      </c>
    </row>
    <row r="2939" spans="1:5" x14ac:dyDescent="0.2">
      <c r="A2939" s="5" t="s">
        <v>9831</v>
      </c>
      <c r="B2939" s="6">
        <f t="shared" si="45"/>
        <v>482628</v>
      </c>
      <c r="C2939" s="5">
        <v>2535.8049999999998</v>
      </c>
      <c r="D2939" s="5">
        <v>20030</v>
      </c>
      <c r="E2939" s="5">
        <v>0</v>
      </c>
    </row>
    <row r="2940" spans="1:5" x14ac:dyDescent="0.2">
      <c r="A2940" s="5" t="s">
        <v>9832</v>
      </c>
      <c r="B2940" s="6">
        <f t="shared" si="45"/>
        <v>480458</v>
      </c>
      <c r="C2940" s="5">
        <v>311877.02830000001</v>
      </c>
      <c r="D2940" s="5">
        <v>12000</v>
      </c>
      <c r="E2940" s="5">
        <v>0</v>
      </c>
    </row>
    <row r="2941" spans="1:5" x14ac:dyDescent="0.2">
      <c r="A2941" s="5" t="s">
        <v>9833</v>
      </c>
      <c r="B2941" s="6">
        <f t="shared" si="45"/>
        <v>484011</v>
      </c>
      <c r="C2941" s="5">
        <v>319.01670000000001</v>
      </c>
      <c r="D2941" s="5">
        <v>16900</v>
      </c>
      <c r="E2941" s="5">
        <v>0</v>
      </c>
    </row>
    <row r="2942" spans="1:5" x14ac:dyDescent="0.2">
      <c r="A2942" s="5" t="s">
        <v>9834</v>
      </c>
      <c r="B2942" s="6">
        <f t="shared" si="45"/>
        <v>481821</v>
      </c>
      <c r="C2942" s="5">
        <v>115.0917</v>
      </c>
      <c r="D2942" s="5">
        <v>5000</v>
      </c>
      <c r="E2942" s="5">
        <v>0</v>
      </c>
    </row>
    <row r="2943" spans="1:5" x14ac:dyDescent="0.2">
      <c r="A2943" s="5" t="s">
        <v>9835</v>
      </c>
      <c r="B2943" s="6">
        <f t="shared" si="45"/>
        <v>480731</v>
      </c>
      <c r="C2943" s="5">
        <v>750.00329999999997</v>
      </c>
      <c r="D2943" s="5">
        <v>30000</v>
      </c>
      <c r="E2943" s="5">
        <v>956232.63</v>
      </c>
    </row>
    <row r="2944" spans="1:5" x14ac:dyDescent="0.2">
      <c r="A2944" s="5" t="s">
        <v>9836</v>
      </c>
      <c r="B2944" s="6">
        <f t="shared" si="45"/>
        <v>483048</v>
      </c>
      <c r="C2944" s="5">
        <v>214.2182</v>
      </c>
      <c r="D2944" s="5">
        <v>0</v>
      </c>
      <c r="E2944" s="5">
        <v>0</v>
      </c>
    </row>
    <row r="2945" spans="1:5" x14ac:dyDescent="0.2">
      <c r="A2945" s="5" t="s">
        <v>9837</v>
      </c>
      <c r="B2945" s="6">
        <f t="shared" si="45"/>
        <v>484255</v>
      </c>
      <c r="C2945" s="5">
        <v>174986.1483</v>
      </c>
      <c r="D2945" s="5">
        <v>15000</v>
      </c>
      <c r="E2945" s="5">
        <v>0</v>
      </c>
    </row>
    <row r="2946" spans="1:5" x14ac:dyDescent="0.2">
      <c r="A2946" s="5" t="s">
        <v>9838</v>
      </c>
      <c r="B2946" s="6">
        <f t="shared" si="45"/>
        <v>484673</v>
      </c>
      <c r="C2946" s="5">
        <v>93389.059899999993</v>
      </c>
      <c r="D2946" s="5">
        <v>15000</v>
      </c>
      <c r="E2946" s="5">
        <v>0</v>
      </c>
    </row>
    <row r="2947" spans="1:5" x14ac:dyDescent="0.2">
      <c r="A2947" s="5" t="s">
        <v>9839</v>
      </c>
      <c r="B2947" s="6">
        <f t="shared" ref="B2947:B3010" si="46">VALUE(A2947)</f>
        <v>483312</v>
      </c>
      <c r="C2947" s="5">
        <v>88782.433300000004</v>
      </c>
      <c r="D2947" s="5">
        <v>15000</v>
      </c>
      <c r="E2947" s="5">
        <v>165000</v>
      </c>
    </row>
    <row r="2948" spans="1:5" x14ac:dyDescent="0.2">
      <c r="A2948" s="5" t="s">
        <v>9840</v>
      </c>
      <c r="B2948" s="6">
        <f t="shared" si="46"/>
        <v>482248</v>
      </c>
      <c r="C2948" s="5">
        <v>784.55830000000003</v>
      </c>
      <c r="D2948" s="5">
        <v>11250</v>
      </c>
      <c r="E2948" s="5">
        <v>0</v>
      </c>
    </row>
    <row r="2949" spans="1:5" x14ac:dyDescent="0.2">
      <c r="A2949" s="5" t="s">
        <v>9841</v>
      </c>
      <c r="B2949" s="6">
        <f t="shared" si="46"/>
        <v>483390</v>
      </c>
      <c r="C2949" s="5">
        <v>21366.58</v>
      </c>
      <c r="D2949" s="5">
        <v>15000</v>
      </c>
      <c r="E2949" s="5">
        <v>0</v>
      </c>
    </row>
    <row r="2950" spans="1:5" x14ac:dyDescent="0.2">
      <c r="A2950" s="5" t="s">
        <v>9842</v>
      </c>
      <c r="B2950" s="6">
        <f t="shared" si="46"/>
        <v>481140</v>
      </c>
      <c r="C2950" s="5">
        <v>7252.9083000000001</v>
      </c>
      <c r="D2950" s="5">
        <v>0</v>
      </c>
      <c r="E2950" s="5">
        <v>0</v>
      </c>
    </row>
    <row r="2951" spans="1:5" x14ac:dyDescent="0.2">
      <c r="A2951" s="5" t="s">
        <v>9843</v>
      </c>
      <c r="B2951" s="6">
        <f t="shared" si="46"/>
        <v>484540</v>
      </c>
      <c r="C2951" s="5">
        <v>83368.468200000003</v>
      </c>
      <c r="D2951" s="5">
        <v>12710</v>
      </c>
      <c r="E2951" s="5">
        <v>244000</v>
      </c>
    </row>
    <row r="2952" spans="1:5" x14ac:dyDescent="0.2">
      <c r="A2952" s="5" t="s">
        <v>9844</v>
      </c>
      <c r="B2952" s="6">
        <f t="shared" si="46"/>
        <v>484545</v>
      </c>
      <c r="C2952" s="5">
        <v>1707.3167000000001</v>
      </c>
      <c r="D2952" s="5">
        <v>0</v>
      </c>
      <c r="E2952" s="5">
        <v>0</v>
      </c>
    </row>
    <row r="2953" spans="1:5" x14ac:dyDescent="0.2">
      <c r="A2953" s="5" t="s">
        <v>9845</v>
      </c>
      <c r="B2953" s="6">
        <f t="shared" si="46"/>
        <v>482524</v>
      </c>
      <c r="C2953" s="5">
        <v>2652.3132999999998</v>
      </c>
      <c r="D2953" s="5">
        <v>0</v>
      </c>
      <c r="E2953" s="5">
        <v>228000</v>
      </c>
    </row>
    <row r="2954" spans="1:5" x14ac:dyDescent="0.2">
      <c r="A2954" s="5" t="s">
        <v>9846</v>
      </c>
      <c r="B2954" s="6">
        <f t="shared" si="46"/>
        <v>483612</v>
      </c>
      <c r="C2954" s="5">
        <v>99263.176600000006</v>
      </c>
      <c r="D2954" s="5">
        <v>16880</v>
      </c>
      <c r="E2954" s="5">
        <v>743015</v>
      </c>
    </row>
    <row r="2955" spans="1:5" x14ac:dyDescent="0.2">
      <c r="A2955" s="5" t="s">
        <v>9847</v>
      </c>
      <c r="B2955" s="6">
        <f t="shared" si="46"/>
        <v>480260</v>
      </c>
      <c r="C2955" s="5">
        <v>38289.9882</v>
      </c>
      <c r="D2955" s="5">
        <v>9600</v>
      </c>
      <c r="E2955" s="5">
        <v>41700</v>
      </c>
    </row>
    <row r="2956" spans="1:5" x14ac:dyDescent="0.2">
      <c r="A2956" s="5" t="s">
        <v>9848</v>
      </c>
      <c r="B2956" s="6">
        <f t="shared" si="46"/>
        <v>480266</v>
      </c>
      <c r="C2956" s="5">
        <v>10244.4899</v>
      </c>
      <c r="D2956" s="5">
        <v>12730</v>
      </c>
      <c r="E2956" s="5">
        <v>80000</v>
      </c>
    </row>
    <row r="2957" spans="1:5" x14ac:dyDescent="0.2">
      <c r="A2957" s="5" t="s">
        <v>9849</v>
      </c>
      <c r="B2957" s="6">
        <f t="shared" si="46"/>
        <v>481490</v>
      </c>
      <c r="C2957" s="5">
        <v>431092.45319999999</v>
      </c>
      <c r="D2957" s="5">
        <v>5000</v>
      </c>
      <c r="E2957" s="5">
        <v>131845.23989999999</v>
      </c>
    </row>
    <row r="2958" spans="1:5" x14ac:dyDescent="0.2">
      <c r="A2958" s="5" t="s">
        <v>9850</v>
      </c>
      <c r="B2958" s="6">
        <f t="shared" si="46"/>
        <v>481512</v>
      </c>
      <c r="C2958" s="5">
        <v>37000.3966</v>
      </c>
      <c r="D2958" s="5">
        <v>20000</v>
      </c>
      <c r="E2958" s="5">
        <v>0</v>
      </c>
    </row>
    <row r="2959" spans="1:5" x14ac:dyDescent="0.2">
      <c r="A2959" s="5" t="s">
        <v>9851</v>
      </c>
      <c r="B2959" s="6">
        <f t="shared" si="46"/>
        <v>488242</v>
      </c>
      <c r="C2959" s="5">
        <v>34657.636700000003</v>
      </c>
      <c r="D2959" s="5">
        <v>22500</v>
      </c>
      <c r="E2959" s="5">
        <v>180915.25</v>
      </c>
    </row>
    <row r="2960" spans="1:5" x14ac:dyDescent="0.2">
      <c r="A2960" s="5" t="s">
        <v>9852</v>
      </c>
      <c r="B2960" s="6">
        <f t="shared" si="46"/>
        <v>484840</v>
      </c>
      <c r="C2960" s="5">
        <v>13249.055</v>
      </c>
      <c r="D2960" s="5">
        <v>13000</v>
      </c>
      <c r="E2960" s="5">
        <v>170000</v>
      </c>
    </row>
    <row r="2961" spans="1:5" x14ac:dyDescent="0.2">
      <c r="A2961" s="5" t="s">
        <v>9853</v>
      </c>
      <c r="B2961" s="6">
        <f t="shared" si="46"/>
        <v>488280</v>
      </c>
      <c r="C2961" s="5">
        <v>84138.126600000003</v>
      </c>
      <c r="D2961" s="5">
        <v>20000</v>
      </c>
      <c r="E2961" s="5">
        <v>88336.949900000007</v>
      </c>
    </row>
    <row r="2962" spans="1:5" x14ac:dyDescent="0.2">
      <c r="A2962" s="5" t="s">
        <v>9854</v>
      </c>
      <c r="B2962" s="6">
        <f t="shared" si="46"/>
        <v>485007</v>
      </c>
      <c r="C2962" s="5">
        <v>1966.2382</v>
      </c>
      <c r="D2962" s="5">
        <v>15000</v>
      </c>
      <c r="E2962" s="5">
        <v>0</v>
      </c>
    </row>
    <row r="2963" spans="1:5" x14ac:dyDescent="0.2">
      <c r="A2963" s="5" t="s">
        <v>9855</v>
      </c>
      <c r="B2963" s="6">
        <f t="shared" si="46"/>
        <v>488417</v>
      </c>
      <c r="C2963" s="5">
        <v>188106.21830000001</v>
      </c>
      <c r="D2963" s="5">
        <v>15200</v>
      </c>
      <c r="E2963" s="5">
        <v>0</v>
      </c>
    </row>
    <row r="2964" spans="1:5" x14ac:dyDescent="0.2">
      <c r="A2964" s="5" t="s">
        <v>9856</v>
      </c>
      <c r="B2964" s="6">
        <f t="shared" si="46"/>
        <v>485085</v>
      </c>
      <c r="C2964" s="5">
        <v>1553.3983000000001</v>
      </c>
      <c r="D2964" s="5">
        <v>5000</v>
      </c>
      <c r="E2964" s="5">
        <v>54352.169900000001</v>
      </c>
    </row>
    <row r="2965" spans="1:5" x14ac:dyDescent="0.2">
      <c r="A2965" s="5" t="s">
        <v>9857</v>
      </c>
      <c r="B2965" s="6">
        <f t="shared" si="46"/>
        <v>486287</v>
      </c>
      <c r="C2965" s="5">
        <v>315924.42170000001</v>
      </c>
      <c r="D2965" s="5">
        <v>60000</v>
      </c>
      <c r="E2965" s="5">
        <v>0</v>
      </c>
    </row>
    <row r="2966" spans="1:5" x14ac:dyDescent="0.2">
      <c r="A2966" s="5" t="s">
        <v>9858</v>
      </c>
      <c r="B2966" s="6">
        <f t="shared" si="46"/>
        <v>486289</v>
      </c>
      <c r="C2966" s="5">
        <v>0</v>
      </c>
      <c r="D2966" s="5">
        <v>60000</v>
      </c>
      <c r="E2966" s="5">
        <v>0</v>
      </c>
    </row>
    <row r="2967" spans="1:5" x14ac:dyDescent="0.2">
      <c r="A2967" s="5" t="s">
        <v>9859</v>
      </c>
      <c r="B2967" s="6">
        <f t="shared" si="46"/>
        <v>485211</v>
      </c>
      <c r="C2967" s="5">
        <v>3734.8566999999998</v>
      </c>
      <c r="D2967" s="5">
        <v>10130</v>
      </c>
      <c r="E2967" s="5">
        <v>0</v>
      </c>
    </row>
    <row r="2968" spans="1:5" x14ac:dyDescent="0.2">
      <c r="A2968" s="5" t="s">
        <v>9860</v>
      </c>
      <c r="B2968" s="6">
        <f t="shared" si="46"/>
        <v>488753</v>
      </c>
      <c r="C2968" s="5">
        <v>155799.2433</v>
      </c>
      <c r="D2968" s="5">
        <v>0</v>
      </c>
      <c r="E2968" s="5">
        <v>0</v>
      </c>
    </row>
    <row r="2969" spans="1:5" x14ac:dyDescent="0.2">
      <c r="A2969" s="5" t="s">
        <v>9861</v>
      </c>
      <c r="B2969" s="6">
        <f t="shared" si="46"/>
        <v>488756</v>
      </c>
      <c r="C2969" s="5">
        <v>813.57330000000002</v>
      </c>
      <c r="D2969" s="5">
        <v>11250</v>
      </c>
      <c r="E2969" s="5">
        <v>175000</v>
      </c>
    </row>
    <row r="2970" spans="1:5" x14ac:dyDescent="0.2">
      <c r="A2970" s="5" t="s">
        <v>9862</v>
      </c>
      <c r="B2970" s="6">
        <f t="shared" si="46"/>
        <v>487704</v>
      </c>
      <c r="C2970" s="5">
        <v>2795.355</v>
      </c>
      <c r="D2970" s="5">
        <v>10800</v>
      </c>
      <c r="E2970" s="5">
        <v>171000</v>
      </c>
    </row>
    <row r="2971" spans="1:5" x14ac:dyDescent="0.2">
      <c r="A2971" s="5" t="s">
        <v>9863</v>
      </c>
      <c r="B2971" s="6">
        <f t="shared" si="46"/>
        <v>486573</v>
      </c>
      <c r="C2971" s="5">
        <v>619.75329999999997</v>
      </c>
      <c r="D2971" s="5">
        <v>0</v>
      </c>
      <c r="E2971" s="5">
        <v>0</v>
      </c>
    </row>
    <row r="2972" spans="1:5" x14ac:dyDescent="0.2">
      <c r="A2972" s="5" t="s">
        <v>9864</v>
      </c>
      <c r="B2972" s="6">
        <f t="shared" si="46"/>
        <v>487725</v>
      </c>
      <c r="C2972" s="5">
        <v>5890.2533000000003</v>
      </c>
      <c r="D2972" s="5">
        <v>16880</v>
      </c>
      <c r="E2972" s="5">
        <v>0</v>
      </c>
    </row>
    <row r="2973" spans="1:5" x14ac:dyDescent="0.2">
      <c r="A2973" s="5" t="s">
        <v>9865</v>
      </c>
      <c r="B2973" s="6">
        <f t="shared" si="46"/>
        <v>489022</v>
      </c>
      <c r="C2973" s="5">
        <v>1942.4467</v>
      </c>
      <c r="D2973" s="5">
        <v>15000</v>
      </c>
      <c r="E2973" s="5">
        <v>0</v>
      </c>
    </row>
    <row r="2974" spans="1:5" x14ac:dyDescent="0.2">
      <c r="A2974" s="5" t="s">
        <v>9866</v>
      </c>
      <c r="B2974" s="6">
        <f t="shared" si="46"/>
        <v>489031</v>
      </c>
      <c r="C2974" s="5">
        <v>2573.1983</v>
      </c>
      <c r="D2974" s="5">
        <v>5000</v>
      </c>
      <c r="E2974" s="5">
        <v>0</v>
      </c>
    </row>
    <row r="2975" spans="1:5" x14ac:dyDescent="0.2">
      <c r="A2975" s="5" t="s">
        <v>9867</v>
      </c>
      <c r="B2975" s="6">
        <f t="shared" si="46"/>
        <v>488669</v>
      </c>
      <c r="C2975" s="5">
        <v>247144.36670000001</v>
      </c>
      <c r="D2975" s="5">
        <v>10000</v>
      </c>
      <c r="E2975" s="5">
        <v>0</v>
      </c>
    </row>
    <row r="2976" spans="1:5" x14ac:dyDescent="0.2">
      <c r="A2976" s="5" t="s">
        <v>9868</v>
      </c>
      <c r="B2976" s="6">
        <f t="shared" si="46"/>
        <v>489057</v>
      </c>
      <c r="C2976" s="5">
        <v>1726.9567</v>
      </c>
      <c r="D2976" s="5">
        <v>14050</v>
      </c>
      <c r="E2976" s="5">
        <v>0</v>
      </c>
    </row>
    <row r="2977" spans="1:5" x14ac:dyDescent="0.2">
      <c r="A2977" s="5" t="s">
        <v>9869</v>
      </c>
      <c r="B2977" s="6">
        <f t="shared" si="46"/>
        <v>488073</v>
      </c>
      <c r="C2977" s="5">
        <v>6118.1549999999997</v>
      </c>
      <c r="D2977" s="5">
        <v>14450</v>
      </c>
      <c r="E2977" s="5">
        <v>0</v>
      </c>
    </row>
    <row r="2978" spans="1:5" x14ac:dyDescent="0.2">
      <c r="A2978" s="5" t="s">
        <v>9870</v>
      </c>
      <c r="B2978" s="6">
        <f t="shared" si="46"/>
        <v>484738</v>
      </c>
      <c r="C2978" s="5">
        <v>21295.018199999999</v>
      </c>
      <c r="D2978" s="5">
        <v>80000</v>
      </c>
      <c r="E2978" s="5">
        <v>250000</v>
      </c>
    </row>
    <row r="2979" spans="1:5" x14ac:dyDescent="0.2">
      <c r="A2979" s="5" t="s">
        <v>9871</v>
      </c>
      <c r="B2979" s="6">
        <f t="shared" si="46"/>
        <v>487009</v>
      </c>
      <c r="C2979" s="5">
        <v>4686.7767000000003</v>
      </c>
      <c r="D2979" s="5">
        <v>13500</v>
      </c>
      <c r="E2979" s="5">
        <v>133900</v>
      </c>
    </row>
    <row r="2980" spans="1:5" x14ac:dyDescent="0.2">
      <c r="A2980" s="5" t="s">
        <v>9872</v>
      </c>
      <c r="B2980" s="6">
        <f t="shared" si="46"/>
        <v>491735</v>
      </c>
      <c r="C2980" s="5">
        <v>4975.2767000000003</v>
      </c>
      <c r="D2980" s="5">
        <v>6600</v>
      </c>
      <c r="E2980" s="5">
        <v>0</v>
      </c>
    </row>
    <row r="2981" spans="1:5" x14ac:dyDescent="0.2">
      <c r="A2981" s="5" t="s">
        <v>9873</v>
      </c>
      <c r="B2981" s="6">
        <f t="shared" si="46"/>
        <v>489387</v>
      </c>
      <c r="C2981" s="5">
        <v>8608.7900000000009</v>
      </c>
      <c r="D2981" s="5">
        <v>0</v>
      </c>
      <c r="E2981" s="5">
        <v>0</v>
      </c>
    </row>
    <row r="2982" spans="1:5" x14ac:dyDescent="0.2">
      <c r="A2982" s="5" t="s">
        <v>9874</v>
      </c>
      <c r="B2982" s="6">
        <f t="shared" si="46"/>
        <v>490517</v>
      </c>
      <c r="C2982" s="5">
        <v>411.55669999999998</v>
      </c>
      <c r="D2982" s="5">
        <v>10000</v>
      </c>
      <c r="E2982" s="5">
        <v>226795.5</v>
      </c>
    </row>
    <row r="2983" spans="1:5" x14ac:dyDescent="0.2">
      <c r="A2983" s="5" t="s">
        <v>9875</v>
      </c>
      <c r="B2983" s="6">
        <f t="shared" si="46"/>
        <v>492924</v>
      </c>
      <c r="C2983" s="5">
        <v>17493.566599999998</v>
      </c>
      <c r="D2983" s="5">
        <v>0</v>
      </c>
      <c r="E2983" s="5">
        <v>0</v>
      </c>
    </row>
    <row r="2984" spans="1:5" x14ac:dyDescent="0.2">
      <c r="A2984" s="5" t="s">
        <v>9876</v>
      </c>
      <c r="B2984" s="6">
        <f t="shared" si="46"/>
        <v>493072</v>
      </c>
      <c r="C2984" s="5">
        <v>2644.0749999999998</v>
      </c>
      <c r="D2984" s="5">
        <v>14400</v>
      </c>
      <c r="E2984" s="5">
        <v>293600</v>
      </c>
    </row>
    <row r="2985" spans="1:5" x14ac:dyDescent="0.2">
      <c r="A2985" s="5" t="s">
        <v>9877</v>
      </c>
      <c r="B2985" s="6">
        <f t="shared" si="46"/>
        <v>489613</v>
      </c>
      <c r="C2985" s="5">
        <v>746.50329999999997</v>
      </c>
      <c r="D2985" s="5">
        <v>15000</v>
      </c>
      <c r="E2985" s="5">
        <v>0</v>
      </c>
    </row>
    <row r="2986" spans="1:5" x14ac:dyDescent="0.2">
      <c r="A2986" s="5" t="s">
        <v>9878</v>
      </c>
      <c r="B2986" s="6">
        <f t="shared" si="46"/>
        <v>493560</v>
      </c>
      <c r="C2986" s="5">
        <v>15796.283299999999</v>
      </c>
      <c r="D2986" s="5">
        <v>20000</v>
      </c>
      <c r="E2986" s="5">
        <v>0</v>
      </c>
    </row>
    <row r="2987" spans="1:5" x14ac:dyDescent="0.2">
      <c r="A2987" s="5" t="s">
        <v>9879</v>
      </c>
      <c r="B2987" s="6">
        <f t="shared" si="46"/>
        <v>493562</v>
      </c>
      <c r="C2987" s="5">
        <v>14291.7232</v>
      </c>
      <c r="D2987" s="5">
        <v>20000</v>
      </c>
      <c r="E2987" s="5">
        <v>0</v>
      </c>
    </row>
    <row r="2988" spans="1:5" x14ac:dyDescent="0.2">
      <c r="A2988" s="5" t="s">
        <v>9880</v>
      </c>
      <c r="B2988" s="6">
        <f t="shared" si="46"/>
        <v>489831</v>
      </c>
      <c r="C2988" s="5">
        <v>101100.94990000001</v>
      </c>
      <c r="D2988" s="5">
        <v>0</v>
      </c>
      <c r="E2988" s="5">
        <v>0</v>
      </c>
    </row>
    <row r="2989" spans="1:5" x14ac:dyDescent="0.2">
      <c r="A2989" s="5" t="s">
        <v>9881</v>
      </c>
      <c r="B2989" s="6">
        <f t="shared" si="46"/>
        <v>489972</v>
      </c>
      <c r="C2989" s="5">
        <v>2121.2600000000002</v>
      </c>
      <c r="D2989" s="5">
        <v>25000</v>
      </c>
      <c r="E2989" s="5">
        <v>0</v>
      </c>
    </row>
    <row r="2990" spans="1:5" x14ac:dyDescent="0.2">
      <c r="A2990" s="5" t="s">
        <v>9882</v>
      </c>
      <c r="B2990" s="6">
        <f t="shared" si="46"/>
        <v>492415</v>
      </c>
      <c r="C2990" s="5">
        <v>15473.176600000001</v>
      </c>
      <c r="D2990" s="5">
        <v>15190</v>
      </c>
      <c r="E2990" s="5">
        <v>0</v>
      </c>
    </row>
    <row r="2991" spans="1:5" x14ac:dyDescent="0.2">
      <c r="A2991" s="5" t="s">
        <v>9883</v>
      </c>
      <c r="B2991" s="6">
        <f t="shared" si="46"/>
        <v>493672</v>
      </c>
      <c r="C2991" s="5">
        <v>380172.55820000003</v>
      </c>
      <c r="D2991" s="5">
        <v>3000</v>
      </c>
      <c r="E2991" s="5">
        <v>0</v>
      </c>
    </row>
    <row r="2992" spans="1:5" x14ac:dyDescent="0.2">
      <c r="A2992" s="5" t="s">
        <v>9884</v>
      </c>
      <c r="B2992" s="6">
        <f t="shared" si="46"/>
        <v>493297</v>
      </c>
      <c r="C2992" s="5">
        <v>68856.171700000006</v>
      </c>
      <c r="D2992" s="5">
        <v>10000</v>
      </c>
      <c r="E2992" s="5">
        <v>0</v>
      </c>
    </row>
    <row r="2993" spans="1:5" x14ac:dyDescent="0.2">
      <c r="A2993" s="5" t="s">
        <v>9885</v>
      </c>
      <c r="B2993" s="6">
        <f t="shared" si="46"/>
        <v>492586</v>
      </c>
      <c r="C2993" s="5">
        <v>855.95500000000004</v>
      </c>
      <c r="D2993" s="5">
        <v>6000</v>
      </c>
      <c r="E2993" s="5">
        <v>0</v>
      </c>
    </row>
    <row r="2994" spans="1:5" x14ac:dyDescent="0.2">
      <c r="A2994" s="5" t="s">
        <v>9886</v>
      </c>
      <c r="B2994" s="6">
        <f t="shared" si="46"/>
        <v>492665</v>
      </c>
      <c r="C2994" s="5">
        <v>44812.911599999999</v>
      </c>
      <c r="D2994" s="5">
        <v>15250</v>
      </c>
      <c r="E2994" s="5">
        <v>198576</v>
      </c>
    </row>
    <row r="2995" spans="1:5" x14ac:dyDescent="0.2">
      <c r="A2995" s="5" t="s">
        <v>9887</v>
      </c>
      <c r="B2995" s="6">
        <f t="shared" si="46"/>
        <v>493695</v>
      </c>
      <c r="C2995" s="5">
        <v>672.11</v>
      </c>
      <c r="D2995" s="5">
        <v>0</v>
      </c>
      <c r="E2995" s="5">
        <v>0</v>
      </c>
    </row>
    <row r="2996" spans="1:5" x14ac:dyDescent="0.2">
      <c r="A2996" s="5" t="s">
        <v>9888</v>
      </c>
      <c r="B2996" s="6">
        <f t="shared" si="46"/>
        <v>490286</v>
      </c>
      <c r="C2996" s="5">
        <v>27153.134999999998</v>
      </c>
      <c r="D2996" s="5">
        <v>20250</v>
      </c>
      <c r="E2996" s="5">
        <v>0</v>
      </c>
    </row>
    <row r="2997" spans="1:5" x14ac:dyDescent="0.2">
      <c r="A2997" s="5" t="s">
        <v>9889</v>
      </c>
      <c r="B2997" s="6">
        <f t="shared" si="46"/>
        <v>491485</v>
      </c>
      <c r="C2997" s="5">
        <v>29448.744900000002</v>
      </c>
      <c r="D2997" s="5">
        <v>22500</v>
      </c>
      <c r="E2997" s="5">
        <v>152343</v>
      </c>
    </row>
    <row r="2998" spans="1:5" x14ac:dyDescent="0.2">
      <c r="A2998" s="5" t="s">
        <v>9890</v>
      </c>
      <c r="B2998" s="6">
        <f t="shared" si="46"/>
        <v>491543</v>
      </c>
      <c r="C2998" s="5">
        <v>6812.1882999999998</v>
      </c>
      <c r="D2998" s="5">
        <v>16330</v>
      </c>
      <c r="E2998" s="5">
        <v>0</v>
      </c>
    </row>
    <row r="2999" spans="1:5" x14ac:dyDescent="0.2">
      <c r="A2999" s="5" t="s">
        <v>9891</v>
      </c>
      <c r="B2999" s="6">
        <f t="shared" si="46"/>
        <v>490449</v>
      </c>
      <c r="C2999" s="5">
        <v>1006.4883</v>
      </c>
      <c r="D2999" s="5">
        <v>5000</v>
      </c>
      <c r="E2999" s="5">
        <v>0</v>
      </c>
    </row>
    <row r="3000" spans="1:5" x14ac:dyDescent="0.2">
      <c r="A3000" s="5" t="s">
        <v>9892</v>
      </c>
      <c r="B3000" s="6">
        <f t="shared" si="46"/>
        <v>491632</v>
      </c>
      <c r="C3000" s="5">
        <v>10330.7832</v>
      </c>
      <c r="D3000" s="5">
        <v>22500</v>
      </c>
      <c r="E3000" s="5">
        <v>0</v>
      </c>
    </row>
    <row r="3001" spans="1:5" x14ac:dyDescent="0.2">
      <c r="A3001" s="5" t="s">
        <v>9893</v>
      </c>
      <c r="B3001" s="6">
        <f t="shared" si="46"/>
        <v>497328</v>
      </c>
      <c r="C3001" s="5">
        <v>5116.0649999999996</v>
      </c>
      <c r="D3001" s="5">
        <v>0</v>
      </c>
      <c r="E3001" s="5">
        <v>0</v>
      </c>
    </row>
    <row r="3002" spans="1:5" x14ac:dyDescent="0.2">
      <c r="A3002" s="5" t="s">
        <v>9894</v>
      </c>
      <c r="B3002" s="6">
        <f t="shared" si="46"/>
        <v>497358</v>
      </c>
      <c r="C3002" s="5">
        <v>809859.52</v>
      </c>
      <c r="D3002" s="5">
        <v>0</v>
      </c>
      <c r="E3002" s="5">
        <v>0</v>
      </c>
    </row>
    <row r="3003" spans="1:5" x14ac:dyDescent="0.2">
      <c r="A3003" s="5" t="s">
        <v>9895</v>
      </c>
      <c r="B3003" s="6">
        <f t="shared" si="46"/>
        <v>497378</v>
      </c>
      <c r="C3003" s="5">
        <v>193089.16159999999</v>
      </c>
      <c r="D3003" s="5">
        <v>15850</v>
      </c>
      <c r="E3003" s="5">
        <v>0</v>
      </c>
    </row>
    <row r="3004" spans="1:5" x14ac:dyDescent="0.2">
      <c r="A3004" s="5" t="s">
        <v>9896</v>
      </c>
      <c r="B3004" s="6">
        <f t="shared" si="46"/>
        <v>497387</v>
      </c>
      <c r="C3004" s="5">
        <v>1680.4682</v>
      </c>
      <c r="D3004" s="5">
        <v>6000</v>
      </c>
      <c r="E3004" s="5">
        <v>144000</v>
      </c>
    </row>
    <row r="3005" spans="1:5" x14ac:dyDescent="0.2">
      <c r="A3005" s="5" t="s">
        <v>9897</v>
      </c>
      <c r="B3005" s="6">
        <f t="shared" si="46"/>
        <v>495166</v>
      </c>
      <c r="C3005" s="5">
        <v>451030.11989999999</v>
      </c>
      <c r="D3005" s="5">
        <v>14040</v>
      </c>
      <c r="E3005" s="5">
        <v>0</v>
      </c>
    </row>
    <row r="3006" spans="1:5" x14ac:dyDescent="0.2">
      <c r="A3006" s="5" t="s">
        <v>9898</v>
      </c>
      <c r="B3006" s="6">
        <f t="shared" si="46"/>
        <v>495177</v>
      </c>
      <c r="C3006" s="5">
        <v>121341.8067</v>
      </c>
      <c r="D3006" s="5">
        <v>16880</v>
      </c>
      <c r="E3006" s="5">
        <v>0</v>
      </c>
    </row>
    <row r="3007" spans="1:5" x14ac:dyDescent="0.2">
      <c r="A3007" s="5" t="s">
        <v>9899</v>
      </c>
      <c r="B3007" s="6">
        <f t="shared" si="46"/>
        <v>496420</v>
      </c>
      <c r="C3007" s="5">
        <v>60220.961600000002</v>
      </c>
      <c r="D3007" s="5">
        <v>5400</v>
      </c>
      <c r="E3007" s="5">
        <v>140000</v>
      </c>
    </row>
    <row r="3008" spans="1:5" x14ac:dyDescent="0.2">
      <c r="A3008" s="5" t="s">
        <v>9900</v>
      </c>
      <c r="B3008" s="6">
        <f t="shared" si="46"/>
        <v>496470</v>
      </c>
      <c r="C3008" s="5">
        <v>99439.931700000001</v>
      </c>
      <c r="D3008" s="5">
        <v>18000</v>
      </c>
      <c r="E3008" s="5">
        <v>200000</v>
      </c>
    </row>
    <row r="3009" spans="1:5" x14ac:dyDescent="0.2">
      <c r="A3009" s="5" t="s">
        <v>9901</v>
      </c>
      <c r="B3009" s="6">
        <f t="shared" si="46"/>
        <v>497642</v>
      </c>
      <c r="C3009" s="5">
        <v>42584.2</v>
      </c>
      <c r="D3009" s="5">
        <v>10000</v>
      </c>
      <c r="E3009" s="5">
        <v>0</v>
      </c>
    </row>
    <row r="3010" spans="1:5" x14ac:dyDescent="0.2">
      <c r="A3010" s="5" t="s">
        <v>9902</v>
      </c>
      <c r="B3010" s="6">
        <f t="shared" si="46"/>
        <v>494240</v>
      </c>
      <c r="C3010" s="5">
        <v>3760.2316999999998</v>
      </c>
      <c r="D3010" s="5">
        <v>10000</v>
      </c>
      <c r="E3010" s="5">
        <v>0</v>
      </c>
    </row>
    <row r="3011" spans="1:5" x14ac:dyDescent="0.2">
      <c r="A3011" s="5" t="s">
        <v>9903</v>
      </c>
      <c r="B3011" s="6">
        <f t="shared" ref="B3011:B3074" si="47">VALUE(A3011)</f>
        <v>498254</v>
      </c>
      <c r="C3011" s="5">
        <v>11857.5882</v>
      </c>
      <c r="D3011" s="5">
        <v>20000</v>
      </c>
      <c r="E3011" s="5">
        <v>0</v>
      </c>
    </row>
    <row r="3012" spans="1:5" x14ac:dyDescent="0.2">
      <c r="A3012" s="5" t="s">
        <v>9904</v>
      </c>
      <c r="B3012" s="6">
        <f t="shared" si="47"/>
        <v>494341</v>
      </c>
      <c r="C3012" s="5">
        <v>195299.22500000001</v>
      </c>
      <c r="D3012" s="5">
        <v>5000</v>
      </c>
      <c r="E3012" s="5">
        <v>0</v>
      </c>
    </row>
    <row r="3013" spans="1:5" x14ac:dyDescent="0.2">
      <c r="A3013" s="5" t="s">
        <v>9905</v>
      </c>
      <c r="B3013" s="6">
        <f t="shared" si="47"/>
        <v>496666</v>
      </c>
      <c r="C3013" s="5">
        <v>201129.64170000001</v>
      </c>
      <c r="D3013" s="5">
        <v>20000</v>
      </c>
      <c r="E3013" s="5">
        <v>604716.14</v>
      </c>
    </row>
    <row r="3014" spans="1:5" x14ac:dyDescent="0.2">
      <c r="A3014" s="5" t="s">
        <v>9906</v>
      </c>
      <c r="B3014" s="6">
        <f t="shared" si="47"/>
        <v>496676</v>
      </c>
      <c r="C3014" s="5">
        <v>201788.27489999999</v>
      </c>
      <c r="D3014" s="5">
        <v>16900</v>
      </c>
      <c r="E3014" s="5">
        <v>53505</v>
      </c>
    </row>
    <row r="3015" spans="1:5" x14ac:dyDescent="0.2">
      <c r="A3015" s="5" t="s">
        <v>9907</v>
      </c>
      <c r="B3015" s="6">
        <f t="shared" si="47"/>
        <v>496728</v>
      </c>
      <c r="C3015" s="5">
        <v>4497.0833000000002</v>
      </c>
      <c r="D3015" s="5">
        <v>10000</v>
      </c>
      <c r="E3015" s="5">
        <v>877500</v>
      </c>
    </row>
    <row r="3016" spans="1:5" x14ac:dyDescent="0.2">
      <c r="A3016" s="5" t="s">
        <v>9908</v>
      </c>
      <c r="B3016" s="6">
        <f t="shared" si="47"/>
        <v>497733</v>
      </c>
      <c r="C3016" s="5">
        <v>511567.6483</v>
      </c>
      <c r="D3016" s="5">
        <v>15000</v>
      </c>
      <c r="E3016" s="5">
        <v>0</v>
      </c>
    </row>
    <row r="3017" spans="1:5" x14ac:dyDescent="0.2">
      <c r="A3017" s="5" t="s">
        <v>9909</v>
      </c>
      <c r="B3017" s="6">
        <f t="shared" si="47"/>
        <v>494537</v>
      </c>
      <c r="C3017" s="5">
        <v>601.03660000000002</v>
      </c>
      <c r="D3017" s="5">
        <v>20800</v>
      </c>
      <c r="E3017" s="5">
        <v>84218.22</v>
      </c>
    </row>
    <row r="3018" spans="1:5" x14ac:dyDescent="0.2">
      <c r="A3018" s="5" t="s">
        <v>9910</v>
      </c>
      <c r="B3018" s="6">
        <f t="shared" si="47"/>
        <v>496830</v>
      </c>
      <c r="C3018" s="5">
        <v>16939.796600000001</v>
      </c>
      <c r="D3018" s="5">
        <v>15000</v>
      </c>
      <c r="E3018" s="5">
        <v>185000</v>
      </c>
    </row>
    <row r="3019" spans="1:5" x14ac:dyDescent="0.2">
      <c r="A3019" s="5" t="s">
        <v>9911</v>
      </c>
      <c r="B3019" s="6">
        <f t="shared" si="47"/>
        <v>496833</v>
      </c>
      <c r="C3019" s="5">
        <v>89368.293300000005</v>
      </c>
      <c r="D3019" s="5">
        <v>14250</v>
      </c>
      <c r="E3019" s="5">
        <v>260000</v>
      </c>
    </row>
    <row r="3020" spans="1:5" x14ac:dyDescent="0.2">
      <c r="A3020" s="5" t="s">
        <v>9912</v>
      </c>
      <c r="B3020" s="6">
        <f t="shared" si="47"/>
        <v>496925</v>
      </c>
      <c r="C3020" s="5">
        <v>1094.1132</v>
      </c>
      <c r="D3020" s="5">
        <v>20000</v>
      </c>
      <c r="E3020" s="5">
        <v>0</v>
      </c>
    </row>
    <row r="3021" spans="1:5" x14ac:dyDescent="0.2">
      <c r="A3021" s="5" t="s">
        <v>9913</v>
      </c>
      <c r="B3021" s="6">
        <f t="shared" si="47"/>
        <v>497000</v>
      </c>
      <c r="C3021" s="5">
        <v>253877.31830000001</v>
      </c>
      <c r="D3021" s="5">
        <v>5000</v>
      </c>
      <c r="E3021" s="5">
        <v>0</v>
      </c>
    </row>
    <row r="3022" spans="1:5" x14ac:dyDescent="0.2">
      <c r="A3022" s="5" t="s">
        <v>9914</v>
      </c>
      <c r="B3022" s="6">
        <f t="shared" si="47"/>
        <v>495828</v>
      </c>
      <c r="C3022" s="5">
        <v>6319.5749999999998</v>
      </c>
      <c r="D3022" s="5">
        <v>4000</v>
      </c>
      <c r="E3022" s="5">
        <v>0</v>
      </c>
    </row>
    <row r="3023" spans="1:5" x14ac:dyDescent="0.2">
      <c r="A3023" s="5" t="s">
        <v>9915</v>
      </c>
      <c r="B3023" s="6">
        <f t="shared" si="47"/>
        <v>495835</v>
      </c>
      <c r="C3023" s="5">
        <v>20554.830000000002</v>
      </c>
      <c r="D3023" s="5">
        <v>13500</v>
      </c>
      <c r="E3023" s="5">
        <v>0</v>
      </c>
    </row>
    <row r="3024" spans="1:5" x14ac:dyDescent="0.2">
      <c r="A3024" s="5" t="s">
        <v>9916</v>
      </c>
      <c r="B3024" s="6">
        <f t="shared" si="47"/>
        <v>497061</v>
      </c>
      <c r="C3024" s="5">
        <v>581286.86490000004</v>
      </c>
      <c r="D3024" s="5">
        <v>15750</v>
      </c>
      <c r="E3024" s="5">
        <v>155000</v>
      </c>
    </row>
    <row r="3025" spans="1:5" x14ac:dyDescent="0.2">
      <c r="A3025" s="5" t="s">
        <v>9917</v>
      </c>
      <c r="B3025" s="6">
        <f t="shared" si="47"/>
        <v>497082</v>
      </c>
      <c r="C3025" s="5">
        <v>1908.5882999999999</v>
      </c>
      <c r="D3025" s="5">
        <v>11250</v>
      </c>
      <c r="E3025" s="5">
        <v>0</v>
      </c>
    </row>
    <row r="3026" spans="1:5" x14ac:dyDescent="0.2">
      <c r="A3026" s="5" t="s">
        <v>9918</v>
      </c>
      <c r="B3026" s="6">
        <f t="shared" si="47"/>
        <v>495962</v>
      </c>
      <c r="C3026" s="5">
        <v>1434.8367000000001</v>
      </c>
      <c r="D3026" s="5">
        <v>20000</v>
      </c>
      <c r="E3026" s="5">
        <v>0</v>
      </c>
    </row>
    <row r="3027" spans="1:5" x14ac:dyDescent="0.2">
      <c r="A3027" s="5" t="s">
        <v>9919</v>
      </c>
      <c r="B3027" s="6">
        <f t="shared" si="47"/>
        <v>497176</v>
      </c>
      <c r="C3027" s="5">
        <v>21113.514899999998</v>
      </c>
      <c r="D3027" s="5">
        <v>15000</v>
      </c>
      <c r="E3027" s="5">
        <v>0</v>
      </c>
    </row>
    <row r="3028" spans="1:5" x14ac:dyDescent="0.2">
      <c r="A3028" s="5" t="s">
        <v>9920</v>
      </c>
      <c r="B3028" s="6">
        <f t="shared" si="47"/>
        <v>498578</v>
      </c>
      <c r="C3028" s="5">
        <v>181665.42670000001</v>
      </c>
      <c r="D3028" s="5">
        <v>7400</v>
      </c>
      <c r="E3028" s="5">
        <v>0</v>
      </c>
    </row>
    <row r="3029" spans="1:5" x14ac:dyDescent="0.2">
      <c r="A3029" s="5" t="s">
        <v>9921</v>
      </c>
      <c r="B3029" s="6">
        <f t="shared" si="47"/>
        <v>499632</v>
      </c>
      <c r="C3029" s="5">
        <v>12129.725</v>
      </c>
      <c r="D3029" s="5">
        <v>15000</v>
      </c>
      <c r="E3029" s="5">
        <v>0</v>
      </c>
    </row>
    <row r="3030" spans="1:5" x14ac:dyDescent="0.2">
      <c r="A3030" s="5" t="s">
        <v>9922</v>
      </c>
      <c r="B3030" s="6">
        <f t="shared" si="47"/>
        <v>500623</v>
      </c>
      <c r="C3030" s="5">
        <v>4681.6333000000004</v>
      </c>
      <c r="D3030" s="5">
        <v>16880</v>
      </c>
      <c r="E3030" s="5">
        <v>0</v>
      </c>
    </row>
    <row r="3031" spans="1:5" x14ac:dyDescent="0.2">
      <c r="A3031" s="5" t="s">
        <v>9923</v>
      </c>
      <c r="B3031" s="6">
        <f t="shared" si="47"/>
        <v>498723</v>
      </c>
      <c r="C3031" s="5">
        <v>1856.8416999999999</v>
      </c>
      <c r="D3031" s="5">
        <v>22280</v>
      </c>
      <c r="E3031" s="5">
        <v>0</v>
      </c>
    </row>
    <row r="3032" spans="1:5" x14ac:dyDescent="0.2">
      <c r="A3032" s="5" t="s">
        <v>9924</v>
      </c>
      <c r="B3032" s="6">
        <f t="shared" si="47"/>
        <v>502328</v>
      </c>
      <c r="C3032" s="5">
        <v>7542.7282999999998</v>
      </c>
      <c r="D3032" s="5">
        <v>60000</v>
      </c>
      <c r="E3032" s="5">
        <v>66500</v>
      </c>
    </row>
    <row r="3033" spans="1:5" x14ac:dyDescent="0.2">
      <c r="A3033" s="5" t="s">
        <v>9925</v>
      </c>
      <c r="B3033" s="6">
        <f t="shared" si="47"/>
        <v>500836</v>
      </c>
      <c r="C3033" s="5">
        <v>9725.8199000000004</v>
      </c>
      <c r="D3033" s="5">
        <v>13200</v>
      </c>
      <c r="E3033" s="5">
        <v>214886.77</v>
      </c>
    </row>
    <row r="3034" spans="1:5" x14ac:dyDescent="0.2">
      <c r="A3034" s="5" t="s">
        <v>9926</v>
      </c>
      <c r="B3034" s="6">
        <f t="shared" si="47"/>
        <v>501007</v>
      </c>
      <c r="C3034" s="5">
        <v>2272.4265999999998</v>
      </c>
      <c r="D3034" s="5">
        <v>13750</v>
      </c>
      <c r="E3034" s="5">
        <v>60000</v>
      </c>
    </row>
    <row r="3035" spans="1:5" x14ac:dyDescent="0.2">
      <c r="A3035" s="5" t="s">
        <v>9927</v>
      </c>
      <c r="B3035" s="6">
        <f t="shared" si="47"/>
        <v>498975</v>
      </c>
      <c r="C3035" s="5">
        <v>37.115000000000002</v>
      </c>
      <c r="D3035" s="5">
        <v>2000</v>
      </c>
      <c r="E3035" s="5">
        <v>0</v>
      </c>
    </row>
    <row r="3036" spans="1:5" x14ac:dyDescent="0.2">
      <c r="A3036" s="5" t="s">
        <v>9928</v>
      </c>
      <c r="B3036" s="6">
        <f t="shared" si="47"/>
        <v>501033</v>
      </c>
      <c r="C3036" s="5">
        <v>2296.0967000000001</v>
      </c>
      <c r="D3036" s="5">
        <v>10000</v>
      </c>
      <c r="E3036" s="5">
        <v>0</v>
      </c>
    </row>
    <row r="3037" spans="1:5" x14ac:dyDescent="0.2">
      <c r="A3037" s="5" t="s">
        <v>9929</v>
      </c>
      <c r="B3037" s="6">
        <f t="shared" si="47"/>
        <v>501167</v>
      </c>
      <c r="C3037" s="5">
        <v>167283.70490000001</v>
      </c>
      <c r="D3037" s="5">
        <v>14250</v>
      </c>
      <c r="E3037" s="5">
        <v>336000</v>
      </c>
    </row>
    <row r="3038" spans="1:5" x14ac:dyDescent="0.2">
      <c r="A3038" s="5" t="s">
        <v>9930</v>
      </c>
      <c r="B3038" s="6">
        <f t="shared" si="47"/>
        <v>502174</v>
      </c>
      <c r="C3038" s="5">
        <v>1176.3432</v>
      </c>
      <c r="D3038" s="5">
        <v>8000</v>
      </c>
      <c r="E3038" s="5">
        <v>0</v>
      </c>
    </row>
    <row r="3039" spans="1:5" x14ac:dyDescent="0.2">
      <c r="A3039" s="5" t="s">
        <v>9931</v>
      </c>
      <c r="B3039" s="6">
        <f t="shared" si="47"/>
        <v>502189</v>
      </c>
      <c r="C3039" s="5">
        <v>72601.908200000005</v>
      </c>
      <c r="D3039" s="5">
        <v>20780</v>
      </c>
      <c r="E3039" s="5">
        <v>0</v>
      </c>
    </row>
    <row r="3040" spans="1:5" x14ac:dyDescent="0.2">
      <c r="A3040" s="5" t="s">
        <v>9932</v>
      </c>
      <c r="B3040" s="6">
        <f t="shared" si="47"/>
        <v>498336</v>
      </c>
      <c r="C3040" s="5">
        <v>57534.838300000003</v>
      </c>
      <c r="D3040" s="5">
        <v>15000</v>
      </c>
      <c r="E3040" s="5">
        <v>174564</v>
      </c>
    </row>
    <row r="3041" spans="1:5" x14ac:dyDescent="0.2">
      <c r="A3041" s="5" t="s">
        <v>9933</v>
      </c>
      <c r="B3041" s="6">
        <f t="shared" si="47"/>
        <v>504759</v>
      </c>
      <c r="C3041" s="5">
        <v>454754.66489999997</v>
      </c>
      <c r="D3041" s="5">
        <v>5000</v>
      </c>
      <c r="E3041" s="5">
        <v>0</v>
      </c>
    </row>
    <row r="3042" spans="1:5" x14ac:dyDescent="0.2">
      <c r="A3042" s="5" t="s">
        <v>9934</v>
      </c>
      <c r="B3042" s="6">
        <f t="shared" si="47"/>
        <v>503671</v>
      </c>
      <c r="C3042" s="5">
        <v>10190.7417</v>
      </c>
      <c r="D3042" s="5">
        <v>0</v>
      </c>
      <c r="E3042" s="5">
        <v>0</v>
      </c>
    </row>
    <row r="3043" spans="1:5" x14ac:dyDescent="0.2">
      <c r="A3043" s="5" t="s">
        <v>9935</v>
      </c>
      <c r="B3043" s="6">
        <f t="shared" si="47"/>
        <v>504873</v>
      </c>
      <c r="C3043" s="5">
        <v>2818.3233</v>
      </c>
      <c r="D3043" s="5">
        <v>22500</v>
      </c>
      <c r="E3043" s="5">
        <v>0</v>
      </c>
    </row>
    <row r="3044" spans="1:5" x14ac:dyDescent="0.2">
      <c r="A3044" s="5" t="s">
        <v>9936</v>
      </c>
      <c r="B3044" s="6">
        <f t="shared" si="47"/>
        <v>503707</v>
      </c>
      <c r="C3044" s="5">
        <v>275.87830000000002</v>
      </c>
      <c r="D3044" s="5">
        <v>11830</v>
      </c>
      <c r="E3044" s="5">
        <v>0</v>
      </c>
    </row>
    <row r="3045" spans="1:5" x14ac:dyDescent="0.2">
      <c r="A3045" s="5" t="s">
        <v>9937</v>
      </c>
      <c r="B3045" s="6">
        <f t="shared" si="47"/>
        <v>504923</v>
      </c>
      <c r="C3045" s="5">
        <v>181679.65160000001</v>
      </c>
      <c r="D3045" s="5">
        <v>25000</v>
      </c>
      <c r="E3045" s="5">
        <v>161139.83989999999</v>
      </c>
    </row>
    <row r="3046" spans="1:5" x14ac:dyDescent="0.2">
      <c r="A3046" s="5" t="s">
        <v>9938</v>
      </c>
      <c r="B3046" s="6">
        <f t="shared" si="47"/>
        <v>502868</v>
      </c>
      <c r="C3046" s="5">
        <v>10593.2366</v>
      </c>
      <c r="D3046" s="5">
        <v>10000</v>
      </c>
      <c r="E3046" s="5">
        <v>224500</v>
      </c>
    </row>
    <row r="3047" spans="1:5" x14ac:dyDescent="0.2">
      <c r="A3047" s="5" t="s">
        <v>9939</v>
      </c>
      <c r="B3047" s="6">
        <f t="shared" si="47"/>
        <v>504070</v>
      </c>
      <c r="C3047" s="5">
        <v>3163.7698999999998</v>
      </c>
      <c r="D3047" s="5">
        <v>15000</v>
      </c>
      <c r="E3047" s="5">
        <v>271996</v>
      </c>
    </row>
    <row r="3048" spans="1:5" x14ac:dyDescent="0.2">
      <c r="A3048" s="5" t="s">
        <v>9940</v>
      </c>
      <c r="B3048" s="6">
        <f t="shared" si="47"/>
        <v>503037</v>
      </c>
      <c r="C3048" s="5">
        <v>1516.5467000000001</v>
      </c>
      <c r="D3048" s="5">
        <v>15750</v>
      </c>
      <c r="E3048" s="5">
        <v>0</v>
      </c>
    </row>
    <row r="3049" spans="1:5" x14ac:dyDescent="0.2">
      <c r="A3049" s="5" t="s">
        <v>9941</v>
      </c>
      <c r="B3049" s="6">
        <f t="shared" si="47"/>
        <v>505380</v>
      </c>
      <c r="C3049" s="5">
        <v>1038.4782</v>
      </c>
      <c r="D3049" s="5">
        <v>0</v>
      </c>
      <c r="E3049" s="5">
        <v>0</v>
      </c>
    </row>
    <row r="3050" spans="1:5" x14ac:dyDescent="0.2">
      <c r="A3050" s="5" t="s">
        <v>9942</v>
      </c>
      <c r="B3050" s="6">
        <f t="shared" si="47"/>
        <v>503195</v>
      </c>
      <c r="C3050" s="5">
        <v>24874.096699999998</v>
      </c>
      <c r="D3050" s="5">
        <v>15000</v>
      </c>
      <c r="E3050" s="5">
        <v>0</v>
      </c>
    </row>
    <row r="3051" spans="1:5" x14ac:dyDescent="0.2">
      <c r="A3051" s="5" t="s">
        <v>9943</v>
      </c>
      <c r="B3051" s="6">
        <f t="shared" si="47"/>
        <v>504388</v>
      </c>
      <c r="C3051" s="5">
        <v>50063.886700000003</v>
      </c>
      <c r="D3051" s="5">
        <v>9000</v>
      </c>
      <c r="E3051" s="5">
        <v>124200</v>
      </c>
    </row>
    <row r="3052" spans="1:5" x14ac:dyDescent="0.2">
      <c r="A3052" s="5" t="s">
        <v>9944</v>
      </c>
      <c r="B3052" s="6">
        <f t="shared" si="47"/>
        <v>505603</v>
      </c>
      <c r="C3052" s="5">
        <v>5005.9367000000002</v>
      </c>
      <c r="D3052" s="5">
        <v>15000</v>
      </c>
      <c r="E3052" s="5">
        <v>0</v>
      </c>
    </row>
    <row r="3053" spans="1:5" x14ac:dyDescent="0.2">
      <c r="A3053" s="5" t="s">
        <v>9945</v>
      </c>
      <c r="B3053" s="6">
        <f t="shared" si="47"/>
        <v>505679</v>
      </c>
      <c r="C3053" s="5">
        <v>30861.459900000002</v>
      </c>
      <c r="D3053" s="5">
        <v>6000</v>
      </c>
      <c r="E3053" s="5">
        <v>0</v>
      </c>
    </row>
    <row r="3054" spans="1:5" x14ac:dyDescent="0.2">
      <c r="A3054" s="5" t="s">
        <v>9946</v>
      </c>
      <c r="B3054" s="6">
        <f t="shared" si="47"/>
        <v>504617</v>
      </c>
      <c r="C3054" s="5">
        <v>25795.654900000001</v>
      </c>
      <c r="D3054" s="5">
        <v>15000</v>
      </c>
      <c r="E3054" s="5">
        <v>340000</v>
      </c>
    </row>
    <row r="3055" spans="1:5" x14ac:dyDescent="0.2">
      <c r="A3055" s="5" t="s">
        <v>9947</v>
      </c>
      <c r="B3055" s="6">
        <f t="shared" si="47"/>
        <v>505874</v>
      </c>
      <c r="C3055" s="5">
        <v>6079.9782999999998</v>
      </c>
      <c r="D3055" s="5">
        <v>12000</v>
      </c>
      <c r="E3055" s="5">
        <v>260100</v>
      </c>
    </row>
    <row r="3056" spans="1:5" x14ac:dyDescent="0.2">
      <c r="A3056" s="5" t="s">
        <v>9948</v>
      </c>
      <c r="B3056" s="6">
        <f t="shared" si="47"/>
        <v>509285</v>
      </c>
      <c r="C3056" s="5">
        <v>2164.7532999999999</v>
      </c>
      <c r="D3056" s="5">
        <v>15000</v>
      </c>
      <c r="E3056" s="5">
        <v>80325</v>
      </c>
    </row>
    <row r="3057" spans="1:5" x14ac:dyDescent="0.2">
      <c r="A3057" s="5" t="s">
        <v>9949</v>
      </c>
      <c r="B3057" s="6">
        <f t="shared" si="47"/>
        <v>510390</v>
      </c>
      <c r="C3057" s="5">
        <v>956.27829999999994</v>
      </c>
      <c r="D3057" s="5">
        <v>10000</v>
      </c>
      <c r="E3057" s="5">
        <v>0</v>
      </c>
    </row>
    <row r="3058" spans="1:5" x14ac:dyDescent="0.2">
      <c r="A3058" s="5" t="s">
        <v>9950</v>
      </c>
      <c r="B3058" s="6">
        <f t="shared" si="47"/>
        <v>509340</v>
      </c>
      <c r="C3058" s="5">
        <v>4262.6350000000002</v>
      </c>
      <c r="D3058" s="5">
        <v>15000</v>
      </c>
      <c r="E3058" s="5">
        <v>0</v>
      </c>
    </row>
    <row r="3059" spans="1:5" x14ac:dyDescent="0.2">
      <c r="A3059" s="5" t="s">
        <v>9951</v>
      </c>
      <c r="B3059" s="6">
        <f t="shared" si="47"/>
        <v>507278</v>
      </c>
      <c r="C3059" s="5">
        <v>9529.0049999999992</v>
      </c>
      <c r="D3059" s="5">
        <v>0</v>
      </c>
      <c r="E3059" s="5">
        <v>0</v>
      </c>
    </row>
    <row r="3060" spans="1:5" x14ac:dyDescent="0.2">
      <c r="A3060" s="5" t="s">
        <v>9952</v>
      </c>
      <c r="B3060" s="6">
        <f t="shared" si="47"/>
        <v>508399</v>
      </c>
      <c r="C3060" s="5">
        <v>558901.24490000005</v>
      </c>
      <c r="D3060" s="5">
        <v>15000</v>
      </c>
      <c r="E3060" s="5">
        <v>161500</v>
      </c>
    </row>
    <row r="3061" spans="1:5" x14ac:dyDescent="0.2">
      <c r="A3061" s="5" t="s">
        <v>9953</v>
      </c>
      <c r="B3061" s="6">
        <f t="shared" si="47"/>
        <v>509631</v>
      </c>
      <c r="C3061" s="5">
        <v>165733.55489999999</v>
      </c>
      <c r="D3061" s="5">
        <v>15000</v>
      </c>
      <c r="E3061" s="5">
        <v>0</v>
      </c>
    </row>
    <row r="3062" spans="1:5" x14ac:dyDescent="0.2">
      <c r="A3062" s="5" t="s">
        <v>9954</v>
      </c>
      <c r="B3062" s="6">
        <f t="shared" si="47"/>
        <v>508513</v>
      </c>
      <c r="C3062" s="5">
        <v>80292.83</v>
      </c>
      <c r="D3062" s="5">
        <v>15000</v>
      </c>
      <c r="E3062" s="5">
        <v>0</v>
      </c>
    </row>
    <row r="3063" spans="1:5" x14ac:dyDescent="0.2">
      <c r="A3063" s="5" t="s">
        <v>9955</v>
      </c>
      <c r="B3063" s="6">
        <f t="shared" si="47"/>
        <v>507531</v>
      </c>
      <c r="C3063" s="5">
        <v>354545.57819999999</v>
      </c>
      <c r="D3063" s="5">
        <v>0</v>
      </c>
      <c r="E3063" s="5">
        <v>0</v>
      </c>
    </row>
    <row r="3064" spans="1:5" x14ac:dyDescent="0.2">
      <c r="A3064" s="5" t="s">
        <v>9956</v>
      </c>
      <c r="B3064" s="6">
        <f t="shared" si="47"/>
        <v>509846</v>
      </c>
      <c r="C3064" s="5">
        <v>431132.01500000001</v>
      </c>
      <c r="D3064" s="5">
        <v>14250</v>
      </c>
      <c r="E3064" s="5">
        <v>0</v>
      </c>
    </row>
    <row r="3065" spans="1:5" x14ac:dyDescent="0.2">
      <c r="A3065" s="5" t="s">
        <v>9957</v>
      </c>
      <c r="B3065" s="6">
        <f t="shared" si="47"/>
        <v>510000</v>
      </c>
      <c r="C3065" s="5">
        <v>34491.306700000001</v>
      </c>
      <c r="D3065" s="5">
        <v>16880</v>
      </c>
      <c r="E3065" s="5">
        <v>0</v>
      </c>
    </row>
    <row r="3066" spans="1:5" x14ac:dyDescent="0.2">
      <c r="A3066" s="5" t="s">
        <v>9958</v>
      </c>
      <c r="B3066" s="6">
        <f t="shared" si="47"/>
        <v>508914</v>
      </c>
      <c r="C3066" s="5">
        <v>414973.46500000003</v>
      </c>
      <c r="D3066" s="5">
        <v>18000</v>
      </c>
      <c r="E3066" s="5">
        <v>483000</v>
      </c>
    </row>
    <row r="3067" spans="1:5" x14ac:dyDescent="0.2">
      <c r="A3067" s="5" t="s">
        <v>9959</v>
      </c>
      <c r="B3067" s="6">
        <f t="shared" si="47"/>
        <v>511150</v>
      </c>
      <c r="C3067" s="5">
        <v>717.60320000000002</v>
      </c>
      <c r="D3067" s="5">
        <v>0</v>
      </c>
      <c r="E3067" s="5">
        <v>269500</v>
      </c>
    </row>
    <row r="3068" spans="1:5" x14ac:dyDescent="0.2">
      <c r="A3068" s="5" t="s">
        <v>9960</v>
      </c>
      <c r="B3068" s="6">
        <f t="shared" si="47"/>
        <v>511160</v>
      </c>
      <c r="C3068" s="5">
        <v>23396.308300000001</v>
      </c>
      <c r="D3068" s="5">
        <v>20000</v>
      </c>
      <c r="E3068" s="5">
        <v>0</v>
      </c>
    </row>
    <row r="3069" spans="1:5" x14ac:dyDescent="0.2">
      <c r="A3069" s="5" t="s">
        <v>9961</v>
      </c>
      <c r="B3069" s="6">
        <f t="shared" si="47"/>
        <v>508992</v>
      </c>
      <c r="C3069" s="5">
        <v>7513</v>
      </c>
      <c r="D3069" s="5">
        <v>0</v>
      </c>
      <c r="E3069" s="5">
        <v>0</v>
      </c>
    </row>
    <row r="3070" spans="1:5" x14ac:dyDescent="0.2">
      <c r="A3070" s="5" t="s">
        <v>9962</v>
      </c>
      <c r="B3070" s="6">
        <f t="shared" si="47"/>
        <v>506867</v>
      </c>
      <c r="C3070" s="5">
        <v>14103.988300000001</v>
      </c>
      <c r="D3070" s="5">
        <v>10000</v>
      </c>
      <c r="E3070" s="5">
        <v>0</v>
      </c>
    </row>
    <row r="3071" spans="1:5" x14ac:dyDescent="0.2">
      <c r="A3071" s="5" t="s">
        <v>9963</v>
      </c>
      <c r="B3071" s="6">
        <f t="shared" si="47"/>
        <v>510253</v>
      </c>
      <c r="C3071" s="5">
        <v>6177.8366999999998</v>
      </c>
      <c r="D3071" s="5">
        <v>16880</v>
      </c>
      <c r="E3071" s="5">
        <v>373989</v>
      </c>
    </row>
    <row r="3072" spans="1:5" x14ac:dyDescent="0.2">
      <c r="A3072" s="5" t="s">
        <v>9964</v>
      </c>
      <c r="B3072" s="6">
        <f t="shared" si="47"/>
        <v>506969</v>
      </c>
      <c r="C3072" s="5">
        <v>4704.8549999999996</v>
      </c>
      <c r="D3072" s="5">
        <v>15000</v>
      </c>
      <c r="E3072" s="5">
        <v>50120.77</v>
      </c>
    </row>
    <row r="3073" spans="1:5" x14ac:dyDescent="0.2">
      <c r="A3073" s="5" t="s">
        <v>9965</v>
      </c>
      <c r="B3073" s="6">
        <f t="shared" si="47"/>
        <v>512553</v>
      </c>
      <c r="C3073" s="5">
        <v>20057.819899999999</v>
      </c>
      <c r="D3073" s="5">
        <v>0</v>
      </c>
      <c r="E3073" s="5">
        <v>0</v>
      </c>
    </row>
    <row r="3074" spans="1:5" x14ac:dyDescent="0.2">
      <c r="A3074" s="5" t="s">
        <v>9966</v>
      </c>
      <c r="B3074" s="6">
        <f t="shared" si="47"/>
        <v>512568</v>
      </c>
      <c r="C3074" s="5">
        <v>23244.694899999999</v>
      </c>
      <c r="D3074" s="5">
        <v>12150</v>
      </c>
      <c r="E3074" s="5">
        <v>224000</v>
      </c>
    </row>
    <row r="3075" spans="1:5" x14ac:dyDescent="0.2">
      <c r="A3075" s="5" t="s">
        <v>9967</v>
      </c>
      <c r="B3075" s="6">
        <f t="shared" ref="B3075:B3138" si="48">VALUE(A3075)</f>
        <v>514739</v>
      </c>
      <c r="C3075" s="5">
        <v>10601.7317</v>
      </c>
      <c r="D3075" s="5">
        <v>15000</v>
      </c>
      <c r="E3075" s="5">
        <v>0</v>
      </c>
    </row>
    <row r="3076" spans="1:5" x14ac:dyDescent="0.2">
      <c r="A3076" s="5" t="s">
        <v>9968</v>
      </c>
      <c r="B3076" s="6">
        <f t="shared" si="48"/>
        <v>513757</v>
      </c>
      <c r="C3076" s="5">
        <v>94465.794899999994</v>
      </c>
      <c r="D3076" s="5">
        <v>27330</v>
      </c>
      <c r="E3076" s="5">
        <v>225250</v>
      </c>
    </row>
    <row r="3077" spans="1:5" x14ac:dyDescent="0.2">
      <c r="A3077" s="5" t="s">
        <v>9969</v>
      </c>
      <c r="B3077" s="6">
        <f t="shared" si="48"/>
        <v>511618</v>
      </c>
      <c r="C3077" s="5">
        <v>1471.2617</v>
      </c>
      <c r="D3077" s="5">
        <v>0</v>
      </c>
      <c r="E3077" s="5">
        <v>0</v>
      </c>
    </row>
    <row r="3078" spans="1:5" x14ac:dyDescent="0.2">
      <c r="A3078" s="5" t="s">
        <v>9970</v>
      </c>
      <c r="B3078" s="6">
        <f t="shared" si="48"/>
        <v>513871</v>
      </c>
      <c r="C3078" s="5">
        <v>119750.29670000001</v>
      </c>
      <c r="D3078" s="5">
        <v>10000</v>
      </c>
      <c r="E3078" s="5">
        <v>0</v>
      </c>
    </row>
    <row r="3079" spans="1:5" x14ac:dyDescent="0.2">
      <c r="A3079" s="5" t="s">
        <v>9971</v>
      </c>
      <c r="B3079" s="6">
        <f t="shared" si="48"/>
        <v>513902</v>
      </c>
      <c r="C3079" s="5">
        <v>367898.80489999999</v>
      </c>
      <c r="D3079" s="5">
        <v>0</v>
      </c>
      <c r="E3079" s="5">
        <v>0</v>
      </c>
    </row>
    <row r="3080" spans="1:5" x14ac:dyDescent="0.2">
      <c r="A3080" s="5" t="s">
        <v>9972</v>
      </c>
      <c r="B3080" s="6">
        <f t="shared" si="48"/>
        <v>512827</v>
      </c>
      <c r="C3080" s="5">
        <v>212546.12330000001</v>
      </c>
      <c r="D3080" s="5">
        <v>18000</v>
      </c>
      <c r="E3080" s="5">
        <v>49098</v>
      </c>
    </row>
    <row r="3081" spans="1:5" x14ac:dyDescent="0.2">
      <c r="A3081" s="5" t="s">
        <v>9973</v>
      </c>
      <c r="B3081" s="6">
        <f t="shared" si="48"/>
        <v>513955</v>
      </c>
      <c r="C3081" s="5">
        <v>86530.283200000005</v>
      </c>
      <c r="D3081" s="5">
        <v>10125</v>
      </c>
      <c r="E3081" s="5">
        <v>0</v>
      </c>
    </row>
    <row r="3082" spans="1:5" x14ac:dyDescent="0.2">
      <c r="A3082" s="5" t="s">
        <v>9974</v>
      </c>
      <c r="B3082" s="6">
        <f t="shared" si="48"/>
        <v>513962</v>
      </c>
      <c r="C3082" s="5">
        <v>16002.398300000001</v>
      </c>
      <c r="D3082" s="5">
        <v>5080</v>
      </c>
      <c r="E3082" s="5">
        <v>0</v>
      </c>
    </row>
    <row r="3083" spans="1:5" x14ac:dyDescent="0.2">
      <c r="A3083" s="5" t="s">
        <v>9975</v>
      </c>
      <c r="B3083" s="6">
        <f t="shared" si="48"/>
        <v>513971</v>
      </c>
      <c r="C3083" s="5">
        <v>348125.17830000003</v>
      </c>
      <c r="D3083" s="5">
        <v>11250</v>
      </c>
      <c r="E3083" s="5">
        <v>76000</v>
      </c>
    </row>
    <row r="3084" spans="1:5" x14ac:dyDescent="0.2">
      <c r="A3084" s="5" t="s">
        <v>9976</v>
      </c>
      <c r="B3084" s="6">
        <f t="shared" si="48"/>
        <v>512955</v>
      </c>
      <c r="C3084" s="5">
        <v>29183.779900000001</v>
      </c>
      <c r="D3084" s="5">
        <v>10000</v>
      </c>
      <c r="E3084" s="5">
        <v>0</v>
      </c>
    </row>
    <row r="3085" spans="1:5" x14ac:dyDescent="0.2">
      <c r="A3085" s="5" t="s">
        <v>9977</v>
      </c>
      <c r="B3085" s="6">
        <f t="shared" si="48"/>
        <v>513006</v>
      </c>
      <c r="C3085" s="5">
        <v>1265.2666999999999</v>
      </c>
      <c r="D3085" s="5">
        <v>20000</v>
      </c>
      <c r="E3085" s="5">
        <v>230500</v>
      </c>
    </row>
    <row r="3086" spans="1:5" x14ac:dyDescent="0.2">
      <c r="A3086" s="5" t="s">
        <v>9978</v>
      </c>
      <c r="B3086" s="6">
        <f t="shared" si="48"/>
        <v>511974</v>
      </c>
      <c r="C3086" s="5">
        <v>10265.0432</v>
      </c>
      <c r="D3086" s="5">
        <v>15000</v>
      </c>
      <c r="E3086" s="5">
        <v>0</v>
      </c>
    </row>
    <row r="3087" spans="1:5" x14ac:dyDescent="0.2">
      <c r="A3087" s="5" t="s">
        <v>9979</v>
      </c>
      <c r="B3087" s="6">
        <f t="shared" si="48"/>
        <v>513133</v>
      </c>
      <c r="C3087" s="5">
        <v>258164.20819999999</v>
      </c>
      <c r="D3087" s="5">
        <v>15000</v>
      </c>
      <c r="E3087" s="5">
        <v>300000</v>
      </c>
    </row>
    <row r="3088" spans="1:5" x14ac:dyDescent="0.2">
      <c r="A3088" s="5" t="s">
        <v>9980</v>
      </c>
      <c r="B3088" s="6">
        <f t="shared" si="48"/>
        <v>514385</v>
      </c>
      <c r="C3088" s="5">
        <v>11409.308300000001</v>
      </c>
      <c r="D3088" s="5">
        <v>22500</v>
      </c>
      <c r="E3088" s="5">
        <v>0</v>
      </c>
    </row>
    <row r="3089" spans="1:5" x14ac:dyDescent="0.2">
      <c r="A3089" s="5" t="s">
        <v>9981</v>
      </c>
      <c r="B3089" s="6">
        <f t="shared" si="48"/>
        <v>512452</v>
      </c>
      <c r="C3089" s="5">
        <v>647081.62170000002</v>
      </c>
      <c r="D3089" s="5">
        <v>10000</v>
      </c>
      <c r="E3089" s="5">
        <v>0</v>
      </c>
    </row>
    <row r="3090" spans="1:5" x14ac:dyDescent="0.2">
      <c r="A3090" s="5" t="s">
        <v>9982</v>
      </c>
      <c r="B3090" s="6">
        <f t="shared" si="48"/>
        <v>518917</v>
      </c>
      <c r="C3090" s="5">
        <v>103391.7883</v>
      </c>
      <c r="D3090" s="5">
        <v>12980</v>
      </c>
      <c r="E3090" s="5">
        <v>0</v>
      </c>
    </row>
    <row r="3091" spans="1:5" x14ac:dyDescent="0.2">
      <c r="A3091" s="5" t="s">
        <v>9983</v>
      </c>
      <c r="B3091" s="6">
        <f t="shared" si="48"/>
        <v>518958</v>
      </c>
      <c r="C3091" s="5">
        <v>364.58670000000001</v>
      </c>
      <c r="D3091" s="5">
        <v>17600</v>
      </c>
      <c r="E3091" s="5">
        <v>165300</v>
      </c>
    </row>
    <row r="3092" spans="1:5" x14ac:dyDescent="0.2">
      <c r="A3092" s="5" t="s">
        <v>9984</v>
      </c>
      <c r="B3092" s="6">
        <f t="shared" si="48"/>
        <v>515699</v>
      </c>
      <c r="C3092" s="5">
        <v>189.35329999999999</v>
      </c>
      <c r="D3092" s="5">
        <v>11300</v>
      </c>
      <c r="E3092" s="5">
        <v>0</v>
      </c>
    </row>
    <row r="3093" spans="1:5" x14ac:dyDescent="0.2">
      <c r="A3093" s="5" t="s">
        <v>9985</v>
      </c>
      <c r="B3093" s="6">
        <f t="shared" si="48"/>
        <v>516917</v>
      </c>
      <c r="C3093" s="5">
        <v>695.09320000000002</v>
      </c>
      <c r="D3093" s="5">
        <v>8000</v>
      </c>
      <c r="E3093" s="5">
        <v>298681</v>
      </c>
    </row>
    <row r="3094" spans="1:5" x14ac:dyDescent="0.2">
      <c r="A3094" s="5" t="s">
        <v>9986</v>
      </c>
      <c r="B3094" s="6">
        <f t="shared" si="48"/>
        <v>518293</v>
      </c>
      <c r="C3094" s="5">
        <v>43147.4182</v>
      </c>
      <c r="D3094" s="5">
        <v>25000</v>
      </c>
      <c r="E3094" s="5">
        <v>577420.9</v>
      </c>
    </row>
    <row r="3095" spans="1:5" x14ac:dyDescent="0.2">
      <c r="A3095" s="5" t="s">
        <v>9987</v>
      </c>
      <c r="B3095" s="6">
        <f t="shared" si="48"/>
        <v>516264</v>
      </c>
      <c r="C3095" s="5">
        <v>0</v>
      </c>
      <c r="D3095" s="5">
        <v>40000</v>
      </c>
      <c r="E3095" s="5">
        <v>0</v>
      </c>
    </row>
    <row r="3096" spans="1:5" x14ac:dyDescent="0.2">
      <c r="A3096" s="5" t="s">
        <v>9988</v>
      </c>
      <c r="B3096" s="6">
        <f t="shared" si="48"/>
        <v>516281</v>
      </c>
      <c r="C3096" s="5">
        <v>8727.2782000000007</v>
      </c>
      <c r="D3096" s="5">
        <v>15000</v>
      </c>
      <c r="E3096" s="5">
        <v>546375</v>
      </c>
    </row>
    <row r="3097" spans="1:5" x14ac:dyDescent="0.2">
      <c r="A3097" s="5" t="s">
        <v>9989</v>
      </c>
      <c r="B3097" s="6">
        <f t="shared" si="48"/>
        <v>518736</v>
      </c>
      <c r="C3097" s="5">
        <v>2417.6682999999998</v>
      </c>
      <c r="D3097" s="5">
        <v>25000</v>
      </c>
      <c r="E3097" s="5">
        <v>75000</v>
      </c>
    </row>
    <row r="3098" spans="1:5" x14ac:dyDescent="0.2">
      <c r="A3098" s="5" t="s">
        <v>9990</v>
      </c>
      <c r="B3098" s="6">
        <f t="shared" si="48"/>
        <v>517700</v>
      </c>
      <c r="C3098" s="5">
        <v>3270.5650000000001</v>
      </c>
      <c r="D3098" s="5">
        <v>25000</v>
      </c>
      <c r="E3098" s="5">
        <v>0</v>
      </c>
    </row>
    <row r="3099" spans="1:5" x14ac:dyDescent="0.2">
      <c r="A3099" s="5" t="s">
        <v>9991</v>
      </c>
      <c r="B3099" s="6">
        <f t="shared" si="48"/>
        <v>517761</v>
      </c>
      <c r="C3099" s="5">
        <v>6197.7583000000004</v>
      </c>
      <c r="D3099" s="5">
        <v>25000</v>
      </c>
      <c r="E3099" s="5">
        <v>454560</v>
      </c>
    </row>
    <row r="3100" spans="1:5" x14ac:dyDescent="0.2">
      <c r="A3100" s="5" t="s">
        <v>9992</v>
      </c>
      <c r="B3100" s="6">
        <f t="shared" si="48"/>
        <v>518833</v>
      </c>
      <c r="C3100" s="5">
        <v>181724.00330000001</v>
      </c>
      <c r="D3100" s="5">
        <v>10000</v>
      </c>
      <c r="E3100" s="5">
        <v>0</v>
      </c>
    </row>
    <row r="3101" spans="1:5" x14ac:dyDescent="0.2">
      <c r="A3101" s="5" t="s">
        <v>9993</v>
      </c>
      <c r="B3101" s="6">
        <f t="shared" si="48"/>
        <v>521174</v>
      </c>
      <c r="C3101" s="5">
        <v>79890.286600000007</v>
      </c>
      <c r="D3101" s="5">
        <v>20250</v>
      </c>
      <c r="E3101" s="5">
        <v>0</v>
      </c>
    </row>
    <row r="3102" spans="1:5" x14ac:dyDescent="0.2">
      <c r="A3102" s="5" t="s">
        <v>9994</v>
      </c>
      <c r="B3102" s="6">
        <f t="shared" si="48"/>
        <v>523656</v>
      </c>
      <c r="C3102" s="5">
        <v>94606.523300000001</v>
      </c>
      <c r="D3102" s="5">
        <v>10000</v>
      </c>
      <c r="E3102" s="5">
        <v>0</v>
      </c>
    </row>
    <row r="3103" spans="1:5" x14ac:dyDescent="0.2">
      <c r="A3103" s="5" t="s">
        <v>9995</v>
      </c>
      <c r="B3103" s="6">
        <f t="shared" si="48"/>
        <v>523706</v>
      </c>
      <c r="C3103" s="5">
        <v>15243.1682</v>
      </c>
      <c r="D3103" s="5">
        <v>10000</v>
      </c>
      <c r="E3103" s="5">
        <v>113373</v>
      </c>
    </row>
    <row r="3104" spans="1:5" x14ac:dyDescent="0.2">
      <c r="A3104" s="5" t="s">
        <v>9996</v>
      </c>
      <c r="B3104" s="6">
        <f t="shared" si="48"/>
        <v>522743</v>
      </c>
      <c r="C3104" s="5">
        <v>63015.5</v>
      </c>
      <c r="D3104" s="5">
        <v>15000</v>
      </c>
      <c r="E3104" s="5">
        <v>0</v>
      </c>
    </row>
    <row r="3105" spans="1:5" x14ac:dyDescent="0.2">
      <c r="A3105" s="5" t="s">
        <v>9997</v>
      </c>
      <c r="B3105" s="6">
        <f t="shared" si="48"/>
        <v>521740</v>
      </c>
      <c r="C3105" s="5">
        <v>4641.4116999999997</v>
      </c>
      <c r="D3105" s="5">
        <v>15750</v>
      </c>
      <c r="E3105" s="5">
        <v>0</v>
      </c>
    </row>
    <row r="3106" spans="1:5" x14ac:dyDescent="0.2">
      <c r="A3106" s="5" t="s">
        <v>9998</v>
      </c>
      <c r="B3106" s="6">
        <f t="shared" si="48"/>
        <v>524043</v>
      </c>
      <c r="C3106" s="5">
        <v>6455.17</v>
      </c>
      <c r="D3106" s="5">
        <v>25000</v>
      </c>
      <c r="E3106" s="5">
        <v>495000</v>
      </c>
    </row>
    <row r="3107" spans="1:5" x14ac:dyDescent="0.2">
      <c r="A3107" s="5" t="s">
        <v>9999</v>
      </c>
      <c r="B3107" s="6">
        <f t="shared" si="48"/>
        <v>520694</v>
      </c>
      <c r="C3107" s="5">
        <v>5913.05</v>
      </c>
      <c r="D3107" s="5">
        <v>19800</v>
      </c>
      <c r="E3107" s="5">
        <v>0</v>
      </c>
    </row>
    <row r="3108" spans="1:5" x14ac:dyDescent="0.2">
      <c r="A3108" s="5" t="s">
        <v>10000</v>
      </c>
      <c r="B3108" s="6">
        <f t="shared" si="48"/>
        <v>523064</v>
      </c>
      <c r="C3108" s="5">
        <v>23076.541700000002</v>
      </c>
      <c r="D3108" s="5">
        <v>15000</v>
      </c>
      <c r="E3108" s="5">
        <v>156660</v>
      </c>
    </row>
    <row r="3109" spans="1:5" x14ac:dyDescent="0.2">
      <c r="A3109" s="5" t="s">
        <v>10001</v>
      </c>
      <c r="B3109" s="6">
        <f t="shared" si="48"/>
        <v>521899</v>
      </c>
      <c r="C3109" s="5">
        <v>3308.3966999999998</v>
      </c>
      <c r="D3109" s="5">
        <v>0</v>
      </c>
      <c r="E3109" s="5">
        <v>0</v>
      </c>
    </row>
    <row r="3110" spans="1:5" x14ac:dyDescent="0.2">
      <c r="A3110" s="5" t="s">
        <v>10002</v>
      </c>
      <c r="B3110" s="6">
        <f t="shared" si="48"/>
        <v>523316</v>
      </c>
      <c r="C3110" s="5">
        <v>72131.881599999993</v>
      </c>
      <c r="D3110" s="5">
        <v>25000</v>
      </c>
      <c r="E3110" s="5">
        <v>264666.40000000002</v>
      </c>
    </row>
    <row r="3111" spans="1:5" x14ac:dyDescent="0.2">
      <c r="A3111" s="5" t="s">
        <v>10003</v>
      </c>
      <c r="B3111" s="6">
        <f t="shared" si="48"/>
        <v>526791</v>
      </c>
      <c r="C3111" s="5">
        <v>567.55999999999995</v>
      </c>
      <c r="D3111" s="5">
        <v>6900</v>
      </c>
      <c r="E3111" s="5">
        <v>0</v>
      </c>
    </row>
    <row r="3112" spans="1:5" x14ac:dyDescent="0.2">
      <c r="A3112" s="5" t="s">
        <v>10004</v>
      </c>
      <c r="B3112" s="6">
        <f t="shared" si="48"/>
        <v>527922</v>
      </c>
      <c r="C3112" s="5">
        <v>158141.99489999999</v>
      </c>
      <c r="D3112" s="5">
        <v>15000</v>
      </c>
      <c r="E3112" s="5">
        <v>0</v>
      </c>
    </row>
    <row r="3113" spans="1:5" x14ac:dyDescent="0.2">
      <c r="A3113" s="5" t="s">
        <v>10005</v>
      </c>
      <c r="B3113" s="6">
        <f t="shared" si="48"/>
        <v>528042</v>
      </c>
      <c r="C3113" s="5">
        <v>6302.8482999999997</v>
      </c>
      <c r="D3113" s="5">
        <v>22500</v>
      </c>
      <c r="E3113" s="5">
        <v>0</v>
      </c>
    </row>
    <row r="3114" spans="1:5" x14ac:dyDescent="0.2">
      <c r="A3114" s="5" t="s">
        <v>10006</v>
      </c>
      <c r="B3114" s="6">
        <f t="shared" si="48"/>
        <v>528087</v>
      </c>
      <c r="C3114" s="5">
        <v>1830.2466999999999</v>
      </c>
      <c r="D3114" s="5">
        <v>20000</v>
      </c>
      <c r="E3114" s="5">
        <v>0</v>
      </c>
    </row>
    <row r="3115" spans="1:5" x14ac:dyDescent="0.2">
      <c r="A3115" s="5" t="s">
        <v>10007</v>
      </c>
      <c r="B3115" s="6">
        <f t="shared" si="48"/>
        <v>527060</v>
      </c>
      <c r="C3115" s="5">
        <v>9826.4017000000003</v>
      </c>
      <c r="D3115" s="5">
        <v>0</v>
      </c>
      <c r="E3115" s="5">
        <v>0</v>
      </c>
    </row>
    <row r="3116" spans="1:5" x14ac:dyDescent="0.2">
      <c r="A3116" s="5" t="s">
        <v>10008</v>
      </c>
      <c r="B3116" s="6">
        <f t="shared" si="48"/>
        <v>528163</v>
      </c>
      <c r="C3116" s="5">
        <v>176888.92819999999</v>
      </c>
      <c r="D3116" s="5">
        <v>0</v>
      </c>
      <c r="E3116" s="5">
        <v>0</v>
      </c>
    </row>
    <row r="3117" spans="1:5" x14ac:dyDescent="0.2">
      <c r="A3117" s="5" t="s">
        <v>10009</v>
      </c>
      <c r="B3117" s="6">
        <f t="shared" si="48"/>
        <v>524811</v>
      </c>
      <c r="C3117" s="5">
        <v>1324.5317</v>
      </c>
      <c r="D3117" s="5">
        <v>16950</v>
      </c>
      <c r="E3117" s="5">
        <v>0</v>
      </c>
    </row>
    <row r="3118" spans="1:5" x14ac:dyDescent="0.2">
      <c r="A3118" s="5" t="s">
        <v>10010</v>
      </c>
      <c r="B3118" s="6">
        <f t="shared" si="48"/>
        <v>525989</v>
      </c>
      <c r="C3118" s="5">
        <v>42463.37</v>
      </c>
      <c r="D3118" s="5">
        <v>25000</v>
      </c>
      <c r="E3118" s="5">
        <v>0</v>
      </c>
    </row>
    <row r="3119" spans="1:5" x14ac:dyDescent="0.2">
      <c r="A3119" s="5" t="s">
        <v>10011</v>
      </c>
      <c r="B3119" s="6">
        <f t="shared" si="48"/>
        <v>527192</v>
      </c>
      <c r="C3119" s="5">
        <v>643213.4216</v>
      </c>
      <c r="D3119" s="5">
        <v>10000</v>
      </c>
      <c r="E3119" s="5">
        <v>0</v>
      </c>
    </row>
    <row r="3120" spans="1:5" x14ac:dyDescent="0.2">
      <c r="A3120" s="5" t="s">
        <v>10012</v>
      </c>
      <c r="B3120" s="6">
        <f t="shared" si="48"/>
        <v>524934</v>
      </c>
      <c r="C3120" s="5">
        <v>166732.88320000001</v>
      </c>
      <c r="D3120" s="5">
        <v>11250</v>
      </c>
      <c r="E3120" s="5">
        <v>0</v>
      </c>
    </row>
    <row r="3121" spans="1:5" x14ac:dyDescent="0.2">
      <c r="A3121" s="5" t="s">
        <v>10013</v>
      </c>
      <c r="B3121" s="6">
        <f t="shared" si="48"/>
        <v>528741</v>
      </c>
      <c r="C3121" s="5">
        <v>23323.83</v>
      </c>
      <c r="D3121" s="5">
        <v>15000</v>
      </c>
      <c r="E3121" s="5">
        <v>0</v>
      </c>
    </row>
    <row r="3122" spans="1:5" x14ac:dyDescent="0.2">
      <c r="A3122" s="5" t="s">
        <v>10014</v>
      </c>
      <c r="B3122" s="6">
        <f t="shared" si="48"/>
        <v>525303</v>
      </c>
      <c r="C3122" s="5">
        <v>84798.63</v>
      </c>
      <c r="D3122" s="5">
        <v>20000</v>
      </c>
      <c r="E3122" s="5">
        <v>38047.169900000001</v>
      </c>
    </row>
    <row r="3123" spans="1:5" x14ac:dyDescent="0.2">
      <c r="A3123" s="5" t="s">
        <v>10015</v>
      </c>
      <c r="B3123" s="6">
        <f t="shared" si="48"/>
        <v>528384</v>
      </c>
      <c r="C3123" s="5">
        <v>21043.693200000002</v>
      </c>
      <c r="D3123" s="5">
        <v>35000</v>
      </c>
      <c r="E3123" s="5">
        <v>1124410.26</v>
      </c>
    </row>
    <row r="3124" spans="1:5" x14ac:dyDescent="0.2">
      <c r="A3124" s="5" t="s">
        <v>10016</v>
      </c>
      <c r="B3124" s="6">
        <f t="shared" si="48"/>
        <v>528799</v>
      </c>
      <c r="C3124" s="5">
        <v>945.94669999999996</v>
      </c>
      <c r="D3124" s="5">
        <v>15200</v>
      </c>
      <c r="E3124" s="5">
        <v>0</v>
      </c>
    </row>
    <row r="3125" spans="1:5" x14ac:dyDescent="0.2">
      <c r="A3125" s="5" t="s">
        <v>10017</v>
      </c>
      <c r="B3125" s="6">
        <f t="shared" si="48"/>
        <v>525557</v>
      </c>
      <c r="C3125" s="5">
        <v>423829.2317</v>
      </c>
      <c r="D3125" s="5">
        <v>14500</v>
      </c>
      <c r="E3125" s="5">
        <v>95000</v>
      </c>
    </row>
    <row r="3126" spans="1:5" x14ac:dyDescent="0.2">
      <c r="A3126" s="5" t="s">
        <v>10018</v>
      </c>
      <c r="B3126" s="6">
        <f t="shared" si="48"/>
        <v>526663</v>
      </c>
      <c r="C3126" s="5">
        <v>4368.3050000000003</v>
      </c>
      <c r="D3126" s="5">
        <v>10000</v>
      </c>
      <c r="E3126" s="5">
        <v>0</v>
      </c>
    </row>
    <row r="3127" spans="1:5" x14ac:dyDescent="0.2">
      <c r="A3127" s="5" t="s">
        <v>10019</v>
      </c>
      <c r="B3127" s="6">
        <f t="shared" si="48"/>
        <v>525672</v>
      </c>
      <c r="C3127" s="5">
        <v>7162.4049999999997</v>
      </c>
      <c r="D3127" s="5">
        <v>9000</v>
      </c>
      <c r="E3127" s="5">
        <v>0</v>
      </c>
    </row>
    <row r="3128" spans="1:5" x14ac:dyDescent="0.2">
      <c r="A3128" s="5" t="s">
        <v>10020</v>
      </c>
      <c r="B3128" s="6">
        <f t="shared" si="48"/>
        <v>530137</v>
      </c>
      <c r="C3128" s="5">
        <v>570311.84990000003</v>
      </c>
      <c r="D3128" s="5">
        <v>0</v>
      </c>
      <c r="E3128" s="5">
        <v>142560</v>
      </c>
    </row>
    <row r="3129" spans="1:5" x14ac:dyDescent="0.2">
      <c r="A3129" s="5" t="s">
        <v>10021</v>
      </c>
      <c r="B3129" s="6">
        <f t="shared" si="48"/>
        <v>531473</v>
      </c>
      <c r="C3129" s="5">
        <v>31655.498200000002</v>
      </c>
      <c r="D3129" s="5">
        <v>20000</v>
      </c>
      <c r="E3129" s="5">
        <v>0</v>
      </c>
    </row>
    <row r="3130" spans="1:5" x14ac:dyDescent="0.2">
      <c r="A3130" s="5" t="s">
        <v>10022</v>
      </c>
      <c r="B3130" s="6">
        <f t="shared" si="48"/>
        <v>532668</v>
      </c>
      <c r="C3130" s="5">
        <v>45266.1466</v>
      </c>
      <c r="D3130" s="5">
        <v>22350</v>
      </c>
      <c r="E3130" s="5">
        <v>0</v>
      </c>
    </row>
    <row r="3131" spans="1:5" x14ac:dyDescent="0.2">
      <c r="A3131" s="5" t="s">
        <v>10023</v>
      </c>
      <c r="B3131" s="6">
        <f t="shared" si="48"/>
        <v>531488</v>
      </c>
      <c r="C3131" s="5">
        <v>509.32670000000002</v>
      </c>
      <c r="D3131" s="5">
        <v>40000</v>
      </c>
      <c r="E3131" s="5">
        <v>0</v>
      </c>
    </row>
    <row r="3132" spans="1:5" x14ac:dyDescent="0.2">
      <c r="A3132" s="5" t="s">
        <v>10024</v>
      </c>
      <c r="B3132" s="6">
        <f t="shared" si="48"/>
        <v>531516</v>
      </c>
      <c r="C3132" s="5">
        <v>102016.6067</v>
      </c>
      <c r="D3132" s="5">
        <v>15000</v>
      </c>
      <c r="E3132" s="5">
        <v>0</v>
      </c>
    </row>
    <row r="3133" spans="1:5" x14ac:dyDescent="0.2">
      <c r="A3133" s="5" t="s">
        <v>10025</v>
      </c>
      <c r="B3133" s="6">
        <f t="shared" si="48"/>
        <v>531546</v>
      </c>
      <c r="C3133" s="5">
        <v>282297.95</v>
      </c>
      <c r="D3133" s="5">
        <v>11700</v>
      </c>
      <c r="E3133" s="5">
        <v>0</v>
      </c>
    </row>
    <row r="3134" spans="1:5" x14ac:dyDescent="0.2">
      <c r="A3134" s="5" t="s">
        <v>10026</v>
      </c>
      <c r="B3134" s="6">
        <f t="shared" si="48"/>
        <v>529167</v>
      </c>
      <c r="C3134" s="5">
        <v>0</v>
      </c>
      <c r="D3134" s="5">
        <v>20000</v>
      </c>
      <c r="E3134" s="5">
        <v>0</v>
      </c>
    </row>
    <row r="3135" spans="1:5" x14ac:dyDescent="0.2">
      <c r="A3135" s="5" t="s">
        <v>10027</v>
      </c>
      <c r="B3135" s="6">
        <f t="shared" si="48"/>
        <v>530317</v>
      </c>
      <c r="C3135" s="5">
        <v>308958.06819999998</v>
      </c>
      <c r="D3135" s="5">
        <v>0</v>
      </c>
      <c r="E3135" s="5">
        <v>0</v>
      </c>
    </row>
    <row r="3136" spans="1:5" x14ac:dyDescent="0.2">
      <c r="A3136" s="5" t="s">
        <v>10028</v>
      </c>
      <c r="B3136" s="6">
        <f t="shared" si="48"/>
        <v>530400</v>
      </c>
      <c r="C3136" s="5">
        <v>3375.3917000000001</v>
      </c>
      <c r="D3136" s="5">
        <v>16825</v>
      </c>
      <c r="E3136" s="5">
        <v>174000</v>
      </c>
    </row>
    <row r="3137" spans="1:5" x14ac:dyDescent="0.2">
      <c r="A3137" s="5" t="s">
        <v>10029</v>
      </c>
      <c r="B3137" s="6">
        <f t="shared" si="48"/>
        <v>531687</v>
      </c>
      <c r="C3137" s="5">
        <v>3649.1667000000002</v>
      </c>
      <c r="D3137" s="5">
        <v>20000</v>
      </c>
      <c r="E3137" s="5">
        <v>0</v>
      </c>
    </row>
    <row r="3138" spans="1:5" x14ac:dyDescent="0.2">
      <c r="A3138" s="5" t="s">
        <v>10030</v>
      </c>
      <c r="B3138" s="6">
        <f t="shared" si="48"/>
        <v>531688</v>
      </c>
      <c r="C3138" s="5">
        <v>29003.875</v>
      </c>
      <c r="D3138" s="5">
        <v>0</v>
      </c>
      <c r="E3138" s="5">
        <v>0</v>
      </c>
    </row>
    <row r="3139" spans="1:5" x14ac:dyDescent="0.2">
      <c r="A3139" s="5" t="s">
        <v>10031</v>
      </c>
      <c r="B3139" s="6">
        <f t="shared" ref="B3139:B3202" si="49">VALUE(A3139)</f>
        <v>530416</v>
      </c>
      <c r="C3139" s="5">
        <v>37802.569900000002</v>
      </c>
      <c r="D3139" s="5">
        <v>15000</v>
      </c>
      <c r="E3139" s="5">
        <v>0</v>
      </c>
    </row>
    <row r="3140" spans="1:5" x14ac:dyDescent="0.2">
      <c r="A3140" s="5" t="s">
        <v>10032</v>
      </c>
      <c r="B3140" s="6">
        <f t="shared" si="49"/>
        <v>530421</v>
      </c>
      <c r="C3140" s="5">
        <v>43622.371700000003</v>
      </c>
      <c r="D3140" s="5">
        <v>2000</v>
      </c>
      <c r="E3140" s="5">
        <v>0</v>
      </c>
    </row>
    <row r="3141" spans="1:5" x14ac:dyDescent="0.2">
      <c r="A3141" s="5" t="s">
        <v>10033</v>
      </c>
      <c r="B3141" s="6">
        <f t="shared" si="49"/>
        <v>531831</v>
      </c>
      <c r="C3141" s="5">
        <v>185473.52170000001</v>
      </c>
      <c r="D3141" s="5">
        <v>10125</v>
      </c>
      <c r="E3141" s="5">
        <v>115000</v>
      </c>
    </row>
    <row r="3142" spans="1:5" x14ac:dyDescent="0.2">
      <c r="A3142" s="5" t="s">
        <v>10034</v>
      </c>
      <c r="B3142" s="6">
        <f t="shared" si="49"/>
        <v>531861</v>
      </c>
      <c r="C3142" s="5">
        <v>1051.7382</v>
      </c>
      <c r="D3142" s="5">
        <v>15000</v>
      </c>
      <c r="E3142" s="5">
        <v>0</v>
      </c>
    </row>
    <row r="3143" spans="1:5" x14ac:dyDescent="0.2">
      <c r="A3143" s="5" t="s">
        <v>10035</v>
      </c>
      <c r="B3143" s="6">
        <f t="shared" si="49"/>
        <v>531911</v>
      </c>
      <c r="C3143" s="5">
        <v>20062.09</v>
      </c>
      <c r="D3143" s="5">
        <v>15000</v>
      </c>
      <c r="E3143" s="5">
        <v>327250</v>
      </c>
    </row>
    <row r="3144" spans="1:5" x14ac:dyDescent="0.2">
      <c r="A3144" s="5" t="s">
        <v>10036</v>
      </c>
      <c r="B3144" s="6">
        <f t="shared" si="49"/>
        <v>533320</v>
      </c>
      <c r="C3144" s="5">
        <v>36261.6633</v>
      </c>
      <c r="D3144" s="5">
        <v>10000</v>
      </c>
      <c r="E3144" s="5">
        <v>221291.98989999999</v>
      </c>
    </row>
    <row r="3145" spans="1:5" x14ac:dyDescent="0.2">
      <c r="A3145" s="5" t="s">
        <v>10037</v>
      </c>
      <c r="B3145" s="6">
        <f t="shared" si="49"/>
        <v>531933</v>
      </c>
      <c r="C3145" s="5">
        <v>50829.866600000001</v>
      </c>
      <c r="D3145" s="5">
        <v>15000</v>
      </c>
      <c r="E3145" s="5">
        <v>387000</v>
      </c>
    </row>
    <row r="3146" spans="1:5" x14ac:dyDescent="0.2">
      <c r="A3146" s="5" t="s">
        <v>10038</v>
      </c>
      <c r="B3146" s="6">
        <f t="shared" si="49"/>
        <v>531949</v>
      </c>
      <c r="C3146" s="5">
        <v>882715.99820000003</v>
      </c>
      <c r="D3146" s="5">
        <v>20000</v>
      </c>
      <c r="E3146" s="5">
        <v>0</v>
      </c>
    </row>
    <row r="3147" spans="1:5" x14ac:dyDescent="0.2">
      <c r="A3147" s="5" t="s">
        <v>10039</v>
      </c>
      <c r="B3147" s="6">
        <f t="shared" si="49"/>
        <v>531957</v>
      </c>
      <c r="C3147" s="5">
        <v>1223.3282999999999</v>
      </c>
      <c r="D3147" s="5">
        <v>0</v>
      </c>
      <c r="E3147" s="5">
        <v>0</v>
      </c>
    </row>
    <row r="3148" spans="1:5" x14ac:dyDescent="0.2">
      <c r="A3148" s="5" t="s">
        <v>10040</v>
      </c>
      <c r="B3148" s="6">
        <f t="shared" si="49"/>
        <v>531997</v>
      </c>
      <c r="C3148" s="5">
        <v>234091.01819999999</v>
      </c>
      <c r="D3148" s="5">
        <v>24900</v>
      </c>
      <c r="E3148" s="5">
        <v>0</v>
      </c>
    </row>
    <row r="3149" spans="1:5" x14ac:dyDescent="0.2">
      <c r="A3149" s="5" t="s">
        <v>10041</v>
      </c>
      <c r="B3149" s="6">
        <f t="shared" si="49"/>
        <v>530752</v>
      </c>
      <c r="C3149" s="5">
        <v>354.48500000000001</v>
      </c>
      <c r="D3149" s="5">
        <v>20250</v>
      </c>
      <c r="E3149" s="5">
        <v>0</v>
      </c>
    </row>
    <row r="3150" spans="1:5" x14ac:dyDescent="0.2">
      <c r="A3150" s="5" t="s">
        <v>10042</v>
      </c>
      <c r="B3150" s="6">
        <f t="shared" si="49"/>
        <v>532133</v>
      </c>
      <c r="C3150" s="5">
        <v>3192.9681999999998</v>
      </c>
      <c r="D3150" s="5">
        <v>15000</v>
      </c>
      <c r="E3150" s="5">
        <v>0</v>
      </c>
    </row>
    <row r="3151" spans="1:5" x14ac:dyDescent="0.2">
      <c r="A3151" s="5" t="s">
        <v>10043</v>
      </c>
      <c r="B3151" s="6">
        <f t="shared" si="49"/>
        <v>532179</v>
      </c>
      <c r="C3151" s="5">
        <v>9053.0566999999992</v>
      </c>
      <c r="D3151" s="5">
        <v>19000</v>
      </c>
      <c r="E3151" s="5">
        <v>0</v>
      </c>
    </row>
    <row r="3152" spans="1:5" x14ac:dyDescent="0.2">
      <c r="A3152" s="5" t="s">
        <v>10044</v>
      </c>
      <c r="B3152" s="6">
        <f t="shared" si="49"/>
        <v>533030</v>
      </c>
      <c r="C3152" s="5">
        <v>342181.99670000002</v>
      </c>
      <c r="D3152" s="5">
        <v>20000</v>
      </c>
      <c r="E3152" s="5">
        <v>0</v>
      </c>
    </row>
    <row r="3153" spans="1:5" x14ac:dyDescent="0.2">
      <c r="A3153" s="5" t="s">
        <v>10045</v>
      </c>
      <c r="B3153" s="6">
        <f t="shared" si="49"/>
        <v>532289</v>
      </c>
      <c r="C3153" s="5">
        <v>404551.66489999997</v>
      </c>
      <c r="D3153" s="5">
        <v>12975</v>
      </c>
      <c r="E3153" s="5">
        <v>0</v>
      </c>
    </row>
    <row r="3154" spans="1:5" x14ac:dyDescent="0.2">
      <c r="A3154" s="5" t="s">
        <v>10046</v>
      </c>
      <c r="B3154" s="6">
        <f t="shared" si="49"/>
        <v>530987</v>
      </c>
      <c r="C3154" s="5">
        <v>48859.084900000002</v>
      </c>
      <c r="D3154" s="5">
        <v>13500</v>
      </c>
      <c r="E3154" s="5">
        <v>0</v>
      </c>
    </row>
    <row r="3155" spans="1:5" x14ac:dyDescent="0.2">
      <c r="A3155" s="5" t="s">
        <v>10047</v>
      </c>
      <c r="B3155" s="6">
        <f t="shared" si="49"/>
        <v>532337</v>
      </c>
      <c r="C3155" s="5">
        <v>38.568300000000001</v>
      </c>
      <c r="D3155" s="5">
        <v>15000</v>
      </c>
      <c r="E3155" s="5">
        <v>0</v>
      </c>
    </row>
    <row r="3156" spans="1:5" x14ac:dyDescent="0.2">
      <c r="A3156" s="5" t="s">
        <v>10048</v>
      </c>
      <c r="B3156" s="6">
        <f t="shared" si="49"/>
        <v>532374</v>
      </c>
      <c r="C3156" s="5">
        <v>20446.814900000001</v>
      </c>
      <c r="D3156" s="5">
        <v>25000</v>
      </c>
      <c r="E3156" s="5">
        <v>800000</v>
      </c>
    </row>
    <row r="3157" spans="1:5" x14ac:dyDescent="0.2">
      <c r="A3157" s="5" t="s">
        <v>10049</v>
      </c>
      <c r="B3157" s="6">
        <f t="shared" si="49"/>
        <v>533504</v>
      </c>
      <c r="C3157" s="5">
        <v>6065.1648999999998</v>
      </c>
      <c r="D3157" s="5">
        <v>0</v>
      </c>
      <c r="E3157" s="5">
        <v>0</v>
      </c>
    </row>
    <row r="3158" spans="1:5" x14ac:dyDescent="0.2">
      <c r="A3158" s="5" t="s">
        <v>10050</v>
      </c>
      <c r="B3158" s="6">
        <f t="shared" si="49"/>
        <v>531038</v>
      </c>
      <c r="C3158" s="5">
        <v>280.47000000000003</v>
      </c>
      <c r="D3158" s="5">
        <v>0</v>
      </c>
      <c r="E3158" s="5">
        <v>0</v>
      </c>
    </row>
    <row r="3159" spans="1:5" x14ac:dyDescent="0.2">
      <c r="A3159" s="5" t="s">
        <v>10051</v>
      </c>
      <c r="B3159" s="6">
        <f t="shared" si="49"/>
        <v>532479</v>
      </c>
      <c r="C3159" s="5">
        <v>2736.7082999999998</v>
      </c>
      <c r="D3159" s="5">
        <v>0</v>
      </c>
      <c r="E3159" s="5">
        <v>0</v>
      </c>
    </row>
    <row r="3160" spans="1:5" x14ac:dyDescent="0.2">
      <c r="A3160" s="5" t="s">
        <v>10052</v>
      </c>
      <c r="B3160" s="6">
        <f t="shared" si="49"/>
        <v>529992</v>
      </c>
      <c r="C3160" s="5">
        <v>208166.8867</v>
      </c>
      <c r="D3160" s="5">
        <v>22500</v>
      </c>
      <c r="E3160" s="5">
        <v>0</v>
      </c>
    </row>
    <row r="3161" spans="1:5" x14ac:dyDescent="0.2">
      <c r="A3161" s="5" t="s">
        <v>10053</v>
      </c>
      <c r="B3161" s="6">
        <f t="shared" si="49"/>
        <v>531124</v>
      </c>
      <c r="C3161" s="5">
        <v>163767.37830000001</v>
      </c>
      <c r="D3161" s="5">
        <v>20000</v>
      </c>
      <c r="E3161" s="5">
        <v>264600</v>
      </c>
    </row>
    <row r="3162" spans="1:5" x14ac:dyDescent="0.2">
      <c r="A3162" s="5" t="s">
        <v>10054</v>
      </c>
      <c r="B3162" s="6">
        <f t="shared" si="49"/>
        <v>531129</v>
      </c>
      <c r="C3162" s="5">
        <v>58807.565000000002</v>
      </c>
      <c r="D3162" s="5">
        <v>20000</v>
      </c>
      <c r="E3162" s="5">
        <v>231700</v>
      </c>
    </row>
    <row r="3163" spans="1:5" x14ac:dyDescent="0.2">
      <c r="A3163" s="5" t="s">
        <v>10055</v>
      </c>
      <c r="B3163" s="6">
        <f t="shared" si="49"/>
        <v>531159</v>
      </c>
      <c r="C3163" s="5">
        <v>233628.41819999999</v>
      </c>
      <c r="D3163" s="5">
        <v>13000</v>
      </c>
      <c r="E3163" s="5">
        <v>0</v>
      </c>
    </row>
    <row r="3164" spans="1:5" x14ac:dyDescent="0.2">
      <c r="A3164" s="5" t="s">
        <v>10056</v>
      </c>
      <c r="B3164" s="6">
        <f t="shared" si="49"/>
        <v>531187</v>
      </c>
      <c r="C3164" s="5">
        <v>1389.5682999999999</v>
      </c>
      <c r="D3164" s="5">
        <v>15000</v>
      </c>
      <c r="E3164" s="5">
        <v>86000</v>
      </c>
    </row>
    <row r="3165" spans="1:5" x14ac:dyDescent="0.2">
      <c r="A3165" s="5" t="s">
        <v>10057</v>
      </c>
      <c r="B3165" s="6">
        <f t="shared" si="49"/>
        <v>532501</v>
      </c>
      <c r="C3165" s="5">
        <v>8928.5782999999992</v>
      </c>
      <c r="D3165" s="5">
        <v>25000</v>
      </c>
      <c r="E3165" s="5">
        <v>0</v>
      </c>
    </row>
    <row r="3166" spans="1:5" x14ac:dyDescent="0.2">
      <c r="A3166" s="5" t="s">
        <v>10058</v>
      </c>
      <c r="B3166" s="6">
        <f t="shared" si="49"/>
        <v>535908</v>
      </c>
      <c r="C3166" s="5">
        <v>374.81490000000002</v>
      </c>
      <c r="D3166" s="5">
        <v>0</v>
      </c>
      <c r="E3166" s="5">
        <v>0</v>
      </c>
    </row>
    <row r="3167" spans="1:5" x14ac:dyDescent="0.2">
      <c r="A3167" s="5" t="s">
        <v>10059</v>
      </c>
      <c r="B3167" s="6">
        <f t="shared" si="49"/>
        <v>535964</v>
      </c>
      <c r="C3167" s="5">
        <v>4713.6983</v>
      </c>
      <c r="D3167" s="5">
        <v>11250</v>
      </c>
      <c r="E3167" s="5">
        <v>0</v>
      </c>
    </row>
    <row r="3168" spans="1:5" x14ac:dyDescent="0.2">
      <c r="A3168" s="5" t="s">
        <v>10060</v>
      </c>
      <c r="B3168" s="6">
        <f t="shared" si="49"/>
        <v>537078</v>
      </c>
      <c r="C3168" s="5">
        <v>2691.4167000000002</v>
      </c>
      <c r="D3168" s="5">
        <v>12000</v>
      </c>
      <c r="E3168" s="5">
        <v>0</v>
      </c>
    </row>
    <row r="3169" spans="1:5" x14ac:dyDescent="0.2">
      <c r="A3169" s="5" t="s">
        <v>10061</v>
      </c>
      <c r="B3169" s="6">
        <f t="shared" si="49"/>
        <v>533877</v>
      </c>
      <c r="C3169" s="5">
        <v>631.31669999999997</v>
      </c>
      <c r="D3169" s="5">
        <v>15000</v>
      </c>
      <c r="E3169" s="5">
        <v>0</v>
      </c>
    </row>
    <row r="3170" spans="1:5" x14ac:dyDescent="0.2">
      <c r="A3170" s="5" t="s">
        <v>10062</v>
      </c>
      <c r="B3170" s="6">
        <f t="shared" si="49"/>
        <v>536283</v>
      </c>
      <c r="C3170" s="5">
        <v>436.7817</v>
      </c>
      <c r="D3170" s="5">
        <v>20000</v>
      </c>
      <c r="E3170" s="5">
        <v>0</v>
      </c>
    </row>
    <row r="3171" spans="1:5" x14ac:dyDescent="0.2">
      <c r="A3171" s="5" t="s">
        <v>10063</v>
      </c>
      <c r="B3171" s="6">
        <f t="shared" si="49"/>
        <v>536336</v>
      </c>
      <c r="C3171" s="5">
        <v>60811.926700000004</v>
      </c>
      <c r="D3171" s="5">
        <v>15000</v>
      </c>
      <c r="E3171" s="5">
        <v>0</v>
      </c>
    </row>
    <row r="3172" spans="1:5" x14ac:dyDescent="0.2">
      <c r="A3172" s="5" t="s">
        <v>10064</v>
      </c>
      <c r="B3172" s="6">
        <f t="shared" si="49"/>
        <v>535677</v>
      </c>
      <c r="C3172" s="5">
        <v>31866.705000000002</v>
      </c>
      <c r="D3172" s="5">
        <v>0</v>
      </c>
      <c r="E3172" s="5">
        <v>0</v>
      </c>
    </row>
    <row r="3173" spans="1:5" x14ac:dyDescent="0.2">
      <c r="A3173" s="5" t="s">
        <v>10065</v>
      </c>
      <c r="B3173" s="6">
        <f t="shared" si="49"/>
        <v>539219</v>
      </c>
      <c r="C3173" s="5">
        <v>19881.858199999999</v>
      </c>
      <c r="D3173" s="5">
        <v>15000</v>
      </c>
      <c r="E3173" s="5">
        <v>542600</v>
      </c>
    </row>
    <row r="3174" spans="1:5" x14ac:dyDescent="0.2">
      <c r="A3174" s="5" t="s">
        <v>10066</v>
      </c>
      <c r="B3174" s="6">
        <f t="shared" si="49"/>
        <v>540784</v>
      </c>
      <c r="C3174" s="5">
        <v>115342.59819999999</v>
      </c>
      <c r="D3174" s="5">
        <v>19900</v>
      </c>
      <c r="E3174" s="5">
        <v>0</v>
      </c>
    </row>
    <row r="3175" spans="1:5" x14ac:dyDescent="0.2">
      <c r="A3175" s="5" t="s">
        <v>10067</v>
      </c>
      <c r="B3175" s="6">
        <f t="shared" si="49"/>
        <v>540803</v>
      </c>
      <c r="C3175" s="5">
        <v>308402.99489999999</v>
      </c>
      <c r="D3175" s="5">
        <v>13875</v>
      </c>
      <c r="E3175" s="5">
        <v>0</v>
      </c>
    </row>
    <row r="3176" spans="1:5" x14ac:dyDescent="0.2">
      <c r="A3176" s="5" t="s">
        <v>10068</v>
      </c>
      <c r="B3176" s="6">
        <f t="shared" si="49"/>
        <v>542550</v>
      </c>
      <c r="C3176" s="5">
        <v>6361.2282999999998</v>
      </c>
      <c r="D3176" s="5">
        <v>10500</v>
      </c>
      <c r="E3176" s="5">
        <v>279450</v>
      </c>
    </row>
    <row r="3177" spans="1:5" x14ac:dyDescent="0.2">
      <c r="A3177" s="5" t="s">
        <v>10069</v>
      </c>
      <c r="B3177" s="6">
        <f t="shared" si="49"/>
        <v>539911</v>
      </c>
      <c r="C3177" s="5">
        <v>25952.636600000002</v>
      </c>
      <c r="D3177" s="5">
        <v>0</v>
      </c>
      <c r="E3177" s="5">
        <v>633843.36990000005</v>
      </c>
    </row>
    <row r="3178" spans="1:5" x14ac:dyDescent="0.2">
      <c r="A3178" s="5" t="s">
        <v>10070</v>
      </c>
      <c r="B3178" s="6">
        <f t="shared" si="49"/>
        <v>538701</v>
      </c>
      <c r="C3178" s="5">
        <v>227739.78159999999</v>
      </c>
      <c r="D3178" s="5">
        <v>10000</v>
      </c>
      <c r="E3178" s="5">
        <v>0</v>
      </c>
    </row>
    <row r="3179" spans="1:5" x14ac:dyDescent="0.2">
      <c r="A3179" s="5" t="s">
        <v>10071</v>
      </c>
      <c r="B3179" s="6">
        <f t="shared" si="49"/>
        <v>539976</v>
      </c>
      <c r="C3179" s="5">
        <v>72317.505000000005</v>
      </c>
      <c r="D3179" s="5">
        <v>15000</v>
      </c>
      <c r="E3179" s="5">
        <v>0</v>
      </c>
    </row>
    <row r="3180" spans="1:5" x14ac:dyDescent="0.2">
      <c r="A3180" s="5" t="s">
        <v>10072</v>
      </c>
      <c r="B3180" s="6">
        <f t="shared" si="49"/>
        <v>541105</v>
      </c>
      <c r="C3180" s="5">
        <v>129900.99</v>
      </c>
      <c r="D3180" s="5">
        <v>15000</v>
      </c>
      <c r="E3180" s="5">
        <v>0</v>
      </c>
    </row>
    <row r="3181" spans="1:5" x14ac:dyDescent="0.2">
      <c r="A3181" s="5" t="s">
        <v>10073</v>
      </c>
      <c r="B3181" s="6">
        <f t="shared" si="49"/>
        <v>538794</v>
      </c>
      <c r="C3181" s="5">
        <v>1869.1983</v>
      </c>
      <c r="D3181" s="5">
        <v>14175</v>
      </c>
      <c r="E3181" s="5">
        <v>315000</v>
      </c>
    </row>
    <row r="3182" spans="1:5" x14ac:dyDescent="0.2">
      <c r="A3182" s="5" t="s">
        <v>10074</v>
      </c>
      <c r="B3182" s="6">
        <f t="shared" si="49"/>
        <v>541448</v>
      </c>
      <c r="C3182" s="5">
        <v>2021.3516999999999</v>
      </c>
      <c r="D3182" s="5">
        <v>2750</v>
      </c>
      <c r="E3182" s="5">
        <v>0</v>
      </c>
    </row>
    <row r="3183" spans="1:5" x14ac:dyDescent="0.2">
      <c r="A3183" s="5" t="s">
        <v>10075</v>
      </c>
      <c r="B3183" s="6">
        <f t="shared" si="49"/>
        <v>541543</v>
      </c>
      <c r="C3183" s="5">
        <v>238.27170000000001</v>
      </c>
      <c r="D3183" s="5">
        <v>14900</v>
      </c>
      <c r="E3183" s="5">
        <v>0</v>
      </c>
    </row>
    <row r="3184" spans="1:5" x14ac:dyDescent="0.2">
      <c r="A3184" s="5" t="s">
        <v>10076</v>
      </c>
      <c r="B3184" s="6">
        <f t="shared" si="49"/>
        <v>542669</v>
      </c>
      <c r="C3184" s="5">
        <v>516.15329999999994</v>
      </c>
      <c r="D3184" s="5">
        <v>20000</v>
      </c>
      <c r="E3184" s="5">
        <v>0</v>
      </c>
    </row>
    <row r="3185" spans="1:5" x14ac:dyDescent="0.2">
      <c r="A3185" s="5" t="s">
        <v>10077</v>
      </c>
      <c r="B3185" s="6">
        <f t="shared" si="49"/>
        <v>546456</v>
      </c>
      <c r="C3185" s="5">
        <v>4206.4165999999996</v>
      </c>
      <c r="D3185" s="5">
        <v>15200</v>
      </c>
      <c r="E3185" s="5">
        <v>96985</v>
      </c>
    </row>
    <row r="3186" spans="1:5" x14ac:dyDescent="0.2">
      <c r="A3186" s="5" t="s">
        <v>10078</v>
      </c>
      <c r="B3186" s="6">
        <f t="shared" si="49"/>
        <v>543185</v>
      </c>
      <c r="C3186" s="5">
        <v>3084.5533</v>
      </c>
      <c r="D3186" s="5">
        <v>15000</v>
      </c>
      <c r="E3186" s="5">
        <v>0</v>
      </c>
    </row>
    <row r="3187" spans="1:5" x14ac:dyDescent="0.2">
      <c r="A3187" s="5" t="s">
        <v>10079</v>
      </c>
      <c r="B3187" s="6">
        <f t="shared" si="49"/>
        <v>545479</v>
      </c>
      <c r="C3187" s="5">
        <v>3923.2532999999999</v>
      </c>
      <c r="D3187" s="5">
        <v>20000</v>
      </c>
      <c r="E3187" s="5">
        <v>0</v>
      </c>
    </row>
    <row r="3188" spans="1:5" x14ac:dyDescent="0.2">
      <c r="A3188" s="5" t="s">
        <v>10080</v>
      </c>
      <c r="B3188" s="6">
        <f t="shared" si="49"/>
        <v>545505</v>
      </c>
      <c r="C3188" s="5">
        <v>236633.90830000001</v>
      </c>
      <c r="D3188" s="5">
        <v>10000</v>
      </c>
      <c r="E3188" s="5">
        <v>112625</v>
      </c>
    </row>
    <row r="3189" spans="1:5" x14ac:dyDescent="0.2">
      <c r="A3189" s="5" t="s">
        <v>10081</v>
      </c>
      <c r="B3189" s="6">
        <f t="shared" si="49"/>
        <v>543625</v>
      </c>
      <c r="C3189" s="5">
        <v>26974.596699999998</v>
      </c>
      <c r="D3189" s="5">
        <v>15000</v>
      </c>
      <c r="E3189" s="5">
        <v>227634</v>
      </c>
    </row>
    <row r="3190" spans="1:5" x14ac:dyDescent="0.2">
      <c r="A3190" s="5" t="s">
        <v>10082</v>
      </c>
      <c r="B3190" s="6">
        <f t="shared" si="49"/>
        <v>545894</v>
      </c>
      <c r="C3190" s="5">
        <v>14907.174999999999</v>
      </c>
      <c r="D3190" s="5">
        <v>10000</v>
      </c>
      <c r="E3190" s="5">
        <v>0</v>
      </c>
    </row>
    <row r="3191" spans="1:5" x14ac:dyDescent="0.2">
      <c r="A3191" s="5" t="s">
        <v>10083</v>
      </c>
      <c r="B3191" s="6">
        <f t="shared" si="49"/>
        <v>547345</v>
      </c>
      <c r="C3191" s="5">
        <v>11039.011699999999</v>
      </c>
      <c r="D3191" s="5">
        <v>14700</v>
      </c>
      <c r="E3191" s="5">
        <v>331500</v>
      </c>
    </row>
    <row r="3192" spans="1:5" x14ac:dyDescent="0.2">
      <c r="A3192" s="5" t="s">
        <v>10084</v>
      </c>
      <c r="B3192" s="6">
        <f t="shared" si="49"/>
        <v>549689</v>
      </c>
      <c r="C3192" s="5">
        <v>64971.2399</v>
      </c>
      <c r="D3192" s="5">
        <v>0</v>
      </c>
      <c r="E3192" s="5">
        <v>0</v>
      </c>
    </row>
    <row r="3193" spans="1:5" x14ac:dyDescent="0.2">
      <c r="A3193" s="5" t="s">
        <v>10085</v>
      </c>
      <c r="B3193" s="6">
        <f t="shared" si="49"/>
        <v>548684</v>
      </c>
      <c r="C3193" s="5">
        <v>7049.1648999999998</v>
      </c>
      <c r="D3193" s="5">
        <v>6000</v>
      </c>
      <c r="E3193" s="5">
        <v>0</v>
      </c>
    </row>
    <row r="3194" spans="1:5" x14ac:dyDescent="0.2">
      <c r="A3194" s="5" t="s">
        <v>10086</v>
      </c>
      <c r="B3194" s="6">
        <f t="shared" si="49"/>
        <v>547651</v>
      </c>
      <c r="C3194" s="5">
        <v>264895.85330000002</v>
      </c>
      <c r="D3194" s="5">
        <v>0</v>
      </c>
      <c r="E3194" s="5">
        <v>0</v>
      </c>
    </row>
    <row r="3195" spans="1:5" x14ac:dyDescent="0.2">
      <c r="A3195" s="5" t="s">
        <v>10087</v>
      </c>
      <c r="B3195" s="6">
        <f t="shared" si="49"/>
        <v>551013</v>
      </c>
      <c r="C3195" s="5">
        <v>31973.6983</v>
      </c>
      <c r="D3195" s="5">
        <v>16880</v>
      </c>
      <c r="E3195" s="5">
        <v>130000</v>
      </c>
    </row>
    <row r="3196" spans="1:5" x14ac:dyDescent="0.2">
      <c r="A3196" s="5" t="s">
        <v>10088</v>
      </c>
      <c r="B3196" s="6">
        <f t="shared" si="49"/>
        <v>549056</v>
      </c>
      <c r="C3196" s="5">
        <v>97789.72</v>
      </c>
      <c r="D3196" s="5">
        <v>12150</v>
      </c>
      <c r="E3196" s="5">
        <v>350000</v>
      </c>
    </row>
    <row r="3197" spans="1:5" x14ac:dyDescent="0.2">
      <c r="A3197" s="5" t="s">
        <v>10089</v>
      </c>
      <c r="B3197" s="6">
        <f t="shared" si="49"/>
        <v>548016</v>
      </c>
      <c r="C3197" s="5">
        <v>1170.5533</v>
      </c>
      <c r="D3197" s="5">
        <v>11250</v>
      </c>
      <c r="E3197" s="5">
        <v>94590</v>
      </c>
    </row>
    <row r="3198" spans="1:5" x14ac:dyDescent="0.2">
      <c r="A3198" s="5" t="s">
        <v>10090</v>
      </c>
      <c r="B3198" s="6">
        <f t="shared" si="49"/>
        <v>549174</v>
      </c>
      <c r="C3198" s="5">
        <v>118758.49</v>
      </c>
      <c r="D3198" s="5">
        <v>14900</v>
      </c>
      <c r="E3198" s="5">
        <v>0</v>
      </c>
    </row>
    <row r="3199" spans="1:5" x14ac:dyDescent="0.2">
      <c r="A3199" s="5" t="s">
        <v>10091</v>
      </c>
      <c r="B3199" s="6">
        <f t="shared" si="49"/>
        <v>548334</v>
      </c>
      <c r="C3199" s="5">
        <v>145253.065</v>
      </c>
      <c r="D3199" s="5">
        <v>20000</v>
      </c>
      <c r="E3199" s="5">
        <v>0</v>
      </c>
    </row>
    <row r="3200" spans="1:5" x14ac:dyDescent="0.2">
      <c r="A3200" s="5" t="s">
        <v>10092</v>
      </c>
      <c r="B3200" s="6">
        <f t="shared" si="49"/>
        <v>550502</v>
      </c>
      <c r="C3200" s="5">
        <v>6405.8733000000002</v>
      </c>
      <c r="D3200" s="5">
        <v>10000</v>
      </c>
      <c r="E3200" s="5">
        <v>65500</v>
      </c>
    </row>
    <row r="3201" spans="1:5" x14ac:dyDescent="0.2">
      <c r="A3201" s="5" t="s">
        <v>10093</v>
      </c>
      <c r="B3201" s="6">
        <f t="shared" si="49"/>
        <v>547260</v>
      </c>
      <c r="C3201" s="5">
        <v>372719.67170000001</v>
      </c>
      <c r="D3201" s="5">
        <v>15200</v>
      </c>
      <c r="E3201" s="5">
        <v>425000</v>
      </c>
    </row>
    <row r="3202" spans="1:5" x14ac:dyDescent="0.2">
      <c r="A3202" s="5" t="s">
        <v>10094</v>
      </c>
      <c r="B3202" s="6">
        <f t="shared" si="49"/>
        <v>548380</v>
      </c>
      <c r="C3202" s="5">
        <v>948.70169999999996</v>
      </c>
      <c r="D3202" s="5">
        <v>19500</v>
      </c>
      <c r="E3202" s="5">
        <v>290563</v>
      </c>
    </row>
    <row r="3203" spans="1:5" x14ac:dyDescent="0.2">
      <c r="A3203" s="5" t="s">
        <v>10095</v>
      </c>
      <c r="B3203" s="6">
        <f t="shared" ref="B3203:B3266" si="50">VALUE(A3203)</f>
        <v>552779</v>
      </c>
      <c r="C3203" s="5">
        <v>554538.36670000001</v>
      </c>
      <c r="D3203" s="5">
        <v>16730</v>
      </c>
      <c r="E3203" s="5">
        <v>0</v>
      </c>
    </row>
    <row r="3204" spans="1:5" x14ac:dyDescent="0.2">
      <c r="A3204" s="5" t="s">
        <v>10096</v>
      </c>
      <c r="B3204" s="6">
        <f t="shared" si="50"/>
        <v>553831</v>
      </c>
      <c r="C3204" s="5">
        <v>69268.283200000005</v>
      </c>
      <c r="D3204" s="5">
        <v>22500</v>
      </c>
      <c r="E3204" s="5">
        <v>0</v>
      </c>
    </row>
    <row r="3205" spans="1:5" x14ac:dyDescent="0.2">
      <c r="A3205" s="5" t="s">
        <v>10097</v>
      </c>
      <c r="B3205" s="6">
        <f t="shared" si="50"/>
        <v>553879</v>
      </c>
      <c r="C3205" s="5">
        <v>19651.93</v>
      </c>
      <c r="D3205" s="5">
        <v>11250</v>
      </c>
      <c r="E3205" s="5">
        <v>500000</v>
      </c>
    </row>
    <row r="3206" spans="1:5" x14ac:dyDescent="0.2">
      <c r="A3206" s="5" t="s">
        <v>10098</v>
      </c>
      <c r="B3206" s="6">
        <f t="shared" si="50"/>
        <v>553906</v>
      </c>
      <c r="C3206" s="5">
        <v>34900.291700000002</v>
      </c>
      <c r="D3206" s="5">
        <v>15000</v>
      </c>
      <c r="E3206" s="5">
        <v>38500</v>
      </c>
    </row>
    <row r="3207" spans="1:5" x14ac:dyDescent="0.2">
      <c r="A3207" s="5" t="s">
        <v>10099</v>
      </c>
      <c r="B3207" s="6">
        <f t="shared" si="50"/>
        <v>554035</v>
      </c>
      <c r="C3207" s="5">
        <v>2472.42</v>
      </c>
      <c r="D3207" s="5">
        <v>21280</v>
      </c>
      <c r="E3207" s="5">
        <v>0</v>
      </c>
    </row>
    <row r="3208" spans="1:5" x14ac:dyDescent="0.2">
      <c r="A3208" s="5" t="s">
        <v>10100</v>
      </c>
      <c r="B3208" s="6">
        <f t="shared" si="50"/>
        <v>555493</v>
      </c>
      <c r="C3208" s="5">
        <v>31894.956600000001</v>
      </c>
      <c r="D3208" s="5">
        <v>10500</v>
      </c>
      <c r="E3208" s="5">
        <v>0</v>
      </c>
    </row>
    <row r="3209" spans="1:5" x14ac:dyDescent="0.2">
      <c r="A3209" s="5" t="s">
        <v>10101</v>
      </c>
      <c r="B3209" s="6">
        <f t="shared" si="50"/>
        <v>554138</v>
      </c>
      <c r="C3209" s="5">
        <v>3003.3416000000002</v>
      </c>
      <c r="D3209" s="5">
        <v>15000</v>
      </c>
      <c r="E3209" s="5">
        <v>0</v>
      </c>
    </row>
    <row r="3210" spans="1:5" x14ac:dyDescent="0.2">
      <c r="A3210" s="5" t="s">
        <v>10102</v>
      </c>
      <c r="B3210" s="6">
        <f t="shared" si="50"/>
        <v>555221</v>
      </c>
      <c r="C3210" s="5">
        <v>28397.639899999998</v>
      </c>
      <c r="D3210" s="5">
        <v>19100</v>
      </c>
      <c r="E3210" s="5">
        <v>123096.43</v>
      </c>
    </row>
    <row r="3211" spans="1:5" x14ac:dyDescent="0.2">
      <c r="A3211" s="5" t="s">
        <v>10103</v>
      </c>
      <c r="B3211" s="6">
        <f t="shared" si="50"/>
        <v>552376</v>
      </c>
      <c r="C3211" s="5">
        <v>154388.97</v>
      </c>
      <c r="D3211" s="5">
        <v>40000</v>
      </c>
      <c r="E3211" s="5">
        <v>0</v>
      </c>
    </row>
    <row r="3212" spans="1:5" x14ac:dyDescent="0.2">
      <c r="A3212" s="5" t="s">
        <v>10104</v>
      </c>
      <c r="B3212" s="6">
        <f t="shared" si="50"/>
        <v>553531</v>
      </c>
      <c r="C3212" s="5">
        <v>42758.415000000001</v>
      </c>
      <c r="D3212" s="5">
        <v>17550</v>
      </c>
      <c r="E3212" s="5">
        <v>0</v>
      </c>
    </row>
    <row r="3213" spans="1:5" x14ac:dyDescent="0.2">
      <c r="A3213" s="5" t="s">
        <v>10105</v>
      </c>
      <c r="B3213" s="6">
        <f t="shared" si="50"/>
        <v>555417</v>
      </c>
      <c r="C3213" s="5">
        <v>18420.904900000001</v>
      </c>
      <c r="D3213" s="5">
        <v>20000</v>
      </c>
      <c r="E3213" s="5">
        <v>0</v>
      </c>
    </row>
    <row r="3214" spans="1:5" x14ac:dyDescent="0.2">
      <c r="A3214" s="5" t="s">
        <v>10106</v>
      </c>
      <c r="B3214" s="6">
        <f t="shared" si="50"/>
        <v>555434</v>
      </c>
      <c r="C3214" s="5">
        <v>52382.508300000001</v>
      </c>
      <c r="D3214" s="5">
        <v>50000</v>
      </c>
      <c r="E3214" s="5">
        <v>59375</v>
      </c>
    </row>
    <row r="3215" spans="1:5" x14ac:dyDescent="0.2">
      <c r="A3215" s="5" t="s">
        <v>10107</v>
      </c>
      <c r="B3215" s="6">
        <f t="shared" si="50"/>
        <v>553649</v>
      </c>
      <c r="C3215" s="5">
        <v>35961.046600000001</v>
      </c>
      <c r="D3215" s="5">
        <v>10000</v>
      </c>
      <c r="E3215" s="5">
        <v>0</v>
      </c>
    </row>
    <row r="3216" spans="1:5" x14ac:dyDescent="0.2">
      <c r="A3216" s="5" t="s">
        <v>10108</v>
      </c>
      <c r="B3216" s="6">
        <f t="shared" si="50"/>
        <v>555926</v>
      </c>
      <c r="C3216" s="5">
        <v>49829.1149</v>
      </c>
      <c r="D3216" s="5">
        <v>16450</v>
      </c>
      <c r="E3216" s="5">
        <v>0</v>
      </c>
    </row>
    <row r="3217" spans="1:5" x14ac:dyDescent="0.2">
      <c r="A3217" s="5" t="s">
        <v>10109</v>
      </c>
      <c r="B3217" s="6">
        <f t="shared" si="50"/>
        <v>558165</v>
      </c>
      <c r="C3217" s="5">
        <v>250.8783</v>
      </c>
      <c r="D3217" s="5">
        <v>20250</v>
      </c>
      <c r="E3217" s="5">
        <v>0</v>
      </c>
    </row>
    <row r="3218" spans="1:5" x14ac:dyDescent="0.2">
      <c r="A3218" s="5" t="s">
        <v>10110</v>
      </c>
      <c r="B3218" s="6">
        <f t="shared" si="50"/>
        <v>557066</v>
      </c>
      <c r="C3218" s="5">
        <v>77338.766699999993</v>
      </c>
      <c r="D3218" s="5">
        <v>15000</v>
      </c>
      <c r="E3218" s="5">
        <v>0</v>
      </c>
    </row>
    <row r="3219" spans="1:5" x14ac:dyDescent="0.2">
      <c r="A3219" s="5" t="s">
        <v>10111</v>
      </c>
      <c r="B3219" s="6">
        <f t="shared" si="50"/>
        <v>557101</v>
      </c>
      <c r="C3219" s="5">
        <v>374.5283</v>
      </c>
      <c r="D3219" s="5">
        <v>10000</v>
      </c>
      <c r="E3219" s="5">
        <v>0</v>
      </c>
    </row>
    <row r="3220" spans="1:5" x14ac:dyDescent="0.2">
      <c r="A3220" s="5" t="s">
        <v>10112</v>
      </c>
      <c r="B3220" s="6">
        <f t="shared" si="50"/>
        <v>559312</v>
      </c>
      <c r="C3220" s="5">
        <v>255855.84830000001</v>
      </c>
      <c r="D3220" s="5">
        <v>18900</v>
      </c>
      <c r="E3220" s="5">
        <v>0</v>
      </c>
    </row>
    <row r="3221" spans="1:5" x14ac:dyDescent="0.2">
      <c r="A3221" s="5" t="s">
        <v>10113</v>
      </c>
      <c r="B3221" s="6">
        <f t="shared" si="50"/>
        <v>558526</v>
      </c>
      <c r="C3221" s="5">
        <v>42200.378199999999</v>
      </c>
      <c r="D3221" s="5">
        <v>13500</v>
      </c>
      <c r="E3221" s="5">
        <v>345000</v>
      </c>
    </row>
    <row r="3222" spans="1:5" x14ac:dyDescent="0.2">
      <c r="A3222" s="5" t="s">
        <v>10114</v>
      </c>
      <c r="B3222" s="6">
        <f t="shared" si="50"/>
        <v>556473</v>
      </c>
      <c r="C3222" s="5">
        <v>331.41660000000002</v>
      </c>
      <c r="D3222" s="5">
        <v>12280</v>
      </c>
      <c r="E3222" s="5">
        <v>0</v>
      </c>
    </row>
    <row r="3223" spans="1:5" x14ac:dyDescent="0.2">
      <c r="A3223" s="5" t="s">
        <v>10115</v>
      </c>
      <c r="B3223" s="6">
        <f t="shared" si="50"/>
        <v>557541</v>
      </c>
      <c r="C3223" s="5">
        <v>10468.305</v>
      </c>
      <c r="D3223" s="5">
        <v>15000</v>
      </c>
      <c r="E3223" s="5">
        <v>0</v>
      </c>
    </row>
    <row r="3224" spans="1:5" x14ac:dyDescent="0.2">
      <c r="A3224" s="5" t="s">
        <v>10116</v>
      </c>
      <c r="B3224" s="6">
        <f t="shared" si="50"/>
        <v>557621</v>
      </c>
      <c r="C3224" s="5">
        <v>1380.9016999999999</v>
      </c>
      <c r="D3224" s="5">
        <v>0</v>
      </c>
      <c r="E3224" s="5">
        <v>0</v>
      </c>
    </row>
    <row r="3225" spans="1:5" x14ac:dyDescent="0.2">
      <c r="A3225" s="5" t="s">
        <v>10117</v>
      </c>
      <c r="B3225" s="6">
        <f t="shared" si="50"/>
        <v>556689</v>
      </c>
      <c r="C3225" s="5">
        <v>1583.8150000000001</v>
      </c>
      <c r="D3225" s="5">
        <v>11250</v>
      </c>
      <c r="E3225" s="5">
        <v>238500</v>
      </c>
    </row>
    <row r="3226" spans="1:5" x14ac:dyDescent="0.2">
      <c r="A3226" s="5" t="s">
        <v>10118</v>
      </c>
      <c r="B3226" s="6">
        <f t="shared" si="50"/>
        <v>556711</v>
      </c>
      <c r="C3226" s="5">
        <v>1028.0516</v>
      </c>
      <c r="D3226" s="5">
        <v>0</v>
      </c>
      <c r="E3226" s="5">
        <v>359840</v>
      </c>
    </row>
    <row r="3227" spans="1:5" x14ac:dyDescent="0.2">
      <c r="A3227" s="5" t="s">
        <v>10119</v>
      </c>
      <c r="B3227" s="6">
        <f t="shared" si="50"/>
        <v>561181</v>
      </c>
      <c r="C3227" s="5">
        <v>10954.4799</v>
      </c>
      <c r="D3227" s="5">
        <v>12000</v>
      </c>
      <c r="E3227" s="5">
        <v>315300.96000000002</v>
      </c>
    </row>
    <row r="3228" spans="1:5" x14ac:dyDescent="0.2">
      <c r="A3228" s="5" t="s">
        <v>10120</v>
      </c>
      <c r="B3228" s="6">
        <f t="shared" si="50"/>
        <v>562274</v>
      </c>
      <c r="C3228" s="5">
        <v>79560.206600000005</v>
      </c>
      <c r="D3228" s="5">
        <v>14050</v>
      </c>
      <c r="E3228" s="5">
        <v>0</v>
      </c>
    </row>
    <row r="3229" spans="1:5" x14ac:dyDescent="0.2">
      <c r="A3229" s="5" t="s">
        <v>10121</v>
      </c>
      <c r="B3229" s="6">
        <f t="shared" si="50"/>
        <v>561222</v>
      </c>
      <c r="C3229" s="5">
        <v>1543.43</v>
      </c>
      <c r="D3229" s="5">
        <v>4000</v>
      </c>
      <c r="E3229" s="5">
        <v>231711.45989999999</v>
      </c>
    </row>
    <row r="3230" spans="1:5" x14ac:dyDescent="0.2">
      <c r="A3230" s="5" t="s">
        <v>10122</v>
      </c>
      <c r="B3230" s="6">
        <f t="shared" si="50"/>
        <v>560318</v>
      </c>
      <c r="C3230" s="5">
        <v>1389.2916</v>
      </c>
      <c r="D3230" s="5">
        <v>3000</v>
      </c>
      <c r="E3230" s="5">
        <v>400000</v>
      </c>
    </row>
    <row r="3231" spans="1:5" x14ac:dyDescent="0.2">
      <c r="A3231" s="5" t="s">
        <v>10123</v>
      </c>
      <c r="B3231" s="6">
        <f t="shared" si="50"/>
        <v>561526</v>
      </c>
      <c r="C3231" s="5">
        <v>26732.931700000001</v>
      </c>
      <c r="D3231" s="5">
        <v>22000</v>
      </c>
      <c r="E3231" s="5">
        <v>0</v>
      </c>
    </row>
    <row r="3232" spans="1:5" x14ac:dyDescent="0.2">
      <c r="A3232" s="5" t="s">
        <v>10124</v>
      </c>
      <c r="B3232" s="6">
        <f t="shared" si="50"/>
        <v>560744</v>
      </c>
      <c r="C3232" s="5">
        <v>1682.4833000000001</v>
      </c>
      <c r="D3232" s="5">
        <v>16875</v>
      </c>
      <c r="E3232" s="5">
        <v>750000</v>
      </c>
    </row>
    <row r="3233" spans="1:5" x14ac:dyDescent="0.2">
      <c r="A3233" s="5" t="s">
        <v>10125</v>
      </c>
      <c r="B3233" s="6">
        <f t="shared" si="50"/>
        <v>561878</v>
      </c>
      <c r="C3233" s="5">
        <v>4302.2483000000002</v>
      </c>
      <c r="D3233" s="5">
        <v>0</v>
      </c>
      <c r="E3233" s="5">
        <v>0</v>
      </c>
    </row>
    <row r="3234" spans="1:5" x14ac:dyDescent="0.2">
      <c r="A3234" s="5" t="s">
        <v>10126</v>
      </c>
      <c r="B3234" s="6">
        <f t="shared" si="50"/>
        <v>561890</v>
      </c>
      <c r="C3234" s="5">
        <v>12135.283299999999</v>
      </c>
      <c r="D3234" s="5">
        <v>22500</v>
      </c>
      <c r="E3234" s="5">
        <v>0</v>
      </c>
    </row>
    <row r="3235" spans="1:5" x14ac:dyDescent="0.2">
      <c r="A3235" s="5" t="s">
        <v>10127</v>
      </c>
      <c r="B3235" s="6">
        <f t="shared" si="50"/>
        <v>561950</v>
      </c>
      <c r="C3235" s="5">
        <v>124499.92819999999</v>
      </c>
      <c r="D3235" s="5">
        <v>25000</v>
      </c>
      <c r="E3235" s="5">
        <v>0</v>
      </c>
    </row>
    <row r="3236" spans="1:5" x14ac:dyDescent="0.2">
      <c r="A3236" s="5" t="s">
        <v>10128</v>
      </c>
      <c r="B3236" s="6">
        <f t="shared" si="50"/>
        <v>560025</v>
      </c>
      <c r="C3236" s="5">
        <v>114844.30989999999</v>
      </c>
      <c r="D3236" s="5">
        <v>15000</v>
      </c>
      <c r="E3236" s="5">
        <v>129681.60000000001</v>
      </c>
    </row>
    <row r="3237" spans="1:5" x14ac:dyDescent="0.2">
      <c r="A3237" s="5" t="s">
        <v>10129</v>
      </c>
      <c r="B3237" s="6">
        <f t="shared" si="50"/>
        <v>567476</v>
      </c>
      <c r="C3237" s="5">
        <v>93889.136700000003</v>
      </c>
      <c r="D3237" s="5">
        <v>10000</v>
      </c>
      <c r="E3237" s="5">
        <v>36500</v>
      </c>
    </row>
    <row r="3238" spans="1:5" x14ac:dyDescent="0.2">
      <c r="A3238" s="5" t="s">
        <v>10130</v>
      </c>
      <c r="B3238" s="6">
        <f t="shared" si="50"/>
        <v>567541</v>
      </c>
      <c r="C3238" s="5">
        <v>191101.07500000001</v>
      </c>
      <c r="D3238" s="5">
        <v>15000</v>
      </c>
      <c r="E3238" s="5">
        <v>214625</v>
      </c>
    </row>
    <row r="3239" spans="1:5" x14ac:dyDescent="0.2">
      <c r="A3239" s="5" t="s">
        <v>10131</v>
      </c>
      <c r="B3239" s="6">
        <f t="shared" si="50"/>
        <v>564332</v>
      </c>
      <c r="C3239" s="5">
        <v>35894.388200000001</v>
      </c>
      <c r="D3239" s="5">
        <v>10000</v>
      </c>
      <c r="E3239" s="5">
        <v>200000</v>
      </c>
    </row>
    <row r="3240" spans="1:5" x14ac:dyDescent="0.2">
      <c r="A3240" s="5" t="s">
        <v>10132</v>
      </c>
      <c r="B3240" s="6">
        <f t="shared" si="50"/>
        <v>567712</v>
      </c>
      <c r="C3240" s="5">
        <v>234372.05319999999</v>
      </c>
      <c r="D3240" s="5">
        <v>15000</v>
      </c>
      <c r="E3240" s="5">
        <v>0</v>
      </c>
    </row>
    <row r="3241" spans="1:5" x14ac:dyDescent="0.2">
      <c r="A3241" s="5" t="s">
        <v>10133</v>
      </c>
      <c r="B3241" s="6">
        <f t="shared" si="50"/>
        <v>565507</v>
      </c>
      <c r="C3241" s="5">
        <v>130934.36659999999</v>
      </c>
      <c r="D3241" s="5">
        <v>20000</v>
      </c>
      <c r="E3241" s="5">
        <v>0</v>
      </c>
    </row>
    <row r="3242" spans="1:5" x14ac:dyDescent="0.2">
      <c r="A3242" s="5" t="s">
        <v>10134</v>
      </c>
      <c r="B3242" s="6">
        <f t="shared" si="50"/>
        <v>568258</v>
      </c>
      <c r="C3242" s="5">
        <v>1817.6617000000001</v>
      </c>
      <c r="D3242" s="5">
        <v>10150</v>
      </c>
      <c r="E3242" s="5">
        <v>56250</v>
      </c>
    </row>
    <row r="3243" spans="1:5" x14ac:dyDescent="0.2">
      <c r="A3243" s="5" t="s">
        <v>10135</v>
      </c>
      <c r="B3243" s="6">
        <f t="shared" si="50"/>
        <v>567159</v>
      </c>
      <c r="C3243" s="5">
        <v>123481.6116</v>
      </c>
      <c r="D3243" s="5">
        <v>8000</v>
      </c>
      <c r="E3243" s="5">
        <v>295328.59999999998</v>
      </c>
    </row>
    <row r="3244" spans="1:5" x14ac:dyDescent="0.2">
      <c r="A3244" s="5" t="s">
        <v>10136</v>
      </c>
      <c r="B3244" s="6">
        <f t="shared" si="50"/>
        <v>564154</v>
      </c>
      <c r="C3244" s="5">
        <v>26434.244900000002</v>
      </c>
      <c r="D3244" s="5">
        <v>13930</v>
      </c>
      <c r="E3244" s="5">
        <v>0</v>
      </c>
    </row>
    <row r="3245" spans="1:5" x14ac:dyDescent="0.2">
      <c r="A3245" s="5" t="s">
        <v>10137</v>
      </c>
      <c r="B3245" s="6">
        <f t="shared" si="50"/>
        <v>564181</v>
      </c>
      <c r="C3245" s="5">
        <v>276502.65659999999</v>
      </c>
      <c r="D3245" s="5">
        <v>15000</v>
      </c>
      <c r="E3245" s="5">
        <v>0</v>
      </c>
    </row>
    <row r="3246" spans="1:5" x14ac:dyDescent="0.2">
      <c r="A3246" s="5" t="s">
        <v>10138</v>
      </c>
      <c r="B3246" s="6">
        <f t="shared" si="50"/>
        <v>572235</v>
      </c>
      <c r="C3246" s="5">
        <v>1939.8933</v>
      </c>
      <c r="D3246" s="5">
        <v>4000</v>
      </c>
      <c r="E3246" s="5">
        <v>0</v>
      </c>
    </row>
    <row r="3247" spans="1:5" x14ac:dyDescent="0.2">
      <c r="A3247" s="5" t="s">
        <v>10139</v>
      </c>
      <c r="B3247" s="6">
        <f t="shared" si="50"/>
        <v>569879</v>
      </c>
      <c r="C3247" s="5">
        <v>0</v>
      </c>
      <c r="D3247" s="5">
        <v>0</v>
      </c>
      <c r="E3247" s="5">
        <v>0</v>
      </c>
    </row>
    <row r="3248" spans="1:5" x14ac:dyDescent="0.2">
      <c r="A3248" s="5" t="s">
        <v>10140</v>
      </c>
      <c r="B3248" s="6">
        <f t="shared" si="50"/>
        <v>570911</v>
      </c>
      <c r="C3248" s="5">
        <v>15875.206700000001</v>
      </c>
      <c r="D3248" s="5">
        <v>11250</v>
      </c>
      <c r="E3248" s="5">
        <v>0</v>
      </c>
    </row>
    <row r="3249" spans="1:5" x14ac:dyDescent="0.2">
      <c r="A3249" s="5" t="s">
        <v>10141</v>
      </c>
      <c r="B3249" s="6">
        <f t="shared" si="50"/>
        <v>569029</v>
      </c>
      <c r="C3249" s="5">
        <v>0</v>
      </c>
      <c r="D3249" s="5">
        <v>11700</v>
      </c>
      <c r="E3249" s="5">
        <v>0</v>
      </c>
    </row>
    <row r="3250" spans="1:5" x14ac:dyDescent="0.2">
      <c r="A3250" s="5" t="s">
        <v>10142</v>
      </c>
      <c r="B3250" s="6">
        <f t="shared" si="50"/>
        <v>569232</v>
      </c>
      <c r="C3250" s="5">
        <v>46832.463300000003</v>
      </c>
      <c r="D3250" s="5">
        <v>10130</v>
      </c>
      <c r="E3250" s="5">
        <v>179775</v>
      </c>
    </row>
    <row r="3251" spans="1:5" x14ac:dyDescent="0.2">
      <c r="A3251" s="5" t="s">
        <v>10143</v>
      </c>
      <c r="B3251" s="6">
        <f t="shared" si="50"/>
        <v>569302</v>
      </c>
      <c r="C3251" s="5">
        <v>66884.645000000004</v>
      </c>
      <c r="D3251" s="5">
        <v>20000</v>
      </c>
      <c r="E3251" s="5">
        <v>0</v>
      </c>
    </row>
    <row r="3252" spans="1:5" x14ac:dyDescent="0.2">
      <c r="A3252" s="5" t="s">
        <v>10144</v>
      </c>
      <c r="B3252" s="6">
        <f t="shared" si="50"/>
        <v>574653</v>
      </c>
      <c r="C3252" s="5">
        <v>3157.2017000000001</v>
      </c>
      <c r="D3252" s="5">
        <v>13500</v>
      </c>
      <c r="E3252" s="5">
        <v>141525</v>
      </c>
    </row>
    <row r="3253" spans="1:5" x14ac:dyDescent="0.2">
      <c r="A3253" s="5" t="s">
        <v>10145</v>
      </c>
      <c r="B3253" s="6">
        <f t="shared" si="50"/>
        <v>575675</v>
      </c>
      <c r="C3253" s="5">
        <v>28895.826700000001</v>
      </c>
      <c r="D3253" s="5">
        <v>15530</v>
      </c>
      <c r="E3253" s="5">
        <v>0</v>
      </c>
    </row>
    <row r="3254" spans="1:5" x14ac:dyDescent="0.2">
      <c r="A3254" s="5" t="s">
        <v>10146</v>
      </c>
      <c r="B3254" s="6">
        <f t="shared" si="50"/>
        <v>575731</v>
      </c>
      <c r="C3254" s="5">
        <v>623416.02670000005</v>
      </c>
      <c r="D3254" s="5">
        <v>20000</v>
      </c>
      <c r="E3254" s="5">
        <v>170000</v>
      </c>
    </row>
    <row r="3255" spans="1:5" x14ac:dyDescent="0.2">
      <c r="A3255" s="5" t="s">
        <v>10147</v>
      </c>
      <c r="B3255" s="6">
        <f t="shared" si="50"/>
        <v>575820</v>
      </c>
      <c r="C3255" s="5">
        <v>180883.95319999999</v>
      </c>
      <c r="D3255" s="5">
        <v>0</v>
      </c>
      <c r="E3255" s="5">
        <v>0</v>
      </c>
    </row>
    <row r="3256" spans="1:5" x14ac:dyDescent="0.2">
      <c r="A3256" s="5" t="s">
        <v>10148</v>
      </c>
      <c r="B3256" s="6">
        <f t="shared" si="50"/>
        <v>572692</v>
      </c>
      <c r="C3256" s="5">
        <v>2041.11</v>
      </c>
      <c r="D3256" s="5">
        <v>12000</v>
      </c>
      <c r="E3256" s="5">
        <v>0</v>
      </c>
    </row>
    <row r="3257" spans="1:5" x14ac:dyDescent="0.2">
      <c r="A3257" s="5" t="s">
        <v>10149</v>
      </c>
      <c r="B3257" s="6">
        <f t="shared" si="50"/>
        <v>575356</v>
      </c>
      <c r="C3257" s="5">
        <v>23661.526600000001</v>
      </c>
      <c r="D3257" s="5">
        <v>18000</v>
      </c>
      <c r="E3257" s="5">
        <v>75000</v>
      </c>
    </row>
    <row r="3258" spans="1:5" x14ac:dyDescent="0.2">
      <c r="A3258" s="5" t="s">
        <v>10150</v>
      </c>
      <c r="B3258" s="6">
        <f t="shared" si="50"/>
        <v>576246</v>
      </c>
      <c r="C3258" s="5">
        <v>3816.6882999999998</v>
      </c>
      <c r="D3258" s="5">
        <v>10000</v>
      </c>
      <c r="E3258" s="5">
        <v>0</v>
      </c>
    </row>
    <row r="3259" spans="1:5" x14ac:dyDescent="0.2">
      <c r="A3259" s="5" t="s">
        <v>10151</v>
      </c>
      <c r="B3259" s="6">
        <f t="shared" si="50"/>
        <v>576437</v>
      </c>
      <c r="C3259" s="5">
        <v>9207.4516000000003</v>
      </c>
      <c r="D3259" s="5">
        <v>14625</v>
      </c>
      <c r="E3259" s="5">
        <v>0</v>
      </c>
    </row>
    <row r="3260" spans="1:5" x14ac:dyDescent="0.2">
      <c r="A3260" s="5" t="s">
        <v>10152</v>
      </c>
      <c r="B3260" s="6">
        <f t="shared" si="50"/>
        <v>576462</v>
      </c>
      <c r="C3260" s="5">
        <v>9781.9583000000002</v>
      </c>
      <c r="D3260" s="5">
        <v>8100</v>
      </c>
      <c r="E3260" s="5">
        <v>0</v>
      </c>
    </row>
    <row r="3261" spans="1:5" x14ac:dyDescent="0.2">
      <c r="A3261" s="5" t="s">
        <v>10153</v>
      </c>
      <c r="B3261" s="6">
        <f t="shared" si="50"/>
        <v>575522</v>
      </c>
      <c r="C3261" s="5">
        <v>562922.66500000004</v>
      </c>
      <c r="D3261" s="5">
        <v>20000</v>
      </c>
      <c r="E3261" s="5">
        <v>0</v>
      </c>
    </row>
    <row r="3262" spans="1:5" x14ac:dyDescent="0.2">
      <c r="A3262" s="5" t="s">
        <v>10154</v>
      </c>
      <c r="B3262" s="6">
        <f t="shared" si="50"/>
        <v>575576</v>
      </c>
      <c r="C3262" s="5">
        <v>292678.39159999997</v>
      </c>
      <c r="D3262" s="5">
        <v>25000</v>
      </c>
      <c r="E3262" s="5">
        <v>0</v>
      </c>
    </row>
    <row r="3263" spans="1:5" x14ac:dyDescent="0.2">
      <c r="A3263" s="5" t="s">
        <v>10155</v>
      </c>
      <c r="B3263" s="6">
        <f t="shared" si="50"/>
        <v>575628</v>
      </c>
      <c r="C3263" s="5">
        <v>2236.5482000000002</v>
      </c>
      <c r="D3263" s="5">
        <v>10000</v>
      </c>
      <c r="E3263" s="5">
        <v>0</v>
      </c>
    </row>
    <row r="3264" spans="1:5" x14ac:dyDescent="0.2">
      <c r="A3264" s="5" t="s">
        <v>10156</v>
      </c>
      <c r="B3264" s="6">
        <f t="shared" si="50"/>
        <v>572496</v>
      </c>
      <c r="C3264" s="5">
        <v>82638.979900000006</v>
      </c>
      <c r="D3264" s="5">
        <v>15000</v>
      </c>
      <c r="E3264" s="5">
        <v>400000</v>
      </c>
    </row>
    <row r="3265" spans="1:5" x14ac:dyDescent="0.2">
      <c r="A3265" s="5" t="s">
        <v>10157</v>
      </c>
      <c r="B3265" s="6">
        <f t="shared" si="50"/>
        <v>574558</v>
      </c>
      <c r="C3265" s="5">
        <v>3385.1066999999998</v>
      </c>
      <c r="D3265" s="5">
        <v>9600</v>
      </c>
      <c r="E3265" s="5">
        <v>0</v>
      </c>
    </row>
    <row r="3266" spans="1:5" x14ac:dyDescent="0.2">
      <c r="A3266" s="5" t="s">
        <v>10158</v>
      </c>
      <c r="B3266" s="6">
        <f t="shared" si="50"/>
        <v>578847</v>
      </c>
      <c r="C3266" s="5">
        <v>2372.3249999999998</v>
      </c>
      <c r="D3266" s="5">
        <v>6000</v>
      </c>
      <c r="E3266" s="5">
        <v>0</v>
      </c>
    </row>
    <row r="3267" spans="1:5" x14ac:dyDescent="0.2">
      <c r="A3267" s="5" t="s">
        <v>10159</v>
      </c>
      <c r="B3267" s="6">
        <f t="shared" ref="B3267:B3330" si="51">VALUE(A3267)</f>
        <v>578861</v>
      </c>
      <c r="C3267" s="5">
        <v>0</v>
      </c>
      <c r="D3267" s="5">
        <v>0</v>
      </c>
      <c r="E3267" s="5">
        <v>0</v>
      </c>
    </row>
    <row r="3268" spans="1:5" x14ac:dyDescent="0.2">
      <c r="A3268" s="5" t="s">
        <v>10160</v>
      </c>
      <c r="B3268" s="6">
        <f t="shared" si="51"/>
        <v>578867</v>
      </c>
      <c r="C3268" s="5">
        <v>682302.60990000004</v>
      </c>
      <c r="D3268" s="5">
        <v>25000</v>
      </c>
      <c r="E3268" s="5">
        <v>0</v>
      </c>
    </row>
    <row r="3269" spans="1:5" x14ac:dyDescent="0.2">
      <c r="A3269" s="5" t="s">
        <v>10161</v>
      </c>
      <c r="B3269" s="6">
        <f t="shared" si="51"/>
        <v>578884</v>
      </c>
      <c r="C3269" s="5">
        <v>8.6516000000000002</v>
      </c>
      <c r="D3269" s="5">
        <v>6000</v>
      </c>
      <c r="E3269" s="5">
        <v>0</v>
      </c>
    </row>
    <row r="3270" spans="1:5" x14ac:dyDescent="0.2">
      <c r="A3270" s="5" t="s">
        <v>10162</v>
      </c>
      <c r="B3270" s="6">
        <f t="shared" si="51"/>
        <v>577803</v>
      </c>
      <c r="C3270" s="5">
        <v>70833.766600000003</v>
      </c>
      <c r="D3270" s="5">
        <v>0</v>
      </c>
      <c r="E3270" s="5">
        <v>0</v>
      </c>
    </row>
    <row r="3271" spans="1:5" x14ac:dyDescent="0.2">
      <c r="A3271" s="5" t="s">
        <v>10163</v>
      </c>
      <c r="B3271" s="6">
        <f t="shared" si="51"/>
        <v>579279</v>
      </c>
      <c r="C3271" s="5">
        <v>203931.77660000001</v>
      </c>
      <c r="D3271" s="5">
        <v>0</v>
      </c>
      <c r="E3271" s="5">
        <v>0</v>
      </c>
    </row>
    <row r="3272" spans="1:5" x14ac:dyDescent="0.2">
      <c r="A3272" s="5" t="s">
        <v>10164</v>
      </c>
      <c r="B3272" s="6">
        <f t="shared" si="51"/>
        <v>579319</v>
      </c>
      <c r="C3272" s="5">
        <v>4769.6099000000004</v>
      </c>
      <c r="D3272" s="5">
        <v>0</v>
      </c>
      <c r="E3272" s="5">
        <v>0</v>
      </c>
    </row>
    <row r="3273" spans="1:5" x14ac:dyDescent="0.2">
      <c r="A3273" s="5" t="s">
        <v>10165</v>
      </c>
      <c r="B3273" s="6">
        <f t="shared" si="51"/>
        <v>580694</v>
      </c>
      <c r="C3273" s="5">
        <v>160885.34330000001</v>
      </c>
      <c r="D3273" s="5">
        <v>15000</v>
      </c>
      <c r="E3273" s="5">
        <v>0</v>
      </c>
    </row>
    <row r="3274" spans="1:5" x14ac:dyDescent="0.2">
      <c r="A3274" s="5" t="s">
        <v>10166</v>
      </c>
      <c r="B3274" s="6">
        <f t="shared" si="51"/>
        <v>579418</v>
      </c>
      <c r="C3274" s="5">
        <v>139.88829999999999</v>
      </c>
      <c r="D3274" s="5">
        <v>6000</v>
      </c>
      <c r="E3274" s="5">
        <v>0</v>
      </c>
    </row>
    <row r="3275" spans="1:5" x14ac:dyDescent="0.2">
      <c r="A3275" s="5" t="s">
        <v>10167</v>
      </c>
      <c r="B3275" s="6">
        <f t="shared" si="51"/>
        <v>579502</v>
      </c>
      <c r="C3275" s="5">
        <v>2401.3132999999998</v>
      </c>
      <c r="D3275" s="5">
        <v>20000</v>
      </c>
      <c r="E3275" s="5">
        <v>0</v>
      </c>
    </row>
    <row r="3276" spans="1:5" x14ac:dyDescent="0.2">
      <c r="A3276" s="5" t="s">
        <v>10168</v>
      </c>
      <c r="B3276" s="6">
        <f t="shared" si="51"/>
        <v>579503</v>
      </c>
      <c r="C3276" s="5">
        <v>699.48170000000005</v>
      </c>
      <c r="D3276" s="5">
        <v>6000</v>
      </c>
      <c r="E3276" s="5">
        <v>0</v>
      </c>
    </row>
    <row r="3277" spans="1:5" x14ac:dyDescent="0.2">
      <c r="A3277" s="5" t="s">
        <v>10169</v>
      </c>
      <c r="B3277" s="6">
        <f t="shared" si="51"/>
        <v>579604</v>
      </c>
      <c r="C3277" s="5">
        <v>2019.23</v>
      </c>
      <c r="D3277" s="5">
        <v>10800</v>
      </c>
      <c r="E3277" s="5">
        <v>0</v>
      </c>
    </row>
    <row r="3278" spans="1:5" x14ac:dyDescent="0.2">
      <c r="A3278" s="5" t="s">
        <v>10170</v>
      </c>
      <c r="B3278" s="6">
        <f t="shared" si="51"/>
        <v>579645</v>
      </c>
      <c r="C3278" s="5">
        <v>4745.6733000000004</v>
      </c>
      <c r="D3278" s="5">
        <v>10000</v>
      </c>
      <c r="E3278" s="5">
        <v>0</v>
      </c>
    </row>
    <row r="3279" spans="1:5" x14ac:dyDescent="0.2">
      <c r="A3279" s="5" t="s">
        <v>10171</v>
      </c>
      <c r="B3279" s="6">
        <f t="shared" si="51"/>
        <v>579663</v>
      </c>
      <c r="C3279" s="5">
        <v>5989.4282999999996</v>
      </c>
      <c r="D3279" s="5">
        <v>10000</v>
      </c>
      <c r="E3279" s="5">
        <v>0</v>
      </c>
    </row>
    <row r="3280" spans="1:5" x14ac:dyDescent="0.2">
      <c r="A3280" s="5" t="s">
        <v>10172</v>
      </c>
      <c r="B3280" s="6">
        <f t="shared" si="51"/>
        <v>578542</v>
      </c>
      <c r="C3280" s="5">
        <v>72131.881599999993</v>
      </c>
      <c r="D3280" s="5">
        <v>25000</v>
      </c>
      <c r="E3280" s="5">
        <v>173000</v>
      </c>
    </row>
    <row r="3281" spans="1:5" x14ac:dyDescent="0.2">
      <c r="A3281" s="5" t="s">
        <v>10173</v>
      </c>
      <c r="B3281" s="6">
        <f t="shared" si="51"/>
        <v>579713</v>
      </c>
      <c r="C3281" s="5">
        <v>6793.0366999999997</v>
      </c>
      <c r="D3281" s="5">
        <v>15000</v>
      </c>
      <c r="E3281" s="5">
        <v>290000</v>
      </c>
    </row>
    <row r="3282" spans="1:5" x14ac:dyDescent="0.2">
      <c r="A3282" s="5" t="s">
        <v>10174</v>
      </c>
      <c r="B3282" s="6">
        <f t="shared" si="51"/>
        <v>578619</v>
      </c>
      <c r="C3282" s="5">
        <v>5615.8867</v>
      </c>
      <c r="D3282" s="5">
        <v>13850</v>
      </c>
      <c r="E3282" s="5">
        <v>0</v>
      </c>
    </row>
    <row r="3283" spans="1:5" x14ac:dyDescent="0.2">
      <c r="A3283" s="5" t="s">
        <v>10175</v>
      </c>
      <c r="B3283" s="6">
        <f t="shared" si="51"/>
        <v>578620</v>
      </c>
      <c r="C3283" s="5">
        <v>1633.41</v>
      </c>
      <c r="D3283" s="5">
        <v>13850</v>
      </c>
      <c r="E3283" s="5">
        <v>0</v>
      </c>
    </row>
    <row r="3284" spans="1:5" x14ac:dyDescent="0.2">
      <c r="A3284" s="5" t="s">
        <v>10176</v>
      </c>
      <c r="B3284" s="6">
        <f t="shared" si="51"/>
        <v>579884</v>
      </c>
      <c r="C3284" s="5">
        <v>12966.7932</v>
      </c>
      <c r="D3284" s="5">
        <v>8400</v>
      </c>
      <c r="E3284" s="5">
        <v>0</v>
      </c>
    </row>
    <row r="3285" spans="1:5" x14ac:dyDescent="0.2">
      <c r="A3285" s="5" t="s">
        <v>10177</v>
      </c>
      <c r="B3285" s="6">
        <f t="shared" si="51"/>
        <v>581171</v>
      </c>
      <c r="C3285" s="5">
        <v>225692.4633</v>
      </c>
      <c r="D3285" s="5">
        <v>15000</v>
      </c>
      <c r="E3285" s="5">
        <v>0</v>
      </c>
    </row>
    <row r="3286" spans="1:5" x14ac:dyDescent="0.2">
      <c r="A3286" s="5" t="s">
        <v>10178</v>
      </c>
      <c r="B3286" s="6">
        <f t="shared" si="51"/>
        <v>581300</v>
      </c>
      <c r="C3286" s="5">
        <v>10719.62</v>
      </c>
      <c r="D3286" s="5">
        <v>15000</v>
      </c>
      <c r="E3286" s="5">
        <v>0</v>
      </c>
    </row>
    <row r="3287" spans="1:5" x14ac:dyDescent="0.2">
      <c r="A3287" s="5" t="s">
        <v>10179</v>
      </c>
      <c r="B3287" s="6">
        <f t="shared" si="51"/>
        <v>583546</v>
      </c>
      <c r="C3287" s="5">
        <v>70152.238200000007</v>
      </c>
      <c r="D3287" s="5">
        <v>13700</v>
      </c>
      <c r="E3287" s="5">
        <v>119448.38</v>
      </c>
    </row>
    <row r="3288" spans="1:5" x14ac:dyDescent="0.2">
      <c r="A3288" s="5" t="s">
        <v>10180</v>
      </c>
      <c r="B3288" s="6">
        <f t="shared" si="51"/>
        <v>581411</v>
      </c>
      <c r="C3288" s="5">
        <v>1344.8150000000001</v>
      </c>
      <c r="D3288" s="5">
        <v>20000</v>
      </c>
      <c r="E3288" s="5">
        <v>832338</v>
      </c>
    </row>
    <row r="3289" spans="1:5" x14ac:dyDescent="0.2">
      <c r="A3289" s="5" t="s">
        <v>10181</v>
      </c>
      <c r="B3289" s="6">
        <f t="shared" si="51"/>
        <v>582877</v>
      </c>
      <c r="C3289" s="5">
        <v>79218.304999999993</v>
      </c>
      <c r="D3289" s="5">
        <v>11850</v>
      </c>
      <c r="E3289" s="5">
        <v>58800</v>
      </c>
    </row>
    <row r="3290" spans="1:5" x14ac:dyDescent="0.2">
      <c r="A3290" s="5" t="s">
        <v>10182</v>
      </c>
      <c r="B3290" s="6">
        <f t="shared" si="51"/>
        <v>583029</v>
      </c>
      <c r="C3290" s="5">
        <v>12861.8449</v>
      </c>
      <c r="D3290" s="5">
        <v>20000</v>
      </c>
      <c r="E3290" s="5">
        <v>644500</v>
      </c>
    </row>
    <row r="3291" spans="1:5" x14ac:dyDescent="0.2">
      <c r="A3291" s="5" t="s">
        <v>10183</v>
      </c>
      <c r="B3291" s="6">
        <f t="shared" si="51"/>
        <v>587535</v>
      </c>
      <c r="C3291" s="5">
        <v>12357.081700000001</v>
      </c>
      <c r="D3291" s="5">
        <v>22815</v>
      </c>
      <c r="E3291" s="5">
        <v>0</v>
      </c>
    </row>
    <row r="3292" spans="1:5" x14ac:dyDescent="0.2">
      <c r="A3292" s="5" t="s">
        <v>10184</v>
      </c>
      <c r="B3292" s="6">
        <f t="shared" si="51"/>
        <v>588646</v>
      </c>
      <c r="C3292" s="5">
        <v>27630.911700000001</v>
      </c>
      <c r="D3292" s="5">
        <v>5000</v>
      </c>
      <c r="E3292" s="5">
        <v>288000</v>
      </c>
    </row>
    <row r="3293" spans="1:5" x14ac:dyDescent="0.2">
      <c r="A3293" s="5" t="s">
        <v>10185</v>
      </c>
      <c r="B3293" s="6">
        <f t="shared" si="51"/>
        <v>587723</v>
      </c>
      <c r="C3293" s="5">
        <v>11266.4367</v>
      </c>
      <c r="D3293" s="5">
        <v>15000</v>
      </c>
      <c r="E3293" s="5">
        <v>335000</v>
      </c>
    </row>
    <row r="3294" spans="1:5" x14ac:dyDescent="0.2">
      <c r="A3294" s="5" t="s">
        <v>10186</v>
      </c>
      <c r="B3294" s="6">
        <f t="shared" si="51"/>
        <v>585660</v>
      </c>
      <c r="C3294" s="5">
        <v>139708.49660000001</v>
      </c>
      <c r="D3294" s="5">
        <v>19300</v>
      </c>
      <c r="E3294" s="5">
        <v>85765.02</v>
      </c>
    </row>
    <row r="3295" spans="1:5" x14ac:dyDescent="0.2">
      <c r="A3295" s="5" t="s">
        <v>10187</v>
      </c>
      <c r="B3295" s="6">
        <f t="shared" si="51"/>
        <v>587754</v>
      </c>
      <c r="C3295" s="5">
        <v>320437.45819999999</v>
      </c>
      <c r="D3295" s="5">
        <v>12000</v>
      </c>
      <c r="E3295" s="5">
        <v>281350</v>
      </c>
    </row>
    <row r="3296" spans="1:5" x14ac:dyDescent="0.2">
      <c r="A3296" s="5" t="s">
        <v>10188</v>
      </c>
      <c r="B3296" s="6">
        <f t="shared" si="51"/>
        <v>587830</v>
      </c>
      <c r="C3296" s="5">
        <v>37394.416700000002</v>
      </c>
      <c r="D3296" s="5">
        <v>30000</v>
      </c>
      <c r="E3296" s="5">
        <v>0</v>
      </c>
    </row>
    <row r="3297" spans="1:5" x14ac:dyDescent="0.2">
      <c r="A3297" s="5" t="s">
        <v>10189</v>
      </c>
      <c r="B3297" s="6">
        <f t="shared" si="51"/>
        <v>588884</v>
      </c>
      <c r="C3297" s="5">
        <v>5901.7950000000001</v>
      </c>
      <c r="D3297" s="5">
        <v>15000</v>
      </c>
      <c r="E3297" s="5">
        <v>0</v>
      </c>
    </row>
    <row r="3298" spans="1:5" x14ac:dyDescent="0.2">
      <c r="A3298" s="5" t="s">
        <v>10190</v>
      </c>
      <c r="B3298" s="6">
        <f t="shared" si="51"/>
        <v>588336</v>
      </c>
      <c r="C3298" s="5">
        <v>6208.86</v>
      </c>
      <c r="D3298" s="5">
        <v>15000</v>
      </c>
      <c r="E3298" s="5">
        <v>88800</v>
      </c>
    </row>
    <row r="3299" spans="1:5" x14ac:dyDescent="0.2">
      <c r="A3299" s="5" t="s">
        <v>10191</v>
      </c>
      <c r="B3299" s="6">
        <f t="shared" si="51"/>
        <v>589522</v>
      </c>
      <c r="C3299" s="5">
        <v>6684.7016999999996</v>
      </c>
      <c r="D3299" s="5">
        <v>10000</v>
      </c>
      <c r="E3299" s="5">
        <v>0</v>
      </c>
    </row>
    <row r="3300" spans="1:5" x14ac:dyDescent="0.2">
      <c r="A3300" s="5" t="s">
        <v>10192</v>
      </c>
      <c r="B3300" s="6">
        <f t="shared" si="51"/>
        <v>589551</v>
      </c>
      <c r="C3300" s="5">
        <v>4447.8599000000004</v>
      </c>
      <c r="D3300" s="5">
        <v>10125</v>
      </c>
      <c r="E3300" s="5">
        <v>76000</v>
      </c>
    </row>
    <row r="3301" spans="1:5" x14ac:dyDescent="0.2">
      <c r="A3301" s="5" t="s">
        <v>10193</v>
      </c>
      <c r="B3301" s="6">
        <f t="shared" si="51"/>
        <v>590580</v>
      </c>
      <c r="C3301" s="5">
        <v>8068.7933000000003</v>
      </c>
      <c r="D3301" s="5">
        <v>5000</v>
      </c>
      <c r="E3301" s="5">
        <v>0</v>
      </c>
    </row>
    <row r="3302" spans="1:5" x14ac:dyDescent="0.2">
      <c r="A3302" s="5" t="s">
        <v>10194</v>
      </c>
      <c r="B3302" s="6">
        <f t="shared" si="51"/>
        <v>591674</v>
      </c>
      <c r="C3302" s="5">
        <v>34799.573299999996</v>
      </c>
      <c r="D3302" s="5">
        <v>10130</v>
      </c>
      <c r="E3302" s="5">
        <v>0</v>
      </c>
    </row>
    <row r="3303" spans="1:5" x14ac:dyDescent="0.2">
      <c r="A3303" s="5" t="s">
        <v>10195</v>
      </c>
      <c r="B3303" s="6">
        <f t="shared" si="51"/>
        <v>590828</v>
      </c>
      <c r="C3303" s="5">
        <v>10516.6</v>
      </c>
      <c r="D3303" s="5">
        <v>20000</v>
      </c>
      <c r="E3303" s="5">
        <v>82536.800000000003</v>
      </c>
    </row>
    <row r="3304" spans="1:5" x14ac:dyDescent="0.2">
      <c r="A3304" s="5" t="s">
        <v>10196</v>
      </c>
      <c r="B3304" s="6">
        <f t="shared" si="51"/>
        <v>590893</v>
      </c>
      <c r="C3304" s="5">
        <v>820452.82330000005</v>
      </c>
      <c r="D3304" s="5">
        <v>20000</v>
      </c>
      <c r="E3304" s="5">
        <v>0</v>
      </c>
    </row>
    <row r="3305" spans="1:5" x14ac:dyDescent="0.2">
      <c r="A3305" s="5" t="s">
        <v>10197</v>
      </c>
      <c r="B3305" s="6">
        <f t="shared" si="51"/>
        <v>592977</v>
      </c>
      <c r="C3305" s="5">
        <v>207179.42319999999</v>
      </c>
      <c r="D3305" s="5">
        <v>15000</v>
      </c>
      <c r="E3305" s="5">
        <v>332500</v>
      </c>
    </row>
    <row r="3306" spans="1:5" x14ac:dyDescent="0.2">
      <c r="A3306" s="5" t="s">
        <v>10198</v>
      </c>
      <c r="B3306" s="6">
        <f t="shared" si="51"/>
        <v>590152</v>
      </c>
      <c r="C3306" s="5">
        <v>27872.773300000001</v>
      </c>
      <c r="D3306" s="5">
        <v>10000</v>
      </c>
      <c r="E3306" s="5">
        <v>0</v>
      </c>
    </row>
    <row r="3307" spans="1:5" x14ac:dyDescent="0.2">
      <c r="A3307" s="5" t="s">
        <v>10199</v>
      </c>
      <c r="B3307" s="6">
        <f t="shared" si="51"/>
        <v>593242</v>
      </c>
      <c r="C3307" s="5">
        <v>742818.61320000002</v>
      </c>
      <c r="D3307" s="5">
        <v>15000</v>
      </c>
      <c r="E3307" s="5">
        <v>0</v>
      </c>
    </row>
    <row r="3308" spans="1:5" x14ac:dyDescent="0.2">
      <c r="A3308" s="5" t="s">
        <v>10200</v>
      </c>
      <c r="B3308" s="6">
        <f t="shared" si="51"/>
        <v>593449</v>
      </c>
      <c r="C3308" s="5">
        <v>18491.0167</v>
      </c>
      <c r="D3308" s="5">
        <v>0</v>
      </c>
      <c r="E3308" s="5">
        <v>0</v>
      </c>
    </row>
    <row r="3309" spans="1:5" x14ac:dyDescent="0.2">
      <c r="A3309" s="5" t="s">
        <v>10201</v>
      </c>
      <c r="B3309" s="6">
        <f t="shared" si="51"/>
        <v>590408</v>
      </c>
      <c r="C3309" s="5">
        <v>367.94170000000003</v>
      </c>
      <c r="D3309" s="5">
        <v>0</v>
      </c>
      <c r="E3309" s="5">
        <v>0</v>
      </c>
    </row>
    <row r="3310" spans="1:5" x14ac:dyDescent="0.2">
      <c r="A3310" s="5" t="s">
        <v>10202</v>
      </c>
      <c r="B3310" s="6">
        <f t="shared" si="51"/>
        <v>590519</v>
      </c>
      <c r="C3310" s="5">
        <v>8884.2667000000001</v>
      </c>
      <c r="D3310" s="5">
        <v>15000</v>
      </c>
      <c r="E3310" s="5">
        <v>39445</v>
      </c>
    </row>
    <row r="3311" spans="1:5" x14ac:dyDescent="0.2">
      <c r="A3311" s="5" t="s">
        <v>10203</v>
      </c>
      <c r="B3311" s="6">
        <f t="shared" si="51"/>
        <v>593751</v>
      </c>
      <c r="C3311" s="5">
        <v>198464.46489999999</v>
      </c>
      <c r="D3311" s="5">
        <v>15000</v>
      </c>
      <c r="E3311" s="5">
        <v>150000</v>
      </c>
    </row>
    <row r="3312" spans="1:5" x14ac:dyDescent="0.2">
      <c r="A3312" s="5" t="s">
        <v>10204</v>
      </c>
      <c r="B3312" s="6">
        <f t="shared" si="51"/>
        <v>597599</v>
      </c>
      <c r="C3312" s="5">
        <v>87403.369900000005</v>
      </c>
      <c r="D3312" s="5">
        <v>13500</v>
      </c>
      <c r="E3312" s="5">
        <v>245000</v>
      </c>
    </row>
    <row r="3313" spans="1:5" x14ac:dyDescent="0.2">
      <c r="A3313" s="5" t="s">
        <v>10205</v>
      </c>
      <c r="B3313" s="6">
        <f t="shared" si="51"/>
        <v>595361</v>
      </c>
      <c r="C3313" s="5">
        <v>7245.5982999999997</v>
      </c>
      <c r="D3313" s="5">
        <v>17100</v>
      </c>
      <c r="E3313" s="5">
        <v>0</v>
      </c>
    </row>
    <row r="3314" spans="1:5" x14ac:dyDescent="0.2">
      <c r="A3314" s="5" t="s">
        <v>10206</v>
      </c>
      <c r="B3314" s="6">
        <f t="shared" si="51"/>
        <v>597739</v>
      </c>
      <c r="C3314" s="5">
        <v>126687.38989999999</v>
      </c>
      <c r="D3314" s="5">
        <v>14625</v>
      </c>
      <c r="E3314" s="5">
        <v>0</v>
      </c>
    </row>
    <row r="3315" spans="1:5" x14ac:dyDescent="0.2">
      <c r="A3315" s="5" t="s">
        <v>10207</v>
      </c>
      <c r="B3315" s="6">
        <f t="shared" si="51"/>
        <v>599816</v>
      </c>
      <c r="C3315" s="5">
        <v>62931.386700000003</v>
      </c>
      <c r="D3315" s="5">
        <v>14770</v>
      </c>
      <c r="E3315" s="5">
        <v>265500</v>
      </c>
    </row>
    <row r="3316" spans="1:5" x14ac:dyDescent="0.2">
      <c r="A3316" s="5" t="s">
        <v>10208</v>
      </c>
      <c r="B3316" s="6">
        <f t="shared" si="51"/>
        <v>598981</v>
      </c>
      <c r="C3316" s="5">
        <v>94970.565000000002</v>
      </c>
      <c r="D3316" s="5">
        <v>0</v>
      </c>
      <c r="E3316" s="5">
        <v>0</v>
      </c>
    </row>
    <row r="3317" spans="1:5" x14ac:dyDescent="0.2">
      <c r="A3317" s="5" t="s">
        <v>10209</v>
      </c>
      <c r="B3317" s="6">
        <f t="shared" si="51"/>
        <v>599124</v>
      </c>
      <c r="C3317" s="5">
        <v>76889.333199999994</v>
      </c>
      <c r="D3317" s="5">
        <v>22500</v>
      </c>
      <c r="E3317" s="5">
        <v>640000</v>
      </c>
    </row>
    <row r="3318" spans="1:5" x14ac:dyDescent="0.2">
      <c r="A3318" s="5" t="s">
        <v>10210</v>
      </c>
      <c r="B3318" s="6">
        <f t="shared" si="51"/>
        <v>600257</v>
      </c>
      <c r="C3318" s="5">
        <v>3553.18</v>
      </c>
      <c r="D3318" s="5">
        <v>10800</v>
      </c>
      <c r="E3318" s="5">
        <v>317591.23989999999</v>
      </c>
    </row>
    <row r="3319" spans="1:5" x14ac:dyDescent="0.2">
      <c r="A3319" s="5" t="s">
        <v>10211</v>
      </c>
      <c r="B3319" s="6">
        <f t="shared" si="51"/>
        <v>600618</v>
      </c>
      <c r="C3319" s="5">
        <v>161778.4167</v>
      </c>
      <c r="D3319" s="5">
        <v>22500</v>
      </c>
      <c r="E3319" s="5">
        <v>0</v>
      </c>
    </row>
    <row r="3320" spans="1:5" x14ac:dyDescent="0.2">
      <c r="A3320" s="5" t="s">
        <v>10212</v>
      </c>
      <c r="B3320" s="6">
        <f t="shared" si="51"/>
        <v>597700</v>
      </c>
      <c r="C3320" s="5">
        <v>24142.443200000002</v>
      </c>
      <c r="D3320" s="5">
        <v>20000</v>
      </c>
      <c r="E3320" s="5">
        <v>157500</v>
      </c>
    </row>
    <row r="3321" spans="1:5" x14ac:dyDescent="0.2">
      <c r="A3321" s="5" t="s">
        <v>10213</v>
      </c>
      <c r="B3321" s="6">
        <f t="shared" si="51"/>
        <v>599707</v>
      </c>
      <c r="C3321" s="5">
        <v>11270.8999</v>
      </c>
      <c r="D3321" s="5">
        <v>9000</v>
      </c>
      <c r="E3321" s="5">
        <v>300000</v>
      </c>
    </row>
    <row r="3322" spans="1:5" x14ac:dyDescent="0.2">
      <c r="A3322" s="5" t="s">
        <v>10214</v>
      </c>
      <c r="B3322" s="6">
        <f t="shared" si="51"/>
        <v>604917</v>
      </c>
      <c r="C3322" s="5">
        <v>29711.368299999998</v>
      </c>
      <c r="D3322" s="5">
        <v>10000</v>
      </c>
      <c r="E3322" s="5">
        <v>84183</v>
      </c>
    </row>
    <row r="3323" spans="1:5" x14ac:dyDescent="0.2">
      <c r="A3323" s="5" t="s">
        <v>10215</v>
      </c>
      <c r="B3323" s="6">
        <f t="shared" si="51"/>
        <v>603895</v>
      </c>
      <c r="C3323" s="5">
        <v>233665.75</v>
      </c>
      <c r="D3323" s="5">
        <v>16900</v>
      </c>
      <c r="E3323" s="5">
        <v>0</v>
      </c>
    </row>
    <row r="3324" spans="1:5" x14ac:dyDescent="0.2">
      <c r="A3324" s="5" t="s">
        <v>10216</v>
      </c>
      <c r="B3324" s="6">
        <f t="shared" si="51"/>
        <v>604996</v>
      </c>
      <c r="C3324" s="5">
        <v>1296.3983000000001</v>
      </c>
      <c r="D3324" s="5">
        <v>11300</v>
      </c>
      <c r="E3324" s="5">
        <v>0</v>
      </c>
    </row>
    <row r="3325" spans="1:5" x14ac:dyDescent="0.2">
      <c r="A3325" s="5" t="s">
        <v>10217</v>
      </c>
      <c r="B3325" s="6">
        <f t="shared" si="51"/>
        <v>605017</v>
      </c>
      <c r="C3325" s="5">
        <v>20474.561600000001</v>
      </c>
      <c r="D3325" s="5">
        <v>15000</v>
      </c>
      <c r="E3325" s="5">
        <v>0</v>
      </c>
    </row>
    <row r="3326" spans="1:5" x14ac:dyDescent="0.2">
      <c r="A3326" s="5" t="s">
        <v>10218</v>
      </c>
      <c r="B3326" s="6">
        <f t="shared" si="51"/>
        <v>604022</v>
      </c>
      <c r="C3326" s="5">
        <v>231728.62330000001</v>
      </c>
      <c r="D3326" s="5">
        <v>0</v>
      </c>
      <c r="E3326" s="5">
        <v>0</v>
      </c>
    </row>
    <row r="3327" spans="1:5" x14ac:dyDescent="0.2">
      <c r="A3327" s="5" t="s">
        <v>10219</v>
      </c>
      <c r="B3327" s="6">
        <f t="shared" si="51"/>
        <v>602036</v>
      </c>
      <c r="C3327" s="5">
        <v>30066.1</v>
      </c>
      <c r="D3327" s="5">
        <v>25000</v>
      </c>
      <c r="E3327" s="5">
        <v>320000</v>
      </c>
    </row>
    <row r="3328" spans="1:5" x14ac:dyDescent="0.2">
      <c r="A3328" s="5" t="s">
        <v>10220</v>
      </c>
      <c r="B3328" s="6">
        <f t="shared" si="51"/>
        <v>602045</v>
      </c>
      <c r="C3328" s="5">
        <v>21663.919999999998</v>
      </c>
      <c r="D3328" s="5">
        <v>15000</v>
      </c>
      <c r="E3328" s="5">
        <v>0</v>
      </c>
    </row>
    <row r="3329" spans="1:5" x14ac:dyDescent="0.2">
      <c r="A3329" s="5" t="s">
        <v>10221</v>
      </c>
      <c r="B3329" s="6">
        <f t="shared" si="51"/>
        <v>602331</v>
      </c>
      <c r="C3329" s="5">
        <v>1209.5767000000001</v>
      </c>
      <c r="D3329" s="5">
        <v>17700</v>
      </c>
      <c r="E3329" s="5">
        <v>0</v>
      </c>
    </row>
    <row r="3330" spans="1:5" x14ac:dyDescent="0.2">
      <c r="A3330" s="5" t="s">
        <v>10222</v>
      </c>
      <c r="B3330" s="6">
        <f t="shared" si="51"/>
        <v>604519</v>
      </c>
      <c r="C3330" s="5">
        <v>11759.523300000001</v>
      </c>
      <c r="D3330" s="5">
        <v>15980</v>
      </c>
      <c r="E3330" s="5">
        <v>0</v>
      </c>
    </row>
    <row r="3331" spans="1:5" x14ac:dyDescent="0.2">
      <c r="A3331" s="5" t="s">
        <v>10223</v>
      </c>
      <c r="B3331" s="6">
        <f t="shared" ref="B3331:B3394" si="52">VALUE(A3331)</f>
        <v>603577</v>
      </c>
      <c r="C3331" s="5">
        <v>142485.75820000001</v>
      </c>
      <c r="D3331" s="5">
        <v>20000</v>
      </c>
      <c r="E3331" s="5">
        <v>0</v>
      </c>
    </row>
    <row r="3332" spans="1:5" x14ac:dyDescent="0.2">
      <c r="A3332" s="5" t="s">
        <v>10224</v>
      </c>
      <c r="B3332" s="6">
        <f t="shared" si="52"/>
        <v>609257</v>
      </c>
      <c r="C3332" s="5">
        <v>41196.01</v>
      </c>
      <c r="D3332" s="5">
        <v>17630</v>
      </c>
      <c r="E3332" s="5">
        <v>0</v>
      </c>
    </row>
    <row r="3333" spans="1:5" x14ac:dyDescent="0.2">
      <c r="A3333" s="5" t="s">
        <v>10225</v>
      </c>
      <c r="B3333" s="6">
        <f t="shared" si="52"/>
        <v>607282</v>
      </c>
      <c r="C3333" s="5">
        <v>3192.22</v>
      </c>
      <c r="D3333" s="5">
        <v>0</v>
      </c>
      <c r="E3333" s="5">
        <v>0</v>
      </c>
    </row>
    <row r="3334" spans="1:5" x14ac:dyDescent="0.2">
      <c r="A3334" s="5" t="s">
        <v>10226</v>
      </c>
      <c r="B3334" s="6">
        <f t="shared" si="52"/>
        <v>608431</v>
      </c>
      <c r="C3334" s="5">
        <v>1420.1732999999999</v>
      </c>
      <c r="D3334" s="5">
        <v>0</v>
      </c>
      <c r="E3334" s="5">
        <v>0</v>
      </c>
    </row>
    <row r="3335" spans="1:5" x14ac:dyDescent="0.2">
      <c r="A3335" s="5" t="s">
        <v>10227</v>
      </c>
      <c r="B3335" s="6">
        <f t="shared" si="52"/>
        <v>608512</v>
      </c>
      <c r="C3335" s="5">
        <v>131992.55489999999</v>
      </c>
      <c r="D3335" s="5">
        <v>14000</v>
      </c>
      <c r="E3335" s="5">
        <v>1064000</v>
      </c>
    </row>
    <row r="3336" spans="1:5" x14ac:dyDescent="0.2">
      <c r="A3336" s="5" t="s">
        <v>10228</v>
      </c>
      <c r="B3336" s="6">
        <f t="shared" si="52"/>
        <v>606388</v>
      </c>
      <c r="C3336" s="5">
        <v>2243.2950000000001</v>
      </c>
      <c r="D3336" s="5">
        <v>15000</v>
      </c>
      <c r="E3336" s="5">
        <v>0</v>
      </c>
    </row>
    <row r="3337" spans="1:5" x14ac:dyDescent="0.2">
      <c r="A3337" s="5" t="s">
        <v>10229</v>
      </c>
      <c r="B3337" s="6">
        <f t="shared" si="52"/>
        <v>609779</v>
      </c>
      <c r="C3337" s="5">
        <v>594489.60820000002</v>
      </c>
      <c r="D3337" s="5">
        <v>30000</v>
      </c>
      <c r="E3337" s="5">
        <v>163699.01</v>
      </c>
    </row>
    <row r="3338" spans="1:5" x14ac:dyDescent="0.2">
      <c r="A3338" s="5" t="s">
        <v>10230</v>
      </c>
      <c r="B3338" s="6">
        <f t="shared" si="52"/>
        <v>606848</v>
      </c>
      <c r="C3338" s="5">
        <v>5092.6648999999998</v>
      </c>
      <c r="D3338" s="5">
        <v>10130</v>
      </c>
      <c r="E3338" s="5">
        <v>200560</v>
      </c>
    </row>
    <row r="3339" spans="1:5" x14ac:dyDescent="0.2">
      <c r="A3339" s="5" t="s">
        <v>10231</v>
      </c>
      <c r="B3339" s="6">
        <f t="shared" si="52"/>
        <v>611153</v>
      </c>
      <c r="C3339" s="5">
        <v>21271.145</v>
      </c>
      <c r="D3339" s="5">
        <v>0</v>
      </c>
      <c r="E3339" s="5">
        <v>360000</v>
      </c>
    </row>
    <row r="3340" spans="1:5" x14ac:dyDescent="0.2">
      <c r="A3340" s="5" t="s">
        <v>10232</v>
      </c>
      <c r="B3340" s="6">
        <f t="shared" si="52"/>
        <v>612290</v>
      </c>
      <c r="C3340" s="5">
        <v>46459.493300000002</v>
      </c>
      <c r="D3340" s="5">
        <v>20000</v>
      </c>
      <c r="E3340" s="5">
        <v>262650</v>
      </c>
    </row>
    <row r="3341" spans="1:5" x14ac:dyDescent="0.2">
      <c r="A3341" s="5" t="s">
        <v>10233</v>
      </c>
      <c r="B3341" s="6">
        <f t="shared" si="52"/>
        <v>612359</v>
      </c>
      <c r="C3341" s="5">
        <v>11177.555</v>
      </c>
      <c r="D3341" s="5">
        <v>15000</v>
      </c>
      <c r="E3341" s="5">
        <v>280000</v>
      </c>
    </row>
    <row r="3342" spans="1:5" x14ac:dyDescent="0.2">
      <c r="A3342" s="5" t="s">
        <v>10234</v>
      </c>
      <c r="B3342" s="6">
        <f t="shared" si="52"/>
        <v>610301</v>
      </c>
      <c r="C3342" s="5">
        <v>5035.9332999999997</v>
      </c>
      <c r="D3342" s="5">
        <v>0</v>
      </c>
      <c r="E3342" s="5">
        <v>0</v>
      </c>
    </row>
    <row r="3343" spans="1:5" x14ac:dyDescent="0.2">
      <c r="A3343" s="5" t="s">
        <v>10235</v>
      </c>
      <c r="B3343" s="6">
        <f t="shared" si="52"/>
        <v>610527</v>
      </c>
      <c r="C3343" s="5">
        <v>52355.27</v>
      </c>
      <c r="D3343" s="5">
        <v>10000</v>
      </c>
      <c r="E3343" s="5">
        <v>0</v>
      </c>
    </row>
    <row r="3344" spans="1:5" x14ac:dyDescent="0.2">
      <c r="A3344" s="5" t="s">
        <v>10236</v>
      </c>
      <c r="B3344" s="6">
        <f t="shared" si="52"/>
        <v>611642</v>
      </c>
      <c r="C3344" s="5">
        <v>14083.4066</v>
      </c>
      <c r="D3344" s="5">
        <v>16900</v>
      </c>
      <c r="E3344" s="5">
        <v>106000</v>
      </c>
    </row>
    <row r="3345" spans="1:5" x14ac:dyDescent="0.2">
      <c r="A3345" s="5" t="s">
        <v>10237</v>
      </c>
      <c r="B3345" s="6">
        <f t="shared" si="52"/>
        <v>613278</v>
      </c>
      <c r="C3345" s="5">
        <v>44156.6466</v>
      </c>
      <c r="D3345" s="5">
        <v>20000</v>
      </c>
      <c r="E3345" s="5">
        <v>0</v>
      </c>
    </row>
    <row r="3346" spans="1:5" x14ac:dyDescent="0.2">
      <c r="A3346" s="5" t="s">
        <v>10238</v>
      </c>
      <c r="B3346" s="6">
        <f t="shared" si="52"/>
        <v>613281</v>
      </c>
      <c r="C3346" s="5">
        <v>57973.889900000002</v>
      </c>
      <c r="D3346" s="5">
        <v>12725</v>
      </c>
      <c r="E3346" s="5">
        <v>102060</v>
      </c>
    </row>
    <row r="3347" spans="1:5" x14ac:dyDescent="0.2">
      <c r="A3347" s="5" t="s">
        <v>10239</v>
      </c>
      <c r="B3347" s="6">
        <f t="shared" si="52"/>
        <v>611928</v>
      </c>
      <c r="C3347" s="5">
        <v>49034.741600000001</v>
      </c>
      <c r="D3347" s="5">
        <v>15190</v>
      </c>
      <c r="E3347" s="5">
        <v>216832</v>
      </c>
    </row>
    <row r="3348" spans="1:5" x14ac:dyDescent="0.2">
      <c r="A3348" s="5" t="s">
        <v>10240</v>
      </c>
      <c r="B3348" s="6">
        <f t="shared" si="52"/>
        <v>612001</v>
      </c>
      <c r="C3348" s="5">
        <v>30578.373200000002</v>
      </c>
      <c r="D3348" s="5">
        <v>22500</v>
      </c>
      <c r="E3348" s="5">
        <v>0</v>
      </c>
    </row>
    <row r="3349" spans="1:5" x14ac:dyDescent="0.2">
      <c r="A3349" s="5" t="s">
        <v>10241</v>
      </c>
      <c r="B3349" s="6">
        <f t="shared" si="52"/>
        <v>613528</v>
      </c>
      <c r="C3349" s="5">
        <v>157785.55319999999</v>
      </c>
      <c r="D3349" s="5">
        <v>12750</v>
      </c>
      <c r="E3349" s="5">
        <v>520000</v>
      </c>
    </row>
    <row r="3350" spans="1:5" x14ac:dyDescent="0.2">
      <c r="A3350" s="5" t="s">
        <v>10242</v>
      </c>
      <c r="B3350" s="6">
        <f t="shared" si="52"/>
        <v>612074</v>
      </c>
      <c r="C3350" s="5">
        <v>13073.86</v>
      </c>
      <c r="D3350" s="5">
        <v>15000</v>
      </c>
      <c r="E3350" s="5">
        <v>385895.75</v>
      </c>
    </row>
    <row r="3351" spans="1:5" x14ac:dyDescent="0.2">
      <c r="A3351" s="5" t="s">
        <v>10243</v>
      </c>
      <c r="B3351" s="6">
        <f t="shared" si="52"/>
        <v>616720</v>
      </c>
      <c r="C3351" s="5">
        <v>6835.6616999999997</v>
      </c>
      <c r="D3351" s="5">
        <v>2400</v>
      </c>
      <c r="E3351" s="5">
        <v>0</v>
      </c>
    </row>
    <row r="3352" spans="1:5" x14ac:dyDescent="0.2">
      <c r="A3352" s="5" t="s">
        <v>10244</v>
      </c>
      <c r="B3352" s="6">
        <f t="shared" si="52"/>
        <v>617713</v>
      </c>
      <c r="C3352" s="5">
        <v>432023.91989999998</v>
      </c>
      <c r="D3352" s="5">
        <v>25000</v>
      </c>
      <c r="E3352" s="5">
        <v>0</v>
      </c>
    </row>
    <row r="3353" spans="1:5" x14ac:dyDescent="0.2">
      <c r="A3353" s="5" t="s">
        <v>10245</v>
      </c>
      <c r="B3353" s="6">
        <f t="shared" si="52"/>
        <v>617752</v>
      </c>
      <c r="C3353" s="5">
        <v>8741.4599999999991</v>
      </c>
      <c r="D3353" s="5">
        <v>10000</v>
      </c>
      <c r="E3353" s="5">
        <v>0</v>
      </c>
    </row>
    <row r="3354" spans="1:5" x14ac:dyDescent="0.2">
      <c r="A3354" s="5" t="s">
        <v>10246</v>
      </c>
      <c r="B3354" s="6">
        <f t="shared" si="52"/>
        <v>617793</v>
      </c>
      <c r="C3354" s="5">
        <v>60689.385000000002</v>
      </c>
      <c r="D3354" s="5">
        <v>11250</v>
      </c>
      <c r="E3354" s="5">
        <v>136055</v>
      </c>
    </row>
    <row r="3355" spans="1:5" x14ac:dyDescent="0.2">
      <c r="A3355" s="5" t="s">
        <v>10247</v>
      </c>
      <c r="B3355" s="6">
        <f t="shared" si="52"/>
        <v>616931</v>
      </c>
      <c r="C3355" s="5">
        <v>547.22820000000002</v>
      </c>
      <c r="D3355" s="5">
        <v>0</v>
      </c>
      <c r="E3355" s="5">
        <v>0</v>
      </c>
    </row>
    <row r="3356" spans="1:5" x14ac:dyDescent="0.2">
      <c r="A3356" s="5" t="s">
        <v>10248</v>
      </c>
      <c r="B3356" s="6">
        <f t="shared" si="52"/>
        <v>615842</v>
      </c>
      <c r="C3356" s="5">
        <v>5562.2033000000001</v>
      </c>
      <c r="D3356" s="5">
        <v>0</v>
      </c>
      <c r="E3356" s="5">
        <v>0</v>
      </c>
    </row>
    <row r="3357" spans="1:5" x14ac:dyDescent="0.2">
      <c r="A3357" s="5" t="s">
        <v>10249</v>
      </c>
      <c r="B3357" s="6">
        <f t="shared" si="52"/>
        <v>617019</v>
      </c>
      <c r="C3357" s="5">
        <v>2709.6633000000002</v>
      </c>
      <c r="D3357" s="5">
        <v>8000</v>
      </c>
      <c r="E3357" s="5">
        <v>0</v>
      </c>
    </row>
    <row r="3358" spans="1:5" x14ac:dyDescent="0.2">
      <c r="A3358" s="5" t="s">
        <v>10250</v>
      </c>
      <c r="B3358" s="6">
        <f t="shared" si="52"/>
        <v>617150</v>
      </c>
      <c r="C3358" s="5">
        <v>380542.44170000002</v>
      </c>
      <c r="D3358" s="5">
        <v>15000</v>
      </c>
      <c r="E3358" s="5">
        <v>0</v>
      </c>
    </row>
    <row r="3359" spans="1:5" x14ac:dyDescent="0.2">
      <c r="A3359" s="5" t="s">
        <v>10251</v>
      </c>
      <c r="B3359" s="6">
        <f t="shared" si="52"/>
        <v>615144</v>
      </c>
      <c r="C3359" s="5">
        <v>392730.57160000002</v>
      </c>
      <c r="D3359" s="5">
        <v>35000</v>
      </c>
      <c r="E3359" s="5">
        <v>220000</v>
      </c>
    </row>
    <row r="3360" spans="1:5" x14ac:dyDescent="0.2">
      <c r="A3360" s="5" t="s">
        <v>10252</v>
      </c>
      <c r="B3360" s="6">
        <f t="shared" si="52"/>
        <v>618053</v>
      </c>
      <c r="C3360" s="5">
        <v>557.76670000000001</v>
      </c>
      <c r="D3360" s="5">
        <v>10800</v>
      </c>
      <c r="E3360" s="5">
        <v>100300</v>
      </c>
    </row>
    <row r="3361" spans="1:5" x14ac:dyDescent="0.2">
      <c r="A3361" s="5" t="s">
        <v>10253</v>
      </c>
      <c r="B3361" s="6">
        <f t="shared" si="52"/>
        <v>616276</v>
      </c>
      <c r="C3361" s="5">
        <v>104424.96000000001</v>
      </c>
      <c r="D3361" s="5">
        <v>0</v>
      </c>
      <c r="E3361" s="5">
        <v>167421.26990000001</v>
      </c>
    </row>
    <row r="3362" spans="1:5" x14ac:dyDescent="0.2">
      <c r="A3362" s="5" t="s">
        <v>10254</v>
      </c>
      <c r="B3362" s="6">
        <f t="shared" si="52"/>
        <v>615391</v>
      </c>
      <c r="C3362" s="5">
        <v>103917.60830000001</v>
      </c>
      <c r="D3362" s="5">
        <v>10000</v>
      </c>
      <c r="E3362" s="5">
        <v>0</v>
      </c>
    </row>
    <row r="3363" spans="1:5" x14ac:dyDescent="0.2">
      <c r="A3363" s="5" t="s">
        <v>10255</v>
      </c>
      <c r="B3363" s="6">
        <f t="shared" si="52"/>
        <v>616476</v>
      </c>
      <c r="C3363" s="5">
        <v>1636.3616999999999</v>
      </c>
      <c r="D3363" s="5">
        <v>0</v>
      </c>
      <c r="E3363" s="5">
        <v>112500</v>
      </c>
    </row>
    <row r="3364" spans="1:5" x14ac:dyDescent="0.2">
      <c r="A3364" s="5" t="s">
        <v>10256</v>
      </c>
      <c r="B3364" s="6">
        <f t="shared" si="52"/>
        <v>615505</v>
      </c>
      <c r="C3364" s="5">
        <v>1450.9217000000001</v>
      </c>
      <c r="D3364" s="5">
        <v>1000</v>
      </c>
      <c r="E3364" s="5">
        <v>0</v>
      </c>
    </row>
    <row r="3365" spans="1:5" x14ac:dyDescent="0.2">
      <c r="A3365" s="5" t="s">
        <v>10257</v>
      </c>
      <c r="B3365" s="6">
        <f t="shared" si="52"/>
        <v>619408</v>
      </c>
      <c r="C3365" s="5">
        <v>49432.8266</v>
      </c>
      <c r="D3365" s="5">
        <v>19800</v>
      </c>
      <c r="E3365" s="5">
        <v>0</v>
      </c>
    </row>
    <row r="3366" spans="1:5" x14ac:dyDescent="0.2">
      <c r="A3366" s="5" t="s">
        <v>10258</v>
      </c>
      <c r="B3366" s="6">
        <f t="shared" si="52"/>
        <v>620459</v>
      </c>
      <c r="C3366" s="5">
        <v>234230.83489999999</v>
      </c>
      <c r="D3366" s="5">
        <v>3000</v>
      </c>
      <c r="E3366" s="5">
        <v>0</v>
      </c>
    </row>
    <row r="3367" spans="1:5" x14ac:dyDescent="0.2">
      <c r="A3367" s="5" t="s">
        <v>10259</v>
      </c>
      <c r="B3367" s="6">
        <f t="shared" si="52"/>
        <v>621646</v>
      </c>
      <c r="C3367" s="5">
        <v>421.39830000000001</v>
      </c>
      <c r="D3367" s="5">
        <v>9400</v>
      </c>
      <c r="E3367" s="5">
        <v>0</v>
      </c>
    </row>
    <row r="3368" spans="1:5" x14ac:dyDescent="0.2">
      <c r="A3368" s="5" t="s">
        <v>10260</v>
      </c>
      <c r="B3368" s="6">
        <f t="shared" si="52"/>
        <v>622366</v>
      </c>
      <c r="C3368" s="5">
        <v>13782.954900000001</v>
      </c>
      <c r="D3368" s="5">
        <v>10000</v>
      </c>
      <c r="E3368" s="5">
        <v>103129</v>
      </c>
    </row>
    <row r="3369" spans="1:5" x14ac:dyDescent="0.2">
      <c r="A3369" s="5" t="s">
        <v>10261</v>
      </c>
      <c r="B3369" s="6">
        <f t="shared" si="52"/>
        <v>621802</v>
      </c>
      <c r="C3369" s="5">
        <v>9583.6067000000003</v>
      </c>
      <c r="D3369" s="5">
        <v>29575</v>
      </c>
      <c r="E3369" s="5">
        <v>262650</v>
      </c>
    </row>
    <row r="3370" spans="1:5" x14ac:dyDescent="0.2">
      <c r="A3370" s="5" t="s">
        <v>10262</v>
      </c>
      <c r="B3370" s="6">
        <f t="shared" si="52"/>
        <v>619937</v>
      </c>
      <c r="C3370" s="5">
        <v>33814.578300000001</v>
      </c>
      <c r="D3370" s="5">
        <v>15000</v>
      </c>
      <c r="E3370" s="5">
        <v>0</v>
      </c>
    </row>
    <row r="3371" spans="1:5" x14ac:dyDescent="0.2">
      <c r="A3371" s="5" t="s">
        <v>10263</v>
      </c>
      <c r="B3371" s="6">
        <f t="shared" si="52"/>
        <v>626715</v>
      </c>
      <c r="C3371" s="5">
        <v>45584.463300000003</v>
      </c>
      <c r="D3371" s="5">
        <v>15000</v>
      </c>
      <c r="E3371" s="5">
        <v>0</v>
      </c>
    </row>
    <row r="3372" spans="1:5" x14ac:dyDescent="0.2">
      <c r="A3372" s="5" t="s">
        <v>10264</v>
      </c>
      <c r="B3372" s="6">
        <f t="shared" si="52"/>
        <v>623131</v>
      </c>
      <c r="C3372" s="5">
        <v>3270.2683000000002</v>
      </c>
      <c r="D3372" s="5">
        <v>15000</v>
      </c>
      <c r="E3372" s="5">
        <v>620528.30000000005</v>
      </c>
    </row>
    <row r="3373" spans="1:5" x14ac:dyDescent="0.2">
      <c r="A3373" s="5" t="s">
        <v>10265</v>
      </c>
      <c r="B3373" s="6">
        <f t="shared" si="52"/>
        <v>623133</v>
      </c>
      <c r="C3373" s="5">
        <v>1191008.2231999999</v>
      </c>
      <c r="D3373" s="5">
        <v>13650</v>
      </c>
      <c r="E3373" s="5">
        <v>0</v>
      </c>
    </row>
    <row r="3374" spans="1:5" x14ac:dyDescent="0.2">
      <c r="A3374" s="5" t="s">
        <v>10266</v>
      </c>
      <c r="B3374" s="6">
        <f t="shared" si="52"/>
        <v>625587</v>
      </c>
      <c r="C3374" s="5">
        <v>29795.188300000002</v>
      </c>
      <c r="D3374" s="5">
        <v>15000</v>
      </c>
      <c r="E3374" s="5">
        <v>235000</v>
      </c>
    </row>
    <row r="3375" spans="1:5" x14ac:dyDescent="0.2">
      <c r="A3375" s="5" t="s">
        <v>10267</v>
      </c>
      <c r="B3375" s="6">
        <f t="shared" si="52"/>
        <v>626851</v>
      </c>
      <c r="C3375" s="5">
        <v>91154.463300000003</v>
      </c>
      <c r="D3375" s="5">
        <v>2500</v>
      </c>
      <c r="E3375" s="5">
        <v>0</v>
      </c>
    </row>
    <row r="3376" spans="1:5" x14ac:dyDescent="0.2">
      <c r="A3376" s="5" t="s">
        <v>10268</v>
      </c>
      <c r="B3376" s="6">
        <f t="shared" si="52"/>
        <v>624232</v>
      </c>
      <c r="C3376" s="5">
        <v>347727.41989999998</v>
      </c>
      <c r="D3376" s="5">
        <v>22500</v>
      </c>
      <c r="E3376" s="5">
        <v>0</v>
      </c>
    </row>
    <row r="3377" spans="1:5" x14ac:dyDescent="0.2">
      <c r="A3377" s="5" t="s">
        <v>10269</v>
      </c>
      <c r="B3377" s="6">
        <f t="shared" si="52"/>
        <v>624270</v>
      </c>
      <c r="C3377" s="5">
        <v>367622.18489999999</v>
      </c>
      <c r="D3377" s="5">
        <v>20000</v>
      </c>
      <c r="E3377" s="5">
        <v>409333</v>
      </c>
    </row>
    <row r="3378" spans="1:5" x14ac:dyDescent="0.2">
      <c r="A3378" s="5" t="s">
        <v>10270</v>
      </c>
      <c r="B3378" s="6">
        <f t="shared" si="52"/>
        <v>624301</v>
      </c>
      <c r="C3378" s="5">
        <v>8257.0216999999993</v>
      </c>
      <c r="D3378" s="5">
        <v>15200</v>
      </c>
      <c r="E3378" s="5">
        <v>0</v>
      </c>
    </row>
    <row r="3379" spans="1:5" x14ac:dyDescent="0.2">
      <c r="A3379" s="5" t="s">
        <v>10271</v>
      </c>
      <c r="B3379" s="6">
        <f t="shared" si="52"/>
        <v>625659</v>
      </c>
      <c r="C3379" s="5">
        <v>105997.64169999999</v>
      </c>
      <c r="D3379" s="5">
        <v>7600</v>
      </c>
      <c r="E3379" s="5">
        <v>143031</v>
      </c>
    </row>
    <row r="3380" spans="1:5" x14ac:dyDescent="0.2">
      <c r="A3380" s="5" t="s">
        <v>10272</v>
      </c>
      <c r="B3380" s="6">
        <f t="shared" si="52"/>
        <v>625820</v>
      </c>
      <c r="C3380" s="5">
        <v>11894.296700000001</v>
      </c>
      <c r="D3380" s="5">
        <v>20000</v>
      </c>
      <c r="E3380" s="5">
        <v>0</v>
      </c>
    </row>
    <row r="3381" spans="1:5" x14ac:dyDescent="0.2">
      <c r="A3381" s="5" t="s">
        <v>10273</v>
      </c>
      <c r="B3381" s="6">
        <f t="shared" si="52"/>
        <v>627109</v>
      </c>
      <c r="C3381" s="5">
        <v>580.95330000000001</v>
      </c>
      <c r="D3381" s="5">
        <v>18600</v>
      </c>
      <c r="E3381" s="5">
        <v>0</v>
      </c>
    </row>
    <row r="3382" spans="1:5" x14ac:dyDescent="0.2">
      <c r="A3382" s="5" t="s">
        <v>10274</v>
      </c>
      <c r="B3382" s="6">
        <f t="shared" si="52"/>
        <v>623610</v>
      </c>
      <c r="C3382" s="5">
        <v>6078.9767000000002</v>
      </c>
      <c r="D3382" s="5">
        <v>0</v>
      </c>
      <c r="E3382" s="5">
        <v>0</v>
      </c>
    </row>
    <row r="3383" spans="1:5" x14ac:dyDescent="0.2">
      <c r="A3383" s="5" t="s">
        <v>10275</v>
      </c>
      <c r="B3383" s="6">
        <f t="shared" si="52"/>
        <v>626056</v>
      </c>
      <c r="C3383" s="5">
        <v>177338.82819999999</v>
      </c>
      <c r="D3383" s="5">
        <v>22500</v>
      </c>
      <c r="E3383" s="5">
        <v>154800</v>
      </c>
    </row>
    <row r="3384" spans="1:5" x14ac:dyDescent="0.2">
      <c r="A3384" s="5" t="s">
        <v>10276</v>
      </c>
      <c r="B3384" s="6">
        <f t="shared" si="52"/>
        <v>627061</v>
      </c>
      <c r="C3384" s="5">
        <v>4193.6148999999996</v>
      </c>
      <c r="D3384" s="5">
        <v>0</v>
      </c>
      <c r="E3384" s="5">
        <v>0</v>
      </c>
    </row>
    <row r="3385" spans="1:5" x14ac:dyDescent="0.2">
      <c r="A3385" s="5" t="s">
        <v>10277</v>
      </c>
      <c r="B3385" s="6">
        <f t="shared" si="52"/>
        <v>626613</v>
      </c>
      <c r="C3385" s="5">
        <v>5027.8199000000004</v>
      </c>
      <c r="D3385" s="5">
        <v>7345</v>
      </c>
      <c r="E3385" s="5">
        <v>0</v>
      </c>
    </row>
    <row r="3386" spans="1:5" x14ac:dyDescent="0.2">
      <c r="A3386" s="5" t="s">
        <v>10278</v>
      </c>
      <c r="B3386" s="6">
        <f t="shared" si="52"/>
        <v>629124</v>
      </c>
      <c r="C3386" s="5">
        <v>44716.095000000001</v>
      </c>
      <c r="D3386" s="5">
        <v>0</v>
      </c>
      <c r="E3386" s="5">
        <v>272000</v>
      </c>
    </row>
    <row r="3387" spans="1:5" x14ac:dyDescent="0.2">
      <c r="A3387" s="5" t="s">
        <v>10279</v>
      </c>
      <c r="B3387" s="6">
        <f t="shared" si="52"/>
        <v>629126</v>
      </c>
      <c r="C3387" s="5">
        <v>2437.8283000000001</v>
      </c>
      <c r="D3387" s="5">
        <v>6000</v>
      </c>
      <c r="E3387" s="5">
        <v>0</v>
      </c>
    </row>
    <row r="3388" spans="1:5" x14ac:dyDescent="0.2">
      <c r="A3388" s="5" t="s">
        <v>10280</v>
      </c>
      <c r="B3388" s="6">
        <f t="shared" si="52"/>
        <v>630382</v>
      </c>
      <c r="C3388" s="5">
        <v>273375.43489999999</v>
      </c>
      <c r="D3388" s="5">
        <v>0</v>
      </c>
      <c r="E3388" s="5">
        <v>0</v>
      </c>
    </row>
    <row r="3389" spans="1:5" x14ac:dyDescent="0.2">
      <c r="A3389" s="5" t="s">
        <v>10281</v>
      </c>
      <c r="B3389" s="6">
        <f t="shared" si="52"/>
        <v>630442</v>
      </c>
      <c r="C3389" s="5">
        <v>44444.198299999996</v>
      </c>
      <c r="D3389" s="5">
        <v>14900</v>
      </c>
      <c r="E3389" s="5">
        <v>0</v>
      </c>
    </row>
    <row r="3390" spans="1:5" x14ac:dyDescent="0.2">
      <c r="A3390" s="5" t="s">
        <v>10282</v>
      </c>
      <c r="B3390" s="6">
        <f t="shared" si="52"/>
        <v>630553</v>
      </c>
      <c r="C3390" s="5">
        <v>12843.8567</v>
      </c>
      <c r="D3390" s="5">
        <v>15000</v>
      </c>
      <c r="E3390" s="5">
        <v>0</v>
      </c>
    </row>
    <row r="3391" spans="1:5" x14ac:dyDescent="0.2">
      <c r="A3391" s="5" t="s">
        <v>10283</v>
      </c>
      <c r="B3391" s="6">
        <f t="shared" si="52"/>
        <v>630774</v>
      </c>
      <c r="C3391" s="5">
        <v>10641.12</v>
      </c>
      <c r="D3391" s="5">
        <v>15000</v>
      </c>
      <c r="E3391" s="5">
        <v>0</v>
      </c>
    </row>
    <row r="3392" spans="1:5" x14ac:dyDescent="0.2">
      <c r="A3392" s="5" t="s">
        <v>10284</v>
      </c>
      <c r="B3392" s="6">
        <f t="shared" si="52"/>
        <v>630783</v>
      </c>
      <c r="C3392" s="5">
        <v>387313.23330000002</v>
      </c>
      <c r="D3392" s="5">
        <v>20000</v>
      </c>
      <c r="E3392" s="5">
        <v>0</v>
      </c>
    </row>
    <row r="3393" spans="1:5" x14ac:dyDescent="0.2">
      <c r="A3393" s="5" t="s">
        <v>10285</v>
      </c>
      <c r="B3393" s="6">
        <f t="shared" si="52"/>
        <v>631565</v>
      </c>
      <c r="C3393" s="5">
        <v>245360.565</v>
      </c>
      <c r="D3393" s="5">
        <v>10000</v>
      </c>
      <c r="E3393" s="5">
        <v>0</v>
      </c>
    </row>
    <row r="3394" spans="1:5" x14ac:dyDescent="0.2">
      <c r="A3394" s="5" t="s">
        <v>10286</v>
      </c>
      <c r="B3394" s="6">
        <f t="shared" si="52"/>
        <v>632205</v>
      </c>
      <c r="C3394" s="5">
        <v>4028.9083000000001</v>
      </c>
      <c r="D3394" s="5">
        <v>10000</v>
      </c>
      <c r="E3394" s="5">
        <v>0</v>
      </c>
    </row>
    <row r="3395" spans="1:5" x14ac:dyDescent="0.2">
      <c r="A3395" s="5" t="s">
        <v>10287</v>
      </c>
      <c r="B3395" s="6">
        <f t="shared" ref="B3395:B3458" si="53">VALUE(A3395)</f>
        <v>634817</v>
      </c>
      <c r="C3395" s="5">
        <v>209467.01500000001</v>
      </c>
      <c r="D3395" s="5">
        <v>10000</v>
      </c>
      <c r="E3395" s="5">
        <v>0</v>
      </c>
    </row>
    <row r="3396" spans="1:5" x14ac:dyDescent="0.2">
      <c r="A3396" s="5" t="s">
        <v>10288</v>
      </c>
      <c r="B3396" s="6">
        <f t="shared" si="53"/>
        <v>632269</v>
      </c>
      <c r="C3396" s="5">
        <v>9965.2916000000005</v>
      </c>
      <c r="D3396" s="5">
        <v>20000</v>
      </c>
      <c r="E3396" s="5">
        <v>563865.75</v>
      </c>
    </row>
    <row r="3397" spans="1:5" x14ac:dyDescent="0.2">
      <c r="A3397" s="5" t="s">
        <v>10289</v>
      </c>
      <c r="B3397" s="6">
        <f t="shared" si="53"/>
        <v>635042</v>
      </c>
      <c r="C3397" s="5">
        <v>14335.3217</v>
      </c>
      <c r="D3397" s="5">
        <v>5000</v>
      </c>
      <c r="E3397" s="5">
        <v>175000</v>
      </c>
    </row>
    <row r="3398" spans="1:5" x14ac:dyDescent="0.2">
      <c r="A3398" s="5" t="s">
        <v>10290</v>
      </c>
      <c r="B3398" s="6">
        <f t="shared" si="53"/>
        <v>636488</v>
      </c>
      <c r="C3398" s="5">
        <v>10367.9717</v>
      </c>
      <c r="D3398" s="5">
        <v>10500</v>
      </c>
      <c r="E3398" s="5">
        <v>400000</v>
      </c>
    </row>
    <row r="3399" spans="1:5" x14ac:dyDescent="0.2">
      <c r="A3399" s="5" t="s">
        <v>10291</v>
      </c>
      <c r="B3399" s="6">
        <f t="shared" si="53"/>
        <v>632828</v>
      </c>
      <c r="C3399" s="5">
        <v>12063.1216</v>
      </c>
      <c r="D3399" s="5">
        <v>15600</v>
      </c>
      <c r="E3399" s="5">
        <v>0</v>
      </c>
    </row>
    <row r="3400" spans="1:5" x14ac:dyDescent="0.2">
      <c r="A3400" s="5" t="s">
        <v>10292</v>
      </c>
      <c r="B3400" s="6">
        <f t="shared" si="53"/>
        <v>636885</v>
      </c>
      <c r="C3400" s="5">
        <v>21481.5383</v>
      </c>
      <c r="D3400" s="5">
        <v>22500</v>
      </c>
      <c r="E3400" s="5">
        <v>0</v>
      </c>
    </row>
    <row r="3401" spans="1:5" x14ac:dyDescent="0.2">
      <c r="A3401" s="5" t="s">
        <v>10293</v>
      </c>
      <c r="B3401" s="6">
        <f t="shared" si="53"/>
        <v>635733</v>
      </c>
      <c r="C3401" s="5">
        <v>4368.3833000000004</v>
      </c>
      <c r="D3401" s="5">
        <v>25000</v>
      </c>
      <c r="E3401" s="5">
        <v>316324.57</v>
      </c>
    </row>
    <row r="3402" spans="1:5" x14ac:dyDescent="0.2">
      <c r="A3402" s="5" t="s">
        <v>10294</v>
      </c>
      <c r="B3402" s="6">
        <f t="shared" si="53"/>
        <v>635772</v>
      </c>
      <c r="C3402" s="5">
        <v>1518.9266</v>
      </c>
      <c r="D3402" s="5">
        <v>15000</v>
      </c>
      <c r="E3402" s="5">
        <v>0</v>
      </c>
    </row>
    <row r="3403" spans="1:5" x14ac:dyDescent="0.2">
      <c r="A3403" s="5" t="s">
        <v>10295</v>
      </c>
      <c r="B3403" s="6">
        <f t="shared" si="53"/>
        <v>633032</v>
      </c>
      <c r="C3403" s="5">
        <v>50102.491600000001</v>
      </c>
      <c r="D3403" s="5">
        <v>15000</v>
      </c>
      <c r="E3403" s="5">
        <v>308250</v>
      </c>
    </row>
    <row r="3404" spans="1:5" x14ac:dyDescent="0.2">
      <c r="A3404" s="5" t="s">
        <v>10296</v>
      </c>
      <c r="B3404" s="6">
        <f t="shared" si="53"/>
        <v>635933</v>
      </c>
      <c r="C3404" s="5">
        <v>6195.4066999999995</v>
      </c>
      <c r="D3404" s="5">
        <v>20000</v>
      </c>
      <c r="E3404" s="5">
        <v>198000</v>
      </c>
    </row>
    <row r="3405" spans="1:5" x14ac:dyDescent="0.2">
      <c r="A3405" s="5" t="s">
        <v>10297</v>
      </c>
      <c r="B3405" s="6">
        <f t="shared" si="53"/>
        <v>641154</v>
      </c>
      <c r="C3405" s="5">
        <v>6790.81</v>
      </c>
      <c r="D3405" s="5">
        <v>0</v>
      </c>
      <c r="E3405" s="5">
        <v>0</v>
      </c>
    </row>
    <row r="3406" spans="1:5" x14ac:dyDescent="0.2">
      <c r="A3406" s="5" t="s">
        <v>10298</v>
      </c>
      <c r="B3406" s="6">
        <f t="shared" si="53"/>
        <v>646285</v>
      </c>
      <c r="C3406" s="5">
        <v>14993.3683</v>
      </c>
      <c r="D3406" s="5">
        <v>15000</v>
      </c>
      <c r="E3406" s="5">
        <v>165655</v>
      </c>
    </row>
    <row r="3407" spans="1:5" x14ac:dyDescent="0.2">
      <c r="A3407" s="5" t="s">
        <v>10299</v>
      </c>
      <c r="B3407" s="6">
        <f t="shared" si="53"/>
        <v>644275</v>
      </c>
      <c r="C3407" s="5">
        <v>262.69990000000001</v>
      </c>
      <c r="D3407" s="5">
        <v>18900</v>
      </c>
      <c r="E3407" s="5">
        <v>0</v>
      </c>
    </row>
    <row r="3408" spans="1:5" x14ac:dyDescent="0.2">
      <c r="A3408" s="5" t="s">
        <v>10300</v>
      </c>
      <c r="B3408" s="6">
        <f t="shared" si="53"/>
        <v>644294</v>
      </c>
      <c r="C3408" s="5">
        <v>53965.691700000003</v>
      </c>
      <c r="D3408" s="5">
        <v>22500</v>
      </c>
      <c r="E3408" s="5">
        <v>271996</v>
      </c>
    </row>
    <row r="3409" spans="1:5" x14ac:dyDescent="0.2">
      <c r="A3409" s="5" t="s">
        <v>10301</v>
      </c>
      <c r="B3409" s="6">
        <f t="shared" si="53"/>
        <v>650785</v>
      </c>
      <c r="C3409" s="5">
        <v>777429.96160000004</v>
      </c>
      <c r="D3409" s="5">
        <v>15000</v>
      </c>
      <c r="E3409" s="5">
        <v>0</v>
      </c>
    </row>
    <row r="3410" spans="1:5" x14ac:dyDescent="0.2">
      <c r="A3410" s="5" t="s">
        <v>10302</v>
      </c>
      <c r="B3410" s="6">
        <f t="shared" si="53"/>
        <v>648904</v>
      </c>
      <c r="C3410" s="5">
        <v>2022.92</v>
      </c>
      <c r="D3410" s="5">
        <v>15000</v>
      </c>
      <c r="E3410" s="5">
        <v>0</v>
      </c>
    </row>
    <row r="3411" spans="1:5" x14ac:dyDescent="0.2">
      <c r="A3411" s="5" t="s">
        <v>10303</v>
      </c>
      <c r="B3411" s="6">
        <f t="shared" si="53"/>
        <v>650066</v>
      </c>
      <c r="C3411" s="5">
        <v>73002.518200000006</v>
      </c>
      <c r="D3411" s="5">
        <v>0</v>
      </c>
      <c r="E3411" s="5">
        <v>135000</v>
      </c>
    </row>
    <row r="3412" spans="1:5" x14ac:dyDescent="0.2">
      <c r="A3412" s="5" t="s">
        <v>10304</v>
      </c>
      <c r="B3412" s="6">
        <f t="shared" si="53"/>
        <v>650241</v>
      </c>
      <c r="C3412" s="5">
        <v>3393.9167000000002</v>
      </c>
      <c r="D3412" s="5">
        <v>24900</v>
      </c>
      <c r="E3412" s="5">
        <v>0</v>
      </c>
    </row>
    <row r="3413" spans="1:5" x14ac:dyDescent="0.2">
      <c r="A3413" s="5" t="s">
        <v>10305</v>
      </c>
      <c r="B3413" s="6">
        <f t="shared" si="53"/>
        <v>651072</v>
      </c>
      <c r="C3413" s="5">
        <v>98411.113200000007</v>
      </c>
      <c r="D3413" s="5">
        <v>22500</v>
      </c>
      <c r="E3413" s="5">
        <v>0</v>
      </c>
    </row>
    <row r="3414" spans="1:5" x14ac:dyDescent="0.2">
      <c r="A3414" s="5" t="s">
        <v>10306</v>
      </c>
      <c r="B3414" s="6">
        <f t="shared" si="53"/>
        <v>649168</v>
      </c>
      <c r="C3414" s="5">
        <v>57526.753299999997</v>
      </c>
      <c r="D3414" s="5">
        <v>20000</v>
      </c>
      <c r="E3414" s="5">
        <v>235532.67989999999</v>
      </c>
    </row>
    <row r="3415" spans="1:5" x14ac:dyDescent="0.2">
      <c r="A3415" s="5" t="s">
        <v>10307</v>
      </c>
      <c r="B3415" s="6">
        <f t="shared" si="53"/>
        <v>648628</v>
      </c>
      <c r="C3415" s="5">
        <v>25793.8217</v>
      </c>
      <c r="D3415" s="5">
        <v>11825</v>
      </c>
      <c r="E3415" s="5">
        <v>0</v>
      </c>
    </row>
    <row r="3416" spans="1:5" x14ac:dyDescent="0.2">
      <c r="A3416" s="5" t="s">
        <v>10308</v>
      </c>
      <c r="B3416" s="6">
        <f t="shared" si="53"/>
        <v>659840</v>
      </c>
      <c r="C3416" s="5">
        <v>124835.15330000001</v>
      </c>
      <c r="D3416" s="5">
        <v>0</v>
      </c>
      <c r="E3416" s="5">
        <v>234186.08</v>
      </c>
    </row>
    <row r="3417" spans="1:5" x14ac:dyDescent="0.2">
      <c r="A3417" s="5" t="s">
        <v>10309</v>
      </c>
      <c r="B3417" s="6">
        <f t="shared" si="53"/>
        <v>659841</v>
      </c>
      <c r="C3417" s="5">
        <v>48659.503299999997</v>
      </c>
      <c r="D3417" s="5">
        <v>0</v>
      </c>
      <c r="E3417" s="5">
        <v>0</v>
      </c>
    </row>
    <row r="3418" spans="1:5" x14ac:dyDescent="0.2">
      <c r="A3418" s="5" t="s">
        <v>10310</v>
      </c>
      <c r="B3418" s="6">
        <f t="shared" si="53"/>
        <v>659845</v>
      </c>
      <c r="C3418" s="5">
        <v>14275.136699999999</v>
      </c>
      <c r="D3418" s="5">
        <v>15000</v>
      </c>
      <c r="E3418" s="5">
        <v>0</v>
      </c>
    </row>
    <row r="3419" spans="1:5" x14ac:dyDescent="0.2">
      <c r="A3419" s="5" t="s">
        <v>10311</v>
      </c>
      <c r="B3419" s="6">
        <f t="shared" si="53"/>
        <v>659870</v>
      </c>
      <c r="C3419" s="5">
        <v>17919.961599999999</v>
      </c>
      <c r="D3419" s="5">
        <v>16880</v>
      </c>
      <c r="E3419" s="5">
        <v>405000</v>
      </c>
    </row>
    <row r="3420" spans="1:5" x14ac:dyDescent="0.2">
      <c r="A3420" s="5" t="s">
        <v>10312</v>
      </c>
      <c r="B3420" s="6">
        <f t="shared" si="53"/>
        <v>651726</v>
      </c>
      <c r="C3420" s="5">
        <v>5938.27</v>
      </c>
      <c r="D3420" s="5">
        <v>15000</v>
      </c>
      <c r="E3420" s="5">
        <v>0</v>
      </c>
    </row>
    <row r="3421" spans="1:5" x14ac:dyDescent="0.2">
      <c r="A3421" s="5" t="s">
        <v>10313</v>
      </c>
      <c r="B3421" s="6">
        <f t="shared" si="53"/>
        <v>652833</v>
      </c>
      <c r="C3421" s="5">
        <v>4598.0065999999997</v>
      </c>
      <c r="D3421" s="5">
        <v>16200</v>
      </c>
      <c r="E3421" s="5">
        <v>0</v>
      </c>
    </row>
    <row r="3422" spans="1:5" x14ac:dyDescent="0.2">
      <c r="A3422" s="5" t="s">
        <v>10314</v>
      </c>
      <c r="B3422" s="6">
        <f t="shared" si="53"/>
        <v>659900</v>
      </c>
      <c r="C3422" s="5">
        <v>38577.3416</v>
      </c>
      <c r="D3422" s="5">
        <v>11300</v>
      </c>
      <c r="E3422" s="5">
        <v>0</v>
      </c>
    </row>
    <row r="3423" spans="1:5" x14ac:dyDescent="0.2">
      <c r="A3423" s="5" t="s">
        <v>10315</v>
      </c>
      <c r="B3423" s="6">
        <f t="shared" si="53"/>
        <v>659901</v>
      </c>
      <c r="C3423" s="5">
        <v>1879.8416999999999</v>
      </c>
      <c r="D3423" s="5">
        <v>405000</v>
      </c>
      <c r="E3423" s="5">
        <v>0</v>
      </c>
    </row>
    <row r="3424" spans="1:5" x14ac:dyDescent="0.2">
      <c r="A3424" s="5" t="s">
        <v>10316</v>
      </c>
      <c r="B3424" s="6">
        <f t="shared" si="53"/>
        <v>659042</v>
      </c>
      <c r="C3424" s="5">
        <v>442691.05330000003</v>
      </c>
      <c r="D3424" s="5">
        <v>0</v>
      </c>
      <c r="E3424" s="5">
        <v>0</v>
      </c>
    </row>
    <row r="3425" spans="1:5" x14ac:dyDescent="0.2">
      <c r="A3425" s="5" t="s">
        <v>10317</v>
      </c>
      <c r="B3425" s="6">
        <f t="shared" si="53"/>
        <v>659946</v>
      </c>
      <c r="C3425" s="5">
        <v>601766.74670000002</v>
      </c>
      <c r="D3425" s="5">
        <v>22050</v>
      </c>
      <c r="E3425" s="5">
        <v>200000</v>
      </c>
    </row>
    <row r="3426" spans="1:5" x14ac:dyDescent="0.2">
      <c r="A3426" s="5" t="s">
        <v>10318</v>
      </c>
      <c r="B3426" s="6">
        <f t="shared" si="53"/>
        <v>659074</v>
      </c>
      <c r="C3426" s="5">
        <v>1062.4032</v>
      </c>
      <c r="D3426" s="5">
        <v>15000</v>
      </c>
      <c r="E3426" s="5">
        <v>0</v>
      </c>
    </row>
    <row r="3427" spans="1:5" x14ac:dyDescent="0.2">
      <c r="A3427" s="5" t="s">
        <v>10319</v>
      </c>
      <c r="B3427" s="6">
        <f t="shared" si="53"/>
        <v>659111</v>
      </c>
      <c r="C3427" s="5">
        <v>72250.914900000003</v>
      </c>
      <c r="D3427" s="5">
        <v>15600</v>
      </c>
      <c r="E3427" s="5">
        <v>0</v>
      </c>
    </row>
    <row r="3428" spans="1:5" x14ac:dyDescent="0.2">
      <c r="A3428" s="5" t="s">
        <v>10320</v>
      </c>
      <c r="B3428" s="6">
        <f t="shared" si="53"/>
        <v>659116</v>
      </c>
      <c r="C3428" s="5">
        <v>6575.8698999999997</v>
      </c>
      <c r="D3428" s="5">
        <v>14650</v>
      </c>
      <c r="E3428" s="5">
        <v>211500</v>
      </c>
    </row>
    <row r="3429" spans="1:5" x14ac:dyDescent="0.2">
      <c r="A3429" s="5" t="s">
        <v>10321</v>
      </c>
      <c r="B3429" s="6">
        <f t="shared" si="53"/>
        <v>660100</v>
      </c>
      <c r="C3429" s="5">
        <v>377404.33319999999</v>
      </c>
      <c r="D3429" s="5">
        <v>15000</v>
      </c>
      <c r="E3429" s="5">
        <v>151200</v>
      </c>
    </row>
    <row r="3430" spans="1:5" x14ac:dyDescent="0.2">
      <c r="A3430" s="5" t="s">
        <v>10322</v>
      </c>
      <c r="B3430" s="6">
        <f t="shared" si="53"/>
        <v>659198</v>
      </c>
      <c r="C3430" s="5">
        <v>56589.47</v>
      </c>
      <c r="D3430" s="5">
        <v>15000</v>
      </c>
      <c r="E3430" s="5">
        <v>0</v>
      </c>
    </row>
    <row r="3431" spans="1:5" x14ac:dyDescent="0.2">
      <c r="A3431" s="5" t="s">
        <v>10323</v>
      </c>
      <c r="B3431" s="6">
        <f t="shared" si="53"/>
        <v>659216</v>
      </c>
      <c r="C3431" s="5">
        <v>396.77670000000001</v>
      </c>
      <c r="D3431" s="5">
        <v>15000</v>
      </c>
      <c r="E3431" s="5">
        <v>0</v>
      </c>
    </row>
    <row r="3432" spans="1:5" x14ac:dyDescent="0.2">
      <c r="A3432" s="5" t="s">
        <v>10324</v>
      </c>
      <c r="B3432" s="6">
        <f t="shared" si="53"/>
        <v>652056</v>
      </c>
      <c r="C3432" s="5">
        <v>187969.92819999999</v>
      </c>
      <c r="D3432" s="5">
        <v>15600</v>
      </c>
      <c r="E3432" s="5">
        <v>150000</v>
      </c>
    </row>
    <row r="3433" spans="1:5" x14ac:dyDescent="0.2">
      <c r="A3433" s="5" t="s">
        <v>10325</v>
      </c>
      <c r="B3433" s="6">
        <f t="shared" si="53"/>
        <v>659234</v>
      </c>
      <c r="C3433" s="5">
        <v>81319.938200000004</v>
      </c>
      <c r="D3433" s="5">
        <v>15200</v>
      </c>
      <c r="E3433" s="5">
        <v>424000</v>
      </c>
    </row>
    <row r="3434" spans="1:5" x14ac:dyDescent="0.2">
      <c r="A3434" s="5" t="s">
        <v>10326</v>
      </c>
      <c r="B3434" s="6">
        <f t="shared" si="53"/>
        <v>659251</v>
      </c>
      <c r="C3434" s="5">
        <v>17964.3217</v>
      </c>
      <c r="D3434" s="5">
        <v>20000</v>
      </c>
      <c r="E3434" s="5">
        <v>0</v>
      </c>
    </row>
    <row r="3435" spans="1:5" x14ac:dyDescent="0.2">
      <c r="A3435" s="5" t="s">
        <v>10327</v>
      </c>
      <c r="B3435" s="6">
        <f t="shared" si="53"/>
        <v>659262</v>
      </c>
      <c r="C3435" s="5">
        <v>8161.2332999999999</v>
      </c>
      <c r="D3435" s="5">
        <v>0</v>
      </c>
      <c r="E3435" s="5">
        <v>58254</v>
      </c>
    </row>
    <row r="3436" spans="1:5" x14ac:dyDescent="0.2">
      <c r="A3436" s="5" t="s">
        <v>10328</v>
      </c>
      <c r="B3436" s="6">
        <f t="shared" si="53"/>
        <v>659265</v>
      </c>
      <c r="C3436" s="5">
        <v>6562.3850000000002</v>
      </c>
      <c r="D3436" s="5">
        <v>0</v>
      </c>
      <c r="E3436" s="5">
        <v>0</v>
      </c>
    </row>
    <row r="3437" spans="1:5" x14ac:dyDescent="0.2">
      <c r="A3437" s="5" t="s">
        <v>10329</v>
      </c>
      <c r="B3437" s="6">
        <f t="shared" si="53"/>
        <v>660264</v>
      </c>
      <c r="C3437" s="5">
        <v>65374.636700000003</v>
      </c>
      <c r="D3437" s="5">
        <v>11250</v>
      </c>
      <c r="E3437" s="5">
        <v>0</v>
      </c>
    </row>
    <row r="3438" spans="1:5" x14ac:dyDescent="0.2">
      <c r="A3438" s="5" t="s">
        <v>10330</v>
      </c>
      <c r="B3438" s="6">
        <f t="shared" si="53"/>
        <v>653208</v>
      </c>
      <c r="C3438" s="5">
        <v>111165.3049</v>
      </c>
      <c r="D3438" s="5">
        <v>0</v>
      </c>
      <c r="E3438" s="5">
        <v>194600</v>
      </c>
    </row>
    <row r="3439" spans="1:5" x14ac:dyDescent="0.2">
      <c r="A3439" s="5" t="s">
        <v>10331</v>
      </c>
      <c r="B3439" s="6">
        <f t="shared" si="53"/>
        <v>659303</v>
      </c>
      <c r="C3439" s="5">
        <v>81728.565000000002</v>
      </c>
      <c r="D3439" s="5">
        <v>16875</v>
      </c>
      <c r="E3439" s="5">
        <v>0</v>
      </c>
    </row>
    <row r="3440" spans="1:5" x14ac:dyDescent="0.2">
      <c r="A3440" s="5" t="s">
        <v>10332</v>
      </c>
      <c r="B3440" s="6">
        <f t="shared" si="53"/>
        <v>659316</v>
      </c>
      <c r="C3440" s="5">
        <v>51753.706700000002</v>
      </c>
      <c r="D3440" s="5">
        <v>14630</v>
      </c>
      <c r="E3440" s="5">
        <v>272000</v>
      </c>
    </row>
    <row r="3441" spans="1:5" x14ac:dyDescent="0.2">
      <c r="A3441" s="5" t="s">
        <v>10333</v>
      </c>
      <c r="B3441" s="6">
        <f t="shared" si="53"/>
        <v>660414</v>
      </c>
      <c r="C3441" s="5">
        <v>1280.2349999999999</v>
      </c>
      <c r="D3441" s="5">
        <v>13500</v>
      </c>
      <c r="E3441" s="5">
        <v>0</v>
      </c>
    </row>
    <row r="3442" spans="1:5" x14ac:dyDescent="0.2">
      <c r="A3442" s="5" t="s">
        <v>10334</v>
      </c>
      <c r="B3442" s="6">
        <f t="shared" si="53"/>
        <v>659365</v>
      </c>
      <c r="C3442" s="5">
        <v>6527.65</v>
      </c>
      <c r="D3442" s="5">
        <v>15000</v>
      </c>
      <c r="E3442" s="5">
        <v>500000</v>
      </c>
    </row>
    <row r="3443" spans="1:5" x14ac:dyDescent="0.2">
      <c r="A3443" s="5" t="s">
        <v>10335</v>
      </c>
      <c r="B3443" s="6">
        <f t="shared" si="53"/>
        <v>659386</v>
      </c>
      <c r="C3443" s="5">
        <v>124090.77830000001</v>
      </c>
      <c r="D3443" s="5">
        <v>20000</v>
      </c>
      <c r="E3443" s="5">
        <v>610000</v>
      </c>
    </row>
    <row r="3444" spans="1:5" x14ac:dyDescent="0.2">
      <c r="A3444" s="5" t="s">
        <v>10336</v>
      </c>
      <c r="B3444" s="6">
        <f t="shared" si="53"/>
        <v>659403</v>
      </c>
      <c r="C3444" s="5">
        <v>87731.99</v>
      </c>
      <c r="D3444" s="5">
        <v>15000</v>
      </c>
      <c r="E3444" s="5">
        <v>0</v>
      </c>
    </row>
    <row r="3445" spans="1:5" x14ac:dyDescent="0.2">
      <c r="A3445" s="5" t="s">
        <v>10337</v>
      </c>
      <c r="B3445" s="6">
        <f t="shared" si="53"/>
        <v>659447</v>
      </c>
      <c r="C3445" s="5">
        <v>66075.886700000003</v>
      </c>
      <c r="D3445" s="5">
        <v>20000</v>
      </c>
      <c r="E3445" s="5">
        <v>0</v>
      </c>
    </row>
    <row r="3446" spans="1:5" x14ac:dyDescent="0.2">
      <c r="A3446" s="5" t="s">
        <v>10338</v>
      </c>
      <c r="B3446" s="6">
        <f t="shared" si="53"/>
        <v>659461</v>
      </c>
      <c r="C3446" s="5">
        <v>480768.55670000002</v>
      </c>
      <c r="D3446" s="5">
        <v>15000</v>
      </c>
      <c r="E3446" s="5">
        <v>0</v>
      </c>
    </row>
    <row r="3447" spans="1:5" x14ac:dyDescent="0.2">
      <c r="A3447" s="5" t="s">
        <v>10339</v>
      </c>
      <c r="B3447" s="6">
        <f t="shared" si="53"/>
        <v>658470</v>
      </c>
      <c r="C3447" s="5">
        <v>120500.5583</v>
      </c>
      <c r="D3447" s="5">
        <v>0</v>
      </c>
      <c r="E3447" s="5">
        <v>0</v>
      </c>
    </row>
    <row r="3448" spans="1:5" x14ac:dyDescent="0.2">
      <c r="A3448" s="5" t="s">
        <v>10340</v>
      </c>
      <c r="B3448" s="6">
        <f t="shared" si="53"/>
        <v>658482</v>
      </c>
      <c r="C3448" s="5">
        <v>334245.31319999998</v>
      </c>
      <c r="D3448" s="5">
        <v>8580</v>
      </c>
      <c r="E3448" s="5">
        <v>0</v>
      </c>
    </row>
    <row r="3449" spans="1:5" x14ac:dyDescent="0.2">
      <c r="A3449" s="5" t="s">
        <v>10341</v>
      </c>
      <c r="B3449" s="6">
        <f t="shared" si="53"/>
        <v>658508</v>
      </c>
      <c r="C3449" s="5">
        <v>115895.1</v>
      </c>
      <c r="D3449" s="5">
        <v>0</v>
      </c>
      <c r="E3449" s="5">
        <v>0</v>
      </c>
    </row>
    <row r="3450" spans="1:5" x14ac:dyDescent="0.2">
      <c r="A3450" s="5" t="s">
        <v>10342</v>
      </c>
      <c r="B3450" s="6">
        <f t="shared" si="53"/>
        <v>658544</v>
      </c>
      <c r="C3450" s="5">
        <v>1960103.675</v>
      </c>
      <c r="D3450" s="5">
        <v>0</v>
      </c>
      <c r="E3450" s="5">
        <v>0</v>
      </c>
    </row>
    <row r="3451" spans="1:5" x14ac:dyDescent="0.2">
      <c r="A3451" s="5" t="s">
        <v>10343</v>
      </c>
      <c r="B3451" s="6">
        <f t="shared" si="53"/>
        <v>659564</v>
      </c>
      <c r="C3451" s="5">
        <v>211130.02489999999</v>
      </c>
      <c r="D3451" s="5">
        <v>22500</v>
      </c>
      <c r="E3451" s="5">
        <v>0</v>
      </c>
    </row>
    <row r="3452" spans="1:5" x14ac:dyDescent="0.2">
      <c r="A3452" s="5" t="s">
        <v>10344</v>
      </c>
      <c r="B3452" s="6">
        <f t="shared" si="53"/>
        <v>659576</v>
      </c>
      <c r="C3452" s="5">
        <v>11782.636699999999</v>
      </c>
      <c r="D3452" s="5">
        <v>20000</v>
      </c>
      <c r="E3452" s="5">
        <v>0</v>
      </c>
    </row>
    <row r="3453" spans="1:5" x14ac:dyDescent="0.2">
      <c r="A3453" s="5" t="s">
        <v>10345</v>
      </c>
      <c r="B3453" s="6">
        <f t="shared" si="53"/>
        <v>660234</v>
      </c>
      <c r="C3453" s="5">
        <v>707068.28670000006</v>
      </c>
      <c r="D3453" s="5">
        <v>30000</v>
      </c>
      <c r="E3453" s="5">
        <v>0</v>
      </c>
    </row>
    <row r="3454" spans="1:5" x14ac:dyDescent="0.2">
      <c r="A3454" s="5" t="s">
        <v>10346</v>
      </c>
      <c r="B3454" s="6">
        <f t="shared" si="53"/>
        <v>658563</v>
      </c>
      <c r="C3454" s="5">
        <v>978138.83160000003</v>
      </c>
      <c r="D3454" s="5">
        <v>10000</v>
      </c>
      <c r="E3454" s="5">
        <v>0</v>
      </c>
    </row>
    <row r="3455" spans="1:5" x14ac:dyDescent="0.2">
      <c r="A3455" s="5" t="s">
        <v>10347</v>
      </c>
      <c r="B3455" s="6">
        <f t="shared" si="53"/>
        <v>659632</v>
      </c>
      <c r="C3455" s="5">
        <v>36415.828300000001</v>
      </c>
      <c r="D3455" s="5">
        <v>5000</v>
      </c>
      <c r="E3455" s="5">
        <v>0</v>
      </c>
    </row>
    <row r="3456" spans="1:5" x14ac:dyDescent="0.2">
      <c r="A3456" s="5" t="s">
        <v>10348</v>
      </c>
      <c r="B3456" s="6">
        <f t="shared" si="53"/>
        <v>658653</v>
      </c>
      <c r="C3456" s="5">
        <v>240.86</v>
      </c>
      <c r="D3456" s="5">
        <v>4800</v>
      </c>
      <c r="E3456" s="5">
        <v>0</v>
      </c>
    </row>
    <row r="3457" spans="1:5" x14ac:dyDescent="0.2">
      <c r="A3457" s="5" t="s">
        <v>10349</v>
      </c>
      <c r="B3457" s="6">
        <f t="shared" si="53"/>
        <v>659650</v>
      </c>
      <c r="C3457" s="5">
        <v>11344.966700000001</v>
      </c>
      <c r="D3457" s="5">
        <v>0</v>
      </c>
      <c r="E3457" s="5">
        <v>0</v>
      </c>
    </row>
    <row r="3458" spans="1:5" x14ac:dyDescent="0.2">
      <c r="A3458" s="5" t="s">
        <v>10350</v>
      </c>
      <c r="B3458" s="6">
        <f t="shared" si="53"/>
        <v>658682</v>
      </c>
      <c r="C3458" s="5">
        <v>0</v>
      </c>
      <c r="D3458" s="5">
        <v>15000</v>
      </c>
      <c r="E3458" s="5">
        <v>237499.55</v>
      </c>
    </row>
    <row r="3459" spans="1:5" x14ac:dyDescent="0.2">
      <c r="A3459" s="5" t="s">
        <v>10351</v>
      </c>
      <c r="B3459" s="6">
        <f t="shared" ref="B3459:B3522" si="54">VALUE(A3459)</f>
        <v>659725</v>
      </c>
      <c r="C3459" s="5">
        <v>3703.0716000000002</v>
      </c>
      <c r="D3459" s="5">
        <v>19130</v>
      </c>
      <c r="E3459" s="5">
        <v>0</v>
      </c>
    </row>
    <row r="3460" spans="1:5" x14ac:dyDescent="0.2">
      <c r="A3460" s="5" t="s">
        <v>10352</v>
      </c>
      <c r="B3460" s="6">
        <f t="shared" si="54"/>
        <v>659754</v>
      </c>
      <c r="C3460" s="5">
        <v>213280.85819999999</v>
      </c>
      <c r="D3460" s="5">
        <v>22400</v>
      </c>
      <c r="E3460" s="5">
        <v>132148.79990000001</v>
      </c>
    </row>
    <row r="3461" spans="1:5" x14ac:dyDescent="0.2">
      <c r="A3461" s="5" t="s">
        <v>10353</v>
      </c>
      <c r="B3461" s="6">
        <f t="shared" si="54"/>
        <v>659772</v>
      </c>
      <c r="C3461" s="5">
        <v>327584.5417</v>
      </c>
      <c r="D3461" s="5">
        <v>0</v>
      </c>
      <c r="E3461" s="5">
        <v>0</v>
      </c>
    </row>
    <row r="3462" spans="1:5" x14ac:dyDescent="0.2">
      <c r="A3462" s="5" t="s">
        <v>10354</v>
      </c>
      <c r="B3462" s="6">
        <f t="shared" si="54"/>
        <v>659780</v>
      </c>
      <c r="C3462" s="5">
        <v>16975.836599999999</v>
      </c>
      <c r="D3462" s="5">
        <v>22500</v>
      </c>
      <c r="E3462" s="5">
        <v>306576.65999999997</v>
      </c>
    </row>
    <row r="3463" spans="1:5" x14ac:dyDescent="0.2">
      <c r="A3463" s="5" t="s">
        <v>10355</v>
      </c>
      <c r="B3463" s="6">
        <f t="shared" si="54"/>
        <v>659800</v>
      </c>
      <c r="C3463" s="5">
        <v>280575.16489999997</v>
      </c>
      <c r="D3463" s="5">
        <v>500000</v>
      </c>
      <c r="E3463" s="5">
        <v>0</v>
      </c>
    </row>
    <row r="3464" spans="1:5" x14ac:dyDescent="0.2">
      <c r="A3464" s="5" t="s">
        <v>10356</v>
      </c>
      <c r="B3464" s="6">
        <f t="shared" si="54"/>
        <v>659811</v>
      </c>
      <c r="C3464" s="5">
        <v>40764.550000000003</v>
      </c>
      <c r="D3464" s="5">
        <v>22500</v>
      </c>
      <c r="E3464" s="5">
        <v>0</v>
      </c>
    </row>
    <row r="3465" spans="1:5" x14ac:dyDescent="0.2">
      <c r="A3465" s="5" t="s">
        <v>10357</v>
      </c>
      <c r="B3465" s="6">
        <f t="shared" si="54"/>
        <v>663658</v>
      </c>
      <c r="C3465" s="5">
        <v>487.87</v>
      </c>
      <c r="D3465" s="5">
        <v>11250</v>
      </c>
      <c r="E3465" s="5">
        <v>105000</v>
      </c>
    </row>
    <row r="3466" spans="1:5" x14ac:dyDescent="0.2">
      <c r="A3466" s="5" t="s">
        <v>10358</v>
      </c>
      <c r="B3466" s="6">
        <f t="shared" si="54"/>
        <v>661115</v>
      </c>
      <c r="C3466" s="5">
        <v>856633.26170000003</v>
      </c>
      <c r="D3466" s="5">
        <v>0</v>
      </c>
      <c r="E3466" s="5">
        <v>0</v>
      </c>
    </row>
    <row r="3467" spans="1:5" x14ac:dyDescent="0.2">
      <c r="A3467" s="5" t="s">
        <v>10359</v>
      </c>
      <c r="B3467" s="6">
        <f t="shared" si="54"/>
        <v>663842</v>
      </c>
      <c r="C3467" s="5">
        <v>881123.53330000001</v>
      </c>
      <c r="D3467" s="5">
        <v>15000</v>
      </c>
      <c r="E3467" s="5">
        <v>0</v>
      </c>
    </row>
    <row r="3468" spans="1:5" x14ac:dyDescent="0.2">
      <c r="A3468" s="5" t="s">
        <v>10360</v>
      </c>
      <c r="B3468" s="6">
        <f t="shared" si="54"/>
        <v>664158</v>
      </c>
      <c r="C3468" s="5">
        <v>364354.18670000002</v>
      </c>
      <c r="D3468" s="5">
        <v>15000</v>
      </c>
      <c r="E3468" s="5">
        <v>0</v>
      </c>
    </row>
    <row r="3469" spans="1:5" x14ac:dyDescent="0.2">
      <c r="A3469" s="5" t="s">
        <v>10361</v>
      </c>
      <c r="B3469" s="6">
        <f t="shared" si="54"/>
        <v>662456</v>
      </c>
      <c r="C3469" s="5">
        <v>46276.05</v>
      </c>
      <c r="D3469" s="5">
        <v>0</v>
      </c>
      <c r="E3469" s="5">
        <v>195237.89989999999</v>
      </c>
    </row>
    <row r="3470" spans="1:5" x14ac:dyDescent="0.2">
      <c r="A3470" s="5" t="s">
        <v>10362</v>
      </c>
      <c r="B3470" s="6">
        <f t="shared" si="54"/>
        <v>664496</v>
      </c>
      <c r="C3470" s="5">
        <v>472059.49670000002</v>
      </c>
      <c r="D3470" s="5">
        <v>0</v>
      </c>
      <c r="E3470" s="5">
        <v>100000</v>
      </c>
    </row>
    <row r="3471" spans="1:5" x14ac:dyDescent="0.2">
      <c r="A3471" s="5" t="s">
        <v>10363</v>
      </c>
      <c r="B3471" s="6">
        <f t="shared" si="54"/>
        <v>667461</v>
      </c>
      <c r="C3471" s="5">
        <v>3990.5417000000002</v>
      </c>
      <c r="D3471" s="5">
        <v>0</v>
      </c>
      <c r="E3471" s="5">
        <v>0</v>
      </c>
    </row>
    <row r="3472" spans="1:5" x14ac:dyDescent="0.2">
      <c r="A3472" s="5" t="s">
        <v>10364</v>
      </c>
      <c r="B3472" s="6">
        <f t="shared" si="54"/>
        <v>667616</v>
      </c>
      <c r="C3472" s="5">
        <v>28308.683300000001</v>
      </c>
      <c r="D3472" s="5">
        <v>10500</v>
      </c>
      <c r="E3472" s="5">
        <v>250000</v>
      </c>
    </row>
    <row r="3473" spans="1:5" x14ac:dyDescent="0.2">
      <c r="A3473" s="5" t="s">
        <v>10365</v>
      </c>
      <c r="B3473" s="6">
        <f t="shared" si="54"/>
        <v>665028</v>
      </c>
      <c r="C3473" s="5">
        <v>9158.7099999999991</v>
      </c>
      <c r="D3473" s="5">
        <v>0</v>
      </c>
      <c r="E3473" s="5">
        <v>0</v>
      </c>
    </row>
    <row r="3474" spans="1:5" x14ac:dyDescent="0.2">
      <c r="A3474" s="5" t="s">
        <v>10366</v>
      </c>
      <c r="B3474" s="6">
        <f t="shared" si="54"/>
        <v>665040</v>
      </c>
      <c r="C3474" s="5">
        <v>25867.248200000002</v>
      </c>
      <c r="D3474" s="5">
        <v>40000</v>
      </c>
      <c r="E3474" s="5">
        <v>0</v>
      </c>
    </row>
    <row r="3475" spans="1:5" x14ac:dyDescent="0.2">
      <c r="A3475" s="5" t="s">
        <v>10367</v>
      </c>
      <c r="B3475" s="6">
        <f t="shared" si="54"/>
        <v>667673</v>
      </c>
      <c r="C3475" s="5">
        <v>1805.825</v>
      </c>
      <c r="D3475" s="5">
        <v>17000</v>
      </c>
      <c r="E3475" s="5">
        <v>0</v>
      </c>
    </row>
    <row r="3476" spans="1:5" x14ac:dyDescent="0.2">
      <c r="A3476" s="5" t="s">
        <v>10368</v>
      </c>
      <c r="B3476" s="6">
        <f t="shared" si="54"/>
        <v>668011</v>
      </c>
      <c r="C3476" s="5">
        <v>37769.885000000002</v>
      </c>
      <c r="D3476" s="5">
        <v>15000</v>
      </c>
      <c r="E3476" s="5">
        <v>0</v>
      </c>
    </row>
    <row r="3477" spans="1:5" x14ac:dyDescent="0.2">
      <c r="A3477" s="5" t="s">
        <v>10369</v>
      </c>
      <c r="B3477" s="6">
        <f t="shared" si="54"/>
        <v>670238</v>
      </c>
      <c r="C3477" s="5">
        <v>422728.57160000002</v>
      </c>
      <c r="D3477" s="5">
        <v>0</v>
      </c>
      <c r="E3477" s="5">
        <v>0</v>
      </c>
    </row>
    <row r="3478" spans="1:5" x14ac:dyDescent="0.2">
      <c r="A3478" s="5" t="s">
        <v>10370</v>
      </c>
      <c r="B3478" s="6">
        <f t="shared" si="54"/>
        <v>671199</v>
      </c>
      <c r="C3478" s="5">
        <v>11823.911700000001</v>
      </c>
      <c r="D3478" s="5">
        <v>16875</v>
      </c>
      <c r="E3478" s="5">
        <v>0</v>
      </c>
    </row>
    <row r="3479" spans="1:5" x14ac:dyDescent="0.2">
      <c r="A3479" s="5" t="s">
        <v>10371</v>
      </c>
      <c r="B3479" s="6">
        <f t="shared" si="54"/>
        <v>671241</v>
      </c>
      <c r="C3479" s="5">
        <v>725261.52</v>
      </c>
      <c r="D3479" s="5">
        <v>25000</v>
      </c>
      <c r="E3479" s="5">
        <v>0</v>
      </c>
    </row>
    <row r="3480" spans="1:5" x14ac:dyDescent="0.2">
      <c r="A3480" s="5" t="s">
        <v>10372</v>
      </c>
      <c r="B3480" s="6">
        <f t="shared" si="54"/>
        <v>668695</v>
      </c>
      <c r="C3480" s="5">
        <v>2077.3416000000002</v>
      </c>
      <c r="D3480" s="5">
        <v>0</v>
      </c>
      <c r="E3480" s="5">
        <v>0</v>
      </c>
    </row>
    <row r="3481" spans="1:5" x14ac:dyDescent="0.2">
      <c r="A3481" s="5" t="s">
        <v>10373</v>
      </c>
      <c r="B3481" s="6">
        <f t="shared" si="54"/>
        <v>668770</v>
      </c>
      <c r="C3481" s="5">
        <v>514363.19660000002</v>
      </c>
      <c r="D3481" s="5">
        <v>10000</v>
      </c>
      <c r="E3481" s="5">
        <v>0</v>
      </c>
    </row>
    <row r="3482" spans="1:5" x14ac:dyDescent="0.2">
      <c r="A3482" s="5" t="s">
        <v>10374</v>
      </c>
      <c r="B3482" s="6">
        <f t="shared" si="54"/>
        <v>668776</v>
      </c>
      <c r="C3482" s="5">
        <v>2650.1332000000002</v>
      </c>
      <c r="D3482" s="5">
        <v>0</v>
      </c>
      <c r="E3482" s="5">
        <v>78088.759900000005</v>
      </c>
    </row>
    <row r="3483" spans="1:5" x14ac:dyDescent="0.2">
      <c r="A3483" s="5" t="s">
        <v>10375</v>
      </c>
      <c r="B3483" s="6">
        <f t="shared" si="54"/>
        <v>669681</v>
      </c>
      <c r="C3483" s="5">
        <v>200539.83</v>
      </c>
      <c r="D3483" s="5">
        <v>4500</v>
      </c>
      <c r="E3483" s="5">
        <v>650000</v>
      </c>
    </row>
    <row r="3484" spans="1:5" x14ac:dyDescent="0.2">
      <c r="A3484" s="5" t="s">
        <v>10376</v>
      </c>
      <c r="B3484" s="6">
        <f t="shared" si="54"/>
        <v>668851</v>
      </c>
      <c r="C3484" s="5">
        <v>1349.3667</v>
      </c>
      <c r="D3484" s="5">
        <v>20250</v>
      </c>
      <c r="E3484" s="5">
        <v>0</v>
      </c>
    </row>
    <row r="3485" spans="1:5" x14ac:dyDescent="0.2">
      <c r="A3485" s="5" t="s">
        <v>10377</v>
      </c>
      <c r="B3485" s="6">
        <f t="shared" si="54"/>
        <v>669066</v>
      </c>
      <c r="C3485" s="5">
        <v>7016.4431999999997</v>
      </c>
      <c r="D3485" s="5">
        <v>0</v>
      </c>
      <c r="E3485" s="5">
        <v>0</v>
      </c>
    </row>
    <row r="3486" spans="1:5" x14ac:dyDescent="0.2">
      <c r="A3486" s="5" t="s">
        <v>10378</v>
      </c>
      <c r="B3486" s="6">
        <f t="shared" si="54"/>
        <v>671981</v>
      </c>
      <c r="C3486" s="5">
        <v>5525.9817000000003</v>
      </c>
      <c r="D3486" s="5">
        <v>15000</v>
      </c>
      <c r="E3486" s="5">
        <v>0</v>
      </c>
    </row>
    <row r="3487" spans="1:5" x14ac:dyDescent="0.2">
      <c r="A3487" s="5" t="s">
        <v>10379</v>
      </c>
      <c r="B3487" s="6">
        <f t="shared" si="54"/>
        <v>672936</v>
      </c>
      <c r="C3487" s="5">
        <v>3742.1131999999998</v>
      </c>
      <c r="D3487" s="5">
        <v>19275</v>
      </c>
      <c r="E3487" s="5">
        <v>0</v>
      </c>
    </row>
    <row r="3488" spans="1:5" x14ac:dyDescent="0.2">
      <c r="A3488" s="5" t="s">
        <v>10380</v>
      </c>
      <c r="B3488" s="6">
        <f t="shared" si="54"/>
        <v>673128</v>
      </c>
      <c r="C3488" s="5">
        <v>4071.9832999999999</v>
      </c>
      <c r="D3488" s="5">
        <v>13200</v>
      </c>
      <c r="E3488" s="5">
        <v>0</v>
      </c>
    </row>
    <row r="3489" spans="1:5" x14ac:dyDescent="0.2">
      <c r="A3489" s="5" t="s">
        <v>10381</v>
      </c>
      <c r="B3489" s="6">
        <f t="shared" si="54"/>
        <v>675377</v>
      </c>
      <c r="C3489" s="5">
        <v>359595.98830000003</v>
      </c>
      <c r="D3489" s="5">
        <v>10125</v>
      </c>
      <c r="E3489" s="5">
        <v>0</v>
      </c>
    </row>
    <row r="3490" spans="1:5" x14ac:dyDescent="0.2">
      <c r="A3490" s="5" t="s">
        <v>10382</v>
      </c>
      <c r="B3490" s="6">
        <f t="shared" si="54"/>
        <v>675257</v>
      </c>
      <c r="C3490" s="5">
        <v>708296.82990000001</v>
      </c>
      <c r="D3490" s="5">
        <v>20000</v>
      </c>
      <c r="E3490" s="5">
        <v>0</v>
      </c>
    </row>
    <row r="3491" spans="1:5" x14ac:dyDescent="0.2">
      <c r="A3491" s="5" t="s">
        <v>10383</v>
      </c>
      <c r="B3491" s="6">
        <f t="shared" si="54"/>
        <v>673452</v>
      </c>
      <c r="C3491" s="5">
        <v>5075.2833000000001</v>
      </c>
      <c r="D3491" s="5">
        <v>0</v>
      </c>
      <c r="E3491" s="5">
        <v>0</v>
      </c>
    </row>
    <row r="3492" spans="1:5" x14ac:dyDescent="0.2">
      <c r="A3492" s="5" t="s">
        <v>10384</v>
      </c>
      <c r="B3492" s="6">
        <f t="shared" si="54"/>
        <v>673530</v>
      </c>
      <c r="C3492" s="5">
        <v>3124.4149000000002</v>
      </c>
      <c r="D3492" s="5">
        <v>5000</v>
      </c>
      <c r="E3492" s="5">
        <v>0</v>
      </c>
    </row>
    <row r="3493" spans="1:5" x14ac:dyDescent="0.2">
      <c r="A3493" s="5" t="s">
        <v>10385</v>
      </c>
      <c r="B3493" s="6">
        <f t="shared" si="54"/>
        <v>672672</v>
      </c>
      <c r="C3493" s="5">
        <v>559659.9817</v>
      </c>
      <c r="D3493" s="5">
        <v>1300</v>
      </c>
      <c r="E3493" s="5">
        <v>0</v>
      </c>
    </row>
    <row r="3494" spans="1:5" x14ac:dyDescent="0.2">
      <c r="A3494" s="5" t="s">
        <v>10386</v>
      </c>
      <c r="B3494" s="6">
        <f t="shared" si="54"/>
        <v>671773</v>
      </c>
      <c r="C3494" s="5">
        <v>72867.873300000007</v>
      </c>
      <c r="D3494" s="5">
        <v>7650</v>
      </c>
      <c r="E3494" s="5">
        <v>0</v>
      </c>
    </row>
    <row r="3495" spans="1:5" x14ac:dyDescent="0.2">
      <c r="A3495" s="5" t="s">
        <v>10387</v>
      </c>
      <c r="B3495" s="6">
        <f t="shared" si="54"/>
        <v>673622</v>
      </c>
      <c r="C3495" s="5">
        <v>5966.1998999999996</v>
      </c>
      <c r="D3495" s="5">
        <v>0</v>
      </c>
      <c r="E3495" s="5">
        <v>0</v>
      </c>
    </row>
    <row r="3496" spans="1:5" x14ac:dyDescent="0.2">
      <c r="A3496" s="5" t="s">
        <v>10388</v>
      </c>
      <c r="B3496" s="6">
        <f t="shared" si="54"/>
        <v>677542</v>
      </c>
      <c r="C3496" s="5">
        <v>62040.9882</v>
      </c>
      <c r="D3496" s="5">
        <v>15000</v>
      </c>
      <c r="E3496" s="5">
        <v>300000</v>
      </c>
    </row>
    <row r="3497" spans="1:5" x14ac:dyDescent="0.2">
      <c r="A3497" s="5" t="s">
        <v>10389</v>
      </c>
      <c r="B3497" s="6">
        <f t="shared" si="54"/>
        <v>678455</v>
      </c>
      <c r="C3497" s="5">
        <v>4163.6517000000003</v>
      </c>
      <c r="D3497" s="5">
        <v>17750</v>
      </c>
      <c r="E3497" s="5">
        <v>150000</v>
      </c>
    </row>
    <row r="3498" spans="1:5" x14ac:dyDescent="0.2">
      <c r="A3498" s="5" t="s">
        <v>10390</v>
      </c>
      <c r="B3498" s="6">
        <f t="shared" si="54"/>
        <v>676813</v>
      </c>
      <c r="C3498" s="5">
        <v>496822.95500000002</v>
      </c>
      <c r="D3498" s="5">
        <v>15000</v>
      </c>
      <c r="E3498" s="5">
        <v>155250</v>
      </c>
    </row>
    <row r="3499" spans="1:5" x14ac:dyDescent="0.2">
      <c r="A3499" s="5" t="s">
        <v>10391</v>
      </c>
      <c r="B3499" s="6">
        <f t="shared" si="54"/>
        <v>676863</v>
      </c>
      <c r="C3499" s="5">
        <v>19465.566599999998</v>
      </c>
      <c r="D3499" s="5">
        <v>10000</v>
      </c>
      <c r="E3499" s="5">
        <v>94500</v>
      </c>
    </row>
    <row r="3500" spans="1:5" x14ac:dyDescent="0.2">
      <c r="A3500" s="5" t="s">
        <v>10392</v>
      </c>
      <c r="B3500" s="6">
        <f t="shared" si="54"/>
        <v>676007</v>
      </c>
      <c r="C3500" s="5">
        <v>22104.575000000001</v>
      </c>
      <c r="D3500" s="5">
        <v>0</v>
      </c>
      <c r="E3500" s="5">
        <v>0</v>
      </c>
    </row>
    <row r="3501" spans="1:5" x14ac:dyDescent="0.2">
      <c r="A3501" s="5" t="s">
        <v>10393</v>
      </c>
      <c r="B3501" s="6">
        <f t="shared" si="54"/>
        <v>676919</v>
      </c>
      <c r="C3501" s="5">
        <v>903.79499999999996</v>
      </c>
      <c r="D3501" s="5">
        <v>0</v>
      </c>
      <c r="E3501" s="5">
        <v>0</v>
      </c>
    </row>
    <row r="3502" spans="1:5" x14ac:dyDescent="0.2">
      <c r="A3502" s="5" t="s">
        <v>10394</v>
      </c>
      <c r="B3502" s="6">
        <f t="shared" si="54"/>
        <v>679059</v>
      </c>
      <c r="C3502" s="5">
        <v>53586.686600000001</v>
      </c>
      <c r="D3502" s="5">
        <v>22500</v>
      </c>
      <c r="E3502" s="5">
        <v>0</v>
      </c>
    </row>
    <row r="3503" spans="1:5" x14ac:dyDescent="0.2">
      <c r="A3503" s="5" t="s">
        <v>10395</v>
      </c>
      <c r="B3503" s="6">
        <f t="shared" si="54"/>
        <v>678780</v>
      </c>
      <c r="C3503" s="5">
        <v>14729.079900000001</v>
      </c>
      <c r="D3503" s="5">
        <v>22500</v>
      </c>
      <c r="E3503" s="5">
        <v>0</v>
      </c>
    </row>
    <row r="3504" spans="1:5" x14ac:dyDescent="0.2">
      <c r="A3504" s="5" t="s">
        <v>10396</v>
      </c>
      <c r="B3504" s="6">
        <f t="shared" si="54"/>
        <v>676175</v>
      </c>
      <c r="C3504" s="5">
        <v>444774.27500000002</v>
      </c>
      <c r="D3504" s="5">
        <v>15000</v>
      </c>
      <c r="E3504" s="5">
        <v>0</v>
      </c>
    </row>
    <row r="3505" spans="1:5" x14ac:dyDescent="0.2">
      <c r="A3505" s="5" t="s">
        <v>10397</v>
      </c>
      <c r="B3505" s="6">
        <f t="shared" si="54"/>
        <v>677103</v>
      </c>
      <c r="C3505" s="5">
        <v>69338.809899999993</v>
      </c>
      <c r="D3505" s="5">
        <v>20000</v>
      </c>
      <c r="E3505" s="5">
        <v>241500</v>
      </c>
    </row>
    <row r="3506" spans="1:5" x14ac:dyDescent="0.2">
      <c r="A3506" s="5" t="s">
        <v>10398</v>
      </c>
      <c r="B3506" s="6">
        <f t="shared" si="54"/>
        <v>677130</v>
      </c>
      <c r="C3506" s="5">
        <v>754255.21160000004</v>
      </c>
      <c r="D3506" s="5">
        <v>15000</v>
      </c>
      <c r="E3506" s="5">
        <v>283500</v>
      </c>
    </row>
    <row r="3507" spans="1:5" x14ac:dyDescent="0.2">
      <c r="A3507" s="5" t="s">
        <v>10399</v>
      </c>
      <c r="B3507" s="6">
        <f t="shared" si="54"/>
        <v>677204</v>
      </c>
      <c r="C3507" s="5">
        <v>22422.06</v>
      </c>
      <c r="D3507" s="5">
        <v>13575</v>
      </c>
      <c r="E3507" s="5">
        <v>0</v>
      </c>
    </row>
    <row r="3508" spans="1:5" x14ac:dyDescent="0.2">
      <c r="A3508" s="5" t="s">
        <v>10400</v>
      </c>
      <c r="B3508" s="6">
        <f t="shared" si="54"/>
        <v>677310</v>
      </c>
      <c r="C3508" s="5">
        <v>40234.33</v>
      </c>
      <c r="D3508" s="5">
        <v>25000</v>
      </c>
      <c r="E3508" s="5">
        <v>0</v>
      </c>
    </row>
    <row r="3509" spans="1:5" x14ac:dyDescent="0.2">
      <c r="A3509" s="5" t="s">
        <v>10401</v>
      </c>
      <c r="B3509" s="6">
        <f t="shared" si="54"/>
        <v>679048</v>
      </c>
      <c r="C3509" s="5">
        <v>11171.0383</v>
      </c>
      <c r="D3509" s="5">
        <v>13011</v>
      </c>
      <c r="E3509" s="5">
        <v>0</v>
      </c>
    </row>
    <row r="3510" spans="1:5" x14ac:dyDescent="0.2">
      <c r="A3510" s="5" t="s">
        <v>10402</v>
      </c>
      <c r="B3510" s="6">
        <f t="shared" si="54"/>
        <v>678312</v>
      </c>
      <c r="C3510" s="5">
        <v>10416.8917</v>
      </c>
      <c r="D3510" s="5">
        <v>22500</v>
      </c>
      <c r="E3510" s="5">
        <v>0</v>
      </c>
    </row>
    <row r="3511" spans="1:5" x14ac:dyDescent="0.2">
      <c r="A3511" s="5" t="s">
        <v>10403</v>
      </c>
      <c r="B3511" s="6">
        <f t="shared" si="54"/>
        <v>677454</v>
      </c>
      <c r="C3511" s="5">
        <v>47960.083200000001</v>
      </c>
      <c r="D3511" s="5">
        <v>8000</v>
      </c>
      <c r="E3511" s="5">
        <v>0</v>
      </c>
    </row>
    <row r="3512" spans="1:5" x14ac:dyDescent="0.2">
      <c r="A3512" s="5" t="s">
        <v>10404</v>
      </c>
      <c r="B3512" s="6">
        <f t="shared" si="54"/>
        <v>675697</v>
      </c>
      <c r="C3512" s="5">
        <v>39479.981699999997</v>
      </c>
      <c r="D3512" s="5">
        <v>10000</v>
      </c>
      <c r="E3512" s="5">
        <v>0</v>
      </c>
    </row>
    <row r="3513" spans="1:5" x14ac:dyDescent="0.2">
      <c r="A3513" s="5" t="s">
        <v>10405</v>
      </c>
      <c r="B3513" s="6">
        <f t="shared" si="54"/>
        <v>675709</v>
      </c>
      <c r="C3513" s="5">
        <v>735599.80660000001</v>
      </c>
      <c r="D3513" s="5">
        <v>10000</v>
      </c>
      <c r="E3513" s="5">
        <v>0</v>
      </c>
    </row>
    <row r="3514" spans="1:5" x14ac:dyDescent="0.2">
      <c r="A3514" s="5" t="s">
        <v>10406</v>
      </c>
      <c r="B3514" s="6">
        <f t="shared" si="54"/>
        <v>679324</v>
      </c>
      <c r="C3514" s="5">
        <v>16422.4467</v>
      </c>
      <c r="D3514" s="5">
        <v>22500</v>
      </c>
      <c r="E3514" s="5">
        <v>0</v>
      </c>
    </row>
    <row r="3515" spans="1:5" x14ac:dyDescent="0.2">
      <c r="A3515" s="5" t="s">
        <v>10407</v>
      </c>
      <c r="B3515" s="6">
        <f t="shared" si="54"/>
        <v>681242</v>
      </c>
      <c r="C3515" s="5">
        <v>2503.8200000000002</v>
      </c>
      <c r="D3515" s="5">
        <v>15000</v>
      </c>
      <c r="E3515" s="5">
        <v>126630</v>
      </c>
    </row>
    <row r="3516" spans="1:5" x14ac:dyDescent="0.2">
      <c r="A3516" s="5" t="s">
        <v>10408</v>
      </c>
      <c r="B3516" s="6">
        <f t="shared" si="54"/>
        <v>681273</v>
      </c>
      <c r="C3516" s="5">
        <v>841.20830000000001</v>
      </c>
      <c r="D3516" s="5">
        <v>15000</v>
      </c>
      <c r="E3516" s="5">
        <v>0</v>
      </c>
    </row>
    <row r="3517" spans="1:5" x14ac:dyDescent="0.2">
      <c r="A3517" s="5" t="s">
        <v>10409</v>
      </c>
      <c r="B3517" s="6">
        <f t="shared" si="54"/>
        <v>682163</v>
      </c>
      <c r="C3517" s="5">
        <v>31927.546600000001</v>
      </c>
      <c r="D3517" s="5">
        <v>0</v>
      </c>
      <c r="E3517" s="5">
        <v>0</v>
      </c>
    </row>
    <row r="3518" spans="1:5" x14ac:dyDescent="0.2">
      <c r="A3518" s="5" t="s">
        <v>10410</v>
      </c>
      <c r="B3518" s="6">
        <f t="shared" si="54"/>
        <v>680407</v>
      </c>
      <c r="C3518" s="5">
        <v>40.024900000000002</v>
      </c>
      <c r="D3518" s="5">
        <v>0</v>
      </c>
      <c r="E3518" s="5">
        <v>199200</v>
      </c>
    </row>
    <row r="3519" spans="1:5" x14ac:dyDescent="0.2">
      <c r="A3519" s="5" t="s">
        <v>10411</v>
      </c>
      <c r="B3519" s="6">
        <f t="shared" si="54"/>
        <v>680464</v>
      </c>
      <c r="C3519" s="5">
        <v>888.90329999999994</v>
      </c>
      <c r="D3519" s="5">
        <v>17330</v>
      </c>
      <c r="E3519" s="5">
        <v>81000</v>
      </c>
    </row>
    <row r="3520" spans="1:5" x14ac:dyDescent="0.2">
      <c r="A3520" s="5" t="s">
        <v>10412</v>
      </c>
      <c r="B3520" s="6">
        <f t="shared" si="54"/>
        <v>680507</v>
      </c>
      <c r="C3520" s="5">
        <v>1344.5799</v>
      </c>
      <c r="D3520" s="5">
        <v>16880</v>
      </c>
      <c r="E3520" s="5">
        <v>0</v>
      </c>
    </row>
    <row r="3521" spans="1:5" x14ac:dyDescent="0.2">
      <c r="A3521" s="5" t="s">
        <v>10413</v>
      </c>
      <c r="B3521" s="6">
        <f t="shared" si="54"/>
        <v>681433</v>
      </c>
      <c r="C3521" s="5">
        <v>61951.246700000003</v>
      </c>
      <c r="D3521" s="5">
        <v>15000</v>
      </c>
      <c r="E3521" s="5">
        <v>0</v>
      </c>
    </row>
    <row r="3522" spans="1:5" x14ac:dyDescent="0.2">
      <c r="A3522" s="5" t="s">
        <v>10414</v>
      </c>
      <c r="B3522" s="6">
        <f t="shared" si="54"/>
        <v>681471</v>
      </c>
      <c r="C3522" s="5">
        <v>93633.54</v>
      </c>
      <c r="D3522" s="5">
        <v>0</v>
      </c>
      <c r="E3522" s="5">
        <v>366900</v>
      </c>
    </row>
    <row r="3523" spans="1:5" x14ac:dyDescent="0.2">
      <c r="A3523" s="5" t="s">
        <v>10415</v>
      </c>
      <c r="B3523" s="6">
        <f t="shared" ref="B3523:B3586" si="55">VALUE(A3523)</f>
        <v>682535</v>
      </c>
      <c r="C3523" s="5">
        <v>233789.35320000001</v>
      </c>
      <c r="D3523" s="5">
        <v>22500</v>
      </c>
      <c r="E3523" s="5">
        <v>0</v>
      </c>
    </row>
    <row r="3524" spans="1:5" x14ac:dyDescent="0.2">
      <c r="A3524" s="5" t="s">
        <v>10416</v>
      </c>
      <c r="B3524" s="6">
        <f t="shared" si="55"/>
        <v>682540</v>
      </c>
      <c r="C3524" s="5">
        <v>9998.1582999999991</v>
      </c>
      <c r="D3524" s="5">
        <v>0</v>
      </c>
      <c r="E3524" s="5">
        <v>0</v>
      </c>
    </row>
    <row r="3525" spans="1:5" x14ac:dyDescent="0.2">
      <c r="A3525" s="5" t="s">
        <v>10417</v>
      </c>
      <c r="B3525" s="6">
        <f t="shared" si="55"/>
        <v>682559</v>
      </c>
      <c r="C3525" s="5">
        <v>1892.875</v>
      </c>
      <c r="D3525" s="5">
        <v>22500</v>
      </c>
      <c r="E3525" s="5">
        <v>0</v>
      </c>
    </row>
    <row r="3526" spans="1:5" x14ac:dyDescent="0.2">
      <c r="A3526" s="5" t="s">
        <v>10418</v>
      </c>
      <c r="B3526" s="6">
        <f t="shared" si="55"/>
        <v>681555</v>
      </c>
      <c r="C3526" s="5">
        <v>1078.1400000000001</v>
      </c>
      <c r="D3526" s="5">
        <v>0</v>
      </c>
      <c r="E3526" s="5">
        <v>0</v>
      </c>
    </row>
    <row r="3527" spans="1:5" x14ac:dyDescent="0.2">
      <c r="A3527" s="5" t="s">
        <v>10419</v>
      </c>
      <c r="B3527" s="6">
        <f t="shared" si="55"/>
        <v>679733</v>
      </c>
      <c r="C3527" s="5">
        <v>79187.529899999994</v>
      </c>
      <c r="D3527" s="5">
        <v>20000</v>
      </c>
      <c r="E3527" s="5">
        <v>0</v>
      </c>
    </row>
    <row r="3528" spans="1:5" x14ac:dyDescent="0.2">
      <c r="A3528" s="5" t="s">
        <v>10420</v>
      </c>
      <c r="B3528" s="6">
        <f t="shared" si="55"/>
        <v>679808</v>
      </c>
      <c r="C3528" s="5">
        <v>8494.9150000000009</v>
      </c>
      <c r="D3528" s="5">
        <v>0</v>
      </c>
      <c r="E3528" s="5">
        <v>0</v>
      </c>
    </row>
    <row r="3529" spans="1:5" x14ac:dyDescent="0.2">
      <c r="A3529" s="5" t="s">
        <v>10421</v>
      </c>
      <c r="B3529" s="6">
        <f t="shared" si="55"/>
        <v>679832</v>
      </c>
      <c r="C3529" s="5">
        <v>224692.69330000001</v>
      </c>
      <c r="D3529" s="5">
        <v>0</v>
      </c>
      <c r="E3529" s="5">
        <v>0</v>
      </c>
    </row>
    <row r="3530" spans="1:5" x14ac:dyDescent="0.2">
      <c r="A3530" s="5" t="s">
        <v>10422</v>
      </c>
      <c r="B3530" s="6">
        <f t="shared" si="55"/>
        <v>680714</v>
      </c>
      <c r="C3530" s="5">
        <v>29286.3233</v>
      </c>
      <c r="D3530" s="5">
        <v>18600</v>
      </c>
      <c r="E3530" s="5">
        <v>0</v>
      </c>
    </row>
    <row r="3531" spans="1:5" x14ac:dyDescent="0.2">
      <c r="A3531" s="5" t="s">
        <v>10423</v>
      </c>
      <c r="B3531" s="6">
        <f t="shared" si="55"/>
        <v>679914</v>
      </c>
      <c r="C3531" s="5">
        <v>5276.6450000000004</v>
      </c>
      <c r="D3531" s="5">
        <v>11250</v>
      </c>
      <c r="E3531" s="5">
        <v>135450</v>
      </c>
    </row>
    <row r="3532" spans="1:5" x14ac:dyDescent="0.2">
      <c r="A3532" s="5" t="s">
        <v>10424</v>
      </c>
      <c r="B3532" s="6">
        <f t="shared" si="55"/>
        <v>680786</v>
      </c>
      <c r="C3532" s="5">
        <v>66611.794899999994</v>
      </c>
      <c r="D3532" s="5">
        <v>15000</v>
      </c>
      <c r="E3532" s="5">
        <v>0</v>
      </c>
    </row>
    <row r="3533" spans="1:5" x14ac:dyDescent="0.2">
      <c r="A3533" s="5" t="s">
        <v>10425</v>
      </c>
      <c r="B3533" s="6">
        <f t="shared" si="55"/>
        <v>682470</v>
      </c>
      <c r="C3533" s="5">
        <v>644.30999999999995</v>
      </c>
      <c r="D3533" s="5">
        <v>10000</v>
      </c>
      <c r="E3533" s="5">
        <v>0</v>
      </c>
    </row>
    <row r="3534" spans="1:5" x14ac:dyDescent="0.2">
      <c r="A3534" s="5" t="s">
        <v>10426</v>
      </c>
      <c r="B3534" s="6">
        <f t="shared" si="55"/>
        <v>680852</v>
      </c>
      <c r="C3534" s="5">
        <v>32822.550000000003</v>
      </c>
      <c r="D3534" s="5">
        <v>13500</v>
      </c>
      <c r="E3534" s="5">
        <v>0</v>
      </c>
    </row>
    <row r="3535" spans="1:5" x14ac:dyDescent="0.2">
      <c r="A3535" s="5" t="s">
        <v>10427</v>
      </c>
      <c r="B3535" s="6">
        <f t="shared" si="55"/>
        <v>680008</v>
      </c>
      <c r="C3535" s="5">
        <v>306139.92330000002</v>
      </c>
      <c r="D3535" s="5">
        <v>0</v>
      </c>
      <c r="E3535" s="5">
        <v>0</v>
      </c>
    </row>
    <row r="3536" spans="1:5" x14ac:dyDescent="0.2">
      <c r="A3536" s="5" t="s">
        <v>10428</v>
      </c>
      <c r="B3536" s="6">
        <f t="shared" si="55"/>
        <v>681916</v>
      </c>
      <c r="C3536" s="5">
        <v>19025.863300000001</v>
      </c>
      <c r="D3536" s="5">
        <v>20000</v>
      </c>
      <c r="E3536" s="5">
        <v>496875</v>
      </c>
    </row>
    <row r="3537" spans="1:5" x14ac:dyDescent="0.2">
      <c r="A3537" s="5" t="s">
        <v>10429</v>
      </c>
      <c r="B3537" s="6">
        <f t="shared" si="55"/>
        <v>681932</v>
      </c>
      <c r="C3537" s="5">
        <v>4379.0083000000004</v>
      </c>
      <c r="D3537" s="5">
        <v>0</v>
      </c>
      <c r="E3537" s="5">
        <v>0</v>
      </c>
    </row>
    <row r="3538" spans="1:5" x14ac:dyDescent="0.2">
      <c r="A3538" s="5" t="s">
        <v>10430</v>
      </c>
      <c r="B3538" s="6">
        <f t="shared" si="55"/>
        <v>679235</v>
      </c>
      <c r="C3538" s="5">
        <v>2561.1932000000002</v>
      </c>
      <c r="D3538" s="5">
        <v>850</v>
      </c>
      <c r="E3538" s="5">
        <v>111625</v>
      </c>
    </row>
    <row r="3539" spans="1:5" x14ac:dyDescent="0.2">
      <c r="A3539" s="5" t="s">
        <v>10431</v>
      </c>
      <c r="B3539" s="6">
        <f t="shared" si="55"/>
        <v>679268</v>
      </c>
      <c r="C3539" s="5">
        <v>6738.0065999999997</v>
      </c>
      <c r="D3539" s="5">
        <v>15100</v>
      </c>
      <c r="E3539" s="5">
        <v>250000</v>
      </c>
    </row>
    <row r="3540" spans="1:5" x14ac:dyDescent="0.2">
      <c r="A3540" s="5" t="s">
        <v>10432</v>
      </c>
      <c r="B3540" s="6">
        <f t="shared" si="55"/>
        <v>680144</v>
      </c>
      <c r="C3540" s="5">
        <v>263481.40659999999</v>
      </c>
      <c r="D3540" s="5">
        <v>20000</v>
      </c>
      <c r="E3540" s="5">
        <v>630280</v>
      </c>
    </row>
    <row r="3541" spans="1:5" x14ac:dyDescent="0.2">
      <c r="A3541" s="5" t="s">
        <v>10433</v>
      </c>
      <c r="B3541" s="6">
        <f t="shared" si="55"/>
        <v>681047</v>
      </c>
      <c r="C3541" s="5">
        <v>249920.53159999999</v>
      </c>
      <c r="D3541" s="5">
        <v>15200</v>
      </c>
      <c r="E3541" s="5">
        <v>0</v>
      </c>
    </row>
    <row r="3542" spans="1:5" x14ac:dyDescent="0.2">
      <c r="A3542" s="5" t="s">
        <v>10434</v>
      </c>
      <c r="B3542" s="6">
        <f t="shared" si="55"/>
        <v>683754</v>
      </c>
      <c r="C3542" s="5">
        <v>141748.13819999999</v>
      </c>
      <c r="D3542" s="5">
        <v>10125</v>
      </c>
      <c r="E3542" s="5">
        <v>0</v>
      </c>
    </row>
    <row r="3543" spans="1:5" x14ac:dyDescent="0.2">
      <c r="A3543" s="5" t="s">
        <v>10435</v>
      </c>
      <c r="B3543" s="6">
        <f t="shared" si="55"/>
        <v>683758</v>
      </c>
      <c r="C3543" s="5">
        <v>4054.7667000000001</v>
      </c>
      <c r="D3543" s="5">
        <v>18300</v>
      </c>
      <c r="E3543" s="5">
        <v>144000</v>
      </c>
    </row>
    <row r="3544" spans="1:5" x14ac:dyDescent="0.2">
      <c r="A3544" s="5" t="s">
        <v>10436</v>
      </c>
      <c r="B3544" s="6">
        <f t="shared" si="55"/>
        <v>685610</v>
      </c>
      <c r="C3544" s="5">
        <v>163150.75820000001</v>
      </c>
      <c r="D3544" s="5">
        <v>15000</v>
      </c>
      <c r="E3544" s="5">
        <v>0</v>
      </c>
    </row>
    <row r="3545" spans="1:5" x14ac:dyDescent="0.2">
      <c r="A3545" s="5" t="s">
        <v>10437</v>
      </c>
      <c r="B3545" s="6">
        <f t="shared" si="55"/>
        <v>682937</v>
      </c>
      <c r="C3545" s="5">
        <v>5794.1367</v>
      </c>
      <c r="D3545" s="5">
        <v>15000</v>
      </c>
      <c r="E3545" s="5">
        <v>56205</v>
      </c>
    </row>
    <row r="3546" spans="1:5" x14ac:dyDescent="0.2">
      <c r="A3546" s="5" t="s">
        <v>10438</v>
      </c>
      <c r="B3546" s="6">
        <f t="shared" si="55"/>
        <v>682982</v>
      </c>
      <c r="C3546" s="5">
        <v>155664.33670000001</v>
      </c>
      <c r="D3546" s="5">
        <v>15230</v>
      </c>
      <c r="E3546" s="5">
        <v>0</v>
      </c>
    </row>
    <row r="3547" spans="1:5" x14ac:dyDescent="0.2">
      <c r="A3547" s="5" t="s">
        <v>10439</v>
      </c>
      <c r="B3547" s="6">
        <f t="shared" si="55"/>
        <v>685672</v>
      </c>
      <c r="C3547" s="5">
        <v>629633.71490000002</v>
      </c>
      <c r="D3547" s="5">
        <v>22500</v>
      </c>
      <c r="E3547" s="5">
        <v>0</v>
      </c>
    </row>
    <row r="3548" spans="1:5" x14ac:dyDescent="0.2">
      <c r="A3548" s="5" t="s">
        <v>10440</v>
      </c>
      <c r="B3548" s="6">
        <f t="shared" si="55"/>
        <v>684877</v>
      </c>
      <c r="C3548" s="5">
        <v>0</v>
      </c>
      <c r="D3548" s="5">
        <v>0</v>
      </c>
      <c r="E3548" s="5">
        <v>1395000</v>
      </c>
    </row>
    <row r="3549" spans="1:5" x14ac:dyDescent="0.2">
      <c r="A3549" s="5" t="s">
        <v>10441</v>
      </c>
      <c r="B3549" s="6">
        <f t="shared" si="55"/>
        <v>683971</v>
      </c>
      <c r="C3549" s="5">
        <v>156396.39000000001</v>
      </c>
      <c r="D3549" s="5">
        <v>11250</v>
      </c>
      <c r="E3549" s="5">
        <v>0</v>
      </c>
    </row>
    <row r="3550" spans="1:5" x14ac:dyDescent="0.2">
      <c r="A3550" s="5" t="s">
        <v>10442</v>
      </c>
      <c r="B3550" s="6">
        <f t="shared" si="55"/>
        <v>683135</v>
      </c>
      <c r="C3550" s="5">
        <v>89238.964900000006</v>
      </c>
      <c r="D3550" s="5">
        <v>11450</v>
      </c>
      <c r="E3550" s="5">
        <v>0</v>
      </c>
    </row>
    <row r="3551" spans="1:5" x14ac:dyDescent="0.2">
      <c r="A3551" s="5" t="s">
        <v>10443</v>
      </c>
      <c r="B3551" s="6">
        <f t="shared" si="55"/>
        <v>684029</v>
      </c>
      <c r="C3551" s="5">
        <v>139111.85500000001</v>
      </c>
      <c r="D3551" s="5">
        <v>19100</v>
      </c>
      <c r="E3551" s="5">
        <v>400000</v>
      </c>
    </row>
    <row r="3552" spans="1:5" x14ac:dyDescent="0.2">
      <c r="A3552" s="5" t="s">
        <v>10444</v>
      </c>
      <c r="B3552" s="6">
        <f t="shared" si="55"/>
        <v>684056</v>
      </c>
      <c r="C3552" s="5">
        <v>0</v>
      </c>
      <c r="D3552" s="5">
        <v>10000</v>
      </c>
      <c r="E3552" s="5">
        <v>0</v>
      </c>
    </row>
    <row r="3553" spans="1:5" x14ac:dyDescent="0.2">
      <c r="A3553" s="5" t="s">
        <v>10445</v>
      </c>
      <c r="B3553" s="6">
        <f t="shared" si="55"/>
        <v>684985</v>
      </c>
      <c r="C3553" s="5">
        <v>3511.4881999999998</v>
      </c>
      <c r="D3553" s="5">
        <v>15000</v>
      </c>
      <c r="E3553" s="5">
        <v>0</v>
      </c>
    </row>
    <row r="3554" spans="1:5" x14ac:dyDescent="0.2">
      <c r="A3554" s="5" t="s">
        <v>10446</v>
      </c>
      <c r="B3554" s="6">
        <f t="shared" si="55"/>
        <v>684073</v>
      </c>
      <c r="C3554" s="5">
        <v>241475.6067</v>
      </c>
      <c r="D3554" s="5">
        <v>15000</v>
      </c>
      <c r="E3554" s="5">
        <v>0</v>
      </c>
    </row>
    <row r="3555" spans="1:5" x14ac:dyDescent="0.2">
      <c r="A3555" s="5" t="s">
        <v>10447</v>
      </c>
      <c r="B3555" s="6">
        <f t="shared" si="55"/>
        <v>685037</v>
      </c>
      <c r="C3555" s="5">
        <v>22519.553199999998</v>
      </c>
      <c r="D3555" s="5">
        <v>7600</v>
      </c>
      <c r="E3555" s="5">
        <v>0</v>
      </c>
    </row>
    <row r="3556" spans="1:5" x14ac:dyDescent="0.2">
      <c r="A3556" s="5" t="s">
        <v>10448</v>
      </c>
      <c r="B3556" s="6">
        <f t="shared" si="55"/>
        <v>686098</v>
      </c>
      <c r="C3556" s="5">
        <v>50.695</v>
      </c>
      <c r="D3556" s="5">
        <v>15000</v>
      </c>
      <c r="E3556" s="5">
        <v>187000</v>
      </c>
    </row>
    <row r="3557" spans="1:5" x14ac:dyDescent="0.2">
      <c r="A3557" s="5" t="s">
        <v>10449</v>
      </c>
      <c r="B3557" s="6">
        <f t="shared" si="55"/>
        <v>683236</v>
      </c>
      <c r="C3557" s="5">
        <v>849.80330000000004</v>
      </c>
      <c r="D3557" s="5">
        <v>21950</v>
      </c>
      <c r="E3557" s="5">
        <v>0</v>
      </c>
    </row>
    <row r="3558" spans="1:5" x14ac:dyDescent="0.2">
      <c r="A3558" s="5" t="s">
        <v>10450</v>
      </c>
      <c r="B3558" s="6">
        <f t="shared" si="55"/>
        <v>684146</v>
      </c>
      <c r="C3558" s="5">
        <v>12878.8433</v>
      </c>
      <c r="D3558" s="5">
        <v>6075</v>
      </c>
      <c r="E3558" s="5">
        <v>0</v>
      </c>
    </row>
    <row r="3559" spans="1:5" x14ac:dyDescent="0.2">
      <c r="A3559" s="5" t="s">
        <v>10451</v>
      </c>
      <c r="B3559" s="6">
        <f t="shared" si="55"/>
        <v>684234</v>
      </c>
      <c r="C3559" s="5">
        <v>11602.638300000001</v>
      </c>
      <c r="D3559" s="5">
        <v>14625</v>
      </c>
      <c r="E3559" s="5">
        <v>270000</v>
      </c>
    </row>
    <row r="3560" spans="1:5" x14ac:dyDescent="0.2">
      <c r="A3560" s="5" t="s">
        <v>10452</v>
      </c>
      <c r="B3560" s="6">
        <f t="shared" si="55"/>
        <v>685176</v>
      </c>
      <c r="C3560" s="5">
        <v>179496.44</v>
      </c>
      <c r="D3560" s="5">
        <v>10800</v>
      </c>
      <c r="E3560" s="5">
        <v>0</v>
      </c>
    </row>
    <row r="3561" spans="1:5" x14ac:dyDescent="0.2">
      <c r="A3561" s="5" t="s">
        <v>10453</v>
      </c>
      <c r="B3561" s="6">
        <f t="shared" si="55"/>
        <v>685379</v>
      </c>
      <c r="C3561" s="5">
        <v>15062.1633</v>
      </c>
      <c r="D3561" s="5">
        <v>7630</v>
      </c>
      <c r="E3561" s="5">
        <v>0</v>
      </c>
    </row>
    <row r="3562" spans="1:5" x14ac:dyDescent="0.2">
      <c r="A3562" s="5" t="s">
        <v>10454</v>
      </c>
      <c r="B3562" s="6">
        <f t="shared" si="55"/>
        <v>683592</v>
      </c>
      <c r="C3562" s="5">
        <v>95509.916700000002</v>
      </c>
      <c r="D3562" s="5">
        <v>15230</v>
      </c>
      <c r="E3562" s="5">
        <v>0</v>
      </c>
    </row>
    <row r="3563" spans="1:5" x14ac:dyDescent="0.2">
      <c r="A3563" s="5" t="s">
        <v>10455</v>
      </c>
      <c r="B3563" s="6">
        <f t="shared" si="55"/>
        <v>684459</v>
      </c>
      <c r="C3563" s="5">
        <v>67702.276700000002</v>
      </c>
      <c r="D3563" s="5">
        <v>15000</v>
      </c>
      <c r="E3563" s="5">
        <v>0</v>
      </c>
    </row>
    <row r="3564" spans="1:5" x14ac:dyDescent="0.2">
      <c r="A3564" s="5" t="s">
        <v>10456</v>
      </c>
      <c r="B3564" s="6">
        <f t="shared" si="55"/>
        <v>685405</v>
      </c>
      <c r="C3564" s="5">
        <v>2292.4650000000001</v>
      </c>
      <c r="D3564" s="5">
        <v>5000</v>
      </c>
      <c r="E3564" s="5">
        <v>159435</v>
      </c>
    </row>
    <row r="3565" spans="1:5" x14ac:dyDescent="0.2">
      <c r="A3565" s="5" t="s">
        <v>10457</v>
      </c>
      <c r="B3565" s="6">
        <f t="shared" si="55"/>
        <v>682741</v>
      </c>
      <c r="C3565" s="5">
        <v>64739.0383</v>
      </c>
      <c r="D3565" s="5">
        <v>19480</v>
      </c>
      <c r="E3565" s="5">
        <v>238000</v>
      </c>
    </row>
    <row r="3566" spans="1:5" x14ac:dyDescent="0.2">
      <c r="A3566" s="5" t="s">
        <v>10458</v>
      </c>
      <c r="B3566" s="6">
        <f t="shared" si="55"/>
        <v>684559</v>
      </c>
      <c r="C3566" s="5">
        <v>199209.46489999999</v>
      </c>
      <c r="D3566" s="5">
        <v>14900</v>
      </c>
      <c r="E3566" s="5">
        <v>192586.08</v>
      </c>
    </row>
    <row r="3567" spans="1:5" x14ac:dyDescent="0.2">
      <c r="A3567" s="5" t="s">
        <v>10459</v>
      </c>
      <c r="B3567" s="6">
        <f t="shared" si="55"/>
        <v>685476</v>
      </c>
      <c r="C3567" s="5">
        <v>76857.576700000005</v>
      </c>
      <c r="D3567" s="5">
        <v>22500</v>
      </c>
      <c r="E3567" s="5">
        <v>88875</v>
      </c>
    </row>
    <row r="3568" spans="1:5" x14ac:dyDescent="0.2">
      <c r="A3568" s="5" t="s">
        <v>10460</v>
      </c>
      <c r="B3568" s="6">
        <f t="shared" si="55"/>
        <v>683717</v>
      </c>
      <c r="C3568" s="5">
        <v>1999.4</v>
      </c>
      <c r="D3568" s="5">
        <v>11250</v>
      </c>
      <c r="E3568" s="5">
        <v>0</v>
      </c>
    </row>
    <row r="3569" spans="1:5" x14ac:dyDescent="0.2">
      <c r="A3569" s="5" t="s">
        <v>10461</v>
      </c>
      <c r="B3569" s="6">
        <f t="shared" si="55"/>
        <v>686434</v>
      </c>
      <c r="C3569" s="5">
        <v>2327822.5750000002</v>
      </c>
      <c r="D3569" s="5">
        <v>20000</v>
      </c>
      <c r="E3569" s="5">
        <v>700000</v>
      </c>
    </row>
    <row r="3570" spans="1:5" x14ac:dyDescent="0.2">
      <c r="A3570" s="5" t="s">
        <v>10462</v>
      </c>
      <c r="B3570" s="6">
        <f t="shared" si="55"/>
        <v>686610</v>
      </c>
      <c r="C3570" s="5">
        <v>1554.88</v>
      </c>
      <c r="D3570" s="5">
        <v>9000</v>
      </c>
      <c r="E3570" s="5">
        <v>0</v>
      </c>
    </row>
    <row r="3571" spans="1:5" x14ac:dyDescent="0.2">
      <c r="A3571" s="5" t="s">
        <v>10463</v>
      </c>
      <c r="B3571" s="6">
        <f t="shared" si="55"/>
        <v>686721</v>
      </c>
      <c r="C3571" s="5">
        <v>253.6583</v>
      </c>
      <c r="D3571" s="5">
        <v>5000</v>
      </c>
      <c r="E3571" s="5">
        <v>136000</v>
      </c>
    </row>
    <row r="3572" spans="1:5" x14ac:dyDescent="0.2">
      <c r="A3572" s="5" t="s">
        <v>10464</v>
      </c>
      <c r="B3572" s="6">
        <f t="shared" si="55"/>
        <v>686740</v>
      </c>
      <c r="C3572" s="5">
        <v>1752758.0049000001</v>
      </c>
      <c r="D3572" s="5">
        <v>20000</v>
      </c>
      <c r="E3572" s="5">
        <v>0</v>
      </c>
    </row>
    <row r="3573" spans="1:5" x14ac:dyDescent="0.2">
      <c r="A3573" s="5" t="s">
        <v>10465</v>
      </c>
      <c r="B3573" s="6">
        <f t="shared" si="55"/>
        <v>686836</v>
      </c>
      <c r="C3573" s="5">
        <v>101326.5866</v>
      </c>
      <c r="D3573" s="5">
        <v>4000</v>
      </c>
      <c r="E3573" s="5">
        <v>636000</v>
      </c>
    </row>
    <row r="3574" spans="1:5" x14ac:dyDescent="0.2">
      <c r="A3574" s="5" t="s">
        <v>10466</v>
      </c>
      <c r="B3574" s="6">
        <f t="shared" si="55"/>
        <v>686937</v>
      </c>
      <c r="C3574" s="5">
        <v>7835.3117000000002</v>
      </c>
      <c r="D3574" s="5">
        <v>3500</v>
      </c>
      <c r="E3574" s="5">
        <v>567840</v>
      </c>
    </row>
    <row r="3575" spans="1:5" x14ac:dyDescent="0.2">
      <c r="A3575" s="5" t="s">
        <v>10467</v>
      </c>
      <c r="B3575" s="6">
        <f t="shared" si="55"/>
        <v>690025</v>
      </c>
      <c r="C3575" s="5">
        <v>14933.483200000001</v>
      </c>
      <c r="D3575" s="5">
        <v>18080</v>
      </c>
      <c r="E3575" s="5">
        <v>0</v>
      </c>
    </row>
    <row r="3576" spans="1:5" x14ac:dyDescent="0.2">
      <c r="A3576" s="5" t="s">
        <v>10468</v>
      </c>
      <c r="B3576" s="6">
        <f t="shared" si="55"/>
        <v>687345</v>
      </c>
      <c r="C3576" s="5">
        <v>23633.533200000002</v>
      </c>
      <c r="D3576" s="5">
        <v>10800</v>
      </c>
      <c r="E3576" s="5">
        <v>0</v>
      </c>
    </row>
    <row r="3577" spans="1:5" x14ac:dyDescent="0.2">
      <c r="A3577" s="5" t="s">
        <v>10469</v>
      </c>
      <c r="B3577" s="6">
        <f t="shared" si="55"/>
        <v>692098</v>
      </c>
      <c r="C3577" s="5">
        <v>15271.063200000001</v>
      </c>
      <c r="D3577" s="5">
        <v>0</v>
      </c>
      <c r="E3577" s="5">
        <v>0</v>
      </c>
    </row>
    <row r="3578" spans="1:5" x14ac:dyDescent="0.2">
      <c r="A3578" s="5" t="s">
        <v>10470</v>
      </c>
      <c r="B3578" s="6">
        <f t="shared" si="55"/>
        <v>693135</v>
      </c>
      <c r="C3578" s="5">
        <v>61381.351600000002</v>
      </c>
      <c r="D3578" s="5">
        <v>22000</v>
      </c>
      <c r="E3578" s="5">
        <v>259250</v>
      </c>
    </row>
    <row r="3579" spans="1:5" x14ac:dyDescent="0.2">
      <c r="A3579" s="5" t="s">
        <v>10471</v>
      </c>
      <c r="B3579" s="6">
        <f t="shared" si="55"/>
        <v>693179</v>
      </c>
      <c r="C3579" s="5">
        <v>2036.5166999999999</v>
      </c>
      <c r="D3579" s="5">
        <v>14500</v>
      </c>
      <c r="E3579" s="5">
        <v>0</v>
      </c>
    </row>
    <row r="3580" spans="1:5" x14ac:dyDescent="0.2">
      <c r="A3580" s="5" t="s">
        <v>10472</v>
      </c>
      <c r="B3580" s="6">
        <f t="shared" si="55"/>
        <v>692181</v>
      </c>
      <c r="C3580" s="5">
        <v>75419.138300000006</v>
      </c>
      <c r="D3580" s="5">
        <v>22500</v>
      </c>
      <c r="E3580" s="5">
        <v>0</v>
      </c>
    </row>
    <row r="3581" spans="1:5" x14ac:dyDescent="0.2">
      <c r="A3581" s="5" t="s">
        <v>10473</v>
      </c>
      <c r="B3581" s="6">
        <f t="shared" si="55"/>
        <v>692196</v>
      </c>
      <c r="C3581" s="5">
        <v>1353.5533</v>
      </c>
      <c r="D3581" s="5">
        <v>13500</v>
      </c>
      <c r="E3581" s="5">
        <v>0</v>
      </c>
    </row>
    <row r="3582" spans="1:5" x14ac:dyDescent="0.2">
      <c r="A3582" s="5" t="s">
        <v>10474</v>
      </c>
      <c r="B3582" s="6">
        <f t="shared" si="55"/>
        <v>691245</v>
      </c>
      <c r="C3582" s="5">
        <v>17031.416700000002</v>
      </c>
      <c r="D3582" s="5">
        <v>15000</v>
      </c>
      <c r="E3582" s="5">
        <v>400000</v>
      </c>
    </row>
    <row r="3583" spans="1:5" x14ac:dyDescent="0.2">
      <c r="A3583" s="5" t="s">
        <v>10475</v>
      </c>
      <c r="B3583" s="6">
        <f t="shared" si="55"/>
        <v>692233</v>
      </c>
      <c r="C3583" s="5">
        <v>785788.19</v>
      </c>
      <c r="D3583" s="5">
        <v>11250</v>
      </c>
      <c r="E3583" s="5">
        <v>211500</v>
      </c>
    </row>
    <row r="3584" spans="1:5" x14ac:dyDescent="0.2">
      <c r="A3584" s="5" t="s">
        <v>10476</v>
      </c>
      <c r="B3584" s="6">
        <f t="shared" si="55"/>
        <v>693269</v>
      </c>
      <c r="C3584" s="5">
        <v>33.950000000000003</v>
      </c>
      <c r="D3584" s="5">
        <v>15000</v>
      </c>
      <c r="E3584" s="5">
        <v>0</v>
      </c>
    </row>
    <row r="3585" spans="1:5" x14ac:dyDescent="0.2">
      <c r="A3585" s="5" t="s">
        <v>10477</v>
      </c>
      <c r="B3585" s="6">
        <f t="shared" si="55"/>
        <v>693270</v>
      </c>
      <c r="C3585" s="5">
        <v>10512.2266</v>
      </c>
      <c r="D3585" s="5">
        <v>15000</v>
      </c>
      <c r="E3585" s="5">
        <v>0</v>
      </c>
    </row>
    <row r="3586" spans="1:5" x14ac:dyDescent="0.2">
      <c r="A3586" s="5" t="s">
        <v>10478</v>
      </c>
      <c r="B3586" s="6">
        <f t="shared" si="55"/>
        <v>693324</v>
      </c>
      <c r="C3586" s="5">
        <v>8463.7682000000004</v>
      </c>
      <c r="D3586" s="5">
        <v>10240</v>
      </c>
      <c r="E3586" s="5">
        <v>81000</v>
      </c>
    </row>
    <row r="3587" spans="1:5" x14ac:dyDescent="0.2">
      <c r="A3587" s="5" t="s">
        <v>10479</v>
      </c>
      <c r="B3587" s="6">
        <f t="shared" ref="B3587:B3650" si="56">VALUE(A3587)</f>
        <v>692286</v>
      </c>
      <c r="C3587" s="5">
        <v>148897.54670000001</v>
      </c>
      <c r="D3587" s="5">
        <v>5363</v>
      </c>
      <c r="E3587" s="5">
        <v>0</v>
      </c>
    </row>
    <row r="3588" spans="1:5" x14ac:dyDescent="0.2">
      <c r="A3588" s="5" t="s">
        <v>10480</v>
      </c>
      <c r="B3588" s="6">
        <f t="shared" si="56"/>
        <v>692292</v>
      </c>
      <c r="C3588" s="5">
        <v>254.06</v>
      </c>
      <c r="D3588" s="5">
        <v>0</v>
      </c>
      <c r="E3588" s="5">
        <v>0</v>
      </c>
    </row>
    <row r="3589" spans="1:5" x14ac:dyDescent="0.2">
      <c r="A3589" s="5" t="s">
        <v>10481</v>
      </c>
      <c r="B3589" s="6">
        <f t="shared" si="56"/>
        <v>693331</v>
      </c>
      <c r="C3589" s="5">
        <v>75630</v>
      </c>
      <c r="D3589" s="5">
        <v>27500</v>
      </c>
      <c r="E3589" s="5">
        <v>0</v>
      </c>
    </row>
    <row r="3590" spans="1:5" x14ac:dyDescent="0.2">
      <c r="A3590" s="5" t="s">
        <v>10482</v>
      </c>
      <c r="B3590" s="6">
        <f t="shared" si="56"/>
        <v>693332</v>
      </c>
      <c r="C3590" s="5">
        <v>114808.64659999999</v>
      </c>
      <c r="D3590" s="5">
        <v>0</v>
      </c>
      <c r="E3590" s="5">
        <v>0</v>
      </c>
    </row>
    <row r="3591" spans="1:5" x14ac:dyDescent="0.2">
      <c r="A3591" s="5" t="s">
        <v>10483</v>
      </c>
      <c r="B3591" s="6">
        <f t="shared" si="56"/>
        <v>693342</v>
      </c>
      <c r="C3591" s="5">
        <v>4626.2632999999996</v>
      </c>
      <c r="D3591" s="5">
        <v>13000</v>
      </c>
      <c r="E3591" s="5">
        <v>0</v>
      </c>
    </row>
    <row r="3592" spans="1:5" x14ac:dyDescent="0.2">
      <c r="A3592" s="5" t="s">
        <v>10484</v>
      </c>
      <c r="B3592" s="6">
        <f t="shared" si="56"/>
        <v>693381</v>
      </c>
      <c r="C3592" s="5">
        <v>652724.64170000004</v>
      </c>
      <c r="D3592" s="5">
        <v>20000</v>
      </c>
      <c r="E3592" s="5">
        <v>0</v>
      </c>
    </row>
    <row r="3593" spans="1:5" x14ac:dyDescent="0.2">
      <c r="A3593" s="5" t="s">
        <v>10485</v>
      </c>
      <c r="B3593" s="6">
        <f t="shared" si="56"/>
        <v>693441</v>
      </c>
      <c r="C3593" s="5">
        <v>294294.2</v>
      </c>
      <c r="D3593" s="5">
        <v>15000</v>
      </c>
      <c r="E3593" s="5">
        <v>0</v>
      </c>
    </row>
    <row r="3594" spans="1:5" x14ac:dyDescent="0.2">
      <c r="A3594" s="5" t="s">
        <v>10486</v>
      </c>
      <c r="B3594" s="6">
        <f t="shared" si="56"/>
        <v>692444</v>
      </c>
      <c r="C3594" s="5">
        <v>58496.736700000001</v>
      </c>
      <c r="D3594" s="5">
        <v>11000</v>
      </c>
      <c r="E3594" s="5">
        <v>0</v>
      </c>
    </row>
    <row r="3595" spans="1:5" x14ac:dyDescent="0.2">
      <c r="A3595" s="5" t="s">
        <v>10487</v>
      </c>
      <c r="B3595" s="6">
        <f t="shared" si="56"/>
        <v>692458</v>
      </c>
      <c r="C3595" s="5">
        <v>60032.834900000002</v>
      </c>
      <c r="D3595" s="5">
        <v>10000</v>
      </c>
      <c r="E3595" s="5">
        <v>260000</v>
      </c>
    </row>
    <row r="3596" spans="1:5" x14ac:dyDescent="0.2">
      <c r="A3596" s="5" t="s">
        <v>10488</v>
      </c>
      <c r="B3596" s="6">
        <f t="shared" si="56"/>
        <v>693891</v>
      </c>
      <c r="C3596" s="5">
        <v>24123.773300000001</v>
      </c>
      <c r="D3596" s="5">
        <v>3000</v>
      </c>
      <c r="E3596" s="5">
        <v>50000</v>
      </c>
    </row>
    <row r="3597" spans="1:5" x14ac:dyDescent="0.2">
      <c r="A3597" s="5" t="s">
        <v>10489</v>
      </c>
      <c r="B3597" s="6">
        <f t="shared" si="56"/>
        <v>693904</v>
      </c>
      <c r="C3597" s="5">
        <v>419963.42670000001</v>
      </c>
      <c r="D3597" s="5">
        <v>0</v>
      </c>
      <c r="E3597" s="5">
        <v>0</v>
      </c>
    </row>
    <row r="3598" spans="1:5" x14ac:dyDescent="0.2">
      <c r="A3598" s="5" t="s">
        <v>10490</v>
      </c>
      <c r="B3598" s="6">
        <f t="shared" si="56"/>
        <v>690613</v>
      </c>
      <c r="C3598" s="5">
        <v>92832.883300000001</v>
      </c>
      <c r="D3598" s="5">
        <v>18900</v>
      </c>
      <c r="E3598" s="5">
        <v>0</v>
      </c>
    </row>
    <row r="3599" spans="1:5" x14ac:dyDescent="0.2">
      <c r="A3599" s="5" t="s">
        <v>10491</v>
      </c>
      <c r="B3599" s="6">
        <f t="shared" si="56"/>
        <v>692510</v>
      </c>
      <c r="C3599" s="5">
        <v>11214.0882</v>
      </c>
      <c r="D3599" s="5">
        <v>10125</v>
      </c>
      <c r="E3599" s="5">
        <v>110000</v>
      </c>
    </row>
    <row r="3600" spans="1:5" x14ac:dyDescent="0.2">
      <c r="A3600" s="5" t="s">
        <v>10492</v>
      </c>
      <c r="B3600" s="6">
        <f t="shared" si="56"/>
        <v>692528</v>
      </c>
      <c r="C3600" s="5">
        <v>24699.578300000001</v>
      </c>
      <c r="D3600" s="5">
        <v>15000</v>
      </c>
      <c r="E3600" s="5">
        <v>0</v>
      </c>
    </row>
    <row r="3601" spans="1:5" x14ac:dyDescent="0.2">
      <c r="A3601" s="5" t="s">
        <v>10493</v>
      </c>
      <c r="B3601" s="6">
        <f t="shared" si="56"/>
        <v>692533</v>
      </c>
      <c r="C3601" s="5">
        <v>759.42660000000001</v>
      </c>
      <c r="D3601" s="5">
        <v>4200</v>
      </c>
      <c r="E3601" s="5">
        <v>0</v>
      </c>
    </row>
    <row r="3602" spans="1:5" x14ac:dyDescent="0.2">
      <c r="A3602" s="5" t="s">
        <v>10494</v>
      </c>
      <c r="B3602" s="6">
        <f t="shared" si="56"/>
        <v>692579</v>
      </c>
      <c r="C3602" s="5">
        <v>1448.5799</v>
      </c>
      <c r="D3602" s="5">
        <v>0</v>
      </c>
      <c r="E3602" s="5">
        <v>0</v>
      </c>
    </row>
    <row r="3603" spans="1:5" x14ac:dyDescent="0.2">
      <c r="A3603" s="5" t="s">
        <v>10495</v>
      </c>
      <c r="B3603" s="6">
        <f t="shared" si="56"/>
        <v>693571</v>
      </c>
      <c r="C3603" s="5">
        <v>124943.65330000001</v>
      </c>
      <c r="D3603" s="5">
        <v>0</v>
      </c>
      <c r="E3603" s="5">
        <v>326200</v>
      </c>
    </row>
    <row r="3604" spans="1:5" x14ac:dyDescent="0.2">
      <c r="A3604" s="5" t="s">
        <v>10496</v>
      </c>
      <c r="B3604" s="6">
        <f t="shared" si="56"/>
        <v>693576</v>
      </c>
      <c r="C3604" s="5">
        <v>52037.403200000001</v>
      </c>
      <c r="D3604" s="5">
        <v>10000</v>
      </c>
      <c r="E3604" s="5">
        <v>800000</v>
      </c>
    </row>
    <row r="3605" spans="1:5" x14ac:dyDescent="0.2">
      <c r="A3605" s="5" t="s">
        <v>10497</v>
      </c>
      <c r="B3605" s="6">
        <f t="shared" si="56"/>
        <v>692670</v>
      </c>
      <c r="C3605" s="5">
        <v>91973.544899999994</v>
      </c>
      <c r="D3605" s="5">
        <v>15000</v>
      </c>
      <c r="E3605" s="5">
        <v>850989.68</v>
      </c>
    </row>
    <row r="3606" spans="1:5" x14ac:dyDescent="0.2">
      <c r="A3606" s="5" t="s">
        <v>10498</v>
      </c>
      <c r="B3606" s="6">
        <f t="shared" si="56"/>
        <v>692701</v>
      </c>
      <c r="C3606" s="5">
        <v>24162.461599999999</v>
      </c>
      <c r="D3606" s="5">
        <v>20000</v>
      </c>
      <c r="E3606" s="5">
        <v>0</v>
      </c>
    </row>
    <row r="3607" spans="1:5" x14ac:dyDescent="0.2">
      <c r="A3607" s="5" t="s">
        <v>10499</v>
      </c>
      <c r="B3607" s="6">
        <f t="shared" si="56"/>
        <v>692748</v>
      </c>
      <c r="C3607" s="5">
        <v>73540.445000000007</v>
      </c>
      <c r="D3607" s="5">
        <v>15000</v>
      </c>
      <c r="E3607" s="5">
        <v>103500</v>
      </c>
    </row>
    <row r="3608" spans="1:5" x14ac:dyDescent="0.2">
      <c r="A3608" s="5" t="s">
        <v>10500</v>
      </c>
      <c r="B3608" s="6">
        <f t="shared" si="56"/>
        <v>692774</v>
      </c>
      <c r="C3608" s="5">
        <v>38410.686600000001</v>
      </c>
      <c r="D3608" s="5">
        <v>0</v>
      </c>
      <c r="E3608" s="5">
        <v>0</v>
      </c>
    </row>
    <row r="3609" spans="1:5" x14ac:dyDescent="0.2">
      <c r="A3609" s="5" t="s">
        <v>10501</v>
      </c>
      <c r="B3609" s="6">
        <f t="shared" si="56"/>
        <v>692793</v>
      </c>
      <c r="C3609" s="5">
        <v>23474.240000000002</v>
      </c>
      <c r="D3609" s="5">
        <v>0</v>
      </c>
      <c r="E3609" s="5">
        <v>530000</v>
      </c>
    </row>
    <row r="3610" spans="1:5" x14ac:dyDescent="0.2">
      <c r="A3610" s="5" t="s">
        <v>10502</v>
      </c>
      <c r="B3610" s="6">
        <f t="shared" si="56"/>
        <v>693775</v>
      </c>
      <c r="C3610" s="5">
        <v>403.495</v>
      </c>
      <c r="D3610" s="5">
        <v>0</v>
      </c>
      <c r="E3610" s="5">
        <v>0</v>
      </c>
    </row>
    <row r="3611" spans="1:5" x14ac:dyDescent="0.2">
      <c r="A3611" s="5" t="s">
        <v>10503</v>
      </c>
      <c r="B3611" s="6">
        <f t="shared" si="56"/>
        <v>693777</v>
      </c>
      <c r="C3611" s="5">
        <v>280.81830000000002</v>
      </c>
      <c r="D3611" s="5">
        <v>0</v>
      </c>
      <c r="E3611" s="5">
        <v>0</v>
      </c>
    </row>
    <row r="3612" spans="1:5" x14ac:dyDescent="0.2">
      <c r="A3612" s="5" t="s">
        <v>10504</v>
      </c>
      <c r="B3612" s="6">
        <f t="shared" si="56"/>
        <v>693804</v>
      </c>
      <c r="C3612" s="5">
        <v>119943.5866</v>
      </c>
      <c r="D3612" s="5">
        <v>11250</v>
      </c>
      <c r="E3612" s="5">
        <v>0</v>
      </c>
    </row>
    <row r="3613" spans="1:5" x14ac:dyDescent="0.2">
      <c r="A3613" s="5" t="s">
        <v>10505</v>
      </c>
      <c r="B3613" s="6">
        <f t="shared" si="56"/>
        <v>692841</v>
      </c>
      <c r="C3613" s="5">
        <v>71911.818199999994</v>
      </c>
      <c r="D3613" s="5">
        <v>25000</v>
      </c>
      <c r="E3613" s="5">
        <v>482772.27</v>
      </c>
    </row>
    <row r="3614" spans="1:5" x14ac:dyDescent="0.2">
      <c r="A3614" s="5" t="s">
        <v>10506</v>
      </c>
      <c r="B3614" s="6">
        <f t="shared" si="56"/>
        <v>693667</v>
      </c>
      <c r="C3614" s="5">
        <v>124512.29670000001</v>
      </c>
      <c r="D3614" s="5">
        <v>0</v>
      </c>
      <c r="E3614" s="5">
        <v>0</v>
      </c>
    </row>
    <row r="3615" spans="1:5" x14ac:dyDescent="0.2">
      <c r="A3615" s="5" t="s">
        <v>10507</v>
      </c>
      <c r="B3615" s="6">
        <f t="shared" si="56"/>
        <v>691853</v>
      </c>
      <c r="C3615" s="5">
        <v>8238.2733000000007</v>
      </c>
      <c r="D3615" s="5">
        <v>20000</v>
      </c>
      <c r="E3615" s="5">
        <v>659585.21990000003</v>
      </c>
    </row>
    <row r="3616" spans="1:5" x14ac:dyDescent="0.2">
      <c r="A3616" s="5" t="s">
        <v>10508</v>
      </c>
      <c r="B3616" s="6">
        <f t="shared" si="56"/>
        <v>691859</v>
      </c>
      <c r="C3616" s="5">
        <v>5551.7381999999998</v>
      </c>
      <c r="D3616" s="5">
        <v>15000</v>
      </c>
      <c r="E3616" s="5">
        <v>291139.59999999998</v>
      </c>
    </row>
    <row r="3617" spans="1:5" x14ac:dyDescent="0.2">
      <c r="A3617" s="5" t="s">
        <v>10509</v>
      </c>
      <c r="B3617" s="6">
        <f t="shared" si="56"/>
        <v>691861</v>
      </c>
      <c r="C3617" s="5">
        <v>41777.105000000003</v>
      </c>
      <c r="D3617" s="5">
        <v>17550</v>
      </c>
      <c r="E3617" s="5">
        <v>117823.57</v>
      </c>
    </row>
    <row r="3618" spans="1:5" x14ac:dyDescent="0.2">
      <c r="A3618" s="5" t="s">
        <v>10510</v>
      </c>
      <c r="B3618" s="6">
        <f t="shared" si="56"/>
        <v>692875</v>
      </c>
      <c r="C3618" s="5">
        <v>119335.67819999999</v>
      </c>
      <c r="D3618" s="5">
        <v>25000</v>
      </c>
      <c r="E3618" s="5">
        <v>960000</v>
      </c>
    </row>
    <row r="3619" spans="1:5" x14ac:dyDescent="0.2">
      <c r="A3619" s="5" t="s">
        <v>10511</v>
      </c>
      <c r="B3619" s="6">
        <f t="shared" si="56"/>
        <v>692891</v>
      </c>
      <c r="C3619" s="5">
        <v>1427.5017</v>
      </c>
      <c r="D3619" s="5">
        <v>9000</v>
      </c>
      <c r="E3619" s="5">
        <v>468800</v>
      </c>
    </row>
    <row r="3620" spans="1:5" x14ac:dyDescent="0.2">
      <c r="A3620" s="5" t="s">
        <v>10512</v>
      </c>
      <c r="B3620" s="6">
        <f t="shared" si="56"/>
        <v>691922</v>
      </c>
      <c r="C3620" s="5">
        <v>41325.531600000002</v>
      </c>
      <c r="D3620" s="5">
        <v>25000</v>
      </c>
      <c r="E3620" s="5">
        <v>0</v>
      </c>
    </row>
    <row r="3621" spans="1:5" x14ac:dyDescent="0.2">
      <c r="A3621" s="5" t="s">
        <v>10513</v>
      </c>
      <c r="B3621" s="6">
        <f t="shared" si="56"/>
        <v>692965</v>
      </c>
      <c r="C3621" s="5">
        <v>46808.401700000002</v>
      </c>
      <c r="D3621" s="5">
        <v>22500</v>
      </c>
      <c r="E3621" s="5">
        <v>315000</v>
      </c>
    </row>
    <row r="3622" spans="1:5" x14ac:dyDescent="0.2">
      <c r="A3622" s="5" t="s">
        <v>10514</v>
      </c>
      <c r="B3622" s="6">
        <f t="shared" si="56"/>
        <v>693837</v>
      </c>
      <c r="C3622" s="5">
        <v>6447.6049999999996</v>
      </c>
      <c r="D3622" s="5">
        <v>0</v>
      </c>
      <c r="E3622" s="5">
        <v>0</v>
      </c>
    </row>
    <row r="3623" spans="1:5" x14ac:dyDescent="0.2">
      <c r="A3623" s="5" t="s">
        <v>10515</v>
      </c>
      <c r="B3623" s="6">
        <f t="shared" si="56"/>
        <v>693878</v>
      </c>
      <c r="C3623" s="5">
        <v>141019.29670000001</v>
      </c>
      <c r="D3623" s="5">
        <v>0</v>
      </c>
      <c r="E3623" s="5">
        <v>0</v>
      </c>
    </row>
    <row r="3624" spans="1:5" x14ac:dyDescent="0.2">
      <c r="A3624" s="5" t="s">
        <v>10516</v>
      </c>
      <c r="B3624" s="6">
        <f t="shared" si="56"/>
        <v>691975</v>
      </c>
      <c r="C3624" s="5">
        <v>679.77329999999995</v>
      </c>
      <c r="D3624" s="5">
        <v>15000</v>
      </c>
      <c r="E3624" s="5">
        <v>551343.42000000004</v>
      </c>
    </row>
    <row r="3625" spans="1:5" x14ac:dyDescent="0.2">
      <c r="A3625" s="5" t="s">
        <v>10517</v>
      </c>
      <c r="B3625" s="6">
        <f t="shared" si="56"/>
        <v>691993</v>
      </c>
      <c r="C3625" s="5">
        <v>63522.55</v>
      </c>
      <c r="D3625" s="5">
        <v>14900</v>
      </c>
      <c r="E3625" s="5">
        <v>0</v>
      </c>
    </row>
    <row r="3626" spans="1:5" x14ac:dyDescent="0.2">
      <c r="A3626" s="5" t="s">
        <v>10518</v>
      </c>
      <c r="B3626" s="6">
        <f t="shared" si="56"/>
        <v>693061</v>
      </c>
      <c r="C3626" s="5">
        <v>484.32330000000002</v>
      </c>
      <c r="D3626" s="5">
        <v>20000</v>
      </c>
      <c r="E3626" s="5">
        <v>0</v>
      </c>
    </row>
    <row r="3627" spans="1:5" x14ac:dyDescent="0.2">
      <c r="A3627" s="5" t="s">
        <v>10519</v>
      </c>
      <c r="B3627" s="6">
        <f t="shared" si="56"/>
        <v>694218</v>
      </c>
      <c r="C3627" s="5">
        <v>253389.05</v>
      </c>
      <c r="D3627" s="5">
        <v>25000</v>
      </c>
      <c r="E3627" s="5">
        <v>0</v>
      </c>
    </row>
    <row r="3628" spans="1:5" x14ac:dyDescent="0.2">
      <c r="A3628" s="5" t="s">
        <v>10520</v>
      </c>
      <c r="B3628" s="6">
        <f t="shared" si="56"/>
        <v>696278</v>
      </c>
      <c r="C3628" s="5">
        <v>1628.6083000000001</v>
      </c>
      <c r="D3628" s="5">
        <v>0</v>
      </c>
      <c r="E3628" s="5">
        <v>252378.89989999999</v>
      </c>
    </row>
    <row r="3629" spans="1:5" x14ac:dyDescent="0.2">
      <c r="A3629" s="5" t="s">
        <v>10521</v>
      </c>
      <c r="B3629" s="6">
        <f t="shared" si="56"/>
        <v>695335</v>
      </c>
      <c r="C3629" s="5">
        <v>104825.9382</v>
      </c>
      <c r="D3629" s="5">
        <v>15000</v>
      </c>
      <c r="E3629" s="5">
        <v>162000</v>
      </c>
    </row>
    <row r="3630" spans="1:5" x14ac:dyDescent="0.2">
      <c r="A3630" s="5" t="s">
        <v>10522</v>
      </c>
      <c r="B3630" s="6">
        <f t="shared" si="56"/>
        <v>696389</v>
      </c>
      <c r="C3630" s="5">
        <v>1929.5617</v>
      </c>
      <c r="D3630" s="5">
        <v>18000</v>
      </c>
      <c r="E3630" s="5">
        <v>0</v>
      </c>
    </row>
    <row r="3631" spans="1:5" x14ac:dyDescent="0.2">
      <c r="A3631" s="5" t="s">
        <v>10523</v>
      </c>
      <c r="B3631" s="6">
        <f t="shared" si="56"/>
        <v>697369</v>
      </c>
      <c r="C3631" s="5">
        <v>401620.53830000001</v>
      </c>
      <c r="D3631" s="5">
        <v>2000</v>
      </c>
      <c r="E3631" s="5">
        <v>0</v>
      </c>
    </row>
    <row r="3632" spans="1:5" x14ac:dyDescent="0.2">
      <c r="A3632" s="5" t="s">
        <v>10524</v>
      </c>
      <c r="B3632" s="6">
        <f t="shared" si="56"/>
        <v>695450</v>
      </c>
      <c r="C3632" s="5">
        <v>17188.634999999998</v>
      </c>
      <c r="D3632" s="5">
        <v>7400</v>
      </c>
      <c r="E3632" s="5">
        <v>0</v>
      </c>
    </row>
    <row r="3633" spans="1:5" x14ac:dyDescent="0.2">
      <c r="A3633" s="5" t="s">
        <v>10525</v>
      </c>
      <c r="B3633" s="6">
        <f t="shared" si="56"/>
        <v>694618</v>
      </c>
      <c r="C3633" s="5">
        <v>2626.6567</v>
      </c>
      <c r="D3633" s="5">
        <v>15000</v>
      </c>
      <c r="E3633" s="5">
        <v>0</v>
      </c>
    </row>
    <row r="3634" spans="1:5" x14ac:dyDescent="0.2">
      <c r="A3634" s="5" t="s">
        <v>10526</v>
      </c>
      <c r="B3634" s="6">
        <f t="shared" si="56"/>
        <v>695612</v>
      </c>
      <c r="C3634" s="5">
        <v>53885.653200000001</v>
      </c>
      <c r="D3634" s="5">
        <v>11250</v>
      </c>
      <c r="E3634" s="5">
        <v>126976.19</v>
      </c>
    </row>
    <row r="3635" spans="1:5" x14ac:dyDescent="0.2">
      <c r="A3635" s="5" t="s">
        <v>10527</v>
      </c>
      <c r="B3635" s="6">
        <f t="shared" si="56"/>
        <v>696586</v>
      </c>
      <c r="C3635" s="5">
        <v>3416.835</v>
      </c>
      <c r="D3635" s="5">
        <v>7500</v>
      </c>
      <c r="E3635" s="5">
        <v>0</v>
      </c>
    </row>
    <row r="3636" spans="1:5" x14ac:dyDescent="0.2">
      <c r="A3636" s="5" t="s">
        <v>10528</v>
      </c>
      <c r="B3636" s="6">
        <f t="shared" si="56"/>
        <v>697408</v>
      </c>
      <c r="C3636" s="5">
        <v>63324.383300000001</v>
      </c>
      <c r="D3636" s="5">
        <v>0</v>
      </c>
      <c r="E3636" s="5">
        <v>0</v>
      </c>
    </row>
    <row r="3637" spans="1:5" x14ac:dyDescent="0.2">
      <c r="A3637" s="5" t="s">
        <v>10529</v>
      </c>
      <c r="B3637" s="6">
        <f t="shared" si="56"/>
        <v>697429</v>
      </c>
      <c r="C3637" s="5">
        <v>252159.3867</v>
      </c>
      <c r="D3637" s="5">
        <v>15000</v>
      </c>
      <c r="E3637" s="5">
        <v>0</v>
      </c>
    </row>
    <row r="3638" spans="1:5" x14ac:dyDescent="0.2">
      <c r="A3638" s="5" t="s">
        <v>10530</v>
      </c>
      <c r="B3638" s="6">
        <f t="shared" si="56"/>
        <v>696702</v>
      </c>
      <c r="C3638" s="5">
        <v>1346.1383000000001</v>
      </c>
      <c r="D3638" s="5">
        <v>0</v>
      </c>
      <c r="E3638" s="5">
        <v>0</v>
      </c>
    </row>
    <row r="3639" spans="1:5" x14ac:dyDescent="0.2">
      <c r="A3639" s="5" t="s">
        <v>10531</v>
      </c>
      <c r="B3639" s="6">
        <f t="shared" si="56"/>
        <v>694979</v>
      </c>
      <c r="C3639" s="5">
        <v>795.5</v>
      </c>
      <c r="D3639" s="5">
        <v>22500</v>
      </c>
      <c r="E3639" s="5">
        <v>0</v>
      </c>
    </row>
    <row r="3640" spans="1:5" x14ac:dyDescent="0.2">
      <c r="A3640" s="5" t="s">
        <v>10532</v>
      </c>
      <c r="B3640" s="6">
        <f t="shared" si="56"/>
        <v>696867</v>
      </c>
      <c r="C3640" s="5">
        <v>93698.895000000004</v>
      </c>
      <c r="D3640" s="5">
        <v>0</v>
      </c>
      <c r="E3640" s="5">
        <v>0</v>
      </c>
    </row>
    <row r="3641" spans="1:5" x14ac:dyDescent="0.2">
      <c r="A3641" s="5" t="s">
        <v>10533</v>
      </c>
      <c r="B3641" s="6">
        <f t="shared" si="56"/>
        <v>694082</v>
      </c>
      <c r="C3641" s="5">
        <v>405755.34490000003</v>
      </c>
      <c r="D3641" s="5">
        <v>11850</v>
      </c>
      <c r="E3641" s="5">
        <v>0</v>
      </c>
    </row>
    <row r="3642" spans="1:5" x14ac:dyDescent="0.2">
      <c r="A3642" s="5" t="s">
        <v>10534</v>
      </c>
      <c r="B3642" s="6">
        <f t="shared" si="56"/>
        <v>695029</v>
      </c>
      <c r="C3642" s="5">
        <v>652149.72990000003</v>
      </c>
      <c r="D3642" s="5">
        <v>20000</v>
      </c>
      <c r="E3642" s="5">
        <v>301500</v>
      </c>
    </row>
    <row r="3643" spans="1:5" x14ac:dyDescent="0.2">
      <c r="A3643" s="5" t="s">
        <v>10535</v>
      </c>
      <c r="B3643" s="6">
        <f t="shared" si="56"/>
        <v>694142</v>
      </c>
      <c r="C3643" s="5">
        <v>821608.94160000002</v>
      </c>
      <c r="D3643" s="5">
        <v>15000</v>
      </c>
      <c r="E3643" s="5">
        <v>0</v>
      </c>
    </row>
    <row r="3644" spans="1:5" x14ac:dyDescent="0.2">
      <c r="A3644" s="5" t="s">
        <v>10536</v>
      </c>
      <c r="B3644" s="6">
        <f t="shared" si="56"/>
        <v>700950</v>
      </c>
      <c r="C3644" s="5">
        <v>34105.639900000002</v>
      </c>
      <c r="D3644" s="5">
        <v>5000</v>
      </c>
      <c r="E3644" s="5">
        <v>0</v>
      </c>
    </row>
    <row r="3645" spans="1:5" x14ac:dyDescent="0.2">
      <c r="A3645" s="5" t="s">
        <v>10537</v>
      </c>
      <c r="B3645" s="6">
        <f t="shared" si="56"/>
        <v>698915</v>
      </c>
      <c r="C3645" s="5">
        <v>208096.93830000001</v>
      </c>
      <c r="D3645" s="5">
        <v>12975</v>
      </c>
      <c r="E3645" s="5">
        <v>0</v>
      </c>
    </row>
    <row r="3646" spans="1:5" x14ac:dyDescent="0.2">
      <c r="A3646" s="5" t="s">
        <v>10538</v>
      </c>
      <c r="B3646" s="6">
        <f t="shared" si="56"/>
        <v>698051</v>
      </c>
      <c r="C3646" s="5">
        <v>863814.26820000005</v>
      </c>
      <c r="D3646" s="5">
        <v>0</v>
      </c>
      <c r="E3646" s="5">
        <v>0</v>
      </c>
    </row>
    <row r="3647" spans="1:5" x14ac:dyDescent="0.2">
      <c r="A3647" s="5" t="s">
        <v>10539</v>
      </c>
      <c r="B3647" s="6">
        <f t="shared" si="56"/>
        <v>698120</v>
      </c>
      <c r="C3647" s="5">
        <v>6854.77</v>
      </c>
      <c r="D3647" s="5">
        <v>10000</v>
      </c>
      <c r="E3647" s="5">
        <v>0</v>
      </c>
    </row>
    <row r="3648" spans="1:5" x14ac:dyDescent="0.2">
      <c r="A3648" s="5" t="s">
        <v>10540</v>
      </c>
      <c r="B3648" s="6">
        <f t="shared" si="56"/>
        <v>698127</v>
      </c>
      <c r="C3648" s="5">
        <v>67.168300000000002</v>
      </c>
      <c r="D3648" s="5">
        <v>15000</v>
      </c>
      <c r="E3648" s="5">
        <v>329995</v>
      </c>
    </row>
    <row r="3649" spans="1:5" x14ac:dyDescent="0.2">
      <c r="A3649" s="5" t="s">
        <v>10541</v>
      </c>
      <c r="B3649" s="6">
        <f t="shared" si="56"/>
        <v>699038</v>
      </c>
      <c r="C3649" s="5">
        <v>725.12329999999997</v>
      </c>
      <c r="D3649" s="5">
        <v>10000</v>
      </c>
      <c r="E3649" s="5">
        <v>188995.5</v>
      </c>
    </row>
    <row r="3650" spans="1:5" x14ac:dyDescent="0.2">
      <c r="A3650" s="5" t="s">
        <v>10542</v>
      </c>
      <c r="B3650" s="6">
        <f t="shared" si="56"/>
        <v>699087</v>
      </c>
      <c r="C3650" s="5">
        <v>364667.68819999998</v>
      </c>
      <c r="D3650" s="5">
        <v>0</v>
      </c>
      <c r="E3650" s="5">
        <v>0</v>
      </c>
    </row>
    <row r="3651" spans="1:5" x14ac:dyDescent="0.2">
      <c r="A3651" s="5" t="s">
        <v>10543</v>
      </c>
      <c r="B3651" s="6">
        <f t="shared" ref="B3651:B3714" si="57">VALUE(A3651)</f>
        <v>701881</v>
      </c>
      <c r="C3651" s="5">
        <v>182931.51819999999</v>
      </c>
      <c r="D3651" s="5">
        <v>22500</v>
      </c>
      <c r="E3651" s="5">
        <v>0</v>
      </c>
    </row>
    <row r="3652" spans="1:5" x14ac:dyDescent="0.2">
      <c r="A3652" s="5" t="s">
        <v>10544</v>
      </c>
      <c r="B3652" s="6">
        <f t="shared" si="57"/>
        <v>698270</v>
      </c>
      <c r="C3652" s="5">
        <v>64480.346700000002</v>
      </c>
      <c r="D3652" s="5">
        <v>15000</v>
      </c>
      <c r="E3652" s="5">
        <v>55200</v>
      </c>
    </row>
    <row r="3653" spans="1:5" x14ac:dyDescent="0.2">
      <c r="A3653" s="5" t="s">
        <v>10545</v>
      </c>
      <c r="B3653" s="6">
        <f t="shared" si="57"/>
        <v>699191</v>
      </c>
      <c r="C3653" s="5">
        <v>212251.14</v>
      </c>
      <c r="D3653" s="5">
        <v>10500</v>
      </c>
      <c r="E3653" s="5">
        <v>0</v>
      </c>
    </row>
    <row r="3654" spans="1:5" x14ac:dyDescent="0.2">
      <c r="A3654" s="5" t="s">
        <v>10546</v>
      </c>
      <c r="B3654" s="6">
        <f t="shared" si="57"/>
        <v>700393</v>
      </c>
      <c r="C3654" s="5">
        <v>117017.69160000001</v>
      </c>
      <c r="D3654" s="5">
        <v>10000</v>
      </c>
      <c r="E3654" s="5">
        <v>155000</v>
      </c>
    </row>
    <row r="3655" spans="1:5" x14ac:dyDescent="0.2">
      <c r="A3655" s="5" t="s">
        <v>10547</v>
      </c>
      <c r="B3655" s="6">
        <f t="shared" si="57"/>
        <v>702078</v>
      </c>
      <c r="C3655" s="5">
        <v>7805.8850000000002</v>
      </c>
      <c r="D3655" s="5">
        <v>20000</v>
      </c>
      <c r="E3655" s="5">
        <v>227000</v>
      </c>
    </row>
    <row r="3656" spans="1:5" x14ac:dyDescent="0.2">
      <c r="A3656" s="5" t="s">
        <v>10548</v>
      </c>
      <c r="B3656" s="6">
        <f t="shared" si="57"/>
        <v>700450</v>
      </c>
      <c r="C3656" s="5">
        <v>159111.28659999999</v>
      </c>
      <c r="D3656" s="5">
        <v>11250</v>
      </c>
      <c r="E3656" s="5">
        <v>0</v>
      </c>
    </row>
    <row r="3657" spans="1:5" x14ac:dyDescent="0.2">
      <c r="A3657" s="5" t="s">
        <v>10549</v>
      </c>
      <c r="B3657" s="6">
        <f t="shared" si="57"/>
        <v>703734</v>
      </c>
      <c r="C3657" s="5">
        <v>81563.335000000006</v>
      </c>
      <c r="D3657" s="5">
        <v>11250</v>
      </c>
      <c r="E3657" s="5">
        <v>0</v>
      </c>
    </row>
    <row r="3658" spans="1:5" x14ac:dyDescent="0.2">
      <c r="A3658" s="5" t="s">
        <v>10550</v>
      </c>
      <c r="B3658" s="6">
        <f t="shared" si="57"/>
        <v>698481</v>
      </c>
      <c r="C3658" s="5">
        <v>29146.453300000001</v>
      </c>
      <c r="D3658" s="5">
        <v>14000</v>
      </c>
      <c r="E3658" s="5">
        <v>385000</v>
      </c>
    </row>
    <row r="3659" spans="1:5" x14ac:dyDescent="0.2">
      <c r="A3659" s="5" t="s">
        <v>10551</v>
      </c>
      <c r="B3659" s="6">
        <f t="shared" si="57"/>
        <v>700486</v>
      </c>
      <c r="C3659" s="5">
        <v>28170.409899999999</v>
      </c>
      <c r="D3659" s="5">
        <v>10000</v>
      </c>
      <c r="E3659" s="5">
        <v>0</v>
      </c>
    </row>
    <row r="3660" spans="1:5" x14ac:dyDescent="0.2">
      <c r="A3660" s="5" t="s">
        <v>10552</v>
      </c>
      <c r="B3660" s="6">
        <f t="shared" si="57"/>
        <v>698542</v>
      </c>
      <c r="C3660" s="5">
        <v>9812.8333000000002</v>
      </c>
      <c r="D3660" s="5">
        <v>0</v>
      </c>
      <c r="E3660" s="5">
        <v>123500</v>
      </c>
    </row>
    <row r="3661" spans="1:5" x14ac:dyDescent="0.2">
      <c r="A3661" s="5" t="s">
        <v>10553</v>
      </c>
      <c r="B3661" s="6">
        <f t="shared" si="57"/>
        <v>698560</v>
      </c>
      <c r="C3661" s="5">
        <v>36610.476600000002</v>
      </c>
      <c r="D3661" s="5">
        <v>0</v>
      </c>
      <c r="E3661" s="5">
        <v>1300000</v>
      </c>
    </row>
    <row r="3662" spans="1:5" x14ac:dyDescent="0.2">
      <c r="A3662" s="5" t="s">
        <v>10554</v>
      </c>
      <c r="B3662" s="6">
        <f t="shared" si="57"/>
        <v>699478</v>
      </c>
      <c r="C3662" s="5">
        <v>4158.8467000000001</v>
      </c>
      <c r="D3662" s="5">
        <v>20000</v>
      </c>
      <c r="E3662" s="5">
        <v>0</v>
      </c>
    </row>
    <row r="3663" spans="1:5" x14ac:dyDescent="0.2">
      <c r="A3663" s="5" t="s">
        <v>10555</v>
      </c>
      <c r="B3663" s="6">
        <f t="shared" si="57"/>
        <v>699577</v>
      </c>
      <c r="C3663" s="5">
        <v>711228.125</v>
      </c>
      <c r="D3663" s="5">
        <v>20000</v>
      </c>
      <c r="E3663" s="5">
        <v>0</v>
      </c>
    </row>
    <row r="3664" spans="1:5" x14ac:dyDescent="0.2">
      <c r="A3664" s="5" t="s">
        <v>10556</v>
      </c>
      <c r="B3664" s="6">
        <f t="shared" si="57"/>
        <v>700806</v>
      </c>
      <c r="C3664" s="5">
        <v>277049.34989999997</v>
      </c>
      <c r="D3664" s="5">
        <v>0</v>
      </c>
      <c r="E3664" s="5">
        <v>0</v>
      </c>
    </row>
    <row r="3665" spans="1:5" x14ac:dyDescent="0.2">
      <c r="A3665" s="5" t="s">
        <v>10557</v>
      </c>
      <c r="B3665" s="6">
        <f t="shared" si="57"/>
        <v>699681</v>
      </c>
      <c r="C3665" s="5">
        <v>6771.1765999999998</v>
      </c>
      <c r="D3665" s="5">
        <v>0</v>
      </c>
      <c r="E3665" s="5">
        <v>250000</v>
      </c>
    </row>
    <row r="3666" spans="1:5" x14ac:dyDescent="0.2">
      <c r="A3666" s="5" t="s">
        <v>10558</v>
      </c>
      <c r="B3666" s="6">
        <f t="shared" si="57"/>
        <v>699715</v>
      </c>
      <c r="C3666" s="5">
        <v>335147.50670000003</v>
      </c>
      <c r="D3666" s="5">
        <v>0</v>
      </c>
      <c r="E3666" s="5">
        <v>0</v>
      </c>
    </row>
    <row r="3667" spans="1:5" x14ac:dyDescent="0.2">
      <c r="A3667" s="5" t="s">
        <v>10559</v>
      </c>
      <c r="B3667" s="6">
        <f t="shared" si="57"/>
        <v>699719</v>
      </c>
      <c r="C3667" s="5">
        <v>604.79499999999996</v>
      </c>
      <c r="D3667" s="5">
        <v>10000</v>
      </c>
      <c r="E3667" s="5">
        <v>600950</v>
      </c>
    </row>
    <row r="3668" spans="1:5" x14ac:dyDescent="0.2">
      <c r="A3668" s="5" t="s">
        <v>10560</v>
      </c>
      <c r="B3668" s="6">
        <f t="shared" si="57"/>
        <v>712808</v>
      </c>
      <c r="C3668" s="5">
        <v>153547.06330000001</v>
      </c>
      <c r="D3668" s="5">
        <v>15000</v>
      </c>
      <c r="E3668" s="5">
        <v>200000</v>
      </c>
    </row>
    <row r="3669" spans="1:5" x14ac:dyDescent="0.2">
      <c r="A3669" s="5" t="s">
        <v>10561</v>
      </c>
      <c r="B3669" s="6">
        <f t="shared" si="57"/>
        <v>719350</v>
      </c>
      <c r="C3669" s="5">
        <v>46442.5383</v>
      </c>
      <c r="D3669" s="5">
        <v>22500</v>
      </c>
      <c r="E3669" s="5">
        <v>0</v>
      </c>
    </row>
    <row r="3670" spans="1:5" x14ac:dyDescent="0.2">
      <c r="A3670" s="5" t="s">
        <v>10562</v>
      </c>
      <c r="B3670" s="6">
        <f t="shared" si="57"/>
        <v>707854</v>
      </c>
      <c r="C3670" s="5">
        <v>83.916700000000006</v>
      </c>
      <c r="D3670" s="5">
        <v>15000</v>
      </c>
      <c r="E3670" s="5">
        <v>0</v>
      </c>
    </row>
    <row r="3671" spans="1:5" x14ac:dyDescent="0.2">
      <c r="A3671" s="5" t="s">
        <v>10563</v>
      </c>
      <c r="B3671" s="6">
        <f t="shared" si="57"/>
        <v>716426</v>
      </c>
      <c r="C3671" s="5">
        <v>4654.0217000000002</v>
      </c>
      <c r="D3671" s="5">
        <v>16880</v>
      </c>
      <c r="E3671" s="5">
        <v>63700</v>
      </c>
    </row>
    <row r="3672" spans="1:5" x14ac:dyDescent="0.2">
      <c r="A3672" s="5" t="s">
        <v>10564</v>
      </c>
      <c r="B3672" s="6">
        <f t="shared" si="57"/>
        <v>704762</v>
      </c>
      <c r="C3672" s="5">
        <v>280570.99670000002</v>
      </c>
      <c r="D3672" s="5">
        <v>60000</v>
      </c>
      <c r="E3672" s="5">
        <v>0</v>
      </c>
    </row>
    <row r="3673" spans="1:5" x14ac:dyDescent="0.2">
      <c r="A3673" s="5" t="s">
        <v>10565</v>
      </c>
      <c r="B3673" s="6">
        <f t="shared" si="57"/>
        <v>722259</v>
      </c>
      <c r="C3673" s="5">
        <v>1010.535</v>
      </c>
      <c r="D3673" s="5">
        <v>12000</v>
      </c>
      <c r="E3673" s="5">
        <v>202500</v>
      </c>
    </row>
    <row r="3674" spans="1:5" x14ac:dyDescent="0.2">
      <c r="A3674" s="5" t="s">
        <v>10566</v>
      </c>
      <c r="B3674" s="6">
        <f t="shared" si="57"/>
        <v>722543</v>
      </c>
      <c r="C3674" s="5">
        <v>215441.8867</v>
      </c>
      <c r="D3674" s="5">
        <v>1000</v>
      </c>
      <c r="E3674" s="5">
        <v>0</v>
      </c>
    </row>
    <row r="3675" spans="1:5" x14ac:dyDescent="0.2">
      <c r="A3675" s="5" t="s">
        <v>10567</v>
      </c>
      <c r="B3675" s="6">
        <f t="shared" si="57"/>
        <v>720424</v>
      </c>
      <c r="C3675" s="5">
        <v>17144.819899999999</v>
      </c>
      <c r="D3675" s="5">
        <v>20000</v>
      </c>
      <c r="E3675" s="5">
        <v>594000</v>
      </c>
    </row>
    <row r="3676" spans="1:5" x14ac:dyDescent="0.2">
      <c r="A3676" s="5" t="s">
        <v>10568</v>
      </c>
      <c r="B3676" s="6">
        <f t="shared" si="57"/>
        <v>721595</v>
      </c>
      <c r="C3676" s="5">
        <v>101732.07670000001</v>
      </c>
      <c r="D3676" s="5">
        <v>5000</v>
      </c>
      <c r="E3676" s="5">
        <v>0</v>
      </c>
    </row>
    <row r="3677" spans="1:5" x14ac:dyDescent="0.2">
      <c r="A3677" s="5" t="s">
        <v>10569</v>
      </c>
      <c r="B3677" s="6">
        <f t="shared" si="57"/>
        <v>725922</v>
      </c>
      <c r="C3677" s="5">
        <v>18180.0383</v>
      </c>
      <c r="D3677" s="5">
        <v>15000</v>
      </c>
      <c r="E3677" s="5">
        <v>0</v>
      </c>
    </row>
    <row r="3678" spans="1:5" x14ac:dyDescent="0.2">
      <c r="A3678" s="5" t="s">
        <v>10570</v>
      </c>
      <c r="B3678" s="6">
        <f t="shared" si="57"/>
        <v>720720</v>
      </c>
      <c r="C3678" s="5">
        <v>0</v>
      </c>
      <c r="D3678" s="5">
        <v>0</v>
      </c>
      <c r="E3678" s="5">
        <v>0</v>
      </c>
    </row>
    <row r="3679" spans="1:5" x14ac:dyDescent="0.2">
      <c r="A3679" s="5" t="s">
        <v>10571</v>
      </c>
      <c r="B3679" s="6">
        <f t="shared" si="57"/>
        <v>720800</v>
      </c>
      <c r="C3679" s="5">
        <v>162.64330000000001</v>
      </c>
      <c r="D3679" s="5">
        <v>0</v>
      </c>
      <c r="E3679" s="5">
        <v>0</v>
      </c>
    </row>
    <row r="3680" spans="1:5" x14ac:dyDescent="0.2">
      <c r="A3680" s="5" t="s">
        <v>10572</v>
      </c>
      <c r="B3680" s="6">
        <f t="shared" si="57"/>
        <v>720820</v>
      </c>
      <c r="C3680" s="5">
        <v>7032.0483000000004</v>
      </c>
      <c r="D3680" s="5">
        <v>14900</v>
      </c>
      <c r="E3680" s="5">
        <v>412250</v>
      </c>
    </row>
    <row r="3681" spans="1:5" x14ac:dyDescent="0.2">
      <c r="A3681" s="5" t="s">
        <v>10573</v>
      </c>
      <c r="B3681" s="6">
        <f t="shared" si="57"/>
        <v>720893</v>
      </c>
      <c r="C3681" s="5">
        <v>117300.13989999999</v>
      </c>
      <c r="D3681" s="5">
        <v>15000</v>
      </c>
      <c r="E3681" s="5">
        <v>66500</v>
      </c>
    </row>
    <row r="3682" spans="1:5" x14ac:dyDescent="0.2">
      <c r="A3682" s="5" t="s">
        <v>10574</v>
      </c>
      <c r="B3682" s="6">
        <f t="shared" si="57"/>
        <v>720981</v>
      </c>
      <c r="C3682" s="5">
        <v>236997.56159999999</v>
      </c>
      <c r="D3682" s="5">
        <v>0</v>
      </c>
      <c r="E3682" s="5">
        <v>0</v>
      </c>
    </row>
    <row r="3683" spans="1:5" x14ac:dyDescent="0.2">
      <c r="A3683" s="5" t="s">
        <v>10575</v>
      </c>
      <c r="B3683" s="6">
        <f t="shared" si="57"/>
        <v>723122</v>
      </c>
      <c r="C3683" s="5">
        <v>37027.941700000003</v>
      </c>
      <c r="D3683" s="5">
        <v>20000</v>
      </c>
      <c r="E3683" s="5">
        <v>0</v>
      </c>
    </row>
    <row r="3684" spans="1:5" x14ac:dyDescent="0.2">
      <c r="A3684" s="5" t="s">
        <v>10576</v>
      </c>
      <c r="B3684" s="6">
        <f t="shared" si="57"/>
        <v>726164</v>
      </c>
      <c r="C3684" s="5">
        <v>218961.86989999999</v>
      </c>
      <c r="D3684" s="5">
        <v>22500</v>
      </c>
      <c r="E3684" s="5">
        <v>0</v>
      </c>
    </row>
    <row r="3685" spans="1:5" x14ac:dyDescent="0.2">
      <c r="A3685" s="5" t="s">
        <v>10577</v>
      </c>
      <c r="B3685" s="6">
        <f t="shared" si="57"/>
        <v>728327</v>
      </c>
      <c r="C3685" s="5">
        <v>187620.47159999999</v>
      </c>
      <c r="D3685" s="5">
        <v>15000</v>
      </c>
      <c r="E3685" s="5">
        <v>0</v>
      </c>
    </row>
    <row r="3686" spans="1:5" x14ac:dyDescent="0.2">
      <c r="A3686" s="5" t="s">
        <v>10578</v>
      </c>
      <c r="B3686" s="6">
        <f t="shared" si="57"/>
        <v>728380</v>
      </c>
      <c r="C3686" s="5">
        <v>126594.51489999999</v>
      </c>
      <c r="D3686" s="5">
        <v>15530</v>
      </c>
      <c r="E3686" s="5">
        <v>0</v>
      </c>
    </row>
    <row r="3687" spans="1:5" x14ac:dyDescent="0.2">
      <c r="A3687" s="5" t="s">
        <v>10579</v>
      </c>
      <c r="B3687" s="6">
        <f t="shared" si="57"/>
        <v>726300</v>
      </c>
      <c r="C3687" s="5">
        <v>665.87329999999997</v>
      </c>
      <c r="D3687" s="5">
        <v>25000</v>
      </c>
      <c r="E3687" s="5">
        <v>400000</v>
      </c>
    </row>
    <row r="3688" spans="1:5" x14ac:dyDescent="0.2">
      <c r="A3688" s="5" t="s">
        <v>10580</v>
      </c>
      <c r="B3688" s="6">
        <f t="shared" si="57"/>
        <v>727270</v>
      </c>
      <c r="C3688" s="5">
        <v>2791.9067</v>
      </c>
      <c r="D3688" s="5">
        <v>20000</v>
      </c>
      <c r="E3688" s="5">
        <v>0</v>
      </c>
    </row>
    <row r="3689" spans="1:5" x14ac:dyDescent="0.2">
      <c r="A3689" s="5" t="s">
        <v>10581</v>
      </c>
      <c r="B3689" s="6">
        <f t="shared" si="57"/>
        <v>726447</v>
      </c>
      <c r="C3689" s="5">
        <v>24833.5717</v>
      </c>
      <c r="D3689" s="5">
        <v>12000</v>
      </c>
      <c r="E3689" s="5">
        <v>56394.33</v>
      </c>
    </row>
    <row r="3690" spans="1:5" x14ac:dyDescent="0.2">
      <c r="A3690" s="5" t="s">
        <v>10582</v>
      </c>
      <c r="B3690" s="6">
        <f t="shared" si="57"/>
        <v>729895</v>
      </c>
      <c r="C3690" s="5">
        <v>5891.2632999999996</v>
      </c>
      <c r="D3690" s="5">
        <v>0</v>
      </c>
      <c r="E3690" s="5">
        <v>0</v>
      </c>
    </row>
    <row r="3691" spans="1:5" x14ac:dyDescent="0.2">
      <c r="A3691" s="5" t="s">
        <v>10583</v>
      </c>
      <c r="B3691" s="6">
        <f t="shared" si="57"/>
        <v>726622</v>
      </c>
      <c r="C3691" s="5">
        <v>10806.8649</v>
      </c>
      <c r="D3691" s="5">
        <v>0</v>
      </c>
      <c r="E3691" s="5">
        <v>0</v>
      </c>
    </row>
    <row r="3692" spans="1:5" x14ac:dyDescent="0.2">
      <c r="A3692" s="5" t="s">
        <v>10584</v>
      </c>
      <c r="B3692" s="6">
        <f t="shared" si="57"/>
        <v>728931</v>
      </c>
      <c r="C3692" s="5">
        <v>279412.25170000002</v>
      </c>
      <c r="D3692" s="5">
        <v>0</v>
      </c>
      <c r="E3692" s="5">
        <v>0</v>
      </c>
    </row>
    <row r="3693" spans="1:5" x14ac:dyDescent="0.2">
      <c r="A3693" s="5" t="s">
        <v>10585</v>
      </c>
      <c r="B3693" s="6">
        <f t="shared" si="57"/>
        <v>729002</v>
      </c>
      <c r="C3693" s="5">
        <v>436.96</v>
      </c>
      <c r="D3693" s="5">
        <v>20000</v>
      </c>
      <c r="E3693" s="5">
        <v>0</v>
      </c>
    </row>
    <row r="3694" spans="1:5" x14ac:dyDescent="0.2">
      <c r="A3694" s="5" t="s">
        <v>10586</v>
      </c>
      <c r="B3694" s="6">
        <f t="shared" si="57"/>
        <v>726764</v>
      </c>
      <c r="C3694" s="5">
        <v>12988.34</v>
      </c>
      <c r="D3694" s="5">
        <v>18680</v>
      </c>
      <c r="E3694" s="5">
        <v>0</v>
      </c>
    </row>
    <row r="3695" spans="1:5" x14ac:dyDescent="0.2">
      <c r="A3695" s="5" t="s">
        <v>10587</v>
      </c>
      <c r="B3695" s="6">
        <f t="shared" si="57"/>
        <v>729026</v>
      </c>
      <c r="C3695" s="5">
        <v>3658.9466000000002</v>
      </c>
      <c r="D3695" s="5">
        <v>22500</v>
      </c>
      <c r="E3695" s="5">
        <v>384000</v>
      </c>
    </row>
    <row r="3696" spans="1:5" x14ac:dyDescent="0.2">
      <c r="A3696" s="5" t="s">
        <v>10588</v>
      </c>
      <c r="B3696" s="6">
        <f t="shared" si="57"/>
        <v>729059</v>
      </c>
      <c r="C3696" s="5">
        <v>11889.3616</v>
      </c>
      <c r="D3696" s="5">
        <v>25000</v>
      </c>
      <c r="E3696" s="5">
        <v>768000</v>
      </c>
    </row>
    <row r="3697" spans="1:5" x14ac:dyDescent="0.2">
      <c r="A3697" s="5" t="s">
        <v>10589</v>
      </c>
      <c r="B3697" s="6">
        <f t="shared" si="57"/>
        <v>727860</v>
      </c>
      <c r="C3697" s="5">
        <v>5678.9483</v>
      </c>
      <c r="D3697" s="5">
        <v>6000</v>
      </c>
      <c r="E3697" s="5">
        <v>0</v>
      </c>
    </row>
    <row r="3698" spans="1:5" x14ac:dyDescent="0.2">
      <c r="A3698" s="5" t="s">
        <v>10590</v>
      </c>
      <c r="B3698" s="6">
        <f t="shared" si="57"/>
        <v>729089</v>
      </c>
      <c r="C3698" s="5">
        <v>28447.871599999999</v>
      </c>
      <c r="D3698" s="5">
        <v>0</v>
      </c>
      <c r="E3698" s="5">
        <v>0</v>
      </c>
    </row>
    <row r="3699" spans="1:5" x14ac:dyDescent="0.2">
      <c r="A3699" s="5" t="s">
        <v>10591</v>
      </c>
      <c r="B3699" s="6">
        <f t="shared" si="57"/>
        <v>729109</v>
      </c>
      <c r="C3699" s="5">
        <v>803.50670000000002</v>
      </c>
      <c r="D3699" s="5">
        <v>25000</v>
      </c>
      <c r="E3699" s="5">
        <v>125587</v>
      </c>
    </row>
    <row r="3700" spans="1:5" x14ac:dyDescent="0.2">
      <c r="A3700" s="5" t="s">
        <v>10592</v>
      </c>
      <c r="B3700" s="6">
        <f t="shared" si="57"/>
        <v>730318</v>
      </c>
      <c r="C3700" s="5">
        <v>0</v>
      </c>
      <c r="D3700" s="5">
        <v>0</v>
      </c>
      <c r="E3700" s="5">
        <v>0</v>
      </c>
    </row>
    <row r="3701" spans="1:5" x14ac:dyDescent="0.2">
      <c r="A3701" s="5" t="s">
        <v>10593</v>
      </c>
      <c r="B3701" s="6">
        <f t="shared" si="57"/>
        <v>729142</v>
      </c>
      <c r="C3701" s="5">
        <v>2974.9367000000002</v>
      </c>
      <c r="D3701" s="5">
        <v>10350</v>
      </c>
      <c r="E3701" s="5">
        <v>0</v>
      </c>
    </row>
    <row r="3702" spans="1:5" x14ac:dyDescent="0.2">
      <c r="A3702" s="5" t="s">
        <v>10594</v>
      </c>
      <c r="B3702" s="6">
        <f t="shared" si="57"/>
        <v>729153</v>
      </c>
      <c r="C3702" s="5">
        <v>34383.438300000002</v>
      </c>
      <c r="D3702" s="5">
        <v>10000</v>
      </c>
      <c r="E3702" s="5">
        <v>126357</v>
      </c>
    </row>
    <row r="3703" spans="1:5" x14ac:dyDescent="0.2">
      <c r="A3703" s="5" t="s">
        <v>10595</v>
      </c>
      <c r="B3703" s="6">
        <f t="shared" si="57"/>
        <v>729182</v>
      </c>
      <c r="C3703" s="5">
        <v>2621.7582000000002</v>
      </c>
      <c r="D3703" s="5">
        <v>15000</v>
      </c>
      <c r="E3703" s="5">
        <v>0</v>
      </c>
    </row>
    <row r="3704" spans="1:5" x14ac:dyDescent="0.2">
      <c r="A3704" s="5" t="s">
        <v>10596</v>
      </c>
      <c r="B3704" s="6">
        <f t="shared" si="57"/>
        <v>729186</v>
      </c>
      <c r="C3704" s="5">
        <v>58.45</v>
      </c>
      <c r="D3704" s="5">
        <v>0</v>
      </c>
      <c r="E3704" s="5">
        <v>0</v>
      </c>
    </row>
    <row r="3705" spans="1:5" x14ac:dyDescent="0.2">
      <c r="A3705" s="5" t="s">
        <v>10597</v>
      </c>
      <c r="B3705" s="6">
        <f t="shared" si="57"/>
        <v>725994</v>
      </c>
      <c r="C3705" s="5">
        <v>105762.8217</v>
      </c>
      <c r="D3705" s="5">
        <v>19300</v>
      </c>
      <c r="E3705" s="5">
        <v>0</v>
      </c>
    </row>
    <row r="3706" spans="1:5" x14ac:dyDescent="0.2">
      <c r="A3706" s="5" t="s">
        <v>10598</v>
      </c>
      <c r="B3706" s="6">
        <f t="shared" si="57"/>
        <v>729200</v>
      </c>
      <c r="C3706" s="5">
        <v>40521.176700000004</v>
      </c>
      <c r="D3706" s="5">
        <v>13500</v>
      </c>
      <c r="E3706" s="5">
        <v>470000</v>
      </c>
    </row>
    <row r="3707" spans="1:5" x14ac:dyDescent="0.2">
      <c r="A3707" s="5" t="s">
        <v>10599</v>
      </c>
      <c r="B3707" s="6">
        <f t="shared" si="57"/>
        <v>731903</v>
      </c>
      <c r="C3707" s="5">
        <v>16046.716700000001</v>
      </c>
      <c r="D3707" s="5">
        <v>0</v>
      </c>
      <c r="E3707" s="5">
        <v>0</v>
      </c>
    </row>
    <row r="3708" spans="1:5" x14ac:dyDescent="0.2">
      <c r="A3708" s="5" t="s">
        <v>10600</v>
      </c>
      <c r="B3708" s="6">
        <f t="shared" si="57"/>
        <v>733987</v>
      </c>
      <c r="C3708" s="5">
        <v>12938.263300000001</v>
      </c>
      <c r="D3708" s="5">
        <v>10000</v>
      </c>
      <c r="E3708" s="5">
        <v>580000</v>
      </c>
    </row>
    <row r="3709" spans="1:5" x14ac:dyDescent="0.2">
      <c r="A3709" s="5" t="s">
        <v>10601</v>
      </c>
      <c r="B3709" s="6">
        <f t="shared" si="57"/>
        <v>730763</v>
      </c>
      <c r="C3709" s="5">
        <v>52.213299999999997</v>
      </c>
      <c r="D3709" s="5">
        <v>4680</v>
      </c>
      <c r="E3709" s="5">
        <v>130000</v>
      </c>
    </row>
    <row r="3710" spans="1:5" x14ac:dyDescent="0.2">
      <c r="A3710" s="5" t="s">
        <v>10602</v>
      </c>
      <c r="B3710" s="6">
        <f t="shared" si="57"/>
        <v>732049</v>
      </c>
      <c r="C3710" s="5">
        <v>679025.63320000004</v>
      </c>
      <c r="D3710" s="5">
        <v>20000</v>
      </c>
      <c r="E3710" s="5">
        <v>0</v>
      </c>
    </row>
    <row r="3711" spans="1:5" x14ac:dyDescent="0.2">
      <c r="A3711" s="5" t="s">
        <v>10603</v>
      </c>
      <c r="B3711" s="6">
        <f t="shared" si="57"/>
        <v>734169</v>
      </c>
      <c r="C3711" s="5">
        <v>36082.7399</v>
      </c>
      <c r="D3711" s="5">
        <v>30000</v>
      </c>
      <c r="E3711" s="5">
        <v>0</v>
      </c>
    </row>
    <row r="3712" spans="1:5" x14ac:dyDescent="0.2">
      <c r="A3712" s="5" t="s">
        <v>10604</v>
      </c>
      <c r="B3712" s="6">
        <f t="shared" si="57"/>
        <v>733251</v>
      </c>
      <c r="C3712" s="5">
        <v>2197.23</v>
      </c>
      <c r="D3712" s="5">
        <v>15000</v>
      </c>
      <c r="E3712" s="5">
        <v>442929.60989999998</v>
      </c>
    </row>
    <row r="3713" spans="1:5" x14ac:dyDescent="0.2">
      <c r="A3713" s="5" t="s">
        <v>10605</v>
      </c>
      <c r="B3713" s="6">
        <f t="shared" si="57"/>
        <v>732254</v>
      </c>
      <c r="C3713" s="5">
        <v>2818.0066000000002</v>
      </c>
      <c r="D3713" s="5">
        <v>0</v>
      </c>
      <c r="E3713" s="5">
        <v>0</v>
      </c>
    </row>
    <row r="3714" spans="1:5" x14ac:dyDescent="0.2">
      <c r="A3714" s="5" t="s">
        <v>10606</v>
      </c>
      <c r="B3714" s="6">
        <f t="shared" si="57"/>
        <v>732267</v>
      </c>
      <c r="C3714" s="5">
        <v>6182.0515999999998</v>
      </c>
      <c r="D3714" s="5">
        <v>15000</v>
      </c>
      <c r="E3714" s="5">
        <v>0</v>
      </c>
    </row>
    <row r="3715" spans="1:5" x14ac:dyDescent="0.2">
      <c r="A3715" s="5" t="s">
        <v>10607</v>
      </c>
      <c r="B3715" s="6">
        <f t="shared" ref="B3715:B3778" si="58">VALUE(A3715)</f>
        <v>732362</v>
      </c>
      <c r="C3715" s="5">
        <v>652409.22820000001</v>
      </c>
      <c r="D3715" s="5">
        <v>10000</v>
      </c>
      <c r="E3715" s="5">
        <v>0</v>
      </c>
    </row>
    <row r="3716" spans="1:5" x14ac:dyDescent="0.2">
      <c r="A3716" s="5" t="s">
        <v>10608</v>
      </c>
      <c r="B3716" s="6">
        <f t="shared" si="58"/>
        <v>732428</v>
      </c>
      <c r="C3716" s="5">
        <v>7205.7781999999997</v>
      </c>
      <c r="D3716" s="5">
        <v>0</v>
      </c>
      <c r="E3716" s="5">
        <v>0</v>
      </c>
    </row>
    <row r="3717" spans="1:5" x14ac:dyDescent="0.2">
      <c r="A3717" s="5" t="s">
        <v>10609</v>
      </c>
      <c r="B3717" s="6">
        <f t="shared" si="58"/>
        <v>732430</v>
      </c>
      <c r="C3717" s="5">
        <v>525699.22660000005</v>
      </c>
      <c r="D3717" s="5">
        <v>16900</v>
      </c>
      <c r="E3717" s="5">
        <v>0</v>
      </c>
    </row>
    <row r="3718" spans="1:5" x14ac:dyDescent="0.2">
      <c r="A3718" s="5" t="s">
        <v>10610</v>
      </c>
      <c r="B3718" s="6">
        <f t="shared" si="58"/>
        <v>731601</v>
      </c>
      <c r="C3718" s="5">
        <v>210924.24830000001</v>
      </c>
      <c r="D3718" s="5">
        <v>10000</v>
      </c>
      <c r="E3718" s="5">
        <v>0</v>
      </c>
    </row>
    <row r="3719" spans="1:5" x14ac:dyDescent="0.2">
      <c r="A3719" s="5" t="s">
        <v>10611</v>
      </c>
      <c r="B3719" s="6">
        <f t="shared" si="58"/>
        <v>732621</v>
      </c>
      <c r="C3719" s="5">
        <v>411030.84490000003</v>
      </c>
      <c r="D3719" s="5">
        <v>15000</v>
      </c>
      <c r="E3719" s="5">
        <v>256768.51</v>
      </c>
    </row>
    <row r="3720" spans="1:5" x14ac:dyDescent="0.2">
      <c r="A3720" s="5" t="s">
        <v>10612</v>
      </c>
      <c r="B3720" s="6">
        <f t="shared" si="58"/>
        <v>731710</v>
      </c>
      <c r="C3720" s="5">
        <v>10052.3899</v>
      </c>
      <c r="D3720" s="5">
        <v>20250</v>
      </c>
      <c r="E3720" s="5">
        <v>0</v>
      </c>
    </row>
    <row r="3721" spans="1:5" x14ac:dyDescent="0.2">
      <c r="A3721" s="5" t="s">
        <v>10613</v>
      </c>
      <c r="B3721" s="6">
        <f t="shared" si="58"/>
        <v>732740</v>
      </c>
      <c r="C3721" s="5">
        <v>72243.178199999995</v>
      </c>
      <c r="D3721" s="5">
        <v>21940</v>
      </c>
      <c r="E3721" s="5">
        <v>0</v>
      </c>
    </row>
    <row r="3722" spans="1:5" x14ac:dyDescent="0.2">
      <c r="A3722" s="5" t="s">
        <v>10614</v>
      </c>
      <c r="B3722" s="6">
        <f t="shared" si="58"/>
        <v>731785</v>
      </c>
      <c r="C3722" s="5">
        <v>102453.93670000001</v>
      </c>
      <c r="D3722" s="5">
        <v>16900</v>
      </c>
      <c r="E3722" s="5">
        <v>0</v>
      </c>
    </row>
    <row r="3723" spans="1:5" x14ac:dyDescent="0.2">
      <c r="A3723" s="5" t="s">
        <v>10615</v>
      </c>
      <c r="B3723" s="6">
        <f t="shared" si="58"/>
        <v>738257</v>
      </c>
      <c r="C3723" s="5">
        <v>109413.55989999999</v>
      </c>
      <c r="D3723" s="5">
        <v>15000</v>
      </c>
      <c r="E3723" s="5">
        <v>364800</v>
      </c>
    </row>
    <row r="3724" spans="1:5" x14ac:dyDescent="0.2">
      <c r="A3724" s="5" t="s">
        <v>10616</v>
      </c>
      <c r="B3724" s="6">
        <f t="shared" si="58"/>
        <v>738326</v>
      </c>
      <c r="C3724" s="5">
        <v>51728.375</v>
      </c>
      <c r="D3724" s="5">
        <v>15000</v>
      </c>
      <c r="E3724" s="5">
        <v>819574.4</v>
      </c>
    </row>
    <row r="3725" spans="1:5" x14ac:dyDescent="0.2">
      <c r="A3725" s="5" t="s">
        <v>10617</v>
      </c>
      <c r="B3725" s="6">
        <f t="shared" si="58"/>
        <v>735516</v>
      </c>
      <c r="C3725" s="5">
        <v>11317.01</v>
      </c>
      <c r="D3725" s="5">
        <v>6000</v>
      </c>
      <c r="E3725" s="5">
        <v>0</v>
      </c>
    </row>
    <row r="3726" spans="1:5" x14ac:dyDescent="0.2">
      <c r="A3726" s="5" t="s">
        <v>10618</v>
      </c>
      <c r="B3726" s="6">
        <f t="shared" si="58"/>
        <v>738754</v>
      </c>
      <c r="C3726" s="5">
        <v>285513.6483</v>
      </c>
      <c r="D3726" s="5">
        <v>14625</v>
      </c>
      <c r="E3726" s="5">
        <v>224000</v>
      </c>
    </row>
    <row r="3727" spans="1:5" x14ac:dyDescent="0.2">
      <c r="A3727" s="5" t="s">
        <v>10619</v>
      </c>
      <c r="B3727" s="6">
        <f t="shared" si="58"/>
        <v>735568</v>
      </c>
      <c r="C3727" s="5">
        <v>69523.673200000005</v>
      </c>
      <c r="D3727" s="5">
        <v>0</v>
      </c>
      <c r="E3727" s="5">
        <v>0</v>
      </c>
    </row>
    <row r="3728" spans="1:5" x14ac:dyDescent="0.2">
      <c r="A3728" s="5" t="s">
        <v>10620</v>
      </c>
      <c r="B3728" s="6">
        <f t="shared" si="58"/>
        <v>742407</v>
      </c>
      <c r="C3728" s="5">
        <v>590888.56660000002</v>
      </c>
      <c r="D3728" s="5">
        <v>10000</v>
      </c>
      <c r="E3728" s="5">
        <v>0</v>
      </c>
    </row>
    <row r="3729" spans="1:5" x14ac:dyDescent="0.2">
      <c r="A3729" s="5" t="s">
        <v>10621</v>
      </c>
      <c r="B3729" s="6">
        <f t="shared" si="58"/>
        <v>741895</v>
      </c>
      <c r="C3729" s="5">
        <v>33658.205000000002</v>
      </c>
      <c r="D3729" s="5">
        <v>22500</v>
      </c>
      <c r="E3729" s="5">
        <v>0</v>
      </c>
    </row>
    <row r="3730" spans="1:5" x14ac:dyDescent="0.2">
      <c r="A3730" s="5" t="s">
        <v>10622</v>
      </c>
      <c r="B3730" s="6">
        <f t="shared" si="58"/>
        <v>739956</v>
      </c>
      <c r="C3730" s="5">
        <v>24458.479899999998</v>
      </c>
      <c r="D3730" s="5">
        <v>11700</v>
      </c>
      <c r="E3730" s="5">
        <v>190732.5</v>
      </c>
    </row>
    <row r="3731" spans="1:5" x14ac:dyDescent="0.2">
      <c r="A3731" s="5" t="s">
        <v>10623</v>
      </c>
      <c r="B3731" s="6">
        <f t="shared" si="58"/>
        <v>744781</v>
      </c>
      <c r="C3731" s="5">
        <v>4103.3666999999996</v>
      </c>
      <c r="D3731" s="5">
        <v>10130</v>
      </c>
      <c r="E3731" s="5">
        <v>440000</v>
      </c>
    </row>
    <row r="3732" spans="1:5" x14ac:dyDescent="0.2">
      <c r="A3732" s="5" t="s">
        <v>10624</v>
      </c>
      <c r="B3732" s="6">
        <f t="shared" si="58"/>
        <v>745197</v>
      </c>
      <c r="C3732" s="5">
        <v>553291.37670000002</v>
      </c>
      <c r="D3732" s="5">
        <v>10000</v>
      </c>
      <c r="E3732" s="5">
        <v>0</v>
      </c>
    </row>
    <row r="3733" spans="1:5" x14ac:dyDescent="0.2">
      <c r="A3733" s="5" t="s">
        <v>10625</v>
      </c>
      <c r="B3733" s="6">
        <f t="shared" si="58"/>
        <v>745371</v>
      </c>
      <c r="C3733" s="5">
        <v>7623.2165999999997</v>
      </c>
      <c r="D3733" s="5">
        <v>11700</v>
      </c>
      <c r="E3733" s="5">
        <v>296016.51</v>
      </c>
    </row>
    <row r="3734" spans="1:5" x14ac:dyDescent="0.2">
      <c r="A3734" s="5" t="s">
        <v>10626</v>
      </c>
      <c r="B3734" s="6">
        <f t="shared" si="58"/>
        <v>754110</v>
      </c>
      <c r="C3734" s="5">
        <v>80480.328200000004</v>
      </c>
      <c r="D3734" s="5">
        <v>15000</v>
      </c>
      <c r="E3734" s="5">
        <v>248300</v>
      </c>
    </row>
    <row r="3735" spans="1:5" x14ac:dyDescent="0.2">
      <c r="A3735" s="5" t="s">
        <v>10627</v>
      </c>
      <c r="B3735" s="6">
        <f t="shared" si="58"/>
        <v>754157</v>
      </c>
      <c r="C3735" s="5">
        <v>21556.486700000001</v>
      </c>
      <c r="D3735" s="5">
        <v>15000</v>
      </c>
      <c r="E3735" s="5">
        <v>0</v>
      </c>
    </row>
    <row r="3736" spans="1:5" x14ac:dyDescent="0.2">
      <c r="A3736" s="5" t="s">
        <v>10628</v>
      </c>
      <c r="B3736" s="6">
        <f t="shared" si="58"/>
        <v>755237</v>
      </c>
      <c r="C3736" s="5">
        <v>80065.065000000002</v>
      </c>
      <c r="D3736" s="5">
        <v>16200</v>
      </c>
      <c r="E3736" s="5">
        <v>181332.66</v>
      </c>
    </row>
    <row r="3737" spans="1:5" x14ac:dyDescent="0.2">
      <c r="A3737" s="5" t="s">
        <v>10629</v>
      </c>
      <c r="B3737" s="6">
        <f t="shared" si="58"/>
        <v>754306</v>
      </c>
      <c r="C3737" s="5">
        <v>3503.1966000000002</v>
      </c>
      <c r="D3737" s="5">
        <v>17500</v>
      </c>
      <c r="E3737" s="5">
        <v>262400</v>
      </c>
    </row>
    <row r="3738" spans="1:5" x14ac:dyDescent="0.2">
      <c r="A3738" s="5" t="s">
        <v>10630</v>
      </c>
      <c r="B3738" s="6">
        <f t="shared" si="58"/>
        <v>754309</v>
      </c>
      <c r="C3738" s="5">
        <v>171097.4467</v>
      </c>
      <c r="D3738" s="5">
        <v>10130</v>
      </c>
      <c r="E3738" s="5">
        <v>118800</v>
      </c>
    </row>
    <row r="3739" spans="1:5" x14ac:dyDescent="0.2">
      <c r="A3739" s="5" t="s">
        <v>10631</v>
      </c>
      <c r="B3739" s="6">
        <f t="shared" si="58"/>
        <v>753485</v>
      </c>
      <c r="C3739" s="5">
        <v>0</v>
      </c>
      <c r="D3739" s="5">
        <v>0</v>
      </c>
      <c r="E3739" s="5">
        <v>0</v>
      </c>
    </row>
    <row r="3740" spans="1:5" x14ac:dyDescent="0.2">
      <c r="A3740" s="5" t="s">
        <v>10632</v>
      </c>
      <c r="B3740" s="6">
        <f t="shared" si="58"/>
        <v>753550</v>
      </c>
      <c r="C3740" s="5">
        <v>342621.39159999997</v>
      </c>
      <c r="D3740" s="5">
        <v>20000</v>
      </c>
      <c r="E3740" s="5">
        <v>139000</v>
      </c>
    </row>
    <row r="3741" spans="1:5" x14ac:dyDescent="0.2">
      <c r="A3741" s="5" t="s">
        <v>10633</v>
      </c>
      <c r="B3741" s="6">
        <f t="shared" si="58"/>
        <v>755737</v>
      </c>
      <c r="C3741" s="5">
        <v>61714.044900000001</v>
      </c>
      <c r="D3741" s="5">
        <v>6000</v>
      </c>
      <c r="E3741" s="5">
        <v>0</v>
      </c>
    </row>
    <row r="3742" spans="1:5" x14ac:dyDescent="0.2">
      <c r="A3742" s="5" t="s">
        <v>10634</v>
      </c>
      <c r="B3742" s="6">
        <f t="shared" si="58"/>
        <v>752879</v>
      </c>
      <c r="C3742" s="5">
        <v>1738.5516</v>
      </c>
      <c r="D3742" s="5">
        <v>30000</v>
      </c>
      <c r="E3742" s="5">
        <v>0</v>
      </c>
    </row>
    <row r="3743" spans="1:5" x14ac:dyDescent="0.2">
      <c r="A3743" s="5" t="s">
        <v>10635</v>
      </c>
      <c r="B3743" s="6">
        <f t="shared" si="58"/>
        <v>754034</v>
      </c>
      <c r="C3743" s="5">
        <v>936148.6666</v>
      </c>
      <c r="D3743" s="5">
        <v>19100</v>
      </c>
      <c r="E3743" s="5">
        <v>0</v>
      </c>
    </row>
    <row r="3744" spans="1:5" x14ac:dyDescent="0.2">
      <c r="A3744" s="5" t="s">
        <v>10636</v>
      </c>
      <c r="B3744" s="6">
        <f t="shared" si="58"/>
        <v>754043</v>
      </c>
      <c r="C3744" s="5">
        <v>9104.8299000000006</v>
      </c>
      <c r="D3744" s="5">
        <v>5000</v>
      </c>
      <c r="E3744" s="5">
        <v>0</v>
      </c>
    </row>
    <row r="3745" spans="1:5" x14ac:dyDescent="0.2">
      <c r="A3745" s="5" t="s">
        <v>10637</v>
      </c>
      <c r="B3745" s="6">
        <f t="shared" si="58"/>
        <v>757629</v>
      </c>
      <c r="C3745" s="5">
        <v>86777.793300000005</v>
      </c>
      <c r="D3745" s="5">
        <v>15000</v>
      </c>
      <c r="E3745" s="5">
        <v>0</v>
      </c>
    </row>
    <row r="3746" spans="1:5" x14ac:dyDescent="0.2">
      <c r="A3746" s="5" t="s">
        <v>10638</v>
      </c>
      <c r="B3746" s="6">
        <f t="shared" si="58"/>
        <v>758812</v>
      </c>
      <c r="C3746" s="5">
        <v>5117.2232999999997</v>
      </c>
      <c r="D3746" s="5">
        <v>15000</v>
      </c>
      <c r="E3746" s="5">
        <v>205760</v>
      </c>
    </row>
    <row r="3747" spans="1:5" x14ac:dyDescent="0.2">
      <c r="A3747" s="5" t="s">
        <v>10639</v>
      </c>
      <c r="B3747" s="6">
        <f t="shared" si="58"/>
        <v>757881</v>
      </c>
      <c r="C3747" s="5">
        <v>13501.61</v>
      </c>
      <c r="D3747" s="5">
        <v>10130</v>
      </c>
      <c r="E3747" s="5">
        <v>84000</v>
      </c>
    </row>
    <row r="3748" spans="1:5" x14ac:dyDescent="0.2">
      <c r="A3748" s="5" t="s">
        <v>10640</v>
      </c>
      <c r="B3748" s="6">
        <f t="shared" si="58"/>
        <v>759246</v>
      </c>
      <c r="C3748" s="5">
        <v>119808.10159999999</v>
      </c>
      <c r="D3748" s="5">
        <v>5000</v>
      </c>
      <c r="E3748" s="5">
        <v>0</v>
      </c>
    </row>
    <row r="3749" spans="1:5" x14ac:dyDescent="0.2">
      <c r="A3749" s="5" t="s">
        <v>10641</v>
      </c>
      <c r="B3749" s="6">
        <f t="shared" si="58"/>
        <v>762367</v>
      </c>
      <c r="C3749" s="5">
        <v>262.29320000000001</v>
      </c>
      <c r="D3749" s="5">
        <v>10130</v>
      </c>
      <c r="E3749" s="5">
        <v>289080</v>
      </c>
    </row>
    <row r="3750" spans="1:5" x14ac:dyDescent="0.2">
      <c r="A3750" s="5" t="s">
        <v>10642</v>
      </c>
      <c r="B3750" s="6">
        <f t="shared" si="58"/>
        <v>763584</v>
      </c>
      <c r="C3750" s="5">
        <v>57939.199999999997</v>
      </c>
      <c r="D3750" s="5">
        <v>15000</v>
      </c>
      <c r="E3750" s="5">
        <v>131750</v>
      </c>
    </row>
    <row r="3751" spans="1:5" x14ac:dyDescent="0.2">
      <c r="A3751" s="5" t="s">
        <v>10643</v>
      </c>
      <c r="B3751" s="6">
        <f t="shared" si="58"/>
        <v>760451</v>
      </c>
      <c r="C3751" s="5">
        <v>60082.208200000001</v>
      </c>
      <c r="D3751" s="5">
        <v>16880</v>
      </c>
      <c r="E3751" s="5">
        <v>0</v>
      </c>
    </row>
    <row r="3752" spans="1:5" x14ac:dyDescent="0.2">
      <c r="A3752" s="5" t="s">
        <v>10644</v>
      </c>
      <c r="B3752" s="6">
        <f t="shared" si="58"/>
        <v>761867</v>
      </c>
      <c r="C3752" s="5">
        <v>2597.4333000000001</v>
      </c>
      <c r="D3752" s="5">
        <v>10500</v>
      </c>
      <c r="E3752" s="5">
        <v>0</v>
      </c>
    </row>
    <row r="3753" spans="1:5" x14ac:dyDescent="0.2">
      <c r="A3753" s="5" t="s">
        <v>10645</v>
      </c>
      <c r="B3753" s="6">
        <f t="shared" si="58"/>
        <v>766878</v>
      </c>
      <c r="C3753" s="5">
        <v>4578.6067000000003</v>
      </c>
      <c r="D3753" s="5">
        <v>15000</v>
      </c>
      <c r="E3753" s="5">
        <v>0</v>
      </c>
    </row>
    <row r="3754" spans="1:5" x14ac:dyDescent="0.2">
      <c r="A3754" s="5" t="s">
        <v>10646</v>
      </c>
      <c r="B3754" s="6">
        <f t="shared" si="58"/>
        <v>767935</v>
      </c>
      <c r="C3754" s="5">
        <v>465544.75819999998</v>
      </c>
      <c r="D3754" s="5">
        <v>16900</v>
      </c>
      <c r="E3754" s="5">
        <v>0</v>
      </c>
    </row>
    <row r="3755" spans="1:5" x14ac:dyDescent="0.2">
      <c r="A3755" s="5" t="s">
        <v>10647</v>
      </c>
      <c r="B3755" s="6">
        <f t="shared" si="58"/>
        <v>768509</v>
      </c>
      <c r="C3755" s="5">
        <v>3994.5117</v>
      </c>
      <c r="D3755" s="5">
        <v>10000</v>
      </c>
      <c r="E3755" s="5">
        <v>0</v>
      </c>
    </row>
    <row r="3756" spans="1:5" x14ac:dyDescent="0.2">
      <c r="A3756" s="5" t="s">
        <v>10648</v>
      </c>
      <c r="B3756" s="6">
        <f t="shared" si="58"/>
        <v>766057</v>
      </c>
      <c r="C3756" s="5">
        <v>10233.0167</v>
      </c>
      <c r="D3756" s="5">
        <v>11250</v>
      </c>
      <c r="E3756" s="5">
        <v>234172</v>
      </c>
    </row>
    <row r="3757" spans="1:5" x14ac:dyDescent="0.2">
      <c r="A3757" s="5" t="s">
        <v>10649</v>
      </c>
      <c r="B3757" s="6">
        <f t="shared" si="58"/>
        <v>765153</v>
      </c>
      <c r="C3757" s="5">
        <v>379080.56319999998</v>
      </c>
      <c r="D3757" s="5">
        <v>15000</v>
      </c>
      <c r="E3757" s="5">
        <v>0</v>
      </c>
    </row>
    <row r="3758" spans="1:5" x14ac:dyDescent="0.2">
      <c r="A3758" s="5" t="s">
        <v>10650</v>
      </c>
      <c r="B3758" s="6">
        <f t="shared" si="58"/>
        <v>766199</v>
      </c>
      <c r="C3758" s="5">
        <v>146.64330000000001</v>
      </c>
      <c r="D3758" s="5">
        <v>14625</v>
      </c>
      <c r="E3758" s="5">
        <v>375295.46</v>
      </c>
    </row>
    <row r="3759" spans="1:5" x14ac:dyDescent="0.2">
      <c r="A3759" s="5" t="s">
        <v>10651</v>
      </c>
      <c r="B3759" s="6">
        <f t="shared" si="58"/>
        <v>764366</v>
      </c>
      <c r="C3759" s="5">
        <v>8193.6849000000002</v>
      </c>
      <c r="D3759" s="5">
        <v>15000</v>
      </c>
      <c r="E3759" s="5">
        <v>0</v>
      </c>
    </row>
    <row r="3760" spans="1:5" x14ac:dyDescent="0.2">
      <c r="A3760" s="5" t="s">
        <v>10652</v>
      </c>
      <c r="B3760" s="6">
        <f t="shared" si="58"/>
        <v>764452</v>
      </c>
      <c r="C3760" s="5">
        <v>14800.0182</v>
      </c>
      <c r="D3760" s="5">
        <v>10580</v>
      </c>
      <c r="E3760" s="5">
        <v>233306.61989999999</v>
      </c>
    </row>
    <row r="3761" spans="1:5" x14ac:dyDescent="0.2">
      <c r="A3761" s="5" t="s">
        <v>10653</v>
      </c>
      <c r="B3761" s="6">
        <f t="shared" si="58"/>
        <v>771196</v>
      </c>
      <c r="C3761" s="5">
        <v>2174.8033</v>
      </c>
      <c r="D3761" s="5">
        <v>25000</v>
      </c>
      <c r="E3761" s="5">
        <v>200000</v>
      </c>
    </row>
    <row r="3762" spans="1:5" x14ac:dyDescent="0.2">
      <c r="A3762" s="5" t="s">
        <v>10654</v>
      </c>
      <c r="B3762" s="6">
        <f t="shared" si="58"/>
        <v>769327</v>
      </c>
      <c r="C3762" s="5">
        <v>12671.3999</v>
      </c>
      <c r="D3762" s="5">
        <v>15000</v>
      </c>
      <c r="E3762" s="5">
        <v>0</v>
      </c>
    </row>
    <row r="3763" spans="1:5" x14ac:dyDescent="0.2">
      <c r="A3763" s="5" t="s">
        <v>10655</v>
      </c>
      <c r="B3763" s="6">
        <f t="shared" si="58"/>
        <v>769354</v>
      </c>
      <c r="C3763" s="5">
        <v>788.53989999999999</v>
      </c>
      <c r="D3763" s="5">
        <v>16880</v>
      </c>
      <c r="E3763" s="5">
        <v>82756.800000000003</v>
      </c>
    </row>
    <row r="3764" spans="1:5" x14ac:dyDescent="0.2">
      <c r="A3764" s="5" t="s">
        <v>10656</v>
      </c>
      <c r="B3764" s="6">
        <f t="shared" si="58"/>
        <v>773424</v>
      </c>
      <c r="C3764" s="5">
        <v>82088.160000000003</v>
      </c>
      <c r="D3764" s="5">
        <v>15000</v>
      </c>
      <c r="E3764" s="5">
        <v>0</v>
      </c>
    </row>
    <row r="3765" spans="1:5" x14ac:dyDescent="0.2">
      <c r="A3765" s="5" t="s">
        <v>10657</v>
      </c>
      <c r="B3765" s="6">
        <f t="shared" si="58"/>
        <v>773445</v>
      </c>
      <c r="C3765" s="5">
        <v>541046.94330000004</v>
      </c>
      <c r="D3765" s="5">
        <v>15000</v>
      </c>
      <c r="E3765" s="5">
        <v>0</v>
      </c>
    </row>
    <row r="3766" spans="1:5" x14ac:dyDescent="0.2">
      <c r="A3766" s="5" t="s">
        <v>10658</v>
      </c>
      <c r="B3766" s="6">
        <f t="shared" si="58"/>
        <v>776611</v>
      </c>
      <c r="C3766" s="5">
        <v>4990.6983</v>
      </c>
      <c r="D3766" s="5">
        <v>7500</v>
      </c>
      <c r="E3766" s="5">
        <v>0</v>
      </c>
    </row>
    <row r="3767" spans="1:5" x14ac:dyDescent="0.2">
      <c r="A3767" s="5" t="s">
        <v>10659</v>
      </c>
      <c r="B3767" s="6">
        <f t="shared" si="58"/>
        <v>775813</v>
      </c>
      <c r="C3767" s="5">
        <v>39929.5216</v>
      </c>
      <c r="D3767" s="5">
        <v>0</v>
      </c>
      <c r="E3767" s="5">
        <v>0</v>
      </c>
    </row>
    <row r="3768" spans="1:5" x14ac:dyDescent="0.2">
      <c r="A3768" s="5" t="s">
        <v>10660</v>
      </c>
      <c r="B3768" s="6">
        <f t="shared" si="58"/>
        <v>775834</v>
      </c>
      <c r="C3768" s="5">
        <v>22294.473300000001</v>
      </c>
      <c r="D3768" s="5">
        <v>20000</v>
      </c>
      <c r="E3768" s="5">
        <v>0</v>
      </c>
    </row>
    <row r="3769" spans="1:5" x14ac:dyDescent="0.2">
      <c r="A3769" s="5" t="s">
        <v>10661</v>
      </c>
      <c r="B3769" s="6">
        <f t="shared" si="58"/>
        <v>772790</v>
      </c>
      <c r="C3769" s="5">
        <v>46683.306700000001</v>
      </c>
      <c r="D3769" s="5">
        <v>13000</v>
      </c>
      <c r="E3769" s="5">
        <v>200000</v>
      </c>
    </row>
    <row r="3770" spans="1:5" x14ac:dyDescent="0.2">
      <c r="A3770" s="5" t="s">
        <v>10662</v>
      </c>
      <c r="B3770" s="6">
        <f t="shared" si="58"/>
        <v>773852</v>
      </c>
      <c r="C3770" s="5">
        <v>40674.583200000001</v>
      </c>
      <c r="D3770" s="5">
        <v>11250</v>
      </c>
      <c r="E3770" s="5">
        <v>293363.91989999998</v>
      </c>
    </row>
    <row r="3771" spans="1:5" x14ac:dyDescent="0.2">
      <c r="A3771" s="5" t="s">
        <v>10663</v>
      </c>
      <c r="B3771" s="6">
        <f t="shared" si="58"/>
        <v>780409</v>
      </c>
      <c r="C3771" s="5">
        <v>6700.3132999999998</v>
      </c>
      <c r="D3771" s="5">
        <v>25000</v>
      </c>
      <c r="E3771" s="5">
        <v>0</v>
      </c>
    </row>
    <row r="3772" spans="1:5" x14ac:dyDescent="0.2">
      <c r="A3772" s="5" t="s">
        <v>10664</v>
      </c>
      <c r="B3772" s="6">
        <f t="shared" si="58"/>
        <v>778628</v>
      </c>
      <c r="C3772" s="5">
        <v>5648.52</v>
      </c>
      <c r="D3772" s="5">
        <v>15000</v>
      </c>
      <c r="E3772" s="5">
        <v>0</v>
      </c>
    </row>
    <row r="3773" spans="1:5" x14ac:dyDescent="0.2">
      <c r="A3773" s="5" t="s">
        <v>10665</v>
      </c>
      <c r="B3773" s="6">
        <f t="shared" si="58"/>
        <v>779716</v>
      </c>
      <c r="C3773" s="5">
        <v>18307.784899999999</v>
      </c>
      <c r="D3773" s="5">
        <v>9000</v>
      </c>
      <c r="E3773" s="5">
        <v>0</v>
      </c>
    </row>
    <row r="3774" spans="1:5" x14ac:dyDescent="0.2">
      <c r="A3774" s="5" t="s">
        <v>10666</v>
      </c>
      <c r="B3774" s="6">
        <f t="shared" si="58"/>
        <v>778937</v>
      </c>
      <c r="C3774" s="5">
        <v>697691.3432</v>
      </c>
      <c r="D3774" s="5">
        <v>0</v>
      </c>
      <c r="E3774" s="5">
        <v>0</v>
      </c>
    </row>
    <row r="3775" spans="1:5" x14ac:dyDescent="0.2">
      <c r="A3775" s="5" t="s">
        <v>10667</v>
      </c>
      <c r="B3775" s="6">
        <f t="shared" si="58"/>
        <v>779964</v>
      </c>
      <c r="C3775" s="5">
        <v>264982.08500000002</v>
      </c>
      <c r="D3775" s="5">
        <v>14900</v>
      </c>
      <c r="E3775" s="5">
        <v>0</v>
      </c>
    </row>
    <row r="3776" spans="1:5" x14ac:dyDescent="0.2">
      <c r="A3776" s="5" t="s">
        <v>10668</v>
      </c>
      <c r="B3776" s="6">
        <f t="shared" si="58"/>
        <v>780894</v>
      </c>
      <c r="C3776" s="5">
        <v>5248.5416999999998</v>
      </c>
      <c r="D3776" s="5">
        <v>15000</v>
      </c>
      <c r="E3776" s="5">
        <v>238000</v>
      </c>
    </row>
    <row r="3777" spans="1:5" x14ac:dyDescent="0.2">
      <c r="A3777" s="5" t="s">
        <v>10669</v>
      </c>
      <c r="B3777" s="6">
        <f t="shared" si="58"/>
        <v>780058</v>
      </c>
      <c r="C3777" s="5">
        <v>14035.18</v>
      </c>
      <c r="D3777" s="5">
        <v>22500</v>
      </c>
      <c r="E3777" s="5">
        <v>170100</v>
      </c>
    </row>
    <row r="3778" spans="1:5" x14ac:dyDescent="0.2">
      <c r="A3778" s="5" t="s">
        <v>10670</v>
      </c>
      <c r="B3778" s="6">
        <f t="shared" si="58"/>
        <v>783410</v>
      </c>
      <c r="C3778" s="5">
        <v>797.34500000000003</v>
      </c>
      <c r="D3778" s="5">
        <v>15000</v>
      </c>
      <c r="E3778" s="5">
        <v>208260</v>
      </c>
    </row>
    <row r="3779" spans="1:5" x14ac:dyDescent="0.2">
      <c r="A3779" s="5" t="s">
        <v>10671</v>
      </c>
      <c r="B3779" s="6">
        <f t="shared" ref="B3779:B3842" si="59">VALUE(A3779)</f>
        <v>781359</v>
      </c>
      <c r="C3779" s="5">
        <v>248.58</v>
      </c>
      <c r="D3779" s="5">
        <v>15000</v>
      </c>
      <c r="E3779" s="5">
        <v>0</v>
      </c>
    </row>
    <row r="3780" spans="1:5" x14ac:dyDescent="0.2">
      <c r="A3780" s="5" t="s">
        <v>10672</v>
      </c>
      <c r="B3780" s="6">
        <f t="shared" si="59"/>
        <v>783459</v>
      </c>
      <c r="C3780" s="5">
        <v>84272.088300000003</v>
      </c>
      <c r="D3780" s="5">
        <v>25000</v>
      </c>
      <c r="E3780" s="5">
        <v>0</v>
      </c>
    </row>
    <row r="3781" spans="1:5" x14ac:dyDescent="0.2">
      <c r="A3781" s="5" t="s">
        <v>10673</v>
      </c>
      <c r="B3781" s="6">
        <f t="shared" si="59"/>
        <v>783502</v>
      </c>
      <c r="C3781" s="5">
        <v>254489.72159999999</v>
      </c>
      <c r="D3781" s="5">
        <v>13000</v>
      </c>
      <c r="E3781" s="5">
        <v>0</v>
      </c>
    </row>
    <row r="3782" spans="1:5" x14ac:dyDescent="0.2">
      <c r="A3782" s="5" t="s">
        <v>10674</v>
      </c>
      <c r="B3782" s="6">
        <f t="shared" si="59"/>
        <v>784572</v>
      </c>
      <c r="C3782" s="5">
        <v>14612.751700000001</v>
      </c>
      <c r="D3782" s="5">
        <v>15000</v>
      </c>
      <c r="E3782" s="5">
        <v>450000</v>
      </c>
    </row>
    <row r="3783" spans="1:5" x14ac:dyDescent="0.2">
      <c r="A3783" s="5" t="s">
        <v>10675</v>
      </c>
      <c r="B3783" s="6">
        <f t="shared" si="59"/>
        <v>781370</v>
      </c>
      <c r="C3783" s="5">
        <v>185836.4633</v>
      </c>
      <c r="D3783" s="5">
        <v>0</v>
      </c>
      <c r="E3783" s="5">
        <v>0</v>
      </c>
    </row>
    <row r="3784" spans="1:5" x14ac:dyDescent="0.2">
      <c r="A3784" s="5" t="s">
        <v>10676</v>
      </c>
      <c r="B3784" s="6">
        <f t="shared" si="59"/>
        <v>784059</v>
      </c>
      <c r="C3784" s="5">
        <v>1558.7750000000001</v>
      </c>
      <c r="D3784" s="5">
        <v>10475</v>
      </c>
      <c r="E3784" s="5">
        <v>280000</v>
      </c>
    </row>
    <row r="3785" spans="1:5" x14ac:dyDescent="0.2">
      <c r="A3785" s="5" t="s">
        <v>10677</v>
      </c>
      <c r="B3785" s="6">
        <f t="shared" si="59"/>
        <v>784193</v>
      </c>
      <c r="C3785" s="5">
        <v>9715.0467000000008</v>
      </c>
      <c r="D3785" s="5">
        <v>11250</v>
      </c>
      <c r="E3785" s="5">
        <v>0</v>
      </c>
    </row>
    <row r="3786" spans="1:5" x14ac:dyDescent="0.2">
      <c r="A3786" s="5" t="s">
        <v>10678</v>
      </c>
      <c r="B3786" s="6">
        <f t="shared" si="59"/>
        <v>781090</v>
      </c>
      <c r="C3786" s="5">
        <v>2241.4767000000002</v>
      </c>
      <c r="D3786" s="5">
        <v>16250</v>
      </c>
      <c r="E3786" s="5">
        <v>131750</v>
      </c>
    </row>
    <row r="3787" spans="1:5" x14ac:dyDescent="0.2">
      <c r="A3787" s="5" t="s">
        <v>10679</v>
      </c>
      <c r="B3787" s="6">
        <f t="shared" si="59"/>
        <v>781152</v>
      </c>
      <c r="C3787" s="5">
        <v>1776.8416999999999</v>
      </c>
      <c r="D3787" s="5">
        <v>0</v>
      </c>
      <c r="E3787" s="5">
        <v>0</v>
      </c>
    </row>
    <row r="3788" spans="1:5" x14ac:dyDescent="0.2">
      <c r="A3788" s="5" t="s">
        <v>10680</v>
      </c>
      <c r="B3788" s="6">
        <f t="shared" si="59"/>
        <v>782202</v>
      </c>
      <c r="C3788" s="5">
        <v>63588.43</v>
      </c>
      <c r="D3788" s="5">
        <v>20000</v>
      </c>
      <c r="E3788" s="5">
        <v>0</v>
      </c>
    </row>
    <row r="3789" spans="1:5" x14ac:dyDescent="0.2">
      <c r="A3789" s="5" t="s">
        <v>10681</v>
      </c>
      <c r="B3789" s="6">
        <f t="shared" si="59"/>
        <v>788629</v>
      </c>
      <c r="C3789" s="5">
        <v>164681.92490000001</v>
      </c>
      <c r="D3789" s="5">
        <v>25000</v>
      </c>
      <c r="E3789" s="5">
        <v>517965</v>
      </c>
    </row>
    <row r="3790" spans="1:5" x14ac:dyDescent="0.2">
      <c r="A3790" s="5" t="s">
        <v>10682</v>
      </c>
      <c r="B3790" s="6">
        <f t="shared" si="59"/>
        <v>785493</v>
      </c>
      <c r="C3790" s="5">
        <v>11636.778200000001</v>
      </c>
      <c r="D3790" s="5">
        <v>15000</v>
      </c>
      <c r="E3790" s="5">
        <v>0</v>
      </c>
    </row>
    <row r="3791" spans="1:5" x14ac:dyDescent="0.2">
      <c r="A3791" s="5" t="s">
        <v>10683</v>
      </c>
      <c r="B3791" s="6">
        <f t="shared" si="59"/>
        <v>785239</v>
      </c>
      <c r="C3791" s="5">
        <v>476781.85159999999</v>
      </c>
      <c r="D3791" s="5">
        <v>15000</v>
      </c>
      <c r="E3791" s="5">
        <v>275000</v>
      </c>
    </row>
    <row r="3792" spans="1:5" x14ac:dyDescent="0.2">
      <c r="A3792" s="5" t="s">
        <v>10684</v>
      </c>
      <c r="B3792" s="6">
        <f t="shared" si="59"/>
        <v>793070</v>
      </c>
      <c r="C3792" s="5">
        <v>3111.3166999999999</v>
      </c>
      <c r="D3792" s="5">
        <v>2500</v>
      </c>
      <c r="E3792" s="5">
        <v>0</v>
      </c>
    </row>
    <row r="3793" spans="1:5" x14ac:dyDescent="0.2">
      <c r="A3793" s="5" t="s">
        <v>10685</v>
      </c>
      <c r="B3793" s="6">
        <f t="shared" si="59"/>
        <v>792175</v>
      </c>
      <c r="C3793" s="5">
        <v>13646.2183</v>
      </c>
      <c r="D3793" s="5">
        <v>15000</v>
      </c>
      <c r="E3793" s="5">
        <v>253923.6</v>
      </c>
    </row>
    <row r="3794" spans="1:5" x14ac:dyDescent="0.2">
      <c r="A3794" s="5" t="s">
        <v>10686</v>
      </c>
      <c r="B3794" s="6">
        <f t="shared" si="59"/>
        <v>793641</v>
      </c>
      <c r="C3794" s="5">
        <v>48940.264900000002</v>
      </c>
      <c r="D3794" s="5">
        <v>19900</v>
      </c>
      <c r="E3794" s="5">
        <v>371695.5</v>
      </c>
    </row>
    <row r="3795" spans="1:5" x14ac:dyDescent="0.2">
      <c r="A3795" s="5" t="s">
        <v>10687</v>
      </c>
      <c r="B3795" s="6">
        <f t="shared" si="59"/>
        <v>790414</v>
      </c>
      <c r="C3795" s="5">
        <v>15274.101699999999</v>
      </c>
      <c r="D3795" s="5">
        <v>8800</v>
      </c>
      <c r="E3795" s="5">
        <v>0</v>
      </c>
    </row>
    <row r="3796" spans="1:5" x14ac:dyDescent="0.2">
      <c r="A3796" s="5" t="s">
        <v>10688</v>
      </c>
      <c r="B3796" s="6">
        <f t="shared" si="59"/>
        <v>796262</v>
      </c>
      <c r="C3796" s="5">
        <v>13217.77</v>
      </c>
      <c r="D3796" s="5">
        <v>0</v>
      </c>
      <c r="E3796" s="5">
        <v>0</v>
      </c>
    </row>
    <row r="3797" spans="1:5" x14ac:dyDescent="0.2">
      <c r="A3797" s="5" t="s">
        <v>10689</v>
      </c>
      <c r="B3797" s="6">
        <f t="shared" si="59"/>
        <v>797289</v>
      </c>
      <c r="C3797" s="5">
        <v>15249.2916</v>
      </c>
      <c r="D3797" s="5">
        <v>0</v>
      </c>
      <c r="E3797" s="5">
        <v>0</v>
      </c>
    </row>
    <row r="3798" spans="1:5" x14ac:dyDescent="0.2">
      <c r="A3798" s="5" t="s">
        <v>10690</v>
      </c>
      <c r="B3798" s="6">
        <f t="shared" si="59"/>
        <v>794232</v>
      </c>
      <c r="C3798" s="5">
        <v>4493.3549999999996</v>
      </c>
      <c r="D3798" s="5">
        <v>15000</v>
      </c>
      <c r="E3798" s="5">
        <v>353392</v>
      </c>
    </row>
    <row r="3799" spans="1:5" x14ac:dyDescent="0.2">
      <c r="A3799" s="5" t="s">
        <v>10691</v>
      </c>
      <c r="B3799" s="6">
        <f t="shared" si="59"/>
        <v>795303</v>
      </c>
      <c r="C3799" s="5">
        <v>60511.276700000002</v>
      </c>
      <c r="D3799" s="5">
        <v>15000</v>
      </c>
      <c r="E3799" s="5">
        <v>123500</v>
      </c>
    </row>
    <row r="3800" spans="1:5" x14ac:dyDescent="0.2">
      <c r="A3800" s="5" t="s">
        <v>10692</v>
      </c>
      <c r="B3800" s="6">
        <f t="shared" si="59"/>
        <v>797461</v>
      </c>
      <c r="C3800" s="5">
        <v>14435.568300000001</v>
      </c>
      <c r="D3800" s="5">
        <v>15000</v>
      </c>
      <c r="E3800" s="5">
        <v>152235</v>
      </c>
    </row>
    <row r="3801" spans="1:5" x14ac:dyDescent="0.2">
      <c r="A3801" s="5" t="s">
        <v>10693</v>
      </c>
      <c r="B3801" s="6">
        <f t="shared" si="59"/>
        <v>794377</v>
      </c>
      <c r="C3801" s="5">
        <v>40865.0717</v>
      </c>
      <c r="D3801" s="5">
        <v>15000</v>
      </c>
      <c r="E3801" s="5">
        <v>358711.78</v>
      </c>
    </row>
    <row r="3802" spans="1:5" x14ac:dyDescent="0.2">
      <c r="A3802" s="5" t="s">
        <v>10694</v>
      </c>
      <c r="B3802" s="6">
        <f t="shared" si="59"/>
        <v>794541</v>
      </c>
      <c r="C3802" s="5">
        <v>41795.7716</v>
      </c>
      <c r="D3802" s="5">
        <v>15000</v>
      </c>
      <c r="E3802" s="5">
        <v>1091934.6499000001</v>
      </c>
    </row>
    <row r="3803" spans="1:5" x14ac:dyDescent="0.2">
      <c r="A3803" s="5" t="s">
        <v>10695</v>
      </c>
      <c r="B3803" s="6">
        <f t="shared" si="59"/>
        <v>794853</v>
      </c>
      <c r="C3803" s="5">
        <v>21384.236700000001</v>
      </c>
      <c r="D3803" s="5">
        <v>0</v>
      </c>
      <c r="E3803" s="5">
        <v>0</v>
      </c>
    </row>
    <row r="3804" spans="1:5" x14ac:dyDescent="0.2">
      <c r="A3804" s="5" t="s">
        <v>10696</v>
      </c>
      <c r="B3804" s="6">
        <f t="shared" si="59"/>
        <v>794858</v>
      </c>
      <c r="C3804" s="5">
        <v>16778.083299999998</v>
      </c>
      <c r="D3804" s="5">
        <v>0</v>
      </c>
      <c r="E3804" s="5">
        <v>106947</v>
      </c>
    </row>
    <row r="3805" spans="1:5" x14ac:dyDescent="0.2">
      <c r="A3805" s="5" t="s">
        <v>10697</v>
      </c>
      <c r="B3805" s="6">
        <f t="shared" si="59"/>
        <v>794937</v>
      </c>
      <c r="C3805" s="5">
        <v>141040.32999999999</v>
      </c>
      <c r="D3805" s="5">
        <v>22500</v>
      </c>
      <c r="E3805" s="5">
        <v>0</v>
      </c>
    </row>
    <row r="3806" spans="1:5" x14ac:dyDescent="0.2">
      <c r="A3806" s="5" t="s">
        <v>10698</v>
      </c>
      <c r="B3806" s="6">
        <f t="shared" si="59"/>
        <v>795101</v>
      </c>
      <c r="C3806" s="5">
        <v>4274.1899999999996</v>
      </c>
      <c r="D3806" s="5">
        <v>10000</v>
      </c>
      <c r="E3806" s="5">
        <v>0</v>
      </c>
    </row>
    <row r="3807" spans="1:5" x14ac:dyDescent="0.2">
      <c r="A3807" s="5" t="s">
        <v>10699</v>
      </c>
      <c r="B3807" s="6">
        <f t="shared" si="59"/>
        <v>801921</v>
      </c>
      <c r="C3807" s="5">
        <v>4900.1782999999996</v>
      </c>
      <c r="D3807" s="5">
        <v>16500</v>
      </c>
      <c r="E3807" s="5">
        <v>0</v>
      </c>
    </row>
    <row r="3808" spans="1:5" x14ac:dyDescent="0.2">
      <c r="A3808" s="5" t="s">
        <v>10700</v>
      </c>
      <c r="B3808" s="6">
        <f t="shared" si="59"/>
        <v>800293</v>
      </c>
      <c r="C3808" s="5">
        <v>1457.0716</v>
      </c>
      <c r="D3808" s="5">
        <v>0</v>
      </c>
      <c r="E3808" s="5">
        <v>0</v>
      </c>
    </row>
    <row r="3809" spans="1:5" x14ac:dyDescent="0.2">
      <c r="A3809" s="5" t="s">
        <v>10701</v>
      </c>
      <c r="B3809" s="6">
        <f t="shared" si="59"/>
        <v>801413</v>
      </c>
      <c r="C3809" s="5">
        <v>8983.11</v>
      </c>
      <c r="D3809" s="5">
        <v>22500</v>
      </c>
      <c r="E3809" s="5">
        <v>0</v>
      </c>
    </row>
    <row r="3810" spans="1:5" x14ac:dyDescent="0.2">
      <c r="A3810" s="5" t="s">
        <v>10702</v>
      </c>
      <c r="B3810" s="6">
        <f t="shared" si="59"/>
        <v>801446</v>
      </c>
      <c r="C3810" s="5">
        <v>5178.1867000000002</v>
      </c>
      <c r="D3810" s="5">
        <v>17550</v>
      </c>
      <c r="E3810" s="5">
        <v>0</v>
      </c>
    </row>
    <row r="3811" spans="1:5" x14ac:dyDescent="0.2">
      <c r="A3811" s="5" t="s">
        <v>10703</v>
      </c>
      <c r="B3811" s="6">
        <f t="shared" si="59"/>
        <v>804740</v>
      </c>
      <c r="C3811" s="5">
        <v>21662.93</v>
      </c>
      <c r="D3811" s="5">
        <v>25000</v>
      </c>
      <c r="E3811" s="5">
        <v>0</v>
      </c>
    </row>
    <row r="3812" spans="1:5" x14ac:dyDescent="0.2">
      <c r="A3812" s="5" t="s">
        <v>10704</v>
      </c>
      <c r="B3812" s="6">
        <f t="shared" si="59"/>
        <v>802660</v>
      </c>
      <c r="C3812" s="5">
        <v>441.19490000000002</v>
      </c>
      <c r="D3812" s="5">
        <v>10350</v>
      </c>
      <c r="E3812" s="5">
        <v>299200</v>
      </c>
    </row>
    <row r="3813" spans="1:5" x14ac:dyDescent="0.2">
      <c r="A3813" s="5" t="s">
        <v>10705</v>
      </c>
      <c r="B3813" s="6">
        <f t="shared" si="59"/>
        <v>806656</v>
      </c>
      <c r="C3813" s="5">
        <v>90801.233300000007</v>
      </c>
      <c r="D3813" s="5">
        <v>7000</v>
      </c>
      <c r="E3813" s="5">
        <v>193500</v>
      </c>
    </row>
    <row r="3814" spans="1:5" x14ac:dyDescent="0.2">
      <c r="A3814" s="5" t="s">
        <v>10706</v>
      </c>
      <c r="B3814" s="6">
        <f t="shared" si="59"/>
        <v>803042</v>
      </c>
      <c r="C3814" s="5">
        <v>1446.3732</v>
      </c>
      <c r="D3814" s="5">
        <v>20086</v>
      </c>
      <c r="E3814" s="5">
        <v>224325.89989999999</v>
      </c>
    </row>
    <row r="3815" spans="1:5" x14ac:dyDescent="0.2">
      <c r="A3815" s="5" t="s">
        <v>10707</v>
      </c>
      <c r="B3815" s="6">
        <f t="shared" si="59"/>
        <v>803080</v>
      </c>
      <c r="C3815" s="5">
        <v>15460.715</v>
      </c>
      <c r="D3815" s="5">
        <v>13650</v>
      </c>
      <c r="E3815" s="5">
        <v>120750</v>
      </c>
    </row>
    <row r="3816" spans="1:5" x14ac:dyDescent="0.2">
      <c r="A3816" s="5" t="s">
        <v>10708</v>
      </c>
      <c r="B3816" s="6">
        <f t="shared" si="59"/>
        <v>805231</v>
      </c>
      <c r="C3816" s="5">
        <v>880.91830000000004</v>
      </c>
      <c r="D3816" s="5">
        <v>13300</v>
      </c>
      <c r="E3816" s="5">
        <v>45598.819900000002</v>
      </c>
    </row>
    <row r="3817" spans="1:5" x14ac:dyDescent="0.2">
      <c r="A3817" s="5" t="s">
        <v>10709</v>
      </c>
      <c r="B3817" s="6">
        <f t="shared" si="59"/>
        <v>804228</v>
      </c>
      <c r="C3817" s="5">
        <v>65836.263300000006</v>
      </c>
      <c r="D3817" s="5">
        <v>10000</v>
      </c>
      <c r="E3817" s="5">
        <v>195675.02989999999</v>
      </c>
    </row>
    <row r="3818" spans="1:5" x14ac:dyDescent="0.2">
      <c r="A3818" s="5" t="s">
        <v>10710</v>
      </c>
      <c r="B3818" s="6">
        <f t="shared" si="59"/>
        <v>802510</v>
      </c>
      <c r="C3818" s="5">
        <v>115587.76669999999</v>
      </c>
      <c r="D3818" s="5">
        <v>22500</v>
      </c>
      <c r="E3818" s="5">
        <v>0</v>
      </c>
    </row>
    <row r="3819" spans="1:5" x14ac:dyDescent="0.2">
      <c r="A3819" s="5" t="s">
        <v>10711</v>
      </c>
      <c r="B3819" s="6">
        <f t="shared" si="59"/>
        <v>806908</v>
      </c>
      <c r="C3819" s="5">
        <v>52279.618300000002</v>
      </c>
      <c r="D3819" s="5">
        <v>15000</v>
      </c>
      <c r="E3819" s="5">
        <v>0</v>
      </c>
    </row>
    <row r="3820" spans="1:5" x14ac:dyDescent="0.2">
      <c r="A3820" s="5" t="s">
        <v>10712</v>
      </c>
      <c r="B3820" s="6">
        <f t="shared" si="59"/>
        <v>809209</v>
      </c>
      <c r="C3820" s="5">
        <v>7834.1082999999999</v>
      </c>
      <c r="D3820" s="5">
        <v>13000</v>
      </c>
      <c r="E3820" s="5">
        <v>151500</v>
      </c>
    </row>
    <row r="3821" spans="1:5" x14ac:dyDescent="0.2">
      <c r="A3821" s="5" t="s">
        <v>10713</v>
      </c>
      <c r="B3821" s="6">
        <f t="shared" si="59"/>
        <v>809216</v>
      </c>
      <c r="C3821" s="5">
        <v>11576.43</v>
      </c>
      <c r="D3821" s="5">
        <v>19500</v>
      </c>
      <c r="E3821" s="5">
        <v>151500</v>
      </c>
    </row>
    <row r="3822" spans="1:5" x14ac:dyDescent="0.2">
      <c r="A3822" s="5" t="s">
        <v>10714</v>
      </c>
      <c r="B3822" s="6">
        <f t="shared" si="59"/>
        <v>810282</v>
      </c>
      <c r="C3822" s="5">
        <v>43911.936600000001</v>
      </c>
      <c r="D3822" s="5">
        <v>0</v>
      </c>
      <c r="E3822" s="5">
        <v>220500</v>
      </c>
    </row>
    <row r="3823" spans="1:5" x14ac:dyDescent="0.2">
      <c r="A3823" s="5" t="s">
        <v>10715</v>
      </c>
      <c r="B3823" s="6">
        <f t="shared" si="59"/>
        <v>808210</v>
      </c>
      <c r="C3823" s="5">
        <v>19445.703300000001</v>
      </c>
      <c r="D3823" s="5">
        <v>1000</v>
      </c>
      <c r="E3823" s="5">
        <v>0</v>
      </c>
    </row>
    <row r="3824" spans="1:5" x14ac:dyDescent="0.2">
      <c r="A3824" s="5" t="s">
        <v>10716</v>
      </c>
      <c r="B3824" s="6">
        <f t="shared" si="59"/>
        <v>809603</v>
      </c>
      <c r="C3824" s="5">
        <v>92687.346600000004</v>
      </c>
      <c r="D3824" s="5">
        <v>0</v>
      </c>
      <c r="E3824" s="5">
        <v>0</v>
      </c>
    </row>
    <row r="3825" spans="1:5" x14ac:dyDescent="0.2">
      <c r="A3825" s="5" t="s">
        <v>10717</v>
      </c>
      <c r="B3825" s="6">
        <f t="shared" si="59"/>
        <v>810765</v>
      </c>
      <c r="C3825" s="5">
        <v>2058.2917000000002</v>
      </c>
      <c r="D3825" s="5">
        <v>16900</v>
      </c>
      <c r="E3825" s="5">
        <v>0</v>
      </c>
    </row>
    <row r="3826" spans="1:5" x14ac:dyDescent="0.2">
      <c r="A3826" s="5" t="s">
        <v>10718</v>
      </c>
      <c r="B3826" s="6">
        <f t="shared" si="59"/>
        <v>807527</v>
      </c>
      <c r="C3826" s="5">
        <v>157294.65489999999</v>
      </c>
      <c r="D3826" s="5">
        <v>0</v>
      </c>
      <c r="E3826" s="5">
        <v>0</v>
      </c>
    </row>
    <row r="3827" spans="1:5" x14ac:dyDescent="0.2">
      <c r="A3827" s="5" t="s">
        <v>10719</v>
      </c>
      <c r="B3827" s="6">
        <f t="shared" si="59"/>
        <v>809692</v>
      </c>
      <c r="C3827" s="5">
        <v>3832.6567</v>
      </c>
      <c r="D3827" s="5">
        <v>20000</v>
      </c>
      <c r="E3827" s="5">
        <v>0</v>
      </c>
    </row>
    <row r="3828" spans="1:5" x14ac:dyDescent="0.2">
      <c r="A3828" s="5" t="s">
        <v>10720</v>
      </c>
      <c r="B3828" s="6">
        <f t="shared" si="59"/>
        <v>807709</v>
      </c>
      <c r="C3828" s="5">
        <v>4238.6131999999998</v>
      </c>
      <c r="D3828" s="5">
        <v>10800</v>
      </c>
      <c r="E3828" s="5">
        <v>0</v>
      </c>
    </row>
    <row r="3829" spans="1:5" x14ac:dyDescent="0.2">
      <c r="A3829" s="5" t="s">
        <v>10721</v>
      </c>
      <c r="B3829" s="6">
        <f t="shared" si="59"/>
        <v>807773</v>
      </c>
      <c r="C3829" s="5">
        <v>91969.46</v>
      </c>
      <c r="D3829" s="5">
        <v>15200</v>
      </c>
      <c r="E3829" s="5">
        <v>99470</v>
      </c>
    </row>
    <row r="3830" spans="1:5" x14ac:dyDescent="0.2">
      <c r="A3830" s="5" t="s">
        <v>10722</v>
      </c>
      <c r="B3830" s="6">
        <f t="shared" si="59"/>
        <v>814137</v>
      </c>
      <c r="C3830" s="5">
        <v>29257.046600000001</v>
      </c>
      <c r="D3830" s="5">
        <v>10125</v>
      </c>
      <c r="E3830" s="5">
        <v>488352.2</v>
      </c>
    </row>
    <row r="3831" spans="1:5" x14ac:dyDescent="0.2">
      <c r="A3831" s="5" t="s">
        <v>10723</v>
      </c>
      <c r="B3831" s="6">
        <f t="shared" si="59"/>
        <v>813319</v>
      </c>
      <c r="C3831" s="5">
        <v>4759.3882999999996</v>
      </c>
      <c r="D3831" s="5">
        <v>14780</v>
      </c>
      <c r="E3831" s="5">
        <v>250000</v>
      </c>
    </row>
    <row r="3832" spans="1:5" x14ac:dyDescent="0.2">
      <c r="A3832" s="5" t="s">
        <v>10724</v>
      </c>
      <c r="B3832" s="6">
        <f t="shared" si="59"/>
        <v>812520</v>
      </c>
      <c r="C3832" s="5">
        <v>49241.911599999999</v>
      </c>
      <c r="D3832" s="5">
        <v>15000</v>
      </c>
      <c r="E3832" s="5">
        <v>135000</v>
      </c>
    </row>
    <row r="3833" spans="1:5" x14ac:dyDescent="0.2">
      <c r="A3833" s="5" t="s">
        <v>10725</v>
      </c>
      <c r="B3833" s="6">
        <f t="shared" si="59"/>
        <v>813524</v>
      </c>
      <c r="C3833" s="5">
        <v>391540.29</v>
      </c>
      <c r="D3833" s="5">
        <v>6000</v>
      </c>
      <c r="E3833" s="5">
        <v>0</v>
      </c>
    </row>
    <row r="3834" spans="1:5" x14ac:dyDescent="0.2">
      <c r="A3834" s="5" t="s">
        <v>10726</v>
      </c>
      <c r="B3834" s="6">
        <f t="shared" si="59"/>
        <v>814450</v>
      </c>
      <c r="C3834" s="5">
        <v>443838.565</v>
      </c>
      <c r="D3834" s="5">
        <v>15000</v>
      </c>
      <c r="E3834" s="5">
        <v>0</v>
      </c>
    </row>
    <row r="3835" spans="1:5" x14ac:dyDescent="0.2">
      <c r="A3835" s="5" t="s">
        <v>10727</v>
      </c>
      <c r="B3835" s="6">
        <f t="shared" si="59"/>
        <v>812001</v>
      </c>
      <c r="C3835" s="5">
        <v>37549.635000000002</v>
      </c>
      <c r="D3835" s="5">
        <v>22500</v>
      </c>
      <c r="E3835" s="5">
        <v>0</v>
      </c>
    </row>
    <row r="3836" spans="1:5" x14ac:dyDescent="0.2">
      <c r="A3836" s="5" t="s">
        <v>10728</v>
      </c>
      <c r="B3836" s="6">
        <f t="shared" si="59"/>
        <v>817608</v>
      </c>
      <c r="C3836" s="5">
        <v>11732.738300000001</v>
      </c>
      <c r="D3836" s="5">
        <v>0</v>
      </c>
      <c r="E3836" s="5">
        <v>273750</v>
      </c>
    </row>
    <row r="3837" spans="1:5" x14ac:dyDescent="0.2">
      <c r="A3837" s="5" t="s">
        <v>10729</v>
      </c>
      <c r="B3837" s="6">
        <f t="shared" si="59"/>
        <v>818817</v>
      </c>
      <c r="C3837" s="5">
        <v>3374.1017000000002</v>
      </c>
      <c r="D3837" s="5">
        <v>150000</v>
      </c>
      <c r="E3837" s="5">
        <v>0</v>
      </c>
    </row>
    <row r="3838" spans="1:5" x14ac:dyDescent="0.2">
      <c r="A3838" s="5" t="s">
        <v>10730</v>
      </c>
      <c r="B3838" s="6">
        <f t="shared" si="59"/>
        <v>818043</v>
      </c>
      <c r="C3838" s="5">
        <v>272146.7733</v>
      </c>
      <c r="D3838" s="5">
        <v>12500</v>
      </c>
      <c r="E3838" s="5">
        <v>274500</v>
      </c>
    </row>
    <row r="3839" spans="1:5" x14ac:dyDescent="0.2">
      <c r="A3839" s="5" t="s">
        <v>10731</v>
      </c>
      <c r="B3839" s="6">
        <f t="shared" si="59"/>
        <v>817167</v>
      </c>
      <c r="C3839" s="5">
        <v>44655.281600000002</v>
      </c>
      <c r="D3839" s="5">
        <v>16900</v>
      </c>
      <c r="E3839" s="5">
        <v>0</v>
      </c>
    </row>
    <row r="3840" spans="1:5" x14ac:dyDescent="0.2">
      <c r="A3840" s="5" t="s">
        <v>10732</v>
      </c>
      <c r="B3840" s="6">
        <f t="shared" si="59"/>
        <v>821706</v>
      </c>
      <c r="C3840" s="5">
        <v>96725.1633</v>
      </c>
      <c r="D3840" s="5">
        <v>10130</v>
      </c>
      <c r="E3840" s="5">
        <v>0</v>
      </c>
    </row>
    <row r="3841" spans="1:5" x14ac:dyDescent="0.2">
      <c r="A3841" s="5" t="s">
        <v>10733</v>
      </c>
      <c r="B3841" s="6">
        <f t="shared" si="59"/>
        <v>823230</v>
      </c>
      <c r="C3841" s="5">
        <v>312161.20319999999</v>
      </c>
      <c r="D3841" s="5">
        <v>20000</v>
      </c>
      <c r="E3841" s="5">
        <v>139000</v>
      </c>
    </row>
    <row r="3842" spans="1:5" x14ac:dyDescent="0.2">
      <c r="A3842" s="5" t="s">
        <v>10734</v>
      </c>
      <c r="B3842" s="6">
        <f t="shared" si="59"/>
        <v>823245</v>
      </c>
      <c r="C3842" s="5">
        <v>316.08670000000001</v>
      </c>
      <c r="D3842" s="5">
        <v>15000</v>
      </c>
      <c r="E3842" s="5">
        <v>242250</v>
      </c>
    </row>
    <row r="3843" spans="1:5" x14ac:dyDescent="0.2">
      <c r="A3843" s="5" t="s">
        <v>10735</v>
      </c>
      <c r="B3843" s="6">
        <f t="shared" ref="B3843:B3906" si="60">VALUE(A3843)</f>
        <v>823803</v>
      </c>
      <c r="C3843" s="5">
        <v>1125.9049</v>
      </c>
      <c r="D3843" s="5">
        <v>15000</v>
      </c>
      <c r="E3843" s="5">
        <v>393000</v>
      </c>
    </row>
    <row r="3844" spans="1:5" x14ac:dyDescent="0.2">
      <c r="A3844" s="5" t="s">
        <v>10736</v>
      </c>
      <c r="B3844" s="6">
        <f t="shared" si="60"/>
        <v>827648</v>
      </c>
      <c r="C3844" s="5">
        <v>54247.43</v>
      </c>
      <c r="D3844" s="5">
        <v>20000</v>
      </c>
      <c r="E3844" s="5">
        <v>0</v>
      </c>
    </row>
    <row r="3845" spans="1:5" x14ac:dyDescent="0.2">
      <c r="A3845" s="5" t="s">
        <v>10737</v>
      </c>
      <c r="B3845" s="6">
        <f t="shared" si="60"/>
        <v>827121</v>
      </c>
      <c r="C3845" s="5">
        <v>407984.51319999999</v>
      </c>
      <c r="D3845" s="5">
        <v>20000</v>
      </c>
      <c r="E3845" s="5">
        <v>0</v>
      </c>
    </row>
    <row r="3846" spans="1:5" x14ac:dyDescent="0.2">
      <c r="A3846" s="5" t="s">
        <v>10738</v>
      </c>
      <c r="B3846" s="6">
        <f t="shared" si="60"/>
        <v>827326</v>
      </c>
      <c r="C3846" s="5">
        <v>9887.7983000000004</v>
      </c>
      <c r="D3846" s="5">
        <v>0</v>
      </c>
      <c r="E3846" s="5">
        <v>0</v>
      </c>
    </row>
    <row r="3847" spans="1:5" x14ac:dyDescent="0.2">
      <c r="A3847" s="5" t="s">
        <v>10739</v>
      </c>
      <c r="B3847" s="6">
        <f t="shared" si="60"/>
        <v>830785</v>
      </c>
      <c r="C3847" s="5">
        <v>5055.9615999999996</v>
      </c>
      <c r="D3847" s="5">
        <v>16650</v>
      </c>
      <c r="E3847" s="5">
        <v>108000</v>
      </c>
    </row>
    <row r="3848" spans="1:5" x14ac:dyDescent="0.2">
      <c r="A3848" s="5" t="s">
        <v>10740</v>
      </c>
      <c r="B3848" s="6">
        <f t="shared" si="60"/>
        <v>832377</v>
      </c>
      <c r="C3848" s="5">
        <v>451559.66</v>
      </c>
      <c r="D3848" s="5">
        <v>0</v>
      </c>
      <c r="E3848" s="5">
        <v>150000</v>
      </c>
    </row>
    <row r="3849" spans="1:5" x14ac:dyDescent="0.2">
      <c r="A3849" s="5" t="s">
        <v>10741</v>
      </c>
      <c r="B3849" s="6">
        <f t="shared" si="60"/>
        <v>834762</v>
      </c>
      <c r="C3849" s="5">
        <v>304.16320000000002</v>
      </c>
      <c r="D3849" s="5">
        <v>4950</v>
      </c>
      <c r="E3849" s="5">
        <v>0</v>
      </c>
    </row>
    <row r="3850" spans="1:5" x14ac:dyDescent="0.2">
      <c r="A3850" s="5" t="s">
        <v>10742</v>
      </c>
      <c r="B3850" s="6">
        <f t="shared" si="60"/>
        <v>832589</v>
      </c>
      <c r="C3850" s="5">
        <v>3708.7766999999999</v>
      </c>
      <c r="D3850" s="5">
        <v>13750</v>
      </c>
      <c r="E3850" s="5">
        <v>410605.36989999999</v>
      </c>
    </row>
    <row r="3851" spans="1:5" x14ac:dyDescent="0.2">
      <c r="A3851" s="5" t="s">
        <v>10743</v>
      </c>
      <c r="B3851" s="6">
        <f t="shared" si="60"/>
        <v>833797</v>
      </c>
      <c r="C3851" s="5">
        <v>40188.708200000001</v>
      </c>
      <c r="D3851" s="5">
        <v>20000</v>
      </c>
      <c r="E3851" s="5">
        <v>1347800.2298999999</v>
      </c>
    </row>
    <row r="3852" spans="1:5" x14ac:dyDescent="0.2">
      <c r="A3852" s="5" t="s">
        <v>10744</v>
      </c>
      <c r="B3852" s="6">
        <f t="shared" si="60"/>
        <v>836527</v>
      </c>
      <c r="C3852" s="5">
        <v>74184.298200000005</v>
      </c>
      <c r="D3852" s="5">
        <v>15000</v>
      </c>
      <c r="E3852" s="5">
        <v>0</v>
      </c>
    </row>
    <row r="3853" spans="1:5" x14ac:dyDescent="0.2">
      <c r="A3853" s="5" t="s">
        <v>10745</v>
      </c>
      <c r="B3853" s="6">
        <f t="shared" si="60"/>
        <v>835661</v>
      </c>
      <c r="C3853" s="5">
        <v>18127.643199999999</v>
      </c>
      <c r="D3853" s="5">
        <v>16000</v>
      </c>
      <c r="E3853" s="5">
        <v>0</v>
      </c>
    </row>
    <row r="3854" spans="1:5" x14ac:dyDescent="0.2">
      <c r="A3854" s="5" t="s">
        <v>10746</v>
      </c>
      <c r="B3854" s="6">
        <f t="shared" si="60"/>
        <v>839229</v>
      </c>
      <c r="C3854" s="5">
        <v>2971.8132999999998</v>
      </c>
      <c r="D3854" s="5">
        <v>0</v>
      </c>
      <c r="E3854" s="5">
        <v>125965</v>
      </c>
    </row>
    <row r="3855" spans="1:5" x14ac:dyDescent="0.2">
      <c r="A3855" s="5" t="s">
        <v>10747</v>
      </c>
      <c r="B3855" s="6">
        <f t="shared" si="60"/>
        <v>836920</v>
      </c>
      <c r="C3855" s="5">
        <v>215345.7133</v>
      </c>
      <c r="D3855" s="5">
        <v>15000</v>
      </c>
      <c r="E3855" s="5">
        <v>0</v>
      </c>
    </row>
    <row r="3856" spans="1:5" x14ac:dyDescent="0.2">
      <c r="A3856" s="5" t="s">
        <v>10748</v>
      </c>
      <c r="B3856" s="6">
        <f t="shared" si="60"/>
        <v>839460</v>
      </c>
      <c r="C3856" s="5">
        <v>6683.6432999999997</v>
      </c>
      <c r="D3856" s="5">
        <v>10000</v>
      </c>
      <c r="E3856" s="5">
        <v>200642.5</v>
      </c>
    </row>
    <row r="3857" spans="1:5" x14ac:dyDescent="0.2">
      <c r="A3857" s="5" t="s">
        <v>10749</v>
      </c>
      <c r="B3857" s="6">
        <f t="shared" si="60"/>
        <v>837270</v>
      </c>
      <c r="C3857" s="5">
        <v>28529.693200000002</v>
      </c>
      <c r="D3857" s="5">
        <v>10000</v>
      </c>
      <c r="E3857" s="5">
        <v>0</v>
      </c>
    </row>
    <row r="3858" spans="1:5" x14ac:dyDescent="0.2">
      <c r="A3858" s="5" t="s">
        <v>10750</v>
      </c>
      <c r="B3858" s="6">
        <f t="shared" si="60"/>
        <v>838012</v>
      </c>
      <c r="C3858" s="5">
        <v>400823.23670000001</v>
      </c>
      <c r="D3858" s="5">
        <v>50000</v>
      </c>
      <c r="E3858" s="5">
        <v>0</v>
      </c>
    </row>
    <row r="3859" spans="1:5" x14ac:dyDescent="0.2">
      <c r="A3859" s="5" t="s">
        <v>10751</v>
      </c>
      <c r="B3859" s="6">
        <f t="shared" si="60"/>
        <v>845587</v>
      </c>
      <c r="C3859" s="5">
        <v>8626.3533000000007</v>
      </c>
      <c r="D3859" s="5">
        <v>7500</v>
      </c>
      <c r="E3859" s="5">
        <v>0</v>
      </c>
    </row>
    <row r="3860" spans="1:5" x14ac:dyDescent="0.2">
      <c r="A3860" s="5" t="s">
        <v>10752</v>
      </c>
      <c r="B3860" s="6">
        <f t="shared" si="60"/>
        <v>846887</v>
      </c>
      <c r="C3860" s="5">
        <v>368.47500000000002</v>
      </c>
      <c r="D3860" s="5">
        <v>0</v>
      </c>
      <c r="E3860" s="5">
        <v>0</v>
      </c>
    </row>
    <row r="3861" spans="1:5" x14ac:dyDescent="0.2">
      <c r="A3861" s="5" t="s">
        <v>10753</v>
      </c>
      <c r="B3861" s="6">
        <f t="shared" si="60"/>
        <v>844408</v>
      </c>
      <c r="C3861" s="5">
        <v>66821.298200000005</v>
      </c>
      <c r="D3861" s="5">
        <v>15000</v>
      </c>
      <c r="E3861" s="5">
        <v>100200</v>
      </c>
    </row>
    <row r="3862" spans="1:5" x14ac:dyDescent="0.2">
      <c r="A3862" s="5" t="s">
        <v>10754</v>
      </c>
      <c r="B3862" s="6">
        <f t="shared" si="60"/>
        <v>846503</v>
      </c>
      <c r="C3862" s="5">
        <v>27467.388200000001</v>
      </c>
      <c r="D3862" s="5">
        <v>15000</v>
      </c>
      <c r="E3862" s="5">
        <v>876037.4</v>
      </c>
    </row>
    <row r="3863" spans="1:5" x14ac:dyDescent="0.2">
      <c r="A3863" s="5" t="s">
        <v>10755</v>
      </c>
      <c r="B3863" s="6">
        <f t="shared" si="60"/>
        <v>842353</v>
      </c>
      <c r="C3863" s="5">
        <v>10843.4066</v>
      </c>
      <c r="D3863" s="5">
        <v>15000</v>
      </c>
      <c r="E3863" s="5">
        <v>60000</v>
      </c>
    </row>
    <row r="3864" spans="1:5" x14ac:dyDescent="0.2">
      <c r="A3864" s="5" t="s">
        <v>10756</v>
      </c>
      <c r="B3864" s="6">
        <f t="shared" si="60"/>
        <v>843334</v>
      </c>
      <c r="C3864" s="5">
        <v>6911.8433000000005</v>
      </c>
      <c r="D3864" s="5">
        <v>10000</v>
      </c>
      <c r="E3864" s="5">
        <v>0</v>
      </c>
    </row>
    <row r="3865" spans="1:5" x14ac:dyDescent="0.2">
      <c r="A3865" s="5" t="s">
        <v>10757</v>
      </c>
      <c r="B3865" s="6">
        <f t="shared" si="60"/>
        <v>845716</v>
      </c>
      <c r="C3865" s="5">
        <v>12590.5182</v>
      </c>
      <c r="D3865" s="5">
        <v>20000</v>
      </c>
      <c r="E3865" s="5">
        <v>0</v>
      </c>
    </row>
    <row r="3866" spans="1:5" x14ac:dyDescent="0.2">
      <c r="A3866" s="5" t="s">
        <v>10758</v>
      </c>
      <c r="B3866" s="6">
        <f t="shared" si="60"/>
        <v>844163</v>
      </c>
      <c r="C3866" s="5">
        <v>1514.75</v>
      </c>
      <c r="D3866" s="5">
        <v>0</v>
      </c>
      <c r="E3866" s="5">
        <v>0</v>
      </c>
    </row>
    <row r="3867" spans="1:5" x14ac:dyDescent="0.2">
      <c r="A3867" s="5" t="s">
        <v>10759</v>
      </c>
      <c r="B3867" s="6">
        <f t="shared" si="60"/>
        <v>852362</v>
      </c>
      <c r="C3867" s="5">
        <v>6019.7033000000001</v>
      </c>
      <c r="D3867" s="5">
        <v>13500</v>
      </c>
      <c r="E3867" s="5">
        <v>0</v>
      </c>
    </row>
    <row r="3868" spans="1:5" x14ac:dyDescent="0.2">
      <c r="A3868" s="5" t="s">
        <v>10760</v>
      </c>
      <c r="B3868" s="6">
        <f t="shared" si="60"/>
        <v>852495</v>
      </c>
      <c r="C3868" s="5">
        <v>380529.33659999998</v>
      </c>
      <c r="D3868" s="5">
        <v>30000</v>
      </c>
      <c r="E3868" s="5">
        <v>0</v>
      </c>
    </row>
    <row r="3869" spans="1:5" x14ac:dyDescent="0.2">
      <c r="A3869" s="5" t="s">
        <v>10761</v>
      </c>
      <c r="B3869" s="6">
        <f t="shared" si="60"/>
        <v>852716</v>
      </c>
      <c r="C3869" s="5">
        <v>16201.075000000001</v>
      </c>
      <c r="D3869" s="5">
        <v>5000</v>
      </c>
      <c r="E3869" s="5">
        <v>0</v>
      </c>
    </row>
    <row r="3870" spans="1:5" x14ac:dyDescent="0.2">
      <c r="A3870" s="5" t="s">
        <v>10762</v>
      </c>
      <c r="B3870" s="6">
        <f t="shared" si="60"/>
        <v>848463</v>
      </c>
      <c r="C3870" s="5">
        <v>30803.895</v>
      </c>
      <c r="D3870" s="5">
        <v>14650</v>
      </c>
      <c r="E3870" s="5">
        <v>0</v>
      </c>
    </row>
    <row r="3871" spans="1:5" x14ac:dyDescent="0.2">
      <c r="A3871" s="5" t="s">
        <v>10763</v>
      </c>
      <c r="B3871" s="6">
        <f t="shared" si="60"/>
        <v>848170</v>
      </c>
      <c r="C3871" s="5">
        <v>3319.8533000000002</v>
      </c>
      <c r="D3871" s="5">
        <v>10000</v>
      </c>
      <c r="E3871" s="5">
        <v>0</v>
      </c>
    </row>
    <row r="3872" spans="1:5" x14ac:dyDescent="0.2">
      <c r="A3872" s="5" t="s">
        <v>10764</v>
      </c>
      <c r="B3872" s="6">
        <f t="shared" si="60"/>
        <v>852392</v>
      </c>
      <c r="C3872" s="5">
        <v>437855.59659999999</v>
      </c>
      <c r="D3872" s="5">
        <v>22500</v>
      </c>
      <c r="E3872" s="5">
        <v>0</v>
      </c>
    </row>
    <row r="3873" spans="1:5" x14ac:dyDescent="0.2">
      <c r="A3873" s="5" t="s">
        <v>10765</v>
      </c>
      <c r="B3873" s="6">
        <f t="shared" si="60"/>
        <v>848221</v>
      </c>
      <c r="C3873" s="5">
        <v>9912.0566999999992</v>
      </c>
      <c r="D3873" s="5">
        <v>10000</v>
      </c>
      <c r="E3873" s="5">
        <v>0</v>
      </c>
    </row>
    <row r="3874" spans="1:5" x14ac:dyDescent="0.2">
      <c r="A3874" s="5" t="s">
        <v>10766</v>
      </c>
      <c r="B3874" s="6">
        <f t="shared" si="60"/>
        <v>851369</v>
      </c>
      <c r="C3874" s="5">
        <v>1050.5799</v>
      </c>
      <c r="D3874" s="5">
        <v>11250</v>
      </c>
      <c r="E3874" s="5">
        <v>155355.6</v>
      </c>
    </row>
    <row r="3875" spans="1:5" x14ac:dyDescent="0.2">
      <c r="A3875" s="5" t="s">
        <v>10767</v>
      </c>
      <c r="B3875" s="6">
        <f t="shared" si="60"/>
        <v>848012</v>
      </c>
      <c r="C3875" s="5">
        <v>457347.88660000003</v>
      </c>
      <c r="D3875" s="5">
        <v>10000</v>
      </c>
      <c r="E3875" s="5">
        <v>0</v>
      </c>
    </row>
    <row r="3876" spans="1:5" x14ac:dyDescent="0.2">
      <c r="A3876" s="5" t="s">
        <v>10768</v>
      </c>
      <c r="B3876" s="6">
        <f t="shared" si="60"/>
        <v>853064</v>
      </c>
      <c r="C3876" s="5">
        <v>11326.52</v>
      </c>
      <c r="D3876" s="5">
        <v>15000</v>
      </c>
      <c r="E3876" s="5">
        <v>0</v>
      </c>
    </row>
    <row r="3877" spans="1:5" x14ac:dyDescent="0.2">
      <c r="A3877" s="5" t="s">
        <v>10769</v>
      </c>
      <c r="B3877" s="6">
        <f t="shared" si="60"/>
        <v>855256</v>
      </c>
      <c r="C3877" s="5">
        <v>2287.9232000000002</v>
      </c>
      <c r="D3877" s="5">
        <v>15000</v>
      </c>
      <c r="E3877" s="5">
        <v>812000</v>
      </c>
    </row>
    <row r="3878" spans="1:5" x14ac:dyDescent="0.2">
      <c r="A3878" s="5" t="s">
        <v>10770</v>
      </c>
      <c r="B3878" s="6">
        <f t="shared" si="60"/>
        <v>859584</v>
      </c>
      <c r="C3878" s="5">
        <v>311123.38170000003</v>
      </c>
      <c r="D3878" s="5">
        <v>15000</v>
      </c>
      <c r="E3878" s="5">
        <v>0</v>
      </c>
    </row>
    <row r="3879" spans="1:5" x14ac:dyDescent="0.2">
      <c r="A3879" s="5" t="s">
        <v>10771</v>
      </c>
      <c r="B3879" s="6">
        <f t="shared" si="60"/>
        <v>855061</v>
      </c>
      <c r="C3879" s="5">
        <v>94171.703200000004</v>
      </c>
      <c r="D3879" s="5">
        <v>19000</v>
      </c>
      <c r="E3879" s="5">
        <v>185491.42989999999</v>
      </c>
    </row>
    <row r="3880" spans="1:5" x14ac:dyDescent="0.2">
      <c r="A3880" s="5" t="s">
        <v>10772</v>
      </c>
      <c r="B3880" s="6">
        <f t="shared" si="60"/>
        <v>858499</v>
      </c>
      <c r="C3880" s="5">
        <v>4701.4933000000001</v>
      </c>
      <c r="D3880" s="5">
        <v>6750</v>
      </c>
      <c r="E3880" s="5">
        <v>0</v>
      </c>
    </row>
    <row r="3881" spans="1:5" x14ac:dyDescent="0.2">
      <c r="A3881" s="5" t="s">
        <v>10773</v>
      </c>
      <c r="B3881" s="6">
        <f t="shared" si="60"/>
        <v>856584</v>
      </c>
      <c r="C3881" s="5">
        <v>437632.91989999998</v>
      </c>
      <c r="D3881" s="5">
        <v>25000</v>
      </c>
      <c r="E3881" s="5">
        <v>0</v>
      </c>
    </row>
    <row r="3882" spans="1:5" x14ac:dyDescent="0.2">
      <c r="A3882" s="5" t="s">
        <v>10774</v>
      </c>
      <c r="B3882" s="6">
        <f t="shared" si="60"/>
        <v>855554</v>
      </c>
      <c r="C3882" s="5">
        <v>13315.068300000001</v>
      </c>
      <c r="D3882" s="5">
        <v>15000</v>
      </c>
      <c r="E3882" s="5">
        <v>0</v>
      </c>
    </row>
    <row r="3883" spans="1:5" x14ac:dyDescent="0.2">
      <c r="A3883" s="5" t="s">
        <v>10775</v>
      </c>
      <c r="B3883" s="6">
        <f t="shared" si="60"/>
        <v>856989</v>
      </c>
      <c r="C3883" s="5">
        <v>12117.79</v>
      </c>
      <c r="D3883" s="5">
        <v>11700</v>
      </c>
      <c r="E3883" s="5">
        <v>0</v>
      </c>
    </row>
    <row r="3884" spans="1:5" x14ac:dyDescent="0.2">
      <c r="A3884" s="5" t="s">
        <v>10776</v>
      </c>
      <c r="B3884" s="6">
        <f t="shared" si="60"/>
        <v>856700</v>
      </c>
      <c r="C3884" s="5">
        <v>53958.43</v>
      </c>
      <c r="D3884" s="5">
        <v>15000</v>
      </c>
      <c r="E3884" s="5">
        <v>131638.05989999999</v>
      </c>
    </row>
    <row r="3885" spans="1:5" x14ac:dyDescent="0.2">
      <c r="A3885" s="5" t="s">
        <v>10777</v>
      </c>
      <c r="B3885" s="6">
        <f t="shared" si="60"/>
        <v>854515</v>
      </c>
      <c r="C3885" s="5">
        <v>5183.6715999999997</v>
      </c>
      <c r="D3885" s="5">
        <v>50000</v>
      </c>
      <c r="E3885" s="5">
        <v>0</v>
      </c>
    </row>
    <row r="3886" spans="1:5" x14ac:dyDescent="0.2">
      <c r="A3886" s="5" t="s">
        <v>10778</v>
      </c>
      <c r="B3886" s="6">
        <f t="shared" si="60"/>
        <v>858436</v>
      </c>
      <c r="C3886" s="5">
        <v>251685.27830000001</v>
      </c>
      <c r="D3886" s="5">
        <v>15000</v>
      </c>
      <c r="E3886" s="5">
        <v>400739.92989999999</v>
      </c>
    </row>
    <row r="3887" spans="1:5" x14ac:dyDescent="0.2">
      <c r="A3887" s="5" t="s">
        <v>10779</v>
      </c>
      <c r="B3887" s="6">
        <f t="shared" si="60"/>
        <v>862252</v>
      </c>
      <c r="C3887" s="5">
        <v>582036.81160000002</v>
      </c>
      <c r="D3887" s="5">
        <v>5000</v>
      </c>
      <c r="E3887" s="5">
        <v>0</v>
      </c>
    </row>
    <row r="3888" spans="1:5" x14ac:dyDescent="0.2">
      <c r="A3888" s="5" t="s">
        <v>10780</v>
      </c>
      <c r="B3888" s="6">
        <f t="shared" si="60"/>
        <v>865125</v>
      </c>
      <c r="C3888" s="5">
        <v>8107.0132999999996</v>
      </c>
      <c r="D3888" s="5">
        <v>10000</v>
      </c>
      <c r="E3888" s="5">
        <v>0</v>
      </c>
    </row>
    <row r="3889" spans="1:5" x14ac:dyDescent="0.2">
      <c r="A3889" s="5" t="s">
        <v>10781</v>
      </c>
      <c r="B3889" s="6">
        <f t="shared" si="60"/>
        <v>861361</v>
      </c>
      <c r="C3889" s="5">
        <v>66742.058300000004</v>
      </c>
      <c r="D3889" s="5">
        <v>11850</v>
      </c>
      <c r="E3889" s="5">
        <v>0</v>
      </c>
    </row>
    <row r="3890" spans="1:5" x14ac:dyDescent="0.2">
      <c r="A3890" s="5" t="s">
        <v>10782</v>
      </c>
      <c r="B3890" s="6">
        <f t="shared" si="60"/>
        <v>864458</v>
      </c>
      <c r="C3890" s="5">
        <v>113598.42170000001</v>
      </c>
      <c r="D3890" s="5">
        <v>0</v>
      </c>
      <c r="E3890" s="5">
        <v>0</v>
      </c>
    </row>
    <row r="3891" spans="1:5" x14ac:dyDescent="0.2">
      <c r="A3891" s="5" t="s">
        <v>10783</v>
      </c>
      <c r="B3891" s="6">
        <f t="shared" si="60"/>
        <v>872214</v>
      </c>
      <c r="C3891" s="5">
        <v>369927.68489999999</v>
      </c>
      <c r="D3891" s="5">
        <v>0</v>
      </c>
      <c r="E3891" s="5">
        <v>0</v>
      </c>
    </row>
    <row r="3892" spans="1:5" x14ac:dyDescent="0.2">
      <c r="A3892" s="5" t="s">
        <v>10784</v>
      </c>
      <c r="B3892" s="6">
        <f t="shared" si="60"/>
        <v>870942</v>
      </c>
      <c r="C3892" s="5">
        <v>403583.40830000001</v>
      </c>
      <c r="D3892" s="5">
        <v>20000</v>
      </c>
      <c r="E3892" s="5">
        <v>0</v>
      </c>
    </row>
    <row r="3893" spans="1:5" x14ac:dyDescent="0.2">
      <c r="A3893" s="5" t="s">
        <v>10785</v>
      </c>
      <c r="B3893" s="6">
        <f t="shared" si="60"/>
        <v>870708</v>
      </c>
      <c r="C3893" s="5">
        <v>359.47</v>
      </c>
      <c r="D3893" s="5">
        <v>15000</v>
      </c>
      <c r="E3893" s="5">
        <v>0</v>
      </c>
    </row>
    <row r="3894" spans="1:5" x14ac:dyDescent="0.2">
      <c r="A3894" s="5" t="s">
        <v>10786</v>
      </c>
      <c r="B3894" s="6">
        <f t="shared" si="60"/>
        <v>871651</v>
      </c>
      <c r="C3894" s="5">
        <v>6536.7183000000005</v>
      </c>
      <c r="D3894" s="5">
        <v>10000</v>
      </c>
      <c r="E3894" s="5">
        <v>0</v>
      </c>
    </row>
    <row r="3895" spans="1:5" x14ac:dyDescent="0.2">
      <c r="A3895" s="5" t="s">
        <v>10787</v>
      </c>
      <c r="B3895" s="6">
        <f t="shared" si="60"/>
        <v>872443</v>
      </c>
      <c r="C3895" s="5">
        <v>12346.5766</v>
      </c>
      <c r="D3895" s="5">
        <v>22500</v>
      </c>
      <c r="E3895" s="5">
        <v>0</v>
      </c>
    </row>
    <row r="3896" spans="1:5" x14ac:dyDescent="0.2">
      <c r="A3896" s="5" t="s">
        <v>10788</v>
      </c>
      <c r="B3896" s="6">
        <f t="shared" si="60"/>
        <v>871320</v>
      </c>
      <c r="C3896" s="5">
        <v>119.5067</v>
      </c>
      <c r="D3896" s="5">
        <v>7200</v>
      </c>
      <c r="E3896" s="5">
        <v>0</v>
      </c>
    </row>
    <row r="3897" spans="1:5" x14ac:dyDescent="0.2">
      <c r="A3897" s="5" t="s">
        <v>10789</v>
      </c>
      <c r="B3897" s="6">
        <f t="shared" si="60"/>
        <v>871889</v>
      </c>
      <c r="C3897" s="5">
        <v>22252.463199999998</v>
      </c>
      <c r="D3897" s="5">
        <v>20800</v>
      </c>
      <c r="E3897" s="5">
        <v>0</v>
      </c>
    </row>
    <row r="3898" spans="1:5" x14ac:dyDescent="0.2">
      <c r="A3898" s="5" t="s">
        <v>10790</v>
      </c>
      <c r="B3898" s="6">
        <f t="shared" si="60"/>
        <v>873182</v>
      </c>
      <c r="C3898" s="5">
        <v>618486.26820000005</v>
      </c>
      <c r="D3898" s="5">
        <v>15000</v>
      </c>
      <c r="E3898" s="5">
        <v>405511.2</v>
      </c>
    </row>
    <row r="3899" spans="1:5" x14ac:dyDescent="0.2">
      <c r="A3899" s="5" t="s">
        <v>10791</v>
      </c>
      <c r="B3899" s="6">
        <f t="shared" si="60"/>
        <v>870813</v>
      </c>
      <c r="C3899" s="5">
        <v>957433.9682</v>
      </c>
      <c r="D3899" s="5">
        <v>25000</v>
      </c>
      <c r="E3899" s="5">
        <v>0</v>
      </c>
    </row>
    <row r="3900" spans="1:5" x14ac:dyDescent="0.2">
      <c r="A3900" s="5" t="s">
        <v>10792</v>
      </c>
      <c r="B3900" s="6">
        <f t="shared" si="60"/>
        <v>871591</v>
      </c>
      <c r="C3900" s="5">
        <v>374107.7</v>
      </c>
      <c r="D3900" s="5">
        <v>20250</v>
      </c>
      <c r="E3900" s="5">
        <v>0</v>
      </c>
    </row>
    <row r="3901" spans="1:5" x14ac:dyDescent="0.2">
      <c r="A3901" s="5" t="s">
        <v>10793</v>
      </c>
      <c r="B3901" s="6">
        <f t="shared" si="60"/>
        <v>871929</v>
      </c>
      <c r="C3901" s="5">
        <v>325612.70319999999</v>
      </c>
      <c r="D3901" s="5">
        <v>0</v>
      </c>
      <c r="E3901" s="5">
        <v>0</v>
      </c>
    </row>
    <row r="3902" spans="1:5" x14ac:dyDescent="0.2">
      <c r="A3902" s="5" t="s">
        <v>10794</v>
      </c>
      <c r="B3902" s="6">
        <f t="shared" si="60"/>
        <v>869748</v>
      </c>
      <c r="C3902" s="5">
        <v>14001.911700000001</v>
      </c>
      <c r="D3902" s="5">
        <v>11150</v>
      </c>
      <c r="E3902" s="5">
        <v>0</v>
      </c>
    </row>
    <row r="3903" spans="1:5" x14ac:dyDescent="0.2">
      <c r="A3903" s="5" t="s">
        <v>10795</v>
      </c>
      <c r="B3903" s="6">
        <f t="shared" si="60"/>
        <v>871204</v>
      </c>
      <c r="C3903" s="5">
        <v>28457.643199999999</v>
      </c>
      <c r="D3903" s="5">
        <v>7500</v>
      </c>
      <c r="E3903" s="5">
        <v>0</v>
      </c>
    </row>
    <row r="3904" spans="1:5" x14ac:dyDescent="0.2">
      <c r="A3904" s="5" t="s">
        <v>10796</v>
      </c>
      <c r="B3904" s="6">
        <f t="shared" si="60"/>
        <v>868956</v>
      </c>
      <c r="C3904" s="5">
        <v>276133.63500000001</v>
      </c>
      <c r="D3904" s="5">
        <v>13500</v>
      </c>
      <c r="E3904" s="5">
        <v>64000</v>
      </c>
    </row>
    <row r="3905" spans="1:5" x14ac:dyDescent="0.2">
      <c r="A3905" s="5" t="s">
        <v>10797</v>
      </c>
      <c r="B3905" s="6">
        <f t="shared" si="60"/>
        <v>879039</v>
      </c>
      <c r="C3905" s="5">
        <v>917759.85320000001</v>
      </c>
      <c r="D3905" s="5">
        <v>19580</v>
      </c>
      <c r="E3905" s="5">
        <v>0</v>
      </c>
    </row>
    <row r="3906" spans="1:5" x14ac:dyDescent="0.2">
      <c r="A3906" s="5" t="s">
        <v>10798</v>
      </c>
      <c r="B3906" s="6">
        <f t="shared" si="60"/>
        <v>873424</v>
      </c>
      <c r="C3906" s="5">
        <v>1157.5833</v>
      </c>
      <c r="D3906" s="5">
        <v>0</v>
      </c>
      <c r="E3906" s="5">
        <v>0</v>
      </c>
    </row>
    <row r="3907" spans="1:5" x14ac:dyDescent="0.2">
      <c r="A3907" s="5" t="s">
        <v>10799</v>
      </c>
      <c r="B3907" s="6">
        <f t="shared" ref="B3907:B3970" si="61">VALUE(A3907)</f>
        <v>878537</v>
      </c>
      <c r="C3907" s="5">
        <v>5513.4817000000003</v>
      </c>
      <c r="D3907" s="5">
        <v>15000</v>
      </c>
      <c r="E3907" s="5">
        <v>0</v>
      </c>
    </row>
    <row r="3908" spans="1:5" x14ac:dyDescent="0.2">
      <c r="A3908" s="5" t="s">
        <v>10800</v>
      </c>
      <c r="B3908" s="6">
        <f t="shared" si="61"/>
        <v>874592</v>
      </c>
      <c r="C3908" s="5">
        <v>141262.91320000001</v>
      </c>
      <c r="D3908" s="5">
        <v>15000</v>
      </c>
      <c r="E3908" s="5">
        <v>464000</v>
      </c>
    </row>
    <row r="3909" spans="1:5" x14ac:dyDescent="0.2">
      <c r="A3909" s="5" t="s">
        <v>10801</v>
      </c>
      <c r="B3909" s="6">
        <f t="shared" si="61"/>
        <v>877351</v>
      </c>
      <c r="C3909" s="5">
        <v>19152.436699999998</v>
      </c>
      <c r="D3909" s="5">
        <v>0</v>
      </c>
      <c r="E3909" s="5">
        <v>0</v>
      </c>
    </row>
    <row r="3910" spans="1:5" x14ac:dyDescent="0.2">
      <c r="A3910" s="5" t="s">
        <v>10802</v>
      </c>
      <c r="B3910" s="6">
        <f t="shared" si="61"/>
        <v>874670</v>
      </c>
      <c r="C3910" s="5">
        <v>243020.03330000001</v>
      </c>
      <c r="D3910" s="5">
        <v>18000</v>
      </c>
      <c r="E3910" s="5">
        <v>0</v>
      </c>
    </row>
    <row r="3911" spans="1:5" x14ac:dyDescent="0.2">
      <c r="A3911" s="5" t="s">
        <v>10803</v>
      </c>
      <c r="B3911" s="6">
        <f t="shared" si="61"/>
        <v>877753</v>
      </c>
      <c r="C3911" s="5">
        <v>67448.513300000006</v>
      </c>
      <c r="D3911" s="5">
        <v>0</v>
      </c>
      <c r="E3911" s="5">
        <v>0</v>
      </c>
    </row>
    <row r="3912" spans="1:5" x14ac:dyDescent="0.2">
      <c r="A3912" s="5" t="s">
        <v>10804</v>
      </c>
      <c r="B3912" s="6">
        <f t="shared" si="61"/>
        <v>877834</v>
      </c>
      <c r="C3912" s="5">
        <v>36310.876700000001</v>
      </c>
      <c r="D3912" s="5">
        <v>6000</v>
      </c>
      <c r="E3912" s="5">
        <v>0</v>
      </c>
    </row>
    <row r="3913" spans="1:5" x14ac:dyDescent="0.2">
      <c r="A3913" s="5" t="s">
        <v>10805</v>
      </c>
      <c r="B3913" s="6">
        <f t="shared" si="61"/>
        <v>878645</v>
      </c>
      <c r="C3913" s="5">
        <v>5240.2349999999997</v>
      </c>
      <c r="D3913" s="5">
        <v>10125</v>
      </c>
      <c r="E3913" s="5">
        <v>0</v>
      </c>
    </row>
    <row r="3914" spans="1:5" x14ac:dyDescent="0.2">
      <c r="A3914" s="5" t="s">
        <v>10806</v>
      </c>
      <c r="B3914" s="6">
        <f t="shared" si="61"/>
        <v>877619</v>
      </c>
      <c r="C3914" s="5">
        <v>22075.4</v>
      </c>
      <c r="D3914" s="5">
        <v>10000</v>
      </c>
      <c r="E3914" s="5">
        <v>0</v>
      </c>
    </row>
    <row r="3915" spans="1:5" x14ac:dyDescent="0.2">
      <c r="A3915" s="5" t="s">
        <v>10807</v>
      </c>
      <c r="B3915" s="6">
        <f t="shared" si="61"/>
        <v>876800</v>
      </c>
      <c r="C3915" s="5">
        <v>649456.76820000005</v>
      </c>
      <c r="D3915" s="5">
        <v>10000</v>
      </c>
      <c r="E3915" s="5">
        <v>0</v>
      </c>
    </row>
    <row r="3916" spans="1:5" x14ac:dyDescent="0.2">
      <c r="A3916" s="5" t="s">
        <v>10808</v>
      </c>
      <c r="B3916" s="6">
        <f t="shared" si="61"/>
        <v>877811</v>
      </c>
      <c r="C3916" s="5">
        <v>284.25330000000002</v>
      </c>
      <c r="D3916" s="5">
        <v>10125</v>
      </c>
      <c r="E3916" s="5">
        <v>0</v>
      </c>
    </row>
    <row r="3917" spans="1:5" x14ac:dyDescent="0.2">
      <c r="A3917" s="5" t="s">
        <v>10809</v>
      </c>
      <c r="B3917" s="6">
        <f t="shared" si="61"/>
        <v>883982</v>
      </c>
      <c r="C3917" s="5">
        <v>314660.28830000001</v>
      </c>
      <c r="D3917" s="5">
        <v>0</v>
      </c>
      <c r="E3917" s="5">
        <v>0</v>
      </c>
    </row>
    <row r="3918" spans="1:5" x14ac:dyDescent="0.2">
      <c r="A3918" s="5" t="s">
        <v>10810</v>
      </c>
      <c r="B3918" s="6">
        <f t="shared" si="61"/>
        <v>882960</v>
      </c>
      <c r="C3918" s="5">
        <v>3790.5549999999998</v>
      </c>
      <c r="D3918" s="5">
        <v>15000</v>
      </c>
      <c r="E3918" s="5">
        <v>0</v>
      </c>
    </row>
    <row r="3919" spans="1:5" x14ac:dyDescent="0.2">
      <c r="A3919" s="5" t="s">
        <v>10811</v>
      </c>
      <c r="B3919" s="6">
        <f t="shared" si="61"/>
        <v>884009</v>
      </c>
      <c r="C3919" s="5">
        <v>11735.4367</v>
      </c>
      <c r="D3919" s="5">
        <v>15000</v>
      </c>
      <c r="E3919" s="5">
        <v>0</v>
      </c>
    </row>
    <row r="3920" spans="1:5" x14ac:dyDescent="0.2">
      <c r="A3920" s="5" t="s">
        <v>10812</v>
      </c>
      <c r="B3920" s="6">
        <f t="shared" si="61"/>
        <v>881087</v>
      </c>
      <c r="C3920" s="5">
        <v>10153.165000000001</v>
      </c>
      <c r="D3920" s="5">
        <v>15000</v>
      </c>
      <c r="E3920" s="5">
        <v>0</v>
      </c>
    </row>
    <row r="3921" spans="1:5" x14ac:dyDescent="0.2">
      <c r="A3921" s="5" t="s">
        <v>10813</v>
      </c>
      <c r="B3921" s="6">
        <f t="shared" si="61"/>
        <v>881393</v>
      </c>
      <c r="C3921" s="5">
        <v>37831.563300000002</v>
      </c>
      <c r="D3921" s="5">
        <v>10000</v>
      </c>
      <c r="E3921" s="5">
        <v>158000</v>
      </c>
    </row>
    <row r="3922" spans="1:5" x14ac:dyDescent="0.2">
      <c r="A3922" s="5" t="s">
        <v>10814</v>
      </c>
      <c r="B3922" s="6">
        <f t="shared" si="61"/>
        <v>883598</v>
      </c>
      <c r="C3922" s="5">
        <v>74616.068199999994</v>
      </c>
      <c r="D3922" s="5">
        <v>13500</v>
      </c>
      <c r="E3922" s="5">
        <v>0</v>
      </c>
    </row>
    <row r="3923" spans="1:5" x14ac:dyDescent="0.2">
      <c r="A3923" s="5" t="s">
        <v>10815</v>
      </c>
      <c r="B3923" s="6">
        <f t="shared" si="61"/>
        <v>885186</v>
      </c>
      <c r="C3923" s="5">
        <v>914.80669999999998</v>
      </c>
      <c r="D3923" s="5">
        <v>25000</v>
      </c>
      <c r="E3923" s="5">
        <v>80560</v>
      </c>
    </row>
    <row r="3924" spans="1:5" x14ac:dyDescent="0.2">
      <c r="A3924" s="5" t="s">
        <v>10816</v>
      </c>
      <c r="B3924" s="6">
        <f t="shared" si="61"/>
        <v>881598</v>
      </c>
      <c r="C3924" s="5">
        <v>10747.363300000001</v>
      </c>
      <c r="D3924" s="5">
        <v>2000</v>
      </c>
      <c r="E3924" s="5">
        <v>0</v>
      </c>
    </row>
    <row r="3925" spans="1:5" x14ac:dyDescent="0.2">
      <c r="A3925" s="5" t="s">
        <v>10817</v>
      </c>
      <c r="B3925" s="6">
        <f t="shared" si="61"/>
        <v>880315</v>
      </c>
      <c r="C3925" s="5">
        <v>248480.65489999999</v>
      </c>
      <c r="D3925" s="5">
        <v>5000</v>
      </c>
      <c r="E3925" s="5">
        <v>0</v>
      </c>
    </row>
    <row r="3926" spans="1:5" x14ac:dyDescent="0.2">
      <c r="A3926" s="5" t="s">
        <v>10818</v>
      </c>
      <c r="B3926" s="6">
        <f t="shared" si="61"/>
        <v>887775</v>
      </c>
      <c r="C3926" s="5">
        <v>160269.04670000001</v>
      </c>
      <c r="D3926" s="5">
        <v>0</v>
      </c>
      <c r="E3926" s="5">
        <v>0</v>
      </c>
    </row>
    <row r="3927" spans="1:5" x14ac:dyDescent="0.2">
      <c r="A3927" s="5" t="s">
        <v>10819</v>
      </c>
      <c r="B3927" s="6">
        <f t="shared" si="61"/>
        <v>888635</v>
      </c>
      <c r="C3927" s="5">
        <v>200409.09330000001</v>
      </c>
      <c r="D3927" s="5">
        <v>15000</v>
      </c>
      <c r="E3927" s="5">
        <v>0</v>
      </c>
    </row>
    <row r="3928" spans="1:5" x14ac:dyDescent="0.2">
      <c r="A3928" s="5" t="s">
        <v>10820</v>
      </c>
      <c r="B3928" s="6">
        <f t="shared" si="61"/>
        <v>889592</v>
      </c>
      <c r="C3928" s="5">
        <v>854072.98990000004</v>
      </c>
      <c r="D3928" s="5">
        <v>5000</v>
      </c>
      <c r="E3928" s="5">
        <v>0</v>
      </c>
    </row>
    <row r="3929" spans="1:5" x14ac:dyDescent="0.2">
      <c r="A3929" s="5" t="s">
        <v>10821</v>
      </c>
      <c r="B3929" s="6">
        <f t="shared" si="61"/>
        <v>890181</v>
      </c>
      <c r="C3929" s="5">
        <v>24225.759999999998</v>
      </c>
      <c r="D3929" s="5">
        <v>16900</v>
      </c>
      <c r="E3929" s="5">
        <v>0</v>
      </c>
    </row>
    <row r="3930" spans="1:5" x14ac:dyDescent="0.2">
      <c r="A3930" s="5" t="s">
        <v>10822</v>
      </c>
      <c r="B3930" s="6">
        <f t="shared" si="61"/>
        <v>886939</v>
      </c>
      <c r="C3930" s="5">
        <v>24183.213199999998</v>
      </c>
      <c r="D3930" s="5">
        <v>15000</v>
      </c>
      <c r="E3930" s="5">
        <v>0</v>
      </c>
    </row>
    <row r="3931" spans="1:5" x14ac:dyDescent="0.2">
      <c r="A3931" s="5" t="s">
        <v>10823</v>
      </c>
      <c r="B3931" s="6">
        <f t="shared" si="61"/>
        <v>889810</v>
      </c>
      <c r="C3931" s="5">
        <v>247038.74170000001</v>
      </c>
      <c r="D3931" s="5">
        <v>10000</v>
      </c>
      <c r="E3931" s="5">
        <v>0</v>
      </c>
    </row>
    <row r="3932" spans="1:5" x14ac:dyDescent="0.2">
      <c r="A3932" s="5" t="s">
        <v>10824</v>
      </c>
      <c r="B3932" s="6">
        <f t="shared" si="61"/>
        <v>887321</v>
      </c>
      <c r="C3932" s="5">
        <v>2913.4016999999999</v>
      </c>
      <c r="D3932" s="5">
        <v>15000</v>
      </c>
      <c r="E3932" s="5">
        <v>0</v>
      </c>
    </row>
    <row r="3933" spans="1:5" x14ac:dyDescent="0.2">
      <c r="A3933" s="5" t="s">
        <v>10825</v>
      </c>
      <c r="B3933" s="6">
        <f t="shared" si="61"/>
        <v>891919</v>
      </c>
      <c r="C3933" s="5">
        <v>88636.225000000006</v>
      </c>
      <c r="D3933" s="5">
        <v>20000</v>
      </c>
      <c r="E3933" s="5">
        <v>199750</v>
      </c>
    </row>
    <row r="3934" spans="1:5" x14ac:dyDescent="0.2">
      <c r="A3934" s="5" t="s">
        <v>10826</v>
      </c>
      <c r="B3934" s="6">
        <f t="shared" si="61"/>
        <v>890121</v>
      </c>
      <c r="C3934" s="5">
        <v>2163.4232000000002</v>
      </c>
      <c r="D3934" s="5">
        <v>9000</v>
      </c>
      <c r="E3934" s="5">
        <v>0</v>
      </c>
    </row>
    <row r="3935" spans="1:5" x14ac:dyDescent="0.2">
      <c r="A3935" s="5" t="s">
        <v>10827</v>
      </c>
      <c r="B3935" s="6">
        <f t="shared" si="61"/>
        <v>888768</v>
      </c>
      <c r="C3935" s="5">
        <v>9081.5967000000001</v>
      </c>
      <c r="D3935" s="5">
        <v>15000</v>
      </c>
      <c r="E3935" s="5">
        <v>0</v>
      </c>
    </row>
    <row r="3936" spans="1:5" x14ac:dyDescent="0.2">
      <c r="A3936" s="5" t="s">
        <v>10828</v>
      </c>
      <c r="B3936" s="6">
        <f t="shared" si="61"/>
        <v>889737</v>
      </c>
      <c r="C3936" s="5">
        <v>433.27330000000001</v>
      </c>
      <c r="D3936" s="5">
        <v>0</v>
      </c>
      <c r="E3936" s="5">
        <v>0</v>
      </c>
    </row>
    <row r="3937" spans="1:5" x14ac:dyDescent="0.2">
      <c r="A3937" s="5" t="s">
        <v>10829</v>
      </c>
      <c r="B3937" s="6">
        <f t="shared" si="61"/>
        <v>897118</v>
      </c>
      <c r="C3937" s="5">
        <v>51168.506600000001</v>
      </c>
      <c r="D3937" s="5">
        <v>0</v>
      </c>
      <c r="E3937" s="5">
        <v>0</v>
      </c>
    </row>
    <row r="3938" spans="1:5" x14ac:dyDescent="0.2">
      <c r="A3938" s="5" t="s">
        <v>10830</v>
      </c>
      <c r="B3938" s="6">
        <f t="shared" si="61"/>
        <v>895357</v>
      </c>
      <c r="C3938" s="5">
        <v>3796.6783</v>
      </c>
      <c r="D3938" s="5">
        <v>12000</v>
      </c>
      <c r="E3938" s="5">
        <v>162000</v>
      </c>
    </row>
    <row r="3939" spans="1:5" x14ac:dyDescent="0.2">
      <c r="A3939" s="5" t="s">
        <v>10831</v>
      </c>
      <c r="B3939" s="6">
        <f t="shared" si="61"/>
        <v>896128</v>
      </c>
      <c r="C3939" s="5">
        <v>3796.47</v>
      </c>
      <c r="D3939" s="5">
        <v>16880</v>
      </c>
      <c r="E3939" s="5">
        <v>0</v>
      </c>
    </row>
    <row r="3940" spans="1:5" x14ac:dyDescent="0.2">
      <c r="A3940" s="5" t="s">
        <v>10832</v>
      </c>
      <c r="B3940" s="6">
        <f t="shared" si="61"/>
        <v>892266</v>
      </c>
      <c r="C3940" s="5">
        <v>5144.8981999999996</v>
      </c>
      <c r="D3940" s="5">
        <v>0</v>
      </c>
      <c r="E3940" s="5">
        <v>0</v>
      </c>
    </row>
    <row r="3941" spans="1:5" x14ac:dyDescent="0.2">
      <c r="A3941" s="5" t="s">
        <v>10833</v>
      </c>
      <c r="B3941" s="6">
        <f t="shared" si="61"/>
        <v>902822</v>
      </c>
      <c r="C3941" s="5">
        <v>342870.125</v>
      </c>
      <c r="D3941" s="5">
        <v>25000</v>
      </c>
      <c r="E3941" s="5">
        <v>0</v>
      </c>
    </row>
    <row r="3942" spans="1:5" x14ac:dyDescent="0.2">
      <c r="A3942" s="5" t="s">
        <v>10834</v>
      </c>
      <c r="B3942" s="6">
        <f t="shared" si="61"/>
        <v>901581</v>
      </c>
      <c r="C3942" s="5">
        <v>3718.5466999999999</v>
      </c>
      <c r="D3942" s="5">
        <v>15000</v>
      </c>
      <c r="E3942" s="5">
        <v>0</v>
      </c>
    </row>
    <row r="3943" spans="1:5" x14ac:dyDescent="0.2">
      <c r="A3943" s="5" t="s">
        <v>10835</v>
      </c>
      <c r="B3943" s="6">
        <f t="shared" si="61"/>
        <v>904441</v>
      </c>
      <c r="C3943" s="5">
        <v>163279.37330000001</v>
      </c>
      <c r="D3943" s="5">
        <v>13080</v>
      </c>
      <c r="E3943" s="5">
        <v>0</v>
      </c>
    </row>
    <row r="3944" spans="1:5" x14ac:dyDescent="0.2">
      <c r="A3944" s="5" t="s">
        <v>10836</v>
      </c>
      <c r="B3944" s="6">
        <f t="shared" si="61"/>
        <v>901963</v>
      </c>
      <c r="C3944" s="5">
        <v>1161.6183000000001</v>
      </c>
      <c r="D3944" s="5">
        <v>3300</v>
      </c>
      <c r="E3944" s="5">
        <v>137900</v>
      </c>
    </row>
    <row r="3945" spans="1:5" x14ac:dyDescent="0.2">
      <c r="A3945" s="5" t="s">
        <v>10837</v>
      </c>
      <c r="B3945" s="6">
        <f t="shared" si="61"/>
        <v>902872</v>
      </c>
      <c r="C3945" s="5">
        <v>25374.68</v>
      </c>
      <c r="D3945" s="5">
        <v>10000</v>
      </c>
      <c r="E3945" s="5">
        <v>0</v>
      </c>
    </row>
    <row r="3946" spans="1:5" x14ac:dyDescent="0.2">
      <c r="A3946" s="5" t="s">
        <v>10838</v>
      </c>
      <c r="B3946" s="6">
        <f t="shared" si="61"/>
        <v>902461</v>
      </c>
      <c r="C3946" s="5">
        <v>70327.208199999994</v>
      </c>
      <c r="D3946" s="5">
        <v>0</v>
      </c>
      <c r="E3946" s="5">
        <v>0</v>
      </c>
    </row>
    <row r="3947" spans="1:5" x14ac:dyDescent="0.2">
      <c r="A3947" s="5" t="s">
        <v>10839</v>
      </c>
      <c r="B3947" s="6">
        <f t="shared" si="61"/>
        <v>902535</v>
      </c>
      <c r="C3947" s="5">
        <v>620.94500000000005</v>
      </c>
      <c r="D3947" s="5">
        <v>10000</v>
      </c>
      <c r="E3947" s="5">
        <v>0</v>
      </c>
    </row>
    <row r="3948" spans="1:5" x14ac:dyDescent="0.2">
      <c r="A3948" s="5" t="s">
        <v>10840</v>
      </c>
      <c r="B3948" s="6">
        <f t="shared" si="61"/>
        <v>901919</v>
      </c>
      <c r="C3948" s="5">
        <v>2818.4382999999998</v>
      </c>
      <c r="D3948" s="5">
        <v>13500</v>
      </c>
      <c r="E3948" s="5">
        <v>0</v>
      </c>
    </row>
    <row r="3949" spans="1:5" x14ac:dyDescent="0.2">
      <c r="A3949" s="5" t="s">
        <v>10841</v>
      </c>
      <c r="B3949" s="6">
        <f t="shared" si="61"/>
        <v>898814</v>
      </c>
      <c r="C3949" s="5">
        <v>35396.853300000002</v>
      </c>
      <c r="D3949" s="5">
        <v>25000</v>
      </c>
      <c r="E3949" s="5">
        <v>0</v>
      </c>
    </row>
    <row r="3950" spans="1:5" x14ac:dyDescent="0.2">
      <c r="A3950" s="5" t="s">
        <v>10842</v>
      </c>
      <c r="B3950" s="6">
        <f t="shared" si="61"/>
        <v>898637</v>
      </c>
      <c r="C3950" s="5">
        <v>32358.633300000001</v>
      </c>
      <c r="D3950" s="5">
        <v>20000</v>
      </c>
      <c r="E3950" s="5">
        <v>0</v>
      </c>
    </row>
    <row r="3951" spans="1:5" x14ac:dyDescent="0.2">
      <c r="A3951" s="5" t="s">
        <v>10843</v>
      </c>
      <c r="B3951" s="6">
        <f t="shared" si="61"/>
        <v>907786</v>
      </c>
      <c r="C3951" s="5">
        <v>323.00830000000002</v>
      </c>
      <c r="D3951" s="5">
        <v>19050</v>
      </c>
      <c r="E3951" s="5">
        <v>0</v>
      </c>
    </row>
    <row r="3952" spans="1:5" x14ac:dyDescent="0.2">
      <c r="A3952" s="5" t="s">
        <v>10844</v>
      </c>
      <c r="B3952" s="6">
        <f t="shared" si="61"/>
        <v>907433</v>
      </c>
      <c r="C3952" s="5">
        <v>748.86320000000001</v>
      </c>
      <c r="D3952" s="5">
        <v>0</v>
      </c>
      <c r="E3952" s="5">
        <v>144375.6</v>
      </c>
    </row>
    <row r="3953" spans="1:5" x14ac:dyDescent="0.2">
      <c r="A3953" s="5" t="s">
        <v>10845</v>
      </c>
      <c r="B3953" s="6">
        <f t="shared" si="61"/>
        <v>905997</v>
      </c>
      <c r="C3953" s="5">
        <v>3171.4050000000002</v>
      </c>
      <c r="D3953" s="5">
        <v>10000</v>
      </c>
      <c r="E3953" s="5">
        <v>0</v>
      </c>
    </row>
    <row r="3954" spans="1:5" x14ac:dyDescent="0.2">
      <c r="A3954" s="5" t="s">
        <v>10846</v>
      </c>
      <c r="B3954" s="6">
        <f t="shared" si="61"/>
        <v>907057</v>
      </c>
      <c r="C3954" s="5">
        <v>90044.421700000006</v>
      </c>
      <c r="D3954" s="5">
        <v>18780</v>
      </c>
      <c r="E3954" s="5">
        <v>219638.44</v>
      </c>
    </row>
    <row r="3955" spans="1:5" x14ac:dyDescent="0.2">
      <c r="A3955" s="5" t="s">
        <v>10847</v>
      </c>
      <c r="B3955" s="6">
        <f t="shared" si="61"/>
        <v>906496</v>
      </c>
      <c r="C3955" s="5">
        <v>125068.73330000001</v>
      </c>
      <c r="D3955" s="5">
        <v>10000</v>
      </c>
      <c r="E3955" s="5">
        <v>0</v>
      </c>
    </row>
    <row r="3956" spans="1:5" x14ac:dyDescent="0.2">
      <c r="A3956" s="5" t="s">
        <v>10848</v>
      </c>
      <c r="B3956" s="6">
        <f t="shared" si="61"/>
        <v>904905</v>
      </c>
      <c r="C3956" s="5">
        <v>2153.2732999999998</v>
      </c>
      <c r="D3956" s="5">
        <v>22500</v>
      </c>
      <c r="E3956" s="5">
        <v>400000</v>
      </c>
    </row>
    <row r="3957" spans="1:5" x14ac:dyDescent="0.2">
      <c r="A3957" s="5" t="s">
        <v>10849</v>
      </c>
      <c r="B3957" s="6">
        <f t="shared" si="61"/>
        <v>910314</v>
      </c>
      <c r="C3957" s="5">
        <v>288999.40830000001</v>
      </c>
      <c r="D3957" s="5">
        <v>10000</v>
      </c>
      <c r="E3957" s="5">
        <v>0</v>
      </c>
    </row>
    <row r="3958" spans="1:5" x14ac:dyDescent="0.2">
      <c r="A3958" s="5" t="s">
        <v>10850</v>
      </c>
      <c r="B3958" s="6">
        <f t="shared" si="61"/>
        <v>910763</v>
      </c>
      <c r="C3958" s="5">
        <v>1857.4432999999999</v>
      </c>
      <c r="D3958" s="5">
        <v>15000</v>
      </c>
      <c r="E3958" s="5">
        <v>0</v>
      </c>
    </row>
    <row r="3959" spans="1:5" x14ac:dyDescent="0.2">
      <c r="A3959" s="5" t="s">
        <v>10851</v>
      </c>
      <c r="B3959" s="6">
        <f t="shared" si="61"/>
        <v>913249</v>
      </c>
      <c r="C3959" s="5">
        <v>788.95500000000004</v>
      </c>
      <c r="D3959" s="5">
        <v>0</v>
      </c>
      <c r="E3959" s="5">
        <v>99000</v>
      </c>
    </row>
    <row r="3960" spans="1:5" x14ac:dyDescent="0.2">
      <c r="A3960" s="5" t="s">
        <v>10852</v>
      </c>
      <c r="B3960" s="6">
        <f t="shared" si="61"/>
        <v>911309</v>
      </c>
      <c r="C3960" s="5">
        <v>3225.8117000000002</v>
      </c>
      <c r="D3960" s="5">
        <v>16880</v>
      </c>
      <c r="E3960" s="5">
        <v>0</v>
      </c>
    </row>
    <row r="3961" spans="1:5" x14ac:dyDescent="0.2">
      <c r="A3961" s="5" t="s">
        <v>10853</v>
      </c>
      <c r="B3961" s="6">
        <f t="shared" si="61"/>
        <v>912384</v>
      </c>
      <c r="C3961" s="5">
        <v>11517.2816</v>
      </c>
      <c r="D3961" s="5">
        <v>10000</v>
      </c>
      <c r="E3961" s="5">
        <v>0</v>
      </c>
    </row>
    <row r="3962" spans="1:5" x14ac:dyDescent="0.2">
      <c r="A3962" s="5" t="s">
        <v>10854</v>
      </c>
      <c r="B3962" s="6">
        <f t="shared" si="61"/>
        <v>913913</v>
      </c>
      <c r="C3962" s="5">
        <v>224179.38500000001</v>
      </c>
      <c r="D3962" s="5">
        <v>0</v>
      </c>
      <c r="E3962" s="5">
        <v>161000</v>
      </c>
    </row>
    <row r="3963" spans="1:5" x14ac:dyDescent="0.2">
      <c r="A3963" s="5" t="s">
        <v>10855</v>
      </c>
      <c r="B3963" s="6">
        <f t="shared" si="61"/>
        <v>912121</v>
      </c>
      <c r="C3963" s="5">
        <v>5006.1367</v>
      </c>
      <c r="D3963" s="5">
        <v>22500</v>
      </c>
      <c r="E3963" s="5">
        <v>0</v>
      </c>
    </row>
    <row r="3964" spans="1:5" x14ac:dyDescent="0.2">
      <c r="A3964" s="5" t="s">
        <v>10856</v>
      </c>
      <c r="B3964" s="6">
        <f t="shared" si="61"/>
        <v>914439</v>
      </c>
      <c r="C3964" s="5">
        <v>295179.05489999999</v>
      </c>
      <c r="D3964" s="5">
        <v>12000</v>
      </c>
      <c r="E3964" s="5">
        <v>0</v>
      </c>
    </row>
    <row r="3965" spans="1:5" x14ac:dyDescent="0.2">
      <c r="A3965" s="5" t="s">
        <v>10857</v>
      </c>
      <c r="B3965" s="6">
        <f t="shared" si="61"/>
        <v>912638</v>
      </c>
      <c r="C3965" s="5">
        <v>79456.168300000005</v>
      </c>
      <c r="D3965" s="5">
        <v>15000</v>
      </c>
      <c r="E3965" s="5">
        <v>0</v>
      </c>
    </row>
    <row r="3966" spans="1:5" x14ac:dyDescent="0.2">
      <c r="A3966" s="5" t="s">
        <v>10858</v>
      </c>
      <c r="B3966" s="6">
        <f t="shared" si="61"/>
        <v>912641</v>
      </c>
      <c r="C3966" s="5">
        <v>95.74</v>
      </c>
      <c r="D3966" s="5">
        <v>10000</v>
      </c>
      <c r="E3966" s="5">
        <v>244872</v>
      </c>
    </row>
    <row r="3967" spans="1:5" x14ac:dyDescent="0.2">
      <c r="A3967" s="5" t="s">
        <v>10859</v>
      </c>
      <c r="B3967" s="6">
        <f t="shared" si="61"/>
        <v>921138</v>
      </c>
      <c r="C3967" s="5">
        <v>14022.61</v>
      </c>
      <c r="D3967" s="5">
        <v>22500</v>
      </c>
      <c r="E3967" s="5">
        <v>0</v>
      </c>
    </row>
    <row r="3968" spans="1:5" x14ac:dyDescent="0.2">
      <c r="A3968" s="5" t="s">
        <v>10860</v>
      </c>
      <c r="B3968" s="6">
        <f t="shared" si="61"/>
        <v>918501</v>
      </c>
      <c r="C3968" s="5">
        <v>113989.1983</v>
      </c>
      <c r="D3968" s="5">
        <v>11100</v>
      </c>
      <c r="E3968" s="5">
        <v>398000</v>
      </c>
    </row>
    <row r="3969" spans="1:5" x14ac:dyDescent="0.2">
      <c r="A3969" s="5" t="s">
        <v>10861</v>
      </c>
      <c r="B3969" s="6">
        <f t="shared" si="61"/>
        <v>918752</v>
      </c>
      <c r="C3969" s="5">
        <v>50540.298300000002</v>
      </c>
      <c r="D3969" s="5">
        <v>11250</v>
      </c>
      <c r="E3969" s="5">
        <v>0</v>
      </c>
    </row>
    <row r="3970" spans="1:5" x14ac:dyDescent="0.2">
      <c r="A3970" s="5" t="s">
        <v>10862</v>
      </c>
      <c r="B3970" s="6">
        <f t="shared" si="61"/>
        <v>919954</v>
      </c>
      <c r="C3970" s="5">
        <v>4563.5398999999998</v>
      </c>
      <c r="D3970" s="5">
        <v>10125</v>
      </c>
      <c r="E3970" s="5">
        <v>0</v>
      </c>
    </row>
    <row r="3971" spans="1:5" x14ac:dyDescent="0.2">
      <c r="A3971" s="5" t="s">
        <v>10863</v>
      </c>
      <c r="B3971" s="6">
        <f t="shared" ref="B3971:B4034" si="62">VALUE(A3971)</f>
        <v>919191</v>
      </c>
      <c r="C3971" s="5">
        <v>90225.486600000004</v>
      </c>
      <c r="D3971" s="5">
        <v>10000</v>
      </c>
      <c r="E3971" s="5">
        <v>202472.14989999999</v>
      </c>
    </row>
    <row r="3972" spans="1:5" x14ac:dyDescent="0.2">
      <c r="A3972" s="5" t="s">
        <v>10864</v>
      </c>
      <c r="B3972" s="6">
        <f t="shared" si="62"/>
        <v>921201</v>
      </c>
      <c r="C3972" s="5">
        <v>10796.813200000001</v>
      </c>
      <c r="D3972" s="5">
        <v>22500</v>
      </c>
      <c r="E3972" s="5">
        <v>0</v>
      </c>
    </row>
    <row r="3973" spans="1:5" x14ac:dyDescent="0.2">
      <c r="A3973" s="5" t="s">
        <v>10865</v>
      </c>
      <c r="B3973" s="6">
        <f t="shared" si="62"/>
        <v>918626</v>
      </c>
      <c r="C3973" s="5">
        <v>2538.6350000000002</v>
      </c>
      <c r="D3973" s="5">
        <v>16880</v>
      </c>
      <c r="E3973" s="5">
        <v>0</v>
      </c>
    </row>
    <row r="3974" spans="1:5" x14ac:dyDescent="0.2">
      <c r="A3974" s="5" t="s">
        <v>10866</v>
      </c>
      <c r="B3974" s="6">
        <f t="shared" si="62"/>
        <v>917042</v>
      </c>
      <c r="C3974" s="5">
        <v>27658.986700000001</v>
      </c>
      <c r="D3974" s="5">
        <v>15000</v>
      </c>
      <c r="E3974" s="5">
        <v>494244.45</v>
      </c>
    </row>
    <row r="3975" spans="1:5" x14ac:dyDescent="0.2">
      <c r="A3975" s="5" t="s">
        <v>10867</v>
      </c>
      <c r="B3975" s="6">
        <f t="shared" si="62"/>
        <v>916179</v>
      </c>
      <c r="C3975" s="5">
        <v>228191.84160000001</v>
      </c>
      <c r="D3975" s="5">
        <v>20000</v>
      </c>
      <c r="E3975" s="5">
        <v>0</v>
      </c>
    </row>
    <row r="3976" spans="1:5" x14ac:dyDescent="0.2">
      <c r="A3976" s="5" t="s">
        <v>10868</v>
      </c>
      <c r="B3976" s="6">
        <f t="shared" si="62"/>
        <v>915727</v>
      </c>
      <c r="C3976" s="5">
        <v>2156.8150000000001</v>
      </c>
      <c r="D3976" s="5">
        <v>2500</v>
      </c>
      <c r="E3976" s="5">
        <v>0</v>
      </c>
    </row>
    <row r="3977" spans="1:5" x14ac:dyDescent="0.2">
      <c r="A3977" s="5" t="s">
        <v>10869</v>
      </c>
      <c r="B3977" s="6">
        <f t="shared" si="62"/>
        <v>925197</v>
      </c>
      <c r="C3977" s="5">
        <v>23221.328300000001</v>
      </c>
      <c r="D3977" s="5">
        <v>15000</v>
      </c>
      <c r="E3977" s="5">
        <v>0</v>
      </c>
    </row>
    <row r="3978" spans="1:5" x14ac:dyDescent="0.2">
      <c r="A3978" s="5" t="s">
        <v>10870</v>
      </c>
      <c r="B3978" s="6">
        <f t="shared" si="62"/>
        <v>925203</v>
      </c>
      <c r="C3978" s="5">
        <v>198243.12659999999</v>
      </c>
      <c r="D3978" s="5">
        <v>10000</v>
      </c>
      <c r="E3978" s="5">
        <v>0</v>
      </c>
    </row>
    <row r="3979" spans="1:5" x14ac:dyDescent="0.2">
      <c r="A3979" s="5" t="s">
        <v>10871</v>
      </c>
      <c r="B3979" s="6">
        <f t="shared" si="62"/>
        <v>924249</v>
      </c>
      <c r="C3979" s="5">
        <v>809251.375</v>
      </c>
      <c r="D3979" s="5">
        <v>12000</v>
      </c>
      <c r="E3979" s="5">
        <v>0</v>
      </c>
    </row>
    <row r="3980" spans="1:5" x14ac:dyDescent="0.2">
      <c r="A3980" s="5" t="s">
        <v>10872</v>
      </c>
      <c r="B3980" s="6">
        <f t="shared" si="62"/>
        <v>922926</v>
      </c>
      <c r="C3980" s="5">
        <v>136829.12830000001</v>
      </c>
      <c r="D3980" s="5">
        <v>15000</v>
      </c>
      <c r="E3980" s="5">
        <v>0</v>
      </c>
    </row>
    <row r="3981" spans="1:5" x14ac:dyDescent="0.2">
      <c r="A3981" s="5" t="s">
        <v>10873</v>
      </c>
      <c r="B3981" s="6">
        <f t="shared" si="62"/>
        <v>924905</v>
      </c>
      <c r="C3981" s="5">
        <v>440743.33</v>
      </c>
      <c r="D3981" s="5">
        <v>10000</v>
      </c>
      <c r="E3981" s="5">
        <v>0</v>
      </c>
    </row>
    <row r="3982" spans="1:5" x14ac:dyDescent="0.2">
      <c r="A3982" s="5" t="s">
        <v>10874</v>
      </c>
      <c r="B3982" s="6">
        <f t="shared" si="62"/>
        <v>925721</v>
      </c>
      <c r="C3982" s="5">
        <v>468577.505</v>
      </c>
      <c r="D3982" s="5">
        <v>1000</v>
      </c>
      <c r="E3982" s="5">
        <v>0</v>
      </c>
    </row>
    <row r="3983" spans="1:5" x14ac:dyDescent="0.2">
      <c r="A3983" s="5" t="s">
        <v>10875</v>
      </c>
      <c r="B3983" s="6">
        <f t="shared" si="62"/>
        <v>923044</v>
      </c>
      <c r="C3983" s="5">
        <v>3405.5733</v>
      </c>
      <c r="D3983" s="5">
        <v>20000</v>
      </c>
      <c r="E3983" s="5">
        <v>0</v>
      </c>
    </row>
    <row r="3984" spans="1:5" x14ac:dyDescent="0.2">
      <c r="A3984" s="5" t="s">
        <v>10876</v>
      </c>
      <c r="B3984" s="6">
        <f t="shared" si="62"/>
        <v>927421</v>
      </c>
      <c r="C3984" s="5">
        <v>199950.29500000001</v>
      </c>
      <c r="D3984" s="5">
        <v>15000</v>
      </c>
      <c r="E3984" s="5">
        <v>0</v>
      </c>
    </row>
    <row r="3985" spans="1:5" x14ac:dyDescent="0.2">
      <c r="A3985" s="5" t="s">
        <v>10877</v>
      </c>
      <c r="B3985" s="6">
        <f t="shared" si="62"/>
        <v>931526</v>
      </c>
      <c r="C3985" s="5">
        <v>16153.909900000001</v>
      </c>
      <c r="D3985" s="5">
        <v>20000</v>
      </c>
      <c r="E3985" s="5">
        <v>300000</v>
      </c>
    </row>
    <row r="3986" spans="1:5" x14ac:dyDescent="0.2">
      <c r="A3986" s="5" t="s">
        <v>10878</v>
      </c>
      <c r="B3986" s="6">
        <f t="shared" si="62"/>
        <v>927488</v>
      </c>
      <c r="C3986" s="5">
        <v>335289.72330000001</v>
      </c>
      <c r="D3986" s="5">
        <v>15000</v>
      </c>
      <c r="E3986" s="5">
        <v>0</v>
      </c>
    </row>
    <row r="3987" spans="1:5" x14ac:dyDescent="0.2">
      <c r="A3987" s="5" t="s">
        <v>10879</v>
      </c>
      <c r="B3987" s="6">
        <f t="shared" si="62"/>
        <v>930993</v>
      </c>
      <c r="C3987" s="5">
        <v>69109.491599999994</v>
      </c>
      <c r="D3987" s="5">
        <v>10000</v>
      </c>
      <c r="E3987" s="5">
        <v>0</v>
      </c>
    </row>
    <row r="3988" spans="1:5" x14ac:dyDescent="0.2">
      <c r="A3988" s="5" t="s">
        <v>10880</v>
      </c>
      <c r="B3988" s="6">
        <f t="shared" si="62"/>
        <v>931378</v>
      </c>
      <c r="C3988" s="5">
        <v>6694.9782999999998</v>
      </c>
      <c r="D3988" s="5">
        <v>0</v>
      </c>
      <c r="E3988" s="5">
        <v>0</v>
      </c>
    </row>
    <row r="3989" spans="1:5" x14ac:dyDescent="0.2">
      <c r="A3989" s="5" t="s">
        <v>10881</v>
      </c>
      <c r="B3989" s="6">
        <f t="shared" si="62"/>
        <v>930335</v>
      </c>
      <c r="C3989" s="5">
        <v>126287.3083</v>
      </c>
      <c r="D3989" s="5">
        <v>10000</v>
      </c>
      <c r="E3989" s="5">
        <v>308000</v>
      </c>
    </row>
    <row r="3990" spans="1:5" x14ac:dyDescent="0.2">
      <c r="A3990" s="5" t="s">
        <v>10882</v>
      </c>
      <c r="B3990" s="6">
        <f t="shared" si="62"/>
        <v>926201</v>
      </c>
      <c r="C3990" s="5">
        <v>24989.433300000001</v>
      </c>
      <c r="D3990" s="5">
        <v>11250</v>
      </c>
      <c r="E3990" s="5">
        <v>0</v>
      </c>
    </row>
    <row r="3991" spans="1:5" x14ac:dyDescent="0.2">
      <c r="A3991" s="5" t="s">
        <v>10883</v>
      </c>
      <c r="B3991" s="6">
        <f t="shared" si="62"/>
        <v>930487</v>
      </c>
      <c r="C3991" s="5">
        <v>1070.3516999999999</v>
      </c>
      <c r="D3991" s="5">
        <v>2500</v>
      </c>
      <c r="E3991" s="5">
        <v>0</v>
      </c>
    </row>
    <row r="3992" spans="1:5" x14ac:dyDescent="0.2">
      <c r="A3992" s="5" t="s">
        <v>10884</v>
      </c>
      <c r="B3992" s="6">
        <f t="shared" si="62"/>
        <v>933762</v>
      </c>
      <c r="C3992" s="5">
        <v>14404.635</v>
      </c>
      <c r="D3992" s="5">
        <v>20000</v>
      </c>
      <c r="E3992" s="5">
        <v>0</v>
      </c>
    </row>
    <row r="3993" spans="1:5" x14ac:dyDescent="0.2">
      <c r="A3993" s="5" t="s">
        <v>10885</v>
      </c>
      <c r="B3993" s="6">
        <f t="shared" si="62"/>
        <v>935023</v>
      </c>
      <c r="C3993" s="5">
        <v>23720.119900000002</v>
      </c>
      <c r="D3993" s="5">
        <v>11250</v>
      </c>
      <c r="E3993" s="5">
        <v>227319.67989999999</v>
      </c>
    </row>
    <row r="3994" spans="1:5" x14ac:dyDescent="0.2">
      <c r="A3994" s="5" t="s">
        <v>10886</v>
      </c>
      <c r="B3994" s="6">
        <f t="shared" si="62"/>
        <v>932818</v>
      </c>
      <c r="C3994" s="5">
        <v>39899.26</v>
      </c>
      <c r="D3994" s="5">
        <v>15000</v>
      </c>
      <c r="E3994" s="5">
        <v>0</v>
      </c>
    </row>
    <row r="3995" spans="1:5" x14ac:dyDescent="0.2">
      <c r="A3995" s="5" t="s">
        <v>10887</v>
      </c>
      <c r="B3995" s="6">
        <f t="shared" si="62"/>
        <v>937152</v>
      </c>
      <c r="C3995" s="5">
        <v>348410.29489999998</v>
      </c>
      <c r="D3995" s="5">
        <v>14625</v>
      </c>
      <c r="E3995" s="5">
        <v>0</v>
      </c>
    </row>
    <row r="3996" spans="1:5" x14ac:dyDescent="0.2">
      <c r="A3996" s="5" t="s">
        <v>10888</v>
      </c>
      <c r="B3996" s="6">
        <f t="shared" si="62"/>
        <v>936489</v>
      </c>
      <c r="C3996" s="5">
        <v>6651.7381999999998</v>
      </c>
      <c r="D3996" s="5">
        <v>15000</v>
      </c>
      <c r="E3996" s="5">
        <v>0</v>
      </c>
    </row>
    <row r="3997" spans="1:5" x14ac:dyDescent="0.2">
      <c r="A3997" s="5" t="s">
        <v>10889</v>
      </c>
      <c r="B3997" s="6">
        <f t="shared" si="62"/>
        <v>936776</v>
      </c>
      <c r="C3997" s="5">
        <v>41401.0717</v>
      </c>
      <c r="D3997" s="5">
        <v>10000</v>
      </c>
      <c r="E3997" s="5">
        <v>621000</v>
      </c>
    </row>
    <row r="3998" spans="1:5" x14ac:dyDescent="0.2">
      <c r="A3998" s="5" t="s">
        <v>10890</v>
      </c>
      <c r="B3998" s="6">
        <f t="shared" si="62"/>
        <v>936590</v>
      </c>
      <c r="C3998" s="5">
        <v>574.38329999999996</v>
      </c>
      <c r="D3998" s="5">
        <v>2800</v>
      </c>
      <c r="E3998" s="5">
        <v>264000</v>
      </c>
    </row>
    <row r="3999" spans="1:5" x14ac:dyDescent="0.2">
      <c r="A3999" s="5" t="s">
        <v>10891</v>
      </c>
      <c r="B3999" s="6">
        <f t="shared" si="62"/>
        <v>937951</v>
      </c>
      <c r="C3999" s="5">
        <v>2798.1183000000001</v>
      </c>
      <c r="D3999" s="5">
        <v>14400</v>
      </c>
      <c r="E3999" s="5">
        <v>199500</v>
      </c>
    </row>
    <row r="4000" spans="1:5" x14ac:dyDescent="0.2">
      <c r="A4000" s="5" t="s">
        <v>10892</v>
      </c>
      <c r="B4000" s="6">
        <f t="shared" si="62"/>
        <v>933450</v>
      </c>
      <c r="C4000" s="5">
        <v>6758.6566999999995</v>
      </c>
      <c r="D4000" s="5">
        <v>0</v>
      </c>
      <c r="E4000" s="5">
        <v>0</v>
      </c>
    </row>
    <row r="4001" spans="1:5" x14ac:dyDescent="0.2">
      <c r="A4001" s="5" t="s">
        <v>10893</v>
      </c>
      <c r="B4001" s="6">
        <f t="shared" si="62"/>
        <v>938399</v>
      </c>
      <c r="C4001" s="5">
        <v>49931.121700000003</v>
      </c>
      <c r="D4001" s="5">
        <v>11825</v>
      </c>
      <c r="E4001" s="5">
        <v>0</v>
      </c>
    </row>
    <row r="4002" spans="1:5" x14ac:dyDescent="0.2">
      <c r="A4002" s="5" t="s">
        <v>10894</v>
      </c>
      <c r="B4002" s="6">
        <f t="shared" si="62"/>
        <v>938126</v>
      </c>
      <c r="C4002" s="5">
        <v>1359.9717000000001</v>
      </c>
      <c r="D4002" s="5">
        <v>11250</v>
      </c>
      <c r="E4002" s="5">
        <v>0</v>
      </c>
    </row>
    <row r="4003" spans="1:5" x14ac:dyDescent="0.2">
      <c r="A4003" s="5" t="s">
        <v>10895</v>
      </c>
      <c r="B4003" s="6">
        <f t="shared" si="62"/>
        <v>934560</v>
      </c>
      <c r="C4003" s="5">
        <v>3538.6383000000001</v>
      </c>
      <c r="D4003" s="5">
        <v>0</v>
      </c>
      <c r="E4003" s="5">
        <v>0</v>
      </c>
    </row>
    <row r="4004" spans="1:5" x14ac:dyDescent="0.2">
      <c r="A4004" s="5" t="s">
        <v>10896</v>
      </c>
      <c r="B4004" s="6">
        <f t="shared" si="62"/>
        <v>934729</v>
      </c>
      <c r="C4004" s="5">
        <v>101540.8383</v>
      </c>
      <c r="D4004" s="5">
        <v>15000</v>
      </c>
      <c r="E4004" s="5">
        <v>259200</v>
      </c>
    </row>
    <row r="4005" spans="1:5" x14ac:dyDescent="0.2">
      <c r="A4005" s="5" t="s">
        <v>10897</v>
      </c>
      <c r="B4005" s="6">
        <f t="shared" si="62"/>
        <v>934168</v>
      </c>
      <c r="C4005" s="5">
        <v>250662.20670000001</v>
      </c>
      <c r="D4005" s="5">
        <v>15000</v>
      </c>
      <c r="E4005" s="5">
        <v>202300</v>
      </c>
    </row>
    <row r="4006" spans="1:5" x14ac:dyDescent="0.2">
      <c r="A4006" s="5" t="s">
        <v>10898</v>
      </c>
      <c r="B4006" s="6">
        <f t="shared" si="62"/>
        <v>934439</v>
      </c>
      <c r="C4006" s="5">
        <v>158391.88</v>
      </c>
      <c r="D4006" s="5">
        <v>20000</v>
      </c>
      <c r="E4006" s="5">
        <v>416000</v>
      </c>
    </row>
    <row r="4007" spans="1:5" x14ac:dyDescent="0.2">
      <c r="A4007" s="5" t="s">
        <v>10899</v>
      </c>
      <c r="B4007" s="6">
        <f t="shared" si="62"/>
        <v>939343</v>
      </c>
      <c r="C4007" s="5">
        <v>199839.41</v>
      </c>
      <c r="D4007" s="5">
        <v>15000</v>
      </c>
      <c r="E4007" s="5">
        <v>0</v>
      </c>
    </row>
    <row r="4008" spans="1:5" x14ac:dyDescent="0.2">
      <c r="A4008" s="5" t="s">
        <v>10900</v>
      </c>
      <c r="B4008" s="6">
        <f t="shared" si="62"/>
        <v>941396</v>
      </c>
      <c r="C4008" s="5">
        <v>254002.31159999999</v>
      </c>
      <c r="D4008" s="5">
        <v>20000</v>
      </c>
      <c r="E4008" s="5">
        <v>0</v>
      </c>
    </row>
    <row r="4009" spans="1:5" x14ac:dyDescent="0.2">
      <c r="A4009" s="5" t="s">
        <v>10901</v>
      </c>
      <c r="B4009" s="6">
        <f t="shared" si="62"/>
        <v>944056</v>
      </c>
      <c r="C4009" s="5">
        <v>148475.97820000001</v>
      </c>
      <c r="D4009" s="5">
        <v>0</v>
      </c>
      <c r="E4009" s="5">
        <v>0</v>
      </c>
    </row>
    <row r="4010" spans="1:5" x14ac:dyDescent="0.2">
      <c r="A4010" s="5" t="s">
        <v>10902</v>
      </c>
      <c r="B4010" s="6">
        <f t="shared" si="62"/>
        <v>940559</v>
      </c>
      <c r="C4010" s="5">
        <v>110592.15</v>
      </c>
      <c r="D4010" s="5">
        <v>10000</v>
      </c>
      <c r="E4010" s="5">
        <v>0</v>
      </c>
    </row>
    <row r="4011" spans="1:5" x14ac:dyDescent="0.2">
      <c r="A4011" s="5" t="s">
        <v>10903</v>
      </c>
      <c r="B4011" s="6">
        <f t="shared" si="62"/>
        <v>942386</v>
      </c>
      <c r="C4011" s="5">
        <v>5195.8248999999996</v>
      </c>
      <c r="D4011" s="5">
        <v>12150</v>
      </c>
      <c r="E4011" s="5">
        <v>195000</v>
      </c>
    </row>
    <row r="4012" spans="1:5" x14ac:dyDescent="0.2">
      <c r="A4012" s="5" t="s">
        <v>10904</v>
      </c>
      <c r="B4012" s="6">
        <f t="shared" si="62"/>
        <v>943541</v>
      </c>
      <c r="C4012" s="5">
        <v>10600.7482</v>
      </c>
      <c r="D4012" s="5">
        <v>10000</v>
      </c>
      <c r="E4012" s="5">
        <v>327250</v>
      </c>
    </row>
    <row r="4013" spans="1:5" x14ac:dyDescent="0.2">
      <c r="A4013" s="5" t="s">
        <v>10905</v>
      </c>
      <c r="B4013" s="6">
        <f t="shared" si="62"/>
        <v>943767</v>
      </c>
      <c r="C4013" s="5">
        <v>2348.3150000000001</v>
      </c>
      <c r="D4013" s="5">
        <v>15000</v>
      </c>
      <c r="E4013" s="5">
        <v>0</v>
      </c>
    </row>
    <row r="4014" spans="1:5" x14ac:dyDescent="0.2">
      <c r="A4014" s="5" t="s">
        <v>10906</v>
      </c>
      <c r="B4014" s="6">
        <f t="shared" si="62"/>
        <v>944464</v>
      </c>
      <c r="C4014" s="5">
        <v>24322.459900000002</v>
      </c>
      <c r="D4014" s="5">
        <v>22500</v>
      </c>
      <c r="E4014" s="5">
        <v>200000</v>
      </c>
    </row>
    <row r="4015" spans="1:5" x14ac:dyDescent="0.2">
      <c r="A4015" s="5" t="s">
        <v>10907</v>
      </c>
      <c r="B4015" s="6">
        <f t="shared" si="62"/>
        <v>945689</v>
      </c>
      <c r="C4015" s="5">
        <v>6230.8067000000001</v>
      </c>
      <c r="D4015" s="5">
        <v>15000</v>
      </c>
      <c r="E4015" s="5">
        <v>480000</v>
      </c>
    </row>
    <row r="4016" spans="1:5" x14ac:dyDescent="0.2">
      <c r="A4016" s="5" t="s">
        <v>10908</v>
      </c>
      <c r="B4016" s="6">
        <f t="shared" si="62"/>
        <v>949297</v>
      </c>
      <c r="C4016" s="5">
        <v>628.99</v>
      </c>
      <c r="D4016" s="5">
        <v>13500</v>
      </c>
      <c r="E4016" s="5">
        <v>240975</v>
      </c>
    </row>
    <row r="4017" spans="1:5" x14ac:dyDescent="0.2">
      <c r="A4017" s="5" t="s">
        <v>10909</v>
      </c>
      <c r="B4017" s="6">
        <f t="shared" si="62"/>
        <v>948696</v>
      </c>
      <c r="C4017" s="5">
        <v>12073.3282</v>
      </c>
      <c r="D4017" s="5">
        <v>12000</v>
      </c>
      <c r="E4017" s="5">
        <v>0</v>
      </c>
    </row>
    <row r="4018" spans="1:5" x14ac:dyDescent="0.2">
      <c r="A4018" s="5" t="s">
        <v>10910</v>
      </c>
      <c r="B4018" s="6">
        <f t="shared" si="62"/>
        <v>946806</v>
      </c>
      <c r="C4018" s="5">
        <v>8005.5617000000002</v>
      </c>
      <c r="D4018" s="5">
        <v>10000</v>
      </c>
      <c r="E4018" s="5">
        <v>0</v>
      </c>
    </row>
    <row r="4019" spans="1:5" x14ac:dyDescent="0.2">
      <c r="A4019" s="5" t="s">
        <v>10911</v>
      </c>
      <c r="B4019" s="6">
        <f t="shared" si="62"/>
        <v>949686</v>
      </c>
      <c r="C4019" s="5">
        <v>3966.18</v>
      </c>
      <c r="D4019" s="5">
        <v>0</v>
      </c>
      <c r="E4019" s="5">
        <v>126900</v>
      </c>
    </row>
    <row r="4020" spans="1:5" x14ac:dyDescent="0.2">
      <c r="A4020" s="5" t="s">
        <v>10912</v>
      </c>
      <c r="B4020" s="6">
        <f t="shared" si="62"/>
        <v>948845</v>
      </c>
      <c r="C4020" s="5">
        <v>1572.5733</v>
      </c>
      <c r="D4020" s="5">
        <v>15000</v>
      </c>
      <c r="E4020" s="5">
        <v>296360</v>
      </c>
    </row>
    <row r="4021" spans="1:5" x14ac:dyDescent="0.2">
      <c r="A4021" s="5" t="s">
        <v>10913</v>
      </c>
      <c r="B4021" s="6">
        <f t="shared" si="62"/>
        <v>946335</v>
      </c>
      <c r="C4021" s="5">
        <v>66609.178199999995</v>
      </c>
      <c r="D4021" s="5">
        <v>10000</v>
      </c>
      <c r="E4021" s="5">
        <v>0</v>
      </c>
    </row>
    <row r="4022" spans="1:5" x14ac:dyDescent="0.2">
      <c r="A4022" s="5" t="s">
        <v>10914</v>
      </c>
      <c r="B4022" s="6">
        <f t="shared" si="62"/>
        <v>947172</v>
      </c>
      <c r="C4022" s="5">
        <v>23894.645</v>
      </c>
      <c r="D4022" s="5">
        <v>12680</v>
      </c>
      <c r="E4022" s="5">
        <v>0</v>
      </c>
    </row>
    <row r="4023" spans="1:5" x14ac:dyDescent="0.2">
      <c r="A4023" s="5" t="s">
        <v>10915</v>
      </c>
      <c r="B4023" s="6">
        <f t="shared" si="62"/>
        <v>946200</v>
      </c>
      <c r="C4023" s="5">
        <v>26044.943200000002</v>
      </c>
      <c r="D4023" s="5">
        <v>0</v>
      </c>
      <c r="E4023" s="5">
        <v>0</v>
      </c>
    </row>
    <row r="4024" spans="1:5" x14ac:dyDescent="0.2">
      <c r="A4024" s="5" t="s">
        <v>10916</v>
      </c>
      <c r="B4024" s="6">
        <f t="shared" si="62"/>
        <v>944851</v>
      </c>
      <c r="C4024" s="5">
        <v>22.969899999999999</v>
      </c>
      <c r="D4024" s="5">
        <v>10000</v>
      </c>
      <c r="E4024" s="5">
        <v>0</v>
      </c>
    </row>
    <row r="4025" spans="1:5" x14ac:dyDescent="0.2">
      <c r="A4025" s="5" t="s">
        <v>10917</v>
      </c>
      <c r="B4025" s="6">
        <f t="shared" si="62"/>
        <v>948447</v>
      </c>
      <c r="C4025" s="5">
        <v>3651.1116999999999</v>
      </c>
      <c r="D4025" s="5">
        <v>15000</v>
      </c>
      <c r="E4025" s="5">
        <v>1252500</v>
      </c>
    </row>
    <row r="4026" spans="1:5" x14ac:dyDescent="0.2">
      <c r="A4026" s="5" t="s">
        <v>10918</v>
      </c>
      <c r="B4026" s="6">
        <f t="shared" si="62"/>
        <v>947093</v>
      </c>
      <c r="C4026" s="5">
        <v>4307.8867</v>
      </c>
      <c r="D4026" s="5">
        <v>15000</v>
      </c>
      <c r="E4026" s="5">
        <v>168000</v>
      </c>
    </row>
    <row r="4027" spans="1:5" x14ac:dyDescent="0.2">
      <c r="A4027" s="5" t="s">
        <v>10919</v>
      </c>
      <c r="B4027" s="6">
        <f t="shared" si="62"/>
        <v>953426</v>
      </c>
      <c r="C4027" s="5">
        <v>267375.70159999997</v>
      </c>
      <c r="D4027" s="5">
        <v>40000</v>
      </c>
      <c r="E4027" s="5">
        <v>0</v>
      </c>
    </row>
    <row r="4028" spans="1:5" x14ac:dyDescent="0.2">
      <c r="A4028" s="5" t="s">
        <v>10920</v>
      </c>
      <c r="B4028" s="6">
        <f t="shared" si="62"/>
        <v>954002</v>
      </c>
      <c r="C4028" s="5">
        <v>523110.29830000002</v>
      </c>
      <c r="D4028" s="5">
        <v>0</v>
      </c>
      <c r="E4028" s="5">
        <v>0</v>
      </c>
    </row>
    <row r="4029" spans="1:5" x14ac:dyDescent="0.2">
      <c r="A4029" s="5" t="s">
        <v>10921</v>
      </c>
      <c r="B4029" s="6">
        <f t="shared" si="62"/>
        <v>952377</v>
      </c>
      <c r="C4029" s="5">
        <v>34714.313300000002</v>
      </c>
      <c r="D4029" s="5">
        <v>10000</v>
      </c>
      <c r="E4029" s="5">
        <v>335000</v>
      </c>
    </row>
    <row r="4030" spans="1:5" x14ac:dyDescent="0.2">
      <c r="A4030" s="5" t="s">
        <v>10922</v>
      </c>
      <c r="B4030" s="6">
        <f t="shared" si="62"/>
        <v>951836</v>
      </c>
      <c r="C4030" s="5">
        <v>26982.851600000002</v>
      </c>
      <c r="D4030" s="5">
        <v>21950</v>
      </c>
      <c r="E4030" s="5">
        <v>126000</v>
      </c>
    </row>
    <row r="4031" spans="1:5" x14ac:dyDescent="0.2">
      <c r="A4031" s="5" t="s">
        <v>10923</v>
      </c>
      <c r="B4031" s="6">
        <f t="shared" si="62"/>
        <v>954254</v>
      </c>
      <c r="C4031" s="5">
        <v>7488.85</v>
      </c>
      <c r="D4031" s="5">
        <v>15000</v>
      </c>
      <c r="E4031" s="5">
        <v>0</v>
      </c>
    </row>
    <row r="4032" spans="1:5" x14ac:dyDescent="0.2">
      <c r="A4032" s="5" t="s">
        <v>10924</v>
      </c>
      <c r="B4032" s="6">
        <f t="shared" si="62"/>
        <v>950716</v>
      </c>
      <c r="C4032" s="5">
        <v>31191.474900000001</v>
      </c>
      <c r="D4032" s="5">
        <v>11250</v>
      </c>
      <c r="E4032" s="5">
        <v>0</v>
      </c>
    </row>
    <row r="4033" spans="1:5" x14ac:dyDescent="0.2">
      <c r="A4033" s="5" t="s">
        <v>10925</v>
      </c>
      <c r="B4033" s="6">
        <f t="shared" si="62"/>
        <v>954117</v>
      </c>
      <c r="C4033" s="5">
        <v>76921.97</v>
      </c>
      <c r="D4033" s="5">
        <v>10000</v>
      </c>
      <c r="E4033" s="5">
        <v>0</v>
      </c>
    </row>
    <row r="4034" spans="1:5" x14ac:dyDescent="0.2">
      <c r="A4034" s="5" t="s">
        <v>10926</v>
      </c>
      <c r="B4034" s="6">
        <f t="shared" si="62"/>
        <v>951118</v>
      </c>
      <c r="C4034" s="5">
        <v>56305.941700000003</v>
      </c>
      <c r="D4034" s="5">
        <v>9000</v>
      </c>
      <c r="E4034" s="5">
        <v>0</v>
      </c>
    </row>
    <row r="4035" spans="1:5" x14ac:dyDescent="0.2">
      <c r="A4035" s="5" t="s">
        <v>10927</v>
      </c>
      <c r="B4035" s="6">
        <f t="shared" ref="B4035:B4098" si="63">VALUE(A4035)</f>
        <v>959820</v>
      </c>
      <c r="C4035" s="5">
        <v>225.8417</v>
      </c>
      <c r="D4035" s="5">
        <v>15000</v>
      </c>
      <c r="E4035" s="5">
        <v>0</v>
      </c>
    </row>
    <row r="4036" spans="1:5" x14ac:dyDescent="0.2">
      <c r="A4036" s="5" t="s">
        <v>10928</v>
      </c>
      <c r="B4036" s="6">
        <f t="shared" si="63"/>
        <v>957891</v>
      </c>
      <c r="C4036" s="5">
        <v>66822.041700000002</v>
      </c>
      <c r="D4036" s="5">
        <v>10000</v>
      </c>
      <c r="E4036" s="5">
        <v>0</v>
      </c>
    </row>
    <row r="4037" spans="1:5" x14ac:dyDescent="0.2">
      <c r="A4037" s="5" t="s">
        <v>10929</v>
      </c>
      <c r="B4037" s="6">
        <f t="shared" si="63"/>
        <v>957050</v>
      </c>
      <c r="C4037" s="5">
        <v>1560.8816999999999</v>
      </c>
      <c r="D4037" s="5">
        <v>22500</v>
      </c>
      <c r="E4037" s="5">
        <v>0</v>
      </c>
    </row>
    <row r="4038" spans="1:5" x14ac:dyDescent="0.2">
      <c r="A4038" s="5" t="s">
        <v>10930</v>
      </c>
      <c r="B4038" s="6">
        <f t="shared" si="63"/>
        <v>960057</v>
      </c>
      <c r="C4038" s="5">
        <v>8162.4665999999997</v>
      </c>
      <c r="D4038" s="5">
        <v>22500</v>
      </c>
      <c r="E4038" s="5">
        <v>1232000</v>
      </c>
    </row>
    <row r="4039" spans="1:5" x14ac:dyDescent="0.2">
      <c r="A4039" s="5" t="s">
        <v>10931</v>
      </c>
      <c r="B4039" s="6">
        <f t="shared" si="63"/>
        <v>961684</v>
      </c>
      <c r="C4039" s="5">
        <v>6681.44</v>
      </c>
      <c r="D4039" s="5">
        <v>15000</v>
      </c>
      <c r="E4039" s="5">
        <v>0</v>
      </c>
    </row>
    <row r="4040" spans="1:5" x14ac:dyDescent="0.2">
      <c r="A4040" s="5" t="s">
        <v>10932</v>
      </c>
      <c r="B4040" s="6">
        <f t="shared" si="63"/>
        <v>959832</v>
      </c>
      <c r="C4040" s="5">
        <v>209.12989999999999</v>
      </c>
      <c r="D4040" s="5">
        <v>6000</v>
      </c>
      <c r="E4040" s="5">
        <v>0</v>
      </c>
    </row>
    <row r="4041" spans="1:5" x14ac:dyDescent="0.2">
      <c r="A4041" s="5" t="s">
        <v>10933</v>
      </c>
      <c r="B4041" s="6">
        <f t="shared" si="63"/>
        <v>960441</v>
      </c>
      <c r="C4041" s="5">
        <v>56188.633300000001</v>
      </c>
      <c r="D4041" s="5">
        <v>10350</v>
      </c>
      <c r="E4041" s="5">
        <v>0</v>
      </c>
    </row>
    <row r="4042" spans="1:5" x14ac:dyDescent="0.2">
      <c r="A4042" s="5" t="s">
        <v>10934</v>
      </c>
      <c r="B4042" s="6">
        <f t="shared" si="63"/>
        <v>958004</v>
      </c>
      <c r="C4042" s="5">
        <v>19189.933300000001</v>
      </c>
      <c r="D4042" s="5">
        <v>10000</v>
      </c>
      <c r="E4042" s="5">
        <v>0</v>
      </c>
    </row>
    <row r="4043" spans="1:5" x14ac:dyDescent="0.2">
      <c r="A4043" s="5" t="s">
        <v>10935</v>
      </c>
      <c r="B4043" s="6">
        <f t="shared" si="63"/>
        <v>964299</v>
      </c>
      <c r="C4043" s="5">
        <v>2361.4250000000002</v>
      </c>
      <c r="D4043" s="5">
        <v>20000</v>
      </c>
      <c r="E4043" s="5">
        <v>0</v>
      </c>
    </row>
    <row r="4044" spans="1:5" x14ac:dyDescent="0.2">
      <c r="A4044" s="5" t="s">
        <v>10936</v>
      </c>
      <c r="B4044" s="6">
        <f t="shared" si="63"/>
        <v>967718</v>
      </c>
      <c r="C4044" s="5">
        <v>57129.423300000002</v>
      </c>
      <c r="D4044" s="5">
        <v>15000</v>
      </c>
      <c r="E4044" s="5">
        <v>0</v>
      </c>
    </row>
    <row r="4045" spans="1:5" x14ac:dyDescent="0.2">
      <c r="A4045" s="5" t="s">
        <v>10937</v>
      </c>
      <c r="B4045" s="6">
        <f t="shared" si="63"/>
        <v>968126</v>
      </c>
      <c r="C4045" s="5">
        <v>208622.17319999999</v>
      </c>
      <c r="D4045" s="5">
        <v>15000</v>
      </c>
      <c r="E4045" s="5">
        <v>0</v>
      </c>
    </row>
    <row r="4046" spans="1:5" x14ac:dyDescent="0.2">
      <c r="A4046" s="5" t="s">
        <v>10938</v>
      </c>
      <c r="B4046" s="6">
        <f t="shared" si="63"/>
        <v>964274</v>
      </c>
      <c r="C4046" s="5">
        <v>48897.188300000002</v>
      </c>
      <c r="D4046" s="5">
        <v>15000</v>
      </c>
      <c r="E4046" s="5">
        <v>0</v>
      </c>
    </row>
    <row r="4047" spans="1:5" x14ac:dyDescent="0.2">
      <c r="A4047" s="5" t="s">
        <v>10939</v>
      </c>
      <c r="B4047" s="6">
        <f t="shared" si="63"/>
        <v>964763</v>
      </c>
      <c r="C4047" s="5">
        <v>2891.9949999999999</v>
      </c>
      <c r="D4047" s="5">
        <v>15000</v>
      </c>
      <c r="E4047" s="5">
        <v>0</v>
      </c>
    </row>
    <row r="4048" spans="1:5" x14ac:dyDescent="0.2">
      <c r="A4048" s="5" t="s">
        <v>10940</v>
      </c>
      <c r="B4048" s="6">
        <f t="shared" si="63"/>
        <v>965881</v>
      </c>
      <c r="C4048" s="5">
        <v>22287.393199999999</v>
      </c>
      <c r="D4048" s="5">
        <v>15000</v>
      </c>
      <c r="E4048" s="5">
        <v>301500</v>
      </c>
    </row>
    <row r="4049" spans="1:5" x14ac:dyDescent="0.2">
      <c r="A4049" s="5" t="s">
        <v>10941</v>
      </c>
      <c r="B4049" s="6">
        <f t="shared" si="63"/>
        <v>967554</v>
      </c>
      <c r="C4049" s="5">
        <v>35258.678200000002</v>
      </c>
      <c r="D4049" s="5">
        <v>6000</v>
      </c>
      <c r="E4049" s="5">
        <v>0</v>
      </c>
    </row>
    <row r="4050" spans="1:5" x14ac:dyDescent="0.2">
      <c r="A4050" s="5" t="s">
        <v>10942</v>
      </c>
      <c r="B4050" s="6">
        <f t="shared" si="63"/>
        <v>966459</v>
      </c>
      <c r="C4050" s="5">
        <v>180436.96830000001</v>
      </c>
      <c r="D4050" s="5">
        <v>30000</v>
      </c>
      <c r="E4050" s="5">
        <v>0</v>
      </c>
    </row>
    <row r="4051" spans="1:5" x14ac:dyDescent="0.2">
      <c r="A4051" s="5" t="s">
        <v>10943</v>
      </c>
      <c r="B4051" s="6">
        <f t="shared" si="63"/>
        <v>967463</v>
      </c>
      <c r="C4051" s="5">
        <v>6955.2349999999997</v>
      </c>
      <c r="D4051" s="5">
        <v>6000</v>
      </c>
      <c r="E4051" s="5">
        <v>0</v>
      </c>
    </row>
    <row r="4052" spans="1:5" x14ac:dyDescent="0.2">
      <c r="A4052" s="5" t="s">
        <v>10944</v>
      </c>
      <c r="B4052" s="6">
        <f t="shared" si="63"/>
        <v>972534</v>
      </c>
      <c r="C4052" s="5">
        <v>20173.961599999999</v>
      </c>
      <c r="D4052" s="5">
        <v>15000</v>
      </c>
      <c r="E4052" s="5">
        <v>0</v>
      </c>
    </row>
    <row r="4053" spans="1:5" x14ac:dyDescent="0.2">
      <c r="A4053" s="5" t="s">
        <v>10945</v>
      </c>
      <c r="B4053" s="6">
        <f t="shared" si="63"/>
        <v>971471</v>
      </c>
      <c r="C4053" s="5">
        <v>1837.2282</v>
      </c>
      <c r="D4053" s="5">
        <v>11250</v>
      </c>
      <c r="E4053" s="5">
        <v>438000</v>
      </c>
    </row>
    <row r="4054" spans="1:5" x14ac:dyDescent="0.2">
      <c r="A4054" s="5" t="s">
        <v>10946</v>
      </c>
      <c r="B4054" s="6">
        <f t="shared" si="63"/>
        <v>975457</v>
      </c>
      <c r="C4054" s="5">
        <v>686884.55830000003</v>
      </c>
      <c r="D4054" s="5">
        <v>0</v>
      </c>
      <c r="E4054" s="5">
        <v>0</v>
      </c>
    </row>
    <row r="4055" spans="1:5" x14ac:dyDescent="0.2">
      <c r="A4055" s="5" t="s">
        <v>10947</v>
      </c>
      <c r="B4055" s="6">
        <f t="shared" si="63"/>
        <v>972704</v>
      </c>
      <c r="C4055" s="5">
        <v>36602.556700000001</v>
      </c>
      <c r="D4055" s="5">
        <v>22500</v>
      </c>
      <c r="E4055" s="5">
        <v>0</v>
      </c>
    </row>
    <row r="4056" spans="1:5" x14ac:dyDescent="0.2">
      <c r="A4056" s="5" t="s">
        <v>10948</v>
      </c>
      <c r="B4056" s="6">
        <f t="shared" si="63"/>
        <v>974895</v>
      </c>
      <c r="C4056" s="5">
        <v>60802.761700000003</v>
      </c>
      <c r="D4056" s="5">
        <v>0</v>
      </c>
      <c r="E4056" s="5">
        <v>0</v>
      </c>
    </row>
    <row r="4057" spans="1:5" x14ac:dyDescent="0.2">
      <c r="A4057" s="5" t="s">
        <v>10949</v>
      </c>
      <c r="B4057" s="6">
        <f t="shared" si="63"/>
        <v>974579</v>
      </c>
      <c r="C4057" s="5">
        <v>944.42</v>
      </c>
      <c r="D4057" s="5">
        <v>15000</v>
      </c>
      <c r="E4057" s="5">
        <v>328500</v>
      </c>
    </row>
    <row r="4058" spans="1:5" x14ac:dyDescent="0.2">
      <c r="A4058" s="5" t="s">
        <v>10950</v>
      </c>
      <c r="B4058" s="6">
        <f t="shared" si="63"/>
        <v>974953</v>
      </c>
      <c r="C4058" s="5">
        <v>0</v>
      </c>
      <c r="D4058" s="5">
        <v>0</v>
      </c>
      <c r="E4058" s="5">
        <v>0</v>
      </c>
    </row>
    <row r="4059" spans="1:5" x14ac:dyDescent="0.2">
      <c r="A4059" s="5" t="s">
        <v>10951</v>
      </c>
      <c r="B4059" s="6">
        <f t="shared" si="63"/>
        <v>972993</v>
      </c>
      <c r="C4059" s="5">
        <v>11152.4966</v>
      </c>
      <c r="D4059" s="5">
        <v>5400</v>
      </c>
      <c r="E4059" s="5">
        <v>0</v>
      </c>
    </row>
    <row r="4060" spans="1:5" x14ac:dyDescent="0.2">
      <c r="A4060" s="5" t="s">
        <v>10952</v>
      </c>
      <c r="B4060" s="6">
        <f t="shared" si="63"/>
        <v>973701</v>
      </c>
      <c r="C4060" s="5">
        <v>111872.32490000001</v>
      </c>
      <c r="D4060" s="5">
        <v>2500</v>
      </c>
      <c r="E4060" s="5">
        <v>0</v>
      </c>
    </row>
    <row r="4061" spans="1:5" x14ac:dyDescent="0.2">
      <c r="A4061" s="5" t="s">
        <v>10953</v>
      </c>
      <c r="B4061" s="6">
        <f t="shared" si="63"/>
        <v>972897</v>
      </c>
      <c r="C4061" s="5">
        <v>8031.8132999999998</v>
      </c>
      <c r="D4061" s="5">
        <v>1200</v>
      </c>
      <c r="E4061" s="5">
        <v>0</v>
      </c>
    </row>
    <row r="4062" spans="1:5" x14ac:dyDescent="0.2">
      <c r="A4062" s="5" t="s">
        <v>10954</v>
      </c>
      <c r="B4062" s="6">
        <f t="shared" si="63"/>
        <v>973874</v>
      </c>
      <c r="C4062" s="5">
        <v>3785.9265999999998</v>
      </c>
      <c r="D4062" s="5">
        <v>10000</v>
      </c>
      <c r="E4062" s="5">
        <v>0</v>
      </c>
    </row>
    <row r="4063" spans="1:5" x14ac:dyDescent="0.2">
      <c r="A4063" s="5" t="s">
        <v>10955</v>
      </c>
      <c r="B4063" s="6">
        <f t="shared" si="63"/>
        <v>973257</v>
      </c>
      <c r="C4063" s="5">
        <v>1161.2766999999999</v>
      </c>
      <c r="D4063" s="5">
        <v>0</v>
      </c>
      <c r="E4063" s="5">
        <v>0</v>
      </c>
    </row>
    <row r="4064" spans="1:5" x14ac:dyDescent="0.2">
      <c r="A4064" s="5" t="s">
        <v>10956</v>
      </c>
      <c r="B4064" s="6">
        <f t="shared" si="63"/>
        <v>974210</v>
      </c>
      <c r="C4064" s="5">
        <v>418366.82500000001</v>
      </c>
      <c r="D4064" s="5">
        <v>14850</v>
      </c>
      <c r="E4064" s="5">
        <v>0</v>
      </c>
    </row>
    <row r="4065" spans="1:5" x14ac:dyDescent="0.2">
      <c r="A4065" s="5" t="s">
        <v>10957</v>
      </c>
      <c r="B4065" s="6">
        <f t="shared" si="63"/>
        <v>975643</v>
      </c>
      <c r="C4065" s="5">
        <v>1250.0133000000001</v>
      </c>
      <c r="D4065" s="5">
        <v>0</v>
      </c>
      <c r="E4065" s="5">
        <v>179580.25</v>
      </c>
    </row>
    <row r="4066" spans="1:5" x14ac:dyDescent="0.2">
      <c r="A4066" s="5" t="s">
        <v>10958</v>
      </c>
      <c r="B4066" s="6">
        <f t="shared" si="63"/>
        <v>971846</v>
      </c>
      <c r="C4066" s="5">
        <v>215090.83170000001</v>
      </c>
      <c r="D4066" s="5">
        <v>25000</v>
      </c>
      <c r="E4066" s="5">
        <v>0</v>
      </c>
    </row>
    <row r="4067" spans="1:5" x14ac:dyDescent="0.2">
      <c r="A4067" s="5" t="s">
        <v>10959</v>
      </c>
      <c r="B4067" s="6">
        <f t="shared" si="63"/>
        <v>976317</v>
      </c>
      <c r="C4067" s="5">
        <v>5652.5982999999997</v>
      </c>
      <c r="D4067" s="5">
        <v>10000</v>
      </c>
      <c r="E4067" s="5">
        <v>0</v>
      </c>
    </row>
    <row r="4068" spans="1:5" x14ac:dyDescent="0.2">
      <c r="A4068" s="5" t="s">
        <v>10960</v>
      </c>
      <c r="B4068" s="6">
        <f t="shared" si="63"/>
        <v>977007</v>
      </c>
      <c r="C4068" s="5">
        <v>4791.1283000000003</v>
      </c>
      <c r="D4068" s="5">
        <v>11250</v>
      </c>
      <c r="E4068" s="5">
        <v>0</v>
      </c>
    </row>
    <row r="4069" spans="1:5" x14ac:dyDescent="0.2">
      <c r="A4069" s="5" t="s">
        <v>10961</v>
      </c>
      <c r="B4069" s="6">
        <f t="shared" si="63"/>
        <v>979389</v>
      </c>
      <c r="C4069" s="5">
        <v>50870.928200000002</v>
      </c>
      <c r="D4069" s="5">
        <v>11250</v>
      </c>
      <c r="E4069" s="5">
        <v>80657</v>
      </c>
    </row>
    <row r="4070" spans="1:5" x14ac:dyDescent="0.2">
      <c r="A4070" s="5" t="s">
        <v>10962</v>
      </c>
      <c r="B4070" s="6">
        <f t="shared" si="63"/>
        <v>979115</v>
      </c>
      <c r="C4070" s="5">
        <v>0</v>
      </c>
      <c r="D4070" s="5">
        <v>25000</v>
      </c>
      <c r="E4070" s="5">
        <v>0</v>
      </c>
    </row>
    <row r="4071" spans="1:5" x14ac:dyDescent="0.2">
      <c r="A4071" s="5" t="s">
        <v>10963</v>
      </c>
      <c r="B4071" s="6">
        <f t="shared" si="63"/>
        <v>979400</v>
      </c>
      <c r="C4071" s="5">
        <v>32969.995000000003</v>
      </c>
      <c r="D4071" s="5">
        <v>0</v>
      </c>
      <c r="E4071" s="5">
        <v>0</v>
      </c>
    </row>
    <row r="4072" spans="1:5" x14ac:dyDescent="0.2">
      <c r="A4072" s="5" t="s">
        <v>10964</v>
      </c>
      <c r="B4072" s="6">
        <f t="shared" si="63"/>
        <v>976490</v>
      </c>
      <c r="C4072" s="5">
        <v>170524.68160000001</v>
      </c>
      <c r="D4072" s="5">
        <v>2000</v>
      </c>
      <c r="E4072" s="5">
        <v>0</v>
      </c>
    </row>
    <row r="4073" spans="1:5" x14ac:dyDescent="0.2">
      <c r="A4073" s="5" t="s">
        <v>10965</v>
      </c>
      <c r="B4073" s="6">
        <f t="shared" si="63"/>
        <v>977701</v>
      </c>
      <c r="C4073" s="5">
        <v>38548.623200000002</v>
      </c>
      <c r="D4073" s="5">
        <v>15000</v>
      </c>
      <c r="E4073" s="5">
        <v>289712.5</v>
      </c>
    </row>
    <row r="4074" spans="1:5" x14ac:dyDescent="0.2">
      <c r="A4074" s="5" t="s">
        <v>10966</v>
      </c>
      <c r="B4074" s="6">
        <f t="shared" si="63"/>
        <v>976992</v>
      </c>
      <c r="C4074" s="5">
        <v>2094.6367</v>
      </c>
      <c r="D4074" s="5">
        <v>0</v>
      </c>
      <c r="E4074" s="5">
        <v>0</v>
      </c>
    </row>
    <row r="4075" spans="1:5" x14ac:dyDescent="0.2">
      <c r="A4075" s="5" t="s">
        <v>10967</v>
      </c>
      <c r="B4075" s="6">
        <f t="shared" si="63"/>
        <v>983043</v>
      </c>
      <c r="C4075" s="5">
        <v>28474.113300000001</v>
      </c>
      <c r="D4075" s="5">
        <v>10000</v>
      </c>
      <c r="E4075" s="5">
        <v>0</v>
      </c>
    </row>
    <row r="4076" spans="1:5" x14ac:dyDescent="0.2">
      <c r="A4076" s="5" t="s">
        <v>10968</v>
      </c>
      <c r="B4076" s="6">
        <f t="shared" si="63"/>
        <v>985127</v>
      </c>
      <c r="C4076" s="5">
        <v>18890.6983</v>
      </c>
      <c r="D4076" s="5">
        <v>15000</v>
      </c>
      <c r="E4076" s="5">
        <v>979954.67</v>
      </c>
    </row>
    <row r="4077" spans="1:5" x14ac:dyDescent="0.2">
      <c r="A4077" s="5" t="s">
        <v>10969</v>
      </c>
      <c r="B4077" s="6">
        <f t="shared" si="63"/>
        <v>981665</v>
      </c>
      <c r="C4077" s="5">
        <v>161505.49660000001</v>
      </c>
      <c r="D4077" s="5">
        <v>20000</v>
      </c>
      <c r="E4077" s="5">
        <v>0</v>
      </c>
    </row>
    <row r="4078" spans="1:5" x14ac:dyDescent="0.2">
      <c r="A4078" s="5" t="s">
        <v>10970</v>
      </c>
      <c r="B4078" s="6">
        <f t="shared" si="63"/>
        <v>982342</v>
      </c>
      <c r="C4078" s="5">
        <v>15017.0766</v>
      </c>
      <c r="D4078" s="5">
        <v>16880</v>
      </c>
      <c r="E4078" s="5">
        <v>0</v>
      </c>
    </row>
    <row r="4079" spans="1:5" x14ac:dyDescent="0.2">
      <c r="A4079" s="5" t="s">
        <v>10971</v>
      </c>
      <c r="B4079" s="6">
        <f t="shared" si="63"/>
        <v>983905</v>
      </c>
      <c r="C4079" s="5">
        <v>452829.32160000002</v>
      </c>
      <c r="D4079" s="5">
        <v>0</v>
      </c>
      <c r="E4079" s="5">
        <v>0</v>
      </c>
    </row>
    <row r="4080" spans="1:5" x14ac:dyDescent="0.2">
      <c r="A4080" s="5" t="s">
        <v>10972</v>
      </c>
      <c r="B4080" s="6">
        <f t="shared" si="63"/>
        <v>984261</v>
      </c>
      <c r="C4080" s="5">
        <v>261364.92170000001</v>
      </c>
      <c r="D4080" s="5">
        <v>23400</v>
      </c>
      <c r="E4080" s="5">
        <v>0</v>
      </c>
    </row>
    <row r="4081" spans="1:5" x14ac:dyDescent="0.2">
      <c r="A4081" s="5" t="s">
        <v>10973</v>
      </c>
      <c r="B4081" s="6">
        <f t="shared" si="63"/>
        <v>981652</v>
      </c>
      <c r="C4081" s="5">
        <v>58484.648300000001</v>
      </c>
      <c r="D4081" s="5">
        <v>10000</v>
      </c>
      <c r="E4081" s="5">
        <v>0</v>
      </c>
    </row>
    <row r="4082" spans="1:5" x14ac:dyDescent="0.2">
      <c r="A4082" s="5" t="s">
        <v>10974</v>
      </c>
      <c r="B4082" s="6">
        <f t="shared" si="63"/>
        <v>983674</v>
      </c>
      <c r="C4082" s="5">
        <v>167498.43659999999</v>
      </c>
      <c r="D4082" s="5">
        <v>0</v>
      </c>
      <c r="E4082" s="5">
        <v>0</v>
      </c>
    </row>
    <row r="4083" spans="1:5" x14ac:dyDescent="0.2">
      <c r="A4083" s="5" t="s">
        <v>10975</v>
      </c>
      <c r="B4083" s="6">
        <f t="shared" si="63"/>
        <v>988776</v>
      </c>
      <c r="C4083" s="5">
        <v>103662.285</v>
      </c>
      <c r="D4083" s="5">
        <v>29700</v>
      </c>
      <c r="E4083" s="5">
        <v>0</v>
      </c>
    </row>
    <row r="4084" spans="1:5" x14ac:dyDescent="0.2">
      <c r="A4084" s="5" t="s">
        <v>10976</v>
      </c>
      <c r="B4084" s="6">
        <f t="shared" si="63"/>
        <v>989015</v>
      </c>
      <c r="C4084" s="5">
        <v>17384.041700000002</v>
      </c>
      <c r="D4084" s="5">
        <v>10000</v>
      </c>
      <c r="E4084" s="5">
        <v>0</v>
      </c>
    </row>
    <row r="4085" spans="1:5" x14ac:dyDescent="0.2">
      <c r="A4085" s="5" t="s">
        <v>10977</v>
      </c>
      <c r="B4085" s="6">
        <f t="shared" si="63"/>
        <v>988560</v>
      </c>
      <c r="C4085" s="5">
        <v>972762.07330000005</v>
      </c>
      <c r="D4085" s="5">
        <v>10000</v>
      </c>
      <c r="E4085" s="5">
        <v>0</v>
      </c>
    </row>
    <row r="4086" spans="1:5" x14ac:dyDescent="0.2">
      <c r="A4086" s="5" t="s">
        <v>10978</v>
      </c>
      <c r="B4086" s="6">
        <f t="shared" si="63"/>
        <v>989463</v>
      </c>
      <c r="C4086" s="5">
        <v>156574.61170000001</v>
      </c>
      <c r="D4086" s="5">
        <v>20000</v>
      </c>
      <c r="E4086" s="5">
        <v>0</v>
      </c>
    </row>
    <row r="4087" spans="1:5" x14ac:dyDescent="0.2">
      <c r="A4087" s="5" t="s">
        <v>10979</v>
      </c>
      <c r="B4087" s="6">
        <f t="shared" si="63"/>
        <v>992776</v>
      </c>
      <c r="C4087" s="5">
        <v>914.12829999999997</v>
      </c>
      <c r="D4087" s="5">
        <v>0</v>
      </c>
      <c r="E4087" s="5">
        <v>0</v>
      </c>
    </row>
    <row r="4088" spans="1:5" x14ac:dyDescent="0.2">
      <c r="A4088" s="5" t="s">
        <v>10980</v>
      </c>
      <c r="B4088" s="6">
        <f t="shared" si="63"/>
        <v>991872</v>
      </c>
      <c r="C4088" s="5">
        <v>879.92499999999995</v>
      </c>
      <c r="D4088" s="5">
        <v>0</v>
      </c>
      <c r="E4088" s="5">
        <v>248000</v>
      </c>
    </row>
    <row r="4089" spans="1:5" x14ac:dyDescent="0.2">
      <c r="A4089" s="5" t="s">
        <v>10981</v>
      </c>
      <c r="B4089" s="6">
        <f t="shared" si="63"/>
        <v>988270</v>
      </c>
      <c r="C4089" s="5">
        <v>28088.393199999999</v>
      </c>
      <c r="D4089" s="5">
        <v>22500</v>
      </c>
      <c r="E4089" s="5">
        <v>60000</v>
      </c>
    </row>
    <row r="4090" spans="1:5" x14ac:dyDescent="0.2">
      <c r="A4090" s="5" t="s">
        <v>10982</v>
      </c>
      <c r="B4090" s="6">
        <f t="shared" si="63"/>
        <v>997936</v>
      </c>
      <c r="C4090" s="5">
        <v>44433.7549</v>
      </c>
      <c r="D4090" s="5">
        <v>10150</v>
      </c>
      <c r="E4090" s="5">
        <v>122400</v>
      </c>
    </row>
    <row r="4091" spans="1:5" x14ac:dyDescent="0.2">
      <c r="A4091" s="5" t="s">
        <v>10983</v>
      </c>
      <c r="B4091" s="6">
        <f t="shared" si="63"/>
        <v>994368</v>
      </c>
      <c r="C4091" s="5">
        <v>162549.40830000001</v>
      </c>
      <c r="D4091" s="5">
        <v>13500</v>
      </c>
      <c r="E4091" s="5">
        <v>0</v>
      </c>
    </row>
    <row r="4092" spans="1:5" x14ac:dyDescent="0.2">
      <c r="A4092" s="5" t="s">
        <v>10984</v>
      </c>
      <c r="B4092" s="6">
        <f t="shared" si="63"/>
        <v>998293</v>
      </c>
      <c r="C4092" s="5">
        <v>35049.54</v>
      </c>
      <c r="D4092" s="5">
        <v>20000</v>
      </c>
      <c r="E4092" s="5">
        <v>248824.69</v>
      </c>
    </row>
    <row r="4093" spans="1:5" x14ac:dyDescent="0.2">
      <c r="A4093" s="5" t="s">
        <v>10985</v>
      </c>
      <c r="B4093" s="6">
        <f t="shared" si="63"/>
        <v>993875</v>
      </c>
      <c r="C4093" s="5">
        <v>10551.454900000001</v>
      </c>
      <c r="D4093" s="5">
        <v>11250</v>
      </c>
      <c r="E4093" s="5">
        <v>0</v>
      </c>
    </row>
    <row r="4094" spans="1:5" x14ac:dyDescent="0.2">
      <c r="A4094" s="5" t="s">
        <v>10986</v>
      </c>
      <c r="B4094" s="6">
        <f t="shared" si="63"/>
        <v>999190</v>
      </c>
      <c r="C4094" s="5">
        <v>6975.1598999999997</v>
      </c>
      <c r="D4094" s="5">
        <v>0</v>
      </c>
      <c r="E4094" s="5">
        <v>0</v>
      </c>
    </row>
    <row r="4095" spans="1:5" x14ac:dyDescent="0.2">
      <c r="A4095" s="5" t="s">
        <v>10987</v>
      </c>
      <c r="B4095" s="6">
        <f t="shared" si="63"/>
        <v>1002195</v>
      </c>
      <c r="C4095" s="5">
        <v>18132.781599999998</v>
      </c>
      <c r="D4095" s="5">
        <v>10000</v>
      </c>
      <c r="E4095" s="5">
        <v>0</v>
      </c>
    </row>
    <row r="4096" spans="1:5" x14ac:dyDescent="0.2">
      <c r="A4096" s="5" t="s">
        <v>10988</v>
      </c>
      <c r="B4096" s="6">
        <f t="shared" si="63"/>
        <v>1007055</v>
      </c>
      <c r="C4096" s="5">
        <v>175147.71830000001</v>
      </c>
      <c r="D4096" s="5">
        <v>0</v>
      </c>
      <c r="E4096" s="5">
        <v>0</v>
      </c>
    </row>
    <row r="4097" spans="1:5" x14ac:dyDescent="0.2">
      <c r="A4097" s="5" t="s">
        <v>10989</v>
      </c>
      <c r="B4097" s="6">
        <f t="shared" si="63"/>
        <v>1006360</v>
      </c>
      <c r="C4097" s="5">
        <v>246001.80660000001</v>
      </c>
      <c r="D4097" s="5">
        <v>30000</v>
      </c>
      <c r="E4097" s="5">
        <v>0</v>
      </c>
    </row>
    <row r="4098" spans="1:5" x14ac:dyDescent="0.2">
      <c r="A4098" s="5" t="s">
        <v>10990</v>
      </c>
      <c r="B4098" s="6">
        <f t="shared" si="63"/>
        <v>1000639</v>
      </c>
      <c r="C4098" s="5">
        <v>13107.8217</v>
      </c>
      <c r="D4098" s="5">
        <v>15000</v>
      </c>
      <c r="E4098" s="5">
        <v>0</v>
      </c>
    </row>
    <row r="4099" spans="1:5" x14ac:dyDescent="0.2">
      <c r="A4099" s="5" t="s">
        <v>10991</v>
      </c>
      <c r="B4099" s="6">
        <f t="shared" ref="B4099:B4162" si="64">VALUE(A4099)</f>
        <v>1004718</v>
      </c>
      <c r="C4099" s="5">
        <v>124351.46</v>
      </c>
      <c r="D4099" s="5">
        <v>0</v>
      </c>
      <c r="E4099" s="5">
        <v>0</v>
      </c>
    </row>
    <row r="4100" spans="1:5" x14ac:dyDescent="0.2">
      <c r="A4100" s="5" t="s">
        <v>10992</v>
      </c>
      <c r="B4100" s="6">
        <f t="shared" si="64"/>
        <v>1004512</v>
      </c>
      <c r="C4100" s="5">
        <v>8596.3066999999992</v>
      </c>
      <c r="D4100" s="5">
        <v>10000</v>
      </c>
      <c r="E4100" s="5">
        <v>0</v>
      </c>
    </row>
    <row r="4101" spans="1:5" x14ac:dyDescent="0.2">
      <c r="A4101" s="5" t="s">
        <v>10993</v>
      </c>
      <c r="B4101" s="6">
        <f t="shared" si="64"/>
        <v>1004564</v>
      </c>
      <c r="C4101" s="5">
        <v>2170.2017000000001</v>
      </c>
      <c r="D4101" s="5">
        <v>15000</v>
      </c>
      <c r="E4101" s="5">
        <v>195000</v>
      </c>
    </row>
    <row r="4102" spans="1:5" x14ac:dyDescent="0.2">
      <c r="A4102" s="5" t="s">
        <v>10994</v>
      </c>
      <c r="B4102" s="6">
        <f t="shared" si="64"/>
        <v>1001809</v>
      </c>
      <c r="C4102" s="5">
        <v>216405.65160000001</v>
      </c>
      <c r="D4102" s="5">
        <v>15000</v>
      </c>
      <c r="E4102" s="5">
        <v>0</v>
      </c>
    </row>
    <row r="4103" spans="1:5" x14ac:dyDescent="0.2">
      <c r="A4103" s="5" t="s">
        <v>10995</v>
      </c>
      <c r="B4103" s="6">
        <f t="shared" si="64"/>
        <v>1013335</v>
      </c>
      <c r="C4103" s="5">
        <v>2870.125</v>
      </c>
      <c r="D4103" s="5">
        <v>7500</v>
      </c>
      <c r="E4103" s="5">
        <v>0</v>
      </c>
    </row>
    <row r="4104" spans="1:5" x14ac:dyDescent="0.2">
      <c r="A4104" s="5" t="s">
        <v>10996</v>
      </c>
      <c r="B4104" s="6">
        <f t="shared" si="64"/>
        <v>1010074</v>
      </c>
      <c r="C4104" s="5">
        <v>145377.32500000001</v>
      </c>
      <c r="D4104" s="5">
        <v>10000</v>
      </c>
      <c r="E4104" s="5">
        <v>0</v>
      </c>
    </row>
    <row r="4105" spans="1:5" x14ac:dyDescent="0.2">
      <c r="A4105" s="5" t="s">
        <v>10997</v>
      </c>
      <c r="B4105" s="6">
        <f t="shared" si="64"/>
        <v>1011591</v>
      </c>
      <c r="C4105" s="5">
        <v>4282.6099000000004</v>
      </c>
      <c r="D4105" s="5">
        <v>11250</v>
      </c>
      <c r="E4105" s="5">
        <v>352350</v>
      </c>
    </row>
    <row r="4106" spans="1:5" x14ac:dyDescent="0.2">
      <c r="A4106" s="5" t="s">
        <v>10998</v>
      </c>
      <c r="B4106" s="6">
        <f t="shared" si="64"/>
        <v>1007598</v>
      </c>
      <c r="C4106" s="5">
        <v>1623.3333</v>
      </c>
      <c r="D4106" s="5">
        <v>10150</v>
      </c>
      <c r="E4106" s="5">
        <v>0</v>
      </c>
    </row>
    <row r="4107" spans="1:5" x14ac:dyDescent="0.2">
      <c r="A4107" s="5" t="s">
        <v>10999</v>
      </c>
      <c r="B4107" s="6">
        <f t="shared" si="64"/>
        <v>1007738</v>
      </c>
      <c r="C4107" s="5">
        <v>70691.063200000004</v>
      </c>
      <c r="D4107" s="5">
        <v>22500</v>
      </c>
      <c r="E4107" s="5">
        <v>0</v>
      </c>
    </row>
    <row r="4108" spans="1:5" x14ac:dyDescent="0.2">
      <c r="A4108" s="5" t="s">
        <v>11000</v>
      </c>
      <c r="B4108" s="6">
        <f t="shared" si="64"/>
        <v>1007815</v>
      </c>
      <c r="C4108" s="5">
        <v>47895.79</v>
      </c>
      <c r="D4108" s="5">
        <v>0</v>
      </c>
      <c r="E4108" s="5">
        <v>0</v>
      </c>
    </row>
    <row r="4109" spans="1:5" x14ac:dyDescent="0.2">
      <c r="A4109" s="5" t="s">
        <v>11001</v>
      </c>
      <c r="B4109" s="6">
        <f t="shared" si="64"/>
        <v>1009992</v>
      </c>
      <c r="C4109" s="5">
        <v>22684.153300000002</v>
      </c>
      <c r="D4109" s="5">
        <v>0</v>
      </c>
      <c r="E4109" s="5">
        <v>0</v>
      </c>
    </row>
    <row r="4110" spans="1:5" x14ac:dyDescent="0.2">
      <c r="A4110" s="5" t="s">
        <v>11002</v>
      </c>
      <c r="B4110" s="6">
        <f t="shared" si="64"/>
        <v>1010585</v>
      </c>
      <c r="C4110" s="5">
        <v>11252.676600000001</v>
      </c>
      <c r="D4110" s="5">
        <v>22500</v>
      </c>
      <c r="E4110" s="5">
        <v>0</v>
      </c>
    </row>
    <row r="4111" spans="1:5" x14ac:dyDescent="0.2">
      <c r="A4111" s="5" t="s">
        <v>11003</v>
      </c>
      <c r="B4111" s="6">
        <f t="shared" si="64"/>
        <v>1007921</v>
      </c>
      <c r="C4111" s="5">
        <v>115310.33</v>
      </c>
      <c r="D4111" s="5">
        <v>20000</v>
      </c>
      <c r="E4111" s="5">
        <v>0</v>
      </c>
    </row>
    <row r="4112" spans="1:5" x14ac:dyDescent="0.2">
      <c r="A4112" s="5" t="s">
        <v>11004</v>
      </c>
      <c r="B4112" s="6">
        <f t="shared" si="64"/>
        <v>1008490</v>
      </c>
      <c r="C4112" s="5">
        <v>8135.0333000000001</v>
      </c>
      <c r="D4112" s="5">
        <v>10050</v>
      </c>
      <c r="E4112" s="5">
        <v>0</v>
      </c>
    </row>
    <row r="4113" spans="1:5" x14ac:dyDescent="0.2">
      <c r="A4113" s="5" t="s">
        <v>11005</v>
      </c>
      <c r="B4113" s="6">
        <f t="shared" si="64"/>
        <v>1011553</v>
      </c>
      <c r="C4113" s="5">
        <v>40623.040000000001</v>
      </c>
      <c r="D4113" s="5">
        <v>20000</v>
      </c>
      <c r="E4113" s="5">
        <v>0</v>
      </c>
    </row>
    <row r="4114" spans="1:5" x14ac:dyDescent="0.2">
      <c r="A4114" s="5" t="s">
        <v>11006</v>
      </c>
      <c r="B4114" s="6">
        <f t="shared" si="64"/>
        <v>1008383</v>
      </c>
      <c r="C4114" s="5">
        <v>44074.1299</v>
      </c>
      <c r="D4114" s="5">
        <v>9000</v>
      </c>
      <c r="E4114" s="5">
        <v>451500</v>
      </c>
    </row>
    <row r="4115" spans="1:5" x14ac:dyDescent="0.2">
      <c r="A4115" s="5" t="s">
        <v>11007</v>
      </c>
      <c r="B4115" s="6">
        <f t="shared" si="64"/>
        <v>1012471</v>
      </c>
      <c r="C4115" s="5">
        <v>397772.0417</v>
      </c>
      <c r="D4115" s="5">
        <v>0</v>
      </c>
      <c r="E4115" s="5">
        <v>0</v>
      </c>
    </row>
    <row r="4116" spans="1:5" x14ac:dyDescent="0.2">
      <c r="A4116" s="5" t="s">
        <v>11008</v>
      </c>
      <c r="B4116" s="6">
        <f t="shared" si="64"/>
        <v>1018885</v>
      </c>
      <c r="C4116" s="5">
        <v>206538.20819999999</v>
      </c>
      <c r="D4116" s="5">
        <v>15000</v>
      </c>
      <c r="E4116" s="5">
        <v>200000</v>
      </c>
    </row>
    <row r="4117" spans="1:5" x14ac:dyDescent="0.2">
      <c r="A4117" s="5" t="s">
        <v>11009</v>
      </c>
      <c r="B4117" s="6">
        <f t="shared" si="64"/>
        <v>1014604</v>
      </c>
      <c r="C4117" s="5">
        <v>3455.6882999999998</v>
      </c>
      <c r="D4117" s="5">
        <v>15000</v>
      </c>
      <c r="E4117" s="5">
        <v>240000</v>
      </c>
    </row>
    <row r="4118" spans="1:5" x14ac:dyDescent="0.2">
      <c r="A4118" s="5" t="s">
        <v>11010</v>
      </c>
      <c r="B4118" s="6">
        <f t="shared" si="64"/>
        <v>1016631</v>
      </c>
      <c r="C4118" s="5">
        <v>939070.16</v>
      </c>
      <c r="D4118" s="5">
        <v>20000</v>
      </c>
      <c r="E4118" s="5">
        <v>0</v>
      </c>
    </row>
    <row r="4119" spans="1:5" x14ac:dyDescent="0.2">
      <c r="A4119" s="5" t="s">
        <v>11011</v>
      </c>
      <c r="B4119" s="6">
        <f t="shared" si="64"/>
        <v>1014443</v>
      </c>
      <c r="C4119" s="5">
        <v>3267.9650000000001</v>
      </c>
      <c r="D4119" s="5">
        <v>13650</v>
      </c>
      <c r="E4119" s="5">
        <v>100000</v>
      </c>
    </row>
    <row r="4120" spans="1:5" x14ac:dyDescent="0.2">
      <c r="A4120" s="5" t="s">
        <v>11012</v>
      </c>
      <c r="B4120" s="6">
        <f t="shared" si="64"/>
        <v>1016886</v>
      </c>
      <c r="C4120" s="5">
        <v>33087.528200000001</v>
      </c>
      <c r="D4120" s="5">
        <v>22500</v>
      </c>
      <c r="E4120" s="5">
        <v>0</v>
      </c>
    </row>
    <row r="4121" spans="1:5" x14ac:dyDescent="0.2">
      <c r="A4121" s="5" t="s">
        <v>11013</v>
      </c>
      <c r="B4121" s="6">
        <f t="shared" si="64"/>
        <v>1018196</v>
      </c>
      <c r="C4121" s="5">
        <v>3423.0599000000002</v>
      </c>
      <c r="D4121" s="5">
        <v>2500</v>
      </c>
      <c r="E4121" s="5">
        <v>0</v>
      </c>
    </row>
    <row r="4122" spans="1:5" x14ac:dyDescent="0.2">
      <c r="A4122" s="5" t="s">
        <v>11014</v>
      </c>
      <c r="B4122" s="6">
        <f t="shared" si="64"/>
        <v>1017444</v>
      </c>
      <c r="C4122" s="5">
        <v>11619.7667</v>
      </c>
      <c r="D4122" s="5">
        <v>20000</v>
      </c>
      <c r="E4122" s="5">
        <v>220754.2</v>
      </c>
    </row>
    <row r="4123" spans="1:5" x14ac:dyDescent="0.2">
      <c r="A4123" s="5" t="s">
        <v>11015</v>
      </c>
      <c r="B4123" s="6">
        <f t="shared" si="64"/>
        <v>1021951</v>
      </c>
      <c r="C4123" s="5">
        <v>2869.3033</v>
      </c>
      <c r="D4123" s="5">
        <v>9000</v>
      </c>
      <c r="E4123" s="5">
        <v>0</v>
      </c>
    </row>
    <row r="4124" spans="1:5" x14ac:dyDescent="0.2">
      <c r="A4124" s="5" t="s">
        <v>11016</v>
      </c>
      <c r="B4124" s="6">
        <f t="shared" si="64"/>
        <v>1026208</v>
      </c>
      <c r="C4124" s="5">
        <v>302505.31170000002</v>
      </c>
      <c r="D4124" s="5">
        <v>0</v>
      </c>
      <c r="E4124" s="5">
        <v>0</v>
      </c>
    </row>
    <row r="4125" spans="1:5" x14ac:dyDescent="0.2">
      <c r="A4125" s="5" t="s">
        <v>11017</v>
      </c>
      <c r="B4125" s="6">
        <f t="shared" si="64"/>
        <v>1024397</v>
      </c>
      <c r="C4125" s="5">
        <v>70518.221600000004</v>
      </c>
      <c r="D4125" s="5">
        <v>15000</v>
      </c>
      <c r="E4125" s="5">
        <v>391500</v>
      </c>
    </row>
    <row r="4126" spans="1:5" x14ac:dyDescent="0.2">
      <c r="A4126" s="5" t="s">
        <v>11018</v>
      </c>
      <c r="B4126" s="6">
        <f t="shared" si="64"/>
        <v>1021658</v>
      </c>
      <c r="C4126" s="5">
        <v>112507.2366</v>
      </c>
      <c r="D4126" s="5">
        <v>20000</v>
      </c>
      <c r="E4126" s="5">
        <v>0</v>
      </c>
    </row>
    <row r="4127" spans="1:5" x14ac:dyDescent="0.2">
      <c r="A4127" s="5" t="s">
        <v>11019</v>
      </c>
      <c r="B4127" s="6">
        <f t="shared" si="64"/>
        <v>1025451</v>
      </c>
      <c r="C4127" s="5">
        <v>383520.50170000002</v>
      </c>
      <c r="D4127" s="5">
        <v>10000</v>
      </c>
      <c r="E4127" s="5">
        <v>0</v>
      </c>
    </row>
    <row r="4128" spans="1:5" x14ac:dyDescent="0.2">
      <c r="A4128" s="5" t="s">
        <v>11020</v>
      </c>
      <c r="B4128" s="6">
        <f t="shared" si="64"/>
        <v>1025877</v>
      </c>
      <c r="C4128" s="5">
        <v>2836.1916999999999</v>
      </c>
      <c r="D4128" s="5">
        <v>15000</v>
      </c>
      <c r="E4128" s="5">
        <v>0</v>
      </c>
    </row>
    <row r="4129" spans="1:5" x14ac:dyDescent="0.2">
      <c r="A4129" s="5" t="s">
        <v>11021</v>
      </c>
      <c r="B4129" s="6">
        <f t="shared" si="64"/>
        <v>1025644</v>
      </c>
      <c r="C4129" s="5">
        <v>580.10170000000005</v>
      </c>
      <c r="D4129" s="5">
        <v>11250</v>
      </c>
      <c r="E4129" s="5">
        <v>0</v>
      </c>
    </row>
    <row r="4130" spans="1:5" x14ac:dyDescent="0.2">
      <c r="A4130" s="5" t="s">
        <v>11022</v>
      </c>
      <c r="B4130" s="6">
        <f t="shared" si="64"/>
        <v>1030604</v>
      </c>
      <c r="C4130" s="5">
        <v>2770.4265999999998</v>
      </c>
      <c r="D4130" s="5">
        <v>25000</v>
      </c>
      <c r="E4130" s="5">
        <v>0</v>
      </c>
    </row>
    <row r="4131" spans="1:5" x14ac:dyDescent="0.2">
      <c r="A4131" s="5" t="s">
        <v>11023</v>
      </c>
      <c r="B4131" s="6">
        <f t="shared" si="64"/>
        <v>1028527</v>
      </c>
      <c r="C4131" s="5">
        <v>832.08669999999995</v>
      </c>
      <c r="D4131" s="5">
        <v>10000</v>
      </c>
      <c r="E4131" s="5">
        <v>168000</v>
      </c>
    </row>
    <row r="4132" spans="1:5" x14ac:dyDescent="0.2">
      <c r="A4132" s="5" t="s">
        <v>11024</v>
      </c>
      <c r="B4132" s="6">
        <f t="shared" si="64"/>
        <v>1029873</v>
      </c>
      <c r="C4132" s="5">
        <v>26008.838199999998</v>
      </c>
      <c r="D4132" s="5">
        <v>22500</v>
      </c>
      <c r="E4132" s="5">
        <v>247981.42</v>
      </c>
    </row>
    <row r="4133" spans="1:5" x14ac:dyDescent="0.2">
      <c r="A4133" s="5" t="s">
        <v>11025</v>
      </c>
      <c r="B4133" s="6">
        <f t="shared" si="64"/>
        <v>1030345</v>
      </c>
      <c r="C4133" s="5">
        <v>151716.78820000001</v>
      </c>
      <c r="D4133" s="5">
        <v>0</v>
      </c>
      <c r="E4133" s="5">
        <v>0</v>
      </c>
    </row>
    <row r="4134" spans="1:5" x14ac:dyDescent="0.2">
      <c r="A4134" s="5" t="s">
        <v>11026</v>
      </c>
      <c r="B4134" s="6">
        <f t="shared" si="64"/>
        <v>1031397</v>
      </c>
      <c r="C4134" s="5">
        <v>8143.93</v>
      </c>
      <c r="D4134" s="5">
        <v>10000</v>
      </c>
      <c r="E4134" s="5">
        <v>0</v>
      </c>
    </row>
    <row r="4135" spans="1:5" x14ac:dyDescent="0.2">
      <c r="A4135" s="5" t="s">
        <v>11027</v>
      </c>
      <c r="B4135" s="6">
        <f t="shared" si="64"/>
        <v>1034455</v>
      </c>
      <c r="C4135" s="5">
        <v>310876.30170000001</v>
      </c>
      <c r="D4135" s="5">
        <v>20000</v>
      </c>
      <c r="E4135" s="5">
        <v>0</v>
      </c>
    </row>
    <row r="4136" spans="1:5" x14ac:dyDescent="0.2">
      <c r="A4136" s="5" t="s">
        <v>11028</v>
      </c>
      <c r="B4136" s="6">
        <f t="shared" si="64"/>
        <v>1035060</v>
      </c>
      <c r="C4136" s="5">
        <v>2939.3099000000002</v>
      </c>
      <c r="D4136" s="5">
        <v>15000</v>
      </c>
      <c r="E4136" s="5">
        <v>0</v>
      </c>
    </row>
    <row r="4137" spans="1:5" x14ac:dyDescent="0.2">
      <c r="A4137" s="5" t="s">
        <v>11029</v>
      </c>
      <c r="B4137" s="6">
        <f t="shared" si="64"/>
        <v>1041292</v>
      </c>
      <c r="C4137" s="5">
        <v>83386.399999999994</v>
      </c>
      <c r="D4137" s="5">
        <v>16880</v>
      </c>
      <c r="E4137" s="5">
        <v>0</v>
      </c>
    </row>
    <row r="4138" spans="1:5" x14ac:dyDescent="0.2">
      <c r="A4138" s="5" t="s">
        <v>11030</v>
      </c>
      <c r="B4138" s="6">
        <f t="shared" si="64"/>
        <v>1036803</v>
      </c>
      <c r="C4138" s="5">
        <v>2561.8117000000002</v>
      </c>
      <c r="D4138" s="5">
        <v>20000</v>
      </c>
      <c r="E4138" s="5">
        <v>180000</v>
      </c>
    </row>
    <row r="4139" spans="1:5" x14ac:dyDescent="0.2">
      <c r="A4139" s="5" t="s">
        <v>11031</v>
      </c>
      <c r="B4139" s="6">
        <f t="shared" si="64"/>
        <v>1037235</v>
      </c>
      <c r="C4139" s="5">
        <v>11495.5532</v>
      </c>
      <c r="D4139" s="5">
        <v>12480</v>
      </c>
      <c r="E4139" s="5">
        <v>133200</v>
      </c>
    </row>
    <row r="4140" spans="1:5" x14ac:dyDescent="0.2">
      <c r="A4140" s="5" t="s">
        <v>11032</v>
      </c>
      <c r="B4140" s="6">
        <f t="shared" si="64"/>
        <v>1036777</v>
      </c>
      <c r="C4140" s="5">
        <v>62.056699999999999</v>
      </c>
      <c r="D4140" s="5">
        <v>11250</v>
      </c>
      <c r="E4140" s="5">
        <v>188000</v>
      </c>
    </row>
    <row r="4141" spans="1:5" x14ac:dyDescent="0.2">
      <c r="A4141" s="5" t="s">
        <v>11033</v>
      </c>
      <c r="B4141" s="6">
        <f t="shared" si="64"/>
        <v>1039194</v>
      </c>
      <c r="C4141" s="5">
        <v>33702.381600000001</v>
      </c>
      <c r="D4141" s="5">
        <v>0</v>
      </c>
      <c r="E4141" s="5">
        <v>296000</v>
      </c>
    </row>
    <row r="4142" spans="1:5" x14ac:dyDescent="0.2">
      <c r="A4142" s="5" t="s">
        <v>11034</v>
      </c>
      <c r="B4142" s="6">
        <f t="shared" si="64"/>
        <v>1037219</v>
      </c>
      <c r="C4142" s="5">
        <v>22307.921600000001</v>
      </c>
      <c r="D4142" s="5">
        <v>0</v>
      </c>
      <c r="E4142" s="5">
        <v>0</v>
      </c>
    </row>
    <row r="4143" spans="1:5" x14ac:dyDescent="0.2">
      <c r="A4143" s="5" t="s">
        <v>11035</v>
      </c>
      <c r="B4143" s="6">
        <f t="shared" si="64"/>
        <v>1037775</v>
      </c>
      <c r="C4143" s="5">
        <v>343661.46830000001</v>
      </c>
      <c r="D4143" s="5">
        <v>31500</v>
      </c>
      <c r="E4143" s="5">
        <v>133674.79990000001</v>
      </c>
    </row>
    <row r="4144" spans="1:5" x14ac:dyDescent="0.2">
      <c r="A4144" s="5" t="s">
        <v>11036</v>
      </c>
      <c r="B4144" s="6">
        <f t="shared" si="64"/>
        <v>1046182</v>
      </c>
      <c r="C4144" s="5">
        <v>239864.20490000001</v>
      </c>
      <c r="D4144" s="5">
        <v>15000</v>
      </c>
      <c r="E4144" s="5">
        <v>266040</v>
      </c>
    </row>
    <row r="4145" spans="1:5" x14ac:dyDescent="0.2">
      <c r="A4145" s="5" t="s">
        <v>11037</v>
      </c>
      <c r="B4145" s="6">
        <f t="shared" si="64"/>
        <v>1044866</v>
      </c>
      <c r="C4145" s="5">
        <v>161.1266</v>
      </c>
      <c r="D4145" s="5">
        <v>8000</v>
      </c>
      <c r="E4145" s="5">
        <v>16014.5</v>
      </c>
    </row>
    <row r="4146" spans="1:5" x14ac:dyDescent="0.2">
      <c r="A4146" s="5" t="s">
        <v>11038</v>
      </c>
      <c r="B4146" s="6">
        <f t="shared" si="64"/>
        <v>1041717</v>
      </c>
      <c r="C4146" s="5">
        <v>109526.33319999999</v>
      </c>
      <c r="D4146" s="5">
        <v>15000</v>
      </c>
      <c r="E4146" s="5">
        <v>0</v>
      </c>
    </row>
    <row r="4147" spans="1:5" x14ac:dyDescent="0.2">
      <c r="A4147" s="5" t="s">
        <v>11039</v>
      </c>
      <c r="B4147" s="6">
        <f t="shared" si="64"/>
        <v>1043869</v>
      </c>
      <c r="C4147" s="5">
        <v>82051.876600000003</v>
      </c>
      <c r="D4147" s="5">
        <v>30000</v>
      </c>
      <c r="E4147" s="5">
        <v>455900</v>
      </c>
    </row>
    <row r="4148" spans="1:5" x14ac:dyDescent="0.2">
      <c r="A4148" s="5" t="s">
        <v>11040</v>
      </c>
      <c r="B4148" s="6">
        <f t="shared" si="64"/>
        <v>1045176</v>
      </c>
      <c r="C4148" s="5">
        <v>16414.358199999999</v>
      </c>
      <c r="D4148" s="5">
        <v>6000</v>
      </c>
      <c r="E4148" s="5">
        <v>0</v>
      </c>
    </row>
    <row r="4149" spans="1:5" x14ac:dyDescent="0.2">
      <c r="A4149" s="5" t="s">
        <v>11041</v>
      </c>
      <c r="B4149" s="6">
        <f t="shared" si="64"/>
        <v>1043749</v>
      </c>
      <c r="C4149" s="5">
        <v>330104.85830000002</v>
      </c>
      <c r="D4149" s="5">
        <v>15000</v>
      </c>
      <c r="E4149" s="5">
        <v>171500</v>
      </c>
    </row>
    <row r="4150" spans="1:5" x14ac:dyDescent="0.2">
      <c r="A4150" s="5" t="s">
        <v>11042</v>
      </c>
      <c r="B4150" s="6">
        <f t="shared" si="64"/>
        <v>1045195</v>
      </c>
      <c r="C4150" s="5">
        <v>50265.131600000001</v>
      </c>
      <c r="D4150" s="5">
        <v>25000</v>
      </c>
      <c r="E4150" s="5">
        <v>0</v>
      </c>
    </row>
    <row r="4151" spans="1:5" x14ac:dyDescent="0.2">
      <c r="A4151" s="5" t="s">
        <v>11043</v>
      </c>
      <c r="B4151" s="6">
        <f t="shared" si="64"/>
        <v>1043158</v>
      </c>
      <c r="C4151" s="5">
        <v>11945.7649</v>
      </c>
      <c r="D4151" s="5">
        <v>15000</v>
      </c>
      <c r="E4151" s="5">
        <v>286875</v>
      </c>
    </row>
    <row r="4152" spans="1:5" x14ac:dyDescent="0.2">
      <c r="A4152" s="5" t="s">
        <v>11044</v>
      </c>
      <c r="B4152" s="6">
        <f t="shared" si="64"/>
        <v>1042819</v>
      </c>
      <c r="C4152" s="5">
        <v>13027.7399</v>
      </c>
      <c r="D4152" s="5">
        <v>15000</v>
      </c>
      <c r="E4152" s="5">
        <v>0</v>
      </c>
    </row>
    <row r="4153" spans="1:5" x14ac:dyDescent="0.2">
      <c r="A4153" s="5" t="s">
        <v>11045</v>
      </c>
      <c r="B4153" s="6">
        <f t="shared" si="64"/>
        <v>1045562</v>
      </c>
      <c r="C4153" s="5">
        <v>4241.7433000000001</v>
      </c>
      <c r="D4153" s="5">
        <v>10000</v>
      </c>
      <c r="E4153" s="5">
        <v>391000</v>
      </c>
    </row>
    <row r="4154" spans="1:5" x14ac:dyDescent="0.2">
      <c r="A4154" s="5" t="s">
        <v>11046</v>
      </c>
      <c r="B4154" s="6">
        <f t="shared" si="64"/>
        <v>1044273</v>
      </c>
      <c r="C4154" s="5">
        <v>4528.2617</v>
      </c>
      <c r="D4154" s="5">
        <v>15000</v>
      </c>
      <c r="E4154" s="5">
        <v>455200</v>
      </c>
    </row>
    <row r="4155" spans="1:5" x14ac:dyDescent="0.2">
      <c r="A4155" s="5" t="s">
        <v>11047</v>
      </c>
      <c r="B4155" s="6">
        <f t="shared" si="64"/>
        <v>1043195</v>
      </c>
      <c r="C4155" s="5">
        <v>39030.901700000002</v>
      </c>
      <c r="D4155" s="5">
        <v>0</v>
      </c>
      <c r="E4155" s="5">
        <v>0</v>
      </c>
    </row>
    <row r="4156" spans="1:5" x14ac:dyDescent="0.2">
      <c r="A4156" s="5" t="s">
        <v>11048</v>
      </c>
      <c r="B4156" s="6">
        <f t="shared" si="64"/>
        <v>1045216</v>
      </c>
      <c r="C4156" s="5">
        <v>7138.7165999999997</v>
      </c>
      <c r="D4156" s="5">
        <v>15000</v>
      </c>
      <c r="E4156" s="5">
        <v>244300</v>
      </c>
    </row>
    <row r="4157" spans="1:5" x14ac:dyDescent="0.2">
      <c r="A4157" s="5" t="s">
        <v>11049</v>
      </c>
      <c r="B4157" s="6">
        <f t="shared" si="64"/>
        <v>1042003</v>
      </c>
      <c r="C4157" s="5">
        <v>125949.44160000001</v>
      </c>
      <c r="D4157" s="5">
        <v>30000</v>
      </c>
      <c r="E4157" s="5">
        <v>308000</v>
      </c>
    </row>
    <row r="4158" spans="1:5" x14ac:dyDescent="0.2">
      <c r="A4158" s="5" t="s">
        <v>11050</v>
      </c>
      <c r="B4158" s="6">
        <f t="shared" si="64"/>
        <v>1048336</v>
      </c>
      <c r="C4158" s="5">
        <v>1013.58</v>
      </c>
      <c r="D4158" s="5">
        <v>4000</v>
      </c>
      <c r="E4158" s="5">
        <v>575000</v>
      </c>
    </row>
    <row r="4159" spans="1:5" x14ac:dyDescent="0.2">
      <c r="A4159" s="5" t="s">
        <v>11051</v>
      </c>
      <c r="B4159" s="6">
        <f t="shared" si="64"/>
        <v>1055207</v>
      </c>
      <c r="C4159" s="5">
        <v>3904.9232999999999</v>
      </c>
      <c r="D4159" s="5">
        <v>0</v>
      </c>
      <c r="E4159" s="5">
        <v>0</v>
      </c>
    </row>
    <row r="4160" spans="1:5" x14ac:dyDescent="0.2">
      <c r="A4160" s="5" t="s">
        <v>11052</v>
      </c>
      <c r="B4160" s="6">
        <f t="shared" si="64"/>
        <v>1055264</v>
      </c>
      <c r="C4160" s="5">
        <v>36623.69</v>
      </c>
      <c r="D4160" s="5">
        <v>9000</v>
      </c>
      <c r="E4160" s="5">
        <v>0</v>
      </c>
    </row>
    <row r="4161" spans="1:5" x14ac:dyDescent="0.2">
      <c r="A4161" s="5" t="s">
        <v>11053</v>
      </c>
      <c r="B4161" s="6">
        <f t="shared" si="64"/>
        <v>1049155</v>
      </c>
      <c r="C4161" s="5">
        <v>523.65989999999999</v>
      </c>
      <c r="D4161" s="5">
        <v>0</v>
      </c>
      <c r="E4161" s="5">
        <v>0</v>
      </c>
    </row>
    <row r="4162" spans="1:5" x14ac:dyDescent="0.2">
      <c r="A4162" s="5" t="s">
        <v>11054</v>
      </c>
      <c r="B4162" s="6">
        <f t="shared" si="64"/>
        <v>1049479</v>
      </c>
      <c r="C4162" s="5">
        <v>5716.9633000000003</v>
      </c>
      <c r="D4162" s="5">
        <v>20000</v>
      </c>
      <c r="E4162" s="5">
        <v>321300</v>
      </c>
    </row>
    <row r="4163" spans="1:5" x14ac:dyDescent="0.2">
      <c r="A4163" s="5" t="s">
        <v>11055</v>
      </c>
      <c r="B4163" s="6">
        <f t="shared" ref="B4163:B4226" si="65">VALUE(A4163)</f>
        <v>1049672</v>
      </c>
      <c r="C4163" s="5">
        <v>46394.096700000002</v>
      </c>
      <c r="D4163" s="5">
        <v>15000</v>
      </c>
      <c r="E4163" s="5">
        <v>0</v>
      </c>
    </row>
    <row r="4164" spans="1:5" x14ac:dyDescent="0.2">
      <c r="A4164" s="5" t="s">
        <v>11056</v>
      </c>
      <c r="B4164" s="6">
        <f t="shared" si="65"/>
        <v>1049993</v>
      </c>
      <c r="C4164" s="5">
        <v>8733.8866999999991</v>
      </c>
      <c r="D4164" s="5">
        <v>10000</v>
      </c>
      <c r="E4164" s="5">
        <v>0</v>
      </c>
    </row>
    <row r="4165" spans="1:5" x14ac:dyDescent="0.2">
      <c r="A4165" s="5" t="s">
        <v>11057</v>
      </c>
      <c r="B4165" s="6">
        <f t="shared" si="65"/>
        <v>1054514</v>
      </c>
      <c r="C4165" s="5">
        <v>68583.576700000005</v>
      </c>
      <c r="D4165" s="5">
        <v>15000</v>
      </c>
      <c r="E4165" s="5">
        <v>0</v>
      </c>
    </row>
    <row r="4166" spans="1:5" x14ac:dyDescent="0.2">
      <c r="A4166" s="5" t="s">
        <v>11058</v>
      </c>
      <c r="B4166" s="6">
        <f t="shared" si="65"/>
        <v>1056937</v>
      </c>
      <c r="C4166" s="5">
        <v>12580.086600000001</v>
      </c>
      <c r="D4166" s="5">
        <v>15000</v>
      </c>
      <c r="E4166" s="5">
        <v>178500</v>
      </c>
    </row>
    <row r="4167" spans="1:5" x14ac:dyDescent="0.2">
      <c r="A4167" s="5" t="s">
        <v>11059</v>
      </c>
      <c r="B4167" s="6">
        <f t="shared" si="65"/>
        <v>1060136</v>
      </c>
      <c r="C4167" s="5">
        <v>7352.5717000000004</v>
      </c>
      <c r="D4167" s="5">
        <v>0</v>
      </c>
      <c r="E4167" s="5">
        <v>50650</v>
      </c>
    </row>
    <row r="4168" spans="1:5" x14ac:dyDescent="0.2">
      <c r="A4168" s="5" t="s">
        <v>11060</v>
      </c>
      <c r="B4168" s="6">
        <f t="shared" si="65"/>
        <v>1056904</v>
      </c>
      <c r="C4168" s="5">
        <v>25662.763200000001</v>
      </c>
      <c r="D4168" s="5">
        <v>13500</v>
      </c>
      <c r="E4168" s="5">
        <v>89000</v>
      </c>
    </row>
    <row r="4169" spans="1:5" x14ac:dyDescent="0.2">
      <c r="A4169" s="5" t="s">
        <v>11061</v>
      </c>
      <c r="B4169" s="6">
        <f t="shared" si="65"/>
        <v>1058625</v>
      </c>
      <c r="C4169" s="5">
        <v>32939.301700000004</v>
      </c>
      <c r="D4169" s="5">
        <v>5000</v>
      </c>
      <c r="E4169" s="5">
        <v>0</v>
      </c>
    </row>
    <row r="4170" spans="1:5" x14ac:dyDescent="0.2">
      <c r="A4170" s="5" t="s">
        <v>11062</v>
      </c>
      <c r="B4170" s="6">
        <f t="shared" si="65"/>
        <v>1059510</v>
      </c>
      <c r="C4170" s="5">
        <v>476.66</v>
      </c>
      <c r="D4170" s="5">
        <v>15000</v>
      </c>
      <c r="E4170" s="5">
        <v>0</v>
      </c>
    </row>
    <row r="4171" spans="1:5" x14ac:dyDescent="0.2">
      <c r="A4171" s="5" t="s">
        <v>11063</v>
      </c>
      <c r="B4171" s="6">
        <f t="shared" si="65"/>
        <v>1055764</v>
      </c>
      <c r="C4171" s="5">
        <v>10259.85</v>
      </c>
      <c r="D4171" s="5">
        <v>10000</v>
      </c>
      <c r="E4171" s="5">
        <v>0</v>
      </c>
    </row>
    <row r="4172" spans="1:5" x14ac:dyDescent="0.2">
      <c r="A4172" s="5" t="s">
        <v>11064</v>
      </c>
      <c r="B4172" s="6">
        <f t="shared" si="65"/>
        <v>1067181</v>
      </c>
      <c r="C4172" s="5">
        <v>120157.5417</v>
      </c>
      <c r="D4172" s="5">
        <v>15000</v>
      </c>
      <c r="E4172" s="5">
        <v>0</v>
      </c>
    </row>
    <row r="4173" spans="1:5" x14ac:dyDescent="0.2">
      <c r="A4173" s="5" t="s">
        <v>11065</v>
      </c>
      <c r="B4173" s="6">
        <f t="shared" si="65"/>
        <v>1061647</v>
      </c>
      <c r="C4173" s="5">
        <v>2603.98</v>
      </c>
      <c r="D4173" s="5">
        <v>10000</v>
      </c>
      <c r="E4173" s="5">
        <v>675000</v>
      </c>
    </row>
    <row r="4174" spans="1:5" x14ac:dyDescent="0.2">
      <c r="A4174" s="5" t="s">
        <v>11066</v>
      </c>
      <c r="B4174" s="6">
        <f t="shared" si="65"/>
        <v>1066258</v>
      </c>
      <c r="C4174" s="5">
        <v>325.23669999999998</v>
      </c>
      <c r="D4174" s="5">
        <v>15000</v>
      </c>
      <c r="E4174" s="5">
        <v>0</v>
      </c>
    </row>
    <row r="4175" spans="1:5" x14ac:dyDescent="0.2">
      <c r="A4175" s="5" t="s">
        <v>11067</v>
      </c>
      <c r="B4175" s="6">
        <f t="shared" si="65"/>
        <v>1063425</v>
      </c>
      <c r="C4175" s="5">
        <v>128050.44</v>
      </c>
      <c r="D4175" s="5">
        <v>4000</v>
      </c>
      <c r="E4175" s="5">
        <v>205000</v>
      </c>
    </row>
    <row r="4176" spans="1:5" x14ac:dyDescent="0.2">
      <c r="A4176" s="5" t="s">
        <v>11068</v>
      </c>
      <c r="B4176" s="6">
        <f t="shared" si="65"/>
        <v>1065703</v>
      </c>
      <c r="C4176" s="5">
        <v>4071.7532999999999</v>
      </c>
      <c r="D4176" s="5">
        <v>10000</v>
      </c>
      <c r="E4176" s="5">
        <v>0</v>
      </c>
    </row>
    <row r="4177" spans="1:5" x14ac:dyDescent="0.2">
      <c r="A4177" s="5" t="s">
        <v>11069</v>
      </c>
      <c r="B4177" s="6">
        <f t="shared" si="65"/>
        <v>1067190</v>
      </c>
      <c r="C4177" s="5">
        <v>13044.4182</v>
      </c>
      <c r="D4177" s="5">
        <v>15000</v>
      </c>
      <c r="E4177" s="5">
        <v>0</v>
      </c>
    </row>
    <row r="4178" spans="1:5" x14ac:dyDescent="0.2">
      <c r="A4178" s="5" t="s">
        <v>11070</v>
      </c>
      <c r="B4178" s="6">
        <f t="shared" si="65"/>
        <v>1071812</v>
      </c>
      <c r="C4178" s="5">
        <v>138195.44500000001</v>
      </c>
      <c r="D4178" s="5">
        <v>0</v>
      </c>
      <c r="E4178" s="5">
        <v>0</v>
      </c>
    </row>
    <row r="4179" spans="1:5" x14ac:dyDescent="0.2">
      <c r="A4179" s="5" t="s">
        <v>11071</v>
      </c>
      <c r="B4179" s="6">
        <f t="shared" si="65"/>
        <v>1074224</v>
      </c>
      <c r="C4179" s="5">
        <v>1833.2750000000001</v>
      </c>
      <c r="D4179" s="5">
        <v>8000</v>
      </c>
      <c r="E4179" s="5">
        <v>328500</v>
      </c>
    </row>
    <row r="4180" spans="1:5" x14ac:dyDescent="0.2">
      <c r="A4180" s="5" t="s">
        <v>11072</v>
      </c>
      <c r="B4180" s="6">
        <f t="shared" si="65"/>
        <v>1074785</v>
      </c>
      <c r="C4180" s="5">
        <v>8103.2816999999995</v>
      </c>
      <c r="D4180" s="5">
        <v>12600</v>
      </c>
      <c r="E4180" s="5">
        <v>189586.39989999999</v>
      </c>
    </row>
    <row r="4181" spans="1:5" x14ac:dyDescent="0.2">
      <c r="A4181" s="5" t="s">
        <v>11073</v>
      </c>
      <c r="B4181" s="6">
        <f t="shared" si="65"/>
        <v>1070216</v>
      </c>
      <c r="C4181" s="5">
        <v>20404.473300000001</v>
      </c>
      <c r="D4181" s="5">
        <v>18000</v>
      </c>
      <c r="E4181" s="5">
        <v>0</v>
      </c>
    </row>
    <row r="4182" spans="1:5" x14ac:dyDescent="0.2">
      <c r="A4182" s="5" t="s">
        <v>11074</v>
      </c>
      <c r="B4182" s="6">
        <f t="shared" si="65"/>
        <v>1074174</v>
      </c>
      <c r="C4182" s="5">
        <v>7368.2250000000004</v>
      </c>
      <c r="D4182" s="5">
        <v>0</v>
      </c>
      <c r="E4182" s="5">
        <v>0</v>
      </c>
    </row>
    <row r="4183" spans="1:5" x14ac:dyDescent="0.2">
      <c r="A4183" s="5" t="s">
        <v>11075</v>
      </c>
      <c r="B4183" s="6">
        <f t="shared" si="65"/>
        <v>1073843</v>
      </c>
      <c r="C4183" s="5">
        <v>2702.7750000000001</v>
      </c>
      <c r="D4183" s="5">
        <v>15000</v>
      </c>
      <c r="E4183" s="5">
        <v>208000</v>
      </c>
    </row>
    <row r="4184" spans="1:5" x14ac:dyDescent="0.2">
      <c r="A4184" s="5" t="s">
        <v>11076</v>
      </c>
      <c r="B4184" s="6">
        <f t="shared" si="65"/>
        <v>1074056</v>
      </c>
      <c r="C4184" s="5">
        <v>20193.091700000001</v>
      </c>
      <c r="D4184" s="5">
        <v>15000</v>
      </c>
      <c r="E4184" s="5">
        <v>0</v>
      </c>
    </row>
    <row r="4185" spans="1:5" x14ac:dyDescent="0.2">
      <c r="A4185" s="5" t="s">
        <v>11077</v>
      </c>
      <c r="B4185" s="6">
        <f t="shared" si="65"/>
        <v>1075579</v>
      </c>
      <c r="C4185" s="5">
        <v>1423.8816999999999</v>
      </c>
      <c r="D4185" s="5">
        <v>6900</v>
      </c>
      <c r="E4185" s="5">
        <v>83300</v>
      </c>
    </row>
    <row r="4186" spans="1:5" x14ac:dyDescent="0.2">
      <c r="A4186" s="5" t="s">
        <v>11078</v>
      </c>
      <c r="B4186" s="6">
        <f t="shared" si="65"/>
        <v>1075609</v>
      </c>
      <c r="C4186" s="5">
        <v>3162.4733000000001</v>
      </c>
      <c r="D4186" s="5">
        <v>0</v>
      </c>
      <c r="E4186" s="5">
        <v>347975.2</v>
      </c>
    </row>
    <row r="4187" spans="1:5" x14ac:dyDescent="0.2">
      <c r="A4187" s="5" t="s">
        <v>11079</v>
      </c>
      <c r="B4187" s="6">
        <f t="shared" si="65"/>
        <v>1070320</v>
      </c>
      <c r="C4187" s="5">
        <v>28933.581600000001</v>
      </c>
      <c r="D4187" s="5">
        <v>0</v>
      </c>
      <c r="E4187" s="5">
        <v>0</v>
      </c>
    </row>
    <row r="4188" spans="1:5" x14ac:dyDescent="0.2">
      <c r="A4188" s="5" t="s">
        <v>11080</v>
      </c>
      <c r="B4188" s="6">
        <f t="shared" si="65"/>
        <v>1071604</v>
      </c>
      <c r="C4188" s="5">
        <v>13580.1067</v>
      </c>
      <c r="D4188" s="5">
        <v>6000</v>
      </c>
      <c r="E4188" s="5">
        <v>0</v>
      </c>
    </row>
    <row r="4189" spans="1:5" x14ac:dyDescent="0.2">
      <c r="A4189" s="5" t="s">
        <v>11081</v>
      </c>
      <c r="B4189" s="6">
        <f t="shared" si="65"/>
        <v>1070846</v>
      </c>
      <c r="C4189" s="5">
        <v>410.59</v>
      </c>
      <c r="D4189" s="5">
        <v>13500</v>
      </c>
      <c r="E4189" s="5">
        <v>0</v>
      </c>
    </row>
    <row r="4190" spans="1:5" x14ac:dyDescent="0.2">
      <c r="A4190" s="5" t="s">
        <v>11082</v>
      </c>
      <c r="B4190" s="6">
        <f t="shared" si="65"/>
        <v>1079404</v>
      </c>
      <c r="C4190" s="5">
        <v>316733.20319999999</v>
      </c>
      <c r="D4190" s="5">
        <v>13500</v>
      </c>
      <c r="E4190" s="5">
        <v>0</v>
      </c>
    </row>
    <row r="4191" spans="1:5" x14ac:dyDescent="0.2">
      <c r="A4191" s="5" t="s">
        <v>11083</v>
      </c>
      <c r="B4191" s="6">
        <f t="shared" si="65"/>
        <v>1078738</v>
      </c>
      <c r="C4191" s="5">
        <v>115842.43489999999</v>
      </c>
      <c r="D4191" s="5">
        <v>0</v>
      </c>
      <c r="E4191" s="5">
        <v>0</v>
      </c>
    </row>
    <row r="4192" spans="1:5" x14ac:dyDescent="0.2">
      <c r="A4192" s="5" t="s">
        <v>11084</v>
      </c>
      <c r="B4192" s="6">
        <f t="shared" si="65"/>
        <v>1079375</v>
      </c>
      <c r="C4192" s="5">
        <v>1588.0533</v>
      </c>
      <c r="D4192" s="5">
        <v>15000</v>
      </c>
      <c r="E4192" s="5">
        <v>70000</v>
      </c>
    </row>
    <row r="4193" spans="1:5" x14ac:dyDescent="0.2">
      <c r="A4193" s="5" t="s">
        <v>11085</v>
      </c>
      <c r="B4193" s="6">
        <f t="shared" si="65"/>
        <v>1080697</v>
      </c>
      <c r="C4193" s="5">
        <v>522.51829999999995</v>
      </c>
      <c r="D4193" s="5">
        <v>15000</v>
      </c>
      <c r="E4193" s="5">
        <v>0</v>
      </c>
    </row>
    <row r="4194" spans="1:5" x14ac:dyDescent="0.2">
      <c r="A4194" s="5" t="s">
        <v>11086</v>
      </c>
      <c r="B4194" s="6">
        <f t="shared" si="65"/>
        <v>1078385</v>
      </c>
      <c r="C4194" s="5">
        <v>17006.783200000002</v>
      </c>
      <c r="D4194" s="5">
        <v>11850</v>
      </c>
      <c r="E4194" s="5">
        <v>90000</v>
      </c>
    </row>
    <row r="4195" spans="1:5" x14ac:dyDescent="0.2">
      <c r="A4195" s="5" t="s">
        <v>11087</v>
      </c>
      <c r="B4195" s="6">
        <f t="shared" si="65"/>
        <v>1082612</v>
      </c>
      <c r="C4195" s="5">
        <v>8667.4899000000005</v>
      </c>
      <c r="D4195" s="5">
        <v>9000</v>
      </c>
      <c r="E4195" s="5">
        <v>127000</v>
      </c>
    </row>
    <row r="4196" spans="1:5" x14ac:dyDescent="0.2">
      <c r="A4196" s="5" t="s">
        <v>11088</v>
      </c>
      <c r="B4196" s="6">
        <f t="shared" si="65"/>
        <v>1076906</v>
      </c>
      <c r="C4196" s="5">
        <v>53440.294900000001</v>
      </c>
      <c r="D4196" s="5">
        <v>0</v>
      </c>
      <c r="E4196" s="5">
        <v>0</v>
      </c>
    </row>
    <row r="4197" spans="1:5" x14ac:dyDescent="0.2">
      <c r="A4197" s="5" t="s">
        <v>11089</v>
      </c>
      <c r="B4197" s="6">
        <f t="shared" si="65"/>
        <v>1079983</v>
      </c>
      <c r="C4197" s="5">
        <v>187000.755</v>
      </c>
      <c r="D4197" s="5">
        <v>15000</v>
      </c>
      <c r="E4197" s="5">
        <v>0</v>
      </c>
    </row>
    <row r="4198" spans="1:5" x14ac:dyDescent="0.2">
      <c r="A4198" s="5" t="s">
        <v>11090</v>
      </c>
      <c r="B4198" s="6">
        <f t="shared" si="65"/>
        <v>1077336</v>
      </c>
      <c r="C4198" s="5">
        <v>0</v>
      </c>
      <c r="D4198" s="5">
        <v>0</v>
      </c>
      <c r="E4198" s="5">
        <v>0</v>
      </c>
    </row>
    <row r="4199" spans="1:5" x14ac:dyDescent="0.2">
      <c r="A4199" s="5" t="s">
        <v>11091</v>
      </c>
      <c r="B4199" s="6">
        <f t="shared" si="65"/>
        <v>1086892</v>
      </c>
      <c r="C4199" s="5">
        <v>201436.1967</v>
      </c>
      <c r="D4199" s="5">
        <v>16000</v>
      </c>
      <c r="E4199" s="5">
        <v>655864</v>
      </c>
    </row>
    <row r="4200" spans="1:5" x14ac:dyDescent="0.2">
      <c r="A4200" s="5" t="s">
        <v>11092</v>
      </c>
      <c r="B4200" s="6">
        <f t="shared" si="65"/>
        <v>1083355</v>
      </c>
      <c r="C4200" s="5">
        <v>13154.9966</v>
      </c>
      <c r="D4200" s="5">
        <v>15000</v>
      </c>
      <c r="E4200" s="5">
        <v>0</v>
      </c>
    </row>
    <row r="4201" spans="1:5" x14ac:dyDescent="0.2">
      <c r="A4201" s="5" t="s">
        <v>11093</v>
      </c>
      <c r="B4201" s="6">
        <f t="shared" si="65"/>
        <v>1085887</v>
      </c>
      <c r="C4201" s="5">
        <v>422253.11330000003</v>
      </c>
      <c r="D4201" s="5">
        <v>20000</v>
      </c>
      <c r="E4201" s="5">
        <v>0</v>
      </c>
    </row>
    <row r="4202" spans="1:5" x14ac:dyDescent="0.2">
      <c r="A4202" s="5" t="s">
        <v>11094</v>
      </c>
      <c r="B4202" s="6">
        <f t="shared" si="65"/>
        <v>1085496</v>
      </c>
      <c r="C4202" s="5">
        <v>3918.7332999999999</v>
      </c>
      <c r="D4202" s="5">
        <v>11250</v>
      </c>
      <c r="E4202" s="5">
        <v>0</v>
      </c>
    </row>
    <row r="4203" spans="1:5" x14ac:dyDescent="0.2">
      <c r="A4203" s="5" t="s">
        <v>11095</v>
      </c>
      <c r="B4203" s="6">
        <f t="shared" si="65"/>
        <v>1094537</v>
      </c>
      <c r="C4203" s="5">
        <v>3966.6932999999999</v>
      </c>
      <c r="D4203" s="5">
        <v>1950</v>
      </c>
      <c r="E4203" s="5">
        <v>219595.5</v>
      </c>
    </row>
    <row r="4204" spans="1:5" x14ac:dyDescent="0.2">
      <c r="A4204" s="5" t="s">
        <v>11096</v>
      </c>
      <c r="B4204" s="6">
        <f t="shared" si="65"/>
        <v>1092664</v>
      </c>
      <c r="C4204" s="5">
        <v>99.984899999999996</v>
      </c>
      <c r="D4204" s="5">
        <v>0</v>
      </c>
      <c r="E4204" s="5">
        <v>0</v>
      </c>
    </row>
    <row r="4205" spans="1:5" x14ac:dyDescent="0.2">
      <c r="A4205" s="5" t="s">
        <v>11097</v>
      </c>
      <c r="B4205" s="6">
        <f t="shared" si="65"/>
        <v>1093141</v>
      </c>
      <c r="C4205" s="5">
        <v>158719.39170000001</v>
      </c>
      <c r="D4205" s="5">
        <v>15000</v>
      </c>
      <c r="E4205" s="5">
        <v>212000</v>
      </c>
    </row>
    <row r="4206" spans="1:5" x14ac:dyDescent="0.2">
      <c r="A4206" s="5" t="s">
        <v>11098</v>
      </c>
      <c r="B4206" s="6">
        <f t="shared" si="65"/>
        <v>1091336</v>
      </c>
      <c r="C4206" s="5">
        <v>30436.15</v>
      </c>
      <c r="D4206" s="5">
        <v>25100</v>
      </c>
      <c r="E4206" s="5">
        <v>0</v>
      </c>
    </row>
    <row r="4207" spans="1:5" x14ac:dyDescent="0.2">
      <c r="A4207" s="5" t="s">
        <v>11099</v>
      </c>
      <c r="B4207" s="6">
        <f t="shared" si="65"/>
        <v>1095877</v>
      </c>
      <c r="C4207" s="5">
        <v>63546.033300000003</v>
      </c>
      <c r="D4207" s="5">
        <v>14900</v>
      </c>
      <c r="E4207" s="5">
        <v>0</v>
      </c>
    </row>
    <row r="4208" spans="1:5" x14ac:dyDescent="0.2">
      <c r="A4208" s="5" t="s">
        <v>11100</v>
      </c>
      <c r="B4208" s="6">
        <f t="shared" si="65"/>
        <v>1091471</v>
      </c>
      <c r="C4208" s="5">
        <v>25535.8217</v>
      </c>
      <c r="D4208" s="5">
        <v>15000</v>
      </c>
      <c r="E4208" s="5">
        <v>346500</v>
      </c>
    </row>
    <row r="4209" spans="1:5" x14ac:dyDescent="0.2">
      <c r="A4209" s="5" t="s">
        <v>11101</v>
      </c>
      <c r="B4209" s="6">
        <f t="shared" si="65"/>
        <v>1095881</v>
      </c>
      <c r="C4209" s="5">
        <v>29981.711599999999</v>
      </c>
      <c r="D4209" s="5">
        <v>10000</v>
      </c>
      <c r="E4209" s="5">
        <v>0</v>
      </c>
    </row>
    <row r="4210" spans="1:5" x14ac:dyDescent="0.2">
      <c r="A4210" s="5" t="s">
        <v>11102</v>
      </c>
      <c r="B4210" s="6">
        <f t="shared" si="65"/>
        <v>1096984</v>
      </c>
      <c r="C4210" s="5">
        <v>464206.37319999997</v>
      </c>
      <c r="D4210" s="5">
        <v>15000</v>
      </c>
      <c r="E4210" s="5">
        <v>0</v>
      </c>
    </row>
    <row r="4211" spans="1:5" x14ac:dyDescent="0.2">
      <c r="A4211" s="5" t="s">
        <v>11103</v>
      </c>
      <c r="B4211" s="6">
        <f t="shared" si="65"/>
        <v>1094141</v>
      </c>
      <c r="C4211" s="5">
        <v>11368.9982</v>
      </c>
      <c r="D4211" s="5">
        <v>20000</v>
      </c>
      <c r="E4211" s="5">
        <v>325000</v>
      </c>
    </row>
    <row r="4212" spans="1:5" x14ac:dyDescent="0.2">
      <c r="A4212" s="5" t="s">
        <v>11104</v>
      </c>
      <c r="B4212" s="6">
        <f t="shared" si="65"/>
        <v>1092254</v>
      </c>
      <c r="C4212" s="5">
        <v>715.38329999999996</v>
      </c>
      <c r="D4212" s="5">
        <v>9000</v>
      </c>
      <c r="E4212" s="5">
        <v>185400</v>
      </c>
    </row>
    <row r="4213" spans="1:5" x14ac:dyDescent="0.2">
      <c r="A4213" s="5" t="s">
        <v>11105</v>
      </c>
      <c r="B4213" s="6">
        <f t="shared" si="65"/>
        <v>1106096</v>
      </c>
      <c r="C4213" s="5">
        <v>4439.1417000000001</v>
      </c>
      <c r="D4213" s="5">
        <v>15000</v>
      </c>
      <c r="E4213" s="5">
        <v>0</v>
      </c>
    </row>
    <row r="4214" spans="1:5" x14ac:dyDescent="0.2">
      <c r="A4214" s="5" t="s">
        <v>11106</v>
      </c>
      <c r="B4214" s="6">
        <f t="shared" si="65"/>
        <v>1103596</v>
      </c>
      <c r="C4214" s="5">
        <v>25060.685000000001</v>
      </c>
      <c r="D4214" s="5">
        <v>0</v>
      </c>
      <c r="E4214" s="5">
        <v>0</v>
      </c>
    </row>
    <row r="4215" spans="1:5" x14ac:dyDescent="0.2">
      <c r="A4215" s="5" t="s">
        <v>11107</v>
      </c>
      <c r="B4215" s="6">
        <f t="shared" si="65"/>
        <v>1103679</v>
      </c>
      <c r="C4215" s="5">
        <v>11913.9182</v>
      </c>
      <c r="D4215" s="5">
        <v>5000</v>
      </c>
      <c r="E4215" s="5">
        <v>0</v>
      </c>
    </row>
    <row r="4216" spans="1:5" x14ac:dyDescent="0.2">
      <c r="A4216" s="5" t="s">
        <v>11108</v>
      </c>
      <c r="B4216" s="6">
        <f t="shared" si="65"/>
        <v>1103667</v>
      </c>
      <c r="C4216" s="5">
        <v>4433.0582999999997</v>
      </c>
      <c r="D4216" s="5">
        <v>15000</v>
      </c>
      <c r="E4216" s="5">
        <v>0</v>
      </c>
    </row>
    <row r="4217" spans="1:5" x14ac:dyDescent="0.2">
      <c r="A4217" s="5" t="s">
        <v>11109</v>
      </c>
      <c r="B4217" s="6">
        <f t="shared" si="65"/>
        <v>1102564</v>
      </c>
      <c r="C4217" s="5">
        <v>8193.4532999999992</v>
      </c>
      <c r="D4217" s="5">
        <v>11250</v>
      </c>
      <c r="E4217" s="5">
        <v>0</v>
      </c>
    </row>
    <row r="4218" spans="1:5" x14ac:dyDescent="0.2">
      <c r="A4218" s="5" t="s">
        <v>11110</v>
      </c>
      <c r="B4218" s="6">
        <f t="shared" si="65"/>
        <v>1102346</v>
      </c>
      <c r="C4218" s="5">
        <v>776455.72160000005</v>
      </c>
      <c r="D4218" s="5">
        <v>15000</v>
      </c>
      <c r="E4218" s="5">
        <v>0</v>
      </c>
    </row>
    <row r="4219" spans="1:5" x14ac:dyDescent="0.2">
      <c r="A4219" s="5" t="s">
        <v>11111</v>
      </c>
      <c r="B4219" s="6">
        <f t="shared" si="65"/>
        <v>1098778</v>
      </c>
      <c r="C4219" s="5">
        <v>1104.0467000000001</v>
      </c>
      <c r="D4219" s="5">
        <v>13000</v>
      </c>
      <c r="E4219" s="5">
        <v>0</v>
      </c>
    </row>
    <row r="4220" spans="1:5" x14ac:dyDescent="0.2">
      <c r="A4220" s="5" t="s">
        <v>11112</v>
      </c>
      <c r="B4220" s="6">
        <f t="shared" si="65"/>
        <v>1102734</v>
      </c>
      <c r="C4220" s="5">
        <v>17437.791700000002</v>
      </c>
      <c r="D4220" s="5">
        <v>3900</v>
      </c>
      <c r="E4220" s="5">
        <v>0</v>
      </c>
    </row>
    <row r="4221" spans="1:5" x14ac:dyDescent="0.2">
      <c r="A4221" s="5" t="s">
        <v>11113</v>
      </c>
      <c r="B4221" s="6">
        <f t="shared" si="65"/>
        <v>1102742</v>
      </c>
      <c r="C4221" s="5">
        <v>443237.32659999997</v>
      </c>
      <c r="D4221" s="5">
        <v>15000</v>
      </c>
      <c r="E4221" s="5">
        <v>0</v>
      </c>
    </row>
    <row r="4222" spans="1:5" x14ac:dyDescent="0.2">
      <c r="A4222" s="5" t="s">
        <v>11114</v>
      </c>
      <c r="B4222" s="6">
        <f t="shared" si="65"/>
        <v>1099150</v>
      </c>
      <c r="C4222" s="5">
        <v>5357.1765999999998</v>
      </c>
      <c r="D4222" s="5">
        <v>0</v>
      </c>
      <c r="E4222" s="5">
        <v>0</v>
      </c>
    </row>
    <row r="4223" spans="1:5" x14ac:dyDescent="0.2">
      <c r="A4223" s="5" t="s">
        <v>11115</v>
      </c>
      <c r="B4223" s="6">
        <f t="shared" si="65"/>
        <v>1112085</v>
      </c>
      <c r="C4223" s="5">
        <v>12825.2533</v>
      </c>
      <c r="D4223" s="5">
        <v>6000</v>
      </c>
      <c r="E4223" s="5">
        <v>246551.6</v>
      </c>
    </row>
    <row r="4224" spans="1:5" x14ac:dyDescent="0.2">
      <c r="A4224" s="5" t="s">
        <v>11116</v>
      </c>
      <c r="B4224" s="6">
        <f t="shared" si="65"/>
        <v>1108187</v>
      </c>
      <c r="C4224" s="5">
        <v>102766.23820000001</v>
      </c>
      <c r="D4224" s="5">
        <v>10350</v>
      </c>
      <c r="E4224" s="5">
        <v>264550.96000000002</v>
      </c>
    </row>
    <row r="4225" spans="1:5" x14ac:dyDescent="0.2">
      <c r="A4225" s="5" t="s">
        <v>11117</v>
      </c>
      <c r="B4225" s="6">
        <f t="shared" si="65"/>
        <v>1114041</v>
      </c>
      <c r="C4225" s="5">
        <v>3753.1417000000001</v>
      </c>
      <c r="D4225" s="5">
        <v>11250</v>
      </c>
      <c r="E4225" s="5">
        <v>0</v>
      </c>
    </row>
    <row r="4226" spans="1:5" x14ac:dyDescent="0.2">
      <c r="A4226" s="5" t="s">
        <v>11118</v>
      </c>
      <c r="B4226" s="6">
        <f t="shared" si="65"/>
        <v>1106864</v>
      </c>
      <c r="C4226" s="5">
        <v>268430.65999999997</v>
      </c>
      <c r="D4226" s="5">
        <v>10000</v>
      </c>
      <c r="E4226" s="5">
        <v>0</v>
      </c>
    </row>
    <row r="4227" spans="1:5" x14ac:dyDescent="0.2">
      <c r="A4227" s="5" t="s">
        <v>11119</v>
      </c>
      <c r="B4227" s="6">
        <f t="shared" ref="B4227:B4290" si="66">VALUE(A4227)</f>
        <v>1109545</v>
      </c>
      <c r="C4227" s="5">
        <v>38637.544900000001</v>
      </c>
      <c r="D4227" s="5">
        <v>25000</v>
      </c>
      <c r="E4227" s="5">
        <v>0</v>
      </c>
    </row>
    <row r="4228" spans="1:5" x14ac:dyDescent="0.2">
      <c r="A4228" s="5" t="s">
        <v>11120</v>
      </c>
      <c r="B4228" s="6">
        <f t="shared" si="66"/>
        <v>1108097</v>
      </c>
      <c r="C4228" s="5">
        <v>102766.23820000001</v>
      </c>
      <c r="D4228" s="5">
        <v>10350</v>
      </c>
      <c r="E4228" s="5">
        <v>264550.96000000002</v>
      </c>
    </row>
    <row r="4229" spans="1:5" x14ac:dyDescent="0.2">
      <c r="A4229" s="5" t="s">
        <v>11121</v>
      </c>
      <c r="B4229" s="6">
        <f t="shared" si="66"/>
        <v>1112215</v>
      </c>
      <c r="C4229" s="5">
        <v>8206.2232000000004</v>
      </c>
      <c r="D4229" s="5">
        <v>10000</v>
      </c>
      <c r="E4229" s="5">
        <v>235000</v>
      </c>
    </row>
    <row r="4230" spans="1:5" x14ac:dyDescent="0.2">
      <c r="A4230" s="5" t="s">
        <v>11122</v>
      </c>
      <c r="B4230" s="6">
        <f t="shared" si="66"/>
        <v>1113335</v>
      </c>
      <c r="C4230" s="5">
        <v>1049.1766</v>
      </c>
      <c r="D4230" s="5">
        <v>4000</v>
      </c>
      <c r="E4230" s="5">
        <v>0</v>
      </c>
    </row>
    <row r="4231" spans="1:5" x14ac:dyDescent="0.2">
      <c r="A4231" s="5" t="s">
        <v>11123</v>
      </c>
      <c r="B4231" s="6">
        <f t="shared" si="66"/>
        <v>1112371</v>
      </c>
      <c r="C4231" s="5">
        <v>2184.1983</v>
      </c>
      <c r="D4231" s="5">
        <v>0</v>
      </c>
      <c r="E4231" s="5">
        <v>106800</v>
      </c>
    </row>
    <row r="4232" spans="1:5" x14ac:dyDescent="0.2">
      <c r="A4232" s="5" t="s">
        <v>11124</v>
      </c>
      <c r="B4232" s="6">
        <f t="shared" si="66"/>
        <v>1114180</v>
      </c>
      <c r="C4232" s="5">
        <v>25505.671600000001</v>
      </c>
      <c r="D4232" s="5">
        <v>15000</v>
      </c>
      <c r="E4232" s="5">
        <v>0</v>
      </c>
    </row>
    <row r="4233" spans="1:5" x14ac:dyDescent="0.2">
      <c r="A4233" s="5" t="s">
        <v>11125</v>
      </c>
      <c r="B4233" s="6">
        <f t="shared" si="66"/>
        <v>1111805</v>
      </c>
      <c r="C4233" s="5">
        <v>362183.00819999998</v>
      </c>
      <c r="D4233" s="5">
        <v>7500</v>
      </c>
      <c r="E4233" s="5">
        <v>0</v>
      </c>
    </row>
    <row r="4234" spans="1:5" x14ac:dyDescent="0.2">
      <c r="A4234" s="5" t="s">
        <v>11126</v>
      </c>
      <c r="B4234" s="6">
        <f t="shared" si="66"/>
        <v>1110820</v>
      </c>
      <c r="C4234" s="5">
        <v>1568.4567</v>
      </c>
      <c r="D4234" s="5">
        <v>20000</v>
      </c>
      <c r="E4234" s="5">
        <v>164825</v>
      </c>
    </row>
    <row r="4235" spans="1:5" x14ac:dyDescent="0.2">
      <c r="A4235" s="5" t="s">
        <v>11127</v>
      </c>
      <c r="B4235" s="6">
        <f t="shared" si="66"/>
        <v>1112799</v>
      </c>
      <c r="C4235" s="5">
        <v>43152.1633</v>
      </c>
      <c r="D4235" s="5">
        <v>3000</v>
      </c>
      <c r="E4235" s="5">
        <v>293020.75</v>
      </c>
    </row>
    <row r="4236" spans="1:5" x14ac:dyDescent="0.2">
      <c r="A4236" s="5" t="s">
        <v>11128</v>
      </c>
      <c r="B4236" s="6">
        <f t="shared" si="66"/>
        <v>1121272</v>
      </c>
      <c r="C4236" s="5">
        <v>269157.42989999999</v>
      </c>
      <c r="D4236" s="5">
        <v>11250</v>
      </c>
      <c r="E4236" s="5">
        <v>0</v>
      </c>
    </row>
    <row r="4237" spans="1:5" x14ac:dyDescent="0.2">
      <c r="A4237" s="5" t="s">
        <v>11129</v>
      </c>
      <c r="B4237" s="6">
        <f t="shared" si="66"/>
        <v>1117045</v>
      </c>
      <c r="C4237" s="5">
        <v>3721.2417</v>
      </c>
      <c r="D4237" s="5">
        <v>15000</v>
      </c>
      <c r="E4237" s="5">
        <v>0</v>
      </c>
    </row>
    <row r="4238" spans="1:5" x14ac:dyDescent="0.2">
      <c r="A4238" s="5" t="s">
        <v>11130</v>
      </c>
      <c r="B4238" s="6">
        <f t="shared" si="66"/>
        <v>1116560</v>
      </c>
      <c r="C4238" s="5">
        <v>175024.40160000001</v>
      </c>
      <c r="D4238" s="5">
        <v>5625</v>
      </c>
      <c r="E4238" s="5">
        <v>0</v>
      </c>
    </row>
    <row r="4239" spans="1:5" x14ac:dyDescent="0.2">
      <c r="A4239" s="5" t="s">
        <v>11131</v>
      </c>
      <c r="B4239" s="6">
        <f t="shared" si="66"/>
        <v>1121172</v>
      </c>
      <c r="C4239" s="5">
        <v>54071.3649</v>
      </c>
      <c r="D4239" s="5">
        <v>25000</v>
      </c>
      <c r="E4239" s="5">
        <v>0</v>
      </c>
    </row>
    <row r="4240" spans="1:5" x14ac:dyDescent="0.2">
      <c r="A4240" s="5" t="s">
        <v>11132</v>
      </c>
      <c r="B4240" s="6">
        <f t="shared" si="66"/>
        <v>1117113</v>
      </c>
      <c r="C4240" s="5">
        <v>69176.161600000007</v>
      </c>
      <c r="D4240" s="5">
        <v>30000</v>
      </c>
      <c r="E4240" s="5">
        <v>0</v>
      </c>
    </row>
    <row r="4241" spans="1:5" x14ac:dyDescent="0.2">
      <c r="A4241" s="5" t="s">
        <v>11133</v>
      </c>
      <c r="B4241" s="6">
        <f t="shared" si="66"/>
        <v>1114882</v>
      </c>
      <c r="C4241" s="5">
        <v>2057.8366999999998</v>
      </c>
      <c r="D4241" s="5">
        <v>15000</v>
      </c>
      <c r="E4241" s="5">
        <v>172164.39989999999</v>
      </c>
    </row>
    <row r="4242" spans="1:5" x14ac:dyDescent="0.2">
      <c r="A4242" s="5" t="s">
        <v>11134</v>
      </c>
      <c r="B4242" s="6">
        <f t="shared" si="66"/>
        <v>1116489</v>
      </c>
      <c r="C4242" s="5">
        <v>135665.49170000001</v>
      </c>
      <c r="D4242" s="5">
        <v>15000</v>
      </c>
      <c r="E4242" s="5">
        <v>727000</v>
      </c>
    </row>
    <row r="4243" spans="1:5" x14ac:dyDescent="0.2">
      <c r="A4243" s="5" t="s">
        <v>11135</v>
      </c>
      <c r="B4243" s="6">
        <f t="shared" si="66"/>
        <v>1125628</v>
      </c>
      <c r="C4243" s="5">
        <v>658578.57660000003</v>
      </c>
      <c r="D4243" s="5">
        <v>10000</v>
      </c>
      <c r="E4243" s="5">
        <v>0</v>
      </c>
    </row>
    <row r="4244" spans="1:5" x14ac:dyDescent="0.2">
      <c r="A4244" s="5" t="s">
        <v>11136</v>
      </c>
      <c r="B4244" s="6">
        <f t="shared" si="66"/>
        <v>1127440</v>
      </c>
      <c r="C4244" s="5">
        <v>157.31819999999999</v>
      </c>
      <c r="D4244" s="5">
        <v>0</v>
      </c>
      <c r="E4244" s="5">
        <v>0</v>
      </c>
    </row>
    <row r="4245" spans="1:5" x14ac:dyDescent="0.2">
      <c r="A4245" s="5" t="s">
        <v>11137</v>
      </c>
      <c r="B4245" s="6">
        <f t="shared" si="66"/>
        <v>1128172</v>
      </c>
      <c r="C4245" s="5">
        <v>11263.6867</v>
      </c>
      <c r="D4245" s="5">
        <v>4000</v>
      </c>
      <c r="E4245" s="5">
        <v>159208.67989999999</v>
      </c>
    </row>
    <row r="4246" spans="1:5" x14ac:dyDescent="0.2">
      <c r="A4246" s="5" t="s">
        <v>11138</v>
      </c>
      <c r="B4246" s="6">
        <f t="shared" si="66"/>
        <v>1131222</v>
      </c>
      <c r="C4246" s="5">
        <v>600.91330000000005</v>
      </c>
      <c r="D4246" s="5">
        <v>2000</v>
      </c>
      <c r="E4246" s="5">
        <v>0</v>
      </c>
    </row>
    <row r="4247" spans="1:5" x14ac:dyDescent="0.2">
      <c r="A4247" s="5" t="s">
        <v>11139</v>
      </c>
      <c r="B4247" s="6">
        <f t="shared" si="66"/>
        <v>1131830</v>
      </c>
      <c r="C4247" s="5">
        <v>29.186699999999998</v>
      </c>
      <c r="D4247" s="5">
        <v>0</v>
      </c>
      <c r="E4247" s="5">
        <v>0</v>
      </c>
    </row>
    <row r="4248" spans="1:5" x14ac:dyDescent="0.2">
      <c r="A4248" s="5" t="s">
        <v>11140</v>
      </c>
      <c r="B4248" s="6">
        <f t="shared" si="66"/>
        <v>1136626</v>
      </c>
      <c r="C4248" s="5">
        <v>100979.1667</v>
      </c>
      <c r="D4248" s="5">
        <v>15000</v>
      </c>
      <c r="E4248" s="5">
        <v>257158.7</v>
      </c>
    </row>
    <row r="4249" spans="1:5" x14ac:dyDescent="0.2">
      <c r="A4249" s="5" t="s">
        <v>11141</v>
      </c>
      <c r="B4249" s="6">
        <f t="shared" si="66"/>
        <v>1137996</v>
      </c>
      <c r="C4249" s="5">
        <v>5513.4831999999997</v>
      </c>
      <c r="D4249" s="5">
        <v>11250</v>
      </c>
      <c r="E4249" s="5">
        <v>350000</v>
      </c>
    </row>
    <row r="4250" spans="1:5" x14ac:dyDescent="0.2">
      <c r="A4250" s="5" t="s">
        <v>11142</v>
      </c>
      <c r="B4250" s="6">
        <f t="shared" si="66"/>
        <v>1134281</v>
      </c>
      <c r="C4250" s="5">
        <v>512.14670000000001</v>
      </c>
      <c r="D4250" s="5">
        <v>15000</v>
      </c>
      <c r="E4250" s="5">
        <v>469600</v>
      </c>
    </row>
    <row r="4251" spans="1:5" x14ac:dyDescent="0.2">
      <c r="A4251" s="5" t="s">
        <v>11143</v>
      </c>
      <c r="B4251" s="6">
        <f t="shared" si="66"/>
        <v>1135144</v>
      </c>
      <c r="C4251" s="5">
        <v>32177.826700000001</v>
      </c>
      <c r="D4251" s="5">
        <v>10500</v>
      </c>
      <c r="E4251" s="5">
        <v>0</v>
      </c>
    </row>
    <row r="4252" spans="1:5" x14ac:dyDescent="0.2">
      <c r="A4252" s="5" t="s">
        <v>11144</v>
      </c>
      <c r="B4252" s="6">
        <f t="shared" si="66"/>
        <v>1137054</v>
      </c>
      <c r="C4252" s="5">
        <v>19381.84</v>
      </c>
      <c r="D4252" s="5">
        <v>15000</v>
      </c>
      <c r="E4252" s="5">
        <v>0</v>
      </c>
    </row>
    <row r="4253" spans="1:5" x14ac:dyDescent="0.2">
      <c r="A4253" s="5" t="s">
        <v>11145</v>
      </c>
      <c r="B4253" s="6">
        <f t="shared" si="66"/>
        <v>1132968</v>
      </c>
      <c r="C4253" s="5">
        <v>179484.50820000001</v>
      </c>
      <c r="D4253" s="5">
        <v>20000</v>
      </c>
      <c r="E4253" s="5">
        <v>742500</v>
      </c>
    </row>
    <row r="4254" spans="1:5" x14ac:dyDescent="0.2">
      <c r="A4254" s="5" t="s">
        <v>11146</v>
      </c>
      <c r="B4254" s="6">
        <f t="shared" si="66"/>
        <v>1132077</v>
      </c>
      <c r="C4254" s="5">
        <v>2090.1367</v>
      </c>
      <c r="D4254" s="5">
        <v>10000</v>
      </c>
      <c r="E4254" s="5">
        <v>55337.569900000002</v>
      </c>
    </row>
    <row r="4255" spans="1:5" x14ac:dyDescent="0.2">
      <c r="A4255" s="5" t="s">
        <v>11147</v>
      </c>
      <c r="B4255" s="6">
        <f t="shared" si="66"/>
        <v>1134239</v>
      </c>
      <c r="C4255" s="5">
        <v>7602.5433000000003</v>
      </c>
      <c r="D4255" s="5">
        <v>15000</v>
      </c>
      <c r="E4255" s="5">
        <v>485437</v>
      </c>
    </row>
    <row r="4256" spans="1:5" x14ac:dyDescent="0.2">
      <c r="A4256" s="5" t="s">
        <v>11148</v>
      </c>
      <c r="B4256" s="6">
        <f t="shared" si="66"/>
        <v>1132075</v>
      </c>
      <c r="C4256" s="5">
        <v>13856.4017</v>
      </c>
      <c r="D4256" s="5">
        <v>15000</v>
      </c>
      <c r="E4256" s="5">
        <v>0</v>
      </c>
    </row>
    <row r="4257" spans="1:5" x14ac:dyDescent="0.2">
      <c r="A4257" s="5" t="s">
        <v>11149</v>
      </c>
      <c r="B4257" s="6">
        <f t="shared" si="66"/>
        <v>1132768</v>
      </c>
      <c r="C4257" s="5">
        <v>7351.6633000000002</v>
      </c>
      <c r="D4257" s="5">
        <v>20000</v>
      </c>
      <c r="E4257" s="5">
        <v>0</v>
      </c>
    </row>
    <row r="4258" spans="1:5" x14ac:dyDescent="0.2">
      <c r="A4258" s="5" t="s">
        <v>11150</v>
      </c>
      <c r="B4258" s="6">
        <f t="shared" si="66"/>
        <v>1137796</v>
      </c>
      <c r="C4258" s="5">
        <v>1517.7633000000001</v>
      </c>
      <c r="D4258" s="5">
        <v>0</v>
      </c>
      <c r="E4258" s="5">
        <v>0</v>
      </c>
    </row>
    <row r="4259" spans="1:5" x14ac:dyDescent="0.2">
      <c r="A4259" s="5" t="s">
        <v>11151</v>
      </c>
      <c r="B4259" s="6">
        <f t="shared" si="66"/>
        <v>1140521</v>
      </c>
      <c r="C4259" s="5">
        <v>37450.915000000001</v>
      </c>
      <c r="D4259" s="5">
        <v>10000</v>
      </c>
      <c r="E4259" s="5">
        <v>0</v>
      </c>
    </row>
    <row r="4260" spans="1:5" x14ac:dyDescent="0.2">
      <c r="A4260" s="5" t="s">
        <v>11152</v>
      </c>
      <c r="B4260" s="6">
        <f t="shared" si="66"/>
        <v>1144953</v>
      </c>
      <c r="C4260" s="5">
        <v>918.77829999999994</v>
      </c>
      <c r="D4260" s="5">
        <v>10000</v>
      </c>
      <c r="E4260" s="5">
        <v>277950</v>
      </c>
    </row>
    <row r="4261" spans="1:5" x14ac:dyDescent="0.2">
      <c r="A4261" s="5" t="s">
        <v>11153</v>
      </c>
      <c r="B4261" s="6">
        <f t="shared" si="66"/>
        <v>1144075</v>
      </c>
      <c r="C4261" s="5">
        <v>464.27499999999998</v>
      </c>
      <c r="D4261" s="5">
        <v>7500</v>
      </c>
      <c r="E4261" s="5">
        <v>0</v>
      </c>
    </row>
    <row r="4262" spans="1:5" x14ac:dyDescent="0.2">
      <c r="A4262" s="5" t="s">
        <v>11154</v>
      </c>
      <c r="B4262" s="6">
        <f t="shared" si="66"/>
        <v>1142796</v>
      </c>
      <c r="C4262" s="5">
        <v>525839.22160000005</v>
      </c>
      <c r="D4262" s="5">
        <v>0</v>
      </c>
      <c r="E4262" s="5">
        <v>0</v>
      </c>
    </row>
    <row r="4263" spans="1:5" x14ac:dyDescent="0.2">
      <c r="A4263" s="5" t="s">
        <v>11155</v>
      </c>
      <c r="B4263" s="6">
        <f t="shared" si="66"/>
        <v>1153628</v>
      </c>
      <c r="C4263" s="5">
        <v>1979.5117</v>
      </c>
      <c r="D4263" s="5">
        <v>15000</v>
      </c>
      <c r="E4263" s="5">
        <v>0</v>
      </c>
    </row>
    <row r="4264" spans="1:5" x14ac:dyDescent="0.2">
      <c r="A4264" s="5" t="s">
        <v>11156</v>
      </c>
      <c r="B4264" s="6">
        <f t="shared" si="66"/>
        <v>1149473</v>
      </c>
      <c r="C4264" s="5">
        <v>2980.9616999999998</v>
      </c>
      <c r="D4264" s="5">
        <v>0</v>
      </c>
      <c r="E4264" s="5">
        <v>0</v>
      </c>
    </row>
    <row r="4265" spans="1:5" x14ac:dyDescent="0.2">
      <c r="A4265" s="5" t="s">
        <v>11157</v>
      </c>
      <c r="B4265" s="6">
        <f t="shared" si="66"/>
        <v>1147887</v>
      </c>
      <c r="C4265" s="5">
        <v>632.9633</v>
      </c>
      <c r="D4265" s="5">
        <v>10000</v>
      </c>
      <c r="E4265" s="5">
        <v>191250</v>
      </c>
    </row>
    <row r="4266" spans="1:5" x14ac:dyDescent="0.2">
      <c r="A4266" s="5" t="s">
        <v>11158</v>
      </c>
      <c r="B4266" s="6">
        <f t="shared" si="66"/>
        <v>1152578</v>
      </c>
      <c r="C4266" s="5">
        <v>98651.91</v>
      </c>
      <c r="D4266" s="5">
        <v>11250</v>
      </c>
      <c r="E4266" s="5">
        <v>0</v>
      </c>
    </row>
    <row r="4267" spans="1:5" x14ac:dyDescent="0.2">
      <c r="A4267" s="5" t="s">
        <v>11159</v>
      </c>
      <c r="B4267" s="6">
        <f t="shared" si="66"/>
        <v>1147755</v>
      </c>
      <c r="C4267" s="5">
        <v>79336.699900000007</v>
      </c>
      <c r="D4267" s="5">
        <v>15000</v>
      </c>
      <c r="E4267" s="5">
        <v>249074.92989999999</v>
      </c>
    </row>
    <row r="4268" spans="1:5" x14ac:dyDescent="0.2">
      <c r="A4268" s="5" t="s">
        <v>11160</v>
      </c>
      <c r="B4268" s="6">
        <f t="shared" si="66"/>
        <v>1150824</v>
      </c>
      <c r="C4268" s="5">
        <v>368273.21159999998</v>
      </c>
      <c r="D4268" s="5">
        <v>0</v>
      </c>
      <c r="E4268" s="5">
        <v>0</v>
      </c>
    </row>
    <row r="4269" spans="1:5" x14ac:dyDescent="0.2">
      <c r="A4269" s="5" t="s">
        <v>11161</v>
      </c>
      <c r="B4269" s="6">
        <f t="shared" si="66"/>
        <v>1148730</v>
      </c>
      <c r="C4269" s="5">
        <v>17079.650000000001</v>
      </c>
      <c r="D4269" s="5">
        <v>7500</v>
      </c>
      <c r="E4269" s="5">
        <v>315000</v>
      </c>
    </row>
    <row r="4270" spans="1:5" x14ac:dyDescent="0.2">
      <c r="A4270" s="5" t="s">
        <v>11162</v>
      </c>
      <c r="B4270" s="6">
        <f t="shared" si="66"/>
        <v>1157375</v>
      </c>
      <c r="C4270" s="5">
        <v>62080.158300000003</v>
      </c>
      <c r="D4270" s="5">
        <v>13500</v>
      </c>
      <c r="E4270" s="5">
        <v>0</v>
      </c>
    </row>
    <row r="4271" spans="1:5" x14ac:dyDescent="0.2">
      <c r="A4271" s="5" t="s">
        <v>11163</v>
      </c>
      <c r="B4271" s="6">
        <f t="shared" si="66"/>
        <v>1157428</v>
      </c>
      <c r="C4271" s="5">
        <v>95.903300000000002</v>
      </c>
      <c r="D4271" s="5">
        <v>10000</v>
      </c>
      <c r="E4271" s="5">
        <v>0</v>
      </c>
    </row>
    <row r="4272" spans="1:5" x14ac:dyDescent="0.2">
      <c r="A4272" s="5" t="s">
        <v>11164</v>
      </c>
      <c r="B4272" s="6">
        <f t="shared" si="66"/>
        <v>1162219</v>
      </c>
      <c r="C4272" s="5">
        <v>452231.55989999999</v>
      </c>
      <c r="D4272" s="5">
        <v>10000</v>
      </c>
      <c r="E4272" s="5">
        <v>0</v>
      </c>
    </row>
    <row r="4273" spans="1:5" x14ac:dyDescent="0.2">
      <c r="A4273" s="5" t="s">
        <v>11165</v>
      </c>
      <c r="B4273" s="6">
        <f t="shared" si="66"/>
        <v>1167754</v>
      </c>
      <c r="C4273" s="5">
        <v>86.126599999999996</v>
      </c>
      <c r="D4273" s="5">
        <v>10000</v>
      </c>
      <c r="E4273" s="5">
        <v>0</v>
      </c>
    </row>
    <row r="4274" spans="1:5" x14ac:dyDescent="0.2">
      <c r="A4274" s="5" t="s">
        <v>11166</v>
      </c>
      <c r="B4274" s="6">
        <f t="shared" si="66"/>
        <v>1163135</v>
      </c>
      <c r="C4274" s="5">
        <v>77603.086599999995</v>
      </c>
      <c r="D4274" s="5">
        <v>15000</v>
      </c>
      <c r="E4274" s="5">
        <v>0</v>
      </c>
    </row>
    <row r="4275" spans="1:5" x14ac:dyDescent="0.2">
      <c r="A4275" s="5" t="s">
        <v>11167</v>
      </c>
      <c r="B4275" s="6">
        <f t="shared" si="66"/>
        <v>1162712</v>
      </c>
      <c r="C4275" s="5">
        <v>2256.2049000000002</v>
      </c>
      <c r="D4275" s="5">
        <v>21250</v>
      </c>
      <c r="E4275" s="5">
        <v>0</v>
      </c>
    </row>
    <row r="4276" spans="1:5" x14ac:dyDescent="0.2">
      <c r="A4276" s="5" t="s">
        <v>11168</v>
      </c>
      <c r="B4276" s="6">
        <f t="shared" si="66"/>
        <v>1162621</v>
      </c>
      <c r="C4276" s="5">
        <v>6810.085</v>
      </c>
      <c r="D4276" s="5">
        <v>15000</v>
      </c>
      <c r="E4276" s="5">
        <v>0</v>
      </c>
    </row>
    <row r="4277" spans="1:5" x14ac:dyDescent="0.2">
      <c r="A4277" s="5" t="s">
        <v>11169</v>
      </c>
      <c r="B4277" s="6">
        <f t="shared" si="66"/>
        <v>1164343</v>
      </c>
      <c r="C4277" s="5">
        <v>7007.8298999999997</v>
      </c>
      <c r="D4277" s="5">
        <v>15000</v>
      </c>
      <c r="E4277" s="5">
        <v>0</v>
      </c>
    </row>
    <row r="4278" spans="1:5" x14ac:dyDescent="0.2">
      <c r="A4278" s="5" t="s">
        <v>11170</v>
      </c>
      <c r="B4278" s="6">
        <f t="shared" si="66"/>
        <v>1171065</v>
      </c>
      <c r="C4278" s="5">
        <v>77627.653300000005</v>
      </c>
      <c r="D4278" s="5">
        <v>20000</v>
      </c>
      <c r="E4278" s="5">
        <v>360000</v>
      </c>
    </row>
    <row r="4279" spans="1:5" x14ac:dyDescent="0.2">
      <c r="A4279" s="5" t="s">
        <v>11171</v>
      </c>
      <c r="B4279" s="6">
        <f t="shared" si="66"/>
        <v>1171023</v>
      </c>
      <c r="C4279" s="5">
        <v>6699.1998999999996</v>
      </c>
      <c r="D4279" s="5">
        <v>0</v>
      </c>
      <c r="E4279" s="5">
        <v>0</v>
      </c>
    </row>
    <row r="4280" spans="1:5" x14ac:dyDescent="0.2">
      <c r="A4280" s="5" t="s">
        <v>11172</v>
      </c>
      <c r="B4280" s="6">
        <f t="shared" si="66"/>
        <v>1164096</v>
      </c>
      <c r="C4280" s="5">
        <v>37324.678200000002</v>
      </c>
      <c r="D4280" s="5">
        <v>25000</v>
      </c>
      <c r="E4280" s="5">
        <v>0</v>
      </c>
    </row>
    <row r="4281" spans="1:5" x14ac:dyDescent="0.2">
      <c r="A4281" s="5" t="s">
        <v>11173</v>
      </c>
      <c r="B4281" s="6">
        <f t="shared" si="66"/>
        <v>1177792</v>
      </c>
      <c r="C4281" s="5">
        <v>77995.699900000007</v>
      </c>
      <c r="D4281" s="5">
        <v>5000</v>
      </c>
      <c r="E4281" s="5">
        <v>0</v>
      </c>
    </row>
    <row r="4282" spans="1:5" x14ac:dyDescent="0.2">
      <c r="A4282" s="5" t="s">
        <v>11174</v>
      </c>
      <c r="B4282" s="6">
        <f t="shared" si="66"/>
        <v>1173738</v>
      </c>
      <c r="C4282" s="5">
        <v>2171.5016999999998</v>
      </c>
      <c r="D4282" s="5">
        <v>0</v>
      </c>
      <c r="E4282" s="5">
        <v>0</v>
      </c>
    </row>
    <row r="4283" spans="1:5" x14ac:dyDescent="0.2">
      <c r="A4283" s="5" t="s">
        <v>11175</v>
      </c>
      <c r="B4283" s="6">
        <f t="shared" si="66"/>
        <v>1176416</v>
      </c>
      <c r="C4283" s="5">
        <v>116438.52830000001</v>
      </c>
      <c r="D4283" s="5">
        <v>10000</v>
      </c>
      <c r="E4283" s="5">
        <v>0</v>
      </c>
    </row>
    <row r="4284" spans="1:5" x14ac:dyDescent="0.2">
      <c r="A4284" s="5" t="s">
        <v>11176</v>
      </c>
      <c r="B4284" s="6">
        <f t="shared" si="66"/>
        <v>1171531</v>
      </c>
      <c r="C4284" s="5">
        <v>183839.1367</v>
      </c>
      <c r="D4284" s="5">
        <v>15000</v>
      </c>
      <c r="E4284" s="5">
        <v>0</v>
      </c>
    </row>
    <row r="4285" spans="1:5" x14ac:dyDescent="0.2">
      <c r="A4285" s="5" t="s">
        <v>11177</v>
      </c>
      <c r="B4285" s="6">
        <f t="shared" si="66"/>
        <v>1177655</v>
      </c>
      <c r="C4285" s="5">
        <v>30255.646700000001</v>
      </c>
      <c r="D4285" s="5">
        <v>2600</v>
      </c>
      <c r="E4285" s="5">
        <v>0</v>
      </c>
    </row>
    <row r="4286" spans="1:5" x14ac:dyDescent="0.2">
      <c r="A4286" s="5" t="s">
        <v>11178</v>
      </c>
      <c r="B4286" s="6">
        <f t="shared" si="66"/>
        <v>1172823</v>
      </c>
      <c r="C4286" s="5">
        <v>301182.08159999998</v>
      </c>
      <c r="D4286" s="5">
        <v>11250</v>
      </c>
      <c r="E4286" s="5">
        <v>0</v>
      </c>
    </row>
    <row r="4287" spans="1:5" x14ac:dyDescent="0.2">
      <c r="A4287" s="5" t="s">
        <v>11179</v>
      </c>
      <c r="B4287" s="6">
        <f t="shared" si="66"/>
        <v>1176345</v>
      </c>
      <c r="C4287" s="5">
        <v>9577.7616999999991</v>
      </c>
      <c r="D4287" s="5">
        <v>15000</v>
      </c>
      <c r="E4287" s="5">
        <v>0</v>
      </c>
    </row>
    <row r="4288" spans="1:5" x14ac:dyDescent="0.2">
      <c r="A4288" s="5" t="s">
        <v>11180</v>
      </c>
      <c r="B4288" s="6">
        <f t="shared" si="66"/>
        <v>1175488</v>
      </c>
      <c r="C4288" s="5">
        <v>583.10500000000002</v>
      </c>
      <c r="D4288" s="5">
        <v>24000</v>
      </c>
      <c r="E4288" s="5">
        <v>0</v>
      </c>
    </row>
    <row r="4289" spans="1:5" x14ac:dyDescent="0.2">
      <c r="A4289" s="5" t="s">
        <v>11181</v>
      </c>
      <c r="B4289" s="6">
        <f t="shared" si="66"/>
        <v>1172490</v>
      </c>
      <c r="C4289" s="5">
        <v>77181.521599999993</v>
      </c>
      <c r="D4289" s="5">
        <v>25000</v>
      </c>
      <c r="E4289" s="5">
        <v>0</v>
      </c>
    </row>
    <row r="4290" spans="1:5" x14ac:dyDescent="0.2">
      <c r="A4290" s="5" t="s">
        <v>11182</v>
      </c>
      <c r="B4290" s="6">
        <f t="shared" si="66"/>
        <v>1177667</v>
      </c>
      <c r="C4290" s="5">
        <v>11949.545</v>
      </c>
      <c r="D4290" s="5">
        <v>8100</v>
      </c>
      <c r="E4290" s="5">
        <v>0</v>
      </c>
    </row>
    <row r="4291" spans="1:5" x14ac:dyDescent="0.2">
      <c r="A4291" s="5" t="s">
        <v>11183</v>
      </c>
      <c r="B4291" s="6">
        <f t="shared" ref="B4291:B4354" si="67">VALUE(A4291)</f>
        <v>1173262</v>
      </c>
      <c r="C4291" s="5">
        <v>924.45500000000004</v>
      </c>
      <c r="D4291" s="5">
        <v>25850</v>
      </c>
      <c r="E4291" s="5">
        <v>0</v>
      </c>
    </row>
    <row r="4292" spans="1:5" x14ac:dyDescent="0.2">
      <c r="A4292" s="5" t="s">
        <v>11184</v>
      </c>
      <c r="B4292" s="6">
        <f t="shared" si="67"/>
        <v>1181304</v>
      </c>
      <c r="C4292" s="5">
        <v>203295.82</v>
      </c>
      <c r="D4292" s="5">
        <v>0</v>
      </c>
      <c r="E4292" s="5">
        <v>0</v>
      </c>
    </row>
    <row r="4293" spans="1:5" x14ac:dyDescent="0.2">
      <c r="A4293" s="5" t="s">
        <v>11185</v>
      </c>
      <c r="B4293" s="6">
        <f t="shared" si="67"/>
        <v>1182927</v>
      </c>
      <c r="C4293" s="5">
        <v>276.38990000000001</v>
      </c>
      <c r="D4293" s="5">
        <v>10000</v>
      </c>
      <c r="E4293" s="5">
        <v>0</v>
      </c>
    </row>
    <row r="4294" spans="1:5" x14ac:dyDescent="0.2">
      <c r="A4294" s="5" t="s">
        <v>11186</v>
      </c>
      <c r="B4294" s="6">
        <f t="shared" si="67"/>
        <v>1179052</v>
      </c>
      <c r="C4294" s="5">
        <v>12282.216700000001</v>
      </c>
      <c r="D4294" s="5">
        <v>0</v>
      </c>
      <c r="E4294" s="5">
        <v>0</v>
      </c>
    </row>
    <row r="4295" spans="1:5" x14ac:dyDescent="0.2">
      <c r="A4295" s="5" t="s">
        <v>11187</v>
      </c>
      <c r="B4295" s="6">
        <f t="shared" si="67"/>
        <v>1189196</v>
      </c>
      <c r="C4295" s="5">
        <v>45996.943200000002</v>
      </c>
      <c r="D4295" s="5">
        <v>6800</v>
      </c>
      <c r="E4295" s="5">
        <v>0</v>
      </c>
    </row>
    <row r="4296" spans="1:5" x14ac:dyDescent="0.2">
      <c r="A4296" s="5" t="s">
        <v>11188</v>
      </c>
      <c r="B4296" s="6">
        <f t="shared" si="67"/>
        <v>1189112</v>
      </c>
      <c r="C4296" s="5">
        <v>128518.8132</v>
      </c>
      <c r="D4296" s="5">
        <v>14000</v>
      </c>
      <c r="E4296" s="5">
        <v>0</v>
      </c>
    </row>
    <row r="4297" spans="1:5" x14ac:dyDescent="0.2">
      <c r="A4297" s="5" t="s">
        <v>11189</v>
      </c>
      <c r="B4297" s="6">
        <f t="shared" si="67"/>
        <v>1191298</v>
      </c>
      <c r="C4297" s="5">
        <v>287.14999999999998</v>
      </c>
      <c r="D4297" s="5">
        <v>0</v>
      </c>
      <c r="E4297" s="5">
        <v>0</v>
      </c>
    </row>
    <row r="4298" spans="1:5" x14ac:dyDescent="0.2">
      <c r="A4298" s="5" t="s">
        <v>11190</v>
      </c>
      <c r="B4298" s="6">
        <f t="shared" si="67"/>
        <v>1191889</v>
      </c>
      <c r="C4298" s="5">
        <v>719.09320000000002</v>
      </c>
      <c r="D4298" s="5">
        <v>8100</v>
      </c>
      <c r="E4298" s="5">
        <v>0</v>
      </c>
    </row>
    <row r="4299" spans="1:5" x14ac:dyDescent="0.2">
      <c r="A4299" s="5" t="s">
        <v>11191</v>
      </c>
      <c r="B4299" s="6">
        <f t="shared" si="67"/>
        <v>1198439</v>
      </c>
      <c r="C4299" s="5">
        <v>492232.20319999999</v>
      </c>
      <c r="D4299" s="5">
        <v>11300</v>
      </c>
      <c r="E4299" s="5">
        <v>0</v>
      </c>
    </row>
    <row r="4300" spans="1:5" x14ac:dyDescent="0.2">
      <c r="A4300" s="5" t="s">
        <v>11192</v>
      </c>
      <c r="B4300" s="6">
        <f t="shared" si="67"/>
        <v>1191470</v>
      </c>
      <c r="C4300" s="5">
        <v>186742.52170000001</v>
      </c>
      <c r="D4300" s="5">
        <v>10000</v>
      </c>
      <c r="E4300" s="5">
        <v>0</v>
      </c>
    </row>
    <row r="4301" spans="1:5" x14ac:dyDescent="0.2">
      <c r="A4301" s="5" t="s">
        <v>11193</v>
      </c>
      <c r="B4301" s="6">
        <f t="shared" si="67"/>
        <v>1196860</v>
      </c>
      <c r="C4301" s="5">
        <v>5198.9083000000001</v>
      </c>
      <c r="D4301" s="5">
        <v>15000</v>
      </c>
      <c r="E4301" s="5">
        <v>0</v>
      </c>
    </row>
    <row r="4302" spans="1:5" x14ac:dyDescent="0.2">
      <c r="A4302" s="5" t="s">
        <v>11194</v>
      </c>
      <c r="B4302" s="6">
        <f t="shared" si="67"/>
        <v>1192074</v>
      </c>
      <c r="C4302" s="5">
        <v>63844.096700000002</v>
      </c>
      <c r="D4302" s="5">
        <v>0</v>
      </c>
      <c r="E4302" s="5">
        <v>0</v>
      </c>
    </row>
    <row r="4303" spans="1:5" x14ac:dyDescent="0.2">
      <c r="A4303" s="5" t="s">
        <v>11195</v>
      </c>
      <c r="B4303" s="6">
        <f t="shared" si="67"/>
        <v>1194743</v>
      </c>
      <c r="C4303" s="5">
        <v>308787.49489999999</v>
      </c>
      <c r="D4303" s="5">
        <v>0</v>
      </c>
      <c r="E4303" s="5">
        <v>0</v>
      </c>
    </row>
    <row r="4304" spans="1:5" x14ac:dyDescent="0.2">
      <c r="A4304" s="5" t="s">
        <v>11196</v>
      </c>
      <c r="B4304" s="6">
        <f t="shared" si="67"/>
        <v>1191023</v>
      </c>
      <c r="C4304" s="5">
        <v>2121.7766000000001</v>
      </c>
      <c r="D4304" s="5">
        <v>11100</v>
      </c>
      <c r="E4304" s="5">
        <v>204000</v>
      </c>
    </row>
    <row r="4305" spans="1:5" x14ac:dyDescent="0.2">
      <c r="A4305" s="5" t="s">
        <v>11197</v>
      </c>
      <c r="B4305" s="6">
        <f t="shared" si="67"/>
        <v>1190327</v>
      </c>
      <c r="C4305" s="5">
        <v>4140.17</v>
      </c>
      <c r="D4305" s="5">
        <v>12000</v>
      </c>
      <c r="E4305" s="5">
        <v>0</v>
      </c>
    </row>
    <row r="4306" spans="1:5" x14ac:dyDescent="0.2">
      <c r="A4306" s="5" t="s">
        <v>11198</v>
      </c>
      <c r="B4306" s="6">
        <f t="shared" si="67"/>
        <v>1194410</v>
      </c>
      <c r="C4306" s="5">
        <v>2604.0432999999998</v>
      </c>
      <c r="D4306" s="5">
        <v>20000</v>
      </c>
      <c r="E4306" s="5">
        <v>362880</v>
      </c>
    </row>
    <row r="4307" spans="1:5" x14ac:dyDescent="0.2">
      <c r="A4307" s="5" t="s">
        <v>11199</v>
      </c>
      <c r="B4307" s="6">
        <f t="shared" si="67"/>
        <v>1192578</v>
      </c>
      <c r="C4307" s="5">
        <v>21409.786700000001</v>
      </c>
      <c r="D4307" s="5">
        <v>10000</v>
      </c>
      <c r="E4307" s="5">
        <v>0</v>
      </c>
    </row>
    <row r="4308" spans="1:5" x14ac:dyDescent="0.2">
      <c r="A4308" s="5" t="s">
        <v>11200</v>
      </c>
      <c r="B4308" s="6">
        <f t="shared" si="67"/>
        <v>1191516</v>
      </c>
      <c r="C4308" s="5">
        <v>33212.261700000003</v>
      </c>
      <c r="D4308" s="5">
        <v>15000</v>
      </c>
      <c r="E4308" s="5">
        <v>860000</v>
      </c>
    </row>
    <row r="4309" spans="1:5" x14ac:dyDescent="0.2">
      <c r="A4309" s="5" t="s">
        <v>11201</v>
      </c>
      <c r="B4309" s="6">
        <f t="shared" si="67"/>
        <v>1190423</v>
      </c>
      <c r="C4309" s="5">
        <v>388164.20319999999</v>
      </c>
      <c r="D4309" s="5">
        <v>10000</v>
      </c>
      <c r="E4309" s="5">
        <v>0</v>
      </c>
    </row>
    <row r="4310" spans="1:5" x14ac:dyDescent="0.2">
      <c r="A4310" s="5" t="s">
        <v>11202</v>
      </c>
      <c r="B4310" s="6">
        <f t="shared" si="67"/>
        <v>1191324</v>
      </c>
      <c r="C4310" s="5">
        <v>2001.35</v>
      </c>
      <c r="D4310" s="5">
        <v>20000</v>
      </c>
      <c r="E4310" s="5">
        <v>0</v>
      </c>
    </row>
    <row r="4311" spans="1:5" x14ac:dyDescent="0.2">
      <c r="A4311" s="5" t="s">
        <v>11203</v>
      </c>
      <c r="B4311" s="6">
        <f t="shared" si="67"/>
        <v>1190871</v>
      </c>
      <c r="C4311" s="5">
        <v>30529.735000000001</v>
      </c>
      <c r="D4311" s="5">
        <v>7500</v>
      </c>
      <c r="E4311" s="5">
        <v>369600</v>
      </c>
    </row>
    <row r="4312" spans="1:5" x14ac:dyDescent="0.2">
      <c r="A4312" s="5" t="s">
        <v>11204</v>
      </c>
      <c r="B4312" s="6">
        <f t="shared" si="67"/>
        <v>1191508</v>
      </c>
      <c r="C4312" s="5">
        <v>6989.8467000000001</v>
      </c>
      <c r="D4312" s="5">
        <v>10000</v>
      </c>
      <c r="E4312" s="5">
        <v>260000</v>
      </c>
    </row>
    <row r="4313" spans="1:5" x14ac:dyDescent="0.2">
      <c r="A4313" s="5" t="s">
        <v>11205</v>
      </c>
      <c r="B4313" s="6">
        <f t="shared" si="67"/>
        <v>1197968</v>
      </c>
      <c r="C4313" s="5">
        <v>4048.5333000000001</v>
      </c>
      <c r="D4313" s="5">
        <v>10000</v>
      </c>
      <c r="E4313" s="5">
        <v>0</v>
      </c>
    </row>
    <row r="4314" spans="1:5" x14ac:dyDescent="0.2">
      <c r="A4314" s="5" t="s">
        <v>11206</v>
      </c>
      <c r="B4314" s="6">
        <f t="shared" si="67"/>
        <v>1194782</v>
      </c>
      <c r="C4314" s="5">
        <v>0</v>
      </c>
      <c r="D4314" s="5">
        <v>20000</v>
      </c>
      <c r="E4314" s="5">
        <v>0</v>
      </c>
    </row>
    <row r="4315" spans="1:5" x14ac:dyDescent="0.2">
      <c r="A4315" s="5" t="s">
        <v>11207</v>
      </c>
      <c r="B4315" s="6">
        <f t="shared" si="67"/>
        <v>1201326</v>
      </c>
      <c r="C4315" s="5">
        <v>11355.584999999999</v>
      </c>
      <c r="D4315" s="5">
        <v>11100</v>
      </c>
      <c r="E4315" s="5">
        <v>0</v>
      </c>
    </row>
    <row r="4316" spans="1:5" x14ac:dyDescent="0.2">
      <c r="A4316" s="5" t="s">
        <v>11208</v>
      </c>
      <c r="B4316" s="6">
        <f t="shared" si="67"/>
        <v>1205692</v>
      </c>
      <c r="C4316" s="5">
        <v>133094.45989999999</v>
      </c>
      <c r="D4316" s="5">
        <v>10000</v>
      </c>
      <c r="E4316" s="5">
        <v>0</v>
      </c>
    </row>
    <row r="4317" spans="1:5" x14ac:dyDescent="0.2">
      <c r="A4317" s="5" t="s">
        <v>11209</v>
      </c>
      <c r="B4317" s="6">
        <f t="shared" si="67"/>
        <v>1208695</v>
      </c>
      <c r="C4317" s="5">
        <v>4571.2381999999998</v>
      </c>
      <c r="D4317" s="5">
        <v>25000</v>
      </c>
      <c r="E4317" s="5">
        <v>0</v>
      </c>
    </row>
    <row r="4318" spans="1:5" x14ac:dyDescent="0.2">
      <c r="A4318" s="5" t="s">
        <v>11210</v>
      </c>
      <c r="B4318" s="6">
        <f t="shared" si="67"/>
        <v>1204743</v>
      </c>
      <c r="C4318" s="5">
        <v>458641.32659999997</v>
      </c>
      <c r="D4318" s="5">
        <v>7500</v>
      </c>
      <c r="E4318" s="5">
        <v>0</v>
      </c>
    </row>
    <row r="4319" spans="1:5" x14ac:dyDescent="0.2">
      <c r="A4319" s="5" t="s">
        <v>11211</v>
      </c>
      <c r="B4319" s="6">
        <f t="shared" si="67"/>
        <v>1207744</v>
      </c>
      <c r="C4319" s="5">
        <v>91.143299999999996</v>
      </c>
      <c r="D4319" s="5">
        <v>15000</v>
      </c>
      <c r="E4319" s="5">
        <v>465696</v>
      </c>
    </row>
    <row r="4320" spans="1:5" x14ac:dyDescent="0.2">
      <c r="A4320" s="5" t="s">
        <v>11212</v>
      </c>
      <c r="B4320" s="6">
        <f t="shared" si="67"/>
        <v>1201766</v>
      </c>
      <c r="C4320" s="5">
        <v>1325.4782</v>
      </c>
      <c r="D4320" s="5">
        <v>7500</v>
      </c>
      <c r="E4320" s="5">
        <v>0</v>
      </c>
    </row>
    <row r="4321" spans="1:5" x14ac:dyDescent="0.2">
      <c r="A4321" s="5" t="s">
        <v>11213</v>
      </c>
      <c r="B4321" s="6">
        <f t="shared" si="67"/>
        <v>1208542</v>
      </c>
      <c r="C4321" s="5">
        <v>37593.0432</v>
      </c>
      <c r="D4321" s="5">
        <v>10000</v>
      </c>
      <c r="E4321" s="5">
        <v>0</v>
      </c>
    </row>
    <row r="4322" spans="1:5" x14ac:dyDescent="0.2">
      <c r="A4322" s="5" t="s">
        <v>11214</v>
      </c>
      <c r="B4322" s="6">
        <f t="shared" si="67"/>
        <v>1199953</v>
      </c>
      <c r="C4322" s="5">
        <v>8037.82</v>
      </c>
      <c r="D4322" s="5">
        <v>15000</v>
      </c>
      <c r="E4322" s="5">
        <v>363750</v>
      </c>
    </row>
    <row r="4323" spans="1:5" x14ac:dyDescent="0.2">
      <c r="A4323" s="5" t="s">
        <v>11215</v>
      </c>
      <c r="B4323" s="6">
        <f t="shared" si="67"/>
        <v>1206384</v>
      </c>
      <c r="C4323" s="5">
        <v>127262.90330000001</v>
      </c>
      <c r="D4323" s="5">
        <v>25000</v>
      </c>
      <c r="E4323" s="5">
        <v>0</v>
      </c>
    </row>
    <row r="4324" spans="1:5" x14ac:dyDescent="0.2">
      <c r="A4324" s="5" t="s">
        <v>11216</v>
      </c>
      <c r="B4324" s="6">
        <f t="shared" si="67"/>
        <v>1203181</v>
      </c>
      <c r="C4324" s="5">
        <v>5275.7667000000001</v>
      </c>
      <c r="D4324" s="5">
        <v>0</v>
      </c>
      <c r="E4324" s="5">
        <v>0</v>
      </c>
    </row>
    <row r="4325" spans="1:5" x14ac:dyDescent="0.2">
      <c r="A4325" s="5" t="s">
        <v>11217</v>
      </c>
      <c r="B4325" s="6">
        <f t="shared" si="67"/>
        <v>1208797</v>
      </c>
      <c r="C4325" s="5">
        <v>6442.5217000000002</v>
      </c>
      <c r="D4325" s="5">
        <v>5880</v>
      </c>
      <c r="E4325" s="5">
        <v>0</v>
      </c>
    </row>
    <row r="4326" spans="1:5" x14ac:dyDescent="0.2">
      <c r="A4326" s="5" t="s">
        <v>11218</v>
      </c>
      <c r="B4326" s="6">
        <f t="shared" si="67"/>
        <v>1213821</v>
      </c>
      <c r="C4326" s="5">
        <v>89.426699999999997</v>
      </c>
      <c r="D4326" s="5">
        <v>0</v>
      </c>
      <c r="E4326" s="5">
        <v>0</v>
      </c>
    </row>
    <row r="4327" spans="1:5" x14ac:dyDescent="0.2">
      <c r="A4327" s="5" t="s">
        <v>11219</v>
      </c>
      <c r="B4327" s="6">
        <f t="shared" si="67"/>
        <v>1216907</v>
      </c>
      <c r="C4327" s="5">
        <v>1189.7582</v>
      </c>
      <c r="D4327" s="5">
        <v>11250</v>
      </c>
      <c r="E4327" s="5">
        <v>0</v>
      </c>
    </row>
    <row r="4328" spans="1:5" x14ac:dyDescent="0.2">
      <c r="A4328" s="5" t="s">
        <v>11220</v>
      </c>
      <c r="B4328" s="6">
        <f t="shared" si="67"/>
        <v>1213006</v>
      </c>
      <c r="C4328" s="5">
        <v>38818.316700000003</v>
      </c>
      <c r="D4328" s="5">
        <v>0</v>
      </c>
      <c r="E4328" s="5">
        <v>410000</v>
      </c>
    </row>
    <row r="4329" spans="1:5" x14ac:dyDescent="0.2">
      <c r="A4329" s="5" t="s">
        <v>11221</v>
      </c>
      <c r="B4329" s="6">
        <f t="shared" si="67"/>
        <v>1215399</v>
      </c>
      <c r="C4329" s="5">
        <v>229.7483</v>
      </c>
      <c r="D4329" s="5">
        <v>25000</v>
      </c>
      <c r="E4329" s="5">
        <v>0</v>
      </c>
    </row>
    <row r="4330" spans="1:5" x14ac:dyDescent="0.2">
      <c r="A4330" s="5" t="s">
        <v>11222</v>
      </c>
      <c r="B4330" s="6">
        <f t="shared" si="67"/>
        <v>1213498</v>
      </c>
      <c r="C4330" s="5">
        <v>39960.4683</v>
      </c>
      <c r="D4330" s="5">
        <v>16000</v>
      </c>
      <c r="E4330" s="5">
        <v>0</v>
      </c>
    </row>
    <row r="4331" spans="1:5" x14ac:dyDescent="0.2">
      <c r="A4331" s="5" t="s">
        <v>11223</v>
      </c>
      <c r="B4331" s="6">
        <f t="shared" si="67"/>
        <v>1214156</v>
      </c>
      <c r="C4331" s="5">
        <v>128087.82490000001</v>
      </c>
      <c r="D4331" s="5">
        <v>15000</v>
      </c>
      <c r="E4331" s="5">
        <v>0</v>
      </c>
    </row>
    <row r="4332" spans="1:5" x14ac:dyDescent="0.2">
      <c r="A4332" s="5" t="s">
        <v>11224</v>
      </c>
      <c r="B4332" s="6">
        <f t="shared" si="67"/>
        <v>1213138</v>
      </c>
      <c r="C4332" s="5">
        <v>123745.11990000001</v>
      </c>
      <c r="D4332" s="5">
        <v>10000</v>
      </c>
      <c r="E4332" s="5">
        <v>0</v>
      </c>
    </row>
    <row r="4333" spans="1:5" x14ac:dyDescent="0.2">
      <c r="A4333" s="5" t="s">
        <v>11225</v>
      </c>
      <c r="B4333" s="6">
        <f t="shared" si="67"/>
        <v>1210925</v>
      </c>
      <c r="C4333" s="5">
        <v>66224.136700000003</v>
      </c>
      <c r="D4333" s="5">
        <v>9500</v>
      </c>
      <c r="E4333" s="5">
        <v>0</v>
      </c>
    </row>
    <row r="4334" spans="1:5" x14ac:dyDescent="0.2">
      <c r="A4334" s="5" t="s">
        <v>11226</v>
      </c>
      <c r="B4334" s="6">
        <f t="shared" si="67"/>
        <v>1216820</v>
      </c>
      <c r="C4334" s="5">
        <v>302476.99819999997</v>
      </c>
      <c r="D4334" s="5">
        <v>15000</v>
      </c>
      <c r="E4334" s="5">
        <v>0</v>
      </c>
    </row>
    <row r="4335" spans="1:5" x14ac:dyDescent="0.2">
      <c r="A4335" s="5" t="s">
        <v>11227</v>
      </c>
      <c r="B4335" s="6">
        <f t="shared" si="67"/>
        <v>1215406</v>
      </c>
      <c r="C4335" s="5">
        <v>777.87670000000003</v>
      </c>
      <c r="D4335" s="5">
        <v>0</v>
      </c>
      <c r="E4335" s="5">
        <v>274000</v>
      </c>
    </row>
    <row r="4336" spans="1:5" x14ac:dyDescent="0.2">
      <c r="A4336" s="5" t="s">
        <v>11228</v>
      </c>
      <c r="B4336" s="6">
        <f t="shared" si="67"/>
        <v>1223645</v>
      </c>
      <c r="C4336" s="5">
        <v>58207.4516</v>
      </c>
      <c r="D4336" s="5">
        <v>25000</v>
      </c>
      <c r="E4336" s="5">
        <v>0</v>
      </c>
    </row>
    <row r="4337" spans="1:5" x14ac:dyDescent="0.2">
      <c r="A4337" s="5" t="s">
        <v>11229</v>
      </c>
      <c r="B4337" s="6">
        <f t="shared" si="67"/>
        <v>1219850</v>
      </c>
      <c r="C4337" s="5">
        <v>226461.00159999999</v>
      </c>
      <c r="D4337" s="5">
        <v>10350</v>
      </c>
      <c r="E4337" s="5">
        <v>0</v>
      </c>
    </row>
    <row r="4338" spans="1:5" x14ac:dyDescent="0.2">
      <c r="A4338" s="5" t="s">
        <v>11230</v>
      </c>
      <c r="B4338" s="6">
        <f t="shared" si="67"/>
        <v>1225191</v>
      </c>
      <c r="C4338" s="5">
        <v>742.26829999999995</v>
      </c>
      <c r="D4338" s="5">
        <v>0</v>
      </c>
      <c r="E4338" s="5">
        <v>0</v>
      </c>
    </row>
    <row r="4339" spans="1:5" x14ac:dyDescent="0.2">
      <c r="A4339" s="5" t="s">
        <v>11231</v>
      </c>
      <c r="B4339" s="6">
        <f t="shared" si="67"/>
        <v>1224726</v>
      </c>
      <c r="C4339" s="5">
        <v>2577.7249000000002</v>
      </c>
      <c r="D4339" s="5">
        <v>11250</v>
      </c>
      <c r="E4339" s="5">
        <v>188165.7</v>
      </c>
    </row>
    <row r="4340" spans="1:5" x14ac:dyDescent="0.2">
      <c r="A4340" s="5" t="s">
        <v>11232</v>
      </c>
      <c r="B4340" s="6">
        <f t="shared" si="67"/>
        <v>1223030</v>
      </c>
      <c r="C4340" s="5">
        <v>1741.7433000000001</v>
      </c>
      <c r="D4340" s="5">
        <v>7000</v>
      </c>
      <c r="E4340" s="5">
        <v>167625.30989999999</v>
      </c>
    </row>
    <row r="4341" spans="1:5" x14ac:dyDescent="0.2">
      <c r="A4341" s="5" t="s">
        <v>11233</v>
      </c>
      <c r="B4341" s="6">
        <f t="shared" si="67"/>
        <v>1222964</v>
      </c>
      <c r="C4341" s="5">
        <v>4936.51</v>
      </c>
      <c r="D4341" s="5">
        <v>20000</v>
      </c>
      <c r="E4341" s="5">
        <v>276000</v>
      </c>
    </row>
    <row r="4342" spans="1:5" x14ac:dyDescent="0.2">
      <c r="A4342" s="5" t="s">
        <v>11234</v>
      </c>
      <c r="B4342" s="6">
        <f t="shared" si="67"/>
        <v>1225758</v>
      </c>
      <c r="C4342" s="5">
        <v>5679.3698999999997</v>
      </c>
      <c r="D4342" s="5">
        <v>23300</v>
      </c>
      <c r="E4342" s="5">
        <v>168000</v>
      </c>
    </row>
    <row r="4343" spans="1:5" x14ac:dyDescent="0.2">
      <c r="A4343" s="5" t="s">
        <v>11235</v>
      </c>
      <c r="B4343" s="6">
        <f t="shared" si="67"/>
        <v>1227409</v>
      </c>
      <c r="C4343" s="5">
        <v>8191.8816999999999</v>
      </c>
      <c r="D4343" s="5">
        <v>11700</v>
      </c>
      <c r="E4343" s="5">
        <v>0</v>
      </c>
    </row>
    <row r="4344" spans="1:5" x14ac:dyDescent="0.2">
      <c r="A4344" s="5" t="s">
        <v>11236</v>
      </c>
      <c r="B4344" s="6">
        <f t="shared" si="67"/>
        <v>1222250</v>
      </c>
      <c r="C4344" s="5">
        <v>2372.3631999999998</v>
      </c>
      <c r="D4344" s="5">
        <v>20000</v>
      </c>
      <c r="E4344" s="5">
        <v>129600</v>
      </c>
    </row>
    <row r="4345" spans="1:5" x14ac:dyDescent="0.2">
      <c r="A4345" s="5" t="s">
        <v>11237</v>
      </c>
      <c r="B4345" s="6">
        <f t="shared" si="67"/>
        <v>1226241</v>
      </c>
      <c r="C4345" s="5">
        <v>1044.7817</v>
      </c>
      <c r="D4345" s="5">
        <v>15000</v>
      </c>
      <c r="E4345" s="5">
        <v>420000</v>
      </c>
    </row>
    <row r="4346" spans="1:5" x14ac:dyDescent="0.2">
      <c r="A4346" s="5" t="s">
        <v>11238</v>
      </c>
      <c r="B4346" s="6">
        <f t="shared" si="67"/>
        <v>1220487</v>
      </c>
      <c r="C4346" s="5">
        <v>9368.6149000000005</v>
      </c>
      <c r="D4346" s="5">
        <v>0</v>
      </c>
      <c r="E4346" s="5">
        <v>0</v>
      </c>
    </row>
    <row r="4347" spans="1:5" x14ac:dyDescent="0.2">
      <c r="A4347" s="5" t="s">
        <v>11239</v>
      </c>
      <c r="B4347" s="6">
        <f t="shared" si="67"/>
        <v>1236420</v>
      </c>
      <c r="C4347" s="5">
        <v>1367.5166999999999</v>
      </c>
      <c r="D4347" s="5">
        <v>16550</v>
      </c>
      <c r="E4347" s="5">
        <v>108000</v>
      </c>
    </row>
    <row r="4348" spans="1:5" x14ac:dyDescent="0.2">
      <c r="A4348" s="5" t="s">
        <v>11240</v>
      </c>
      <c r="B4348" s="6">
        <f t="shared" si="67"/>
        <v>1236514</v>
      </c>
      <c r="C4348" s="5">
        <v>8159.7632999999996</v>
      </c>
      <c r="D4348" s="5">
        <v>0</v>
      </c>
      <c r="E4348" s="5">
        <v>945000</v>
      </c>
    </row>
    <row r="4349" spans="1:5" x14ac:dyDescent="0.2">
      <c r="A4349" s="5" t="s">
        <v>11241</v>
      </c>
      <c r="B4349" s="6">
        <f t="shared" si="67"/>
        <v>1235793</v>
      </c>
      <c r="C4349" s="5">
        <v>2040.8333</v>
      </c>
      <c r="D4349" s="5">
        <v>15000</v>
      </c>
      <c r="E4349" s="5">
        <v>0</v>
      </c>
    </row>
    <row r="4350" spans="1:5" x14ac:dyDescent="0.2">
      <c r="A4350" s="5" t="s">
        <v>11242</v>
      </c>
      <c r="B4350" s="6">
        <f t="shared" si="67"/>
        <v>1234715</v>
      </c>
      <c r="C4350" s="5">
        <v>28161.758300000001</v>
      </c>
      <c r="D4350" s="5">
        <v>15000</v>
      </c>
      <c r="E4350" s="5">
        <v>171990</v>
      </c>
    </row>
    <row r="4351" spans="1:5" x14ac:dyDescent="0.2">
      <c r="A4351" s="5" t="s">
        <v>11243</v>
      </c>
      <c r="B4351" s="6">
        <f t="shared" si="67"/>
        <v>1236140</v>
      </c>
      <c r="C4351" s="5">
        <v>16192.05</v>
      </c>
      <c r="D4351" s="5">
        <v>0</v>
      </c>
      <c r="E4351" s="5">
        <v>196000</v>
      </c>
    </row>
    <row r="4352" spans="1:5" x14ac:dyDescent="0.2">
      <c r="A4352" s="5" t="s">
        <v>11244</v>
      </c>
      <c r="B4352" s="6">
        <f t="shared" si="67"/>
        <v>1229625</v>
      </c>
      <c r="C4352" s="5">
        <v>5204.1081999999997</v>
      </c>
      <c r="D4352" s="5">
        <v>15000</v>
      </c>
      <c r="E4352" s="5">
        <v>0</v>
      </c>
    </row>
    <row r="4353" spans="1:5" x14ac:dyDescent="0.2">
      <c r="A4353" s="5" t="s">
        <v>11245</v>
      </c>
      <c r="B4353" s="6">
        <f t="shared" si="67"/>
        <v>1237506</v>
      </c>
      <c r="C4353" s="5">
        <v>3768.2181999999998</v>
      </c>
      <c r="D4353" s="5">
        <v>10500</v>
      </c>
      <c r="E4353" s="5">
        <v>279225</v>
      </c>
    </row>
    <row r="4354" spans="1:5" x14ac:dyDescent="0.2">
      <c r="A4354" s="5" t="s">
        <v>11246</v>
      </c>
      <c r="B4354" s="6">
        <f t="shared" si="67"/>
        <v>1231136</v>
      </c>
      <c r="C4354" s="5">
        <v>4109.8266999999996</v>
      </c>
      <c r="D4354" s="5">
        <v>15000</v>
      </c>
      <c r="E4354" s="5">
        <v>232306.89989999999</v>
      </c>
    </row>
    <row r="4355" spans="1:5" x14ac:dyDescent="0.2">
      <c r="A4355" s="5" t="s">
        <v>11247</v>
      </c>
      <c r="B4355" s="6">
        <f t="shared" ref="B4355:B4418" si="68">VALUE(A4355)</f>
        <v>1233068</v>
      </c>
      <c r="C4355" s="5">
        <v>8849.5033000000003</v>
      </c>
      <c r="D4355" s="5">
        <v>15000</v>
      </c>
      <c r="E4355" s="5">
        <v>300860</v>
      </c>
    </row>
    <row r="4356" spans="1:5" x14ac:dyDescent="0.2">
      <c r="A4356" s="5" t="s">
        <v>11248</v>
      </c>
      <c r="B4356" s="6">
        <f t="shared" si="68"/>
        <v>1241754</v>
      </c>
      <c r="C4356" s="5">
        <v>226240.52660000001</v>
      </c>
      <c r="D4356" s="5">
        <v>20000</v>
      </c>
      <c r="E4356" s="5">
        <v>0</v>
      </c>
    </row>
    <row r="4357" spans="1:5" x14ac:dyDescent="0.2">
      <c r="A4357" s="5" t="s">
        <v>11249</v>
      </c>
      <c r="B4357" s="6">
        <f t="shared" si="68"/>
        <v>1238975</v>
      </c>
      <c r="C4357" s="5">
        <v>1095350.3533000001</v>
      </c>
      <c r="D4357" s="5">
        <v>10000</v>
      </c>
      <c r="E4357" s="5">
        <v>0</v>
      </c>
    </row>
    <row r="4358" spans="1:5" x14ac:dyDescent="0.2">
      <c r="A4358" s="5" t="s">
        <v>11250</v>
      </c>
      <c r="B4358" s="6">
        <f t="shared" si="68"/>
        <v>1246228</v>
      </c>
      <c r="C4358" s="5">
        <v>1425.1583000000001</v>
      </c>
      <c r="D4358" s="5">
        <v>0</v>
      </c>
      <c r="E4358" s="5">
        <v>311551.34000000003</v>
      </c>
    </row>
    <row r="4359" spans="1:5" x14ac:dyDescent="0.2">
      <c r="A4359" s="5" t="s">
        <v>11251</v>
      </c>
      <c r="B4359" s="6">
        <f t="shared" si="68"/>
        <v>1240868</v>
      </c>
      <c r="C4359" s="5">
        <v>74418.481700000004</v>
      </c>
      <c r="D4359" s="5">
        <v>12000</v>
      </c>
      <c r="E4359" s="5">
        <v>0</v>
      </c>
    </row>
    <row r="4360" spans="1:5" x14ac:dyDescent="0.2">
      <c r="A4360" s="5" t="s">
        <v>11252</v>
      </c>
      <c r="B4360" s="6">
        <f t="shared" si="68"/>
        <v>1244838</v>
      </c>
      <c r="C4360" s="5">
        <v>22798.240000000002</v>
      </c>
      <c r="D4360" s="5">
        <v>22500</v>
      </c>
      <c r="E4360" s="5">
        <v>289722.5</v>
      </c>
    </row>
    <row r="4361" spans="1:5" x14ac:dyDescent="0.2">
      <c r="A4361" s="5" t="s">
        <v>11253</v>
      </c>
      <c r="B4361" s="6">
        <f t="shared" si="68"/>
        <v>1245068</v>
      </c>
      <c r="C4361" s="5">
        <v>5073.2115999999996</v>
      </c>
      <c r="D4361" s="5">
        <v>11250</v>
      </c>
      <c r="E4361" s="5">
        <v>248200</v>
      </c>
    </row>
    <row r="4362" spans="1:5" x14ac:dyDescent="0.2">
      <c r="A4362" s="5" t="s">
        <v>11254</v>
      </c>
      <c r="B4362" s="6">
        <f t="shared" si="68"/>
        <v>1246809</v>
      </c>
      <c r="C4362" s="5">
        <v>372.68990000000002</v>
      </c>
      <c r="D4362" s="5">
        <v>0</v>
      </c>
      <c r="E4362" s="5">
        <v>0</v>
      </c>
    </row>
    <row r="4363" spans="1:5" x14ac:dyDescent="0.2">
      <c r="A4363" s="5" t="s">
        <v>11255</v>
      </c>
      <c r="B4363" s="6">
        <f t="shared" si="68"/>
        <v>1240289</v>
      </c>
      <c r="C4363" s="5">
        <v>50967.38</v>
      </c>
      <c r="D4363" s="5">
        <v>15000</v>
      </c>
      <c r="E4363" s="5">
        <v>192562.92</v>
      </c>
    </row>
    <row r="4364" spans="1:5" x14ac:dyDescent="0.2">
      <c r="A4364" s="5" t="s">
        <v>11256</v>
      </c>
      <c r="B4364" s="6">
        <f t="shared" si="68"/>
        <v>1245332</v>
      </c>
      <c r="C4364" s="5">
        <v>108758.04670000001</v>
      </c>
      <c r="D4364" s="5">
        <v>9800</v>
      </c>
      <c r="E4364" s="5">
        <v>0</v>
      </c>
    </row>
    <row r="4365" spans="1:5" x14ac:dyDescent="0.2">
      <c r="A4365" s="5" t="s">
        <v>11257</v>
      </c>
      <c r="B4365" s="6">
        <f t="shared" si="68"/>
        <v>1243972</v>
      </c>
      <c r="C4365" s="5">
        <v>669910.65</v>
      </c>
      <c r="D4365" s="5">
        <v>20000</v>
      </c>
      <c r="E4365" s="5">
        <v>0</v>
      </c>
    </row>
    <row r="4366" spans="1:5" x14ac:dyDescent="0.2">
      <c r="A4366" s="5" t="s">
        <v>11258</v>
      </c>
      <c r="B4366" s="6">
        <f t="shared" si="68"/>
        <v>1238374</v>
      </c>
      <c r="C4366" s="5">
        <v>40682.741600000001</v>
      </c>
      <c r="D4366" s="5">
        <v>0</v>
      </c>
      <c r="E4366" s="5">
        <v>0</v>
      </c>
    </row>
    <row r="4367" spans="1:5" x14ac:dyDescent="0.2">
      <c r="A4367" s="5" t="s">
        <v>11259</v>
      </c>
      <c r="B4367" s="6">
        <f t="shared" si="68"/>
        <v>1242353</v>
      </c>
      <c r="C4367" s="5">
        <v>22723.224900000001</v>
      </c>
      <c r="D4367" s="5">
        <v>0</v>
      </c>
      <c r="E4367" s="5">
        <v>0</v>
      </c>
    </row>
    <row r="4368" spans="1:5" x14ac:dyDescent="0.2">
      <c r="A4368" s="5" t="s">
        <v>11260</v>
      </c>
      <c r="B4368" s="6">
        <f t="shared" si="68"/>
        <v>1242321</v>
      </c>
      <c r="C4368" s="5">
        <v>2023.5382999999999</v>
      </c>
      <c r="D4368" s="5">
        <v>25000</v>
      </c>
      <c r="E4368" s="5">
        <v>0</v>
      </c>
    </row>
    <row r="4369" spans="1:5" x14ac:dyDescent="0.2">
      <c r="A4369" s="5" t="s">
        <v>11261</v>
      </c>
      <c r="B4369" s="6">
        <f t="shared" si="68"/>
        <v>1244241</v>
      </c>
      <c r="C4369" s="5">
        <v>34160.586600000002</v>
      </c>
      <c r="D4369" s="5">
        <v>10000</v>
      </c>
      <c r="E4369" s="5">
        <v>0</v>
      </c>
    </row>
    <row r="4370" spans="1:5" x14ac:dyDescent="0.2">
      <c r="A4370" s="5" t="s">
        <v>11262</v>
      </c>
      <c r="B4370" s="6">
        <f t="shared" si="68"/>
        <v>1241206</v>
      </c>
      <c r="C4370" s="5">
        <v>11219.2533</v>
      </c>
      <c r="D4370" s="5">
        <v>15000</v>
      </c>
      <c r="E4370" s="5">
        <v>0</v>
      </c>
    </row>
    <row r="4371" spans="1:5" x14ac:dyDescent="0.2">
      <c r="A4371" s="5" t="s">
        <v>11263</v>
      </c>
      <c r="B4371" s="6">
        <f t="shared" si="68"/>
        <v>1253009</v>
      </c>
      <c r="C4371" s="5">
        <v>477415.19500000001</v>
      </c>
      <c r="D4371" s="5">
        <v>11400</v>
      </c>
      <c r="E4371" s="5">
        <v>0</v>
      </c>
    </row>
    <row r="4372" spans="1:5" x14ac:dyDescent="0.2">
      <c r="A4372" s="5" t="s">
        <v>11264</v>
      </c>
      <c r="B4372" s="6">
        <f t="shared" si="68"/>
        <v>1256548</v>
      </c>
      <c r="C4372" s="5">
        <v>3538.0133000000001</v>
      </c>
      <c r="D4372" s="5">
        <v>20000</v>
      </c>
      <c r="E4372" s="5">
        <v>292600</v>
      </c>
    </row>
    <row r="4373" spans="1:5" x14ac:dyDescent="0.2">
      <c r="A4373" s="5" t="s">
        <v>11265</v>
      </c>
      <c r="B4373" s="6">
        <f t="shared" si="68"/>
        <v>1256276</v>
      </c>
      <c r="C4373" s="5">
        <v>371623.18670000002</v>
      </c>
      <c r="D4373" s="5">
        <v>0</v>
      </c>
      <c r="E4373" s="5">
        <v>0</v>
      </c>
    </row>
    <row r="4374" spans="1:5" x14ac:dyDescent="0.2">
      <c r="A4374" s="5" t="s">
        <v>11266</v>
      </c>
      <c r="B4374" s="6">
        <f t="shared" si="68"/>
        <v>1248492</v>
      </c>
      <c r="C4374" s="5">
        <v>100.80500000000001</v>
      </c>
      <c r="D4374" s="5">
        <v>10000</v>
      </c>
      <c r="E4374" s="5">
        <v>0</v>
      </c>
    </row>
    <row r="4375" spans="1:5" x14ac:dyDescent="0.2">
      <c r="A4375" s="5" t="s">
        <v>11267</v>
      </c>
      <c r="B4375" s="6">
        <f t="shared" si="68"/>
        <v>1251868</v>
      </c>
      <c r="C4375" s="5">
        <v>1737.7182</v>
      </c>
      <c r="D4375" s="5">
        <v>9200</v>
      </c>
      <c r="E4375" s="5">
        <v>0</v>
      </c>
    </row>
    <row r="4376" spans="1:5" x14ac:dyDescent="0.2">
      <c r="A4376" s="5" t="s">
        <v>11268</v>
      </c>
      <c r="B4376" s="6">
        <f t="shared" si="68"/>
        <v>1250021</v>
      </c>
      <c r="C4376" s="5">
        <v>504.20499999999998</v>
      </c>
      <c r="D4376" s="5">
        <v>0</v>
      </c>
      <c r="E4376" s="5">
        <v>0</v>
      </c>
    </row>
    <row r="4377" spans="1:5" x14ac:dyDescent="0.2">
      <c r="A4377" s="5" t="s">
        <v>11269</v>
      </c>
      <c r="B4377" s="6">
        <f t="shared" si="68"/>
        <v>1252015</v>
      </c>
      <c r="C4377" s="5">
        <v>449447.82</v>
      </c>
      <c r="D4377" s="5">
        <v>10000</v>
      </c>
      <c r="E4377" s="5">
        <v>0</v>
      </c>
    </row>
    <row r="4378" spans="1:5" x14ac:dyDescent="0.2">
      <c r="A4378" s="5" t="s">
        <v>11270</v>
      </c>
      <c r="B4378" s="6">
        <f t="shared" si="68"/>
        <v>1249554</v>
      </c>
      <c r="C4378" s="5">
        <v>21345.088199999998</v>
      </c>
      <c r="D4378" s="5">
        <v>15000</v>
      </c>
      <c r="E4378" s="5">
        <v>239760</v>
      </c>
    </row>
    <row r="4379" spans="1:5" x14ac:dyDescent="0.2">
      <c r="A4379" s="5" t="s">
        <v>11271</v>
      </c>
      <c r="B4379" s="6">
        <f t="shared" si="68"/>
        <v>1256925</v>
      </c>
      <c r="C4379" s="5">
        <v>76841.928199999995</v>
      </c>
      <c r="D4379" s="5">
        <v>15000</v>
      </c>
      <c r="E4379" s="5">
        <v>950000</v>
      </c>
    </row>
    <row r="4380" spans="1:5" x14ac:dyDescent="0.2">
      <c r="A4380" s="5" t="s">
        <v>11272</v>
      </c>
      <c r="B4380" s="6">
        <f t="shared" si="68"/>
        <v>1250082</v>
      </c>
      <c r="C4380" s="5">
        <v>8166.48</v>
      </c>
      <c r="D4380" s="5">
        <v>10000</v>
      </c>
      <c r="E4380" s="5">
        <v>167400</v>
      </c>
    </row>
    <row r="4381" spans="1:5" x14ac:dyDescent="0.2">
      <c r="A4381" s="5" t="s">
        <v>11273</v>
      </c>
      <c r="B4381" s="6">
        <f t="shared" si="68"/>
        <v>1259971</v>
      </c>
      <c r="C4381" s="5">
        <v>158399.3983</v>
      </c>
      <c r="D4381" s="5">
        <v>0</v>
      </c>
      <c r="E4381" s="5">
        <v>235788</v>
      </c>
    </row>
    <row r="4382" spans="1:5" x14ac:dyDescent="0.2">
      <c r="A4382" s="5" t="s">
        <v>11274</v>
      </c>
      <c r="B4382" s="6">
        <f t="shared" si="68"/>
        <v>1260099</v>
      </c>
      <c r="C4382" s="5">
        <v>1955.1116999999999</v>
      </c>
      <c r="D4382" s="5">
        <v>0</v>
      </c>
      <c r="E4382" s="5">
        <v>0</v>
      </c>
    </row>
    <row r="4383" spans="1:5" x14ac:dyDescent="0.2">
      <c r="A4383" s="5" t="s">
        <v>11275</v>
      </c>
      <c r="B4383" s="6">
        <f t="shared" si="68"/>
        <v>1264971</v>
      </c>
      <c r="C4383" s="5">
        <v>74472.264899999995</v>
      </c>
      <c r="D4383" s="5">
        <v>16150</v>
      </c>
      <c r="E4383" s="5">
        <v>478400</v>
      </c>
    </row>
    <row r="4384" spans="1:5" x14ac:dyDescent="0.2">
      <c r="A4384" s="5" t="s">
        <v>11276</v>
      </c>
      <c r="B4384" s="6">
        <f t="shared" si="68"/>
        <v>1264922</v>
      </c>
      <c r="C4384" s="5">
        <v>2262.0183000000002</v>
      </c>
      <c r="D4384" s="5">
        <v>10000</v>
      </c>
      <c r="E4384" s="5">
        <v>0</v>
      </c>
    </row>
    <row r="4385" spans="1:5" x14ac:dyDescent="0.2">
      <c r="A4385" s="5" t="s">
        <v>11277</v>
      </c>
      <c r="B4385" s="6">
        <f t="shared" si="68"/>
        <v>1264816</v>
      </c>
      <c r="C4385" s="5">
        <v>9899.3767000000007</v>
      </c>
      <c r="D4385" s="5">
        <v>15000</v>
      </c>
      <c r="E4385" s="5">
        <v>0</v>
      </c>
    </row>
    <row r="4386" spans="1:5" x14ac:dyDescent="0.2">
      <c r="A4386" s="5" t="s">
        <v>11278</v>
      </c>
      <c r="B4386" s="6">
        <f t="shared" si="68"/>
        <v>1264394</v>
      </c>
      <c r="C4386" s="5">
        <v>1441.5033000000001</v>
      </c>
      <c r="D4386" s="5">
        <v>10000</v>
      </c>
      <c r="E4386" s="5">
        <v>0</v>
      </c>
    </row>
    <row r="4387" spans="1:5" x14ac:dyDescent="0.2">
      <c r="A4387" s="5" t="s">
        <v>11279</v>
      </c>
      <c r="B4387" s="6">
        <f t="shared" si="68"/>
        <v>1262889</v>
      </c>
      <c r="C4387" s="5">
        <v>20073.738300000001</v>
      </c>
      <c r="D4387" s="5">
        <v>15000</v>
      </c>
      <c r="E4387" s="5">
        <v>0</v>
      </c>
    </row>
    <row r="4388" spans="1:5" x14ac:dyDescent="0.2">
      <c r="A4388" s="5" t="s">
        <v>11280</v>
      </c>
      <c r="B4388" s="6">
        <f t="shared" si="68"/>
        <v>1268984</v>
      </c>
      <c r="C4388" s="5">
        <v>152159.67490000001</v>
      </c>
      <c r="D4388" s="5">
        <v>0</v>
      </c>
      <c r="E4388" s="5">
        <v>0</v>
      </c>
    </row>
    <row r="4389" spans="1:5" x14ac:dyDescent="0.2">
      <c r="A4389" s="5" t="s">
        <v>11281</v>
      </c>
      <c r="B4389" s="6">
        <f t="shared" si="68"/>
        <v>1268970</v>
      </c>
      <c r="C4389" s="5">
        <v>8860.9217000000008</v>
      </c>
      <c r="D4389" s="5">
        <v>0</v>
      </c>
      <c r="E4389" s="5">
        <v>0</v>
      </c>
    </row>
    <row r="4390" spans="1:5" x14ac:dyDescent="0.2">
      <c r="A4390" s="5" t="s">
        <v>11282</v>
      </c>
      <c r="B4390" s="6">
        <f t="shared" si="68"/>
        <v>1265608</v>
      </c>
      <c r="C4390" s="5">
        <v>9899.3767000000007</v>
      </c>
      <c r="D4390" s="5">
        <v>15000</v>
      </c>
      <c r="E4390" s="5">
        <v>0</v>
      </c>
    </row>
    <row r="4391" spans="1:5" x14ac:dyDescent="0.2">
      <c r="A4391" s="5" t="s">
        <v>11283</v>
      </c>
      <c r="B4391" s="6">
        <f t="shared" si="68"/>
        <v>1267414</v>
      </c>
      <c r="C4391" s="5">
        <v>28162.863300000001</v>
      </c>
      <c r="D4391" s="5">
        <v>20000</v>
      </c>
      <c r="E4391" s="5">
        <v>359500.67989999999</v>
      </c>
    </row>
    <row r="4392" spans="1:5" x14ac:dyDescent="0.2">
      <c r="A4392" s="5" t="s">
        <v>11284</v>
      </c>
      <c r="B4392" s="6">
        <f t="shared" si="68"/>
        <v>1267880</v>
      </c>
      <c r="C4392" s="5">
        <v>6711.4183000000003</v>
      </c>
      <c r="D4392" s="5">
        <v>11250</v>
      </c>
      <c r="E4392" s="5">
        <v>0</v>
      </c>
    </row>
    <row r="4393" spans="1:5" x14ac:dyDescent="0.2">
      <c r="A4393" s="5" t="s">
        <v>11285</v>
      </c>
      <c r="B4393" s="6">
        <f t="shared" si="68"/>
        <v>1267116</v>
      </c>
      <c r="C4393" s="5">
        <v>1661.4933000000001</v>
      </c>
      <c r="D4393" s="5">
        <v>5000</v>
      </c>
      <c r="E4393" s="5">
        <v>266475</v>
      </c>
    </row>
    <row r="4394" spans="1:5" x14ac:dyDescent="0.2">
      <c r="A4394" s="5" t="s">
        <v>11286</v>
      </c>
      <c r="B4394" s="6">
        <f t="shared" si="68"/>
        <v>1267446</v>
      </c>
      <c r="C4394" s="5">
        <v>9710.8382999999994</v>
      </c>
      <c r="D4394" s="5">
        <v>10000</v>
      </c>
      <c r="E4394" s="5">
        <v>0</v>
      </c>
    </row>
    <row r="4395" spans="1:5" x14ac:dyDescent="0.2">
      <c r="A4395" s="5" t="s">
        <v>11287</v>
      </c>
      <c r="B4395" s="6">
        <f t="shared" si="68"/>
        <v>1276034</v>
      </c>
      <c r="C4395" s="5">
        <v>4111.5833000000002</v>
      </c>
      <c r="D4395" s="5">
        <v>9600</v>
      </c>
      <c r="E4395" s="5">
        <v>0</v>
      </c>
    </row>
    <row r="4396" spans="1:5" x14ac:dyDescent="0.2">
      <c r="A4396" s="5" t="s">
        <v>11288</v>
      </c>
      <c r="B4396" s="6">
        <f t="shared" si="68"/>
        <v>1274149</v>
      </c>
      <c r="C4396" s="5">
        <v>2618.19</v>
      </c>
      <c r="D4396" s="5">
        <v>15000</v>
      </c>
      <c r="E4396" s="5">
        <v>276500</v>
      </c>
    </row>
    <row r="4397" spans="1:5" x14ac:dyDescent="0.2">
      <c r="A4397" s="5" t="s">
        <v>11289</v>
      </c>
      <c r="B4397" s="6">
        <f t="shared" si="68"/>
        <v>1273514</v>
      </c>
      <c r="C4397" s="5">
        <v>10290.7482</v>
      </c>
      <c r="D4397" s="5">
        <v>22500</v>
      </c>
      <c r="E4397" s="5">
        <v>150000</v>
      </c>
    </row>
    <row r="4398" spans="1:5" x14ac:dyDescent="0.2">
      <c r="A4398" s="5" t="s">
        <v>11290</v>
      </c>
      <c r="B4398" s="6">
        <f t="shared" si="68"/>
        <v>1281032</v>
      </c>
      <c r="C4398" s="5">
        <v>222172.75659999999</v>
      </c>
      <c r="D4398" s="5">
        <v>10000</v>
      </c>
      <c r="E4398" s="5">
        <v>0</v>
      </c>
    </row>
    <row r="4399" spans="1:5" x14ac:dyDescent="0.2">
      <c r="A4399" s="5" t="s">
        <v>11291</v>
      </c>
      <c r="B4399" s="6">
        <f t="shared" si="68"/>
        <v>1275280</v>
      </c>
      <c r="C4399" s="5">
        <v>15445.9966</v>
      </c>
      <c r="D4399" s="5">
        <v>10000</v>
      </c>
      <c r="E4399" s="5">
        <v>0</v>
      </c>
    </row>
    <row r="4400" spans="1:5" x14ac:dyDescent="0.2">
      <c r="A4400" s="5" t="s">
        <v>11292</v>
      </c>
      <c r="B4400" s="6">
        <f t="shared" si="68"/>
        <v>1275922</v>
      </c>
      <c r="C4400" s="5">
        <v>1729.6617000000001</v>
      </c>
      <c r="D4400" s="5">
        <v>8840</v>
      </c>
      <c r="E4400" s="5">
        <v>129056.18</v>
      </c>
    </row>
    <row r="4401" spans="1:5" x14ac:dyDescent="0.2">
      <c r="A4401" s="5" t="s">
        <v>11293</v>
      </c>
      <c r="B4401" s="6">
        <f t="shared" si="68"/>
        <v>1274030</v>
      </c>
      <c r="C4401" s="5">
        <v>16743.238300000001</v>
      </c>
      <c r="D4401" s="5">
        <v>15000</v>
      </c>
      <c r="E4401" s="5">
        <v>0</v>
      </c>
    </row>
    <row r="4402" spans="1:5" x14ac:dyDescent="0.2">
      <c r="A4402" s="5" t="s">
        <v>11294</v>
      </c>
      <c r="B4402" s="6">
        <f t="shared" si="68"/>
        <v>1277214</v>
      </c>
      <c r="C4402" s="5">
        <v>35990.303200000002</v>
      </c>
      <c r="D4402" s="5">
        <v>25000</v>
      </c>
      <c r="E4402" s="5">
        <v>515002.30989999999</v>
      </c>
    </row>
    <row r="4403" spans="1:5" x14ac:dyDescent="0.2">
      <c r="A4403" s="5" t="s">
        <v>11295</v>
      </c>
      <c r="B4403" s="6">
        <f t="shared" si="68"/>
        <v>1279629</v>
      </c>
      <c r="C4403" s="5">
        <v>7760.1616999999997</v>
      </c>
      <c r="D4403" s="5">
        <v>15000</v>
      </c>
      <c r="E4403" s="5">
        <v>0</v>
      </c>
    </row>
    <row r="4404" spans="1:5" x14ac:dyDescent="0.2">
      <c r="A4404" s="5" t="s">
        <v>11296</v>
      </c>
      <c r="B4404" s="6">
        <f t="shared" si="68"/>
        <v>1291716</v>
      </c>
      <c r="C4404" s="5">
        <v>8865.4382000000005</v>
      </c>
      <c r="D4404" s="5">
        <v>13350</v>
      </c>
      <c r="E4404" s="5">
        <v>583500</v>
      </c>
    </row>
    <row r="4405" spans="1:5" x14ac:dyDescent="0.2">
      <c r="A4405" s="5" t="s">
        <v>11297</v>
      </c>
      <c r="B4405" s="6">
        <f t="shared" si="68"/>
        <v>1290777</v>
      </c>
      <c r="C4405" s="5">
        <v>344231.82</v>
      </c>
      <c r="D4405" s="5">
        <v>10000</v>
      </c>
      <c r="E4405" s="5">
        <v>0</v>
      </c>
    </row>
    <row r="4406" spans="1:5" x14ac:dyDescent="0.2">
      <c r="A4406" s="5" t="s">
        <v>11298</v>
      </c>
      <c r="B4406" s="6">
        <f t="shared" si="68"/>
        <v>1291317</v>
      </c>
      <c r="C4406" s="5">
        <v>4041.1882999999998</v>
      </c>
      <c r="D4406" s="5">
        <v>8000</v>
      </c>
      <c r="E4406" s="5">
        <v>0</v>
      </c>
    </row>
    <row r="4407" spans="1:5" x14ac:dyDescent="0.2">
      <c r="A4407" s="5" t="s">
        <v>11299</v>
      </c>
      <c r="B4407" s="6">
        <f t="shared" si="68"/>
        <v>1282340</v>
      </c>
      <c r="C4407" s="5">
        <v>199254.46660000001</v>
      </c>
      <c r="D4407" s="5">
        <v>25000</v>
      </c>
      <c r="E4407" s="5">
        <v>0</v>
      </c>
    </row>
    <row r="4408" spans="1:5" x14ac:dyDescent="0.2">
      <c r="A4408" s="5" t="s">
        <v>11300</v>
      </c>
      <c r="B4408" s="6">
        <f t="shared" si="68"/>
        <v>1290635</v>
      </c>
      <c r="C4408" s="5">
        <v>12611.754999999999</v>
      </c>
      <c r="D4408" s="5">
        <v>10000</v>
      </c>
      <c r="E4408" s="5">
        <v>0</v>
      </c>
    </row>
    <row r="4409" spans="1:5" x14ac:dyDescent="0.2">
      <c r="A4409" s="5" t="s">
        <v>11301</v>
      </c>
      <c r="B4409" s="6">
        <f t="shared" si="68"/>
        <v>1283588</v>
      </c>
      <c r="C4409" s="5">
        <v>3345.3917000000001</v>
      </c>
      <c r="D4409" s="5">
        <v>2600</v>
      </c>
      <c r="E4409" s="5">
        <v>0</v>
      </c>
    </row>
    <row r="4410" spans="1:5" x14ac:dyDescent="0.2">
      <c r="A4410" s="5" t="s">
        <v>11302</v>
      </c>
      <c r="B4410" s="6">
        <f t="shared" si="68"/>
        <v>1286951</v>
      </c>
      <c r="C4410" s="5">
        <v>947.08</v>
      </c>
      <c r="D4410" s="5">
        <v>0</v>
      </c>
      <c r="E4410" s="5">
        <v>249375</v>
      </c>
    </row>
    <row r="4411" spans="1:5" x14ac:dyDescent="0.2">
      <c r="A4411" s="5" t="s">
        <v>11303</v>
      </c>
      <c r="B4411" s="6">
        <f t="shared" si="68"/>
        <v>1291066</v>
      </c>
      <c r="C4411" s="5">
        <v>4469.7533000000003</v>
      </c>
      <c r="D4411" s="5">
        <v>10000</v>
      </c>
      <c r="E4411" s="5">
        <v>0</v>
      </c>
    </row>
    <row r="4412" spans="1:5" x14ac:dyDescent="0.2">
      <c r="A4412" s="5" t="s">
        <v>11304</v>
      </c>
      <c r="B4412" s="6">
        <f t="shared" si="68"/>
        <v>1289045</v>
      </c>
      <c r="C4412" s="5">
        <v>3201.7849999999999</v>
      </c>
      <c r="D4412" s="5">
        <v>15000</v>
      </c>
      <c r="E4412" s="5">
        <v>0</v>
      </c>
    </row>
    <row r="4413" spans="1:5" x14ac:dyDescent="0.2">
      <c r="A4413" s="5" t="s">
        <v>11305</v>
      </c>
      <c r="B4413" s="6">
        <f t="shared" si="68"/>
        <v>1289390</v>
      </c>
      <c r="C4413" s="5">
        <v>13661.0949</v>
      </c>
      <c r="D4413" s="5">
        <v>10500</v>
      </c>
      <c r="E4413" s="5">
        <v>0</v>
      </c>
    </row>
    <row r="4414" spans="1:5" x14ac:dyDescent="0.2">
      <c r="A4414" s="5" t="s">
        <v>11306</v>
      </c>
      <c r="B4414" s="6">
        <f t="shared" si="68"/>
        <v>1282737</v>
      </c>
      <c r="C4414" s="5">
        <v>1272.2850000000001</v>
      </c>
      <c r="D4414" s="5">
        <v>0</v>
      </c>
      <c r="E4414" s="5">
        <v>0</v>
      </c>
    </row>
    <row r="4415" spans="1:5" x14ac:dyDescent="0.2">
      <c r="A4415" s="5" t="s">
        <v>11307</v>
      </c>
      <c r="B4415" s="6">
        <f t="shared" si="68"/>
        <v>1290611</v>
      </c>
      <c r="C4415" s="5">
        <v>831899.65</v>
      </c>
      <c r="D4415" s="5">
        <v>10000</v>
      </c>
      <c r="E4415" s="5">
        <v>0</v>
      </c>
    </row>
    <row r="4416" spans="1:5" x14ac:dyDescent="0.2">
      <c r="A4416" s="5" t="s">
        <v>11308</v>
      </c>
      <c r="B4416" s="6">
        <f t="shared" si="68"/>
        <v>1291705</v>
      </c>
      <c r="C4416" s="5">
        <v>2629.4483</v>
      </c>
      <c r="D4416" s="5">
        <v>11250</v>
      </c>
      <c r="E4416" s="5">
        <v>488750</v>
      </c>
    </row>
    <row r="4417" spans="1:5" x14ac:dyDescent="0.2">
      <c r="A4417" s="5" t="s">
        <v>11309</v>
      </c>
      <c r="B4417" s="6">
        <f t="shared" si="68"/>
        <v>1299192</v>
      </c>
      <c r="C4417" s="5">
        <v>63753.3917</v>
      </c>
      <c r="D4417" s="5">
        <v>6600</v>
      </c>
      <c r="E4417" s="5">
        <v>344000</v>
      </c>
    </row>
    <row r="4418" spans="1:5" x14ac:dyDescent="0.2">
      <c r="A4418" s="5" t="s">
        <v>11310</v>
      </c>
      <c r="B4418" s="6">
        <f t="shared" si="68"/>
        <v>1299567</v>
      </c>
      <c r="C4418" s="5">
        <v>8695.0316000000003</v>
      </c>
      <c r="D4418" s="5">
        <v>15000</v>
      </c>
      <c r="E4418" s="5">
        <v>376000</v>
      </c>
    </row>
    <row r="4419" spans="1:5" x14ac:dyDescent="0.2">
      <c r="A4419" s="5" t="s">
        <v>11311</v>
      </c>
      <c r="B4419" s="6">
        <f t="shared" ref="B4419:B4482" si="69">VALUE(A4419)</f>
        <v>1294072</v>
      </c>
      <c r="C4419" s="5">
        <v>118607.72319999999</v>
      </c>
      <c r="D4419" s="5">
        <v>11250</v>
      </c>
      <c r="E4419" s="5">
        <v>290880</v>
      </c>
    </row>
    <row r="4420" spans="1:5" x14ac:dyDescent="0.2">
      <c r="A4420" s="5" t="s">
        <v>11312</v>
      </c>
      <c r="B4420" s="6">
        <f t="shared" si="69"/>
        <v>1297784</v>
      </c>
      <c r="C4420" s="5">
        <v>102433.92819999999</v>
      </c>
      <c r="D4420" s="5">
        <v>10000</v>
      </c>
      <c r="E4420" s="5">
        <v>0</v>
      </c>
    </row>
    <row r="4421" spans="1:5" x14ac:dyDescent="0.2">
      <c r="A4421" s="5" t="s">
        <v>11313</v>
      </c>
      <c r="B4421" s="6">
        <f t="shared" si="69"/>
        <v>1296884</v>
      </c>
      <c r="C4421" s="5">
        <v>75343.895000000004</v>
      </c>
      <c r="D4421" s="5">
        <v>12900</v>
      </c>
      <c r="E4421" s="5">
        <v>408000</v>
      </c>
    </row>
    <row r="4422" spans="1:5" x14ac:dyDescent="0.2">
      <c r="A4422" s="5" t="s">
        <v>11314</v>
      </c>
      <c r="B4422" s="6">
        <f t="shared" si="69"/>
        <v>1294823</v>
      </c>
      <c r="C4422" s="5">
        <v>875.21669999999995</v>
      </c>
      <c r="D4422" s="5">
        <v>14900</v>
      </c>
      <c r="E4422" s="5">
        <v>329151.2</v>
      </c>
    </row>
    <row r="4423" spans="1:5" x14ac:dyDescent="0.2">
      <c r="A4423" s="5" t="s">
        <v>11315</v>
      </c>
      <c r="B4423" s="6">
        <f t="shared" si="69"/>
        <v>1299559</v>
      </c>
      <c r="C4423" s="5">
        <v>70838.543300000005</v>
      </c>
      <c r="D4423" s="5">
        <v>2000</v>
      </c>
      <c r="E4423" s="5">
        <v>0</v>
      </c>
    </row>
    <row r="4424" spans="1:5" x14ac:dyDescent="0.2">
      <c r="A4424" s="5" t="s">
        <v>11316</v>
      </c>
      <c r="B4424" s="6">
        <f t="shared" si="69"/>
        <v>1295796</v>
      </c>
      <c r="C4424" s="5">
        <v>3741.5650000000001</v>
      </c>
      <c r="D4424" s="5">
        <v>7500</v>
      </c>
      <c r="E4424" s="5">
        <v>256000</v>
      </c>
    </row>
    <row r="4425" spans="1:5" x14ac:dyDescent="0.2">
      <c r="A4425" s="5" t="s">
        <v>11317</v>
      </c>
      <c r="B4425" s="6">
        <f t="shared" si="69"/>
        <v>1296854</v>
      </c>
      <c r="C4425" s="5">
        <v>3690.5832999999998</v>
      </c>
      <c r="D4425" s="5">
        <v>4220</v>
      </c>
      <c r="E4425" s="5">
        <v>0</v>
      </c>
    </row>
    <row r="4426" spans="1:5" x14ac:dyDescent="0.2">
      <c r="A4426" s="5" t="s">
        <v>11318</v>
      </c>
      <c r="B4426" s="6">
        <f t="shared" si="69"/>
        <v>1299921</v>
      </c>
      <c r="C4426" s="5">
        <v>28776.544999999998</v>
      </c>
      <c r="D4426" s="5">
        <v>10000</v>
      </c>
      <c r="E4426" s="5">
        <v>215949.83</v>
      </c>
    </row>
    <row r="4427" spans="1:5" x14ac:dyDescent="0.2">
      <c r="A4427" s="5" t="s">
        <v>11319</v>
      </c>
      <c r="B4427" s="6">
        <f t="shared" si="69"/>
        <v>1300047</v>
      </c>
      <c r="C4427" s="5">
        <v>97.383300000000006</v>
      </c>
      <c r="D4427" s="5">
        <v>0</v>
      </c>
      <c r="E4427" s="5">
        <v>434788.5</v>
      </c>
    </row>
    <row r="4428" spans="1:5" x14ac:dyDescent="0.2">
      <c r="A4428" s="5" t="s">
        <v>11320</v>
      </c>
      <c r="B4428" s="6">
        <f t="shared" si="69"/>
        <v>1294863</v>
      </c>
      <c r="C4428" s="5">
        <v>122521.65330000001</v>
      </c>
      <c r="D4428" s="5">
        <v>4500</v>
      </c>
      <c r="E4428" s="5">
        <v>0</v>
      </c>
    </row>
    <row r="4429" spans="1:5" x14ac:dyDescent="0.2">
      <c r="A4429" s="5" t="s">
        <v>11321</v>
      </c>
      <c r="B4429" s="6">
        <f t="shared" si="69"/>
        <v>1293134</v>
      </c>
      <c r="C4429" s="5">
        <v>9762.6417000000001</v>
      </c>
      <c r="D4429" s="5">
        <v>5000</v>
      </c>
      <c r="E4429" s="5">
        <v>375840</v>
      </c>
    </row>
    <row r="4430" spans="1:5" x14ac:dyDescent="0.2">
      <c r="A4430" s="5" t="s">
        <v>11322</v>
      </c>
      <c r="B4430" s="6">
        <f t="shared" si="69"/>
        <v>1303050</v>
      </c>
      <c r="C4430" s="5">
        <v>8976.4982999999993</v>
      </c>
      <c r="D4430" s="5">
        <v>0</v>
      </c>
      <c r="E4430" s="5">
        <v>0</v>
      </c>
    </row>
    <row r="4431" spans="1:5" x14ac:dyDescent="0.2">
      <c r="A4431" s="5" t="s">
        <v>11323</v>
      </c>
      <c r="B4431" s="6">
        <f t="shared" si="69"/>
        <v>1309685</v>
      </c>
      <c r="C4431" s="5">
        <v>17962.623200000002</v>
      </c>
      <c r="D4431" s="5">
        <v>10000</v>
      </c>
      <c r="E4431" s="5">
        <v>0</v>
      </c>
    </row>
    <row r="4432" spans="1:5" x14ac:dyDescent="0.2">
      <c r="A4432" s="5" t="s">
        <v>11324</v>
      </c>
      <c r="B4432" s="6">
        <f t="shared" si="69"/>
        <v>1301738</v>
      </c>
      <c r="C4432" s="5">
        <v>354594.12670000002</v>
      </c>
      <c r="D4432" s="5">
        <v>10000</v>
      </c>
      <c r="E4432" s="5">
        <v>0</v>
      </c>
    </row>
    <row r="4433" spans="1:5" x14ac:dyDescent="0.2">
      <c r="A4433" s="5" t="s">
        <v>11325</v>
      </c>
      <c r="B4433" s="6">
        <f t="shared" si="69"/>
        <v>1304152</v>
      </c>
      <c r="C4433" s="5">
        <v>389189.82</v>
      </c>
      <c r="D4433" s="5">
        <v>15000</v>
      </c>
      <c r="E4433" s="5">
        <v>0</v>
      </c>
    </row>
    <row r="4434" spans="1:5" x14ac:dyDescent="0.2">
      <c r="A4434" s="5" t="s">
        <v>11326</v>
      </c>
      <c r="B4434" s="6">
        <f t="shared" si="69"/>
        <v>1301500</v>
      </c>
      <c r="C4434" s="5">
        <v>54554.415000000001</v>
      </c>
      <c r="D4434" s="5">
        <v>25000</v>
      </c>
      <c r="E4434" s="5">
        <v>0</v>
      </c>
    </row>
    <row r="4435" spans="1:5" x14ac:dyDescent="0.2">
      <c r="A4435" s="5" t="s">
        <v>11327</v>
      </c>
      <c r="B4435" s="6">
        <f t="shared" si="69"/>
        <v>1309124</v>
      </c>
      <c r="C4435" s="5">
        <v>11343.4817</v>
      </c>
      <c r="D4435" s="5">
        <v>25000</v>
      </c>
      <c r="E4435" s="5">
        <v>324000</v>
      </c>
    </row>
    <row r="4436" spans="1:5" x14ac:dyDescent="0.2">
      <c r="A4436" s="5" t="s">
        <v>11328</v>
      </c>
      <c r="B4436" s="6">
        <f t="shared" si="69"/>
        <v>1309630</v>
      </c>
      <c r="C4436" s="5">
        <v>6222.5050000000001</v>
      </c>
      <c r="D4436" s="5">
        <v>10000</v>
      </c>
      <c r="E4436" s="5">
        <v>0</v>
      </c>
    </row>
    <row r="4437" spans="1:5" x14ac:dyDescent="0.2">
      <c r="A4437" s="5" t="s">
        <v>11329</v>
      </c>
      <c r="B4437" s="6">
        <f t="shared" si="69"/>
        <v>1301101</v>
      </c>
      <c r="C4437" s="5">
        <v>0</v>
      </c>
      <c r="D4437" s="5">
        <v>7000</v>
      </c>
      <c r="E4437" s="5">
        <v>0</v>
      </c>
    </row>
    <row r="4438" spans="1:5" x14ac:dyDescent="0.2">
      <c r="A4438" s="5" t="s">
        <v>11330</v>
      </c>
      <c r="B4438" s="6">
        <f t="shared" si="69"/>
        <v>1305624</v>
      </c>
      <c r="C4438" s="5">
        <v>1858.45</v>
      </c>
      <c r="D4438" s="5">
        <v>20000</v>
      </c>
      <c r="E4438" s="5">
        <v>0</v>
      </c>
    </row>
    <row r="4439" spans="1:5" x14ac:dyDescent="0.2">
      <c r="A4439" s="5" t="s">
        <v>11331</v>
      </c>
      <c r="B4439" s="6">
        <f t="shared" si="69"/>
        <v>1305840</v>
      </c>
      <c r="C4439" s="5">
        <v>616668.32160000002</v>
      </c>
      <c r="D4439" s="5">
        <v>20000</v>
      </c>
      <c r="E4439" s="5">
        <v>698600</v>
      </c>
    </row>
    <row r="4440" spans="1:5" x14ac:dyDescent="0.2">
      <c r="A4440" s="5" t="s">
        <v>11332</v>
      </c>
      <c r="B4440" s="6">
        <f t="shared" si="69"/>
        <v>1302597</v>
      </c>
      <c r="C4440" s="5">
        <v>96442.593200000003</v>
      </c>
      <c r="D4440" s="5">
        <v>0</v>
      </c>
      <c r="E4440" s="5">
        <v>0</v>
      </c>
    </row>
    <row r="4441" spans="1:5" x14ac:dyDescent="0.2">
      <c r="A4441" s="5" t="s">
        <v>11333</v>
      </c>
      <c r="B4441" s="6">
        <f t="shared" si="69"/>
        <v>1303230</v>
      </c>
      <c r="C4441" s="5">
        <v>14561.3616</v>
      </c>
      <c r="D4441" s="5">
        <v>4000</v>
      </c>
      <c r="E4441" s="5">
        <v>0</v>
      </c>
    </row>
    <row r="4442" spans="1:5" x14ac:dyDescent="0.2">
      <c r="A4442" s="5" t="s">
        <v>11334</v>
      </c>
      <c r="B4442" s="6">
        <f t="shared" si="69"/>
        <v>1307096</v>
      </c>
      <c r="C4442" s="5">
        <v>335.56670000000003</v>
      </c>
      <c r="D4442" s="5">
        <v>7000</v>
      </c>
      <c r="E4442" s="5">
        <v>97884.51</v>
      </c>
    </row>
    <row r="4443" spans="1:5" x14ac:dyDescent="0.2">
      <c r="A4443" s="5" t="s">
        <v>11335</v>
      </c>
      <c r="B4443" s="6">
        <f t="shared" si="69"/>
        <v>1301337</v>
      </c>
      <c r="C4443" s="5">
        <v>175.09989999999999</v>
      </c>
      <c r="D4443" s="5">
        <v>10000</v>
      </c>
      <c r="E4443" s="5">
        <v>0</v>
      </c>
    </row>
    <row r="4444" spans="1:5" x14ac:dyDescent="0.2">
      <c r="A4444" s="5" t="s">
        <v>11336</v>
      </c>
      <c r="B4444" s="6">
        <f t="shared" si="69"/>
        <v>1306833</v>
      </c>
      <c r="C4444" s="5">
        <v>29453.986700000001</v>
      </c>
      <c r="D4444" s="5">
        <v>5000</v>
      </c>
      <c r="E4444" s="5">
        <v>0</v>
      </c>
    </row>
    <row r="4445" spans="1:5" x14ac:dyDescent="0.2">
      <c r="A4445" s="5" t="s">
        <v>11337</v>
      </c>
      <c r="B4445" s="6">
        <f t="shared" si="69"/>
        <v>1310566</v>
      </c>
      <c r="C4445" s="5">
        <v>2024.5550000000001</v>
      </c>
      <c r="D4445" s="5">
        <v>2300</v>
      </c>
      <c r="E4445" s="5">
        <v>0</v>
      </c>
    </row>
    <row r="4446" spans="1:5" x14ac:dyDescent="0.2">
      <c r="A4446" s="5" t="s">
        <v>11338</v>
      </c>
      <c r="B4446" s="6">
        <f t="shared" si="69"/>
        <v>1313773</v>
      </c>
      <c r="C4446" s="5">
        <v>7280.2483000000002</v>
      </c>
      <c r="D4446" s="5">
        <v>30000</v>
      </c>
      <c r="E4446" s="5">
        <v>0</v>
      </c>
    </row>
    <row r="4447" spans="1:5" x14ac:dyDescent="0.2">
      <c r="A4447" s="5" t="s">
        <v>11339</v>
      </c>
      <c r="B4447" s="6">
        <f t="shared" si="69"/>
        <v>1312052</v>
      </c>
      <c r="C4447" s="5">
        <v>53884.008300000001</v>
      </c>
      <c r="D4447" s="5">
        <v>13750</v>
      </c>
      <c r="E4447" s="5">
        <v>70000</v>
      </c>
    </row>
    <row r="4448" spans="1:5" x14ac:dyDescent="0.2">
      <c r="A4448" s="5" t="s">
        <v>11340</v>
      </c>
      <c r="B4448" s="6">
        <f t="shared" si="69"/>
        <v>1315384</v>
      </c>
      <c r="C4448" s="5">
        <v>2124.7350000000001</v>
      </c>
      <c r="D4448" s="5">
        <v>5000</v>
      </c>
      <c r="E4448" s="5">
        <v>0</v>
      </c>
    </row>
    <row r="4449" spans="1:5" x14ac:dyDescent="0.2">
      <c r="A4449" s="5" t="s">
        <v>11341</v>
      </c>
      <c r="B4449" s="6">
        <f t="shared" si="69"/>
        <v>1311359</v>
      </c>
      <c r="C4449" s="5">
        <v>14043.2883</v>
      </c>
      <c r="D4449" s="5">
        <v>15000</v>
      </c>
      <c r="E4449" s="5">
        <v>518000</v>
      </c>
    </row>
    <row r="4450" spans="1:5" x14ac:dyDescent="0.2">
      <c r="A4450" s="5" t="s">
        <v>11342</v>
      </c>
      <c r="B4450" s="6">
        <f t="shared" si="69"/>
        <v>1318023</v>
      </c>
      <c r="C4450" s="5">
        <v>5153.1931999999997</v>
      </c>
      <c r="D4450" s="5">
        <v>11250</v>
      </c>
      <c r="E4450" s="5">
        <v>380000</v>
      </c>
    </row>
    <row r="4451" spans="1:5" x14ac:dyDescent="0.2">
      <c r="A4451" s="5" t="s">
        <v>11343</v>
      </c>
      <c r="B4451" s="6">
        <f t="shared" si="69"/>
        <v>1318870</v>
      </c>
      <c r="C4451" s="5">
        <v>29744.9</v>
      </c>
      <c r="D4451" s="5">
        <v>15000</v>
      </c>
      <c r="E4451" s="5">
        <v>214829.30989999999</v>
      </c>
    </row>
    <row r="4452" spans="1:5" x14ac:dyDescent="0.2">
      <c r="A4452" s="5" t="s">
        <v>11344</v>
      </c>
      <c r="B4452" s="6">
        <f t="shared" si="69"/>
        <v>1317318</v>
      </c>
      <c r="C4452" s="5">
        <v>33498.035000000003</v>
      </c>
      <c r="D4452" s="5">
        <v>15000</v>
      </c>
      <c r="E4452" s="5">
        <v>0</v>
      </c>
    </row>
    <row r="4453" spans="1:5" x14ac:dyDescent="0.2">
      <c r="A4453" s="5" t="s">
        <v>11345</v>
      </c>
      <c r="B4453" s="6">
        <f t="shared" si="69"/>
        <v>1315541</v>
      </c>
      <c r="C4453" s="5">
        <v>427508.14659999998</v>
      </c>
      <c r="D4453" s="5">
        <v>25000</v>
      </c>
      <c r="E4453" s="5">
        <v>466650</v>
      </c>
    </row>
    <row r="4454" spans="1:5" x14ac:dyDescent="0.2">
      <c r="A4454" s="5" t="s">
        <v>11346</v>
      </c>
      <c r="B4454" s="6">
        <f t="shared" si="69"/>
        <v>1312888</v>
      </c>
      <c r="C4454" s="5">
        <v>2595.5799000000002</v>
      </c>
      <c r="D4454" s="5">
        <v>0</v>
      </c>
      <c r="E4454" s="5">
        <v>0</v>
      </c>
    </row>
    <row r="4455" spans="1:5" x14ac:dyDescent="0.2">
      <c r="A4455" s="5" t="s">
        <v>11347</v>
      </c>
      <c r="B4455" s="6">
        <f t="shared" si="69"/>
        <v>1313799</v>
      </c>
      <c r="C4455" s="5">
        <v>8123.1467000000002</v>
      </c>
      <c r="D4455" s="5">
        <v>10000</v>
      </c>
      <c r="E4455" s="5">
        <v>0</v>
      </c>
    </row>
    <row r="4456" spans="1:5" x14ac:dyDescent="0.2">
      <c r="A4456" s="5" t="s">
        <v>11348</v>
      </c>
      <c r="B4456" s="6">
        <f t="shared" si="69"/>
        <v>1312104</v>
      </c>
      <c r="C4456" s="5">
        <v>2098.2116999999998</v>
      </c>
      <c r="D4456" s="5">
        <v>0</v>
      </c>
      <c r="E4456" s="5">
        <v>0</v>
      </c>
    </row>
    <row r="4457" spans="1:5" x14ac:dyDescent="0.2">
      <c r="A4457" s="5" t="s">
        <v>11349</v>
      </c>
      <c r="B4457" s="6">
        <f t="shared" si="69"/>
        <v>1315298</v>
      </c>
      <c r="C4457" s="5">
        <v>263969.45</v>
      </c>
      <c r="D4457" s="5">
        <v>0</v>
      </c>
      <c r="E4457" s="5">
        <v>0</v>
      </c>
    </row>
    <row r="4458" spans="1:5" x14ac:dyDescent="0.2">
      <c r="A4458" s="5" t="s">
        <v>11350</v>
      </c>
      <c r="B4458" s="6">
        <f t="shared" si="69"/>
        <v>1311798</v>
      </c>
      <c r="C4458" s="5">
        <v>2256.0733</v>
      </c>
      <c r="D4458" s="5">
        <v>20000</v>
      </c>
      <c r="E4458" s="5">
        <v>0</v>
      </c>
    </row>
    <row r="4459" spans="1:5" x14ac:dyDescent="0.2">
      <c r="A4459" s="5" t="s">
        <v>11351</v>
      </c>
      <c r="B4459" s="6">
        <f t="shared" si="69"/>
        <v>1312783</v>
      </c>
      <c r="C4459" s="5">
        <v>24496.668300000001</v>
      </c>
      <c r="D4459" s="5">
        <v>15000</v>
      </c>
      <c r="E4459" s="5">
        <v>381500</v>
      </c>
    </row>
    <row r="4460" spans="1:5" x14ac:dyDescent="0.2">
      <c r="A4460" s="5" t="s">
        <v>11352</v>
      </c>
      <c r="B4460" s="6">
        <f t="shared" si="69"/>
        <v>1318711</v>
      </c>
      <c r="C4460" s="5">
        <v>7032.5232999999998</v>
      </c>
      <c r="D4460" s="5">
        <v>15000</v>
      </c>
      <c r="E4460" s="5">
        <v>0</v>
      </c>
    </row>
    <row r="4461" spans="1:5" x14ac:dyDescent="0.2">
      <c r="A4461" s="5" t="s">
        <v>11353</v>
      </c>
      <c r="B4461" s="6">
        <f t="shared" si="69"/>
        <v>1323303</v>
      </c>
      <c r="C4461" s="5">
        <v>466145.51659999997</v>
      </c>
      <c r="D4461" s="5">
        <v>10000</v>
      </c>
      <c r="E4461" s="5">
        <v>0</v>
      </c>
    </row>
    <row r="4462" spans="1:5" x14ac:dyDescent="0.2">
      <c r="A4462" s="5" t="s">
        <v>11354</v>
      </c>
      <c r="B4462" s="6">
        <f t="shared" si="69"/>
        <v>1324185</v>
      </c>
      <c r="C4462" s="5">
        <v>238722.76670000001</v>
      </c>
      <c r="D4462" s="5">
        <v>10000</v>
      </c>
      <c r="E4462" s="5">
        <v>0</v>
      </c>
    </row>
    <row r="4463" spans="1:5" x14ac:dyDescent="0.2">
      <c r="A4463" s="5" t="s">
        <v>11355</v>
      </c>
      <c r="B4463" s="6">
        <f t="shared" si="69"/>
        <v>1328472</v>
      </c>
      <c r="C4463" s="5">
        <v>30333.784899999999</v>
      </c>
      <c r="D4463" s="5">
        <v>0</v>
      </c>
      <c r="E4463" s="5">
        <v>0</v>
      </c>
    </row>
    <row r="4464" spans="1:5" x14ac:dyDescent="0.2">
      <c r="A4464" s="5" t="s">
        <v>11356</v>
      </c>
      <c r="B4464" s="6">
        <f t="shared" si="69"/>
        <v>1319763</v>
      </c>
      <c r="C4464" s="5">
        <v>6886.7916999999998</v>
      </c>
      <c r="D4464" s="5">
        <v>10000</v>
      </c>
      <c r="E4464" s="5">
        <v>355740</v>
      </c>
    </row>
    <row r="4465" spans="1:5" x14ac:dyDescent="0.2">
      <c r="A4465" s="5" t="s">
        <v>11357</v>
      </c>
      <c r="B4465" s="6">
        <f t="shared" si="69"/>
        <v>1323728</v>
      </c>
      <c r="C4465" s="5">
        <v>611.27170000000001</v>
      </c>
      <c r="D4465" s="5">
        <v>15000</v>
      </c>
      <c r="E4465" s="5">
        <v>0</v>
      </c>
    </row>
    <row r="4466" spans="1:5" x14ac:dyDescent="0.2">
      <c r="A4466" s="5" t="s">
        <v>11358</v>
      </c>
      <c r="B4466" s="6">
        <f t="shared" si="69"/>
        <v>1322628</v>
      </c>
      <c r="C4466" s="5">
        <v>1750.0299</v>
      </c>
      <c r="D4466" s="5">
        <v>0</v>
      </c>
      <c r="E4466" s="5">
        <v>174998.6</v>
      </c>
    </row>
    <row r="4467" spans="1:5" x14ac:dyDescent="0.2">
      <c r="A4467" s="5" t="s">
        <v>11359</v>
      </c>
      <c r="B4467" s="6">
        <f t="shared" si="69"/>
        <v>1320388</v>
      </c>
      <c r="C4467" s="5">
        <v>32006.444899999999</v>
      </c>
      <c r="D4467" s="5">
        <v>0</v>
      </c>
      <c r="E4467" s="5">
        <v>0</v>
      </c>
    </row>
    <row r="4468" spans="1:5" x14ac:dyDescent="0.2">
      <c r="A4468" s="5" t="s">
        <v>11360</v>
      </c>
      <c r="B4468" s="6">
        <f t="shared" si="69"/>
        <v>1321999</v>
      </c>
      <c r="C4468" s="5">
        <v>36672.375</v>
      </c>
      <c r="D4468" s="5">
        <v>10500</v>
      </c>
      <c r="E4468" s="5">
        <v>181517.5</v>
      </c>
    </row>
    <row r="4469" spans="1:5" x14ac:dyDescent="0.2">
      <c r="A4469" s="5" t="s">
        <v>11361</v>
      </c>
      <c r="B4469" s="6">
        <f t="shared" si="69"/>
        <v>1323194</v>
      </c>
      <c r="C4469" s="5">
        <v>6775.8117000000002</v>
      </c>
      <c r="D4469" s="5">
        <v>14250</v>
      </c>
      <c r="E4469" s="5">
        <v>284530.09000000003</v>
      </c>
    </row>
    <row r="4470" spans="1:5" x14ac:dyDescent="0.2">
      <c r="A4470" s="5" t="s">
        <v>11362</v>
      </c>
      <c r="B4470" s="6">
        <f t="shared" si="69"/>
        <v>1329255</v>
      </c>
      <c r="C4470" s="5">
        <v>6319.8032999999996</v>
      </c>
      <c r="D4470" s="5">
        <v>15000</v>
      </c>
      <c r="E4470" s="5">
        <v>256353.6</v>
      </c>
    </row>
    <row r="4471" spans="1:5" x14ac:dyDescent="0.2">
      <c r="A4471" s="5" t="s">
        <v>11363</v>
      </c>
      <c r="B4471" s="6">
        <f t="shared" si="69"/>
        <v>1333107</v>
      </c>
      <c r="C4471" s="5">
        <v>40800.385000000002</v>
      </c>
      <c r="D4471" s="5">
        <v>15000</v>
      </c>
      <c r="E4471" s="5">
        <v>194188.39989999999</v>
      </c>
    </row>
    <row r="4472" spans="1:5" x14ac:dyDescent="0.2">
      <c r="A4472" s="5" t="s">
        <v>11364</v>
      </c>
      <c r="B4472" s="6">
        <f t="shared" si="69"/>
        <v>1330244</v>
      </c>
      <c r="C4472" s="5">
        <v>14482.235000000001</v>
      </c>
      <c r="D4472" s="5">
        <v>25000</v>
      </c>
      <c r="E4472" s="5">
        <v>0</v>
      </c>
    </row>
    <row r="4473" spans="1:5" x14ac:dyDescent="0.2">
      <c r="A4473" s="5" t="s">
        <v>11365</v>
      </c>
      <c r="B4473" s="6">
        <f t="shared" si="69"/>
        <v>1331809</v>
      </c>
      <c r="C4473" s="5">
        <v>918.85320000000002</v>
      </c>
      <c r="D4473" s="5">
        <v>15000</v>
      </c>
      <c r="E4473" s="5">
        <v>0</v>
      </c>
    </row>
    <row r="4474" spans="1:5" x14ac:dyDescent="0.2">
      <c r="A4474" s="5" t="s">
        <v>11366</v>
      </c>
      <c r="B4474" s="6">
        <f t="shared" si="69"/>
        <v>1335828</v>
      </c>
      <c r="C4474" s="5">
        <v>55521.86</v>
      </c>
      <c r="D4474" s="5">
        <v>25000</v>
      </c>
      <c r="E4474" s="5">
        <v>0</v>
      </c>
    </row>
    <row r="4475" spans="1:5" x14ac:dyDescent="0.2">
      <c r="A4475" s="5" t="s">
        <v>11367</v>
      </c>
      <c r="B4475" s="6">
        <f t="shared" si="69"/>
        <v>1331877</v>
      </c>
      <c r="C4475" s="5">
        <v>362986.48330000002</v>
      </c>
      <c r="D4475" s="5">
        <v>20000</v>
      </c>
      <c r="E4475" s="5">
        <v>0</v>
      </c>
    </row>
    <row r="4476" spans="1:5" x14ac:dyDescent="0.2">
      <c r="A4476" s="5" t="s">
        <v>11368</v>
      </c>
      <c r="B4476" s="6">
        <f t="shared" si="69"/>
        <v>1329170</v>
      </c>
      <c r="C4476" s="5">
        <v>39073.305</v>
      </c>
      <c r="D4476" s="5">
        <v>15000</v>
      </c>
      <c r="E4476" s="5">
        <v>150219.92000000001</v>
      </c>
    </row>
    <row r="4477" spans="1:5" x14ac:dyDescent="0.2">
      <c r="A4477" s="5" t="s">
        <v>11369</v>
      </c>
      <c r="B4477" s="6">
        <f t="shared" si="69"/>
        <v>1333093</v>
      </c>
      <c r="C4477" s="5">
        <v>2603.2150000000001</v>
      </c>
      <c r="D4477" s="5">
        <v>3000</v>
      </c>
      <c r="E4477" s="5">
        <v>0</v>
      </c>
    </row>
    <row r="4478" spans="1:5" x14ac:dyDescent="0.2">
      <c r="A4478" s="5" t="s">
        <v>11370</v>
      </c>
      <c r="B4478" s="6">
        <f t="shared" si="69"/>
        <v>1333830</v>
      </c>
      <c r="C4478" s="5">
        <v>3498.3667</v>
      </c>
      <c r="D4478" s="5">
        <v>18000</v>
      </c>
      <c r="E4478" s="5">
        <v>269500</v>
      </c>
    </row>
    <row r="4479" spans="1:5" x14ac:dyDescent="0.2">
      <c r="A4479" s="5" t="s">
        <v>11371</v>
      </c>
      <c r="B4479" s="6">
        <f t="shared" si="69"/>
        <v>1330417</v>
      </c>
      <c r="C4479" s="5">
        <v>37491.7166</v>
      </c>
      <c r="D4479" s="5">
        <v>15600</v>
      </c>
      <c r="E4479" s="5">
        <v>0</v>
      </c>
    </row>
    <row r="4480" spans="1:5" x14ac:dyDescent="0.2">
      <c r="A4480" s="5" t="s">
        <v>11372</v>
      </c>
      <c r="B4480" s="6">
        <f t="shared" si="69"/>
        <v>1337674</v>
      </c>
      <c r="C4480" s="5">
        <v>152479.9467</v>
      </c>
      <c r="D4480" s="5">
        <v>10500</v>
      </c>
      <c r="E4480" s="5">
        <v>0</v>
      </c>
    </row>
    <row r="4481" spans="1:5" x14ac:dyDescent="0.2">
      <c r="A4481" s="5" t="s">
        <v>11373</v>
      </c>
      <c r="B4481" s="6">
        <f t="shared" si="69"/>
        <v>1329981</v>
      </c>
      <c r="C4481" s="5">
        <v>51375.6132</v>
      </c>
      <c r="D4481" s="5">
        <v>15000</v>
      </c>
      <c r="E4481" s="5">
        <v>230000</v>
      </c>
    </row>
    <row r="4482" spans="1:5" x14ac:dyDescent="0.2">
      <c r="A4482" s="5" t="s">
        <v>11374</v>
      </c>
      <c r="B4482" s="6">
        <f t="shared" si="69"/>
        <v>1336891</v>
      </c>
      <c r="C4482" s="5">
        <v>34230.611700000001</v>
      </c>
      <c r="D4482" s="5">
        <v>15000</v>
      </c>
      <c r="E4482" s="5">
        <v>239040</v>
      </c>
    </row>
    <row r="4483" spans="1:5" x14ac:dyDescent="0.2">
      <c r="A4483" s="5" t="s">
        <v>11375</v>
      </c>
      <c r="B4483" s="6">
        <f t="shared" ref="B4483:B4546" si="70">VALUE(A4483)</f>
        <v>1336154</v>
      </c>
      <c r="C4483" s="5">
        <v>10552.075000000001</v>
      </c>
      <c r="D4483" s="5">
        <v>20000</v>
      </c>
      <c r="E4483" s="5">
        <v>297209.59999999998</v>
      </c>
    </row>
    <row r="4484" spans="1:5" x14ac:dyDescent="0.2">
      <c r="A4484" s="5" t="s">
        <v>11376</v>
      </c>
      <c r="B4484" s="6">
        <f t="shared" si="70"/>
        <v>1329681</v>
      </c>
      <c r="C4484" s="5">
        <v>381.55169999999998</v>
      </c>
      <c r="D4484" s="5">
        <v>7000</v>
      </c>
      <c r="E4484" s="5">
        <v>0</v>
      </c>
    </row>
    <row r="4485" spans="1:5" x14ac:dyDescent="0.2">
      <c r="A4485" s="5" t="s">
        <v>11377</v>
      </c>
      <c r="B4485" s="6">
        <f t="shared" si="70"/>
        <v>1336600</v>
      </c>
      <c r="C4485" s="5">
        <v>75528.763300000006</v>
      </c>
      <c r="D4485" s="5">
        <v>20000</v>
      </c>
      <c r="E4485" s="5">
        <v>885248</v>
      </c>
    </row>
    <row r="4486" spans="1:5" x14ac:dyDescent="0.2">
      <c r="A4486" s="5" t="s">
        <v>11378</v>
      </c>
      <c r="B4486" s="6">
        <f t="shared" si="70"/>
        <v>1328824</v>
      </c>
      <c r="C4486" s="5">
        <v>4072.2</v>
      </c>
      <c r="D4486" s="5">
        <v>4400</v>
      </c>
      <c r="E4486" s="5">
        <v>0</v>
      </c>
    </row>
    <row r="4487" spans="1:5" x14ac:dyDescent="0.2">
      <c r="A4487" s="5" t="s">
        <v>11379</v>
      </c>
      <c r="B4487" s="6">
        <f t="shared" si="70"/>
        <v>1329801</v>
      </c>
      <c r="C4487" s="5">
        <v>7679.1882999999998</v>
      </c>
      <c r="D4487" s="5">
        <v>20000</v>
      </c>
      <c r="E4487" s="5">
        <v>0</v>
      </c>
    </row>
    <row r="4488" spans="1:5" x14ac:dyDescent="0.2">
      <c r="A4488" s="5" t="s">
        <v>11380</v>
      </c>
      <c r="B4488" s="6">
        <f t="shared" si="70"/>
        <v>1336632</v>
      </c>
      <c r="C4488" s="5">
        <v>401.54329999999999</v>
      </c>
      <c r="D4488" s="5">
        <v>9000</v>
      </c>
      <c r="E4488" s="5">
        <v>0</v>
      </c>
    </row>
    <row r="4489" spans="1:5" x14ac:dyDescent="0.2">
      <c r="A4489" s="5" t="s">
        <v>11381</v>
      </c>
      <c r="B4489" s="6">
        <f t="shared" si="70"/>
        <v>1346716</v>
      </c>
      <c r="C4489" s="5">
        <v>192245.08989999999</v>
      </c>
      <c r="D4489" s="5">
        <v>6000</v>
      </c>
      <c r="E4489" s="5">
        <v>0</v>
      </c>
    </row>
    <row r="4490" spans="1:5" x14ac:dyDescent="0.2">
      <c r="A4490" s="5" t="s">
        <v>11382</v>
      </c>
      <c r="B4490" s="6">
        <f t="shared" si="70"/>
        <v>1344038</v>
      </c>
      <c r="C4490" s="5">
        <v>5833.9566999999997</v>
      </c>
      <c r="D4490" s="5">
        <v>15000</v>
      </c>
      <c r="E4490" s="5">
        <v>200000</v>
      </c>
    </row>
    <row r="4491" spans="1:5" x14ac:dyDescent="0.2">
      <c r="A4491" s="5" t="s">
        <v>11383</v>
      </c>
      <c r="B4491" s="6">
        <f t="shared" si="70"/>
        <v>1345949</v>
      </c>
      <c r="C4491" s="5">
        <v>2295.3717000000001</v>
      </c>
      <c r="D4491" s="5">
        <v>17500</v>
      </c>
      <c r="E4491" s="5">
        <v>0</v>
      </c>
    </row>
    <row r="4492" spans="1:5" x14ac:dyDescent="0.2">
      <c r="A4492" s="5" t="s">
        <v>11384</v>
      </c>
      <c r="B4492" s="6">
        <f t="shared" si="70"/>
        <v>1342913</v>
      </c>
      <c r="C4492" s="5">
        <v>701431.33160000003</v>
      </c>
      <c r="D4492" s="5">
        <v>9960</v>
      </c>
      <c r="E4492" s="5">
        <v>0</v>
      </c>
    </row>
    <row r="4493" spans="1:5" x14ac:dyDescent="0.2">
      <c r="A4493" s="5" t="s">
        <v>11385</v>
      </c>
      <c r="B4493" s="6">
        <f t="shared" si="70"/>
        <v>1346758</v>
      </c>
      <c r="C4493" s="5">
        <v>6875.19</v>
      </c>
      <c r="D4493" s="5">
        <v>0</v>
      </c>
      <c r="E4493" s="5">
        <v>0</v>
      </c>
    </row>
    <row r="4494" spans="1:5" x14ac:dyDescent="0.2">
      <c r="A4494" s="5" t="s">
        <v>11386</v>
      </c>
      <c r="B4494" s="6">
        <f t="shared" si="70"/>
        <v>1344958</v>
      </c>
      <c r="C4494" s="5">
        <v>95056.85</v>
      </c>
      <c r="D4494" s="5">
        <v>10000</v>
      </c>
      <c r="E4494" s="5">
        <v>0</v>
      </c>
    </row>
    <row r="4495" spans="1:5" x14ac:dyDescent="0.2">
      <c r="A4495" s="5" t="s">
        <v>11387</v>
      </c>
      <c r="B4495" s="6">
        <f t="shared" si="70"/>
        <v>1342298</v>
      </c>
      <c r="C4495" s="5">
        <v>629.53989999999999</v>
      </c>
      <c r="D4495" s="5">
        <v>15000</v>
      </c>
      <c r="E4495" s="5">
        <v>0</v>
      </c>
    </row>
    <row r="4496" spans="1:5" x14ac:dyDescent="0.2">
      <c r="A4496" s="5" t="s">
        <v>11388</v>
      </c>
      <c r="B4496" s="6">
        <f t="shared" si="70"/>
        <v>1343227</v>
      </c>
      <c r="C4496" s="5">
        <v>3342.7233000000001</v>
      </c>
      <c r="D4496" s="5">
        <v>15000</v>
      </c>
      <c r="E4496" s="5">
        <v>0</v>
      </c>
    </row>
    <row r="4497" spans="1:5" x14ac:dyDescent="0.2">
      <c r="A4497" s="5" t="s">
        <v>11389</v>
      </c>
      <c r="B4497" s="6">
        <f t="shared" si="70"/>
        <v>1347036</v>
      </c>
      <c r="C4497" s="5">
        <v>113951.3282</v>
      </c>
      <c r="D4497" s="5">
        <v>13000</v>
      </c>
      <c r="E4497" s="5">
        <v>0</v>
      </c>
    </row>
    <row r="4498" spans="1:5" x14ac:dyDescent="0.2">
      <c r="A4498" s="5" t="s">
        <v>11390</v>
      </c>
      <c r="B4498" s="6">
        <f t="shared" si="70"/>
        <v>1340797</v>
      </c>
      <c r="C4498" s="5">
        <v>23958.729899999998</v>
      </c>
      <c r="D4498" s="5">
        <v>0</v>
      </c>
      <c r="E4498" s="5">
        <v>0</v>
      </c>
    </row>
    <row r="4499" spans="1:5" x14ac:dyDescent="0.2">
      <c r="A4499" s="5" t="s">
        <v>11391</v>
      </c>
      <c r="B4499" s="6">
        <f t="shared" si="70"/>
        <v>1346491</v>
      </c>
      <c r="C4499" s="5">
        <v>660.67330000000004</v>
      </c>
      <c r="D4499" s="5">
        <v>10000</v>
      </c>
      <c r="E4499" s="5">
        <v>464000</v>
      </c>
    </row>
    <row r="4500" spans="1:5" x14ac:dyDescent="0.2">
      <c r="A4500" s="5" t="s">
        <v>11392</v>
      </c>
      <c r="B4500" s="6">
        <f t="shared" si="70"/>
        <v>1340328</v>
      </c>
      <c r="C4500" s="5">
        <v>7076.18</v>
      </c>
      <c r="D4500" s="5">
        <v>0</v>
      </c>
      <c r="E4500" s="5">
        <v>0</v>
      </c>
    </row>
    <row r="4501" spans="1:5" x14ac:dyDescent="0.2">
      <c r="A4501" s="5" t="s">
        <v>11393</v>
      </c>
      <c r="B4501" s="6">
        <f t="shared" si="70"/>
        <v>1356586</v>
      </c>
      <c r="C4501" s="5">
        <v>1849.8182999999999</v>
      </c>
      <c r="D4501" s="5">
        <v>10000</v>
      </c>
      <c r="E4501" s="5">
        <v>381995</v>
      </c>
    </row>
    <row r="4502" spans="1:5" x14ac:dyDescent="0.2">
      <c r="A4502" s="5" t="s">
        <v>11394</v>
      </c>
      <c r="B4502" s="6">
        <f t="shared" si="70"/>
        <v>1350603</v>
      </c>
      <c r="C4502" s="5">
        <v>551.9049</v>
      </c>
      <c r="D4502" s="5">
        <v>10500</v>
      </c>
      <c r="E4502" s="5">
        <v>0</v>
      </c>
    </row>
    <row r="4503" spans="1:5" x14ac:dyDescent="0.2">
      <c r="A4503" s="5" t="s">
        <v>11395</v>
      </c>
      <c r="B4503" s="6">
        <f t="shared" si="70"/>
        <v>1355913</v>
      </c>
      <c r="C4503" s="5">
        <v>13244.278200000001</v>
      </c>
      <c r="D4503" s="5">
        <v>20000</v>
      </c>
      <c r="E4503" s="5">
        <v>0</v>
      </c>
    </row>
    <row r="4504" spans="1:5" x14ac:dyDescent="0.2">
      <c r="A4504" s="5" t="s">
        <v>11396</v>
      </c>
      <c r="B4504" s="6">
        <f t="shared" si="70"/>
        <v>1351069</v>
      </c>
      <c r="C4504" s="5">
        <v>157249.08319999999</v>
      </c>
      <c r="D4504" s="5">
        <v>14900</v>
      </c>
      <c r="E4504" s="5">
        <v>321804</v>
      </c>
    </row>
    <row r="4505" spans="1:5" x14ac:dyDescent="0.2">
      <c r="A4505" s="5" t="s">
        <v>11397</v>
      </c>
      <c r="B4505" s="6">
        <f t="shared" si="70"/>
        <v>1351525</v>
      </c>
      <c r="C4505" s="5">
        <v>54114.198299999996</v>
      </c>
      <c r="D4505" s="5">
        <v>0</v>
      </c>
      <c r="E4505" s="5">
        <v>0</v>
      </c>
    </row>
    <row r="4506" spans="1:5" x14ac:dyDescent="0.2">
      <c r="A4506" s="5" t="s">
        <v>11398</v>
      </c>
      <c r="B4506" s="6">
        <f t="shared" si="70"/>
        <v>1350339</v>
      </c>
      <c r="C4506" s="5">
        <v>3686.5832999999998</v>
      </c>
      <c r="D4506" s="5">
        <v>10000</v>
      </c>
      <c r="E4506" s="5">
        <v>0</v>
      </c>
    </row>
    <row r="4507" spans="1:5" x14ac:dyDescent="0.2">
      <c r="A4507" s="5" t="s">
        <v>11399</v>
      </c>
      <c r="B4507" s="6">
        <f t="shared" si="70"/>
        <v>1353748</v>
      </c>
      <c r="C4507" s="5">
        <v>11172.0933</v>
      </c>
      <c r="D4507" s="5">
        <v>15000</v>
      </c>
      <c r="E4507" s="5">
        <v>0</v>
      </c>
    </row>
    <row r="4508" spans="1:5" x14ac:dyDescent="0.2">
      <c r="A4508" s="5" t="s">
        <v>11400</v>
      </c>
      <c r="B4508" s="6">
        <f t="shared" si="70"/>
        <v>1354753</v>
      </c>
      <c r="C4508" s="5">
        <v>0</v>
      </c>
      <c r="D4508" s="5">
        <v>15000</v>
      </c>
      <c r="E4508" s="5">
        <v>0</v>
      </c>
    </row>
    <row r="4509" spans="1:5" x14ac:dyDescent="0.2">
      <c r="A4509" s="5" t="s">
        <v>11401</v>
      </c>
      <c r="B4509" s="6">
        <f t="shared" si="70"/>
        <v>1354904</v>
      </c>
      <c r="C4509" s="5">
        <v>194592.50659999999</v>
      </c>
      <c r="D4509" s="5">
        <v>0</v>
      </c>
      <c r="E4509" s="5">
        <v>0</v>
      </c>
    </row>
    <row r="4510" spans="1:5" x14ac:dyDescent="0.2">
      <c r="A4510" s="5" t="s">
        <v>11402</v>
      </c>
      <c r="B4510" s="6">
        <f t="shared" si="70"/>
        <v>1348279</v>
      </c>
      <c r="C4510" s="5">
        <v>9672.8633000000009</v>
      </c>
      <c r="D4510" s="5">
        <v>10000</v>
      </c>
      <c r="E4510" s="5">
        <v>0</v>
      </c>
    </row>
    <row r="4511" spans="1:5" x14ac:dyDescent="0.2">
      <c r="A4511" s="5" t="s">
        <v>11403</v>
      </c>
      <c r="B4511" s="6">
        <f t="shared" si="70"/>
        <v>1353200</v>
      </c>
      <c r="C4511" s="5">
        <v>36525.086600000002</v>
      </c>
      <c r="D4511" s="5">
        <v>5080</v>
      </c>
      <c r="E4511" s="5">
        <v>0</v>
      </c>
    </row>
    <row r="4512" spans="1:5" x14ac:dyDescent="0.2">
      <c r="A4512" s="5" t="s">
        <v>11404</v>
      </c>
      <c r="B4512" s="6">
        <f t="shared" si="70"/>
        <v>1349995</v>
      </c>
      <c r="C4512" s="5">
        <v>27044.656599999998</v>
      </c>
      <c r="D4512" s="5">
        <v>15000</v>
      </c>
      <c r="E4512" s="5">
        <v>0</v>
      </c>
    </row>
    <row r="4513" spans="1:5" x14ac:dyDescent="0.2">
      <c r="A4513" s="5" t="s">
        <v>11405</v>
      </c>
      <c r="B4513" s="6">
        <f t="shared" si="70"/>
        <v>1355640</v>
      </c>
      <c r="C4513" s="5">
        <v>857.65170000000001</v>
      </c>
      <c r="D4513" s="5">
        <v>0</v>
      </c>
      <c r="E4513" s="5">
        <v>0</v>
      </c>
    </row>
    <row r="4514" spans="1:5" x14ac:dyDescent="0.2">
      <c r="A4514" s="5" t="s">
        <v>11406</v>
      </c>
      <c r="B4514" s="6">
        <f t="shared" si="70"/>
        <v>1351310</v>
      </c>
      <c r="C4514" s="5">
        <v>439.56830000000002</v>
      </c>
      <c r="D4514" s="5">
        <v>2500</v>
      </c>
      <c r="E4514" s="5">
        <v>252548.1</v>
      </c>
    </row>
    <row r="4515" spans="1:5" x14ac:dyDescent="0.2">
      <c r="A4515" s="5" t="s">
        <v>11407</v>
      </c>
      <c r="B4515" s="6">
        <f t="shared" si="70"/>
        <v>1361229</v>
      </c>
      <c r="C4515" s="5">
        <v>78109.899999999994</v>
      </c>
      <c r="D4515" s="5">
        <v>2500</v>
      </c>
      <c r="E4515" s="5">
        <v>0</v>
      </c>
    </row>
    <row r="4516" spans="1:5" x14ac:dyDescent="0.2">
      <c r="A4516" s="5" t="s">
        <v>11408</v>
      </c>
      <c r="B4516" s="6">
        <f t="shared" si="70"/>
        <v>1360706</v>
      </c>
      <c r="C4516" s="5">
        <v>153198.10500000001</v>
      </c>
      <c r="D4516" s="5">
        <v>1000</v>
      </c>
      <c r="E4516" s="5">
        <v>0</v>
      </c>
    </row>
    <row r="4517" spans="1:5" x14ac:dyDescent="0.2">
      <c r="A4517" s="5" t="s">
        <v>11409</v>
      </c>
      <c r="B4517" s="6">
        <f t="shared" si="70"/>
        <v>1362408</v>
      </c>
      <c r="C4517" s="5">
        <v>508456.30170000001</v>
      </c>
      <c r="D4517" s="5">
        <v>20000</v>
      </c>
      <c r="E4517" s="5">
        <v>0</v>
      </c>
    </row>
    <row r="4518" spans="1:5" x14ac:dyDescent="0.2">
      <c r="A4518" s="5" t="s">
        <v>11410</v>
      </c>
      <c r="B4518" s="6">
        <f t="shared" si="70"/>
        <v>1363063</v>
      </c>
      <c r="C4518" s="5">
        <v>257.92</v>
      </c>
      <c r="D4518" s="5">
        <v>15000</v>
      </c>
      <c r="E4518" s="5">
        <v>0</v>
      </c>
    </row>
    <row r="4519" spans="1:5" x14ac:dyDescent="0.2">
      <c r="A4519" s="5" t="s">
        <v>11411</v>
      </c>
      <c r="B4519" s="6">
        <f t="shared" si="70"/>
        <v>1362275</v>
      </c>
      <c r="C4519" s="5">
        <v>78831.399999999994</v>
      </c>
      <c r="D4519" s="5">
        <v>10000</v>
      </c>
      <c r="E4519" s="5">
        <v>0</v>
      </c>
    </row>
    <row r="4520" spans="1:5" x14ac:dyDescent="0.2">
      <c r="A4520" s="5" t="s">
        <v>11412</v>
      </c>
      <c r="B4520" s="6">
        <f t="shared" si="70"/>
        <v>1364640</v>
      </c>
      <c r="C4520" s="5">
        <v>27096.243299999998</v>
      </c>
      <c r="D4520" s="5">
        <v>7500</v>
      </c>
      <c r="E4520" s="5">
        <v>0</v>
      </c>
    </row>
    <row r="4521" spans="1:5" x14ac:dyDescent="0.2">
      <c r="A4521" s="5" t="s">
        <v>11413</v>
      </c>
      <c r="B4521" s="6">
        <f t="shared" si="70"/>
        <v>1365096</v>
      </c>
      <c r="C4521" s="5">
        <v>372809.49819999997</v>
      </c>
      <c r="D4521" s="5">
        <v>0</v>
      </c>
      <c r="E4521" s="5">
        <v>0</v>
      </c>
    </row>
    <row r="4522" spans="1:5" x14ac:dyDescent="0.2">
      <c r="A4522" s="5" t="s">
        <v>11414</v>
      </c>
      <c r="B4522" s="6">
        <f t="shared" si="70"/>
        <v>1365918</v>
      </c>
      <c r="C4522" s="5">
        <v>3554.8166999999999</v>
      </c>
      <c r="D4522" s="5">
        <v>10000</v>
      </c>
      <c r="E4522" s="5">
        <v>0</v>
      </c>
    </row>
    <row r="4523" spans="1:5" x14ac:dyDescent="0.2">
      <c r="A4523" s="5" t="s">
        <v>11415</v>
      </c>
      <c r="B4523" s="6">
        <f t="shared" si="70"/>
        <v>1365976</v>
      </c>
      <c r="C4523" s="5">
        <v>145877.83989999999</v>
      </c>
      <c r="D4523" s="5">
        <v>2000</v>
      </c>
      <c r="E4523" s="5">
        <v>0</v>
      </c>
    </row>
    <row r="4524" spans="1:5" x14ac:dyDescent="0.2">
      <c r="A4524" s="5" t="s">
        <v>11416</v>
      </c>
      <c r="B4524" s="6">
        <f t="shared" si="70"/>
        <v>1366150</v>
      </c>
      <c r="C4524" s="5">
        <v>142106.50330000001</v>
      </c>
      <c r="D4524" s="5">
        <v>20000</v>
      </c>
      <c r="E4524" s="5">
        <v>500000</v>
      </c>
    </row>
    <row r="4525" spans="1:5" x14ac:dyDescent="0.2">
      <c r="A4525" s="5" t="s">
        <v>11417</v>
      </c>
      <c r="B4525" s="6">
        <f t="shared" si="70"/>
        <v>1367195</v>
      </c>
      <c r="C4525" s="5">
        <v>1354.8567</v>
      </c>
      <c r="D4525" s="5">
        <v>22500</v>
      </c>
      <c r="E4525" s="5">
        <v>0</v>
      </c>
    </row>
    <row r="4526" spans="1:5" x14ac:dyDescent="0.2">
      <c r="A4526" s="5" t="s">
        <v>11418</v>
      </c>
      <c r="B4526" s="6">
        <f t="shared" si="70"/>
        <v>1367805</v>
      </c>
      <c r="C4526" s="5">
        <v>5531.01</v>
      </c>
      <c r="D4526" s="5">
        <v>0</v>
      </c>
      <c r="E4526" s="5">
        <v>0</v>
      </c>
    </row>
    <row r="4527" spans="1:5" x14ac:dyDescent="0.2">
      <c r="A4527" s="5" t="s">
        <v>11419</v>
      </c>
      <c r="B4527" s="6">
        <f t="shared" si="70"/>
        <v>1367807</v>
      </c>
      <c r="C4527" s="5">
        <v>8252.7950000000001</v>
      </c>
      <c r="D4527" s="5">
        <v>0</v>
      </c>
      <c r="E4527" s="5">
        <v>0</v>
      </c>
    </row>
    <row r="4528" spans="1:5" x14ac:dyDescent="0.2">
      <c r="A4528" s="5" t="s">
        <v>11420</v>
      </c>
      <c r="B4528" s="6">
        <f t="shared" si="70"/>
        <v>1369375</v>
      </c>
      <c r="C4528" s="5">
        <v>21457.903300000002</v>
      </c>
      <c r="D4528" s="5">
        <v>0</v>
      </c>
      <c r="E4528" s="5">
        <v>0</v>
      </c>
    </row>
    <row r="4529" spans="1:5" x14ac:dyDescent="0.2">
      <c r="A4529" s="5" t="s">
        <v>11421</v>
      </c>
      <c r="B4529" s="6">
        <f t="shared" si="70"/>
        <v>1370142</v>
      </c>
      <c r="C4529" s="5">
        <v>234793.57819999999</v>
      </c>
      <c r="D4529" s="5">
        <v>10000</v>
      </c>
      <c r="E4529" s="5">
        <v>0</v>
      </c>
    </row>
    <row r="4530" spans="1:5" x14ac:dyDescent="0.2">
      <c r="A4530" s="5" t="s">
        <v>11422</v>
      </c>
      <c r="B4530" s="6">
        <f t="shared" si="70"/>
        <v>1370413</v>
      </c>
      <c r="C4530" s="5">
        <v>37275.870000000003</v>
      </c>
      <c r="D4530" s="5">
        <v>12500</v>
      </c>
      <c r="E4530" s="5">
        <v>0</v>
      </c>
    </row>
    <row r="4531" spans="1:5" x14ac:dyDescent="0.2">
      <c r="A4531" s="5" t="s">
        <v>11423</v>
      </c>
      <c r="B4531" s="6">
        <f t="shared" si="70"/>
        <v>1370790</v>
      </c>
      <c r="C4531" s="5">
        <v>26770.743299999998</v>
      </c>
      <c r="D4531" s="5">
        <v>3000</v>
      </c>
      <c r="E4531" s="5">
        <v>156825</v>
      </c>
    </row>
    <row r="4532" spans="1:5" x14ac:dyDescent="0.2">
      <c r="A4532" s="5" t="s">
        <v>11424</v>
      </c>
      <c r="B4532" s="6">
        <f t="shared" si="70"/>
        <v>1371000</v>
      </c>
      <c r="C4532" s="5">
        <v>25183.631700000002</v>
      </c>
      <c r="D4532" s="5">
        <v>0</v>
      </c>
      <c r="E4532" s="5">
        <v>0</v>
      </c>
    </row>
    <row r="4533" spans="1:5" x14ac:dyDescent="0.2">
      <c r="A4533" s="5" t="s">
        <v>11425</v>
      </c>
      <c r="B4533" s="6">
        <f t="shared" si="70"/>
        <v>1371076</v>
      </c>
      <c r="C4533" s="5">
        <v>4353.6265999999996</v>
      </c>
      <c r="D4533" s="5">
        <v>0</v>
      </c>
      <c r="E4533" s="5">
        <v>0</v>
      </c>
    </row>
    <row r="4534" spans="1:5" x14ac:dyDescent="0.2">
      <c r="A4534" s="5" t="s">
        <v>11426</v>
      </c>
      <c r="B4534" s="6">
        <f t="shared" si="70"/>
        <v>1372652</v>
      </c>
      <c r="C4534" s="5">
        <v>0</v>
      </c>
      <c r="D4534" s="5">
        <v>5000</v>
      </c>
      <c r="E4534" s="5">
        <v>0</v>
      </c>
    </row>
    <row r="4535" spans="1:5" x14ac:dyDescent="0.2">
      <c r="A4535" s="5" t="s">
        <v>11427</v>
      </c>
      <c r="B4535" s="6">
        <f t="shared" si="70"/>
        <v>1372803</v>
      </c>
      <c r="C4535" s="5">
        <v>29990.368299999998</v>
      </c>
      <c r="D4535" s="5">
        <v>25000</v>
      </c>
      <c r="E4535" s="5">
        <v>0</v>
      </c>
    </row>
    <row r="4536" spans="1:5" x14ac:dyDescent="0.2">
      <c r="A4536" s="5" t="s">
        <v>11428</v>
      </c>
      <c r="B4536" s="6">
        <f t="shared" si="70"/>
        <v>1373119</v>
      </c>
      <c r="C4536" s="5">
        <v>4165.9350000000004</v>
      </c>
      <c r="D4536" s="5">
        <v>15000</v>
      </c>
      <c r="E4536" s="5">
        <v>200000</v>
      </c>
    </row>
    <row r="4537" spans="1:5" x14ac:dyDescent="0.2">
      <c r="A4537" s="5" t="s">
        <v>11429</v>
      </c>
      <c r="B4537" s="6">
        <f t="shared" si="70"/>
        <v>1374726</v>
      </c>
      <c r="C4537" s="5">
        <v>11181.863300000001</v>
      </c>
      <c r="D4537" s="5">
        <v>0</v>
      </c>
      <c r="E4537" s="5">
        <v>0</v>
      </c>
    </row>
    <row r="4538" spans="1:5" x14ac:dyDescent="0.2">
      <c r="A4538" s="5" t="s">
        <v>11430</v>
      </c>
      <c r="B4538" s="6">
        <f t="shared" si="70"/>
        <v>1374506</v>
      </c>
      <c r="C4538" s="5">
        <v>1242.4982</v>
      </c>
      <c r="D4538" s="5">
        <v>5000</v>
      </c>
      <c r="E4538" s="5">
        <v>0</v>
      </c>
    </row>
    <row r="4539" spans="1:5" x14ac:dyDescent="0.2">
      <c r="A4539" s="5" t="s">
        <v>11431</v>
      </c>
      <c r="B4539" s="6">
        <f t="shared" si="70"/>
        <v>1376033</v>
      </c>
      <c r="C4539" s="5">
        <v>368.48</v>
      </c>
      <c r="D4539" s="5">
        <v>10000</v>
      </c>
      <c r="E4539" s="5">
        <v>0</v>
      </c>
    </row>
    <row r="4540" spans="1:5" x14ac:dyDescent="0.2">
      <c r="A4540" s="5" t="s">
        <v>11432</v>
      </c>
      <c r="B4540" s="6">
        <f t="shared" si="70"/>
        <v>1376178</v>
      </c>
      <c r="C4540" s="5">
        <v>41483.0599</v>
      </c>
      <c r="D4540" s="5">
        <v>15000</v>
      </c>
      <c r="E4540" s="5">
        <v>0</v>
      </c>
    </row>
    <row r="4541" spans="1:5" x14ac:dyDescent="0.2">
      <c r="A4541" s="5" t="s">
        <v>11433</v>
      </c>
      <c r="B4541" s="6">
        <f t="shared" si="70"/>
        <v>1376330</v>
      </c>
      <c r="C4541" s="5">
        <v>7251.3015999999998</v>
      </c>
      <c r="D4541" s="5">
        <v>25000</v>
      </c>
      <c r="E4541" s="5">
        <v>0</v>
      </c>
    </row>
    <row r="4542" spans="1:5" x14ac:dyDescent="0.2">
      <c r="A4542" s="5" t="s">
        <v>11434</v>
      </c>
      <c r="B4542" s="6">
        <f t="shared" si="70"/>
        <v>1376607</v>
      </c>
      <c r="C4542" s="5">
        <v>169723.62330000001</v>
      </c>
      <c r="D4542" s="5">
        <v>2000</v>
      </c>
      <c r="E4542" s="5">
        <v>0</v>
      </c>
    </row>
    <row r="4543" spans="1:5" x14ac:dyDescent="0.2">
      <c r="A4543" s="5" t="s">
        <v>11435</v>
      </c>
      <c r="B4543" s="6">
        <f t="shared" si="70"/>
        <v>1377214</v>
      </c>
      <c r="C4543" s="5">
        <v>4084.26</v>
      </c>
      <c r="D4543" s="5">
        <v>10000</v>
      </c>
      <c r="E4543" s="5">
        <v>0</v>
      </c>
    </row>
    <row r="4544" spans="1:5" x14ac:dyDescent="0.2">
      <c r="A4544" s="5" t="s">
        <v>11436</v>
      </c>
      <c r="B4544" s="6">
        <f t="shared" si="70"/>
        <v>1377758</v>
      </c>
      <c r="C4544" s="5">
        <v>2364.8049999999998</v>
      </c>
      <c r="D4544" s="5">
        <v>22500</v>
      </c>
      <c r="E4544" s="5">
        <v>0</v>
      </c>
    </row>
    <row r="4545" spans="1:5" x14ac:dyDescent="0.2">
      <c r="A4545" s="5" t="s">
        <v>11437</v>
      </c>
      <c r="B4545" s="6">
        <f t="shared" si="70"/>
        <v>1379596</v>
      </c>
      <c r="C4545" s="5">
        <v>46088.714999999997</v>
      </c>
      <c r="D4545" s="5">
        <v>14900</v>
      </c>
      <c r="E4545" s="5">
        <v>300000</v>
      </c>
    </row>
    <row r="4546" spans="1:5" x14ac:dyDescent="0.2">
      <c r="A4546" s="5" t="s">
        <v>11438</v>
      </c>
      <c r="B4546" s="6">
        <f t="shared" si="70"/>
        <v>1379504</v>
      </c>
      <c r="C4546" s="5">
        <v>321.24329999999998</v>
      </c>
      <c r="D4546" s="5">
        <v>15000</v>
      </c>
      <c r="E4546" s="5">
        <v>276500</v>
      </c>
    </row>
    <row r="4547" spans="1:5" x14ac:dyDescent="0.2">
      <c r="A4547" s="5" t="s">
        <v>11439</v>
      </c>
      <c r="B4547" s="6">
        <f t="shared" ref="B4547:B4610" si="71">VALUE(A4547)</f>
        <v>1379300</v>
      </c>
      <c r="C4547" s="5">
        <v>3818.5317</v>
      </c>
      <c r="D4547" s="5">
        <v>13000</v>
      </c>
      <c r="E4547" s="5">
        <v>548000</v>
      </c>
    </row>
    <row r="4548" spans="1:5" x14ac:dyDescent="0.2">
      <c r="A4548" s="5" t="s">
        <v>11440</v>
      </c>
      <c r="B4548" s="6">
        <f t="shared" si="71"/>
        <v>1380023</v>
      </c>
      <c r="C4548" s="5">
        <v>949.09670000000006</v>
      </c>
      <c r="D4548" s="5">
        <v>12900</v>
      </c>
      <c r="E4548" s="5">
        <v>254238.25</v>
      </c>
    </row>
    <row r="4549" spans="1:5" x14ac:dyDescent="0.2">
      <c r="A4549" s="5" t="s">
        <v>11441</v>
      </c>
      <c r="B4549" s="6">
        <f t="shared" si="71"/>
        <v>1380612</v>
      </c>
      <c r="C4549" s="5">
        <v>43171.083200000001</v>
      </c>
      <c r="D4549" s="5">
        <v>15000</v>
      </c>
      <c r="E4549" s="5">
        <v>0</v>
      </c>
    </row>
    <row r="4550" spans="1:5" x14ac:dyDescent="0.2">
      <c r="A4550" s="5" t="s">
        <v>11442</v>
      </c>
      <c r="B4550" s="6">
        <f t="shared" si="71"/>
        <v>1382078</v>
      </c>
      <c r="C4550" s="5">
        <v>65566.52</v>
      </c>
      <c r="D4550" s="5">
        <v>2200</v>
      </c>
      <c r="E4550" s="5">
        <v>76000</v>
      </c>
    </row>
    <row r="4551" spans="1:5" x14ac:dyDescent="0.2">
      <c r="A4551" s="5" t="s">
        <v>11443</v>
      </c>
      <c r="B4551" s="6">
        <f t="shared" si="71"/>
        <v>1382990</v>
      </c>
      <c r="C4551" s="5">
        <v>41158.6967</v>
      </c>
      <c r="D4551" s="5">
        <v>10000</v>
      </c>
      <c r="E4551" s="5">
        <v>0</v>
      </c>
    </row>
    <row r="4552" spans="1:5" x14ac:dyDescent="0.2">
      <c r="A4552" s="5" t="s">
        <v>11444</v>
      </c>
      <c r="B4552" s="6">
        <f t="shared" si="71"/>
        <v>1383748</v>
      </c>
      <c r="C4552" s="5">
        <v>0</v>
      </c>
      <c r="D4552" s="5">
        <v>10000</v>
      </c>
      <c r="E4552" s="5">
        <v>0</v>
      </c>
    </row>
    <row r="4553" spans="1:5" x14ac:dyDescent="0.2">
      <c r="A4553" s="5" t="s">
        <v>11445</v>
      </c>
      <c r="B4553" s="6">
        <f t="shared" si="71"/>
        <v>1386094</v>
      </c>
      <c r="C4553" s="5">
        <v>219085.82819999999</v>
      </c>
      <c r="D4553" s="5">
        <v>10000</v>
      </c>
      <c r="E4553" s="5">
        <v>0</v>
      </c>
    </row>
    <row r="4554" spans="1:5" x14ac:dyDescent="0.2">
      <c r="A4554" s="5" t="s">
        <v>11446</v>
      </c>
      <c r="B4554" s="6">
        <f t="shared" si="71"/>
        <v>1386286</v>
      </c>
      <c r="C4554" s="5">
        <v>506411.13170000003</v>
      </c>
      <c r="D4554" s="5">
        <v>15000</v>
      </c>
      <c r="E4554" s="5">
        <v>0</v>
      </c>
    </row>
    <row r="4555" spans="1:5" x14ac:dyDescent="0.2">
      <c r="A4555" s="5" t="s">
        <v>11447</v>
      </c>
      <c r="B4555" s="6">
        <f t="shared" si="71"/>
        <v>1386565</v>
      </c>
      <c r="C4555" s="5">
        <v>10155.7682</v>
      </c>
      <c r="D4555" s="5">
        <v>7000</v>
      </c>
      <c r="E4555" s="5">
        <v>0</v>
      </c>
    </row>
    <row r="4556" spans="1:5" x14ac:dyDescent="0.2">
      <c r="A4556" s="5" t="s">
        <v>11448</v>
      </c>
      <c r="B4556" s="6">
        <f t="shared" si="71"/>
        <v>1386515</v>
      </c>
      <c r="C4556" s="5">
        <v>3249.5832999999998</v>
      </c>
      <c r="D4556" s="5">
        <v>0</v>
      </c>
      <c r="E4556" s="5">
        <v>0</v>
      </c>
    </row>
    <row r="4557" spans="1:5" x14ac:dyDescent="0.2">
      <c r="A4557" s="5" t="s">
        <v>11449</v>
      </c>
      <c r="B4557" s="6">
        <f t="shared" si="71"/>
        <v>1387604</v>
      </c>
      <c r="C4557" s="5">
        <v>47508.743300000002</v>
      </c>
      <c r="D4557" s="5">
        <v>15000</v>
      </c>
      <c r="E4557" s="5">
        <v>0</v>
      </c>
    </row>
    <row r="4558" spans="1:5" x14ac:dyDescent="0.2">
      <c r="A4558" s="5" t="s">
        <v>11450</v>
      </c>
      <c r="B4558" s="6">
        <f t="shared" si="71"/>
        <v>1387876</v>
      </c>
      <c r="C4558" s="5">
        <v>318.50830000000002</v>
      </c>
      <c r="D4558" s="5">
        <v>0</v>
      </c>
      <c r="E4558" s="5">
        <v>0</v>
      </c>
    </row>
    <row r="4559" spans="1:5" x14ac:dyDescent="0.2">
      <c r="A4559" s="5" t="s">
        <v>11451</v>
      </c>
      <c r="B4559" s="6">
        <f t="shared" si="71"/>
        <v>1388494</v>
      </c>
      <c r="C4559" s="5">
        <v>157073.84830000001</v>
      </c>
      <c r="D4559" s="5">
        <v>15000</v>
      </c>
      <c r="E4559" s="5">
        <v>0</v>
      </c>
    </row>
    <row r="4560" spans="1:5" x14ac:dyDescent="0.2">
      <c r="A4560" s="5" t="s">
        <v>11452</v>
      </c>
      <c r="B4560" s="6">
        <f t="shared" si="71"/>
        <v>1390063</v>
      </c>
      <c r="C4560" s="5">
        <v>2425.8117000000002</v>
      </c>
      <c r="D4560" s="5">
        <v>15000</v>
      </c>
      <c r="E4560" s="5">
        <v>0</v>
      </c>
    </row>
    <row r="4561" spans="1:5" x14ac:dyDescent="0.2">
      <c r="A4561" s="5" t="s">
        <v>11453</v>
      </c>
      <c r="B4561" s="6">
        <f t="shared" si="71"/>
        <v>1390527</v>
      </c>
      <c r="C4561" s="5">
        <v>148.55330000000001</v>
      </c>
      <c r="D4561" s="5">
        <v>15000</v>
      </c>
      <c r="E4561" s="5">
        <v>244872</v>
      </c>
    </row>
    <row r="4562" spans="1:5" x14ac:dyDescent="0.2">
      <c r="A4562" s="5" t="s">
        <v>11454</v>
      </c>
      <c r="B4562" s="6">
        <f t="shared" si="71"/>
        <v>1390478</v>
      </c>
      <c r="C4562" s="5">
        <v>23.295000000000002</v>
      </c>
      <c r="D4562" s="5">
        <v>0</v>
      </c>
      <c r="E4562" s="5">
        <v>0</v>
      </c>
    </row>
    <row r="4563" spans="1:5" x14ac:dyDescent="0.2">
      <c r="A4563" s="5" t="s">
        <v>11455</v>
      </c>
      <c r="B4563" s="6">
        <f t="shared" si="71"/>
        <v>1391672</v>
      </c>
      <c r="C4563" s="5">
        <v>15931.84</v>
      </c>
      <c r="D4563" s="5">
        <v>0</v>
      </c>
      <c r="E4563" s="5">
        <v>0</v>
      </c>
    </row>
    <row r="4564" spans="1:5" x14ac:dyDescent="0.2">
      <c r="A4564" s="5" t="s">
        <v>11456</v>
      </c>
      <c r="B4564" s="6">
        <f t="shared" si="71"/>
        <v>1393682</v>
      </c>
      <c r="C4564" s="5">
        <v>854.11829999999998</v>
      </c>
      <c r="D4564" s="5">
        <v>15000</v>
      </c>
      <c r="E4564" s="5">
        <v>0</v>
      </c>
    </row>
    <row r="4565" spans="1:5" x14ac:dyDescent="0.2">
      <c r="A4565" s="5" t="s">
        <v>11457</v>
      </c>
      <c r="B4565" s="6">
        <f t="shared" si="71"/>
        <v>1393096</v>
      </c>
      <c r="C4565" s="5">
        <v>251.99170000000001</v>
      </c>
      <c r="D4565" s="5">
        <v>10000</v>
      </c>
      <c r="E4565" s="5">
        <v>0</v>
      </c>
    </row>
    <row r="4566" spans="1:5" x14ac:dyDescent="0.2">
      <c r="A4566" s="5" t="s">
        <v>11458</v>
      </c>
      <c r="B4566" s="6">
        <f t="shared" si="71"/>
        <v>1395026</v>
      </c>
      <c r="C4566" s="5">
        <v>14318.2366</v>
      </c>
      <c r="D4566" s="5">
        <v>10000</v>
      </c>
      <c r="E4566" s="5">
        <v>229000</v>
      </c>
    </row>
    <row r="4567" spans="1:5" x14ac:dyDescent="0.2">
      <c r="A4567" s="5" t="s">
        <v>11459</v>
      </c>
      <c r="B4567" s="6">
        <f t="shared" si="71"/>
        <v>1394985</v>
      </c>
      <c r="C4567" s="5">
        <v>191188.76990000001</v>
      </c>
      <c r="D4567" s="5">
        <v>15000</v>
      </c>
      <c r="E4567" s="5">
        <v>0</v>
      </c>
    </row>
    <row r="4568" spans="1:5" x14ac:dyDescent="0.2">
      <c r="A4568" s="5" t="s">
        <v>11460</v>
      </c>
      <c r="B4568" s="6">
        <f t="shared" si="71"/>
        <v>1397472</v>
      </c>
      <c r="C4568" s="5">
        <v>2311.8249999999998</v>
      </c>
      <c r="D4568" s="5">
        <v>14900</v>
      </c>
      <c r="E4568" s="5">
        <v>0</v>
      </c>
    </row>
    <row r="4569" spans="1:5" x14ac:dyDescent="0.2">
      <c r="A4569" s="5" t="s">
        <v>11461</v>
      </c>
      <c r="B4569" s="6">
        <f t="shared" si="71"/>
        <v>1399157</v>
      </c>
      <c r="C4569" s="5">
        <v>24744.8567</v>
      </c>
      <c r="D4569" s="5">
        <v>15000</v>
      </c>
      <c r="E4569" s="5">
        <v>0</v>
      </c>
    </row>
    <row r="4570" spans="1:5" x14ac:dyDescent="0.2">
      <c r="A4570" s="5" t="s">
        <v>11462</v>
      </c>
      <c r="B4570" s="6">
        <f t="shared" si="71"/>
        <v>1399173</v>
      </c>
      <c r="C4570" s="5">
        <v>371.52330000000001</v>
      </c>
      <c r="D4570" s="5">
        <v>15000</v>
      </c>
      <c r="E4570" s="5">
        <v>576000</v>
      </c>
    </row>
    <row r="4571" spans="1:5" x14ac:dyDescent="0.2">
      <c r="A4571" s="5" t="s">
        <v>11463</v>
      </c>
      <c r="B4571" s="6">
        <f t="shared" si="71"/>
        <v>1400379</v>
      </c>
      <c r="C4571" s="5">
        <v>4649.8100000000004</v>
      </c>
      <c r="D4571" s="5">
        <v>12000</v>
      </c>
      <c r="E4571" s="5">
        <v>197710</v>
      </c>
    </row>
    <row r="4572" spans="1:5" x14ac:dyDescent="0.2">
      <c r="A4572" s="5" t="s">
        <v>11464</v>
      </c>
      <c r="B4572" s="6">
        <f t="shared" si="71"/>
        <v>1401411</v>
      </c>
      <c r="C4572" s="5">
        <v>21853.99</v>
      </c>
      <c r="D4572" s="5">
        <v>10000</v>
      </c>
      <c r="E4572" s="5">
        <v>0</v>
      </c>
    </row>
    <row r="4573" spans="1:5" x14ac:dyDescent="0.2">
      <c r="A4573" s="5" t="s">
        <v>11465</v>
      </c>
      <c r="B4573" s="6">
        <f t="shared" si="71"/>
        <v>1401349</v>
      </c>
      <c r="C4573" s="5">
        <v>23041.058300000001</v>
      </c>
      <c r="D4573" s="5">
        <v>15000</v>
      </c>
      <c r="E4573" s="5">
        <v>0</v>
      </c>
    </row>
    <row r="4574" spans="1:5" x14ac:dyDescent="0.2">
      <c r="A4574" s="5" t="s">
        <v>11466</v>
      </c>
      <c r="B4574" s="6">
        <f t="shared" si="71"/>
        <v>1402795</v>
      </c>
      <c r="C4574" s="5">
        <v>935.85</v>
      </c>
      <c r="D4574" s="5">
        <v>0</v>
      </c>
      <c r="E4574" s="5">
        <v>415000</v>
      </c>
    </row>
    <row r="4575" spans="1:5" x14ac:dyDescent="0.2">
      <c r="A4575" s="5" t="s">
        <v>11467</v>
      </c>
      <c r="B4575" s="6">
        <f t="shared" si="71"/>
        <v>1403144</v>
      </c>
      <c r="C4575" s="5">
        <v>13785.351699999999</v>
      </c>
      <c r="D4575" s="5">
        <v>5000</v>
      </c>
      <c r="E4575" s="5">
        <v>0</v>
      </c>
    </row>
    <row r="4576" spans="1:5" x14ac:dyDescent="0.2">
      <c r="A4576" s="5" t="s">
        <v>11468</v>
      </c>
      <c r="B4576" s="6">
        <f t="shared" si="71"/>
        <v>1403157</v>
      </c>
      <c r="C4576" s="5">
        <v>24685.799900000002</v>
      </c>
      <c r="D4576" s="5">
        <v>0</v>
      </c>
      <c r="E4576" s="5">
        <v>0</v>
      </c>
    </row>
    <row r="4577" spans="1:5" x14ac:dyDescent="0.2">
      <c r="A4577" s="5" t="s">
        <v>11469</v>
      </c>
      <c r="B4577" s="6">
        <f t="shared" si="71"/>
        <v>1404637</v>
      </c>
      <c r="C4577" s="5">
        <v>320.86329999999998</v>
      </c>
      <c r="D4577" s="5">
        <v>15000</v>
      </c>
      <c r="E4577" s="5">
        <v>0</v>
      </c>
    </row>
    <row r="4578" spans="1:5" x14ac:dyDescent="0.2">
      <c r="A4578" s="5" t="s">
        <v>11470</v>
      </c>
      <c r="B4578" s="6">
        <f t="shared" si="71"/>
        <v>1404956</v>
      </c>
      <c r="C4578" s="5">
        <v>25328.291700000002</v>
      </c>
      <c r="D4578" s="5">
        <v>10000</v>
      </c>
      <c r="E4578" s="5">
        <v>0</v>
      </c>
    </row>
    <row r="4579" spans="1:5" x14ac:dyDescent="0.2">
      <c r="A4579" s="5" t="s">
        <v>11471</v>
      </c>
      <c r="B4579" s="6">
        <f t="shared" si="71"/>
        <v>1405173</v>
      </c>
      <c r="C4579" s="5">
        <v>0</v>
      </c>
      <c r="D4579" s="5">
        <v>20000</v>
      </c>
      <c r="E4579" s="5">
        <v>0</v>
      </c>
    </row>
    <row r="4580" spans="1:5" x14ac:dyDescent="0.2">
      <c r="A4580" s="5" t="s">
        <v>11472</v>
      </c>
      <c r="B4580" s="6">
        <f t="shared" si="71"/>
        <v>1407951</v>
      </c>
      <c r="C4580" s="5">
        <v>7450.0083000000004</v>
      </c>
      <c r="D4580" s="5">
        <v>10000</v>
      </c>
      <c r="E4580" s="5">
        <v>0</v>
      </c>
    </row>
    <row r="4581" spans="1:5" x14ac:dyDescent="0.2">
      <c r="A4581" s="5" t="s">
        <v>11473</v>
      </c>
      <c r="B4581" s="6">
        <f t="shared" si="71"/>
        <v>1408065</v>
      </c>
      <c r="C4581" s="5">
        <v>1178.4717000000001</v>
      </c>
      <c r="D4581" s="5">
        <v>10000</v>
      </c>
      <c r="E4581" s="5">
        <v>0</v>
      </c>
    </row>
    <row r="4582" spans="1:5" x14ac:dyDescent="0.2">
      <c r="A4582" s="5" t="s">
        <v>11474</v>
      </c>
      <c r="B4582" s="6">
        <f t="shared" si="71"/>
        <v>1408365</v>
      </c>
      <c r="C4582" s="5">
        <v>422442.89500000002</v>
      </c>
      <c r="D4582" s="5">
        <v>10000</v>
      </c>
      <c r="E4582" s="5">
        <v>365000</v>
      </c>
    </row>
    <row r="4583" spans="1:5" x14ac:dyDescent="0.2">
      <c r="A4583" s="5" t="s">
        <v>11475</v>
      </c>
      <c r="B4583" s="6">
        <f t="shared" si="71"/>
        <v>1408343</v>
      </c>
      <c r="C4583" s="5">
        <v>10771.8166</v>
      </c>
      <c r="D4583" s="5">
        <v>10000</v>
      </c>
      <c r="E4583" s="5">
        <v>0</v>
      </c>
    </row>
    <row r="4584" spans="1:5" x14ac:dyDescent="0.2">
      <c r="A4584" s="5" t="s">
        <v>11476</v>
      </c>
      <c r="B4584" s="6">
        <f t="shared" si="71"/>
        <v>1408597</v>
      </c>
      <c r="C4584" s="5">
        <v>283.67669999999998</v>
      </c>
      <c r="D4584" s="5">
        <v>10000</v>
      </c>
      <c r="E4584" s="5">
        <v>0</v>
      </c>
    </row>
    <row r="4585" spans="1:5" x14ac:dyDescent="0.2">
      <c r="A4585" s="5" t="s">
        <v>11477</v>
      </c>
      <c r="B4585" s="6">
        <f t="shared" si="71"/>
        <v>1410222</v>
      </c>
      <c r="C4585" s="5">
        <v>105185.2767</v>
      </c>
      <c r="D4585" s="5">
        <v>6000</v>
      </c>
      <c r="E4585" s="5">
        <v>0</v>
      </c>
    </row>
    <row r="4586" spans="1:5" x14ac:dyDescent="0.2">
      <c r="A4586" s="5" t="s">
        <v>11478</v>
      </c>
      <c r="B4586" s="6">
        <f t="shared" si="71"/>
        <v>1410865</v>
      </c>
      <c r="C4586" s="5">
        <v>1322.75</v>
      </c>
      <c r="D4586" s="5">
        <v>10000</v>
      </c>
      <c r="E4586" s="5">
        <v>0</v>
      </c>
    </row>
    <row r="4587" spans="1:5" x14ac:dyDescent="0.2">
      <c r="A4587" s="5" t="s">
        <v>11479</v>
      </c>
      <c r="B4587" s="6">
        <f t="shared" si="71"/>
        <v>1411471</v>
      </c>
      <c r="C4587" s="5">
        <v>21101.353200000001</v>
      </c>
      <c r="D4587" s="5">
        <v>13500</v>
      </c>
      <c r="E4587" s="5">
        <v>0</v>
      </c>
    </row>
    <row r="4588" spans="1:5" x14ac:dyDescent="0.2">
      <c r="A4588" s="5" t="s">
        <v>11480</v>
      </c>
      <c r="B4588" s="6">
        <f t="shared" si="71"/>
        <v>1411348</v>
      </c>
      <c r="C4588" s="5">
        <v>34401.5383</v>
      </c>
      <c r="D4588" s="5">
        <v>7000</v>
      </c>
      <c r="E4588" s="5">
        <v>0</v>
      </c>
    </row>
    <row r="4589" spans="1:5" x14ac:dyDescent="0.2">
      <c r="A4589" s="5" t="s">
        <v>11481</v>
      </c>
      <c r="B4589" s="6">
        <f t="shared" si="71"/>
        <v>1412099</v>
      </c>
      <c r="C4589" s="5">
        <v>2207.0716000000002</v>
      </c>
      <c r="D4589" s="5">
        <v>5000</v>
      </c>
      <c r="E4589" s="5">
        <v>0</v>
      </c>
    </row>
    <row r="4590" spans="1:5" x14ac:dyDescent="0.2">
      <c r="A4590" s="5" t="s">
        <v>11482</v>
      </c>
      <c r="B4590" s="6">
        <f t="shared" si="71"/>
        <v>1413948</v>
      </c>
      <c r="C4590" s="5">
        <v>426.70830000000001</v>
      </c>
      <c r="D4590" s="5">
        <v>15000</v>
      </c>
      <c r="E4590" s="5">
        <v>0</v>
      </c>
    </row>
    <row r="4591" spans="1:5" x14ac:dyDescent="0.2">
      <c r="A4591" s="5" t="s">
        <v>11483</v>
      </c>
      <c r="B4591" s="6">
        <f t="shared" si="71"/>
        <v>1413983</v>
      </c>
      <c r="C4591" s="5">
        <v>428.27670000000001</v>
      </c>
      <c r="D4591" s="5">
        <v>0</v>
      </c>
      <c r="E4591" s="5">
        <v>0</v>
      </c>
    </row>
    <row r="4592" spans="1:5" x14ac:dyDescent="0.2">
      <c r="A4592" s="5" t="s">
        <v>11484</v>
      </c>
      <c r="B4592" s="6">
        <f t="shared" si="71"/>
        <v>1414056</v>
      </c>
      <c r="C4592" s="5">
        <v>9169.0532000000003</v>
      </c>
      <c r="D4592" s="5">
        <v>10000</v>
      </c>
      <c r="E4592" s="5">
        <v>0</v>
      </c>
    </row>
    <row r="4593" spans="1:5" x14ac:dyDescent="0.2">
      <c r="A4593" s="5" t="s">
        <v>11485</v>
      </c>
      <c r="B4593" s="6">
        <f t="shared" si="71"/>
        <v>1414334</v>
      </c>
      <c r="C4593" s="5">
        <v>27674.729899999998</v>
      </c>
      <c r="D4593" s="5">
        <v>10000</v>
      </c>
      <c r="E4593" s="5">
        <v>0</v>
      </c>
    </row>
    <row r="4594" spans="1:5" x14ac:dyDescent="0.2">
      <c r="A4594" s="5" t="s">
        <v>11486</v>
      </c>
      <c r="B4594" s="6">
        <f t="shared" si="71"/>
        <v>1414415</v>
      </c>
      <c r="C4594" s="5">
        <v>3817.8366999999998</v>
      </c>
      <c r="D4594" s="5">
        <v>15000</v>
      </c>
      <c r="E4594" s="5">
        <v>0</v>
      </c>
    </row>
    <row r="4595" spans="1:5" x14ac:dyDescent="0.2">
      <c r="A4595" s="5" t="s">
        <v>11487</v>
      </c>
      <c r="B4595" s="6">
        <f t="shared" si="71"/>
        <v>1414197</v>
      </c>
      <c r="C4595" s="5">
        <v>8304.7132999999994</v>
      </c>
      <c r="D4595" s="5">
        <v>15000</v>
      </c>
      <c r="E4595" s="5">
        <v>0</v>
      </c>
    </row>
    <row r="4596" spans="1:5" x14ac:dyDescent="0.2">
      <c r="A4596" s="5" t="s">
        <v>11488</v>
      </c>
      <c r="B4596" s="6">
        <f t="shared" si="71"/>
        <v>1414879</v>
      </c>
      <c r="C4596" s="5">
        <v>80813.634900000005</v>
      </c>
      <c r="D4596" s="5">
        <v>3000</v>
      </c>
      <c r="E4596" s="5">
        <v>0</v>
      </c>
    </row>
    <row r="4597" spans="1:5" x14ac:dyDescent="0.2">
      <c r="A4597" s="5" t="s">
        <v>11489</v>
      </c>
      <c r="B4597" s="6">
        <f t="shared" si="71"/>
        <v>1415177</v>
      </c>
      <c r="C4597" s="5">
        <v>6770.7898999999998</v>
      </c>
      <c r="D4597" s="5">
        <v>15000</v>
      </c>
      <c r="E4597" s="5">
        <v>251996.5</v>
      </c>
    </row>
    <row r="4598" spans="1:5" x14ac:dyDescent="0.2">
      <c r="A4598" s="5" t="s">
        <v>11490</v>
      </c>
      <c r="B4598" s="6">
        <f t="shared" si="71"/>
        <v>1415537</v>
      </c>
      <c r="C4598" s="5">
        <v>1889.68</v>
      </c>
      <c r="D4598" s="5">
        <v>15000</v>
      </c>
      <c r="E4598" s="5">
        <v>0</v>
      </c>
    </row>
    <row r="4599" spans="1:5" x14ac:dyDescent="0.2">
      <c r="A4599" s="5" t="s">
        <v>11491</v>
      </c>
      <c r="B4599" s="6">
        <f t="shared" si="71"/>
        <v>1416176</v>
      </c>
      <c r="C4599" s="5">
        <v>56141.1682</v>
      </c>
      <c r="D4599" s="5">
        <v>0</v>
      </c>
      <c r="E4599" s="5">
        <v>0</v>
      </c>
    </row>
    <row r="4600" spans="1:5" x14ac:dyDescent="0.2">
      <c r="A4600" s="5" t="s">
        <v>11492</v>
      </c>
      <c r="B4600" s="6">
        <f t="shared" si="71"/>
        <v>1416942</v>
      </c>
      <c r="C4600" s="5">
        <v>331068.53159999999</v>
      </c>
      <c r="D4600" s="5">
        <v>10000</v>
      </c>
      <c r="E4600" s="5">
        <v>0</v>
      </c>
    </row>
    <row r="4601" spans="1:5" x14ac:dyDescent="0.2">
      <c r="A4601" s="5" t="s">
        <v>11493</v>
      </c>
      <c r="B4601" s="6">
        <f t="shared" si="71"/>
        <v>1416714</v>
      </c>
      <c r="C4601" s="5">
        <v>208491.52660000001</v>
      </c>
      <c r="D4601" s="5">
        <v>15000</v>
      </c>
      <c r="E4601" s="5">
        <v>0</v>
      </c>
    </row>
    <row r="4602" spans="1:5" x14ac:dyDescent="0.2">
      <c r="A4602" s="5" t="s">
        <v>11494</v>
      </c>
      <c r="B4602" s="6">
        <f t="shared" si="71"/>
        <v>1417622</v>
      </c>
      <c r="C4602" s="5">
        <v>9818.0233000000007</v>
      </c>
      <c r="D4602" s="5">
        <v>15000</v>
      </c>
      <c r="E4602" s="5">
        <v>1244655.1799000001</v>
      </c>
    </row>
    <row r="4603" spans="1:5" x14ac:dyDescent="0.2">
      <c r="A4603" s="5" t="s">
        <v>11495</v>
      </c>
      <c r="B4603" s="6">
        <f t="shared" si="71"/>
        <v>1418176</v>
      </c>
      <c r="C4603" s="5">
        <v>8788.2116000000005</v>
      </c>
      <c r="D4603" s="5">
        <v>15000</v>
      </c>
      <c r="E4603" s="5">
        <v>265500</v>
      </c>
    </row>
    <row r="4604" spans="1:5" x14ac:dyDescent="0.2">
      <c r="A4604" s="5" t="s">
        <v>11496</v>
      </c>
      <c r="B4604" s="6">
        <f t="shared" si="71"/>
        <v>1418652</v>
      </c>
      <c r="C4604" s="5">
        <v>19649.888200000001</v>
      </c>
      <c r="D4604" s="5">
        <v>15000</v>
      </c>
      <c r="E4604" s="5">
        <v>0</v>
      </c>
    </row>
    <row r="4605" spans="1:5" x14ac:dyDescent="0.2">
      <c r="A4605" s="5" t="s">
        <v>11497</v>
      </c>
      <c r="B4605" s="6">
        <f t="shared" si="71"/>
        <v>1419894</v>
      </c>
      <c r="C4605" s="5">
        <v>3704.3933000000002</v>
      </c>
      <c r="D4605" s="5">
        <v>15000</v>
      </c>
      <c r="E4605" s="5">
        <v>0</v>
      </c>
    </row>
    <row r="4606" spans="1:5" x14ac:dyDescent="0.2">
      <c r="A4606" s="5" t="s">
        <v>11498</v>
      </c>
      <c r="B4606" s="6">
        <f t="shared" si="71"/>
        <v>1419881</v>
      </c>
      <c r="C4606" s="5">
        <v>6771.9417000000003</v>
      </c>
      <c r="D4606" s="5">
        <v>5000</v>
      </c>
      <c r="E4606" s="5">
        <v>0</v>
      </c>
    </row>
    <row r="4607" spans="1:5" x14ac:dyDescent="0.2">
      <c r="A4607" s="5" t="s">
        <v>11499</v>
      </c>
      <c r="B4607" s="6">
        <f t="shared" si="71"/>
        <v>1421191</v>
      </c>
      <c r="C4607" s="5">
        <v>1613.5467000000001</v>
      </c>
      <c r="D4607" s="5">
        <v>0</v>
      </c>
      <c r="E4607" s="5">
        <v>0</v>
      </c>
    </row>
    <row r="4608" spans="1:5" x14ac:dyDescent="0.2">
      <c r="A4608" s="5" t="s">
        <v>11500</v>
      </c>
      <c r="B4608" s="6">
        <f t="shared" si="71"/>
        <v>1421403</v>
      </c>
      <c r="C4608" s="5">
        <v>16416.455000000002</v>
      </c>
      <c r="D4608" s="5">
        <v>10000</v>
      </c>
      <c r="E4608" s="5">
        <v>153000</v>
      </c>
    </row>
    <row r="4609" spans="1:5" x14ac:dyDescent="0.2">
      <c r="A4609" s="5" t="s">
        <v>11501</v>
      </c>
      <c r="B4609" s="6">
        <f t="shared" si="71"/>
        <v>1424272</v>
      </c>
      <c r="C4609" s="5">
        <v>1509.6349</v>
      </c>
      <c r="D4609" s="5">
        <v>15000</v>
      </c>
      <c r="E4609" s="5">
        <v>235608.76</v>
      </c>
    </row>
    <row r="4610" spans="1:5" x14ac:dyDescent="0.2">
      <c r="A4610" s="5" t="s">
        <v>11502</v>
      </c>
      <c r="B4610" s="6">
        <f t="shared" si="71"/>
        <v>1424199</v>
      </c>
      <c r="C4610" s="5">
        <v>22338.006700000002</v>
      </c>
      <c r="D4610" s="5">
        <v>15000</v>
      </c>
      <c r="E4610" s="5">
        <v>0</v>
      </c>
    </row>
    <row r="4611" spans="1:5" x14ac:dyDescent="0.2">
      <c r="A4611" s="5" t="s">
        <v>11503</v>
      </c>
      <c r="B4611" s="6">
        <f t="shared" ref="B4611:B4674" si="72">VALUE(A4611)</f>
        <v>1424119</v>
      </c>
      <c r="C4611" s="5">
        <v>0</v>
      </c>
      <c r="D4611" s="5">
        <v>15000</v>
      </c>
      <c r="E4611" s="5">
        <v>0</v>
      </c>
    </row>
    <row r="4612" spans="1:5" x14ac:dyDescent="0.2">
      <c r="A4612" s="5" t="s">
        <v>11504</v>
      </c>
      <c r="B4612" s="6">
        <f t="shared" si="72"/>
        <v>1424986</v>
      </c>
      <c r="C4612" s="5">
        <v>1432.2349999999999</v>
      </c>
      <c r="D4612" s="5">
        <v>0</v>
      </c>
      <c r="E4612" s="5">
        <v>0</v>
      </c>
    </row>
    <row r="4613" spans="1:5" x14ac:dyDescent="0.2">
      <c r="A4613" s="5" t="s">
        <v>11505</v>
      </c>
      <c r="B4613" s="6">
        <f t="shared" si="72"/>
        <v>1425793</v>
      </c>
      <c r="C4613" s="5">
        <v>501047.08</v>
      </c>
      <c r="D4613" s="5">
        <v>15000</v>
      </c>
      <c r="E4613" s="5">
        <v>0</v>
      </c>
    </row>
    <row r="4614" spans="1:5" x14ac:dyDescent="0.2">
      <c r="A4614" s="5" t="s">
        <v>11506</v>
      </c>
      <c r="B4614" s="6">
        <f t="shared" si="72"/>
        <v>1426237</v>
      </c>
      <c r="C4614" s="5">
        <v>94001.213300000003</v>
      </c>
      <c r="D4614" s="5">
        <v>9000</v>
      </c>
      <c r="E4614" s="5">
        <v>0</v>
      </c>
    </row>
    <row r="4615" spans="1:5" x14ac:dyDescent="0.2">
      <c r="A4615" s="5" t="s">
        <v>11507</v>
      </c>
      <c r="B4615" s="6">
        <f t="shared" si="72"/>
        <v>1426924</v>
      </c>
      <c r="C4615" s="5">
        <v>513892.625</v>
      </c>
      <c r="D4615" s="5">
        <v>5000</v>
      </c>
      <c r="E4615" s="5">
        <v>0</v>
      </c>
    </row>
    <row r="4616" spans="1:5" x14ac:dyDescent="0.2">
      <c r="A4616" s="5" t="s">
        <v>11508</v>
      </c>
      <c r="B4616" s="6">
        <f t="shared" si="72"/>
        <v>1427267</v>
      </c>
      <c r="C4616" s="5">
        <v>0.9</v>
      </c>
      <c r="D4616" s="5">
        <v>0</v>
      </c>
      <c r="E4616" s="5">
        <v>0</v>
      </c>
    </row>
    <row r="4617" spans="1:5" x14ac:dyDescent="0.2">
      <c r="A4617" s="5" t="s">
        <v>11509</v>
      </c>
      <c r="B4617" s="6">
        <f t="shared" si="72"/>
        <v>1427896</v>
      </c>
      <c r="C4617" s="5">
        <v>50348.6849</v>
      </c>
      <c r="D4617" s="5">
        <v>15000</v>
      </c>
      <c r="E4617" s="5">
        <v>0</v>
      </c>
    </row>
    <row r="4618" spans="1:5" x14ac:dyDescent="0.2">
      <c r="A4618" s="5" t="s">
        <v>11510</v>
      </c>
      <c r="B4618" s="6">
        <f t="shared" si="72"/>
        <v>1428491</v>
      </c>
      <c r="C4618" s="5">
        <v>55274.508300000001</v>
      </c>
      <c r="D4618" s="5">
        <v>10000</v>
      </c>
      <c r="E4618" s="5">
        <v>0</v>
      </c>
    </row>
    <row r="4619" spans="1:5" x14ac:dyDescent="0.2">
      <c r="A4619" s="5" t="s">
        <v>11511</v>
      </c>
      <c r="B4619" s="6">
        <f t="shared" si="72"/>
        <v>1428976</v>
      </c>
      <c r="C4619" s="5">
        <v>162657.14000000001</v>
      </c>
      <c r="D4619" s="5">
        <v>15000</v>
      </c>
      <c r="E4619" s="5">
        <v>0</v>
      </c>
    </row>
    <row r="4620" spans="1:5" x14ac:dyDescent="0.2">
      <c r="A4620" s="5" t="s">
        <v>11512</v>
      </c>
      <c r="B4620" s="6">
        <f t="shared" si="72"/>
        <v>1429506</v>
      </c>
      <c r="C4620" s="5">
        <v>150778.19500000001</v>
      </c>
      <c r="D4620" s="5">
        <v>15000</v>
      </c>
      <c r="E4620" s="5">
        <v>0</v>
      </c>
    </row>
    <row r="4621" spans="1:5" x14ac:dyDescent="0.2">
      <c r="A4621" s="5" t="s">
        <v>11513</v>
      </c>
      <c r="B4621" s="6">
        <f t="shared" si="72"/>
        <v>1429444</v>
      </c>
      <c r="C4621" s="5">
        <v>7230.4817000000003</v>
      </c>
      <c r="D4621" s="5">
        <v>0</v>
      </c>
      <c r="E4621" s="5">
        <v>0</v>
      </c>
    </row>
    <row r="4622" spans="1:5" x14ac:dyDescent="0.2">
      <c r="A4622" s="5" t="s">
        <v>11514</v>
      </c>
      <c r="B4622" s="6">
        <f t="shared" si="72"/>
        <v>1432239</v>
      </c>
      <c r="C4622" s="5">
        <v>31297.56</v>
      </c>
      <c r="D4622" s="5">
        <v>15000</v>
      </c>
      <c r="E4622" s="5">
        <v>0</v>
      </c>
    </row>
    <row r="4623" spans="1:5" x14ac:dyDescent="0.2">
      <c r="A4623" s="5" t="s">
        <v>11515</v>
      </c>
      <c r="B4623" s="6">
        <f t="shared" si="72"/>
        <v>1431854</v>
      </c>
      <c r="C4623" s="5">
        <v>6857.1549999999997</v>
      </c>
      <c r="D4623" s="5">
        <v>15000</v>
      </c>
      <c r="E4623" s="5">
        <v>0</v>
      </c>
    </row>
    <row r="4624" spans="1:5" x14ac:dyDescent="0.2">
      <c r="A4624" s="5" t="s">
        <v>11516</v>
      </c>
      <c r="B4624" s="6">
        <f t="shared" si="72"/>
        <v>1432514</v>
      </c>
      <c r="C4624" s="5">
        <v>24341.939900000001</v>
      </c>
      <c r="D4624" s="5">
        <v>0</v>
      </c>
      <c r="E4624" s="5">
        <v>0</v>
      </c>
    </row>
    <row r="4625" spans="1:5" x14ac:dyDescent="0.2">
      <c r="A4625" s="5" t="s">
        <v>11517</v>
      </c>
      <c r="B4625" s="6">
        <f t="shared" si="72"/>
        <v>1432477</v>
      </c>
      <c r="C4625" s="5">
        <v>63422.235000000001</v>
      </c>
      <c r="D4625" s="5">
        <v>5000</v>
      </c>
      <c r="E4625" s="5">
        <v>0</v>
      </c>
    </row>
    <row r="4626" spans="1:5" x14ac:dyDescent="0.2">
      <c r="A4626" s="5" t="s">
        <v>11518</v>
      </c>
      <c r="B4626" s="6">
        <f t="shared" si="72"/>
        <v>1432442</v>
      </c>
      <c r="C4626" s="5">
        <v>7246.2083000000002</v>
      </c>
      <c r="D4626" s="5">
        <v>750</v>
      </c>
      <c r="E4626" s="5">
        <v>0</v>
      </c>
    </row>
    <row r="4627" spans="1:5" x14ac:dyDescent="0.2">
      <c r="A4627" s="5" t="s">
        <v>11519</v>
      </c>
      <c r="B4627" s="6">
        <f t="shared" si="72"/>
        <v>1432904</v>
      </c>
      <c r="C4627" s="5">
        <v>8046.3950000000004</v>
      </c>
      <c r="D4627" s="5">
        <v>0</v>
      </c>
      <c r="E4627" s="5">
        <v>78872.5</v>
      </c>
    </row>
    <row r="4628" spans="1:5" x14ac:dyDescent="0.2">
      <c r="A4628" s="5" t="s">
        <v>11520</v>
      </c>
      <c r="B4628" s="6">
        <f t="shared" si="72"/>
        <v>1434762</v>
      </c>
      <c r="C4628" s="5">
        <v>800326.68160000001</v>
      </c>
      <c r="D4628" s="5">
        <v>0</v>
      </c>
      <c r="E4628" s="5">
        <v>0</v>
      </c>
    </row>
    <row r="4629" spans="1:5" x14ac:dyDescent="0.2">
      <c r="A4629" s="5" t="s">
        <v>11521</v>
      </c>
      <c r="B4629" s="6">
        <f t="shared" si="72"/>
        <v>1435431</v>
      </c>
      <c r="C4629" s="5">
        <v>4940.9350000000004</v>
      </c>
      <c r="D4629" s="5">
        <v>15000</v>
      </c>
      <c r="E4629" s="5">
        <v>0</v>
      </c>
    </row>
    <row r="4630" spans="1:5" x14ac:dyDescent="0.2">
      <c r="A4630" s="5" t="s">
        <v>11522</v>
      </c>
      <c r="B4630" s="6">
        <f t="shared" si="72"/>
        <v>1438098</v>
      </c>
      <c r="C4630" s="5">
        <v>50526.176700000004</v>
      </c>
      <c r="D4630" s="5">
        <v>15000</v>
      </c>
      <c r="E4630" s="5">
        <v>0</v>
      </c>
    </row>
    <row r="4631" spans="1:5" x14ac:dyDescent="0.2">
      <c r="A4631" s="5" t="s">
        <v>11523</v>
      </c>
      <c r="B4631" s="6">
        <f t="shared" si="72"/>
        <v>1438452</v>
      </c>
      <c r="C4631" s="5">
        <v>22846.558300000001</v>
      </c>
      <c r="D4631" s="5">
        <v>26000</v>
      </c>
      <c r="E4631" s="5">
        <v>0</v>
      </c>
    </row>
    <row r="4632" spans="1:5" x14ac:dyDescent="0.2">
      <c r="A4632" s="5" t="s">
        <v>11524</v>
      </c>
      <c r="B4632" s="6">
        <f t="shared" si="72"/>
        <v>1438364</v>
      </c>
      <c r="C4632" s="5">
        <v>217363.94820000001</v>
      </c>
      <c r="D4632" s="5">
        <v>30000</v>
      </c>
      <c r="E4632" s="5">
        <v>0</v>
      </c>
    </row>
    <row r="4633" spans="1:5" x14ac:dyDescent="0.2">
      <c r="A4633" s="5" t="s">
        <v>11525</v>
      </c>
      <c r="B4633" s="6">
        <f t="shared" si="72"/>
        <v>1439894</v>
      </c>
      <c r="C4633" s="5">
        <v>5575.88</v>
      </c>
      <c r="D4633" s="5">
        <v>0</v>
      </c>
      <c r="E4633" s="5">
        <v>0</v>
      </c>
    </row>
    <row r="4634" spans="1:5" x14ac:dyDescent="0.2">
      <c r="A4634" s="5" t="s">
        <v>11526</v>
      </c>
      <c r="B4634" s="6">
        <f t="shared" si="72"/>
        <v>1439960</v>
      </c>
      <c r="C4634" s="5">
        <v>124603.61320000001</v>
      </c>
      <c r="D4634" s="5">
        <v>10000</v>
      </c>
      <c r="E4634" s="5">
        <v>0</v>
      </c>
    </row>
    <row r="4635" spans="1:5" x14ac:dyDescent="0.2">
      <c r="A4635" s="5" t="s">
        <v>11527</v>
      </c>
      <c r="B4635" s="6">
        <f t="shared" si="72"/>
        <v>1440231</v>
      </c>
      <c r="C4635" s="5">
        <v>0</v>
      </c>
      <c r="D4635" s="5">
        <v>14900</v>
      </c>
      <c r="E4635" s="5">
        <v>479619.36989999999</v>
      </c>
    </row>
    <row r="4636" spans="1:5" x14ac:dyDescent="0.2">
      <c r="A4636" s="5" t="s">
        <v>11528</v>
      </c>
      <c r="B4636" s="6">
        <f t="shared" si="72"/>
        <v>1440596</v>
      </c>
      <c r="C4636" s="5">
        <v>24.48</v>
      </c>
      <c r="D4636" s="5">
        <v>0</v>
      </c>
      <c r="E4636" s="5">
        <v>0</v>
      </c>
    </row>
    <row r="4637" spans="1:5" x14ac:dyDescent="0.2">
      <c r="A4637" s="5" t="s">
        <v>11529</v>
      </c>
      <c r="B4637" s="6">
        <f t="shared" si="72"/>
        <v>1441078</v>
      </c>
      <c r="C4637" s="5">
        <v>213219.17490000001</v>
      </c>
      <c r="D4637" s="5">
        <v>10000</v>
      </c>
      <c r="E4637" s="5">
        <v>0</v>
      </c>
    </row>
    <row r="4638" spans="1:5" x14ac:dyDescent="0.2">
      <c r="A4638" s="5" t="s">
        <v>11530</v>
      </c>
      <c r="B4638" s="6">
        <f t="shared" si="72"/>
        <v>1441386</v>
      </c>
      <c r="C4638" s="5">
        <v>18506.053199999998</v>
      </c>
      <c r="D4638" s="5">
        <v>5000</v>
      </c>
      <c r="E4638" s="5">
        <v>0</v>
      </c>
    </row>
    <row r="4639" spans="1:5" x14ac:dyDescent="0.2">
      <c r="A4639" s="5" t="s">
        <v>11531</v>
      </c>
      <c r="B4639" s="6">
        <f t="shared" si="72"/>
        <v>1441343</v>
      </c>
      <c r="C4639" s="5">
        <v>13.5017</v>
      </c>
      <c r="D4639" s="5">
        <v>10000</v>
      </c>
      <c r="E4639" s="5">
        <v>160000</v>
      </c>
    </row>
    <row r="4640" spans="1:5" x14ac:dyDescent="0.2">
      <c r="A4640" s="5" t="s">
        <v>11532</v>
      </c>
      <c r="B4640" s="6">
        <f t="shared" si="72"/>
        <v>1441273</v>
      </c>
      <c r="C4640" s="5">
        <v>29.773299999999999</v>
      </c>
      <c r="D4640" s="5">
        <v>4000</v>
      </c>
      <c r="E4640" s="5">
        <v>0</v>
      </c>
    </row>
    <row r="4641" spans="1:5" x14ac:dyDescent="0.2">
      <c r="A4641" s="5" t="s">
        <v>11533</v>
      </c>
      <c r="B4641" s="6">
        <f t="shared" si="72"/>
        <v>1442435</v>
      </c>
      <c r="C4641" s="5">
        <v>4977.2483000000002</v>
      </c>
      <c r="D4641" s="5">
        <v>11250</v>
      </c>
      <c r="E4641" s="5">
        <v>387938.04989999998</v>
      </c>
    </row>
    <row r="4642" spans="1:5" x14ac:dyDescent="0.2">
      <c r="A4642" s="5" t="s">
        <v>11534</v>
      </c>
      <c r="B4642" s="6">
        <f t="shared" si="72"/>
        <v>1443157</v>
      </c>
      <c r="C4642" s="5">
        <v>248040.46660000001</v>
      </c>
      <c r="D4642" s="5">
        <v>5000</v>
      </c>
      <c r="E4642" s="5">
        <v>0</v>
      </c>
    </row>
    <row r="4643" spans="1:5" x14ac:dyDescent="0.2">
      <c r="A4643" s="5" t="s">
        <v>11535</v>
      </c>
      <c r="B4643" s="6">
        <f t="shared" si="72"/>
        <v>1443537</v>
      </c>
      <c r="C4643" s="5">
        <v>141382.89000000001</v>
      </c>
      <c r="D4643" s="5">
        <v>0</v>
      </c>
      <c r="E4643" s="5">
        <v>0</v>
      </c>
    </row>
    <row r="4644" spans="1:5" x14ac:dyDescent="0.2">
      <c r="A4644" s="5" t="s">
        <v>11536</v>
      </c>
      <c r="B4644" s="6">
        <f t="shared" si="72"/>
        <v>1443640</v>
      </c>
      <c r="C4644" s="5">
        <v>83839.035000000003</v>
      </c>
      <c r="D4644" s="5">
        <v>5000</v>
      </c>
      <c r="E4644" s="5">
        <v>0</v>
      </c>
    </row>
    <row r="4645" spans="1:5" x14ac:dyDescent="0.2">
      <c r="A4645" s="5" t="s">
        <v>11537</v>
      </c>
      <c r="B4645" s="6">
        <f t="shared" si="72"/>
        <v>1444177</v>
      </c>
      <c r="C4645" s="5">
        <v>1164.4966999999999</v>
      </c>
      <c r="D4645" s="5">
        <v>10000</v>
      </c>
      <c r="E4645" s="5">
        <v>0</v>
      </c>
    </row>
    <row r="4646" spans="1:5" x14ac:dyDescent="0.2">
      <c r="A4646" s="5" t="s">
        <v>11538</v>
      </c>
      <c r="B4646" s="6">
        <f t="shared" si="72"/>
        <v>1443952</v>
      </c>
      <c r="C4646" s="5">
        <v>2678.8883000000001</v>
      </c>
      <c r="D4646" s="5">
        <v>15000</v>
      </c>
      <c r="E4646" s="5">
        <v>458930.5</v>
      </c>
    </row>
    <row r="4647" spans="1:5" x14ac:dyDescent="0.2">
      <c r="A4647" s="5" t="s">
        <v>11539</v>
      </c>
      <c r="B4647" s="6">
        <f t="shared" si="72"/>
        <v>1443987</v>
      </c>
      <c r="C4647" s="5">
        <v>1888.6032</v>
      </c>
      <c r="D4647" s="5">
        <v>25000</v>
      </c>
      <c r="E4647" s="5">
        <v>0</v>
      </c>
    </row>
    <row r="4648" spans="1:5" x14ac:dyDescent="0.2">
      <c r="A4648" s="5" t="s">
        <v>11540</v>
      </c>
      <c r="B4648" s="6">
        <f t="shared" si="72"/>
        <v>1444965</v>
      </c>
      <c r="C4648" s="5">
        <v>29156.816599999998</v>
      </c>
      <c r="D4648" s="5">
        <v>15000</v>
      </c>
      <c r="E4648" s="5">
        <v>178500</v>
      </c>
    </row>
    <row r="4649" spans="1:5" x14ac:dyDescent="0.2">
      <c r="A4649" s="5" t="s">
        <v>11541</v>
      </c>
      <c r="B4649" s="6">
        <f t="shared" si="72"/>
        <v>1444978</v>
      </c>
      <c r="C4649" s="5">
        <v>28939.5167</v>
      </c>
      <c r="D4649" s="5">
        <v>12000</v>
      </c>
      <c r="E4649" s="5">
        <v>0</v>
      </c>
    </row>
    <row r="4650" spans="1:5" x14ac:dyDescent="0.2">
      <c r="A4650" s="5" t="s">
        <v>11542</v>
      </c>
      <c r="B4650" s="6">
        <f t="shared" si="72"/>
        <v>1445412</v>
      </c>
      <c r="C4650" s="5">
        <v>113771.815</v>
      </c>
      <c r="D4650" s="5">
        <v>15000</v>
      </c>
      <c r="E4650" s="5">
        <v>0</v>
      </c>
    </row>
    <row r="4651" spans="1:5" x14ac:dyDescent="0.2">
      <c r="A4651" s="5" t="s">
        <v>11543</v>
      </c>
      <c r="B4651" s="6">
        <f t="shared" si="72"/>
        <v>1445904</v>
      </c>
      <c r="C4651" s="5">
        <v>879.47500000000002</v>
      </c>
      <c r="D4651" s="5">
        <v>14700</v>
      </c>
      <c r="E4651" s="5">
        <v>0</v>
      </c>
    </row>
    <row r="4652" spans="1:5" x14ac:dyDescent="0.2">
      <c r="A4652" s="5" t="s">
        <v>11544</v>
      </c>
      <c r="B4652" s="6">
        <f t="shared" si="72"/>
        <v>1447070</v>
      </c>
      <c r="C4652" s="5">
        <v>34.806600000000003</v>
      </c>
      <c r="D4652" s="5">
        <v>0</v>
      </c>
      <c r="E4652" s="5">
        <v>0</v>
      </c>
    </row>
    <row r="4653" spans="1:5" x14ac:dyDescent="0.2">
      <c r="A4653" s="5" t="s">
        <v>11545</v>
      </c>
      <c r="B4653" s="6">
        <f t="shared" si="72"/>
        <v>1447165</v>
      </c>
      <c r="C4653" s="5">
        <v>73.079899999999995</v>
      </c>
      <c r="D4653" s="5">
        <v>0</v>
      </c>
      <c r="E4653" s="5">
        <v>0</v>
      </c>
    </row>
    <row r="4654" spans="1:5" x14ac:dyDescent="0.2">
      <c r="A4654" s="5" t="s">
        <v>11546</v>
      </c>
      <c r="B4654" s="6">
        <f t="shared" si="72"/>
        <v>1447430</v>
      </c>
      <c r="C4654" s="5">
        <v>20560.318200000002</v>
      </c>
      <c r="D4654" s="5">
        <v>15000</v>
      </c>
      <c r="E4654" s="5">
        <v>0</v>
      </c>
    </row>
    <row r="4655" spans="1:5" x14ac:dyDescent="0.2">
      <c r="A4655" s="5" t="s">
        <v>11547</v>
      </c>
      <c r="B4655" s="6">
        <f t="shared" si="72"/>
        <v>1448390</v>
      </c>
      <c r="C4655" s="5">
        <v>2110.1466999999998</v>
      </c>
      <c r="D4655" s="5">
        <v>0</v>
      </c>
      <c r="E4655" s="5">
        <v>704624.86990000005</v>
      </c>
    </row>
    <row r="4656" spans="1:5" x14ac:dyDescent="0.2">
      <c r="A4656" s="5" t="s">
        <v>11548</v>
      </c>
      <c r="B4656" s="6">
        <f t="shared" si="72"/>
        <v>1448541</v>
      </c>
      <c r="C4656" s="5">
        <v>202839.22159999999</v>
      </c>
      <c r="D4656" s="5">
        <v>10000</v>
      </c>
      <c r="E4656" s="5">
        <v>122000</v>
      </c>
    </row>
    <row r="4657" spans="1:5" x14ac:dyDescent="0.2">
      <c r="A4657" s="5" t="s">
        <v>11549</v>
      </c>
      <c r="B4657" s="6">
        <f t="shared" si="72"/>
        <v>1448766</v>
      </c>
      <c r="C4657" s="5">
        <v>775.09</v>
      </c>
      <c r="D4657" s="5">
        <v>10800</v>
      </c>
      <c r="E4657" s="5">
        <v>181776</v>
      </c>
    </row>
    <row r="4658" spans="1:5" x14ac:dyDescent="0.2">
      <c r="A4658" s="5" t="s">
        <v>11550</v>
      </c>
      <c r="B4658" s="6">
        <f t="shared" si="72"/>
        <v>1449020</v>
      </c>
      <c r="C4658" s="5">
        <v>54320.606599999999</v>
      </c>
      <c r="D4658" s="5">
        <v>7500</v>
      </c>
      <c r="E4658" s="5">
        <v>0</v>
      </c>
    </row>
    <row r="4659" spans="1:5" x14ac:dyDescent="0.2">
      <c r="A4659" s="5" t="s">
        <v>11551</v>
      </c>
      <c r="B4659" s="6">
        <f t="shared" si="72"/>
        <v>1450162</v>
      </c>
      <c r="C4659" s="5">
        <v>1375.8116</v>
      </c>
      <c r="D4659" s="5">
        <v>1700</v>
      </c>
      <c r="E4659" s="5">
        <v>82283.399999999994</v>
      </c>
    </row>
    <row r="4660" spans="1:5" x14ac:dyDescent="0.2">
      <c r="A4660" s="5" t="s">
        <v>11552</v>
      </c>
      <c r="B4660" s="6">
        <f t="shared" si="72"/>
        <v>1450260</v>
      </c>
      <c r="C4660" s="5">
        <v>897.73</v>
      </c>
      <c r="D4660" s="5">
        <v>2600</v>
      </c>
      <c r="E4660" s="5">
        <v>0</v>
      </c>
    </row>
    <row r="4661" spans="1:5" x14ac:dyDescent="0.2">
      <c r="A4661" s="5" t="s">
        <v>11553</v>
      </c>
      <c r="B4661" s="6">
        <f t="shared" si="72"/>
        <v>1451783</v>
      </c>
      <c r="C4661" s="5">
        <v>223141.97159999999</v>
      </c>
      <c r="D4661" s="5">
        <v>5000</v>
      </c>
      <c r="E4661" s="5">
        <v>0</v>
      </c>
    </row>
    <row r="4662" spans="1:5" x14ac:dyDescent="0.2">
      <c r="A4662" s="5" t="s">
        <v>11554</v>
      </c>
      <c r="B4662" s="6">
        <f t="shared" si="72"/>
        <v>1451792</v>
      </c>
      <c r="C4662" s="5">
        <v>83291.513300000006</v>
      </c>
      <c r="D4662" s="5">
        <v>3000</v>
      </c>
      <c r="E4662" s="5">
        <v>0</v>
      </c>
    </row>
    <row r="4663" spans="1:5" x14ac:dyDescent="0.2">
      <c r="A4663" s="5" t="s">
        <v>11555</v>
      </c>
      <c r="B4663" s="6">
        <f t="shared" si="72"/>
        <v>1452342</v>
      </c>
      <c r="C4663" s="5">
        <v>3387.2917000000002</v>
      </c>
      <c r="D4663" s="5">
        <v>15000</v>
      </c>
      <c r="E4663" s="5">
        <v>0</v>
      </c>
    </row>
    <row r="4664" spans="1:5" x14ac:dyDescent="0.2">
      <c r="A4664" s="5" t="s">
        <v>11556</v>
      </c>
      <c r="B4664" s="6">
        <f t="shared" si="72"/>
        <v>1453124</v>
      </c>
      <c r="C4664" s="5">
        <v>2530.8917000000001</v>
      </c>
      <c r="D4664" s="5">
        <v>10000</v>
      </c>
      <c r="E4664" s="5">
        <v>0</v>
      </c>
    </row>
    <row r="4665" spans="1:5" x14ac:dyDescent="0.2">
      <c r="A4665" s="5" t="s">
        <v>11557</v>
      </c>
      <c r="B4665" s="6">
        <f t="shared" si="72"/>
        <v>1454748</v>
      </c>
      <c r="C4665" s="5">
        <v>118000.65820000001</v>
      </c>
      <c r="D4665" s="5">
        <v>10000</v>
      </c>
      <c r="E4665" s="5">
        <v>0</v>
      </c>
    </row>
    <row r="4666" spans="1:5" x14ac:dyDescent="0.2">
      <c r="A4666" s="5" t="s">
        <v>11558</v>
      </c>
      <c r="B4666" s="6">
        <f t="shared" si="72"/>
        <v>1454929</v>
      </c>
      <c r="C4666" s="5">
        <v>6514.3015999999998</v>
      </c>
      <c r="D4666" s="5">
        <v>0</v>
      </c>
      <c r="E4666" s="5">
        <v>0</v>
      </c>
    </row>
    <row r="4667" spans="1:5" x14ac:dyDescent="0.2">
      <c r="A4667" s="5" t="s">
        <v>11559</v>
      </c>
      <c r="B4667" s="6">
        <f t="shared" si="72"/>
        <v>1455103</v>
      </c>
      <c r="C4667" s="5">
        <v>12674.453299999999</v>
      </c>
      <c r="D4667" s="5">
        <v>15000</v>
      </c>
      <c r="E4667" s="5">
        <v>0</v>
      </c>
    </row>
    <row r="4668" spans="1:5" x14ac:dyDescent="0.2">
      <c r="A4668" s="5" t="s">
        <v>11560</v>
      </c>
      <c r="B4668" s="6">
        <f t="shared" si="72"/>
        <v>1455603</v>
      </c>
      <c r="C4668" s="5">
        <v>10580.456700000001</v>
      </c>
      <c r="D4668" s="5">
        <v>0</v>
      </c>
      <c r="E4668" s="5">
        <v>0</v>
      </c>
    </row>
    <row r="4669" spans="1:5" x14ac:dyDescent="0.2">
      <c r="A4669" s="5" t="s">
        <v>11561</v>
      </c>
      <c r="B4669" s="6">
        <f t="shared" si="72"/>
        <v>1455729</v>
      </c>
      <c r="C4669" s="5">
        <v>4884.4566999999997</v>
      </c>
      <c r="D4669" s="5">
        <v>15000</v>
      </c>
      <c r="E4669" s="5">
        <v>0</v>
      </c>
    </row>
    <row r="4670" spans="1:5" x14ac:dyDescent="0.2">
      <c r="A4670" s="5" t="s">
        <v>11562</v>
      </c>
      <c r="B4670" s="6">
        <f t="shared" si="72"/>
        <v>1456563</v>
      </c>
      <c r="C4670" s="5">
        <v>29479.776699999999</v>
      </c>
      <c r="D4670" s="5">
        <v>10000</v>
      </c>
      <c r="E4670" s="5">
        <v>0</v>
      </c>
    </row>
    <row r="4671" spans="1:5" x14ac:dyDescent="0.2">
      <c r="A4671" s="5" t="s">
        <v>11563</v>
      </c>
      <c r="B4671" s="6">
        <f t="shared" si="72"/>
        <v>1457296</v>
      </c>
      <c r="C4671" s="5">
        <v>1820.9649999999999</v>
      </c>
      <c r="D4671" s="5">
        <v>0</v>
      </c>
      <c r="E4671" s="5">
        <v>0</v>
      </c>
    </row>
    <row r="4672" spans="1:5" x14ac:dyDescent="0.2">
      <c r="A4672" s="5" t="s">
        <v>11564</v>
      </c>
      <c r="B4672" s="6">
        <f t="shared" si="72"/>
        <v>1457225</v>
      </c>
      <c r="C4672" s="5">
        <v>178.41499999999999</v>
      </c>
      <c r="D4672" s="5">
        <v>9000</v>
      </c>
      <c r="E4672" s="5">
        <v>127980</v>
      </c>
    </row>
    <row r="4673" spans="1:5" x14ac:dyDescent="0.2">
      <c r="A4673" s="5" t="s">
        <v>11565</v>
      </c>
      <c r="B4673" s="6">
        <f t="shared" si="72"/>
        <v>1457481</v>
      </c>
      <c r="C4673" s="5">
        <v>59929.428200000002</v>
      </c>
      <c r="D4673" s="5">
        <v>25000</v>
      </c>
      <c r="E4673" s="5">
        <v>117000</v>
      </c>
    </row>
    <row r="4674" spans="1:5" x14ac:dyDescent="0.2">
      <c r="A4674" s="5" t="s">
        <v>11566</v>
      </c>
      <c r="B4674" s="6">
        <f t="shared" si="72"/>
        <v>1457507</v>
      </c>
      <c r="C4674" s="5">
        <v>518.47820000000002</v>
      </c>
      <c r="D4674" s="5">
        <v>5000</v>
      </c>
      <c r="E4674" s="5">
        <v>0</v>
      </c>
    </row>
    <row r="4675" spans="1:5" x14ac:dyDescent="0.2">
      <c r="A4675" s="5" t="s">
        <v>11567</v>
      </c>
      <c r="B4675" s="6">
        <f t="shared" ref="B4675:B4738" si="73">VALUE(A4675)</f>
        <v>1458393</v>
      </c>
      <c r="C4675" s="5">
        <v>86425.173200000005</v>
      </c>
      <c r="D4675" s="5">
        <v>16000</v>
      </c>
      <c r="E4675" s="5">
        <v>805000</v>
      </c>
    </row>
    <row r="4676" spans="1:5" x14ac:dyDescent="0.2">
      <c r="A4676" s="5" t="s">
        <v>11568</v>
      </c>
      <c r="B4676" s="6">
        <f t="shared" si="73"/>
        <v>1459580</v>
      </c>
      <c r="C4676" s="5">
        <v>1350.0733</v>
      </c>
      <c r="D4676" s="5">
        <v>15000</v>
      </c>
      <c r="E4676" s="5">
        <v>0</v>
      </c>
    </row>
    <row r="4677" spans="1:5" x14ac:dyDescent="0.2">
      <c r="A4677" s="5" t="s">
        <v>11569</v>
      </c>
      <c r="B4677" s="6">
        <f t="shared" si="73"/>
        <v>1461826</v>
      </c>
      <c r="C4677" s="5">
        <v>37273.638200000001</v>
      </c>
      <c r="D4677" s="5">
        <v>15000</v>
      </c>
      <c r="E4677" s="5">
        <v>394400</v>
      </c>
    </row>
    <row r="4678" spans="1:5" x14ac:dyDescent="0.2">
      <c r="A4678" s="5" t="s">
        <v>11570</v>
      </c>
      <c r="B4678" s="6">
        <f t="shared" si="73"/>
        <v>1463135</v>
      </c>
      <c r="C4678" s="5">
        <v>358921.2317</v>
      </c>
      <c r="D4678" s="5">
        <v>20000</v>
      </c>
      <c r="E4678" s="5">
        <v>0</v>
      </c>
    </row>
    <row r="4679" spans="1:5" x14ac:dyDescent="0.2">
      <c r="A4679" s="5" t="s">
        <v>11571</v>
      </c>
      <c r="B4679" s="6">
        <f t="shared" si="73"/>
        <v>1463798</v>
      </c>
      <c r="C4679" s="5">
        <v>25055.5167</v>
      </c>
      <c r="D4679" s="5">
        <v>10000</v>
      </c>
      <c r="E4679" s="5">
        <v>0</v>
      </c>
    </row>
    <row r="4680" spans="1:5" x14ac:dyDescent="0.2">
      <c r="A4680" s="5" t="s">
        <v>11572</v>
      </c>
      <c r="B4680" s="6">
        <f t="shared" si="73"/>
        <v>1464362</v>
      </c>
      <c r="C4680" s="5">
        <v>600955.52500000002</v>
      </c>
      <c r="D4680" s="5">
        <v>5000</v>
      </c>
      <c r="E4680" s="5">
        <v>0</v>
      </c>
    </row>
    <row r="4681" spans="1:5" x14ac:dyDescent="0.2">
      <c r="A4681" s="5" t="s">
        <v>11573</v>
      </c>
      <c r="B4681" s="6">
        <f t="shared" si="73"/>
        <v>1464406</v>
      </c>
      <c r="C4681" s="5">
        <v>67547.003200000006</v>
      </c>
      <c r="D4681" s="5">
        <v>10000</v>
      </c>
      <c r="E4681" s="5">
        <v>0</v>
      </c>
    </row>
    <row r="4682" spans="1:5" x14ac:dyDescent="0.2">
      <c r="A4682" s="5" t="s">
        <v>11574</v>
      </c>
      <c r="B4682" s="6">
        <f t="shared" si="73"/>
        <v>1464594</v>
      </c>
      <c r="C4682" s="5">
        <v>0</v>
      </c>
      <c r="D4682" s="5">
        <v>0</v>
      </c>
      <c r="E4682" s="5">
        <v>0</v>
      </c>
    </row>
    <row r="4683" spans="1:5" x14ac:dyDescent="0.2">
      <c r="A4683" s="5" t="s">
        <v>11575</v>
      </c>
      <c r="B4683" s="6">
        <f t="shared" si="73"/>
        <v>1464828</v>
      </c>
      <c r="C4683" s="5">
        <v>23391.244900000002</v>
      </c>
      <c r="D4683" s="5">
        <v>10000</v>
      </c>
      <c r="E4683" s="5">
        <v>0</v>
      </c>
    </row>
    <row r="4684" spans="1:5" x14ac:dyDescent="0.2">
      <c r="A4684" s="5" t="s">
        <v>11576</v>
      </c>
      <c r="B4684" s="6">
        <f t="shared" si="73"/>
        <v>1464758</v>
      </c>
      <c r="C4684" s="5">
        <v>13.41</v>
      </c>
      <c r="D4684" s="5">
        <v>5500</v>
      </c>
      <c r="E4684" s="5">
        <v>0</v>
      </c>
    </row>
    <row r="4685" spans="1:5" x14ac:dyDescent="0.2">
      <c r="A4685" s="5" t="s">
        <v>11577</v>
      </c>
      <c r="B4685" s="6">
        <f t="shared" si="73"/>
        <v>1464898</v>
      </c>
      <c r="C4685" s="5">
        <v>2741.1583000000001</v>
      </c>
      <c r="D4685" s="5">
        <v>10000</v>
      </c>
      <c r="E4685" s="5">
        <v>0</v>
      </c>
    </row>
    <row r="4686" spans="1:5" x14ac:dyDescent="0.2">
      <c r="A4686" s="5" t="s">
        <v>11578</v>
      </c>
      <c r="B4686" s="6">
        <f t="shared" si="73"/>
        <v>1464825</v>
      </c>
      <c r="C4686" s="5">
        <v>14121.4732</v>
      </c>
      <c r="D4686" s="5">
        <v>10000</v>
      </c>
      <c r="E4686" s="5">
        <v>0</v>
      </c>
    </row>
    <row r="4687" spans="1:5" x14ac:dyDescent="0.2">
      <c r="A4687" s="5" t="s">
        <v>11579</v>
      </c>
      <c r="B4687" s="6">
        <f t="shared" si="73"/>
        <v>1465496</v>
      </c>
      <c r="C4687" s="5">
        <v>57072.635000000002</v>
      </c>
      <c r="D4687" s="5">
        <v>10000</v>
      </c>
      <c r="E4687" s="5">
        <v>0</v>
      </c>
    </row>
    <row r="4688" spans="1:5" x14ac:dyDescent="0.2">
      <c r="A4688" s="5" t="s">
        <v>11580</v>
      </c>
      <c r="B4688" s="6">
        <f t="shared" si="73"/>
        <v>1466642</v>
      </c>
      <c r="C4688" s="5">
        <v>2608.6033000000002</v>
      </c>
      <c r="D4688" s="5">
        <v>4550</v>
      </c>
      <c r="E4688" s="5">
        <v>0</v>
      </c>
    </row>
    <row r="4689" spans="1:5" x14ac:dyDescent="0.2">
      <c r="A4689" s="5" t="s">
        <v>11581</v>
      </c>
      <c r="B4689" s="6">
        <f t="shared" si="73"/>
        <v>1470111</v>
      </c>
      <c r="C4689" s="5">
        <v>404.55829999999997</v>
      </c>
      <c r="D4689" s="5">
        <v>0</v>
      </c>
      <c r="E4689" s="5">
        <v>182325</v>
      </c>
    </row>
    <row r="4690" spans="1:5" x14ac:dyDescent="0.2">
      <c r="A4690" s="5" t="s">
        <v>11582</v>
      </c>
      <c r="B4690" s="6">
        <f t="shared" si="73"/>
        <v>1470900</v>
      </c>
      <c r="C4690" s="5">
        <v>68109.298200000005</v>
      </c>
      <c r="D4690" s="5">
        <v>10000</v>
      </c>
      <c r="E4690" s="5">
        <v>0</v>
      </c>
    </row>
    <row r="4691" spans="1:5" x14ac:dyDescent="0.2">
      <c r="A4691" s="5" t="s">
        <v>11583</v>
      </c>
      <c r="B4691" s="6">
        <f t="shared" si="73"/>
        <v>1471400</v>
      </c>
      <c r="C4691" s="5">
        <v>5760.5182999999997</v>
      </c>
      <c r="D4691" s="5">
        <v>12000</v>
      </c>
      <c r="E4691" s="5">
        <v>0</v>
      </c>
    </row>
    <row r="4692" spans="1:5" x14ac:dyDescent="0.2">
      <c r="A4692" s="5" t="s">
        <v>11584</v>
      </c>
      <c r="B4692" s="6">
        <f t="shared" si="73"/>
        <v>1471815</v>
      </c>
      <c r="C4692" s="5">
        <v>231765.07320000001</v>
      </c>
      <c r="D4692" s="5">
        <v>4000</v>
      </c>
      <c r="E4692" s="5">
        <v>0</v>
      </c>
    </row>
    <row r="4693" spans="1:5" x14ac:dyDescent="0.2">
      <c r="A4693" s="5" t="s">
        <v>11585</v>
      </c>
      <c r="B4693" s="6">
        <f t="shared" si="73"/>
        <v>1472650</v>
      </c>
      <c r="C4693" s="5">
        <v>5011.7349999999997</v>
      </c>
      <c r="D4693" s="5">
        <v>11250</v>
      </c>
      <c r="E4693" s="5">
        <v>369611.19</v>
      </c>
    </row>
    <row r="4694" spans="1:5" x14ac:dyDescent="0.2">
      <c r="A4694" s="5" t="s">
        <v>11586</v>
      </c>
      <c r="B4694" s="6">
        <f t="shared" si="73"/>
        <v>1473837</v>
      </c>
      <c r="C4694" s="5">
        <v>94786.043300000005</v>
      </c>
      <c r="D4694" s="5">
        <v>0</v>
      </c>
      <c r="E4694" s="5">
        <v>0</v>
      </c>
    </row>
    <row r="4695" spans="1:5" x14ac:dyDescent="0.2">
      <c r="A4695" s="5" t="s">
        <v>11587</v>
      </c>
      <c r="B4695" s="6">
        <f t="shared" si="73"/>
        <v>1474006</v>
      </c>
      <c r="C4695" s="5">
        <v>1006.2317</v>
      </c>
      <c r="D4695" s="5">
        <v>2000</v>
      </c>
      <c r="E4695" s="5">
        <v>106260</v>
      </c>
    </row>
    <row r="4696" spans="1:5" x14ac:dyDescent="0.2">
      <c r="A4696" s="5" t="s">
        <v>11588</v>
      </c>
      <c r="B4696" s="6">
        <f t="shared" si="73"/>
        <v>1474056</v>
      </c>
      <c r="C4696" s="5">
        <v>2666.1649000000002</v>
      </c>
      <c r="D4696" s="5">
        <v>15000</v>
      </c>
      <c r="E4696" s="5">
        <v>484875</v>
      </c>
    </row>
    <row r="4697" spans="1:5" x14ac:dyDescent="0.2">
      <c r="A4697" s="5" t="s">
        <v>11589</v>
      </c>
      <c r="B4697" s="6">
        <f t="shared" si="73"/>
        <v>1475539</v>
      </c>
      <c r="C4697" s="5">
        <v>101.08669999999999</v>
      </c>
      <c r="D4697" s="5">
        <v>0</v>
      </c>
      <c r="E4697" s="5">
        <v>0</v>
      </c>
    </row>
    <row r="4698" spans="1:5" x14ac:dyDescent="0.2">
      <c r="A4698" s="5" t="s">
        <v>11590</v>
      </c>
      <c r="B4698" s="6">
        <f t="shared" si="73"/>
        <v>1475589</v>
      </c>
      <c r="C4698" s="5">
        <v>2989.8083000000001</v>
      </c>
      <c r="D4698" s="5">
        <v>0</v>
      </c>
      <c r="E4698" s="5">
        <v>0</v>
      </c>
    </row>
    <row r="4699" spans="1:5" x14ac:dyDescent="0.2">
      <c r="A4699" s="5" t="s">
        <v>11591</v>
      </c>
      <c r="B4699" s="6">
        <f t="shared" si="73"/>
        <v>1475926</v>
      </c>
      <c r="C4699" s="5">
        <v>10941.443300000001</v>
      </c>
      <c r="D4699" s="5">
        <v>10000</v>
      </c>
      <c r="E4699" s="5">
        <v>0</v>
      </c>
    </row>
    <row r="4700" spans="1:5" x14ac:dyDescent="0.2">
      <c r="A4700" s="5" t="s">
        <v>11592</v>
      </c>
      <c r="B4700" s="6">
        <f t="shared" si="73"/>
        <v>1475814</v>
      </c>
      <c r="C4700" s="5">
        <v>892.98</v>
      </c>
      <c r="D4700" s="5">
        <v>12000</v>
      </c>
      <c r="E4700" s="5">
        <v>0</v>
      </c>
    </row>
    <row r="4701" spans="1:5" x14ac:dyDescent="0.2">
      <c r="A4701" s="5" t="s">
        <v>11593</v>
      </c>
      <c r="B4701" s="6">
        <f t="shared" si="73"/>
        <v>1476048</v>
      </c>
      <c r="C4701" s="5">
        <v>2588.7582000000002</v>
      </c>
      <c r="D4701" s="5">
        <v>0</v>
      </c>
      <c r="E4701" s="5">
        <v>650000</v>
      </c>
    </row>
    <row r="4702" spans="1:5" x14ac:dyDescent="0.2">
      <c r="A4702" s="5" t="s">
        <v>11594</v>
      </c>
      <c r="B4702" s="6">
        <f t="shared" si="73"/>
        <v>1476053</v>
      </c>
      <c r="C4702" s="5">
        <v>6486.6131999999998</v>
      </c>
      <c r="D4702" s="5">
        <v>10000</v>
      </c>
      <c r="E4702" s="5">
        <v>0</v>
      </c>
    </row>
    <row r="4703" spans="1:5" x14ac:dyDescent="0.2">
      <c r="A4703" s="5" t="s">
        <v>11595</v>
      </c>
      <c r="B4703" s="6">
        <f t="shared" si="73"/>
        <v>1478170</v>
      </c>
      <c r="C4703" s="5">
        <v>94.909899999999993</v>
      </c>
      <c r="D4703" s="5">
        <v>10000</v>
      </c>
      <c r="E4703" s="5">
        <v>0</v>
      </c>
    </row>
    <row r="4704" spans="1:5" x14ac:dyDescent="0.2">
      <c r="A4704" s="5" t="s">
        <v>11596</v>
      </c>
      <c r="B4704" s="6">
        <f t="shared" si="73"/>
        <v>1478494</v>
      </c>
      <c r="C4704" s="5">
        <v>71978.419899999994</v>
      </c>
      <c r="D4704" s="5">
        <v>5000</v>
      </c>
      <c r="E4704" s="5">
        <v>0</v>
      </c>
    </row>
    <row r="4705" spans="1:5" x14ac:dyDescent="0.2">
      <c r="A4705" s="5" t="s">
        <v>11597</v>
      </c>
      <c r="B4705" s="6">
        <f t="shared" si="73"/>
        <v>1478915</v>
      </c>
      <c r="C4705" s="5">
        <v>918.08169999999996</v>
      </c>
      <c r="D4705" s="5">
        <v>10000</v>
      </c>
      <c r="E4705" s="5">
        <v>0</v>
      </c>
    </row>
    <row r="4706" spans="1:5" x14ac:dyDescent="0.2">
      <c r="A4706" s="5" t="s">
        <v>11598</v>
      </c>
      <c r="B4706" s="6">
        <f t="shared" si="73"/>
        <v>1479960</v>
      </c>
      <c r="C4706" s="5">
        <v>4904.6017000000002</v>
      </c>
      <c r="D4706" s="5">
        <v>4400</v>
      </c>
      <c r="E4706" s="5">
        <v>0</v>
      </c>
    </row>
    <row r="4707" spans="1:5" x14ac:dyDescent="0.2">
      <c r="A4707" s="5" t="s">
        <v>11599</v>
      </c>
      <c r="B4707" s="6">
        <f t="shared" si="73"/>
        <v>1481063</v>
      </c>
      <c r="C4707" s="5">
        <v>50698.053200000002</v>
      </c>
      <c r="D4707" s="5">
        <v>4600</v>
      </c>
      <c r="E4707" s="5">
        <v>0</v>
      </c>
    </row>
    <row r="4708" spans="1:5" x14ac:dyDescent="0.2">
      <c r="A4708" s="5" t="s">
        <v>11600</v>
      </c>
      <c r="B4708" s="6">
        <f t="shared" si="73"/>
        <v>1481721</v>
      </c>
      <c r="C4708" s="5">
        <v>936.61829999999998</v>
      </c>
      <c r="D4708" s="5">
        <v>10000</v>
      </c>
      <c r="E4708" s="5">
        <v>206500</v>
      </c>
    </row>
    <row r="4709" spans="1:5" x14ac:dyDescent="0.2">
      <c r="A4709" s="5" t="s">
        <v>11601</v>
      </c>
      <c r="B4709" s="6">
        <f t="shared" si="73"/>
        <v>1482188</v>
      </c>
      <c r="C4709" s="5">
        <v>19487.046600000001</v>
      </c>
      <c r="D4709" s="5">
        <v>0</v>
      </c>
      <c r="E4709" s="5">
        <v>0</v>
      </c>
    </row>
    <row r="4710" spans="1:5" x14ac:dyDescent="0.2">
      <c r="A4710" s="5" t="s">
        <v>11602</v>
      </c>
      <c r="B4710" s="6">
        <f t="shared" si="73"/>
        <v>1482039</v>
      </c>
      <c r="C4710" s="5">
        <v>31632.268199999999</v>
      </c>
      <c r="D4710" s="5">
        <v>3000</v>
      </c>
      <c r="E4710" s="5">
        <v>0</v>
      </c>
    </row>
    <row r="4711" spans="1:5" x14ac:dyDescent="0.2">
      <c r="A4711" s="5" t="s">
        <v>11603</v>
      </c>
      <c r="B4711" s="6">
        <f t="shared" si="73"/>
        <v>1482344</v>
      </c>
      <c r="C4711" s="5">
        <v>30736.896700000001</v>
      </c>
      <c r="D4711" s="5">
        <v>5000</v>
      </c>
      <c r="E4711" s="5">
        <v>0</v>
      </c>
    </row>
    <row r="4712" spans="1:5" x14ac:dyDescent="0.2">
      <c r="A4712" s="5" t="s">
        <v>11604</v>
      </c>
      <c r="B4712" s="6">
        <f t="shared" si="73"/>
        <v>1482214</v>
      </c>
      <c r="C4712" s="5">
        <v>3117.1867000000002</v>
      </c>
      <c r="D4712" s="5">
        <v>10000</v>
      </c>
      <c r="E4712" s="5">
        <v>0</v>
      </c>
    </row>
    <row r="4713" spans="1:5" x14ac:dyDescent="0.2">
      <c r="A4713" s="5" t="s">
        <v>11605</v>
      </c>
      <c r="B4713" s="6">
        <f t="shared" si="73"/>
        <v>1483425</v>
      </c>
      <c r="C4713" s="5">
        <v>40985.318200000002</v>
      </c>
      <c r="D4713" s="5">
        <v>10000</v>
      </c>
      <c r="E4713" s="5">
        <v>0</v>
      </c>
    </row>
    <row r="4714" spans="1:5" x14ac:dyDescent="0.2">
      <c r="A4714" s="5" t="s">
        <v>11606</v>
      </c>
      <c r="B4714" s="6">
        <f t="shared" si="73"/>
        <v>1483551</v>
      </c>
      <c r="C4714" s="5">
        <v>1535447.4199000001</v>
      </c>
      <c r="D4714" s="5">
        <v>5000</v>
      </c>
      <c r="E4714" s="5">
        <v>0</v>
      </c>
    </row>
    <row r="4715" spans="1:5" x14ac:dyDescent="0.2">
      <c r="A4715" s="5" t="s">
        <v>11607</v>
      </c>
      <c r="B4715" s="6">
        <f t="shared" si="73"/>
        <v>1483680</v>
      </c>
      <c r="C4715" s="5">
        <v>20673.223300000001</v>
      </c>
      <c r="D4715" s="5">
        <v>10000</v>
      </c>
      <c r="E4715" s="5">
        <v>0</v>
      </c>
    </row>
    <row r="4716" spans="1:5" x14ac:dyDescent="0.2">
      <c r="A4716" s="5" t="s">
        <v>11608</v>
      </c>
      <c r="B4716" s="6">
        <f t="shared" si="73"/>
        <v>1484122</v>
      </c>
      <c r="C4716" s="5">
        <v>33615.921600000001</v>
      </c>
      <c r="D4716" s="5">
        <v>10000</v>
      </c>
      <c r="E4716" s="5">
        <v>0</v>
      </c>
    </row>
    <row r="4717" spans="1:5" x14ac:dyDescent="0.2">
      <c r="A4717" s="5" t="s">
        <v>11609</v>
      </c>
      <c r="B4717" s="6">
        <f t="shared" si="73"/>
        <v>1485637</v>
      </c>
      <c r="C4717" s="5">
        <v>104054.41160000001</v>
      </c>
      <c r="D4717" s="5">
        <v>15000</v>
      </c>
      <c r="E4717" s="5">
        <v>0</v>
      </c>
    </row>
    <row r="4718" spans="1:5" x14ac:dyDescent="0.2">
      <c r="A4718" s="5" t="s">
        <v>11610</v>
      </c>
      <c r="B4718" s="6">
        <f t="shared" si="73"/>
        <v>1487180</v>
      </c>
      <c r="C4718" s="5">
        <v>846.12829999999997</v>
      </c>
      <c r="D4718" s="5">
        <v>10000</v>
      </c>
      <c r="E4718" s="5">
        <v>329397</v>
      </c>
    </row>
    <row r="4719" spans="1:5" x14ac:dyDescent="0.2">
      <c r="A4719" s="5" t="s">
        <v>11611</v>
      </c>
      <c r="B4719" s="6">
        <f t="shared" si="73"/>
        <v>1488611</v>
      </c>
      <c r="C4719" s="5">
        <v>1052.3050000000001</v>
      </c>
      <c r="D4719" s="5">
        <v>14000</v>
      </c>
      <c r="E4719" s="5">
        <v>0</v>
      </c>
    </row>
    <row r="4720" spans="1:5" x14ac:dyDescent="0.2">
      <c r="A4720" s="5" t="s">
        <v>11612</v>
      </c>
      <c r="B4720" s="6">
        <f t="shared" si="73"/>
        <v>1489153</v>
      </c>
      <c r="C4720" s="5">
        <v>89130.786600000007</v>
      </c>
      <c r="D4720" s="5">
        <v>15000</v>
      </c>
      <c r="E4720" s="5">
        <v>0</v>
      </c>
    </row>
    <row r="4721" spans="1:5" x14ac:dyDescent="0.2">
      <c r="A4721" s="5" t="s">
        <v>11613</v>
      </c>
      <c r="B4721" s="6">
        <f t="shared" si="73"/>
        <v>1489198</v>
      </c>
      <c r="C4721" s="5">
        <v>588297.79500000004</v>
      </c>
      <c r="D4721" s="5">
        <v>8000</v>
      </c>
      <c r="E4721" s="5">
        <v>0</v>
      </c>
    </row>
    <row r="4722" spans="1:5" x14ac:dyDescent="0.2">
      <c r="A4722" s="5" t="s">
        <v>11614</v>
      </c>
      <c r="B4722" s="6">
        <f t="shared" si="73"/>
        <v>1490049</v>
      </c>
      <c r="C4722" s="5">
        <v>126275.0267</v>
      </c>
      <c r="D4722" s="5">
        <v>0</v>
      </c>
      <c r="E4722" s="5">
        <v>0</v>
      </c>
    </row>
    <row r="4723" spans="1:5" x14ac:dyDescent="0.2">
      <c r="A4723" s="5" t="s">
        <v>11615</v>
      </c>
      <c r="B4723" s="6">
        <f t="shared" si="73"/>
        <v>1490950</v>
      </c>
      <c r="C4723" s="5">
        <v>333691.62670000002</v>
      </c>
      <c r="D4723" s="5">
        <v>15000</v>
      </c>
      <c r="E4723" s="5">
        <v>0</v>
      </c>
    </row>
    <row r="4724" spans="1:5" x14ac:dyDescent="0.2">
      <c r="A4724" s="5" t="s">
        <v>11616</v>
      </c>
      <c r="B4724" s="6">
        <f t="shared" si="73"/>
        <v>1492095</v>
      </c>
      <c r="C4724" s="5">
        <v>33934.638200000001</v>
      </c>
      <c r="D4724" s="5">
        <v>12000</v>
      </c>
      <c r="E4724" s="5">
        <v>352000</v>
      </c>
    </row>
    <row r="4725" spans="1:5" x14ac:dyDescent="0.2">
      <c r="A4725" s="5" t="s">
        <v>11617</v>
      </c>
      <c r="B4725" s="6">
        <f t="shared" si="73"/>
        <v>1492245</v>
      </c>
      <c r="C4725" s="5">
        <v>12600.0933</v>
      </c>
      <c r="D4725" s="5">
        <v>10000</v>
      </c>
      <c r="E4725" s="5">
        <v>0</v>
      </c>
    </row>
    <row r="4726" spans="1:5" x14ac:dyDescent="0.2">
      <c r="A4726" s="5" t="s">
        <v>11618</v>
      </c>
      <c r="B4726" s="6">
        <f t="shared" si="73"/>
        <v>1492513</v>
      </c>
      <c r="C4726" s="5">
        <v>8084.9732999999997</v>
      </c>
      <c r="D4726" s="5">
        <v>10000</v>
      </c>
      <c r="E4726" s="5">
        <v>500000</v>
      </c>
    </row>
    <row r="4727" spans="1:5" x14ac:dyDescent="0.2">
      <c r="A4727" s="5" t="s">
        <v>11619</v>
      </c>
      <c r="B4727" s="6">
        <f t="shared" si="73"/>
        <v>1492590</v>
      </c>
      <c r="C4727" s="5">
        <v>51388.7183</v>
      </c>
      <c r="D4727" s="5">
        <v>30000</v>
      </c>
      <c r="E4727" s="5">
        <v>0</v>
      </c>
    </row>
    <row r="4728" spans="1:5" x14ac:dyDescent="0.2">
      <c r="A4728" s="5" t="s">
        <v>11620</v>
      </c>
      <c r="B4728" s="6">
        <f t="shared" si="73"/>
        <v>1494146</v>
      </c>
      <c r="C4728" s="5">
        <v>1692.7782999999999</v>
      </c>
      <c r="D4728" s="5">
        <v>0</v>
      </c>
      <c r="E4728" s="5">
        <v>0</v>
      </c>
    </row>
    <row r="4729" spans="1:5" x14ac:dyDescent="0.2">
      <c r="A4729" s="5" t="s">
        <v>11621</v>
      </c>
      <c r="B4729" s="6">
        <f t="shared" si="73"/>
        <v>1494926</v>
      </c>
      <c r="C4729" s="5">
        <v>3865.0183000000002</v>
      </c>
      <c r="D4729" s="5">
        <v>15000</v>
      </c>
      <c r="E4729" s="5">
        <v>0</v>
      </c>
    </row>
    <row r="4730" spans="1:5" x14ac:dyDescent="0.2">
      <c r="A4730" s="5" t="s">
        <v>11622</v>
      </c>
      <c r="B4730" s="6">
        <f t="shared" si="73"/>
        <v>1496487</v>
      </c>
      <c r="C4730" s="5">
        <v>68745.051600000006</v>
      </c>
      <c r="D4730" s="5">
        <v>5000</v>
      </c>
      <c r="E4730" s="5">
        <v>0</v>
      </c>
    </row>
    <row r="4731" spans="1:5" x14ac:dyDescent="0.2">
      <c r="A4731" s="5" t="s">
        <v>11623</v>
      </c>
      <c r="B4731" s="6">
        <f t="shared" si="73"/>
        <v>1496675</v>
      </c>
      <c r="C4731" s="5">
        <v>29377.483199999999</v>
      </c>
      <c r="D4731" s="5">
        <v>10000</v>
      </c>
      <c r="E4731" s="5">
        <v>0</v>
      </c>
    </row>
    <row r="4732" spans="1:5" x14ac:dyDescent="0.2">
      <c r="A4732" s="5" t="s">
        <v>11624</v>
      </c>
      <c r="B4732" s="6">
        <f t="shared" si="73"/>
        <v>1496763</v>
      </c>
      <c r="C4732" s="5">
        <v>124321.7167</v>
      </c>
      <c r="D4732" s="5">
        <v>10000</v>
      </c>
      <c r="E4732" s="5">
        <v>0</v>
      </c>
    </row>
    <row r="4733" spans="1:5" x14ac:dyDescent="0.2">
      <c r="A4733" s="5" t="s">
        <v>11625</v>
      </c>
      <c r="B4733" s="6">
        <f t="shared" si="73"/>
        <v>1496739</v>
      </c>
      <c r="C4733" s="5">
        <v>9523.3083000000006</v>
      </c>
      <c r="D4733" s="5">
        <v>10000</v>
      </c>
      <c r="E4733" s="5">
        <v>0</v>
      </c>
    </row>
    <row r="4734" spans="1:5" x14ac:dyDescent="0.2">
      <c r="A4734" s="5" t="s">
        <v>11626</v>
      </c>
      <c r="B4734" s="6">
        <f t="shared" si="73"/>
        <v>1497357</v>
      </c>
      <c r="C4734" s="5">
        <v>22255.898300000001</v>
      </c>
      <c r="D4734" s="5">
        <v>1000</v>
      </c>
      <c r="E4734" s="5">
        <v>0</v>
      </c>
    </row>
    <row r="4735" spans="1:5" x14ac:dyDescent="0.2">
      <c r="A4735" s="5" t="s">
        <v>11627</v>
      </c>
      <c r="B4735" s="6">
        <f t="shared" si="73"/>
        <v>1499058</v>
      </c>
      <c r="C4735" s="5">
        <v>389929.19</v>
      </c>
      <c r="D4735" s="5">
        <v>14900</v>
      </c>
      <c r="E4735" s="5">
        <v>0</v>
      </c>
    </row>
    <row r="4736" spans="1:5" x14ac:dyDescent="0.2">
      <c r="A4736" s="5" t="s">
        <v>11628</v>
      </c>
      <c r="B4736" s="6">
        <f t="shared" si="73"/>
        <v>1499355</v>
      </c>
      <c r="C4736" s="5">
        <v>1007.8733</v>
      </c>
      <c r="D4736" s="5">
        <v>15000</v>
      </c>
      <c r="E4736" s="5">
        <v>0</v>
      </c>
    </row>
    <row r="4737" spans="1:5" x14ac:dyDescent="0.2">
      <c r="A4737" s="5" t="s">
        <v>11629</v>
      </c>
      <c r="B4737" s="6">
        <f t="shared" si="73"/>
        <v>1500572</v>
      </c>
      <c r="C4737" s="5">
        <v>476.57170000000002</v>
      </c>
      <c r="D4737" s="5">
        <v>10000</v>
      </c>
      <c r="E4737" s="5">
        <v>0</v>
      </c>
    </row>
    <row r="4738" spans="1:5" x14ac:dyDescent="0.2">
      <c r="A4738" s="5" t="s">
        <v>11630</v>
      </c>
      <c r="B4738" s="6">
        <f t="shared" si="73"/>
        <v>1500589</v>
      </c>
      <c r="C4738" s="5">
        <v>11595.8567</v>
      </c>
      <c r="D4738" s="5">
        <v>25000</v>
      </c>
      <c r="E4738" s="5">
        <v>0</v>
      </c>
    </row>
    <row r="4739" spans="1:5" x14ac:dyDescent="0.2">
      <c r="A4739" s="5" t="s">
        <v>11631</v>
      </c>
      <c r="B4739" s="6">
        <f t="shared" ref="B4739:B4802" si="74">VALUE(A4739)</f>
        <v>1501175</v>
      </c>
      <c r="C4739" s="5">
        <v>148744.565</v>
      </c>
      <c r="D4739" s="5">
        <v>10000</v>
      </c>
      <c r="E4739" s="5">
        <v>0</v>
      </c>
    </row>
    <row r="4740" spans="1:5" x14ac:dyDescent="0.2">
      <c r="A4740" s="5" t="s">
        <v>11632</v>
      </c>
      <c r="B4740" s="6">
        <f t="shared" si="74"/>
        <v>1503087</v>
      </c>
      <c r="C4740" s="5">
        <v>5849.9449999999997</v>
      </c>
      <c r="D4740" s="5">
        <v>12500</v>
      </c>
      <c r="E4740" s="5">
        <v>0</v>
      </c>
    </row>
    <row r="4741" spans="1:5" x14ac:dyDescent="0.2">
      <c r="A4741" s="5" t="s">
        <v>11633</v>
      </c>
      <c r="B4741" s="6">
        <f t="shared" si="74"/>
        <v>1503443</v>
      </c>
      <c r="C4741" s="5">
        <v>41940.393300000003</v>
      </c>
      <c r="D4741" s="5">
        <v>10000</v>
      </c>
      <c r="E4741" s="5">
        <v>233600</v>
      </c>
    </row>
    <row r="4742" spans="1:5" x14ac:dyDescent="0.2">
      <c r="A4742" s="5" t="s">
        <v>11634</v>
      </c>
      <c r="B4742" s="6">
        <f t="shared" si="74"/>
        <v>1503887</v>
      </c>
      <c r="C4742" s="5">
        <v>3510.2817</v>
      </c>
      <c r="D4742" s="5">
        <v>10000</v>
      </c>
      <c r="E4742" s="5">
        <v>0</v>
      </c>
    </row>
    <row r="4743" spans="1:5" x14ac:dyDescent="0.2">
      <c r="A4743" s="5" t="s">
        <v>11635</v>
      </c>
      <c r="B4743" s="6">
        <f t="shared" si="74"/>
        <v>1503786</v>
      </c>
      <c r="C4743" s="5">
        <v>27980.979899999998</v>
      </c>
      <c r="D4743" s="5">
        <v>4000</v>
      </c>
      <c r="E4743" s="5">
        <v>0</v>
      </c>
    </row>
    <row r="4744" spans="1:5" x14ac:dyDescent="0.2">
      <c r="A4744" s="5" t="s">
        <v>11636</v>
      </c>
      <c r="B4744" s="6">
        <f t="shared" si="74"/>
        <v>1504002</v>
      </c>
      <c r="C4744" s="5">
        <v>4539.4049999999997</v>
      </c>
      <c r="D4744" s="5">
        <v>2000</v>
      </c>
      <c r="E4744" s="5">
        <v>0</v>
      </c>
    </row>
    <row r="4745" spans="1:5" x14ac:dyDescent="0.2">
      <c r="A4745" s="5" t="s">
        <v>11637</v>
      </c>
      <c r="B4745" s="6">
        <f t="shared" si="74"/>
        <v>1504168</v>
      </c>
      <c r="C4745" s="5">
        <v>27525.423200000001</v>
      </c>
      <c r="D4745" s="5">
        <v>10000</v>
      </c>
      <c r="E4745" s="5">
        <v>0</v>
      </c>
    </row>
    <row r="4746" spans="1:5" x14ac:dyDescent="0.2">
      <c r="A4746" s="5" t="s">
        <v>11638</v>
      </c>
      <c r="B4746" s="6">
        <f t="shared" si="74"/>
        <v>1504101</v>
      </c>
      <c r="C4746" s="5">
        <v>19036.598300000001</v>
      </c>
      <c r="D4746" s="5">
        <v>15000</v>
      </c>
      <c r="E4746" s="5">
        <v>0</v>
      </c>
    </row>
    <row r="4747" spans="1:5" x14ac:dyDescent="0.2">
      <c r="A4747" s="5" t="s">
        <v>11639</v>
      </c>
      <c r="B4747" s="6">
        <f t="shared" si="74"/>
        <v>1504700</v>
      </c>
      <c r="C4747" s="5">
        <v>1019.225</v>
      </c>
      <c r="D4747" s="5">
        <v>15000</v>
      </c>
      <c r="E4747" s="5">
        <v>0</v>
      </c>
    </row>
    <row r="4748" spans="1:5" x14ac:dyDescent="0.2">
      <c r="A4748" s="5" t="s">
        <v>11640</v>
      </c>
      <c r="B4748" s="6">
        <f t="shared" si="74"/>
        <v>1505278</v>
      </c>
      <c r="C4748" s="5">
        <v>472849.66830000002</v>
      </c>
      <c r="D4748" s="5">
        <v>0</v>
      </c>
      <c r="E4748" s="5">
        <v>0</v>
      </c>
    </row>
    <row r="4749" spans="1:5" x14ac:dyDescent="0.2">
      <c r="A4749" s="5" t="s">
        <v>11641</v>
      </c>
      <c r="B4749" s="6">
        <f t="shared" si="74"/>
        <v>1506109</v>
      </c>
      <c r="C4749" s="5">
        <v>210132.04500000001</v>
      </c>
      <c r="D4749" s="5">
        <v>4000</v>
      </c>
      <c r="E4749" s="5">
        <v>0</v>
      </c>
    </row>
    <row r="4750" spans="1:5" x14ac:dyDescent="0.2">
      <c r="A4750" s="5" t="s">
        <v>11642</v>
      </c>
      <c r="B4750" s="6">
        <f t="shared" si="74"/>
        <v>1505724</v>
      </c>
      <c r="C4750" s="5">
        <v>1448.8967</v>
      </c>
      <c r="D4750" s="5">
        <v>15000</v>
      </c>
      <c r="E4750" s="5">
        <v>0</v>
      </c>
    </row>
    <row r="4751" spans="1:5" x14ac:dyDescent="0.2">
      <c r="A4751" s="5" t="s">
        <v>11643</v>
      </c>
      <c r="B4751" s="6">
        <f t="shared" si="74"/>
        <v>1507088</v>
      </c>
      <c r="C4751" s="5">
        <v>313095.32</v>
      </c>
      <c r="D4751" s="5">
        <v>0</v>
      </c>
      <c r="E4751" s="5">
        <v>0</v>
      </c>
    </row>
    <row r="4752" spans="1:5" x14ac:dyDescent="0.2">
      <c r="A4752" s="5" t="s">
        <v>11644</v>
      </c>
      <c r="B4752" s="6">
        <f t="shared" si="74"/>
        <v>1506986</v>
      </c>
      <c r="C4752" s="5">
        <v>1899.6666</v>
      </c>
      <c r="D4752" s="5">
        <v>3500</v>
      </c>
      <c r="E4752" s="5">
        <v>0</v>
      </c>
    </row>
    <row r="4753" spans="1:5" x14ac:dyDescent="0.2">
      <c r="A4753" s="5" t="s">
        <v>11645</v>
      </c>
      <c r="B4753" s="6">
        <f t="shared" si="74"/>
        <v>1507559</v>
      </c>
      <c r="C4753" s="5">
        <v>2637.3782999999999</v>
      </c>
      <c r="D4753" s="5">
        <v>0</v>
      </c>
      <c r="E4753" s="5">
        <v>0</v>
      </c>
    </row>
    <row r="4754" spans="1:5" x14ac:dyDescent="0.2">
      <c r="A4754" s="5" t="s">
        <v>11646</v>
      </c>
      <c r="B4754" s="6">
        <f t="shared" si="74"/>
        <v>1507273</v>
      </c>
      <c r="C4754" s="5">
        <v>218172.65659999999</v>
      </c>
      <c r="D4754" s="5">
        <v>0</v>
      </c>
      <c r="E4754" s="5">
        <v>0</v>
      </c>
    </row>
    <row r="4755" spans="1:5" x14ac:dyDescent="0.2">
      <c r="A4755" s="5" t="s">
        <v>11647</v>
      </c>
      <c r="B4755" s="6">
        <f t="shared" si="74"/>
        <v>1508347</v>
      </c>
      <c r="C4755" s="5">
        <v>8400.1749999999993</v>
      </c>
      <c r="D4755" s="5">
        <v>15000</v>
      </c>
      <c r="E4755" s="5">
        <v>0</v>
      </c>
    </row>
    <row r="4756" spans="1:5" x14ac:dyDescent="0.2">
      <c r="A4756" s="5" t="s">
        <v>11648</v>
      </c>
      <c r="B4756" s="6">
        <f t="shared" si="74"/>
        <v>1509030</v>
      </c>
      <c r="C4756" s="5">
        <v>39404.6633</v>
      </c>
      <c r="D4756" s="5">
        <v>10000</v>
      </c>
      <c r="E4756" s="5">
        <v>0</v>
      </c>
    </row>
    <row r="4757" spans="1:5" x14ac:dyDescent="0.2">
      <c r="A4757" s="5" t="s">
        <v>11649</v>
      </c>
      <c r="B4757" s="6">
        <f t="shared" si="74"/>
        <v>1509088</v>
      </c>
      <c r="C4757" s="5">
        <v>7560.9332999999997</v>
      </c>
      <c r="D4757" s="5">
        <v>11400</v>
      </c>
      <c r="E4757" s="5">
        <v>0</v>
      </c>
    </row>
    <row r="4758" spans="1:5" x14ac:dyDescent="0.2">
      <c r="A4758" s="5" t="s">
        <v>11650</v>
      </c>
      <c r="B4758" s="6">
        <f t="shared" si="74"/>
        <v>1509073</v>
      </c>
      <c r="C4758" s="5">
        <v>2378.4416999999999</v>
      </c>
      <c r="D4758" s="5">
        <v>0</v>
      </c>
      <c r="E4758" s="5">
        <v>0</v>
      </c>
    </row>
    <row r="4759" spans="1:5" x14ac:dyDescent="0.2">
      <c r="A4759" s="5" t="s">
        <v>11651</v>
      </c>
      <c r="B4759" s="6">
        <f t="shared" si="74"/>
        <v>1509031</v>
      </c>
      <c r="C4759" s="5">
        <v>2320.4167000000002</v>
      </c>
      <c r="D4759" s="5">
        <v>0</v>
      </c>
      <c r="E4759" s="5">
        <v>0</v>
      </c>
    </row>
    <row r="4760" spans="1:5" x14ac:dyDescent="0.2">
      <c r="A4760" s="5" t="s">
        <v>11652</v>
      </c>
      <c r="B4760" s="6">
        <f t="shared" si="74"/>
        <v>1509037</v>
      </c>
      <c r="C4760" s="5">
        <v>63469.868300000002</v>
      </c>
      <c r="D4760" s="5">
        <v>0</v>
      </c>
      <c r="E4760" s="5">
        <v>0</v>
      </c>
    </row>
    <row r="4761" spans="1:5" x14ac:dyDescent="0.2">
      <c r="A4761" s="5" t="s">
        <v>11653</v>
      </c>
      <c r="B4761" s="6">
        <f t="shared" si="74"/>
        <v>1509027</v>
      </c>
      <c r="C4761" s="5">
        <v>32485.403300000002</v>
      </c>
      <c r="D4761" s="5">
        <v>15900</v>
      </c>
      <c r="E4761" s="5">
        <v>0</v>
      </c>
    </row>
    <row r="4762" spans="1:5" x14ac:dyDescent="0.2">
      <c r="A4762" s="5" t="s">
        <v>11654</v>
      </c>
      <c r="B4762" s="6">
        <f t="shared" si="74"/>
        <v>1509045</v>
      </c>
      <c r="C4762" s="5">
        <v>15815.475</v>
      </c>
      <c r="D4762" s="5">
        <v>10000</v>
      </c>
      <c r="E4762" s="5">
        <v>0</v>
      </c>
    </row>
    <row r="4763" spans="1:5" x14ac:dyDescent="0.2">
      <c r="A4763" s="5" t="s">
        <v>11655</v>
      </c>
      <c r="B4763" s="6">
        <f t="shared" si="74"/>
        <v>1509487</v>
      </c>
      <c r="C4763" s="5">
        <v>3334.4167000000002</v>
      </c>
      <c r="D4763" s="5">
        <v>0</v>
      </c>
      <c r="E4763" s="5">
        <v>0</v>
      </c>
    </row>
    <row r="4764" spans="1:5" x14ac:dyDescent="0.2">
      <c r="A4764" s="5" t="s">
        <v>11656</v>
      </c>
      <c r="B4764" s="6">
        <f t="shared" si="74"/>
        <v>1509490</v>
      </c>
      <c r="C4764" s="5">
        <v>45918.7016</v>
      </c>
      <c r="D4764" s="5">
        <v>0</v>
      </c>
      <c r="E4764" s="5">
        <v>0</v>
      </c>
    </row>
    <row r="4765" spans="1:5" x14ac:dyDescent="0.2">
      <c r="A4765" s="5" t="s">
        <v>11657</v>
      </c>
      <c r="B4765" s="6">
        <f t="shared" si="74"/>
        <v>1509715</v>
      </c>
      <c r="C4765" s="5">
        <v>19139.311699999998</v>
      </c>
      <c r="D4765" s="5">
        <v>10000</v>
      </c>
      <c r="E4765" s="5">
        <v>0</v>
      </c>
    </row>
    <row r="4766" spans="1:5" x14ac:dyDescent="0.2">
      <c r="A4766" s="5" t="s">
        <v>11658</v>
      </c>
      <c r="B4766" s="6">
        <f t="shared" si="74"/>
        <v>1510384</v>
      </c>
      <c r="C4766" s="5">
        <v>57080.791700000002</v>
      </c>
      <c r="D4766" s="5">
        <v>5000</v>
      </c>
      <c r="E4766" s="5">
        <v>0</v>
      </c>
    </row>
    <row r="4767" spans="1:5" x14ac:dyDescent="0.2">
      <c r="A4767" s="5" t="s">
        <v>11659</v>
      </c>
      <c r="B4767" s="6">
        <f t="shared" si="74"/>
        <v>1510539</v>
      </c>
      <c r="C4767" s="5">
        <v>1454.2717</v>
      </c>
      <c r="D4767" s="5">
        <v>2500</v>
      </c>
      <c r="E4767" s="5">
        <v>136000</v>
      </c>
    </row>
    <row r="4768" spans="1:5" x14ac:dyDescent="0.2">
      <c r="A4768" s="5" t="s">
        <v>11660</v>
      </c>
      <c r="B4768" s="6">
        <f t="shared" si="74"/>
        <v>1510383</v>
      </c>
      <c r="C4768" s="5">
        <v>20480.615000000002</v>
      </c>
      <c r="D4768" s="5">
        <v>3000</v>
      </c>
      <c r="E4768" s="5">
        <v>78000</v>
      </c>
    </row>
    <row r="4769" spans="1:5" x14ac:dyDescent="0.2">
      <c r="A4769" s="5" t="s">
        <v>11661</v>
      </c>
      <c r="B4769" s="6">
        <f t="shared" si="74"/>
        <v>1511653</v>
      </c>
      <c r="C4769" s="5">
        <v>3602.2917000000002</v>
      </c>
      <c r="D4769" s="5">
        <v>0</v>
      </c>
      <c r="E4769" s="5">
        <v>0</v>
      </c>
    </row>
    <row r="4770" spans="1:5" x14ac:dyDescent="0.2">
      <c r="A4770" s="5" t="s">
        <v>11662</v>
      </c>
      <c r="B4770" s="6">
        <f t="shared" si="74"/>
        <v>1511648</v>
      </c>
      <c r="C4770" s="5">
        <v>5185.1633000000002</v>
      </c>
      <c r="D4770" s="5">
        <v>4200</v>
      </c>
      <c r="E4770" s="5">
        <v>0</v>
      </c>
    </row>
    <row r="4771" spans="1:5" x14ac:dyDescent="0.2">
      <c r="A4771" s="5" t="s">
        <v>11663</v>
      </c>
      <c r="B4771" s="6">
        <f t="shared" si="74"/>
        <v>1511875</v>
      </c>
      <c r="C4771" s="5">
        <v>987.0299</v>
      </c>
      <c r="D4771" s="5">
        <v>15000</v>
      </c>
      <c r="E4771" s="5">
        <v>0</v>
      </c>
    </row>
    <row r="4772" spans="1:5" x14ac:dyDescent="0.2">
      <c r="A4772" s="5" t="s">
        <v>11664</v>
      </c>
      <c r="B4772" s="6">
        <f t="shared" si="74"/>
        <v>1512125</v>
      </c>
      <c r="C4772" s="5">
        <v>33340.361700000001</v>
      </c>
      <c r="D4772" s="5">
        <v>0</v>
      </c>
      <c r="E4772" s="5">
        <v>0</v>
      </c>
    </row>
    <row r="4773" spans="1:5" x14ac:dyDescent="0.2">
      <c r="A4773" s="5" t="s">
        <v>11665</v>
      </c>
      <c r="B4773" s="6">
        <f t="shared" si="74"/>
        <v>1511812</v>
      </c>
      <c r="C4773" s="5">
        <v>44228.198299999996</v>
      </c>
      <c r="D4773" s="5">
        <v>0</v>
      </c>
      <c r="E4773" s="5">
        <v>0</v>
      </c>
    </row>
    <row r="4774" spans="1:5" x14ac:dyDescent="0.2">
      <c r="A4774" s="5" t="s">
        <v>11666</v>
      </c>
      <c r="B4774" s="6">
        <f t="shared" si="74"/>
        <v>1511917</v>
      </c>
      <c r="C4774" s="5">
        <v>187734.9467</v>
      </c>
      <c r="D4774" s="5">
        <v>0</v>
      </c>
      <c r="E4774" s="5">
        <v>0</v>
      </c>
    </row>
    <row r="4775" spans="1:5" x14ac:dyDescent="0.2">
      <c r="A4775" s="5" t="s">
        <v>11667</v>
      </c>
      <c r="B4775" s="6">
        <f t="shared" si="74"/>
        <v>1511758</v>
      </c>
      <c r="C4775" s="5">
        <v>0</v>
      </c>
      <c r="D4775" s="5">
        <v>0</v>
      </c>
      <c r="E4775" s="5">
        <v>0</v>
      </c>
    </row>
    <row r="4776" spans="1:5" x14ac:dyDescent="0.2">
      <c r="A4776" s="5" t="s">
        <v>11668</v>
      </c>
      <c r="B4776" s="6">
        <f t="shared" si="74"/>
        <v>1512142</v>
      </c>
      <c r="C4776" s="5">
        <v>33870.756600000001</v>
      </c>
      <c r="D4776" s="5">
        <v>6000</v>
      </c>
      <c r="E4776" s="5">
        <v>0</v>
      </c>
    </row>
    <row r="4777" spans="1:5" x14ac:dyDescent="0.2">
      <c r="A4777" s="5" t="s">
        <v>11669</v>
      </c>
      <c r="B4777" s="6">
        <f t="shared" si="74"/>
        <v>1512165</v>
      </c>
      <c r="C4777" s="5">
        <v>7105.4</v>
      </c>
      <c r="D4777" s="5">
        <v>0</v>
      </c>
      <c r="E4777" s="5">
        <v>0</v>
      </c>
    </row>
    <row r="4778" spans="1:5" x14ac:dyDescent="0.2">
      <c r="A4778" s="5" t="s">
        <v>11670</v>
      </c>
      <c r="B4778" s="6">
        <f t="shared" si="74"/>
        <v>1512127</v>
      </c>
      <c r="C4778" s="5">
        <v>36876.86</v>
      </c>
      <c r="D4778" s="5">
        <v>0</v>
      </c>
      <c r="E4778" s="5">
        <v>0</v>
      </c>
    </row>
    <row r="4779" spans="1:5" x14ac:dyDescent="0.2">
      <c r="A4779" s="5" t="s">
        <v>11671</v>
      </c>
      <c r="B4779" s="6">
        <f t="shared" si="74"/>
        <v>1512120</v>
      </c>
      <c r="C4779" s="5">
        <v>1489.2633000000001</v>
      </c>
      <c r="D4779" s="5">
        <v>10000</v>
      </c>
      <c r="E4779" s="5">
        <v>0</v>
      </c>
    </row>
    <row r="4780" spans="1:5" x14ac:dyDescent="0.2">
      <c r="A4780" s="5" t="s">
        <v>11672</v>
      </c>
      <c r="B4780" s="6">
        <f t="shared" si="74"/>
        <v>1512014</v>
      </c>
      <c r="C4780" s="5">
        <v>95581.718200000003</v>
      </c>
      <c r="D4780" s="5">
        <v>13000</v>
      </c>
      <c r="E4780" s="5">
        <v>0</v>
      </c>
    </row>
    <row r="4781" spans="1:5" x14ac:dyDescent="0.2">
      <c r="A4781" s="5" t="s">
        <v>11673</v>
      </c>
      <c r="B4781" s="6">
        <f t="shared" si="74"/>
        <v>1512318</v>
      </c>
      <c r="C4781" s="5">
        <v>72873.774900000004</v>
      </c>
      <c r="D4781" s="5">
        <v>10000</v>
      </c>
      <c r="E4781" s="5">
        <v>0</v>
      </c>
    </row>
    <row r="4782" spans="1:5" x14ac:dyDescent="0.2">
      <c r="A4782" s="5" t="s">
        <v>11674</v>
      </c>
      <c r="B4782" s="6">
        <f t="shared" si="74"/>
        <v>1512406</v>
      </c>
      <c r="C4782" s="5">
        <v>21183.165000000001</v>
      </c>
      <c r="D4782" s="5">
        <v>8000</v>
      </c>
      <c r="E4782" s="5">
        <v>0</v>
      </c>
    </row>
    <row r="4783" spans="1:5" x14ac:dyDescent="0.2">
      <c r="A4783" s="5" t="s">
        <v>11675</v>
      </c>
      <c r="B4783" s="6">
        <f t="shared" si="74"/>
        <v>1512882</v>
      </c>
      <c r="C4783" s="5">
        <v>1141.1199999999999</v>
      </c>
      <c r="D4783" s="5">
        <v>10000</v>
      </c>
      <c r="E4783" s="5">
        <v>0</v>
      </c>
    </row>
    <row r="4784" spans="1:5" x14ac:dyDescent="0.2">
      <c r="A4784" s="5" t="s">
        <v>11676</v>
      </c>
      <c r="B4784" s="6">
        <f t="shared" si="74"/>
        <v>1513163</v>
      </c>
      <c r="C4784" s="5">
        <v>620.71669999999995</v>
      </c>
      <c r="D4784" s="5">
        <v>0</v>
      </c>
      <c r="E4784" s="5">
        <v>0</v>
      </c>
    </row>
    <row r="4785" spans="1:5" x14ac:dyDescent="0.2">
      <c r="A4785" s="5" t="s">
        <v>11677</v>
      </c>
      <c r="B4785" s="6">
        <f t="shared" si="74"/>
        <v>1514297</v>
      </c>
      <c r="C4785" s="5">
        <v>14689.5666</v>
      </c>
      <c r="D4785" s="5">
        <v>8000</v>
      </c>
      <c r="E4785" s="5">
        <v>548000</v>
      </c>
    </row>
    <row r="4786" spans="1:5" x14ac:dyDescent="0.2">
      <c r="A4786" s="5" t="s">
        <v>11678</v>
      </c>
      <c r="B4786" s="6">
        <f t="shared" si="74"/>
        <v>1514913</v>
      </c>
      <c r="C4786" s="5">
        <v>44022.991600000001</v>
      </c>
      <c r="D4786" s="5">
        <v>0</v>
      </c>
      <c r="E4786" s="5">
        <v>0</v>
      </c>
    </row>
    <row r="4787" spans="1:5" x14ac:dyDescent="0.2">
      <c r="A4787" s="5" t="s">
        <v>11679</v>
      </c>
      <c r="B4787" s="6">
        <f t="shared" si="74"/>
        <v>1515366</v>
      </c>
      <c r="C4787" s="5">
        <v>9380.6149000000005</v>
      </c>
      <c r="D4787" s="5">
        <v>20000</v>
      </c>
      <c r="E4787" s="5">
        <v>0</v>
      </c>
    </row>
    <row r="4788" spans="1:5" x14ac:dyDescent="0.2">
      <c r="A4788" s="5" t="s">
        <v>11680</v>
      </c>
      <c r="B4788" s="6">
        <f t="shared" si="74"/>
        <v>1515517</v>
      </c>
      <c r="C4788" s="5">
        <v>2131.0783000000001</v>
      </c>
      <c r="D4788" s="5">
        <v>0</v>
      </c>
      <c r="E4788" s="5">
        <v>0</v>
      </c>
    </row>
    <row r="4789" spans="1:5" x14ac:dyDescent="0.2">
      <c r="A4789" s="5" t="s">
        <v>11681</v>
      </c>
      <c r="B4789" s="6">
        <f t="shared" si="74"/>
        <v>1515691</v>
      </c>
      <c r="C4789" s="5">
        <v>5663.7483000000002</v>
      </c>
      <c r="D4789" s="5">
        <v>15000</v>
      </c>
      <c r="E4789" s="5">
        <v>356157.77</v>
      </c>
    </row>
    <row r="4790" spans="1:5" x14ac:dyDescent="0.2">
      <c r="A4790" s="5" t="s">
        <v>11682</v>
      </c>
      <c r="B4790" s="6">
        <f t="shared" si="74"/>
        <v>1516819</v>
      </c>
      <c r="C4790" s="5">
        <v>122158.4467</v>
      </c>
      <c r="D4790" s="5">
        <v>10000</v>
      </c>
      <c r="E4790" s="5">
        <v>0</v>
      </c>
    </row>
    <row r="4791" spans="1:5" x14ac:dyDescent="0.2">
      <c r="A4791" s="5" t="s">
        <v>11683</v>
      </c>
      <c r="B4791" s="6">
        <f t="shared" si="74"/>
        <v>1517214</v>
      </c>
      <c r="C4791" s="5">
        <v>7409.7165999999997</v>
      </c>
      <c r="D4791" s="5">
        <v>10000</v>
      </c>
      <c r="E4791" s="5">
        <v>0</v>
      </c>
    </row>
    <row r="4792" spans="1:5" x14ac:dyDescent="0.2">
      <c r="A4792" s="5" t="s">
        <v>11684</v>
      </c>
      <c r="B4792" s="6">
        <f t="shared" si="74"/>
        <v>1517233</v>
      </c>
      <c r="C4792" s="5">
        <v>125862.7182</v>
      </c>
      <c r="D4792" s="5">
        <v>10000</v>
      </c>
      <c r="E4792" s="5">
        <v>0</v>
      </c>
    </row>
    <row r="4793" spans="1:5" x14ac:dyDescent="0.2">
      <c r="A4793" s="5" t="s">
        <v>11685</v>
      </c>
      <c r="B4793" s="6">
        <f t="shared" si="74"/>
        <v>1517236</v>
      </c>
      <c r="C4793" s="5">
        <v>1403.2766999999999</v>
      </c>
      <c r="D4793" s="5">
        <v>6000</v>
      </c>
      <c r="E4793" s="5">
        <v>0</v>
      </c>
    </row>
    <row r="4794" spans="1:5" x14ac:dyDescent="0.2">
      <c r="A4794" s="5" t="s">
        <v>11686</v>
      </c>
      <c r="B4794" s="6">
        <f t="shared" si="74"/>
        <v>1517226</v>
      </c>
      <c r="C4794" s="5">
        <v>2454.46</v>
      </c>
      <c r="D4794" s="5">
        <v>10000</v>
      </c>
      <c r="E4794" s="5">
        <v>0</v>
      </c>
    </row>
    <row r="4795" spans="1:5" x14ac:dyDescent="0.2">
      <c r="A4795" s="5" t="s">
        <v>11687</v>
      </c>
      <c r="B4795" s="6">
        <f t="shared" si="74"/>
        <v>1517184</v>
      </c>
      <c r="C4795" s="5">
        <v>4523.3199000000004</v>
      </c>
      <c r="D4795" s="5">
        <v>20000</v>
      </c>
      <c r="E4795" s="5">
        <v>258000</v>
      </c>
    </row>
    <row r="4796" spans="1:5" x14ac:dyDescent="0.2">
      <c r="A4796" s="5" t="s">
        <v>11688</v>
      </c>
      <c r="B4796" s="6">
        <f t="shared" si="74"/>
        <v>1518499</v>
      </c>
      <c r="C4796" s="5">
        <v>0</v>
      </c>
      <c r="D4796" s="5">
        <v>10000</v>
      </c>
      <c r="E4796" s="5">
        <v>0</v>
      </c>
    </row>
    <row r="4797" spans="1:5" x14ac:dyDescent="0.2">
      <c r="A4797" s="5" t="s">
        <v>11689</v>
      </c>
      <c r="B4797" s="6">
        <f t="shared" si="74"/>
        <v>1518592</v>
      </c>
      <c r="C4797" s="5">
        <v>105857.20170000001</v>
      </c>
      <c r="D4797" s="5">
        <v>0</v>
      </c>
      <c r="E4797" s="5">
        <v>0</v>
      </c>
    </row>
    <row r="4798" spans="1:5" x14ac:dyDescent="0.2">
      <c r="A4798" s="5" t="s">
        <v>11690</v>
      </c>
      <c r="B4798" s="6">
        <f t="shared" si="74"/>
        <v>1518487</v>
      </c>
      <c r="C4798" s="5">
        <v>74291.148300000001</v>
      </c>
      <c r="D4798" s="5">
        <v>10000</v>
      </c>
      <c r="E4798" s="5">
        <v>0</v>
      </c>
    </row>
    <row r="4799" spans="1:5" x14ac:dyDescent="0.2">
      <c r="A4799" s="5" t="s">
        <v>11691</v>
      </c>
      <c r="B4799" s="6">
        <f t="shared" si="74"/>
        <v>1519725</v>
      </c>
      <c r="C4799" s="5">
        <v>59782.5167</v>
      </c>
      <c r="D4799" s="5">
        <v>5000</v>
      </c>
      <c r="E4799" s="5">
        <v>0</v>
      </c>
    </row>
    <row r="4800" spans="1:5" x14ac:dyDescent="0.2">
      <c r="A4800" s="5" t="s">
        <v>11692</v>
      </c>
      <c r="B4800" s="6">
        <f t="shared" si="74"/>
        <v>1519721</v>
      </c>
      <c r="C4800" s="5">
        <v>7016.1333000000004</v>
      </c>
      <c r="D4800" s="5">
        <v>0</v>
      </c>
      <c r="E4800" s="5">
        <v>0</v>
      </c>
    </row>
    <row r="4801" spans="1:5" x14ac:dyDescent="0.2">
      <c r="A4801" s="5" t="s">
        <v>11693</v>
      </c>
      <c r="B4801" s="6">
        <f t="shared" si="74"/>
        <v>1519994</v>
      </c>
      <c r="C4801" s="5">
        <v>7988.7983000000004</v>
      </c>
      <c r="D4801" s="5">
        <v>10000</v>
      </c>
      <c r="E4801" s="5">
        <v>341340</v>
      </c>
    </row>
    <row r="4802" spans="1:5" x14ac:dyDescent="0.2">
      <c r="A4802" s="5" t="s">
        <v>11694</v>
      </c>
      <c r="B4802" s="6">
        <f t="shared" si="74"/>
        <v>1520738</v>
      </c>
      <c r="C4802" s="5">
        <v>135102.59330000001</v>
      </c>
      <c r="D4802" s="5">
        <v>15000</v>
      </c>
      <c r="E4802" s="5">
        <v>0</v>
      </c>
    </row>
    <row r="4803" spans="1:5" x14ac:dyDescent="0.2">
      <c r="A4803" s="5" t="s">
        <v>11695</v>
      </c>
      <c r="B4803" s="6">
        <f t="shared" ref="B4803:B4866" si="75">VALUE(A4803)</f>
        <v>1521442</v>
      </c>
      <c r="C4803" s="5">
        <v>5362.6198999999997</v>
      </c>
      <c r="D4803" s="5">
        <v>0</v>
      </c>
      <c r="E4803" s="5">
        <v>0</v>
      </c>
    </row>
    <row r="4804" spans="1:5" x14ac:dyDescent="0.2">
      <c r="A4804" s="5" t="s">
        <v>11696</v>
      </c>
      <c r="B4804" s="6">
        <f t="shared" si="75"/>
        <v>1521169</v>
      </c>
      <c r="C4804" s="5">
        <v>54521.569900000002</v>
      </c>
      <c r="D4804" s="5">
        <v>25000</v>
      </c>
      <c r="E4804" s="5">
        <v>0</v>
      </c>
    </row>
    <row r="4805" spans="1:5" x14ac:dyDescent="0.2">
      <c r="A4805" s="5" t="s">
        <v>11697</v>
      </c>
      <c r="B4805" s="6">
        <f t="shared" si="75"/>
        <v>1521455</v>
      </c>
      <c r="C4805" s="5">
        <v>786.39329999999995</v>
      </c>
      <c r="D4805" s="5">
        <v>0</v>
      </c>
      <c r="E4805" s="5">
        <v>0</v>
      </c>
    </row>
    <row r="4806" spans="1:5" x14ac:dyDescent="0.2">
      <c r="A4806" s="5" t="s">
        <v>11698</v>
      </c>
      <c r="B4806" s="6">
        <f t="shared" si="75"/>
        <v>1521701</v>
      </c>
      <c r="C4806" s="5">
        <v>29490.938300000002</v>
      </c>
      <c r="D4806" s="5">
        <v>0</v>
      </c>
      <c r="E4806" s="5">
        <v>0</v>
      </c>
    </row>
    <row r="4807" spans="1:5" x14ac:dyDescent="0.2">
      <c r="A4807" s="5" t="s">
        <v>11699</v>
      </c>
      <c r="B4807" s="6">
        <f t="shared" si="75"/>
        <v>1522100</v>
      </c>
      <c r="C4807" s="5">
        <v>729643.60320000001</v>
      </c>
      <c r="D4807" s="5">
        <v>30000</v>
      </c>
      <c r="E4807" s="5">
        <v>0</v>
      </c>
    </row>
    <row r="4808" spans="1:5" x14ac:dyDescent="0.2">
      <c r="A4808" s="5" t="s">
        <v>11700</v>
      </c>
      <c r="B4808" s="6">
        <f t="shared" si="75"/>
        <v>1522805</v>
      </c>
      <c r="C4808" s="5">
        <v>21730.863300000001</v>
      </c>
      <c r="D4808" s="5">
        <v>10000</v>
      </c>
      <c r="E4808" s="5">
        <v>0</v>
      </c>
    </row>
    <row r="4809" spans="1:5" x14ac:dyDescent="0.2">
      <c r="A4809" s="5" t="s">
        <v>11701</v>
      </c>
      <c r="B4809" s="6">
        <f t="shared" si="75"/>
        <v>1523112</v>
      </c>
      <c r="C4809" s="5">
        <v>21961.3783</v>
      </c>
      <c r="D4809" s="5">
        <v>0</v>
      </c>
      <c r="E4809" s="5">
        <v>0</v>
      </c>
    </row>
    <row r="4810" spans="1:5" x14ac:dyDescent="0.2">
      <c r="A4810" s="5" t="s">
        <v>11702</v>
      </c>
      <c r="B4810" s="6">
        <f t="shared" si="75"/>
        <v>1523117</v>
      </c>
      <c r="C4810" s="5">
        <v>3881.8766999999998</v>
      </c>
      <c r="D4810" s="5">
        <v>13600</v>
      </c>
      <c r="E4810" s="5">
        <v>680000</v>
      </c>
    </row>
    <row r="4811" spans="1:5" x14ac:dyDescent="0.2">
      <c r="A4811" s="5" t="s">
        <v>11703</v>
      </c>
      <c r="B4811" s="6">
        <f t="shared" si="75"/>
        <v>1523138</v>
      </c>
      <c r="C4811" s="5">
        <v>32856.431700000001</v>
      </c>
      <c r="D4811" s="5">
        <v>5000</v>
      </c>
      <c r="E4811" s="5">
        <v>0</v>
      </c>
    </row>
    <row r="4812" spans="1:5" x14ac:dyDescent="0.2">
      <c r="A4812" s="5" t="s">
        <v>11704</v>
      </c>
      <c r="B4812" s="6">
        <f t="shared" si="75"/>
        <v>1523638</v>
      </c>
      <c r="C4812" s="5">
        <v>428267.25819999998</v>
      </c>
      <c r="D4812" s="5">
        <v>10000</v>
      </c>
      <c r="E4812" s="5">
        <v>0</v>
      </c>
    </row>
    <row r="4813" spans="1:5" x14ac:dyDescent="0.2">
      <c r="A4813" s="5" t="s">
        <v>11705</v>
      </c>
      <c r="B4813" s="6">
        <f t="shared" si="75"/>
        <v>1523792</v>
      </c>
      <c r="C4813" s="5">
        <v>90556.656700000007</v>
      </c>
      <c r="D4813" s="5">
        <v>0</v>
      </c>
      <c r="E4813" s="5">
        <v>170000</v>
      </c>
    </row>
    <row r="4814" spans="1:5" x14ac:dyDescent="0.2">
      <c r="A4814" s="5" t="s">
        <v>11706</v>
      </c>
      <c r="B4814" s="6">
        <f t="shared" si="75"/>
        <v>1523621</v>
      </c>
      <c r="C4814" s="5">
        <v>23597.591700000001</v>
      </c>
      <c r="D4814" s="5">
        <v>0</v>
      </c>
      <c r="E4814" s="5">
        <v>0</v>
      </c>
    </row>
    <row r="4815" spans="1:5" x14ac:dyDescent="0.2">
      <c r="A4815" s="5" t="s">
        <v>11707</v>
      </c>
      <c r="B4815" s="6">
        <f t="shared" si="75"/>
        <v>1523592</v>
      </c>
      <c r="C4815" s="5">
        <v>36662.33</v>
      </c>
      <c r="D4815" s="5">
        <v>0</v>
      </c>
      <c r="E4815" s="5">
        <v>0</v>
      </c>
    </row>
    <row r="4816" spans="1:5" x14ac:dyDescent="0.2">
      <c r="A4816" s="5" t="s">
        <v>11708</v>
      </c>
      <c r="B4816" s="6">
        <f t="shared" si="75"/>
        <v>1524246</v>
      </c>
      <c r="C4816" s="5">
        <v>2923.8766999999998</v>
      </c>
      <c r="D4816" s="5">
        <v>10000</v>
      </c>
      <c r="E4816" s="5">
        <v>0</v>
      </c>
    </row>
    <row r="4817" spans="1:5" x14ac:dyDescent="0.2">
      <c r="A4817" s="5" t="s">
        <v>11709</v>
      </c>
      <c r="B4817" s="6">
        <f t="shared" si="75"/>
        <v>1525782</v>
      </c>
      <c r="C4817" s="5">
        <v>637.74170000000004</v>
      </c>
      <c r="D4817" s="5">
        <v>0</v>
      </c>
      <c r="E4817" s="5">
        <v>0</v>
      </c>
    </row>
    <row r="4818" spans="1:5" x14ac:dyDescent="0.2">
      <c r="A4818" s="5" t="s">
        <v>11710</v>
      </c>
      <c r="B4818" s="6">
        <f t="shared" si="75"/>
        <v>1526673</v>
      </c>
      <c r="C4818" s="5">
        <v>65559.75</v>
      </c>
      <c r="D4818" s="5">
        <v>10000</v>
      </c>
      <c r="E4818" s="5">
        <v>0</v>
      </c>
    </row>
    <row r="4819" spans="1:5" x14ac:dyDescent="0.2">
      <c r="A4819" s="5" t="s">
        <v>11711</v>
      </c>
      <c r="B4819" s="6">
        <f t="shared" si="75"/>
        <v>1527034</v>
      </c>
      <c r="C4819" s="5">
        <v>54676.9516</v>
      </c>
      <c r="D4819" s="5">
        <v>10000</v>
      </c>
      <c r="E4819" s="5">
        <v>0</v>
      </c>
    </row>
    <row r="4820" spans="1:5" x14ac:dyDescent="0.2">
      <c r="A4820" s="5" t="s">
        <v>11712</v>
      </c>
      <c r="B4820" s="6">
        <f t="shared" si="75"/>
        <v>1528103</v>
      </c>
      <c r="C4820" s="5">
        <v>207693.3383</v>
      </c>
      <c r="D4820" s="5">
        <v>10000</v>
      </c>
      <c r="E4820" s="5">
        <v>0</v>
      </c>
    </row>
    <row r="4821" spans="1:5" x14ac:dyDescent="0.2">
      <c r="A4821" s="5" t="s">
        <v>11713</v>
      </c>
      <c r="B4821" s="6">
        <f t="shared" si="75"/>
        <v>1528559</v>
      </c>
      <c r="C4821" s="5">
        <v>285920.625</v>
      </c>
      <c r="D4821" s="5">
        <v>20000</v>
      </c>
      <c r="E4821" s="5">
        <v>0</v>
      </c>
    </row>
    <row r="4822" spans="1:5" x14ac:dyDescent="0.2">
      <c r="A4822" s="5" t="s">
        <v>11714</v>
      </c>
      <c r="B4822" s="6">
        <f t="shared" si="75"/>
        <v>1528931</v>
      </c>
      <c r="C4822" s="5">
        <v>1599.5150000000001</v>
      </c>
      <c r="D4822" s="5">
        <v>10000</v>
      </c>
      <c r="E4822" s="5">
        <v>0</v>
      </c>
    </row>
    <row r="4823" spans="1:5" x14ac:dyDescent="0.2">
      <c r="A4823" s="5" t="s">
        <v>11715</v>
      </c>
      <c r="B4823" s="6">
        <f t="shared" si="75"/>
        <v>1528969</v>
      </c>
      <c r="C4823" s="5">
        <v>15805.46</v>
      </c>
      <c r="D4823" s="5">
        <v>15000</v>
      </c>
      <c r="E4823" s="5">
        <v>0</v>
      </c>
    </row>
    <row r="4824" spans="1:5" x14ac:dyDescent="0.2">
      <c r="A4824" s="5" t="s">
        <v>11716</v>
      </c>
      <c r="B4824" s="6">
        <f t="shared" si="75"/>
        <v>1529793</v>
      </c>
      <c r="C4824" s="5">
        <v>0</v>
      </c>
      <c r="D4824" s="5">
        <v>0</v>
      </c>
      <c r="E4824" s="5">
        <v>1200000</v>
      </c>
    </row>
    <row r="4825" spans="1:5" x14ac:dyDescent="0.2">
      <c r="A4825" s="5" t="s">
        <v>11717</v>
      </c>
      <c r="B4825" s="6">
        <f t="shared" si="75"/>
        <v>1529960</v>
      </c>
      <c r="C4825" s="5">
        <v>4228.3217000000004</v>
      </c>
      <c r="D4825" s="5">
        <v>10000</v>
      </c>
      <c r="E4825" s="5">
        <v>0</v>
      </c>
    </row>
    <row r="4826" spans="1:5" x14ac:dyDescent="0.2">
      <c r="A4826" s="5" t="s">
        <v>11718</v>
      </c>
      <c r="B4826" s="6">
        <f t="shared" si="75"/>
        <v>1530186</v>
      </c>
      <c r="C4826" s="5">
        <v>19078.369900000002</v>
      </c>
      <c r="D4826" s="5">
        <v>0</v>
      </c>
      <c r="E4826" s="5">
        <v>0</v>
      </c>
    </row>
    <row r="4827" spans="1:5" x14ac:dyDescent="0.2">
      <c r="A4827" s="5" t="s">
        <v>11719</v>
      </c>
      <c r="B4827" s="6">
        <f t="shared" si="75"/>
        <v>1531505</v>
      </c>
      <c r="C4827" s="5">
        <v>16934.388200000001</v>
      </c>
      <c r="D4827" s="5">
        <v>10000</v>
      </c>
      <c r="E4827" s="5">
        <v>0</v>
      </c>
    </row>
    <row r="4828" spans="1:5" x14ac:dyDescent="0.2">
      <c r="A4828" s="5" t="s">
        <v>11720</v>
      </c>
      <c r="B4828" s="6">
        <f t="shared" si="75"/>
        <v>1532423</v>
      </c>
      <c r="C4828" s="5">
        <v>1262.125</v>
      </c>
      <c r="D4828" s="5">
        <v>15000</v>
      </c>
      <c r="E4828" s="5">
        <v>0</v>
      </c>
    </row>
    <row r="4829" spans="1:5" x14ac:dyDescent="0.2">
      <c r="A4829" s="5" t="s">
        <v>11721</v>
      </c>
      <c r="B4829" s="6">
        <f t="shared" si="75"/>
        <v>1533767</v>
      </c>
      <c r="C4829" s="5">
        <v>499.685</v>
      </c>
      <c r="D4829" s="5">
        <v>6000</v>
      </c>
      <c r="E4829" s="5">
        <v>0</v>
      </c>
    </row>
    <row r="4830" spans="1:5" x14ac:dyDescent="0.2">
      <c r="A4830" s="5" t="s">
        <v>11722</v>
      </c>
      <c r="B4830" s="6">
        <f t="shared" si="75"/>
        <v>1533883</v>
      </c>
      <c r="C4830" s="5">
        <v>6109.3581999999997</v>
      </c>
      <c r="D4830" s="5">
        <v>20000</v>
      </c>
      <c r="E4830" s="5">
        <v>0</v>
      </c>
    </row>
    <row r="4831" spans="1:5" x14ac:dyDescent="0.2">
      <c r="A4831" s="5" t="s">
        <v>11723</v>
      </c>
      <c r="B4831" s="6">
        <f t="shared" si="75"/>
        <v>1535214</v>
      </c>
      <c r="C4831" s="5">
        <v>119789.55989999999</v>
      </c>
      <c r="D4831" s="5">
        <v>15000</v>
      </c>
      <c r="E4831" s="5">
        <v>0</v>
      </c>
    </row>
    <row r="4832" spans="1:5" x14ac:dyDescent="0.2">
      <c r="A4832" s="5" t="s">
        <v>11724</v>
      </c>
      <c r="B4832" s="6">
        <f t="shared" si="75"/>
        <v>1536022</v>
      </c>
      <c r="C4832" s="5">
        <v>12599.706700000001</v>
      </c>
      <c r="D4832" s="5">
        <v>15000</v>
      </c>
      <c r="E4832" s="5">
        <v>0</v>
      </c>
    </row>
    <row r="4833" spans="1:5" x14ac:dyDescent="0.2">
      <c r="A4833" s="5" t="s">
        <v>11725</v>
      </c>
      <c r="B4833" s="6">
        <f t="shared" si="75"/>
        <v>1537677</v>
      </c>
      <c r="C4833" s="5">
        <v>183.78489999999999</v>
      </c>
      <c r="D4833" s="5">
        <v>15000</v>
      </c>
      <c r="E4833" s="5">
        <v>202300</v>
      </c>
    </row>
    <row r="4834" spans="1:5" x14ac:dyDescent="0.2">
      <c r="A4834" s="5" t="s">
        <v>11726</v>
      </c>
      <c r="B4834" s="6">
        <f t="shared" si="75"/>
        <v>1537565</v>
      </c>
      <c r="C4834" s="5">
        <v>22662.661700000001</v>
      </c>
      <c r="D4834" s="5">
        <v>10000</v>
      </c>
      <c r="E4834" s="5">
        <v>0</v>
      </c>
    </row>
    <row r="4835" spans="1:5" x14ac:dyDescent="0.2">
      <c r="A4835" s="5" t="s">
        <v>11727</v>
      </c>
      <c r="B4835" s="6">
        <f t="shared" si="75"/>
        <v>1538868</v>
      </c>
      <c r="C4835" s="5">
        <v>19330.419999999998</v>
      </c>
      <c r="D4835" s="5">
        <v>7500</v>
      </c>
      <c r="E4835" s="5">
        <v>0</v>
      </c>
    </row>
    <row r="4836" spans="1:5" x14ac:dyDescent="0.2">
      <c r="A4836" s="5" t="s">
        <v>11728</v>
      </c>
      <c r="B4836" s="6">
        <f t="shared" si="75"/>
        <v>1539414</v>
      </c>
      <c r="C4836" s="5">
        <v>19786.284899999999</v>
      </c>
      <c r="D4836" s="5">
        <v>3000</v>
      </c>
      <c r="E4836" s="5">
        <v>0</v>
      </c>
    </row>
    <row r="4837" spans="1:5" x14ac:dyDescent="0.2">
      <c r="A4837" s="5" t="s">
        <v>11729</v>
      </c>
      <c r="B4837" s="6">
        <f t="shared" si="75"/>
        <v>1539701</v>
      </c>
      <c r="C4837" s="5">
        <v>26170.933300000001</v>
      </c>
      <c r="D4837" s="5">
        <v>5000</v>
      </c>
      <c r="E4837" s="5">
        <v>0</v>
      </c>
    </row>
    <row r="4838" spans="1:5" x14ac:dyDescent="0.2">
      <c r="A4838" s="5" t="s">
        <v>11730</v>
      </c>
      <c r="B4838" s="6">
        <f t="shared" si="75"/>
        <v>1539936</v>
      </c>
      <c r="C4838" s="5">
        <v>735811.59990000003</v>
      </c>
      <c r="D4838" s="5">
        <v>10000</v>
      </c>
      <c r="E4838" s="5">
        <v>331500</v>
      </c>
    </row>
    <row r="4839" spans="1:5" x14ac:dyDescent="0.2">
      <c r="A4839" s="5" t="s">
        <v>11731</v>
      </c>
      <c r="B4839" s="6">
        <f t="shared" si="75"/>
        <v>1540109</v>
      </c>
      <c r="C4839" s="5">
        <v>848596.22320000001</v>
      </c>
      <c r="D4839" s="5">
        <v>15000</v>
      </c>
      <c r="E4839" s="5">
        <v>0</v>
      </c>
    </row>
    <row r="4840" spans="1:5" x14ac:dyDescent="0.2">
      <c r="A4840" s="5" t="s">
        <v>11732</v>
      </c>
      <c r="B4840" s="6">
        <f t="shared" si="75"/>
        <v>1540579</v>
      </c>
      <c r="C4840" s="5">
        <v>34552.981599999999</v>
      </c>
      <c r="D4840" s="5">
        <v>0</v>
      </c>
      <c r="E4840" s="5">
        <v>0</v>
      </c>
    </row>
    <row r="4841" spans="1:5" x14ac:dyDescent="0.2">
      <c r="A4841" s="5" t="s">
        <v>11733</v>
      </c>
      <c r="B4841" s="6">
        <f t="shared" si="75"/>
        <v>1541938</v>
      </c>
      <c r="C4841" s="5">
        <v>8446.5882999999994</v>
      </c>
      <c r="D4841" s="5">
        <v>5000</v>
      </c>
      <c r="E4841" s="5">
        <v>0</v>
      </c>
    </row>
    <row r="4842" spans="1:5" x14ac:dyDescent="0.2">
      <c r="A4842" s="5" t="s">
        <v>11734</v>
      </c>
      <c r="B4842" s="6">
        <f t="shared" si="75"/>
        <v>1542487</v>
      </c>
      <c r="C4842" s="5">
        <v>104167.4817</v>
      </c>
      <c r="D4842" s="5">
        <v>20000</v>
      </c>
      <c r="E4842" s="5">
        <v>0</v>
      </c>
    </row>
    <row r="4843" spans="1:5" x14ac:dyDescent="0.2">
      <c r="A4843" s="5" t="s">
        <v>11735</v>
      </c>
      <c r="B4843" s="6">
        <f t="shared" si="75"/>
        <v>1542576</v>
      </c>
      <c r="C4843" s="5">
        <v>1961.4232999999999</v>
      </c>
      <c r="D4843" s="5">
        <v>10500</v>
      </c>
      <c r="E4843" s="5">
        <v>0</v>
      </c>
    </row>
    <row r="4844" spans="1:5" x14ac:dyDescent="0.2">
      <c r="A4844" s="5" t="s">
        <v>11736</v>
      </c>
      <c r="B4844" s="6">
        <f t="shared" si="75"/>
        <v>1542342</v>
      </c>
      <c r="C4844" s="5">
        <v>403601.57500000001</v>
      </c>
      <c r="D4844" s="5">
        <v>15000</v>
      </c>
      <c r="E4844" s="5">
        <v>155826</v>
      </c>
    </row>
    <row r="4845" spans="1:5" x14ac:dyDescent="0.2">
      <c r="A4845" s="5" t="s">
        <v>11737</v>
      </c>
      <c r="B4845" s="6">
        <f t="shared" si="75"/>
        <v>1544556</v>
      </c>
      <c r="C4845" s="5">
        <v>24913.93</v>
      </c>
      <c r="D4845" s="5">
        <v>12000</v>
      </c>
      <c r="E4845" s="5">
        <v>0</v>
      </c>
    </row>
    <row r="4846" spans="1:5" x14ac:dyDescent="0.2">
      <c r="A4846" s="5" t="s">
        <v>11738</v>
      </c>
      <c r="B4846" s="6">
        <f t="shared" si="75"/>
        <v>1544569</v>
      </c>
      <c r="C4846" s="5">
        <v>74879.8217</v>
      </c>
      <c r="D4846" s="5">
        <v>10000</v>
      </c>
      <c r="E4846" s="5">
        <v>0</v>
      </c>
    </row>
    <row r="4847" spans="1:5" x14ac:dyDescent="0.2">
      <c r="A4847" s="5" t="s">
        <v>11739</v>
      </c>
      <c r="B4847" s="6">
        <f t="shared" si="75"/>
        <v>1544674</v>
      </c>
      <c r="C4847" s="5">
        <v>19731.6983</v>
      </c>
      <c r="D4847" s="5">
        <v>6500</v>
      </c>
      <c r="E4847" s="5">
        <v>320000</v>
      </c>
    </row>
    <row r="4848" spans="1:5" x14ac:dyDescent="0.2">
      <c r="A4848" s="5" t="s">
        <v>11740</v>
      </c>
      <c r="B4848" s="6">
        <f t="shared" si="75"/>
        <v>1545583</v>
      </c>
      <c r="C4848" s="5">
        <v>2861.7982000000002</v>
      </c>
      <c r="D4848" s="5">
        <v>10000</v>
      </c>
      <c r="E4848" s="5">
        <v>0</v>
      </c>
    </row>
    <row r="4849" spans="1:5" x14ac:dyDescent="0.2">
      <c r="A4849" s="5" t="s">
        <v>11741</v>
      </c>
      <c r="B4849" s="6">
        <f t="shared" si="75"/>
        <v>1546194</v>
      </c>
      <c r="C4849" s="5">
        <v>12724.415000000001</v>
      </c>
      <c r="D4849" s="5">
        <v>3000</v>
      </c>
      <c r="E4849" s="5">
        <v>0</v>
      </c>
    </row>
    <row r="4850" spans="1:5" x14ac:dyDescent="0.2">
      <c r="A4850" s="5" t="s">
        <v>11742</v>
      </c>
      <c r="B4850" s="6">
        <f t="shared" si="75"/>
        <v>1546029</v>
      </c>
      <c r="C4850" s="5">
        <v>1305.8967</v>
      </c>
      <c r="D4850" s="5">
        <v>0</v>
      </c>
      <c r="E4850" s="5">
        <v>0</v>
      </c>
    </row>
    <row r="4851" spans="1:5" x14ac:dyDescent="0.2">
      <c r="A4851" s="5" t="s">
        <v>11743</v>
      </c>
      <c r="B4851" s="6">
        <f t="shared" si="75"/>
        <v>1546288</v>
      </c>
      <c r="C4851" s="5">
        <v>26161.998200000002</v>
      </c>
      <c r="D4851" s="5">
        <v>11000</v>
      </c>
      <c r="E4851" s="5">
        <v>0</v>
      </c>
    </row>
    <row r="4852" spans="1:5" x14ac:dyDescent="0.2">
      <c r="A4852" s="5" t="s">
        <v>11744</v>
      </c>
      <c r="B4852" s="6">
        <f t="shared" si="75"/>
        <v>1546582</v>
      </c>
      <c r="C4852" s="5">
        <v>311052.38660000003</v>
      </c>
      <c r="D4852" s="5">
        <v>0</v>
      </c>
      <c r="E4852" s="5">
        <v>0</v>
      </c>
    </row>
    <row r="4853" spans="1:5" x14ac:dyDescent="0.2">
      <c r="A4853" s="5" t="s">
        <v>11745</v>
      </c>
      <c r="B4853" s="6">
        <f t="shared" si="75"/>
        <v>1548632</v>
      </c>
      <c r="C4853" s="5">
        <v>17002.27</v>
      </c>
      <c r="D4853" s="5">
        <v>0</v>
      </c>
      <c r="E4853" s="5">
        <v>0</v>
      </c>
    </row>
    <row r="4854" spans="1:5" x14ac:dyDescent="0.2">
      <c r="A4854" s="5" t="s">
        <v>11746</v>
      </c>
      <c r="B4854" s="6">
        <f t="shared" si="75"/>
        <v>1549294</v>
      </c>
      <c r="C4854" s="5">
        <v>336372.17670000001</v>
      </c>
      <c r="D4854" s="5">
        <v>0</v>
      </c>
      <c r="E4854" s="5">
        <v>0</v>
      </c>
    </row>
    <row r="4855" spans="1:5" x14ac:dyDescent="0.2">
      <c r="A4855" s="5" t="s">
        <v>11747</v>
      </c>
      <c r="B4855" s="6">
        <f t="shared" si="75"/>
        <v>1550260</v>
      </c>
      <c r="C4855" s="5">
        <v>17511.161700000001</v>
      </c>
      <c r="D4855" s="5">
        <v>10000</v>
      </c>
      <c r="E4855" s="5">
        <v>0</v>
      </c>
    </row>
    <row r="4856" spans="1:5" x14ac:dyDescent="0.2">
      <c r="A4856" s="5" t="s">
        <v>11748</v>
      </c>
      <c r="B4856" s="6">
        <f t="shared" si="75"/>
        <v>1550411</v>
      </c>
      <c r="C4856" s="5">
        <v>231698.08</v>
      </c>
      <c r="D4856" s="5">
        <v>10000</v>
      </c>
      <c r="E4856" s="5">
        <v>0</v>
      </c>
    </row>
    <row r="4857" spans="1:5" x14ac:dyDescent="0.2">
      <c r="A4857" s="5" t="s">
        <v>11749</v>
      </c>
      <c r="B4857" s="6">
        <f t="shared" si="75"/>
        <v>1550498</v>
      </c>
      <c r="C4857" s="5">
        <v>2548.7267000000002</v>
      </c>
      <c r="D4857" s="5">
        <v>10000</v>
      </c>
      <c r="E4857" s="5">
        <v>0</v>
      </c>
    </row>
    <row r="4858" spans="1:5" x14ac:dyDescent="0.2">
      <c r="A4858" s="5" t="s">
        <v>11750</v>
      </c>
      <c r="B4858" s="6">
        <f t="shared" si="75"/>
        <v>1552022</v>
      </c>
      <c r="C4858" s="5">
        <v>728467.38320000004</v>
      </c>
      <c r="D4858" s="5">
        <v>25000</v>
      </c>
      <c r="E4858" s="5">
        <v>0</v>
      </c>
    </row>
    <row r="4859" spans="1:5" x14ac:dyDescent="0.2">
      <c r="A4859" s="5" t="s">
        <v>11751</v>
      </c>
      <c r="B4859" s="6">
        <f t="shared" si="75"/>
        <v>1551994</v>
      </c>
      <c r="C4859" s="5">
        <v>183245.56830000001</v>
      </c>
      <c r="D4859" s="5">
        <v>10000</v>
      </c>
      <c r="E4859" s="5">
        <v>0</v>
      </c>
    </row>
    <row r="4860" spans="1:5" x14ac:dyDescent="0.2">
      <c r="A4860" s="5" t="s">
        <v>11752</v>
      </c>
      <c r="B4860" s="6">
        <f t="shared" si="75"/>
        <v>1551972</v>
      </c>
      <c r="C4860" s="5">
        <v>77472.426600000006</v>
      </c>
      <c r="D4860" s="5">
        <v>10000</v>
      </c>
      <c r="E4860" s="5">
        <v>0</v>
      </c>
    </row>
    <row r="4861" spans="1:5" x14ac:dyDescent="0.2">
      <c r="A4861" s="5" t="s">
        <v>11753</v>
      </c>
      <c r="B4861" s="6">
        <f t="shared" si="75"/>
        <v>1552416</v>
      </c>
      <c r="C4861" s="5">
        <v>2809.6750000000002</v>
      </c>
      <c r="D4861" s="5">
        <v>0</v>
      </c>
      <c r="E4861" s="5">
        <v>0</v>
      </c>
    </row>
    <row r="4862" spans="1:5" x14ac:dyDescent="0.2">
      <c r="A4862" s="5" t="s">
        <v>11754</v>
      </c>
      <c r="B4862" s="6">
        <f t="shared" si="75"/>
        <v>1552173</v>
      </c>
      <c r="C4862" s="5">
        <v>2216.7550000000001</v>
      </c>
      <c r="D4862" s="5">
        <v>25000</v>
      </c>
      <c r="E4862" s="5">
        <v>0</v>
      </c>
    </row>
    <row r="4863" spans="1:5" x14ac:dyDescent="0.2">
      <c r="A4863" s="5" t="s">
        <v>11755</v>
      </c>
      <c r="B4863" s="6">
        <f t="shared" si="75"/>
        <v>1552541</v>
      </c>
      <c r="C4863" s="5">
        <v>31369.724900000001</v>
      </c>
      <c r="D4863" s="5">
        <v>15000</v>
      </c>
      <c r="E4863" s="5">
        <v>0</v>
      </c>
    </row>
    <row r="4864" spans="1:5" x14ac:dyDescent="0.2">
      <c r="A4864" s="5" t="s">
        <v>11756</v>
      </c>
      <c r="B4864" s="6">
        <f t="shared" si="75"/>
        <v>1552525</v>
      </c>
      <c r="C4864" s="5">
        <v>17376.021700000001</v>
      </c>
      <c r="D4864" s="5">
        <v>10000</v>
      </c>
      <c r="E4864" s="5">
        <v>0</v>
      </c>
    </row>
    <row r="4865" spans="1:5" x14ac:dyDescent="0.2">
      <c r="A4865" s="5" t="s">
        <v>11757</v>
      </c>
      <c r="B4865" s="6">
        <f t="shared" si="75"/>
        <v>1553218</v>
      </c>
      <c r="C4865" s="5">
        <v>15253.5167</v>
      </c>
      <c r="D4865" s="5">
        <v>2500</v>
      </c>
      <c r="E4865" s="5">
        <v>0</v>
      </c>
    </row>
    <row r="4866" spans="1:5" x14ac:dyDescent="0.2">
      <c r="A4866" s="5" t="s">
        <v>11758</v>
      </c>
      <c r="B4866" s="6">
        <f t="shared" si="75"/>
        <v>1553032</v>
      </c>
      <c r="C4866" s="5">
        <v>5647.625</v>
      </c>
      <c r="D4866" s="5">
        <v>10000</v>
      </c>
      <c r="E4866" s="5">
        <v>0</v>
      </c>
    </row>
    <row r="4867" spans="1:5" x14ac:dyDescent="0.2">
      <c r="A4867" s="5" t="s">
        <v>11759</v>
      </c>
      <c r="B4867" s="6">
        <f t="shared" ref="B4867:B4930" si="76">VALUE(A4867)</f>
        <v>1553511</v>
      </c>
      <c r="C4867" s="5">
        <v>6197.9233000000004</v>
      </c>
      <c r="D4867" s="5">
        <v>20250</v>
      </c>
      <c r="E4867" s="5">
        <v>0</v>
      </c>
    </row>
    <row r="4868" spans="1:5" x14ac:dyDescent="0.2">
      <c r="A4868" s="5" t="s">
        <v>11760</v>
      </c>
      <c r="B4868" s="6">
        <f t="shared" si="76"/>
        <v>1553834</v>
      </c>
      <c r="C4868" s="5">
        <v>2971.4749999999999</v>
      </c>
      <c r="D4868" s="5">
        <v>500</v>
      </c>
      <c r="E4868" s="5">
        <v>0</v>
      </c>
    </row>
    <row r="4869" spans="1:5" x14ac:dyDescent="0.2">
      <c r="A4869" s="5" t="s">
        <v>11761</v>
      </c>
      <c r="B4869" s="6">
        <f t="shared" si="76"/>
        <v>1553949</v>
      </c>
      <c r="C4869" s="5">
        <v>83378.118300000002</v>
      </c>
      <c r="D4869" s="5">
        <v>10000</v>
      </c>
      <c r="E4869" s="5">
        <v>0</v>
      </c>
    </row>
    <row r="4870" spans="1:5" x14ac:dyDescent="0.2">
      <c r="A4870" s="5" t="s">
        <v>11762</v>
      </c>
      <c r="B4870" s="6">
        <f t="shared" si="76"/>
        <v>1553917</v>
      </c>
      <c r="C4870" s="5">
        <v>7767.3733000000002</v>
      </c>
      <c r="D4870" s="5">
        <v>15000</v>
      </c>
      <c r="E4870" s="5">
        <v>0</v>
      </c>
    </row>
    <row r="4871" spans="1:5" x14ac:dyDescent="0.2">
      <c r="A4871" s="5" t="s">
        <v>11763</v>
      </c>
      <c r="B4871" s="6">
        <f t="shared" si="76"/>
        <v>1554282</v>
      </c>
      <c r="C4871" s="5">
        <v>8967.0683000000008</v>
      </c>
      <c r="D4871" s="5">
        <v>10000</v>
      </c>
      <c r="E4871" s="5">
        <v>0</v>
      </c>
    </row>
    <row r="4872" spans="1:5" x14ac:dyDescent="0.2">
      <c r="A4872" s="5" t="s">
        <v>11764</v>
      </c>
      <c r="B4872" s="6">
        <f t="shared" si="76"/>
        <v>1554250</v>
      </c>
      <c r="C4872" s="5">
        <v>2289.92</v>
      </c>
      <c r="D4872" s="5">
        <v>10000</v>
      </c>
      <c r="E4872" s="5">
        <v>0</v>
      </c>
    </row>
    <row r="4873" spans="1:5" x14ac:dyDescent="0.2">
      <c r="A4873" s="5" t="s">
        <v>11765</v>
      </c>
      <c r="B4873" s="6">
        <f t="shared" si="76"/>
        <v>1556229</v>
      </c>
      <c r="C4873" s="5">
        <v>33496.464999999997</v>
      </c>
      <c r="D4873" s="5">
        <v>25000</v>
      </c>
      <c r="E4873" s="5">
        <v>0</v>
      </c>
    </row>
    <row r="4874" spans="1:5" x14ac:dyDescent="0.2">
      <c r="A4874" s="5" t="s">
        <v>11766</v>
      </c>
      <c r="B4874" s="6">
        <f t="shared" si="76"/>
        <v>1556642</v>
      </c>
      <c r="C4874" s="5">
        <v>30818.715</v>
      </c>
      <c r="D4874" s="5">
        <v>15000</v>
      </c>
      <c r="E4874" s="5">
        <v>521500</v>
      </c>
    </row>
    <row r="4875" spans="1:5" x14ac:dyDescent="0.2">
      <c r="A4875" s="5" t="s">
        <v>11767</v>
      </c>
      <c r="B4875" s="6">
        <f t="shared" si="76"/>
        <v>1556936</v>
      </c>
      <c r="C4875" s="5">
        <v>24651.118299999998</v>
      </c>
      <c r="D4875" s="5">
        <v>15000</v>
      </c>
      <c r="E4875" s="5">
        <v>302444</v>
      </c>
    </row>
    <row r="4876" spans="1:5" x14ac:dyDescent="0.2">
      <c r="A4876" s="5" t="s">
        <v>11768</v>
      </c>
      <c r="B4876" s="6">
        <f t="shared" si="76"/>
        <v>1557119</v>
      </c>
      <c r="C4876" s="5">
        <v>1193.4366</v>
      </c>
      <c r="D4876" s="5">
        <v>0</v>
      </c>
      <c r="E4876" s="5">
        <v>0</v>
      </c>
    </row>
    <row r="4877" spans="1:5" x14ac:dyDescent="0.2">
      <c r="A4877" s="5" t="s">
        <v>11769</v>
      </c>
      <c r="B4877" s="6">
        <f t="shared" si="76"/>
        <v>1556959</v>
      </c>
      <c r="C4877" s="5">
        <v>107370.76489999999</v>
      </c>
      <c r="D4877" s="5">
        <v>10000</v>
      </c>
      <c r="E4877" s="5">
        <v>0</v>
      </c>
    </row>
    <row r="4878" spans="1:5" x14ac:dyDescent="0.2">
      <c r="A4878" s="5" t="s">
        <v>11770</v>
      </c>
      <c r="B4878" s="6">
        <f t="shared" si="76"/>
        <v>1557324</v>
      </c>
      <c r="C4878" s="5">
        <v>29418.95</v>
      </c>
      <c r="D4878" s="5">
        <v>7000</v>
      </c>
      <c r="E4878" s="5">
        <v>0</v>
      </c>
    </row>
    <row r="4879" spans="1:5" x14ac:dyDescent="0.2">
      <c r="A4879" s="5" t="s">
        <v>11771</v>
      </c>
      <c r="B4879" s="6">
        <f t="shared" si="76"/>
        <v>1557356</v>
      </c>
      <c r="C4879" s="5">
        <v>1297.8199</v>
      </c>
      <c r="D4879" s="5">
        <v>5000</v>
      </c>
      <c r="E4879" s="5">
        <v>0</v>
      </c>
    </row>
    <row r="4880" spans="1:5" x14ac:dyDescent="0.2">
      <c r="A4880" s="5" t="s">
        <v>11772</v>
      </c>
      <c r="B4880" s="6">
        <f t="shared" si="76"/>
        <v>1557634</v>
      </c>
      <c r="C4880" s="5">
        <v>22481.933300000001</v>
      </c>
      <c r="D4880" s="5">
        <v>15000</v>
      </c>
      <c r="E4880" s="5">
        <v>0</v>
      </c>
    </row>
    <row r="4881" spans="1:5" x14ac:dyDescent="0.2">
      <c r="A4881" s="5" t="s">
        <v>11773</v>
      </c>
      <c r="B4881" s="6">
        <f t="shared" si="76"/>
        <v>1557336</v>
      </c>
      <c r="C4881" s="5">
        <v>30806.54</v>
      </c>
      <c r="D4881" s="5">
        <v>10000</v>
      </c>
      <c r="E4881" s="5">
        <v>0</v>
      </c>
    </row>
    <row r="4882" spans="1:5" x14ac:dyDescent="0.2">
      <c r="A4882" s="5" t="s">
        <v>11774</v>
      </c>
      <c r="B4882" s="6">
        <f t="shared" si="76"/>
        <v>1557955</v>
      </c>
      <c r="C4882" s="5">
        <v>174204.78159999999</v>
      </c>
      <c r="D4882" s="5">
        <v>0</v>
      </c>
      <c r="E4882" s="5">
        <v>0</v>
      </c>
    </row>
    <row r="4883" spans="1:5" x14ac:dyDescent="0.2">
      <c r="A4883" s="5" t="s">
        <v>11775</v>
      </c>
      <c r="B4883" s="6">
        <f t="shared" si="76"/>
        <v>1558811</v>
      </c>
      <c r="C4883" s="5">
        <v>16744.186699999998</v>
      </c>
      <c r="D4883" s="5">
        <v>5000</v>
      </c>
      <c r="E4883" s="5">
        <v>0</v>
      </c>
    </row>
    <row r="4884" spans="1:5" x14ac:dyDescent="0.2">
      <c r="A4884" s="5" t="s">
        <v>11776</v>
      </c>
      <c r="B4884" s="6">
        <f t="shared" si="76"/>
        <v>1559920</v>
      </c>
      <c r="C4884" s="5">
        <v>0</v>
      </c>
      <c r="D4884" s="5">
        <v>0</v>
      </c>
      <c r="E4884" s="5">
        <v>0</v>
      </c>
    </row>
    <row r="4885" spans="1:5" x14ac:dyDescent="0.2">
      <c r="A4885" s="5" t="s">
        <v>11777</v>
      </c>
      <c r="B4885" s="6">
        <f t="shared" si="76"/>
        <v>1560073</v>
      </c>
      <c r="C4885" s="5">
        <v>5558.1549999999997</v>
      </c>
      <c r="D4885" s="5">
        <v>15000</v>
      </c>
      <c r="E4885" s="5">
        <v>0</v>
      </c>
    </row>
    <row r="4886" spans="1:5" x14ac:dyDescent="0.2">
      <c r="A4886" s="5" t="s">
        <v>11778</v>
      </c>
      <c r="B4886" s="6">
        <f t="shared" si="76"/>
        <v>1561104</v>
      </c>
      <c r="C4886" s="5">
        <v>13939.858200000001</v>
      </c>
      <c r="D4886" s="5">
        <v>15000</v>
      </c>
      <c r="E4886" s="5">
        <v>0</v>
      </c>
    </row>
    <row r="4887" spans="1:5" x14ac:dyDescent="0.2">
      <c r="A4887" s="5" t="s">
        <v>11779</v>
      </c>
      <c r="B4887" s="6">
        <f t="shared" si="76"/>
        <v>1561623</v>
      </c>
      <c r="C4887" s="5">
        <v>329422.93670000002</v>
      </c>
      <c r="D4887" s="5">
        <v>5000</v>
      </c>
      <c r="E4887" s="5">
        <v>255000</v>
      </c>
    </row>
    <row r="4888" spans="1:5" x14ac:dyDescent="0.2">
      <c r="A4888" s="5" t="s">
        <v>11780</v>
      </c>
      <c r="B4888" s="6">
        <f t="shared" si="76"/>
        <v>1563538</v>
      </c>
      <c r="C4888" s="5">
        <v>21594.136600000002</v>
      </c>
      <c r="D4888" s="5">
        <v>15000</v>
      </c>
      <c r="E4888" s="5">
        <v>250000</v>
      </c>
    </row>
    <row r="4889" spans="1:5" x14ac:dyDescent="0.2">
      <c r="A4889" s="5" t="s">
        <v>11781</v>
      </c>
      <c r="B4889" s="6">
        <f t="shared" si="76"/>
        <v>1563962</v>
      </c>
      <c r="C4889" s="5">
        <v>106477.69160000001</v>
      </c>
      <c r="D4889" s="5">
        <v>5000</v>
      </c>
      <c r="E4889" s="5">
        <v>0</v>
      </c>
    </row>
    <row r="4890" spans="1:5" x14ac:dyDescent="0.2">
      <c r="A4890" s="5" t="s">
        <v>11782</v>
      </c>
      <c r="B4890" s="6">
        <f t="shared" si="76"/>
        <v>1565075</v>
      </c>
      <c r="C4890" s="5">
        <v>28082.963199999998</v>
      </c>
      <c r="D4890" s="5">
        <v>10000</v>
      </c>
      <c r="E4890" s="5">
        <v>0</v>
      </c>
    </row>
    <row r="4891" spans="1:5" x14ac:dyDescent="0.2">
      <c r="A4891" s="5" t="s">
        <v>11783</v>
      </c>
      <c r="B4891" s="6">
        <f t="shared" si="76"/>
        <v>1565044</v>
      </c>
      <c r="C4891" s="5">
        <v>303.375</v>
      </c>
      <c r="D4891" s="5">
        <v>0</v>
      </c>
      <c r="E4891" s="5">
        <v>0</v>
      </c>
    </row>
    <row r="4892" spans="1:5" x14ac:dyDescent="0.2">
      <c r="A4892" s="5" t="s">
        <v>11784</v>
      </c>
      <c r="B4892" s="6">
        <f t="shared" si="76"/>
        <v>1564948</v>
      </c>
      <c r="C4892" s="5">
        <v>3926.1617000000001</v>
      </c>
      <c r="D4892" s="5">
        <v>5000</v>
      </c>
      <c r="E4892" s="5">
        <v>0</v>
      </c>
    </row>
    <row r="4893" spans="1:5" x14ac:dyDescent="0.2">
      <c r="A4893" s="5" t="s">
        <v>11785</v>
      </c>
      <c r="B4893" s="6">
        <f t="shared" si="76"/>
        <v>1565098</v>
      </c>
      <c r="C4893" s="5">
        <v>9187.1550000000007</v>
      </c>
      <c r="D4893" s="5">
        <v>10000</v>
      </c>
      <c r="E4893" s="5">
        <v>0</v>
      </c>
    </row>
    <row r="4894" spans="1:5" x14ac:dyDescent="0.2">
      <c r="A4894" s="5" t="s">
        <v>11786</v>
      </c>
      <c r="B4894" s="6">
        <f t="shared" si="76"/>
        <v>1567711</v>
      </c>
      <c r="C4894" s="5">
        <v>8219.9599999999991</v>
      </c>
      <c r="D4894" s="5">
        <v>10000</v>
      </c>
      <c r="E4894" s="5">
        <v>261965.13</v>
      </c>
    </row>
    <row r="4895" spans="1:5" x14ac:dyDescent="0.2">
      <c r="A4895" s="5" t="s">
        <v>11787</v>
      </c>
      <c r="B4895" s="6">
        <f t="shared" si="76"/>
        <v>1567944</v>
      </c>
      <c r="C4895" s="5">
        <v>3744.3015999999998</v>
      </c>
      <c r="D4895" s="5">
        <v>0</v>
      </c>
      <c r="E4895" s="5">
        <v>0</v>
      </c>
    </row>
    <row r="4896" spans="1:5" x14ac:dyDescent="0.2">
      <c r="A4896" s="5" t="s">
        <v>11788</v>
      </c>
      <c r="B4896" s="6">
        <f t="shared" si="76"/>
        <v>1568174</v>
      </c>
      <c r="C4896" s="5">
        <v>5410.0617000000002</v>
      </c>
      <c r="D4896" s="5">
        <v>0</v>
      </c>
      <c r="E4896" s="5">
        <v>0</v>
      </c>
    </row>
    <row r="4897" spans="1:5" x14ac:dyDescent="0.2">
      <c r="A4897" s="5" t="s">
        <v>11789</v>
      </c>
      <c r="B4897" s="6">
        <f t="shared" si="76"/>
        <v>1568147</v>
      </c>
      <c r="C4897" s="5">
        <v>21133.569899999999</v>
      </c>
      <c r="D4897" s="5">
        <v>0</v>
      </c>
      <c r="E4897" s="5">
        <v>0</v>
      </c>
    </row>
    <row r="4898" spans="1:5" x14ac:dyDescent="0.2">
      <c r="A4898" s="5" t="s">
        <v>11790</v>
      </c>
      <c r="B4898" s="6">
        <f t="shared" si="76"/>
        <v>1568176</v>
      </c>
      <c r="C4898" s="5">
        <v>3822.0432999999998</v>
      </c>
      <c r="D4898" s="5">
        <v>7000</v>
      </c>
      <c r="E4898" s="5">
        <v>0</v>
      </c>
    </row>
    <row r="4899" spans="1:5" x14ac:dyDescent="0.2">
      <c r="A4899" s="5" t="s">
        <v>11791</v>
      </c>
      <c r="B4899" s="6">
        <f t="shared" si="76"/>
        <v>1568385</v>
      </c>
      <c r="C4899" s="5">
        <v>18495.963199999998</v>
      </c>
      <c r="D4899" s="5">
        <v>0</v>
      </c>
      <c r="E4899" s="5">
        <v>0</v>
      </c>
    </row>
    <row r="4900" spans="1:5" x14ac:dyDescent="0.2">
      <c r="A4900" s="5" t="s">
        <v>11792</v>
      </c>
      <c r="B4900" s="6">
        <f t="shared" si="76"/>
        <v>1568537</v>
      </c>
      <c r="C4900" s="5">
        <v>47837.243300000002</v>
      </c>
      <c r="D4900" s="5">
        <v>0</v>
      </c>
      <c r="E4900" s="5">
        <v>0</v>
      </c>
    </row>
    <row r="4901" spans="1:5" x14ac:dyDescent="0.2">
      <c r="A4901" s="5" t="s">
        <v>11793</v>
      </c>
      <c r="B4901" s="6">
        <f t="shared" si="76"/>
        <v>1569377</v>
      </c>
      <c r="C4901" s="5">
        <v>12081.4249</v>
      </c>
      <c r="D4901" s="5">
        <v>13000</v>
      </c>
      <c r="E4901" s="5">
        <v>0</v>
      </c>
    </row>
    <row r="4902" spans="1:5" x14ac:dyDescent="0.2">
      <c r="A4902" s="5" t="s">
        <v>11794</v>
      </c>
      <c r="B4902" s="6">
        <f t="shared" si="76"/>
        <v>1569491</v>
      </c>
      <c r="C4902" s="5">
        <v>75202.235000000001</v>
      </c>
      <c r="D4902" s="5">
        <v>15000</v>
      </c>
      <c r="E4902" s="5">
        <v>0</v>
      </c>
    </row>
    <row r="4903" spans="1:5" x14ac:dyDescent="0.2">
      <c r="A4903" s="5" t="s">
        <v>11795</v>
      </c>
      <c r="B4903" s="6">
        <f t="shared" si="76"/>
        <v>1570406</v>
      </c>
      <c r="C4903" s="5">
        <v>1484.5</v>
      </c>
      <c r="D4903" s="5">
        <v>6800</v>
      </c>
      <c r="E4903" s="5">
        <v>0</v>
      </c>
    </row>
    <row r="4904" spans="1:5" x14ac:dyDescent="0.2">
      <c r="A4904" s="5" t="s">
        <v>11796</v>
      </c>
      <c r="B4904" s="6">
        <f t="shared" si="76"/>
        <v>1570456</v>
      </c>
      <c r="C4904" s="5">
        <v>3675.2667000000001</v>
      </c>
      <c r="D4904" s="5">
        <v>15000</v>
      </c>
      <c r="E4904" s="5">
        <v>0</v>
      </c>
    </row>
    <row r="4905" spans="1:5" x14ac:dyDescent="0.2">
      <c r="A4905" s="5" t="s">
        <v>11797</v>
      </c>
      <c r="B4905" s="6">
        <f t="shared" si="76"/>
        <v>1571176</v>
      </c>
      <c r="C4905" s="5">
        <v>60734.281600000002</v>
      </c>
      <c r="D4905" s="5">
        <v>11250</v>
      </c>
      <c r="E4905" s="5">
        <v>0</v>
      </c>
    </row>
    <row r="4906" spans="1:5" x14ac:dyDescent="0.2">
      <c r="A4906" s="5" t="s">
        <v>11798</v>
      </c>
      <c r="B4906" s="6">
        <f t="shared" si="76"/>
        <v>1571651</v>
      </c>
      <c r="C4906" s="5">
        <v>125746.455</v>
      </c>
      <c r="D4906" s="5">
        <v>10000</v>
      </c>
      <c r="E4906" s="5">
        <v>0</v>
      </c>
    </row>
    <row r="4907" spans="1:5" x14ac:dyDescent="0.2">
      <c r="A4907" s="5" t="s">
        <v>11799</v>
      </c>
      <c r="B4907" s="6">
        <f t="shared" si="76"/>
        <v>1571914</v>
      </c>
      <c r="C4907" s="5">
        <v>182176.42989999999</v>
      </c>
      <c r="D4907" s="5">
        <v>10000</v>
      </c>
      <c r="E4907" s="5">
        <v>0</v>
      </c>
    </row>
    <row r="4908" spans="1:5" x14ac:dyDescent="0.2">
      <c r="A4908" s="5" t="s">
        <v>11800</v>
      </c>
      <c r="B4908" s="6">
        <f t="shared" si="76"/>
        <v>1571833</v>
      </c>
      <c r="C4908" s="5">
        <v>98955.33</v>
      </c>
      <c r="D4908" s="5">
        <v>15000</v>
      </c>
      <c r="E4908" s="5">
        <v>0</v>
      </c>
    </row>
    <row r="4909" spans="1:5" x14ac:dyDescent="0.2">
      <c r="A4909" s="5" t="s">
        <v>11801</v>
      </c>
      <c r="B4909" s="6">
        <f t="shared" si="76"/>
        <v>1572315</v>
      </c>
      <c r="C4909" s="5">
        <v>2282.7750000000001</v>
      </c>
      <c r="D4909" s="5">
        <v>10000</v>
      </c>
      <c r="E4909" s="5">
        <v>0</v>
      </c>
    </row>
    <row r="4910" spans="1:5" x14ac:dyDescent="0.2">
      <c r="A4910" s="5" t="s">
        <v>11802</v>
      </c>
      <c r="B4910" s="6">
        <f t="shared" si="76"/>
        <v>1572820</v>
      </c>
      <c r="C4910" s="5">
        <v>120177.0816</v>
      </c>
      <c r="D4910" s="5">
        <v>5000</v>
      </c>
      <c r="E4910" s="5">
        <v>0</v>
      </c>
    </row>
    <row r="4911" spans="1:5" x14ac:dyDescent="0.2">
      <c r="A4911" s="5" t="s">
        <v>11803</v>
      </c>
      <c r="B4911" s="6">
        <f t="shared" si="76"/>
        <v>1573643</v>
      </c>
      <c r="C4911" s="5">
        <v>11700.1666</v>
      </c>
      <c r="D4911" s="5">
        <v>5000</v>
      </c>
      <c r="E4911" s="5">
        <v>0</v>
      </c>
    </row>
    <row r="4912" spans="1:5" x14ac:dyDescent="0.2">
      <c r="A4912" s="5" t="s">
        <v>11804</v>
      </c>
      <c r="B4912" s="6">
        <f t="shared" si="76"/>
        <v>1574391</v>
      </c>
      <c r="C4912" s="5">
        <v>34429.606599999999</v>
      </c>
      <c r="D4912" s="5">
        <v>2000</v>
      </c>
      <c r="E4912" s="5">
        <v>0</v>
      </c>
    </row>
    <row r="4913" spans="1:5" x14ac:dyDescent="0.2">
      <c r="A4913" s="5" t="s">
        <v>11805</v>
      </c>
      <c r="B4913" s="6">
        <f t="shared" si="76"/>
        <v>1574886</v>
      </c>
      <c r="C4913" s="5">
        <v>2096.0133000000001</v>
      </c>
      <c r="D4913" s="5">
        <v>5000</v>
      </c>
      <c r="E4913" s="5">
        <v>0</v>
      </c>
    </row>
    <row r="4914" spans="1:5" x14ac:dyDescent="0.2">
      <c r="A4914" s="5" t="s">
        <v>11806</v>
      </c>
      <c r="B4914" s="6">
        <f t="shared" si="76"/>
        <v>1575017</v>
      </c>
      <c r="C4914" s="5">
        <v>79779.113200000007</v>
      </c>
      <c r="D4914" s="5">
        <v>18000</v>
      </c>
      <c r="E4914" s="5">
        <v>0</v>
      </c>
    </row>
    <row r="4915" spans="1:5" x14ac:dyDescent="0.2">
      <c r="A4915" s="5" t="s">
        <v>11807</v>
      </c>
      <c r="B4915" s="6">
        <f t="shared" si="76"/>
        <v>1575731</v>
      </c>
      <c r="C4915" s="5">
        <v>57707.6849</v>
      </c>
      <c r="D4915" s="5">
        <v>15000</v>
      </c>
      <c r="E4915" s="5">
        <v>250000</v>
      </c>
    </row>
    <row r="4916" spans="1:5" x14ac:dyDescent="0.2">
      <c r="A4916" s="5" t="s">
        <v>11808</v>
      </c>
      <c r="B4916" s="6">
        <f t="shared" si="76"/>
        <v>1576273</v>
      </c>
      <c r="C4916" s="5">
        <v>16942.041700000002</v>
      </c>
      <c r="D4916" s="5">
        <v>10000</v>
      </c>
      <c r="E4916" s="5">
        <v>0</v>
      </c>
    </row>
    <row r="4917" spans="1:5" x14ac:dyDescent="0.2">
      <c r="A4917" s="5" t="s">
        <v>11809</v>
      </c>
      <c r="B4917" s="6">
        <f t="shared" si="76"/>
        <v>1576140</v>
      </c>
      <c r="C4917" s="5">
        <v>92483.33</v>
      </c>
      <c r="D4917" s="5">
        <v>0</v>
      </c>
      <c r="E4917" s="5">
        <v>0</v>
      </c>
    </row>
    <row r="4918" spans="1:5" x14ac:dyDescent="0.2">
      <c r="A4918" s="5" t="s">
        <v>11810</v>
      </c>
      <c r="B4918" s="6">
        <f t="shared" si="76"/>
        <v>1577262</v>
      </c>
      <c r="C4918" s="5">
        <v>621.18330000000003</v>
      </c>
      <c r="D4918" s="5">
        <v>15000</v>
      </c>
      <c r="E4918" s="5">
        <v>223650</v>
      </c>
    </row>
    <row r="4919" spans="1:5" x14ac:dyDescent="0.2">
      <c r="A4919" s="5" t="s">
        <v>11811</v>
      </c>
      <c r="B4919" s="6">
        <f t="shared" si="76"/>
        <v>1577245</v>
      </c>
      <c r="C4919" s="5">
        <v>6339.0249999999996</v>
      </c>
      <c r="D4919" s="5">
        <v>10000</v>
      </c>
      <c r="E4919" s="5">
        <v>0</v>
      </c>
    </row>
    <row r="4920" spans="1:5" x14ac:dyDescent="0.2">
      <c r="A4920" s="5" t="s">
        <v>11812</v>
      </c>
      <c r="B4920" s="6">
        <f t="shared" si="76"/>
        <v>1578208</v>
      </c>
      <c r="C4920" s="5">
        <v>2701.1033000000002</v>
      </c>
      <c r="D4920" s="5">
        <v>6000</v>
      </c>
      <c r="E4920" s="5">
        <v>0</v>
      </c>
    </row>
    <row r="4921" spans="1:5" x14ac:dyDescent="0.2">
      <c r="A4921" s="5" t="s">
        <v>11813</v>
      </c>
      <c r="B4921" s="6">
        <f t="shared" si="76"/>
        <v>1579901</v>
      </c>
      <c r="C4921" s="5">
        <v>4333.9148999999998</v>
      </c>
      <c r="D4921" s="5">
        <v>10000</v>
      </c>
      <c r="E4921" s="5">
        <v>0</v>
      </c>
    </row>
    <row r="4922" spans="1:5" x14ac:dyDescent="0.2">
      <c r="A4922" s="5" t="s">
        <v>11814</v>
      </c>
      <c r="B4922" s="6">
        <f t="shared" si="76"/>
        <v>1580780</v>
      </c>
      <c r="C4922" s="5">
        <v>8567.2782000000007</v>
      </c>
      <c r="D4922" s="5">
        <v>10000</v>
      </c>
      <c r="E4922" s="5">
        <v>0</v>
      </c>
    </row>
    <row r="4923" spans="1:5" x14ac:dyDescent="0.2">
      <c r="A4923" s="5" t="s">
        <v>11815</v>
      </c>
      <c r="B4923" s="6">
        <f t="shared" si="76"/>
        <v>1580916</v>
      </c>
      <c r="C4923" s="5">
        <v>3802.6532999999999</v>
      </c>
      <c r="D4923" s="5">
        <v>10000</v>
      </c>
      <c r="E4923" s="5">
        <v>0</v>
      </c>
    </row>
    <row r="4924" spans="1:5" x14ac:dyDescent="0.2">
      <c r="A4924" s="5" t="s">
        <v>11816</v>
      </c>
      <c r="B4924" s="6">
        <f t="shared" si="76"/>
        <v>1581854</v>
      </c>
      <c r="C4924" s="5">
        <v>113794.5233</v>
      </c>
      <c r="D4924" s="5">
        <v>0</v>
      </c>
      <c r="E4924" s="5">
        <v>0</v>
      </c>
    </row>
    <row r="4925" spans="1:5" x14ac:dyDescent="0.2">
      <c r="A4925" s="5" t="s">
        <v>11817</v>
      </c>
      <c r="B4925" s="6">
        <f t="shared" si="76"/>
        <v>1583392</v>
      </c>
      <c r="C4925" s="5">
        <v>7491.8532999999998</v>
      </c>
      <c r="D4925" s="5">
        <v>0</v>
      </c>
      <c r="E4925" s="5">
        <v>0</v>
      </c>
    </row>
    <row r="4926" spans="1:5" x14ac:dyDescent="0.2">
      <c r="A4926" s="5" t="s">
        <v>11818</v>
      </c>
      <c r="B4926" s="6">
        <f t="shared" si="76"/>
        <v>1583439</v>
      </c>
      <c r="C4926" s="5">
        <v>160525.75820000001</v>
      </c>
      <c r="D4926" s="5">
        <v>10000</v>
      </c>
      <c r="E4926" s="5">
        <v>783750</v>
      </c>
    </row>
    <row r="4927" spans="1:5" x14ac:dyDescent="0.2">
      <c r="A4927" s="5" t="s">
        <v>11819</v>
      </c>
      <c r="B4927" s="6">
        <f t="shared" si="76"/>
        <v>1584515</v>
      </c>
      <c r="C4927" s="5">
        <v>53888.955000000002</v>
      </c>
      <c r="D4927" s="5">
        <v>5000</v>
      </c>
      <c r="E4927" s="5">
        <v>0</v>
      </c>
    </row>
    <row r="4928" spans="1:5" x14ac:dyDescent="0.2">
      <c r="A4928" s="5" t="s">
        <v>11820</v>
      </c>
      <c r="B4928" s="6">
        <f t="shared" si="76"/>
        <v>1585395</v>
      </c>
      <c r="C4928" s="5">
        <v>38603.633300000001</v>
      </c>
      <c r="D4928" s="5">
        <v>10000</v>
      </c>
      <c r="E4928" s="5">
        <v>0</v>
      </c>
    </row>
    <row r="4929" spans="1:5" x14ac:dyDescent="0.2">
      <c r="A4929" s="5" t="s">
        <v>11821</v>
      </c>
      <c r="B4929" s="6">
        <f t="shared" si="76"/>
        <v>1585403</v>
      </c>
      <c r="C4929" s="5">
        <v>210943.09330000001</v>
      </c>
      <c r="D4929" s="5">
        <v>0</v>
      </c>
      <c r="E4929" s="5">
        <v>0</v>
      </c>
    </row>
    <row r="4930" spans="1:5" x14ac:dyDescent="0.2">
      <c r="A4930" s="5" t="s">
        <v>11822</v>
      </c>
      <c r="B4930" s="6">
        <f t="shared" si="76"/>
        <v>1585404</v>
      </c>
      <c r="C4930" s="5">
        <v>3682.0198999999998</v>
      </c>
      <c r="D4930" s="5">
        <v>0</v>
      </c>
      <c r="E4930" s="5">
        <v>0</v>
      </c>
    </row>
    <row r="4931" spans="1:5" x14ac:dyDescent="0.2">
      <c r="A4931" s="5" t="s">
        <v>11823</v>
      </c>
      <c r="B4931" s="6">
        <f t="shared" ref="B4931:B4994" si="77">VALUE(A4931)</f>
        <v>1585399</v>
      </c>
      <c r="C4931" s="5">
        <v>4277.9381999999996</v>
      </c>
      <c r="D4931" s="5">
        <v>0</v>
      </c>
      <c r="E4931" s="5">
        <v>0</v>
      </c>
    </row>
    <row r="4932" spans="1:5" x14ac:dyDescent="0.2">
      <c r="A4932" s="5" t="s">
        <v>11824</v>
      </c>
      <c r="B4932" s="6">
        <f t="shared" si="77"/>
        <v>1585825</v>
      </c>
      <c r="C4932" s="5">
        <v>5190.7282999999998</v>
      </c>
      <c r="D4932" s="5">
        <v>0</v>
      </c>
      <c r="E4932" s="5">
        <v>0</v>
      </c>
    </row>
    <row r="4933" spans="1:5" x14ac:dyDescent="0.2">
      <c r="A4933" s="5" t="s">
        <v>11825</v>
      </c>
      <c r="B4933" s="6">
        <f t="shared" si="77"/>
        <v>1587737</v>
      </c>
      <c r="C4933" s="5">
        <v>40903.08</v>
      </c>
      <c r="D4933" s="5">
        <v>15000</v>
      </c>
      <c r="E4933" s="5">
        <v>0</v>
      </c>
    </row>
    <row r="4934" spans="1:5" x14ac:dyDescent="0.2">
      <c r="A4934" s="5" t="s">
        <v>11826</v>
      </c>
      <c r="B4934" s="6">
        <f t="shared" si="77"/>
        <v>1587931</v>
      </c>
      <c r="C4934" s="5">
        <v>36394.833200000001</v>
      </c>
      <c r="D4934" s="5">
        <v>0</v>
      </c>
      <c r="E4934" s="5">
        <v>0</v>
      </c>
    </row>
    <row r="4935" spans="1:5" x14ac:dyDescent="0.2">
      <c r="A4935" s="5" t="s">
        <v>11827</v>
      </c>
      <c r="B4935" s="6">
        <f t="shared" si="77"/>
        <v>1590052</v>
      </c>
      <c r="C4935" s="5">
        <v>1043.2933</v>
      </c>
      <c r="D4935" s="5">
        <v>0</v>
      </c>
      <c r="E4935" s="5">
        <v>0</v>
      </c>
    </row>
    <row r="4936" spans="1:5" x14ac:dyDescent="0.2">
      <c r="A4936" s="5" t="s">
        <v>11828</v>
      </c>
      <c r="B4936" s="6">
        <f t="shared" si="77"/>
        <v>1590833</v>
      </c>
      <c r="C4936" s="5">
        <v>7</v>
      </c>
      <c r="D4936" s="5">
        <v>0</v>
      </c>
      <c r="E4936" s="5">
        <v>0</v>
      </c>
    </row>
    <row r="4937" spans="1:5" x14ac:dyDescent="0.2">
      <c r="A4937" s="5" t="s">
        <v>11829</v>
      </c>
      <c r="B4937" s="6">
        <f t="shared" si="77"/>
        <v>1591195</v>
      </c>
      <c r="C4937" s="5">
        <v>2966.8483000000001</v>
      </c>
      <c r="D4937" s="5">
        <v>10000</v>
      </c>
      <c r="E4937" s="5">
        <v>0</v>
      </c>
    </row>
    <row r="4938" spans="1:5" x14ac:dyDescent="0.2">
      <c r="A4938" s="5" t="s">
        <v>11830</v>
      </c>
      <c r="B4938" s="6">
        <f t="shared" si="77"/>
        <v>1592292</v>
      </c>
      <c r="C4938" s="5">
        <v>245959.57819999999</v>
      </c>
      <c r="D4938" s="5">
        <v>10000</v>
      </c>
      <c r="E4938" s="5">
        <v>0</v>
      </c>
    </row>
    <row r="4939" spans="1:5" x14ac:dyDescent="0.2">
      <c r="A4939" s="5" t="s">
        <v>11831</v>
      </c>
      <c r="B4939" s="6">
        <f t="shared" si="77"/>
        <v>1592453</v>
      </c>
      <c r="C4939" s="5">
        <v>86056.986600000004</v>
      </c>
      <c r="D4939" s="5">
        <v>8000</v>
      </c>
      <c r="E4939" s="5">
        <v>0</v>
      </c>
    </row>
    <row r="4940" spans="1:5" x14ac:dyDescent="0.2">
      <c r="A4940" s="5" t="s">
        <v>11832</v>
      </c>
      <c r="B4940" s="6">
        <f t="shared" si="77"/>
        <v>1592866</v>
      </c>
      <c r="C4940" s="5">
        <v>116779.2617</v>
      </c>
      <c r="D4940" s="5">
        <v>0</v>
      </c>
      <c r="E4940" s="5">
        <v>0</v>
      </c>
    </row>
    <row r="4941" spans="1:5" x14ac:dyDescent="0.2">
      <c r="A4941" s="5" t="s">
        <v>11833</v>
      </c>
      <c r="B4941" s="6">
        <f t="shared" si="77"/>
        <v>1592862</v>
      </c>
      <c r="C4941" s="5">
        <v>245032.17989999999</v>
      </c>
      <c r="D4941" s="5">
        <v>5000</v>
      </c>
      <c r="E4941" s="5">
        <v>0</v>
      </c>
    </row>
    <row r="4942" spans="1:5" x14ac:dyDescent="0.2">
      <c r="A4942" s="5" t="s">
        <v>11834</v>
      </c>
      <c r="B4942" s="6">
        <f t="shared" si="77"/>
        <v>1594012</v>
      </c>
      <c r="C4942" s="5">
        <v>121128.3217</v>
      </c>
      <c r="D4942" s="5">
        <v>10000</v>
      </c>
      <c r="E4942" s="5">
        <v>0</v>
      </c>
    </row>
    <row r="4943" spans="1:5" x14ac:dyDescent="0.2">
      <c r="A4943" s="5" t="s">
        <v>11835</v>
      </c>
      <c r="B4943" s="6">
        <f t="shared" si="77"/>
        <v>1594055</v>
      </c>
      <c r="C4943" s="5">
        <v>929.625</v>
      </c>
      <c r="D4943" s="5">
        <v>15000</v>
      </c>
      <c r="E4943" s="5">
        <v>0</v>
      </c>
    </row>
    <row r="4944" spans="1:5" x14ac:dyDescent="0.2">
      <c r="A4944" s="5" t="s">
        <v>11836</v>
      </c>
      <c r="B4944" s="6">
        <f t="shared" si="77"/>
        <v>1595667</v>
      </c>
      <c r="C4944" s="5">
        <v>1727.25</v>
      </c>
      <c r="D4944" s="5">
        <v>25000</v>
      </c>
      <c r="E4944" s="5">
        <v>0</v>
      </c>
    </row>
    <row r="4945" spans="1:5" x14ac:dyDescent="0.2">
      <c r="A4945" s="5" t="s">
        <v>11837</v>
      </c>
      <c r="B4945" s="6">
        <f t="shared" si="77"/>
        <v>1596492</v>
      </c>
      <c r="C4945" s="5">
        <v>123436.64659999999</v>
      </c>
      <c r="D4945" s="5">
        <v>5000</v>
      </c>
      <c r="E4945" s="5">
        <v>0</v>
      </c>
    </row>
    <row r="4946" spans="1:5" x14ac:dyDescent="0.2">
      <c r="A4946" s="5" t="s">
        <v>11838</v>
      </c>
      <c r="B4946" s="6">
        <f t="shared" si="77"/>
        <v>1597646</v>
      </c>
      <c r="C4946" s="5">
        <v>9922.0216999999993</v>
      </c>
      <c r="D4946" s="5">
        <v>5000</v>
      </c>
      <c r="E4946" s="5">
        <v>0</v>
      </c>
    </row>
    <row r="4947" spans="1:5" x14ac:dyDescent="0.2">
      <c r="A4947" s="5" t="s">
        <v>11839</v>
      </c>
      <c r="B4947" s="6">
        <f t="shared" si="77"/>
        <v>1598255</v>
      </c>
      <c r="C4947" s="5">
        <v>4143.8467000000001</v>
      </c>
      <c r="D4947" s="5">
        <v>10000</v>
      </c>
      <c r="E4947" s="5">
        <v>0</v>
      </c>
    </row>
    <row r="4948" spans="1:5" x14ac:dyDescent="0.2">
      <c r="A4948" s="5" t="s">
        <v>11840</v>
      </c>
      <c r="B4948" s="6">
        <f t="shared" si="77"/>
        <v>1598223</v>
      </c>
      <c r="C4948" s="5">
        <v>13921.9133</v>
      </c>
      <c r="D4948" s="5">
        <v>5000</v>
      </c>
      <c r="E4948" s="5">
        <v>0</v>
      </c>
    </row>
    <row r="4949" spans="1:5" x14ac:dyDescent="0.2">
      <c r="A4949" s="5" t="s">
        <v>11841</v>
      </c>
      <c r="B4949" s="6">
        <f t="shared" si="77"/>
        <v>1598248</v>
      </c>
      <c r="C4949" s="5">
        <v>30815.974900000001</v>
      </c>
      <c r="D4949" s="5">
        <v>10000</v>
      </c>
      <c r="E4949" s="5">
        <v>0</v>
      </c>
    </row>
    <row r="4950" spans="1:5" x14ac:dyDescent="0.2">
      <c r="A4950" s="5" t="s">
        <v>11842</v>
      </c>
      <c r="B4950" s="6">
        <f t="shared" si="77"/>
        <v>1598236</v>
      </c>
      <c r="C4950" s="5">
        <v>5366.3683000000001</v>
      </c>
      <c r="D4950" s="5">
        <v>10000</v>
      </c>
      <c r="E4950" s="5">
        <v>0</v>
      </c>
    </row>
    <row r="4951" spans="1:5" x14ac:dyDescent="0.2">
      <c r="A4951" s="5" t="s">
        <v>11843</v>
      </c>
      <c r="B4951" s="6">
        <f t="shared" si="77"/>
        <v>1598218</v>
      </c>
      <c r="C4951" s="5">
        <v>140991.30660000001</v>
      </c>
      <c r="D4951" s="5">
        <v>0</v>
      </c>
      <c r="E4951" s="5">
        <v>0</v>
      </c>
    </row>
    <row r="4952" spans="1:5" x14ac:dyDescent="0.2">
      <c r="A4952" s="5" t="s">
        <v>11844</v>
      </c>
      <c r="B4952" s="6">
        <f t="shared" si="77"/>
        <v>1598216</v>
      </c>
      <c r="C4952" s="5">
        <v>108215.96</v>
      </c>
      <c r="D4952" s="5">
        <v>0</v>
      </c>
      <c r="E4952" s="5">
        <v>0</v>
      </c>
    </row>
    <row r="4953" spans="1:5" x14ac:dyDescent="0.2">
      <c r="A4953" s="5" t="s">
        <v>11845</v>
      </c>
      <c r="B4953" s="6">
        <f t="shared" si="77"/>
        <v>1598243</v>
      </c>
      <c r="C4953" s="5">
        <v>43656.681700000001</v>
      </c>
      <c r="D4953" s="5">
        <v>0</v>
      </c>
      <c r="E4953" s="5">
        <v>0</v>
      </c>
    </row>
    <row r="4954" spans="1:5" x14ac:dyDescent="0.2">
      <c r="A4954" s="5" t="s">
        <v>11846</v>
      </c>
      <c r="B4954" s="6">
        <f t="shared" si="77"/>
        <v>1598226</v>
      </c>
      <c r="C4954" s="5">
        <v>217908.47330000001</v>
      </c>
      <c r="D4954" s="5">
        <v>20000</v>
      </c>
      <c r="E4954" s="5">
        <v>0</v>
      </c>
    </row>
    <row r="4955" spans="1:5" x14ac:dyDescent="0.2">
      <c r="A4955" s="5" t="s">
        <v>11847</v>
      </c>
      <c r="B4955" s="6">
        <f t="shared" si="77"/>
        <v>1598407</v>
      </c>
      <c r="C4955" s="5">
        <v>45539.926700000004</v>
      </c>
      <c r="D4955" s="5">
        <v>2500</v>
      </c>
      <c r="E4955" s="5">
        <v>0</v>
      </c>
    </row>
    <row r="4956" spans="1:5" x14ac:dyDescent="0.2">
      <c r="A4956" s="5" t="s">
        <v>11848</v>
      </c>
      <c r="B4956" s="6">
        <f t="shared" si="77"/>
        <v>1598805</v>
      </c>
      <c r="C4956" s="5">
        <v>12065.113300000001</v>
      </c>
      <c r="D4956" s="5">
        <v>5000</v>
      </c>
      <c r="E4956" s="5">
        <v>164673</v>
      </c>
    </row>
    <row r="4957" spans="1:5" x14ac:dyDescent="0.2">
      <c r="A4957" s="5" t="s">
        <v>11849</v>
      </c>
      <c r="B4957" s="6">
        <f t="shared" si="77"/>
        <v>1598949</v>
      </c>
      <c r="C4957" s="5">
        <v>20549.943200000002</v>
      </c>
      <c r="D4957" s="5">
        <v>10000</v>
      </c>
      <c r="E4957" s="5">
        <v>0</v>
      </c>
    </row>
    <row r="4958" spans="1:5" x14ac:dyDescent="0.2">
      <c r="A4958" s="5" t="s">
        <v>11850</v>
      </c>
      <c r="B4958" s="6">
        <f t="shared" si="77"/>
        <v>1599499</v>
      </c>
      <c r="C4958" s="5">
        <v>120165.36</v>
      </c>
      <c r="D4958" s="5">
        <v>5000</v>
      </c>
      <c r="E4958" s="5">
        <v>0</v>
      </c>
    </row>
    <row r="4959" spans="1:5" x14ac:dyDescent="0.2">
      <c r="A4959" s="5" t="s">
        <v>11851</v>
      </c>
      <c r="B4959" s="6">
        <f t="shared" si="77"/>
        <v>1599536</v>
      </c>
      <c r="C4959" s="5">
        <v>18772.941599999998</v>
      </c>
      <c r="D4959" s="5">
        <v>4800</v>
      </c>
      <c r="E4959" s="5">
        <v>0</v>
      </c>
    </row>
    <row r="4960" spans="1:5" x14ac:dyDescent="0.2">
      <c r="A4960" s="5" t="s">
        <v>11852</v>
      </c>
      <c r="B4960" s="6">
        <f t="shared" si="77"/>
        <v>1599542</v>
      </c>
      <c r="C4960" s="5">
        <v>267022.01819999999</v>
      </c>
      <c r="D4960" s="5">
        <v>0</v>
      </c>
      <c r="E4960" s="5">
        <v>0</v>
      </c>
    </row>
    <row r="4961" spans="1:5" x14ac:dyDescent="0.2">
      <c r="A4961" s="5" t="s">
        <v>11853</v>
      </c>
      <c r="B4961" s="6">
        <f t="shared" si="77"/>
        <v>1599549</v>
      </c>
      <c r="C4961" s="5">
        <v>7891.46</v>
      </c>
      <c r="D4961" s="5">
        <v>5000</v>
      </c>
      <c r="E4961" s="5">
        <v>0</v>
      </c>
    </row>
    <row r="4962" spans="1:5" x14ac:dyDescent="0.2">
      <c r="A4962" s="5" t="s">
        <v>11854</v>
      </c>
      <c r="B4962" s="6">
        <f t="shared" si="77"/>
        <v>1600049</v>
      </c>
      <c r="C4962" s="5">
        <v>20521.796600000001</v>
      </c>
      <c r="D4962" s="5">
        <v>0</v>
      </c>
      <c r="E4962" s="5">
        <v>0</v>
      </c>
    </row>
    <row r="4963" spans="1:5" x14ac:dyDescent="0.2">
      <c r="A4963" s="5" t="s">
        <v>11855</v>
      </c>
      <c r="B4963" s="6">
        <f t="shared" si="77"/>
        <v>1600546</v>
      </c>
      <c r="C4963" s="5">
        <v>2725.4582999999998</v>
      </c>
      <c r="D4963" s="5">
        <v>15000</v>
      </c>
      <c r="E4963" s="5">
        <v>0</v>
      </c>
    </row>
    <row r="4964" spans="1:5" x14ac:dyDescent="0.2">
      <c r="A4964" s="5" t="s">
        <v>11856</v>
      </c>
      <c r="B4964" s="6">
        <f t="shared" si="77"/>
        <v>1600946</v>
      </c>
      <c r="C4964" s="5">
        <v>191.2783</v>
      </c>
      <c r="D4964" s="5">
        <v>0</v>
      </c>
      <c r="E4964" s="5">
        <v>0</v>
      </c>
    </row>
    <row r="4965" spans="1:5" x14ac:dyDescent="0.2">
      <c r="A4965" s="5" t="s">
        <v>11857</v>
      </c>
      <c r="B4965" s="6">
        <f t="shared" si="77"/>
        <v>1602244</v>
      </c>
      <c r="C4965" s="5">
        <v>79677.029899999994</v>
      </c>
      <c r="D4965" s="5">
        <v>10000</v>
      </c>
      <c r="E4965" s="5">
        <v>0</v>
      </c>
    </row>
    <row r="4966" spans="1:5" x14ac:dyDescent="0.2">
      <c r="A4966" s="5" t="s">
        <v>11858</v>
      </c>
      <c r="B4966" s="6">
        <f t="shared" si="77"/>
        <v>1602177</v>
      </c>
      <c r="C4966" s="5">
        <v>13858.6782</v>
      </c>
      <c r="D4966" s="5">
        <v>0</v>
      </c>
      <c r="E4966" s="5">
        <v>0</v>
      </c>
    </row>
    <row r="4967" spans="1:5" x14ac:dyDescent="0.2">
      <c r="A4967" s="5" t="s">
        <v>11859</v>
      </c>
      <c r="B4967" s="6">
        <f t="shared" si="77"/>
        <v>1602763</v>
      </c>
      <c r="C4967" s="5">
        <v>4833.5200000000004</v>
      </c>
      <c r="D4967" s="5">
        <v>3000</v>
      </c>
      <c r="E4967" s="5">
        <v>0</v>
      </c>
    </row>
    <row r="4968" spans="1:5" x14ac:dyDescent="0.2">
      <c r="A4968" s="5" t="s">
        <v>11860</v>
      </c>
      <c r="B4968" s="6">
        <f t="shared" si="77"/>
        <v>1602771</v>
      </c>
      <c r="C4968" s="5">
        <v>35102.331700000002</v>
      </c>
      <c r="D4968" s="5">
        <v>5000</v>
      </c>
      <c r="E4968" s="5">
        <v>0</v>
      </c>
    </row>
    <row r="4969" spans="1:5" x14ac:dyDescent="0.2">
      <c r="A4969" s="5" t="s">
        <v>11861</v>
      </c>
      <c r="B4969" s="6">
        <f t="shared" si="77"/>
        <v>1602786</v>
      </c>
      <c r="C4969" s="5">
        <v>2078.4549000000002</v>
      </c>
      <c r="D4969" s="5">
        <v>5000</v>
      </c>
      <c r="E4969" s="5">
        <v>0</v>
      </c>
    </row>
    <row r="4970" spans="1:5" x14ac:dyDescent="0.2">
      <c r="A4970" s="5" t="s">
        <v>11862</v>
      </c>
      <c r="B4970" s="6">
        <f t="shared" si="77"/>
        <v>1602758</v>
      </c>
      <c r="C4970" s="5">
        <v>97427.091700000004</v>
      </c>
      <c r="D4970" s="5">
        <v>5000</v>
      </c>
      <c r="E4970" s="5">
        <v>0</v>
      </c>
    </row>
    <row r="4971" spans="1:5" x14ac:dyDescent="0.2">
      <c r="A4971" s="5" t="s">
        <v>11863</v>
      </c>
      <c r="B4971" s="6">
        <f t="shared" si="77"/>
        <v>1603233</v>
      </c>
      <c r="C4971" s="5">
        <v>3.5899000000000001</v>
      </c>
      <c r="D4971" s="5">
        <v>0</v>
      </c>
      <c r="E4971" s="5">
        <v>0</v>
      </c>
    </row>
    <row r="4972" spans="1:5" x14ac:dyDescent="0.2">
      <c r="A4972" s="5" t="s">
        <v>11864</v>
      </c>
      <c r="B4972" s="6">
        <f t="shared" si="77"/>
        <v>1603096</v>
      </c>
      <c r="C4972" s="5">
        <v>6271.1081999999997</v>
      </c>
      <c r="D4972" s="5">
        <v>5000</v>
      </c>
      <c r="E4972" s="5">
        <v>0</v>
      </c>
    </row>
    <row r="4973" spans="1:5" x14ac:dyDescent="0.2">
      <c r="A4973" s="5" t="s">
        <v>11865</v>
      </c>
      <c r="B4973" s="6">
        <f t="shared" si="77"/>
        <v>1603036</v>
      </c>
      <c r="C4973" s="5">
        <v>39976.758300000001</v>
      </c>
      <c r="D4973" s="5">
        <v>5000</v>
      </c>
      <c r="E4973" s="5">
        <v>0</v>
      </c>
    </row>
    <row r="4974" spans="1:5" x14ac:dyDescent="0.2">
      <c r="A4974" s="5" t="s">
        <v>11866</v>
      </c>
      <c r="B4974" s="6">
        <f t="shared" si="77"/>
        <v>1603034</v>
      </c>
      <c r="C4974" s="5">
        <v>51257.22</v>
      </c>
      <c r="D4974" s="5">
        <v>0</v>
      </c>
      <c r="E4974" s="5">
        <v>0</v>
      </c>
    </row>
    <row r="4975" spans="1:5" x14ac:dyDescent="0.2">
      <c r="A4975" s="5" t="s">
        <v>11867</v>
      </c>
      <c r="B4975" s="6">
        <f t="shared" si="77"/>
        <v>1603466</v>
      </c>
      <c r="C4975" s="5">
        <v>4943.3233</v>
      </c>
      <c r="D4975" s="5">
        <v>10000</v>
      </c>
      <c r="E4975" s="5">
        <v>0</v>
      </c>
    </row>
    <row r="4976" spans="1:5" x14ac:dyDescent="0.2">
      <c r="A4976" s="5" t="s">
        <v>11868</v>
      </c>
      <c r="B4976" s="6">
        <f t="shared" si="77"/>
        <v>1604101</v>
      </c>
      <c r="C4976" s="5">
        <v>2604.2782000000002</v>
      </c>
      <c r="D4976" s="5">
        <v>5000</v>
      </c>
      <c r="E4976" s="5">
        <v>0</v>
      </c>
    </row>
    <row r="4977" spans="1:5" x14ac:dyDescent="0.2">
      <c r="A4977" s="5" t="s">
        <v>11869</v>
      </c>
      <c r="B4977" s="6">
        <f t="shared" si="77"/>
        <v>1604401</v>
      </c>
      <c r="C4977" s="5">
        <v>374.03320000000002</v>
      </c>
      <c r="D4977" s="5">
        <v>0</v>
      </c>
      <c r="E4977" s="5">
        <v>0</v>
      </c>
    </row>
    <row r="4978" spans="1:5" x14ac:dyDescent="0.2">
      <c r="A4978" s="5" t="s">
        <v>11870</v>
      </c>
      <c r="B4978" s="6">
        <f t="shared" si="77"/>
        <v>1604539</v>
      </c>
      <c r="C4978" s="5">
        <v>5389.8199000000004</v>
      </c>
      <c r="D4978" s="5">
        <v>15000</v>
      </c>
      <c r="E4978" s="5">
        <v>0</v>
      </c>
    </row>
    <row r="4979" spans="1:5" x14ac:dyDescent="0.2">
      <c r="A4979" s="5" t="s">
        <v>11871</v>
      </c>
      <c r="B4979" s="6">
        <f t="shared" si="77"/>
        <v>1605719</v>
      </c>
      <c r="C4979" s="5">
        <v>1834343.7631999999</v>
      </c>
      <c r="D4979" s="5">
        <v>20000</v>
      </c>
      <c r="E4979" s="5">
        <v>0</v>
      </c>
    </row>
    <row r="4980" spans="1:5" x14ac:dyDescent="0.2">
      <c r="A4980" s="5" t="s">
        <v>11872</v>
      </c>
      <c r="B4980" s="6">
        <f t="shared" si="77"/>
        <v>1606203</v>
      </c>
      <c r="C4980" s="5">
        <v>14930.068300000001</v>
      </c>
      <c r="D4980" s="5">
        <v>10000</v>
      </c>
      <c r="E4980" s="5">
        <v>0</v>
      </c>
    </row>
    <row r="4981" spans="1:5" x14ac:dyDescent="0.2">
      <c r="A4981" s="5" t="s">
        <v>11873</v>
      </c>
      <c r="B4981" s="6">
        <f t="shared" si="77"/>
        <v>1606757</v>
      </c>
      <c r="C4981" s="5">
        <v>16043.9416</v>
      </c>
      <c r="D4981" s="5">
        <v>16380</v>
      </c>
      <c r="E4981" s="5">
        <v>0</v>
      </c>
    </row>
    <row r="4982" spans="1:5" x14ac:dyDescent="0.2">
      <c r="A4982" s="5" t="s">
        <v>11874</v>
      </c>
      <c r="B4982" s="6">
        <f t="shared" si="77"/>
        <v>1606530</v>
      </c>
      <c r="C4982" s="5">
        <v>6534.1666999999998</v>
      </c>
      <c r="D4982" s="5">
        <v>5000</v>
      </c>
      <c r="E4982" s="5">
        <v>0</v>
      </c>
    </row>
    <row r="4983" spans="1:5" x14ac:dyDescent="0.2">
      <c r="A4983" s="5" t="s">
        <v>11875</v>
      </c>
      <c r="B4983" s="6">
        <f t="shared" si="77"/>
        <v>1606513</v>
      </c>
      <c r="C4983" s="5">
        <v>100161.93489999999</v>
      </c>
      <c r="D4983" s="5">
        <v>0</v>
      </c>
      <c r="E4983" s="5">
        <v>0</v>
      </c>
    </row>
    <row r="4984" spans="1:5" x14ac:dyDescent="0.2">
      <c r="A4984" s="5" t="s">
        <v>11876</v>
      </c>
      <c r="B4984" s="6">
        <f t="shared" si="77"/>
        <v>1606559</v>
      </c>
      <c r="C4984" s="5">
        <v>88348.286600000007</v>
      </c>
      <c r="D4984" s="5">
        <v>5000</v>
      </c>
      <c r="E4984" s="5">
        <v>0</v>
      </c>
    </row>
    <row r="4985" spans="1:5" x14ac:dyDescent="0.2">
      <c r="A4985" s="5" t="s">
        <v>11877</v>
      </c>
      <c r="B4985" s="6">
        <f t="shared" si="77"/>
        <v>1606504</v>
      </c>
      <c r="C4985" s="5">
        <v>2160.4067</v>
      </c>
      <c r="D4985" s="5">
        <v>10000</v>
      </c>
      <c r="E4985" s="5">
        <v>0</v>
      </c>
    </row>
    <row r="4986" spans="1:5" x14ac:dyDescent="0.2">
      <c r="A4986" s="5" t="s">
        <v>11878</v>
      </c>
      <c r="B4986" s="6">
        <f t="shared" si="77"/>
        <v>1606548</v>
      </c>
      <c r="C4986" s="5">
        <v>3986.9567000000002</v>
      </c>
      <c r="D4986" s="5">
        <v>0</v>
      </c>
      <c r="E4986" s="5">
        <v>0</v>
      </c>
    </row>
    <row r="4987" spans="1:5" x14ac:dyDescent="0.2">
      <c r="A4987" s="5" t="s">
        <v>11879</v>
      </c>
      <c r="B4987" s="6">
        <f t="shared" si="77"/>
        <v>1606534</v>
      </c>
      <c r="C4987" s="5">
        <v>7169.0366999999997</v>
      </c>
      <c r="D4987" s="5">
        <v>0</v>
      </c>
      <c r="E4987" s="5">
        <v>0</v>
      </c>
    </row>
    <row r="4988" spans="1:5" x14ac:dyDescent="0.2">
      <c r="A4988" s="5" t="s">
        <v>11880</v>
      </c>
      <c r="B4988" s="6">
        <f t="shared" si="77"/>
        <v>1606522</v>
      </c>
      <c r="C4988" s="5">
        <v>74377.255000000005</v>
      </c>
      <c r="D4988" s="5">
        <v>3000</v>
      </c>
      <c r="E4988" s="5">
        <v>0</v>
      </c>
    </row>
    <row r="4989" spans="1:5" x14ac:dyDescent="0.2">
      <c r="A4989" s="5" t="s">
        <v>11881</v>
      </c>
      <c r="B4989" s="6">
        <f t="shared" si="77"/>
        <v>1606479</v>
      </c>
      <c r="C4989" s="5">
        <v>52971.2166</v>
      </c>
      <c r="D4989" s="5">
        <v>10000</v>
      </c>
      <c r="E4989" s="5">
        <v>0</v>
      </c>
    </row>
    <row r="4990" spans="1:5" x14ac:dyDescent="0.2">
      <c r="A4990" s="5" t="s">
        <v>11882</v>
      </c>
      <c r="B4990" s="6">
        <f t="shared" si="77"/>
        <v>1606557</v>
      </c>
      <c r="C4990" s="5">
        <v>88064.018200000006</v>
      </c>
      <c r="D4990" s="5">
        <v>10000</v>
      </c>
      <c r="E4990" s="5">
        <v>0</v>
      </c>
    </row>
    <row r="4991" spans="1:5" x14ac:dyDescent="0.2">
      <c r="A4991" s="5" t="s">
        <v>11883</v>
      </c>
      <c r="B4991" s="6">
        <f t="shared" si="77"/>
        <v>1606495</v>
      </c>
      <c r="C4991" s="5">
        <v>27129.194899999999</v>
      </c>
      <c r="D4991" s="5">
        <v>10000</v>
      </c>
      <c r="E4991" s="5">
        <v>0</v>
      </c>
    </row>
    <row r="4992" spans="1:5" x14ac:dyDescent="0.2">
      <c r="A4992" s="5" t="s">
        <v>11884</v>
      </c>
      <c r="B4992" s="6">
        <f t="shared" si="77"/>
        <v>1606544</v>
      </c>
      <c r="C4992" s="5">
        <v>34111.3649</v>
      </c>
      <c r="D4992" s="5">
        <v>0</v>
      </c>
      <c r="E4992" s="5">
        <v>0</v>
      </c>
    </row>
    <row r="4993" spans="1:5" x14ac:dyDescent="0.2">
      <c r="A4993" s="5" t="s">
        <v>11885</v>
      </c>
      <c r="B4993" s="6">
        <f t="shared" si="77"/>
        <v>1607061</v>
      </c>
      <c r="C4993" s="5">
        <v>2901.7617</v>
      </c>
      <c r="D4993" s="5">
        <v>0</v>
      </c>
      <c r="E4993" s="5">
        <v>0</v>
      </c>
    </row>
    <row r="4994" spans="1:5" x14ac:dyDescent="0.2">
      <c r="A4994" s="5" t="s">
        <v>11886</v>
      </c>
      <c r="B4994" s="6">
        <f t="shared" si="77"/>
        <v>1607147</v>
      </c>
      <c r="C4994" s="5">
        <v>6856.6931999999997</v>
      </c>
      <c r="D4994" s="5">
        <v>7000</v>
      </c>
      <c r="E4994" s="5">
        <v>0</v>
      </c>
    </row>
    <row r="4995" spans="1:5" x14ac:dyDescent="0.2">
      <c r="A4995" s="5" t="s">
        <v>11887</v>
      </c>
      <c r="B4995" s="6">
        <f t="shared" ref="B4995:B5058" si="78">VALUE(A4995)</f>
        <v>1607353</v>
      </c>
      <c r="C4995" s="5">
        <v>6040.6598999999997</v>
      </c>
      <c r="D4995" s="5">
        <v>0</v>
      </c>
      <c r="E4995" s="5">
        <v>0</v>
      </c>
    </row>
    <row r="4996" spans="1:5" x14ac:dyDescent="0.2">
      <c r="A4996" s="5" t="s">
        <v>11888</v>
      </c>
      <c r="B4996" s="6">
        <f t="shared" si="78"/>
        <v>1607358</v>
      </c>
      <c r="C4996" s="5">
        <v>18299.193200000002</v>
      </c>
      <c r="D4996" s="5">
        <v>3000</v>
      </c>
      <c r="E4996" s="5">
        <v>0</v>
      </c>
    </row>
    <row r="4997" spans="1:5" x14ac:dyDescent="0.2">
      <c r="A4997" s="5" t="s">
        <v>11889</v>
      </c>
      <c r="B4997" s="6">
        <f t="shared" si="78"/>
        <v>1607710</v>
      </c>
      <c r="C4997" s="5">
        <v>486.1567</v>
      </c>
      <c r="D4997" s="5">
        <v>15000</v>
      </c>
      <c r="E4997" s="5">
        <v>0</v>
      </c>
    </row>
    <row r="4998" spans="1:5" x14ac:dyDescent="0.2">
      <c r="A4998" s="5" t="s">
        <v>11890</v>
      </c>
      <c r="B4998" s="6">
        <f t="shared" si="78"/>
        <v>1607591</v>
      </c>
      <c r="C4998" s="5">
        <v>11741.051600000001</v>
      </c>
      <c r="D4998" s="5">
        <v>0</v>
      </c>
      <c r="E4998" s="5">
        <v>0</v>
      </c>
    </row>
    <row r="4999" spans="1:5" x14ac:dyDescent="0.2">
      <c r="A4999" s="5" t="s">
        <v>11891</v>
      </c>
      <c r="B4999" s="6">
        <f t="shared" si="78"/>
        <v>1608606</v>
      </c>
      <c r="C4999" s="5">
        <v>1039.9917</v>
      </c>
      <c r="D4999" s="5">
        <v>0</v>
      </c>
      <c r="E4999" s="5">
        <v>0</v>
      </c>
    </row>
    <row r="5000" spans="1:5" x14ac:dyDescent="0.2">
      <c r="A5000" s="5" t="s">
        <v>11892</v>
      </c>
      <c r="B5000" s="6">
        <f t="shared" si="78"/>
        <v>1609504</v>
      </c>
      <c r="C5000" s="5">
        <v>161826.04819999999</v>
      </c>
      <c r="D5000" s="5">
        <v>2600</v>
      </c>
      <c r="E5000" s="5">
        <v>0</v>
      </c>
    </row>
    <row r="5001" spans="1:5" x14ac:dyDescent="0.2">
      <c r="A5001" s="5" t="s">
        <v>11893</v>
      </c>
      <c r="B5001" s="6">
        <f t="shared" si="78"/>
        <v>1611241</v>
      </c>
      <c r="C5001" s="5">
        <v>8217.7682000000004</v>
      </c>
      <c r="D5001" s="5">
        <v>0</v>
      </c>
      <c r="E5001" s="5">
        <v>0</v>
      </c>
    </row>
    <row r="5002" spans="1:5" x14ac:dyDescent="0.2">
      <c r="A5002" s="5" t="s">
        <v>11894</v>
      </c>
      <c r="B5002" s="6">
        <f t="shared" si="78"/>
        <v>1611238</v>
      </c>
      <c r="C5002" s="5">
        <v>1869.7149999999999</v>
      </c>
      <c r="D5002" s="5">
        <v>3000</v>
      </c>
      <c r="E5002" s="5">
        <v>0</v>
      </c>
    </row>
    <row r="5003" spans="1:5" x14ac:dyDescent="0.2">
      <c r="A5003" s="5" t="s">
        <v>11895</v>
      </c>
      <c r="B5003" s="6">
        <f t="shared" si="78"/>
        <v>1611230</v>
      </c>
      <c r="C5003" s="5">
        <v>37538.338300000003</v>
      </c>
      <c r="D5003" s="5">
        <v>3000</v>
      </c>
      <c r="E5003" s="5">
        <v>0</v>
      </c>
    </row>
    <row r="5004" spans="1:5" x14ac:dyDescent="0.2">
      <c r="A5004" s="5" t="s">
        <v>11896</v>
      </c>
      <c r="B5004" s="6">
        <f t="shared" si="78"/>
        <v>1613463</v>
      </c>
      <c r="C5004" s="5">
        <v>52259.193200000002</v>
      </c>
      <c r="D5004" s="5">
        <v>0</v>
      </c>
      <c r="E5004" s="5">
        <v>0</v>
      </c>
    </row>
    <row r="5005" spans="1:5" x14ac:dyDescent="0.2">
      <c r="A5005" s="5" t="s">
        <v>11897</v>
      </c>
      <c r="B5005" s="6">
        <f t="shared" si="78"/>
        <v>1613382</v>
      </c>
      <c r="C5005" s="5">
        <v>87000.051600000006</v>
      </c>
      <c r="D5005" s="5">
        <v>0</v>
      </c>
      <c r="E5005" s="5">
        <v>0</v>
      </c>
    </row>
    <row r="5006" spans="1:5" x14ac:dyDescent="0.2">
      <c r="A5006" s="5" t="s">
        <v>11898</v>
      </c>
      <c r="B5006" s="6">
        <f t="shared" si="78"/>
        <v>1613429</v>
      </c>
      <c r="C5006" s="5">
        <v>3742.8449999999998</v>
      </c>
      <c r="D5006" s="5">
        <v>0</v>
      </c>
      <c r="E5006" s="5">
        <v>0</v>
      </c>
    </row>
    <row r="5007" spans="1:5" x14ac:dyDescent="0.2">
      <c r="A5007" s="5" t="s">
        <v>11899</v>
      </c>
      <c r="B5007" s="6">
        <f t="shared" si="78"/>
        <v>1613852</v>
      </c>
      <c r="C5007" s="5">
        <v>201642.19</v>
      </c>
      <c r="D5007" s="5">
        <v>0</v>
      </c>
      <c r="E5007" s="5">
        <v>0</v>
      </c>
    </row>
    <row r="5008" spans="1:5" x14ac:dyDescent="0.2">
      <c r="A5008" s="5" t="s">
        <v>11900</v>
      </c>
      <c r="B5008" s="6">
        <f t="shared" si="78"/>
        <v>1614352</v>
      </c>
      <c r="C5008" s="5">
        <v>2197.4083000000001</v>
      </c>
      <c r="D5008" s="5">
        <v>5000</v>
      </c>
      <c r="E5008" s="5">
        <v>0</v>
      </c>
    </row>
    <row r="5009" spans="1:5" x14ac:dyDescent="0.2">
      <c r="A5009" s="5" t="s">
        <v>11901</v>
      </c>
      <c r="B5009" s="6">
        <f t="shared" si="78"/>
        <v>1614334</v>
      </c>
      <c r="C5009" s="5">
        <v>41705.83</v>
      </c>
      <c r="D5009" s="5">
        <v>5000</v>
      </c>
      <c r="E5009" s="5">
        <v>0</v>
      </c>
    </row>
    <row r="5010" spans="1:5" x14ac:dyDescent="0.2">
      <c r="A5010" s="5" t="s">
        <v>11902</v>
      </c>
      <c r="B5010" s="6">
        <f t="shared" si="78"/>
        <v>1614267</v>
      </c>
      <c r="C5010" s="5">
        <v>79539.848199999993</v>
      </c>
      <c r="D5010" s="5">
        <v>5000</v>
      </c>
      <c r="E5010" s="5">
        <v>0</v>
      </c>
    </row>
    <row r="5011" spans="1:5" x14ac:dyDescent="0.2">
      <c r="A5011" s="5" t="s">
        <v>11903</v>
      </c>
      <c r="B5011" s="6">
        <f t="shared" si="78"/>
        <v>1614347</v>
      </c>
      <c r="C5011" s="5">
        <v>21243.048200000001</v>
      </c>
      <c r="D5011" s="5">
        <v>10000</v>
      </c>
      <c r="E5011" s="5">
        <v>0</v>
      </c>
    </row>
    <row r="5012" spans="1:5" x14ac:dyDescent="0.2">
      <c r="A5012" s="5" t="s">
        <v>11904</v>
      </c>
      <c r="B5012" s="6">
        <f t="shared" si="78"/>
        <v>1614309</v>
      </c>
      <c r="C5012" s="5">
        <v>371381.07319999998</v>
      </c>
      <c r="D5012" s="5">
        <v>5000</v>
      </c>
      <c r="E5012" s="5">
        <v>0</v>
      </c>
    </row>
    <row r="5013" spans="1:5" x14ac:dyDescent="0.2">
      <c r="A5013" s="5" t="s">
        <v>11905</v>
      </c>
      <c r="B5013" s="6">
        <f t="shared" si="78"/>
        <v>1614328</v>
      </c>
      <c r="C5013" s="5">
        <v>36944.339999999997</v>
      </c>
      <c r="D5013" s="5">
        <v>3000</v>
      </c>
      <c r="E5013" s="5">
        <v>0</v>
      </c>
    </row>
    <row r="5014" spans="1:5" x14ac:dyDescent="0.2">
      <c r="A5014" s="5" t="s">
        <v>11906</v>
      </c>
      <c r="B5014" s="6">
        <f t="shared" si="78"/>
        <v>1614341</v>
      </c>
      <c r="C5014" s="5">
        <v>11153.415000000001</v>
      </c>
      <c r="D5014" s="5">
        <v>10000</v>
      </c>
      <c r="E5014" s="5">
        <v>0</v>
      </c>
    </row>
    <row r="5015" spans="1:5" x14ac:dyDescent="0.2">
      <c r="A5015" s="5" t="s">
        <v>11907</v>
      </c>
      <c r="B5015" s="6">
        <f t="shared" si="78"/>
        <v>1614207</v>
      </c>
      <c r="C5015" s="5">
        <v>4048.4483</v>
      </c>
      <c r="D5015" s="5">
        <v>4300</v>
      </c>
      <c r="E5015" s="5">
        <v>0</v>
      </c>
    </row>
    <row r="5016" spans="1:5" x14ac:dyDescent="0.2">
      <c r="A5016" s="5" t="s">
        <v>11908</v>
      </c>
      <c r="B5016" s="6">
        <f t="shared" si="78"/>
        <v>1614922</v>
      </c>
      <c r="C5016" s="5">
        <v>2054.6383000000001</v>
      </c>
      <c r="D5016" s="5">
        <v>0</v>
      </c>
      <c r="E5016" s="5">
        <v>0</v>
      </c>
    </row>
    <row r="5017" spans="1:5" x14ac:dyDescent="0.2">
      <c r="A5017" s="5" t="s">
        <v>11909</v>
      </c>
      <c r="B5017" s="6">
        <f t="shared" si="78"/>
        <v>1615049</v>
      </c>
      <c r="C5017" s="5">
        <v>132190.48000000001</v>
      </c>
      <c r="D5017" s="5">
        <v>25000</v>
      </c>
      <c r="E5017" s="5">
        <v>0</v>
      </c>
    </row>
    <row r="5018" spans="1:5" x14ac:dyDescent="0.2">
      <c r="A5018" s="5" t="s">
        <v>11910</v>
      </c>
      <c r="B5018" s="6">
        <f t="shared" si="78"/>
        <v>1615472</v>
      </c>
      <c r="C5018" s="5">
        <v>227535.38</v>
      </c>
      <c r="D5018" s="5">
        <v>15000</v>
      </c>
      <c r="E5018" s="5">
        <v>0</v>
      </c>
    </row>
    <row r="5019" spans="1:5" x14ac:dyDescent="0.2">
      <c r="A5019" s="5" t="s">
        <v>11911</v>
      </c>
      <c r="B5019" s="6">
        <f t="shared" si="78"/>
        <v>1616313</v>
      </c>
      <c r="C5019" s="5">
        <v>139277.36489999999</v>
      </c>
      <c r="D5019" s="5">
        <v>10000</v>
      </c>
      <c r="E5019" s="5">
        <v>0</v>
      </c>
    </row>
    <row r="5020" spans="1:5" x14ac:dyDescent="0.2">
      <c r="A5020" s="5" t="s">
        <v>11912</v>
      </c>
      <c r="B5020" s="6">
        <f t="shared" si="78"/>
        <v>1616699</v>
      </c>
      <c r="C5020" s="5">
        <v>159133.00159999999</v>
      </c>
      <c r="D5020" s="5">
        <v>0</v>
      </c>
      <c r="E5020" s="5">
        <v>0</v>
      </c>
    </row>
    <row r="5021" spans="1:5" x14ac:dyDescent="0.2">
      <c r="A5021" s="5" t="s">
        <v>11913</v>
      </c>
      <c r="B5021" s="6">
        <f t="shared" si="78"/>
        <v>1616529</v>
      </c>
      <c r="C5021" s="5">
        <v>130530.25320000001</v>
      </c>
      <c r="D5021" s="5">
        <v>20000</v>
      </c>
      <c r="E5021" s="5">
        <v>0</v>
      </c>
    </row>
    <row r="5022" spans="1:5" x14ac:dyDescent="0.2">
      <c r="A5022" s="5" t="s">
        <v>11914</v>
      </c>
      <c r="B5022" s="6">
        <f t="shared" si="78"/>
        <v>1616626</v>
      </c>
      <c r="C5022" s="5">
        <v>77620.191600000006</v>
      </c>
      <c r="D5022" s="5">
        <v>10000</v>
      </c>
      <c r="E5022" s="5">
        <v>300000</v>
      </c>
    </row>
    <row r="5023" spans="1:5" x14ac:dyDescent="0.2">
      <c r="A5023" s="5" t="s">
        <v>11915</v>
      </c>
      <c r="B5023" s="6">
        <f t="shared" si="78"/>
        <v>1616763</v>
      </c>
      <c r="C5023" s="5">
        <v>98037.093200000003</v>
      </c>
      <c r="D5023" s="5">
        <v>0</v>
      </c>
      <c r="E5023" s="5">
        <v>0</v>
      </c>
    </row>
    <row r="5024" spans="1:5" x14ac:dyDescent="0.2">
      <c r="A5024" s="5" t="s">
        <v>11916</v>
      </c>
      <c r="B5024" s="6">
        <f t="shared" si="78"/>
        <v>1616772</v>
      </c>
      <c r="C5024" s="5">
        <v>48303.653200000001</v>
      </c>
      <c r="D5024" s="5">
        <v>0</v>
      </c>
      <c r="E5024" s="5">
        <v>0</v>
      </c>
    </row>
    <row r="5025" spans="1:5" x14ac:dyDescent="0.2">
      <c r="A5025" s="5" t="s">
        <v>11917</v>
      </c>
      <c r="B5025" s="6">
        <f t="shared" si="78"/>
        <v>1616770</v>
      </c>
      <c r="C5025" s="5">
        <v>72244.998300000007</v>
      </c>
      <c r="D5025" s="5">
        <v>11700</v>
      </c>
      <c r="E5025" s="5">
        <v>0</v>
      </c>
    </row>
    <row r="5026" spans="1:5" x14ac:dyDescent="0.2">
      <c r="A5026" s="5" t="s">
        <v>11918</v>
      </c>
      <c r="B5026" s="6">
        <f t="shared" si="78"/>
        <v>1616790</v>
      </c>
      <c r="C5026" s="5">
        <v>124079.9183</v>
      </c>
      <c r="D5026" s="5">
        <v>0</v>
      </c>
      <c r="E5026" s="5">
        <v>0</v>
      </c>
    </row>
    <row r="5027" spans="1:5" x14ac:dyDescent="0.2">
      <c r="A5027" s="5" t="s">
        <v>11919</v>
      </c>
      <c r="B5027" s="6">
        <f t="shared" si="78"/>
        <v>1616776</v>
      </c>
      <c r="C5027" s="5">
        <v>1861.4717000000001</v>
      </c>
      <c r="D5027" s="5">
        <v>2500</v>
      </c>
      <c r="E5027" s="5">
        <v>0</v>
      </c>
    </row>
    <row r="5028" spans="1:5" x14ac:dyDescent="0.2">
      <c r="A5028" s="5" t="s">
        <v>11920</v>
      </c>
      <c r="B5028" s="6">
        <f t="shared" si="78"/>
        <v>1618325</v>
      </c>
      <c r="C5028" s="5">
        <v>9968.0766000000003</v>
      </c>
      <c r="D5028" s="5">
        <v>0</v>
      </c>
      <c r="E5028" s="5">
        <v>0</v>
      </c>
    </row>
    <row r="5029" spans="1:5" x14ac:dyDescent="0.2">
      <c r="A5029" s="5" t="s">
        <v>11921</v>
      </c>
      <c r="B5029" s="6">
        <f t="shared" si="78"/>
        <v>1618371</v>
      </c>
      <c r="C5029" s="5">
        <v>33014.58</v>
      </c>
      <c r="D5029" s="5">
        <v>0</v>
      </c>
      <c r="E5029" s="5">
        <v>0</v>
      </c>
    </row>
    <row r="5030" spans="1:5" x14ac:dyDescent="0.2">
      <c r="A5030" s="5" t="s">
        <v>11922</v>
      </c>
      <c r="B5030" s="6">
        <f t="shared" si="78"/>
        <v>1618280</v>
      </c>
      <c r="C5030" s="5">
        <v>182691.08319999999</v>
      </c>
      <c r="D5030" s="5">
        <v>3000</v>
      </c>
      <c r="E5030" s="5">
        <v>0</v>
      </c>
    </row>
    <row r="5031" spans="1:5" x14ac:dyDescent="0.2">
      <c r="A5031" s="5" t="s">
        <v>11923</v>
      </c>
      <c r="B5031" s="6">
        <f t="shared" si="78"/>
        <v>1620697</v>
      </c>
      <c r="C5031" s="5">
        <v>17646.531599999998</v>
      </c>
      <c r="D5031" s="5">
        <v>10000</v>
      </c>
      <c r="E5031" s="5">
        <v>0</v>
      </c>
    </row>
    <row r="5032" spans="1:5" x14ac:dyDescent="0.2">
      <c r="A5032" s="5" t="s">
        <v>11924</v>
      </c>
      <c r="B5032" s="6">
        <f t="shared" si="78"/>
        <v>1621284</v>
      </c>
      <c r="C5032" s="5">
        <v>1328213.6883</v>
      </c>
      <c r="D5032" s="5">
        <v>0</v>
      </c>
      <c r="E5032" s="5">
        <v>0</v>
      </c>
    </row>
    <row r="5033" spans="1:5" x14ac:dyDescent="0.2">
      <c r="A5033" s="5" t="s">
        <v>11925</v>
      </c>
      <c r="B5033" s="6">
        <f t="shared" si="78"/>
        <v>1621722</v>
      </c>
      <c r="C5033" s="5">
        <v>69937.486600000004</v>
      </c>
      <c r="D5033" s="5">
        <v>0</v>
      </c>
      <c r="E5033" s="5">
        <v>0</v>
      </c>
    </row>
    <row r="5034" spans="1:5" x14ac:dyDescent="0.2">
      <c r="A5034" s="5" t="s">
        <v>11926</v>
      </c>
      <c r="B5034" s="6">
        <f t="shared" si="78"/>
        <v>1621674</v>
      </c>
      <c r="C5034" s="5">
        <v>30123.133300000001</v>
      </c>
      <c r="D5034" s="5">
        <v>10000</v>
      </c>
      <c r="E5034" s="5">
        <v>0</v>
      </c>
    </row>
    <row r="5035" spans="1:5" x14ac:dyDescent="0.2">
      <c r="A5035" s="5" t="s">
        <v>11927</v>
      </c>
      <c r="B5035" s="6">
        <f t="shared" si="78"/>
        <v>1621665</v>
      </c>
      <c r="C5035" s="5">
        <v>66801.273300000001</v>
      </c>
      <c r="D5035" s="5">
        <v>3000</v>
      </c>
      <c r="E5035" s="5">
        <v>0</v>
      </c>
    </row>
    <row r="5036" spans="1:5" x14ac:dyDescent="0.2">
      <c r="A5036" s="5" t="s">
        <v>11928</v>
      </c>
      <c r="B5036" s="6">
        <f t="shared" si="78"/>
        <v>1621742</v>
      </c>
      <c r="C5036" s="5">
        <v>51111.224900000001</v>
      </c>
      <c r="D5036" s="5">
        <v>10000</v>
      </c>
      <c r="E5036" s="5">
        <v>0</v>
      </c>
    </row>
    <row r="5037" spans="1:5" x14ac:dyDescent="0.2">
      <c r="A5037" s="5" t="s">
        <v>11929</v>
      </c>
      <c r="B5037" s="6">
        <f t="shared" si="78"/>
        <v>1621709</v>
      </c>
      <c r="C5037" s="5">
        <v>146832.48490000001</v>
      </c>
      <c r="D5037" s="5">
        <v>0</v>
      </c>
      <c r="E5037" s="5">
        <v>0</v>
      </c>
    </row>
    <row r="5038" spans="1:5" x14ac:dyDescent="0.2">
      <c r="A5038" s="5" t="s">
        <v>11930</v>
      </c>
      <c r="B5038" s="6">
        <f t="shared" si="78"/>
        <v>1621731</v>
      </c>
      <c r="C5038" s="5">
        <v>39172.991600000001</v>
      </c>
      <c r="D5038" s="5">
        <v>0</v>
      </c>
      <c r="E5038" s="5">
        <v>0</v>
      </c>
    </row>
    <row r="5039" spans="1:5" x14ac:dyDescent="0.2">
      <c r="A5039" s="5" t="s">
        <v>11931</v>
      </c>
      <c r="B5039" s="6">
        <f t="shared" si="78"/>
        <v>1621746</v>
      </c>
      <c r="C5039" s="5">
        <v>39299.2016</v>
      </c>
      <c r="D5039" s="5">
        <v>3000</v>
      </c>
      <c r="E5039" s="5">
        <v>0</v>
      </c>
    </row>
    <row r="5040" spans="1:5" x14ac:dyDescent="0.2">
      <c r="A5040" s="5" t="s">
        <v>11932</v>
      </c>
      <c r="B5040" s="6">
        <f t="shared" si="78"/>
        <v>1621688</v>
      </c>
      <c r="C5040" s="5">
        <v>12222.2749</v>
      </c>
      <c r="D5040" s="5">
        <v>0</v>
      </c>
      <c r="E5040" s="5">
        <v>0</v>
      </c>
    </row>
    <row r="5041" spans="1:5" x14ac:dyDescent="0.2">
      <c r="A5041" s="5" t="s">
        <v>11933</v>
      </c>
      <c r="B5041" s="6">
        <f t="shared" si="78"/>
        <v>1621682</v>
      </c>
      <c r="C5041" s="5">
        <v>83091.921700000006</v>
      </c>
      <c r="D5041" s="5">
        <v>3000</v>
      </c>
      <c r="E5041" s="5">
        <v>0</v>
      </c>
    </row>
    <row r="5042" spans="1:5" x14ac:dyDescent="0.2">
      <c r="A5042" s="5" t="s">
        <v>11934</v>
      </c>
      <c r="B5042" s="6">
        <f t="shared" si="78"/>
        <v>1622214</v>
      </c>
      <c r="C5042" s="5">
        <v>26238.125</v>
      </c>
      <c r="D5042" s="5">
        <v>4000</v>
      </c>
      <c r="E5042" s="5">
        <v>0</v>
      </c>
    </row>
    <row r="5043" spans="1:5" x14ac:dyDescent="0.2">
      <c r="A5043" s="5" t="s">
        <v>11935</v>
      </c>
      <c r="B5043" s="6">
        <f t="shared" si="78"/>
        <v>1622026</v>
      </c>
      <c r="C5043" s="5">
        <v>28365.055</v>
      </c>
      <c r="D5043" s="5">
        <v>0</v>
      </c>
      <c r="E5043" s="5">
        <v>0</v>
      </c>
    </row>
    <row r="5044" spans="1:5" x14ac:dyDescent="0.2">
      <c r="A5044" s="5" t="s">
        <v>11936</v>
      </c>
      <c r="B5044" s="6">
        <f t="shared" si="78"/>
        <v>1623258</v>
      </c>
      <c r="C5044" s="5">
        <v>693.82330000000002</v>
      </c>
      <c r="D5044" s="5">
        <v>15000</v>
      </c>
      <c r="E5044" s="5">
        <v>0</v>
      </c>
    </row>
    <row r="5045" spans="1:5" x14ac:dyDescent="0.2">
      <c r="A5045" s="5" t="s">
        <v>11937</v>
      </c>
      <c r="B5045" s="6">
        <f t="shared" si="78"/>
        <v>1623898</v>
      </c>
      <c r="C5045" s="5">
        <v>62763.658300000003</v>
      </c>
      <c r="D5045" s="5">
        <v>4810</v>
      </c>
      <c r="E5045" s="5">
        <v>188800</v>
      </c>
    </row>
    <row r="5046" spans="1:5" x14ac:dyDescent="0.2">
      <c r="A5046" s="5" t="s">
        <v>11938</v>
      </c>
      <c r="B5046" s="6">
        <f t="shared" si="78"/>
        <v>1623831</v>
      </c>
      <c r="C5046" s="5">
        <v>45953.533300000003</v>
      </c>
      <c r="D5046" s="5">
        <v>10000</v>
      </c>
      <c r="E5046" s="5">
        <v>0</v>
      </c>
    </row>
    <row r="5047" spans="1:5" x14ac:dyDescent="0.2">
      <c r="A5047" s="5" t="s">
        <v>11939</v>
      </c>
      <c r="B5047" s="6">
        <f t="shared" si="78"/>
        <v>1623830</v>
      </c>
      <c r="C5047" s="5">
        <v>23305.875</v>
      </c>
      <c r="D5047" s="5">
        <v>2800</v>
      </c>
      <c r="E5047" s="5">
        <v>142100</v>
      </c>
    </row>
    <row r="5048" spans="1:5" x14ac:dyDescent="0.2">
      <c r="A5048" s="5" t="s">
        <v>11940</v>
      </c>
      <c r="B5048" s="6">
        <f t="shared" si="78"/>
        <v>1624305</v>
      </c>
      <c r="C5048" s="5">
        <v>161965.51</v>
      </c>
      <c r="D5048" s="5">
        <v>5000</v>
      </c>
      <c r="E5048" s="5">
        <v>0</v>
      </c>
    </row>
    <row r="5049" spans="1:5" x14ac:dyDescent="0.2">
      <c r="A5049" s="5" t="s">
        <v>11941</v>
      </c>
      <c r="B5049" s="6">
        <f t="shared" si="78"/>
        <v>1624203</v>
      </c>
      <c r="C5049" s="5">
        <v>752.40329999999994</v>
      </c>
      <c r="D5049" s="5">
        <v>5000</v>
      </c>
      <c r="E5049" s="5">
        <v>0</v>
      </c>
    </row>
    <row r="5050" spans="1:5" x14ac:dyDescent="0.2">
      <c r="A5050" s="5" t="s">
        <v>11942</v>
      </c>
      <c r="B5050" s="6">
        <f t="shared" si="78"/>
        <v>1624580</v>
      </c>
      <c r="C5050" s="5">
        <v>19378.656599999998</v>
      </c>
      <c r="D5050" s="5">
        <v>12000</v>
      </c>
      <c r="E5050" s="5">
        <v>391440.72</v>
      </c>
    </row>
    <row r="5051" spans="1:5" x14ac:dyDescent="0.2">
      <c r="A5051" s="5" t="s">
        <v>11943</v>
      </c>
      <c r="B5051" s="6">
        <f t="shared" si="78"/>
        <v>1624521</v>
      </c>
      <c r="C5051" s="5">
        <v>120060.47</v>
      </c>
      <c r="D5051" s="5">
        <v>15000</v>
      </c>
      <c r="E5051" s="5">
        <v>0</v>
      </c>
    </row>
    <row r="5052" spans="1:5" x14ac:dyDescent="0.2">
      <c r="A5052" s="5" t="s">
        <v>11944</v>
      </c>
      <c r="B5052" s="6">
        <f t="shared" si="78"/>
        <v>1625313</v>
      </c>
      <c r="C5052" s="5">
        <v>449.84</v>
      </c>
      <c r="D5052" s="5">
        <v>0</v>
      </c>
      <c r="E5052" s="5">
        <v>0</v>
      </c>
    </row>
    <row r="5053" spans="1:5" x14ac:dyDescent="0.2">
      <c r="A5053" s="5" t="s">
        <v>11945</v>
      </c>
      <c r="B5053" s="6">
        <f t="shared" si="78"/>
        <v>1625354</v>
      </c>
      <c r="C5053" s="5">
        <v>18079.6417</v>
      </c>
      <c r="D5053" s="5">
        <v>10000</v>
      </c>
      <c r="E5053" s="5">
        <v>0</v>
      </c>
    </row>
    <row r="5054" spans="1:5" x14ac:dyDescent="0.2">
      <c r="A5054" s="5" t="s">
        <v>11946</v>
      </c>
      <c r="B5054" s="6">
        <f t="shared" si="78"/>
        <v>1626806</v>
      </c>
      <c r="C5054" s="5">
        <v>18409.61</v>
      </c>
      <c r="D5054" s="5">
        <v>0</v>
      </c>
      <c r="E5054" s="5">
        <v>0</v>
      </c>
    </row>
    <row r="5055" spans="1:5" x14ac:dyDescent="0.2">
      <c r="A5055" s="5" t="s">
        <v>11947</v>
      </c>
      <c r="B5055" s="6">
        <f t="shared" si="78"/>
        <v>1626771</v>
      </c>
      <c r="C5055" s="5">
        <v>78678.743300000002</v>
      </c>
      <c r="D5055" s="5">
        <v>3000</v>
      </c>
      <c r="E5055" s="5">
        <v>0</v>
      </c>
    </row>
    <row r="5056" spans="1:5" x14ac:dyDescent="0.2">
      <c r="A5056" s="5" t="s">
        <v>11948</v>
      </c>
      <c r="B5056" s="6">
        <f t="shared" si="78"/>
        <v>1626786</v>
      </c>
      <c r="C5056" s="5">
        <v>18363.206600000001</v>
      </c>
      <c r="D5056" s="5">
        <v>0</v>
      </c>
      <c r="E5056" s="5">
        <v>0</v>
      </c>
    </row>
    <row r="5057" spans="1:5" x14ac:dyDescent="0.2">
      <c r="A5057" s="5" t="s">
        <v>11949</v>
      </c>
      <c r="B5057" s="6">
        <f t="shared" si="78"/>
        <v>1626782</v>
      </c>
      <c r="C5057" s="5">
        <v>92415.581600000005</v>
      </c>
      <c r="D5057" s="5">
        <v>0</v>
      </c>
      <c r="E5057" s="5">
        <v>0</v>
      </c>
    </row>
    <row r="5058" spans="1:5" x14ac:dyDescent="0.2">
      <c r="A5058" s="5" t="s">
        <v>11950</v>
      </c>
      <c r="B5058" s="6">
        <f t="shared" si="78"/>
        <v>1626780</v>
      </c>
      <c r="C5058" s="5">
        <v>46154.411599999999</v>
      </c>
      <c r="D5058" s="5">
        <v>3000</v>
      </c>
      <c r="E5058" s="5">
        <v>0</v>
      </c>
    </row>
    <row r="5059" spans="1:5" x14ac:dyDescent="0.2">
      <c r="A5059" s="5" t="s">
        <v>11951</v>
      </c>
      <c r="B5059" s="6">
        <f t="shared" ref="B5059:B5122" si="79">VALUE(A5059)</f>
        <v>1627319</v>
      </c>
      <c r="C5059" s="5">
        <v>365317.20159999997</v>
      </c>
      <c r="D5059" s="5">
        <v>10000</v>
      </c>
      <c r="E5059" s="5">
        <v>0</v>
      </c>
    </row>
    <row r="5060" spans="1:5" x14ac:dyDescent="0.2">
      <c r="A5060" s="5" t="s">
        <v>11952</v>
      </c>
      <c r="B5060" s="6">
        <f t="shared" si="79"/>
        <v>1628482</v>
      </c>
      <c r="C5060" s="5">
        <v>22711.001700000001</v>
      </c>
      <c r="D5060" s="5">
        <v>15000</v>
      </c>
      <c r="E5060" s="5">
        <v>0</v>
      </c>
    </row>
    <row r="5061" spans="1:5" x14ac:dyDescent="0.2">
      <c r="A5061" s="5" t="s">
        <v>11953</v>
      </c>
      <c r="B5061" s="6">
        <f t="shared" si="79"/>
        <v>1630418</v>
      </c>
      <c r="C5061" s="5">
        <v>9580.0017000000007</v>
      </c>
      <c r="D5061" s="5">
        <v>15000</v>
      </c>
      <c r="E5061" s="5">
        <v>0</v>
      </c>
    </row>
    <row r="5062" spans="1:5" x14ac:dyDescent="0.2">
      <c r="A5062" s="5" t="s">
        <v>11954</v>
      </c>
      <c r="B5062" s="6">
        <f t="shared" si="79"/>
        <v>1630423</v>
      </c>
      <c r="C5062" s="5">
        <v>36482.75</v>
      </c>
      <c r="D5062" s="5">
        <v>5000</v>
      </c>
      <c r="E5062" s="5">
        <v>0</v>
      </c>
    </row>
    <row r="5063" spans="1:5" x14ac:dyDescent="0.2">
      <c r="A5063" s="5" t="s">
        <v>11955</v>
      </c>
      <c r="B5063" s="6">
        <f t="shared" si="79"/>
        <v>1630427</v>
      </c>
      <c r="C5063" s="5">
        <v>96241.603300000002</v>
      </c>
      <c r="D5063" s="5">
        <v>5000</v>
      </c>
      <c r="E5063" s="5">
        <v>0</v>
      </c>
    </row>
    <row r="5064" spans="1:5" x14ac:dyDescent="0.2">
      <c r="A5064" s="5" t="s">
        <v>11956</v>
      </c>
      <c r="B5064" s="6">
        <f t="shared" si="79"/>
        <v>1631657</v>
      </c>
      <c r="C5064" s="5">
        <v>156546.61670000001</v>
      </c>
      <c r="D5064" s="5">
        <v>3000</v>
      </c>
      <c r="E5064" s="5">
        <v>0</v>
      </c>
    </row>
    <row r="5065" spans="1:5" x14ac:dyDescent="0.2">
      <c r="A5065" s="5" t="s">
        <v>11957</v>
      </c>
      <c r="B5065" s="6">
        <f t="shared" si="79"/>
        <v>1634411</v>
      </c>
      <c r="C5065" s="5">
        <v>14823.8616</v>
      </c>
      <c r="D5065" s="5">
        <v>10000</v>
      </c>
      <c r="E5065" s="5">
        <v>0</v>
      </c>
    </row>
    <row r="5066" spans="1:5" x14ac:dyDescent="0.2">
      <c r="A5066" s="5" t="s">
        <v>11958</v>
      </c>
      <c r="B5066" s="6">
        <f t="shared" si="79"/>
        <v>1635259</v>
      </c>
      <c r="C5066" s="5">
        <v>526152.34160000004</v>
      </c>
      <c r="D5066" s="5">
        <v>10000</v>
      </c>
      <c r="E5066" s="5">
        <v>0</v>
      </c>
    </row>
    <row r="5067" spans="1:5" x14ac:dyDescent="0.2">
      <c r="A5067" s="5" t="s">
        <v>11959</v>
      </c>
      <c r="B5067" s="6">
        <f t="shared" si="79"/>
        <v>1635358</v>
      </c>
      <c r="C5067" s="5">
        <v>161773.8383</v>
      </c>
      <c r="D5067" s="5">
        <v>0</v>
      </c>
      <c r="E5067" s="5">
        <v>0</v>
      </c>
    </row>
    <row r="5068" spans="1:5" x14ac:dyDescent="0.2">
      <c r="A5068" s="5" t="s">
        <v>11960</v>
      </c>
      <c r="B5068" s="6">
        <f t="shared" si="79"/>
        <v>1635359</v>
      </c>
      <c r="C5068" s="5">
        <v>23817.384900000001</v>
      </c>
      <c r="D5068" s="5">
        <v>0</v>
      </c>
      <c r="E5068" s="5">
        <v>0</v>
      </c>
    </row>
    <row r="5069" spans="1:5" x14ac:dyDescent="0.2">
      <c r="A5069" s="5" t="s">
        <v>11961</v>
      </c>
      <c r="B5069" s="6">
        <f t="shared" si="79"/>
        <v>1635654</v>
      </c>
      <c r="C5069" s="5">
        <v>66893.023300000001</v>
      </c>
      <c r="D5069" s="5">
        <v>4300</v>
      </c>
      <c r="E5069" s="5">
        <v>217890</v>
      </c>
    </row>
    <row r="5070" spans="1:5" x14ac:dyDescent="0.2">
      <c r="A5070" s="5" t="s">
        <v>11962</v>
      </c>
      <c r="B5070" s="6">
        <f t="shared" si="79"/>
        <v>1635604</v>
      </c>
      <c r="C5070" s="5">
        <v>106259.30499999999</v>
      </c>
      <c r="D5070" s="5">
        <v>3000</v>
      </c>
      <c r="E5070" s="5">
        <v>0</v>
      </c>
    </row>
    <row r="5071" spans="1:5" x14ac:dyDescent="0.2">
      <c r="A5071" s="5" t="s">
        <v>11963</v>
      </c>
      <c r="B5071" s="6">
        <f t="shared" si="79"/>
        <v>1635602</v>
      </c>
      <c r="C5071" s="5">
        <v>4814.4750000000004</v>
      </c>
      <c r="D5071" s="5">
        <v>6000</v>
      </c>
      <c r="E5071" s="5">
        <v>0</v>
      </c>
    </row>
    <row r="5072" spans="1:5" x14ac:dyDescent="0.2">
      <c r="A5072" s="5" t="s">
        <v>11964</v>
      </c>
      <c r="B5072" s="6">
        <f t="shared" si="79"/>
        <v>1635823</v>
      </c>
      <c r="C5072" s="5">
        <v>7138.9616999999998</v>
      </c>
      <c r="D5072" s="5">
        <v>0</v>
      </c>
      <c r="E5072" s="5">
        <v>0</v>
      </c>
    </row>
    <row r="5073" spans="1:5" x14ac:dyDescent="0.2">
      <c r="A5073" s="5" t="s">
        <v>11965</v>
      </c>
      <c r="B5073" s="6">
        <f t="shared" si="79"/>
        <v>1635921</v>
      </c>
      <c r="C5073" s="5">
        <v>1808.2566999999999</v>
      </c>
      <c r="D5073" s="5">
        <v>3000</v>
      </c>
      <c r="E5073" s="5">
        <v>0</v>
      </c>
    </row>
    <row r="5074" spans="1:5" x14ac:dyDescent="0.2">
      <c r="A5074" s="5" t="s">
        <v>11966</v>
      </c>
      <c r="B5074" s="6">
        <f t="shared" si="79"/>
        <v>1636705</v>
      </c>
      <c r="C5074" s="5">
        <v>35128.800000000003</v>
      </c>
      <c r="D5074" s="5">
        <v>15000</v>
      </c>
      <c r="E5074" s="5">
        <v>0</v>
      </c>
    </row>
    <row r="5075" spans="1:5" x14ac:dyDescent="0.2">
      <c r="A5075" s="5" t="s">
        <v>11967</v>
      </c>
      <c r="B5075" s="6">
        <f t="shared" si="79"/>
        <v>1637943</v>
      </c>
      <c r="C5075" s="5">
        <v>435.12</v>
      </c>
      <c r="D5075" s="5">
        <v>5000</v>
      </c>
      <c r="E5075" s="5">
        <v>184897.95</v>
      </c>
    </row>
    <row r="5076" spans="1:5" x14ac:dyDescent="0.2">
      <c r="A5076" s="5" t="s">
        <v>11968</v>
      </c>
      <c r="B5076" s="6">
        <f t="shared" si="79"/>
        <v>1638224</v>
      </c>
      <c r="C5076" s="5">
        <v>19034.226600000002</v>
      </c>
      <c r="D5076" s="5">
        <v>3000</v>
      </c>
      <c r="E5076" s="5">
        <v>0</v>
      </c>
    </row>
    <row r="5077" spans="1:5" x14ac:dyDescent="0.2">
      <c r="A5077" s="5" t="s">
        <v>11969</v>
      </c>
      <c r="B5077" s="6">
        <f t="shared" si="79"/>
        <v>1638335</v>
      </c>
      <c r="C5077" s="5">
        <v>0</v>
      </c>
      <c r="D5077" s="5">
        <v>8000</v>
      </c>
      <c r="E5077" s="5">
        <v>0</v>
      </c>
    </row>
    <row r="5078" spans="1:5" x14ac:dyDescent="0.2">
      <c r="A5078" s="5" t="s">
        <v>11970</v>
      </c>
      <c r="B5078" s="6">
        <f t="shared" si="79"/>
        <v>1639112</v>
      </c>
      <c r="C5078" s="5">
        <v>181163.51819999999</v>
      </c>
      <c r="D5078" s="5">
        <v>0</v>
      </c>
      <c r="E5078" s="5">
        <v>0</v>
      </c>
    </row>
    <row r="5079" spans="1:5" x14ac:dyDescent="0.2">
      <c r="A5079" s="5" t="s">
        <v>11971</v>
      </c>
      <c r="B5079" s="6">
        <f t="shared" si="79"/>
        <v>1639013</v>
      </c>
      <c r="C5079" s="5">
        <v>33446.166700000002</v>
      </c>
      <c r="D5079" s="5">
        <v>0</v>
      </c>
      <c r="E5079" s="5">
        <v>0</v>
      </c>
    </row>
    <row r="5080" spans="1:5" x14ac:dyDescent="0.2">
      <c r="A5080" s="5" t="s">
        <v>11972</v>
      </c>
      <c r="B5080" s="6">
        <f t="shared" si="79"/>
        <v>1639689</v>
      </c>
      <c r="C5080" s="5">
        <v>6.4516999999999998</v>
      </c>
      <c r="D5080" s="5">
        <v>10000</v>
      </c>
      <c r="E5080" s="5">
        <v>0</v>
      </c>
    </row>
    <row r="5081" spans="1:5" x14ac:dyDescent="0.2">
      <c r="A5081" s="5" t="s">
        <v>11973</v>
      </c>
      <c r="B5081" s="6">
        <f t="shared" si="79"/>
        <v>1642470</v>
      </c>
      <c r="C5081" s="5">
        <v>29971.18</v>
      </c>
      <c r="D5081" s="5">
        <v>0</v>
      </c>
      <c r="E5081" s="5">
        <v>0</v>
      </c>
    </row>
    <row r="5082" spans="1:5" x14ac:dyDescent="0.2">
      <c r="A5082" s="5" t="s">
        <v>11974</v>
      </c>
      <c r="B5082" s="6">
        <f t="shared" si="79"/>
        <v>1642461</v>
      </c>
      <c r="C5082" s="5">
        <v>6074.2833000000001</v>
      </c>
      <c r="D5082" s="5">
        <v>3500</v>
      </c>
      <c r="E5082" s="5">
        <v>208250</v>
      </c>
    </row>
    <row r="5083" spans="1:5" x14ac:dyDescent="0.2">
      <c r="A5083" s="5" t="s">
        <v>11975</v>
      </c>
      <c r="B5083" s="6">
        <f t="shared" si="79"/>
        <v>1642458</v>
      </c>
      <c r="C5083" s="5">
        <v>12084.0316</v>
      </c>
      <c r="D5083" s="5">
        <v>3500</v>
      </c>
      <c r="E5083" s="5">
        <v>0</v>
      </c>
    </row>
    <row r="5084" spans="1:5" x14ac:dyDescent="0.2">
      <c r="A5084" s="5" t="s">
        <v>11976</v>
      </c>
      <c r="B5084" s="6">
        <f t="shared" si="79"/>
        <v>1642465</v>
      </c>
      <c r="C5084" s="5">
        <v>70005.044899999994</v>
      </c>
      <c r="D5084" s="5">
        <v>5000</v>
      </c>
      <c r="E5084" s="5">
        <v>0</v>
      </c>
    </row>
    <row r="5085" spans="1:5" x14ac:dyDescent="0.2">
      <c r="A5085" s="5" t="s">
        <v>11977</v>
      </c>
      <c r="B5085" s="6">
        <f t="shared" si="79"/>
        <v>1642450</v>
      </c>
      <c r="C5085" s="5">
        <v>6592.4382999999998</v>
      </c>
      <c r="D5085" s="5">
        <v>10000</v>
      </c>
      <c r="E5085" s="5">
        <v>0</v>
      </c>
    </row>
    <row r="5086" spans="1:5" x14ac:dyDescent="0.2">
      <c r="A5086" s="5" t="s">
        <v>11978</v>
      </c>
      <c r="B5086" s="6">
        <f t="shared" si="79"/>
        <v>1643367</v>
      </c>
      <c r="C5086" s="5">
        <v>117262.99830000001</v>
      </c>
      <c r="D5086" s="5">
        <v>5000</v>
      </c>
      <c r="E5086" s="5">
        <v>0</v>
      </c>
    </row>
    <row r="5087" spans="1:5" x14ac:dyDescent="0.2">
      <c r="A5087" s="5" t="s">
        <v>11979</v>
      </c>
      <c r="B5087" s="6">
        <f t="shared" si="79"/>
        <v>1644006</v>
      </c>
      <c r="C5087" s="5">
        <v>136476.78159999999</v>
      </c>
      <c r="D5087" s="5">
        <v>0</v>
      </c>
      <c r="E5087" s="5">
        <v>0</v>
      </c>
    </row>
    <row r="5088" spans="1:5" x14ac:dyDescent="0.2">
      <c r="A5088" s="5" t="s">
        <v>11980</v>
      </c>
      <c r="B5088" s="6">
        <f t="shared" si="79"/>
        <v>1645086</v>
      </c>
      <c r="C5088" s="5">
        <v>210425.81159999999</v>
      </c>
      <c r="D5088" s="5">
        <v>5000</v>
      </c>
      <c r="E5088" s="5">
        <v>0</v>
      </c>
    </row>
    <row r="5089" spans="1:5" x14ac:dyDescent="0.2">
      <c r="A5089" s="5" t="s">
        <v>11981</v>
      </c>
      <c r="B5089" s="6">
        <f t="shared" si="79"/>
        <v>1645132</v>
      </c>
      <c r="C5089" s="5">
        <v>11340.02</v>
      </c>
      <c r="D5089" s="5">
        <v>0</v>
      </c>
      <c r="E5089" s="5">
        <v>0</v>
      </c>
    </row>
    <row r="5090" spans="1:5" x14ac:dyDescent="0.2">
      <c r="A5090" s="5" t="s">
        <v>11982</v>
      </c>
      <c r="B5090" s="6">
        <f t="shared" si="79"/>
        <v>1645145</v>
      </c>
      <c r="C5090" s="5">
        <v>1619.8983000000001</v>
      </c>
      <c r="D5090" s="5">
        <v>2500</v>
      </c>
      <c r="E5090" s="5">
        <v>0</v>
      </c>
    </row>
    <row r="5091" spans="1:5" x14ac:dyDescent="0.2">
      <c r="A5091" s="5" t="s">
        <v>11983</v>
      </c>
      <c r="B5091" s="6">
        <f t="shared" si="79"/>
        <v>1646661</v>
      </c>
      <c r="C5091" s="5">
        <v>32178.720000000001</v>
      </c>
      <c r="D5091" s="5">
        <v>15000</v>
      </c>
      <c r="E5091" s="5">
        <v>275000</v>
      </c>
    </row>
    <row r="5092" spans="1:5" x14ac:dyDescent="0.2">
      <c r="A5092" s="5" t="s">
        <v>11984</v>
      </c>
      <c r="B5092" s="6">
        <f t="shared" si="79"/>
        <v>1646863</v>
      </c>
      <c r="C5092" s="5">
        <v>331977.47330000001</v>
      </c>
      <c r="D5092" s="5">
        <v>10000</v>
      </c>
      <c r="E5092" s="5">
        <v>0</v>
      </c>
    </row>
    <row r="5093" spans="1:5" x14ac:dyDescent="0.2">
      <c r="A5093" s="5" t="s">
        <v>11985</v>
      </c>
      <c r="B5093" s="6">
        <f t="shared" si="79"/>
        <v>1646791</v>
      </c>
      <c r="C5093" s="5">
        <v>7454.9767000000002</v>
      </c>
      <c r="D5093" s="5">
        <v>0</v>
      </c>
      <c r="E5093" s="5">
        <v>0</v>
      </c>
    </row>
    <row r="5094" spans="1:5" x14ac:dyDescent="0.2">
      <c r="A5094" s="5" t="s">
        <v>11986</v>
      </c>
      <c r="B5094" s="6">
        <f t="shared" si="79"/>
        <v>1646828</v>
      </c>
      <c r="C5094" s="5">
        <v>40316.300000000003</v>
      </c>
      <c r="D5094" s="5">
        <v>9000</v>
      </c>
      <c r="E5094" s="5">
        <v>0</v>
      </c>
    </row>
    <row r="5095" spans="1:5" x14ac:dyDescent="0.2">
      <c r="A5095" s="5" t="s">
        <v>11987</v>
      </c>
      <c r="B5095" s="6">
        <f t="shared" si="79"/>
        <v>1648017</v>
      </c>
      <c r="C5095" s="5">
        <v>2633.4117000000001</v>
      </c>
      <c r="D5095" s="5">
        <v>7200</v>
      </c>
      <c r="E5095" s="5">
        <v>0</v>
      </c>
    </row>
    <row r="5096" spans="1:5" x14ac:dyDescent="0.2">
      <c r="A5096" s="5" t="s">
        <v>11988</v>
      </c>
      <c r="B5096" s="6">
        <f t="shared" si="79"/>
        <v>1649062</v>
      </c>
      <c r="C5096" s="5">
        <v>1976.0516</v>
      </c>
      <c r="D5096" s="5">
        <v>8900</v>
      </c>
      <c r="E5096" s="5">
        <v>156800</v>
      </c>
    </row>
    <row r="5097" spans="1:5" x14ac:dyDescent="0.2">
      <c r="A5097" s="5" t="s">
        <v>11989</v>
      </c>
      <c r="B5097" s="6">
        <f t="shared" si="79"/>
        <v>1649065</v>
      </c>
      <c r="C5097" s="5">
        <v>30887.27</v>
      </c>
      <c r="D5097" s="5">
        <v>10000</v>
      </c>
      <c r="E5097" s="5">
        <v>0</v>
      </c>
    </row>
    <row r="5098" spans="1:5" x14ac:dyDescent="0.2">
      <c r="A5098" s="5" t="s">
        <v>11990</v>
      </c>
      <c r="B5098" s="6">
        <f t="shared" si="79"/>
        <v>1649441</v>
      </c>
      <c r="C5098" s="5">
        <v>4042.7867000000001</v>
      </c>
      <c r="D5098" s="5">
        <v>3000</v>
      </c>
      <c r="E5098" s="5">
        <v>0</v>
      </c>
    </row>
    <row r="5099" spans="1:5" x14ac:dyDescent="0.2">
      <c r="A5099" s="5" t="s">
        <v>11991</v>
      </c>
      <c r="B5099" s="6">
        <f t="shared" si="79"/>
        <v>1649431</v>
      </c>
      <c r="C5099" s="5">
        <v>9713.2800000000007</v>
      </c>
      <c r="D5099" s="5">
        <v>0</v>
      </c>
      <c r="E5099" s="5">
        <v>0</v>
      </c>
    </row>
    <row r="5100" spans="1:5" x14ac:dyDescent="0.2">
      <c r="A5100" s="5" t="s">
        <v>11992</v>
      </c>
      <c r="B5100" s="6">
        <f t="shared" si="79"/>
        <v>1650119</v>
      </c>
      <c r="C5100" s="5">
        <v>411602.13</v>
      </c>
      <c r="D5100" s="5">
        <v>0</v>
      </c>
      <c r="E5100" s="5">
        <v>0</v>
      </c>
    </row>
    <row r="5101" spans="1:5" x14ac:dyDescent="0.2">
      <c r="A5101" s="5" t="s">
        <v>11993</v>
      </c>
      <c r="B5101" s="6">
        <f t="shared" si="79"/>
        <v>1649948</v>
      </c>
      <c r="C5101" s="5">
        <v>35879.068200000002</v>
      </c>
      <c r="D5101" s="5">
        <v>3000</v>
      </c>
      <c r="E5101" s="5">
        <v>0</v>
      </c>
    </row>
    <row r="5102" spans="1:5" x14ac:dyDescent="0.2">
      <c r="A5102" s="5" t="s">
        <v>11994</v>
      </c>
      <c r="B5102" s="6">
        <f t="shared" si="79"/>
        <v>1650289</v>
      </c>
      <c r="C5102" s="5">
        <v>61370.798300000002</v>
      </c>
      <c r="D5102" s="5">
        <v>5000</v>
      </c>
      <c r="E5102" s="5">
        <v>0</v>
      </c>
    </row>
    <row r="5103" spans="1:5" x14ac:dyDescent="0.2">
      <c r="A5103" s="5" t="s">
        <v>11995</v>
      </c>
      <c r="B5103" s="6">
        <f t="shared" si="79"/>
        <v>1650334</v>
      </c>
      <c r="C5103" s="5">
        <v>6401.72</v>
      </c>
      <c r="D5103" s="5">
        <v>5000</v>
      </c>
      <c r="E5103" s="5">
        <v>0</v>
      </c>
    </row>
    <row r="5104" spans="1:5" x14ac:dyDescent="0.2">
      <c r="A5104" s="5" t="s">
        <v>11996</v>
      </c>
      <c r="B5104" s="6">
        <f t="shared" si="79"/>
        <v>1651932</v>
      </c>
      <c r="C5104" s="5">
        <v>133071.10159999999</v>
      </c>
      <c r="D5104" s="5">
        <v>3000</v>
      </c>
      <c r="E5104" s="5">
        <v>0</v>
      </c>
    </row>
    <row r="5105" spans="1:5" x14ac:dyDescent="0.2">
      <c r="A5105" s="5" t="s">
        <v>11997</v>
      </c>
      <c r="B5105" s="6">
        <f t="shared" si="79"/>
        <v>1651841</v>
      </c>
      <c r="C5105" s="5">
        <v>3102.6983</v>
      </c>
      <c r="D5105" s="5">
        <v>15000</v>
      </c>
      <c r="E5105" s="5">
        <v>0</v>
      </c>
    </row>
    <row r="5106" spans="1:5" x14ac:dyDescent="0.2">
      <c r="A5106" s="5" t="s">
        <v>11998</v>
      </c>
      <c r="B5106" s="6">
        <f t="shared" si="79"/>
        <v>1652352</v>
      </c>
      <c r="C5106" s="5">
        <v>2031868.7383000001</v>
      </c>
      <c r="D5106" s="5">
        <v>0</v>
      </c>
      <c r="E5106" s="5">
        <v>0</v>
      </c>
    </row>
    <row r="5107" spans="1:5" x14ac:dyDescent="0.2">
      <c r="A5107" s="5" t="s">
        <v>11999</v>
      </c>
      <c r="B5107" s="6">
        <f t="shared" si="79"/>
        <v>1652264</v>
      </c>
      <c r="C5107" s="5">
        <v>23217.638200000001</v>
      </c>
      <c r="D5107" s="5">
        <v>0</v>
      </c>
      <c r="E5107" s="5">
        <v>0</v>
      </c>
    </row>
    <row r="5108" spans="1:5" x14ac:dyDescent="0.2">
      <c r="A5108" s="5" t="s">
        <v>12000</v>
      </c>
      <c r="B5108" s="6">
        <f t="shared" si="79"/>
        <v>1653843</v>
      </c>
      <c r="C5108" s="5">
        <v>6931.3683000000001</v>
      </c>
      <c r="D5108" s="5">
        <v>5000</v>
      </c>
      <c r="E5108" s="5">
        <v>0</v>
      </c>
    </row>
    <row r="5109" spans="1:5" x14ac:dyDescent="0.2">
      <c r="A5109" s="5" t="s">
        <v>12001</v>
      </c>
      <c r="B5109" s="6">
        <f t="shared" si="79"/>
        <v>1654083</v>
      </c>
      <c r="C5109" s="5">
        <v>73221.244900000005</v>
      </c>
      <c r="D5109" s="5">
        <v>0</v>
      </c>
      <c r="E5109" s="5">
        <v>0</v>
      </c>
    </row>
    <row r="5110" spans="1:5" x14ac:dyDescent="0.2">
      <c r="A5110" s="5" t="s">
        <v>12002</v>
      </c>
      <c r="B5110" s="6">
        <f t="shared" si="79"/>
        <v>1654704</v>
      </c>
      <c r="C5110" s="5">
        <v>196817.65659999999</v>
      </c>
      <c r="D5110" s="5">
        <v>15000</v>
      </c>
      <c r="E5110" s="5">
        <v>0</v>
      </c>
    </row>
    <row r="5111" spans="1:5" x14ac:dyDescent="0.2">
      <c r="A5111" s="5" t="s">
        <v>12003</v>
      </c>
      <c r="B5111" s="6">
        <f t="shared" si="79"/>
        <v>1654706</v>
      </c>
      <c r="C5111" s="5">
        <v>4683.3015999999998</v>
      </c>
      <c r="D5111" s="5">
        <v>0</v>
      </c>
      <c r="E5111" s="5">
        <v>0</v>
      </c>
    </row>
    <row r="5112" spans="1:5" x14ac:dyDescent="0.2">
      <c r="A5112" s="5" t="s">
        <v>12004</v>
      </c>
      <c r="B5112" s="6">
        <f t="shared" si="79"/>
        <v>1654960</v>
      </c>
      <c r="C5112" s="5">
        <v>7036.7916999999998</v>
      </c>
      <c r="D5112" s="5">
        <v>0</v>
      </c>
      <c r="E5112" s="5">
        <v>0</v>
      </c>
    </row>
    <row r="5113" spans="1:5" x14ac:dyDescent="0.2">
      <c r="A5113" s="5" t="s">
        <v>12005</v>
      </c>
      <c r="B5113" s="6">
        <f t="shared" si="79"/>
        <v>1655728</v>
      </c>
      <c r="C5113" s="5">
        <v>8531.7217000000001</v>
      </c>
      <c r="D5113" s="5">
        <v>5000</v>
      </c>
      <c r="E5113" s="5">
        <v>0</v>
      </c>
    </row>
    <row r="5114" spans="1:5" x14ac:dyDescent="0.2">
      <c r="A5114" s="5" t="s">
        <v>12006</v>
      </c>
      <c r="B5114" s="6">
        <f t="shared" si="79"/>
        <v>1655955</v>
      </c>
      <c r="C5114" s="5">
        <v>106354.0267</v>
      </c>
      <c r="D5114" s="5">
        <v>5000</v>
      </c>
      <c r="E5114" s="5">
        <v>0</v>
      </c>
    </row>
    <row r="5115" spans="1:5" x14ac:dyDescent="0.2">
      <c r="A5115" s="5" t="s">
        <v>12007</v>
      </c>
      <c r="B5115" s="6">
        <f t="shared" si="79"/>
        <v>1656053</v>
      </c>
      <c r="C5115" s="5">
        <v>12206.1633</v>
      </c>
      <c r="D5115" s="5">
        <v>0</v>
      </c>
      <c r="E5115" s="5">
        <v>0</v>
      </c>
    </row>
    <row r="5116" spans="1:5" x14ac:dyDescent="0.2">
      <c r="A5116" s="5" t="s">
        <v>12008</v>
      </c>
      <c r="B5116" s="6">
        <f t="shared" si="79"/>
        <v>1656046</v>
      </c>
      <c r="C5116" s="5">
        <v>8100.9566999999997</v>
      </c>
      <c r="D5116" s="5">
        <v>10000</v>
      </c>
      <c r="E5116" s="5">
        <v>0</v>
      </c>
    </row>
    <row r="5117" spans="1:5" x14ac:dyDescent="0.2">
      <c r="A5117" s="5" t="s">
        <v>12009</v>
      </c>
      <c r="B5117" s="6">
        <f t="shared" si="79"/>
        <v>1656015</v>
      </c>
      <c r="C5117" s="5">
        <v>1574.4782</v>
      </c>
      <c r="D5117" s="5">
        <v>11200</v>
      </c>
      <c r="E5117" s="5">
        <v>0</v>
      </c>
    </row>
    <row r="5118" spans="1:5" x14ac:dyDescent="0.2">
      <c r="A5118" s="5" t="s">
        <v>12010</v>
      </c>
      <c r="B5118" s="6">
        <f t="shared" si="79"/>
        <v>1655917</v>
      </c>
      <c r="C5118" s="5">
        <v>32551.703300000001</v>
      </c>
      <c r="D5118" s="5">
        <v>10000</v>
      </c>
      <c r="E5118" s="5">
        <v>0</v>
      </c>
    </row>
    <row r="5119" spans="1:5" x14ac:dyDescent="0.2">
      <c r="A5119" s="5" t="s">
        <v>12011</v>
      </c>
      <c r="B5119" s="6">
        <f t="shared" si="79"/>
        <v>1656327</v>
      </c>
      <c r="C5119" s="5">
        <v>2808.8117000000002</v>
      </c>
      <c r="D5119" s="5">
        <v>10000</v>
      </c>
      <c r="E5119" s="5">
        <v>0</v>
      </c>
    </row>
    <row r="5120" spans="1:5" x14ac:dyDescent="0.2">
      <c r="A5120" s="5" t="s">
        <v>12012</v>
      </c>
      <c r="B5120" s="6">
        <f t="shared" si="79"/>
        <v>1656492</v>
      </c>
      <c r="C5120" s="5">
        <v>31794.851600000002</v>
      </c>
      <c r="D5120" s="5">
        <v>0</v>
      </c>
      <c r="E5120" s="5">
        <v>0</v>
      </c>
    </row>
    <row r="5121" spans="1:5" x14ac:dyDescent="0.2">
      <c r="A5121" s="5" t="s">
        <v>12013</v>
      </c>
      <c r="B5121" s="6">
        <f t="shared" si="79"/>
        <v>1656453</v>
      </c>
      <c r="C5121" s="5">
        <v>500188.63170000003</v>
      </c>
      <c r="D5121" s="5">
        <v>20000</v>
      </c>
      <c r="E5121" s="5">
        <v>0</v>
      </c>
    </row>
    <row r="5122" spans="1:5" x14ac:dyDescent="0.2">
      <c r="A5122" s="5" t="s">
        <v>12014</v>
      </c>
      <c r="B5122" s="6">
        <f t="shared" si="79"/>
        <v>1657013</v>
      </c>
      <c r="C5122" s="5">
        <v>14254.4817</v>
      </c>
      <c r="D5122" s="5">
        <v>5000</v>
      </c>
      <c r="E5122" s="5">
        <v>0</v>
      </c>
    </row>
    <row r="5123" spans="1:5" x14ac:dyDescent="0.2">
      <c r="A5123" s="5" t="s">
        <v>12015</v>
      </c>
      <c r="B5123" s="6">
        <f t="shared" ref="B5123:B5186" si="80">VALUE(A5123)</f>
        <v>1657050</v>
      </c>
      <c r="C5123" s="5">
        <v>11551.296700000001</v>
      </c>
      <c r="D5123" s="5">
        <v>5000</v>
      </c>
      <c r="E5123" s="5">
        <v>0</v>
      </c>
    </row>
    <row r="5124" spans="1:5" x14ac:dyDescent="0.2">
      <c r="A5124" s="5" t="s">
        <v>12016</v>
      </c>
      <c r="B5124" s="6">
        <f t="shared" si="80"/>
        <v>1657327</v>
      </c>
      <c r="C5124" s="5">
        <v>15721.331700000001</v>
      </c>
      <c r="D5124" s="5">
        <v>3000</v>
      </c>
      <c r="E5124" s="5">
        <v>0</v>
      </c>
    </row>
    <row r="5125" spans="1:5" x14ac:dyDescent="0.2">
      <c r="A5125" s="5" t="s">
        <v>12017</v>
      </c>
      <c r="B5125" s="6">
        <f t="shared" si="80"/>
        <v>1657576</v>
      </c>
      <c r="C5125" s="5">
        <v>14876.05</v>
      </c>
      <c r="D5125" s="5">
        <v>0</v>
      </c>
      <c r="E5125" s="5">
        <v>0</v>
      </c>
    </row>
    <row r="5126" spans="1:5" x14ac:dyDescent="0.2">
      <c r="A5126" s="5" t="s">
        <v>12018</v>
      </c>
      <c r="B5126" s="6">
        <f t="shared" si="80"/>
        <v>1658896</v>
      </c>
      <c r="C5126" s="5">
        <v>18226.428199999998</v>
      </c>
      <c r="D5126" s="5">
        <v>15000</v>
      </c>
      <c r="E5126" s="5">
        <v>0</v>
      </c>
    </row>
    <row r="5127" spans="1:5" x14ac:dyDescent="0.2">
      <c r="A5127" s="5" t="s">
        <v>12019</v>
      </c>
      <c r="B5127" s="6">
        <f t="shared" si="80"/>
        <v>1658908</v>
      </c>
      <c r="C5127" s="5">
        <v>23014.711599999999</v>
      </c>
      <c r="D5127" s="5">
        <v>0</v>
      </c>
      <c r="E5127" s="5">
        <v>392000</v>
      </c>
    </row>
    <row r="5128" spans="1:5" x14ac:dyDescent="0.2">
      <c r="A5128" s="5" t="s">
        <v>12020</v>
      </c>
      <c r="B5128" s="6">
        <f t="shared" si="80"/>
        <v>1659755</v>
      </c>
      <c r="C5128" s="5">
        <v>24993.888200000001</v>
      </c>
      <c r="D5128" s="5">
        <v>10000</v>
      </c>
      <c r="E5128" s="5">
        <v>0</v>
      </c>
    </row>
    <row r="5129" spans="1:5" x14ac:dyDescent="0.2">
      <c r="A5129" s="5" t="s">
        <v>12021</v>
      </c>
      <c r="B5129" s="6">
        <f t="shared" si="80"/>
        <v>1660505</v>
      </c>
      <c r="C5129" s="5">
        <v>418.77330000000001</v>
      </c>
      <c r="D5129" s="5">
        <v>3000</v>
      </c>
      <c r="E5129" s="5">
        <v>0</v>
      </c>
    </row>
    <row r="5130" spans="1:5" x14ac:dyDescent="0.2">
      <c r="A5130" s="5" t="s">
        <v>12022</v>
      </c>
      <c r="B5130" s="6">
        <f t="shared" si="80"/>
        <v>1662176</v>
      </c>
      <c r="C5130" s="5">
        <v>54842.83</v>
      </c>
      <c r="D5130" s="5">
        <v>0</v>
      </c>
      <c r="E5130" s="5">
        <v>0</v>
      </c>
    </row>
    <row r="5131" spans="1:5" x14ac:dyDescent="0.2">
      <c r="A5131" s="5" t="s">
        <v>12023</v>
      </c>
      <c r="B5131" s="6">
        <f t="shared" si="80"/>
        <v>1662607</v>
      </c>
      <c r="C5131" s="5">
        <v>147014.62330000001</v>
      </c>
      <c r="D5131" s="5">
        <v>15000</v>
      </c>
      <c r="E5131" s="5">
        <v>0</v>
      </c>
    </row>
    <row r="5132" spans="1:5" x14ac:dyDescent="0.2">
      <c r="A5132" s="5" t="s">
        <v>12024</v>
      </c>
      <c r="B5132" s="6">
        <f t="shared" si="80"/>
        <v>1662792</v>
      </c>
      <c r="C5132" s="5">
        <v>63619.584900000002</v>
      </c>
      <c r="D5132" s="5">
        <v>10000</v>
      </c>
      <c r="E5132" s="5">
        <v>0</v>
      </c>
    </row>
    <row r="5133" spans="1:5" x14ac:dyDescent="0.2">
      <c r="A5133" s="5" t="s">
        <v>12025</v>
      </c>
      <c r="B5133" s="6">
        <f t="shared" si="80"/>
        <v>1664192</v>
      </c>
      <c r="C5133" s="5">
        <v>109174.39659999999</v>
      </c>
      <c r="D5133" s="5">
        <v>0</v>
      </c>
      <c r="E5133" s="5">
        <v>264651.96999999997</v>
      </c>
    </row>
    <row r="5134" spans="1:5" x14ac:dyDescent="0.2">
      <c r="A5134" s="5" t="s">
        <v>12026</v>
      </c>
      <c r="B5134" s="6">
        <f t="shared" si="80"/>
        <v>1665463</v>
      </c>
      <c r="C5134" s="5">
        <v>1352.3267000000001</v>
      </c>
      <c r="D5134" s="5">
        <v>6300</v>
      </c>
      <c r="E5134" s="5">
        <v>317368.75</v>
      </c>
    </row>
    <row r="5135" spans="1:5" x14ac:dyDescent="0.2">
      <c r="A5135" s="5" t="s">
        <v>12027</v>
      </c>
      <c r="B5135" s="6">
        <f t="shared" si="80"/>
        <v>1665668</v>
      </c>
      <c r="C5135" s="5">
        <v>19020.834900000002</v>
      </c>
      <c r="D5135" s="5">
        <v>6400</v>
      </c>
      <c r="E5135" s="5">
        <v>319600</v>
      </c>
    </row>
    <row r="5136" spans="1:5" x14ac:dyDescent="0.2">
      <c r="A5136" s="5" t="s">
        <v>12028</v>
      </c>
      <c r="B5136" s="6">
        <f t="shared" si="80"/>
        <v>1666760</v>
      </c>
      <c r="C5136" s="5">
        <v>65608.425000000003</v>
      </c>
      <c r="D5136" s="5">
        <v>10000</v>
      </c>
      <c r="E5136" s="5">
        <v>0</v>
      </c>
    </row>
    <row r="5137" spans="1:5" x14ac:dyDescent="0.2">
      <c r="A5137" s="5" t="s">
        <v>12029</v>
      </c>
      <c r="B5137" s="6">
        <f t="shared" si="80"/>
        <v>1667770</v>
      </c>
      <c r="C5137" s="5">
        <v>0</v>
      </c>
      <c r="D5137" s="5">
        <v>15000</v>
      </c>
      <c r="E5137" s="5">
        <v>0</v>
      </c>
    </row>
    <row r="5138" spans="1:5" x14ac:dyDescent="0.2">
      <c r="A5138" s="5" t="s">
        <v>12030</v>
      </c>
      <c r="B5138" s="6">
        <f t="shared" si="80"/>
        <v>1667748</v>
      </c>
      <c r="C5138" s="5">
        <v>190.4033</v>
      </c>
      <c r="D5138" s="5">
        <v>15000</v>
      </c>
      <c r="E5138" s="5">
        <v>0</v>
      </c>
    </row>
    <row r="5139" spans="1:5" x14ac:dyDescent="0.2">
      <c r="A5139" s="5" t="s">
        <v>12031</v>
      </c>
      <c r="B5139" s="6">
        <f t="shared" si="80"/>
        <v>1669946</v>
      </c>
      <c r="C5139" s="5">
        <v>24656.400000000001</v>
      </c>
      <c r="D5139" s="5">
        <v>10000</v>
      </c>
      <c r="E5139" s="5">
        <v>0</v>
      </c>
    </row>
    <row r="5140" spans="1:5" x14ac:dyDescent="0.2">
      <c r="A5140" s="5" t="s">
        <v>12032</v>
      </c>
      <c r="B5140" s="6">
        <f t="shared" si="80"/>
        <v>1669950</v>
      </c>
      <c r="C5140" s="5">
        <v>3179.0216999999998</v>
      </c>
      <c r="D5140" s="5">
        <v>3000</v>
      </c>
      <c r="E5140" s="5">
        <v>0</v>
      </c>
    </row>
    <row r="5141" spans="1:5" x14ac:dyDescent="0.2">
      <c r="A5141" s="5" t="s">
        <v>12033</v>
      </c>
      <c r="B5141" s="6">
        <f t="shared" si="80"/>
        <v>1669962</v>
      </c>
      <c r="C5141" s="5">
        <v>79441.363200000007</v>
      </c>
      <c r="D5141" s="5">
        <v>5000</v>
      </c>
      <c r="E5141" s="5">
        <v>0</v>
      </c>
    </row>
    <row r="5142" spans="1:5" x14ac:dyDescent="0.2">
      <c r="A5142" s="5" t="s">
        <v>12034</v>
      </c>
      <c r="B5142" s="6">
        <f t="shared" si="80"/>
        <v>1672248</v>
      </c>
      <c r="C5142" s="5">
        <v>711799.5416</v>
      </c>
      <c r="D5142" s="5">
        <v>15000</v>
      </c>
      <c r="E5142" s="5">
        <v>0</v>
      </c>
    </row>
    <row r="5143" spans="1:5" x14ac:dyDescent="0.2">
      <c r="A5143" s="5" t="s">
        <v>12035</v>
      </c>
      <c r="B5143" s="6">
        <f t="shared" si="80"/>
        <v>1672330</v>
      </c>
      <c r="C5143" s="5">
        <v>351581.51659999997</v>
      </c>
      <c r="D5143" s="5">
        <v>10000</v>
      </c>
      <c r="E5143" s="5">
        <v>0</v>
      </c>
    </row>
    <row r="5144" spans="1:5" x14ac:dyDescent="0.2">
      <c r="A5144" s="5" t="s">
        <v>12036</v>
      </c>
      <c r="B5144" s="6">
        <f t="shared" si="80"/>
        <v>1672566</v>
      </c>
      <c r="C5144" s="5">
        <v>58889.8099</v>
      </c>
      <c r="D5144" s="5">
        <v>2500</v>
      </c>
      <c r="E5144" s="5">
        <v>0</v>
      </c>
    </row>
    <row r="5145" spans="1:5" x14ac:dyDescent="0.2">
      <c r="A5145" s="5" t="s">
        <v>12037</v>
      </c>
      <c r="B5145" s="6">
        <f t="shared" si="80"/>
        <v>1676193</v>
      </c>
      <c r="C5145" s="5">
        <v>5013.8981999999996</v>
      </c>
      <c r="D5145" s="5">
        <v>2500</v>
      </c>
      <c r="E5145" s="5">
        <v>0</v>
      </c>
    </row>
    <row r="5146" spans="1:5" x14ac:dyDescent="0.2">
      <c r="A5146" s="5" t="s">
        <v>12038</v>
      </c>
      <c r="B5146" s="6">
        <f t="shared" si="80"/>
        <v>1677094</v>
      </c>
      <c r="C5146" s="5">
        <v>11303.8199</v>
      </c>
      <c r="D5146" s="5">
        <v>0</v>
      </c>
      <c r="E5146" s="5">
        <v>0</v>
      </c>
    </row>
    <row r="5147" spans="1:5" x14ac:dyDescent="0.2">
      <c r="A5147" s="5" t="s">
        <v>12039</v>
      </c>
      <c r="B5147" s="6">
        <f t="shared" si="80"/>
        <v>1678573</v>
      </c>
      <c r="C5147" s="5">
        <v>1013.5099</v>
      </c>
      <c r="D5147" s="5">
        <v>0</v>
      </c>
      <c r="E5147" s="5">
        <v>0</v>
      </c>
    </row>
    <row r="5148" spans="1:5" x14ac:dyDescent="0.2">
      <c r="A5148" s="5" t="s">
        <v>12040</v>
      </c>
      <c r="B5148" s="6">
        <f t="shared" si="80"/>
        <v>1679566</v>
      </c>
      <c r="C5148" s="5">
        <v>99873.588300000003</v>
      </c>
      <c r="D5148" s="5">
        <v>7000</v>
      </c>
      <c r="E5148" s="5">
        <v>0</v>
      </c>
    </row>
    <row r="5149" spans="1:5" x14ac:dyDescent="0.2">
      <c r="A5149" s="5" t="s">
        <v>12041</v>
      </c>
      <c r="B5149" s="6">
        <f t="shared" si="80"/>
        <v>1681488</v>
      </c>
      <c r="C5149" s="5">
        <v>153098.97159999999</v>
      </c>
      <c r="D5149" s="5">
        <v>3000</v>
      </c>
      <c r="E5149" s="5">
        <v>0</v>
      </c>
    </row>
    <row r="5150" spans="1:5" x14ac:dyDescent="0.2">
      <c r="A5150" s="5" t="s">
        <v>12042</v>
      </c>
      <c r="B5150" s="6">
        <f t="shared" si="80"/>
        <v>1682015</v>
      </c>
      <c r="C5150" s="5">
        <v>0</v>
      </c>
      <c r="D5150" s="5">
        <v>0</v>
      </c>
      <c r="E5150" s="5">
        <v>0</v>
      </c>
    </row>
    <row r="5151" spans="1:5" x14ac:dyDescent="0.2">
      <c r="A5151" s="5" t="s">
        <v>12043</v>
      </c>
      <c r="B5151" s="6">
        <f t="shared" si="80"/>
        <v>1682013</v>
      </c>
      <c r="C5151" s="5">
        <v>100117.01489999999</v>
      </c>
      <c r="D5151" s="5">
        <v>10000</v>
      </c>
      <c r="E5151" s="5">
        <v>0</v>
      </c>
    </row>
    <row r="5152" spans="1:5" x14ac:dyDescent="0.2">
      <c r="A5152" s="5" t="s">
        <v>12044</v>
      </c>
      <c r="B5152" s="6">
        <f t="shared" si="80"/>
        <v>1683907</v>
      </c>
      <c r="C5152" s="5">
        <v>81761.221600000004</v>
      </c>
      <c r="D5152" s="5">
        <v>10000</v>
      </c>
      <c r="E5152" s="5">
        <v>0</v>
      </c>
    </row>
    <row r="5153" spans="1:5" x14ac:dyDescent="0.2">
      <c r="A5153" s="5" t="s">
        <v>12045</v>
      </c>
      <c r="B5153" s="6">
        <f t="shared" si="80"/>
        <v>1684421</v>
      </c>
      <c r="C5153" s="5">
        <v>8534.8899000000001</v>
      </c>
      <c r="D5153" s="5">
        <v>0</v>
      </c>
      <c r="E5153" s="5">
        <v>0</v>
      </c>
    </row>
    <row r="5154" spans="1:5" x14ac:dyDescent="0.2">
      <c r="A5154" s="5" t="s">
        <v>12046</v>
      </c>
      <c r="B5154" s="6">
        <f t="shared" si="80"/>
        <v>1686050</v>
      </c>
      <c r="C5154" s="5">
        <v>1789.4449999999999</v>
      </c>
      <c r="D5154" s="5">
        <v>5000</v>
      </c>
      <c r="E5154" s="5">
        <v>0</v>
      </c>
    </row>
    <row r="5155" spans="1:5" x14ac:dyDescent="0.2">
      <c r="A5155" s="5" t="s">
        <v>12047</v>
      </c>
      <c r="B5155" s="6">
        <f t="shared" si="80"/>
        <v>1686182</v>
      </c>
      <c r="C5155" s="5">
        <v>15751.995000000001</v>
      </c>
      <c r="D5155" s="5">
        <v>5000</v>
      </c>
      <c r="E5155" s="5">
        <v>0</v>
      </c>
    </row>
    <row r="5156" spans="1:5" x14ac:dyDescent="0.2">
      <c r="A5156" s="5" t="s">
        <v>12048</v>
      </c>
      <c r="B5156" s="6">
        <f t="shared" si="80"/>
        <v>1688282</v>
      </c>
      <c r="C5156" s="5">
        <v>16005.6949</v>
      </c>
      <c r="D5156" s="5">
        <v>7000</v>
      </c>
      <c r="E5156" s="5">
        <v>0</v>
      </c>
    </row>
    <row r="5157" spans="1:5" x14ac:dyDescent="0.2">
      <c r="A5157" s="5" t="s">
        <v>12049</v>
      </c>
      <c r="B5157" s="6">
        <f t="shared" si="80"/>
        <v>1688654</v>
      </c>
      <c r="C5157" s="5">
        <v>4000.68</v>
      </c>
      <c r="D5157" s="5">
        <v>5000</v>
      </c>
      <c r="E5157" s="5">
        <v>0</v>
      </c>
    </row>
    <row r="5158" spans="1:5" x14ac:dyDescent="0.2">
      <c r="A5158" s="5" t="s">
        <v>12050</v>
      </c>
      <c r="B5158" s="6">
        <f t="shared" si="80"/>
        <v>1689318</v>
      </c>
      <c r="C5158" s="5">
        <v>0</v>
      </c>
      <c r="D5158" s="5">
        <v>15000</v>
      </c>
      <c r="E5158" s="5">
        <v>0</v>
      </c>
    </row>
    <row r="5159" spans="1:5" x14ac:dyDescent="0.2">
      <c r="A5159" s="5" t="s">
        <v>12051</v>
      </c>
      <c r="B5159" s="6">
        <f t="shared" si="80"/>
        <v>1689461</v>
      </c>
      <c r="C5159" s="5">
        <v>22738.735000000001</v>
      </c>
      <c r="D5159" s="5">
        <v>3000</v>
      </c>
      <c r="E5159" s="5">
        <v>0</v>
      </c>
    </row>
    <row r="5160" spans="1:5" x14ac:dyDescent="0.2">
      <c r="A5160" s="5" t="s">
        <v>12052</v>
      </c>
      <c r="B5160" s="6">
        <f t="shared" si="80"/>
        <v>1689979</v>
      </c>
      <c r="C5160" s="5">
        <v>1146.8099</v>
      </c>
      <c r="D5160" s="5">
        <v>3000</v>
      </c>
      <c r="E5160" s="5">
        <v>0</v>
      </c>
    </row>
    <row r="5161" spans="1:5" x14ac:dyDescent="0.2">
      <c r="A5161" s="5" t="s">
        <v>12053</v>
      </c>
      <c r="B5161" s="6">
        <f t="shared" si="80"/>
        <v>1690239</v>
      </c>
      <c r="C5161" s="5">
        <v>15974.645</v>
      </c>
      <c r="D5161" s="5">
        <v>3000</v>
      </c>
      <c r="E5161" s="5">
        <v>0</v>
      </c>
    </row>
    <row r="5162" spans="1:5" x14ac:dyDescent="0.2">
      <c r="A5162" s="5" t="s">
        <v>12054</v>
      </c>
      <c r="B5162" s="6">
        <f t="shared" si="80"/>
        <v>1690593</v>
      </c>
      <c r="C5162" s="5">
        <v>167259.98319999999</v>
      </c>
      <c r="D5162" s="5">
        <v>20000</v>
      </c>
      <c r="E5162" s="5">
        <v>0</v>
      </c>
    </row>
    <row r="5163" spans="1:5" x14ac:dyDescent="0.2">
      <c r="A5163" s="5" t="s">
        <v>12055</v>
      </c>
      <c r="B5163" s="6">
        <f t="shared" si="80"/>
        <v>1693691</v>
      </c>
      <c r="C5163" s="5">
        <v>9706.3333000000002</v>
      </c>
      <c r="D5163" s="5">
        <v>10000</v>
      </c>
      <c r="E5163" s="5">
        <v>0</v>
      </c>
    </row>
    <row r="5164" spans="1:5" x14ac:dyDescent="0.2">
      <c r="A5164" s="5" t="s">
        <v>12056</v>
      </c>
      <c r="B5164" s="6">
        <f t="shared" si="80"/>
        <v>1694976</v>
      </c>
      <c r="C5164" s="5">
        <v>39686.2232</v>
      </c>
      <c r="D5164" s="5">
        <v>10000</v>
      </c>
      <c r="E5164" s="5">
        <v>0</v>
      </c>
    </row>
    <row r="5165" spans="1:5" x14ac:dyDescent="0.2">
      <c r="A5165" s="5" t="s">
        <v>12057</v>
      </c>
      <c r="B5165" s="6">
        <f t="shared" si="80"/>
        <v>1695510</v>
      </c>
      <c r="C5165" s="5">
        <v>27822.3783</v>
      </c>
      <c r="D5165" s="5">
        <v>0</v>
      </c>
      <c r="E5165" s="5">
        <v>0</v>
      </c>
    </row>
    <row r="5166" spans="1:5" x14ac:dyDescent="0.2">
      <c r="A5166" s="5" t="s">
        <v>12058</v>
      </c>
      <c r="B5166" s="6">
        <f t="shared" si="80"/>
        <v>1695819</v>
      </c>
      <c r="C5166" s="5">
        <v>10685.376700000001</v>
      </c>
      <c r="D5166" s="5">
        <v>15000</v>
      </c>
      <c r="E5166" s="5">
        <v>0</v>
      </c>
    </row>
    <row r="5167" spans="1:5" x14ac:dyDescent="0.2">
      <c r="A5167" s="5" t="s">
        <v>12059</v>
      </c>
      <c r="B5167" s="6">
        <f t="shared" si="80"/>
        <v>1696594</v>
      </c>
      <c r="C5167" s="5">
        <v>29866.598300000001</v>
      </c>
      <c r="D5167" s="5">
        <v>0</v>
      </c>
      <c r="E5167" s="5">
        <v>0</v>
      </c>
    </row>
    <row r="5168" spans="1:5" x14ac:dyDescent="0.2">
      <c r="A5168" s="5" t="s">
        <v>12060</v>
      </c>
      <c r="B5168" s="6">
        <f t="shared" si="80"/>
        <v>1697243</v>
      </c>
      <c r="C5168" s="5">
        <v>66445.568199999994</v>
      </c>
      <c r="D5168" s="5">
        <v>5000</v>
      </c>
      <c r="E5168" s="5">
        <v>0</v>
      </c>
    </row>
    <row r="5169" spans="1:5" x14ac:dyDescent="0.2">
      <c r="A5169" s="5" t="s">
        <v>12061</v>
      </c>
      <c r="B5169" s="6">
        <f t="shared" si="80"/>
        <v>1698029</v>
      </c>
      <c r="C5169" s="5">
        <v>930.7</v>
      </c>
      <c r="D5169" s="5">
        <v>0</v>
      </c>
      <c r="E5169" s="5">
        <v>0</v>
      </c>
    </row>
    <row r="5170" spans="1:5" x14ac:dyDescent="0.2">
      <c r="A5170" s="5" t="s">
        <v>12062</v>
      </c>
      <c r="B5170" s="6">
        <f t="shared" si="80"/>
        <v>1699421</v>
      </c>
      <c r="C5170" s="5">
        <v>2677.2150000000001</v>
      </c>
      <c r="D5170" s="5">
        <v>0</v>
      </c>
      <c r="E5170" s="5">
        <v>0</v>
      </c>
    </row>
    <row r="5171" spans="1:5" x14ac:dyDescent="0.2">
      <c r="A5171" s="5" t="s">
        <v>12063</v>
      </c>
      <c r="B5171" s="6">
        <f t="shared" si="80"/>
        <v>1699645</v>
      </c>
      <c r="C5171" s="5">
        <v>1206.8967</v>
      </c>
      <c r="D5171" s="5">
        <v>0</v>
      </c>
      <c r="E5171" s="5">
        <v>480000</v>
      </c>
    </row>
    <row r="5172" spans="1:5" x14ac:dyDescent="0.2">
      <c r="A5172" s="5" t="s">
        <v>12064</v>
      </c>
      <c r="B5172" s="6">
        <f t="shared" si="80"/>
        <v>1700298</v>
      </c>
      <c r="C5172" s="5">
        <v>33212.815000000002</v>
      </c>
      <c r="D5172" s="5">
        <v>8000</v>
      </c>
      <c r="E5172" s="5">
        <v>0</v>
      </c>
    </row>
    <row r="5173" spans="1:5" x14ac:dyDescent="0.2">
      <c r="A5173" s="5" t="s">
        <v>12065</v>
      </c>
      <c r="B5173" s="6">
        <f t="shared" si="80"/>
        <v>1700991</v>
      </c>
      <c r="C5173" s="5">
        <v>1655.7317</v>
      </c>
      <c r="D5173" s="5">
        <v>2000</v>
      </c>
      <c r="E5173" s="5">
        <v>0</v>
      </c>
    </row>
    <row r="5174" spans="1:5" x14ac:dyDescent="0.2">
      <c r="A5174" s="5" t="s">
        <v>12066</v>
      </c>
      <c r="B5174" s="6">
        <f t="shared" si="80"/>
        <v>1701886</v>
      </c>
      <c r="C5174" s="5">
        <v>219.1867</v>
      </c>
      <c r="D5174" s="5">
        <v>3000</v>
      </c>
      <c r="E5174" s="5">
        <v>0</v>
      </c>
    </row>
    <row r="5175" spans="1:5" x14ac:dyDescent="0.2">
      <c r="A5175" s="5" t="s">
        <v>12067</v>
      </c>
      <c r="B5175" s="6">
        <f t="shared" si="80"/>
        <v>1701766</v>
      </c>
      <c r="C5175" s="5">
        <v>26079.048200000001</v>
      </c>
      <c r="D5175" s="5">
        <v>5000</v>
      </c>
      <c r="E5175" s="5">
        <v>0</v>
      </c>
    </row>
    <row r="5176" spans="1:5" x14ac:dyDescent="0.2">
      <c r="A5176" s="5" t="s">
        <v>12068</v>
      </c>
      <c r="B5176" s="6">
        <f t="shared" si="80"/>
        <v>1701944</v>
      </c>
      <c r="C5176" s="5">
        <v>35242.4666</v>
      </c>
      <c r="D5176" s="5">
        <v>20000</v>
      </c>
      <c r="E5176" s="5">
        <v>0</v>
      </c>
    </row>
    <row r="5177" spans="1:5" x14ac:dyDescent="0.2">
      <c r="A5177" s="5" t="s">
        <v>12069</v>
      </c>
      <c r="B5177" s="6">
        <f t="shared" si="80"/>
        <v>1702276</v>
      </c>
      <c r="C5177" s="5">
        <v>46639.193200000002</v>
      </c>
      <c r="D5177" s="5">
        <v>0</v>
      </c>
      <c r="E5177" s="5">
        <v>0</v>
      </c>
    </row>
    <row r="5178" spans="1:5" x14ac:dyDescent="0.2">
      <c r="A5178" s="5" t="s">
        <v>12070</v>
      </c>
      <c r="B5178" s="6">
        <f t="shared" si="80"/>
        <v>1703485</v>
      </c>
      <c r="C5178" s="5">
        <v>7605.7150000000001</v>
      </c>
      <c r="D5178" s="5">
        <v>2500</v>
      </c>
      <c r="E5178" s="5">
        <v>0</v>
      </c>
    </row>
    <row r="5179" spans="1:5" x14ac:dyDescent="0.2">
      <c r="A5179" s="5" t="s">
        <v>12071</v>
      </c>
      <c r="B5179" s="6">
        <f t="shared" si="80"/>
        <v>1703943</v>
      </c>
      <c r="C5179" s="5">
        <v>14348.01</v>
      </c>
      <c r="D5179" s="5">
        <v>3000</v>
      </c>
      <c r="E5179" s="5">
        <v>0</v>
      </c>
    </row>
    <row r="5180" spans="1:5" x14ac:dyDescent="0.2">
      <c r="A5180" s="5" t="s">
        <v>12072</v>
      </c>
      <c r="B5180" s="6">
        <f t="shared" si="80"/>
        <v>1706103</v>
      </c>
      <c r="C5180" s="5">
        <v>9608.1983</v>
      </c>
      <c r="D5180" s="5">
        <v>10000</v>
      </c>
      <c r="E5180" s="5">
        <v>0</v>
      </c>
    </row>
    <row r="5181" spans="1:5" x14ac:dyDescent="0.2">
      <c r="A5181" s="5" t="s">
        <v>12073</v>
      </c>
      <c r="B5181" s="6">
        <f t="shared" si="80"/>
        <v>1706438</v>
      </c>
      <c r="C5181" s="5">
        <v>129031.96</v>
      </c>
      <c r="D5181" s="5">
        <v>0</v>
      </c>
      <c r="E5181" s="5">
        <v>0</v>
      </c>
    </row>
    <row r="5182" spans="1:5" x14ac:dyDescent="0.2">
      <c r="A5182" s="5" t="s">
        <v>12074</v>
      </c>
      <c r="B5182" s="6">
        <f t="shared" si="80"/>
        <v>1707356</v>
      </c>
      <c r="C5182" s="5">
        <v>18608.466700000001</v>
      </c>
      <c r="D5182" s="5">
        <v>0</v>
      </c>
      <c r="E5182" s="5">
        <v>0</v>
      </c>
    </row>
    <row r="5183" spans="1:5" x14ac:dyDescent="0.2">
      <c r="A5183" s="5" t="s">
        <v>12075</v>
      </c>
      <c r="B5183" s="6">
        <f t="shared" si="80"/>
        <v>1707214</v>
      </c>
      <c r="C5183" s="5">
        <v>7645.6333000000004</v>
      </c>
      <c r="D5183" s="5">
        <v>0</v>
      </c>
      <c r="E5183" s="5">
        <v>0</v>
      </c>
    </row>
    <row r="5184" spans="1:5" x14ac:dyDescent="0.2">
      <c r="A5184" s="5" t="s">
        <v>12076</v>
      </c>
      <c r="B5184" s="6">
        <f t="shared" si="80"/>
        <v>1707536</v>
      </c>
      <c r="C5184" s="5">
        <v>7728.1733000000004</v>
      </c>
      <c r="D5184" s="5">
        <v>0</v>
      </c>
      <c r="E5184" s="5">
        <v>0</v>
      </c>
    </row>
    <row r="5185" spans="1:5" x14ac:dyDescent="0.2">
      <c r="A5185" s="5" t="s">
        <v>12077</v>
      </c>
      <c r="B5185" s="6">
        <f t="shared" si="80"/>
        <v>1709229</v>
      </c>
      <c r="C5185" s="5">
        <v>59999.8217</v>
      </c>
      <c r="D5185" s="5">
        <v>10000</v>
      </c>
      <c r="E5185" s="5">
        <v>0</v>
      </c>
    </row>
    <row r="5186" spans="1:5" x14ac:dyDescent="0.2">
      <c r="A5186" s="5" t="s">
        <v>12078</v>
      </c>
      <c r="B5186" s="6">
        <f t="shared" si="80"/>
        <v>1709594</v>
      </c>
      <c r="C5186" s="5">
        <v>33080.0717</v>
      </c>
      <c r="D5186" s="5">
        <v>3000</v>
      </c>
      <c r="E5186" s="5">
        <v>0</v>
      </c>
    </row>
    <row r="5187" spans="1:5" x14ac:dyDescent="0.2">
      <c r="A5187" s="5" t="s">
        <v>12079</v>
      </c>
      <c r="B5187" s="6">
        <f t="shared" ref="B5187:B5250" si="81">VALUE(A5187)</f>
        <v>1709588</v>
      </c>
      <c r="C5187" s="5">
        <v>35938.563300000002</v>
      </c>
      <c r="D5187" s="5">
        <v>5000</v>
      </c>
      <c r="E5187" s="5">
        <v>0</v>
      </c>
    </row>
    <row r="5188" spans="1:5" x14ac:dyDescent="0.2">
      <c r="A5188" s="5" t="s">
        <v>12080</v>
      </c>
      <c r="B5188" s="6">
        <f t="shared" si="81"/>
        <v>1709638</v>
      </c>
      <c r="C5188" s="5">
        <v>6782.5167000000001</v>
      </c>
      <c r="D5188" s="5">
        <v>10000</v>
      </c>
      <c r="E5188" s="5">
        <v>0</v>
      </c>
    </row>
    <row r="5189" spans="1:5" x14ac:dyDescent="0.2">
      <c r="A5189" s="5" t="s">
        <v>12081</v>
      </c>
      <c r="B5189" s="6">
        <f t="shared" si="81"/>
        <v>1709842</v>
      </c>
      <c r="C5189" s="5">
        <v>20684.681700000001</v>
      </c>
      <c r="D5189" s="5">
        <v>5000</v>
      </c>
      <c r="E5189" s="5">
        <v>0</v>
      </c>
    </row>
    <row r="5190" spans="1:5" x14ac:dyDescent="0.2">
      <c r="A5190" s="5" t="s">
        <v>12082</v>
      </c>
      <c r="B5190" s="6">
        <f t="shared" si="81"/>
        <v>1711037</v>
      </c>
      <c r="C5190" s="5">
        <v>36098.208200000001</v>
      </c>
      <c r="D5190" s="5">
        <v>10000</v>
      </c>
      <c r="E5190" s="5">
        <v>0</v>
      </c>
    </row>
    <row r="5191" spans="1:5" x14ac:dyDescent="0.2">
      <c r="A5191" s="5" t="s">
        <v>12083</v>
      </c>
      <c r="B5191" s="6">
        <f t="shared" si="81"/>
        <v>1710958</v>
      </c>
      <c r="C5191" s="5">
        <v>2647.5417000000002</v>
      </c>
      <c r="D5191" s="5">
        <v>5000</v>
      </c>
      <c r="E5191" s="5">
        <v>0</v>
      </c>
    </row>
    <row r="5192" spans="1:5" x14ac:dyDescent="0.2">
      <c r="A5192" s="5" t="s">
        <v>12084</v>
      </c>
      <c r="B5192" s="6">
        <f t="shared" si="81"/>
        <v>1711107</v>
      </c>
      <c r="C5192" s="5">
        <v>922.56</v>
      </c>
      <c r="D5192" s="5">
        <v>10000</v>
      </c>
      <c r="E5192" s="5">
        <v>427500</v>
      </c>
    </row>
    <row r="5193" spans="1:5" x14ac:dyDescent="0.2">
      <c r="A5193" s="5" t="s">
        <v>12085</v>
      </c>
      <c r="B5193" s="6">
        <f t="shared" si="81"/>
        <v>1711505</v>
      </c>
      <c r="C5193" s="5">
        <v>301.48669999999998</v>
      </c>
      <c r="D5193" s="5">
        <v>5000</v>
      </c>
      <c r="E5193" s="5">
        <v>0</v>
      </c>
    </row>
    <row r="5194" spans="1:5" x14ac:dyDescent="0.2">
      <c r="A5194" s="5" t="s">
        <v>12086</v>
      </c>
      <c r="B5194" s="6">
        <f t="shared" si="81"/>
        <v>1711825</v>
      </c>
      <c r="C5194" s="5">
        <v>13787.403200000001</v>
      </c>
      <c r="D5194" s="5">
        <v>10000</v>
      </c>
      <c r="E5194" s="5">
        <v>0</v>
      </c>
    </row>
    <row r="5195" spans="1:5" x14ac:dyDescent="0.2">
      <c r="A5195" s="5" t="s">
        <v>12087</v>
      </c>
      <c r="B5195" s="6">
        <f t="shared" si="81"/>
        <v>1713385</v>
      </c>
      <c r="C5195" s="5">
        <v>294309.1067</v>
      </c>
      <c r="D5195" s="5">
        <v>12000</v>
      </c>
      <c r="E5195" s="5">
        <v>0</v>
      </c>
    </row>
    <row r="5196" spans="1:5" x14ac:dyDescent="0.2">
      <c r="A5196" s="5" t="s">
        <v>12088</v>
      </c>
      <c r="B5196" s="6">
        <f t="shared" si="81"/>
        <v>1713684</v>
      </c>
      <c r="C5196" s="5">
        <v>8133.0550000000003</v>
      </c>
      <c r="D5196" s="5">
        <v>0</v>
      </c>
      <c r="E5196" s="5">
        <v>0</v>
      </c>
    </row>
    <row r="5197" spans="1:5" x14ac:dyDescent="0.2">
      <c r="A5197" s="5" t="s">
        <v>12089</v>
      </c>
      <c r="B5197" s="6">
        <f t="shared" si="81"/>
        <v>1715338</v>
      </c>
      <c r="C5197" s="5">
        <v>15664.995000000001</v>
      </c>
      <c r="D5197" s="5">
        <v>10000</v>
      </c>
      <c r="E5197" s="5">
        <v>0</v>
      </c>
    </row>
    <row r="5198" spans="1:5" x14ac:dyDescent="0.2">
      <c r="A5198" s="5" t="s">
        <v>12090</v>
      </c>
      <c r="B5198" s="6">
        <f t="shared" si="81"/>
        <v>1716473</v>
      </c>
      <c r="C5198" s="5">
        <v>53026.308199999999</v>
      </c>
      <c r="D5198" s="5">
        <v>10000</v>
      </c>
      <c r="E5198" s="5">
        <v>0</v>
      </c>
    </row>
    <row r="5199" spans="1:5" x14ac:dyDescent="0.2">
      <c r="A5199" s="5" t="s">
        <v>12091</v>
      </c>
      <c r="B5199" s="6">
        <f t="shared" si="81"/>
        <v>1716418</v>
      </c>
      <c r="C5199" s="5">
        <v>107695.1217</v>
      </c>
      <c r="D5199" s="5">
        <v>10000</v>
      </c>
      <c r="E5199" s="5">
        <v>0</v>
      </c>
    </row>
    <row r="5200" spans="1:5" x14ac:dyDescent="0.2">
      <c r="A5200" s="5" t="s">
        <v>12092</v>
      </c>
      <c r="B5200" s="6">
        <f t="shared" si="81"/>
        <v>1718166</v>
      </c>
      <c r="C5200" s="5">
        <v>18143.186699999998</v>
      </c>
      <c r="D5200" s="5">
        <v>3000</v>
      </c>
      <c r="E5200" s="5">
        <v>0</v>
      </c>
    </row>
    <row r="5201" spans="1:5" x14ac:dyDescent="0.2">
      <c r="A5201" s="5" t="s">
        <v>12093</v>
      </c>
      <c r="B5201" s="6">
        <f t="shared" si="81"/>
        <v>1717988</v>
      </c>
      <c r="C5201" s="5">
        <v>36077.79</v>
      </c>
      <c r="D5201" s="5">
        <v>0</v>
      </c>
      <c r="E5201" s="5">
        <v>0</v>
      </c>
    </row>
    <row r="5202" spans="1:5" x14ac:dyDescent="0.2">
      <c r="A5202" s="5" t="s">
        <v>12094</v>
      </c>
      <c r="B5202" s="6">
        <f t="shared" si="81"/>
        <v>1719968</v>
      </c>
      <c r="C5202" s="5">
        <v>88554.308300000004</v>
      </c>
      <c r="D5202" s="5">
        <v>7000</v>
      </c>
      <c r="E5202" s="5">
        <v>0</v>
      </c>
    </row>
    <row r="5203" spans="1:5" x14ac:dyDescent="0.2">
      <c r="A5203" s="5" t="s">
        <v>12095</v>
      </c>
      <c r="B5203" s="6">
        <f t="shared" si="81"/>
        <v>1720860</v>
      </c>
      <c r="C5203" s="5">
        <v>1007.485</v>
      </c>
      <c r="D5203" s="5">
        <v>3600</v>
      </c>
      <c r="E5203" s="5">
        <v>0</v>
      </c>
    </row>
    <row r="5204" spans="1:5" x14ac:dyDescent="0.2">
      <c r="A5204" s="5" t="s">
        <v>12096</v>
      </c>
      <c r="B5204" s="6">
        <f t="shared" si="81"/>
        <v>1721982</v>
      </c>
      <c r="C5204" s="5">
        <v>5649.4516999999996</v>
      </c>
      <c r="D5204" s="5">
        <v>0</v>
      </c>
      <c r="E5204" s="5">
        <v>0</v>
      </c>
    </row>
    <row r="5205" spans="1:5" x14ac:dyDescent="0.2">
      <c r="A5205" s="5" t="s">
        <v>12097</v>
      </c>
      <c r="B5205" s="6">
        <f t="shared" si="81"/>
        <v>1722770</v>
      </c>
      <c r="C5205" s="5">
        <v>33407.956700000002</v>
      </c>
      <c r="D5205" s="5">
        <v>10000</v>
      </c>
      <c r="E5205" s="5">
        <v>0</v>
      </c>
    </row>
    <row r="5206" spans="1:5" x14ac:dyDescent="0.2">
      <c r="A5206" s="5" t="s">
        <v>12098</v>
      </c>
      <c r="B5206" s="6">
        <f t="shared" si="81"/>
        <v>1722904</v>
      </c>
      <c r="C5206" s="5">
        <v>0</v>
      </c>
      <c r="D5206" s="5">
        <v>10000</v>
      </c>
      <c r="E5206" s="5">
        <v>0</v>
      </c>
    </row>
    <row r="5207" spans="1:5" x14ac:dyDescent="0.2">
      <c r="A5207" s="5" t="s">
        <v>12099</v>
      </c>
      <c r="B5207" s="6">
        <f t="shared" si="81"/>
        <v>1723661</v>
      </c>
      <c r="C5207" s="5">
        <v>11610.956700000001</v>
      </c>
      <c r="D5207" s="5">
        <v>4000</v>
      </c>
      <c r="E5207" s="5">
        <v>0</v>
      </c>
    </row>
    <row r="5208" spans="1:5" x14ac:dyDescent="0.2">
      <c r="A5208" s="5" t="s">
        <v>12100</v>
      </c>
      <c r="B5208" s="6">
        <f t="shared" si="81"/>
        <v>1724019</v>
      </c>
      <c r="C5208" s="5">
        <v>10613.813200000001</v>
      </c>
      <c r="D5208" s="5">
        <v>4500</v>
      </c>
      <c r="E5208" s="5">
        <v>0</v>
      </c>
    </row>
    <row r="5209" spans="1:5" x14ac:dyDescent="0.2">
      <c r="A5209" s="5" t="s">
        <v>12101</v>
      </c>
      <c r="B5209" s="6">
        <f t="shared" si="81"/>
        <v>1724646</v>
      </c>
      <c r="C5209" s="5">
        <v>42823.308199999999</v>
      </c>
      <c r="D5209" s="5">
        <v>10000</v>
      </c>
      <c r="E5209" s="5">
        <v>0</v>
      </c>
    </row>
    <row r="5210" spans="1:5" x14ac:dyDescent="0.2">
      <c r="A5210" s="5" t="s">
        <v>12102</v>
      </c>
      <c r="B5210" s="6">
        <f t="shared" si="81"/>
        <v>1724637</v>
      </c>
      <c r="C5210" s="5">
        <v>43944.644899999999</v>
      </c>
      <c r="D5210" s="5">
        <v>30000</v>
      </c>
      <c r="E5210" s="5">
        <v>610000</v>
      </c>
    </row>
    <row r="5211" spans="1:5" x14ac:dyDescent="0.2">
      <c r="A5211" s="5" t="s">
        <v>12103</v>
      </c>
      <c r="B5211" s="6">
        <f t="shared" si="81"/>
        <v>1725225</v>
      </c>
      <c r="C5211" s="5">
        <v>120.3167</v>
      </c>
      <c r="D5211" s="5">
        <v>10000</v>
      </c>
      <c r="E5211" s="5">
        <v>0</v>
      </c>
    </row>
    <row r="5212" spans="1:5" x14ac:dyDescent="0.2">
      <c r="A5212" s="5" t="s">
        <v>12104</v>
      </c>
      <c r="B5212" s="6">
        <f t="shared" si="81"/>
        <v>1726171</v>
      </c>
      <c r="C5212" s="5">
        <v>62475.8632</v>
      </c>
      <c r="D5212" s="5">
        <v>0</v>
      </c>
      <c r="E5212" s="5">
        <v>0</v>
      </c>
    </row>
    <row r="5213" spans="1:5" x14ac:dyDescent="0.2">
      <c r="A5213" s="5" t="s">
        <v>12105</v>
      </c>
      <c r="B5213" s="6">
        <f t="shared" si="81"/>
        <v>1726870</v>
      </c>
      <c r="C5213" s="5">
        <v>29637.411700000001</v>
      </c>
      <c r="D5213" s="5">
        <v>0</v>
      </c>
      <c r="E5213" s="5">
        <v>0</v>
      </c>
    </row>
    <row r="5214" spans="1:5" x14ac:dyDescent="0.2">
      <c r="A5214" s="5" t="s">
        <v>12106</v>
      </c>
      <c r="B5214" s="6">
        <f t="shared" si="81"/>
        <v>1727203</v>
      </c>
      <c r="C5214" s="5">
        <v>5129.8500000000004</v>
      </c>
      <c r="D5214" s="5">
        <v>0</v>
      </c>
      <c r="E5214" s="5">
        <v>0</v>
      </c>
    </row>
    <row r="5215" spans="1:5" x14ac:dyDescent="0.2">
      <c r="A5215" s="5" t="s">
        <v>12107</v>
      </c>
      <c r="B5215" s="6">
        <f t="shared" si="81"/>
        <v>1727694</v>
      </c>
      <c r="C5215" s="5">
        <v>4010.71</v>
      </c>
      <c r="D5215" s="5">
        <v>5000</v>
      </c>
      <c r="E5215" s="5">
        <v>0</v>
      </c>
    </row>
    <row r="5216" spans="1:5" x14ac:dyDescent="0.2">
      <c r="A5216" s="5" t="s">
        <v>12108</v>
      </c>
      <c r="B5216" s="6">
        <f t="shared" si="81"/>
        <v>1727579</v>
      </c>
      <c r="C5216" s="5">
        <v>3804.0583000000001</v>
      </c>
      <c r="D5216" s="5">
        <v>0</v>
      </c>
      <c r="E5216" s="5">
        <v>0</v>
      </c>
    </row>
    <row r="5217" spans="1:5" x14ac:dyDescent="0.2">
      <c r="A5217" s="5" t="s">
        <v>12109</v>
      </c>
      <c r="B5217" s="6">
        <f t="shared" si="81"/>
        <v>1729422</v>
      </c>
      <c r="C5217" s="5">
        <v>146767.96830000001</v>
      </c>
      <c r="D5217" s="5">
        <v>0</v>
      </c>
      <c r="E5217" s="5">
        <v>0</v>
      </c>
    </row>
    <row r="5218" spans="1:5" x14ac:dyDescent="0.2">
      <c r="A5218" s="5" t="s">
        <v>12110</v>
      </c>
      <c r="B5218" s="6">
        <f t="shared" si="81"/>
        <v>1729457</v>
      </c>
      <c r="C5218" s="5">
        <v>26786.578300000001</v>
      </c>
      <c r="D5218" s="5">
        <v>0</v>
      </c>
      <c r="E5218" s="5">
        <v>0</v>
      </c>
    </row>
    <row r="5219" spans="1:5" x14ac:dyDescent="0.2">
      <c r="A5219" s="5" t="s">
        <v>12111</v>
      </c>
      <c r="B5219" s="6">
        <f t="shared" si="81"/>
        <v>1731386</v>
      </c>
      <c r="C5219" s="5">
        <v>8111.5349999999999</v>
      </c>
      <c r="D5219" s="5">
        <v>0</v>
      </c>
      <c r="E5219" s="5">
        <v>0</v>
      </c>
    </row>
    <row r="5220" spans="1:5" x14ac:dyDescent="0.2">
      <c r="A5220" s="5" t="s">
        <v>12112</v>
      </c>
      <c r="B5220" s="6">
        <f t="shared" si="81"/>
        <v>1733485</v>
      </c>
      <c r="C5220" s="5">
        <v>29455.618299999998</v>
      </c>
      <c r="D5220" s="5">
        <v>10000</v>
      </c>
      <c r="E5220" s="5">
        <v>0</v>
      </c>
    </row>
    <row r="5221" spans="1:5" x14ac:dyDescent="0.2">
      <c r="A5221" s="5" t="s">
        <v>12113</v>
      </c>
      <c r="B5221" s="6">
        <f t="shared" si="81"/>
        <v>1735961</v>
      </c>
      <c r="C5221" s="5">
        <v>31122.546600000001</v>
      </c>
      <c r="D5221" s="5">
        <v>10000</v>
      </c>
      <c r="E5221" s="5">
        <v>0</v>
      </c>
    </row>
    <row r="5222" spans="1:5" x14ac:dyDescent="0.2">
      <c r="A5222" s="5" t="s">
        <v>12114</v>
      </c>
      <c r="B5222" s="6">
        <f t="shared" si="81"/>
        <v>1735925</v>
      </c>
      <c r="C5222" s="5">
        <v>51369.8416</v>
      </c>
      <c r="D5222" s="5">
        <v>10000</v>
      </c>
      <c r="E5222" s="5">
        <v>0</v>
      </c>
    </row>
    <row r="5223" spans="1:5" x14ac:dyDescent="0.2">
      <c r="A5223" s="5" t="s">
        <v>12115</v>
      </c>
      <c r="B5223" s="6">
        <f t="shared" si="81"/>
        <v>1735869</v>
      </c>
      <c r="C5223" s="5">
        <v>14287.8449</v>
      </c>
      <c r="D5223" s="5">
        <v>3000</v>
      </c>
      <c r="E5223" s="5">
        <v>0</v>
      </c>
    </row>
    <row r="5224" spans="1:5" x14ac:dyDescent="0.2">
      <c r="A5224" s="5" t="s">
        <v>12116</v>
      </c>
      <c r="B5224" s="6">
        <f t="shared" si="81"/>
        <v>1735946</v>
      </c>
      <c r="C5224" s="5">
        <v>341265.20819999999</v>
      </c>
      <c r="D5224" s="5">
        <v>0</v>
      </c>
      <c r="E5224" s="5">
        <v>0</v>
      </c>
    </row>
    <row r="5225" spans="1:5" x14ac:dyDescent="0.2">
      <c r="A5225" s="5" t="s">
        <v>12117</v>
      </c>
      <c r="B5225" s="6">
        <f t="shared" si="81"/>
        <v>1736219</v>
      </c>
      <c r="C5225" s="5">
        <v>0</v>
      </c>
      <c r="D5225" s="5">
        <v>0</v>
      </c>
      <c r="E5225" s="5">
        <v>0</v>
      </c>
    </row>
    <row r="5226" spans="1:5" x14ac:dyDescent="0.2">
      <c r="A5226" s="5" t="s">
        <v>12118</v>
      </c>
      <c r="B5226" s="6">
        <f t="shared" si="81"/>
        <v>1736161</v>
      </c>
      <c r="C5226" s="5">
        <v>20409.596600000001</v>
      </c>
      <c r="D5226" s="5">
        <v>0</v>
      </c>
      <c r="E5226" s="5">
        <v>0</v>
      </c>
    </row>
    <row r="5227" spans="1:5" x14ac:dyDescent="0.2">
      <c r="A5227" s="5" t="s">
        <v>12119</v>
      </c>
      <c r="B5227" s="6">
        <f t="shared" si="81"/>
        <v>1737816</v>
      </c>
      <c r="C5227" s="5">
        <v>7913.8967000000002</v>
      </c>
      <c r="D5227" s="5">
        <v>5000</v>
      </c>
      <c r="E5227" s="5">
        <v>0</v>
      </c>
    </row>
    <row r="5228" spans="1:5" x14ac:dyDescent="0.2">
      <c r="A5228" s="5" t="s">
        <v>12120</v>
      </c>
      <c r="B5228" s="6">
        <f t="shared" si="81"/>
        <v>1739860</v>
      </c>
      <c r="C5228" s="5">
        <v>33276.4683</v>
      </c>
      <c r="D5228" s="5">
        <v>7000</v>
      </c>
      <c r="E5228" s="5">
        <v>0</v>
      </c>
    </row>
    <row r="5229" spans="1:5" x14ac:dyDescent="0.2">
      <c r="A5229" s="5" t="s">
        <v>12121</v>
      </c>
      <c r="B5229" s="6">
        <f t="shared" si="81"/>
        <v>1739906</v>
      </c>
      <c r="C5229" s="5">
        <v>21.114999999999998</v>
      </c>
      <c r="D5229" s="5">
        <v>20000</v>
      </c>
      <c r="E5229" s="5">
        <v>0</v>
      </c>
    </row>
    <row r="5230" spans="1:5" x14ac:dyDescent="0.2">
      <c r="A5230" s="5" t="s">
        <v>12122</v>
      </c>
      <c r="B5230" s="6">
        <f t="shared" si="81"/>
        <v>1740480</v>
      </c>
      <c r="C5230" s="5">
        <v>1968.8632</v>
      </c>
      <c r="D5230" s="5">
        <v>5000</v>
      </c>
      <c r="E5230" s="5">
        <v>0</v>
      </c>
    </row>
    <row r="5231" spans="1:5" x14ac:dyDescent="0.2">
      <c r="A5231" s="5" t="s">
        <v>12123</v>
      </c>
      <c r="B5231" s="6">
        <f t="shared" si="81"/>
        <v>1743949</v>
      </c>
      <c r="C5231" s="5">
        <v>12617.001700000001</v>
      </c>
      <c r="D5231" s="5">
        <v>0</v>
      </c>
      <c r="E5231" s="5">
        <v>0</v>
      </c>
    </row>
    <row r="5232" spans="1:5" x14ac:dyDescent="0.2">
      <c r="A5232" s="5" t="s">
        <v>12124</v>
      </c>
      <c r="B5232" s="6">
        <f t="shared" si="81"/>
        <v>1744344</v>
      </c>
      <c r="C5232" s="5">
        <v>15934.8217</v>
      </c>
      <c r="D5232" s="5">
        <v>7000</v>
      </c>
      <c r="E5232" s="5">
        <v>0</v>
      </c>
    </row>
    <row r="5233" spans="1:5" x14ac:dyDescent="0.2">
      <c r="A5233" s="5" t="s">
        <v>12125</v>
      </c>
      <c r="B5233" s="6">
        <f t="shared" si="81"/>
        <v>1745160</v>
      </c>
      <c r="C5233" s="5">
        <v>1340.0099</v>
      </c>
      <c r="D5233" s="5">
        <v>0</v>
      </c>
      <c r="E5233" s="5">
        <v>0</v>
      </c>
    </row>
    <row r="5234" spans="1:5" x14ac:dyDescent="0.2">
      <c r="A5234" s="5" t="s">
        <v>12126</v>
      </c>
      <c r="B5234" s="6">
        <f t="shared" si="81"/>
        <v>1745764</v>
      </c>
      <c r="C5234" s="5">
        <v>1370.5983000000001</v>
      </c>
      <c r="D5234" s="5">
        <v>10000</v>
      </c>
      <c r="E5234" s="5">
        <v>0</v>
      </c>
    </row>
    <row r="5235" spans="1:5" x14ac:dyDescent="0.2">
      <c r="A5235" s="5" t="s">
        <v>12127</v>
      </c>
      <c r="B5235" s="6">
        <f t="shared" si="81"/>
        <v>1747073</v>
      </c>
      <c r="C5235" s="5">
        <v>36967.448299999996</v>
      </c>
      <c r="D5235" s="5">
        <v>0</v>
      </c>
      <c r="E5235" s="5">
        <v>0</v>
      </c>
    </row>
    <row r="5236" spans="1:5" x14ac:dyDescent="0.2">
      <c r="A5236" s="5" t="s">
        <v>12128</v>
      </c>
      <c r="B5236" s="6">
        <f t="shared" si="81"/>
        <v>1749992</v>
      </c>
      <c r="C5236" s="5">
        <v>100022.8867</v>
      </c>
      <c r="D5236" s="5">
        <v>0</v>
      </c>
      <c r="E5236" s="5">
        <v>0</v>
      </c>
    </row>
    <row r="5237" spans="1:5" x14ac:dyDescent="0.2">
      <c r="A5237" s="5" t="s">
        <v>12129</v>
      </c>
      <c r="B5237" s="6">
        <f t="shared" si="81"/>
        <v>1750065</v>
      </c>
      <c r="C5237" s="5">
        <v>4211.5249999999996</v>
      </c>
      <c r="D5237" s="5">
        <v>5000</v>
      </c>
      <c r="E5237" s="5">
        <v>0</v>
      </c>
    </row>
    <row r="5238" spans="1:5" x14ac:dyDescent="0.2">
      <c r="A5238" s="5" t="s">
        <v>12130</v>
      </c>
      <c r="B5238" s="6">
        <f t="shared" si="81"/>
        <v>1750316</v>
      </c>
      <c r="C5238" s="5">
        <v>25827.213199999998</v>
      </c>
      <c r="D5238" s="5">
        <v>0</v>
      </c>
      <c r="E5238" s="5">
        <v>0</v>
      </c>
    </row>
    <row r="5239" spans="1:5" x14ac:dyDescent="0.2">
      <c r="A5239" s="5" t="s">
        <v>12131</v>
      </c>
      <c r="B5239" s="6">
        <f t="shared" si="81"/>
        <v>1751480</v>
      </c>
      <c r="C5239" s="5">
        <v>2575.8533000000002</v>
      </c>
      <c r="D5239" s="5">
        <v>5000</v>
      </c>
      <c r="E5239" s="5">
        <v>0</v>
      </c>
    </row>
    <row r="5240" spans="1:5" x14ac:dyDescent="0.2">
      <c r="A5240" s="5" t="s">
        <v>12132</v>
      </c>
      <c r="B5240" s="6">
        <f t="shared" si="81"/>
        <v>1751502</v>
      </c>
      <c r="C5240" s="5">
        <v>15664.5666</v>
      </c>
      <c r="D5240" s="5">
        <v>2000</v>
      </c>
      <c r="E5240" s="5">
        <v>0</v>
      </c>
    </row>
    <row r="5241" spans="1:5" x14ac:dyDescent="0.2">
      <c r="A5241" s="5" t="s">
        <v>12133</v>
      </c>
      <c r="B5241" s="6">
        <f t="shared" si="81"/>
        <v>1752309</v>
      </c>
      <c r="C5241" s="5">
        <v>24467.404900000001</v>
      </c>
      <c r="D5241" s="5">
        <v>10000</v>
      </c>
      <c r="E5241" s="5">
        <v>0</v>
      </c>
    </row>
    <row r="5242" spans="1:5" x14ac:dyDescent="0.2">
      <c r="A5242" s="5" t="s">
        <v>12134</v>
      </c>
      <c r="B5242" s="6">
        <f t="shared" si="81"/>
        <v>1754040</v>
      </c>
      <c r="C5242" s="5">
        <v>26951.26</v>
      </c>
      <c r="D5242" s="5">
        <v>5000</v>
      </c>
      <c r="E5242" s="5">
        <v>0</v>
      </c>
    </row>
    <row r="5243" spans="1:5" x14ac:dyDescent="0.2">
      <c r="A5243" s="5" t="s">
        <v>12135</v>
      </c>
      <c r="B5243" s="6">
        <f t="shared" si="81"/>
        <v>1754558</v>
      </c>
      <c r="C5243" s="5">
        <v>7332.6917000000003</v>
      </c>
      <c r="D5243" s="5">
        <v>10000</v>
      </c>
      <c r="E5243" s="5">
        <v>0</v>
      </c>
    </row>
    <row r="5244" spans="1:5" x14ac:dyDescent="0.2">
      <c r="A5244" s="5" t="s">
        <v>12136</v>
      </c>
      <c r="B5244" s="6">
        <f t="shared" si="81"/>
        <v>1755033</v>
      </c>
      <c r="C5244" s="5">
        <v>2250.4733000000001</v>
      </c>
      <c r="D5244" s="5">
        <v>3000</v>
      </c>
      <c r="E5244" s="5">
        <v>0</v>
      </c>
    </row>
    <row r="5245" spans="1:5" x14ac:dyDescent="0.2">
      <c r="A5245" s="5" t="s">
        <v>12137</v>
      </c>
      <c r="B5245" s="6">
        <f t="shared" si="81"/>
        <v>1755889</v>
      </c>
      <c r="C5245" s="5">
        <v>1743.6632999999999</v>
      </c>
      <c r="D5245" s="5">
        <v>0</v>
      </c>
      <c r="E5245" s="5">
        <v>0</v>
      </c>
    </row>
    <row r="5246" spans="1:5" x14ac:dyDescent="0.2">
      <c r="A5246" s="5" t="s">
        <v>12138</v>
      </c>
      <c r="B5246" s="6">
        <f t="shared" si="81"/>
        <v>1757757</v>
      </c>
      <c r="C5246" s="5">
        <v>2235.4283</v>
      </c>
      <c r="D5246" s="5">
        <v>0</v>
      </c>
      <c r="E5246" s="5">
        <v>0</v>
      </c>
    </row>
    <row r="5247" spans="1:5" x14ac:dyDescent="0.2">
      <c r="A5247" s="5" t="s">
        <v>12139</v>
      </c>
      <c r="B5247" s="6">
        <f t="shared" si="81"/>
        <v>1758581</v>
      </c>
      <c r="C5247" s="5">
        <v>2057.7966000000001</v>
      </c>
      <c r="D5247" s="5">
        <v>0</v>
      </c>
      <c r="E5247" s="5">
        <v>0</v>
      </c>
    </row>
    <row r="5248" spans="1:5" x14ac:dyDescent="0.2">
      <c r="A5248" s="5" t="s">
        <v>12140</v>
      </c>
      <c r="B5248" s="6">
        <f t="shared" si="81"/>
        <v>1758327</v>
      </c>
      <c r="C5248" s="5">
        <v>2094100.4417000001</v>
      </c>
      <c r="D5248" s="5">
        <v>0</v>
      </c>
      <c r="E5248" s="5">
        <v>0</v>
      </c>
    </row>
    <row r="5249" spans="1:5" x14ac:dyDescent="0.2">
      <c r="A5249" s="5" t="s">
        <v>12141</v>
      </c>
      <c r="B5249" s="6">
        <f t="shared" si="81"/>
        <v>1759389</v>
      </c>
      <c r="C5249" s="5">
        <v>23712.026600000001</v>
      </c>
      <c r="D5249" s="5">
        <v>3000</v>
      </c>
      <c r="E5249" s="5">
        <v>0</v>
      </c>
    </row>
    <row r="5250" spans="1:5" x14ac:dyDescent="0.2">
      <c r="A5250" s="5" t="s">
        <v>12142</v>
      </c>
      <c r="B5250" s="6">
        <f t="shared" si="81"/>
        <v>1759620</v>
      </c>
      <c r="C5250" s="5">
        <v>3760.6950000000002</v>
      </c>
      <c r="D5250" s="5">
        <v>0</v>
      </c>
      <c r="E5250" s="5">
        <v>0</v>
      </c>
    </row>
    <row r="5251" spans="1:5" x14ac:dyDescent="0.2">
      <c r="A5251" s="5" t="s">
        <v>12143</v>
      </c>
      <c r="B5251" s="6">
        <f t="shared" ref="B5251:B5279" si="82">VALUE(A5251)</f>
        <v>1759644</v>
      </c>
      <c r="C5251" s="5">
        <v>7915.6316999999999</v>
      </c>
      <c r="D5251" s="5">
        <v>0</v>
      </c>
      <c r="E5251" s="5">
        <v>0</v>
      </c>
    </row>
    <row r="5252" spans="1:5" x14ac:dyDescent="0.2">
      <c r="A5252" s="5" t="s">
        <v>12144</v>
      </c>
      <c r="B5252" s="6">
        <f t="shared" si="82"/>
        <v>1759484</v>
      </c>
      <c r="C5252" s="5">
        <v>19679.248200000002</v>
      </c>
      <c r="D5252" s="5">
        <v>10000</v>
      </c>
      <c r="E5252" s="5">
        <v>0</v>
      </c>
    </row>
    <row r="5253" spans="1:5" x14ac:dyDescent="0.2">
      <c r="A5253" s="5" t="s">
        <v>12145</v>
      </c>
      <c r="B5253" s="6">
        <f t="shared" si="82"/>
        <v>1761873</v>
      </c>
      <c r="C5253" s="5">
        <v>257181.2317</v>
      </c>
      <c r="D5253" s="5">
        <v>0</v>
      </c>
      <c r="E5253" s="5">
        <v>0</v>
      </c>
    </row>
    <row r="5254" spans="1:5" x14ac:dyDescent="0.2">
      <c r="A5254" s="5" t="s">
        <v>12146</v>
      </c>
      <c r="B5254" s="6">
        <f t="shared" si="82"/>
        <v>1764145</v>
      </c>
      <c r="C5254" s="5">
        <v>5199.4732999999997</v>
      </c>
      <c r="D5254" s="5">
        <v>3000</v>
      </c>
      <c r="E5254" s="5">
        <v>0</v>
      </c>
    </row>
    <row r="5255" spans="1:5" x14ac:dyDescent="0.2">
      <c r="A5255" s="5" t="s">
        <v>12147</v>
      </c>
      <c r="B5255" s="6">
        <f t="shared" si="82"/>
        <v>1766522</v>
      </c>
      <c r="C5255" s="5">
        <v>10354.6</v>
      </c>
      <c r="D5255" s="5">
        <v>8000</v>
      </c>
      <c r="E5255" s="5">
        <v>0</v>
      </c>
    </row>
    <row r="5256" spans="1:5" x14ac:dyDescent="0.2">
      <c r="A5256" s="5" t="s">
        <v>12148</v>
      </c>
      <c r="B5256" s="6">
        <f t="shared" si="82"/>
        <v>1766676</v>
      </c>
      <c r="C5256" s="5">
        <v>651.45169999999996</v>
      </c>
      <c r="D5256" s="5">
        <v>0</v>
      </c>
      <c r="E5256" s="5">
        <v>0</v>
      </c>
    </row>
    <row r="5257" spans="1:5" x14ac:dyDescent="0.2">
      <c r="A5257" s="5" t="s">
        <v>12149</v>
      </c>
      <c r="B5257" s="6">
        <f t="shared" si="82"/>
        <v>1769387</v>
      </c>
      <c r="C5257" s="5">
        <v>13234.091700000001</v>
      </c>
      <c r="D5257" s="5">
        <v>2500</v>
      </c>
      <c r="E5257" s="5">
        <v>0</v>
      </c>
    </row>
    <row r="5258" spans="1:5" x14ac:dyDescent="0.2">
      <c r="A5258" s="5" t="s">
        <v>12150</v>
      </c>
      <c r="B5258" s="6">
        <f t="shared" si="82"/>
        <v>1770138</v>
      </c>
      <c r="C5258" s="5">
        <v>3538.6516999999999</v>
      </c>
      <c r="D5258" s="5">
        <v>0</v>
      </c>
      <c r="E5258" s="5">
        <v>0</v>
      </c>
    </row>
    <row r="5259" spans="1:5" x14ac:dyDescent="0.2">
      <c r="A5259" s="5" t="s">
        <v>12151</v>
      </c>
      <c r="B5259" s="6">
        <f t="shared" si="82"/>
        <v>1770210</v>
      </c>
      <c r="C5259" s="5">
        <v>363387.16489999997</v>
      </c>
      <c r="D5259" s="5">
        <v>20000</v>
      </c>
      <c r="E5259" s="5">
        <v>0</v>
      </c>
    </row>
    <row r="5260" spans="1:5" x14ac:dyDescent="0.2">
      <c r="A5260" s="5" t="s">
        <v>12152</v>
      </c>
      <c r="B5260" s="6">
        <f t="shared" si="82"/>
        <v>1770244</v>
      </c>
      <c r="C5260" s="5">
        <v>75.298199999999994</v>
      </c>
      <c r="D5260" s="5">
        <v>0</v>
      </c>
      <c r="E5260" s="5">
        <v>0</v>
      </c>
    </row>
    <row r="5261" spans="1:5" x14ac:dyDescent="0.2">
      <c r="A5261" s="5" t="s">
        <v>12153</v>
      </c>
      <c r="B5261" s="6">
        <f t="shared" si="82"/>
        <v>1775067</v>
      </c>
      <c r="C5261" s="5">
        <v>11422.9467</v>
      </c>
      <c r="D5261" s="5">
        <v>10000</v>
      </c>
      <c r="E5261" s="5">
        <v>0</v>
      </c>
    </row>
    <row r="5262" spans="1:5" x14ac:dyDescent="0.2">
      <c r="A5262" s="5" t="s">
        <v>12154</v>
      </c>
      <c r="B5262" s="6">
        <f t="shared" si="82"/>
        <v>1776289</v>
      </c>
      <c r="C5262" s="5">
        <v>150201.92170000001</v>
      </c>
      <c r="D5262" s="5">
        <v>0</v>
      </c>
      <c r="E5262" s="5">
        <v>0</v>
      </c>
    </row>
    <row r="5263" spans="1:5" x14ac:dyDescent="0.2">
      <c r="A5263" s="5" t="s">
        <v>12155</v>
      </c>
      <c r="B5263" s="6">
        <f t="shared" si="82"/>
        <v>1776890</v>
      </c>
      <c r="C5263" s="5">
        <v>614.7749</v>
      </c>
      <c r="D5263" s="5">
        <v>10000</v>
      </c>
      <c r="E5263" s="5">
        <v>0</v>
      </c>
    </row>
    <row r="5264" spans="1:5" x14ac:dyDescent="0.2">
      <c r="A5264" s="5" t="s">
        <v>12156</v>
      </c>
      <c r="B5264" s="6">
        <f t="shared" si="82"/>
        <v>1778266</v>
      </c>
      <c r="C5264" s="5">
        <v>107664.1667</v>
      </c>
      <c r="D5264" s="5">
        <v>0</v>
      </c>
      <c r="E5264" s="5">
        <v>0</v>
      </c>
    </row>
    <row r="5265" spans="1:5" x14ac:dyDescent="0.2">
      <c r="A5265" s="5" t="s">
        <v>12157</v>
      </c>
      <c r="B5265" s="6">
        <f t="shared" si="82"/>
        <v>1778706</v>
      </c>
      <c r="C5265" s="5">
        <v>2675.7782000000002</v>
      </c>
      <c r="D5265" s="5">
        <v>5000</v>
      </c>
      <c r="E5265" s="5">
        <v>0</v>
      </c>
    </row>
    <row r="5266" spans="1:5" x14ac:dyDescent="0.2">
      <c r="A5266" s="5" t="s">
        <v>12158</v>
      </c>
      <c r="B5266" s="6">
        <f t="shared" si="82"/>
        <v>1779668</v>
      </c>
      <c r="C5266" s="5">
        <v>130.6867</v>
      </c>
      <c r="D5266" s="5">
        <v>0</v>
      </c>
      <c r="E5266" s="5">
        <v>0</v>
      </c>
    </row>
    <row r="5267" spans="1:5" x14ac:dyDescent="0.2">
      <c r="A5267" s="5" t="s">
        <v>12159</v>
      </c>
      <c r="B5267" s="6">
        <f t="shared" si="82"/>
        <v>1779705</v>
      </c>
      <c r="C5267" s="5">
        <v>4466.5617000000002</v>
      </c>
      <c r="D5267" s="5">
        <v>5000</v>
      </c>
      <c r="E5267" s="5">
        <v>0</v>
      </c>
    </row>
    <row r="5268" spans="1:5" x14ac:dyDescent="0.2">
      <c r="A5268" s="5" t="s">
        <v>12160</v>
      </c>
      <c r="B5268" s="6">
        <f t="shared" si="82"/>
        <v>1780957</v>
      </c>
      <c r="C5268" s="5">
        <v>1031.6666</v>
      </c>
      <c r="D5268" s="5">
        <v>0</v>
      </c>
      <c r="E5268" s="5">
        <v>0</v>
      </c>
    </row>
    <row r="5269" spans="1:5" x14ac:dyDescent="0.2">
      <c r="A5269" s="5" t="s">
        <v>12161</v>
      </c>
      <c r="B5269" s="6">
        <f t="shared" si="82"/>
        <v>1787120</v>
      </c>
      <c r="C5269" s="5">
        <v>5277.2848999999997</v>
      </c>
      <c r="D5269" s="5">
        <v>0</v>
      </c>
      <c r="E5269" s="5">
        <v>0</v>
      </c>
    </row>
    <row r="5270" spans="1:5" x14ac:dyDescent="0.2">
      <c r="A5270" s="5" t="s">
        <v>12162</v>
      </c>
      <c r="B5270" s="6">
        <f t="shared" si="82"/>
        <v>1790041</v>
      </c>
      <c r="C5270" s="5">
        <v>8694.0216999999993</v>
      </c>
      <c r="D5270" s="5">
        <v>10000</v>
      </c>
      <c r="E5270" s="5">
        <v>0</v>
      </c>
    </row>
    <row r="5271" spans="1:5" x14ac:dyDescent="0.2">
      <c r="A5271" s="5" t="s">
        <v>12163</v>
      </c>
      <c r="B5271" s="6">
        <f t="shared" si="82"/>
        <v>1797127</v>
      </c>
      <c r="C5271" s="5">
        <v>335.59500000000003</v>
      </c>
      <c r="D5271" s="5">
        <v>0</v>
      </c>
      <c r="E5271" s="5">
        <v>0</v>
      </c>
    </row>
    <row r="5272" spans="1:5" x14ac:dyDescent="0.2">
      <c r="A5272" s="5" t="s">
        <v>12164</v>
      </c>
      <c r="B5272" s="6">
        <f t="shared" si="82"/>
        <v>1802640</v>
      </c>
      <c r="C5272" s="5">
        <v>12324.28</v>
      </c>
      <c r="D5272" s="5">
        <v>5000</v>
      </c>
      <c r="E5272" s="5">
        <v>0</v>
      </c>
    </row>
    <row r="5273" spans="1:5" x14ac:dyDescent="0.2">
      <c r="A5273" s="5" t="s">
        <v>12165</v>
      </c>
      <c r="B5273" s="6">
        <f t="shared" si="82"/>
        <v>1804566</v>
      </c>
      <c r="C5273" s="5">
        <v>1664.8333</v>
      </c>
      <c r="D5273" s="5">
        <v>0</v>
      </c>
      <c r="E5273" s="5">
        <v>0</v>
      </c>
    </row>
    <row r="5274" spans="1:5" x14ac:dyDescent="0.2">
      <c r="A5274" s="5" t="s">
        <v>12166</v>
      </c>
      <c r="B5274" s="6">
        <f t="shared" si="82"/>
        <v>1810325</v>
      </c>
      <c r="C5274" s="5">
        <v>593.97820000000002</v>
      </c>
      <c r="D5274" s="5">
        <v>5000</v>
      </c>
      <c r="E5274" s="5">
        <v>0</v>
      </c>
    </row>
    <row r="5275" spans="1:5" x14ac:dyDescent="0.2">
      <c r="A5275" s="5" t="s">
        <v>12167</v>
      </c>
      <c r="B5275" s="6">
        <f t="shared" si="82"/>
        <v>1812231</v>
      </c>
      <c r="C5275" s="5">
        <v>559000</v>
      </c>
      <c r="D5275" s="5">
        <v>0</v>
      </c>
      <c r="E5275" s="5">
        <v>0</v>
      </c>
    </row>
    <row r="5276" spans="1:5" x14ac:dyDescent="0.2">
      <c r="A5276" s="5" t="s">
        <v>12168</v>
      </c>
      <c r="B5276" s="6">
        <f t="shared" si="82"/>
        <v>1812203</v>
      </c>
      <c r="C5276" s="5">
        <v>0</v>
      </c>
      <c r="D5276" s="5">
        <v>0</v>
      </c>
      <c r="E5276" s="5">
        <v>0</v>
      </c>
    </row>
    <row r="5277" spans="1:5" x14ac:dyDescent="0.2">
      <c r="A5277" s="5" t="s">
        <v>12169</v>
      </c>
      <c r="B5277" s="6">
        <f t="shared" si="82"/>
        <v>1812782</v>
      </c>
      <c r="C5277" s="5">
        <v>10634.5967</v>
      </c>
      <c r="D5277" s="5">
        <v>0</v>
      </c>
      <c r="E5277" s="5">
        <v>0</v>
      </c>
    </row>
    <row r="5278" spans="1:5" x14ac:dyDescent="0.2">
      <c r="A5278" s="5" t="s">
        <v>12170</v>
      </c>
      <c r="B5278" s="6">
        <f t="shared" si="82"/>
        <v>1812632</v>
      </c>
      <c r="C5278" s="5">
        <v>462.07670000000002</v>
      </c>
      <c r="D5278" s="5">
        <v>0</v>
      </c>
      <c r="E5278" s="5">
        <v>0</v>
      </c>
    </row>
    <row r="5279" spans="1:5" x14ac:dyDescent="0.2">
      <c r="A5279" s="5" t="s">
        <v>12171</v>
      </c>
      <c r="B5279" s="6">
        <f t="shared" si="82"/>
        <v>1814171</v>
      </c>
      <c r="C5279" s="5">
        <v>0</v>
      </c>
      <c r="D5279" s="5">
        <v>0</v>
      </c>
      <c r="E5279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7564"/>
  <sheetViews>
    <sheetView workbookViewId="0"/>
  </sheetViews>
  <sheetFormatPr baseColWidth="10" defaultRowHeight="12.75" x14ac:dyDescent="0.2"/>
  <cols>
    <col min="1" max="1" width="93.7109375" bestFit="1" customWidth="1"/>
    <col min="2" max="2" width="12.5703125" bestFit="1" customWidth="1"/>
    <col min="3" max="3" width="10.28515625" bestFit="1" customWidth="1"/>
    <col min="4" max="4" width="11.5703125" bestFit="1" customWidth="1"/>
    <col min="5" max="5" width="27.5703125" bestFit="1" customWidth="1"/>
  </cols>
  <sheetData>
    <row r="1" spans="1:5" x14ac:dyDescent="0.2">
      <c r="A1" s="8" t="s">
        <v>0</v>
      </c>
      <c r="B1" s="8" t="s">
        <v>1</v>
      </c>
      <c r="C1" s="8" t="s">
        <v>2</v>
      </c>
      <c r="D1" s="8" t="s">
        <v>12174</v>
      </c>
      <c r="E1" s="8" t="s">
        <v>12175</v>
      </c>
    </row>
    <row r="2" spans="1:5" x14ac:dyDescent="0.2">
      <c r="A2" s="8" t="s">
        <v>3</v>
      </c>
      <c r="B2" s="8" t="s">
        <v>4</v>
      </c>
      <c r="C2" s="8">
        <v>9283</v>
      </c>
      <c r="D2" s="9">
        <v>2000</v>
      </c>
      <c r="E2" s="8" t="s">
        <v>12176</v>
      </c>
    </row>
    <row r="3" spans="1:5" x14ac:dyDescent="0.2">
      <c r="A3" s="8" t="s">
        <v>10</v>
      </c>
      <c r="B3" s="8" t="s">
        <v>4</v>
      </c>
      <c r="C3" s="8">
        <v>10391</v>
      </c>
      <c r="D3" s="9">
        <v>15000</v>
      </c>
      <c r="E3" s="8" t="s">
        <v>12176</v>
      </c>
    </row>
    <row r="4" spans="1:5" x14ac:dyDescent="0.2">
      <c r="A4" s="8" t="s">
        <v>11</v>
      </c>
      <c r="B4" s="8" t="s">
        <v>12</v>
      </c>
      <c r="C4" s="8">
        <v>13833</v>
      </c>
      <c r="D4" s="8">
        <v>0.01</v>
      </c>
      <c r="E4" s="8" t="s">
        <v>12176</v>
      </c>
    </row>
    <row r="5" spans="1:5" x14ac:dyDescent="0.2">
      <c r="A5" s="8" t="s">
        <v>13</v>
      </c>
      <c r="B5" s="8" t="s">
        <v>12</v>
      </c>
      <c r="C5" s="8">
        <v>14786</v>
      </c>
      <c r="D5" s="8"/>
      <c r="E5" s="8" t="s">
        <v>12176</v>
      </c>
    </row>
    <row r="6" spans="1:5" x14ac:dyDescent="0.2">
      <c r="A6" s="8" t="s">
        <v>14</v>
      </c>
      <c r="B6" s="8" t="s">
        <v>12</v>
      </c>
      <c r="C6" s="8">
        <v>15469</v>
      </c>
      <c r="D6" s="9">
        <v>1600</v>
      </c>
      <c r="E6" s="8" t="s">
        <v>12176</v>
      </c>
    </row>
    <row r="7" spans="1:5" x14ac:dyDescent="0.2">
      <c r="A7" s="8" t="s">
        <v>15</v>
      </c>
      <c r="B7" s="8" t="s">
        <v>4</v>
      </c>
      <c r="C7" s="8">
        <v>15511</v>
      </c>
      <c r="D7" s="8"/>
      <c r="E7" s="8" t="s">
        <v>12176</v>
      </c>
    </row>
    <row r="8" spans="1:5" x14ac:dyDescent="0.2">
      <c r="A8" s="8" t="s">
        <v>16</v>
      </c>
      <c r="B8" s="8" t="s">
        <v>4</v>
      </c>
      <c r="C8" s="8">
        <v>15617</v>
      </c>
      <c r="D8" s="8"/>
      <c r="E8" s="8" t="s">
        <v>12176</v>
      </c>
    </row>
    <row r="9" spans="1:5" x14ac:dyDescent="0.2">
      <c r="A9" s="8" t="s">
        <v>17</v>
      </c>
      <c r="B9" s="8" t="s">
        <v>4</v>
      </c>
      <c r="C9" s="8">
        <v>15826</v>
      </c>
      <c r="D9" s="9">
        <v>1000</v>
      </c>
      <c r="E9" s="8" t="s">
        <v>12176</v>
      </c>
    </row>
    <row r="10" spans="1:5" x14ac:dyDescent="0.2">
      <c r="A10" s="8" t="s">
        <v>18</v>
      </c>
      <c r="B10" s="8" t="s">
        <v>4</v>
      </c>
      <c r="C10" s="8">
        <v>15966</v>
      </c>
      <c r="D10" s="9">
        <v>2342.5</v>
      </c>
      <c r="E10" s="8" t="s">
        <v>12176</v>
      </c>
    </row>
    <row r="11" spans="1:5" x14ac:dyDescent="0.2">
      <c r="A11" s="8" t="s">
        <v>19</v>
      </c>
      <c r="B11" s="8" t="s">
        <v>4</v>
      </c>
      <c r="C11" s="8">
        <v>15982</v>
      </c>
      <c r="D11" s="8"/>
      <c r="E11" s="8" t="s">
        <v>12176</v>
      </c>
    </row>
    <row r="12" spans="1:5" x14ac:dyDescent="0.2">
      <c r="A12" s="8" t="s">
        <v>20</v>
      </c>
      <c r="B12" s="8" t="s">
        <v>4</v>
      </c>
      <c r="C12" s="8">
        <v>16046</v>
      </c>
      <c r="D12" s="9">
        <v>3500</v>
      </c>
      <c r="E12" s="8" t="s">
        <v>12176</v>
      </c>
    </row>
    <row r="13" spans="1:5" x14ac:dyDescent="0.2">
      <c r="A13" s="8" t="s">
        <v>20</v>
      </c>
      <c r="B13" s="8" t="s">
        <v>4</v>
      </c>
      <c r="C13" s="8">
        <v>16046</v>
      </c>
      <c r="D13" s="8">
        <v>350</v>
      </c>
      <c r="E13" s="8" t="s">
        <v>12176</v>
      </c>
    </row>
    <row r="14" spans="1:5" x14ac:dyDescent="0.2">
      <c r="A14" s="8" t="s">
        <v>21</v>
      </c>
      <c r="B14" s="8" t="s">
        <v>12</v>
      </c>
      <c r="C14" s="8">
        <v>16096</v>
      </c>
      <c r="D14" s="8"/>
      <c r="E14" s="8" t="s">
        <v>12176</v>
      </c>
    </row>
    <row r="15" spans="1:5" x14ac:dyDescent="0.2">
      <c r="A15" s="8" t="s">
        <v>22</v>
      </c>
      <c r="B15" s="8" t="s">
        <v>12</v>
      </c>
      <c r="C15" s="8">
        <v>16190</v>
      </c>
      <c r="D15" s="9">
        <v>1500</v>
      </c>
      <c r="E15" s="8" t="s">
        <v>12176</v>
      </c>
    </row>
    <row r="16" spans="1:5" x14ac:dyDescent="0.2">
      <c r="A16" s="8" t="s">
        <v>22</v>
      </c>
      <c r="B16" s="8" t="s">
        <v>12</v>
      </c>
      <c r="C16" s="8">
        <v>16190</v>
      </c>
      <c r="D16" s="9">
        <v>8400</v>
      </c>
      <c r="E16" s="8" t="s">
        <v>12176</v>
      </c>
    </row>
    <row r="17" spans="1:5" x14ac:dyDescent="0.2">
      <c r="A17" s="8" t="s">
        <v>22</v>
      </c>
      <c r="B17" s="8" t="s">
        <v>12</v>
      </c>
      <c r="C17" s="8">
        <v>16190</v>
      </c>
      <c r="D17" s="9">
        <v>4000</v>
      </c>
      <c r="E17" s="8" t="s">
        <v>12176</v>
      </c>
    </row>
    <row r="18" spans="1:5" x14ac:dyDescent="0.2">
      <c r="A18" s="8" t="s">
        <v>22</v>
      </c>
      <c r="B18" s="8" t="s">
        <v>12</v>
      </c>
      <c r="C18" s="8">
        <v>16190</v>
      </c>
      <c r="D18" s="9">
        <v>35000</v>
      </c>
      <c r="E18" s="8" t="s">
        <v>12176</v>
      </c>
    </row>
    <row r="19" spans="1:5" x14ac:dyDescent="0.2">
      <c r="A19" s="8" t="s">
        <v>23</v>
      </c>
      <c r="B19" s="8" t="s">
        <v>12</v>
      </c>
      <c r="C19" s="8">
        <v>16391</v>
      </c>
      <c r="D19" s="8"/>
      <c r="E19" s="8" t="s">
        <v>12176</v>
      </c>
    </row>
    <row r="20" spans="1:5" x14ac:dyDescent="0.2">
      <c r="A20" s="8" t="s">
        <v>24</v>
      </c>
      <c r="B20" s="8" t="s">
        <v>12</v>
      </c>
      <c r="C20" s="8">
        <v>16580</v>
      </c>
      <c r="D20" s="9">
        <v>15000</v>
      </c>
      <c r="E20" s="8" t="s">
        <v>12176</v>
      </c>
    </row>
    <row r="21" spans="1:5" x14ac:dyDescent="0.2">
      <c r="A21" s="8" t="s">
        <v>25</v>
      </c>
      <c r="B21" s="8" t="s">
        <v>12</v>
      </c>
      <c r="C21" s="8">
        <v>16677</v>
      </c>
      <c r="D21" s="8"/>
      <c r="E21" s="8" t="s">
        <v>12176</v>
      </c>
    </row>
    <row r="22" spans="1:5" x14ac:dyDescent="0.2">
      <c r="A22" s="8" t="s">
        <v>26</v>
      </c>
      <c r="B22" s="8" t="s">
        <v>4</v>
      </c>
      <c r="C22" s="8">
        <v>16719</v>
      </c>
      <c r="D22" s="9">
        <v>5000</v>
      </c>
      <c r="E22" s="8" t="s">
        <v>12176</v>
      </c>
    </row>
    <row r="23" spans="1:5" x14ac:dyDescent="0.2">
      <c r="A23" s="8" t="s">
        <v>27</v>
      </c>
      <c r="B23" s="8" t="s">
        <v>12</v>
      </c>
      <c r="C23" s="8">
        <v>16745</v>
      </c>
      <c r="D23" s="9">
        <v>1500</v>
      </c>
      <c r="E23" s="8" t="s">
        <v>12176</v>
      </c>
    </row>
    <row r="24" spans="1:5" x14ac:dyDescent="0.2">
      <c r="A24" s="8" t="s">
        <v>27</v>
      </c>
      <c r="B24" s="8" t="s">
        <v>12</v>
      </c>
      <c r="C24" s="8">
        <v>16745</v>
      </c>
      <c r="D24" s="9">
        <v>13000</v>
      </c>
      <c r="E24" s="8" t="s">
        <v>12176</v>
      </c>
    </row>
    <row r="25" spans="1:5" x14ac:dyDescent="0.2">
      <c r="A25" s="8" t="s">
        <v>28</v>
      </c>
      <c r="B25" s="8" t="s">
        <v>4</v>
      </c>
      <c r="C25" s="8">
        <v>16765</v>
      </c>
      <c r="D25" s="9">
        <v>10000</v>
      </c>
      <c r="E25" s="8" t="s">
        <v>12176</v>
      </c>
    </row>
    <row r="26" spans="1:5" x14ac:dyDescent="0.2">
      <c r="A26" s="8" t="s">
        <v>29</v>
      </c>
      <c r="B26" s="8" t="s">
        <v>12</v>
      </c>
      <c r="C26" s="8">
        <v>16836</v>
      </c>
      <c r="D26" s="8"/>
      <c r="E26" s="8" t="s">
        <v>12176</v>
      </c>
    </row>
    <row r="27" spans="1:5" x14ac:dyDescent="0.2">
      <c r="A27" s="8" t="s">
        <v>30</v>
      </c>
      <c r="B27" s="8" t="s">
        <v>4</v>
      </c>
      <c r="C27" s="8">
        <v>16912</v>
      </c>
      <c r="D27" s="8"/>
      <c r="E27" s="8" t="s">
        <v>12176</v>
      </c>
    </row>
    <row r="28" spans="1:5" x14ac:dyDescent="0.2">
      <c r="A28" s="8" t="s">
        <v>31</v>
      </c>
      <c r="B28" s="8" t="s">
        <v>12</v>
      </c>
      <c r="C28" s="8">
        <v>16967</v>
      </c>
      <c r="D28" s="8"/>
      <c r="E28" s="8" t="s">
        <v>12176</v>
      </c>
    </row>
    <row r="29" spans="1:5" x14ac:dyDescent="0.2">
      <c r="A29" s="8" t="s">
        <v>32</v>
      </c>
      <c r="B29" s="8" t="s">
        <v>4</v>
      </c>
      <c r="C29" s="8">
        <v>17046</v>
      </c>
      <c r="D29" s="9">
        <v>3000</v>
      </c>
      <c r="E29" s="8" t="s">
        <v>12176</v>
      </c>
    </row>
    <row r="30" spans="1:5" x14ac:dyDescent="0.2">
      <c r="A30" s="8" t="s">
        <v>33</v>
      </c>
      <c r="B30" s="8" t="s">
        <v>4</v>
      </c>
      <c r="C30" s="8">
        <v>17058</v>
      </c>
      <c r="D30" s="9">
        <v>5000</v>
      </c>
      <c r="E30" s="8" t="s">
        <v>12177</v>
      </c>
    </row>
    <row r="31" spans="1:5" x14ac:dyDescent="0.2">
      <c r="A31" s="8" t="s">
        <v>34</v>
      </c>
      <c r="B31" s="8" t="s">
        <v>12</v>
      </c>
      <c r="C31" s="8">
        <v>17077</v>
      </c>
      <c r="D31" s="9">
        <v>1000</v>
      </c>
      <c r="E31" s="8" t="s">
        <v>12176</v>
      </c>
    </row>
    <row r="32" spans="1:5" x14ac:dyDescent="0.2">
      <c r="A32" s="8" t="s">
        <v>35</v>
      </c>
      <c r="B32" s="8" t="s">
        <v>4</v>
      </c>
      <c r="C32" s="8">
        <v>17172</v>
      </c>
      <c r="D32" s="9">
        <v>4000</v>
      </c>
      <c r="E32" s="8" t="s">
        <v>12176</v>
      </c>
    </row>
    <row r="33" spans="1:5" x14ac:dyDescent="0.2">
      <c r="A33" s="8" t="s">
        <v>36</v>
      </c>
      <c r="B33" s="8" t="s">
        <v>12</v>
      </c>
      <c r="C33" s="8">
        <v>17246</v>
      </c>
      <c r="D33" s="8">
        <v>800</v>
      </c>
      <c r="E33" s="8" t="s">
        <v>12176</v>
      </c>
    </row>
    <row r="34" spans="1:5" x14ac:dyDescent="0.2">
      <c r="A34" s="8" t="s">
        <v>37</v>
      </c>
      <c r="B34" s="8" t="s">
        <v>4</v>
      </c>
      <c r="C34" s="8">
        <v>17402</v>
      </c>
      <c r="D34" s="9">
        <v>15000</v>
      </c>
      <c r="E34" s="8" t="s">
        <v>12176</v>
      </c>
    </row>
    <row r="35" spans="1:5" x14ac:dyDescent="0.2">
      <c r="A35" s="8" t="s">
        <v>38</v>
      </c>
      <c r="B35" s="8" t="s">
        <v>4</v>
      </c>
      <c r="C35" s="8">
        <v>17495</v>
      </c>
      <c r="D35" s="9">
        <v>3500</v>
      </c>
      <c r="E35" s="8" t="s">
        <v>12176</v>
      </c>
    </row>
    <row r="36" spans="1:5" x14ac:dyDescent="0.2">
      <c r="A36" s="8" t="s">
        <v>39</v>
      </c>
      <c r="B36" s="8" t="s">
        <v>4</v>
      </c>
      <c r="C36" s="8">
        <v>17525</v>
      </c>
      <c r="D36" s="9">
        <v>20000</v>
      </c>
      <c r="E36" s="8" t="s">
        <v>12176</v>
      </c>
    </row>
    <row r="37" spans="1:5" x14ac:dyDescent="0.2">
      <c r="A37" s="8" t="s">
        <v>40</v>
      </c>
      <c r="B37" s="8" t="s">
        <v>12</v>
      </c>
      <c r="C37" s="8">
        <v>17586</v>
      </c>
      <c r="D37" s="8"/>
      <c r="E37" s="8" t="s">
        <v>12177</v>
      </c>
    </row>
    <row r="38" spans="1:5" x14ac:dyDescent="0.2">
      <c r="A38" s="8" t="s">
        <v>41</v>
      </c>
      <c r="B38" s="8" t="s">
        <v>4</v>
      </c>
      <c r="C38" s="8">
        <v>17684</v>
      </c>
      <c r="D38" s="9">
        <v>10000</v>
      </c>
      <c r="E38" s="8" t="s">
        <v>12176</v>
      </c>
    </row>
    <row r="39" spans="1:5" x14ac:dyDescent="0.2">
      <c r="A39" s="8" t="s">
        <v>42</v>
      </c>
      <c r="B39" s="8" t="s">
        <v>12</v>
      </c>
      <c r="C39" s="8">
        <v>17753</v>
      </c>
      <c r="D39" s="8"/>
      <c r="E39" s="8" t="s">
        <v>12176</v>
      </c>
    </row>
    <row r="40" spans="1:5" x14ac:dyDescent="0.2">
      <c r="A40" s="8" t="s">
        <v>43</v>
      </c>
      <c r="B40" s="8" t="s">
        <v>4</v>
      </c>
      <c r="C40" s="8">
        <v>17878</v>
      </c>
      <c r="D40" s="9">
        <v>5000</v>
      </c>
      <c r="E40" s="8" t="s">
        <v>12176</v>
      </c>
    </row>
    <row r="41" spans="1:5" x14ac:dyDescent="0.2">
      <c r="A41" s="8" t="s">
        <v>44</v>
      </c>
      <c r="B41" s="8" t="s">
        <v>4</v>
      </c>
      <c r="C41" s="8">
        <v>18144</v>
      </c>
      <c r="D41" s="9">
        <v>5000</v>
      </c>
      <c r="E41" s="8" t="s">
        <v>12176</v>
      </c>
    </row>
    <row r="42" spans="1:5" x14ac:dyDescent="0.2">
      <c r="A42" s="8" t="s">
        <v>45</v>
      </c>
      <c r="B42" s="8" t="s">
        <v>4</v>
      </c>
      <c r="C42" s="8">
        <v>18152</v>
      </c>
      <c r="D42" s="9">
        <v>10000</v>
      </c>
      <c r="E42" s="8" t="s">
        <v>12176</v>
      </c>
    </row>
    <row r="43" spans="1:5" x14ac:dyDescent="0.2">
      <c r="A43" s="8" t="s">
        <v>45</v>
      </c>
      <c r="B43" s="8" t="s">
        <v>4</v>
      </c>
      <c r="C43" s="8">
        <v>18152</v>
      </c>
      <c r="D43" s="9">
        <v>10000</v>
      </c>
      <c r="E43" s="8" t="s">
        <v>12176</v>
      </c>
    </row>
    <row r="44" spans="1:5" x14ac:dyDescent="0.2">
      <c r="A44" s="8" t="s">
        <v>46</v>
      </c>
      <c r="B44" s="8" t="s">
        <v>4</v>
      </c>
      <c r="C44" s="8">
        <v>18214</v>
      </c>
      <c r="D44" s="9">
        <v>12500</v>
      </c>
      <c r="E44" s="8" t="s">
        <v>12176</v>
      </c>
    </row>
    <row r="45" spans="1:5" x14ac:dyDescent="0.2">
      <c r="A45" s="8" t="s">
        <v>47</v>
      </c>
      <c r="B45" s="8" t="s">
        <v>4</v>
      </c>
      <c r="C45" s="8">
        <v>18304</v>
      </c>
      <c r="D45" s="9">
        <v>1500</v>
      </c>
      <c r="E45" s="8" t="s">
        <v>12176</v>
      </c>
    </row>
    <row r="46" spans="1:5" x14ac:dyDescent="0.2">
      <c r="A46" s="8" t="s">
        <v>48</v>
      </c>
      <c r="B46" s="8" t="s">
        <v>4</v>
      </c>
      <c r="C46" s="8">
        <v>18328</v>
      </c>
      <c r="D46" s="9">
        <v>5200</v>
      </c>
      <c r="E46" s="8" t="s">
        <v>12176</v>
      </c>
    </row>
    <row r="47" spans="1:5" x14ac:dyDescent="0.2">
      <c r="A47" s="8" t="s">
        <v>49</v>
      </c>
      <c r="B47" s="8" t="s">
        <v>4</v>
      </c>
      <c r="C47" s="8">
        <v>18476</v>
      </c>
      <c r="D47" s="8">
        <v>500</v>
      </c>
      <c r="E47" s="8" t="s">
        <v>12176</v>
      </c>
    </row>
    <row r="48" spans="1:5" x14ac:dyDescent="0.2">
      <c r="A48" s="8" t="s">
        <v>50</v>
      </c>
      <c r="B48" s="8" t="s">
        <v>12</v>
      </c>
      <c r="C48" s="8">
        <v>18610</v>
      </c>
      <c r="D48" s="8"/>
      <c r="E48" s="8" t="s">
        <v>12176</v>
      </c>
    </row>
    <row r="49" spans="1:5" x14ac:dyDescent="0.2">
      <c r="A49" s="8" t="s">
        <v>51</v>
      </c>
      <c r="B49" s="8" t="s">
        <v>4</v>
      </c>
      <c r="C49" s="8">
        <v>18742</v>
      </c>
      <c r="D49" s="8"/>
      <c r="E49" s="8" t="s">
        <v>12176</v>
      </c>
    </row>
    <row r="50" spans="1:5" x14ac:dyDescent="0.2">
      <c r="A50" s="8" t="s">
        <v>52</v>
      </c>
      <c r="B50" s="8" t="s">
        <v>4</v>
      </c>
      <c r="C50" s="8">
        <v>18756</v>
      </c>
      <c r="D50" s="9">
        <v>10000</v>
      </c>
      <c r="E50" s="8" t="s">
        <v>12176</v>
      </c>
    </row>
    <row r="51" spans="1:5" x14ac:dyDescent="0.2">
      <c r="A51" s="8" t="s">
        <v>53</v>
      </c>
      <c r="B51" s="8" t="s">
        <v>4</v>
      </c>
      <c r="C51" s="8">
        <v>18825</v>
      </c>
      <c r="D51" s="9">
        <v>2000</v>
      </c>
      <c r="E51" s="8" t="s">
        <v>12176</v>
      </c>
    </row>
    <row r="52" spans="1:5" x14ac:dyDescent="0.2">
      <c r="A52" s="8" t="s">
        <v>54</v>
      </c>
      <c r="B52" s="8" t="s">
        <v>4</v>
      </c>
      <c r="C52" s="8">
        <v>18838</v>
      </c>
      <c r="D52" s="9">
        <v>10000</v>
      </c>
      <c r="E52" s="8" t="s">
        <v>12176</v>
      </c>
    </row>
    <row r="53" spans="1:5" x14ac:dyDescent="0.2">
      <c r="A53" s="8" t="s">
        <v>55</v>
      </c>
      <c r="B53" s="8" t="s">
        <v>4</v>
      </c>
      <c r="C53" s="8">
        <v>18896</v>
      </c>
      <c r="D53" s="9">
        <v>2000</v>
      </c>
      <c r="E53" s="8" t="s">
        <v>12176</v>
      </c>
    </row>
    <row r="54" spans="1:5" x14ac:dyDescent="0.2">
      <c r="A54" s="8" t="s">
        <v>56</v>
      </c>
      <c r="B54" s="8" t="s">
        <v>4</v>
      </c>
      <c r="C54" s="8">
        <v>18910</v>
      </c>
      <c r="D54" s="9">
        <v>8000</v>
      </c>
      <c r="E54" s="8" t="s">
        <v>12176</v>
      </c>
    </row>
    <row r="55" spans="1:5" x14ac:dyDescent="0.2">
      <c r="A55" s="8" t="s">
        <v>57</v>
      </c>
      <c r="B55" s="8" t="s">
        <v>4</v>
      </c>
      <c r="C55" s="8">
        <v>18938</v>
      </c>
      <c r="D55" s="9">
        <v>2000</v>
      </c>
      <c r="E55" s="8" t="s">
        <v>12176</v>
      </c>
    </row>
    <row r="56" spans="1:5" x14ac:dyDescent="0.2">
      <c r="A56" s="8" t="s">
        <v>58</v>
      </c>
      <c r="B56" s="8" t="s">
        <v>12</v>
      </c>
      <c r="C56" s="8">
        <v>18952</v>
      </c>
      <c r="D56" s="8"/>
      <c r="E56" s="8"/>
    </row>
    <row r="57" spans="1:5" x14ac:dyDescent="0.2">
      <c r="A57" s="8" t="s">
        <v>61</v>
      </c>
      <c r="B57" s="8" t="s">
        <v>4</v>
      </c>
      <c r="C57" s="8">
        <v>19139</v>
      </c>
      <c r="D57" s="9">
        <v>10000</v>
      </c>
      <c r="E57" s="8" t="s">
        <v>12176</v>
      </c>
    </row>
    <row r="58" spans="1:5" x14ac:dyDescent="0.2">
      <c r="A58" s="8" t="s">
        <v>62</v>
      </c>
      <c r="B58" s="8" t="s">
        <v>4</v>
      </c>
      <c r="C58" s="8">
        <v>19173</v>
      </c>
      <c r="D58" s="9">
        <v>7083.33</v>
      </c>
      <c r="E58" s="8" t="s">
        <v>12176</v>
      </c>
    </row>
    <row r="59" spans="1:5" x14ac:dyDescent="0.2">
      <c r="A59" s="8" t="s">
        <v>63</v>
      </c>
      <c r="B59" s="8" t="s">
        <v>4</v>
      </c>
      <c r="C59" s="8">
        <v>19317</v>
      </c>
      <c r="D59" s="9">
        <v>7500</v>
      </c>
      <c r="E59" s="8" t="s">
        <v>12176</v>
      </c>
    </row>
    <row r="60" spans="1:5" x14ac:dyDescent="0.2">
      <c r="A60" s="8" t="s">
        <v>64</v>
      </c>
      <c r="B60" s="8" t="s">
        <v>12</v>
      </c>
      <c r="C60" s="8">
        <v>19324</v>
      </c>
      <c r="D60" s="9">
        <v>5000</v>
      </c>
      <c r="E60" s="8" t="s">
        <v>12176</v>
      </c>
    </row>
    <row r="61" spans="1:5" x14ac:dyDescent="0.2">
      <c r="A61" s="8" t="s">
        <v>65</v>
      </c>
      <c r="B61" s="8" t="s">
        <v>12</v>
      </c>
      <c r="C61" s="8">
        <v>19393</v>
      </c>
      <c r="D61" s="9">
        <v>3000</v>
      </c>
      <c r="E61" s="8" t="s">
        <v>12176</v>
      </c>
    </row>
    <row r="62" spans="1:5" x14ac:dyDescent="0.2">
      <c r="A62" s="8" t="s">
        <v>66</v>
      </c>
      <c r="B62" s="8" t="s">
        <v>4</v>
      </c>
      <c r="C62" s="8">
        <v>19419</v>
      </c>
      <c r="D62" s="9">
        <v>5000</v>
      </c>
      <c r="E62" s="8" t="s">
        <v>12176</v>
      </c>
    </row>
    <row r="63" spans="1:5" x14ac:dyDescent="0.2">
      <c r="A63" s="8" t="s">
        <v>67</v>
      </c>
      <c r="B63" s="8" t="s">
        <v>4</v>
      </c>
      <c r="C63" s="8">
        <v>19460</v>
      </c>
      <c r="D63" s="8"/>
      <c r="E63" s="8" t="s">
        <v>12176</v>
      </c>
    </row>
    <row r="64" spans="1:5" x14ac:dyDescent="0.2">
      <c r="A64" s="8" t="s">
        <v>68</v>
      </c>
      <c r="B64" s="8" t="s">
        <v>4</v>
      </c>
      <c r="C64" s="8">
        <v>19576</v>
      </c>
      <c r="D64" s="9">
        <v>8000</v>
      </c>
      <c r="E64" s="8" t="s">
        <v>12176</v>
      </c>
    </row>
    <row r="65" spans="1:5" x14ac:dyDescent="0.2">
      <c r="A65" s="8" t="s">
        <v>69</v>
      </c>
      <c r="B65" s="8" t="s">
        <v>4</v>
      </c>
      <c r="C65" s="8">
        <v>19746</v>
      </c>
      <c r="D65" s="9">
        <v>14000</v>
      </c>
      <c r="E65" s="8" t="s">
        <v>12176</v>
      </c>
    </row>
    <row r="66" spans="1:5" x14ac:dyDescent="0.2">
      <c r="A66" s="8" t="s">
        <v>12178</v>
      </c>
      <c r="B66" s="8" t="s">
        <v>4</v>
      </c>
      <c r="C66" s="8">
        <v>19761</v>
      </c>
      <c r="D66" s="9">
        <v>2000</v>
      </c>
      <c r="E66" s="8" t="s">
        <v>12176</v>
      </c>
    </row>
    <row r="67" spans="1:5" x14ac:dyDescent="0.2">
      <c r="A67" s="8" t="s">
        <v>71</v>
      </c>
      <c r="B67" s="8" t="s">
        <v>4</v>
      </c>
      <c r="C67" s="8">
        <v>19834</v>
      </c>
      <c r="D67" s="9">
        <v>10000</v>
      </c>
      <c r="E67" s="8" t="s">
        <v>12176</v>
      </c>
    </row>
    <row r="68" spans="1:5" x14ac:dyDescent="0.2">
      <c r="A68" s="8" t="s">
        <v>72</v>
      </c>
      <c r="B68" s="8" t="s">
        <v>4</v>
      </c>
      <c r="C68" s="8">
        <v>19835</v>
      </c>
      <c r="D68" s="9">
        <v>18812.98</v>
      </c>
      <c r="E68" s="8" t="s">
        <v>12176</v>
      </c>
    </row>
    <row r="69" spans="1:5" x14ac:dyDescent="0.2">
      <c r="A69" s="8" t="s">
        <v>73</v>
      </c>
      <c r="B69" s="8" t="s">
        <v>4</v>
      </c>
      <c r="C69" s="8">
        <v>19850</v>
      </c>
      <c r="D69" s="9">
        <v>9000</v>
      </c>
      <c r="E69" s="8" t="s">
        <v>12176</v>
      </c>
    </row>
    <row r="70" spans="1:5" x14ac:dyDescent="0.2">
      <c r="A70" s="8" t="s">
        <v>74</v>
      </c>
      <c r="B70" s="8" t="s">
        <v>4</v>
      </c>
      <c r="C70" s="8">
        <v>19862</v>
      </c>
      <c r="D70" s="9">
        <v>2000</v>
      </c>
      <c r="E70" s="8" t="s">
        <v>12176</v>
      </c>
    </row>
    <row r="71" spans="1:5" x14ac:dyDescent="0.2">
      <c r="A71" s="8" t="s">
        <v>75</v>
      </c>
      <c r="B71" s="8" t="s">
        <v>4</v>
      </c>
      <c r="C71" s="8">
        <v>19890</v>
      </c>
      <c r="D71" s="9">
        <v>10000</v>
      </c>
      <c r="E71" s="8" t="s">
        <v>12176</v>
      </c>
    </row>
    <row r="72" spans="1:5" x14ac:dyDescent="0.2">
      <c r="A72" s="8" t="s">
        <v>76</v>
      </c>
      <c r="B72" s="8" t="s">
        <v>12</v>
      </c>
      <c r="C72" s="8">
        <v>19901</v>
      </c>
      <c r="D72" s="9">
        <v>3000</v>
      </c>
      <c r="E72" s="8" t="s">
        <v>12176</v>
      </c>
    </row>
    <row r="73" spans="1:5" x14ac:dyDescent="0.2">
      <c r="A73" s="8" t="s">
        <v>77</v>
      </c>
      <c r="B73" s="8" t="s">
        <v>4</v>
      </c>
      <c r="C73" s="8">
        <v>19905</v>
      </c>
      <c r="D73" s="9">
        <v>5000</v>
      </c>
      <c r="E73" s="8" t="s">
        <v>12177</v>
      </c>
    </row>
    <row r="74" spans="1:5" x14ac:dyDescent="0.2">
      <c r="A74" s="8" t="s">
        <v>78</v>
      </c>
      <c r="B74" s="8" t="s">
        <v>4</v>
      </c>
      <c r="C74" s="8">
        <v>19946</v>
      </c>
      <c r="D74" s="9">
        <v>4000</v>
      </c>
      <c r="E74" s="8" t="s">
        <v>12176</v>
      </c>
    </row>
    <row r="75" spans="1:5" x14ac:dyDescent="0.2">
      <c r="A75" s="8" t="s">
        <v>79</v>
      </c>
      <c r="B75" s="8" t="s">
        <v>4</v>
      </c>
      <c r="C75" s="8">
        <v>19968</v>
      </c>
      <c r="D75" s="9">
        <v>5000</v>
      </c>
      <c r="E75" s="8" t="s">
        <v>12176</v>
      </c>
    </row>
    <row r="76" spans="1:5" x14ac:dyDescent="0.2">
      <c r="A76" s="8" t="s">
        <v>79</v>
      </c>
      <c r="B76" s="8" t="s">
        <v>4</v>
      </c>
      <c r="C76" s="8">
        <v>19968</v>
      </c>
      <c r="D76" s="9">
        <v>1500</v>
      </c>
      <c r="E76" s="8" t="s">
        <v>12176</v>
      </c>
    </row>
    <row r="77" spans="1:5" x14ac:dyDescent="0.2">
      <c r="A77" s="8" t="s">
        <v>80</v>
      </c>
      <c r="B77" s="8" t="s">
        <v>4</v>
      </c>
      <c r="C77" s="8">
        <v>19990</v>
      </c>
      <c r="D77" s="9">
        <v>6000</v>
      </c>
      <c r="E77" s="8" t="s">
        <v>12176</v>
      </c>
    </row>
    <row r="78" spans="1:5" x14ac:dyDescent="0.2">
      <c r="A78" s="8" t="s">
        <v>81</v>
      </c>
      <c r="B78" s="8" t="s">
        <v>4</v>
      </c>
      <c r="C78" s="8">
        <v>20056</v>
      </c>
      <c r="D78" s="9">
        <v>2000</v>
      </c>
      <c r="E78" s="8" t="s">
        <v>12176</v>
      </c>
    </row>
    <row r="79" spans="1:5" x14ac:dyDescent="0.2">
      <c r="A79" s="8" t="s">
        <v>82</v>
      </c>
      <c r="B79" s="8" t="s">
        <v>4</v>
      </c>
      <c r="C79" s="8">
        <v>20089</v>
      </c>
      <c r="D79" s="9">
        <v>6000</v>
      </c>
      <c r="E79" s="8" t="s">
        <v>12176</v>
      </c>
    </row>
    <row r="80" spans="1:5" x14ac:dyDescent="0.2">
      <c r="A80" s="8" t="s">
        <v>83</v>
      </c>
      <c r="B80" s="8" t="s">
        <v>4</v>
      </c>
      <c r="C80" s="8">
        <v>20133</v>
      </c>
      <c r="D80" s="9">
        <v>16666</v>
      </c>
      <c r="E80" s="8" t="s">
        <v>12176</v>
      </c>
    </row>
    <row r="81" spans="1:5" x14ac:dyDescent="0.2">
      <c r="A81" s="8" t="s">
        <v>84</v>
      </c>
      <c r="B81" s="8" t="s">
        <v>4</v>
      </c>
      <c r="C81" s="8">
        <v>20268</v>
      </c>
      <c r="D81" s="9">
        <v>3500</v>
      </c>
      <c r="E81" s="8" t="s">
        <v>12176</v>
      </c>
    </row>
    <row r="82" spans="1:5" x14ac:dyDescent="0.2">
      <c r="A82" s="8" t="s">
        <v>85</v>
      </c>
      <c r="B82" s="8" t="s">
        <v>4</v>
      </c>
      <c r="C82" s="8">
        <v>20307</v>
      </c>
      <c r="D82" s="9">
        <v>5000</v>
      </c>
      <c r="E82" s="8" t="s">
        <v>12176</v>
      </c>
    </row>
    <row r="83" spans="1:5" x14ac:dyDescent="0.2">
      <c r="A83" s="8" t="s">
        <v>86</v>
      </c>
      <c r="B83" s="8" t="s">
        <v>4</v>
      </c>
      <c r="C83" s="8">
        <v>20340</v>
      </c>
      <c r="D83" s="9">
        <v>15000</v>
      </c>
      <c r="E83" s="8" t="s">
        <v>12176</v>
      </c>
    </row>
    <row r="84" spans="1:5" x14ac:dyDescent="0.2">
      <c r="A84" s="8" t="s">
        <v>87</v>
      </c>
      <c r="B84" s="8" t="s">
        <v>4</v>
      </c>
      <c r="C84" s="8">
        <v>20346</v>
      </c>
      <c r="D84" s="9">
        <v>2250</v>
      </c>
      <c r="E84" s="8" t="s">
        <v>12176</v>
      </c>
    </row>
    <row r="85" spans="1:5" x14ac:dyDescent="0.2">
      <c r="A85" s="8" t="s">
        <v>88</v>
      </c>
      <c r="B85" s="8" t="s">
        <v>4</v>
      </c>
      <c r="C85" s="8">
        <v>20840</v>
      </c>
      <c r="D85" s="8"/>
      <c r="E85" s="8" t="s">
        <v>12177</v>
      </c>
    </row>
    <row r="86" spans="1:5" x14ac:dyDescent="0.2">
      <c r="A86" s="8" t="s">
        <v>89</v>
      </c>
      <c r="B86" s="8" t="s">
        <v>4</v>
      </c>
      <c r="C86" s="8">
        <v>20881</v>
      </c>
      <c r="D86" s="8">
        <v>500</v>
      </c>
      <c r="E86" s="8" t="s">
        <v>12176</v>
      </c>
    </row>
    <row r="87" spans="1:5" x14ac:dyDescent="0.2">
      <c r="A87" s="8" t="s">
        <v>90</v>
      </c>
      <c r="B87" s="8" t="s">
        <v>4</v>
      </c>
      <c r="C87" s="8">
        <v>20983</v>
      </c>
      <c r="D87" s="9">
        <v>3000</v>
      </c>
      <c r="E87" s="8" t="s">
        <v>12176</v>
      </c>
    </row>
    <row r="88" spans="1:5" x14ac:dyDescent="0.2">
      <c r="A88" s="8" t="s">
        <v>91</v>
      </c>
      <c r="B88" s="8" t="s">
        <v>4</v>
      </c>
      <c r="C88" s="8">
        <v>21074</v>
      </c>
      <c r="D88" s="8"/>
      <c r="E88" s="8" t="s">
        <v>12176</v>
      </c>
    </row>
    <row r="89" spans="1:5" x14ac:dyDescent="0.2">
      <c r="A89" s="8" t="s">
        <v>92</v>
      </c>
      <c r="B89" s="8" t="s">
        <v>12</v>
      </c>
      <c r="C89" s="8">
        <v>21076</v>
      </c>
      <c r="D89" s="8">
        <v>491.96</v>
      </c>
      <c r="E89" s="8" t="s">
        <v>12176</v>
      </c>
    </row>
    <row r="90" spans="1:5" x14ac:dyDescent="0.2">
      <c r="A90" s="8" t="s">
        <v>93</v>
      </c>
      <c r="B90" s="8" t="s">
        <v>4</v>
      </c>
      <c r="C90" s="8">
        <v>21089</v>
      </c>
      <c r="D90" s="8"/>
      <c r="E90" s="8" t="s">
        <v>12176</v>
      </c>
    </row>
    <row r="91" spans="1:5" x14ac:dyDescent="0.2">
      <c r="A91" s="8" t="s">
        <v>94</v>
      </c>
      <c r="B91" s="8" t="s">
        <v>12</v>
      </c>
      <c r="C91" s="8">
        <v>21091</v>
      </c>
      <c r="D91" s="8"/>
      <c r="E91" s="8" t="s">
        <v>12176</v>
      </c>
    </row>
    <row r="92" spans="1:5" x14ac:dyDescent="0.2">
      <c r="A92" s="8" t="s">
        <v>95</v>
      </c>
      <c r="B92" s="8" t="s">
        <v>4</v>
      </c>
      <c r="C92" s="8">
        <v>21230</v>
      </c>
      <c r="D92" s="8"/>
      <c r="E92" s="8" t="s">
        <v>12176</v>
      </c>
    </row>
    <row r="93" spans="1:5" x14ac:dyDescent="0.2">
      <c r="A93" s="8" t="s">
        <v>95</v>
      </c>
      <c r="B93" s="8" t="s">
        <v>4</v>
      </c>
      <c r="C93" s="8">
        <v>21230</v>
      </c>
      <c r="D93" s="8"/>
      <c r="E93" s="8" t="s">
        <v>12176</v>
      </c>
    </row>
    <row r="94" spans="1:5" x14ac:dyDescent="0.2">
      <c r="A94" s="8" t="s">
        <v>96</v>
      </c>
      <c r="B94" s="8" t="s">
        <v>4</v>
      </c>
      <c r="C94" s="8">
        <v>21260</v>
      </c>
      <c r="D94" s="8"/>
      <c r="E94" s="8" t="s">
        <v>12176</v>
      </c>
    </row>
    <row r="95" spans="1:5" x14ac:dyDescent="0.2">
      <c r="A95" s="8" t="s">
        <v>97</v>
      </c>
      <c r="B95" s="8" t="s">
        <v>4</v>
      </c>
      <c r="C95" s="8">
        <v>21285</v>
      </c>
      <c r="D95" s="8"/>
      <c r="E95" s="8" t="s">
        <v>12176</v>
      </c>
    </row>
    <row r="96" spans="1:5" x14ac:dyDescent="0.2">
      <c r="A96" s="8" t="s">
        <v>97</v>
      </c>
      <c r="B96" s="8" t="s">
        <v>4</v>
      </c>
      <c r="C96" s="8">
        <v>21285</v>
      </c>
      <c r="D96" s="9">
        <v>1259.3599999999999</v>
      </c>
      <c r="E96" s="8" t="s">
        <v>12176</v>
      </c>
    </row>
    <row r="97" spans="1:5" x14ac:dyDescent="0.2">
      <c r="A97" s="8" t="s">
        <v>97</v>
      </c>
      <c r="B97" s="8" t="s">
        <v>4</v>
      </c>
      <c r="C97" s="8">
        <v>21285</v>
      </c>
      <c r="D97" s="8"/>
      <c r="E97" s="8" t="s">
        <v>12176</v>
      </c>
    </row>
    <row r="98" spans="1:5" x14ac:dyDescent="0.2">
      <c r="A98" s="8" t="s">
        <v>98</v>
      </c>
      <c r="B98" s="8" t="s">
        <v>12</v>
      </c>
      <c r="C98" s="8">
        <v>21375</v>
      </c>
      <c r="D98" s="8"/>
      <c r="E98" s="8"/>
    </row>
    <row r="99" spans="1:5" x14ac:dyDescent="0.2">
      <c r="A99" s="8" t="s">
        <v>99</v>
      </c>
      <c r="B99" s="8" t="s">
        <v>12</v>
      </c>
      <c r="C99" s="8">
        <v>21414</v>
      </c>
      <c r="D99" s="8"/>
      <c r="E99" s="8" t="s">
        <v>12176</v>
      </c>
    </row>
    <row r="100" spans="1:5" x14ac:dyDescent="0.2">
      <c r="A100" s="8" t="s">
        <v>100</v>
      </c>
      <c r="B100" s="8" t="s">
        <v>4</v>
      </c>
      <c r="C100" s="8">
        <v>21420</v>
      </c>
      <c r="D100" s="8">
        <v>500</v>
      </c>
      <c r="E100" s="8" t="s">
        <v>12176</v>
      </c>
    </row>
    <row r="101" spans="1:5" x14ac:dyDescent="0.2">
      <c r="A101" s="8" t="s">
        <v>101</v>
      </c>
      <c r="B101" s="8" t="s">
        <v>4</v>
      </c>
      <c r="C101" s="8">
        <v>21475</v>
      </c>
      <c r="D101" s="9">
        <v>5000</v>
      </c>
      <c r="E101" s="8" t="s">
        <v>12176</v>
      </c>
    </row>
    <row r="102" spans="1:5" x14ac:dyDescent="0.2">
      <c r="A102" s="8" t="s">
        <v>101</v>
      </c>
      <c r="B102" s="8" t="s">
        <v>4</v>
      </c>
      <c r="C102" s="8">
        <v>21475</v>
      </c>
      <c r="D102" s="8"/>
      <c r="E102" s="8" t="s">
        <v>12176</v>
      </c>
    </row>
    <row r="103" spans="1:5" x14ac:dyDescent="0.2">
      <c r="A103" s="8" t="s">
        <v>102</v>
      </c>
      <c r="B103" s="8" t="s">
        <v>4</v>
      </c>
      <c r="C103" s="8">
        <v>21506</v>
      </c>
      <c r="D103" s="9">
        <v>9000</v>
      </c>
      <c r="E103" s="8" t="s">
        <v>12176</v>
      </c>
    </row>
    <row r="104" spans="1:5" x14ac:dyDescent="0.2">
      <c r="A104" s="8" t="s">
        <v>102</v>
      </c>
      <c r="B104" s="8" t="s">
        <v>4</v>
      </c>
      <c r="C104" s="8">
        <v>21506</v>
      </c>
      <c r="D104" s="9">
        <v>6000</v>
      </c>
      <c r="E104" s="8" t="s">
        <v>12176</v>
      </c>
    </row>
    <row r="105" spans="1:5" x14ac:dyDescent="0.2">
      <c r="A105" s="8" t="s">
        <v>103</v>
      </c>
      <c r="B105" s="8" t="s">
        <v>4</v>
      </c>
      <c r="C105" s="8">
        <v>21579</v>
      </c>
      <c r="D105" s="8"/>
      <c r="E105" s="8" t="s">
        <v>12176</v>
      </c>
    </row>
    <row r="106" spans="1:5" x14ac:dyDescent="0.2">
      <c r="A106" s="8" t="s">
        <v>104</v>
      </c>
      <c r="B106" s="8" t="s">
        <v>4</v>
      </c>
      <c r="C106" s="8">
        <v>21630</v>
      </c>
      <c r="D106" s="8"/>
      <c r="E106" s="8" t="s">
        <v>12176</v>
      </c>
    </row>
    <row r="107" spans="1:5" x14ac:dyDescent="0.2">
      <c r="A107" s="8" t="s">
        <v>105</v>
      </c>
      <c r="B107" s="8" t="s">
        <v>4</v>
      </c>
      <c r="C107" s="8">
        <v>21665</v>
      </c>
      <c r="D107" s="9">
        <v>3501</v>
      </c>
      <c r="E107" s="8" t="s">
        <v>12176</v>
      </c>
    </row>
    <row r="108" spans="1:5" x14ac:dyDescent="0.2">
      <c r="A108" s="8" t="s">
        <v>106</v>
      </c>
      <c r="B108" s="8" t="s">
        <v>4</v>
      </c>
      <c r="C108" s="8">
        <v>21718</v>
      </c>
      <c r="D108" s="8"/>
      <c r="E108" s="8" t="s">
        <v>12176</v>
      </c>
    </row>
    <row r="109" spans="1:5" x14ac:dyDescent="0.2">
      <c r="A109" s="8" t="s">
        <v>12179</v>
      </c>
      <c r="B109" s="8" t="s">
        <v>4</v>
      </c>
      <c r="C109" s="8">
        <v>21732</v>
      </c>
      <c r="D109" s="8"/>
      <c r="E109" s="8" t="s">
        <v>12176</v>
      </c>
    </row>
    <row r="110" spans="1:5" x14ac:dyDescent="0.2">
      <c r="A110" s="8" t="s">
        <v>108</v>
      </c>
      <c r="B110" s="8" t="s">
        <v>4</v>
      </c>
      <c r="C110" s="8">
        <v>21797</v>
      </c>
      <c r="D110" s="9">
        <v>5000</v>
      </c>
      <c r="E110" s="8" t="s">
        <v>12176</v>
      </c>
    </row>
    <row r="111" spans="1:5" x14ac:dyDescent="0.2">
      <c r="A111" s="8" t="s">
        <v>109</v>
      </c>
      <c r="B111" s="8" t="s">
        <v>12</v>
      </c>
      <c r="C111" s="8">
        <v>21809</v>
      </c>
      <c r="D111" s="9">
        <v>1000</v>
      </c>
      <c r="E111" s="8" t="s">
        <v>12176</v>
      </c>
    </row>
    <row r="112" spans="1:5" x14ac:dyDescent="0.2">
      <c r="A112" s="8" t="s">
        <v>110</v>
      </c>
      <c r="B112" s="8" t="s">
        <v>4</v>
      </c>
      <c r="C112" s="8">
        <v>21825</v>
      </c>
      <c r="D112" s="8"/>
      <c r="E112" s="8" t="s">
        <v>12176</v>
      </c>
    </row>
    <row r="113" spans="1:5" x14ac:dyDescent="0.2">
      <c r="A113" s="8" t="s">
        <v>110</v>
      </c>
      <c r="B113" s="8" t="s">
        <v>4</v>
      </c>
      <c r="C113" s="8">
        <v>21825</v>
      </c>
      <c r="D113" s="8"/>
      <c r="E113" s="8" t="s">
        <v>12176</v>
      </c>
    </row>
    <row r="114" spans="1:5" x14ac:dyDescent="0.2">
      <c r="A114" s="8" t="s">
        <v>111</v>
      </c>
      <c r="B114" s="8" t="s">
        <v>4</v>
      </c>
      <c r="C114" s="8">
        <v>21871</v>
      </c>
      <c r="D114" s="9">
        <v>4500</v>
      </c>
      <c r="E114" s="8" t="s">
        <v>12176</v>
      </c>
    </row>
    <row r="115" spans="1:5" x14ac:dyDescent="0.2">
      <c r="A115" s="8" t="s">
        <v>112</v>
      </c>
      <c r="B115" s="8" t="s">
        <v>12</v>
      </c>
      <c r="C115" s="8">
        <v>21874</v>
      </c>
      <c r="D115" s="9">
        <v>10000</v>
      </c>
      <c r="E115" s="8" t="s">
        <v>12176</v>
      </c>
    </row>
    <row r="116" spans="1:5" x14ac:dyDescent="0.2">
      <c r="A116" s="8" t="s">
        <v>113</v>
      </c>
      <c r="B116" s="8" t="s">
        <v>4</v>
      </c>
      <c r="C116" s="8">
        <v>21893</v>
      </c>
      <c r="D116" s="9">
        <v>3500</v>
      </c>
      <c r="E116" s="8" t="s">
        <v>12176</v>
      </c>
    </row>
    <row r="117" spans="1:5" x14ac:dyDescent="0.2">
      <c r="A117" s="8" t="s">
        <v>113</v>
      </c>
      <c r="B117" s="8" t="s">
        <v>4</v>
      </c>
      <c r="C117" s="8">
        <v>21893</v>
      </c>
      <c r="D117" s="9">
        <v>1853.91</v>
      </c>
      <c r="E117" s="8" t="s">
        <v>12176</v>
      </c>
    </row>
    <row r="118" spans="1:5" x14ac:dyDescent="0.2">
      <c r="A118" s="8" t="s">
        <v>114</v>
      </c>
      <c r="B118" s="8" t="s">
        <v>4</v>
      </c>
      <c r="C118" s="8">
        <v>21940</v>
      </c>
      <c r="D118" s="9">
        <v>3500</v>
      </c>
      <c r="E118" s="8" t="s">
        <v>12176</v>
      </c>
    </row>
    <row r="119" spans="1:5" x14ac:dyDescent="0.2">
      <c r="A119" s="8" t="s">
        <v>115</v>
      </c>
      <c r="B119" s="8" t="s">
        <v>4</v>
      </c>
      <c r="C119" s="8">
        <v>21945</v>
      </c>
      <c r="D119" s="9">
        <v>2500</v>
      </c>
      <c r="E119" s="8" t="s">
        <v>12176</v>
      </c>
    </row>
    <row r="120" spans="1:5" x14ac:dyDescent="0.2">
      <c r="A120" s="8" t="s">
        <v>116</v>
      </c>
      <c r="B120" s="8" t="s">
        <v>12</v>
      </c>
      <c r="C120" s="8">
        <v>22011</v>
      </c>
      <c r="D120" s="8"/>
      <c r="E120" s="8" t="s">
        <v>12176</v>
      </c>
    </row>
    <row r="121" spans="1:5" x14ac:dyDescent="0.2">
      <c r="A121" s="8" t="s">
        <v>117</v>
      </c>
      <c r="B121" s="8" t="s">
        <v>4</v>
      </c>
      <c r="C121" s="8">
        <v>22019</v>
      </c>
      <c r="D121" s="9">
        <v>7000</v>
      </c>
      <c r="E121" s="8" t="s">
        <v>12176</v>
      </c>
    </row>
    <row r="122" spans="1:5" x14ac:dyDescent="0.2">
      <c r="A122" s="8" t="s">
        <v>118</v>
      </c>
      <c r="B122" s="8" t="s">
        <v>4</v>
      </c>
      <c r="C122" s="8">
        <v>22028</v>
      </c>
      <c r="D122" s="8"/>
      <c r="E122" s="8" t="s">
        <v>12176</v>
      </c>
    </row>
    <row r="123" spans="1:5" x14ac:dyDescent="0.2">
      <c r="A123" s="8" t="s">
        <v>119</v>
      </c>
      <c r="B123" s="8" t="s">
        <v>12</v>
      </c>
      <c r="C123" s="8">
        <v>22038</v>
      </c>
      <c r="D123" s="8"/>
      <c r="E123" s="8" t="s">
        <v>12176</v>
      </c>
    </row>
    <row r="124" spans="1:5" x14ac:dyDescent="0.2">
      <c r="A124" s="8" t="s">
        <v>120</v>
      </c>
      <c r="B124" s="8" t="s">
        <v>4</v>
      </c>
      <c r="C124" s="8">
        <v>22089</v>
      </c>
      <c r="D124" s="9">
        <v>4500</v>
      </c>
      <c r="E124" s="8" t="s">
        <v>12176</v>
      </c>
    </row>
    <row r="125" spans="1:5" x14ac:dyDescent="0.2">
      <c r="A125" s="8" t="s">
        <v>120</v>
      </c>
      <c r="B125" s="8" t="s">
        <v>4</v>
      </c>
      <c r="C125" s="8">
        <v>22089</v>
      </c>
      <c r="D125" s="9">
        <v>5258.94</v>
      </c>
      <c r="E125" s="8" t="s">
        <v>12176</v>
      </c>
    </row>
    <row r="126" spans="1:5" x14ac:dyDescent="0.2">
      <c r="A126" s="8" t="s">
        <v>120</v>
      </c>
      <c r="B126" s="8" t="s">
        <v>4</v>
      </c>
      <c r="C126" s="8">
        <v>22089</v>
      </c>
      <c r="D126" s="9">
        <v>4000</v>
      </c>
      <c r="E126" s="8" t="s">
        <v>12176</v>
      </c>
    </row>
    <row r="127" spans="1:5" x14ac:dyDescent="0.2">
      <c r="A127" s="8" t="s">
        <v>121</v>
      </c>
      <c r="B127" s="8" t="s">
        <v>12</v>
      </c>
      <c r="C127" s="8">
        <v>22157</v>
      </c>
      <c r="D127" s="8"/>
      <c r="E127" s="8" t="s">
        <v>12176</v>
      </c>
    </row>
    <row r="128" spans="1:5" x14ac:dyDescent="0.2">
      <c r="A128" s="8" t="s">
        <v>122</v>
      </c>
      <c r="B128" s="8" t="s">
        <v>4</v>
      </c>
      <c r="C128" s="8">
        <v>22194</v>
      </c>
      <c r="D128" s="8"/>
      <c r="E128" s="8" t="s">
        <v>12176</v>
      </c>
    </row>
    <row r="129" spans="1:5" x14ac:dyDescent="0.2">
      <c r="A129" s="8" t="s">
        <v>123</v>
      </c>
      <c r="B129" s="8" t="s">
        <v>4</v>
      </c>
      <c r="C129" s="8">
        <v>22235</v>
      </c>
      <c r="D129" s="9">
        <v>4000</v>
      </c>
      <c r="E129" s="8" t="s">
        <v>12176</v>
      </c>
    </row>
    <row r="130" spans="1:5" x14ac:dyDescent="0.2">
      <c r="A130" s="8" t="s">
        <v>123</v>
      </c>
      <c r="B130" s="8" t="s">
        <v>4</v>
      </c>
      <c r="C130" s="8">
        <v>22235</v>
      </c>
      <c r="D130" s="9">
        <v>48000</v>
      </c>
      <c r="E130" s="8" t="s">
        <v>12176</v>
      </c>
    </row>
    <row r="131" spans="1:5" x14ac:dyDescent="0.2">
      <c r="A131" s="8" t="s">
        <v>124</v>
      </c>
      <c r="B131" s="8" t="s">
        <v>4</v>
      </c>
      <c r="C131" s="8">
        <v>22400</v>
      </c>
      <c r="D131" s="9">
        <v>4000</v>
      </c>
      <c r="E131" s="8" t="s">
        <v>12176</v>
      </c>
    </row>
    <row r="132" spans="1:5" x14ac:dyDescent="0.2">
      <c r="A132" s="8" t="s">
        <v>125</v>
      </c>
      <c r="B132" s="8" t="s">
        <v>4</v>
      </c>
      <c r="C132" s="8">
        <v>22435</v>
      </c>
      <c r="D132" s="9">
        <v>6000</v>
      </c>
      <c r="E132" s="8" t="s">
        <v>12176</v>
      </c>
    </row>
    <row r="133" spans="1:5" x14ac:dyDescent="0.2">
      <c r="A133" s="8" t="s">
        <v>126</v>
      </c>
      <c r="B133" s="8" t="s">
        <v>4</v>
      </c>
      <c r="C133" s="8">
        <v>22466</v>
      </c>
      <c r="D133" s="8"/>
      <c r="E133" s="8" t="s">
        <v>12176</v>
      </c>
    </row>
    <row r="134" spans="1:5" x14ac:dyDescent="0.2">
      <c r="A134" s="8" t="s">
        <v>127</v>
      </c>
      <c r="B134" s="8" t="s">
        <v>4</v>
      </c>
      <c r="C134" s="8">
        <v>22539</v>
      </c>
      <c r="D134" s="9">
        <v>10194.42</v>
      </c>
      <c r="E134" s="8" t="s">
        <v>12176</v>
      </c>
    </row>
    <row r="135" spans="1:5" x14ac:dyDescent="0.2">
      <c r="A135" s="8" t="s">
        <v>128</v>
      </c>
      <c r="B135" s="8" t="s">
        <v>4</v>
      </c>
      <c r="C135" s="8">
        <v>22558</v>
      </c>
      <c r="D135" s="9">
        <v>13000</v>
      </c>
      <c r="E135" s="8" t="s">
        <v>12176</v>
      </c>
    </row>
    <row r="136" spans="1:5" x14ac:dyDescent="0.2">
      <c r="A136" s="8" t="s">
        <v>129</v>
      </c>
      <c r="B136" s="8" t="s">
        <v>4</v>
      </c>
      <c r="C136" s="8">
        <v>22605</v>
      </c>
      <c r="D136" s="8"/>
      <c r="E136" s="8" t="s">
        <v>12176</v>
      </c>
    </row>
    <row r="137" spans="1:5" x14ac:dyDescent="0.2">
      <c r="A137" s="8" t="s">
        <v>130</v>
      </c>
      <c r="B137" s="8" t="s">
        <v>4</v>
      </c>
      <c r="C137" s="8">
        <v>22630</v>
      </c>
      <c r="D137" s="9">
        <v>4000</v>
      </c>
      <c r="E137" s="8" t="s">
        <v>12176</v>
      </c>
    </row>
    <row r="138" spans="1:5" x14ac:dyDescent="0.2">
      <c r="A138" s="8" t="s">
        <v>131</v>
      </c>
      <c r="B138" s="8" t="s">
        <v>4</v>
      </c>
      <c r="C138" s="8">
        <v>22643</v>
      </c>
      <c r="D138" s="9">
        <v>10000</v>
      </c>
      <c r="E138" s="8" t="s">
        <v>12176</v>
      </c>
    </row>
    <row r="139" spans="1:5" x14ac:dyDescent="0.2">
      <c r="A139" s="8" t="s">
        <v>131</v>
      </c>
      <c r="B139" s="8" t="s">
        <v>4</v>
      </c>
      <c r="C139" s="8">
        <v>22643</v>
      </c>
      <c r="D139" s="9">
        <v>1451.4</v>
      </c>
      <c r="E139" s="8" t="s">
        <v>12176</v>
      </c>
    </row>
    <row r="140" spans="1:5" x14ac:dyDescent="0.2">
      <c r="A140" s="8" t="s">
        <v>132</v>
      </c>
      <c r="B140" s="8" t="s">
        <v>4</v>
      </c>
      <c r="C140" s="8">
        <v>22647</v>
      </c>
      <c r="D140" s="9">
        <v>7500</v>
      </c>
      <c r="E140" s="8" t="s">
        <v>12176</v>
      </c>
    </row>
    <row r="141" spans="1:5" x14ac:dyDescent="0.2">
      <c r="A141" s="8" t="s">
        <v>133</v>
      </c>
      <c r="B141" s="8" t="s">
        <v>4</v>
      </c>
      <c r="C141" s="8">
        <v>22665</v>
      </c>
      <c r="D141" s="8"/>
      <c r="E141" s="8" t="s">
        <v>12176</v>
      </c>
    </row>
    <row r="142" spans="1:5" x14ac:dyDescent="0.2">
      <c r="A142" s="8" t="s">
        <v>134</v>
      </c>
      <c r="B142" s="8" t="s">
        <v>4</v>
      </c>
      <c r="C142" s="8">
        <v>22668</v>
      </c>
      <c r="D142" s="9">
        <v>1251.3</v>
      </c>
      <c r="E142" s="8" t="s">
        <v>12176</v>
      </c>
    </row>
    <row r="143" spans="1:5" x14ac:dyDescent="0.2">
      <c r="A143" s="8" t="s">
        <v>135</v>
      </c>
      <c r="B143" s="8" t="s">
        <v>4</v>
      </c>
      <c r="C143" s="8">
        <v>22683</v>
      </c>
      <c r="D143" s="9">
        <v>7000</v>
      </c>
      <c r="E143" s="8" t="s">
        <v>12176</v>
      </c>
    </row>
    <row r="144" spans="1:5" x14ac:dyDescent="0.2">
      <c r="A144" s="8" t="s">
        <v>136</v>
      </c>
      <c r="B144" s="8" t="s">
        <v>4</v>
      </c>
      <c r="C144" s="8">
        <v>22718</v>
      </c>
      <c r="D144" s="9">
        <v>1300</v>
      </c>
      <c r="E144" s="8" t="s">
        <v>12176</v>
      </c>
    </row>
    <row r="145" spans="1:5" x14ac:dyDescent="0.2">
      <c r="A145" s="8" t="s">
        <v>137</v>
      </c>
      <c r="B145" s="8" t="s">
        <v>12</v>
      </c>
      <c r="C145" s="8">
        <v>22722</v>
      </c>
      <c r="D145" s="9">
        <v>3000</v>
      </c>
      <c r="E145" s="8" t="s">
        <v>12176</v>
      </c>
    </row>
    <row r="146" spans="1:5" x14ac:dyDescent="0.2">
      <c r="A146" s="8" t="s">
        <v>138</v>
      </c>
      <c r="B146" s="8" t="s">
        <v>12</v>
      </c>
      <c r="C146" s="8">
        <v>22749</v>
      </c>
      <c r="D146" s="8">
        <v>350</v>
      </c>
      <c r="E146" s="8" t="s">
        <v>12176</v>
      </c>
    </row>
    <row r="147" spans="1:5" x14ac:dyDescent="0.2">
      <c r="A147" s="8" t="s">
        <v>139</v>
      </c>
      <c r="B147" s="8" t="s">
        <v>4</v>
      </c>
      <c r="C147" s="8">
        <v>22762</v>
      </c>
      <c r="D147" s="9">
        <v>10000</v>
      </c>
      <c r="E147" s="8" t="s">
        <v>12176</v>
      </c>
    </row>
    <row r="148" spans="1:5" x14ac:dyDescent="0.2">
      <c r="A148" s="8" t="s">
        <v>140</v>
      </c>
      <c r="B148" s="8" t="s">
        <v>4</v>
      </c>
      <c r="C148" s="8">
        <v>22765</v>
      </c>
      <c r="D148" s="9">
        <v>2402.92</v>
      </c>
      <c r="E148" s="8" t="s">
        <v>12176</v>
      </c>
    </row>
    <row r="149" spans="1:5" x14ac:dyDescent="0.2">
      <c r="A149" s="8" t="s">
        <v>141</v>
      </c>
      <c r="B149" s="8" t="s">
        <v>4</v>
      </c>
      <c r="C149" s="8">
        <v>22769</v>
      </c>
      <c r="D149" s="8"/>
      <c r="E149" s="8" t="s">
        <v>12176</v>
      </c>
    </row>
    <row r="150" spans="1:5" x14ac:dyDescent="0.2">
      <c r="A150" s="8" t="s">
        <v>141</v>
      </c>
      <c r="B150" s="8" t="s">
        <v>4</v>
      </c>
      <c r="C150" s="8">
        <v>22769</v>
      </c>
      <c r="D150" s="8"/>
      <c r="E150" s="8" t="s">
        <v>12176</v>
      </c>
    </row>
    <row r="151" spans="1:5" x14ac:dyDescent="0.2">
      <c r="A151" s="8" t="s">
        <v>142</v>
      </c>
      <c r="B151" s="8" t="s">
        <v>4</v>
      </c>
      <c r="C151" s="8">
        <v>22780</v>
      </c>
      <c r="D151" s="8"/>
      <c r="E151" s="8" t="s">
        <v>12176</v>
      </c>
    </row>
    <row r="152" spans="1:5" x14ac:dyDescent="0.2">
      <c r="A152" s="8" t="s">
        <v>143</v>
      </c>
      <c r="B152" s="8" t="s">
        <v>4</v>
      </c>
      <c r="C152" s="8">
        <v>22813</v>
      </c>
      <c r="D152" s="9">
        <v>8000</v>
      </c>
      <c r="E152" s="8" t="s">
        <v>12176</v>
      </c>
    </row>
    <row r="153" spans="1:5" x14ac:dyDescent="0.2">
      <c r="A153" s="8" t="s">
        <v>144</v>
      </c>
      <c r="B153" s="8" t="s">
        <v>12</v>
      </c>
      <c r="C153" s="8">
        <v>22840</v>
      </c>
      <c r="D153" s="8"/>
      <c r="E153" s="8" t="s">
        <v>12176</v>
      </c>
    </row>
    <row r="154" spans="1:5" x14ac:dyDescent="0.2">
      <c r="A154" s="8" t="s">
        <v>145</v>
      </c>
      <c r="B154" s="8" t="s">
        <v>4</v>
      </c>
      <c r="C154" s="8">
        <v>22845</v>
      </c>
      <c r="D154" s="8"/>
      <c r="E154" s="8" t="s">
        <v>12176</v>
      </c>
    </row>
    <row r="155" spans="1:5" x14ac:dyDescent="0.2">
      <c r="A155" s="8" t="s">
        <v>146</v>
      </c>
      <c r="B155" s="8" t="s">
        <v>4</v>
      </c>
      <c r="C155" s="8">
        <v>22849</v>
      </c>
      <c r="D155" s="8"/>
      <c r="E155" s="8" t="s">
        <v>12176</v>
      </c>
    </row>
    <row r="156" spans="1:5" x14ac:dyDescent="0.2">
      <c r="A156" s="8" t="s">
        <v>147</v>
      </c>
      <c r="B156" s="8" t="s">
        <v>4</v>
      </c>
      <c r="C156" s="8">
        <v>22851</v>
      </c>
      <c r="D156" s="9">
        <v>6500</v>
      </c>
      <c r="E156" s="8" t="s">
        <v>12176</v>
      </c>
    </row>
    <row r="157" spans="1:5" x14ac:dyDescent="0.2">
      <c r="A157" s="8" t="s">
        <v>148</v>
      </c>
      <c r="B157" s="8" t="s">
        <v>4</v>
      </c>
      <c r="C157" s="8">
        <v>22866</v>
      </c>
      <c r="D157" s="8"/>
      <c r="E157" s="8" t="s">
        <v>12176</v>
      </c>
    </row>
    <row r="158" spans="1:5" x14ac:dyDescent="0.2">
      <c r="A158" s="8" t="s">
        <v>149</v>
      </c>
      <c r="B158" s="8" t="s">
        <v>4</v>
      </c>
      <c r="C158" s="8">
        <v>22900</v>
      </c>
      <c r="D158" s="9">
        <v>1000</v>
      </c>
      <c r="E158" s="8" t="s">
        <v>12176</v>
      </c>
    </row>
    <row r="159" spans="1:5" x14ac:dyDescent="0.2">
      <c r="A159" s="8" t="s">
        <v>150</v>
      </c>
      <c r="B159" s="8" t="s">
        <v>4</v>
      </c>
      <c r="C159" s="8">
        <v>22911</v>
      </c>
      <c r="D159" s="9">
        <v>1666.59</v>
      </c>
      <c r="E159" s="8" t="s">
        <v>12176</v>
      </c>
    </row>
    <row r="160" spans="1:5" x14ac:dyDescent="0.2">
      <c r="A160" s="8" t="s">
        <v>150</v>
      </c>
      <c r="B160" s="8" t="s">
        <v>4</v>
      </c>
      <c r="C160" s="8">
        <v>22911</v>
      </c>
      <c r="D160" s="9">
        <v>5500</v>
      </c>
      <c r="E160" s="8" t="s">
        <v>12176</v>
      </c>
    </row>
    <row r="161" spans="1:5" x14ac:dyDescent="0.2">
      <c r="A161" s="8" t="s">
        <v>151</v>
      </c>
      <c r="B161" s="8" t="s">
        <v>4</v>
      </c>
      <c r="C161" s="8">
        <v>22943</v>
      </c>
      <c r="D161" s="9">
        <v>4000</v>
      </c>
      <c r="E161" s="8" t="s">
        <v>12176</v>
      </c>
    </row>
    <row r="162" spans="1:5" x14ac:dyDescent="0.2">
      <c r="A162" s="8" t="s">
        <v>152</v>
      </c>
      <c r="B162" s="8" t="s">
        <v>12</v>
      </c>
      <c r="C162" s="8">
        <v>22950</v>
      </c>
      <c r="D162" s="9">
        <v>20000</v>
      </c>
      <c r="E162" s="8" t="s">
        <v>12176</v>
      </c>
    </row>
    <row r="163" spans="1:5" x14ac:dyDescent="0.2">
      <c r="A163" s="8" t="s">
        <v>153</v>
      </c>
      <c r="B163" s="8" t="s">
        <v>12</v>
      </c>
      <c r="C163" s="8">
        <v>22981</v>
      </c>
      <c r="D163" s="9">
        <v>5500</v>
      </c>
      <c r="E163" s="8" t="s">
        <v>12176</v>
      </c>
    </row>
    <row r="164" spans="1:5" x14ac:dyDescent="0.2">
      <c r="A164" s="8" t="s">
        <v>154</v>
      </c>
      <c r="B164" s="8" t="s">
        <v>4</v>
      </c>
      <c r="C164" s="8">
        <v>22992</v>
      </c>
      <c r="D164" s="9">
        <v>24706.34</v>
      </c>
      <c r="E164" s="8" t="s">
        <v>12176</v>
      </c>
    </row>
    <row r="165" spans="1:5" x14ac:dyDescent="0.2">
      <c r="A165" s="8" t="s">
        <v>155</v>
      </c>
      <c r="B165" s="8" t="s">
        <v>4</v>
      </c>
      <c r="C165" s="8">
        <v>23040</v>
      </c>
      <c r="D165" s="9">
        <v>6125</v>
      </c>
      <c r="E165" s="8" t="s">
        <v>12176</v>
      </c>
    </row>
    <row r="166" spans="1:5" x14ac:dyDescent="0.2">
      <c r="A166" s="8" t="s">
        <v>156</v>
      </c>
      <c r="B166" s="8" t="s">
        <v>4</v>
      </c>
      <c r="C166" s="8">
        <v>23090</v>
      </c>
      <c r="D166" s="8"/>
      <c r="E166" s="8" t="s">
        <v>12176</v>
      </c>
    </row>
    <row r="167" spans="1:5" x14ac:dyDescent="0.2">
      <c r="A167" s="8" t="s">
        <v>157</v>
      </c>
      <c r="B167" s="8" t="s">
        <v>4</v>
      </c>
      <c r="C167" s="8">
        <v>23095</v>
      </c>
      <c r="D167" s="9">
        <v>1130</v>
      </c>
      <c r="E167" s="8" t="s">
        <v>12176</v>
      </c>
    </row>
    <row r="168" spans="1:5" x14ac:dyDescent="0.2">
      <c r="A168" s="8" t="s">
        <v>158</v>
      </c>
      <c r="B168" s="8" t="s">
        <v>4</v>
      </c>
      <c r="C168" s="8">
        <v>23097</v>
      </c>
      <c r="D168" s="9">
        <v>5000</v>
      </c>
      <c r="E168" s="8" t="s">
        <v>12176</v>
      </c>
    </row>
    <row r="169" spans="1:5" x14ac:dyDescent="0.2">
      <c r="A169" s="8" t="s">
        <v>159</v>
      </c>
      <c r="B169" s="8" t="s">
        <v>12</v>
      </c>
      <c r="C169" s="8">
        <v>23132</v>
      </c>
      <c r="D169" s="9">
        <v>5000</v>
      </c>
      <c r="E169" s="8" t="s">
        <v>12176</v>
      </c>
    </row>
    <row r="170" spans="1:5" x14ac:dyDescent="0.2">
      <c r="A170" s="8" t="s">
        <v>159</v>
      </c>
      <c r="B170" s="8" t="s">
        <v>12</v>
      </c>
      <c r="C170" s="8">
        <v>23132</v>
      </c>
      <c r="D170" s="8"/>
      <c r="E170" s="8" t="s">
        <v>12176</v>
      </c>
    </row>
    <row r="171" spans="1:5" x14ac:dyDescent="0.2">
      <c r="A171" s="8" t="s">
        <v>160</v>
      </c>
      <c r="B171" s="8" t="s">
        <v>4</v>
      </c>
      <c r="C171" s="8">
        <v>23135</v>
      </c>
      <c r="D171" s="8"/>
      <c r="E171" s="8" t="s">
        <v>12176</v>
      </c>
    </row>
    <row r="172" spans="1:5" x14ac:dyDescent="0.2">
      <c r="A172" s="8" t="s">
        <v>161</v>
      </c>
      <c r="B172" s="8" t="s">
        <v>4</v>
      </c>
      <c r="C172" s="8">
        <v>23168</v>
      </c>
      <c r="D172" s="9">
        <v>2000</v>
      </c>
      <c r="E172" s="8" t="s">
        <v>12176</v>
      </c>
    </row>
    <row r="173" spans="1:5" x14ac:dyDescent="0.2">
      <c r="A173" s="8" t="s">
        <v>161</v>
      </c>
      <c r="B173" s="8" t="s">
        <v>4</v>
      </c>
      <c r="C173" s="8">
        <v>23168</v>
      </c>
      <c r="D173" s="9">
        <v>1500</v>
      </c>
      <c r="E173" s="8" t="s">
        <v>12176</v>
      </c>
    </row>
    <row r="174" spans="1:5" x14ac:dyDescent="0.2">
      <c r="A174" s="8" t="s">
        <v>162</v>
      </c>
      <c r="B174" s="8" t="s">
        <v>4</v>
      </c>
      <c r="C174" s="8">
        <v>23177</v>
      </c>
      <c r="D174" s="9">
        <v>5880.32</v>
      </c>
      <c r="E174" s="8" t="s">
        <v>12176</v>
      </c>
    </row>
    <row r="175" spans="1:5" x14ac:dyDescent="0.2">
      <c r="A175" s="8" t="s">
        <v>162</v>
      </c>
      <c r="B175" s="8" t="s">
        <v>4</v>
      </c>
      <c r="C175" s="8">
        <v>23177</v>
      </c>
      <c r="D175" s="9">
        <v>13000</v>
      </c>
      <c r="E175" s="8" t="s">
        <v>12176</v>
      </c>
    </row>
    <row r="176" spans="1:5" x14ac:dyDescent="0.2">
      <c r="A176" s="8" t="s">
        <v>12180</v>
      </c>
      <c r="B176" s="8" t="s">
        <v>4</v>
      </c>
      <c r="C176" s="8">
        <v>23222</v>
      </c>
      <c r="D176" s="9">
        <v>5000</v>
      </c>
      <c r="E176" s="8" t="s">
        <v>12176</v>
      </c>
    </row>
    <row r="177" spans="1:5" x14ac:dyDescent="0.2">
      <c r="A177" s="8" t="s">
        <v>164</v>
      </c>
      <c r="B177" s="8" t="s">
        <v>4</v>
      </c>
      <c r="C177" s="8">
        <v>23245</v>
      </c>
      <c r="D177" s="9">
        <v>1200</v>
      </c>
      <c r="E177" s="8" t="s">
        <v>12176</v>
      </c>
    </row>
    <row r="178" spans="1:5" x14ac:dyDescent="0.2">
      <c r="A178" s="8" t="s">
        <v>12181</v>
      </c>
      <c r="B178" s="8" t="s">
        <v>4</v>
      </c>
      <c r="C178" s="8">
        <v>23250</v>
      </c>
      <c r="D178" s="9">
        <v>7000</v>
      </c>
      <c r="E178" s="8" t="s">
        <v>12176</v>
      </c>
    </row>
    <row r="179" spans="1:5" x14ac:dyDescent="0.2">
      <c r="A179" s="8" t="s">
        <v>166</v>
      </c>
      <c r="B179" s="8" t="s">
        <v>4</v>
      </c>
      <c r="C179" s="8">
        <v>23255</v>
      </c>
      <c r="D179" s="9">
        <v>2212.58</v>
      </c>
      <c r="E179" s="8" t="s">
        <v>12176</v>
      </c>
    </row>
    <row r="180" spans="1:5" x14ac:dyDescent="0.2">
      <c r="A180" s="8" t="s">
        <v>166</v>
      </c>
      <c r="B180" s="8" t="s">
        <v>4</v>
      </c>
      <c r="C180" s="8">
        <v>23255</v>
      </c>
      <c r="D180" s="9">
        <v>5138.83</v>
      </c>
      <c r="E180" s="8" t="s">
        <v>12176</v>
      </c>
    </row>
    <row r="181" spans="1:5" x14ac:dyDescent="0.2">
      <c r="A181" s="8" t="s">
        <v>166</v>
      </c>
      <c r="B181" s="8" t="s">
        <v>4</v>
      </c>
      <c r="C181" s="8">
        <v>23255</v>
      </c>
      <c r="D181" s="9">
        <v>15000</v>
      </c>
      <c r="E181" s="8" t="s">
        <v>12176</v>
      </c>
    </row>
    <row r="182" spans="1:5" x14ac:dyDescent="0.2">
      <c r="A182" s="8" t="s">
        <v>167</v>
      </c>
      <c r="B182" s="8" t="s">
        <v>4</v>
      </c>
      <c r="C182" s="8">
        <v>23263</v>
      </c>
      <c r="D182" s="9">
        <v>5000</v>
      </c>
      <c r="E182" s="8" t="s">
        <v>12176</v>
      </c>
    </row>
    <row r="183" spans="1:5" x14ac:dyDescent="0.2">
      <c r="A183" s="8" t="s">
        <v>167</v>
      </c>
      <c r="B183" s="8" t="s">
        <v>4</v>
      </c>
      <c r="C183" s="8">
        <v>23263</v>
      </c>
      <c r="D183" s="9">
        <v>7000</v>
      </c>
      <c r="E183" s="8" t="s">
        <v>12176</v>
      </c>
    </row>
    <row r="184" spans="1:5" x14ac:dyDescent="0.2">
      <c r="A184" s="8" t="s">
        <v>168</v>
      </c>
      <c r="B184" s="8" t="s">
        <v>4</v>
      </c>
      <c r="C184" s="8">
        <v>23265</v>
      </c>
      <c r="D184" s="9">
        <v>2500</v>
      </c>
      <c r="E184" s="8" t="s">
        <v>12176</v>
      </c>
    </row>
    <row r="185" spans="1:5" x14ac:dyDescent="0.2">
      <c r="A185" s="8" t="s">
        <v>168</v>
      </c>
      <c r="B185" s="8" t="s">
        <v>4</v>
      </c>
      <c r="C185" s="8">
        <v>23265</v>
      </c>
      <c r="D185" s="9">
        <v>12000</v>
      </c>
      <c r="E185" s="8" t="s">
        <v>12176</v>
      </c>
    </row>
    <row r="186" spans="1:5" x14ac:dyDescent="0.2">
      <c r="A186" s="8" t="s">
        <v>169</v>
      </c>
      <c r="B186" s="8" t="s">
        <v>4</v>
      </c>
      <c r="C186" s="8">
        <v>23305</v>
      </c>
      <c r="D186" s="9">
        <v>2347.16</v>
      </c>
      <c r="E186" s="8" t="s">
        <v>12176</v>
      </c>
    </row>
    <row r="187" spans="1:5" x14ac:dyDescent="0.2">
      <c r="A187" s="8" t="s">
        <v>170</v>
      </c>
      <c r="B187" s="8" t="s">
        <v>12</v>
      </c>
      <c r="C187" s="8">
        <v>23337</v>
      </c>
      <c r="D187" s="9">
        <v>4186.6400000000003</v>
      </c>
      <c r="E187" s="8" t="s">
        <v>12176</v>
      </c>
    </row>
    <row r="188" spans="1:5" x14ac:dyDescent="0.2">
      <c r="A188" s="8" t="s">
        <v>171</v>
      </c>
      <c r="B188" s="8" t="s">
        <v>4</v>
      </c>
      <c r="C188" s="8">
        <v>23346</v>
      </c>
      <c r="D188" s="9">
        <v>8166.4</v>
      </c>
      <c r="E188" s="8" t="s">
        <v>12176</v>
      </c>
    </row>
    <row r="189" spans="1:5" x14ac:dyDescent="0.2">
      <c r="A189" s="8" t="s">
        <v>172</v>
      </c>
      <c r="B189" s="8" t="s">
        <v>4</v>
      </c>
      <c r="C189" s="8">
        <v>23358</v>
      </c>
      <c r="D189" s="9">
        <v>5000</v>
      </c>
      <c r="E189" s="8" t="s">
        <v>12176</v>
      </c>
    </row>
    <row r="190" spans="1:5" x14ac:dyDescent="0.2">
      <c r="A190" s="8" t="s">
        <v>173</v>
      </c>
      <c r="B190" s="8" t="s">
        <v>4</v>
      </c>
      <c r="C190" s="8">
        <v>23396</v>
      </c>
      <c r="D190" s="8"/>
      <c r="E190" s="8" t="s">
        <v>12176</v>
      </c>
    </row>
    <row r="191" spans="1:5" x14ac:dyDescent="0.2">
      <c r="A191" s="8" t="s">
        <v>174</v>
      </c>
      <c r="B191" s="8" t="s">
        <v>4</v>
      </c>
      <c r="C191" s="8">
        <v>23443</v>
      </c>
      <c r="D191" s="9">
        <v>2100</v>
      </c>
      <c r="E191" s="8" t="s">
        <v>12176</v>
      </c>
    </row>
    <row r="192" spans="1:5" x14ac:dyDescent="0.2">
      <c r="A192" s="8" t="s">
        <v>174</v>
      </c>
      <c r="B192" s="8" t="s">
        <v>4</v>
      </c>
      <c r="C192" s="8">
        <v>23443</v>
      </c>
      <c r="D192" s="9">
        <v>2300</v>
      </c>
      <c r="E192" s="8" t="s">
        <v>12176</v>
      </c>
    </row>
    <row r="193" spans="1:5" x14ac:dyDescent="0.2">
      <c r="A193" s="8" t="s">
        <v>175</v>
      </c>
      <c r="B193" s="8" t="s">
        <v>4</v>
      </c>
      <c r="C193" s="8">
        <v>23452</v>
      </c>
      <c r="D193" s="9">
        <v>6901</v>
      </c>
      <c r="E193" s="8" t="s">
        <v>12176</v>
      </c>
    </row>
    <row r="194" spans="1:5" x14ac:dyDescent="0.2">
      <c r="A194" s="8" t="s">
        <v>176</v>
      </c>
      <c r="B194" s="8" t="s">
        <v>12</v>
      </c>
      <c r="C194" s="8">
        <v>23461</v>
      </c>
      <c r="D194" s="8">
        <v>440</v>
      </c>
      <c r="E194" s="8" t="s">
        <v>12176</v>
      </c>
    </row>
    <row r="195" spans="1:5" x14ac:dyDescent="0.2">
      <c r="A195" s="8" t="s">
        <v>177</v>
      </c>
      <c r="B195" s="8" t="s">
        <v>4</v>
      </c>
      <c r="C195" s="8">
        <v>23464</v>
      </c>
      <c r="D195" s="9">
        <v>1000</v>
      </c>
      <c r="E195" s="8" t="s">
        <v>12176</v>
      </c>
    </row>
    <row r="196" spans="1:5" x14ac:dyDescent="0.2">
      <c r="A196" s="8" t="s">
        <v>178</v>
      </c>
      <c r="B196" s="8" t="s">
        <v>12</v>
      </c>
      <c r="C196" s="8">
        <v>23477</v>
      </c>
      <c r="D196" s="9">
        <v>6000</v>
      </c>
      <c r="E196" s="8" t="s">
        <v>12176</v>
      </c>
    </row>
    <row r="197" spans="1:5" x14ac:dyDescent="0.2">
      <c r="A197" s="8" t="s">
        <v>179</v>
      </c>
      <c r="B197" s="8" t="s">
        <v>4</v>
      </c>
      <c r="C197" s="8">
        <v>23478</v>
      </c>
      <c r="D197" s="9">
        <v>5391.64</v>
      </c>
      <c r="E197" s="8" t="s">
        <v>12176</v>
      </c>
    </row>
    <row r="198" spans="1:5" x14ac:dyDescent="0.2">
      <c r="A198" s="8" t="s">
        <v>180</v>
      </c>
      <c r="B198" s="8" t="s">
        <v>4</v>
      </c>
      <c r="C198" s="8">
        <v>23507</v>
      </c>
      <c r="D198" s="9">
        <v>17630.12</v>
      </c>
      <c r="E198" s="8" t="s">
        <v>12176</v>
      </c>
    </row>
    <row r="199" spans="1:5" x14ac:dyDescent="0.2">
      <c r="A199" s="8" t="s">
        <v>181</v>
      </c>
      <c r="B199" s="8" t="s">
        <v>4</v>
      </c>
      <c r="C199" s="8">
        <v>23519</v>
      </c>
      <c r="D199" s="9">
        <v>8000</v>
      </c>
      <c r="E199" s="8" t="s">
        <v>12176</v>
      </c>
    </row>
    <row r="200" spans="1:5" x14ac:dyDescent="0.2">
      <c r="A200" s="8" t="s">
        <v>182</v>
      </c>
      <c r="B200" s="8" t="s">
        <v>4</v>
      </c>
      <c r="C200" s="8">
        <v>23524</v>
      </c>
      <c r="D200" s="9">
        <v>4063</v>
      </c>
      <c r="E200" s="8" t="s">
        <v>12176</v>
      </c>
    </row>
    <row r="201" spans="1:5" x14ac:dyDescent="0.2">
      <c r="A201" s="8" t="s">
        <v>183</v>
      </c>
      <c r="B201" s="8" t="s">
        <v>4</v>
      </c>
      <c r="C201" s="8">
        <v>23568</v>
      </c>
      <c r="D201" s="8"/>
      <c r="E201" s="8" t="s">
        <v>12176</v>
      </c>
    </row>
    <row r="202" spans="1:5" x14ac:dyDescent="0.2">
      <c r="A202" s="8" t="s">
        <v>184</v>
      </c>
      <c r="B202" s="8" t="s">
        <v>4</v>
      </c>
      <c r="C202" s="8">
        <v>23584</v>
      </c>
      <c r="D202" s="9">
        <v>3500</v>
      </c>
      <c r="E202" s="8" t="s">
        <v>12176</v>
      </c>
    </row>
    <row r="203" spans="1:5" x14ac:dyDescent="0.2">
      <c r="A203" s="8" t="s">
        <v>185</v>
      </c>
      <c r="B203" s="8" t="s">
        <v>4</v>
      </c>
      <c r="C203" s="8">
        <v>23626</v>
      </c>
      <c r="D203" s="9">
        <v>8000</v>
      </c>
      <c r="E203" s="8" t="s">
        <v>12176</v>
      </c>
    </row>
    <row r="204" spans="1:5" x14ac:dyDescent="0.2">
      <c r="A204" s="8" t="s">
        <v>186</v>
      </c>
      <c r="B204" s="8" t="s">
        <v>4</v>
      </c>
      <c r="C204" s="8">
        <v>23629</v>
      </c>
      <c r="D204" s="8">
        <v>500</v>
      </c>
      <c r="E204" s="8" t="s">
        <v>12176</v>
      </c>
    </row>
    <row r="205" spans="1:5" x14ac:dyDescent="0.2">
      <c r="A205" s="8" t="s">
        <v>12182</v>
      </c>
      <c r="B205" s="8" t="s">
        <v>4</v>
      </c>
      <c r="C205" s="8">
        <v>23679</v>
      </c>
      <c r="D205" s="9">
        <v>5375.17</v>
      </c>
      <c r="E205" s="8" t="s">
        <v>12176</v>
      </c>
    </row>
    <row r="206" spans="1:5" x14ac:dyDescent="0.2">
      <c r="A206" s="8" t="s">
        <v>188</v>
      </c>
      <c r="B206" s="8" t="s">
        <v>4</v>
      </c>
      <c r="C206" s="8">
        <v>23695</v>
      </c>
      <c r="D206" s="9">
        <v>8003.1</v>
      </c>
      <c r="E206" s="8" t="s">
        <v>12176</v>
      </c>
    </row>
    <row r="207" spans="1:5" x14ac:dyDescent="0.2">
      <c r="A207" s="8" t="s">
        <v>189</v>
      </c>
      <c r="B207" s="8" t="s">
        <v>4</v>
      </c>
      <c r="C207" s="8">
        <v>23708</v>
      </c>
      <c r="D207" s="8"/>
      <c r="E207" s="8" t="s">
        <v>12176</v>
      </c>
    </row>
    <row r="208" spans="1:5" x14ac:dyDescent="0.2">
      <c r="A208" s="8" t="s">
        <v>190</v>
      </c>
      <c r="B208" s="8" t="s">
        <v>4</v>
      </c>
      <c r="C208" s="8">
        <v>23723</v>
      </c>
      <c r="D208" s="9">
        <v>5800</v>
      </c>
      <c r="E208" s="8" t="s">
        <v>12176</v>
      </c>
    </row>
    <row r="209" spans="1:5" x14ac:dyDescent="0.2">
      <c r="A209" s="8" t="s">
        <v>191</v>
      </c>
      <c r="B209" s="8" t="s">
        <v>4</v>
      </c>
      <c r="C209" s="8">
        <v>23734</v>
      </c>
      <c r="D209" s="8"/>
      <c r="E209" s="8" t="s">
        <v>12176</v>
      </c>
    </row>
    <row r="210" spans="1:5" x14ac:dyDescent="0.2">
      <c r="A210" s="8" t="s">
        <v>191</v>
      </c>
      <c r="B210" s="8" t="s">
        <v>4</v>
      </c>
      <c r="C210" s="8">
        <v>23734</v>
      </c>
      <c r="D210" s="9">
        <v>2389</v>
      </c>
      <c r="E210" s="8" t="s">
        <v>12176</v>
      </c>
    </row>
    <row r="211" spans="1:5" x14ac:dyDescent="0.2">
      <c r="A211" s="8" t="s">
        <v>192</v>
      </c>
      <c r="B211" s="8" t="s">
        <v>4</v>
      </c>
      <c r="C211" s="8">
        <v>23743</v>
      </c>
      <c r="D211" s="9">
        <v>7000</v>
      </c>
      <c r="E211" s="8" t="s">
        <v>12176</v>
      </c>
    </row>
    <row r="212" spans="1:5" x14ac:dyDescent="0.2">
      <c r="A212" s="8" t="s">
        <v>193</v>
      </c>
      <c r="B212" s="8" t="s">
        <v>4</v>
      </c>
      <c r="C212" s="8">
        <v>23749</v>
      </c>
      <c r="D212" s="8">
        <v>600</v>
      </c>
      <c r="E212" s="8" t="s">
        <v>12176</v>
      </c>
    </row>
    <row r="213" spans="1:5" x14ac:dyDescent="0.2">
      <c r="A213" s="8" t="s">
        <v>194</v>
      </c>
      <c r="B213" s="8" t="s">
        <v>4</v>
      </c>
      <c r="C213" s="8">
        <v>23804</v>
      </c>
      <c r="D213" s="9">
        <v>25000</v>
      </c>
      <c r="E213" s="8" t="s">
        <v>12176</v>
      </c>
    </row>
    <row r="214" spans="1:5" x14ac:dyDescent="0.2">
      <c r="A214" s="8" t="s">
        <v>195</v>
      </c>
      <c r="B214" s="8" t="s">
        <v>4</v>
      </c>
      <c r="C214" s="8">
        <v>23813</v>
      </c>
      <c r="D214" s="8"/>
      <c r="E214" s="8" t="s">
        <v>12176</v>
      </c>
    </row>
    <row r="215" spans="1:5" x14ac:dyDescent="0.2">
      <c r="A215" s="8" t="s">
        <v>196</v>
      </c>
      <c r="B215" s="8" t="s">
        <v>12</v>
      </c>
      <c r="C215" s="8">
        <v>23816</v>
      </c>
      <c r="D215" s="8"/>
      <c r="E215" s="8" t="s">
        <v>12176</v>
      </c>
    </row>
    <row r="216" spans="1:5" x14ac:dyDescent="0.2">
      <c r="A216" s="8" t="s">
        <v>197</v>
      </c>
      <c r="B216" s="8" t="s">
        <v>4</v>
      </c>
      <c r="C216" s="8">
        <v>23829</v>
      </c>
      <c r="D216" s="9">
        <v>4200</v>
      </c>
      <c r="E216" s="8" t="s">
        <v>12176</v>
      </c>
    </row>
    <row r="217" spans="1:5" x14ac:dyDescent="0.2">
      <c r="A217" s="8" t="s">
        <v>197</v>
      </c>
      <c r="B217" s="8" t="s">
        <v>4</v>
      </c>
      <c r="C217" s="8">
        <v>23829</v>
      </c>
      <c r="D217" s="8"/>
      <c r="E217" s="8" t="s">
        <v>12176</v>
      </c>
    </row>
    <row r="218" spans="1:5" x14ac:dyDescent="0.2">
      <c r="A218" s="8" t="s">
        <v>198</v>
      </c>
      <c r="B218" s="8" t="s">
        <v>4</v>
      </c>
      <c r="C218" s="8">
        <v>23832</v>
      </c>
      <c r="D218" s="8"/>
      <c r="E218" s="8" t="s">
        <v>12176</v>
      </c>
    </row>
    <row r="219" spans="1:5" x14ac:dyDescent="0.2">
      <c r="A219" s="8" t="s">
        <v>199</v>
      </c>
      <c r="B219" s="8" t="s">
        <v>12</v>
      </c>
      <c r="C219" s="8">
        <v>23871</v>
      </c>
      <c r="D219" s="8"/>
      <c r="E219" s="8" t="s">
        <v>12176</v>
      </c>
    </row>
    <row r="220" spans="1:5" x14ac:dyDescent="0.2">
      <c r="A220" s="8" t="s">
        <v>200</v>
      </c>
      <c r="B220" s="8" t="s">
        <v>4</v>
      </c>
      <c r="C220" s="8">
        <v>23872</v>
      </c>
      <c r="D220" s="8"/>
      <c r="E220" s="8" t="s">
        <v>12176</v>
      </c>
    </row>
    <row r="221" spans="1:5" x14ac:dyDescent="0.2">
      <c r="A221" s="8" t="s">
        <v>201</v>
      </c>
      <c r="B221" s="8" t="s">
        <v>4</v>
      </c>
      <c r="C221" s="8">
        <v>23873</v>
      </c>
      <c r="D221" s="9">
        <v>6000</v>
      </c>
      <c r="E221" s="8" t="s">
        <v>12176</v>
      </c>
    </row>
    <row r="222" spans="1:5" x14ac:dyDescent="0.2">
      <c r="A222" s="8" t="s">
        <v>202</v>
      </c>
      <c r="B222" s="8" t="s">
        <v>4</v>
      </c>
      <c r="C222" s="8">
        <v>23933</v>
      </c>
      <c r="D222" s="8"/>
      <c r="E222" s="8" t="s">
        <v>12176</v>
      </c>
    </row>
    <row r="223" spans="1:5" x14ac:dyDescent="0.2">
      <c r="A223" s="8" t="s">
        <v>203</v>
      </c>
      <c r="B223" s="8" t="s">
        <v>4</v>
      </c>
      <c r="C223" s="8">
        <v>23939</v>
      </c>
      <c r="D223" s="9">
        <v>3800</v>
      </c>
      <c r="E223" s="8" t="s">
        <v>12176</v>
      </c>
    </row>
    <row r="224" spans="1:5" x14ac:dyDescent="0.2">
      <c r="A224" s="8" t="s">
        <v>203</v>
      </c>
      <c r="B224" s="8" t="s">
        <v>4</v>
      </c>
      <c r="C224" s="8">
        <v>23939</v>
      </c>
      <c r="D224" s="9">
        <v>2500</v>
      </c>
      <c r="E224" s="8" t="s">
        <v>12176</v>
      </c>
    </row>
    <row r="225" spans="1:5" x14ac:dyDescent="0.2">
      <c r="A225" s="8" t="s">
        <v>204</v>
      </c>
      <c r="B225" s="8" t="s">
        <v>4</v>
      </c>
      <c r="C225" s="8">
        <v>23948</v>
      </c>
      <c r="D225" s="9">
        <v>9724</v>
      </c>
      <c r="E225" s="8" t="s">
        <v>12176</v>
      </c>
    </row>
    <row r="226" spans="1:5" x14ac:dyDescent="0.2">
      <c r="A226" s="8" t="s">
        <v>205</v>
      </c>
      <c r="B226" s="8" t="s">
        <v>4</v>
      </c>
      <c r="C226" s="8">
        <v>23962</v>
      </c>
      <c r="D226" s="8"/>
      <c r="E226" s="8" t="s">
        <v>12176</v>
      </c>
    </row>
    <row r="227" spans="1:5" x14ac:dyDescent="0.2">
      <c r="A227" s="8" t="s">
        <v>206</v>
      </c>
      <c r="B227" s="8" t="s">
        <v>4</v>
      </c>
      <c r="C227" s="8">
        <v>23981</v>
      </c>
      <c r="D227" s="9">
        <v>9775</v>
      </c>
      <c r="E227" s="8" t="s">
        <v>12176</v>
      </c>
    </row>
    <row r="228" spans="1:5" x14ac:dyDescent="0.2">
      <c r="A228" s="8" t="s">
        <v>207</v>
      </c>
      <c r="B228" s="8" t="s">
        <v>4</v>
      </c>
      <c r="C228" s="8">
        <v>24024</v>
      </c>
      <c r="D228" s="9">
        <v>7000</v>
      </c>
      <c r="E228" s="8" t="s">
        <v>12177</v>
      </c>
    </row>
    <row r="229" spans="1:5" x14ac:dyDescent="0.2">
      <c r="A229" s="8" t="s">
        <v>208</v>
      </c>
      <c r="B229" s="8" t="s">
        <v>12</v>
      </c>
      <c r="C229" s="8">
        <v>24050</v>
      </c>
      <c r="D229" s="9">
        <v>5000</v>
      </c>
      <c r="E229" s="8" t="s">
        <v>12176</v>
      </c>
    </row>
    <row r="230" spans="1:5" x14ac:dyDescent="0.2">
      <c r="A230" s="8" t="s">
        <v>209</v>
      </c>
      <c r="B230" s="8" t="s">
        <v>4</v>
      </c>
      <c r="C230" s="8">
        <v>24199</v>
      </c>
      <c r="D230" s="8"/>
      <c r="E230" s="8" t="s">
        <v>12176</v>
      </c>
    </row>
    <row r="231" spans="1:5" x14ac:dyDescent="0.2">
      <c r="A231" s="8" t="s">
        <v>210</v>
      </c>
      <c r="B231" s="8" t="s">
        <v>4</v>
      </c>
      <c r="C231" s="8">
        <v>24200</v>
      </c>
      <c r="D231" s="9">
        <v>6000</v>
      </c>
      <c r="E231" s="8" t="s">
        <v>12176</v>
      </c>
    </row>
    <row r="232" spans="1:5" x14ac:dyDescent="0.2">
      <c r="A232" s="8" t="s">
        <v>211</v>
      </c>
      <c r="B232" s="8" t="s">
        <v>4</v>
      </c>
      <c r="C232" s="8">
        <v>24214</v>
      </c>
      <c r="D232" s="9">
        <v>6975.99</v>
      </c>
      <c r="E232" s="8" t="s">
        <v>12176</v>
      </c>
    </row>
    <row r="233" spans="1:5" x14ac:dyDescent="0.2">
      <c r="A233" s="8" t="s">
        <v>212</v>
      </c>
      <c r="B233" s="8" t="s">
        <v>4</v>
      </c>
      <c r="C233" s="8">
        <v>24267</v>
      </c>
      <c r="D233" s="9">
        <v>7000</v>
      </c>
      <c r="E233" s="8" t="s">
        <v>12176</v>
      </c>
    </row>
    <row r="234" spans="1:5" x14ac:dyDescent="0.2">
      <c r="A234" s="8" t="s">
        <v>213</v>
      </c>
      <c r="B234" s="8" t="s">
        <v>4</v>
      </c>
      <c r="C234" s="8">
        <v>24298</v>
      </c>
      <c r="D234" s="8"/>
      <c r="E234" s="8" t="s">
        <v>12176</v>
      </c>
    </row>
    <row r="235" spans="1:5" x14ac:dyDescent="0.2">
      <c r="A235" s="8" t="s">
        <v>213</v>
      </c>
      <c r="B235" s="8" t="s">
        <v>4</v>
      </c>
      <c r="C235" s="8">
        <v>24298</v>
      </c>
      <c r="D235" s="8">
        <v>800</v>
      </c>
      <c r="E235" s="8" t="s">
        <v>12176</v>
      </c>
    </row>
    <row r="236" spans="1:5" x14ac:dyDescent="0.2">
      <c r="A236" s="8" t="s">
        <v>214</v>
      </c>
      <c r="B236" s="8" t="s">
        <v>12</v>
      </c>
      <c r="C236" s="8">
        <v>24313</v>
      </c>
      <c r="D236" s="8"/>
      <c r="E236" s="8" t="s">
        <v>12176</v>
      </c>
    </row>
    <row r="237" spans="1:5" x14ac:dyDescent="0.2">
      <c r="A237" s="8" t="s">
        <v>215</v>
      </c>
      <c r="B237" s="8" t="s">
        <v>4</v>
      </c>
      <c r="C237" s="8">
        <v>24333</v>
      </c>
      <c r="D237" s="8"/>
      <c r="E237" s="8" t="s">
        <v>12176</v>
      </c>
    </row>
    <row r="238" spans="1:5" x14ac:dyDescent="0.2">
      <c r="A238" s="8" t="s">
        <v>216</v>
      </c>
      <c r="B238" s="8" t="s">
        <v>4</v>
      </c>
      <c r="C238" s="8">
        <v>24359</v>
      </c>
      <c r="D238" s="9">
        <v>6000</v>
      </c>
      <c r="E238" s="8" t="s">
        <v>12176</v>
      </c>
    </row>
    <row r="239" spans="1:5" x14ac:dyDescent="0.2">
      <c r="A239" s="8" t="s">
        <v>217</v>
      </c>
      <c r="B239" s="8" t="s">
        <v>12</v>
      </c>
      <c r="C239" s="8">
        <v>24375</v>
      </c>
      <c r="D239" s="9">
        <v>2500</v>
      </c>
      <c r="E239" s="8" t="s">
        <v>12176</v>
      </c>
    </row>
    <row r="240" spans="1:5" x14ac:dyDescent="0.2">
      <c r="A240" s="8" t="s">
        <v>218</v>
      </c>
      <c r="B240" s="8" t="s">
        <v>12</v>
      </c>
      <c r="C240" s="8">
        <v>24425</v>
      </c>
      <c r="D240" s="8"/>
      <c r="E240" s="8"/>
    </row>
    <row r="241" spans="1:5" x14ac:dyDescent="0.2">
      <c r="A241" s="8" t="s">
        <v>219</v>
      </c>
      <c r="B241" s="8" t="s">
        <v>4</v>
      </c>
      <c r="C241" s="8">
        <v>24441</v>
      </c>
      <c r="D241" s="9">
        <v>9276.17</v>
      </c>
      <c r="E241" s="8" t="s">
        <v>12176</v>
      </c>
    </row>
    <row r="242" spans="1:5" x14ac:dyDescent="0.2">
      <c r="A242" s="8" t="s">
        <v>220</v>
      </c>
      <c r="B242" s="8" t="s">
        <v>4</v>
      </c>
      <c r="C242" s="8">
        <v>24491</v>
      </c>
      <c r="D242" s="9">
        <v>6000</v>
      </c>
      <c r="E242" s="8" t="s">
        <v>12176</v>
      </c>
    </row>
    <row r="243" spans="1:5" x14ac:dyDescent="0.2">
      <c r="A243" s="8" t="s">
        <v>221</v>
      </c>
      <c r="B243" s="8" t="s">
        <v>4</v>
      </c>
      <c r="C243" s="8">
        <v>24498</v>
      </c>
      <c r="D243" s="9">
        <v>3000</v>
      </c>
      <c r="E243" s="8" t="s">
        <v>12176</v>
      </c>
    </row>
    <row r="244" spans="1:5" x14ac:dyDescent="0.2">
      <c r="A244" s="8" t="s">
        <v>222</v>
      </c>
      <c r="B244" s="8" t="s">
        <v>12</v>
      </c>
      <c r="C244" s="8">
        <v>24525</v>
      </c>
      <c r="D244" s="8"/>
      <c r="E244" s="8" t="s">
        <v>12176</v>
      </c>
    </row>
    <row r="245" spans="1:5" x14ac:dyDescent="0.2">
      <c r="A245" s="8" t="s">
        <v>223</v>
      </c>
      <c r="B245" s="8" t="s">
        <v>4</v>
      </c>
      <c r="C245" s="8">
        <v>24546</v>
      </c>
      <c r="D245" s="9">
        <v>20000</v>
      </c>
      <c r="E245" s="8" t="s">
        <v>12176</v>
      </c>
    </row>
    <row r="246" spans="1:5" x14ac:dyDescent="0.2">
      <c r="A246" s="8" t="s">
        <v>224</v>
      </c>
      <c r="B246" s="8" t="s">
        <v>4</v>
      </c>
      <c r="C246" s="8">
        <v>24561</v>
      </c>
      <c r="D246" s="9">
        <v>68000</v>
      </c>
      <c r="E246" s="8" t="s">
        <v>12176</v>
      </c>
    </row>
    <row r="247" spans="1:5" x14ac:dyDescent="0.2">
      <c r="A247" s="8" t="s">
        <v>225</v>
      </c>
      <c r="B247" s="8" t="s">
        <v>4</v>
      </c>
      <c r="C247" s="8">
        <v>24600</v>
      </c>
      <c r="D247" s="9">
        <v>9775</v>
      </c>
      <c r="E247" s="8" t="s">
        <v>12176</v>
      </c>
    </row>
    <row r="248" spans="1:5" x14ac:dyDescent="0.2">
      <c r="A248" s="8" t="s">
        <v>226</v>
      </c>
      <c r="B248" s="8" t="s">
        <v>12</v>
      </c>
      <c r="C248" s="8">
        <v>24638</v>
      </c>
      <c r="D248" s="8"/>
      <c r="E248" s="8" t="s">
        <v>12176</v>
      </c>
    </row>
    <row r="249" spans="1:5" x14ac:dyDescent="0.2">
      <c r="A249" s="8" t="s">
        <v>227</v>
      </c>
      <c r="B249" s="8" t="s">
        <v>4</v>
      </c>
      <c r="C249" s="8">
        <v>24669</v>
      </c>
      <c r="D249" s="9">
        <v>6166.89</v>
      </c>
      <c r="E249" s="8" t="s">
        <v>12176</v>
      </c>
    </row>
    <row r="250" spans="1:5" x14ac:dyDescent="0.2">
      <c r="A250" s="8" t="s">
        <v>227</v>
      </c>
      <c r="B250" s="8" t="s">
        <v>4</v>
      </c>
      <c r="C250" s="8">
        <v>24669</v>
      </c>
      <c r="D250" s="9">
        <v>7328</v>
      </c>
      <c r="E250" s="8" t="s">
        <v>12176</v>
      </c>
    </row>
    <row r="251" spans="1:5" x14ac:dyDescent="0.2">
      <c r="A251" s="8" t="s">
        <v>228</v>
      </c>
      <c r="B251" s="8" t="s">
        <v>12</v>
      </c>
      <c r="C251" s="8">
        <v>24704</v>
      </c>
      <c r="D251" s="8"/>
      <c r="E251" s="8" t="s">
        <v>12176</v>
      </c>
    </row>
    <row r="252" spans="1:5" x14ac:dyDescent="0.2">
      <c r="A252" s="8" t="s">
        <v>229</v>
      </c>
      <c r="B252" s="8" t="s">
        <v>12</v>
      </c>
      <c r="C252" s="8">
        <v>24710</v>
      </c>
      <c r="D252" s="8">
        <v>850</v>
      </c>
      <c r="E252" s="8" t="s">
        <v>12176</v>
      </c>
    </row>
    <row r="253" spans="1:5" x14ac:dyDescent="0.2">
      <c r="A253" s="8" t="s">
        <v>230</v>
      </c>
      <c r="B253" s="8" t="s">
        <v>4</v>
      </c>
      <c r="C253" s="8">
        <v>24712</v>
      </c>
      <c r="D253" s="9">
        <v>4000</v>
      </c>
      <c r="E253" s="8" t="s">
        <v>12176</v>
      </c>
    </row>
    <row r="254" spans="1:5" x14ac:dyDescent="0.2">
      <c r="A254" s="8" t="s">
        <v>231</v>
      </c>
      <c r="B254" s="8" t="s">
        <v>4</v>
      </c>
      <c r="C254" s="8">
        <v>24747</v>
      </c>
      <c r="D254" s="9">
        <v>10000</v>
      </c>
      <c r="E254" s="8" t="s">
        <v>12176</v>
      </c>
    </row>
    <row r="255" spans="1:5" x14ac:dyDescent="0.2">
      <c r="A255" s="8" t="s">
        <v>232</v>
      </c>
      <c r="B255" s="8" t="s">
        <v>4</v>
      </c>
      <c r="C255" s="8">
        <v>24750</v>
      </c>
      <c r="D255" s="9">
        <v>5000</v>
      </c>
      <c r="E255" s="8" t="s">
        <v>12176</v>
      </c>
    </row>
    <row r="256" spans="1:5" x14ac:dyDescent="0.2">
      <c r="A256" s="8" t="s">
        <v>233</v>
      </c>
      <c r="B256" s="8" t="s">
        <v>4</v>
      </c>
      <c r="C256" s="8">
        <v>24821</v>
      </c>
      <c r="D256" s="9">
        <v>3800</v>
      </c>
      <c r="E256" s="8" t="s">
        <v>12176</v>
      </c>
    </row>
    <row r="257" spans="1:5" x14ac:dyDescent="0.2">
      <c r="A257" s="8" t="s">
        <v>234</v>
      </c>
      <c r="B257" s="8" t="s">
        <v>4</v>
      </c>
      <c r="C257" s="8">
        <v>24889</v>
      </c>
      <c r="D257" s="9">
        <v>12000</v>
      </c>
      <c r="E257" s="8" t="s">
        <v>12176</v>
      </c>
    </row>
    <row r="258" spans="1:5" x14ac:dyDescent="0.2">
      <c r="A258" s="8" t="s">
        <v>235</v>
      </c>
      <c r="B258" s="8" t="s">
        <v>4</v>
      </c>
      <c r="C258" s="8">
        <v>24893</v>
      </c>
      <c r="D258" s="8"/>
      <c r="E258" s="8" t="s">
        <v>12176</v>
      </c>
    </row>
    <row r="259" spans="1:5" x14ac:dyDescent="0.2">
      <c r="A259" s="8" t="s">
        <v>236</v>
      </c>
      <c r="B259" s="8" t="s">
        <v>4</v>
      </c>
      <c r="C259" s="8">
        <v>24924</v>
      </c>
      <c r="D259" s="9">
        <v>3219.72</v>
      </c>
      <c r="E259" s="8" t="s">
        <v>12176</v>
      </c>
    </row>
    <row r="260" spans="1:5" x14ac:dyDescent="0.2">
      <c r="A260" s="8" t="s">
        <v>236</v>
      </c>
      <c r="B260" s="8" t="s">
        <v>4</v>
      </c>
      <c r="C260" s="8">
        <v>24924</v>
      </c>
      <c r="D260" s="8"/>
      <c r="E260" s="8" t="s">
        <v>12176</v>
      </c>
    </row>
    <row r="261" spans="1:5" x14ac:dyDescent="0.2">
      <c r="A261" s="8" t="s">
        <v>237</v>
      </c>
      <c r="B261" s="8" t="s">
        <v>12</v>
      </c>
      <c r="C261" s="8">
        <v>25442</v>
      </c>
      <c r="D261" s="8"/>
      <c r="E261" s="8" t="s">
        <v>12176</v>
      </c>
    </row>
    <row r="262" spans="1:5" x14ac:dyDescent="0.2">
      <c r="A262" s="8" t="s">
        <v>238</v>
      </c>
      <c r="B262" s="8" t="s">
        <v>4</v>
      </c>
      <c r="C262" s="8">
        <v>25796</v>
      </c>
      <c r="D262" s="8"/>
      <c r="E262" s="8" t="s">
        <v>12176</v>
      </c>
    </row>
    <row r="263" spans="1:5" x14ac:dyDescent="0.2">
      <c r="A263" s="8" t="s">
        <v>238</v>
      </c>
      <c r="B263" s="8" t="s">
        <v>4</v>
      </c>
      <c r="C263" s="8">
        <v>25796</v>
      </c>
      <c r="D263" s="8"/>
      <c r="E263" s="8" t="s">
        <v>12176</v>
      </c>
    </row>
    <row r="264" spans="1:5" x14ac:dyDescent="0.2">
      <c r="A264" s="8" t="s">
        <v>239</v>
      </c>
      <c r="B264" s="8" t="s">
        <v>4</v>
      </c>
      <c r="C264" s="8">
        <v>25895</v>
      </c>
      <c r="D264" s="9">
        <v>11566.65</v>
      </c>
      <c r="E264" s="8" t="s">
        <v>12176</v>
      </c>
    </row>
    <row r="265" spans="1:5" x14ac:dyDescent="0.2">
      <c r="A265" s="8" t="s">
        <v>240</v>
      </c>
      <c r="B265" s="8" t="s">
        <v>4</v>
      </c>
      <c r="C265" s="8">
        <v>26087</v>
      </c>
      <c r="D265" s="9">
        <v>6000</v>
      </c>
      <c r="E265" s="8" t="s">
        <v>12176</v>
      </c>
    </row>
    <row r="266" spans="1:5" x14ac:dyDescent="0.2">
      <c r="A266" s="8" t="s">
        <v>241</v>
      </c>
      <c r="B266" s="8" t="s">
        <v>4</v>
      </c>
      <c r="C266" s="8">
        <v>26204</v>
      </c>
      <c r="D266" s="8"/>
      <c r="E266" s="8" t="s">
        <v>12176</v>
      </c>
    </row>
    <row r="267" spans="1:5" x14ac:dyDescent="0.2">
      <c r="A267" s="8" t="s">
        <v>242</v>
      </c>
      <c r="B267" s="8" t="s">
        <v>12</v>
      </c>
      <c r="C267" s="8">
        <v>26413</v>
      </c>
      <c r="D267" s="9">
        <v>1140.3800000000001</v>
      </c>
      <c r="E267" s="8" t="s">
        <v>12176</v>
      </c>
    </row>
    <row r="268" spans="1:5" x14ac:dyDescent="0.2">
      <c r="A268" s="8" t="s">
        <v>243</v>
      </c>
      <c r="B268" s="8" t="s">
        <v>4</v>
      </c>
      <c r="C268" s="8">
        <v>26525</v>
      </c>
      <c r="D268" s="9">
        <v>7000</v>
      </c>
      <c r="E268" s="8" t="s">
        <v>12176</v>
      </c>
    </row>
    <row r="269" spans="1:5" x14ac:dyDescent="0.2">
      <c r="A269" s="8" t="s">
        <v>244</v>
      </c>
      <c r="B269" s="8" t="s">
        <v>4</v>
      </c>
      <c r="C269" s="8">
        <v>26541</v>
      </c>
      <c r="D269" s="9">
        <v>11400</v>
      </c>
      <c r="E269" s="8" t="s">
        <v>12176</v>
      </c>
    </row>
    <row r="270" spans="1:5" x14ac:dyDescent="0.2">
      <c r="A270" s="8" t="s">
        <v>245</v>
      </c>
      <c r="B270" s="8" t="s">
        <v>4</v>
      </c>
      <c r="C270" s="8">
        <v>26561</v>
      </c>
      <c r="D270" s="9">
        <v>3000</v>
      </c>
      <c r="E270" s="8" t="s">
        <v>12176</v>
      </c>
    </row>
    <row r="271" spans="1:5" x14ac:dyDescent="0.2">
      <c r="A271" s="8" t="s">
        <v>246</v>
      </c>
      <c r="B271" s="8" t="s">
        <v>4</v>
      </c>
      <c r="C271" s="8">
        <v>26640</v>
      </c>
      <c r="D271" s="9">
        <v>7000</v>
      </c>
      <c r="E271" s="8" t="s">
        <v>12176</v>
      </c>
    </row>
    <row r="272" spans="1:5" x14ac:dyDescent="0.2">
      <c r="A272" s="8" t="s">
        <v>247</v>
      </c>
      <c r="B272" s="8" t="s">
        <v>12</v>
      </c>
      <c r="C272" s="8">
        <v>27631</v>
      </c>
      <c r="D272" s="8"/>
      <c r="E272" s="8" t="s">
        <v>12177</v>
      </c>
    </row>
    <row r="273" spans="1:5" x14ac:dyDescent="0.2">
      <c r="A273" s="8" t="s">
        <v>248</v>
      </c>
      <c r="B273" s="8" t="s">
        <v>12</v>
      </c>
      <c r="C273" s="8">
        <v>28141</v>
      </c>
      <c r="D273" s="8">
        <v>700.84</v>
      </c>
      <c r="E273" s="8" t="s">
        <v>12176</v>
      </c>
    </row>
    <row r="274" spans="1:5" x14ac:dyDescent="0.2">
      <c r="A274" s="8" t="s">
        <v>249</v>
      </c>
      <c r="B274" s="8" t="s">
        <v>4</v>
      </c>
      <c r="C274" s="8">
        <v>28704</v>
      </c>
      <c r="D274" s="9">
        <v>5000</v>
      </c>
      <c r="E274" s="8" t="s">
        <v>12176</v>
      </c>
    </row>
    <row r="275" spans="1:5" x14ac:dyDescent="0.2">
      <c r="A275" s="8" t="s">
        <v>250</v>
      </c>
      <c r="B275" s="8" t="s">
        <v>12</v>
      </c>
      <c r="C275" s="8">
        <v>28859</v>
      </c>
      <c r="D275" s="9">
        <v>1344.26</v>
      </c>
      <c r="E275" s="8" t="s">
        <v>12176</v>
      </c>
    </row>
    <row r="276" spans="1:5" x14ac:dyDescent="0.2">
      <c r="A276" s="8" t="s">
        <v>251</v>
      </c>
      <c r="B276" s="8" t="s">
        <v>12</v>
      </c>
      <c r="C276" s="8">
        <v>28963</v>
      </c>
      <c r="D276" s="8">
        <v>350</v>
      </c>
      <c r="E276" s="8" t="s">
        <v>12176</v>
      </c>
    </row>
    <row r="277" spans="1:5" x14ac:dyDescent="0.2">
      <c r="A277" s="8" t="s">
        <v>252</v>
      </c>
      <c r="B277" s="8" t="s">
        <v>4</v>
      </c>
      <c r="C277" s="8">
        <v>29183</v>
      </c>
      <c r="D277" s="8"/>
      <c r="E277" s="8" t="s">
        <v>12176</v>
      </c>
    </row>
    <row r="278" spans="1:5" x14ac:dyDescent="0.2">
      <c r="A278" s="8" t="s">
        <v>252</v>
      </c>
      <c r="B278" s="8" t="s">
        <v>4</v>
      </c>
      <c r="C278" s="8">
        <v>29183</v>
      </c>
      <c r="D278" s="8"/>
      <c r="E278" s="8" t="s">
        <v>12176</v>
      </c>
    </row>
    <row r="279" spans="1:5" x14ac:dyDescent="0.2">
      <c r="A279" s="8" t="s">
        <v>12183</v>
      </c>
      <c r="B279" s="8" t="s">
        <v>4</v>
      </c>
      <c r="C279" s="8">
        <v>29657</v>
      </c>
      <c r="D279" s="9">
        <v>1380</v>
      </c>
      <c r="E279" s="8" t="s">
        <v>12176</v>
      </c>
    </row>
    <row r="280" spans="1:5" x14ac:dyDescent="0.2">
      <c r="A280" s="8" t="s">
        <v>254</v>
      </c>
      <c r="B280" s="8" t="s">
        <v>4</v>
      </c>
      <c r="C280" s="8">
        <v>30147</v>
      </c>
      <c r="D280" s="9">
        <v>1340</v>
      </c>
      <c r="E280" s="8" t="s">
        <v>12176</v>
      </c>
    </row>
    <row r="281" spans="1:5" x14ac:dyDescent="0.2">
      <c r="A281" s="8" t="s">
        <v>255</v>
      </c>
      <c r="B281" s="8" t="s">
        <v>4</v>
      </c>
      <c r="C281" s="8">
        <v>30436</v>
      </c>
      <c r="D281" s="9">
        <v>6800</v>
      </c>
      <c r="E281" s="8" t="s">
        <v>12176</v>
      </c>
    </row>
    <row r="282" spans="1:5" x14ac:dyDescent="0.2">
      <c r="A282" s="8" t="s">
        <v>12184</v>
      </c>
      <c r="B282" s="8" t="s">
        <v>12</v>
      </c>
      <c r="C282" s="8">
        <v>31259</v>
      </c>
      <c r="D282" s="9">
        <v>2500</v>
      </c>
      <c r="E282" s="8" t="s">
        <v>12176</v>
      </c>
    </row>
    <row r="283" spans="1:5" x14ac:dyDescent="0.2">
      <c r="A283" s="8" t="s">
        <v>257</v>
      </c>
      <c r="B283" s="8" t="s">
        <v>4</v>
      </c>
      <c r="C283" s="8">
        <v>31927</v>
      </c>
      <c r="D283" s="9">
        <v>7000</v>
      </c>
      <c r="E283" s="8" t="s">
        <v>12176</v>
      </c>
    </row>
    <row r="284" spans="1:5" x14ac:dyDescent="0.2">
      <c r="A284" s="8" t="s">
        <v>258</v>
      </c>
      <c r="B284" s="8" t="s">
        <v>4</v>
      </c>
      <c r="C284" s="8">
        <v>32042</v>
      </c>
      <c r="D284" s="9">
        <v>5000</v>
      </c>
      <c r="E284" s="8" t="s">
        <v>12176</v>
      </c>
    </row>
    <row r="285" spans="1:5" x14ac:dyDescent="0.2">
      <c r="A285" s="8" t="s">
        <v>259</v>
      </c>
      <c r="B285" s="8" t="s">
        <v>4</v>
      </c>
      <c r="C285" s="8">
        <v>32117</v>
      </c>
      <c r="D285" s="9">
        <v>6678.4</v>
      </c>
      <c r="E285" s="8" t="s">
        <v>12176</v>
      </c>
    </row>
    <row r="286" spans="1:5" x14ac:dyDescent="0.2">
      <c r="A286" s="8" t="s">
        <v>260</v>
      </c>
      <c r="B286" s="8" t="s">
        <v>4</v>
      </c>
      <c r="C286" s="8">
        <v>32252</v>
      </c>
      <c r="D286" s="9">
        <v>4800</v>
      </c>
      <c r="E286" s="8" t="s">
        <v>12176</v>
      </c>
    </row>
    <row r="287" spans="1:5" x14ac:dyDescent="0.2">
      <c r="A287" s="8" t="s">
        <v>261</v>
      </c>
      <c r="B287" s="8" t="s">
        <v>4</v>
      </c>
      <c r="C287" s="8">
        <v>32285</v>
      </c>
      <c r="D287" s="9">
        <v>2260</v>
      </c>
      <c r="E287" s="8" t="s">
        <v>12176</v>
      </c>
    </row>
    <row r="288" spans="1:5" x14ac:dyDescent="0.2">
      <c r="A288" s="8" t="s">
        <v>262</v>
      </c>
      <c r="B288" s="8" t="s">
        <v>4</v>
      </c>
      <c r="C288" s="8">
        <v>32909</v>
      </c>
      <c r="D288" s="9">
        <v>4000</v>
      </c>
      <c r="E288" s="8" t="s">
        <v>12176</v>
      </c>
    </row>
    <row r="289" spans="1:5" x14ac:dyDescent="0.2">
      <c r="A289" s="8" t="s">
        <v>12185</v>
      </c>
      <c r="B289" s="8" t="s">
        <v>4</v>
      </c>
      <c r="C289" s="8">
        <v>33040</v>
      </c>
      <c r="D289" s="9">
        <v>9500</v>
      </c>
      <c r="E289" s="8" t="s">
        <v>12176</v>
      </c>
    </row>
    <row r="290" spans="1:5" x14ac:dyDescent="0.2">
      <c r="A290" s="8" t="s">
        <v>264</v>
      </c>
      <c r="B290" s="8" t="s">
        <v>4</v>
      </c>
      <c r="C290" s="8">
        <v>33073</v>
      </c>
      <c r="D290" s="9">
        <v>4000</v>
      </c>
      <c r="E290" s="8" t="s">
        <v>12176</v>
      </c>
    </row>
    <row r="291" spans="1:5" x14ac:dyDescent="0.2">
      <c r="A291" s="8" t="s">
        <v>265</v>
      </c>
      <c r="B291" s="8" t="s">
        <v>4</v>
      </c>
      <c r="C291" s="8">
        <v>33316</v>
      </c>
      <c r="D291" s="8"/>
      <c r="E291" s="8" t="s">
        <v>12176</v>
      </c>
    </row>
    <row r="292" spans="1:5" x14ac:dyDescent="0.2">
      <c r="A292" s="8" t="s">
        <v>266</v>
      </c>
      <c r="B292" s="8" t="s">
        <v>4</v>
      </c>
      <c r="C292" s="8">
        <v>33361</v>
      </c>
      <c r="D292" s="8">
        <v>235.32</v>
      </c>
      <c r="E292" s="8" t="s">
        <v>12176</v>
      </c>
    </row>
    <row r="293" spans="1:5" x14ac:dyDescent="0.2">
      <c r="A293" s="8" t="s">
        <v>267</v>
      </c>
      <c r="B293" s="8" t="s">
        <v>4</v>
      </c>
      <c r="C293" s="8">
        <v>33406</v>
      </c>
      <c r="D293" s="9">
        <v>9000</v>
      </c>
      <c r="E293" s="8" t="s">
        <v>12176</v>
      </c>
    </row>
    <row r="294" spans="1:5" x14ac:dyDescent="0.2">
      <c r="A294" s="8" t="s">
        <v>268</v>
      </c>
      <c r="B294" s="8" t="s">
        <v>4</v>
      </c>
      <c r="C294" s="8">
        <v>33545</v>
      </c>
      <c r="D294" s="9">
        <v>6000</v>
      </c>
      <c r="E294" s="8" t="s">
        <v>12176</v>
      </c>
    </row>
    <row r="295" spans="1:5" x14ac:dyDescent="0.2">
      <c r="A295" s="8" t="s">
        <v>269</v>
      </c>
      <c r="B295" s="8" t="s">
        <v>4</v>
      </c>
      <c r="C295" s="8">
        <v>34308</v>
      </c>
      <c r="D295" s="9">
        <v>10000</v>
      </c>
      <c r="E295" s="8" t="s">
        <v>12176</v>
      </c>
    </row>
    <row r="296" spans="1:5" x14ac:dyDescent="0.2">
      <c r="A296" s="8" t="s">
        <v>12186</v>
      </c>
      <c r="B296" s="8" t="s">
        <v>12</v>
      </c>
      <c r="C296" s="8">
        <v>35003</v>
      </c>
      <c r="D296" s="8"/>
      <c r="E296" s="8" t="s">
        <v>12176</v>
      </c>
    </row>
    <row r="297" spans="1:5" x14ac:dyDescent="0.2">
      <c r="A297" s="8" t="s">
        <v>271</v>
      </c>
      <c r="B297" s="8" t="s">
        <v>4</v>
      </c>
      <c r="C297" s="8">
        <v>35411</v>
      </c>
      <c r="D297" s="9">
        <v>7650</v>
      </c>
      <c r="E297" s="8" t="s">
        <v>12176</v>
      </c>
    </row>
    <row r="298" spans="1:5" x14ac:dyDescent="0.2">
      <c r="A298" s="8" t="s">
        <v>272</v>
      </c>
      <c r="B298" s="8" t="s">
        <v>12</v>
      </c>
      <c r="C298" s="8">
        <v>35578</v>
      </c>
      <c r="D298" s="8"/>
      <c r="E298" s="8" t="s">
        <v>12176</v>
      </c>
    </row>
    <row r="299" spans="1:5" x14ac:dyDescent="0.2">
      <c r="A299" s="8" t="s">
        <v>273</v>
      </c>
      <c r="B299" s="8" t="s">
        <v>12</v>
      </c>
      <c r="C299" s="8">
        <v>35591</v>
      </c>
      <c r="D299" s="8"/>
      <c r="E299" s="8" t="s">
        <v>12176</v>
      </c>
    </row>
    <row r="300" spans="1:5" x14ac:dyDescent="0.2">
      <c r="A300" s="8" t="s">
        <v>274</v>
      </c>
      <c r="B300" s="8" t="s">
        <v>12</v>
      </c>
      <c r="C300" s="8">
        <v>36163</v>
      </c>
      <c r="D300" s="8"/>
      <c r="E300" s="8"/>
    </row>
    <row r="301" spans="1:5" x14ac:dyDescent="0.2">
      <c r="A301" s="8" t="s">
        <v>277</v>
      </c>
      <c r="B301" s="8" t="s">
        <v>12</v>
      </c>
      <c r="C301" s="8">
        <v>36194</v>
      </c>
      <c r="D301" s="8"/>
      <c r="E301" s="8" t="s">
        <v>12176</v>
      </c>
    </row>
    <row r="302" spans="1:5" x14ac:dyDescent="0.2">
      <c r="A302" s="8" t="s">
        <v>278</v>
      </c>
      <c r="B302" s="8" t="s">
        <v>12</v>
      </c>
      <c r="C302" s="8">
        <v>36262</v>
      </c>
      <c r="D302" s="8"/>
      <c r="E302" s="8"/>
    </row>
    <row r="303" spans="1:5" x14ac:dyDescent="0.2">
      <c r="A303" s="8" t="s">
        <v>279</v>
      </c>
      <c r="B303" s="8" t="s">
        <v>12</v>
      </c>
      <c r="C303" s="8">
        <v>36463</v>
      </c>
      <c r="D303" s="8">
        <v>300</v>
      </c>
      <c r="E303" s="8" t="s">
        <v>12176</v>
      </c>
    </row>
    <row r="304" spans="1:5" x14ac:dyDescent="0.2">
      <c r="A304" s="8" t="s">
        <v>280</v>
      </c>
      <c r="B304" s="8" t="s">
        <v>12</v>
      </c>
      <c r="C304" s="8">
        <v>36635</v>
      </c>
      <c r="D304" s="8"/>
      <c r="E304" s="8" t="s">
        <v>12176</v>
      </c>
    </row>
    <row r="305" spans="1:5" x14ac:dyDescent="0.2">
      <c r="A305" s="8" t="s">
        <v>281</v>
      </c>
      <c r="B305" s="8" t="s">
        <v>4</v>
      </c>
      <c r="C305" s="8">
        <v>37246</v>
      </c>
      <c r="D305" s="9">
        <v>1966</v>
      </c>
      <c r="E305" s="8" t="s">
        <v>12176</v>
      </c>
    </row>
    <row r="306" spans="1:5" x14ac:dyDescent="0.2">
      <c r="A306" s="8" t="s">
        <v>281</v>
      </c>
      <c r="B306" s="8" t="s">
        <v>4</v>
      </c>
      <c r="C306" s="8">
        <v>37246</v>
      </c>
      <c r="D306" s="9">
        <v>3250</v>
      </c>
      <c r="E306" s="8" t="s">
        <v>12176</v>
      </c>
    </row>
    <row r="307" spans="1:5" x14ac:dyDescent="0.2">
      <c r="A307" s="8" t="s">
        <v>282</v>
      </c>
      <c r="B307" s="8" t="s">
        <v>12</v>
      </c>
      <c r="C307" s="8">
        <v>37264</v>
      </c>
      <c r="D307" s="8"/>
      <c r="E307" s="8" t="s">
        <v>12176</v>
      </c>
    </row>
    <row r="308" spans="1:5" x14ac:dyDescent="0.2">
      <c r="A308" s="8" t="s">
        <v>283</v>
      </c>
      <c r="B308" s="8" t="s">
        <v>4</v>
      </c>
      <c r="C308" s="8">
        <v>37721</v>
      </c>
      <c r="D308" s="9">
        <v>1001</v>
      </c>
      <c r="E308" s="8" t="s">
        <v>12176</v>
      </c>
    </row>
    <row r="309" spans="1:5" x14ac:dyDescent="0.2">
      <c r="A309" s="8" t="s">
        <v>284</v>
      </c>
      <c r="B309" s="8" t="s">
        <v>4</v>
      </c>
      <c r="C309" s="8">
        <v>37837</v>
      </c>
      <c r="D309" s="8"/>
      <c r="E309" s="8" t="s">
        <v>12176</v>
      </c>
    </row>
    <row r="310" spans="1:5" x14ac:dyDescent="0.2">
      <c r="A310" s="8" t="s">
        <v>285</v>
      </c>
      <c r="B310" s="8" t="s">
        <v>4</v>
      </c>
      <c r="C310" s="8">
        <v>37912</v>
      </c>
      <c r="D310" s="9">
        <v>1001</v>
      </c>
      <c r="E310" s="8" t="s">
        <v>12176</v>
      </c>
    </row>
    <row r="311" spans="1:5" x14ac:dyDescent="0.2">
      <c r="A311" s="8" t="s">
        <v>286</v>
      </c>
      <c r="B311" s="8" t="s">
        <v>4</v>
      </c>
      <c r="C311" s="8">
        <v>38002</v>
      </c>
      <c r="D311" s="8">
        <v>0</v>
      </c>
      <c r="E311" s="8" t="s">
        <v>12176</v>
      </c>
    </row>
    <row r="312" spans="1:5" x14ac:dyDescent="0.2">
      <c r="A312" s="8" t="s">
        <v>287</v>
      </c>
      <c r="B312" s="8" t="s">
        <v>4</v>
      </c>
      <c r="C312" s="8">
        <v>38052</v>
      </c>
      <c r="D312" s="9">
        <v>2500</v>
      </c>
      <c r="E312" s="8" t="s">
        <v>12176</v>
      </c>
    </row>
    <row r="313" spans="1:5" x14ac:dyDescent="0.2">
      <c r="A313" s="8" t="s">
        <v>288</v>
      </c>
      <c r="B313" s="8" t="s">
        <v>4</v>
      </c>
      <c r="C313" s="8">
        <v>38257</v>
      </c>
      <c r="D313" s="8"/>
      <c r="E313" s="8" t="s">
        <v>12177</v>
      </c>
    </row>
    <row r="314" spans="1:5" x14ac:dyDescent="0.2">
      <c r="A314" s="8" t="s">
        <v>289</v>
      </c>
      <c r="B314" s="8" t="s">
        <v>4</v>
      </c>
      <c r="C314" s="8">
        <v>39005</v>
      </c>
      <c r="D314" s="8"/>
      <c r="E314" s="8" t="s">
        <v>12176</v>
      </c>
    </row>
    <row r="315" spans="1:5" x14ac:dyDescent="0.2">
      <c r="A315" s="8" t="s">
        <v>12187</v>
      </c>
      <c r="B315" s="8" t="s">
        <v>4</v>
      </c>
      <c r="C315" s="8">
        <v>39517</v>
      </c>
      <c r="D315" s="9">
        <v>2000</v>
      </c>
      <c r="E315" s="8" t="s">
        <v>12176</v>
      </c>
    </row>
    <row r="316" spans="1:5" x14ac:dyDescent="0.2">
      <c r="A316" s="8" t="s">
        <v>12187</v>
      </c>
      <c r="B316" s="8" t="s">
        <v>4</v>
      </c>
      <c r="C316" s="8">
        <v>39517</v>
      </c>
      <c r="D316" s="9">
        <v>2500</v>
      </c>
      <c r="E316" s="8" t="s">
        <v>12176</v>
      </c>
    </row>
    <row r="317" spans="1:5" x14ac:dyDescent="0.2">
      <c r="A317" s="8" t="s">
        <v>291</v>
      </c>
      <c r="B317" s="8" t="s">
        <v>12</v>
      </c>
      <c r="C317" s="8">
        <v>39680</v>
      </c>
      <c r="D317" s="8"/>
      <c r="E317" s="8" t="s">
        <v>12176</v>
      </c>
    </row>
    <row r="318" spans="1:5" x14ac:dyDescent="0.2">
      <c r="A318" s="8" t="s">
        <v>292</v>
      </c>
      <c r="B318" s="8" t="s">
        <v>4</v>
      </c>
      <c r="C318" s="8">
        <v>39869</v>
      </c>
      <c r="D318" s="9">
        <v>1650</v>
      </c>
      <c r="E318" s="8" t="s">
        <v>12176</v>
      </c>
    </row>
    <row r="319" spans="1:5" x14ac:dyDescent="0.2">
      <c r="A319" s="8" t="s">
        <v>293</v>
      </c>
      <c r="B319" s="8" t="s">
        <v>4</v>
      </c>
      <c r="C319" s="8">
        <v>39987</v>
      </c>
      <c r="D319" s="9">
        <v>1200</v>
      </c>
      <c r="E319" s="8" t="s">
        <v>12176</v>
      </c>
    </row>
    <row r="320" spans="1:5" x14ac:dyDescent="0.2">
      <c r="A320" s="8" t="s">
        <v>294</v>
      </c>
      <c r="B320" s="8" t="s">
        <v>12</v>
      </c>
      <c r="C320" s="8">
        <v>40078</v>
      </c>
      <c r="D320" s="8"/>
      <c r="E320" s="8" t="s">
        <v>12176</v>
      </c>
    </row>
    <row r="321" spans="1:5" x14ac:dyDescent="0.2">
      <c r="A321" s="8" t="s">
        <v>295</v>
      </c>
      <c r="B321" s="8" t="s">
        <v>4</v>
      </c>
      <c r="C321" s="8">
        <v>40080</v>
      </c>
      <c r="D321" s="9">
        <v>1000</v>
      </c>
      <c r="E321" s="8" t="s">
        <v>12176</v>
      </c>
    </row>
    <row r="322" spans="1:5" x14ac:dyDescent="0.2">
      <c r="A322" s="8" t="s">
        <v>296</v>
      </c>
      <c r="B322" s="8" t="s">
        <v>4</v>
      </c>
      <c r="C322" s="8">
        <v>40312</v>
      </c>
      <c r="D322" s="9">
        <v>6000</v>
      </c>
      <c r="E322" s="8" t="s">
        <v>12176</v>
      </c>
    </row>
    <row r="323" spans="1:5" x14ac:dyDescent="0.2">
      <c r="A323" s="8" t="s">
        <v>296</v>
      </c>
      <c r="B323" s="8" t="s">
        <v>4</v>
      </c>
      <c r="C323" s="8">
        <v>40312</v>
      </c>
      <c r="D323" s="9">
        <v>8000</v>
      </c>
      <c r="E323" s="8" t="s">
        <v>12176</v>
      </c>
    </row>
    <row r="324" spans="1:5" x14ac:dyDescent="0.2">
      <c r="A324" s="8" t="s">
        <v>297</v>
      </c>
      <c r="B324" s="8" t="s">
        <v>4</v>
      </c>
      <c r="C324" s="8">
        <v>40360</v>
      </c>
      <c r="D324" s="9">
        <v>4000</v>
      </c>
      <c r="E324" s="8" t="s">
        <v>12176</v>
      </c>
    </row>
    <row r="325" spans="1:5" x14ac:dyDescent="0.2">
      <c r="A325" s="8" t="s">
        <v>298</v>
      </c>
      <c r="B325" s="8" t="s">
        <v>4</v>
      </c>
      <c r="C325" s="8">
        <v>40644</v>
      </c>
      <c r="D325" s="8"/>
      <c r="E325" s="8" t="s">
        <v>12176</v>
      </c>
    </row>
    <row r="326" spans="1:5" x14ac:dyDescent="0.2">
      <c r="A326" s="8" t="s">
        <v>12188</v>
      </c>
      <c r="B326" s="8" t="s">
        <v>4</v>
      </c>
      <c r="C326" s="8">
        <v>40647</v>
      </c>
      <c r="D326" s="9">
        <v>2500</v>
      </c>
      <c r="E326" s="8" t="s">
        <v>12176</v>
      </c>
    </row>
    <row r="327" spans="1:5" x14ac:dyDescent="0.2">
      <c r="A327" s="8" t="s">
        <v>300</v>
      </c>
      <c r="B327" s="8" t="s">
        <v>4</v>
      </c>
      <c r="C327" s="8">
        <v>40840</v>
      </c>
      <c r="D327" s="9">
        <v>7000</v>
      </c>
      <c r="E327" s="8" t="s">
        <v>12176</v>
      </c>
    </row>
    <row r="328" spans="1:5" x14ac:dyDescent="0.2">
      <c r="A328" s="8" t="s">
        <v>301</v>
      </c>
      <c r="B328" s="8" t="s">
        <v>4</v>
      </c>
      <c r="C328" s="8">
        <v>40996</v>
      </c>
      <c r="D328" s="9">
        <v>1000</v>
      </c>
      <c r="E328" s="8" t="s">
        <v>12176</v>
      </c>
    </row>
    <row r="329" spans="1:5" x14ac:dyDescent="0.2">
      <c r="A329" s="8" t="s">
        <v>301</v>
      </c>
      <c r="B329" s="8" t="s">
        <v>4</v>
      </c>
      <c r="C329" s="8">
        <v>40996</v>
      </c>
      <c r="D329" s="9">
        <v>3000</v>
      </c>
      <c r="E329" s="8" t="s">
        <v>12176</v>
      </c>
    </row>
    <row r="330" spans="1:5" x14ac:dyDescent="0.2">
      <c r="A330" s="8" t="s">
        <v>302</v>
      </c>
      <c r="B330" s="8" t="s">
        <v>4</v>
      </c>
      <c r="C330" s="8">
        <v>41014</v>
      </c>
      <c r="D330" s="9">
        <v>12000</v>
      </c>
      <c r="E330" s="8" t="s">
        <v>12176</v>
      </c>
    </row>
    <row r="331" spans="1:5" x14ac:dyDescent="0.2">
      <c r="A331" s="8" t="s">
        <v>303</v>
      </c>
      <c r="B331" s="8" t="s">
        <v>4</v>
      </c>
      <c r="C331" s="8">
        <v>41222</v>
      </c>
      <c r="D331" s="9">
        <v>2000</v>
      </c>
      <c r="E331" s="8" t="s">
        <v>12176</v>
      </c>
    </row>
    <row r="332" spans="1:5" x14ac:dyDescent="0.2">
      <c r="A332" s="8" t="s">
        <v>304</v>
      </c>
      <c r="B332" s="8" t="s">
        <v>4</v>
      </c>
      <c r="C332" s="8">
        <v>41241</v>
      </c>
      <c r="D332" s="8">
        <v>772.92</v>
      </c>
      <c r="E332" s="8" t="s">
        <v>12176</v>
      </c>
    </row>
    <row r="333" spans="1:5" x14ac:dyDescent="0.2">
      <c r="A333" s="8" t="s">
        <v>305</v>
      </c>
      <c r="B333" s="8" t="s">
        <v>4</v>
      </c>
      <c r="C333" s="8">
        <v>41345</v>
      </c>
      <c r="D333" s="9">
        <v>8500</v>
      </c>
      <c r="E333" s="8" t="s">
        <v>12176</v>
      </c>
    </row>
    <row r="334" spans="1:5" x14ac:dyDescent="0.2">
      <c r="A334" s="8" t="s">
        <v>305</v>
      </c>
      <c r="B334" s="8" t="s">
        <v>4</v>
      </c>
      <c r="C334" s="8">
        <v>41345</v>
      </c>
      <c r="D334" s="9">
        <v>2500</v>
      </c>
      <c r="E334" s="8" t="s">
        <v>12176</v>
      </c>
    </row>
    <row r="335" spans="1:5" x14ac:dyDescent="0.2">
      <c r="A335" s="8" t="s">
        <v>306</v>
      </c>
      <c r="B335" s="8" t="s">
        <v>4</v>
      </c>
      <c r="C335" s="8">
        <v>41578</v>
      </c>
      <c r="D335" s="8">
        <v>800</v>
      </c>
      <c r="E335" s="8" t="s">
        <v>12176</v>
      </c>
    </row>
    <row r="336" spans="1:5" x14ac:dyDescent="0.2">
      <c r="A336" s="8" t="s">
        <v>307</v>
      </c>
      <c r="B336" s="8" t="s">
        <v>12</v>
      </c>
      <c r="C336" s="8">
        <v>41731</v>
      </c>
      <c r="D336" s="9">
        <v>1200</v>
      </c>
      <c r="E336" s="8" t="s">
        <v>12176</v>
      </c>
    </row>
    <row r="337" spans="1:5" x14ac:dyDescent="0.2">
      <c r="A337" s="8" t="s">
        <v>308</v>
      </c>
      <c r="B337" s="8" t="s">
        <v>12</v>
      </c>
      <c r="C337" s="8">
        <v>41804</v>
      </c>
      <c r="D337" s="8">
        <v>780</v>
      </c>
      <c r="E337" s="8" t="s">
        <v>12176</v>
      </c>
    </row>
    <row r="338" spans="1:5" x14ac:dyDescent="0.2">
      <c r="A338" s="8" t="s">
        <v>309</v>
      </c>
      <c r="B338" s="8" t="s">
        <v>4</v>
      </c>
      <c r="C338" s="8">
        <v>41822</v>
      </c>
      <c r="D338" s="9">
        <v>1200</v>
      </c>
      <c r="E338" s="8" t="s">
        <v>12176</v>
      </c>
    </row>
    <row r="339" spans="1:5" x14ac:dyDescent="0.2">
      <c r="A339" s="8" t="s">
        <v>310</v>
      </c>
      <c r="B339" s="8" t="s">
        <v>4</v>
      </c>
      <c r="C339" s="8">
        <v>42112</v>
      </c>
      <c r="D339" s="9">
        <v>16250</v>
      </c>
      <c r="E339" s="8" t="s">
        <v>12176</v>
      </c>
    </row>
    <row r="340" spans="1:5" x14ac:dyDescent="0.2">
      <c r="A340" s="8" t="s">
        <v>311</v>
      </c>
      <c r="B340" s="8" t="s">
        <v>4</v>
      </c>
      <c r="C340" s="8">
        <v>42120</v>
      </c>
      <c r="D340" s="9">
        <v>5000</v>
      </c>
      <c r="E340" s="8" t="s">
        <v>12176</v>
      </c>
    </row>
    <row r="341" spans="1:5" x14ac:dyDescent="0.2">
      <c r="A341" s="8" t="s">
        <v>312</v>
      </c>
      <c r="B341" s="8" t="s">
        <v>4</v>
      </c>
      <c r="C341" s="8">
        <v>42170</v>
      </c>
      <c r="D341" s="9">
        <v>1500</v>
      </c>
      <c r="E341" s="8" t="s">
        <v>12177</v>
      </c>
    </row>
    <row r="342" spans="1:5" x14ac:dyDescent="0.2">
      <c r="A342" s="8" t="s">
        <v>313</v>
      </c>
      <c r="B342" s="8" t="s">
        <v>4</v>
      </c>
      <c r="C342" s="8">
        <v>42303</v>
      </c>
      <c r="D342" s="9">
        <v>2500</v>
      </c>
      <c r="E342" s="8" t="s">
        <v>12176</v>
      </c>
    </row>
    <row r="343" spans="1:5" x14ac:dyDescent="0.2">
      <c r="A343" s="8" t="s">
        <v>313</v>
      </c>
      <c r="B343" s="8" t="s">
        <v>4</v>
      </c>
      <c r="C343" s="8">
        <v>42303</v>
      </c>
      <c r="D343" s="9">
        <v>8000</v>
      </c>
      <c r="E343" s="8" t="s">
        <v>12176</v>
      </c>
    </row>
    <row r="344" spans="1:5" x14ac:dyDescent="0.2">
      <c r="A344" s="8" t="s">
        <v>314</v>
      </c>
      <c r="B344" s="8" t="s">
        <v>4</v>
      </c>
      <c r="C344" s="8">
        <v>42341</v>
      </c>
      <c r="D344" s="9">
        <v>9000</v>
      </c>
      <c r="E344" s="8" t="s">
        <v>12176</v>
      </c>
    </row>
    <row r="345" spans="1:5" x14ac:dyDescent="0.2">
      <c r="A345" s="8" t="s">
        <v>314</v>
      </c>
      <c r="B345" s="8" t="s">
        <v>4</v>
      </c>
      <c r="C345" s="8">
        <v>42341</v>
      </c>
      <c r="D345" s="9">
        <v>4000</v>
      </c>
      <c r="E345" s="8" t="s">
        <v>12176</v>
      </c>
    </row>
    <row r="346" spans="1:5" x14ac:dyDescent="0.2">
      <c r="A346" s="8" t="s">
        <v>315</v>
      </c>
      <c r="B346" s="8" t="s">
        <v>4</v>
      </c>
      <c r="C346" s="8">
        <v>42456</v>
      </c>
      <c r="D346" s="9">
        <v>10000</v>
      </c>
      <c r="E346" s="8" t="s">
        <v>12176</v>
      </c>
    </row>
    <row r="347" spans="1:5" x14ac:dyDescent="0.2">
      <c r="A347" s="8" t="s">
        <v>316</v>
      </c>
      <c r="B347" s="8" t="s">
        <v>12</v>
      </c>
      <c r="C347" s="8">
        <v>42467</v>
      </c>
      <c r="D347" s="9">
        <v>1500</v>
      </c>
      <c r="E347" s="8" t="s">
        <v>12176</v>
      </c>
    </row>
    <row r="348" spans="1:5" x14ac:dyDescent="0.2">
      <c r="A348" s="8" t="s">
        <v>317</v>
      </c>
      <c r="B348" s="8" t="s">
        <v>4</v>
      </c>
      <c r="C348" s="8">
        <v>42773</v>
      </c>
      <c r="D348" s="9">
        <v>2500</v>
      </c>
      <c r="E348" s="8" t="s">
        <v>12176</v>
      </c>
    </row>
    <row r="349" spans="1:5" x14ac:dyDescent="0.2">
      <c r="A349" s="8" t="s">
        <v>318</v>
      </c>
      <c r="B349" s="8" t="s">
        <v>4</v>
      </c>
      <c r="C349" s="8">
        <v>42781</v>
      </c>
      <c r="D349" s="9">
        <v>7000</v>
      </c>
      <c r="E349" s="8" t="s">
        <v>12176</v>
      </c>
    </row>
    <row r="350" spans="1:5" x14ac:dyDescent="0.2">
      <c r="A350" s="8" t="s">
        <v>319</v>
      </c>
      <c r="B350" s="8" t="s">
        <v>12</v>
      </c>
      <c r="C350" s="8">
        <v>42851</v>
      </c>
      <c r="D350" s="9">
        <v>1400</v>
      </c>
      <c r="E350" s="8" t="s">
        <v>12176</v>
      </c>
    </row>
    <row r="351" spans="1:5" x14ac:dyDescent="0.2">
      <c r="A351" s="8" t="s">
        <v>320</v>
      </c>
      <c r="B351" s="8" t="s">
        <v>4</v>
      </c>
      <c r="C351" s="8">
        <v>42885</v>
      </c>
      <c r="D351" s="9">
        <v>1200</v>
      </c>
      <c r="E351" s="8" t="s">
        <v>12176</v>
      </c>
    </row>
    <row r="352" spans="1:5" x14ac:dyDescent="0.2">
      <c r="A352" s="8" t="s">
        <v>321</v>
      </c>
      <c r="B352" s="8" t="s">
        <v>4</v>
      </c>
      <c r="C352" s="8">
        <v>42890</v>
      </c>
      <c r="D352" s="8"/>
      <c r="E352" s="8" t="s">
        <v>12176</v>
      </c>
    </row>
    <row r="353" spans="1:5" x14ac:dyDescent="0.2">
      <c r="A353" s="8" t="s">
        <v>321</v>
      </c>
      <c r="B353" s="8" t="s">
        <v>4</v>
      </c>
      <c r="C353" s="8">
        <v>42890</v>
      </c>
      <c r="D353" s="8"/>
      <c r="E353" s="8" t="s">
        <v>12176</v>
      </c>
    </row>
    <row r="354" spans="1:5" x14ac:dyDescent="0.2">
      <c r="A354" s="8" t="s">
        <v>322</v>
      </c>
      <c r="B354" s="8" t="s">
        <v>4</v>
      </c>
      <c r="C354" s="8">
        <v>42940</v>
      </c>
      <c r="D354" s="8"/>
      <c r="E354" s="8" t="s">
        <v>12176</v>
      </c>
    </row>
    <row r="355" spans="1:5" x14ac:dyDescent="0.2">
      <c r="A355" s="8" t="s">
        <v>323</v>
      </c>
      <c r="B355" s="8" t="s">
        <v>12</v>
      </c>
      <c r="C355" s="8">
        <v>43378</v>
      </c>
      <c r="D355" s="9">
        <v>10000</v>
      </c>
      <c r="E355" s="8" t="s">
        <v>12176</v>
      </c>
    </row>
    <row r="356" spans="1:5" x14ac:dyDescent="0.2">
      <c r="A356" s="8" t="s">
        <v>324</v>
      </c>
      <c r="B356" s="8" t="s">
        <v>4</v>
      </c>
      <c r="C356" s="8">
        <v>43434</v>
      </c>
      <c r="D356" s="8"/>
      <c r="E356" s="8" t="s">
        <v>12176</v>
      </c>
    </row>
    <row r="357" spans="1:5" x14ac:dyDescent="0.2">
      <c r="A357" s="8" t="s">
        <v>325</v>
      </c>
      <c r="B357" s="8" t="s">
        <v>12</v>
      </c>
      <c r="C357" s="8">
        <v>43789</v>
      </c>
      <c r="D357" s="8"/>
      <c r="E357" s="8" t="s">
        <v>12176</v>
      </c>
    </row>
    <row r="358" spans="1:5" x14ac:dyDescent="0.2">
      <c r="A358" s="8" t="s">
        <v>326</v>
      </c>
      <c r="B358" s="8" t="s">
        <v>4</v>
      </c>
      <c r="C358" s="8">
        <v>43897</v>
      </c>
      <c r="D358" s="9">
        <v>5620.8</v>
      </c>
      <c r="E358" s="8" t="s">
        <v>12176</v>
      </c>
    </row>
    <row r="359" spans="1:5" x14ac:dyDescent="0.2">
      <c r="A359" s="8" t="s">
        <v>327</v>
      </c>
      <c r="B359" s="8" t="s">
        <v>4</v>
      </c>
      <c r="C359" s="8">
        <v>43982</v>
      </c>
      <c r="D359" s="9">
        <v>7000</v>
      </c>
      <c r="E359" s="8" t="s">
        <v>12176</v>
      </c>
    </row>
    <row r="360" spans="1:5" x14ac:dyDescent="0.2">
      <c r="A360" s="8" t="s">
        <v>328</v>
      </c>
      <c r="B360" s="8" t="s">
        <v>4</v>
      </c>
      <c r="C360" s="8">
        <v>44007</v>
      </c>
      <c r="D360" s="9">
        <v>21600</v>
      </c>
      <c r="E360" s="8" t="s">
        <v>12176</v>
      </c>
    </row>
    <row r="361" spans="1:5" x14ac:dyDescent="0.2">
      <c r="A361" s="8" t="s">
        <v>329</v>
      </c>
      <c r="B361" s="8" t="s">
        <v>12</v>
      </c>
      <c r="C361" s="8">
        <v>44220</v>
      </c>
      <c r="D361" s="9">
        <v>10000</v>
      </c>
      <c r="E361" s="8" t="s">
        <v>12176</v>
      </c>
    </row>
    <row r="362" spans="1:5" x14ac:dyDescent="0.2">
      <c r="A362" s="8" t="s">
        <v>330</v>
      </c>
      <c r="B362" s="8" t="s">
        <v>4</v>
      </c>
      <c r="C362" s="8">
        <v>44513</v>
      </c>
      <c r="D362" s="8"/>
      <c r="E362" s="8" t="s">
        <v>12176</v>
      </c>
    </row>
    <row r="363" spans="1:5" x14ac:dyDescent="0.2">
      <c r="A363" s="8" t="s">
        <v>331</v>
      </c>
      <c r="B363" s="8" t="s">
        <v>4</v>
      </c>
      <c r="C363" s="8">
        <v>44583</v>
      </c>
      <c r="D363" s="8"/>
      <c r="E363" s="8" t="s">
        <v>12176</v>
      </c>
    </row>
    <row r="364" spans="1:5" x14ac:dyDescent="0.2">
      <c r="A364" s="8" t="s">
        <v>332</v>
      </c>
      <c r="B364" s="8" t="s">
        <v>4</v>
      </c>
      <c r="C364" s="8">
        <v>44630</v>
      </c>
      <c r="D364" s="9">
        <v>20000</v>
      </c>
      <c r="E364" s="8" t="s">
        <v>12176</v>
      </c>
    </row>
    <row r="365" spans="1:5" x14ac:dyDescent="0.2">
      <c r="A365" s="8" t="s">
        <v>333</v>
      </c>
      <c r="B365" s="8" t="s">
        <v>4</v>
      </c>
      <c r="C365" s="8">
        <v>44690</v>
      </c>
      <c r="D365" s="9">
        <v>11000</v>
      </c>
      <c r="E365" s="8" t="s">
        <v>12176</v>
      </c>
    </row>
    <row r="366" spans="1:5" x14ac:dyDescent="0.2">
      <c r="A366" s="8" t="s">
        <v>334</v>
      </c>
      <c r="B366" s="8" t="s">
        <v>4</v>
      </c>
      <c r="C366" s="8">
        <v>44860</v>
      </c>
      <c r="D366" s="8"/>
      <c r="E366" s="8" t="s">
        <v>12176</v>
      </c>
    </row>
    <row r="367" spans="1:5" x14ac:dyDescent="0.2">
      <c r="A367" s="8" t="s">
        <v>334</v>
      </c>
      <c r="B367" s="8" t="s">
        <v>4</v>
      </c>
      <c r="C367" s="8">
        <v>44860</v>
      </c>
      <c r="D367" s="9">
        <v>4000</v>
      </c>
      <c r="E367" s="8" t="s">
        <v>12176</v>
      </c>
    </row>
    <row r="368" spans="1:5" x14ac:dyDescent="0.2">
      <c r="A368" s="8" t="s">
        <v>335</v>
      </c>
      <c r="B368" s="8" t="s">
        <v>4</v>
      </c>
      <c r="C368" s="8">
        <v>45008</v>
      </c>
      <c r="D368" s="8"/>
      <c r="E368" s="8" t="s">
        <v>12176</v>
      </c>
    </row>
    <row r="369" spans="1:5" x14ac:dyDescent="0.2">
      <c r="A369" s="8" t="s">
        <v>336</v>
      </c>
      <c r="B369" s="8" t="s">
        <v>4</v>
      </c>
      <c r="C369" s="8">
        <v>45040</v>
      </c>
      <c r="D369" s="8"/>
      <c r="E369" s="8" t="s">
        <v>12176</v>
      </c>
    </row>
    <row r="370" spans="1:5" x14ac:dyDescent="0.2">
      <c r="A370" s="8" t="s">
        <v>337</v>
      </c>
      <c r="B370" s="8" t="s">
        <v>4</v>
      </c>
      <c r="C370" s="8">
        <v>45062</v>
      </c>
      <c r="D370" s="9">
        <v>5755</v>
      </c>
      <c r="E370" s="8" t="s">
        <v>12176</v>
      </c>
    </row>
    <row r="371" spans="1:5" x14ac:dyDescent="0.2">
      <c r="A371" s="8" t="s">
        <v>338</v>
      </c>
      <c r="B371" s="8" t="s">
        <v>4</v>
      </c>
      <c r="C371" s="8">
        <v>45175</v>
      </c>
      <c r="D371" s="9">
        <v>2330</v>
      </c>
      <c r="E371" s="8" t="s">
        <v>12176</v>
      </c>
    </row>
    <row r="372" spans="1:5" x14ac:dyDescent="0.2">
      <c r="A372" s="8" t="s">
        <v>339</v>
      </c>
      <c r="B372" s="8" t="s">
        <v>4</v>
      </c>
      <c r="C372" s="8">
        <v>45177</v>
      </c>
      <c r="D372" s="9">
        <v>25000</v>
      </c>
      <c r="E372" s="8" t="s">
        <v>12176</v>
      </c>
    </row>
    <row r="373" spans="1:5" x14ac:dyDescent="0.2">
      <c r="A373" s="8" t="s">
        <v>339</v>
      </c>
      <c r="B373" s="8" t="s">
        <v>4</v>
      </c>
      <c r="C373" s="8">
        <v>45177</v>
      </c>
      <c r="D373" s="9">
        <v>5925.73</v>
      </c>
      <c r="E373" s="8" t="s">
        <v>12176</v>
      </c>
    </row>
    <row r="374" spans="1:5" x14ac:dyDescent="0.2">
      <c r="A374" s="8" t="s">
        <v>339</v>
      </c>
      <c r="B374" s="8" t="s">
        <v>4</v>
      </c>
      <c r="C374" s="8">
        <v>45177</v>
      </c>
      <c r="D374" s="9">
        <v>25000</v>
      </c>
      <c r="E374" s="8" t="s">
        <v>12176</v>
      </c>
    </row>
    <row r="375" spans="1:5" x14ac:dyDescent="0.2">
      <c r="A375" s="8" t="s">
        <v>339</v>
      </c>
      <c r="B375" s="8" t="s">
        <v>4</v>
      </c>
      <c r="C375" s="8">
        <v>45177</v>
      </c>
      <c r="D375" s="9">
        <v>7093.97</v>
      </c>
      <c r="E375" s="8" t="s">
        <v>12176</v>
      </c>
    </row>
    <row r="376" spans="1:5" x14ac:dyDescent="0.2">
      <c r="A376" s="8" t="s">
        <v>340</v>
      </c>
      <c r="B376" s="8" t="s">
        <v>4</v>
      </c>
      <c r="C376" s="8">
        <v>45242</v>
      </c>
      <c r="D376" s="8"/>
      <c r="E376" s="8" t="s">
        <v>12176</v>
      </c>
    </row>
    <row r="377" spans="1:5" x14ac:dyDescent="0.2">
      <c r="A377" s="8" t="s">
        <v>341</v>
      </c>
      <c r="B377" s="8" t="s">
        <v>4</v>
      </c>
      <c r="C377" s="8">
        <v>45431</v>
      </c>
      <c r="D377" s="9">
        <v>13000</v>
      </c>
      <c r="E377" s="8" t="s">
        <v>12176</v>
      </c>
    </row>
    <row r="378" spans="1:5" x14ac:dyDescent="0.2">
      <c r="A378" s="8" t="s">
        <v>342</v>
      </c>
      <c r="B378" s="8" t="s">
        <v>12</v>
      </c>
      <c r="C378" s="8">
        <v>45615</v>
      </c>
      <c r="D378" s="9">
        <v>2000</v>
      </c>
      <c r="E378" s="8" t="s">
        <v>12176</v>
      </c>
    </row>
    <row r="379" spans="1:5" x14ac:dyDescent="0.2">
      <c r="A379" s="8" t="s">
        <v>343</v>
      </c>
      <c r="B379" s="8" t="s">
        <v>4</v>
      </c>
      <c r="C379" s="8">
        <v>45785</v>
      </c>
      <c r="D379" s="9">
        <v>2500</v>
      </c>
      <c r="E379" s="8" t="s">
        <v>12176</v>
      </c>
    </row>
    <row r="380" spans="1:5" x14ac:dyDescent="0.2">
      <c r="A380" s="8" t="s">
        <v>344</v>
      </c>
      <c r="B380" s="8" t="s">
        <v>12</v>
      </c>
      <c r="C380" s="8">
        <v>45819</v>
      </c>
      <c r="D380" s="9">
        <v>2000</v>
      </c>
      <c r="E380" s="8" t="s">
        <v>12176</v>
      </c>
    </row>
    <row r="381" spans="1:5" x14ac:dyDescent="0.2">
      <c r="A381" s="8" t="s">
        <v>345</v>
      </c>
      <c r="B381" s="8" t="s">
        <v>4</v>
      </c>
      <c r="C381" s="8">
        <v>45927</v>
      </c>
      <c r="D381" s="9">
        <v>6300</v>
      </c>
      <c r="E381" s="8" t="s">
        <v>12176</v>
      </c>
    </row>
    <row r="382" spans="1:5" x14ac:dyDescent="0.2">
      <c r="A382" s="8" t="s">
        <v>346</v>
      </c>
      <c r="B382" s="8" t="s">
        <v>4</v>
      </c>
      <c r="C382" s="8">
        <v>45934</v>
      </c>
      <c r="D382" s="9">
        <v>4500</v>
      </c>
      <c r="E382" s="8" t="s">
        <v>12176</v>
      </c>
    </row>
    <row r="383" spans="1:5" x14ac:dyDescent="0.2">
      <c r="A383" s="8" t="s">
        <v>347</v>
      </c>
      <c r="B383" s="8" t="s">
        <v>4</v>
      </c>
      <c r="C383" s="8">
        <v>46109</v>
      </c>
      <c r="D383" s="9">
        <v>7346.92</v>
      </c>
      <c r="E383" s="8" t="s">
        <v>12176</v>
      </c>
    </row>
    <row r="384" spans="1:5" x14ac:dyDescent="0.2">
      <c r="A384" s="8" t="s">
        <v>348</v>
      </c>
      <c r="B384" s="8" t="s">
        <v>4</v>
      </c>
      <c r="C384" s="8">
        <v>46273</v>
      </c>
      <c r="D384" s="9">
        <v>15000</v>
      </c>
      <c r="E384" s="8" t="s">
        <v>12176</v>
      </c>
    </row>
    <row r="385" spans="1:5" x14ac:dyDescent="0.2">
      <c r="A385" s="8" t="s">
        <v>349</v>
      </c>
      <c r="B385" s="8" t="s">
        <v>4</v>
      </c>
      <c r="C385" s="8">
        <v>46334</v>
      </c>
      <c r="D385" s="9">
        <v>10000</v>
      </c>
      <c r="E385" s="8" t="s">
        <v>12176</v>
      </c>
    </row>
    <row r="386" spans="1:5" x14ac:dyDescent="0.2">
      <c r="A386" s="8" t="s">
        <v>350</v>
      </c>
      <c r="B386" s="8" t="s">
        <v>4</v>
      </c>
      <c r="C386" s="8">
        <v>46367</v>
      </c>
      <c r="D386" s="9">
        <v>35000</v>
      </c>
      <c r="E386" s="8" t="s">
        <v>12176</v>
      </c>
    </row>
    <row r="387" spans="1:5" x14ac:dyDescent="0.2">
      <c r="A387" s="8" t="s">
        <v>351</v>
      </c>
      <c r="B387" s="8" t="s">
        <v>4</v>
      </c>
      <c r="C387" s="8">
        <v>46433</v>
      </c>
      <c r="D387" s="9">
        <v>1500</v>
      </c>
      <c r="E387" s="8" t="s">
        <v>12176</v>
      </c>
    </row>
    <row r="388" spans="1:5" x14ac:dyDescent="0.2">
      <c r="A388" s="8" t="s">
        <v>352</v>
      </c>
      <c r="B388" s="8" t="s">
        <v>4</v>
      </c>
      <c r="C388" s="8">
        <v>46452</v>
      </c>
      <c r="D388" s="9">
        <v>6500</v>
      </c>
      <c r="E388" s="8" t="s">
        <v>12176</v>
      </c>
    </row>
    <row r="389" spans="1:5" x14ac:dyDescent="0.2">
      <c r="A389" s="8" t="s">
        <v>353</v>
      </c>
      <c r="B389" s="8" t="s">
        <v>4</v>
      </c>
      <c r="C389" s="8">
        <v>46529</v>
      </c>
      <c r="D389" s="9">
        <v>13000</v>
      </c>
      <c r="E389" s="8" t="s">
        <v>12176</v>
      </c>
    </row>
    <row r="390" spans="1:5" x14ac:dyDescent="0.2">
      <c r="A390" s="8" t="s">
        <v>354</v>
      </c>
      <c r="B390" s="8" t="s">
        <v>12</v>
      </c>
      <c r="C390" s="8">
        <v>46824</v>
      </c>
      <c r="D390" s="9">
        <v>3500</v>
      </c>
      <c r="E390" s="8" t="s">
        <v>12176</v>
      </c>
    </row>
    <row r="391" spans="1:5" x14ac:dyDescent="0.2">
      <c r="A391" s="8" t="s">
        <v>355</v>
      </c>
      <c r="B391" s="8" t="s">
        <v>4</v>
      </c>
      <c r="C391" s="8">
        <v>46874</v>
      </c>
      <c r="D391" s="9">
        <v>9775</v>
      </c>
      <c r="E391" s="8" t="s">
        <v>12176</v>
      </c>
    </row>
    <row r="392" spans="1:5" x14ac:dyDescent="0.2">
      <c r="A392" s="8" t="s">
        <v>356</v>
      </c>
      <c r="B392" s="8" t="s">
        <v>4</v>
      </c>
      <c r="C392" s="8">
        <v>47049</v>
      </c>
      <c r="D392" s="9">
        <v>5200</v>
      </c>
      <c r="E392" s="8" t="s">
        <v>12176</v>
      </c>
    </row>
    <row r="393" spans="1:5" x14ac:dyDescent="0.2">
      <c r="A393" s="8" t="s">
        <v>357</v>
      </c>
      <c r="B393" s="8" t="s">
        <v>4</v>
      </c>
      <c r="C393" s="8">
        <v>47059</v>
      </c>
      <c r="D393" s="9">
        <v>6500</v>
      </c>
      <c r="E393" s="8" t="s">
        <v>12177</v>
      </c>
    </row>
    <row r="394" spans="1:5" x14ac:dyDescent="0.2">
      <c r="A394" s="8" t="s">
        <v>358</v>
      </c>
      <c r="B394" s="8" t="s">
        <v>4</v>
      </c>
      <c r="C394" s="8">
        <v>47217</v>
      </c>
      <c r="D394" s="9">
        <v>1500</v>
      </c>
      <c r="E394" s="8" t="s">
        <v>12176</v>
      </c>
    </row>
    <row r="395" spans="1:5" x14ac:dyDescent="0.2">
      <c r="A395" s="8" t="s">
        <v>12189</v>
      </c>
      <c r="B395" s="8" t="s">
        <v>4</v>
      </c>
      <c r="C395" s="8">
        <v>47458</v>
      </c>
      <c r="D395" s="9">
        <v>15384.02</v>
      </c>
      <c r="E395" s="8" t="s">
        <v>12176</v>
      </c>
    </row>
    <row r="396" spans="1:5" x14ac:dyDescent="0.2">
      <c r="A396" s="8" t="s">
        <v>360</v>
      </c>
      <c r="B396" s="8" t="s">
        <v>4</v>
      </c>
      <c r="C396" s="8">
        <v>47639</v>
      </c>
      <c r="D396" s="9">
        <v>4610.38</v>
      </c>
      <c r="E396" s="8" t="s">
        <v>12176</v>
      </c>
    </row>
    <row r="397" spans="1:5" x14ac:dyDescent="0.2">
      <c r="A397" s="8" t="s">
        <v>361</v>
      </c>
      <c r="B397" s="8" t="s">
        <v>4</v>
      </c>
      <c r="C397" s="8">
        <v>47777</v>
      </c>
      <c r="D397" s="8"/>
      <c r="E397" s="8" t="s">
        <v>12176</v>
      </c>
    </row>
    <row r="398" spans="1:5" x14ac:dyDescent="0.2">
      <c r="A398" s="8" t="s">
        <v>362</v>
      </c>
      <c r="B398" s="8" t="s">
        <v>4</v>
      </c>
      <c r="C398" s="8">
        <v>48000</v>
      </c>
      <c r="D398" s="9">
        <v>6500</v>
      </c>
      <c r="E398" s="8" t="s">
        <v>12176</v>
      </c>
    </row>
    <row r="399" spans="1:5" x14ac:dyDescent="0.2">
      <c r="A399" s="8" t="s">
        <v>363</v>
      </c>
      <c r="B399" s="8" t="s">
        <v>4</v>
      </c>
      <c r="C399" s="8">
        <v>48037</v>
      </c>
      <c r="D399" s="9">
        <v>2416.67</v>
      </c>
      <c r="E399" s="8" t="s">
        <v>12176</v>
      </c>
    </row>
    <row r="400" spans="1:5" x14ac:dyDescent="0.2">
      <c r="A400" s="8" t="s">
        <v>364</v>
      </c>
      <c r="B400" s="8" t="s">
        <v>4</v>
      </c>
      <c r="C400" s="8">
        <v>48197</v>
      </c>
      <c r="D400" s="8">
        <v>0</v>
      </c>
      <c r="E400" s="8" t="s">
        <v>12176</v>
      </c>
    </row>
    <row r="401" spans="1:5" x14ac:dyDescent="0.2">
      <c r="A401" s="8" t="s">
        <v>364</v>
      </c>
      <c r="B401" s="8" t="s">
        <v>4</v>
      </c>
      <c r="C401" s="8">
        <v>48197</v>
      </c>
      <c r="D401" s="9">
        <v>2325</v>
      </c>
      <c r="E401" s="8" t="s">
        <v>12176</v>
      </c>
    </row>
    <row r="402" spans="1:5" x14ac:dyDescent="0.2">
      <c r="A402" s="8" t="s">
        <v>12190</v>
      </c>
      <c r="B402" s="8" t="s">
        <v>12</v>
      </c>
      <c r="C402" s="8">
        <v>48293</v>
      </c>
      <c r="D402" s="9">
        <v>1000</v>
      </c>
      <c r="E402" s="8" t="s">
        <v>12176</v>
      </c>
    </row>
    <row r="403" spans="1:5" x14ac:dyDescent="0.2">
      <c r="A403" s="8" t="s">
        <v>366</v>
      </c>
      <c r="B403" s="8" t="s">
        <v>4</v>
      </c>
      <c r="C403" s="8">
        <v>48341</v>
      </c>
      <c r="D403" s="9">
        <v>2000</v>
      </c>
      <c r="E403" s="8" t="s">
        <v>12176</v>
      </c>
    </row>
    <row r="404" spans="1:5" x14ac:dyDescent="0.2">
      <c r="A404" s="8" t="s">
        <v>367</v>
      </c>
      <c r="B404" s="8" t="s">
        <v>4</v>
      </c>
      <c r="C404" s="8">
        <v>48354</v>
      </c>
      <c r="D404" s="8"/>
      <c r="E404" s="8" t="s">
        <v>12176</v>
      </c>
    </row>
    <row r="405" spans="1:5" x14ac:dyDescent="0.2">
      <c r="A405" s="8" t="s">
        <v>368</v>
      </c>
      <c r="B405" s="8" t="s">
        <v>4</v>
      </c>
      <c r="C405" s="8">
        <v>48455</v>
      </c>
      <c r="D405" s="9">
        <v>3000</v>
      </c>
      <c r="E405" s="8" t="s">
        <v>12176</v>
      </c>
    </row>
    <row r="406" spans="1:5" x14ac:dyDescent="0.2">
      <c r="A406" s="8" t="s">
        <v>369</v>
      </c>
      <c r="B406" s="8" t="s">
        <v>4</v>
      </c>
      <c r="C406" s="8">
        <v>48611</v>
      </c>
      <c r="D406" s="9">
        <v>9200</v>
      </c>
      <c r="E406" s="8" t="s">
        <v>12176</v>
      </c>
    </row>
    <row r="407" spans="1:5" x14ac:dyDescent="0.2">
      <c r="A407" s="8" t="s">
        <v>369</v>
      </c>
      <c r="B407" s="8" t="s">
        <v>4</v>
      </c>
      <c r="C407" s="8">
        <v>48611</v>
      </c>
      <c r="D407" s="9">
        <v>9230.76</v>
      </c>
      <c r="E407" s="8" t="s">
        <v>12176</v>
      </c>
    </row>
    <row r="408" spans="1:5" x14ac:dyDescent="0.2">
      <c r="A408" s="8" t="s">
        <v>370</v>
      </c>
      <c r="B408" s="8" t="s">
        <v>4</v>
      </c>
      <c r="C408" s="8">
        <v>48682</v>
      </c>
      <c r="D408" s="9">
        <v>6000</v>
      </c>
      <c r="E408" s="8" t="s">
        <v>12176</v>
      </c>
    </row>
    <row r="409" spans="1:5" x14ac:dyDescent="0.2">
      <c r="A409" s="8" t="s">
        <v>371</v>
      </c>
      <c r="B409" s="8" t="s">
        <v>12</v>
      </c>
      <c r="C409" s="8">
        <v>48995</v>
      </c>
      <c r="D409" s="9">
        <v>3500</v>
      </c>
      <c r="E409" s="8" t="s">
        <v>12176</v>
      </c>
    </row>
    <row r="410" spans="1:5" x14ac:dyDescent="0.2">
      <c r="A410" s="8" t="s">
        <v>372</v>
      </c>
      <c r="B410" s="8" t="s">
        <v>4</v>
      </c>
      <c r="C410" s="8">
        <v>49084</v>
      </c>
      <c r="D410" s="9">
        <v>6000</v>
      </c>
      <c r="E410" s="8" t="s">
        <v>12176</v>
      </c>
    </row>
    <row r="411" spans="1:5" x14ac:dyDescent="0.2">
      <c r="A411" s="8" t="s">
        <v>373</v>
      </c>
      <c r="B411" s="8" t="s">
        <v>4</v>
      </c>
      <c r="C411" s="8">
        <v>49317</v>
      </c>
      <c r="D411" s="8"/>
      <c r="E411" s="8" t="s">
        <v>12176</v>
      </c>
    </row>
    <row r="412" spans="1:5" x14ac:dyDescent="0.2">
      <c r="A412" s="8" t="s">
        <v>374</v>
      </c>
      <c r="B412" s="8" t="s">
        <v>4</v>
      </c>
      <c r="C412" s="8">
        <v>49703</v>
      </c>
      <c r="D412" s="8"/>
      <c r="E412" s="8" t="s">
        <v>12176</v>
      </c>
    </row>
    <row r="413" spans="1:5" x14ac:dyDescent="0.2">
      <c r="A413" s="8" t="s">
        <v>374</v>
      </c>
      <c r="B413" s="8" t="s">
        <v>4</v>
      </c>
      <c r="C413" s="8">
        <v>49703</v>
      </c>
      <c r="D413" s="9">
        <v>2000</v>
      </c>
      <c r="E413" s="8" t="s">
        <v>12176</v>
      </c>
    </row>
    <row r="414" spans="1:5" x14ac:dyDescent="0.2">
      <c r="A414" s="8" t="s">
        <v>374</v>
      </c>
      <c r="B414" s="8" t="s">
        <v>4</v>
      </c>
      <c r="C414" s="8">
        <v>49703</v>
      </c>
      <c r="D414" s="9">
        <v>2000</v>
      </c>
      <c r="E414" s="8" t="s">
        <v>12176</v>
      </c>
    </row>
    <row r="415" spans="1:5" x14ac:dyDescent="0.2">
      <c r="A415" s="8" t="s">
        <v>375</v>
      </c>
      <c r="B415" s="8" t="s">
        <v>12</v>
      </c>
      <c r="C415" s="8">
        <v>50219</v>
      </c>
      <c r="D415" s="8"/>
      <c r="E415" s="8" t="s">
        <v>12176</v>
      </c>
    </row>
    <row r="416" spans="1:5" x14ac:dyDescent="0.2">
      <c r="A416" s="8" t="s">
        <v>376</v>
      </c>
      <c r="B416" s="8" t="s">
        <v>12</v>
      </c>
      <c r="C416" s="8">
        <v>52117</v>
      </c>
      <c r="D416" s="8"/>
      <c r="E416" s="8" t="s">
        <v>12176</v>
      </c>
    </row>
    <row r="417" spans="1:5" x14ac:dyDescent="0.2">
      <c r="A417" s="8" t="s">
        <v>377</v>
      </c>
      <c r="B417" s="8" t="s">
        <v>4</v>
      </c>
      <c r="C417" s="8">
        <v>52255</v>
      </c>
      <c r="D417" s="8">
        <v>630</v>
      </c>
      <c r="E417" s="8" t="s">
        <v>12176</v>
      </c>
    </row>
    <row r="418" spans="1:5" x14ac:dyDescent="0.2">
      <c r="A418" s="8" t="s">
        <v>378</v>
      </c>
      <c r="B418" s="8" t="s">
        <v>4</v>
      </c>
      <c r="C418" s="8">
        <v>52415</v>
      </c>
      <c r="D418" s="9">
        <v>10000</v>
      </c>
      <c r="E418" s="8" t="s">
        <v>12176</v>
      </c>
    </row>
    <row r="419" spans="1:5" x14ac:dyDescent="0.2">
      <c r="A419" s="8" t="s">
        <v>378</v>
      </c>
      <c r="B419" s="8" t="s">
        <v>4</v>
      </c>
      <c r="C419" s="8">
        <v>52415</v>
      </c>
      <c r="D419" s="9">
        <v>1500</v>
      </c>
      <c r="E419" s="8" t="s">
        <v>12176</v>
      </c>
    </row>
    <row r="420" spans="1:5" x14ac:dyDescent="0.2">
      <c r="A420" s="8" t="s">
        <v>378</v>
      </c>
      <c r="B420" s="8" t="s">
        <v>4</v>
      </c>
      <c r="C420" s="8">
        <v>52415</v>
      </c>
      <c r="D420" s="9">
        <v>1500</v>
      </c>
      <c r="E420" s="8" t="s">
        <v>12176</v>
      </c>
    </row>
    <row r="421" spans="1:5" x14ac:dyDescent="0.2">
      <c r="A421" s="8" t="s">
        <v>379</v>
      </c>
      <c r="B421" s="8" t="s">
        <v>12</v>
      </c>
      <c r="C421" s="8">
        <v>52927</v>
      </c>
      <c r="D421" s="8"/>
      <c r="E421" s="8" t="s">
        <v>12176</v>
      </c>
    </row>
    <row r="422" spans="1:5" x14ac:dyDescent="0.2">
      <c r="A422" s="8" t="s">
        <v>379</v>
      </c>
      <c r="B422" s="8" t="s">
        <v>12</v>
      </c>
      <c r="C422" s="8">
        <v>52927</v>
      </c>
      <c r="D422" s="9">
        <v>3525.46</v>
      </c>
      <c r="E422" s="8" t="s">
        <v>12176</v>
      </c>
    </row>
    <row r="423" spans="1:5" x14ac:dyDescent="0.2">
      <c r="A423" s="8" t="s">
        <v>380</v>
      </c>
      <c r="B423" s="8" t="s">
        <v>4</v>
      </c>
      <c r="C423" s="8">
        <v>53034</v>
      </c>
      <c r="D423" s="9">
        <v>5500</v>
      </c>
      <c r="E423" s="8" t="s">
        <v>12176</v>
      </c>
    </row>
    <row r="424" spans="1:5" x14ac:dyDescent="0.2">
      <c r="A424" s="8" t="s">
        <v>381</v>
      </c>
      <c r="B424" s="8" t="s">
        <v>12</v>
      </c>
      <c r="C424" s="8">
        <v>53189</v>
      </c>
      <c r="D424" s="8"/>
      <c r="E424" s="8" t="s">
        <v>12176</v>
      </c>
    </row>
    <row r="425" spans="1:5" x14ac:dyDescent="0.2">
      <c r="A425" s="8" t="s">
        <v>382</v>
      </c>
      <c r="B425" s="8" t="s">
        <v>12</v>
      </c>
      <c r="C425" s="8">
        <v>53578</v>
      </c>
      <c r="D425" s="8"/>
      <c r="E425" s="8" t="s">
        <v>12176</v>
      </c>
    </row>
    <row r="426" spans="1:5" x14ac:dyDescent="0.2">
      <c r="A426" s="8" t="s">
        <v>383</v>
      </c>
      <c r="B426" s="8" t="s">
        <v>4</v>
      </c>
      <c r="C426" s="8">
        <v>53747</v>
      </c>
      <c r="D426" s="9">
        <v>5000</v>
      </c>
      <c r="E426" s="8" t="s">
        <v>12176</v>
      </c>
    </row>
    <row r="427" spans="1:5" x14ac:dyDescent="0.2">
      <c r="A427" s="8" t="s">
        <v>383</v>
      </c>
      <c r="B427" s="8" t="s">
        <v>4</v>
      </c>
      <c r="C427" s="8">
        <v>53747</v>
      </c>
      <c r="D427" s="8">
        <v>800</v>
      </c>
      <c r="E427" s="8" t="s">
        <v>12176</v>
      </c>
    </row>
    <row r="428" spans="1:5" x14ac:dyDescent="0.2">
      <c r="A428" s="8" t="s">
        <v>12191</v>
      </c>
      <c r="B428" s="8" t="s">
        <v>4</v>
      </c>
      <c r="C428" s="8">
        <v>53777</v>
      </c>
      <c r="D428" s="8">
        <v>600</v>
      </c>
      <c r="E428" s="8" t="s">
        <v>12176</v>
      </c>
    </row>
    <row r="429" spans="1:5" x14ac:dyDescent="0.2">
      <c r="A429" s="8" t="s">
        <v>385</v>
      </c>
      <c r="B429" s="8" t="s">
        <v>4</v>
      </c>
      <c r="C429" s="8">
        <v>53842</v>
      </c>
      <c r="D429" s="9">
        <v>5000</v>
      </c>
      <c r="E429" s="8" t="s">
        <v>12176</v>
      </c>
    </row>
    <row r="430" spans="1:5" x14ac:dyDescent="0.2">
      <c r="A430" s="8" t="s">
        <v>385</v>
      </c>
      <c r="B430" s="8" t="s">
        <v>4</v>
      </c>
      <c r="C430" s="8">
        <v>53842</v>
      </c>
      <c r="D430" s="9">
        <v>2175</v>
      </c>
      <c r="E430" s="8" t="s">
        <v>12176</v>
      </c>
    </row>
    <row r="431" spans="1:5" x14ac:dyDescent="0.2">
      <c r="A431" s="8" t="s">
        <v>386</v>
      </c>
      <c r="B431" s="8" t="s">
        <v>12</v>
      </c>
      <c r="C431" s="8">
        <v>54078</v>
      </c>
      <c r="D431" s="8"/>
      <c r="E431" s="8" t="s">
        <v>12176</v>
      </c>
    </row>
    <row r="432" spans="1:5" x14ac:dyDescent="0.2">
      <c r="A432" s="8" t="s">
        <v>387</v>
      </c>
      <c r="B432" s="8" t="s">
        <v>4</v>
      </c>
      <c r="C432" s="8">
        <v>54322</v>
      </c>
      <c r="D432" s="9">
        <v>8000</v>
      </c>
      <c r="E432" s="8" t="s">
        <v>12176</v>
      </c>
    </row>
    <row r="433" spans="1:5" x14ac:dyDescent="0.2">
      <c r="A433" s="8" t="s">
        <v>388</v>
      </c>
      <c r="B433" s="8" t="s">
        <v>4</v>
      </c>
      <c r="C433" s="8">
        <v>54583</v>
      </c>
      <c r="D433" s="9">
        <v>2084</v>
      </c>
      <c r="E433" s="8" t="s">
        <v>12176</v>
      </c>
    </row>
    <row r="434" spans="1:5" x14ac:dyDescent="0.2">
      <c r="A434" s="8" t="s">
        <v>389</v>
      </c>
      <c r="B434" s="8" t="s">
        <v>4</v>
      </c>
      <c r="C434" s="8">
        <v>54615</v>
      </c>
      <c r="D434" s="9">
        <v>1500</v>
      </c>
      <c r="E434" s="8" t="s">
        <v>12176</v>
      </c>
    </row>
    <row r="435" spans="1:5" x14ac:dyDescent="0.2">
      <c r="A435" s="8" t="s">
        <v>389</v>
      </c>
      <c r="B435" s="8" t="s">
        <v>4</v>
      </c>
      <c r="C435" s="8">
        <v>54615</v>
      </c>
      <c r="D435" s="9">
        <v>6842.33</v>
      </c>
      <c r="E435" s="8" t="s">
        <v>12176</v>
      </c>
    </row>
    <row r="436" spans="1:5" x14ac:dyDescent="0.2">
      <c r="A436" s="8" t="s">
        <v>390</v>
      </c>
      <c r="B436" s="8" t="s">
        <v>4</v>
      </c>
      <c r="C436" s="8">
        <v>54723</v>
      </c>
      <c r="D436" s="9">
        <v>11781.11</v>
      </c>
      <c r="E436" s="8" t="s">
        <v>12176</v>
      </c>
    </row>
    <row r="437" spans="1:5" x14ac:dyDescent="0.2">
      <c r="A437" s="8" t="s">
        <v>391</v>
      </c>
      <c r="B437" s="8" t="s">
        <v>4</v>
      </c>
      <c r="C437" s="8">
        <v>54779</v>
      </c>
      <c r="D437" s="9">
        <v>4000</v>
      </c>
      <c r="E437" s="8" t="s">
        <v>12176</v>
      </c>
    </row>
    <row r="438" spans="1:5" x14ac:dyDescent="0.2">
      <c r="A438" s="8" t="s">
        <v>392</v>
      </c>
      <c r="B438" s="8" t="s">
        <v>4</v>
      </c>
      <c r="C438" s="8">
        <v>54803</v>
      </c>
      <c r="D438" s="8"/>
      <c r="E438" s="8" t="s">
        <v>12176</v>
      </c>
    </row>
    <row r="439" spans="1:5" x14ac:dyDescent="0.2">
      <c r="A439" s="8" t="s">
        <v>392</v>
      </c>
      <c r="B439" s="8" t="s">
        <v>4</v>
      </c>
      <c r="C439" s="8">
        <v>54803</v>
      </c>
      <c r="D439" s="8"/>
      <c r="E439" s="8" t="s">
        <v>12176</v>
      </c>
    </row>
    <row r="440" spans="1:5" x14ac:dyDescent="0.2">
      <c r="A440" s="8" t="s">
        <v>393</v>
      </c>
      <c r="B440" s="8" t="s">
        <v>4</v>
      </c>
      <c r="C440" s="8">
        <v>54804</v>
      </c>
      <c r="D440" s="8">
        <v>700</v>
      </c>
      <c r="E440" s="8" t="s">
        <v>12176</v>
      </c>
    </row>
    <row r="441" spans="1:5" x14ac:dyDescent="0.2">
      <c r="A441" s="8" t="s">
        <v>12192</v>
      </c>
      <c r="B441" s="8" t="s">
        <v>4</v>
      </c>
      <c r="C441" s="8">
        <v>54821</v>
      </c>
      <c r="D441" s="9">
        <v>1000</v>
      </c>
      <c r="E441" s="8" t="s">
        <v>12176</v>
      </c>
    </row>
    <row r="442" spans="1:5" x14ac:dyDescent="0.2">
      <c r="A442" s="8" t="s">
        <v>395</v>
      </c>
      <c r="B442" s="8" t="s">
        <v>4</v>
      </c>
      <c r="C442" s="8">
        <v>54842</v>
      </c>
      <c r="D442" s="8">
        <v>700</v>
      </c>
      <c r="E442" s="8" t="s">
        <v>12176</v>
      </c>
    </row>
    <row r="443" spans="1:5" x14ac:dyDescent="0.2">
      <c r="A443" s="8" t="s">
        <v>396</v>
      </c>
      <c r="B443" s="8" t="s">
        <v>4</v>
      </c>
      <c r="C443" s="8">
        <v>54917</v>
      </c>
      <c r="D443" s="9">
        <v>1000</v>
      </c>
      <c r="E443" s="8" t="s">
        <v>12177</v>
      </c>
    </row>
    <row r="444" spans="1:5" x14ac:dyDescent="0.2">
      <c r="A444" s="8" t="s">
        <v>397</v>
      </c>
      <c r="B444" s="8" t="s">
        <v>12</v>
      </c>
      <c r="C444" s="8">
        <v>55030</v>
      </c>
      <c r="D444" s="8"/>
      <c r="E444" s="8" t="s">
        <v>12176</v>
      </c>
    </row>
    <row r="445" spans="1:5" x14ac:dyDescent="0.2">
      <c r="A445" s="8" t="s">
        <v>398</v>
      </c>
      <c r="B445" s="8" t="s">
        <v>4</v>
      </c>
      <c r="C445" s="8">
        <v>55262</v>
      </c>
      <c r="D445" s="9">
        <v>10000</v>
      </c>
      <c r="E445" s="8" t="s">
        <v>12176</v>
      </c>
    </row>
    <row r="446" spans="1:5" x14ac:dyDescent="0.2">
      <c r="A446" s="8" t="s">
        <v>398</v>
      </c>
      <c r="B446" s="8" t="s">
        <v>4</v>
      </c>
      <c r="C446" s="8">
        <v>55262</v>
      </c>
      <c r="D446" s="9">
        <v>1995.94</v>
      </c>
      <c r="E446" s="8" t="s">
        <v>12176</v>
      </c>
    </row>
    <row r="447" spans="1:5" x14ac:dyDescent="0.2">
      <c r="A447" s="8" t="s">
        <v>12193</v>
      </c>
      <c r="B447" s="8" t="s">
        <v>4</v>
      </c>
      <c r="C447" s="8">
        <v>55695</v>
      </c>
      <c r="D447" s="9">
        <v>9643.82</v>
      </c>
      <c r="E447" s="8" t="s">
        <v>12176</v>
      </c>
    </row>
    <row r="448" spans="1:5" x14ac:dyDescent="0.2">
      <c r="A448" s="8" t="s">
        <v>400</v>
      </c>
      <c r="B448" s="8" t="s">
        <v>4</v>
      </c>
      <c r="C448" s="8">
        <v>55783</v>
      </c>
      <c r="D448" s="9">
        <v>6500</v>
      </c>
      <c r="E448" s="8" t="s">
        <v>12176</v>
      </c>
    </row>
    <row r="449" spans="1:5" x14ac:dyDescent="0.2">
      <c r="A449" s="8" t="s">
        <v>400</v>
      </c>
      <c r="B449" s="8" t="s">
        <v>4</v>
      </c>
      <c r="C449" s="8">
        <v>55783</v>
      </c>
      <c r="D449" s="9">
        <v>1952.62</v>
      </c>
      <c r="E449" s="8" t="s">
        <v>12176</v>
      </c>
    </row>
    <row r="450" spans="1:5" x14ac:dyDescent="0.2">
      <c r="A450" s="8" t="s">
        <v>401</v>
      </c>
      <c r="B450" s="8" t="s">
        <v>4</v>
      </c>
      <c r="C450" s="8">
        <v>55906</v>
      </c>
      <c r="D450" s="9">
        <v>2450</v>
      </c>
      <c r="E450" s="8" t="s">
        <v>12176</v>
      </c>
    </row>
    <row r="451" spans="1:5" x14ac:dyDescent="0.2">
      <c r="A451" s="8" t="s">
        <v>402</v>
      </c>
      <c r="B451" s="8" t="s">
        <v>4</v>
      </c>
      <c r="C451" s="8">
        <v>56034</v>
      </c>
      <c r="D451" s="9">
        <v>6000</v>
      </c>
      <c r="E451" s="8" t="s">
        <v>12176</v>
      </c>
    </row>
    <row r="452" spans="1:5" x14ac:dyDescent="0.2">
      <c r="A452" s="8" t="s">
        <v>402</v>
      </c>
      <c r="B452" s="8" t="s">
        <v>4</v>
      </c>
      <c r="C452" s="8">
        <v>56034</v>
      </c>
      <c r="D452" s="9">
        <v>2343</v>
      </c>
      <c r="E452" s="8" t="s">
        <v>12176</v>
      </c>
    </row>
    <row r="453" spans="1:5" x14ac:dyDescent="0.2">
      <c r="A453" s="8" t="s">
        <v>403</v>
      </c>
      <c r="B453" s="8" t="s">
        <v>4</v>
      </c>
      <c r="C453" s="8">
        <v>56153</v>
      </c>
      <c r="D453" s="9">
        <v>20000</v>
      </c>
      <c r="E453" s="8" t="s">
        <v>12176</v>
      </c>
    </row>
    <row r="454" spans="1:5" x14ac:dyDescent="0.2">
      <c r="A454" s="8" t="s">
        <v>404</v>
      </c>
      <c r="B454" s="8" t="s">
        <v>4</v>
      </c>
      <c r="C454" s="8">
        <v>56305</v>
      </c>
      <c r="D454" s="9">
        <v>5000</v>
      </c>
      <c r="E454" s="8" t="s">
        <v>12176</v>
      </c>
    </row>
    <row r="455" spans="1:5" x14ac:dyDescent="0.2">
      <c r="A455" s="8" t="s">
        <v>405</v>
      </c>
      <c r="B455" s="8" t="s">
        <v>4</v>
      </c>
      <c r="C455" s="8">
        <v>56406</v>
      </c>
      <c r="D455" s="9">
        <v>2870.38</v>
      </c>
      <c r="E455" s="8" t="s">
        <v>12176</v>
      </c>
    </row>
    <row r="456" spans="1:5" x14ac:dyDescent="0.2">
      <c r="A456" s="8" t="s">
        <v>406</v>
      </c>
      <c r="B456" s="8" t="s">
        <v>4</v>
      </c>
      <c r="C456" s="8">
        <v>56425</v>
      </c>
      <c r="D456" s="9">
        <v>8000</v>
      </c>
      <c r="E456" s="8" t="s">
        <v>12176</v>
      </c>
    </row>
    <row r="457" spans="1:5" x14ac:dyDescent="0.2">
      <c r="A457" s="8" t="s">
        <v>407</v>
      </c>
      <c r="B457" s="8" t="s">
        <v>4</v>
      </c>
      <c r="C457" s="8">
        <v>56924</v>
      </c>
      <c r="D457" s="9">
        <v>1251.3</v>
      </c>
      <c r="E457" s="8" t="s">
        <v>12176</v>
      </c>
    </row>
    <row r="458" spans="1:5" x14ac:dyDescent="0.2">
      <c r="A458" s="8" t="s">
        <v>408</v>
      </c>
      <c r="B458" s="8" t="s">
        <v>4</v>
      </c>
      <c r="C458" s="8">
        <v>57076</v>
      </c>
      <c r="D458" s="9">
        <v>7000</v>
      </c>
      <c r="E458" s="8" t="s">
        <v>12176</v>
      </c>
    </row>
    <row r="459" spans="1:5" x14ac:dyDescent="0.2">
      <c r="A459" s="8" t="s">
        <v>409</v>
      </c>
      <c r="B459" s="8" t="s">
        <v>4</v>
      </c>
      <c r="C459" s="8">
        <v>57172</v>
      </c>
      <c r="D459" s="8">
        <v>737.46</v>
      </c>
      <c r="E459" s="8" t="s">
        <v>12176</v>
      </c>
    </row>
    <row r="460" spans="1:5" x14ac:dyDescent="0.2">
      <c r="A460" s="8" t="s">
        <v>410</v>
      </c>
      <c r="B460" s="8" t="s">
        <v>12</v>
      </c>
      <c r="C460" s="8">
        <v>57544</v>
      </c>
      <c r="D460" s="9">
        <v>6441.67</v>
      </c>
      <c r="E460" s="8" t="s">
        <v>12176</v>
      </c>
    </row>
    <row r="461" spans="1:5" x14ac:dyDescent="0.2">
      <c r="A461" s="8" t="s">
        <v>410</v>
      </c>
      <c r="B461" s="8" t="s">
        <v>12</v>
      </c>
      <c r="C461" s="8">
        <v>57544</v>
      </c>
      <c r="D461" s="9">
        <v>1501</v>
      </c>
      <c r="E461" s="8" t="s">
        <v>12176</v>
      </c>
    </row>
    <row r="462" spans="1:5" x14ac:dyDescent="0.2">
      <c r="A462" s="8" t="s">
        <v>411</v>
      </c>
      <c r="B462" s="8" t="s">
        <v>4</v>
      </c>
      <c r="C462" s="8">
        <v>57734</v>
      </c>
      <c r="D462" s="9">
        <v>2000</v>
      </c>
      <c r="E462" s="8" t="s">
        <v>12176</v>
      </c>
    </row>
    <row r="463" spans="1:5" x14ac:dyDescent="0.2">
      <c r="A463" s="8" t="s">
        <v>12194</v>
      </c>
      <c r="B463" s="8" t="s">
        <v>4</v>
      </c>
      <c r="C463" s="8">
        <v>57908</v>
      </c>
      <c r="D463" s="8"/>
      <c r="E463" s="8" t="s">
        <v>12176</v>
      </c>
    </row>
    <row r="464" spans="1:5" x14ac:dyDescent="0.2">
      <c r="A464" s="8" t="s">
        <v>413</v>
      </c>
      <c r="B464" s="8" t="s">
        <v>4</v>
      </c>
      <c r="C464" s="8">
        <v>58108</v>
      </c>
      <c r="D464" s="9">
        <v>3500</v>
      </c>
      <c r="E464" s="8" t="s">
        <v>12176</v>
      </c>
    </row>
    <row r="465" spans="1:5" x14ac:dyDescent="0.2">
      <c r="A465" s="8" t="s">
        <v>414</v>
      </c>
      <c r="B465" s="8" t="s">
        <v>4</v>
      </c>
      <c r="C465" s="8">
        <v>58214</v>
      </c>
      <c r="D465" s="8"/>
      <c r="E465" s="8" t="s">
        <v>12176</v>
      </c>
    </row>
    <row r="466" spans="1:5" x14ac:dyDescent="0.2">
      <c r="A466" s="8" t="s">
        <v>415</v>
      </c>
      <c r="B466" s="8" t="s">
        <v>4</v>
      </c>
      <c r="C466" s="8">
        <v>58240</v>
      </c>
      <c r="D466" s="9">
        <v>5175</v>
      </c>
      <c r="E466" s="8" t="s">
        <v>12176</v>
      </c>
    </row>
    <row r="467" spans="1:5" x14ac:dyDescent="0.2">
      <c r="A467" s="8" t="s">
        <v>416</v>
      </c>
      <c r="B467" s="8" t="s">
        <v>4</v>
      </c>
      <c r="C467" s="8">
        <v>58241</v>
      </c>
      <c r="D467" s="9">
        <v>15000</v>
      </c>
      <c r="E467" s="8" t="s">
        <v>12176</v>
      </c>
    </row>
    <row r="468" spans="1:5" x14ac:dyDescent="0.2">
      <c r="A468" s="8" t="s">
        <v>417</v>
      </c>
      <c r="B468" s="8" t="s">
        <v>12</v>
      </c>
      <c r="C468" s="8">
        <v>58245</v>
      </c>
      <c r="D468" s="9">
        <v>1200</v>
      </c>
      <c r="E468" s="8" t="s">
        <v>12176</v>
      </c>
    </row>
    <row r="469" spans="1:5" x14ac:dyDescent="0.2">
      <c r="A469" s="8" t="s">
        <v>418</v>
      </c>
      <c r="B469" s="8" t="s">
        <v>4</v>
      </c>
      <c r="C469" s="8">
        <v>58383</v>
      </c>
      <c r="D469" s="9">
        <v>1900</v>
      </c>
      <c r="E469" s="8" t="s">
        <v>12176</v>
      </c>
    </row>
    <row r="470" spans="1:5" x14ac:dyDescent="0.2">
      <c r="A470" s="8" t="s">
        <v>419</v>
      </c>
      <c r="B470" s="8" t="s">
        <v>4</v>
      </c>
      <c r="C470" s="8">
        <v>58393</v>
      </c>
      <c r="D470" s="9">
        <v>8273.18</v>
      </c>
      <c r="E470" s="8" t="s">
        <v>12176</v>
      </c>
    </row>
    <row r="471" spans="1:5" x14ac:dyDescent="0.2">
      <c r="A471" s="8" t="s">
        <v>420</v>
      </c>
      <c r="B471" s="8" t="s">
        <v>4</v>
      </c>
      <c r="C471" s="8">
        <v>58437</v>
      </c>
      <c r="D471" s="9">
        <v>6500</v>
      </c>
      <c r="E471" s="8" t="s">
        <v>12176</v>
      </c>
    </row>
    <row r="472" spans="1:5" x14ac:dyDescent="0.2">
      <c r="A472" s="8" t="s">
        <v>421</v>
      </c>
      <c r="B472" s="8" t="s">
        <v>4</v>
      </c>
      <c r="C472" s="8">
        <v>58965</v>
      </c>
      <c r="D472" s="9">
        <v>6283.62</v>
      </c>
      <c r="E472" s="8" t="s">
        <v>12176</v>
      </c>
    </row>
    <row r="473" spans="1:5" x14ac:dyDescent="0.2">
      <c r="A473" s="8" t="s">
        <v>422</v>
      </c>
      <c r="B473" s="8" t="s">
        <v>4</v>
      </c>
      <c r="C473" s="8">
        <v>58990</v>
      </c>
      <c r="D473" s="9">
        <v>9775</v>
      </c>
      <c r="E473" s="8" t="s">
        <v>12176</v>
      </c>
    </row>
    <row r="474" spans="1:5" x14ac:dyDescent="0.2">
      <c r="A474" s="8" t="s">
        <v>423</v>
      </c>
      <c r="B474" s="8" t="s">
        <v>4</v>
      </c>
      <c r="C474" s="8">
        <v>59022</v>
      </c>
      <c r="D474" s="8"/>
      <c r="E474" s="8" t="s">
        <v>12176</v>
      </c>
    </row>
    <row r="475" spans="1:5" x14ac:dyDescent="0.2">
      <c r="A475" s="8" t="s">
        <v>424</v>
      </c>
      <c r="B475" s="8" t="s">
        <v>4</v>
      </c>
      <c r="C475" s="8">
        <v>59113</v>
      </c>
      <c r="D475" s="9">
        <v>2500</v>
      </c>
      <c r="E475" s="8" t="s">
        <v>12176</v>
      </c>
    </row>
    <row r="476" spans="1:5" x14ac:dyDescent="0.2">
      <c r="A476" s="8" t="s">
        <v>425</v>
      </c>
      <c r="B476" s="8" t="s">
        <v>4</v>
      </c>
      <c r="C476" s="8">
        <v>59194</v>
      </c>
      <c r="D476" s="9">
        <v>6500</v>
      </c>
      <c r="E476" s="8" t="s">
        <v>12176</v>
      </c>
    </row>
    <row r="477" spans="1:5" x14ac:dyDescent="0.2">
      <c r="A477" s="8" t="s">
        <v>426</v>
      </c>
      <c r="B477" s="8" t="s">
        <v>12</v>
      </c>
      <c r="C477" s="8">
        <v>59241</v>
      </c>
      <c r="D477" s="9">
        <v>19000</v>
      </c>
      <c r="E477" s="8" t="s">
        <v>12176</v>
      </c>
    </row>
    <row r="478" spans="1:5" x14ac:dyDescent="0.2">
      <c r="A478" s="8" t="s">
        <v>427</v>
      </c>
      <c r="B478" s="8" t="s">
        <v>4</v>
      </c>
      <c r="C478" s="8">
        <v>59359</v>
      </c>
      <c r="D478" s="9">
        <v>8000</v>
      </c>
      <c r="E478" s="8" t="s">
        <v>12176</v>
      </c>
    </row>
    <row r="479" spans="1:5" x14ac:dyDescent="0.2">
      <c r="A479" s="8" t="s">
        <v>428</v>
      </c>
      <c r="B479" s="8" t="s">
        <v>4</v>
      </c>
      <c r="C479" s="8">
        <v>59544</v>
      </c>
      <c r="D479" s="9">
        <v>5000</v>
      </c>
      <c r="E479" s="8" t="s">
        <v>12176</v>
      </c>
    </row>
    <row r="480" spans="1:5" x14ac:dyDescent="0.2">
      <c r="A480" s="8" t="s">
        <v>429</v>
      </c>
      <c r="B480" s="8" t="s">
        <v>4</v>
      </c>
      <c r="C480" s="8">
        <v>59583</v>
      </c>
      <c r="D480" s="9">
        <v>17500</v>
      </c>
      <c r="E480" s="8" t="s">
        <v>12176</v>
      </c>
    </row>
    <row r="481" spans="1:5" x14ac:dyDescent="0.2">
      <c r="A481" s="8" t="s">
        <v>430</v>
      </c>
      <c r="B481" s="8" t="s">
        <v>4</v>
      </c>
      <c r="C481" s="8">
        <v>59703</v>
      </c>
      <c r="D481" s="9">
        <v>22000</v>
      </c>
      <c r="E481" s="8" t="s">
        <v>12176</v>
      </c>
    </row>
    <row r="482" spans="1:5" x14ac:dyDescent="0.2">
      <c r="A482" s="8" t="s">
        <v>431</v>
      </c>
      <c r="B482" s="8" t="s">
        <v>4</v>
      </c>
      <c r="C482" s="8">
        <v>59812</v>
      </c>
      <c r="D482" s="9">
        <v>10000</v>
      </c>
      <c r="E482" s="8" t="s">
        <v>12176</v>
      </c>
    </row>
    <row r="483" spans="1:5" x14ac:dyDescent="0.2">
      <c r="A483" s="8" t="s">
        <v>431</v>
      </c>
      <c r="B483" s="8" t="s">
        <v>4</v>
      </c>
      <c r="C483" s="8">
        <v>59812</v>
      </c>
      <c r="D483" s="9">
        <v>2500</v>
      </c>
      <c r="E483" s="8" t="s">
        <v>12176</v>
      </c>
    </row>
    <row r="484" spans="1:5" x14ac:dyDescent="0.2">
      <c r="A484" s="8" t="s">
        <v>432</v>
      </c>
      <c r="B484" s="8" t="s">
        <v>4</v>
      </c>
      <c r="C484" s="8">
        <v>59993</v>
      </c>
      <c r="D484" s="9">
        <v>1800</v>
      </c>
      <c r="E484" s="8" t="s">
        <v>12176</v>
      </c>
    </row>
    <row r="485" spans="1:5" x14ac:dyDescent="0.2">
      <c r="A485" s="8" t="s">
        <v>433</v>
      </c>
      <c r="B485" s="8" t="s">
        <v>4</v>
      </c>
      <c r="C485" s="8">
        <v>60057</v>
      </c>
      <c r="D485" s="8"/>
      <c r="E485" s="8" t="s">
        <v>12195</v>
      </c>
    </row>
    <row r="486" spans="1:5" x14ac:dyDescent="0.2">
      <c r="A486" s="8" t="s">
        <v>434</v>
      </c>
      <c r="B486" s="8" t="s">
        <v>4</v>
      </c>
      <c r="C486" s="8">
        <v>60097</v>
      </c>
      <c r="D486" s="9">
        <v>15000</v>
      </c>
      <c r="E486" s="8" t="s">
        <v>12176</v>
      </c>
    </row>
    <row r="487" spans="1:5" x14ac:dyDescent="0.2">
      <c r="A487" s="8" t="s">
        <v>435</v>
      </c>
      <c r="B487" s="8" t="s">
        <v>4</v>
      </c>
      <c r="C487" s="8">
        <v>60167</v>
      </c>
      <c r="D487" s="9">
        <v>5500</v>
      </c>
      <c r="E487" s="8" t="s">
        <v>12176</v>
      </c>
    </row>
    <row r="488" spans="1:5" x14ac:dyDescent="0.2">
      <c r="A488" s="8" t="s">
        <v>436</v>
      </c>
      <c r="B488" s="8" t="s">
        <v>4</v>
      </c>
      <c r="C488" s="8">
        <v>60169</v>
      </c>
      <c r="D488" s="9">
        <v>5738.44</v>
      </c>
      <c r="E488" s="8" t="s">
        <v>12176</v>
      </c>
    </row>
    <row r="489" spans="1:5" x14ac:dyDescent="0.2">
      <c r="A489" s="8" t="s">
        <v>437</v>
      </c>
      <c r="B489" s="8" t="s">
        <v>4</v>
      </c>
      <c r="C489" s="8">
        <v>60173</v>
      </c>
      <c r="D489" s="9">
        <v>1500</v>
      </c>
      <c r="E489" s="8" t="s">
        <v>12176</v>
      </c>
    </row>
    <row r="490" spans="1:5" x14ac:dyDescent="0.2">
      <c r="A490" s="8" t="s">
        <v>437</v>
      </c>
      <c r="B490" s="8" t="s">
        <v>4</v>
      </c>
      <c r="C490" s="8">
        <v>60173</v>
      </c>
      <c r="D490" s="8"/>
      <c r="E490" s="8" t="s">
        <v>12176</v>
      </c>
    </row>
    <row r="491" spans="1:5" x14ac:dyDescent="0.2">
      <c r="A491" s="8" t="s">
        <v>437</v>
      </c>
      <c r="B491" s="8" t="s">
        <v>4</v>
      </c>
      <c r="C491" s="8">
        <v>60173</v>
      </c>
      <c r="D491" s="9">
        <v>50000</v>
      </c>
      <c r="E491" s="8" t="s">
        <v>12176</v>
      </c>
    </row>
    <row r="492" spans="1:5" x14ac:dyDescent="0.2">
      <c r="A492" s="8" t="s">
        <v>438</v>
      </c>
      <c r="B492" s="8" t="s">
        <v>12</v>
      </c>
      <c r="C492" s="8">
        <v>60288</v>
      </c>
      <c r="D492" s="9">
        <v>3500</v>
      </c>
      <c r="E492" s="8" t="s">
        <v>12176</v>
      </c>
    </row>
    <row r="493" spans="1:5" x14ac:dyDescent="0.2">
      <c r="A493" s="8" t="s">
        <v>439</v>
      </c>
      <c r="B493" s="8" t="s">
        <v>4</v>
      </c>
      <c r="C493" s="8">
        <v>60376</v>
      </c>
      <c r="D493" s="9">
        <v>6500</v>
      </c>
      <c r="E493" s="8" t="s">
        <v>12176</v>
      </c>
    </row>
    <row r="494" spans="1:5" x14ac:dyDescent="0.2">
      <c r="A494" s="8" t="s">
        <v>440</v>
      </c>
      <c r="B494" s="8" t="s">
        <v>4</v>
      </c>
      <c r="C494" s="8">
        <v>60444</v>
      </c>
      <c r="D494" s="9">
        <v>1800</v>
      </c>
      <c r="E494" s="8" t="s">
        <v>12176</v>
      </c>
    </row>
    <row r="495" spans="1:5" x14ac:dyDescent="0.2">
      <c r="A495" s="8" t="s">
        <v>441</v>
      </c>
      <c r="B495" s="8" t="s">
        <v>4</v>
      </c>
      <c r="C495" s="8">
        <v>60447</v>
      </c>
      <c r="D495" s="9">
        <v>8740.44</v>
      </c>
      <c r="E495" s="8" t="s">
        <v>12176</v>
      </c>
    </row>
    <row r="496" spans="1:5" x14ac:dyDescent="0.2">
      <c r="A496" s="8" t="s">
        <v>441</v>
      </c>
      <c r="B496" s="8" t="s">
        <v>4</v>
      </c>
      <c r="C496" s="8">
        <v>60447</v>
      </c>
      <c r="D496" s="9">
        <v>1237.8499999999999</v>
      </c>
      <c r="E496" s="8" t="s">
        <v>12176</v>
      </c>
    </row>
    <row r="497" spans="1:5" x14ac:dyDescent="0.2">
      <c r="A497" s="8" t="s">
        <v>442</v>
      </c>
      <c r="B497" s="8" t="s">
        <v>12</v>
      </c>
      <c r="C497" s="8">
        <v>60524</v>
      </c>
      <c r="D497" s="8"/>
      <c r="E497" s="8" t="s">
        <v>12176</v>
      </c>
    </row>
    <row r="498" spans="1:5" x14ac:dyDescent="0.2">
      <c r="A498" s="8" t="s">
        <v>443</v>
      </c>
      <c r="B498" s="8" t="s">
        <v>4</v>
      </c>
      <c r="C498" s="8">
        <v>60543</v>
      </c>
      <c r="D498" s="9">
        <v>7000</v>
      </c>
      <c r="E498" s="8" t="s">
        <v>12176</v>
      </c>
    </row>
    <row r="499" spans="1:5" x14ac:dyDescent="0.2">
      <c r="A499" s="8" t="s">
        <v>444</v>
      </c>
      <c r="B499" s="8" t="s">
        <v>4</v>
      </c>
      <c r="C499" s="8">
        <v>60577</v>
      </c>
      <c r="D499" s="9">
        <v>8000</v>
      </c>
      <c r="E499" s="8" t="s">
        <v>12176</v>
      </c>
    </row>
    <row r="500" spans="1:5" x14ac:dyDescent="0.2">
      <c r="A500" s="8" t="s">
        <v>445</v>
      </c>
      <c r="B500" s="8" t="s">
        <v>4</v>
      </c>
      <c r="C500" s="8">
        <v>60589</v>
      </c>
      <c r="D500" s="9">
        <v>4363.2</v>
      </c>
      <c r="E500" s="8" t="s">
        <v>12176</v>
      </c>
    </row>
    <row r="501" spans="1:5" x14ac:dyDescent="0.2">
      <c r="A501" s="8" t="s">
        <v>445</v>
      </c>
      <c r="B501" s="8" t="s">
        <v>4</v>
      </c>
      <c r="C501" s="8">
        <v>60589</v>
      </c>
      <c r="D501" s="8">
        <v>800</v>
      </c>
      <c r="E501" s="8" t="s">
        <v>12176</v>
      </c>
    </row>
    <row r="502" spans="1:5" x14ac:dyDescent="0.2">
      <c r="A502" s="8" t="s">
        <v>446</v>
      </c>
      <c r="B502" s="8" t="s">
        <v>4</v>
      </c>
      <c r="C502" s="8">
        <v>60672</v>
      </c>
      <c r="D502" s="8"/>
      <c r="E502" s="8" t="s">
        <v>12176</v>
      </c>
    </row>
    <row r="503" spans="1:5" x14ac:dyDescent="0.2">
      <c r="A503" s="8" t="s">
        <v>447</v>
      </c>
      <c r="B503" s="8" t="s">
        <v>12</v>
      </c>
      <c r="C503" s="8">
        <v>60716</v>
      </c>
      <c r="D503" s="9">
        <v>2500</v>
      </c>
      <c r="E503" s="8" t="s">
        <v>12176</v>
      </c>
    </row>
    <row r="504" spans="1:5" x14ac:dyDescent="0.2">
      <c r="A504" s="8" t="s">
        <v>12196</v>
      </c>
      <c r="B504" s="8" t="s">
        <v>4</v>
      </c>
      <c r="C504" s="8">
        <v>60745</v>
      </c>
      <c r="D504" s="9">
        <v>2500</v>
      </c>
      <c r="E504" s="8" t="s">
        <v>12176</v>
      </c>
    </row>
    <row r="505" spans="1:5" x14ac:dyDescent="0.2">
      <c r="A505" s="8" t="s">
        <v>449</v>
      </c>
      <c r="B505" s="8" t="s">
        <v>4</v>
      </c>
      <c r="C505" s="8">
        <v>60855</v>
      </c>
      <c r="D505" s="9">
        <v>2800</v>
      </c>
      <c r="E505" s="8" t="s">
        <v>12176</v>
      </c>
    </row>
    <row r="506" spans="1:5" x14ac:dyDescent="0.2">
      <c r="A506" s="8" t="s">
        <v>450</v>
      </c>
      <c r="B506" s="8" t="s">
        <v>4</v>
      </c>
      <c r="C506" s="8">
        <v>60927</v>
      </c>
      <c r="D506" s="9">
        <v>3000</v>
      </c>
      <c r="E506" s="8" t="s">
        <v>12176</v>
      </c>
    </row>
    <row r="507" spans="1:5" x14ac:dyDescent="0.2">
      <c r="A507" s="8" t="s">
        <v>450</v>
      </c>
      <c r="B507" s="8" t="s">
        <v>4</v>
      </c>
      <c r="C507" s="8">
        <v>60927</v>
      </c>
      <c r="D507" s="9">
        <v>3500</v>
      </c>
      <c r="E507" s="8" t="s">
        <v>12176</v>
      </c>
    </row>
    <row r="508" spans="1:5" x14ac:dyDescent="0.2">
      <c r="A508" s="8" t="s">
        <v>451</v>
      </c>
      <c r="B508" s="8" t="s">
        <v>4</v>
      </c>
      <c r="C508" s="8">
        <v>61177</v>
      </c>
      <c r="D508" s="9">
        <v>9775</v>
      </c>
      <c r="E508" s="8" t="s">
        <v>12176</v>
      </c>
    </row>
    <row r="509" spans="1:5" x14ac:dyDescent="0.2">
      <c r="A509" s="8" t="s">
        <v>452</v>
      </c>
      <c r="B509" s="8" t="s">
        <v>12</v>
      </c>
      <c r="C509" s="8">
        <v>61316</v>
      </c>
      <c r="D509" s="9">
        <v>1500</v>
      </c>
      <c r="E509" s="8" t="s">
        <v>12176</v>
      </c>
    </row>
    <row r="510" spans="1:5" x14ac:dyDescent="0.2">
      <c r="A510" s="8" t="s">
        <v>453</v>
      </c>
      <c r="B510" s="8" t="s">
        <v>4</v>
      </c>
      <c r="C510" s="8">
        <v>61514</v>
      </c>
      <c r="D510" s="8"/>
      <c r="E510" s="8" t="s">
        <v>12176</v>
      </c>
    </row>
    <row r="511" spans="1:5" x14ac:dyDescent="0.2">
      <c r="A511" s="8" t="s">
        <v>454</v>
      </c>
      <c r="B511" s="8" t="s">
        <v>4</v>
      </c>
      <c r="C511" s="8">
        <v>61526</v>
      </c>
      <c r="D511" s="9">
        <v>3521.12</v>
      </c>
      <c r="E511" s="8" t="s">
        <v>12176</v>
      </c>
    </row>
    <row r="512" spans="1:5" x14ac:dyDescent="0.2">
      <c r="A512" s="8" t="s">
        <v>12197</v>
      </c>
      <c r="B512" s="8" t="s">
        <v>4</v>
      </c>
      <c r="C512" s="8">
        <v>61568</v>
      </c>
      <c r="D512" s="9">
        <v>5000</v>
      </c>
      <c r="E512" s="8" t="s">
        <v>12176</v>
      </c>
    </row>
    <row r="513" spans="1:5" x14ac:dyDescent="0.2">
      <c r="A513" s="8" t="s">
        <v>12198</v>
      </c>
      <c r="B513" s="8" t="s">
        <v>4</v>
      </c>
      <c r="C513" s="8">
        <v>61758</v>
      </c>
      <c r="D513" s="9">
        <v>1811.58</v>
      </c>
      <c r="E513" s="8" t="s">
        <v>12176</v>
      </c>
    </row>
    <row r="514" spans="1:5" x14ac:dyDescent="0.2">
      <c r="A514" s="8" t="s">
        <v>457</v>
      </c>
      <c r="B514" s="8" t="s">
        <v>4</v>
      </c>
      <c r="C514" s="8">
        <v>61894</v>
      </c>
      <c r="D514" s="9">
        <v>5256</v>
      </c>
      <c r="E514" s="8" t="s">
        <v>12176</v>
      </c>
    </row>
    <row r="515" spans="1:5" x14ac:dyDescent="0.2">
      <c r="A515" s="8" t="s">
        <v>458</v>
      </c>
      <c r="B515" s="8" t="s">
        <v>4</v>
      </c>
      <c r="C515" s="8">
        <v>62244</v>
      </c>
      <c r="D515" s="8"/>
      <c r="E515" s="8" t="s">
        <v>12176</v>
      </c>
    </row>
    <row r="516" spans="1:5" x14ac:dyDescent="0.2">
      <c r="A516" s="8" t="s">
        <v>459</v>
      </c>
      <c r="B516" s="8" t="s">
        <v>4</v>
      </c>
      <c r="C516" s="8">
        <v>62419</v>
      </c>
      <c r="D516" s="9">
        <v>9500</v>
      </c>
      <c r="E516" s="8" t="s">
        <v>12176</v>
      </c>
    </row>
    <row r="517" spans="1:5" x14ac:dyDescent="0.2">
      <c r="A517" s="8" t="s">
        <v>460</v>
      </c>
      <c r="B517" s="8" t="s">
        <v>4</v>
      </c>
      <c r="C517" s="8">
        <v>62752</v>
      </c>
      <c r="D517" s="9">
        <v>9775</v>
      </c>
      <c r="E517" s="8" t="s">
        <v>12176</v>
      </c>
    </row>
    <row r="518" spans="1:5" x14ac:dyDescent="0.2">
      <c r="A518" s="8" t="s">
        <v>461</v>
      </c>
      <c r="B518" s="8" t="s">
        <v>4</v>
      </c>
      <c r="C518" s="8">
        <v>62946</v>
      </c>
      <c r="D518" s="9">
        <v>4500</v>
      </c>
      <c r="E518" s="8" t="s">
        <v>12176</v>
      </c>
    </row>
    <row r="519" spans="1:5" x14ac:dyDescent="0.2">
      <c r="A519" s="8" t="s">
        <v>461</v>
      </c>
      <c r="B519" s="8" t="s">
        <v>4</v>
      </c>
      <c r="C519" s="8">
        <v>62946</v>
      </c>
      <c r="D519" s="9">
        <v>6000</v>
      </c>
      <c r="E519" s="8" t="s">
        <v>12176</v>
      </c>
    </row>
    <row r="520" spans="1:5" x14ac:dyDescent="0.2">
      <c r="A520" s="8" t="s">
        <v>462</v>
      </c>
      <c r="B520" s="8" t="s">
        <v>4</v>
      </c>
      <c r="C520" s="8">
        <v>62967</v>
      </c>
      <c r="D520" s="9">
        <v>8000</v>
      </c>
      <c r="E520" s="8" t="s">
        <v>12176</v>
      </c>
    </row>
    <row r="521" spans="1:5" x14ac:dyDescent="0.2">
      <c r="A521" s="8" t="s">
        <v>463</v>
      </c>
      <c r="B521" s="8" t="s">
        <v>4</v>
      </c>
      <c r="C521" s="8">
        <v>63011</v>
      </c>
      <c r="D521" s="9">
        <v>3246.53</v>
      </c>
      <c r="E521" s="8" t="s">
        <v>12176</v>
      </c>
    </row>
    <row r="522" spans="1:5" x14ac:dyDescent="0.2">
      <c r="A522" s="8" t="s">
        <v>464</v>
      </c>
      <c r="B522" s="8" t="s">
        <v>4</v>
      </c>
      <c r="C522" s="8">
        <v>63064</v>
      </c>
      <c r="D522" s="8">
        <v>500</v>
      </c>
      <c r="E522" s="8" t="s">
        <v>12176</v>
      </c>
    </row>
    <row r="523" spans="1:5" x14ac:dyDescent="0.2">
      <c r="A523" s="8" t="s">
        <v>465</v>
      </c>
      <c r="B523" s="8" t="s">
        <v>4</v>
      </c>
      <c r="C523" s="8">
        <v>63099</v>
      </c>
      <c r="D523" s="9">
        <v>3000</v>
      </c>
      <c r="E523" s="8" t="s">
        <v>12176</v>
      </c>
    </row>
    <row r="524" spans="1:5" x14ac:dyDescent="0.2">
      <c r="A524" s="8" t="s">
        <v>465</v>
      </c>
      <c r="B524" s="8" t="s">
        <v>4</v>
      </c>
      <c r="C524" s="8">
        <v>63099</v>
      </c>
      <c r="D524" s="9">
        <v>2300</v>
      </c>
      <c r="E524" s="8" t="s">
        <v>12176</v>
      </c>
    </row>
    <row r="525" spans="1:5" x14ac:dyDescent="0.2">
      <c r="A525" s="8" t="s">
        <v>466</v>
      </c>
      <c r="B525" s="8" t="s">
        <v>4</v>
      </c>
      <c r="C525" s="8">
        <v>63209</v>
      </c>
      <c r="D525" s="8"/>
      <c r="E525" s="8" t="s">
        <v>12176</v>
      </c>
    </row>
    <row r="526" spans="1:5" x14ac:dyDescent="0.2">
      <c r="A526" s="8" t="s">
        <v>467</v>
      </c>
      <c r="B526" s="8" t="s">
        <v>4</v>
      </c>
      <c r="C526" s="8">
        <v>63264</v>
      </c>
      <c r="D526" s="9">
        <v>10000</v>
      </c>
      <c r="E526" s="8" t="s">
        <v>12176</v>
      </c>
    </row>
    <row r="527" spans="1:5" x14ac:dyDescent="0.2">
      <c r="A527" s="8" t="s">
        <v>467</v>
      </c>
      <c r="B527" s="8" t="s">
        <v>4</v>
      </c>
      <c r="C527" s="8">
        <v>63264</v>
      </c>
      <c r="D527" s="8"/>
      <c r="E527" s="8" t="s">
        <v>12176</v>
      </c>
    </row>
    <row r="528" spans="1:5" x14ac:dyDescent="0.2">
      <c r="A528" s="8" t="s">
        <v>468</v>
      </c>
      <c r="B528" s="8" t="s">
        <v>4</v>
      </c>
      <c r="C528" s="8">
        <v>63443</v>
      </c>
      <c r="D528" s="9">
        <v>15000</v>
      </c>
      <c r="E528" s="8" t="s">
        <v>12176</v>
      </c>
    </row>
    <row r="529" spans="1:5" x14ac:dyDescent="0.2">
      <c r="A529" s="8" t="s">
        <v>469</v>
      </c>
      <c r="B529" s="8" t="s">
        <v>4</v>
      </c>
      <c r="C529" s="8">
        <v>63894</v>
      </c>
      <c r="D529" s="9">
        <v>1500</v>
      </c>
      <c r="E529" s="8" t="s">
        <v>12176</v>
      </c>
    </row>
    <row r="530" spans="1:5" x14ac:dyDescent="0.2">
      <c r="A530" s="8" t="s">
        <v>470</v>
      </c>
      <c r="B530" s="8" t="s">
        <v>4</v>
      </c>
      <c r="C530" s="8">
        <v>63927</v>
      </c>
      <c r="D530" s="9">
        <v>6500</v>
      </c>
      <c r="E530" s="8" t="s">
        <v>12176</v>
      </c>
    </row>
    <row r="531" spans="1:5" x14ac:dyDescent="0.2">
      <c r="A531" s="8" t="s">
        <v>471</v>
      </c>
      <c r="B531" s="8" t="s">
        <v>4</v>
      </c>
      <c r="C531" s="8">
        <v>63971</v>
      </c>
      <c r="D531" s="8"/>
      <c r="E531" s="8" t="s">
        <v>12176</v>
      </c>
    </row>
    <row r="532" spans="1:5" x14ac:dyDescent="0.2">
      <c r="A532" s="8" t="s">
        <v>472</v>
      </c>
      <c r="B532" s="8" t="s">
        <v>4</v>
      </c>
      <c r="C532" s="8">
        <v>63999</v>
      </c>
      <c r="D532" s="9">
        <v>12000</v>
      </c>
      <c r="E532" s="8" t="s">
        <v>12176</v>
      </c>
    </row>
    <row r="533" spans="1:5" x14ac:dyDescent="0.2">
      <c r="A533" s="8" t="s">
        <v>473</v>
      </c>
      <c r="B533" s="8" t="s">
        <v>4</v>
      </c>
      <c r="C533" s="8">
        <v>64673</v>
      </c>
      <c r="D533" s="8"/>
      <c r="E533" s="8" t="s">
        <v>12176</v>
      </c>
    </row>
    <row r="534" spans="1:5" x14ac:dyDescent="0.2">
      <c r="A534" s="8" t="s">
        <v>474</v>
      </c>
      <c r="B534" s="8" t="s">
        <v>4</v>
      </c>
      <c r="C534" s="8">
        <v>64979</v>
      </c>
      <c r="D534" s="9">
        <v>9000</v>
      </c>
      <c r="E534" s="8" t="s">
        <v>12176</v>
      </c>
    </row>
    <row r="535" spans="1:5" x14ac:dyDescent="0.2">
      <c r="A535" s="8" t="s">
        <v>475</v>
      </c>
      <c r="B535" s="8" t="s">
        <v>4</v>
      </c>
      <c r="C535" s="8">
        <v>65063</v>
      </c>
      <c r="D535" s="8"/>
      <c r="E535" s="8" t="s">
        <v>12176</v>
      </c>
    </row>
    <row r="536" spans="1:5" x14ac:dyDescent="0.2">
      <c r="A536" s="8" t="s">
        <v>476</v>
      </c>
      <c r="B536" s="8" t="s">
        <v>4</v>
      </c>
      <c r="C536" s="8">
        <v>65099</v>
      </c>
      <c r="D536" s="8"/>
      <c r="E536" s="8" t="s">
        <v>12176</v>
      </c>
    </row>
    <row r="537" spans="1:5" x14ac:dyDescent="0.2">
      <c r="A537" s="8" t="s">
        <v>477</v>
      </c>
      <c r="B537" s="8" t="s">
        <v>4</v>
      </c>
      <c r="C537" s="8">
        <v>65195</v>
      </c>
      <c r="D537" s="9">
        <v>2500</v>
      </c>
      <c r="E537" s="8" t="s">
        <v>12176</v>
      </c>
    </row>
    <row r="538" spans="1:5" x14ac:dyDescent="0.2">
      <c r="A538" s="8" t="s">
        <v>478</v>
      </c>
      <c r="B538" s="8" t="s">
        <v>12</v>
      </c>
      <c r="C538" s="8">
        <v>65409</v>
      </c>
      <c r="D538" s="9">
        <v>2400</v>
      </c>
      <c r="E538" s="8" t="s">
        <v>12176</v>
      </c>
    </row>
    <row r="539" spans="1:5" x14ac:dyDescent="0.2">
      <c r="A539" s="8" t="s">
        <v>479</v>
      </c>
      <c r="B539" s="8" t="s">
        <v>4</v>
      </c>
      <c r="C539" s="8">
        <v>65713</v>
      </c>
      <c r="D539" s="9">
        <v>7000</v>
      </c>
      <c r="E539" s="8" t="s">
        <v>12176</v>
      </c>
    </row>
    <row r="540" spans="1:5" x14ac:dyDescent="0.2">
      <c r="A540" s="8" t="s">
        <v>480</v>
      </c>
      <c r="B540" s="8" t="s">
        <v>4</v>
      </c>
      <c r="C540" s="8">
        <v>65824</v>
      </c>
      <c r="D540" s="9">
        <v>1543.32</v>
      </c>
      <c r="E540" s="8" t="s">
        <v>12176</v>
      </c>
    </row>
    <row r="541" spans="1:5" x14ac:dyDescent="0.2">
      <c r="A541" s="8" t="s">
        <v>481</v>
      </c>
      <c r="B541" s="8" t="s">
        <v>4</v>
      </c>
      <c r="C541" s="8">
        <v>65831</v>
      </c>
      <c r="D541" s="9">
        <v>2000</v>
      </c>
      <c r="E541" s="8" t="s">
        <v>12176</v>
      </c>
    </row>
    <row r="542" spans="1:5" x14ac:dyDescent="0.2">
      <c r="A542" s="8" t="s">
        <v>481</v>
      </c>
      <c r="B542" s="8" t="s">
        <v>4</v>
      </c>
      <c r="C542" s="8">
        <v>65831</v>
      </c>
      <c r="D542" s="8">
        <v>500</v>
      </c>
      <c r="E542" s="8" t="s">
        <v>12176</v>
      </c>
    </row>
    <row r="543" spans="1:5" x14ac:dyDescent="0.2">
      <c r="A543" s="8" t="s">
        <v>482</v>
      </c>
      <c r="B543" s="8" t="s">
        <v>4</v>
      </c>
      <c r="C543" s="8">
        <v>66008</v>
      </c>
      <c r="D543" s="8"/>
      <c r="E543" s="8" t="s">
        <v>12176</v>
      </c>
    </row>
    <row r="544" spans="1:5" x14ac:dyDescent="0.2">
      <c r="A544" s="8" t="s">
        <v>483</v>
      </c>
      <c r="B544" s="8" t="s">
        <v>12</v>
      </c>
      <c r="C544" s="8">
        <v>66415</v>
      </c>
      <c r="D544" s="9">
        <v>4500</v>
      </c>
      <c r="E544" s="8" t="s">
        <v>12176</v>
      </c>
    </row>
    <row r="545" spans="1:5" x14ac:dyDescent="0.2">
      <c r="A545" s="8" t="s">
        <v>484</v>
      </c>
      <c r="B545" s="8" t="s">
        <v>4</v>
      </c>
      <c r="C545" s="8">
        <v>66639</v>
      </c>
      <c r="D545" s="9">
        <v>3500</v>
      </c>
      <c r="E545" s="8" t="s">
        <v>12176</v>
      </c>
    </row>
    <row r="546" spans="1:5" x14ac:dyDescent="0.2">
      <c r="A546" s="8" t="s">
        <v>485</v>
      </c>
      <c r="B546" s="8" t="s">
        <v>4</v>
      </c>
      <c r="C546" s="8">
        <v>66689</v>
      </c>
      <c r="D546" s="8"/>
      <c r="E546" s="8" t="s">
        <v>12176</v>
      </c>
    </row>
    <row r="547" spans="1:5" x14ac:dyDescent="0.2">
      <c r="A547" s="8" t="s">
        <v>486</v>
      </c>
      <c r="B547" s="8" t="s">
        <v>12</v>
      </c>
      <c r="C547" s="8">
        <v>66736</v>
      </c>
      <c r="D547" s="9">
        <v>4500</v>
      </c>
      <c r="E547" s="8" t="s">
        <v>12176</v>
      </c>
    </row>
    <row r="548" spans="1:5" x14ac:dyDescent="0.2">
      <c r="A548" s="8" t="s">
        <v>487</v>
      </c>
      <c r="B548" s="8" t="s">
        <v>4</v>
      </c>
      <c r="C548" s="8">
        <v>66742</v>
      </c>
      <c r="D548" s="9">
        <v>1500</v>
      </c>
      <c r="E548" s="8" t="s">
        <v>12176</v>
      </c>
    </row>
    <row r="549" spans="1:5" x14ac:dyDescent="0.2">
      <c r="A549" s="8" t="s">
        <v>487</v>
      </c>
      <c r="B549" s="8" t="s">
        <v>4</v>
      </c>
      <c r="C549" s="8">
        <v>66742</v>
      </c>
      <c r="D549" s="9">
        <v>10000</v>
      </c>
      <c r="E549" s="8" t="s">
        <v>12176</v>
      </c>
    </row>
    <row r="550" spans="1:5" x14ac:dyDescent="0.2">
      <c r="A550" s="8" t="s">
        <v>488</v>
      </c>
      <c r="B550" s="8" t="s">
        <v>12</v>
      </c>
      <c r="C550" s="8">
        <v>66806</v>
      </c>
      <c r="D550" s="8">
        <v>500</v>
      </c>
      <c r="E550" s="8" t="s">
        <v>12176</v>
      </c>
    </row>
    <row r="551" spans="1:5" x14ac:dyDescent="0.2">
      <c r="A551" s="8" t="s">
        <v>488</v>
      </c>
      <c r="B551" s="8" t="s">
        <v>12</v>
      </c>
      <c r="C551" s="8">
        <v>66806</v>
      </c>
      <c r="D551" s="8"/>
      <c r="E551" s="8" t="s">
        <v>12176</v>
      </c>
    </row>
    <row r="552" spans="1:5" x14ac:dyDescent="0.2">
      <c r="A552" s="8" t="s">
        <v>489</v>
      </c>
      <c r="B552" s="8" t="s">
        <v>4</v>
      </c>
      <c r="C552" s="8">
        <v>66829</v>
      </c>
      <c r="D552" s="9">
        <v>4500</v>
      </c>
      <c r="E552" s="8" t="s">
        <v>12176</v>
      </c>
    </row>
    <row r="553" spans="1:5" x14ac:dyDescent="0.2">
      <c r="A553" s="8" t="s">
        <v>490</v>
      </c>
      <c r="B553" s="8" t="s">
        <v>4</v>
      </c>
      <c r="C553" s="8">
        <v>66867</v>
      </c>
      <c r="D553" s="9">
        <v>4000</v>
      </c>
      <c r="E553" s="8" t="s">
        <v>12176</v>
      </c>
    </row>
    <row r="554" spans="1:5" x14ac:dyDescent="0.2">
      <c r="A554" s="8" t="s">
        <v>491</v>
      </c>
      <c r="B554" s="8" t="s">
        <v>4</v>
      </c>
      <c r="C554" s="8">
        <v>66980</v>
      </c>
      <c r="D554" s="9">
        <v>7000</v>
      </c>
      <c r="E554" s="8" t="s">
        <v>12176</v>
      </c>
    </row>
    <row r="555" spans="1:5" x14ac:dyDescent="0.2">
      <c r="A555" s="8" t="s">
        <v>492</v>
      </c>
      <c r="B555" s="8" t="s">
        <v>12</v>
      </c>
      <c r="C555" s="8">
        <v>67251</v>
      </c>
      <c r="D555" s="9">
        <v>1500</v>
      </c>
      <c r="E555" s="8" t="s">
        <v>12176</v>
      </c>
    </row>
    <row r="556" spans="1:5" x14ac:dyDescent="0.2">
      <c r="A556" s="8" t="s">
        <v>493</v>
      </c>
      <c r="B556" s="8" t="s">
        <v>4</v>
      </c>
      <c r="C556" s="8">
        <v>69497</v>
      </c>
      <c r="D556" s="9">
        <v>6000</v>
      </c>
      <c r="E556" s="8" t="s">
        <v>12176</v>
      </c>
    </row>
    <row r="557" spans="1:5" x14ac:dyDescent="0.2">
      <c r="A557" s="8" t="s">
        <v>494</v>
      </c>
      <c r="B557" s="8" t="s">
        <v>4</v>
      </c>
      <c r="C557" s="8">
        <v>69577</v>
      </c>
      <c r="D557" s="9">
        <v>5000</v>
      </c>
      <c r="E557" s="8" t="s">
        <v>12176</v>
      </c>
    </row>
    <row r="558" spans="1:5" x14ac:dyDescent="0.2">
      <c r="A558" s="8" t="s">
        <v>495</v>
      </c>
      <c r="B558" s="8" t="s">
        <v>12</v>
      </c>
      <c r="C558" s="8">
        <v>69627</v>
      </c>
      <c r="D558" s="8"/>
      <c r="E558" s="8" t="s">
        <v>12176</v>
      </c>
    </row>
    <row r="559" spans="1:5" x14ac:dyDescent="0.2">
      <c r="A559" s="8" t="s">
        <v>496</v>
      </c>
      <c r="B559" s="8" t="s">
        <v>12</v>
      </c>
      <c r="C559" s="8">
        <v>69734</v>
      </c>
      <c r="D559" s="8"/>
      <c r="E559" s="8" t="s">
        <v>12176</v>
      </c>
    </row>
    <row r="560" spans="1:5" x14ac:dyDescent="0.2">
      <c r="A560" s="8" t="s">
        <v>497</v>
      </c>
      <c r="B560" s="8" t="s">
        <v>4</v>
      </c>
      <c r="C560" s="8">
        <v>70688</v>
      </c>
      <c r="D560" s="8">
        <v>750</v>
      </c>
      <c r="E560" s="8" t="s">
        <v>12176</v>
      </c>
    </row>
    <row r="561" spans="1:5" x14ac:dyDescent="0.2">
      <c r="A561" s="8" t="s">
        <v>497</v>
      </c>
      <c r="B561" s="8" t="s">
        <v>4</v>
      </c>
      <c r="C561" s="8">
        <v>70688</v>
      </c>
      <c r="D561" s="9">
        <v>1100</v>
      </c>
      <c r="E561" s="8" t="s">
        <v>12176</v>
      </c>
    </row>
    <row r="562" spans="1:5" x14ac:dyDescent="0.2">
      <c r="A562" s="8" t="s">
        <v>498</v>
      </c>
      <c r="B562" s="8" t="s">
        <v>4</v>
      </c>
      <c r="C562" s="8">
        <v>70782</v>
      </c>
      <c r="D562" s="8"/>
      <c r="E562" s="8" t="s">
        <v>12176</v>
      </c>
    </row>
    <row r="563" spans="1:5" x14ac:dyDescent="0.2">
      <c r="A563" s="8" t="s">
        <v>498</v>
      </c>
      <c r="B563" s="8" t="s">
        <v>4</v>
      </c>
      <c r="C563" s="8">
        <v>70782</v>
      </c>
      <c r="D563" s="9">
        <v>1935.56</v>
      </c>
      <c r="E563" s="8" t="s">
        <v>12176</v>
      </c>
    </row>
    <row r="564" spans="1:5" x14ac:dyDescent="0.2">
      <c r="A564" s="8" t="s">
        <v>499</v>
      </c>
      <c r="B564" s="8" t="s">
        <v>4</v>
      </c>
      <c r="C564" s="8">
        <v>70848</v>
      </c>
      <c r="D564" s="9">
        <v>2000</v>
      </c>
      <c r="E564" s="8" t="s">
        <v>12176</v>
      </c>
    </row>
    <row r="565" spans="1:5" x14ac:dyDescent="0.2">
      <c r="A565" s="8" t="s">
        <v>500</v>
      </c>
      <c r="B565" s="8" t="s">
        <v>4</v>
      </c>
      <c r="C565" s="8">
        <v>71115</v>
      </c>
      <c r="D565" s="9">
        <v>3000</v>
      </c>
      <c r="E565" s="8" t="s">
        <v>12176</v>
      </c>
    </row>
    <row r="566" spans="1:5" x14ac:dyDescent="0.2">
      <c r="A566" s="8" t="s">
        <v>500</v>
      </c>
      <c r="B566" s="8" t="s">
        <v>4</v>
      </c>
      <c r="C566" s="8">
        <v>71115</v>
      </c>
      <c r="D566" s="8">
        <v>588.17999999999995</v>
      </c>
      <c r="E566" s="8" t="s">
        <v>12176</v>
      </c>
    </row>
    <row r="567" spans="1:5" x14ac:dyDescent="0.2">
      <c r="A567" s="8" t="s">
        <v>501</v>
      </c>
      <c r="B567" s="8" t="s">
        <v>4</v>
      </c>
      <c r="C567" s="8">
        <v>71233</v>
      </c>
      <c r="D567" s="9">
        <v>1500</v>
      </c>
      <c r="E567" s="8" t="s">
        <v>12176</v>
      </c>
    </row>
    <row r="568" spans="1:5" x14ac:dyDescent="0.2">
      <c r="A568" s="8" t="s">
        <v>502</v>
      </c>
      <c r="B568" s="8" t="s">
        <v>4</v>
      </c>
      <c r="C568" s="8">
        <v>71301</v>
      </c>
      <c r="D568" s="9">
        <v>6000</v>
      </c>
      <c r="E568" s="8" t="s">
        <v>12176</v>
      </c>
    </row>
    <row r="569" spans="1:5" x14ac:dyDescent="0.2">
      <c r="A569" s="8" t="s">
        <v>503</v>
      </c>
      <c r="B569" s="8" t="s">
        <v>4</v>
      </c>
      <c r="C569" s="8">
        <v>71732</v>
      </c>
      <c r="D569" s="8"/>
      <c r="E569" s="8" t="s">
        <v>12176</v>
      </c>
    </row>
    <row r="570" spans="1:5" x14ac:dyDescent="0.2">
      <c r="A570" s="8" t="s">
        <v>504</v>
      </c>
      <c r="B570" s="8" t="s">
        <v>4</v>
      </c>
      <c r="C570" s="8">
        <v>71733</v>
      </c>
      <c r="D570" s="9">
        <v>20000</v>
      </c>
      <c r="E570" s="8" t="s">
        <v>12176</v>
      </c>
    </row>
    <row r="571" spans="1:5" x14ac:dyDescent="0.2">
      <c r="A571" s="8" t="s">
        <v>505</v>
      </c>
      <c r="B571" s="8" t="s">
        <v>4</v>
      </c>
      <c r="C571" s="8">
        <v>71872</v>
      </c>
      <c r="D571" s="8">
        <v>501</v>
      </c>
      <c r="E571" s="8" t="s">
        <v>12176</v>
      </c>
    </row>
    <row r="572" spans="1:5" x14ac:dyDescent="0.2">
      <c r="A572" s="8" t="s">
        <v>506</v>
      </c>
      <c r="B572" s="8" t="s">
        <v>4</v>
      </c>
      <c r="C572" s="8">
        <v>72419</v>
      </c>
      <c r="D572" s="9">
        <v>7000</v>
      </c>
      <c r="E572" s="8" t="s">
        <v>12176</v>
      </c>
    </row>
    <row r="573" spans="1:5" x14ac:dyDescent="0.2">
      <c r="A573" s="8" t="s">
        <v>506</v>
      </c>
      <c r="B573" s="8" t="s">
        <v>4</v>
      </c>
      <c r="C573" s="8">
        <v>72419</v>
      </c>
      <c r="D573" s="9">
        <v>7000</v>
      </c>
      <c r="E573" s="8" t="s">
        <v>12176</v>
      </c>
    </row>
    <row r="574" spans="1:5" x14ac:dyDescent="0.2">
      <c r="A574" s="8" t="s">
        <v>12199</v>
      </c>
      <c r="B574" s="8" t="s">
        <v>4</v>
      </c>
      <c r="C574" s="8">
        <v>72426</v>
      </c>
      <c r="D574" s="9">
        <v>10000</v>
      </c>
      <c r="E574" s="8" t="s">
        <v>12176</v>
      </c>
    </row>
    <row r="575" spans="1:5" x14ac:dyDescent="0.2">
      <c r="A575" s="8" t="s">
        <v>508</v>
      </c>
      <c r="B575" s="8" t="s">
        <v>4</v>
      </c>
      <c r="C575" s="8">
        <v>72432</v>
      </c>
      <c r="D575" s="9">
        <v>8765</v>
      </c>
      <c r="E575" s="8" t="s">
        <v>12176</v>
      </c>
    </row>
    <row r="576" spans="1:5" x14ac:dyDescent="0.2">
      <c r="A576" s="8" t="s">
        <v>509</v>
      </c>
      <c r="B576" s="8" t="s">
        <v>12</v>
      </c>
      <c r="C576" s="8">
        <v>72471</v>
      </c>
      <c r="D576" s="8"/>
      <c r="E576" s="8" t="s">
        <v>12176</v>
      </c>
    </row>
    <row r="577" spans="1:5" x14ac:dyDescent="0.2">
      <c r="A577" s="8" t="s">
        <v>510</v>
      </c>
      <c r="B577" s="8" t="s">
        <v>4</v>
      </c>
      <c r="C577" s="8">
        <v>72543</v>
      </c>
      <c r="D577" s="9">
        <v>5000</v>
      </c>
      <c r="E577" s="8" t="s">
        <v>12176</v>
      </c>
    </row>
    <row r="578" spans="1:5" x14ac:dyDescent="0.2">
      <c r="A578" s="8" t="s">
        <v>511</v>
      </c>
      <c r="B578" s="8" t="s">
        <v>4</v>
      </c>
      <c r="C578" s="8">
        <v>72569</v>
      </c>
      <c r="D578" s="9">
        <v>1400</v>
      </c>
      <c r="E578" s="8" t="s">
        <v>12176</v>
      </c>
    </row>
    <row r="579" spans="1:5" x14ac:dyDescent="0.2">
      <c r="A579" s="8" t="s">
        <v>511</v>
      </c>
      <c r="B579" s="8" t="s">
        <v>4</v>
      </c>
      <c r="C579" s="8">
        <v>72569</v>
      </c>
      <c r="D579" s="9">
        <v>10000</v>
      </c>
      <c r="E579" s="8" t="s">
        <v>12176</v>
      </c>
    </row>
    <row r="580" spans="1:5" x14ac:dyDescent="0.2">
      <c r="A580" s="8" t="s">
        <v>512</v>
      </c>
      <c r="B580" s="8" t="s">
        <v>4</v>
      </c>
      <c r="C580" s="8">
        <v>72608</v>
      </c>
      <c r="D580" s="9">
        <v>6400</v>
      </c>
      <c r="E580" s="8" t="s">
        <v>12176</v>
      </c>
    </row>
    <row r="581" spans="1:5" x14ac:dyDescent="0.2">
      <c r="A581" s="8" t="s">
        <v>513</v>
      </c>
      <c r="B581" s="8" t="s">
        <v>4</v>
      </c>
      <c r="C581" s="8">
        <v>72640</v>
      </c>
      <c r="D581" s="9">
        <v>6000</v>
      </c>
      <c r="E581" s="8" t="s">
        <v>12176</v>
      </c>
    </row>
    <row r="582" spans="1:5" x14ac:dyDescent="0.2">
      <c r="A582" s="8" t="s">
        <v>514</v>
      </c>
      <c r="B582" s="8" t="s">
        <v>4</v>
      </c>
      <c r="C582" s="8">
        <v>72662</v>
      </c>
      <c r="D582" s="8"/>
      <c r="E582" s="8" t="s">
        <v>12176</v>
      </c>
    </row>
    <row r="583" spans="1:5" x14ac:dyDescent="0.2">
      <c r="A583" s="8" t="s">
        <v>515</v>
      </c>
      <c r="B583" s="8" t="s">
        <v>4</v>
      </c>
      <c r="C583" s="8">
        <v>72725</v>
      </c>
      <c r="D583" s="9">
        <v>2300</v>
      </c>
      <c r="E583" s="8" t="s">
        <v>12176</v>
      </c>
    </row>
    <row r="584" spans="1:5" x14ac:dyDescent="0.2">
      <c r="A584" s="8" t="s">
        <v>516</v>
      </c>
      <c r="B584" s="8" t="s">
        <v>4</v>
      </c>
      <c r="C584" s="8">
        <v>73137</v>
      </c>
      <c r="D584" s="9">
        <v>7052.77</v>
      </c>
      <c r="E584" s="8" t="s">
        <v>12176</v>
      </c>
    </row>
    <row r="585" spans="1:5" x14ac:dyDescent="0.2">
      <c r="A585" s="8" t="s">
        <v>516</v>
      </c>
      <c r="B585" s="8" t="s">
        <v>4</v>
      </c>
      <c r="C585" s="8">
        <v>73137</v>
      </c>
      <c r="D585" s="9">
        <v>7000</v>
      </c>
      <c r="E585" s="8" t="s">
        <v>12176</v>
      </c>
    </row>
    <row r="586" spans="1:5" x14ac:dyDescent="0.2">
      <c r="A586" s="8" t="s">
        <v>517</v>
      </c>
      <c r="B586" s="8" t="s">
        <v>4</v>
      </c>
      <c r="C586" s="8">
        <v>73175</v>
      </c>
      <c r="D586" s="9">
        <v>16083</v>
      </c>
      <c r="E586" s="8" t="s">
        <v>12176</v>
      </c>
    </row>
    <row r="587" spans="1:5" x14ac:dyDescent="0.2">
      <c r="A587" s="8" t="s">
        <v>518</v>
      </c>
      <c r="B587" s="8" t="s">
        <v>4</v>
      </c>
      <c r="C587" s="8">
        <v>73318</v>
      </c>
      <c r="D587" s="9">
        <v>7000</v>
      </c>
      <c r="E587" s="8" t="s">
        <v>12176</v>
      </c>
    </row>
    <row r="588" spans="1:5" x14ac:dyDescent="0.2">
      <c r="A588" s="8" t="s">
        <v>519</v>
      </c>
      <c r="B588" s="8" t="s">
        <v>4</v>
      </c>
      <c r="C588" s="8">
        <v>73362</v>
      </c>
      <c r="D588" s="9">
        <v>10047.299999999999</v>
      </c>
      <c r="E588" s="8" t="s">
        <v>12176</v>
      </c>
    </row>
    <row r="589" spans="1:5" x14ac:dyDescent="0.2">
      <c r="A589" s="8" t="s">
        <v>519</v>
      </c>
      <c r="B589" s="8" t="s">
        <v>4</v>
      </c>
      <c r="C589" s="8">
        <v>73362</v>
      </c>
      <c r="D589" s="8"/>
      <c r="E589" s="8" t="s">
        <v>12176</v>
      </c>
    </row>
    <row r="590" spans="1:5" x14ac:dyDescent="0.2">
      <c r="A590" s="8" t="s">
        <v>519</v>
      </c>
      <c r="B590" s="8" t="s">
        <v>4</v>
      </c>
      <c r="C590" s="8">
        <v>73362</v>
      </c>
      <c r="D590" s="8"/>
      <c r="E590" s="8" t="s">
        <v>12176</v>
      </c>
    </row>
    <row r="591" spans="1:5" x14ac:dyDescent="0.2">
      <c r="A591" s="8" t="s">
        <v>520</v>
      </c>
      <c r="B591" s="8" t="s">
        <v>4</v>
      </c>
      <c r="C591" s="8">
        <v>73370</v>
      </c>
      <c r="D591" s="9">
        <v>5000</v>
      </c>
      <c r="E591" s="8" t="s">
        <v>12176</v>
      </c>
    </row>
    <row r="592" spans="1:5" x14ac:dyDescent="0.2">
      <c r="A592" s="8" t="s">
        <v>521</v>
      </c>
      <c r="B592" s="8" t="s">
        <v>4</v>
      </c>
      <c r="C592" s="8">
        <v>73450</v>
      </c>
      <c r="D592" s="9">
        <v>10000</v>
      </c>
      <c r="E592" s="8" t="s">
        <v>12176</v>
      </c>
    </row>
    <row r="593" spans="1:5" x14ac:dyDescent="0.2">
      <c r="A593" s="8" t="s">
        <v>522</v>
      </c>
      <c r="B593" s="8" t="s">
        <v>4</v>
      </c>
      <c r="C593" s="8">
        <v>73543</v>
      </c>
      <c r="D593" s="9">
        <v>1000</v>
      </c>
      <c r="E593" s="8" t="s">
        <v>12176</v>
      </c>
    </row>
    <row r="594" spans="1:5" x14ac:dyDescent="0.2">
      <c r="A594" s="8" t="s">
        <v>522</v>
      </c>
      <c r="B594" s="8" t="s">
        <v>4</v>
      </c>
      <c r="C594" s="8">
        <v>73543</v>
      </c>
      <c r="D594" s="9">
        <v>5000</v>
      </c>
      <c r="E594" s="8" t="s">
        <v>12176</v>
      </c>
    </row>
    <row r="595" spans="1:5" x14ac:dyDescent="0.2">
      <c r="A595" s="8" t="s">
        <v>523</v>
      </c>
      <c r="B595" s="8" t="s">
        <v>12</v>
      </c>
      <c r="C595" s="8">
        <v>73629</v>
      </c>
      <c r="D595" s="9">
        <v>4323.92</v>
      </c>
      <c r="E595" s="8" t="s">
        <v>12176</v>
      </c>
    </row>
    <row r="596" spans="1:5" x14ac:dyDescent="0.2">
      <c r="A596" s="8" t="s">
        <v>524</v>
      </c>
      <c r="B596" s="8" t="s">
        <v>4</v>
      </c>
      <c r="C596" s="8">
        <v>73677</v>
      </c>
      <c r="D596" s="9">
        <v>9000</v>
      </c>
      <c r="E596" s="8" t="s">
        <v>12176</v>
      </c>
    </row>
    <row r="597" spans="1:5" x14ac:dyDescent="0.2">
      <c r="A597" s="8" t="s">
        <v>525</v>
      </c>
      <c r="B597" s="8" t="s">
        <v>4</v>
      </c>
      <c r="C597" s="8">
        <v>73853</v>
      </c>
      <c r="D597" s="9">
        <v>10000</v>
      </c>
      <c r="E597" s="8" t="s">
        <v>12176</v>
      </c>
    </row>
    <row r="598" spans="1:5" x14ac:dyDescent="0.2">
      <c r="A598" s="8" t="s">
        <v>526</v>
      </c>
      <c r="B598" s="8" t="s">
        <v>4</v>
      </c>
      <c r="C598" s="8">
        <v>73882</v>
      </c>
      <c r="D598" s="8"/>
      <c r="E598" s="8" t="s">
        <v>12176</v>
      </c>
    </row>
    <row r="599" spans="1:5" x14ac:dyDescent="0.2">
      <c r="A599" s="8" t="s">
        <v>526</v>
      </c>
      <c r="B599" s="8" t="s">
        <v>4</v>
      </c>
      <c r="C599" s="8">
        <v>73882</v>
      </c>
      <c r="D599" s="8"/>
      <c r="E599" s="8" t="s">
        <v>12176</v>
      </c>
    </row>
    <row r="600" spans="1:5" x14ac:dyDescent="0.2">
      <c r="A600" s="8" t="s">
        <v>527</v>
      </c>
      <c r="B600" s="8" t="s">
        <v>4</v>
      </c>
      <c r="C600" s="8">
        <v>74114</v>
      </c>
      <c r="D600" s="9">
        <v>3490</v>
      </c>
      <c r="E600" s="8" t="s">
        <v>12176</v>
      </c>
    </row>
    <row r="601" spans="1:5" x14ac:dyDescent="0.2">
      <c r="A601" s="8" t="s">
        <v>12200</v>
      </c>
      <c r="B601" s="8" t="s">
        <v>4</v>
      </c>
      <c r="C601" s="8">
        <v>74163</v>
      </c>
      <c r="D601" s="9">
        <v>9000</v>
      </c>
      <c r="E601" s="8" t="s">
        <v>12176</v>
      </c>
    </row>
    <row r="602" spans="1:5" x14ac:dyDescent="0.2">
      <c r="A602" s="8" t="s">
        <v>529</v>
      </c>
      <c r="B602" s="8" t="s">
        <v>4</v>
      </c>
      <c r="C602" s="8">
        <v>74347</v>
      </c>
      <c r="D602" s="9">
        <v>10000</v>
      </c>
      <c r="E602" s="8" t="s">
        <v>12176</v>
      </c>
    </row>
    <row r="603" spans="1:5" x14ac:dyDescent="0.2">
      <c r="A603" s="8" t="s">
        <v>530</v>
      </c>
      <c r="B603" s="8" t="s">
        <v>4</v>
      </c>
      <c r="C603" s="8">
        <v>74431</v>
      </c>
      <c r="D603" s="9">
        <v>1500</v>
      </c>
      <c r="E603" s="8" t="s">
        <v>12176</v>
      </c>
    </row>
    <row r="604" spans="1:5" x14ac:dyDescent="0.2">
      <c r="A604" s="8" t="s">
        <v>531</v>
      </c>
      <c r="B604" s="8" t="s">
        <v>4</v>
      </c>
      <c r="C604" s="8">
        <v>74616</v>
      </c>
      <c r="D604" s="9">
        <v>10000</v>
      </c>
      <c r="E604" s="8" t="s">
        <v>12176</v>
      </c>
    </row>
    <row r="605" spans="1:5" x14ac:dyDescent="0.2">
      <c r="A605" s="8" t="s">
        <v>532</v>
      </c>
      <c r="B605" s="8" t="s">
        <v>4</v>
      </c>
      <c r="C605" s="8">
        <v>74621</v>
      </c>
      <c r="D605" s="9">
        <v>7526</v>
      </c>
      <c r="E605" s="8" t="s">
        <v>12176</v>
      </c>
    </row>
    <row r="606" spans="1:5" x14ac:dyDescent="0.2">
      <c r="A606" s="8" t="s">
        <v>533</v>
      </c>
      <c r="B606" s="8" t="s">
        <v>12</v>
      </c>
      <c r="C606" s="8">
        <v>74885</v>
      </c>
      <c r="D606" s="8">
        <v>0</v>
      </c>
      <c r="E606" s="8" t="s">
        <v>12176</v>
      </c>
    </row>
    <row r="607" spans="1:5" x14ac:dyDescent="0.2">
      <c r="A607" s="8" t="s">
        <v>533</v>
      </c>
      <c r="B607" s="8" t="s">
        <v>12</v>
      </c>
      <c r="C607" s="8">
        <v>74885</v>
      </c>
      <c r="D607" s="9">
        <v>6500</v>
      </c>
      <c r="E607" s="8" t="s">
        <v>12176</v>
      </c>
    </row>
    <row r="608" spans="1:5" x14ac:dyDescent="0.2">
      <c r="A608" s="8" t="s">
        <v>534</v>
      </c>
      <c r="B608" s="8" t="s">
        <v>4</v>
      </c>
      <c r="C608" s="8">
        <v>75483</v>
      </c>
      <c r="D608" s="8"/>
      <c r="E608" s="8" t="s">
        <v>12176</v>
      </c>
    </row>
    <row r="609" spans="1:5" x14ac:dyDescent="0.2">
      <c r="A609" s="8" t="s">
        <v>535</v>
      </c>
      <c r="B609" s="8" t="s">
        <v>4</v>
      </c>
      <c r="C609" s="8">
        <v>75558</v>
      </c>
      <c r="D609" s="8">
        <v>485.57</v>
      </c>
      <c r="E609" s="8" t="s">
        <v>12176</v>
      </c>
    </row>
    <row r="610" spans="1:5" x14ac:dyDescent="0.2">
      <c r="A610" s="8" t="s">
        <v>536</v>
      </c>
      <c r="B610" s="8" t="s">
        <v>4</v>
      </c>
      <c r="C610" s="8">
        <v>76267</v>
      </c>
      <c r="D610" s="8">
        <v>501</v>
      </c>
      <c r="E610" s="8" t="s">
        <v>12176</v>
      </c>
    </row>
    <row r="611" spans="1:5" x14ac:dyDescent="0.2">
      <c r="A611" s="8" t="s">
        <v>536</v>
      </c>
      <c r="B611" s="8" t="s">
        <v>4</v>
      </c>
      <c r="C611" s="8">
        <v>76267</v>
      </c>
      <c r="D611" s="9">
        <v>1501</v>
      </c>
      <c r="E611" s="8" t="s">
        <v>12176</v>
      </c>
    </row>
    <row r="612" spans="1:5" x14ac:dyDescent="0.2">
      <c r="A612" s="8" t="s">
        <v>537</v>
      </c>
      <c r="B612" s="8" t="s">
        <v>4</v>
      </c>
      <c r="C612" s="8">
        <v>76329</v>
      </c>
      <c r="D612" s="9">
        <v>1500</v>
      </c>
      <c r="E612" s="8" t="s">
        <v>12176</v>
      </c>
    </row>
    <row r="613" spans="1:5" x14ac:dyDescent="0.2">
      <c r="A613" s="8" t="s">
        <v>538</v>
      </c>
      <c r="B613" s="8" t="s">
        <v>12</v>
      </c>
      <c r="C613" s="8">
        <v>76493</v>
      </c>
      <c r="D613" s="9">
        <v>6000</v>
      </c>
      <c r="E613" s="8" t="s">
        <v>12176</v>
      </c>
    </row>
    <row r="614" spans="1:5" x14ac:dyDescent="0.2">
      <c r="A614" s="8" t="s">
        <v>539</v>
      </c>
      <c r="B614" s="8" t="s">
        <v>4</v>
      </c>
      <c r="C614" s="8">
        <v>76549</v>
      </c>
      <c r="D614" s="9">
        <v>1001</v>
      </c>
      <c r="E614" s="8" t="s">
        <v>12176</v>
      </c>
    </row>
    <row r="615" spans="1:5" x14ac:dyDescent="0.2">
      <c r="A615" s="8" t="s">
        <v>540</v>
      </c>
      <c r="B615" s="8" t="s">
        <v>12</v>
      </c>
      <c r="C615" s="8">
        <v>76781</v>
      </c>
      <c r="D615" s="8"/>
      <c r="E615" s="8" t="s">
        <v>12176</v>
      </c>
    </row>
    <row r="616" spans="1:5" x14ac:dyDescent="0.2">
      <c r="A616" s="8" t="s">
        <v>541</v>
      </c>
      <c r="B616" s="8" t="s">
        <v>4</v>
      </c>
      <c r="C616" s="8">
        <v>77933</v>
      </c>
      <c r="D616" s="8"/>
      <c r="E616" s="8" t="s">
        <v>12176</v>
      </c>
    </row>
    <row r="617" spans="1:5" x14ac:dyDescent="0.2">
      <c r="A617" s="8" t="s">
        <v>12201</v>
      </c>
      <c r="B617" s="8" t="s">
        <v>4</v>
      </c>
      <c r="C617" s="8">
        <v>78146</v>
      </c>
      <c r="D617" s="8"/>
      <c r="E617" s="8" t="s">
        <v>12176</v>
      </c>
    </row>
    <row r="618" spans="1:5" x14ac:dyDescent="0.2">
      <c r="A618" s="8" t="s">
        <v>12201</v>
      </c>
      <c r="B618" s="8" t="s">
        <v>4</v>
      </c>
      <c r="C618" s="8">
        <v>78146</v>
      </c>
      <c r="D618" s="9">
        <v>6500</v>
      </c>
      <c r="E618" s="8" t="s">
        <v>12176</v>
      </c>
    </row>
    <row r="619" spans="1:5" x14ac:dyDescent="0.2">
      <c r="A619" s="8" t="s">
        <v>543</v>
      </c>
      <c r="B619" s="8" t="s">
        <v>4</v>
      </c>
      <c r="C619" s="8">
        <v>78207</v>
      </c>
      <c r="D619" s="9">
        <v>1000</v>
      </c>
      <c r="E619" s="8" t="s">
        <v>12176</v>
      </c>
    </row>
    <row r="620" spans="1:5" x14ac:dyDescent="0.2">
      <c r="A620" s="8" t="s">
        <v>544</v>
      </c>
      <c r="B620" s="8" t="s">
        <v>4</v>
      </c>
      <c r="C620" s="8">
        <v>78629</v>
      </c>
      <c r="D620" s="9">
        <v>6220</v>
      </c>
      <c r="E620" s="8" t="s">
        <v>12176</v>
      </c>
    </row>
    <row r="621" spans="1:5" x14ac:dyDescent="0.2">
      <c r="A621" s="8" t="s">
        <v>545</v>
      </c>
      <c r="B621" s="8" t="s">
        <v>4</v>
      </c>
      <c r="C621" s="8">
        <v>78653</v>
      </c>
      <c r="D621" s="9">
        <v>3000</v>
      </c>
      <c r="E621" s="8" t="s">
        <v>12176</v>
      </c>
    </row>
    <row r="622" spans="1:5" x14ac:dyDescent="0.2">
      <c r="A622" s="8" t="s">
        <v>546</v>
      </c>
      <c r="B622" s="8" t="s">
        <v>4</v>
      </c>
      <c r="C622" s="8">
        <v>78900</v>
      </c>
      <c r="D622" s="9">
        <v>1500</v>
      </c>
      <c r="E622" s="8" t="s">
        <v>12176</v>
      </c>
    </row>
    <row r="623" spans="1:5" x14ac:dyDescent="0.2">
      <c r="A623" s="8" t="s">
        <v>547</v>
      </c>
      <c r="B623" s="8" t="s">
        <v>4</v>
      </c>
      <c r="C623" s="8">
        <v>79554</v>
      </c>
      <c r="D623" s="9">
        <v>5000</v>
      </c>
      <c r="E623" s="8" t="s">
        <v>12176</v>
      </c>
    </row>
    <row r="624" spans="1:5" x14ac:dyDescent="0.2">
      <c r="A624" s="8" t="s">
        <v>548</v>
      </c>
      <c r="B624" s="8" t="s">
        <v>4</v>
      </c>
      <c r="C624" s="8">
        <v>79616</v>
      </c>
      <c r="D624" s="9">
        <v>10000</v>
      </c>
      <c r="E624" s="8" t="s">
        <v>12176</v>
      </c>
    </row>
    <row r="625" spans="1:5" x14ac:dyDescent="0.2">
      <c r="A625" s="8" t="s">
        <v>549</v>
      </c>
      <c r="B625" s="8" t="s">
        <v>4</v>
      </c>
      <c r="C625" s="8">
        <v>79781</v>
      </c>
      <c r="D625" s="9">
        <v>4800</v>
      </c>
      <c r="E625" s="8" t="s">
        <v>12176</v>
      </c>
    </row>
    <row r="626" spans="1:5" x14ac:dyDescent="0.2">
      <c r="A626" s="8" t="s">
        <v>550</v>
      </c>
      <c r="B626" s="8" t="s">
        <v>4</v>
      </c>
      <c r="C626" s="8">
        <v>79943</v>
      </c>
      <c r="D626" s="9">
        <v>1500</v>
      </c>
      <c r="E626" s="8" t="s">
        <v>12176</v>
      </c>
    </row>
    <row r="627" spans="1:5" x14ac:dyDescent="0.2">
      <c r="A627" s="8" t="s">
        <v>551</v>
      </c>
      <c r="B627" s="8" t="s">
        <v>4</v>
      </c>
      <c r="C627" s="8">
        <v>79964</v>
      </c>
      <c r="D627" s="9">
        <v>1500</v>
      </c>
      <c r="E627" s="8" t="s">
        <v>12176</v>
      </c>
    </row>
    <row r="628" spans="1:5" x14ac:dyDescent="0.2">
      <c r="A628" s="8" t="s">
        <v>552</v>
      </c>
      <c r="B628" s="8" t="s">
        <v>12</v>
      </c>
      <c r="C628" s="8">
        <v>80258</v>
      </c>
      <c r="D628" s="8"/>
      <c r="E628" s="8" t="s">
        <v>12176</v>
      </c>
    </row>
    <row r="629" spans="1:5" x14ac:dyDescent="0.2">
      <c r="A629" s="8" t="s">
        <v>553</v>
      </c>
      <c r="B629" s="8" t="s">
        <v>4</v>
      </c>
      <c r="C629" s="8">
        <v>80297</v>
      </c>
      <c r="D629" s="9">
        <v>4011</v>
      </c>
      <c r="E629" s="8" t="s">
        <v>12176</v>
      </c>
    </row>
    <row r="630" spans="1:5" x14ac:dyDescent="0.2">
      <c r="A630" s="8" t="s">
        <v>554</v>
      </c>
      <c r="B630" s="8" t="s">
        <v>4</v>
      </c>
      <c r="C630" s="8">
        <v>80414</v>
      </c>
      <c r="D630" s="9">
        <v>7500</v>
      </c>
      <c r="E630" s="8" t="s">
        <v>12176</v>
      </c>
    </row>
    <row r="631" spans="1:5" x14ac:dyDescent="0.2">
      <c r="A631" s="8" t="s">
        <v>554</v>
      </c>
      <c r="B631" s="8" t="s">
        <v>4</v>
      </c>
      <c r="C631" s="8">
        <v>80414</v>
      </c>
      <c r="D631" s="8"/>
      <c r="E631" s="8" t="s">
        <v>12176</v>
      </c>
    </row>
    <row r="632" spans="1:5" x14ac:dyDescent="0.2">
      <c r="A632" s="8" t="s">
        <v>555</v>
      </c>
      <c r="B632" s="8" t="s">
        <v>12</v>
      </c>
      <c r="C632" s="8">
        <v>80673</v>
      </c>
      <c r="D632" s="9">
        <v>2080</v>
      </c>
      <c r="E632" s="8" t="s">
        <v>12176</v>
      </c>
    </row>
    <row r="633" spans="1:5" x14ac:dyDescent="0.2">
      <c r="A633" s="8" t="s">
        <v>556</v>
      </c>
      <c r="B633" s="8" t="s">
        <v>4</v>
      </c>
      <c r="C633" s="8">
        <v>80677</v>
      </c>
      <c r="D633" s="9">
        <v>20000</v>
      </c>
      <c r="E633" s="8" t="s">
        <v>12176</v>
      </c>
    </row>
    <row r="634" spans="1:5" x14ac:dyDescent="0.2">
      <c r="A634" s="8" t="s">
        <v>556</v>
      </c>
      <c r="B634" s="8" t="s">
        <v>4</v>
      </c>
      <c r="C634" s="8">
        <v>80677</v>
      </c>
      <c r="D634" s="9">
        <v>2000</v>
      </c>
      <c r="E634" s="8" t="s">
        <v>12176</v>
      </c>
    </row>
    <row r="635" spans="1:5" x14ac:dyDescent="0.2">
      <c r="A635" s="8" t="s">
        <v>556</v>
      </c>
      <c r="B635" s="8" t="s">
        <v>4</v>
      </c>
      <c r="C635" s="8">
        <v>80677</v>
      </c>
      <c r="D635" s="9">
        <v>2052.56</v>
      </c>
      <c r="E635" s="8" t="s">
        <v>12176</v>
      </c>
    </row>
    <row r="636" spans="1:5" x14ac:dyDescent="0.2">
      <c r="A636" s="8" t="s">
        <v>557</v>
      </c>
      <c r="B636" s="8" t="s">
        <v>4</v>
      </c>
      <c r="C636" s="8">
        <v>80876</v>
      </c>
      <c r="D636" s="9">
        <v>10000</v>
      </c>
      <c r="E636" s="8" t="s">
        <v>12176</v>
      </c>
    </row>
    <row r="637" spans="1:5" x14ac:dyDescent="0.2">
      <c r="A637" s="8" t="s">
        <v>557</v>
      </c>
      <c r="B637" s="8" t="s">
        <v>4</v>
      </c>
      <c r="C637" s="8">
        <v>80876</v>
      </c>
      <c r="D637" s="8"/>
      <c r="E637" s="8" t="s">
        <v>12176</v>
      </c>
    </row>
    <row r="638" spans="1:5" x14ac:dyDescent="0.2">
      <c r="A638" s="8" t="s">
        <v>558</v>
      </c>
      <c r="B638" s="8" t="s">
        <v>4</v>
      </c>
      <c r="C638" s="8">
        <v>80889</v>
      </c>
      <c r="D638" s="8"/>
      <c r="E638" s="8" t="s">
        <v>12176</v>
      </c>
    </row>
    <row r="639" spans="1:5" x14ac:dyDescent="0.2">
      <c r="A639" s="8" t="s">
        <v>559</v>
      </c>
      <c r="B639" s="8" t="s">
        <v>12</v>
      </c>
      <c r="C639" s="8">
        <v>81352</v>
      </c>
      <c r="D639" s="8"/>
      <c r="E639" s="8" t="s">
        <v>12176</v>
      </c>
    </row>
    <row r="640" spans="1:5" x14ac:dyDescent="0.2">
      <c r="A640" s="8" t="s">
        <v>560</v>
      </c>
      <c r="B640" s="8" t="s">
        <v>4</v>
      </c>
      <c r="C640" s="8">
        <v>81476</v>
      </c>
      <c r="D640" s="9">
        <v>7000</v>
      </c>
      <c r="E640" s="8" t="s">
        <v>12176</v>
      </c>
    </row>
    <row r="641" spans="1:5" x14ac:dyDescent="0.2">
      <c r="A641" s="8" t="s">
        <v>12202</v>
      </c>
      <c r="B641" s="8" t="s">
        <v>12</v>
      </c>
      <c r="C641" s="8">
        <v>81494</v>
      </c>
      <c r="D641" s="9">
        <v>1500</v>
      </c>
      <c r="E641" s="8" t="s">
        <v>12176</v>
      </c>
    </row>
    <row r="642" spans="1:5" x14ac:dyDescent="0.2">
      <c r="A642" s="8" t="s">
        <v>562</v>
      </c>
      <c r="B642" s="8" t="s">
        <v>4</v>
      </c>
      <c r="C642" s="8">
        <v>81498</v>
      </c>
      <c r="D642" s="9">
        <v>5000</v>
      </c>
      <c r="E642" s="8" t="s">
        <v>12176</v>
      </c>
    </row>
    <row r="643" spans="1:5" x14ac:dyDescent="0.2">
      <c r="A643" s="8" t="s">
        <v>12203</v>
      </c>
      <c r="B643" s="8" t="s">
        <v>4</v>
      </c>
      <c r="C643" s="8">
        <v>81538</v>
      </c>
      <c r="D643" s="9">
        <v>2000</v>
      </c>
      <c r="E643" s="8" t="s">
        <v>12176</v>
      </c>
    </row>
    <row r="644" spans="1:5" x14ac:dyDescent="0.2">
      <c r="A644" s="8" t="s">
        <v>12203</v>
      </c>
      <c r="B644" s="8" t="s">
        <v>4</v>
      </c>
      <c r="C644" s="8">
        <v>81538</v>
      </c>
      <c r="D644" s="9">
        <v>2000</v>
      </c>
      <c r="E644" s="8" t="s">
        <v>12176</v>
      </c>
    </row>
    <row r="645" spans="1:5" x14ac:dyDescent="0.2">
      <c r="A645" s="8" t="s">
        <v>12204</v>
      </c>
      <c r="B645" s="8" t="s">
        <v>4</v>
      </c>
      <c r="C645" s="8">
        <v>81958</v>
      </c>
      <c r="D645" s="9">
        <v>8076.92</v>
      </c>
      <c r="E645" s="8" t="s">
        <v>12176</v>
      </c>
    </row>
    <row r="646" spans="1:5" x14ac:dyDescent="0.2">
      <c r="A646" s="8" t="s">
        <v>565</v>
      </c>
      <c r="B646" s="8" t="s">
        <v>4</v>
      </c>
      <c r="C646" s="8">
        <v>81977</v>
      </c>
      <c r="D646" s="9">
        <v>7291.66</v>
      </c>
      <c r="E646" s="8" t="s">
        <v>12176</v>
      </c>
    </row>
    <row r="647" spans="1:5" x14ac:dyDescent="0.2">
      <c r="A647" s="8" t="s">
        <v>566</v>
      </c>
      <c r="B647" s="8" t="s">
        <v>4</v>
      </c>
      <c r="C647" s="8">
        <v>82005</v>
      </c>
      <c r="D647" s="8"/>
      <c r="E647" s="8" t="s">
        <v>12176</v>
      </c>
    </row>
    <row r="648" spans="1:5" x14ac:dyDescent="0.2">
      <c r="A648" s="8" t="s">
        <v>567</v>
      </c>
      <c r="B648" s="8" t="s">
        <v>4</v>
      </c>
      <c r="C648" s="8">
        <v>82150</v>
      </c>
      <c r="D648" s="9">
        <v>10000</v>
      </c>
      <c r="E648" s="8" t="s">
        <v>12176</v>
      </c>
    </row>
    <row r="649" spans="1:5" x14ac:dyDescent="0.2">
      <c r="A649" s="8" t="s">
        <v>567</v>
      </c>
      <c r="B649" s="8" t="s">
        <v>4</v>
      </c>
      <c r="C649" s="8">
        <v>82150</v>
      </c>
      <c r="D649" s="9">
        <v>7000</v>
      </c>
      <c r="E649" s="8" t="s">
        <v>12176</v>
      </c>
    </row>
    <row r="650" spans="1:5" x14ac:dyDescent="0.2">
      <c r="A650" s="8" t="s">
        <v>568</v>
      </c>
      <c r="B650" s="8" t="s">
        <v>4</v>
      </c>
      <c r="C650" s="8">
        <v>82491</v>
      </c>
      <c r="D650" s="9">
        <v>10000</v>
      </c>
      <c r="E650" s="8" t="s">
        <v>12176</v>
      </c>
    </row>
    <row r="651" spans="1:5" x14ac:dyDescent="0.2">
      <c r="A651" s="8" t="s">
        <v>569</v>
      </c>
      <c r="B651" s="8" t="s">
        <v>4</v>
      </c>
      <c r="C651" s="8">
        <v>82633</v>
      </c>
      <c r="D651" s="9">
        <v>3500</v>
      </c>
      <c r="E651" s="8" t="s">
        <v>12176</v>
      </c>
    </row>
    <row r="652" spans="1:5" x14ac:dyDescent="0.2">
      <c r="A652" s="8" t="s">
        <v>570</v>
      </c>
      <c r="B652" s="8" t="s">
        <v>12</v>
      </c>
      <c r="C652" s="8">
        <v>83478</v>
      </c>
      <c r="D652" s="8">
        <v>650</v>
      </c>
      <c r="E652" s="8" t="s">
        <v>12176</v>
      </c>
    </row>
    <row r="653" spans="1:5" x14ac:dyDescent="0.2">
      <c r="A653" s="8" t="s">
        <v>571</v>
      </c>
      <c r="B653" s="8" t="s">
        <v>4</v>
      </c>
      <c r="C653" s="8">
        <v>83787</v>
      </c>
      <c r="D653" s="9">
        <v>3501</v>
      </c>
      <c r="E653" s="8" t="s">
        <v>12176</v>
      </c>
    </row>
    <row r="654" spans="1:5" x14ac:dyDescent="0.2">
      <c r="A654" s="8" t="s">
        <v>571</v>
      </c>
      <c r="B654" s="8" t="s">
        <v>4</v>
      </c>
      <c r="C654" s="8">
        <v>83787</v>
      </c>
      <c r="D654" s="8"/>
      <c r="E654" s="8" t="s">
        <v>12176</v>
      </c>
    </row>
    <row r="655" spans="1:5" x14ac:dyDescent="0.2">
      <c r="A655" s="8" t="s">
        <v>572</v>
      </c>
      <c r="B655" s="8" t="s">
        <v>12</v>
      </c>
      <c r="C655" s="8">
        <v>84077</v>
      </c>
      <c r="D655" s="8">
        <v>300</v>
      </c>
      <c r="E655" s="8" t="s">
        <v>12176</v>
      </c>
    </row>
    <row r="656" spans="1:5" x14ac:dyDescent="0.2">
      <c r="A656" s="8" t="s">
        <v>573</v>
      </c>
      <c r="B656" s="8" t="s">
        <v>4</v>
      </c>
      <c r="C656" s="8">
        <v>84628</v>
      </c>
      <c r="D656" s="9">
        <v>6000</v>
      </c>
      <c r="E656" s="8" t="s">
        <v>12176</v>
      </c>
    </row>
    <row r="657" spans="1:5" x14ac:dyDescent="0.2">
      <c r="A657" s="8" t="s">
        <v>574</v>
      </c>
      <c r="B657" s="8" t="s">
        <v>4</v>
      </c>
      <c r="C657" s="8">
        <v>85425</v>
      </c>
      <c r="D657" s="8"/>
      <c r="E657" s="8" t="s">
        <v>12176</v>
      </c>
    </row>
    <row r="658" spans="1:5" x14ac:dyDescent="0.2">
      <c r="A658" s="8" t="s">
        <v>575</v>
      </c>
      <c r="B658" s="8" t="s">
        <v>4</v>
      </c>
      <c r="C658" s="8">
        <v>85464</v>
      </c>
      <c r="D658" s="8">
        <v>500</v>
      </c>
      <c r="E658" s="8" t="s">
        <v>12176</v>
      </c>
    </row>
    <row r="659" spans="1:5" x14ac:dyDescent="0.2">
      <c r="A659" s="8" t="s">
        <v>575</v>
      </c>
      <c r="B659" s="8" t="s">
        <v>4</v>
      </c>
      <c r="C659" s="8">
        <v>85464</v>
      </c>
      <c r="D659" s="8"/>
      <c r="E659" s="8" t="s">
        <v>12176</v>
      </c>
    </row>
    <row r="660" spans="1:5" x14ac:dyDescent="0.2">
      <c r="A660" s="8" t="s">
        <v>576</v>
      </c>
      <c r="B660" s="8" t="s">
        <v>4</v>
      </c>
      <c r="C660" s="8">
        <v>85490</v>
      </c>
      <c r="D660" s="8"/>
      <c r="E660" s="8" t="s">
        <v>12176</v>
      </c>
    </row>
    <row r="661" spans="1:5" x14ac:dyDescent="0.2">
      <c r="A661" s="8" t="s">
        <v>577</v>
      </c>
      <c r="B661" s="8" t="s">
        <v>4</v>
      </c>
      <c r="C661" s="8">
        <v>85854</v>
      </c>
      <c r="D661" s="8"/>
      <c r="E661" s="8" t="s">
        <v>12176</v>
      </c>
    </row>
    <row r="662" spans="1:5" x14ac:dyDescent="0.2">
      <c r="A662" s="8" t="s">
        <v>578</v>
      </c>
      <c r="B662" s="8" t="s">
        <v>4</v>
      </c>
      <c r="C662" s="8">
        <v>85909</v>
      </c>
      <c r="D662" s="9">
        <v>5000</v>
      </c>
      <c r="E662" s="8" t="s">
        <v>12176</v>
      </c>
    </row>
    <row r="663" spans="1:5" x14ac:dyDescent="0.2">
      <c r="A663" s="8" t="s">
        <v>579</v>
      </c>
      <c r="B663" s="8" t="s">
        <v>4</v>
      </c>
      <c r="C663" s="8">
        <v>86205</v>
      </c>
      <c r="D663" s="8"/>
      <c r="E663" s="8" t="s">
        <v>12177</v>
      </c>
    </row>
    <row r="664" spans="1:5" x14ac:dyDescent="0.2">
      <c r="A664" s="8" t="s">
        <v>580</v>
      </c>
      <c r="B664" s="8" t="s">
        <v>12</v>
      </c>
      <c r="C664" s="8">
        <v>86228</v>
      </c>
      <c r="D664" s="8"/>
      <c r="E664" s="8" t="s">
        <v>12176</v>
      </c>
    </row>
    <row r="665" spans="1:5" x14ac:dyDescent="0.2">
      <c r="A665" s="8" t="s">
        <v>581</v>
      </c>
      <c r="B665" s="8" t="s">
        <v>12</v>
      </c>
      <c r="C665" s="8">
        <v>86502</v>
      </c>
      <c r="D665" s="9">
        <v>2752.71</v>
      </c>
      <c r="E665" s="8" t="s">
        <v>12176</v>
      </c>
    </row>
    <row r="666" spans="1:5" x14ac:dyDescent="0.2">
      <c r="A666" s="8" t="s">
        <v>582</v>
      </c>
      <c r="B666" s="8" t="s">
        <v>4</v>
      </c>
      <c r="C666" s="8">
        <v>86777</v>
      </c>
      <c r="D666" s="9">
        <v>5000</v>
      </c>
      <c r="E666" s="8" t="s">
        <v>12176</v>
      </c>
    </row>
    <row r="667" spans="1:5" x14ac:dyDescent="0.2">
      <c r="A667" s="8" t="s">
        <v>583</v>
      </c>
      <c r="B667" s="8" t="s">
        <v>4</v>
      </c>
      <c r="C667" s="8">
        <v>86941</v>
      </c>
      <c r="D667" s="8">
        <v>501</v>
      </c>
      <c r="E667" s="8" t="s">
        <v>12176</v>
      </c>
    </row>
    <row r="668" spans="1:5" x14ac:dyDescent="0.2">
      <c r="A668" s="8" t="s">
        <v>584</v>
      </c>
      <c r="B668" s="8" t="s">
        <v>4</v>
      </c>
      <c r="C668" s="8">
        <v>87399</v>
      </c>
      <c r="D668" s="8">
        <v>701</v>
      </c>
      <c r="E668" s="8" t="s">
        <v>12176</v>
      </c>
    </row>
    <row r="669" spans="1:5" x14ac:dyDescent="0.2">
      <c r="A669" s="8" t="s">
        <v>585</v>
      </c>
      <c r="B669" s="8" t="s">
        <v>4</v>
      </c>
      <c r="C669" s="8">
        <v>87498</v>
      </c>
      <c r="D669" s="8">
        <v>750</v>
      </c>
      <c r="E669" s="8" t="s">
        <v>12176</v>
      </c>
    </row>
    <row r="670" spans="1:5" x14ac:dyDescent="0.2">
      <c r="A670" s="8" t="s">
        <v>585</v>
      </c>
      <c r="B670" s="8" t="s">
        <v>4</v>
      </c>
      <c r="C670" s="8">
        <v>87498</v>
      </c>
      <c r="D670" s="8">
        <v>400</v>
      </c>
      <c r="E670" s="8" t="s">
        <v>12176</v>
      </c>
    </row>
    <row r="671" spans="1:5" x14ac:dyDescent="0.2">
      <c r="A671" s="8" t="s">
        <v>586</v>
      </c>
      <c r="B671" s="8" t="s">
        <v>4</v>
      </c>
      <c r="C671" s="8">
        <v>87981</v>
      </c>
      <c r="D671" s="8"/>
      <c r="E671" s="8" t="s">
        <v>12177</v>
      </c>
    </row>
    <row r="672" spans="1:5" x14ac:dyDescent="0.2">
      <c r="A672" s="8" t="s">
        <v>587</v>
      </c>
      <c r="B672" s="8" t="s">
        <v>12</v>
      </c>
      <c r="C672" s="8">
        <v>88114</v>
      </c>
      <c r="D672" s="8"/>
      <c r="E672" s="8" t="s">
        <v>12176</v>
      </c>
    </row>
    <row r="673" spans="1:5" x14ac:dyDescent="0.2">
      <c r="A673" s="8" t="s">
        <v>587</v>
      </c>
      <c r="B673" s="8" t="s">
        <v>12</v>
      </c>
      <c r="C673" s="8">
        <v>88114</v>
      </c>
      <c r="D673" s="8"/>
      <c r="E673" s="8" t="s">
        <v>12176</v>
      </c>
    </row>
    <row r="674" spans="1:5" x14ac:dyDescent="0.2">
      <c r="A674" s="8" t="s">
        <v>588</v>
      </c>
      <c r="B674" s="8" t="s">
        <v>4</v>
      </c>
      <c r="C674" s="8">
        <v>88168</v>
      </c>
      <c r="D674" s="8"/>
      <c r="E674" s="8" t="s">
        <v>12177</v>
      </c>
    </row>
    <row r="675" spans="1:5" x14ac:dyDescent="0.2">
      <c r="A675" s="8" t="s">
        <v>589</v>
      </c>
      <c r="B675" s="8" t="s">
        <v>12</v>
      </c>
      <c r="C675" s="8">
        <v>88775</v>
      </c>
      <c r="D675" s="8">
        <v>400</v>
      </c>
      <c r="E675" s="8" t="s">
        <v>12176</v>
      </c>
    </row>
    <row r="676" spans="1:5" x14ac:dyDescent="0.2">
      <c r="A676" s="8" t="s">
        <v>590</v>
      </c>
      <c r="B676" s="8" t="s">
        <v>12</v>
      </c>
      <c r="C676" s="8">
        <v>88793</v>
      </c>
      <c r="D676" s="8"/>
      <c r="E676" s="8" t="s">
        <v>12176</v>
      </c>
    </row>
    <row r="677" spans="1:5" x14ac:dyDescent="0.2">
      <c r="A677" s="8" t="s">
        <v>591</v>
      </c>
      <c r="B677" s="8" t="s">
        <v>4</v>
      </c>
      <c r="C677" s="8">
        <v>89129</v>
      </c>
      <c r="D677" s="8">
        <v>500</v>
      </c>
      <c r="E677" s="8" t="s">
        <v>12176</v>
      </c>
    </row>
    <row r="678" spans="1:5" x14ac:dyDescent="0.2">
      <c r="A678" s="8" t="s">
        <v>592</v>
      </c>
      <c r="B678" s="8" t="s">
        <v>4</v>
      </c>
      <c r="C678" s="8">
        <v>89549</v>
      </c>
      <c r="D678" s="8"/>
      <c r="E678" s="8" t="s">
        <v>12176</v>
      </c>
    </row>
    <row r="679" spans="1:5" x14ac:dyDescent="0.2">
      <c r="A679" s="8" t="s">
        <v>593</v>
      </c>
      <c r="B679" s="8" t="s">
        <v>4</v>
      </c>
      <c r="C679" s="8">
        <v>89876</v>
      </c>
      <c r="D679" s="9">
        <v>3501</v>
      </c>
      <c r="E679" s="8" t="s">
        <v>12176</v>
      </c>
    </row>
    <row r="680" spans="1:5" x14ac:dyDescent="0.2">
      <c r="A680" s="8" t="s">
        <v>593</v>
      </c>
      <c r="B680" s="8" t="s">
        <v>4</v>
      </c>
      <c r="C680" s="8">
        <v>89876</v>
      </c>
      <c r="D680" s="9">
        <v>1001</v>
      </c>
      <c r="E680" s="8" t="s">
        <v>12176</v>
      </c>
    </row>
    <row r="681" spans="1:5" x14ac:dyDescent="0.2">
      <c r="A681" s="8" t="s">
        <v>593</v>
      </c>
      <c r="B681" s="8" t="s">
        <v>4</v>
      </c>
      <c r="C681" s="8">
        <v>89876</v>
      </c>
      <c r="D681" s="9">
        <v>1500</v>
      </c>
      <c r="E681" s="8" t="s">
        <v>12176</v>
      </c>
    </row>
    <row r="682" spans="1:5" x14ac:dyDescent="0.2">
      <c r="A682" s="8" t="s">
        <v>594</v>
      </c>
      <c r="B682" s="8" t="s">
        <v>4</v>
      </c>
      <c r="C682" s="8">
        <v>89938</v>
      </c>
      <c r="D682" s="8"/>
      <c r="E682" s="8" t="s">
        <v>12176</v>
      </c>
    </row>
    <row r="683" spans="1:5" x14ac:dyDescent="0.2">
      <c r="A683" s="8" t="s">
        <v>595</v>
      </c>
      <c r="B683" s="8" t="s">
        <v>12</v>
      </c>
      <c r="C683" s="8">
        <v>90005</v>
      </c>
      <c r="D683" s="9">
        <v>4000</v>
      </c>
      <c r="E683" s="8" t="s">
        <v>12176</v>
      </c>
    </row>
    <row r="684" spans="1:5" x14ac:dyDescent="0.2">
      <c r="A684" s="8" t="s">
        <v>595</v>
      </c>
      <c r="B684" s="8" t="s">
        <v>12</v>
      </c>
      <c r="C684" s="8">
        <v>90005</v>
      </c>
      <c r="D684" s="9">
        <v>1400</v>
      </c>
      <c r="E684" s="8" t="s">
        <v>12176</v>
      </c>
    </row>
    <row r="685" spans="1:5" x14ac:dyDescent="0.2">
      <c r="A685" s="8" t="s">
        <v>596</v>
      </c>
      <c r="B685" s="8" t="s">
        <v>12</v>
      </c>
      <c r="C685" s="8">
        <v>90078</v>
      </c>
      <c r="D685" s="8"/>
      <c r="E685" s="8" t="s">
        <v>12176</v>
      </c>
    </row>
    <row r="686" spans="1:5" x14ac:dyDescent="0.2">
      <c r="A686" s="8" t="s">
        <v>597</v>
      </c>
      <c r="B686" s="8" t="s">
        <v>4</v>
      </c>
      <c r="C686" s="8">
        <v>90096</v>
      </c>
      <c r="D686" s="9">
        <v>2001</v>
      </c>
      <c r="E686" s="8" t="s">
        <v>12176</v>
      </c>
    </row>
    <row r="687" spans="1:5" x14ac:dyDescent="0.2">
      <c r="A687" s="8" t="s">
        <v>598</v>
      </c>
      <c r="B687" s="8" t="s">
        <v>4</v>
      </c>
      <c r="C687" s="8">
        <v>90347</v>
      </c>
      <c r="D687" s="9">
        <v>1000</v>
      </c>
      <c r="E687" s="8" t="s">
        <v>12176</v>
      </c>
    </row>
    <row r="688" spans="1:5" x14ac:dyDescent="0.2">
      <c r="A688" s="8" t="s">
        <v>599</v>
      </c>
      <c r="B688" s="8" t="s">
        <v>4</v>
      </c>
      <c r="C688" s="8">
        <v>90608</v>
      </c>
      <c r="D688" s="8"/>
      <c r="E688" s="8" t="s">
        <v>12176</v>
      </c>
    </row>
    <row r="689" spans="1:5" x14ac:dyDescent="0.2">
      <c r="A689" s="8" t="s">
        <v>600</v>
      </c>
      <c r="B689" s="8" t="s">
        <v>12</v>
      </c>
      <c r="C689" s="8">
        <v>90615</v>
      </c>
      <c r="D689" s="8"/>
      <c r="E689" s="8" t="s">
        <v>12176</v>
      </c>
    </row>
    <row r="690" spans="1:5" x14ac:dyDescent="0.2">
      <c r="A690" s="8" t="s">
        <v>601</v>
      </c>
      <c r="B690" s="8" t="s">
        <v>4</v>
      </c>
      <c r="C690" s="8">
        <v>90975</v>
      </c>
      <c r="D690" s="9">
        <v>1500</v>
      </c>
      <c r="E690" s="8" t="s">
        <v>12176</v>
      </c>
    </row>
    <row r="691" spans="1:5" x14ac:dyDescent="0.2">
      <c r="A691" s="8" t="s">
        <v>602</v>
      </c>
      <c r="B691" s="8" t="s">
        <v>4</v>
      </c>
      <c r="C691" s="8">
        <v>91394</v>
      </c>
      <c r="D691" s="8"/>
      <c r="E691" s="8" t="s">
        <v>12176</v>
      </c>
    </row>
    <row r="692" spans="1:5" x14ac:dyDescent="0.2">
      <c r="A692" s="8" t="s">
        <v>603</v>
      </c>
      <c r="B692" s="8" t="s">
        <v>4</v>
      </c>
      <c r="C692" s="8">
        <v>91845</v>
      </c>
      <c r="D692" s="8"/>
      <c r="E692" s="8" t="s">
        <v>12176</v>
      </c>
    </row>
    <row r="693" spans="1:5" x14ac:dyDescent="0.2">
      <c r="A693" s="8" t="s">
        <v>604</v>
      </c>
      <c r="B693" s="8" t="s">
        <v>4</v>
      </c>
      <c r="C693" s="8">
        <v>92002</v>
      </c>
      <c r="D693" s="9">
        <v>5000</v>
      </c>
      <c r="E693" s="8" t="s">
        <v>12176</v>
      </c>
    </row>
    <row r="694" spans="1:5" x14ac:dyDescent="0.2">
      <c r="A694" s="8" t="s">
        <v>604</v>
      </c>
      <c r="B694" s="8" t="s">
        <v>4</v>
      </c>
      <c r="C694" s="8">
        <v>92002</v>
      </c>
      <c r="D694" s="8"/>
      <c r="E694" s="8" t="s">
        <v>12176</v>
      </c>
    </row>
    <row r="695" spans="1:5" x14ac:dyDescent="0.2">
      <c r="A695" s="8" t="s">
        <v>605</v>
      </c>
      <c r="B695" s="8" t="s">
        <v>4</v>
      </c>
      <c r="C695" s="8">
        <v>92143</v>
      </c>
      <c r="D695" s="9">
        <v>3000</v>
      </c>
      <c r="E695" s="8" t="s">
        <v>12177</v>
      </c>
    </row>
    <row r="696" spans="1:5" x14ac:dyDescent="0.2">
      <c r="A696" s="8" t="s">
        <v>606</v>
      </c>
      <c r="B696" s="8" t="s">
        <v>4</v>
      </c>
      <c r="C696" s="8">
        <v>92344</v>
      </c>
      <c r="D696" s="8">
        <v>600</v>
      </c>
      <c r="E696" s="8" t="s">
        <v>12176</v>
      </c>
    </row>
    <row r="697" spans="1:5" x14ac:dyDescent="0.2">
      <c r="A697" s="8" t="s">
        <v>607</v>
      </c>
      <c r="B697" s="8" t="s">
        <v>4</v>
      </c>
      <c r="C697" s="8">
        <v>92505</v>
      </c>
      <c r="D697" s="8"/>
      <c r="E697" s="8"/>
    </row>
    <row r="698" spans="1:5" x14ac:dyDescent="0.2">
      <c r="A698" s="8" t="s">
        <v>608</v>
      </c>
      <c r="B698" s="8" t="s">
        <v>12</v>
      </c>
      <c r="C698" s="8">
        <v>92560</v>
      </c>
      <c r="D698" s="8"/>
      <c r="E698" s="8" t="s">
        <v>12176</v>
      </c>
    </row>
    <row r="699" spans="1:5" x14ac:dyDescent="0.2">
      <c r="A699" s="8" t="s">
        <v>609</v>
      </c>
      <c r="B699" s="8" t="s">
        <v>4</v>
      </c>
      <c r="C699" s="8">
        <v>92597</v>
      </c>
      <c r="D699" s="8">
        <v>0</v>
      </c>
      <c r="E699" s="8" t="s">
        <v>12176</v>
      </c>
    </row>
    <row r="700" spans="1:5" x14ac:dyDescent="0.2">
      <c r="A700" s="8" t="s">
        <v>609</v>
      </c>
      <c r="B700" s="8" t="s">
        <v>4</v>
      </c>
      <c r="C700" s="8">
        <v>92597</v>
      </c>
      <c r="D700" s="8">
        <v>0</v>
      </c>
      <c r="E700" s="8" t="s">
        <v>12176</v>
      </c>
    </row>
    <row r="701" spans="1:5" x14ac:dyDescent="0.2">
      <c r="A701" s="8" t="s">
        <v>610</v>
      </c>
      <c r="B701" s="8" t="s">
        <v>4</v>
      </c>
      <c r="C701" s="8">
        <v>92785</v>
      </c>
      <c r="D701" s="9">
        <v>3000</v>
      </c>
      <c r="E701" s="8" t="s">
        <v>12176</v>
      </c>
    </row>
    <row r="702" spans="1:5" x14ac:dyDescent="0.2">
      <c r="A702" s="8" t="s">
        <v>12205</v>
      </c>
      <c r="B702" s="8" t="s">
        <v>4</v>
      </c>
      <c r="C702" s="8">
        <v>92871</v>
      </c>
      <c r="D702" s="8"/>
      <c r="E702" s="8"/>
    </row>
    <row r="703" spans="1:5" x14ac:dyDescent="0.2">
      <c r="A703" s="8" t="s">
        <v>612</v>
      </c>
      <c r="B703" s="8" t="s">
        <v>4</v>
      </c>
      <c r="C703" s="8">
        <v>92962</v>
      </c>
      <c r="D703" s="9">
        <v>1500</v>
      </c>
      <c r="E703" s="8" t="s">
        <v>12176</v>
      </c>
    </row>
    <row r="704" spans="1:5" x14ac:dyDescent="0.2">
      <c r="A704" s="8" t="s">
        <v>613</v>
      </c>
      <c r="B704" s="8" t="s">
        <v>4</v>
      </c>
      <c r="C704" s="8">
        <v>93060</v>
      </c>
      <c r="D704" s="9">
        <v>1000</v>
      </c>
      <c r="E704" s="8" t="s">
        <v>12176</v>
      </c>
    </row>
    <row r="705" spans="1:5" x14ac:dyDescent="0.2">
      <c r="A705" s="8" t="s">
        <v>614</v>
      </c>
      <c r="B705" s="8" t="s">
        <v>12</v>
      </c>
      <c r="C705" s="8">
        <v>93148</v>
      </c>
      <c r="D705" s="9">
        <v>1147.06</v>
      </c>
      <c r="E705" s="8" t="s">
        <v>12176</v>
      </c>
    </row>
    <row r="706" spans="1:5" x14ac:dyDescent="0.2">
      <c r="A706" s="8" t="s">
        <v>615</v>
      </c>
      <c r="B706" s="8" t="s">
        <v>12</v>
      </c>
      <c r="C706" s="8">
        <v>93220</v>
      </c>
      <c r="D706" s="8"/>
      <c r="E706" s="8" t="s">
        <v>12176</v>
      </c>
    </row>
    <row r="707" spans="1:5" x14ac:dyDescent="0.2">
      <c r="A707" s="8" t="s">
        <v>615</v>
      </c>
      <c r="B707" s="8" t="s">
        <v>12</v>
      </c>
      <c r="C707" s="8">
        <v>93220</v>
      </c>
      <c r="D707" s="8"/>
      <c r="E707" s="8" t="s">
        <v>12176</v>
      </c>
    </row>
    <row r="708" spans="1:5" x14ac:dyDescent="0.2">
      <c r="A708" s="8" t="s">
        <v>616</v>
      </c>
      <c r="B708" s="8" t="s">
        <v>4</v>
      </c>
      <c r="C708" s="8">
        <v>93482</v>
      </c>
      <c r="D708" s="8"/>
      <c r="E708" s="8" t="s">
        <v>12176</v>
      </c>
    </row>
    <row r="709" spans="1:5" x14ac:dyDescent="0.2">
      <c r="A709" s="8" t="s">
        <v>617</v>
      </c>
      <c r="B709" s="8" t="s">
        <v>12</v>
      </c>
      <c r="C709" s="8">
        <v>93633</v>
      </c>
      <c r="D709" s="9">
        <v>10000</v>
      </c>
      <c r="E709" s="8" t="s">
        <v>12176</v>
      </c>
    </row>
    <row r="710" spans="1:5" x14ac:dyDescent="0.2">
      <c r="A710" s="8" t="s">
        <v>618</v>
      </c>
      <c r="B710" s="8" t="s">
        <v>4</v>
      </c>
      <c r="C710" s="8">
        <v>93883</v>
      </c>
      <c r="D710" s="8">
        <v>169</v>
      </c>
      <c r="E710" s="8" t="s">
        <v>12176</v>
      </c>
    </row>
    <row r="711" spans="1:5" x14ac:dyDescent="0.2">
      <c r="A711" s="8" t="s">
        <v>619</v>
      </c>
      <c r="B711" s="8" t="s">
        <v>12</v>
      </c>
      <c r="C711" s="8">
        <v>93896</v>
      </c>
      <c r="D711" s="8"/>
      <c r="E711" s="8" t="s">
        <v>12176</v>
      </c>
    </row>
    <row r="712" spans="1:5" x14ac:dyDescent="0.2">
      <c r="A712" s="8" t="s">
        <v>619</v>
      </c>
      <c r="B712" s="8" t="s">
        <v>12</v>
      </c>
      <c r="C712" s="8">
        <v>93896</v>
      </c>
      <c r="D712" s="9">
        <v>2496.58</v>
      </c>
      <c r="E712" s="8" t="s">
        <v>12176</v>
      </c>
    </row>
    <row r="713" spans="1:5" x14ac:dyDescent="0.2">
      <c r="A713" s="8" t="s">
        <v>619</v>
      </c>
      <c r="B713" s="8" t="s">
        <v>12</v>
      </c>
      <c r="C713" s="8">
        <v>93896</v>
      </c>
      <c r="D713" s="8"/>
      <c r="E713" s="8" t="s">
        <v>12176</v>
      </c>
    </row>
    <row r="714" spans="1:5" x14ac:dyDescent="0.2">
      <c r="A714" s="8" t="s">
        <v>620</v>
      </c>
      <c r="B714" s="8" t="s">
        <v>12</v>
      </c>
      <c r="C714" s="8">
        <v>93968</v>
      </c>
      <c r="D714" s="8"/>
      <c r="E714" s="8" t="s">
        <v>12176</v>
      </c>
    </row>
    <row r="715" spans="1:5" x14ac:dyDescent="0.2">
      <c r="A715" s="8" t="s">
        <v>621</v>
      </c>
      <c r="B715" s="8" t="s">
        <v>4</v>
      </c>
      <c r="C715" s="8">
        <v>94260</v>
      </c>
      <c r="D715" s="9">
        <v>5500</v>
      </c>
      <c r="E715" s="8" t="s">
        <v>12176</v>
      </c>
    </row>
    <row r="716" spans="1:5" x14ac:dyDescent="0.2">
      <c r="A716" s="8" t="s">
        <v>622</v>
      </c>
      <c r="B716" s="8" t="s">
        <v>4</v>
      </c>
      <c r="C716" s="8">
        <v>94478</v>
      </c>
      <c r="D716" s="8"/>
      <c r="E716" s="8" t="s">
        <v>12176</v>
      </c>
    </row>
    <row r="717" spans="1:5" x14ac:dyDescent="0.2">
      <c r="A717" s="8" t="s">
        <v>623</v>
      </c>
      <c r="B717" s="8" t="s">
        <v>4</v>
      </c>
      <c r="C717" s="8">
        <v>94831</v>
      </c>
      <c r="D717" s="9">
        <v>1250</v>
      </c>
      <c r="E717" s="8" t="s">
        <v>12176</v>
      </c>
    </row>
    <row r="718" spans="1:5" x14ac:dyDescent="0.2">
      <c r="A718" s="8" t="s">
        <v>624</v>
      </c>
      <c r="B718" s="8" t="s">
        <v>4</v>
      </c>
      <c r="C718" s="8">
        <v>94922</v>
      </c>
      <c r="D718" s="8"/>
      <c r="E718" s="8" t="s">
        <v>12176</v>
      </c>
    </row>
    <row r="719" spans="1:5" x14ac:dyDescent="0.2">
      <c r="A719" s="8" t="s">
        <v>12206</v>
      </c>
      <c r="B719" s="8" t="s">
        <v>12</v>
      </c>
      <c r="C719" s="8">
        <v>95193</v>
      </c>
      <c r="D719" s="9">
        <v>1500</v>
      </c>
      <c r="E719" s="8" t="s">
        <v>12176</v>
      </c>
    </row>
    <row r="720" spans="1:5" x14ac:dyDescent="0.2">
      <c r="A720" s="8" t="s">
        <v>626</v>
      </c>
      <c r="B720" s="8" t="s">
        <v>4</v>
      </c>
      <c r="C720" s="8">
        <v>95275</v>
      </c>
      <c r="D720" s="9">
        <v>1500</v>
      </c>
      <c r="E720" s="8" t="s">
        <v>12176</v>
      </c>
    </row>
    <row r="721" spans="1:5" x14ac:dyDescent="0.2">
      <c r="A721" s="8" t="s">
        <v>627</v>
      </c>
      <c r="B721" s="8" t="s">
        <v>4</v>
      </c>
      <c r="C721" s="8">
        <v>95404</v>
      </c>
      <c r="D721" s="8">
        <v>1</v>
      </c>
      <c r="E721" s="8" t="s">
        <v>12176</v>
      </c>
    </row>
    <row r="722" spans="1:5" x14ac:dyDescent="0.2">
      <c r="A722" s="8" t="s">
        <v>628</v>
      </c>
      <c r="B722" s="8" t="s">
        <v>4</v>
      </c>
      <c r="C722" s="8">
        <v>95484</v>
      </c>
      <c r="D722" s="9">
        <v>4600</v>
      </c>
      <c r="E722" s="8" t="s">
        <v>12176</v>
      </c>
    </row>
    <row r="723" spans="1:5" x14ac:dyDescent="0.2">
      <c r="A723" s="8" t="s">
        <v>628</v>
      </c>
      <c r="B723" s="8" t="s">
        <v>4</v>
      </c>
      <c r="C723" s="8">
        <v>95484</v>
      </c>
      <c r="D723" s="8"/>
      <c r="E723" s="8" t="s">
        <v>12176</v>
      </c>
    </row>
    <row r="724" spans="1:5" x14ac:dyDescent="0.2">
      <c r="A724" s="8" t="s">
        <v>628</v>
      </c>
      <c r="B724" s="8" t="s">
        <v>4</v>
      </c>
      <c r="C724" s="8">
        <v>95484</v>
      </c>
      <c r="D724" s="8"/>
      <c r="E724" s="8" t="s">
        <v>12176</v>
      </c>
    </row>
    <row r="725" spans="1:5" x14ac:dyDescent="0.2">
      <c r="A725" s="8" t="s">
        <v>629</v>
      </c>
      <c r="B725" s="8" t="s">
        <v>4</v>
      </c>
      <c r="C725" s="8">
        <v>95565</v>
      </c>
      <c r="D725" s="8"/>
      <c r="E725" s="8" t="s">
        <v>12176</v>
      </c>
    </row>
    <row r="726" spans="1:5" x14ac:dyDescent="0.2">
      <c r="A726" s="8" t="s">
        <v>630</v>
      </c>
      <c r="B726" s="8" t="s">
        <v>4</v>
      </c>
      <c r="C726" s="8">
        <v>95788</v>
      </c>
      <c r="D726" s="9">
        <v>3900</v>
      </c>
      <c r="E726" s="8" t="s">
        <v>12176</v>
      </c>
    </row>
    <row r="727" spans="1:5" x14ac:dyDescent="0.2">
      <c r="A727" s="8" t="s">
        <v>630</v>
      </c>
      <c r="B727" s="8" t="s">
        <v>4</v>
      </c>
      <c r="C727" s="8">
        <v>95788</v>
      </c>
      <c r="D727" s="9">
        <v>1300</v>
      </c>
      <c r="E727" s="8" t="s">
        <v>12176</v>
      </c>
    </row>
    <row r="728" spans="1:5" x14ac:dyDescent="0.2">
      <c r="A728" s="8" t="s">
        <v>631</v>
      </c>
      <c r="B728" s="8" t="s">
        <v>4</v>
      </c>
      <c r="C728" s="8">
        <v>95927</v>
      </c>
      <c r="D728" s="8"/>
      <c r="E728" s="8" t="s">
        <v>12176</v>
      </c>
    </row>
    <row r="729" spans="1:5" x14ac:dyDescent="0.2">
      <c r="A729" s="8" t="s">
        <v>632</v>
      </c>
      <c r="B729" s="8" t="s">
        <v>4</v>
      </c>
      <c r="C729" s="8">
        <v>96274</v>
      </c>
      <c r="D729" s="8"/>
      <c r="E729" s="8"/>
    </row>
    <row r="730" spans="1:5" x14ac:dyDescent="0.2">
      <c r="A730" s="8" t="s">
        <v>633</v>
      </c>
      <c r="B730" s="8" t="s">
        <v>4</v>
      </c>
      <c r="C730" s="8">
        <v>96316</v>
      </c>
      <c r="D730" s="8">
        <v>800</v>
      </c>
      <c r="E730" s="8" t="s">
        <v>12176</v>
      </c>
    </row>
    <row r="731" spans="1:5" x14ac:dyDescent="0.2">
      <c r="A731" s="8" t="s">
        <v>634</v>
      </c>
      <c r="B731" s="8" t="s">
        <v>12</v>
      </c>
      <c r="C731" s="8">
        <v>96320</v>
      </c>
      <c r="D731" s="8"/>
      <c r="E731" s="8" t="s">
        <v>12176</v>
      </c>
    </row>
    <row r="732" spans="1:5" x14ac:dyDescent="0.2">
      <c r="A732" s="8" t="s">
        <v>635</v>
      </c>
      <c r="B732" s="8" t="s">
        <v>4</v>
      </c>
      <c r="C732" s="8">
        <v>96599</v>
      </c>
      <c r="D732" s="9">
        <v>4000</v>
      </c>
      <c r="E732" s="8" t="s">
        <v>12176</v>
      </c>
    </row>
    <row r="733" spans="1:5" x14ac:dyDescent="0.2">
      <c r="A733" s="8" t="s">
        <v>635</v>
      </c>
      <c r="B733" s="8" t="s">
        <v>4</v>
      </c>
      <c r="C733" s="8">
        <v>96599</v>
      </c>
      <c r="D733" s="9">
        <v>2100</v>
      </c>
      <c r="E733" s="8" t="s">
        <v>12176</v>
      </c>
    </row>
    <row r="734" spans="1:5" x14ac:dyDescent="0.2">
      <c r="A734" s="8" t="s">
        <v>636</v>
      </c>
      <c r="B734" s="8" t="s">
        <v>12</v>
      </c>
      <c r="C734" s="8">
        <v>97449</v>
      </c>
      <c r="D734" s="9">
        <v>7500</v>
      </c>
      <c r="E734" s="8" t="s">
        <v>12176</v>
      </c>
    </row>
    <row r="735" spans="1:5" x14ac:dyDescent="0.2">
      <c r="A735" s="8" t="s">
        <v>637</v>
      </c>
      <c r="B735" s="8" t="s">
        <v>12</v>
      </c>
      <c r="C735" s="8">
        <v>97464</v>
      </c>
      <c r="D735" s="9">
        <v>1000</v>
      </c>
      <c r="E735" s="8" t="s">
        <v>12176</v>
      </c>
    </row>
    <row r="736" spans="1:5" x14ac:dyDescent="0.2">
      <c r="A736" s="8" t="s">
        <v>638</v>
      </c>
      <c r="B736" s="8" t="s">
        <v>4</v>
      </c>
      <c r="C736" s="8">
        <v>97482</v>
      </c>
      <c r="D736" s="8">
        <v>993.26</v>
      </c>
      <c r="E736" s="8" t="s">
        <v>12176</v>
      </c>
    </row>
    <row r="737" spans="1:5" x14ac:dyDescent="0.2">
      <c r="A737" s="8" t="s">
        <v>639</v>
      </c>
      <c r="B737" s="8" t="s">
        <v>12</v>
      </c>
      <c r="C737" s="8">
        <v>97775</v>
      </c>
      <c r="D737" s="9">
        <v>10000</v>
      </c>
      <c r="E737" s="8" t="s">
        <v>12176</v>
      </c>
    </row>
    <row r="738" spans="1:5" x14ac:dyDescent="0.2">
      <c r="A738" s="8" t="s">
        <v>639</v>
      </c>
      <c r="B738" s="8" t="s">
        <v>12</v>
      </c>
      <c r="C738" s="8">
        <v>97775</v>
      </c>
      <c r="D738" s="8"/>
      <c r="E738" s="8" t="s">
        <v>12176</v>
      </c>
    </row>
    <row r="739" spans="1:5" x14ac:dyDescent="0.2">
      <c r="A739" s="8" t="s">
        <v>640</v>
      </c>
      <c r="B739" s="8" t="s">
        <v>12</v>
      </c>
      <c r="C739" s="8">
        <v>97843</v>
      </c>
      <c r="D739" s="9">
        <v>2500</v>
      </c>
      <c r="E739" s="8" t="s">
        <v>12176</v>
      </c>
    </row>
    <row r="740" spans="1:5" x14ac:dyDescent="0.2">
      <c r="A740" s="8" t="s">
        <v>641</v>
      </c>
      <c r="B740" s="8" t="s">
        <v>4</v>
      </c>
      <c r="C740" s="8">
        <v>97847</v>
      </c>
      <c r="D740" s="9">
        <v>2000</v>
      </c>
      <c r="E740" s="8" t="s">
        <v>12176</v>
      </c>
    </row>
    <row r="741" spans="1:5" x14ac:dyDescent="0.2">
      <c r="A741" s="8" t="s">
        <v>642</v>
      </c>
      <c r="B741" s="8" t="s">
        <v>4</v>
      </c>
      <c r="C741" s="8">
        <v>98001</v>
      </c>
      <c r="D741" s="8"/>
      <c r="E741" s="8" t="s">
        <v>12176</v>
      </c>
    </row>
    <row r="742" spans="1:5" x14ac:dyDescent="0.2">
      <c r="A742" s="8" t="s">
        <v>643</v>
      </c>
      <c r="B742" s="8" t="s">
        <v>12</v>
      </c>
      <c r="C742" s="8">
        <v>98021</v>
      </c>
      <c r="D742" s="8">
        <v>700</v>
      </c>
      <c r="E742" s="8" t="s">
        <v>12176</v>
      </c>
    </row>
    <row r="743" spans="1:5" x14ac:dyDescent="0.2">
      <c r="A743" s="8" t="s">
        <v>12207</v>
      </c>
      <c r="B743" s="8" t="s">
        <v>4</v>
      </c>
      <c r="C743" s="8">
        <v>98044</v>
      </c>
      <c r="D743" s="8"/>
      <c r="E743" s="8" t="s">
        <v>12176</v>
      </c>
    </row>
    <row r="744" spans="1:5" x14ac:dyDescent="0.2">
      <c r="A744" s="8" t="s">
        <v>645</v>
      </c>
      <c r="B744" s="8" t="s">
        <v>4</v>
      </c>
      <c r="C744" s="8">
        <v>98136</v>
      </c>
      <c r="D744" s="9">
        <v>5000</v>
      </c>
      <c r="E744" s="8" t="s">
        <v>12176</v>
      </c>
    </row>
    <row r="745" spans="1:5" x14ac:dyDescent="0.2">
      <c r="A745" s="8" t="s">
        <v>646</v>
      </c>
      <c r="B745" s="8" t="s">
        <v>4</v>
      </c>
      <c r="C745" s="8">
        <v>98362</v>
      </c>
      <c r="D745" s="8"/>
      <c r="E745" s="8" t="s">
        <v>12176</v>
      </c>
    </row>
    <row r="746" spans="1:5" x14ac:dyDescent="0.2">
      <c r="A746" s="8" t="s">
        <v>647</v>
      </c>
      <c r="B746" s="8" t="s">
        <v>4</v>
      </c>
      <c r="C746" s="8">
        <v>98568</v>
      </c>
      <c r="D746" s="9">
        <v>5095.96</v>
      </c>
      <c r="E746" s="8" t="s">
        <v>12176</v>
      </c>
    </row>
    <row r="747" spans="1:5" x14ac:dyDescent="0.2">
      <c r="A747" s="8" t="s">
        <v>647</v>
      </c>
      <c r="B747" s="8" t="s">
        <v>4</v>
      </c>
      <c r="C747" s="8">
        <v>98568</v>
      </c>
      <c r="D747" s="9">
        <v>3000</v>
      </c>
      <c r="E747" s="8" t="s">
        <v>12176</v>
      </c>
    </row>
    <row r="748" spans="1:5" x14ac:dyDescent="0.2">
      <c r="A748" s="8" t="s">
        <v>648</v>
      </c>
      <c r="B748" s="8" t="s">
        <v>4</v>
      </c>
      <c r="C748" s="8">
        <v>98691</v>
      </c>
      <c r="D748" s="9">
        <v>2000</v>
      </c>
      <c r="E748" s="8" t="s">
        <v>12176</v>
      </c>
    </row>
    <row r="749" spans="1:5" x14ac:dyDescent="0.2">
      <c r="A749" s="8" t="s">
        <v>649</v>
      </c>
      <c r="B749" s="8" t="s">
        <v>4</v>
      </c>
      <c r="C749" s="8">
        <v>98738</v>
      </c>
      <c r="D749" s="8">
        <v>301</v>
      </c>
      <c r="E749" s="8" t="s">
        <v>12176</v>
      </c>
    </row>
    <row r="750" spans="1:5" x14ac:dyDescent="0.2">
      <c r="A750" s="8" t="s">
        <v>649</v>
      </c>
      <c r="B750" s="8" t="s">
        <v>4</v>
      </c>
      <c r="C750" s="8">
        <v>98738</v>
      </c>
      <c r="D750" s="9">
        <v>1001</v>
      </c>
      <c r="E750" s="8" t="s">
        <v>12176</v>
      </c>
    </row>
    <row r="751" spans="1:5" x14ac:dyDescent="0.2">
      <c r="A751" s="8" t="s">
        <v>650</v>
      </c>
      <c r="B751" s="8" t="s">
        <v>4</v>
      </c>
      <c r="C751" s="8">
        <v>98753</v>
      </c>
      <c r="D751" s="9">
        <v>4295</v>
      </c>
      <c r="E751" s="8" t="s">
        <v>12176</v>
      </c>
    </row>
    <row r="752" spans="1:5" x14ac:dyDescent="0.2">
      <c r="A752" s="8" t="s">
        <v>650</v>
      </c>
      <c r="B752" s="8" t="s">
        <v>4</v>
      </c>
      <c r="C752" s="8">
        <v>98753</v>
      </c>
      <c r="D752" s="9">
        <v>1200</v>
      </c>
      <c r="E752" s="8" t="s">
        <v>12176</v>
      </c>
    </row>
    <row r="753" spans="1:5" x14ac:dyDescent="0.2">
      <c r="A753" s="8" t="s">
        <v>651</v>
      </c>
      <c r="B753" s="8" t="s">
        <v>4</v>
      </c>
      <c r="C753" s="8">
        <v>98797</v>
      </c>
      <c r="D753" s="8">
        <v>500</v>
      </c>
      <c r="E753" s="8" t="s">
        <v>12176</v>
      </c>
    </row>
    <row r="754" spans="1:5" x14ac:dyDescent="0.2">
      <c r="A754" s="8" t="s">
        <v>652</v>
      </c>
      <c r="B754" s="8" t="s">
        <v>12</v>
      </c>
      <c r="C754" s="8">
        <v>98969</v>
      </c>
      <c r="D754" s="8"/>
      <c r="E754" s="8" t="s">
        <v>12176</v>
      </c>
    </row>
    <row r="755" spans="1:5" x14ac:dyDescent="0.2">
      <c r="A755" s="8" t="s">
        <v>653</v>
      </c>
      <c r="B755" s="8" t="s">
        <v>12</v>
      </c>
      <c r="C755" s="8">
        <v>99058</v>
      </c>
      <c r="D755" s="8"/>
      <c r="E755" s="8" t="s">
        <v>12176</v>
      </c>
    </row>
    <row r="756" spans="1:5" x14ac:dyDescent="0.2">
      <c r="A756" s="8" t="s">
        <v>654</v>
      </c>
      <c r="B756" s="8" t="s">
        <v>12</v>
      </c>
      <c r="C756" s="8">
        <v>99220</v>
      </c>
      <c r="D756" s="9">
        <v>2500</v>
      </c>
      <c r="E756" s="8" t="s">
        <v>12176</v>
      </c>
    </row>
    <row r="757" spans="1:5" x14ac:dyDescent="0.2">
      <c r="A757" s="8" t="s">
        <v>655</v>
      </c>
      <c r="B757" s="8" t="s">
        <v>4</v>
      </c>
      <c r="C757" s="8">
        <v>99625</v>
      </c>
      <c r="D757" s="9">
        <v>1950</v>
      </c>
      <c r="E757" s="8" t="s">
        <v>12176</v>
      </c>
    </row>
    <row r="758" spans="1:5" x14ac:dyDescent="0.2">
      <c r="A758" s="8" t="s">
        <v>655</v>
      </c>
      <c r="B758" s="8" t="s">
        <v>4</v>
      </c>
      <c r="C758" s="8">
        <v>99625</v>
      </c>
      <c r="D758" s="8">
        <v>845.84</v>
      </c>
      <c r="E758" s="8" t="s">
        <v>12176</v>
      </c>
    </row>
    <row r="759" spans="1:5" x14ac:dyDescent="0.2">
      <c r="A759" s="8" t="s">
        <v>656</v>
      </c>
      <c r="B759" s="8" t="s">
        <v>4</v>
      </c>
      <c r="C759" s="8">
        <v>99708</v>
      </c>
      <c r="D759" s="9">
        <v>2500</v>
      </c>
      <c r="E759" s="8" t="s">
        <v>12176</v>
      </c>
    </row>
    <row r="760" spans="1:5" x14ac:dyDescent="0.2">
      <c r="A760" s="8" t="s">
        <v>657</v>
      </c>
      <c r="B760" s="8" t="s">
        <v>12</v>
      </c>
      <c r="C760" s="8">
        <v>99933</v>
      </c>
      <c r="D760" s="9">
        <v>1300</v>
      </c>
      <c r="E760" s="8" t="s">
        <v>12176</v>
      </c>
    </row>
    <row r="761" spans="1:5" x14ac:dyDescent="0.2">
      <c r="A761" s="8" t="s">
        <v>658</v>
      </c>
      <c r="B761" s="8" t="s">
        <v>4</v>
      </c>
      <c r="C761" s="8">
        <v>99944</v>
      </c>
      <c r="D761" s="8"/>
      <c r="E761" s="8" t="s">
        <v>12176</v>
      </c>
    </row>
    <row r="762" spans="1:5" x14ac:dyDescent="0.2">
      <c r="A762" s="8" t="s">
        <v>659</v>
      </c>
      <c r="B762" s="8" t="s">
        <v>4</v>
      </c>
      <c r="C762" s="8">
        <v>99953</v>
      </c>
      <c r="D762" s="8">
        <v>600</v>
      </c>
      <c r="E762" s="8" t="s">
        <v>12176</v>
      </c>
    </row>
    <row r="763" spans="1:5" x14ac:dyDescent="0.2">
      <c r="A763" s="8" t="s">
        <v>660</v>
      </c>
      <c r="B763" s="8" t="s">
        <v>4</v>
      </c>
      <c r="C763" s="8">
        <v>100211</v>
      </c>
      <c r="D763" s="9">
        <v>1000</v>
      </c>
      <c r="E763" s="8" t="s">
        <v>12176</v>
      </c>
    </row>
    <row r="764" spans="1:5" x14ac:dyDescent="0.2">
      <c r="A764" s="8" t="s">
        <v>661</v>
      </c>
      <c r="B764" s="8" t="s">
        <v>4</v>
      </c>
      <c r="C764" s="8">
        <v>100264</v>
      </c>
      <c r="D764" s="9">
        <v>1865</v>
      </c>
      <c r="E764" s="8" t="s">
        <v>12176</v>
      </c>
    </row>
    <row r="765" spans="1:5" x14ac:dyDescent="0.2">
      <c r="A765" s="8" t="s">
        <v>662</v>
      </c>
      <c r="B765" s="8" t="s">
        <v>4</v>
      </c>
      <c r="C765" s="8">
        <v>100325</v>
      </c>
      <c r="D765" s="9">
        <v>9502.7900000000009</v>
      </c>
      <c r="E765" s="8" t="s">
        <v>12176</v>
      </c>
    </row>
    <row r="766" spans="1:5" x14ac:dyDescent="0.2">
      <c r="A766" s="8" t="s">
        <v>663</v>
      </c>
      <c r="B766" s="8" t="s">
        <v>12</v>
      </c>
      <c r="C766" s="8">
        <v>100410</v>
      </c>
      <c r="D766" s="9">
        <v>1500</v>
      </c>
      <c r="E766" s="8" t="s">
        <v>12176</v>
      </c>
    </row>
    <row r="767" spans="1:5" x14ac:dyDescent="0.2">
      <c r="A767" s="8" t="s">
        <v>664</v>
      </c>
      <c r="B767" s="8" t="s">
        <v>4</v>
      </c>
      <c r="C767" s="8">
        <v>100412</v>
      </c>
      <c r="D767" s="9">
        <v>7000</v>
      </c>
      <c r="E767" s="8" t="s">
        <v>12176</v>
      </c>
    </row>
    <row r="768" spans="1:5" x14ac:dyDescent="0.2">
      <c r="A768" s="8" t="s">
        <v>665</v>
      </c>
      <c r="B768" s="8" t="s">
        <v>4</v>
      </c>
      <c r="C768" s="8">
        <v>100442</v>
      </c>
      <c r="D768" s="8">
        <v>228</v>
      </c>
      <c r="E768" s="8" t="s">
        <v>12176</v>
      </c>
    </row>
    <row r="769" spans="1:5" x14ac:dyDescent="0.2">
      <c r="A769" s="8" t="s">
        <v>666</v>
      </c>
      <c r="B769" s="8" t="s">
        <v>4</v>
      </c>
      <c r="C769" s="8">
        <v>100529</v>
      </c>
      <c r="D769" s="8">
        <v>701</v>
      </c>
      <c r="E769" s="8" t="s">
        <v>12176</v>
      </c>
    </row>
    <row r="770" spans="1:5" x14ac:dyDescent="0.2">
      <c r="A770" s="8" t="s">
        <v>12208</v>
      </c>
      <c r="B770" s="8" t="s">
        <v>4</v>
      </c>
      <c r="C770" s="8">
        <v>101028</v>
      </c>
      <c r="D770" s="9">
        <v>3500</v>
      </c>
      <c r="E770" s="8" t="s">
        <v>12176</v>
      </c>
    </row>
    <row r="771" spans="1:5" x14ac:dyDescent="0.2">
      <c r="A771" s="8" t="s">
        <v>668</v>
      </c>
      <c r="B771" s="8" t="s">
        <v>4</v>
      </c>
      <c r="C771" s="8">
        <v>101081</v>
      </c>
      <c r="D771" s="8"/>
      <c r="E771" s="8" t="s">
        <v>12176</v>
      </c>
    </row>
    <row r="772" spans="1:5" x14ac:dyDescent="0.2">
      <c r="A772" s="8" t="s">
        <v>669</v>
      </c>
      <c r="B772" s="8" t="s">
        <v>12</v>
      </c>
      <c r="C772" s="8">
        <v>101154</v>
      </c>
      <c r="D772" s="8">
        <v>400</v>
      </c>
      <c r="E772" s="8" t="s">
        <v>12176</v>
      </c>
    </row>
    <row r="773" spans="1:5" x14ac:dyDescent="0.2">
      <c r="A773" s="8" t="s">
        <v>670</v>
      </c>
      <c r="B773" s="8" t="s">
        <v>4</v>
      </c>
      <c r="C773" s="8">
        <v>101158</v>
      </c>
      <c r="D773" s="9">
        <v>7000</v>
      </c>
      <c r="E773" s="8" t="s">
        <v>12176</v>
      </c>
    </row>
    <row r="774" spans="1:5" x14ac:dyDescent="0.2">
      <c r="A774" s="8" t="s">
        <v>670</v>
      </c>
      <c r="B774" s="8" t="s">
        <v>4</v>
      </c>
      <c r="C774" s="8">
        <v>101158</v>
      </c>
      <c r="D774" s="9">
        <v>2500</v>
      </c>
      <c r="E774" s="8" t="s">
        <v>12176</v>
      </c>
    </row>
    <row r="775" spans="1:5" x14ac:dyDescent="0.2">
      <c r="A775" s="8" t="s">
        <v>671</v>
      </c>
      <c r="B775" s="8" t="s">
        <v>12</v>
      </c>
      <c r="C775" s="8">
        <v>101195</v>
      </c>
      <c r="D775" s="9">
        <v>8000</v>
      </c>
      <c r="E775" s="8" t="s">
        <v>12176</v>
      </c>
    </row>
    <row r="776" spans="1:5" x14ac:dyDescent="0.2">
      <c r="A776" s="8" t="s">
        <v>671</v>
      </c>
      <c r="B776" s="8" t="s">
        <v>12</v>
      </c>
      <c r="C776" s="8">
        <v>101195</v>
      </c>
      <c r="D776" s="9">
        <v>1501</v>
      </c>
      <c r="E776" s="8" t="s">
        <v>12176</v>
      </c>
    </row>
    <row r="777" spans="1:5" x14ac:dyDescent="0.2">
      <c r="A777" s="8" t="s">
        <v>672</v>
      </c>
      <c r="B777" s="8" t="s">
        <v>12</v>
      </c>
      <c r="C777" s="8">
        <v>101568</v>
      </c>
      <c r="D777" s="8"/>
      <c r="E777" s="8" t="s">
        <v>12176</v>
      </c>
    </row>
    <row r="778" spans="1:5" x14ac:dyDescent="0.2">
      <c r="A778" s="8" t="s">
        <v>673</v>
      </c>
      <c r="B778" s="8" t="s">
        <v>4</v>
      </c>
      <c r="C778" s="8">
        <v>101683</v>
      </c>
      <c r="D778" s="9">
        <v>6000</v>
      </c>
      <c r="E778" s="8" t="s">
        <v>12176</v>
      </c>
    </row>
    <row r="779" spans="1:5" x14ac:dyDescent="0.2">
      <c r="A779" s="8" t="s">
        <v>674</v>
      </c>
      <c r="B779" s="8" t="s">
        <v>4</v>
      </c>
      <c r="C779" s="8">
        <v>101744</v>
      </c>
      <c r="D779" s="9">
        <v>1550</v>
      </c>
      <c r="E779" s="8" t="s">
        <v>12176</v>
      </c>
    </row>
    <row r="780" spans="1:5" x14ac:dyDescent="0.2">
      <c r="A780" s="8" t="s">
        <v>12209</v>
      </c>
      <c r="B780" s="8" t="s">
        <v>4</v>
      </c>
      <c r="C780" s="8">
        <v>101841</v>
      </c>
      <c r="D780" s="9">
        <v>20000</v>
      </c>
      <c r="E780" s="8" t="s">
        <v>12176</v>
      </c>
    </row>
    <row r="781" spans="1:5" x14ac:dyDescent="0.2">
      <c r="A781" s="8" t="s">
        <v>676</v>
      </c>
      <c r="B781" s="8" t="s">
        <v>4</v>
      </c>
      <c r="C781" s="8">
        <v>101844</v>
      </c>
      <c r="D781" s="8"/>
      <c r="E781" s="8" t="s">
        <v>12176</v>
      </c>
    </row>
    <row r="782" spans="1:5" x14ac:dyDescent="0.2">
      <c r="A782" s="8" t="s">
        <v>677</v>
      </c>
      <c r="B782" s="8" t="s">
        <v>4</v>
      </c>
      <c r="C782" s="8">
        <v>102029</v>
      </c>
      <c r="D782" s="9">
        <v>12000</v>
      </c>
      <c r="E782" s="8" t="s">
        <v>12176</v>
      </c>
    </row>
    <row r="783" spans="1:5" x14ac:dyDescent="0.2">
      <c r="A783" s="8" t="s">
        <v>678</v>
      </c>
      <c r="B783" s="8" t="s">
        <v>4</v>
      </c>
      <c r="C783" s="8">
        <v>102250</v>
      </c>
      <c r="D783" s="9">
        <v>5419.3</v>
      </c>
      <c r="E783" s="8" t="s">
        <v>12176</v>
      </c>
    </row>
    <row r="784" spans="1:5" x14ac:dyDescent="0.2">
      <c r="A784" s="8" t="s">
        <v>678</v>
      </c>
      <c r="B784" s="8" t="s">
        <v>4</v>
      </c>
      <c r="C784" s="8">
        <v>102250</v>
      </c>
      <c r="D784" s="9">
        <v>4724</v>
      </c>
      <c r="E784" s="8" t="s">
        <v>12176</v>
      </c>
    </row>
    <row r="785" spans="1:5" x14ac:dyDescent="0.2">
      <c r="A785" s="8" t="s">
        <v>678</v>
      </c>
      <c r="B785" s="8" t="s">
        <v>4</v>
      </c>
      <c r="C785" s="8">
        <v>102250</v>
      </c>
      <c r="D785" s="9">
        <v>5079.53</v>
      </c>
      <c r="E785" s="8" t="s">
        <v>12176</v>
      </c>
    </row>
    <row r="786" spans="1:5" x14ac:dyDescent="0.2">
      <c r="A786" s="8" t="s">
        <v>679</v>
      </c>
      <c r="B786" s="8" t="s">
        <v>4</v>
      </c>
      <c r="C786" s="8">
        <v>102524</v>
      </c>
      <c r="D786" s="9">
        <v>6000</v>
      </c>
      <c r="E786" s="8" t="s">
        <v>12176</v>
      </c>
    </row>
    <row r="787" spans="1:5" x14ac:dyDescent="0.2">
      <c r="A787" s="8" t="s">
        <v>680</v>
      </c>
      <c r="B787" s="8" t="s">
        <v>12</v>
      </c>
      <c r="C787" s="8">
        <v>102751</v>
      </c>
      <c r="D787" s="8">
        <v>693.97</v>
      </c>
      <c r="E787" s="8" t="s">
        <v>12176</v>
      </c>
    </row>
    <row r="788" spans="1:5" x14ac:dyDescent="0.2">
      <c r="A788" s="8" t="s">
        <v>680</v>
      </c>
      <c r="B788" s="8" t="s">
        <v>12</v>
      </c>
      <c r="C788" s="8">
        <v>102751</v>
      </c>
      <c r="D788" s="9">
        <v>14326.18</v>
      </c>
      <c r="E788" s="8" t="s">
        <v>12176</v>
      </c>
    </row>
    <row r="789" spans="1:5" x14ac:dyDescent="0.2">
      <c r="A789" s="8" t="s">
        <v>681</v>
      </c>
      <c r="B789" s="8" t="s">
        <v>4</v>
      </c>
      <c r="C789" s="8">
        <v>102839</v>
      </c>
      <c r="D789" s="9">
        <v>6669.56</v>
      </c>
      <c r="E789" s="8" t="s">
        <v>12176</v>
      </c>
    </row>
    <row r="790" spans="1:5" x14ac:dyDescent="0.2">
      <c r="A790" s="8" t="s">
        <v>681</v>
      </c>
      <c r="B790" s="8" t="s">
        <v>4</v>
      </c>
      <c r="C790" s="8">
        <v>102839</v>
      </c>
      <c r="D790" s="9">
        <v>2520</v>
      </c>
      <c r="E790" s="8" t="s">
        <v>12176</v>
      </c>
    </row>
    <row r="791" spans="1:5" x14ac:dyDescent="0.2">
      <c r="A791" s="8" t="s">
        <v>682</v>
      </c>
      <c r="B791" s="8" t="s">
        <v>4</v>
      </c>
      <c r="C791" s="8">
        <v>102907</v>
      </c>
      <c r="D791" s="8"/>
      <c r="E791" s="8" t="s">
        <v>12176</v>
      </c>
    </row>
    <row r="792" spans="1:5" x14ac:dyDescent="0.2">
      <c r="A792" s="8" t="s">
        <v>683</v>
      </c>
      <c r="B792" s="8" t="s">
        <v>12</v>
      </c>
      <c r="C792" s="8">
        <v>102948</v>
      </c>
      <c r="D792" s="9">
        <v>3500</v>
      </c>
      <c r="E792" s="8" t="s">
        <v>12176</v>
      </c>
    </row>
    <row r="793" spans="1:5" x14ac:dyDescent="0.2">
      <c r="A793" s="8" t="s">
        <v>684</v>
      </c>
      <c r="B793" s="8" t="s">
        <v>4</v>
      </c>
      <c r="C793" s="8">
        <v>102969</v>
      </c>
      <c r="D793" s="9">
        <v>5000</v>
      </c>
      <c r="E793" s="8" t="s">
        <v>12176</v>
      </c>
    </row>
    <row r="794" spans="1:5" x14ac:dyDescent="0.2">
      <c r="A794" s="8" t="s">
        <v>685</v>
      </c>
      <c r="B794" s="8" t="s">
        <v>4</v>
      </c>
      <c r="C794" s="8">
        <v>102985</v>
      </c>
      <c r="D794" s="8">
        <v>800</v>
      </c>
      <c r="E794" s="8" t="s">
        <v>12176</v>
      </c>
    </row>
    <row r="795" spans="1:5" x14ac:dyDescent="0.2">
      <c r="A795" s="8" t="s">
        <v>685</v>
      </c>
      <c r="B795" s="8" t="s">
        <v>4</v>
      </c>
      <c r="C795" s="8">
        <v>102985</v>
      </c>
      <c r="D795" s="9">
        <v>1500</v>
      </c>
      <c r="E795" s="8" t="s">
        <v>12176</v>
      </c>
    </row>
    <row r="796" spans="1:5" x14ac:dyDescent="0.2">
      <c r="A796" s="8" t="s">
        <v>686</v>
      </c>
      <c r="B796" s="8" t="s">
        <v>4</v>
      </c>
      <c r="C796" s="8">
        <v>103024</v>
      </c>
      <c r="D796" s="9">
        <v>5000</v>
      </c>
      <c r="E796" s="8" t="s">
        <v>12176</v>
      </c>
    </row>
    <row r="797" spans="1:5" x14ac:dyDescent="0.2">
      <c r="A797" s="8" t="s">
        <v>687</v>
      </c>
      <c r="B797" s="8" t="s">
        <v>12</v>
      </c>
      <c r="C797" s="8">
        <v>103283</v>
      </c>
      <c r="D797" s="9">
        <v>1200</v>
      </c>
      <c r="E797" s="8" t="s">
        <v>12176</v>
      </c>
    </row>
    <row r="798" spans="1:5" x14ac:dyDescent="0.2">
      <c r="A798" s="8" t="s">
        <v>688</v>
      </c>
      <c r="B798" s="8" t="s">
        <v>4</v>
      </c>
      <c r="C798" s="8">
        <v>103461</v>
      </c>
      <c r="D798" s="9">
        <v>6105</v>
      </c>
      <c r="E798" s="8" t="s">
        <v>12176</v>
      </c>
    </row>
    <row r="799" spans="1:5" x14ac:dyDescent="0.2">
      <c r="A799" s="8" t="s">
        <v>689</v>
      </c>
      <c r="B799" s="8" t="s">
        <v>4</v>
      </c>
      <c r="C799" s="8">
        <v>103746</v>
      </c>
      <c r="D799" s="9">
        <v>4735.6400000000003</v>
      </c>
      <c r="E799" s="8" t="s">
        <v>12176</v>
      </c>
    </row>
    <row r="800" spans="1:5" x14ac:dyDescent="0.2">
      <c r="A800" s="8" t="s">
        <v>689</v>
      </c>
      <c r="B800" s="8" t="s">
        <v>4</v>
      </c>
      <c r="C800" s="8">
        <v>103746</v>
      </c>
      <c r="D800" s="9">
        <v>2000</v>
      </c>
      <c r="E800" s="8" t="s">
        <v>12176</v>
      </c>
    </row>
    <row r="801" spans="1:5" x14ac:dyDescent="0.2">
      <c r="A801" s="8" t="s">
        <v>690</v>
      </c>
      <c r="B801" s="8" t="s">
        <v>4</v>
      </c>
      <c r="C801" s="8">
        <v>103993</v>
      </c>
      <c r="D801" s="9">
        <v>3000</v>
      </c>
      <c r="E801" s="8" t="s">
        <v>12176</v>
      </c>
    </row>
    <row r="802" spans="1:5" x14ac:dyDescent="0.2">
      <c r="A802" s="8" t="s">
        <v>690</v>
      </c>
      <c r="B802" s="8" t="s">
        <v>4</v>
      </c>
      <c r="C802" s="8">
        <v>103993</v>
      </c>
      <c r="D802" s="8">
        <v>580</v>
      </c>
      <c r="E802" s="8" t="s">
        <v>12176</v>
      </c>
    </row>
    <row r="803" spans="1:5" x14ac:dyDescent="0.2">
      <c r="A803" s="8" t="s">
        <v>691</v>
      </c>
      <c r="B803" s="8" t="s">
        <v>4</v>
      </c>
      <c r="C803" s="8">
        <v>104028</v>
      </c>
      <c r="D803" s="9">
        <v>3645.4</v>
      </c>
      <c r="E803" s="8" t="s">
        <v>12176</v>
      </c>
    </row>
    <row r="804" spans="1:5" x14ac:dyDescent="0.2">
      <c r="A804" s="8" t="s">
        <v>691</v>
      </c>
      <c r="B804" s="8" t="s">
        <v>4</v>
      </c>
      <c r="C804" s="8">
        <v>104028</v>
      </c>
      <c r="D804" s="8"/>
      <c r="E804" s="8" t="s">
        <v>12176</v>
      </c>
    </row>
    <row r="805" spans="1:5" x14ac:dyDescent="0.2">
      <c r="A805" s="8" t="s">
        <v>692</v>
      </c>
      <c r="B805" s="8" t="s">
        <v>4</v>
      </c>
      <c r="C805" s="8">
        <v>104315</v>
      </c>
      <c r="D805" s="9">
        <v>5341.66</v>
      </c>
      <c r="E805" s="8" t="s">
        <v>12176</v>
      </c>
    </row>
    <row r="806" spans="1:5" x14ac:dyDescent="0.2">
      <c r="A806" s="8" t="s">
        <v>693</v>
      </c>
      <c r="B806" s="8" t="s">
        <v>12</v>
      </c>
      <c r="C806" s="8">
        <v>104408</v>
      </c>
      <c r="D806" s="9">
        <v>5000</v>
      </c>
      <c r="E806" s="8" t="s">
        <v>12176</v>
      </c>
    </row>
    <row r="807" spans="1:5" x14ac:dyDescent="0.2">
      <c r="A807" s="8" t="s">
        <v>693</v>
      </c>
      <c r="B807" s="8" t="s">
        <v>12</v>
      </c>
      <c r="C807" s="8">
        <v>104408</v>
      </c>
      <c r="D807" s="9">
        <v>5000</v>
      </c>
      <c r="E807" s="8" t="s">
        <v>12176</v>
      </c>
    </row>
    <row r="808" spans="1:5" x14ac:dyDescent="0.2">
      <c r="A808" s="8" t="s">
        <v>694</v>
      </c>
      <c r="B808" s="8" t="s">
        <v>4</v>
      </c>
      <c r="C808" s="8">
        <v>104464</v>
      </c>
      <c r="D808" s="8"/>
      <c r="E808" s="8" t="s">
        <v>12176</v>
      </c>
    </row>
    <row r="809" spans="1:5" x14ac:dyDescent="0.2">
      <c r="A809" s="8" t="s">
        <v>695</v>
      </c>
      <c r="B809" s="8" t="s">
        <v>4</v>
      </c>
      <c r="C809" s="8">
        <v>104486</v>
      </c>
      <c r="D809" s="9">
        <v>3556.64</v>
      </c>
      <c r="E809" s="8" t="s">
        <v>12176</v>
      </c>
    </row>
    <row r="810" spans="1:5" x14ac:dyDescent="0.2">
      <c r="A810" s="8" t="s">
        <v>695</v>
      </c>
      <c r="B810" s="8" t="s">
        <v>4</v>
      </c>
      <c r="C810" s="8">
        <v>104486</v>
      </c>
      <c r="D810" s="9">
        <v>3501</v>
      </c>
      <c r="E810" s="8" t="s">
        <v>12176</v>
      </c>
    </row>
    <row r="811" spans="1:5" x14ac:dyDescent="0.2">
      <c r="A811" s="8" t="s">
        <v>696</v>
      </c>
      <c r="B811" s="8" t="s">
        <v>4</v>
      </c>
      <c r="C811" s="8">
        <v>104558</v>
      </c>
      <c r="D811" s="8"/>
      <c r="E811" s="8" t="s">
        <v>12177</v>
      </c>
    </row>
    <row r="812" spans="1:5" x14ac:dyDescent="0.2">
      <c r="A812" s="8" t="s">
        <v>697</v>
      </c>
      <c r="B812" s="8" t="s">
        <v>4</v>
      </c>
      <c r="C812" s="8">
        <v>104641</v>
      </c>
      <c r="D812" s="9">
        <v>3000</v>
      </c>
      <c r="E812" s="8" t="s">
        <v>12176</v>
      </c>
    </row>
    <row r="813" spans="1:5" x14ac:dyDescent="0.2">
      <c r="A813" s="8" t="s">
        <v>698</v>
      </c>
      <c r="B813" s="8" t="s">
        <v>4</v>
      </c>
      <c r="C813" s="8">
        <v>104645</v>
      </c>
      <c r="D813" s="8"/>
      <c r="E813" s="8" t="s">
        <v>12176</v>
      </c>
    </row>
    <row r="814" spans="1:5" x14ac:dyDescent="0.2">
      <c r="A814" s="8" t="s">
        <v>699</v>
      </c>
      <c r="B814" s="8" t="s">
        <v>4</v>
      </c>
      <c r="C814" s="8">
        <v>104656</v>
      </c>
      <c r="D814" s="8">
        <v>949.44</v>
      </c>
      <c r="E814" s="8" t="s">
        <v>12176</v>
      </c>
    </row>
    <row r="815" spans="1:5" x14ac:dyDescent="0.2">
      <c r="A815" s="8" t="s">
        <v>700</v>
      </c>
      <c r="B815" s="8" t="s">
        <v>4</v>
      </c>
      <c r="C815" s="8">
        <v>104665</v>
      </c>
      <c r="D815" s="8">
        <v>755.57</v>
      </c>
      <c r="E815" s="8" t="s">
        <v>12176</v>
      </c>
    </row>
    <row r="816" spans="1:5" x14ac:dyDescent="0.2">
      <c r="A816" s="8" t="s">
        <v>701</v>
      </c>
      <c r="B816" s="8" t="s">
        <v>4</v>
      </c>
      <c r="C816" s="8">
        <v>104687</v>
      </c>
      <c r="D816" s="8"/>
      <c r="E816" s="8" t="s">
        <v>12176</v>
      </c>
    </row>
    <row r="817" spans="1:5" x14ac:dyDescent="0.2">
      <c r="A817" s="8" t="s">
        <v>702</v>
      </c>
      <c r="B817" s="8" t="s">
        <v>4</v>
      </c>
      <c r="C817" s="8">
        <v>104700</v>
      </c>
      <c r="D817" s="8"/>
      <c r="E817" s="8" t="s">
        <v>12176</v>
      </c>
    </row>
    <row r="818" spans="1:5" x14ac:dyDescent="0.2">
      <c r="A818" s="8" t="s">
        <v>703</v>
      </c>
      <c r="B818" s="8" t="s">
        <v>4</v>
      </c>
      <c r="C818" s="8">
        <v>104702</v>
      </c>
      <c r="D818" s="9">
        <v>4000</v>
      </c>
      <c r="E818" s="8" t="s">
        <v>12176</v>
      </c>
    </row>
    <row r="819" spans="1:5" x14ac:dyDescent="0.2">
      <c r="A819" s="8" t="s">
        <v>703</v>
      </c>
      <c r="B819" s="8" t="s">
        <v>4</v>
      </c>
      <c r="C819" s="8">
        <v>104702</v>
      </c>
      <c r="D819" s="9">
        <v>1034.6199999999999</v>
      </c>
      <c r="E819" s="8" t="s">
        <v>12176</v>
      </c>
    </row>
    <row r="820" spans="1:5" x14ac:dyDescent="0.2">
      <c r="A820" s="8" t="s">
        <v>704</v>
      </c>
      <c r="B820" s="8" t="s">
        <v>4</v>
      </c>
      <c r="C820" s="8">
        <v>104705</v>
      </c>
      <c r="D820" s="9">
        <v>5000</v>
      </c>
      <c r="E820" s="8" t="s">
        <v>12176</v>
      </c>
    </row>
    <row r="821" spans="1:5" x14ac:dyDescent="0.2">
      <c r="A821" s="8" t="s">
        <v>704</v>
      </c>
      <c r="B821" s="8" t="s">
        <v>4</v>
      </c>
      <c r="C821" s="8">
        <v>104705</v>
      </c>
      <c r="D821" s="9">
        <v>2000</v>
      </c>
      <c r="E821" s="8" t="s">
        <v>12176</v>
      </c>
    </row>
    <row r="822" spans="1:5" x14ac:dyDescent="0.2">
      <c r="A822" s="8" t="s">
        <v>704</v>
      </c>
      <c r="B822" s="8" t="s">
        <v>4</v>
      </c>
      <c r="C822" s="8">
        <v>104705</v>
      </c>
      <c r="D822" s="9">
        <v>20000</v>
      </c>
      <c r="E822" s="8" t="s">
        <v>12176</v>
      </c>
    </row>
    <row r="823" spans="1:5" x14ac:dyDescent="0.2">
      <c r="A823" s="8" t="s">
        <v>705</v>
      </c>
      <c r="B823" s="8" t="s">
        <v>12</v>
      </c>
      <c r="C823" s="8">
        <v>104787</v>
      </c>
      <c r="D823" s="8">
        <v>350</v>
      </c>
      <c r="E823" s="8" t="s">
        <v>12176</v>
      </c>
    </row>
    <row r="824" spans="1:5" x14ac:dyDescent="0.2">
      <c r="A824" s="8" t="s">
        <v>706</v>
      </c>
      <c r="B824" s="8" t="s">
        <v>4</v>
      </c>
      <c r="C824" s="8">
        <v>104835</v>
      </c>
      <c r="D824" s="9">
        <v>15000</v>
      </c>
      <c r="E824" s="8" t="s">
        <v>12176</v>
      </c>
    </row>
    <row r="825" spans="1:5" x14ac:dyDescent="0.2">
      <c r="A825" s="8" t="s">
        <v>707</v>
      </c>
      <c r="B825" s="8" t="s">
        <v>4</v>
      </c>
      <c r="C825" s="8">
        <v>104898</v>
      </c>
      <c r="D825" s="9">
        <v>7500</v>
      </c>
      <c r="E825" s="8" t="s">
        <v>12176</v>
      </c>
    </row>
    <row r="826" spans="1:5" x14ac:dyDescent="0.2">
      <c r="A826" s="8" t="s">
        <v>708</v>
      </c>
      <c r="B826" s="8" t="s">
        <v>4</v>
      </c>
      <c r="C826" s="8">
        <v>104911</v>
      </c>
      <c r="D826" s="9">
        <v>1814.8</v>
      </c>
      <c r="E826" s="8" t="s">
        <v>12176</v>
      </c>
    </row>
    <row r="827" spans="1:5" x14ac:dyDescent="0.2">
      <c r="A827" s="8" t="s">
        <v>709</v>
      </c>
      <c r="B827" s="8" t="s">
        <v>4</v>
      </c>
      <c r="C827" s="8">
        <v>104923</v>
      </c>
      <c r="D827" s="9">
        <v>13985.73</v>
      </c>
      <c r="E827" s="8" t="s">
        <v>12176</v>
      </c>
    </row>
    <row r="828" spans="1:5" x14ac:dyDescent="0.2">
      <c r="A828" s="8" t="s">
        <v>710</v>
      </c>
      <c r="B828" s="8" t="s">
        <v>4</v>
      </c>
      <c r="C828" s="8">
        <v>104925</v>
      </c>
      <c r="D828" s="8"/>
      <c r="E828" s="8" t="s">
        <v>12176</v>
      </c>
    </row>
    <row r="829" spans="1:5" x14ac:dyDescent="0.2">
      <c r="A829" s="8" t="s">
        <v>711</v>
      </c>
      <c r="B829" s="8" t="s">
        <v>4</v>
      </c>
      <c r="C829" s="8">
        <v>104939</v>
      </c>
      <c r="D829" s="9">
        <v>5000</v>
      </c>
      <c r="E829" s="8" t="s">
        <v>12176</v>
      </c>
    </row>
    <row r="830" spans="1:5" x14ac:dyDescent="0.2">
      <c r="A830" s="8" t="s">
        <v>711</v>
      </c>
      <c r="B830" s="8" t="s">
        <v>4</v>
      </c>
      <c r="C830" s="8">
        <v>104939</v>
      </c>
      <c r="D830" s="8">
        <v>600</v>
      </c>
      <c r="E830" s="8" t="s">
        <v>12176</v>
      </c>
    </row>
    <row r="831" spans="1:5" x14ac:dyDescent="0.2">
      <c r="A831" s="8" t="s">
        <v>712</v>
      </c>
      <c r="B831" s="8" t="s">
        <v>12</v>
      </c>
      <c r="C831" s="8">
        <v>104946</v>
      </c>
      <c r="D831" s="9">
        <v>1000</v>
      </c>
      <c r="E831" s="8" t="s">
        <v>12177</v>
      </c>
    </row>
    <row r="832" spans="1:5" x14ac:dyDescent="0.2">
      <c r="A832" s="8" t="s">
        <v>712</v>
      </c>
      <c r="B832" s="8" t="s">
        <v>12</v>
      </c>
      <c r="C832" s="8">
        <v>104946</v>
      </c>
      <c r="D832" s="9">
        <v>4000</v>
      </c>
      <c r="E832" s="8" t="s">
        <v>12177</v>
      </c>
    </row>
    <row r="833" spans="1:5" x14ac:dyDescent="0.2">
      <c r="A833" s="8" t="s">
        <v>713</v>
      </c>
      <c r="B833" s="8" t="s">
        <v>4</v>
      </c>
      <c r="C833" s="8">
        <v>104978</v>
      </c>
      <c r="D833" s="8"/>
      <c r="E833" s="8" t="s">
        <v>12176</v>
      </c>
    </row>
    <row r="834" spans="1:5" x14ac:dyDescent="0.2">
      <c r="A834" s="8" t="s">
        <v>714</v>
      </c>
      <c r="B834" s="8" t="s">
        <v>4</v>
      </c>
      <c r="C834" s="8">
        <v>104987</v>
      </c>
      <c r="D834" s="9">
        <v>1400</v>
      </c>
      <c r="E834" s="8" t="s">
        <v>12176</v>
      </c>
    </row>
    <row r="835" spans="1:5" x14ac:dyDescent="0.2">
      <c r="A835" s="8" t="s">
        <v>714</v>
      </c>
      <c r="B835" s="8" t="s">
        <v>4</v>
      </c>
      <c r="C835" s="8">
        <v>104987</v>
      </c>
      <c r="D835" s="8">
        <v>500</v>
      </c>
      <c r="E835" s="8" t="s">
        <v>12176</v>
      </c>
    </row>
    <row r="836" spans="1:5" x14ac:dyDescent="0.2">
      <c r="A836" s="8" t="s">
        <v>714</v>
      </c>
      <c r="B836" s="8" t="s">
        <v>4</v>
      </c>
      <c r="C836" s="8">
        <v>104987</v>
      </c>
      <c r="D836" s="9">
        <v>1022</v>
      </c>
      <c r="E836" s="8" t="s">
        <v>12176</v>
      </c>
    </row>
    <row r="837" spans="1:5" x14ac:dyDescent="0.2">
      <c r="A837" s="8" t="s">
        <v>715</v>
      </c>
      <c r="B837" s="8" t="s">
        <v>4</v>
      </c>
      <c r="C837" s="8">
        <v>105029</v>
      </c>
      <c r="D837" s="9">
        <v>6000</v>
      </c>
      <c r="E837" s="8" t="s">
        <v>12176</v>
      </c>
    </row>
    <row r="838" spans="1:5" x14ac:dyDescent="0.2">
      <c r="A838" s="8" t="s">
        <v>716</v>
      </c>
      <c r="B838" s="8" t="s">
        <v>4</v>
      </c>
      <c r="C838" s="8">
        <v>105034</v>
      </c>
      <c r="D838" s="9">
        <v>9000</v>
      </c>
      <c r="E838" s="8" t="s">
        <v>12176</v>
      </c>
    </row>
    <row r="839" spans="1:5" x14ac:dyDescent="0.2">
      <c r="A839" s="8" t="s">
        <v>717</v>
      </c>
      <c r="B839" s="8" t="s">
        <v>4</v>
      </c>
      <c r="C839" s="8">
        <v>105124</v>
      </c>
      <c r="D839" s="9">
        <v>3250</v>
      </c>
      <c r="E839" s="8" t="s">
        <v>12176</v>
      </c>
    </row>
    <row r="840" spans="1:5" x14ac:dyDescent="0.2">
      <c r="A840" s="8" t="s">
        <v>718</v>
      </c>
      <c r="B840" s="8" t="s">
        <v>4</v>
      </c>
      <c r="C840" s="8">
        <v>105152</v>
      </c>
      <c r="D840" s="9">
        <v>10000</v>
      </c>
      <c r="E840" s="8" t="s">
        <v>12176</v>
      </c>
    </row>
    <row r="841" spans="1:5" x14ac:dyDescent="0.2">
      <c r="A841" s="8" t="s">
        <v>719</v>
      </c>
      <c r="B841" s="8" t="s">
        <v>4</v>
      </c>
      <c r="C841" s="8">
        <v>105162</v>
      </c>
      <c r="D841" s="8">
        <v>770</v>
      </c>
      <c r="E841" s="8" t="s">
        <v>12176</v>
      </c>
    </row>
    <row r="842" spans="1:5" x14ac:dyDescent="0.2">
      <c r="A842" s="8" t="s">
        <v>720</v>
      </c>
      <c r="B842" s="8" t="s">
        <v>4</v>
      </c>
      <c r="C842" s="8">
        <v>105170</v>
      </c>
      <c r="D842" s="9">
        <v>8000</v>
      </c>
      <c r="E842" s="8" t="s">
        <v>12176</v>
      </c>
    </row>
    <row r="843" spans="1:5" x14ac:dyDescent="0.2">
      <c r="A843" s="8" t="s">
        <v>721</v>
      </c>
      <c r="B843" s="8" t="s">
        <v>4</v>
      </c>
      <c r="C843" s="8">
        <v>105281</v>
      </c>
      <c r="D843" s="9">
        <v>2400</v>
      </c>
      <c r="E843" s="8" t="s">
        <v>12176</v>
      </c>
    </row>
    <row r="844" spans="1:5" x14ac:dyDescent="0.2">
      <c r="A844" s="8" t="s">
        <v>722</v>
      </c>
      <c r="B844" s="8" t="s">
        <v>4</v>
      </c>
      <c r="C844" s="8">
        <v>105452</v>
      </c>
      <c r="D844" s="9">
        <v>9000</v>
      </c>
      <c r="E844" s="8" t="s">
        <v>12176</v>
      </c>
    </row>
    <row r="845" spans="1:5" x14ac:dyDescent="0.2">
      <c r="A845" s="8" t="s">
        <v>722</v>
      </c>
      <c r="B845" s="8" t="s">
        <v>4</v>
      </c>
      <c r="C845" s="8">
        <v>105452</v>
      </c>
      <c r="D845" s="9">
        <v>3104.96</v>
      </c>
      <c r="E845" s="8" t="s">
        <v>12176</v>
      </c>
    </row>
    <row r="846" spans="1:5" x14ac:dyDescent="0.2">
      <c r="A846" s="8" t="s">
        <v>723</v>
      </c>
      <c r="B846" s="8" t="s">
        <v>12</v>
      </c>
      <c r="C846" s="8">
        <v>105496</v>
      </c>
      <c r="D846" s="8"/>
      <c r="E846" s="8" t="s">
        <v>12176</v>
      </c>
    </row>
    <row r="847" spans="1:5" x14ac:dyDescent="0.2">
      <c r="A847" s="8" t="s">
        <v>724</v>
      </c>
      <c r="B847" s="8" t="s">
        <v>4</v>
      </c>
      <c r="C847" s="8">
        <v>105556</v>
      </c>
      <c r="D847" s="9">
        <v>9775</v>
      </c>
      <c r="E847" s="8" t="s">
        <v>12176</v>
      </c>
    </row>
    <row r="848" spans="1:5" x14ac:dyDescent="0.2">
      <c r="A848" s="8" t="s">
        <v>725</v>
      </c>
      <c r="B848" s="8" t="s">
        <v>4</v>
      </c>
      <c r="C848" s="8">
        <v>105562</v>
      </c>
      <c r="D848" s="9">
        <v>2134.3000000000002</v>
      </c>
      <c r="E848" s="8" t="s">
        <v>12176</v>
      </c>
    </row>
    <row r="849" spans="1:5" x14ac:dyDescent="0.2">
      <c r="A849" s="8" t="s">
        <v>726</v>
      </c>
      <c r="B849" s="8" t="s">
        <v>4</v>
      </c>
      <c r="C849" s="8">
        <v>105631</v>
      </c>
      <c r="D849" s="9">
        <v>6000</v>
      </c>
      <c r="E849" s="8" t="s">
        <v>12176</v>
      </c>
    </row>
    <row r="850" spans="1:5" x14ac:dyDescent="0.2">
      <c r="A850" s="8" t="s">
        <v>727</v>
      </c>
      <c r="B850" s="8" t="s">
        <v>4</v>
      </c>
      <c r="C850" s="8">
        <v>105672</v>
      </c>
      <c r="D850" s="8"/>
      <c r="E850" s="8" t="s">
        <v>12176</v>
      </c>
    </row>
    <row r="851" spans="1:5" x14ac:dyDescent="0.2">
      <c r="A851" s="8" t="s">
        <v>728</v>
      </c>
      <c r="B851" s="8" t="s">
        <v>4</v>
      </c>
      <c r="C851" s="8">
        <v>105808</v>
      </c>
      <c r="D851" s="9">
        <v>2000</v>
      </c>
      <c r="E851" s="8" t="s">
        <v>12176</v>
      </c>
    </row>
    <row r="852" spans="1:5" x14ac:dyDescent="0.2">
      <c r="A852" s="8" t="s">
        <v>729</v>
      </c>
      <c r="B852" s="8" t="s">
        <v>4</v>
      </c>
      <c r="C852" s="8">
        <v>106290</v>
      </c>
      <c r="D852" s="9">
        <v>5000</v>
      </c>
      <c r="E852" s="8" t="s">
        <v>12176</v>
      </c>
    </row>
    <row r="853" spans="1:5" x14ac:dyDescent="0.2">
      <c r="A853" s="8" t="s">
        <v>729</v>
      </c>
      <c r="B853" s="8" t="s">
        <v>4</v>
      </c>
      <c r="C853" s="8">
        <v>106290</v>
      </c>
      <c r="D853" s="8">
        <v>762.76</v>
      </c>
      <c r="E853" s="8" t="s">
        <v>12176</v>
      </c>
    </row>
    <row r="854" spans="1:5" x14ac:dyDescent="0.2">
      <c r="A854" s="8" t="s">
        <v>730</v>
      </c>
      <c r="B854" s="8" t="s">
        <v>4</v>
      </c>
      <c r="C854" s="8">
        <v>106443</v>
      </c>
      <c r="D854" s="9">
        <v>2500</v>
      </c>
      <c r="E854" s="8" t="s">
        <v>12176</v>
      </c>
    </row>
    <row r="855" spans="1:5" x14ac:dyDescent="0.2">
      <c r="A855" s="8" t="s">
        <v>730</v>
      </c>
      <c r="B855" s="8" t="s">
        <v>4</v>
      </c>
      <c r="C855" s="8">
        <v>106443</v>
      </c>
      <c r="D855" s="9">
        <v>2500</v>
      </c>
      <c r="E855" s="8" t="s">
        <v>12176</v>
      </c>
    </row>
    <row r="856" spans="1:5" x14ac:dyDescent="0.2">
      <c r="A856" s="8" t="s">
        <v>12210</v>
      </c>
      <c r="B856" s="8" t="s">
        <v>4</v>
      </c>
      <c r="C856" s="8">
        <v>106487</v>
      </c>
      <c r="D856" s="8"/>
      <c r="E856" s="8" t="s">
        <v>12176</v>
      </c>
    </row>
    <row r="857" spans="1:5" x14ac:dyDescent="0.2">
      <c r="A857" s="8" t="s">
        <v>732</v>
      </c>
      <c r="B857" s="8" t="s">
        <v>4</v>
      </c>
      <c r="C857" s="8">
        <v>106499</v>
      </c>
      <c r="D857" s="8">
        <v>400</v>
      </c>
      <c r="E857" s="8" t="s">
        <v>12176</v>
      </c>
    </row>
    <row r="858" spans="1:5" x14ac:dyDescent="0.2">
      <c r="A858" s="8" t="s">
        <v>733</v>
      </c>
      <c r="B858" s="8" t="s">
        <v>12</v>
      </c>
      <c r="C858" s="8">
        <v>106563</v>
      </c>
      <c r="D858" s="8">
        <v>870.12</v>
      </c>
      <c r="E858" s="8" t="s">
        <v>12176</v>
      </c>
    </row>
    <row r="859" spans="1:5" x14ac:dyDescent="0.2">
      <c r="A859" s="8" t="s">
        <v>734</v>
      </c>
      <c r="B859" s="8" t="s">
        <v>4</v>
      </c>
      <c r="C859" s="8">
        <v>106581</v>
      </c>
      <c r="D859" s="8"/>
      <c r="E859" s="8" t="s">
        <v>12176</v>
      </c>
    </row>
    <row r="860" spans="1:5" x14ac:dyDescent="0.2">
      <c r="A860" s="8" t="s">
        <v>735</v>
      </c>
      <c r="B860" s="8" t="s">
        <v>12</v>
      </c>
      <c r="C860" s="8">
        <v>106614</v>
      </c>
      <c r="D860" s="9">
        <v>2188</v>
      </c>
      <c r="E860" s="8" t="s">
        <v>12176</v>
      </c>
    </row>
    <row r="861" spans="1:5" x14ac:dyDescent="0.2">
      <c r="A861" s="8" t="s">
        <v>736</v>
      </c>
      <c r="B861" s="8" t="s">
        <v>12</v>
      </c>
      <c r="C861" s="8">
        <v>106653</v>
      </c>
      <c r="D861" s="9">
        <v>2821</v>
      </c>
      <c r="E861" s="8" t="s">
        <v>12176</v>
      </c>
    </row>
    <row r="862" spans="1:5" x14ac:dyDescent="0.2">
      <c r="A862" s="8" t="s">
        <v>737</v>
      </c>
      <c r="B862" s="8" t="s">
        <v>4</v>
      </c>
      <c r="C862" s="8">
        <v>106748</v>
      </c>
      <c r="D862" s="8"/>
      <c r="E862" s="8" t="s">
        <v>12176</v>
      </c>
    </row>
    <row r="863" spans="1:5" x14ac:dyDescent="0.2">
      <c r="A863" s="8" t="s">
        <v>738</v>
      </c>
      <c r="B863" s="8" t="s">
        <v>12</v>
      </c>
      <c r="C863" s="8">
        <v>106837</v>
      </c>
      <c r="D863" s="8">
        <v>800</v>
      </c>
      <c r="E863" s="8" t="s">
        <v>12176</v>
      </c>
    </row>
    <row r="864" spans="1:5" x14ac:dyDescent="0.2">
      <c r="A864" s="8" t="s">
        <v>739</v>
      </c>
      <c r="B864" s="8" t="s">
        <v>4</v>
      </c>
      <c r="C864" s="8">
        <v>107293</v>
      </c>
      <c r="D864" s="9">
        <v>2001</v>
      </c>
      <c r="E864" s="8" t="s">
        <v>12176</v>
      </c>
    </row>
    <row r="865" spans="1:5" x14ac:dyDescent="0.2">
      <c r="A865" s="8" t="s">
        <v>739</v>
      </c>
      <c r="B865" s="8" t="s">
        <v>4</v>
      </c>
      <c r="C865" s="8">
        <v>107293</v>
      </c>
      <c r="D865" s="8">
        <v>701</v>
      </c>
      <c r="E865" s="8" t="s">
        <v>12176</v>
      </c>
    </row>
    <row r="866" spans="1:5" x14ac:dyDescent="0.2">
      <c r="A866" s="8" t="s">
        <v>740</v>
      </c>
      <c r="B866" s="8" t="s">
        <v>4</v>
      </c>
      <c r="C866" s="8">
        <v>107541</v>
      </c>
      <c r="D866" s="9">
        <v>25000</v>
      </c>
      <c r="E866" s="8" t="s">
        <v>12176</v>
      </c>
    </row>
    <row r="867" spans="1:5" x14ac:dyDescent="0.2">
      <c r="A867" s="8" t="s">
        <v>741</v>
      </c>
      <c r="B867" s="8" t="s">
        <v>12</v>
      </c>
      <c r="C867" s="8">
        <v>107582</v>
      </c>
      <c r="D867" s="8">
        <v>760</v>
      </c>
      <c r="E867" s="8" t="s">
        <v>12176</v>
      </c>
    </row>
    <row r="868" spans="1:5" x14ac:dyDescent="0.2">
      <c r="A868" s="8" t="s">
        <v>742</v>
      </c>
      <c r="B868" s="8" t="s">
        <v>4</v>
      </c>
      <c r="C868" s="8">
        <v>107669</v>
      </c>
      <c r="D868" s="9">
        <v>10345.17</v>
      </c>
      <c r="E868" s="8" t="s">
        <v>12176</v>
      </c>
    </row>
    <row r="869" spans="1:5" x14ac:dyDescent="0.2">
      <c r="A869" s="8" t="s">
        <v>743</v>
      </c>
      <c r="B869" s="8" t="s">
        <v>4</v>
      </c>
      <c r="C869" s="8">
        <v>107872</v>
      </c>
      <c r="D869" s="8"/>
      <c r="E869" s="8" t="s">
        <v>12176</v>
      </c>
    </row>
    <row r="870" spans="1:5" x14ac:dyDescent="0.2">
      <c r="A870" s="8" t="s">
        <v>744</v>
      </c>
      <c r="B870" s="8" t="s">
        <v>4</v>
      </c>
      <c r="C870" s="8">
        <v>108070</v>
      </c>
      <c r="D870" s="8">
        <v>600</v>
      </c>
      <c r="E870" s="8" t="s">
        <v>12176</v>
      </c>
    </row>
    <row r="871" spans="1:5" x14ac:dyDescent="0.2">
      <c r="A871" s="8" t="s">
        <v>745</v>
      </c>
      <c r="B871" s="8" t="s">
        <v>4</v>
      </c>
      <c r="C871" s="8">
        <v>108102</v>
      </c>
      <c r="D871" s="9">
        <v>6000</v>
      </c>
      <c r="E871" s="8" t="s">
        <v>12176</v>
      </c>
    </row>
    <row r="872" spans="1:5" x14ac:dyDescent="0.2">
      <c r="A872" s="8" t="s">
        <v>746</v>
      </c>
      <c r="B872" s="8" t="s">
        <v>4</v>
      </c>
      <c r="C872" s="8">
        <v>108128</v>
      </c>
      <c r="D872" s="8"/>
      <c r="E872" s="8" t="s">
        <v>12176</v>
      </c>
    </row>
    <row r="873" spans="1:5" x14ac:dyDescent="0.2">
      <c r="A873" s="8" t="s">
        <v>747</v>
      </c>
      <c r="B873" s="8" t="s">
        <v>4</v>
      </c>
      <c r="C873" s="8">
        <v>108130</v>
      </c>
      <c r="D873" s="9">
        <v>5000</v>
      </c>
      <c r="E873" s="8" t="s">
        <v>12176</v>
      </c>
    </row>
    <row r="874" spans="1:5" x14ac:dyDescent="0.2">
      <c r="A874" s="8" t="s">
        <v>748</v>
      </c>
      <c r="B874" s="8" t="s">
        <v>4</v>
      </c>
      <c r="C874" s="8">
        <v>108133</v>
      </c>
      <c r="D874" s="8"/>
      <c r="E874" s="8" t="s">
        <v>12176</v>
      </c>
    </row>
    <row r="875" spans="1:5" x14ac:dyDescent="0.2">
      <c r="A875" s="8" t="s">
        <v>749</v>
      </c>
      <c r="B875" s="8" t="s">
        <v>4</v>
      </c>
      <c r="C875" s="8">
        <v>108156</v>
      </c>
      <c r="D875" s="9">
        <v>10000</v>
      </c>
      <c r="E875" s="8" t="s">
        <v>12176</v>
      </c>
    </row>
    <row r="876" spans="1:5" x14ac:dyDescent="0.2">
      <c r="A876" s="8" t="s">
        <v>750</v>
      </c>
      <c r="B876" s="8" t="s">
        <v>4</v>
      </c>
      <c r="C876" s="8">
        <v>108207</v>
      </c>
      <c r="D876" s="9">
        <v>6468</v>
      </c>
      <c r="E876" s="8" t="s">
        <v>12176</v>
      </c>
    </row>
    <row r="877" spans="1:5" x14ac:dyDescent="0.2">
      <c r="A877" s="8" t="s">
        <v>750</v>
      </c>
      <c r="B877" s="8" t="s">
        <v>4</v>
      </c>
      <c r="C877" s="8">
        <v>108207</v>
      </c>
      <c r="D877" s="9">
        <v>5000</v>
      </c>
      <c r="E877" s="8" t="s">
        <v>12176</v>
      </c>
    </row>
    <row r="878" spans="1:5" x14ac:dyDescent="0.2">
      <c r="A878" s="8" t="s">
        <v>750</v>
      </c>
      <c r="B878" s="8" t="s">
        <v>4</v>
      </c>
      <c r="C878" s="8">
        <v>108207</v>
      </c>
      <c r="D878" s="9">
        <v>1900</v>
      </c>
      <c r="E878" s="8" t="s">
        <v>12176</v>
      </c>
    </row>
    <row r="879" spans="1:5" x14ac:dyDescent="0.2">
      <c r="A879" s="8" t="s">
        <v>751</v>
      </c>
      <c r="B879" s="8" t="s">
        <v>4</v>
      </c>
      <c r="C879" s="8">
        <v>108265</v>
      </c>
      <c r="D879" s="9">
        <v>5300</v>
      </c>
      <c r="E879" s="8" t="s">
        <v>12176</v>
      </c>
    </row>
    <row r="880" spans="1:5" x14ac:dyDescent="0.2">
      <c r="A880" s="8" t="s">
        <v>751</v>
      </c>
      <c r="B880" s="8" t="s">
        <v>4</v>
      </c>
      <c r="C880" s="8">
        <v>108265</v>
      </c>
      <c r="D880" s="9">
        <v>2000</v>
      </c>
      <c r="E880" s="8" t="s">
        <v>12176</v>
      </c>
    </row>
    <row r="881" spans="1:5" x14ac:dyDescent="0.2">
      <c r="A881" s="8" t="s">
        <v>752</v>
      </c>
      <c r="B881" s="8" t="s">
        <v>12</v>
      </c>
      <c r="C881" s="8">
        <v>108363</v>
      </c>
      <c r="D881" s="8"/>
      <c r="E881" s="8" t="s">
        <v>12177</v>
      </c>
    </row>
    <row r="882" spans="1:5" x14ac:dyDescent="0.2">
      <c r="A882" s="8" t="s">
        <v>753</v>
      </c>
      <c r="B882" s="8" t="s">
        <v>4</v>
      </c>
      <c r="C882" s="8">
        <v>108364</v>
      </c>
      <c r="D882" s="8"/>
      <c r="E882" s="8" t="s">
        <v>12176</v>
      </c>
    </row>
    <row r="883" spans="1:5" x14ac:dyDescent="0.2">
      <c r="A883" s="8" t="s">
        <v>754</v>
      </c>
      <c r="B883" s="8" t="s">
        <v>4</v>
      </c>
      <c r="C883" s="8">
        <v>108406</v>
      </c>
      <c r="D883" s="8">
        <v>800</v>
      </c>
      <c r="E883" s="8" t="s">
        <v>12176</v>
      </c>
    </row>
    <row r="884" spans="1:5" x14ac:dyDescent="0.2">
      <c r="A884" s="8" t="s">
        <v>755</v>
      </c>
      <c r="B884" s="8" t="s">
        <v>4</v>
      </c>
      <c r="C884" s="8">
        <v>108414</v>
      </c>
      <c r="D884" s="9">
        <v>2500</v>
      </c>
      <c r="E884" s="8" t="s">
        <v>12176</v>
      </c>
    </row>
    <row r="885" spans="1:5" x14ac:dyDescent="0.2">
      <c r="A885" s="8" t="s">
        <v>755</v>
      </c>
      <c r="B885" s="8" t="s">
        <v>4</v>
      </c>
      <c r="C885" s="8">
        <v>108414</v>
      </c>
      <c r="D885" s="9">
        <v>2500</v>
      </c>
      <c r="E885" s="8" t="s">
        <v>12176</v>
      </c>
    </row>
    <row r="886" spans="1:5" x14ac:dyDescent="0.2">
      <c r="A886" s="8" t="s">
        <v>756</v>
      </c>
      <c r="B886" s="8" t="s">
        <v>4</v>
      </c>
      <c r="C886" s="8">
        <v>108471</v>
      </c>
      <c r="D886" s="8">
        <v>884</v>
      </c>
      <c r="E886" s="8" t="s">
        <v>12176</v>
      </c>
    </row>
    <row r="887" spans="1:5" x14ac:dyDescent="0.2">
      <c r="A887" s="8" t="s">
        <v>757</v>
      </c>
      <c r="B887" s="8" t="s">
        <v>4</v>
      </c>
      <c r="C887" s="8">
        <v>108481</v>
      </c>
      <c r="D887" s="9">
        <v>1000</v>
      </c>
      <c r="E887" s="8" t="s">
        <v>12176</v>
      </c>
    </row>
    <row r="888" spans="1:5" x14ac:dyDescent="0.2">
      <c r="A888" s="8" t="s">
        <v>757</v>
      </c>
      <c r="B888" s="8" t="s">
        <v>4</v>
      </c>
      <c r="C888" s="8">
        <v>108481</v>
      </c>
      <c r="D888" s="9">
        <v>2000</v>
      </c>
      <c r="E888" s="8" t="s">
        <v>12176</v>
      </c>
    </row>
    <row r="889" spans="1:5" x14ac:dyDescent="0.2">
      <c r="A889" s="8" t="s">
        <v>758</v>
      </c>
      <c r="B889" s="8" t="s">
        <v>12</v>
      </c>
      <c r="C889" s="8">
        <v>108492</v>
      </c>
      <c r="D889" s="9">
        <v>3000</v>
      </c>
      <c r="E889" s="8" t="s">
        <v>12176</v>
      </c>
    </row>
    <row r="890" spans="1:5" x14ac:dyDescent="0.2">
      <c r="A890" s="8" t="s">
        <v>758</v>
      </c>
      <c r="B890" s="8" t="s">
        <v>12</v>
      </c>
      <c r="C890" s="8">
        <v>108492</v>
      </c>
      <c r="D890" s="8"/>
      <c r="E890" s="8" t="s">
        <v>12176</v>
      </c>
    </row>
    <row r="891" spans="1:5" x14ac:dyDescent="0.2">
      <c r="A891" s="8" t="s">
        <v>758</v>
      </c>
      <c r="B891" s="8" t="s">
        <v>12</v>
      </c>
      <c r="C891" s="8">
        <v>108492</v>
      </c>
      <c r="D891" s="8"/>
      <c r="E891" s="8" t="s">
        <v>12176</v>
      </c>
    </row>
    <row r="892" spans="1:5" x14ac:dyDescent="0.2">
      <c r="A892" s="8" t="s">
        <v>759</v>
      </c>
      <c r="B892" s="8" t="s">
        <v>4</v>
      </c>
      <c r="C892" s="8">
        <v>108552</v>
      </c>
      <c r="D892" s="9">
        <v>7000</v>
      </c>
      <c r="E892" s="8" t="s">
        <v>12176</v>
      </c>
    </row>
    <row r="893" spans="1:5" x14ac:dyDescent="0.2">
      <c r="A893" s="8" t="s">
        <v>760</v>
      </c>
      <c r="B893" s="8" t="s">
        <v>4</v>
      </c>
      <c r="C893" s="8">
        <v>108576</v>
      </c>
      <c r="D893" s="9">
        <v>1800</v>
      </c>
      <c r="E893" s="8" t="s">
        <v>12176</v>
      </c>
    </row>
    <row r="894" spans="1:5" x14ac:dyDescent="0.2">
      <c r="A894" s="8" t="s">
        <v>761</v>
      </c>
      <c r="B894" s="8" t="s">
        <v>4</v>
      </c>
      <c r="C894" s="8">
        <v>108590</v>
      </c>
      <c r="D894" s="9">
        <v>5300</v>
      </c>
      <c r="E894" s="8" t="s">
        <v>12176</v>
      </c>
    </row>
    <row r="895" spans="1:5" x14ac:dyDescent="0.2">
      <c r="A895" s="8" t="s">
        <v>762</v>
      </c>
      <c r="B895" s="8" t="s">
        <v>4</v>
      </c>
      <c r="C895" s="8">
        <v>108624</v>
      </c>
      <c r="D895" s="9">
        <v>2000</v>
      </c>
      <c r="E895" s="8" t="s">
        <v>12176</v>
      </c>
    </row>
    <row r="896" spans="1:5" x14ac:dyDescent="0.2">
      <c r="A896" s="8" t="s">
        <v>763</v>
      </c>
      <c r="B896" s="8" t="s">
        <v>12</v>
      </c>
      <c r="C896" s="8">
        <v>108695</v>
      </c>
      <c r="D896" s="8">
        <v>238</v>
      </c>
      <c r="E896" s="8" t="s">
        <v>12176</v>
      </c>
    </row>
    <row r="897" spans="1:5" x14ac:dyDescent="0.2">
      <c r="A897" s="8" t="s">
        <v>764</v>
      </c>
      <c r="B897" s="8" t="s">
        <v>4</v>
      </c>
      <c r="C897" s="8">
        <v>108698</v>
      </c>
      <c r="D897" s="8"/>
      <c r="E897" s="8" t="s">
        <v>12176</v>
      </c>
    </row>
    <row r="898" spans="1:5" x14ac:dyDescent="0.2">
      <c r="A898" s="8" t="s">
        <v>765</v>
      </c>
      <c r="B898" s="8" t="s">
        <v>4</v>
      </c>
      <c r="C898" s="8">
        <v>108806</v>
      </c>
      <c r="D898" s="9">
        <v>6323.2</v>
      </c>
      <c r="E898" s="8" t="s">
        <v>12176</v>
      </c>
    </row>
    <row r="899" spans="1:5" x14ac:dyDescent="0.2">
      <c r="A899" s="8" t="s">
        <v>766</v>
      </c>
      <c r="B899" s="8" t="s">
        <v>4</v>
      </c>
      <c r="C899" s="8">
        <v>108862</v>
      </c>
      <c r="D899" s="9">
        <v>2500</v>
      </c>
      <c r="E899" s="8" t="s">
        <v>12176</v>
      </c>
    </row>
    <row r="900" spans="1:5" x14ac:dyDescent="0.2">
      <c r="A900" s="8" t="s">
        <v>767</v>
      </c>
      <c r="B900" s="8" t="s">
        <v>12</v>
      </c>
      <c r="C900" s="8">
        <v>108863</v>
      </c>
      <c r="D900" s="8"/>
      <c r="E900" s="8" t="s">
        <v>12176</v>
      </c>
    </row>
    <row r="901" spans="1:5" x14ac:dyDescent="0.2">
      <c r="A901" s="8" t="s">
        <v>768</v>
      </c>
      <c r="B901" s="8" t="s">
        <v>12</v>
      </c>
      <c r="C901" s="8">
        <v>108871</v>
      </c>
      <c r="D901" s="9">
        <v>7600</v>
      </c>
      <c r="E901" s="8" t="s">
        <v>12176</v>
      </c>
    </row>
    <row r="902" spans="1:5" x14ac:dyDescent="0.2">
      <c r="A902" s="8" t="s">
        <v>769</v>
      </c>
      <c r="B902" s="8" t="s">
        <v>4</v>
      </c>
      <c r="C902" s="8">
        <v>108927</v>
      </c>
      <c r="D902" s="9">
        <v>20769.23</v>
      </c>
      <c r="E902" s="8" t="s">
        <v>12176</v>
      </c>
    </row>
    <row r="903" spans="1:5" x14ac:dyDescent="0.2">
      <c r="A903" s="8" t="s">
        <v>770</v>
      </c>
      <c r="B903" s="8" t="s">
        <v>4</v>
      </c>
      <c r="C903" s="8">
        <v>108983</v>
      </c>
      <c r="D903" s="9">
        <v>2500</v>
      </c>
      <c r="E903" s="8" t="s">
        <v>12177</v>
      </c>
    </row>
    <row r="904" spans="1:5" x14ac:dyDescent="0.2">
      <c r="A904" s="8" t="s">
        <v>771</v>
      </c>
      <c r="B904" s="8" t="s">
        <v>4</v>
      </c>
      <c r="C904" s="8">
        <v>109024</v>
      </c>
      <c r="D904" s="9">
        <v>1001</v>
      </c>
      <c r="E904" s="8" t="s">
        <v>12176</v>
      </c>
    </row>
    <row r="905" spans="1:5" x14ac:dyDescent="0.2">
      <c r="A905" s="8" t="s">
        <v>772</v>
      </c>
      <c r="B905" s="8" t="s">
        <v>4</v>
      </c>
      <c r="C905" s="8">
        <v>109666</v>
      </c>
      <c r="D905" s="8"/>
      <c r="E905" s="8" t="s">
        <v>12176</v>
      </c>
    </row>
    <row r="906" spans="1:5" x14ac:dyDescent="0.2">
      <c r="A906" s="8" t="s">
        <v>773</v>
      </c>
      <c r="B906" s="8" t="s">
        <v>4</v>
      </c>
      <c r="C906" s="8">
        <v>109725</v>
      </c>
      <c r="D906" s="9">
        <v>6000</v>
      </c>
      <c r="E906" s="8" t="s">
        <v>12176</v>
      </c>
    </row>
    <row r="907" spans="1:5" x14ac:dyDescent="0.2">
      <c r="A907" s="8" t="s">
        <v>774</v>
      </c>
      <c r="B907" s="8" t="s">
        <v>4</v>
      </c>
      <c r="C907" s="8">
        <v>109734</v>
      </c>
      <c r="D907" s="8"/>
      <c r="E907" s="8" t="s">
        <v>12176</v>
      </c>
    </row>
    <row r="908" spans="1:5" x14ac:dyDescent="0.2">
      <c r="A908" s="8" t="s">
        <v>775</v>
      </c>
      <c r="B908" s="8" t="s">
        <v>4</v>
      </c>
      <c r="C908" s="8">
        <v>109746</v>
      </c>
      <c r="D908" s="9">
        <v>3400</v>
      </c>
      <c r="E908" s="8" t="s">
        <v>12176</v>
      </c>
    </row>
    <row r="909" spans="1:5" x14ac:dyDescent="0.2">
      <c r="A909" s="8" t="s">
        <v>775</v>
      </c>
      <c r="B909" s="8" t="s">
        <v>4</v>
      </c>
      <c r="C909" s="8">
        <v>109746</v>
      </c>
      <c r="D909" s="9">
        <v>2500</v>
      </c>
      <c r="E909" s="8" t="s">
        <v>12176</v>
      </c>
    </row>
    <row r="910" spans="1:5" x14ac:dyDescent="0.2">
      <c r="A910" s="8" t="s">
        <v>776</v>
      </c>
      <c r="B910" s="8" t="s">
        <v>4</v>
      </c>
      <c r="C910" s="8">
        <v>109950</v>
      </c>
      <c r="D910" s="9">
        <v>5910.4</v>
      </c>
      <c r="E910" s="8" t="s">
        <v>12176</v>
      </c>
    </row>
    <row r="911" spans="1:5" x14ac:dyDescent="0.2">
      <c r="A911" s="8" t="s">
        <v>777</v>
      </c>
      <c r="B911" s="8" t="s">
        <v>4</v>
      </c>
      <c r="C911" s="8">
        <v>109958</v>
      </c>
      <c r="D911" s="9">
        <v>5000</v>
      </c>
      <c r="E911" s="8" t="s">
        <v>12176</v>
      </c>
    </row>
    <row r="912" spans="1:5" x14ac:dyDescent="0.2">
      <c r="A912" s="8" t="s">
        <v>777</v>
      </c>
      <c r="B912" s="8" t="s">
        <v>4</v>
      </c>
      <c r="C912" s="8">
        <v>109958</v>
      </c>
      <c r="D912" s="9">
        <v>5000</v>
      </c>
      <c r="E912" s="8" t="s">
        <v>12176</v>
      </c>
    </row>
    <row r="913" spans="1:5" x14ac:dyDescent="0.2">
      <c r="A913" s="8" t="s">
        <v>778</v>
      </c>
      <c r="B913" s="8" t="s">
        <v>4</v>
      </c>
      <c r="C913" s="8">
        <v>110007</v>
      </c>
      <c r="D913" s="9">
        <v>11000</v>
      </c>
      <c r="E913" s="8" t="s">
        <v>12176</v>
      </c>
    </row>
    <row r="914" spans="1:5" x14ac:dyDescent="0.2">
      <c r="A914" s="8" t="s">
        <v>779</v>
      </c>
      <c r="B914" s="8" t="s">
        <v>12</v>
      </c>
      <c r="C914" s="8">
        <v>110080</v>
      </c>
      <c r="D914" s="8"/>
      <c r="E914" s="8" t="s">
        <v>12176</v>
      </c>
    </row>
    <row r="915" spans="1:5" x14ac:dyDescent="0.2">
      <c r="A915" s="8" t="s">
        <v>780</v>
      </c>
      <c r="B915" s="8" t="s">
        <v>4</v>
      </c>
      <c r="C915" s="8">
        <v>110763</v>
      </c>
      <c r="D915" s="9">
        <v>2000</v>
      </c>
      <c r="E915" s="8" t="s">
        <v>12176</v>
      </c>
    </row>
    <row r="916" spans="1:5" x14ac:dyDescent="0.2">
      <c r="A916" s="8" t="s">
        <v>781</v>
      </c>
      <c r="B916" s="8" t="s">
        <v>4</v>
      </c>
      <c r="C916" s="8">
        <v>110867</v>
      </c>
      <c r="D916" s="9">
        <v>5000</v>
      </c>
      <c r="E916" s="8" t="s">
        <v>12176</v>
      </c>
    </row>
    <row r="917" spans="1:5" x14ac:dyDescent="0.2">
      <c r="A917" s="8" t="s">
        <v>781</v>
      </c>
      <c r="B917" s="8" t="s">
        <v>4</v>
      </c>
      <c r="C917" s="8">
        <v>110867</v>
      </c>
      <c r="D917" s="8">
        <v>800</v>
      </c>
      <c r="E917" s="8" t="s">
        <v>12176</v>
      </c>
    </row>
    <row r="918" spans="1:5" x14ac:dyDescent="0.2">
      <c r="A918" s="8" t="s">
        <v>782</v>
      </c>
      <c r="B918" s="8" t="s">
        <v>4</v>
      </c>
      <c r="C918" s="8">
        <v>110871</v>
      </c>
      <c r="D918" s="9">
        <v>5000</v>
      </c>
      <c r="E918" s="8" t="s">
        <v>12176</v>
      </c>
    </row>
    <row r="919" spans="1:5" x14ac:dyDescent="0.2">
      <c r="A919" s="8" t="s">
        <v>782</v>
      </c>
      <c r="B919" s="8" t="s">
        <v>4</v>
      </c>
      <c r="C919" s="8">
        <v>110871</v>
      </c>
      <c r="D919" s="9">
        <v>2500</v>
      </c>
      <c r="E919" s="8" t="s">
        <v>12176</v>
      </c>
    </row>
    <row r="920" spans="1:5" x14ac:dyDescent="0.2">
      <c r="A920" s="8" t="s">
        <v>783</v>
      </c>
      <c r="B920" s="8" t="s">
        <v>4</v>
      </c>
      <c r="C920" s="8">
        <v>110921</v>
      </c>
      <c r="D920" s="8"/>
      <c r="E920" s="8" t="s">
        <v>12176</v>
      </c>
    </row>
    <row r="921" spans="1:5" x14ac:dyDescent="0.2">
      <c r="A921" s="8" t="s">
        <v>784</v>
      </c>
      <c r="B921" s="8" t="s">
        <v>4</v>
      </c>
      <c r="C921" s="8">
        <v>110939</v>
      </c>
      <c r="D921" s="9">
        <v>4500</v>
      </c>
      <c r="E921" s="8" t="s">
        <v>12176</v>
      </c>
    </row>
    <row r="922" spans="1:5" x14ac:dyDescent="0.2">
      <c r="A922" s="8" t="s">
        <v>785</v>
      </c>
      <c r="B922" s="8" t="s">
        <v>4</v>
      </c>
      <c r="C922" s="8">
        <v>111062</v>
      </c>
      <c r="D922" s="9">
        <v>7000</v>
      </c>
      <c r="E922" s="8" t="s">
        <v>12176</v>
      </c>
    </row>
    <row r="923" spans="1:5" x14ac:dyDescent="0.2">
      <c r="A923" s="8" t="s">
        <v>786</v>
      </c>
      <c r="B923" s="8" t="s">
        <v>4</v>
      </c>
      <c r="C923" s="8">
        <v>111145</v>
      </c>
      <c r="D923" s="8"/>
      <c r="E923" s="8" t="s">
        <v>12176</v>
      </c>
    </row>
    <row r="924" spans="1:5" x14ac:dyDescent="0.2">
      <c r="A924" s="8" t="s">
        <v>787</v>
      </c>
      <c r="B924" s="8" t="s">
        <v>4</v>
      </c>
      <c r="C924" s="8">
        <v>111302</v>
      </c>
      <c r="D924" s="9">
        <v>6000</v>
      </c>
      <c r="E924" s="8" t="s">
        <v>12176</v>
      </c>
    </row>
    <row r="925" spans="1:5" x14ac:dyDescent="0.2">
      <c r="A925" s="8" t="s">
        <v>788</v>
      </c>
      <c r="B925" s="8" t="s">
        <v>4</v>
      </c>
      <c r="C925" s="8">
        <v>111541</v>
      </c>
      <c r="D925" s="9">
        <v>4500</v>
      </c>
      <c r="E925" s="8" t="s">
        <v>12176</v>
      </c>
    </row>
    <row r="926" spans="1:5" x14ac:dyDescent="0.2">
      <c r="A926" s="8" t="s">
        <v>789</v>
      </c>
      <c r="B926" s="8" t="s">
        <v>12</v>
      </c>
      <c r="C926" s="8">
        <v>111623</v>
      </c>
      <c r="D926" s="8"/>
      <c r="E926" s="8" t="s">
        <v>12176</v>
      </c>
    </row>
    <row r="927" spans="1:5" x14ac:dyDescent="0.2">
      <c r="A927" s="8" t="s">
        <v>790</v>
      </c>
      <c r="B927" s="8" t="s">
        <v>4</v>
      </c>
      <c r="C927" s="8">
        <v>111748</v>
      </c>
      <c r="D927" s="9">
        <v>1000</v>
      </c>
      <c r="E927" s="8" t="s">
        <v>12176</v>
      </c>
    </row>
    <row r="928" spans="1:5" x14ac:dyDescent="0.2">
      <c r="A928" s="8" t="s">
        <v>791</v>
      </c>
      <c r="B928" s="8" t="s">
        <v>12</v>
      </c>
      <c r="C928" s="8">
        <v>111903</v>
      </c>
      <c r="D928" s="8"/>
      <c r="E928" s="8" t="s">
        <v>12176</v>
      </c>
    </row>
    <row r="929" spans="1:5" x14ac:dyDescent="0.2">
      <c r="A929" s="8" t="s">
        <v>792</v>
      </c>
      <c r="B929" s="8" t="s">
        <v>4</v>
      </c>
      <c r="C929" s="8">
        <v>111911</v>
      </c>
      <c r="D929" s="8"/>
      <c r="E929" s="8" t="s">
        <v>12176</v>
      </c>
    </row>
    <row r="930" spans="1:5" x14ac:dyDescent="0.2">
      <c r="A930" s="8" t="s">
        <v>793</v>
      </c>
      <c r="B930" s="8" t="s">
        <v>4</v>
      </c>
      <c r="C930" s="8">
        <v>111977</v>
      </c>
      <c r="D930" s="8"/>
      <c r="E930" s="8" t="s">
        <v>12176</v>
      </c>
    </row>
    <row r="931" spans="1:5" x14ac:dyDescent="0.2">
      <c r="A931" s="8" t="s">
        <v>794</v>
      </c>
      <c r="B931" s="8" t="s">
        <v>4</v>
      </c>
      <c r="C931" s="8">
        <v>112082</v>
      </c>
      <c r="D931" s="8"/>
      <c r="E931" s="8" t="s">
        <v>12176</v>
      </c>
    </row>
    <row r="932" spans="1:5" x14ac:dyDescent="0.2">
      <c r="A932" s="8" t="s">
        <v>795</v>
      </c>
      <c r="B932" s="8" t="s">
        <v>4</v>
      </c>
      <c r="C932" s="8">
        <v>112178</v>
      </c>
      <c r="D932" s="9">
        <v>11300</v>
      </c>
      <c r="E932" s="8" t="s">
        <v>12176</v>
      </c>
    </row>
    <row r="933" spans="1:5" x14ac:dyDescent="0.2">
      <c r="A933" s="8" t="s">
        <v>796</v>
      </c>
      <c r="B933" s="8" t="s">
        <v>4</v>
      </c>
      <c r="C933" s="8">
        <v>112309</v>
      </c>
      <c r="D933" s="9">
        <v>1618</v>
      </c>
      <c r="E933" s="8" t="s">
        <v>12176</v>
      </c>
    </row>
    <row r="934" spans="1:5" x14ac:dyDescent="0.2">
      <c r="A934" s="8" t="s">
        <v>797</v>
      </c>
      <c r="B934" s="8" t="s">
        <v>4</v>
      </c>
      <c r="C934" s="8">
        <v>112331</v>
      </c>
      <c r="D934" s="9">
        <v>10647.45</v>
      </c>
      <c r="E934" s="8" t="s">
        <v>12176</v>
      </c>
    </row>
    <row r="935" spans="1:5" x14ac:dyDescent="0.2">
      <c r="A935" s="8" t="s">
        <v>798</v>
      </c>
      <c r="B935" s="8" t="s">
        <v>4</v>
      </c>
      <c r="C935" s="8">
        <v>112423</v>
      </c>
      <c r="D935" s="9">
        <v>8300</v>
      </c>
      <c r="E935" s="8" t="s">
        <v>12176</v>
      </c>
    </row>
    <row r="936" spans="1:5" x14ac:dyDescent="0.2">
      <c r="A936" s="8" t="s">
        <v>799</v>
      </c>
      <c r="B936" s="8" t="s">
        <v>4</v>
      </c>
      <c r="C936" s="8">
        <v>112536</v>
      </c>
      <c r="D936" s="9">
        <v>5758.69</v>
      </c>
      <c r="E936" s="8" t="s">
        <v>12176</v>
      </c>
    </row>
    <row r="937" spans="1:5" x14ac:dyDescent="0.2">
      <c r="A937" s="8" t="s">
        <v>799</v>
      </c>
      <c r="B937" s="8" t="s">
        <v>4</v>
      </c>
      <c r="C937" s="8">
        <v>112536</v>
      </c>
      <c r="D937" s="9">
        <v>5000</v>
      </c>
      <c r="E937" s="8" t="s">
        <v>12176</v>
      </c>
    </row>
    <row r="938" spans="1:5" x14ac:dyDescent="0.2">
      <c r="A938" s="8" t="s">
        <v>800</v>
      </c>
      <c r="B938" s="8" t="s">
        <v>4</v>
      </c>
      <c r="C938" s="8">
        <v>112772</v>
      </c>
      <c r="D938" s="8"/>
      <c r="E938" s="8" t="s">
        <v>12176</v>
      </c>
    </row>
    <row r="939" spans="1:5" x14ac:dyDescent="0.2">
      <c r="A939" s="8" t="s">
        <v>801</v>
      </c>
      <c r="B939" s="8" t="s">
        <v>12</v>
      </c>
      <c r="C939" s="8">
        <v>112810</v>
      </c>
      <c r="D939" s="8">
        <v>651.04</v>
      </c>
      <c r="E939" s="8" t="s">
        <v>12176</v>
      </c>
    </row>
    <row r="940" spans="1:5" x14ac:dyDescent="0.2">
      <c r="A940" s="8" t="s">
        <v>801</v>
      </c>
      <c r="B940" s="8" t="s">
        <v>12</v>
      </c>
      <c r="C940" s="8">
        <v>112810</v>
      </c>
      <c r="D940" s="9">
        <v>1500</v>
      </c>
      <c r="E940" s="8" t="s">
        <v>12176</v>
      </c>
    </row>
    <row r="941" spans="1:5" x14ac:dyDescent="0.2">
      <c r="A941" s="8" t="s">
        <v>12211</v>
      </c>
      <c r="B941" s="8" t="s">
        <v>12</v>
      </c>
      <c r="C941" s="8">
        <v>112833</v>
      </c>
      <c r="D941" s="9">
        <v>2500</v>
      </c>
      <c r="E941" s="8" t="s">
        <v>12176</v>
      </c>
    </row>
    <row r="942" spans="1:5" x14ac:dyDescent="0.2">
      <c r="A942" s="8" t="s">
        <v>803</v>
      </c>
      <c r="B942" s="8" t="s">
        <v>4</v>
      </c>
      <c r="C942" s="8">
        <v>112845</v>
      </c>
      <c r="D942" s="8"/>
      <c r="E942" s="8" t="s">
        <v>12176</v>
      </c>
    </row>
    <row r="943" spans="1:5" x14ac:dyDescent="0.2">
      <c r="A943" s="8" t="s">
        <v>803</v>
      </c>
      <c r="B943" s="8" t="s">
        <v>4</v>
      </c>
      <c r="C943" s="8">
        <v>112845</v>
      </c>
      <c r="D943" s="8"/>
      <c r="E943" s="8" t="s">
        <v>12176</v>
      </c>
    </row>
    <row r="944" spans="1:5" x14ac:dyDescent="0.2">
      <c r="A944" s="8" t="s">
        <v>804</v>
      </c>
      <c r="B944" s="8" t="s">
        <v>4</v>
      </c>
      <c r="C944" s="8">
        <v>112887</v>
      </c>
      <c r="D944" s="8"/>
      <c r="E944" s="8" t="s">
        <v>12176</v>
      </c>
    </row>
    <row r="945" spans="1:5" x14ac:dyDescent="0.2">
      <c r="A945" s="8" t="s">
        <v>805</v>
      </c>
      <c r="B945" s="8" t="s">
        <v>4</v>
      </c>
      <c r="C945" s="8">
        <v>112904</v>
      </c>
      <c r="D945" s="9">
        <v>6490</v>
      </c>
      <c r="E945" s="8" t="s">
        <v>12176</v>
      </c>
    </row>
    <row r="946" spans="1:5" x14ac:dyDescent="0.2">
      <c r="A946" s="8" t="s">
        <v>806</v>
      </c>
      <c r="B946" s="8" t="s">
        <v>4</v>
      </c>
      <c r="C946" s="8">
        <v>112922</v>
      </c>
      <c r="D946" s="8"/>
      <c r="E946" s="8" t="s">
        <v>12176</v>
      </c>
    </row>
    <row r="947" spans="1:5" x14ac:dyDescent="0.2">
      <c r="A947" s="8" t="s">
        <v>807</v>
      </c>
      <c r="B947" s="8" t="s">
        <v>4</v>
      </c>
      <c r="C947" s="8">
        <v>112947</v>
      </c>
      <c r="D947" s="9">
        <v>8000</v>
      </c>
      <c r="E947" s="8" t="s">
        <v>12176</v>
      </c>
    </row>
    <row r="948" spans="1:5" x14ac:dyDescent="0.2">
      <c r="A948" s="8" t="s">
        <v>808</v>
      </c>
      <c r="B948" s="8" t="s">
        <v>12</v>
      </c>
      <c r="C948" s="8">
        <v>113041</v>
      </c>
      <c r="D948" s="9">
        <v>3700</v>
      </c>
      <c r="E948" s="8" t="s">
        <v>12176</v>
      </c>
    </row>
    <row r="949" spans="1:5" x14ac:dyDescent="0.2">
      <c r="A949" s="8" t="s">
        <v>809</v>
      </c>
      <c r="B949" s="8" t="s">
        <v>4</v>
      </c>
      <c r="C949" s="8">
        <v>113118</v>
      </c>
      <c r="D949" s="9">
        <v>7150</v>
      </c>
      <c r="E949" s="8" t="s">
        <v>12176</v>
      </c>
    </row>
    <row r="950" spans="1:5" x14ac:dyDescent="0.2">
      <c r="A950" s="8" t="s">
        <v>810</v>
      </c>
      <c r="B950" s="8" t="s">
        <v>4</v>
      </c>
      <c r="C950" s="8">
        <v>113147</v>
      </c>
      <c r="D950" s="9">
        <v>4000</v>
      </c>
      <c r="E950" s="8" t="s">
        <v>12176</v>
      </c>
    </row>
    <row r="951" spans="1:5" x14ac:dyDescent="0.2">
      <c r="A951" s="8" t="s">
        <v>811</v>
      </c>
      <c r="B951" s="8" t="s">
        <v>4</v>
      </c>
      <c r="C951" s="8">
        <v>113293</v>
      </c>
      <c r="D951" s="9">
        <v>10000</v>
      </c>
      <c r="E951" s="8" t="s">
        <v>12176</v>
      </c>
    </row>
    <row r="952" spans="1:5" x14ac:dyDescent="0.2">
      <c r="A952" s="8" t="s">
        <v>812</v>
      </c>
      <c r="B952" s="8" t="s">
        <v>4</v>
      </c>
      <c r="C952" s="8">
        <v>113299</v>
      </c>
      <c r="D952" s="9">
        <v>7000</v>
      </c>
      <c r="E952" s="8" t="s">
        <v>12176</v>
      </c>
    </row>
    <row r="953" spans="1:5" x14ac:dyDescent="0.2">
      <c r="A953" s="8" t="s">
        <v>813</v>
      </c>
      <c r="B953" s="8" t="s">
        <v>4</v>
      </c>
      <c r="C953" s="8">
        <v>113393</v>
      </c>
      <c r="D953" s="9">
        <v>1500</v>
      </c>
      <c r="E953" s="8" t="s">
        <v>12176</v>
      </c>
    </row>
    <row r="954" spans="1:5" x14ac:dyDescent="0.2">
      <c r="A954" s="8" t="s">
        <v>814</v>
      </c>
      <c r="B954" s="8" t="s">
        <v>12</v>
      </c>
      <c r="C954" s="8">
        <v>113456</v>
      </c>
      <c r="D954" s="9">
        <v>7000</v>
      </c>
      <c r="E954" s="8" t="s">
        <v>12176</v>
      </c>
    </row>
    <row r="955" spans="1:5" x14ac:dyDescent="0.2">
      <c r="A955" s="8" t="s">
        <v>815</v>
      </c>
      <c r="B955" s="8" t="s">
        <v>4</v>
      </c>
      <c r="C955" s="8">
        <v>113495</v>
      </c>
      <c r="D955" s="9">
        <v>16250</v>
      </c>
      <c r="E955" s="8" t="s">
        <v>12176</v>
      </c>
    </row>
    <row r="956" spans="1:5" x14ac:dyDescent="0.2">
      <c r="A956" s="8" t="s">
        <v>816</v>
      </c>
      <c r="B956" s="8" t="s">
        <v>4</v>
      </c>
      <c r="C956" s="8">
        <v>113595</v>
      </c>
      <c r="D956" s="9">
        <v>6399.17</v>
      </c>
      <c r="E956" s="8" t="s">
        <v>12176</v>
      </c>
    </row>
    <row r="957" spans="1:5" x14ac:dyDescent="0.2">
      <c r="A957" s="8" t="s">
        <v>819</v>
      </c>
      <c r="B957" s="8" t="s">
        <v>4</v>
      </c>
      <c r="C957" s="8">
        <v>113615</v>
      </c>
      <c r="D957" s="9">
        <v>2730</v>
      </c>
      <c r="E957" s="8" t="s">
        <v>12176</v>
      </c>
    </row>
    <row r="958" spans="1:5" x14ac:dyDescent="0.2">
      <c r="A958" s="8" t="s">
        <v>820</v>
      </c>
      <c r="B958" s="8" t="s">
        <v>4</v>
      </c>
      <c r="C958" s="8">
        <v>113743</v>
      </c>
      <c r="D958" s="9">
        <v>7000</v>
      </c>
      <c r="E958" s="8" t="s">
        <v>12177</v>
      </c>
    </row>
    <row r="959" spans="1:5" x14ac:dyDescent="0.2">
      <c r="A959" s="8" t="s">
        <v>821</v>
      </c>
      <c r="B959" s="8" t="s">
        <v>4</v>
      </c>
      <c r="C959" s="8">
        <v>113803</v>
      </c>
      <c r="D959" s="9">
        <v>6000</v>
      </c>
      <c r="E959" s="8" t="s">
        <v>12176</v>
      </c>
    </row>
    <row r="960" spans="1:5" x14ac:dyDescent="0.2">
      <c r="A960" s="8" t="s">
        <v>822</v>
      </c>
      <c r="B960" s="8" t="s">
        <v>4</v>
      </c>
      <c r="C960" s="8">
        <v>113805</v>
      </c>
      <c r="D960" s="9">
        <v>6139.5</v>
      </c>
      <c r="E960" s="8" t="s">
        <v>12176</v>
      </c>
    </row>
    <row r="961" spans="1:5" x14ac:dyDescent="0.2">
      <c r="A961" s="8" t="s">
        <v>823</v>
      </c>
      <c r="B961" s="8" t="s">
        <v>4</v>
      </c>
      <c r="C961" s="8">
        <v>113968</v>
      </c>
      <c r="D961" s="9">
        <v>1200</v>
      </c>
      <c r="E961" s="8" t="s">
        <v>12176</v>
      </c>
    </row>
    <row r="962" spans="1:5" x14ac:dyDescent="0.2">
      <c r="A962" s="8" t="s">
        <v>824</v>
      </c>
      <c r="B962" s="8" t="s">
        <v>4</v>
      </c>
      <c r="C962" s="8">
        <v>113986</v>
      </c>
      <c r="D962" s="8"/>
      <c r="E962" s="8" t="s">
        <v>12176</v>
      </c>
    </row>
    <row r="963" spans="1:5" x14ac:dyDescent="0.2">
      <c r="A963" s="8" t="s">
        <v>825</v>
      </c>
      <c r="B963" s="8" t="s">
        <v>4</v>
      </c>
      <c r="C963" s="8">
        <v>113994</v>
      </c>
      <c r="D963" s="9">
        <v>9775</v>
      </c>
      <c r="E963" s="8" t="s">
        <v>12176</v>
      </c>
    </row>
    <row r="964" spans="1:5" x14ac:dyDescent="0.2">
      <c r="A964" s="8" t="s">
        <v>826</v>
      </c>
      <c r="B964" s="8" t="s">
        <v>4</v>
      </c>
      <c r="C964" s="8">
        <v>114003</v>
      </c>
      <c r="D964" s="8"/>
      <c r="E964" s="8" t="s">
        <v>12176</v>
      </c>
    </row>
    <row r="965" spans="1:5" x14ac:dyDescent="0.2">
      <c r="A965" s="8" t="s">
        <v>827</v>
      </c>
      <c r="B965" s="8" t="s">
        <v>12</v>
      </c>
      <c r="C965" s="8">
        <v>114016</v>
      </c>
      <c r="D965" s="8"/>
      <c r="E965" s="8" t="s">
        <v>12176</v>
      </c>
    </row>
    <row r="966" spans="1:5" x14ac:dyDescent="0.2">
      <c r="A966" s="8" t="s">
        <v>828</v>
      </c>
      <c r="B966" s="8" t="s">
        <v>4</v>
      </c>
      <c r="C966" s="8">
        <v>114026</v>
      </c>
      <c r="D966" s="8"/>
      <c r="E966" s="8" t="s">
        <v>12176</v>
      </c>
    </row>
    <row r="967" spans="1:5" x14ac:dyDescent="0.2">
      <c r="A967" s="8" t="s">
        <v>829</v>
      </c>
      <c r="B967" s="8" t="s">
        <v>4</v>
      </c>
      <c r="C967" s="8">
        <v>114027</v>
      </c>
      <c r="D967" s="9">
        <v>6000</v>
      </c>
      <c r="E967" s="8" t="s">
        <v>12176</v>
      </c>
    </row>
    <row r="968" spans="1:5" x14ac:dyDescent="0.2">
      <c r="A968" s="8" t="s">
        <v>830</v>
      </c>
      <c r="B968" s="8" t="s">
        <v>4</v>
      </c>
      <c r="C968" s="8">
        <v>114074</v>
      </c>
      <c r="D968" s="9">
        <v>1500</v>
      </c>
      <c r="E968" s="8" t="s">
        <v>12176</v>
      </c>
    </row>
    <row r="969" spans="1:5" x14ac:dyDescent="0.2">
      <c r="A969" s="8" t="s">
        <v>831</v>
      </c>
      <c r="B969" s="8" t="s">
        <v>4</v>
      </c>
      <c r="C969" s="8">
        <v>114105</v>
      </c>
      <c r="D969" s="9">
        <v>6500</v>
      </c>
      <c r="E969" s="8" t="s">
        <v>12176</v>
      </c>
    </row>
    <row r="970" spans="1:5" x14ac:dyDescent="0.2">
      <c r="A970" s="8" t="s">
        <v>831</v>
      </c>
      <c r="B970" s="8" t="s">
        <v>4</v>
      </c>
      <c r="C970" s="8">
        <v>114105</v>
      </c>
      <c r="D970" s="9">
        <v>3000</v>
      </c>
      <c r="E970" s="8" t="s">
        <v>12176</v>
      </c>
    </row>
    <row r="971" spans="1:5" x14ac:dyDescent="0.2">
      <c r="A971" s="8" t="s">
        <v>832</v>
      </c>
      <c r="B971" s="8" t="s">
        <v>4</v>
      </c>
      <c r="C971" s="8">
        <v>114218</v>
      </c>
      <c r="D971" s="8"/>
      <c r="E971" s="8" t="s">
        <v>12176</v>
      </c>
    </row>
    <row r="972" spans="1:5" x14ac:dyDescent="0.2">
      <c r="A972" s="8" t="s">
        <v>833</v>
      </c>
      <c r="B972" s="8" t="s">
        <v>4</v>
      </c>
      <c r="C972" s="8">
        <v>114237</v>
      </c>
      <c r="D972" s="8"/>
      <c r="E972" s="8" t="s">
        <v>12176</v>
      </c>
    </row>
    <row r="973" spans="1:5" x14ac:dyDescent="0.2">
      <c r="A973" s="8" t="s">
        <v>834</v>
      </c>
      <c r="B973" s="8" t="s">
        <v>4</v>
      </c>
      <c r="C973" s="8">
        <v>114291</v>
      </c>
      <c r="D973" s="8"/>
      <c r="E973" s="8" t="s">
        <v>12176</v>
      </c>
    </row>
    <row r="974" spans="1:5" x14ac:dyDescent="0.2">
      <c r="A974" s="8" t="s">
        <v>835</v>
      </c>
      <c r="B974" s="8" t="s">
        <v>4</v>
      </c>
      <c r="C974" s="8">
        <v>114316</v>
      </c>
      <c r="D974" s="9">
        <v>3000</v>
      </c>
      <c r="E974" s="8" t="s">
        <v>12176</v>
      </c>
    </row>
    <row r="975" spans="1:5" x14ac:dyDescent="0.2">
      <c r="A975" s="8" t="s">
        <v>836</v>
      </c>
      <c r="B975" s="8" t="s">
        <v>4</v>
      </c>
      <c r="C975" s="8">
        <v>114333</v>
      </c>
      <c r="D975" s="9">
        <v>7175.75</v>
      </c>
      <c r="E975" s="8" t="s">
        <v>12176</v>
      </c>
    </row>
    <row r="976" spans="1:5" x14ac:dyDescent="0.2">
      <c r="A976" s="8" t="s">
        <v>837</v>
      </c>
      <c r="B976" s="8" t="s">
        <v>4</v>
      </c>
      <c r="C976" s="8">
        <v>114385</v>
      </c>
      <c r="D976" s="8"/>
      <c r="E976" s="8" t="s">
        <v>12176</v>
      </c>
    </row>
    <row r="977" spans="1:5" x14ac:dyDescent="0.2">
      <c r="A977" s="8" t="s">
        <v>838</v>
      </c>
      <c r="B977" s="8" t="s">
        <v>4</v>
      </c>
      <c r="C977" s="8">
        <v>114454</v>
      </c>
      <c r="D977" s="9">
        <v>8000</v>
      </c>
      <c r="E977" s="8" t="s">
        <v>12176</v>
      </c>
    </row>
    <row r="978" spans="1:5" x14ac:dyDescent="0.2">
      <c r="A978" s="8" t="s">
        <v>838</v>
      </c>
      <c r="B978" s="8" t="s">
        <v>4</v>
      </c>
      <c r="C978" s="8">
        <v>114454</v>
      </c>
      <c r="D978" s="9">
        <v>5783.4</v>
      </c>
      <c r="E978" s="8" t="s">
        <v>12176</v>
      </c>
    </row>
    <row r="979" spans="1:5" x14ac:dyDescent="0.2">
      <c r="A979" s="8" t="s">
        <v>839</v>
      </c>
      <c r="B979" s="8" t="s">
        <v>4</v>
      </c>
      <c r="C979" s="8">
        <v>114579</v>
      </c>
      <c r="D979" s="9">
        <v>6250</v>
      </c>
      <c r="E979" s="8" t="s">
        <v>12176</v>
      </c>
    </row>
    <row r="980" spans="1:5" x14ac:dyDescent="0.2">
      <c r="A980" s="8" t="s">
        <v>840</v>
      </c>
      <c r="B980" s="8" t="s">
        <v>4</v>
      </c>
      <c r="C980" s="8">
        <v>114727</v>
      </c>
      <c r="D980" s="9">
        <v>3800</v>
      </c>
      <c r="E980" s="8" t="s">
        <v>12176</v>
      </c>
    </row>
    <row r="981" spans="1:5" x14ac:dyDescent="0.2">
      <c r="A981" s="8" t="s">
        <v>841</v>
      </c>
      <c r="B981" s="8" t="s">
        <v>4</v>
      </c>
      <c r="C981" s="8">
        <v>114864</v>
      </c>
      <c r="D981" s="8">
        <v>800</v>
      </c>
      <c r="E981" s="8" t="s">
        <v>12176</v>
      </c>
    </row>
    <row r="982" spans="1:5" x14ac:dyDescent="0.2">
      <c r="A982" s="8" t="s">
        <v>842</v>
      </c>
      <c r="B982" s="8" t="s">
        <v>4</v>
      </c>
      <c r="C982" s="8">
        <v>115028</v>
      </c>
      <c r="D982" s="8"/>
      <c r="E982" s="8" t="s">
        <v>12176</v>
      </c>
    </row>
    <row r="983" spans="1:5" x14ac:dyDescent="0.2">
      <c r="A983" s="8" t="s">
        <v>842</v>
      </c>
      <c r="B983" s="8" t="s">
        <v>4</v>
      </c>
      <c r="C983" s="8">
        <v>115028</v>
      </c>
      <c r="D983" s="8"/>
      <c r="E983" s="8" t="s">
        <v>12176</v>
      </c>
    </row>
    <row r="984" spans="1:5" x14ac:dyDescent="0.2">
      <c r="A984" s="8" t="s">
        <v>842</v>
      </c>
      <c r="B984" s="8" t="s">
        <v>4</v>
      </c>
      <c r="C984" s="8">
        <v>115028</v>
      </c>
      <c r="D984" s="9">
        <v>2060</v>
      </c>
      <c r="E984" s="8" t="s">
        <v>12176</v>
      </c>
    </row>
    <row r="985" spans="1:5" x14ac:dyDescent="0.2">
      <c r="A985" s="8" t="s">
        <v>843</v>
      </c>
      <c r="B985" s="8" t="s">
        <v>4</v>
      </c>
      <c r="C985" s="8">
        <v>115060</v>
      </c>
      <c r="D985" s="9">
        <v>1354.68</v>
      </c>
      <c r="E985" s="8" t="s">
        <v>12176</v>
      </c>
    </row>
    <row r="986" spans="1:5" x14ac:dyDescent="0.2">
      <c r="A986" s="8" t="s">
        <v>844</v>
      </c>
      <c r="B986" s="8" t="s">
        <v>4</v>
      </c>
      <c r="C986" s="8">
        <v>115452</v>
      </c>
      <c r="D986" s="9">
        <v>1000</v>
      </c>
      <c r="E986" s="8" t="s">
        <v>12177</v>
      </c>
    </row>
    <row r="987" spans="1:5" x14ac:dyDescent="0.2">
      <c r="A987" s="8" t="s">
        <v>845</v>
      </c>
      <c r="B987" s="8" t="s">
        <v>4</v>
      </c>
      <c r="C987" s="8">
        <v>115453</v>
      </c>
      <c r="D987" s="9">
        <v>7500</v>
      </c>
      <c r="E987" s="8" t="s">
        <v>12176</v>
      </c>
    </row>
    <row r="988" spans="1:5" x14ac:dyDescent="0.2">
      <c r="A988" s="8" t="s">
        <v>846</v>
      </c>
      <c r="B988" s="8" t="s">
        <v>12</v>
      </c>
      <c r="C988" s="8">
        <v>115460</v>
      </c>
      <c r="D988" s="8"/>
      <c r="E988" s="8" t="s">
        <v>12176</v>
      </c>
    </row>
    <row r="989" spans="1:5" x14ac:dyDescent="0.2">
      <c r="A989" s="8" t="s">
        <v>847</v>
      </c>
      <c r="B989" s="8" t="s">
        <v>4</v>
      </c>
      <c r="C989" s="8">
        <v>115505</v>
      </c>
      <c r="D989" s="9">
        <v>9800</v>
      </c>
      <c r="E989" s="8" t="s">
        <v>12176</v>
      </c>
    </row>
    <row r="990" spans="1:5" x14ac:dyDescent="0.2">
      <c r="A990" s="8" t="s">
        <v>847</v>
      </c>
      <c r="B990" s="8" t="s">
        <v>4</v>
      </c>
      <c r="C990" s="8">
        <v>115505</v>
      </c>
      <c r="D990" s="9">
        <v>9800</v>
      </c>
      <c r="E990" s="8" t="s">
        <v>12176</v>
      </c>
    </row>
    <row r="991" spans="1:5" x14ac:dyDescent="0.2">
      <c r="A991" s="8" t="s">
        <v>848</v>
      </c>
      <c r="B991" s="8" t="s">
        <v>4</v>
      </c>
      <c r="C991" s="8">
        <v>115661</v>
      </c>
      <c r="D991" s="9">
        <v>3000</v>
      </c>
      <c r="E991" s="8" t="s">
        <v>12176</v>
      </c>
    </row>
    <row r="992" spans="1:5" x14ac:dyDescent="0.2">
      <c r="A992" s="8" t="s">
        <v>848</v>
      </c>
      <c r="B992" s="8" t="s">
        <v>4</v>
      </c>
      <c r="C992" s="8">
        <v>115661</v>
      </c>
      <c r="D992" s="9">
        <v>1500</v>
      </c>
      <c r="E992" s="8" t="s">
        <v>12176</v>
      </c>
    </row>
    <row r="993" spans="1:5" x14ac:dyDescent="0.2">
      <c r="A993" s="8" t="s">
        <v>848</v>
      </c>
      <c r="B993" s="8" t="s">
        <v>4</v>
      </c>
      <c r="C993" s="8">
        <v>115661</v>
      </c>
      <c r="D993" s="9">
        <v>7000</v>
      </c>
      <c r="E993" s="8" t="s">
        <v>12176</v>
      </c>
    </row>
    <row r="994" spans="1:5" x14ac:dyDescent="0.2">
      <c r="A994" s="8" t="s">
        <v>849</v>
      </c>
      <c r="B994" s="8" t="s">
        <v>12</v>
      </c>
      <c r="C994" s="8">
        <v>115720</v>
      </c>
      <c r="D994" s="9">
        <v>5125</v>
      </c>
      <c r="E994" s="8" t="s">
        <v>12176</v>
      </c>
    </row>
    <row r="995" spans="1:5" x14ac:dyDescent="0.2">
      <c r="A995" s="8" t="s">
        <v>850</v>
      </c>
      <c r="B995" s="8" t="s">
        <v>4</v>
      </c>
      <c r="C995" s="8">
        <v>115792</v>
      </c>
      <c r="D995" s="8"/>
      <c r="E995" s="8" t="s">
        <v>12176</v>
      </c>
    </row>
    <row r="996" spans="1:5" x14ac:dyDescent="0.2">
      <c r="A996" s="8" t="s">
        <v>851</v>
      </c>
      <c r="B996" s="8" t="s">
        <v>4</v>
      </c>
      <c r="C996" s="8">
        <v>115798</v>
      </c>
      <c r="D996" s="9">
        <v>2300</v>
      </c>
      <c r="E996" s="8" t="s">
        <v>12176</v>
      </c>
    </row>
    <row r="997" spans="1:5" x14ac:dyDescent="0.2">
      <c r="A997" s="8" t="s">
        <v>12212</v>
      </c>
      <c r="B997" s="8" t="s">
        <v>4</v>
      </c>
      <c r="C997" s="8">
        <v>116094</v>
      </c>
      <c r="D997" s="9">
        <v>3707.6</v>
      </c>
      <c r="E997" s="8" t="s">
        <v>12176</v>
      </c>
    </row>
    <row r="998" spans="1:5" x14ac:dyDescent="0.2">
      <c r="A998" s="8" t="s">
        <v>12213</v>
      </c>
      <c r="B998" s="8" t="s">
        <v>4</v>
      </c>
      <c r="C998" s="8">
        <v>116144</v>
      </c>
      <c r="D998" s="9">
        <v>10139.219999999999</v>
      </c>
      <c r="E998" s="8" t="s">
        <v>12176</v>
      </c>
    </row>
    <row r="999" spans="1:5" x14ac:dyDescent="0.2">
      <c r="A999" s="8" t="s">
        <v>854</v>
      </c>
      <c r="B999" s="8" t="s">
        <v>4</v>
      </c>
      <c r="C999" s="8">
        <v>116172</v>
      </c>
      <c r="D999" s="8"/>
      <c r="E999" s="8" t="s">
        <v>12176</v>
      </c>
    </row>
    <row r="1000" spans="1:5" x14ac:dyDescent="0.2">
      <c r="A1000" s="8" t="s">
        <v>855</v>
      </c>
      <c r="B1000" s="8" t="s">
        <v>4</v>
      </c>
      <c r="C1000" s="8">
        <v>116173</v>
      </c>
      <c r="D1000" s="9">
        <v>2300</v>
      </c>
      <c r="E1000" s="8" t="s">
        <v>12176</v>
      </c>
    </row>
    <row r="1001" spans="1:5" x14ac:dyDescent="0.2">
      <c r="A1001" s="8" t="s">
        <v>855</v>
      </c>
      <c r="B1001" s="8" t="s">
        <v>4</v>
      </c>
      <c r="C1001" s="8">
        <v>116173</v>
      </c>
      <c r="D1001" s="9">
        <v>11153.84</v>
      </c>
      <c r="E1001" s="8" t="s">
        <v>12176</v>
      </c>
    </row>
    <row r="1002" spans="1:5" x14ac:dyDescent="0.2">
      <c r="A1002" s="8" t="s">
        <v>856</v>
      </c>
      <c r="B1002" s="8" t="s">
        <v>4</v>
      </c>
      <c r="C1002" s="8">
        <v>116175</v>
      </c>
      <c r="D1002" s="8"/>
      <c r="E1002" s="8" t="s">
        <v>12176</v>
      </c>
    </row>
    <row r="1003" spans="1:5" x14ac:dyDescent="0.2">
      <c r="A1003" s="8" t="s">
        <v>857</v>
      </c>
      <c r="B1003" s="8" t="s">
        <v>4</v>
      </c>
      <c r="C1003" s="8">
        <v>116177</v>
      </c>
      <c r="D1003" s="9">
        <v>1000</v>
      </c>
      <c r="E1003" s="8" t="s">
        <v>12176</v>
      </c>
    </row>
    <row r="1004" spans="1:5" x14ac:dyDescent="0.2">
      <c r="A1004" s="8" t="s">
        <v>858</v>
      </c>
      <c r="B1004" s="8" t="s">
        <v>4</v>
      </c>
      <c r="C1004" s="8">
        <v>116181</v>
      </c>
      <c r="D1004" s="8"/>
      <c r="E1004" s="8" t="s">
        <v>12176</v>
      </c>
    </row>
    <row r="1005" spans="1:5" x14ac:dyDescent="0.2">
      <c r="A1005" s="8" t="s">
        <v>859</v>
      </c>
      <c r="B1005" s="8" t="s">
        <v>4</v>
      </c>
      <c r="C1005" s="8">
        <v>116200</v>
      </c>
      <c r="D1005" s="9">
        <v>14700</v>
      </c>
      <c r="E1005" s="8" t="s">
        <v>12176</v>
      </c>
    </row>
    <row r="1006" spans="1:5" x14ac:dyDescent="0.2">
      <c r="A1006" s="8" t="s">
        <v>860</v>
      </c>
      <c r="B1006" s="8" t="s">
        <v>12</v>
      </c>
      <c r="C1006" s="8">
        <v>116215</v>
      </c>
      <c r="D1006" s="9">
        <v>6645.11</v>
      </c>
      <c r="E1006" s="8" t="s">
        <v>12176</v>
      </c>
    </row>
    <row r="1007" spans="1:5" x14ac:dyDescent="0.2">
      <c r="A1007" s="8" t="s">
        <v>861</v>
      </c>
      <c r="B1007" s="8" t="s">
        <v>4</v>
      </c>
      <c r="C1007" s="8">
        <v>116224</v>
      </c>
      <c r="D1007" s="9">
        <v>7847.42</v>
      </c>
      <c r="E1007" s="8" t="s">
        <v>12176</v>
      </c>
    </row>
    <row r="1008" spans="1:5" x14ac:dyDescent="0.2">
      <c r="A1008" s="8" t="s">
        <v>861</v>
      </c>
      <c r="B1008" s="8" t="s">
        <v>4</v>
      </c>
      <c r="C1008" s="8">
        <v>116224</v>
      </c>
      <c r="D1008" s="9">
        <v>2500</v>
      </c>
      <c r="E1008" s="8" t="s">
        <v>12176</v>
      </c>
    </row>
    <row r="1009" spans="1:5" x14ac:dyDescent="0.2">
      <c r="A1009" s="8" t="s">
        <v>862</v>
      </c>
      <c r="B1009" s="8" t="s">
        <v>4</v>
      </c>
      <c r="C1009" s="8">
        <v>116229</v>
      </c>
      <c r="D1009" s="9">
        <v>1000</v>
      </c>
      <c r="E1009" s="8" t="s">
        <v>12176</v>
      </c>
    </row>
    <row r="1010" spans="1:5" x14ac:dyDescent="0.2">
      <c r="A1010" s="8" t="s">
        <v>863</v>
      </c>
      <c r="B1010" s="8" t="s">
        <v>4</v>
      </c>
      <c r="C1010" s="8">
        <v>116250</v>
      </c>
      <c r="D1010" s="9">
        <v>5000</v>
      </c>
      <c r="E1010" s="8" t="s">
        <v>12176</v>
      </c>
    </row>
    <row r="1011" spans="1:5" x14ac:dyDescent="0.2">
      <c r="A1011" s="8" t="s">
        <v>863</v>
      </c>
      <c r="B1011" s="8" t="s">
        <v>4</v>
      </c>
      <c r="C1011" s="8">
        <v>116250</v>
      </c>
      <c r="D1011" s="9">
        <v>5000</v>
      </c>
      <c r="E1011" s="8" t="s">
        <v>12176</v>
      </c>
    </row>
    <row r="1012" spans="1:5" x14ac:dyDescent="0.2">
      <c r="A1012" s="8" t="s">
        <v>864</v>
      </c>
      <c r="B1012" s="8" t="s">
        <v>4</v>
      </c>
      <c r="C1012" s="8">
        <v>116256</v>
      </c>
      <c r="D1012" s="9">
        <v>10000</v>
      </c>
      <c r="E1012" s="8" t="s">
        <v>12176</v>
      </c>
    </row>
    <row r="1013" spans="1:5" x14ac:dyDescent="0.2">
      <c r="A1013" s="8" t="s">
        <v>865</v>
      </c>
      <c r="B1013" s="8" t="s">
        <v>4</v>
      </c>
      <c r="C1013" s="8">
        <v>116361</v>
      </c>
      <c r="D1013" s="8"/>
      <c r="E1013" s="8" t="s">
        <v>12176</v>
      </c>
    </row>
    <row r="1014" spans="1:5" x14ac:dyDescent="0.2">
      <c r="A1014" s="8" t="s">
        <v>866</v>
      </c>
      <c r="B1014" s="8" t="s">
        <v>12</v>
      </c>
      <c r="C1014" s="8">
        <v>116413</v>
      </c>
      <c r="D1014" s="8"/>
      <c r="E1014" s="8" t="s">
        <v>12176</v>
      </c>
    </row>
    <row r="1015" spans="1:5" x14ac:dyDescent="0.2">
      <c r="A1015" s="8" t="s">
        <v>866</v>
      </c>
      <c r="B1015" s="8" t="s">
        <v>12</v>
      </c>
      <c r="C1015" s="8">
        <v>116413</v>
      </c>
      <c r="D1015" s="9">
        <v>10000</v>
      </c>
      <c r="E1015" s="8" t="s">
        <v>12176</v>
      </c>
    </row>
    <row r="1016" spans="1:5" x14ac:dyDescent="0.2">
      <c r="A1016" s="8" t="s">
        <v>867</v>
      </c>
      <c r="B1016" s="8" t="s">
        <v>4</v>
      </c>
      <c r="C1016" s="8">
        <v>116427</v>
      </c>
      <c r="D1016" s="8"/>
      <c r="E1016" s="8" t="s">
        <v>12176</v>
      </c>
    </row>
    <row r="1017" spans="1:5" x14ac:dyDescent="0.2">
      <c r="A1017" s="8" t="s">
        <v>868</v>
      </c>
      <c r="B1017" s="8" t="s">
        <v>4</v>
      </c>
      <c r="C1017" s="8">
        <v>116436</v>
      </c>
      <c r="D1017" s="9">
        <v>6733.66</v>
      </c>
      <c r="E1017" s="8" t="s">
        <v>12176</v>
      </c>
    </row>
    <row r="1018" spans="1:5" x14ac:dyDescent="0.2">
      <c r="A1018" s="8" t="s">
        <v>869</v>
      </c>
      <c r="B1018" s="8" t="s">
        <v>4</v>
      </c>
      <c r="C1018" s="8">
        <v>116438</v>
      </c>
      <c r="D1018" s="9">
        <v>14300</v>
      </c>
      <c r="E1018" s="8" t="s">
        <v>12176</v>
      </c>
    </row>
    <row r="1019" spans="1:5" x14ac:dyDescent="0.2">
      <c r="A1019" s="8" t="s">
        <v>870</v>
      </c>
      <c r="B1019" s="8" t="s">
        <v>4</v>
      </c>
      <c r="C1019" s="8">
        <v>116458</v>
      </c>
      <c r="D1019" s="9">
        <v>10000</v>
      </c>
      <c r="E1019" s="8" t="s">
        <v>12176</v>
      </c>
    </row>
    <row r="1020" spans="1:5" x14ac:dyDescent="0.2">
      <c r="A1020" s="8" t="s">
        <v>871</v>
      </c>
      <c r="B1020" s="8" t="s">
        <v>4</v>
      </c>
      <c r="C1020" s="8">
        <v>116580</v>
      </c>
      <c r="D1020" s="9">
        <v>3000</v>
      </c>
      <c r="E1020" s="8" t="s">
        <v>12176</v>
      </c>
    </row>
    <row r="1021" spans="1:5" x14ac:dyDescent="0.2">
      <c r="A1021" s="8" t="s">
        <v>872</v>
      </c>
      <c r="B1021" s="8" t="s">
        <v>4</v>
      </c>
      <c r="C1021" s="8">
        <v>116593</v>
      </c>
      <c r="D1021" s="9">
        <v>5000</v>
      </c>
      <c r="E1021" s="8" t="s">
        <v>12176</v>
      </c>
    </row>
    <row r="1022" spans="1:5" x14ac:dyDescent="0.2">
      <c r="A1022" s="8" t="s">
        <v>872</v>
      </c>
      <c r="B1022" s="8" t="s">
        <v>4</v>
      </c>
      <c r="C1022" s="8">
        <v>116593</v>
      </c>
      <c r="D1022" s="9">
        <v>1666.67</v>
      </c>
      <c r="E1022" s="8" t="s">
        <v>12176</v>
      </c>
    </row>
    <row r="1023" spans="1:5" x14ac:dyDescent="0.2">
      <c r="A1023" s="8" t="s">
        <v>873</v>
      </c>
      <c r="B1023" s="8" t="s">
        <v>4</v>
      </c>
      <c r="C1023" s="8">
        <v>116652</v>
      </c>
      <c r="D1023" s="9">
        <v>3150</v>
      </c>
      <c r="E1023" s="8" t="s">
        <v>12176</v>
      </c>
    </row>
    <row r="1024" spans="1:5" x14ac:dyDescent="0.2">
      <c r="A1024" s="8" t="s">
        <v>874</v>
      </c>
      <c r="B1024" s="8" t="s">
        <v>4</v>
      </c>
      <c r="C1024" s="8">
        <v>116662</v>
      </c>
      <c r="D1024" s="9">
        <v>6000</v>
      </c>
      <c r="E1024" s="8" t="s">
        <v>12176</v>
      </c>
    </row>
    <row r="1025" spans="1:5" x14ac:dyDescent="0.2">
      <c r="A1025" s="8" t="s">
        <v>875</v>
      </c>
      <c r="B1025" s="8" t="s">
        <v>4</v>
      </c>
      <c r="C1025" s="8">
        <v>116673</v>
      </c>
      <c r="D1025" s="9">
        <v>10000</v>
      </c>
      <c r="E1025" s="8" t="s">
        <v>12176</v>
      </c>
    </row>
    <row r="1026" spans="1:5" x14ac:dyDescent="0.2">
      <c r="A1026" s="8" t="s">
        <v>876</v>
      </c>
      <c r="B1026" s="8" t="s">
        <v>4</v>
      </c>
      <c r="C1026" s="8">
        <v>116725</v>
      </c>
      <c r="D1026" s="9">
        <v>15000</v>
      </c>
      <c r="E1026" s="8" t="s">
        <v>12176</v>
      </c>
    </row>
    <row r="1027" spans="1:5" x14ac:dyDescent="0.2">
      <c r="A1027" s="8" t="s">
        <v>877</v>
      </c>
      <c r="B1027" s="8" t="s">
        <v>4</v>
      </c>
      <c r="C1027" s="8">
        <v>116775</v>
      </c>
      <c r="D1027" s="9">
        <v>7000</v>
      </c>
      <c r="E1027" s="8" t="s">
        <v>12176</v>
      </c>
    </row>
    <row r="1028" spans="1:5" x14ac:dyDescent="0.2">
      <c r="A1028" s="8" t="s">
        <v>877</v>
      </c>
      <c r="B1028" s="8" t="s">
        <v>4</v>
      </c>
      <c r="C1028" s="8">
        <v>116775</v>
      </c>
      <c r="D1028" s="9">
        <v>2000</v>
      </c>
      <c r="E1028" s="8" t="s">
        <v>12176</v>
      </c>
    </row>
    <row r="1029" spans="1:5" x14ac:dyDescent="0.2">
      <c r="A1029" s="8" t="s">
        <v>878</v>
      </c>
      <c r="B1029" s="8" t="s">
        <v>4</v>
      </c>
      <c r="C1029" s="8">
        <v>116867</v>
      </c>
      <c r="D1029" s="9">
        <v>2500</v>
      </c>
      <c r="E1029" s="8" t="s">
        <v>12176</v>
      </c>
    </row>
    <row r="1030" spans="1:5" x14ac:dyDescent="0.2">
      <c r="A1030" s="8" t="s">
        <v>878</v>
      </c>
      <c r="B1030" s="8" t="s">
        <v>4</v>
      </c>
      <c r="C1030" s="8">
        <v>116867</v>
      </c>
      <c r="D1030" s="9">
        <v>7000</v>
      </c>
      <c r="E1030" s="8" t="s">
        <v>12176</v>
      </c>
    </row>
    <row r="1031" spans="1:5" x14ac:dyDescent="0.2">
      <c r="A1031" s="8" t="s">
        <v>879</v>
      </c>
      <c r="B1031" s="8" t="s">
        <v>12</v>
      </c>
      <c r="C1031" s="8">
        <v>116934</v>
      </c>
      <c r="D1031" s="8"/>
      <c r="E1031" s="8"/>
    </row>
    <row r="1032" spans="1:5" x14ac:dyDescent="0.2">
      <c r="A1032" s="8" t="s">
        <v>880</v>
      </c>
      <c r="B1032" s="8" t="s">
        <v>12</v>
      </c>
      <c r="C1032" s="8">
        <v>116991</v>
      </c>
      <c r="D1032" s="9">
        <v>5000</v>
      </c>
      <c r="E1032" s="8" t="s">
        <v>12176</v>
      </c>
    </row>
    <row r="1033" spans="1:5" x14ac:dyDescent="0.2">
      <c r="A1033" s="8" t="s">
        <v>881</v>
      </c>
      <c r="B1033" s="8" t="s">
        <v>4</v>
      </c>
      <c r="C1033" s="8">
        <v>117021</v>
      </c>
      <c r="D1033" s="9">
        <v>10000</v>
      </c>
      <c r="E1033" s="8" t="s">
        <v>12176</v>
      </c>
    </row>
    <row r="1034" spans="1:5" x14ac:dyDescent="0.2">
      <c r="A1034" s="8" t="s">
        <v>882</v>
      </c>
      <c r="B1034" s="8" t="s">
        <v>12</v>
      </c>
      <c r="C1034" s="8">
        <v>117027</v>
      </c>
      <c r="D1034" s="8"/>
      <c r="E1034" s="8" t="s">
        <v>12176</v>
      </c>
    </row>
    <row r="1035" spans="1:5" x14ac:dyDescent="0.2">
      <c r="A1035" s="8" t="s">
        <v>883</v>
      </c>
      <c r="B1035" s="8" t="s">
        <v>4</v>
      </c>
      <c r="C1035" s="8">
        <v>117077</v>
      </c>
      <c r="D1035" s="8"/>
      <c r="E1035" s="8" t="s">
        <v>12176</v>
      </c>
    </row>
    <row r="1036" spans="1:5" x14ac:dyDescent="0.2">
      <c r="A1036" s="8" t="s">
        <v>884</v>
      </c>
      <c r="B1036" s="8" t="s">
        <v>4</v>
      </c>
      <c r="C1036" s="8">
        <v>117114</v>
      </c>
      <c r="D1036" s="9">
        <v>5000</v>
      </c>
      <c r="E1036" s="8" t="s">
        <v>12176</v>
      </c>
    </row>
    <row r="1037" spans="1:5" x14ac:dyDescent="0.2">
      <c r="A1037" s="8" t="s">
        <v>885</v>
      </c>
      <c r="B1037" s="8" t="s">
        <v>4</v>
      </c>
      <c r="C1037" s="8">
        <v>117131</v>
      </c>
      <c r="D1037" s="9">
        <v>8200</v>
      </c>
      <c r="E1037" s="8" t="s">
        <v>12176</v>
      </c>
    </row>
    <row r="1038" spans="1:5" x14ac:dyDescent="0.2">
      <c r="A1038" s="8" t="s">
        <v>886</v>
      </c>
      <c r="B1038" s="8" t="s">
        <v>4</v>
      </c>
      <c r="C1038" s="8">
        <v>117152</v>
      </c>
      <c r="D1038" s="9">
        <v>1500</v>
      </c>
      <c r="E1038" s="8" t="s">
        <v>12176</v>
      </c>
    </row>
    <row r="1039" spans="1:5" x14ac:dyDescent="0.2">
      <c r="A1039" s="8" t="s">
        <v>887</v>
      </c>
      <c r="B1039" s="8" t="s">
        <v>4</v>
      </c>
      <c r="C1039" s="8">
        <v>117170</v>
      </c>
      <c r="D1039" s="9">
        <v>2500</v>
      </c>
      <c r="E1039" s="8" t="s">
        <v>12176</v>
      </c>
    </row>
    <row r="1040" spans="1:5" x14ac:dyDescent="0.2">
      <c r="A1040" s="8" t="s">
        <v>888</v>
      </c>
      <c r="B1040" s="8" t="s">
        <v>4</v>
      </c>
      <c r="C1040" s="8">
        <v>117181</v>
      </c>
      <c r="D1040" s="8"/>
      <c r="E1040" s="8" t="s">
        <v>12176</v>
      </c>
    </row>
    <row r="1041" spans="1:5" x14ac:dyDescent="0.2">
      <c r="A1041" s="8" t="s">
        <v>889</v>
      </c>
      <c r="B1041" s="8" t="s">
        <v>4</v>
      </c>
      <c r="C1041" s="8">
        <v>117193</v>
      </c>
      <c r="D1041" s="9">
        <v>10000</v>
      </c>
      <c r="E1041" s="8" t="s">
        <v>12176</v>
      </c>
    </row>
    <row r="1042" spans="1:5" x14ac:dyDescent="0.2">
      <c r="A1042" s="8" t="s">
        <v>890</v>
      </c>
      <c r="B1042" s="8" t="s">
        <v>12</v>
      </c>
      <c r="C1042" s="8">
        <v>117194</v>
      </c>
      <c r="D1042" s="8">
        <v>500</v>
      </c>
      <c r="E1042" s="8" t="s">
        <v>12176</v>
      </c>
    </row>
    <row r="1043" spans="1:5" x14ac:dyDescent="0.2">
      <c r="A1043" s="8" t="s">
        <v>891</v>
      </c>
      <c r="B1043" s="8" t="s">
        <v>4</v>
      </c>
      <c r="C1043" s="8">
        <v>117206</v>
      </c>
      <c r="D1043" s="9">
        <v>6000</v>
      </c>
      <c r="E1043" s="8" t="s">
        <v>12176</v>
      </c>
    </row>
    <row r="1044" spans="1:5" x14ac:dyDescent="0.2">
      <c r="A1044" s="8" t="s">
        <v>892</v>
      </c>
      <c r="B1044" s="8" t="s">
        <v>12</v>
      </c>
      <c r="C1044" s="8">
        <v>117237</v>
      </c>
      <c r="D1044" s="8"/>
      <c r="E1044" s="8" t="s">
        <v>12176</v>
      </c>
    </row>
    <row r="1045" spans="1:5" x14ac:dyDescent="0.2">
      <c r="A1045" s="8" t="s">
        <v>893</v>
      </c>
      <c r="B1045" s="8" t="s">
        <v>4</v>
      </c>
      <c r="C1045" s="8">
        <v>117241</v>
      </c>
      <c r="D1045" s="8"/>
      <c r="E1045" s="8" t="s">
        <v>12176</v>
      </c>
    </row>
    <row r="1046" spans="1:5" x14ac:dyDescent="0.2">
      <c r="A1046" s="8" t="s">
        <v>894</v>
      </c>
      <c r="B1046" s="8" t="s">
        <v>4</v>
      </c>
      <c r="C1046" s="8">
        <v>117249</v>
      </c>
      <c r="D1046" s="8"/>
      <c r="E1046" s="8" t="s">
        <v>12176</v>
      </c>
    </row>
    <row r="1047" spans="1:5" x14ac:dyDescent="0.2">
      <c r="A1047" s="8" t="s">
        <v>895</v>
      </c>
      <c r="B1047" s="8" t="s">
        <v>4</v>
      </c>
      <c r="C1047" s="8">
        <v>117257</v>
      </c>
      <c r="D1047" s="9">
        <v>2500</v>
      </c>
      <c r="E1047" s="8" t="s">
        <v>12176</v>
      </c>
    </row>
    <row r="1048" spans="1:5" x14ac:dyDescent="0.2">
      <c r="A1048" s="8" t="s">
        <v>896</v>
      </c>
      <c r="B1048" s="8" t="s">
        <v>4</v>
      </c>
      <c r="C1048" s="8">
        <v>117284</v>
      </c>
      <c r="D1048" s="8"/>
      <c r="E1048" s="8" t="s">
        <v>12176</v>
      </c>
    </row>
    <row r="1049" spans="1:5" x14ac:dyDescent="0.2">
      <c r="A1049" s="8" t="s">
        <v>897</v>
      </c>
      <c r="B1049" s="8" t="s">
        <v>4</v>
      </c>
      <c r="C1049" s="8">
        <v>117307</v>
      </c>
      <c r="D1049" s="9">
        <v>5595.33</v>
      </c>
      <c r="E1049" s="8" t="s">
        <v>12176</v>
      </c>
    </row>
    <row r="1050" spans="1:5" x14ac:dyDescent="0.2">
      <c r="A1050" s="8" t="s">
        <v>898</v>
      </c>
      <c r="B1050" s="8" t="s">
        <v>4</v>
      </c>
      <c r="C1050" s="8">
        <v>117347</v>
      </c>
      <c r="D1050" s="9">
        <v>7000</v>
      </c>
      <c r="E1050" s="8" t="s">
        <v>12176</v>
      </c>
    </row>
    <row r="1051" spans="1:5" x14ac:dyDescent="0.2">
      <c r="A1051" s="8" t="s">
        <v>899</v>
      </c>
      <c r="B1051" s="8" t="s">
        <v>12</v>
      </c>
      <c r="C1051" s="8">
        <v>117392</v>
      </c>
      <c r="D1051" s="8"/>
      <c r="E1051" s="8" t="s">
        <v>12176</v>
      </c>
    </row>
    <row r="1052" spans="1:5" x14ac:dyDescent="0.2">
      <c r="A1052" s="8" t="s">
        <v>902</v>
      </c>
      <c r="B1052" s="8" t="s">
        <v>4</v>
      </c>
      <c r="C1052" s="8">
        <v>117398</v>
      </c>
      <c r="D1052" s="8"/>
      <c r="E1052" s="8" t="s">
        <v>12176</v>
      </c>
    </row>
    <row r="1053" spans="1:5" x14ac:dyDescent="0.2">
      <c r="A1053" s="8" t="s">
        <v>903</v>
      </c>
      <c r="B1053" s="8" t="s">
        <v>12</v>
      </c>
      <c r="C1053" s="8">
        <v>117399</v>
      </c>
      <c r="D1053" s="8"/>
      <c r="E1053" s="8" t="s">
        <v>12176</v>
      </c>
    </row>
    <row r="1054" spans="1:5" x14ac:dyDescent="0.2">
      <c r="A1054" s="8" t="s">
        <v>904</v>
      </c>
      <c r="B1054" s="8" t="s">
        <v>4</v>
      </c>
      <c r="C1054" s="8">
        <v>117400</v>
      </c>
      <c r="D1054" s="8"/>
      <c r="E1054" s="8" t="s">
        <v>12176</v>
      </c>
    </row>
    <row r="1055" spans="1:5" x14ac:dyDescent="0.2">
      <c r="A1055" s="8" t="s">
        <v>904</v>
      </c>
      <c r="B1055" s="8" t="s">
        <v>4</v>
      </c>
      <c r="C1055" s="8">
        <v>117400</v>
      </c>
      <c r="D1055" s="9">
        <v>5000</v>
      </c>
      <c r="E1055" s="8" t="s">
        <v>12176</v>
      </c>
    </row>
    <row r="1056" spans="1:5" x14ac:dyDescent="0.2">
      <c r="A1056" s="8" t="s">
        <v>904</v>
      </c>
      <c r="B1056" s="8" t="s">
        <v>4</v>
      </c>
      <c r="C1056" s="8">
        <v>117400</v>
      </c>
      <c r="D1056" s="9">
        <v>5000</v>
      </c>
      <c r="E1056" s="8" t="s">
        <v>12176</v>
      </c>
    </row>
    <row r="1057" spans="1:5" x14ac:dyDescent="0.2">
      <c r="A1057" s="8" t="s">
        <v>905</v>
      </c>
      <c r="B1057" s="8" t="s">
        <v>12</v>
      </c>
      <c r="C1057" s="8">
        <v>117403</v>
      </c>
      <c r="D1057" s="8">
        <v>723.3</v>
      </c>
      <c r="E1057" s="8" t="s">
        <v>12176</v>
      </c>
    </row>
    <row r="1058" spans="1:5" x14ac:dyDescent="0.2">
      <c r="A1058" s="8" t="s">
        <v>906</v>
      </c>
      <c r="B1058" s="8" t="s">
        <v>4</v>
      </c>
      <c r="C1058" s="8">
        <v>117481</v>
      </c>
      <c r="D1058" s="9">
        <v>6387.24</v>
      </c>
      <c r="E1058" s="8" t="s">
        <v>12176</v>
      </c>
    </row>
    <row r="1059" spans="1:5" x14ac:dyDescent="0.2">
      <c r="A1059" s="8" t="s">
        <v>907</v>
      </c>
      <c r="B1059" s="8" t="s">
        <v>4</v>
      </c>
      <c r="C1059" s="8">
        <v>117525</v>
      </c>
      <c r="D1059" s="9">
        <v>6750</v>
      </c>
      <c r="E1059" s="8" t="s">
        <v>12176</v>
      </c>
    </row>
    <row r="1060" spans="1:5" x14ac:dyDescent="0.2">
      <c r="A1060" s="8" t="s">
        <v>908</v>
      </c>
      <c r="B1060" s="8" t="s">
        <v>4</v>
      </c>
      <c r="C1060" s="8">
        <v>117534</v>
      </c>
      <c r="D1060" s="9">
        <v>9000</v>
      </c>
      <c r="E1060" s="8" t="s">
        <v>12176</v>
      </c>
    </row>
    <row r="1061" spans="1:5" x14ac:dyDescent="0.2">
      <c r="A1061" s="8" t="s">
        <v>909</v>
      </c>
      <c r="B1061" s="8" t="s">
        <v>4</v>
      </c>
      <c r="C1061" s="8">
        <v>117547</v>
      </c>
      <c r="D1061" s="9">
        <v>2500</v>
      </c>
      <c r="E1061" s="8" t="s">
        <v>12176</v>
      </c>
    </row>
    <row r="1062" spans="1:5" x14ac:dyDescent="0.2">
      <c r="A1062" s="8" t="s">
        <v>910</v>
      </c>
      <c r="B1062" s="8" t="s">
        <v>4</v>
      </c>
      <c r="C1062" s="8">
        <v>117645</v>
      </c>
      <c r="D1062" s="9">
        <v>15303.92</v>
      </c>
      <c r="E1062" s="8" t="s">
        <v>12176</v>
      </c>
    </row>
    <row r="1063" spans="1:5" x14ac:dyDescent="0.2">
      <c r="A1063" s="8" t="s">
        <v>911</v>
      </c>
      <c r="B1063" s="8" t="s">
        <v>4</v>
      </c>
      <c r="C1063" s="8">
        <v>117695</v>
      </c>
      <c r="D1063" s="9">
        <v>6750</v>
      </c>
      <c r="E1063" s="8" t="s">
        <v>12176</v>
      </c>
    </row>
    <row r="1064" spans="1:5" x14ac:dyDescent="0.2">
      <c r="A1064" s="8" t="s">
        <v>912</v>
      </c>
      <c r="B1064" s="8" t="s">
        <v>4</v>
      </c>
      <c r="C1064" s="8">
        <v>117709</v>
      </c>
      <c r="D1064" s="9">
        <v>9000</v>
      </c>
      <c r="E1064" s="8" t="s">
        <v>12176</v>
      </c>
    </row>
    <row r="1065" spans="1:5" x14ac:dyDescent="0.2">
      <c r="A1065" s="8" t="s">
        <v>913</v>
      </c>
      <c r="B1065" s="8" t="s">
        <v>12</v>
      </c>
      <c r="C1065" s="8">
        <v>117732</v>
      </c>
      <c r="D1065" s="9">
        <v>5000</v>
      </c>
      <c r="E1065" s="8" t="s">
        <v>12176</v>
      </c>
    </row>
    <row r="1066" spans="1:5" x14ac:dyDescent="0.2">
      <c r="A1066" s="8" t="s">
        <v>913</v>
      </c>
      <c r="B1066" s="8" t="s">
        <v>12</v>
      </c>
      <c r="C1066" s="8">
        <v>117732</v>
      </c>
      <c r="D1066" s="8"/>
      <c r="E1066" s="8" t="s">
        <v>12176</v>
      </c>
    </row>
    <row r="1067" spans="1:5" x14ac:dyDescent="0.2">
      <c r="A1067" s="8" t="s">
        <v>914</v>
      </c>
      <c r="B1067" s="8" t="s">
        <v>4</v>
      </c>
      <c r="C1067" s="8">
        <v>117767</v>
      </c>
      <c r="D1067" s="9">
        <v>9889.16</v>
      </c>
      <c r="E1067" s="8" t="s">
        <v>12176</v>
      </c>
    </row>
    <row r="1068" spans="1:5" x14ac:dyDescent="0.2">
      <c r="A1068" s="8" t="s">
        <v>915</v>
      </c>
      <c r="B1068" s="8" t="s">
        <v>4</v>
      </c>
      <c r="C1068" s="8">
        <v>117775</v>
      </c>
      <c r="D1068" s="9">
        <v>2000</v>
      </c>
      <c r="E1068" s="8" t="s">
        <v>12176</v>
      </c>
    </row>
    <row r="1069" spans="1:5" x14ac:dyDescent="0.2">
      <c r="A1069" s="8" t="s">
        <v>916</v>
      </c>
      <c r="B1069" s="8" t="s">
        <v>4</v>
      </c>
      <c r="C1069" s="8">
        <v>117783</v>
      </c>
      <c r="D1069" s="9">
        <v>6000</v>
      </c>
      <c r="E1069" s="8" t="s">
        <v>12176</v>
      </c>
    </row>
    <row r="1070" spans="1:5" x14ac:dyDescent="0.2">
      <c r="A1070" s="8" t="s">
        <v>917</v>
      </c>
      <c r="B1070" s="8" t="s">
        <v>4</v>
      </c>
      <c r="C1070" s="8">
        <v>117802</v>
      </c>
      <c r="D1070" s="9">
        <v>8916.67</v>
      </c>
      <c r="E1070" s="8" t="s">
        <v>12176</v>
      </c>
    </row>
    <row r="1071" spans="1:5" x14ac:dyDescent="0.2">
      <c r="A1071" s="8" t="s">
        <v>918</v>
      </c>
      <c r="B1071" s="8" t="s">
        <v>4</v>
      </c>
      <c r="C1071" s="8">
        <v>117805</v>
      </c>
      <c r="D1071" s="9">
        <v>6220.95</v>
      </c>
      <c r="E1071" s="8" t="s">
        <v>12176</v>
      </c>
    </row>
    <row r="1072" spans="1:5" x14ac:dyDescent="0.2">
      <c r="A1072" s="8" t="s">
        <v>919</v>
      </c>
      <c r="B1072" s="8" t="s">
        <v>4</v>
      </c>
      <c r="C1072" s="8">
        <v>117833</v>
      </c>
      <c r="D1072" s="9">
        <v>6000</v>
      </c>
      <c r="E1072" s="8" t="s">
        <v>12176</v>
      </c>
    </row>
    <row r="1073" spans="1:5" x14ac:dyDescent="0.2">
      <c r="A1073" s="8" t="s">
        <v>920</v>
      </c>
      <c r="B1073" s="8" t="s">
        <v>4</v>
      </c>
      <c r="C1073" s="8">
        <v>117901</v>
      </c>
      <c r="D1073" s="9">
        <v>6000</v>
      </c>
      <c r="E1073" s="8" t="s">
        <v>12176</v>
      </c>
    </row>
    <row r="1074" spans="1:5" x14ac:dyDescent="0.2">
      <c r="A1074" s="8" t="s">
        <v>921</v>
      </c>
      <c r="B1074" s="8" t="s">
        <v>12</v>
      </c>
      <c r="C1074" s="8">
        <v>117968</v>
      </c>
      <c r="D1074" s="9">
        <v>6500</v>
      </c>
      <c r="E1074" s="8" t="s">
        <v>12176</v>
      </c>
    </row>
    <row r="1075" spans="1:5" x14ac:dyDescent="0.2">
      <c r="A1075" s="8" t="s">
        <v>922</v>
      </c>
      <c r="B1075" s="8" t="s">
        <v>4</v>
      </c>
      <c r="C1075" s="8">
        <v>118019</v>
      </c>
      <c r="D1075" s="9">
        <v>7500</v>
      </c>
      <c r="E1075" s="8" t="s">
        <v>12176</v>
      </c>
    </row>
    <row r="1076" spans="1:5" x14ac:dyDescent="0.2">
      <c r="A1076" s="8" t="s">
        <v>923</v>
      </c>
      <c r="B1076" s="8" t="s">
        <v>4</v>
      </c>
      <c r="C1076" s="8">
        <v>118026</v>
      </c>
      <c r="D1076" s="9">
        <v>5000</v>
      </c>
      <c r="E1076" s="8" t="s">
        <v>12176</v>
      </c>
    </row>
    <row r="1077" spans="1:5" x14ac:dyDescent="0.2">
      <c r="A1077" s="8" t="s">
        <v>924</v>
      </c>
      <c r="B1077" s="8" t="s">
        <v>12</v>
      </c>
      <c r="C1077" s="8">
        <v>118040</v>
      </c>
      <c r="D1077" s="8"/>
      <c r="E1077" s="8" t="s">
        <v>12176</v>
      </c>
    </row>
    <row r="1078" spans="1:5" x14ac:dyDescent="0.2">
      <c r="A1078" s="8" t="s">
        <v>925</v>
      </c>
      <c r="B1078" s="8" t="s">
        <v>4</v>
      </c>
      <c r="C1078" s="8">
        <v>118082</v>
      </c>
      <c r="D1078" s="8"/>
      <c r="E1078" s="8" t="s">
        <v>12176</v>
      </c>
    </row>
    <row r="1079" spans="1:5" x14ac:dyDescent="0.2">
      <c r="A1079" s="8" t="s">
        <v>926</v>
      </c>
      <c r="B1079" s="8" t="s">
        <v>4</v>
      </c>
      <c r="C1079" s="8">
        <v>118095</v>
      </c>
      <c r="D1079" s="9">
        <v>20823</v>
      </c>
      <c r="E1079" s="8" t="s">
        <v>12176</v>
      </c>
    </row>
    <row r="1080" spans="1:5" x14ac:dyDescent="0.2">
      <c r="A1080" s="8" t="s">
        <v>927</v>
      </c>
      <c r="B1080" s="8" t="s">
        <v>4</v>
      </c>
      <c r="C1080" s="8">
        <v>118096</v>
      </c>
      <c r="D1080" s="9">
        <v>6250</v>
      </c>
      <c r="E1080" s="8" t="s">
        <v>12176</v>
      </c>
    </row>
    <row r="1081" spans="1:5" x14ac:dyDescent="0.2">
      <c r="A1081" s="8" t="s">
        <v>928</v>
      </c>
      <c r="B1081" s="8" t="s">
        <v>4</v>
      </c>
      <c r="C1081" s="8">
        <v>118147</v>
      </c>
      <c r="D1081" s="9">
        <v>15000</v>
      </c>
      <c r="E1081" s="8" t="s">
        <v>12176</v>
      </c>
    </row>
    <row r="1082" spans="1:5" x14ac:dyDescent="0.2">
      <c r="A1082" s="8" t="s">
        <v>929</v>
      </c>
      <c r="B1082" s="8" t="s">
        <v>4</v>
      </c>
      <c r="C1082" s="8">
        <v>118226</v>
      </c>
      <c r="D1082" s="9">
        <v>5000</v>
      </c>
      <c r="E1082" s="8" t="s">
        <v>12176</v>
      </c>
    </row>
    <row r="1083" spans="1:5" x14ac:dyDescent="0.2">
      <c r="A1083" s="8" t="s">
        <v>930</v>
      </c>
      <c r="B1083" s="8" t="s">
        <v>4</v>
      </c>
      <c r="C1083" s="8">
        <v>118235</v>
      </c>
      <c r="D1083" s="8"/>
      <c r="E1083" s="8" t="s">
        <v>12176</v>
      </c>
    </row>
    <row r="1084" spans="1:5" x14ac:dyDescent="0.2">
      <c r="A1084" s="8" t="s">
        <v>931</v>
      </c>
      <c r="B1084" s="8" t="s">
        <v>12</v>
      </c>
      <c r="C1084" s="8">
        <v>118357</v>
      </c>
      <c r="D1084" s="9">
        <v>2300</v>
      </c>
      <c r="E1084" s="8" t="s">
        <v>12176</v>
      </c>
    </row>
    <row r="1085" spans="1:5" x14ac:dyDescent="0.2">
      <c r="A1085" s="8" t="s">
        <v>932</v>
      </c>
      <c r="B1085" s="8" t="s">
        <v>4</v>
      </c>
      <c r="C1085" s="8">
        <v>118415</v>
      </c>
      <c r="D1085" s="9">
        <v>10000</v>
      </c>
      <c r="E1085" s="8" t="s">
        <v>12176</v>
      </c>
    </row>
    <row r="1086" spans="1:5" x14ac:dyDescent="0.2">
      <c r="A1086" s="8" t="s">
        <v>932</v>
      </c>
      <c r="B1086" s="8" t="s">
        <v>4</v>
      </c>
      <c r="C1086" s="8">
        <v>118415</v>
      </c>
      <c r="D1086" s="9">
        <v>10000</v>
      </c>
      <c r="E1086" s="8" t="s">
        <v>12176</v>
      </c>
    </row>
    <row r="1087" spans="1:5" x14ac:dyDescent="0.2">
      <c r="A1087" s="8" t="s">
        <v>933</v>
      </c>
      <c r="B1087" s="8" t="s">
        <v>4</v>
      </c>
      <c r="C1087" s="8">
        <v>118425</v>
      </c>
      <c r="D1087" s="9">
        <v>9000</v>
      </c>
      <c r="E1087" s="8" t="s">
        <v>12176</v>
      </c>
    </row>
    <row r="1088" spans="1:5" x14ac:dyDescent="0.2">
      <c r="A1088" s="8" t="s">
        <v>934</v>
      </c>
      <c r="B1088" s="8" t="s">
        <v>4</v>
      </c>
      <c r="C1088" s="8">
        <v>118467</v>
      </c>
      <c r="D1088" s="9">
        <v>15000</v>
      </c>
      <c r="E1088" s="8" t="s">
        <v>12176</v>
      </c>
    </row>
    <row r="1089" spans="1:5" x14ac:dyDescent="0.2">
      <c r="A1089" s="8" t="s">
        <v>935</v>
      </c>
      <c r="B1089" s="8" t="s">
        <v>4</v>
      </c>
      <c r="C1089" s="8">
        <v>118470</v>
      </c>
      <c r="D1089" s="9">
        <v>7150</v>
      </c>
      <c r="E1089" s="8" t="s">
        <v>12176</v>
      </c>
    </row>
    <row r="1090" spans="1:5" x14ac:dyDescent="0.2">
      <c r="A1090" s="8" t="s">
        <v>936</v>
      </c>
      <c r="B1090" s="8" t="s">
        <v>4</v>
      </c>
      <c r="C1090" s="8">
        <v>118474</v>
      </c>
      <c r="D1090" s="9">
        <v>4000</v>
      </c>
      <c r="E1090" s="8" t="s">
        <v>12176</v>
      </c>
    </row>
    <row r="1091" spans="1:5" x14ac:dyDescent="0.2">
      <c r="A1091" s="8" t="s">
        <v>937</v>
      </c>
      <c r="B1091" s="8" t="s">
        <v>4</v>
      </c>
      <c r="C1091" s="8">
        <v>118555</v>
      </c>
      <c r="D1091" s="9">
        <v>9000</v>
      </c>
      <c r="E1091" s="8" t="s">
        <v>12176</v>
      </c>
    </row>
    <row r="1092" spans="1:5" x14ac:dyDescent="0.2">
      <c r="A1092" s="8" t="s">
        <v>938</v>
      </c>
      <c r="B1092" s="8" t="s">
        <v>4</v>
      </c>
      <c r="C1092" s="8">
        <v>118573</v>
      </c>
      <c r="D1092" s="9">
        <v>1097.5</v>
      </c>
      <c r="E1092" s="8" t="s">
        <v>12176</v>
      </c>
    </row>
    <row r="1093" spans="1:5" x14ac:dyDescent="0.2">
      <c r="A1093" s="8" t="s">
        <v>938</v>
      </c>
      <c r="B1093" s="8" t="s">
        <v>4</v>
      </c>
      <c r="C1093" s="8">
        <v>118573</v>
      </c>
      <c r="D1093" s="8">
        <v>800</v>
      </c>
      <c r="E1093" s="8" t="s">
        <v>12176</v>
      </c>
    </row>
    <row r="1094" spans="1:5" x14ac:dyDescent="0.2">
      <c r="A1094" s="8" t="s">
        <v>939</v>
      </c>
      <c r="B1094" s="8" t="s">
        <v>4</v>
      </c>
      <c r="C1094" s="8">
        <v>118592</v>
      </c>
      <c r="D1094" s="9">
        <v>7000</v>
      </c>
      <c r="E1094" s="8" t="s">
        <v>12176</v>
      </c>
    </row>
    <row r="1095" spans="1:5" x14ac:dyDescent="0.2">
      <c r="A1095" s="8" t="s">
        <v>940</v>
      </c>
      <c r="B1095" s="8" t="s">
        <v>4</v>
      </c>
      <c r="C1095" s="8">
        <v>118600</v>
      </c>
      <c r="D1095" s="8"/>
      <c r="E1095" s="8" t="s">
        <v>12176</v>
      </c>
    </row>
    <row r="1096" spans="1:5" x14ac:dyDescent="0.2">
      <c r="A1096" s="8" t="s">
        <v>941</v>
      </c>
      <c r="B1096" s="8" t="s">
        <v>4</v>
      </c>
      <c r="C1096" s="8">
        <v>118656</v>
      </c>
      <c r="D1096" s="9">
        <v>7000</v>
      </c>
      <c r="E1096" s="8" t="s">
        <v>12176</v>
      </c>
    </row>
    <row r="1097" spans="1:5" x14ac:dyDescent="0.2">
      <c r="A1097" s="8" t="s">
        <v>942</v>
      </c>
      <c r="B1097" s="8" t="s">
        <v>4</v>
      </c>
      <c r="C1097" s="8">
        <v>118707</v>
      </c>
      <c r="D1097" s="9">
        <v>10000</v>
      </c>
      <c r="E1097" s="8" t="s">
        <v>12176</v>
      </c>
    </row>
    <row r="1098" spans="1:5" x14ac:dyDescent="0.2">
      <c r="A1098" s="8" t="s">
        <v>943</v>
      </c>
      <c r="B1098" s="8" t="s">
        <v>4</v>
      </c>
      <c r="C1098" s="8">
        <v>118782</v>
      </c>
      <c r="D1098" s="9">
        <v>10000</v>
      </c>
      <c r="E1098" s="8" t="s">
        <v>12176</v>
      </c>
    </row>
    <row r="1099" spans="1:5" x14ac:dyDescent="0.2">
      <c r="A1099" s="8" t="s">
        <v>944</v>
      </c>
      <c r="B1099" s="8" t="s">
        <v>4</v>
      </c>
      <c r="C1099" s="8">
        <v>118804</v>
      </c>
      <c r="D1099" s="9">
        <v>7000</v>
      </c>
      <c r="E1099" s="8" t="s">
        <v>12176</v>
      </c>
    </row>
    <row r="1100" spans="1:5" x14ac:dyDescent="0.2">
      <c r="A1100" s="8" t="s">
        <v>945</v>
      </c>
      <c r="B1100" s="8" t="s">
        <v>4</v>
      </c>
      <c r="C1100" s="8">
        <v>118821</v>
      </c>
      <c r="D1100" s="9">
        <v>6500</v>
      </c>
      <c r="E1100" s="8" t="s">
        <v>12176</v>
      </c>
    </row>
    <row r="1101" spans="1:5" x14ac:dyDescent="0.2">
      <c r="A1101" s="8" t="s">
        <v>12214</v>
      </c>
      <c r="B1101" s="8" t="s">
        <v>4</v>
      </c>
      <c r="C1101" s="8">
        <v>118827</v>
      </c>
      <c r="D1101" s="9">
        <v>13498.38</v>
      </c>
      <c r="E1101" s="8" t="s">
        <v>12176</v>
      </c>
    </row>
    <row r="1102" spans="1:5" x14ac:dyDescent="0.2">
      <c r="A1102" s="8" t="s">
        <v>947</v>
      </c>
      <c r="B1102" s="8" t="s">
        <v>4</v>
      </c>
      <c r="C1102" s="8">
        <v>118854</v>
      </c>
      <c r="D1102" s="9">
        <v>6000</v>
      </c>
      <c r="E1102" s="8" t="s">
        <v>12176</v>
      </c>
    </row>
    <row r="1103" spans="1:5" x14ac:dyDescent="0.2">
      <c r="A1103" s="8" t="s">
        <v>948</v>
      </c>
      <c r="B1103" s="8" t="s">
        <v>4</v>
      </c>
      <c r="C1103" s="8">
        <v>118863</v>
      </c>
      <c r="D1103" s="9">
        <v>7000</v>
      </c>
      <c r="E1103" s="8" t="s">
        <v>12176</v>
      </c>
    </row>
    <row r="1104" spans="1:5" x14ac:dyDescent="0.2">
      <c r="A1104" s="8" t="s">
        <v>949</v>
      </c>
      <c r="B1104" s="8" t="s">
        <v>4</v>
      </c>
      <c r="C1104" s="8">
        <v>118871</v>
      </c>
      <c r="D1104" s="8"/>
      <c r="E1104" s="8" t="s">
        <v>12176</v>
      </c>
    </row>
    <row r="1105" spans="1:5" x14ac:dyDescent="0.2">
      <c r="A1105" s="8" t="s">
        <v>950</v>
      </c>
      <c r="B1105" s="8" t="s">
        <v>4</v>
      </c>
      <c r="C1105" s="8">
        <v>118944</v>
      </c>
      <c r="D1105" s="9">
        <v>8100</v>
      </c>
      <c r="E1105" s="8" t="s">
        <v>12176</v>
      </c>
    </row>
    <row r="1106" spans="1:5" x14ac:dyDescent="0.2">
      <c r="A1106" s="8" t="s">
        <v>951</v>
      </c>
      <c r="B1106" s="8" t="s">
        <v>4</v>
      </c>
      <c r="C1106" s="8">
        <v>119023</v>
      </c>
      <c r="D1106" s="9">
        <v>15000</v>
      </c>
      <c r="E1106" s="8" t="s">
        <v>12176</v>
      </c>
    </row>
    <row r="1107" spans="1:5" x14ac:dyDescent="0.2">
      <c r="A1107" s="8" t="s">
        <v>952</v>
      </c>
      <c r="B1107" s="8" t="s">
        <v>4</v>
      </c>
      <c r="C1107" s="8">
        <v>119075</v>
      </c>
      <c r="D1107" s="9">
        <v>3000</v>
      </c>
      <c r="E1107" s="8" t="s">
        <v>12176</v>
      </c>
    </row>
    <row r="1108" spans="1:5" x14ac:dyDescent="0.2">
      <c r="A1108" s="8" t="s">
        <v>952</v>
      </c>
      <c r="B1108" s="8" t="s">
        <v>4</v>
      </c>
      <c r="C1108" s="8">
        <v>119075</v>
      </c>
      <c r="D1108" s="9">
        <v>1354.54</v>
      </c>
      <c r="E1108" s="8" t="s">
        <v>12176</v>
      </c>
    </row>
    <row r="1109" spans="1:5" x14ac:dyDescent="0.2">
      <c r="A1109" s="8" t="s">
        <v>953</v>
      </c>
      <c r="B1109" s="8" t="s">
        <v>4</v>
      </c>
      <c r="C1109" s="8">
        <v>119082</v>
      </c>
      <c r="D1109" s="9">
        <v>10556</v>
      </c>
      <c r="E1109" s="8" t="s">
        <v>12176</v>
      </c>
    </row>
    <row r="1110" spans="1:5" x14ac:dyDescent="0.2">
      <c r="A1110" s="8" t="s">
        <v>954</v>
      </c>
      <c r="B1110" s="8" t="s">
        <v>4</v>
      </c>
      <c r="C1110" s="8">
        <v>119126</v>
      </c>
      <c r="D1110" s="8"/>
      <c r="E1110" s="8" t="s">
        <v>12176</v>
      </c>
    </row>
    <row r="1111" spans="1:5" x14ac:dyDescent="0.2">
      <c r="A1111" s="8" t="s">
        <v>955</v>
      </c>
      <c r="B1111" s="8" t="s">
        <v>12</v>
      </c>
      <c r="C1111" s="8">
        <v>119129</v>
      </c>
      <c r="D1111" s="8">
        <v>450</v>
      </c>
      <c r="E1111" s="8" t="s">
        <v>12176</v>
      </c>
    </row>
    <row r="1112" spans="1:5" x14ac:dyDescent="0.2">
      <c r="A1112" s="8" t="s">
        <v>956</v>
      </c>
      <c r="B1112" s="8" t="s">
        <v>4</v>
      </c>
      <c r="C1112" s="8">
        <v>119154</v>
      </c>
      <c r="D1112" s="9">
        <v>1550</v>
      </c>
      <c r="E1112" s="8" t="s">
        <v>12176</v>
      </c>
    </row>
    <row r="1113" spans="1:5" x14ac:dyDescent="0.2">
      <c r="A1113" s="8" t="s">
        <v>957</v>
      </c>
      <c r="B1113" s="8" t="s">
        <v>4</v>
      </c>
      <c r="C1113" s="8">
        <v>119206</v>
      </c>
      <c r="D1113" s="9">
        <v>3000</v>
      </c>
      <c r="E1113" s="8" t="s">
        <v>12176</v>
      </c>
    </row>
    <row r="1114" spans="1:5" x14ac:dyDescent="0.2">
      <c r="A1114" s="8" t="s">
        <v>958</v>
      </c>
      <c r="B1114" s="8" t="s">
        <v>12</v>
      </c>
      <c r="C1114" s="8">
        <v>119291</v>
      </c>
      <c r="D1114" s="9">
        <v>2400</v>
      </c>
      <c r="E1114" s="8" t="s">
        <v>12176</v>
      </c>
    </row>
    <row r="1115" spans="1:5" x14ac:dyDescent="0.2">
      <c r="A1115" s="8" t="s">
        <v>959</v>
      </c>
      <c r="B1115" s="8" t="s">
        <v>4</v>
      </c>
      <c r="C1115" s="8">
        <v>119307</v>
      </c>
      <c r="D1115" s="9">
        <v>3069.33</v>
      </c>
      <c r="E1115" s="8" t="s">
        <v>12176</v>
      </c>
    </row>
    <row r="1116" spans="1:5" x14ac:dyDescent="0.2">
      <c r="A1116" s="8" t="s">
        <v>960</v>
      </c>
      <c r="B1116" s="8" t="s">
        <v>4</v>
      </c>
      <c r="C1116" s="8">
        <v>119310</v>
      </c>
      <c r="D1116" s="9">
        <v>5761.36</v>
      </c>
      <c r="E1116" s="8" t="s">
        <v>12176</v>
      </c>
    </row>
    <row r="1117" spans="1:5" x14ac:dyDescent="0.2">
      <c r="A1117" s="8" t="s">
        <v>961</v>
      </c>
      <c r="B1117" s="8" t="s">
        <v>4</v>
      </c>
      <c r="C1117" s="8">
        <v>119378</v>
      </c>
      <c r="D1117" s="9">
        <v>15769.6</v>
      </c>
      <c r="E1117" s="8" t="s">
        <v>12176</v>
      </c>
    </row>
    <row r="1118" spans="1:5" x14ac:dyDescent="0.2">
      <c r="A1118" s="8" t="s">
        <v>962</v>
      </c>
      <c r="B1118" s="8" t="s">
        <v>4</v>
      </c>
      <c r="C1118" s="8">
        <v>119409</v>
      </c>
      <c r="D1118" s="9">
        <v>30000</v>
      </c>
      <c r="E1118" s="8" t="s">
        <v>12176</v>
      </c>
    </row>
    <row r="1119" spans="1:5" x14ac:dyDescent="0.2">
      <c r="A1119" s="8" t="s">
        <v>963</v>
      </c>
      <c r="B1119" s="8" t="s">
        <v>4</v>
      </c>
      <c r="C1119" s="8">
        <v>119555</v>
      </c>
      <c r="D1119" s="9">
        <v>5504.41</v>
      </c>
      <c r="E1119" s="8" t="s">
        <v>12176</v>
      </c>
    </row>
    <row r="1120" spans="1:5" x14ac:dyDescent="0.2">
      <c r="A1120" s="8" t="s">
        <v>964</v>
      </c>
      <c r="B1120" s="8" t="s">
        <v>12</v>
      </c>
      <c r="C1120" s="8">
        <v>119584</v>
      </c>
      <c r="D1120" s="8">
        <v>800</v>
      </c>
      <c r="E1120" s="8" t="s">
        <v>12176</v>
      </c>
    </row>
    <row r="1121" spans="1:5" x14ac:dyDescent="0.2">
      <c r="A1121" s="8" t="s">
        <v>965</v>
      </c>
      <c r="B1121" s="8" t="s">
        <v>4</v>
      </c>
      <c r="C1121" s="8">
        <v>119611</v>
      </c>
      <c r="D1121" s="9">
        <v>4988</v>
      </c>
      <c r="E1121" s="8" t="s">
        <v>12176</v>
      </c>
    </row>
    <row r="1122" spans="1:5" x14ac:dyDescent="0.2">
      <c r="A1122" s="8" t="s">
        <v>965</v>
      </c>
      <c r="B1122" s="8" t="s">
        <v>4</v>
      </c>
      <c r="C1122" s="8">
        <v>119611</v>
      </c>
      <c r="D1122" s="9">
        <v>5160</v>
      </c>
      <c r="E1122" s="8" t="s">
        <v>12176</v>
      </c>
    </row>
    <row r="1123" spans="1:5" x14ac:dyDescent="0.2">
      <c r="A1123" s="8" t="s">
        <v>965</v>
      </c>
      <c r="B1123" s="8" t="s">
        <v>4</v>
      </c>
      <c r="C1123" s="8">
        <v>119611</v>
      </c>
      <c r="D1123" s="9">
        <v>5160</v>
      </c>
      <c r="E1123" s="8" t="s">
        <v>12176</v>
      </c>
    </row>
    <row r="1124" spans="1:5" x14ac:dyDescent="0.2">
      <c r="A1124" s="8" t="s">
        <v>966</v>
      </c>
      <c r="B1124" s="8" t="s">
        <v>4</v>
      </c>
      <c r="C1124" s="8">
        <v>119643</v>
      </c>
      <c r="D1124" s="9">
        <v>6000</v>
      </c>
      <c r="E1124" s="8" t="s">
        <v>12176</v>
      </c>
    </row>
    <row r="1125" spans="1:5" x14ac:dyDescent="0.2">
      <c r="A1125" s="8" t="s">
        <v>967</v>
      </c>
      <c r="B1125" s="8" t="s">
        <v>4</v>
      </c>
      <c r="C1125" s="8">
        <v>119675</v>
      </c>
      <c r="D1125" s="9">
        <v>5000</v>
      </c>
      <c r="E1125" s="8" t="s">
        <v>12176</v>
      </c>
    </row>
    <row r="1126" spans="1:5" x14ac:dyDescent="0.2">
      <c r="A1126" s="8" t="s">
        <v>968</v>
      </c>
      <c r="B1126" s="8" t="s">
        <v>4</v>
      </c>
      <c r="C1126" s="8">
        <v>119745</v>
      </c>
      <c r="D1126" s="9">
        <v>3000</v>
      </c>
      <c r="E1126" s="8" t="s">
        <v>12177</v>
      </c>
    </row>
    <row r="1127" spans="1:5" x14ac:dyDescent="0.2">
      <c r="A1127" s="8" t="s">
        <v>968</v>
      </c>
      <c r="B1127" s="8" t="s">
        <v>4</v>
      </c>
      <c r="C1127" s="8">
        <v>119745</v>
      </c>
      <c r="D1127" s="9">
        <v>2500</v>
      </c>
      <c r="E1127" s="8" t="s">
        <v>12177</v>
      </c>
    </row>
    <row r="1128" spans="1:5" x14ac:dyDescent="0.2">
      <c r="A1128" s="8" t="s">
        <v>969</v>
      </c>
      <c r="B1128" s="8" t="s">
        <v>4</v>
      </c>
      <c r="C1128" s="8">
        <v>119807</v>
      </c>
      <c r="D1128" s="9">
        <v>45100</v>
      </c>
      <c r="E1128" s="8" t="s">
        <v>12176</v>
      </c>
    </row>
    <row r="1129" spans="1:5" x14ac:dyDescent="0.2">
      <c r="A1129" s="8" t="s">
        <v>12215</v>
      </c>
      <c r="B1129" s="8" t="s">
        <v>4</v>
      </c>
      <c r="C1129" s="8">
        <v>119822</v>
      </c>
      <c r="D1129" s="9">
        <v>11976</v>
      </c>
      <c r="E1129" s="8" t="s">
        <v>12176</v>
      </c>
    </row>
    <row r="1130" spans="1:5" x14ac:dyDescent="0.2">
      <c r="A1130" s="8" t="s">
        <v>971</v>
      </c>
      <c r="B1130" s="8" t="s">
        <v>12</v>
      </c>
      <c r="C1130" s="8">
        <v>119827</v>
      </c>
      <c r="D1130" s="8"/>
      <c r="E1130" s="8" t="s">
        <v>12176</v>
      </c>
    </row>
    <row r="1131" spans="1:5" x14ac:dyDescent="0.2">
      <c r="A1131" s="8" t="s">
        <v>972</v>
      </c>
      <c r="B1131" s="8" t="s">
        <v>4</v>
      </c>
      <c r="C1131" s="8">
        <v>119848</v>
      </c>
      <c r="D1131" s="9">
        <v>8000</v>
      </c>
      <c r="E1131" s="8" t="s">
        <v>12176</v>
      </c>
    </row>
    <row r="1132" spans="1:5" x14ac:dyDescent="0.2">
      <c r="A1132" s="8" t="s">
        <v>973</v>
      </c>
      <c r="B1132" s="8" t="s">
        <v>4</v>
      </c>
      <c r="C1132" s="8">
        <v>119916</v>
      </c>
      <c r="D1132" s="8"/>
      <c r="E1132" s="8" t="s">
        <v>12176</v>
      </c>
    </row>
    <row r="1133" spans="1:5" x14ac:dyDescent="0.2">
      <c r="A1133" s="8" t="s">
        <v>973</v>
      </c>
      <c r="B1133" s="8" t="s">
        <v>4</v>
      </c>
      <c r="C1133" s="8">
        <v>119916</v>
      </c>
      <c r="D1133" s="9">
        <v>8000</v>
      </c>
      <c r="E1133" s="8" t="s">
        <v>12176</v>
      </c>
    </row>
    <row r="1134" spans="1:5" x14ac:dyDescent="0.2">
      <c r="A1134" s="8" t="s">
        <v>12216</v>
      </c>
      <c r="B1134" s="8" t="s">
        <v>4</v>
      </c>
      <c r="C1134" s="8">
        <v>119927</v>
      </c>
      <c r="D1134" s="9">
        <v>7000</v>
      </c>
      <c r="E1134" s="8" t="s">
        <v>12176</v>
      </c>
    </row>
    <row r="1135" spans="1:5" x14ac:dyDescent="0.2">
      <c r="A1135" s="8" t="s">
        <v>975</v>
      </c>
      <c r="B1135" s="8" t="s">
        <v>4</v>
      </c>
      <c r="C1135" s="8">
        <v>119955</v>
      </c>
      <c r="D1135" s="9">
        <v>5000</v>
      </c>
      <c r="E1135" s="8" t="s">
        <v>12176</v>
      </c>
    </row>
    <row r="1136" spans="1:5" x14ac:dyDescent="0.2">
      <c r="A1136" s="8" t="s">
        <v>976</v>
      </c>
      <c r="B1136" s="8" t="s">
        <v>4</v>
      </c>
      <c r="C1136" s="8">
        <v>120021</v>
      </c>
      <c r="D1136" s="9">
        <v>2500</v>
      </c>
      <c r="E1136" s="8" t="s">
        <v>12176</v>
      </c>
    </row>
    <row r="1137" spans="1:5" x14ac:dyDescent="0.2">
      <c r="A1137" s="8" t="s">
        <v>977</v>
      </c>
      <c r="B1137" s="8" t="s">
        <v>4</v>
      </c>
      <c r="C1137" s="8">
        <v>120088</v>
      </c>
      <c r="D1137" s="9">
        <v>6000</v>
      </c>
      <c r="E1137" s="8" t="s">
        <v>12176</v>
      </c>
    </row>
    <row r="1138" spans="1:5" x14ac:dyDescent="0.2">
      <c r="A1138" s="8" t="s">
        <v>978</v>
      </c>
      <c r="B1138" s="8" t="s">
        <v>12</v>
      </c>
      <c r="C1138" s="8">
        <v>120111</v>
      </c>
      <c r="D1138" s="9">
        <v>9181.85</v>
      </c>
      <c r="E1138" s="8" t="s">
        <v>12176</v>
      </c>
    </row>
    <row r="1139" spans="1:5" x14ac:dyDescent="0.2">
      <c r="A1139" s="8" t="s">
        <v>979</v>
      </c>
      <c r="B1139" s="8" t="s">
        <v>4</v>
      </c>
      <c r="C1139" s="8">
        <v>120126</v>
      </c>
      <c r="D1139" s="9">
        <v>2500</v>
      </c>
      <c r="E1139" s="8" t="s">
        <v>12177</v>
      </c>
    </row>
    <row r="1140" spans="1:5" x14ac:dyDescent="0.2">
      <c r="A1140" s="8" t="s">
        <v>980</v>
      </c>
      <c r="B1140" s="8" t="s">
        <v>12</v>
      </c>
      <c r="C1140" s="8">
        <v>120140</v>
      </c>
      <c r="D1140" s="8"/>
      <c r="E1140" s="8" t="s">
        <v>12176</v>
      </c>
    </row>
    <row r="1141" spans="1:5" x14ac:dyDescent="0.2">
      <c r="A1141" s="8" t="s">
        <v>981</v>
      </c>
      <c r="B1141" s="8" t="s">
        <v>4</v>
      </c>
      <c r="C1141" s="8">
        <v>120144</v>
      </c>
      <c r="D1141" s="8"/>
      <c r="E1141" s="8" t="s">
        <v>12177</v>
      </c>
    </row>
    <row r="1142" spans="1:5" x14ac:dyDescent="0.2">
      <c r="A1142" s="8" t="s">
        <v>982</v>
      </c>
      <c r="B1142" s="8" t="s">
        <v>4</v>
      </c>
      <c r="C1142" s="8">
        <v>120147</v>
      </c>
      <c r="D1142" s="9">
        <v>3700</v>
      </c>
      <c r="E1142" s="8" t="s">
        <v>12176</v>
      </c>
    </row>
    <row r="1143" spans="1:5" x14ac:dyDescent="0.2">
      <c r="A1143" s="8" t="s">
        <v>983</v>
      </c>
      <c r="B1143" s="8" t="s">
        <v>4</v>
      </c>
      <c r="C1143" s="8">
        <v>120171</v>
      </c>
      <c r="D1143" s="9">
        <v>2500</v>
      </c>
      <c r="E1143" s="8" t="s">
        <v>12176</v>
      </c>
    </row>
    <row r="1144" spans="1:5" x14ac:dyDescent="0.2">
      <c r="A1144" s="8" t="s">
        <v>984</v>
      </c>
      <c r="B1144" s="8" t="s">
        <v>4</v>
      </c>
      <c r="C1144" s="8">
        <v>120213</v>
      </c>
      <c r="D1144" s="9">
        <v>6000</v>
      </c>
      <c r="E1144" s="8" t="s">
        <v>12176</v>
      </c>
    </row>
    <row r="1145" spans="1:5" x14ac:dyDescent="0.2">
      <c r="A1145" s="8" t="s">
        <v>985</v>
      </c>
      <c r="B1145" s="8" t="s">
        <v>4</v>
      </c>
      <c r="C1145" s="8">
        <v>120238</v>
      </c>
      <c r="D1145" s="9">
        <v>6000</v>
      </c>
      <c r="E1145" s="8" t="s">
        <v>12176</v>
      </c>
    </row>
    <row r="1146" spans="1:5" x14ac:dyDescent="0.2">
      <c r="A1146" s="8" t="s">
        <v>986</v>
      </c>
      <c r="B1146" s="8" t="s">
        <v>4</v>
      </c>
      <c r="C1146" s="8">
        <v>120249</v>
      </c>
      <c r="D1146" s="9">
        <v>4500</v>
      </c>
      <c r="E1146" s="8" t="s">
        <v>12176</v>
      </c>
    </row>
    <row r="1147" spans="1:5" x14ac:dyDescent="0.2">
      <c r="A1147" s="8" t="s">
        <v>987</v>
      </c>
      <c r="B1147" s="8" t="s">
        <v>4</v>
      </c>
      <c r="C1147" s="8">
        <v>120286</v>
      </c>
      <c r="D1147" s="9">
        <v>2001</v>
      </c>
      <c r="E1147" s="8" t="s">
        <v>12176</v>
      </c>
    </row>
    <row r="1148" spans="1:5" x14ac:dyDescent="0.2">
      <c r="A1148" s="8" t="s">
        <v>988</v>
      </c>
      <c r="B1148" s="8" t="s">
        <v>4</v>
      </c>
      <c r="C1148" s="8">
        <v>120362</v>
      </c>
      <c r="D1148" s="9">
        <v>6000</v>
      </c>
      <c r="E1148" s="8" t="s">
        <v>12176</v>
      </c>
    </row>
    <row r="1149" spans="1:5" x14ac:dyDescent="0.2">
      <c r="A1149" s="8" t="s">
        <v>989</v>
      </c>
      <c r="B1149" s="8" t="s">
        <v>4</v>
      </c>
      <c r="C1149" s="8">
        <v>120472</v>
      </c>
      <c r="D1149" s="9">
        <v>2000</v>
      </c>
      <c r="E1149" s="8" t="s">
        <v>12176</v>
      </c>
    </row>
    <row r="1150" spans="1:5" x14ac:dyDescent="0.2">
      <c r="A1150" s="8" t="s">
        <v>990</v>
      </c>
      <c r="B1150" s="8" t="s">
        <v>4</v>
      </c>
      <c r="C1150" s="8">
        <v>120545</v>
      </c>
      <c r="D1150" s="9">
        <v>16000</v>
      </c>
      <c r="E1150" s="8" t="s">
        <v>12176</v>
      </c>
    </row>
    <row r="1151" spans="1:5" x14ac:dyDescent="0.2">
      <c r="A1151" s="8" t="s">
        <v>991</v>
      </c>
      <c r="B1151" s="8" t="s">
        <v>4</v>
      </c>
      <c r="C1151" s="8">
        <v>120566</v>
      </c>
      <c r="D1151" s="9">
        <v>3000</v>
      </c>
      <c r="E1151" s="8" t="s">
        <v>12176</v>
      </c>
    </row>
    <row r="1152" spans="1:5" x14ac:dyDescent="0.2">
      <c r="A1152" s="8" t="s">
        <v>992</v>
      </c>
      <c r="B1152" s="8" t="s">
        <v>4</v>
      </c>
      <c r="C1152" s="8">
        <v>120597</v>
      </c>
      <c r="D1152" s="8">
        <v>800</v>
      </c>
      <c r="E1152" s="8" t="s">
        <v>12176</v>
      </c>
    </row>
    <row r="1153" spans="1:5" x14ac:dyDescent="0.2">
      <c r="A1153" s="8" t="s">
        <v>993</v>
      </c>
      <c r="B1153" s="8" t="s">
        <v>4</v>
      </c>
      <c r="C1153" s="8">
        <v>120686</v>
      </c>
      <c r="D1153" s="9">
        <v>20000</v>
      </c>
      <c r="E1153" s="8" t="s">
        <v>12176</v>
      </c>
    </row>
    <row r="1154" spans="1:5" x14ac:dyDescent="0.2">
      <c r="A1154" s="8" t="s">
        <v>994</v>
      </c>
      <c r="B1154" s="8" t="s">
        <v>4</v>
      </c>
      <c r="C1154" s="8">
        <v>120707</v>
      </c>
      <c r="D1154" s="9">
        <v>6500</v>
      </c>
      <c r="E1154" s="8" t="s">
        <v>12176</v>
      </c>
    </row>
    <row r="1155" spans="1:5" x14ac:dyDescent="0.2">
      <c r="A1155" s="8" t="s">
        <v>995</v>
      </c>
      <c r="B1155" s="8" t="s">
        <v>12</v>
      </c>
      <c r="C1155" s="8">
        <v>120710</v>
      </c>
      <c r="D1155" s="8"/>
      <c r="E1155" s="8" t="s">
        <v>12176</v>
      </c>
    </row>
    <row r="1156" spans="1:5" x14ac:dyDescent="0.2">
      <c r="A1156" s="8" t="s">
        <v>996</v>
      </c>
      <c r="B1156" s="8" t="s">
        <v>12</v>
      </c>
      <c r="C1156" s="8">
        <v>120712</v>
      </c>
      <c r="D1156" s="9">
        <v>7500</v>
      </c>
      <c r="E1156" s="8" t="s">
        <v>12176</v>
      </c>
    </row>
    <row r="1157" spans="1:5" x14ac:dyDescent="0.2">
      <c r="A1157" s="8" t="s">
        <v>997</v>
      </c>
      <c r="B1157" s="8" t="s">
        <v>4</v>
      </c>
      <c r="C1157" s="8">
        <v>120723</v>
      </c>
      <c r="D1157" s="9">
        <v>3000</v>
      </c>
      <c r="E1157" s="8" t="s">
        <v>12176</v>
      </c>
    </row>
    <row r="1158" spans="1:5" x14ac:dyDescent="0.2">
      <c r="A1158" s="8" t="s">
        <v>998</v>
      </c>
      <c r="B1158" s="8" t="s">
        <v>4</v>
      </c>
      <c r="C1158" s="8">
        <v>120755</v>
      </c>
      <c r="D1158" s="9">
        <v>7000</v>
      </c>
      <c r="E1158" s="8" t="s">
        <v>12176</v>
      </c>
    </row>
    <row r="1159" spans="1:5" x14ac:dyDescent="0.2">
      <c r="A1159" s="8" t="s">
        <v>998</v>
      </c>
      <c r="B1159" s="8" t="s">
        <v>4</v>
      </c>
      <c r="C1159" s="8">
        <v>120755</v>
      </c>
      <c r="D1159" s="9">
        <v>2500</v>
      </c>
      <c r="E1159" s="8" t="s">
        <v>12176</v>
      </c>
    </row>
    <row r="1160" spans="1:5" x14ac:dyDescent="0.2">
      <c r="A1160" s="8" t="s">
        <v>999</v>
      </c>
      <c r="B1160" s="8" t="s">
        <v>4</v>
      </c>
      <c r="C1160" s="8">
        <v>120756</v>
      </c>
      <c r="D1160" s="9">
        <v>5070</v>
      </c>
      <c r="E1160" s="8" t="s">
        <v>12176</v>
      </c>
    </row>
    <row r="1161" spans="1:5" x14ac:dyDescent="0.2">
      <c r="A1161" s="8" t="s">
        <v>1000</v>
      </c>
      <c r="B1161" s="8" t="s">
        <v>4</v>
      </c>
      <c r="C1161" s="8">
        <v>120760</v>
      </c>
      <c r="D1161" s="8"/>
      <c r="E1161" s="8" t="s">
        <v>12176</v>
      </c>
    </row>
    <row r="1162" spans="1:5" x14ac:dyDescent="0.2">
      <c r="A1162" s="8" t="s">
        <v>1001</v>
      </c>
      <c r="B1162" s="8" t="s">
        <v>4</v>
      </c>
      <c r="C1162" s="8">
        <v>120766</v>
      </c>
      <c r="D1162" s="9">
        <v>6000</v>
      </c>
      <c r="E1162" s="8" t="s">
        <v>12176</v>
      </c>
    </row>
    <row r="1163" spans="1:5" x14ac:dyDescent="0.2">
      <c r="A1163" s="8" t="s">
        <v>12217</v>
      </c>
      <c r="B1163" s="8" t="s">
        <v>4</v>
      </c>
      <c r="C1163" s="8">
        <v>120808</v>
      </c>
      <c r="D1163" s="9">
        <v>8644.09</v>
      </c>
      <c r="E1163" s="8" t="s">
        <v>12176</v>
      </c>
    </row>
    <row r="1164" spans="1:5" x14ac:dyDescent="0.2">
      <c r="A1164" s="8" t="s">
        <v>1003</v>
      </c>
      <c r="B1164" s="8" t="s">
        <v>4</v>
      </c>
      <c r="C1164" s="8">
        <v>120843</v>
      </c>
      <c r="D1164" s="9">
        <v>10000</v>
      </c>
      <c r="E1164" s="8" t="s">
        <v>12176</v>
      </c>
    </row>
    <row r="1165" spans="1:5" x14ac:dyDescent="0.2">
      <c r="A1165" s="8" t="s">
        <v>1004</v>
      </c>
      <c r="B1165" s="8" t="s">
        <v>4</v>
      </c>
      <c r="C1165" s="8">
        <v>120848</v>
      </c>
      <c r="D1165" s="9">
        <v>13000</v>
      </c>
      <c r="E1165" s="8" t="s">
        <v>12176</v>
      </c>
    </row>
    <row r="1166" spans="1:5" x14ac:dyDescent="0.2">
      <c r="A1166" s="8" t="s">
        <v>1005</v>
      </c>
      <c r="B1166" s="8" t="s">
        <v>4</v>
      </c>
      <c r="C1166" s="8">
        <v>120896</v>
      </c>
      <c r="D1166" s="9">
        <v>6000</v>
      </c>
      <c r="E1166" s="8" t="s">
        <v>12176</v>
      </c>
    </row>
    <row r="1167" spans="1:5" x14ac:dyDescent="0.2">
      <c r="A1167" s="8" t="s">
        <v>1006</v>
      </c>
      <c r="B1167" s="8" t="s">
        <v>4</v>
      </c>
      <c r="C1167" s="8">
        <v>120933</v>
      </c>
      <c r="D1167" s="9">
        <v>5375.17</v>
      </c>
      <c r="E1167" s="8" t="s">
        <v>12176</v>
      </c>
    </row>
    <row r="1168" spans="1:5" x14ac:dyDescent="0.2">
      <c r="A1168" s="8" t="s">
        <v>1007</v>
      </c>
      <c r="B1168" s="8" t="s">
        <v>4</v>
      </c>
      <c r="C1168" s="8">
        <v>120968</v>
      </c>
      <c r="D1168" s="9">
        <v>15000</v>
      </c>
      <c r="E1168" s="8" t="s">
        <v>12176</v>
      </c>
    </row>
    <row r="1169" spans="1:5" x14ac:dyDescent="0.2">
      <c r="A1169" s="8" t="s">
        <v>12218</v>
      </c>
      <c r="B1169" s="8" t="s">
        <v>4</v>
      </c>
      <c r="C1169" s="8">
        <v>120980</v>
      </c>
      <c r="D1169" s="9">
        <v>7000</v>
      </c>
      <c r="E1169" s="8" t="s">
        <v>12176</v>
      </c>
    </row>
    <row r="1170" spans="1:5" x14ac:dyDescent="0.2">
      <c r="A1170" s="8" t="s">
        <v>1009</v>
      </c>
      <c r="B1170" s="8" t="s">
        <v>4</v>
      </c>
      <c r="C1170" s="8">
        <v>121099</v>
      </c>
      <c r="D1170" s="9">
        <v>5000</v>
      </c>
      <c r="E1170" s="8" t="s">
        <v>12176</v>
      </c>
    </row>
    <row r="1171" spans="1:5" x14ac:dyDescent="0.2">
      <c r="A1171" s="8" t="s">
        <v>1009</v>
      </c>
      <c r="B1171" s="8" t="s">
        <v>4</v>
      </c>
      <c r="C1171" s="8">
        <v>121099</v>
      </c>
      <c r="D1171" s="8"/>
      <c r="E1171" s="8" t="s">
        <v>12176</v>
      </c>
    </row>
    <row r="1172" spans="1:5" x14ac:dyDescent="0.2">
      <c r="A1172" s="8" t="s">
        <v>1010</v>
      </c>
      <c r="B1172" s="8" t="s">
        <v>12</v>
      </c>
      <c r="C1172" s="8">
        <v>121231</v>
      </c>
      <c r="D1172" s="9">
        <v>6000</v>
      </c>
      <c r="E1172" s="8" t="s">
        <v>12176</v>
      </c>
    </row>
    <row r="1173" spans="1:5" x14ac:dyDescent="0.2">
      <c r="A1173" s="8" t="s">
        <v>1011</v>
      </c>
      <c r="B1173" s="8" t="s">
        <v>4</v>
      </c>
      <c r="C1173" s="8">
        <v>121246</v>
      </c>
      <c r="D1173" s="9">
        <v>15840.74</v>
      </c>
      <c r="E1173" s="8" t="s">
        <v>12176</v>
      </c>
    </row>
    <row r="1174" spans="1:5" x14ac:dyDescent="0.2">
      <c r="A1174" s="8" t="s">
        <v>1012</v>
      </c>
      <c r="B1174" s="8" t="s">
        <v>4</v>
      </c>
      <c r="C1174" s="8">
        <v>121290</v>
      </c>
      <c r="D1174" s="9">
        <v>17210</v>
      </c>
      <c r="E1174" s="8" t="s">
        <v>12176</v>
      </c>
    </row>
    <row r="1175" spans="1:5" x14ac:dyDescent="0.2">
      <c r="A1175" s="8" t="s">
        <v>1013</v>
      </c>
      <c r="B1175" s="8" t="s">
        <v>4</v>
      </c>
      <c r="C1175" s="8">
        <v>121394</v>
      </c>
      <c r="D1175" s="8"/>
      <c r="E1175" s="8" t="s">
        <v>12176</v>
      </c>
    </row>
    <row r="1176" spans="1:5" x14ac:dyDescent="0.2">
      <c r="A1176" s="8" t="s">
        <v>1014</v>
      </c>
      <c r="B1176" s="8" t="s">
        <v>4</v>
      </c>
      <c r="C1176" s="8">
        <v>121426</v>
      </c>
      <c r="D1176" s="9">
        <v>10000</v>
      </c>
      <c r="E1176" s="8" t="s">
        <v>12176</v>
      </c>
    </row>
    <row r="1177" spans="1:5" x14ac:dyDescent="0.2">
      <c r="A1177" s="8" t="s">
        <v>1014</v>
      </c>
      <c r="B1177" s="8" t="s">
        <v>4</v>
      </c>
      <c r="C1177" s="8">
        <v>121426</v>
      </c>
      <c r="D1177" s="9">
        <v>1479.41</v>
      </c>
      <c r="E1177" s="8" t="s">
        <v>12176</v>
      </c>
    </row>
    <row r="1178" spans="1:5" x14ac:dyDescent="0.2">
      <c r="A1178" s="8" t="s">
        <v>1015</v>
      </c>
      <c r="B1178" s="8" t="s">
        <v>12</v>
      </c>
      <c r="C1178" s="8">
        <v>121431</v>
      </c>
      <c r="D1178" s="9">
        <v>2500</v>
      </c>
      <c r="E1178" s="8" t="s">
        <v>12176</v>
      </c>
    </row>
    <row r="1179" spans="1:5" x14ac:dyDescent="0.2">
      <c r="A1179" s="8" t="s">
        <v>1016</v>
      </c>
      <c r="B1179" s="8" t="s">
        <v>4</v>
      </c>
      <c r="C1179" s="8">
        <v>121485</v>
      </c>
      <c r="D1179" s="9">
        <v>8000</v>
      </c>
      <c r="E1179" s="8" t="s">
        <v>12176</v>
      </c>
    </row>
    <row r="1180" spans="1:5" x14ac:dyDescent="0.2">
      <c r="A1180" s="8" t="s">
        <v>1017</v>
      </c>
      <c r="B1180" s="8" t="s">
        <v>4</v>
      </c>
      <c r="C1180" s="8">
        <v>121496</v>
      </c>
      <c r="D1180" s="9">
        <v>3000</v>
      </c>
      <c r="E1180" s="8" t="s">
        <v>12176</v>
      </c>
    </row>
    <row r="1181" spans="1:5" x14ac:dyDescent="0.2">
      <c r="A1181" s="8" t="s">
        <v>1018</v>
      </c>
      <c r="B1181" s="8" t="s">
        <v>4</v>
      </c>
      <c r="C1181" s="8">
        <v>121513</v>
      </c>
      <c r="D1181" s="9">
        <v>2000</v>
      </c>
      <c r="E1181" s="8" t="s">
        <v>12176</v>
      </c>
    </row>
    <row r="1182" spans="1:5" x14ac:dyDescent="0.2">
      <c r="A1182" s="8" t="s">
        <v>1019</v>
      </c>
      <c r="B1182" s="8" t="s">
        <v>4</v>
      </c>
      <c r="C1182" s="8">
        <v>121531</v>
      </c>
      <c r="D1182" s="9">
        <v>8000</v>
      </c>
      <c r="E1182" s="8" t="s">
        <v>12176</v>
      </c>
    </row>
    <row r="1183" spans="1:5" x14ac:dyDescent="0.2">
      <c r="A1183" s="8" t="s">
        <v>1020</v>
      </c>
      <c r="B1183" s="8" t="s">
        <v>4</v>
      </c>
      <c r="C1183" s="8">
        <v>121577</v>
      </c>
      <c r="D1183" s="9">
        <v>3000</v>
      </c>
      <c r="E1183" s="8" t="s">
        <v>12176</v>
      </c>
    </row>
    <row r="1184" spans="1:5" x14ac:dyDescent="0.2">
      <c r="A1184" s="8" t="s">
        <v>1021</v>
      </c>
      <c r="B1184" s="8" t="s">
        <v>4</v>
      </c>
      <c r="C1184" s="8">
        <v>121642</v>
      </c>
      <c r="D1184" s="9">
        <v>6500</v>
      </c>
      <c r="E1184" s="8" t="s">
        <v>12176</v>
      </c>
    </row>
    <row r="1185" spans="1:5" x14ac:dyDescent="0.2">
      <c r="A1185" s="8" t="s">
        <v>1022</v>
      </c>
      <c r="B1185" s="8" t="s">
        <v>4</v>
      </c>
      <c r="C1185" s="8">
        <v>121653</v>
      </c>
      <c r="D1185" s="8"/>
      <c r="E1185" s="8" t="s">
        <v>12176</v>
      </c>
    </row>
    <row r="1186" spans="1:5" x14ac:dyDescent="0.2">
      <c r="A1186" s="8" t="s">
        <v>1022</v>
      </c>
      <c r="B1186" s="8" t="s">
        <v>4</v>
      </c>
      <c r="C1186" s="8">
        <v>121653</v>
      </c>
      <c r="D1186" s="8"/>
      <c r="E1186" s="8" t="s">
        <v>12176</v>
      </c>
    </row>
    <row r="1187" spans="1:5" x14ac:dyDescent="0.2">
      <c r="A1187" s="8" t="s">
        <v>1023</v>
      </c>
      <c r="B1187" s="8" t="s">
        <v>4</v>
      </c>
      <c r="C1187" s="8">
        <v>121655</v>
      </c>
      <c r="D1187" s="9">
        <v>11138.17</v>
      </c>
      <c r="E1187" s="8" t="s">
        <v>12176</v>
      </c>
    </row>
    <row r="1188" spans="1:5" x14ac:dyDescent="0.2">
      <c r="A1188" s="8" t="s">
        <v>1024</v>
      </c>
      <c r="B1188" s="8" t="s">
        <v>4</v>
      </c>
      <c r="C1188" s="8">
        <v>121731</v>
      </c>
      <c r="D1188" s="8"/>
      <c r="E1188" s="8" t="s">
        <v>12176</v>
      </c>
    </row>
    <row r="1189" spans="1:5" x14ac:dyDescent="0.2">
      <c r="A1189" s="8" t="s">
        <v>1025</v>
      </c>
      <c r="B1189" s="8" t="s">
        <v>4</v>
      </c>
      <c r="C1189" s="8">
        <v>121750</v>
      </c>
      <c r="D1189" s="9">
        <v>8170</v>
      </c>
      <c r="E1189" s="8" t="s">
        <v>12176</v>
      </c>
    </row>
    <row r="1190" spans="1:5" x14ac:dyDescent="0.2">
      <c r="A1190" s="8" t="s">
        <v>12219</v>
      </c>
      <c r="B1190" s="8" t="s">
        <v>4</v>
      </c>
      <c r="C1190" s="8">
        <v>121781</v>
      </c>
      <c r="D1190" s="9">
        <v>7166</v>
      </c>
      <c r="E1190" s="8" t="s">
        <v>12176</v>
      </c>
    </row>
    <row r="1191" spans="1:5" x14ac:dyDescent="0.2">
      <c r="A1191" s="8" t="s">
        <v>12220</v>
      </c>
      <c r="B1191" s="8" t="s">
        <v>4</v>
      </c>
      <c r="C1191" s="8">
        <v>121803</v>
      </c>
      <c r="D1191" s="9">
        <v>7500</v>
      </c>
      <c r="E1191" s="8" t="s">
        <v>12176</v>
      </c>
    </row>
    <row r="1192" spans="1:5" x14ac:dyDescent="0.2">
      <c r="A1192" s="8" t="s">
        <v>1028</v>
      </c>
      <c r="B1192" s="8" t="s">
        <v>4</v>
      </c>
      <c r="C1192" s="8">
        <v>121847</v>
      </c>
      <c r="D1192" s="9">
        <v>10000</v>
      </c>
      <c r="E1192" s="8" t="s">
        <v>12176</v>
      </c>
    </row>
    <row r="1193" spans="1:5" x14ac:dyDescent="0.2">
      <c r="A1193" s="8" t="s">
        <v>1029</v>
      </c>
      <c r="B1193" s="8" t="s">
        <v>4</v>
      </c>
      <c r="C1193" s="8">
        <v>121854</v>
      </c>
      <c r="D1193" s="9">
        <v>6680.16</v>
      </c>
      <c r="E1193" s="8" t="s">
        <v>12176</v>
      </c>
    </row>
    <row r="1194" spans="1:5" x14ac:dyDescent="0.2">
      <c r="A1194" s="8" t="s">
        <v>1030</v>
      </c>
      <c r="B1194" s="8" t="s">
        <v>4</v>
      </c>
      <c r="C1194" s="8">
        <v>121943</v>
      </c>
      <c r="D1194" s="9">
        <v>2000</v>
      </c>
      <c r="E1194" s="8" t="s">
        <v>12176</v>
      </c>
    </row>
    <row r="1195" spans="1:5" x14ac:dyDescent="0.2">
      <c r="A1195" s="8" t="s">
        <v>1031</v>
      </c>
      <c r="B1195" s="8" t="s">
        <v>4</v>
      </c>
      <c r="C1195" s="8">
        <v>121992</v>
      </c>
      <c r="D1195" s="8"/>
      <c r="E1195" s="8" t="s">
        <v>12176</v>
      </c>
    </row>
    <row r="1196" spans="1:5" x14ac:dyDescent="0.2">
      <c r="A1196" s="8" t="s">
        <v>1032</v>
      </c>
      <c r="B1196" s="8" t="s">
        <v>4</v>
      </c>
      <c r="C1196" s="8">
        <v>122002</v>
      </c>
      <c r="D1196" s="9">
        <v>4776</v>
      </c>
      <c r="E1196" s="8" t="s">
        <v>12176</v>
      </c>
    </row>
    <row r="1197" spans="1:5" x14ac:dyDescent="0.2">
      <c r="A1197" s="8" t="s">
        <v>1032</v>
      </c>
      <c r="B1197" s="8" t="s">
        <v>4</v>
      </c>
      <c r="C1197" s="8">
        <v>122002</v>
      </c>
      <c r="D1197" s="8"/>
      <c r="E1197" s="8" t="s">
        <v>12176</v>
      </c>
    </row>
    <row r="1198" spans="1:5" x14ac:dyDescent="0.2">
      <c r="A1198" s="8" t="s">
        <v>1033</v>
      </c>
      <c r="B1198" s="8" t="s">
        <v>4</v>
      </c>
      <c r="C1198" s="8">
        <v>122023</v>
      </c>
      <c r="D1198" s="8"/>
      <c r="E1198" s="8" t="s">
        <v>12176</v>
      </c>
    </row>
    <row r="1199" spans="1:5" x14ac:dyDescent="0.2">
      <c r="A1199" s="8" t="s">
        <v>1034</v>
      </c>
      <c r="B1199" s="8" t="s">
        <v>4</v>
      </c>
      <c r="C1199" s="8">
        <v>122032</v>
      </c>
      <c r="D1199" s="9">
        <v>15345</v>
      </c>
      <c r="E1199" s="8" t="s">
        <v>12176</v>
      </c>
    </row>
    <row r="1200" spans="1:5" x14ac:dyDescent="0.2">
      <c r="A1200" s="8" t="s">
        <v>1035</v>
      </c>
      <c r="B1200" s="8" t="s">
        <v>4</v>
      </c>
      <c r="C1200" s="8">
        <v>122113</v>
      </c>
      <c r="D1200" s="9">
        <v>1500</v>
      </c>
      <c r="E1200" s="8" t="s">
        <v>12176</v>
      </c>
    </row>
    <row r="1201" spans="1:5" x14ac:dyDescent="0.2">
      <c r="A1201" s="8" t="s">
        <v>12221</v>
      </c>
      <c r="B1201" s="8" t="s">
        <v>4</v>
      </c>
      <c r="C1201" s="8">
        <v>122160</v>
      </c>
      <c r="D1201" s="9">
        <v>6500</v>
      </c>
      <c r="E1201" s="8" t="s">
        <v>12176</v>
      </c>
    </row>
    <row r="1202" spans="1:5" x14ac:dyDescent="0.2">
      <c r="A1202" s="8" t="s">
        <v>1037</v>
      </c>
      <c r="B1202" s="8" t="s">
        <v>4</v>
      </c>
      <c r="C1202" s="8">
        <v>122323</v>
      </c>
      <c r="D1202" s="8"/>
      <c r="E1202" s="8" t="s">
        <v>12176</v>
      </c>
    </row>
    <row r="1203" spans="1:5" x14ac:dyDescent="0.2">
      <c r="A1203" s="8" t="s">
        <v>1038</v>
      </c>
      <c r="B1203" s="8" t="s">
        <v>4</v>
      </c>
      <c r="C1203" s="8">
        <v>122377</v>
      </c>
      <c r="D1203" s="9">
        <v>3300</v>
      </c>
      <c r="E1203" s="8" t="s">
        <v>12176</v>
      </c>
    </row>
    <row r="1204" spans="1:5" x14ac:dyDescent="0.2">
      <c r="A1204" s="8" t="s">
        <v>1039</v>
      </c>
      <c r="B1204" s="8" t="s">
        <v>4</v>
      </c>
      <c r="C1204" s="8">
        <v>122388</v>
      </c>
      <c r="D1204" s="9">
        <v>3651.54</v>
      </c>
      <c r="E1204" s="8" t="s">
        <v>12176</v>
      </c>
    </row>
    <row r="1205" spans="1:5" x14ac:dyDescent="0.2">
      <c r="A1205" s="8" t="s">
        <v>1040</v>
      </c>
      <c r="B1205" s="8" t="s">
        <v>4</v>
      </c>
      <c r="C1205" s="8">
        <v>122583</v>
      </c>
      <c r="D1205" s="9">
        <v>4000</v>
      </c>
      <c r="E1205" s="8" t="s">
        <v>12176</v>
      </c>
    </row>
    <row r="1206" spans="1:5" x14ac:dyDescent="0.2">
      <c r="A1206" s="8" t="s">
        <v>1041</v>
      </c>
      <c r="B1206" s="8" t="s">
        <v>12</v>
      </c>
      <c r="C1206" s="8">
        <v>122798</v>
      </c>
      <c r="D1206" s="8"/>
      <c r="E1206" s="8" t="s">
        <v>12176</v>
      </c>
    </row>
    <row r="1207" spans="1:5" x14ac:dyDescent="0.2">
      <c r="A1207" s="8" t="s">
        <v>1042</v>
      </c>
      <c r="B1207" s="8" t="s">
        <v>4</v>
      </c>
      <c r="C1207" s="8">
        <v>122918</v>
      </c>
      <c r="D1207" s="9">
        <v>1500</v>
      </c>
      <c r="E1207" s="8" t="s">
        <v>12176</v>
      </c>
    </row>
    <row r="1208" spans="1:5" x14ac:dyDescent="0.2">
      <c r="A1208" s="8" t="s">
        <v>1043</v>
      </c>
      <c r="B1208" s="8" t="s">
        <v>4</v>
      </c>
      <c r="C1208" s="8">
        <v>122932</v>
      </c>
      <c r="D1208" s="9">
        <v>7168.59</v>
      </c>
      <c r="E1208" s="8" t="s">
        <v>12176</v>
      </c>
    </row>
    <row r="1209" spans="1:5" x14ac:dyDescent="0.2">
      <c r="A1209" s="8" t="s">
        <v>1044</v>
      </c>
      <c r="B1209" s="8" t="s">
        <v>4</v>
      </c>
      <c r="C1209" s="8">
        <v>122947</v>
      </c>
      <c r="D1209" s="9">
        <v>1000</v>
      </c>
      <c r="E1209" s="8" t="s">
        <v>12176</v>
      </c>
    </row>
    <row r="1210" spans="1:5" x14ac:dyDescent="0.2">
      <c r="A1210" s="8" t="s">
        <v>1045</v>
      </c>
      <c r="B1210" s="8" t="s">
        <v>4</v>
      </c>
      <c r="C1210" s="8">
        <v>122994</v>
      </c>
      <c r="D1210" s="8"/>
      <c r="E1210" s="8" t="s">
        <v>12176</v>
      </c>
    </row>
    <row r="1211" spans="1:5" x14ac:dyDescent="0.2">
      <c r="A1211" s="8" t="s">
        <v>1046</v>
      </c>
      <c r="B1211" s="8" t="s">
        <v>4</v>
      </c>
      <c r="C1211" s="8">
        <v>123010</v>
      </c>
      <c r="D1211" s="9">
        <v>9775</v>
      </c>
      <c r="E1211" s="8" t="s">
        <v>12176</v>
      </c>
    </row>
    <row r="1212" spans="1:5" x14ac:dyDescent="0.2">
      <c r="A1212" s="8" t="s">
        <v>1047</v>
      </c>
      <c r="B1212" s="8" t="s">
        <v>4</v>
      </c>
      <c r="C1212" s="8">
        <v>123047</v>
      </c>
      <c r="D1212" s="8">
        <v>500</v>
      </c>
      <c r="E1212" s="8" t="s">
        <v>12176</v>
      </c>
    </row>
    <row r="1213" spans="1:5" x14ac:dyDescent="0.2">
      <c r="A1213" s="8" t="s">
        <v>1047</v>
      </c>
      <c r="B1213" s="8" t="s">
        <v>4</v>
      </c>
      <c r="C1213" s="8">
        <v>123047</v>
      </c>
      <c r="D1213" s="9">
        <v>1500</v>
      </c>
      <c r="E1213" s="8" t="s">
        <v>12176</v>
      </c>
    </row>
    <row r="1214" spans="1:5" x14ac:dyDescent="0.2">
      <c r="A1214" s="8" t="s">
        <v>1048</v>
      </c>
      <c r="B1214" s="8" t="s">
        <v>4</v>
      </c>
      <c r="C1214" s="8">
        <v>123357</v>
      </c>
      <c r="D1214" s="9">
        <v>15149.95</v>
      </c>
      <c r="E1214" s="8" t="s">
        <v>12176</v>
      </c>
    </row>
    <row r="1215" spans="1:5" x14ac:dyDescent="0.2">
      <c r="A1215" s="8" t="s">
        <v>1049</v>
      </c>
      <c r="B1215" s="8" t="s">
        <v>4</v>
      </c>
      <c r="C1215" s="8">
        <v>123386</v>
      </c>
      <c r="D1215" s="9">
        <v>2000</v>
      </c>
      <c r="E1215" s="8" t="s">
        <v>12176</v>
      </c>
    </row>
    <row r="1216" spans="1:5" x14ac:dyDescent="0.2">
      <c r="A1216" s="8" t="s">
        <v>1050</v>
      </c>
      <c r="B1216" s="8" t="s">
        <v>4</v>
      </c>
      <c r="C1216" s="8">
        <v>123409</v>
      </c>
      <c r="D1216" s="9">
        <v>7513.6</v>
      </c>
      <c r="E1216" s="8" t="s">
        <v>12176</v>
      </c>
    </row>
    <row r="1217" spans="1:5" x14ac:dyDescent="0.2">
      <c r="A1217" s="8" t="s">
        <v>1051</v>
      </c>
      <c r="B1217" s="8" t="s">
        <v>4</v>
      </c>
      <c r="C1217" s="8">
        <v>123485</v>
      </c>
      <c r="D1217" s="9">
        <v>8557.3799999999992</v>
      </c>
      <c r="E1217" s="8" t="s">
        <v>12176</v>
      </c>
    </row>
    <row r="1218" spans="1:5" x14ac:dyDescent="0.2">
      <c r="A1218" s="8" t="s">
        <v>1052</v>
      </c>
      <c r="B1218" s="8" t="s">
        <v>4</v>
      </c>
      <c r="C1218" s="8">
        <v>123496</v>
      </c>
      <c r="D1218" s="8"/>
      <c r="E1218" s="8" t="s">
        <v>12176</v>
      </c>
    </row>
    <row r="1219" spans="1:5" x14ac:dyDescent="0.2">
      <c r="A1219" s="8" t="s">
        <v>1053</v>
      </c>
      <c r="B1219" s="8" t="s">
        <v>4</v>
      </c>
      <c r="C1219" s="8">
        <v>123502</v>
      </c>
      <c r="D1219" s="8"/>
      <c r="E1219" s="8" t="s">
        <v>12176</v>
      </c>
    </row>
    <row r="1220" spans="1:5" x14ac:dyDescent="0.2">
      <c r="A1220" s="8" t="s">
        <v>1054</v>
      </c>
      <c r="B1220" s="8" t="s">
        <v>4</v>
      </c>
      <c r="C1220" s="8">
        <v>123512</v>
      </c>
      <c r="D1220" s="9">
        <v>20000</v>
      </c>
      <c r="E1220" s="8" t="s">
        <v>12176</v>
      </c>
    </row>
    <row r="1221" spans="1:5" x14ac:dyDescent="0.2">
      <c r="A1221" s="8" t="s">
        <v>1055</v>
      </c>
      <c r="B1221" s="8" t="s">
        <v>4</v>
      </c>
      <c r="C1221" s="8">
        <v>123516</v>
      </c>
      <c r="D1221" s="8"/>
      <c r="E1221" s="8" t="s">
        <v>12176</v>
      </c>
    </row>
    <row r="1222" spans="1:5" x14ac:dyDescent="0.2">
      <c r="A1222" s="8" t="s">
        <v>1056</v>
      </c>
      <c r="B1222" s="8" t="s">
        <v>4</v>
      </c>
      <c r="C1222" s="8">
        <v>123543</v>
      </c>
      <c r="D1222" s="9">
        <v>6990.58</v>
      </c>
      <c r="E1222" s="8" t="s">
        <v>12176</v>
      </c>
    </row>
    <row r="1223" spans="1:5" x14ac:dyDescent="0.2">
      <c r="A1223" s="8" t="s">
        <v>1057</v>
      </c>
      <c r="B1223" s="8" t="s">
        <v>4</v>
      </c>
      <c r="C1223" s="8">
        <v>123551</v>
      </c>
      <c r="D1223" s="8"/>
      <c r="E1223" s="8" t="s">
        <v>12176</v>
      </c>
    </row>
    <row r="1224" spans="1:5" x14ac:dyDescent="0.2">
      <c r="A1224" s="8" t="s">
        <v>1058</v>
      </c>
      <c r="B1224" s="8" t="s">
        <v>4</v>
      </c>
      <c r="C1224" s="8">
        <v>123569</v>
      </c>
      <c r="D1224" s="8"/>
      <c r="E1224" s="8" t="s">
        <v>12176</v>
      </c>
    </row>
    <row r="1225" spans="1:5" x14ac:dyDescent="0.2">
      <c r="A1225" s="8" t="s">
        <v>1059</v>
      </c>
      <c r="B1225" s="8" t="s">
        <v>4</v>
      </c>
      <c r="C1225" s="8">
        <v>123593</v>
      </c>
      <c r="D1225" s="9">
        <v>5500</v>
      </c>
      <c r="E1225" s="8" t="s">
        <v>12176</v>
      </c>
    </row>
    <row r="1226" spans="1:5" x14ac:dyDescent="0.2">
      <c r="A1226" s="8" t="s">
        <v>1060</v>
      </c>
      <c r="B1226" s="8" t="s">
        <v>4</v>
      </c>
      <c r="C1226" s="8">
        <v>123602</v>
      </c>
      <c r="D1226" s="9">
        <v>8000</v>
      </c>
      <c r="E1226" s="8" t="s">
        <v>12176</v>
      </c>
    </row>
    <row r="1227" spans="1:5" x14ac:dyDescent="0.2">
      <c r="A1227" s="8" t="s">
        <v>1061</v>
      </c>
      <c r="B1227" s="8" t="s">
        <v>12</v>
      </c>
      <c r="C1227" s="8">
        <v>123605</v>
      </c>
      <c r="D1227" s="8"/>
      <c r="E1227" s="8" t="s">
        <v>12176</v>
      </c>
    </row>
    <row r="1228" spans="1:5" x14ac:dyDescent="0.2">
      <c r="A1228" s="8" t="s">
        <v>1062</v>
      </c>
      <c r="B1228" s="8" t="s">
        <v>4</v>
      </c>
      <c r="C1228" s="8">
        <v>123611</v>
      </c>
      <c r="D1228" s="9">
        <v>6277.44</v>
      </c>
      <c r="E1228" s="8" t="s">
        <v>12176</v>
      </c>
    </row>
    <row r="1229" spans="1:5" x14ac:dyDescent="0.2">
      <c r="A1229" s="8" t="s">
        <v>1063</v>
      </c>
      <c r="B1229" s="8" t="s">
        <v>4</v>
      </c>
      <c r="C1229" s="8">
        <v>123623</v>
      </c>
      <c r="D1229" s="9">
        <v>10000</v>
      </c>
      <c r="E1229" s="8" t="s">
        <v>12176</v>
      </c>
    </row>
    <row r="1230" spans="1:5" x14ac:dyDescent="0.2">
      <c r="A1230" s="8" t="s">
        <v>1064</v>
      </c>
      <c r="B1230" s="8" t="s">
        <v>4</v>
      </c>
      <c r="C1230" s="8">
        <v>123640</v>
      </c>
      <c r="D1230" s="9">
        <v>7865.97</v>
      </c>
      <c r="E1230" s="8" t="s">
        <v>12176</v>
      </c>
    </row>
    <row r="1231" spans="1:5" x14ac:dyDescent="0.2">
      <c r="A1231" s="8" t="s">
        <v>1065</v>
      </c>
      <c r="B1231" s="8" t="s">
        <v>4</v>
      </c>
      <c r="C1231" s="8">
        <v>123806</v>
      </c>
      <c r="D1231" s="9">
        <v>15423.08</v>
      </c>
      <c r="E1231" s="8" t="s">
        <v>12176</v>
      </c>
    </row>
    <row r="1232" spans="1:5" x14ac:dyDescent="0.2">
      <c r="A1232" s="8" t="s">
        <v>1066</v>
      </c>
      <c r="B1232" s="8" t="s">
        <v>4</v>
      </c>
      <c r="C1232" s="8">
        <v>123854</v>
      </c>
      <c r="D1232" s="8"/>
      <c r="E1232" s="8" t="s">
        <v>12176</v>
      </c>
    </row>
    <row r="1233" spans="1:5" x14ac:dyDescent="0.2">
      <c r="A1233" s="8" t="s">
        <v>1067</v>
      </c>
      <c r="B1233" s="8" t="s">
        <v>4</v>
      </c>
      <c r="C1233" s="8">
        <v>123857</v>
      </c>
      <c r="D1233" s="9">
        <v>6500</v>
      </c>
      <c r="E1233" s="8" t="s">
        <v>12176</v>
      </c>
    </row>
    <row r="1234" spans="1:5" x14ac:dyDescent="0.2">
      <c r="A1234" s="8" t="s">
        <v>1067</v>
      </c>
      <c r="B1234" s="8" t="s">
        <v>4</v>
      </c>
      <c r="C1234" s="8">
        <v>123857</v>
      </c>
      <c r="D1234" s="9">
        <v>1001</v>
      </c>
      <c r="E1234" s="8" t="s">
        <v>12176</v>
      </c>
    </row>
    <row r="1235" spans="1:5" x14ac:dyDescent="0.2">
      <c r="A1235" s="8" t="s">
        <v>1067</v>
      </c>
      <c r="B1235" s="8" t="s">
        <v>4</v>
      </c>
      <c r="C1235" s="8">
        <v>123857</v>
      </c>
      <c r="D1235" s="8"/>
      <c r="E1235" s="8" t="s">
        <v>12176</v>
      </c>
    </row>
    <row r="1236" spans="1:5" x14ac:dyDescent="0.2">
      <c r="A1236" s="8" t="s">
        <v>1068</v>
      </c>
      <c r="B1236" s="8" t="s">
        <v>12</v>
      </c>
      <c r="C1236" s="8">
        <v>123913</v>
      </c>
      <c r="D1236" s="9">
        <v>1500</v>
      </c>
      <c r="E1236" s="8" t="s">
        <v>12176</v>
      </c>
    </row>
    <row r="1237" spans="1:5" x14ac:dyDescent="0.2">
      <c r="A1237" s="8" t="s">
        <v>1069</v>
      </c>
      <c r="B1237" s="8" t="s">
        <v>4</v>
      </c>
      <c r="C1237" s="8">
        <v>123939</v>
      </c>
      <c r="D1237" s="8"/>
      <c r="E1237" s="8" t="s">
        <v>12176</v>
      </c>
    </row>
    <row r="1238" spans="1:5" x14ac:dyDescent="0.2">
      <c r="A1238" s="8" t="s">
        <v>1070</v>
      </c>
      <c r="B1238" s="8" t="s">
        <v>4</v>
      </c>
      <c r="C1238" s="8">
        <v>123954</v>
      </c>
      <c r="D1238" s="8"/>
      <c r="E1238" s="8" t="s">
        <v>12176</v>
      </c>
    </row>
    <row r="1239" spans="1:5" x14ac:dyDescent="0.2">
      <c r="A1239" s="8" t="s">
        <v>1071</v>
      </c>
      <c r="B1239" s="8" t="s">
        <v>12</v>
      </c>
      <c r="C1239" s="8">
        <v>124070</v>
      </c>
      <c r="D1239" s="8"/>
      <c r="E1239" s="8" t="s">
        <v>12176</v>
      </c>
    </row>
    <row r="1240" spans="1:5" x14ac:dyDescent="0.2">
      <c r="A1240" s="8" t="s">
        <v>1072</v>
      </c>
      <c r="B1240" s="8" t="s">
        <v>4</v>
      </c>
      <c r="C1240" s="8">
        <v>124156</v>
      </c>
      <c r="D1240" s="8"/>
      <c r="E1240" s="8" t="s">
        <v>12176</v>
      </c>
    </row>
    <row r="1241" spans="1:5" x14ac:dyDescent="0.2">
      <c r="A1241" s="8" t="s">
        <v>1073</v>
      </c>
      <c r="B1241" s="8" t="s">
        <v>4</v>
      </c>
      <c r="C1241" s="8">
        <v>124178</v>
      </c>
      <c r="D1241" s="9">
        <v>2000</v>
      </c>
      <c r="E1241" s="8" t="s">
        <v>12176</v>
      </c>
    </row>
    <row r="1242" spans="1:5" x14ac:dyDescent="0.2">
      <c r="A1242" s="8" t="s">
        <v>1074</v>
      </c>
      <c r="B1242" s="8" t="s">
        <v>4</v>
      </c>
      <c r="C1242" s="8">
        <v>124180</v>
      </c>
      <c r="D1242" s="9">
        <v>8477.27</v>
      </c>
      <c r="E1242" s="8" t="s">
        <v>12176</v>
      </c>
    </row>
    <row r="1243" spans="1:5" x14ac:dyDescent="0.2">
      <c r="A1243" s="8" t="s">
        <v>1075</v>
      </c>
      <c r="B1243" s="8" t="s">
        <v>4</v>
      </c>
      <c r="C1243" s="8">
        <v>124249</v>
      </c>
      <c r="D1243" s="9">
        <v>1500</v>
      </c>
      <c r="E1243" s="8" t="s">
        <v>12176</v>
      </c>
    </row>
    <row r="1244" spans="1:5" x14ac:dyDescent="0.2">
      <c r="A1244" s="8" t="s">
        <v>1076</v>
      </c>
      <c r="B1244" s="8" t="s">
        <v>4</v>
      </c>
      <c r="C1244" s="8">
        <v>124258</v>
      </c>
      <c r="D1244" s="9">
        <v>6000</v>
      </c>
      <c r="E1244" s="8" t="s">
        <v>12176</v>
      </c>
    </row>
    <row r="1245" spans="1:5" x14ac:dyDescent="0.2">
      <c r="A1245" s="8" t="s">
        <v>1077</v>
      </c>
      <c r="B1245" s="8" t="s">
        <v>4</v>
      </c>
      <c r="C1245" s="8">
        <v>124268</v>
      </c>
      <c r="D1245" s="9">
        <v>7000</v>
      </c>
      <c r="E1245" s="8" t="s">
        <v>12176</v>
      </c>
    </row>
    <row r="1246" spans="1:5" x14ac:dyDescent="0.2">
      <c r="A1246" s="8" t="s">
        <v>1078</v>
      </c>
      <c r="B1246" s="8" t="s">
        <v>4</v>
      </c>
      <c r="C1246" s="8">
        <v>124269</v>
      </c>
      <c r="D1246" s="8"/>
      <c r="E1246" s="8" t="s">
        <v>12176</v>
      </c>
    </row>
    <row r="1247" spans="1:5" x14ac:dyDescent="0.2">
      <c r="A1247" s="8" t="s">
        <v>1079</v>
      </c>
      <c r="B1247" s="8" t="s">
        <v>4</v>
      </c>
      <c r="C1247" s="8">
        <v>124493</v>
      </c>
      <c r="D1247" s="9">
        <v>12500</v>
      </c>
      <c r="E1247" s="8" t="s">
        <v>12176</v>
      </c>
    </row>
    <row r="1248" spans="1:5" x14ac:dyDescent="0.2">
      <c r="A1248" s="8" t="s">
        <v>1080</v>
      </c>
      <c r="B1248" s="8" t="s">
        <v>4</v>
      </c>
      <c r="C1248" s="8">
        <v>124502</v>
      </c>
      <c r="D1248" s="9">
        <v>8142.32</v>
      </c>
      <c r="E1248" s="8" t="s">
        <v>12176</v>
      </c>
    </row>
    <row r="1249" spans="1:5" x14ac:dyDescent="0.2">
      <c r="A1249" s="8" t="s">
        <v>1081</v>
      </c>
      <c r="B1249" s="8" t="s">
        <v>4</v>
      </c>
      <c r="C1249" s="8">
        <v>124516</v>
      </c>
      <c r="D1249" s="8"/>
      <c r="E1249" s="8" t="s">
        <v>12176</v>
      </c>
    </row>
    <row r="1250" spans="1:5" x14ac:dyDescent="0.2">
      <c r="A1250" s="8" t="s">
        <v>12222</v>
      </c>
      <c r="B1250" s="8" t="s">
        <v>12</v>
      </c>
      <c r="C1250" s="8">
        <v>124541</v>
      </c>
      <c r="D1250" s="9">
        <v>1485.45</v>
      </c>
      <c r="E1250" s="8" t="s">
        <v>12176</v>
      </c>
    </row>
    <row r="1251" spans="1:5" x14ac:dyDescent="0.2">
      <c r="A1251" s="8" t="s">
        <v>1083</v>
      </c>
      <c r="B1251" s="8" t="s">
        <v>4</v>
      </c>
      <c r="C1251" s="8">
        <v>124548</v>
      </c>
      <c r="D1251" s="9">
        <v>3000</v>
      </c>
      <c r="E1251" s="8" t="s">
        <v>12176</v>
      </c>
    </row>
    <row r="1252" spans="1:5" x14ac:dyDescent="0.2">
      <c r="A1252" s="8" t="s">
        <v>1084</v>
      </c>
      <c r="B1252" s="8" t="s">
        <v>4</v>
      </c>
      <c r="C1252" s="8">
        <v>124560</v>
      </c>
      <c r="D1252" s="9">
        <v>7912.52</v>
      </c>
      <c r="E1252" s="8" t="s">
        <v>12176</v>
      </c>
    </row>
    <row r="1253" spans="1:5" x14ac:dyDescent="0.2">
      <c r="A1253" s="8" t="s">
        <v>1085</v>
      </c>
      <c r="B1253" s="8" t="s">
        <v>4</v>
      </c>
      <c r="C1253" s="8">
        <v>124574</v>
      </c>
      <c r="D1253" s="9">
        <v>20000</v>
      </c>
      <c r="E1253" s="8" t="s">
        <v>12176</v>
      </c>
    </row>
    <row r="1254" spans="1:5" x14ac:dyDescent="0.2">
      <c r="A1254" s="8" t="s">
        <v>1085</v>
      </c>
      <c r="B1254" s="8" t="s">
        <v>4</v>
      </c>
      <c r="C1254" s="8">
        <v>124574</v>
      </c>
      <c r="D1254" s="8">
        <v>720</v>
      </c>
      <c r="E1254" s="8" t="s">
        <v>12176</v>
      </c>
    </row>
    <row r="1255" spans="1:5" x14ac:dyDescent="0.2">
      <c r="A1255" s="8" t="s">
        <v>1086</v>
      </c>
      <c r="B1255" s="8" t="s">
        <v>4</v>
      </c>
      <c r="C1255" s="8">
        <v>124595</v>
      </c>
      <c r="D1255" s="9">
        <v>5000</v>
      </c>
      <c r="E1255" s="8" t="s">
        <v>12176</v>
      </c>
    </row>
    <row r="1256" spans="1:5" x14ac:dyDescent="0.2">
      <c r="A1256" s="8" t="s">
        <v>1087</v>
      </c>
      <c r="B1256" s="8" t="s">
        <v>4</v>
      </c>
      <c r="C1256" s="8">
        <v>124608</v>
      </c>
      <c r="D1256" s="9">
        <v>8000</v>
      </c>
      <c r="E1256" s="8" t="s">
        <v>12176</v>
      </c>
    </row>
    <row r="1257" spans="1:5" x14ac:dyDescent="0.2">
      <c r="A1257" s="8" t="s">
        <v>1088</v>
      </c>
      <c r="B1257" s="8" t="s">
        <v>4</v>
      </c>
      <c r="C1257" s="8">
        <v>124615</v>
      </c>
      <c r="D1257" s="9">
        <v>6500</v>
      </c>
      <c r="E1257" s="8" t="s">
        <v>12176</v>
      </c>
    </row>
    <row r="1258" spans="1:5" x14ac:dyDescent="0.2">
      <c r="A1258" s="8" t="s">
        <v>1089</v>
      </c>
      <c r="B1258" s="8" t="s">
        <v>4</v>
      </c>
      <c r="C1258" s="8">
        <v>124638</v>
      </c>
      <c r="D1258" s="9">
        <v>5000</v>
      </c>
      <c r="E1258" s="8" t="s">
        <v>12176</v>
      </c>
    </row>
    <row r="1259" spans="1:5" x14ac:dyDescent="0.2">
      <c r="A1259" s="8" t="s">
        <v>1090</v>
      </c>
      <c r="B1259" s="8" t="s">
        <v>4</v>
      </c>
      <c r="C1259" s="8">
        <v>124671</v>
      </c>
      <c r="D1259" s="8"/>
      <c r="E1259" s="8" t="s">
        <v>12176</v>
      </c>
    </row>
    <row r="1260" spans="1:5" x14ac:dyDescent="0.2">
      <c r="A1260" s="8" t="s">
        <v>1091</v>
      </c>
      <c r="B1260" s="8" t="s">
        <v>12</v>
      </c>
      <c r="C1260" s="8">
        <v>124783</v>
      </c>
      <c r="D1260" s="9">
        <v>2500</v>
      </c>
      <c r="E1260" s="8" t="s">
        <v>12176</v>
      </c>
    </row>
    <row r="1261" spans="1:5" x14ac:dyDescent="0.2">
      <c r="A1261" s="8" t="s">
        <v>1092</v>
      </c>
      <c r="B1261" s="8" t="s">
        <v>4</v>
      </c>
      <c r="C1261" s="8">
        <v>124856</v>
      </c>
      <c r="D1261" s="9">
        <v>9000</v>
      </c>
      <c r="E1261" s="8" t="s">
        <v>12176</v>
      </c>
    </row>
    <row r="1262" spans="1:5" x14ac:dyDescent="0.2">
      <c r="A1262" s="8" t="s">
        <v>1093</v>
      </c>
      <c r="B1262" s="8" t="s">
        <v>4</v>
      </c>
      <c r="C1262" s="8">
        <v>124926</v>
      </c>
      <c r="D1262" s="9">
        <v>8536.11</v>
      </c>
      <c r="E1262" s="8" t="s">
        <v>12176</v>
      </c>
    </row>
    <row r="1263" spans="1:5" x14ac:dyDescent="0.2">
      <c r="A1263" s="8" t="s">
        <v>1094</v>
      </c>
      <c r="B1263" s="8" t="s">
        <v>4</v>
      </c>
      <c r="C1263" s="8">
        <v>124950</v>
      </c>
      <c r="D1263" s="9">
        <v>4500</v>
      </c>
      <c r="E1263" s="8" t="s">
        <v>12176</v>
      </c>
    </row>
    <row r="1264" spans="1:5" x14ac:dyDescent="0.2">
      <c r="A1264" s="8" t="s">
        <v>1095</v>
      </c>
      <c r="B1264" s="8" t="s">
        <v>4</v>
      </c>
      <c r="C1264" s="8">
        <v>124960</v>
      </c>
      <c r="D1264" s="9">
        <v>2000</v>
      </c>
      <c r="E1264" s="8" t="s">
        <v>12176</v>
      </c>
    </row>
    <row r="1265" spans="1:5" x14ac:dyDescent="0.2">
      <c r="A1265" s="8" t="s">
        <v>1096</v>
      </c>
      <c r="B1265" s="8" t="s">
        <v>4</v>
      </c>
      <c r="C1265" s="8">
        <v>124972</v>
      </c>
      <c r="D1265" s="9">
        <v>6000</v>
      </c>
      <c r="E1265" s="8" t="s">
        <v>12176</v>
      </c>
    </row>
    <row r="1266" spans="1:5" x14ac:dyDescent="0.2">
      <c r="A1266" s="8" t="s">
        <v>1097</v>
      </c>
      <c r="B1266" s="8" t="s">
        <v>4</v>
      </c>
      <c r="C1266" s="8">
        <v>124987</v>
      </c>
      <c r="D1266" s="9">
        <v>4000</v>
      </c>
      <c r="E1266" s="8" t="s">
        <v>12176</v>
      </c>
    </row>
    <row r="1267" spans="1:5" x14ac:dyDescent="0.2">
      <c r="A1267" s="8" t="s">
        <v>1098</v>
      </c>
      <c r="B1267" s="8" t="s">
        <v>4</v>
      </c>
      <c r="C1267" s="8">
        <v>125041</v>
      </c>
      <c r="D1267" s="9">
        <v>1001</v>
      </c>
      <c r="E1267" s="8" t="s">
        <v>12176</v>
      </c>
    </row>
    <row r="1268" spans="1:5" x14ac:dyDescent="0.2">
      <c r="A1268" s="8" t="s">
        <v>1099</v>
      </c>
      <c r="B1268" s="8" t="s">
        <v>12</v>
      </c>
      <c r="C1268" s="8">
        <v>125102</v>
      </c>
      <c r="D1268" s="9">
        <v>15000</v>
      </c>
      <c r="E1268" s="8" t="s">
        <v>12176</v>
      </c>
    </row>
    <row r="1269" spans="1:5" x14ac:dyDescent="0.2">
      <c r="A1269" s="8" t="s">
        <v>12223</v>
      </c>
      <c r="B1269" s="8" t="s">
        <v>4</v>
      </c>
      <c r="C1269" s="8">
        <v>125167</v>
      </c>
      <c r="D1269" s="9">
        <v>2800</v>
      </c>
      <c r="E1269" s="8" t="s">
        <v>12176</v>
      </c>
    </row>
    <row r="1270" spans="1:5" x14ac:dyDescent="0.2">
      <c r="A1270" s="8" t="s">
        <v>1101</v>
      </c>
      <c r="B1270" s="8" t="s">
        <v>4</v>
      </c>
      <c r="C1270" s="8">
        <v>125190</v>
      </c>
      <c r="D1270" s="8"/>
      <c r="E1270" s="8" t="s">
        <v>12176</v>
      </c>
    </row>
    <row r="1271" spans="1:5" x14ac:dyDescent="0.2">
      <c r="A1271" s="8" t="s">
        <v>1102</v>
      </c>
      <c r="B1271" s="8" t="s">
        <v>4</v>
      </c>
      <c r="C1271" s="8">
        <v>125212</v>
      </c>
      <c r="D1271" s="8"/>
      <c r="E1271" s="8" t="s">
        <v>12176</v>
      </c>
    </row>
    <row r="1272" spans="1:5" x14ac:dyDescent="0.2">
      <c r="A1272" s="8" t="s">
        <v>1103</v>
      </c>
      <c r="B1272" s="8" t="s">
        <v>12</v>
      </c>
      <c r="C1272" s="8">
        <v>125224</v>
      </c>
      <c r="D1272" s="9">
        <v>5000</v>
      </c>
      <c r="E1272" s="8" t="s">
        <v>12176</v>
      </c>
    </row>
    <row r="1273" spans="1:5" x14ac:dyDescent="0.2">
      <c r="A1273" s="8" t="s">
        <v>1104</v>
      </c>
      <c r="B1273" s="8" t="s">
        <v>4</v>
      </c>
      <c r="C1273" s="8">
        <v>125314</v>
      </c>
      <c r="D1273" s="9">
        <v>3750</v>
      </c>
      <c r="E1273" s="8" t="s">
        <v>12176</v>
      </c>
    </row>
    <row r="1274" spans="1:5" x14ac:dyDescent="0.2">
      <c r="A1274" s="8" t="s">
        <v>1105</v>
      </c>
      <c r="B1274" s="8" t="s">
        <v>4</v>
      </c>
      <c r="C1274" s="8">
        <v>125317</v>
      </c>
      <c r="D1274" s="8"/>
      <c r="E1274" s="8" t="s">
        <v>12176</v>
      </c>
    </row>
    <row r="1275" spans="1:5" x14ac:dyDescent="0.2">
      <c r="A1275" s="8" t="s">
        <v>1106</v>
      </c>
      <c r="B1275" s="8" t="s">
        <v>4</v>
      </c>
      <c r="C1275" s="8">
        <v>125416</v>
      </c>
      <c r="D1275" s="9">
        <v>15460.8</v>
      </c>
      <c r="E1275" s="8" t="s">
        <v>12176</v>
      </c>
    </row>
    <row r="1276" spans="1:5" x14ac:dyDescent="0.2">
      <c r="A1276" s="8" t="s">
        <v>12224</v>
      </c>
      <c r="B1276" s="8" t="s">
        <v>4</v>
      </c>
      <c r="C1276" s="8">
        <v>125462</v>
      </c>
      <c r="D1276" s="8"/>
      <c r="E1276" s="8" t="s">
        <v>12176</v>
      </c>
    </row>
    <row r="1277" spans="1:5" x14ac:dyDescent="0.2">
      <c r="A1277" s="8" t="s">
        <v>1108</v>
      </c>
      <c r="B1277" s="8" t="s">
        <v>4</v>
      </c>
      <c r="C1277" s="8">
        <v>125514</v>
      </c>
      <c r="D1277" s="9">
        <v>7000</v>
      </c>
      <c r="E1277" s="8" t="s">
        <v>12176</v>
      </c>
    </row>
    <row r="1278" spans="1:5" x14ac:dyDescent="0.2">
      <c r="A1278" s="8" t="s">
        <v>1109</v>
      </c>
      <c r="B1278" s="8" t="s">
        <v>4</v>
      </c>
      <c r="C1278" s="8">
        <v>125516</v>
      </c>
      <c r="D1278" s="9">
        <v>2826</v>
      </c>
      <c r="E1278" s="8" t="s">
        <v>12176</v>
      </c>
    </row>
    <row r="1279" spans="1:5" x14ac:dyDescent="0.2">
      <c r="A1279" s="8" t="s">
        <v>1110</v>
      </c>
      <c r="B1279" s="8" t="s">
        <v>4</v>
      </c>
      <c r="C1279" s="8">
        <v>125519</v>
      </c>
      <c r="D1279" s="9">
        <v>2500</v>
      </c>
      <c r="E1279" s="8" t="s">
        <v>12176</v>
      </c>
    </row>
    <row r="1280" spans="1:5" x14ac:dyDescent="0.2">
      <c r="A1280" s="8" t="s">
        <v>1111</v>
      </c>
      <c r="B1280" s="8" t="s">
        <v>4</v>
      </c>
      <c r="C1280" s="8">
        <v>125558</v>
      </c>
      <c r="D1280" s="9">
        <v>1783.48</v>
      </c>
      <c r="E1280" s="8" t="s">
        <v>12176</v>
      </c>
    </row>
    <row r="1281" spans="1:5" x14ac:dyDescent="0.2">
      <c r="A1281" s="8" t="s">
        <v>1112</v>
      </c>
      <c r="B1281" s="8" t="s">
        <v>4</v>
      </c>
      <c r="C1281" s="8">
        <v>125601</v>
      </c>
      <c r="D1281" s="9">
        <v>2514.96</v>
      </c>
      <c r="E1281" s="8" t="s">
        <v>12176</v>
      </c>
    </row>
    <row r="1282" spans="1:5" x14ac:dyDescent="0.2">
      <c r="A1282" s="8" t="s">
        <v>1113</v>
      </c>
      <c r="B1282" s="8" t="s">
        <v>4</v>
      </c>
      <c r="C1282" s="8">
        <v>125654</v>
      </c>
      <c r="D1282" s="9">
        <v>1700</v>
      </c>
      <c r="E1282" s="8" t="s">
        <v>12176</v>
      </c>
    </row>
    <row r="1283" spans="1:5" x14ac:dyDescent="0.2">
      <c r="A1283" s="8" t="s">
        <v>1114</v>
      </c>
      <c r="B1283" s="8" t="s">
        <v>4</v>
      </c>
      <c r="C1283" s="8">
        <v>125662</v>
      </c>
      <c r="D1283" s="9">
        <v>3500</v>
      </c>
      <c r="E1283" s="8" t="s">
        <v>12176</v>
      </c>
    </row>
    <row r="1284" spans="1:5" x14ac:dyDescent="0.2">
      <c r="A1284" s="8" t="s">
        <v>1115</v>
      </c>
      <c r="B1284" s="8" t="s">
        <v>4</v>
      </c>
      <c r="C1284" s="8">
        <v>125724</v>
      </c>
      <c r="D1284" s="8"/>
      <c r="E1284" s="8" t="s">
        <v>12176</v>
      </c>
    </row>
    <row r="1285" spans="1:5" x14ac:dyDescent="0.2">
      <c r="A1285" s="8" t="s">
        <v>1116</v>
      </c>
      <c r="B1285" s="8" t="s">
        <v>4</v>
      </c>
      <c r="C1285" s="8">
        <v>125775</v>
      </c>
      <c r="D1285" s="9">
        <v>1500</v>
      </c>
      <c r="E1285" s="8" t="s">
        <v>12176</v>
      </c>
    </row>
    <row r="1286" spans="1:5" x14ac:dyDescent="0.2">
      <c r="A1286" s="8" t="s">
        <v>1117</v>
      </c>
      <c r="B1286" s="8" t="s">
        <v>4</v>
      </c>
      <c r="C1286" s="8">
        <v>125816</v>
      </c>
      <c r="D1286" s="9">
        <v>30666.67</v>
      </c>
      <c r="E1286" s="8" t="s">
        <v>12176</v>
      </c>
    </row>
    <row r="1287" spans="1:5" x14ac:dyDescent="0.2">
      <c r="A1287" s="8" t="s">
        <v>1117</v>
      </c>
      <c r="B1287" s="8" t="s">
        <v>4</v>
      </c>
      <c r="C1287" s="8">
        <v>125816</v>
      </c>
      <c r="D1287" s="9">
        <v>2000</v>
      </c>
      <c r="E1287" s="8" t="s">
        <v>12176</v>
      </c>
    </row>
    <row r="1288" spans="1:5" x14ac:dyDescent="0.2">
      <c r="A1288" s="8" t="s">
        <v>1118</v>
      </c>
      <c r="B1288" s="8" t="s">
        <v>4</v>
      </c>
      <c r="C1288" s="8">
        <v>125838</v>
      </c>
      <c r="D1288" s="9">
        <v>7000</v>
      </c>
      <c r="E1288" s="8" t="s">
        <v>12176</v>
      </c>
    </row>
    <row r="1289" spans="1:5" x14ac:dyDescent="0.2">
      <c r="A1289" s="8" t="s">
        <v>1119</v>
      </c>
      <c r="B1289" s="8" t="s">
        <v>12</v>
      </c>
      <c r="C1289" s="8">
        <v>125868</v>
      </c>
      <c r="D1289" s="8"/>
      <c r="E1289" s="8" t="s">
        <v>12176</v>
      </c>
    </row>
    <row r="1290" spans="1:5" x14ac:dyDescent="0.2">
      <c r="A1290" s="8" t="s">
        <v>1119</v>
      </c>
      <c r="B1290" s="8" t="s">
        <v>12</v>
      </c>
      <c r="C1290" s="8">
        <v>125868</v>
      </c>
      <c r="D1290" s="9">
        <v>1500</v>
      </c>
      <c r="E1290" s="8" t="s">
        <v>12176</v>
      </c>
    </row>
    <row r="1291" spans="1:5" x14ac:dyDescent="0.2">
      <c r="A1291" s="8" t="s">
        <v>1120</v>
      </c>
      <c r="B1291" s="8" t="s">
        <v>4</v>
      </c>
      <c r="C1291" s="8">
        <v>125899</v>
      </c>
      <c r="D1291" s="9">
        <v>5000</v>
      </c>
      <c r="E1291" s="8" t="s">
        <v>12176</v>
      </c>
    </row>
    <row r="1292" spans="1:5" x14ac:dyDescent="0.2">
      <c r="A1292" s="8" t="s">
        <v>1121</v>
      </c>
      <c r="B1292" s="8" t="s">
        <v>4</v>
      </c>
      <c r="C1292" s="8">
        <v>125916</v>
      </c>
      <c r="D1292" s="9">
        <v>3925</v>
      </c>
      <c r="E1292" s="8" t="s">
        <v>12176</v>
      </c>
    </row>
    <row r="1293" spans="1:5" x14ac:dyDescent="0.2">
      <c r="A1293" s="8" t="s">
        <v>1122</v>
      </c>
      <c r="B1293" s="8" t="s">
        <v>4</v>
      </c>
      <c r="C1293" s="8">
        <v>126038</v>
      </c>
      <c r="D1293" s="9">
        <v>3000</v>
      </c>
      <c r="E1293" s="8" t="s">
        <v>12176</v>
      </c>
    </row>
    <row r="1294" spans="1:5" x14ac:dyDescent="0.2">
      <c r="A1294" s="8" t="s">
        <v>1122</v>
      </c>
      <c r="B1294" s="8" t="s">
        <v>4</v>
      </c>
      <c r="C1294" s="8">
        <v>126038</v>
      </c>
      <c r="D1294" s="9">
        <v>5000</v>
      </c>
      <c r="E1294" s="8" t="s">
        <v>12176</v>
      </c>
    </row>
    <row r="1295" spans="1:5" x14ac:dyDescent="0.2">
      <c r="A1295" s="8" t="s">
        <v>1123</v>
      </c>
      <c r="B1295" s="8" t="s">
        <v>4</v>
      </c>
      <c r="C1295" s="8">
        <v>126152</v>
      </c>
      <c r="D1295" s="9">
        <v>7000</v>
      </c>
      <c r="E1295" s="8" t="s">
        <v>12176</v>
      </c>
    </row>
    <row r="1296" spans="1:5" x14ac:dyDescent="0.2">
      <c r="A1296" s="8" t="s">
        <v>12225</v>
      </c>
      <c r="B1296" s="8" t="s">
        <v>4</v>
      </c>
      <c r="C1296" s="8">
        <v>126255</v>
      </c>
      <c r="D1296" s="9">
        <v>7000</v>
      </c>
      <c r="E1296" s="8" t="s">
        <v>12176</v>
      </c>
    </row>
    <row r="1297" spans="1:5" x14ac:dyDescent="0.2">
      <c r="A1297" s="8" t="s">
        <v>1125</v>
      </c>
      <c r="B1297" s="8" t="s">
        <v>4</v>
      </c>
      <c r="C1297" s="8">
        <v>126530</v>
      </c>
      <c r="D1297" s="9">
        <v>16250</v>
      </c>
      <c r="E1297" s="8" t="s">
        <v>12176</v>
      </c>
    </row>
    <row r="1298" spans="1:5" x14ac:dyDescent="0.2">
      <c r="A1298" s="8" t="s">
        <v>1126</v>
      </c>
      <c r="B1298" s="8" t="s">
        <v>12</v>
      </c>
      <c r="C1298" s="8">
        <v>126576</v>
      </c>
      <c r="D1298" s="9">
        <v>1200</v>
      </c>
      <c r="E1298" s="8" t="s">
        <v>12176</v>
      </c>
    </row>
    <row r="1299" spans="1:5" x14ac:dyDescent="0.2">
      <c r="A1299" s="8" t="s">
        <v>1127</v>
      </c>
      <c r="B1299" s="8" t="s">
        <v>4</v>
      </c>
      <c r="C1299" s="8">
        <v>126579</v>
      </c>
      <c r="D1299" s="9">
        <v>15500</v>
      </c>
      <c r="E1299" s="8" t="s">
        <v>12176</v>
      </c>
    </row>
    <row r="1300" spans="1:5" x14ac:dyDescent="0.2">
      <c r="A1300" s="8" t="s">
        <v>1128</v>
      </c>
      <c r="B1300" s="8" t="s">
        <v>4</v>
      </c>
      <c r="C1300" s="8">
        <v>126639</v>
      </c>
      <c r="D1300" s="8"/>
      <c r="E1300" s="8" t="s">
        <v>12176</v>
      </c>
    </row>
    <row r="1301" spans="1:5" x14ac:dyDescent="0.2">
      <c r="A1301" s="8" t="s">
        <v>1129</v>
      </c>
      <c r="B1301" s="8" t="s">
        <v>4</v>
      </c>
      <c r="C1301" s="8">
        <v>126660</v>
      </c>
      <c r="D1301" s="9">
        <v>3576</v>
      </c>
      <c r="E1301" s="8" t="s">
        <v>12176</v>
      </c>
    </row>
    <row r="1302" spans="1:5" x14ac:dyDescent="0.2">
      <c r="A1302" s="8" t="s">
        <v>1129</v>
      </c>
      <c r="B1302" s="8" t="s">
        <v>4</v>
      </c>
      <c r="C1302" s="8">
        <v>126660</v>
      </c>
      <c r="D1302" s="9">
        <v>4900</v>
      </c>
      <c r="E1302" s="8" t="s">
        <v>12176</v>
      </c>
    </row>
    <row r="1303" spans="1:5" x14ac:dyDescent="0.2">
      <c r="A1303" s="8" t="s">
        <v>1130</v>
      </c>
      <c r="B1303" s="8" t="s">
        <v>4</v>
      </c>
      <c r="C1303" s="8">
        <v>126671</v>
      </c>
      <c r="D1303" s="9">
        <v>7000</v>
      </c>
      <c r="E1303" s="8" t="s">
        <v>12176</v>
      </c>
    </row>
    <row r="1304" spans="1:5" x14ac:dyDescent="0.2">
      <c r="A1304" s="8" t="s">
        <v>1131</v>
      </c>
      <c r="B1304" s="8" t="s">
        <v>4</v>
      </c>
      <c r="C1304" s="8">
        <v>126708</v>
      </c>
      <c r="D1304" s="9">
        <v>6000</v>
      </c>
      <c r="E1304" s="8" t="s">
        <v>12176</v>
      </c>
    </row>
    <row r="1305" spans="1:5" x14ac:dyDescent="0.2">
      <c r="A1305" s="8" t="s">
        <v>1132</v>
      </c>
      <c r="B1305" s="8" t="s">
        <v>4</v>
      </c>
      <c r="C1305" s="8">
        <v>126719</v>
      </c>
      <c r="D1305" s="9">
        <v>10923.54</v>
      </c>
      <c r="E1305" s="8" t="s">
        <v>12176</v>
      </c>
    </row>
    <row r="1306" spans="1:5" x14ac:dyDescent="0.2">
      <c r="A1306" s="8" t="s">
        <v>12226</v>
      </c>
      <c r="B1306" s="8" t="s">
        <v>4</v>
      </c>
      <c r="C1306" s="8">
        <v>126720</v>
      </c>
      <c r="D1306" s="9">
        <v>6000</v>
      </c>
      <c r="E1306" s="8" t="s">
        <v>12176</v>
      </c>
    </row>
    <row r="1307" spans="1:5" x14ac:dyDescent="0.2">
      <c r="A1307" s="8" t="s">
        <v>1134</v>
      </c>
      <c r="B1307" s="8" t="s">
        <v>4</v>
      </c>
      <c r="C1307" s="8">
        <v>126726</v>
      </c>
      <c r="D1307" s="9">
        <v>25600.41</v>
      </c>
      <c r="E1307" s="8" t="s">
        <v>12176</v>
      </c>
    </row>
    <row r="1308" spans="1:5" x14ac:dyDescent="0.2">
      <c r="A1308" s="8" t="s">
        <v>1135</v>
      </c>
      <c r="B1308" s="8" t="s">
        <v>4</v>
      </c>
      <c r="C1308" s="8">
        <v>126781</v>
      </c>
      <c r="D1308" s="9">
        <v>3000</v>
      </c>
      <c r="E1308" s="8" t="s">
        <v>12177</v>
      </c>
    </row>
    <row r="1309" spans="1:5" x14ac:dyDescent="0.2">
      <c r="A1309" s="8" t="s">
        <v>1136</v>
      </c>
      <c r="B1309" s="8" t="s">
        <v>4</v>
      </c>
      <c r="C1309" s="8">
        <v>127161</v>
      </c>
      <c r="D1309" s="8"/>
      <c r="E1309" s="8" t="s">
        <v>12176</v>
      </c>
    </row>
    <row r="1310" spans="1:5" x14ac:dyDescent="0.2">
      <c r="A1310" s="8" t="s">
        <v>1137</v>
      </c>
      <c r="B1310" s="8" t="s">
        <v>4</v>
      </c>
      <c r="C1310" s="8">
        <v>127208</v>
      </c>
      <c r="D1310" s="9">
        <v>5000</v>
      </c>
      <c r="E1310" s="8" t="s">
        <v>12176</v>
      </c>
    </row>
    <row r="1311" spans="1:5" x14ac:dyDescent="0.2">
      <c r="A1311" s="8" t="s">
        <v>1138</v>
      </c>
      <c r="B1311" s="8" t="s">
        <v>4</v>
      </c>
      <c r="C1311" s="8">
        <v>127285</v>
      </c>
      <c r="D1311" s="9">
        <v>1300</v>
      </c>
      <c r="E1311" s="8" t="s">
        <v>12176</v>
      </c>
    </row>
    <row r="1312" spans="1:5" x14ac:dyDescent="0.2">
      <c r="A1312" s="8" t="s">
        <v>1139</v>
      </c>
      <c r="B1312" s="8" t="s">
        <v>4</v>
      </c>
      <c r="C1312" s="8">
        <v>127378</v>
      </c>
      <c r="D1312" s="9">
        <v>12500</v>
      </c>
      <c r="E1312" s="8" t="s">
        <v>12176</v>
      </c>
    </row>
    <row r="1313" spans="1:5" x14ac:dyDescent="0.2">
      <c r="A1313" s="8" t="s">
        <v>1140</v>
      </c>
      <c r="B1313" s="8" t="s">
        <v>4</v>
      </c>
      <c r="C1313" s="8">
        <v>127565</v>
      </c>
      <c r="D1313" s="9">
        <v>2300</v>
      </c>
      <c r="E1313" s="8" t="s">
        <v>12176</v>
      </c>
    </row>
    <row r="1314" spans="1:5" x14ac:dyDescent="0.2">
      <c r="A1314" s="8" t="s">
        <v>1140</v>
      </c>
      <c r="B1314" s="8" t="s">
        <v>4</v>
      </c>
      <c r="C1314" s="8">
        <v>127565</v>
      </c>
      <c r="D1314" s="9">
        <v>3000</v>
      </c>
      <c r="E1314" s="8" t="s">
        <v>12176</v>
      </c>
    </row>
    <row r="1315" spans="1:5" x14ac:dyDescent="0.2">
      <c r="A1315" s="8" t="s">
        <v>1140</v>
      </c>
      <c r="B1315" s="8" t="s">
        <v>4</v>
      </c>
      <c r="C1315" s="8">
        <v>127565</v>
      </c>
      <c r="D1315" s="9">
        <v>2000</v>
      </c>
      <c r="E1315" s="8" t="s">
        <v>12176</v>
      </c>
    </row>
    <row r="1316" spans="1:5" x14ac:dyDescent="0.2">
      <c r="A1316" s="8" t="s">
        <v>1141</v>
      </c>
      <c r="B1316" s="8" t="s">
        <v>4</v>
      </c>
      <c r="C1316" s="8">
        <v>127596</v>
      </c>
      <c r="D1316" s="9">
        <v>8000</v>
      </c>
      <c r="E1316" s="8" t="s">
        <v>12176</v>
      </c>
    </row>
    <row r="1317" spans="1:5" x14ac:dyDescent="0.2">
      <c r="A1317" s="8" t="s">
        <v>1142</v>
      </c>
      <c r="B1317" s="8" t="s">
        <v>4</v>
      </c>
      <c r="C1317" s="8">
        <v>127600</v>
      </c>
      <c r="D1317" s="9">
        <v>2000</v>
      </c>
      <c r="E1317" s="8" t="s">
        <v>12176</v>
      </c>
    </row>
    <row r="1318" spans="1:5" x14ac:dyDescent="0.2">
      <c r="A1318" s="8" t="s">
        <v>1143</v>
      </c>
      <c r="B1318" s="8" t="s">
        <v>4</v>
      </c>
      <c r="C1318" s="8">
        <v>127624</v>
      </c>
      <c r="D1318" s="8"/>
      <c r="E1318" s="8" t="s">
        <v>12176</v>
      </c>
    </row>
    <row r="1319" spans="1:5" x14ac:dyDescent="0.2">
      <c r="A1319" s="8" t="s">
        <v>1144</v>
      </c>
      <c r="B1319" s="8" t="s">
        <v>4</v>
      </c>
      <c r="C1319" s="8">
        <v>127871</v>
      </c>
      <c r="D1319" s="9">
        <v>8050</v>
      </c>
      <c r="E1319" s="8" t="s">
        <v>12176</v>
      </c>
    </row>
    <row r="1320" spans="1:5" x14ac:dyDescent="0.2">
      <c r="A1320" s="8" t="s">
        <v>1145</v>
      </c>
      <c r="B1320" s="8" t="s">
        <v>4</v>
      </c>
      <c r="C1320" s="8">
        <v>127915</v>
      </c>
      <c r="D1320" s="8"/>
      <c r="E1320" s="8" t="s">
        <v>12176</v>
      </c>
    </row>
    <row r="1321" spans="1:5" x14ac:dyDescent="0.2">
      <c r="A1321" s="8" t="s">
        <v>1146</v>
      </c>
      <c r="B1321" s="8" t="s">
        <v>4</v>
      </c>
      <c r="C1321" s="8">
        <v>127969</v>
      </c>
      <c r="D1321" s="9">
        <v>5000</v>
      </c>
      <c r="E1321" s="8" t="s">
        <v>12176</v>
      </c>
    </row>
    <row r="1322" spans="1:5" x14ac:dyDescent="0.2">
      <c r="A1322" s="8" t="s">
        <v>1146</v>
      </c>
      <c r="B1322" s="8" t="s">
        <v>4</v>
      </c>
      <c r="C1322" s="8">
        <v>127969</v>
      </c>
      <c r="D1322" s="9">
        <v>2000</v>
      </c>
      <c r="E1322" s="8" t="s">
        <v>12176</v>
      </c>
    </row>
    <row r="1323" spans="1:5" x14ac:dyDescent="0.2">
      <c r="A1323" s="8" t="s">
        <v>1147</v>
      </c>
      <c r="B1323" s="8" t="s">
        <v>4</v>
      </c>
      <c r="C1323" s="8">
        <v>127977</v>
      </c>
      <c r="D1323" s="9">
        <v>6000</v>
      </c>
      <c r="E1323" s="8" t="s">
        <v>12176</v>
      </c>
    </row>
    <row r="1324" spans="1:5" x14ac:dyDescent="0.2">
      <c r="A1324" s="8" t="s">
        <v>1148</v>
      </c>
      <c r="B1324" s="8" t="s">
        <v>4</v>
      </c>
      <c r="C1324" s="8">
        <v>128002</v>
      </c>
      <c r="D1324" s="8"/>
      <c r="E1324" s="8" t="s">
        <v>12176</v>
      </c>
    </row>
    <row r="1325" spans="1:5" x14ac:dyDescent="0.2">
      <c r="A1325" s="8" t="s">
        <v>1149</v>
      </c>
      <c r="B1325" s="8" t="s">
        <v>4</v>
      </c>
      <c r="C1325" s="8">
        <v>128005</v>
      </c>
      <c r="D1325" s="9">
        <v>9050.4500000000007</v>
      </c>
      <c r="E1325" s="8" t="s">
        <v>12176</v>
      </c>
    </row>
    <row r="1326" spans="1:5" x14ac:dyDescent="0.2">
      <c r="A1326" s="8" t="s">
        <v>1150</v>
      </c>
      <c r="B1326" s="8" t="s">
        <v>4</v>
      </c>
      <c r="C1326" s="8">
        <v>128015</v>
      </c>
      <c r="D1326" s="9">
        <v>6500</v>
      </c>
      <c r="E1326" s="8" t="s">
        <v>12176</v>
      </c>
    </row>
    <row r="1327" spans="1:5" x14ac:dyDescent="0.2">
      <c r="A1327" s="8" t="s">
        <v>1151</v>
      </c>
      <c r="B1327" s="8" t="s">
        <v>12</v>
      </c>
      <c r="C1327" s="8">
        <v>128039</v>
      </c>
      <c r="D1327" s="9">
        <v>2500</v>
      </c>
      <c r="E1327" s="8" t="s">
        <v>12176</v>
      </c>
    </row>
    <row r="1328" spans="1:5" x14ac:dyDescent="0.2">
      <c r="A1328" s="8" t="s">
        <v>1152</v>
      </c>
      <c r="B1328" s="8" t="s">
        <v>4</v>
      </c>
      <c r="C1328" s="8">
        <v>128041</v>
      </c>
      <c r="D1328" s="8"/>
      <c r="E1328" s="8" t="s">
        <v>12176</v>
      </c>
    </row>
    <row r="1329" spans="1:5" x14ac:dyDescent="0.2">
      <c r="A1329" s="8" t="s">
        <v>1152</v>
      </c>
      <c r="B1329" s="8" t="s">
        <v>4</v>
      </c>
      <c r="C1329" s="8">
        <v>128041</v>
      </c>
      <c r="D1329" s="9">
        <v>3000</v>
      </c>
      <c r="E1329" s="8" t="s">
        <v>12176</v>
      </c>
    </row>
    <row r="1330" spans="1:5" x14ac:dyDescent="0.2">
      <c r="A1330" s="8" t="s">
        <v>1153</v>
      </c>
      <c r="B1330" s="8" t="s">
        <v>4</v>
      </c>
      <c r="C1330" s="8">
        <v>128059</v>
      </c>
      <c r="D1330" s="9">
        <v>3000</v>
      </c>
      <c r="E1330" s="8" t="s">
        <v>12176</v>
      </c>
    </row>
    <row r="1331" spans="1:5" x14ac:dyDescent="0.2">
      <c r="A1331" s="8" t="s">
        <v>1154</v>
      </c>
      <c r="B1331" s="8" t="s">
        <v>12</v>
      </c>
      <c r="C1331" s="8">
        <v>128108</v>
      </c>
      <c r="D1331" s="9">
        <v>2200</v>
      </c>
      <c r="E1331" s="8" t="s">
        <v>12176</v>
      </c>
    </row>
    <row r="1332" spans="1:5" x14ac:dyDescent="0.2">
      <c r="A1332" s="8" t="s">
        <v>1155</v>
      </c>
      <c r="B1332" s="8" t="s">
        <v>12</v>
      </c>
      <c r="C1332" s="8">
        <v>128122</v>
      </c>
      <c r="D1332" s="8"/>
      <c r="E1332" s="8" t="s">
        <v>12176</v>
      </c>
    </row>
    <row r="1333" spans="1:5" x14ac:dyDescent="0.2">
      <c r="A1333" s="8" t="s">
        <v>1156</v>
      </c>
      <c r="B1333" s="8" t="s">
        <v>4</v>
      </c>
      <c r="C1333" s="8">
        <v>128309</v>
      </c>
      <c r="D1333" s="9">
        <v>8386.64</v>
      </c>
      <c r="E1333" s="8" t="s">
        <v>12176</v>
      </c>
    </row>
    <row r="1334" spans="1:5" x14ac:dyDescent="0.2">
      <c r="A1334" s="8" t="s">
        <v>1157</v>
      </c>
      <c r="B1334" s="8" t="s">
        <v>4</v>
      </c>
      <c r="C1334" s="8">
        <v>128321</v>
      </c>
      <c r="D1334" s="9">
        <v>15000</v>
      </c>
      <c r="E1334" s="8" t="s">
        <v>12176</v>
      </c>
    </row>
    <row r="1335" spans="1:5" x14ac:dyDescent="0.2">
      <c r="A1335" s="8" t="s">
        <v>1158</v>
      </c>
      <c r="B1335" s="8" t="s">
        <v>4</v>
      </c>
      <c r="C1335" s="8">
        <v>128330</v>
      </c>
      <c r="D1335" s="9">
        <v>16500</v>
      </c>
      <c r="E1335" s="8" t="s">
        <v>12176</v>
      </c>
    </row>
    <row r="1336" spans="1:5" x14ac:dyDescent="0.2">
      <c r="A1336" s="8" t="s">
        <v>1159</v>
      </c>
      <c r="B1336" s="8" t="s">
        <v>4</v>
      </c>
      <c r="C1336" s="8">
        <v>128395</v>
      </c>
      <c r="D1336" s="9">
        <v>3000</v>
      </c>
      <c r="E1336" s="8" t="s">
        <v>12176</v>
      </c>
    </row>
    <row r="1337" spans="1:5" x14ac:dyDescent="0.2">
      <c r="A1337" s="8" t="s">
        <v>1160</v>
      </c>
      <c r="B1337" s="8" t="s">
        <v>4</v>
      </c>
      <c r="C1337" s="8">
        <v>128462</v>
      </c>
      <c r="D1337" s="9">
        <v>12100</v>
      </c>
      <c r="E1337" s="8" t="s">
        <v>12176</v>
      </c>
    </row>
    <row r="1338" spans="1:5" x14ac:dyDescent="0.2">
      <c r="A1338" s="8" t="s">
        <v>1161</v>
      </c>
      <c r="B1338" s="8" t="s">
        <v>4</v>
      </c>
      <c r="C1338" s="8">
        <v>128483</v>
      </c>
      <c r="D1338" s="9">
        <v>6000</v>
      </c>
      <c r="E1338" s="8" t="s">
        <v>12176</v>
      </c>
    </row>
    <row r="1339" spans="1:5" x14ac:dyDescent="0.2">
      <c r="A1339" s="8" t="s">
        <v>1162</v>
      </c>
      <c r="B1339" s="8" t="s">
        <v>4</v>
      </c>
      <c r="C1339" s="8">
        <v>128487</v>
      </c>
      <c r="D1339" s="8"/>
      <c r="E1339" s="8" t="s">
        <v>12177</v>
      </c>
    </row>
    <row r="1340" spans="1:5" x14ac:dyDescent="0.2">
      <c r="A1340" s="8" t="s">
        <v>1163</v>
      </c>
      <c r="B1340" s="8" t="s">
        <v>4</v>
      </c>
      <c r="C1340" s="8">
        <v>128533</v>
      </c>
      <c r="D1340" s="9">
        <v>3000</v>
      </c>
      <c r="E1340" s="8" t="s">
        <v>12176</v>
      </c>
    </row>
    <row r="1341" spans="1:5" x14ac:dyDescent="0.2">
      <c r="A1341" s="8" t="s">
        <v>1164</v>
      </c>
      <c r="B1341" s="8" t="s">
        <v>4</v>
      </c>
      <c r="C1341" s="8">
        <v>128586</v>
      </c>
      <c r="D1341" s="9">
        <v>8001</v>
      </c>
      <c r="E1341" s="8" t="s">
        <v>12176</v>
      </c>
    </row>
    <row r="1342" spans="1:5" x14ac:dyDescent="0.2">
      <c r="A1342" s="8" t="s">
        <v>1165</v>
      </c>
      <c r="B1342" s="8" t="s">
        <v>4</v>
      </c>
      <c r="C1342" s="8">
        <v>128729</v>
      </c>
      <c r="D1342" s="9">
        <v>3500</v>
      </c>
      <c r="E1342" s="8" t="s">
        <v>12176</v>
      </c>
    </row>
    <row r="1343" spans="1:5" x14ac:dyDescent="0.2">
      <c r="A1343" s="8" t="s">
        <v>1166</v>
      </c>
      <c r="B1343" s="8" t="s">
        <v>4</v>
      </c>
      <c r="C1343" s="8">
        <v>128747</v>
      </c>
      <c r="D1343" s="9">
        <v>3367.33</v>
      </c>
      <c r="E1343" s="8" t="s">
        <v>12176</v>
      </c>
    </row>
    <row r="1344" spans="1:5" x14ac:dyDescent="0.2">
      <c r="A1344" s="8" t="s">
        <v>1167</v>
      </c>
      <c r="B1344" s="8" t="s">
        <v>12</v>
      </c>
      <c r="C1344" s="8">
        <v>128756</v>
      </c>
      <c r="D1344" s="8"/>
      <c r="E1344" s="8" t="s">
        <v>12177</v>
      </c>
    </row>
    <row r="1345" spans="1:5" x14ac:dyDescent="0.2">
      <c r="A1345" s="8" t="s">
        <v>1168</v>
      </c>
      <c r="B1345" s="8" t="s">
        <v>4</v>
      </c>
      <c r="C1345" s="8">
        <v>128772</v>
      </c>
      <c r="D1345" s="9">
        <v>9527.7199999999993</v>
      </c>
      <c r="E1345" s="8" t="s">
        <v>12176</v>
      </c>
    </row>
    <row r="1346" spans="1:5" x14ac:dyDescent="0.2">
      <c r="A1346" s="8" t="s">
        <v>1169</v>
      </c>
      <c r="B1346" s="8" t="s">
        <v>4</v>
      </c>
      <c r="C1346" s="8">
        <v>128774</v>
      </c>
      <c r="D1346" s="8"/>
      <c r="E1346" s="8" t="s">
        <v>12176</v>
      </c>
    </row>
    <row r="1347" spans="1:5" x14ac:dyDescent="0.2">
      <c r="A1347" s="8" t="s">
        <v>1170</v>
      </c>
      <c r="B1347" s="8" t="s">
        <v>4</v>
      </c>
      <c r="C1347" s="8">
        <v>128776</v>
      </c>
      <c r="D1347" s="9">
        <v>7500</v>
      </c>
      <c r="E1347" s="8" t="s">
        <v>12176</v>
      </c>
    </row>
    <row r="1348" spans="1:5" x14ac:dyDescent="0.2">
      <c r="A1348" s="8" t="s">
        <v>1171</v>
      </c>
      <c r="B1348" s="8" t="s">
        <v>4</v>
      </c>
      <c r="C1348" s="8">
        <v>128834</v>
      </c>
      <c r="D1348" s="8"/>
      <c r="E1348" s="8" t="s">
        <v>12176</v>
      </c>
    </row>
    <row r="1349" spans="1:5" x14ac:dyDescent="0.2">
      <c r="A1349" s="8" t="s">
        <v>1172</v>
      </c>
      <c r="B1349" s="8" t="s">
        <v>4</v>
      </c>
      <c r="C1349" s="8">
        <v>128845</v>
      </c>
      <c r="D1349" s="9">
        <v>10000</v>
      </c>
      <c r="E1349" s="8" t="s">
        <v>12176</v>
      </c>
    </row>
    <row r="1350" spans="1:5" x14ac:dyDescent="0.2">
      <c r="A1350" s="8" t="s">
        <v>1173</v>
      </c>
      <c r="B1350" s="8" t="s">
        <v>4</v>
      </c>
      <c r="C1350" s="8">
        <v>128849</v>
      </c>
      <c r="D1350" s="9">
        <v>2500</v>
      </c>
      <c r="E1350" s="8" t="s">
        <v>12176</v>
      </c>
    </row>
    <row r="1351" spans="1:5" x14ac:dyDescent="0.2">
      <c r="A1351" s="8" t="s">
        <v>1174</v>
      </c>
      <c r="B1351" s="8" t="s">
        <v>4</v>
      </c>
      <c r="C1351" s="8">
        <v>128866</v>
      </c>
      <c r="D1351" s="8"/>
      <c r="E1351" s="8" t="s">
        <v>12176</v>
      </c>
    </row>
    <row r="1352" spans="1:5" x14ac:dyDescent="0.2">
      <c r="A1352" s="8" t="s">
        <v>1175</v>
      </c>
      <c r="B1352" s="8" t="s">
        <v>4</v>
      </c>
      <c r="C1352" s="8">
        <v>128928</v>
      </c>
      <c r="D1352" s="9">
        <v>10000</v>
      </c>
      <c r="E1352" s="8" t="s">
        <v>12176</v>
      </c>
    </row>
    <row r="1353" spans="1:5" x14ac:dyDescent="0.2">
      <c r="A1353" s="8" t="s">
        <v>1176</v>
      </c>
      <c r="B1353" s="8" t="s">
        <v>4</v>
      </c>
      <c r="C1353" s="8">
        <v>128963</v>
      </c>
      <c r="D1353" s="8"/>
      <c r="E1353" s="8" t="s">
        <v>12176</v>
      </c>
    </row>
    <row r="1354" spans="1:5" x14ac:dyDescent="0.2">
      <c r="A1354" s="8" t="s">
        <v>1177</v>
      </c>
      <c r="B1354" s="8" t="s">
        <v>4</v>
      </c>
      <c r="C1354" s="8">
        <v>129016</v>
      </c>
      <c r="D1354" s="8"/>
      <c r="E1354" s="8" t="s">
        <v>12176</v>
      </c>
    </row>
    <row r="1355" spans="1:5" x14ac:dyDescent="0.2">
      <c r="A1355" s="8" t="s">
        <v>1178</v>
      </c>
      <c r="B1355" s="8" t="s">
        <v>4</v>
      </c>
      <c r="C1355" s="8">
        <v>129494</v>
      </c>
      <c r="D1355" s="9">
        <v>12000</v>
      </c>
      <c r="E1355" s="8" t="s">
        <v>12176</v>
      </c>
    </row>
    <row r="1356" spans="1:5" x14ac:dyDescent="0.2">
      <c r="A1356" s="8" t="s">
        <v>1179</v>
      </c>
      <c r="B1356" s="8" t="s">
        <v>4</v>
      </c>
      <c r="C1356" s="8">
        <v>129626</v>
      </c>
      <c r="D1356" s="9">
        <v>6018.67</v>
      </c>
      <c r="E1356" s="8" t="s">
        <v>12176</v>
      </c>
    </row>
    <row r="1357" spans="1:5" x14ac:dyDescent="0.2">
      <c r="A1357" s="8" t="s">
        <v>1180</v>
      </c>
      <c r="B1357" s="8" t="s">
        <v>12</v>
      </c>
      <c r="C1357" s="8">
        <v>129631</v>
      </c>
      <c r="D1357" s="9">
        <v>4000</v>
      </c>
      <c r="E1357" s="8" t="s">
        <v>12176</v>
      </c>
    </row>
    <row r="1358" spans="1:5" x14ac:dyDescent="0.2">
      <c r="A1358" s="8" t="s">
        <v>1181</v>
      </c>
      <c r="B1358" s="8" t="s">
        <v>4</v>
      </c>
      <c r="C1358" s="8">
        <v>129692</v>
      </c>
      <c r="D1358" s="8"/>
      <c r="E1358" s="8" t="s">
        <v>12176</v>
      </c>
    </row>
    <row r="1359" spans="1:5" x14ac:dyDescent="0.2">
      <c r="A1359" s="8" t="s">
        <v>1182</v>
      </c>
      <c r="B1359" s="8" t="s">
        <v>4</v>
      </c>
      <c r="C1359" s="8">
        <v>129753</v>
      </c>
      <c r="D1359" s="9">
        <v>7200</v>
      </c>
      <c r="E1359" s="8" t="s">
        <v>12176</v>
      </c>
    </row>
    <row r="1360" spans="1:5" x14ac:dyDescent="0.2">
      <c r="A1360" s="8" t="s">
        <v>1183</v>
      </c>
      <c r="B1360" s="8" t="s">
        <v>12</v>
      </c>
      <c r="C1360" s="8">
        <v>129774</v>
      </c>
      <c r="D1360" s="9">
        <v>1500</v>
      </c>
      <c r="E1360" s="8" t="s">
        <v>12177</v>
      </c>
    </row>
    <row r="1361" spans="1:5" x14ac:dyDescent="0.2">
      <c r="A1361" s="8" t="s">
        <v>1184</v>
      </c>
      <c r="B1361" s="8" t="s">
        <v>4</v>
      </c>
      <c r="C1361" s="8">
        <v>129836</v>
      </c>
      <c r="D1361" s="9">
        <v>7000</v>
      </c>
      <c r="E1361" s="8" t="s">
        <v>12176</v>
      </c>
    </row>
    <row r="1362" spans="1:5" x14ac:dyDescent="0.2">
      <c r="A1362" s="8" t="s">
        <v>1185</v>
      </c>
      <c r="B1362" s="8" t="s">
        <v>12</v>
      </c>
      <c r="C1362" s="8">
        <v>129946</v>
      </c>
      <c r="D1362" s="9">
        <v>10500</v>
      </c>
      <c r="E1362" s="8" t="s">
        <v>12176</v>
      </c>
    </row>
    <row r="1363" spans="1:5" x14ac:dyDescent="0.2">
      <c r="A1363" s="8" t="s">
        <v>1186</v>
      </c>
      <c r="B1363" s="8" t="s">
        <v>4</v>
      </c>
      <c r="C1363" s="8">
        <v>130025</v>
      </c>
      <c r="D1363" s="9">
        <v>2000</v>
      </c>
      <c r="E1363" s="8" t="s">
        <v>12176</v>
      </c>
    </row>
    <row r="1364" spans="1:5" x14ac:dyDescent="0.2">
      <c r="A1364" s="8" t="s">
        <v>1187</v>
      </c>
      <c r="B1364" s="8" t="s">
        <v>4</v>
      </c>
      <c r="C1364" s="8">
        <v>130026</v>
      </c>
      <c r="D1364" s="9">
        <v>5000</v>
      </c>
      <c r="E1364" s="8" t="s">
        <v>12176</v>
      </c>
    </row>
    <row r="1365" spans="1:5" x14ac:dyDescent="0.2">
      <c r="A1365" s="8" t="s">
        <v>1188</v>
      </c>
      <c r="B1365" s="8" t="s">
        <v>4</v>
      </c>
      <c r="C1365" s="8">
        <v>130388</v>
      </c>
      <c r="D1365" s="8"/>
      <c r="E1365" s="8" t="s">
        <v>12176</v>
      </c>
    </row>
    <row r="1366" spans="1:5" x14ac:dyDescent="0.2">
      <c r="A1366" s="8" t="s">
        <v>1188</v>
      </c>
      <c r="B1366" s="8" t="s">
        <v>4</v>
      </c>
      <c r="C1366" s="8">
        <v>130388</v>
      </c>
      <c r="D1366" s="9">
        <v>7444.83</v>
      </c>
      <c r="E1366" s="8" t="s">
        <v>12176</v>
      </c>
    </row>
    <row r="1367" spans="1:5" x14ac:dyDescent="0.2">
      <c r="A1367" s="8" t="s">
        <v>1189</v>
      </c>
      <c r="B1367" s="8" t="s">
        <v>12</v>
      </c>
      <c r="C1367" s="8">
        <v>130458</v>
      </c>
      <c r="D1367" s="9">
        <v>8619.2000000000007</v>
      </c>
      <c r="E1367" s="8" t="s">
        <v>12176</v>
      </c>
    </row>
    <row r="1368" spans="1:5" x14ac:dyDescent="0.2">
      <c r="A1368" s="8" t="s">
        <v>1190</v>
      </c>
      <c r="B1368" s="8" t="s">
        <v>4</v>
      </c>
      <c r="C1368" s="8">
        <v>130493</v>
      </c>
      <c r="D1368" s="9">
        <v>2500</v>
      </c>
      <c r="E1368" s="8" t="s">
        <v>12176</v>
      </c>
    </row>
    <row r="1369" spans="1:5" x14ac:dyDescent="0.2">
      <c r="A1369" s="8" t="s">
        <v>1191</v>
      </c>
      <c r="B1369" s="8" t="s">
        <v>4</v>
      </c>
      <c r="C1369" s="8">
        <v>130612</v>
      </c>
      <c r="D1369" s="9">
        <v>2625.8</v>
      </c>
      <c r="E1369" s="8" t="s">
        <v>12176</v>
      </c>
    </row>
    <row r="1370" spans="1:5" x14ac:dyDescent="0.2">
      <c r="A1370" s="8" t="s">
        <v>1191</v>
      </c>
      <c r="B1370" s="8" t="s">
        <v>4</v>
      </c>
      <c r="C1370" s="8">
        <v>130612</v>
      </c>
      <c r="D1370" s="9">
        <v>10000</v>
      </c>
      <c r="E1370" s="8" t="s">
        <v>12176</v>
      </c>
    </row>
    <row r="1371" spans="1:5" x14ac:dyDescent="0.2">
      <c r="A1371" s="8" t="s">
        <v>1192</v>
      </c>
      <c r="B1371" s="8" t="s">
        <v>12</v>
      </c>
      <c r="C1371" s="8">
        <v>130722</v>
      </c>
      <c r="D1371" s="9">
        <v>2000</v>
      </c>
      <c r="E1371" s="8" t="s">
        <v>12176</v>
      </c>
    </row>
    <row r="1372" spans="1:5" x14ac:dyDescent="0.2">
      <c r="A1372" s="8" t="s">
        <v>1192</v>
      </c>
      <c r="B1372" s="8" t="s">
        <v>12</v>
      </c>
      <c r="C1372" s="8">
        <v>130722</v>
      </c>
      <c r="D1372" s="8">
        <v>255</v>
      </c>
      <c r="E1372" s="8" t="s">
        <v>12176</v>
      </c>
    </row>
    <row r="1373" spans="1:5" x14ac:dyDescent="0.2">
      <c r="A1373" s="8" t="s">
        <v>1193</v>
      </c>
      <c r="B1373" s="8" t="s">
        <v>4</v>
      </c>
      <c r="C1373" s="8">
        <v>130880</v>
      </c>
      <c r="D1373" s="9">
        <v>6000</v>
      </c>
      <c r="E1373" s="8" t="s">
        <v>12176</v>
      </c>
    </row>
    <row r="1374" spans="1:5" x14ac:dyDescent="0.2">
      <c r="A1374" s="8" t="s">
        <v>1193</v>
      </c>
      <c r="B1374" s="8" t="s">
        <v>4</v>
      </c>
      <c r="C1374" s="8">
        <v>130880</v>
      </c>
      <c r="D1374" s="8"/>
      <c r="E1374" s="8" t="s">
        <v>12176</v>
      </c>
    </row>
    <row r="1375" spans="1:5" x14ac:dyDescent="0.2">
      <c r="A1375" s="8" t="s">
        <v>1194</v>
      </c>
      <c r="B1375" s="8" t="s">
        <v>4</v>
      </c>
      <c r="C1375" s="8">
        <v>131071</v>
      </c>
      <c r="D1375" s="8"/>
      <c r="E1375" s="8" t="s">
        <v>12176</v>
      </c>
    </row>
    <row r="1376" spans="1:5" x14ac:dyDescent="0.2">
      <c r="A1376" s="8" t="s">
        <v>1195</v>
      </c>
      <c r="B1376" s="8" t="s">
        <v>4</v>
      </c>
      <c r="C1376" s="8">
        <v>131073</v>
      </c>
      <c r="D1376" s="9">
        <v>8500</v>
      </c>
      <c r="E1376" s="8" t="s">
        <v>12176</v>
      </c>
    </row>
    <row r="1377" spans="1:5" x14ac:dyDescent="0.2">
      <c r="A1377" s="8" t="s">
        <v>1196</v>
      </c>
      <c r="B1377" s="8" t="s">
        <v>4</v>
      </c>
      <c r="C1377" s="8">
        <v>131112</v>
      </c>
      <c r="D1377" s="9">
        <v>3500</v>
      </c>
      <c r="E1377" s="8" t="s">
        <v>12176</v>
      </c>
    </row>
    <row r="1378" spans="1:5" x14ac:dyDescent="0.2">
      <c r="A1378" s="8" t="s">
        <v>1197</v>
      </c>
      <c r="B1378" s="8" t="s">
        <v>4</v>
      </c>
      <c r="C1378" s="8">
        <v>131116</v>
      </c>
      <c r="D1378" s="9">
        <v>2000</v>
      </c>
      <c r="E1378" s="8" t="s">
        <v>12176</v>
      </c>
    </row>
    <row r="1379" spans="1:5" x14ac:dyDescent="0.2">
      <c r="A1379" s="8" t="s">
        <v>1198</v>
      </c>
      <c r="B1379" s="8" t="s">
        <v>4</v>
      </c>
      <c r="C1379" s="8">
        <v>131163</v>
      </c>
      <c r="D1379" s="9">
        <v>3000</v>
      </c>
      <c r="E1379" s="8" t="s">
        <v>12176</v>
      </c>
    </row>
    <row r="1380" spans="1:5" x14ac:dyDescent="0.2">
      <c r="A1380" s="8" t="s">
        <v>1199</v>
      </c>
      <c r="B1380" s="8" t="s">
        <v>4</v>
      </c>
      <c r="C1380" s="8">
        <v>131168</v>
      </c>
      <c r="D1380" s="8"/>
      <c r="E1380" s="8" t="s">
        <v>12176</v>
      </c>
    </row>
    <row r="1381" spans="1:5" x14ac:dyDescent="0.2">
      <c r="A1381" s="8" t="s">
        <v>1200</v>
      </c>
      <c r="B1381" s="8" t="s">
        <v>4</v>
      </c>
      <c r="C1381" s="8">
        <v>131182</v>
      </c>
      <c r="D1381" s="9">
        <v>5000</v>
      </c>
      <c r="E1381" s="8" t="s">
        <v>12176</v>
      </c>
    </row>
    <row r="1382" spans="1:5" x14ac:dyDescent="0.2">
      <c r="A1382" s="8" t="s">
        <v>1201</v>
      </c>
      <c r="B1382" s="8" t="s">
        <v>4</v>
      </c>
      <c r="C1382" s="8">
        <v>131186</v>
      </c>
      <c r="D1382" s="9">
        <v>6500</v>
      </c>
      <c r="E1382" s="8" t="s">
        <v>12176</v>
      </c>
    </row>
    <row r="1383" spans="1:5" x14ac:dyDescent="0.2">
      <c r="A1383" s="8" t="s">
        <v>1202</v>
      </c>
      <c r="B1383" s="8" t="s">
        <v>4</v>
      </c>
      <c r="C1383" s="8">
        <v>131189</v>
      </c>
      <c r="D1383" s="9">
        <v>7600</v>
      </c>
      <c r="E1383" s="8" t="s">
        <v>12176</v>
      </c>
    </row>
    <row r="1384" spans="1:5" x14ac:dyDescent="0.2">
      <c r="A1384" s="8" t="s">
        <v>1202</v>
      </c>
      <c r="B1384" s="8" t="s">
        <v>4</v>
      </c>
      <c r="C1384" s="8">
        <v>131189</v>
      </c>
      <c r="D1384" s="9">
        <v>10000</v>
      </c>
      <c r="E1384" s="8" t="s">
        <v>12176</v>
      </c>
    </row>
    <row r="1385" spans="1:5" x14ac:dyDescent="0.2">
      <c r="A1385" s="8" t="s">
        <v>1203</v>
      </c>
      <c r="B1385" s="8" t="s">
        <v>12</v>
      </c>
      <c r="C1385" s="8">
        <v>131220</v>
      </c>
      <c r="D1385" s="8"/>
      <c r="E1385" s="8" t="s">
        <v>12176</v>
      </c>
    </row>
    <row r="1386" spans="1:5" x14ac:dyDescent="0.2">
      <c r="A1386" s="8" t="s">
        <v>1204</v>
      </c>
      <c r="B1386" s="8" t="s">
        <v>4</v>
      </c>
      <c r="C1386" s="8">
        <v>131225</v>
      </c>
      <c r="D1386" s="8"/>
      <c r="E1386" s="8" t="s">
        <v>12176</v>
      </c>
    </row>
    <row r="1387" spans="1:5" x14ac:dyDescent="0.2">
      <c r="A1387" s="8" t="s">
        <v>1205</v>
      </c>
      <c r="B1387" s="8" t="s">
        <v>4</v>
      </c>
      <c r="C1387" s="8">
        <v>131327</v>
      </c>
      <c r="D1387" s="9">
        <v>11000</v>
      </c>
      <c r="E1387" s="8" t="s">
        <v>12176</v>
      </c>
    </row>
    <row r="1388" spans="1:5" x14ac:dyDescent="0.2">
      <c r="A1388" s="8" t="s">
        <v>1205</v>
      </c>
      <c r="B1388" s="8" t="s">
        <v>4</v>
      </c>
      <c r="C1388" s="8">
        <v>131327</v>
      </c>
      <c r="D1388" s="9">
        <v>5270.12</v>
      </c>
      <c r="E1388" s="8" t="s">
        <v>12176</v>
      </c>
    </row>
    <row r="1389" spans="1:5" x14ac:dyDescent="0.2">
      <c r="A1389" s="8" t="s">
        <v>1206</v>
      </c>
      <c r="B1389" s="8" t="s">
        <v>4</v>
      </c>
      <c r="C1389" s="8">
        <v>131355</v>
      </c>
      <c r="D1389" s="8"/>
      <c r="E1389" s="8" t="s">
        <v>12176</v>
      </c>
    </row>
    <row r="1390" spans="1:5" x14ac:dyDescent="0.2">
      <c r="A1390" s="8" t="s">
        <v>1207</v>
      </c>
      <c r="B1390" s="8" t="s">
        <v>4</v>
      </c>
      <c r="C1390" s="8">
        <v>131465</v>
      </c>
      <c r="D1390" s="8"/>
      <c r="E1390" s="8" t="s">
        <v>12176</v>
      </c>
    </row>
    <row r="1391" spans="1:5" x14ac:dyDescent="0.2">
      <c r="A1391" s="8" t="s">
        <v>1208</v>
      </c>
      <c r="B1391" s="8" t="s">
        <v>4</v>
      </c>
      <c r="C1391" s="8">
        <v>131718</v>
      </c>
      <c r="D1391" s="9">
        <v>3000</v>
      </c>
      <c r="E1391" s="8" t="s">
        <v>12176</v>
      </c>
    </row>
    <row r="1392" spans="1:5" x14ac:dyDescent="0.2">
      <c r="A1392" s="8" t="s">
        <v>1209</v>
      </c>
      <c r="B1392" s="8" t="s">
        <v>4</v>
      </c>
      <c r="C1392" s="8">
        <v>131876</v>
      </c>
      <c r="D1392" s="9">
        <v>3869.42</v>
      </c>
      <c r="E1392" s="8" t="s">
        <v>12176</v>
      </c>
    </row>
    <row r="1393" spans="1:5" x14ac:dyDescent="0.2">
      <c r="A1393" s="8" t="s">
        <v>1210</v>
      </c>
      <c r="B1393" s="8" t="s">
        <v>4</v>
      </c>
      <c r="C1393" s="8">
        <v>131932</v>
      </c>
      <c r="D1393" s="8"/>
      <c r="E1393" s="8" t="s">
        <v>12176</v>
      </c>
    </row>
    <row r="1394" spans="1:5" x14ac:dyDescent="0.2">
      <c r="A1394" s="8" t="s">
        <v>1211</v>
      </c>
      <c r="B1394" s="8" t="s">
        <v>4</v>
      </c>
      <c r="C1394" s="8">
        <v>132126</v>
      </c>
      <c r="D1394" s="9">
        <v>2000</v>
      </c>
      <c r="E1394" s="8" t="s">
        <v>12176</v>
      </c>
    </row>
    <row r="1395" spans="1:5" x14ac:dyDescent="0.2">
      <c r="A1395" s="8" t="s">
        <v>1212</v>
      </c>
      <c r="B1395" s="8" t="s">
        <v>12</v>
      </c>
      <c r="C1395" s="8">
        <v>132209</v>
      </c>
      <c r="D1395" s="9">
        <v>2500</v>
      </c>
      <c r="E1395" s="8" t="s">
        <v>12176</v>
      </c>
    </row>
    <row r="1396" spans="1:5" x14ac:dyDescent="0.2">
      <c r="A1396" s="8" t="s">
        <v>12227</v>
      </c>
      <c r="B1396" s="8" t="s">
        <v>4</v>
      </c>
      <c r="C1396" s="8">
        <v>132237</v>
      </c>
      <c r="D1396" s="9">
        <v>5000</v>
      </c>
      <c r="E1396" s="8" t="s">
        <v>12176</v>
      </c>
    </row>
    <row r="1397" spans="1:5" x14ac:dyDescent="0.2">
      <c r="A1397" s="8" t="s">
        <v>1214</v>
      </c>
      <c r="B1397" s="8" t="s">
        <v>4</v>
      </c>
      <c r="C1397" s="8">
        <v>132259</v>
      </c>
      <c r="D1397" s="9">
        <v>8813</v>
      </c>
      <c r="E1397" s="8" t="s">
        <v>12176</v>
      </c>
    </row>
    <row r="1398" spans="1:5" x14ac:dyDescent="0.2">
      <c r="A1398" s="8" t="s">
        <v>1215</v>
      </c>
      <c r="B1398" s="8" t="s">
        <v>4</v>
      </c>
      <c r="C1398" s="8">
        <v>132374</v>
      </c>
      <c r="D1398" s="8"/>
      <c r="E1398" s="8" t="s">
        <v>12176</v>
      </c>
    </row>
    <row r="1399" spans="1:5" x14ac:dyDescent="0.2">
      <c r="A1399" s="8" t="s">
        <v>1215</v>
      </c>
      <c r="B1399" s="8" t="s">
        <v>4</v>
      </c>
      <c r="C1399" s="8">
        <v>132374</v>
      </c>
      <c r="D1399" s="8"/>
      <c r="E1399" s="8" t="s">
        <v>12176</v>
      </c>
    </row>
    <row r="1400" spans="1:5" x14ac:dyDescent="0.2">
      <c r="A1400" s="8" t="s">
        <v>1216</v>
      </c>
      <c r="B1400" s="8" t="s">
        <v>4</v>
      </c>
      <c r="C1400" s="8">
        <v>132480</v>
      </c>
      <c r="D1400" s="9">
        <v>6131.66</v>
      </c>
      <c r="E1400" s="8" t="s">
        <v>12176</v>
      </c>
    </row>
    <row r="1401" spans="1:5" x14ac:dyDescent="0.2">
      <c r="A1401" s="8" t="s">
        <v>1217</v>
      </c>
      <c r="B1401" s="8" t="s">
        <v>4</v>
      </c>
      <c r="C1401" s="8">
        <v>132504</v>
      </c>
      <c r="D1401" s="9">
        <v>8572</v>
      </c>
      <c r="E1401" s="8" t="s">
        <v>12176</v>
      </c>
    </row>
    <row r="1402" spans="1:5" x14ac:dyDescent="0.2">
      <c r="A1402" s="8" t="s">
        <v>1218</v>
      </c>
      <c r="B1402" s="8" t="s">
        <v>4</v>
      </c>
      <c r="C1402" s="8">
        <v>132507</v>
      </c>
      <c r="D1402" s="9">
        <v>5505.6</v>
      </c>
      <c r="E1402" s="8" t="s">
        <v>12176</v>
      </c>
    </row>
    <row r="1403" spans="1:5" x14ac:dyDescent="0.2">
      <c r="A1403" s="8" t="s">
        <v>1219</v>
      </c>
      <c r="B1403" s="8" t="s">
        <v>4</v>
      </c>
      <c r="C1403" s="8">
        <v>132511</v>
      </c>
      <c r="D1403" s="9">
        <v>4000</v>
      </c>
      <c r="E1403" s="8" t="s">
        <v>12176</v>
      </c>
    </row>
    <row r="1404" spans="1:5" x14ac:dyDescent="0.2">
      <c r="A1404" s="8" t="s">
        <v>1220</v>
      </c>
      <c r="B1404" s="8" t="s">
        <v>12</v>
      </c>
      <c r="C1404" s="8">
        <v>132521</v>
      </c>
      <c r="D1404" s="9">
        <v>5500</v>
      </c>
      <c r="E1404" s="8" t="s">
        <v>12176</v>
      </c>
    </row>
    <row r="1405" spans="1:5" x14ac:dyDescent="0.2">
      <c r="A1405" s="8" t="s">
        <v>1221</v>
      </c>
      <c r="B1405" s="8" t="s">
        <v>4</v>
      </c>
      <c r="C1405" s="8">
        <v>132603</v>
      </c>
      <c r="D1405" s="9">
        <v>8000</v>
      </c>
      <c r="E1405" s="8" t="s">
        <v>12176</v>
      </c>
    </row>
    <row r="1406" spans="1:5" x14ac:dyDescent="0.2">
      <c r="A1406" s="8" t="s">
        <v>1222</v>
      </c>
      <c r="B1406" s="8" t="s">
        <v>4</v>
      </c>
      <c r="C1406" s="8">
        <v>132631</v>
      </c>
      <c r="D1406" s="9">
        <v>7000</v>
      </c>
      <c r="E1406" s="8" t="s">
        <v>12176</v>
      </c>
    </row>
    <row r="1407" spans="1:5" x14ac:dyDescent="0.2">
      <c r="A1407" s="8" t="s">
        <v>1223</v>
      </c>
      <c r="B1407" s="8" t="s">
        <v>4</v>
      </c>
      <c r="C1407" s="8">
        <v>132636</v>
      </c>
      <c r="D1407" s="9">
        <v>6000</v>
      </c>
      <c r="E1407" s="8" t="s">
        <v>12176</v>
      </c>
    </row>
    <row r="1408" spans="1:5" x14ac:dyDescent="0.2">
      <c r="A1408" s="8" t="s">
        <v>1224</v>
      </c>
      <c r="B1408" s="8" t="s">
        <v>4</v>
      </c>
      <c r="C1408" s="8">
        <v>132664</v>
      </c>
      <c r="D1408" s="9">
        <v>4350</v>
      </c>
      <c r="E1408" s="8" t="s">
        <v>12176</v>
      </c>
    </row>
    <row r="1409" spans="1:5" x14ac:dyDescent="0.2">
      <c r="A1409" s="8" t="s">
        <v>1225</v>
      </c>
      <c r="B1409" s="8" t="s">
        <v>4</v>
      </c>
      <c r="C1409" s="8">
        <v>132682</v>
      </c>
      <c r="D1409" s="8"/>
      <c r="E1409" s="8" t="s">
        <v>12176</v>
      </c>
    </row>
    <row r="1410" spans="1:5" x14ac:dyDescent="0.2">
      <c r="A1410" s="8" t="s">
        <v>1225</v>
      </c>
      <c r="B1410" s="8" t="s">
        <v>4</v>
      </c>
      <c r="C1410" s="8">
        <v>132682</v>
      </c>
      <c r="D1410" s="9">
        <v>7000</v>
      </c>
      <c r="E1410" s="8" t="s">
        <v>12176</v>
      </c>
    </row>
    <row r="1411" spans="1:5" x14ac:dyDescent="0.2">
      <c r="A1411" s="8" t="s">
        <v>1225</v>
      </c>
      <c r="B1411" s="8" t="s">
        <v>4</v>
      </c>
      <c r="C1411" s="8">
        <v>132682</v>
      </c>
      <c r="D1411" s="8"/>
      <c r="E1411" s="8" t="s">
        <v>12176</v>
      </c>
    </row>
    <row r="1412" spans="1:5" x14ac:dyDescent="0.2">
      <c r="A1412" s="8" t="s">
        <v>1226</v>
      </c>
      <c r="B1412" s="8" t="s">
        <v>12</v>
      </c>
      <c r="C1412" s="8">
        <v>132699</v>
      </c>
      <c r="D1412" s="9">
        <v>8750</v>
      </c>
      <c r="E1412" s="8" t="s">
        <v>12176</v>
      </c>
    </row>
    <row r="1413" spans="1:5" x14ac:dyDescent="0.2">
      <c r="A1413" s="8" t="s">
        <v>1227</v>
      </c>
      <c r="B1413" s="8" t="s">
        <v>4</v>
      </c>
      <c r="C1413" s="8">
        <v>132720</v>
      </c>
      <c r="D1413" s="9">
        <v>7000</v>
      </c>
      <c r="E1413" s="8" t="s">
        <v>12176</v>
      </c>
    </row>
    <row r="1414" spans="1:5" x14ac:dyDescent="0.2">
      <c r="A1414" s="8" t="s">
        <v>1228</v>
      </c>
      <c r="B1414" s="8" t="s">
        <v>12</v>
      </c>
      <c r="C1414" s="8">
        <v>132744</v>
      </c>
      <c r="D1414" s="9">
        <v>20000</v>
      </c>
      <c r="E1414" s="8" t="s">
        <v>12176</v>
      </c>
    </row>
    <row r="1415" spans="1:5" x14ac:dyDescent="0.2">
      <c r="A1415" s="8" t="s">
        <v>1229</v>
      </c>
      <c r="B1415" s="8" t="s">
        <v>4</v>
      </c>
      <c r="C1415" s="8">
        <v>132776</v>
      </c>
      <c r="D1415" s="9">
        <v>7000</v>
      </c>
      <c r="E1415" s="8" t="s">
        <v>12176</v>
      </c>
    </row>
    <row r="1416" spans="1:5" x14ac:dyDescent="0.2">
      <c r="A1416" s="8" t="s">
        <v>1230</v>
      </c>
      <c r="B1416" s="8" t="s">
        <v>4</v>
      </c>
      <c r="C1416" s="8">
        <v>132830</v>
      </c>
      <c r="D1416" s="9">
        <v>10000</v>
      </c>
      <c r="E1416" s="8" t="s">
        <v>12176</v>
      </c>
    </row>
    <row r="1417" spans="1:5" x14ac:dyDescent="0.2">
      <c r="A1417" s="8" t="s">
        <v>1231</v>
      </c>
      <c r="B1417" s="8" t="s">
        <v>4</v>
      </c>
      <c r="C1417" s="8">
        <v>132867</v>
      </c>
      <c r="D1417" s="9">
        <v>7650</v>
      </c>
      <c r="E1417" s="8" t="s">
        <v>12176</v>
      </c>
    </row>
    <row r="1418" spans="1:5" x14ac:dyDescent="0.2">
      <c r="A1418" s="8" t="s">
        <v>1232</v>
      </c>
      <c r="B1418" s="8" t="s">
        <v>4</v>
      </c>
      <c r="C1418" s="8">
        <v>132979</v>
      </c>
      <c r="D1418" s="9">
        <v>12000</v>
      </c>
      <c r="E1418" s="8" t="s">
        <v>12176</v>
      </c>
    </row>
    <row r="1419" spans="1:5" x14ac:dyDescent="0.2">
      <c r="A1419" s="8" t="s">
        <v>1233</v>
      </c>
      <c r="B1419" s="8" t="s">
        <v>4</v>
      </c>
      <c r="C1419" s="8">
        <v>133195</v>
      </c>
      <c r="D1419" s="8"/>
      <c r="E1419" s="8" t="s">
        <v>12176</v>
      </c>
    </row>
    <row r="1420" spans="1:5" x14ac:dyDescent="0.2">
      <c r="A1420" s="8" t="s">
        <v>1234</v>
      </c>
      <c r="B1420" s="8" t="s">
        <v>4</v>
      </c>
      <c r="C1420" s="8">
        <v>133359</v>
      </c>
      <c r="D1420" s="9">
        <v>6000</v>
      </c>
      <c r="E1420" s="8" t="s">
        <v>12176</v>
      </c>
    </row>
    <row r="1421" spans="1:5" x14ac:dyDescent="0.2">
      <c r="A1421" s="8" t="s">
        <v>1235</v>
      </c>
      <c r="B1421" s="8" t="s">
        <v>4</v>
      </c>
      <c r="C1421" s="8">
        <v>133442</v>
      </c>
      <c r="D1421" s="9">
        <v>6000</v>
      </c>
      <c r="E1421" s="8" t="s">
        <v>12176</v>
      </c>
    </row>
    <row r="1422" spans="1:5" x14ac:dyDescent="0.2">
      <c r="A1422" s="8" t="s">
        <v>1236</v>
      </c>
      <c r="B1422" s="8" t="s">
        <v>4</v>
      </c>
      <c r="C1422" s="8">
        <v>133523</v>
      </c>
      <c r="D1422" s="8">
        <v>0</v>
      </c>
      <c r="E1422" s="8" t="s">
        <v>12176</v>
      </c>
    </row>
    <row r="1423" spans="1:5" x14ac:dyDescent="0.2">
      <c r="A1423" s="8" t="s">
        <v>1236</v>
      </c>
      <c r="B1423" s="8" t="s">
        <v>4</v>
      </c>
      <c r="C1423" s="8">
        <v>133523</v>
      </c>
      <c r="D1423" s="8"/>
      <c r="E1423" s="8" t="s">
        <v>12176</v>
      </c>
    </row>
    <row r="1424" spans="1:5" x14ac:dyDescent="0.2">
      <c r="A1424" s="8" t="s">
        <v>1237</v>
      </c>
      <c r="B1424" s="8" t="s">
        <v>4</v>
      </c>
      <c r="C1424" s="8">
        <v>133525</v>
      </c>
      <c r="D1424" s="9">
        <v>5000</v>
      </c>
      <c r="E1424" s="8" t="s">
        <v>12177</v>
      </c>
    </row>
    <row r="1425" spans="1:5" x14ac:dyDescent="0.2">
      <c r="A1425" s="8" t="s">
        <v>1238</v>
      </c>
      <c r="B1425" s="8" t="s">
        <v>4</v>
      </c>
      <c r="C1425" s="8">
        <v>133593</v>
      </c>
      <c r="D1425" s="8"/>
      <c r="E1425" s="8" t="s">
        <v>12176</v>
      </c>
    </row>
    <row r="1426" spans="1:5" x14ac:dyDescent="0.2">
      <c r="A1426" s="8" t="s">
        <v>1239</v>
      </c>
      <c r="B1426" s="8" t="s">
        <v>4</v>
      </c>
      <c r="C1426" s="8">
        <v>133612</v>
      </c>
      <c r="D1426" s="9">
        <v>6750</v>
      </c>
      <c r="E1426" s="8" t="s">
        <v>12176</v>
      </c>
    </row>
    <row r="1427" spans="1:5" x14ac:dyDescent="0.2">
      <c r="A1427" s="8" t="s">
        <v>12228</v>
      </c>
      <c r="B1427" s="8" t="s">
        <v>12</v>
      </c>
      <c r="C1427" s="8">
        <v>133635</v>
      </c>
      <c r="D1427" s="9">
        <v>5055.78</v>
      </c>
      <c r="E1427" s="8" t="s">
        <v>12176</v>
      </c>
    </row>
    <row r="1428" spans="1:5" x14ac:dyDescent="0.2">
      <c r="A1428" s="8" t="s">
        <v>1241</v>
      </c>
      <c r="B1428" s="8" t="s">
        <v>4</v>
      </c>
      <c r="C1428" s="8">
        <v>133682</v>
      </c>
      <c r="D1428" s="8">
        <v>547.9</v>
      </c>
      <c r="E1428" s="8" t="s">
        <v>12177</v>
      </c>
    </row>
    <row r="1429" spans="1:5" x14ac:dyDescent="0.2">
      <c r="A1429" s="8" t="s">
        <v>1242</v>
      </c>
      <c r="B1429" s="8" t="s">
        <v>4</v>
      </c>
      <c r="C1429" s="8">
        <v>133736</v>
      </c>
      <c r="D1429" s="9">
        <v>1200</v>
      </c>
      <c r="E1429" s="8" t="s">
        <v>12176</v>
      </c>
    </row>
    <row r="1430" spans="1:5" x14ac:dyDescent="0.2">
      <c r="A1430" s="8" t="s">
        <v>1243</v>
      </c>
      <c r="B1430" s="8" t="s">
        <v>4</v>
      </c>
      <c r="C1430" s="8">
        <v>133798</v>
      </c>
      <c r="D1430" s="9">
        <v>16011</v>
      </c>
      <c r="E1430" s="8" t="s">
        <v>12176</v>
      </c>
    </row>
    <row r="1431" spans="1:5" x14ac:dyDescent="0.2">
      <c r="A1431" s="8" t="s">
        <v>1244</v>
      </c>
      <c r="B1431" s="8" t="s">
        <v>4</v>
      </c>
      <c r="C1431" s="8">
        <v>133859</v>
      </c>
      <c r="D1431" s="9">
        <v>5000</v>
      </c>
      <c r="E1431" s="8" t="s">
        <v>12176</v>
      </c>
    </row>
    <row r="1432" spans="1:5" x14ac:dyDescent="0.2">
      <c r="A1432" s="8" t="s">
        <v>1245</v>
      </c>
      <c r="B1432" s="8" t="s">
        <v>4</v>
      </c>
      <c r="C1432" s="8">
        <v>133899</v>
      </c>
      <c r="D1432" s="9">
        <v>6500</v>
      </c>
      <c r="E1432" s="8" t="s">
        <v>12176</v>
      </c>
    </row>
    <row r="1433" spans="1:5" x14ac:dyDescent="0.2">
      <c r="A1433" s="8" t="s">
        <v>1246</v>
      </c>
      <c r="B1433" s="8" t="s">
        <v>4</v>
      </c>
      <c r="C1433" s="8">
        <v>133900</v>
      </c>
      <c r="D1433" s="8"/>
      <c r="E1433" s="8" t="s">
        <v>12176</v>
      </c>
    </row>
    <row r="1434" spans="1:5" x14ac:dyDescent="0.2">
      <c r="A1434" s="8" t="s">
        <v>1247</v>
      </c>
      <c r="B1434" s="8" t="s">
        <v>4</v>
      </c>
      <c r="C1434" s="8">
        <v>133903</v>
      </c>
      <c r="D1434" s="8"/>
      <c r="E1434" s="8" t="s">
        <v>12176</v>
      </c>
    </row>
    <row r="1435" spans="1:5" x14ac:dyDescent="0.2">
      <c r="A1435" s="8" t="s">
        <v>1248</v>
      </c>
      <c r="B1435" s="8" t="s">
        <v>4</v>
      </c>
      <c r="C1435" s="8">
        <v>133910</v>
      </c>
      <c r="D1435" s="9">
        <v>10180</v>
      </c>
      <c r="E1435" s="8" t="s">
        <v>12176</v>
      </c>
    </row>
    <row r="1436" spans="1:5" x14ac:dyDescent="0.2">
      <c r="A1436" s="8" t="s">
        <v>1249</v>
      </c>
      <c r="B1436" s="8" t="s">
        <v>4</v>
      </c>
      <c r="C1436" s="8">
        <v>133915</v>
      </c>
      <c r="D1436" s="8"/>
      <c r="E1436" s="8" t="s">
        <v>12176</v>
      </c>
    </row>
    <row r="1437" spans="1:5" x14ac:dyDescent="0.2">
      <c r="A1437" s="8" t="s">
        <v>1250</v>
      </c>
      <c r="B1437" s="8" t="s">
        <v>12</v>
      </c>
      <c r="C1437" s="8">
        <v>133942</v>
      </c>
      <c r="D1437" s="8"/>
      <c r="E1437" s="8" t="s">
        <v>12176</v>
      </c>
    </row>
    <row r="1438" spans="1:5" x14ac:dyDescent="0.2">
      <c r="A1438" s="8" t="s">
        <v>1251</v>
      </c>
      <c r="B1438" s="8" t="s">
        <v>4</v>
      </c>
      <c r="C1438" s="8">
        <v>133946</v>
      </c>
      <c r="D1438" s="9">
        <v>6000</v>
      </c>
      <c r="E1438" s="8" t="s">
        <v>12176</v>
      </c>
    </row>
    <row r="1439" spans="1:5" x14ac:dyDescent="0.2">
      <c r="A1439" s="8" t="s">
        <v>1252</v>
      </c>
      <c r="B1439" s="8" t="s">
        <v>4</v>
      </c>
      <c r="C1439" s="8">
        <v>133949</v>
      </c>
      <c r="D1439" s="9">
        <v>6500</v>
      </c>
      <c r="E1439" s="8" t="s">
        <v>12176</v>
      </c>
    </row>
    <row r="1440" spans="1:5" x14ac:dyDescent="0.2">
      <c r="A1440" s="8" t="s">
        <v>1253</v>
      </c>
      <c r="B1440" s="8" t="s">
        <v>12</v>
      </c>
      <c r="C1440" s="8">
        <v>134014</v>
      </c>
      <c r="D1440" s="9">
        <v>7000</v>
      </c>
      <c r="E1440" s="8" t="s">
        <v>12176</v>
      </c>
    </row>
    <row r="1441" spans="1:5" x14ac:dyDescent="0.2">
      <c r="A1441" s="8" t="s">
        <v>1254</v>
      </c>
      <c r="B1441" s="8" t="s">
        <v>4</v>
      </c>
      <c r="C1441" s="8">
        <v>134022</v>
      </c>
      <c r="D1441" s="9">
        <v>10000</v>
      </c>
      <c r="E1441" s="8" t="s">
        <v>12176</v>
      </c>
    </row>
    <row r="1442" spans="1:5" x14ac:dyDescent="0.2">
      <c r="A1442" s="8" t="s">
        <v>1255</v>
      </c>
      <c r="B1442" s="8" t="s">
        <v>4</v>
      </c>
      <c r="C1442" s="8">
        <v>134066</v>
      </c>
      <c r="D1442" s="9">
        <v>4000</v>
      </c>
      <c r="E1442" s="8" t="s">
        <v>12176</v>
      </c>
    </row>
    <row r="1443" spans="1:5" x14ac:dyDescent="0.2">
      <c r="A1443" s="8" t="s">
        <v>1256</v>
      </c>
      <c r="B1443" s="8" t="s">
        <v>4</v>
      </c>
      <c r="C1443" s="8">
        <v>134076</v>
      </c>
      <c r="D1443" s="9">
        <v>20000</v>
      </c>
      <c r="E1443" s="8" t="s">
        <v>12176</v>
      </c>
    </row>
    <row r="1444" spans="1:5" x14ac:dyDescent="0.2">
      <c r="A1444" s="8" t="s">
        <v>1256</v>
      </c>
      <c r="B1444" s="8" t="s">
        <v>4</v>
      </c>
      <c r="C1444" s="8">
        <v>134076</v>
      </c>
      <c r="D1444" s="9">
        <v>35712</v>
      </c>
      <c r="E1444" s="8" t="s">
        <v>12176</v>
      </c>
    </row>
    <row r="1445" spans="1:5" x14ac:dyDescent="0.2">
      <c r="A1445" s="8" t="s">
        <v>1257</v>
      </c>
      <c r="B1445" s="8" t="s">
        <v>12</v>
      </c>
      <c r="C1445" s="8">
        <v>134081</v>
      </c>
      <c r="D1445" s="8"/>
      <c r="E1445" s="8" t="s">
        <v>12176</v>
      </c>
    </row>
    <row r="1446" spans="1:5" x14ac:dyDescent="0.2">
      <c r="A1446" s="8" t="s">
        <v>1258</v>
      </c>
      <c r="B1446" s="8" t="s">
        <v>4</v>
      </c>
      <c r="C1446" s="8">
        <v>134097</v>
      </c>
      <c r="D1446" s="8"/>
      <c r="E1446" s="8" t="s">
        <v>12176</v>
      </c>
    </row>
    <row r="1447" spans="1:5" x14ac:dyDescent="0.2">
      <c r="A1447" s="8" t="s">
        <v>1259</v>
      </c>
      <c r="B1447" s="8" t="s">
        <v>4</v>
      </c>
      <c r="C1447" s="8">
        <v>134172</v>
      </c>
      <c r="D1447" s="9">
        <v>6000</v>
      </c>
      <c r="E1447" s="8" t="s">
        <v>12176</v>
      </c>
    </row>
    <row r="1448" spans="1:5" x14ac:dyDescent="0.2">
      <c r="A1448" s="8" t="s">
        <v>1260</v>
      </c>
      <c r="B1448" s="8" t="s">
        <v>4</v>
      </c>
      <c r="C1448" s="8">
        <v>134178</v>
      </c>
      <c r="D1448" s="9">
        <v>6000</v>
      </c>
      <c r="E1448" s="8" t="s">
        <v>12176</v>
      </c>
    </row>
    <row r="1449" spans="1:5" x14ac:dyDescent="0.2">
      <c r="A1449" s="8" t="s">
        <v>1261</v>
      </c>
      <c r="B1449" s="8" t="s">
        <v>12</v>
      </c>
      <c r="C1449" s="8">
        <v>134181</v>
      </c>
      <c r="D1449" s="9">
        <v>5000</v>
      </c>
      <c r="E1449" s="8" t="s">
        <v>12176</v>
      </c>
    </row>
    <row r="1450" spans="1:5" x14ac:dyDescent="0.2">
      <c r="A1450" s="8" t="s">
        <v>12229</v>
      </c>
      <c r="B1450" s="8" t="s">
        <v>4</v>
      </c>
      <c r="C1450" s="8">
        <v>134182</v>
      </c>
      <c r="D1450" s="8"/>
      <c r="E1450" s="8" t="s">
        <v>12176</v>
      </c>
    </row>
    <row r="1451" spans="1:5" x14ac:dyDescent="0.2">
      <c r="A1451" s="8" t="s">
        <v>1263</v>
      </c>
      <c r="B1451" s="8" t="s">
        <v>4</v>
      </c>
      <c r="C1451" s="8">
        <v>134230</v>
      </c>
      <c r="D1451" s="9">
        <v>1767.73</v>
      </c>
      <c r="E1451" s="8" t="s">
        <v>12176</v>
      </c>
    </row>
    <row r="1452" spans="1:5" x14ac:dyDescent="0.2">
      <c r="A1452" s="8" t="s">
        <v>1264</v>
      </c>
      <c r="B1452" s="8" t="s">
        <v>4</v>
      </c>
      <c r="C1452" s="8">
        <v>134270</v>
      </c>
      <c r="D1452" s="9">
        <v>7000</v>
      </c>
      <c r="E1452" s="8" t="s">
        <v>12176</v>
      </c>
    </row>
    <row r="1453" spans="1:5" x14ac:dyDescent="0.2">
      <c r="A1453" s="8" t="s">
        <v>1265</v>
      </c>
      <c r="B1453" s="8" t="s">
        <v>4</v>
      </c>
      <c r="C1453" s="8">
        <v>134278</v>
      </c>
      <c r="D1453" s="9">
        <v>11000</v>
      </c>
      <c r="E1453" s="8" t="s">
        <v>12176</v>
      </c>
    </row>
    <row r="1454" spans="1:5" x14ac:dyDescent="0.2">
      <c r="A1454" s="8" t="s">
        <v>1266</v>
      </c>
      <c r="B1454" s="8" t="s">
        <v>4</v>
      </c>
      <c r="C1454" s="8">
        <v>134287</v>
      </c>
      <c r="D1454" s="9">
        <v>10000</v>
      </c>
      <c r="E1454" s="8" t="s">
        <v>12176</v>
      </c>
    </row>
    <row r="1455" spans="1:5" x14ac:dyDescent="0.2">
      <c r="A1455" s="8" t="s">
        <v>1267</v>
      </c>
      <c r="B1455" s="8" t="s">
        <v>4</v>
      </c>
      <c r="C1455" s="8">
        <v>134364</v>
      </c>
      <c r="D1455" s="9">
        <v>6000</v>
      </c>
      <c r="E1455" s="8" t="s">
        <v>12176</v>
      </c>
    </row>
    <row r="1456" spans="1:5" x14ac:dyDescent="0.2">
      <c r="A1456" s="8" t="s">
        <v>1268</v>
      </c>
      <c r="B1456" s="8" t="s">
        <v>4</v>
      </c>
      <c r="C1456" s="8">
        <v>134365</v>
      </c>
      <c r="D1456" s="9">
        <v>2500</v>
      </c>
      <c r="E1456" s="8" t="s">
        <v>12176</v>
      </c>
    </row>
    <row r="1457" spans="1:5" x14ac:dyDescent="0.2">
      <c r="A1457" s="8" t="s">
        <v>1269</v>
      </c>
      <c r="B1457" s="8" t="s">
        <v>12</v>
      </c>
      <c r="C1457" s="8">
        <v>134388</v>
      </c>
      <c r="D1457" s="9">
        <v>3400</v>
      </c>
      <c r="E1457" s="8" t="s">
        <v>12176</v>
      </c>
    </row>
    <row r="1458" spans="1:5" x14ac:dyDescent="0.2">
      <c r="A1458" s="8" t="s">
        <v>1270</v>
      </c>
      <c r="B1458" s="8" t="s">
        <v>4</v>
      </c>
      <c r="C1458" s="8">
        <v>134460</v>
      </c>
      <c r="D1458" s="9">
        <v>6000</v>
      </c>
      <c r="E1458" s="8" t="s">
        <v>12176</v>
      </c>
    </row>
    <row r="1459" spans="1:5" x14ac:dyDescent="0.2">
      <c r="A1459" s="8" t="s">
        <v>1271</v>
      </c>
      <c r="B1459" s="8" t="s">
        <v>4</v>
      </c>
      <c r="C1459" s="8">
        <v>134517</v>
      </c>
      <c r="D1459" s="9">
        <v>1200</v>
      </c>
      <c r="E1459" s="8" t="s">
        <v>12176</v>
      </c>
    </row>
    <row r="1460" spans="1:5" x14ac:dyDescent="0.2">
      <c r="A1460" s="8" t="s">
        <v>1272</v>
      </c>
      <c r="B1460" s="8" t="s">
        <v>4</v>
      </c>
      <c r="C1460" s="8">
        <v>134522</v>
      </c>
      <c r="D1460" s="9">
        <v>2000</v>
      </c>
      <c r="E1460" s="8" t="s">
        <v>12176</v>
      </c>
    </row>
    <row r="1461" spans="1:5" x14ac:dyDescent="0.2">
      <c r="A1461" s="8" t="s">
        <v>1272</v>
      </c>
      <c r="B1461" s="8" t="s">
        <v>4</v>
      </c>
      <c r="C1461" s="8">
        <v>134522</v>
      </c>
      <c r="D1461" s="9">
        <v>1236</v>
      </c>
      <c r="E1461" s="8" t="s">
        <v>12176</v>
      </c>
    </row>
    <row r="1462" spans="1:5" x14ac:dyDescent="0.2">
      <c r="A1462" s="8" t="s">
        <v>1273</v>
      </c>
      <c r="B1462" s="8" t="s">
        <v>4</v>
      </c>
      <c r="C1462" s="8">
        <v>134672</v>
      </c>
      <c r="D1462" s="8"/>
      <c r="E1462" s="8" t="s">
        <v>12176</v>
      </c>
    </row>
    <row r="1463" spans="1:5" x14ac:dyDescent="0.2">
      <c r="A1463" s="8" t="s">
        <v>1273</v>
      </c>
      <c r="B1463" s="8" t="s">
        <v>4</v>
      </c>
      <c r="C1463" s="8">
        <v>134672</v>
      </c>
      <c r="D1463" s="8"/>
      <c r="E1463" s="8" t="s">
        <v>12176</v>
      </c>
    </row>
    <row r="1464" spans="1:5" x14ac:dyDescent="0.2">
      <c r="A1464" s="8" t="s">
        <v>12230</v>
      </c>
      <c r="B1464" s="8" t="s">
        <v>4</v>
      </c>
      <c r="C1464" s="8">
        <v>134681</v>
      </c>
      <c r="D1464" s="9">
        <v>10000</v>
      </c>
      <c r="E1464" s="8" t="s">
        <v>12176</v>
      </c>
    </row>
    <row r="1465" spans="1:5" x14ac:dyDescent="0.2">
      <c r="A1465" s="8" t="s">
        <v>1275</v>
      </c>
      <c r="B1465" s="8" t="s">
        <v>4</v>
      </c>
      <c r="C1465" s="8">
        <v>134689</v>
      </c>
      <c r="D1465" s="9">
        <v>10000</v>
      </c>
      <c r="E1465" s="8" t="s">
        <v>12176</v>
      </c>
    </row>
    <row r="1466" spans="1:5" x14ac:dyDescent="0.2">
      <c r="A1466" s="8" t="s">
        <v>1276</v>
      </c>
      <c r="B1466" s="8" t="s">
        <v>4</v>
      </c>
      <c r="C1466" s="8">
        <v>134740</v>
      </c>
      <c r="D1466" s="9">
        <v>7000</v>
      </c>
      <c r="E1466" s="8" t="s">
        <v>12176</v>
      </c>
    </row>
    <row r="1467" spans="1:5" x14ac:dyDescent="0.2">
      <c r="A1467" s="8" t="s">
        <v>1277</v>
      </c>
      <c r="B1467" s="8" t="s">
        <v>4</v>
      </c>
      <c r="C1467" s="8">
        <v>134750</v>
      </c>
      <c r="D1467" s="9">
        <v>1500</v>
      </c>
      <c r="E1467" s="8" t="s">
        <v>12176</v>
      </c>
    </row>
    <row r="1468" spans="1:5" x14ac:dyDescent="0.2">
      <c r="A1468" s="8" t="s">
        <v>1278</v>
      </c>
      <c r="B1468" s="8" t="s">
        <v>4</v>
      </c>
      <c r="C1468" s="8">
        <v>134754</v>
      </c>
      <c r="D1468" s="9">
        <v>7449.75</v>
      </c>
      <c r="E1468" s="8" t="s">
        <v>12176</v>
      </c>
    </row>
    <row r="1469" spans="1:5" x14ac:dyDescent="0.2">
      <c r="A1469" s="8" t="s">
        <v>1279</v>
      </c>
      <c r="B1469" s="8" t="s">
        <v>4</v>
      </c>
      <c r="C1469" s="8">
        <v>134763</v>
      </c>
      <c r="D1469" s="9">
        <v>10000</v>
      </c>
      <c r="E1469" s="8" t="s">
        <v>12176</v>
      </c>
    </row>
    <row r="1470" spans="1:5" x14ac:dyDescent="0.2">
      <c r="A1470" s="8" t="s">
        <v>1280</v>
      </c>
      <c r="B1470" s="8" t="s">
        <v>4</v>
      </c>
      <c r="C1470" s="8">
        <v>134769</v>
      </c>
      <c r="D1470" s="8"/>
      <c r="E1470" s="8" t="s">
        <v>12176</v>
      </c>
    </row>
    <row r="1471" spans="1:5" x14ac:dyDescent="0.2">
      <c r="A1471" s="8" t="s">
        <v>1280</v>
      </c>
      <c r="B1471" s="8" t="s">
        <v>4</v>
      </c>
      <c r="C1471" s="8">
        <v>134769</v>
      </c>
      <c r="D1471" s="9">
        <v>7000</v>
      </c>
      <c r="E1471" s="8" t="s">
        <v>12176</v>
      </c>
    </row>
    <row r="1472" spans="1:5" x14ac:dyDescent="0.2">
      <c r="A1472" s="8" t="s">
        <v>1280</v>
      </c>
      <c r="B1472" s="8" t="s">
        <v>4</v>
      </c>
      <c r="C1472" s="8">
        <v>134769</v>
      </c>
      <c r="D1472" s="8">
        <v>879.16</v>
      </c>
      <c r="E1472" s="8" t="s">
        <v>12176</v>
      </c>
    </row>
    <row r="1473" spans="1:5" x14ac:dyDescent="0.2">
      <c r="A1473" s="8" t="s">
        <v>1281</v>
      </c>
      <c r="B1473" s="8" t="s">
        <v>4</v>
      </c>
      <c r="C1473" s="8">
        <v>134785</v>
      </c>
      <c r="D1473" s="9">
        <v>8093.17</v>
      </c>
      <c r="E1473" s="8" t="s">
        <v>12176</v>
      </c>
    </row>
    <row r="1474" spans="1:5" x14ac:dyDescent="0.2">
      <c r="A1474" s="8" t="s">
        <v>12231</v>
      </c>
      <c r="B1474" s="8" t="s">
        <v>12</v>
      </c>
      <c r="C1474" s="8">
        <v>134831</v>
      </c>
      <c r="D1474" s="9">
        <v>1000</v>
      </c>
      <c r="E1474" s="8" t="s">
        <v>12176</v>
      </c>
    </row>
    <row r="1475" spans="1:5" x14ac:dyDescent="0.2">
      <c r="A1475" s="8" t="s">
        <v>1283</v>
      </c>
      <c r="B1475" s="8" t="s">
        <v>4</v>
      </c>
      <c r="C1475" s="8">
        <v>134832</v>
      </c>
      <c r="D1475" s="9">
        <v>6500</v>
      </c>
      <c r="E1475" s="8" t="s">
        <v>12176</v>
      </c>
    </row>
    <row r="1476" spans="1:5" x14ac:dyDescent="0.2">
      <c r="A1476" s="8" t="s">
        <v>1284</v>
      </c>
      <c r="B1476" s="8" t="s">
        <v>12</v>
      </c>
      <c r="C1476" s="8">
        <v>134845</v>
      </c>
      <c r="D1476" s="8"/>
      <c r="E1476" s="8" t="s">
        <v>12177</v>
      </c>
    </row>
    <row r="1477" spans="1:5" x14ac:dyDescent="0.2">
      <c r="A1477" s="8" t="s">
        <v>1284</v>
      </c>
      <c r="B1477" s="8" t="s">
        <v>12</v>
      </c>
      <c r="C1477" s="8">
        <v>134845</v>
      </c>
      <c r="D1477" s="8"/>
      <c r="E1477" s="8" t="s">
        <v>12177</v>
      </c>
    </row>
    <row r="1478" spans="1:5" x14ac:dyDescent="0.2">
      <c r="A1478" s="8" t="s">
        <v>1284</v>
      </c>
      <c r="B1478" s="8" t="s">
        <v>12</v>
      </c>
      <c r="C1478" s="8">
        <v>134845</v>
      </c>
      <c r="D1478" s="9">
        <v>3605</v>
      </c>
      <c r="E1478" s="8" t="s">
        <v>12177</v>
      </c>
    </row>
    <row r="1479" spans="1:5" x14ac:dyDescent="0.2">
      <c r="A1479" s="8" t="s">
        <v>12232</v>
      </c>
      <c r="B1479" s="8" t="s">
        <v>4</v>
      </c>
      <c r="C1479" s="8">
        <v>134867</v>
      </c>
      <c r="D1479" s="9">
        <v>1300</v>
      </c>
      <c r="E1479" s="8" t="s">
        <v>12176</v>
      </c>
    </row>
    <row r="1480" spans="1:5" x14ac:dyDescent="0.2">
      <c r="A1480" s="8" t="s">
        <v>1286</v>
      </c>
      <c r="B1480" s="8" t="s">
        <v>4</v>
      </c>
      <c r="C1480" s="8">
        <v>134879</v>
      </c>
      <c r="D1480" s="9">
        <v>2000</v>
      </c>
      <c r="E1480" s="8" t="s">
        <v>12176</v>
      </c>
    </row>
    <row r="1481" spans="1:5" x14ac:dyDescent="0.2">
      <c r="A1481" s="8" t="s">
        <v>1286</v>
      </c>
      <c r="B1481" s="8" t="s">
        <v>4</v>
      </c>
      <c r="C1481" s="8">
        <v>134879</v>
      </c>
      <c r="D1481" s="9">
        <v>2399.23</v>
      </c>
      <c r="E1481" s="8" t="s">
        <v>12176</v>
      </c>
    </row>
    <row r="1482" spans="1:5" x14ac:dyDescent="0.2">
      <c r="A1482" s="8" t="s">
        <v>1287</v>
      </c>
      <c r="B1482" s="8" t="s">
        <v>4</v>
      </c>
      <c r="C1482" s="8">
        <v>134978</v>
      </c>
      <c r="D1482" s="9">
        <v>5500</v>
      </c>
      <c r="E1482" s="8" t="s">
        <v>12176</v>
      </c>
    </row>
    <row r="1483" spans="1:5" x14ac:dyDescent="0.2">
      <c r="A1483" s="8" t="s">
        <v>1288</v>
      </c>
      <c r="B1483" s="8" t="s">
        <v>4</v>
      </c>
      <c r="C1483" s="8">
        <v>135078</v>
      </c>
      <c r="D1483" s="9">
        <v>8000</v>
      </c>
      <c r="E1483" s="8" t="s">
        <v>12176</v>
      </c>
    </row>
    <row r="1484" spans="1:5" x14ac:dyDescent="0.2">
      <c r="A1484" s="8" t="s">
        <v>1289</v>
      </c>
      <c r="B1484" s="8" t="s">
        <v>4</v>
      </c>
      <c r="C1484" s="8">
        <v>135235</v>
      </c>
      <c r="D1484" s="9">
        <v>7500</v>
      </c>
      <c r="E1484" s="8" t="s">
        <v>12176</v>
      </c>
    </row>
    <row r="1485" spans="1:5" x14ac:dyDescent="0.2">
      <c r="A1485" s="8" t="s">
        <v>1290</v>
      </c>
      <c r="B1485" s="8" t="s">
        <v>4</v>
      </c>
      <c r="C1485" s="8">
        <v>135280</v>
      </c>
      <c r="D1485" s="9">
        <v>9800</v>
      </c>
      <c r="E1485" s="8" t="s">
        <v>12177</v>
      </c>
    </row>
    <row r="1486" spans="1:5" x14ac:dyDescent="0.2">
      <c r="A1486" s="8" t="s">
        <v>1291</v>
      </c>
      <c r="B1486" s="8" t="s">
        <v>4</v>
      </c>
      <c r="C1486" s="8">
        <v>135287</v>
      </c>
      <c r="D1486" s="8"/>
      <c r="E1486" s="8" t="s">
        <v>12176</v>
      </c>
    </row>
    <row r="1487" spans="1:5" x14ac:dyDescent="0.2">
      <c r="A1487" s="8" t="s">
        <v>1292</v>
      </c>
      <c r="B1487" s="8" t="s">
        <v>4</v>
      </c>
      <c r="C1487" s="8">
        <v>135321</v>
      </c>
      <c r="D1487" s="9">
        <v>5000</v>
      </c>
      <c r="E1487" s="8" t="s">
        <v>12176</v>
      </c>
    </row>
    <row r="1488" spans="1:5" x14ac:dyDescent="0.2">
      <c r="A1488" s="8" t="s">
        <v>1293</v>
      </c>
      <c r="B1488" s="8" t="s">
        <v>4</v>
      </c>
      <c r="C1488" s="8">
        <v>135343</v>
      </c>
      <c r="D1488" s="9">
        <v>7000</v>
      </c>
      <c r="E1488" s="8" t="s">
        <v>12176</v>
      </c>
    </row>
    <row r="1489" spans="1:5" x14ac:dyDescent="0.2">
      <c r="A1489" s="8" t="s">
        <v>1294</v>
      </c>
      <c r="B1489" s="8" t="s">
        <v>4</v>
      </c>
      <c r="C1489" s="8">
        <v>135362</v>
      </c>
      <c r="D1489" s="9">
        <v>10237.17</v>
      </c>
      <c r="E1489" s="8" t="s">
        <v>12176</v>
      </c>
    </row>
    <row r="1490" spans="1:5" x14ac:dyDescent="0.2">
      <c r="A1490" s="8" t="s">
        <v>1295</v>
      </c>
      <c r="B1490" s="8" t="s">
        <v>4</v>
      </c>
      <c r="C1490" s="8">
        <v>135416</v>
      </c>
      <c r="D1490" s="9">
        <v>7600</v>
      </c>
      <c r="E1490" s="8" t="s">
        <v>12176</v>
      </c>
    </row>
    <row r="1491" spans="1:5" x14ac:dyDescent="0.2">
      <c r="A1491" s="8" t="s">
        <v>1296</v>
      </c>
      <c r="B1491" s="8" t="s">
        <v>4</v>
      </c>
      <c r="C1491" s="8">
        <v>135427</v>
      </c>
      <c r="D1491" s="9">
        <v>12512.38</v>
      </c>
      <c r="E1491" s="8" t="s">
        <v>12176</v>
      </c>
    </row>
    <row r="1492" spans="1:5" x14ac:dyDescent="0.2">
      <c r="A1492" s="8" t="s">
        <v>1297</v>
      </c>
      <c r="B1492" s="8" t="s">
        <v>4</v>
      </c>
      <c r="C1492" s="8">
        <v>135442</v>
      </c>
      <c r="D1492" s="9">
        <v>3501</v>
      </c>
      <c r="E1492" s="8" t="s">
        <v>12176</v>
      </c>
    </row>
    <row r="1493" spans="1:5" x14ac:dyDescent="0.2">
      <c r="A1493" s="8" t="s">
        <v>1297</v>
      </c>
      <c r="B1493" s="8" t="s">
        <v>4</v>
      </c>
      <c r="C1493" s="8">
        <v>135442</v>
      </c>
      <c r="D1493" s="9">
        <v>12000</v>
      </c>
      <c r="E1493" s="8" t="s">
        <v>12176</v>
      </c>
    </row>
    <row r="1494" spans="1:5" x14ac:dyDescent="0.2">
      <c r="A1494" s="8" t="s">
        <v>1298</v>
      </c>
      <c r="B1494" s="8" t="s">
        <v>4</v>
      </c>
      <c r="C1494" s="8">
        <v>135576</v>
      </c>
      <c r="D1494" s="9">
        <v>10000</v>
      </c>
      <c r="E1494" s="8" t="s">
        <v>12176</v>
      </c>
    </row>
    <row r="1495" spans="1:5" x14ac:dyDescent="0.2">
      <c r="A1495" s="8" t="s">
        <v>1299</v>
      </c>
      <c r="B1495" s="8" t="s">
        <v>4</v>
      </c>
      <c r="C1495" s="8">
        <v>135616</v>
      </c>
      <c r="D1495" s="9">
        <v>7000</v>
      </c>
      <c r="E1495" s="8" t="s">
        <v>12176</v>
      </c>
    </row>
    <row r="1496" spans="1:5" x14ac:dyDescent="0.2">
      <c r="A1496" s="8" t="s">
        <v>1300</v>
      </c>
      <c r="B1496" s="8" t="s">
        <v>4</v>
      </c>
      <c r="C1496" s="8">
        <v>135749</v>
      </c>
      <c r="D1496" s="9">
        <v>17083.330000000002</v>
      </c>
      <c r="E1496" s="8" t="s">
        <v>12176</v>
      </c>
    </row>
    <row r="1497" spans="1:5" x14ac:dyDescent="0.2">
      <c r="A1497" s="8" t="s">
        <v>1301</v>
      </c>
      <c r="B1497" s="8" t="s">
        <v>4</v>
      </c>
      <c r="C1497" s="8">
        <v>135801</v>
      </c>
      <c r="D1497" s="9">
        <v>8197.14</v>
      </c>
      <c r="E1497" s="8" t="s">
        <v>12176</v>
      </c>
    </row>
    <row r="1498" spans="1:5" x14ac:dyDescent="0.2">
      <c r="A1498" s="8" t="s">
        <v>1302</v>
      </c>
      <c r="B1498" s="8" t="s">
        <v>4</v>
      </c>
      <c r="C1498" s="8">
        <v>135828</v>
      </c>
      <c r="D1498" s="9">
        <v>6600</v>
      </c>
      <c r="E1498" s="8" t="s">
        <v>12176</v>
      </c>
    </row>
    <row r="1499" spans="1:5" x14ac:dyDescent="0.2">
      <c r="A1499" s="8" t="s">
        <v>1303</v>
      </c>
      <c r="B1499" s="8" t="s">
        <v>4</v>
      </c>
      <c r="C1499" s="8">
        <v>135934</v>
      </c>
      <c r="D1499" s="8">
        <v>182.96</v>
      </c>
      <c r="E1499" s="8" t="s">
        <v>12176</v>
      </c>
    </row>
    <row r="1500" spans="1:5" x14ac:dyDescent="0.2">
      <c r="A1500" s="8" t="s">
        <v>1304</v>
      </c>
      <c r="B1500" s="8" t="s">
        <v>4</v>
      </c>
      <c r="C1500" s="8">
        <v>135952</v>
      </c>
      <c r="D1500" s="9">
        <v>1000</v>
      </c>
      <c r="E1500" s="8" t="s">
        <v>12176</v>
      </c>
    </row>
    <row r="1501" spans="1:5" x14ac:dyDescent="0.2">
      <c r="A1501" s="8" t="s">
        <v>1305</v>
      </c>
      <c r="B1501" s="8" t="s">
        <v>4</v>
      </c>
      <c r="C1501" s="8">
        <v>135979</v>
      </c>
      <c r="D1501" s="9">
        <v>7500</v>
      </c>
      <c r="E1501" s="8" t="s">
        <v>12176</v>
      </c>
    </row>
    <row r="1502" spans="1:5" x14ac:dyDescent="0.2">
      <c r="A1502" s="8" t="s">
        <v>12233</v>
      </c>
      <c r="B1502" s="8" t="s">
        <v>4</v>
      </c>
      <c r="C1502" s="8">
        <v>135990</v>
      </c>
      <c r="D1502" s="9">
        <v>6000</v>
      </c>
      <c r="E1502" s="8" t="s">
        <v>12176</v>
      </c>
    </row>
    <row r="1503" spans="1:5" x14ac:dyDescent="0.2">
      <c r="A1503" s="8" t="s">
        <v>12233</v>
      </c>
      <c r="B1503" s="8" t="s">
        <v>4</v>
      </c>
      <c r="C1503" s="8">
        <v>135990</v>
      </c>
      <c r="D1503" s="8"/>
      <c r="E1503" s="8" t="s">
        <v>12176</v>
      </c>
    </row>
    <row r="1504" spans="1:5" x14ac:dyDescent="0.2">
      <c r="A1504" s="8" t="s">
        <v>1307</v>
      </c>
      <c r="B1504" s="8" t="s">
        <v>4</v>
      </c>
      <c r="C1504" s="8">
        <v>136068</v>
      </c>
      <c r="D1504" s="9">
        <v>16820.46</v>
      </c>
      <c r="E1504" s="8" t="s">
        <v>12176</v>
      </c>
    </row>
    <row r="1505" spans="1:5" x14ac:dyDescent="0.2">
      <c r="A1505" s="8" t="s">
        <v>1308</v>
      </c>
      <c r="B1505" s="8" t="s">
        <v>12</v>
      </c>
      <c r="C1505" s="8">
        <v>136135</v>
      </c>
      <c r="D1505" s="9">
        <v>5300</v>
      </c>
      <c r="E1505" s="8" t="s">
        <v>12176</v>
      </c>
    </row>
    <row r="1506" spans="1:5" x14ac:dyDescent="0.2">
      <c r="A1506" s="8" t="s">
        <v>1309</v>
      </c>
      <c r="B1506" s="8" t="s">
        <v>4</v>
      </c>
      <c r="C1506" s="8">
        <v>136211</v>
      </c>
      <c r="D1506" s="8"/>
      <c r="E1506" s="8" t="s">
        <v>12176</v>
      </c>
    </row>
    <row r="1507" spans="1:5" x14ac:dyDescent="0.2">
      <c r="A1507" s="8" t="s">
        <v>1310</v>
      </c>
      <c r="B1507" s="8" t="s">
        <v>12</v>
      </c>
      <c r="C1507" s="8">
        <v>136249</v>
      </c>
      <c r="D1507" s="9">
        <v>2050</v>
      </c>
      <c r="E1507" s="8" t="s">
        <v>12176</v>
      </c>
    </row>
    <row r="1508" spans="1:5" x14ac:dyDescent="0.2">
      <c r="A1508" s="8" t="s">
        <v>1311</v>
      </c>
      <c r="B1508" s="8" t="s">
        <v>4</v>
      </c>
      <c r="C1508" s="8">
        <v>136272</v>
      </c>
      <c r="D1508" s="9">
        <v>6000</v>
      </c>
      <c r="E1508" s="8" t="s">
        <v>12176</v>
      </c>
    </row>
    <row r="1509" spans="1:5" x14ac:dyDescent="0.2">
      <c r="A1509" s="8" t="s">
        <v>12234</v>
      </c>
      <c r="B1509" s="8" t="s">
        <v>4</v>
      </c>
      <c r="C1509" s="8">
        <v>136281</v>
      </c>
      <c r="D1509" s="9">
        <v>5000</v>
      </c>
      <c r="E1509" s="8" t="s">
        <v>12176</v>
      </c>
    </row>
    <row r="1510" spans="1:5" x14ac:dyDescent="0.2">
      <c r="A1510" s="8" t="s">
        <v>1313</v>
      </c>
      <c r="B1510" s="8" t="s">
        <v>4</v>
      </c>
      <c r="C1510" s="8">
        <v>136364</v>
      </c>
      <c r="D1510" s="9">
        <v>23959.29</v>
      </c>
      <c r="E1510" s="8" t="s">
        <v>12176</v>
      </c>
    </row>
    <row r="1511" spans="1:5" x14ac:dyDescent="0.2">
      <c r="A1511" s="8" t="s">
        <v>1314</v>
      </c>
      <c r="B1511" s="8" t="s">
        <v>4</v>
      </c>
      <c r="C1511" s="8">
        <v>136466</v>
      </c>
      <c r="D1511" s="9">
        <v>8645.6</v>
      </c>
      <c r="E1511" s="8" t="s">
        <v>12176</v>
      </c>
    </row>
    <row r="1512" spans="1:5" x14ac:dyDescent="0.2">
      <c r="A1512" s="8" t="s">
        <v>1315</v>
      </c>
      <c r="B1512" s="8" t="s">
        <v>12</v>
      </c>
      <c r="C1512" s="8">
        <v>136484</v>
      </c>
      <c r="D1512" s="8"/>
      <c r="E1512" s="8" t="s">
        <v>12176</v>
      </c>
    </row>
    <row r="1513" spans="1:5" x14ac:dyDescent="0.2">
      <c r="A1513" s="8" t="s">
        <v>1316</v>
      </c>
      <c r="B1513" s="8" t="s">
        <v>4</v>
      </c>
      <c r="C1513" s="8">
        <v>136597</v>
      </c>
      <c r="D1513" s="9">
        <v>10000</v>
      </c>
      <c r="E1513" s="8" t="s">
        <v>12176</v>
      </c>
    </row>
    <row r="1514" spans="1:5" x14ac:dyDescent="0.2">
      <c r="A1514" s="8" t="s">
        <v>12235</v>
      </c>
      <c r="B1514" s="8" t="s">
        <v>4</v>
      </c>
      <c r="C1514" s="8">
        <v>136604</v>
      </c>
      <c r="D1514" s="9">
        <v>6000</v>
      </c>
      <c r="E1514" s="8" t="s">
        <v>12176</v>
      </c>
    </row>
    <row r="1515" spans="1:5" x14ac:dyDescent="0.2">
      <c r="A1515" s="8" t="s">
        <v>1318</v>
      </c>
      <c r="B1515" s="8" t="s">
        <v>4</v>
      </c>
      <c r="C1515" s="8">
        <v>136607</v>
      </c>
      <c r="D1515" s="9">
        <v>7000</v>
      </c>
      <c r="E1515" s="8" t="s">
        <v>12176</v>
      </c>
    </row>
    <row r="1516" spans="1:5" x14ac:dyDescent="0.2">
      <c r="A1516" s="8" t="s">
        <v>1319</v>
      </c>
      <c r="B1516" s="8" t="s">
        <v>4</v>
      </c>
      <c r="C1516" s="8">
        <v>136639</v>
      </c>
      <c r="D1516" s="9">
        <v>8000</v>
      </c>
      <c r="E1516" s="8" t="s">
        <v>12176</v>
      </c>
    </row>
    <row r="1517" spans="1:5" x14ac:dyDescent="0.2">
      <c r="A1517" s="8" t="s">
        <v>1319</v>
      </c>
      <c r="B1517" s="8" t="s">
        <v>4</v>
      </c>
      <c r="C1517" s="8">
        <v>136639</v>
      </c>
      <c r="D1517" s="9">
        <v>5893.59</v>
      </c>
      <c r="E1517" s="8" t="s">
        <v>12176</v>
      </c>
    </row>
    <row r="1518" spans="1:5" x14ac:dyDescent="0.2">
      <c r="A1518" s="8" t="s">
        <v>1320</v>
      </c>
      <c r="B1518" s="8" t="s">
        <v>4</v>
      </c>
      <c r="C1518" s="8">
        <v>136798</v>
      </c>
      <c r="D1518" s="9">
        <v>23000</v>
      </c>
      <c r="E1518" s="8" t="s">
        <v>12176</v>
      </c>
    </row>
    <row r="1519" spans="1:5" x14ac:dyDescent="0.2">
      <c r="A1519" s="8" t="s">
        <v>1321</v>
      </c>
      <c r="B1519" s="8" t="s">
        <v>4</v>
      </c>
      <c r="C1519" s="8">
        <v>136830</v>
      </c>
      <c r="D1519" s="8"/>
      <c r="E1519" s="8" t="s">
        <v>12176</v>
      </c>
    </row>
    <row r="1520" spans="1:5" x14ac:dyDescent="0.2">
      <c r="A1520" s="8" t="s">
        <v>1322</v>
      </c>
      <c r="B1520" s="8" t="s">
        <v>12</v>
      </c>
      <c r="C1520" s="8">
        <v>136850</v>
      </c>
      <c r="D1520" s="8"/>
      <c r="E1520" s="8" t="s">
        <v>12176</v>
      </c>
    </row>
    <row r="1521" spans="1:5" x14ac:dyDescent="0.2">
      <c r="A1521" s="8" t="s">
        <v>1323</v>
      </c>
      <c r="B1521" s="8" t="s">
        <v>4</v>
      </c>
      <c r="C1521" s="8">
        <v>136949</v>
      </c>
      <c r="D1521" s="9">
        <v>7000</v>
      </c>
      <c r="E1521" s="8" t="s">
        <v>12176</v>
      </c>
    </row>
    <row r="1522" spans="1:5" x14ac:dyDescent="0.2">
      <c r="A1522" s="8" t="s">
        <v>1323</v>
      </c>
      <c r="B1522" s="8" t="s">
        <v>4</v>
      </c>
      <c r="C1522" s="8">
        <v>136949</v>
      </c>
      <c r="D1522" s="9">
        <v>7000</v>
      </c>
      <c r="E1522" s="8" t="s">
        <v>12176</v>
      </c>
    </row>
    <row r="1523" spans="1:5" x14ac:dyDescent="0.2">
      <c r="A1523" s="8" t="s">
        <v>1324</v>
      </c>
      <c r="B1523" s="8" t="s">
        <v>4</v>
      </c>
      <c r="C1523" s="8">
        <v>136994</v>
      </c>
      <c r="D1523" s="9">
        <v>10000</v>
      </c>
      <c r="E1523" s="8" t="s">
        <v>12176</v>
      </c>
    </row>
    <row r="1524" spans="1:5" x14ac:dyDescent="0.2">
      <c r="A1524" s="8" t="s">
        <v>1325</v>
      </c>
      <c r="B1524" s="8" t="s">
        <v>12</v>
      </c>
      <c r="C1524" s="8">
        <v>137030</v>
      </c>
      <c r="D1524" s="8"/>
      <c r="E1524" s="8" t="s">
        <v>12177</v>
      </c>
    </row>
    <row r="1525" spans="1:5" x14ac:dyDescent="0.2">
      <c r="A1525" s="8" t="s">
        <v>1326</v>
      </c>
      <c r="B1525" s="8" t="s">
        <v>12</v>
      </c>
      <c r="C1525" s="8">
        <v>137290</v>
      </c>
      <c r="D1525" s="8">
        <v>400</v>
      </c>
      <c r="E1525" s="8" t="s">
        <v>12176</v>
      </c>
    </row>
    <row r="1526" spans="1:5" x14ac:dyDescent="0.2">
      <c r="A1526" s="8" t="s">
        <v>1327</v>
      </c>
      <c r="B1526" s="8" t="s">
        <v>4</v>
      </c>
      <c r="C1526" s="8">
        <v>137293</v>
      </c>
      <c r="D1526" s="8"/>
      <c r="E1526" s="8" t="s">
        <v>12176</v>
      </c>
    </row>
    <row r="1527" spans="1:5" x14ac:dyDescent="0.2">
      <c r="A1527" s="8" t="s">
        <v>1327</v>
      </c>
      <c r="B1527" s="8" t="s">
        <v>4</v>
      </c>
      <c r="C1527" s="8">
        <v>137293</v>
      </c>
      <c r="D1527" s="9">
        <v>6000</v>
      </c>
      <c r="E1527" s="8" t="s">
        <v>12176</v>
      </c>
    </row>
    <row r="1528" spans="1:5" x14ac:dyDescent="0.2">
      <c r="A1528" s="8" t="s">
        <v>1328</v>
      </c>
      <c r="B1528" s="8" t="s">
        <v>4</v>
      </c>
      <c r="C1528" s="8">
        <v>137344</v>
      </c>
      <c r="D1528" s="9">
        <v>10000</v>
      </c>
      <c r="E1528" s="8" t="s">
        <v>12176</v>
      </c>
    </row>
    <row r="1529" spans="1:5" x14ac:dyDescent="0.2">
      <c r="A1529" s="8" t="s">
        <v>1329</v>
      </c>
      <c r="B1529" s="8" t="s">
        <v>4</v>
      </c>
      <c r="C1529" s="8">
        <v>137420</v>
      </c>
      <c r="D1529" s="8"/>
      <c r="E1529" s="8" t="s">
        <v>12176</v>
      </c>
    </row>
    <row r="1530" spans="1:5" x14ac:dyDescent="0.2">
      <c r="A1530" s="8" t="s">
        <v>1330</v>
      </c>
      <c r="B1530" s="8" t="s">
        <v>4</v>
      </c>
      <c r="C1530" s="8">
        <v>137570</v>
      </c>
      <c r="D1530" s="9">
        <v>5500</v>
      </c>
      <c r="E1530" s="8" t="s">
        <v>12176</v>
      </c>
    </row>
    <row r="1531" spans="1:5" x14ac:dyDescent="0.2">
      <c r="A1531" s="8" t="s">
        <v>1331</v>
      </c>
      <c r="B1531" s="8" t="s">
        <v>4</v>
      </c>
      <c r="C1531" s="8">
        <v>138005</v>
      </c>
      <c r="D1531" s="9">
        <v>7000</v>
      </c>
      <c r="E1531" s="8" t="s">
        <v>12176</v>
      </c>
    </row>
    <row r="1532" spans="1:5" x14ac:dyDescent="0.2">
      <c r="A1532" s="8" t="s">
        <v>1332</v>
      </c>
      <c r="B1532" s="8" t="s">
        <v>4</v>
      </c>
      <c r="C1532" s="8">
        <v>138025</v>
      </c>
      <c r="D1532" s="8"/>
      <c r="E1532" s="8" t="s">
        <v>12176</v>
      </c>
    </row>
    <row r="1533" spans="1:5" x14ac:dyDescent="0.2">
      <c r="A1533" s="8" t="s">
        <v>1333</v>
      </c>
      <c r="B1533" s="8" t="s">
        <v>4</v>
      </c>
      <c r="C1533" s="8">
        <v>138051</v>
      </c>
      <c r="D1533" s="9">
        <v>10000</v>
      </c>
      <c r="E1533" s="8" t="s">
        <v>12176</v>
      </c>
    </row>
    <row r="1534" spans="1:5" x14ac:dyDescent="0.2">
      <c r="A1534" s="8" t="s">
        <v>1334</v>
      </c>
      <c r="B1534" s="8" t="s">
        <v>4</v>
      </c>
      <c r="C1534" s="8">
        <v>138098</v>
      </c>
      <c r="D1534" s="9">
        <v>7500</v>
      </c>
      <c r="E1534" s="8" t="s">
        <v>12176</v>
      </c>
    </row>
    <row r="1535" spans="1:5" x14ac:dyDescent="0.2">
      <c r="A1535" s="8" t="s">
        <v>1335</v>
      </c>
      <c r="B1535" s="8" t="s">
        <v>4</v>
      </c>
      <c r="C1535" s="8">
        <v>138248</v>
      </c>
      <c r="D1535" s="9">
        <v>7500</v>
      </c>
      <c r="E1535" s="8" t="s">
        <v>12176</v>
      </c>
    </row>
    <row r="1536" spans="1:5" x14ac:dyDescent="0.2">
      <c r="A1536" s="8" t="s">
        <v>1336</v>
      </c>
      <c r="B1536" s="8" t="s">
        <v>4</v>
      </c>
      <c r="C1536" s="8">
        <v>138344</v>
      </c>
      <c r="D1536" s="9">
        <v>4500</v>
      </c>
      <c r="E1536" s="8" t="s">
        <v>12176</v>
      </c>
    </row>
    <row r="1537" spans="1:5" x14ac:dyDescent="0.2">
      <c r="A1537" s="8" t="s">
        <v>1337</v>
      </c>
      <c r="B1537" s="8" t="s">
        <v>4</v>
      </c>
      <c r="C1537" s="8">
        <v>138612</v>
      </c>
      <c r="D1537" s="9">
        <v>3500</v>
      </c>
      <c r="E1537" s="8" t="s">
        <v>12176</v>
      </c>
    </row>
    <row r="1538" spans="1:5" x14ac:dyDescent="0.2">
      <c r="A1538" s="8" t="s">
        <v>1338</v>
      </c>
      <c r="B1538" s="8" t="s">
        <v>4</v>
      </c>
      <c r="C1538" s="8">
        <v>138737</v>
      </c>
      <c r="D1538" s="9">
        <v>6000</v>
      </c>
      <c r="E1538" s="8" t="s">
        <v>12176</v>
      </c>
    </row>
    <row r="1539" spans="1:5" x14ac:dyDescent="0.2">
      <c r="A1539" s="8" t="s">
        <v>1339</v>
      </c>
      <c r="B1539" s="8" t="s">
        <v>4</v>
      </c>
      <c r="C1539" s="8">
        <v>138914</v>
      </c>
      <c r="D1539" s="9">
        <v>1000</v>
      </c>
      <c r="E1539" s="8" t="s">
        <v>12176</v>
      </c>
    </row>
    <row r="1540" spans="1:5" x14ac:dyDescent="0.2">
      <c r="A1540" s="8" t="s">
        <v>1339</v>
      </c>
      <c r="B1540" s="8" t="s">
        <v>4</v>
      </c>
      <c r="C1540" s="8">
        <v>138914</v>
      </c>
      <c r="D1540" s="9">
        <v>1954.92</v>
      </c>
      <c r="E1540" s="8" t="s">
        <v>12176</v>
      </c>
    </row>
    <row r="1541" spans="1:5" x14ac:dyDescent="0.2">
      <c r="A1541" s="8" t="s">
        <v>1340</v>
      </c>
      <c r="B1541" s="8" t="s">
        <v>4</v>
      </c>
      <c r="C1541" s="8">
        <v>138929</v>
      </c>
      <c r="D1541" s="9">
        <v>1000</v>
      </c>
      <c r="E1541" s="8" t="s">
        <v>12176</v>
      </c>
    </row>
    <row r="1542" spans="1:5" x14ac:dyDescent="0.2">
      <c r="A1542" s="8" t="s">
        <v>1341</v>
      </c>
      <c r="B1542" s="8" t="s">
        <v>4</v>
      </c>
      <c r="C1542" s="8">
        <v>139003</v>
      </c>
      <c r="D1542" s="9">
        <v>6500</v>
      </c>
      <c r="E1542" s="8" t="s">
        <v>12176</v>
      </c>
    </row>
    <row r="1543" spans="1:5" x14ac:dyDescent="0.2">
      <c r="A1543" s="8" t="s">
        <v>1342</v>
      </c>
      <c r="B1543" s="8" t="s">
        <v>4</v>
      </c>
      <c r="C1543" s="8">
        <v>139076</v>
      </c>
      <c r="D1543" s="9">
        <v>7100</v>
      </c>
      <c r="E1543" s="8" t="s">
        <v>12176</v>
      </c>
    </row>
    <row r="1544" spans="1:5" x14ac:dyDescent="0.2">
      <c r="A1544" s="8" t="s">
        <v>1343</v>
      </c>
      <c r="B1544" s="8" t="s">
        <v>4</v>
      </c>
      <c r="C1544" s="8">
        <v>139139</v>
      </c>
      <c r="D1544" s="9">
        <v>8350</v>
      </c>
      <c r="E1544" s="8" t="s">
        <v>12176</v>
      </c>
    </row>
    <row r="1545" spans="1:5" x14ac:dyDescent="0.2">
      <c r="A1545" s="8" t="s">
        <v>1344</v>
      </c>
      <c r="B1545" s="8" t="s">
        <v>4</v>
      </c>
      <c r="C1545" s="8">
        <v>139174</v>
      </c>
      <c r="D1545" s="9">
        <v>5967.92</v>
      </c>
      <c r="E1545" s="8" t="s">
        <v>12176</v>
      </c>
    </row>
    <row r="1546" spans="1:5" x14ac:dyDescent="0.2">
      <c r="A1546" s="8" t="s">
        <v>1345</v>
      </c>
      <c r="B1546" s="8" t="s">
        <v>4</v>
      </c>
      <c r="C1546" s="8">
        <v>139187</v>
      </c>
      <c r="D1546" s="9">
        <v>10000</v>
      </c>
      <c r="E1546" s="8" t="s">
        <v>12176</v>
      </c>
    </row>
    <row r="1547" spans="1:5" x14ac:dyDescent="0.2">
      <c r="A1547" s="8" t="s">
        <v>1346</v>
      </c>
      <c r="B1547" s="8" t="s">
        <v>4</v>
      </c>
      <c r="C1547" s="8">
        <v>139212</v>
      </c>
      <c r="D1547" s="9">
        <v>3500</v>
      </c>
      <c r="E1547" s="8" t="s">
        <v>12176</v>
      </c>
    </row>
    <row r="1548" spans="1:5" x14ac:dyDescent="0.2">
      <c r="A1548" s="8" t="s">
        <v>1347</v>
      </c>
      <c r="B1548" s="8" t="s">
        <v>4</v>
      </c>
      <c r="C1548" s="8">
        <v>139214</v>
      </c>
      <c r="D1548" s="9">
        <v>5000</v>
      </c>
      <c r="E1548" s="8" t="s">
        <v>12176</v>
      </c>
    </row>
    <row r="1549" spans="1:5" x14ac:dyDescent="0.2">
      <c r="A1549" s="8" t="s">
        <v>1348</v>
      </c>
      <c r="B1549" s="8" t="s">
        <v>4</v>
      </c>
      <c r="C1549" s="8">
        <v>139237</v>
      </c>
      <c r="D1549" s="9">
        <v>7000</v>
      </c>
      <c r="E1549" s="8" t="s">
        <v>12176</v>
      </c>
    </row>
    <row r="1550" spans="1:5" x14ac:dyDescent="0.2">
      <c r="A1550" s="8" t="s">
        <v>1348</v>
      </c>
      <c r="B1550" s="8" t="s">
        <v>4</v>
      </c>
      <c r="C1550" s="8">
        <v>139237</v>
      </c>
      <c r="D1550" s="9">
        <v>4525.5600000000004</v>
      </c>
      <c r="E1550" s="8" t="s">
        <v>12176</v>
      </c>
    </row>
    <row r="1551" spans="1:5" x14ac:dyDescent="0.2">
      <c r="A1551" s="8" t="s">
        <v>1348</v>
      </c>
      <c r="B1551" s="8" t="s">
        <v>4</v>
      </c>
      <c r="C1551" s="8">
        <v>139237</v>
      </c>
      <c r="D1551" s="9">
        <v>2148.1999999999998</v>
      </c>
      <c r="E1551" s="8" t="s">
        <v>12176</v>
      </c>
    </row>
    <row r="1552" spans="1:5" x14ac:dyDescent="0.2">
      <c r="A1552" s="8" t="s">
        <v>1349</v>
      </c>
      <c r="B1552" s="8" t="s">
        <v>4</v>
      </c>
      <c r="C1552" s="8">
        <v>139248</v>
      </c>
      <c r="D1552" s="9">
        <v>2394.81</v>
      </c>
      <c r="E1552" s="8" t="s">
        <v>12176</v>
      </c>
    </row>
    <row r="1553" spans="1:5" x14ac:dyDescent="0.2">
      <c r="A1553" s="8" t="s">
        <v>1350</v>
      </c>
      <c r="B1553" s="8" t="s">
        <v>4</v>
      </c>
      <c r="C1553" s="8">
        <v>139269</v>
      </c>
      <c r="D1553" s="9">
        <v>9400</v>
      </c>
      <c r="E1553" s="8" t="s">
        <v>12176</v>
      </c>
    </row>
    <row r="1554" spans="1:5" x14ac:dyDescent="0.2">
      <c r="A1554" s="8" t="s">
        <v>1351</v>
      </c>
      <c r="B1554" s="8" t="s">
        <v>4</v>
      </c>
      <c r="C1554" s="8">
        <v>139351</v>
      </c>
      <c r="D1554" s="9">
        <v>12169.5</v>
      </c>
      <c r="E1554" s="8" t="s">
        <v>12176</v>
      </c>
    </row>
    <row r="1555" spans="1:5" x14ac:dyDescent="0.2">
      <c r="A1555" s="8" t="s">
        <v>1351</v>
      </c>
      <c r="B1555" s="8" t="s">
        <v>4</v>
      </c>
      <c r="C1555" s="8">
        <v>139351</v>
      </c>
      <c r="D1555" s="9">
        <v>12169.5</v>
      </c>
      <c r="E1555" s="8" t="s">
        <v>12176</v>
      </c>
    </row>
    <row r="1556" spans="1:5" x14ac:dyDescent="0.2">
      <c r="A1556" s="8" t="s">
        <v>1352</v>
      </c>
      <c r="B1556" s="8" t="s">
        <v>4</v>
      </c>
      <c r="C1556" s="8">
        <v>139355</v>
      </c>
      <c r="D1556" s="9">
        <v>10416.67</v>
      </c>
      <c r="E1556" s="8" t="s">
        <v>12176</v>
      </c>
    </row>
    <row r="1557" spans="1:5" x14ac:dyDescent="0.2">
      <c r="A1557" s="8" t="s">
        <v>1353</v>
      </c>
      <c r="B1557" s="8" t="s">
        <v>4</v>
      </c>
      <c r="C1557" s="8">
        <v>139563</v>
      </c>
      <c r="D1557" s="9">
        <v>7000</v>
      </c>
      <c r="E1557" s="8" t="s">
        <v>12176</v>
      </c>
    </row>
    <row r="1558" spans="1:5" x14ac:dyDescent="0.2">
      <c r="A1558" s="8" t="s">
        <v>1354</v>
      </c>
      <c r="B1558" s="8" t="s">
        <v>4</v>
      </c>
      <c r="C1558" s="8">
        <v>139577</v>
      </c>
      <c r="D1558" s="9">
        <v>4000</v>
      </c>
      <c r="E1558" s="8" t="s">
        <v>12176</v>
      </c>
    </row>
    <row r="1559" spans="1:5" x14ac:dyDescent="0.2">
      <c r="A1559" s="8" t="s">
        <v>1355</v>
      </c>
      <c r="B1559" s="8" t="s">
        <v>4</v>
      </c>
      <c r="C1559" s="8">
        <v>139583</v>
      </c>
      <c r="D1559" s="9">
        <v>10000</v>
      </c>
      <c r="E1559" s="8" t="s">
        <v>12176</v>
      </c>
    </row>
    <row r="1560" spans="1:5" x14ac:dyDescent="0.2">
      <c r="A1560" s="8" t="s">
        <v>1356</v>
      </c>
      <c r="B1560" s="8" t="s">
        <v>4</v>
      </c>
      <c r="C1560" s="8">
        <v>139599</v>
      </c>
      <c r="D1560" s="9">
        <v>13558.87</v>
      </c>
      <c r="E1560" s="8" t="s">
        <v>12176</v>
      </c>
    </row>
    <row r="1561" spans="1:5" x14ac:dyDescent="0.2">
      <c r="A1561" s="8" t="s">
        <v>1357</v>
      </c>
      <c r="B1561" s="8" t="s">
        <v>4</v>
      </c>
      <c r="C1561" s="8">
        <v>139608</v>
      </c>
      <c r="D1561" s="8"/>
      <c r="E1561" s="8" t="s">
        <v>12177</v>
      </c>
    </row>
    <row r="1562" spans="1:5" x14ac:dyDescent="0.2">
      <c r="A1562" s="8" t="s">
        <v>1358</v>
      </c>
      <c r="B1562" s="8" t="s">
        <v>4</v>
      </c>
      <c r="C1562" s="8">
        <v>139779</v>
      </c>
      <c r="D1562" s="9">
        <v>7000</v>
      </c>
      <c r="E1562" s="8" t="s">
        <v>12176</v>
      </c>
    </row>
    <row r="1563" spans="1:5" x14ac:dyDescent="0.2">
      <c r="A1563" s="8" t="s">
        <v>1359</v>
      </c>
      <c r="B1563" s="8" t="s">
        <v>4</v>
      </c>
      <c r="C1563" s="8">
        <v>140001</v>
      </c>
      <c r="D1563" s="9">
        <v>15000</v>
      </c>
      <c r="E1563" s="8" t="s">
        <v>12176</v>
      </c>
    </row>
    <row r="1564" spans="1:5" x14ac:dyDescent="0.2">
      <c r="A1564" s="8" t="s">
        <v>1360</v>
      </c>
      <c r="B1564" s="8" t="s">
        <v>4</v>
      </c>
      <c r="C1564" s="8">
        <v>140089</v>
      </c>
      <c r="D1564" s="9">
        <v>9954.7999999999993</v>
      </c>
      <c r="E1564" s="8" t="s">
        <v>12176</v>
      </c>
    </row>
    <row r="1565" spans="1:5" x14ac:dyDescent="0.2">
      <c r="A1565" s="8" t="s">
        <v>1361</v>
      </c>
      <c r="B1565" s="8" t="s">
        <v>4</v>
      </c>
      <c r="C1565" s="8">
        <v>140091</v>
      </c>
      <c r="D1565" s="9">
        <v>9180</v>
      </c>
      <c r="E1565" s="8" t="s">
        <v>12176</v>
      </c>
    </row>
    <row r="1566" spans="1:5" x14ac:dyDescent="0.2">
      <c r="A1566" s="8" t="s">
        <v>1362</v>
      </c>
      <c r="B1566" s="8" t="s">
        <v>12</v>
      </c>
      <c r="C1566" s="8">
        <v>140167</v>
      </c>
      <c r="D1566" s="8"/>
      <c r="E1566" s="8" t="s">
        <v>12176</v>
      </c>
    </row>
    <row r="1567" spans="1:5" x14ac:dyDescent="0.2">
      <c r="A1567" s="8" t="s">
        <v>1363</v>
      </c>
      <c r="B1567" s="8" t="s">
        <v>12</v>
      </c>
      <c r="C1567" s="8">
        <v>140171</v>
      </c>
      <c r="D1567" s="8"/>
      <c r="E1567" s="8" t="s">
        <v>12176</v>
      </c>
    </row>
    <row r="1568" spans="1:5" x14ac:dyDescent="0.2">
      <c r="A1568" s="8" t="s">
        <v>1364</v>
      </c>
      <c r="B1568" s="8" t="s">
        <v>4</v>
      </c>
      <c r="C1568" s="8">
        <v>140217</v>
      </c>
      <c r="D1568" s="9">
        <v>20000</v>
      </c>
      <c r="E1568" s="8" t="s">
        <v>12176</v>
      </c>
    </row>
    <row r="1569" spans="1:5" x14ac:dyDescent="0.2">
      <c r="A1569" s="8" t="s">
        <v>1365</v>
      </c>
      <c r="B1569" s="8" t="s">
        <v>4</v>
      </c>
      <c r="C1569" s="8">
        <v>140218</v>
      </c>
      <c r="D1569" s="8"/>
      <c r="E1569" s="8" t="s">
        <v>12176</v>
      </c>
    </row>
    <row r="1570" spans="1:5" x14ac:dyDescent="0.2">
      <c r="A1570" s="8" t="s">
        <v>1366</v>
      </c>
      <c r="B1570" s="8" t="s">
        <v>4</v>
      </c>
      <c r="C1570" s="8">
        <v>140225</v>
      </c>
      <c r="D1570" s="9">
        <v>6620</v>
      </c>
      <c r="E1570" s="8" t="s">
        <v>12176</v>
      </c>
    </row>
    <row r="1571" spans="1:5" x14ac:dyDescent="0.2">
      <c r="A1571" s="8" t="s">
        <v>1367</v>
      </c>
      <c r="B1571" s="8" t="s">
        <v>4</v>
      </c>
      <c r="C1571" s="8">
        <v>140373</v>
      </c>
      <c r="D1571" s="9">
        <v>9800</v>
      </c>
      <c r="E1571" s="8" t="s">
        <v>12176</v>
      </c>
    </row>
    <row r="1572" spans="1:5" x14ac:dyDescent="0.2">
      <c r="A1572" s="8" t="s">
        <v>1368</v>
      </c>
      <c r="B1572" s="8" t="s">
        <v>12</v>
      </c>
      <c r="C1572" s="8">
        <v>140380</v>
      </c>
      <c r="D1572" s="9">
        <v>7000</v>
      </c>
      <c r="E1572" s="8" t="s">
        <v>12176</v>
      </c>
    </row>
    <row r="1573" spans="1:5" x14ac:dyDescent="0.2">
      <c r="A1573" s="8" t="s">
        <v>1369</v>
      </c>
      <c r="B1573" s="8" t="s">
        <v>12</v>
      </c>
      <c r="C1573" s="8">
        <v>140389</v>
      </c>
      <c r="D1573" s="9">
        <v>4982.03</v>
      </c>
      <c r="E1573" s="8" t="s">
        <v>12176</v>
      </c>
    </row>
    <row r="1574" spans="1:5" x14ac:dyDescent="0.2">
      <c r="A1574" s="8" t="s">
        <v>1370</v>
      </c>
      <c r="B1574" s="8" t="s">
        <v>4</v>
      </c>
      <c r="C1574" s="8">
        <v>140621</v>
      </c>
      <c r="D1574" s="9">
        <v>5000</v>
      </c>
      <c r="E1574" s="8" t="s">
        <v>12176</v>
      </c>
    </row>
    <row r="1575" spans="1:5" x14ac:dyDescent="0.2">
      <c r="A1575" s="8" t="s">
        <v>1370</v>
      </c>
      <c r="B1575" s="8" t="s">
        <v>4</v>
      </c>
      <c r="C1575" s="8">
        <v>140621</v>
      </c>
      <c r="D1575" s="9">
        <v>16666.669999999998</v>
      </c>
      <c r="E1575" s="8" t="s">
        <v>12176</v>
      </c>
    </row>
    <row r="1576" spans="1:5" x14ac:dyDescent="0.2">
      <c r="A1576" s="8" t="s">
        <v>1371</v>
      </c>
      <c r="B1576" s="8" t="s">
        <v>4</v>
      </c>
      <c r="C1576" s="8">
        <v>140667</v>
      </c>
      <c r="D1576" s="8"/>
      <c r="E1576" s="8" t="s">
        <v>12176</v>
      </c>
    </row>
    <row r="1577" spans="1:5" x14ac:dyDescent="0.2">
      <c r="A1577" s="8" t="s">
        <v>1372</v>
      </c>
      <c r="B1577" s="8" t="s">
        <v>4</v>
      </c>
      <c r="C1577" s="8">
        <v>140739</v>
      </c>
      <c r="D1577" s="9">
        <v>9600</v>
      </c>
      <c r="E1577" s="8" t="s">
        <v>12176</v>
      </c>
    </row>
    <row r="1578" spans="1:5" x14ac:dyDescent="0.2">
      <c r="A1578" s="8" t="s">
        <v>1372</v>
      </c>
      <c r="B1578" s="8" t="s">
        <v>4</v>
      </c>
      <c r="C1578" s="8">
        <v>140739</v>
      </c>
      <c r="D1578" s="9">
        <v>12000</v>
      </c>
      <c r="E1578" s="8" t="s">
        <v>12176</v>
      </c>
    </row>
    <row r="1579" spans="1:5" x14ac:dyDescent="0.2">
      <c r="A1579" s="8" t="s">
        <v>1373</v>
      </c>
      <c r="B1579" s="8" t="s">
        <v>4</v>
      </c>
      <c r="C1579" s="8">
        <v>140824</v>
      </c>
      <c r="D1579" s="9">
        <v>15000</v>
      </c>
      <c r="E1579" s="8" t="s">
        <v>12176</v>
      </c>
    </row>
    <row r="1580" spans="1:5" x14ac:dyDescent="0.2">
      <c r="A1580" s="8" t="s">
        <v>1374</v>
      </c>
      <c r="B1580" s="8" t="s">
        <v>4</v>
      </c>
      <c r="C1580" s="8">
        <v>140845</v>
      </c>
      <c r="D1580" s="9">
        <v>6000</v>
      </c>
      <c r="E1580" s="8" t="s">
        <v>12176</v>
      </c>
    </row>
    <row r="1581" spans="1:5" x14ac:dyDescent="0.2">
      <c r="A1581" s="8" t="s">
        <v>1375</v>
      </c>
      <c r="B1581" s="8" t="s">
        <v>12</v>
      </c>
      <c r="C1581" s="8">
        <v>140848</v>
      </c>
      <c r="D1581" s="9">
        <v>4900</v>
      </c>
      <c r="E1581" s="8" t="s">
        <v>12176</v>
      </c>
    </row>
    <row r="1582" spans="1:5" x14ac:dyDescent="0.2">
      <c r="A1582" s="8" t="s">
        <v>1376</v>
      </c>
      <c r="B1582" s="8" t="s">
        <v>4</v>
      </c>
      <c r="C1582" s="8">
        <v>140991</v>
      </c>
      <c r="D1582" s="9">
        <v>7000</v>
      </c>
      <c r="E1582" s="8" t="s">
        <v>12176</v>
      </c>
    </row>
    <row r="1583" spans="1:5" x14ac:dyDescent="0.2">
      <c r="A1583" s="8" t="s">
        <v>1377</v>
      </c>
      <c r="B1583" s="8" t="s">
        <v>12</v>
      </c>
      <c r="C1583" s="8">
        <v>141013</v>
      </c>
      <c r="D1583" s="9">
        <v>4200</v>
      </c>
      <c r="E1583" s="8" t="s">
        <v>12176</v>
      </c>
    </row>
    <row r="1584" spans="1:5" x14ac:dyDescent="0.2">
      <c r="A1584" s="8" t="s">
        <v>1378</v>
      </c>
      <c r="B1584" s="8" t="s">
        <v>12</v>
      </c>
      <c r="C1584" s="8">
        <v>141045</v>
      </c>
      <c r="D1584" s="8">
        <v>950</v>
      </c>
      <c r="E1584" s="8" t="s">
        <v>12176</v>
      </c>
    </row>
    <row r="1585" spans="1:5" x14ac:dyDescent="0.2">
      <c r="A1585" s="8" t="s">
        <v>1379</v>
      </c>
      <c r="B1585" s="8" t="s">
        <v>4</v>
      </c>
      <c r="C1585" s="8">
        <v>141079</v>
      </c>
      <c r="D1585" s="9">
        <v>24662.33</v>
      </c>
      <c r="E1585" s="8" t="s">
        <v>12176</v>
      </c>
    </row>
    <row r="1586" spans="1:5" x14ac:dyDescent="0.2">
      <c r="A1586" s="8" t="s">
        <v>1380</v>
      </c>
      <c r="B1586" s="8" t="s">
        <v>4</v>
      </c>
      <c r="C1586" s="8">
        <v>141081</v>
      </c>
      <c r="D1586" s="9">
        <v>6000</v>
      </c>
      <c r="E1586" s="8" t="s">
        <v>12176</v>
      </c>
    </row>
    <row r="1587" spans="1:5" x14ac:dyDescent="0.2">
      <c r="A1587" s="8" t="s">
        <v>1381</v>
      </c>
      <c r="B1587" s="8" t="s">
        <v>4</v>
      </c>
      <c r="C1587" s="8">
        <v>141121</v>
      </c>
      <c r="D1587" s="9">
        <v>6000</v>
      </c>
      <c r="E1587" s="8" t="s">
        <v>12176</v>
      </c>
    </row>
    <row r="1588" spans="1:5" x14ac:dyDescent="0.2">
      <c r="A1588" s="8" t="s">
        <v>1382</v>
      </c>
      <c r="B1588" s="8" t="s">
        <v>4</v>
      </c>
      <c r="C1588" s="8">
        <v>141173</v>
      </c>
      <c r="D1588" s="9">
        <v>8500</v>
      </c>
      <c r="E1588" s="8" t="s">
        <v>12176</v>
      </c>
    </row>
    <row r="1589" spans="1:5" x14ac:dyDescent="0.2">
      <c r="A1589" s="8" t="s">
        <v>1383</v>
      </c>
      <c r="B1589" s="8" t="s">
        <v>4</v>
      </c>
      <c r="C1589" s="8">
        <v>141178</v>
      </c>
      <c r="D1589" s="9">
        <v>3000</v>
      </c>
      <c r="E1589" s="8" t="s">
        <v>12176</v>
      </c>
    </row>
    <row r="1590" spans="1:5" x14ac:dyDescent="0.2">
      <c r="A1590" s="8" t="s">
        <v>1384</v>
      </c>
      <c r="B1590" s="8" t="s">
        <v>4</v>
      </c>
      <c r="C1590" s="8">
        <v>141202</v>
      </c>
      <c r="D1590" s="9">
        <v>2000</v>
      </c>
      <c r="E1590" s="8" t="s">
        <v>12176</v>
      </c>
    </row>
    <row r="1591" spans="1:5" x14ac:dyDescent="0.2">
      <c r="A1591" s="8" t="s">
        <v>1385</v>
      </c>
      <c r="B1591" s="8" t="s">
        <v>4</v>
      </c>
      <c r="C1591" s="8">
        <v>141230</v>
      </c>
      <c r="D1591" s="9">
        <v>1500</v>
      </c>
      <c r="E1591" s="8" t="s">
        <v>12176</v>
      </c>
    </row>
    <row r="1592" spans="1:5" x14ac:dyDescent="0.2">
      <c r="A1592" s="8" t="s">
        <v>1385</v>
      </c>
      <c r="B1592" s="8" t="s">
        <v>4</v>
      </c>
      <c r="C1592" s="8">
        <v>141230</v>
      </c>
      <c r="D1592" s="9">
        <v>1500</v>
      </c>
      <c r="E1592" s="8" t="s">
        <v>12176</v>
      </c>
    </row>
    <row r="1593" spans="1:5" x14ac:dyDescent="0.2">
      <c r="A1593" s="8" t="s">
        <v>1386</v>
      </c>
      <c r="B1593" s="8" t="s">
        <v>4</v>
      </c>
      <c r="C1593" s="8">
        <v>141277</v>
      </c>
      <c r="D1593" s="9">
        <v>2000</v>
      </c>
      <c r="E1593" s="8" t="s">
        <v>12176</v>
      </c>
    </row>
    <row r="1594" spans="1:5" x14ac:dyDescent="0.2">
      <c r="A1594" s="8" t="s">
        <v>1387</v>
      </c>
      <c r="B1594" s="8" t="s">
        <v>4</v>
      </c>
      <c r="C1594" s="8">
        <v>141317</v>
      </c>
      <c r="D1594" s="9">
        <v>2500</v>
      </c>
      <c r="E1594" s="8" t="s">
        <v>12176</v>
      </c>
    </row>
    <row r="1595" spans="1:5" x14ac:dyDescent="0.2">
      <c r="A1595" s="8" t="s">
        <v>1388</v>
      </c>
      <c r="B1595" s="8" t="s">
        <v>4</v>
      </c>
      <c r="C1595" s="8">
        <v>141380</v>
      </c>
      <c r="D1595" s="9">
        <v>6961.81</v>
      </c>
      <c r="E1595" s="8" t="s">
        <v>12176</v>
      </c>
    </row>
    <row r="1596" spans="1:5" x14ac:dyDescent="0.2">
      <c r="A1596" s="8" t="s">
        <v>1388</v>
      </c>
      <c r="B1596" s="8" t="s">
        <v>4</v>
      </c>
      <c r="C1596" s="8">
        <v>141380</v>
      </c>
      <c r="D1596" s="9">
        <v>6961.81</v>
      </c>
      <c r="E1596" s="8" t="s">
        <v>12176</v>
      </c>
    </row>
    <row r="1597" spans="1:5" x14ac:dyDescent="0.2">
      <c r="A1597" s="8" t="s">
        <v>1389</v>
      </c>
      <c r="B1597" s="8" t="s">
        <v>4</v>
      </c>
      <c r="C1597" s="8">
        <v>141924</v>
      </c>
      <c r="D1597" s="9">
        <v>3500</v>
      </c>
      <c r="E1597" s="8" t="s">
        <v>12176</v>
      </c>
    </row>
    <row r="1598" spans="1:5" x14ac:dyDescent="0.2">
      <c r="A1598" s="8" t="s">
        <v>1390</v>
      </c>
      <c r="B1598" s="8" t="s">
        <v>4</v>
      </c>
      <c r="C1598" s="8">
        <v>141952</v>
      </c>
      <c r="D1598" s="9">
        <v>3650</v>
      </c>
      <c r="E1598" s="8" t="s">
        <v>12176</v>
      </c>
    </row>
    <row r="1599" spans="1:5" x14ac:dyDescent="0.2">
      <c r="A1599" s="8" t="s">
        <v>1391</v>
      </c>
      <c r="B1599" s="8" t="s">
        <v>4</v>
      </c>
      <c r="C1599" s="8">
        <v>142013</v>
      </c>
      <c r="D1599" s="9">
        <v>7500</v>
      </c>
      <c r="E1599" s="8" t="s">
        <v>12176</v>
      </c>
    </row>
    <row r="1600" spans="1:5" x14ac:dyDescent="0.2">
      <c r="A1600" s="8" t="s">
        <v>1391</v>
      </c>
      <c r="B1600" s="8" t="s">
        <v>4</v>
      </c>
      <c r="C1600" s="8">
        <v>142013</v>
      </c>
      <c r="D1600" s="9">
        <v>20000</v>
      </c>
      <c r="E1600" s="8" t="s">
        <v>12176</v>
      </c>
    </row>
    <row r="1601" spans="1:5" x14ac:dyDescent="0.2">
      <c r="A1601" s="8" t="s">
        <v>1391</v>
      </c>
      <c r="B1601" s="8" t="s">
        <v>4</v>
      </c>
      <c r="C1601" s="8">
        <v>142013</v>
      </c>
      <c r="D1601" s="9">
        <v>2500</v>
      </c>
      <c r="E1601" s="8" t="s">
        <v>12176</v>
      </c>
    </row>
    <row r="1602" spans="1:5" x14ac:dyDescent="0.2">
      <c r="A1602" s="8" t="s">
        <v>1391</v>
      </c>
      <c r="B1602" s="8" t="s">
        <v>4</v>
      </c>
      <c r="C1602" s="8">
        <v>142013</v>
      </c>
      <c r="D1602" s="9">
        <v>8000</v>
      </c>
      <c r="E1602" s="8" t="s">
        <v>12176</v>
      </c>
    </row>
    <row r="1603" spans="1:5" x14ac:dyDescent="0.2">
      <c r="A1603" s="8" t="s">
        <v>1392</v>
      </c>
      <c r="B1603" s="8" t="s">
        <v>4</v>
      </c>
      <c r="C1603" s="8">
        <v>142027</v>
      </c>
      <c r="D1603" s="9">
        <v>12000</v>
      </c>
      <c r="E1603" s="8" t="s">
        <v>12176</v>
      </c>
    </row>
    <row r="1604" spans="1:5" x14ac:dyDescent="0.2">
      <c r="A1604" s="8" t="s">
        <v>1393</v>
      </c>
      <c r="B1604" s="8" t="s">
        <v>4</v>
      </c>
      <c r="C1604" s="8">
        <v>142054</v>
      </c>
      <c r="D1604" s="9">
        <v>3312.58</v>
      </c>
      <c r="E1604" s="8" t="s">
        <v>12176</v>
      </c>
    </row>
    <row r="1605" spans="1:5" x14ac:dyDescent="0.2">
      <c r="A1605" s="8" t="s">
        <v>1394</v>
      </c>
      <c r="B1605" s="8" t="s">
        <v>4</v>
      </c>
      <c r="C1605" s="8">
        <v>142064</v>
      </c>
      <c r="D1605" s="9">
        <v>6700</v>
      </c>
      <c r="E1605" s="8" t="s">
        <v>12176</v>
      </c>
    </row>
    <row r="1606" spans="1:5" x14ac:dyDescent="0.2">
      <c r="A1606" s="8" t="s">
        <v>1395</v>
      </c>
      <c r="B1606" s="8" t="s">
        <v>12</v>
      </c>
      <c r="C1606" s="8">
        <v>142103</v>
      </c>
      <c r="D1606" s="8"/>
      <c r="E1606" s="8"/>
    </row>
    <row r="1607" spans="1:5" x14ac:dyDescent="0.2">
      <c r="A1607" s="8" t="s">
        <v>1396</v>
      </c>
      <c r="B1607" s="8" t="s">
        <v>4</v>
      </c>
      <c r="C1607" s="8">
        <v>142112</v>
      </c>
      <c r="D1607" s="9">
        <v>15000</v>
      </c>
      <c r="E1607" s="8" t="s">
        <v>12176</v>
      </c>
    </row>
    <row r="1608" spans="1:5" x14ac:dyDescent="0.2">
      <c r="A1608" s="8" t="s">
        <v>1397</v>
      </c>
      <c r="B1608" s="8" t="s">
        <v>4</v>
      </c>
      <c r="C1608" s="8">
        <v>142213</v>
      </c>
      <c r="D1608" s="8"/>
      <c r="E1608" s="8" t="s">
        <v>12176</v>
      </c>
    </row>
    <row r="1609" spans="1:5" x14ac:dyDescent="0.2">
      <c r="A1609" s="8" t="s">
        <v>1398</v>
      </c>
      <c r="B1609" s="8" t="s">
        <v>4</v>
      </c>
      <c r="C1609" s="8">
        <v>142260</v>
      </c>
      <c r="D1609" s="8"/>
      <c r="E1609" s="8" t="s">
        <v>12176</v>
      </c>
    </row>
    <row r="1610" spans="1:5" x14ac:dyDescent="0.2">
      <c r="A1610" s="8" t="s">
        <v>1399</v>
      </c>
      <c r="B1610" s="8" t="s">
        <v>4</v>
      </c>
      <c r="C1610" s="8">
        <v>142294</v>
      </c>
      <c r="D1610" s="9">
        <v>2089.1</v>
      </c>
      <c r="E1610" s="8" t="s">
        <v>12176</v>
      </c>
    </row>
    <row r="1611" spans="1:5" x14ac:dyDescent="0.2">
      <c r="A1611" s="8" t="s">
        <v>1399</v>
      </c>
      <c r="B1611" s="8" t="s">
        <v>4</v>
      </c>
      <c r="C1611" s="8">
        <v>142294</v>
      </c>
      <c r="D1611" s="9">
        <v>1500</v>
      </c>
      <c r="E1611" s="8" t="s">
        <v>12176</v>
      </c>
    </row>
    <row r="1612" spans="1:5" x14ac:dyDescent="0.2">
      <c r="A1612" s="8" t="s">
        <v>1400</v>
      </c>
      <c r="B1612" s="8" t="s">
        <v>4</v>
      </c>
      <c r="C1612" s="8">
        <v>142382</v>
      </c>
      <c r="D1612" s="9">
        <v>5880</v>
      </c>
      <c r="E1612" s="8" t="s">
        <v>12176</v>
      </c>
    </row>
    <row r="1613" spans="1:5" x14ac:dyDescent="0.2">
      <c r="A1613" s="8" t="s">
        <v>12236</v>
      </c>
      <c r="B1613" s="8" t="s">
        <v>4</v>
      </c>
      <c r="C1613" s="8">
        <v>142438</v>
      </c>
      <c r="D1613" s="9">
        <v>6300</v>
      </c>
      <c r="E1613" s="8" t="s">
        <v>12176</v>
      </c>
    </row>
    <row r="1614" spans="1:5" x14ac:dyDescent="0.2">
      <c r="A1614" s="8" t="s">
        <v>1402</v>
      </c>
      <c r="B1614" s="8" t="s">
        <v>12</v>
      </c>
      <c r="C1614" s="8">
        <v>142533</v>
      </c>
      <c r="D1614" s="8"/>
      <c r="E1614" s="8" t="s">
        <v>12177</v>
      </c>
    </row>
    <row r="1615" spans="1:5" x14ac:dyDescent="0.2">
      <c r="A1615" s="8" t="s">
        <v>1403</v>
      </c>
      <c r="B1615" s="8" t="s">
        <v>4</v>
      </c>
      <c r="C1615" s="8">
        <v>142747</v>
      </c>
      <c r="D1615" s="9">
        <v>5250</v>
      </c>
      <c r="E1615" s="8" t="s">
        <v>12176</v>
      </c>
    </row>
    <row r="1616" spans="1:5" x14ac:dyDescent="0.2">
      <c r="A1616" s="8" t="s">
        <v>1404</v>
      </c>
      <c r="B1616" s="8" t="s">
        <v>4</v>
      </c>
      <c r="C1616" s="8">
        <v>142762</v>
      </c>
      <c r="D1616" s="8"/>
      <c r="E1616" s="8" t="s">
        <v>12176</v>
      </c>
    </row>
    <row r="1617" spans="1:5" x14ac:dyDescent="0.2">
      <c r="A1617" s="8" t="s">
        <v>1404</v>
      </c>
      <c r="B1617" s="8" t="s">
        <v>4</v>
      </c>
      <c r="C1617" s="8">
        <v>142762</v>
      </c>
      <c r="D1617" s="8"/>
      <c r="E1617" s="8" t="s">
        <v>12176</v>
      </c>
    </row>
    <row r="1618" spans="1:5" x14ac:dyDescent="0.2">
      <c r="A1618" s="8" t="s">
        <v>1405</v>
      </c>
      <c r="B1618" s="8" t="s">
        <v>4</v>
      </c>
      <c r="C1618" s="8">
        <v>142831</v>
      </c>
      <c r="D1618" s="9">
        <v>5000</v>
      </c>
      <c r="E1618" s="8" t="s">
        <v>12176</v>
      </c>
    </row>
    <row r="1619" spans="1:5" x14ac:dyDescent="0.2">
      <c r="A1619" s="8" t="s">
        <v>1405</v>
      </c>
      <c r="B1619" s="8" t="s">
        <v>4</v>
      </c>
      <c r="C1619" s="8">
        <v>142831</v>
      </c>
      <c r="D1619" s="8"/>
      <c r="E1619" s="8" t="s">
        <v>12176</v>
      </c>
    </row>
    <row r="1620" spans="1:5" x14ac:dyDescent="0.2">
      <c r="A1620" s="8" t="s">
        <v>1406</v>
      </c>
      <c r="B1620" s="8" t="s">
        <v>4</v>
      </c>
      <c r="C1620" s="8">
        <v>143008</v>
      </c>
      <c r="D1620" s="8"/>
      <c r="E1620" s="8" t="s">
        <v>12176</v>
      </c>
    </row>
    <row r="1621" spans="1:5" x14ac:dyDescent="0.2">
      <c r="A1621" s="8" t="s">
        <v>1407</v>
      </c>
      <c r="B1621" s="8" t="s">
        <v>4</v>
      </c>
      <c r="C1621" s="8">
        <v>143040</v>
      </c>
      <c r="D1621" s="9">
        <v>10000</v>
      </c>
      <c r="E1621" s="8" t="s">
        <v>12176</v>
      </c>
    </row>
    <row r="1622" spans="1:5" x14ac:dyDescent="0.2">
      <c r="A1622" s="8" t="s">
        <v>1408</v>
      </c>
      <c r="B1622" s="8" t="s">
        <v>4</v>
      </c>
      <c r="C1622" s="8">
        <v>143091</v>
      </c>
      <c r="D1622" s="8"/>
      <c r="E1622" s="8" t="s">
        <v>12176</v>
      </c>
    </row>
    <row r="1623" spans="1:5" x14ac:dyDescent="0.2">
      <c r="A1623" s="8" t="s">
        <v>1409</v>
      </c>
      <c r="B1623" s="8" t="s">
        <v>4</v>
      </c>
      <c r="C1623" s="8">
        <v>143118</v>
      </c>
      <c r="D1623" s="9">
        <v>8307.2000000000007</v>
      </c>
      <c r="E1623" s="8" t="s">
        <v>12176</v>
      </c>
    </row>
    <row r="1624" spans="1:5" x14ac:dyDescent="0.2">
      <c r="A1624" s="8" t="s">
        <v>1409</v>
      </c>
      <c r="B1624" s="8" t="s">
        <v>4</v>
      </c>
      <c r="C1624" s="8">
        <v>143118</v>
      </c>
      <c r="D1624" s="9">
        <v>2500</v>
      </c>
      <c r="E1624" s="8" t="s">
        <v>12176</v>
      </c>
    </row>
    <row r="1625" spans="1:5" x14ac:dyDescent="0.2">
      <c r="A1625" s="8" t="s">
        <v>1409</v>
      </c>
      <c r="B1625" s="8" t="s">
        <v>4</v>
      </c>
      <c r="C1625" s="8">
        <v>143118</v>
      </c>
      <c r="D1625" s="9">
        <v>2500</v>
      </c>
      <c r="E1625" s="8" t="s">
        <v>12176</v>
      </c>
    </row>
    <row r="1626" spans="1:5" x14ac:dyDescent="0.2">
      <c r="A1626" s="8" t="s">
        <v>1410</v>
      </c>
      <c r="B1626" s="8" t="s">
        <v>4</v>
      </c>
      <c r="C1626" s="8">
        <v>143260</v>
      </c>
      <c r="D1626" s="9">
        <v>97430</v>
      </c>
      <c r="E1626" s="8" t="s">
        <v>12176</v>
      </c>
    </row>
    <row r="1627" spans="1:5" x14ac:dyDescent="0.2">
      <c r="A1627" s="8" t="s">
        <v>1411</v>
      </c>
      <c r="B1627" s="8" t="s">
        <v>4</v>
      </c>
      <c r="C1627" s="8">
        <v>143314</v>
      </c>
      <c r="D1627" s="8"/>
      <c r="E1627" s="8" t="s">
        <v>12176</v>
      </c>
    </row>
    <row r="1628" spans="1:5" x14ac:dyDescent="0.2">
      <c r="A1628" s="8" t="s">
        <v>1412</v>
      </c>
      <c r="B1628" s="8" t="s">
        <v>12</v>
      </c>
      <c r="C1628" s="8">
        <v>143325</v>
      </c>
      <c r="D1628" s="8"/>
      <c r="E1628" s="8" t="s">
        <v>12176</v>
      </c>
    </row>
    <row r="1629" spans="1:5" x14ac:dyDescent="0.2">
      <c r="A1629" s="8" t="s">
        <v>1413</v>
      </c>
      <c r="B1629" s="8" t="s">
        <v>4</v>
      </c>
      <c r="C1629" s="8">
        <v>143333</v>
      </c>
      <c r="D1629" s="9">
        <v>10000</v>
      </c>
      <c r="E1629" s="8" t="s">
        <v>12176</v>
      </c>
    </row>
    <row r="1630" spans="1:5" x14ac:dyDescent="0.2">
      <c r="A1630" s="8" t="s">
        <v>1414</v>
      </c>
      <c r="B1630" s="8" t="s">
        <v>4</v>
      </c>
      <c r="C1630" s="8">
        <v>143358</v>
      </c>
      <c r="D1630" s="9">
        <v>10000</v>
      </c>
      <c r="E1630" s="8" t="s">
        <v>12176</v>
      </c>
    </row>
    <row r="1631" spans="1:5" x14ac:dyDescent="0.2">
      <c r="A1631" s="8" t="s">
        <v>1415</v>
      </c>
      <c r="B1631" s="8" t="s">
        <v>4</v>
      </c>
      <c r="C1631" s="8">
        <v>143384</v>
      </c>
      <c r="D1631" s="9">
        <v>1250</v>
      </c>
      <c r="E1631" s="8" t="s">
        <v>12176</v>
      </c>
    </row>
    <row r="1632" spans="1:5" x14ac:dyDescent="0.2">
      <c r="A1632" s="8" t="s">
        <v>1416</v>
      </c>
      <c r="B1632" s="8" t="s">
        <v>4</v>
      </c>
      <c r="C1632" s="8">
        <v>143484</v>
      </c>
      <c r="D1632" s="9">
        <v>5000</v>
      </c>
      <c r="E1632" s="8" t="s">
        <v>12176</v>
      </c>
    </row>
    <row r="1633" spans="1:5" x14ac:dyDescent="0.2">
      <c r="A1633" s="8" t="s">
        <v>1417</v>
      </c>
      <c r="B1633" s="8" t="s">
        <v>4</v>
      </c>
      <c r="C1633" s="8">
        <v>143541</v>
      </c>
      <c r="D1633" s="9">
        <v>10000</v>
      </c>
      <c r="E1633" s="8" t="s">
        <v>12176</v>
      </c>
    </row>
    <row r="1634" spans="1:5" x14ac:dyDescent="0.2">
      <c r="A1634" s="8" t="s">
        <v>12237</v>
      </c>
      <c r="B1634" s="8" t="s">
        <v>12</v>
      </c>
      <c r="C1634" s="8">
        <v>143555</v>
      </c>
      <c r="D1634" s="8"/>
      <c r="E1634" s="8" t="s">
        <v>12176</v>
      </c>
    </row>
    <row r="1635" spans="1:5" x14ac:dyDescent="0.2">
      <c r="A1635" s="8" t="s">
        <v>1419</v>
      </c>
      <c r="B1635" s="8" t="s">
        <v>4</v>
      </c>
      <c r="C1635" s="8">
        <v>143571</v>
      </c>
      <c r="D1635" s="9">
        <v>1000</v>
      </c>
      <c r="E1635" s="8" t="s">
        <v>12176</v>
      </c>
    </row>
    <row r="1636" spans="1:5" x14ac:dyDescent="0.2">
      <c r="A1636" s="8" t="s">
        <v>1420</v>
      </c>
      <c r="B1636" s="8" t="s">
        <v>4</v>
      </c>
      <c r="C1636" s="8">
        <v>143699</v>
      </c>
      <c r="D1636" s="9">
        <v>3000</v>
      </c>
      <c r="E1636" s="8" t="s">
        <v>12176</v>
      </c>
    </row>
    <row r="1637" spans="1:5" x14ac:dyDescent="0.2">
      <c r="A1637" s="8" t="s">
        <v>1421</v>
      </c>
      <c r="B1637" s="8" t="s">
        <v>4</v>
      </c>
      <c r="C1637" s="8">
        <v>143748</v>
      </c>
      <c r="D1637" s="9">
        <v>1635</v>
      </c>
      <c r="E1637" s="8" t="s">
        <v>12177</v>
      </c>
    </row>
    <row r="1638" spans="1:5" x14ac:dyDescent="0.2">
      <c r="A1638" s="8" t="s">
        <v>1422</v>
      </c>
      <c r="B1638" s="8" t="s">
        <v>4</v>
      </c>
      <c r="C1638" s="8">
        <v>143884</v>
      </c>
      <c r="D1638" s="9">
        <v>4000</v>
      </c>
      <c r="E1638" s="8" t="s">
        <v>12176</v>
      </c>
    </row>
    <row r="1639" spans="1:5" x14ac:dyDescent="0.2">
      <c r="A1639" s="8" t="s">
        <v>1423</v>
      </c>
      <c r="B1639" s="8" t="s">
        <v>4</v>
      </c>
      <c r="C1639" s="8">
        <v>143955</v>
      </c>
      <c r="D1639" s="9">
        <v>7000</v>
      </c>
      <c r="E1639" s="8" t="s">
        <v>12176</v>
      </c>
    </row>
    <row r="1640" spans="1:5" x14ac:dyDescent="0.2">
      <c r="A1640" s="8" t="s">
        <v>1424</v>
      </c>
      <c r="B1640" s="8" t="s">
        <v>4</v>
      </c>
      <c r="C1640" s="8">
        <v>143985</v>
      </c>
      <c r="D1640" s="9">
        <v>5625</v>
      </c>
      <c r="E1640" s="8" t="s">
        <v>12176</v>
      </c>
    </row>
    <row r="1641" spans="1:5" x14ac:dyDescent="0.2">
      <c r="A1641" s="8" t="s">
        <v>1425</v>
      </c>
      <c r="B1641" s="8" t="s">
        <v>4</v>
      </c>
      <c r="C1641" s="8">
        <v>144020</v>
      </c>
      <c r="D1641" s="9">
        <v>15000</v>
      </c>
      <c r="E1641" s="8" t="s">
        <v>12176</v>
      </c>
    </row>
    <row r="1642" spans="1:5" x14ac:dyDescent="0.2">
      <c r="A1642" s="8" t="s">
        <v>1426</v>
      </c>
      <c r="B1642" s="8" t="s">
        <v>4</v>
      </c>
      <c r="C1642" s="8">
        <v>144142</v>
      </c>
      <c r="D1642" s="9">
        <v>6129.17</v>
      </c>
      <c r="E1642" s="8" t="s">
        <v>12176</v>
      </c>
    </row>
    <row r="1643" spans="1:5" x14ac:dyDescent="0.2">
      <c r="A1643" s="8" t="s">
        <v>1427</v>
      </c>
      <c r="B1643" s="8" t="s">
        <v>4</v>
      </c>
      <c r="C1643" s="8">
        <v>144175</v>
      </c>
      <c r="D1643" s="9">
        <v>4800</v>
      </c>
      <c r="E1643" s="8" t="s">
        <v>12176</v>
      </c>
    </row>
    <row r="1644" spans="1:5" x14ac:dyDescent="0.2">
      <c r="A1644" s="8" t="s">
        <v>1428</v>
      </c>
      <c r="B1644" s="8" t="s">
        <v>4</v>
      </c>
      <c r="C1644" s="8">
        <v>144421</v>
      </c>
      <c r="D1644" s="9">
        <v>11666</v>
      </c>
      <c r="E1644" s="8" t="s">
        <v>12176</v>
      </c>
    </row>
    <row r="1645" spans="1:5" x14ac:dyDescent="0.2">
      <c r="A1645" s="8" t="s">
        <v>1428</v>
      </c>
      <c r="B1645" s="8" t="s">
        <v>4</v>
      </c>
      <c r="C1645" s="8">
        <v>144421</v>
      </c>
      <c r="D1645" s="9">
        <v>2330</v>
      </c>
      <c r="E1645" s="8" t="s">
        <v>12176</v>
      </c>
    </row>
    <row r="1646" spans="1:5" x14ac:dyDescent="0.2">
      <c r="A1646" s="8" t="s">
        <v>1429</v>
      </c>
      <c r="B1646" s="8" t="s">
        <v>4</v>
      </c>
      <c r="C1646" s="8">
        <v>144440</v>
      </c>
      <c r="D1646" s="8"/>
      <c r="E1646" s="8" t="s">
        <v>12176</v>
      </c>
    </row>
    <row r="1647" spans="1:5" x14ac:dyDescent="0.2">
      <c r="A1647" s="8" t="s">
        <v>1430</v>
      </c>
      <c r="B1647" s="8" t="s">
        <v>4</v>
      </c>
      <c r="C1647" s="8">
        <v>144678</v>
      </c>
      <c r="D1647" s="9">
        <v>10000</v>
      </c>
      <c r="E1647" s="8" t="s">
        <v>12176</v>
      </c>
    </row>
    <row r="1648" spans="1:5" x14ac:dyDescent="0.2">
      <c r="A1648" s="8" t="s">
        <v>1431</v>
      </c>
      <c r="B1648" s="8" t="s">
        <v>4</v>
      </c>
      <c r="C1648" s="8">
        <v>144686</v>
      </c>
      <c r="D1648" s="9">
        <v>10623.34</v>
      </c>
      <c r="E1648" s="8" t="s">
        <v>12176</v>
      </c>
    </row>
    <row r="1649" spans="1:5" x14ac:dyDescent="0.2">
      <c r="A1649" s="8" t="s">
        <v>1432</v>
      </c>
      <c r="B1649" s="8" t="s">
        <v>4</v>
      </c>
      <c r="C1649" s="8">
        <v>144756</v>
      </c>
      <c r="D1649" s="9">
        <v>3000</v>
      </c>
      <c r="E1649" s="8" t="s">
        <v>12176</v>
      </c>
    </row>
    <row r="1650" spans="1:5" x14ac:dyDescent="0.2">
      <c r="A1650" s="8" t="s">
        <v>1433</v>
      </c>
      <c r="B1650" s="8" t="s">
        <v>4</v>
      </c>
      <c r="C1650" s="8">
        <v>144805</v>
      </c>
      <c r="D1650" s="8"/>
      <c r="E1650" s="8" t="s">
        <v>12176</v>
      </c>
    </row>
    <row r="1651" spans="1:5" x14ac:dyDescent="0.2">
      <c r="A1651" s="8" t="s">
        <v>1434</v>
      </c>
      <c r="B1651" s="8" t="s">
        <v>4</v>
      </c>
      <c r="C1651" s="8">
        <v>144813</v>
      </c>
      <c r="D1651" s="9">
        <v>3000</v>
      </c>
      <c r="E1651" s="8" t="s">
        <v>12176</v>
      </c>
    </row>
    <row r="1652" spans="1:5" x14ac:dyDescent="0.2">
      <c r="A1652" s="8" t="s">
        <v>1434</v>
      </c>
      <c r="B1652" s="8" t="s">
        <v>4</v>
      </c>
      <c r="C1652" s="8">
        <v>144813</v>
      </c>
      <c r="D1652" s="9">
        <v>2800</v>
      </c>
      <c r="E1652" s="8" t="s">
        <v>12176</v>
      </c>
    </row>
    <row r="1653" spans="1:5" x14ac:dyDescent="0.2">
      <c r="A1653" s="8" t="s">
        <v>1435</v>
      </c>
      <c r="B1653" s="8" t="s">
        <v>12</v>
      </c>
      <c r="C1653" s="8">
        <v>144845</v>
      </c>
      <c r="D1653" s="8"/>
      <c r="E1653" s="8" t="s">
        <v>12176</v>
      </c>
    </row>
    <row r="1654" spans="1:5" x14ac:dyDescent="0.2">
      <c r="A1654" s="8" t="s">
        <v>1436</v>
      </c>
      <c r="B1654" s="8" t="s">
        <v>4</v>
      </c>
      <c r="C1654" s="8">
        <v>144946</v>
      </c>
      <c r="D1654" s="9">
        <v>19170.66</v>
      </c>
      <c r="E1654" s="8" t="s">
        <v>12176</v>
      </c>
    </row>
    <row r="1655" spans="1:5" x14ac:dyDescent="0.2">
      <c r="A1655" s="8" t="s">
        <v>1437</v>
      </c>
      <c r="B1655" s="8" t="s">
        <v>4</v>
      </c>
      <c r="C1655" s="8">
        <v>145027</v>
      </c>
      <c r="D1655" s="9">
        <v>7000</v>
      </c>
      <c r="E1655" s="8" t="s">
        <v>12176</v>
      </c>
    </row>
    <row r="1656" spans="1:5" x14ac:dyDescent="0.2">
      <c r="A1656" s="8" t="s">
        <v>1438</v>
      </c>
      <c r="B1656" s="8" t="s">
        <v>4</v>
      </c>
      <c r="C1656" s="8">
        <v>145219</v>
      </c>
      <c r="D1656" s="9">
        <v>2500</v>
      </c>
      <c r="E1656" s="8" t="s">
        <v>12176</v>
      </c>
    </row>
    <row r="1657" spans="1:5" x14ac:dyDescent="0.2">
      <c r="A1657" s="8" t="s">
        <v>1439</v>
      </c>
      <c r="B1657" s="8" t="s">
        <v>4</v>
      </c>
      <c r="C1657" s="8">
        <v>145223</v>
      </c>
      <c r="D1657" s="9">
        <v>9750</v>
      </c>
      <c r="E1657" s="8" t="s">
        <v>12176</v>
      </c>
    </row>
    <row r="1658" spans="1:5" x14ac:dyDescent="0.2">
      <c r="A1658" s="8" t="s">
        <v>1440</v>
      </c>
      <c r="B1658" s="8" t="s">
        <v>4</v>
      </c>
      <c r="C1658" s="8">
        <v>145277</v>
      </c>
      <c r="D1658" s="9">
        <v>63000</v>
      </c>
      <c r="E1658" s="8" t="s">
        <v>12176</v>
      </c>
    </row>
    <row r="1659" spans="1:5" x14ac:dyDescent="0.2">
      <c r="A1659" s="8" t="s">
        <v>1441</v>
      </c>
      <c r="B1659" s="8" t="s">
        <v>4</v>
      </c>
      <c r="C1659" s="8">
        <v>145327</v>
      </c>
      <c r="D1659" s="9">
        <v>3000</v>
      </c>
      <c r="E1659" s="8" t="s">
        <v>12176</v>
      </c>
    </row>
    <row r="1660" spans="1:5" x14ac:dyDescent="0.2">
      <c r="A1660" s="8" t="s">
        <v>1442</v>
      </c>
      <c r="B1660" s="8" t="s">
        <v>12</v>
      </c>
      <c r="C1660" s="8">
        <v>145412</v>
      </c>
      <c r="D1660" s="9">
        <v>2000</v>
      </c>
      <c r="E1660" s="8" t="s">
        <v>12176</v>
      </c>
    </row>
    <row r="1661" spans="1:5" x14ac:dyDescent="0.2">
      <c r="A1661" s="8" t="s">
        <v>1442</v>
      </c>
      <c r="B1661" s="8" t="s">
        <v>12</v>
      </c>
      <c r="C1661" s="8">
        <v>145412</v>
      </c>
      <c r="D1661" s="8">
        <v>600</v>
      </c>
      <c r="E1661" s="8" t="s">
        <v>12176</v>
      </c>
    </row>
    <row r="1662" spans="1:5" x14ac:dyDescent="0.2">
      <c r="A1662" s="8" t="s">
        <v>1443</v>
      </c>
      <c r="B1662" s="8" t="s">
        <v>4</v>
      </c>
      <c r="C1662" s="8">
        <v>145502</v>
      </c>
      <c r="D1662" s="9">
        <v>22166.67</v>
      </c>
      <c r="E1662" s="8" t="s">
        <v>12176</v>
      </c>
    </row>
    <row r="1663" spans="1:5" x14ac:dyDescent="0.2">
      <c r="A1663" s="8" t="s">
        <v>1444</v>
      </c>
      <c r="B1663" s="8" t="s">
        <v>12</v>
      </c>
      <c r="C1663" s="8">
        <v>145517</v>
      </c>
      <c r="D1663" s="8"/>
      <c r="E1663" s="8" t="s">
        <v>12176</v>
      </c>
    </row>
    <row r="1664" spans="1:5" x14ac:dyDescent="0.2">
      <c r="A1664" s="8" t="s">
        <v>12238</v>
      </c>
      <c r="B1664" s="8" t="s">
        <v>4</v>
      </c>
      <c r="C1664" s="8">
        <v>145562</v>
      </c>
      <c r="D1664" s="9">
        <v>9000</v>
      </c>
      <c r="E1664" s="8" t="s">
        <v>12176</v>
      </c>
    </row>
    <row r="1665" spans="1:5" x14ac:dyDescent="0.2">
      <c r="A1665" s="8" t="s">
        <v>1446</v>
      </c>
      <c r="B1665" s="8" t="s">
        <v>4</v>
      </c>
      <c r="C1665" s="8">
        <v>145592</v>
      </c>
      <c r="D1665" s="8">
        <v>800</v>
      </c>
      <c r="E1665" s="8" t="s">
        <v>12176</v>
      </c>
    </row>
    <row r="1666" spans="1:5" x14ac:dyDescent="0.2">
      <c r="A1666" s="8" t="s">
        <v>1447</v>
      </c>
      <c r="B1666" s="8" t="s">
        <v>4</v>
      </c>
      <c r="C1666" s="8">
        <v>145605</v>
      </c>
      <c r="D1666" s="8">
        <v>500</v>
      </c>
      <c r="E1666" s="8" t="s">
        <v>12176</v>
      </c>
    </row>
    <row r="1667" spans="1:5" x14ac:dyDescent="0.2">
      <c r="A1667" s="8" t="s">
        <v>1447</v>
      </c>
      <c r="B1667" s="8" t="s">
        <v>4</v>
      </c>
      <c r="C1667" s="8">
        <v>145605</v>
      </c>
      <c r="D1667" s="8"/>
      <c r="E1667" s="8" t="s">
        <v>12176</v>
      </c>
    </row>
    <row r="1668" spans="1:5" x14ac:dyDescent="0.2">
      <c r="A1668" s="8" t="s">
        <v>1448</v>
      </c>
      <c r="B1668" s="8" t="s">
        <v>12</v>
      </c>
      <c r="C1668" s="8">
        <v>145622</v>
      </c>
      <c r="D1668" s="9">
        <v>15000</v>
      </c>
      <c r="E1668" s="8" t="s">
        <v>12176</v>
      </c>
    </row>
    <row r="1669" spans="1:5" x14ac:dyDescent="0.2">
      <c r="A1669" s="8" t="s">
        <v>1449</v>
      </c>
      <c r="B1669" s="8" t="s">
        <v>4</v>
      </c>
      <c r="C1669" s="8">
        <v>145637</v>
      </c>
      <c r="D1669" s="8"/>
      <c r="E1669" s="8" t="s">
        <v>12176</v>
      </c>
    </row>
    <row r="1670" spans="1:5" x14ac:dyDescent="0.2">
      <c r="A1670" s="8" t="s">
        <v>1450</v>
      </c>
      <c r="B1670" s="8" t="s">
        <v>4</v>
      </c>
      <c r="C1670" s="8">
        <v>145642</v>
      </c>
      <c r="D1670" s="9">
        <v>3000</v>
      </c>
      <c r="E1670" s="8" t="s">
        <v>12176</v>
      </c>
    </row>
    <row r="1671" spans="1:5" x14ac:dyDescent="0.2">
      <c r="A1671" s="8" t="s">
        <v>1451</v>
      </c>
      <c r="B1671" s="8" t="s">
        <v>12</v>
      </c>
      <c r="C1671" s="8">
        <v>145667</v>
      </c>
      <c r="D1671" s="8"/>
      <c r="E1671" s="8" t="s">
        <v>12176</v>
      </c>
    </row>
    <row r="1672" spans="1:5" x14ac:dyDescent="0.2">
      <c r="A1672" s="8" t="s">
        <v>1452</v>
      </c>
      <c r="B1672" s="8" t="s">
        <v>12</v>
      </c>
      <c r="C1672" s="8">
        <v>145668</v>
      </c>
      <c r="D1672" s="9">
        <v>5000</v>
      </c>
      <c r="E1672" s="8" t="s">
        <v>12176</v>
      </c>
    </row>
    <row r="1673" spans="1:5" x14ac:dyDescent="0.2">
      <c r="A1673" s="8" t="s">
        <v>1452</v>
      </c>
      <c r="B1673" s="8" t="s">
        <v>12</v>
      </c>
      <c r="C1673" s="8">
        <v>145668</v>
      </c>
      <c r="D1673" s="9">
        <v>2500</v>
      </c>
      <c r="E1673" s="8" t="s">
        <v>12176</v>
      </c>
    </row>
    <row r="1674" spans="1:5" x14ac:dyDescent="0.2">
      <c r="A1674" s="8" t="s">
        <v>12239</v>
      </c>
      <c r="B1674" s="8" t="s">
        <v>4</v>
      </c>
      <c r="C1674" s="8">
        <v>145717</v>
      </c>
      <c r="D1674" s="9">
        <v>5800</v>
      </c>
      <c r="E1674" s="8" t="s">
        <v>12176</v>
      </c>
    </row>
    <row r="1675" spans="1:5" x14ac:dyDescent="0.2">
      <c r="A1675" s="8" t="s">
        <v>1454</v>
      </c>
      <c r="B1675" s="8" t="s">
        <v>4</v>
      </c>
      <c r="C1675" s="8">
        <v>145908</v>
      </c>
      <c r="D1675" s="9">
        <v>10000</v>
      </c>
      <c r="E1675" s="8" t="s">
        <v>12176</v>
      </c>
    </row>
    <row r="1676" spans="1:5" x14ac:dyDescent="0.2">
      <c r="A1676" s="8" t="s">
        <v>1455</v>
      </c>
      <c r="B1676" s="8" t="s">
        <v>4</v>
      </c>
      <c r="C1676" s="8">
        <v>145926</v>
      </c>
      <c r="D1676" s="9">
        <v>5000</v>
      </c>
      <c r="E1676" s="8" t="s">
        <v>12176</v>
      </c>
    </row>
    <row r="1677" spans="1:5" x14ac:dyDescent="0.2">
      <c r="A1677" s="8" t="s">
        <v>1456</v>
      </c>
      <c r="B1677" s="8" t="s">
        <v>4</v>
      </c>
      <c r="C1677" s="8">
        <v>145953</v>
      </c>
      <c r="D1677" s="8"/>
      <c r="E1677" s="8" t="s">
        <v>12176</v>
      </c>
    </row>
    <row r="1678" spans="1:5" x14ac:dyDescent="0.2">
      <c r="A1678" s="8" t="s">
        <v>1457</v>
      </c>
      <c r="B1678" s="8" t="s">
        <v>4</v>
      </c>
      <c r="C1678" s="8">
        <v>146250</v>
      </c>
      <c r="D1678" s="9">
        <v>5000</v>
      </c>
      <c r="E1678" s="8" t="s">
        <v>12176</v>
      </c>
    </row>
    <row r="1679" spans="1:5" x14ac:dyDescent="0.2">
      <c r="A1679" s="8" t="s">
        <v>1458</v>
      </c>
      <c r="B1679" s="8" t="s">
        <v>4</v>
      </c>
      <c r="C1679" s="8">
        <v>146328</v>
      </c>
      <c r="D1679" s="9">
        <v>8466.68</v>
      </c>
      <c r="E1679" s="8" t="s">
        <v>12176</v>
      </c>
    </row>
    <row r="1680" spans="1:5" x14ac:dyDescent="0.2">
      <c r="A1680" s="8" t="s">
        <v>1459</v>
      </c>
      <c r="B1680" s="8" t="s">
        <v>4</v>
      </c>
      <c r="C1680" s="8">
        <v>146329</v>
      </c>
      <c r="D1680" s="9">
        <v>10369</v>
      </c>
      <c r="E1680" s="8" t="s">
        <v>12176</v>
      </c>
    </row>
    <row r="1681" spans="1:5" x14ac:dyDescent="0.2">
      <c r="A1681" s="8" t="s">
        <v>1460</v>
      </c>
      <c r="B1681" s="8" t="s">
        <v>4</v>
      </c>
      <c r="C1681" s="8">
        <v>146340</v>
      </c>
      <c r="D1681" s="9">
        <v>5000</v>
      </c>
      <c r="E1681" s="8" t="s">
        <v>12176</v>
      </c>
    </row>
    <row r="1682" spans="1:5" x14ac:dyDescent="0.2">
      <c r="A1682" s="8" t="s">
        <v>1461</v>
      </c>
      <c r="B1682" s="8" t="s">
        <v>4</v>
      </c>
      <c r="C1682" s="8">
        <v>146342</v>
      </c>
      <c r="D1682" s="9">
        <v>15000</v>
      </c>
      <c r="E1682" s="8" t="s">
        <v>12176</v>
      </c>
    </row>
    <row r="1683" spans="1:5" x14ac:dyDescent="0.2">
      <c r="A1683" s="8" t="s">
        <v>1462</v>
      </c>
      <c r="B1683" s="8" t="s">
        <v>4</v>
      </c>
      <c r="C1683" s="8">
        <v>146351</v>
      </c>
      <c r="D1683" s="9">
        <v>1000</v>
      </c>
      <c r="E1683" s="8" t="s">
        <v>12176</v>
      </c>
    </row>
    <row r="1684" spans="1:5" x14ac:dyDescent="0.2">
      <c r="A1684" s="8" t="s">
        <v>1463</v>
      </c>
      <c r="B1684" s="8" t="s">
        <v>4</v>
      </c>
      <c r="C1684" s="8">
        <v>146413</v>
      </c>
      <c r="D1684" s="9">
        <v>6000</v>
      </c>
      <c r="E1684" s="8" t="s">
        <v>12176</v>
      </c>
    </row>
    <row r="1685" spans="1:5" x14ac:dyDescent="0.2">
      <c r="A1685" s="8" t="s">
        <v>1464</v>
      </c>
      <c r="B1685" s="8" t="s">
        <v>4</v>
      </c>
      <c r="C1685" s="8">
        <v>146418</v>
      </c>
      <c r="D1685" s="9">
        <v>2200</v>
      </c>
      <c r="E1685" s="8" t="s">
        <v>12176</v>
      </c>
    </row>
    <row r="1686" spans="1:5" x14ac:dyDescent="0.2">
      <c r="A1686" s="8" t="s">
        <v>1465</v>
      </c>
      <c r="B1686" s="8" t="s">
        <v>4</v>
      </c>
      <c r="C1686" s="8">
        <v>146580</v>
      </c>
      <c r="D1686" s="9">
        <v>1947.07</v>
      </c>
      <c r="E1686" s="8" t="s">
        <v>12176</v>
      </c>
    </row>
    <row r="1687" spans="1:5" x14ac:dyDescent="0.2">
      <c r="A1687" s="8" t="s">
        <v>1466</v>
      </c>
      <c r="B1687" s="8" t="s">
        <v>4</v>
      </c>
      <c r="C1687" s="8">
        <v>146584</v>
      </c>
      <c r="D1687" s="9">
        <v>10075</v>
      </c>
      <c r="E1687" s="8" t="s">
        <v>12176</v>
      </c>
    </row>
    <row r="1688" spans="1:5" x14ac:dyDescent="0.2">
      <c r="A1688" s="8" t="s">
        <v>12240</v>
      </c>
      <c r="B1688" s="8" t="s">
        <v>4</v>
      </c>
      <c r="C1688" s="8">
        <v>146589</v>
      </c>
      <c r="D1688" s="9">
        <v>7300</v>
      </c>
      <c r="E1688" s="8" t="s">
        <v>12176</v>
      </c>
    </row>
    <row r="1689" spans="1:5" x14ac:dyDescent="0.2">
      <c r="A1689" s="8" t="s">
        <v>1468</v>
      </c>
      <c r="B1689" s="8" t="s">
        <v>4</v>
      </c>
      <c r="C1689" s="8">
        <v>146640</v>
      </c>
      <c r="D1689" s="8"/>
      <c r="E1689" s="8" t="s">
        <v>12176</v>
      </c>
    </row>
    <row r="1690" spans="1:5" x14ac:dyDescent="0.2">
      <c r="A1690" s="8" t="s">
        <v>1469</v>
      </c>
      <c r="B1690" s="8" t="s">
        <v>4</v>
      </c>
      <c r="C1690" s="8">
        <v>146656</v>
      </c>
      <c r="D1690" s="9">
        <v>7000</v>
      </c>
      <c r="E1690" s="8" t="s">
        <v>12176</v>
      </c>
    </row>
    <row r="1691" spans="1:5" x14ac:dyDescent="0.2">
      <c r="A1691" s="8" t="s">
        <v>1470</v>
      </c>
      <c r="B1691" s="8" t="s">
        <v>12</v>
      </c>
      <c r="C1691" s="8">
        <v>146659</v>
      </c>
      <c r="D1691" s="9">
        <v>2500</v>
      </c>
      <c r="E1691" s="8" t="s">
        <v>12176</v>
      </c>
    </row>
    <row r="1692" spans="1:5" x14ac:dyDescent="0.2">
      <c r="A1692" s="8" t="s">
        <v>1471</v>
      </c>
      <c r="B1692" s="8" t="s">
        <v>4</v>
      </c>
      <c r="C1692" s="8">
        <v>146775</v>
      </c>
      <c r="D1692" s="9">
        <v>4000</v>
      </c>
      <c r="E1692" s="8" t="s">
        <v>12176</v>
      </c>
    </row>
    <row r="1693" spans="1:5" x14ac:dyDescent="0.2">
      <c r="A1693" s="8" t="s">
        <v>1472</v>
      </c>
      <c r="B1693" s="8" t="s">
        <v>12</v>
      </c>
      <c r="C1693" s="8">
        <v>146814</v>
      </c>
      <c r="D1693" s="8">
        <v>550</v>
      </c>
      <c r="E1693" s="8" t="s">
        <v>12177</v>
      </c>
    </row>
    <row r="1694" spans="1:5" x14ac:dyDescent="0.2">
      <c r="A1694" s="8" t="s">
        <v>1473</v>
      </c>
      <c r="B1694" s="8" t="s">
        <v>12</v>
      </c>
      <c r="C1694" s="8">
        <v>146822</v>
      </c>
      <c r="D1694" s="8"/>
      <c r="E1694" s="8" t="s">
        <v>12176</v>
      </c>
    </row>
    <row r="1695" spans="1:5" x14ac:dyDescent="0.2">
      <c r="A1695" s="8" t="s">
        <v>1474</v>
      </c>
      <c r="B1695" s="8" t="s">
        <v>4</v>
      </c>
      <c r="C1695" s="8">
        <v>146896</v>
      </c>
      <c r="D1695" s="9">
        <v>25000</v>
      </c>
      <c r="E1695" s="8" t="s">
        <v>12176</v>
      </c>
    </row>
    <row r="1696" spans="1:5" x14ac:dyDescent="0.2">
      <c r="A1696" s="8" t="s">
        <v>1475</v>
      </c>
      <c r="B1696" s="8" t="s">
        <v>4</v>
      </c>
      <c r="C1696" s="8">
        <v>147012</v>
      </c>
      <c r="D1696" s="9">
        <v>7500</v>
      </c>
      <c r="E1696" s="8" t="s">
        <v>12176</v>
      </c>
    </row>
    <row r="1697" spans="1:5" x14ac:dyDescent="0.2">
      <c r="A1697" s="8" t="s">
        <v>1476</v>
      </c>
      <c r="B1697" s="8" t="s">
        <v>4</v>
      </c>
      <c r="C1697" s="8">
        <v>147038</v>
      </c>
      <c r="D1697" s="9">
        <v>5713</v>
      </c>
      <c r="E1697" s="8" t="s">
        <v>12176</v>
      </c>
    </row>
    <row r="1698" spans="1:5" x14ac:dyDescent="0.2">
      <c r="A1698" s="8" t="s">
        <v>1477</v>
      </c>
      <c r="B1698" s="8" t="s">
        <v>4</v>
      </c>
      <c r="C1698" s="8">
        <v>147141</v>
      </c>
      <c r="D1698" s="9">
        <v>3000</v>
      </c>
      <c r="E1698" s="8" t="s">
        <v>12176</v>
      </c>
    </row>
    <row r="1699" spans="1:5" x14ac:dyDescent="0.2">
      <c r="A1699" s="8" t="s">
        <v>1478</v>
      </c>
      <c r="B1699" s="8" t="s">
        <v>4</v>
      </c>
      <c r="C1699" s="8">
        <v>147190</v>
      </c>
      <c r="D1699" s="8"/>
      <c r="E1699" s="8" t="s">
        <v>12176</v>
      </c>
    </row>
    <row r="1700" spans="1:5" x14ac:dyDescent="0.2">
      <c r="A1700" s="8" t="s">
        <v>1479</v>
      </c>
      <c r="B1700" s="8" t="s">
        <v>4</v>
      </c>
      <c r="C1700" s="8">
        <v>147387</v>
      </c>
      <c r="D1700" s="8"/>
      <c r="E1700" s="8" t="s">
        <v>12176</v>
      </c>
    </row>
    <row r="1701" spans="1:5" x14ac:dyDescent="0.2">
      <c r="A1701" s="8" t="s">
        <v>1480</v>
      </c>
      <c r="B1701" s="8" t="s">
        <v>12</v>
      </c>
      <c r="C1701" s="8">
        <v>147390</v>
      </c>
      <c r="D1701" s="9">
        <v>10000</v>
      </c>
      <c r="E1701" s="8" t="s">
        <v>12176</v>
      </c>
    </row>
    <row r="1702" spans="1:5" x14ac:dyDescent="0.2">
      <c r="A1702" s="8" t="s">
        <v>1481</v>
      </c>
      <c r="B1702" s="8" t="s">
        <v>12</v>
      </c>
      <c r="C1702" s="8">
        <v>147393</v>
      </c>
      <c r="D1702" s="9">
        <v>3100</v>
      </c>
      <c r="E1702" s="8" t="s">
        <v>12176</v>
      </c>
    </row>
    <row r="1703" spans="1:5" x14ac:dyDescent="0.2">
      <c r="A1703" s="8" t="s">
        <v>1482</v>
      </c>
      <c r="B1703" s="8" t="s">
        <v>4</v>
      </c>
      <c r="C1703" s="8">
        <v>147426</v>
      </c>
      <c r="D1703" s="9">
        <v>10000</v>
      </c>
      <c r="E1703" s="8" t="s">
        <v>12176</v>
      </c>
    </row>
    <row r="1704" spans="1:5" x14ac:dyDescent="0.2">
      <c r="A1704" s="8" t="s">
        <v>12241</v>
      </c>
      <c r="B1704" s="8" t="s">
        <v>4</v>
      </c>
      <c r="C1704" s="8">
        <v>147453</v>
      </c>
      <c r="D1704" s="9">
        <v>12701.29</v>
      </c>
      <c r="E1704" s="8" t="s">
        <v>12176</v>
      </c>
    </row>
    <row r="1705" spans="1:5" x14ac:dyDescent="0.2">
      <c r="A1705" s="8" t="s">
        <v>1484</v>
      </c>
      <c r="B1705" s="8" t="s">
        <v>4</v>
      </c>
      <c r="C1705" s="8">
        <v>147593</v>
      </c>
      <c r="D1705" s="9">
        <v>8000</v>
      </c>
      <c r="E1705" s="8" t="s">
        <v>12176</v>
      </c>
    </row>
    <row r="1706" spans="1:5" x14ac:dyDescent="0.2">
      <c r="A1706" s="8" t="s">
        <v>1485</v>
      </c>
      <c r="B1706" s="8" t="s">
        <v>4</v>
      </c>
      <c r="C1706" s="8">
        <v>147611</v>
      </c>
      <c r="D1706" s="9">
        <v>7001</v>
      </c>
      <c r="E1706" s="8" t="s">
        <v>12176</v>
      </c>
    </row>
    <row r="1707" spans="1:5" x14ac:dyDescent="0.2">
      <c r="A1707" s="8" t="s">
        <v>1485</v>
      </c>
      <c r="B1707" s="8" t="s">
        <v>4</v>
      </c>
      <c r="C1707" s="8">
        <v>147611</v>
      </c>
      <c r="D1707" s="9">
        <v>7001</v>
      </c>
      <c r="E1707" s="8" t="s">
        <v>12176</v>
      </c>
    </row>
    <row r="1708" spans="1:5" x14ac:dyDescent="0.2">
      <c r="A1708" s="8" t="s">
        <v>1486</v>
      </c>
      <c r="B1708" s="8" t="s">
        <v>4</v>
      </c>
      <c r="C1708" s="8">
        <v>147618</v>
      </c>
      <c r="D1708" s="9">
        <v>10000</v>
      </c>
      <c r="E1708" s="8" t="s">
        <v>12176</v>
      </c>
    </row>
    <row r="1709" spans="1:5" x14ac:dyDescent="0.2">
      <c r="A1709" s="8" t="s">
        <v>1487</v>
      </c>
      <c r="B1709" s="8" t="s">
        <v>4</v>
      </c>
      <c r="C1709" s="8">
        <v>147642</v>
      </c>
      <c r="D1709" s="9">
        <v>8961.2999999999993</v>
      </c>
      <c r="E1709" s="8" t="s">
        <v>12176</v>
      </c>
    </row>
    <row r="1710" spans="1:5" x14ac:dyDescent="0.2">
      <c r="A1710" s="8" t="s">
        <v>1488</v>
      </c>
      <c r="B1710" s="8" t="s">
        <v>4</v>
      </c>
      <c r="C1710" s="8">
        <v>147654</v>
      </c>
      <c r="D1710" s="9">
        <v>6500</v>
      </c>
      <c r="E1710" s="8" t="s">
        <v>12176</v>
      </c>
    </row>
    <row r="1711" spans="1:5" x14ac:dyDescent="0.2">
      <c r="A1711" s="8" t="s">
        <v>1488</v>
      </c>
      <c r="B1711" s="8" t="s">
        <v>4</v>
      </c>
      <c r="C1711" s="8">
        <v>147654</v>
      </c>
      <c r="D1711" s="8"/>
      <c r="E1711" s="8" t="s">
        <v>12176</v>
      </c>
    </row>
    <row r="1712" spans="1:5" x14ac:dyDescent="0.2">
      <c r="A1712" s="8" t="s">
        <v>1489</v>
      </c>
      <c r="B1712" s="8" t="s">
        <v>4</v>
      </c>
      <c r="C1712" s="8">
        <v>147762</v>
      </c>
      <c r="D1712" s="9">
        <v>10465.709999999999</v>
      </c>
      <c r="E1712" s="8" t="s">
        <v>12176</v>
      </c>
    </row>
    <row r="1713" spans="1:5" x14ac:dyDescent="0.2">
      <c r="A1713" s="8" t="s">
        <v>1490</v>
      </c>
      <c r="B1713" s="8" t="s">
        <v>4</v>
      </c>
      <c r="C1713" s="8">
        <v>147939</v>
      </c>
      <c r="D1713" s="9">
        <v>1000</v>
      </c>
      <c r="E1713" s="8" t="s">
        <v>12176</v>
      </c>
    </row>
    <row r="1714" spans="1:5" x14ac:dyDescent="0.2">
      <c r="A1714" s="8" t="s">
        <v>1490</v>
      </c>
      <c r="B1714" s="8" t="s">
        <v>4</v>
      </c>
      <c r="C1714" s="8">
        <v>147939</v>
      </c>
      <c r="D1714" s="8">
        <v>800</v>
      </c>
      <c r="E1714" s="8" t="s">
        <v>12176</v>
      </c>
    </row>
    <row r="1715" spans="1:5" x14ac:dyDescent="0.2">
      <c r="A1715" s="8" t="s">
        <v>1491</v>
      </c>
      <c r="B1715" s="8" t="s">
        <v>12</v>
      </c>
      <c r="C1715" s="8">
        <v>148188</v>
      </c>
      <c r="D1715" s="9">
        <v>10000</v>
      </c>
      <c r="E1715" s="8" t="s">
        <v>12176</v>
      </c>
    </row>
    <row r="1716" spans="1:5" x14ac:dyDescent="0.2">
      <c r="A1716" s="8" t="s">
        <v>1492</v>
      </c>
      <c r="B1716" s="8" t="s">
        <v>4</v>
      </c>
      <c r="C1716" s="8">
        <v>148264</v>
      </c>
      <c r="D1716" s="9">
        <v>4600</v>
      </c>
      <c r="E1716" s="8" t="s">
        <v>12176</v>
      </c>
    </row>
    <row r="1717" spans="1:5" x14ac:dyDescent="0.2">
      <c r="A1717" s="8" t="s">
        <v>1493</v>
      </c>
      <c r="B1717" s="8" t="s">
        <v>4</v>
      </c>
      <c r="C1717" s="8">
        <v>148373</v>
      </c>
      <c r="D1717" s="9">
        <v>3000</v>
      </c>
      <c r="E1717" s="8" t="s">
        <v>12176</v>
      </c>
    </row>
    <row r="1718" spans="1:5" x14ac:dyDescent="0.2">
      <c r="A1718" s="8" t="s">
        <v>1494</v>
      </c>
      <c r="B1718" s="8" t="s">
        <v>4</v>
      </c>
      <c r="C1718" s="8">
        <v>148508</v>
      </c>
      <c r="D1718" s="9">
        <v>15000</v>
      </c>
      <c r="E1718" s="8" t="s">
        <v>12176</v>
      </c>
    </row>
    <row r="1719" spans="1:5" x14ac:dyDescent="0.2">
      <c r="A1719" s="8" t="s">
        <v>1495</v>
      </c>
      <c r="B1719" s="8" t="s">
        <v>12</v>
      </c>
      <c r="C1719" s="8">
        <v>148523</v>
      </c>
      <c r="D1719" s="8"/>
      <c r="E1719" s="8" t="s">
        <v>12176</v>
      </c>
    </row>
    <row r="1720" spans="1:5" x14ac:dyDescent="0.2">
      <c r="A1720" s="8" t="s">
        <v>1496</v>
      </c>
      <c r="B1720" s="8" t="s">
        <v>4</v>
      </c>
      <c r="C1720" s="8">
        <v>148566</v>
      </c>
      <c r="D1720" s="9">
        <v>7500</v>
      </c>
      <c r="E1720" s="8" t="s">
        <v>12176</v>
      </c>
    </row>
    <row r="1721" spans="1:5" x14ac:dyDescent="0.2">
      <c r="A1721" s="8" t="s">
        <v>1497</v>
      </c>
      <c r="B1721" s="8" t="s">
        <v>12</v>
      </c>
      <c r="C1721" s="8">
        <v>148638</v>
      </c>
      <c r="D1721" s="8"/>
      <c r="E1721" s="8"/>
    </row>
    <row r="1722" spans="1:5" x14ac:dyDescent="0.2">
      <c r="A1722" s="8" t="s">
        <v>1498</v>
      </c>
      <c r="B1722" s="8" t="s">
        <v>4</v>
      </c>
      <c r="C1722" s="8">
        <v>148693</v>
      </c>
      <c r="D1722" s="9">
        <v>6000</v>
      </c>
      <c r="E1722" s="8" t="s">
        <v>12176</v>
      </c>
    </row>
    <row r="1723" spans="1:5" x14ac:dyDescent="0.2">
      <c r="A1723" s="8" t="s">
        <v>1499</v>
      </c>
      <c r="B1723" s="8" t="s">
        <v>4</v>
      </c>
      <c r="C1723" s="8">
        <v>148910</v>
      </c>
      <c r="D1723" s="8"/>
      <c r="E1723" s="8" t="s">
        <v>12176</v>
      </c>
    </row>
    <row r="1724" spans="1:5" x14ac:dyDescent="0.2">
      <c r="A1724" s="8" t="s">
        <v>1500</v>
      </c>
      <c r="B1724" s="8" t="s">
        <v>4</v>
      </c>
      <c r="C1724" s="8">
        <v>148932</v>
      </c>
      <c r="D1724" s="9">
        <v>7000</v>
      </c>
      <c r="E1724" s="8" t="s">
        <v>12177</v>
      </c>
    </row>
    <row r="1725" spans="1:5" x14ac:dyDescent="0.2">
      <c r="A1725" s="8" t="s">
        <v>1501</v>
      </c>
      <c r="B1725" s="8" t="s">
        <v>4</v>
      </c>
      <c r="C1725" s="8">
        <v>149002</v>
      </c>
      <c r="D1725" s="8"/>
      <c r="E1725" s="8" t="s">
        <v>12176</v>
      </c>
    </row>
    <row r="1726" spans="1:5" x14ac:dyDescent="0.2">
      <c r="A1726" s="8" t="s">
        <v>1502</v>
      </c>
      <c r="B1726" s="8" t="s">
        <v>4</v>
      </c>
      <c r="C1726" s="8">
        <v>149021</v>
      </c>
      <c r="D1726" s="9">
        <v>1600</v>
      </c>
      <c r="E1726" s="8" t="s">
        <v>12176</v>
      </c>
    </row>
    <row r="1727" spans="1:5" x14ac:dyDescent="0.2">
      <c r="A1727" s="8" t="s">
        <v>1503</v>
      </c>
      <c r="B1727" s="8" t="s">
        <v>4</v>
      </c>
      <c r="C1727" s="8">
        <v>149041</v>
      </c>
      <c r="D1727" s="9">
        <v>1466</v>
      </c>
      <c r="E1727" s="8" t="s">
        <v>12176</v>
      </c>
    </row>
    <row r="1728" spans="1:5" x14ac:dyDescent="0.2">
      <c r="A1728" s="8" t="s">
        <v>1504</v>
      </c>
      <c r="B1728" s="8" t="s">
        <v>4</v>
      </c>
      <c r="C1728" s="8">
        <v>149086</v>
      </c>
      <c r="D1728" s="9">
        <v>7750</v>
      </c>
      <c r="E1728" s="8" t="s">
        <v>12176</v>
      </c>
    </row>
    <row r="1729" spans="1:5" x14ac:dyDescent="0.2">
      <c r="A1729" s="8" t="s">
        <v>1505</v>
      </c>
      <c r="B1729" s="8" t="s">
        <v>4</v>
      </c>
      <c r="C1729" s="8">
        <v>149206</v>
      </c>
      <c r="D1729" s="8"/>
      <c r="E1729" s="8" t="s">
        <v>12176</v>
      </c>
    </row>
    <row r="1730" spans="1:5" x14ac:dyDescent="0.2">
      <c r="A1730" s="8" t="s">
        <v>1506</v>
      </c>
      <c r="B1730" s="8" t="s">
        <v>4</v>
      </c>
      <c r="C1730" s="8">
        <v>149383</v>
      </c>
      <c r="D1730" s="9">
        <v>4000</v>
      </c>
      <c r="E1730" s="8" t="s">
        <v>12176</v>
      </c>
    </row>
    <row r="1731" spans="1:5" x14ac:dyDescent="0.2">
      <c r="A1731" s="8" t="s">
        <v>1507</v>
      </c>
      <c r="B1731" s="8" t="s">
        <v>4</v>
      </c>
      <c r="C1731" s="8">
        <v>149463</v>
      </c>
      <c r="D1731" s="8"/>
      <c r="E1731" s="8" t="s">
        <v>12176</v>
      </c>
    </row>
    <row r="1732" spans="1:5" x14ac:dyDescent="0.2">
      <c r="A1732" s="8" t="s">
        <v>1508</v>
      </c>
      <c r="B1732" s="8" t="s">
        <v>4</v>
      </c>
      <c r="C1732" s="8">
        <v>149492</v>
      </c>
      <c r="D1732" s="9">
        <v>7000</v>
      </c>
      <c r="E1732" s="8" t="s">
        <v>12176</v>
      </c>
    </row>
    <row r="1733" spans="1:5" x14ac:dyDescent="0.2">
      <c r="A1733" s="8" t="s">
        <v>1509</v>
      </c>
      <c r="B1733" s="8" t="s">
        <v>4</v>
      </c>
      <c r="C1733" s="8">
        <v>149526</v>
      </c>
      <c r="D1733" s="9">
        <v>7500</v>
      </c>
      <c r="E1733" s="8" t="s">
        <v>12176</v>
      </c>
    </row>
    <row r="1734" spans="1:5" x14ac:dyDescent="0.2">
      <c r="A1734" s="8" t="s">
        <v>1510</v>
      </c>
      <c r="B1734" s="8" t="s">
        <v>12</v>
      </c>
      <c r="C1734" s="8">
        <v>149573</v>
      </c>
      <c r="D1734" s="9">
        <v>2000</v>
      </c>
      <c r="E1734" s="8" t="s">
        <v>12176</v>
      </c>
    </row>
    <row r="1735" spans="1:5" x14ac:dyDescent="0.2">
      <c r="A1735" s="8" t="s">
        <v>1511</v>
      </c>
      <c r="B1735" s="8" t="s">
        <v>4</v>
      </c>
      <c r="C1735" s="8">
        <v>149678</v>
      </c>
      <c r="D1735" s="8"/>
      <c r="E1735" s="8" t="s">
        <v>12176</v>
      </c>
    </row>
    <row r="1736" spans="1:5" x14ac:dyDescent="0.2">
      <c r="A1736" s="8" t="s">
        <v>1512</v>
      </c>
      <c r="B1736" s="8" t="s">
        <v>4</v>
      </c>
      <c r="C1736" s="8">
        <v>149691</v>
      </c>
      <c r="D1736" s="9">
        <v>10000</v>
      </c>
      <c r="E1736" s="8" t="s">
        <v>12176</v>
      </c>
    </row>
    <row r="1737" spans="1:5" x14ac:dyDescent="0.2">
      <c r="A1737" s="8" t="s">
        <v>1513</v>
      </c>
      <c r="B1737" s="8" t="s">
        <v>12</v>
      </c>
      <c r="C1737" s="8">
        <v>149704</v>
      </c>
      <c r="D1737" s="9">
        <v>1104.1600000000001</v>
      </c>
      <c r="E1737" s="8" t="s">
        <v>12176</v>
      </c>
    </row>
    <row r="1738" spans="1:5" x14ac:dyDescent="0.2">
      <c r="A1738" s="8" t="s">
        <v>1514</v>
      </c>
      <c r="B1738" s="8" t="s">
        <v>4</v>
      </c>
      <c r="C1738" s="8">
        <v>149731</v>
      </c>
      <c r="D1738" s="9">
        <v>3350</v>
      </c>
      <c r="E1738" s="8" t="s">
        <v>12176</v>
      </c>
    </row>
    <row r="1739" spans="1:5" x14ac:dyDescent="0.2">
      <c r="A1739" s="8" t="s">
        <v>1515</v>
      </c>
      <c r="B1739" s="8" t="s">
        <v>4</v>
      </c>
      <c r="C1739" s="8">
        <v>149749</v>
      </c>
      <c r="D1739" s="9">
        <v>1000</v>
      </c>
      <c r="E1739" s="8" t="s">
        <v>12176</v>
      </c>
    </row>
    <row r="1740" spans="1:5" x14ac:dyDescent="0.2">
      <c r="A1740" s="8" t="s">
        <v>1516</v>
      </c>
      <c r="B1740" s="8" t="s">
        <v>12</v>
      </c>
      <c r="C1740" s="8">
        <v>149780</v>
      </c>
      <c r="D1740" s="8"/>
      <c r="E1740" s="8" t="s">
        <v>12176</v>
      </c>
    </row>
    <row r="1741" spans="1:5" x14ac:dyDescent="0.2">
      <c r="A1741" s="8" t="s">
        <v>1517</v>
      </c>
      <c r="B1741" s="8" t="s">
        <v>4</v>
      </c>
      <c r="C1741" s="8">
        <v>149809</v>
      </c>
      <c r="D1741" s="9">
        <v>6000</v>
      </c>
      <c r="E1741" s="8" t="s">
        <v>12176</v>
      </c>
    </row>
    <row r="1742" spans="1:5" x14ac:dyDescent="0.2">
      <c r="A1742" s="8" t="s">
        <v>12242</v>
      </c>
      <c r="B1742" s="8" t="s">
        <v>4</v>
      </c>
      <c r="C1742" s="8">
        <v>149822</v>
      </c>
      <c r="D1742" s="9">
        <v>1000</v>
      </c>
      <c r="E1742" s="8" t="s">
        <v>12176</v>
      </c>
    </row>
    <row r="1743" spans="1:5" x14ac:dyDescent="0.2">
      <c r="A1743" s="8" t="s">
        <v>1519</v>
      </c>
      <c r="B1743" s="8" t="s">
        <v>12</v>
      </c>
      <c r="C1743" s="8">
        <v>149936</v>
      </c>
      <c r="D1743" s="9">
        <v>14000</v>
      </c>
      <c r="E1743" s="8" t="s">
        <v>12176</v>
      </c>
    </row>
    <row r="1744" spans="1:5" x14ac:dyDescent="0.2">
      <c r="A1744" s="8" t="s">
        <v>1519</v>
      </c>
      <c r="B1744" s="8" t="s">
        <v>12</v>
      </c>
      <c r="C1744" s="8">
        <v>149936</v>
      </c>
      <c r="D1744" s="8"/>
      <c r="E1744" s="8" t="s">
        <v>12176</v>
      </c>
    </row>
    <row r="1745" spans="1:5" x14ac:dyDescent="0.2">
      <c r="A1745" s="8" t="s">
        <v>1520</v>
      </c>
      <c r="B1745" s="8" t="s">
        <v>4</v>
      </c>
      <c r="C1745" s="8">
        <v>150109</v>
      </c>
      <c r="D1745" s="8"/>
      <c r="E1745" s="8" t="s">
        <v>12176</v>
      </c>
    </row>
    <row r="1746" spans="1:5" x14ac:dyDescent="0.2">
      <c r="A1746" s="8" t="s">
        <v>1521</v>
      </c>
      <c r="B1746" s="8" t="s">
        <v>4</v>
      </c>
      <c r="C1746" s="8">
        <v>150276</v>
      </c>
      <c r="D1746" s="8"/>
      <c r="E1746" s="8" t="s">
        <v>12176</v>
      </c>
    </row>
    <row r="1747" spans="1:5" x14ac:dyDescent="0.2">
      <c r="A1747" s="8" t="s">
        <v>1522</v>
      </c>
      <c r="B1747" s="8" t="s">
        <v>4</v>
      </c>
      <c r="C1747" s="8">
        <v>150304</v>
      </c>
      <c r="D1747" s="9">
        <v>6900</v>
      </c>
      <c r="E1747" s="8" t="s">
        <v>12176</v>
      </c>
    </row>
    <row r="1748" spans="1:5" x14ac:dyDescent="0.2">
      <c r="A1748" s="8" t="s">
        <v>1523</v>
      </c>
      <c r="B1748" s="8" t="s">
        <v>4</v>
      </c>
      <c r="C1748" s="8">
        <v>150485</v>
      </c>
      <c r="D1748" s="9">
        <v>7500</v>
      </c>
      <c r="E1748" s="8" t="s">
        <v>12176</v>
      </c>
    </row>
    <row r="1749" spans="1:5" x14ac:dyDescent="0.2">
      <c r="A1749" s="8" t="s">
        <v>1524</v>
      </c>
      <c r="B1749" s="8" t="s">
        <v>4</v>
      </c>
      <c r="C1749" s="8">
        <v>150487</v>
      </c>
      <c r="D1749" s="9">
        <v>1800</v>
      </c>
      <c r="E1749" s="8" t="s">
        <v>12176</v>
      </c>
    </row>
    <row r="1750" spans="1:5" x14ac:dyDescent="0.2">
      <c r="A1750" s="8" t="s">
        <v>1525</v>
      </c>
      <c r="B1750" s="8" t="s">
        <v>4</v>
      </c>
      <c r="C1750" s="8">
        <v>150499</v>
      </c>
      <c r="D1750" s="9">
        <v>7000</v>
      </c>
      <c r="E1750" s="8" t="s">
        <v>12176</v>
      </c>
    </row>
    <row r="1751" spans="1:5" x14ac:dyDescent="0.2">
      <c r="A1751" s="8" t="s">
        <v>1526</v>
      </c>
      <c r="B1751" s="8" t="s">
        <v>4</v>
      </c>
      <c r="C1751" s="8">
        <v>150527</v>
      </c>
      <c r="D1751" s="8"/>
      <c r="E1751" s="8" t="s">
        <v>12176</v>
      </c>
    </row>
    <row r="1752" spans="1:5" x14ac:dyDescent="0.2">
      <c r="A1752" s="8" t="s">
        <v>1527</v>
      </c>
      <c r="B1752" s="8" t="s">
        <v>4</v>
      </c>
      <c r="C1752" s="8">
        <v>150578</v>
      </c>
      <c r="D1752" s="8"/>
      <c r="E1752" s="8" t="s">
        <v>12176</v>
      </c>
    </row>
    <row r="1753" spans="1:5" x14ac:dyDescent="0.2">
      <c r="A1753" s="8" t="s">
        <v>1527</v>
      </c>
      <c r="B1753" s="8" t="s">
        <v>4</v>
      </c>
      <c r="C1753" s="8">
        <v>150578</v>
      </c>
      <c r="D1753" s="9">
        <v>1500</v>
      </c>
      <c r="E1753" s="8" t="s">
        <v>12176</v>
      </c>
    </row>
    <row r="1754" spans="1:5" x14ac:dyDescent="0.2">
      <c r="A1754" s="8" t="s">
        <v>1528</v>
      </c>
      <c r="B1754" s="8" t="s">
        <v>4</v>
      </c>
      <c r="C1754" s="8">
        <v>150626</v>
      </c>
      <c r="D1754" s="9">
        <v>5000</v>
      </c>
      <c r="E1754" s="8" t="s">
        <v>12176</v>
      </c>
    </row>
    <row r="1755" spans="1:5" x14ac:dyDescent="0.2">
      <c r="A1755" s="8" t="s">
        <v>1529</v>
      </c>
      <c r="B1755" s="8" t="s">
        <v>4</v>
      </c>
      <c r="C1755" s="8">
        <v>150651</v>
      </c>
      <c r="D1755" s="9">
        <v>1000</v>
      </c>
      <c r="E1755" s="8" t="s">
        <v>12176</v>
      </c>
    </row>
    <row r="1756" spans="1:5" x14ac:dyDescent="0.2">
      <c r="A1756" s="8" t="s">
        <v>1530</v>
      </c>
      <c r="B1756" s="8" t="s">
        <v>4</v>
      </c>
      <c r="C1756" s="8">
        <v>150722</v>
      </c>
      <c r="D1756" s="8"/>
      <c r="E1756" s="8" t="s">
        <v>12176</v>
      </c>
    </row>
    <row r="1757" spans="1:5" x14ac:dyDescent="0.2">
      <c r="A1757" s="8" t="s">
        <v>1531</v>
      </c>
      <c r="B1757" s="8" t="s">
        <v>4</v>
      </c>
      <c r="C1757" s="8">
        <v>150780</v>
      </c>
      <c r="D1757" s="9">
        <v>4500</v>
      </c>
      <c r="E1757" s="8" t="s">
        <v>12176</v>
      </c>
    </row>
    <row r="1758" spans="1:5" x14ac:dyDescent="0.2">
      <c r="A1758" s="8" t="s">
        <v>1532</v>
      </c>
      <c r="B1758" s="8" t="s">
        <v>4</v>
      </c>
      <c r="C1758" s="8">
        <v>150804</v>
      </c>
      <c r="D1758" s="9">
        <v>7000</v>
      </c>
      <c r="E1758" s="8" t="s">
        <v>12176</v>
      </c>
    </row>
    <row r="1759" spans="1:5" x14ac:dyDescent="0.2">
      <c r="A1759" s="8" t="s">
        <v>1533</v>
      </c>
      <c r="B1759" s="8" t="s">
        <v>4</v>
      </c>
      <c r="C1759" s="8">
        <v>150892</v>
      </c>
      <c r="D1759" s="9">
        <v>12500</v>
      </c>
      <c r="E1759" s="8" t="s">
        <v>12176</v>
      </c>
    </row>
    <row r="1760" spans="1:5" x14ac:dyDescent="0.2">
      <c r="A1760" s="8" t="s">
        <v>1534</v>
      </c>
      <c r="B1760" s="8" t="s">
        <v>4</v>
      </c>
      <c r="C1760" s="8">
        <v>150984</v>
      </c>
      <c r="D1760" s="8">
        <v>800</v>
      </c>
      <c r="E1760" s="8" t="s">
        <v>12176</v>
      </c>
    </row>
    <row r="1761" spans="1:5" x14ac:dyDescent="0.2">
      <c r="A1761" s="8" t="s">
        <v>1535</v>
      </c>
      <c r="B1761" s="8" t="s">
        <v>4</v>
      </c>
      <c r="C1761" s="8">
        <v>150997</v>
      </c>
      <c r="D1761" s="9">
        <v>7936</v>
      </c>
      <c r="E1761" s="8" t="s">
        <v>12176</v>
      </c>
    </row>
    <row r="1762" spans="1:5" x14ac:dyDescent="0.2">
      <c r="A1762" s="8" t="s">
        <v>1536</v>
      </c>
      <c r="B1762" s="8" t="s">
        <v>4</v>
      </c>
      <c r="C1762" s="8">
        <v>151056</v>
      </c>
      <c r="D1762" s="9">
        <v>1103.8399999999999</v>
      </c>
      <c r="E1762" s="8" t="s">
        <v>12176</v>
      </c>
    </row>
    <row r="1763" spans="1:5" x14ac:dyDescent="0.2">
      <c r="A1763" s="8" t="s">
        <v>12243</v>
      </c>
      <c r="B1763" s="8" t="s">
        <v>4</v>
      </c>
      <c r="C1763" s="8">
        <v>151219</v>
      </c>
      <c r="D1763" s="9">
        <v>5000</v>
      </c>
      <c r="E1763" s="8" t="s">
        <v>12176</v>
      </c>
    </row>
    <row r="1764" spans="1:5" x14ac:dyDescent="0.2">
      <c r="A1764" s="8" t="s">
        <v>1538</v>
      </c>
      <c r="B1764" s="8" t="s">
        <v>12</v>
      </c>
      <c r="C1764" s="8">
        <v>151252</v>
      </c>
      <c r="D1764" s="9">
        <v>2000</v>
      </c>
      <c r="E1764" s="8" t="s">
        <v>12176</v>
      </c>
    </row>
    <row r="1765" spans="1:5" x14ac:dyDescent="0.2">
      <c r="A1765" s="8" t="s">
        <v>1538</v>
      </c>
      <c r="B1765" s="8" t="s">
        <v>12</v>
      </c>
      <c r="C1765" s="8">
        <v>151252</v>
      </c>
      <c r="D1765" s="9">
        <v>3501</v>
      </c>
      <c r="E1765" s="8" t="s">
        <v>12176</v>
      </c>
    </row>
    <row r="1766" spans="1:5" x14ac:dyDescent="0.2">
      <c r="A1766" s="8" t="s">
        <v>1539</v>
      </c>
      <c r="B1766" s="8" t="s">
        <v>4</v>
      </c>
      <c r="C1766" s="8">
        <v>151257</v>
      </c>
      <c r="D1766" s="8"/>
      <c r="E1766" s="8" t="s">
        <v>12176</v>
      </c>
    </row>
    <row r="1767" spans="1:5" x14ac:dyDescent="0.2">
      <c r="A1767" s="8" t="s">
        <v>1540</v>
      </c>
      <c r="B1767" s="8" t="s">
        <v>4</v>
      </c>
      <c r="C1767" s="8">
        <v>151268</v>
      </c>
      <c r="D1767" s="9">
        <v>6488</v>
      </c>
      <c r="E1767" s="8" t="s">
        <v>12176</v>
      </c>
    </row>
    <row r="1768" spans="1:5" x14ac:dyDescent="0.2">
      <c r="A1768" s="8" t="s">
        <v>1541</v>
      </c>
      <c r="B1768" s="8" t="s">
        <v>4</v>
      </c>
      <c r="C1768" s="8">
        <v>151308</v>
      </c>
      <c r="D1768" s="9">
        <v>5600</v>
      </c>
      <c r="E1768" s="8" t="s">
        <v>12176</v>
      </c>
    </row>
    <row r="1769" spans="1:5" x14ac:dyDescent="0.2">
      <c r="A1769" s="8" t="s">
        <v>1541</v>
      </c>
      <c r="B1769" s="8" t="s">
        <v>4</v>
      </c>
      <c r="C1769" s="8">
        <v>151308</v>
      </c>
      <c r="D1769" s="8"/>
      <c r="E1769" s="8" t="s">
        <v>12176</v>
      </c>
    </row>
    <row r="1770" spans="1:5" x14ac:dyDescent="0.2">
      <c r="A1770" s="8" t="s">
        <v>1542</v>
      </c>
      <c r="B1770" s="8" t="s">
        <v>4</v>
      </c>
      <c r="C1770" s="8">
        <v>151343</v>
      </c>
      <c r="D1770" s="9">
        <v>4000</v>
      </c>
      <c r="E1770" s="8" t="s">
        <v>12176</v>
      </c>
    </row>
    <row r="1771" spans="1:5" x14ac:dyDescent="0.2">
      <c r="A1771" s="8" t="s">
        <v>1543</v>
      </c>
      <c r="B1771" s="8" t="s">
        <v>4</v>
      </c>
      <c r="C1771" s="8">
        <v>151346</v>
      </c>
      <c r="D1771" s="9">
        <v>5000</v>
      </c>
      <c r="E1771" s="8" t="s">
        <v>12176</v>
      </c>
    </row>
    <row r="1772" spans="1:5" x14ac:dyDescent="0.2">
      <c r="A1772" s="8" t="s">
        <v>1544</v>
      </c>
      <c r="B1772" s="8" t="s">
        <v>4</v>
      </c>
      <c r="C1772" s="8">
        <v>151365</v>
      </c>
      <c r="D1772" s="9">
        <v>8200</v>
      </c>
      <c r="E1772" s="8" t="s">
        <v>12176</v>
      </c>
    </row>
    <row r="1773" spans="1:5" x14ac:dyDescent="0.2">
      <c r="A1773" s="8" t="s">
        <v>1545</v>
      </c>
      <c r="B1773" s="8" t="s">
        <v>4</v>
      </c>
      <c r="C1773" s="8">
        <v>151396</v>
      </c>
      <c r="D1773" s="9">
        <v>6000</v>
      </c>
      <c r="E1773" s="8" t="s">
        <v>12176</v>
      </c>
    </row>
    <row r="1774" spans="1:5" x14ac:dyDescent="0.2">
      <c r="A1774" s="8" t="s">
        <v>1546</v>
      </c>
      <c r="B1774" s="8" t="s">
        <v>4</v>
      </c>
      <c r="C1774" s="8">
        <v>151513</v>
      </c>
      <c r="D1774" s="9">
        <v>4800</v>
      </c>
      <c r="E1774" s="8" t="s">
        <v>12176</v>
      </c>
    </row>
    <row r="1775" spans="1:5" x14ac:dyDescent="0.2">
      <c r="A1775" s="8" t="s">
        <v>1547</v>
      </c>
      <c r="B1775" s="8" t="s">
        <v>4</v>
      </c>
      <c r="C1775" s="8">
        <v>151639</v>
      </c>
      <c r="D1775" s="9">
        <v>1983.33</v>
      </c>
      <c r="E1775" s="8" t="s">
        <v>12176</v>
      </c>
    </row>
    <row r="1776" spans="1:5" x14ac:dyDescent="0.2">
      <c r="A1776" s="8" t="s">
        <v>1547</v>
      </c>
      <c r="B1776" s="8" t="s">
        <v>4</v>
      </c>
      <c r="C1776" s="8">
        <v>151639</v>
      </c>
      <c r="D1776" s="9">
        <v>10000</v>
      </c>
      <c r="E1776" s="8" t="s">
        <v>12176</v>
      </c>
    </row>
    <row r="1777" spans="1:5" x14ac:dyDescent="0.2">
      <c r="A1777" s="8" t="s">
        <v>1548</v>
      </c>
      <c r="B1777" s="8" t="s">
        <v>4</v>
      </c>
      <c r="C1777" s="8">
        <v>151707</v>
      </c>
      <c r="D1777" s="9">
        <v>7000</v>
      </c>
      <c r="E1777" s="8" t="s">
        <v>12176</v>
      </c>
    </row>
    <row r="1778" spans="1:5" x14ac:dyDescent="0.2">
      <c r="A1778" s="8" t="s">
        <v>1549</v>
      </c>
      <c r="B1778" s="8" t="s">
        <v>4</v>
      </c>
      <c r="C1778" s="8">
        <v>151733</v>
      </c>
      <c r="D1778" s="9">
        <v>15000</v>
      </c>
      <c r="E1778" s="8" t="s">
        <v>12176</v>
      </c>
    </row>
    <row r="1779" spans="1:5" x14ac:dyDescent="0.2">
      <c r="A1779" s="8" t="s">
        <v>1550</v>
      </c>
      <c r="B1779" s="8" t="s">
        <v>4</v>
      </c>
      <c r="C1779" s="8">
        <v>151835</v>
      </c>
      <c r="D1779" s="9">
        <v>8000</v>
      </c>
      <c r="E1779" s="8" t="s">
        <v>12176</v>
      </c>
    </row>
    <row r="1780" spans="1:5" x14ac:dyDescent="0.2">
      <c r="A1780" s="8" t="s">
        <v>1551</v>
      </c>
      <c r="B1780" s="8" t="s">
        <v>4</v>
      </c>
      <c r="C1780" s="8">
        <v>151882</v>
      </c>
      <c r="D1780" s="9">
        <v>10500</v>
      </c>
      <c r="E1780" s="8" t="s">
        <v>12176</v>
      </c>
    </row>
    <row r="1781" spans="1:5" x14ac:dyDescent="0.2">
      <c r="A1781" s="8" t="s">
        <v>1552</v>
      </c>
      <c r="B1781" s="8" t="s">
        <v>4</v>
      </c>
      <c r="C1781" s="8">
        <v>151921</v>
      </c>
      <c r="D1781" s="9">
        <v>5000</v>
      </c>
      <c r="E1781" s="8" t="s">
        <v>12176</v>
      </c>
    </row>
    <row r="1782" spans="1:5" x14ac:dyDescent="0.2">
      <c r="A1782" s="8" t="s">
        <v>1553</v>
      </c>
      <c r="B1782" s="8" t="s">
        <v>4</v>
      </c>
      <c r="C1782" s="8">
        <v>151925</v>
      </c>
      <c r="D1782" s="9">
        <v>4000</v>
      </c>
      <c r="E1782" s="8" t="s">
        <v>12176</v>
      </c>
    </row>
    <row r="1783" spans="1:5" x14ac:dyDescent="0.2">
      <c r="A1783" s="8" t="s">
        <v>1554</v>
      </c>
      <c r="B1783" s="8" t="s">
        <v>4</v>
      </c>
      <c r="C1783" s="8">
        <v>151953</v>
      </c>
      <c r="D1783" s="9">
        <v>20000</v>
      </c>
      <c r="E1783" s="8" t="s">
        <v>12176</v>
      </c>
    </row>
    <row r="1784" spans="1:5" x14ac:dyDescent="0.2">
      <c r="A1784" s="8" t="s">
        <v>1555</v>
      </c>
      <c r="B1784" s="8" t="s">
        <v>4</v>
      </c>
      <c r="C1784" s="8">
        <v>152036</v>
      </c>
      <c r="D1784" s="8"/>
      <c r="E1784" s="8" t="s">
        <v>12176</v>
      </c>
    </row>
    <row r="1785" spans="1:5" x14ac:dyDescent="0.2">
      <c r="A1785" s="8" t="s">
        <v>1555</v>
      </c>
      <c r="B1785" s="8" t="s">
        <v>4</v>
      </c>
      <c r="C1785" s="8">
        <v>152036</v>
      </c>
      <c r="D1785" s="9">
        <v>6900</v>
      </c>
      <c r="E1785" s="8" t="s">
        <v>12176</v>
      </c>
    </row>
    <row r="1786" spans="1:5" x14ac:dyDescent="0.2">
      <c r="A1786" s="8" t="s">
        <v>1556</v>
      </c>
      <c r="B1786" s="8" t="s">
        <v>4</v>
      </c>
      <c r="C1786" s="8">
        <v>152087</v>
      </c>
      <c r="D1786" s="9">
        <v>9723.5400000000009</v>
      </c>
      <c r="E1786" s="8" t="s">
        <v>12176</v>
      </c>
    </row>
    <row r="1787" spans="1:5" x14ac:dyDescent="0.2">
      <c r="A1787" s="8" t="s">
        <v>1557</v>
      </c>
      <c r="B1787" s="8" t="s">
        <v>4</v>
      </c>
      <c r="C1787" s="8">
        <v>152122</v>
      </c>
      <c r="D1787" s="9">
        <v>10000</v>
      </c>
      <c r="E1787" s="8" t="s">
        <v>12176</v>
      </c>
    </row>
    <row r="1788" spans="1:5" x14ac:dyDescent="0.2">
      <c r="A1788" s="8" t="s">
        <v>1558</v>
      </c>
      <c r="B1788" s="8" t="s">
        <v>4</v>
      </c>
      <c r="C1788" s="8">
        <v>152186</v>
      </c>
      <c r="D1788" s="9">
        <v>11000</v>
      </c>
      <c r="E1788" s="8" t="s">
        <v>12176</v>
      </c>
    </row>
    <row r="1789" spans="1:5" x14ac:dyDescent="0.2">
      <c r="A1789" s="8" t="s">
        <v>1559</v>
      </c>
      <c r="B1789" s="8" t="s">
        <v>4</v>
      </c>
      <c r="C1789" s="8">
        <v>152221</v>
      </c>
      <c r="D1789" s="9">
        <v>25000</v>
      </c>
      <c r="E1789" s="8" t="s">
        <v>12176</v>
      </c>
    </row>
    <row r="1790" spans="1:5" x14ac:dyDescent="0.2">
      <c r="A1790" s="8" t="s">
        <v>1560</v>
      </c>
      <c r="B1790" s="8" t="s">
        <v>4</v>
      </c>
      <c r="C1790" s="8">
        <v>152343</v>
      </c>
      <c r="D1790" s="9">
        <v>6700</v>
      </c>
      <c r="E1790" s="8" t="s">
        <v>12176</v>
      </c>
    </row>
    <row r="1791" spans="1:5" x14ac:dyDescent="0.2">
      <c r="A1791" s="8" t="s">
        <v>1561</v>
      </c>
      <c r="B1791" s="8" t="s">
        <v>4</v>
      </c>
      <c r="C1791" s="8">
        <v>152374</v>
      </c>
      <c r="D1791" s="9">
        <v>4500</v>
      </c>
      <c r="E1791" s="8" t="s">
        <v>12176</v>
      </c>
    </row>
    <row r="1792" spans="1:5" x14ac:dyDescent="0.2">
      <c r="A1792" s="8" t="s">
        <v>1562</v>
      </c>
      <c r="B1792" s="8" t="s">
        <v>4</v>
      </c>
      <c r="C1792" s="8">
        <v>152529</v>
      </c>
      <c r="D1792" s="9">
        <v>2000</v>
      </c>
      <c r="E1792" s="8" t="s">
        <v>12176</v>
      </c>
    </row>
    <row r="1793" spans="1:5" x14ac:dyDescent="0.2">
      <c r="A1793" s="8" t="s">
        <v>1562</v>
      </c>
      <c r="B1793" s="8" t="s">
        <v>4</v>
      </c>
      <c r="C1793" s="8">
        <v>152529</v>
      </c>
      <c r="D1793" s="9">
        <v>6550</v>
      </c>
      <c r="E1793" s="8" t="s">
        <v>12176</v>
      </c>
    </row>
    <row r="1794" spans="1:5" x14ac:dyDescent="0.2">
      <c r="A1794" s="8" t="s">
        <v>1563</v>
      </c>
      <c r="B1794" s="8" t="s">
        <v>4</v>
      </c>
      <c r="C1794" s="8">
        <v>152550</v>
      </c>
      <c r="D1794" s="9">
        <v>1500</v>
      </c>
      <c r="E1794" s="8" t="s">
        <v>12176</v>
      </c>
    </row>
    <row r="1795" spans="1:5" x14ac:dyDescent="0.2">
      <c r="A1795" s="8" t="s">
        <v>1564</v>
      </c>
      <c r="B1795" s="8" t="s">
        <v>4</v>
      </c>
      <c r="C1795" s="8">
        <v>152562</v>
      </c>
      <c r="D1795" s="9">
        <v>10000</v>
      </c>
      <c r="E1795" s="8" t="s">
        <v>12176</v>
      </c>
    </row>
    <row r="1796" spans="1:5" x14ac:dyDescent="0.2">
      <c r="A1796" s="8" t="s">
        <v>1565</v>
      </c>
      <c r="B1796" s="8" t="s">
        <v>4</v>
      </c>
      <c r="C1796" s="8">
        <v>152598</v>
      </c>
      <c r="D1796" s="9">
        <v>10000</v>
      </c>
      <c r="E1796" s="8" t="s">
        <v>12176</v>
      </c>
    </row>
    <row r="1797" spans="1:5" x14ac:dyDescent="0.2">
      <c r="A1797" s="8" t="s">
        <v>12244</v>
      </c>
      <c r="B1797" s="8" t="s">
        <v>4</v>
      </c>
      <c r="C1797" s="8">
        <v>152783</v>
      </c>
      <c r="D1797" s="9">
        <v>3000</v>
      </c>
      <c r="E1797" s="8" t="s">
        <v>12176</v>
      </c>
    </row>
    <row r="1798" spans="1:5" x14ac:dyDescent="0.2">
      <c r="A1798" s="8" t="s">
        <v>1567</v>
      </c>
      <c r="B1798" s="8" t="s">
        <v>12</v>
      </c>
      <c r="C1798" s="8">
        <v>152813</v>
      </c>
      <c r="D1798" s="8"/>
      <c r="E1798" s="8" t="s">
        <v>12176</v>
      </c>
    </row>
    <row r="1799" spans="1:5" x14ac:dyDescent="0.2">
      <c r="A1799" s="8" t="s">
        <v>1568</v>
      </c>
      <c r="B1799" s="8" t="s">
        <v>12</v>
      </c>
      <c r="C1799" s="8">
        <v>152835</v>
      </c>
      <c r="D1799" s="9">
        <v>10000</v>
      </c>
      <c r="E1799" s="8" t="s">
        <v>12176</v>
      </c>
    </row>
    <row r="1800" spans="1:5" x14ac:dyDescent="0.2">
      <c r="A1800" s="8" t="s">
        <v>1569</v>
      </c>
      <c r="B1800" s="8" t="s">
        <v>12</v>
      </c>
      <c r="C1800" s="8">
        <v>152840</v>
      </c>
      <c r="D1800" s="8"/>
      <c r="E1800" s="8" t="s">
        <v>12176</v>
      </c>
    </row>
    <row r="1801" spans="1:5" x14ac:dyDescent="0.2">
      <c r="A1801" s="8" t="s">
        <v>1570</v>
      </c>
      <c r="B1801" s="8" t="s">
        <v>4</v>
      </c>
      <c r="C1801" s="8">
        <v>152860</v>
      </c>
      <c r="D1801" s="9">
        <v>5900</v>
      </c>
      <c r="E1801" s="8" t="s">
        <v>12176</v>
      </c>
    </row>
    <row r="1802" spans="1:5" x14ac:dyDescent="0.2">
      <c r="A1802" s="8" t="s">
        <v>1571</v>
      </c>
      <c r="B1802" s="8" t="s">
        <v>4</v>
      </c>
      <c r="C1802" s="8">
        <v>152939</v>
      </c>
      <c r="D1802" s="9">
        <v>2500</v>
      </c>
      <c r="E1802" s="8" t="s">
        <v>12176</v>
      </c>
    </row>
    <row r="1803" spans="1:5" x14ac:dyDescent="0.2">
      <c r="A1803" s="8" t="s">
        <v>1572</v>
      </c>
      <c r="B1803" s="8" t="s">
        <v>12</v>
      </c>
      <c r="C1803" s="8">
        <v>153020</v>
      </c>
      <c r="D1803" s="8">
        <v>706.68</v>
      </c>
      <c r="E1803" s="8" t="s">
        <v>12176</v>
      </c>
    </row>
    <row r="1804" spans="1:5" x14ac:dyDescent="0.2">
      <c r="A1804" s="8" t="s">
        <v>1573</v>
      </c>
      <c r="B1804" s="8" t="s">
        <v>12</v>
      </c>
      <c r="C1804" s="8">
        <v>153071</v>
      </c>
      <c r="D1804" s="9">
        <v>3000</v>
      </c>
      <c r="E1804" s="8" t="s">
        <v>12176</v>
      </c>
    </row>
    <row r="1805" spans="1:5" x14ac:dyDescent="0.2">
      <c r="A1805" s="8" t="s">
        <v>1573</v>
      </c>
      <c r="B1805" s="8" t="s">
        <v>12</v>
      </c>
      <c r="C1805" s="8">
        <v>153071</v>
      </c>
      <c r="D1805" s="8">
        <v>300</v>
      </c>
      <c r="E1805" s="8" t="s">
        <v>12176</v>
      </c>
    </row>
    <row r="1806" spans="1:5" x14ac:dyDescent="0.2">
      <c r="A1806" s="8" t="s">
        <v>1574</v>
      </c>
      <c r="B1806" s="8" t="s">
        <v>4</v>
      </c>
      <c r="C1806" s="8">
        <v>153081</v>
      </c>
      <c r="D1806" s="9">
        <v>6000</v>
      </c>
      <c r="E1806" s="8" t="s">
        <v>12176</v>
      </c>
    </row>
    <row r="1807" spans="1:5" x14ac:dyDescent="0.2">
      <c r="A1807" s="8" t="s">
        <v>1575</v>
      </c>
      <c r="B1807" s="8" t="s">
        <v>4</v>
      </c>
      <c r="C1807" s="8">
        <v>153270</v>
      </c>
      <c r="D1807" s="9">
        <v>20000</v>
      </c>
      <c r="E1807" s="8" t="s">
        <v>12176</v>
      </c>
    </row>
    <row r="1808" spans="1:5" x14ac:dyDescent="0.2">
      <c r="A1808" s="8" t="s">
        <v>1576</v>
      </c>
      <c r="B1808" s="8" t="s">
        <v>4</v>
      </c>
      <c r="C1808" s="8">
        <v>153325</v>
      </c>
      <c r="D1808" s="9">
        <v>8000</v>
      </c>
      <c r="E1808" s="8" t="s">
        <v>12176</v>
      </c>
    </row>
    <row r="1809" spans="1:5" x14ac:dyDescent="0.2">
      <c r="A1809" s="8" t="s">
        <v>1577</v>
      </c>
      <c r="B1809" s="8" t="s">
        <v>4</v>
      </c>
      <c r="C1809" s="8">
        <v>153394</v>
      </c>
      <c r="D1809" s="9">
        <v>12000</v>
      </c>
      <c r="E1809" s="8" t="s">
        <v>12176</v>
      </c>
    </row>
    <row r="1810" spans="1:5" x14ac:dyDescent="0.2">
      <c r="A1810" s="8" t="s">
        <v>1578</v>
      </c>
      <c r="B1810" s="8" t="s">
        <v>12</v>
      </c>
      <c r="C1810" s="8">
        <v>153456</v>
      </c>
      <c r="D1810" s="8">
        <v>501</v>
      </c>
      <c r="E1810" s="8" t="s">
        <v>12176</v>
      </c>
    </row>
    <row r="1811" spans="1:5" x14ac:dyDescent="0.2">
      <c r="A1811" s="8" t="s">
        <v>1579</v>
      </c>
      <c r="B1811" s="8" t="s">
        <v>4</v>
      </c>
      <c r="C1811" s="8">
        <v>153510</v>
      </c>
      <c r="D1811" s="9">
        <v>9050</v>
      </c>
      <c r="E1811" s="8" t="s">
        <v>12176</v>
      </c>
    </row>
    <row r="1812" spans="1:5" x14ac:dyDescent="0.2">
      <c r="A1812" s="8" t="s">
        <v>1580</v>
      </c>
      <c r="B1812" s="8" t="s">
        <v>4</v>
      </c>
      <c r="C1812" s="8">
        <v>153579</v>
      </c>
      <c r="D1812" s="9">
        <v>1908</v>
      </c>
      <c r="E1812" s="8" t="s">
        <v>12176</v>
      </c>
    </row>
    <row r="1813" spans="1:5" x14ac:dyDescent="0.2">
      <c r="A1813" s="8" t="s">
        <v>1581</v>
      </c>
      <c r="B1813" s="8" t="s">
        <v>4</v>
      </c>
      <c r="C1813" s="8">
        <v>153654</v>
      </c>
      <c r="D1813" s="8"/>
      <c r="E1813" s="8" t="s">
        <v>12176</v>
      </c>
    </row>
    <row r="1814" spans="1:5" x14ac:dyDescent="0.2">
      <c r="A1814" s="8" t="s">
        <v>1582</v>
      </c>
      <c r="B1814" s="8" t="s">
        <v>4</v>
      </c>
      <c r="C1814" s="8">
        <v>153671</v>
      </c>
      <c r="D1814" s="9">
        <v>1000</v>
      </c>
      <c r="E1814" s="8" t="s">
        <v>12176</v>
      </c>
    </row>
    <row r="1815" spans="1:5" x14ac:dyDescent="0.2">
      <c r="A1815" s="8" t="s">
        <v>1583</v>
      </c>
      <c r="B1815" s="8" t="s">
        <v>12</v>
      </c>
      <c r="C1815" s="8">
        <v>153679</v>
      </c>
      <c r="D1815" s="9">
        <v>1500</v>
      </c>
      <c r="E1815" s="8" t="s">
        <v>12176</v>
      </c>
    </row>
    <row r="1816" spans="1:5" x14ac:dyDescent="0.2">
      <c r="A1816" s="8" t="s">
        <v>1584</v>
      </c>
      <c r="B1816" s="8" t="s">
        <v>4</v>
      </c>
      <c r="C1816" s="8">
        <v>153749</v>
      </c>
      <c r="D1816" s="9">
        <v>1500</v>
      </c>
      <c r="E1816" s="8" t="s">
        <v>12176</v>
      </c>
    </row>
    <row r="1817" spans="1:5" x14ac:dyDescent="0.2">
      <c r="A1817" s="8" t="s">
        <v>1585</v>
      </c>
      <c r="B1817" s="8" t="s">
        <v>4</v>
      </c>
      <c r="C1817" s="8">
        <v>153768</v>
      </c>
      <c r="D1817" s="9">
        <v>6500</v>
      </c>
      <c r="E1817" s="8" t="s">
        <v>12176</v>
      </c>
    </row>
    <row r="1818" spans="1:5" x14ac:dyDescent="0.2">
      <c r="A1818" s="8" t="s">
        <v>1586</v>
      </c>
      <c r="B1818" s="8" t="s">
        <v>4</v>
      </c>
      <c r="C1818" s="8">
        <v>153784</v>
      </c>
      <c r="D1818" s="9">
        <v>8000</v>
      </c>
      <c r="E1818" s="8" t="s">
        <v>12176</v>
      </c>
    </row>
    <row r="1819" spans="1:5" x14ac:dyDescent="0.2">
      <c r="A1819" s="8" t="s">
        <v>1587</v>
      </c>
      <c r="B1819" s="8" t="s">
        <v>4</v>
      </c>
      <c r="C1819" s="8">
        <v>153808</v>
      </c>
      <c r="D1819" s="9">
        <v>8800</v>
      </c>
      <c r="E1819" s="8" t="s">
        <v>12176</v>
      </c>
    </row>
    <row r="1820" spans="1:5" x14ac:dyDescent="0.2">
      <c r="A1820" s="8" t="s">
        <v>1588</v>
      </c>
      <c r="B1820" s="8" t="s">
        <v>4</v>
      </c>
      <c r="C1820" s="8">
        <v>153857</v>
      </c>
      <c r="D1820" s="9">
        <v>7500</v>
      </c>
      <c r="E1820" s="8" t="s">
        <v>12176</v>
      </c>
    </row>
    <row r="1821" spans="1:5" x14ac:dyDescent="0.2">
      <c r="A1821" s="8" t="s">
        <v>1589</v>
      </c>
      <c r="B1821" s="8" t="s">
        <v>4</v>
      </c>
      <c r="C1821" s="8">
        <v>153893</v>
      </c>
      <c r="D1821" s="9">
        <v>5000</v>
      </c>
      <c r="E1821" s="8" t="s">
        <v>12176</v>
      </c>
    </row>
    <row r="1822" spans="1:5" x14ac:dyDescent="0.2">
      <c r="A1822" s="8" t="s">
        <v>1590</v>
      </c>
      <c r="B1822" s="8" t="s">
        <v>12</v>
      </c>
      <c r="C1822" s="8">
        <v>153909</v>
      </c>
      <c r="D1822" s="9">
        <v>5000</v>
      </c>
      <c r="E1822" s="8" t="s">
        <v>12176</v>
      </c>
    </row>
    <row r="1823" spans="1:5" x14ac:dyDescent="0.2">
      <c r="A1823" s="8" t="s">
        <v>1591</v>
      </c>
      <c r="B1823" s="8" t="s">
        <v>4</v>
      </c>
      <c r="C1823" s="8">
        <v>153916</v>
      </c>
      <c r="D1823" s="9">
        <v>10000</v>
      </c>
      <c r="E1823" s="8" t="s">
        <v>12176</v>
      </c>
    </row>
    <row r="1824" spans="1:5" x14ac:dyDescent="0.2">
      <c r="A1824" s="8" t="s">
        <v>1592</v>
      </c>
      <c r="B1824" s="8" t="s">
        <v>4</v>
      </c>
      <c r="C1824" s="8">
        <v>153953</v>
      </c>
      <c r="D1824" s="9">
        <v>15000</v>
      </c>
      <c r="E1824" s="8" t="s">
        <v>12176</v>
      </c>
    </row>
    <row r="1825" spans="1:5" x14ac:dyDescent="0.2">
      <c r="A1825" s="8" t="s">
        <v>1593</v>
      </c>
      <c r="B1825" s="8" t="s">
        <v>4</v>
      </c>
      <c r="C1825" s="8">
        <v>153981</v>
      </c>
      <c r="D1825" s="9">
        <v>1850</v>
      </c>
      <c r="E1825" s="8" t="s">
        <v>12176</v>
      </c>
    </row>
    <row r="1826" spans="1:5" x14ac:dyDescent="0.2">
      <c r="A1826" s="8" t="s">
        <v>12245</v>
      </c>
      <c r="B1826" s="8" t="s">
        <v>4</v>
      </c>
      <c r="C1826" s="8">
        <v>154073</v>
      </c>
      <c r="D1826" s="8">
        <v>350</v>
      </c>
      <c r="E1826" s="8" t="s">
        <v>12176</v>
      </c>
    </row>
    <row r="1827" spans="1:5" x14ac:dyDescent="0.2">
      <c r="A1827" s="8" t="s">
        <v>1595</v>
      </c>
      <c r="B1827" s="8" t="s">
        <v>4</v>
      </c>
      <c r="C1827" s="8">
        <v>154098</v>
      </c>
      <c r="D1827" s="9">
        <v>2500</v>
      </c>
      <c r="E1827" s="8" t="s">
        <v>12176</v>
      </c>
    </row>
    <row r="1828" spans="1:5" x14ac:dyDescent="0.2">
      <c r="A1828" s="8" t="s">
        <v>1596</v>
      </c>
      <c r="B1828" s="8" t="s">
        <v>4</v>
      </c>
      <c r="C1828" s="8">
        <v>154200</v>
      </c>
      <c r="D1828" s="9">
        <v>3500</v>
      </c>
      <c r="E1828" s="8" t="s">
        <v>12176</v>
      </c>
    </row>
    <row r="1829" spans="1:5" x14ac:dyDescent="0.2">
      <c r="A1829" s="8" t="s">
        <v>1597</v>
      </c>
      <c r="B1829" s="8" t="s">
        <v>12</v>
      </c>
      <c r="C1829" s="8">
        <v>154370</v>
      </c>
      <c r="D1829" s="9">
        <v>2000</v>
      </c>
      <c r="E1829" s="8" t="s">
        <v>12176</v>
      </c>
    </row>
    <row r="1830" spans="1:5" x14ac:dyDescent="0.2">
      <c r="A1830" s="8" t="s">
        <v>1598</v>
      </c>
      <c r="B1830" s="8" t="s">
        <v>4</v>
      </c>
      <c r="C1830" s="8">
        <v>154523</v>
      </c>
      <c r="D1830" s="9">
        <v>11500</v>
      </c>
      <c r="E1830" s="8" t="s">
        <v>12176</v>
      </c>
    </row>
    <row r="1831" spans="1:5" x14ac:dyDescent="0.2">
      <c r="A1831" s="8" t="s">
        <v>1599</v>
      </c>
      <c r="B1831" s="8" t="s">
        <v>4</v>
      </c>
      <c r="C1831" s="8">
        <v>154602</v>
      </c>
      <c r="D1831" s="9">
        <v>20000</v>
      </c>
      <c r="E1831" s="8" t="s">
        <v>12176</v>
      </c>
    </row>
    <row r="1832" spans="1:5" x14ac:dyDescent="0.2">
      <c r="A1832" s="8" t="s">
        <v>1600</v>
      </c>
      <c r="B1832" s="8" t="s">
        <v>4</v>
      </c>
      <c r="C1832" s="8">
        <v>154603</v>
      </c>
      <c r="D1832" s="8"/>
      <c r="E1832" s="8" t="s">
        <v>12176</v>
      </c>
    </row>
    <row r="1833" spans="1:5" x14ac:dyDescent="0.2">
      <c r="A1833" s="8" t="s">
        <v>1601</v>
      </c>
      <c r="B1833" s="8" t="s">
        <v>4</v>
      </c>
      <c r="C1833" s="8">
        <v>154613</v>
      </c>
      <c r="D1833" s="9">
        <v>7838</v>
      </c>
      <c r="E1833" s="8" t="s">
        <v>12176</v>
      </c>
    </row>
    <row r="1834" spans="1:5" x14ac:dyDescent="0.2">
      <c r="A1834" s="8" t="s">
        <v>1602</v>
      </c>
      <c r="B1834" s="8" t="s">
        <v>4</v>
      </c>
      <c r="C1834" s="8">
        <v>154650</v>
      </c>
      <c r="D1834" s="8"/>
      <c r="E1834" s="8" t="s">
        <v>12176</v>
      </c>
    </row>
    <row r="1835" spans="1:5" x14ac:dyDescent="0.2">
      <c r="A1835" s="8" t="s">
        <v>1603</v>
      </c>
      <c r="B1835" s="8" t="s">
        <v>4</v>
      </c>
      <c r="C1835" s="8">
        <v>154705</v>
      </c>
      <c r="D1835" s="9">
        <v>1500</v>
      </c>
      <c r="E1835" s="8" t="s">
        <v>12176</v>
      </c>
    </row>
    <row r="1836" spans="1:5" x14ac:dyDescent="0.2">
      <c r="A1836" s="8" t="s">
        <v>1603</v>
      </c>
      <c r="B1836" s="8" t="s">
        <v>4</v>
      </c>
      <c r="C1836" s="8">
        <v>154705</v>
      </c>
      <c r="D1836" s="8"/>
      <c r="E1836" s="8" t="s">
        <v>12176</v>
      </c>
    </row>
    <row r="1837" spans="1:5" x14ac:dyDescent="0.2">
      <c r="A1837" s="8" t="s">
        <v>1604</v>
      </c>
      <c r="B1837" s="8" t="s">
        <v>4</v>
      </c>
      <c r="C1837" s="8">
        <v>154765</v>
      </c>
      <c r="D1837" s="9">
        <v>2500</v>
      </c>
      <c r="E1837" s="8" t="s">
        <v>12176</v>
      </c>
    </row>
    <row r="1838" spans="1:5" x14ac:dyDescent="0.2">
      <c r="A1838" s="8" t="s">
        <v>1605</v>
      </c>
      <c r="B1838" s="8" t="s">
        <v>4</v>
      </c>
      <c r="C1838" s="8">
        <v>154771</v>
      </c>
      <c r="D1838" s="9">
        <v>7600</v>
      </c>
      <c r="E1838" s="8" t="s">
        <v>12176</v>
      </c>
    </row>
    <row r="1839" spans="1:5" x14ac:dyDescent="0.2">
      <c r="A1839" s="8" t="s">
        <v>1606</v>
      </c>
      <c r="B1839" s="8" t="s">
        <v>4</v>
      </c>
      <c r="C1839" s="8">
        <v>154831</v>
      </c>
      <c r="D1839" s="9">
        <v>2200</v>
      </c>
      <c r="E1839" s="8" t="s">
        <v>12176</v>
      </c>
    </row>
    <row r="1840" spans="1:5" x14ac:dyDescent="0.2">
      <c r="A1840" s="8" t="s">
        <v>1607</v>
      </c>
      <c r="B1840" s="8" t="s">
        <v>12</v>
      </c>
      <c r="C1840" s="8">
        <v>154898</v>
      </c>
      <c r="D1840" s="8"/>
      <c r="E1840" s="8" t="s">
        <v>12176</v>
      </c>
    </row>
    <row r="1841" spans="1:5" x14ac:dyDescent="0.2">
      <c r="A1841" s="8" t="s">
        <v>1607</v>
      </c>
      <c r="B1841" s="8" t="s">
        <v>12</v>
      </c>
      <c r="C1841" s="8">
        <v>154898</v>
      </c>
      <c r="D1841" s="9">
        <v>1491.38</v>
      </c>
      <c r="E1841" s="8" t="s">
        <v>12176</v>
      </c>
    </row>
    <row r="1842" spans="1:5" x14ac:dyDescent="0.2">
      <c r="A1842" s="8" t="s">
        <v>1608</v>
      </c>
      <c r="B1842" s="8" t="s">
        <v>12</v>
      </c>
      <c r="C1842" s="8">
        <v>155139</v>
      </c>
      <c r="D1842" s="9">
        <v>2500</v>
      </c>
      <c r="E1842" s="8" t="s">
        <v>12176</v>
      </c>
    </row>
    <row r="1843" spans="1:5" x14ac:dyDescent="0.2">
      <c r="A1843" s="8" t="s">
        <v>1609</v>
      </c>
      <c r="B1843" s="8" t="s">
        <v>4</v>
      </c>
      <c r="C1843" s="8">
        <v>155213</v>
      </c>
      <c r="D1843" s="9">
        <v>9618.17</v>
      </c>
      <c r="E1843" s="8" t="s">
        <v>12176</v>
      </c>
    </row>
    <row r="1844" spans="1:5" x14ac:dyDescent="0.2">
      <c r="A1844" s="8" t="s">
        <v>1610</v>
      </c>
      <c r="B1844" s="8" t="s">
        <v>4</v>
      </c>
      <c r="C1844" s="8">
        <v>155241</v>
      </c>
      <c r="D1844" s="8">
        <v>500</v>
      </c>
      <c r="E1844" s="8" t="s">
        <v>12176</v>
      </c>
    </row>
    <row r="1845" spans="1:5" x14ac:dyDescent="0.2">
      <c r="A1845" s="8" t="s">
        <v>1611</v>
      </c>
      <c r="B1845" s="8" t="s">
        <v>4</v>
      </c>
      <c r="C1845" s="8">
        <v>155285</v>
      </c>
      <c r="D1845" s="8"/>
      <c r="E1845" s="8" t="s">
        <v>12176</v>
      </c>
    </row>
    <row r="1846" spans="1:5" x14ac:dyDescent="0.2">
      <c r="A1846" s="8" t="s">
        <v>1612</v>
      </c>
      <c r="B1846" s="8" t="s">
        <v>4</v>
      </c>
      <c r="C1846" s="8">
        <v>155343</v>
      </c>
      <c r="D1846" s="9">
        <v>5000</v>
      </c>
      <c r="E1846" s="8" t="s">
        <v>12176</v>
      </c>
    </row>
    <row r="1847" spans="1:5" x14ac:dyDescent="0.2">
      <c r="A1847" s="8" t="s">
        <v>1613</v>
      </c>
      <c r="B1847" s="8" t="s">
        <v>4</v>
      </c>
      <c r="C1847" s="8">
        <v>155359</v>
      </c>
      <c r="D1847" s="9">
        <v>7000</v>
      </c>
      <c r="E1847" s="8" t="s">
        <v>12176</v>
      </c>
    </row>
    <row r="1848" spans="1:5" x14ac:dyDescent="0.2">
      <c r="A1848" s="8" t="s">
        <v>1614</v>
      </c>
      <c r="B1848" s="8" t="s">
        <v>4</v>
      </c>
      <c r="C1848" s="8">
        <v>155360</v>
      </c>
      <c r="D1848" s="9">
        <v>14416.66</v>
      </c>
      <c r="E1848" s="8" t="s">
        <v>12176</v>
      </c>
    </row>
    <row r="1849" spans="1:5" x14ac:dyDescent="0.2">
      <c r="A1849" s="8" t="s">
        <v>1615</v>
      </c>
      <c r="B1849" s="8" t="s">
        <v>4</v>
      </c>
      <c r="C1849" s="8">
        <v>155403</v>
      </c>
      <c r="D1849" s="9">
        <v>28600</v>
      </c>
      <c r="E1849" s="8" t="s">
        <v>12176</v>
      </c>
    </row>
    <row r="1850" spans="1:5" x14ac:dyDescent="0.2">
      <c r="A1850" s="8" t="s">
        <v>1616</v>
      </c>
      <c r="B1850" s="8" t="s">
        <v>4</v>
      </c>
      <c r="C1850" s="8">
        <v>155405</v>
      </c>
      <c r="D1850" s="9">
        <v>10000</v>
      </c>
      <c r="E1850" s="8" t="s">
        <v>12176</v>
      </c>
    </row>
    <row r="1851" spans="1:5" x14ac:dyDescent="0.2">
      <c r="A1851" s="8" t="s">
        <v>1617</v>
      </c>
      <c r="B1851" s="8" t="s">
        <v>4</v>
      </c>
      <c r="C1851" s="8">
        <v>155413</v>
      </c>
      <c r="D1851" s="9">
        <v>3000</v>
      </c>
      <c r="E1851" s="8" t="s">
        <v>12176</v>
      </c>
    </row>
    <row r="1852" spans="1:5" x14ac:dyDescent="0.2">
      <c r="A1852" s="8" t="s">
        <v>1618</v>
      </c>
      <c r="B1852" s="8" t="s">
        <v>4</v>
      </c>
      <c r="C1852" s="8">
        <v>155469</v>
      </c>
      <c r="D1852" s="9">
        <v>4913.92</v>
      </c>
      <c r="E1852" s="8" t="s">
        <v>12176</v>
      </c>
    </row>
    <row r="1853" spans="1:5" x14ac:dyDescent="0.2">
      <c r="A1853" s="8" t="s">
        <v>1619</v>
      </c>
      <c r="B1853" s="8" t="s">
        <v>4</v>
      </c>
      <c r="C1853" s="8">
        <v>155470</v>
      </c>
      <c r="D1853" s="9">
        <v>7000</v>
      </c>
      <c r="E1853" s="8" t="s">
        <v>12176</v>
      </c>
    </row>
    <row r="1854" spans="1:5" x14ac:dyDescent="0.2">
      <c r="A1854" s="8" t="s">
        <v>1620</v>
      </c>
      <c r="B1854" s="8" t="s">
        <v>4</v>
      </c>
      <c r="C1854" s="8">
        <v>155506</v>
      </c>
      <c r="D1854" s="9">
        <v>8525</v>
      </c>
      <c r="E1854" s="8" t="s">
        <v>12176</v>
      </c>
    </row>
    <row r="1855" spans="1:5" x14ac:dyDescent="0.2">
      <c r="A1855" s="8" t="s">
        <v>1621</v>
      </c>
      <c r="B1855" s="8" t="s">
        <v>4</v>
      </c>
      <c r="C1855" s="8">
        <v>155523</v>
      </c>
      <c r="D1855" s="8"/>
      <c r="E1855" s="8" t="s">
        <v>12176</v>
      </c>
    </row>
    <row r="1856" spans="1:5" x14ac:dyDescent="0.2">
      <c r="A1856" s="8" t="s">
        <v>1621</v>
      </c>
      <c r="B1856" s="8" t="s">
        <v>4</v>
      </c>
      <c r="C1856" s="8">
        <v>155523</v>
      </c>
      <c r="D1856" s="8"/>
      <c r="E1856" s="8" t="s">
        <v>12176</v>
      </c>
    </row>
    <row r="1857" spans="1:5" x14ac:dyDescent="0.2">
      <c r="A1857" s="8" t="s">
        <v>1622</v>
      </c>
      <c r="B1857" s="8" t="s">
        <v>12</v>
      </c>
      <c r="C1857" s="8">
        <v>155600</v>
      </c>
      <c r="D1857" s="9">
        <v>3500</v>
      </c>
      <c r="E1857" s="8" t="s">
        <v>12176</v>
      </c>
    </row>
    <row r="1858" spans="1:5" x14ac:dyDescent="0.2">
      <c r="A1858" s="8" t="s">
        <v>1623</v>
      </c>
      <c r="B1858" s="8" t="s">
        <v>4</v>
      </c>
      <c r="C1858" s="8">
        <v>155662</v>
      </c>
      <c r="D1858" s="9">
        <v>6000</v>
      </c>
      <c r="E1858" s="8" t="s">
        <v>12176</v>
      </c>
    </row>
    <row r="1859" spans="1:5" x14ac:dyDescent="0.2">
      <c r="A1859" s="8" t="s">
        <v>1624</v>
      </c>
      <c r="B1859" s="8" t="s">
        <v>4</v>
      </c>
      <c r="C1859" s="8">
        <v>155667</v>
      </c>
      <c r="D1859" s="9">
        <v>3315</v>
      </c>
      <c r="E1859" s="8" t="s">
        <v>12176</v>
      </c>
    </row>
    <row r="1860" spans="1:5" x14ac:dyDescent="0.2">
      <c r="A1860" s="8" t="s">
        <v>1625</v>
      </c>
      <c r="B1860" s="8" t="s">
        <v>4</v>
      </c>
      <c r="C1860" s="8">
        <v>155744</v>
      </c>
      <c r="D1860" s="9">
        <v>10000</v>
      </c>
      <c r="E1860" s="8" t="s">
        <v>12176</v>
      </c>
    </row>
    <row r="1861" spans="1:5" x14ac:dyDescent="0.2">
      <c r="A1861" s="8" t="s">
        <v>1626</v>
      </c>
      <c r="B1861" s="8" t="s">
        <v>4</v>
      </c>
      <c r="C1861" s="8">
        <v>155880</v>
      </c>
      <c r="D1861" s="9">
        <v>3500</v>
      </c>
      <c r="E1861" s="8" t="s">
        <v>12176</v>
      </c>
    </row>
    <row r="1862" spans="1:5" x14ac:dyDescent="0.2">
      <c r="A1862" s="8" t="s">
        <v>1627</v>
      </c>
      <c r="B1862" s="8" t="s">
        <v>4</v>
      </c>
      <c r="C1862" s="8">
        <v>155891</v>
      </c>
      <c r="D1862" s="8"/>
      <c r="E1862" s="8" t="s">
        <v>12176</v>
      </c>
    </row>
    <row r="1863" spans="1:5" x14ac:dyDescent="0.2">
      <c r="A1863" s="8" t="s">
        <v>1628</v>
      </c>
      <c r="B1863" s="8" t="s">
        <v>4</v>
      </c>
      <c r="C1863" s="8">
        <v>156034</v>
      </c>
      <c r="D1863" s="9">
        <v>6500</v>
      </c>
      <c r="E1863" s="8" t="s">
        <v>12176</v>
      </c>
    </row>
    <row r="1864" spans="1:5" x14ac:dyDescent="0.2">
      <c r="A1864" s="8" t="s">
        <v>1629</v>
      </c>
      <c r="B1864" s="8" t="s">
        <v>4</v>
      </c>
      <c r="C1864" s="8">
        <v>156043</v>
      </c>
      <c r="D1864" s="9">
        <v>4337</v>
      </c>
      <c r="E1864" s="8" t="s">
        <v>12176</v>
      </c>
    </row>
    <row r="1865" spans="1:5" x14ac:dyDescent="0.2">
      <c r="A1865" s="8" t="s">
        <v>1629</v>
      </c>
      <c r="B1865" s="8" t="s">
        <v>4</v>
      </c>
      <c r="C1865" s="8">
        <v>156043</v>
      </c>
      <c r="D1865" s="9">
        <v>2200</v>
      </c>
      <c r="E1865" s="8" t="s">
        <v>12176</v>
      </c>
    </row>
    <row r="1866" spans="1:5" x14ac:dyDescent="0.2">
      <c r="A1866" s="8" t="s">
        <v>1630</v>
      </c>
      <c r="B1866" s="8" t="s">
        <v>4</v>
      </c>
      <c r="C1866" s="8">
        <v>156096</v>
      </c>
      <c r="D1866" s="9">
        <v>5000</v>
      </c>
      <c r="E1866" s="8" t="s">
        <v>12176</v>
      </c>
    </row>
    <row r="1867" spans="1:5" x14ac:dyDescent="0.2">
      <c r="A1867" s="8" t="s">
        <v>1631</v>
      </c>
      <c r="B1867" s="8" t="s">
        <v>4</v>
      </c>
      <c r="C1867" s="8">
        <v>156111</v>
      </c>
      <c r="D1867" s="9">
        <v>9565</v>
      </c>
      <c r="E1867" s="8" t="s">
        <v>12176</v>
      </c>
    </row>
    <row r="1868" spans="1:5" x14ac:dyDescent="0.2">
      <c r="A1868" s="8" t="s">
        <v>1632</v>
      </c>
      <c r="B1868" s="8" t="s">
        <v>4</v>
      </c>
      <c r="C1868" s="8">
        <v>156112</v>
      </c>
      <c r="D1868" s="9">
        <v>8000</v>
      </c>
      <c r="E1868" s="8" t="s">
        <v>12176</v>
      </c>
    </row>
    <row r="1869" spans="1:5" x14ac:dyDescent="0.2">
      <c r="A1869" s="8" t="s">
        <v>1633</v>
      </c>
      <c r="B1869" s="8" t="s">
        <v>4</v>
      </c>
      <c r="C1869" s="8">
        <v>156116</v>
      </c>
      <c r="D1869" s="9">
        <v>7000</v>
      </c>
      <c r="E1869" s="8" t="s">
        <v>12176</v>
      </c>
    </row>
    <row r="1870" spans="1:5" x14ac:dyDescent="0.2">
      <c r="A1870" s="8" t="s">
        <v>12246</v>
      </c>
      <c r="B1870" s="8" t="s">
        <v>12</v>
      </c>
      <c r="C1870" s="8">
        <v>156119</v>
      </c>
      <c r="D1870" s="9">
        <v>5292</v>
      </c>
      <c r="E1870" s="8" t="s">
        <v>12176</v>
      </c>
    </row>
    <row r="1871" spans="1:5" x14ac:dyDescent="0.2">
      <c r="A1871" s="8" t="s">
        <v>1635</v>
      </c>
      <c r="B1871" s="8" t="s">
        <v>4</v>
      </c>
      <c r="C1871" s="8">
        <v>156224</v>
      </c>
      <c r="D1871" s="9">
        <v>7000</v>
      </c>
      <c r="E1871" s="8" t="s">
        <v>12176</v>
      </c>
    </row>
    <row r="1872" spans="1:5" x14ac:dyDescent="0.2">
      <c r="A1872" s="8" t="s">
        <v>1636</v>
      </c>
      <c r="B1872" s="8" t="s">
        <v>4</v>
      </c>
      <c r="C1872" s="8">
        <v>156238</v>
      </c>
      <c r="D1872" s="9">
        <v>10000</v>
      </c>
      <c r="E1872" s="8" t="s">
        <v>12176</v>
      </c>
    </row>
    <row r="1873" spans="1:5" x14ac:dyDescent="0.2">
      <c r="A1873" s="8" t="s">
        <v>1637</v>
      </c>
      <c r="B1873" s="8" t="s">
        <v>4</v>
      </c>
      <c r="C1873" s="8">
        <v>156305</v>
      </c>
      <c r="D1873" s="8"/>
      <c r="E1873" s="8" t="s">
        <v>12176</v>
      </c>
    </row>
    <row r="1874" spans="1:5" x14ac:dyDescent="0.2">
      <c r="A1874" s="8" t="s">
        <v>1638</v>
      </c>
      <c r="B1874" s="8" t="s">
        <v>12</v>
      </c>
      <c r="C1874" s="8">
        <v>156306</v>
      </c>
      <c r="D1874" s="9">
        <v>3000</v>
      </c>
      <c r="E1874" s="8" t="s">
        <v>12176</v>
      </c>
    </row>
    <row r="1875" spans="1:5" x14ac:dyDescent="0.2">
      <c r="A1875" s="8" t="s">
        <v>1639</v>
      </c>
      <c r="B1875" s="8" t="s">
        <v>12</v>
      </c>
      <c r="C1875" s="8">
        <v>156312</v>
      </c>
      <c r="D1875" s="9">
        <v>19558.28</v>
      </c>
      <c r="E1875" s="8" t="s">
        <v>12176</v>
      </c>
    </row>
    <row r="1876" spans="1:5" x14ac:dyDescent="0.2">
      <c r="A1876" s="8" t="s">
        <v>1640</v>
      </c>
      <c r="B1876" s="8" t="s">
        <v>4</v>
      </c>
      <c r="C1876" s="8">
        <v>156313</v>
      </c>
      <c r="D1876" s="9">
        <v>8000</v>
      </c>
      <c r="E1876" s="8" t="s">
        <v>12176</v>
      </c>
    </row>
    <row r="1877" spans="1:5" x14ac:dyDescent="0.2">
      <c r="A1877" s="8" t="s">
        <v>1641</v>
      </c>
      <c r="B1877" s="8" t="s">
        <v>4</v>
      </c>
      <c r="C1877" s="8">
        <v>156315</v>
      </c>
      <c r="D1877" s="9">
        <v>7000</v>
      </c>
      <c r="E1877" s="8" t="s">
        <v>12176</v>
      </c>
    </row>
    <row r="1878" spans="1:5" x14ac:dyDescent="0.2">
      <c r="A1878" s="8" t="s">
        <v>1642</v>
      </c>
      <c r="B1878" s="8" t="s">
        <v>4</v>
      </c>
      <c r="C1878" s="8">
        <v>156328</v>
      </c>
      <c r="D1878" s="9">
        <v>18750.43</v>
      </c>
      <c r="E1878" s="8" t="s">
        <v>12176</v>
      </c>
    </row>
    <row r="1879" spans="1:5" x14ac:dyDescent="0.2">
      <c r="A1879" s="8" t="s">
        <v>1643</v>
      </c>
      <c r="B1879" s="8" t="s">
        <v>4</v>
      </c>
      <c r="C1879" s="8">
        <v>156356</v>
      </c>
      <c r="D1879" s="9">
        <v>4600</v>
      </c>
      <c r="E1879" s="8" t="s">
        <v>12176</v>
      </c>
    </row>
    <row r="1880" spans="1:5" x14ac:dyDescent="0.2">
      <c r="A1880" s="8" t="s">
        <v>1643</v>
      </c>
      <c r="B1880" s="8" t="s">
        <v>4</v>
      </c>
      <c r="C1880" s="8">
        <v>156356</v>
      </c>
      <c r="D1880" s="9">
        <v>6000</v>
      </c>
      <c r="E1880" s="8" t="s">
        <v>12176</v>
      </c>
    </row>
    <row r="1881" spans="1:5" x14ac:dyDescent="0.2">
      <c r="A1881" s="8" t="s">
        <v>1644</v>
      </c>
      <c r="B1881" s="8" t="s">
        <v>4</v>
      </c>
      <c r="C1881" s="8">
        <v>156357</v>
      </c>
      <c r="D1881" s="8"/>
      <c r="E1881" s="8" t="s">
        <v>12176</v>
      </c>
    </row>
    <row r="1882" spans="1:5" x14ac:dyDescent="0.2">
      <c r="A1882" s="8" t="s">
        <v>1645</v>
      </c>
      <c r="B1882" s="8" t="s">
        <v>4</v>
      </c>
      <c r="C1882" s="8">
        <v>156378</v>
      </c>
      <c r="D1882" s="8"/>
      <c r="E1882" s="8" t="s">
        <v>12176</v>
      </c>
    </row>
    <row r="1883" spans="1:5" x14ac:dyDescent="0.2">
      <c r="A1883" s="8" t="s">
        <v>1645</v>
      </c>
      <c r="B1883" s="8" t="s">
        <v>4</v>
      </c>
      <c r="C1883" s="8">
        <v>156378</v>
      </c>
      <c r="D1883" s="8"/>
      <c r="E1883" s="8" t="s">
        <v>12176</v>
      </c>
    </row>
    <row r="1884" spans="1:5" x14ac:dyDescent="0.2">
      <c r="A1884" s="8" t="s">
        <v>1645</v>
      </c>
      <c r="B1884" s="8" t="s">
        <v>4</v>
      </c>
      <c r="C1884" s="8">
        <v>156378</v>
      </c>
      <c r="D1884" s="9">
        <v>10000</v>
      </c>
      <c r="E1884" s="8" t="s">
        <v>12176</v>
      </c>
    </row>
    <row r="1885" spans="1:5" x14ac:dyDescent="0.2">
      <c r="A1885" s="8" t="s">
        <v>1646</v>
      </c>
      <c r="B1885" s="8" t="s">
        <v>4</v>
      </c>
      <c r="C1885" s="8">
        <v>156410</v>
      </c>
      <c r="D1885" s="8"/>
      <c r="E1885" s="8" t="s">
        <v>12176</v>
      </c>
    </row>
    <row r="1886" spans="1:5" x14ac:dyDescent="0.2">
      <c r="A1886" s="8" t="s">
        <v>1647</v>
      </c>
      <c r="B1886" s="8" t="s">
        <v>4</v>
      </c>
      <c r="C1886" s="8">
        <v>156429</v>
      </c>
      <c r="D1886" s="9">
        <v>4500</v>
      </c>
      <c r="E1886" s="8" t="s">
        <v>12176</v>
      </c>
    </row>
    <row r="1887" spans="1:5" x14ac:dyDescent="0.2">
      <c r="A1887" s="8" t="s">
        <v>1647</v>
      </c>
      <c r="B1887" s="8" t="s">
        <v>4</v>
      </c>
      <c r="C1887" s="8">
        <v>156429</v>
      </c>
      <c r="D1887" s="8"/>
      <c r="E1887" s="8" t="s">
        <v>12176</v>
      </c>
    </row>
    <row r="1888" spans="1:5" x14ac:dyDescent="0.2">
      <c r="A1888" s="8" t="s">
        <v>1648</v>
      </c>
      <c r="B1888" s="8" t="s">
        <v>12</v>
      </c>
      <c r="C1888" s="8">
        <v>156435</v>
      </c>
      <c r="D1888" s="9">
        <v>1500</v>
      </c>
      <c r="E1888" s="8" t="s">
        <v>12176</v>
      </c>
    </row>
    <row r="1889" spans="1:5" x14ac:dyDescent="0.2">
      <c r="A1889" s="8" t="s">
        <v>1649</v>
      </c>
      <c r="B1889" s="8" t="s">
        <v>4</v>
      </c>
      <c r="C1889" s="8">
        <v>156436</v>
      </c>
      <c r="D1889" s="9">
        <v>2375</v>
      </c>
      <c r="E1889" s="8" t="s">
        <v>12176</v>
      </c>
    </row>
    <row r="1890" spans="1:5" x14ac:dyDescent="0.2">
      <c r="A1890" s="8" t="s">
        <v>1650</v>
      </c>
      <c r="B1890" s="8" t="s">
        <v>12</v>
      </c>
      <c r="C1890" s="8">
        <v>156460</v>
      </c>
      <c r="D1890" s="9">
        <v>5153.6000000000004</v>
      </c>
      <c r="E1890" s="8" t="s">
        <v>12176</v>
      </c>
    </row>
    <row r="1891" spans="1:5" x14ac:dyDescent="0.2">
      <c r="A1891" s="8" t="s">
        <v>12247</v>
      </c>
      <c r="B1891" s="8" t="s">
        <v>4</v>
      </c>
      <c r="C1891" s="8">
        <v>156492</v>
      </c>
      <c r="D1891" s="8"/>
      <c r="E1891" s="8" t="s">
        <v>12176</v>
      </c>
    </row>
    <row r="1892" spans="1:5" x14ac:dyDescent="0.2">
      <c r="A1892" s="8" t="s">
        <v>1652</v>
      </c>
      <c r="B1892" s="8" t="s">
        <v>4</v>
      </c>
      <c r="C1892" s="8">
        <v>156543</v>
      </c>
      <c r="D1892" s="8"/>
      <c r="E1892" s="8" t="s">
        <v>12176</v>
      </c>
    </row>
    <row r="1893" spans="1:5" x14ac:dyDescent="0.2">
      <c r="A1893" s="8" t="s">
        <v>12248</v>
      </c>
      <c r="B1893" s="8" t="s">
        <v>4</v>
      </c>
      <c r="C1893" s="8">
        <v>156647</v>
      </c>
      <c r="D1893" s="9">
        <v>7100</v>
      </c>
      <c r="E1893" s="8" t="s">
        <v>12176</v>
      </c>
    </row>
    <row r="1894" spans="1:5" x14ac:dyDescent="0.2">
      <c r="A1894" s="8" t="s">
        <v>1654</v>
      </c>
      <c r="B1894" s="8" t="s">
        <v>4</v>
      </c>
      <c r="C1894" s="8">
        <v>156688</v>
      </c>
      <c r="D1894" s="8"/>
      <c r="E1894" s="8" t="s">
        <v>12176</v>
      </c>
    </row>
    <row r="1895" spans="1:5" x14ac:dyDescent="0.2">
      <c r="A1895" s="8" t="s">
        <v>1654</v>
      </c>
      <c r="B1895" s="8" t="s">
        <v>4</v>
      </c>
      <c r="C1895" s="8">
        <v>156688</v>
      </c>
      <c r="D1895" s="8"/>
      <c r="E1895" s="8" t="s">
        <v>12176</v>
      </c>
    </row>
    <row r="1896" spans="1:5" x14ac:dyDescent="0.2">
      <c r="A1896" s="8" t="s">
        <v>1655</v>
      </c>
      <c r="B1896" s="8" t="s">
        <v>12</v>
      </c>
      <c r="C1896" s="8">
        <v>156783</v>
      </c>
      <c r="D1896" s="9">
        <v>2000</v>
      </c>
      <c r="E1896" s="8" t="s">
        <v>12176</v>
      </c>
    </row>
    <row r="1897" spans="1:5" x14ac:dyDescent="0.2">
      <c r="A1897" s="8" t="s">
        <v>1656</v>
      </c>
      <c r="B1897" s="8" t="s">
        <v>4</v>
      </c>
      <c r="C1897" s="8">
        <v>156846</v>
      </c>
      <c r="D1897" s="9">
        <v>2000</v>
      </c>
      <c r="E1897" s="8" t="s">
        <v>12176</v>
      </c>
    </row>
    <row r="1898" spans="1:5" x14ac:dyDescent="0.2">
      <c r="A1898" s="8" t="s">
        <v>1657</v>
      </c>
      <c r="B1898" s="8" t="s">
        <v>4</v>
      </c>
      <c r="C1898" s="8">
        <v>156908</v>
      </c>
      <c r="D1898" s="9">
        <v>5000</v>
      </c>
      <c r="E1898" s="8" t="s">
        <v>12176</v>
      </c>
    </row>
    <row r="1899" spans="1:5" x14ac:dyDescent="0.2">
      <c r="A1899" s="8" t="s">
        <v>1658</v>
      </c>
      <c r="B1899" s="8" t="s">
        <v>4</v>
      </c>
      <c r="C1899" s="8">
        <v>157005</v>
      </c>
      <c r="D1899" s="9">
        <v>13000</v>
      </c>
      <c r="E1899" s="8" t="s">
        <v>12176</v>
      </c>
    </row>
    <row r="1900" spans="1:5" x14ac:dyDescent="0.2">
      <c r="A1900" s="8" t="s">
        <v>1659</v>
      </c>
      <c r="B1900" s="8" t="s">
        <v>12</v>
      </c>
      <c r="C1900" s="8">
        <v>157045</v>
      </c>
      <c r="D1900" s="8"/>
      <c r="E1900" s="8" t="s">
        <v>12176</v>
      </c>
    </row>
    <row r="1901" spans="1:5" x14ac:dyDescent="0.2">
      <c r="A1901" s="8" t="s">
        <v>1660</v>
      </c>
      <c r="B1901" s="8" t="s">
        <v>4</v>
      </c>
      <c r="C1901" s="8">
        <v>157150</v>
      </c>
      <c r="D1901" s="9">
        <v>7000</v>
      </c>
      <c r="E1901" s="8" t="s">
        <v>12176</v>
      </c>
    </row>
    <row r="1902" spans="1:5" x14ac:dyDescent="0.2">
      <c r="A1902" s="8" t="s">
        <v>12249</v>
      </c>
      <c r="B1902" s="8" t="s">
        <v>4</v>
      </c>
      <c r="C1902" s="8">
        <v>157279</v>
      </c>
      <c r="D1902" s="8"/>
      <c r="E1902" s="8" t="s">
        <v>12176</v>
      </c>
    </row>
    <row r="1903" spans="1:5" x14ac:dyDescent="0.2">
      <c r="A1903" s="8" t="s">
        <v>1662</v>
      </c>
      <c r="B1903" s="8" t="s">
        <v>4</v>
      </c>
      <c r="C1903" s="8">
        <v>157404</v>
      </c>
      <c r="D1903" s="9">
        <v>17450</v>
      </c>
      <c r="E1903" s="8" t="s">
        <v>12176</v>
      </c>
    </row>
    <row r="1904" spans="1:5" x14ac:dyDescent="0.2">
      <c r="A1904" s="8" t="s">
        <v>1662</v>
      </c>
      <c r="B1904" s="8" t="s">
        <v>4</v>
      </c>
      <c r="C1904" s="8">
        <v>157404</v>
      </c>
      <c r="D1904" s="9">
        <v>17250</v>
      </c>
      <c r="E1904" s="8" t="s">
        <v>12176</v>
      </c>
    </row>
    <row r="1905" spans="1:5" x14ac:dyDescent="0.2">
      <c r="A1905" s="8" t="s">
        <v>1663</v>
      </c>
      <c r="B1905" s="8" t="s">
        <v>4</v>
      </c>
      <c r="C1905" s="8">
        <v>157463</v>
      </c>
      <c r="D1905" s="8"/>
      <c r="E1905" s="8" t="s">
        <v>12176</v>
      </c>
    </row>
    <row r="1906" spans="1:5" x14ac:dyDescent="0.2">
      <c r="A1906" s="8" t="s">
        <v>1664</v>
      </c>
      <c r="B1906" s="8" t="s">
        <v>4</v>
      </c>
      <c r="C1906" s="8">
        <v>157475</v>
      </c>
      <c r="D1906" s="9">
        <v>9750</v>
      </c>
      <c r="E1906" s="8" t="s">
        <v>12176</v>
      </c>
    </row>
    <row r="1907" spans="1:5" x14ac:dyDescent="0.2">
      <c r="A1907" s="8" t="s">
        <v>1665</v>
      </c>
      <c r="B1907" s="8" t="s">
        <v>4</v>
      </c>
      <c r="C1907" s="8">
        <v>157582</v>
      </c>
      <c r="D1907" s="9">
        <v>8612</v>
      </c>
      <c r="E1907" s="8" t="s">
        <v>12176</v>
      </c>
    </row>
    <row r="1908" spans="1:5" x14ac:dyDescent="0.2">
      <c r="A1908" s="8" t="s">
        <v>1666</v>
      </c>
      <c r="B1908" s="8" t="s">
        <v>4</v>
      </c>
      <c r="C1908" s="8">
        <v>157583</v>
      </c>
      <c r="D1908" s="9">
        <v>8000</v>
      </c>
      <c r="E1908" s="8" t="s">
        <v>12176</v>
      </c>
    </row>
    <row r="1909" spans="1:5" x14ac:dyDescent="0.2">
      <c r="A1909" s="8" t="s">
        <v>12250</v>
      </c>
      <c r="B1909" s="8" t="s">
        <v>4</v>
      </c>
      <c r="C1909" s="8">
        <v>157603</v>
      </c>
      <c r="D1909" s="9">
        <v>6000</v>
      </c>
      <c r="E1909" s="8" t="s">
        <v>12176</v>
      </c>
    </row>
    <row r="1910" spans="1:5" x14ac:dyDescent="0.2">
      <c r="A1910" s="8" t="s">
        <v>1668</v>
      </c>
      <c r="B1910" s="8" t="s">
        <v>12</v>
      </c>
      <c r="C1910" s="8">
        <v>157627</v>
      </c>
      <c r="D1910" s="8">
        <v>800</v>
      </c>
      <c r="E1910" s="8" t="s">
        <v>12176</v>
      </c>
    </row>
    <row r="1911" spans="1:5" x14ac:dyDescent="0.2">
      <c r="A1911" s="8" t="s">
        <v>1669</v>
      </c>
      <c r="B1911" s="8" t="s">
        <v>12</v>
      </c>
      <c r="C1911" s="8">
        <v>157636</v>
      </c>
      <c r="D1911" s="9">
        <v>5900</v>
      </c>
      <c r="E1911" s="8" t="s">
        <v>12176</v>
      </c>
    </row>
    <row r="1912" spans="1:5" x14ac:dyDescent="0.2">
      <c r="A1912" s="8" t="s">
        <v>1670</v>
      </c>
      <c r="B1912" s="8" t="s">
        <v>4</v>
      </c>
      <c r="C1912" s="8">
        <v>157645</v>
      </c>
      <c r="D1912" s="9">
        <v>4079.91</v>
      </c>
      <c r="E1912" s="8" t="s">
        <v>12176</v>
      </c>
    </row>
    <row r="1913" spans="1:5" x14ac:dyDescent="0.2">
      <c r="A1913" s="8" t="s">
        <v>1670</v>
      </c>
      <c r="B1913" s="8" t="s">
        <v>4</v>
      </c>
      <c r="C1913" s="8">
        <v>157645</v>
      </c>
      <c r="D1913" s="9">
        <v>3500</v>
      </c>
      <c r="E1913" s="8" t="s">
        <v>12176</v>
      </c>
    </row>
    <row r="1914" spans="1:5" x14ac:dyDescent="0.2">
      <c r="A1914" s="8" t="s">
        <v>1670</v>
      </c>
      <c r="B1914" s="8" t="s">
        <v>4</v>
      </c>
      <c r="C1914" s="8">
        <v>157645</v>
      </c>
      <c r="D1914" s="9">
        <v>1398.74</v>
      </c>
      <c r="E1914" s="8" t="s">
        <v>12176</v>
      </c>
    </row>
    <row r="1915" spans="1:5" x14ac:dyDescent="0.2">
      <c r="A1915" s="8" t="s">
        <v>1671</v>
      </c>
      <c r="B1915" s="8" t="s">
        <v>4</v>
      </c>
      <c r="C1915" s="8">
        <v>157666</v>
      </c>
      <c r="D1915" s="9">
        <v>7000</v>
      </c>
      <c r="E1915" s="8" t="s">
        <v>12176</v>
      </c>
    </row>
    <row r="1916" spans="1:5" x14ac:dyDescent="0.2">
      <c r="A1916" s="8" t="s">
        <v>1672</v>
      </c>
      <c r="B1916" s="8" t="s">
        <v>4</v>
      </c>
      <c r="C1916" s="8">
        <v>157699</v>
      </c>
      <c r="D1916" s="9">
        <v>6000</v>
      </c>
      <c r="E1916" s="8" t="s">
        <v>12176</v>
      </c>
    </row>
    <row r="1917" spans="1:5" x14ac:dyDescent="0.2">
      <c r="A1917" s="8" t="s">
        <v>1673</v>
      </c>
      <c r="B1917" s="8" t="s">
        <v>4</v>
      </c>
      <c r="C1917" s="8">
        <v>157706</v>
      </c>
      <c r="D1917" s="9">
        <v>7000</v>
      </c>
      <c r="E1917" s="8" t="s">
        <v>12176</v>
      </c>
    </row>
    <row r="1918" spans="1:5" x14ac:dyDescent="0.2">
      <c r="A1918" s="8" t="s">
        <v>1674</v>
      </c>
      <c r="B1918" s="8" t="s">
        <v>4</v>
      </c>
      <c r="C1918" s="8">
        <v>157739</v>
      </c>
      <c r="D1918" s="9">
        <v>10000</v>
      </c>
      <c r="E1918" s="8" t="s">
        <v>12176</v>
      </c>
    </row>
    <row r="1919" spans="1:5" x14ac:dyDescent="0.2">
      <c r="A1919" s="8" t="s">
        <v>1675</v>
      </c>
      <c r="B1919" s="8" t="s">
        <v>4</v>
      </c>
      <c r="C1919" s="8">
        <v>157814</v>
      </c>
      <c r="D1919" s="9">
        <v>9726.56</v>
      </c>
      <c r="E1919" s="8" t="s">
        <v>12176</v>
      </c>
    </row>
    <row r="1920" spans="1:5" x14ac:dyDescent="0.2">
      <c r="A1920" s="8" t="s">
        <v>1676</v>
      </c>
      <c r="B1920" s="8" t="s">
        <v>4</v>
      </c>
      <c r="C1920" s="8">
        <v>158005</v>
      </c>
      <c r="D1920" s="9">
        <v>8000</v>
      </c>
      <c r="E1920" s="8" t="s">
        <v>12176</v>
      </c>
    </row>
    <row r="1921" spans="1:5" x14ac:dyDescent="0.2">
      <c r="A1921" s="8" t="s">
        <v>1677</v>
      </c>
      <c r="B1921" s="8" t="s">
        <v>4</v>
      </c>
      <c r="C1921" s="8">
        <v>158132</v>
      </c>
      <c r="D1921" s="9">
        <v>1000</v>
      </c>
      <c r="E1921" s="8" t="s">
        <v>12176</v>
      </c>
    </row>
    <row r="1922" spans="1:5" x14ac:dyDescent="0.2">
      <c r="A1922" s="8" t="s">
        <v>1677</v>
      </c>
      <c r="B1922" s="8" t="s">
        <v>4</v>
      </c>
      <c r="C1922" s="8">
        <v>158132</v>
      </c>
      <c r="D1922" s="9">
        <v>3220.31</v>
      </c>
      <c r="E1922" s="8" t="s">
        <v>12176</v>
      </c>
    </row>
    <row r="1923" spans="1:5" x14ac:dyDescent="0.2">
      <c r="A1923" s="8" t="s">
        <v>1678</v>
      </c>
      <c r="B1923" s="8" t="s">
        <v>4</v>
      </c>
      <c r="C1923" s="8">
        <v>158170</v>
      </c>
      <c r="D1923" s="9">
        <v>10000</v>
      </c>
      <c r="E1923" s="8" t="s">
        <v>12176</v>
      </c>
    </row>
    <row r="1924" spans="1:5" x14ac:dyDescent="0.2">
      <c r="A1924" s="8" t="s">
        <v>1679</v>
      </c>
      <c r="B1924" s="8" t="s">
        <v>4</v>
      </c>
      <c r="C1924" s="8">
        <v>158181</v>
      </c>
      <c r="D1924" s="9">
        <v>10000</v>
      </c>
      <c r="E1924" s="8" t="s">
        <v>12176</v>
      </c>
    </row>
    <row r="1925" spans="1:5" x14ac:dyDescent="0.2">
      <c r="A1925" s="8" t="s">
        <v>1679</v>
      </c>
      <c r="B1925" s="8" t="s">
        <v>4</v>
      </c>
      <c r="C1925" s="8">
        <v>158181</v>
      </c>
      <c r="D1925" s="9">
        <v>2500</v>
      </c>
      <c r="E1925" s="8" t="s">
        <v>12176</v>
      </c>
    </row>
    <row r="1926" spans="1:5" x14ac:dyDescent="0.2">
      <c r="A1926" s="8" t="s">
        <v>1680</v>
      </c>
      <c r="B1926" s="8" t="s">
        <v>4</v>
      </c>
      <c r="C1926" s="8">
        <v>158274</v>
      </c>
      <c r="D1926" s="9">
        <v>7000</v>
      </c>
      <c r="E1926" s="8" t="s">
        <v>12176</v>
      </c>
    </row>
    <row r="1927" spans="1:5" x14ac:dyDescent="0.2">
      <c r="A1927" s="8" t="s">
        <v>1681</v>
      </c>
      <c r="B1927" s="8" t="s">
        <v>4</v>
      </c>
      <c r="C1927" s="8">
        <v>158615</v>
      </c>
      <c r="D1927" s="9">
        <v>3500</v>
      </c>
      <c r="E1927" s="8" t="s">
        <v>12176</v>
      </c>
    </row>
    <row r="1928" spans="1:5" x14ac:dyDescent="0.2">
      <c r="A1928" s="8" t="s">
        <v>1682</v>
      </c>
      <c r="B1928" s="8" t="s">
        <v>4</v>
      </c>
      <c r="C1928" s="8">
        <v>158716</v>
      </c>
      <c r="D1928" s="9">
        <v>13600</v>
      </c>
      <c r="E1928" s="8" t="s">
        <v>12176</v>
      </c>
    </row>
    <row r="1929" spans="1:5" x14ac:dyDescent="0.2">
      <c r="A1929" s="8" t="s">
        <v>1682</v>
      </c>
      <c r="B1929" s="8" t="s">
        <v>4</v>
      </c>
      <c r="C1929" s="8">
        <v>158716</v>
      </c>
      <c r="D1929" s="9">
        <v>10000</v>
      </c>
      <c r="E1929" s="8" t="s">
        <v>12176</v>
      </c>
    </row>
    <row r="1930" spans="1:5" x14ac:dyDescent="0.2">
      <c r="A1930" s="8" t="s">
        <v>1683</v>
      </c>
      <c r="B1930" s="8" t="s">
        <v>4</v>
      </c>
      <c r="C1930" s="8">
        <v>158723</v>
      </c>
      <c r="D1930" s="9">
        <v>2500</v>
      </c>
      <c r="E1930" s="8" t="s">
        <v>12176</v>
      </c>
    </row>
    <row r="1931" spans="1:5" x14ac:dyDescent="0.2">
      <c r="A1931" s="8" t="s">
        <v>1684</v>
      </c>
      <c r="B1931" s="8" t="s">
        <v>4</v>
      </c>
      <c r="C1931" s="8">
        <v>158767</v>
      </c>
      <c r="D1931" s="9">
        <v>1900</v>
      </c>
      <c r="E1931" s="8" t="s">
        <v>12176</v>
      </c>
    </row>
    <row r="1932" spans="1:5" x14ac:dyDescent="0.2">
      <c r="A1932" s="8" t="s">
        <v>1685</v>
      </c>
      <c r="B1932" s="8" t="s">
        <v>4</v>
      </c>
      <c r="C1932" s="8">
        <v>158774</v>
      </c>
      <c r="D1932" s="9">
        <v>4500</v>
      </c>
      <c r="E1932" s="8" t="s">
        <v>12176</v>
      </c>
    </row>
    <row r="1933" spans="1:5" x14ac:dyDescent="0.2">
      <c r="A1933" s="8" t="s">
        <v>1686</v>
      </c>
      <c r="B1933" s="8" t="s">
        <v>4</v>
      </c>
      <c r="C1933" s="8">
        <v>158780</v>
      </c>
      <c r="D1933" s="9">
        <v>5305.6</v>
      </c>
      <c r="E1933" s="8" t="s">
        <v>12176</v>
      </c>
    </row>
    <row r="1934" spans="1:5" x14ac:dyDescent="0.2">
      <c r="A1934" s="8" t="s">
        <v>1687</v>
      </c>
      <c r="B1934" s="8" t="s">
        <v>4</v>
      </c>
      <c r="C1934" s="8">
        <v>158796</v>
      </c>
      <c r="D1934" s="9">
        <v>3500</v>
      </c>
      <c r="E1934" s="8" t="s">
        <v>12176</v>
      </c>
    </row>
    <row r="1935" spans="1:5" x14ac:dyDescent="0.2">
      <c r="A1935" s="8" t="s">
        <v>1688</v>
      </c>
      <c r="B1935" s="8" t="s">
        <v>4</v>
      </c>
      <c r="C1935" s="8">
        <v>158906</v>
      </c>
      <c r="D1935" s="9">
        <v>5000</v>
      </c>
      <c r="E1935" s="8" t="s">
        <v>12176</v>
      </c>
    </row>
    <row r="1936" spans="1:5" x14ac:dyDescent="0.2">
      <c r="A1936" s="8" t="s">
        <v>1689</v>
      </c>
      <c r="B1936" s="8" t="s">
        <v>4</v>
      </c>
      <c r="C1936" s="8">
        <v>158969</v>
      </c>
      <c r="D1936" s="9">
        <v>7165</v>
      </c>
      <c r="E1936" s="8" t="s">
        <v>12176</v>
      </c>
    </row>
    <row r="1937" spans="1:5" x14ac:dyDescent="0.2">
      <c r="A1937" s="8" t="s">
        <v>1690</v>
      </c>
      <c r="B1937" s="8" t="s">
        <v>4</v>
      </c>
      <c r="C1937" s="8">
        <v>158979</v>
      </c>
      <c r="D1937" s="8"/>
      <c r="E1937" s="8" t="s">
        <v>12176</v>
      </c>
    </row>
    <row r="1938" spans="1:5" x14ac:dyDescent="0.2">
      <c r="A1938" s="8" t="s">
        <v>1691</v>
      </c>
      <c r="B1938" s="8" t="s">
        <v>4</v>
      </c>
      <c r="C1938" s="8">
        <v>159089</v>
      </c>
      <c r="D1938" s="8"/>
      <c r="E1938" s="8" t="s">
        <v>12176</v>
      </c>
    </row>
    <row r="1939" spans="1:5" x14ac:dyDescent="0.2">
      <c r="A1939" s="8" t="s">
        <v>1692</v>
      </c>
      <c r="B1939" s="8" t="s">
        <v>4</v>
      </c>
      <c r="C1939" s="8">
        <v>159135</v>
      </c>
      <c r="D1939" s="9">
        <v>6000</v>
      </c>
      <c r="E1939" s="8" t="s">
        <v>12176</v>
      </c>
    </row>
    <row r="1940" spans="1:5" x14ac:dyDescent="0.2">
      <c r="A1940" s="8" t="s">
        <v>1693</v>
      </c>
      <c r="B1940" s="8" t="s">
        <v>4</v>
      </c>
      <c r="C1940" s="8">
        <v>159147</v>
      </c>
      <c r="D1940" s="9">
        <v>7500</v>
      </c>
      <c r="E1940" s="8" t="s">
        <v>12176</v>
      </c>
    </row>
    <row r="1941" spans="1:5" x14ac:dyDescent="0.2">
      <c r="A1941" s="8" t="s">
        <v>1694</v>
      </c>
      <c r="B1941" s="8" t="s">
        <v>4</v>
      </c>
      <c r="C1941" s="8">
        <v>159215</v>
      </c>
      <c r="D1941" s="9">
        <v>10000</v>
      </c>
      <c r="E1941" s="8" t="s">
        <v>12176</v>
      </c>
    </row>
    <row r="1942" spans="1:5" x14ac:dyDescent="0.2">
      <c r="A1942" s="8" t="s">
        <v>1695</v>
      </c>
      <c r="B1942" s="8" t="s">
        <v>12</v>
      </c>
      <c r="C1942" s="8">
        <v>159228</v>
      </c>
      <c r="D1942" s="9">
        <v>13654.14</v>
      </c>
      <c r="E1942" s="8" t="s">
        <v>12176</v>
      </c>
    </row>
    <row r="1943" spans="1:5" x14ac:dyDescent="0.2">
      <c r="A1943" s="8" t="s">
        <v>1696</v>
      </c>
      <c r="B1943" s="8" t="s">
        <v>4</v>
      </c>
      <c r="C1943" s="8">
        <v>159273</v>
      </c>
      <c r="D1943" s="9">
        <v>9700</v>
      </c>
      <c r="E1943" s="8" t="s">
        <v>12176</v>
      </c>
    </row>
    <row r="1944" spans="1:5" x14ac:dyDescent="0.2">
      <c r="A1944" s="8" t="s">
        <v>1696</v>
      </c>
      <c r="B1944" s="8" t="s">
        <v>4</v>
      </c>
      <c r="C1944" s="8">
        <v>159273</v>
      </c>
      <c r="D1944" s="9">
        <v>13929.51</v>
      </c>
      <c r="E1944" s="8" t="s">
        <v>12176</v>
      </c>
    </row>
    <row r="1945" spans="1:5" x14ac:dyDescent="0.2">
      <c r="A1945" s="8" t="s">
        <v>1697</v>
      </c>
      <c r="B1945" s="8" t="s">
        <v>4</v>
      </c>
      <c r="C1945" s="8">
        <v>159306</v>
      </c>
      <c r="D1945" s="9">
        <v>1000</v>
      </c>
      <c r="E1945" s="8" t="s">
        <v>12176</v>
      </c>
    </row>
    <row r="1946" spans="1:5" x14ac:dyDescent="0.2">
      <c r="A1946" s="8" t="s">
        <v>1698</v>
      </c>
      <c r="B1946" s="8" t="s">
        <v>4</v>
      </c>
      <c r="C1946" s="8">
        <v>159322</v>
      </c>
      <c r="D1946" s="8"/>
      <c r="E1946" s="8" t="s">
        <v>12176</v>
      </c>
    </row>
    <row r="1947" spans="1:5" x14ac:dyDescent="0.2">
      <c r="A1947" s="8" t="s">
        <v>1699</v>
      </c>
      <c r="B1947" s="8" t="s">
        <v>4</v>
      </c>
      <c r="C1947" s="8">
        <v>159461</v>
      </c>
      <c r="D1947" s="9">
        <v>10000</v>
      </c>
      <c r="E1947" s="8" t="s">
        <v>12176</v>
      </c>
    </row>
    <row r="1948" spans="1:5" x14ac:dyDescent="0.2">
      <c r="A1948" s="8" t="s">
        <v>1699</v>
      </c>
      <c r="B1948" s="8" t="s">
        <v>4</v>
      </c>
      <c r="C1948" s="8">
        <v>159461</v>
      </c>
      <c r="D1948" s="9">
        <v>10000</v>
      </c>
      <c r="E1948" s="8" t="s">
        <v>12176</v>
      </c>
    </row>
    <row r="1949" spans="1:5" x14ac:dyDescent="0.2">
      <c r="A1949" s="8" t="s">
        <v>1700</v>
      </c>
      <c r="B1949" s="8" t="s">
        <v>4</v>
      </c>
      <c r="C1949" s="8">
        <v>159530</v>
      </c>
      <c r="D1949" s="9">
        <v>3000</v>
      </c>
      <c r="E1949" s="8" t="s">
        <v>12176</v>
      </c>
    </row>
    <row r="1950" spans="1:5" x14ac:dyDescent="0.2">
      <c r="A1950" s="8" t="s">
        <v>1701</v>
      </c>
      <c r="B1950" s="8" t="s">
        <v>12</v>
      </c>
      <c r="C1950" s="8">
        <v>159566</v>
      </c>
      <c r="D1950" s="9">
        <v>3500</v>
      </c>
      <c r="E1950" s="8" t="s">
        <v>12176</v>
      </c>
    </row>
    <row r="1951" spans="1:5" x14ac:dyDescent="0.2">
      <c r="A1951" s="8" t="s">
        <v>1702</v>
      </c>
      <c r="B1951" s="8" t="s">
        <v>4</v>
      </c>
      <c r="C1951" s="8">
        <v>159614</v>
      </c>
      <c r="D1951" s="9">
        <v>4000</v>
      </c>
      <c r="E1951" s="8" t="s">
        <v>12176</v>
      </c>
    </row>
    <row r="1952" spans="1:5" x14ac:dyDescent="0.2">
      <c r="A1952" s="8" t="s">
        <v>1703</v>
      </c>
      <c r="B1952" s="8" t="s">
        <v>4</v>
      </c>
      <c r="C1952" s="8">
        <v>159770</v>
      </c>
      <c r="D1952" s="8"/>
      <c r="E1952" s="8" t="s">
        <v>12176</v>
      </c>
    </row>
    <row r="1953" spans="1:5" x14ac:dyDescent="0.2">
      <c r="A1953" s="8" t="s">
        <v>1704</v>
      </c>
      <c r="B1953" s="8" t="s">
        <v>4</v>
      </c>
      <c r="C1953" s="8">
        <v>159775</v>
      </c>
      <c r="D1953" s="9">
        <v>12000</v>
      </c>
      <c r="E1953" s="8" t="s">
        <v>12176</v>
      </c>
    </row>
    <row r="1954" spans="1:5" x14ac:dyDescent="0.2">
      <c r="A1954" s="8" t="s">
        <v>1704</v>
      </c>
      <c r="B1954" s="8" t="s">
        <v>4</v>
      </c>
      <c r="C1954" s="8">
        <v>159775</v>
      </c>
      <c r="D1954" s="9">
        <v>3000</v>
      </c>
      <c r="E1954" s="8" t="s">
        <v>12176</v>
      </c>
    </row>
    <row r="1955" spans="1:5" x14ac:dyDescent="0.2">
      <c r="A1955" s="8" t="s">
        <v>1705</v>
      </c>
      <c r="B1955" s="8" t="s">
        <v>12</v>
      </c>
      <c r="C1955" s="8">
        <v>159927</v>
      </c>
      <c r="D1955" s="9">
        <v>7000</v>
      </c>
      <c r="E1955" s="8" t="s">
        <v>12176</v>
      </c>
    </row>
    <row r="1956" spans="1:5" x14ac:dyDescent="0.2">
      <c r="A1956" s="8" t="s">
        <v>1706</v>
      </c>
      <c r="B1956" s="8" t="s">
        <v>4</v>
      </c>
      <c r="C1956" s="8">
        <v>159943</v>
      </c>
      <c r="D1956" s="9">
        <v>3000</v>
      </c>
      <c r="E1956" s="8" t="s">
        <v>12176</v>
      </c>
    </row>
    <row r="1957" spans="1:5" x14ac:dyDescent="0.2">
      <c r="A1957" s="8" t="s">
        <v>1707</v>
      </c>
      <c r="B1957" s="8" t="s">
        <v>4</v>
      </c>
      <c r="C1957" s="8">
        <v>159980</v>
      </c>
      <c r="D1957" s="9">
        <v>15000</v>
      </c>
      <c r="E1957" s="8" t="s">
        <v>12176</v>
      </c>
    </row>
    <row r="1958" spans="1:5" x14ac:dyDescent="0.2">
      <c r="A1958" s="8" t="s">
        <v>1708</v>
      </c>
      <c r="B1958" s="8" t="s">
        <v>4</v>
      </c>
      <c r="C1958" s="8">
        <v>159993</v>
      </c>
      <c r="D1958" s="9">
        <v>7500</v>
      </c>
      <c r="E1958" s="8" t="s">
        <v>12176</v>
      </c>
    </row>
    <row r="1959" spans="1:5" x14ac:dyDescent="0.2">
      <c r="A1959" s="8" t="s">
        <v>1709</v>
      </c>
      <c r="B1959" s="8" t="s">
        <v>4</v>
      </c>
      <c r="C1959" s="8">
        <v>160018</v>
      </c>
      <c r="D1959" s="9">
        <v>5000</v>
      </c>
      <c r="E1959" s="8" t="s">
        <v>12176</v>
      </c>
    </row>
    <row r="1960" spans="1:5" x14ac:dyDescent="0.2">
      <c r="A1960" s="8" t="s">
        <v>1710</v>
      </c>
      <c r="B1960" s="8" t="s">
        <v>4</v>
      </c>
      <c r="C1960" s="8">
        <v>160024</v>
      </c>
      <c r="D1960" s="9">
        <v>2000</v>
      </c>
      <c r="E1960" s="8" t="s">
        <v>12176</v>
      </c>
    </row>
    <row r="1961" spans="1:5" x14ac:dyDescent="0.2">
      <c r="A1961" s="8" t="s">
        <v>1711</v>
      </c>
      <c r="B1961" s="8" t="s">
        <v>4</v>
      </c>
      <c r="C1961" s="8">
        <v>160061</v>
      </c>
      <c r="D1961" s="9">
        <v>2500</v>
      </c>
      <c r="E1961" s="8" t="s">
        <v>12176</v>
      </c>
    </row>
    <row r="1962" spans="1:5" x14ac:dyDescent="0.2">
      <c r="A1962" s="8" t="s">
        <v>1712</v>
      </c>
      <c r="B1962" s="8" t="s">
        <v>4</v>
      </c>
      <c r="C1962" s="8">
        <v>160071</v>
      </c>
      <c r="D1962" s="9">
        <v>9868</v>
      </c>
      <c r="E1962" s="8" t="s">
        <v>12177</v>
      </c>
    </row>
    <row r="1963" spans="1:5" x14ac:dyDescent="0.2">
      <c r="A1963" s="8" t="s">
        <v>1713</v>
      </c>
      <c r="B1963" s="8" t="s">
        <v>4</v>
      </c>
      <c r="C1963" s="8">
        <v>160085</v>
      </c>
      <c r="D1963" s="9">
        <v>3000</v>
      </c>
      <c r="E1963" s="8" t="s">
        <v>12176</v>
      </c>
    </row>
    <row r="1964" spans="1:5" x14ac:dyDescent="0.2">
      <c r="A1964" s="8" t="s">
        <v>12251</v>
      </c>
      <c r="B1964" s="8" t="s">
        <v>4</v>
      </c>
      <c r="C1964" s="8">
        <v>160166</v>
      </c>
      <c r="D1964" s="9">
        <v>2000</v>
      </c>
      <c r="E1964" s="8" t="s">
        <v>12176</v>
      </c>
    </row>
    <row r="1965" spans="1:5" x14ac:dyDescent="0.2">
      <c r="A1965" s="8" t="s">
        <v>1715</v>
      </c>
      <c r="B1965" s="8" t="s">
        <v>4</v>
      </c>
      <c r="C1965" s="8">
        <v>160168</v>
      </c>
      <c r="D1965" s="9">
        <v>9500</v>
      </c>
      <c r="E1965" s="8" t="s">
        <v>12176</v>
      </c>
    </row>
    <row r="1966" spans="1:5" x14ac:dyDescent="0.2">
      <c r="A1966" s="8" t="s">
        <v>1715</v>
      </c>
      <c r="B1966" s="8" t="s">
        <v>4</v>
      </c>
      <c r="C1966" s="8">
        <v>160168</v>
      </c>
      <c r="D1966" s="9">
        <v>7000</v>
      </c>
      <c r="E1966" s="8" t="s">
        <v>12176</v>
      </c>
    </row>
    <row r="1967" spans="1:5" x14ac:dyDescent="0.2">
      <c r="A1967" s="8" t="s">
        <v>1716</v>
      </c>
      <c r="B1967" s="8" t="s">
        <v>4</v>
      </c>
      <c r="C1967" s="8">
        <v>160184</v>
      </c>
      <c r="D1967" s="9">
        <v>13257.17</v>
      </c>
      <c r="E1967" s="8" t="s">
        <v>12176</v>
      </c>
    </row>
    <row r="1968" spans="1:5" x14ac:dyDescent="0.2">
      <c r="A1968" s="8" t="s">
        <v>1717</v>
      </c>
      <c r="B1968" s="8" t="s">
        <v>4</v>
      </c>
      <c r="C1968" s="8">
        <v>160192</v>
      </c>
      <c r="D1968" s="9">
        <v>10000</v>
      </c>
      <c r="E1968" s="8" t="s">
        <v>12176</v>
      </c>
    </row>
    <row r="1969" spans="1:5" x14ac:dyDescent="0.2">
      <c r="A1969" s="8" t="s">
        <v>1718</v>
      </c>
      <c r="B1969" s="8" t="s">
        <v>4</v>
      </c>
      <c r="C1969" s="8">
        <v>160215</v>
      </c>
      <c r="D1969" s="9">
        <v>10000</v>
      </c>
      <c r="E1969" s="8" t="s">
        <v>12176</v>
      </c>
    </row>
    <row r="1970" spans="1:5" x14ac:dyDescent="0.2">
      <c r="A1970" s="8" t="s">
        <v>1719</v>
      </c>
      <c r="B1970" s="8" t="s">
        <v>4</v>
      </c>
      <c r="C1970" s="8">
        <v>160371</v>
      </c>
      <c r="D1970" s="9">
        <v>7000</v>
      </c>
      <c r="E1970" s="8" t="s">
        <v>12176</v>
      </c>
    </row>
    <row r="1971" spans="1:5" x14ac:dyDescent="0.2">
      <c r="A1971" s="8" t="s">
        <v>1720</v>
      </c>
      <c r="B1971" s="8" t="s">
        <v>4</v>
      </c>
      <c r="C1971" s="8">
        <v>160427</v>
      </c>
      <c r="D1971" s="9">
        <v>6290.42</v>
      </c>
      <c r="E1971" s="8" t="s">
        <v>12176</v>
      </c>
    </row>
    <row r="1972" spans="1:5" x14ac:dyDescent="0.2">
      <c r="A1972" s="8" t="s">
        <v>1721</v>
      </c>
      <c r="B1972" s="8" t="s">
        <v>4</v>
      </c>
      <c r="C1972" s="8">
        <v>160456</v>
      </c>
      <c r="D1972" s="9">
        <v>2000</v>
      </c>
      <c r="E1972" s="8" t="s">
        <v>12176</v>
      </c>
    </row>
    <row r="1973" spans="1:5" x14ac:dyDescent="0.2">
      <c r="A1973" s="8" t="s">
        <v>1722</v>
      </c>
      <c r="B1973" s="8" t="s">
        <v>4</v>
      </c>
      <c r="C1973" s="8">
        <v>160480</v>
      </c>
      <c r="D1973" s="9">
        <v>33016</v>
      </c>
      <c r="E1973" s="8" t="s">
        <v>12176</v>
      </c>
    </row>
    <row r="1974" spans="1:5" x14ac:dyDescent="0.2">
      <c r="A1974" s="8" t="s">
        <v>1723</v>
      </c>
      <c r="B1974" s="8" t="s">
        <v>4</v>
      </c>
      <c r="C1974" s="8">
        <v>160486</v>
      </c>
      <c r="D1974" s="9">
        <v>6000</v>
      </c>
      <c r="E1974" s="8" t="s">
        <v>12176</v>
      </c>
    </row>
    <row r="1975" spans="1:5" x14ac:dyDescent="0.2">
      <c r="A1975" s="8" t="s">
        <v>1724</v>
      </c>
      <c r="B1975" s="8" t="s">
        <v>12</v>
      </c>
      <c r="C1975" s="8">
        <v>160518</v>
      </c>
      <c r="D1975" s="9">
        <v>20000</v>
      </c>
      <c r="E1975" s="8" t="s">
        <v>12176</v>
      </c>
    </row>
    <row r="1976" spans="1:5" x14ac:dyDescent="0.2">
      <c r="A1976" s="8" t="s">
        <v>1725</v>
      </c>
      <c r="B1976" s="8" t="s">
        <v>4</v>
      </c>
      <c r="C1976" s="8">
        <v>160573</v>
      </c>
      <c r="D1976" s="9">
        <v>11118.16</v>
      </c>
      <c r="E1976" s="8" t="s">
        <v>12176</v>
      </c>
    </row>
    <row r="1977" spans="1:5" x14ac:dyDescent="0.2">
      <c r="A1977" s="8" t="s">
        <v>12252</v>
      </c>
      <c r="B1977" s="8" t="s">
        <v>4</v>
      </c>
      <c r="C1977" s="8">
        <v>160598</v>
      </c>
      <c r="D1977" s="9">
        <v>7000</v>
      </c>
      <c r="E1977" s="8" t="s">
        <v>12176</v>
      </c>
    </row>
    <row r="1978" spans="1:5" x14ac:dyDescent="0.2">
      <c r="A1978" s="8" t="s">
        <v>1727</v>
      </c>
      <c r="B1978" s="8" t="s">
        <v>4</v>
      </c>
      <c r="C1978" s="8">
        <v>160700</v>
      </c>
      <c r="D1978" s="9">
        <v>4270.66</v>
      </c>
      <c r="E1978" s="8" t="s">
        <v>12176</v>
      </c>
    </row>
    <row r="1979" spans="1:5" x14ac:dyDescent="0.2">
      <c r="A1979" s="8" t="s">
        <v>1728</v>
      </c>
      <c r="B1979" s="8" t="s">
        <v>4</v>
      </c>
      <c r="C1979" s="8">
        <v>160846</v>
      </c>
      <c r="D1979" s="9">
        <v>3740</v>
      </c>
      <c r="E1979" s="8" t="s">
        <v>12176</v>
      </c>
    </row>
    <row r="1980" spans="1:5" x14ac:dyDescent="0.2">
      <c r="A1980" s="8" t="s">
        <v>1728</v>
      </c>
      <c r="B1980" s="8" t="s">
        <v>4</v>
      </c>
      <c r="C1980" s="8">
        <v>160846</v>
      </c>
      <c r="D1980" s="9">
        <v>6000</v>
      </c>
      <c r="E1980" s="8" t="s">
        <v>12176</v>
      </c>
    </row>
    <row r="1981" spans="1:5" x14ac:dyDescent="0.2">
      <c r="A1981" s="8" t="s">
        <v>1729</v>
      </c>
      <c r="B1981" s="8" t="s">
        <v>4</v>
      </c>
      <c r="C1981" s="8">
        <v>160857</v>
      </c>
      <c r="D1981" s="8"/>
      <c r="E1981" s="8" t="s">
        <v>12176</v>
      </c>
    </row>
    <row r="1982" spans="1:5" x14ac:dyDescent="0.2">
      <c r="A1982" s="8" t="s">
        <v>1730</v>
      </c>
      <c r="B1982" s="8" t="s">
        <v>4</v>
      </c>
      <c r="C1982" s="8">
        <v>160870</v>
      </c>
      <c r="D1982" s="9">
        <v>12000</v>
      </c>
      <c r="E1982" s="8" t="s">
        <v>12176</v>
      </c>
    </row>
    <row r="1983" spans="1:5" x14ac:dyDescent="0.2">
      <c r="A1983" s="8" t="s">
        <v>1731</v>
      </c>
      <c r="B1983" s="8" t="s">
        <v>4</v>
      </c>
      <c r="C1983" s="8">
        <v>160879</v>
      </c>
      <c r="D1983" s="9">
        <v>7290</v>
      </c>
      <c r="E1983" s="8" t="s">
        <v>12176</v>
      </c>
    </row>
    <row r="1984" spans="1:5" x14ac:dyDescent="0.2">
      <c r="A1984" s="8" t="s">
        <v>1732</v>
      </c>
      <c r="B1984" s="8" t="s">
        <v>4</v>
      </c>
      <c r="C1984" s="8">
        <v>161016</v>
      </c>
      <c r="D1984" s="9">
        <v>7541.02</v>
      </c>
      <c r="E1984" s="8" t="s">
        <v>12176</v>
      </c>
    </row>
    <row r="1985" spans="1:5" x14ac:dyDescent="0.2">
      <c r="A1985" s="8" t="s">
        <v>12253</v>
      </c>
      <c r="B1985" s="8" t="s">
        <v>4</v>
      </c>
      <c r="C1985" s="8">
        <v>161113</v>
      </c>
      <c r="D1985" s="9">
        <v>7200</v>
      </c>
      <c r="E1985" s="8" t="s">
        <v>12176</v>
      </c>
    </row>
    <row r="1986" spans="1:5" x14ac:dyDescent="0.2">
      <c r="A1986" s="8" t="s">
        <v>1734</v>
      </c>
      <c r="B1986" s="8" t="s">
        <v>4</v>
      </c>
      <c r="C1986" s="8">
        <v>161181</v>
      </c>
      <c r="D1986" s="9">
        <v>7000</v>
      </c>
      <c r="E1986" s="8" t="s">
        <v>12176</v>
      </c>
    </row>
    <row r="1987" spans="1:5" x14ac:dyDescent="0.2">
      <c r="A1987" s="8" t="s">
        <v>1735</v>
      </c>
      <c r="B1987" s="8" t="s">
        <v>4</v>
      </c>
      <c r="C1987" s="8">
        <v>161187</v>
      </c>
      <c r="D1987" s="9">
        <v>1500</v>
      </c>
      <c r="E1987" s="8"/>
    </row>
    <row r="1988" spans="1:5" x14ac:dyDescent="0.2">
      <c r="A1988" s="8" t="s">
        <v>1736</v>
      </c>
      <c r="B1988" s="8" t="s">
        <v>12</v>
      </c>
      <c r="C1988" s="8">
        <v>161200</v>
      </c>
      <c r="D1988" s="8"/>
      <c r="E1988" s="8" t="s">
        <v>12176</v>
      </c>
    </row>
    <row r="1989" spans="1:5" x14ac:dyDescent="0.2">
      <c r="A1989" s="8" t="s">
        <v>1737</v>
      </c>
      <c r="B1989" s="8" t="s">
        <v>4</v>
      </c>
      <c r="C1989" s="8">
        <v>161230</v>
      </c>
      <c r="D1989" s="9">
        <v>6500</v>
      </c>
      <c r="E1989" s="8" t="s">
        <v>12176</v>
      </c>
    </row>
    <row r="1990" spans="1:5" x14ac:dyDescent="0.2">
      <c r="A1990" s="8" t="s">
        <v>1738</v>
      </c>
      <c r="B1990" s="8" t="s">
        <v>4</v>
      </c>
      <c r="C1990" s="8">
        <v>161238</v>
      </c>
      <c r="D1990" s="9">
        <v>15000</v>
      </c>
      <c r="E1990" s="8" t="s">
        <v>12176</v>
      </c>
    </row>
    <row r="1991" spans="1:5" x14ac:dyDescent="0.2">
      <c r="A1991" s="8" t="s">
        <v>1739</v>
      </c>
      <c r="B1991" s="8" t="s">
        <v>4</v>
      </c>
      <c r="C1991" s="8">
        <v>161325</v>
      </c>
      <c r="D1991" s="9">
        <v>6000</v>
      </c>
      <c r="E1991" s="8" t="s">
        <v>12176</v>
      </c>
    </row>
    <row r="1992" spans="1:5" x14ac:dyDescent="0.2">
      <c r="A1992" s="8" t="s">
        <v>1740</v>
      </c>
      <c r="B1992" s="8" t="s">
        <v>4</v>
      </c>
      <c r="C1992" s="8">
        <v>161414</v>
      </c>
      <c r="D1992" s="9">
        <v>1200</v>
      </c>
      <c r="E1992" s="8" t="s">
        <v>12176</v>
      </c>
    </row>
    <row r="1993" spans="1:5" x14ac:dyDescent="0.2">
      <c r="A1993" s="8" t="s">
        <v>1741</v>
      </c>
      <c r="B1993" s="8" t="s">
        <v>4</v>
      </c>
      <c r="C1993" s="8">
        <v>161446</v>
      </c>
      <c r="D1993" s="9">
        <v>11000</v>
      </c>
      <c r="E1993" s="8" t="s">
        <v>12176</v>
      </c>
    </row>
    <row r="1994" spans="1:5" x14ac:dyDescent="0.2">
      <c r="A1994" s="8" t="s">
        <v>1742</v>
      </c>
      <c r="B1994" s="8" t="s">
        <v>4</v>
      </c>
      <c r="C1994" s="8">
        <v>161470</v>
      </c>
      <c r="D1994" s="9">
        <v>3000</v>
      </c>
      <c r="E1994" s="8" t="s">
        <v>12176</v>
      </c>
    </row>
    <row r="1995" spans="1:5" x14ac:dyDescent="0.2">
      <c r="A1995" s="8" t="s">
        <v>1743</v>
      </c>
      <c r="B1995" s="8" t="s">
        <v>12</v>
      </c>
      <c r="C1995" s="8">
        <v>161471</v>
      </c>
      <c r="D1995" s="9">
        <v>4500</v>
      </c>
      <c r="E1995" s="8" t="s">
        <v>12176</v>
      </c>
    </row>
    <row r="1996" spans="1:5" x14ac:dyDescent="0.2">
      <c r="A1996" s="8" t="s">
        <v>1744</v>
      </c>
      <c r="B1996" s="8" t="s">
        <v>4</v>
      </c>
      <c r="C1996" s="8">
        <v>161511</v>
      </c>
      <c r="D1996" s="9">
        <v>7000</v>
      </c>
      <c r="E1996" s="8" t="s">
        <v>12176</v>
      </c>
    </row>
    <row r="1997" spans="1:5" x14ac:dyDescent="0.2">
      <c r="A1997" s="8" t="s">
        <v>1745</v>
      </c>
      <c r="B1997" s="8" t="s">
        <v>4</v>
      </c>
      <c r="C1997" s="8">
        <v>161570</v>
      </c>
      <c r="D1997" s="9">
        <v>8000</v>
      </c>
      <c r="E1997" s="8" t="s">
        <v>12176</v>
      </c>
    </row>
    <row r="1998" spans="1:5" x14ac:dyDescent="0.2">
      <c r="A1998" s="8" t="s">
        <v>1746</v>
      </c>
      <c r="B1998" s="8" t="s">
        <v>4</v>
      </c>
      <c r="C1998" s="8">
        <v>161598</v>
      </c>
      <c r="D1998" s="9">
        <v>1000</v>
      </c>
      <c r="E1998" s="8" t="s">
        <v>12176</v>
      </c>
    </row>
    <row r="1999" spans="1:5" x14ac:dyDescent="0.2">
      <c r="A1999" s="8" t="s">
        <v>1746</v>
      </c>
      <c r="B1999" s="8" t="s">
        <v>4</v>
      </c>
      <c r="C1999" s="8">
        <v>161598</v>
      </c>
      <c r="D1999" s="9">
        <v>1686.8</v>
      </c>
      <c r="E1999" s="8" t="s">
        <v>12176</v>
      </c>
    </row>
    <row r="2000" spans="1:5" x14ac:dyDescent="0.2">
      <c r="A2000" s="8" t="s">
        <v>1747</v>
      </c>
      <c r="B2000" s="8" t="s">
        <v>4</v>
      </c>
      <c r="C2000" s="8">
        <v>161620</v>
      </c>
      <c r="D2000" s="9">
        <v>10000</v>
      </c>
      <c r="E2000" s="8" t="s">
        <v>12176</v>
      </c>
    </row>
    <row r="2001" spans="1:5" x14ac:dyDescent="0.2">
      <c r="A2001" s="8" t="s">
        <v>1748</v>
      </c>
      <c r="B2001" s="8" t="s">
        <v>4</v>
      </c>
      <c r="C2001" s="8">
        <v>161688</v>
      </c>
      <c r="D2001" s="9">
        <v>6000</v>
      </c>
      <c r="E2001" s="8" t="s">
        <v>12176</v>
      </c>
    </row>
    <row r="2002" spans="1:5" x14ac:dyDescent="0.2">
      <c r="A2002" s="8" t="s">
        <v>1749</v>
      </c>
      <c r="B2002" s="8" t="s">
        <v>4</v>
      </c>
      <c r="C2002" s="8">
        <v>161697</v>
      </c>
      <c r="D2002" s="9">
        <v>6500</v>
      </c>
      <c r="E2002" s="8" t="s">
        <v>12176</v>
      </c>
    </row>
    <row r="2003" spans="1:5" x14ac:dyDescent="0.2">
      <c r="A2003" s="8" t="s">
        <v>1750</v>
      </c>
      <c r="B2003" s="8" t="s">
        <v>4</v>
      </c>
      <c r="C2003" s="8">
        <v>161725</v>
      </c>
      <c r="D2003" s="9">
        <v>1161.75</v>
      </c>
      <c r="E2003" s="8" t="s">
        <v>12176</v>
      </c>
    </row>
    <row r="2004" spans="1:5" x14ac:dyDescent="0.2">
      <c r="A2004" s="8" t="s">
        <v>1751</v>
      </c>
      <c r="B2004" s="8" t="s">
        <v>4</v>
      </c>
      <c r="C2004" s="8">
        <v>161897</v>
      </c>
      <c r="D2004" s="9">
        <v>5000</v>
      </c>
      <c r="E2004" s="8" t="s">
        <v>12176</v>
      </c>
    </row>
    <row r="2005" spans="1:5" x14ac:dyDescent="0.2">
      <c r="A2005" s="8" t="s">
        <v>1751</v>
      </c>
      <c r="B2005" s="8" t="s">
        <v>4</v>
      </c>
      <c r="C2005" s="8">
        <v>161897</v>
      </c>
      <c r="D2005" s="9">
        <v>6912.24</v>
      </c>
      <c r="E2005" s="8" t="s">
        <v>12176</v>
      </c>
    </row>
    <row r="2006" spans="1:5" x14ac:dyDescent="0.2">
      <c r="A2006" s="8" t="s">
        <v>1752</v>
      </c>
      <c r="B2006" s="8" t="s">
        <v>4</v>
      </c>
      <c r="C2006" s="8">
        <v>161999</v>
      </c>
      <c r="D2006" s="9">
        <v>6000</v>
      </c>
      <c r="E2006" s="8" t="s">
        <v>12176</v>
      </c>
    </row>
    <row r="2007" spans="1:5" x14ac:dyDescent="0.2">
      <c r="A2007" s="8" t="s">
        <v>1753</v>
      </c>
      <c r="B2007" s="8" t="s">
        <v>4</v>
      </c>
      <c r="C2007" s="8">
        <v>162100</v>
      </c>
      <c r="D2007" s="9">
        <v>4000</v>
      </c>
      <c r="E2007" s="8" t="s">
        <v>12176</v>
      </c>
    </row>
    <row r="2008" spans="1:5" x14ac:dyDescent="0.2">
      <c r="A2008" s="8" t="s">
        <v>1754</v>
      </c>
      <c r="B2008" s="8" t="s">
        <v>4</v>
      </c>
      <c r="C2008" s="8">
        <v>162209</v>
      </c>
      <c r="D2008" s="8">
        <v>800</v>
      </c>
      <c r="E2008" s="8" t="s">
        <v>12176</v>
      </c>
    </row>
    <row r="2009" spans="1:5" x14ac:dyDescent="0.2">
      <c r="A2009" s="8" t="s">
        <v>1754</v>
      </c>
      <c r="B2009" s="8" t="s">
        <v>4</v>
      </c>
      <c r="C2009" s="8">
        <v>162209</v>
      </c>
      <c r="D2009" s="9">
        <v>6000</v>
      </c>
      <c r="E2009" s="8" t="s">
        <v>12176</v>
      </c>
    </row>
    <row r="2010" spans="1:5" x14ac:dyDescent="0.2">
      <c r="A2010" s="8" t="s">
        <v>12254</v>
      </c>
      <c r="B2010" s="8" t="s">
        <v>4</v>
      </c>
      <c r="C2010" s="8">
        <v>162228</v>
      </c>
      <c r="D2010" s="9">
        <v>7000</v>
      </c>
      <c r="E2010" s="8" t="s">
        <v>12176</v>
      </c>
    </row>
    <row r="2011" spans="1:5" x14ac:dyDescent="0.2">
      <c r="A2011" s="8" t="s">
        <v>1756</v>
      </c>
      <c r="B2011" s="8" t="s">
        <v>4</v>
      </c>
      <c r="C2011" s="8">
        <v>162249</v>
      </c>
      <c r="D2011" s="9">
        <v>7000</v>
      </c>
      <c r="E2011" s="8" t="s">
        <v>12176</v>
      </c>
    </row>
    <row r="2012" spans="1:5" x14ac:dyDescent="0.2">
      <c r="A2012" s="8" t="s">
        <v>1757</v>
      </c>
      <c r="B2012" s="8" t="s">
        <v>4</v>
      </c>
      <c r="C2012" s="8">
        <v>162287</v>
      </c>
      <c r="D2012" s="9">
        <v>4500</v>
      </c>
      <c r="E2012" s="8" t="s">
        <v>12176</v>
      </c>
    </row>
    <row r="2013" spans="1:5" x14ac:dyDescent="0.2">
      <c r="A2013" s="8" t="s">
        <v>1758</v>
      </c>
      <c r="B2013" s="8" t="s">
        <v>4</v>
      </c>
      <c r="C2013" s="8">
        <v>162397</v>
      </c>
      <c r="D2013" s="9">
        <v>9000</v>
      </c>
      <c r="E2013" s="8" t="s">
        <v>12176</v>
      </c>
    </row>
    <row r="2014" spans="1:5" x14ac:dyDescent="0.2">
      <c r="A2014" s="8" t="s">
        <v>1759</v>
      </c>
      <c r="B2014" s="8" t="s">
        <v>4</v>
      </c>
      <c r="C2014" s="8">
        <v>162497</v>
      </c>
      <c r="D2014" s="9">
        <v>6000</v>
      </c>
      <c r="E2014" s="8" t="s">
        <v>12176</v>
      </c>
    </row>
    <row r="2015" spans="1:5" x14ac:dyDescent="0.2">
      <c r="A2015" s="8" t="s">
        <v>1760</v>
      </c>
      <c r="B2015" s="8" t="s">
        <v>4</v>
      </c>
      <c r="C2015" s="8">
        <v>162632</v>
      </c>
      <c r="D2015" s="9">
        <v>8000</v>
      </c>
      <c r="E2015" s="8" t="s">
        <v>12176</v>
      </c>
    </row>
    <row r="2016" spans="1:5" x14ac:dyDescent="0.2">
      <c r="A2016" s="8" t="s">
        <v>1761</v>
      </c>
      <c r="B2016" s="8" t="s">
        <v>4</v>
      </c>
      <c r="C2016" s="8">
        <v>162652</v>
      </c>
      <c r="D2016" s="9">
        <v>9775</v>
      </c>
      <c r="E2016" s="8" t="s">
        <v>12176</v>
      </c>
    </row>
    <row r="2017" spans="1:5" x14ac:dyDescent="0.2">
      <c r="A2017" s="8" t="s">
        <v>1762</v>
      </c>
      <c r="B2017" s="8" t="s">
        <v>4</v>
      </c>
      <c r="C2017" s="8">
        <v>162723</v>
      </c>
      <c r="D2017" s="8"/>
      <c r="E2017" s="8" t="s">
        <v>12176</v>
      </c>
    </row>
    <row r="2018" spans="1:5" x14ac:dyDescent="0.2">
      <c r="A2018" s="8" t="s">
        <v>1763</v>
      </c>
      <c r="B2018" s="8" t="s">
        <v>4</v>
      </c>
      <c r="C2018" s="8">
        <v>162754</v>
      </c>
      <c r="D2018" s="9">
        <v>10000</v>
      </c>
      <c r="E2018" s="8" t="s">
        <v>12176</v>
      </c>
    </row>
    <row r="2019" spans="1:5" x14ac:dyDescent="0.2">
      <c r="A2019" s="8" t="s">
        <v>1764</v>
      </c>
      <c r="B2019" s="8" t="s">
        <v>4</v>
      </c>
      <c r="C2019" s="8">
        <v>162979</v>
      </c>
      <c r="D2019" s="9">
        <v>6579.73</v>
      </c>
      <c r="E2019" s="8" t="s">
        <v>12176</v>
      </c>
    </row>
    <row r="2020" spans="1:5" x14ac:dyDescent="0.2">
      <c r="A2020" s="8" t="s">
        <v>1765</v>
      </c>
      <c r="B2020" s="8" t="s">
        <v>12</v>
      </c>
      <c r="C2020" s="8">
        <v>163185</v>
      </c>
      <c r="D2020" s="8"/>
      <c r="E2020" s="8" t="s">
        <v>12176</v>
      </c>
    </row>
    <row r="2021" spans="1:5" x14ac:dyDescent="0.2">
      <c r="A2021" s="8" t="s">
        <v>1766</v>
      </c>
      <c r="B2021" s="8" t="s">
        <v>4</v>
      </c>
      <c r="C2021" s="8">
        <v>163450</v>
      </c>
      <c r="D2021" s="9">
        <v>8000</v>
      </c>
      <c r="E2021" s="8" t="s">
        <v>12176</v>
      </c>
    </row>
    <row r="2022" spans="1:5" x14ac:dyDescent="0.2">
      <c r="A2022" s="8" t="s">
        <v>1767</v>
      </c>
      <c r="B2022" s="8" t="s">
        <v>4</v>
      </c>
      <c r="C2022" s="8">
        <v>164046</v>
      </c>
      <c r="D2022" s="9">
        <v>4000</v>
      </c>
      <c r="E2022" s="8" t="s">
        <v>12176</v>
      </c>
    </row>
    <row r="2023" spans="1:5" x14ac:dyDescent="0.2">
      <c r="A2023" s="8" t="s">
        <v>1768</v>
      </c>
      <c r="B2023" s="8" t="s">
        <v>4</v>
      </c>
      <c r="C2023" s="8">
        <v>164085</v>
      </c>
      <c r="D2023" s="8"/>
      <c r="E2023" s="8" t="s">
        <v>12176</v>
      </c>
    </row>
    <row r="2024" spans="1:5" x14ac:dyDescent="0.2">
      <c r="A2024" s="8" t="s">
        <v>1769</v>
      </c>
      <c r="B2024" s="8" t="s">
        <v>4</v>
      </c>
      <c r="C2024" s="8">
        <v>164145</v>
      </c>
      <c r="D2024" s="9">
        <v>8500</v>
      </c>
      <c r="E2024" s="8" t="s">
        <v>12176</v>
      </c>
    </row>
    <row r="2025" spans="1:5" x14ac:dyDescent="0.2">
      <c r="A2025" s="8" t="s">
        <v>1770</v>
      </c>
      <c r="B2025" s="8" t="s">
        <v>4</v>
      </c>
      <c r="C2025" s="8">
        <v>164196</v>
      </c>
      <c r="D2025" s="8"/>
      <c r="E2025" s="8" t="s">
        <v>12176</v>
      </c>
    </row>
    <row r="2026" spans="1:5" x14ac:dyDescent="0.2">
      <c r="A2026" s="8" t="s">
        <v>1771</v>
      </c>
      <c r="B2026" s="8" t="s">
        <v>4</v>
      </c>
      <c r="C2026" s="8">
        <v>164274</v>
      </c>
      <c r="D2026" s="9">
        <v>7804</v>
      </c>
      <c r="E2026" s="8" t="s">
        <v>12176</v>
      </c>
    </row>
    <row r="2027" spans="1:5" x14ac:dyDescent="0.2">
      <c r="A2027" s="8" t="s">
        <v>1772</v>
      </c>
      <c r="B2027" s="8" t="s">
        <v>4</v>
      </c>
      <c r="C2027" s="8">
        <v>164293</v>
      </c>
      <c r="D2027" s="9">
        <v>10000</v>
      </c>
      <c r="E2027" s="8" t="s">
        <v>12176</v>
      </c>
    </row>
    <row r="2028" spans="1:5" x14ac:dyDescent="0.2">
      <c r="A2028" s="8" t="s">
        <v>1773</v>
      </c>
      <c r="B2028" s="8" t="s">
        <v>12</v>
      </c>
      <c r="C2028" s="8">
        <v>164329</v>
      </c>
      <c r="D2028" s="9">
        <v>4000</v>
      </c>
      <c r="E2028" s="8" t="s">
        <v>12176</v>
      </c>
    </row>
    <row r="2029" spans="1:5" x14ac:dyDescent="0.2">
      <c r="A2029" s="8" t="s">
        <v>1774</v>
      </c>
      <c r="B2029" s="8" t="s">
        <v>4</v>
      </c>
      <c r="C2029" s="8">
        <v>164433</v>
      </c>
      <c r="D2029" s="9">
        <v>6500</v>
      </c>
      <c r="E2029" s="8" t="s">
        <v>12176</v>
      </c>
    </row>
    <row r="2030" spans="1:5" x14ac:dyDescent="0.2">
      <c r="A2030" s="8" t="s">
        <v>1775</v>
      </c>
      <c r="B2030" s="8" t="s">
        <v>4</v>
      </c>
      <c r="C2030" s="8">
        <v>164467</v>
      </c>
      <c r="D2030" s="9">
        <v>6500</v>
      </c>
      <c r="E2030" s="8" t="s">
        <v>12176</v>
      </c>
    </row>
    <row r="2031" spans="1:5" x14ac:dyDescent="0.2">
      <c r="A2031" s="8" t="s">
        <v>1775</v>
      </c>
      <c r="B2031" s="8" t="s">
        <v>4</v>
      </c>
      <c r="C2031" s="8">
        <v>164467</v>
      </c>
      <c r="D2031" s="8"/>
      <c r="E2031" s="8" t="s">
        <v>12176</v>
      </c>
    </row>
    <row r="2032" spans="1:5" x14ac:dyDescent="0.2">
      <c r="A2032" s="8" t="s">
        <v>1776</v>
      </c>
      <c r="B2032" s="8" t="s">
        <v>4</v>
      </c>
      <c r="C2032" s="8">
        <v>164482</v>
      </c>
      <c r="D2032" s="9">
        <v>2000</v>
      </c>
      <c r="E2032" s="8" t="s">
        <v>12176</v>
      </c>
    </row>
    <row r="2033" spans="1:5" x14ac:dyDescent="0.2">
      <c r="A2033" s="8" t="s">
        <v>1777</v>
      </c>
      <c r="B2033" s="8" t="s">
        <v>4</v>
      </c>
      <c r="C2033" s="8">
        <v>164495</v>
      </c>
      <c r="D2033" s="9">
        <v>5311.23</v>
      </c>
      <c r="E2033" s="8" t="s">
        <v>12176</v>
      </c>
    </row>
    <row r="2034" spans="1:5" x14ac:dyDescent="0.2">
      <c r="A2034" s="8" t="s">
        <v>1778</v>
      </c>
      <c r="B2034" s="8" t="s">
        <v>4</v>
      </c>
      <c r="C2034" s="8">
        <v>164515</v>
      </c>
      <c r="D2034" s="9">
        <v>7000</v>
      </c>
      <c r="E2034" s="8" t="s">
        <v>12176</v>
      </c>
    </row>
    <row r="2035" spans="1:5" x14ac:dyDescent="0.2">
      <c r="A2035" s="8" t="s">
        <v>1778</v>
      </c>
      <c r="B2035" s="8" t="s">
        <v>4</v>
      </c>
      <c r="C2035" s="8">
        <v>164515</v>
      </c>
      <c r="D2035" s="9">
        <v>8583.33</v>
      </c>
      <c r="E2035" s="8" t="s">
        <v>12176</v>
      </c>
    </row>
    <row r="2036" spans="1:5" x14ac:dyDescent="0.2">
      <c r="A2036" s="8" t="s">
        <v>1779</v>
      </c>
      <c r="B2036" s="8" t="s">
        <v>4</v>
      </c>
      <c r="C2036" s="8">
        <v>164537</v>
      </c>
      <c r="D2036" s="9">
        <v>5000</v>
      </c>
      <c r="E2036" s="8" t="s">
        <v>12176</v>
      </c>
    </row>
    <row r="2037" spans="1:5" x14ac:dyDescent="0.2">
      <c r="A2037" s="8" t="s">
        <v>1780</v>
      </c>
      <c r="B2037" s="8" t="s">
        <v>4</v>
      </c>
      <c r="C2037" s="8">
        <v>164570</v>
      </c>
      <c r="D2037" s="9">
        <v>9681.7900000000009</v>
      </c>
      <c r="E2037" s="8" t="s">
        <v>12176</v>
      </c>
    </row>
    <row r="2038" spans="1:5" x14ac:dyDescent="0.2">
      <c r="A2038" s="8" t="s">
        <v>1781</v>
      </c>
      <c r="B2038" s="8" t="s">
        <v>4</v>
      </c>
      <c r="C2038" s="8">
        <v>164585</v>
      </c>
      <c r="D2038" s="9">
        <v>3500</v>
      </c>
      <c r="E2038" s="8" t="s">
        <v>12176</v>
      </c>
    </row>
    <row r="2039" spans="1:5" x14ac:dyDescent="0.2">
      <c r="A2039" s="8" t="s">
        <v>1782</v>
      </c>
      <c r="B2039" s="8" t="s">
        <v>4</v>
      </c>
      <c r="C2039" s="8">
        <v>164615</v>
      </c>
      <c r="D2039" s="9">
        <v>6000</v>
      </c>
      <c r="E2039" s="8" t="s">
        <v>12176</v>
      </c>
    </row>
    <row r="2040" spans="1:5" x14ac:dyDescent="0.2">
      <c r="A2040" s="8" t="s">
        <v>1783</v>
      </c>
      <c r="B2040" s="8" t="s">
        <v>4</v>
      </c>
      <c r="C2040" s="8">
        <v>164644</v>
      </c>
      <c r="D2040" s="9">
        <v>7000</v>
      </c>
      <c r="E2040" s="8" t="s">
        <v>12176</v>
      </c>
    </row>
    <row r="2041" spans="1:5" x14ac:dyDescent="0.2">
      <c r="A2041" s="8" t="s">
        <v>1784</v>
      </c>
      <c r="B2041" s="8" t="s">
        <v>4</v>
      </c>
      <c r="C2041" s="8">
        <v>164692</v>
      </c>
      <c r="D2041" s="9">
        <v>7799</v>
      </c>
      <c r="E2041" s="8" t="s">
        <v>12176</v>
      </c>
    </row>
    <row r="2042" spans="1:5" x14ac:dyDescent="0.2">
      <c r="A2042" s="8" t="s">
        <v>1785</v>
      </c>
      <c r="B2042" s="8" t="s">
        <v>4</v>
      </c>
      <c r="C2042" s="8">
        <v>164883</v>
      </c>
      <c r="D2042" s="9">
        <v>9000</v>
      </c>
      <c r="E2042" s="8" t="s">
        <v>12176</v>
      </c>
    </row>
    <row r="2043" spans="1:5" x14ac:dyDescent="0.2">
      <c r="A2043" s="8" t="s">
        <v>1786</v>
      </c>
      <c r="B2043" s="8" t="s">
        <v>4</v>
      </c>
      <c r="C2043" s="8">
        <v>164910</v>
      </c>
      <c r="D2043" s="9">
        <v>12000</v>
      </c>
      <c r="E2043" s="8" t="s">
        <v>12176</v>
      </c>
    </row>
    <row r="2044" spans="1:5" x14ac:dyDescent="0.2">
      <c r="A2044" s="8" t="s">
        <v>1787</v>
      </c>
      <c r="B2044" s="8" t="s">
        <v>4</v>
      </c>
      <c r="C2044" s="8">
        <v>164922</v>
      </c>
      <c r="D2044" s="9">
        <v>20000</v>
      </c>
      <c r="E2044" s="8" t="s">
        <v>12176</v>
      </c>
    </row>
    <row r="2045" spans="1:5" x14ac:dyDescent="0.2">
      <c r="A2045" s="8" t="s">
        <v>1788</v>
      </c>
      <c r="B2045" s="8" t="s">
        <v>4</v>
      </c>
      <c r="C2045" s="8">
        <v>165044</v>
      </c>
      <c r="D2045" s="8"/>
      <c r="E2045" s="8" t="s">
        <v>12176</v>
      </c>
    </row>
    <row r="2046" spans="1:5" x14ac:dyDescent="0.2">
      <c r="A2046" s="8" t="s">
        <v>1788</v>
      </c>
      <c r="B2046" s="8" t="s">
        <v>4</v>
      </c>
      <c r="C2046" s="8">
        <v>165044</v>
      </c>
      <c r="D2046" s="9">
        <v>7000</v>
      </c>
      <c r="E2046" s="8" t="s">
        <v>12176</v>
      </c>
    </row>
    <row r="2047" spans="1:5" x14ac:dyDescent="0.2">
      <c r="A2047" s="8" t="s">
        <v>1789</v>
      </c>
      <c r="B2047" s="8" t="s">
        <v>4</v>
      </c>
      <c r="C2047" s="8">
        <v>165073</v>
      </c>
      <c r="D2047" s="9">
        <v>6000</v>
      </c>
      <c r="E2047" s="8" t="s">
        <v>12176</v>
      </c>
    </row>
    <row r="2048" spans="1:5" x14ac:dyDescent="0.2">
      <c r="A2048" s="8" t="s">
        <v>1790</v>
      </c>
      <c r="B2048" s="8" t="s">
        <v>4</v>
      </c>
      <c r="C2048" s="8">
        <v>165127</v>
      </c>
      <c r="D2048" s="9">
        <v>1000</v>
      </c>
      <c r="E2048" s="8" t="s">
        <v>12176</v>
      </c>
    </row>
    <row r="2049" spans="1:5" x14ac:dyDescent="0.2">
      <c r="A2049" s="8" t="s">
        <v>1790</v>
      </c>
      <c r="B2049" s="8" t="s">
        <v>4</v>
      </c>
      <c r="C2049" s="8">
        <v>165127</v>
      </c>
      <c r="D2049" s="9">
        <v>2500</v>
      </c>
      <c r="E2049" s="8" t="s">
        <v>12176</v>
      </c>
    </row>
    <row r="2050" spans="1:5" x14ac:dyDescent="0.2">
      <c r="A2050" s="8" t="s">
        <v>1791</v>
      </c>
      <c r="B2050" s="8" t="s">
        <v>4</v>
      </c>
      <c r="C2050" s="8">
        <v>165130</v>
      </c>
      <c r="D2050" s="9">
        <v>5000</v>
      </c>
      <c r="E2050" s="8" t="s">
        <v>12176</v>
      </c>
    </row>
    <row r="2051" spans="1:5" x14ac:dyDescent="0.2">
      <c r="A2051" s="8" t="s">
        <v>1792</v>
      </c>
      <c r="B2051" s="8" t="s">
        <v>4</v>
      </c>
      <c r="C2051" s="8">
        <v>165208</v>
      </c>
      <c r="D2051" s="9">
        <v>14855.65</v>
      </c>
      <c r="E2051" s="8" t="s">
        <v>12176</v>
      </c>
    </row>
    <row r="2052" spans="1:5" x14ac:dyDescent="0.2">
      <c r="A2052" s="8" t="s">
        <v>1793</v>
      </c>
      <c r="B2052" s="8" t="s">
        <v>12</v>
      </c>
      <c r="C2052" s="8">
        <v>165221</v>
      </c>
      <c r="D2052" s="8"/>
      <c r="E2052" s="8" t="s">
        <v>12176</v>
      </c>
    </row>
    <row r="2053" spans="1:5" x14ac:dyDescent="0.2">
      <c r="A2053" s="8" t="s">
        <v>1794</v>
      </c>
      <c r="B2053" s="8" t="s">
        <v>4</v>
      </c>
      <c r="C2053" s="8">
        <v>165284</v>
      </c>
      <c r="D2053" s="9">
        <v>3000</v>
      </c>
      <c r="E2053" s="8" t="s">
        <v>12176</v>
      </c>
    </row>
    <row r="2054" spans="1:5" x14ac:dyDescent="0.2">
      <c r="A2054" s="8" t="s">
        <v>1795</v>
      </c>
      <c r="B2054" s="8" t="s">
        <v>4</v>
      </c>
      <c r="C2054" s="8">
        <v>165298</v>
      </c>
      <c r="D2054" s="9">
        <v>6500</v>
      </c>
      <c r="E2054" s="8" t="s">
        <v>12176</v>
      </c>
    </row>
    <row r="2055" spans="1:5" x14ac:dyDescent="0.2">
      <c r="A2055" s="8" t="s">
        <v>1796</v>
      </c>
      <c r="B2055" s="8" t="s">
        <v>4</v>
      </c>
      <c r="C2055" s="8">
        <v>165354</v>
      </c>
      <c r="D2055" s="9">
        <v>6500</v>
      </c>
      <c r="E2055" s="8" t="s">
        <v>12176</v>
      </c>
    </row>
    <row r="2056" spans="1:5" x14ac:dyDescent="0.2">
      <c r="A2056" s="8" t="s">
        <v>1797</v>
      </c>
      <c r="B2056" s="8" t="s">
        <v>12</v>
      </c>
      <c r="C2056" s="8">
        <v>165455</v>
      </c>
      <c r="D2056" s="8"/>
      <c r="E2056" s="8" t="s">
        <v>12176</v>
      </c>
    </row>
    <row r="2057" spans="1:5" x14ac:dyDescent="0.2">
      <c r="A2057" s="8" t="s">
        <v>1798</v>
      </c>
      <c r="B2057" s="8" t="s">
        <v>4</v>
      </c>
      <c r="C2057" s="8">
        <v>165482</v>
      </c>
      <c r="D2057" s="9">
        <v>7000</v>
      </c>
      <c r="E2057" s="8" t="s">
        <v>12176</v>
      </c>
    </row>
    <row r="2058" spans="1:5" x14ac:dyDescent="0.2">
      <c r="A2058" s="8" t="s">
        <v>1799</v>
      </c>
      <c r="B2058" s="8" t="s">
        <v>12</v>
      </c>
      <c r="C2058" s="8">
        <v>165529</v>
      </c>
      <c r="D2058" s="9">
        <v>16500</v>
      </c>
      <c r="E2058" s="8" t="s">
        <v>12176</v>
      </c>
    </row>
    <row r="2059" spans="1:5" x14ac:dyDescent="0.2">
      <c r="A2059" s="8" t="s">
        <v>1800</v>
      </c>
      <c r="B2059" s="8" t="s">
        <v>4</v>
      </c>
      <c r="C2059" s="8">
        <v>165588</v>
      </c>
      <c r="D2059" s="9">
        <v>10000</v>
      </c>
      <c r="E2059" s="8" t="s">
        <v>12176</v>
      </c>
    </row>
    <row r="2060" spans="1:5" x14ac:dyDescent="0.2">
      <c r="A2060" s="8" t="s">
        <v>1801</v>
      </c>
      <c r="B2060" s="8" t="s">
        <v>4</v>
      </c>
      <c r="C2060" s="8">
        <v>165627</v>
      </c>
      <c r="D2060" s="9">
        <v>6800</v>
      </c>
      <c r="E2060" s="8" t="s">
        <v>12176</v>
      </c>
    </row>
    <row r="2061" spans="1:5" x14ac:dyDescent="0.2">
      <c r="A2061" s="8" t="s">
        <v>1802</v>
      </c>
      <c r="B2061" s="8" t="s">
        <v>4</v>
      </c>
      <c r="C2061" s="8">
        <v>165644</v>
      </c>
      <c r="D2061" s="9">
        <v>3000</v>
      </c>
      <c r="E2061" s="8" t="s">
        <v>12176</v>
      </c>
    </row>
    <row r="2062" spans="1:5" x14ac:dyDescent="0.2">
      <c r="A2062" s="8" t="s">
        <v>1803</v>
      </c>
      <c r="B2062" s="8" t="s">
        <v>12</v>
      </c>
      <c r="C2062" s="8">
        <v>165667</v>
      </c>
      <c r="D2062" s="9">
        <v>3500</v>
      </c>
      <c r="E2062" s="8" t="s">
        <v>12176</v>
      </c>
    </row>
    <row r="2063" spans="1:5" x14ac:dyDescent="0.2">
      <c r="A2063" s="8" t="s">
        <v>1804</v>
      </c>
      <c r="B2063" s="8" t="s">
        <v>4</v>
      </c>
      <c r="C2063" s="8">
        <v>165730</v>
      </c>
      <c r="D2063" s="9">
        <v>5000</v>
      </c>
      <c r="E2063" s="8" t="s">
        <v>12176</v>
      </c>
    </row>
    <row r="2064" spans="1:5" x14ac:dyDescent="0.2">
      <c r="A2064" s="8" t="s">
        <v>1805</v>
      </c>
      <c r="B2064" s="8" t="s">
        <v>4</v>
      </c>
      <c r="C2064" s="8">
        <v>165764</v>
      </c>
      <c r="D2064" s="9">
        <v>8000</v>
      </c>
      <c r="E2064" s="8" t="s">
        <v>12176</v>
      </c>
    </row>
    <row r="2065" spans="1:5" x14ac:dyDescent="0.2">
      <c r="A2065" s="8" t="s">
        <v>1806</v>
      </c>
      <c r="B2065" s="8" t="s">
        <v>4</v>
      </c>
      <c r="C2065" s="8">
        <v>165799</v>
      </c>
      <c r="D2065" s="9">
        <v>10000</v>
      </c>
      <c r="E2065" s="8" t="s">
        <v>12176</v>
      </c>
    </row>
    <row r="2066" spans="1:5" x14ac:dyDescent="0.2">
      <c r="A2066" s="8" t="s">
        <v>1807</v>
      </c>
      <c r="B2066" s="8" t="s">
        <v>4</v>
      </c>
      <c r="C2066" s="8">
        <v>165900</v>
      </c>
      <c r="D2066" s="9">
        <v>6000</v>
      </c>
      <c r="E2066" s="8" t="s">
        <v>12176</v>
      </c>
    </row>
    <row r="2067" spans="1:5" x14ac:dyDescent="0.2">
      <c r="A2067" s="8" t="s">
        <v>1808</v>
      </c>
      <c r="B2067" s="8" t="s">
        <v>4</v>
      </c>
      <c r="C2067" s="8">
        <v>165932</v>
      </c>
      <c r="D2067" s="9">
        <v>6500</v>
      </c>
      <c r="E2067" s="8" t="s">
        <v>12176</v>
      </c>
    </row>
    <row r="2068" spans="1:5" x14ac:dyDescent="0.2">
      <c r="A2068" s="8" t="s">
        <v>1809</v>
      </c>
      <c r="B2068" s="8" t="s">
        <v>4</v>
      </c>
      <c r="C2068" s="8">
        <v>165977</v>
      </c>
      <c r="D2068" s="9">
        <v>5000</v>
      </c>
      <c r="E2068" s="8" t="s">
        <v>12176</v>
      </c>
    </row>
    <row r="2069" spans="1:5" x14ac:dyDescent="0.2">
      <c r="A2069" s="8" t="s">
        <v>1810</v>
      </c>
      <c r="B2069" s="8" t="s">
        <v>4</v>
      </c>
      <c r="C2069" s="8">
        <v>166030</v>
      </c>
      <c r="D2069" s="9">
        <v>5000</v>
      </c>
      <c r="E2069" s="8" t="s">
        <v>12176</v>
      </c>
    </row>
    <row r="2070" spans="1:5" x14ac:dyDescent="0.2">
      <c r="A2070" s="8" t="s">
        <v>1811</v>
      </c>
      <c r="B2070" s="8" t="s">
        <v>4</v>
      </c>
      <c r="C2070" s="8">
        <v>166049</v>
      </c>
      <c r="D2070" s="9">
        <v>2750</v>
      </c>
      <c r="E2070" s="8" t="s">
        <v>12176</v>
      </c>
    </row>
    <row r="2071" spans="1:5" x14ac:dyDescent="0.2">
      <c r="A2071" s="8" t="s">
        <v>1812</v>
      </c>
      <c r="B2071" s="8" t="s">
        <v>4</v>
      </c>
      <c r="C2071" s="8">
        <v>166113</v>
      </c>
      <c r="D2071" s="9">
        <v>1000</v>
      </c>
      <c r="E2071" s="8" t="s">
        <v>12176</v>
      </c>
    </row>
    <row r="2072" spans="1:5" x14ac:dyDescent="0.2">
      <c r="A2072" s="8" t="s">
        <v>1813</v>
      </c>
      <c r="B2072" s="8" t="s">
        <v>4</v>
      </c>
      <c r="C2072" s="8">
        <v>166214</v>
      </c>
      <c r="D2072" s="9">
        <v>11153.86</v>
      </c>
      <c r="E2072" s="8" t="s">
        <v>12176</v>
      </c>
    </row>
    <row r="2073" spans="1:5" x14ac:dyDescent="0.2">
      <c r="A2073" s="8" t="s">
        <v>1814</v>
      </c>
      <c r="B2073" s="8" t="s">
        <v>4</v>
      </c>
      <c r="C2073" s="8">
        <v>166223</v>
      </c>
      <c r="D2073" s="9">
        <v>5000</v>
      </c>
      <c r="E2073" s="8" t="s">
        <v>12176</v>
      </c>
    </row>
    <row r="2074" spans="1:5" x14ac:dyDescent="0.2">
      <c r="A2074" s="8" t="s">
        <v>1815</v>
      </c>
      <c r="B2074" s="8" t="s">
        <v>4</v>
      </c>
      <c r="C2074" s="8">
        <v>166238</v>
      </c>
      <c r="D2074" s="9">
        <v>14494.77</v>
      </c>
      <c r="E2074" s="8" t="s">
        <v>12176</v>
      </c>
    </row>
    <row r="2075" spans="1:5" x14ac:dyDescent="0.2">
      <c r="A2075" s="8" t="s">
        <v>1816</v>
      </c>
      <c r="B2075" s="8" t="s">
        <v>4</v>
      </c>
      <c r="C2075" s="8">
        <v>166291</v>
      </c>
      <c r="D2075" s="8"/>
      <c r="E2075" s="8" t="s">
        <v>12176</v>
      </c>
    </row>
    <row r="2076" spans="1:5" x14ac:dyDescent="0.2">
      <c r="A2076" s="8" t="s">
        <v>1817</v>
      </c>
      <c r="B2076" s="8" t="s">
        <v>4</v>
      </c>
      <c r="C2076" s="8">
        <v>166295</v>
      </c>
      <c r="D2076" s="9">
        <v>1000</v>
      </c>
      <c r="E2076" s="8" t="s">
        <v>12176</v>
      </c>
    </row>
    <row r="2077" spans="1:5" x14ac:dyDescent="0.2">
      <c r="A2077" s="8" t="s">
        <v>1818</v>
      </c>
      <c r="B2077" s="8" t="s">
        <v>4</v>
      </c>
      <c r="C2077" s="8">
        <v>166297</v>
      </c>
      <c r="D2077" s="9">
        <v>3300</v>
      </c>
      <c r="E2077" s="8" t="s">
        <v>12176</v>
      </c>
    </row>
    <row r="2078" spans="1:5" x14ac:dyDescent="0.2">
      <c r="A2078" s="8" t="s">
        <v>1819</v>
      </c>
      <c r="B2078" s="8" t="s">
        <v>4</v>
      </c>
      <c r="C2078" s="8">
        <v>166308</v>
      </c>
      <c r="D2078" s="9">
        <v>7000</v>
      </c>
      <c r="E2078" s="8" t="s">
        <v>12176</v>
      </c>
    </row>
    <row r="2079" spans="1:5" x14ac:dyDescent="0.2">
      <c r="A2079" s="8" t="s">
        <v>1820</v>
      </c>
      <c r="B2079" s="8" t="s">
        <v>4</v>
      </c>
      <c r="C2079" s="8">
        <v>166349</v>
      </c>
      <c r="D2079" s="9">
        <v>8000</v>
      </c>
      <c r="E2079" s="8" t="s">
        <v>12176</v>
      </c>
    </row>
    <row r="2080" spans="1:5" x14ac:dyDescent="0.2">
      <c r="A2080" s="8" t="s">
        <v>1820</v>
      </c>
      <c r="B2080" s="8" t="s">
        <v>4</v>
      </c>
      <c r="C2080" s="8">
        <v>166349</v>
      </c>
      <c r="D2080" s="9">
        <v>7000</v>
      </c>
      <c r="E2080" s="8" t="s">
        <v>12176</v>
      </c>
    </row>
    <row r="2081" spans="1:5" x14ac:dyDescent="0.2">
      <c r="A2081" s="8" t="s">
        <v>1821</v>
      </c>
      <c r="B2081" s="8" t="s">
        <v>4</v>
      </c>
      <c r="C2081" s="8">
        <v>166353</v>
      </c>
      <c r="D2081" s="9">
        <v>4000</v>
      </c>
      <c r="E2081" s="8" t="s">
        <v>12176</v>
      </c>
    </row>
    <row r="2082" spans="1:5" x14ac:dyDescent="0.2">
      <c r="A2082" s="8" t="s">
        <v>1822</v>
      </c>
      <c r="B2082" s="8" t="s">
        <v>4</v>
      </c>
      <c r="C2082" s="8">
        <v>166357</v>
      </c>
      <c r="D2082" s="9">
        <v>16000</v>
      </c>
      <c r="E2082" s="8" t="s">
        <v>12176</v>
      </c>
    </row>
    <row r="2083" spans="1:5" x14ac:dyDescent="0.2">
      <c r="A2083" s="8" t="s">
        <v>1822</v>
      </c>
      <c r="B2083" s="8" t="s">
        <v>4</v>
      </c>
      <c r="C2083" s="8">
        <v>166357</v>
      </c>
      <c r="D2083" s="9">
        <v>18000</v>
      </c>
      <c r="E2083" s="8" t="s">
        <v>12176</v>
      </c>
    </row>
    <row r="2084" spans="1:5" x14ac:dyDescent="0.2">
      <c r="A2084" s="8" t="s">
        <v>1823</v>
      </c>
      <c r="B2084" s="8" t="s">
        <v>4</v>
      </c>
      <c r="C2084" s="8">
        <v>166371</v>
      </c>
      <c r="D2084" s="8"/>
      <c r="E2084" s="8" t="s">
        <v>12176</v>
      </c>
    </row>
    <row r="2085" spans="1:5" x14ac:dyDescent="0.2">
      <c r="A2085" s="8" t="s">
        <v>1824</v>
      </c>
      <c r="B2085" s="8" t="s">
        <v>4</v>
      </c>
      <c r="C2085" s="8">
        <v>166569</v>
      </c>
      <c r="D2085" s="9">
        <v>7080</v>
      </c>
      <c r="E2085" s="8" t="s">
        <v>12176</v>
      </c>
    </row>
    <row r="2086" spans="1:5" x14ac:dyDescent="0.2">
      <c r="A2086" s="8" t="s">
        <v>1825</v>
      </c>
      <c r="B2086" s="8" t="s">
        <v>4</v>
      </c>
      <c r="C2086" s="8">
        <v>166718</v>
      </c>
      <c r="D2086" s="9">
        <v>2000</v>
      </c>
      <c r="E2086" s="8" t="s">
        <v>12176</v>
      </c>
    </row>
    <row r="2087" spans="1:5" x14ac:dyDescent="0.2">
      <c r="A2087" s="8" t="s">
        <v>1826</v>
      </c>
      <c r="B2087" s="8" t="s">
        <v>4</v>
      </c>
      <c r="C2087" s="8">
        <v>166725</v>
      </c>
      <c r="D2087" s="9">
        <v>6000</v>
      </c>
      <c r="E2087" s="8" t="s">
        <v>12176</v>
      </c>
    </row>
    <row r="2088" spans="1:5" x14ac:dyDescent="0.2">
      <c r="A2088" s="8" t="s">
        <v>1827</v>
      </c>
      <c r="B2088" s="8" t="s">
        <v>12</v>
      </c>
      <c r="C2088" s="8">
        <v>166747</v>
      </c>
      <c r="D2088" s="9">
        <v>12000</v>
      </c>
      <c r="E2088" s="8" t="s">
        <v>12176</v>
      </c>
    </row>
    <row r="2089" spans="1:5" x14ac:dyDescent="0.2">
      <c r="A2089" s="8" t="s">
        <v>1828</v>
      </c>
      <c r="B2089" s="8" t="s">
        <v>4</v>
      </c>
      <c r="C2089" s="8">
        <v>166758</v>
      </c>
      <c r="D2089" s="9">
        <v>6200</v>
      </c>
      <c r="E2089" s="8" t="s">
        <v>12176</v>
      </c>
    </row>
    <row r="2090" spans="1:5" x14ac:dyDescent="0.2">
      <c r="A2090" s="8" t="s">
        <v>1829</v>
      </c>
      <c r="B2090" s="8" t="s">
        <v>12</v>
      </c>
      <c r="C2090" s="8">
        <v>166802</v>
      </c>
      <c r="D2090" s="8"/>
      <c r="E2090" s="8" t="s">
        <v>12176</v>
      </c>
    </row>
    <row r="2091" spans="1:5" x14ac:dyDescent="0.2">
      <c r="A2091" s="8" t="s">
        <v>1830</v>
      </c>
      <c r="B2091" s="8" t="s">
        <v>4</v>
      </c>
      <c r="C2091" s="8">
        <v>166805</v>
      </c>
      <c r="D2091" s="8"/>
      <c r="E2091" s="8" t="s">
        <v>12176</v>
      </c>
    </row>
    <row r="2092" spans="1:5" x14ac:dyDescent="0.2">
      <c r="A2092" s="8" t="s">
        <v>1830</v>
      </c>
      <c r="B2092" s="8" t="s">
        <v>4</v>
      </c>
      <c r="C2092" s="8">
        <v>166805</v>
      </c>
      <c r="D2092" s="9">
        <v>10000</v>
      </c>
      <c r="E2092" s="8" t="s">
        <v>12176</v>
      </c>
    </row>
    <row r="2093" spans="1:5" x14ac:dyDescent="0.2">
      <c r="A2093" s="8" t="s">
        <v>1831</v>
      </c>
      <c r="B2093" s="8" t="s">
        <v>4</v>
      </c>
      <c r="C2093" s="8">
        <v>166816</v>
      </c>
      <c r="D2093" s="9">
        <v>7728</v>
      </c>
      <c r="E2093" s="8" t="s">
        <v>12176</v>
      </c>
    </row>
    <row r="2094" spans="1:5" x14ac:dyDescent="0.2">
      <c r="A2094" s="8" t="s">
        <v>1832</v>
      </c>
      <c r="B2094" s="8" t="s">
        <v>12</v>
      </c>
      <c r="C2094" s="8">
        <v>166840</v>
      </c>
      <c r="D2094" s="9">
        <v>8500</v>
      </c>
      <c r="E2094" s="8" t="s">
        <v>12176</v>
      </c>
    </row>
    <row r="2095" spans="1:5" x14ac:dyDescent="0.2">
      <c r="A2095" s="8" t="s">
        <v>1833</v>
      </c>
      <c r="B2095" s="8" t="s">
        <v>12</v>
      </c>
      <c r="C2095" s="8">
        <v>166884</v>
      </c>
      <c r="D2095" s="8"/>
      <c r="E2095" s="8" t="s">
        <v>12176</v>
      </c>
    </row>
    <row r="2096" spans="1:5" x14ac:dyDescent="0.2">
      <c r="A2096" s="8" t="s">
        <v>1834</v>
      </c>
      <c r="B2096" s="8" t="s">
        <v>4</v>
      </c>
      <c r="C2096" s="8">
        <v>166939</v>
      </c>
      <c r="D2096" s="9">
        <v>1300</v>
      </c>
      <c r="E2096" s="8" t="s">
        <v>12176</v>
      </c>
    </row>
    <row r="2097" spans="1:5" x14ac:dyDescent="0.2">
      <c r="A2097" s="8" t="s">
        <v>1835</v>
      </c>
      <c r="B2097" s="8" t="s">
        <v>4</v>
      </c>
      <c r="C2097" s="8">
        <v>166949</v>
      </c>
      <c r="D2097" s="8"/>
      <c r="E2097" s="8" t="s">
        <v>12176</v>
      </c>
    </row>
    <row r="2098" spans="1:5" x14ac:dyDescent="0.2">
      <c r="A2098" s="8" t="s">
        <v>1836</v>
      </c>
      <c r="B2098" s="8" t="s">
        <v>4</v>
      </c>
      <c r="C2098" s="8">
        <v>167048</v>
      </c>
      <c r="D2098" s="9">
        <v>9600</v>
      </c>
      <c r="E2098" s="8" t="s">
        <v>12176</v>
      </c>
    </row>
    <row r="2099" spans="1:5" x14ac:dyDescent="0.2">
      <c r="A2099" s="8" t="s">
        <v>1837</v>
      </c>
      <c r="B2099" s="8" t="s">
        <v>12</v>
      </c>
      <c r="C2099" s="8">
        <v>167062</v>
      </c>
      <c r="D2099" s="8"/>
      <c r="E2099" s="8" t="s">
        <v>12176</v>
      </c>
    </row>
    <row r="2100" spans="1:5" x14ac:dyDescent="0.2">
      <c r="A2100" s="8" t="s">
        <v>1838</v>
      </c>
      <c r="B2100" s="8" t="s">
        <v>4</v>
      </c>
      <c r="C2100" s="8">
        <v>167085</v>
      </c>
      <c r="D2100" s="9">
        <v>7000</v>
      </c>
      <c r="E2100" s="8" t="s">
        <v>12176</v>
      </c>
    </row>
    <row r="2101" spans="1:5" x14ac:dyDescent="0.2">
      <c r="A2101" s="8" t="s">
        <v>1839</v>
      </c>
      <c r="B2101" s="8" t="s">
        <v>4</v>
      </c>
      <c r="C2101" s="8">
        <v>167112</v>
      </c>
      <c r="D2101" s="9">
        <v>6200</v>
      </c>
      <c r="E2101" s="8" t="s">
        <v>12176</v>
      </c>
    </row>
    <row r="2102" spans="1:5" x14ac:dyDescent="0.2">
      <c r="A2102" s="8" t="s">
        <v>1840</v>
      </c>
      <c r="B2102" s="8" t="s">
        <v>4</v>
      </c>
      <c r="C2102" s="8">
        <v>167156</v>
      </c>
      <c r="D2102" s="9">
        <v>1500</v>
      </c>
      <c r="E2102" s="8" t="s">
        <v>12176</v>
      </c>
    </row>
    <row r="2103" spans="1:5" x14ac:dyDescent="0.2">
      <c r="A2103" s="8" t="s">
        <v>12255</v>
      </c>
      <c r="B2103" s="8" t="s">
        <v>4</v>
      </c>
      <c r="C2103" s="8">
        <v>167258</v>
      </c>
      <c r="D2103" s="9">
        <v>10000</v>
      </c>
      <c r="E2103" s="8" t="s">
        <v>12176</v>
      </c>
    </row>
    <row r="2104" spans="1:5" x14ac:dyDescent="0.2">
      <c r="A2104" s="8" t="s">
        <v>1842</v>
      </c>
      <c r="B2104" s="8" t="s">
        <v>4</v>
      </c>
      <c r="C2104" s="8">
        <v>167294</v>
      </c>
      <c r="D2104" s="9">
        <v>9900</v>
      </c>
      <c r="E2104" s="8" t="s">
        <v>12176</v>
      </c>
    </row>
    <row r="2105" spans="1:5" x14ac:dyDescent="0.2">
      <c r="A2105" s="8" t="s">
        <v>1842</v>
      </c>
      <c r="B2105" s="8" t="s">
        <v>4</v>
      </c>
      <c r="C2105" s="8">
        <v>167294</v>
      </c>
      <c r="D2105" s="9">
        <v>9900</v>
      </c>
      <c r="E2105" s="8" t="s">
        <v>12176</v>
      </c>
    </row>
    <row r="2106" spans="1:5" x14ac:dyDescent="0.2">
      <c r="A2106" s="8" t="s">
        <v>1843</v>
      </c>
      <c r="B2106" s="8" t="s">
        <v>4</v>
      </c>
      <c r="C2106" s="8">
        <v>167297</v>
      </c>
      <c r="D2106" s="9">
        <v>3309.28</v>
      </c>
      <c r="E2106" s="8" t="s">
        <v>12176</v>
      </c>
    </row>
    <row r="2107" spans="1:5" x14ac:dyDescent="0.2">
      <c r="A2107" s="8" t="s">
        <v>1844</v>
      </c>
      <c r="B2107" s="8" t="s">
        <v>4</v>
      </c>
      <c r="C2107" s="8">
        <v>167413</v>
      </c>
      <c r="D2107" s="9">
        <v>5000</v>
      </c>
      <c r="E2107" s="8" t="s">
        <v>12176</v>
      </c>
    </row>
    <row r="2108" spans="1:5" x14ac:dyDescent="0.2">
      <c r="A2108" s="8" t="s">
        <v>1845</v>
      </c>
      <c r="B2108" s="8" t="s">
        <v>4</v>
      </c>
      <c r="C2108" s="8">
        <v>167417</v>
      </c>
      <c r="D2108" s="9">
        <v>4566.67</v>
      </c>
      <c r="E2108" s="8" t="s">
        <v>12176</v>
      </c>
    </row>
    <row r="2109" spans="1:5" x14ac:dyDescent="0.2">
      <c r="A2109" s="8" t="s">
        <v>1846</v>
      </c>
      <c r="B2109" s="8" t="s">
        <v>4</v>
      </c>
      <c r="C2109" s="8">
        <v>167454</v>
      </c>
      <c r="D2109" s="9">
        <v>7500</v>
      </c>
      <c r="E2109" s="8" t="s">
        <v>12176</v>
      </c>
    </row>
    <row r="2110" spans="1:5" x14ac:dyDescent="0.2">
      <c r="A2110" s="8" t="s">
        <v>1847</v>
      </c>
      <c r="B2110" s="8" t="s">
        <v>4</v>
      </c>
      <c r="C2110" s="8">
        <v>167463</v>
      </c>
      <c r="D2110" s="9">
        <v>10000</v>
      </c>
      <c r="E2110" s="8" t="s">
        <v>12176</v>
      </c>
    </row>
    <row r="2111" spans="1:5" x14ac:dyDescent="0.2">
      <c r="A2111" s="8" t="s">
        <v>1848</v>
      </c>
      <c r="B2111" s="8" t="s">
        <v>12</v>
      </c>
      <c r="C2111" s="8">
        <v>167487</v>
      </c>
      <c r="D2111" s="9">
        <v>4000</v>
      </c>
      <c r="E2111" s="8" t="s">
        <v>12176</v>
      </c>
    </row>
    <row r="2112" spans="1:5" x14ac:dyDescent="0.2">
      <c r="A2112" s="8" t="s">
        <v>1849</v>
      </c>
      <c r="B2112" s="8" t="s">
        <v>4</v>
      </c>
      <c r="C2112" s="8">
        <v>167488</v>
      </c>
      <c r="D2112" s="9">
        <v>4500</v>
      </c>
      <c r="E2112" s="8" t="s">
        <v>12176</v>
      </c>
    </row>
    <row r="2113" spans="1:5" x14ac:dyDescent="0.2">
      <c r="A2113" s="8" t="s">
        <v>1850</v>
      </c>
      <c r="B2113" s="8" t="s">
        <v>4</v>
      </c>
      <c r="C2113" s="8">
        <v>167574</v>
      </c>
      <c r="D2113" s="9">
        <v>5200</v>
      </c>
      <c r="E2113" s="8" t="s">
        <v>12176</v>
      </c>
    </row>
    <row r="2114" spans="1:5" x14ac:dyDescent="0.2">
      <c r="A2114" s="8" t="s">
        <v>1851</v>
      </c>
      <c r="B2114" s="8" t="s">
        <v>12</v>
      </c>
      <c r="C2114" s="8">
        <v>167666</v>
      </c>
      <c r="D2114" s="9">
        <v>1200</v>
      </c>
      <c r="E2114" s="8" t="s">
        <v>12176</v>
      </c>
    </row>
    <row r="2115" spans="1:5" x14ac:dyDescent="0.2">
      <c r="A2115" s="8" t="s">
        <v>1852</v>
      </c>
      <c r="B2115" s="8" t="s">
        <v>4</v>
      </c>
      <c r="C2115" s="8">
        <v>167668</v>
      </c>
      <c r="D2115" s="8"/>
      <c r="E2115" s="8" t="s">
        <v>12176</v>
      </c>
    </row>
    <row r="2116" spans="1:5" x14ac:dyDescent="0.2">
      <c r="A2116" s="8" t="s">
        <v>1853</v>
      </c>
      <c r="B2116" s="8" t="s">
        <v>4</v>
      </c>
      <c r="C2116" s="8">
        <v>167669</v>
      </c>
      <c r="D2116" s="8"/>
      <c r="E2116" s="8" t="s">
        <v>12176</v>
      </c>
    </row>
    <row r="2117" spans="1:5" x14ac:dyDescent="0.2">
      <c r="A2117" s="8" t="s">
        <v>12256</v>
      </c>
      <c r="B2117" s="8" t="s">
        <v>4</v>
      </c>
      <c r="C2117" s="8">
        <v>167679</v>
      </c>
      <c r="D2117" s="9">
        <v>10000</v>
      </c>
      <c r="E2117" s="8" t="s">
        <v>12176</v>
      </c>
    </row>
    <row r="2118" spans="1:5" x14ac:dyDescent="0.2">
      <c r="A2118" s="8" t="s">
        <v>1855</v>
      </c>
      <c r="B2118" s="8" t="s">
        <v>4</v>
      </c>
      <c r="C2118" s="8">
        <v>167707</v>
      </c>
      <c r="D2118" s="8"/>
      <c r="E2118" s="8" t="s">
        <v>12176</v>
      </c>
    </row>
    <row r="2119" spans="1:5" x14ac:dyDescent="0.2">
      <c r="A2119" s="8" t="s">
        <v>1856</v>
      </c>
      <c r="B2119" s="8" t="s">
        <v>4</v>
      </c>
      <c r="C2119" s="8">
        <v>167757</v>
      </c>
      <c r="D2119" s="9">
        <v>8000</v>
      </c>
      <c r="E2119" s="8" t="s">
        <v>12176</v>
      </c>
    </row>
    <row r="2120" spans="1:5" x14ac:dyDescent="0.2">
      <c r="A2120" s="8" t="s">
        <v>1857</v>
      </c>
      <c r="B2120" s="8" t="s">
        <v>4</v>
      </c>
      <c r="C2120" s="8">
        <v>167792</v>
      </c>
      <c r="D2120" s="9">
        <v>15083.34</v>
      </c>
      <c r="E2120" s="8" t="s">
        <v>12176</v>
      </c>
    </row>
    <row r="2121" spans="1:5" x14ac:dyDescent="0.2">
      <c r="A2121" s="8" t="s">
        <v>1858</v>
      </c>
      <c r="B2121" s="8" t="s">
        <v>4</v>
      </c>
      <c r="C2121" s="8">
        <v>167814</v>
      </c>
      <c r="D2121" s="9">
        <v>2000</v>
      </c>
      <c r="E2121" s="8" t="s">
        <v>12176</v>
      </c>
    </row>
    <row r="2122" spans="1:5" x14ac:dyDescent="0.2">
      <c r="A2122" s="8" t="s">
        <v>1858</v>
      </c>
      <c r="B2122" s="8" t="s">
        <v>4</v>
      </c>
      <c r="C2122" s="8">
        <v>167814</v>
      </c>
      <c r="D2122" s="9">
        <v>3253</v>
      </c>
      <c r="E2122" s="8" t="s">
        <v>12176</v>
      </c>
    </row>
    <row r="2123" spans="1:5" x14ac:dyDescent="0.2">
      <c r="A2123" s="8" t="s">
        <v>1859</v>
      </c>
      <c r="B2123" s="8" t="s">
        <v>4</v>
      </c>
      <c r="C2123" s="8">
        <v>167822</v>
      </c>
      <c r="D2123" s="9">
        <v>6000</v>
      </c>
      <c r="E2123" s="8" t="s">
        <v>12176</v>
      </c>
    </row>
    <row r="2124" spans="1:5" x14ac:dyDescent="0.2">
      <c r="A2124" s="8" t="s">
        <v>1860</v>
      </c>
      <c r="B2124" s="8" t="s">
        <v>4</v>
      </c>
      <c r="C2124" s="8">
        <v>167837</v>
      </c>
      <c r="D2124" s="9">
        <v>1000</v>
      </c>
      <c r="E2124" s="8" t="s">
        <v>12176</v>
      </c>
    </row>
    <row r="2125" spans="1:5" x14ac:dyDescent="0.2">
      <c r="A2125" s="8" t="s">
        <v>1861</v>
      </c>
      <c r="B2125" s="8" t="s">
        <v>4</v>
      </c>
      <c r="C2125" s="8">
        <v>167848</v>
      </c>
      <c r="D2125" s="9">
        <v>7994.06</v>
      </c>
      <c r="E2125" s="8" t="s">
        <v>12176</v>
      </c>
    </row>
    <row r="2126" spans="1:5" x14ac:dyDescent="0.2">
      <c r="A2126" s="8" t="s">
        <v>1862</v>
      </c>
      <c r="B2126" s="8" t="s">
        <v>4</v>
      </c>
      <c r="C2126" s="8">
        <v>167863</v>
      </c>
      <c r="D2126" s="9">
        <v>1000</v>
      </c>
      <c r="E2126" s="8" t="s">
        <v>12176</v>
      </c>
    </row>
    <row r="2127" spans="1:5" x14ac:dyDescent="0.2">
      <c r="A2127" s="8" t="s">
        <v>1863</v>
      </c>
      <c r="B2127" s="8" t="s">
        <v>4</v>
      </c>
      <c r="C2127" s="8">
        <v>167940</v>
      </c>
      <c r="D2127" s="9">
        <v>5000</v>
      </c>
      <c r="E2127" s="8" t="s">
        <v>12176</v>
      </c>
    </row>
    <row r="2128" spans="1:5" x14ac:dyDescent="0.2">
      <c r="A2128" s="8" t="s">
        <v>1864</v>
      </c>
      <c r="B2128" s="8" t="s">
        <v>4</v>
      </c>
      <c r="C2128" s="8">
        <v>167981</v>
      </c>
      <c r="D2128" s="8">
        <v>800</v>
      </c>
      <c r="E2128" s="8" t="s">
        <v>12176</v>
      </c>
    </row>
    <row r="2129" spans="1:5" x14ac:dyDescent="0.2">
      <c r="A2129" s="8" t="s">
        <v>1864</v>
      </c>
      <c r="B2129" s="8" t="s">
        <v>4</v>
      </c>
      <c r="C2129" s="8">
        <v>167981</v>
      </c>
      <c r="D2129" s="9">
        <v>11000</v>
      </c>
      <c r="E2129" s="8" t="s">
        <v>12176</v>
      </c>
    </row>
    <row r="2130" spans="1:5" x14ac:dyDescent="0.2">
      <c r="A2130" s="8" t="s">
        <v>1865</v>
      </c>
      <c r="B2130" s="8" t="s">
        <v>4</v>
      </c>
      <c r="C2130" s="8">
        <v>168039</v>
      </c>
      <c r="D2130" s="9">
        <v>10860</v>
      </c>
      <c r="E2130" s="8" t="s">
        <v>12176</v>
      </c>
    </row>
    <row r="2131" spans="1:5" x14ac:dyDescent="0.2">
      <c r="A2131" s="8" t="s">
        <v>1866</v>
      </c>
      <c r="B2131" s="8" t="s">
        <v>4</v>
      </c>
      <c r="C2131" s="8">
        <v>168118</v>
      </c>
      <c r="D2131" s="9">
        <v>4900</v>
      </c>
      <c r="E2131" s="8" t="s">
        <v>12176</v>
      </c>
    </row>
    <row r="2132" spans="1:5" x14ac:dyDescent="0.2">
      <c r="A2132" s="8" t="s">
        <v>1867</v>
      </c>
      <c r="B2132" s="8" t="s">
        <v>4</v>
      </c>
      <c r="C2132" s="8">
        <v>168145</v>
      </c>
      <c r="D2132" s="9">
        <v>2500</v>
      </c>
      <c r="E2132" s="8" t="s">
        <v>12176</v>
      </c>
    </row>
    <row r="2133" spans="1:5" x14ac:dyDescent="0.2">
      <c r="A2133" s="8" t="s">
        <v>1868</v>
      </c>
      <c r="B2133" s="8" t="s">
        <v>4</v>
      </c>
      <c r="C2133" s="8">
        <v>168181</v>
      </c>
      <c r="D2133" s="9">
        <v>13400</v>
      </c>
      <c r="E2133" s="8" t="s">
        <v>12176</v>
      </c>
    </row>
    <row r="2134" spans="1:5" x14ac:dyDescent="0.2">
      <c r="A2134" s="8" t="s">
        <v>1869</v>
      </c>
      <c r="B2134" s="8" t="s">
        <v>4</v>
      </c>
      <c r="C2134" s="8">
        <v>168216</v>
      </c>
      <c r="D2134" s="9">
        <v>7000</v>
      </c>
      <c r="E2134" s="8" t="s">
        <v>12176</v>
      </c>
    </row>
    <row r="2135" spans="1:5" x14ac:dyDescent="0.2">
      <c r="A2135" s="8" t="s">
        <v>1870</v>
      </c>
      <c r="B2135" s="8" t="s">
        <v>4</v>
      </c>
      <c r="C2135" s="8">
        <v>168253</v>
      </c>
      <c r="D2135" s="9">
        <v>1209</v>
      </c>
      <c r="E2135" s="8" t="s">
        <v>12176</v>
      </c>
    </row>
    <row r="2136" spans="1:5" x14ac:dyDescent="0.2">
      <c r="A2136" s="8" t="s">
        <v>1871</v>
      </c>
      <c r="B2136" s="8" t="s">
        <v>12</v>
      </c>
      <c r="C2136" s="8">
        <v>168308</v>
      </c>
      <c r="D2136" s="9">
        <v>2000</v>
      </c>
      <c r="E2136" s="8" t="s">
        <v>12176</v>
      </c>
    </row>
    <row r="2137" spans="1:5" x14ac:dyDescent="0.2">
      <c r="A2137" s="8" t="s">
        <v>1872</v>
      </c>
      <c r="B2137" s="8" t="s">
        <v>4</v>
      </c>
      <c r="C2137" s="8">
        <v>168472</v>
      </c>
      <c r="D2137" s="9">
        <v>6500</v>
      </c>
      <c r="E2137" s="8" t="s">
        <v>12176</v>
      </c>
    </row>
    <row r="2138" spans="1:5" x14ac:dyDescent="0.2">
      <c r="A2138" s="8" t="s">
        <v>1873</v>
      </c>
      <c r="B2138" s="8" t="s">
        <v>4</v>
      </c>
      <c r="C2138" s="8">
        <v>168543</v>
      </c>
      <c r="D2138" s="9">
        <v>15000</v>
      </c>
      <c r="E2138" s="8" t="s">
        <v>12176</v>
      </c>
    </row>
    <row r="2139" spans="1:5" x14ac:dyDescent="0.2">
      <c r="A2139" s="8" t="s">
        <v>1874</v>
      </c>
      <c r="B2139" s="8" t="s">
        <v>12</v>
      </c>
      <c r="C2139" s="8">
        <v>168575</v>
      </c>
      <c r="D2139" s="9">
        <v>6000</v>
      </c>
      <c r="E2139" s="8" t="s">
        <v>12176</v>
      </c>
    </row>
    <row r="2140" spans="1:5" x14ac:dyDescent="0.2">
      <c r="A2140" s="8" t="s">
        <v>1875</v>
      </c>
      <c r="B2140" s="8" t="s">
        <v>4</v>
      </c>
      <c r="C2140" s="8">
        <v>168626</v>
      </c>
      <c r="D2140" s="8"/>
      <c r="E2140" s="8" t="s">
        <v>12176</v>
      </c>
    </row>
    <row r="2141" spans="1:5" x14ac:dyDescent="0.2">
      <c r="A2141" s="8" t="s">
        <v>1876</v>
      </c>
      <c r="B2141" s="8" t="s">
        <v>4</v>
      </c>
      <c r="C2141" s="8">
        <v>168662</v>
      </c>
      <c r="D2141" s="9">
        <v>9500</v>
      </c>
      <c r="E2141" s="8" t="s">
        <v>12176</v>
      </c>
    </row>
    <row r="2142" spans="1:5" x14ac:dyDescent="0.2">
      <c r="A2142" s="8" t="s">
        <v>1877</v>
      </c>
      <c r="B2142" s="8" t="s">
        <v>4</v>
      </c>
      <c r="C2142" s="8">
        <v>168679</v>
      </c>
      <c r="D2142" s="8"/>
      <c r="E2142" s="8" t="s">
        <v>12176</v>
      </c>
    </row>
    <row r="2143" spans="1:5" x14ac:dyDescent="0.2">
      <c r="A2143" s="8" t="s">
        <v>1878</v>
      </c>
      <c r="B2143" s="8" t="s">
        <v>12</v>
      </c>
      <c r="C2143" s="8">
        <v>168700</v>
      </c>
      <c r="D2143" s="8"/>
      <c r="E2143" s="8" t="s">
        <v>12176</v>
      </c>
    </row>
    <row r="2144" spans="1:5" x14ac:dyDescent="0.2">
      <c r="A2144" s="8" t="s">
        <v>1879</v>
      </c>
      <c r="B2144" s="8" t="s">
        <v>4</v>
      </c>
      <c r="C2144" s="8">
        <v>168728</v>
      </c>
      <c r="D2144" s="9">
        <v>2000</v>
      </c>
      <c r="E2144" s="8" t="s">
        <v>12176</v>
      </c>
    </row>
    <row r="2145" spans="1:5" x14ac:dyDescent="0.2">
      <c r="A2145" s="8" t="s">
        <v>1880</v>
      </c>
      <c r="B2145" s="8" t="s">
        <v>4</v>
      </c>
      <c r="C2145" s="8">
        <v>168743</v>
      </c>
      <c r="D2145" s="9">
        <v>6041.66</v>
      </c>
      <c r="E2145" s="8" t="s">
        <v>12176</v>
      </c>
    </row>
    <row r="2146" spans="1:5" x14ac:dyDescent="0.2">
      <c r="A2146" s="8" t="s">
        <v>1881</v>
      </c>
      <c r="B2146" s="8" t="s">
        <v>4</v>
      </c>
      <c r="C2146" s="8">
        <v>168793</v>
      </c>
      <c r="D2146" s="8"/>
      <c r="E2146" s="8" t="s">
        <v>12176</v>
      </c>
    </row>
    <row r="2147" spans="1:5" x14ac:dyDescent="0.2">
      <c r="A2147" s="8" t="s">
        <v>1882</v>
      </c>
      <c r="B2147" s="8" t="s">
        <v>4</v>
      </c>
      <c r="C2147" s="8">
        <v>168806</v>
      </c>
      <c r="D2147" s="8"/>
      <c r="E2147" s="8" t="s">
        <v>12176</v>
      </c>
    </row>
    <row r="2148" spans="1:5" x14ac:dyDescent="0.2">
      <c r="A2148" s="8" t="s">
        <v>1882</v>
      </c>
      <c r="B2148" s="8" t="s">
        <v>4</v>
      </c>
      <c r="C2148" s="8">
        <v>168806</v>
      </c>
      <c r="D2148" s="8"/>
      <c r="E2148" s="8" t="s">
        <v>12176</v>
      </c>
    </row>
    <row r="2149" spans="1:5" x14ac:dyDescent="0.2">
      <c r="A2149" s="8" t="s">
        <v>1882</v>
      </c>
      <c r="B2149" s="8" t="s">
        <v>4</v>
      </c>
      <c r="C2149" s="8">
        <v>168806</v>
      </c>
      <c r="D2149" s="8"/>
      <c r="E2149" s="8" t="s">
        <v>12176</v>
      </c>
    </row>
    <row r="2150" spans="1:5" x14ac:dyDescent="0.2">
      <c r="A2150" s="8" t="s">
        <v>1883</v>
      </c>
      <c r="B2150" s="8" t="s">
        <v>4</v>
      </c>
      <c r="C2150" s="8">
        <v>168841</v>
      </c>
      <c r="D2150" s="9">
        <v>6000</v>
      </c>
      <c r="E2150" s="8" t="s">
        <v>12176</v>
      </c>
    </row>
    <row r="2151" spans="1:5" x14ac:dyDescent="0.2">
      <c r="A2151" s="8" t="s">
        <v>1883</v>
      </c>
      <c r="B2151" s="8" t="s">
        <v>4</v>
      </c>
      <c r="C2151" s="8">
        <v>168841</v>
      </c>
      <c r="D2151" s="9">
        <v>8000</v>
      </c>
      <c r="E2151" s="8" t="s">
        <v>12176</v>
      </c>
    </row>
    <row r="2152" spans="1:5" x14ac:dyDescent="0.2">
      <c r="A2152" s="8" t="s">
        <v>1884</v>
      </c>
      <c r="B2152" s="8" t="s">
        <v>4</v>
      </c>
      <c r="C2152" s="8">
        <v>168853</v>
      </c>
      <c r="D2152" s="9">
        <v>3500</v>
      </c>
      <c r="E2152" s="8" t="s">
        <v>12176</v>
      </c>
    </row>
    <row r="2153" spans="1:5" x14ac:dyDescent="0.2">
      <c r="A2153" s="8" t="s">
        <v>1884</v>
      </c>
      <c r="B2153" s="8" t="s">
        <v>4</v>
      </c>
      <c r="C2153" s="8">
        <v>168853</v>
      </c>
      <c r="D2153" s="8"/>
      <c r="E2153" s="8" t="s">
        <v>12176</v>
      </c>
    </row>
    <row r="2154" spans="1:5" x14ac:dyDescent="0.2">
      <c r="A2154" s="8" t="s">
        <v>1885</v>
      </c>
      <c r="B2154" s="8" t="s">
        <v>12</v>
      </c>
      <c r="C2154" s="8">
        <v>168978</v>
      </c>
      <c r="D2154" s="9">
        <v>5000</v>
      </c>
      <c r="E2154" s="8" t="s">
        <v>12176</v>
      </c>
    </row>
    <row r="2155" spans="1:5" x14ac:dyDescent="0.2">
      <c r="A2155" s="8" t="s">
        <v>1886</v>
      </c>
      <c r="B2155" s="8" t="s">
        <v>12</v>
      </c>
      <c r="C2155" s="8">
        <v>169071</v>
      </c>
      <c r="D2155" s="9">
        <v>3600</v>
      </c>
      <c r="E2155" s="8" t="s">
        <v>12176</v>
      </c>
    </row>
    <row r="2156" spans="1:5" x14ac:dyDescent="0.2">
      <c r="A2156" s="8" t="s">
        <v>1887</v>
      </c>
      <c r="B2156" s="8" t="s">
        <v>4</v>
      </c>
      <c r="C2156" s="8">
        <v>169078</v>
      </c>
      <c r="D2156" s="9">
        <v>10000</v>
      </c>
      <c r="E2156" s="8" t="s">
        <v>12176</v>
      </c>
    </row>
    <row r="2157" spans="1:5" x14ac:dyDescent="0.2">
      <c r="A2157" s="8" t="s">
        <v>1888</v>
      </c>
      <c r="B2157" s="8" t="s">
        <v>4</v>
      </c>
      <c r="C2157" s="8">
        <v>169109</v>
      </c>
      <c r="D2157" s="9">
        <v>3800</v>
      </c>
      <c r="E2157" s="8" t="s">
        <v>12176</v>
      </c>
    </row>
    <row r="2158" spans="1:5" x14ac:dyDescent="0.2">
      <c r="A2158" s="8" t="s">
        <v>1889</v>
      </c>
      <c r="B2158" s="8" t="s">
        <v>4</v>
      </c>
      <c r="C2158" s="8">
        <v>169162</v>
      </c>
      <c r="D2158" s="9">
        <v>6293.73</v>
      </c>
      <c r="E2158" s="8" t="s">
        <v>12176</v>
      </c>
    </row>
    <row r="2159" spans="1:5" x14ac:dyDescent="0.2">
      <c r="A2159" s="8" t="s">
        <v>1890</v>
      </c>
      <c r="B2159" s="8" t="s">
        <v>4</v>
      </c>
      <c r="C2159" s="8">
        <v>169171</v>
      </c>
      <c r="D2159" s="9">
        <v>5535</v>
      </c>
      <c r="E2159" s="8" t="s">
        <v>12176</v>
      </c>
    </row>
    <row r="2160" spans="1:5" x14ac:dyDescent="0.2">
      <c r="A2160" s="8" t="s">
        <v>1891</v>
      </c>
      <c r="B2160" s="8" t="s">
        <v>12</v>
      </c>
      <c r="C2160" s="8">
        <v>169214</v>
      </c>
      <c r="D2160" s="9">
        <v>1500</v>
      </c>
      <c r="E2160" s="8" t="s">
        <v>12176</v>
      </c>
    </row>
    <row r="2161" spans="1:5" x14ac:dyDescent="0.2">
      <c r="A2161" s="8" t="s">
        <v>1892</v>
      </c>
      <c r="B2161" s="8" t="s">
        <v>12</v>
      </c>
      <c r="C2161" s="8">
        <v>169241</v>
      </c>
      <c r="D2161" s="9">
        <v>4500</v>
      </c>
      <c r="E2161" s="8" t="s">
        <v>12176</v>
      </c>
    </row>
    <row r="2162" spans="1:5" x14ac:dyDescent="0.2">
      <c r="A2162" s="8" t="s">
        <v>1893</v>
      </c>
      <c r="B2162" s="8" t="s">
        <v>4</v>
      </c>
      <c r="C2162" s="8">
        <v>169245</v>
      </c>
      <c r="D2162" s="8">
        <v>0</v>
      </c>
      <c r="E2162" s="8" t="s">
        <v>12176</v>
      </c>
    </row>
    <row r="2163" spans="1:5" x14ac:dyDescent="0.2">
      <c r="A2163" s="8" t="s">
        <v>1893</v>
      </c>
      <c r="B2163" s="8" t="s">
        <v>4</v>
      </c>
      <c r="C2163" s="8">
        <v>169245</v>
      </c>
      <c r="D2163" s="9">
        <v>4500</v>
      </c>
      <c r="E2163" s="8" t="s">
        <v>12176</v>
      </c>
    </row>
    <row r="2164" spans="1:5" x14ac:dyDescent="0.2">
      <c r="A2164" s="8" t="s">
        <v>1894</v>
      </c>
      <c r="B2164" s="8" t="s">
        <v>4</v>
      </c>
      <c r="C2164" s="8">
        <v>169284</v>
      </c>
      <c r="D2164" s="9">
        <v>4000</v>
      </c>
      <c r="E2164" s="8" t="s">
        <v>12176</v>
      </c>
    </row>
    <row r="2165" spans="1:5" x14ac:dyDescent="0.2">
      <c r="A2165" s="8" t="s">
        <v>1895</v>
      </c>
      <c r="B2165" s="8" t="s">
        <v>4</v>
      </c>
      <c r="C2165" s="8">
        <v>169340</v>
      </c>
      <c r="D2165" s="9">
        <v>10000</v>
      </c>
      <c r="E2165" s="8" t="s">
        <v>12176</v>
      </c>
    </row>
    <row r="2166" spans="1:5" x14ac:dyDescent="0.2">
      <c r="A2166" s="8" t="s">
        <v>1896</v>
      </c>
      <c r="B2166" s="8" t="s">
        <v>4</v>
      </c>
      <c r="C2166" s="8">
        <v>169347</v>
      </c>
      <c r="D2166" s="9">
        <v>8000</v>
      </c>
      <c r="E2166" s="8" t="s">
        <v>12176</v>
      </c>
    </row>
    <row r="2167" spans="1:5" x14ac:dyDescent="0.2">
      <c r="A2167" s="8" t="s">
        <v>1897</v>
      </c>
      <c r="B2167" s="8" t="s">
        <v>12</v>
      </c>
      <c r="C2167" s="8">
        <v>169432</v>
      </c>
      <c r="D2167" s="9">
        <v>4000</v>
      </c>
      <c r="E2167" s="8" t="s">
        <v>12176</v>
      </c>
    </row>
    <row r="2168" spans="1:5" x14ac:dyDescent="0.2">
      <c r="A2168" s="8" t="s">
        <v>1898</v>
      </c>
      <c r="B2168" s="8" t="s">
        <v>12</v>
      </c>
      <c r="C2168" s="8">
        <v>169469</v>
      </c>
      <c r="D2168" s="8"/>
      <c r="E2168" s="8" t="s">
        <v>12176</v>
      </c>
    </row>
    <row r="2169" spans="1:5" x14ac:dyDescent="0.2">
      <c r="A2169" s="8" t="s">
        <v>1899</v>
      </c>
      <c r="B2169" s="8" t="s">
        <v>4</v>
      </c>
      <c r="C2169" s="8">
        <v>169471</v>
      </c>
      <c r="D2169" s="9">
        <v>8000</v>
      </c>
      <c r="E2169" s="8" t="s">
        <v>12176</v>
      </c>
    </row>
    <row r="2170" spans="1:5" x14ac:dyDescent="0.2">
      <c r="A2170" s="8" t="s">
        <v>1900</v>
      </c>
      <c r="B2170" s="8" t="s">
        <v>4</v>
      </c>
      <c r="C2170" s="8">
        <v>169484</v>
      </c>
      <c r="D2170" s="8"/>
      <c r="E2170" s="8" t="s">
        <v>12176</v>
      </c>
    </row>
    <row r="2171" spans="1:5" x14ac:dyDescent="0.2">
      <c r="A2171" s="8" t="s">
        <v>1901</v>
      </c>
      <c r="B2171" s="8" t="s">
        <v>4</v>
      </c>
      <c r="C2171" s="8">
        <v>169492</v>
      </c>
      <c r="D2171" s="9">
        <v>3800</v>
      </c>
      <c r="E2171" s="8" t="s">
        <v>12176</v>
      </c>
    </row>
    <row r="2172" spans="1:5" x14ac:dyDescent="0.2">
      <c r="A2172" s="8" t="s">
        <v>1902</v>
      </c>
      <c r="B2172" s="8" t="s">
        <v>4</v>
      </c>
      <c r="C2172" s="8">
        <v>169494</v>
      </c>
      <c r="D2172" s="9">
        <v>5850</v>
      </c>
      <c r="E2172" s="8" t="s">
        <v>12176</v>
      </c>
    </row>
    <row r="2173" spans="1:5" x14ac:dyDescent="0.2">
      <c r="A2173" s="8" t="s">
        <v>1903</v>
      </c>
      <c r="B2173" s="8" t="s">
        <v>4</v>
      </c>
      <c r="C2173" s="8">
        <v>169545</v>
      </c>
      <c r="D2173" s="9">
        <v>1995</v>
      </c>
      <c r="E2173" s="8" t="s">
        <v>12176</v>
      </c>
    </row>
    <row r="2174" spans="1:5" x14ac:dyDescent="0.2">
      <c r="A2174" s="8" t="s">
        <v>1904</v>
      </c>
      <c r="B2174" s="8" t="s">
        <v>4</v>
      </c>
      <c r="C2174" s="8">
        <v>169642</v>
      </c>
      <c r="D2174" s="9">
        <v>5500</v>
      </c>
      <c r="E2174" s="8" t="s">
        <v>12176</v>
      </c>
    </row>
    <row r="2175" spans="1:5" x14ac:dyDescent="0.2">
      <c r="A2175" s="8" t="s">
        <v>1905</v>
      </c>
      <c r="B2175" s="8" t="s">
        <v>4</v>
      </c>
      <c r="C2175" s="8">
        <v>169650</v>
      </c>
      <c r="D2175" s="8">
        <v>0</v>
      </c>
      <c r="E2175" s="8" t="s">
        <v>12176</v>
      </c>
    </row>
    <row r="2176" spans="1:5" x14ac:dyDescent="0.2">
      <c r="A2176" s="8" t="s">
        <v>1906</v>
      </c>
      <c r="B2176" s="8" t="s">
        <v>4</v>
      </c>
      <c r="C2176" s="8">
        <v>169744</v>
      </c>
      <c r="D2176" s="9">
        <v>4200</v>
      </c>
      <c r="E2176" s="8" t="s">
        <v>12176</v>
      </c>
    </row>
    <row r="2177" spans="1:5" x14ac:dyDescent="0.2">
      <c r="A2177" s="8" t="s">
        <v>1907</v>
      </c>
      <c r="B2177" s="8" t="s">
        <v>4</v>
      </c>
      <c r="C2177" s="8">
        <v>169745</v>
      </c>
      <c r="D2177" s="9">
        <v>6396.44</v>
      </c>
      <c r="E2177" s="8" t="s">
        <v>12176</v>
      </c>
    </row>
    <row r="2178" spans="1:5" x14ac:dyDescent="0.2">
      <c r="A2178" s="8" t="s">
        <v>1908</v>
      </c>
      <c r="B2178" s="8" t="s">
        <v>4</v>
      </c>
      <c r="C2178" s="8">
        <v>169787</v>
      </c>
      <c r="D2178" s="9">
        <v>7500</v>
      </c>
      <c r="E2178" s="8" t="s">
        <v>12176</v>
      </c>
    </row>
    <row r="2179" spans="1:5" x14ac:dyDescent="0.2">
      <c r="A2179" s="8" t="s">
        <v>1909</v>
      </c>
      <c r="B2179" s="8" t="s">
        <v>4</v>
      </c>
      <c r="C2179" s="8">
        <v>169817</v>
      </c>
      <c r="D2179" s="9">
        <v>4000</v>
      </c>
      <c r="E2179" s="8" t="s">
        <v>12176</v>
      </c>
    </row>
    <row r="2180" spans="1:5" x14ac:dyDescent="0.2">
      <c r="A2180" s="8" t="s">
        <v>1909</v>
      </c>
      <c r="B2180" s="8" t="s">
        <v>4</v>
      </c>
      <c r="C2180" s="8">
        <v>169817</v>
      </c>
      <c r="D2180" s="9">
        <v>4000</v>
      </c>
      <c r="E2180" s="8" t="s">
        <v>12176</v>
      </c>
    </row>
    <row r="2181" spans="1:5" x14ac:dyDescent="0.2">
      <c r="A2181" s="8" t="s">
        <v>1910</v>
      </c>
      <c r="B2181" s="8" t="s">
        <v>4</v>
      </c>
      <c r="C2181" s="8">
        <v>169902</v>
      </c>
      <c r="D2181" s="8"/>
      <c r="E2181" s="8" t="s">
        <v>12176</v>
      </c>
    </row>
    <row r="2182" spans="1:5" x14ac:dyDescent="0.2">
      <c r="A2182" s="8" t="s">
        <v>1911</v>
      </c>
      <c r="B2182" s="8" t="s">
        <v>12</v>
      </c>
      <c r="C2182" s="8">
        <v>169980</v>
      </c>
      <c r="D2182" s="9">
        <v>2000</v>
      </c>
      <c r="E2182" s="8" t="s">
        <v>12176</v>
      </c>
    </row>
    <row r="2183" spans="1:5" x14ac:dyDescent="0.2">
      <c r="A2183" s="8" t="s">
        <v>1912</v>
      </c>
      <c r="B2183" s="8" t="s">
        <v>4</v>
      </c>
      <c r="C2183" s="8">
        <v>169997</v>
      </c>
      <c r="D2183" s="9">
        <v>2500</v>
      </c>
      <c r="E2183" s="8" t="s">
        <v>12176</v>
      </c>
    </row>
    <row r="2184" spans="1:5" x14ac:dyDescent="0.2">
      <c r="A2184" s="8" t="s">
        <v>1913</v>
      </c>
      <c r="B2184" s="8" t="s">
        <v>12</v>
      </c>
      <c r="C2184" s="8">
        <v>170030</v>
      </c>
      <c r="D2184" s="9">
        <v>1000</v>
      </c>
      <c r="E2184" s="8" t="s">
        <v>12176</v>
      </c>
    </row>
    <row r="2185" spans="1:5" x14ac:dyDescent="0.2">
      <c r="A2185" s="8" t="s">
        <v>1914</v>
      </c>
      <c r="B2185" s="8" t="s">
        <v>12</v>
      </c>
      <c r="C2185" s="8">
        <v>170151</v>
      </c>
      <c r="D2185" s="9">
        <v>1500</v>
      </c>
      <c r="E2185" s="8" t="s">
        <v>12176</v>
      </c>
    </row>
    <row r="2186" spans="1:5" x14ac:dyDescent="0.2">
      <c r="A2186" s="8" t="s">
        <v>1915</v>
      </c>
      <c r="B2186" s="8" t="s">
        <v>4</v>
      </c>
      <c r="C2186" s="8">
        <v>170296</v>
      </c>
      <c r="D2186" s="9">
        <v>7000</v>
      </c>
      <c r="E2186" s="8" t="s">
        <v>12176</v>
      </c>
    </row>
    <row r="2187" spans="1:5" x14ac:dyDescent="0.2">
      <c r="A2187" s="8" t="s">
        <v>1916</v>
      </c>
      <c r="B2187" s="8" t="s">
        <v>4</v>
      </c>
      <c r="C2187" s="8">
        <v>170365</v>
      </c>
      <c r="D2187" s="9">
        <v>2500</v>
      </c>
      <c r="E2187" s="8" t="s">
        <v>12176</v>
      </c>
    </row>
    <row r="2188" spans="1:5" x14ac:dyDescent="0.2">
      <c r="A2188" s="8" t="s">
        <v>1917</v>
      </c>
      <c r="B2188" s="8" t="s">
        <v>12</v>
      </c>
      <c r="C2188" s="8">
        <v>170373</v>
      </c>
      <c r="D2188" s="9">
        <v>1000</v>
      </c>
      <c r="E2188" s="8" t="s">
        <v>12176</v>
      </c>
    </row>
    <row r="2189" spans="1:5" x14ac:dyDescent="0.2">
      <c r="A2189" s="8" t="s">
        <v>1918</v>
      </c>
      <c r="B2189" s="8" t="s">
        <v>12</v>
      </c>
      <c r="C2189" s="8">
        <v>170453</v>
      </c>
      <c r="D2189" s="9">
        <v>3500</v>
      </c>
      <c r="E2189" s="8" t="s">
        <v>12176</v>
      </c>
    </row>
    <row r="2190" spans="1:5" x14ac:dyDescent="0.2">
      <c r="A2190" s="8" t="s">
        <v>1919</v>
      </c>
      <c r="B2190" s="8" t="s">
        <v>4</v>
      </c>
      <c r="C2190" s="8">
        <v>170458</v>
      </c>
      <c r="D2190" s="8">
        <v>800</v>
      </c>
      <c r="E2190" s="8" t="s">
        <v>12176</v>
      </c>
    </row>
    <row r="2191" spans="1:5" x14ac:dyDescent="0.2">
      <c r="A2191" s="8" t="s">
        <v>1920</v>
      </c>
      <c r="B2191" s="8" t="s">
        <v>4</v>
      </c>
      <c r="C2191" s="8">
        <v>170495</v>
      </c>
      <c r="D2191" s="8"/>
      <c r="E2191" s="8" t="s">
        <v>12176</v>
      </c>
    </row>
    <row r="2192" spans="1:5" x14ac:dyDescent="0.2">
      <c r="A2192" s="8" t="s">
        <v>1921</v>
      </c>
      <c r="B2192" s="8" t="s">
        <v>12</v>
      </c>
      <c r="C2192" s="8">
        <v>170496</v>
      </c>
      <c r="D2192" s="9">
        <v>1000</v>
      </c>
      <c r="E2192" s="8" t="s">
        <v>12176</v>
      </c>
    </row>
    <row r="2193" spans="1:5" x14ac:dyDescent="0.2">
      <c r="A2193" s="8" t="s">
        <v>1922</v>
      </c>
      <c r="B2193" s="8" t="s">
        <v>4</v>
      </c>
      <c r="C2193" s="8">
        <v>170573</v>
      </c>
      <c r="D2193" s="8"/>
      <c r="E2193" s="8" t="s">
        <v>12176</v>
      </c>
    </row>
    <row r="2194" spans="1:5" x14ac:dyDescent="0.2">
      <c r="A2194" s="8" t="s">
        <v>1923</v>
      </c>
      <c r="B2194" s="8" t="s">
        <v>4</v>
      </c>
      <c r="C2194" s="8">
        <v>170599</v>
      </c>
      <c r="D2194" s="8"/>
      <c r="E2194" s="8" t="s">
        <v>12176</v>
      </c>
    </row>
    <row r="2195" spans="1:5" x14ac:dyDescent="0.2">
      <c r="A2195" s="8" t="s">
        <v>1924</v>
      </c>
      <c r="B2195" s="8" t="s">
        <v>4</v>
      </c>
      <c r="C2195" s="8">
        <v>170637</v>
      </c>
      <c r="D2195" s="9">
        <v>3000</v>
      </c>
      <c r="E2195" s="8" t="s">
        <v>12176</v>
      </c>
    </row>
    <row r="2196" spans="1:5" x14ac:dyDescent="0.2">
      <c r="A2196" s="8" t="s">
        <v>1925</v>
      </c>
      <c r="B2196" s="8" t="s">
        <v>4</v>
      </c>
      <c r="C2196" s="8">
        <v>170704</v>
      </c>
      <c r="D2196" s="9">
        <v>2000</v>
      </c>
      <c r="E2196" s="8" t="s">
        <v>12176</v>
      </c>
    </row>
    <row r="2197" spans="1:5" x14ac:dyDescent="0.2">
      <c r="A2197" s="8" t="s">
        <v>1926</v>
      </c>
      <c r="B2197" s="8" t="s">
        <v>12</v>
      </c>
      <c r="C2197" s="8">
        <v>171231</v>
      </c>
      <c r="D2197" s="8"/>
      <c r="E2197" s="8" t="s">
        <v>12176</v>
      </c>
    </row>
    <row r="2198" spans="1:5" x14ac:dyDescent="0.2">
      <c r="A2198" s="8" t="s">
        <v>1927</v>
      </c>
      <c r="B2198" s="8" t="s">
        <v>4</v>
      </c>
      <c r="C2198" s="8">
        <v>172435</v>
      </c>
      <c r="D2198" s="8"/>
      <c r="E2198" s="8" t="s">
        <v>12176</v>
      </c>
    </row>
    <row r="2199" spans="1:5" x14ac:dyDescent="0.2">
      <c r="A2199" s="8" t="s">
        <v>1928</v>
      </c>
      <c r="B2199" s="8" t="s">
        <v>12</v>
      </c>
      <c r="C2199" s="8">
        <v>172511</v>
      </c>
      <c r="D2199" s="8"/>
      <c r="E2199" s="8" t="s">
        <v>12176</v>
      </c>
    </row>
    <row r="2200" spans="1:5" x14ac:dyDescent="0.2">
      <c r="A2200" s="8" t="s">
        <v>1929</v>
      </c>
      <c r="B2200" s="8" t="s">
        <v>12</v>
      </c>
      <c r="C2200" s="8">
        <v>172579</v>
      </c>
      <c r="D2200" s="8"/>
      <c r="E2200" s="8"/>
    </row>
    <row r="2201" spans="1:5" x14ac:dyDescent="0.2">
      <c r="A2201" s="8" t="s">
        <v>1930</v>
      </c>
      <c r="B2201" s="8" t="s">
        <v>4</v>
      </c>
      <c r="C2201" s="8">
        <v>172655</v>
      </c>
      <c r="D2201" s="8"/>
      <c r="E2201" s="8" t="s">
        <v>12176</v>
      </c>
    </row>
    <row r="2202" spans="1:5" x14ac:dyDescent="0.2">
      <c r="A2202" s="8" t="s">
        <v>1931</v>
      </c>
      <c r="B2202" s="8" t="s">
        <v>12</v>
      </c>
      <c r="C2202" s="8">
        <v>172836</v>
      </c>
      <c r="D2202" s="8"/>
      <c r="E2202" s="8" t="s">
        <v>12177</v>
      </c>
    </row>
    <row r="2203" spans="1:5" x14ac:dyDescent="0.2">
      <c r="A2203" s="8" t="s">
        <v>1932</v>
      </c>
      <c r="B2203" s="8" t="s">
        <v>12</v>
      </c>
      <c r="C2203" s="8">
        <v>173324</v>
      </c>
      <c r="D2203" s="8">
        <v>843.3</v>
      </c>
      <c r="E2203" s="8" t="s">
        <v>12176</v>
      </c>
    </row>
    <row r="2204" spans="1:5" x14ac:dyDescent="0.2">
      <c r="A2204" s="8" t="s">
        <v>1933</v>
      </c>
      <c r="B2204" s="8" t="s">
        <v>12</v>
      </c>
      <c r="C2204" s="8">
        <v>173499</v>
      </c>
      <c r="D2204" s="8"/>
      <c r="E2204" s="8" t="s">
        <v>12176</v>
      </c>
    </row>
    <row r="2205" spans="1:5" x14ac:dyDescent="0.2">
      <c r="A2205" s="8" t="s">
        <v>1934</v>
      </c>
      <c r="B2205" s="8" t="s">
        <v>4</v>
      </c>
      <c r="C2205" s="8">
        <v>173922</v>
      </c>
      <c r="D2205" s="9">
        <v>2000</v>
      </c>
      <c r="E2205" s="8" t="s">
        <v>12176</v>
      </c>
    </row>
    <row r="2206" spans="1:5" x14ac:dyDescent="0.2">
      <c r="A2206" s="8" t="s">
        <v>1935</v>
      </c>
      <c r="B2206" s="8" t="s">
        <v>4</v>
      </c>
      <c r="C2206" s="8">
        <v>174478</v>
      </c>
      <c r="D2206" s="9">
        <v>7000</v>
      </c>
      <c r="E2206" s="8" t="s">
        <v>12176</v>
      </c>
    </row>
    <row r="2207" spans="1:5" x14ac:dyDescent="0.2">
      <c r="A2207" s="8" t="s">
        <v>1936</v>
      </c>
      <c r="B2207" s="8" t="s">
        <v>4</v>
      </c>
      <c r="C2207" s="8">
        <v>174797</v>
      </c>
      <c r="D2207" s="9">
        <v>5000</v>
      </c>
      <c r="E2207" s="8" t="s">
        <v>12176</v>
      </c>
    </row>
    <row r="2208" spans="1:5" x14ac:dyDescent="0.2">
      <c r="A2208" s="8" t="s">
        <v>1936</v>
      </c>
      <c r="B2208" s="8" t="s">
        <v>4</v>
      </c>
      <c r="C2208" s="8">
        <v>174797</v>
      </c>
      <c r="D2208" s="8"/>
      <c r="E2208" s="8" t="s">
        <v>12176</v>
      </c>
    </row>
    <row r="2209" spans="1:5" x14ac:dyDescent="0.2">
      <c r="A2209" s="8" t="s">
        <v>1937</v>
      </c>
      <c r="B2209" s="8" t="s">
        <v>4</v>
      </c>
      <c r="C2209" s="8">
        <v>175632</v>
      </c>
      <c r="D2209" s="9">
        <v>8614</v>
      </c>
      <c r="E2209" s="8" t="s">
        <v>12176</v>
      </c>
    </row>
    <row r="2210" spans="1:5" x14ac:dyDescent="0.2">
      <c r="A2210" s="8" t="s">
        <v>1938</v>
      </c>
      <c r="B2210" s="8" t="s">
        <v>4</v>
      </c>
      <c r="C2210" s="8">
        <v>175784</v>
      </c>
      <c r="D2210" s="9">
        <v>5000</v>
      </c>
      <c r="E2210" s="8" t="s">
        <v>12176</v>
      </c>
    </row>
    <row r="2211" spans="1:5" x14ac:dyDescent="0.2">
      <c r="A2211" s="8" t="s">
        <v>1939</v>
      </c>
      <c r="B2211" s="8" t="s">
        <v>4</v>
      </c>
      <c r="C2211" s="8">
        <v>175984</v>
      </c>
      <c r="D2211" s="9">
        <v>5545.64</v>
      </c>
      <c r="E2211" s="8" t="s">
        <v>12176</v>
      </c>
    </row>
    <row r="2212" spans="1:5" x14ac:dyDescent="0.2">
      <c r="A2212" s="8" t="s">
        <v>1940</v>
      </c>
      <c r="B2212" s="8" t="s">
        <v>4</v>
      </c>
      <c r="C2212" s="8">
        <v>177079</v>
      </c>
      <c r="D2212" s="8">
        <v>400</v>
      </c>
      <c r="E2212" s="8" t="s">
        <v>12176</v>
      </c>
    </row>
    <row r="2213" spans="1:5" x14ac:dyDescent="0.2">
      <c r="A2213" s="8" t="s">
        <v>1940</v>
      </c>
      <c r="B2213" s="8" t="s">
        <v>4</v>
      </c>
      <c r="C2213" s="8">
        <v>177079</v>
      </c>
      <c r="D2213" s="9">
        <v>19580.79</v>
      </c>
      <c r="E2213" s="8" t="s">
        <v>12176</v>
      </c>
    </row>
    <row r="2214" spans="1:5" x14ac:dyDescent="0.2">
      <c r="A2214" s="8" t="s">
        <v>1941</v>
      </c>
      <c r="B2214" s="8" t="s">
        <v>4</v>
      </c>
      <c r="C2214" s="8">
        <v>177695</v>
      </c>
      <c r="D2214" s="9">
        <v>7500</v>
      </c>
      <c r="E2214" s="8" t="s">
        <v>12176</v>
      </c>
    </row>
    <row r="2215" spans="1:5" x14ac:dyDescent="0.2">
      <c r="A2215" s="8" t="s">
        <v>1942</v>
      </c>
      <c r="B2215" s="8" t="s">
        <v>4</v>
      </c>
      <c r="C2215" s="8">
        <v>177808</v>
      </c>
      <c r="D2215" s="8"/>
      <c r="E2215" s="8" t="s">
        <v>12176</v>
      </c>
    </row>
    <row r="2216" spans="1:5" x14ac:dyDescent="0.2">
      <c r="A2216" s="8" t="s">
        <v>12257</v>
      </c>
      <c r="B2216" s="8" t="s">
        <v>4</v>
      </c>
      <c r="C2216" s="8">
        <v>177857</v>
      </c>
      <c r="D2216" s="8"/>
      <c r="E2216" s="8" t="s">
        <v>12176</v>
      </c>
    </row>
    <row r="2217" spans="1:5" x14ac:dyDescent="0.2">
      <c r="A2217" s="8" t="s">
        <v>1944</v>
      </c>
      <c r="B2217" s="8" t="s">
        <v>4</v>
      </c>
      <c r="C2217" s="8">
        <v>178296</v>
      </c>
      <c r="D2217" s="9">
        <v>9724</v>
      </c>
      <c r="E2217" s="8" t="s">
        <v>12176</v>
      </c>
    </row>
    <row r="2218" spans="1:5" x14ac:dyDescent="0.2">
      <c r="A2218" s="8" t="s">
        <v>1945</v>
      </c>
      <c r="B2218" s="8" t="s">
        <v>4</v>
      </c>
      <c r="C2218" s="8">
        <v>178305</v>
      </c>
      <c r="D2218" s="8"/>
      <c r="E2218" s="8" t="s">
        <v>12176</v>
      </c>
    </row>
    <row r="2219" spans="1:5" x14ac:dyDescent="0.2">
      <c r="A2219" s="8" t="s">
        <v>1946</v>
      </c>
      <c r="B2219" s="8" t="s">
        <v>4</v>
      </c>
      <c r="C2219" s="8">
        <v>178314</v>
      </c>
      <c r="D2219" s="9">
        <v>5900</v>
      </c>
      <c r="E2219" s="8" t="s">
        <v>12176</v>
      </c>
    </row>
    <row r="2220" spans="1:5" x14ac:dyDescent="0.2">
      <c r="A2220" s="8" t="s">
        <v>1947</v>
      </c>
      <c r="B2220" s="8" t="s">
        <v>4</v>
      </c>
      <c r="C2220" s="8">
        <v>178434</v>
      </c>
      <c r="D2220" s="9">
        <v>6000</v>
      </c>
      <c r="E2220" s="8" t="s">
        <v>12176</v>
      </c>
    </row>
    <row r="2221" spans="1:5" x14ac:dyDescent="0.2">
      <c r="A2221" s="8" t="s">
        <v>1948</v>
      </c>
      <c r="B2221" s="8" t="s">
        <v>4</v>
      </c>
      <c r="C2221" s="8">
        <v>178913</v>
      </c>
      <c r="D2221" s="9">
        <v>6300</v>
      </c>
      <c r="E2221" s="8" t="s">
        <v>12176</v>
      </c>
    </row>
    <row r="2222" spans="1:5" x14ac:dyDescent="0.2">
      <c r="A2222" s="8" t="s">
        <v>1949</v>
      </c>
      <c r="B2222" s="8" t="s">
        <v>4</v>
      </c>
      <c r="C2222" s="8">
        <v>180322</v>
      </c>
      <c r="D2222" s="9">
        <v>10000</v>
      </c>
      <c r="E2222" s="8" t="s">
        <v>12176</v>
      </c>
    </row>
    <row r="2223" spans="1:5" x14ac:dyDescent="0.2">
      <c r="A2223" s="8" t="s">
        <v>1950</v>
      </c>
      <c r="B2223" s="8" t="s">
        <v>4</v>
      </c>
      <c r="C2223" s="8">
        <v>180333</v>
      </c>
      <c r="D2223" s="9">
        <v>6000</v>
      </c>
      <c r="E2223" s="8" t="s">
        <v>12176</v>
      </c>
    </row>
    <row r="2224" spans="1:5" x14ac:dyDescent="0.2">
      <c r="A2224" s="8" t="s">
        <v>1951</v>
      </c>
      <c r="B2224" s="8" t="s">
        <v>4</v>
      </c>
      <c r="C2224" s="8">
        <v>181119</v>
      </c>
      <c r="D2224" s="9">
        <v>3000</v>
      </c>
      <c r="E2224" s="8" t="s">
        <v>12176</v>
      </c>
    </row>
    <row r="2225" spans="1:5" x14ac:dyDescent="0.2">
      <c r="A2225" s="8" t="s">
        <v>1952</v>
      </c>
      <c r="B2225" s="8" t="s">
        <v>4</v>
      </c>
      <c r="C2225" s="8">
        <v>181390</v>
      </c>
      <c r="D2225" s="9">
        <v>6000</v>
      </c>
      <c r="E2225" s="8" t="s">
        <v>12176</v>
      </c>
    </row>
    <row r="2226" spans="1:5" x14ac:dyDescent="0.2">
      <c r="A2226" s="8" t="s">
        <v>1953</v>
      </c>
      <c r="B2226" s="8" t="s">
        <v>4</v>
      </c>
      <c r="C2226" s="8">
        <v>181414</v>
      </c>
      <c r="D2226" s="9">
        <v>20306.27</v>
      </c>
      <c r="E2226" s="8" t="s">
        <v>12176</v>
      </c>
    </row>
    <row r="2227" spans="1:5" x14ac:dyDescent="0.2">
      <c r="A2227" s="8" t="s">
        <v>1954</v>
      </c>
      <c r="B2227" s="8" t="s">
        <v>4</v>
      </c>
      <c r="C2227" s="8">
        <v>181546</v>
      </c>
      <c r="D2227" s="9">
        <v>1200</v>
      </c>
      <c r="E2227" s="8" t="s">
        <v>12176</v>
      </c>
    </row>
    <row r="2228" spans="1:5" x14ac:dyDescent="0.2">
      <c r="A2228" s="8" t="s">
        <v>1955</v>
      </c>
      <c r="B2228" s="8" t="s">
        <v>4</v>
      </c>
      <c r="C2228" s="8">
        <v>181715</v>
      </c>
      <c r="D2228" s="9">
        <v>3000</v>
      </c>
      <c r="E2228" s="8" t="s">
        <v>12176</v>
      </c>
    </row>
    <row r="2229" spans="1:5" x14ac:dyDescent="0.2">
      <c r="A2229" s="8" t="s">
        <v>1956</v>
      </c>
      <c r="B2229" s="8" t="s">
        <v>4</v>
      </c>
      <c r="C2229" s="8">
        <v>182025</v>
      </c>
      <c r="D2229" s="8"/>
      <c r="E2229" s="8" t="s">
        <v>12176</v>
      </c>
    </row>
    <row r="2230" spans="1:5" x14ac:dyDescent="0.2">
      <c r="A2230" s="8" t="s">
        <v>1957</v>
      </c>
      <c r="B2230" s="8" t="s">
        <v>4</v>
      </c>
      <c r="C2230" s="8">
        <v>182429</v>
      </c>
      <c r="D2230" s="9">
        <v>15000</v>
      </c>
      <c r="E2230" s="8" t="s">
        <v>12176</v>
      </c>
    </row>
    <row r="2231" spans="1:5" x14ac:dyDescent="0.2">
      <c r="A2231" s="8" t="s">
        <v>1958</v>
      </c>
      <c r="B2231" s="8" t="s">
        <v>12</v>
      </c>
      <c r="C2231" s="8">
        <v>182508</v>
      </c>
      <c r="D2231" s="8"/>
      <c r="E2231" s="8" t="s">
        <v>12176</v>
      </c>
    </row>
    <row r="2232" spans="1:5" x14ac:dyDescent="0.2">
      <c r="A2232" s="8" t="s">
        <v>1959</v>
      </c>
      <c r="B2232" s="8" t="s">
        <v>4</v>
      </c>
      <c r="C2232" s="8">
        <v>182773</v>
      </c>
      <c r="D2232" s="8"/>
      <c r="E2232" s="8" t="s">
        <v>12176</v>
      </c>
    </row>
    <row r="2233" spans="1:5" x14ac:dyDescent="0.2">
      <c r="A2233" s="8" t="s">
        <v>1960</v>
      </c>
      <c r="B2233" s="8" t="s">
        <v>4</v>
      </c>
      <c r="C2233" s="8">
        <v>183197</v>
      </c>
      <c r="D2233" s="9">
        <v>16666.669999999998</v>
      </c>
      <c r="E2233" s="8" t="s">
        <v>12176</v>
      </c>
    </row>
    <row r="2234" spans="1:5" x14ac:dyDescent="0.2">
      <c r="A2234" s="8" t="s">
        <v>1961</v>
      </c>
      <c r="B2234" s="8" t="s">
        <v>4</v>
      </c>
      <c r="C2234" s="8">
        <v>183215</v>
      </c>
      <c r="D2234" s="9">
        <v>7500</v>
      </c>
      <c r="E2234" s="8" t="s">
        <v>12176</v>
      </c>
    </row>
    <row r="2235" spans="1:5" x14ac:dyDescent="0.2">
      <c r="A2235" s="8" t="s">
        <v>1962</v>
      </c>
      <c r="B2235" s="8" t="s">
        <v>12</v>
      </c>
      <c r="C2235" s="8">
        <v>183375</v>
      </c>
      <c r="D2235" s="8"/>
      <c r="E2235" s="8" t="s">
        <v>12176</v>
      </c>
    </row>
    <row r="2236" spans="1:5" x14ac:dyDescent="0.2">
      <c r="A2236" s="8" t="s">
        <v>1963</v>
      </c>
      <c r="B2236" s="8" t="s">
        <v>4</v>
      </c>
      <c r="C2236" s="8">
        <v>183639</v>
      </c>
      <c r="D2236" s="9">
        <v>7086.24</v>
      </c>
      <c r="E2236" s="8" t="s">
        <v>12176</v>
      </c>
    </row>
    <row r="2237" spans="1:5" x14ac:dyDescent="0.2">
      <c r="A2237" s="8" t="s">
        <v>12258</v>
      </c>
      <c r="B2237" s="8" t="s">
        <v>4</v>
      </c>
      <c r="C2237" s="8">
        <v>183840</v>
      </c>
      <c r="D2237" s="9">
        <v>5104.84</v>
      </c>
      <c r="E2237" s="8" t="s">
        <v>12176</v>
      </c>
    </row>
    <row r="2238" spans="1:5" x14ac:dyDescent="0.2">
      <c r="A2238" s="8" t="s">
        <v>12258</v>
      </c>
      <c r="B2238" s="8" t="s">
        <v>4</v>
      </c>
      <c r="C2238" s="8">
        <v>183840</v>
      </c>
      <c r="D2238" s="9">
        <v>4793.17</v>
      </c>
      <c r="E2238" s="8" t="s">
        <v>12176</v>
      </c>
    </row>
    <row r="2239" spans="1:5" x14ac:dyDescent="0.2">
      <c r="A2239" s="8" t="s">
        <v>1965</v>
      </c>
      <c r="B2239" s="8" t="s">
        <v>4</v>
      </c>
      <c r="C2239" s="8">
        <v>183926</v>
      </c>
      <c r="D2239" s="8"/>
      <c r="E2239" s="8" t="s">
        <v>12176</v>
      </c>
    </row>
    <row r="2240" spans="1:5" x14ac:dyDescent="0.2">
      <c r="A2240" s="8" t="s">
        <v>1965</v>
      </c>
      <c r="B2240" s="8" t="s">
        <v>4</v>
      </c>
      <c r="C2240" s="8">
        <v>183926</v>
      </c>
      <c r="D2240" s="8"/>
      <c r="E2240" s="8" t="s">
        <v>12176</v>
      </c>
    </row>
    <row r="2241" spans="1:5" x14ac:dyDescent="0.2">
      <c r="A2241" s="8" t="s">
        <v>1966</v>
      </c>
      <c r="B2241" s="8" t="s">
        <v>4</v>
      </c>
      <c r="C2241" s="8">
        <v>184608</v>
      </c>
      <c r="D2241" s="9">
        <v>10000</v>
      </c>
      <c r="E2241" s="8" t="s">
        <v>12176</v>
      </c>
    </row>
    <row r="2242" spans="1:5" x14ac:dyDescent="0.2">
      <c r="A2242" s="8" t="s">
        <v>1967</v>
      </c>
      <c r="B2242" s="8" t="s">
        <v>4</v>
      </c>
      <c r="C2242" s="8">
        <v>184641</v>
      </c>
      <c r="D2242" s="9">
        <v>1000</v>
      </c>
      <c r="E2242" s="8" t="s">
        <v>12176</v>
      </c>
    </row>
    <row r="2243" spans="1:5" x14ac:dyDescent="0.2">
      <c r="A2243" s="8" t="s">
        <v>1968</v>
      </c>
      <c r="B2243" s="8" t="s">
        <v>4</v>
      </c>
      <c r="C2243" s="8">
        <v>186763</v>
      </c>
      <c r="D2243" s="9">
        <v>6000</v>
      </c>
      <c r="E2243" s="8" t="s">
        <v>12176</v>
      </c>
    </row>
    <row r="2244" spans="1:5" x14ac:dyDescent="0.2">
      <c r="A2244" s="8" t="s">
        <v>1968</v>
      </c>
      <c r="B2244" s="8" t="s">
        <v>4</v>
      </c>
      <c r="C2244" s="8">
        <v>186763</v>
      </c>
      <c r="D2244" s="9">
        <v>6000</v>
      </c>
      <c r="E2244" s="8" t="s">
        <v>12176</v>
      </c>
    </row>
    <row r="2245" spans="1:5" x14ac:dyDescent="0.2">
      <c r="A2245" s="8" t="s">
        <v>1969</v>
      </c>
      <c r="B2245" s="8" t="s">
        <v>4</v>
      </c>
      <c r="C2245" s="8">
        <v>186776</v>
      </c>
      <c r="D2245" s="9">
        <v>6000</v>
      </c>
      <c r="E2245" s="8" t="s">
        <v>12176</v>
      </c>
    </row>
    <row r="2246" spans="1:5" x14ac:dyDescent="0.2">
      <c r="A2246" s="8" t="s">
        <v>1970</v>
      </c>
      <c r="B2246" s="8" t="s">
        <v>4</v>
      </c>
      <c r="C2246" s="8">
        <v>186783</v>
      </c>
      <c r="D2246" s="9">
        <v>3000</v>
      </c>
      <c r="E2246" s="8" t="s">
        <v>12176</v>
      </c>
    </row>
    <row r="2247" spans="1:5" x14ac:dyDescent="0.2">
      <c r="A2247" s="8" t="s">
        <v>1970</v>
      </c>
      <c r="B2247" s="8" t="s">
        <v>4</v>
      </c>
      <c r="C2247" s="8">
        <v>186783</v>
      </c>
      <c r="D2247" s="9">
        <v>43000</v>
      </c>
      <c r="E2247" s="8" t="s">
        <v>12176</v>
      </c>
    </row>
    <row r="2248" spans="1:5" x14ac:dyDescent="0.2">
      <c r="A2248" s="8" t="s">
        <v>12259</v>
      </c>
      <c r="B2248" s="8" t="s">
        <v>12</v>
      </c>
      <c r="C2248" s="8">
        <v>186832</v>
      </c>
      <c r="D2248" s="9">
        <v>2501</v>
      </c>
      <c r="E2248" s="8" t="s">
        <v>12177</v>
      </c>
    </row>
    <row r="2249" spans="1:5" x14ac:dyDescent="0.2">
      <c r="A2249" s="8" t="s">
        <v>12259</v>
      </c>
      <c r="B2249" s="8" t="s">
        <v>12</v>
      </c>
      <c r="C2249" s="8">
        <v>186832</v>
      </c>
      <c r="D2249" s="9">
        <v>1000</v>
      </c>
      <c r="E2249" s="8" t="s">
        <v>12177</v>
      </c>
    </row>
    <row r="2250" spans="1:5" x14ac:dyDescent="0.2">
      <c r="A2250" s="8" t="s">
        <v>1972</v>
      </c>
      <c r="B2250" s="8" t="s">
        <v>4</v>
      </c>
      <c r="C2250" s="8">
        <v>186839</v>
      </c>
      <c r="D2250" s="9">
        <v>7009</v>
      </c>
      <c r="E2250" s="8" t="s">
        <v>12176</v>
      </c>
    </row>
    <row r="2251" spans="1:5" x14ac:dyDescent="0.2">
      <c r="A2251" s="8" t="s">
        <v>1973</v>
      </c>
      <c r="B2251" s="8" t="s">
        <v>4</v>
      </c>
      <c r="C2251" s="8">
        <v>186916</v>
      </c>
      <c r="D2251" s="9">
        <v>4000</v>
      </c>
      <c r="E2251" s="8" t="s">
        <v>12176</v>
      </c>
    </row>
    <row r="2252" spans="1:5" x14ac:dyDescent="0.2">
      <c r="A2252" s="8" t="s">
        <v>1974</v>
      </c>
      <c r="B2252" s="8" t="s">
        <v>12</v>
      </c>
      <c r="C2252" s="8">
        <v>202924</v>
      </c>
      <c r="D2252" s="8"/>
      <c r="E2252" s="8" t="s">
        <v>12176</v>
      </c>
    </row>
    <row r="2253" spans="1:5" x14ac:dyDescent="0.2">
      <c r="A2253" s="8" t="s">
        <v>1975</v>
      </c>
      <c r="B2253" s="8" t="s">
        <v>4</v>
      </c>
      <c r="C2253" s="8">
        <v>202934</v>
      </c>
      <c r="D2253" s="9">
        <v>5500</v>
      </c>
      <c r="E2253" s="8" t="s">
        <v>12176</v>
      </c>
    </row>
    <row r="2254" spans="1:5" x14ac:dyDescent="0.2">
      <c r="A2254" s="8" t="s">
        <v>1975</v>
      </c>
      <c r="B2254" s="8" t="s">
        <v>4</v>
      </c>
      <c r="C2254" s="8">
        <v>202934</v>
      </c>
      <c r="D2254" s="9">
        <v>3526</v>
      </c>
      <c r="E2254" s="8" t="s">
        <v>12176</v>
      </c>
    </row>
    <row r="2255" spans="1:5" x14ac:dyDescent="0.2">
      <c r="A2255" s="8" t="s">
        <v>1976</v>
      </c>
      <c r="B2255" s="8" t="s">
        <v>4</v>
      </c>
      <c r="C2255" s="8">
        <v>202982</v>
      </c>
      <c r="D2255" s="9">
        <v>2500</v>
      </c>
      <c r="E2255" s="8" t="s">
        <v>12176</v>
      </c>
    </row>
    <row r="2256" spans="1:5" x14ac:dyDescent="0.2">
      <c r="A2256" s="8" t="s">
        <v>1977</v>
      </c>
      <c r="B2256" s="8" t="s">
        <v>12</v>
      </c>
      <c r="C2256" s="8">
        <v>202983</v>
      </c>
      <c r="D2256" s="9">
        <v>3500</v>
      </c>
      <c r="E2256" s="8" t="s">
        <v>12176</v>
      </c>
    </row>
    <row r="2257" spans="1:5" x14ac:dyDescent="0.2">
      <c r="A2257" s="8" t="s">
        <v>1978</v>
      </c>
      <c r="B2257" s="8" t="s">
        <v>4</v>
      </c>
      <c r="C2257" s="8">
        <v>203077</v>
      </c>
      <c r="D2257" s="9">
        <v>15000</v>
      </c>
      <c r="E2257" s="8" t="s">
        <v>12176</v>
      </c>
    </row>
    <row r="2258" spans="1:5" x14ac:dyDescent="0.2">
      <c r="A2258" s="8" t="s">
        <v>1979</v>
      </c>
      <c r="B2258" s="8" t="s">
        <v>4</v>
      </c>
      <c r="C2258" s="8">
        <v>203247</v>
      </c>
      <c r="D2258" s="9">
        <v>2000</v>
      </c>
      <c r="E2258" s="8" t="s">
        <v>12176</v>
      </c>
    </row>
    <row r="2259" spans="1:5" x14ac:dyDescent="0.2">
      <c r="A2259" s="8" t="s">
        <v>1980</v>
      </c>
      <c r="B2259" s="8" t="s">
        <v>12</v>
      </c>
      <c r="C2259" s="8">
        <v>203353</v>
      </c>
      <c r="D2259" s="9">
        <v>6500</v>
      </c>
      <c r="E2259" s="8" t="s">
        <v>12176</v>
      </c>
    </row>
    <row r="2260" spans="1:5" x14ac:dyDescent="0.2">
      <c r="A2260" s="8" t="s">
        <v>1981</v>
      </c>
      <c r="B2260" s="8" t="s">
        <v>4</v>
      </c>
      <c r="C2260" s="8">
        <v>203359</v>
      </c>
      <c r="D2260" s="8">
        <v>500</v>
      </c>
      <c r="E2260" s="8" t="s">
        <v>12176</v>
      </c>
    </row>
    <row r="2261" spans="1:5" x14ac:dyDescent="0.2">
      <c r="A2261" s="8" t="s">
        <v>1982</v>
      </c>
      <c r="B2261" s="8" t="s">
        <v>12</v>
      </c>
      <c r="C2261" s="8">
        <v>203436</v>
      </c>
      <c r="D2261" s="8"/>
      <c r="E2261" s="8" t="s">
        <v>12176</v>
      </c>
    </row>
    <row r="2262" spans="1:5" x14ac:dyDescent="0.2">
      <c r="A2262" s="8" t="s">
        <v>1983</v>
      </c>
      <c r="B2262" s="8" t="s">
        <v>4</v>
      </c>
      <c r="C2262" s="8">
        <v>203465</v>
      </c>
      <c r="D2262" s="9">
        <v>8350</v>
      </c>
      <c r="E2262" s="8" t="s">
        <v>12176</v>
      </c>
    </row>
    <row r="2263" spans="1:5" x14ac:dyDescent="0.2">
      <c r="A2263" s="8" t="s">
        <v>1984</v>
      </c>
      <c r="B2263" s="8" t="s">
        <v>4</v>
      </c>
      <c r="C2263" s="8">
        <v>203503</v>
      </c>
      <c r="D2263" s="9">
        <v>6000</v>
      </c>
      <c r="E2263" s="8" t="s">
        <v>12176</v>
      </c>
    </row>
    <row r="2264" spans="1:5" x14ac:dyDescent="0.2">
      <c r="A2264" s="8" t="s">
        <v>1984</v>
      </c>
      <c r="B2264" s="8" t="s">
        <v>4</v>
      </c>
      <c r="C2264" s="8">
        <v>203503</v>
      </c>
      <c r="D2264" s="9">
        <v>6000</v>
      </c>
      <c r="E2264" s="8" t="s">
        <v>12176</v>
      </c>
    </row>
    <row r="2265" spans="1:5" x14ac:dyDescent="0.2">
      <c r="A2265" s="8" t="s">
        <v>1985</v>
      </c>
      <c r="B2265" s="8" t="s">
        <v>12</v>
      </c>
      <c r="C2265" s="8">
        <v>203579</v>
      </c>
      <c r="D2265" s="8"/>
      <c r="E2265" s="8" t="s">
        <v>12176</v>
      </c>
    </row>
    <row r="2266" spans="1:5" x14ac:dyDescent="0.2">
      <c r="A2266" s="8" t="s">
        <v>1986</v>
      </c>
      <c r="B2266" s="8" t="s">
        <v>4</v>
      </c>
      <c r="C2266" s="8">
        <v>203633</v>
      </c>
      <c r="D2266" s="9">
        <v>5500</v>
      </c>
      <c r="E2266" s="8" t="s">
        <v>12176</v>
      </c>
    </row>
    <row r="2267" spans="1:5" x14ac:dyDescent="0.2">
      <c r="A2267" s="8" t="s">
        <v>1987</v>
      </c>
      <c r="B2267" s="8" t="s">
        <v>4</v>
      </c>
      <c r="C2267" s="8">
        <v>203634</v>
      </c>
      <c r="D2267" s="9">
        <v>6881.64</v>
      </c>
      <c r="E2267" s="8" t="s">
        <v>12176</v>
      </c>
    </row>
    <row r="2268" spans="1:5" x14ac:dyDescent="0.2">
      <c r="A2268" s="8" t="s">
        <v>1988</v>
      </c>
      <c r="B2268" s="8" t="s">
        <v>4</v>
      </c>
      <c r="C2268" s="8">
        <v>203666</v>
      </c>
      <c r="D2268" s="8"/>
      <c r="E2268" s="8" t="s">
        <v>12176</v>
      </c>
    </row>
    <row r="2269" spans="1:5" x14ac:dyDescent="0.2">
      <c r="A2269" s="8" t="s">
        <v>1989</v>
      </c>
      <c r="B2269" s="8" t="s">
        <v>4</v>
      </c>
      <c r="C2269" s="8">
        <v>203712</v>
      </c>
      <c r="D2269" s="9">
        <v>6400</v>
      </c>
      <c r="E2269" s="8" t="s">
        <v>12176</v>
      </c>
    </row>
    <row r="2270" spans="1:5" x14ac:dyDescent="0.2">
      <c r="A2270" s="8" t="s">
        <v>1990</v>
      </c>
      <c r="B2270" s="8" t="s">
        <v>4</v>
      </c>
      <c r="C2270" s="8">
        <v>203800</v>
      </c>
      <c r="D2270" s="9">
        <v>11000</v>
      </c>
      <c r="E2270" s="8" t="s">
        <v>12176</v>
      </c>
    </row>
    <row r="2271" spans="1:5" x14ac:dyDescent="0.2">
      <c r="A2271" s="8" t="s">
        <v>1991</v>
      </c>
      <c r="B2271" s="8" t="s">
        <v>12</v>
      </c>
      <c r="C2271" s="8">
        <v>203810</v>
      </c>
      <c r="D2271" s="8"/>
      <c r="E2271" s="8" t="s">
        <v>12176</v>
      </c>
    </row>
    <row r="2272" spans="1:5" x14ac:dyDescent="0.2">
      <c r="A2272" s="8" t="s">
        <v>1992</v>
      </c>
      <c r="B2272" s="8" t="s">
        <v>12</v>
      </c>
      <c r="C2272" s="8">
        <v>204185</v>
      </c>
      <c r="D2272" s="9">
        <v>1500</v>
      </c>
      <c r="E2272" s="8" t="s">
        <v>12176</v>
      </c>
    </row>
    <row r="2273" spans="1:5" x14ac:dyDescent="0.2">
      <c r="A2273" s="8" t="s">
        <v>1993</v>
      </c>
      <c r="B2273" s="8" t="s">
        <v>4</v>
      </c>
      <c r="C2273" s="8">
        <v>204211</v>
      </c>
      <c r="D2273" s="9">
        <v>15000</v>
      </c>
      <c r="E2273" s="8" t="s">
        <v>12176</v>
      </c>
    </row>
    <row r="2274" spans="1:5" x14ac:dyDescent="0.2">
      <c r="A2274" s="8" t="s">
        <v>12260</v>
      </c>
      <c r="B2274" s="8" t="s">
        <v>4</v>
      </c>
      <c r="C2274" s="8">
        <v>204354</v>
      </c>
      <c r="D2274" s="9">
        <v>10000</v>
      </c>
      <c r="E2274" s="8" t="s">
        <v>12176</v>
      </c>
    </row>
    <row r="2275" spans="1:5" x14ac:dyDescent="0.2">
      <c r="A2275" s="8" t="s">
        <v>1995</v>
      </c>
      <c r="B2275" s="8" t="s">
        <v>4</v>
      </c>
      <c r="C2275" s="8">
        <v>204393</v>
      </c>
      <c r="D2275" s="9">
        <v>4000</v>
      </c>
      <c r="E2275" s="8" t="s">
        <v>12176</v>
      </c>
    </row>
    <row r="2276" spans="1:5" x14ac:dyDescent="0.2">
      <c r="A2276" s="8" t="s">
        <v>1996</v>
      </c>
      <c r="B2276" s="8" t="s">
        <v>4</v>
      </c>
      <c r="C2276" s="8">
        <v>204410</v>
      </c>
      <c r="D2276" s="9">
        <v>13312</v>
      </c>
      <c r="E2276" s="8" t="s">
        <v>12176</v>
      </c>
    </row>
    <row r="2277" spans="1:5" x14ac:dyDescent="0.2">
      <c r="A2277" s="8" t="s">
        <v>1997</v>
      </c>
      <c r="B2277" s="8" t="s">
        <v>4</v>
      </c>
      <c r="C2277" s="8">
        <v>204488</v>
      </c>
      <c r="D2277" s="9">
        <v>10000</v>
      </c>
      <c r="E2277" s="8" t="s">
        <v>12176</v>
      </c>
    </row>
    <row r="2278" spans="1:5" x14ac:dyDescent="0.2">
      <c r="A2278" s="8" t="s">
        <v>1998</v>
      </c>
      <c r="B2278" s="8" t="s">
        <v>4</v>
      </c>
      <c r="C2278" s="8">
        <v>204548</v>
      </c>
      <c r="D2278" s="8"/>
      <c r="E2278" s="8" t="s">
        <v>12176</v>
      </c>
    </row>
    <row r="2279" spans="1:5" x14ac:dyDescent="0.2">
      <c r="A2279" s="8" t="s">
        <v>1999</v>
      </c>
      <c r="B2279" s="8" t="s">
        <v>12</v>
      </c>
      <c r="C2279" s="8">
        <v>204692</v>
      </c>
      <c r="D2279" s="9">
        <v>2150</v>
      </c>
      <c r="E2279" s="8" t="s">
        <v>12176</v>
      </c>
    </row>
    <row r="2280" spans="1:5" x14ac:dyDescent="0.2">
      <c r="A2280" s="8" t="s">
        <v>2000</v>
      </c>
      <c r="B2280" s="8" t="s">
        <v>4</v>
      </c>
      <c r="C2280" s="8">
        <v>204847</v>
      </c>
      <c r="D2280" s="9">
        <v>2000</v>
      </c>
      <c r="E2280" s="8" t="s">
        <v>12176</v>
      </c>
    </row>
    <row r="2281" spans="1:5" x14ac:dyDescent="0.2">
      <c r="A2281" s="8" t="s">
        <v>2001</v>
      </c>
      <c r="B2281" s="8" t="s">
        <v>4</v>
      </c>
      <c r="C2281" s="8">
        <v>204850</v>
      </c>
      <c r="D2281" s="9">
        <v>15333</v>
      </c>
      <c r="E2281" s="8" t="s">
        <v>12176</v>
      </c>
    </row>
    <row r="2282" spans="1:5" x14ac:dyDescent="0.2">
      <c r="A2282" s="8" t="s">
        <v>2002</v>
      </c>
      <c r="B2282" s="8" t="s">
        <v>4</v>
      </c>
      <c r="C2282" s="8">
        <v>204861</v>
      </c>
      <c r="D2282" s="8"/>
      <c r="E2282" s="8" t="s">
        <v>12176</v>
      </c>
    </row>
    <row r="2283" spans="1:5" x14ac:dyDescent="0.2">
      <c r="A2283" s="8" t="s">
        <v>2002</v>
      </c>
      <c r="B2283" s="8" t="s">
        <v>4</v>
      </c>
      <c r="C2283" s="8">
        <v>204861</v>
      </c>
      <c r="D2283" s="8"/>
      <c r="E2283" s="8" t="s">
        <v>12176</v>
      </c>
    </row>
    <row r="2284" spans="1:5" x14ac:dyDescent="0.2">
      <c r="A2284" s="8" t="s">
        <v>2003</v>
      </c>
      <c r="B2284" s="8" t="s">
        <v>12</v>
      </c>
      <c r="C2284" s="8">
        <v>205030</v>
      </c>
      <c r="D2284" s="9">
        <v>2500</v>
      </c>
      <c r="E2284" s="8" t="s">
        <v>12176</v>
      </c>
    </row>
    <row r="2285" spans="1:5" x14ac:dyDescent="0.2">
      <c r="A2285" s="8" t="s">
        <v>2004</v>
      </c>
      <c r="B2285" s="8" t="s">
        <v>12</v>
      </c>
      <c r="C2285" s="8">
        <v>205056</v>
      </c>
      <c r="D2285" s="9">
        <v>1100</v>
      </c>
      <c r="E2285" s="8" t="s">
        <v>12176</v>
      </c>
    </row>
    <row r="2286" spans="1:5" x14ac:dyDescent="0.2">
      <c r="A2286" s="8" t="s">
        <v>2005</v>
      </c>
      <c r="B2286" s="8" t="s">
        <v>4</v>
      </c>
      <c r="C2286" s="8">
        <v>205101</v>
      </c>
      <c r="D2286" s="9">
        <v>7000</v>
      </c>
      <c r="E2286" s="8" t="s">
        <v>12176</v>
      </c>
    </row>
    <row r="2287" spans="1:5" x14ac:dyDescent="0.2">
      <c r="A2287" s="8" t="s">
        <v>2006</v>
      </c>
      <c r="B2287" s="8" t="s">
        <v>4</v>
      </c>
      <c r="C2287" s="8">
        <v>205156</v>
      </c>
      <c r="D2287" s="9">
        <v>10000</v>
      </c>
      <c r="E2287" s="8" t="s">
        <v>12176</v>
      </c>
    </row>
    <row r="2288" spans="1:5" x14ac:dyDescent="0.2">
      <c r="A2288" s="8" t="s">
        <v>2007</v>
      </c>
      <c r="B2288" s="8" t="s">
        <v>4</v>
      </c>
      <c r="C2288" s="8">
        <v>205178</v>
      </c>
      <c r="D2288" s="9">
        <v>5765</v>
      </c>
      <c r="E2288" s="8" t="s">
        <v>12176</v>
      </c>
    </row>
    <row r="2289" spans="1:5" x14ac:dyDescent="0.2">
      <c r="A2289" s="8" t="s">
        <v>2008</v>
      </c>
      <c r="B2289" s="8" t="s">
        <v>4</v>
      </c>
      <c r="C2289" s="8">
        <v>205238</v>
      </c>
      <c r="D2289" s="9">
        <v>7000</v>
      </c>
      <c r="E2289" s="8" t="s">
        <v>12176</v>
      </c>
    </row>
    <row r="2290" spans="1:5" x14ac:dyDescent="0.2">
      <c r="A2290" s="8" t="s">
        <v>2009</v>
      </c>
      <c r="B2290" s="8" t="s">
        <v>4</v>
      </c>
      <c r="C2290" s="8">
        <v>205252</v>
      </c>
      <c r="D2290" s="9">
        <v>12500</v>
      </c>
      <c r="E2290" s="8" t="s">
        <v>12176</v>
      </c>
    </row>
    <row r="2291" spans="1:5" x14ac:dyDescent="0.2">
      <c r="A2291" s="8" t="s">
        <v>2010</v>
      </c>
      <c r="B2291" s="8" t="s">
        <v>4</v>
      </c>
      <c r="C2291" s="8">
        <v>205257</v>
      </c>
      <c r="D2291" s="9">
        <v>1500</v>
      </c>
      <c r="E2291" s="8" t="s">
        <v>12176</v>
      </c>
    </row>
    <row r="2292" spans="1:5" x14ac:dyDescent="0.2">
      <c r="A2292" s="8" t="s">
        <v>2011</v>
      </c>
      <c r="B2292" s="8" t="s">
        <v>4</v>
      </c>
      <c r="C2292" s="8">
        <v>205291</v>
      </c>
      <c r="D2292" s="9">
        <v>1000</v>
      </c>
      <c r="E2292" s="8" t="s">
        <v>12176</v>
      </c>
    </row>
    <row r="2293" spans="1:5" x14ac:dyDescent="0.2">
      <c r="A2293" s="8" t="s">
        <v>2012</v>
      </c>
      <c r="B2293" s="8" t="s">
        <v>12</v>
      </c>
      <c r="C2293" s="8">
        <v>205341</v>
      </c>
      <c r="D2293" s="8"/>
      <c r="E2293" s="8"/>
    </row>
    <row r="2294" spans="1:5" x14ac:dyDescent="0.2">
      <c r="A2294" s="8" t="s">
        <v>2013</v>
      </c>
      <c r="B2294" s="8" t="s">
        <v>4</v>
      </c>
      <c r="C2294" s="8">
        <v>205595</v>
      </c>
      <c r="D2294" s="9">
        <v>7000</v>
      </c>
      <c r="E2294" s="8" t="s">
        <v>12176</v>
      </c>
    </row>
    <row r="2295" spans="1:5" x14ac:dyDescent="0.2">
      <c r="A2295" s="8" t="s">
        <v>2014</v>
      </c>
      <c r="B2295" s="8" t="s">
        <v>4</v>
      </c>
      <c r="C2295" s="8">
        <v>205614</v>
      </c>
      <c r="D2295" s="9">
        <v>5962</v>
      </c>
      <c r="E2295" s="8" t="s">
        <v>12176</v>
      </c>
    </row>
    <row r="2296" spans="1:5" x14ac:dyDescent="0.2">
      <c r="A2296" s="8" t="s">
        <v>12261</v>
      </c>
      <c r="B2296" s="8" t="s">
        <v>4</v>
      </c>
      <c r="C2296" s="8">
        <v>205622</v>
      </c>
      <c r="D2296" s="9">
        <v>7000</v>
      </c>
      <c r="E2296" s="8" t="s">
        <v>12176</v>
      </c>
    </row>
    <row r="2297" spans="1:5" x14ac:dyDescent="0.2">
      <c r="A2297" s="8" t="s">
        <v>12262</v>
      </c>
      <c r="B2297" s="8" t="s">
        <v>4</v>
      </c>
      <c r="C2297" s="8">
        <v>205835</v>
      </c>
      <c r="D2297" s="8"/>
      <c r="E2297" s="8" t="s">
        <v>12176</v>
      </c>
    </row>
    <row r="2298" spans="1:5" x14ac:dyDescent="0.2">
      <c r="A2298" s="8" t="s">
        <v>2017</v>
      </c>
      <c r="B2298" s="8" t="s">
        <v>12</v>
      </c>
      <c r="C2298" s="8">
        <v>205854</v>
      </c>
      <c r="D2298" s="8"/>
      <c r="E2298" s="8" t="s">
        <v>12176</v>
      </c>
    </row>
    <row r="2299" spans="1:5" x14ac:dyDescent="0.2">
      <c r="A2299" s="8" t="s">
        <v>2018</v>
      </c>
      <c r="B2299" s="8" t="s">
        <v>12</v>
      </c>
      <c r="C2299" s="8">
        <v>205855</v>
      </c>
      <c r="D2299" s="9">
        <v>4400</v>
      </c>
      <c r="E2299" s="8" t="s">
        <v>12176</v>
      </c>
    </row>
    <row r="2300" spans="1:5" x14ac:dyDescent="0.2">
      <c r="A2300" s="8" t="s">
        <v>2019</v>
      </c>
      <c r="B2300" s="8" t="s">
        <v>12</v>
      </c>
      <c r="C2300" s="8">
        <v>205942</v>
      </c>
      <c r="D2300" s="8"/>
      <c r="E2300" s="8" t="s">
        <v>12176</v>
      </c>
    </row>
    <row r="2301" spans="1:5" x14ac:dyDescent="0.2">
      <c r="A2301" s="8" t="s">
        <v>2020</v>
      </c>
      <c r="B2301" s="8" t="s">
        <v>4</v>
      </c>
      <c r="C2301" s="8">
        <v>206032</v>
      </c>
      <c r="D2301" s="9">
        <v>9719.35</v>
      </c>
      <c r="E2301" s="8" t="s">
        <v>12176</v>
      </c>
    </row>
    <row r="2302" spans="1:5" x14ac:dyDescent="0.2">
      <c r="A2302" s="8" t="s">
        <v>2020</v>
      </c>
      <c r="B2302" s="8" t="s">
        <v>4</v>
      </c>
      <c r="C2302" s="8">
        <v>206032</v>
      </c>
      <c r="D2302" s="9">
        <v>1500</v>
      </c>
      <c r="E2302" s="8" t="s">
        <v>12176</v>
      </c>
    </row>
    <row r="2303" spans="1:5" x14ac:dyDescent="0.2">
      <c r="A2303" s="8" t="s">
        <v>2021</v>
      </c>
      <c r="B2303" s="8" t="s">
        <v>4</v>
      </c>
      <c r="C2303" s="8">
        <v>206303</v>
      </c>
      <c r="D2303" s="9">
        <v>4028</v>
      </c>
      <c r="E2303" s="8" t="s">
        <v>12176</v>
      </c>
    </row>
    <row r="2304" spans="1:5" x14ac:dyDescent="0.2">
      <c r="A2304" s="8" t="s">
        <v>2021</v>
      </c>
      <c r="B2304" s="8" t="s">
        <v>4</v>
      </c>
      <c r="C2304" s="8">
        <v>206303</v>
      </c>
      <c r="D2304" s="9">
        <v>4028</v>
      </c>
      <c r="E2304" s="8" t="s">
        <v>12176</v>
      </c>
    </row>
    <row r="2305" spans="1:5" x14ac:dyDescent="0.2">
      <c r="A2305" s="8" t="s">
        <v>2022</v>
      </c>
      <c r="B2305" s="8" t="s">
        <v>4</v>
      </c>
      <c r="C2305" s="8">
        <v>206349</v>
      </c>
      <c r="D2305" s="9">
        <v>5000</v>
      </c>
      <c r="E2305" s="8" t="s">
        <v>12176</v>
      </c>
    </row>
    <row r="2306" spans="1:5" x14ac:dyDescent="0.2">
      <c r="A2306" s="8" t="s">
        <v>2023</v>
      </c>
      <c r="B2306" s="8" t="s">
        <v>4</v>
      </c>
      <c r="C2306" s="8">
        <v>206528</v>
      </c>
      <c r="D2306" s="9">
        <v>1500</v>
      </c>
      <c r="E2306" s="8" t="s">
        <v>12176</v>
      </c>
    </row>
    <row r="2307" spans="1:5" x14ac:dyDescent="0.2">
      <c r="A2307" s="8" t="s">
        <v>2024</v>
      </c>
      <c r="B2307" s="8" t="s">
        <v>4</v>
      </c>
      <c r="C2307" s="8">
        <v>206562</v>
      </c>
      <c r="D2307" s="9">
        <v>6000</v>
      </c>
      <c r="E2307" s="8" t="s">
        <v>12176</v>
      </c>
    </row>
    <row r="2308" spans="1:5" x14ac:dyDescent="0.2">
      <c r="A2308" s="8" t="s">
        <v>2025</v>
      </c>
      <c r="B2308" s="8" t="s">
        <v>4</v>
      </c>
      <c r="C2308" s="8">
        <v>206597</v>
      </c>
      <c r="D2308" s="9">
        <v>6245</v>
      </c>
      <c r="E2308" s="8" t="s">
        <v>12176</v>
      </c>
    </row>
    <row r="2309" spans="1:5" x14ac:dyDescent="0.2">
      <c r="A2309" s="8" t="s">
        <v>2026</v>
      </c>
      <c r="B2309" s="8" t="s">
        <v>4</v>
      </c>
      <c r="C2309" s="8">
        <v>206718</v>
      </c>
      <c r="D2309" s="9">
        <v>7000</v>
      </c>
      <c r="E2309" s="8" t="s">
        <v>12176</v>
      </c>
    </row>
    <row r="2310" spans="1:5" x14ac:dyDescent="0.2">
      <c r="A2310" s="8" t="s">
        <v>2027</v>
      </c>
      <c r="B2310" s="8" t="s">
        <v>4</v>
      </c>
      <c r="C2310" s="8">
        <v>206748</v>
      </c>
      <c r="D2310" s="8"/>
      <c r="E2310" s="8" t="s">
        <v>12176</v>
      </c>
    </row>
    <row r="2311" spans="1:5" x14ac:dyDescent="0.2">
      <c r="A2311" s="8" t="s">
        <v>2028</v>
      </c>
      <c r="B2311" s="8" t="s">
        <v>4</v>
      </c>
      <c r="C2311" s="8">
        <v>206758</v>
      </c>
      <c r="D2311" s="9">
        <v>3000</v>
      </c>
      <c r="E2311" s="8" t="s">
        <v>12176</v>
      </c>
    </row>
    <row r="2312" spans="1:5" x14ac:dyDescent="0.2">
      <c r="A2312" s="8" t="s">
        <v>2029</v>
      </c>
      <c r="B2312" s="8" t="s">
        <v>4</v>
      </c>
      <c r="C2312" s="8">
        <v>206842</v>
      </c>
      <c r="D2312" s="9">
        <v>8000</v>
      </c>
      <c r="E2312" s="8" t="s">
        <v>12176</v>
      </c>
    </row>
    <row r="2313" spans="1:5" x14ac:dyDescent="0.2">
      <c r="A2313" s="8" t="s">
        <v>2030</v>
      </c>
      <c r="B2313" s="8" t="s">
        <v>4</v>
      </c>
      <c r="C2313" s="8">
        <v>207148</v>
      </c>
      <c r="D2313" s="9">
        <v>1500</v>
      </c>
      <c r="E2313" s="8" t="s">
        <v>12176</v>
      </c>
    </row>
    <row r="2314" spans="1:5" x14ac:dyDescent="0.2">
      <c r="A2314" s="8" t="s">
        <v>2031</v>
      </c>
      <c r="B2314" s="8" t="s">
        <v>4</v>
      </c>
      <c r="C2314" s="8">
        <v>207182</v>
      </c>
      <c r="D2314" s="9">
        <v>7000</v>
      </c>
      <c r="E2314" s="8" t="s">
        <v>12176</v>
      </c>
    </row>
    <row r="2315" spans="1:5" x14ac:dyDescent="0.2">
      <c r="A2315" s="8" t="s">
        <v>2032</v>
      </c>
      <c r="B2315" s="8" t="s">
        <v>12</v>
      </c>
      <c r="C2315" s="8">
        <v>207276</v>
      </c>
      <c r="D2315" s="8"/>
      <c r="E2315" s="8" t="s">
        <v>12176</v>
      </c>
    </row>
    <row r="2316" spans="1:5" x14ac:dyDescent="0.2">
      <c r="A2316" s="8" t="s">
        <v>2033</v>
      </c>
      <c r="B2316" s="8" t="s">
        <v>4</v>
      </c>
      <c r="C2316" s="8">
        <v>207277</v>
      </c>
      <c r="D2316" s="9">
        <v>2000</v>
      </c>
      <c r="E2316" s="8" t="s">
        <v>12176</v>
      </c>
    </row>
    <row r="2317" spans="1:5" x14ac:dyDescent="0.2">
      <c r="A2317" s="8" t="s">
        <v>2034</v>
      </c>
      <c r="B2317" s="8" t="s">
        <v>4</v>
      </c>
      <c r="C2317" s="8">
        <v>207471</v>
      </c>
      <c r="D2317" s="8"/>
      <c r="E2317" s="8" t="s">
        <v>12176</v>
      </c>
    </row>
    <row r="2318" spans="1:5" x14ac:dyDescent="0.2">
      <c r="A2318" s="8" t="s">
        <v>2035</v>
      </c>
      <c r="B2318" s="8" t="s">
        <v>4</v>
      </c>
      <c r="C2318" s="8">
        <v>207472</v>
      </c>
      <c r="D2318" s="9">
        <v>6000</v>
      </c>
      <c r="E2318" s="8" t="s">
        <v>12176</v>
      </c>
    </row>
    <row r="2319" spans="1:5" x14ac:dyDescent="0.2">
      <c r="A2319" s="8" t="s">
        <v>2035</v>
      </c>
      <c r="B2319" s="8" t="s">
        <v>4</v>
      </c>
      <c r="C2319" s="8">
        <v>207472</v>
      </c>
      <c r="D2319" s="9">
        <v>6000</v>
      </c>
      <c r="E2319" s="8" t="s">
        <v>12176</v>
      </c>
    </row>
    <row r="2320" spans="1:5" x14ac:dyDescent="0.2">
      <c r="A2320" s="8" t="s">
        <v>12263</v>
      </c>
      <c r="B2320" s="8" t="s">
        <v>4</v>
      </c>
      <c r="C2320" s="8">
        <v>207599</v>
      </c>
      <c r="D2320" s="9">
        <v>6356.78</v>
      </c>
      <c r="E2320" s="8" t="s">
        <v>12176</v>
      </c>
    </row>
    <row r="2321" spans="1:5" x14ac:dyDescent="0.2">
      <c r="A2321" s="8" t="s">
        <v>2037</v>
      </c>
      <c r="B2321" s="8" t="s">
        <v>4</v>
      </c>
      <c r="C2321" s="8">
        <v>207612</v>
      </c>
      <c r="D2321" s="9">
        <v>2400</v>
      </c>
      <c r="E2321" s="8" t="s">
        <v>12176</v>
      </c>
    </row>
    <row r="2322" spans="1:5" x14ac:dyDescent="0.2">
      <c r="A2322" s="8" t="s">
        <v>2038</v>
      </c>
      <c r="B2322" s="8" t="s">
        <v>4</v>
      </c>
      <c r="C2322" s="8">
        <v>207654</v>
      </c>
      <c r="D2322" s="9">
        <v>8000</v>
      </c>
      <c r="E2322" s="8" t="s">
        <v>12176</v>
      </c>
    </row>
    <row r="2323" spans="1:5" x14ac:dyDescent="0.2">
      <c r="A2323" s="8" t="s">
        <v>2039</v>
      </c>
      <c r="B2323" s="8" t="s">
        <v>4</v>
      </c>
      <c r="C2323" s="8">
        <v>207762</v>
      </c>
      <c r="D2323" s="9">
        <v>5516.39</v>
      </c>
      <c r="E2323" s="8" t="s">
        <v>12176</v>
      </c>
    </row>
    <row r="2324" spans="1:5" x14ac:dyDescent="0.2">
      <c r="A2324" s="8" t="s">
        <v>2040</v>
      </c>
      <c r="B2324" s="8" t="s">
        <v>12</v>
      </c>
      <c r="C2324" s="8">
        <v>207818</v>
      </c>
      <c r="D2324" s="8"/>
      <c r="E2324" s="8" t="s">
        <v>12176</v>
      </c>
    </row>
    <row r="2325" spans="1:5" x14ac:dyDescent="0.2">
      <c r="A2325" s="8" t="s">
        <v>2041</v>
      </c>
      <c r="B2325" s="8" t="s">
        <v>4</v>
      </c>
      <c r="C2325" s="8">
        <v>208022</v>
      </c>
      <c r="D2325" s="9">
        <v>5000</v>
      </c>
      <c r="E2325" s="8" t="s">
        <v>12176</v>
      </c>
    </row>
    <row r="2326" spans="1:5" x14ac:dyDescent="0.2">
      <c r="A2326" s="8" t="s">
        <v>2042</v>
      </c>
      <c r="B2326" s="8" t="s">
        <v>12</v>
      </c>
      <c r="C2326" s="8">
        <v>208357</v>
      </c>
      <c r="D2326" s="8">
        <v>600</v>
      </c>
      <c r="E2326" s="8" t="s">
        <v>12176</v>
      </c>
    </row>
    <row r="2327" spans="1:5" x14ac:dyDescent="0.2">
      <c r="A2327" s="8" t="s">
        <v>2043</v>
      </c>
      <c r="B2327" s="8" t="s">
        <v>4</v>
      </c>
      <c r="C2327" s="8">
        <v>208461</v>
      </c>
      <c r="D2327" s="8">
        <v>520</v>
      </c>
      <c r="E2327" s="8" t="s">
        <v>12176</v>
      </c>
    </row>
    <row r="2328" spans="1:5" x14ac:dyDescent="0.2">
      <c r="A2328" s="8" t="s">
        <v>2044</v>
      </c>
      <c r="B2328" s="8" t="s">
        <v>4</v>
      </c>
      <c r="C2328" s="8">
        <v>208463</v>
      </c>
      <c r="D2328" s="9">
        <v>2000</v>
      </c>
      <c r="E2328" s="8" t="s">
        <v>12176</v>
      </c>
    </row>
    <row r="2329" spans="1:5" x14ac:dyDescent="0.2">
      <c r="A2329" s="8" t="s">
        <v>2045</v>
      </c>
      <c r="B2329" s="8" t="s">
        <v>4</v>
      </c>
      <c r="C2329" s="8">
        <v>208646</v>
      </c>
      <c r="D2329" s="9">
        <v>2500</v>
      </c>
      <c r="E2329" s="8" t="s">
        <v>12176</v>
      </c>
    </row>
    <row r="2330" spans="1:5" x14ac:dyDescent="0.2">
      <c r="A2330" s="8" t="s">
        <v>2046</v>
      </c>
      <c r="B2330" s="8" t="s">
        <v>4</v>
      </c>
      <c r="C2330" s="8">
        <v>208821</v>
      </c>
      <c r="D2330" s="8"/>
      <c r="E2330" s="8" t="s">
        <v>12176</v>
      </c>
    </row>
    <row r="2331" spans="1:5" x14ac:dyDescent="0.2">
      <c r="A2331" s="8" t="s">
        <v>2047</v>
      </c>
      <c r="B2331" s="8" t="s">
        <v>12</v>
      </c>
      <c r="C2331" s="8">
        <v>208852</v>
      </c>
      <c r="D2331" s="9">
        <v>5769.24</v>
      </c>
      <c r="E2331" s="8" t="s">
        <v>12176</v>
      </c>
    </row>
    <row r="2332" spans="1:5" x14ac:dyDescent="0.2">
      <c r="A2332" s="8" t="s">
        <v>2048</v>
      </c>
      <c r="B2332" s="8" t="s">
        <v>4</v>
      </c>
      <c r="C2332" s="8">
        <v>208916</v>
      </c>
      <c r="D2332" s="9">
        <v>6070</v>
      </c>
      <c r="E2332" s="8" t="s">
        <v>12176</v>
      </c>
    </row>
    <row r="2333" spans="1:5" x14ac:dyDescent="0.2">
      <c r="A2333" s="8" t="s">
        <v>2049</v>
      </c>
      <c r="B2333" s="8" t="s">
        <v>4</v>
      </c>
      <c r="C2333" s="8">
        <v>209086</v>
      </c>
      <c r="D2333" s="9">
        <v>6000</v>
      </c>
      <c r="E2333" s="8" t="s">
        <v>12176</v>
      </c>
    </row>
    <row r="2334" spans="1:5" x14ac:dyDescent="0.2">
      <c r="A2334" s="8" t="s">
        <v>12264</v>
      </c>
      <c r="B2334" s="8" t="s">
        <v>4</v>
      </c>
      <c r="C2334" s="8">
        <v>209345</v>
      </c>
      <c r="D2334" s="8"/>
      <c r="E2334" s="8" t="s">
        <v>12176</v>
      </c>
    </row>
    <row r="2335" spans="1:5" x14ac:dyDescent="0.2">
      <c r="A2335" s="8" t="s">
        <v>2051</v>
      </c>
      <c r="B2335" s="8" t="s">
        <v>4</v>
      </c>
      <c r="C2335" s="8">
        <v>209411</v>
      </c>
      <c r="D2335" s="9">
        <v>3200</v>
      </c>
      <c r="E2335" s="8" t="s">
        <v>12176</v>
      </c>
    </row>
    <row r="2336" spans="1:5" x14ac:dyDescent="0.2">
      <c r="A2336" s="8" t="s">
        <v>2052</v>
      </c>
      <c r="B2336" s="8" t="s">
        <v>4</v>
      </c>
      <c r="C2336" s="8">
        <v>209472</v>
      </c>
      <c r="D2336" s="9">
        <v>1000</v>
      </c>
      <c r="E2336" s="8" t="s">
        <v>12176</v>
      </c>
    </row>
    <row r="2337" spans="1:5" x14ac:dyDescent="0.2">
      <c r="A2337" s="8" t="s">
        <v>2053</v>
      </c>
      <c r="B2337" s="8" t="s">
        <v>12</v>
      </c>
      <c r="C2337" s="8">
        <v>209487</v>
      </c>
      <c r="D2337" s="9">
        <v>2900</v>
      </c>
      <c r="E2337" s="8" t="s">
        <v>12176</v>
      </c>
    </row>
    <row r="2338" spans="1:5" x14ac:dyDescent="0.2">
      <c r="A2338" s="8" t="s">
        <v>2054</v>
      </c>
      <c r="B2338" s="8" t="s">
        <v>4</v>
      </c>
      <c r="C2338" s="8">
        <v>209581</v>
      </c>
      <c r="D2338" s="8"/>
      <c r="E2338" s="8" t="s">
        <v>12176</v>
      </c>
    </row>
    <row r="2339" spans="1:5" x14ac:dyDescent="0.2">
      <c r="A2339" s="8" t="s">
        <v>2055</v>
      </c>
      <c r="B2339" s="8" t="s">
        <v>4</v>
      </c>
      <c r="C2339" s="8">
        <v>209708</v>
      </c>
      <c r="D2339" s="8"/>
      <c r="E2339" s="8" t="s">
        <v>12176</v>
      </c>
    </row>
    <row r="2340" spans="1:5" x14ac:dyDescent="0.2">
      <c r="A2340" s="8" t="s">
        <v>2056</v>
      </c>
      <c r="B2340" s="8" t="s">
        <v>4</v>
      </c>
      <c r="C2340" s="8">
        <v>209718</v>
      </c>
      <c r="D2340" s="9">
        <v>11550.31</v>
      </c>
      <c r="E2340" s="8" t="s">
        <v>12176</v>
      </c>
    </row>
    <row r="2341" spans="1:5" x14ac:dyDescent="0.2">
      <c r="A2341" s="8" t="s">
        <v>2057</v>
      </c>
      <c r="B2341" s="8" t="s">
        <v>4</v>
      </c>
      <c r="C2341" s="8">
        <v>209811</v>
      </c>
      <c r="D2341" s="8"/>
      <c r="E2341" s="8" t="s">
        <v>12176</v>
      </c>
    </row>
    <row r="2342" spans="1:5" x14ac:dyDescent="0.2">
      <c r="A2342" s="8" t="s">
        <v>2058</v>
      </c>
      <c r="B2342" s="8" t="s">
        <v>4</v>
      </c>
      <c r="C2342" s="8">
        <v>209841</v>
      </c>
      <c r="D2342" s="8"/>
      <c r="E2342" s="8" t="s">
        <v>12177</v>
      </c>
    </row>
    <row r="2343" spans="1:5" x14ac:dyDescent="0.2">
      <c r="A2343" s="8" t="s">
        <v>2059</v>
      </c>
      <c r="B2343" s="8" t="s">
        <v>4</v>
      </c>
      <c r="C2343" s="8">
        <v>209970</v>
      </c>
      <c r="D2343" s="9">
        <v>25000</v>
      </c>
      <c r="E2343" s="8" t="s">
        <v>12176</v>
      </c>
    </row>
    <row r="2344" spans="1:5" x14ac:dyDescent="0.2">
      <c r="A2344" s="8" t="s">
        <v>2059</v>
      </c>
      <c r="B2344" s="8" t="s">
        <v>4</v>
      </c>
      <c r="C2344" s="8">
        <v>209970</v>
      </c>
      <c r="D2344" s="9">
        <v>5859.42</v>
      </c>
      <c r="E2344" s="8" t="s">
        <v>12176</v>
      </c>
    </row>
    <row r="2345" spans="1:5" x14ac:dyDescent="0.2">
      <c r="A2345" s="8" t="s">
        <v>2060</v>
      </c>
      <c r="B2345" s="8" t="s">
        <v>4</v>
      </c>
      <c r="C2345" s="8">
        <v>210186</v>
      </c>
      <c r="D2345" s="8"/>
      <c r="E2345" s="8" t="s">
        <v>12176</v>
      </c>
    </row>
    <row r="2346" spans="1:5" x14ac:dyDescent="0.2">
      <c r="A2346" s="8" t="s">
        <v>2061</v>
      </c>
      <c r="B2346" s="8" t="s">
        <v>12</v>
      </c>
      <c r="C2346" s="8">
        <v>210867</v>
      </c>
      <c r="D2346" s="8">
        <v>800</v>
      </c>
      <c r="E2346" s="8" t="s">
        <v>12176</v>
      </c>
    </row>
    <row r="2347" spans="1:5" x14ac:dyDescent="0.2">
      <c r="A2347" s="8" t="s">
        <v>2062</v>
      </c>
      <c r="B2347" s="8" t="s">
        <v>4</v>
      </c>
      <c r="C2347" s="8">
        <v>210989</v>
      </c>
      <c r="D2347" s="9">
        <v>2500</v>
      </c>
      <c r="E2347" s="8" t="s">
        <v>12176</v>
      </c>
    </row>
    <row r="2348" spans="1:5" x14ac:dyDescent="0.2">
      <c r="A2348" s="8" t="s">
        <v>2063</v>
      </c>
      <c r="B2348" s="8" t="s">
        <v>4</v>
      </c>
      <c r="C2348" s="8">
        <v>211010</v>
      </c>
      <c r="D2348" s="9">
        <v>24882</v>
      </c>
      <c r="E2348" s="8" t="s">
        <v>12176</v>
      </c>
    </row>
    <row r="2349" spans="1:5" x14ac:dyDescent="0.2">
      <c r="A2349" s="8" t="s">
        <v>2064</v>
      </c>
      <c r="B2349" s="8" t="s">
        <v>12</v>
      </c>
      <c r="C2349" s="8">
        <v>211161</v>
      </c>
      <c r="D2349" s="8"/>
      <c r="E2349" s="8" t="s">
        <v>12176</v>
      </c>
    </row>
    <row r="2350" spans="1:5" x14ac:dyDescent="0.2">
      <c r="A2350" s="8" t="s">
        <v>2065</v>
      </c>
      <c r="B2350" s="8" t="s">
        <v>12</v>
      </c>
      <c r="C2350" s="8">
        <v>211482</v>
      </c>
      <c r="D2350" s="9">
        <v>3900</v>
      </c>
      <c r="E2350" s="8" t="s">
        <v>12176</v>
      </c>
    </row>
    <row r="2351" spans="1:5" x14ac:dyDescent="0.2">
      <c r="A2351" s="8" t="s">
        <v>2066</v>
      </c>
      <c r="B2351" s="8" t="s">
        <v>12</v>
      </c>
      <c r="C2351" s="8">
        <v>211551</v>
      </c>
      <c r="D2351" s="8"/>
      <c r="E2351" s="8" t="s">
        <v>12176</v>
      </c>
    </row>
    <row r="2352" spans="1:5" x14ac:dyDescent="0.2">
      <c r="A2352" s="8" t="s">
        <v>2067</v>
      </c>
      <c r="B2352" s="8" t="s">
        <v>4</v>
      </c>
      <c r="C2352" s="8">
        <v>211650</v>
      </c>
      <c r="D2352" s="9">
        <v>7000</v>
      </c>
      <c r="E2352" s="8" t="s">
        <v>12176</v>
      </c>
    </row>
    <row r="2353" spans="1:5" x14ac:dyDescent="0.2">
      <c r="A2353" s="8" t="s">
        <v>2068</v>
      </c>
      <c r="B2353" s="8" t="s">
        <v>4</v>
      </c>
      <c r="C2353" s="8">
        <v>211896</v>
      </c>
      <c r="D2353" s="9">
        <v>10000</v>
      </c>
      <c r="E2353" s="8" t="s">
        <v>12176</v>
      </c>
    </row>
    <row r="2354" spans="1:5" x14ac:dyDescent="0.2">
      <c r="A2354" s="8" t="s">
        <v>12265</v>
      </c>
      <c r="B2354" s="8" t="s">
        <v>4</v>
      </c>
      <c r="C2354" s="8">
        <v>212126</v>
      </c>
      <c r="D2354" s="8"/>
      <c r="E2354" s="8" t="s">
        <v>12176</v>
      </c>
    </row>
    <row r="2355" spans="1:5" x14ac:dyDescent="0.2">
      <c r="A2355" s="8" t="s">
        <v>2070</v>
      </c>
      <c r="B2355" s="8" t="s">
        <v>12</v>
      </c>
      <c r="C2355" s="8">
        <v>212516</v>
      </c>
      <c r="D2355" s="9">
        <v>1000</v>
      </c>
      <c r="E2355" s="8" t="s">
        <v>12176</v>
      </c>
    </row>
    <row r="2356" spans="1:5" x14ac:dyDescent="0.2">
      <c r="A2356" s="8" t="s">
        <v>2071</v>
      </c>
      <c r="B2356" s="8" t="s">
        <v>4</v>
      </c>
      <c r="C2356" s="8">
        <v>212582</v>
      </c>
      <c r="D2356" s="9">
        <v>10988</v>
      </c>
      <c r="E2356" s="8" t="s">
        <v>12176</v>
      </c>
    </row>
    <row r="2357" spans="1:5" x14ac:dyDescent="0.2">
      <c r="A2357" s="8" t="s">
        <v>2072</v>
      </c>
      <c r="B2357" s="8" t="s">
        <v>4</v>
      </c>
      <c r="C2357" s="8">
        <v>212960</v>
      </c>
      <c r="D2357" s="9">
        <v>2000</v>
      </c>
      <c r="E2357" s="8" t="s">
        <v>12176</v>
      </c>
    </row>
    <row r="2358" spans="1:5" x14ac:dyDescent="0.2">
      <c r="A2358" s="8" t="s">
        <v>2073</v>
      </c>
      <c r="B2358" s="8" t="s">
        <v>12</v>
      </c>
      <c r="C2358" s="8">
        <v>213186</v>
      </c>
      <c r="D2358" s="8"/>
      <c r="E2358" s="8" t="s">
        <v>12177</v>
      </c>
    </row>
    <row r="2359" spans="1:5" x14ac:dyDescent="0.2">
      <c r="A2359" s="8" t="s">
        <v>2075</v>
      </c>
      <c r="B2359" s="8" t="s">
        <v>12</v>
      </c>
      <c r="C2359" s="8">
        <v>213474</v>
      </c>
      <c r="D2359" s="8">
        <v>933.52</v>
      </c>
      <c r="E2359" s="8" t="s">
        <v>12176</v>
      </c>
    </row>
    <row r="2360" spans="1:5" x14ac:dyDescent="0.2">
      <c r="A2360" s="8" t="s">
        <v>2076</v>
      </c>
      <c r="B2360" s="8" t="s">
        <v>4</v>
      </c>
      <c r="C2360" s="8">
        <v>213603</v>
      </c>
      <c r="D2360" s="9">
        <v>5709.46</v>
      </c>
      <c r="E2360" s="8" t="s">
        <v>12176</v>
      </c>
    </row>
    <row r="2361" spans="1:5" x14ac:dyDescent="0.2">
      <c r="A2361" s="8" t="s">
        <v>2077</v>
      </c>
      <c r="B2361" s="8" t="s">
        <v>12</v>
      </c>
      <c r="C2361" s="8">
        <v>215485</v>
      </c>
      <c r="D2361" s="8"/>
      <c r="E2361" s="8" t="s">
        <v>12266</v>
      </c>
    </row>
    <row r="2362" spans="1:5" x14ac:dyDescent="0.2">
      <c r="A2362" s="8" t="s">
        <v>12267</v>
      </c>
      <c r="B2362" s="8" t="s">
        <v>12</v>
      </c>
      <c r="C2362" s="8">
        <v>215533</v>
      </c>
      <c r="D2362" s="8"/>
      <c r="E2362" s="8" t="s">
        <v>12177</v>
      </c>
    </row>
    <row r="2363" spans="1:5" x14ac:dyDescent="0.2">
      <c r="A2363" s="8" t="s">
        <v>2079</v>
      </c>
      <c r="B2363" s="8" t="s">
        <v>12</v>
      </c>
      <c r="C2363" s="8">
        <v>215745</v>
      </c>
      <c r="D2363" s="8"/>
      <c r="E2363" s="8" t="s">
        <v>12177</v>
      </c>
    </row>
    <row r="2364" spans="1:5" x14ac:dyDescent="0.2">
      <c r="A2364" s="8" t="s">
        <v>2080</v>
      </c>
      <c r="B2364" s="8" t="s">
        <v>12</v>
      </c>
      <c r="C2364" s="8">
        <v>216927</v>
      </c>
      <c r="D2364" s="8"/>
      <c r="E2364" s="8" t="s">
        <v>12177</v>
      </c>
    </row>
    <row r="2365" spans="1:5" x14ac:dyDescent="0.2">
      <c r="A2365" s="8" t="s">
        <v>2081</v>
      </c>
      <c r="B2365" s="8" t="s">
        <v>12</v>
      </c>
      <c r="C2365" s="8">
        <v>217395</v>
      </c>
      <c r="D2365" s="8"/>
      <c r="E2365" s="8" t="s">
        <v>12177</v>
      </c>
    </row>
    <row r="2366" spans="1:5" x14ac:dyDescent="0.2">
      <c r="A2366" s="8" t="s">
        <v>2082</v>
      </c>
      <c r="B2366" s="8" t="s">
        <v>12</v>
      </c>
      <c r="C2366" s="8">
        <v>217575</v>
      </c>
      <c r="D2366" s="8"/>
      <c r="E2366" s="8" t="s">
        <v>12266</v>
      </c>
    </row>
    <row r="2367" spans="1:5" x14ac:dyDescent="0.2">
      <c r="A2367" s="8" t="s">
        <v>2083</v>
      </c>
      <c r="B2367" s="8" t="s">
        <v>12</v>
      </c>
      <c r="C2367" s="8">
        <v>219718</v>
      </c>
      <c r="D2367" s="8"/>
      <c r="E2367" s="8" t="s">
        <v>12177</v>
      </c>
    </row>
    <row r="2368" spans="1:5" x14ac:dyDescent="0.2">
      <c r="A2368" s="8" t="s">
        <v>2084</v>
      </c>
      <c r="B2368" s="8" t="s">
        <v>12</v>
      </c>
      <c r="C2368" s="8">
        <v>219779</v>
      </c>
      <c r="D2368" s="8"/>
      <c r="E2368" s="8" t="s">
        <v>12177</v>
      </c>
    </row>
    <row r="2369" spans="1:5" x14ac:dyDescent="0.2">
      <c r="A2369" s="8" t="s">
        <v>2085</v>
      </c>
      <c r="B2369" s="8" t="s">
        <v>12</v>
      </c>
      <c r="C2369" s="8">
        <v>219917</v>
      </c>
      <c r="D2369" s="8"/>
      <c r="E2369" s="8" t="s">
        <v>12268</v>
      </c>
    </row>
    <row r="2370" spans="1:5" x14ac:dyDescent="0.2">
      <c r="A2370" s="8" t="s">
        <v>2086</v>
      </c>
      <c r="B2370" s="8" t="s">
        <v>12</v>
      </c>
      <c r="C2370" s="8">
        <v>220159</v>
      </c>
      <c r="D2370" s="8"/>
      <c r="E2370" s="8" t="s">
        <v>12177</v>
      </c>
    </row>
    <row r="2371" spans="1:5" x14ac:dyDescent="0.2">
      <c r="A2371" s="8" t="s">
        <v>2087</v>
      </c>
      <c r="B2371" s="8" t="s">
        <v>12</v>
      </c>
      <c r="C2371" s="8">
        <v>220755</v>
      </c>
      <c r="D2371" s="8"/>
      <c r="E2371" s="8" t="s">
        <v>12177</v>
      </c>
    </row>
    <row r="2372" spans="1:5" x14ac:dyDescent="0.2">
      <c r="A2372" s="8" t="s">
        <v>2088</v>
      </c>
      <c r="B2372" s="8" t="s">
        <v>12</v>
      </c>
      <c r="C2372" s="8">
        <v>221787</v>
      </c>
      <c r="D2372" s="9">
        <v>3000</v>
      </c>
      <c r="E2372" s="8" t="s">
        <v>12176</v>
      </c>
    </row>
    <row r="2373" spans="1:5" x14ac:dyDescent="0.2">
      <c r="A2373" s="8" t="s">
        <v>2089</v>
      </c>
      <c r="B2373" s="8" t="s">
        <v>4</v>
      </c>
      <c r="C2373" s="8">
        <v>221795</v>
      </c>
      <c r="D2373" s="9">
        <v>6000</v>
      </c>
      <c r="E2373" s="8" t="s">
        <v>12176</v>
      </c>
    </row>
    <row r="2374" spans="1:5" x14ac:dyDescent="0.2">
      <c r="A2374" s="8" t="s">
        <v>2090</v>
      </c>
      <c r="B2374" s="8" t="s">
        <v>4</v>
      </c>
      <c r="C2374" s="8">
        <v>222480</v>
      </c>
      <c r="D2374" s="9">
        <v>10000</v>
      </c>
      <c r="E2374" s="8" t="s">
        <v>12176</v>
      </c>
    </row>
    <row r="2375" spans="1:5" x14ac:dyDescent="0.2">
      <c r="A2375" s="8" t="s">
        <v>2091</v>
      </c>
      <c r="B2375" s="8" t="s">
        <v>4</v>
      </c>
      <c r="C2375" s="8">
        <v>222599</v>
      </c>
      <c r="D2375" s="9">
        <v>7000</v>
      </c>
      <c r="E2375" s="8" t="s">
        <v>12176</v>
      </c>
    </row>
    <row r="2376" spans="1:5" x14ac:dyDescent="0.2">
      <c r="A2376" s="8" t="s">
        <v>2092</v>
      </c>
      <c r="B2376" s="8" t="s">
        <v>4</v>
      </c>
      <c r="C2376" s="8">
        <v>222610</v>
      </c>
      <c r="D2376" s="9">
        <v>12000</v>
      </c>
      <c r="E2376" s="8" t="s">
        <v>12176</v>
      </c>
    </row>
    <row r="2377" spans="1:5" x14ac:dyDescent="0.2">
      <c r="A2377" s="8" t="s">
        <v>2093</v>
      </c>
      <c r="B2377" s="8" t="s">
        <v>4</v>
      </c>
      <c r="C2377" s="8">
        <v>222840</v>
      </c>
      <c r="D2377" s="9">
        <v>11741.83</v>
      </c>
      <c r="E2377" s="8" t="s">
        <v>12176</v>
      </c>
    </row>
    <row r="2378" spans="1:5" x14ac:dyDescent="0.2">
      <c r="A2378" s="8" t="s">
        <v>2094</v>
      </c>
      <c r="B2378" s="8" t="s">
        <v>12</v>
      </c>
      <c r="C2378" s="8">
        <v>223075</v>
      </c>
      <c r="D2378" s="9">
        <v>1500</v>
      </c>
      <c r="E2378" s="8" t="s">
        <v>12176</v>
      </c>
    </row>
    <row r="2379" spans="1:5" x14ac:dyDescent="0.2">
      <c r="A2379" s="8" t="s">
        <v>2095</v>
      </c>
      <c r="B2379" s="8" t="s">
        <v>4</v>
      </c>
      <c r="C2379" s="8">
        <v>223720</v>
      </c>
      <c r="D2379" s="9">
        <v>8050</v>
      </c>
      <c r="E2379" s="8" t="s">
        <v>12176</v>
      </c>
    </row>
    <row r="2380" spans="1:5" x14ac:dyDescent="0.2">
      <c r="A2380" s="8" t="s">
        <v>2096</v>
      </c>
      <c r="B2380" s="8" t="s">
        <v>4</v>
      </c>
      <c r="C2380" s="8">
        <v>223870</v>
      </c>
      <c r="D2380" s="9">
        <v>3000</v>
      </c>
      <c r="E2380" s="8" t="s">
        <v>12176</v>
      </c>
    </row>
    <row r="2381" spans="1:5" x14ac:dyDescent="0.2">
      <c r="A2381" s="8" t="s">
        <v>2097</v>
      </c>
      <c r="B2381" s="8" t="s">
        <v>4</v>
      </c>
      <c r="C2381" s="8">
        <v>224003</v>
      </c>
      <c r="D2381" s="9">
        <v>4500</v>
      </c>
      <c r="E2381" s="8" t="s">
        <v>12176</v>
      </c>
    </row>
    <row r="2382" spans="1:5" x14ac:dyDescent="0.2">
      <c r="A2382" s="8" t="s">
        <v>2098</v>
      </c>
      <c r="B2382" s="8" t="s">
        <v>4</v>
      </c>
      <c r="C2382" s="8">
        <v>224023</v>
      </c>
      <c r="D2382" s="9">
        <v>10000</v>
      </c>
      <c r="E2382" s="8" t="s">
        <v>12176</v>
      </c>
    </row>
    <row r="2383" spans="1:5" x14ac:dyDescent="0.2">
      <c r="A2383" s="8" t="s">
        <v>2099</v>
      </c>
      <c r="B2383" s="8" t="s">
        <v>4</v>
      </c>
      <c r="C2383" s="8">
        <v>224039</v>
      </c>
      <c r="D2383" s="9">
        <v>10000</v>
      </c>
      <c r="E2383" s="8" t="s">
        <v>12176</v>
      </c>
    </row>
    <row r="2384" spans="1:5" x14ac:dyDescent="0.2">
      <c r="A2384" s="8" t="s">
        <v>2100</v>
      </c>
      <c r="B2384" s="8" t="s">
        <v>12</v>
      </c>
      <c r="C2384" s="8">
        <v>224133</v>
      </c>
      <c r="D2384" s="8"/>
      <c r="E2384" s="8" t="s">
        <v>12177</v>
      </c>
    </row>
    <row r="2385" spans="1:5" x14ac:dyDescent="0.2">
      <c r="A2385" s="8" t="s">
        <v>2101</v>
      </c>
      <c r="B2385" s="8" t="s">
        <v>12</v>
      </c>
      <c r="C2385" s="8">
        <v>224213</v>
      </c>
      <c r="D2385" s="9">
        <v>1000</v>
      </c>
      <c r="E2385" s="8" t="s">
        <v>12176</v>
      </c>
    </row>
    <row r="2386" spans="1:5" x14ac:dyDescent="0.2">
      <c r="A2386" s="8" t="s">
        <v>2102</v>
      </c>
      <c r="B2386" s="8" t="s">
        <v>4</v>
      </c>
      <c r="C2386" s="8">
        <v>224249</v>
      </c>
      <c r="D2386" s="9">
        <v>10000</v>
      </c>
      <c r="E2386" s="8" t="s">
        <v>12176</v>
      </c>
    </row>
    <row r="2387" spans="1:5" x14ac:dyDescent="0.2">
      <c r="A2387" s="8" t="s">
        <v>2103</v>
      </c>
      <c r="B2387" s="8" t="s">
        <v>4</v>
      </c>
      <c r="C2387" s="8">
        <v>224381</v>
      </c>
      <c r="D2387" s="9">
        <v>7000</v>
      </c>
      <c r="E2387" s="8" t="s">
        <v>12176</v>
      </c>
    </row>
    <row r="2388" spans="1:5" x14ac:dyDescent="0.2">
      <c r="A2388" s="8" t="s">
        <v>2104</v>
      </c>
      <c r="B2388" s="8" t="s">
        <v>12</v>
      </c>
      <c r="C2388" s="8">
        <v>224383</v>
      </c>
      <c r="D2388" s="9">
        <v>4066.24</v>
      </c>
      <c r="E2388" s="8" t="s">
        <v>12176</v>
      </c>
    </row>
    <row r="2389" spans="1:5" x14ac:dyDescent="0.2">
      <c r="A2389" s="8" t="s">
        <v>2105</v>
      </c>
      <c r="B2389" s="8" t="s">
        <v>4</v>
      </c>
      <c r="C2389" s="8">
        <v>224406</v>
      </c>
      <c r="D2389" s="9">
        <v>3500</v>
      </c>
      <c r="E2389" s="8" t="s">
        <v>12176</v>
      </c>
    </row>
    <row r="2390" spans="1:5" x14ac:dyDescent="0.2">
      <c r="A2390" s="8" t="s">
        <v>2106</v>
      </c>
      <c r="B2390" s="8" t="s">
        <v>4</v>
      </c>
      <c r="C2390" s="8">
        <v>224440</v>
      </c>
      <c r="D2390" s="9">
        <v>7960.85</v>
      </c>
      <c r="E2390" s="8" t="s">
        <v>12176</v>
      </c>
    </row>
    <row r="2391" spans="1:5" x14ac:dyDescent="0.2">
      <c r="A2391" s="8" t="s">
        <v>2107</v>
      </c>
      <c r="B2391" s="8" t="s">
        <v>4</v>
      </c>
      <c r="C2391" s="8">
        <v>224536</v>
      </c>
      <c r="D2391" s="9">
        <v>4000</v>
      </c>
      <c r="E2391" s="8" t="s">
        <v>12176</v>
      </c>
    </row>
    <row r="2392" spans="1:5" x14ac:dyDescent="0.2">
      <c r="A2392" s="8" t="s">
        <v>2108</v>
      </c>
      <c r="B2392" s="8" t="s">
        <v>12</v>
      </c>
      <c r="C2392" s="8">
        <v>224955</v>
      </c>
      <c r="D2392" s="8"/>
      <c r="E2392" s="8" t="s">
        <v>12176</v>
      </c>
    </row>
    <row r="2393" spans="1:5" x14ac:dyDescent="0.2">
      <c r="A2393" s="8" t="s">
        <v>2109</v>
      </c>
      <c r="B2393" s="8" t="s">
        <v>4</v>
      </c>
      <c r="C2393" s="8">
        <v>225399</v>
      </c>
      <c r="D2393" s="9">
        <v>7000</v>
      </c>
      <c r="E2393" s="8" t="s">
        <v>12176</v>
      </c>
    </row>
    <row r="2394" spans="1:5" x14ac:dyDescent="0.2">
      <c r="A2394" s="8" t="s">
        <v>2110</v>
      </c>
      <c r="B2394" s="8" t="s">
        <v>4</v>
      </c>
      <c r="C2394" s="8">
        <v>225409</v>
      </c>
      <c r="D2394" s="9">
        <v>7000</v>
      </c>
      <c r="E2394" s="8" t="s">
        <v>12176</v>
      </c>
    </row>
    <row r="2395" spans="1:5" x14ac:dyDescent="0.2">
      <c r="A2395" s="8" t="s">
        <v>2111</v>
      </c>
      <c r="B2395" s="8" t="s">
        <v>12</v>
      </c>
      <c r="C2395" s="8">
        <v>225487</v>
      </c>
      <c r="D2395" s="8"/>
      <c r="E2395" s="8" t="s">
        <v>12177</v>
      </c>
    </row>
    <row r="2396" spans="1:5" x14ac:dyDescent="0.2">
      <c r="A2396" s="8" t="s">
        <v>2112</v>
      </c>
      <c r="B2396" s="8" t="s">
        <v>12</v>
      </c>
      <c r="C2396" s="8">
        <v>225496</v>
      </c>
      <c r="D2396" s="9">
        <v>2000</v>
      </c>
      <c r="E2396" s="8" t="s">
        <v>12176</v>
      </c>
    </row>
    <row r="2397" spans="1:5" x14ac:dyDescent="0.2">
      <c r="A2397" s="8" t="s">
        <v>2113</v>
      </c>
      <c r="B2397" s="8" t="s">
        <v>4</v>
      </c>
      <c r="C2397" s="8">
        <v>225809</v>
      </c>
      <c r="D2397" s="9">
        <v>3461.54</v>
      </c>
      <c r="E2397" s="8" t="s">
        <v>12176</v>
      </c>
    </row>
    <row r="2398" spans="1:5" x14ac:dyDescent="0.2">
      <c r="A2398" s="8" t="s">
        <v>2114</v>
      </c>
      <c r="B2398" s="8" t="s">
        <v>4</v>
      </c>
      <c r="C2398" s="8">
        <v>226124</v>
      </c>
      <c r="D2398" s="8">
        <v>0</v>
      </c>
      <c r="E2398" s="8" t="s">
        <v>12176</v>
      </c>
    </row>
    <row r="2399" spans="1:5" x14ac:dyDescent="0.2">
      <c r="A2399" s="8" t="s">
        <v>2114</v>
      </c>
      <c r="B2399" s="8" t="s">
        <v>4</v>
      </c>
      <c r="C2399" s="8">
        <v>226124</v>
      </c>
      <c r="D2399" s="8"/>
      <c r="E2399" s="8" t="s">
        <v>12176</v>
      </c>
    </row>
    <row r="2400" spans="1:5" x14ac:dyDescent="0.2">
      <c r="A2400" s="8" t="s">
        <v>12269</v>
      </c>
      <c r="B2400" s="8" t="s">
        <v>4</v>
      </c>
      <c r="C2400" s="8">
        <v>226150</v>
      </c>
      <c r="D2400" s="9">
        <v>10000</v>
      </c>
      <c r="E2400" s="8" t="s">
        <v>12176</v>
      </c>
    </row>
    <row r="2401" spans="1:5" x14ac:dyDescent="0.2">
      <c r="A2401" s="8" t="s">
        <v>12270</v>
      </c>
      <c r="B2401" s="8" t="s">
        <v>4</v>
      </c>
      <c r="C2401" s="8">
        <v>226393</v>
      </c>
      <c r="D2401" s="9">
        <v>8000</v>
      </c>
      <c r="E2401" s="8" t="s">
        <v>12176</v>
      </c>
    </row>
    <row r="2402" spans="1:5" x14ac:dyDescent="0.2">
      <c r="A2402" s="8" t="s">
        <v>2117</v>
      </c>
      <c r="B2402" s="8" t="s">
        <v>12</v>
      </c>
      <c r="C2402" s="8">
        <v>228170</v>
      </c>
      <c r="D2402" s="8"/>
      <c r="E2402" s="8" t="s">
        <v>12176</v>
      </c>
    </row>
    <row r="2403" spans="1:5" x14ac:dyDescent="0.2">
      <c r="A2403" s="8" t="s">
        <v>2118</v>
      </c>
      <c r="B2403" s="8" t="s">
        <v>12</v>
      </c>
      <c r="C2403" s="8">
        <v>228201</v>
      </c>
      <c r="D2403" s="9">
        <v>15000</v>
      </c>
      <c r="E2403" s="8" t="s">
        <v>12176</v>
      </c>
    </row>
    <row r="2404" spans="1:5" x14ac:dyDescent="0.2">
      <c r="A2404" s="8" t="s">
        <v>2119</v>
      </c>
      <c r="B2404" s="8" t="s">
        <v>4</v>
      </c>
      <c r="C2404" s="8">
        <v>228214</v>
      </c>
      <c r="D2404" s="9">
        <v>10000</v>
      </c>
      <c r="E2404" s="8" t="s">
        <v>12176</v>
      </c>
    </row>
    <row r="2405" spans="1:5" x14ac:dyDescent="0.2">
      <c r="A2405" s="8" t="s">
        <v>12271</v>
      </c>
      <c r="B2405" s="8" t="s">
        <v>4</v>
      </c>
      <c r="C2405" s="8">
        <v>228471</v>
      </c>
      <c r="D2405" s="9">
        <v>11571.4</v>
      </c>
      <c r="E2405" s="8" t="s">
        <v>12176</v>
      </c>
    </row>
    <row r="2406" spans="1:5" x14ac:dyDescent="0.2">
      <c r="A2406" s="8" t="s">
        <v>2121</v>
      </c>
      <c r="B2406" s="8" t="s">
        <v>4</v>
      </c>
      <c r="C2406" s="8">
        <v>228512</v>
      </c>
      <c r="D2406" s="9">
        <v>6000</v>
      </c>
      <c r="E2406" s="8" t="s">
        <v>12176</v>
      </c>
    </row>
    <row r="2407" spans="1:5" x14ac:dyDescent="0.2">
      <c r="A2407" s="8" t="s">
        <v>2122</v>
      </c>
      <c r="B2407" s="8" t="s">
        <v>4</v>
      </c>
      <c r="C2407" s="8">
        <v>228747</v>
      </c>
      <c r="D2407" s="9">
        <v>8500</v>
      </c>
      <c r="E2407" s="8" t="s">
        <v>12176</v>
      </c>
    </row>
    <row r="2408" spans="1:5" x14ac:dyDescent="0.2">
      <c r="A2408" s="8" t="s">
        <v>2123</v>
      </c>
      <c r="B2408" s="8" t="s">
        <v>4</v>
      </c>
      <c r="C2408" s="8">
        <v>229005</v>
      </c>
      <c r="D2408" s="9">
        <v>20969.21</v>
      </c>
      <c r="E2408" s="8" t="s">
        <v>12176</v>
      </c>
    </row>
    <row r="2409" spans="1:5" x14ac:dyDescent="0.2">
      <c r="A2409" s="8" t="s">
        <v>2124</v>
      </c>
      <c r="B2409" s="8" t="s">
        <v>12</v>
      </c>
      <c r="C2409" s="8">
        <v>229598</v>
      </c>
      <c r="D2409" s="8"/>
      <c r="E2409" s="8" t="s">
        <v>12177</v>
      </c>
    </row>
    <row r="2410" spans="1:5" x14ac:dyDescent="0.2">
      <c r="A2410" s="8" t="s">
        <v>2125</v>
      </c>
      <c r="B2410" s="8" t="s">
        <v>4</v>
      </c>
      <c r="C2410" s="8">
        <v>229772</v>
      </c>
      <c r="D2410" s="9">
        <v>3000</v>
      </c>
      <c r="E2410" s="8" t="s">
        <v>12176</v>
      </c>
    </row>
    <row r="2411" spans="1:5" x14ac:dyDescent="0.2">
      <c r="A2411" s="8" t="s">
        <v>2126</v>
      </c>
      <c r="B2411" s="8" t="s">
        <v>12</v>
      </c>
      <c r="C2411" s="8">
        <v>229798</v>
      </c>
      <c r="D2411" s="8"/>
      <c r="E2411" s="8" t="s">
        <v>12176</v>
      </c>
    </row>
    <row r="2412" spans="1:5" x14ac:dyDescent="0.2">
      <c r="A2412" s="8" t="s">
        <v>2126</v>
      </c>
      <c r="B2412" s="8" t="s">
        <v>12</v>
      </c>
      <c r="C2412" s="8">
        <v>229798</v>
      </c>
      <c r="D2412" s="8"/>
      <c r="E2412" s="8" t="s">
        <v>12176</v>
      </c>
    </row>
    <row r="2413" spans="1:5" x14ac:dyDescent="0.2">
      <c r="A2413" s="8" t="s">
        <v>2127</v>
      </c>
      <c r="B2413" s="8" t="s">
        <v>4</v>
      </c>
      <c r="C2413" s="8">
        <v>230459</v>
      </c>
      <c r="D2413" s="9">
        <v>5500</v>
      </c>
      <c r="E2413" s="8" t="s">
        <v>12176</v>
      </c>
    </row>
    <row r="2414" spans="1:5" x14ac:dyDescent="0.2">
      <c r="A2414" s="8" t="s">
        <v>2128</v>
      </c>
      <c r="B2414" s="8" t="s">
        <v>4</v>
      </c>
      <c r="C2414" s="8">
        <v>231017</v>
      </c>
      <c r="D2414" s="9">
        <v>7000</v>
      </c>
      <c r="E2414" s="8" t="s">
        <v>12176</v>
      </c>
    </row>
    <row r="2415" spans="1:5" x14ac:dyDescent="0.2">
      <c r="A2415" s="8" t="s">
        <v>2128</v>
      </c>
      <c r="B2415" s="8" t="s">
        <v>4</v>
      </c>
      <c r="C2415" s="8">
        <v>231017</v>
      </c>
      <c r="D2415" s="9">
        <v>7000</v>
      </c>
      <c r="E2415" s="8" t="s">
        <v>12176</v>
      </c>
    </row>
    <row r="2416" spans="1:5" x14ac:dyDescent="0.2">
      <c r="A2416" s="8" t="s">
        <v>2129</v>
      </c>
      <c r="B2416" s="8" t="s">
        <v>4</v>
      </c>
      <c r="C2416" s="8">
        <v>231215</v>
      </c>
      <c r="D2416" s="8"/>
      <c r="E2416" s="8" t="s">
        <v>12176</v>
      </c>
    </row>
    <row r="2417" spans="1:5" x14ac:dyDescent="0.2">
      <c r="A2417" s="8" t="s">
        <v>2130</v>
      </c>
      <c r="B2417" s="8" t="s">
        <v>4</v>
      </c>
      <c r="C2417" s="8">
        <v>232633</v>
      </c>
      <c r="D2417" s="9">
        <v>7000</v>
      </c>
      <c r="E2417" s="8" t="s">
        <v>12176</v>
      </c>
    </row>
    <row r="2418" spans="1:5" x14ac:dyDescent="0.2">
      <c r="A2418" s="8" t="s">
        <v>2131</v>
      </c>
      <c r="B2418" s="8" t="s">
        <v>4</v>
      </c>
      <c r="C2418" s="8">
        <v>232735</v>
      </c>
      <c r="D2418" s="8"/>
      <c r="E2418" s="8" t="s">
        <v>12176</v>
      </c>
    </row>
    <row r="2419" spans="1:5" x14ac:dyDescent="0.2">
      <c r="A2419" s="8" t="s">
        <v>2131</v>
      </c>
      <c r="B2419" s="8" t="s">
        <v>4</v>
      </c>
      <c r="C2419" s="8">
        <v>232735</v>
      </c>
      <c r="D2419" s="8"/>
      <c r="E2419" s="8" t="s">
        <v>12176</v>
      </c>
    </row>
    <row r="2420" spans="1:5" x14ac:dyDescent="0.2">
      <c r="A2420" s="8" t="s">
        <v>2132</v>
      </c>
      <c r="B2420" s="8" t="s">
        <v>4</v>
      </c>
      <c r="C2420" s="8">
        <v>233251</v>
      </c>
      <c r="D2420" s="9">
        <v>5000</v>
      </c>
      <c r="E2420" s="8" t="s">
        <v>12176</v>
      </c>
    </row>
    <row r="2421" spans="1:5" x14ac:dyDescent="0.2">
      <c r="A2421" s="8" t="s">
        <v>2133</v>
      </c>
      <c r="B2421" s="8" t="s">
        <v>4</v>
      </c>
      <c r="C2421" s="8">
        <v>233914</v>
      </c>
      <c r="D2421" s="8"/>
      <c r="E2421" s="8" t="s">
        <v>12176</v>
      </c>
    </row>
    <row r="2422" spans="1:5" x14ac:dyDescent="0.2">
      <c r="A2422" s="8" t="s">
        <v>2134</v>
      </c>
      <c r="B2422" s="8" t="s">
        <v>4</v>
      </c>
      <c r="C2422" s="8">
        <v>234072</v>
      </c>
      <c r="D2422" s="9">
        <v>9511.08</v>
      </c>
      <c r="E2422" s="8" t="s">
        <v>12176</v>
      </c>
    </row>
    <row r="2423" spans="1:5" x14ac:dyDescent="0.2">
      <c r="A2423" s="8" t="s">
        <v>2135</v>
      </c>
      <c r="B2423" s="8" t="s">
        <v>12</v>
      </c>
      <c r="C2423" s="8">
        <v>234327</v>
      </c>
      <c r="D2423" s="8"/>
      <c r="E2423" s="8" t="s">
        <v>12177</v>
      </c>
    </row>
    <row r="2424" spans="1:5" x14ac:dyDescent="0.2">
      <c r="A2424" s="8" t="s">
        <v>2136</v>
      </c>
      <c r="B2424" s="8" t="s">
        <v>4</v>
      </c>
      <c r="C2424" s="8">
        <v>235544</v>
      </c>
      <c r="D2424" s="8"/>
      <c r="E2424" s="8" t="s">
        <v>12176</v>
      </c>
    </row>
    <row r="2425" spans="1:5" x14ac:dyDescent="0.2">
      <c r="A2425" s="8" t="s">
        <v>2136</v>
      </c>
      <c r="B2425" s="8" t="s">
        <v>4</v>
      </c>
      <c r="C2425" s="8">
        <v>235544</v>
      </c>
      <c r="D2425" s="9">
        <v>8518.0499999999993</v>
      </c>
      <c r="E2425" s="8" t="s">
        <v>12176</v>
      </c>
    </row>
    <row r="2426" spans="1:5" x14ac:dyDescent="0.2">
      <c r="A2426" s="8" t="s">
        <v>2137</v>
      </c>
      <c r="B2426" s="8" t="s">
        <v>4</v>
      </c>
      <c r="C2426" s="8">
        <v>235783</v>
      </c>
      <c r="D2426" s="9">
        <v>9255.43</v>
      </c>
      <c r="E2426" s="8" t="s">
        <v>12176</v>
      </c>
    </row>
    <row r="2427" spans="1:5" x14ac:dyDescent="0.2">
      <c r="A2427" s="8" t="s">
        <v>2138</v>
      </c>
      <c r="B2427" s="8" t="s">
        <v>12</v>
      </c>
      <c r="C2427" s="8">
        <v>235948</v>
      </c>
      <c r="D2427" s="9">
        <v>2750</v>
      </c>
      <c r="E2427" s="8" t="s">
        <v>12176</v>
      </c>
    </row>
    <row r="2428" spans="1:5" x14ac:dyDescent="0.2">
      <c r="A2428" s="8" t="s">
        <v>2139</v>
      </c>
      <c r="B2428" s="8" t="s">
        <v>4</v>
      </c>
      <c r="C2428" s="8">
        <v>236225</v>
      </c>
      <c r="D2428" s="9">
        <v>7000</v>
      </c>
      <c r="E2428" s="8" t="s">
        <v>12176</v>
      </c>
    </row>
    <row r="2429" spans="1:5" x14ac:dyDescent="0.2">
      <c r="A2429" s="8" t="s">
        <v>2140</v>
      </c>
      <c r="B2429" s="8" t="s">
        <v>4</v>
      </c>
      <c r="C2429" s="8">
        <v>236784</v>
      </c>
      <c r="D2429" s="9">
        <v>5088.67</v>
      </c>
      <c r="E2429" s="8" t="s">
        <v>12176</v>
      </c>
    </row>
    <row r="2430" spans="1:5" x14ac:dyDescent="0.2">
      <c r="A2430" s="8" t="s">
        <v>2141</v>
      </c>
      <c r="B2430" s="8" t="s">
        <v>4</v>
      </c>
      <c r="C2430" s="8">
        <v>237054</v>
      </c>
      <c r="D2430" s="9">
        <v>8000</v>
      </c>
      <c r="E2430" s="8" t="s">
        <v>12176</v>
      </c>
    </row>
    <row r="2431" spans="1:5" x14ac:dyDescent="0.2">
      <c r="A2431" s="8" t="s">
        <v>2142</v>
      </c>
      <c r="B2431" s="8" t="s">
        <v>4</v>
      </c>
      <c r="C2431" s="8">
        <v>237058</v>
      </c>
      <c r="D2431" s="9">
        <v>6000</v>
      </c>
      <c r="E2431" s="8" t="s">
        <v>12176</v>
      </c>
    </row>
    <row r="2432" spans="1:5" x14ac:dyDescent="0.2">
      <c r="A2432" s="8" t="s">
        <v>2142</v>
      </c>
      <c r="B2432" s="8" t="s">
        <v>4</v>
      </c>
      <c r="C2432" s="8">
        <v>237058</v>
      </c>
      <c r="D2432" s="9">
        <v>2500</v>
      </c>
      <c r="E2432" s="8" t="s">
        <v>12176</v>
      </c>
    </row>
    <row r="2433" spans="1:5" x14ac:dyDescent="0.2">
      <c r="A2433" s="8" t="s">
        <v>2143</v>
      </c>
      <c r="B2433" s="8" t="s">
        <v>4</v>
      </c>
      <c r="C2433" s="8">
        <v>237898</v>
      </c>
      <c r="D2433" s="9">
        <v>12564.08</v>
      </c>
      <c r="E2433" s="8" t="s">
        <v>12176</v>
      </c>
    </row>
    <row r="2434" spans="1:5" x14ac:dyDescent="0.2">
      <c r="A2434" s="8" t="s">
        <v>2144</v>
      </c>
      <c r="B2434" s="8" t="s">
        <v>4</v>
      </c>
      <c r="C2434" s="8">
        <v>238057</v>
      </c>
      <c r="D2434" s="9">
        <v>7100</v>
      </c>
      <c r="E2434" s="8" t="s">
        <v>12176</v>
      </c>
    </row>
    <row r="2435" spans="1:5" x14ac:dyDescent="0.2">
      <c r="A2435" s="8" t="s">
        <v>2145</v>
      </c>
      <c r="B2435" s="8" t="s">
        <v>4</v>
      </c>
      <c r="C2435" s="8">
        <v>238309</v>
      </c>
      <c r="D2435" s="9">
        <v>7200</v>
      </c>
      <c r="E2435" s="8" t="s">
        <v>12176</v>
      </c>
    </row>
    <row r="2436" spans="1:5" x14ac:dyDescent="0.2">
      <c r="A2436" s="8" t="s">
        <v>2146</v>
      </c>
      <c r="B2436" s="8" t="s">
        <v>4</v>
      </c>
      <c r="C2436" s="8">
        <v>238796</v>
      </c>
      <c r="D2436" s="9">
        <v>7000</v>
      </c>
      <c r="E2436" s="8" t="s">
        <v>12176</v>
      </c>
    </row>
    <row r="2437" spans="1:5" x14ac:dyDescent="0.2">
      <c r="A2437" s="8" t="s">
        <v>2147</v>
      </c>
      <c r="B2437" s="8" t="s">
        <v>4</v>
      </c>
      <c r="C2437" s="8">
        <v>239100</v>
      </c>
      <c r="D2437" s="9">
        <v>2950</v>
      </c>
      <c r="E2437" s="8" t="s">
        <v>12176</v>
      </c>
    </row>
    <row r="2438" spans="1:5" x14ac:dyDescent="0.2">
      <c r="A2438" s="8" t="s">
        <v>2148</v>
      </c>
      <c r="B2438" s="8" t="s">
        <v>4</v>
      </c>
      <c r="C2438" s="8">
        <v>239126</v>
      </c>
      <c r="D2438" s="8"/>
      <c r="E2438" s="8" t="s">
        <v>12176</v>
      </c>
    </row>
    <row r="2439" spans="1:5" x14ac:dyDescent="0.2">
      <c r="A2439" s="8" t="s">
        <v>2148</v>
      </c>
      <c r="B2439" s="8" t="s">
        <v>4</v>
      </c>
      <c r="C2439" s="8">
        <v>239126</v>
      </c>
      <c r="D2439" s="9">
        <v>1493.46</v>
      </c>
      <c r="E2439" s="8" t="s">
        <v>12176</v>
      </c>
    </row>
    <row r="2440" spans="1:5" x14ac:dyDescent="0.2">
      <c r="A2440" s="8" t="s">
        <v>2149</v>
      </c>
      <c r="B2440" s="8" t="s">
        <v>4</v>
      </c>
      <c r="C2440" s="8">
        <v>239657</v>
      </c>
      <c r="D2440" s="8"/>
      <c r="E2440" s="8" t="s">
        <v>12176</v>
      </c>
    </row>
    <row r="2441" spans="1:5" x14ac:dyDescent="0.2">
      <c r="A2441" s="8" t="s">
        <v>2149</v>
      </c>
      <c r="B2441" s="8" t="s">
        <v>4</v>
      </c>
      <c r="C2441" s="8">
        <v>239657</v>
      </c>
      <c r="D2441" s="8"/>
      <c r="E2441" s="8" t="s">
        <v>12176</v>
      </c>
    </row>
    <row r="2442" spans="1:5" x14ac:dyDescent="0.2">
      <c r="A2442" s="8" t="s">
        <v>2150</v>
      </c>
      <c r="B2442" s="8" t="s">
        <v>12</v>
      </c>
      <c r="C2442" s="8">
        <v>239869</v>
      </c>
      <c r="D2442" s="9">
        <v>1000</v>
      </c>
      <c r="E2442" s="8" t="s">
        <v>12176</v>
      </c>
    </row>
    <row r="2443" spans="1:5" x14ac:dyDescent="0.2">
      <c r="A2443" s="8" t="s">
        <v>2151</v>
      </c>
      <c r="B2443" s="8" t="s">
        <v>4</v>
      </c>
      <c r="C2443" s="8">
        <v>239897</v>
      </c>
      <c r="D2443" s="9">
        <v>8019</v>
      </c>
      <c r="E2443" s="8" t="s">
        <v>12176</v>
      </c>
    </row>
    <row r="2444" spans="1:5" x14ac:dyDescent="0.2">
      <c r="A2444" s="8" t="s">
        <v>2151</v>
      </c>
      <c r="B2444" s="8" t="s">
        <v>4</v>
      </c>
      <c r="C2444" s="8">
        <v>239897</v>
      </c>
      <c r="D2444" s="8"/>
      <c r="E2444" s="8" t="s">
        <v>12176</v>
      </c>
    </row>
    <row r="2445" spans="1:5" x14ac:dyDescent="0.2">
      <c r="A2445" s="8" t="s">
        <v>2152</v>
      </c>
      <c r="B2445" s="8" t="s">
        <v>4</v>
      </c>
      <c r="C2445" s="8">
        <v>240289</v>
      </c>
      <c r="D2445" s="8"/>
      <c r="E2445" s="8" t="s">
        <v>12176</v>
      </c>
    </row>
    <row r="2446" spans="1:5" x14ac:dyDescent="0.2">
      <c r="A2446" s="8" t="s">
        <v>2153</v>
      </c>
      <c r="B2446" s="8" t="s">
        <v>4</v>
      </c>
      <c r="C2446" s="8">
        <v>240635</v>
      </c>
      <c r="D2446" s="9">
        <v>6500</v>
      </c>
      <c r="E2446" s="8" t="s">
        <v>12176</v>
      </c>
    </row>
    <row r="2447" spans="1:5" x14ac:dyDescent="0.2">
      <c r="A2447" s="8" t="s">
        <v>2154</v>
      </c>
      <c r="B2447" s="8" t="s">
        <v>12</v>
      </c>
      <c r="C2447" s="8">
        <v>240769</v>
      </c>
      <c r="D2447" s="8"/>
      <c r="E2447" s="8" t="s">
        <v>12176</v>
      </c>
    </row>
    <row r="2448" spans="1:5" x14ac:dyDescent="0.2">
      <c r="A2448" s="8" t="s">
        <v>2155</v>
      </c>
      <c r="B2448" s="8" t="s">
        <v>4</v>
      </c>
      <c r="C2448" s="8">
        <v>242615</v>
      </c>
      <c r="D2448" s="9">
        <v>4800</v>
      </c>
      <c r="E2448" s="8" t="s">
        <v>12176</v>
      </c>
    </row>
    <row r="2449" spans="1:5" x14ac:dyDescent="0.2">
      <c r="A2449" s="8" t="s">
        <v>2156</v>
      </c>
      <c r="B2449" s="8" t="s">
        <v>4</v>
      </c>
      <c r="C2449" s="8">
        <v>242865</v>
      </c>
      <c r="D2449" s="9">
        <v>5000</v>
      </c>
      <c r="E2449" s="8" t="s">
        <v>12176</v>
      </c>
    </row>
    <row r="2450" spans="1:5" x14ac:dyDescent="0.2">
      <c r="A2450" s="8" t="s">
        <v>2157</v>
      </c>
      <c r="B2450" s="8" t="s">
        <v>4</v>
      </c>
      <c r="C2450" s="8">
        <v>244188</v>
      </c>
      <c r="D2450" s="8"/>
      <c r="E2450" s="8" t="s">
        <v>12176</v>
      </c>
    </row>
    <row r="2451" spans="1:5" x14ac:dyDescent="0.2">
      <c r="A2451" s="8" t="s">
        <v>2158</v>
      </c>
      <c r="B2451" s="8" t="s">
        <v>4</v>
      </c>
      <c r="C2451" s="8">
        <v>245105</v>
      </c>
      <c r="D2451" s="9">
        <v>6344</v>
      </c>
      <c r="E2451" s="8" t="s">
        <v>12176</v>
      </c>
    </row>
    <row r="2452" spans="1:5" x14ac:dyDescent="0.2">
      <c r="A2452" s="8" t="s">
        <v>2159</v>
      </c>
      <c r="B2452" s="8" t="s">
        <v>4</v>
      </c>
      <c r="C2452" s="8">
        <v>245152</v>
      </c>
      <c r="D2452" s="9">
        <v>9000</v>
      </c>
      <c r="E2452" s="8" t="s">
        <v>12176</v>
      </c>
    </row>
    <row r="2453" spans="1:5" x14ac:dyDescent="0.2">
      <c r="A2453" s="8" t="s">
        <v>2160</v>
      </c>
      <c r="B2453" s="8" t="s">
        <v>12</v>
      </c>
      <c r="C2453" s="8">
        <v>245854</v>
      </c>
      <c r="D2453" s="8"/>
      <c r="E2453" s="8" t="s">
        <v>12176</v>
      </c>
    </row>
    <row r="2454" spans="1:5" x14ac:dyDescent="0.2">
      <c r="A2454" s="8" t="s">
        <v>2161</v>
      </c>
      <c r="B2454" s="8" t="s">
        <v>12</v>
      </c>
      <c r="C2454" s="8">
        <v>246006</v>
      </c>
      <c r="D2454" s="8"/>
      <c r="E2454" s="8" t="s">
        <v>12177</v>
      </c>
    </row>
    <row r="2455" spans="1:5" x14ac:dyDescent="0.2">
      <c r="A2455" s="8" t="s">
        <v>2162</v>
      </c>
      <c r="B2455" s="8" t="s">
        <v>4</v>
      </c>
      <c r="C2455" s="8">
        <v>248480</v>
      </c>
      <c r="D2455" s="9">
        <v>15000</v>
      </c>
      <c r="E2455" s="8" t="s">
        <v>12176</v>
      </c>
    </row>
    <row r="2456" spans="1:5" x14ac:dyDescent="0.2">
      <c r="A2456" s="8" t="s">
        <v>2163</v>
      </c>
      <c r="B2456" s="8" t="s">
        <v>4</v>
      </c>
      <c r="C2456" s="8">
        <v>248524</v>
      </c>
      <c r="D2456" s="9">
        <v>3295</v>
      </c>
      <c r="E2456" s="8" t="s">
        <v>12176</v>
      </c>
    </row>
    <row r="2457" spans="1:5" x14ac:dyDescent="0.2">
      <c r="A2457" s="8" t="s">
        <v>2164</v>
      </c>
      <c r="B2457" s="8" t="s">
        <v>4</v>
      </c>
      <c r="C2457" s="8">
        <v>248676</v>
      </c>
      <c r="D2457" s="9">
        <v>2044</v>
      </c>
      <c r="E2457" s="8" t="s">
        <v>12176</v>
      </c>
    </row>
    <row r="2458" spans="1:5" x14ac:dyDescent="0.2">
      <c r="A2458" s="8" t="s">
        <v>2165</v>
      </c>
      <c r="B2458" s="8" t="s">
        <v>4</v>
      </c>
      <c r="C2458" s="8">
        <v>248981</v>
      </c>
      <c r="D2458" s="9">
        <v>1800</v>
      </c>
      <c r="E2458" s="8" t="s">
        <v>12176</v>
      </c>
    </row>
    <row r="2459" spans="1:5" x14ac:dyDescent="0.2">
      <c r="A2459" s="8" t="s">
        <v>2165</v>
      </c>
      <c r="B2459" s="8" t="s">
        <v>4</v>
      </c>
      <c r="C2459" s="8">
        <v>248981</v>
      </c>
      <c r="D2459" s="9">
        <v>2000</v>
      </c>
      <c r="E2459" s="8" t="s">
        <v>12176</v>
      </c>
    </row>
    <row r="2460" spans="1:5" x14ac:dyDescent="0.2">
      <c r="A2460" s="8" t="s">
        <v>2166</v>
      </c>
      <c r="B2460" s="8" t="s">
        <v>4</v>
      </c>
      <c r="C2460" s="8">
        <v>249824</v>
      </c>
      <c r="D2460" s="9">
        <v>5300</v>
      </c>
      <c r="E2460" s="8" t="s">
        <v>12176</v>
      </c>
    </row>
    <row r="2461" spans="1:5" x14ac:dyDescent="0.2">
      <c r="A2461" s="8" t="s">
        <v>2167</v>
      </c>
      <c r="B2461" s="8" t="s">
        <v>4</v>
      </c>
      <c r="C2461" s="8">
        <v>249858</v>
      </c>
      <c r="D2461" s="9">
        <v>8700</v>
      </c>
      <c r="E2461" s="8" t="s">
        <v>12176</v>
      </c>
    </row>
    <row r="2462" spans="1:5" x14ac:dyDescent="0.2">
      <c r="A2462" s="8" t="s">
        <v>2168</v>
      </c>
      <c r="B2462" s="8" t="s">
        <v>4</v>
      </c>
      <c r="C2462" s="8">
        <v>250432</v>
      </c>
      <c r="D2462" s="9">
        <v>5000</v>
      </c>
      <c r="E2462" s="8" t="s">
        <v>12176</v>
      </c>
    </row>
    <row r="2463" spans="1:5" x14ac:dyDescent="0.2">
      <c r="A2463" s="8" t="s">
        <v>2169</v>
      </c>
      <c r="B2463" s="8" t="s">
        <v>4</v>
      </c>
      <c r="C2463" s="8">
        <v>251396</v>
      </c>
      <c r="D2463" s="8">
        <v>600</v>
      </c>
      <c r="E2463" s="8" t="s">
        <v>12176</v>
      </c>
    </row>
    <row r="2464" spans="1:5" x14ac:dyDescent="0.2">
      <c r="A2464" s="8" t="s">
        <v>2170</v>
      </c>
      <c r="B2464" s="8" t="s">
        <v>4</v>
      </c>
      <c r="C2464" s="8">
        <v>251958</v>
      </c>
      <c r="D2464" s="8"/>
      <c r="E2464" s="8" t="s">
        <v>12176</v>
      </c>
    </row>
    <row r="2465" spans="1:5" x14ac:dyDescent="0.2">
      <c r="A2465" s="8" t="s">
        <v>2171</v>
      </c>
      <c r="B2465" s="8" t="s">
        <v>4</v>
      </c>
      <c r="C2465" s="8">
        <v>252183</v>
      </c>
      <c r="D2465" s="9">
        <v>6927</v>
      </c>
      <c r="E2465" s="8" t="s">
        <v>12176</v>
      </c>
    </row>
    <row r="2466" spans="1:5" x14ac:dyDescent="0.2">
      <c r="A2466" s="8" t="s">
        <v>2172</v>
      </c>
      <c r="B2466" s="8" t="s">
        <v>4</v>
      </c>
      <c r="C2466" s="8">
        <v>252218</v>
      </c>
      <c r="D2466" s="8"/>
      <c r="E2466" s="8" t="s">
        <v>12176</v>
      </c>
    </row>
    <row r="2467" spans="1:5" x14ac:dyDescent="0.2">
      <c r="A2467" s="8" t="s">
        <v>2173</v>
      </c>
      <c r="B2467" s="8" t="s">
        <v>4</v>
      </c>
      <c r="C2467" s="8">
        <v>252571</v>
      </c>
      <c r="D2467" s="9">
        <v>2000</v>
      </c>
      <c r="E2467" s="8" t="s">
        <v>12176</v>
      </c>
    </row>
    <row r="2468" spans="1:5" x14ac:dyDescent="0.2">
      <c r="A2468" s="8" t="s">
        <v>2174</v>
      </c>
      <c r="B2468" s="8" t="s">
        <v>4</v>
      </c>
      <c r="C2468" s="8">
        <v>252942</v>
      </c>
      <c r="D2468" s="9">
        <v>20000</v>
      </c>
      <c r="E2468" s="8" t="s">
        <v>12176</v>
      </c>
    </row>
    <row r="2469" spans="1:5" x14ac:dyDescent="0.2">
      <c r="A2469" s="8" t="s">
        <v>2175</v>
      </c>
      <c r="B2469" s="8" t="s">
        <v>4</v>
      </c>
      <c r="C2469" s="8">
        <v>253672</v>
      </c>
      <c r="D2469" s="9">
        <v>3600</v>
      </c>
      <c r="E2469" s="8" t="s">
        <v>12176</v>
      </c>
    </row>
    <row r="2470" spans="1:5" x14ac:dyDescent="0.2">
      <c r="A2470" s="8" t="s">
        <v>2175</v>
      </c>
      <c r="B2470" s="8" t="s">
        <v>4</v>
      </c>
      <c r="C2470" s="8">
        <v>253672</v>
      </c>
      <c r="D2470" s="9">
        <v>2500</v>
      </c>
      <c r="E2470" s="8" t="s">
        <v>12176</v>
      </c>
    </row>
    <row r="2471" spans="1:5" x14ac:dyDescent="0.2">
      <c r="A2471" s="8" t="s">
        <v>2175</v>
      </c>
      <c r="B2471" s="8" t="s">
        <v>4</v>
      </c>
      <c r="C2471" s="8">
        <v>253672</v>
      </c>
      <c r="D2471" s="9">
        <v>2500</v>
      </c>
      <c r="E2471" s="8" t="s">
        <v>12176</v>
      </c>
    </row>
    <row r="2472" spans="1:5" x14ac:dyDescent="0.2">
      <c r="A2472" s="8" t="s">
        <v>2176</v>
      </c>
      <c r="B2472" s="8" t="s">
        <v>4</v>
      </c>
      <c r="C2472" s="8">
        <v>253690</v>
      </c>
      <c r="D2472" s="9">
        <v>6666.67</v>
      </c>
      <c r="E2472" s="8" t="s">
        <v>12176</v>
      </c>
    </row>
    <row r="2473" spans="1:5" x14ac:dyDescent="0.2">
      <c r="A2473" s="8" t="s">
        <v>2177</v>
      </c>
      <c r="B2473" s="8" t="s">
        <v>4</v>
      </c>
      <c r="C2473" s="8">
        <v>254477</v>
      </c>
      <c r="D2473" s="9">
        <v>22500</v>
      </c>
      <c r="E2473" s="8" t="s">
        <v>12176</v>
      </c>
    </row>
    <row r="2474" spans="1:5" x14ac:dyDescent="0.2">
      <c r="A2474" s="8" t="s">
        <v>2178</v>
      </c>
      <c r="B2474" s="8" t="s">
        <v>4</v>
      </c>
      <c r="C2474" s="8">
        <v>254538</v>
      </c>
      <c r="D2474" s="8"/>
      <c r="E2474" s="8" t="s">
        <v>12176</v>
      </c>
    </row>
    <row r="2475" spans="1:5" x14ac:dyDescent="0.2">
      <c r="A2475" s="8" t="s">
        <v>2179</v>
      </c>
      <c r="B2475" s="8" t="s">
        <v>4</v>
      </c>
      <c r="C2475" s="8">
        <v>254646</v>
      </c>
      <c r="D2475" s="9">
        <v>11000</v>
      </c>
      <c r="E2475" s="8" t="s">
        <v>12176</v>
      </c>
    </row>
    <row r="2476" spans="1:5" x14ac:dyDescent="0.2">
      <c r="A2476" s="8" t="s">
        <v>2180</v>
      </c>
      <c r="B2476" s="8" t="s">
        <v>4</v>
      </c>
      <c r="C2476" s="8">
        <v>255058</v>
      </c>
      <c r="D2476" s="9">
        <v>2500</v>
      </c>
      <c r="E2476" s="8" t="s">
        <v>12176</v>
      </c>
    </row>
    <row r="2477" spans="1:5" x14ac:dyDescent="0.2">
      <c r="A2477" s="8" t="s">
        <v>2181</v>
      </c>
      <c r="B2477" s="8" t="s">
        <v>12</v>
      </c>
      <c r="C2477" s="8">
        <v>255061</v>
      </c>
      <c r="D2477" s="9">
        <v>4500</v>
      </c>
      <c r="E2477" s="8" t="s">
        <v>12176</v>
      </c>
    </row>
    <row r="2478" spans="1:5" x14ac:dyDescent="0.2">
      <c r="A2478" s="8" t="s">
        <v>2182</v>
      </c>
      <c r="B2478" s="8" t="s">
        <v>12</v>
      </c>
      <c r="C2478" s="8">
        <v>255062</v>
      </c>
      <c r="D2478" s="9">
        <v>4566</v>
      </c>
      <c r="E2478" s="8" t="s">
        <v>12176</v>
      </c>
    </row>
    <row r="2479" spans="1:5" x14ac:dyDescent="0.2">
      <c r="A2479" s="8" t="s">
        <v>2183</v>
      </c>
      <c r="B2479" s="8" t="s">
        <v>4</v>
      </c>
      <c r="C2479" s="8">
        <v>256119</v>
      </c>
      <c r="D2479" s="9">
        <v>15000</v>
      </c>
      <c r="E2479" s="8" t="s">
        <v>12176</v>
      </c>
    </row>
    <row r="2480" spans="1:5" x14ac:dyDescent="0.2">
      <c r="A2480" s="8" t="s">
        <v>2183</v>
      </c>
      <c r="B2480" s="8" t="s">
        <v>4</v>
      </c>
      <c r="C2480" s="8">
        <v>256119</v>
      </c>
      <c r="D2480" s="9">
        <v>6653.64</v>
      </c>
      <c r="E2480" s="8" t="s">
        <v>12176</v>
      </c>
    </row>
    <row r="2481" spans="1:5" x14ac:dyDescent="0.2">
      <c r="A2481" s="8" t="s">
        <v>2184</v>
      </c>
      <c r="B2481" s="8" t="s">
        <v>4</v>
      </c>
      <c r="C2481" s="8">
        <v>256255</v>
      </c>
      <c r="D2481" s="9">
        <v>6000</v>
      </c>
      <c r="E2481" s="8" t="s">
        <v>12176</v>
      </c>
    </row>
    <row r="2482" spans="1:5" x14ac:dyDescent="0.2">
      <c r="A2482" s="8" t="s">
        <v>2185</v>
      </c>
      <c r="B2482" s="8" t="s">
        <v>4</v>
      </c>
      <c r="C2482" s="8">
        <v>256442</v>
      </c>
      <c r="D2482" s="9">
        <v>12000</v>
      </c>
      <c r="E2482" s="8" t="s">
        <v>12176</v>
      </c>
    </row>
    <row r="2483" spans="1:5" x14ac:dyDescent="0.2">
      <c r="A2483" s="8" t="s">
        <v>2186</v>
      </c>
      <c r="B2483" s="8" t="s">
        <v>4</v>
      </c>
      <c r="C2483" s="8">
        <v>256767</v>
      </c>
      <c r="D2483" s="9">
        <v>15000</v>
      </c>
      <c r="E2483" s="8" t="s">
        <v>12176</v>
      </c>
    </row>
    <row r="2484" spans="1:5" x14ac:dyDescent="0.2">
      <c r="A2484" s="8" t="s">
        <v>2187</v>
      </c>
      <c r="B2484" s="8" t="s">
        <v>4</v>
      </c>
      <c r="C2484" s="8">
        <v>257193</v>
      </c>
      <c r="D2484" s="9">
        <v>1500</v>
      </c>
      <c r="E2484" s="8" t="s">
        <v>12176</v>
      </c>
    </row>
    <row r="2485" spans="1:5" x14ac:dyDescent="0.2">
      <c r="A2485" s="8" t="s">
        <v>2188</v>
      </c>
      <c r="B2485" s="8" t="s">
        <v>12</v>
      </c>
      <c r="C2485" s="8">
        <v>257266</v>
      </c>
      <c r="D2485" s="9">
        <v>4000</v>
      </c>
      <c r="E2485" s="8" t="s">
        <v>12176</v>
      </c>
    </row>
    <row r="2486" spans="1:5" x14ac:dyDescent="0.2">
      <c r="A2486" s="8" t="s">
        <v>2188</v>
      </c>
      <c r="B2486" s="8" t="s">
        <v>12</v>
      </c>
      <c r="C2486" s="8">
        <v>257266</v>
      </c>
      <c r="D2486" s="9">
        <v>3500</v>
      </c>
      <c r="E2486" s="8" t="s">
        <v>12176</v>
      </c>
    </row>
    <row r="2487" spans="1:5" x14ac:dyDescent="0.2">
      <c r="A2487" s="8" t="s">
        <v>2189</v>
      </c>
      <c r="B2487" s="8" t="s">
        <v>4</v>
      </c>
      <c r="C2487" s="8">
        <v>257441</v>
      </c>
      <c r="D2487" s="9">
        <v>12500</v>
      </c>
      <c r="E2487" s="8" t="s">
        <v>12176</v>
      </c>
    </row>
    <row r="2488" spans="1:5" x14ac:dyDescent="0.2">
      <c r="A2488" s="8" t="s">
        <v>2190</v>
      </c>
      <c r="B2488" s="8" t="s">
        <v>4</v>
      </c>
      <c r="C2488" s="8">
        <v>257554</v>
      </c>
      <c r="D2488" s="9">
        <v>10000</v>
      </c>
      <c r="E2488" s="8" t="s">
        <v>12176</v>
      </c>
    </row>
    <row r="2489" spans="1:5" x14ac:dyDescent="0.2">
      <c r="A2489" s="8" t="s">
        <v>2191</v>
      </c>
      <c r="B2489" s="8" t="s">
        <v>4</v>
      </c>
      <c r="C2489" s="8">
        <v>257630</v>
      </c>
      <c r="D2489" s="9">
        <v>12500</v>
      </c>
      <c r="E2489" s="8" t="s">
        <v>12176</v>
      </c>
    </row>
    <row r="2490" spans="1:5" x14ac:dyDescent="0.2">
      <c r="A2490" s="8" t="s">
        <v>2192</v>
      </c>
      <c r="B2490" s="8" t="s">
        <v>4</v>
      </c>
      <c r="C2490" s="8">
        <v>257991</v>
      </c>
      <c r="D2490" s="9">
        <v>12500</v>
      </c>
      <c r="E2490" s="8" t="s">
        <v>12176</v>
      </c>
    </row>
    <row r="2491" spans="1:5" x14ac:dyDescent="0.2">
      <c r="A2491" s="8" t="s">
        <v>2193</v>
      </c>
      <c r="B2491" s="8" t="s">
        <v>12</v>
      </c>
      <c r="C2491" s="8">
        <v>258135</v>
      </c>
      <c r="D2491" s="9">
        <v>1000</v>
      </c>
      <c r="E2491" s="8" t="s">
        <v>12176</v>
      </c>
    </row>
    <row r="2492" spans="1:5" x14ac:dyDescent="0.2">
      <c r="A2492" s="8" t="s">
        <v>2194</v>
      </c>
      <c r="B2492" s="8" t="s">
        <v>4</v>
      </c>
      <c r="C2492" s="8">
        <v>258335</v>
      </c>
      <c r="D2492" s="9">
        <v>10000</v>
      </c>
      <c r="E2492" s="8" t="s">
        <v>12176</v>
      </c>
    </row>
    <row r="2493" spans="1:5" x14ac:dyDescent="0.2">
      <c r="A2493" s="8" t="s">
        <v>2195</v>
      </c>
      <c r="B2493" s="8" t="s">
        <v>4</v>
      </c>
      <c r="C2493" s="8">
        <v>258448</v>
      </c>
      <c r="D2493" s="8"/>
      <c r="E2493" s="8" t="s">
        <v>12177</v>
      </c>
    </row>
    <row r="2494" spans="1:5" x14ac:dyDescent="0.2">
      <c r="A2494" s="8" t="s">
        <v>12272</v>
      </c>
      <c r="B2494" s="8" t="s">
        <v>4</v>
      </c>
      <c r="C2494" s="8">
        <v>258523</v>
      </c>
      <c r="D2494" s="9">
        <v>9000</v>
      </c>
      <c r="E2494" s="8" t="s">
        <v>12176</v>
      </c>
    </row>
    <row r="2495" spans="1:5" x14ac:dyDescent="0.2">
      <c r="A2495" s="8" t="s">
        <v>2197</v>
      </c>
      <c r="B2495" s="8" t="s">
        <v>4</v>
      </c>
      <c r="C2495" s="8">
        <v>258582</v>
      </c>
      <c r="D2495" s="9">
        <v>6500</v>
      </c>
      <c r="E2495" s="8" t="s">
        <v>12176</v>
      </c>
    </row>
    <row r="2496" spans="1:5" x14ac:dyDescent="0.2">
      <c r="A2496" s="8" t="s">
        <v>2197</v>
      </c>
      <c r="B2496" s="8" t="s">
        <v>4</v>
      </c>
      <c r="C2496" s="8">
        <v>258582</v>
      </c>
      <c r="D2496" s="9">
        <v>6000</v>
      </c>
      <c r="E2496" s="8" t="s">
        <v>12176</v>
      </c>
    </row>
    <row r="2497" spans="1:5" x14ac:dyDescent="0.2">
      <c r="A2497" s="8" t="s">
        <v>2198</v>
      </c>
      <c r="B2497" s="8" t="s">
        <v>12</v>
      </c>
      <c r="C2497" s="8">
        <v>258597</v>
      </c>
      <c r="D2497" s="9">
        <v>2000</v>
      </c>
      <c r="E2497" s="8" t="s">
        <v>12176</v>
      </c>
    </row>
    <row r="2498" spans="1:5" x14ac:dyDescent="0.2">
      <c r="A2498" s="8" t="s">
        <v>12273</v>
      </c>
      <c r="B2498" s="8" t="s">
        <v>4</v>
      </c>
      <c r="C2498" s="8">
        <v>259004</v>
      </c>
      <c r="D2498" s="8"/>
      <c r="E2498" s="8" t="s">
        <v>12176</v>
      </c>
    </row>
    <row r="2499" spans="1:5" x14ac:dyDescent="0.2">
      <c r="A2499" s="8" t="s">
        <v>12273</v>
      </c>
      <c r="B2499" s="8" t="s">
        <v>4</v>
      </c>
      <c r="C2499" s="8">
        <v>259004</v>
      </c>
      <c r="D2499" s="9">
        <v>6000</v>
      </c>
      <c r="E2499" s="8" t="s">
        <v>12176</v>
      </c>
    </row>
    <row r="2500" spans="1:5" x14ac:dyDescent="0.2">
      <c r="A2500" s="8" t="s">
        <v>2200</v>
      </c>
      <c r="B2500" s="8" t="s">
        <v>4</v>
      </c>
      <c r="C2500" s="8">
        <v>259523</v>
      </c>
      <c r="D2500" s="9">
        <v>10341</v>
      </c>
      <c r="E2500" s="8" t="s">
        <v>12176</v>
      </c>
    </row>
    <row r="2501" spans="1:5" x14ac:dyDescent="0.2">
      <c r="A2501" s="8" t="s">
        <v>2201</v>
      </c>
      <c r="B2501" s="8" t="s">
        <v>4</v>
      </c>
      <c r="C2501" s="8">
        <v>259610</v>
      </c>
      <c r="D2501" s="9">
        <v>6000</v>
      </c>
      <c r="E2501" s="8" t="s">
        <v>12176</v>
      </c>
    </row>
    <row r="2502" spans="1:5" x14ac:dyDescent="0.2">
      <c r="A2502" s="8" t="s">
        <v>2202</v>
      </c>
      <c r="B2502" s="8" t="s">
        <v>4</v>
      </c>
      <c r="C2502" s="8">
        <v>259688</v>
      </c>
      <c r="D2502" s="9">
        <v>3100</v>
      </c>
      <c r="E2502" s="8" t="s">
        <v>12176</v>
      </c>
    </row>
    <row r="2503" spans="1:5" x14ac:dyDescent="0.2">
      <c r="A2503" s="8" t="s">
        <v>2203</v>
      </c>
      <c r="B2503" s="8" t="s">
        <v>4</v>
      </c>
      <c r="C2503" s="8">
        <v>260204</v>
      </c>
      <c r="D2503" s="9">
        <v>1300</v>
      </c>
      <c r="E2503" s="8" t="s">
        <v>12176</v>
      </c>
    </row>
    <row r="2504" spans="1:5" x14ac:dyDescent="0.2">
      <c r="A2504" s="8" t="s">
        <v>2203</v>
      </c>
      <c r="B2504" s="8" t="s">
        <v>4</v>
      </c>
      <c r="C2504" s="8">
        <v>260204</v>
      </c>
      <c r="D2504" s="9">
        <v>1027.1199999999999</v>
      </c>
      <c r="E2504" s="8" t="s">
        <v>12176</v>
      </c>
    </row>
    <row r="2505" spans="1:5" x14ac:dyDescent="0.2">
      <c r="A2505" s="8" t="s">
        <v>2204</v>
      </c>
      <c r="B2505" s="8" t="s">
        <v>12</v>
      </c>
      <c r="C2505" s="8">
        <v>260618</v>
      </c>
      <c r="D2505" s="9">
        <v>6500</v>
      </c>
      <c r="E2505" s="8" t="s">
        <v>12176</v>
      </c>
    </row>
    <row r="2506" spans="1:5" x14ac:dyDescent="0.2">
      <c r="A2506" s="8" t="s">
        <v>2205</v>
      </c>
      <c r="B2506" s="8" t="s">
        <v>4</v>
      </c>
      <c r="C2506" s="8">
        <v>261064</v>
      </c>
      <c r="D2506" s="9">
        <v>1430</v>
      </c>
      <c r="E2506" s="8" t="s">
        <v>12176</v>
      </c>
    </row>
    <row r="2507" spans="1:5" x14ac:dyDescent="0.2">
      <c r="A2507" s="8" t="s">
        <v>2206</v>
      </c>
      <c r="B2507" s="8" t="s">
        <v>4</v>
      </c>
      <c r="C2507" s="8">
        <v>261251</v>
      </c>
      <c r="D2507" s="8"/>
      <c r="E2507" s="8" t="s">
        <v>12176</v>
      </c>
    </row>
    <row r="2508" spans="1:5" x14ac:dyDescent="0.2">
      <c r="A2508" s="8" t="s">
        <v>2207</v>
      </c>
      <c r="B2508" s="8" t="s">
        <v>4</v>
      </c>
      <c r="C2508" s="8">
        <v>261282</v>
      </c>
      <c r="D2508" s="9">
        <v>5000</v>
      </c>
      <c r="E2508" s="8" t="s">
        <v>12176</v>
      </c>
    </row>
    <row r="2509" spans="1:5" x14ac:dyDescent="0.2">
      <c r="A2509" s="8" t="s">
        <v>2208</v>
      </c>
      <c r="B2509" s="8" t="s">
        <v>4</v>
      </c>
      <c r="C2509" s="8">
        <v>261375</v>
      </c>
      <c r="D2509" s="9">
        <v>7000</v>
      </c>
      <c r="E2509" s="8" t="s">
        <v>12176</v>
      </c>
    </row>
    <row r="2510" spans="1:5" x14ac:dyDescent="0.2">
      <c r="A2510" s="8" t="s">
        <v>2209</v>
      </c>
      <c r="B2510" s="8" t="s">
        <v>4</v>
      </c>
      <c r="C2510" s="8">
        <v>261379</v>
      </c>
      <c r="D2510" s="8"/>
      <c r="E2510" s="8" t="s">
        <v>12176</v>
      </c>
    </row>
    <row r="2511" spans="1:5" x14ac:dyDescent="0.2">
      <c r="A2511" s="8" t="s">
        <v>2210</v>
      </c>
      <c r="B2511" s="8" t="s">
        <v>4</v>
      </c>
      <c r="C2511" s="8">
        <v>262005</v>
      </c>
      <c r="D2511" s="9">
        <v>6000</v>
      </c>
      <c r="E2511" s="8" t="s">
        <v>12176</v>
      </c>
    </row>
    <row r="2512" spans="1:5" x14ac:dyDescent="0.2">
      <c r="A2512" s="8" t="s">
        <v>2211</v>
      </c>
      <c r="B2512" s="8" t="s">
        <v>4</v>
      </c>
      <c r="C2512" s="8">
        <v>262195</v>
      </c>
      <c r="D2512" s="9">
        <v>2000</v>
      </c>
      <c r="E2512" s="8" t="s">
        <v>12176</v>
      </c>
    </row>
    <row r="2513" spans="1:5" x14ac:dyDescent="0.2">
      <c r="A2513" s="8" t="s">
        <v>2212</v>
      </c>
      <c r="B2513" s="8" t="s">
        <v>12</v>
      </c>
      <c r="C2513" s="8">
        <v>262482</v>
      </c>
      <c r="D2513" s="9">
        <v>7000</v>
      </c>
      <c r="E2513" s="8" t="s">
        <v>12176</v>
      </c>
    </row>
    <row r="2514" spans="1:5" x14ac:dyDescent="0.2">
      <c r="A2514" s="8" t="s">
        <v>2213</v>
      </c>
      <c r="B2514" s="8" t="s">
        <v>4</v>
      </c>
      <c r="C2514" s="8">
        <v>262682</v>
      </c>
      <c r="D2514" s="9">
        <v>7000</v>
      </c>
      <c r="E2514" s="8" t="s">
        <v>12176</v>
      </c>
    </row>
    <row r="2515" spans="1:5" x14ac:dyDescent="0.2">
      <c r="A2515" s="8" t="s">
        <v>2214</v>
      </c>
      <c r="B2515" s="8" t="s">
        <v>4</v>
      </c>
      <c r="C2515" s="8">
        <v>263096</v>
      </c>
      <c r="D2515" s="9">
        <v>15000</v>
      </c>
      <c r="E2515" s="8" t="s">
        <v>12176</v>
      </c>
    </row>
    <row r="2516" spans="1:5" x14ac:dyDescent="0.2">
      <c r="A2516" s="8" t="s">
        <v>2215</v>
      </c>
      <c r="B2516" s="8" t="s">
        <v>4</v>
      </c>
      <c r="C2516" s="8">
        <v>263182</v>
      </c>
      <c r="D2516" s="9">
        <v>5000</v>
      </c>
      <c r="E2516" s="8" t="s">
        <v>12176</v>
      </c>
    </row>
    <row r="2517" spans="1:5" x14ac:dyDescent="0.2">
      <c r="A2517" s="8" t="s">
        <v>2216</v>
      </c>
      <c r="B2517" s="8" t="s">
        <v>4</v>
      </c>
      <c r="C2517" s="8">
        <v>263208</v>
      </c>
      <c r="D2517" s="8"/>
      <c r="E2517" s="8" t="s">
        <v>12176</v>
      </c>
    </row>
    <row r="2518" spans="1:5" x14ac:dyDescent="0.2">
      <c r="A2518" s="8" t="s">
        <v>2217</v>
      </c>
      <c r="B2518" s="8" t="s">
        <v>4</v>
      </c>
      <c r="C2518" s="8">
        <v>263378</v>
      </c>
      <c r="D2518" s="9">
        <v>5470</v>
      </c>
      <c r="E2518" s="8" t="s">
        <v>12176</v>
      </c>
    </row>
    <row r="2519" spans="1:5" x14ac:dyDescent="0.2">
      <c r="A2519" s="8" t="s">
        <v>2218</v>
      </c>
      <c r="B2519" s="8" t="s">
        <v>12</v>
      </c>
      <c r="C2519" s="8">
        <v>263412</v>
      </c>
      <c r="D2519" s="8"/>
      <c r="E2519" s="8" t="s">
        <v>12176</v>
      </c>
    </row>
    <row r="2520" spans="1:5" x14ac:dyDescent="0.2">
      <c r="A2520" s="8" t="s">
        <v>2219</v>
      </c>
      <c r="B2520" s="8" t="s">
        <v>4</v>
      </c>
      <c r="C2520" s="8">
        <v>263422</v>
      </c>
      <c r="D2520" s="9">
        <v>2000</v>
      </c>
      <c r="E2520" s="8" t="s">
        <v>12176</v>
      </c>
    </row>
    <row r="2521" spans="1:5" x14ac:dyDescent="0.2">
      <c r="A2521" s="8" t="s">
        <v>2219</v>
      </c>
      <c r="B2521" s="8" t="s">
        <v>4</v>
      </c>
      <c r="C2521" s="8">
        <v>263422</v>
      </c>
      <c r="D2521" s="9">
        <v>5104.83</v>
      </c>
      <c r="E2521" s="8" t="s">
        <v>12176</v>
      </c>
    </row>
    <row r="2522" spans="1:5" x14ac:dyDescent="0.2">
      <c r="A2522" s="8" t="s">
        <v>2220</v>
      </c>
      <c r="B2522" s="8" t="s">
        <v>4</v>
      </c>
      <c r="C2522" s="8">
        <v>263743</v>
      </c>
      <c r="D2522" s="9">
        <v>12000</v>
      </c>
      <c r="E2522" s="8" t="s">
        <v>12176</v>
      </c>
    </row>
    <row r="2523" spans="1:5" x14ac:dyDescent="0.2">
      <c r="A2523" s="8" t="s">
        <v>12274</v>
      </c>
      <c r="B2523" s="8" t="s">
        <v>4</v>
      </c>
      <c r="C2523" s="8">
        <v>263771</v>
      </c>
      <c r="D2523" s="9">
        <v>6500</v>
      </c>
      <c r="E2523" s="8" t="s">
        <v>12176</v>
      </c>
    </row>
    <row r="2524" spans="1:5" x14ac:dyDescent="0.2">
      <c r="A2524" s="8" t="s">
        <v>2222</v>
      </c>
      <c r="B2524" s="8" t="s">
        <v>4</v>
      </c>
      <c r="C2524" s="8">
        <v>263781</v>
      </c>
      <c r="D2524" s="9">
        <v>6000</v>
      </c>
      <c r="E2524" s="8" t="s">
        <v>12176</v>
      </c>
    </row>
    <row r="2525" spans="1:5" x14ac:dyDescent="0.2">
      <c r="A2525" s="8" t="s">
        <v>2223</v>
      </c>
      <c r="B2525" s="8" t="s">
        <v>4</v>
      </c>
      <c r="C2525" s="8">
        <v>264212</v>
      </c>
      <c r="D2525" s="9">
        <v>6050</v>
      </c>
      <c r="E2525" s="8" t="s">
        <v>12176</v>
      </c>
    </row>
    <row r="2526" spans="1:5" x14ac:dyDescent="0.2">
      <c r="A2526" s="8" t="s">
        <v>2224</v>
      </c>
      <c r="B2526" s="8" t="s">
        <v>4</v>
      </c>
      <c r="C2526" s="8">
        <v>264393</v>
      </c>
      <c r="D2526" s="9">
        <v>20356.259999999998</v>
      </c>
      <c r="E2526" s="8" t="s">
        <v>12176</v>
      </c>
    </row>
    <row r="2527" spans="1:5" x14ac:dyDescent="0.2">
      <c r="A2527" s="8" t="s">
        <v>2225</v>
      </c>
      <c r="B2527" s="8" t="s">
        <v>4</v>
      </c>
      <c r="C2527" s="8">
        <v>264490</v>
      </c>
      <c r="D2527" s="9">
        <v>2500</v>
      </c>
      <c r="E2527" s="8" t="s">
        <v>12176</v>
      </c>
    </row>
    <row r="2528" spans="1:5" x14ac:dyDescent="0.2">
      <c r="A2528" s="8" t="s">
        <v>2226</v>
      </c>
      <c r="B2528" s="8" t="s">
        <v>12</v>
      </c>
      <c r="C2528" s="8">
        <v>264576</v>
      </c>
      <c r="D2528" s="9">
        <v>5000</v>
      </c>
      <c r="E2528" s="8" t="s">
        <v>12177</v>
      </c>
    </row>
    <row r="2529" spans="1:5" x14ac:dyDescent="0.2">
      <c r="A2529" s="8" t="s">
        <v>2227</v>
      </c>
      <c r="B2529" s="8" t="s">
        <v>4</v>
      </c>
      <c r="C2529" s="8">
        <v>265037</v>
      </c>
      <c r="D2529" s="8"/>
      <c r="E2529" s="8" t="s">
        <v>12177</v>
      </c>
    </row>
    <row r="2530" spans="1:5" x14ac:dyDescent="0.2">
      <c r="A2530" s="8" t="s">
        <v>2228</v>
      </c>
      <c r="B2530" s="8" t="s">
        <v>4</v>
      </c>
      <c r="C2530" s="8">
        <v>265111</v>
      </c>
      <c r="D2530" s="9">
        <v>8000</v>
      </c>
      <c r="E2530" s="8" t="s">
        <v>12176</v>
      </c>
    </row>
    <row r="2531" spans="1:5" x14ac:dyDescent="0.2">
      <c r="A2531" s="8" t="s">
        <v>2229</v>
      </c>
      <c r="B2531" s="8" t="s">
        <v>4</v>
      </c>
      <c r="C2531" s="8">
        <v>265417</v>
      </c>
      <c r="D2531" s="9">
        <v>1575</v>
      </c>
      <c r="E2531" s="8" t="s">
        <v>12176</v>
      </c>
    </row>
    <row r="2532" spans="1:5" x14ac:dyDescent="0.2">
      <c r="A2532" s="8" t="s">
        <v>2230</v>
      </c>
      <c r="B2532" s="8" t="s">
        <v>12</v>
      </c>
      <c r="C2532" s="8">
        <v>265589</v>
      </c>
      <c r="D2532" s="9">
        <v>1000</v>
      </c>
      <c r="E2532" s="8" t="s">
        <v>12176</v>
      </c>
    </row>
    <row r="2533" spans="1:5" x14ac:dyDescent="0.2">
      <c r="A2533" s="8" t="s">
        <v>12275</v>
      </c>
      <c r="B2533" s="8" t="s">
        <v>4</v>
      </c>
      <c r="C2533" s="8">
        <v>266105</v>
      </c>
      <c r="D2533" s="9">
        <v>12000</v>
      </c>
      <c r="E2533" s="8" t="s">
        <v>12176</v>
      </c>
    </row>
    <row r="2534" spans="1:5" x14ac:dyDescent="0.2">
      <c r="A2534" s="8" t="s">
        <v>2232</v>
      </c>
      <c r="B2534" s="8" t="s">
        <v>4</v>
      </c>
      <c r="C2534" s="8">
        <v>266998</v>
      </c>
      <c r="D2534" s="9">
        <v>2500</v>
      </c>
      <c r="E2534" s="8" t="s">
        <v>12176</v>
      </c>
    </row>
    <row r="2535" spans="1:5" x14ac:dyDescent="0.2">
      <c r="A2535" s="8" t="s">
        <v>2233</v>
      </c>
      <c r="B2535" s="8" t="s">
        <v>4</v>
      </c>
      <c r="C2535" s="8">
        <v>267090</v>
      </c>
      <c r="D2535" s="8"/>
      <c r="E2535" s="8" t="s">
        <v>12176</v>
      </c>
    </row>
    <row r="2536" spans="1:5" x14ac:dyDescent="0.2">
      <c r="A2536" s="8" t="s">
        <v>2234</v>
      </c>
      <c r="B2536" s="8" t="s">
        <v>4</v>
      </c>
      <c r="C2536" s="8">
        <v>267399</v>
      </c>
      <c r="D2536" s="9">
        <v>4759.5200000000004</v>
      </c>
      <c r="E2536" s="8" t="s">
        <v>12176</v>
      </c>
    </row>
    <row r="2537" spans="1:5" x14ac:dyDescent="0.2">
      <c r="A2537" s="8" t="s">
        <v>2234</v>
      </c>
      <c r="B2537" s="8" t="s">
        <v>4</v>
      </c>
      <c r="C2537" s="8">
        <v>267399</v>
      </c>
      <c r="D2537" s="9">
        <v>25000</v>
      </c>
      <c r="E2537" s="8" t="s">
        <v>12176</v>
      </c>
    </row>
    <row r="2538" spans="1:5" x14ac:dyDescent="0.2">
      <c r="A2538" s="8" t="s">
        <v>12276</v>
      </c>
      <c r="B2538" s="8" t="s">
        <v>4</v>
      </c>
      <c r="C2538" s="8">
        <v>267403</v>
      </c>
      <c r="D2538" s="9">
        <v>7832.46</v>
      </c>
      <c r="E2538" s="8" t="s">
        <v>12176</v>
      </c>
    </row>
    <row r="2539" spans="1:5" x14ac:dyDescent="0.2">
      <c r="A2539" s="8" t="s">
        <v>2236</v>
      </c>
      <c r="B2539" s="8" t="s">
        <v>12</v>
      </c>
      <c r="C2539" s="8">
        <v>267926</v>
      </c>
      <c r="D2539" s="8"/>
      <c r="E2539" s="8" t="s">
        <v>12176</v>
      </c>
    </row>
    <row r="2540" spans="1:5" x14ac:dyDescent="0.2">
      <c r="A2540" s="8" t="s">
        <v>2237</v>
      </c>
      <c r="B2540" s="8" t="s">
        <v>4</v>
      </c>
      <c r="C2540" s="8">
        <v>268089</v>
      </c>
      <c r="D2540" s="9">
        <v>10000</v>
      </c>
      <c r="E2540" s="8" t="s">
        <v>12176</v>
      </c>
    </row>
    <row r="2541" spans="1:5" x14ac:dyDescent="0.2">
      <c r="A2541" s="8" t="s">
        <v>2237</v>
      </c>
      <c r="B2541" s="8" t="s">
        <v>4</v>
      </c>
      <c r="C2541" s="8">
        <v>268089</v>
      </c>
      <c r="D2541" s="9">
        <v>18000</v>
      </c>
      <c r="E2541" s="8" t="s">
        <v>12176</v>
      </c>
    </row>
    <row r="2542" spans="1:5" x14ac:dyDescent="0.2">
      <c r="A2542" s="8" t="s">
        <v>2238</v>
      </c>
      <c r="B2542" s="8" t="s">
        <v>4</v>
      </c>
      <c r="C2542" s="8">
        <v>268962</v>
      </c>
      <c r="D2542" s="9">
        <v>2500</v>
      </c>
      <c r="E2542" s="8" t="s">
        <v>12176</v>
      </c>
    </row>
    <row r="2543" spans="1:5" x14ac:dyDescent="0.2">
      <c r="A2543" s="8" t="s">
        <v>2239</v>
      </c>
      <c r="B2543" s="8" t="s">
        <v>4</v>
      </c>
      <c r="C2543" s="8">
        <v>269221</v>
      </c>
      <c r="D2543" s="9">
        <v>6229.14</v>
      </c>
      <c r="E2543" s="8" t="s">
        <v>12176</v>
      </c>
    </row>
    <row r="2544" spans="1:5" x14ac:dyDescent="0.2">
      <c r="A2544" s="8" t="s">
        <v>2240</v>
      </c>
      <c r="B2544" s="8" t="s">
        <v>4</v>
      </c>
      <c r="C2544" s="8">
        <v>269225</v>
      </c>
      <c r="D2544" s="8"/>
      <c r="E2544" s="8" t="s">
        <v>12176</v>
      </c>
    </row>
    <row r="2545" spans="1:5" x14ac:dyDescent="0.2">
      <c r="A2545" s="8" t="s">
        <v>2241</v>
      </c>
      <c r="B2545" s="8" t="s">
        <v>12</v>
      </c>
      <c r="C2545" s="8">
        <v>269362</v>
      </c>
      <c r="D2545" s="9">
        <v>3120</v>
      </c>
      <c r="E2545" s="8" t="s">
        <v>12176</v>
      </c>
    </row>
    <row r="2546" spans="1:5" x14ac:dyDescent="0.2">
      <c r="A2546" s="8" t="s">
        <v>2242</v>
      </c>
      <c r="B2546" s="8" t="s">
        <v>4</v>
      </c>
      <c r="C2546" s="8">
        <v>269513</v>
      </c>
      <c r="D2546" s="9">
        <v>12393.96</v>
      </c>
      <c r="E2546" s="8" t="s">
        <v>12176</v>
      </c>
    </row>
    <row r="2547" spans="1:5" x14ac:dyDescent="0.2">
      <c r="A2547" s="8" t="s">
        <v>2243</v>
      </c>
      <c r="B2547" s="8" t="s">
        <v>4</v>
      </c>
      <c r="C2547" s="8">
        <v>269664</v>
      </c>
      <c r="D2547" s="9">
        <v>9102</v>
      </c>
      <c r="E2547" s="8" t="s">
        <v>12176</v>
      </c>
    </row>
    <row r="2548" spans="1:5" x14ac:dyDescent="0.2">
      <c r="A2548" s="8" t="s">
        <v>2244</v>
      </c>
      <c r="B2548" s="8" t="s">
        <v>4</v>
      </c>
      <c r="C2548" s="8">
        <v>269684</v>
      </c>
      <c r="D2548" s="9">
        <v>5000</v>
      </c>
      <c r="E2548" s="8" t="s">
        <v>12176</v>
      </c>
    </row>
    <row r="2549" spans="1:5" x14ac:dyDescent="0.2">
      <c r="A2549" s="8" t="s">
        <v>2245</v>
      </c>
      <c r="B2549" s="8" t="s">
        <v>4</v>
      </c>
      <c r="C2549" s="8">
        <v>269753</v>
      </c>
      <c r="D2549" s="9">
        <v>7000</v>
      </c>
      <c r="E2549" s="8" t="s">
        <v>12176</v>
      </c>
    </row>
    <row r="2550" spans="1:5" x14ac:dyDescent="0.2">
      <c r="A2550" s="8" t="s">
        <v>2246</v>
      </c>
      <c r="B2550" s="8" t="s">
        <v>4</v>
      </c>
      <c r="C2550" s="8">
        <v>269944</v>
      </c>
      <c r="D2550" s="8">
        <v>800</v>
      </c>
      <c r="E2550" s="8" t="s">
        <v>12176</v>
      </c>
    </row>
    <row r="2551" spans="1:5" x14ac:dyDescent="0.2">
      <c r="A2551" s="8" t="s">
        <v>2247</v>
      </c>
      <c r="B2551" s="8" t="s">
        <v>4</v>
      </c>
      <c r="C2551" s="8">
        <v>270091</v>
      </c>
      <c r="D2551" s="9">
        <v>6000</v>
      </c>
      <c r="E2551" s="8" t="s">
        <v>12176</v>
      </c>
    </row>
    <row r="2552" spans="1:5" x14ac:dyDescent="0.2">
      <c r="A2552" s="8" t="s">
        <v>2247</v>
      </c>
      <c r="B2552" s="8" t="s">
        <v>4</v>
      </c>
      <c r="C2552" s="8">
        <v>270091</v>
      </c>
      <c r="D2552" s="9">
        <v>6000</v>
      </c>
      <c r="E2552" s="8" t="s">
        <v>12176</v>
      </c>
    </row>
    <row r="2553" spans="1:5" x14ac:dyDescent="0.2">
      <c r="A2553" s="8" t="s">
        <v>2248</v>
      </c>
      <c r="B2553" s="8" t="s">
        <v>4</v>
      </c>
      <c r="C2553" s="8">
        <v>270140</v>
      </c>
      <c r="D2553" s="9">
        <v>7000</v>
      </c>
      <c r="E2553" s="8" t="s">
        <v>12176</v>
      </c>
    </row>
    <row r="2554" spans="1:5" x14ac:dyDescent="0.2">
      <c r="A2554" s="8" t="s">
        <v>2249</v>
      </c>
      <c r="B2554" s="8" t="s">
        <v>4</v>
      </c>
      <c r="C2554" s="8">
        <v>270345</v>
      </c>
      <c r="D2554" s="8"/>
      <c r="E2554" s="8" t="s">
        <v>12176</v>
      </c>
    </row>
    <row r="2555" spans="1:5" x14ac:dyDescent="0.2">
      <c r="A2555" s="8" t="s">
        <v>2250</v>
      </c>
      <c r="B2555" s="8" t="s">
        <v>4</v>
      </c>
      <c r="C2555" s="8">
        <v>270377</v>
      </c>
      <c r="D2555" s="9">
        <v>6180</v>
      </c>
      <c r="E2555" s="8" t="s">
        <v>12176</v>
      </c>
    </row>
    <row r="2556" spans="1:5" x14ac:dyDescent="0.2">
      <c r="A2556" s="8" t="s">
        <v>2251</v>
      </c>
      <c r="B2556" s="8" t="s">
        <v>12</v>
      </c>
      <c r="C2556" s="8">
        <v>270397</v>
      </c>
      <c r="D2556" s="8">
        <v>800</v>
      </c>
      <c r="E2556" s="8" t="s">
        <v>12177</v>
      </c>
    </row>
    <row r="2557" spans="1:5" x14ac:dyDescent="0.2">
      <c r="A2557" s="8" t="s">
        <v>2252</v>
      </c>
      <c r="B2557" s="8" t="s">
        <v>12</v>
      </c>
      <c r="C2557" s="8">
        <v>270405</v>
      </c>
      <c r="D2557" s="8">
        <v>700</v>
      </c>
      <c r="E2557" s="8" t="s">
        <v>12176</v>
      </c>
    </row>
    <row r="2558" spans="1:5" x14ac:dyDescent="0.2">
      <c r="A2558" s="8" t="s">
        <v>2253</v>
      </c>
      <c r="B2558" s="8" t="s">
        <v>4</v>
      </c>
      <c r="C2558" s="8">
        <v>270425</v>
      </c>
      <c r="D2558" s="9">
        <v>6000</v>
      </c>
      <c r="E2558" s="8" t="s">
        <v>12176</v>
      </c>
    </row>
    <row r="2559" spans="1:5" x14ac:dyDescent="0.2">
      <c r="A2559" s="8" t="s">
        <v>2254</v>
      </c>
      <c r="B2559" s="8" t="s">
        <v>12</v>
      </c>
      <c r="C2559" s="8">
        <v>270472</v>
      </c>
      <c r="D2559" s="9">
        <v>2500</v>
      </c>
      <c r="E2559" s="8" t="s">
        <v>12176</v>
      </c>
    </row>
    <row r="2560" spans="1:5" x14ac:dyDescent="0.2">
      <c r="A2560" s="8" t="s">
        <v>2255</v>
      </c>
      <c r="B2560" s="8" t="s">
        <v>4</v>
      </c>
      <c r="C2560" s="8">
        <v>270473</v>
      </c>
      <c r="D2560" s="9">
        <v>15000</v>
      </c>
      <c r="E2560" s="8" t="s">
        <v>12176</v>
      </c>
    </row>
    <row r="2561" spans="1:5" x14ac:dyDescent="0.2">
      <c r="A2561" s="8" t="s">
        <v>2256</v>
      </c>
      <c r="B2561" s="8" t="s">
        <v>4</v>
      </c>
      <c r="C2561" s="8">
        <v>270534</v>
      </c>
      <c r="D2561" s="9">
        <v>4872.8999999999996</v>
      </c>
      <c r="E2561" s="8" t="s">
        <v>12176</v>
      </c>
    </row>
    <row r="2562" spans="1:5" x14ac:dyDescent="0.2">
      <c r="A2562" s="8" t="s">
        <v>2257</v>
      </c>
      <c r="B2562" s="8" t="s">
        <v>4</v>
      </c>
      <c r="C2562" s="8">
        <v>270549</v>
      </c>
      <c r="D2562" s="9">
        <v>5000</v>
      </c>
      <c r="E2562" s="8" t="s">
        <v>12176</v>
      </c>
    </row>
    <row r="2563" spans="1:5" x14ac:dyDescent="0.2">
      <c r="A2563" s="8" t="s">
        <v>2258</v>
      </c>
      <c r="B2563" s="8" t="s">
        <v>4</v>
      </c>
      <c r="C2563" s="8">
        <v>270562</v>
      </c>
      <c r="D2563" s="8">
        <v>800</v>
      </c>
      <c r="E2563" s="8" t="s">
        <v>12176</v>
      </c>
    </row>
    <row r="2564" spans="1:5" x14ac:dyDescent="0.2">
      <c r="A2564" s="8" t="s">
        <v>2259</v>
      </c>
      <c r="B2564" s="8" t="s">
        <v>4</v>
      </c>
      <c r="C2564" s="8">
        <v>270998</v>
      </c>
      <c r="D2564" s="9">
        <v>5000</v>
      </c>
      <c r="E2564" s="8" t="s">
        <v>12176</v>
      </c>
    </row>
    <row r="2565" spans="1:5" x14ac:dyDescent="0.2">
      <c r="A2565" s="8" t="s">
        <v>2259</v>
      </c>
      <c r="B2565" s="8" t="s">
        <v>4</v>
      </c>
      <c r="C2565" s="8">
        <v>270998</v>
      </c>
      <c r="D2565" s="9">
        <v>1800</v>
      </c>
      <c r="E2565" s="8" t="s">
        <v>12176</v>
      </c>
    </row>
    <row r="2566" spans="1:5" x14ac:dyDescent="0.2">
      <c r="A2566" s="8" t="s">
        <v>2260</v>
      </c>
      <c r="B2566" s="8" t="s">
        <v>4</v>
      </c>
      <c r="C2566" s="8">
        <v>271115</v>
      </c>
      <c r="D2566" s="9">
        <v>6572.2</v>
      </c>
      <c r="E2566" s="8" t="s">
        <v>12176</v>
      </c>
    </row>
    <row r="2567" spans="1:5" x14ac:dyDescent="0.2">
      <c r="A2567" s="8" t="s">
        <v>2260</v>
      </c>
      <c r="B2567" s="8" t="s">
        <v>4</v>
      </c>
      <c r="C2567" s="8">
        <v>271115</v>
      </c>
      <c r="D2567" s="8"/>
      <c r="E2567" s="8" t="s">
        <v>12176</v>
      </c>
    </row>
    <row r="2568" spans="1:5" x14ac:dyDescent="0.2">
      <c r="A2568" s="8" t="s">
        <v>2261</v>
      </c>
      <c r="B2568" s="8" t="s">
        <v>4</v>
      </c>
      <c r="C2568" s="8">
        <v>271144</v>
      </c>
      <c r="D2568" s="9">
        <v>8193.51</v>
      </c>
      <c r="E2568" s="8" t="s">
        <v>12176</v>
      </c>
    </row>
    <row r="2569" spans="1:5" x14ac:dyDescent="0.2">
      <c r="A2569" s="8" t="s">
        <v>2262</v>
      </c>
      <c r="B2569" s="8" t="s">
        <v>4</v>
      </c>
      <c r="C2569" s="8">
        <v>271240</v>
      </c>
      <c r="D2569" s="9">
        <v>15603.51</v>
      </c>
      <c r="E2569" s="8" t="s">
        <v>12176</v>
      </c>
    </row>
    <row r="2570" spans="1:5" x14ac:dyDescent="0.2">
      <c r="A2570" s="8" t="s">
        <v>2263</v>
      </c>
      <c r="B2570" s="8" t="s">
        <v>4</v>
      </c>
      <c r="C2570" s="8">
        <v>271310</v>
      </c>
      <c r="D2570" s="8"/>
      <c r="E2570" s="8" t="s">
        <v>12176</v>
      </c>
    </row>
    <row r="2571" spans="1:5" x14ac:dyDescent="0.2">
      <c r="A2571" s="8" t="s">
        <v>2264</v>
      </c>
      <c r="B2571" s="8" t="s">
        <v>4</v>
      </c>
      <c r="C2571" s="8">
        <v>271345</v>
      </c>
      <c r="D2571" s="9">
        <v>6000</v>
      </c>
      <c r="E2571" s="8" t="s">
        <v>12176</v>
      </c>
    </row>
    <row r="2572" spans="1:5" x14ac:dyDescent="0.2">
      <c r="A2572" s="8" t="s">
        <v>2265</v>
      </c>
      <c r="B2572" s="8" t="s">
        <v>4</v>
      </c>
      <c r="C2572" s="8">
        <v>271354</v>
      </c>
      <c r="D2572" s="9">
        <v>7000</v>
      </c>
      <c r="E2572" s="8" t="s">
        <v>12176</v>
      </c>
    </row>
    <row r="2573" spans="1:5" x14ac:dyDescent="0.2">
      <c r="A2573" s="8" t="s">
        <v>2266</v>
      </c>
      <c r="B2573" s="8" t="s">
        <v>4</v>
      </c>
      <c r="C2573" s="8">
        <v>271457</v>
      </c>
      <c r="D2573" s="8"/>
      <c r="E2573" s="8" t="s">
        <v>12176</v>
      </c>
    </row>
    <row r="2574" spans="1:5" x14ac:dyDescent="0.2">
      <c r="A2574" s="8" t="s">
        <v>2267</v>
      </c>
      <c r="B2574" s="8" t="s">
        <v>4</v>
      </c>
      <c r="C2574" s="8">
        <v>272149</v>
      </c>
      <c r="D2574" s="9">
        <v>10000</v>
      </c>
      <c r="E2574" s="8" t="s">
        <v>12176</v>
      </c>
    </row>
    <row r="2575" spans="1:5" x14ac:dyDescent="0.2">
      <c r="A2575" s="8" t="s">
        <v>2268</v>
      </c>
      <c r="B2575" s="8" t="s">
        <v>4</v>
      </c>
      <c r="C2575" s="8">
        <v>272224</v>
      </c>
      <c r="D2575" s="9">
        <v>13292.4</v>
      </c>
      <c r="E2575" s="8" t="s">
        <v>12176</v>
      </c>
    </row>
    <row r="2576" spans="1:5" x14ac:dyDescent="0.2">
      <c r="A2576" s="8" t="s">
        <v>2269</v>
      </c>
      <c r="B2576" s="8" t="s">
        <v>4</v>
      </c>
      <c r="C2576" s="8">
        <v>272266</v>
      </c>
      <c r="D2576" s="8"/>
      <c r="E2576" s="8" t="s">
        <v>12176</v>
      </c>
    </row>
    <row r="2577" spans="1:5" x14ac:dyDescent="0.2">
      <c r="A2577" s="8" t="s">
        <v>2270</v>
      </c>
      <c r="B2577" s="8" t="s">
        <v>4</v>
      </c>
      <c r="C2577" s="8">
        <v>272397</v>
      </c>
      <c r="D2577" s="9">
        <v>9000</v>
      </c>
      <c r="E2577" s="8" t="s">
        <v>12176</v>
      </c>
    </row>
    <row r="2578" spans="1:5" x14ac:dyDescent="0.2">
      <c r="A2578" s="8" t="s">
        <v>2271</v>
      </c>
      <c r="B2578" s="8" t="s">
        <v>12</v>
      </c>
      <c r="C2578" s="8">
        <v>272708</v>
      </c>
      <c r="D2578" s="9">
        <v>3000</v>
      </c>
      <c r="E2578" s="8" t="s">
        <v>12176</v>
      </c>
    </row>
    <row r="2579" spans="1:5" x14ac:dyDescent="0.2">
      <c r="A2579" s="8" t="s">
        <v>2272</v>
      </c>
      <c r="B2579" s="8" t="s">
        <v>4</v>
      </c>
      <c r="C2579" s="8">
        <v>272978</v>
      </c>
      <c r="D2579" s="9">
        <v>5430.85</v>
      </c>
      <c r="E2579" s="8" t="s">
        <v>12176</v>
      </c>
    </row>
    <row r="2580" spans="1:5" x14ac:dyDescent="0.2">
      <c r="A2580" s="8" t="s">
        <v>2273</v>
      </c>
      <c r="B2580" s="8" t="s">
        <v>12</v>
      </c>
      <c r="C2580" s="8">
        <v>273019</v>
      </c>
      <c r="D2580" s="9">
        <v>4000</v>
      </c>
      <c r="E2580" s="8" t="s">
        <v>12176</v>
      </c>
    </row>
    <row r="2581" spans="1:5" x14ac:dyDescent="0.2">
      <c r="A2581" s="8" t="s">
        <v>2274</v>
      </c>
      <c r="B2581" s="8" t="s">
        <v>12</v>
      </c>
      <c r="C2581" s="8">
        <v>273238</v>
      </c>
      <c r="D2581" s="9">
        <v>4278.3599999999997</v>
      </c>
      <c r="E2581" s="8" t="s">
        <v>12176</v>
      </c>
    </row>
    <row r="2582" spans="1:5" x14ac:dyDescent="0.2">
      <c r="A2582" s="8" t="s">
        <v>2275</v>
      </c>
      <c r="B2582" s="8" t="s">
        <v>4</v>
      </c>
      <c r="C2582" s="8">
        <v>273503</v>
      </c>
      <c r="D2582" s="9">
        <v>8000</v>
      </c>
      <c r="E2582" s="8" t="s">
        <v>12176</v>
      </c>
    </row>
    <row r="2583" spans="1:5" x14ac:dyDescent="0.2">
      <c r="A2583" s="8" t="s">
        <v>12277</v>
      </c>
      <c r="B2583" s="8" t="s">
        <v>4</v>
      </c>
      <c r="C2583" s="8">
        <v>273794</v>
      </c>
      <c r="D2583" s="8"/>
      <c r="E2583" s="8" t="s">
        <v>12176</v>
      </c>
    </row>
    <row r="2584" spans="1:5" x14ac:dyDescent="0.2">
      <c r="A2584" s="8" t="s">
        <v>2277</v>
      </c>
      <c r="B2584" s="8" t="s">
        <v>4</v>
      </c>
      <c r="C2584" s="8">
        <v>274015</v>
      </c>
      <c r="D2584" s="9">
        <v>12619.35</v>
      </c>
      <c r="E2584" s="8" t="s">
        <v>12176</v>
      </c>
    </row>
    <row r="2585" spans="1:5" x14ac:dyDescent="0.2">
      <c r="A2585" s="8" t="s">
        <v>2278</v>
      </c>
      <c r="B2585" s="8" t="s">
        <v>4</v>
      </c>
      <c r="C2585" s="8">
        <v>274119</v>
      </c>
      <c r="D2585" s="8"/>
      <c r="E2585" s="8" t="s">
        <v>12176</v>
      </c>
    </row>
    <row r="2586" spans="1:5" x14ac:dyDescent="0.2">
      <c r="A2586" s="8" t="s">
        <v>2279</v>
      </c>
      <c r="B2586" s="8" t="s">
        <v>4</v>
      </c>
      <c r="C2586" s="8">
        <v>274172</v>
      </c>
      <c r="D2586" s="8"/>
      <c r="E2586" s="8" t="s">
        <v>12176</v>
      </c>
    </row>
    <row r="2587" spans="1:5" x14ac:dyDescent="0.2">
      <c r="A2587" s="8" t="s">
        <v>2280</v>
      </c>
      <c r="B2587" s="8" t="s">
        <v>12</v>
      </c>
      <c r="C2587" s="8">
        <v>274187</v>
      </c>
      <c r="D2587" s="8"/>
      <c r="E2587" s="8"/>
    </row>
    <row r="2588" spans="1:5" x14ac:dyDescent="0.2">
      <c r="A2588" s="8" t="s">
        <v>2281</v>
      </c>
      <c r="B2588" s="8" t="s">
        <v>4</v>
      </c>
      <c r="C2588" s="8">
        <v>274188</v>
      </c>
      <c r="D2588" s="8"/>
      <c r="E2588" s="8"/>
    </row>
    <row r="2589" spans="1:5" x14ac:dyDescent="0.2">
      <c r="A2589" s="8" t="s">
        <v>2282</v>
      </c>
      <c r="B2589" s="8" t="s">
        <v>4</v>
      </c>
      <c r="C2589" s="8">
        <v>274195</v>
      </c>
      <c r="D2589" s="9">
        <v>4000</v>
      </c>
      <c r="E2589" s="8" t="s">
        <v>12176</v>
      </c>
    </row>
    <row r="2590" spans="1:5" x14ac:dyDescent="0.2">
      <c r="A2590" s="8" t="s">
        <v>2283</v>
      </c>
      <c r="B2590" s="8" t="s">
        <v>4</v>
      </c>
      <c r="C2590" s="8">
        <v>274249</v>
      </c>
      <c r="D2590" s="9">
        <v>5000</v>
      </c>
      <c r="E2590" s="8" t="s">
        <v>12176</v>
      </c>
    </row>
    <row r="2591" spans="1:5" x14ac:dyDescent="0.2">
      <c r="A2591" s="8" t="s">
        <v>2283</v>
      </c>
      <c r="B2591" s="8" t="s">
        <v>4</v>
      </c>
      <c r="C2591" s="8">
        <v>274249</v>
      </c>
      <c r="D2591" s="9">
        <v>5000</v>
      </c>
      <c r="E2591" s="8" t="s">
        <v>12176</v>
      </c>
    </row>
    <row r="2592" spans="1:5" x14ac:dyDescent="0.2">
      <c r="A2592" s="8" t="s">
        <v>2284</v>
      </c>
      <c r="B2592" s="8" t="s">
        <v>4</v>
      </c>
      <c r="C2592" s="8">
        <v>274551</v>
      </c>
      <c r="D2592" s="9">
        <v>15000</v>
      </c>
      <c r="E2592" s="8" t="s">
        <v>12176</v>
      </c>
    </row>
    <row r="2593" spans="1:5" x14ac:dyDescent="0.2">
      <c r="A2593" s="8" t="s">
        <v>2285</v>
      </c>
      <c r="B2593" s="8" t="s">
        <v>4</v>
      </c>
      <c r="C2593" s="8">
        <v>275091</v>
      </c>
      <c r="D2593" s="8">
        <v>537.79999999999995</v>
      </c>
      <c r="E2593" s="8" t="s">
        <v>12176</v>
      </c>
    </row>
    <row r="2594" spans="1:5" x14ac:dyDescent="0.2">
      <c r="A2594" s="8" t="s">
        <v>2286</v>
      </c>
      <c r="B2594" s="8" t="s">
        <v>4</v>
      </c>
      <c r="C2594" s="8">
        <v>275253</v>
      </c>
      <c r="D2594" s="9">
        <v>2500</v>
      </c>
      <c r="E2594" s="8" t="s">
        <v>12176</v>
      </c>
    </row>
    <row r="2595" spans="1:5" x14ac:dyDescent="0.2">
      <c r="A2595" s="8" t="s">
        <v>2286</v>
      </c>
      <c r="B2595" s="8" t="s">
        <v>4</v>
      </c>
      <c r="C2595" s="8">
        <v>275253</v>
      </c>
      <c r="D2595" s="9">
        <v>4500</v>
      </c>
      <c r="E2595" s="8" t="s">
        <v>12176</v>
      </c>
    </row>
    <row r="2596" spans="1:5" x14ac:dyDescent="0.2">
      <c r="A2596" s="8" t="s">
        <v>2287</v>
      </c>
      <c r="B2596" s="8" t="s">
        <v>4</v>
      </c>
      <c r="C2596" s="8">
        <v>275415</v>
      </c>
      <c r="D2596" s="9">
        <v>9000</v>
      </c>
      <c r="E2596" s="8" t="s">
        <v>12176</v>
      </c>
    </row>
    <row r="2597" spans="1:5" x14ac:dyDescent="0.2">
      <c r="A2597" s="8" t="s">
        <v>2288</v>
      </c>
      <c r="B2597" s="8" t="s">
        <v>4</v>
      </c>
      <c r="C2597" s="8">
        <v>275673</v>
      </c>
      <c r="D2597" s="9">
        <v>6000</v>
      </c>
      <c r="E2597" s="8" t="s">
        <v>12176</v>
      </c>
    </row>
    <row r="2598" spans="1:5" x14ac:dyDescent="0.2">
      <c r="A2598" s="8" t="s">
        <v>2289</v>
      </c>
      <c r="B2598" s="8" t="s">
        <v>4</v>
      </c>
      <c r="C2598" s="8">
        <v>275765</v>
      </c>
      <c r="D2598" s="9">
        <v>6043.86</v>
      </c>
      <c r="E2598" s="8" t="s">
        <v>12176</v>
      </c>
    </row>
    <row r="2599" spans="1:5" x14ac:dyDescent="0.2">
      <c r="A2599" s="8" t="s">
        <v>2290</v>
      </c>
      <c r="B2599" s="8" t="s">
        <v>4</v>
      </c>
      <c r="C2599" s="8">
        <v>275801</v>
      </c>
      <c r="D2599" s="9">
        <v>4700</v>
      </c>
      <c r="E2599" s="8" t="s">
        <v>12176</v>
      </c>
    </row>
    <row r="2600" spans="1:5" x14ac:dyDescent="0.2">
      <c r="A2600" s="8" t="s">
        <v>2291</v>
      </c>
      <c r="B2600" s="8" t="s">
        <v>4</v>
      </c>
      <c r="C2600" s="8">
        <v>275842</v>
      </c>
      <c r="D2600" s="9">
        <v>1500</v>
      </c>
      <c r="E2600" s="8" t="s">
        <v>12176</v>
      </c>
    </row>
    <row r="2601" spans="1:5" x14ac:dyDescent="0.2">
      <c r="A2601" s="8" t="s">
        <v>2292</v>
      </c>
      <c r="B2601" s="8" t="s">
        <v>4</v>
      </c>
      <c r="C2601" s="8">
        <v>276331</v>
      </c>
      <c r="D2601" s="9">
        <v>3500</v>
      </c>
      <c r="E2601" s="8" t="s">
        <v>12176</v>
      </c>
    </row>
    <row r="2602" spans="1:5" x14ac:dyDescent="0.2">
      <c r="A2602" s="8" t="s">
        <v>2293</v>
      </c>
      <c r="B2602" s="8" t="s">
        <v>12</v>
      </c>
      <c r="C2602" s="8">
        <v>276473</v>
      </c>
      <c r="D2602" s="8"/>
      <c r="E2602" s="8" t="s">
        <v>12177</v>
      </c>
    </row>
    <row r="2603" spans="1:5" x14ac:dyDescent="0.2">
      <c r="A2603" s="8" t="s">
        <v>2294</v>
      </c>
      <c r="B2603" s="8" t="s">
        <v>4</v>
      </c>
      <c r="C2603" s="8">
        <v>276519</v>
      </c>
      <c r="D2603" s="9">
        <v>8700</v>
      </c>
      <c r="E2603" s="8" t="s">
        <v>12176</v>
      </c>
    </row>
    <row r="2604" spans="1:5" x14ac:dyDescent="0.2">
      <c r="A2604" s="8" t="s">
        <v>2295</v>
      </c>
      <c r="B2604" s="8" t="s">
        <v>12</v>
      </c>
      <c r="C2604" s="8">
        <v>276561</v>
      </c>
      <c r="D2604" s="8"/>
      <c r="E2604" s="8" t="s">
        <v>12177</v>
      </c>
    </row>
    <row r="2605" spans="1:5" x14ac:dyDescent="0.2">
      <c r="A2605" s="8" t="s">
        <v>2296</v>
      </c>
      <c r="B2605" s="8" t="s">
        <v>4</v>
      </c>
      <c r="C2605" s="8">
        <v>276635</v>
      </c>
      <c r="D2605" s="9">
        <v>4000</v>
      </c>
      <c r="E2605" s="8" t="s">
        <v>12176</v>
      </c>
    </row>
    <row r="2606" spans="1:5" x14ac:dyDescent="0.2">
      <c r="A2606" s="8" t="s">
        <v>2296</v>
      </c>
      <c r="B2606" s="8" t="s">
        <v>4</v>
      </c>
      <c r="C2606" s="8">
        <v>276635</v>
      </c>
      <c r="D2606" s="9">
        <v>5500</v>
      </c>
      <c r="E2606" s="8" t="s">
        <v>12176</v>
      </c>
    </row>
    <row r="2607" spans="1:5" x14ac:dyDescent="0.2">
      <c r="A2607" s="8" t="s">
        <v>2297</v>
      </c>
      <c r="B2607" s="8" t="s">
        <v>4</v>
      </c>
      <c r="C2607" s="8">
        <v>277006</v>
      </c>
      <c r="D2607" s="9">
        <v>13077.84</v>
      </c>
      <c r="E2607" s="8" t="s">
        <v>12176</v>
      </c>
    </row>
    <row r="2608" spans="1:5" x14ac:dyDescent="0.2">
      <c r="A2608" s="8" t="s">
        <v>2298</v>
      </c>
      <c r="B2608" s="8" t="s">
        <v>4</v>
      </c>
      <c r="C2608" s="8">
        <v>277122</v>
      </c>
      <c r="D2608" s="9">
        <v>10000</v>
      </c>
      <c r="E2608" s="8" t="s">
        <v>12176</v>
      </c>
    </row>
    <row r="2609" spans="1:5" x14ac:dyDescent="0.2">
      <c r="A2609" s="8" t="s">
        <v>2299</v>
      </c>
      <c r="B2609" s="8" t="s">
        <v>4</v>
      </c>
      <c r="C2609" s="8">
        <v>277225</v>
      </c>
      <c r="D2609" s="8">
        <v>861.7</v>
      </c>
      <c r="E2609" s="8" t="s">
        <v>12176</v>
      </c>
    </row>
    <row r="2610" spans="1:5" x14ac:dyDescent="0.2">
      <c r="A2610" s="8" t="s">
        <v>2300</v>
      </c>
      <c r="B2610" s="8" t="s">
        <v>4</v>
      </c>
      <c r="C2610" s="8">
        <v>277344</v>
      </c>
      <c r="D2610" s="9">
        <v>6000</v>
      </c>
      <c r="E2610" s="8" t="s">
        <v>12176</v>
      </c>
    </row>
    <row r="2611" spans="1:5" x14ac:dyDescent="0.2">
      <c r="A2611" s="8" t="s">
        <v>2301</v>
      </c>
      <c r="B2611" s="8" t="s">
        <v>4</v>
      </c>
      <c r="C2611" s="8">
        <v>277628</v>
      </c>
      <c r="D2611" s="9">
        <v>9000</v>
      </c>
      <c r="E2611" s="8" t="s">
        <v>12176</v>
      </c>
    </row>
    <row r="2612" spans="1:5" x14ac:dyDescent="0.2">
      <c r="A2612" s="8" t="s">
        <v>12278</v>
      </c>
      <c r="B2612" s="8" t="s">
        <v>4</v>
      </c>
      <c r="C2612" s="8">
        <v>277702</v>
      </c>
      <c r="D2612" s="9">
        <v>1864</v>
      </c>
      <c r="E2612" s="8" t="s">
        <v>12176</v>
      </c>
    </row>
    <row r="2613" spans="1:5" x14ac:dyDescent="0.2">
      <c r="A2613" s="8" t="s">
        <v>2303</v>
      </c>
      <c r="B2613" s="8" t="s">
        <v>4</v>
      </c>
      <c r="C2613" s="8">
        <v>278183</v>
      </c>
      <c r="D2613" s="8"/>
      <c r="E2613" s="8" t="s">
        <v>12176</v>
      </c>
    </row>
    <row r="2614" spans="1:5" x14ac:dyDescent="0.2">
      <c r="A2614" s="8" t="s">
        <v>2304</v>
      </c>
      <c r="B2614" s="8" t="s">
        <v>4</v>
      </c>
      <c r="C2614" s="8">
        <v>278458</v>
      </c>
      <c r="D2614" s="9">
        <v>8000</v>
      </c>
      <c r="E2614" s="8" t="s">
        <v>12176</v>
      </c>
    </row>
    <row r="2615" spans="1:5" x14ac:dyDescent="0.2">
      <c r="A2615" s="8" t="s">
        <v>2305</v>
      </c>
      <c r="B2615" s="8" t="s">
        <v>4</v>
      </c>
      <c r="C2615" s="8">
        <v>278967</v>
      </c>
      <c r="D2615" s="9">
        <v>6000</v>
      </c>
      <c r="E2615" s="8" t="s">
        <v>12176</v>
      </c>
    </row>
    <row r="2616" spans="1:5" x14ac:dyDescent="0.2">
      <c r="A2616" s="8" t="s">
        <v>2306</v>
      </c>
      <c r="B2616" s="8" t="s">
        <v>4</v>
      </c>
      <c r="C2616" s="8">
        <v>279582</v>
      </c>
      <c r="D2616" s="8"/>
      <c r="E2616" s="8" t="s">
        <v>12176</v>
      </c>
    </row>
    <row r="2617" spans="1:5" x14ac:dyDescent="0.2">
      <c r="A2617" s="8" t="s">
        <v>2307</v>
      </c>
      <c r="B2617" s="8" t="s">
        <v>4</v>
      </c>
      <c r="C2617" s="8">
        <v>279618</v>
      </c>
      <c r="D2617" s="9">
        <v>8000</v>
      </c>
      <c r="E2617" s="8" t="s">
        <v>12176</v>
      </c>
    </row>
    <row r="2618" spans="1:5" x14ac:dyDescent="0.2">
      <c r="A2618" s="8" t="s">
        <v>2308</v>
      </c>
      <c r="B2618" s="8" t="s">
        <v>4</v>
      </c>
      <c r="C2618" s="8">
        <v>279812</v>
      </c>
      <c r="D2618" s="9">
        <v>10000</v>
      </c>
      <c r="E2618" s="8" t="s">
        <v>12176</v>
      </c>
    </row>
    <row r="2619" spans="1:5" x14ac:dyDescent="0.2">
      <c r="A2619" s="8" t="s">
        <v>2309</v>
      </c>
      <c r="B2619" s="8" t="s">
        <v>4</v>
      </c>
      <c r="C2619" s="8">
        <v>279851</v>
      </c>
      <c r="D2619" s="9">
        <v>6000</v>
      </c>
      <c r="E2619" s="8" t="s">
        <v>12176</v>
      </c>
    </row>
    <row r="2620" spans="1:5" x14ac:dyDescent="0.2">
      <c r="A2620" s="8" t="s">
        <v>2310</v>
      </c>
      <c r="B2620" s="8" t="s">
        <v>4</v>
      </c>
      <c r="C2620" s="8">
        <v>279937</v>
      </c>
      <c r="D2620" s="9">
        <v>10000</v>
      </c>
      <c r="E2620" s="8" t="s">
        <v>12176</v>
      </c>
    </row>
    <row r="2621" spans="1:5" x14ac:dyDescent="0.2">
      <c r="A2621" s="8" t="s">
        <v>2311</v>
      </c>
      <c r="B2621" s="8" t="s">
        <v>4</v>
      </c>
      <c r="C2621" s="8">
        <v>280084</v>
      </c>
      <c r="D2621" s="9">
        <v>1500</v>
      </c>
      <c r="E2621" s="8" t="s">
        <v>12176</v>
      </c>
    </row>
    <row r="2622" spans="1:5" x14ac:dyDescent="0.2">
      <c r="A2622" s="8" t="s">
        <v>2312</v>
      </c>
      <c r="B2622" s="8" t="s">
        <v>12</v>
      </c>
      <c r="C2622" s="8">
        <v>280103</v>
      </c>
      <c r="D2622" s="8"/>
      <c r="E2622" s="8" t="s">
        <v>12176</v>
      </c>
    </row>
    <row r="2623" spans="1:5" x14ac:dyDescent="0.2">
      <c r="A2623" s="8" t="s">
        <v>2313</v>
      </c>
      <c r="B2623" s="8" t="s">
        <v>4</v>
      </c>
      <c r="C2623" s="8">
        <v>280406</v>
      </c>
      <c r="D2623" s="8"/>
      <c r="E2623" s="8" t="s">
        <v>12176</v>
      </c>
    </row>
    <row r="2624" spans="1:5" x14ac:dyDescent="0.2">
      <c r="A2624" s="8" t="s">
        <v>2314</v>
      </c>
      <c r="B2624" s="8" t="s">
        <v>4</v>
      </c>
      <c r="C2624" s="8">
        <v>280452</v>
      </c>
      <c r="D2624" s="9">
        <v>10000</v>
      </c>
      <c r="E2624" s="8" t="s">
        <v>12176</v>
      </c>
    </row>
    <row r="2625" spans="1:5" x14ac:dyDescent="0.2">
      <c r="A2625" s="8" t="s">
        <v>2315</v>
      </c>
      <c r="B2625" s="8" t="s">
        <v>4</v>
      </c>
      <c r="C2625" s="8">
        <v>280527</v>
      </c>
      <c r="D2625" s="9">
        <v>10000</v>
      </c>
      <c r="E2625" s="8" t="s">
        <v>12176</v>
      </c>
    </row>
    <row r="2626" spans="1:5" x14ac:dyDescent="0.2">
      <c r="A2626" s="8" t="s">
        <v>2316</v>
      </c>
      <c r="B2626" s="8" t="s">
        <v>4</v>
      </c>
      <c r="C2626" s="8">
        <v>280606</v>
      </c>
      <c r="D2626" s="9">
        <v>3500</v>
      </c>
      <c r="E2626" s="8" t="s">
        <v>12176</v>
      </c>
    </row>
    <row r="2627" spans="1:5" x14ac:dyDescent="0.2">
      <c r="A2627" s="8" t="s">
        <v>2316</v>
      </c>
      <c r="B2627" s="8" t="s">
        <v>4</v>
      </c>
      <c r="C2627" s="8">
        <v>280606</v>
      </c>
      <c r="D2627" s="9">
        <v>1500</v>
      </c>
      <c r="E2627" s="8" t="s">
        <v>12176</v>
      </c>
    </row>
    <row r="2628" spans="1:5" x14ac:dyDescent="0.2">
      <c r="A2628" s="8" t="s">
        <v>2317</v>
      </c>
      <c r="B2628" s="8" t="s">
        <v>4</v>
      </c>
      <c r="C2628" s="8">
        <v>280622</v>
      </c>
      <c r="D2628" s="9">
        <v>9270.5</v>
      </c>
      <c r="E2628" s="8" t="s">
        <v>12176</v>
      </c>
    </row>
    <row r="2629" spans="1:5" x14ac:dyDescent="0.2">
      <c r="A2629" s="8" t="s">
        <v>2318</v>
      </c>
      <c r="B2629" s="8" t="s">
        <v>4</v>
      </c>
      <c r="C2629" s="8">
        <v>280762</v>
      </c>
      <c r="D2629" s="9">
        <v>10000</v>
      </c>
      <c r="E2629" s="8" t="s">
        <v>12176</v>
      </c>
    </row>
    <row r="2630" spans="1:5" x14ac:dyDescent="0.2">
      <c r="A2630" s="8" t="s">
        <v>2319</v>
      </c>
      <c r="B2630" s="8" t="s">
        <v>4</v>
      </c>
      <c r="C2630" s="8">
        <v>280780</v>
      </c>
      <c r="D2630" s="9">
        <v>7000</v>
      </c>
      <c r="E2630" s="8" t="s">
        <v>12176</v>
      </c>
    </row>
    <row r="2631" spans="1:5" x14ac:dyDescent="0.2">
      <c r="A2631" s="8" t="s">
        <v>2320</v>
      </c>
      <c r="B2631" s="8" t="s">
        <v>4</v>
      </c>
      <c r="C2631" s="8">
        <v>280848</v>
      </c>
      <c r="D2631" s="9">
        <v>9100</v>
      </c>
      <c r="E2631" s="8" t="s">
        <v>12176</v>
      </c>
    </row>
    <row r="2632" spans="1:5" x14ac:dyDescent="0.2">
      <c r="A2632" s="8" t="s">
        <v>2321</v>
      </c>
      <c r="B2632" s="8" t="s">
        <v>4</v>
      </c>
      <c r="C2632" s="8">
        <v>280939</v>
      </c>
      <c r="D2632" s="9">
        <v>1500</v>
      </c>
      <c r="E2632" s="8" t="s">
        <v>12176</v>
      </c>
    </row>
    <row r="2633" spans="1:5" x14ac:dyDescent="0.2">
      <c r="A2633" s="8" t="s">
        <v>2322</v>
      </c>
      <c r="B2633" s="8" t="s">
        <v>4</v>
      </c>
      <c r="C2633" s="8">
        <v>281008</v>
      </c>
      <c r="D2633" s="9">
        <v>10000</v>
      </c>
      <c r="E2633" s="8" t="s">
        <v>12176</v>
      </c>
    </row>
    <row r="2634" spans="1:5" x14ac:dyDescent="0.2">
      <c r="A2634" s="8" t="s">
        <v>2323</v>
      </c>
      <c r="B2634" s="8" t="s">
        <v>4</v>
      </c>
      <c r="C2634" s="8">
        <v>281248</v>
      </c>
      <c r="D2634" s="8"/>
      <c r="E2634" s="8" t="s">
        <v>12176</v>
      </c>
    </row>
    <row r="2635" spans="1:5" x14ac:dyDescent="0.2">
      <c r="A2635" s="8" t="s">
        <v>2324</v>
      </c>
      <c r="B2635" s="8" t="s">
        <v>4</v>
      </c>
      <c r="C2635" s="8">
        <v>281275</v>
      </c>
      <c r="D2635" s="9">
        <v>4500</v>
      </c>
      <c r="E2635" s="8" t="s">
        <v>12176</v>
      </c>
    </row>
    <row r="2636" spans="1:5" x14ac:dyDescent="0.2">
      <c r="A2636" s="8" t="s">
        <v>2325</v>
      </c>
      <c r="B2636" s="8" t="s">
        <v>4</v>
      </c>
      <c r="C2636" s="8">
        <v>281306</v>
      </c>
      <c r="D2636" s="9">
        <v>6000</v>
      </c>
      <c r="E2636" s="8" t="s">
        <v>12176</v>
      </c>
    </row>
    <row r="2637" spans="1:5" x14ac:dyDescent="0.2">
      <c r="A2637" s="8" t="s">
        <v>2326</v>
      </c>
      <c r="B2637" s="8" t="s">
        <v>4</v>
      </c>
      <c r="C2637" s="8">
        <v>281493</v>
      </c>
      <c r="D2637" s="9">
        <v>9000</v>
      </c>
      <c r="E2637" s="8" t="s">
        <v>12176</v>
      </c>
    </row>
    <row r="2638" spans="1:5" x14ac:dyDescent="0.2">
      <c r="A2638" s="8" t="s">
        <v>2327</v>
      </c>
      <c r="B2638" s="8" t="s">
        <v>4</v>
      </c>
      <c r="C2638" s="8">
        <v>281716</v>
      </c>
      <c r="D2638" s="8"/>
      <c r="E2638" s="8" t="s">
        <v>12176</v>
      </c>
    </row>
    <row r="2639" spans="1:5" x14ac:dyDescent="0.2">
      <c r="A2639" s="8" t="s">
        <v>2328</v>
      </c>
      <c r="B2639" s="8" t="s">
        <v>4</v>
      </c>
      <c r="C2639" s="8">
        <v>282111</v>
      </c>
      <c r="D2639" s="9">
        <v>10705.79</v>
      </c>
      <c r="E2639" s="8" t="s">
        <v>12176</v>
      </c>
    </row>
    <row r="2640" spans="1:5" x14ac:dyDescent="0.2">
      <c r="A2640" s="8" t="s">
        <v>2329</v>
      </c>
      <c r="B2640" s="8" t="s">
        <v>4</v>
      </c>
      <c r="C2640" s="8">
        <v>282175</v>
      </c>
      <c r="D2640" s="9">
        <v>10000</v>
      </c>
      <c r="E2640" s="8" t="s">
        <v>12176</v>
      </c>
    </row>
    <row r="2641" spans="1:5" x14ac:dyDescent="0.2">
      <c r="A2641" s="8" t="s">
        <v>2330</v>
      </c>
      <c r="B2641" s="8" t="s">
        <v>4</v>
      </c>
      <c r="C2641" s="8">
        <v>282814</v>
      </c>
      <c r="D2641" s="9">
        <v>7000</v>
      </c>
      <c r="E2641" s="8" t="s">
        <v>12176</v>
      </c>
    </row>
    <row r="2642" spans="1:5" x14ac:dyDescent="0.2">
      <c r="A2642" s="8" t="s">
        <v>2331</v>
      </c>
      <c r="B2642" s="8" t="s">
        <v>4</v>
      </c>
      <c r="C2642" s="8">
        <v>283073</v>
      </c>
      <c r="D2642" s="9">
        <v>6000</v>
      </c>
      <c r="E2642" s="8" t="s">
        <v>12176</v>
      </c>
    </row>
    <row r="2643" spans="1:5" x14ac:dyDescent="0.2">
      <c r="A2643" s="8" t="s">
        <v>2332</v>
      </c>
      <c r="B2643" s="8" t="s">
        <v>4</v>
      </c>
      <c r="C2643" s="8">
        <v>283096</v>
      </c>
      <c r="D2643" s="9">
        <v>4000</v>
      </c>
      <c r="E2643" s="8" t="s">
        <v>12176</v>
      </c>
    </row>
    <row r="2644" spans="1:5" x14ac:dyDescent="0.2">
      <c r="A2644" s="8" t="s">
        <v>2333</v>
      </c>
      <c r="B2644" s="8" t="s">
        <v>4</v>
      </c>
      <c r="C2644" s="8">
        <v>283290</v>
      </c>
      <c r="D2644" s="9">
        <v>3000</v>
      </c>
      <c r="E2644" s="8" t="s">
        <v>12176</v>
      </c>
    </row>
    <row r="2645" spans="1:5" x14ac:dyDescent="0.2">
      <c r="A2645" s="8" t="s">
        <v>2334</v>
      </c>
      <c r="B2645" s="8" t="s">
        <v>4</v>
      </c>
      <c r="C2645" s="8">
        <v>283309</v>
      </c>
      <c r="D2645" s="9">
        <v>4099.18</v>
      </c>
      <c r="E2645" s="8" t="s">
        <v>12176</v>
      </c>
    </row>
    <row r="2646" spans="1:5" x14ac:dyDescent="0.2">
      <c r="A2646" s="8" t="s">
        <v>2335</v>
      </c>
      <c r="B2646" s="8" t="s">
        <v>4</v>
      </c>
      <c r="C2646" s="8">
        <v>283369</v>
      </c>
      <c r="D2646" s="9">
        <v>9050</v>
      </c>
      <c r="E2646" s="8" t="s">
        <v>12176</v>
      </c>
    </row>
    <row r="2647" spans="1:5" x14ac:dyDescent="0.2">
      <c r="A2647" s="8" t="s">
        <v>2336</v>
      </c>
      <c r="B2647" s="8" t="s">
        <v>4</v>
      </c>
      <c r="C2647" s="8">
        <v>283385</v>
      </c>
      <c r="D2647" s="9">
        <v>6000</v>
      </c>
      <c r="E2647" s="8" t="s">
        <v>12176</v>
      </c>
    </row>
    <row r="2648" spans="1:5" x14ac:dyDescent="0.2">
      <c r="A2648" s="8" t="s">
        <v>2337</v>
      </c>
      <c r="B2648" s="8" t="s">
        <v>4</v>
      </c>
      <c r="C2648" s="8">
        <v>283742</v>
      </c>
      <c r="D2648" s="9">
        <v>10950.67</v>
      </c>
      <c r="E2648" s="8" t="s">
        <v>12176</v>
      </c>
    </row>
    <row r="2649" spans="1:5" x14ac:dyDescent="0.2">
      <c r="A2649" s="8" t="s">
        <v>2338</v>
      </c>
      <c r="B2649" s="8" t="s">
        <v>4</v>
      </c>
      <c r="C2649" s="8">
        <v>283919</v>
      </c>
      <c r="D2649" s="9">
        <v>6000</v>
      </c>
      <c r="E2649" s="8" t="s">
        <v>12176</v>
      </c>
    </row>
    <row r="2650" spans="1:5" x14ac:dyDescent="0.2">
      <c r="A2650" s="8" t="s">
        <v>2339</v>
      </c>
      <c r="B2650" s="8" t="s">
        <v>4</v>
      </c>
      <c r="C2650" s="8">
        <v>284260</v>
      </c>
      <c r="D2650" s="9">
        <v>5000</v>
      </c>
      <c r="E2650" s="8" t="s">
        <v>12176</v>
      </c>
    </row>
    <row r="2651" spans="1:5" x14ac:dyDescent="0.2">
      <c r="A2651" s="8" t="s">
        <v>2340</v>
      </c>
      <c r="B2651" s="8" t="s">
        <v>4</v>
      </c>
      <c r="C2651" s="8">
        <v>284297</v>
      </c>
      <c r="D2651" s="8"/>
      <c r="E2651" s="8" t="s">
        <v>12176</v>
      </c>
    </row>
    <row r="2652" spans="1:5" x14ac:dyDescent="0.2">
      <c r="A2652" s="8" t="s">
        <v>2341</v>
      </c>
      <c r="B2652" s="8" t="s">
        <v>4</v>
      </c>
      <c r="C2652" s="8">
        <v>284459</v>
      </c>
      <c r="D2652" s="8"/>
      <c r="E2652" s="8" t="s">
        <v>12176</v>
      </c>
    </row>
    <row r="2653" spans="1:5" x14ac:dyDescent="0.2">
      <c r="A2653" s="8" t="s">
        <v>2342</v>
      </c>
      <c r="B2653" s="8" t="s">
        <v>4</v>
      </c>
      <c r="C2653" s="8">
        <v>284510</v>
      </c>
      <c r="D2653" s="9">
        <v>10000</v>
      </c>
      <c r="E2653" s="8" t="s">
        <v>12176</v>
      </c>
    </row>
    <row r="2654" spans="1:5" x14ac:dyDescent="0.2">
      <c r="A2654" s="8" t="s">
        <v>2343</v>
      </c>
      <c r="B2654" s="8" t="s">
        <v>4</v>
      </c>
      <c r="C2654" s="8">
        <v>284563</v>
      </c>
      <c r="D2654" s="8"/>
      <c r="E2654" s="8" t="s">
        <v>12176</v>
      </c>
    </row>
    <row r="2655" spans="1:5" x14ac:dyDescent="0.2">
      <c r="A2655" s="8" t="s">
        <v>2343</v>
      </c>
      <c r="B2655" s="8" t="s">
        <v>4</v>
      </c>
      <c r="C2655" s="8">
        <v>284563</v>
      </c>
      <c r="D2655" s="9">
        <v>7000</v>
      </c>
      <c r="E2655" s="8" t="s">
        <v>12176</v>
      </c>
    </row>
    <row r="2656" spans="1:5" x14ac:dyDescent="0.2">
      <c r="A2656" s="8" t="s">
        <v>2344</v>
      </c>
      <c r="B2656" s="8" t="s">
        <v>12</v>
      </c>
      <c r="C2656" s="8">
        <v>285208</v>
      </c>
      <c r="D2656" s="8"/>
      <c r="E2656" s="8" t="s">
        <v>12176</v>
      </c>
    </row>
    <row r="2657" spans="1:5" x14ac:dyDescent="0.2">
      <c r="A2657" s="8" t="s">
        <v>2345</v>
      </c>
      <c r="B2657" s="8" t="s">
        <v>4</v>
      </c>
      <c r="C2657" s="8">
        <v>285221</v>
      </c>
      <c r="D2657" s="8">
        <v>600</v>
      </c>
      <c r="E2657" s="8" t="s">
        <v>12176</v>
      </c>
    </row>
    <row r="2658" spans="1:5" x14ac:dyDescent="0.2">
      <c r="A2658" s="8" t="s">
        <v>2346</v>
      </c>
      <c r="B2658" s="8" t="s">
        <v>4</v>
      </c>
      <c r="C2658" s="8">
        <v>285343</v>
      </c>
      <c r="D2658" s="9">
        <v>15000</v>
      </c>
      <c r="E2658" s="8" t="s">
        <v>12176</v>
      </c>
    </row>
    <row r="2659" spans="1:5" x14ac:dyDescent="0.2">
      <c r="A2659" s="8" t="s">
        <v>2347</v>
      </c>
      <c r="B2659" s="8" t="s">
        <v>4</v>
      </c>
      <c r="C2659" s="8">
        <v>285599</v>
      </c>
      <c r="D2659" s="9">
        <v>4000</v>
      </c>
      <c r="E2659" s="8" t="s">
        <v>12176</v>
      </c>
    </row>
    <row r="2660" spans="1:5" x14ac:dyDescent="0.2">
      <c r="A2660" s="8" t="s">
        <v>2348</v>
      </c>
      <c r="B2660" s="8" t="s">
        <v>4</v>
      </c>
      <c r="C2660" s="8">
        <v>285980</v>
      </c>
      <c r="D2660" s="9">
        <v>15943</v>
      </c>
      <c r="E2660" s="8" t="s">
        <v>12176</v>
      </c>
    </row>
    <row r="2661" spans="1:5" x14ac:dyDescent="0.2">
      <c r="A2661" s="8" t="s">
        <v>2349</v>
      </c>
      <c r="B2661" s="8" t="s">
        <v>4</v>
      </c>
      <c r="C2661" s="8">
        <v>286053</v>
      </c>
      <c r="D2661" s="9">
        <v>7250</v>
      </c>
      <c r="E2661" s="8" t="s">
        <v>12176</v>
      </c>
    </row>
    <row r="2662" spans="1:5" x14ac:dyDescent="0.2">
      <c r="A2662" s="8" t="s">
        <v>12279</v>
      </c>
      <c r="B2662" s="8" t="s">
        <v>4</v>
      </c>
      <c r="C2662" s="8">
        <v>286198</v>
      </c>
      <c r="D2662" s="9">
        <v>20000</v>
      </c>
      <c r="E2662" s="8" t="s">
        <v>12176</v>
      </c>
    </row>
    <row r="2663" spans="1:5" x14ac:dyDescent="0.2">
      <c r="A2663" s="8" t="s">
        <v>2351</v>
      </c>
      <c r="B2663" s="8" t="s">
        <v>4</v>
      </c>
      <c r="C2663" s="8">
        <v>286533</v>
      </c>
      <c r="D2663" s="9">
        <v>10445</v>
      </c>
      <c r="E2663" s="8" t="s">
        <v>12176</v>
      </c>
    </row>
    <row r="2664" spans="1:5" x14ac:dyDescent="0.2">
      <c r="A2664" s="8" t="s">
        <v>2352</v>
      </c>
      <c r="B2664" s="8" t="s">
        <v>4</v>
      </c>
      <c r="C2664" s="8">
        <v>286601</v>
      </c>
      <c r="D2664" s="9">
        <v>1627</v>
      </c>
      <c r="E2664" s="8" t="s">
        <v>12176</v>
      </c>
    </row>
    <row r="2665" spans="1:5" x14ac:dyDescent="0.2">
      <c r="A2665" s="8" t="s">
        <v>2353</v>
      </c>
      <c r="B2665" s="8" t="s">
        <v>4</v>
      </c>
      <c r="C2665" s="8">
        <v>286778</v>
      </c>
      <c r="D2665" s="8"/>
      <c r="E2665" s="8" t="s">
        <v>12176</v>
      </c>
    </row>
    <row r="2666" spans="1:5" x14ac:dyDescent="0.2">
      <c r="A2666" s="8" t="s">
        <v>2354</v>
      </c>
      <c r="B2666" s="8" t="s">
        <v>4</v>
      </c>
      <c r="C2666" s="8">
        <v>286806</v>
      </c>
      <c r="D2666" s="9">
        <v>6000</v>
      </c>
      <c r="E2666" s="8" t="s">
        <v>12176</v>
      </c>
    </row>
    <row r="2667" spans="1:5" x14ac:dyDescent="0.2">
      <c r="A2667" s="8" t="s">
        <v>2355</v>
      </c>
      <c r="B2667" s="8" t="s">
        <v>4</v>
      </c>
      <c r="C2667" s="8">
        <v>286828</v>
      </c>
      <c r="D2667" s="9">
        <v>37500</v>
      </c>
      <c r="E2667" s="8" t="s">
        <v>12176</v>
      </c>
    </row>
    <row r="2668" spans="1:5" x14ac:dyDescent="0.2">
      <c r="A2668" s="8" t="s">
        <v>2356</v>
      </c>
      <c r="B2668" s="8" t="s">
        <v>12</v>
      </c>
      <c r="C2668" s="8">
        <v>287287</v>
      </c>
      <c r="D2668" s="9">
        <v>1000</v>
      </c>
      <c r="E2668" s="8" t="s">
        <v>12176</v>
      </c>
    </row>
    <row r="2669" spans="1:5" x14ac:dyDescent="0.2">
      <c r="A2669" s="8" t="s">
        <v>2357</v>
      </c>
      <c r="B2669" s="8" t="s">
        <v>4</v>
      </c>
      <c r="C2669" s="8">
        <v>287328</v>
      </c>
      <c r="D2669" s="9">
        <v>8000</v>
      </c>
      <c r="E2669" s="8" t="s">
        <v>12176</v>
      </c>
    </row>
    <row r="2670" spans="1:5" x14ac:dyDescent="0.2">
      <c r="A2670" s="8" t="s">
        <v>2358</v>
      </c>
      <c r="B2670" s="8" t="s">
        <v>4</v>
      </c>
      <c r="C2670" s="8">
        <v>287553</v>
      </c>
      <c r="D2670" s="9">
        <v>7800</v>
      </c>
      <c r="E2670" s="8" t="s">
        <v>12176</v>
      </c>
    </row>
    <row r="2671" spans="1:5" x14ac:dyDescent="0.2">
      <c r="A2671" s="8" t="s">
        <v>2358</v>
      </c>
      <c r="B2671" s="8" t="s">
        <v>4</v>
      </c>
      <c r="C2671" s="8">
        <v>287553</v>
      </c>
      <c r="D2671" s="9">
        <v>5000</v>
      </c>
      <c r="E2671" s="8" t="s">
        <v>12176</v>
      </c>
    </row>
    <row r="2672" spans="1:5" x14ac:dyDescent="0.2">
      <c r="A2672" s="8" t="s">
        <v>2359</v>
      </c>
      <c r="B2672" s="8" t="s">
        <v>4</v>
      </c>
      <c r="C2672" s="8">
        <v>287595</v>
      </c>
      <c r="D2672" s="9">
        <v>12000</v>
      </c>
      <c r="E2672" s="8" t="s">
        <v>12176</v>
      </c>
    </row>
    <row r="2673" spans="1:5" x14ac:dyDescent="0.2">
      <c r="A2673" s="8" t="s">
        <v>2360</v>
      </c>
      <c r="B2673" s="8" t="s">
        <v>4</v>
      </c>
      <c r="C2673" s="8">
        <v>287606</v>
      </c>
      <c r="D2673" s="9">
        <v>1000</v>
      </c>
      <c r="E2673" s="8" t="s">
        <v>12176</v>
      </c>
    </row>
    <row r="2674" spans="1:5" x14ac:dyDescent="0.2">
      <c r="A2674" s="8" t="s">
        <v>2361</v>
      </c>
      <c r="B2674" s="8" t="s">
        <v>4</v>
      </c>
      <c r="C2674" s="8">
        <v>287627</v>
      </c>
      <c r="D2674" s="9">
        <v>3250</v>
      </c>
      <c r="E2674" s="8" t="s">
        <v>12176</v>
      </c>
    </row>
    <row r="2675" spans="1:5" x14ac:dyDescent="0.2">
      <c r="A2675" s="8" t="s">
        <v>2361</v>
      </c>
      <c r="B2675" s="8" t="s">
        <v>4</v>
      </c>
      <c r="C2675" s="8">
        <v>287627</v>
      </c>
      <c r="D2675" s="8"/>
      <c r="E2675" s="8" t="s">
        <v>12176</v>
      </c>
    </row>
    <row r="2676" spans="1:5" x14ac:dyDescent="0.2">
      <c r="A2676" s="8" t="s">
        <v>2362</v>
      </c>
      <c r="B2676" s="8" t="s">
        <v>4</v>
      </c>
      <c r="C2676" s="8">
        <v>287657</v>
      </c>
      <c r="D2676" s="9">
        <v>8000</v>
      </c>
      <c r="E2676" s="8" t="s">
        <v>12176</v>
      </c>
    </row>
    <row r="2677" spans="1:5" x14ac:dyDescent="0.2">
      <c r="A2677" s="8" t="s">
        <v>2363</v>
      </c>
      <c r="B2677" s="8" t="s">
        <v>4</v>
      </c>
      <c r="C2677" s="8">
        <v>287894</v>
      </c>
      <c r="D2677" s="9">
        <v>3000</v>
      </c>
      <c r="E2677" s="8" t="s">
        <v>12176</v>
      </c>
    </row>
    <row r="2678" spans="1:5" x14ac:dyDescent="0.2">
      <c r="A2678" s="8" t="s">
        <v>2364</v>
      </c>
      <c r="B2678" s="8" t="s">
        <v>4</v>
      </c>
      <c r="C2678" s="8">
        <v>287896</v>
      </c>
      <c r="D2678" s="9">
        <v>8000</v>
      </c>
      <c r="E2678" s="8" t="s">
        <v>12176</v>
      </c>
    </row>
    <row r="2679" spans="1:5" x14ac:dyDescent="0.2">
      <c r="A2679" s="8" t="s">
        <v>2365</v>
      </c>
      <c r="B2679" s="8" t="s">
        <v>4</v>
      </c>
      <c r="C2679" s="8">
        <v>287903</v>
      </c>
      <c r="D2679" s="9">
        <v>8000</v>
      </c>
      <c r="E2679" s="8" t="s">
        <v>12176</v>
      </c>
    </row>
    <row r="2680" spans="1:5" x14ac:dyDescent="0.2">
      <c r="A2680" s="8" t="s">
        <v>2366</v>
      </c>
      <c r="B2680" s="8" t="s">
        <v>4</v>
      </c>
      <c r="C2680" s="8">
        <v>288323</v>
      </c>
      <c r="D2680" s="9">
        <v>8000</v>
      </c>
      <c r="E2680" s="8" t="s">
        <v>12176</v>
      </c>
    </row>
    <row r="2681" spans="1:5" x14ac:dyDescent="0.2">
      <c r="A2681" s="8" t="s">
        <v>2367</v>
      </c>
      <c r="B2681" s="8" t="s">
        <v>4</v>
      </c>
      <c r="C2681" s="8">
        <v>288329</v>
      </c>
      <c r="D2681" s="9">
        <v>3000</v>
      </c>
      <c r="E2681" s="8" t="s">
        <v>12176</v>
      </c>
    </row>
    <row r="2682" spans="1:5" x14ac:dyDescent="0.2">
      <c r="A2682" s="8" t="s">
        <v>2368</v>
      </c>
      <c r="B2682" s="8" t="s">
        <v>4</v>
      </c>
      <c r="C2682" s="8">
        <v>288340</v>
      </c>
      <c r="D2682" s="9">
        <v>3000</v>
      </c>
      <c r="E2682" s="8" t="s">
        <v>12176</v>
      </c>
    </row>
    <row r="2683" spans="1:5" x14ac:dyDescent="0.2">
      <c r="A2683" s="8" t="s">
        <v>2369</v>
      </c>
      <c r="B2683" s="8" t="s">
        <v>4</v>
      </c>
      <c r="C2683" s="8">
        <v>288380</v>
      </c>
      <c r="D2683" s="9">
        <v>5000</v>
      </c>
      <c r="E2683" s="8" t="s">
        <v>12176</v>
      </c>
    </row>
    <row r="2684" spans="1:5" x14ac:dyDescent="0.2">
      <c r="A2684" s="8" t="s">
        <v>2370</v>
      </c>
      <c r="B2684" s="8" t="s">
        <v>4</v>
      </c>
      <c r="C2684" s="8">
        <v>288398</v>
      </c>
      <c r="D2684" s="8"/>
      <c r="E2684" s="8" t="s">
        <v>12176</v>
      </c>
    </row>
    <row r="2685" spans="1:5" x14ac:dyDescent="0.2">
      <c r="A2685" s="8" t="s">
        <v>2371</v>
      </c>
      <c r="B2685" s="8" t="s">
        <v>12</v>
      </c>
      <c r="C2685" s="8">
        <v>288435</v>
      </c>
      <c r="D2685" s="9">
        <v>3000</v>
      </c>
      <c r="E2685" s="8" t="s">
        <v>12176</v>
      </c>
    </row>
    <row r="2686" spans="1:5" x14ac:dyDescent="0.2">
      <c r="A2686" s="8" t="s">
        <v>2372</v>
      </c>
      <c r="B2686" s="8" t="s">
        <v>4</v>
      </c>
      <c r="C2686" s="8">
        <v>288527</v>
      </c>
      <c r="D2686" s="8"/>
      <c r="E2686" s="8" t="s">
        <v>12176</v>
      </c>
    </row>
    <row r="2687" spans="1:5" x14ac:dyDescent="0.2">
      <c r="A2687" s="8" t="s">
        <v>2373</v>
      </c>
      <c r="B2687" s="8" t="s">
        <v>4</v>
      </c>
      <c r="C2687" s="8">
        <v>288530</v>
      </c>
      <c r="D2687" s="8"/>
      <c r="E2687" s="8" t="s">
        <v>12176</v>
      </c>
    </row>
    <row r="2688" spans="1:5" x14ac:dyDescent="0.2">
      <c r="A2688" s="8" t="s">
        <v>2374</v>
      </c>
      <c r="B2688" s="8" t="s">
        <v>12</v>
      </c>
      <c r="C2688" s="8">
        <v>288531</v>
      </c>
      <c r="D2688" s="8"/>
      <c r="E2688" s="8"/>
    </row>
    <row r="2689" spans="1:5" x14ac:dyDescent="0.2">
      <c r="A2689" s="8" t="s">
        <v>2375</v>
      </c>
      <c r="B2689" s="8" t="s">
        <v>4</v>
      </c>
      <c r="C2689" s="8">
        <v>288785</v>
      </c>
      <c r="D2689" s="9">
        <v>8000</v>
      </c>
      <c r="E2689" s="8" t="s">
        <v>12176</v>
      </c>
    </row>
    <row r="2690" spans="1:5" x14ac:dyDescent="0.2">
      <c r="A2690" s="8" t="s">
        <v>2376</v>
      </c>
      <c r="B2690" s="8" t="s">
        <v>4</v>
      </c>
      <c r="C2690" s="8">
        <v>288792</v>
      </c>
      <c r="D2690" s="8"/>
      <c r="E2690" s="8" t="s">
        <v>12176</v>
      </c>
    </row>
    <row r="2691" spans="1:5" x14ac:dyDescent="0.2">
      <c r="A2691" s="8" t="s">
        <v>2377</v>
      </c>
      <c r="B2691" s="8" t="s">
        <v>4</v>
      </c>
      <c r="C2691" s="8">
        <v>288848</v>
      </c>
      <c r="D2691" s="8">
        <v>600</v>
      </c>
      <c r="E2691" s="8" t="s">
        <v>12176</v>
      </c>
    </row>
    <row r="2692" spans="1:5" x14ac:dyDescent="0.2">
      <c r="A2692" s="8" t="s">
        <v>2378</v>
      </c>
      <c r="B2692" s="8" t="s">
        <v>4</v>
      </c>
      <c r="C2692" s="8">
        <v>288860</v>
      </c>
      <c r="D2692" s="9">
        <v>2000</v>
      </c>
      <c r="E2692" s="8" t="s">
        <v>12176</v>
      </c>
    </row>
    <row r="2693" spans="1:5" x14ac:dyDescent="0.2">
      <c r="A2693" s="8" t="s">
        <v>2378</v>
      </c>
      <c r="B2693" s="8" t="s">
        <v>4</v>
      </c>
      <c r="C2693" s="8">
        <v>288860</v>
      </c>
      <c r="D2693" s="9">
        <v>2000</v>
      </c>
      <c r="E2693" s="8" t="s">
        <v>12176</v>
      </c>
    </row>
    <row r="2694" spans="1:5" x14ac:dyDescent="0.2">
      <c r="A2694" s="8" t="s">
        <v>2379</v>
      </c>
      <c r="B2694" s="8" t="s">
        <v>4</v>
      </c>
      <c r="C2694" s="8">
        <v>288868</v>
      </c>
      <c r="D2694" s="9">
        <v>5398.25</v>
      </c>
      <c r="E2694" s="8" t="s">
        <v>12176</v>
      </c>
    </row>
    <row r="2695" spans="1:5" x14ac:dyDescent="0.2">
      <c r="A2695" s="8" t="s">
        <v>2380</v>
      </c>
      <c r="B2695" s="8" t="s">
        <v>4</v>
      </c>
      <c r="C2695" s="8">
        <v>288888</v>
      </c>
      <c r="D2695" s="9">
        <v>18500</v>
      </c>
      <c r="E2695" s="8" t="s">
        <v>12176</v>
      </c>
    </row>
    <row r="2696" spans="1:5" x14ac:dyDescent="0.2">
      <c r="A2696" s="8" t="s">
        <v>2381</v>
      </c>
      <c r="B2696" s="8" t="s">
        <v>4</v>
      </c>
      <c r="C2696" s="8">
        <v>288889</v>
      </c>
      <c r="D2696" s="8"/>
      <c r="E2696" s="8" t="s">
        <v>12176</v>
      </c>
    </row>
    <row r="2697" spans="1:5" x14ac:dyDescent="0.2">
      <c r="A2697" s="8" t="s">
        <v>2382</v>
      </c>
      <c r="B2697" s="8" t="s">
        <v>4</v>
      </c>
      <c r="C2697" s="8">
        <v>288893</v>
      </c>
      <c r="D2697" s="8"/>
      <c r="E2697" s="8" t="s">
        <v>12176</v>
      </c>
    </row>
    <row r="2698" spans="1:5" x14ac:dyDescent="0.2">
      <c r="A2698" s="8" t="s">
        <v>2383</v>
      </c>
      <c r="B2698" s="8" t="s">
        <v>12</v>
      </c>
      <c r="C2698" s="8">
        <v>288920</v>
      </c>
      <c r="D2698" s="9">
        <v>7000</v>
      </c>
      <c r="E2698" s="8" t="s">
        <v>12176</v>
      </c>
    </row>
    <row r="2699" spans="1:5" x14ac:dyDescent="0.2">
      <c r="A2699" s="8" t="s">
        <v>2384</v>
      </c>
      <c r="B2699" s="8" t="s">
        <v>4</v>
      </c>
      <c r="C2699" s="8">
        <v>288953</v>
      </c>
      <c r="D2699" s="8"/>
      <c r="E2699" s="8" t="s">
        <v>12176</v>
      </c>
    </row>
    <row r="2700" spans="1:5" x14ac:dyDescent="0.2">
      <c r="A2700" s="8" t="s">
        <v>2385</v>
      </c>
      <c r="B2700" s="8" t="s">
        <v>4</v>
      </c>
      <c r="C2700" s="8">
        <v>288961</v>
      </c>
      <c r="D2700" s="8"/>
      <c r="E2700" s="8" t="s">
        <v>12176</v>
      </c>
    </row>
    <row r="2701" spans="1:5" x14ac:dyDescent="0.2">
      <c r="A2701" s="8" t="s">
        <v>2385</v>
      </c>
      <c r="B2701" s="8" t="s">
        <v>4</v>
      </c>
      <c r="C2701" s="8">
        <v>288961</v>
      </c>
      <c r="D2701" s="8"/>
      <c r="E2701" s="8" t="s">
        <v>12176</v>
      </c>
    </row>
    <row r="2702" spans="1:5" x14ac:dyDescent="0.2">
      <c r="A2702" s="8" t="s">
        <v>2386</v>
      </c>
      <c r="B2702" s="8" t="s">
        <v>4</v>
      </c>
      <c r="C2702" s="8">
        <v>288968</v>
      </c>
      <c r="D2702" s="9">
        <v>3000</v>
      </c>
      <c r="E2702" s="8" t="s">
        <v>12176</v>
      </c>
    </row>
    <row r="2703" spans="1:5" x14ac:dyDescent="0.2">
      <c r="A2703" s="8" t="s">
        <v>2386</v>
      </c>
      <c r="B2703" s="8" t="s">
        <v>4</v>
      </c>
      <c r="C2703" s="8">
        <v>288968</v>
      </c>
      <c r="D2703" s="8">
        <v>400</v>
      </c>
      <c r="E2703" s="8" t="s">
        <v>12176</v>
      </c>
    </row>
    <row r="2704" spans="1:5" x14ac:dyDescent="0.2">
      <c r="A2704" s="8" t="s">
        <v>2387</v>
      </c>
      <c r="B2704" s="8" t="s">
        <v>4</v>
      </c>
      <c r="C2704" s="8">
        <v>288970</v>
      </c>
      <c r="D2704" s="8"/>
      <c r="E2704" s="8" t="s">
        <v>12176</v>
      </c>
    </row>
    <row r="2705" spans="1:5" x14ac:dyDescent="0.2">
      <c r="A2705" s="8" t="s">
        <v>2388</v>
      </c>
      <c r="B2705" s="8" t="s">
        <v>4</v>
      </c>
      <c r="C2705" s="8">
        <v>288973</v>
      </c>
      <c r="D2705" s="8"/>
      <c r="E2705" s="8" t="s">
        <v>12176</v>
      </c>
    </row>
    <row r="2706" spans="1:5" x14ac:dyDescent="0.2">
      <c r="A2706" s="8" t="s">
        <v>2389</v>
      </c>
      <c r="B2706" s="8" t="s">
        <v>4</v>
      </c>
      <c r="C2706" s="8">
        <v>288999</v>
      </c>
      <c r="D2706" s="9">
        <v>10000</v>
      </c>
      <c r="E2706" s="8" t="s">
        <v>12176</v>
      </c>
    </row>
    <row r="2707" spans="1:5" x14ac:dyDescent="0.2">
      <c r="A2707" s="8" t="s">
        <v>2389</v>
      </c>
      <c r="B2707" s="8" t="s">
        <v>4</v>
      </c>
      <c r="C2707" s="8">
        <v>288999</v>
      </c>
      <c r="D2707" s="9">
        <v>10000</v>
      </c>
      <c r="E2707" s="8" t="s">
        <v>12176</v>
      </c>
    </row>
    <row r="2708" spans="1:5" x14ac:dyDescent="0.2">
      <c r="A2708" s="8" t="s">
        <v>2390</v>
      </c>
      <c r="B2708" s="8" t="s">
        <v>4</v>
      </c>
      <c r="C2708" s="8">
        <v>289017</v>
      </c>
      <c r="D2708" s="9">
        <v>1000</v>
      </c>
      <c r="E2708" s="8" t="s">
        <v>12176</v>
      </c>
    </row>
    <row r="2709" spans="1:5" x14ac:dyDescent="0.2">
      <c r="A2709" s="8" t="s">
        <v>2391</v>
      </c>
      <c r="B2709" s="8" t="s">
        <v>4</v>
      </c>
      <c r="C2709" s="8">
        <v>289027</v>
      </c>
      <c r="D2709" s="8"/>
      <c r="E2709" s="8" t="s">
        <v>12176</v>
      </c>
    </row>
    <row r="2710" spans="1:5" x14ac:dyDescent="0.2">
      <c r="A2710" s="8" t="s">
        <v>2392</v>
      </c>
      <c r="B2710" s="8" t="s">
        <v>4</v>
      </c>
      <c r="C2710" s="8">
        <v>289042</v>
      </c>
      <c r="D2710" s="9">
        <v>3834</v>
      </c>
      <c r="E2710" s="8" t="s">
        <v>12176</v>
      </c>
    </row>
    <row r="2711" spans="1:5" x14ac:dyDescent="0.2">
      <c r="A2711" s="8" t="s">
        <v>2393</v>
      </c>
      <c r="B2711" s="8" t="s">
        <v>12</v>
      </c>
      <c r="C2711" s="8">
        <v>289043</v>
      </c>
      <c r="D2711" s="9">
        <v>10000</v>
      </c>
      <c r="E2711" s="8" t="s">
        <v>12176</v>
      </c>
    </row>
    <row r="2712" spans="1:5" x14ac:dyDescent="0.2">
      <c r="A2712" s="8" t="s">
        <v>2394</v>
      </c>
      <c r="B2712" s="8" t="s">
        <v>4</v>
      </c>
      <c r="C2712" s="8">
        <v>289065</v>
      </c>
      <c r="D2712" s="9">
        <v>6500</v>
      </c>
      <c r="E2712" s="8" t="s">
        <v>12176</v>
      </c>
    </row>
    <row r="2713" spans="1:5" x14ac:dyDescent="0.2">
      <c r="A2713" s="8" t="s">
        <v>2395</v>
      </c>
      <c r="B2713" s="8" t="s">
        <v>4</v>
      </c>
      <c r="C2713" s="8">
        <v>289079</v>
      </c>
      <c r="D2713" s="8"/>
      <c r="E2713" s="8" t="s">
        <v>12176</v>
      </c>
    </row>
    <row r="2714" spans="1:5" x14ac:dyDescent="0.2">
      <c r="A2714" s="8" t="s">
        <v>2396</v>
      </c>
      <c r="B2714" s="8" t="s">
        <v>4</v>
      </c>
      <c r="C2714" s="8">
        <v>289085</v>
      </c>
      <c r="D2714" s="9">
        <v>5000</v>
      </c>
      <c r="E2714" s="8" t="s">
        <v>12176</v>
      </c>
    </row>
    <row r="2715" spans="1:5" x14ac:dyDescent="0.2">
      <c r="A2715" s="8" t="s">
        <v>2397</v>
      </c>
      <c r="B2715" s="8" t="s">
        <v>4</v>
      </c>
      <c r="C2715" s="8">
        <v>289108</v>
      </c>
      <c r="D2715" s="9">
        <v>7000</v>
      </c>
      <c r="E2715" s="8" t="s">
        <v>12176</v>
      </c>
    </row>
    <row r="2716" spans="1:5" x14ac:dyDescent="0.2">
      <c r="A2716" s="8" t="s">
        <v>2398</v>
      </c>
      <c r="B2716" s="8" t="s">
        <v>4</v>
      </c>
      <c r="C2716" s="8">
        <v>289110</v>
      </c>
      <c r="D2716" s="9">
        <v>5765</v>
      </c>
      <c r="E2716" s="8" t="s">
        <v>12176</v>
      </c>
    </row>
    <row r="2717" spans="1:5" x14ac:dyDescent="0.2">
      <c r="A2717" s="8" t="s">
        <v>2399</v>
      </c>
      <c r="B2717" s="8" t="s">
        <v>4</v>
      </c>
      <c r="C2717" s="8">
        <v>289603</v>
      </c>
      <c r="D2717" s="9">
        <v>5000</v>
      </c>
      <c r="E2717" s="8" t="s">
        <v>12176</v>
      </c>
    </row>
    <row r="2718" spans="1:5" x14ac:dyDescent="0.2">
      <c r="A2718" s="8" t="s">
        <v>2400</v>
      </c>
      <c r="B2718" s="8" t="s">
        <v>4</v>
      </c>
      <c r="C2718" s="8">
        <v>289617</v>
      </c>
      <c r="D2718" s="9">
        <v>7800</v>
      </c>
      <c r="E2718" s="8" t="s">
        <v>12176</v>
      </c>
    </row>
    <row r="2719" spans="1:5" x14ac:dyDescent="0.2">
      <c r="A2719" s="8" t="s">
        <v>2401</v>
      </c>
      <c r="B2719" s="8" t="s">
        <v>4</v>
      </c>
      <c r="C2719" s="8">
        <v>289618</v>
      </c>
      <c r="D2719" s="9">
        <v>25000</v>
      </c>
      <c r="E2719" s="8" t="s">
        <v>12176</v>
      </c>
    </row>
    <row r="2720" spans="1:5" x14ac:dyDescent="0.2">
      <c r="A2720" s="8" t="s">
        <v>2402</v>
      </c>
      <c r="B2720" s="8" t="s">
        <v>4</v>
      </c>
      <c r="C2720" s="8">
        <v>289624</v>
      </c>
      <c r="D2720" s="8"/>
      <c r="E2720" s="8" t="s">
        <v>12176</v>
      </c>
    </row>
    <row r="2721" spans="1:5" x14ac:dyDescent="0.2">
      <c r="A2721" s="8" t="s">
        <v>2403</v>
      </c>
      <c r="B2721" s="8" t="s">
        <v>4</v>
      </c>
      <c r="C2721" s="8">
        <v>289642</v>
      </c>
      <c r="D2721" s="9">
        <v>7000</v>
      </c>
      <c r="E2721" s="8" t="s">
        <v>12176</v>
      </c>
    </row>
    <row r="2722" spans="1:5" x14ac:dyDescent="0.2">
      <c r="A2722" s="8" t="s">
        <v>2404</v>
      </c>
      <c r="B2722" s="8" t="s">
        <v>4</v>
      </c>
      <c r="C2722" s="8">
        <v>289715</v>
      </c>
      <c r="D2722" s="9">
        <v>6500</v>
      </c>
      <c r="E2722" s="8" t="s">
        <v>12176</v>
      </c>
    </row>
    <row r="2723" spans="1:5" x14ac:dyDescent="0.2">
      <c r="A2723" s="8" t="s">
        <v>2405</v>
      </c>
      <c r="B2723" s="8" t="s">
        <v>12</v>
      </c>
      <c r="C2723" s="8">
        <v>289905</v>
      </c>
      <c r="D2723" s="8"/>
      <c r="E2723" s="8" t="s">
        <v>12176</v>
      </c>
    </row>
    <row r="2724" spans="1:5" x14ac:dyDescent="0.2">
      <c r="A2724" s="8" t="s">
        <v>2406</v>
      </c>
      <c r="B2724" s="8" t="s">
        <v>4</v>
      </c>
      <c r="C2724" s="8">
        <v>290039</v>
      </c>
      <c r="D2724" s="8"/>
      <c r="E2724" s="8" t="s">
        <v>12176</v>
      </c>
    </row>
    <row r="2725" spans="1:5" x14ac:dyDescent="0.2">
      <c r="A2725" s="8" t="s">
        <v>2407</v>
      </c>
      <c r="B2725" s="8" t="s">
        <v>4</v>
      </c>
      <c r="C2725" s="8">
        <v>290044</v>
      </c>
      <c r="D2725" s="9">
        <v>3000</v>
      </c>
      <c r="E2725" s="8" t="s">
        <v>12176</v>
      </c>
    </row>
    <row r="2726" spans="1:5" x14ac:dyDescent="0.2">
      <c r="A2726" s="8" t="s">
        <v>2408</v>
      </c>
      <c r="B2726" s="8" t="s">
        <v>4</v>
      </c>
      <c r="C2726" s="8">
        <v>290057</v>
      </c>
      <c r="D2726" s="8">
        <v>800</v>
      </c>
      <c r="E2726" s="8" t="s">
        <v>12176</v>
      </c>
    </row>
    <row r="2727" spans="1:5" x14ac:dyDescent="0.2">
      <c r="A2727" s="8" t="s">
        <v>2409</v>
      </c>
      <c r="B2727" s="8" t="s">
        <v>4</v>
      </c>
      <c r="C2727" s="8">
        <v>290073</v>
      </c>
      <c r="D2727" s="9">
        <v>15122.41</v>
      </c>
      <c r="E2727" s="8" t="s">
        <v>12176</v>
      </c>
    </row>
    <row r="2728" spans="1:5" x14ac:dyDescent="0.2">
      <c r="A2728" s="8" t="s">
        <v>2410</v>
      </c>
      <c r="B2728" s="8" t="s">
        <v>4</v>
      </c>
      <c r="C2728" s="8">
        <v>290370</v>
      </c>
      <c r="D2728" s="8"/>
      <c r="E2728" s="8" t="s">
        <v>12177</v>
      </c>
    </row>
    <row r="2729" spans="1:5" x14ac:dyDescent="0.2">
      <c r="A2729" s="8" t="s">
        <v>2411</v>
      </c>
      <c r="B2729" s="8" t="s">
        <v>4</v>
      </c>
      <c r="C2729" s="8">
        <v>290505</v>
      </c>
      <c r="D2729" s="9">
        <v>1800</v>
      </c>
      <c r="E2729" s="8" t="s">
        <v>12176</v>
      </c>
    </row>
    <row r="2730" spans="1:5" x14ac:dyDescent="0.2">
      <c r="A2730" s="8" t="s">
        <v>2412</v>
      </c>
      <c r="B2730" s="8" t="s">
        <v>4</v>
      </c>
      <c r="C2730" s="8">
        <v>290554</v>
      </c>
      <c r="D2730" s="8"/>
      <c r="E2730" s="8" t="s">
        <v>12176</v>
      </c>
    </row>
    <row r="2731" spans="1:5" x14ac:dyDescent="0.2">
      <c r="A2731" s="8" t="s">
        <v>2413</v>
      </c>
      <c r="B2731" s="8" t="s">
        <v>4</v>
      </c>
      <c r="C2731" s="8">
        <v>290757</v>
      </c>
      <c r="D2731" s="9">
        <v>6000</v>
      </c>
      <c r="E2731" s="8" t="s">
        <v>12176</v>
      </c>
    </row>
    <row r="2732" spans="1:5" x14ac:dyDescent="0.2">
      <c r="A2732" s="8" t="s">
        <v>2414</v>
      </c>
      <c r="B2732" s="8" t="s">
        <v>4</v>
      </c>
      <c r="C2732" s="8">
        <v>290761</v>
      </c>
      <c r="D2732" s="9">
        <v>2700</v>
      </c>
      <c r="E2732" s="8" t="s">
        <v>12176</v>
      </c>
    </row>
    <row r="2733" spans="1:5" x14ac:dyDescent="0.2">
      <c r="A2733" s="8" t="s">
        <v>2414</v>
      </c>
      <c r="B2733" s="8" t="s">
        <v>4</v>
      </c>
      <c r="C2733" s="8">
        <v>290761</v>
      </c>
      <c r="D2733" s="8"/>
      <c r="E2733" s="8" t="s">
        <v>12176</v>
      </c>
    </row>
    <row r="2734" spans="1:5" x14ac:dyDescent="0.2">
      <c r="A2734" s="8" t="s">
        <v>2415</v>
      </c>
      <c r="B2734" s="8" t="s">
        <v>4</v>
      </c>
      <c r="C2734" s="8">
        <v>290779</v>
      </c>
      <c r="D2734" s="9">
        <v>20000</v>
      </c>
      <c r="E2734" s="8" t="s">
        <v>12176</v>
      </c>
    </row>
    <row r="2735" spans="1:5" x14ac:dyDescent="0.2">
      <c r="A2735" s="8" t="s">
        <v>2416</v>
      </c>
      <c r="B2735" s="8" t="s">
        <v>4</v>
      </c>
      <c r="C2735" s="8">
        <v>290822</v>
      </c>
      <c r="D2735" s="9">
        <v>10804</v>
      </c>
      <c r="E2735" s="8" t="s">
        <v>12176</v>
      </c>
    </row>
    <row r="2736" spans="1:5" x14ac:dyDescent="0.2">
      <c r="A2736" s="8" t="s">
        <v>2417</v>
      </c>
      <c r="B2736" s="8" t="s">
        <v>4</v>
      </c>
      <c r="C2736" s="8">
        <v>290855</v>
      </c>
      <c r="D2736" s="9">
        <v>4500</v>
      </c>
      <c r="E2736" s="8" t="s">
        <v>12176</v>
      </c>
    </row>
    <row r="2737" spans="1:5" x14ac:dyDescent="0.2">
      <c r="A2737" s="8" t="s">
        <v>2418</v>
      </c>
      <c r="B2737" s="8" t="s">
        <v>4</v>
      </c>
      <c r="C2737" s="8">
        <v>290884</v>
      </c>
      <c r="D2737" s="8"/>
      <c r="E2737" s="8" t="s">
        <v>12176</v>
      </c>
    </row>
    <row r="2738" spans="1:5" x14ac:dyDescent="0.2">
      <c r="A2738" s="8" t="s">
        <v>2419</v>
      </c>
      <c r="B2738" s="8" t="s">
        <v>4</v>
      </c>
      <c r="C2738" s="8">
        <v>291082</v>
      </c>
      <c r="D2738" s="9">
        <v>2824</v>
      </c>
      <c r="E2738" s="8" t="s">
        <v>12176</v>
      </c>
    </row>
    <row r="2739" spans="1:5" x14ac:dyDescent="0.2">
      <c r="A2739" s="8" t="s">
        <v>2420</v>
      </c>
      <c r="B2739" s="8" t="s">
        <v>12</v>
      </c>
      <c r="C2739" s="8">
        <v>291254</v>
      </c>
      <c r="D2739" s="8"/>
      <c r="E2739" s="8" t="s">
        <v>12177</v>
      </c>
    </row>
    <row r="2740" spans="1:5" x14ac:dyDescent="0.2">
      <c r="A2740" s="8" t="s">
        <v>2421</v>
      </c>
      <c r="B2740" s="8" t="s">
        <v>4</v>
      </c>
      <c r="C2740" s="8">
        <v>291345</v>
      </c>
      <c r="D2740" s="9">
        <v>20000</v>
      </c>
      <c r="E2740" s="8" t="s">
        <v>12176</v>
      </c>
    </row>
    <row r="2741" spans="1:5" x14ac:dyDescent="0.2">
      <c r="A2741" s="8" t="s">
        <v>2422</v>
      </c>
      <c r="B2741" s="8" t="s">
        <v>12</v>
      </c>
      <c r="C2741" s="8">
        <v>291438</v>
      </c>
      <c r="D2741" s="9">
        <v>2500</v>
      </c>
      <c r="E2741" s="8" t="s">
        <v>12176</v>
      </c>
    </row>
    <row r="2742" spans="1:5" x14ac:dyDescent="0.2">
      <c r="A2742" s="8" t="s">
        <v>2422</v>
      </c>
      <c r="B2742" s="8" t="s">
        <v>12</v>
      </c>
      <c r="C2742" s="8">
        <v>291438</v>
      </c>
      <c r="D2742" s="9">
        <v>3000</v>
      </c>
      <c r="E2742" s="8" t="s">
        <v>12176</v>
      </c>
    </row>
    <row r="2743" spans="1:5" x14ac:dyDescent="0.2">
      <c r="A2743" s="8" t="s">
        <v>2423</v>
      </c>
      <c r="B2743" s="8" t="s">
        <v>4</v>
      </c>
      <c r="C2743" s="8">
        <v>291444</v>
      </c>
      <c r="D2743" s="9">
        <v>10000</v>
      </c>
      <c r="E2743" s="8" t="s">
        <v>12176</v>
      </c>
    </row>
    <row r="2744" spans="1:5" x14ac:dyDescent="0.2">
      <c r="A2744" s="8" t="s">
        <v>2424</v>
      </c>
      <c r="B2744" s="8" t="s">
        <v>4</v>
      </c>
      <c r="C2744" s="8">
        <v>291449</v>
      </c>
      <c r="D2744" s="9">
        <v>9000</v>
      </c>
      <c r="E2744" s="8" t="s">
        <v>12176</v>
      </c>
    </row>
    <row r="2745" spans="1:5" x14ac:dyDescent="0.2">
      <c r="A2745" s="8" t="s">
        <v>2425</v>
      </c>
      <c r="B2745" s="8" t="s">
        <v>12</v>
      </c>
      <c r="C2745" s="8">
        <v>291450</v>
      </c>
      <c r="D2745" s="8"/>
      <c r="E2745" s="8" t="s">
        <v>12176</v>
      </c>
    </row>
    <row r="2746" spans="1:5" x14ac:dyDescent="0.2">
      <c r="A2746" s="8" t="s">
        <v>2426</v>
      </c>
      <c r="B2746" s="8" t="s">
        <v>4</v>
      </c>
      <c r="C2746" s="8">
        <v>291565</v>
      </c>
      <c r="D2746" s="9">
        <v>6500</v>
      </c>
      <c r="E2746" s="8" t="s">
        <v>12176</v>
      </c>
    </row>
    <row r="2747" spans="1:5" x14ac:dyDescent="0.2">
      <c r="A2747" s="8" t="s">
        <v>2427</v>
      </c>
      <c r="B2747" s="8" t="s">
        <v>4</v>
      </c>
      <c r="C2747" s="8">
        <v>291776</v>
      </c>
      <c r="D2747" s="9">
        <v>20000</v>
      </c>
      <c r="E2747" s="8" t="s">
        <v>12176</v>
      </c>
    </row>
    <row r="2748" spans="1:5" x14ac:dyDescent="0.2">
      <c r="A2748" s="8" t="s">
        <v>2427</v>
      </c>
      <c r="B2748" s="8" t="s">
        <v>4</v>
      </c>
      <c r="C2748" s="8">
        <v>291776</v>
      </c>
      <c r="D2748" s="8"/>
      <c r="E2748" s="8" t="s">
        <v>12176</v>
      </c>
    </row>
    <row r="2749" spans="1:5" x14ac:dyDescent="0.2">
      <c r="A2749" s="8" t="s">
        <v>2428</v>
      </c>
      <c r="B2749" s="8" t="s">
        <v>4</v>
      </c>
      <c r="C2749" s="8">
        <v>292028</v>
      </c>
      <c r="D2749" s="9">
        <v>8500</v>
      </c>
      <c r="E2749" s="8" t="s">
        <v>12176</v>
      </c>
    </row>
    <row r="2750" spans="1:5" x14ac:dyDescent="0.2">
      <c r="A2750" s="8" t="s">
        <v>2428</v>
      </c>
      <c r="B2750" s="8" t="s">
        <v>4</v>
      </c>
      <c r="C2750" s="8">
        <v>292028</v>
      </c>
      <c r="D2750" s="9">
        <v>8500</v>
      </c>
      <c r="E2750" s="8" t="s">
        <v>12176</v>
      </c>
    </row>
    <row r="2751" spans="1:5" x14ac:dyDescent="0.2">
      <c r="A2751" s="8" t="s">
        <v>2429</v>
      </c>
      <c r="B2751" s="8" t="s">
        <v>4</v>
      </c>
      <c r="C2751" s="8">
        <v>292029</v>
      </c>
      <c r="D2751" s="9">
        <v>10000</v>
      </c>
      <c r="E2751" s="8" t="s">
        <v>12176</v>
      </c>
    </row>
    <row r="2752" spans="1:5" x14ac:dyDescent="0.2">
      <c r="A2752" s="8" t="s">
        <v>2430</v>
      </c>
      <c r="B2752" s="8" t="s">
        <v>4</v>
      </c>
      <c r="C2752" s="8">
        <v>292179</v>
      </c>
      <c r="D2752" s="9">
        <v>6800</v>
      </c>
      <c r="E2752" s="8" t="s">
        <v>12176</v>
      </c>
    </row>
    <row r="2753" spans="1:5" x14ac:dyDescent="0.2">
      <c r="A2753" s="8" t="s">
        <v>2431</v>
      </c>
      <c r="B2753" s="8" t="s">
        <v>4</v>
      </c>
      <c r="C2753" s="8">
        <v>292470</v>
      </c>
      <c r="D2753" s="9">
        <v>5600</v>
      </c>
      <c r="E2753" s="8" t="s">
        <v>12176</v>
      </c>
    </row>
    <row r="2754" spans="1:5" x14ac:dyDescent="0.2">
      <c r="A2754" s="8" t="s">
        <v>2432</v>
      </c>
      <c r="B2754" s="8" t="s">
        <v>12</v>
      </c>
      <c r="C2754" s="8">
        <v>292746</v>
      </c>
      <c r="D2754" s="8"/>
      <c r="E2754" s="8" t="s">
        <v>12176</v>
      </c>
    </row>
    <row r="2755" spans="1:5" x14ac:dyDescent="0.2">
      <c r="A2755" s="8" t="s">
        <v>2433</v>
      </c>
      <c r="B2755" s="8" t="s">
        <v>12</v>
      </c>
      <c r="C2755" s="8">
        <v>292982</v>
      </c>
      <c r="D2755" s="9">
        <v>1600</v>
      </c>
      <c r="E2755" s="8" t="s">
        <v>12176</v>
      </c>
    </row>
    <row r="2756" spans="1:5" x14ac:dyDescent="0.2">
      <c r="A2756" s="8" t="s">
        <v>2434</v>
      </c>
      <c r="B2756" s="8" t="s">
        <v>4</v>
      </c>
      <c r="C2756" s="8">
        <v>293178</v>
      </c>
      <c r="D2756" s="9">
        <v>26000</v>
      </c>
      <c r="E2756" s="8" t="s">
        <v>12176</v>
      </c>
    </row>
    <row r="2757" spans="1:5" x14ac:dyDescent="0.2">
      <c r="A2757" s="8" t="s">
        <v>2435</v>
      </c>
      <c r="B2757" s="8" t="s">
        <v>4</v>
      </c>
      <c r="C2757" s="8">
        <v>293220</v>
      </c>
      <c r="D2757" s="9">
        <v>1000</v>
      </c>
      <c r="E2757" s="8" t="s">
        <v>12176</v>
      </c>
    </row>
    <row r="2758" spans="1:5" x14ac:dyDescent="0.2">
      <c r="A2758" s="8" t="s">
        <v>2436</v>
      </c>
      <c r="B2758" s="8" t="s">
        <v>4</v>
      </c>
      <c r="C2758" s="8">
        <v>293305</v>
      </c>
      <c r="D2758" s="9">
        <v>6000</v>
      </c>
      <c r="E2758" s="8" t="s">
        <v>12176</v>
      </c>
    </row>
    <row r="2759" spans="1:5" x14ac:dyDescent="0.2">
      <c r="A2759" s="8" t="s">
        <v>2437</v>
      </c>
      <c r="B2759" s="8" t="s">
        <v>4</v>
      </c>
      <c r="C2759" s="8">
        <v>293356</v>
      </c>
      <c r="D2759" s="9">
        <v>6500</v>
      </c>
      <c r="E2759" s="8" t="s">
        <v>12176</v>
      </c>
    </row>
    <row r="2760" spans="1:5" x14ac:dyDescent="0.2">
      <c r="A2760" s="8" t="s">
        <v>2438</v>
      </c>
      <c r="B2760" s="8" t="s">
        <v>4</v>
      </c>
      <c r="C2760" s="8">
        <v>293376</v>
      </c>
      <c r="D2760" s="9">
        <v>6000</v>
      </c>
      <c r="E2760" s="8" t="s">
        <v>12176</v>
      </c>
    </row>
    <row r="2761" spans="1:5" x14ac:dyDescent="0.2">
      <c r="A2761" s="8" t="s">
        <v>2439</v>
      </c>
      <c r="B2761" s="8" t="s">
        <v>4</v>
      </c>
      <c r="C2761" s="8">
        <v>293436</v>
      </c>
      <c r="D2761" s="9">
        <v>6193.08</v>
      </c>
      <c r="E2761" s="8" t="s">
        <v>12176</v>
      </c>
    </row>
    <row r="2762" spans="1:5" x14ac:dyDescent="0.2">
      <c r="A2762" s="8" t="s">
        <v>2440</v>
      </c>
      <c r="B2762" s="8" t="s">
        <v>4</v>
      </c>
      <c r="C2762" s="8">
        <v>293442</v>
      </c>
      <c r="D2762" s="9">
        <v>1500</v>
      </c>
      <c r="E2762" s="8" t="s">
        <v>12176</v>
      </c>
    </row>
    <row r="2763" spans="1:5" x14ac:dyDescent="0.2">
      <c r="A2763" s="8" t="s">
        <v>2441</v>
      </c>
      <c r="B2763" s="8" t="s">
        <v>12</v>
      </c>
      <c r="C2763" s="8">
        <v>293454</v>
      </c>
      <c r="D2763" s="9">
        <v>3000</v>
      </c>
      <c r="E2763" s="8" t="s">
        <v>12176</v>
      </c>
    </row>
    <row r="2764" spans="1:5" x14ac:dyDescent="0.2">
      <c r="A2764" s="8" t="s">
        <v>2442</v>
      </c>
      <c r="B2764" s="8" t="s">
        <v>4</v>
      </c>
      <c r="C2764" s="8">
        <v>293743</v>
      </c>
      <c r="D2764" s="8">
        <v>825</v>
      </c>
      <c r="E2764" s="8" t="s">
        <v>12176</v>
      </c>
    </row>
    <row r="2765" spans="1:5" x14ac:dyDescent="0.2">
      <c r="A2765" s="8" t="s">
        <v>2443</v>
      </c>
      <c r="B2765" s="8" t="s">
        <v>4</v>
      </c>
      <c r="C2765" s="8">
        <v>293768</v>
      </c>
      <c r="D2765" s="9">
        <v>4300</v>
      </c>
      <c r="E2765" s="8" t="s">
        <v>12176</v>
      </c>
    </row>
    <row r="2766" spans="1:5" x14ac:dyDescent="0.2">
      <c r="A2766" s="8" t="s">
        <v>2443</v>
      </c>
      <c r="B2766" s="8" t="s">
        <v>4</v>
      </c>
      <c r="C2766" s="8">
        <v>293768</v>
      </c>
      <c r="D2766" s="9">
        <v>6498.58</v>
      </c>
      <c r="E2766" s="8" t="s">
        <v>12176</v>
      </c>
    </row>
    <row r="2767" spans="1:5" x14ac:dyDescent="0.2">
      <c r="A2767" s="8" t="s">
        <v>2444</v>
      </c>
      <c r="B2767" s="8" t="s">
        <v>4</v>
      </c>
      <c r="C2767" s="8">
        <v>293977</v>
      </c>
      <c r="D2767" s="9">
        <v>7000</v>
      </c>
      <c r="E2767" s="8" t="s">
        <v>12176</v>
      </c>
    </row>
    <row r="2768" spans="1:5" x14ac:dyDescent="0.2">
      <c r="A2768" s="8" t="s">
        <v>12280</v>
      </c>
      <c r="B2768" s="8" t="s">
        <v>4</v>
      </c>
      <c r="C2768" s="8">
        <v>293997</v>
      </c>
      <c r="D2768" s="8"/>
      <c r="E2768" s="8" t="s">
        <v>12176</v>
      </c>
    </row>
    <row r="2769" spans="1:5" x14ac:dyDescent="0.2">
      <c r="A2769" s="8" t="s">
        <v>2446</v>
      </c>
      <c r="B2769" s="8" t="s">
        <v>12</v>
      </c>
      <c r="C2769" s="8">
        <v>294097</v>
      </c>
      <c r="D2769" s="8">
        <v>800</v>
      </c>
      <c r="E2769" s="8" t="s">
        <v>12176</v>
      </c>
    </row>
    <row r="2770" spans="1:5" x14ac:dyDescent="0.2">
      <c r="A2770" s="8" t="s">
        <v>2447</v>
      </c>
      <c r="B2770" s="8" t="s">
        <v>4</v>
      </c>
      <c r="C2770" s="8">
        <v>294233</v>
      </c>
      <c r="D2770" s="9">
        <v>9500</v>
      </c>
      <c r="E2770" s="8" t="s">
        <v>12176</v>
      </c>
    </row>
    <row r="2771" spans="1:5" x14ac:dyDescent="0.2">
      <c r="A2771" s="8" t="s">
        <v>2448</v>
      </c>
      <c r="B2771" s="8" t="s">
        <v>4</v>
      </c>
      <c r="C2771" s="8">
        <v>294303</v>
      </c>
      <c r="D2771" s="9">
        <v>10500</v>
      </c>
      <c r="E2771" s="8" t="s">
        <v>12176</v>
      </c>
    </row>
    <row r="2772" spans="1:5" x14ac:dyDescent="0.2">
      <c r="A2772" s="8" t="s">
        <v>2449</v>
      </c>
      <c r="B2772" s="8" t="s">
        <v>4</v>
      </c>
      <c r="C2772" s="8">
        <v>294378</v>
      </c>
      <c r="D2772" s="9">
        <v>10000</v>
      </c>
      <c r="E2772" s="8" t="s">
        <v>12176</v>
      </c>
    </row>
    <row r="2773" spans="1:5" x14ac:dyDescent="0.2">
      <c r="A2773" s="8" t="s">
        <v>2450</v>
      </c>
      <c r="B2773" s="8" t="s">
        <v>12</v>
      </c>
      <c r="C2773" s="8">
        <v>294486</v>
      </c>
      <c r="D2773" s="8"/>
      <c r="E2773" s="8" t="s">
        <v>12176</v>
      </c>
    </row>
    <row r="2774" spans="1:5" x14ac:dyDescent="0.2">
      <c r="A2774" s="8" t="s">
        <v>2451</v>
      </c>
      <c r="B2774" s="8" t="s">
        <v>4</v>
      </c>
      <c r="C2774" s="8">
        <v>294603</v>
      </c>
      <c r="D2774" s="8"/>
      <c r="E2774" s="8" t="s">
        <v>12176</v>
      </c>
    </row>
    <row r="2775" spans="1:5" x14ac:dyDescent="0.2">
      <c r="A2775" s="8" t="s">
        <v>2451</v>
      </c>
      <c r="B2775" s="8" t="s">
        <v>4</v>
      </c>
      <c r="C2775" s="8">
        <v>294603</v>
      </c>
      <c r="D2775" s="9">
        <v>9300</v>
      </c>
      <c r="E2775" s="8" t="s">
        <v>12176</v>
      </c>
    </row>
    <row r="2776" spans="1:5" x14ac:dyDescent="0.2">
      <c r="A2776" s="8" t="s">
        <v>2452</v>
      </c>
      <c r="B2776" s="8" t="s">
        <v>4</v>
      </c>
      <c r="C2776" s="8">
        <v>294859</v>
      </c>
      <c r="D2776" s="9">
        <v>6451.46</v>
      </c>
      <c r="E2776" s="8" t="s">
        <v>12176</v>
      </c>
    </row>
    <row r="2777" spans="1:5" x14ac:dyDescent="0.2">
      <c r="A2777" s="8" t="s">
        <v>2453</v>
      </c>
      <c r="B2777" s="8" t="s">
        <v>4</v>
      </c>
      <c r="C2777" s="8">
        <v>295098</v>
      </c>
      <c r="D2777" s="9">
        <v>3300</v>
      </c>
      <c r="E2777" s="8" t="s">
        <v>12176</v>
      </c>
    </row>
    <row r="2778" spans="1:5" x14ac:dyDescent="0.2">
      <c r="A2778" s="8" t="s">
        <v>2454</v>
      </c>
      <c r="B2778" s="8" t="s">
        <v>4</v>
      </c>
      <c r="C2778" s="8">
        <v>295154</v>
      </c>
      <c r="D2778" s="9">
        <v>12306.75</v>
      </c>
      <c r="E2778" s="8" t="s">
        <v>12176</v>
      </c>
    </row>
    <row r="2779" spans="1:5" x14ac:dyDescent="0.2">
      <c r="A2779" s="8" t="s">
        <v>2455</v>
      </c>
      <c r="B2779" s="8" t="s">
        <v>4</v>
      </c>
      <c r="C2779" s="8">
        <v>295416</v>
      </c>
      <c r="D2779" s="9">
        <v>7000</v>
      </c>
      <c r="E2779" s="8" t="s">
        <v>12176</v>
      </c>
    </row>
    <row r="2780" spans="1:5" x14ac:dyDescent="0.2">
      <c r="A2780" s="8" t="s">
        <v>2456</v>
      </c>
      <c r="B2780" s="8" t="s">
        <v>4</v>
      </c>
      <c r="C2780" s="8">
        <v>296234</v>
      </c>
      <c r="D2780" s="8"/>
      <c r="E2780" s="8" t="s">
        <v>12176</v>
      </c>
    </row>
    <row r="2781" spans="1:5" x14ac:dyDescent="0.2">
      <c r="A2781" s="8" t="s">
        <v>2457</v>
      </c>
      <c r="B2781" s="8" t="s">
        <v>12</v>
      </c>
      <c r="C2781" s="8">
        <v>296368</v>
      </c>
      <c r="D2781" s="9">
        <v>2500</v>
      </c>
      <c r="E2781" s="8" t="s">
        <v>12176</v>
      </c>
    </row>
    <row r="2782" spans="1:5" x14ac:dyDescent="0.2">
      <c r="A2782" s="8" t="s">
        <v>2458</v>
      </c>
      <c r="B2782" s="8" t="s">
        <v>4</v>
      </c>
      <c r="C2782" s="8">
        <v>296581</v>
      </c>
      <c r="D2782" s="8"/>
      <c r="E2782" s="8" t="s">
        <v>12176</v>
      </c>
    </row>
    <row r="2783" spans="1:5" x14ac:dyDescent="0.2">
      <c r="A2783" s="8" t="s">
        <v>2458</v>
      </c>
      <c r="B2783" s="8" t="s">
        <v>4</v>
      </c>
      <c r="C2783" s="8">
        <v>296581</v>
      </c>
      <c r="D2783" s="9">
        <v>14000</v>
      </c>
      <c r="E2783" s="8" t="s">
        <v>12176</v>
      </c>
    </row>
    <row r="2784" spans="1:5" x14ac:dyDescent="0.2">
      <c r="A2784" s="8" t="s">
        <v>2459</v>
      </c>
      <c r="B2784" s="8" t="s">
        <v>4</v>
      </c>
      <c r="C2784" s="8">
        <v>297482</v>
      </c>
      <c r="D2784" s="9">
        <v>5000</v>
      </c>
      <c r="E2784" s="8" t="s">
        <v>12176</v>
      </c>
    </row>
    <row r="2785" spans="1:5" x14ac:dyDescent="0.2">
      <c r="A2785" s="8" t="s">
        <v>2459</v>
      </c>
      <c r="B2785" s="8" t="s">
        <v>4</v>
      </c>
      <c r="C2785" s="8">
        <v>297482</v>
      </c>
      <c r="D2785" s="9">
        <v>10000</v>
      </c>
      <c r="E2785" s="8" t="s">
        <v>12176</v>
      </c>
    </row>
    <row r="2786" spans="1:5" x14ac:dyDescent="0.2">
      <c r="A2786" s="8" t="s">
        <v>2460</v>
      </c>
      <c r="B2786" s="8" t="s">
        <v>12</v>
      </c>
      <c r="C2786" s="8">
        <v>297674</v>
      </c>
      <c r="D2786" s="8"/>
      <c r="E2786" s="8" t="s">
        <v>12177</v>
      </c>
    </row>
    <row r="2787" spans="1:5" x14ac:dyDescent="0.2">
      <c r="A2787" s="8" t="s">
        <v>2461</v>
      </c>
      <c r="B2787" s="8" t="s">
        <v>4</v>
      </c>
      <c r="C2787" s="8">
        <v>297808</v>
      </c>
      <c r="D2787" s="9">
        <v>5500</v>
      </c>
      <c r="E2787" s="8" t="s">
        <v>12176</v>
      </c>
    </row>
    <row r="2788" spans="1:5" x14ac:dyDescent="0.2">
      <c r="A2788" s="8" t="s">
        <v>2462</v>
      </c>
      <c r="B2788" s="8" t="s">
        <v>12</v>
      </c>
      <c r="C2788" s="8">
        <v>297877</v>
      </c>
      <c r="D2788" s="9">
        <v>3500</v>
      </c>
      <c r="E2788" s="8" t="s">
        <v>12176</v>
      </c>
    </row>
    <row r="2789" spans="1:5" x14ac:dyDescent="0.2">
      <c r="A2789" s="8" t="s">
        <v>2463</v>
      </c>
      <c r="B2789" s="8" t="s">
        <v>4</v>
      </c>
      <c r="C2789" s="8">
        <v>298042</v>
      </c>
      <c r="D2789" s="9">
        <v>2500</v>
      </c>
      <c r="E2789" s="8" t="s">
        <v>12176</v>
      </c>
    </row>
    <row r="2790" spans="1:5" x14ac:dyDescent="0.2">
      <c r="A2790" s="8" t="s">
        <v>2464</v>
      </c>
      <c r="B2790" s="8" t="s">
        <v>4</v>
      </c>
      <c r="C2790" s="8">
        <v>298085</v>
      </c>
      <c r="D2790" s="9">
        <v>14000</v>
      </c>
      <c r="E2790" s="8" t="s">
        <v>12176</v>
      </c>
    </row>
    <row r="2791" spans="1:5" x14ac:dyDescent="0.2">
      <c r="A2791" s="8" t="s">
        <v>2465</v>
      </c>
      <c r="B2791" s="8" t="s">
        <v>12</v>
      </c>
      <c r="C2791" s="8">
        <v>298229</v>
      </c>
      <c r="D2791" s="9">
        <v>5150</v>
      </c>
      <c r="E2791" s="8" t="s">
        <v>12176</v>
      </c>
    </row>
    <row r="2792" spans="1:5" x14ac:dyDescent="0.2">
      <c r="A2792" s="8" t="s">
        <v>2466</v>
      </c>
      <c r="B2792" s="8" t="s">
        <v>4</v>
      </c>
      <c r="C2792" s="8">
        <v>298496</v>
      </c>
      <c r="D2792" s="8"/>
      <c r="E2792" s="8" t="s">
        <v>12176</v>
      </c>
    </row>
    <row r="2793" spans="1:5" x14ac:dyDescent="0.2">
      <c r="A2793" s="8" t="s">
        <v>2466</v>
      </c>
      <c r="B2793" s="8" t="s">
        <v>4</v>
      </c>
      <c r="C2793" s="8">
        <v>298496</v>
      </c>
      <c r="D2793" s="8"/>
      <c r="E2793" s="8" t="s">
        <v>12176</v>
      </c>
    </row>
    <row r="2794" spans="1:5" x14ac:dyDescent="0.2">
      <c r="A2794" s="8" t="s">
        <v>2467</v>
      </c>
      <c r="B2794" s="8" t="s">
        <v>4</v>
      </c>
      <c r="C2794" s="8">
        <v>298535</v>
      </c>
      <c r="D2794" s="9">
        <v>7000</v>
      </c>
      <c r="E2794" s="8" t="s">
        <v>12176</v>
      </c>
    </row>
    <row r="2795" spans="1:5" x14ac:dyDescent="0.2">
      <c r="A2795" s="8" t="s">
        <v>2468</v>
      </c>
      <c r="B2795" s="8" t="s">
        <v>4</v>
      </c>
      <c r="C2795" s="8">
        <v>299051</v>
      </c>
      <c r="D2795" s="9">
        <v>10000</v>
      </c>
      <c r="E2795" s="8" t="s">
        <v>12176</v>
      </c>
    </row>
    <row r="2796" spans="1:5" x14ac:dyDescent="0.2">
      <c r="A2796" s="8" t="s">
        <v>2469</v>
      </c>
      <c r="B2796" s="8" t="s">
        <v>4</v>
      </c>
      <c r="C2796" s="8">
        <v>299098</v>
      </c>
      <c r="D2796" s="9">
        <v>8000</v>
      </c>
      <c r="E2796" s="8" t="s">
        <v>12176</v>
      </c>
    </row>
    <row r="2797" spans="1:5" x14ac:dyDescent="0.2">
      <c r="A2797" s="8" t="s">
        <v>2470</v>
      </c>
      <c r="B2797" s="8" t="s">
        <v>4</v>
      </c>
      <c r="C2797" s="8">
        <v>299331</v>
      </c>
      <c r="D2797" s="9">
        <v>7604</v>
      </c>
      <c r="E2797" s="8" t="s">
        <v>12176</v>
      </c>
    </row>
    <row r="2798" spans="1:5" x14ac:dyDescent="0.2">
      <c r="A2798" s="8" t="s">
        <v>2471</v>
      </c>
      <c r="B2798" s="8" t="s">
        <v>12</v>
      </c>
      <c r="C2798" s="8">
        <v>299590</v>
      </c>
      <c r="D2798" s="8"/>
      <c r="E2798" s="8" t="s">
        <v>12176</v>
      </c>
    </row>
    <row r="2799" spans="1:5" x14ac:dyDescent="0.2">
      <c r="A2799" s="8" t="s">
        <v>2472</v>
      </c>
      <c r="B2799" s="8" t="s">
        <v>12</v>
      </c>
      <c r="C2799" s="8">
        <v>299639</v>
      </c>
      <c r="D2799" s="9">
        <v>3000</v>
      </c>
      <c r="E2799" s="8" t="s">
        <v>12176</v>
      </c>
    </row>
    <row r="2800" spans="1:5" x14ac:dyDescent="0.2">
      <c r="A2800" s="8" t="s">
        <v>2472</v>
      </c>
      <c r="B2800" s="8" t="s">
        <v>12</v>
      </c>
      <c r="C2800" s="8">
        <v>299639</v>
      </c>
      <c r="D2800" s="9">
        <v>6000</v>
      </c>
      <c r="E2800" s="8" t="s">
        <v>12176</v>
      </c>
    </row>
    <row r="2801" spans="1:5" x14ac:dyDescent="0.2">
      <c r="A2801" s="8" t="s">
        <v>2473</v>
      </c>
      <c r="B2801" s="8" t="s">
        <v>4</v>
      </c>
      <c r="C2801" s="8">
        <v>300018</v>
      </c>
      <c r="D2801" s="9">
        <v>8713</v>
      </c>
      <c r="E2801" s="8" t="s">
        <v>12176</v>
      </c>
    </row>
    <row r="2802" spans="1:5" x14ac:dyDescent="0.2">
      <c r="A2802" s="8" t="s">
        <v>2474</v>
      </c>
      <c r="B2802" s="8" t="s">
        <v>4</v>
      </c>
      <c r="C2802" s="8">
        <v>300158</v>
      </c>
      <c r="D2802" s="8"/>
      <c r="E2802" s="8" t="s">
        <v>12176</v>
      </c>
    </row>
    <row r="2803" spans="1:5" x14ac:dyDescent="0.2">
      <c r="A2803" s="8" t="s">
        <v>2475</v>
      </c>
      <c r="B2803" s="8" t="s">
        <v>4</v>
      </c>
      <c r="C2803" s="8">
        <v>300164</v>
      </c>
      <c r="D2803" s="9">
        <v>6000</v>
      </c>
      <c r="E2803" s="8" t="s">
        <v>12176</v>
      </c>
    </row>
    <row r="2804" spans="1:5" x14ac:dyDescent="0.2">
      <c r="A2804" s="8" t="s">
        <v>2476</v>
      </c>
      <c r="B2804" s="8" t="s">
        <v>4</v>
      </c>
      <c r="C2804" s="8">
        <v>300470</v>
      </c>
      <c r="D2804" s="9">
        <v>5000</v>
      </c>
      <c r="E2804" s="8" t="s">
        <v>12176</v>
      </c>
    </row>
    <row r="2805" spans="1:5" x14ac:dyDescent="0.2">
      <c r="A2805" s="8" t="s">
        <v>2477</v>
      </c>
      <c r="B2805" s="8" t="s">
        <v>4</v>
      </c>
      <c r="C2805" s="8">
        <v>300626</v>
      </c>
      <c r="D2805" s="9">
        <v>3500</v>
      </c>
      <c r="E2805" s="8" t="s">
        <v>12176</v>
      </c>
    </row>
    <row r="2806" spans="1:5" x14ac:dyDescent="0.2">
      <c r="A2806" s="8" t="s">
        <v>2478</v>
      </c>
      <c r="B2806" s="8" t="s">
        <v>4</v>
      </c>
      <c r="C2806" s="8">
        <v>301334</v>
      </c>
      <c r="D2806" s="9">
        <v>9950</v>
      </c>
      <c r="E2806" s="8" t="s">
        <v>12176</v>
      </c>
    </row>
    <row r="2807" spans="1:5" x14ac:dyDescent="0.2">
      <c r="A2807" s="8" t="s">
        <v>2479</v>
      </c>
      <c r="B2807" s="8" t="s">
        <v>4</v>
      </c>
      <c r="C2807" s="8">
        <v>301440</v>
      </c>
      <c r="D2807" s="9">
        <v>7000</v>
      </c>
      <c r="E2807" s="8" t="s">
        <v>12176</v>
      </c>
    </row>
    <row r="2808" spans="1:5" x14ac:dyDescent="0.2">
      <c r="A2808" s="8" t="s">
        <v>2480</v>
      </c>
      <c r="B2808" s="8" t="s">
        <v>12</v>
      </c>
      <c r="C2808" s="8">
        <v>301515</v>
      </c>
      <c r="D2808" s="8"/>
      <c r="E2808" s="8"/>
    </row>
    <row r="2809" spans="1:5" x14ac:dyDescent="0.2">
      <c r="A2809" s="8" t="s">
        <v>12281</v>
      </c>
      <c r="B2809" s="8" t="s">
        <v>4</v>
      </c>
      <c r="C2809" s="8">
        <v>301866</v>
      </c>
      <c r="D2809" s="9">
        <v>6500</v>
      </c>
      <c r="E2809" s="8" t="s">
        <v>12176</v>
      </c>
    </row>
    <row r="2810" spans="1:5" x14ac:dyDescent="0.2">
      <c r="A2810" s="8" t="s">
        <v>2482</v>
      </c>
      <c r="B2810" s="8" t="s">
        <v>4</v>
      </c>
      <c r="C2810" s="8">
        <v>301997</v>
      </c>
      <c r="D2810" s="9">
        <v>7000</v>
      </c>
      <c r="E2810" s="8" t="s">
        <v>12176</v>
      </c>
    </row>
    <row r="2811" spans="1:5" x14ac:dyDescent="0.2">
      <c r="A2811" s="8" t="s">
        <v>2483</v>
      </c>
      <c r="B2811" s="8" t="s">
        <v>4</v>
      </c>
      <c r="C2811" s="8">
        <v>302026</v>
      </c>
      <c r="D2811" s="9">
        <v>6500</v>
      </c>
      <c r="E2811" s="8" t="s">
        <v>12176</v>
      </c>
    </row>
    <row r="2812" spans="1:5" x14ac:dyDescent="0.2">
      <c r="A2812" s="8" t="s">
        <v>2484</v>
      </c>
      <c r="B2812" s="8" t="s">
        <v>4</v>
      </c>
      <c r="C2812" s="8">
        <v>302027</v>
      </c>
      <c r="D2812" s="9">
        <v>5000</v>
      </c>
      <c r="E2812" s="8" t="s">
        <v>12176</v>
      </c>
    </row>
    <row r="2813" spans="1:5" x14ac:dyDescent="0.2">
      <c r="A2813" s="8" t="s">
        <v>2485</v>
      </c>
      <c r="B2813" s="8" t="s">
        <v>4</v>
      </c>
      <c r="C2813" s="8">
        <v>302130</v>
      </c>
      <c r="D2813" s="9">
        <v>6000</v>
      </c>
      <c r="E2813" s="8" t="s">
        <v>12176</v>
      </c>
    </row>
    <row r="2814" spans="1:5" x14ac:dyDescent="0.2">
      <c r="A2814" s="8" t="s">
        <v>2486</v>
      </c>
      <c r="B2814" s="8" t="s">
        <v>12</v>
      </c>
      <c r="C2814" s="8">
        <v>302581</v>
      </c>
      <c r="D2814" s="8"/>
      <c r="E2814" s="8" t="s">
        <v>12176</v>
      </c>
    </row>
    <row r="2815" spans="1:5" x14ac:dyDescent="0.2">
      <c r="A2815" s="8" t="s">
        <v>2487</v>
      </c>
      <c r="B2815" s="8" t="s">
        <v>4</v>
      </c>
      <c r="C2815" s="8">
        <v>303112</v>
      </c>
      <c r="D2815" s="9">
        <v>5400</v>
      </c>
      <c r="E2815" s="8" t="s">
        <v>12176</v>
      </c>
    </row>
    <row r="2816" spans="1:5" x14ac:dyDescent="0.2">
      <c r="A2816" s="8" t="s">
        <v>2488</v>
      </c>
      <c r="B2816" s="8" t="s">
        <v>12</v>
      </c>
      <c r="C2816" s="8">
        <v>303187</v>
      </c>
      <c r="D2816" s="8"/>
      <c r="E2816" s="8" t="s">
        <v>12176</v>
      </c>
    </row>
    <row r="2817" spans="1:5" x14ac:dyDescent="0.2">
      <c r="A2817" s="8" t="s">
        <v>2489</v>
      </c>
      <c r="B2817" s="8" t="s">
        <v>4</v>
      </c>
      <c r="C2817" s="8">
        <v>303204</v>
      </c>
      <c r="D2817" s="9">
        <v>10000</v>
      </c>
      <c r="E2817" s="8" t="s">
        <v>12176</v>
      </c>
    </row>
    <row r="2818" spans="1:5" x14ac:dyDescent="0.2">
      <c r="A2818" s="8" t="s">
        <v>2490</v>
      </c>
      <c r="B2818" s="8" t="s">
        <v>4</v>
      </c>
      <c r="C2818" s="8">
        <v>303213</v>
      </c>
      <c r="D2818" s="9">
        <v>2000</v>
      </c>
      <c r="E2818" s="8" t="s">
        <v>12176</v>
      </c>
    </row>
    <row r="2819" spans="1:5" x14ac:dyDescent="0.2">
      <c r="A2819" s="8" t="s">
        <v>2491</v>
      </c>
      <c r="B2819" s="8" t="s">
        <v>12</v>
      </c>
      <c r="C2819" s="8">
        <v>303537</v>
      </c>
      <c r="D2819" s="8"/>
      <c r="E2819" s="8" t="s">
        <v>12176</v>
      </c>
    </row>
    <row r="2820" spans="1:5" x14ac:dyDescent="0.2">
      <c r="A2820" s="8" t="s">
        <v>2492</v>
      </c>
      <c r="B2820" s="8" t="s">
        <v>4</v>
      </c>
      <c r="C2820" s="8">
        <v>303830</v>
      </c>
      <c r="D2820" s="8"/>
      <c r="E2820" s="8" t="s">
        <v>12176</v>
      </c>
    </row>
    <row r="2821" spans="1:5" x14ac:dyDescent="0.2">
      <c r="A2821" s="8" t="s">
        <v>12282</v>
      </c>
      <c r="B2821" s="8" t="s">
        <v>4</v>
      </c>
      <c r="C2821" s="8">
        <v>304052</v>
      </c>
      <c r="D2821" s="9">
        <v>3250</v>
      </c>
      <c r="E2821" s="8" t="s">
        <v>12176</v>
      </c>
    </row>
    <row r="2822" spans="1:5" x14ac:dyDescent="0.2">
      <c r="A2822" s="8" t="s">
        <v>2494</v>
      </c>
      <c r="B2822" s="8" t="s">
        <v>4</v>
      </c>
      <c r="C2822" s="8">
        <v>304066</v>
      </c>
      <c r="D2822" s="9">
        <v>7000</v>
      </c>
      <c r="E2822" s="8" t="s">
        <v>12176</v>
      </c>
    </row>
    <row r="2823" spans="1:5" x14ac:dyDescent="0.2">
      <c r="A2823" s="8" t="s">
        <v>2495</v>
      </c>
      <c r="B2823" s="8" t="s">
        <v>4</v>
      </c>
      <c r="C2823" s="8">
        <v>304088</v>
      </c>
      <c r="D2823" s="8"/>
      <c r="E2823" s="8" t="s">
        <v>12176</v>
      </c>
    </row>
    <row r="2824" spans="1:5" x14ac:dyDescent="0.2">
      <c r="A2824" s="8" t="s">
        <v>2496</v>
      </c>
      <c r="B2824" s="8" t="s">
        <v>4</v>
      </c>
      <c r="C2824" s="8">
        <v>304269</v>
      </c>
      <c r="D2824" s="9">
        <v>4586.8</v>
      </c>
      <c r="E2824" s="8" t="s">
        <v>12176</v>
      </c>
    </row>
    <row r="2825" spans="1:5" x14ac:dyDescent="0.2">
      <c r="A2825" s="8" t="s">
        <v>2496</v>
      </c>
      <c r="B2825" s="8" t="s">
        <v>4</v>
      </c>
      <c r="C2825" s="8">
        <v>304269</v>
      </c>
      <c r="D2825" s="8"/>
      <c r="E2825" s="8" t="s">
        <v>12176</v>
      </c>
    </row>
    <row r="2826" spans="1:5" x14ac:dyDescent="0.2">
      <c r="A2826" s="8" t="s">
        <v>2497</v>
      </c>
      <c r="B2826" s="8" t="s">
        <v>4</v>
      </c>
      <c r="C2826" s="8">
        <v>304685</v>
      </c>
      <c r="D2826" s="9">
        <v>5500</v>
      </c>
      <c r="E2826" s="8" t="s">
        <v>12176</v>
      </c>
    </row>
    <row r="2827" spans="1:5" x14ac:dyDescent="0.2">
      <c r="A2827" s="8" t="s">
        <v>12283</v>
      </c>
      <c r="B2827" s="8" t="s">
        <v>4</v>
      </c>
      <c r="C2827" s="8">
        <v>304775</v>
      </c>
      <c r="D2827" s="9">
        <v>2000</v>
      </c>
      <c r="E2827" s="8" t="s">
        <v>12176</v>
      </c>
    </row>
    <row r="2828" spans="1:5" x14ac:dyDescent="0.2">
      <c r="A2828" s="8" t="s">
        <v>2499</v>
      </c>
      <c r="B2828" s="8" t="s">
        <v>4</v>
      </c>
      <c r="C2828" s="8">
        <v>304818</v>
      </c>
      <c r="D2828" s="8"/>
      <c r="E2828" s="8" t="s">
        <v>12176</v>
      </c>
    </row>
    <row r="2829" spans="1:5" x14ac:dyDescent="0.2">
      <c r="A2829" s="8" t="s">
        <v>2499</v>
      </c>
      <c r="B2829" s="8" t="s">
        <v>4</v>
      </c>
      <c r="C2829" s="8">
        <v>304818</v>
      </c>
      <c r="D2829" s="8"/>
      <c r="E2829" s="8" t="s">
        <v>12176</v>
      </c>
    </row>
    <row r="2830" spans="1:5" x14ac:dyDescent="0.2">
      <c r="A2830" s="8" t="s">
        <v>2499</v>
      </c>
      <c r="B2830" s="8" t="s">
        <v>4</v>
      </c>
      <c r="C2830" s="8">
        <v>304818</v>
      </c>
      <c r="D2830" s="9">
        <v>10000</v>
      </c>
      <c r="E2830" s="8" t="s">
        <v>12176</v>
      </c>
    </row>
    <row r="2831" spans="1:5" x14ac:dyDescent="0.2">
      <c r="A2831" s="8" t="s">
        <v>2500</v>
      </c>
      <c r="B2831" s="8" t="s">
        <v>4</v>
      </c>
      <c r="C2831" s="8">
        <v>304933</v>
      </c>
      <c r="D2831" s="9">
        <v>9426.56</v>
      </c>
      <c r="E2831" s="8" t="s">
        <v>12176</v>
      </c>
    </row>
    <row r="2832" spans="1:5" x14ac:dyDescent="0.2">
      <c r="A2832" s="8" t="s">
        <v>2501</v>
      </c>
      <c r="B2832" s="8" t="s">
        <v>4</v>
      </c>
      <c r="C2832" s="8">
        <v>305169</v>
      </c>
      <c r="D2832" s="9">
        <v>10000</v>
      </c>
      <c r="E2832" s="8" t="s">
        <v>12176</v>
      </c>
    </row>
    <row r="2833" spans="1:5" x14ac:dyDescent="0.2">
      <c r="A2833" s="8" t="s">
        <v>2501</v>
      </c>
      <c r="B2833" s="8" t="s">
        <v>4</v>
      </c>
      <c r="C2833" s="8">
        <v>305169</v>
      </c>
      <c r="D2833" s="9">
        <v>10000</v>
      </c>
      <c r="E2833" s="8" t="s">
        <v>12176</v>
      </c>
    </row>
    <row r="2834" spans="1:5" x14ac:dyDescent="0.2">
      <c r="A2834" s="8" t="s">
        <v>2502</v>
      </c>
      <c r="B2834" s="8" t="s">
        <v>4</v>
      </c>
      <c r="C2834" s="8">
        <v>305290</v>
      </c>
      <c r="D2834" s="9">
        <v>17000</v>
      </c>
      <c r="E2834" s="8" t="s">
        <v>12176</v>
      </c>
    </row>
    <row r="2835" spans="1:5" x14ac:dyDescent="0.2">
      <c r="A2835" s="8" t="s">
        <v>2503</v>
      </c>
      <c r="B2835" s="8" t="s">
        <v>4</v>
      </c>
      <c r="C2835" s="8">
        <v>305531</v>
      </c>
      <c r="D2835" s="8"/>
      <c r="E2835" s="8" t="s">
        <v>12176</v>
      </c>
    </row>
    <row r="2836" spans="1:5" x14ac:dyDescent="0.2">
      <c r="A2836" s="8" t="s">
        <v>2504</v>
      </c>
      <c r="B2836" s="8" t="s">
        <v>4</v>
      </c>
      <c r="C2836" s="8">
        <v>305655</v>
      </c>
      <c r="D2836" s="9">
        <v>25000</v>
      </c>
      <c r="E2836" s="8" t="s">
        <v>12176</v>
      </c>
    </row>
    <row r="2837" spans="1:5" x14ac:dyDescent="0.2">
      <c r="A2837" s="8" t="s">
        <v>2505</v>
      </c>
      <c r="B2837" s="8" t="s">
        <v>4</v>
      </c>
      <c r="C2837" s="8">
        <v>306153</v>
      </c>
      <c r="D2837" s="9">
        <v>6032</v>
      </c>
      <c r="E2837" s="8" t="s">
        <v>12176</v>
      </c>
    </row>
    <row r="2838" spans="1:5" x14ac:dyDescent="0.2">
      <c r="A2838" s="8" t="s">
        <v>2506</v>
      </c>
      <c r="B2838" s="8" t="s">
        <v>4</v>
      </c>
      <c r="C2838" s="8">
        <v>306500</v>
      </c>
      <c r="D2838" s="8"/>
      <c r="E2838" s="8" t="s">
        <v>12176</v>
      </c>
    </row>
    <row r="2839" spans="1:5" x14ac:dyDescent="0.2">
      <c r="A2839" s="8" t="s">
        <v>2507</v>
      </c>
      <c r="B2839" s="8" t="s">
        <v>4</v>
      </c>
      <c r="C2839" s="8">
        <v>306649</v>
      </c>
      <c r="D2839" s="8"/>
      <c r="E2839" s="8" t="s">
        <v>12176</v>
      </c>
    </row>
    <row r="2840" spans="1:5" x14ac:dyDescent="0.2">
      <c r="A2840" s="8" t="s">
        <v>2507</v>
      </c>
      <c r="B2840" s="8" t="s">
        <v>4</v>
      </c>
      <c r="C2840" s="8">
        <v>306649</v>
      </c>
      <c r="D2840" s="9">
        <v>15000</v>
      </c>
      <c r="E2840" s="8" t="s">
        <v>12176</v>
      </c>
    </row>
    <row r="2841" spans="1:5" x14ac:dyDescent="0.2">
      <c r="A2841" s="8" t="s">
        <v>2508</v>
      </c>
      <c r="B2841" s="8" t="s">
        <v>4</v>
      </c>
      <c r="C2841" s="8">
        <v>306686</v>
      </c>
      <c r="D2841" s="8"/>
      <c r="E2841" s="8" t="s">
        <v>12176</v>
      </c>
    </row>
    <row r="2842" spans="1:5" x14ac:dyDescent="0.2">
      <c r="A2842" s="8" t="s">
        <v>2509</v>
      </c>
      <c r="B2842" s="8" t="s">
        <v>12</v>
      </c>
      <c r="C2842" s="8">
        <v>306767</v>
      </c>
      <c r="D2842" s="9">
        <v>1500</v>
      </c>
      <c r="E2842" s="8" t="s">
        <v>12176</v>
      </c>
    </row>
    <row r="2843" spans="1:5" x14ac:dyDescent="0.2">
      <c r="A2843" s="8" t="s">
        <v>2510</v>
      </c>
      <c r="B2843" s="8" t="s">
        <v>12</v>
      </c>
      <c r="C2843" s="8">
        <v>307188</v>
      </c>
      <c r="D2843" s="9">
        <v>5000</v>
      </c>
      <c r="E2843" s="8" t="s">
        <v>12176</v>
      </c>
    </row>
    <row r="2844" spans="1:5" x14ac:dyDescent="0.2">
      <c r="A2844" s="8" t="s">
        <v>2510</v>
      </c>
      <c r="B2844" s="8" t="s">
        <v>12</v>
      </c>
      <c r="C2844" s="8">
        <v>307188</v>
      </c>
      <c r="D2844" s="9">
        <v>5000</v>
      </c>
      <c r="E2844" s="8" t="s">
        <v>12176</v>
      </c>
    </row>
    <row r="2845" spans="1:5" x14ac:dyDescent="0.2">
      <c r="A2845" s="8" t="s">
        <v>2511</v>
      </c>
      <c r="B2845" s="8" t="s">
        <v>12</v>
      </c>
      <c r="C2845" s="8">
        <v>307497</v>
      </c>
      <c r="D2845" s="9">
        <v>5500</v>
      </c>
      <c r="E2845" s="8" t="s">
        <v>12176</v>
      </c>
    </row>
    <row r="2846" spans="1:5" x14ac:dyDescent="0.2">
      <c r="A2846" s="8" t="s">
        <v>2512</v>
      </c>
      <c r="B2846" s="8" t="s">
        <v>12</v>
      </c>
      <c r="C2846" s="8">
        <v>307498</v>
      </c>
      <c r="D2846" s="9">
        <v>2500</v>
      </c>
      <c r="E2846" s="8" t="s">
        <v>12176</v>
      </c>
    </row>
    <row r="2847" spans="1:5" x14ac:dyDescent="0.2">
      <c r="A2847" s="8" t="s">
        <v>2513</v>
      </c>
      <c r="B2847" s="8" t="s">
        <v>4</v>
      </c>
      <c r="C2847" s="8">
        <v>307500</v>
      </c>
      <c r="D2847" s="8"/>
      <c r="E2847" s="8" t="s">
        <v>12176</v>
      </c>
    </row>
    <row r="2848" spans="1:5" x14ac:dyDescent="0.2">
      <c r="A2848" s="8" t="s">
        <v>2514</v>
      </c>
      <c r="B2848" s="8" t="s">
        <v>4</v>
      </c>
      <c r="C2848" s="8">
        <v>307602</v>
      </c>
      <c r="D2848" s="9">
        <v>15000</v>
      </c>
      <c r="E2848" s="8" t="s">
        <v>12176</v>
      </c>
    </row>
    <row r="2849" spans="1:5" x14ac:dyDescent="0.2">
      <c r="A2849" s="8" t="s">
        <v>2515</v>
      </c>
      <c r="B2849" s="8" t="s">
        <v>4</v>
      </c>
      <c r="C2849" s="8">
        <v>307633</v>
      </c>
      <c r="D2849" s="9">
        <v>4500</v>
      </c>
      <c r="E2849" s="8" t="s">
        <v>12176</v>
      </c>
    </row>
    <row r="2850" spans="1:5" x14ac:dyDescent="0.2">
      <c r="A2850" s="8" t="s">
        <v>2516</v>
      </c>
      <c r="B2850" s="8" t="s">
        <v>4</v>
      </c>
      <c r="C2850" s="8">
        <v>307665</v>
      </c>
      <c r="D2850" s="9">
        <v>7000</v>
      </c>
      <c r="E2850" s="8" t="s">
        <v>12176</v>
      </c>
    </row>
    <row r="2851" spans="1:5" x14ac:dyDescent="0.2">
      <c r="A2851" s="8" t="s">
        <v>2516</v>
      </c>
      <c r="B2851" s="8" t="s">
        <v>4</v>
      </c>
      <c r="C2851" s="8">
        <v>307665</v>
      </c>
      <c r="D2851" s="9">
        <v>10000</v>
      </c>
      <c r="E2851" s="8" t="s">
        <v>12176</v>
      </c>
    </row>
    <row r="2852" spans="1:5" x14ac:dyDescent="0.2">
      <c r="A2852" s="8" t="s">
        <v>2517</v>
      </c>
      <c r="B2852" s="8" t="s">
        <v>4</v>
      </c>
      <c r="C2852" s="8">
        <v>307732</v>
      </c>
      <c r="D2852" s="9">
        <v>6000</v>
      </c>
      <c r="E2852" s="8" t="s">
        <v>12176</v>
      </c>
    </row>
    <row r="2853" spans="1:5" x14ac:dyDescent="0.2">
      <c r="A2853" s="8" t="s">
        <v>2518</v>
      </c>
      <c r="B2853" s="8" t="s">
        <v>4</v>
      </c>
      <c r="C2853" s="8">
        <v>307777</v>
      </c>
      <c r="D2853" s="9">
        <v>10738</v>
      </c>
      <c r="E2853" s="8" t="s">
        <v>12176</v>
      </c>
    </row>
    <row r="2854" spans="1:5" x14ac:dyDescent="0.2">
      <c r="A2854" s="8" t="s">
        <v>2518</v>
      </c>
      <c r="B2854" s="8" t="s">
        <v>4</v>
      </c>
      <c r="C2854" s="8">
        <v>307777</v>
      </c>
      <c r="D2854" s="9">
        <v>8000</v>
      </c>
      <c r="E2854" s="8" t="s">
        <v>12176</v>
      </c>
    </row>
    <row r="2855" spans="1:5" x14ac:dyDescent="0.2">
      <c r="A2855" s="8" t="s">
        <v>2519</v>
      </c>
      <c r="B2855" s="8" t="s">
        <v>4</v>
      </c>
      <c r="C2855" s="8">
        <v>307803</v>
      </c>
      <c r="D2855" s="9">
        <v>4586</v>
      </c>
      <c r="E2855" s="8" t="s">
        <v>12176</v>
      </c>
    </row>
    <row r="2856" spans="1:5" x14ac:dyDescent="0.2">
      <c r="A2856" s="8" t="s">
        <v>2519</v>
      </c>
      <c r="B2856" s="8" t="s">
        <v>4</v>
      </c>
      <c r="C2856" s="8">
        <v>307803</v>
      </c>
      <c r="D2856" s="9">
        <v>3000</v>
      </c>
      <c r="E2856" s="8" t="s">
        <v>12176</v>
      </c>
    </row>
    <row r="2857" spans="1:5" x14ac:dyDescent="0.2">
      <c r="A2857" s="8" t="s">
        <v>2519</v>
      </c>
      <c r="B2857" s="8" t="s">
        <v>4</v>
      </c>
      <c r="C2857" s="8">
        <v>307803</v>
      </c>
      <c r="D2857" s="9">
        <v>10000</v>
      </c>
      <c r="E2857" s="8" t="s">
        <v>12176</v>
      </c>
    </row>
    <row r="2858" spans="1:5" x14ac:dyDescent="0.2">
      <c r="A2858" s="8" t="s">
        <v>2520</v>
      </c>
      <c r="B2858" s="8" t="s">
        <v>4</v>
      </c>
      <c r="C2858" s="8">
        <v>307838</v>
      </c>
      <c r="D2858" s="9">
        <v>7000</v>
      </c>
      <c r="E2858" s="8" t="s">
        <v>12176</v>
      </c>
    </row>
    <row r="2859" spans="1:5" x14ac:dyDescent="0.2">
      <c r="A2859" s="8" t="s">
        <v>2521</v>
      </c>
      <c r="B2859" s="8" t="s">
        <v>12</v>
      </c>
      <c r="C2859" s="8">
        <v>308144</v>
      </c>
      <c r="D2859" s="9">
        <v>5000</v>
      </c>
      <c r="E2859" s="8" t="s">
        <v>12176</v>
      </c>
    </row>
    <row r="2860" spans="1:5" x14ac:dyDescent="0.2">
      <c r="A2860" s="8" t="s">
        <v>2522</v>
      </c>
      <c r="B2860" s="8" t="s">
        <v>12</v>
      </c>
      <c r="C2860" s="8">
        <v>308509</v>
      </c>
      <c r="D2860" s="9">
        <v>3500</v>
      </c>
      <c r="E2860" s="8" t="s">
        <v>12176</v>
      </c>
    </row>
    <row r="2861" spans="1:5" x14ac:dyDescent="0.2">
      <c r="A2861" s="8" t="s">
        <v>2523</v>
      </c>
      <c r="B2861" s="8" t="s">
        <v>4</v>
      </c>
      <c r="C2861" s="8">
        <v>308598</v>
      </c>
      <c r="D2861" s="9">
        <v>1000</v>
      </c>
      <c r="E2861" s="8" t="s">
        <v>12176</v>
      </c>
    </row>
    <row r="2862" spans="1:5" x14ac:dyDescent="0.2">
      <c r="A2862" s="8" t="s">
        <v>2523</v>
      </c>
      <c r="B2862" s="8" t="s">
        <v>4</v>
      </c>
      <c r="C2862" s="8">
        <v>308598</v>
      </c>
      <c r="D2862" s="8"/>
      <c r="E2862" s="8" t="s">
        <v>12176</v>
      </c>
    </row>
    <row r="2863" spans="1:5" x14ac:dyDescent="0.2">
      <c r="A2863" s="8" t="s">
        <v>2524</v>
      </c>
      <c r="B2863" s="8" t="s">
        <v>4</v>
      </c>
      <c r="C2863" s="8">
        <v>308623</v>
      </c>
      <c r="D2863" s="8"/>
      <c r="E2863" s="8" t="s">
        <v>12176</v>
      </c>
    </row>
    <row r="2864" spans="1:5" x14ac:dyDescent="0.2">
      <c r="A2864" s="8" t="s">
        <v>2524</v>
      </c>
      <c r="B2864" s="8" t="s">
        <v>4</v>
      </c>
      <c r="C2864" s="8">
        <v>308623</v>
      </c>
      <c r="D2864" s="9">
        <v>5000</v>
      </c>
      <c r="E2864" s="8" t="s">
        <v>12176</v>
      </c>
    </row>
    <row r="2865" spans="1:5" x14ac:dyDescent="0.2">
      <c r="A2865" s="8" t="s">
        <v>2524</v>
      </c>
      <c r="B2865" s="8" t="s">
        <v>4</v>
      </c>
      <c r="C2865" s="8">
        <v>308623</v>
      </c>
      <c r="D2865" s="8"/>
      <c r="E2865" s="8" t="s">
        <v>12176</v>
      </c>
    </row>
    <row r="2866" spans="1:5" x14ac:dyDescent="0.2">
      <c r="A2866" s="8" t="s">
        <v>2525</v>
      </c>
      <c r="B2866" s="8" t="s">
        <v>4</v>
      </c>
      <c r="C2866" s="8">
        <v>308754</v>
      </c>
      <c r="D2866" s="9">
        <v>5000</v>
      </c>
      <c r="E2866" s="8" t="s">
        <v>12176</v>
      </c>
    </row>
    <row r="2867" spans="1:5" x14ac:dyDescent="0.2">
      <c r="A2867" s="8" t="s">
        <v>2526</v>
      </c>
      <c r="B2867" s="8" t="s">
        <v>4</v>
      </c>
      <c r="C2867" s="8">
        <v>308976</v>
      </c>
      <c r="D2867" s="9">
        <v>4000</v>
      </c>
      <c r="E2867" s="8" t="s">
        <v>12176</v>
      </c>
    </row>
    <row r="2868" spans="1:5" x14ac:dyDescent="0.2">
      <c r="A2868" s="8" t="s">
        <v>2527</v>
      </c>
      <c r="B2868" s="8" t="s">
        <v>4</v>
      </c>
      <c r="C2868" s="8">
        <v>312303</v>
      </c>
      <c r="D2868" s="8">
        <v>700</v>
      </c>
      <c r="E2868" s="8" t="s">
        <v>12176</v>
      </c>
    </row>
    <row r="2869" spans="1:5" x14ac:dyDescent="0.2">
      <c r="A2869" s="8" t="s">
        <v>2528</v>
      </c>
      <c r="B2869" s="8" t="s">
        <v>4</v>
      </c>
      <c r="C2869" s="8">
        <v>312676</v>
      </c>
      <c r="D2869" s="9">
        <v>6000</v>
      </c>
      <c r="E2869" s="8" t="s">
        <v>12176</v>
      </c>
    </row>
    <row r="2870" spans="1:5" x14ac:dyDescent="0.2">
      <c r="A2870" s="8" t="s">
        <v>2529</v>
      </c>
      <c r="B2870" s="8" t="s">
        <v>4</v>
      </c>
      <c r="C2870" s="8">
        <v>313016</v>
      </c>
      <c r="D2870" s="9">
        <v>6500</v>
      </c>
      <c r="E2870" s="8" t="s">
        <v>12176</v>
      </c>
    </row>
    <row r="2871" spans="1:5" x14ac:dyDescent="0.2">
      <c r="A2871" s="8" t="s">
        <v>2530</v>
      </c>
      <c r="B2871" s="8" t="s">
        <v>4</v>
      </c>
      <c r="C2871" s="8">
        <v>313588</v>
      </c>
      <c r="D2871" s="8"/>
      <c r="E2871" s="8" t="s">
        <v>12176</v>
      </c>
    </row>
    <row r="2872" spans="1:5" x14ac:dyDescent="0.2">
      <c r="A2872" s="8" t="s">
        <v>2531</v>
      </c>
      <c r="B2872" s="8" t="s">
        <v>4</v>
      </c>
      <c r="C2872" s="8">
        <v>313873</v>
      </c>
      <c r="D2872" s="9">
        <v>1000</v>
      </c>
      <c r="E2872" s="8" t="s">
        <v>12176</v>
      </c>
    </row>
    <row r="2873" spans="1:5" x14ac:dyDescent="0.2">
      <c r="A2873" s="8" t="s">
        <v>2532</v>
      </c>
      <c r="B2873" s="8" t="s">
        <v>4</v>
      </c>
      <c r="C2873" s="8">
        <v>316501</v>
      </c>
      <c r="D2873" s="8"/>
      <c r="E2873" s="8" t="s">
        <v>12176</v>
      </c>
    </row>
    <row r="2874" spans="1:5" x14ac:dyDescent="0.2">
      <c r="A2874" s="8" t="s">
        <v>2533</v>
      </c>
      <c r="B2874" s="8" t="s">
        <v>4</v>
      </c>
      <c r="C2874" s="8">
        <v>316580</v>
      </c>
      <c r="D2874" s="8"/>
      <c r="E2874" s="8" t="s">
        <v>12176</v>
      </c>
    </row>
    <row r="2875" spans="1:5" x14ac:dyDescent="0.2">
      <c r="A2875" s="8" t="s">
        <v>2534</v>
      </c>
      <c r="B2875" s="8" t="s">
        <v>4</v>
      </c>
      <c r="C2875" s="8">
        <v>316658</v>
      </c>
      <c r="D2875" s="9">
        <v>5000</v>
      </c>
      <c r="E2875" s="8" t="s">
        <v>12176</v>
      </c>
    </row>
    <row r="2876" spans="1:5" x14ac:dyDescent="0.2">
      <c r="A2876" s="8" t="s">
        <v>2535</v>
      </c>
      <c r="B2876" s="8" t="s">
        <v>4</v>
      </c>
      <c r="C2876" s="8">
        <v>316926</v>
      </c>
      <c r="D2876" s="8"/>
      <c r="E2876" s="8" t="s">
        <v>12176</v>
      </c>
    </row>
    <row r="2877" spans="1:5" x14ac:dyDescent="0.2">
      <c r="A2877" s="8" t="s">
        <v>2536</v>
      </c>
      <c r="B2877" s="8" t="s">
        <v>4</v>
      </c>
      <c r="C2877" s="8">
        <v>316933</v>
      </c>
      <c r="D2877" s="9">
        <v>5000</v>
      </c>
      <c r="E2877" s="8" t="s">
        <v>12176</v>
      </c>
    </row>
    <row r="2878" spans="1:5" x14ac:dyDescent="0.2">
      <c r="A2878" s="8" t="s">
        <v>2536</v>
      </c>
      <c r="B2878" s="8" t="s">
        <v>4</v>
      </c>
      <c r="C2878" s="8">
        <v>316933</v>
      </c>
      <c r="D2878" s="8"/>
      <c r="E2878" s="8" t="s">
        <v>12176</v>
      </c>
    </row>
    <row r="2879" spans="1:5" x14ac:dyDescent="0.2">
      <c r="A2879" s="8" t="s">
        <v>2537</v>
      </c>
      <c r="B2879" s="8" t="s">
        <v>4</v>
      </c>
      <c r="C2879" s="8">
        <v>317135</v>
      </c>
      <c r="D2879" s="9">
        <v>5000</v>
      </c>
      <c r="E2879" s="8" t="s">
        <v>12176</v>
      </c>
    </row>
    <row r="2880" spans="1:5" x14ac:dyDescent="0.2">
      <c r="A2880" s="8" t="s">
        <v>2537</v>
      </c>
      <c r="B2880" s="8" t="s">
        <v>4</v>
      </c>
      <c r="C2880" s="8">
        <v>317135</v>
      </c>
      <c r="D2880" s="8"/>
      <c r="E2880" s="8" t="s">
        <v>12176</v>
      </c>
    </row>
    <row r="2881" spans="1:5" x14ac:dyDescent="0.2">
      <c r="A2881" s="8" t="s">
        <v>2538</v>
      </c>
      <c r="B2881" s="8" t="s">
        <v>4</v>
      </c>
      <c r="C2881" s="8">
        <v>317650</v>
      </c>
      <c r="D2881" s="9">
        <v>2000</v>
      </c>
      <c r="E2881" s="8" t="s">
        <v>12176</v>
      </c>
    </row>
    <row r="2882" spans="1:5" x14ac:dyDescent="0.2">
      <c r="A2882" s="8" t="s">
        <v>2538</v>
      </c>
      <c r="B2882" s="8" t="s">
        <v>4</v>
      </c>
      <c r="C2882" s="8">
        <v>317650</v>
      </c>
      <c r="D2882" s="8"/>
      <c r="E2882" s="8" t="s">
        <v>12176</v>
      </c>
    </row>
    <row r="2883" spans="1:5" x14ac:dyDescent="0.2">
      <c r="A2883" s="8" t="s">
        <v>2539</v>
      </c>
      <c r="B2883" s="8" t="s">
        <v>4</v>
      </c>
      <c r="C2883" s="8">
        <v>317873</v>
      </c>
      <c r="D2883" s="8">
        <v>650</v>
      </c>
      <c r="E2883" s="8" t="s">
        <v>12176</v>
      </c>
    </row>
    <row r="2884" spans="1:5" x14ac:dyDescent="0.2">
      <c r="A2884" s="8" t="s">
        <v>2540</v>
      </c>
      <c r="B2884" s="8" t="s">
        <v>4</v>
      </c>
      <c r="C2884" s="8">
        <v>318187</v>
      </c>
      <c r="D2884" s="9">
        <v>10557</v>
      </c>
      <c r="E2884" s="8" t="s">
        <v>12176</v>
      </c>
    </row>
    <row r="2885" spans="1:5" x14ac:dyDescent="0.2">
      <c r="A2885" s="8" t="s">
        <v>2541</v>
      </c>
      <c r="B2885" s="8" t="s">
        <v>4</v>
      </c>
      <c r="C2885" s="8">
        <v>318312</v>
      </c>
      <c r="D2885" s="9">
        <v>1200</v>
      </c>
      <c r="E2885" s="8" t="s">
        <v>12176</v>
      </c>
    </row>
    <row r="2886" spans="1:5" x14ac:dyDescent="0.2">
      <c r="A2886" s="8" t="s">
        <v>2542</v>
      </c>
      <c r="B2886" s="8" t="s">
        <v>4</v>
      </c>
      <c r="C2886" s="8">
        <v>318494</v>
      </c>
      <c r="D2886" s="9">
        <v>2200</v>
      </c>
      <c r="E2886" s="8" t="s">
        <v>12176</v>
      </c>
    </row>
    <row r="2887" spans="1:5" x14ac:dyDescent="0.2">
      <c r="A2887" s="8" t="s">
        <v>12284</v>
      </c>
      <c r="B2887" s="8" t="s">
        <v>4</v>
      </c>
      <c r="C2887" s="8">
        <v>319266</v>
      </c>
      <c r="D2887" s="9">
        <v>6666.67</v>
      </c>
      <c r="E2887" s="8" t="s">
        <v>12176</v>
      </c>
    </row>
    <row r="2888" spans="1:5" x14ac:dyDescent="0.2">
      <c r="A2888" s="8" t="s">
        <v>2544</v>
      </c>
      <c r="B2888" s="8" t="s">
        <v>12</v>
      </c>
      <c r="C2888" s="8">
        <v>319300</v>
      </c>
      <c r="D2888" s="9">
        <v>3000</v>
      </c>
      <c r="E2888" s="8" t="s">
        <v>12176</v>
      </c>
    </row>
    <row r="2889" spans="1:5" x14ac:dyDescent="0.2">
      <c r="A2889" s="8" t="s">
        <v>2545</v>
      </c>
      <c r="B2889" s="8" t="s">
        <v>4</v>
      </c>
      <c r="C2889" s="8">
        <v>321067</v>
      </c>
      <c r="D2889" s="8"/>
      <c r="E2889" s="8" t="s">
        <v>12176</v>
      </c>
    </row>
    <row r="2890" spans="1:5" x14ac:dyDescent="0.2">
      <c r="A2890" s="8" t="s">
        <v>2546</v>
      </c>
      <c r="B2890" s="8" t="s">
        <v>4</v>
      </c>
      <c r="C2890" s="8">
        <v>321166</v>
      </c>
      <c r="D2890" s="9">
        <v>5806.83</v>
      </c>
      <c r="E2890" s="8" t="s">
        <v>12176</v>
      </c>
    </row>
    <row r="2891" spans="1:5" x14ac:dyDescent="0.2">
      <c r="A2891" s="8" t="s">
        <v>2547</v>
      </c>
      <c r="B2891" s="8" t="s">
        <v>12</v>
      </c>
      <c r="C2891" s="8">
        <v>321562</v>
      </c>
      <c r="D2891" s="9">
        <v>3850</v>
      </c>
      <c r="E2891" s="8" t="s">
        <v>12176</v>
      </c>
    </row>
    <row r="2892" spans="1:5" x14ac:dyDescent="0.2">
      <c r="A2892" s="8" t="s">
        <v>2548</v>
      </c>
      <c r="B2892" s="8" t="s">
        <v>4</v>
      </c>
      <c r="C2892" s="8">
        <v>321597</v>
      </c>
      <c r="D2892" s="9">
        <v>1500</v>
      </c>
      <c r="E2892" s="8" t="s">
        <v>12176</v>
      </c>
    </row>
    <row r="2893" spans="1:5" x14ac:dyDescent="0.2">
      <c r="A2893" s="8" t="s">
        <v>2548</v>
      </c>
      <c r="B2893" s="8" t="s">
        <v>4</v>
      </c>
      <c r="C2893" s="8">
        <v>321597</v>
      </c>
      <c r="D2893" s="8"/>
      <c r="E2893" s="8" t="s">
        <v>12176</v>
      </c>
    </row>
    <row r="2894" spans="1:5" x14ac:dyDescent="0.2">
      <c r="A2894" s="8" t="s">
        <v>12285</v>
      </c>
      <c r="B2894" s="8" t="s">
        <v>4</v>
      </c>
      <c r="C2894" s="8">
        <v>321768</v>
      </c>
      <c r="D2894" s="8">
        <v>500</v>
      </c>
      <c r="E2894" s="8" t="s">
        <v>12176</v>
      </c>
    </row>
    <row r="2895" spans="1:5" x14ac:dyDescent="0.2">
      <c r="A2895" s="8" t="s">
        <v>2550</v>
      </c>
      <c r="B2895" s="8" t="s">
        <v>4</v>
      </c>
      <c r="C2895" s="8">
        <v>321994</v>
      </c>
      <c r="D2895" s="8"/>
      <c r="E2895" s="8" t="s">
        <v>12176</v>
      </c>
    </row>
    <row r="2896" spans="1:5" x14ac:dyDescent="0.2">
      <c r="A2896" s="8" t="s">
        <v>2551</v>
      </c>
      <c r="B2896" s="8" t="s">
        <v>4</v>
      </c>
      <c r="C2896" s="8">
        <v>322174</v>
      </c>
      <c r="D2896" s="9">
        <v>6000</v>
      </c>
      <c r="E2896" s="8" t="s">
        <v>12176</v>
      </c>
    </row>
    <row r="2897" spans="1:5" x14ac:dyDescent="0.2">
      <c r="A2897" s="8" t="s">
        <v>2552</v>
      </c>
      <c r="B2897" s="8" t="s">
        <v>4</v>
      </c>
      <c r="C2897" s="8">
        <v>322267</v>
      </c>
      <c r="D2897" s="8"/>
      <c r="E2897" s="8" t="s">
        <v>12176</v>
      </c>
    </row>
    <row r="2898" spans="1:5" x14ac:dyDescent="0.2">
      <c r="A2898" s="8" t="s">
        <v>12286</v>
      </c>
      <c r="B2898" s="8" t="s">
        <v>4</v>
      </c>
      <c r="C2898" s="8">
        <v>322363</v>
      </c>
      <c r="D2898" s="9">
        <v>4369.53</v>
      </c>
      <c r="E2898" s="8" t="s">
        <v>12176</v>
      </c>
    </row>
    <row r="2899" spans="1:5" x14ac:dyDescent="0.2">
      <c r="A2899" s="8" t="s">
        <v>2554</v>
      </c>
      <c r="B2899" s="8" t="s">
        <v>12</v>
      </c>
      <c r="C2899" s="8">
        <v>322569</v>
      </c>
      <c r="D2899" s="8"/>
      <c r="E2899" s="8" t="s">
        <v>12176</v>
      </c>
    </row>
    <row r="2900" spans="1:5" x14ac:dyDescent="0.2">
      <c r="A2900" s="8" t="s">
        <v>2555</v>
      </c>
      <c r="B2900" s="8" t="s">
        <v>12</v>
      </c>
      <c r="C2900" s="8">
        <v>322692</v>
      </c>
      <c r="D2900" s="9">
        <v>3500</v>
      </c>
      <c r="E2900" s="8" t="s">
        <v>12176</v>
      </c>
    </row>
    <row r="2901" spans="1:5" x14ac:dyDescent="0.2">
      <c r="A2901" s="8" t="s">
        <v>2556</v>
      </c>
      <c r="B2901" s="8" t="s">
        <v>4</v>
      </c>
      <c r="C2901" s="8">
        <v>322895</v>
      </c>
      <c r="D2901" s="9">
        <v>7500</v>
      </c>
      <c r="E2901" s="8" t="s">
        <v>12176</v>
      </c>
    </row>
    <row r="2902" spans="1:5" x14ac:dyDescent="0.2">
      <c r="A2902" s="8" t="s">
        <v>2557</v>
      </c>
      <c r="B2902" s="8" t="s">
        <v>4</v>
      </c>
      <c r="C2902" s="8">
        <v>322938</v>
      </c>
      <c r="D2902" s="9">
        <v>1500</v>
      </c>
      <c r="E2902" s="8" t="s">
        <v>12177</v>
      </c>
    </row>
    <row r="2903" spans="1:5" x14ac:dyDescent="0.2">
      <c r="A2903" s="8" t="s">
        <v>2558</v>
      </c>
      <c r="B2903" s="8" t="s">
        <v>12</v>
      </c>
      <c r="C2903" s="8">
        <v>323009</v>
      </c>
      <c r="D2903" s="9">
        <v>2000</v>
      </c>
      <c r="E2903" s="8" t="s">
        <v>12176</v>
      </c>
    </row>
    <row r="2904" spans="1:5" x14ac:dyDescent="0.2">
      <c r="A2904" s="8" t="s">
        <v>2559</v>
      </c>
      <c r="B2904" s="8" t="s">
        <v>4</v>
      </c>
      <c r="C2904" s="8">
        <v>323416</v>
      </c>
      <c r="D2904" s="8"/>
      <c r="E2904" s="8" t="s">
        <v>12176</v>
      </c>
    </row>
    <row r="2905" spans="1:5" x14ac:dyDescent="0.2">
      <c r="A2905" s="8" t="s">
        <v>2560</v>
      </c>
      <c r="B2905" s="8" t="s">
        <v>4</v>
      </c>
      <c r="C2905" s="8">
        <v>323544</v>
      </c>
      <c r="D2905" s="9">
        <v>7500</v>
      </c>
      <c r="E2905" s="8" t="s">
        <v>12176</v>
      </c>
    </row>
    <row r="2906" spans="1:5" x14ac:dyDescent="0.2">
      <c r="A2906" s="8" t="s">
        <v>2561</v>
      </c>
      <c r="B2906" s="8" t="s">
        <v>4</v>
      </c>
      <c r="C2906" s="8">
        <v>323722</v>
      </c>
      <c r="D2906" s="9">
        <v>3000</v>
      </c>
      <c r="E2906" s="8" t="s">
        <v>12176</v>
      </c>
    </row>
    <row r="2907" spans="1:5" x14ac:dyDescent="0.2">
      <c r="A2907" s="8" t="s">
        <v>2562</v>
      </c>
      <c r="B2907" s="8" t="s">
        <v>4</v>
      </c>
      <c r="C2907" s="8">
        <v>324274</v>
      </c>
      <c r="D2907" s="9">
        <v>10000</v>
      </c>
      <c r="E2907" s="8" t="s">
        <v>12176</v>
      </c>
    </row>
    <row r="2908" spans="1:5" x14ac:dyDescent="0.2">
      <c r="A2908" s="8" t="s">
        <v>2563</v>
      </c>
      <c r="B2908" s="8" t="s">
        <v>4</v>
      </c>
      <c r="C2908" s="8">
        <v>324528</v>
      </c>
      <c r="D2908" s="9">
        <v>6000</v>
      </c>
      <c r="E2908" s="8" t="s">
        <v>12176</v>
      </c>
    </row>
    <row r="2909" spans="1:5" x14ac:dyDescent="0.2">
      <c r="A2909" s="8" t="s">
        <v>2564</v>
      </c>
      <c r="B2909" s="8" t="s">
        <v>4</v>
      </c>
      <c r="C2909" s="8">
        <v>324550</v>
      </c>
      <c r="D2909" s="9">
        <v>1100</v>
      </c>
      <c r="E2909" s="8" t="s">
        <v>12176</v>
      </c>
    </row>
    <row r="2910" spans="1:5" x14ac:dyDescent="0.2">
      <c r="A2910" s="8" t="s">
        <v>2565</v>
      </c>
      <c r="B2910" s="8" t="s">
        <v>4</v>
      </c>
      <c r="C2910" s="8">
        <v>324568</v>
      </c>
      <c r="D2910" s="9">
        <v>2800</v>
      </c>
      <c r="E2910" s="8" t="s">
        <v>12176</v>
      </c>
    </row>
    <row r="2911" spans="1:5" x14ac:dyDescent="0.2">
      <c r="A2911" s="8" t="s">
        <v>2566</v>
      </c>
      <c r="B2911" s="8" t="s">
        <v>4</v>
      </c>
      <c r="C2911" s="8">
        <v>324642</v>
      </c>
      <c r="D2911" s="8"/>
      <c r="E2911" s="8" t="s">
        <v>12176</v>
      </c>
    </row>
    <row r="2912" spans="1:5" x14ac:dyDescent="0.2">
      <c r="A2912" s="8" t="s">
        <v>2567</v>
      </c>
      <c r="B2912" s="8" t="s">
        <v>4</v>
      </c>
      <c r="C2912" s="8">
        <v>324653</v>
      </c>
      <c r="D2912" s="8"/>
      <c r="E2912" s="8" t="s">
        <v>12176</v>
      </c>
    </row>
    <row r="2913" spans="1:5" x14ac:dyDescent="0.2">
      <c r="A2913" s="8" t="s">
        <v>2568</v>
      </c>
      <c r="B2913" s="8" t="s">
        <v>4</v>
      </c>
      <c r="C2913" s="8">
        <v>324928</v>
      </c>
      <c r="D2913" s="8"/>
      <c r="E2913" s="8" t="s">
        <v>12176</v>
      </c>
    </row>
    <row r="2914" spans="1:5" x14ac:dyDescent="0.2">
      <c r="A2914" s="8" t="s">
        <v>2569</v>
      </c>
      <c r="B2914" s="8" t="s">
        <v>12</v>
      </c>
      <c r="C2914" s="8">
        <v>324929</v>
      </c>
      <c r="D2914" s="8"/>
      <c r="E2914" s="8" t="s">
        <v>12176</v>
      </c>
    </row>
    <row r="2915" spans="1:5" x14ac:dyDescent="0.2">
      <c r="A2915" s="8" t="s">
        <v>2570</v>
      </c>
      <c r="B2915" s="8" t="s">
        <v>4</v>
      </c>
      <c r="C2915" s="8">
        <v>325048</v>
      </c>
      <c r="D2915" s="9">
        <v>15060</v>
      </c>
      <c r="E2915" s="8" t="s">
        <v>12176</v>
      </c>
    </row>
    <row r="2916" spans="1:5" x14ac:dyDescent="0.2">
      <c r="A2916" s="8" t="s">
        <v>2571</v>
      </c>
      <c r="B2916" s="8" t="s">
        <v>4</v>
      </c>
      <c r="C2916" s="8">
        <v>325257</v>
      </c>
      <c r="D2916" s="9">
        <v>7000</v>
      </c>
      <c r="E2916" s="8" t="s">
        <v>12176</v>
      </c>
    </row>
    <row r="2917" spans="1:5" x14ac:dyDescent="0.2">
      <c r="A2917" s="8" t="s">
        <v>2572</v>
      </c>
      <c r="B2917" s="8" t="s">
        <v>4</v>
      </c>
      <c r="C2917" s="8">
        <v>325497</v>
      </c>
      <c r="D2917" s="9">
        <v>4400</v>
      </c>
      <c r="E2917" s="8" t="s">
        <v>12176</v>
      </c>
    </row>
    <row r="2918" spans="1:5" x14ac:dyDescent="0.2">
      <c r="A2918" s="8" t="s">
        <v>2572</v>
      </c>
      <c r="B2918" s="8" t="s">
        <v>4</v>
      </c>
      <c r="C2918" s="8">
        <v>325497</v>
      </c>
      <c r="D2918" s="9">
        <v>9550</v>
      </c>
      <c r="E2918" s="8" t="s">
        <v>12176</v>
      </c>
    </row>
    <row r="2919" spans="1:5" x14ac:dyDescent="0.2">
      <c r="A2919" s="8" t="s">
        <v>2573</v>
      </c>
      <c r="B2919" s="8" t="s">
        <v>4</v>
      </c>
      <c r="C2919" s="8">
        <v>325525</v>
      </c>
      <c r="D2919" s="8"/>
      <c r="E2919" s="8" t="s">
        <v>12176</v>
      </c>
    </row>
    <row r="2920" spans="1:5" x14ac:dyDescent="0.2">
      <c r="A2920" s="8" t="s">
        <v>2574</v>
      </c>
      <c r="B2920" s="8" t="s">
        <v>4</v>
      </c>
      <c r="C2920" s="8">
        <v>325582</v>
      </c>
      <c r="D2920" s="9">
        <v>4300</v>
      </c>
      <c r="E2920" s="8" t="s">
        <v>12176</v>
      </c>
    </row>
    <row r="2921" spans="1:5" x14ac:dyDescent="0.2">
      <c r="A2921" s="8" t="s">
        <v>2574</v>
      </c>
      <c r="B2921" s="8" t="s">
        <v>4</v>
      </c>
      <c r="C2921" s="8">
        <v>325582</v>
      </c>
      <c r="D2921" s="9">
        <v>4500</v>
      </c>
      <c r="E2921" s="8" t="s">
        <v>12176</v>
      </c>
    </row>
    <row r="2922" spans="1:5" x14ac:dyDescent="0.2">
      <c r="A2922" s="8" t="s">
        <v>2575</v>
      </c>
      <c r="B2922" s="8" t="s">
        <v>4</v>
      </c>
      <c r="C2922" s="8">
        <v>325691</v>
      </c>
      <c r="D2922" s="8"/>
      <c r="E2922" s="8" t="s">
        <v>12176</v>
      </c>
    </row>
    <row r="2923" spans="1:5" x14ac:dyDescent="0.2">
      <c r="A2923" s="8" t="s">
        <v>2576</v>
      </c>
      <c r="B2923" s="8" t="s">
        <v>12</v>
      </c>
      <c r="C2923" s="8">
        <v>326029</v>
      </c>
      <c r="D2923" s="9">
        <v>2300</v>
      </c>
      <c r="E2923" s="8" t="s">
        <v>12176</v>
      </c>
    </row>
    <row r="2924" spans="1:5" x14ac:dyDescent="0.2">
      <c r="A2924" s="8" t="s">
        <v>2577</v>
      </c>
      <c r="B2924" s="8" t="s">
        <v>4</v>
      </c>
      <c r="C2924" s="8">
        <v>326076</v>
      </c>
      <c r="D2924" s="8"/>
      <c r="E2924" s="8" t="s">
        <v>12176</v>
      </c>
    </row>
    <row r="2925" spans="1:5" x14ac:dyDescent="0.2">
      <c r="A2925" s="8" t="s">
        <v>2578</v>
      </c>
      <c r="B2925" s="8" t="s">
        <v>12</v>
      </c>
      <c r="C2925" s="8">
        <v>326242</v>
      </c>
      <c r="D2925" s="8"/>
      <c r="E2925" s="8" t="s">
        <v>12177</v>
      </c>
    </row>
    <row r="2926" spans="1:5" x14ac:dyDescent="0.2">
      <c r="A2926" s="8" t="s">
        <v>2579</v>
      </c>
      <c r="B2926" s="8" t="s">
        <v>4</v>
      </c>
      <c r="C2926" s="8">
        <v>326360</v>
      </c>
      <c r="D2926" s="9">
        <v>8481.2800000000007</v>
      </c>
      <c r="E2926" s="8" t="s">
        <v>12176</v>
      </c>
    </row>
    <row r="2927" spans="1:5" x14ac:dyDescent="0.2">
      <c r="A2927" s="8" t="s">
        <v>2579</v>
      </c>
      <c r="B2927" s="8" t="s">
        <v>4</v>
      </c>
      <c r="C2927" s="8">
        <v>326360</v>
      </c>
      <c r="D2927" s="9">
        <v>2513.71</v>
      </c>
      <c r="E2927" s="8" t="s">
        <v>12176</v>
      </c>
    </row>
    <row r="2928" spans="1:5" x14ac:dyDescent="0.2">
      <c r="A2928" s="8" t="s">
        <v>2580</v>
      </c>
      <c r="B2928" s="8" t="s">
        <v>4</v>
      </c>
      <c r="C2928" s="8">
        <v>326610</v>
      </c>
      <c r="D2928" s="8"/>
      <c r="E2928" s="8" t="s">
        <v>12176</v>
      </c>
    </row>
    <row r="2929" spans="1:5" x14ac:dyDescent="0.2">
      <c r="A2929" s="8" t="s">
        <v>2581</v>
      </c>
      <c r="B2929" s="8" t="s">
        <v>4</v>
      </c>
      <c r="C2929" s="8">
        <v>326712</v>
      </c>
      <c r="D2929" s="9">
        <v>8000</v>
      </c>
      <c r="E2929" s="8" t="s">
        <v>12176</v>
      </c>
    </row>
    <row r="2930" spans="1:5" x14ac:dyDescent="0.2">
      <c r="A2930" s="8" t="s">
        <v>2582</v>
      </c>
      <c r="B2930" s="8" t="s">
        <v>4</v>
      </c>
      <c r="C2930" s="8">
        <v>326771</v>
      </c>
      <c r="D2930" s="9">
        <v>7000</v>
      </c>
      <c r="E2930" s="8" t="s">
        <v>12176</v>
      </c>
    </row>
    <row r="2931" spans="1:5" x14ac:dyDescent="0.2">
      <c r="A2931" s="8" t="s">
        <v>2582</v>
      </c>
      <c r="B2931" s="8" t="s">
        <v>4</v>
      </c>
      <c r="C2931" s="8">
        <v>326771</v>
      </c>
      <c r="D2931" s="9">
        <v>9583.33</v>
      </c>
      <c r="E2931" s="8" t="s">
        <v>12176</v>
      </c>
    </row>
    <row r="2932" spans="1:5" x14ac:dyDescent="0.2">
      <c r="A2932" s="8" t="s">
        <v>2583</v>
      </c>
      <c r="B2932" s="8" t="s">
        <v>4</v>
      </c>
      <c r="C2932" s="8">
        <v>327130</v>
      </c>
      <c r="D2932" s="9">
        <v>8000</v>
      </c>
      <c r="E2932" s="8" t="s">
        <v>12176</v>
      </c>
    </row>
    <row r="2933" spans="1:5" x14ac:dyDescent="0.2">
      <c r="A2933" s="8" t="s">
        <v>2584</v>
      </c>
      <c r="B2933" s="8" t="s">
        <v>12</v>
      </c>
      <c r="C2933" s="8">
        <v>327177</v>
      </c>
      <c r="D2933" s="9">
        <v>1500</v>
      </c>
      <c r="E2933" s="8" t="s">
        <v>12176</v>
      </c>
    </row>
    <row r="2934" spans="1:5" x14ac:dyDescent="0.2">
      <c r="A2934" s="8" t="s">
        <v>2585</v>
      </c>
      <c r="B2934" s="8" t="s">
        <v>4</v>
      </c>
      <c r="C2934" s="8">
        <v>327186</v>
      </c>
      <c r="D2934" s="8"/>
      <c r="E2934" s="8" t="s">
        <v>12176</v>
      </c>
    </row>
    <row r="2935" spans="1:5" x14ac:dyDescent="0.2">
      <c r="A2935" s="8" t="s">
        <v>2586</v>
      </c>
      <c r="B2935" s="8" t="s">
        <v>12</v>
      </c>
      <c r="C2935" s="8">
        <v>327251</v>
      </c>
      <c r="D2935" s="9">
        <v>7000</v>
      </c>
      <c r="E2935" s="8" t="s">
        <v>12176</v>
      </c>
    </row>
    <row r="2936" spans="1:5" x14ac:dyDescent="0.2">
      <c r="A2936" s="8" t="s">
        <v>2587</v>
      </c>
      <c r="B2936" s="8" t="s">
        <v>4</v>
      </c>
      <c r="C2936" s="8">
        <v>327629</v>
      </c>
      <c r="D2936" s="8"/>
      <c r="E2936" s="8" t="s">
        <v>12176</v>
      </c>
    </row>
    <row r="2937" spans="1:5" x14ac:dyDescent="0.2">
      <c r="A2937" s="8" t="s">
        <v>2588</v>
      </c>
      <c r="B2937" s="8" t="s">
        <v>4</v>
      </c>
      <c r="C2937" s="8">
        <v>327673</v>
      </c>
      <c r="D2937" s="9">
        <v>1000</v>
      </c>
      <c r="E2937" s="8" t="s">
        <v>12176</v>
      </c>
    </row>
    <row r="2938" spans="1:5" x14ac:dyDescent="0.2">
      <c r="A2938" s="8" t="s">
        <v>2589</v>
      </c>
      <c r="B2938" s="8" t="s">
        <v>4</v>
      </c>
      <c r="C2938" s="8">
        <v>328132</v>
      </c>
      <c r="D2938" s="9">
        <v>8000</v>
      </c>
      <c r="E2938" s="8" t="s">
        <v>12176</v>
      </c>
    </row>
    <row r="2939" spans="1:5" x14ac:dyDescent="0.2">
      <c r="A2939" s="8" t="s">
        <v>2590</v>
      </c>
      <c r="B2939" s="8" t="s">
        <v>4</v>
      </c>
      <c r="C2939" s="8">
        <v>328243</v>
      </c>
      <c r="D2939" s="9">
        <v>11548.42</v>
      </c>
      <c r="E2939" s="8" t="s">
        <v>12176</v>
      </c>
    </row>
    <row r="2940" spans="1:5" x14ac:dyDescent="0.2">
      <c r="A2940" s="8" t="s">
        <v>2591</v>
      </c>
      <c r="B2940" s="8" t="s">
        <v>4</v>
      </c>
      <c r="C2940" s="8">
        <v>328281</v>
      </c>
      <c r="D2940" s="9">
        <v>2500</v>
      </c>
      <c r="E2940" s="8" t="s">
        <v>12176</v>
      </c>
    </row>
    <row r="2941" spans="1:5" x14ac:dyDescent="0.2">
      <c r="A2941" s="8" t="s">
        <v>2592</v>
      </c>
      <c r="B2941" s="8" t="s">
        <v>4</v>
      </c>
      <c r="C2941" s="8">
        <v>328321</v>
      </c>
      <c r="D2941" s="9">
        <v>25000</v>
      </c>
      <c r="E2941" s="8" t="s">
        <v>12176</v>
      </c>
    </row>
    <row r="2942" spans="1:5" x14ac:dyDescent="0.2">
      <c r="A2942" s="8" t="s">
        <v>2593</v>
      </c>
      <c r="B2942" s="8" t="s">
        <v>4</v>
      </c>
      <c r="C2942" s="8">
        <v>328714</v>
      </c>
      <c r="D2942" s="9">
        <v>3500</v>
      </c>
      <c r="E2942" s="8" t="s">
        <v>12176</v>
      </c>
    </row>
    <row r="2943" spans="1:5" x14ac:dyDescent="0.2">
      <c r="A2943" s="8" t="s">
        <v>2594</v>
      </c>
      <c r="B2943" s="8" t="s">
        <v>4</v>
      </c>
      <c r="C2943" s="8">
        <v>328717</v>
      </c>
      <c r="D2943" s="9">
        <v>5000</v>
      </c>
      <c r="E2943" s="8" t="s">
        <v>12176</v>
      </c>
    </row>
    <row r="2944" spans="1:5" x14ac:dyDescent="0.2">
      <c r="A2944" s="8" t="s">
        <v>2594</v>
      </c>
      <c r="B2944" s="8" t="s">
        <v>4</v>
      </c>
      <c r="C2944" s="8">
        <v>328717</v>
      </c>
      <c r="D2944" s="9">
        <v>7000</v>
      </c>
      <c r="E2944" s="8" t="s">
        <v>12176</v>
      </c>
    </row>
    <row r="2945" spans="1:5" x14ac:dyDescent="0.2">
      <c r="A2945" s="8" t="s">
        <v>2595</v>
      </c>
      <c r="B2945" s="8" t="s">
        <v>4</v>
      </c>
      <c r="C2945" s="8">
        <v>329249</v>
      </c>
      <c r="D2945" s="9">
        <v>5000</v>
      </c>
      <c r="E2945" s="8" t="s">
        <v>12176</v>
      </c>
    </row>
    <row r="2946" spans="1:5" x14ac:dyDescent="0.2">
      <c r="A2946" s="8" t="s">
        <v>2595</v>
      </c>
      <c r="B2946" s="8" t="s">
        <v>4</v>
      </c>
      <c r="C2946" s="8">
        <v>329249</v>
      </c>
      <c r="D2946" s="9">
        <v>2500</v>
      </c>
      <c r="E2946" s="8" t="s">
        <v>12176</v>
      </c>
    </row>
    <row r="2947" spans="1:5" x14ac:dyDescent="0.2">
      <c r="A2947" s="8" t="s">
        <v>12287</v>
      </c>
      <c r="B2947" s="8" t="s">
        <v>4</v>
      </c>
      <c r="C2947" s="8">
        <v>330325</v>
      </c>
      <c r="D2947" s="9">
        <v>8500</v>
      </c>
      <c r="E2947" s="8" t="s">
        <v>12176</v>
      </c>
    </row>
    <row r="2948" spans="1:5" x14ac:dyDescent="0.2">
      <c r="A2948" s="8" t="s">
        <v>2597</v>
      </c>
      <c r="B2948" s="8" t="s">
        <v>4</v>
      </c>
      <c r="C2948" s="8">
        <v>330593</v>
      </c>
      <c r="D2948" s="9">
        <v>7000</v>
      </c>
      <c r="E2948" s="8" t="s">
        <v>12176</v>
      </c>
    </row>
    <row r="2949" spans="1:5" x14ac:dyDescent="0.2">
      <c r="A2949" s="8" t="s">
        <v>2598</v>
      </c>
      <c r="B2949" s="8" t="s">
        <v>4</v>
      </c>
      <c r="C2949" s="8">
        <v>330678</v>
      </c>
      <c r="D2949" s="9">
        <v>7000</v>
      </c>
      <c r="E2949" s="8" t="s">
        <v>12176</v>
      </c>
    </row>
    <row r="2950" spans="1:5" x14ac:dyDescent="0.2">
      <c r="A2950" s="8" t="s">
        <v>2599</v>
      </c>
      <c r="B2950" s="8" t="s">
        <v>12</v>
      </c>
      <c r="C2950" s="8">
        <v>330933</v>
      </c>
      <c r="D2950" s="9">
        <v>3200</v>
      </c>
      <c r="E2950" s="8" t="s">
        <v>12176</v>
      </c>
    </row>
    <row r="2951" spans="1:5" x14ac:dyDescent="0.2">
      <c r="A2951" s="8" t="s">
        <v>2600</v>
      </c>
      <c r="B2951" s="8" t="s">
        <v>12</v>
      </c>
      <c r="C2951" s="8">
        <v>331844</v>
      </c>
      <c r="D2951" s="8"/>
      <c r="E2951" s="8" t="s">
        <v>12176</v>
      </c>
    </row>
    <row r="2952" spans="1:5" x14ac:dyDescent="0.2">
      <c r="A2952" s="8" t="s">
        <v>2601</v>
      </c>
      <c r="B2952" s="8" t="s">
        <v>4</v>
      </c>
      <c r="C2952" s="8">
        <v>332261</v>
      </c>
      <c r="D2952" s="8"/>
      <c r="E2952" s="8" t="s">
        <v>12176</v>
      </c>
    </row>
    <row r="2953" spans="1:5" x14ac:dyDescent="0.2">
      <c r="A2953" s="8" t="s">
        <v>2602</v>
      </c>
      <c r="B2953" s="8" t="s">
        <v>12</v>
      </c>
      <c r="C2953" s="8">
        <v>332346</v>
      </c>
      <c r="D2953" s="8"/>
      <c r="E2953" s="8" t="s">
        <v>12176</v>
      </c>
    </row>
    <row r="2954" spans="1:5" x14ac:dyDescent="0.2">
      <c r="A2954" s="8" t="s">
        <v>2603</v>
      </c>
      <c r="B2954" s="8" t="s">
        <v>4</v>
      </c>
      <c r="C2954" s="8">
        <v>332471</v>
      </c>
      <c r="D2954" s="8"/>
      <c r="E2954" s="8" t="s">
        <v>12176</v>
      </c>
    </row>
    <row r="2955" spans="1:5" x14ac:dyDescent="0.2">
      <c r="A2955" s="8" t="s">
        <v>2604</v>
      </c>
      <c r="B2955" s="8" t="s">
        <v>4</v>
      </c>
      <c r="C2955" s="8">
        <v>332827</v>
      </c>
      <c r="D2955" s="9">
        <v>5000</v>
      </c>
      <c r="E2955" s="8" t="s">
        <v>12176</v>
      </c>
    </row>
    <row r="2956" spans="1:5" x14ac:dyDescent="0.2">
      <c r="A2956" s="8" t="s">
        <v>2605</v>
      </c>
      <c r="B2956" s="8" t="s">
        <v>12</v>
      </c>
      <c r="C2956" s="8">
        <v>332830</v>
      </c>
      <c r="D2956" s="8"/>
      <c r="E2956" s="8" t="s">
        <v>12176</v>
      </c>
    </row>
    <row r="2957" spans="1:5" x14ac:dyDescent="0.2">
      <c r="A2957" s="8" t="s">
        <v>2606</v>
      </c>
      <c r="B2957" s="8" t="s">
        <v>4</v>
      </c>
      <c r="C2957" s="8">
        <v>333111</v>
      </c>
      <c r="D2957" s="9">
        <v>4000</v>
      </c>
      <c r="E2957" s="8" t="s">
        <v>12176</v>
      </c>
    </row>
    <row r="2958" spans="1:5" x14ac:dyDescent="0.2">
      <c r="A2958" s="8" t="s">
        <v>2607</v>
      </c>
      <c r="B2958" s="8" t="s">
        <v>4</v>
      </c>
      <c r="C2958" s="8">
        <v>333210</v>
      </c>
      <c r="D2958" s="9">
        <v>4000</v>
      </c>
      <c r="E2958" s="8" t="s">
        <v>12176</v>
      </c>
    </row>
    <row r="2959" spans="1:5" x14ac:dyDescent="0.2">
      <c r="A2959" s="8" t="s">
        <v>2608</v>
      </c>
      <c r="B2959" s="8" t="s">
        <v>4</v>
      </c>
      <c r="C2959" s="8">
        <v>333243</v>
      </c>
      <c r="D2959" s="9">
        <v>19000</v>
      </c>
      <c r="E2959" s="8" t="s">
        <v>12176</v>
      </c>
    </row>
    <row r="2960" spans="1:5" x14ac:dyDescent="0.2">
      <c r="A2960" s="8" t="s">
        <v>2609</v>
      </c>
      <c r="B2960" s="8" t="s">
        <v>12</v>
      </c>
      <c r="C2960" s="8">
        <v>333245</v>
      </c>
      <c r="D2960" s="9">
        <v>2000</v>
      </c>
      <c r="E2960" s="8" t="s">
        <v>12176</v>
      </c>
    </row>
    <row r="2961" spans="1:5" x14ac:dyDescent="0.2">
      <c r="A2961" s="8" t="s">
        <v>12288</v>
      </c>
      <c r="B2961" s="8" t="s">
        <v>4</v>
      </c>
      <c r="C2961" s="8">
        <v>333277</v>
      </c>
      <c r="D2961" s="8"/>
      <c r="E2961" s="8" t="s">
        <v>12176</v>
      </c>
    </row>
    <row r="2962" spans="1:5" x14ac:dyDescent="0.2">
      <c r="A2962" s="8" t="s">
        <v>2611</v>
      </c>
      <c r="B2962" s="8" t="s">
        <v>4</v>
      </c>
      <c r="C2962" s="8">
        <v>333314</v>
      </c>
      <c r="D2962" s="9">
        <v>6000</v>
      </c>
      <c r="E2962" s="8" t="s">
        <v>12176</v>
      </c>
    </row>
    <row r="2963" spans="1:5" x14ac:dyDescent="0.2">
      <c r="A2963" s="8" t="s">
        <v>2612</v>
      </c>
      <c r="B2963" s="8" t="s">
        <v>4</v>
      </c>
      <c r="C2963" s="8">
        <v>333362</v>
      </c>
      <c r="D2963" s="8"/>
      <c r="E2963" s="8" t="s">
        <v>12176</v>
      </c>
    </row>
    <row r="2964" spans="1:5" x14ac:dyDescent="0.2">
      <c r="A2964" s="8" t="s">
        <v>2613</v>
      </c>
      <c r="B2964" s="8" t="s">
        <v>4</v>
      </c>
      <c r="C2964" s="8">
        <v>333537</v>
      </c>
      <c r="D2964" s="9">
        <v>5000</v>
      </c>
      <c r="E2964" s="8" t="s">
        <v>12176</v>
      </c>
    </row>
    <row r="2965" spans="1:5" x14ac:dyDescent="0.2">
      <c r="A2965" s="8" t="s">
        <v>2614</v>
      </c>
      <c r="B2965" s="8" t="s">
        <v>4</v>
      </c>
      <c r="C2965" s="8">
        <v>333919</v>
      </c>
      <c r="D2965" s="9">
        <v>7500</v>
      </c>
      <c r="E2965" s="8" t="s">
        <v>12176</v>
      </c>
    </row>
    <row r="2966" spans="1:5" x14ac:dyDescent="0.2">
      <c r="A2966" s="8" t="s">
        <v>2615</v>
      </c>
      <c r="B2966" s="8" t="s">
        <v>4</v>
      </c>
      <c r="C2966" s="8">
        <v>334059</v>
      </c>
      <c r="D2966" s="9">
        <v>6000</v>
      </c>
      <c r="E2966" s="8" t="s">
        <v>12176</v>
      </c>
    </row>
    <row r="2967" spans="1:5" x14ac:dyDescent="0.2">
      <c r="A2967" s="8" t="s">
        <v>2616</v>
      </c>
      <c r="B2967" s="8" t="s">
        <v>4</v>
      </c>
      <c r="C2967" s="8">
        <v>334255</v>
      </c>
      <c r="D2967" s="9">
        <v>5000</v>
      </c>
      <c r="E2967" s="8" t="s">
        <v>12176</v>
      </c>
    </row>
    <row r="2968" spans="1:5" x14ac:dyDescent="0.2">
      <c r="A2968" s="8" t="s">
        <v>2617</v>
      </c>
      <c r="B2968" s="8" t="s">
        <v>4</v>
      </c>
      <c r="C2968" s="8">
        <v>334271</v>
      </c>
      <c r="D2968" s="9">
        <v>7417.37</v>
      </c>
      <c r="E2968" s="8" t="s">
        <v>12176</v>
      </c>
    </row>
    <row r="2969" spans="1:5" x14ac:dyDescent="0.2">
      <c r="A2969" s="8" t="s">
        <v>2617</v>
      </c>
      <c r="B2969" s="8" t="s">
        <v>4</v>
      </c>
      <c r="C2969" s="8">
        <v>334271</v>
      </c>
      <c r="D2969" s="8">
        <v>523.38</v>
      </c>
      <c r="E2969" s="8" t="s">
        <v>12176</v>
      </c>
    </row>
    <row r="2970" spans="1:5" x14ac:dyDescent="0.2">
      <c r="A2970" s="8" t="s">
        <v>2618</v>
      </c>
      <c r="B2970" s="8" t="s">
        <v>4</v>
      </c>
      <c r="C2970" s="8">
        <v>334552</v>
      </c>
      <c r="D2970" s="9">
        <v>6300</v>
      </c>
      <c r="E2970" s="8" t="s">
        <v>12176</v>
      </c>
    </row>
    <row r="2971" spans="1:5" x14ac:dyDescent="0.2">
      <c r="A2971" s="8" t="s">
        <v>2619</v>
      </c>
      <c r="B2971" s="8" t="s">
        <v>4</v>
      </c>
      <c r="C2971" s="8">
        <v>334591</v>
      </c>
      <c r="D2971" s="8"/>
      <c r="E2971" s="8" t="s">
        <v>12176</v>
      </c>
    </row>
    <row r="2972" spans="1:5" x14ac:dyDescent="0.2">
      <c r="A2972" s="8" t="s">
        <v>2620</v>
      </c>
      <c r="B2972" s="8" t="s">
        <v>4</v>
      </c>
      <c r="C2972" s="8">
        <v>334668</v>
      </c>
      <c r="D2972" s="9">
        <v>6500</v>
      </c>
      <c r="E2972" s="8" t="s">
        <v>12176</v>
      </c>
    </row>
    <row r="2973" spans="1:5" x14ac:dyDescent="0.2">
      <c r="A2973" s="8" t="s">
        <v>2621</v>
      </c>
      <c r="B2973" s="8" t="s">
        <v>4</v>
      </c>
      <c r="C2973" s="8">
        <v>334950</v>
      </c>
      <c r="D2973" s="9">
        <v>6000</v>
      </c>
      <c r="E2973" s="8" t="s">
        <v>12176</v>
      </c>
    </row>
    <row r="2974" spans="1:5" x14ac:dyDescent="0.2">
      <c r="A2974" s="8" t="s">
        <v>2622</v>
      </c>
      <c r="B2974" s="8" t="s">
        <v>4</v>
      </c>
      <c r="C2974" s="8">
        <v>335111</v>
      </c>
      <c r="D2974" s="9">
        <v>3069.2</v>
      </c>
      <c r="E2974" s="8" t="s">
        <v>12176</v>
      </c>
    </row>
    <row r="2975" spans="1:5" x14ac:dyDescent="0.2">
      <c r="A2975" s="8" t="s">
        <v>2623</v>
      </c>
      <c r="B2975" s="8" t="s">
        <v>4</v>
      </c>
      <c r="C2975" s="8">
        <v>335504</v>
      </c>
      <c r="D2975" s="9">
        <v>7000</v>
      </c>
      <c r="E2975" s="8" t="s">
        <v>12176</v>
      </c>
    </row>
    <row r="2976" spans="1:5" x14ac:dyDescent="0.2">
      <c r="A2976" s="8" t="s">
        <v>2624</v>
      </c>
      <c r="B2976" s="8" t="s">
        <v>12</v>
      </c>
      <c r="C2976" s="8">
        <v>335641</v>
      </c>
      <c r="D2976" s="8"/>
      <c r="E2976" s="8" t="s">
        <v>12177</v>
      </c>
    </row>
    <row r="2977" spans="1:5" x14ac:dyDescent="0.2">
      <c r="A2977" s="8" t="s">
        <v>2625</v>
      </c>
      <c r="B2977" s="8" t="s">
        <v>4</v>
      </c>
      <c r="C2977" s="8">
        <v>335675</v>
      </c>
      <c r="D2977" s="9">
        <v>10500</v>
      </c>
      <c r="E2977" s="8" t="s">
        <v>12176</v>
      </c>
    </row>
    <row r="2978" spans="1:5" x14ac:dyDescent="0.2">
      <c r="A2978" s="8" t="s">
        <v>2626</v>
      </c>
      <c r="B2978" s="8" t="s">
        <v>12</v>
      </c>
      <c r="C2978" s="8">
        <v>335860</v>
      </c>
      <c r="D2978" s="8"/>
      <c r="E2978" s="8" t="s">
        <v>12176</v>
      </c>
    </row>
    <row r="2979" spans="1:5" x14ac:dyDescent="0.2">
      <c r="A2979" s="8" t="s">
        <v>2627</v>
      </c>
      <c r="B2979" s="8" t="s">
        <v>4</v>
      </c>
      <c r="C2979" s="8">
        <v>335989</v>
      </c>
      <c r="D2979" s="9">
        <v>20000</v>
      </c>
      <c r="E2979" s="8" t="s">
        <v>12176</v>
      </c>
    </row>
    <row r="2980" spans="1:5" x14ac:dyDescent="0.2">
      <c r="A2980" s="8" t="s">
        <v>2628</v>
      </c>
      <c r="B2980" s="8" t="s">
        <v>4</v>
      </c>
      <c r="C2980" s="8">
        <v>336022</v>
      </c>
      <c r="D2980" s="8"/>
      <c r="E2980" s="8" t="s">
        <v>12176</v>
      </c>
    </row>
    <row r="2981" spans="1:5" x14ac:dyDescent="0.2">
      <c r="A2981" s="8" t="s">
        <v>2628</v>
      </c>
      <c r="B2981" s="8" t="s">
        <v>4</v>
      </c>
      <c r="C2981" s="8">
        <v>336022</v>
      </c>
      <c r="D2981" s="8"/>
      <c r="E2981" s="8" t="s">
        <v>12176</v>
      </c>
    </row>
    <row r="2982" spans="1:5" x14ac:dyDescent="0.2">
      <c r="A2982" s="8" t="s">
        <v>2629</v>
      </c>
      <c r="B2982" s="8" t="s">
        <v>12</v>
      </c>
      <c r="C2982" s="8">
        <v>336053</v>
      </c>
      <c r="D2982" s="9">
        <v>4000</v>
      </c>
      <c r="E2982" s="8" t="s">
        <v>12176</v>
      </c>
    </row>
    <row r="2983" spans="1:5" x14ac:dyDescent="0.2">
      <c r="A2983" s="8" t="s">
        <v>12289</v>
      </c>
      <c r="B2983" s="8" t="s">
        <v>4</v>
      </c>
      <c r="C2983" s="8">
        <v>336123</v>
      </c>
      <c r="D2983" s="9">
        <v>5000</v>
      </c>
      <c r="E2983" s="8" t="s">
        <v>12176</v>
      </c>
    </row>
    <row r="2984" spans="1:5" x14ac:dyDescent="0.2">
      <c r="A2984" s="8" t="s">
        <v>2631</v>
      </c>
      <c r="B2984" s="8" t="s">
        <v>4</v>
      </c>
      <c r="C2984" s="8">
        <v>336624</v>
      </c>
      <c r="D2984" s="9">
        <v>8000</v>
      </c>
      <c r="E2984" s="8" t="s">
        <v>12176</v>
      </c>
    </row>
    <row r="2985" spans="1:5" x14ac:dyDescent="0.2">
      <c r="A2985" s="8" t="s">
        <v>2632</v>
      </c>
      <c r="B2985" s="8" t="s">
        <v>4</v>
      </c>
      <c r="C2985" s="8">
        <v>336900</v>
      </c>
      <c r="D2985" s="9">
        <v>15000</v>
      </c>
      <c r="E2985" s="8" t="s">
        <v>12176</v>
      </c>
    </row>
    <row r="2986" spans="1:5" x14ac:dyDescent="0.2">
      <c r="A2986" s="8" t="s">
        <v>2632</v>
      </c>
      <c r="B2986" s="8" t="s">
        <v>4</v>
      </c>
      <c r="C2986" s="8">
        <v>336900</v>
      </c>
      <c r="D2986" s="8"/>
      <c r="E2986" s="8" t="s">
        <v>12176</v>
      </c>
    </row>
    <row r="2987" spans="1:5" x14ac:dyDescent="0.2">
      <c r="A2987" s="8" t="s">
        <v>2633</v>
      </c>
      <c r="B2987" s="8" t="s">
        <v>4</v>
      </c>
      <c r="C2987" s="8">
        <v>337260</v>
      </c>
      <c r="D2987" s="9">
        <v>6238</v>
      </c>
      <c r="E2987" s="8" t="s">
        <v>12176</v>
      </c>
    </row>
    <row r="2988" spans="1:5" x14ac:dyDescent="0.2">
      <c r="A2988" s="8" t="s">
        <v>12290</v>
      </c>
      <c r="B2988" s="8" t="s">
        <v>4</v>
      </c>
      <c r="C2988" s="8">
        <v>337516</v>
      </c>
      <c r="D2988" s="9">
        <v>7000</v>
      </c>
      <c r="E2988" s="8" t="s">
        <v>12176</v>
      </c>
    </row>
    <row r="2989" spans="1:5" x14ac:dyDescent="0.2">
      <c r="A2989" s="8" t="s">
        <v>2635</v>
      </c>
      <c r="B2989" s="8" t="s">
        <v>4</v>
      </c>
      <c r="C2989" s="8">
        <v>337660</v>
      </c>
      <c r="D2989" s="9">
        <v>6000</v>
      </c>
      <c r="E2989" s="8" t="s">
        <v>12176</v>
      </c>
    </row>
    <row r="2990" spans="1:5" x14ac:dyDescent="0.2">
      <c r="A2990" s="8" t="s">
        <v>2636</v>
      </c>
      <c r="B2990" s="8" t="s">
        <v>12</v>
      </c>
      <c r="C2990" s="8">
        <v>338230</v>
      </c>
      <c r="D2990" s="9">
        <v>3400</v>
      </c>
      <c r="E2990" s="8" t="s">
        <v>12176</v>
      </c>
    </row>
    <row r="2991" spans="1:5" x14ac:dyDescent="0.2">
      <c r="A2991" s="8" t="s">
        <v>2637</v>
      </c>
      <c r="B2991" s="8" t="s">
        <v>4</v>
      </c>
      <c r="C2991" s="8">
        <v>338260</v>
      </c>
      <c r="D2991" s="8"/>
      <c r="E2991" s="8" t="s">
        <v>12176</v>
      </c>
    </row>
    <row r="2992" spans="1:5" x14ac:dyDescent="0.2">
      <c r="A2992" s="8" t="s">
        <v>2638</v>
      </c>
      <c r="B2992" s="8" t="s">
        <v>4</v>
      </c>
      <c r="C2992" s="8">
        <v>338331</v>
      </c>
      <c r="D2992" s="9">
        <v>1500</v>
      </c>
      <c r="E2992" s="8" t="s">
        <v>12176</v>
      </c>
    </row>
    <row r="2993" spans="1:5" x14ac:dyDescent="0.2">
      <c r="A2993" s="8" t="s">
        <v>2638</v>
      </c>
      <c r="B2993" s="8" t="s">
        <v>4</v>
      </c>
      <c r="C2993" s="8">
        <v>338331</v>
      </c>
      <c r="D2993" s="9">
        <v>7166.67</v>
      </c>
      <c r="E2993" s="8" t="s">
        <v>12176</v>
      </c>
    </row>
    <row r="2994" spans="1:5" x14ac:dyDescent="0.2">
      <c r="A2994" s="8" t="s">
        <v>2639</v>
      </c>
      <c r="B2994" s="8" t="s">
        <v>12</v>
      </c>
      <c r="C2994" s="8">
        <v>338505</v>
      </c>
      <c r="D2994" s="8">
        <v>500</v>
      </c>
      <c r="E2994" s="8" t="s">
        <v>12176</v>
      </c>
    </row>
    <row r="2995" spans="1:5" x14ac:dyDescent="0.2">
      <c r="A2995" s="8" t="s">
        <v>2640</v>
      </c>
      <c r="B2995" s="8" t="s">
        <v>4</v>
      </c>
      <c r="C2995" s="8">
        <v>338723</v>
      </c>
      <c r="D2995" s="9">
        <v>2176.13</v>
      </c>
      <c r="E2995" s="8" t="s">
        <v>12176</v>
      </c>
    </row>
    <row r="2996" spans="1:5" x14ac:dyDescent="0.2">
      <c r="A2996" s="8" t="s">
        <v>2641</v>
      </c>
      <c r="B2996" s="8" t="s">
        <v>4</v>
      </c>
      <c r="C2996" s="8">
        <v>339060</v>
      </c>
      <c r="D2996" s="9">
        <v>7000</v>
      </c>
      <c r="E2996" s="8" t="s">
        <v>12176</v>
      </c>
    </row>
    <row r="2997" spans="1:5" x14ac:dyDescent="0.2">
      <c r="A2997" s="8" t="s">
        <v>2642</v>
      </c>
      <c r="B2997" s="8" t="s">
        <v>4</v>
      </c>
      <c r="C2997" s="8">
        <v>339062</v>
      </c>
      <c r="D2997" s="9">
        <v>7000</v>
      </c>
      <c r="E2997" s="8" t="s">
        <v>12176</v>
      </c>
    </row>
    <row r="2998" spans="1:5" x14ac:dyDescent="0.2">
      <c r="A2998" s="8" t="s">
        <v>2643</v>
      </c>
      <c r="B2998" s="8" t="s">
        <v>12</v>
      </c>
      <c r="C2998" s="8">
        <v>339565</v>
      </c>
      <c r="D2998" s="8"/>
      <c r="E2998" s="8" t="s">
        <v>12177</v>
      </c>
    </row>
    <row r="2999" spans="1:5" x14ac:dyDescent="0.2">
      <c r="A2999" s="8" t="s">
        <v>2644</v>
      </c>
      <c r="B2999" s="8" t="s">
        <v>4</v>
      </c>
      <c r="C2999" s="8">
        <v>339799</v>
      </c>
      <c r="D2999" s="9">
        <v>7000</v>
      </c>
      <c r="E2999" s="8" t="s">
        <v>12176</v>
      </c>
    </row>
    <row r="3000" spans="1:5" x14ac:dyDescent="0.2">
      <c r="A3000" s="8" t="s">
        <v>2645</v>
      </c>
      <c r="B3000" s="8" t="s">
        <v>4</v>
      </c>
      <c r="C3000" s="8">
        <v>339823</v>
      </c>
      <c r="D3000" s="9">
        <v>5000</v>
      </c>
      <c r="E3000" s="8" t="s">
        <v>12176</v>
      </c>
    </row>
    <row r="3001" spans="1:5" x14ac:dyDescent="0.2">
      <c r="A3001" s="8" t="s">
        <v>2645</v>
      </c>
      <c r="B3001" s="8" t="s">
        <v>4</v>
      </c>
      <c r="C3001" s="8">
        <v>339823</v>
      </c>
      <c r="D3001" s="8"/>
      <c r="E3001" s="8" t="s">
        <v>12176</v>
      </c>
    </row>
    <row r="3002" spans="1:5" x14ac:dyDescent="0.2">
      <c r="A3002" s="8" t="s">
        <v>2646</v>
      </c>
      <c r="B3002" s="8" t="s">
        <v>4</v>
      </c>
      <c r="C3002" s="8">
        <v>339851</v>
      </c>
      <c r="D3002" s="9">
        <v>4536.7700000000004</v>
      </c>
      <c r="E3002" s="8" t="s">
        <v>12176</v>
      </c>
    </row>
    <row r="3003" spans="1:5" x14ac:dyDescent="0.2">
      <c r="A3003" s="8" t="s">
        <v>2647</v>
      </c>
      <c r="B3003" s="8" t="s">
        <v>4</v>
      </c>
      <c r="C3003" s="8">
        <v>340144</v>
      </c>
      <c r="D3003" s="9">
        <v>7000</v>
      </c>
      <c r="E3003" s="8" t="s">
        <v>12176</v>
      </c>
    </row>
    <row r="3004" spans="1:5" x14ac:dyDescent="0.2">
      <c r="A3004" s="8" t="s">
        <v>2648</v>
      </c>
      <c r="B3004" s="8" t="s">
        <v>4</v>
      </c>
      <c r="C3004" s="8">
        <v>340393</v>
      </c>
      <c r="D3004" s="9">
        <v>6336</v>
      </c>
      <c r="E3004" s="8" t="s">
        <v>12176</v>
      </c>
    </row>
    <row r="3005" spans="1:5" x14ac:dyDescent="0.2">
      <c r="A3005" s="8" t="s">
        <v>12291</v>
      </c>
      <c r="B3005" s="8" t="s">
        <v>4</v>
      </c>
      <c r="C3005" s="8">
        <v>340774</v>
      </c>
      <c r="D3005" s="8"/>
      <c r="E3005" s="8" t="s">
        <v>12176</v>
      </c>
    </row>
    <row r="3006" spans="1:5" x14ac:dyDescent="0.2">
      <c r="A3006" s="8" t="s">
        <v>2650</v>
      </c>
      <c r="B3006" s="8" t="s">
        <v>4</v>
      </c>
      <c r="C3006" s="8">
        <v>340898</v>
      </c>
      <c r="D3006" s="9">
        <v>7000</v>
      </c>
      <c r="E3006" s="8" t="s">
        <v>12176</v>
      </c>
    </row>
    <row r="3007" spans="1:5" x14ac:dyDescent="0.2">
      <c r="A3007" s="8" t="s">
        <v>2651</v>
      </c>
      <c r="B3007" s="8" t="s">
        <v>4</v>
      </c>
      <c r="C3007" s="8">
        <v>340955</v>
      </c>
      <c r="D3007" s="9">
        <v>3253</v>
      </c>
      <c r="E3007" s="8" t="s">
        <v>12176</v>
      </c>
    </row>
    <row r="3008" spans="1:5" x14ac:dyDescent="0.2">
      <c r="A3008" s="8" t="s">
        <v>2651</v>
      </c>
      <c r="B3008" s="8" t="s">
        <v>4</v>
      </c>
      <c r="C3008" s="8">
        <v>340955</v>
      </c>
      <c r="D3008" s="9">
        <v>10000</v>
      </c>
      <c r="E3008" s="8" t="s">
        <v>12176</v>
      </c>
    </row>
    <row r="3009" spans="1:5" x14ac:dyDescent="0.2">
      <c r="A3009" s="8" t="s">
        <v>2652</v>
      </c>
      <c r="B3009" s="8" t="s">
        <v>4</v>
      </c>
      <c r="C3009" s="8">
        <v>341428</v>
      </c>
      <c r="D3009" s="9">
        <v>7000</v>
      </c>
      <c r="E3009" s="8" t="s">
        <v>12176</v>
      </c>
    </row>
    <row r="3010" spans="1:5" x14ac:dyDescent="0.2">
      <c r="A3010" s="8" t="s">
        <v>2652</v>
      </c>
      <c r="B3010" s="8" t="s">
        <v>4</v>
      </c>
      <c r="C3010" s="8">
        <v>341428</v>
      </c>
      <c r="D3010" s="9">
        <v>7000</v>
      </c>
      <c r="E3010" s="8" t="s">
        <v>12176</v>
      </c>
    </row>
    <row r="3011" spans="1:5" x14ac:dyDescent="0.2">
      <c r="A3011" s="8" t="s">
        <v>2653</v>
      </c>
      <c r="B3011" s="8" t="s">
        <v>4</v>
      </c>
      <c r="C3011" s="8">
        <v>341487</v>
      </c>
      <c r="D3011" s="9">
        <v>2500</v>
      </c>
      <c r="E3011" s="8" t="s">
        <v>12176</v>
      </c>
    </row>
    <row r="3012" spans="1:5" x14ac:dyDescent="0.2">
      <c r="A3012" s="8" t="s">
        <v>2653</v>
      </c>
      <c r="B3012" s="8" t="s">
        <v>4</v>
      </c>
      <c r="C3012" s="8">
        <v>341487</v>
      </c>
      <c r="D3012" s="9">
        <v>7860</v>
      </c>
      <c r="E3012" s="8" t="s">
        <v>12176</v>
      </c>
    </row>
    <row r="3013" spans="1:5" x14ac:dyDescent="0.2">
      <c r="A3013" s="8" t="s">
        <v>2654</v>
      </c>
      <c r="B3013" s="8" t="s">
        <v>4</v>
      </c>
      <c r="C3013" s="8">
        <v>341569</v>
      </c>
      <c r="D3013" s="9">
        <v>7000</v>
      </c>
      <c r="E3013" s="8" t="s">
        <v>12176</v>
      </c>
    </row>
    <row r="3014" spans="1:5" x14ac:dyDescent="0.2">
      <c r="A3014" s="8" t="s">
        <v>2655</v>
      </c>
      <c r="B3014" s="8" t="s">
        <v>4</v>
      </c>
      <c r="C3014" s="8">
        <v>341626</v>
      </c>
      <c r="D3014" s="9">
        <v>1000</v>
      </c>
      <c r="E3014" s="8" t="s">
        <v>12176</v>
      </c>
    </row>
    <row r="3015" spans="1:5" x14ac:dyDescent="0.2">
      <c r="A3015" s="8" t="s">
        <v>2656</v>
      </c>
      <c r="B3015" s="8" t="s">
        <v>4</v>
      </c>
      <c r="C3015" s="8">
        <v>341630</v>
      </c>
      <c r="D3015" s="8"/>
      <c r="E3015" s="8" t="s">
        <v>12176</v>
      </c>
    </row>
    <row r="3016" spans="1:5" x14ac:dyDescent="0.2">
      <c r="A3016" s="8" t="s">
        <v>2657</v>
      </c>
      <c r="B3016" s="8" t="s">
        <v>4</v>
      </c>
      <c r="C3016" s="8">
        <v>342077</v>
      </c>
      <c r="D3016" s="8"/>
      <c r="E3016" s="8" t="s">
        <v>12176</v>
      </c>
    </row>
    <row r="3017" spans="1:5" x14ac:dyDescent="0.2">
      <c r="A3017" s="8" t="s">
        <v>12292</v>
      </c>
      <c r="B3017" s="8" t="s">
        <v>4</v>
      </c>
      <c r="C3017" s="8">
        <v>342240</v>
      </c>
      <c r="D3017" s="9">
        <v>2940</v>
      </c>
      <c r="E3017" s="8" t="s">
        <v>12176</v>
      </c>
    </row>
    <row r="3018" spans="1:5" x14ac:dyDescent="0.2">
      <c r="A3018" s="8" t="s">
        <v>2659</v>
      </c>
      <c r="B3018" s="8" t="s">
        <v>4</v>
      </c>
      <c r="C3018" s="8">
        <v>342277</v>
      </c>
      <c r="D3018" s="9">
        <v>9000</v>
      </c>
      <c r="E3018" s="8" t="s">
        <v>12176</v>
      </c>
    </row>
    <row r="3019" spans="1:5" x14ac:dyDescent="0.2">
      <c r="A3019" s="8" t="s">
        <v>2660</v>
      </c>
      <c r="B3019" s="8" t="s">
        <v>4</v>
      </c>
      <c r="C3019" s="8">
        <v>342383</v>
      </c>
      <c r="D3019" s="8"/>
      <c r="E3019" s="8" t="s">
        <v>12176</v>
      </c>
    </row>
    <row r="3020" spans="1:5" x14ac:dyDescent="0.2">
      <c r="A3020" s="8" t="s">
        <v>2661</v>
      </c>
      <c r="B3020" s="8" t="s">
        <v>12</v>
      </c>
      <c r="C3020" s="8">
        <v>342384</v>
      </c>
      <c r="D3020" s="9">
        <v>2250</v>
      </c>
      <c r="E3020" s="8" t="s">
        <v>12176</v>
      </c>
    </row>
    <row r="3021" spans="1:5" x14ac:dyDescent="0.2">
      <c r="A3021" s="8" t="s">
        <v>2662</v>
      </c>
      <c r="B3021" s="8" t="s">
        <v>4</v>
      </c>
      <c r="C3021" s="8">
        <v>342425</v>
      </c>
      <c r="D3021" s="8">
        <v>480.4</v>
      </c>
      <c r="E3021" s="8" t="s">
        <v>12176</v>
      </c>
    </row>
    <row r="3022" spans="1:5" x14ac:dyDescent="0.2">
      <c r="A3022" s="8" t="s">
        <v>2663</v>
      </c>
      <c r="B3022" s="8" t="s">
        <v>12</v>
      </c>
      <c r="C3022" s="8">
        <v>342734</v>
      </c>
      <c r="D3022" s="8"/>
      <c r="E3022" s="8" t="s">
        <v>12176</v>
      </c>
    </row>
    <row r="3023" spans="1:5" x14ac:dyDescent="0.2">
      <c r="A3023" s="8" t="s">
        <v>2664</v>
      </c>
      <c r="B3023" s="8" t="s">
        <v>4</v>
      </c>
      <c r="C3023" s="8">
        <v>342752</v>
      </c>
      <c r="D3023" s="9">
        <v>5500</v>
      </c>
      <c r="E3023" s="8" t="s">
        <v>12176</v>
      </c>
    </row>
    <row r="3024" spans="1:5" x14ac:dyDescent="0.2">
      <c r="A3024" s="8" t="s">
        <v>2665</v>
      </c>
      <c r="B3024" s="8" t="s">
        <v>4</v>
      </c>
      <c r="C3024" s="8">
        <v>342871</v>
      </c>
      <c r="D3024" s="9">
        <v>14000</v>
      </c>
      <c r="E3024" s="8" t="s">
        <v>12176</v>
      </c>
    </row>
    <row r="3025" spans="1:5" x14ac:dyDescent="0.2">
      <c r="A3025" s="8" t="s">
        <v>2666</v>
      </c>
      <c r="B3025" s="8" t="s">
        <v>4</v>
      </c>
      <c r="C3025" s="8">
        <v>342875</v>
      </c>
      <c r="D3025" s="9">
        <v>1500</v>
      </c>
      <c r="E3025" s="8" t="s">
        <v>12176</v>
      </c>
    </row>
    <row r="3026" spans="1:5" x14ac:dyDescent="0.2">
      <c r="A3026" s="8" t="s">
        <v>2667</v>
      </c>
      <c r="B3026" s="8" t="s">
        <v>4</v>
      </c>
      <c r="C3026" s="8">
        <v>342930</v>
      </c>
      <c r="D3026" s="9">
        <v>25000</v>
      </c>
      <c r="E3026" s="8" t="s">
        <v>12176</v>
      </c>
    </row>
    <row r="3027" spans="1:5" x14ac:dyDescent="0.2">
      <c r="A3027" s="8" t="s">
        <v>2668</v>
      </c>
      <c r="B3027" s="8" t="s">
        <v>4</v>
      </c>
      <c r="C3027" s="8">
        <v>343026</v>
      </c>
      <c r="D3027" s="9">
        <v>9424</v>
      </c>
      <c r="E3027" s="8" t="s">
        <v>12176</v>
      </c>
    </row>
    <row r="3028" spans="1:5" x14ac:dyDescent="0.2">
      <c r="A3028" s="8" t="s">
        <v>2669</v>
      </c>
      <c r="B3028" s="8" t="s">
        <v>4</v>
      </c>
      <c r="C3028" s="8">
        <v>343129</v>
      </c>
      <c r="D3028" s="9">
        <v>9000</v>
      </c>
      <c r="E3028" s="8" t="s">
        <v>12176</v>
      </c>
    </row>
    <row r="3029" spans="1:5" x14ac:dyDescent="0.2">
      <c r="A3029" s="8" t="s">
        <v>2670</v>
      </c>
      <c r="B3029" s="8" t="s">
        <v>4</v>
      </c>
      <c r="C3029" s="8">
        <v>343131</v>
      </c>
      <c r="D3029" s="9">
        <v>10000</v>
      </c>
      <c r="E3029" s="8" t="s">
        <v>12176</v>
      </c>
    </row>
    <row r="3030" spans="1:5" x14ac:dyDescent="0.2">
      <c r="A3030" s="8" t="s">
        <v>2671</v>
      </c>
      <c r="B3030" s="8" t="s">
        <v>4</v>
      </c>
      <c r="C3030" s="8">
        <v>343178</v>
      </c>
      <c r="D3030" s="9">
        <v>12500</v>
      </c>
      <c r="E3030" s="8" t="s">
        <v>12176</v>
      </c>
    </row>
    <row r="3031" spans="1:5" x14ac:dyDescent="0.2">
      <c r="A3031" s="8" t="s">
        <v>2672</v>
      </c>
      <c r="B3031" s="8" t="s">
        <v>4</v>
      </c>
      <c r="C3031" s="8">
        <v>343236</v>
      </c>
      <c r="D3031" s="9">
        <v>14000</v>
      </c>
      <c r="E3031" s="8" t="s">
        <v>12176</v>
      </c>
    </row>
    <row r="3032" spans="1:5" x14ac:dyDescent="0.2">
      <c r="A3032" s="8" t="s">
        <v>2672</v>
      </c>
      <c r="B3032" s="8" t="s">
        <v>4</v>
      </c>
      <c r="C3032" s="8">
        <v>343236</v>
      </c>
      <c r="D3032" s="8"/>
      <c r="E3032" s="8" t="s">
        <v>12176</v>
      </c>
    </row>
    <row r="3033" spans="1:5" x14ac:dyDescent="0.2">
      <c r="A3033" s="8" t="s">
        <v>2673</v>
      </c>
      <c r="B3033" s="8" t="s">
        <v>4</v>
      </c>
      <c r="C3033" s="8">
        <v>343484</v>
      </c>
      <c r="D3033" s="9">
        <v>5000</v>
      </c>
      <c r="E3033" s="8" t="s">
        <v>12176</v>
      </c>
    </row>
    <row r="3034" spans="1:5" x14ac:dyDescent="0.2">
      <c r="A3034" s="8" t="s">
        <v>2674</v>
      </c>
      <c r="B3034" s="8" t="s">
        <v>4</v>
      </c>
      <c r="C3034" s="8">
        <v>343522</v>
      </c>
      <c r="D3034" s="9">
        <v>7000</v>
      </c>
      <c r="E3034" s="8" t="s">
        <v>12176</v>
      </c>
    </row>
    <row r="3035" spans="1:5" x14ac:dyDescent="0.2">
      <c r="A3035" s="8" t="s">
        <v>2675</v>
      </c>
      <c r="B3035" s="8" t="s">
        <v>4</v>
      </c>
      <c r="C3035" s="8">
        <v>343697</v>
      </c>
      <c r="D3035" s="9">
        <v>6000</v>
      </c>
      <c r="E3035" s="8" t="s">
        <v>12176</v>
      </c>
    </row>
    <row r="3036" spans="1:5" x14ac:dyDescent="0.2">
      <c r="A3036" s="8" t="s">
        <v>2676</v>
      </c>
      <c r="B3036" s="8" t="s">
        <v>4</v>
      </c>
      <c r="C3036" s="8">
        <v>343713</v>
      </c>
      <c r="D3036" s="8"/>
      <c r="E3036" s="8" t="s">
        <v>12176</v>
      </c>
    </row>
    <row r="3037" spans="1:5" x14ac:dyDescent="0.2">
      <c r="A3037" s="8" t="s">
        <v>2677</v>
      </c>
      <c r="B3037" s="8" t="s">
        <v>4</v>
      </c>
      <c r="C3037" s="8">
        <v>343845</v>
      </c>
      <c r="D3037" s="9">
        <v>10000</v>
      </c>
      <c r="E3037" s="8" t="s">
        <v>12176</v>
      </c>
    </row>
    <row r="3038" spans="1:5" x14ac:dyDescent="0.2">
      <c r="A3038" s="8" t="s">
        <v>2678</v>
      </c>
      <c r="B3038" s="8" t="s">
        <v>4</v>
      </c>
      <c r="C3038" s="8">
        <v>344148</v>
      </c>
      <c r="D3038" s="9">
        <v>7000</v>
      </c>
      <c r="E3038" s="8" t="s">
        <v>12176</v>
      </c>
    </row>
    <row r="3039" spans="1:5" x14ac:dyDescent="0.2">
      <c r="A3039" s="8" t="s">
        <v>2679</v>
      </c>
      <c r="B3039" s="8" t="s">
        <v>4</v>
      </c>
      <c r="C3039" s="8">
        <v>344293</v>
      </c>
      <c r="D3039" s="8"/>
      <c r="E3039" s="8" t="s">
        <v>12176</v>
      </c>
    </row>
    <row r="3040" spans="1:5" x14ac:dyDescent="0.2">
      <c r="A3040" s="8" t="s">
        <v>2679</v>
      </c>
      <c r="B3040" s="8" t="s">
        <v>4</v>
      </c>
      <c r="C3040" s="8">
        <v>344293</v>
      </c>
      <c r="D3040" s="8"/>
      <c r="E3040" s="8" t="s">
        <v>12176</v>
      </c>
    </row>
    <row r="3041" spans="1:5" x14ac:dyDescent="0.2">
      <c r="A3041" s="8" t="s">
        <v>2680</v>
      </c>
      <c r="B3041" s="8" t="s">
        <v>4</v>
      </c>
      <c r="C3041" s="8">
        <v>344427</v>
      </c>
      <c r="D3041" s="9">
        <v>6000</v>
      </c>
      <c r="E3041" s="8" t="s">
        <v>12176</v>
      </c>
    </row>
    <row r="3042" spans="1:5" x14ac:dyDescent="0.2">
      <c r="A3042" s="8" t="s">
        <v>2681</v>
      </c>
      <c r="B3042" s="8" t="s">
        <v>4</v>
      </c>
      <c r="C3042" s="8">
        <v>344492</v>
      </c>
      <c r="D3042" s="9">
        <v>1500</v>
      </c>
      <c r="E3042" s="8" t="s">
        <v>12176</v>
      </c>
    </row>
    <row r="3043" spans="1:5" x14ac:dyDescent="0.2">
      <c r="A3043" s="8" t="s">
        <v>2682</v>
      </c>
      <c r="B3043" s="8" t="s">
        <v>4</v>
      </c>
      <c r="C3043" s="8">
        <v>344743</v>
      </c>
      <c r="D3043" s="9">
        <v>20000</v>
      </c>
      <c r="E3043" s="8" t="s">
        <v>12176</v>
      </c>
    </row>
    <row r="3044" spans="1:5" x14ac:dyDescent="0.2">
      <c r="A3044" s="8" t="s">
        <v>2682</v>
      </c>
      <c r="B3044" s="8" t="s">
        <v>4</v>
      </c>
      <c r="C3044" s="8">
        <v>344743</v>
      </c>
      <c r="D3044" s="9">
        <v>10000</v>
      </c>
      <c r="E3044" s="8" t="s">
        <v>12176</v>
      </c>
    </row>
    <row r="3045" spans="1:5" x14ac:dyDescent="0.2">
      <c r="A3045" s="8" t="s">
        <v>2683</v>
      </c>
      <c r="B3045" s="8" t="s">
        <v>4</v>
      </c>
      <c r="C3045" s="8">
        <v>344768</v>
      </c>
      <c r="D3045" s="9">
        <v>10300</v>
      </c>
      <c r="E3045" s="8" t="s">
        <v>12176</v>
      </c>
    </row>
    <row r="3046" spans="1:5" x14ac:dyDescent="0.2">
      <c r="A3046" s="8" t="s">
        <v>2684</v>
      </c>
      <c r="B3046" s="8" t="s">
        <v>4</v>
      </c>
      <c r="C3046" s="8">
        <v>344853</v>
      </c>
      <c r="D3046" s="9">
        <v>18875</v>
      </c>
      <c r="E3046" s="8" t="s">
        <v>12176</v>
      </c>
    </row>
    <row r="3047" spans="1:5" x14ac:dyDescent="0.2">
      <c r="A3047" s="8" t="s">
        <v>2685</v>
      </c>
      <c r="B3047" s="8" t="s">
        <v>4</v>
      </c>
      <c r="C3047" s="8">
        <v>345564</v>
      </c>
      <c r="D3047" s="9">
        <v>6000</v>
      </c>
      <c r="E3047" s="8" t="s">
        <v>12176</v>
      </c>
    </row>
    <row r="3048" spans="1:5" x14ac:dyDescent="0.2">
      <c r="A3048" s="8" t="s">
        <v>2686</v>
      </c>
      <c r="B3048" s="8" t="s">
        <v>4</v>
      </c>
      <c r="C3048" s="8">
        <v>345744</v>
      </c>
      <c r="D3048" s="9">
        <v>4500</v>
      </c>
      <c r="E3048" s="8" t="s">
        <v>12176</v>
      </c>
    </row>
    <row r="3049" spans="1:5" x14ac:dyDescent="0.2">
      <c r="A3049" s="8" t="s">
        <v>2686</v>
      </c>
      <c r="B3049" s="8" t="s">
        <v>4</v>
      </c>
      <c r="C3049" s="8">
        <v>345744</v>
      </c>
      <c r="D3049" s="8"/>
      <c r="E3049" s="8" t="s">
        <v>12176</v>
      </c>
    </row>
    <row r="3050" spans="1:5" x14ac:dyDescent="0.2">
      <c r="A3050" s="8" t="s">
        <v>2687</v>
      </c>
      <c r="B3050" s="8" t="s">
        <v>4</v>
      </c>
      <c r="C3050" s="8">
        <v>345989</v>
      </c>
      <c r="D3050" s="8"/>
      <c r="E3050" s="8" t="s">
        <v>12176</v>
      </c>
    </row>
    <row r="3051" spans="1:5" x14ac:dyDescent="0.2">
      <c r="A3051" s="8" t="s">
        <v>2688</v>
      </c>
      <c r="B3051" s="8" t="s">
        <v>4</v>
      </c>
      <c r="C3051" s="8">
        <v>346475</v>
      </c>
      <c r="D3051" s="9">
        <v>7900</v>
      </c>
      <c r="E3051" s="8" t="s">
        <v>12176</v>
      </c>
    </row>
    <row r="3052" spans="1:5" x14ac:dyDescent="0.2">
      <c r="A3052" s="8" t="s">
        <v>2689</v>
      </c>
      <c r="B3052" s="8" t="s">
        <v>12</v>
      </c>
      <c r="C3052" s="8">
        <v>346513</v>
      </c>
      <c r="D3052" s="8">
        <v>540.79999999999995</v>
      </c>
      <c r="E3052" s="8" t="s">
        <v>12176</v>
      </c>
    </row>
    <row r="3053" spans="1:5" x14ac:dyDescent="0.2">
      <c r="A3053" s="8" t="s">
        <v>2689</v>
      </c>
      <c r="B3053" s="8" t="s">
        <v>12</v>
      </c>
      <c r="C3053" s="8">
        <v>346513</v>
      </c>
      <c r="D3053" s="9">
        <v>2500</v>
      </c>
      <c r="E3053" s="8" t="s">
        <v>12176</v>
      </c>
    </row>
    <row r="3054" spans="1:5" x14ac:dyDescent="0.2">
      <c r="A3054" s="8" t="s">
        <v>2690</v>
      </c>
      <c r="B3054" s="8" t="s">
        <v>4</v>
      </c>
      <c r="C3054" s="8">
        <v>346642</v>
      </c>
      <c r="D3054" s="9">
        <v>5000</v>
      </c>
      <c r="E3054" s="8" t="s">
        <v>12176</v>
      </c>
    </row>
    <row r="3055" spans="1:5" x14ac:dyDescent="0.2">
      <c r="A3055" s="8" t="s">
        <v>2691</v>
      </c>
      <c r="B3055" s="8" t="s">
        <v>4</v>
      </c>
      <c r="C3055" s="8">
        <v>347043</v>
      </c>
      <c r="D3055" s="9">
        <v>5000</v>
      </c>
      <c r="E3055" s="8" t="s">
        <v>12176</v>
      </c>
    </row>
    <row r="3056" spans="1:5" x14ac:dyDescent="0.2">
      <c r="A3056" s="8" t="s">
        <v>2692</v>
      </c>
      <c r="B3056" s="8" t="s">
        <v>4</v>
      </c>
      <c r="C3056" s="8">
        <v>347108</v>
      </c>
      <c r="D3056" s="9">
        <v>6500</v>
      </c>
      <c r="E3056" s="8" t="s">
        <v>12176</v>
      </c>
    </row>
    <row r="3057" spans="1:5" x14ac:dyDescent="0.2">
      <c r="A3057" s="8" t="s">
        <v>2693</v>
      </c>
      <c r="B3057" s="8" t="s">
        <v>4</v>
      </c>
      <c r="C3057" s="8">
        <v>347146</v>
      </c>
      <c r="D3057" s="9">
        <v>9000</v>
      </c>
      <c r="E3057" s="8" t="s">
        <v>12176</v>
      </c>
    </row>
    <row r="3058" spans="1:5" x14ac:dyDescent="0.2">
      <c r="A3058" s="8" t="s">
        <v>2694</v>
      </c>
      <c r="B3058" s="8" t="s">
        <v>4</v>
      </c>
      <c r="C3058" s="8">
        <v>347287</v>
      </c>
      <c r="D3058" s="9">
        <v>10000</v>
      </c>
      <c r="E3058" s="8" t="s">
        <v>12176</v>
      </c>
    </row>
    <row r="3059" spans="1:5" x14ac:dyDescent="0.2">
      <c r="A3059" s="8" t="s">
        <v>2695</v>
      </c>
      <c r="B3059" s="8" t="s">
        <v>4</v>
      </c>
      <c r="C3059" s="8">
        <v>347391</v>
      </c>
      <c r="D3059" s="9">
        <v>11000</v>
      </c>
      <c r="E3059" s="8" t="s">
        <v>12176</v>
      </c>
    </row>
    <row r="3060" spans="1:5" x14ac:dyDescent="0.2">
      <c r="A3060" s="8" t="s">
        <v>2696</v>
      </c>
      <c r="B3060" s="8" t="s">
        <v>12</v>
      </c>
      <c r="C3060" s="8">
        <v>347492</v>
      </c>
      <c r="D3060" s="9">
        <v>7754</v>
      </c>
      <c r="E3060" s="8" t="s">
        <v>12176</v>
      </c>
    </row>
    <row r="3061" spans="1:5" x14ac:dyDescent="0.2">
      <c r="A3061" s="8" t="s">
        <v>12293</v>
      </c>
      <c r="B3061" s="8" t="s">
        <v>4</v>
      </c>
      <c r="C3061" s="8">
        <v>347690</v>
      </c>
      <c r="D3061" s="9">
        <v>10000</v>
      </c>
      <c r="E3061" s="8" t="s">
        <v>12177</v>
      </c>
    </row>
    <row r="3062" spans="1:5" x14ac:dyDescent="0.2">
      <c r="A3062" s="8" t="s">
        <v>2698</v>
      </c>
      <c r="B3062" s="8" t="s">
        <v>4</v>
      </c>
      <c r="C3062" s="8">
        <v>347877</v>
      </c>
      <c r="D3062" s="9">
        <v>6981.52</v>
      </c>
      <c r="E3062" s="8" t="s">
        <v>12176</v>
      </c>
    </row>
    <row r="3063" spans="1:5" x14ac:dyDescent="0.2">
      <c r="A3063" s="8" t="s">
        <v>2699</v>
      </c>
      <c r="B3063" s="8" t="s">
        <v>4</v>
      </c>
      <c r="C3063" s="8">
        <v>348060</v>
      </c>
      <c r="D3063" s="8"/>
      <c r="E3063" s="8" t="s">
        <v>12176</v>
      </c>
    </row>
    <row r="3064" spans="1:5" x14ac:dyDescent="0.2">
      <c r="A3064" s="8" t="s">
        <v>2699</v>
      </c>
      <c r="B3064" s="8" t="s">
        <v>4</v>
      </c>
      <c r="C3064" s="8">
        <v>348060</v>
      </c>
      <c r="D3064" s="8"/>
      <c r="E3064" s="8" t="s">
        <v>12176</v>
      </c>
    </row>
    <row r="3065" spans="1:5" x14ac:dyDescent="0.2">
      <c r="A3065" s="8" t="s">
        <v>2700</v>
      </c>
      <c r="B3065" s="8" t="s">
        <v>4</v>
      </c>
      <c r="C3065" s="8">
        <v>348072</v>
      </c>
      <c r="D3065" s="8"/>
      <c r="E3065" s="8" t="s">
        <v>12176</v>
      </c>
    </row>
    <row r="3066" spans="1:5" x14ac:dyDescent="0.2">
      <c r="A3066" s="8" t="s">
        <v>2701</v>
      </c>
      <c r="B3066" s="8" t="s">
        <v>4</v>
      </c>
      <c r="C3066" s="8">
        <v>348281</v>
      </c>
      <c r="D3066" s="8"/>
      <c r="E3066" s="8" t="s">
        <v>12176</v>
      </c>
    </row>
    <row r="3067" spans="1:5" x14ac:dyDescent="0.2">
      <c r="A3067" s="8" t="s">
        <v>2702</v>
      </c>
      <c r="B3067" s="8" t="s">
        <v>4</v>
      </c>
      <c r="C3067" s="8">
        <v>348497</v>
      </c>
      <c r="D3067" s="9">
        <v>4907.32</v>
      </c>
      <c r="E3067" s="8" t="s">
        <v>12176</v>
      </c>
    </row>
    <row r="3068" spans="1:5" x14ac:dyDescent="0.2">
      <c r="A3068" s="8" t="s">
        <v>2703</v>
      </c>
      <c r="B3068" s="8" t="s">
        <v>12</v>
      </c>
      <c r="C3068" s="8">
        <v>348575</v>
      </c>
      <c r="D3068" s="8"/>
      <c r="E3068" s="8" t="s">
        <v>12177</v>
      </c>
    </row>
    <row r="3069" spans="1:5" x14ac:dyDescent="0.2">
      <c r="A3069" s="8" t="s">
        <v>2704</v>
      </c>
      <c r="B3069" s="8" t="s">
        <v>4</v>
      </c>
      <c r="C3069" s="8">
        <v>348751</v>
      </c>
      <c r="D3069" s="9">
        <v>3500</v>
      </c>
      <c r="E3069" s="8" t="s">
        <v>12176</v>
      </c>
    </row>
    <row r="3070" spans="1:5" x14ac:dyDescent="0.2">
      <c r="A3070" s="8" t="s">
        <v>2705</v>
      </c>
      <c r="B3070" s="8" t="s">
        <v>12</v>
      </c>
      <c r="C3070" s="8">
        <v>348768</v>
      </c>
      <c r="D3070" s="8"/>
      <c r="E3070" s="8" t="s">
        <v>12176</v>
      </c>
    </row>
    <row r="3071" spans="1:5" x14ac:dyDescent="0.2">
      <c r="A3071" s="8" t="s">
        <v>2706</v>
      </c>
      <c r="B3071" s="8" t="s">
        <v>12</v>
      </c>
      <c r="C3071" s="8">
        <v>348823</v>
      </c>
      <c r="D3071" s="9">
        <v>1000</v>
      </c>
      <c r="E3071" s="8" t="s">
        <v>12176</v>
      </c>
    </row>
    <row r="3072" spans="1:5" x14ac:dyDescent="0.2">
      <c r="A3072" s="8" t="s">
        <v>2707</v>
      </c>
      <c r="B3072" s="8" t="s">
        <v>4</v>
      </c>
      <c r="C3072" s="8">
        <v>348884</v>
      </c>
      <c r="D3072" s="8"/>
      <c r="E3072" s="8" t="s">
        <v>12176</v>
      </c>
    </row>
    <row r="3073" spans="1:5" x14ac:dyDescent="0.2">
      <c r="A3073" s="8" t="s">
        <v>2708</v>
      </c>
      <c r="B3073" s="8" t="s">
        <v>4</v>
      </c>
      <c r="C3073" s="8">
        <v>348907</v>
      </c>
      <c r="D3073" s="9">
        <v>6000</v>
      </c>
      <c r="E3073" s="8" t="s">
        <v>12176</v>
      </c>
    </row>
    <row r="3074" spans="1:5" x14ac:dyDescent="0.2">
      <c r="A3074" s="8" t="s">
        <v>2709</v>
      </c>
      <c r="B3074" s="8" t="s">
        <v>4</v>
      </c>
      <c r="C3074" s="8">
        <v>348909</v>
      </c>
      <c r="D3074" s="9">
        <v>9500</v>
      </c>
      <c r="E3074" s="8" t="s">
        <v>12176</v>
      </c>
    </row>
    <row r="3075" spans="1:5" x14ac:dyDescent="0.2">
      <c r="A3075" s="8" t="s">
        <v>2710</v>
      </c>
      <c r="B3075" s="8" t="s">
        <v>4</v>
      </c>
      <c r="C3075" s="8">
        <v>349282</v>
      </c>
      <c r="D3075" s="8"/>
      <c r="E3075" s="8" t="s">
        <v>12176</v>
      </c>
    </row>
    <row r="3076" spans="1:5" x14ac:dyDescent="0.2">
      <c r="A3076" s="8" t="s">
        <v>2711</v>
      </c>
      <c r="B3076" s="8" t="s">
        <v>4</v>
      </c>
      <c r="C3076" s="8">
        <v>349295</v>
      </c>
      <c r="D3076" s="9">
        <v>8029.9</v>
      </c>
      <c r="E3076" s="8" t="s">
        <v>12176</v>
      </c>
    </row>
    <row r="3077" spans="1:5" x14ac:dyDescent="0.2">
      <c r="A3077" s="8" t="s">
        <v>2712</v>
      </c>
      <c r="B3077" s="8" t="s">
        <v>4</v>
      </c>
      <c r="C3077" s="8">
        <v>349378</v>
      </c>
      <c r="D3077" s="9">
        <v>4294</v>
      </c>
      <c r="E3077" s="8" t="s">
        <v>12176</v>
      </c>
    </row>
    <row r="3078" spans="1:5" x14ac:dyDescent="0.2">
      <c r="A3078" s="8" t="s">
        <v>2713</v>
      </c>
      <c r="B3078" s="8" t="s">
        <v>4</v>
      </c>
      <c r="C3078" s="8">
        <v>349441</v>
      </c>
      <c r="D3078" s="8"/>
      <c r="E3078" s="8" t="s">
        <v>12176</v>
      </c>
    </row>
    <row r="3079" spans="1:5" x14ac:dyDescent="0.2">
      <c r="A3079" s="8" t="s">
        <v>2714</v>
      </c>
      <c r="B3079" s="8" t="s">
        <v>4</v>
      </c>
      <c r="C3079" s="8">
        <v>350351</v>
      </c>
      <c r="D3079" s="9">
        <v>2000</v>
      </c>
      <c r="E3079" s="8" t="s">
        <v>12176</v>
      </c>
    </row>
    <row r="3080" spans="1:5" x14ac:dyDescent="0.2">
      <c r="A3080" s="8" t="s">
        <v>2715</v>
      </c>
      <c r="B3080" s="8" t="s">
        <v>12</v>
      </c>
      <c r="C3080" s="8">
        <v>350352</v>
      </c>
      <c r="D3080" s="9">
        <v>1000</v>
      </c>
      <c r="E3080" s="8" t="s">
        <v>12176</v>
      </c>
    </row>
    <row r="3081" spans="1:5" x14ac:dyDescent="0.2">
      <c r="A3081" s="8" t="s">
        <v>2716</v>
      </c>
      <c r="B3081" s="8" t="s">
        <v>4</v>
      </c>
      <c r="C3081" s="8">
        <v>350425</v>
      </c>
      <c r="D3081" s="9">
        <v>10000</v>
      </c>
      <c r="E3081" s="8" t="s">
        <v>12176</v>
      </c>
    </row>
    <row r="3082" spans="1:5" x14ac:dyDescent="0.2">
      <c r="A3082" s="8" t="s">
        <v>2717</v>
      </c>
      <c r="B3082" s="8" t="s">
        <v>4</v>
      </c>
      <c r="C3082" s="8">
        <v>350814</v>
      </c>
      <c r="D3082" s="9">
        <v>7000</v>
      </c>
      <c r="E3082" s="8" t="s">
        <v>12176</v>
      </c>
    </row>
    <row r="3083" spans="1:5" x14ac:dyDescent="0.2">
      <c r="A3083" s="8" t="s">
        <v>2718</v>
      </c>
      <c r="B3083" s="8" t="s">
        <v>4</v>
      </c>
      <c r="C3083" s="8">
        <v>350965</v>
      </c>
      <c r="D3083" s="9">
        <v>3000</v>
      </c>
      <c r="E3083" s="8" t="s">
        <v>12176</v>
      </c>
    </row>
    <row r="3084" spans="1:5" x14ac:dyDescent="0.2">
      <c r="A3084" s="8" t="s">
        <v>2719</v>
      </c>
      <c r="B3084" s="8" t="s">
        <v>4</v>
      </c>
      <c r="C3084" s="8">
        <v>350969</v>
      </c>
      <c r="D3084" s="9">
        <v>15076.8</v>
      </c>
      <c r="E3084" s="8" t="s">
        <v>12176</v>
      </c>
    </row>
    <row r="3085" spans="1:5" x14ac:dyDescent="0.2">
      <c r="A3085" s="8" t="s">
        <v>2720</v>
      </c>
      <c r="B3085" s="8" t="s">
        <v>4</v>
      </c>
      <c r="C3085" s="8">
        <v>351005</v>
      </c>
      <c r="D3085" s="9">
        <v>6500</v>
      </c>
      <c r="E3085" s="8" t="s">
        <v>12176</v>
      </c>
    </row>
    <row r="3086" spans="1:5" x14ac:dyDescent="0.2">
      <c r="A3086" s="8" t="s">
        <v>2721</v>
      </c>
      <c r="B3086" s="8" t="s">
        <v>4</v>
      </c>
      <c r="C3086" s="8">
        <v>351303</v>
      </c>
      <c r="D3086" s="9">
        <v>7279.12</v>
      </c>
      <c r="E3086" s="8" t="s">
        <v>12176</v>
      </c>
    </row>
    <row r="3087" spans="1:5" x14ac:dyDescent="0.2">
      <c r="A3087" s="8" t="s">
        <v>12294</v>
      </c>
      <c r="B3087" s="8" t="s">
        <v>4</v>
      </c>
      <c r="C3087" s="8">
        <v>351653</v>
      </c>
      <c r="D3087" s="9">
        <v>7565</v>
      </c>
      <c r="E3087" s="8" t="s">
        <v>12176</v>
      </c>
    </row>
    <row r="3088" spans="1:5" x14ac:dyDescent="0.2">
      <c r="A3088" s="8" t="s">
        <v>2723</v>
      </c>
      <c r="B3088" s="8" t="s">
        <v>4</v>
      </c>
      <c r="C3088" s="8">
        <v>351869</v>
      </c>
      <c r="D3088" s="9">
        <v>5000</v>
      </c>
      <c r="E3088" s="8" t="s">
        <v>12176</v>
      </c>
    </row>
    <row r="3089" spans="1:5" x14ac:dyDescent="0.2">
      <c r="A3089" s="8" t="s">
        <v>2724</v>
      </c>
      <c r="B3089" s="8" t="s">
        <v>4</v>
      </c>
      <c r="C3089" s="8">
        <v>352384</v>
      </c>
      <c r="D3089" s="9">
        <v>2500</v>
      </c>
      <c r="E3089" s="8" t="s">
        <v>12176</v>
      </c>
    </row>
    <row r="3090" spans="1:5" x14ac:dyDescent="0.2">
      <c r="A3090" s="8" t="s">
        <v>12295</v>
      </c>
      <c r="B3090" s="8" t="s">
        <v>4</v>
      </c>
      <c r="C3090" s="8">
        <v>352414</v>
      </c>
      <c r="D3090" s="9">
        <v>2500</v>
      </c>
      <c r="E3090" s="8" t="s">
        <v>12176</v>
      </c>
    </row>
    <row r="3091" spans="1:5" x14ac:dyDescent="0.2">
      <c r="A3091" s="8" t="s">
        <v>2726</v>
      </c>
      <c r="B3091" s="8" t="s">
        <v>12</v>
      </c>
      <c r="C3091" s="8">
        <v>352780</v>
      </c>
      <c r="D3091" s="9">
        <v>3000</v>
      </c>
      <c r="E3091" s="8" t="s">
        <v>12176</v>
      </c>
    </row>
    <row r="3092" spans="1:5" x14ac:dyDescent="0.2">
      <c r="A3092" s="8" t="s">
        <v>2727</v>
      </c>
      <c r="B3092" s="8" t="s">
        <v>4</v>
      </c>
      <c r="C3092" s="8">
        <v>352781</v>
      </c>
      <c r="D3092" s="9">
        <v>3000</v>
      </c>
      <c r="E3092" s="8" t="s">
        <v>12176</v>
      </c>
    </row>
    <row r="3093" spans="1:5" x14ac:dyDescent="0.2">
      <c r="A3093" s="8" t="s">
        <v>2728</v>
      </c>
      <c r="B3093" s="8" t="s">
        <v>4</v>
      </c>
      <c r="C3093" s="8">
        <v>352844</v>
      </c>
      <c r="D3093" s="8"/>
      <c r="E3093" s="8" t="s">
        <v>12176</v>
      </c>
    </row>
    <row r="3094" spans="1:5" x14ac:dyDescent="0.2">
      <c r="A3094" s="8" t="s">
        <v>2729</v>
      </c>
      <c r="B3094" s="8" t="s">
        <v>4</v>
      </c>
      <c r="C3094" s="8">
        <v>352950</v>
      </c>
      <c r="D3094" s="9">
        <v>7000</v>
      </c>
      <c r="E3094" s="8" t="s">
        <v>12176</v>
      </c>
    </row>
    <row r="3095" spans="1:5" x14ac:dyDescent="0.2">
      <c r="A3095" s="8" t="s">
        <v>2730</v>
      </c>
      <c r="B3095" s="8" t="s">
        <v>4</v>
      </c>
      <c r="C3095" s="8">
        <v>353111</v>
      </c>
      <c r="D3095" s="9">
        <v>6000</v>
      </c>
      <c r="E3095" s="8" t="s">
        <v>12176</v>
      </c>
    </row>
    <row r="3096" spans="1:5" x14ac:dyDescent="0.2">
      <c r="A3096" s="8" t="s">
        <v>2731</v>
      </c>
      <c r="B3096" s="8" t="s">
        <v>4</v>
      </c>
      <c r="C3096" s="8">
        <v>353673</v>
      </c>
      <c r="D3096" s="9">
        <v>6000</v>
      </c>
      <c r="E3096" s="8" t="s">
        <v>12176</v>
      </c>
    </row>
    <row r="3097" spans="1:5" x14ac:dyDescent="0.2">
      <c r="A3097" s="8" t="s">
        <v>2731</v>
      </c>
      <c r="B3097" s="8" t="s">
        <v>4</v>
      </c>
      <c r="C3097" s="8">
        <v>353673</v>
      </c>
      <c r="D3097" s="9">
        <v>9270</v>
      </c>
      <c r="E3097" s="8" t="s">
        <v>12176</v>
      </c>
    </row>
    <row r="3098" spans="1:5" x14ac:dyDescent="0.2">
      <c r="A3098" s="8" t="s">
        <v>2732</v>
      </c>
      <c r="B3098" s="8" t="s">
        <v>4</v>
      </c>
      <c r="C3098" s="8">
        <v>353704</v>
      </c>
      <c r="D3098" s="8"/>
      <c r="E3098" s="8" t="s">
        <v>12176</v>
      </c>
    </row>
    <row r="3099" spans="1:5" x14ac:dyDescent="0.2">
      <c r="A3099" s="8" t="s">
        <v>2733</v>
      </c>
      <c r="B3099" s="8" t="s">
        <v>4</v>
      </c>
      <c r="C3099" s="8">
        <v>353768</v>
      </c>
      <c r="D3099" s="9">
        <v>10500</v>
      </c>
      <c r="E3099" s="8" t="s">
        <v>12176</v>
      </c>
    </row>
    <row r="3100" spans="1:5" x14ac:dyDescent="0.2">
      <c r="A3100" s="8" t="s">
        <v>2734</v>
      </c>
      <c r="B3100" s="8" t="s">
        <v>4</v>
      </c>
      <c r="C3100" s="8">
        <v>354050</v>
      </c>
      <c r="D3100" s="9">
        <v>10000</v>
      </c>
      <c r="E3100" s="8" t="s">
        <v>12176</v>
      </c>
    </row>
    <row r="3101" spans="1:5" x14ac:dyDescent="0.2">
      <c r="A3101" s="8" t="s">
        <v>12296</v>
      </c>
      <c r="B3101" s="8" t="s">
        <v>4</v>
      </c>
      <c r="C3101" s="8">
        <v>354073</v>
      </c>
      <c r="D3101" s="9">
        <v>2000</v>
      </c>
      <c r="E3101" s="8" t="s">
        <v>12176</v>
      </c>
    </row>
    <row r="3102" spans="1:5" x14ac:dyDescent="0.2">
      <c r="A3102" s="8" t="s">
        <v>2736</v>
      </c>
      <c r="B3102" s="8" t="s">
        <v>4</v>
      </c>
      <c r="C3102" s="8">
        <v>354082</v>
      </c>
      <c r="D3102" s="9">
        <v>10000</v>
      </c>
      <c r="E3102" s="8" t="s">
        <v>12176</v>
      </c>
    </row>
    <row r="3103" spans="1:5" x14ac:dyDescent="0.2">
      <c r="A3103" s="8" t="s">
        <v>2737</v>
      </c>
      <c r="B3103" s="8" t="s">
        <v>4</v>
      </c>
      <c r="C3103" s="8">
        <v>354163</v>
      </c>
      <c r="D3103" s="9">
        <v>8115</v>
      </c>
      <c r="E3103" s="8" t="s">
        <v>12176</v>
      </c>
    </row>
    <row r="3104" spans="1:5" x14ac:dyDescent="0.2">
      <c r="A3104" s="8" t="s">
        <v>2738</v>
      </c>
      <c r="B3104" s="8" t="s">
        <v>12</v>
      </c>
      <c r="C3104" s="8">
        <v>354190</v>
      </c>
      <c r="D3104" s="8">
        <v>600</v>
      </c>
      <c r="E3104" s="8" t="s">
        <v>12176</v>
      </c>
    </row>
    <row r="3105" spans="1:5" x14ac:dyDescent="0.2">
      <c r="A3105" s="8" t="s">
        <v>2739</v>
      </c>
      <c r="B3105" s="8" t="s">
        <v>4</v>
      </c>
      <c r="C3105" s="8">
        <v>354270</v>
      </c>
      <c r="D3105" s="9">
        <v>9500</v>
      </c>
      <c r="E3105" s="8" t="s">
        <v>12176</v>
      </c>
    </row>
    <row r="3106" spans="1:5" x14ac:dyDescent="0.2">
      <c r="A3106" s="8" t="s">
        <v>2740</v>
      </c>
      <c r="B3106" s="8" t="s">
        <v>4</v>
      </c>
      <c r="C3106" s="8">
        <v>354425</v>
      </c>
      <c r="D3106" s="9">
        <v>6600</v>
      </c>
      <c r="E3106" s="8" t="s">
        <v>12176</v>
      </c>
    </row>
    <row r="3107" spans="1:5" x14ac:dyDescent="0.2">
      <c r="A3107" s="8" t="s">
        <v>2741</v>
      </c>
      <c r="B3107" s="8" t="s">
        <v>4</v>
      </c>
      <c r="C3107" s="8">
        <v>354689</v>
      </c>
      <c r="D3107" s="9">
        <v>7000</v>
      </c>
      <c r="E3107" s="8" t="s">
        <v>12176</v>
      </c>
    </row>
    <row r="3108" spans="1:5" x14ac:dyDescent="0.2">
      <c r="A3108" s="8" t="s">
        <v>12297</v>
      </c>
      <c r="B3108" s="8" t="s">
        <v>4</v>
      </c>
      <c r="C3108" s="8">
        <v>354971</v>
      </c>
      <c r="D3108" s="8"/>
      <c r="E3108" s="8" t="s">
        <v>12176</v>
      </c>
    </row>
    <row r="3109" spans="1:5" x14ac:dyDescent="0.2">
      <c r="A3109" s="8" t="s">
        <v>12298</v>
      </c>
      <c r="B3109" s="8" t="s">
        <v>4</v>
      </c>
      <c r="C3109" s="8">
        <v>354999</v>
      </c>
      <c r="D3109" s="8"/>
      <c r="E3109" s="8" t="s">
        <v>12176</v>
      </c>
    </row>
    <row r="3110" spans="1:5" x14ac:dyDescent="0.2">
      <c r="A3110" s="8" t="s">
        <v>2744</v>
      </c>
      <c r="B3110" s="8" t="s">
        <v>4</v>
      </c>
      <c r="C3110" s="8">
        <v>355269</v>
      </c>
      <c r="D3110" s="9">
        <v>6500</v>
      </c>
      <c r="E3110" s="8" t="s">
        <v>12176</v>
      </c>
    </row>
    <row r="3111" spans="1:5" x14ac:dyDescent="0.2">
      <c r="A3111" s="8" t="s">
        <v>2745</v>
      </c>
      <c r="B3111" s="8" t="s">
        <v>4</v>
      </c>
      <c r="C3111" s="8">
        <v>355659</v>
      </c>
      <c r="D3111" s="9">
        <v>6500</v>
      </c>
      <c r="E3111" s="8" t="s">
        <v>12176</v>
      </c>
    </row>
    <row r="3112" spans="1:5" x14ac:dyDescent="0.2">
      <c r="A3112" s="8" t="s">
        <v>2746</v>
      </c>
      <c r="B3112" s="8" t="s">
        <v>12</v>
      </c>
      <c r="C3112" s="8">
        <v>355925</v>
      </c>
      <c r="D3112" s="9">
        <v>5000</v>
      </c>
      <c r="E3112" s="8" t="s">
        <v>12176</v>
      </c>
    </row>
    <row r="3113" spans="1:5" x14ac:dyDescent="0.2">
      <c r="A3113" s="8" t="s">
        <v>2747</v>
      </c>
      <c r="B3113" s="8" t="s">
        <v>4</v>
      </c>
      <c r="C3113" s="8">
        <v>356366</v>
      </c>
      <c r="D3113" s="9">
        <v>6508.89</v>
      </c>
      <c r="E3113" s="8" t="s">
        <v>12176</v>
      </c>
    </row>
    <row r="3114" spans="1:5" x14ac:dyDescent="0.2">
      <c r="A3114" s="8" t="s">
        <v>2747</v>
      </c>
      <c r="B3114" s="8" t="s">
        <v>4</v>
      </c>
      <c r="C3114" s="8">
        <v>356366</v>
      </c>
      <c r="D3114" s="9">
        <v>6508.89</v>
      </c>
      <c r="E3114" s="8" t="s">
        <v>12176</v>
      </c>
    </row>
    <row r="3115" spans="1:5" x14ac:dyDescent="0.2">
      <c r="A3115" s="8" t="s">
        <v>2748</v>
      </c>
      <c r="B3115" s="8" t="s">
        <v>4</v>
      </c>
      <c r="C3115" s="8">
        <v>356493</v>
      </c>
      <c r="D3115" s="9">
        <v>5000</v>
      </c>
      <c r="E3115" s="8" t="s">
        <v>12176</v>
      </c>
    </row>
    <row r="3116" spans="1:5" x14ac:dyDescent="0.2">
      <c r="A3116" s="8" t="s">
        <v>2749</v>
      </c>
      <c r="B3116" s="8" t="s">
        <v>12</v>
      </c>
      <c r="C3116" s="8">
        <v>356498</v>
      </c>
      <c r="D3116" s="8"/>
      <c r="E3116" s="8" t="s">
        <v>12176</v>
      </c>
    </row>
    <row r="3117" spans="1:5" x14ac:dyDescent="0.2">
      <c r="A3117" s="8" t="s">
        <v>2750</v>
      </c>
      <c r="B3117" s="8" t="s">
        <v>4</v>
      </c>
      <c r="C3117" s="8">
        <v>356570</v>
      </c>
      <c r="D3117" s="9">
        <v>1200</v>
      </c>
      <c r="E3117" s="8" t="s">
        <v>12176</v>
      </c>
    </row>
    <row r="3118" spans="1:5" x14ac:dyDescent="0.2">
      <c r="A3118" s="8" t="s">
        <v>2751</v>
      </c>
      <c r="B3118" s="8" t="s">
        <v>12</v>
      </c>
      <c r="C3118" s="8">
        <v>357321</v>
      </c>
      <c r="D3118" s="9">
        <v>5000</v>
      </c>
      <c r="E3118" s="8" t="s">
        <v>12176</v>
      </c>
    </row>
    <row r="3119" spans="1:5" x14ac:dyDescent="0.2">
      <c r="A3119" s="8" t="s">
        <v>2752</v>
      </c>
      <c r="B3119" s="8" t="s">
        <v>4</v>
      </c>
      <c r="C3119" s="8">
        <v>357420</v>
      </c>
      <c r="D3119" s="9">
        <v>6000</v>
      </c>
      <c r="E3119" s="8" t="s">
        <v>12176</v>
      </c>
    </row>
    <row r="3120" spans="1:5" x14ac:dyDescent="0.2">
      <c r="A3120" s="8" t="s">
        <v>2753</v>
      </c>
      <c r="B3120" s="8" t="s">
        <v>4</v>
      </c>
      <c r="C3120" s="8">
        <v>357552</v>
      </c>
      <c r="D3120" s="9">
        <v>7000</v>
      </c>
      <c r="E3120" s="8" t="s">
        <v>12176</v>
      </c>
    </row>
    <row r="3121" spans="1:5" x14ac:dyDescent="0.2">
      <c r="A3121" s="8" t="s">
        <v>2754</v>
      </c>
      <c r="B3121" s="8" t="s">
        <v>4</v>
      </c>
      <c r="C3121" s="8">
        <v>357591</v>
      </c>
      <c r="D3121" s="9">
        <v>7596.52</v>
      </c>
      <c r="E3121" s="8" t="s">
        <v>12176</v>
      </c>
    </row>
    <row r="3122" spans="1:5" x14ac:dyDescent="0.2">
      <c r="A3122" s="8" t="s">
        <v>2755</v>
      </c>
      <c r="B3122" s="8" t="s">
        <v>4</v>
      </c>
      <c r="C3122" s="8">
        <v>357604</v>
      </c>
      <c r="D3122" s="9">
        <v>6101.94</v>
      </c>
      <c r="E3122" s="8" t="s">
        <v>12176</v>
      </c>
    </row>
    <row r="3123" spans="1:5" x14ac:dyDescent="0.2">
      <c r="A3123" s="8" t="s">
        <v>2756</v>
      </c>
      <c r="B3123" s="8" t="s">
        <v>4</v>
      </c>
      <c r="C3123" s="8">
        <v>357790</v>
      </c>
      <c r="D3123" s="9">
        <v>3500</v>
      </c>
      <c r="E3123" s="8" t="s">
        <v>12176</v>
      </c>
    </row>
    <row r="3124" spans="1:5" x14ac:dyDescent="0.2">
      <c r="A3124" s="8" t="s">
        <v>2757</v>
      </c>
      <c r="B3124" s="8" t="s">
        <v>4</v>
      </c>
      <c r="C3124" s="8">
        <v>357811</v>
      </c>
      <c r="D3124" s="9">
        <v>5800</v>
      </c>
      <c r="E3124" s="8" t="s">
        <v>12176</v>
      </c>
    </row>
    <row r="3125" spans="1:5" x14ac:dyDescent="0.2">
      <c r="A3125" s="8" t="s">
        <v>2758</v>
      </c>
      <c r="B3125" s="8" t="s">
        <v>4</v>
      </c>
      <c r="C3125" s="8">
        <v>357877</v>
      </c>
      <c r="D3125" s="9">
        <v>1500</v>
      </c>
      <c r="E3125" s="8" t="s">
        <v>12176</v>
      </c>
    </row>
    <row r="3126" spans="1:5" x14ac:dyDescent="0.2">
      <c r="A3126" s="8" t="s">
        <v>2759</v>
      </c>
      <c r="B3126" s="8" t="s">
        <v>4</v>
      </c>
      <c r="C3126" s="8">
        <v>358389</v>
      </c>
      <c r="D3126" s="9">
        <v>12000</v>
      </c>
      <c r="E3126" s="8" t="s">
        <v>12176</v>
      </c>
    </row>
    <row r="3127" spans="1:5" x14ac:dyDescent="0.2">
      <c r="A3127" s="8" t="s">
        <v>2760</v>
      </c>
      <c r="B3127" s="8" t="s">
        <v>12</v>
      </c>
      <c r="C3127" s="8">
        <v>358533</v>
      </c>
      <c r="D3127" s="9">
        <v>6400</v>
      </c>
      <c r="E3127" s="8" t="s">
        <v>12176</v>
      </c>
    </row>
    <row r="3128" spans="1:5" x14ac:dyDescent="0.2">
      <c r="A3128" s="8" t="s">
        <v>2761</v>
      </c>
      <c r="B3128" s="8" t="s">
        <v>4</v>
      </c>
      <c r="C3128" s="8">
        <v>358553</v>
      </c>
      <c r="D3128" s="9">
        <v>7000</v>
      </c>
      <c r="E3128" s="8" t="s">
        <v>12176</v>
      </c>
    </row>
    <row r="3129" spans="1:5" x14ac:dyDescent="0.2">
      <c r="A3129" s="8" t="s">
        <v>2762</v>
      </c>
      <c r="B3129" s="8" t="s">
        <v>4</v>
      </c>
      <c r="C3129" s="8">
        <v>358733</v>
      </c>
      <c r="D3129" s="9">
        <v>6500</v>
      </c>
      <c r="E3129" s="8" t="s">
        <v>12176</v>
      </c>
    </row>
    <row r="3130" spans="1:5" x14ac:dyDescent="0.2">
      <c r="A3130" s="8" t="s">
        <v>2763</v>
      </c>
      <c r="B3130" s="8" t="s">
        <v>12</v>
      </c>
      <c r="C3130" s="8">
        <v>358785</v>
      </c>
      <c r="D3130" s="9">
        <v>1000</v>
      </c>
      <c r="E3130" s="8" t="s">
        <v>12176</v>
      </c>
    </row>
    <row r="3131" spans="1:5" x14ac:dyDescent="0.2">
      <c r="A3131" s="8" t="s">
        <v>2763</v>
      </c>
      <c r="B3131" s="8" t="s">
        <v>12</v>
      </c>
      <c r="C3131" s="8">
        <v>358785</v>
      </c>
      <c r="D3131" s="9">
        <v>5000</v>
      </c>
      <c r="E3131" s="8" t="s">
        <v>12176</v>
      </c>
    </row>
    <row r="3132" spans="1:5" x14ac:dyDescent="0.2">
      <c r="A3132" s="8" t="s">
        <v>2764</v>
      </c>
      <c r="B3132" s="8" t="s">
        <v>4</v>
      </c>
      <c r="C3132" s="8">
        <v>358798</v>
      </c>
      <c r="D3132" s="9">
        <v>7000</v>
      </c>
      <c r="E3132" s="8" t="s">
        <v>12176</v>
      </c>
    </row>
    <row r="3133" spans="1:5" x14ac:dyDescent="0.2">
      <c r="A3133" s="8" t="s">
        <v>2764</v>
      </c>
      <c r="B3133" s="8" t="s">
        <v>4</v>
      </c>
      <c r="C3133" s="8">
        <v>358798</v>
      </c>
      <c r="D3133" s="9">
        <v>12000</v>
      </c>
      <c r="E3133" s="8" t="s">
        <v>12176</v>
      </c>
    </row>
    <row r="3134" spans="1:5" x14ac:dyDescent="0.2">
      <c r="A3134" s="8" t="s">
        <v>2765</v>
      </c>
      <c r="B3134" s="8" t="s">
        <v>4</v>
      </c>
      <c r="C3134" s="8">
        <v>358892</v>
      </c>
      <c r="D3134" s="9">
        <v>11182.07</v>
      </c>
      <c r="E3134" s="8" t="s">
        <v>12176</v>
      </c>
    </row>
    <row r="3135" spans="1:5" x14ac:dyDescent="0.2">
      <c r="A3135" s="8" t="s">
        <v>2766</v>
      </c>
      <c r="B3135" s="8" t="s">
        <v>4</v>
      </c>
      <c r="C3135" s="8">
        <v>358980</v>
      </c>
      <c r="D3135" s="9">
        <v>6150</v>
      </c>
      <c r="E3135" s="8" t="s">
        <v>12176</v>
      </c>
    </row>
    <row r="3136" spans="1:5" x14ac:dyDescent="0.2">
      <c r="A3136" s="8" t="s">
        <v>2767</v>
      </c>
      <c r="B3136" s="8" t="s">
        <v>4</v>
      </c>
      <c r="C3136" s="8">
        <v>359161</v>
      </c>
      <c r="D3136" s="9">
        <v>5000</v>
      </c>
      <c r="E3136" s="8" t="s">
        <v>12176</v>
      </c>
    </row>
    <row r="3137" spans="1:5" x14ac:dyDescent="0.2">
      <c r="A3137" s="8" t="s">
        <v>2768</v>
      </c>
      <c r="B3137" s="8" t="s">
        <v>4</v>
      </c>
      <c r="C3137" s="8">
        <v>359292</v>
      </c>
      <c r="D3137" s="9">
        <v>3000</v>
      </c>
      <c r="E3137" s="8" t="s">
        <v>12176</v>
      </c>
    </row>
    <row r="3138" spans="1:5" x14ac:dyDescent="0.2">
      <c r="A3138" s="8" t="s">
        <v>2769</v>
      </c>
      <c r="B3138" s="8" t="s">
        <v>4</v>
      </c>
      <c r="C3138" s="8">
        <v>359630</v>
      </c>
      <c r="D3138" s="8">
        <v>825</v>
      </c>
      <c r="E3138" s="8" t="s">
        <v>12176</v>
      </c>
    </row>
    <row r="3139" spans="1:5" x14ac:dyDescent="0.2">
      <c r="A3139" s="8" t="s">
        <v>12299</v>
      </c>
      <c r="B3139" s="8" t="s">
        <v>4</v>
      </c>
      <c r="C3139" s="8">
        <v>359907</v>
      </c>
      <c r="D3139" s="8"/>
      <c r="E3139" s="8" t="s">
        <v>12176</v>
      </c>
    </row>
    <row r="3140" spans="1:5" x14ac:dyDescent="0.2">
      <c r="A3140" s="8" t="s">
        <v>2771</v>
      </c>
      <c r="B3140" s="8" t="s">
        <v>4</v>
      </c>
      <c r="C3140" s="8">
        <v>359986</v>
      </c>
      <c r="D3140" s="8"/>
      <c r="E3140" s="8" t="s">
        <v>12176</v>
      </c>
    </row>
    <row r="3141" spans="1:5" x14ac:dyDescent="0.2">
      <c r="A3141" s="8" t="s">
        <v>2772</v>
      </c>
      <c r="B3141" s="8" t="s">
        <v>4</v>
      </c>
      <c r="C3141" s="8">
        <v>360021</v>
      </c>
      <c r="D3141" s="9">
        <v>13356.32</v>
      </c>
      <c r="E3141" s="8" t="s">
        <v>12176</v>
      </c>
    </row>
    <row r="3142" spans="1:5" x14ac:dyDescent="0.2">
      <c r="A3142" s="8" t="s">
        <v>2773</v>
      </c>
      <c r="B3142" s="8" t="s">
        <v>4</v>
      </c>
      <c r="C3142" s="8">
        <v>360062</v>
      </c>
      <c r="D3142" s="8"/>
      <c r="E3142" s="8" t="s">
        <v>12176</v>
      </c>
    </row>
    <row r="3143" spans="1:5" x14ac:dyDescent="0.2">
      <c r="A3143" s="8" t="s">
        <v>2773</v>
      </c>
      <c r="B3143" s="8" t="s">
        <v>4</v>
      </c>
      <c r="C3143" s="8">
        <v>360062</v>
      </c>
      <c r="D3143" s="9">
        <v>2500</v>
      </c>
      <c r="E3143" s="8" t="s">
        <v>12176</v>
      </c>
    </row>
    <row r="3144" spans="1:5" x14ac:dyDescent="0.2">
      <c r="A3144" s="8" t="s">
        <v>2774</v>
      </c>
      <c r="B3144" s="8" t="s">
        <v>4</v>
      </c>
      <c r="C3144" s="8">
        <v>360065</v>
      </c>
      <c r="D3144" s="9">
        <v>2000</v>
      </c>
      <c r="E3144" s="8" t="s">
        <v>12176</v>
      </c>
    </row>
    <row r="3145" spans="1:5" x14ac:dyDescent="0.2">
      <c r="A3145" s="8" t="s">
        <v>2775</v>
      </c>
      <c r="B3145" s="8" t="s">
        <v>12</v>
      </c>
      <c r="C3145" s="8">
        <v>360190</v>
      </c>
      <c r="D3145" s="9">
        <v>1000</v>
      </c>
      <c r="E3145" s="8" t="s">
        <v>12176</v>
      </c>
    </row>
    <row r="3146" spans="1:5" x14ac:dyDescent="0.2">
      <c r="A3146" s="8" t="s">
        <v>2776</v>
      </c>
      <c r="B3146" s="8" t="s">
        <v>4</v>
      </c>
      <c r="C3146" s="8">
        <v>360216</v>
      </c>
      <c r="D3146" s="9">
        <v>5000</v>
      </c>
      <c r="E3146" s="8" t="s">
        <v>12176</v>
      </c>
    </row>
    <row r="3147" spans="1:5" x14ac:dyDescent="0.2">
      <c r="A3147" s="8" t="s">
        <v>2777</v>
      </c>
      <c r="B3147" s="8" t="s">
        <v>4</v>
      </c>
      <c r="C3147" s="8">
        <v>360217</v>
      </c>
      <c r="D3147" s="9">
        <v>12000</v>
      </c>
      <c r="E3147" s="8" t="s">
        <v>12176</v>
      </c>
    </row>
    <row r="3148" spans="1:5" x14ac:dyDescent="0.2">
      <c r="A3148" s="8" t="s">
        <v>2778</v>
      </c>
      <c r="B3148" s="8" t="s">
        <v>4</v>
      </c>
      <c r="C3148" s="8">
        <v>360382</v>
      </c>
      <c r="D3148" s="9">
        <v>10000</v>
      </c>
      <c r="E3148" s="8" t="s">
        <v>12176</v>
      </c>
    </row>
    <row r="3149" spans="1:5" x14ac:dyDescent="0.2">
      <c r="A3149" s="8" t="s">
        <v>2779</v>
      </c>
      <c r="B3149" s="8" t="s">
        <v>4</v>
      </c>
      <c r="C3149" s="8">
        <v>360383</v>
      </c>
      <c r="D3149" s="9">
        <v>15000</v>
      </c>
      <c r="E3149" s="8" t="s">
        <v>12176</v>
      </c>
    </row>
    <row r="3150" spans="1:5" x14ac:dyDescent="0.2">
      <c r="A3150" s="8" t="s">
        <v>2780</v>
      </c>
      <c r="B3150" s="8" t="s">
        <v>4</v>
      </c>
      <c r="C3150" s="8">
        <v>360443</v>
      </c>
      <c r="D3150" s="9">
        <v>2450</v>
      </c>
      <c r="E3150" s="8" t="s">
        <v>12176</v>
      </c>
    </row>
    <row r="3151" spans="1:5" x14ac:dyDescent="0.2">
      <c r="A3151" s="8" t="s">
        <v>2780</v>
      </c>
      <c r="B3151" s="8" t="s">
        <v>4</v>
      </c>
      <c r="C3151" s="8">
        <v>360443</v>
      </c>
      <c r="D3151" s="9">
        <v>1573.92</v>
      </c>
      <c r="E3151" s="8" t="s">
        <v>12176</v>
      </c>
    </row>
    <row r="3152" spans="1:5" x14ac:dyDescent="0.2">
      <c r="A3152" s="8" t="s">
        <v>2781</v>
      </c>
      <c r="B3152" s="8" t="s">
        <v>4</v>
      </c>
      <c r="C3152" s="8">
        <v>360545</v>
      </c>
      <c r="D3152" s="9">
        <v>15000</v>
      </c>
      <c r="E3152" s="8" t="s">
        <v>12176</v>
      </c>
    </row>
    <row r="3153" spans="1:5" x14ac:dyDescent="0.2">
      <c r="A3153" s="8" t="s">
        <v>2782</v>
      </c>
      <c r="B3153" s="8" t="s">
        <v>4</v>
      </c>
      <c r="C3153" s="8">
        <v>360561</v>
      </c>
      <c r="D3153" s="9">
        <v>10000</v>
      </c>
      <c r="E3153" s="8" t="s">
        <v>12176</v>
      </c>
    </row>
    <row r="3154" spans="1:5" x14ac:dyDescent="0.2">
      <c r="A3154" s="8" t="s">
        <v>2783</v>
      </c>
      <c r="B3154" s="8" t="s">
        <v>4</v>
      </c>
      <c r="C3154" s="8">
        <v>360588</v>
      </c>
      <c r="D3154" s="9">
        <v>7000</v>
      </c>
      <c r="E3154" s="8" t="s">
        <v>12176</v>
      </c>
    </row>
    <row r="3155" spans="1:5" x14ac:dyDescent="0.2">
      <c r="A3155" s="8" t="s">
        <v>2784</v>
      </c>
      <c r="B3155" s="8" t="s">
        <v>4</v>
      </c>
      <c r="C3155" s="8">
        <v>360622</v>
      </c>
      <c r="D3155" s="9">
        <v>8569.7999999999993</v>
      </c>
      <c r="E3155" s="8" t="s">
        <v>12176</v>
      </c>
    </row>
    <row r="3156" spans="1:5" x14ac:dyDescent="0.2">
      <c r="A3156" s="8" t="s">
        <v>12300</v>
      </c>
      <c r="B3156" s="8" t="s">
        <v>4</v>
      </c>
      <c r="C3156" s="8">
        <v>360624</v>
      </c>
      <c r="D3156" s="9">
        <v>15000</v>
      </c>
      <c r="E3156" s="8" t="s">
        <v>12176</v>
      </c>
    </row>
    <row r="3157" spans="1:5" x14ac:dyDescent="0.2">
      <c r="A3157" s="8" t="s">
        <v>2786</v>
      </c>
      <c r="B3157" s="8" t="s">
        <v>4</v>
      </c>
      <c r="C3157" s="8">
        <v>360625</v>
      </c>
      <c r="D3157" s="9">
        <v>3200</v>
      </c>
      <c r="E3157" s="8" t="s">
        <v>12176</v>
      </c>
    </row>
    <row r="3158" spans="1:5" x14ac:dyDescent="0.2">
      <c r="A3158" s="8" t="s">
        <v>2787</v>
      </c>
      <c r="B3158" s="8" t="s">
        <v>4</v>
      </c>
      <c r="C3158" s="8">
        <v>360640</v>
      </c>
      <c r="D3158" s="9">
        <v>10000</v>
      </c>
      <c r="E3158" s="8" t="s">
        <v>12176</v>
      </c>
    </row>
    <row r="3159" spans="1:5" x14ac:dyDescent="0.2">
      <c r="A3159" s="8" t="s">
        <v>2788</v>
      </c>
      <c r="B3159" s="8" t="s">
        <v>4</v>
      </c>
      <c r="C3159" s="8">
        <v>360643</v>
      </c>
      <c r="D3159" s="9">
        <v>10000</v>
      </c>
      <c r="E3159" s="8" t="s">
        <v>12176</v>
      </c>
    </row>
    <row r="3160" spans="1:5" x14ac:dyDescent="0.2">
      <c r="A3160" s="8" t="s">
        <v>2789</v>
      </c>
      <c r="B3160" s="8" t="s">
        <v>4</v>
      </c>
      <c r="C3160" s="8">
        <v>360656</v>
      </c>
      <c r="D3160" s="8"/>
      <c r="E3160" s="8" t="s">
        <v>12176</v>
      </c>
    </row>
    <row r="3161" spans="1:5" x14ac:dyDescent="0.2">
      <c r="A3161" s="8" t="s">
        <v>2789</v>
      </c>
      <c r="B3161" s="8" t="s">
        <v>4</v>
      </c>
      <c r="C3161" s="8">
        <v>360656</v>
      </c>
      <c r="D3161" s="8"/>
      <c r="E3161" s="8" t="s">
        <v>12176</v>
      </c>
    </row>
    <row r="3162" spans="1:5" x14ac:dyDescent="0.2">
      <c r="A3162" s="8" t="s">
        <v>12301</v>
      </c>
      <c r="B3162" s="8" t="s">
        <v>4</v>
      </c>
      <c r="C3162" s="8">
        <v>360663</v>
      </c>
      <c r="D3162" s="8">
        <v>0.01</v>
      </c>
      <c r="E3162" s="8" t="s">
        <v>12176</v>
      </c>
    </row>
    <row r="3163" spans="1:5" x14ac:dyDescent="0.2">
      <c r="A3163" s="8" t="s">
        <v>12301</v>
      </c>
      <c r="B3163" s="8" t="s">
        <v>4</v>
      </c>
      <c r="C3163" s="8">
        <v>360663</v>
      </c>
      <c r="D3163" s="9">
        <v>10000</v>
      </c>
      <c r="E3163" s="8" t="s">
        <v>12176</v>
      </c>
    </row>
    <row r="3164" spans="1:5" x14ac:dyDescent="0.2">
      <c r="A3164" s="8" t="s">
        <v>2791</v>
      </c>
      <c r="B3164" s="8" t="s">
        <v>12</v>
      </c>
      <c r="C3164" s="8">
        <v>360723</v>
      </c>
      <c r="D3164" s="9">
        <v>5000</v>
      </c>
      <c r="E3164" s="8" t="s">
        <v>12176</v>
      </c>
    </row>
    <row r="3165" spans="1:5" x14ac:dyDescent="0.2">
      <c r="A3165" s="8" t="s">
        <v>2792</v>
      </c>
      <c r="B3165" s="8" t="s">
        <v>4</v>
      </c>
      <c r="C3165" s="8">
        <v>360897</v>
      </c>
      <c r="D3165" s="9">
        <v>2928.2</v>
      </c>
      <c r="E3165" s="8" t="s">
        <v>12176</v>
      </c>
    </row>
    <row r="3166" spans="1:5" x14ac:dyDescent="0.2">
      <c r="A3166" s="8" t="s">
        <v>2793</v>
      </c>
      <c r="B3166" s="8" t="s">
        <v>4</v>
      </c>
      <c r="C3166" s="8">
        <v>360941</v>
      </c>
      <c r="D3166" s="9">
        <v>8000</v>
      </c>
      <c r="E3166" s="8" t="s">
        <v>12176</v>
      </c>
    </row>
    <row r="3167" spans="1:5" x14ac:dyDescent="0.2">
      <c r="A3167" s="8" t="s">
        <v>2794</v>
      </c>
      <c r="B3167" s="8" t="s">
        <v>4</v>
      </c>
      <c r="C3167" s="8">
        <v>360967</v>
      </c>
      <c r="D3167" s="9">
        <v>1000</v>
      </c>
      <c r="E3167" s="8" t="s">
        <v>12176</v>
      </c>
    </row>
    <row r="3168" spans="1:5" x14ac:dyDescent="0.2">
      <c r="A3168" s="8" t="s">
        <v>2795</v>
      </c>
      <c r="B3168" s="8" t="s">
        <v>4</v>
      </c>
      <c r="C3168" s="8">
        <v>360995</v>
      </c>
      <c r="D3168" s="8">
        <v>575</v>
      </c>
      <c r="E3168" s="8" t="s">
        <v>12177</v>
      </c>
    </row>
    <row r="3169" spans="1:5" x14ac:dyDescent="0.2">
      <c r="A3169" s="8" t="s">
        <v>2796</v>
      </c>
      <c r="B3169" s="8" t="s">
        <v>4</v>
      </c>
      <c r="C3169" s="8">
        <v>361122</v>
      </c>
      <c r="D3169" s="9">
        <v>40000</v>
      </c>
      <c r="E3169" s="8" t="s">
        <v>12176</v>
      </c>
    </row>
    <row r="3170" spans="1:5" x14ac:dyDescent="0.2">
      <c r="A3170" s="8" t="s">
        <v>2797</v>
      </c>
      <c r="B3170" s="8" t="s">
        <v>4</v>
      </c>
      <c r="C3170" s="8">
        <v>361176</v>
      </c>
      <c r="D3170" s="8"/>
      <c r="E3170" s="8" t="s">
        <v>12176</v>
      </c>
    </row>
    <row r="3171" spans="1:5" x14ac:dyDescent="0.2">
      <c r="A3171" s="8" t="s">
        <v>2797</v>
      </c>
      <c r="B3171" s="8" t="s">
        <v>4</v>
      </c>
      <c r="C3171" s="8">
        <v>361176</v>
      </c>
      <c r="D3171" s="9">
        <v>18493.96</v>
      </c>
      <c r="E3171" s="8" t="s">
        <v>12176</v>
      </c>
    </row>
    <row r="3172" spans="1:5" x14ac:dyDescent="0.2">
      <c r="A3172" s="8" t="s">
        <v>2798</v>
      </c>
      <c r="B3172" s="8" t="s">
        <v>4</v>
      </c>
      <c r="C3172" s="8">
        <v>361386</v>
      </c>
      <c r="D3172" s="9">
        <v>19397.189999999999</v>
      </c>
      <c r="E3172" s="8" t="s">
        <v>12176</v>
      </c>
    </row>
    <row r="3173" spans="1:5" x14ac:dyDescent="0.2">
      <c r="A3173" s="8" t="s">
        <v>2799</v>
      </c>
      <c r="B3173" s="8" t="s">
        <v>4</v>
      </c>
      <c r="C3173" s="8">
        <v>361436</v>
      </c>
      <c r="D3173" s="8"/>
      <c r="E3173" s="8" t="s">
        <v>12176</v>
      </c>
    </row>
    <row r="3174" spans="1:5" x14ac:dyDescent="0.2">
      <c r="A3174" s="8" t="s">
        <v>2799</v>
      </c>
      <c r="B3174" s="8" t="s">
        <v>4</v>
      </c>
      <c r="C3174" s="8">
        <v>361436</v>
      </c>
      <c r="D3174" s="8"/>
      <c r="E3174" s="8" t="s">
        <v>12176</v>
      </c>
    </row>
    <row r="3175" spans="1:5" x14ac:dyDescent="0.2">
      <c r="A3175" s="8" t="s">
        <v>2799</v>
      </c>
      <c r="B3175" s="8" t="s">
        <v>4</v>
      </c>
      <c r="C3175" s="8">
        <v>361436</v>
      </c>
      <c r="D3175" s="9">
        <v>8000</v>
      </c>
      <c r="E3175" s="8" t="s">
        <v>12176</v>
      </c>
    </row>
    <row r="3176" spans="1:5" x14ac:dyDescent="0.2">
      <c r="A3176" s="8" t="s">
        <v>2800</v>
      </c>
      <c r="B3176" s="8" t="s">
        <v>4</v>
      </c>
      <c r="C3176" s="8">
        <v>361453</v>
      </c>
      <c r="D3176" s="9">
        <v>6000</v>
      </c>
      <c r="E3176" s="8" t="s">
        <v>12176</v>
      </c>
    </row>
    <row r="3177" spans="1:5" x14ac:dyDescent="0.2">
      <c r="A3177" s="8" t="s">
        <v>2801</v>
      </c>
      <c r="B3177" s="8" t="s">
        <v>12</v>
      </c>
      <c r="C3177" s="8">
        <v>361470</v>
      </c>
      <c r="D3177" s="9">
        <v>5000</v>
      </c>
      <c r="E3177" s="8" t="s">
        <v>12176</v>
      </c>
    </row>
    <row r="3178" spans="1:5" x14ac:dyDescent="0.2">
      <c r="A3178" s="8" t="s">
        <v>2802</v>
      </c>
      <c r="B3178" s="8" t="s">
        <v>4</v>
      </c>
      <c r="C3178" s="8">
        <v>361489</v>
      </c>
      <c r="D3178" s="9">
        <v>6000</v>
      </c>
      <c r="E3178" s="8" t="s">
        <v>12176</v>
      </c>
    </row>
    <row r="3179" spans="1:5" x14ac:dyDescent="0.2">
      <c r="A3179" s="8" t="s">
        <v>12302</v>
      </c>
      <c r="B3179" s="8" t="s">
        <v>4</v>
      </c>
      <c r="C3179" s="8">
        <v>361494</v>
      </c>
      <c r="D3179" s="8"/>
      <c r="E3179" s="8" t="s">
        <v>12176</v>
      </c>
    </row>
    <row r="3180" spans="1:5" x14ac:dyDescent="0.2">
      <c r="A3180" s="8" t="s">
        <v>2804</v>
      </c>
      <c r="B3180" s="8" t="s">
        <v>4</v>
      </c>
      <c r="C3180" s="8">
        <v>361513</v>
      </c>
      <c r="D3180" s="9">
        <v>16000</v>
      </c>
      <c r="E3180" s="8" t="s">
        <v>12176</v>
      </c>
    </row>
    <row r="3181" spans="1:5" x14ac:dyDescent="0.2">
      <c r="A3181" s="8" t="s">
        <v>2805</v>
      </c>
      <c r="B3181" s="8" t="s">
        <v>4</v>
      </c>
      <c r="C3181" s="8">
        <v>361519</v>
      </c>
      <c r="D3181" s="9">
        <v>7000</v>
      </c>
      <c r="E3181" s="8" t="s">
        <v>12176</v>
      </c>
    </row>
    <row r="3182" spans="1:5" x14ac:dyDescent="0.2">
      <c r="A3182" s="8" t="s">
        <v>2806</v>
      </c>
      <c r="B3182" s="8" t="s">
        <v>4</v>
      </c>
      <c r="C3182" s="8">
        <v>361676</v>
      </c>
      <c r="D3182" s="9">
        <v>5000</v>
      </c>
      <c r="E3182" s="8" t="s">
        <v>12176</v>
      </c>
    </row>
    <row r="3183" spans="1:5" x14ac:dyDescent="0.2">
      <c r="A3183" s="8" t="s">
        <v>2807</v>
      </c>
      <c r="B3183" s="8" t="s">
        <v>4</v>
      </c>
      <c r="C3183" s="8">
        <v>361707</v>
      </c>
      <c r="D3183" s="9">
        <v>10000</v>
      </c>
      <c r="E3183" s="8" t="s">
        <v>12176</v>
      </c>
    </row>
    <row r="3184" spans="1:5" x14ac:dyDescent="0.2">
      <c r="A3184" s="8" t="s">
        <v>2808</v>
      </c>
      <c r="B3184" s="8" t="s">
        <v>12</v>
      </c>
      <c r="C3184" s="8">
        <v>361758</v>
      </c>
      <c r="D3184" s="8"/>
      <c r="E3184" s="8" t="s">
        <v>12176</v>
      </c>
    </row>
    <row r="3185" spans="1:5" x14ac:dyDescent="0.2">
      <c r="A3185" s="8" t="s">
        <v>2809</v>
      </c>
      <c r="B3185" s="8" t="s">
        <v>4</v>
      </c>
      <c r="C3185" s="8">
        <v>361759</v>
      </c>
      <c r="D3185" s="8">
        <v>345.5</v>
      </c>
      <c r="E3185" s="8" t="s">
        <v>12176</v>
      </c>
    </row>
    <row r="3186" spans="1:5" x14ac:dyDescent="0.2">
      <c r="A3186" s="8" t="s">
        <v>2810</v>
      </c>
      <c r="B3186" s="8" t="s">
        <v>4</v>
      </c>
      <c r="C3186" s="8">
        <v>361766</v>
      </c>
      <c r="D3186" s="8"/>
      <c r="E3186" s="8" t="s">
        <v>12176</v>
      </c>
    </row>
    <row r="3187" spans="1:5" x14ac:dyDescent="0.2">
      <c r="A3187" s="8" t="s">
        <v>2811</v>
      </c>
      <c r="B3187" s="8" t="s">
        <v>12</v>
      </c>
      <c r="C3187" s="8">
        <v>361817</v>
      </c>
      <c r="D3187" s="8"/>
      <c r="E3187" s="8" t="s">
        <v>12176</v>
      </c>
    </row>
    <row r="3188" spans="1:5" x14ac:dyDescent="0.2">
      <c r="A3188" s="8" t="s">
        <v>2811</v>
      </c>
      <c r="B3188" s="8" t="s">
        <v>12</v>
      </c>
      <c r="C3188" s="8">
        <v>361817</v>
      </c>
      <c r="D3188" s="8"/>
      <c r="E3188" s="8" t="s">
        <v>12176</v>
      </c>
    </row>
    <row r="3189" spans="1:5" x14ac:dyDescent="0.2">
      <c r="A3189" s="8" t="s">
        <v>2812</v>
      </c>
      <c r="B3189" s="8" t="s">
        <v>4</v>
      </c>
      <c r="C3189" s="8">
        <v>361832</v>
      </c>
      <c r="D3189" s="8"/>
      <c r="E3189" s="8" t="s">
        <v>12176</v>
      </c>
    </row>
    <row r="3190" spans="1:5" x14ac:dyDescent="0.2">
      <c r="A3190" s="8" t="s">
        <v>2812</v>
      </c>
      <c r="B3190" s="8" t="s">
        <v>4</v>
      </c>
      <c r="C3190" s="8">
        <v>361832</v>
      </c>
      <c r="D3190" s="8">
        <v>700</v>
      </c>
      <c r="E3190" s="8" t="s">
        <v>12176</v>
      </c>
    </row>
    <row r="3191" spans="1:5" x14ac:dyDescent="0.2">
      <c r="A3191" s="8" t="s">
        <v>2813</v>
      </c>
      <c r="B3191" s="8" t="s">
        <v>4</v>
      </c>
      <c r="C3191" s="8">
        <v>361889</v>
      </c>
      <c r="D3191" s="9">
        <v>15000</v>
      </c>
      <c r="E3191" s="8" t="s">
        <v>12176</v>
      </c>
    </row>
    <row r="3192" spans="1:5" x14ac:dyDescent="0.2">
      <c r="A3192" s="8" t="s">
        <v>2814</v>
      </c>
      <c r="B3192" s="8" t="s">
        <v>4</v>
      </c>
      <c r="C3192" s="8">
        <v>361943</v>
      </c>
      <c r="D3192" s="8"/>
      <c r="E3192" s="8" t="s">
        <v>12176</v>
      </c>
    </row>
    <row r="3193" spans="1:5" x14ac:dyDescent="0.2">
      <c r="A3193" s="8" t="s">
        <v>2815</v>
      </c>
      <c r="B3193" s="8" t="s">
        <v>4</v>
      </c>
      <c r="C3193" s="8">
        <v>362027</v>
      </c>
      <c r="D3193" s="9">
        <v>3500</v>
      </c>
      <c r="E3193" s="8" t="s">
        <v>12176</v>
      </c>
    </row>
    <row r="3194" spans="1:5" x14ac:dyDescent="0.2">
      <c r="A3194" s="8" t="s">
        <v>2816</v>
      </c>
      <c r="B3194" s="8" t="s">
        <v>4</v>
      </c>
      <c r="C3194" s="8">
        <v>362042</v>
      </c>
      <c r="D3194" s="8"/>
      <c r="E3194" s="8" t="s">
        <v>12176</v>
      </c>
    </row>
    <row r="3195" spans="1:5" x14ac:dyDescent="0.2">
      <c r="A3195" s="8" t="s">
        <v>2817</v>
      </c>
      <c r="B3195" s="8" t="s">
        <v>4</v>
      </c>
      <c r="C3195" s="8">
        <v>362048</v>
      </c>
      <c r="D3195" s="9">
        <v>2500</v>
      </c>
      <c r="E3195" s="8" t="s">
        <v>12176</v>
      </c>
    </row>
    <row r="3196" spans="1:5" x14ac:dyDescent="0.2">
      <c r="A3196" s="8" t="s">
        <v>2818</v>
      </c>
      <c r="B3196" s="8" t="s">
        <v>4</v>
      </c>
      <c r="C3196" s="8">
        <v>362062</v>
      </c>
      <c r="D3196" s="8"/>
      <c r="E3196" s="8" t="s">
        <v>12176</v>
      </c>
    </row>
    <row r="3197" spans="1:5" x14ac:dyDescent="0.2">
      <c r="A3197" s="8" t="s">
        <v>2819</v>
      </c>
      <c r="B3197" s="8" t="s">
        <v>4</v>
      </c>
      <c r="C3197" s="8">
        <v>362149</v>
      </c>
      <c r="D3197" s="9">
        <v>2500</v>
      </c>
      <c r="E3197" s="8" t="s">
        <v>12176</v>
      </c>
    </row>
    <row r="3198" spans="1:5" x14ac:dyDescent="0.2">
      <c r="A3198" s="8" t="s">
        <v>2820</v>
      </c>
      <c r="B3198" s="8" t="s">
        <v>12</v>
      </c>
      <c r="C3198" s="8">
        <v>362292</v>
      </c>
      <c r="D3198" s="8"/>
      <c r="E3198" s="8" t="s">
        <v>12176</v>
      </c>
    </row>
    <row r="3199" spans="1:5" x14ac:dyDescent="0.2">
      <c r="A3199" s="8" t="s">
        <v>2821</v>
      </c>
      <c r="B3199" s="8" t="s">
        <v>4</v>
      </c>
      <c r="C3199" s="8">
        <v>362299</v>
      </c>
      <c r="D3199" s="9">
        <v>3500</v>
      </c>
      <c r="E3199" s="8" t="s">
        <v>12176</v>
      </c>
    </row>
    <row r="3200" spans="1:5" x14ac:dyDescent="0.2">
      <c r="A3200" s="8" t="s">
        <v>2822</v>
      </c>
      <c r="B3200" s="8" t="s">
        <v>4</v>
      </c>
      <c r="C3200" s="8">
        <v>362312</v>
      </c>
      <c r="D3200" s="9">
        <v>2750</v>
      </c>
      <c r="E3200" s="8" t="s">
        <v>12176</v>
      </c>
    </row>
    <row r="3201" spans="1:5" x14ac:dyDescent="0.2">
      <c r="A3201" s="8" t="s">
        <v>2823</v>
      </c>
      <c r="B3201" s="8" t="s">
        <v>4</v>
      </c>
      <c r="C3201" s="8">
        <v>362510</v>
      </c>
      <c r="D3201" s="9">
        <v>6000</v>
      </c>
      <c r="E3201" s="8" t="s">
        <v>12176</v>
      </c>
    </row>
    <row r="3202" spans="1:5" x14ac:dyDescent="0.2">
      <c r="A3202" s="8" t="s">
        <v>2824</v>
      </c>
      <c r="B3202" s="8" t="s">
        <v>4</v>
      </c>
      <c r="C3202" s="8">
        <v>362690</v>
      </c>
      <c r="D3202" s="9">
        <v>5000</v>
      </c>
      <c r="E3202" s="8" t="s">
        <v>12176</v>
      </c>
    </row>
    <row r="3203" spans="1:5" x14ac:dyDescent="0.2">
      <c r="A3203" s="8" t="s">
        <v>2825</v>
      </c>
      <c r="B3203" s="8" t="s">
        <v>4</v>
      </c>
      <c r="C3203" s="8">
        <v>362697</v>
      </c>
      <c r="D3203" s="9">
        <v>4000</v>
      </c>
      <c r="E3203" s="8" t="s">
        <v>12176</v>
      </c>
    </row>
    <row r="3204" spans="1:5" x14ac:dyDescent="0.2">
      <c r="A3204" s="8" t="s">
        <v>2826</v>
      </c>
      <c r="B3204" s="8" t="s">
        <v>12</v>
      </c>
      <c r="C3204" s="8">
        <v>362769</v>
      </c>
      <c r="D3204" s="9">
        <v>2000</v>
      </c>
      <c r="E3204" s="8" t="s">
        <v>12176</v>
      </c>
    </row>
    <row r="3205" spans="1:5" x14ac:dyDescent="0.2">
      <c r="A3205" s="8" t="s">
        <v>2826</v>
      </c>
      <c r="B3205" s="8" t="s">
        <v>12</v>
      </c>
      <c r="C3205" s="8">
        <v>362769</v>
      </c>
      <c r="D3205" s="9">
        <v>2000</v>
      </c>
      <c r="E3205" s="8" t="s">
        <v>12176</v>
      </c>
    </row>
    <row r="3206" spans="1:5" x14ac:dyDescent="0.2">
      <c r="A3206" s="8" t="s">
        <v>2827</v>
      </c>
      <c r="B3206" s="8" t="s">
        <v>4</v>
      </c>
      <c r="C3206" s="8">
        <v>362913</v>
      </c>
      <c r="D3206" s="9">
        <v>22989.55</v>
      </c>
      <c r="E3206" s="8" t="s">
        <v>12176</v>
      </c>
    </row>
    <row r="3207" spans="1:5" x14ac:dyDescent="0.2">
      <c r="A3207" s="8" t="s">
        <v>2828</v>
      </c>
      <c r="B3207" s="8" t="s">
        <v>4</v>
      </c>
      <c r="C3207" s="8">
        <v>362931</v>
      </c>
      <c r="D3207" s="9">
        <v>6000</v>
      </c>
      <c r="E3207" s="8" t="s">
        <v>12176</v>
      </c>
    </row>
    <row r="3208" spans="1:5" x14ac:dyDescent="0.2">
      <c r="A3208" s="8" t="s">
        <v>2829</v>
      </c>
      <c r="B3208" s="8" t="s">
        <v>12</v>
      </c>
      <c r="C3208" s="8">
        <v>362933</v>
      </c>
      <c r="D3208" s="9">
        <v>3000</v>
      </c>
      <c r="E3208" s="8" t="s">
        <v>12176</v>
      </c>
    </row>
    <row r="3209" spans="1:5" x14ac:dyDescent="0.2">
      <c r="A3209" s="8" t="s">
        <v>2830</v>
      </c>
      <c r="B3209" s="8" t="s">
        <v>4</v>
      </c>
      <c r="C3209" s="8">
        <v>362971</v>
      </c>
      <c r="D3209" s="9">
        <v>2500</v>
      </c>
      <c r="E3209" s="8" t="s">
        <v>12176</v>
      </c>
    </row>
    <row r="3210" spans="1:5" x14ac:dyDescent="0.2">
      <c r="A3210" s="8" t="s">
        <v>2831</v>
      </c>
      <c r="B3210" s="8" t="s">
        <v>4</v>
      </c>
      <c r="C3210" s="8">
        <v>362999</v>
      </c>
      <c r="D3210" s="8"/>
      <c r="E3210" s="8" t="s">
        <v>12176</v>
      </c>
    </row>
    <row r="3211" spans="1:5" x14ac:dyDescent="0.2">
      <c r="A3211" s="8" t="s">
        <v>2832</v>
      </c>
      <c r="B3211" s="8" t="s">
        <v>12</v>
      </c>
      <c r="C3211" s="8">
        <v>363040</v>
      </c>
      <c r="D3211" s="9">
        <v>5000</v>
      </c>
      <c r="E3211" s="8" t="s">
        <v>12176</v>
      </c>
    </row>
    <row r="3212" spans="1:5" x14ac:dyDescent="0.2">
      <c r="A3212" s="8" t="s">
        <v>2833</v>
      </c>
      <c r="B3212" s="8" t="s">
        <v>4</v>
      </c>
      <c r="C3212" s="8">
        <v>363130</v>
      </c>
      <c r="D3212" s="9">
        <v>10000</v>
      </c>
      <c r="E3212" s="8" t="s">
        <v>12176</v>
      </c>
    </row>
    <row r="3213" spans="1:5" x14ac:dyDescent="0.2">
      <c r="A3213" s="8" t="s">
        <v>12303</v>
      </c>
      <c r="B3213" s="8" t="s">
        <v>4</v>
      </c>
      <c r="C3213" s="8">
        <v>363334</v>
      </c>
      <c r="D3213" s="9">
        <v>4200</v>
      </c>
      <c r="E3213" s="8" t="s">
        <v>12177</v>
      </c>
    </row>
    <row r="3214" spans="1:5" x14ac:dyDescent="0.2">
      <c r="A3214" s="8" t="s">
        <v>2835</v>
      </c>
      <c r="B3214" s="8" t="s">
        <v>4</v>
      </c>
      <c r="C3214" s="8">
        <v>363361</v>
      </c>
      <c r="D3214" s="8"/>
      <c r="E3214" s="8" t="s">
        <v>12176</v>
      </c>
    </row>
    <row r="3215" spans="1:5" x14ac:dyDescent="0.2">
      <c r="A3215" s="8" t="s">
        <v>2836</v>
      </c>
      <c r="B3215" s="8" t="s">
        <v>4</v>
      </c>
      <c r="C3215" s="8">
        <v>363402</v>
      </c>
      <c r="D3215" s="9">
        <v>7000</v>
      </c>
      <c r="E3215" s="8" t="s">
        <v>12176</v>
      </c>
    </row>
    <row r="3216" spans="1:5" x14ac:dyDescent="0.2">
      <c r="A3216" s="8" t="s">
        <v>2837</v>
      </c>
      <c r="B3216" s="8" t="s">
        <v>4</v>
      </c>
      <c r="C3216" s="8">
        <v>363693</v>
      </c>
      <c r="D3216" s="9">
        <v>15000</v>
      </c>
      <c r="E3216" s="8" t="s">
        <v>12176</v>
      </c>
    </row>
    <row r="3217" spans="1:5" x14ac:dyDescent="0.2">
      <c r="A3217" s="8" t="s">
        <v>12304</v>
      </c>
      <c r="B3217" s="8" t="s">
        <v>4</v>
      </c>
      <c r="C3217" s="8">
        <v>364032</v>
      </c>
      <c r="D3217" s="8"/>
      <c r="E3217" s="8" t="s">
        <v>12176</v>
      </c>
    </row>
    <row r="3218" spans="1:5" x14ac:dyDescent="0.2">
      <c r="A3218" s="8" t="s">
        <v>2839</v>
      </c>
      <c r="B3218" s="8" t="s">
        <v>4</v>
      </c>
      <c r="C3218" s="8">
        <v>364592</v>
      </c>
      <c r="D3218" s="9">
        <v>54040.94</v>
      </c>
      <c r="E3218" s="8" t="s">
        <v>12176</v>
      </c>
    </row>
    <row r="3219" spans="1:5" x14ac:dyDescent="0.2">
      <c r="A3219" s="8" t="s">
        <v>2840</v>
      </c>
      <c r="B3219" s="8" t="s">
        <v>4</v>
      </c>
      <c r="C3219" s="8">
        <v>364625</v>
      </c>
      <c r="D3219" s="9">
        <v>10000</v>
      </c>
      <c r="E3219" s="8" t="s">
        <v>12176</v>
      </c>
    </row>
    <row r="3220" spans="1:5" x14ac:dyDescent="0.2">
      <c r="A3220" s="8" t="s">
        <v>2841</v>
      </c>
      <c r="B3220" s="8" t="s">
        <v>12</v>
      </c>
      <c r="C3220" s="8">
        <v>364710</v>
      </c>
      <c r="D3220" s="8"/>
      <c r="E3220" s="8" t="s">
        <v>12176</v>
      </c>
    </row>
    <row r="3221" spans="1:5" x14ac:dyDescent="0.2">
      <c r="A3221" s="8" t="s">
        <v>2842</v>
      </c>
      <c r="B3221" s="8" t="s">
        <v>4</v>
      </c>
      <c r="C3221" s="8">
        <v>364757</v>
      </c>
      <c r="D3221" s="9">
        <v>6980.82</v>
      </c>
      <c r="E3221" s="8" t="s">
        <v>12176</v>
      </c>
    </row>
    <row r="3222" spans="1:5" x14ac:dyDescent="0.2">
      <c r="A3222" s="8" t="s">
        <v>2843</v>
      </c>
      <c r="B3222" s="8" t="s">
        <v>4</v>
      </c>
      <c r="C3222" s="8">
        <v>364842</v>
      </c>
      <c r="D3222" s="9">
        <v>8500</v>
      </c>
      <c r="E3222" s="8" t="s">
        <v>12176</v>
      </c>
    </row>
    <row r="3223" spans="1:5" x14ac:dyDescent="0.2">
      <c r="A3223" s="8" t="s">
        <v>2844</v>
      </c>
      <c r="B3223" s="8" t="s">
        <v>4</v>
      </c>
      <c r="C3223" s="8">
        <v>364866</v>
      </c>
      <c r="D3223" s="9">
        <v>3615.68</v>
      </c>
      <c r="E3223" s="8" t="s">
        <v>12176</v>
      </c>
    </row>
    <row r="3224" spans="1:5" x14ac:dyDescent="0.2">
      <c r="A3224" s="8" t="s">
        <v>2845</v>
      </c>
      <c r="B3224" s="8" t="s">
        <v>4</v>
      </c>
      <c r="C3224" s="8">
        <v>364867</v>
      </c>
      <c r="D3224" s="9">
        <v>2000</v>
      </c>
      <c r="E3224" s="8" t="s">
        <v>12176</v>
      </c>
    </row>
    <row r="3225" spans="1:5" x14ac:dyDescent="0.2">
      <c r="A3225" s="8" t="s">
        <v>2846</v>
      </c>
      <c r="B3225" s="8" t="s">
        <v>4</v>
      </c>
      <c r="C3225" s="8">
        <v>364921</v>
      </c>
      <c r="D3225" s="9">
        <v>2500</v>
      </c>
      <c r="E3225" s="8" t="s">
        <v>12176</v>
      </c>
    </row>
    <row r="3226" spans="1:5" x14ac:dyDescent="0.2">
      <c r="A3226" s="8" t="s">
        <v>2847</v>
      </c>
      <c r="B3226" s="8" t="s">
        <v>12</v>
      </c>
      <c r="C3226" s="8">
        <v>365006</v>
      </c>
      <c r="D3226" s="8"/>
      <c r="E3226" s="8" t="s">
        <v>12176</v>
      </c>
    </row>
    <row r="3227" spans="1:5" x14ac:dyDescent="0.2">
      <c r="A3227" s="8" t="s">
        <v>2848</v>
      </c>
      <c r="B3227" s="8" t="s">
        <v>4</v>
      </c>
      <c r="C3227" s="8">
        <v>365064</v>
      </c>
      <c r="D3227" s="9">
        <v>6000</v>
      </c>
      <c r="E3227" s="8" t="s">
        <v>12176</v>
      </c>
    </row>
    <row r="3228" spans="1:5" x14ac:dyDescent="0.2">
      <c r="A3228" s="8" t="s">
        <v>2849</v>
      </c>
      <c r="B3228" s="8" t="s">
        <v>12</v>
      </c>
      <c r="C3228" s="8">
        <v>365092</v>
      </c>
      <c r="D3228" s="8"/>
      <c r="E3228" s="8" t="s">
        <v>12176</v>
      </c>
    </row>
    <row r="3229" spans="1:5" x14ac:dyDescent="0.2">
      <c r="A3229" s="8" t="s">
        <v>2850</v>
      </c>
      <c r="B3229" s="8" t="s">
        <v>4</v>
      </c>
      <c r="C3229" s="8">
        <v>365139</v>
      </c>
      <c r="D3229" s="9">
        <v>2000</v>
      </c>
      <c r="E3229" s="8" t="s">
        <v>12176</v>
      </c>
    </row>
    <row r="3230" spans="1:5" x14ac:dyDescent="0.2">
      <c r="A3230" s="8" t="s">
        <v>2851</v>
      </c>
      <c r="B3230" s="8" t="s">
        <v>4</v>
      </c>
      <c r="C3230" s="8">
        <v>365187</v>
      </c>
      <c r="D3230" s="9">
        <v>7791.97</v>
      </c>
      <c r="E3230" s="8" t="s">
        <v>12176</v>
      </c>
    </row>
    <row r="3231" spans="1:5" x14ac:dyDescent="0.2">
      <c r="A3231" s="8" t="s">
        <v>2852</v>
      </c>
      <c r="B3231" s="8" t="s">
        <v>4</v>
      </c>
      <c r="C3231" s="8">
        <v>365207</v>
      </c>
      <c r="D3231" s="9">
        <v>1200</v>
      </c>
      <c r="E3231" s="8" t="s">
        <v>12176</v>
      </c>
    </row>
    <row r="3232" spans="1:5" x14ac:dyDescent="0.2">
      <c r="A3232" s="8" t="s">
        <v>2853</v>
      </c>
      <c r="B3232" s="8" t="s">
        <v>4</v>
      </c>
      <c r="C3232" s="8">
        <v>365244</v>
      </c>
      <c r="D3232" s="8"/>
      <c r="E3232" s="8" t="s">
        <v>12176</v>
      </c>
    </row>
    <row r="3233" spans="1:5" x14ac:dyDescent="0.2">
      <c r="A3233" s="8" t="s">
        <v>2854</v>
      </c>
      <c r="B3233" s="8" t="s">
        <v>12</v>
      </c>
      <c r="C3233" s="8">
        <v>365262</v>
      </c>
      <c r="D3233" s="8"/>
      <c r="E3233" s="8" t="s">
        <v>12176</v>
      </c>
    </row>
    <row r="3234" spans="1:5" x14ac:dyDescent="0.2">
      <c r="A3234" s="8" t="s">
        <v>2855</v>
      </c>
      <c r="B3234" s="8" t="s">
        <v>12</v>
      </c>
      <c r="C3234" s="8">
        <v>365381</v>
      </c>
      <c r="D3234" s="9">
        <v>2500</v>
      </c>
      <c r="E3234" s="8" t="s">
        <v>12176</v>
      </c>
    </row>
    <row r="3235" spans="1:5" x14ac:dyDescent="0.2">
      <c r="A3235" s="8" t="s">
        <v>2856</v>
      </c>
      <c r="B3235" s="8" t="s">
        <v>12</v>
      </c>
      <c r="C3235" s="8">
        <v>365415</v>
      </c>
      <c r="D3235" s="8"/>
      <c r="E3235" s="8" t="s">
        <v>12176</v>
      </c>
    </row>
    <row r="3236" spans="1:5" x14ac:dyDescent="0.2">
      <c r="A3236" s="8" t="s">
        <v>2857</v>
      </c>
      <c r="B3236" s="8" t="s">
        <v>12</v>
      </c>
      <c r="C3236" s="8">
        <v>365416</v>
      </c>
      <c r="D3236" s="8"/>
      <c r="E3236" s="8" t="s">
        <v>12176</v>
      </c>
    </row>
    <row r="3237" spans="1:5" x14ac:dyDescent="0.2">
      <c r="A3237" s="8" t="s">
        <v>2858</v>
      </c>
      <c r="B3237" s="8" t="s">
        <v>4</v>
      </c>
      <c r="C3237" s="8">
        <v>365436</v>
      </c>
      <c r="D3237" s="8"/>
      <c r="E3237" s="8" t="s">
        <v>12176</v>
      </c>
    </row>
    <row r="3238" spans="1:5" x14ac:dyDescent="0.2">
      <c r="A3238" s="8" t="s">
        <v>2859</v>
      </c>
      <c r="B3238" s="8" t="s">
        <v>4</v>
      </c>
      <c r="C3238" s="8">
        <v>365671</v>
      </c>
      <c r="D3238" s="9">
        <v>7500</v>
      </c>
      <c r="E3238" s="8" t="s">
        <v>12176</v>
      </c>
    </row>
    <row r="3239" spans="1:5" x14ac:dyDescent="0.2">
      <c r="A3239" s="8" t="s">
        <v>2860</v>
      </c>
      <c r="B3239" s="8" t="s">
        <v>12</v>
      </c>
      <c r="C3239" s="8">
        <v>365733</v>
      </c>
      <c r="D3239" s="9">
        <v>2000</v>
      </c>
      <c r="E3239" s="8" t="s">
        <v>12176</v>
      </c>
    </row>
    <row r="3240" spans="1:5" x14ac:dyDescent="0.2">
      <c r="A3240" s="8" t="s">
        <v>2861</v>
      </c>
      <c r="B3240" s="8" t="s">
        <v>4</v>
      </c>
      <c r="C3240" s="8">
        <v>365983</v>
      </c>
      <c r="D3240" s="9">
        <v>6203.33</v>
      </c>
      <c r="E3240" s="8" t="s">
        <v>12176</v>
      </c>
    </row>
    <row r="3241" spans="1:5" x14ac:dyDescent="0.2">
      <c r="A3241" s="8" t="s">
        <v>2862</v>
      </c>
      <c r="B3241" s="8" t="s">
        <v>4</v>
      </c>
      <c r="C3241" s="8">
        <v>365996</v>
      </c>
      <c r="D3241" s="8">
        <v>439.99</v>
      </c>
      <c r="E3241" s="8" t="s">
        <v>12176</v>
      </c>
    </row>
    <row r="3242" spans="1:5" x14ac:dyDescent="0.2">
      <c r="A3242" s="8" t="s">
        <v>2863</v>
      </c>
      <c r="B3242" s="8" t="s">
        <v>4</v>
      </c>
      <c r="C3242" s="8">
        <v>366022</v>
      </c>
      <c r="D3242" s="9">
        <v>13000</v>
      </c>
      <c r="E3242" s="8" t="s">
        <v>12176</v>
      </c>
    </row>
    <row r="3243" spans="1:5" x14ac:dyDescent="0.2">
      <c r="A3243" s="8" t="s">
        <v>2864</v>
      </c>
      <c r="B3243" s="8" t="s">
        <v>4</v>
      </c>
      <c r="C3243" s="8">
        <v>366109</v>
      </c>
      <c r="D3243" s="9">
        <v>7000</v>
      </c>
      <c r="E3243" s="8" t="s">
        <v>12176</v>
      </c>
    </row>
    <row r="3244" spans="1:5" x14ac:dyDescent="0.2">
      <c r="A3244" s="8" t="s">
        <v>2865</v>
      </c>
      <c r="B3244" s="8" t="s">
        <v>12</v>
      </c>
      <c r="C3244" s="8">
        <v>366506</v>
      </c>
      <c r="D3244" s="8">
        <v>300</v>
      </c>
      <c r="E3244" s="8" t="s">
        <v>12177</v>
      </c>
    </row>
    <row r="3245" spans="1:5" x14ac:dyDescent="0.2">
      <c r="A3245" s="8" t="s">
        <v>2866</v>
      </c>
      <c r="B3245" s="8" t="s">
        <v>4</v>
      </c>
      <c r="C3245" s="8">
        <v>366532</v>
      </c>
      <c r="D3245" s="9">
        <v>8000</v>
      </c>
      <c r="E3245" s="8" t="s">
        <v>12176</v>
      </c>
    </row>
    <row r="3246" spans="1:5" x14ac:dyDescent="0.2">
      <c r="A3246" s="8" t="s">
        <v>2867</v>
      </c>
      <c r="B3246" s="8" t="s">
        <v>4</v>
      </c>
      <c r="C3246" s="8">
        <v>366860</v>
      </c>
      <c r="D3246" s="9">
        <v>10000</v>
      </c>
      <c r="E3246" s="8" t="s">
        <v>12176</v>
      </c>
    </row>
    <row r="3247" spans="1:5" x14ac:dyDescent="0.2">
      <c r="A3247" s="8" t="s">
        <v>2868</v>
      </c>
      <c r="B3247" s="8" t="s">
        <v>12</v>
      </c>
      <c r="C3247" s="8">
        <v>367097</v>
      </c>
      <c r="D3247" s="8"/>
      <c r="E3247" s="8" t="s">
        <v>12176</v>
      </c>
    </row>
    <row r="3248" spans="1:5" x14ac:dyDescent="0.2">
      <c r="A3248" s="8" t="s">
        <v>2869</v>
      </c>
      <c r="B3248" s="8" t="s">
        <v>4</v>
      </c>
      <c r="C3248" s="8">
        <v>367285</v>
      </c>
      <c r="D3248" s="9">
        <v>1500</v>
      </c>
      <c r="E3248" s="8" t="s">
        <v>12176</v>
      </c>
    </row>
    <row r="3249" spans="1:5" x14ac:dyDescent="0.2">
      <c r="A3249" s="8" t="s">
        <v>2870</v>
      </c>
      <c r="B3249" s="8" t="s">
        <v>4</v>
      </c>
      <c r="C3249" s="8">
        <v>367315</v>
      </c>
      <c r="D3249" s="9">
        <v>15616</v>
      </c>
      <c r="E3249" s="8" t="s">
        <v>12176</v>
      </c>
    </row>
    <row r="3250" spans="1:5" x14ac:dyDescent="0.2">
      <c r="A3250" s="8" t="s">
        <v>2871</v>
      </c>
      <c r="B3250" s="8" t="s">
        <v>4</v>
      </c>
      <c r="C3250" s="8">
        <v>367618</v>
      </c>
      <c r="D3250" s="9">
        <v>6000</v>
      </c>
      <c r="E3250" s="8" t="s">
        <v>12176</v>
      </c>
    </row>
    <row r="3251" spans="1:5" x14ac:dyDescent="0.2">
      <c r="A3251" s="8" t="s">
        <v>2872</v>
      </c>
      <c r="B3251" s="8" t="s">
        <v>4</v>
      </c>
      <c r="C3251" s="8">
        <v>367630</v>
      </c>
      <c r="D3251" s="9">
        <v>6000</v>
      </c>
      <c r="E3251" s="8" t="s">
        <v>12176</v>
      </c>
    </row>
    <row r="3252" spans="1:5" x14ac:dyDescent="0.2">
      <c r="A3252" s="8" t="s">
        <v>2873</v>
      </c>
      <c r="B3252" s="8" t="s">
        <v>4</v>
      </c>
      <c r="C3252" s="8">
        <v>367698</v>
      </c>
      <c r="D3252" s="9">
        <v>2300</v>
      </c>
      <c r="E3252" s="8" t="s">
        <v>12176</v>
      </c>
    </row>
    <row r="3253" spans="1:5" x14ac:dyDescent="0.2">
      <c r="A3253" s="8" t="s">
        <v>2874</v>
      </c>
      <c r="B3253" s="8" t="s">
        <v>12</v>
      </c>
      <c r="C3253" s="8">
        <v>367727</v>
      </c>
      <c r="D3253" s="8">
        <v>873.59</v>
      </c>
      <c r="E3253" s="8" t="s">
        <v>12176</v>
      </c>
    </row>
    <row r="3254" spans="1:5" x14ac:dyDescent="0.2">
      <c r="A3254" s="8" t="s">
        <v>2875</v>
      </c>
      <c r="B3254" s="8" t="s">
        <v>4</v>
      </c>
      <c r="C3254" s="8">
        <v>367785</v>
      </c>
      <c r="D3254" s="9">
        <v>5000</v>
      </c>
      <c r="E3254" s="8" t="s">
        <v>12176</v>
      </c>
    </row>
    <row r="3255" spans="1:5" x14ac:dyDescent="0.2">
      <c r="A3255" s="8" t="s">
        <v>2876</v>
      </c>
      <c r="B3255" s="8" t="s">
        <v>12</v>
      </c>
      <c r="C3255" s="8">
        <v>367831</v>
      </c>
      <c r="D3255" s="9">
        <v>1000</v>
      </c>
      <c r="E3255" s="8" t="s">
        <v>12176</v>
      </c>
    </row>
    <row r="3256" spans="1:5" x14ac:dyDescent="0.2">
      <c r="A3256" s="8" t="s">
        <v>2876</v>
      </c>
      <c r="B3256" s="8" t="s">
        <v>12</v>
      </c>
      <c r="C3256" s="8">
        <v>367831</v>
      </c>
      <c r="D3256" s="9">
        <v>3000</v>
      </c>
      <c r="E3256" s="8" t="s">
        <v>12176</v>
      </c>
    </row>
    <row r="3257" spans="1:5" x14ac:dyDescent="0.2">
      <c r="A3257" s="8" t="s">
        <v>2877</v>
      </c>
      <c r="B3257" s="8" t="s">
        <v>4</v>
      </c>
      <c r="C3257" s="8">
        <v>368139</v>
      </c>
      <c r="D3257" s="9">
        <v>7000</v>
      </c>
      <c r="E3257" s="8" t="s">
        <v>12176</v>
      </c>
    </row>
    <row r="3258" spans="1:5" x14ac:dyDescent="0.2">
      <c r="A3258" s="8" t="s">
        <v>2878</v>
      </c>
      <c r="B3258" s="8" t="s">
        <v>4</v>
      </c>
      <c r="C3258" s="8">
        <v>368288</v>
      </c>
      <c r="D3258" s="9">
        <v>9000</v>
      </c>
      <c r="E3258" s="8" t="s">
        <v>12176</v>
      </c>
    </row>
    <row r="3259" spans="1:5" x14ac:dyDescent="0.2">
      <c r="A3259" s="8" t="s">
        <v>2879</v>
      </c>
      <c r="B3259" s="8" t="s">
        <v>4</v>
      </c>
      <c r="C3259" s="8">
        <v>368309</v>
      </c>
      <c r="D3259" s="8"/>
      <c r="E3259" s="8" t="s">
        <v>12176</v>
      </c>
    </row>
    <row r="3260" spans="1:5" x14ac:dyDescent="0.2">
      <c r="A3260" s="8" t="s">
        <v>2880</v>
      </c>
      <c r="B3260" s="8" t="s">
        <v>4</v>
      </c>
      <c r="C3260" s="8">
        <v>368485</v>
      </c>
      <c r="D3260" s="9">
        <v>1200</v>
      </c>
      <c r="E3260" s="8" t="s">
        <v>12176</v>
      </c>
    </row>
    <row r="3261" spans="1:5" x14ac:dyDescent="0.2">
      <c r="A3261" s="8" t="s">
        <v>2881</v>
      </c>
      <c r="B3261" s="8" t="s">
        <v>4</v>
      </c>
      <c r="C3261" s="8">
        <v>368487</v>
      </c>
      <c r="D3261" s="9">
        <v>27463.119999999999</v>
      </c>
      <c r="E3261" s="8" t="s">
        <v>12176</v>
      </c>
    </row>
    <row r="3262" spans="1:5" x14ac:dyDescent="0.2">
      <c r="A3262" s="8" t="s">
        <v>2882</v>
      </c>
      <c r="B3262" s="8" t="s">
        <v>4</v>
      </c>
      <c r="C3262" s="8">
        <v>368658</v>
      </c>
      <c r="D3262" s="9">
        <v>6836.91</v>
      </c>
      <c r="E3262" s="8" t="s">
        <v>12176</v>
      </c>
    </row>
    <row r="3263" spans="1:5" x14ac:dyDescent="0.2">
      <c r="A3263" s="8" t="s">
        <v>2883</v>
      </c>
      <c r="B3263" s="8" t="s">
        <v>4</v>
      </c>
      <c r="C3263" s="8">
        <v>368727</v>
      </c>
      <c r="D3263" s="8">
        <v>600</v>
      </c>
      <c r="E3263" s="8" t="s">
        <v>12176</v>
      </c>
    </row>
    <row r="3264" spans="1:5" x14ac:dyDescent="0.2">
      <c r="A3264" s="8" t="s">
        <v>2883</v>
      </c>
      <c r="B3264" s="8" t="s">
        <v>4</v>
      </c>
      <c r="C3264" s="8">
        <v>368727</v>
      </c>
      <c r="D3264" s="9">
        <v>7000</v>
      </c>
      <c r="E3264" s="8" t="s">
        <v>12176</v>
      </c>
    </row>
    <row r="3265" spans="1:5" x14ac:dyDescent="0.2">
      <c r="A3265" s="8" t="s">
        <v>2884</v>
      </c>
      <c r="B3265" s="8" t="s">
        <v>4</v>
      </c>
      <c r="C3265" s="8">
        <v>368942</v>
      </c>
      <c r="D3265" s="9">
        <v>14654</v>
      </c>
      <c r="E3265" s="8" t="s">
        <v>12176</v>
      </c>
    </row>
    <row r="3266" spans="1:5" x14ac:dyDescent="0.2">
      <c r="A3266" s="8" t="s">
        <v>2885</v>
      </c>
      <c r="B3266" s="8" t="s">
        <v>4</v>
      </c>
      <c r="C3266" s="8">
        <v>369333</v>
      </c>
      <c r="D3266" s="9">
        <v>7600</v>
      </c>
      <c r="E3266" s="8" t="s">
        <v>12176</v>
      </c>
    </row>
    <row r="3267" spans="1:5" x14ac:dyDescent="0.2">
      <c r="A3267" s="8" t="s">
        <v>2886</v>
      </c>
      <c r="B3267" s="8" t="s">
        <v>4</v>
      </c>
      <c r="C3267" s="8">
        <v>369441</v>
      </c>
      <c r="D3267" s="9">
        <v>10000</v>
      </c>
      <c r="E3267" s="8" t="s">
        <v>12176</v>
      </c>
    </row>
    <row r="3268" spans="1:5" x14ac:dyDescent="0.2">
      <c r="A3268" s="8" t="s">
        <v>2887</v>
      </c>
      <c r="B3268" s="8" t="s">
        <v>4</v>
      </c>
      <c r="C3268" s="8">
        <v>369450</v>
      </c>
      <c r="D3268" s="9">
        <v>8525.2199999999993</v>
      </c>
      <c r="E3268" s="8" t="s">
        <v>12176</v>
      </c>
    </row>
    <row r="3269" spans="1:5" x14ac:dyDescent="0.2">
      <c r="A3269" s="8" t="s">
        <v>2888</v>
      </c>
      <c r="B3269" s="8" t="s">
        <v>4</v>
      </c>
      <c r="C3269" s="8">
        <v>369633</v>
      </c>
      <c r="D3269" s="9">
        <v>6000</v>
      </c>
      <c r="E3269" s="8" t="s">
        <v>12176</v>
      </c>
    </row>
    <row r="3270" spans="1:5" x14ac:dyDescent="0.2">
      <c r="A3270" s="8" t="s">
        <v>2889</v>
      </c>
      <c r="B3270" s="8" t="s">
        <v>4</v>
      </c>
      <c r="C3270" s="8">
        <v>369707</v>
      </c>
      <c r="D3270" s="8">
        <v>800</v>
      </c>
      <c r="E3270" s="8" t="s">
        <v>12176</v>
      </c>
    </row>
    <row r="3271" spans="1:5" x14ac:dyDescent="0.2">
      <c r="A3271" s="8" t="s">
        <v>2890</v>
      </c>
      <c r="B3271" s="8" t="s">
        <v>12</v>
      </c>
      <c r="C3271" s="8">
        <v>369850</v>
      </c>
      <c r="D3271" s="9">
        <v>6500</v>
      </c>
      <c r="E3271" s="8" t="s">
        <v>12176</v>
      </c>
    </row>
    <row r="3272" spans="1:5" x14ac:dyDescent="0.2">
      <c r="A3272" s="8" t="s">
        <v>2891</v>
      </c>
      <c r="B3272" s="8" t="s">
        <v>12</v>
      </c>
      <c r="C3272" s="8">
        <v>369854</v>
      </c>
      <c r="D3272" s="9">
        <v>1500</v>
      </c>
      <c r="E3272" s="8" t="s">
        <v>12176</v>
      </c>
    </row>
    <row r="3273" spans="1:5" x14ac:dyDescent="0.2">
      <c r="A3273" s="8" t="s">
        <v>2892</v>
      </c>
      <c r="B3273" s="8" t="s">
        <v>12</v>
      </c>
      <c r="C3273" s="8">
        <v>370303</v>
      </c>
      <c r="D3273" s="9">
        <v>10000</v>
      </c>
      <c r="E3273" s="8" t="s">
        <v>12176</v>
      </c>
    </row>
    <row r="3274" spans="1:5" x14ac:dyDescent="0.2">
      <c r="A3274" s="8" t="s">
        <v>2892</v>
      </c>
      <c r="B3274" s="8" t="s">
        <v>12</v>
      </c>
      <c r="C3274" s="8">
        <v>370303</v>
      </c>
      <c r="D3274" s="9">
        <v>5000</v>
      </c>
      <c r="E3274" s="8" t="s">
        <v>12176</v>
      </c>
    </row>
    <row r="3275" spans="1:5" x14ac:dyDescent="0.2">
      <c r="A3275" s="8" t="s">
        <v>2893</v>
      </c>
      <c r="B3275" s="8" t="s">
        <v>4</v>
      </c>
      <c r="C3275" s="8">
        <v>370351</v>
      </c>
      <c r="D3275" s="9">
        <v>3000</v>
      </c>
      <c r="E3275" s="8" t="s">
        <v>12176</v>
      </c>
    </row>
    <row r="3276" spans="1:5" x14ac:dyDescent="0.2">
      <c r="A3276" s="8" t="s">
        <v>12305</v>
      </c>
      <c r="B3276" s="8" t="s">
        <v>4</v>
      </c>
      <c r="C3276" s="8">
        <v>370382</v>
      </c>
      <c r="D3276" s="9">
        <v>10000</v>
      </c>
      <c r="E3276" s="8" t="s">
        <v>12176</v>
      </c>
    </row>
    <row r="3277" spans="1:5" x14ac:dyDescent="0.2">
      <c r="A3277" s="8" t="s">
        <v>2895</v>
      </c>
      <c r="B3277" s="8" t="s">
        <v>4</v>
      </c>
      <c r="C3277" s="8">
        <v>370464</v>
      </c>
      <c r="D3277" s="9">
        <v>15000</v>
      </c>
      <c r="E3277" s="8" t="s">
        <v>12176</v>
      </c>
    </row>
    <row r="3278" spans="1:5" x14ac:dyDescent="0.2">
      <c r="A3278" s="8" t="s">
        <v>2896</v>
      </c>
      <c r="B3278" s="8" t="s">
        <v>4</v>
      </c>
      <c r="C3278" s="8">
        <v>370501</v>
      </c>
      <c r="D3278" s="8"/>
      <c r="E3278" s="8" t="s">
        <v>12176</v>
      </c>
    </row>
    <row r="3279" spans="1:5" x14ac:dyDescent="0.2">
      <c r="A3279" s="8" t="s">
        <v>2897</v>
      </c>
      <c r="B3279" s="8" t="s">
        <v>12</v>
      </c>
      <c r="C3279" s="8">
        <v>370505</v>
      </c>
      <c r="D3279" s="8"/>
      <c r="E3279" s="8"/>
    </row>
    <row r="3280" spans="1:5" x14ac:dyDescent="0.2">
      <c r="A3280" s="8" t="s">
        <v>2898</v>
      </c>
      <c r="B3280" s="8" t="s">
        <v>4</v>
      </c>
      <c r="C3280" s="8">
        <v>370514</v>
      </c>
      <c r="D3280" s="9">
        <v>6000</v>
      </c>
      <c r="E3280" s="8" t="s">
        <v>12176</v>
      </c>
    </row>
    <row r="3281" spans="1:5" x14ac:dyDescent="0.2">
      <c r="A3281" s="8" t="s">
        <v>2899</v>
      </c>
      <c r="B3281" s="8" t="s">
        <v>4</v>
      </c>
      <c r="C3281" s="8">
        <v>370752</v>
      </c>
      <c r="D3281" s="8"/>
      <c r="E3281" s="8" t="s">
        <v>12176</v>
      </c>
    </row>
    <row r="3282" spans="1:5" x14ac:dyDescent="0.2">
      <c r="A3282" s="8" t="s">
        <v>2900</v>
      </c>
      <c r="B3282" s="8" t="s">
        <v>4</v>
      </c>
      <c r="C3282" s="8">
        <v>370807</v>
      </c>
      <c r="D3282" s="9">
        <v>1000</v>
      </c>
      <c r="E3282" s="8" t="s">
        <v>12176</v>
      </c>
    </row>
    <row r="3283" spans="1:5" x14ac:dyDescent="0.2">
      <c r="A3283" s="8" t="s">
        <v>2901</v>
      </c>
      <c r="B3283" s="8" t="s">
        <v>12</v>
      </c>
      <c r="C3283" s="8">
        <v>371076</v>
      </c>
      <c r="D3283" s="8"/>
      <c r="E3283" s="8" t="s">
        <v>12176</v>
      </c>
    </row>
    <row r="3284" spans="1:5" x14ac:dyDescent="0.2">
      <c r="A3284" s="8" t="s">
        <v>2902</v>
      </c>
      <c r="B3284" s="8" t="s">
        <v>12</v>
      </c>
      <c r="C3284" s="8">
        <v>371271</v>
      </c>
      <c r="D3284" s="8"/>
      <c r="E3284" s="8" t="s">
        <v>12176</v>
      </c>
    </row>
    <row r="3285" spans="1:5" x14ac:dyDescent="0.2">
      <c r="A3285" s="8" t="s">
        <v>2903</v>
      </c>
      <c r="B3285" s="8" t="s">
        <v>12</v>
      </c>
      <c r="C3285" s="8">
        <v>371296</v>
      </c>
      <c r="D3285" s="8"/>
      <c r="E3285" s="8" t="s">
        <v>12176</v>
      </c>
    </row>
    <row r="3286" spans="1:5" x14ac:dyDescent="0.2">
      <c r="A3286" s="8" t="s">
        <v>2904</v>
      </c>
      <c r="B3286" s="8" t="s">
        <v>12</v>
      </c>
      <c r="C3286" s="8">
        <v>371396</v>
      </c>
      <c r="D3286" s="8"/>
      <c r="E3286" s="8" t="s">
        <v>12176</v>
      </c>
    </row>
    <row r="3287" spans="1:5" x14ac:dyDescent="0.2">
      <c r="A3287" s="8" t="s">
        <v>2905</v>
      </c>
      <c r="B3287" s="8" t="s">
        <v>4</v>
      </c>
      <c r="C3287" s="8">
        <v>371543</v>
      </c>
      <c r="D3287" s="9">
        <v>8692.32</v>
      </c>
      <c r="E3287" s="8" t="s">
        <v>12176</v>
      </c>
    </row>
    <row r="3288" spans="1:5" x14ac:dyDescent="0.2">
      <c r="A3288" s="8" t="s">
        <v>2906</v>
      </c>
      <c r="B3288" s="8" t="s">
        <v>4</v>
      </c>
      <c r="C3288" s="8">
        <v>371545</v>
      </c>
      <c r="D3288" s="8"/>
      <c r="E3288" s="8" t="s">
        <v>12176</v>
      </c>
    </row>
    <row r="3289" spans="1:5" x14ac:dyDescent="0.2">
      <c r="A3289" s="8" t="s">
        <v>2907</v>
      </c>
      <c r="B3289" s="8" t="s">
        <v>4</v>
      </c>
      <c r="C3289" s="8">
        <v>371557</v>
      </c>
      <c r="D3289" s="9">
        <v>3700</v>
      </c>
      <c r="E3289" s="8" t="s">
        <v>12176</v>
      </c>
    </row>
    <row r="3290" spans="1:5" x14ac:dyDescent="0.2">
      <c r="A3290" s="8" t="s">
        <v>12306</v>
      </c>
      <c r="B3290" s="8" t="s">
        <v>4</v>
      </c>
      <c r="C3290" s="8">
        <v>372092</v>
      </c>
      <c r="D3290" s="9">
        <v>10764</v>
      </c>
      <c r="E3290" s="8" t="s">
        <v>12176</v>
      </c>
    </row>
    <row r="3291" spans="1:5" x14ac:dyDescent="0.2">
      <c r="A3291" s="8" t="s">
        <v>12306</v>
      </c>
      <c r="B3291" s="8" t="s">
        <v>4</v>
      </c>
      <c r="C3291" s="8">
        <v>372092</v>
      </c>
      <c r="D3291" s="9">
        <v>10764</v>
      </c>
      <c r="E3291" s="8" t="s">
        <v>12176</v>
      </c>
    </row>
    <row r="3292" spans="1:5" x14ac:dyDescent="0.2">
      <c r="A3292" s="8" t="s">
        <v>2909</v>
      </c>
      <c r="B3292" s="8" t="s">
        <v>4</v>
      </c>
      <c r="C3292" s="8">
        <v>372152</v>
      </c>
      <c r="D3292" s="9">
        <v>1600</v>
      </c>
      <c r="E3292" s="8" t="s">
        <v>12176</v>
      </c>
    </row>
    <row r="3293" spans="1:5" x14ac:dyDescent="0.2">
      <c r="A3293" s="8" t="s">
        <v>2910</v>
      </c>
      <c r="B3293" s="8" t="s">
        <v>4</v>
      </c>
      <c r="C3293" s="8">
        <v>372255</v>
      </c>
      <c r="D3293" s="9">
        <v>6000</v>
      </c>
      <c r="E3293" s="8" t="s">
        <v>12176</v>
      </c>
    </row>
    <row r="3294" spans="1:5" x14ac:dyDescent="0.2">
      <c r="A3294" s="8" t="s">
        <v>2911</v>
      </c>
      <c r="B3294" s="8" t="s">
        <v>4</v>
      </c>
      <c r="C3294" s="8">
        <v>372562</v>
      </c>
      <c r="D3294" s="8"/>
      <c r="E3294" s="8" t="s">
        <v>12176</v>
      </c>
    </row>
    <row r="3295" spans="1:5" x14ac:dyDescent="0.2">
      <c r="A3295" s="8" t="s">
        <v>2912</v>
      </c>
      <c r="B3295" s="8" t="s">
        <v>4</v>
      </c>
      <c r="C3295" s="8">
        <v>372564</v>
      </c>
      <c r="D3295" s="9">
        <v>2000</v>
      </c>
      <c r="E3295" s="8" t="s">
        <v>12176</v>
      </c>
    </row>
    <row r="3296" spans="1:5" x14ac:dyDescent="0.2">
      <c r="A3296" s="8" t="s">
        <v>2912</v>
      </c>
      <c r="B3296" s="8" t="s">
        <v>4</v>
      </c>
      <c r="C3296" s="8">
        <v>372564</v>
      </c>
      <c r="D3296" s="9">
        <v>15468</v>
      </c>
      <c r="E3296" s="8" t="s">
        <v>12176</v>
      </c>
    </row>
    <row r="3297" spans="1:5" x14ac:dyDescent="0.2">
      <c r="A3297" s="8" t="s">
        <v>2913</v>
      </c>
      <c r="B3297" s="8" t="s">
        <v>4</v>
      </c>
      <c r="C3297" s="8">
        <v>373073</v>
      </c>
      <c r="D3297" s="9">
        <v>4826.0200000000004</v>
      </c>
      <c r="E3297" s="8" t="s">
        <v>12176</v>
      </c>
    </row>
    <row r="3298" spans="1:5" x14ac:dyDescent="0.2">
      <c r="A3298" s="8" t="s">
        <v>2914</v>
      </c>
      <c r="B3298" s="8" t="s">
        <v>4</v>
      </c>
      <c r="C3298" s="8">
        <v>373155</v>
      </c>
      <c r="D3298" s="9">
        <v>8461.5400000000009</v>
      </c>
      <c r="E3298" s="8" t="s">
        <v>12176</v>
      </c>
    </row>
    <row r="3299" spans="1:5" x14ac:dyDescent="0.2">
      <c r="A3299" s="8" t="s">
        <v>2915</v>
      </c>
      <c r="B3299" s="8" t="s">
        <v>4</v>
      </c>
      <c r="C3299" s="8">
        <v>373171</v>
      </c>
      <c r="D3299" s="9">
        <v>10000</v>
      </c>
      <c r="E3299" s="8" t="s">
        <v>12176</v>
      </c>
    </row>
    <row r="3300" spans="1:5" x14ac:dyDescent="0.2">
      <c r="A3300" s="8" t="s">
        <v>2916</v>
      </c>
      <c r="B3300" s="8" t="s">
        <v>4</v>
      </c>
      <c r="C3300" s="8">
        <v>373544</v>
      </c>
      <c r="D3300" s="9">
        <v>15000</v>
      </c>
      <c r="E3300" s="8" t="s">
        <v>12176</v>
      </c>
    </row>
    <row r="3301" spans="1:5" x14ac:dyDescent="0.2">
      <c r="A3301" s="8" t="s">
        <v>2917</v>
      </c>
      <c r="B3301" s="8" t="s">
        <v>4</v>
      </c>
      <c r="C3301" s="8">
        <v>373546</v>
      </c>
      <c r="D3301" s="8"/>
      <c r="E3301" s="8" t="s">
        <v>12176</v>
      </c>
    </row>
    <row r="3302" spans="1:5" x14ac:dyDescent="0.2">
      <c r="A3302" s="8" t="s">
        <v>2918</v>
      </c>
      <c r="B3302" s="8" t="s">
        <v>4</v>
      </c>
      <c r="C3302" s="8">
        <v>373621</v>
      </c>
      <c r="D3302" s="9">
        <v>7750</v>
      </c>
      <c r="E3302" s="8" t="s">
        <v>12176</v>
      </c>
    </row>
    <row r="3303" spans="1:5" x14ac:dyDescent="0.2">
      <c r="A3303" s="8" t="s">
        <v>2919</v>
      </c>
      <c r="B3303" s="8" t="s">
        <v>4</v>
      </c>
      <c r="C3303" s="8">
        <v>373673</v>
      </c>
      <c r="D3303" s="8"/>
      <c r="E3303" s="8" t="s">
        <v>12176</v>
      </c>
    </row>
    <row r="3304" spans="1:5" x14ac:dyDescent="0.2">
      <c r="A3304" s="8" t="s">
        <v>2920</v>
      </c>
      <c r="B3304" s="8" t="s">
        <v>4</v>
      </c>
      <c r="C3304" s="8">
        <v>373710</v>
      </c>
      <c r="D3304" s="9">
        <v>11000</v>
      </c>
      <c r="E3304" s="8" t="s">
        <v>12176</v>
      </c>
    </row>
    <row r="3305" spans="1:5" x14ac:dyDescent="0.2">
      <c r="A3305" s="8" t="s">
        <v>2921</v>
      </c>
      <c r="B3305" s="8" t="s">
        <v>4</v>
      </c>
      <c r="C3305" s="8">
        <v>373904</v>
      </c>
      <c r="D3305" s="9">
        <v>7780.46</v>
      </c>
      <c r="E3305" s="8" t="s">
        <v>12176</v>
      </c>
    </row>
    <row r="3306" spans="1:5" x14ac:dyDescent="0.2">
      <c r="A3306" s="8" t="s">
        <v>2922</v>
      </c>
      <c r="B3306" s="8" t="s">
        <v>4</v>
      </c>
      <c r="C3306" s="8">
        <v>374108</v>
      </c>
      <c r="D3306" s="9">
        <v>10000</v>
      </c>
      <c r="E3306" s="8" t="s">
        <v>12176</v>
      </c>
    </row>
    <row r="3307" spans="1:5" x14ac:dyDescent="0.2">
      <c r="A3307" s="8" t="s">
        <v>2922</v>
      </c>
      <c r="B3307" s="8" t="s">
        <v>4</v>
      </c>
      <c r="C3307" s="8">
        <v>374108</v>
      </c>
      <c r="D3307" s="9">
        <v>20000</v>
      </c>
      <c r="E3307" s="8" t="s">
        <v>12176</v>
      </c>
    </row>
    <row r="3308" spans="1:5" x14ac:dyDescent="0.2">
      <c r="A3308" s="8" t="s">
        <v>2923</v>
      </c>
      <c r="B3308" s="8" t="s">
        <v>4</v>
      </c>
      <c r="C3308" s="8">
        <v>374156</v>
      </c>
      <c r="D3308" s="9">
        <v>6073.6</v>
      </c>
      <c r="E3308" s="8" t="s">
        <v>12176</v>
      </c>
    </row>
    <row r="3309" spans="1:5" x14ac:dyDescent="0.2">
      <c r="A3309" s="8" t="s">
        <v>2924</v>
      </c>
      <c r="B3309" s="8" t="s">
        <v>4</v>
      </c>
      <c r="C3309" s="8">
        <v>374248</v>
      </c>
      <c r="D3309" s="9">
        <v>7000</v>
      </c>
      <c r="E3309" s="8" t="s">
        <v>12176</v>
      </c>
    </row>
    <row r="3310" spans="1:5" x14ac:dyDescent="0.2">
      <c r="A3310" s="8" t="s">
        <v>2925</v>
      </c>
      <c r="B3310" s="8" t="s">
        <v>4</v>
      </c>
      <c r="C3310" s="8">
        <v>374297</v>
      </c>
      <c r="D3310" s="8"/>
      <c r="E3310" s="8" t="s">
        <v>12176</v>
      </c>
    </row>
    <row r="3311" spans="1:5" x14ac:dyDescent="0.2">
      <c r="A3311" s="8" t="s">
        <v>2926</v>
      </c>
      <c r="B3311" s="8" t="s">
        <v>4</v>
      </c>
      <c r="C3311" s="8">
        <v>374335</v>
      </c>
      <c r="D3311" s="9">
        <v>6000</v>
      </c>
      <c r="E3311" s="8" t="s">
        <v>12176</v>
      </c>
    </row>
    <row r="3312" spans="1:5" x14ac:dyDescent="0.2">
      <c r="A3312" s="8" t="s">
        <v>2927</v>
      </c>
      <c r="B3312" s="8" t="s">
        <v>4</v>
      </c>
      <c r="C3312" s="8">
        <v>374506</v>
      </c>
      <c r="D3312" s="9">
        <v>7500</v>
      </c>
      <c r="E3312" s="8" t="s">
        <v>12176</v>
      </c>
    </row>
    <row r="3313" spans="1:5" x14ac:dyDescent="0.2">
      <c r="A3313" s="8" t="s">
        <v>2928</v>
      </c>
      <c r="B3313" s="8" t="s">
        <v>4</v>
      </c>
      <c r="C3313" s="8">
        <v>374508</v>
      </c>
      <c r="D3313" s="9">
        <v>7150</v>
      </c>
      <c r="E3313" s="8" t="s">
        <v>12176</v>
      </c>
    </row>
    <row r="3314" spans="1:5" x14ac:dyDescent="0.2">
      <c r="A3314" s="8" t="s">
        <v>2929</v>
      </c>
      <c r="B3314" s="8" t="s">
        <v>4</v>
      </c>
      <c r="C3314" s="8">
        <v>374621</v>
      </c>
      <c r="D3314" s="8"/>
      <c r="E3314" s="8" t="s">
        <v>12176</v>
      </c>
    </row>
    <row r="3315" spans="1:5" x14ac:dyDescent="0.2">
      <c r="A3315" s="8" t="s">
        <v>12307</v>
      </c>
      <c r="B3315" s="8" t="s">
        <v>4</v>
      </c>
      <c r="C3315" s="8">
        <v>374759</v>
      </c>
      <c r="D3315" s="8"/>
      <c r="E3315" s="8" t="s">
        <v>12176</v>
      </c>
    </row>
    <row r="3316" spans="1:5" x14ac:dyDescent="0.2">
      <c r="A3316" s="8" t="s">
        <v>2931</v>
      </c>
      <c r="B3316" s="8" t="s">
        <v>12</v>
      </c>
      <c r="C3316" s="8">
        <v>375025</v>
      </c>
      <c r="D3316" s="9">
        <v>40000</v>
      </c>
      <c r="E3316" s="8"/>
    </row>
    <row r="3317" spans="1:5" x14ac:dyDescent="0.2">
      <c r="A3317" s="8" t="s">
        <v>2932</v>
      </c>
      <c r="B3317" s="8" t="s">
        <v>4</v>
      </c>
      <c r="C3317" s="8">
        <v>375086</v>
      </c>
      <c r="D3317" s="9">
        <v>2500</v>
      </c>
      <c r="E3317" s="8" t="s">
        <v>12176</v>
      </c>
    </row>
    <row r="3318" spans="1:5" x14ac:dyDescent="0.2">
      <c r="A3318" s="8" t="s">
        <v>2933</v>
      </c>
      <c r="B3318" s="8" t="s">
        <v>12</v>
      </c>
      <c r="C3318" s="8">
        <v>375099</v>
      </c>
      <c r="D3318" s="9">
        <v>3000</v>
      </c>
      <c r="E3318" s="8" t="s">
        <v>12176</v>
      </c>
    </row>
    <row r="3319" spans="1:5" x14ac:dyDescent="0.2">
      <c r="A3319" s="8" t="s">
        <v>2934</v>
      </c>
      <c r="B3319" s="8" t="s">
        <v>4</v>
      </c>
      <c r="C3319" s="8">
        <v>375304</v>
      </c>
      <c r="D3319" s="9">
        <v>6970</v>
      </c>
      <c r="E3319" s="8" t="s">
        <v>12176</v>
      </c>
    </row>
    <row r="3320" spans="1:5" x14ac:dyDescent="0.2">
      <c r="A3320" s="8" t="s">
        <v>2935</v>
      </c>
      <c r="B3320" s="8" t="s">
        <v>4</v>
      </c>
      <c r="C3320" s="8">
        <v>375456</v>
      </c>
      <c r="D3320" s="9">
        <v>6000</v>
      </c>
      <c r="E3320" s="8" t="s">
        <v>12176</v>
      </c>
    </row>
    <row r="3321" spans="1:5" x14ac:dyDescent="0.2">
      <c r="A3321" s="8" t="s">
        <v>2936</v>
      </c>
      <c r="B3321" s="8" t="s">
        <v>4</v>
      </c>
      <c r="C3321" s="8">
        <v>375475</v>
      </c>
      <c r="D3321" s="9">
        <v>6000</v>
      </c>
      <c r="E3321" s="8" t="s">
        <v>12176</v>
      </c>
    </row>
    <row r="3322" spans="1:5" x14ac:dyDescent="0.2">
      <c r="A3322" s="8" t="s">
        <v>2937</v>
      </c>
      <c r="B3322" s="8" t="s">
        <v>4</v>
      </c>
      <c r="C3322" s="8">
        <v>375659</v>
      </c>
      <c r="D3322" s="8"/>
      <c r="E3322" s="8" t="s">
        <v>12176</v>
      </c>
    </row>
    <row r="3323" spans="1:5" x14ac:dyDescent="0.2">
      <c r="A3323" s="8" t="s">
        <v>12308</v>
      </c>
      <c r="B3323" s="8" t="s">
        <v>4</v>
      </c>
      <c r="C3323" s="8">
        <v>375805</v>
      </c>
      <c r="D3323" s="9">
        <v>7500</v>
      </c>
      <c r="E3323" s="8" t="s">
        <v>12176</v>
      </c>
    </row>
    <row r="3324" spans="1:5" x14ac:dyDescent="0.2">
      <c r="A3324" s="8" t="s">
        <v>2939</v>
      </c>
      <c r="B3324" s="8" t="s">
        <v>4</v>
      </c>
      <c r="C3324" s="8">
        <v>376001</v>
      </c>
      <c r="D3324" s="9">
        <v>6000</v>
      </c>
      <c r="E3324" s="8" t="s">
        <v>12176</v>
      </c>
    </row>
    <row r="3325" spans="1:5" x14ac:dyDescent="0.2">
      <c r="A3325" s="8" t="s">
        <v>2940</v>
      </c>
      <c r="B3325" s="8" t="s">
        <v>4</v>
      </c>
      <c r="C3325" s="8">
        <v>376008</v>
      </c>
      <c r="D3325" s="9">
        <v>10001</v>
      </c>
      <c r="E3325" s="8" t="s">
        <v>12176</v>
      </c>
    </row>
    <row r="3326" spans="1:5" x14ac:dyDescent="0.2">
      <c r="A3326" s="8" t="s">
        <v>2941</v>
      </c>
      <c r="B3326" s="8" t="s">
        <v>4</v>
      </c>
      <c r="C3326" s="8">
        <v>376190</v>
      </c>
      <c r="D3326" s="9">
        <v>8000</v>
      </c>
      <c r="E3326" s="8" t="s">
        <v>12176</v>
      </c>
    </row>
    <row r="3327" spans="1:5" x14ac:dyDescent="0.2">
      <c r="A3327" s="8" t="s">
        <v>2942</v>
      </c>
      <c r="B3327" s="8" t="s">
        <v>4</v>
      </c>
      <c r="C3327" s="8">
        <v>376264</v>
      </c>
      <c r="D3327" s="9">
        <v>5000</v>
      </c>
      <c r="E3327" s="8" t="s">
        <v>12176</v>
      </c>
    </row>
    <row r="3328" spans="1:5" x14ac:dyDescent="0.2">
      <c r="A3328" s="8" t="s">
        <v>2943</v>
      </c>
      <c r="B3328" s="8" t="s">
        <v>4</v>
      </c>
      <c r="C3328" s="8">
        <v>376387</v>
      </c>
      <c r="D3328" s="9">
        <v>8000</v>
      </c>
      <c r="E3328" s="8" t="s">
        <v>12176</v>
      </c>
    </row>
    <row r="3329" spans="1:5" x14ac:dyDescent="0.2">
      <c r="A3329" s="8" t="s">
        <v>2944</v>
      </c>
      <c r="B3329" s="8" t="s">
        <v>4</v>
      </c>
      <c r="C3329" s="8">
        <v>376497</v>
      </c>
      <c r="D3329" s="9">
        <v>7000</v>
      </c>
      <c r="E3329" s="8" t="s">
        <v>12176</v>
      </c>
    </row>
    <row r="3330" spans="1:5" x14ac:dyDescent="0.2">
      <c r="A3330" s="8" t="s">
        <v>2945</v>
      </c>
      <c r="B3330" s="8" t="s">
        <v>4</v>
      </c>
      <c r="C3330" s="8">
        <v>376524</v>
      </c>
      <c r="D3330" s="9">
        <v>11609.6</v>
      </c>
      <c r="E3330" s="8" t="s">
        <v>12176</v>
      </c>
    </row>
    <row r="3331" spans="1:5" x14ac:dyDescent="0.2">
      <c r="A3331" s="8" t="s">
        <v>2946</v>
      </c>
      <c r="B3331" s="8" t="s">
        <v>4</v>
      </c>
      <c r="C3331" s="8">
        <v>376583</v>
      </c>
      <c r="D3331" s="8"/>
      <c r="E3331" s="8" t="s">
        <v>12176</v>
      </c>
    </row>
    <row r="3332" spans="1:5" x14ac:dyDescent="0.2">
      <c r="A3332" s="8" t="s">
        <v>2947</v>
      </c>
      <c r="B3332" s="8" t="s">
        <v>4</v>
      </c>
      <c r="C3332" s="8">
        <v>376686</v>
      </c>
      <c r="D3332" s="9">
        <v>10000</v>
      </c>
      <c r="E3332" s="8" t="s">
        <v>12176</v>
      </c>
    </row>
    <row r="3333" spans="1:5" x14ac:dyDescent="0.2">
      <c r="A3333" s="8" t="s">
        <v>2948</v>
      </c>
      <c r="B3333" s="8" t="s">
        <v>4</v>
      </c>
      <c r="C3333" s="8">
        <v>376975</v>
      </c>
      <c r="D3333" s="9">
        <v>10000</v>
      </c>
      <c r="E3333" s="8" t="s">
        <v>12176</v>
      </c>
    </row>
    <row r="3334" spans="1:5" x14ac:dyDescent="0.2">
      <c r="A3334" s="8" t="s">
        <v>2949</v>
      </c>
      <c r="B3334" s="8" t="s">
        <v>4</v>
      </c>
      <c r="C3334" s="8">
        <v>377095</v>
      </c>
      <c r="D3334" s="8"/>
      <c r="E3334" s="8" t="s">
        <v>12176</v>
      </c>
    </row>
    <row r="3335" spans="1:5" x14ac:dyDescent="0.2">
      <c r="A3335" s="8" t="s">
        <v>2950</v>
      </c>
      <c r="B3335" s="8" t="s">
        <v>4</v>
      </c>
      <c r="C3335" s="8">
        <v>377694</v>
      </c>
      <c r="D3335" s="9">
        <v>10000</v>
      </c>
      <c r="E3335" s="8" t="s">
        <v>12176</v>
      </c>
    </row>
    <row r="3336" spans="1:5" x14ac:dyDescent="0.2">
      <c r="A3336" s="8" t="s">
        <v>2951</v>
      </c>
      <c r="B3336" s="8" t="s">
        <v>4</v>
      </c>
      <c r="C3336" s="8">
        <v>377829</v>
      </c>
      <c r="D3336" s="9">
        <v>2500</v>
      </c>
      <c r="E3336" s="8" t="s">
        <v>12176</v>
      </c>
    </row>
    <row r="3337" spans="1:5" x14ac:dyDescent="0.2">
      <c r="A3337" s="8" t="s">
        <v>2952</v>
      </c>
      <c r="B3337" s="8" t="s">
        <v>4</v>
      </c>
      <c r="C3337" s="8">
        <v>377903</v>
      </c>
      <c r="D3337" s="9">
        <v>2500</v>
      </c>
      <c r="E3337" s="8" t="s">
        <v>12176</v>
      </c>
    </row>
    <row r="3338" spans="1:5" x14ac:dyDescent="0.2">
      <c r="A3338" s="8" t="s">
        <v>2953</v>
      </c>
      <c r="B3338" s="8" t="s">
        <v>12</v>
      </c>
      <c r="C3338" s="8">
        <v>377926</v>
      </c>
      <c r="D3338" s="8">
        <v>0</v>
      </c>
      <c r="E3338" s="8" t="s">
        <v>12177</v>
      </c>
    </row>
    <row r="3339" spans="1:5" x14ac:dyDescent="0.2">
      <c r="A3339" s="8" t="s">
        <v>2953</v>
      </c>
      <c r="B3339" s="8" t="s">
        <v>12</v>
      </c>
      <c r="C3339" s="8">
        <v>377926</v>
      </c>
      <c r="D3339" s="8"/>
      <c r="E3339" s="8" t="s">
        <v>12177</v>
      </c>
    </row>
    <row r="3340" spans="1:5" x14ac:dyDescent="0.2">
      <c r="A3340" s="8" t="s">
        <v>2954</v>
      </c>
      <c r="B3340" s="8" t="s">
        <v>4</v>
      </c>
      <c r="C3340" s="8">
        <v>378059</v>
      </c>
      <c r="D3340" s="9">
        <v>3000</v>
      </c>
      <c r="E3340" s="8" t="s">
        <v>12176</v>
      </c>
    </row>
    <row r="3341" spans="1:5" x14ac:dyDescent="0.2">
      <c r="A3341" s="8" t="s">
        <v>2955</v>
      </c>
      <c r="B3341" s="8" t="s">
        <v>12</v>
      </c>
      <c r="C3341" s="8">
        <v>378117</v>
      </c>
      <c r="D3341" s="8">
        <v>800</v>
      </c>
      <c r="E3341" s="8" t="s">
        <v>12177</v>
      </c>
    </row>
    <row r="3342" spans="1:5" x14ac:dyDescent="0.2">
      <c r="A3342" s="8" t="s">
        <v>2956</v>
      </c>
      <c r="B3342" s="8" t="s">
        <v>4</v>
      </c>
      <c r="C3342" s="8">
        <v>378276</v>
      </c>
      <c r="D3342" s="9">
        <v>9200</v>
      </c>
      <c r="E3342" s="8" t="s">
        <v>12176</v>
      </c>
    </row>
    <row r="3343" spans="1:5" x14ac:dyDescent="0.2">
      <c r="A3343" s="8" t="s">
        <v>2957</v>
      </c>
      <c r="B3343" s="8" t="s">
        <v>4</v>
      </c>
      <c r="C3343" s="8">
        <v>378339</v>
      </c>
      <c r="D3343" s="8"/>
      <c r="E3343" s="8" t="s">
        <v>12176</v>
      </c>
    </row>
    <row r="3344" spans="1:5" x14ac:dyDescent="0.2">
      <c r="A3344" s="8" t="s">
        <v>2958</v>
      </c>
      <c r="B3344" s="8" t="s">
        <v>4</v>
      </c>
      <c r="C3344" s="8">
        <v>378547</v>
      </c>
      <c r="D3344" s="9">
        <v>8000</v>
      </c>
      <c r="E3344" s="8" t="s">
        <v>12176</v>
      </c>
    </row>
    <row r="3345" spans="1:5" x14ac:dyDescent="0.2">
      <c r="A3345" s="8" t="s">
        <v>2959</v>
      </c>
      <c r="B3345" s="8" t="s">
        <v>4</v>
      </c>
      <c r="C3345" s="8">
        <v>378603</v>
      </c>
      <c r="D3345" s="9">
        <v>15000</v>
      </c>
      <c r="E3345" s="8" t="s">
        <v>12176</v>
      </c>
    </row>
    <row r="3346" spans="1:5" x14ac:dyDescent="0.2">
      <c r="A3346" s="8" t="s">
        <v>2960</v>
      </c>
      <c r="B3346" s="8" t="s">
        <v>12</v>
      </c>
      <c r="C3346" s="8">
        <v>378865</v>
      </c>
      <c r="D3346" s="8"/>
      <c r="E3346" s="8" t="s">
        <v>12176</v>
      </c>
    </row>
    <row r="3347" spans="1:5" x14ac:dyDescent="0.2">
      <c r="A3347" s="8" t="s">
        <v>2961</v>
      </c>
      <c r="B3347" s="8" t="s">
        <v>4</v>
      </c>
      <c r="C3347" s="8">
        <v>379084</v>
      </c>
      <c r="D3347" s="9">
        <v>11000</v>
      </c>
      <c r="E3347" s="8" t="s">
        <v>12176</v>
      </c>
    </row>
    <row r="3348" spans="1:5" x14ac:dyDescent="0.2">
      <c r="A3348" s="8" t="s">
        <v>2962</v>
      </c>
      <c r="B3348" s="8" t="s">
        <v>4</v>
      </c>
      <c r="C3348" s="8">
        <v>379337</v>
      </c>
      <c r="D3348" s="9">
        <v>7555</v>
      </c>
      <c r="E3348" s="8" t="s">
        <v>12176</v>
      </c>
    </row>
    <row r="3349" spans="1:5" x14ac:dyDescent="0.2">
      <c r="A3349" s="8" t="s">
        <v>2962</v>
      </c>
      <c r="B3349" s="8" t="s">
        <v>4</v>
      </c>
      <c r="C3349" s="8">
        <v>379337</v>
      </c>
      <c r="D3349" s="9">
        <v>7555</v>
      </c>
      <c r="E3349" s="8" t="s">
        <v>12176</v>
      </c>
    </row>
    <row r="3350" spans="1:5" x14ac:dyDescent="0.2">
      <c r="A3350" s="8" t="s">
        <v>2963</v>
      </c>
      <c r="B3350" s="8" t="s">
        <v>4</v>
      </c>
      <c r="C3350" s="8">
        <v>379369</v>
      </c>
      <c r="D3350" s="8"/>
      <c r="E3350" s="8" t="s">
        <v>12176</v>
      </c>
    </row>
    <row r="3351" spans="1:5" x14ac:dyDescent="0.2">
      <c r="A3351" s="8" t="s">
        <v>2964</v>
      </c>
      <c r="B3351" s="8" t="s">
        <v>4</v>
      </c>
      <c r="C3351" s="8">
        <v>379505</v>
      </c>
      <c r="D3351" s="9">
        <v>5000</v>
      </c>
      <c r="E3351" s="8" t="s">
        <v>12176</v>
      </c>
    </row>
    <row r="3352" spans="1:5" x14ac:dyDescent="0.2">
      <c r="A3352" s="8" t="s">
        <v>2965</v>
      </c>
      <c r="B3352" s="8" t="s">
        <v>4</v>
      </c>
      <c r="C3352" s="8">
        <v>379862</v>
      </c>
      <c r="D3352" s="9">
        <v>7916.66</v>
      </c>
      <c r="E3352" s="8" t="s">
        <v>12176</v>
      </c>
    </row>
    <row r="3353" spans="1:5" x14ac:dyDescent="0.2">
      <c r="A3353" s="8" t="s">
        <v>2966</v>
      </c>
      <c r="B3353" s="8" t="s">
        <v>4</v>
      </c>
      <c r="C3353" s="8">
        <v>380072</v>
      </c>
      <c r="D3353" s="9">
        <v>7000</v>
      </c>
      <c r="E3353" s="8" t="s">
        <v>12176</v>
      </c>
    </row>
    <row r="3354" spans="1:5" x14ac:dyDescent="0.2">
      <c r="A3354" s="8" t="s">
        <v>2967</v>
      </c>
      <c r="B3354" s="8" t="s">
        <v>12</v>
      </c>
      <c r="C3354" s="8">
        <v>380138</v>
      </c>
      <c r="D3354" s="9">
        <v>10000</v>
      </c>
      <c r="E3354" s="8" t="s">
        <v>12176</v>
      </c>
    </row>
    <row r="3355" spans="1:5" x14ac:dyDescent="0.2">
      <c r="A3355" s="8" t="s">
        <v>2968</v>
      </c>
      <c r="B3355" s="8" t="s">
        <v>4</v>
      </c>
      <c r="C3355" s="8">
        <v>380140</v>
      </c>
      <c r="D3355" s="9">
        <v>15076.8</v>
      </c>
      <c r="E3355" s="8" t="s">
        <v>12176</v>
      </c>
    </row>
    <row r="3356" spans="1:5" x14ac:dyDescent="0.2">
      <c r="A3356" s="8" t="s">
        <v>2969</v>
      </c>
      <c r="B3356" s="8" t="s">
        <v>4</v>
      </c>
      <c r="C3356" s="8">
        <v>380164</v>
      </c>
      <c r="D3356" s="9">
        <v>15000</v>
      </c>
      <c r="E3356" s="8" t="s">
        <v>12176</v>
      </c>
    </row>
    <row r="3357" spans="1:5" x14ac:dyDescent="0.2">
      <c r="A3357" s="8" t="s">
        <v>2970</v>
      </c>
      <c r="B3357" s="8" t="s">
        <v>4</v>
      </c>
      <c r="C3357" s="8">
        <v>380237</v>
      </c>
      <c r="D3357" s="9">
        <v>3000</v>
      </c>
      <c r="E3357" s="8" t="s">
        <v>12176</v>
      </c>
    </row>
    <row r="3358" spans="1:5" x14ac:dyDescent="0.2">
      <c r="A3358" s="8" t="s">
        <v>2971</v>
      </c>
      <c r="B3358" s="8" t="s">
        <v>4</v>
      </c>
      <c r="C3358" s="8">
        <v>380250</v>
      </c>
      <c r="D3358" s="9">
        <v>8000</v>
      </c>
      <c r="E3358" s="8" t="s">
        <v>12176</v>
      </c>
    </row>
    <row r="3359" spans="1:5" x14ac:dyDescent="0.2">
      <c r="A3359" s="8" t="s">
        <v>2972</v>
      </c>
      <c r="B3359" s="8" t="s">
        <v>4</v>
      </c>
      <c r="C3359" s="8">
        <v>380425</v>
      </c>
      <c r="D3359" s="9">
        <v>14000</v>
      </c>
      <c r="E3359" s="8" t="s">
        <v>12176</v>
      </c>
    </row>
    <row r="3360" spans="1:5" x14ac:dyDescent="0.2">
      <c r="A3360" s="8" t="s">
        <v>2973</v>
      </c>
      <c r="B3360" s="8" t="s">
        <v>4</v>
      </c>
      <c r="C3360" s="8">
        <v>380539</v>
      </c>
      <c r="D3360" s="8"/>
      <c r="E3360" s="8" t="s">
        <v>12176</v>
      </c>
    </row>
    <row r="3361" spans="1:5" x14ac:dyDescent="0.2">
      <c r="A3361" s="8" t="s">
        <v>12309</v>
      </c>
      <c r="B3361" s="8" t="s">
        <v>4</v>
      </c>
      <c r="C3361" s="8">
        <v>380561</v>
      </c>
      <c r="D3361" s="9">
        <v>6000</v>
      </c>
      <c r="E3361" s="8" t="s">
        <v>12176</v>
      </c>
    </row>
    <row r="3362" spans="1:5" x14ac:dyDescent="0.2">
      <c r="A3362" s="8" t="s">
        <v>2975</v>
      </c>
      <c r="B3362" s="8" t="s">
        <v>4</v>
      </c>
      <c r="C3362" s="8">
        <v>380649</v>
      </c>
      <c r="D3362" s="9">
        <v>6000</v>
      </c>
      <c r="E3362" s="8" t="s">
        <v>12176</v>
      </c>
    </row>
    <row r="3363" spans="1:5" x14ac:dyDescent="0.2">
      <c r="A3363" s="8" t="s">
        <v>2976</v>
      </c>
      <c r="B3363" s="8" t="s">
        <v>4</v>
      </c>
      <c r="C3363" s="8">
        <v>381094</v>
      </c>
      <c r="D3363" s="8"/>
      <c r="E3363" s="8" t="s">
        <v>12176</v>
      </c>
    </row>
    <row r="3364" spans="1:5" x14ac:dyDescent="0.2">
      <c r="A3364" s="8" t="s">
        <v>2977</v>
      </c>
      <c r="B3364" s="8" t="s">
        <v>4</v>
      </c>
      <c r="C3364" s="8">
        <v>381177</v>
      </c>
      <c r="D3364" s="9">
        <v>7000</v>
      </c>
      <c r="E3364" s="8" t="s">
        <v>12176</v>
      </c>
    </row>
    <row r="3365" spans="1:5" x14ac:dyDescent="0.2">
      <c r="A3365" s="8" t="s">
        <v>2978</v>
      </c>
      <c r="B3365" s="8" t="s">
        <v>12</v>
      </c>
      <c r="C3365" s="8">
        <v>381184</v>
      </c>
      <c r="D3365" s="8"/>
      <c r="E3365" s="8" t="s">
        <v>12176</v>
      </c>
    </row>
    <row r="3366" spans="1:5" x14ac:dyDescent="0.2">
      <c r="A3366" s="8" t="s">
        <v>2979</v>
      </c>
      <c r="B3366" s="8" t="s">
        <v>4</v>
      </c>
      <c r="C3366" s="8">
        <v>381237</v>
      </c>
      <c r="D3366" s="8"/>
      <c r="E3366" s="8" t="s">
        <v>12176</v>
      </c>
    </row>
    <row r="3367" spans="1:5" x14ac:dyDescent="0.2">
      <c r="A3367" s="8" t="s">
        <v>2980</v>
      </c>
      <c r="B3367" s="8" t="s">
        <v>4</v>
      </c>
      <c r="C3367" s="8">
        <v>381349</v>
      </c>
      <c r="D3367" s="9">
        <v>2351.2399999999998</v>
      </c>
      <c r="E3367" s="8" t="s">
        <v>12176</v>
      </c>
    </row>
    <row r="3368" spans="1:5" x14ac:dyDescent="0.2">
      <c r="A3368" s="8" t="s">
        <v>2981</v>
      </c>
      <c r="B3368" s="8" t="s">
        <v>4</v>
      </c>
      <c r="C3368" s="8">
        <v>381392</v>
      </c>
      <c r="D3368" s="9">
        <v>3300</v>
      </c>
      <c r="E3368" s="8" t="s">
        <v>12176</v>
      </c>
    </row>
    <row r="3369" spans="1:5" x14ac:dyDescent="0.2">
      <c r="A3369" s="8" t="s">
        <v>2981</v>
      </c>
      <c r="B3369" s="8" t="s">
        <v>4</v>
      </c>
      <c r="C3369" s="8">
        <v>381392</v>
      </c>
      <c r="D3369" s="9">
        <v>1300</v>
      </c>
      <c r="E3369" s="8" t="s">
        <v>12176</v>
      </c>
    </row>
    <row r="3370" spans="1:5" x14ac:dyDescent="0.2">
      <c r="A3370" s="8" t="s">
        <v>2982</v>
      </c>
      <c r="B3370" s="8" t="s">
        <v>4</v>
      </c>
      <c r="C3370" s="8">
        <v>381448</v>
      </c>
      <c r="D3370" s="9">
        <v>10000</v>
      </c>
      <c r="E3370" s="8" t="s">
        <v>12176</v>
      </c>
    </row>
    <row r="3371" spans="1:5" x14ac:dyDescent="0.2">
      <c r="A3371" s="8" t="s">
        <v>2983</v>
      </c>
      <c r="B3371" s="8" t="s">
        <v>4</v>
      </c>
      <c r="C3371" s="8">
        <v>381519</v>
      </c>
      <c r="D3371" s="9">
        <v>2600</v>
      </c>
      <c r="E3371" s="8" t="s">
        <v>12176</v>
      </c>
    </row>
    <row r="3372" spans="1:5" x14ac:dyDescent="0.2">
      <c r="A3372" s="8" t="s">
        <v>2984</v>
      </c>
      <c r="B3372" s="8" t="s">
        <v>4</v>
      </c>
      <c r="C3372" s="8">
        <v>381650</v>
      </c>
      <c r="D3372" s="9">
        <v>23500</v>
      </c>
      <c r="E3372" s="8" t="s">
        <v>12176</v>
      </c>
    </row>
    <row r="3373" spans="1:5" x14ac:dyDescent="0.2">
      <c r="A3373" s="8" t="s">
        <v>2985</v>
      </c>
      <c r="B3373" s="8" t="s">
        <v>4</v>
      </c>
      <c r="C3373" s="8">
        <v>381690</v>
      </c>
      <c r="D3373" s="9">
        <v>10000</v>
      </c>
      <c r="E3373" s="8" t="s">
        <v>12176</v>
      </c>
    </row>
    <row r="3374" spans="1:5" x14ac:dyDescent="0.2">
      <c r="A3374" s="8" t="s">
        <v>2986</v>
      </c>
      <c r="B3374" s="8" t="s">
        <v>4</v>
      </c>
      <c r="C3374" s="8">
        <v>381813</v>
      </c>
      <c r="D3374" s="9">
        <v>2000</v>
      </c>
      <c r="E3374" s="8" t="s">
        <v>12176</v>
      </c>
    </row>
    <row r="3375" spans="1:5" x14ac:dyDescent="0.2">
      <c r="A3375" s="8" t="s">
        <v>2987</v>
      </c>
      <c r="B3375" s="8" t="s">
        <v>4</v>
      </c>
      <c r="C3375" s="8">
        <v>381985</v>
      </c>
      <c r="D3375" s="9">
        <v>1500</v>
      </c>
      <c r="E3375" s="8" t="s">
        <v>12176</v>
      </c>
    </row>
    <row r="3376" spans="1:5" x14ac:dyDescent="0.2">
      <c r="A3376" s="8" t="s">
        <v>2988</v>
      </c>
      <c r="B3376" s="8" t="s">
        <v>4</v>
      </c>
      <c r="C3376" s="8">
        <v>382000</v>
      </c>
      <c r="D3376" s="8"/>
      <c r="E3376" s="8" t="s">
        <v>12176</v>
      </c>
    </row>
    <row r="3377" spans="1:5" x14ac:dyDescent="0.2">
      <c r="A3377" s="8" t="s">
        <v>2989</v>
      </c>
      <c r="B3377" s="8" t="s">
        <v>4</v>
      </c>
      <c r="C3377" s="8">
        <v>382014</v>
      </c>
      <c r="D3377" s="9">
        <v>33633.24</v>
      </c>
      <c r="E3377" s="8" t="s">
        <v>12176</v>
      </c>
    </row>
    <row r="3378" spans="1:5" x14ac:dyDescent="0.2">
      <c r="A3378" s="8" t="s">
        <v>2990</v>
      </c>
      <c r="B3378" s="8" t="s">
        <v>4</v>
      </c>
      <c r="C3378" s="8">
        <v>382594</v>
      </c>
      <c r="D3378" s="9">
        <v>18000</v>
      </c>
      <c r="E3378" s="8" t="s">
        <v>12176</v>
      </c>
    </row>
    <row r="3379" spans="1:5" x14ac:dyDescent="0.2">
      <c r="A3379" s="8" t="s">
        <v>2991</v>
      </c>
      <c r="B3379" s="8" t="s">
        <v>4</v>
      </c>
      <c r="C3379" s="8">
        <v>382782</v>
      </c>
      <c r="D3379" s="8"/>
      <c r="E3379" s="8" t="s">
        <v>12176</v>
      </c>
    </row>
    <row r="3380" spans="1:5" x14ac:dyDescent="0.2">
      <c r="A3380" s="8" t="s">
        <v>2992</v>
      </c>
      <c r="B3380" s="8" t="s">
        <v>4</v>
      </c>
      <c r="C3380" s="8">
        <v>382967</v>
      </c>
      <c r="D3380" s="9">
        <v>7000</v>
      </c>
      <c r="E3380" s="8" t="s">
        <v>12176</v>
      </c>
    </row>
    <row r="3381" spans="1:5" x14ac:dyDescent="0.2">
      <c r="A3381" s="8" t="s">
        <v>2993</v>
      </c>
      <c r="B3381" s="8" t="s">
        <v>4</v>
      </c>
      <c r="C3381" s="8">
        <v>383099</v>
      </c>
      <c r="D3381" s="9">
        <v>6122</v>
      </c>
      <c r="E3381" s="8" t="s">
        <v>12176</v>
      </c>
    </row>
    <row r="3382" spans="1:5" x14ac:dyDescent="0.2">
      <c r="A3382" s="8" t="s">
        <v>2994</v>
      </c>
      <c r="B3382" s="8" t="s">
        <v>4</v>
      </c>
      <c r="C3382" s="8">
        <v>383100</v>
      </c>
      <c r="D3382" s="9">
        <v>3500</v>
      </c>
      <c r="E3382" s="8" t="s">
        <v>12176</v>
      </c>
    </row>
    <row r="3383" spans="1:5" x14ac:dyDescent="0.2">
      <c r="A3383" s="8" t="s">
        <v>2995</v>
      </c>
      <c r="B3383" s="8" t="s">
        <v>4</v>
      </c>
      <c r="C3383" s="8">
        <v>383329</v>
      </c>
      <c r="D3383" s="9">
        <v>19500</v>
      </c>
      <c r="E3383" s="8" t="s">
        <v>12176</v>
      </c>
    </row>
    <row r="3384" spans="1:5" x14ac:dyDescent="0.2">
      <c r="A3384" s="8" t="s">
        <v>2996</v>
      </c>
      <c r="B3384" s="8" t="s">
        <v>4</v>
      </c>
      <c r="C3384" s="8">
        <v>383387</v>
      </c>
      <c r="D3384" s="9">
        <v>20000</v>
      </c>
      <c r="E3384" s="8" t="s">
        <v>12176</v>
      </c>
    </row>
    <row r="3385" spans="1:5" x14ac:dyDescent="0.2">
      <c r="A3385" s="8" t="s">
        <v>2997</v>
      </c>
      <c r="B3385" s="8" t="s">
        <v>4</v>
      </c>
      <c r="C3385" s="8">
        <v>383486</v>
      </c>
      <c r="D3385" s="9">
        <v>7000</v>
      </c>
      <c r="E3385" s="8" t="s">
        <v>12176</v>
      </c>
    </row>
    <row r="3386" spans="1:5" x14ac:dyDescent="0.2">
      <c r="A3386" s="8" t="s">
        <v>2998</v>
      </c>
      <c r="B3386" s="8" t="s">
        <v>12</v>
      </c>
      <c r="C3386" s="8">
        <v>383747</v>
      </c>
      <c r="D3386" s="8"/>
      <c r="E3386" s="8" t="s">
        <v>12176</v>
      </c>
    </row>
    <row r="3387" spans="1:5" x14ac:dyDescent="0.2">
      <c r="A3387" s="8" t="s">
        <v>2999</v>
      </c>
      <c r="B3387" s="8" t="s">
        <v>4</v>
      </c>
      <c r="C3387" s="8">
        <v>384140</v>
      </c>
      <c r="D3387" s="9">
        <v>9161.6</v>
      </c>
      <c r="E3387" s="8" t="s">
        <v>12176</v>
      </c>
    </row>
    <row r="3388" spans="1:5" x14ac:dyDescent="0.2">
      <c r="A3388" s="8" t="s">
        <v>3000</v>
      </c>
      <c r="B3388" s="8" t="s">
        <v>4</v>
      </c>
      <c r="C3388" s="8">
        <v>384415</v>
      </c>
      <c r="D3388" s="9">
        <v>6000</v>
      </c>
      <c r="E3388" s="8" t="s">
        <v>12176</v>
      </c>
    </row>
    <row r="3389" spans="1:5" x14ac:dyDescent="0.2">
      <c r="A3389" s="8" t="s">
        <v>3000</v>
      </c>
      <c r="B3389" s="8" t="s">
        <v>4</v>
      </c>
      <c r="C3389" s="8">
        <v>384415</v>
      </c>
      <c r="D3389" s="9">
        <v>10000</v>
      </c>
      <c r="E3389" s="8" t="s">
        <v>12176</v>
      </c>
    </row>
    <row r="3390" spans="1:5" x14ac:dyDescent="0.2">
      <c r="A3390" s="8" t="s">
        <v>3001</v>
      </c>
      <c r="B3390" s="8" t="s">
        <v>12</v>
      </c>
      <c r="C3390" s="8">
        <v>384641</v>
      </c>
      <c r="D3390" s="8"/>
      <c r="E3390" s="8" t="s">
        <v>12176</v>
      </c>
    </row>
    <row r="3391" spans="1:5" x14ac:dyDescent="0.2">
      <c r="A3391" s="8" t="s">
        <v>3002</v>
      </c>
      <c r="B3391" s="8" t="s">
        <v>4</v>
      </c>
      <c r="C3391" s="8">
        <v>384768</v>
      </c>
      <c r="D3391" s="9">
        <v>5000</v>
      </c>
      <c r="E3391" s="8" t="s">
        <v>12176</v>
      </c>
    </row>
    <row r="3392" spans="1:5" x14ac:dyDescent="0.2">
      <c r="A3392" s="8" t="s">
        <v>3003</v>
      </c>
      <c r="B3392" s="8" t="s">
        <v>4</v>
      </c>
      <c r="C3392" s="8">
        <v>385063</v>
      </c>
      <c r="D3392" s="9">
        <v>1200</v>
      </c>
      <c r="E3392" s="8" t="s">
        <v>12176</v>
      </c>
    </row>
    <row r="3393" spans="1:5" x14ac:dyDescent="0.2">
      <c r="A3393" s="8" t="s">
        <v>3004</v>
      </c>
      <c r="B3393" s="8" t="s">
        <v>12</v>
      </c>
      <c r="C3393" s="8">
        <v>385209</v>
      </c>
      <c r="D3393" s="8"/>
      <c r="E3393" s="8" t="s">
        <v>12176</v>
      </c>
    </row>
    <row r="3394" spans="1:5" x14ac:dyDescent="0.2">
      <c r="A3394" s="8" t="s">
        <v>3005</v>
      </c>
      <c r="B3394" s="8" t="s">
        <v>4</v>
      </c>
      <c r="C3394" s="8">
        <v>385335</v>
      </c>
      <c r="D3394" s="9">
        <v>8333.34</v>
      </c>
      <c r="E3394" s="8" t="s">
        <v>12176</v>
      </c>
    </row>
    <row r="3395" spans="1:5" x14ac:dyDescent="0.2">
      <c r="A3395" s="8" t="s">
        <v>3005</v>
      </c>
      <c r="B3395" s="8" t="s">
        <v>4</v>
      </c>
      <c r="C3395" s="8">
        <v>385335</v>
      </c>
      <c r="D3395" s="9">
        <v>3804</v>
      </c>
      <c r="E3395" s="8" t="s">
        <v>12176</v>
      </c>
    </row>
    <row r="3396" spans="1:5" x14ac:dyDescent="0.2">
      <c r="A3396" s="8" t="s">
        <v>3006</v>
      </c>
      <c r="B3396" s="8" t="s">
        <v>4</v>
      </c>
      <c r="C3396" s="8">
        <v>385816</v>
      </c>
      <c r="D3396" s="9">
        <v>14100</v>
      </c>
      <c r="E3396" s="8" t="s">
        <v>12176</v>
      </c>
    </row>
    <row r="3397" spans="1:5" x14ac:dyDescent="0.2">
      <c r="A3397" s="8" t="s">
        <v>3006</v>
      </c>
      <c r="B3397" s="8" t="s">
        <v>4</v>
      </c>
      <c r="C3397" s="8">
        <v>385816</v>
      </c>
      <c r="D3397" s="9">
        <v>14100</v>
      </c>
      <c r="E3397" s="8" t="s">
        <v>12176</v>
      </c>
    </row>
    <row r="3398" spans="1:5" x14ac:dyDescent="0.2">
      <c r="A3398" s="8" t="s">
        <v>3007</v>
      </c>
      <c r="B3398" s="8" t="s">
        <v>12</v>
      </c>
      <c r="C3398" s="8">
        <v>385950</v>
      </c>
      <c r="D3398" s="9">
        <v>2500</v>
      </c>
      <c r="E3398" s="8" t="s">
        <v>12176</v>
      </c>
    </row>
    <row r="3399" spans="1:5" x14ac:dyDescent="0.2">
      <c r="A3399" s="8" t="s">
        <v>3007</v>
      </c>
      <c r="B3399" s="8" t="s">
        <v>12</v>
      </c>
      <c r="C3399" s="8">
        <v>385950</v>
      </c>
      <c r="D3399" s="8"/>
      <c r="E3399" s="8" t="s">
        <v>12176</v>
      </c>
    </row>
    <row r="3400" spans="1:5" x14ac:dyDescent="0.2">
      <c r="A3400" s="8" t="s">
        <v>3008</v>
      </c>
      <c r="B3400" s="8" t="s">
        <v>4</v>
      </c>
      <c r="C3400" s="8">
        <v>386150</v>
      </c>
      <c r="D3400" s="9">
        <v>11580.8</v>
      </c>
      <c r="E3400" s="8" t="s">
        <v>12176</v>
      </c>
    </row>
    <row r="3401" spans="1:5" x14ac:dyDescent="0.2">
      <c r="A3401" s="8" t="s">
        <v>3009</v>
      </c>
      <c r="B3401" s="8" t="s">
        <v>4</v>
      </c>
      <c r="C3401" s="8">
        <v>386234</v>
      </c>
      <c r="D3401" s="8"/>
      <c r="E3401" s="8" t="s">
        <v>12176</v>
      </c>
    </row>
    <row r="3402" spans="1:5" x14ac:dyDescent="0.2">
      <c r="A3402" s="8" t="s">
        <v>3010</v>
      </c>
      <c r="B3402" s="8" t="s">
        <v>4</v>
      </c>
      <c r="C3402" s="8">
        <v>386339</v>
      </c>
      <c r="D3402" s="9">
        <v>2575</v>
      </c>
      <c r="E3402" s="8" t="s">
        <v>12176</v>
      </c>
    </row>
    <row r="3403" spans="1:5" x14ac:dyDescent="0.2">
      <c r="A3403" s="8" t="s">
        <v>3010</v>
      </c>
      <c r="B3403" s="8" t="s">
        <v>4</v>
      </c>
      <c r="C3403" s="8">
        <v>386339</v>
      </c>
      <c r="D3403" s="8"/>
      <c r="E3403" s="8" t="s">
        <v>12176</v>
      </c>
    </row>
    <row r="3404" spans="1:5" x14ac:dyDescent="0.2">
      <c r="A3404" s="8" t="s">
        <v>3010</v>
      </c>
      <c r="B3404" s="8" t="s">
        <v>4</v>
      </c>
      <c r="C3404" s="8">
        <v>386339</v>
      </c>
      <c r="D3404" s="9">
        <v>6666.67</v>
      </c>
      <c r="E3404" s="8" t="s">
        <v>12176</v>
      </c>
    </row>
    <row r="3405" spans="1:5" x14ac:dyDescent="0.2">
      <c r="A3405" s="8" t="s">
        <v>3011</v>
      </c>
      <c r="B3405" s="8" t="s">
        <v>4</v>
      </c>
      <c r="C3405" s="8">
        <v>386450</v>
      </c>
      <c r="D3405" s="9">
        <v>6000</v>
      </c>
      <c r="E3405" s="8" t="s">
        <v>12176</v>
      </c>
    </row>
    <row r="3406" spans="1:5" x14ac:dyDescent="0.2">
      <c r="A3406" s="8" t="s">
        <v>3012</v>
      </c>
      <c r="B3406" s="8" t="s">
        <v>4</v>
      </c>
      <c r="C3406" s="8">
        <v>386496</v>
      </c>
      <c r="D3406" s="8"/>
      <c r="E3406" s="8" t="s">
        <v>12176</v>
      </c>
    </row>
    <row r="3407" spans="1:5" x14ac:dyDescent="0.2">
      <c r="A3407" s="8" t="s">
        <v>3013</v>
      </c>
      <c r="B3407" s="8" t="s">
        <v>4</v>
      </c>
      <c r="C3407" s="8">
        <v>386641</v>
      </c>
      <c r="D3407" s="9">
        <v>7000</v>
      </c>
      <c r="E3407" s="8" t="s">
        <v>12176</v>
      </c>
    </row>
    <row r="3408" spans="1:5" x14ac:dyDescent="0.2">
      <c r="A3408" s="8" t="s">
        <v>3014</v>
      </c>
      <c r="B3408" s="8" t="s">
        <v>4</v>
      </c>
      <c r="C3408" s="8">
        <v>386803</v>
      </c>
      <c r="D3408" s="9">
        <v>9723.5400000000009</v>
      </c>
      <c r="E3408" s="8" t="s">
        <v>12176</v>
      </c>
    </row>
    <row r="3409" spans="1:5" x14ac:dyDescent="0.2">
      <c r="A3409" s="8" t="s">
        <v>3015</v>
      </c>
      <c r="B3409" s="8" t="s">
        <v>4</v>
      </c>
      <c r="C3409" s="8">
        <v>386887</v>
      </c>
      <c r="D3409" s="8">
        <v>580.46</v>
      </c>
      <c r="E3409" s="8" t="s">
        <v>12176</v>
      </c>
    </row>
    <row r="3410" spans="1:5" x14ac:dyDescent="0.2">
      <c r="A3410" s="8" t="s">
        <v>3015</v>
      </c>
      <c r="B3410" s="8" t="s">
        <v>4</v>
      </c>
      <c r="C3410" s="8">
        <v>386887</v>
      </c>
      <c r="D3410" s="9">
        <v>6270</v>
      </c>
      <c r="E3410" s="8" t="s">
        <v>12176</v>
      </c>
    </row>
    <row r="3411" spans="1:5" x14ac:dyDescent="0.2">
      <c r="A3411" s="8" t="s">
        <v>3016</v>
      </c>
      <c r="B3411" s="8" t="s">
        <v>4</v>
      </c>
      <c r="C3411" s="8">
        <v>386982</v>
      </c>
      <c r="D3411" s="9">
        <v>12500</v>
      </c>
      <c r="E3411" s="8" t="s">
        <v>12176</v>
      </c>
    </row>
    <row r="3412" spans="1:5" x14ac:dyDescent="0.2">
      <c r="A3412" s="8" t="s">
        <v>3017</v>
      </c>
      <c r="B3412" s="8" t="s">
        <v>4</v>
      </c>
      <c r="C3412" s="8">
        <v>387117</v>
      </c>
      <c r="D3412" s="9">
        <v>12778.23</v>
      </c>
      <c r="E3412" s="8" t="s">
        <v>12176</v>
      </c>
    </row>
    <row r="3413" spans="1:5" x14ac:dyDescent="0.2">
      <c r="A3413" s="8" t="s">
        <v>3018</v>
      </c>
      <c r="B3413" s="8" t="s">
        <v>4</v>
      </c>
      <c r="C3413" s="8">
        <v>387121</v>
      </c>
      <c r="D3413" s="8"/>
      <c r="E3413" s="8" t="s">
        <v>12177</v>
      </c>
    </row>
    <row r="3414" spans="1:5" x14ac:dyDescent="0.2">
      <c r="A3414" s="8" t="s">
        <v>3019</v>
      </c>
      <c r="B3414" s="8" t="s">
        <v>4</v>
      </c>
      <c r="C3414" s="8">
        <v>387226</v>
      </c>
      <c r="D3414" s="9">
        <v>10000</v>
      </c>
      <c r="E3414" s="8" t="s">
        <v>12176</v>
      </c>
    </row>
    <row r="3415" spans="1:5" x14ac:dyDescent="0.2">
      <c r="A3415" s="8" t="s">
        <v>3020</v>
      </c>
      <c r="B3415" s="8" t="s">
        <v>4</v>
      </c>
      <c r="C3415" s="8">
        <v>387287</v>
      </c>
      <c r="D3415" s="9">
        <v>5000</v>
      </c>
      <c r="E3415" s="8" t="s">
        <v>12176</v>
      </c>
    </row>
    <row r="3416" spans="1:5" x14ac:dyDescent="0.2">
      <c r="A3416" s="8" t="s">
        <v>3021</v>
      </c>
      <c r="B3416" s="8" t="s">
        <v>4</v>
      </c>
      <c r="C3416" s="8">
        <v>387535</v>
      </c>
      <c r="D3416" s="8"/>
      <c r="E3416" s="8" t="s">
        <v>12176</v>
      </c>
    </row>
    <row r="3417" spans="1:5" x14ac:dyDescent="0.2">
      <c r="A3417" s="8" t="s">
        <v>3022</v>
      </c>
      <c r="B3417" s="8" t="s">
        <v>4</v>
      </c>
      <c r="C3417" s="8">
        <v>387966</v>
      </c>
      <c r="D3417" s="9">
        <v>10000</v>
      </c>
      <c r="E3417" s="8" t="s">
        <v>12176</v>
      </c>
    </row>
    <row r="3418" spans="1:5" x14ac:dyDescent="0.2">
      <c r="A3418" s="8" t="s">
        <v>3023</v>
      </c>
      <c r="B3418" s="8" t="s">
        <v>4</v>
      </c>
      <c r="C3418" s="8">
        <v>387967</v>
      </c>
      <c r="D3418" s="9">
        <v>7000</v>
      </c>
      <c r="E3418" s="8" t="s">
        <v>12176</v>
      </c>
    </row>
    <row r="3419" spans="1:5" x14ac:dyDescent="0.2">
      <c r="A3419" s="8" t="s">
        <v>3024</v>
      </c>
      <c r="B3419" s="8" t="s">
        <v>4</v>
      </c>
      <c r="C3419" s="8">
        <v>388591</v>
      </c>
      <c r="D3419" s="9">
        <v>6000</v>
      </c>
      <c r="E3419" s="8" t="s">
        <v>12176</v>
      </c>
    </row>
    <row r="3420" spans="1:5" x14ac:dyDescent="0.2">
      <c r="A3420" s="8" t="s">
        <v>3025</v>
      </c>
      <c r="B3420" s="8" t="s">
        <v>4</v>
      </c>
      <c r="C3420" s="8">
        <v>388810</v>
      </c>
      <c r="D3420" s="8">
        <v>850</v>
      </c>
      <c r="E3420" s="8" t="s">
        <v>12176</v>
      </c>
    </row>
    <row r="3421" spans="1:5" x14ac:dyDescent="0.2">
      <c r="A3421" s="8" t="s">
        <v>3025</v>
      </c>
      <c r="B3421" s="8" t="s">
        <v>4</v>
      </c>
      <c r="C3421" s="8">
        <v>388810</v>
      </c>
      <c r="D3421" s="9">
        <v>6000</v>
      </c>
      <c r="E3421" s="8" t="s">
        <v>12176</v>
      </c>
    </row>
    <row r="3422" spans="1:5" x14ac:dyDescent="0.2">
      <c r="A3422" s="8" t="s">
        <v>3026</v>
      </c>
      <c r="B3422" s="8" t="s">
        <v>4</v>
      </c>
      <c r="C3422" s="8">
        <v>388814</v>
      </c>
      <c r="D3422" s="8"/>
      <c r="E3422" s="8" t="s">
        <v>12176</v>
      </c>
    </row>
    <row r="3423" spans="1:5" x14ac:dyDescent="0.2">
      <c r="A3423" s="8" t="s">
        <v>3027</v>
      </c>
      <c r="B3423" s="8" t="s">
        <v>4</v>
      </c>
      <c r="C3423" s="8">
        <v>389548</v>
      </c>
      <c r="D3423" s="9">
        <v>23865.77</v>
      </c>
      <c r="E3423" s="8" t="s">
        <v>12176</v>
      </c>
    </row>
    <row r="3424" spans="1:5" x14ac:dyDescent="0.2">
      <c r="A3424" s="8" t="s">
        <v>3028</v>
      </c>
      <c r="B3424" s="8" t="s">
        <v>4</v>
      </c>
      <c r="C3424" s="8">
        <v>390067</v>
      </c>
      <c r="D3424" s="8"/>
      <c r="E3424" s="8" t="s">
        <v>12176</v>
      </c>
    </row>
    <row r="3425" spans="1:5" x14ac:dyDescent="0.2">
      <c r="A3425" s="8" t="s">
        <v>3029</v>
      </c>
      <c r="B3425" s="8" t="s">
        <v>4</v>
      </c>
      <c r="C3425" s="8">
        <v>390079</v>
      </c>
      <c r="D3425" s="9">
        <v>5000</v>
      </c>
      <c r="E3425" s="8" t="s">
        <v>12176</v>
      </c>
    </row>
    <row r="3426" spans="1:5" x14ac:dyDescent="0.2">
      <c r="A3426" s="8" t="s">
        <v>3030</v>
      </c>
      <c r="B3426" s="8" t="s">
        <v>4</v>
      </c>
      <c r="C3426" s="8">
        <v>390567</v>
      </c>
      <c r="D3426" s="9">
        <v>3500</v>
      </c>
      <c r="E3426" s="8" t="s">
        <v>12176</v>
      </c>
    </row>
    <row r="3427" spans="1:5" x14ac:dyDescent="0.2">
      <c r="A3427" s="8" t="s">
        <v>3031</v>
      </c>
      <c r="B3427" s="8" t="s">
        <v>4</v>
      </c>
      <c r="C3427" s="8">
        <v>391070</v>
      </c>
      <c r="D3427" s="9">
        <v>6340.8</v>
      </c>
      <c r="E3427" s="8" t="s">
        <v>12176</v>
      </c>
    </row>
    <row r="3428" spans="1:5" x14ac:dyDescent="0.2">
      <c r="A3428" s="8" t="s">
        <v>3032</v>
      </c>
      <c r="B3428" s="8" t="s">
        <v>4</v>
      </c>
      <c r="C3428" s="8">
        <v>391281</v>
      </c>
      <c r="D3428" s="9">
        <v>4500</v>
      </c>
      <c r="E3428" s="8" t="s">
        <v>12176</v>
      </c>
    </row>
    <row r="3429" spans="1:5" x14ac:dyDescent="0.2">
      <c r="A3429" s="8" t="s">
        <v>3033</v>
      </c>
      <c r="B3429" s="8" t="s">
        <v>12</v>
      </c>
      <c r="C3429" s="8">
        <v>391282</v>
      </c>
      <c r="D3429" s="9">
        <v>4500</v>
      </c>
      <c r="E3429" s="8" t="s">
        <v>12177</v>
      </c>
    </row>
    <row r="3430" spans="1:5" x14ac:dyDescent="0.2">
      <c r="A3430" s="8" t="s">
        <v>3034</v>
      </c>
      <c r="B3430" s="8" t="s">
        <v>4</v>
      </c>
      <c r="C3430" s="8">
        <v>391283</v>
      </c>
      <c r="D3430" s="9">
        <v>1500</v>
      </c>
      <c r="E3430" s="8" t="s">
        <v>12176</v>
      </c>
    </row>
    <row r="3431" spans="1:5" x14ac:dyDescent="0.2">
      <c r="A3431" s="8" t="s">
        <v>3035</v>
      </c>
      <c r="B3431" s="8" t="s">
        <v>4</v>
      </c>
      <c r="C3431" s="8">
        <v>391344</v>
      </c>
      <c r="D3431" s="9">
        <v>6500</v>
      </c>
      <c r="E3431" s="8" t="s">
        <v>12176</v>
      </c>
    </row>
    <row r="3432" spans="1:5" x14ac:dyDescent="0.2">
      <c r="A3432" s="8" t="s">
        <v>3036</v>
      </c>
      <c r="B3432" s="8" t="s">
        <v>4</v>
      </c>
      <c r="C3432" s="8">
        <v>391381</v>
      </c>
      <c r="D3432" s="9">
        <v>7000</v>
      </c>
      <c r="E3432" s="8" t="s">
        <v>12176</v>
      </c>
    </row>
    <row r="3433" spans="1:5" x14ac:dyDescent="0.2">
      <c r="A3433" s="8" t="s">
        <v>3037</v>
      </c>
      <c r="B3433" s="8" t="s">
        <v>4</v>
      </c>
      <c r="C3433" s="8">
        <v>391436</v>
      </c>
      <c r="D3433" s="9">
        <v>20000</v>
      </c>
      <c r="E3433" s="8" t="s">
        <v>12176</v>
      </c>
    </row>
    <row r="3434" spans="1:5" x14ac:dyDescent="0.2">
      <c r="A3434" s="8" t="s">
        <v>3038</v>
      </c>
      <c r="B3434" s="8" t="s">
        <v>12</v>
      </c>
      <c r="C3434" s="8">
        <v>391906</v>
      </c>
      <c r="D3434" s="9">
        <v>3000</v>
      </c>
      <c r="E3434" s="8" t="s">
        <v>12176</v>
      </c>
    </row>
    <row r="3435" spans="1:5" x14ac:dyDescent="0.2">
      <c r="A3435" s="8" t="s">
        <v>3039</v>
      </c>
      <c r="B3435" s="8" t="s">
        <v>12</v>
      </c>
      <c r="C3435" s="8">
        <v>392560</v>
      </c>
      <c r="D3435" s="8"/>
      <c r="E3435" s="8" t="s">
        <v>12177</v>
      </c>
    </row>
    <row r="3436" spans="1:5" x14ac:dyDescent="0.2">
      <c r="A3436" s="8" t="s">
        <v>3040</v>
      </c>
      <c r="B3436" s="8" t="s">
        <v>12</v>
      </c>
      <c r="C3436" s="8">
        <v>392621</v>
      </c>
      <c r="D3436" s="8"/>
      <c r="E3436" s="8" t="s">
        <v>12176</v>
      </c>
    </row>
    <row r="3437" spans="1:5" x14ac:dyDescent="0.2">
      <c r="A3437" s="8" t="s">
        <v>3041</v>
      </c>
      <c r="B3437" s="8" t="s">
        <v>4</v>
      </c>
      <c r="C3437" s="8">
        <v>392694</v>
      </c>
      <c r="D3437" s="9">
        <v>7154.4</v>
      </c>
      <c r="E3437" s="8" t="s">
        <v>12176</v>
      </c>
    </row>
    <row r="3438" spans="1:5" x14ac:dyDescent="0.2">
      <c r="A3438" s="8" t="s">
        <v>3042</v>
      </c>
      <c r="B3438" s="8" t="s">
        <v>4</v>
      </c>
      <c r="C3438" s="8">
        <v>392711</v>
      </c>
      <c r="D3438" s="8"/>
      <c r="E3438" s="8" t="s">
        <v>12176</v>
      </c>
    </row>
    <row r="3439" spans="1:5" x14ac:dyDescent="0.2">
      <c r="A3439" s="8" t="s">
        <v>3042</v>
      </c>
      <c r="B3439" s="8" t="s">
        <v>4</v>
      </c>
      <c r="C3439" s="8">
        <v>392711</v>
      </c>
      <c r="D3439" s="9">
        <v>2000</v>
      </c>
      <c r="E3439" s="8" t="s">
        <v>12176</v>
      </c>
    </row>
    <row r="3440" spans="1:5" x14ac:dyDescent="0.2">
      <c r="A3440" s="8" t="s">
        <v>3043</v>
      </c>
      <c r="B3440" s="8" t="s">
        <v>4</v>
      </c>
      <c r="C3440" s="8">
        <v>393116</v>
      </c>
      <c r="D3440" s="9">
        <v>2300</v>
      </c>
      <c r="E3440" s="8" t="s">
        <v>12176</v>
      </c>
    </row>
    <row r="3441" spans="1:5" x14ac:dyDescent="0.2">
      <c r="A3441" s="8" t="s">
        <v>3044</v>
      </c>
      <c r="B3441" s="8" t="s">
        <v>4</v>
      </c>
      <c r="C3441" s="8">
        <v>393117</v>
      </c>
      <c r="D3441" s="9">
        <v>2163</v>
      </c>
      <c r="E3441" s="8" t="s">
        <v>12176</v>
      </c>
    </row>
    <row r="3442" spans="1:5" x14ac:dyDescent="0.2">
      <c r="A3442" s="8" t="s">
        <v>3045</v>
      </c>
      <c r="B3442" s="8" t="s">
        <v>4</v>
      </c>
      <c r="C3442" s="8">
        <v>393329</v>
      </c>
      <c r="D3442" s="9">
        <v>3500</v>
      </c>
      <c r="E3442" s="8" t="s">
        <v>12176</v>
      </c>
    </row>
    <row r="3443" spans="1:5" x14ac:dyDescent="0.2">
      <c r="A3443" s="8" t="s">
        <v>3046</v>
      </c>
      <c r="B3443" s="8" t="s">
        <v>4</v>
      </c>
      <c r="C3443" s="8">
        <v>393335</v>
      </c>
      <c r="D3443" s="9">
        <v>6205</v>
      </c>
      <c r="E3443" s="8" t="s">
        <v>12176</v>
      </c>
    </row>
    <row r="3444" spans="1:5" x14ac:dyDescent="0.2">
      <c r="A3444" s="8" t="s">
        <v>3047</v>
      </c>
      <c r="B3444" s="8" t="s">
        <v>4</v>
      </c>
      <c r="C3444" s="8">
        <v>393430</v>
      </c>
      <c r="D3444" s="9">
        <v>20000</v>
      </c>
      <c r="E3444" s="8" t="s">
        <v>12176</v>
      </c>
    </row>
    <row r="3445" spans="1:5" x14ac:dyDescent="0.2">
      <c r="A3445" s="8" t="s">
        <v>3048</v>
      </c>
      <c r="B3445" s="8" t="s">
        <v>4</v>
      </c>
      <c r="C3445" s="8">
        <v>393900</v>
      </c>
      <c r="D3445" s="8"/>
      <c r="E3445" s="8" t="s">
        <v>12176</v>
      </c>
    </row>
    <row r="3446" spans="1:5" x14ac:dyDescent="0.2">
      <c r="A3446" s="8" t="s">
        <v>3049</v>
      </c>
      <c r="B3446" s="8" t="s">
        <v>4</v>
      </c>
      <c r="C3446" s="8">
        <v>393913</v>
      </c>
      <c r="D3446" s="9">
        <v>10908</v>
      </c>
      <c r="E3446" s="8" t="s">
        <v>12176</v>
      </c>
    </row>
    <row r="3447" spans="1:5" x14ac:dyDescent="0.2">
      <c r="A3447" s="8" t="s">
        <v>3050</v>
      </c>
      <c r="B3447" s="8" t="s">
        <v>4</v>
      </c>
      <c r="C3447" s="8">
        <v>393995</v>
      </c>
      <c r="D3447" s="8"/>
      <c r="E3447" s="8" t="s">
        <v>12176</v>
      </c>
    </row>
    <row r="3448" spans="1:5" x14ac:dyDescent="0.2">
      <c r="A3448" s="8" t="s">
        <v>3051</v>
      </c>
      <c r="B3448" s="8" t="s">
        <v>4</v>
      </c>
      <c r="C3448" s="8">
        <v>394496</v>
      </c>
      <c r="D3448" s="8"/>
      <c r="E3448" s="8" t="s">
        <v>12176</v>
      </c>
    </row>
    <row r="3449" spans="1:5" x14ac:dyDescent="0.2">
      <c r="A3449" s="8" t="s">
        <v>3052</v>
      </c>
      <c r="B3449" s="8" t="s">
        <v>4</v>
      </c>
      <c r="C3449" s="8">
        <v>394724</v>
      </c>
      <c r="D3449" s="8"/>
      <c r="E3449" s="8" t="s">
        <v>12176</v>
      </c>
    </row>
    <row r="3450" spans="1:5" x14ac:dyDescent="0.2">
      <c r="A3450" s="8" t="s">
        <v>3053</v>
      </c>
      <c r="B3450" s="8" t="s">
        <v>4</v>
      </c>
      <c r="C3450" s="8">
        <v>394816</v>
      </c>
      <c r="D3450" s="9">
        <v>5000</v>
      </c>
      <c r="E3450" s="8" t="s">
        <v>12176</v>
      </c>
    </row>
    <row r="3451" spans="1:5" x14ac:dyDescent="0.2">
      <c r="A3451" s="8" t="s">
        <v>3054</v>
      </c>
      <c r="B3451" s="8" t="s">
        <v>4</v>
      </c>
      <c r="C3451" s="8">
        <v>395150</v>
      </c>
      <c r="D3451" s="9">
        <v>9724</v>
      </c>
      <c r="E3451" s="8" t="s">
        <v>12176</v>
      </c>
    </row>
    <row r="3452" spans="1:5" x14ac:dyDescent="0.2">
      <c r="A3452" s="8" t="s">
        <v>3055</v>
      </c>
      <c r="B3452" s="8" t="s">
        <v>4</v>
      </c>
      <c r="C3452" s="8">
        <v>395193</v>
      </c>
      <c r="D3452" s="8">
        <v>700</v>
      </c>
      <c r="E3452" s="8" t="s">
        <v>12176</v>
      </c>
    </row>
    <row r="3453" spans="1:5" x14ac:dyDescent="0.2">
      <c r="A3453" s="8" t="s">
        <v>3055</v>
      </c>
      <c r="B3453" s="8" t="s">
        <v>4</v>
      </c>
      <c r="C3453" s="8">
        <v>395193</v>
      </c>
      <c r="D3453" s="9">
        <v>16555</v>
      </c>
      <c r="E3453" s="8" t="s">
        <v>12176</v>
      </c>
    </row>
    <row r="3454" spans="1:5" x14ac:dyDescent="0.2">
      <c r="A3454" s="8" t="s">
        <v>3056</v>
      </c>
      <c r="B3454" s="8" t="s">
        <v>12</v>
      </c>
      <c r="C3454" s="8">
        <v>395295</v>
      </c>
      <c r="D3454" s="8"/>
      <c r="E3454" s="8" t="s">
        <v>12176</v>
      </c>
    </row>
    <row r="3455" spans="1:5" x14ac:dyDescent="0.2">
      <c r="A3455" s="8" t="s">
        <v>3057</v>
      </c>
      <c r="B3455" s="8" t="s">
        <v>4</v>
      </c>
      <c r="C3455" s="8">
        <v>395308</v>
      </c>
      <c r="D3455" s="9">
        <v>7083.33</v>
      </c>
      <c r="E3455" s="8" t="s">
        <v>12176</v>
      </c>
    </row>
    <row r="3456" spans="1:5" x14ac:dyDescent="0.2">
      <c r="A3456" s="8" t="s">
        <v>12310</v>
      </c>
      <c r="B3456" s="8" t="s">
        <v>4</v>
      </c>
      <c r="C3456" s="8">
        <v>395430</v>
      </c>
      <c r="D3456" s="9">
        <v>5455.68</v>
      </c>
      <c r="E3456" s="8" t="s">
        <v>12176</v>
      </c>
    </row>
    <row r="3457" spans="1:5" x14ac:dyDescent="0.2">
      <c r="A3457" s="8" t="s">
        <v>12311</v>
      </c>
      <c r="B3457" s="8" t="s">
        <v>4</v>
      </c>
      <c r="C3457" s="8">
        <v>395481</v>
      </c>
      <c r="D3457" s="9">
        <v>11388.58</v>
      </c>
      <c r="E3457" s="8" t="s">
        <v>12176</v>
      </c>
    </row>
    <row r="3458" spans="1:5" x14ac:dyDescent="0.2">
      <c r="A3458" s="8" t="s">
        <v>3060</v>
      </c>
      <c r="B3458" s="8" t="s">
        <v>4</v>
      </c>
      <c r="C3458" s="8">
        <v>395553</v>
      </c>
      <c r="D3458" s="9">
        <v>6310</v>
      </c>
      <c r="E3458" s="8" t="s">
        <v>12176</v>
      </c>
    </row>
    <row r="3459" spans="1:5" x14ac:dyDescent="0.2">
      <c r="A3459" s="8" t="s">
        <v>3061</v>
      </c>
      <c r="B3459" s="8" t="s">
        <v>4</v>
      </c>
      <c r="C3459" s="8">
        <v>395613</v>
      </c>
      <c r="D3459" s="9">
        <v>15518.75</v>
      </c>
      <c r="E3459" s="8" t="s">
        <v>12176</v>
      </c>
    </row>
    <row r="3460" spans="1:5" x14ac:dyDescent="0.2">
      <c r="A3460" s="8" t="s">
        <v>3062</v>
      </c>
      <c r="B3460" s="8" t="s">
        <v>4</v>
      </c>
      <c r="C3460" s="8">
        <v>395838</v>
      </c>
      <c r="D3460" s="9">
        <v>7000</v>
      </c>
      <c r="E3460" s="8" t="s">
        <v>12176</v>
      </c>
    </row>
    <row r="3461" spans="1:5" x14ac:dyDescent="0.2">
      <c r="A3461" s="8" t="s">
        <v>3063</v>
      </c>
      <c r="B3461" s="8" t="s">
        <v>4</v>
      </c>
      <c r="C3461" s="8">
        <v>395896</v>
      </c>
      <c r="D3461" s="8">
        <v>900</v>
      </c>
      <c r="E3461" s="8" t="s">
        <v>12176</v>
      </c>
    </row>
    <row r="3462" spans="1:5" x14ac:dyDescent="0.2">
      <c r="A3462" s="8" t="s">
        <v>3064</v>
      </c>
      <c r="B3462" s="8" t="s">
        <v>12</v>
      </c>
      <c r="C3462" s="8">
        <v>396404</v>
      </c>
      <c r="D3462" s="8"/>
      <c r="E3462" s="8" t="s">
        <v>12176</v>
      </c>
    </row>
    <row r="3463" spans="1:5" x14ac:dyDescent="0.2">
      <c r="A3463" s="8" t="s">
        <v>3065</v>
      </c>
      <c r="B3463" s="8" t="s">
        <v>4</v>
      </c>
      <c r="C3463" s="8">
        <v>396416</v>
      </c>
      <c r="D3463" s="8"/>
      <c r="E3463" s="8" t="s">
        <v>12176</v>
      </c>
    </row>
    <row r="3464" spans="1:5" x14ac:dyDescent="0.2">
      <c r="A3464" s="8" t="s">
        <v>3065</v>
      </c>
      <c r="B3464" s="8" t="s">
        <v>4</v>
      </c>
      <c r="C3464" s="8">
        <v>396416</v>
      </c>
      <c r="D3464" s="8"/>
      <c r="E3464" s="8" t="s">
        <v>12176</v>
      </c>
    </row>
    <row r="3465" spans="1:5" x14ac:dyDescent="0.2">
      <c r="A3465" s="8" t="s">
        <v>3066</v>
      </c>
      <c r="B3465" s="8" t="s">
        <v>4</v>
      </c>
      <c r="C3465" s="8">
        <v>396477</v>
      </c>
      <c r="D3465" s="9">
        <v>1500</v>
      </c>
      <c r="E3465" s="8" t="s">
        <v>12176</v>
      </c>
    </row>
    <row r="3466" spans="1:5" x14ac:dyDescent="0.2">
      <c r="A3466" s="8" t="s">
        <v>3067</v>
      </c>
      <c r="B3466" s="8" t="s">
        <v>4</v>
      </c>
      <c r="C3466" s="8">
        <v>397102</v>
      </c>
      <c r="D3466" s="9">
        <v>24000</v>
      </c>
      <c r="E3466" s="8" t="s">
        <v>12176</v>
      </c>
    </row>
    <row r="3467" spans="1:5" x14ac:dyDescent="0.2">
      <c r="A3467" s="8" t="s">
        <v>3068</v>
      </c>
      <c r="B3467" s="8" t="s">
        <v>4</v>
      </c>
      <c r="C3467" s="8">
        <v>397141</v>
      </c>
      <c r="D3467" s="9">
        <v>8000</v>
      </c>
      <c r="E3467" s="8" t="s">
        <v>12176</v>
      </c>
    </row>
    <row r="3468" spans="1:5" x14ac:dyDescent="0.2">
      <c r="A3468" s="8" t="s">
        <v>3069</v>
      </c>
      <c r="B3468" s="8" t="s">
        <v>4</v>
      </c>
      <c r="C3468" s="8">
        <v>397271</v>
      </c>
      <c r="D3468" s="9">
        <v>2500</v>
      </c>
      <c r="E3468" s="8" t="s">
        <v>12176</v>
      </c>
    </row>
    <row r="3469" spans="1:5" x14ac:dyDescent="0.2">
      <c r="A3469" s="8" t="s">
        <v>3070</v>
      </c>
      <c r="B3469" s="8" t="s">
        <v>4</v>
      </c>
      <c r="C3469" s="8">
        <v>397514</v>
      </c>
      <c r="D3469" s="9">
        <v>6500</v>
      </c>
      <c r="E3469" s="8" t="s">
        <v>12176</v>
      </c>
    </row>
    <row r="3470" spans="1:5" x14ac:dyDescent="0.2">
      <c r="A3470" s="8" t="s">
        <v>3071</v>
      </c>
      <c r="B3470" s="8" t="s">
        <v>4</v>
      </c>
      <c r="C3470" s="8">
        <v>397537</v>
      </c>
      <c r="D3470" s="9">
        <v>11476.92</v>
      </c>
      <c r="E3470" s="8" t="s">
        <v>12176</v>
      </c>
    </row>
    <row r="3471" spans="1:5" x14ac:dyDescent="0.2">
      <c r="A3471" s="8" t="s">
        <v>3072</v>
      </c>
      <c r="B3471" s="8" t="s">
        <v>4</v>
      </c>
      <c r="C3471" s="8">
        <v>397562</v>
      </c>
      <c r="D3471" s="9">
        <v>14000</v>
      </c>
      <c r="E3471" s="8" t="s">
        <v>12176</v>
      </c>
    </row>
    <row r="3472" spans="1:5" x14ac:dyDescent="0.2">
      <c r="A3472" s="8" t="s">
        <v>3073</v>
      </c>
      <c r="B3472" s="8" t="s">
        <v>4</v>
      </c>
      <c r="C3472" s="8">
        <v>397607</v>
      </c>
      <c r="D3472" s="9">
        <v>6000</v>
      </c>
      <c r="E3472" s="8" t="s">
        <v>12176</v>
      </c>
    </row>
    <row r="3473" spans="1:5" x14ac:dyDescent="0.2">
      <c r="A3473" s="8" t="s">
        <v>3074</v>
      </c>
      <c r="B3473" s="8" t="s">
        <v>4</v>
      </c>
      <c r="C3473" s="8">
        <v>397638</v>
      </c>
      <c r="D3473" s="9">
        <v>15000</v>
      </c>
      <c r="E3473" s="8" t="s">
        <v>12176</v>
      </c>
    </row>
    <row r="3474" spans="1:5" x14ac:dyDescent="0.2">
      <c r="A3474" s="8" t="s">
        <v>3075</v>
      </c>
      <c r="B3474" s="8" t="s">
        <v>4</v>
      </c>
      <c r="C3474" s="8">
        <v>398188</v>
      </c>
      <c r="D3474" s="8"/>
      <c r="E3474" s="8" t="s">
        <v>12176</v>
      </c>
    </row>
    <row r="3475" spans="1:5" x14ac:dyDescent="0.2">
      <c r="A3475" s="8" t="s">
        <v>3076</v>
      </c>
      <c r="B3475" s="8" t="s">
        <v>4</v>
      </c>
      <c r="C3475" s="8">
        <v>398536</v>
      </c>
      <c r="D3475" s="8"/>
      <c r="E3475" s="8" t="s">
        <v>12176</v>
      </c>
    </row>
    <row r="3476" spans="1:5" x14ac:dyDescent="0.2">
      <c r="A3476" s="8" t="s">
        <v>3077</v>
      </c>
      <c r="B3476" s="8" t="s">
        <v>4</v>
      </c>
      <c r="C3476" s="8">
        <v>398666</v>
      </c>
      <c r="D3476" s="9">
        <v>13800</v>
      </c>
      <c r="E3476" s="8" t="s">
        <v>12176</v>
      </c>
    </row>
    <row r="3477" spans="1:5" x14ac:dyDescent="0.2">
      <c r="A3477" s="8" t="s">
        <v>3078</v>
      </c>
      <c r="B3477" s="8" t="s">
        <v>4</v>
      </c>
      <c r="C3477" s="8">
        <v>398745</v>
      </c>
      <c r="D3477" s="8">
        <v>0</v>
      </c>
      <c r="E3477" s="8" t="s">
        <v>12176</v>
      </c>
    </row>
    <row r="3478" spans="1:5" x14ac:dyDescent="0.2">
      <c r="A3478" s="8" t="s">
        <v>3078</v>
      </c>
      <c r="B3478" s="8" t="s">
        <v>4</v>
      </c>
      <c r="C3478" s="8">
        <v>398745</v>
      </c>
      <c r="D3478" s="9">
        <v>12000</v>
      </c>
      <c r="E3478" s="8" t="s">
        <v>12176</v>
      </c>
    </row>
    <row r="3479" spans="1:5" x14ac:dyDescent="0.2">
      <c r="A3479" s="8" t="s">
        <v>3079</v>
      </c>
      <c r="B3479" s="8" t="s">
        <v>12</v>
      </c>
      <c r="C3479" s="8">
        <v>399156</v>
      </c>
      <c r="D3479" s="8"/>
      <c r="E3479" s="8" t="s">
        <v>12176</v>
      </c>
    </row>
    <row r="3480" spans="1:5" x14ac:dyDescent="0.2">
      <c r="A3480" s="8" t="s">
        <v>3080</v>
      </c>
      <c r="B3480" s="8" t="s">
        <v>12</v>
      </c>
      <c r="C3480" s="8">
        <v>399401</v>
      </c>
      <c r="D3480" s="8"/>
      <c r="E3480" s="8" t="s">
        <v>12177</v>
      </c>
    </row>
    <row r="3481" spans="1:5" x14ac:dyDescent="0.2">
      <c r="A3481" s="8" t="s">
        <v>3081</v>
      </c>
      <c r="B3481" s="8" t="s">
        <v>4</v>
      </c>
      <c r="C3481" s="8">
        <v>399598</v>
      </c>
      <c r="D3481" s="9">
        <v>5000</v>
      </c>
      <c r="E3481" s="8" t="s">
        <v>12176</v>
      </c>
    </row>
    <row r="3482" spans="1:5" x14ac:dyDescent="0.2">
      <c r="A3482" s="8" t="s">
        <v>3082</v>
      </c>
      <c r="B3482" s="8" t="s">
        <v>4</v>
      </c>
      <c r="C3482" s="8">
        <v>399682</v>
      </c>
      <c r="D3482" s="9">
        <v>8000</v>
      </c>
      <c r="E3482" s="8" t="s">
        <v>12176</v>
      </c>
    </row>
    <row r="3483" spans="1:5" x14ac:dyDescent="0.2">
      <c r="A3483" s="8" t="s">
        <v>3083</v>
      </c>
      <c r="B3483" s="8" t="s">
        <v>4</v>
      </c>
      <c r="C3483" s="8">
        <v>399755</v>
      </c>
      <c r="D3483" s="9">
        <v>8000</v>
      </c>
      <c r="E3483" s="8" t="s">
        <v>12176</v>
      </c>
    </row>
    <row r="3484" spans="1:5" x14ac:dyDescent="0.2">
      <c r="A3484" s="8" t="s">
        <v>3084</v>
      </c>
      <c r="B3484" s="8" t="s">
        <v>4</v>
      </c>
      <c r="C3484" s="8">
        <v>399838</v>
      </c>
      <c r="D3484" s="9">
        <v>1500</v>
      </c>
      <c r="E3484" s="8" t="s">
        <v>12176</v>
      </c>
    </row>
    <row r="3485" spans="1:5" x14ac:dyDescent="0.2">
      <c r="A3485" s="8" t="s">
        <v>3085</v>
      </c>
      <c r="B3485" s="8" t="s">
        <v>4</v>
      </c>
      <c r="C3485" s="8">
        <v>400182</v>
      </c>
      <c r="D3485" s="9">
        <v>4000</v>
      </c>
      <c r="E3485" s="8" t="s">
        <v>12176</v>
      </c>
    </row>
    <row r="3486" spans="1:5" x14ac:dyDescent="0.2">
      <c r="A3486" s="8" t="s">
        <v>3085</v>
      </c>
      <c r="B3486" s="8" t="s">
        <v>4</v>
      </c>
      <c r="C3486" s="8">
        <v>400182</v>
      </c>
      <c r="D3486" s="9">
        <v>1000</v>
      </c>
      <c r="E3486" s="8" t="s">
        <v>12176</v>
      </c>
    </row>
    <row r="3487" spans="1:5" x14ac:dyDescent="0.2">
      <c r="A3487" s="8" t="s">
        <v>3086</v>
      </c>
      <c r="B3487" s="8" t="s">
        <v>4</v>
      </c>
      <c r="C3487" s="8">
        <v>400209</v>
      </c>
      <c r="D3487" s="9">
        <v>11170</v>
      </c>
      <c r="E3487" s="8" t="s">
        <v>12176</v>
      </c>
    </row>
    <row r="3488" spans="1:5" x14ac:dyDescent="0.2">
      <c r="A3488" s="8" t="s">
        <v>3087</v>
      </c>
      <c r="B3488" s="8" t="s">
        <v>4</v>
      </c>
      <c r="C3488" s="8">
        <v>400368</v>
      </c>
      <c r="D3488" s="9">
        <v>17500</v>
      </c>
      <c r="E3488" s="8" t="s">
        <v>12176</v>
      </c>
    </row>
    <row r="3489" spans="1:5" x14ac:dyDescent="0.2">
      <c r="A3489" s="8" t="s">
        <v>3088</v>
      </c>
      <c r="B3489" s="8" t="s">
        <v>4</v>
      </c>
      <c r="C3489" s="8">
        <v>400654</v>
      </c>
      <c r="D3489" s="8"/>
      <c r="E3489" s="8" t="s">
        <v>12176</v>
      </c>
    </row>
    <row r="3490" spans="1:5" x14ac:dyDescent="0.2">
      <c r="A3490" s="8" t="s">
        <v>3089</v>
      </c>
      <c r="B3490" s="8" t="s">
        <v>4</v>
      </c>
      <c r="C3490" s="8">
        <v>400737</v>
      </c>
      <c r="D3490" s="9">
        <v>10000</v>
      </c>
      <c r="E3490" s="8" t="s">
        <v>12176</v>
      </c>
    </row>
    <row r="3491" spans="1:5" x14ac:dyDescent="0.2">
      <c r="A3491" s="8" t="s">
        <v>3090</v>
      </c>
      <c r="B3491" s="8" t="s">
        <v>12</v>
      </c>
      <c r="C3491" s="8">
        <v>400921</v>
      </c>
      <c r="D3491" s="8"/>
      <c r="E3491" s="8" t="s">
        <v>12176</v>
      </c>
    </row>
    <row r="3492" spans="1:5" x14ac:dyDescent="0.2">
      <c r="A3492" s="8" t="s">
        <v>3091</v>
      </c>
      <c r="B3492" s="8" t="s">
        <v>4</v>
      </c>
      <c r="C3492" s="8">
        <v>401314</v>
      </c>
      <c r="D3492" s="9">
        <v>7000</v>
      </c>
      <c r="E3492" s="8"/>
    </row>
    <row r="3493" spans="1:5" x14ac:dyDescent="0.2">
      <c r="A3493" s="8" t="s">
        <v>3092</v>
      </c>
      <c r="B3493" s="8" t="s">
        <v>4</v>
      </c>
      <c r="C3493" s="8">
        <v>402167</v>
      </c>
      <c r="D3493" s="9">
        <v>7000</v>
      </c>
      <c r="E3493" s="8" t="s">
        <v>12176</v>
      </c>
    </row>
    <row r="3494" spans="1:5" x14ac:dyDescent="0.2">
      <c r="A3494" s="8" t="s">
        <v>3093</v>
      </c>
      <c r="B3494" s="8" t="s">
        <v>4</v>
      </c>
      <c r="C3494" s="8">
        <v>402562</v>
      </c>
      <c r="D3494" s="9">
        <v>7000</v>
      </c>
      <c r="E3494" s="8" t="s">
        <v>12176</v>
      </c>
    </row>
    <row r="3495" spans="1:5" x14ac:dyDescent="0.2">
      <c r="A3495" s="8" t="s">
        <v>3094</v>
      </c>
      <c r="B3495" s="8" t="s">
        <v>12</v>
      </c>
      <c r="C3495" s="8">
        <v>403305</v>
      </c>
      <c r="D3495" s="8"/>
      <c r="E3495" s="8"/>
    </row>
    <row r="3496" spans="1:5" x14ac:dyDescent="0.2">
      <c r="A3496" s="8" t="s">
        <v>3097</v>
      </c>
      <c r="B3496" s="8" t="s">
        <v>4</v>
      </c>
      <c r="C3496" s="8">
        <v>403418</v>
      </c>
      <c r="D3496" s="9">
        <v>12500</v>
      </c>
      <c r="E3496" s="8" t="s">
        <v>12176</v>
      </c>
    </row>
    <row r="3497" spans="1:5" x14ac:dyDescent="0.2">
      <c r="A3497" s="8" t="s">
        <v>3097</v>
      </c>
      <c r="B3497" s="8" t="s">
        <v>4</v>
      </c>
      <c r="C3497" s="8">
        <v>403418</v>
      </c>
      <c r="D3497" s="9">
        <v>7675.21</v>
      </c>
      <c r="E3497" s="8" t="s">
        <v>12176</v>
      </c>
    </row>
    <row r="3498" spans="1:5" x14ac:dyDescent="0.2">
      <c r="A3498" s="8" t="s">
        <v>3098</v>
      </c>
      <c r="B3498" s="8" t="s">
        <v>4</v>
      </c>
      <c r="C3498" s="8">
        <v>403579</v>
      </c>
      <c r="D3498" s="9">
        <v>6000</v>
      </c>
      <c r="E3498" s="8" t="s">
        <v>12176</v>
      </c>
    </row>
    <row r="3499" spans="1:5" x14ac:dyDescent="0.2">
      <c r="A3499" s="8" t="s">
        <v>3099</v>
      </c>
      <c r="B3499" s="8" t="s">
        <v>4</v>
      </c>
      <c r="C3499" s="8">
        <v>403749</v>
      </c>
      <c r="D3499" s="9">
        <v>1500</v>
      </c>
      <c r="E3499" s="8" t="s">
        <v>12176</v>
      </c>
    </row>
    <row r="3500" spans="1:5" x14ac:dyDescent="0.2">
      <c r="A3500" s="8" t="s">
        <v>3100</v>
      </c>
      <c r="B3500" s="8" t="s">
        <v>4</v>
      </c>
      <c r="C3500" s="8">
        <v>403924</v>
      </c>
      <c r="D3500" s="9">
        <v>7800</v>
      </c>
      <c r="E3500" s="8" t="s">
        <v>12176</v>
      </c>
    </row>
    <row r="3501" spans="1:5" x14ac:dyDescent="0.2">
      <c r="A3501" s="8" t="s">
        <v>3101</v>
      </c>
      <c r="B3501" s="8" t="s">
        <v>4</v>
      </c>
      <c r="C3501" s="8">
        <v>403982</v>
      </c>
      <c r="D3501" s="9">
        <v>12000</v>
      </c>
      <c r="E3501" s="8" t="s">
        <v>12176</v>
      </c>
    </row>
    <row r="3502" spans="1:5" x14ac:dyDescent="0.2">
      <c r="A3502" s="8" t="s">
        <v>3102</v>
      </c>
      <c r="B3502" s="8" t="s">
        <v>12</v>
      </c>
      <c r="C3502" s="8">
        <v>404042</v>
      </c>
      <c r="D3502" s="9">
        <v>2500</v>
      </c>
      <c r="E3502" s="8" t="s">
        <v>12176</v>
      </c>
    </row>
    <row r="3503" spans="1:5" x14ac:dyDescent="0.2">
      <c r="A3503" s="8" t="s">
        <v>3103</v>
      </c>
      <c r="B3503" s="8" t="s">
        <v>12</v>
      </c>
      <c r="C3503" s="8">
        <v>404345</v>
      </c>
      <c r="D3503" s="8"/>
      <c r="E3503" s="8" t="s">
        <v>12176</v>
      </c>
    </row>
    <row r="3504" spans="1:5" x14ac:dyDescent="0.2">
      <c r="A3504" s="8" t="s">
        <v>3104</v>
      </c>
      <c r="B3504" s="8" t="s">
        <v>4</v>
      </c>
      <c r="C3504" s="8">
        <v>404487</v>
      </c>
      <c r="D3504" s="9">
        <v>15000</v>
      </c>
      <c r="E3504" s="8" t="s">
        <v>12176</v>
      </c>
    </row>
    <row r="3505" spans="1:5" x14ac:dyDescent="0.2">
      <c r="A3505" s="8" t="s">
        <v>3105</v>
      </c>
      <c r="B3505" s="8" t="s">
        <v>4</v>
      </c>
      <c r="C3505" s="8">
        <v>404601</v>
      </c>
      <c r="D3505" s="9">
        <v>5791.18</v>
      </c>
      <c r="E3505" s="8" t="s">
        <v>12176</v>
      </c>
    </row>
    <row r="3506" spans="1:5" x14ac:dyDescent="0.2">
      <c r="A3506" s="8" t="s">
        <v>3106</v>
      </c>
      <c r="B3506" s="8" t="s">
        <v>4</v>
      </c>
      <c r="C3506" s="8">
        <v>404761</v>
      </c>
      <c r="D3506" s="8"/>
      <c r="E3506" s="8" t="s">
        <v>12176</v>
      </c>
    </row>
    <row r="3507" spans="1:5" x14ac:dyDescent="0.2">
      <c r="A3507" s="8" t="s">
        <v>3107</v>
      </c>
      <c r="B3507" s="8" t="s">
        <v>4</v>
      </c>
      <c r="C3507" s="8">
        <v>404988</v>
      </c>
      <c r="D3507" s="9">
        <v>2500</v>
      </c>
      <c r="E3507" s="8" t="s">
        <v>12176</v>
      </c>
    </row>
    <row r="3508" spans="1:5" x14ac:dyDescent="0.2">
      <c r="A3508" s="8" t="s">
        <v>3107</v>
      </c>
      <c r="B3508" s="8" t="s">
        <v>4</v>
      </c>
      <c r="C3508" s="8">
        <v>404988</v>
      </c>
      <c r="D3508" s="9">
        <v>7000</v>
      </c>
      <c r="E3508" s="8" t="s">
        <v>12176</v>
      </c>
    </row>
    <row r="3509" spans="1:5" x14ac:dyDescent="0.2">
      <c r="A3509" s="8" t="s">
        <v>3108</v>
      </c>
      <c r="B3509" s="8" t="s">
        <v>4</v>
      </c>
      <c r="C3509" s="8">
        <v>405188</v>
      </c>
      <c r="D3509" s="8"/>
      <c r="E3509" s="8" t="s">
        <v>12176</v>
      </c>
    </row>
    <row r="3510" spans="1:5" x14ac:dyDescent="0.2">
      <c r="A3510" s="8" t="s">
        <v>3109</v>
      </c>
      <c r="B3510" s="8" t="s">
        <v>12</v>
      </c>
      <c r="C3510" s="8">
        <v>405469</v>
      </c>
      <c r="D3510" s="9">
        <v>5000</v>
      </c>
      <c r="E3510" s="8" t="s">
        <v>12176</v>
      </c>
    </row>
    <row r="3511" spans="1:5" x14ac:dyDescent="0.2">
      <c r="A3511" s="8" t="s">
        <v>3110</v>
      </c>
      <c r="B3511" s="8" t="s">
        <v>4</v>
      </c>
      <c r="C3511" s="8">
        <v>405960</v>
      </c>
      <c r="D3511" s="9">
        <v>6720</v>
      </c>
      <c r="E3511" s="8" t="s">
        <v>12176</v>
      </c>
    </row>
    <row r="3512" spans="1:5" x14ac:dyDescent="0.2">
      <c r="A3512" s="8" t="s">
        <v>3111</v>
      </c>
      <c r="B3512" s="8" t="s">
        <v>4</v>
      </c>
      <c r="C3512" s="8">
        <v>406045</v>
      </c>
      <c r="D3512" s="9">
        <v>20000</v>
      </c>
      <c r="E3512" s="8" t="s">
        <v>12176</v>
      </c>
    </row>
    <row r="3513" spans="1:5" x14ac:dyDescent="0.2">
      <c r="A3513" s="8" t="s">
        <v>3111</v>
      </c>
      <c r="B3513" s="8" t="s">
        <v>4</v>
      </c>
      <c r="C3513" s="8">
        <v>406045</v>
      </c>
      <c r="D3513" s="9">
        <v>9391.08</v>
      </c>
      <c r="E3513" s="8" t="s">
        <v>12176</v>
      </c>
    </row>
    <row r="3514" spans="1:5" x14ac:dyDescent="0.2">
      <c r="A3514" s="8" t="s">
        <v>3112</v>
      </c>
      <c r="B3514" s="8" t="s">
        <v>4</v>
      </c>
      <c r="C3514" s="8">
        <v>406184</v>
      </c>
      <c r="D3514" s="9">
        <v>7500</v>
      </c>
      <c r="E3514" s="8" t="s">
        <v>12176</v>
      </c>
    </row>
    <row r="3515" spans="1:5" x14ac:dyDescent="0.2">
      <c r="A3515" s="8" t="s">
        <v>3113</v>
      </c>
      <c r="B3515" s="8" t="s">
        <v>4</v>
      </c>
      <c r="C3515" s="8">
        <v>406202</v>
      </c>
      <c r="D3515" s="9">
        <v>7000</v>
      </c>
      <c r="E3515" s="8" t="s">
        <v>12176</v>
      </c>
    </row>
    <row r="3516" spans="1:5" x14ac:dyDescent="0.2">
      <c r="A3516" s="8" t="s">
        <v>3114</v>
      </c>
      <c r="B3516" s="8" t="s">
        <v>4</v>
      </c>
      <c r="C3516" s="8">
        <v>406428</v>
      </c>
      <c r="D3516" s="9">
        <v>3000</v>
      </c>
      <c r="E3516" s="8" t="s">
        <v>12176</v>
      </c>
    </row>
    <row r="3517" spans="1:5" x14ac:dyDescent="0.2">
      <c r="A3517" s="8" t="s">
        <v>3115</v>
      </c>
      <c r="B3517" s="8" t="s">
        <v>4</v>
      </c>
      <c r="C3517" s="8">
        <v>406516</v>
      </c>
      <c r="D3517" s="9">
        <v>2000</v>
      </c>
      <c r="E3517" s="8" t="s">
        <v>12176</v>
      </c>
    </row>
    <row r="3518" spans="1:5" x14ac:dyDescent="0.2">
      <c r="A3518" s="8" t="s">
        <v>3116</v>
      </c>
      <c r="B3518" s="8" t="s">
        <v>4</v>
      </c>
      <c r="C3518" s="8">
        <v>406840</v>
      </c>
      <c r="D3518" s="9">
        <v>6000</v>
      </c>
      <c r="E3518" s="8" t="s">
        <v>12176</v>
      </c>
    </row>
    <row r="3519" spans="1:5" x14ac:dyDescent="0.2">
      <c r="A3519" s="8" t="s">
        <v>3117</v>
      </c>
      <c r="B3519" s="8" t="s">
        <v>4</v>
      </c>
      <c r="C3519" s="8">
        <v>407196</v>
      </c>
      <c r="D3519" s="9">
        <v>8000</v>
      </c>
      <c r="E3519" s="8" t="s">
        <v>12176</v>
      </c>
    </row>
    <row r="3520" spans="1:5" x14ac:dyDescent="0.2">
      <c r="A3520" s="8" t="s">
        <v>3118</v>
      </c>
      <c r="B3520" s="8" t="s">
        <v>4</v>
      </c>
      <c r="C3520" s="8">
        <v>407271</v>
      </c>
      <c r="D3520" s="9">
        <v>4988.6400000000003</v>
      </c>
      <c r="E3520" s="8" t="s">
        <v>12176</v>
      </c>
    </row>
    <row r="3521" spans="1:5" x14ac:dyDescent="0.2">
      <c r="A3521" s="8" t="s">
        <v>3119</v>
      </c>
      <c r="B3521" s="8" t="s">
        <v>4</v>
      </c>
      <c r="C3521" s="8">
        <v>407406</v>
      </c>
      <c r="D3521" s="8"/>
      <c r="E3521" s="8" t="s">
        <v>12176</v>
      </c>
    </row>
    <row r="3522" spans="1:5" x14ac:dyDescent="0.2">
      <c r="A3522" s="8" t="s">
        <v>3120</v>
      </c>
      <c r="B3522" s="8" t="s">
        <v>4</v>
      </c>
      <c r="C3522" s="8">
        <v>407425</v>
      </c>
      <c r="D3522" s="9">
        <v>10000</v>
      </c>
      <c r="E3522" s="8" t="s">
        <v>12176</v>
      </c>
    </row>
    <row r="3523" spans="1:5" x14ac:dyDescent="0.2">
      <c r="A3523" s="8" t="s">
        <v>3121</v>
      </c>
      <c r="B3523" s="8" t="s">
        <v>12</v>
      </c>
      <c r="C3523" s="8">
        <v>407466</v>
      </c>
      <c r="D3523" s="9">
        <v>20500</v>
      </c>
      <c r="E3523" s="8" t="s">
        <v>12176</v>
      </c>
    </row>
    <row r="3524" spans="1:5" x14ac:dyDescent="0.2">
      <c r="A3524" s="8" t="s">
        <v>3122</v>
      </c>
      <c r="B3524" s="8" t="s">
        <v>4</v>
      </c>
      <c r="C3524" s="8">
        <v>407584</v>
      </c>
      <c r="D3524" s="8"/>
      <c r="E3524" s="8" t="s">
        <v>12176</v>
      </c>
    </row>
    <row r="3525" spans="1:5" x14ac:dyDescent="0.2">
      <c r="A3525" s="8" t="s">
        <v>3123</v>
      </c>
      <c r="B3525" s="8" t="s">
        <v>4</v>
      </c>
      <c r="C3525" s="8">
        <v>407906</v>
      </c>
      <c r="D3525" s="9">
        <v>8688.4</v>
      </c>
      <c r="E3525" s="8" t="s">
        <v>12176</v>
      </c>
    </row>
    <row r="3526" spans="1:5" x14ac:dyDescent="0.2">
      <c r="A3526" s="8" t="s">
        <v>3124</v>
      </c>
      <c r="B3526" s="8" t="s">
        <v>4</v>
      </c>
      <c r="C3526" s="8">
        <v>407988</v>
      </c>
      <c r="D3526" s="9">
        <v>2865.08</v>
      </c>
      <c r="E3526" s="8" t="s">
        <v>12176</v>
      </c>
    </row>
    <row r="3527" spans="1:5" x14ac:dyDescent="0.2">
      <c r="A3527" s="8" t="s">
        <v>3125</v>
      </c>
      <c r="B3527" s="8" t="s">
        <v>4</v>
      </c>
      <c r="C3527" s="8">
        <v>408115</v>
      </c>
      <c r="D3527" s="9">
        <v>5000</v>
      </c>
      <c r="E3527" s="8" t="s">
        <v>12176</v>
      </c>
    </row>
    <row r="3528" spans="1:5" x14ac:dyDescent="0.2">
      <c r="A3528" s="8" t="s">
        <v>3126</v>
      </c>
      <c r="B3528" s="8" t="s">
        <v>4</v>
      </c>
      <c r="C3528" s="8">
        <v>408245</v>
      </c>
      <c r="D3528" s="9">
        <v>14307.69</v>
      </c>
      <c r="E3528" s="8" t="s">
        <v>12176</v>
      </c>
    </row>
    <row r="3529" spans="1:5" x14ac:dyDescent="0.2">
      <c r="A3529" s="8" t="s">
        <v>3127</v>
      </c>
      <c r="B3529" s="8" t="s">
        <v>4</v>
      </c>
      <c r="C3529" s="8">
        <v>408651</v>
      </c>
      <c r="D3529" s="9">
        <v>6000</v>
      </c>
      <c r="E3529" s="8" t="s">
        <v>12176</v>
      </c>
    </row>
    <row r="3530" spans="1:5" x14ac:dyDescent="0.2">
      <c r="A3530" s="8" t="s">
        <v>3127</v>
      </c>
      <c r="B3530" s="8" t="s">
        <v>4</v>
      </c>
      <c r="C3530" s="8">
        <v>408651</v>
      </c>
      <c r="D3530" s="9">
        <v>2500</v>
      </c>
      <c r="E3530" s="8" t="s">
        <v>12176</v>
      </c>
    </row>
    <row r="3531" spans="1:5" x14ac:dyDescent="0.2">
      <c r="A3531" s="8" t="s">
        <v>3128</v>
      </c>
      <c r="B3531" s="8" t="s">
        <v>12</v>
      </c>
      <c r="C3531" s="8">
        <v>408700</v>
      </c>
      <c r="D3531" s="8"/>
      <c r="E3531" s="8" t="s">
        <v>12176</v>
      </c>
    </row>
    <row r="3532" spans="1:5" x14ac:dyDescent="0.2">
      <c r="A3532" s="8" t="s">
        <v>3129</v>
      </c>
      <c r="B3532" s="8" t="s">
        <v>4</v>
      </c>
      <c r="C3532" s="8">
        <v>408712</v>
      </c>
      <c r="D3532" s="9">
        <v>1500</v>
      </c>
      <c r="E3532" s="8" t="s">
        <v>12176</v>
      </c>
    </row>
    <row r="3533" spans="1:5" x14ac:dyDescent="0.2">
      <c r="A3533" s="8" t="s">
        <v>3130</v>
      </c>
      <c r="B3533" s="8" t="s">
        <v>4</v>
      </c>
      <c r="C3533" s="8">
        <v>408760</v>
      </c>
      <c r="D3533" s="9">
        <v>10000</v>
      </c>
      <c r="E3533" s="8" t="s">
        <v>12176</v>
      </c>
    </row>
    <row r="3534" spans="1:5" x14ac:dyDescent="0.2">
      <c r="A3534" s="8" t="s">
        <v>3130</v>
      </c>
      <c r="B3534" s="8" t="s">
        <v>4</v>
      </c>
      <c r="C3534" s="8">
        <v>408760</v>
      </c>
      <c r="D3534" s="8">
        <v>0</v>
      </c>
      <c r="E3534" s="8" t="s">
        <v>12176</v>
      </c>
    </row>
    <row r="3535" spans="1:5" x14ac:dyDescent="0.2">
      <c r="A3535" s="8" t="s">
        <v>3131</v>
      </c>
      <c r="B3535" s="8" t="s">
        <v>4</v>
      </c>
      <c r="C3535" s="8">
        <v>408783</v>
      </c>
      <c r="D3535" s="9">
        <v>1671.12</v>
      </c>
      <c r="E3535" s="8" t="s">
        <v>12176</v>
      </c>
    </row>
    <row r="3536" spans="1:5" x14ac:dyDescent="0.2">
      <c r="A3536" s="8" t="s">
        <v>3132</v>
      </c>
      <c r="B3536" s="8" t="s">
        <v>4</v>
      </c>
      <c r="C3536" s="8">
        <v>408885</v>
      </c>
      <c r="D3536" s="9">
        <v>10000</v>
      </c>
      <c r="E3536" s="8" t="s">
        <v>12176</v>
      </c>
    </row>
    <row r="3537" spans="1:5" x14ac:dyDescent="0.2">
      <c r="A3537" s="8" t="s">
        <v>3133</v>
      </c>
      <c r="B3537" s="8" t="s">
        <v>12</v>
      </c>
      <c r="C3537" s="8">
        <v>409054</v>
      </c>
      <c r="D3537" s="9">
        <v>3384</v>
      </c>
      <c r="E3537" s="8" t="s">
        <v>12176</v>
      </c>
    </row>
    <row r="3538" spans="1:5" x14ac:dyDescent="0.2">
      <c r="A3538" s="8" t="s">
        <v>12312</v>
      </c>
      <c r="B3538" s="8" t="s">
        <v>12</v>
      </c>
      <c r="C3538" s="8">
        <v>409148</v>
      </c>
      <c r="D3538" s="9">
        <v>2800</v>
      </c>
      <c r="E3538" s="8" t="s">
        <v>12176</v>
      </c>
    </row>
    <row r="3539" spans="1:5" x14ac:dyDescent="0.2">
      <c r="A3539" s="8" t="s">
        <v>3135</v>
      </c>
      <c r="B3539" s="8" t="s">
        <v>4</v>
      </c>
      <c r="C3539" s="8">
        <v>409232</v>
      </c>
      <c r="D3539" s="9">
        <v>8000.99</v>
      </c>
      <c r="E3539" s="8" t="s">
        <v>12176</v>
      </c>
    </row>
    <row r="3540" spans="1:5" x14ac:dyDescent="0.2">
      <c r="A3540" s="8" t="s">
        <v>3136</v>
      </c>
      <c r="B3540" s="8" t="s">
        <v>4</v>
      </c>
      <c r="C3540" s="8">
        <v>409399</v>
      </c>
      <c r="D3540" s="8">
        <v>800</v>
      </c>
      <c r="E3540" s="8" t="s">
        <v>12176</v>
      </c>
    </row>
    <row r="3541" spans="1:5" x14ac:dyDescent="0.2">
      <c r="A3541" s="8" t="s">
        <v>12313</v>
      </c>
      <c r="B3541" s="8" t="s">
        <v>4</v>
      </c>
      <c r="C3541" s="8">
        <v>409440</v>
      </c>
      <c r="D3541" s="9">
        <v>4196</v>
      </c>
      <c r="E3541" s="8" t="s">
        <v>12176</v>
      </c>
    </row>
    <row r="3542" spans="1:5" x14ac:dyDescent="0.2">
      <c r="A3542" s="8" t="s">
        <v>12313</v>
      </c>
      <c r="B3542" s="8" t="s">
        <v>4</v>
      </c>
      <c r="C3542" s="8">
        <v>409440</v>
      </c>
      <c r="D3542" s="9">
        <v>4586.8</v>
      </c>
      <c r="E3542" s="8" t="s">
        <v>12176</v>
      </c>
    </row>
    <row r="3543" spans="1:5" x14ac:dyDescent="0.2">
      <c r="A3543" s="8" t="s">
        <v>3138</v>
      </c>
      <c r="B3543" s="8" t="s">
        <v>4</v>
      </c>
      <c r="C3543" s="8">
        <v>409749</v>
      </c>
      <c r="D3543" s="9">
        <v>6000</v>
      </c>
      <c r="E3543" s="8" t="s">
        <v>12176</v>
      </c>
    </row>
    <row r="3544" spans="1:5" x14ac:dyDescent="0.2">
      <c r="A3544" s="8" t="s">
        <v>3139</v>
      </c>
      <c r="B3544" s="8" t="s">
        <v>12</v>
      </c>
      <c r="C3544" s="8">
        <v>409996</v>
      </c>
      <c r="D3544" s="9">
        <v>3000</v>
      </c>
      <c r="E3544" s="8" t="s">
        <v>12176</v>
      </c>
    </row>
    <row r="3545" spans="1:5" x14ac:dyDescent="0.2">
      <c r="A3545" s="8" t="s">
        <v>3140</v>
      </c>
      <c r="B3545" s="8" t="s">
        <v>4</v>
      </c>
      <c r="C3545" s="8">
        <v>410117</v>
      </c>
      <c r="D3545" s="9">
        <v>5900</v>
      </c>
      <c r="E3545" s="8" t="s">
        <v>12176</v>
      </c>
    </row>
    <row r="3546" spans="1:5" x14ac:dyDescent="0.2">
      <c r="A3546" s="8" t="s">
        <v>3141</v>
      </c>
      <c r="B3546" s="8" t="s">
        <v>4</v>
      </c>
      <c r="C3546" s="8">
        <v>410492</v>
      </c>
      <c r="D3546" s="9">
        <v>7500</v>
      </c>
      <c r="E3546" s="8" t="s">
        <v>12176</v>
      </c>
    </row>
    <row r="3547" spans="1:5" x14ac:dyDescent="0.2">
      <c r="A3547" s="8" t="s">
        <v>3142</v>
      </c>
      <c r="B3547" s="8" t="s">
        <v>4</v>
      </c>
      <c r="C3547" s="8">
        <v>411127</v>
      </c>
      <c r="D3547" s="9">
        <v>10000</v>
      </c>
      <c r="E3547" s="8" t="s">
        <v>12176</v>
      </c>
    </row>
    <row r="3548" spans="1:5" x14ac:dyDescent="0.2">
      <c r="A3548" s="8" t="s">
        <v>3143</v>
      </c>
      <c r="B3548" s="8" t="s">
        <v>4</v>
      </c>
      <c r="C3548" s="8">
        <v>411128</v>
      </c>
      <c r="D3548" s="8"/>
      <c r="E3548" s="8" t="s">
        <v>12176</v>
      </c>
    </row>
    <row r="3549" spans="1:5" x14ac:dyDescent="0.2">
      <c r="A3549" s="8" t="s">
        <v>3144</v>
      </c>
      <c r="B3549" s="8" t="s">
        <v>4</v>
      </c>
      <c r="C3549" s="8">
        <v>411184</v>
      </c>
      <c r="D3549" s="9">
        <v>7632</v>
      </c>
      <c r="E3549" s="8" t="s">
        <v>12176</v>
      </c>
    </row>
    <row r="3550" spans="1:5" x14ac:dyDescent="0.2">
      <c r="A3550" s="8" t="s">
        <v>3145</v>
      </c>
      <c r="B3550" s="8" t="s">
        <v>4</v>
      </c>
      <c r="C3550" s="8">
        <v>411244</v>
      </c>
      <c r="D3550" s="9">
        <v>6000</v>
      </c>
      <c r="E3550" s="8" t="s">
        <v>12176</v>
      </c>
    </row>
    <row r="3551" spans="1:5" x14ac:dyDescent="0.2">
      <c r="A3551" s="8" t="s">
        <v>3146</v>
      </c>
      <c r="B3551" s="8" t="s">
        <v>12</v>
      </c>
      <c r="C3551" s="8">
        <v>411606</v>
      </c>
      <c r="D3551" s="8"/>
      <c r="E3551" s="8" t="s">
        <v>12176</v>
      </c>
    </row>
    <row r="3552" spans="1:5" x14ac:dyDescent="0.2">
      <c r="A3552" s="8" t="s">
        <v>3147</v>
      </c>
      <c r="B3552" s="8" t="s">
        <v>4</v>
      </c>
      <c r="C3552" s="8">
        <v>412035</v>
      </c>
      <c r="D3552" s="8"/>
      <c r="E3552" s="8" t="s">
        <v>12176</v>
      </c>
    </row>
    <row r="3553" spans="1:5" x14ac:dyDescent="0.2">
      <c r="A3553" s="8" t="s">
        <v>3148</v>
      </c>
      <c r="B3553" s="8" t="s">
        <v>4</v>
      </c>
      <c r="C3553" s="8">
        <v>412160</v>
      </c>
      <c r="D3553" s="9">
        <v>7000</v>
      </c>
      <c r="E3553" s="8" t="s">
        <v>12176</v>
      </c>
    </row>
    <row r="3554" spans="1:5" x14ac:dyDescent="0.2">
      <c r="A3554" s="8" t="s">
        <v>3149</v>
      </c>
      <c r="B3554" s="8" t="s">
        <v>4</v>
      </c>
      <c r="C3554" s="8">
        <v>413293</v>
      </c>
      <c r="D3554" s="9">
        <v>12138.18</v>
      </c>
      <c r="E3554" s="8" t="s">
        <v>12176</v>
      </c>
    </row>
    <row r="3555" spans="1:5" x14ac:dyDescent="0.2">
      <c r="A3555" s="8" t="s">
        <v>12314</v>
      </c>
      <c r="B3555" s="8" t="s">
        <v>4</v>
      </c>
      <c r="C3555" s="8">
        <v>413447</v>
      </c>
      <c r="D3555" s="8">
        <v>800</v>
      </c>
      <c r="E3555" s="8" t="s">
        <v>12176</v>
      </c>
    </row>
    <row r="3556" spans="1:5" x14ac:dyDescent="0.2">
      <c r="A3556" s="8" t="s">
        <v>3151</v>
      </c>
      <c r="B3556" s="8" t="s">
        <v>4</v>
      </c>
      <c r="C3556" s="8">
        <v>413634</v>
      </c>
      <c r="D3556" s="9">
        <v>5000</v>
      </c>
      <c r="E3556" s="8" t="s">
        <v>12176</v>
      </c>
    </row>
    <row r="3557" spans="1:5" x14ac:dyDescent="0.2">
      <c r="A3557" s="8" t="s">
        <v>3152</v>
      </c>
      <c r="B3557" s="8" t="s">
        <v>4</v>
      </c>
      <c r="C3557" s="8">
        <v>413642</v>
      </c>
      <c r="D3557" s="9">
        <v>6700</v>
      </c>
      <c r="E3557" s="8" t="s">
        <v>12176</v>
      </c>
    </row>
    <row r="3558" spans="1:5" x14ac:dyDescent="0.2">
      <c r="A3558" s="8" t="s">
        <v>3153</v>
      </c>
      <c r="B3558" s="8" t="s">
        <v>12</v>
      </c>
      <c r="C3558" s="8">
        <v>413688</v>
      </c>
      <c r="D3558" s="8"/>
      <c r="E3558" s="8" t="s">
        <v>12176</v>
      </c>
    </row>
    <row r="3559" spans="1:5" x14ac:dyDescent="0.2">
      <c r="A3559" s="8" t="s">
        <v>3154</v>
      </c>
      <c r="B3559" s="8" t="s">
        <v>4</v>
      </c>
      <c r="C3559" s="8">
        <v>414860</v>
      </c>
      <c r="D3559" s="9">
        <v>10000</v>
      </c>
      <c r="E3559" s="8" t="s">
        <v>12176</v>
      </c>
    </row>
    <row r="3560" spans="1:5" x14ac:dyDescent="0.2">
      <c r="A3560" s="8" t="s">
        <v>3155</v>
      </c>
      <c r="B3560" s="8" t="s">
        <v>4</v>
      </c>
      <c r="C3560" s="8">
        <v>414906</v>
      </c>
      <c r="D3560" s="9">
        <v>1200</v>
      </c>
      <c r="E3560" s="8" t="s">
        <v>12176</v>
      </c>
    </row>
    <row r="3561" spans="1:5" x14ac:dyDescent="0.2">
      <c r="A3561" s="8" t="s">
        <v>3156</v>
      </c>
      <c r="B3561" s="8" t="s">
        <v>4</v>
      </c>
      <c r="C3561" s="8">
        <v>414928</v>
      </c>
      <c r="D3561" s="9">
        <v>7000</v>
      </c>
      <c r="E3561" s="8" t="s">
        <v>12176</v>
      </c>
    </row>
    <row r="3562" spans="1:5" x14ac:dyDescent="0.2">
      <c r="A3562" s="8" t="s">
        <v>3157</v>
      </c>
      <c r="B3562" s="8" t="s">
        <v>4</v>
      </c>
      <c r="C3562" s="8">
        <v>415266</v>
      </c>
      <c r="D3562" s="8"/>
      <c r="E3562" s="8" t="s">
        <v>12176</v>
      </c>
    </row>
    <row r="3563" spans="1:5" x14ac:dyDescent="0.2">
      <c r="A3563" s="8" t="s">
        <v>3158</v>
      </c>
      <c r="B3563" s="8" t="s">
        <v>12</v>
      </c>
      <c r="C3563" s="8">
        <v>415401</v>
      </c>
      <c r="D3563" s="9">
        <v>2029.77</v>
      </c>
      <c r="E3563" s="8" t="s">
        <v>12176</v>
      </c>
    </row>
    <row r="3564" spans="1:5" x14ac:dyDescent="0.2">
      <c r="A3564" s="8" t="s">
        <v>3159</v>
      </c>
      <c r="B3564" s="8" t="s">
        <v>4</v>
      </c>
      <c r="C3564" s="8">
        <v>415408</v>
      </c>
      <c r="D3564" s="8"/>
      <c r="E3564" s="8" t="s">
        <v>12176</v>
      </c>
    </row>
    <row r="3565" spans="1:5" x14ac:dyDescent="0.2">
      <c r="A3565" s="8" t="s">
        <v>3160</v>
      </c>
      <c r="B3565" s="8" t="s">
        <v>4</v>
      </c>
      <c r="C3565" s="8">
        <v>415439</v>
      </c>
      <c r="D3565" s="9">
        <v>11596.48</v>
      </c>
      <c r="E3565" s="8" t="s">
        <v>12176</v>
      </c>
    </row>
    <row r="3566" spans="1:5" x14ac:dyDescent="0.2">
      <c r="A3566" s="8" t="s">
        <v>3161</v>
      </c>
      <c r="B3566" s="8" t="s">
        <v>12</v>
      </c>
      <c r="C3566" s="8">
        <v>415561</v>
      </c>
      <c r="D3566" s="9">
        <v>2000</v>
      </c>
      <c r="E3566" s="8" t="s">
        <v>12176</v>
      </c>
    </row>
    <row r="3567" spans="1:5" x14ac:dyDescent="0.2">
      <c r="A3567" s="8" t="s">
        <v>3162</v>
      </c>
      <c r="B3567" s="8" t="s">
        <v>4</v>
      </c>
      <c r="C3567" s="8">
        <v>415569</v>
      </c>
      <c r="D3567" s="9">
        <v>7000</v>
      </c>
      <c r="E3567" s="8" t="s">
        <v>12176</v>
      </c>
    </row>
    <row r="3568" spans="1:5" x14ac:dyDescent="0.2">
      <c r="A3568" s="8" t="s">
        <v>12315</v>
      </c>
      <c r="B3568" s="8" t="s">
        <v>4</v>
      </c>
      <c r="C3568" s="8">
        <v>415761</v>
      </c>
      <c r="D3568" s="9">
        <v>9000</v>
      </c>
      <c r="E3568" s="8" t="s">
        <v>12176</v>
      </c>
    </row>
    <row r="3569" spans="1:5" x14ac:dyDescent="0.2">
      <c r="A3569" s="8" t="s">
        <v>3164</v>
      </c>
      <c r="B3569" s="8" t="s">
        <v>4</v>
      </c>
      <c r="C3569" s="8">
        <v>415824</v>
      </c>
      <c r="D3569" s="9">
        <v>8000</v>
      </c>
      <c r="E3569" s="8" t="s">
        <v>12176</v>
      </c>
    </row>
    <row r="3570" spans="1:5" x14ac:dyDescent="0.2">
      <c r="A3570" s="8" t="s">
        <v>3165</v>
      </c>
      <c r="B3570" s="8" t="s">
        <v>4</v>
      </c>
      <c r="C3570" s="8">
        <v>415866</v>
      </c>
      <c r="D3570" s="9">
        <v>7282.23</v>
      </c>
      <c r="E3570" s="8" t="s">
        <v>12176</v>
      </c>
    </row>
    <row r="3571" spans="1:5" x14ac:dyDescent="0.2">
      <c r="A3571" s="8" t="s">
        <v>3166</v>
      </c>
      <c r="B3571" s="8" t="s">
        <v>12</v>
      </c>
      <c r="C3571" s="8">
        <v>415921</v>
      </c>
      <c r="D3571" s="9">
        <v>1500</v>
      </c>
      <c r="E3571" s="8" t="s">
        <v>12176</v>
      </c>
    </row>
    <row r="3572" spans="1:5" x14ac:dyDescent="0.2">
      <c r="A3572" s="8" t="s">
        <v>3167</v>
      </c>
      <c r="B3572" s="8" t="s">
        <v>4</v>
      </c>
      <c r="C3572" s="8">
        <v>416276</v>
      </c>
      <c r="D3572" s="8"/>
      <c r="E3572" s="8" t="s">
        <v>12176</v>
      </c>
    </row>
    <row r="3573" spans="1:5" x14ac:dyDescent="0.2">
      <c r="A3573" s="8" t="s">
        <v>3168</v>
      </c>
      <c r="B3573" s="8" t="s">
        <v>4</v>
      </c>
      <c r="C3573" s="8">
        <v>416324</v>
      </c>
      <c r="D3573" s="8"/>
      <c r="E3573" s="8" t="s">
        <v>12176</v>
      </c>
    </row>
    <row r="3574" spans="1:5" x14ac:dyDescent="0.2">
      <c r="A3574" s="8" t="s">
        <v>12316</v>
      </c>
      <c r="B3574" s="8" t="s">
        <v>4</v>
      </c>
      <c r="C3574" s="8">
        <v>416410</v>
      </c>
      <c r="D3574" s="9">
        <v>6000</v>
      </c>
      <c r="E3574" s="8" t="s">
        <v>12176</v>
      </c>
    </row>
    <row r="3575" spans="1:5" x14ac:dyDescent="0.2">
      <c r="A3575" s="8" t="s">
        <v>3170</v>
      </c>
      <c r="B3575" s="8" t="s">
        <v>4</v>
      </c>
      <c r="C3575" s="8">
        <v>416569</v>
      </c>
      <c r="D3575" s="9">
        <v>6000</v>
      </c>
      <c r="E3575" s="8" t="s">
        <v>12176</v>
      </c>
    </row>
    <row r="3576" spans="1:5" x14ac:dyDescent="0.2">
      <c r="A3576" s="8" t="s">
        <v>3171</v>
      </c>
      <c r="B3576" s="8" t="s">
        <v>4</v>
      </c>
      <c r="C3576" s="8">
        <v>416592</v>
      </c>
      <c r="D3576" s="9">
        <v>28000</v>
      </c>
      <c r="E3576" s="8" t="s">
        <v>12176</v>
      </c>
    </row>
    <row r="3577" spans="1:5" x14ac:dyDescent="0.2">
      <c r="A3577" s="8" t="s">
        <v>3172</v>
      </c>
      <c r="B3577" s="8" t="s">
        <v>4</v>
      </c>
      <c r="C3577" s="8">
        <v>416644</v>
      </c>
      <c r="D3577" s="8"/>
      <c r="E3577" s="8" t="s">
        <v>12176</v>
      </c>
    </row>
    <row r="3578" spans="1:5" x14ac:dyDescent="0.2">
      <c r="A3578" s="8" t="s">
        <v>3173</v>
      </c>
      <c r="B3578" s="8" t="s">
        <v>4</v>
      </c>
      <c r="C3578" s="8">
        <v>416927</v>
      </c>
      <c r="D3578" s="9">
        <v>10000</v>
      </c>
      <c r="E3578" s="8" t="s">
        <v>12176</v>
      </c>
    </row>
    <row r="3579" spans="1:5" x14ac:dyDescent="0.2">
      <c r="A3579" s="8" t="s">
        <v>3174</v>
      </c>
      <c r="B3579" s="8" t="s">
        <v>12</v>
      </c>
      <c r="C3579" s="8">
        <v>417374</v>
      </c>
      <c r="D3579" s="8"/>
      <c r="E3579" s="8" t="s">
        <v>12177</v>
      </c>
    </row>
    <row r="3580" spans="1:5" x14ac:dyDescent="0.2">
      <c r="A3580" s="8" t="s">
        <v>3175</v>
      </c>
      <c r="B3580" s="8" t="s">
        <v>4</v>
      </c>
      <c r="C3580" s="8">
        <v>417440</v>
      </c>
      <c r="D3580" s="9">
        <v>18700</v>
      </c>
      <c r="E3580" s="8" t="s">
        <v>12176</v>
      </c>
    </row>
    <row r="3581" spans="1:5" x14ac:dyDescent="0.2">
      <c r="A3581" s="8" t="s">
        <v>3176</v>
      </c>
      <c r="B3581" s="8" t="s">
        <v>12</v>
      </c>
      <c r="C3581" s="8">
        <v>417545</v>
      </c>
      <c r="D3581" s="8"/>
      <c r="E3581" s="8" t="s">
        <v>12176</v>
      </c>
    </row>
    <row r="3582" spans="1:5" x14ac:dyDescent="0.2">
      <c r="A3582" s="8" t="s">
        <v>3177</v>
      </c>
      <c r="B3582" s="8" t="s">
        <v>4</v>
      </c>
      <c r="C3582" s="8">
        <v>417745</v>
      </c>
      <c r="D3582" s="8">
        <v>700</v>
      </c>
      <c r="E3582" s="8" t="s">
        <v>12176</v>
      </c>
    </row>
    <row r="3583" spans="1:5" x14ac:dyDescent="0.2">
      <c r="A3583" s="8" t="s">
        <v>3178</v>
      </c>
      <c r="B3583" s="8" t="s">
        <v>4</v>
      </c>
      <c r="C3583" s="8">
        <v>417920</v>
      </c>
      <c r="D3583" s="9">
        <v>6500</v>
      </c>
      <c r="E3583" s="8" t="s">
        <v>12176</v>
      </c>
    </row>
    <row r="3584" spans="1:5" x14ac:dyDescent="0.2">
      <c r="A3584" s="8" t="s">
        <v>3179</v>
      </c>
      <c r="B3584" s="8" t="s">
        <v>4</v>
      </c>
      <c r="C3584" s="8">
        <v>418049</v>
      </c>
      <c r="D3584" s="9">
        <v>10000</v>
      </c>
      <c r="E3584" s="8" t="s">
        <v>12176</v>
      </c>
    </row>
    <row r="3585" spans="1:5" x14ac:dyDescent="0.2">
      <c r="A3585" s="8" t="s">
        <v>3180</v>
      </c>
      <c r="B3585" s="8" t="s">
        <v>4</v>
      </c>
      <c r="C3585" s="8">
        <v>418488</v>
      </c>
      <c r="D3585" s="9">
        <v>6750</v>
      </c>
      <c r="E3585" s="8" t="s">
        <v>12176</v>
      </c>
    </row>
    <row r="3586" spans="1:5" x14ac:dyDescent="0.2">
      <c r="A3586" s="8" t="s">
        <v>3181</v>
      </c>
      <c r="B3586" s="8" t="s">
        <v>12</v>
      </c>
      <c r="C3586" s="8">
        <v>418701</v>
      </c>
      <c r="D3586" s="8"/>
      <c r="E3586" s="8" t="s">
        <v>12177</v>
      </c>
    </row>
    <row r="3587" spans="1:5" x14ac:dyDescent="0.2">
      <c r="A3587" s="8" t="s">
        <v>3182</v>
      </c>
      <c r="B3587" s="8" t="s">
        <v>4</v>
      </c>
      <c r="C3587" s="8">
        <v>418704</v>
      </c>
      <c r="D3587" s="9">
        <v>7000</v>
      </c>
      <c r="E3587" s="8" t="s">
        <v>12176</v>
      </c>
    </row>
    <row r="3588" spans="1:5" x14ac:dyDescent="0.2">
      <c r="A3588" s="8" t="s">
        <v>3183</v>
      </c>
      <c r="B3588" s="8" t="s">
        <v>4</v>
      </c>
      <c r="C3588" s="8">
        <v>418760</v>
      </c>
      <c r="D3588" s="9">
        <v>10000</v>
      </c>
      <c r="E3588" s="8" t="s">
        <v>12176</v>
      </c>
    </row>
    <row r="3589" spans="1:5" x14ac:dyDescent="0.2">
      <c r="A3589" s="8" t="s">
        <v>3184</v>
      </c>
      <c r="B3589" s="8" t="s">
        <v>4</v>
      </c>
      <c r="C3589" s="8">
        <v>419103</v>
      </c>
      <c r="D3589" s="9">
        <v>6900</v>
      </c>
      <c r="E3589" s="8" t="s">
        <v>12176</v>
      </c>
    </row>
    <row r="3590" spans="1:5" x14ac:dyDescent="0.2">
      <c r="A3590" s="8" t="s">
        <v>3185</v>
      </c>
      <c r="B3590" s="8" t="s">
        <v>4</v>
      </c>
      <c r="C3590" s="8">
        <v>419505</v>
      </c>
      <c r="D3590" s="8">
        <v>800</v>
      </c>
      <c r="E3590" s="8" t="s">
        <v>12176</v>
      </c>
    </row>
    <row r="3591" spans="1:5" x14ac:dyDescent="0.2">
      <c r="A3591" s="8" t="s">
        <v>3186</v>
      </c>
      <c r="B3591" s="8" t="s">
        <v>4</v>
      </c>
      <c r="C3591" s="8">
        <v>419735</v>
      </c>
      <c r="D3591" s="9">
        <v>1083.33</v>
      </c>
      <c r="E3591" s="8" t="s">
        <v>12176</v>
      </c>
    </row>
    <row r="3592" spans="1:5" x14ac:dyDescent="0.2">
      <c r="A3592" s="8" t="s">
        <v>3187</v>
      </c>
      <c r="B3592" s="8" t="s">
        <v>4</v>
      </c>
      <c r="C3592" s="8">
        <v>420369</v>
      </c>
      <c r="D3592" s="9">
        <v>6000</v>
      </c>
      <c r="E3592" s="8" t="s">
        <v>12176</v>
      </c>
    </row>
    <row r="3593" spans="1:5" x14ac:dyDescent="0.2">
      <c r="A3593" s="8" t="s">
        <v>3188</v>
      </c>
      <c r="B3593" s="8" t="s">
        <v>4</v>
      </c>
      <c r="C3593" s="8">
        <v>420522</v>
      </c>
      <c r="D3593" s="9">
        <v>7346.92</v>
      </c>
      <c r="E3593" s="8" t="s">
        <v>12176</v>
      </c>
    </row>
    <row r="3594" spans="1:5" x14ac:dyDescent="0.2">
      <c r="A3594" s="8" t="s">
        <v>3189</v>
      </c>
      <c r="B3594" s="8" t="s">
        <v>4</v>
      </c>
      <c r="C3594" s="8">
        <v>420668</v>
      </c>
      <c r="D3594" s="8"/>
      <c r="E3594" s="8" t="s">
        <v>12176</v>
      </c>
    </row>
    <row r="3595" spans="1:5" x14ac:dyDescent="0.2">
      <c r="A3595" s="8" t="s">
        <v>3190</v>
      </c>
      <c r="B3595" s="8" t="s">
        <v>4</v>
      </c>
      <c r="C3595" s="8">
        <v>420672</v>
      </c>
      <c r="D3595" s="9">
        <v>10000</v>
      </c>
      <c r="E3595" s="8" t="s">
        <v>12176</v>
      </c>
    </row>
    <row r="3596" spans="1:5" x14ac:dyDescent="0.2">
      <c r="A3596" s="8" t="s">
        <v>3191</v>
      </c>
      <c r="B3596" s="8" t="s">
        <v>4</v>
      </c>
      <c r="C3596" s="8">
        <v>420826</v>
      </c>
      <c r="D3596" s="9">
        <v>8436.48</v>
      </c>
      <c r="E3596" s="8" t="s">
        <v>12176</v>
      </c>
    </row>
    <row r="3597" spans="1:5" x14ac:dyDescent="0.2">
      <c r="A3597" s="8" t="s">
        <v>3192</v>
      </c>
      <c r="B3597" s="8" t="s">
        <v>4</v>
      </c>
      <c r="C3597" s="8">
        <v>420900</v>
      </c>
      <c r="D3597" s="9">
        <v>2500</v>
      </c>
      <c r="E3597" s="8" t="s">
        <v>12176</v>
      </c>
    </row>
    <row r="3598" spans="1:5" x14ac:dyDescent="0.2">
      <c r="A3598" s="8" t="s">
        <v>12317</v>
      </c>
      <c r="B3598" s="8" t="s">
        <v>4</v>
      </c>
      <c r="C3598" s="8">
        <v>421260</v>
      </c>
      <c r="D3598" s="9">
        <v>10000</v>
      </c>
      <c r="E3598" s="8" t="s">
        <v>12176</v>
      </c>
    </row>
    <row r="3599" spans="1:5" x14ac:dyDescent="0.2">
      <c r="A3599" s="8" t="s">
        <v>3194</v>
      </c>
      <c r="B3599" s="8" t="s">
        <v>4</v>
      </c>
      <c r="C3599" s="8">
        <v>421291</v>
      </c>
      <c r="D3599" s="9">
        <v>9941.66</v>
      </c>
      <c r="E3599" s="8" t="s">
        <v>12176</v>
      </c>
    </row>
    <row r="3600" spans="1:5" x14ac:dyDescent="0.2">
      <c r="A3600" s="8" t="s">
        <v>3194</v>
      </c>
      <c r="B3600" s="8" t="s">
        <v>4</v>
      </c>
      <c r="C3600" s="8">
        <v>421291</v>
      </c>
      <c r="D3600" s="8"/>
      <c r="E3600" s="8" t="s">
        <v>12176</v>
      </c>
    </row>
    <row r="3601" spans="1:5" x14ac:dyDescent="0.2">
      <c r="A3601" s="8" t="s">
        <v>3195</v>
      </c>
      <c r="B3601" s="8" t="s">
        <v>4</v>
      </c>
      <c r="C3601" s="8">
        <v>421292</v>
      </c>
      <c r="D3601" s="9">
        <v>8000</v>
      </c>
      <c r="E3601" s="8" t="s">
        <v>12176</v>
      </c>
    </row>
    <row r="3602" spans="1:5" x14ac:dyDescent="0.2">
      <c r="A3602" s="8" t="s">
        <v>3196</v>
      </c>
      <c r="B3602" s="8" t="s">
        <v>4</v>
      </c>
      <c r="C3602" s="8">
        <v>421322</v>
      </c>
      <c r="D3602" s="8"/>
      <c r="E3602" s="8" t="s">
        <v>12176</v>
      </c>
    </row>
    <row r="3603" spans="1:5" x14ac:dyDescent="0.2">
      <c r="A3603" s="8" t="s">
        <v>3197</v>
      </c>
      <c r="B3603" s="8" t="s">
        <v>4</v>
      </c>
      <c r="C3603" s="8">
        <v>421863</v>
      </c>
      <c r="D3603" s="9">
        <v>49887.45</v>
      </c>
      <c r="E3603" s="8" t="s">
        <v>12176</v>
      </c>
    </row>
    <row r="3604" spans="1:5" x14ac:dyDescent="0.2">
      <c r="A3604" s="8" t="s">
        <v>3198</v>
      </c>
      <c r="B3604" s="8" t="s">
        <v>4</v>
      </c>
      <c r="C3604" s="8">
        <v>422218</v>
      </c>
      <c r="D3604" s="8"/>
      <c r="E3604" s="8" t="s">
        <v>12176</v>
      </c>
    </row>
    <row r="3605" spans="1:5" x14ac:dyDescent="0.2">
      <c r="A3605" s="8" t="s">
        <v>3198</v>
      </c>
      <c r="B3605" s="8" t="s">
        <v>4</v>
      </c>
      <c r="C3605" s="8">
        <v>422218</v>
      </c>
      <c r="D3605" s="8"/>
      <c r="E3605" s="8" t="s">
        <v>12176</v>
      </c>
    </row>
    <row r="3606" spans="1:5" x14ac:dyDescent="0.2">
      <c r="A3606" s="8" t="s">
        <v>3199</v>
      </c>
      <c r="B3606" s="8" t="s">
        <v>4</v>
      </c>
      <c r="C3606" s="8">
        <v>422329</v>
      </c>
      <c r="D3606" s="9">
        <v>6000</v>
      </c>
      <c r="E3606" s="8" t="s">
        <v>12176</v>
      </c>
    </row>
    <row r="3607" spans="1:5" x14ac:dyDescent="0.2">
      <c r="A3607" s="8" t="s">
        <v>3200</v>
      </c>
      <c r="B3607" s="8" t="s">
        <v>4</v>
      </c>
      <c r="C3607" s="8">
        <v>422488</v>
      </c>
      <c r="D3607" s="9">
        <v>6923</v>
      </c>
      <c r="E3607" s="8" t="s">
        <v>12176</v>
      </c>
    </row>
    <row r="3608" spans="1:5" x14ac:dyDescent="0.2">
      <c r="A3608" s="8" t="s">
        <v>12318</v>
      </c>
      <c r="B3608" s="8" t="s">
        <v>4</v>
      </c>
      <c r="C3608" s="8">
        <v>422573</v>
      </c>
      <c r="D3608" s="9">
        <v>8000</v>
      </c>
      <c r="E3608" s="8" t="s">
        <v>12176</v>
      </c>
    </row>
    <row r="3609" spans="1:5" x14ac:dyDescent="0.2">
      <c r="A3609" s="8" t="s">
        <v>3202</v>
      </c>
      <c r="B3609" s="8" t="s">
        <v>4</v>
      </c>
      <c r="C3609" s="8">
        <v>422698</v>
      </c>
      <c r="D3609" s="9">
        <v>7000</v>
      </c>
      <c r="E3609" s="8" t="s">
        <v>12176</v>
      </c>
    </row>
    <row r="3610" spans="1:5" x14ac:dyDescent="0.2">
      <c r="A3610" s="8" t="s">
        <v>3203</v>
      </c>
      <c r="B3610" s="8" t="s">
        <v>4</v>
      </c>
      <c r="C3610" s="8">
        <v>422826</v>
      </c>
      <c r="D3610" s="9">
        <v>2500</v>
      </c>
      <c r="E3610" s="8" t="s">
        <v>12176</v>
      </c>
    </row>
    <row r="3611" spans="1:5" x14ac:dyDescent="0.2">
      <c r="A3611" s="8" t="s">
        <v>3203</v>
      </c>
      <c r="B3611" s="8" t="s">
        <v>4</v>
      </c>
      <c r="C3611" s="8">
        <v>422826</v>
      </c>
      <c r="D3611" s="9">
        <v>2500</v>
      </c>
      <c r="E3611" s="8" t="s">
        <v>12176</v>
      </c>
    </row>
    <row r="3612" spans="1:5" x14ac:dyDescent="0.2">
      <c r="A3612" s="8" t="s">
        <v>3203</v>
      </c>
      <c r="B3612" s="8" t="s">
        <v>4</v>
      </c>
      <c r="C3612" s="8">
        <v>422826</v>
      </c>
      <c r="D3612" s="8"/>
      <c r="E3612" s="8" t="s">
        <v>12176</v>
      </c>
    </row>
    <row r="3613" spans="1:5" x14ac:dyDescent="0.2">
      <c r="A3613" s="8" t="s">
        <v>3204</v>
      </c>
      <c r="B3613" s="8" t="s">
        <v>4</v>
      </c>
      <c r="C3613" s="8">
        <v>422844</v>
      </c>
      <c r="D3613" s="9">
        <v>2400</v>
      </c>
      <c r="E3613" s="8" t="s">
        <v>12176</v>
      </c>
    </row>
    <row r="3614" spans="1:5" x14ac:dyDescent="0.2">
      <c r="A3614" s="8" t="s">
        <v>3205</v>
      </c>
      <c r="B3614" s="8" t="s">
        <v>4</v>
      </c>
      <c r="C3614" s="8">
        <v>423768</v>
      </c>
      <c r="D3614" s="9">
        <v>12433.6</v>
      </c>
      <c r="E3614" s="8" t="s">
        <v>12176</v>
      </c>
    </row>
    <row r="3615" spans="1:5" x14ac:dyDescent="0.2">
      <c r="A3615" s="8" t="s">
        <v>3206</v>
      </c>
      <c r="B3615" s="8" t="s">
        <v>4</v>
      </c>
      <c r="C3615" s="8">
        <v>423857</v>
      </c>
      <c r="D3615" s="8"/>
      <c r="E3615" s="8" t="s">
        <v>12176</v>
      </c>
    </row>
    <row r="3616" spans="1:5" x14ac:dyDescent="0.2">
      <c r="A3616" s="8" t="s">
        <v>3207</v>
      </c>
      <c r="B3616" s="8" t="s">
        <v>12</v>
      </c>
      <c r="C3616" s="8">
        <v>423863</v>
      </c>
      <c r="D3616" s="9">
        <v>5950</v>
      </c>
      <c r="E3616" s="8" t="s">
        <v>12176</v>
      </c>
    </row>
    <row r="3617" spans="1:5" x14ac:dyDescent="0.2">
      <c r="A3617" s="8" t="s">
        <v>3208</v>
      </c>
      <c r="B3617" s="8" t="s">
        <v>12</v>
      </c>
      <c r="C3617" s="8">
        <v>423867</v>
      </c>
      <c r="D3617" s="8"/>
      <c r="E3617" s="8" t="s">
        <v>12177</v>
      </c>
    </row>
    <row r="3618" spans="1:5" x14ac:dyDescent="0.2">
      <c r="A3618" s="8" t="s">
        <v>3209</v>
      </c>
      <c r="B3618" s="8" t="s">
        <v>4</v>
      </c>
      <c r="C3618" s="8">
        <v>423916</v>
      </c>
      <c r="D3618" s="9">
        <v>4000</v>
      </c>
      <c r="E3618" s="8" t="s">
        <v>12176</v>
      </c>
    </row>
    <row r="3619" spans="1:5" x14ac:dyDescent="0.2">
      <c r="A3619" s="8" t="s">
        <v>3209</v>
      </c>
      <c r="B3619" s="8" t="s">
        <v>4</v>
      </c>
      <c r="C3619" s="8">
        <v>423916</v>
      </c>
      <c r="D3619" s="8">
        <v>0</v>
      </c>
      <c r="E3619" s="8" t="s">
        <v>12176</v>
      </c>
    </row>
    <row r="3620" spans="1:5" x14ac:dyDescent="0.2">
      <c r="A3620" s="8" t="s">
        <v>3210</v>
      </c>
      <c r="B3620" s="8" t="s">
        <v>4</v>
      </c>
      <c r="C3620" s="8">
        <v>424051</v>
      </c>
      <c r="D3620" s="9">
        <v>5000</v>
      </c>
      <c r="E3620" s="8" t="s">
        <v>12176</v>
      </c>
    </row>
    <row r="3621" spans="1:5" x14ac:dyDescent="0.2">
      <c r="A3621" s="8" t="s">
        <v>3211</v>
      </c>
      <c r="B3621" s="8" t="s">
        <v>4</v>
      </c>
      <c r="C3621" s="8">
        <v>424138</v>
      </c>
      <c r="D3621" s="9">
        <v>6000</v>
      </c>
      <c r="E3621" s="8" t="s">
        <v>12176</v>
      </c>
    </row>
    <row r="3622" spans="1:5" x14ac:dyDescent="0.2">
      <c r="A3622" s="8" t="s">
        <v>3212</v>
      </c>
      <c r="B3622" s="8" t="s">
        <v>4</v>
      </c>
      <c r="C3622" s="8">
        <v>424156</v>
      </c>
      <c r="D3622" s="9">
        <v>4200</v>
      </c>
      <c r="E3622" s="8" t="s">
        <v>12176</v>
      </c>
    </row>
    <row r="3623" spans="1:5" x14ac:dyDescent="0.2">
      <c r="A3623" s="8" t="s">
        <v>3213</v>
      </c>
      <c r="B3623" s="8" t="s">
        <v>12</v>
      </c>
      <c r="C3623" s="8">
        <v>424321</v>
      </c>
      <c r="D3623" s="8"/>
      <c r="E3623" s="8" t="s">
        <v>12177</v>
      </c>
    </row>
    <row r="3624" spans="1:5" x14ac:dyDescent="0.2">
      <c r="A3624" s="8" t="s">
        <v>3214</v>
      </c>
      <c r="B3624" s="8" t="s">
        <v>4</v>
      </c>
      <c r="C3624" s="8">
        <v>424329</v>
      </c>
      <c r="D3624" s="9">
        <v>1500</v>
      </c>
      <c r="E3624" s="8" t="s">
        <v>12176</v>
      </c>
    </row>
    <row r="3625" spans="1:5" x14ac:dyDescent="0.2">
      <c r="A3625" s="8" t="s">
        <v>3215</v>
      </c>
      <c r="B3625" s="8" t="s">
        <v>4</v>
      </c>
      <c r="C3625" s="8">
        <v>424545</v>
      </c>
      <c r="D3625" s="9">
        <v>10000</v>
      </c>
      <c r="E3625" s="8" t="s">
        <v>12176</v>
      </c>
    </row>
    <row r="3626" spans="1:5" x14ac:dyDescent="0.2">
      <c r="A3626" s="8" t="s">
        <v>3215</v>
      </c>
      <c r="B3626" s="8" t="s">
        <v>4</v>
      </c>
      <c r="C3626" s="8">
        <v>424545</v>
      </c>
      <c r="D3626" s="9">
        <v>6500</v>
      </c>
      <c r="E3626" s="8" t="s">
        <v>12176</v>
      </c>
    </row>
    <row r="3627" spans="1:5" x14ac:dyDescent="0.2">
      <c r="A3627" s="8" t="s">
        <v>3216</v>
      </c>
      <c r="B3627" s="8" t="s">
        <v>12</v>
      </c>
      <c r="C3627" s="8">
        <v>424577</v>
      </c>
      <c r="D3627" s="9">
        <v>1200</v>
      </c>
      <c r="E3627" s="8" t="s">
        <v>12176</v>
      </c>
    </row>
    <row r="3628" spans="1:5" x14ac:dyDescent="0.2">
      <c r="A3628" s="8" t="s">
        <v>3217</v>
      </c>
      <c r="B3628" s="8" t="s">
        <v>4</v>
      </c>
      <c r="C3628" s="8">
        <v>424804</v>
      </c>
      <c r="D3628" s="8"/>
      <c r="E3628" s="8" t="s">
        <v>12176</v>
      </c>
    </row>
    <row r="3629" spans="1:5" x14ac:dyDescent="0.2">
      <c r="A3629" s="8" t="s">
        <v>3217</v>
      </c>
      <c r="B3629" s="8" t="s">
        <v>4</v>
      </c>
      <c r="C3629" s="8">
        <v>424804</v>
      </c>
      <c r="D3629" s="9">
        <v>7000</v>
      </c>
      <c r="E3629" s="8" t="s">
        <v>12176</v>
      </c>
    </row>
    <row r="3630" spans="1:5" x14ac:dyDescent="0.2">
      <c r="A3630" s="8" t="s">
        <v>3218</v>
      </c>
      <c r="B3630" s="8" t="s">
        <v>4</v>
      </c>
      <c r="C3630" s="8">
        <v>425012</v>
      </c>
      <c r="D3630" s="9">
        <v>6000</v>
      </c>
      <c r="E3630" s="8" t="s">
        <v>12176</v>
      </c>
    </row>
    <row r="3631" spans="1:5" x14ac:dyDescent="0.2">
      <c r="A3631" s="8" t="s">
        <v>3219</v>
      </c>
      <c r="B3631" s="8" t="s">
        <v>4</v>
      </c>
      <c r="C3631" s="8">
        <v>425026</v>
      </c>
      <c r="D3631" s="9">
        <v>6500</v>
      </c>
      <c r="E3631" s="8" t="s">
        <v>12176</v>
      </c>
    </row>
    <row r="3632" spans="1:5" x14ac:dyDescent="0.2">
      <c r="A3632" s="8" t="s">
        <v>3220</v>
      </c>
      <c r="B3632" s="8" t="s">
        <v>4</v>
      </c>
      <c r="C3632" s="8">
        <v>425248</v>
      </c>
      <c r="D3632" s="9">
        <v>13600</v>
      </c>
      <c r="E3632" s="8" t="s">
        <v>12176</v>
      </c>
    </row>
    <row r="3633" spans="1:5" x14ac:dyDescent="0.2">
      <c r="A3633" s="8" t="s">
        <v>3221</v>
      </c>
      <c r="B3633" s="8" t="s">
        <v>4</v>
      </c>
      <c r="C3633" s="8">
        <v>425982</v>
      </c>
      <c r="D3633" s="9">
        <v>1500</v>
      </c>
      <c r="E3633" s="8" t="s">
        <v>12176</v>
      </c>
    </row>
    <row r="3634" spans="1:5" x14ac:dyDescent="0.2">
      <c r="A3634" s="8" t="s">
        <v>3221</v>
      </c>
      <c r="B3634" s="8" t="s">
        <v>4</v>
      </c>
      <c r="C3634" s="8">
        <v>425982</v>
      </c>
      <c r="D3634" s="9">
        <v>12254.26</v>
      </c>
      <c r="E3634" s="8" t="s">
        <v>12176</v>
      </c>
    </row>
    <row r="3635" spans="1:5" x14ac:dyDescent="0.2">
      <c r="A3635" s="8" t="s">
        <v>3222</v>
      </c>
      <c r="B3635" s="8" t="s">
        <v>4</v>
      </c>
      <c r="C3635" s="8">
        <v>426414</v>
      </c>
      <c r="D3635" s="9">
        <v>2000</v>
      </c>
      <c r="E3635" s="8" t="s">
        <v>12176</v>
      </c>
    </row>
    <row r="3636" spans="1:5" x14ac:dyDescent="0.2">
      <c r="A3636" s="8" t="s">
        <v>3223</v>
      </c>
      <c r="B3636" s="8" t="s">
        <v>4</v>
      </c>
      <c r="C3636" s="8">
        <v>426825</v>
      </c>
      <c r="D3636" s="9">
        <v>10000</v>
      </c>
      <c r="E3636" s="8" t="s">
        <v>12176</v>
      </c>
    </row>
    <row r="3637" spans="1:5" x14ac:dyDescent="0.2">
      <c r="A3637" s="8" t="s">
        <v>3224</v>
      </c>
      <c r="B3637" s="8" t="s">
        <v>4</v>
      </c>
      <c r="C3637" s="8">
        <v>426887</v>
      </c>
      <c r="D3637" s="9">
        <v>15000</v>
      </c>
      <c r="E3637" s="8" t="s">
        <v>12176</v>
      </c>
    </row>
    <row r="3638" spans="1:5" x14ac:dyDescent="0.2">
      <c r="A3638" s="8" t="s">
        <v>3224</v>
      </c>
      <c r="B3638" s="8" t="s">
        <v>4</v>
      </c>
      <c r="C3638" s="8">
        <v>426887</v>
      </c>
      <c r="D3638" s="9">
        <v>12500</v>
      </c>
      <c r="E3638" s="8" t="s">
        <v>12176</v>
      </c>
    </row>
    <row r="3639" spans="1:5" x14ac:dyDescent="0.2">
      <c r="A3639" s="8" t="s">
        <v>3224</v>
      </c>
      <c r="B3639" s="8" t="s">
        <v>4</v>
      </c>
      <c r="C3639" s="8">
        <v>426887</v>
      </c>
      <c r="D3639" s="9">
        <v>1500</v>
      </c>
      <c r="E3639" s="8" t="s">
        <v>12176</v>
      </c>
    </row>
    <row r="3640" spans="1:5" x14ac:dyDescent="0.2">
      <c r="A3640" s="8" t="s">
        <v>3225</v>
      </c>
      <c r="B3640" s="8" t="s">
        <v>12</v>
      </c>
      <c r="C3640" s="8">
        <v>427417</v>
      </c>
      <c r="D3640" s="8">
        <v>600</v>
      </c>
      <c r="E3640" s="8" t="s">
        <v>12176</v>
      </c>
    </row>
    <row r="3641" spans="1:5" x14ac:dyDescent="0.2">
      <c r="A3641" s="8" t="s">
        <v>3226</v>
      </c>
      <c r="B3641" s="8" t="s">
        <v>4</v>
      </c>
      <c r="C3641" s="8">
        <v>427440</v>
      </c>
      <c r="D3641" s="9">
        <v>12000</v>
      </c>
      <c r="E3641" s="8" t="s">
        <v>12176</v>
      </c>
    </row>
    <row r="3642" spans="1:5" x14ac:dyDescent="0.2">
      <c r="A3642" s="8" t="s">
        <v>3227</v>
      </c>
      <c r="B3642" s="8" t="s">
        <v>12</v>
      </c>
      <c r="C3642" s="8">
        <v>427871</v>
      </c>
      <c r="D3642" s="9">
        <v>12500</v>
      </c>
      <c r="E3642" s="8" t="s">
        <v>12176</v>
      </c>
    </row>
    <row r="3643" spans="1:5" x14ac:dyDescent="0.2">
      <c r="A3643" s="8" t="s">
        <v>3228</v>
      </c>
      <c r="B3643" s="8" t="s">
        <v>12</v>
      </c>
      <c r="C3643" s="8">
        <v>427959</v>
      </c>
      <c r="D3643" s="9">
        <v>4000</v>
      </c>
      <c r="E3643" s="8" t="s">
        <v>12176</v>
      </c>
    </row>
    <row r="3644" spans="1:5" x14ac:dyDescent="0.2">
      <c r="A3644" s="8" t="s">
        <v>3229</v>
      </c>
      <c r="B3644" s="8" t="s">
        <v>4</v>
      </c>
      <c r="C3644" s="8">
        <v>428114</v>
      </c>
      <c r="D3644" s="9">
        <v>18000</v>
      </c>
      <c r="E3644" s="8" t="s">
        <v>12176</v>
      </c>
    </row>
    <row r="3645" spans="1:5" x14ac:dyDescent="0.2">
      <c r="A3645" s="8" t="s">
        <v>3230</v>
      </c>
      <c r="B3645" s="8" t="s">
        <v>4</v>
      </c>
      <c r="C3645" s="8">
        <v>428124</v>
      </c>
      <c r="D3645" s="8"/>
      <c r="E3645" s="8" t="s">
        <v>12176</v>
      </c>
    </row>
    <row r="3646" spans="1:5" x14ac:dyDescent="0.2">
      <c r="A3646" s="8" t="s">
        <v>3230</v>
      </c>
      <c r="B3646" s="8" t="s">
        <v>4</v>
      </c>
      <c r="C3646" s="8">
        <v>428124</v>
      </c>
      <c r="D3646" s="8">
        <v>900</v>
      </c>
      <c r="E3646" s="8" t="s">
        <v>12176</v>
      </c>
    </row>
    <row r="3647" spans="1:5" x14ac:dyDescent="0.2">
      <c r="A3647" s="8" t="s">
        <v>3231</v>
      </c>
      <c r="B3647" s="8" t="s">
        <v>4</v>
      </c>
      <c r="C3647" s="8">
        <v>428209</v>
      </c>
      <c r="D3647" s="9">
        <v>7000</v>
      </c>
      <c r="E3647" s="8" t="s">
        <v>12176</v>
      </c>
    </row>
    <row r="3648" spans="1:5" x14ac:dyDescent="0.2">
      <c r="A3648" s="8" t="s">
        <v>3232</v>
      </c>
      <c r="B3648" s="8" t="s">
        <v>4</v>
      </c>
      <c r="C3648" s="8">
        <v>428367</v>
      </c>
      <c r="D3648" s="9">
        <v>10000</v>
      </c>
      <c r="E3648" s="8" t="s">
        <v>12176</v>
      </c>
    </row>
    <row r="3649" spans="1:5" x14ac:dyDescent="0.2">
      <c r="A3649" s="8" t="s">
        <v>3232</v>
      </c>
      <c r="B3649" s="8" t="s">
        <v>4</v>
      </c>
      <c r="C3649" s="8">
        <v>428367</v>
      </c>
      <c r="D3649" s="9">
        <v>5000</v>
      </c>
      <c r="E3649" s="8" t="s">
        <v>12176</v>
      </c>
    </row>
    <row r="3650" spans="1:5" x14ac:dyDescent="0.2">
      <c r="A3650" s="8" t="s">
        <v>3233</v>
      </c>
      <c r="B3650" s="8" t="s">
        <v>4</v>
      </c>
      <c r="C3650" s="8">
        <v>428440</v>
      </c>
      <c r="D3650" s="8"/>
      <c r="E3650" s="8" t="s">
        <v>12176</v>
      </c>
    </row>
    <row r="3651" spans="1:5" x14ac:dyDescent="0.2">
      <c r="A3651" s="8" t="s">
        <v>3234</v>
      </c>
      <c r="B3651" s="8" t="s">
        <v>4</v>
      </c>
      <c r="C3651" s="8">
        <v>428573</v>
      </c>
      <c r="D3651" s="8"/>
      <c r="E3651" s="8" t="s">
        <v>12176</v>
      </c>
    </row>
    <row r="3652" spans="1:5" x14ac:dyDescent="0.2">
      <c r="A3652" s="8" t="s">
        <v>3235</v>
      </c>
      <c r="B3652" s="8" t="s">
        <v>4</v>
      </c>
      <c r="C3652" s="8">
        <v>428632</v>
      </c>
      <c r="D3652" s="8"/>
      <c r="E3652" s="8" t="s">
        <v>12176</v>
      </c>
    </row>
    <row r="3653" spans="1:5" x14ac:dyDescent="0.2">
      <c r="A3653" s="8" t="s">
        <v>3236</v>
      </c>
      <c r="B3653" s="8" t="s">
        <v>4</v>
      </c>
      <c r="C3653" s="8">
        <v>428642</v>
      </c>
      <c r="D3653" s="9">
        <v>6153.84</v>
      </c>
      <c r="E3653" s="8" t="s">
        <v>12176</v>
      </c>
    </row>
    <row r="3654" spans="1:5" x14ac:dyDescent="0.2">
      <c r="A3654" s="8" t="s">
        <v>3237</v>
      </c>
      <c r="B3654" s="8" t="s">
        <v>12</v>
      </c>
      <c r="C3654" s="8">
        <v>428709</v>
      </c>
      <c r="D3654" s="9">
        <v>5900</v>
      </c>
      <c r="E3654" s="8" t="s">
        <v>12176</v>
      </c>
    </row>
    <row r="3655" spans="1:5" x14ac:dyDescent="0.2">
      <c r="A3655" s="8" t="s">
        <v>3238</v>
      </c>
      <c r="B3655" s="8" t="s">
        <v>12</v>
      </c>
      <c r="C3655" s="8">
        <v>428780</v>
      </c>
      <c r="D3655" s="9">
        <v>2725</v>
      </c>
      <c r="E3655" s="8" t="s">
        <v>12176</v>
      </c>
    </row>
    <row r="3656" spans="1:5" x14ac:dyDescent="0.2">
      <c r="A3656" s="8" t="s">
        <v>3239</v>
      </c>
      <c r="B3656" s="8" t="s">
        <v>4</v>
      </c>
      <c r="C3656" s="8">
        <v>428879</v>
      </c>
      <c r="D3656" s="9">
        <v>11440</v>
      </c>
      <c r="E3656" s="8" t="s">
        <v>12176</v>
      </c>
    </row>
    <row r="3657" spans="1:5" x14ac:dyDescent="0.2">
      <c r="A3657" s="8" t="s">
        <v>3240</v>
      </c>
      <c r="B3657" s="8" t="s">
        <v>4</v>
      </c>
      <c r="C3657" s="8">
        <v>429186</v>
      </c>
      <c r="D3657" s="9">
        <v>5000</v>
      </c>
      <c r="E3657" s="8" t="s">
        <v>12176</v>
      </c>
    </row>
    <row r="3658" spans="1:5" x14ac:dyDescent="0.2">
      <c r="A3658" s="8" t="s">
        <v>3241</v>
      </c>
      <c r="B3658" s="8" t="s">
        <v>4</v>
      </c>
      <c r="C3658" s="8">
        <v>429217</v>
      </c>
      <c r="D3658" s="9">
        <v>7000</v>
      </c>
      <c r="E3658" s="8" t="s">
        <v>12176</v>
      </c>
    </row>
    <row r="3659" spans="1:5" x14ac:dyDescent="0.2">
      <c r="A3659" s="8" t="s">
        <v>3242</v>
      </c>
      <c r="B3659" s="8" t="s">
        <v>4</v>
      </c>
      <c r="C3659" s="8">
        <v>429240</v>
      </c>
      <c r="D3659" s="9">
        <v>9000</v>
      </c>
      <c r="E3659" s="8" t="s">
        <v>12176</v>
      </c>
    </row>
    <row r="3660" spans="1:5" x14ac:dyDescent="0.2">
      <c r="A3660" s="8" t="s">
        <v>12319</v>
      </c>
      <c r="B3660" s="8" t="s">
        <v>4</v>
      </c>
      <c r="C3660" s="8">
        <v>429425</v>
      </c>
      <c r="D3660" s="9">
        <v>8000</v>
      </c>
      <c r="E3660" s="8" t="s">
        <v>12176</v>
      </c>
    </row>
    <row r="3661" spans="1:5" x14ac:dyDescent="0.2">
      <c r="A3661" s="8" t="s">
        <v>3244</v>
      </c>
      <c r="B3661" s="8" t="s">
        <v>4</v>
      </c>
      <c r="C3661" s="8">
        <v>429913</v>
      </c>
      <c r="D3661" s="9">
        <v>12100</v>
      </c>
      <c r="E3661" s="8" t="s">
        <v>12176</v>
      </c>
    </row>
    <row r="3662" spans="1:5" x14ac:dyDescent="0.2">
      <c r="A3662" s="8" t="s">
        <v>3245</v>
      </c>
      <c r="B3662" s="8" t="s">
        <v>12</v>
      </c>
      <c r="C3662" s="8">
        <v>429955</v>
      </c>
      <c r="D3662" s="9">
        <v>2500</v>
      </c>
      <c r="E3662" s="8" t="s">
        <v>12176</v>
      </c>
    </row>
    <row r="3663" spans="1:5" x14ac:dyDescent="0.2">
      <c r="A3663" s="8" t="s">
        <v>3246</v>
      </c>
      <c r="B3663" s="8" t="s">
        <v>4</v>
      </c>
      <c r="C3663" s="8">
        <v>430051</v>
      </c>
      <c r="D3663" s="9">
        <v>6000</v>
      </c>
      <c r="E3663" s="8" t="s">
        <v>12176</v>
      </c>
    </row>
    <row r="3664" spans="1:5" x14ac:dyDescent="0.2">
      <c r="A3664" s="8" t="s">
        <v>3247</v>
      </c>
      <c r="B3664" s="8" t="s">
        <v>4</v>
      </c>
      <c r="C3664" s="8">
        <v>430349</v>
      </c>
      <c r="D3664" s="9">
        <v>5800</v>
      </c>
      <c r="E3664" s="8" t="s">
        <v>12176</v>
      </c>
    </row>
    <row r="3665" spans="1:5" x14ac:dyDescent="0.2">
      <c r="A3665" s="8" t="s">
        <v>3248</v>
      </c>
      <c r="B3665" s="8" t="s">
        <v>12</v>
      </c>
      <c r="C3665" s="8">
        <v>430363</v>
      </c>
      <c r="D3665" s="8"/>
      <c r="E3665" s="8" t="s">
        <v>12176</v>
      </c>
    </row>
    <row r="3666" spans="1:5" x14ac:dyDescent="0.2">
      <c r="A3666" s="8" t="s">
        <v>3249</v>
      </c>
      <c r="B3666" s="8" t="s">
        <v>4</v>
      </c>
      <c r="C3666" s="8">
        <v>430539</v>
      </c>
      <c r="D3666" s="9">
        <v>12005.31</v>
      </c>
      <c r="E3666" s="8" t="s">
        <v>12176</v>
      </c>
    </row>
    <row r="3667" spans="1:5" x14ac:dyDescent="0.2">
      <c r="A3667" s="8" t="s">
        <v>3250</v>
      </c>
      <c r="B3667" s="8" t="s">
        <v>4</v>
      </c>
      <c r="C3667" s="8">
        <v>430650</v>
      </c>
      <c r="D3667" s="8"/>
      <c r="E3667" s="8" t="s">
        <v>12176</v>
      </c>
    </row>
    <row r="3668" spans="1:5" x14ac:dyDescent="0.2">
      <c r="A3668" s="8" t="s">
        <v>3251</v>
      </c>
      <c r="B3668" s="8" t="s">
        <v>4</v>
      </c>
      <c r="C3668" s="8">
        <v>430806</v>
      </c>
      <c r="D3668" s="9">
        <v>3999</v>
      </c>
      <c r="E3668" s="8" t="s">
        <v>12176</v>
      </c>
    </row>
    <row r="3669" spans="1:5" x14ac:dyDescent="0.2">
      <c r="A3669" s="8" t="s">
        <v>3252</v>
      </c>
      <c r="B3669" s="8" t="s">
        <v>4</v>
      </c>
      <c r="C3669" s="8">
        <v>431012</v>
      </c>
      <c r="D3669" s="8"/>
      <c r="E3669" s="8" t="s">
        <v>12176</v>
      </c>
    </row>
    <row r="3670" spans="1:5" x14ac:dyDescent="0.2">
      <c r="A3670" s="8" t="s">
        <v>3253</v>
      </c>
      <c r="B3670" s="8" t="s">
        <v>4</v>
      </c>
      <c r="C3670" s="8">
        <v>431070</v>
      </c>
      <c r="D3670" s="9">
        <v>5000</v>
      </c>
      <c r="E3670" s="8" t="s">
        <v>12176</v>
      </c>
    </row>
    <row r="3671" spans="1:5" x14ac:dyDescent="0.2">
      <c r="A3671" s="8" t="s">
        <v>3254</v>
      </c>
      <c r="B3671" s="8" t="s">
        <v>12</v>
      </c>
      <c r="C3671" s="8">
        <v>431569</v>
      </c>
      <c r="D3671" s="8"/>
      <c r="E3671" s="8" t="s">
        <v>12176</v>
      </c>
    </row>
    <row r="3672" spans="1:5" x14ac:dyDescent="0.2">
      <c r="A3672" s="8" t="s">
        <v>3254</v>
      </c>
      <c r="B3672" s="8" t="s">
        <v>12</v>
      </c>
      <c r="C3672" s="8">
        <v>431569</v>
      </c>
      <c r="D3672" s="9">
        <v>9962</v>
      </c>
      <c r="E3672" s="8" t="s">
        <v>12176</v>
      </c>
    </row>
    <row r="3673" spans="1:5" x14ac:dyDescent="0.2">
      <c r="A3673" s="8" t="s">
        <v>3255</v>
      </c>
      <c r="B3673" s="8" t="s">
        <v>4</v>
      </c>
      <c r="C3673" s="8">
        <v>431710</v>
      </c>
      <c r="D3673" s="9">
        <v>11000</v>
      </c>
      <c r="E3673" s="8" t="s">
        <v>12176</v>
      </c>
    </row>
    <row r="3674" spans="1:5" x14ac:dyDescent="0.2">
      <c r="A3674" s="8" t="s">
        <v>3256</v>
      </c>
      <c r="B3674" s="8" t="s">
        <v>4</v>
      </c>
      <c r="C3674" s="8">
        <v>431954</v>
      </c>
      <c r="D3674" s="9">
        <v>13000</v>
      </c>
      <c r="E3674" s="8" t="s">
        <v>12176</v>
      </c>
    </row>
    <row r="3675" spans="1:5" x14ac:dyDescent="0.2">
      <c r="A3675" s="8" t="s">
        <v>3257</v>
      </c>
      <c r="B3675" s="8" t="s">
        <v>4</v>
      </c>
      <c r="C3675" s="8">
        <v>431978</v>
      </c>
      <c r="D3675" s="9">
        <v>5500</v>
      </c>
      <c r="E3675" s="8" t="s">
        <v>12176</v>
      </c>
    </row>
    <row r="3676" spans="1:5" x14ac:dyDescent="0.2">
      <c r="A3676" s="8" t="s">
        <v>3258</v>
      </c>
      <c r="B3676" s="8" t="s">
        <v>4</v>
      </c>
      <c r="C3676" s="8">
        <v>432044</v>
      </c>
      <c r="D3676" s="9">
        <v>10000</v>
      </c>
      <c r="E3676" s="8" t="s">
        <v>12176</v>
      </c>
    </row>
    <row r="3677" spans="1:5" x14ac:dyDescent="0.2">
      <c r="A3677" s="8" t="s">
        <v>3259</v>
      </c>
      <c r="B3677" s="8" t="s">
        <v>4</v>
      </c>
      <c r="C3677" s="8">
        <v>432256</v>
      </c>
      <c r="D3677" s="9">
        <v>7000</v>
      </c>
      <c r="E3677" s="8" t="s">
        <v>12176</v>
      </c>
    </row>
    <row r="3678" spans="1:5" x14ac:dyDescent="0.2">
      <c r="A3678" s="8" t="s">
        <v>3260</v>
      </c>
      <c r="B3678" s="8" t="s">
        <v>4</v>
      </c>
      <c r="C3678" s="8">
        <v>432687</v>
      </c>
      <c r="D3678" s="9">
        <v>4075.12</v>
      </c>
      <c r="E3678" s="8" t="s">
        <v>12176</v>
      </c>
    </row>
    <row r="3679" spans="1:5" x14ac:dyDescent="0.2">
      <c r="A3679" s="8" t="s">
        <v>3261</v>
      </c>
      <c r="B3679" s="8" t="s">
        <v>4</v>
      </c>
      <c r="C3679" s="8">
        <v>432925</v>
      </c>
      <c r="D3679" s="8"/>
      <c r="E3679" s="8" t="s">
        <v>12176</v>
      </c>
    </row>
    <row r="3680" spans="1:5" x14ac:dyDescent="0.2">
      <c r="A3680" s="8" t="s">
        <v>3262</v>
      </c>
      <c r="B3680" s="8" t="s">
        <v>4</v>
      </c>
      <c r="C3680" s="8">
        <v>433157</v>
      </c>
      <c r="D3680" s="9">
        <v>26200</v>
      </c>
      <c r="E3680" s="8" t="s">
        <v>12176</v>
      </c>
    </row>
    <row r="3681" spans="1:5" x14ac:dyDescent="0.2">
      <c r="A3681" s="8" t="s">
        <v>3263</v>
      </c>
      <c r="B3681" s="8" t="s">
        <v>4</v>
      </c>
      <c r="C3681" s="8">
        <v>433314</v>
      </c>
      <c r="D3681" s="9">
        <v>6500</v>
      </c>
      <c r="E3681" s="8" t="s">
        <v>12176</v>
      </c>
    </row>
    <row r="3682" spans="1:5" x14ac:dyDescent="0.2">
      <c r="A3682" s="8" t="s">
        <v>3264</v>
      </c>
      <c r="B3682" s="8" t="s">
        <v>4</v>
      </c>
      <c r="C3682" s="8">
        <v>433356</v>
      </c>
      <c r="D3682" s="9">
        <v>5000</v>
      </c>
      <c r="E3682" s="8" t="s">
        <v>12176</v>
      </c>
    </row>
    <row r="3683" spans="1:5" x14ac:dyDescent="0.2">
      <c r="A3683" s="8" t="s">
        <v>3265</v>
      </c>
      <c r="B3683" s="8" t="s">
        <v>4</v>
      </c>
      <c r="C3683" s="8">
        <v>433484</v>
      </c>
      <c r="D3683" s="9">
        <v>10000</v>
      </c>
      <c r="E3683" s="8" t="s">
        <v>12176</v>
      </c>
    </row>
    <row r="3684" spans="1:5" x14ac:dyDescent="0.2">
      <c r="A3684" s="8" t="s">
        <v>12320</v>
      </c>
      <c r="B3684" s="8" t="s">
        <v>4</v>
      </c>
      <c r="C3684" s="8">
        <v>433575</v>
      </c>
      <c r="D3684" s="9">
        <v>10000</v>
      </c>
      <c r="E3684" s="8" t="s">
        <v>12176</v>
      </c>
    </row>
    <row r="3685" spans="1:5" x14ac:dyDescent="0.2">
      <c r="A3685" s="8" t="s">
        <v>3267</v>
      </c>
      <c r="B3685" s="8" t="s">
        <v>4</v>
      </c>
      <c r="C3685" s="8">
        <v>433585</v>
      </c>
      <c r="D3685" s="9">
        <v>6500</v>
      </c>
      <c r="E3685" s="8" t="s">
        <v>12176</v>
      </c>
    </row>
    <row r="3686" spans="1:5" x14ac:dyDescent="0.2">
      <c r="A3686" s="8" t="s">
        <v>3268</v>
      </c>
      <c r="B3686" s="8" t="s">
        <v>4</v>
      </c>
      <c r="C3686" s="8">
        <v>433863</v>
      </c>
      <c r="D3686" s="9">
        <v>7405</v>
      </c>
      <c r="E3686" s="8" t="s">
        <v>12176</v>
      </c>
    </row>
    <row r="3687" spans="1:5" x14ac:dyDescent="0.2">
      <c r="A3687" s="8" t="s">
        <v>3269</v>
      </c>
      <c r="B3687" s="8" t="s">
        <v>4</v>
      </c>
      <c r="C3687" s="8">
        <v>434584</v>
      </c>
      <c r="D3687" s="9">
        <v>1000</v>
      </c>
      <c r="E3687" s="8" t="s">
        <v>12176</v>
      </c>
    </row>
    <row r="3688" spans="1:5" x14ac:dyDescent="0.2">
      <c r="A3688" s="8" t="s">
        <v>3270</v>
      </c>
      <c r="B3688" s="8" t="s">
        <v>4</v>
      </c>
      <c r="C3688" s="8">
        <v>434660</v>
      </c>
      <c r="D3688" s="9">
        <v>10000</v>
      </c>
      <c r="E3688" s="8" t="s">
        <v>12176</v>
      </c>
    </row>
    <row r="3689" spans="1:5" x14ac:dyDescent="0.2">
      <c r="A3689" s="8" t="s">
        <v>3271</v>
      </c>
      <c r="B3689" s="8" t="s">
        <v>4</v>
      </c>
      <c r="C3689" s="8">
        <v>435171</v>
      </c>
      <c r="D3689" s="9">
        <v>5000</v>
      </c>
      <c r="E3689" s="8" t="s">
        <v>12176</v>
      </c>
    </row>
    <row r="3690" spans="1:5" x14ac:dyDescent="0.2">
      <c r="A3690" s="8" t="s">
        <v>3271</v>
      </c>
      <c r="B3690" s="8" t="s">
        <v>4</v>
      </c>
      <c r="C3690" s="8">
        <v>435171</v>
      </c>
      <c r="D3690" s="9">
        <v>8120</v>
      </c>
      <c r="E3690" s="8" t="s">
        <v>12176</v>
      </c>
    </row>
    <row r="3691" spans="1:5" x14ac:dyDescent="0.2">
      <c r="A3691" s="8" t="s">
        <v>12321</v>
      </c>
      <c r="B3691" s="8" t="s">
        <v>4</v>
      </c>
      <c r="C3691" s="8">
        <v>435778</v>
      </c>
      <c r="D3691" s="9">
        <v>12000</v>
      </c>
      <c r="E3691" s="8" t="s">
        <v>12176</v>
      </c>
    </row>
    <row r="3692" spans="1:5" x14ac:dyDescent="0.2">
      <c r="A3692" s="8" t="s">
        <v>3273</v>
      </c>
      <c r="B3692" s="8" t="s">
        <v>4</v>
      </c>
      <c r="C3692" s="8">
        <v>437026</v>
      </c>
      <c r="D3692" s="9">
        <v>8000</v>
      </c>
      <c r="E3692" s="8" t="s">
        <v>12176</v>
      </c>
    </row>
    <row r="3693" spans="1:5" x14ac:dyDescent="0.2">
      <c r="A3693" s="8" t="s">
        <v>3274</v>
      </c>
      <c r="B3693" s="8" t="s">
        <v>12</v>
      </c>
      <c r="C3693" s="8">
        <v>437027</v>
      </c>
      <c r="D3693" s="8"/>
      <c r="E3693" s="8" t="s">
        <v>12177</v>
      </c>
    </row>
    <row r="3694" spans="1:5" x14ac:dyDescent="0.2">
      <c r="A3694" s="8" t="s">
        <v>3275</v>
      </c>
      <c r="B3694" s="8" t="s">
        <v>12</v>
      </c>
      <c r="C3694" s="8">
        <v>437289</v>
      </c>
      <c r="D3694" s="8">
        <v>600</v>
      </c>
      <c r="E3694" s="8" t="s">
        <v>12176</v>
      </c>
    </row>
    <row r="3695" spans="1:5" x14ac:dyDescent="0.2">
      <c r="A3695" s="8" t="s">
        <v>3276</v>
      </c>
      <c r="B3695" s="8" t="s">
        <v>4</v>
      </c>
      <c r="C3695" s="8">
        <v>437337</v>
      </c>
      <c r="D3695" s="9">
        <v>5307.68</v>
      </c>
      <c r="E3695" s="8" t="s">
        <v>12176</v>
      </c>
    </row>
    <row r="3696" spans="1:5" x14ac:dyDescent="0.2">
      <c r="A3696" s="8" t="s">
        <v>3277</v>
      </c>
      <c r="B3696" s="8" t="s">
        <v>4</v>
      </c>
      <c r="C3696" s="8">
        <v>437389</v>
      </c>
      <c r="D3696" s="9">
        <v>5000</v>
      </c>
      <c r="E3696" s="8" t="s">
        <v>12176</v>
      </c>
    </row>
    <row r="3697" spans="1:5" x14ac:dyDescent="0.2">
      <c r="A3697" s="8" t="s">
        <v>3278</v>
      </c>
      <c r="B3697" s="8" t="s">
        <v>4</v>
      </c>
      <c r="C3697" s="8">
        <v>437430</v>
      </c>
      <c r="D3697" s="9">
        <v>7500</v>
      </c>
      <c r="E3697" s="8" t="s">
        <v>12176</v>
      </c>
    </row>
    <row r="3698" spans="1:5" x14ac:dyDescent="0.2">
      <c r="A3698" s="8" t="s">
        <v>3279</v>
      </c>
      <c r="B3698" s="8" t="s">
        <v>4</v>
      </c>
      <c r="C3698" s="8">
        <v>437442</v>
      </c>
      <c r="D3698" s="9">
        <v>6000</v>
      </c>
      <c r="E3698" s="8" t="s">
        <v>12176</v>
      </c>
    </row>
    <row r="3699" spans="1:5" x14ac:dyDescent="0.2">
      <c r="A3699" s="8" t="s">
        <v>3280</v>
      </c>
      <c r="B3699" s="8" t="s">
        <v>12</v>
      </c>
      <c r="C3699" s="8">
        <v>437533</v>
      </c>
      <c r="D3699" s="9">
        <v>6500</v>
      </c>
      <c r="E3699" s="8" t="s">
        <v>12176</v>
      </c>
    </row>
    <row r="3700" spans="1:5" x14ac:dyDescent="0.2">
      <c r="A3700" s="8" t="s">
        <v>12322</v>
      </c>
      <c r="B3700" s="8" t="s">
        <v>12</v>
      </c>
      <c r="C3700" s="8">
        <v>437664</v>
      </c>
      <c r="D3700" s="9">
        <v>1000</v>
      </c>
      <c r="E3700" s="8" t="s">
        <v>12176</v>
      </c>
    </row>
    <row r="3701" spans="1:5" x14ac:dyDescent="0.2">
      <c r="A3701" s="8" t="s">
        <v>3282</v>
      </c>
      <c r="B3701" s="8" t="s">
        <v>4</v>
      </c>
      <c r="C3701" s="8">
        <v>437893</v>
      </c>
      <c r="D3701" s="9">
        <v>5500</v>
      </c>
      <c r="E3701" s="8" t="s">
        <v>12176</v>
      </c>
    </row>
    <row r="3702" spans="1:5" x14ac:dyDescent="0.2">
      <c r="A3702" s="8" t="s">
        <v>3283</v>
      </c>
      <c r="B3702" s="8" t="s">
        <v>4</v>
      </c>
      <c r="C3702" s="8">
        <v>437926</v>
      </c>
      <c r="D3702" s="9">
        <v>2500</v>
      </c>
      <c r="E3702" s="8" t="s">
        <v>12176</v>
      </c>
    </row>
    <row r="3703" spans="1:5" x14ac:dyDescent="0.2">
      <c r="A3703" s="8" t="s">
        <v>3284</v>
      </c>
      <c r="B3703" s="8" t="s">
        <v>4</v>
      </c>
      <c r="C3703" s="8">
        <v>437981</v>
      </c>
      <c r="D3703" s="9">
        <v>7500</v>
      </c>
      <c r="E3703" s="8" t="s">
        <v>12176</v>
      </c>
    </row>
    <row r="3704" spans="1:5" x14ac:dyDescent="0.2">
      <c r="A3704" s="8" t="s">
        <v>3285</v>
      </c>
      <c r="B3704" s="8" t="s">
        <v>4</v>
      </c>
      <c r="C3704" s="8">
        <v>438143</v>
      </c>
      <c r="D3704" s="9">
        <v>1500</v>
      </c>
      <c r="E3704" s="8" t="s">
        <v>12176</v>
      </c>
    </row>
    <row r="3705" spans="1:5" x14ac:dyDescent="0.2">
      <c r="A3705" s="8" t="s">
        <v>3285</v>
      </c>
      <c r="B3705" s="8" t="s">
        <v>4</v>
      </c>
      <c r="C3705" s="8">
        <v>438143</v>
      </c>
      <c r="D3705" s="8"/>
      <c r="E3705" s="8" t="s">
        <v>12176</v>
      </c>
    </row>
    <row r="3706" spans="1:5" x14ac:dyDescent="0.2">
      <c r="A3706" s="8" t="s">
        <v>3286</v>
      </c>
      <c r="B3706" s="8" t="s">
        <v>4</v>
      </c>
      <c r="C3706" s="8">
        <v>438309</v>
      </c>
      <c r="D3706" s="9">
        <v>8631.98</v>
      </c>
      <c r="E3706" s="8" t="s">
        <v>12176</v>
      </c>
    </row>
    <row r="3707" spans="1:5" x14ac:dyDescent="0.2">
      <c r="A3707" s="8" t="s">
        <v>3287</v>
      </c>
      <c r="B3707" s="8" t="s">
        <v>4</v>
      </c>
      <c r="C3707" s="8">
        <v>438445</v>
      </c>
      <c r="D3707" s="9">
        <v>3198</v>
      </c>
      <c r="E3707" s="8" t="s">
        <v>12176</v>
      </c>
    </row>
    <row r="3708" spans="1:5" x14ac:dyDescent="0.2">
      <c r="A3708" s="8" t="s">
        <v>3287</v>
      </c>
      <c r="B3708" s="8" t="s">
        <v>4</v>
      </c>
      <c r="C3708" s="8">
        <v>438445</v>
      </c>
      <c r="D3708" s="9">
        <v>7505.11</v>
      </c>
      <c r="E3708" s="8" t="s">
        <v>12176</v>
      </c>
    </row>
    <row r="3709" spans="1:5" x14ac:dyDescent="0.2">
      <c r="A3709" s="8" t="s">
        <v>3288</v>
      </c>
      <c r="B3709" s="8" t="s">
        <v>4</v>
      </c>
      <c r="C3709" s="8">
        <v>438448</v>
      </c>
      <c r="D3709" s="9">
        <v>5790</v>
      </c>
      <c r="E3709" s="8" t="s">
        <v>12176</v>
      </c>
    </row>
    <row r="3710" spans="1:5" x14ac:dyDescent="0.2">
      <c r="A3710" s="8" t="s">
        <v>3289</v>
      </c>
      <c r="B3710" s="8" t="s">
        <v>4</v>
      </c>
      <c r="C3710" s="8">
        <v>438481</v>
      </c>
      <c r="D3710" s="9">
        <v>6000</v>
      </c>
      <c r="E3710" s="8" t="s">
        <v>12176</v>
      </c>
    </row>
    <row r="3711" spans="1:5" x14ac:dyDescent="0.2">
      <c r="A3711" s="8" t="s">
        <v>3290</v>
      </c>
      <c r="B3711" s="8" t="s">
        <v>4</v>
      </c>
      <c r="C3711" s="8">
        <v>438555</v>
      </c>
      <c r="D3711" s="9">
        <v>2000</v>
      </c>
      <c r="E3711" s="8" t="s">
        <v>12176</v>
      </c>
    </row>
    <row r="3712" spans="1:5" x14ac:dyDescent="0.2">
      <c r="A3712" s="8" t="s">
        <v>3291</v>
      </c>
      <c r="B3712" s="8" t="s">
        <v>4</v>
      </c>
      <c r="C3712" s="8">
        <v>438816</v>
      </c>
      <c r="D3712" s="9">
        <v>17000</v>
      </c>
      <c r="E3712" s="8" t="s">
        <v>12176</v>
      </c>
    </row>
    <row r="3713" spans="1:5" x14ac:dyDescent="0.2">
      <c r="A3713" s="8" t="s">
        <v>3292</v>
      </c>
      <c r="B3713" s="8" t="s">
        <v>4</v>
      </c>
      <c r="C3713" s="8">
        <v>439149</v>
      </c>
      <c r="D3713" s="9">
        <v>10000</v>
      </c>
      <c r="E3713" s="8" t="s">
        <v>12176</v>
      </c>
    </row>
    <row r="3714" spans="1:5" x14ac:dyDescent="0.2">
      <c r="A3714" s="8" t="s">
        <v>3293</v>
      </c>
      <c r="B3714" s="8" t="s">
        <v>4</v>
      </c>
      <c r="C3714" s="8">
        <v>439917</v>
      </c>
      <c r="D3714" s="8"/>
      <c r="E3714" s="8" t="s">
        <v>12176</v>
      </c>
    </row>
    <row r="3715" spans="1:5" x14ac:dyDescent="0.2">
      <c r="A3715" s="8" t="s">
        <v>3294</v>
      </c>
      <c r="B3715" s="8" t="s">
        <v>4</v>
      </c>
      <c r="C3715" s="8">
        <v>439993</v>
      </c>
      <c r="D3715" s="9">
        <v>4500</v>
      </c>
      <c r="E3715" s="8" t="s">
        <v>12176</v>
      </c>
    </row>
    <row r="3716" spans="1:5" x14ac:dyDescent="0.2">
      <c r="A3716" s="8" t="s">
        <v>3295</v>
      </c>
      <c r="B3716" s="8" t="s">
        <v>4</v>
      </c>
      <c r="C3716" s="8">
        <v>440155</v>
      </c>
      <c r="D3716" s="9">
        <v>15900</v>
      </c>
      <c r="E3716" s="8" t="s">
        <v>12176</v>
      </c>
    </row>
    <row r="3717" spans="1:5" x14ac:dyDescent="0.2">
      <c r="A3717" s="8" t="s">
        <v>3296</v>
      </c>
      <c r="B3717" s="8" t="s">
        <v>4</v>
      </c>
      <c r="C3717" s="8">
        <v>440496</v>
      </c>
      <c r="D3717" s="9">
        <v>1500</v>
      </c>
      <c r="E3717" s="8" t="s">
        <v>12176</v>
      </c>
    </row>
    <row r="3718" spans="1:5" x14ac:dyDescent="0.2">
      <c r="A3718" s="8" t="s">
        <v>3297</v>
      </c>
      <c r="B3718" s="8" t="s">
        <v>4</v>
      </c>
      <c r="C3718" s="8">
        <v>440652</v>
      </c>
      <c r="D3718" s="8"/>
      <c r="E3718" s="8" t="s">
        <v>12176</v>
      </c>
    </row>
    <row r="3719" spans="1:5" x14ac:dyDescent="0.2">
      <c r="A3719" s="8" t="s">
        <v>3298</v>
      </c>
      <c r="B3719" s="8" t="s">
        <v>4</v>
      </c>
      <c r="C3719" s="8">
        <v>440695</v>
      </c>
      <c r="D3719" s="9">
        <v>8000</v>
      </c>
      <c r="E3719" s="8" t="s">
        <v>12176</v>
      </c>
    </row>
    <row r="3720" spans="1:5" x14ac:dyDescent="0.2">
      <c r="A3720" s="8" t="s">
        <v>3299</v>
      </c>
      <c r="B3720" s="8" t="s">
        <v>4</v>
      </c>
      <c r="C3720" s="8">
        <v>441159</v>
      </c>
      <c r="D3720" s="8"/>
      <c r="E3720" s="8" t="s">
        <v>12177</v>
      </c>
    </row>
    <row r="3721" spans="1:5" x14ac:dyDescent="0.2">
      <c r="A3721" s="8" t="s">
        <v>3300</v>
      </c>
      <c r="B3721" s="8" t="s">
        <v>12</v>
      </c>
      <c r="C3721" s="8">
        <v>441207</v>
      </c>
      <c r="D3721" s="8"/>
      <c r="E3721" s="8" t="s">
        <v>12176</v>
      </c>
    </row>
    <row r="3722" spans="1:5" x14ac:dyDescent="0.2">
      <c r="A3722" s="8" t="s">
        <v>3301</v>
      </c>
      <c r="B3722" s="8" t="s">
        <v>4</v>
      </c>
      <c r="C3722" s="8">
        <v>441524</v>
      </c>
      <c r="D3722" s="9">
        <v>7133.27</v>
      </c>
      <c r="E3722" s="8" t="s">
        <v>12176</v>
      </c>
    </row>
    <row r="3723" spans="1:5" x14ac:dyDescent="0.2">
      <c r="A3723" s="8" t="s">
        <v>12323</v>
      </c>
      <c r="B3723" s="8" t="s">
        <v>4</v>
      </c>
      <c r="C3723" s="8">
        <v>441612</v>
      </c>
      <c r="D3723" s="9">
        <v>4759.5200000000004</v>
      </c>
      <c r="E3723" s="8" t="s">
        <v>12176</v>
      </c>
    </row>
    <row r="3724" spans="1:5" x14ac:dyDescent="0.2">
      <c r="A3724" s="8" t="s">
        <v>3303</v>
      </c>
      <c r="B3724" s="8" t="s">
        <v>12</v>
      </c>
      <c r="C3724" s="8">
        <v>441733</v>
      </c>
      <c r="D3724" s="9">
        <v>5250</v>
      </c>
      <c r="E3724" s="8" t="s">
        <v>12176</v>
      </c>
    </row>
    <row r="3725" spans="1:5" x14ac:dyDescent="0.2">
      <c r="A3725" s="8" t="s">
        <v>3303</v>
      </c>
      <c r="B3725" s="8" t="s">
        <v>12</v>
      </c>
      <c r="C3725" s="8">
        <v>441733</v>
      </c>
      <c r="D3725" s="9">
        <v>13500</v>
      </c>
      <c r="E3725" s="8" t="s">
        <v>12176</v>
      </c>
    </row>
    <row r="3726" spans="1:5" x14ac:dyDescent="0.2">
      <c r="A3726" s="8" t="s">
        <v>3304</v>
      </c>
      <c r="B3726" s="8" t="s">
        <v>4</v>
      </c>
      <c r="C3726" s="8">
        <v>441830</v>
      </c>
      <c r="D3726" s="9">
        <v>5000</v>
      </c>
      <c r="E3726" s="8" t="s">
        <v>12177</v>
      </c>
    </row>
    <row r="3727" spans="1:5" x14ac:dyDescent="0.2">
      <c r="A3727" s="8" t="s">
        <v>3305</v>
      </c>
      <c r="B3727" s="8" t="s">
        <v>4</v>
      </c>
      <c r="C3727" s="8">
        <v>441925</v>
      </c>
      <c r="D3727" s="9">
        <v>8000</v>
      </c>
      <c r="E3727" s="8" t="s">
        <v>12176</v>
      </c>
    </row>
    <row r="3728" spans="1:5" x14ac:dyDescent="0.2">
      <c r="A3728" s="8" t="s">
        <v>3306</v>
      </c>
      <c r="B3728" s="8" t="s">
        <v>4</v>
      </c>
      <c r="C3728" s="8">
        <v>442194</v>
      </c>
      <c r="D3728" s="9">
        <v>1240</v>
      </c>
      <c r="E3728" s="8" t="s">
        <v>12176</v>
      </c>
    </row>
    <row r="3729" spans="1:5" x14ac:dyDescent="0.2">
      <c r="A3729" s="8" t="s">
        <v>3307</v>
      </c>
      <c r="B3729" s="8" t="s">
        <v>12</v>
      </c>
      <c r="C3729" s="8">
        <v>442216</v>
      </c>
      <c r="D3729" s="9">
        <v>2500</v>
      </c>
      <c r="E3729" s="8" t="s">
        <v>12176</v>
      </c>
    </row>
    <row r="3730" spans="1:5" x14ac:dyDescent="0.2">
      <c r="A3730" s="8" t="s">
        <v>3308</v>
      </c>
      <c r="B3730" s="8" t="s">
        <v>4</v>
      </c>
      <c r="C3730" s="8">
        <v>442414</v>
      </c>
      <c r="D3730" s="8"/>
      <c r="E3730" s="8" t="s">
        <v>12176</v>
      </c>
    </row>
    <row r="3731" spans="1:5" x14ac:dyDescent="0.2">
      <c r="A3731" s="8" t="s">
        <v>3309</v>
      </c>
      <c r="B3731" s="8" t="s">
        <v>4</v>
      </c>
      <c r="C3731" s="8">
        <v>442614</v>
      </c>
      <c r="D3731" s="9">
        <v>7000</v>
      </c>
      <c r="E3731" s="8" t="s">
        <v>12176</v>
      </c>
    </row>
    <row r="3732" spans="1:5" x14ac:dyDescent="0.2">
      <c r="A3732" s="8" t="s">
        <v>3310</v>
      </c>
      <c r="B3732" s="8" t="s">
        <v>4</v>
      </c>
      <c r="C3732" s="8">
        <v>442730</v>
      </c>
      <c r="D3732" s="9">
        <v>1963.61</v>
      </c>
      <c r="E3732" s="8" t="s">
        <v>12176</v>
      </c>
    </row>
    <row r="3733" spans="1:5" x14ac:dyDescent="0.2">
      <c r="A3733" s="8" t="s">
        <v>3311</v>
      </c>
      <c r="B3733" s="8" t="s">
        <v>4</v>
      </c>
      <c r="C3733" s="8">
        <v>442757</v>
      </c>
      <c r="D3733" s="8"/>
      <c r="E3733" s="8" t="s">
        <v>12176</v>
      </c>
    </row>
    <row r="3734" spans="1:5" x14ac:dyDescent="0.2">
      <c r="A3734" s="8" t="s">
        <v>3312</v>
      </c>
      <c r="B3734" s="8" t="s">
        <v>4</v>
      </c>
      <c r="C3734" s="8">
        <v>442884</v>
      </c>
      <c r="D3734" s="9">
        <v>9600</v>
      </c>
      <c r="E3734" s="8" t="s">
        <v>12176</v>
      </c>
    </row>
    <row r="3735" spans="1:5" x14ac:dyDescent="0.2">
      <c r="A3735" s="8" t="s">
        <v>3313</v>
      </c>
      <c r="B3735" s="8" t="s">
        <v>4</v>
      </c>
      <c r="C3735" s="8">
        <v>443236</v>
      </c>
      <c r="D3735" s="9">
        <v>7000</v>
      </c>
      <c r="E3735" s="8" t="s">
        <v>12176</v>
      </c>
    </row>
    <row r="3736" spans="1:5" x14ac:dyDescent="0.2">
      <c r="A3736" s="8" t="s">
        <v>3313</v>
      </c>
      <c r="B3736" s="8" t="s">
        <v>4</v>
      </c>
      <c r="C3736" s="8">
        <v>443236</v>
      </c>
      <c r="D3736" s="9">
        <v>5757.29</v>
      </c>
      <c r="E3736" s="8" t="s">
        <v>12176</v>
      </c>
    </row>
    <row r="3737" spans="1:5" x14ac:dyDescent="0.2">
      <c r="A3737" s="8" t="s">
        <v>3314</v>
      </c>
      <c r="B3737" s="8" t="s">
        <v>4</v>
      </c>
      <c r="C3737" s="8">
        <v>443239</v>
      </c>
      <c r="D3737" s="9">
        <v>7000</v>
      </c>
      <c r="E3737" s="8" t="s">
        <v>12176</v>
      </c>
    </row>
    <row r="3738" spans="1:5" x14ac:dyDescent="0.2">
      <c r="A3738" s="8" t="s">
        <v>3315</v>
      </c>
      <c r="B3738" s="8" t="s">
        <v>4</v>
      </c>
      <c r="C3738" s="8">
        <v>443322</v>
      </c>
      <c r="D3738" s="9">
        <v>13289.29</v>
      </c>
      <c r="E3738" s="8" t="s">
        <v>12176</v>
      </c>
    </row>
    <row r="3739" spans="1:5" x14ac:dyDescent="0.2">
      <c r="A3739" s="8" t="s">
        <v>3316</v>
      </c>
      <c r="B3739" s="8" t="s">
        <v>12</v>
      </c>
      <c r="C3739" s="8">
        <v>443485</v>
      </c>
      <c r="D3739" s="8"/>
      <c r="E3739" s="8" t="s">
        <v>12324</v>
      </c>
    </row>
    <row r="3740" spans="1:5" x14ac:dyDescent="0.2">
      <c r="A3740" s="8" t="s">
        <v>3317</v>
      </c>
      <c r="B3740" s="8" t="s">
        <v>4</v>
      </c>
      <c r="C3740" s="8">
        <v>443627</v>
      </c>
      <c r="D3740" s="9">
        <v>10000</v>
      </c>
      <c r="E3740" s="8" t="s">
        <v>12176</v>
      </c>
    </row>
    <row r="3741" spans="1:5" x14ac:dyDescent="0.2">
      <c r="A3741" s="8" t="s">
        <v>3318</v>
      </c>
      <c r="B3741" s="8" t="s">
        <v>4</v>
      </c>
      <c r="C3741" s="8">
        <v>443934</v>
      </c>
      <c r="D3741" s="9">
        <v>5000</v>
      </c>
      <c r="E3741" s="8" t="s">
        <v>12177</v>
      </c>
    </row>
    <row r="3742" spans="1:5" x14ac:dyDescent="0.2">
      <c r="A3742" s="8" t="s">
        <v>3319</v>
      </c>
      <c r="B3742" s="8" t="s">
        <v>4</v>
      </c>
      <c r="C3742" s="8">
        <v>444016</v>
      </c>
      <c r="D3742" s="9">
        <v>7000</v>
      </c>
      <c r="E3742" s="8" t="s">
        <v>12176</v>
      </c>
    </row>
    <row r="3743" spans="1:5" x14ac:dyDescent="0.2">
      <c r="A3743" s="8" t="s">
        <v>3320</v>
      </c>
      <c r="B3743" s="8" t="s">
        <v>4</v>
      </c>
      <c r="C3743" s="8">
        <v>444358</v>
      </c>
      <c r="D3743" s="8"/>
      <c r="E3743" s="8" t="s">
        <v>12176</v>
      </c>
    </row>
    <row r="3744" spans="1:5" x14ac:dyDescent="0.2">
      <c r="A3744" s="8" t="s">
        <v>3320</v>
      </c>
      <c r="B3744" s="8" t="s">
        <v>4</v>
      </c>
      <c r="C3744" s="8">
        <v>444358</v>
      </c>
      <c r="D3744" s="9">
        <v>7500</v>
      </c>
      <c r="E3744" s="8" t="s">
        <v>12176</v>
      </c>
    </row>
    <row r="3745" spans="1:5" x14ac:dyDescent="0.2">
      <c r="A3745" s="8" t="s">
        <v>3321</v>
      </c>
      <c r="B3745" s="8" t="s">
        <v>4</v>
      </c>
      <c r="C3745" s="8">
        <v>444510</v>
      </c>
      <c r="D3745" s="9">
        <v>4000</v>
      </c>
      <c r="E3745" s="8" t="s">
        <v>12176</v>
      </c>
    </row>
    <row r="3746" spans="1:5" x14ac:dyDescent="0.2">
      <c r="A3746" s="8" t="s">
        <v>3321</v>
      </c>
      <c r="B3746" s="8" t="s">
        <v>4</v>
      </c>
      <c r="C3746" s="8">
        <v>444510</v>
      </c>
      <c r="D3746" s="9">
        <v>6500</v>
      </c>
      <c r="E3746" s="8" t="s">
        <v>12176</v>
      </c>
    </row>
    <row r="3747" spans="1:5" x14ac:dyDescent="0.2">
      <c r="A3747" s="8" t="s">
        <v>3322</v>
      </c>
      <c r="B3747" s="8" t="s">
        <v>4</v>
      </c>
      <c r="C3747" s="8">
        <v>444521</v>
      </c>
      <c r="D3747" s="8"/>
      <c r="E3747" s="8" t="s">
        <v>12176</v>
      </c>
    </row>
    <row r="3748" spans="1:5" x14ac:dyDescent="0.2">
      <c r="A3748" s="8" t="s">
        <v>3323</v>
      </c>
      <c r="B3748" s="8" t="s">
        <v>4</v>
      </c>
      <c r="C3748" s="8">
        <v>444859</v>
      </c>
      <c r="D3748" s="9">
        <v>14000</v>
      </c>
      <c r="E3748" s="8" t="s">
        <v>12176</v>
      </c>
    </row>
    <row r="3749" spans="1:5" x14ac:dyDescent="0.2">
      <c r="A3749" s="8" t="s">
        <v>3324</v>
      </c>
      <c r="B3749" s="8" t="s">
        <v>4</v>
      </c>
      <c r="C3749" s="8">
        <v>445097</v>
      </c>
      <c r="D3749" s="8"/>
      <c r="E3749" s="8" t="s">
        <v>12176</v>
      </c>
    </row>
    <row r="3750" spans="1:5" x14ac:dyDescent="0.2">
      <c r="A3750" s="8" t="s">
        <v>3325</v>
      </c>
      <c r="B3750" s="8" t="s">
        <v>4</v>
      </c>
      <c r="C3750" s="8">
        <v>445369</v>
      </c>
      <c r="D3750" s="9">
        <v>7500</v>
      </c>
      <c r="E3750" s="8" t="s">
        <v>12176</v>
      </c>
    </row>
    <row r="3751" spans="1:5" x14ac:dyDescent="0.2">
      <c r="A3751" s="8" t="s">
        <v>3326</v>
      </c>
      <c r="B3751" s="8" t="s">
        <v>4</v>
      </c>
      <c r="C3751" s="8">
        <v>445438</v>
      </c>
      <c r="D3751" s="9">
        <v>2000</v>
      </c>
      <c r="E3751" s="8" t="s">
        <v>12176</v>
      </c>
    </row>
    <row r="3752" spans="1:5" x14ac:dyDescent="0.2">
      <c r="A3752" s="8" t="s">
        <v>3327</v>
      </c>
      <c r="B3752" s="8" t="s">
        <v>4</v>
      </c>
      <c r="C3752" s="8">
        <v>445524</v>
      </c>
      <c r="D3752" s="9">
        <v>8295.5</v>
      </c>
      <c r="E3752" s="8" t="s">
        <v>12176</v>
      </c>
    </row>
    <row r="3753" spans="1:5" x14ac:dyDescent="0.2">
      <c r="A3753" s="8" t="s">
        <v>3328</v>
      </c>
      <c r="B3753" s="8" t="s">
        <v>4</v>
      </c>
      <c r="C3753" s="8">
        <v>446001</v>
      </c>
      <c r="D3753" s="8"/>
      <c r="E3753" s="8" t="s">
        <v>12176</v>
      </c>
    </row>
    <row r="3754" spans="1:5" x14ac:dyDescent="0.2">
      <c r="A3754" s="8" t="s">
        <v>3329</v>
      </c>
      <c r="B3754" s="8" t="s">
        <v>4</v>
      </c>
      <c r="C3754" s="8">
        <v>446284</v>
      </c>
      <c r="D3754" s="9">
        <v>10000</v>
      </c>
      <c r="E3754" s="8" t="s">
        <v>12176</v>
      </c>
    </row>
    <row r="3755" spans="1:5" x14ac:dyDescent="0.2">
      <c r="A3755" s="8" t="s">
        <v>3330</v>
      </c>
      <c r="B3755" s="8" t="s">
        <v>4</v>
      </c>
      <c r="C3755" s="8">
        <v>446348</v>
      </c>
      <c r="D3755" s="8">
        <v>800</v>
      </c>
      <c r="E3755" s="8" t="s">
        <v>12176</v>
      </c>
    </row>
    <row r="3756" spans="1:5" x14ac:dyDescent="0.2">
      <c r="A3756" s="8" t="s">
        <v>12325</v>
      </c>
      <c r="B3756" s="8" t="s">
        <v>12</v>
      </c>
      <c r="C3756" s="8">
        <v>446372</v>
      </c>
      <c r="D3756" s="8"/>
      <c r="E3756" s="8" t="s">
        <v>12176</v>
      </c>
    </row>
    <row r="3757" spans="1:5" x14ac:dyDescent="0.2">
      <c r="A3757" s="8" t="s">
        <v>3332</v>
      </c>
      <c r="B3757" s="8" t="s">
        <v>4</v>
      </c>
      <c r="C3757" s="8">
        <v>446426</v>
      </c>
      <c r="D3757" s="9">
        <v>10192.92</v>
      </c>
      <c r="E3757" s="8" t="s">
        <v>12176</v>
      </c>
    </row>
    <row r="3758" spans="1:5" x14ac:dyDescent="0.2">
      <c r="A3758" s="8" t="s">
        <v>3333</v>
      </c>
      <c r="B3758" s="8" t="s">
        <v>4</v>
      </c>
      <c r="C3758" s="8">
        <v>446537</v>
      </c>
      <c r="D3758" s="8"/>
      <c r="E3758" s="8" t="s">
        <v>12176</v>
      </c>
    </row>
    <row r="3759" spans="1:5" x14ac:dyDescent="0.2">
      <c r="A3759" s="8" t="s">
        <v>3334</v>
      </c>
      <c r="B3759" s="8" t="s">
        <v>12</v>
      </c>
      <c r="C3759" s="8">
        <v>446637</v>
      </c>
      <c r="D3759" s="9">
        <v>1000</v>
      </c>
      <c r="E3759" s="8" t="s">
        <v>12176</v>
      </c>
    </row>
    <row r="3760" spans="1:5" x14ac:dyDescent="0.2">
      <c r="A3760" s="8" t="s">
        <v>3334</v>
      </c>
      <c r="B3760" s="8" t="s">
        <v>12</v>
      </c>
      <c r="C3760" s="8">
        <v>446637</v>
      </c>
      <c r="D3760" s="9">
        <v>3000</v>
      </c>
      <c r="E3760" s="8" t="s">
        <v>12176</v>
      </c>
    </row>
    <row r="3761" spans="1:5" x14ac:dyDescent="0.2">
      <c r="A3761" s="8" t="s">
        <v>3335</v>
      </c>
      <c r="B3761" s="8" t="s">
        <v>4</v>
      </c>
      <c r="C3761" s="8">
        <v>447095</v>
      </c>
      <c r="D3761" s="8"/>
      <c r="E3761" s="8" t="s">
        <v>12176</v>
      </c>
    </row>
    <row r="3762" spans="1:5" x14ac:dyDescent="0.2">
      <c r="A3762" s="8" t="s">
        <v>3335</v>
      </c>
      <c r="B3762" s="8" t="s">
        <v>4</v>
      </c>
      <c r="C3762" s="8">
        <v>447095</v>
      </c>
      <c r="D3762" s="8"/>
      <c r="E3762" s="8" t="s">
        <v>12176</v>
      </c>
    </row>
    <row r="3763" spans="1:5" x14ac:dyDescent="0.2">
      <c r="A3763" s="8" t="s">
        <v>3336</v>
      </c>
      <c r="B3763" s="8" t="s">
        <v>4</v>
      </c>
      <c r="C3763" s="8">
        <v>447186</v>
      </c>
      <c r="D3763" s="9">
        <v>5521.15</v>
      </c>
      <c r="E3763" s="8" t="s">
        <v>12176</v>
      </c>
    </row>
    <row r="3764" spans="1:5" x14ac:dyDescent="0.2">
      <c r="A3764" s="8" t="s">
        <v>3337</v>
      </c>
      <c r="B3764" s="8" t="s">
        <v>4</v>
      </c>
      <c r="C3764" s="8">
        <v>447230</v>
      </c>
      <c r="D3764" s="9">
        <v>6534</v>
      </c>
      <c r="E3764" s="8" t="s">
        <v>12176</v>
      </c>
    </row>
    <row r="3765" spans="1:5" x14ac:dyDescent="0.2">
      <c r="A3765" s="8" t="s">
        <v>3338</v>
      </c>
      <c r="B3765" s="8" t="s">
        <v>12</v>
      </c>
      <c r="C3765" s="8">
        <v>447244</v>
      </c>
      <c r="D3765" s="9">
        <v>1300</v>
      </c>
      <c r="E3765" s="8" t="s">
        <v>12176</v>
      </c>
    </row>
    <row r="3766" spans="1:5" x14ac:dyDescent="0.2">
      <c r="A3766" s="8" t="s">
        <v>3339</v>
      </c>
      <c r="B3766" s="8" t="s">
        <v>12</v>
      </c>
      <c r="C3766" s="8">
        <v>447746</v>
      </c>
      <c r="D3766" s="8"/>
      <c r="E3766" s="8" t="s">
        <v>12176</v>
      </c>
    </row>
    <row r="3767" spans="1:5" x14ac:dyDescent="0.2">
      <c r="A3767" s="8" t="s">
        <v>3340</v>
      </c>
      <c r="B3767" s="8" t="s">
        <v>4</v>
      </c>
      <c r="C3767" s="8">
        <v>448619</v>
      </c>
      <c r="D3767" s="9">
        <v>2500</v>
      </c>
      <c r="E3767" s="8" t="s">
        <v>12176</v>
      </c>
    </row>
    <row r="3768" spans="1:5" x14ac:dyDescent="0.2">
      <c r="A3768" s="8" t="s">
        <v>3341</v>
      </c>
      <c r="B3768" s="8" t="s">
        <v>4</v>
      </c>
      <c r="C3768" s="8">
        <v>448768</v>
      </c>
      <c r="D3768" s="9">
        <v>1500</v>
      </c>
      <c r="E3768" s="8" t="s">
        <v>12176</v>
      </c>
    </row>
    <row r="3769" spans="1:5" x14ac:dyDescent="0.2">
      <c r="A3769" s="8" t="s">
        <v>3341</v>
      </c>
      <c r="B3769" s="8" t="s">
        <v>4</v>
      </c>
      <c r="C3769" s="8">
        <v>448768</v>
      </c>
      <c r="D3769" s="9">
        <v>1500</v>
      </c>
      <c r="E3769" s="8" t="s">
        <v>12176</v>
      </c>
    </row>
    <row r="3770" spans="1:5" x14ac:dyDescent="0.2">
      <c r="A3770" s="8" t="s">
        <v>3342</v>
      </c>
      <c r="B3770" s="8" t="s">
        <v>4</v>
      </c>
      <c r="C3770" s="8">
        <v>448864</v>
      </c>
      <c r="D3770" s="9">
        <v>6000</v>
      </c>
      <c r="E3770" s="8" t="s">
        <v>12176</v>
      </c>
    </row>
    <row r="3771" spans="1:5" x14ac:dyDescent="0.2">
      <c r="A3771" s="8" t="s">
        <v>3343</v>
      </c>
      <c r="B3771" s="8" t="s">
        <v>4</v>
      </c>
      <c r="C3771" s="8">
        <v>449713</v>
      </c>
      <c r="D3771" s="9">
        <v>5000</v>
      </c>
      <c r="E3771" s="8" t="s">
        <v>12176</v>
      </c>
    </row>
    <row r="3772" spans="1:5" x14ac:dyDescent="0.2">
      <c r="A3772" s="8" t="s">
        <v>3344</v>
      </c>
      <c r="B3772" s="8" t="s">
        <v>4</v>
      </c>
      <c r="C3772" s="8">
        <v>449807</v>
      </c>
      <c r="D3772" s="9">
        <v>10000</v>
      </c>
      <c r="E3772" s="8" t="s">
        <v>12176</v>
      </c>
    </row>
    <row r="3773" spans="1:5" x14ac:dyDescent="0.2">
      <c r="A3773" s="8" t="s">
        <v>3345</v>
      </c>
      <c r="B3773" s="8" t="s">
        <v>4</v>
      </c>
      <c r="C3773" s="8">
        <v>450047</v>
      </c>
      <c r="D3773" s="9">
        <v>9486</v>
      </c>
      <c r="E3773" s="8" t="s">
        <v>12176</v>
      </c>
    </row>
    <row r="3774" spans="1:5" x14ac:dyDescent="0.2">
      <c r="A3774" s="8" t="s">
        <v>3346</v>
      </c>
      <c r="B3774" s="8" t="s">
        <v>4</v>
      </c>
      <c r="C3774" s="8">
        <v>450231</v>
      </c>
      <c r="D3774" s="8"/>
      <c r="E3774" s="8" t="s">
        <v>12176</v>
      </c>
    </row>
    <row r="3775" spans="1:5" x14ac:dyDescent="0.2">
      <c r="A3775" s="8" t="s">
        <v>3347</v>
      </c>
      <c r="B3775" s="8" t="s">
        <v>4</v>
      </c>
      <c r="C3775" s="8">
        <v>450274</v>
      </c>
      <c r="D3775" s="9">
        <v>7000</v>
      </c>
      <c r="E3775" s="8" t="s">
        <v>12176</v>
      </c>
    </row>
    <row r="3776" spans="1:5" x14ac:dyDescent="0.2">
      <c r="A3776" s="8" t="s">
        <v>3348</v>
      </c>
      <c r="B3776" s="8" t="s">
        <v>4</v>
      </c>
      <c r="C3776" s="8">
        <v>450364</v>
      </c>
      <c r="D3776" s="9">
        <v>6000</v>
      </c>
      <c r="E3776" s="8" t="s">
        <v>12176</v>
      </c>
    </row>
    <row r="3777" spans="1:5" x14ac:dyDescent="0.2">
      <c r="A3777" s="8" t="s">
        <v>3349</v>
      </c>
      <c r="B3777" s="8" t="s">
        <v>12</v>
      </c>
      <c r="C3777" s="8">
        <v>450403</v>
      </c>
      <c r="D3777" s="8"/>
      <c r="E3777" s="8"/>
    </row>
    <row r="3778" spans="1:5" x14ac:dyDescent="0.2">
      <c r="A3778" s="8" t="s">
        <v>3350</v>
      </c>
      <c r="B3778" s="8" t="s">
        <v>4</v>
      </c>
      <c r="C3778" s="8">
        <v>450435</v>
      </c>
      <c r="D3778" s="8"/>
      <c r="E3778" s="8" t="s">
        <v>12176</v>
      </c>
    </row>
    <row r="3779" spans="1:5" x14ac:dyDescent="0.2">
      <c r="A3779" s="8" t="s">
        <v>3351</v>
      </c>
      <c r="B3779" s="8" t="s">
        <v>4</v>
      </c>
      <c r="C3779" s="8">
        <v>450686</v>
      </c>
      <c r="D3779" s="9">
        <v>7950</v>
      </c>
      <c r="E3779" s="8" t="s">
        <v>12176</v>
      </c>
    </row>
    <row r="3780" spans="1:5" x14ac:dyDescent="0.2">
      <c r="A3780" s="8" t="s">
        <v>3352</v>
      </c>
      <c r="B3780" s="8" t="s">
        <v>4</v>
      </c>
      <c r="C3780" s="8">
        <v>450701</v>
      </c>
      <c r="D3780" s="9">
        <v>6000</v>
      </c>
      <c r="E3780" s="8" t="s">
        <v>12176</v>
      </c>
    </row>
    <row r="3781" spans="1:5" x14ac:dyDescent="0.2">
      <c r="A3781" s="8" t="s">
        <v>3353</v>
      </c>
      <c r="B3781" s="8" t="s">
        <v>4</v>
      </c>
      <c r="C3781" s="8">
        <v>450810</v>
      </c>
      <c r="D3781" s="9">
        <v>10000</v>
      </c>
      <c r="E3781" s="8" t="s">
        <v>12176</v>
      </c>
    </row>
    <row r="3782" spans="1:5" x14ac:dyDescent="0.2">
      <c r="A3782" s="8" t="s">
        <v>3353</v>
      </c>
      <c r="B3782" s="8" t="s">
        <v>4</v>
      </c>
      <c r="C3782" s="8">
        <v>450810</v>
      </c>
      <c r="D3782" s="8"/>
      <c r="E3782" s="8" t="s">
        <v>12176</v>
      </c>
    </row>
    <row r="3783" spans="1:5" x14ac:dyDescent="0.2">
      <c r="A3783" s="8" t="s">
        <v>3354</v>
      </c>
      <c r="B3783" s="8" t="s">
        <v>4</v>
      </c>
      <c r="C3783" s="8">
        <v>450915</v>
      </c>
      <c r="D3783" s="8"/>
      <c r="E3783" s="8" t="s">
        <v>12176</v>
      </c>
    </row>
    <row r="3784" spans="1:5" x14ac:dyDescent="0.2">
      <c r="A3784" s="8" t="s">
        <v>3355</v>
      </c>
      <c r="B3784" s="8" t="s">
        <v>4</v>
      </c>
      <c r="C3784" s="8">
        <v>451256</v>
      </c>
      <c r="D3784" s="9">
        <v>5500</v>
      </c>
      <c r="E3784" s="8" t="s">
        <v>12176</v>
      </c>
    </row>
    <row r="3785" spans="1:5" x14ac:dyDescent="0.2">
      <c r="A3785" s="8" t="s">
        <v>3356</v>
      </c>
      <c r="B3785" s="8" t="s">
        <v>4</v>
      </c>
      <c r="C3785" s="8">
        <v>451411</v>
      </c>
      <c r="D3785" s="9">
        <v>47001.41</v>
      </c>
      <c r="E3785" s="8" t="s">
        <v>12176</v>
      </c>
    </row>
    <row r="3786" spans="1:5" x14ac:dyDescent="0.2">
      <c r="A3786" s="8" t="s">
        <v>3357</v>
      </c>
      <c r="B3786" s="8" t="s">
        <v>4</v>
      </c>
      <c r="C3786" s="8">
        <v>451567</v>
      </c>
      <c r="D3786" s="8"/>
      <c r="E3786" s="8" t="s">
        <v>12177</v>
      </c>
    </row>
    <row r="3787" spans="1:5" x14ac:dyDescent="0.2">
      <c r="A3787" s="8" t="s">
        <v>3358</v>
      </c>
      <c r="B3787" s="8" t="s">
        <v>4</v>
      </c>
      <c r="C3787" s="8">
        <v>451572</v>
      </c>
      <c r="D3787" s="9">
        <v>7000</v>
      </c>
      <c r="E3787" s="8" t="s">
        <v>12176</v>
      </c>
    </row>
    <row r="3788" spans="1:5" x14ac:dyDescent="0.2">
      <c r="A3788" s="8" t="s">
        <v>3359</v>
      </c>
      <c r="B3788" s="8" t="s">
        <v>4</v>
      </c>
      <c r="C3788" s="8">
        <v>451661</v>
      </c>
      <c r="D3788" s="9">
        <v>10000</v>
      </c>
      <c r="E3788" s="8" t="s">
        <v>12176</v>
      </c>
    </row>
    <row r="3789" spans="1:5" x14ac:dyDescent="0.2">
      <c r="A3789" s="8" t="s">
        <v>3360</v>
      </c>
      <c r="B3789" s="8" t="s">
        <v>4</v>
      </c>
      <c r="C3789" s="8">
        <v>451667</v>
      </c>
      <c r="D3789" s="8"/>
      <c r="E3789" s="8" t="s">
        <v>12176</v>
      </c>
    </row>
    <row r="3790" spans="1:5" x14ac:dyDescent="0.2">
      <c r="A3790" s="8" t="s">
        <v>3361</v>
      </c>
      <c r="B3790" s="8" t="s">
        <v>12</v>
      </c>
      <c r="C3790" s="8">
        <v>451899</v>
      </c>
      <c r="D3790" s="8"/>
      <c r="E3790" s="8" t="s">
        <v>12176</v>
      </c>
    </row>
    <row r="3791" spans="1:5" x14ac:dyDescent="0.2">
      <c r="A3791" s="8" t="s">
        <v>3362</v>
      </c>
      <c r="B3791" s="8" t="s">
        <v>12</v>
      </c>
      <c r="C3791" s="8">
        <v>451902</v>
      </c>
      <c r="D3791" s="8"/>
      <c r="E3791" s="8" t="s">
        <v>12176</v>
      </c>
    </row>
    <row r="3792" spans="1:5" x14ac:dyDescent="0.2">
      <c r="A3792" s="8" t="s">
        <v>3363</v>
      </c>
      <c r="B3792" s="8" t="s">
        <v>4</v>
      </c>
      <c r="C3792" s="8">
        <v>452023</v>
      </c>
      <c r="D3792" s="8"/>
      <c r="E3792" s="8" t="s">
        <v>12176</v>
      </c>
    </row>
    <row r="3793" spans="1:5" x14ac:dyDescent="0.2">
      <c r="A3793" s="8" t="s">
        <v>3364</v>
      </c>
      <c r="B3793" s="8" t="s">
        <v>4</v>
      </c>
      <c r="C3793" s="8">
        <v>452085</v>
      </c>
      <c r="D3793" s="9">
        <v>6000</v>
      </c>
      <c r="E3793" s="8" t="s">
        <v>12176</v>
      </c>
    </row>
    <row r="3794" spans="1:5" x14ac:dyDescent="0.2">
      <c r="A3794" s="8" t="s">
        <v>3365</v>
      </c>
      <c r="B3794" s="8" t="s">
        <v>4</v>
      </c>
      <c r="C3794" s="8">
        <v>452141</v>
      </c>
      <c r="D3794" s="9">
        <v>7412.8</v>
      </c>
      <c r="E3794" s="8" t="s">
        <v>12176</v>
      </c>
    </row>
    <row r="3795" spans="1:5" x14ac:dyDescent="0.2">
      <c r="A3795" s="8" t="s">
        <v>3366</v>
      </c>
      <c r="B3795" s="8" t="s">
        <v>4</v>
      </c>
      <c r="C3795" s="8">
        <v>452145</v>
      </c>
      <c r="D3795" s="9">
        <v>8387.33</v>
      </c>
      <c r="E3795" s="8" t="s">
        <v>12176</v>
      </c>
    </row>
    <row r="3796" spans="1:5" x14ac:dyDescent="0.2">
      <c r="A3796" s="8" t="s">
        <v>12326</v>
      </c>
      <c r="B3796" s="8" t="s">
        <v>4</v>
      </c>
      <c r="C3796" s="8">
        <v>452264</v>
      </c>
      <c r="D3796" s="9">
        <v>7300</v>
      </c>
      <c r="E3796" s="8" t="s">
        <v>12176</v>
      </c>
    </row>
    <row r="3797" spans="1:5" x14ac:dyDescent="0.2">
      <c r="A3797" s="8" t="s">
        <v>12326</v>
      </c>
      <c r="B3797" s="8" t="s">
        <v>4</v>
      </c>
      <c r="C3797" s="8">
        <v>452264</v>
      </c>
      <c r="D3797" s="9">
        <v>1500</v>
      </c>
      <c r="E3797" s="8" t="s">
        <v>12176</v>
      </c>
    </row>
    <row r="3798" spans="1:5" x14ac:dyDescent="0.2">
      <c r="A3798" s="8" t="s">
        <v>12326</v>
      </c>
      <c r="B3798" s="8" t="s">
        <v>4</v>
      </c>
      <c r="C3798" s="8">
        <v>452264</v>
      </c>
      <c r="D3798" s="9">
        <v>7300</v>
      </c>
      <c r="E3798" s="8" t="s">
        <v>12176</v>
      </c>
    </row>
    <row r="3799" spans="1:5" x14ac:dyDescent="0.2">
      <c r="A3799" s="8" t="s">
        <v>3368</v>
      </c>
      <c r="B3799" s="8" t="s">
        <v>4</v>
      </c>
      <c r="C3799" s="8">
        <v>452313</v>
      </c>
      <c r="D3799" s="8"/>
      <c r="E3799" s="8" t="s">
        <v>12176</v>
      </c>
    </row>
    <row r="3800" spans="1:5" x14ac:dyDescent="0.2">
      <c r="A3800" s="8" t="s">
        <v>3369</v>
      </c>
      <c r="B3800" s="8" t="s">
        <v>4</v>
      </c>
      <c r="C3800" s="8">
        <v>452436</v>
      </c>
      <c r="D3800" s="9">
        <v>6666.67</v>
      </c>
      <c r="E3800" s="8" t="s">
        <v>12176</v>
      </c>
    </row>
    <row r="3801" spans="1:5" x14ac:dyDescent="0.2">
      <c r="A3801" s="8" t="s">
        <v>3370</v>
      </c>
      <c r="B3801" s="8" t="s">
        <v>4</v>
      </c>
      <c r="C3801" s="8">
        <v>452437</v>
      </c>
      <c r="D3801" s="9">
        <v>1750</v>
      </c>
      <c r="E3801" s="8" t="s">
        <v>12176</v>
      </c>
    </row>
    <row r="3802" spans="1:5" x14ac:dyDescent="0.2">
      <c r="A3802" s="8" t="s">
        <v>3371</v>
      </c>
      <c r="B3802" s="8" t="s">
        <v>4</v>
      </c>
      <c r="C3802" s="8">
        <v>452448</v>
      </c>
      <c r="D3802" s="8"/>
      <c r="E3802" s="8" t="s">
        <v>12176</v>
      </c>
    </row>
    <row r="3803" spans="1:5" x14ac:dyDescent="0.2">
      <c r="A3803" s="8" t="s">
        <v>3372</v>
      </c>
      <c r="B3803" s="8" t="s">
        <v>4</v>
      </c>
      <c r="C3803" s="8">
        <v>452487</v>
      </c>
      <c r="D3803" s="8"/>
      <c r="E3803" s="8" t="s">
        <v>12176</v>
      </c>
    </row>
    <row r="3804" spans="1:5" x14ac:dyDescent="0.2">
      <c r="A3804" s="8" t="s">
        <v>3373</v>
      </c>
      <c r="B3804" s="8" t="s">
        <v>4</v>
      </c>
      <c r="C3804" s="8">
        <v>452625</v>
      </c>
      <c r="D3804" s="9">
        <v>10000</v>
      </c>
      <c r="E3804" s="8" t="s">
        <v>12176</v>
      </c>
    </row>
    <row r="3805" spans="1:5" x14ac:dyDescent="0.2">
      <c r="A3805" s="8" t="s">
        <v>3374</v>
      </c>
      <c r="B3805" s="8" t="s">
        <v>12</v>
      </c>
      <c r="C3805" s="8">
        <v>452627</v>
      </c>
      <c r="D3805" s="8"/>
      <c r="E3805" s="8" t="s">
        <v>12176</v>
      </c>
    </row>
    <row r="3806" spans="1:5" x14ac:dyDescent="0.2">
      <c r="A3806" s="8" t="s">
        <v>3375</v>
      </c>
      <c r="B3806" s="8" t="s">
        <v>4</v>
      </c>
      <c r="C3806" s="8">
        <v>452751</v>
      </c>
      <c r="D3806" s="9">
        <v>6323.2</v>
      </c>
      <c r="E3806" s="8" t="s">
        <v>12176</v>
      </c>
    </row>
    <row r="3807" spans="1:5" x14ac:dyDescent="0.2">
      <c r="A3807" s="8" t="s">
        <v>3376</v>
      </c>
      <c r="B3807" s="8" t="s">
        <v>4</v>
      </c>
      <c r="C3807" s="8">
        <v>452841</v>
      </c>
      <c r="D3807" s="9">
        <v>1000</v>
      </c>
      <c r="E3807" s="8" t="s">
        <v>12176</v>
      </c>
    </row>
    <row r="3808" spans="1:5" x14ac:dyDescent="0.2">
      <c r="A3808" s="8" t="s">
        <v>3377</v>
      </c>
      <c r="B3808" s="8" t="s">
        <v>4</v>
      </c>
      <c r="C3808" s="8">
        <v>453002</v>
      </c>
      <c r="D3808" s="9">
        <v>10000</v>
      </c>
      <c r="E3808" s="8" t="s">
        <v>12176</v>
      </c>
    </row>
    <row r="3809" spans="1:5" x14ac:dyDescent="0.2">
      <c r="A3809" s="8" t="s">
        <v>3378</v>
      </c>
      <c r="B3809" s="8" t="s">
        <v>4</v>
      </c>
      <c r="C3809" s="8">
        <v>453162</v>
      </c>
      <c r="D3809" s="9">
        <v>4250</v>
      </c>
      <c r="E3809" s="8" t="s">
        <v>12176</v>
      </c>
    </row>
    <row r="3810" spans="1:5" x14ac:dyDescent="0.2">
      <c r="A3810" s="8" t="s">
        <v>3379</v>
      </c>
      <c r="B3810" s="8" t="s">
        <v>4</v>
      </c>
      <c r="C3810" s="8">
        <v>453180</v>
      </c>
      <c r="D3810" s="9">
        <v>2016.53</v>
      </c>
      <c r="E3810" s="8" t="s">
        <v>12176</v>
      </c>
    </row>
    <row r="3811" spans="1:5" x14ac:dyDescent="0.2">
      <c r="A3811" s="8" t="s">
        <v>3380</v>
      </c>
      <c r="B3811" s="8" t="s">
        <v>4</v>
      </c>
      <c r="C3811" s="8">
        <v>453264</v>
      </c>
      <c r="D3811" s="9">
        <v>6000</v>
      </c>
      <c r="E3811" s="8" t="s">
        <v>12176</v>
      </c>
    </row>
    <row r="3812" spans="1:5" x14ac:dyDescent="0.2">
      <c r="A3812" s="8" t="s">
        <v>3381</v>
      </c>
      <c r="B3812" s="8" t="s">
        <v>12</v>
      </c>
      <c r="C3812" s="8">
        <v>453331</v>
      </c>
      <c r="D3812" s="8"/>
      <c r="E3812" s="8" t="s">
        <v>12176</v>
      </c>
    </row>
    <row r="3813" spans="1:5" x14ac:dyDescent="0.2">
      <c r="A3813" s="8" t="s">
        <v>3382</v>
      </c>
      <c r="B3813" s="8" t="s">
        <v>4</v>
      </c>
      <c r="C3813" s="8">
        <v>453384</v>
      </c>
      <c r="D3813" s="9">
        <v>3576.92</v>
      </c>
      <c r="E3813" s="8" t="s">
        <v>12176</v>
      </c>
    </row>
    <row r="3814" spans="1:5" x14ac:dyDescent="0.2">
      <c r="A3814" s="8" t="s">
        <v>3382</v>
      </c>
      <c r="B3814" s="8" t="s">
        <v>4</v>
      </c>
      <c r="C3814" s="8">
        <v>453384</v>
      </c>
      <c r="D3814" s="9">
        <v>20678</v>
      </c>
      <c r="E3814" s="8" t="s">
        <v>12176</v>
      </c>
    </row>
    <row r="3815" spans="1:5" x14ac:dyDescent="0.2">
      <c r="A3815" s="8" t="s">
        <v>3383</v>
      </c>
      <c r="B3815" s="8" t="s">
        <v>4</v>
      </c>
      <c r="C3815" s="8">
        <v>453728</v>
      </c>
      <c r="D3815" s="9">
        <v>9500</v>
      </c>
      <c r="E3815" s="8" t="s">
        <v>12176</v>
      </c>
    </row>
    <row r="3816" spans="1:5" x14ac:dyDescent="0.2">
      <c r="A3816" s="8" t="s">
        <v>3384</v>
      </c>
      <c r="B3816" s="8" t="s">
        <v>4</v>
      </c>
      <c r="C3816" s="8">
        <v>453830</v>
      </c>
      <c r="D3816" s="8"/>
      <c r="E3816" s="8" t="s">
        <v>12176</v>
      </c>
    </row>
    <row r="3817" spans="1:5" x14ac:dyDescent="0.2">
      <c r="A3817" s="8" t="s">
        <v>3385</v>
      </c>
      <c r="B3817" s="8" t="s">
        <v>12</v>
      </c>
      <c r="C3817" s="8">
        <v>454058</v>
      </c>
      <c r="D3817" s="8"/>
      <c r="E3817" s="8" t="s">
        <v>12176</v>
      </c>
    </row>
    <row r="3818" spans="1:5" x14ac:dyDescent="0.2">
      <c r="A3818" s="8" t="s">
        <v>3386</v>
      </c>
      <c r="B3818" s="8" t="s">
        <v>4</v>
      </c>
      <c r="C3818" s="8">
        <v>454159</v>
      </c>
      <c r="D3818" s="9">
        <v>4700</v>
      </c>
      <c r="E3818" s="8" t="s">
        <v>12176</v>
      </c>
    </row>
    <row r="3819" spans="1:5" x14ac:dyDescent="0.2">
      <c r="A3819" s="8" t="s">
        <v>3387</v>
      </c>
      <c r="B3819" s="8" t="s">
        <v>4</v>
      </c>
      <c r="C3819" s="8">
        <v>454306</v>
      </c>
      <c r="D3819" s="8"/>
      <c r="E3819" s="8" t="s">
        <v>12176</v>
      </c>
    </row>
    <row r="3820" spans="1:5" x14ac:dyDescent="0.2">
      <c r="A3820" s="8" t="s">
        <v>3388</v>
      </c>
      <c r="B3820" s="8" t="s">
        <v>4</v>
      </c>
      <c r="C3820" s="8">
        <v>454350</v>
      </c>
      <c r="D3820" s="8"/>
      <c r="E3820" s="8" t="s">
        <v>12176</v>
      </c>
    </row>
    <row r="3821" spans="1:5" x14ac:dyDescent="0.2">
      <c r="A3821" s="8" t="s">
        <v>3388</v>
      </c>
      <c r="B3821" s="8" t="s">
        <v>4</v>
      </c>
      <c r="C3821" s="8">
        <v>454350</v>
      </c>
      <c r="D3821" s="9">
        <v>6000</v>
      </c>
      <c r="E3821" s="8" t="s">
        <v>12176</v>
      </c>
    </row>
    <row r="3822" spans="1:5" x14ac:dyDescent="0.2">
      <c r="A3822" s="8" t="s">
        <v>3389</v>
      </c>
      <c r="B3822" s="8" t="s">
        <v>4</v>
      </c>
      <c r="C3822" s="8">
        <v>454445</v>
      </c>
      <c r="D3822" s="9">
        <v>1200</v>
      </c>
      <c r="E3822" s="8" t="s">
        <v>12176</v>
      </c>
    </row>
    <row r="3823" spans="1:5" x14ac:dyDescent="0.2">
      <c r="A3823" s="8" t="s">
        <v>3389</v>
      </c>
      <c r="B3823" s="8" t="s">
        <v>4</v>
      </c>
      <c r="C3823" s="8">
        <v>454445</v>
      </c>
      <c r="D3823" s="9">
        <v>1000</v>
      </c>
      <c r="E3823" s="8" t="s">
        <v>12176</v>
      </c>
    </row>
    <row r="3824" spans="1:5" x14ac:dyDescent="0.2">
      <c r="A3824" s="8" t="s">
        <v>3390</v>
      </c>
      <c r="B3824" s="8" t="s">
        <v>12</v>
      </c>
      <c r="C3824" s="8">
        <v>454480</v>
      </c>
      <c r="D3824" s="8"/>
      <c r="E3824" s="8" t="s">
        <v>12176</v>
      </c>
    </row>
    <row r="3825" spans="1:5" x14ac:dyDescent="0.2">
      <c r="A3825" s="8" t="s">
        <v>3391</v>
      </c>
      <c r="B3825" s="8" t="s">
        <v>4</v>
      </c>
      <c r="C3825" s="8">
        <v>454608</v>
      </c>
      <c r="D3825" s="9">
        <v>11111.83</v>
      </c>
      <c r="E3825" s="8" t="s">
        <v>12176</v>
      </c>
    </row>
    <row r="3826" spans="1:5" x14ac:dyDescent="0.2">
      <c r="A3826" s="8" t="s">
        <v>3392</v>
      </c>
      <c r="B3826" s="8" t="s">
        <v>4</v>
      </c>
      <c r="C3826" s="8">
        <v>454818</v>
      </c>
      <c r="D3826" s="9">
        <v>10000</v>
      </c>
      <c r="E3826" s="8" t="s">
        <v>12176</v>
      </c>
    </row>
    <row r="3827" spans="1:5" x14ac:dyDescent="0.2">
      <c r="A3827" s="8" t="s">
        <v>3393</v>
      </c>
      <c r="B3827" s="8" t="s">
        <v>4</v>
      </c>
      <c r="C3827" s="8">
        <v>455459</v>
      </c>
      <c r="D3827" s="9">
        <v>8000</v>
      </c>
      <c r="E3827" s="8" t="s">
        <v>12176</v>
      </c>
    </row>
    <row r="3828" spans="1:5" x14ac:dyDescent="0.2">
      <c r="A3828" s="8" t="s">
        <v>3394</v>
      </c>
      <c r="B3828" s="8" t="s">
        <v>4</v>
      </c>
      <c r="C3828" s="8">
        <v>455466</v>
      </c>
      <c r="D3828" s="9">
        <v>7000</v>
      </c>
      <c r="E3828" s="8" t="s">
        <v>12176</v>
      </c>
    </row>
    <row r="3829" spans="1:5" x14ac:dyDescent="0.2">
      <c r="A3829" s="8" t="s">
        <v>3395</v>
      </c>
      <c r="B3829" s="8" t="s">
        <v>4</v>
      </c>
      <c r="C3829" s="8">
        <v>455557</v>
      </c>
      <c r="D3829" s="9">
        <v>7500</v>
      </c>
      <c r="E3829" s="8" t="s">
        <v>12176</v>
      </c>
    </row>
    <row r="3830" spans="1:5" x14ac:dyDescent="0.2">
      <c r="A3830" s="8" t="s">
        <v>3395</v>
      </c>
      <c r="B3830" s="8" t="s">
        <v>4</v>
      </c>
      <c r="C3830" s="8">
        <v>455557</v>
      </c>
      <c r="D3830" s="9">
        <v>7930.25</v>
      </c>
      <c r="E3830" s="8" t="s">
        <v>12176</v>
      </c>
    </row>
    <row r="3831" spans="1:5" x14ac:dyDescent="0.2">
      <c r="A3831" s="8" t="s">
        <v>3396</v>
      </c>
      <c r="B3831" s="8" t="s">
        <v>4</v>
      </c>
      <c r="C3831" s="8">
        <v>455563</v>
      </c>
      <c r="D3831" s="9">
        <v>12000</v>
      </c>
      <c r="E3831" s="8" t="s">
        <v>12176</v>
      </c>
    </row>
    <row r="3832" spans="1:5" x14ac:dyDescent="0.2">
      <c r="A3832" s="8" t="s">
        <v>3397</v>
      </c>
      <c r="B3832" s="8" t="s">
        <v>4</v>
      </c>
      <c r="C3832" s="8">
        <v>455568</v>
      </c>
      <c r="D3832" s="9">
        <v>6000</v>
      </c>
      <c r="E3832" s="8" t="s">
        <v>12176</v>
      </c>
    </row>
    <row r="3833" spans="1:5" x14ac:dyDescent="0.2">
      <c r="A3833" s="8" t="s">
        <v>3398</v>
      </c>
      <c r="B3833" s="8" t="s">
        <v>4</v>
      </c>
      <c r="C3833" s="8">
        <v>455597</v>
      </c>
      <c r="D3833" s="9">
        <v>13000</v>
      </c>
      <c r="E3833" s="8" t="s">
        <v>12176</v>
      </c>
    </row>
    <row r="3834" spans="1:5" x14ac:dyDescent="0.2">
      <c r="A3834" s="8" t="s">
        <v>3399</v>
      </c>
      <c r="B3834" s="8" t="s">
        <v>4</v>
      </c>
      <c r="C3834" s="8">
        <v>455832</v>
      </c>
      <c r="D3834" s="9">
        <v>7000</v>
      </c>
      <c r="E3834" s="8" t="s">
        <v>12176</v>
      </c>
    </row>
    <row r="3835" spans="1:5" x14ac:dyDescent="0.2">
      <c r="A3835" s="8" t="s">
        <v>3400</v>
      </c>
      <c r="B3835" s="8" t="s">
        <v>4</v>
      </c>
      <c r="C3835" s="8">
        <v>455927</v>
      </c>
      <c r="D3835" s="8"/>
      <c r="E3835" s="8" t="s">
        <v>12176</v>
      </c>
    </row>
    <row r="3836" spans="1:5" x14ac:dyDescent="0.2">
      <c r="A3836" s="8" t="s">
        <v>3401</v>
      </c>
      <c r="B3836" s="8" t="s">
        <v>12</v>
      </c>
      <c r="C3836" s="8">
        <v>456067</v>
      </c>
      <c r="D3836" s="9">
        <v>1000</v>
      </c>
      <c r="E3836" s="8" t="s">
        <v>12176</v>
      </c>
    </row>
    <row r="3837" spans="1:5" x14ac:dyDescent="0.2">
      <c r="A3837" s="8" t="s">
        <v>3402</v>
      </c>
      <c r="B3837" s="8" t="s">
        <v>12</v>
      </c>
      <c r="C3837" s="8">
        <v>456156</v>
      </c>
      <c r="D3837" s="9">
        <v>7242</v>
      </c>
      <c r="E3837" s="8" t="s">
        <v>12176</v>
      </c>
    </row>
    <row r="3838" spans="1:5" x14ac:dyDescent="0.2">
      <c r="A3838" s="8" t="s">
        <v>3403</v>
      </c>
      <c r="B3838" s="8" t="s">
        <v>4</v>
      </c>
      <c r="C3838" s="8">
        <v>456416</v>
      </c>
      <c r="D3838" s="9">
        <v>6150</v>
      </c>
      <c r="E3838" s="8" t="s">
        <v>12176</v>
      </c>
    </row>
    <row r="3839" spans="1:5" x14ac:dyDescent="0.2">
      <c r="A3839" s="8" t="s">
        <v>3404</v>
      </c>
      <c r="B3839" s="8" t="s">
        <v>4</v>
      </c>
      <c r="C3839" s="8">
        <v>456464</v>
      </c>
      <c r="D3839" s="9">
        <v>12081.36</v>
      </c>
      <c r="E3839" s="8" t="s">
        <v>12176</v>
      </c>
    </row>
    <row r="3840" spans="1:5" x14ac:dyDescent="0.2">
      <c r="A3840" s="8" t="s">
        <v>12327</v>
      </c>
      <c r="B3840" s="8" t="s">
        <v>4</v>
      </c>
      <c r="C3840" s="8">
        <v>456904</v>
      </c>
      <c r="D3840" s="8"/>
      <c r="E3840" s="8" t="s">
        <v>12176</v>
      </c>
    </row>
    <row r="3841" spans="1:5" x14ac:dyDescent="0.2">
      <c r="A3841" s="8" t="s">
        <v>3406</v>
      </c>
      <c r="B3841" s="8" t="s">
        <v>4</v>
      </c>
      <c r="C3841" s="8">
        <v>457105</v>
      </c>
      <c r="D3841" s="9">
        <v>10226</v>
      </c>
      <c r="E3841" s="8" t="s">
        <v>12176</v>
      </c>
    </row>
    <row r="3842" spans="1:5" x14ac:dyDescent="0.2">
      <c r="A3842" s="8" t="s">
        <v>3407</v>
      </c>
      <c r="B3842" s="8" t="s">
        <v>4</v>
      </c>
      <c r="C3842" s="8">
        <v>457725</v>
      </c>
      <c r="D3842" s="8"/>
      <c r="E3842" s="8" t="s">
        <v>12176</v>
      </c>
    </row>
    <row r="3843" spans="1:5" x14ac:dyDescent="0.2">
      <c r="A3843" s="8" t="s">
        <v>3408</v>
      </c>
      <c r="B3843" s="8" t="s">
        <v>4</v>
      </c>
      <c r="C3843" s="8">
        <v>458202</v>
      </c>
      <c r="D3843" s="9">
        <v>9800</v>
      </c>
      <c r="E3843" s="8" t="s">
        <v>12176</v>
      </c>
    </row>
    <row r="3844" spans="1:5" x14ac:dyDescent="0.2">
      <c r="A3844" s="8" t="s">
        <v>3409</v>
      </c>
      <c r="B3844" s="8" t="s">
        <v>4</v>
      </c>
      <c r="C3844" s="8">
        <v>458476</v>
      </c>
      <c r="D3844" s="9">
        <v>6154</v>
      </c>
      <c r="E3844" s="8" t="s">
        <v>12176</v>
      </c>
    </row>
    <row r="3845" spans="1:5" x14ac:dyDescent="0.2">
      <c r="A3845" s="8" t="s">
        <v>3410</v>
      </c>
      <c r="B3845" s="8" t="s">
        <v>4</v>
      </c>
      <c r="C3845" s="8">
        <v>459089</v>
      </c>
      <c r="D3845" s="9">
        <v>1250</v>
      </c>
      <c r="E3845" s="8" t="s">
        <v>12176</v>
      </c>
    </row>
    <row r="3846" spans="1:5" x14ac:dyDescent="0.2">
      <c r="A3846" s="8" t="s">
        <v>3411</v>
      </c>
      <c r="B3846" s="8" t="s">
        <v>4</v>
      </c>
      <c r="C3846" s="8">
        <v>459107</v>
      </c>
      <c r="D3846" s="9">
        <v>15515</v>
      </c>
      <c r="E3846" s="8" t="s">
        <v>12176</v>
      </c>
    </row>
    <row r="3847" spans="1:5" x14ac:dyDescent="0.2">
      <c r="A3847" s="8" t="s">
        <v>3412</v>
      </c>
      <c r="B3847" s="8" t="s">
        <v>4</v>
      </c>
      <c r="C3847" s="8">
        <v>459525</v>
      </c>
      <c r="D3847" s="8"/>
      <c r="E3847" s="8" t="s">
        <v>12176</v>
      </c>
    </row>
    <row r="3848" spans="1:5" x14ac:dyDescent="0.2">
      <c r="A3848" s="8" t="s">
        <v>3413</v>
      </c>
      <c r="B3848" s="8" t="s">
        <v>4</v>
      </c>
      <c r="C3848" s="8">
        <v>459642</v>
      </c>
      <c r="D3848" s="9">
        <v>8320</v>
      </c>
      <c r="E3848" s="8" t="s">
        <v>12176</v>
      </c>
    </row>
    <row r="3849" spans="1:5" x14ac:dyDescent="0.2">
      <c r="A3849" s="8" t="s">
        <v>3414</v>
      </c>
      <c r="B3849" s="8" t="s">
        <v>4</v>
      </c>
      <c r="C3849" s="8">
        <v>459750</v>
      </c>
      <c r="D3849" s="9">
        <v>5000</v>
      </c>
      <c r="E3849" s="8" t="s">
        <v>12176</v>
      </c>
    </row>
    <row r="3850" spans="1:5" x14ac:dyDescent="0.2">
      <c r="A3850" s="8" t="s">
        <v>3415</v>
      </c>
      <c r="B3850" s="8" t="s">
        <v>12</v>
      </c>
      <c r="C3850" s="8">
        <v>459893</v>
      </c>
      <c r="D3850" s="8"/>
      <c r="E3850" s="8" t="s">
        <v>12177</v>
      </c>
    </row>
    <row r="3851" spans="1:5" x14ac:dyDescent="0.2">
      <c r="A3851" s="8" t="s">
        <v>3416</v>
      </c>
      <c r="B3851" s="8" t="s">
        <v>4</v>
      </c>
      <c r="C3851" s="8">
        <v>459986</v>
      </c>
      <c r="D3851" s="8"/>
      <c r="E3851" s="8" t="s">
        <v>12176</v>
      </c>
    </row>
    <row r="3852" spans="1:5" x14ac:dyDescent="0.2">
      <c r="A3852" s="8" t="s">
        <v>3417</v>
      </c>
      <c r="B3852" s="8" t="s">
        <v>12</v>
      </c>
      <c r="C3852" s="8">
        <v>460149</v>
      </c>
      <c r="D3852" s="9">
        <v>2500</v>
      </c>
      <c r="E3852" s="8" t="s">
        <v>12176</v>
      </c>
    </row>
    <row r="3853" spans="1:5" x14ac:dyDescent="0.2">
      <c r="A3853" s="8" t="s">
        <v>3418</v>
      </c>
      <c r="B3853" s="8" t="s">
        <v>4</v>
      </c>
      <c r="C3853" s="8">
        <v>460524</v>
      </c>
      <c r="D3853" s="8"/>
      <c r="E3853" s="8" t="s">
        <v>12176</v>
      </c>
    </row>
    <row r="3854" spans="1:5" x14ac:dyDescent="0.2">
      <c r="A3854" s="8" t="s">
        <v>3419</v>
      </c>
      <c r="B3854" s="8" t="s">
        <v>4</v>
      </c>
      <c r="C3854" s="8">
        <v>460604</v>
      </c>
      <c r="D3854" s="8"/>
      <c r="E3854" s="8" t="s">
        <v>12176</v>
      </c>
    </row>
    <row r="3855" spans="1:5" x14ac:dyDescent="0.2">
      <c r="A3855" s="8" t="s">
        <v>3420</v>
      </c>
      <c r="B3855" s="8" t="s">
        <v>4</v>
      </c>
      <c r="C3855" s="8">
        <v>460637</v>
      </c>
      <c r="D3855" s="8"/>
      <c r="E3855" s="8" t="s">
        <v>12176</v>
      </c>
    </row>
    <row r="3856" spans="1:5" x14ac:dyDescent="0.2">
      <c r="A3856" s="8" t="s">
        <v>3421</v>
      </c>
      <c r="B3856" s="8" t="s">
        <v>12</v>
      </c>
      <c r="C3856" s="8">
        <v>460699</v>
      </c>
      <c r="D3856" s="9">
        <v>7000</v>
      </c>
      <c r="E3856" s="8" t="s">
        <v>12176</v>
      </c>
    </row>
    <row r="3857" spans="1:5" x14ac:dyDescent="0.2">
      <c r="A3857" s="8" t="s">
        <v>3422</v>
      </c>
      <c r="B3857" s="8" t="s">
        <v>4</v>
      </c>
      <c r="C3857" s="8">
        <v>460770</v>
      </c>
      <c r="D3857" s="8">
        <v>900</v>
      </c>
      <c r="E3857" s="8" t="s">
        <v>12176</v>
      </c>
    </row>
    <row r="3858" spans="1:5" x14ac:dyDescent="0.2">
      <c r="A3858" s="8" t="s">
        <v>3423</v>
      </c>
      <c r="B3858" s="8" t="s">
        <v>4</v>
      </c>
      <c r="C3858" s="8">
        <v>461248</v>
      </c>
      <c r="D3858" s="8"/>
      <c r="E3858" s="8" t="s">
        <v>12176</v>
      </c>
    </row>
    <row r="3859" spans="1:5" x14ac:dyDescent="0.2">
      <c r="A3859" s="8" t="s">
        <v>3424</v>
      </c>
      <c r="B3859" s="8" t="s">
        <v>4</v>
      </c>
      <c r="C3859" s="8">
        <v>461500</v>
      </c>
      <c r="D3859" s="9">
        <v>6493.04</v>
      </c>
      <c r="E3859" s="8" t="s">
        <v>12176</v>
      </c>
    </row>
    <row r="3860" spans="1:5" x14ac:dyDescent="0.2">
      <c r="A3860" s="8" t="s">
        <v>3425</v>
      </c>
      <c r="B3860" s="8" t="s">
        <v>4</v>
      </c>
      <c r="C3860" s="8">
        <v>461556</v>
      </c>
      <c r="D3860" s="9">
        <v>3000</v>
      </c>
      <c r="E3860" s="8" t="s">
        <v>12176</v>
      </c>
    </row>
    <row r="3861" spans="1:5" x14ac:dyDescent="0.2">
      <c r="A3861" s="8" t="s">
        <v>3426</v>
      </c>
      <c r="B3861" s="8" t="s">
        <v>4</v>
      </c>
      <c r="C3861" s="8">
        <v>461689</v>
      </c>
      <c r="D3861" s="9">
        <v>11000</v>
      </c>
      <c r="E3861" s="8" t="s">
        <v>12176</v>
      </c>
    </row>
    <row r="3862" spans="1:5" x14ac:dyDescent="0.2">
      <c r="A3862" s="8" t="s">
        <v>3427</v>
      </c>
      <c r="B3862" s="8" t="s">
        <v>4</v>
      </c>
      <c r="C3862" s="8">
        <v>461725</v>
      </c>
      <c r="D3862" s="9">
        <v>6000</v>
      </c>
      <c r="E3862" s="8" t="s">
        <v>12176</v>
      </c>
    </row>
    <row r="3863" spans="1:5" x14ac:dyDescent="0.2">
      <c r="A3863" s="8" t="s">
        <v>3428</v>
      </c>
      <c r="B3863" s="8" t="s">
        <v>4</v>
      </c>
      <c r="C3863" s="8">
        <v>462330</v>
      </c>
      <c r="D3863" s="9">
        <v>7600</v>
      </c>
      <c r="E3863" s="8" t="s">
        <v>12176</v>
      </c>
    </row>
    <row r="3864" spans="1:5" x14ac:dyDescent="0.2">
      <c r="A3864" s="8" t="s">
        <v>3429</v>
      </c>
      <c r="B3864" s="8" t="s">
        <v>4</v>
      </c>
      <c r="C3864" s="8">
        <v>462797</v>
      </c>
      <c r="D3864" s="9">
        <v>10000</v>
      </c>
      <c r="E3864" s="8" t="s">
        <v>12176</v>
      </c>
    </row>
    <row r="3865" spans="1:5" x14ac:dyDescent="0.2">
      <c r="A3865" s="8" t="s">
        <v>3430</v>
      </c>
      <c r="B3865" s="8" t="s">
        <v>4</v>
      </c>
      <c r="C3865" s="8">
        <v>462908</v>
      </c>
      <c r="D3865" s="9">
        <v>3000</v>
      </c>
      <c r="E3865" s="8" t="s">
        <v>12176</v>
      </c>
    </row>
    <row r="3866" spans="1:5" x14ac:dyDescent="0.2">
      <c r="A3866" s="8" t="s">
        <v>3430</v>
      </c>
      <c r="B3866" s="8" t="s">
        <v>4</v>
      </c>
      <c r="C3866" s="8">
        <v>462908</v>
      </c>
      <c r="D3866" s="8"/>
      <c r="E3866" s="8" t="s">
        <v>12176</v>
      </c>
    </row>
    <row r="3867" spans="1:5" x14ac:dyDescent="0.2">
      <c r="A3867" s="8" t="s">
        <v>3431</v>
      </c>
      <c r="B3867" s="8" t="s">
        <v>4</v>
      </c>
      <c r="C3867" s="8">
        <v>463001</v>
      </c>
      <c r="D3867" s="9">
        <v>1548</v>
      </c>
      <c r="E3867" s="8" t="s">
        <v>12176</v>
      </c>
    </row>
    <row r="3868" spans="1:5" x14ac:dyDescent="0.2">
      <c r="A3868" s="8" t="s">
        <v>3431</v>
      </c>
      <c r="B3868" s="8" t="s">
        <v>4</v>
      </c>
      <c r="C3868" s="8">
        <v>463001</v>
      </c>
      <c r="D3868" s="9">
        <v>2000</v>
      </c>
      <c r="E3868" s="8" t="s">
        <v>12176</v>
      </c>
    </row>
    <row r="3869" spans="1:5" x14ac:dyDescent="0.2">
      <c r="A3869" s="8" t="s">
        <v>3432</v>
      </c>
      <c r="B3869" s="8" t="s">
        <v>4</v>
      </c>
      <c r="C3869" s="8">
        <v>463164</v>
      </c>
      <c r="D3869" s="9">
        <v>6250</v>
      </c>
      <c r="E3869" s="8" t="s">
        <v>12176</v>
      </c>
    </row>
    <row r="3870" spans="1:5" x14ac:dyDescent="0.2">
      <c r="A3870" s="8" t="s">
        <v>3433</v>
      </c>
      <c r="B3870" s="8" t="s">
        <v>4</v>
      </c>
      <c r="C3870" s="8">
        <v>463359</v>
      </c>
      <c r="D3870" s="9">
        <v>1761.2</v>
      </c>
      <c r="E3870" s="8" t="s">
        <v>12176</v>
      </c>
    </row>
    <row r="3871" spans="1:5" x14ac:dyDescent="0.2">
      <c r="A3871" s="8" t="s">
        <v>3433</v>
      </c>
      <c r="B3871" s="8" t="s">
        <v>4</v>
      </c>
      <c r="C3871" s="8">
        <v>463359</v>
      </c>
      <c r="D3871" s="9">
        <v>2500</v>
      </c>
      <c r="E3871" s="8" t="s">
        <v>12176</v>
      </c>
    </row>
    <row r="3872" spans="1:5" x14ac:dyDescent="0.2">
      <c r="A3872" s="8" t="s">
        <v>3434</v>
      </c>
      <c r="B3872" s="8" t="s">
        <v>4</v>
      </c>
      <c r="C3872" s="8">
        <v>463512</v>
      </c>
      <c r="D3872" s="9">
        <v>7000</v>
      </c>
      <c r="E3872" s="8" t="s">
        <v>12176</v>
      </c>
    </row>
    <row r="3873" spans="1:5" x14ac:dyDescent="0.2">
      <c r="A3873" s="8" t="s">
        <v>3435</v>
      </c>
      <c r="B3873" s="8" t="s">
        <v>4</v>
      </c>
      <c r="C3873" s="8">
        <v>463528</v>
      </c>
      <c r="D3873" s="9">
        <v>6964.79</v>
      </c>
      <c r="E3873" s="8" t="s">
        <v>12176</v>
      </c>
    </row>
    <row r="3874" spans="1:5" x14ac:dyDescent="0.2">
      <c r="A3874" s="8" t="s">
        <v>3436</v>
      </c>
      <c r="B3874" s="8" t="s">
        <v>4</v>
      </c>
      <c r="C3874" s="8">
        <v>463726</v>
      </c>
      <c r="D3874" s="9">
        <v>5600</v>
      </c>
      <c r="E3874" s="8" t="s">
        <v>12176</v>
      </c>
    </row>
    <row r="3875" spans="1:5" x14ac:dyDescent="0.2">
      <c r="A3875" s="8" t="s">
        <v>3437</v>
      </c>
      <c r="B3875" s="8" t="s">
        <v>4</v>
      </c>
      <c r="C3875" s="8">
        <v>463807</v>
      </c>
      <c r="D3875" s="9">
        <v>1500</v>
      </c>
      <c r="E3875" s="8" t="s">
        <v>12176</v>
      </c>
    </row>
    <row r="3876" spans="1:5" x14ac:dyDescent="0.2">
      <c r="A3876" s="8" t="s">
        <v>3438</v>
      </c>
      <c r="B3876" s="8" t="s">
        <v>4</v>
      </c>
      <c r="C3876" s="8">
        <v>463879</v>
      </c>
      <c r="D3876" s="9">
        <v>7000</v>
      </c>
      <c r="E3876" s="8" t="s">
        <v>12176</v>
      </c>
    </row>
    <row r="3877" spans="1:5" x14ac:dyDescent="0.2">
      <c r="A3877" s="8" t="s">
        <v>3438</v>
      </c>
      <c r="B3877" s="8" t="s">
        <v>4</v>
      </c>
      <c r="C3877" s="8">
        <v>463879</v>
      </c>
      <c r="D3877" s="8"/>
      <c r="E3877" s="8" t="s">
        <v>12176</v>
      </c>
    </row>
    <row r="3878" spans="1:5" x14ac:dyDescent="0.2">
      <c r="A3878" s="8" t="s">
        <v>3439</v>
      </c>
      <c r="B3878" s="8" t="s">
        <v>12</v>
      </c>
      <c r="C3878" s="8">
        <v>463922</v>
      </c>
      <c r="D3878" s="8"/>
      <c r="E3878" s="8" t="s">
        <v>12176</v>
      </c>
    </row>
    <row r="3879" spans="1:5" x14ac:dyDescent="0.2">
      <c r="A3879" s="8" t="s">
        <v>12328</v>
      </c>
      <c r="B3879" s="8" t="s">
        <v>12</v>
      </c>
      <c r="C3879" s="8">
        <v>464166</v>
      </c>
      <c r="D3879" s="8"/>
      <c r="E3879" s="8" t="s">
        <v>12176</v>
      </c>
    </row>
    <row r="3880" spans="1:5" x14ac:dyDescent="0.2">
      <c r="A3880" s="8" t="s">
        <v>3441</v>
      </c>
      <c r="B3880" s="8" t="s">
        <v>12</v>
      </c>
      <c r="C3880" s="8">
        <v>464363</v>
      </c>
      <c r="D3880" s="8"/>
      <c r="E3880" s="8" t="s">
        <v>12176</v>
      </c>
    </row>
    <row r="3881" spans="1:5" x14ac:dyDescent="0.2">
      <c r="A3881" s="8" t="s">
        <v>3442</v>
      </c>
      <c r="B3881" s="8" t="s">
        <v>4</v>
      </c>
      <c r="C3881" s="8">
        <v>464530</v>
      </c>
      <c r="D3881" s="9">
        <v>7000</v>
      </c>
      <c r="E3881" s="8" t="s">
        <v>12176</v>
      </c>
    </row>
    <row r="3882" spans="1:5" x14ac:dyDescent="0.2">
      <c r="A3882" s="8" t="s">
        <v>3443</v>
      </c>
      <c r="B3882" s="8" t="s">
        <v>4</v>
      </c>
      <c r="C3882" s="8">
        <v>464683</v>
      </c>
      <c r="D3882" s="9">
        <v>6000</v>
      </c>
      <c r="E3882" s="8" t="s">
        <v>12176</v>
      </c>
    </row>
    <row r="3883" spans="1:5" x14ac:dyDescent="0.2">
      <c r="A3883" s="8" t="s">
        <v>12329</v>
      </c>
      <c r="B3883" s="8" t="s">
        <v>4</v>
      </c>
      <c r="C3883" s="8">
        <v>464736</v>
      </c>
      <c r="D3883" s="8"/>
      <c r="E3883" s="8" t="s">
        <v>12176</v>
      </c>
    </row>
    <row r="3884" spans="1:5" x14ac:dyDescent="0.2">
      <c r="A3884" s="8" t="s">
        <v>12329</v>
      </c>
      <c r="B3884" s="8" t="s">
        <v>4</v>
      </c>
      <c r="C3884" s="8">
        <v>464736</v>
      </c>
      <c r="D3884" s="9">
        <v>6000</v>
      </c>
      <c r="E3884" s="8" t="s">
        <v>12176</v>
      </c>
    </row>
    <row r="3885" spans="1:5" x14ac:dyDescent="0.2">
      <c r="A3885" s="8" t="s">
        <v>3445</v>
      </c>
      <c r="B3885" s="8" t="s">
        <v>4</v>
      </c>
      <c r="C3885" s="8">
        <v>465127</v>
      </c>
      <c r="D3885" s="9">
        <v>11000</v>
      </c>
      <c r="E3885" s="8" t="s">
        <v>12176</v>
      </c>
    </row>
    <row r="3886" spans="1:5" x14ac:dyDescent="0.2">
      <c r="A3886" s="8" t="s">
        <v>3446</v>
      </c>
      <c r="B3886" s="8" t="s">
        <v>4</v>
      </c>
      <c r="C3886" s="8">
        <v>465311</v>
      </c>
      <c r="D3886" s="9">
        <v>33000</v>
      </c>
      <c r="E3886" s="8" t="s">
        <v>12176</v>
      </c>
    </row>
    <row r="3887" spans="1:5" x14ac:dyDescent="0.2">
      <c r="A3887" s="8" t="s">
        <v>3447</v>
      </c>
      <c r="B3887" s="8" t="s">
        <v>4</v>
      </c>
      <c r="C3887" s="8">
        <v>465324</v>
      </c>
      <c r="D3887" s="9">
        <v>1800</v>
      </c>
      <c r="E3887" s="8" t="s">
        <v>12176</v>
      </c>
    </row>
    <row r="3888" spans="1:5" x14ac:dyDescent="0.2">
      <c r="A3888" s="8" t="s">
        <v>3448</v>
      </c>
      <c r="B3888" s="8" t="s">
        <v>4</v>
      </c>
      <c r="C3888" s="8">
        <v>465983</v>
      </c>
      <c r="D3888" s="9">
        <v>2000</v>
      </c>
      <c r="E3888" s="8" t="s">
        <v>12176</v>
      </c>
    </row>
    <row r="3889" spans="1:5" x14ac:dyDescent="0.2">
      <c r="A3889" s="8" t="s">
        <v>3449</v>
      </c>
      <c r="B3889" s="8" t="s">
        <v>4</v>
      </c>
      <c r="C3889" s="8">
        <v>466110</v>
      </c>
      <c r="D3889" s="8"/>
      <c r="E3889" s="8" t="s">
        <v>12176</v>
      </c>
    </row>
    <row r="3890" spans="1:5" x14ac:dyDescent="0.2">
      <c r="A3890" s="8" t="s">
        <v>3450</v>
      </c>
      <c r="B3890" s="8" t="s">
        <v>4</v>
      </c>
      <c r="C3890" s="8">
        <v>466321</v>
      </c>
      <c r="D3890" s="8"/>
      <c r="E3890" s="8" t="s">
        <v>12176</v>
      </c>
    </row>
    <row r="3891" spans="1:5" x14ac:dyDescent="0.2">
      <c r="A3891" s="8" t="s">
        <v>3451</v>
      </c>
      <c r="B3891" s="8" t="s">
        <v>4</v>
      </c>
      <c r="C3891" s="8">
        <v>466609</v>
      </c>
      <c r="D3891" s="9">
        <v>5000</v>
      </c>
      <c r="E3891" s="8" t="s">
        <v>12176</v>
      </c>
    </row>
    <row r="3892" spans="1:5" x14ac:dyDescent="0.2">
      <c r="A3892" s="8" t="s">
        <v>3452</v>
      </c>
      <c r="B3892" s="8" t="s">
        <v>12</v>
      </c>
      <c r="C3892" s="8">
        <v>466613</v>
      </c>
      <c r="D3892" s="8">
        <v>500</v>
      </c>
      <c r="E3892" s="8" t="s">
        <v>12176</v>
      </c>
    </row>
    <row r="3893" spans="1:5" x14ac:dyDescent="0.2">
      <c r="A3893" s="8" t="s">
        <v>3452</v>
      </c>
      <c r="B3893" s="8" t="s">
        <v>12</v>
      </c>
      <c r="C3893" s="8">
        <v>466613</v>
      </c>
      <c r="D3893" s="8"/>
      <c r="E3893" s="8" t="s">
        <v>12176</v>
      </c>
    </row>
    <row r="3894" spans="1:5" x14ac:dyDescent="0.2">
      <c r="A3894" s="8" t="s">
        <v>12330</v>
      </c>
      <c r="B3894" s="8" t="s">
        <v>12</v>
      </c>
      <c r="C3894" s="8">
        <v>466655</v>
      </c>
      <c r="D3894" s="9">
        <v>4000</v>
      </c>
      <c r="E3894" s="8" t="s">
        <v>12176</v>
      </c>
    </row>
    <row r="3895" spans="1:5" x14ac:dyDescent="0.2">
      <c r="A3895" s="8" t="s">
        <v>12331</v>
      </c>
      <c r="B3895" s="8" t="s">
        <v>4</v>
      </c>
      <c r="C3895" s="8">
        <v>466753</v>
      </c>
      <c r="D3895" s="9">
        <v>11827.2</v>
      </c>
      <c r="E3895" s="8" t="s">
        <v>12176</v>
      </c>
    </row>
    <row r="3896" spans="1:5" x14ac:dyDescent="0.2">
      <c r="A3896" s="8" t="s">
        <v>3455</v>
      </c>
      <c r="B3896" s="8" t="s">
        <v>4</v>
      </c>
      <c r="C3896" s="8">
        <v>466774</v>
      </c>
      <c r="D3896" s="9">
        <v>1500</v>
      </c>
      <c r="E3896" s="8" t="s">
        <v>12176</v>
      </c>
    </row>
    <row r="3897" spans="1:5" x14ac:dyDescent="0.2">
      <c r="A3897" s="8" t="s">
        <v>3456</v>
      </c>
      <c r="B3897" s="8" t="s">
        <v>4</v>
      </c>
      <c r="C3897" s="8">
        <v>467203</v>
      </c>
      <c r="D3897" s="8"/>
      <c r="E3897" s="8" t="s">
        <v>12176</v>
      </c>
    </row>
    <row r="3898" spans="1:5" x14ac:dyDescent="0.2">
      <c r="A3898" s="8" t="s">
        <v>3457</v>
      </c>
      <c r="B3898" s="8" t="s">
        <v>12</v>
      </c>
      <c r="C3898" s="8">
        <v>467568</v>
      </c>
      <c r="D3898" s="8"/>
      <c r="E3898" s="8" t="s">
        <v>12176</v>
      </c>
    </row>
    <row r="3899" spans="1:5" x14ac:dyDescent="0.2">
      <c r="A3899" s="8" t="s">
        <v>3458</v>
      </c>
      <c r="B3899" s="8" t="s">
        <v>4</v>
      </c>
      <c r="C3899" s="8">
        <v>467613</v>
      </c>
      <c r="D3899" s="9">
        <v>8000</v>
      </c>
      <c r="E3899" s="8" t="s">
        <v>12176</v>
      </c>
    </row>
    <row r="3900" spans="1:5" x14ac:dyDescent="0.2">
      <c r="A3900" s="8" t="s">
        <v>3458</v>
      </c>
      <c r="B3900" s="8" t="s">
        <v>4</v>
      </c>
      <c r="C3900" s="8">
        <v>467613</v>
      </c>
      <c r="D3900" s="9">
        <v>8500</v>
      </c>
      <c r="E3900" s="8" t="s">
        <v>12176</v>
      </c>
    </row>
    <row r="3901" spans="1:5" x14ac:dyDescent="0.2">
      <c r="A3901" s="8" t="s">
        <v>3459</v>
      </c>
      <c r="B3901" s="8" t="s">
        <v>4</v>
      </c>
      <c r="C3901" s="8">
        <v>467665</v>
      </c>
      <c r="D3901" s="8"/>
      <c r="E3901" s="8" t="s">
        <v>12176</v>
      </c>
    </row>
    <row r="3902" spans="1:5" x14ac:dyDescent="0.2">
      <c r="A3902" s="8" t="s">
        <v>12332</v>
      </c>
      <c r="B3902" s="8" t="s">
        <v>4</v>
      </c>
      <c r="C3902" s="8">
        <v>467747</v>
      </c>
      <c r="D3902" s="8"/>
      <c r="E3902" s="8" t="s">
        <v>12176</v>
      </c>
    </row>
    <row r="3903" spans="1:5" x14ac:dyDescent="0.2">
      <c r="A3903" s="8" t="s">
        <v>12332</v>
      </c>
      <c r="B3903" s="8" t="s">
        <v>4</v>
      </c>
      <c r="C3903" s="8">
        <v>467747</v>
      </c>
      <c r="D3903" s="9">
        <v>1000</v>
      </c>
      <c r="E3903" s="8" t="s">
        <v>12176</v>
      </c>
    </row>
    <row r="3904" spans="1:5" x14ac:dyDescent="0.2">
      <c r="A3904" s="8" t="s">
        <v>3461</v>
      </c>
      <c r="B3904" s="8" t="s">
        <v>12</v>
      </c>
      <c r="C3904" s="8">
        <v>467777</v>
      </c>
      <c r="D3904" s="9">
        <v>1837</v>
      </c>
      <c r="E3904" s="8" t="s">
        <v>12176</v>
      </c>
    </row>
    <row r="3905" spans="1:5" x14ac:dyDescent="0.2">
      <c r="A3905" s="8" t="s">
        <v>3462</v>
      </c>
      <c r="B3905" s="8" t="s">
        <v>4</v>
      </c>
      <c r="C3905" s="8">
        <v>467843</v>
      </c>
      <c r="D3905" s="9">
        <v>7000</v>
      </c>
      <c r="E3905" s="8" t="s">
        <v>12176</v>
      </c>
    </row>
    <row r="3906" spans="1:5" x14ac:dyDescent="0.2">
      <c r="A3906" s="8" t="s">
        <v>3463</v>
      </c>
      <c r="B3906" s="8" t="s">
        <v>4</v>
      </c>
      <c r="C3906" s="8">
        <v>468096</v>
      </c>
      <c r="D3906" s="8"/>
      <c r="E3906" s="8" t="s">
        <v>12176</v>
      </c>
    </row>
    <row r="3907" spans="1:5" x14ac:dyDescent="0.2">
      <c r="A3907" s="8" t="s">
        <v>3464</v>
      </c>
      <c r="B3907" s="8" t="s">
        <v>4</v>
      </c>
      <c r="C3907" s="8">
        <v>468162</v>
      </c>
      <c r="D3907" s="8"/>
      <c r="E3907" s="8" t="s">
        <v>12176</v>
      </c>
    </row>
    <row r="3908" spans="1:5" x14ac:dyDescent="0.2">
      <c r="A3908" s="8" t="s">
        <v>3464</v>
      </c>
      <c r="B3908" s="8" t="s">
        <v>4</v>
      </c>
      <c r="C3908" s="8">
        <v>468162</v>
      </c>
      <c r="D3908" s="9">
        <v>2000</v>
      </c>
      <c r="E3908" s="8" t="s">
        <v>12176</v>
      </c>
    </row>
    <row r="3909" spans="1:5" x14ac:dyDescent="0.2">
      <c r="A3909" s="8" t="s">
        <v>3465</v>
      </c>
      <c r="B3909" s="8" t="s">
        <v>12</v>
      </c>
      <c r="C3909" s="8">
        <v>468541</v>
      </c>
      <c r="D3909" s="8"/>
      <c r="E3909" s="8" t="s">
        <v>12176</v>
      </c>
    </row>
    <row r="3910" spans="1:5" x14ac:dyDescent="0.2">
      <c r="A3910" s="8" t="s">
        <v>3466</v>
      </c>
      <c r="B3910" s="8" t="s">
        <v>4</v>
      </c>
      <c r="C3910" s="8">
        <v>469057</v>
      </c>
      <c r="D3910" s="9">
        <v>8000</v>
      </c>
      <c r="E3910" s="8" t="s">
        <v>12176</v>
      </c>
    </row>
    <row r="3911" spans="1:5" x14ac:dyDescent="0.2">
      <c r="A3911" s="8" t="s">
        <v>3467</v>
      </c>
      <c r="B3911" s="8" t="s">
        <v>4</v>
      </c>
      <c r="C3911" s="8">
        <v>469200</v>
      </c>
      <c r="D3911" s="9">
        <v>6000</v>
      </c>
      <c r="E3911" s="8" t="s">
        <v>12176</v>
      </c>
    </row>
    <row r="3912" spans="1:5" x14ac:dyDescent="0.2">
      <c r="A3912" s="8" t="s">
        <v>3468</v>
      </c>
      <c r="B3912" s="8" t="s">
        <v>4</v>
      </c>
      <c r="C3912" s="8">
        <v>469486</v>
      </c>
      <c r="D3912" s="9">
        <v>2500</v>
      </c>
      <c r="E3912" s="8" t="s">
        <v>12176</v>
      </c>
    </row>
    <row r="3913" spans="1:5" x14ac:dyDescent="0.2">
      <c r="A3913" s="8" t="s">
        <v>3468</v>
      </c>
      <c r="B3913" s="8" t="s">
        <v>4</v>
      </c>
      <c r="C3913" s="8">
        <v>469486</v>
      </c>
      <c r="D3913" s="8">
        <v>798.61</v>
      </c>
      <c r="E3913" s="8" t="s">
        <v>12176</v>
      </c>
    </row>
    <row r="3914" spans="1:5" x14ac:dyDescent="0.2">
      <c r="A3914" s="8" t="s">
        <v>3469</v>
      </c>
      <c r="B3914" s="8" t="s">
        <v>12</v>
      </c>
      <c r="C3914" s="8">
        <v>469667</v>
      </c>
      <c r="D3914" s="8"/>
      <c r="E3914" s="8" t="s">
        <v>12176</v>
      </c>
    </row>
    <row r="3915" spans="1:5" x14ac:dyDescent="0.2">
      <c r="A3915" s="8" t="s">
        <v>3470</v>
      </c>
      <c r="B3915" s="8" t="s">
        <v>4</v>
      </c>
      <c r="C3915" s="8">
        <v>469803</v>
      </c>
      <c r="D3915" s="9">
        <v>9878.06</v>
      </c>
      <c r="E3915" s="8" t="s">
        <v>12176</v>
      </c>
    </row>
    <row r="3916" spans="1:5" x14ac:dyDescent="0.2">
      <c r="A3916" s="8" t="s">
        <v>3471</v>
      </c>
      <c r="B3916" s="8" t="s">
        <v>4</v>
      </c>
      <c r="C3916" s="8">
        <v>469817</v>
      </c>
      <c r="D3916" s="9">
        <v>4621.38</v>
      </c>
      <c r="E3916" s="8" t="s">
        <v>12176</v>
      </c>
    </row>
    <row r="3917" spans="1:5" x14ac:dyDescent="0.2">
      <c r="A3917" s="8" t="s">
        <v>3472</v>
      </c>
      <c r="B3917" s="8" t="s">
        <v>4</v>
      </c>
      <c r="C3917" s="8">
        <v>469907</v>
      </c>
      <c r="D3917" s="9">
        <v>8000</v>
      </c>
      <c r="E3917" s="8" t="s">
        <v>12176</v>
      </c>
    </row>
    <row r="3918" spans="1:5" x14ac:dyDescent="0.2">
      <c r="A3918" s="8" t="s">
        <v>3473</v>
      </c>
      <c r="B3918" s="8" t="s">
        <v>4</v>
      </c>
      <c r="C3918" s="8">
        <v>470025</v>
      </c>
      <c r="D3918" s="9">
        <v>3500</v>
      </c>
      <c r="E3918" s="8" t="s">
        <v>12176</v>
      </c>
    </row>
    <row r="3919" spans="1:5" x14ac:dyDescent="0.2">
      <c r="A3919" s="8" t="s">
        <v>3474</v>
      </c>
      <c r="B3919" s="8" t="s">
        <v>4</v>
      </c>
      <c r="C3919" s="8">
        <v>470032</v>
      </c>
      <c r="D3919" s="9">
        <v>4500</v>
      </c>
      <c r="E3919" s="8" t="s">
        <v>12176</v>
      </c>
    </row>
    <row r="3920" spans="1:5" x14ac:dyDescent="0.2">
      <c r="A3920" s="8" t="s">
        <v>3475</v>
      </c>
      <c r="B3920" s="8" t="s">
        <v>4</v>
      </c>
      <c r="C3920" s="8">
        <v>470230</v>
      </c>
      <c r="D3920" s="9">
        <v>10000</v>
      </c>
      <c r="E3920" s="8" t="s">
        <v>12176</v>
      </c>
    </row>
    <row r="3921" spans="1:5" x14ac:dyDescent="0.2">
      <c r="A3921" s="8" t="s">
        <v>3476</v>
      </c>
      <c r="B3921" s="8" t="s">
        <v>4</v>
      </c>
      <c r="C3921" s="8">
        <v>470491</v>
      </c>
      <c r="D3921" s="9">
        <v>81133.58</v>
      </c>
      <c r="E3921" s="8" t="s">
        <v>12176</v>
      </c>
    </row>
    <row r="3922" spans="1:5" x14ac:dyDescent="0.2">
      <c r="A3922" s="8" t="s">
        <v>3477</v>
      </c>
      <c r="B3922" s="8" t="s">
        <v>4</v>
      </c>
      <c r="C3922" s="8">
        <v>470798</v>
      </c>
      <c r="D3922" s="9">
        <v>6934.02</v>
      </c>
      <c r="E3922" s="8" t="s">
        <v>12176</v>
      </c>
    </row>
    <row r="3923" spans="1:5" x14ac:dyDescent="0.2">
      <c r="A3923" s="8" t="s">
        <v>3478</v>
      </c>
      <c r="B3923" s="8" t="s">
        <v>4</v>
      </c>
      <c r="C3923" s="8">
        <v>470984</v>
      </c>
      <c r="D3923" s="9">
        <v>6000</v>
      </c>
      <c r="E3923" s="8" t="s">
        <v>12176</v>
      </c>
    </row>
    <row r="3924" spans="1:5" x14ac:dyDescent="0.2">
      <c r="A3924" s="8" t="s">
        <v>3479</v>
      </c>
      <c r="B3924" s="8" t="s">
        <v>4</v>
      </c>
      <c r="C3924" s="8">
        <v>471026</v>
      </c>
      <c r="D3924" s="9">
        <v>6000</v>
      </c>
      <c r="E3924" s="8" t="s">
        <v>12176</v>
      </c>
    </row>
    <row r="3925" spans="1:5" x14ac:dyDescent="0.2">
      <c r="A3925" s="8" t="s">
        <v>3480</v>
      </c>
      <c r="B3925" s="8" t="s">
        <v>4</v>
      </c>
      <c r="C3925" s="8">
        <v>471037</v>
      </c>
      <c r="D3925" s="9">
        <v>7223</v>
      </c>
      <c r="E3925" s="8" t="s">
        <v>12176</v>
      </c>
    </row>
    <row r="3926" spans="1:5" x14ac:dyDescent="0.2">
      <c r="A3926" s="8" t="s">
        <v>3481</v>
      </c>
      <c r="B3926" s="8" t="s">
        <v>4</v>
      </c>
      <c r="C3926" s="8">
        <v>471125</v>
      </c>
      <c r="D3926" s="9">
        <v>10000</v>
      </c>
      <c r="E3926" s="8" t="s">
        <v>12176</v>
      </c>
    </row>
    <row r="3927" spans="1:5" x14ac:dyDescent="0.2">
      <c r="A3927" s="8" t="s">
        <v>3482</v>
      </c>
      <c r="B3927" s="8" t="s">
        <v>4</v>
      </c>
      <c r="C3927" s="8">
        <v>471168</v>
      </c>
      <c r="D3927" s="9">
        <v>9000</v>
      </c>
      <c r="E3927" s="8" t="s">
        <v>12176</v>
      </c>
    </row>
    <row r="3928" spans="1:5" x14ac:dyDescent="0.2">
      <c r="A3928" s="8" t="s">
        <v>3483</v>
      </c>
      <c r="B3928" s="8" t="s">
        <v>4</v>
      </c>
      <c r="C3928" s="8">
        <v>471169</v>
      </c>
      <c r="D3928" s="9">
        <v>13000</v>
      </c>
      <c r="E3928" s="8" t="s">
        <v>12176</v>
      </c>
    </row>
    <row r="3929" spans="1:5" x14ac:dyDescent="0.2">
      <c r="A3929" s="8" t="s">
        <v>3484</v>
      </c>
      <c r="B3929" s="8" t="s">
        <v>4</v>
      </c>
      <c r="C3929" s="8">
        <v>471823</v>
      </c>
      <c r="D3929" s="9">
        <v>19700.12</v>
      </c>
      <c r="E3929" s="8" t="s">
        <v>12176</v>
      </c>
    </row>
    <row r="3930" spans="1:5" x14ac:dyDescent="0.2">
      <c r="A3930" s="8" t="s">
        <v>3484</v>
      </c>
      <c r="B3930" s="8" t="s">
        <v>4</v>
      </c>
      <c r="C3930" s="8">
        <v>471823</v>
      </c>
      <c r="D3930" s="9">
        <v>7000</v>
      </c>
      <c r="E3930" s="8" t="s">
        <v>12176</v>
      </c>
    </row>
    <row r="3931" spans="1:5" x14ac:dyDescent="0.2">
      <c r="A3931" s="8" t="s">
        <v>3485</v>
      </c>
      <c r="B3931" s="8" t="s">
        <v>4</v>
      </c>
      <c r="C3931" s="8">
        <v>471994</v>
      </c>
      <c r="D3931" s="9">
        <v>30000</v>
      </c>
      <c r="E3931" s="8" t="s">
        <v>12176</v>
      </c>
    </row>
    <row r="3932" spans="1:5" x14ac:dyDescent="0.2">
      <c r="A3932" s="8" t="s">
        <v>3486</v>
      </c>
      <c r="B3932" s="8" t="s">
        <v>4</v>
      </c>
      <c r="C3932" s="8">
        <v>472090</v>
      </c>
      <c r="D3932" s="9">
        <v>7012.67</v>
      </c>
      <c r="E3932" s="8" t="s">
        <v>12176</v>
      </c>
    </row>
    <row r="3933" spans="1:5" x14ac:dyDescent="0.2">
      <c r="A3933" s="8" t="s">
        <v>3487</v>
      </c>
      <c r="B3933" s="8" t="s">
        <v>4</v>
      </c>
      <c r="C3933" s="8">
        <v>472136</v>
      </c>
      <c r="D3933" s="9">
        <v>8800</v>
      </c>
      <c r="E3933" s="8" t="s">
        <v>12176</v>
      </c>
    </row>
    <row r="3934" spans="1:5" x14ac:dyDescent="0.2">
      <c r="A3934" s="8" t="s">
        <v>3488</v>
      </c>
      <c r="B3934" s="8" t="s">
        <v>4</v>
      </c>
      <c r="C3934" s="8">
        <v>472258</v>
      </c>
      <c r="D3934" s="8"/>
      <c r="E3934" s="8" t="s">
        <v>12176</v>
      </c>
    </row>
    <row r="3935" spans="1:5" x14ac:dyDescent="0.2">
      <c r="A3935" s="8" t="s">
        <v>3489</v>
      </c>
      <c r="B3935" s="8" t="s">
        <v>4</v>
      </c>
      <c r="C3935" s="8">
        <v>472296</v>
      </c>
      <c r="D3935" s="9">
        <v>2000</v>
      </c>
      <c r="E3935" s="8" t="s">
        <v>12176</v>
      </c>
    </row>
    <row r="3936" spans="1:5" x14ac:dyDescent="0.2">
      <c r="A3936" s="8" t="s">
        <v>3490</v>
      </c>
      <c r="B3936" s="8" t="s">
        <v>4</v>
      </c>
      <c r="C3936" s="8">
        <v>472311</v>
      </c>
      <c r="D3936" s="8"/>
      <c r="E3936" s="8" t="s">
        <v>12176</v>
      </c>
    </row>
    <row r="3937" spans="1:5" x14ac:dyDescent="0.2">
      <c r="A3937" s="8" t="s">
        <v>3491</v>
      </c>
      <c r="B3937" s="8" t="s">
        <v>12</v>
      </c>
      <c r="C3937" s="8">
        <v>472441</v>
      </c>
      <c r="D3937" s="8"/>
      <c r="E3937" s="8" t="s">
        <v>12177</v>
      </c>
    </row>
    <row r="3938" spans="1:5" x14ac:dyDescent="0.2">
      <c r="A3938" s="8" t="s">
        <v>3492</v>
      </c>
      <c r="B3938" s="8" t="s">
        <v>4</v>
      </c>
      <c r="C3938" s="8">
        <v>472677</v>
      </c>
      <c r="D3938" s="9">
        <v>1727</v>
      </c>
      <c r="E3938" s="8" t="s">
        <v>12176</v>
      </c>
    </row>
    <row r="3939" spans="1:5" x14ac:dyDescent="0.2">
      <c r="A3939" s="8" t="s">
        <v>3493</v>
      </c>
      <c r="B3939" s="8" t="s">
        <v>4</v>
      </c>
      <c r="C3939" s="8">
        <v>472692</v>
      </c>
      <c r="D3939" s="9">
        <v>12160.42</v>
      </c>
      <c r="E3939" s="8" t="s">
        <v>12176</v>
      </c>
    </row>
    <row r="3940" spans="1:5" x14ac:dyDescent="0.2">
      <c r="A3940" s="8" t="s">
        <v>3494</v>
      </c>
      <c r="B3940" s="8" t="s">
        <v>4</v>
      </c>
      <c r="C3940" s="8">
        <v>472771</v>
      </c>
      <c r="D3940" s="9">
        <v>1600</v>
      </c>
      <c r="E3940" s="8" t="s">
        <v>12176</v>
      </c>
    </row>
    <row r="3941" spans="1:5" x14ac:dyDescent="0.2">
      <c r="A3941" s="8" t="s">
        <v>3495</v>
      </c>
      <c r="B3941" s="8" t="s">
        <v>12</v>
      </c>
      <c r="C3941" s="8">
        <v>472772</v>
      </c>
      <c r="D3941" s="8"/>
      <c r="E3941" s="8" t="s">
        <v>12177</v>
      </c>
    </row>
    <row r="3942" spans="1:5" x14ac:dyDescent="0.2">
      <c r="A3942" s="8" t="s">
        <v>3496</v>
      </c>
      <c r="B3942" s="8" t="s">
        <v>12</v>
      </c>
      <c r="C3942" s="8">
        <v>473018</v>
      </c>
      <c r="D3942" s="8"/>
      <c r="E3942" s="8" t="s">
        <v>12176</v>
      </c>
    </row>
    <row r="3943" spans="1:5" x14ac:dyDescent="0.2">
      <c r="A3943" s="8" t="s">
        <v>3497</v>
      </c>
      <c r="B3943" s="8" t="s">
        <v>4</v>
      </c>
      <c r="C3943" s="8">
        <v>473149</v>
      </c>
      <c r="D3943" s="9">
        <v>1000</v>
      </c>
      <c r="E3943" s="8" t="s">
        <v>12176</v>
      </c>
    </row>
    <row r="3944" spans="1:5" x14ac:dyDescent="0.2">
      <c r="A3944" s="8" t="s">
        <v>12333</v>
      </c>
      <c r="B3944" s="8" t="s">
        <v>4</v>
      </c>
      <c r="C3944" s="8">
        <v>473372</v>
      </c>
      <c r="D3944" s="9">
        <v>7000</v>
      </c>
      <c r="E3944" s="8" t="s">
        <v>12176</v>
      </c>
    </row>
    <row r="3945" spans="1:5" x14ac:dyDescent="0.2">
      <c r="A3945" s="8" t="s">
        <v>3499</v>
      </c>
      <c r="B3945" s="8" t="s">
        <v>4</v>
      </c>
      <c r="C3945" s="8">
        <v>473498</v>
      </c>
      <c r="D3945" s="8"/>
      <c r="E3945" s="8"/>
    </row>
    <row r="3946" spans="1:5" x14ac:dyDescent="0.2">
      <c r="A3946" s="8" t="s">
        <v>3500</v>
      </c>
      <c r="B3946" s="8" t="s">
        <v>4</v>
      </c>
      <c r="C3946" s="8">
        <v>473588</v>
      </c>
      <c r="D3946" s="9">
        <v>19800</v>
      </c>
      <c r="E3946" s="8" t="s">
        <v>12176</v>
      </c>
    </row>
    <row r="3947" spans="1:5" x14ac:dyDescent="0.2">
      <c r="A3947" s="8" t="s">
        <v>3501</v>
      </c>
      <c r="B3947" s="8" t="s">
        <v>4</v>
      </c>
      <c r="C3947" s="8">
        <v>473628</v>
      </c>
      <c r="D3947" s="9">
        <v>6651.15</v>
      </c>
      <c r="E3947" s="8" t="s">
        <v>12176</v>
      </c>
    </row>
    <row r="3948" spans="1:5" x14ac:dyDescent="0.2">
      <c r="A3948" s="8" t="s">
        <v>3502</v>
      </c>
      <c r="B3948" s="8" t="s">
        <v>4</v>
      </c>
      <c r="C3948" s="8">
        <v>473719</v>
      </c>
      <c r="D3948" s="9">
        <v>7990</v>
      </c>
      <c r="E3948" s="8" t="s">
        <v>12176</v>
      </c>
    </row>
    <row r="3949" spans="1:5" x14ac:dyDescent="0.2">
      <c r="A3949" s="8" t="s">
        <v>3503</v>
      </c>
      <c r="B3949" s="8" t="s">
        <v>4</v>
      </c>
      <c r="C3949" s="8">
        <v>473970</v>
      </c>
      <c r="D3949" s="9">
        <v>2500</v>
      </c>
      <c r="E3949" s="8" t="s">
        <v>12176</v>
      </c>
    </row>
    <row r="3950" spans="1:5" x14ac:dyDescent="0.2">
      <c r="A3950" s="8" t="s">
        <v>3504</v>
      </c>
      <c r="B3950" s="8" t="s">
        <v>4</v>
      </c>
      <c r="C3950" s="8">
        <v>473972</v>
      </c>
      <c r="D3950" s="9">
        <v>9087.76</v>
      </c>
      <c r="E3950" s="8" t="s">
        <v>12176</v>
      </c>
    </row>
    <row r="3951" spans="1:5" x14ac:dyDescent="0.2">
      <c r="A3951" s="8" t="s">
        <v>3505</v>
      </c>
      <c r="B3951" s="8" t="s">
        <v>12</v>
      </c>
      <c r="C3951" s="8">
        <v>473977</v>
      </c>
      <c r="D3951" s="9">
        <v>13000</v>
      </c>
      <c r="E3951" s="8" t="s">
        <v>12176</v>
      </c>
    </row>
    <row r="3952" spans="1:5" x14ac:dyDescent="0.2">
      <c r="A3952" s="8" t="s">
        <v>3506</v>
      </c>
      <c r="B3952" s="8" t="s">
        <v>4</v>
      </c>
      <c r="C3952" s="8">
        <v>473996</v>
      </c>
      <c r="D3952" s="8"/>
      <c r="E3952" s="8" t="s">
        <v>12176</v>
      </c>
    </row>
    <row r="3953" spans="1:5" x14ac:dyDescent="0.2">
      <c r="A3953" s="8" t="s">
        <v>3507</v>
      </c>
      <c r="B3953" s="8" t="s">
        <v>4</v>
      </c>
      <c r="C3953" s="8">
        <v>474192</v>
      </c>
      <c r="D3953" s="9">
        <v>6453.2</v>
      </c>
      <c r="E3953" s="8" t="s">
        <v>12176</v>
      </c>
    </row>
    <row r="3954" spans="1:5" x14ac:dyDescent="0.2">
      <c r="A3954" s="8" t="s">
        <v>3508</v>
      </c>
      <c r="B3954" s="8" t="s">
        <v>4</v>
      </c>
      <c r="C3954" s="8">
        <v>474451</v>
      </c>
      <c r="D3954" s="9">
        <v>15000</v>
      </c>
      <c r="E3954" s="8" t="s">
        <v>12176</v>
      </c>
    </row>
    <row r="3955" spans="1:5" x14ac:dyDescent="0.2">
      <c r="A3955" s="8" t="s">
        <v>3509</v>
      </c>
      <c r="B3955" s="8" t="s">
        <v>4</v>
      </c>
      <c r="C3955" s="8">
        <v>474479</v>
      </c>
      <c r="D3955" s="9">
        <v>1500</v>
      </c>
      <c r="E3955" s="8" t="s">
        <v>12176</v>
      </c>
    </row>
    <row r="3956" spans="1:5" x14ac:dyDescent="0.2">
      <c r="A3956" s="8" t="s">
        <v>3510</v>
      </c>
      <c r="B3956" s="8" t="s">
        <v>4</v>
      </c>
      <c r="C3956" s="8">
        <v>475248</v>
      </c>
      <c r="D3956" s="9">
        <v>1682.25</v>
      </c>
      <c r="E3956" s="8" t="s">
        <v>12176</v>
      </c>
    </row>
    <row r="3957" spans="1:5" x14ac:dyDescent="0.2">
      <c r="A3957" s="8" t="s">
        <v>3511</v>
      </c>
      <c r="B3957" s="8" t="s">
        <v>4</v>
      </c>
      <c r="C3957" s="8">
        <v>475837</v>
      </c>
      <c r="D3957" s="9">
        <v>7000</v>
      </c>
      <c r="E3957" s="8" t="s">
        <v>12176</v>
      </c>
    </row>
    <row r="3958" spans="1:5" x14ac:dyDescent="0.2">
      <c r="A3958" s="8" t="s">
        <v>3512</v>
      </c>
      <c r="B3958" s="8" t="s">
        <v>4</v>
      </c>
      <c r="C3958" s="8">
        <v>475852</v>
      </c>
      <c r="D3958" s="9">
        <v>6250</v>
      </c>
      <c r="E3958" s="8" t="s">
        <v>12176</v>
      </c>
    </row>
    <row r="3959" spans="1:5" x14ac:dyDescent="0.2">
      <c r="A3959" s="8" t="s">
        <v>3513</v>
      </c>
      <c r="B3959" s="8" t="s">
        <v>4</v>
      </c>
      <c r="C3959" s="8">
        <v>475926</v>
      </c>
      <c r="D3959" s="9">
        <v>12000</v>
      </c>
      <c r="E3959" s="8" t="s">
        <v>12176</v>
      </c>
    </row>
    <row r="3960" spans="1:5" x14ac:dyDescent="0.2">
      <c r="A3960" s="8" t="s">
        <v>3514</v>
      </c>
      <c r="B3960" s="8" t="s">
        <v>4</v>
      </c>
      <c r="C3960" s="8">
        <v>476018</v>
      </c>
      <c r="D3960" s="9">
        <v>12000</v>
      </c>
      <c r="E3960" s="8" t="s">
        <v>12176</v>
      </c>
    </row>
    <row r="3961" spans="1:5" x14ac:dyDescent="0.2">
      <c r="A3961" s="8" t="s">
        <v>3515</v>
      </c>
      <c r="B3961" s="8" t="s">
        <v>4</v>
      </c>
      <c r="C3961" s="8">
        <v>476029</v>
      </c>
      <c r="D3961" s="9">
        <v>9750</v>
      </c>
      <c r="E3961" s="8" t="s">
        <v>12176</v>
      </c>
    </row>
    <row r="3962" spans="1:5" x14ac:dyDescent="0.2">
      <c r="A3962" s="8" t="s">
        <v>3516</v>
      </c>
      <c r="B3962" s="8" t="s">
        <v>4</v>
      </c>
      <c r="C3962" s="8">
        <v>476118</v>
      </c>
      <c r="D3962" s="9">
        <v>10500</v>
      </c>
      <c r="E3962" s="8" t="s">
        <v>12176</v>
      </c>
    </row>
    <row r="3963" spans="1:5" x14ac:dyDescent="0.2">
      <c r="A3963" s="8" t="s">
        <v>3517</v>
      </c>
      <c r="B3963" s="8" t="s">
        <v>12</v>
      </c>
      <c r="C3963" s="8">
        <v>476306</v>
      </c>
      <c r="D3963" s="8"/>
      <c r="E3963" s="8" t="s">
        <v>12176</v>
      </c>
    </row>
    <row r="3964" spans="1:5" x14ac:dyDescent="0.2">
      <c r="A3964" s="8" t="s">
        <v>3518</v>
      </c>
      <c r="B3964" s="8" t="s">
        <v>4</v>
      </c>
      <c r="C3964" s="8">
        <v>476337</v>
      </c>
      <c r="D3964" s="9">
        <v>6000</v>
      </c>
      <c r="E3964" s="8" t="s">
        <v>12176</v>
      </c>
    </row>
    <row r="3965" spans="1:5" x14ac:dyDescent="0.2">
      <c r="A3965" s="8" t="s">
        <v>3519</v>
      </c>
      <c r="B3965" s="8" t="s">
        <v>12</v>
      </c>
      <c r="C3965" s="8">
        <v>476577</v>
      </c>
      <c r="D3965" s="9">
        <v>2250</v>
      </c>
      <c r="E3965" s="8" t="s">
        <v>12176</v>
      </c>
    </row>
    <row r="3966" spans="1:5" x14ac:dyDescent="0.2">
      <c r="A3966" s="8" t="s">
        <v>3520</v>
      </c>
      <c r="B3966" s="8" t="s">
        <v>4</v>
      </c>
      <c r="C3966" s="8">
        <v>476856</v>
      </c>
      <c r="D3966" s="9">
        <v>12158.34</v>
      </c>
      <c r="E3966" s="8" t="s">
        <v>12176</v>
      </c>
    </row>
    <row r="3967" spans="1:5" x14ac:dyDescent="0.2">
      <c r="A3967" s="8" t="s">
        <v>3520</v>
      </c>
      <c r="B3967" s="8" t="s">
        <v>4</v>
      </c>
      <c r="C3967" s="8">
        <v>476856</v>
      </c>
      <c r="D3967" s="9">
        <v>25000</v>
      </c>
      <c r="E3967" s="8" t="s">
        <v>12176</v>
      </c>
    </row>
    <row r="3968" spans="1:5" x14ac:dyDescent="0.2">
      <c r="A3968" s="8" t="s">
        <v>3521</v>
      </c>
      <c r="B3968" s="8" t="s">
        <v>12</v>
      </c>
      <c r="C3968" s="8">
        <v>477321</v>
      </c>
      <c r="D3968" s="9">
        <v>6400</v>
      </c>
      <c r="E3968" s="8" t="s">
        <v>12176</v>
      </c>
    </row>
    <row r="3969" spans="1:5" x14ac:dyDescent="0.2">
      <c r="A3969" s="8" t="s">
        <v>3522</v>
      </c>
      <c r="B3969" s="8" t="s">
        <v>4</v>
      </c>
      <c r="C3969" s="8">
        <v>477352</v>
      </c>
      <c r="D3969" s="9">
        <v>2500</v>
      </c>
      <c r="E3969" s="8" t="s">
        <v>12176</v>
      </c>
    </row>
    <row r="3970" spans="1:5" x14ac:dyDescent="0.2">
      <c r="A3970" s="8" t="s">
        <v>3523</v>
      </c>
      <c r="B3970" s="8" t="s">
        <v>4</v>
      </c>
      <c r="C3970" s="8">
        <v>477364</v>
      </c>
      <c r="D3970" s="8"/>
      <c r="E3970" s="8" t="s">
        <v>12176</v>
      </c>
    </row>
    <row r="3971" spans="1:5" x14ac:dyDescent="0.2">
      <c r="A3971" s="8" t="s">
        <v>3524</v>
      </c>
      <c r="B3971" s="8" t="s">
        <v>4</v>
      </c>
      <c r="C3971" s="8">
        <v>477391</v>
      </c>
      <c r="D3971" s="9">
        <v>2000</v>
      </c>
      <c r="E3971" s="8" t="s">
        <v>12176</v>
      </c>
    </row>
    <row r="3972" spans="1:5" x14ac:dyDescent="0.2">
      <c r="A3972" s="8" t="s">
        <v>3525</v>
      </c>
      <c r="B3972" s="8" t="s">
        <v>4</v>
      </c>
      <c r="C3972" s="8">
        <v>477569</v>
      </c>
      <c r="D3972" s="9">
        <v>6256</v>
      </c>
      <c r="E3972" s="8" t="s">
        <v>12176</v>
      </c>
    </row>
    <row r="3973" spans="1:5" x14ac:dyDescent="0.2">
      <c r="A3973" s="8" t="s">
        <v>12334</v>
      </c>
      <c r="B3973" s="8" t="s">
        <v>4</v>
      </c>
      <c r="C3973" s="8">
        <v>477760</v>
      </c>
      <c r="D3973" s="9">
        <v>14442.43</v>
      </c>
      <c r="E3973" s="8" t="s">
        <v>12176</v>
      </c>
    </row>
    <row r="3974" spans="1:5" x14ac:dyDescent="0.2">
      <c r="A3974" s="8" t="s">
        <v>3527</v>
      </c>
      <c r="B3974" s="8" t="s">
        <v>4</v>
      </c>
      <c r="C3974" s="8">
        <v>477803</v>
      </c>
      <c r="D3974" s="8"/>
      <c r="E3974" s="8" t="s">
        <v>12176</v>
      </c>
    </row>
    <row r="3975" spans="1:5" x14ac:dyDescent="0.2">
      <c r="A3975" s="8" t="s">
        <v>3527</v>
      </c>
      <c r="B3975" s="8" t="s">
        <v>4</v>
      </c>
      <c r="C3975" s="8">
        <v>477803</v>
      </c>
      <c r="D3975" s="9">
        <v>6500</v>
      </c>
      <c r="E3975" s="8" t="s">
        <v>12176</v>
      </c>
    </row>
    <row r="3976" spans="1:5" x14ac:dyDescent="0.2">
      <c r="A3976" s="8" t="s">
        <v>3528</v>
      </c>
      <c r="B3976" s="8" t="s">
        <v>4</v>
      </c>
      <c r="C3976" s="8">
        <v>477857</v>
      </c>
      <c r="D3976" s="8"/>
      <c r="E3976" s="8" t="s">
        <v>12176</v>
      </c>
    </row>
    <row r="3977" spans="1:5" x14ac:dyDescent="0.2">
      <c r="A3977" s="8" t="s">
        <v>3529</v>
      </c>
      <c r="B3977" s="8" t="s">
        <v>4</v>
      </c>
      <c r="C3977" s="8">
        <v>478281</v>
      </c>
      <c r="D3977" s="9">
        <v>8000</v>
      </c>
      <c r="E3977" s="8" t="s">
        <v>12176</v>
      </c>
    </row>
    <row r="3978" spans="1:5" x14ac:dyDescent="0.2">
      <c r="A3978" s="8" t="s">
        <v>3530</v>
      </c>
      <c r="B3978" s="8" t="s">
        <v>4</v>
      </c>
      <c r="C3978" s="8">
        <v>478737</v>
      </c>
      <c r="D3978" s="9">
        <v>10000</v>
      </c>
      <c r="E3978" s="8" t="s">
        <v>12176</v>
      </c>
    </row>
    <row r="3979" spans="1:5" x14ac:dyDescent="0.2">
      <c r="A3979" s="8" t="s">
        <v>3531</v>
      </c>
      <c r="B3979" s="8" t="s">
        <v>4</v>
      </c>
      <c r="C3979" s="8">
        <v>478760</v>
      </c>
      <c r="D3979" s="9">
        <v>2500</v>
      </c>
      <c r="E3979" s="8" t="s">
        <v>12176</v>
      </c>
    </row>
    <row r="3980" spans="1:5" x14ac:dyDescent="0.2">
      <c r="A3980" s="8" t="s">
        <v>3532</v>
      </c>
      <c r="B3980" s="8" t="s">
        <v>4</v>
      </c>
      <c r="C3980" s="8">
        <v>478844</v>
      </c>
      <c r="D3980" s="8"/>
      <c r="E3980" s="8" t="s">
        <v>12176</v>
      </c>
    </row>
    <row r="3981" spans="1:5" x14ac:dyDescent="0.2">
      <c r="A3981" s="8" t="s">
        <v>3533</v>
      </c>
      <c r="B3981" s="8" t="s">
        <v>4</v>
      </c>
      <c r="C3981" s="8">
        <v>478959</v>
      </c>
      <c r="D3981" s="9">
        <v>10000</v>
      </c>
      <c r="E3981" s="8" t="s">
        <v>12176</v>
      </c>
    </row>
    <row r="3982" spans="1:5" x14ac:dyDescent="0.2">
      <c r="A3982" s="8" t="s">
        <v>3534</v>
      </c>
      <c r="B3982" s="8" t="s">
        <v>4</v>
      </c>
      <c r="C3982" s="8">
        <v>479037</v>
      </c>
      <c r="D3982" s="9">
        <v>7000</v>
      </c>
      <c r="E3982" s="8" t="s">
        <v>12176</v>
      </c>
    </row>
    <row r="3983" spans="1:5" x14ac:dyDescent="0.2">
      <c r="A3983" s="8" t="s">
        <v>3534</v>
      </c>
      <c r="B3983" s="8" t="s">
        <v>4</v>
      </c>
      <c r="C3983" s="8">
        <v>479037</v>
      </c>
      <c r="D3983" s="8">
        <v>0</v>
      </c>
      <c r="E3983" s="8" t="s">
        <v>12176</v>
      </c>
    </row>
    <row r="3984" spans="1:5" x14ac:dyDescent="0.2">
      <c r="A3984" s="8" t="s">
        <v>3535</v>
      </c>
      <c r="B3984" s="8" t="s">
        <v>4</v>
      </c>
      <c r="C3984" s="8">
        <v>479066</v>
      </c>
      <c r="D3984" s="9">
        <v>21000</v>
      </c>
      <c r="E3984" s="8" t="s">
        <v>12176</v>
      </c>
    </row>
    <row r="3985" spans="1:5" x14ac:dyDescent="0.2">
      <c r="A3985" s="8" t="s">
        <v>3536</v>
      </c>
      <c r="B3985" s="8" t="s">
        <v>4</v>
      </c>
      <c r="C3985" s="8">
        <v>479106</v>
      </c>
      <c r="D3985" s="9">
        <v>7000</v>
      </c>
      <c r="E3985" s="8" t="s">
        <v>12176</v>
      </c>
    </row>
    <row r="3986" spans="1:5" x14ac:dyDescent="0.2">
      <c r="A3986" s="8" t="s">
        <v>3537</v>
      </c>
      <c r="B3986" s="8" t="s">
        <v>4</v>
      </c>
      <c r="C3986" s="8">
        <v>479370</v>
      </c>
      <c r="D3986" s="8"/>
      <c r="E3986" s="8" t="s">
        <v>12176</v>
      </c>
    </row>
    <row r="3987" spans="1:5" x14ac:dyDescent="0.2">
      <c r="A3987" s="8" t="s">
        <v>3538</v>
      </c>
      <c r="B3987" s="8" t="s">
        <v>4</v>
      </c>
      <c r="C3987" s="8">
        <v>479772</v>
      </c>
      <c r="D3987" s="9">
        <v>4759.53</v>
      </c>
      <c r="E3987" s="8" t="s">
        <v>12176</v>
      </c>
    </row>
    <row r="3988" spans="1:5" x14ac:dyDescent="0.2">
      <c r="A3988" s="8" t="s">
        <v>3538</v>
      </c>
      <c r="B3988" s="8" t="s">
        <v>4</v>
      </c>
      <c r="C3988" s="8">
        <v>479772</v>
      </c>
      <c r="D3988" s="9">
        <v>3500</v>
      </c>
      <c r="E3988" s="8" t="s">
        <v>12176</v>
      </c>
    </row>
    <row r="3989" spans="1:5" x14ac:dyDescent="0.2">
      <c r="A3989" s="8" t="s">
        <v>3539</v>
      </c>
      <c r="B3989" s="8" t="s">
        <v>12</v>
      </c>
      <c r="C3989" s="8">
        <v>479913</v>
      </c>
      <c r="D3989" s="8"/>
      <c r="E3989" s="8" t="s">
        <v>12176</v>
      </c>
    </row>
    <row r="3990" spans="1:5" x14ac:dyDescent="0.2">
      <c r="A3990" s="8" t="s">
        <v>3540</v>
      </c>
      <c r="B3990" s="8" t="s">
        <v>12</v>
      </c>
      <c r="C3990" s="8">
        <v>479929</v>
      </c>
      <c r="D3990" s="8"/>
      <c r="E3990" s="8" t="s">
        <v>12177</v>
      </c>
    </row>
    <row r="3991" spans="1:5" x14ac:dyDescent="0.2">
      <c r="A3991" s="8" t="s">
        <v>3541</v>
      </c>
      <c r="B3991" s="8" t="s">
        <v>4</v>
      </c>
      <c r="C3991" s="8">
        <v>480260</v>
      </c>
      <c r="D3991" s="9">
        <v>10842</v>
      </c>
      <c r="E3991" s="8" t="s">
        <v>12176</v>
      </c>
    </row>
    <row r="3992" spans="1:5" x14ac:dyDescent="0.2">
      <c r="A3992" s="8" t="s">
        <v>3542</v>
      </c>
      <c r="B3992" s="8" t="s">
        <v>4</v>
      </c>
      <c r="C3992" s="8">
        <v>480266</v>
      </c>
      <c r="D3992" s="8"/>
      <c r="E3992" s="8" t="s">
        <v>12176</v>
      </c>
    </row>
    <row r="3993" spans="1:5" x14ac:dyDescent="0.2">
      <c r="A3993" s="8" t="s">
        <v>3543</v>
      </c>
      <c r="B3993" s="8" t="s">
        <v>4</v>
      </c>
      <c r="C3993" s="8">
        <v>480458</v>
      </c>
      <c r="D3993" s="9">
        <v>2500</v>
      </c>
      <c r="E3993" s="8" t="s">
        <v>12176</v>
      </c>
    </row>
    <row r="3994" spans="1:5" x14ac:dyDescent="0.2">
      <c r="A3994" s="8" t="s">
        <v>3543</v>
      </c>
      <c r="B3994" s="8" t="s">
        <v>4</v>
      </c>
      <c r="C3994" s="8">
        <v>480458</v>
      </c>
      <c r="D3994" s="9">
        <v>1000</v>
      </c>
      <c r="E3994" s="8" t="s">
        <v>12176</v>
      </c>
    </row>
    <row r="3995" spans="1:5" x14ac:dyDescent="0.2">
      <c r="A3995" s="8" t="s">
        <v>3544</v>
      </c>
      <c r="B3995" s="8" t="s">
        <v>4</v>
      </c>
      <c r="C3995" s="8">
        <v>480731</v>
      </c>
      <c r="D3995" s="9">
        <v>2250</v>
      </c>
      <c r="E3995" s="8" t="s">
        <v>12176</v>
      </c>
    </row>
    <row r="3996" spans="1:5" x14ac:dyDescent="0.2">
      <c r="A3996" s="8" t="s">
        <v>3545</v>
      </c>
      <c r="B3996" s="8" t="s">
        <v>4</v>
      </c>
      <c r="C3996" s="8">
        <v>481140</v>
      </c>
      <c r="D3996" s="9">
        <v>20833.330000000002</v>
      </c>
      <c r="E3996" s="8" t="s">
        <v>12176</v>
      </c>
    </row>
    <row r="3997" spans="1:5" x14ac:dyDescent="0.2">
      <c r="A3997" s="8" t="s">
        <v>3545</v>
      </c>
      <c r="B3997" s="8" t="s">
        <v>4</v>
      </c>
      <c r="C3997" s="8">
        <v>481140</v>
      </c>
      <c r="D3997" s="8"/>
      <c r="E3997" s="8" t="s">
        <v>12176</v>
      </c>
    </row>
    <row r="3998" spans="1:5" x14ac:dyDescent="0.2">
      <c r="A3998" s="8" t="s">
        <v>3546</v>
      </c>
      <c r="B3998" s="8" t="s">
        <v>4</v>
      </c>
      <c r="C3998" s="8">
        <v>481490</v>
      </c>
      <c r="D3998" s="9">
        <v>5000</v>
      </c>
      <c r="E3998" s="8" t="s">
        <v>12176</v>
      </c>
    </row>
    <row r="3999" spans="1:5" x14ac:dyDescent="0.2">
      <c r="A3999" s="8" t="s">
        <v>3547</v>
      </c>
      <c r="B3999" s="8" t="s">
        <v>4</v>
      </c>
      <c r="C3999" s="8">
        <v>481512</v>
      </c>
      <c r="D3999" s="9">
        <v>3000</v>
      </c>
      <c r="E3999" s="8" t="s">
        <v>12176</v>
      </c>
    </row>
    <row r="4000" spans="1:5" x14ac:dyDescent="0.2">
      <c r="A4000" s="8" t="s">
        <v>3548</v>
      </c>
      <c r="B4000" s="8" t="s">
        <v>4</v>
      </c>
      <c r="C4000" s="8">
        <v>481821</v>
      </c>
      <c r="D4000" s="9">
        <v>5944</v>
      </c>
      <c r="E4000" s="8" t="s">
        <v>12176</v>
      </c>
    </row>
    <row r="4001" spans="1:5" x14ac:dyDescent="0.2">
      <c r="A4001" s="8" t="s">
        <v>3549</v>
      </c>
      <c r="B4001" s="8" t="s">
        <v>4</v>
      </c>
      <c r="C4001" s="8">
        <v>482248</v>
      </c>
      <c r="D4001" s="9">
        <v>23700</v>
      </c>
      <c r="E4001" s="8" t="s">
        <v>12176</v>
      </c>
    </row>
    <row r="4002" spans="1:5" x14ac:dyDescent="0.2">
      <c r="A4002" s="8" t="s">
        <v>3550</v>
      </c>
      <c r="B4002" s="8" t="s">
        <v>12</v>
      </c>
      <c r="C4002" s="8">
        <v>482276</v>
      </c>
      <c r="D4002" s="9">
        <v>2000</v>
      </c>
      <c r="E4002" s="8" t="s">
        <v>12176</v>
      </c>
    </row>
    <row r="4003" spans="1:5" x14ac:dyDescent="0.2">
      <c r="A4003" s="8" t="s">
        <v>3551</v>
      </c>
      <c r="B4003" s="8" t="s">
        <v>12</v>
      </c>
      <c r="C4003" s="8">
        <v>482410</v>
      </c>
      <c r="D4003" s="8"/>
      <c r="E4003" s="8" t="s">
        <v>12177</v>
      </c>
    </row>
    <row r="4004" spans="1:5" x14ac:dyDescent="0.2">
      <c r="A4004" s="8" t="s">
        <v>3552</v>
      </c>
      <c r="B4004" s="8" t="s">
        <v>4</v>
      </c>
      <c r="C4004" s="8">
        <v>482524</v>
      </c>
      <c r="D4004" s="9">
        <v>7000</v>
      </c>
      <c r="E4004" s="8" t="s">
        <v>12176</v>
      </c>
    </row>
    <row r="4005" spans="1:5" x14ac:dyDescent="0.2">
      <c r="A4005" s="8" t="s">
        <v>3553</v>
      </c>
      <c r="B4005" s="8" t="s">
        <v>4</v>
      </c>
      <c r="C4005" s="8">
        <v>482628</v>
      </c>
      <c r="D4005" s="9">
        <v>2500</v>
      </c>
      <c r="E4005" s="8" t="s">
        <v>12176</v>
      </c>
    </row>
    <row r="4006" spans="1:5" x14ac:dyDescent="0.2">
      <c r="A4006" s="8" t="s">
        <v>3554</v>
      </c>
      <c r="B4006" s="8" t="s">
        <v>4</v>
      </c>
      <c r="C4006" s="8">
        <v>483048</v>
      </c>
      <c r="D4006" s="8"/>
      <c r="E4006" s="8"/>
    </row>
    <row r="4007" spans="1:5" x14ac:dyDescent="0.2">
      <c r="A4007" s="8" t="s">
        <v>3555</v>
      </c>
      <c r="B4007" s="8" t="s">
        <v>12</v>
      </c>
      <c r="C4007" s="8">
        <v>483222</v>
      </c>
      <c r="D4007" s="9">
        <v>2600</v>
      </c>
      <c r="E4007" s="8" t="s">
        <v>12176</v>
      </c>
    </row>
    <row r="4008" spans="1:5" x14ac:dyDescent="0.2">
      <c r="A4008" s="8" t="s">
        <v>3556</v>
      </c>
      <c r="B4008" s="8" t="s">
        <v>4</v>
      </c>
      <c r="C4008" s="8">
        <v>483312</v>
      </c>
      <c r="D4008" s="9">
        <v>7000</v>
      </c>
      <c r="E4008" s="8" t="s">
        <v>12176</v>
      </c>
    </row>
    <row r="4009" spans="1:5" x14ac:dyDescent="0.2">
      <c r="A4009" s="8" t="s">
        <v>3557</v>
      </c>
      <c r="B4009" s="8" t="s">
        <v>4</v>
      </c>
      <c r="C4009" s="8">
        <v>483390</v>
      </c>
      <c r="D4009" s="8"/>
      <c r="E4009" s="8" t="s">
        <v>12176</v>
      </c>
    </row>
    <row r="4010" spans="1:5" x14ac:dyDescent="0.2">
      <c r="A4010" s="8" t="s">
        <v>3558</v>
      </c>
      <c r="B4010" s="8" t="s">
        <v>4</v>
      </c>
      <c r="C4010" s="8">
        <v>483612</v>
      </c>
      <c r="D4010" s="8">
        <v>600</v>
      </c>
      <c r="E4010" s="8" t="s">
        <v>12176</v>
      </c>
    </row>
    <row r="4011" spans="1:5" x14ac:dyDescent="0.2">
      <c r="A4011" s="8" t="s">
        <v>3559</v>
      </c>
      <c r="B4011" s="8" t="s">
        <v>4</v>
      </c>
      <c r="C4011" s="8">
        <v>484011</v>
      </c>
      <c r="D4011" s="9">
        <v>6000</v>
      </c>
      <c r="E4011" s="8" t="s">
        <v>12176</v>
      </c>
    </row>
    <row r="4012" spans="1:5" x14ac:dyDescent="0.2">
      <c r="A4012" s="8" t="s">
        <v>3560</v>
      </c>
      <c r="B4012" s="8" t="s">
        <v>4</v>
      </c>
      <c r="C4012" s="8">
        <v>484255</v>
      </c>
      <c r="D4012" s="9">
        <v>5200</v>
      </c>
      <c r="E4012" s="8" t="s">
        <v>12176</v>
      </c>
    </row>
    <row r="4013" spans="1:5" x14ac:dyDescent="0.2">
      <c r="A4013" s="8" t="s">
        <v>3561</v>
      </c>
      <c r="B4013" s="8" t="s">
        <v>4</v>
      </c>
      <c r="C4013" s="8">
        <v>484540</v>
      </c>
      <c r="D4013" s="9">
        <v>2000</v>
      </c>
      <c r="E4013" s="8" t="s">
        <v>12176</v>
      </c>
    </row>
    <row r="4014" spans="1:5" x14ac:dyDescent="0.2">
      <c r="A4014" s="8" t="s">
        <v>3561</v>
      </c>
      <c r="B4014" s="8" t="s">
        <v>4</v>
      </c>
      <c r="C4014" s="8">
        <v>484540</v>
      </c>
      <c r="D4014" s="9">
        <v>5251.39</v>
      </c>
      <c r="E4014" s="8" t="s">
        <v>12176</v>
      </c>
    </row>
    <row r="4015" spans="1:5" x14ac:dyDescent="0.2">
      <c r="A4015" s="8" t="s">
        <v>3562</v>
      </c>
      <c r="B4015" s="8" t="s">
        <v>4</v>
      </c>
      <c r="C4015" s="8">
        <v>484545</v>
      </c>
      <c r="D4015" s="9">
        <v>10000</v>
      </c>
      <c r="E4015" s="8" t="s">
        <v>12176</v>
      </c>
    </row>
    <row r="4016" spans="1:5" x14ac:dyDescent="0.2">
      <c r="A4016" s="8" t="s">
        <v>12335</v>
      </c>
      <c r="B4016" s="8" t="s">
        <v>4</v>
      </c>
      <c r="C4016" s="8">
        <v>484673</v>
      </c>
      <c r="D4016" s="9">
        <v>7000</v>
      </c>
      <c r="E4016" s="8" t="s">
        <v>12176</v>
      </c>
    </row>
    <row r="4017" spans="1:5" x14ac:dyDescent="0.2">
      <c r="A4017" s="8" t="s">
        <v>12335</v>
      </c>
      <c r="B4017" s="8" t="s">
        <v>4</v>
      </c>
      <c r="C4017" s="8">
        <v>484673</v>
      </c>
      <c r="D4017" s="8"/>
      <c r="E4017" s="8" t="s">
        <v>12176</v>
      </c>
    </row>
    <row r="4018" spans="1:5" x14ac:dyDescent="0.2">
      <c r="A4018" s="8" t="s">
        <v>3564</v>
      </c>
      <c r="B4018" s="8" t="s">
        <v>4</v>
      </c>
      <c r="C4018" s="8">
        <v>484738</v>
      </c>
      <c r="D4018" s="9">
        <v>7000</v>
      </c>
      <c r="E4018" s="8" t="s">
        <v>12176</v>
      </c>
    </row>
    <row r="4019" spans="1:5" x14ac:dyDescent="0.2">
      <c r="A4019" s="8" t="s">
        <v>3565</v>
      </c>
      <c r="B4019" s="8" t="s">
        <v>4</v>
      </c>
      <c r="C4019" s="8">
        <v>484840</v>
      </c>
      <c r="D4019" s="9">
        <v>9000</v>
      </c>
      <c r="E4019" s="8" t="s">
        <v>12176</v>
      </c>
    </row>
    <row r="4020" spans="1:5" x14ac:dyDescent="0.2">
      <c r="A4020" s="8" t="s">
        <v>3566</v>
      </c>
      <c r="B4020" s="8" t="s">
        <v>4</v>
      </c>
      <c r="C4020" s="8">
        <v>485007</v>
      </c>
      <c r="D4020" s="9">
        <v>8000</v>
      </c>
      <c r="E4020" s="8" t="s">
        <v>12176</v>
      </c>
    </row>
    <row r="4021" spans="1:5" x14ac:dyDescent="0.2">
      <c r="A4021" s="8" t="s">
        <v>3567</v>
      </c>
      <c r="B4021" s="8" t="s">
        <v>4</v>
      </c>
      <c r="C4021" s="8">
        <v>485085</v>
      </c>
      <c r="D4021" s="9">
        <v>3965</v>
      </c>
      <c r="E4021" s="8" t="s">
        <v>12176</v>
      </c>
    </row>
    <row r="4022" spans="1:5" x14ac:dyDescent="0.2">
      <c r="A4022" s="8" t="s">
        <v>3568</v>
      </c>
      <c r="B4022" s="8" t="s">
        <v>4</v>
      </c>
      <c r="C4022" s="8">
        <v>485211</v>
      </c>
      <c r="D4022" s="9">
        <v>20833.330000000002</v>
      </c>
      <c r="E4022" s="8" t="s">
        <v>12176</v>
      </c>
    </row>
    <row r="4023" spans="1:5" x14ac:dyDescent="0.2">
      <c r="A4023" s="8" t="s">
        <v>3569</v>
      </c>
      <c r="B4023" s="8" t="s">
        <v>12</v>
      </c>
      <c r="C4023" s="8">
        <v>485953</v>
      </c>
      <c r="D4023" s="9">
        <v>1500</v>
      </c>
      <c r="E4023" s="8" t="s">
        <v>12176</v>
      </c>
    </row>
    <row r="4024" spans="1:5" x14ac:dyDescent="0.2">
      <c r="A4024" s="8" t="s">
        <v>3570</v>
      </c>
      <c r="B4024" s="8" t="s">
        <v>12</v>
      </c>
      <c r="C4024" s="8">
        <v>486008</v>
      </c>
      <c r="D4024" s="8"/>
      <c r="E4024" s="8" t="s">
        <v>12177</v>
      </c>
    </row>
    <row r="4025" spans="1:5" x14ac:dyDescent="0.2">
      <c r="A4025" s="8" t="s">
        <v>3571</v>
      </c>
      <c r="B4025" s="8" t="s">
        <v>12</v>
      </c>
      <c r="C4025" s="8">
        <v>486272</v>
      </c>
      <c r="D4025" s="9">
        <v>5000</v>
      </c>
      <c r="E4025" s="8" t="s">
        <v>12176</v>
      </c>
    </row>
    <row r="4026" spans="1:5" x14ac:dyDescent="0.2">
      <c r="A4026" s="8" t="s">
        <v>3572</v>
      </c>
      <c r="B4026" s="8" t="s">
        <v>4</v>
      </c>
      <c r="C4026" s="8">
        <v>486287</v>
      </c>
      <c r="D4026" s="9">
        <v>6000</v>
      </c>
      <c r="E4026" s="8" t="s">
        <v>12176</v>
      </c>
    </row>
    <row r="4027" spans="1:5" x14ac:dyDescent="0.2">
      <c r="A4027" s="8" t="s">
        <v>3573</v>
      </c>
      <c r="B4027" s="8" t="s">
        <v>4</v>
      </c>
      <c r="C4027" s="8">
        <v>486289</v>
      </c>
      <c r="D4027" s="9">
        <v>6000</v>
      </c>
      <c r="E4027" s="8" t="s">
        <v>12176</v>
      </c>
    </row>
    <row r="4028" spans="1:5" x14ac:dyDescent="0.2">
      <c r="A4028" s="8" t="s">
        <v>3574</v>
      </c>
      <c r="B4028" s="8" t="s">
        <v>4</v>
      </c>
      <c r="C4028" s="8">
        <v>486573</v>
      </c>
      <c r="D4028" s="8"/>
      <c r="E4028" s="8" t="s">
        <v>12176</v>
      </c>
    </row>
    <row r="4029" spans="1:5" x14ac:dyDescent="0.2">
      <c r="A4029" s="8" t="s">
        <v>3575</v>
      </c>
      <c r="B4029" s="8" t="s">
        <v>4</v>
      </c>
      <c r="C4029" s="8">
        <v>487009</v>
      </c>
      <c r="D4029" s="9">
        <v>13731.08</v>
      </c>
      <c r="E4029" s="8" t="s">
        <v>12176</v>
      </c>
    </row>
    <row r="4030" spans="1:5" x14ac:dyDescent="0.2">
      <c r="A4030" s="8" t="s">
        <v>3576</v>
      </c>
      <c r="B4030" s="8" t="s">
        <v>12</v>
      </c>
      <c r="C4030" s="8">
        <v>487124</v>
      </c>
      <c r="D4030" s="9">
        <v>1500</v>
      </c>
      <c r="E4030" s="8" t="s">
        <v>12176</v>
      </c>
    </row>
    <row r="4031" spans="1:5" x14ac:dyDescent="0.2">
      <c r="A4031" s="8" t="s">
        <v>3577</v>
      </c>
      <c r="B4031" s="8" t="s">
        <v>4</v>
      </c>
      <c r="C4031" s="8">
        <v>487704</v>
      </c>
      <c r="D4031" s="9">
        <v>2000</v>
      </c>
      <c r="E4031" s="8" t="s">
        <v>12176</v>
      </c>
    </row>
    <row r="4032" spans="1:5" x14ac:dyDescent="0.2">
      <c r="A4032" s="8" t="s">
        <v>3578</v>
      </c>
      <c r="B4032" s="8" t="s">
        <v>4</v>
      </c>
      <c r="C4032" s="8">
        <v>487725</v>
      </c>
      <c r="D4032" s="9">
        <v>7701.56</v>
      </c>
      <c r="E4032" s="8" t="s">
        <v>12176</v>
      </c>
    </row>
    <row r="4033" spans="1:5" x14ac:dyDescent="0.2">
      <c r="A4033" s="8" t="s">
        <v>3579</v>
      </c>
      <c r="B4033" s="8" t="s">
        <v>12</v>
      </c>
      <c r="C4033" s="8">
        <v>487960</v>
      </c>
      <c r="D4033" s="8"/>
      <c r="E4033" s="8" t="s">
        <v>12176</v>
      </c>
    </row>
    <row r="4034" spans="1:5" x14ac:dyDescent="0.2">
      <c r="A4034" s="8" t="s">
        <v>3580</v>
      </c>
      <c r="B4034" s="8" t="s">
        <v>4</v>
      </c>
      <c r="C4034" s="8">
        <v>488073</v>
      </c>
      <c r="D4034" s="9">
        <v>10000</v>
      </c>
      <c r="E4034" s="8" t="s">
        <v>12176</v>
      </c>
    </row>
    <row r="4035" spans="1:5" x14ac:dyDescent="0.2">
      <c r="A4035" s="8" t="s">
        <v>3581</v>
      </c>
      <c r="B4035" s="8" t="s">
        <v>4</v>
      </c>
      <c r="C4035" s="8">
        <v>488242</v>
      </c>
      <c r="D4035" s="9">
        <v>4120.9399999999996</v>
      </c>
      <c r="E4035" s="8" t="s">
        <v>12176</v>
      </c>
    </row>
    <row r="4036" spans="1:5" x14ac:dyDescent="0.2">
      <c r="A4036" s="8" t="s">
        <v>3582</v>
      </c>
      <c r="B4036" s="8" t="s">
        <v>4</v>
      </c>
      <c r="C4036" s="8">
        <v>488280</v>
      </c>
      <c r="D4036" s="9">
        <v>15000</v>
      </c>
      <c r="E4036" s="8" t="s">
        <v>12176</v>
      </c>
    </row>
    <row r="4037" spans="1:5" x14ac:dyDescent="0.2">
      <c r="A4037" s="8" t="s">
        <v>3583</v>
      </c>
      <c r="B4037" s="8" t="s">
        <v>4</v>
      </c>
      <c r="C4037" s="8">
        <v>488417</v>
      </c>
      <c r="D4037" s="9">
        <v>7000</v>
      </c>
      <c r="E4037" s="8" t="s">
        <v>12176</v>
      </c>
    </row>
    <row r="4038" spans="1:5" x14ac:dyDescent="0.2">
      <c r="A4038" s="8" t="s">
        <v>3584</v>
      </c>
      <c r="B4038" s="8" t="s">
        <v>4</v>
      </c>
      <c r="C4038" s="8">
        <v>488669</v>
      </c>
      <c r="D4038" s="8">
        <v>800</v>
      </c>
      <c r="E4038" s="8" t="s">
        <v>12176</v>
      </c>
    </row>
    <row r="4039" spans="1:5" x14ac:dyDescent="0.2">
      <c r="A4039" s="8" t="s">
        <v>3585</v>
      </c>
      <c r="B4039" s="8" t="s">
        <v>12</v>
      </c>
      <c r="C4039" s="8">
        <v>488737</v>
      </c>
      <c r="D4039" s="9">
        <v>2000</v>
      </c>
      <c r="E4039" s="8" t="s">
        <v>12176</v>
      </c>
    </row>
    <row r="4040" spans="1:5" x14ac:dyDescent="0.2">
      <c r="A4040" s="8" t="s">
        <v>3586</v>
      </c>
      <c r="B4040" s="8" t="s">
        <v>4</v>
      </c>
      <c r="C4040" s="8">
        <v>488753</v>
      </c>
      <c r="D4040" s="9">
        <v>1000</v>
      </c>
      <c r="E4040" s="8" t="s">
        <v>12176</v>
      </c>
    </row>
    <row r="4041" spans="1:5" x14ac:dyDescent="0.2">
      <c r="A4041" s="8" t="s">
        <v>3587</v>
      </c>
      <c r="B4041" s="8" t="s">
        <v>4</v>
      </c>
      <c r="C4041" s="8">
        <v>488756</v>
      </c>
      <c r="D4041" s="9">
        <v>10000</v>
      </c>
      <c r="E4041" s="8" t="s">
        <v>12176</v>
      </c>
    </row>
    <row r="4042" spans="1:5" x14ac:dyDescent="0.2">
      <c r="A4042" s="8" t="s">
        <v>3588</v>
      </c>
      <c r="B4042" s="8" t="s">
        <v>12</v>
      </c>
      <c r="C4042" s="8">
        <v>488941</v>
      </c>
      <c r="D4042" s="9">
        <v>1000</v>
      </c>
      <c r="E4042" s="8" t="s">
        <v>12176</v>
      </c>
    </row>
    <row r="4043" spans="1:5" x14ac:dyDescent="0.2">
      <c r="A4043" s="8" t="s">
        <v>3589</v>
      </c>
      <c r="B4043" s="8" t="s">
        <v>4</v>
      </c>
      <c r="C4043" s="8">
        <v>489022</v>
      </c>
      <c r="D4043" s="9">
        <v>6000</v>
      </c>
      <c r="E4043" s="8" t="s">
        <v>12176</v>
      </c>
    </row>
    <row r="4044" spans="1:5" x14ac:dyDescent="0.2">
      <c r="A4044" s="8" t="s">
        <v>3590</v>
      </c>
      <c r="B4044" s="8" t="s">
        <v>4</v>
      </c>
      <c r="C4044" s="8">
        <v>489031</v>
      </c>
      <c r="D4044" s="9">
        <v>2000</v>
      </c>
      <c r="E4044" s="8" t="s">
        <v>12176</v>
      </c>
    </row>
    <row r="4045" spans="1:5" x14ac:dyDescent="0.2">
      <c r="A4045" s="8" t="s">
        <v>3591</v>
      </c>
      <c r="B4045" s="8" t="s">
        <v>4</v>
      </c>
      <c r="C4045" s="8">
        <v>489057</v>
      </c>
      <c r="D4045" s="9">
        <v>3942</v>
      </c>
      <c r="E4045" s="8" t="s">
        <v>12176</v>
      </c>
    </row>
    <row r="4046" spans="1:5" x14ac:dyDescent="0.2">
      <c r="A4046" s="8" t="s">
        <v>3591</v>
      </c>
      <c r="B4046" s="8" t="s">
        <v>4</v>
      </c>
      <c r="C4046" s="8">
        <v>489057</v>
      </c>
      <c r="D4046" s="9">
        <v>10000</v>
      </c>
      <c r="E4046" s="8" t="s">
        <v>12176</v>
      </c>
    </row>
    <row r="4047" spans="1:5" x14ac:dyDescent="0.2">
      <c r="A4047" s="8" t="s">
        <v>3592</v>
      </c>
      <c r="B4047" s="8" t="s">
        <v>12</v>
      </c>
      <c r="C4047" s="8">
        <v>489086</v>
      </c>
      <c r="D4047" s="8"/>
      <c r="E4047" s="8" t="s">
        <v>12176</v>
      </c>
    </row>
    <row r="4048" spans="1:5" x14ac:dyDescent="0.2">
      <c r="A4048" s="8" t="s">
        <v>3593</v>
      </c>
      <c r="B4048" s="8" t="s">
        <v>12</v>
      </c>
      <c r="C4048" s="8">
        <v>489250</v>
      </c>
      <c r="D4048" s="9">
        <v>3000</v>
      </c>
      <c r="E4048" s="8" t="s">
        <v>12176</v>
      </c>
    </row>
    <row r="4049" spans="1:5" x14ac:dyDescent="0.2">
      <c r="A4049" s="8" t="s">
        <v>3594</v>
      </c>
      <c r="B4049" s="8" t="s">
        <v>4</v>
      </c>
      <c r="C4049" s="8">
        <v>489387</v>
      </c>
      <c r="D4049" s="9">
        <v>6200</v>
      </c>
      <c r="E4049" s="8" t="s">
        <v>12176</v>
      </c>
    </row>
    <row r="4050" spans="1:5" x14ac:dyDescent="0.2">
      <c r="A4050" s="8" t="s">
        <v>3595</v>
      </c>
      <c r="B4050" s="8" t="s">
        <v>12</v>
      </c>
      <c r="C4050" s="8">
        <v>489436</v>
      </c>
      <c r="D4050" s="8"/>
      <c r="E4050" s="8" t="s">
        <v>12177</v>
      </c>
    </row>
    <row r="4051" spans="1:5" x14ac:dyDescent="0.2">
      <c r="A4051" s="8" t="s">
        <v>3596</v>
      </c>
      <c r="B4051" s="8" t="s">
        <v>12</v>
      </c>
      <c r="C4051" s="8">
        <v>489467</v>
      </c>
      <c r="D4051" s="9">
        <v>3500</v>
      </c>
      <c r="E4051" s="8" t="s">
        <v>12176</v>
      </c>
    </row>
    <row r="4052" spans="1:5" x14ac:dyDescent="0.2">
      <c r="A4052" s="8" t="s">
        <v>3597</v>
      </c>
      <c r="B4052" s="8" t="s">
        <v>4</v>
      </c>
      <c r="C4052" s="8">
        <v>489613</v>
      </c>
      <c r="D4052" s="8"/>
      <c r="E4052" s="8" t="s">
        <v>12176</v>
      </c>
    </row>
    <row r="4053" spans="1:5" x14ac:dyDescent="0.2">
      <c r="A4053" s="8" t="s">
        <v>3598</v>
      </c>
      <c r="B4053" s="8" t="s">
        <v>4</v>
      </c>
      <c r="C4053" s="8">
        <v>489831</v>
      </c>
      <c r="D4053" s="8"/>
      <c r="E4053" s="8" t="s">
        <v>12176</v>
      </c>
    </row>
    <row r="4054" spans="1:5" x14ac:dyDescent="0.2">
      <c r="A4054" s="8" t="s">
        <v>3598</v>
      </c>
      <c r="B4054" s="8" t="s">
        <v>4</v>
      </c>
      <c r="C4054" s="8">
        <v>489831</v>
      </c>
      <c r="D4054" s="9">
        <v>4500</v>
      </c>
      <c r="E4054" s="8" t="s">
        <v>12176</v>
      </c>
    </row>
    <row r="4055" spans="1:5" x14ac:dyDescent="0.2">
      <c r="A4055" s="8" t="s">
        <v>3598</v>
      </c>
      <c r="B4055" s="8" t="s">
        <v>4</v>
      </c>
      <c r="C4055" s="8">
        <v>489831</v>
      </c>
      <c r="D4055" s="9">
        <v>4500</v>
      </c>
      <c r="E4055" s="8" t="s">
        <v>12176</v>
      </c>
    </row>
    <row r="4056" spans="1:5" x14ac:dyDescent="0.2">
      <c r="A4056" s="8" t="s">
        <v>3599</v>
      </c>
      <c r="B4056" s="8" t="s">
        <v>4</v>
      </c>
      <c r="C4056" s="8">
        <v>489972</v>
      </c>
      <c r="D4056" s="9">
        <v>5000</v>
      </c>
      <c r="E4056" s="8" t="s">
        <v>12176</v>
      </c>
    </row>
    <row r="4057" spans="1:5" x14ac:dyDescent="0.2">
      <c r="A4057" s="8" t="s">
        <v>3600</v>
      </c>
      <c r="B4057" s="8" t="s">
        <v>12</v>
      </c>
      <c r="C4057" s="8">
        <v>490010</v>
      </c>
      <c r="D4057" s="8"/>
      <c r="E4057" s="8" t="s">
        <v>12177</v>
      </c>
    </row>
    <row r="4058" spans="1:5" x14ac:dyDescent="0.2">
      <c r="A4058" s="8" t="s">
        <v>3601</v>
      </c>
      <c r="B4058" s="8" t="s">
        <v>12</v>
      </c>
      <c r="C4058" s="8">
        <v>490025</v>
      </c>
      <c r="D4058" s="9">
        <v>12797.08</v>
      </c>
      <c r="E4058" s="8" t="s">
        <v>12176</v>
      </c>
    </row>
    <row r="4059" spans="1:5" x14ac:dyDescent="0.2">
      <c r="A4059" s="8" t="s">
        <v>3602</v>
      </c>
      <c r="B4059" s="8" t="s">
        <v>4</v>
      </c>
      <c r="C4059" s="8">
        <v>490286</v>
      </c>
      <c r="D4059" s="9">
        <v>6000</v>
      </c>
      <c r="E4059" s="8" t="s">
        <v>12176</v>
      </c>
    </row>
    <row r="4060" spans="1:5" x14ac:dyDescent="0.2">
      <c r="A4060" s="8" t="s">
        <v>3602</v>
      </c>
      <c r="B4060" s="8" t="s">
        <v>4</v>
      </c>
      <c r="C4060" s="8">
        <v>490286</v>
      </c>
      <c r="D4060" s="9">
        <v>6684.94</v>
      </c>
      <c r="E4060" s="8" t="s">
        <v>12176</v>
      </c>
    </row>
    <row r="4061" spans="1:5" x14ac:dyDescent="0.2">
      <c r="A4061" s="8" t="s">
        <v>3603</v>
      </c>
      <c r="B4061" s="8" t="s">
        <v>4</v>
      </c>
      <c r="C4061" s="8">
        <v>490449</v>
      </c>
      <c r="D4061" s="8"/>
      <c r="E4061" s="8" t="s">
        <v>12176</v>
      </c>
    </row>
    <row r="4062" spans="1:5" x14ac:dyDescent="0.2">
      <c r="A4062" s="8" t="s">
        <v>3604</v>
      </c>
      <c r="B4062" s="8" t="s">
        <v>4</v>
      </c>
      <c r="C4062" s="8">
        <v>490517</v>
      </c>
      <c r="D4062" s="9">
        <v>5231.1000000000004</v>
      </c>
      <c r="E4062" s="8" t="s">
        <v>12176</v>
      </c>
    </row>
    <row r="4063" spans="1:5" x14ac:dyDescent="0.2">
      <c r="A4063" s="8" t="s">
        <v>3605</v>
      </c>
      <c r="B4063" s="8" t="s">
        <v>4</v>
      </c>
      <c r="C4063" s="8">
        <v>491485</v>
      </c>
      <c r="D4063" s="9">
        <v>3916.51</v>
      </c>
      <c r="E4063" s="8" t="s">
        <v>12176</v>
      </c>
    </row>
    <row r="4064" spans="1:5" x14ac:dyDescent="0.2">
      <c r="A4064" s="8" t="s">
        <v>3606</v>
      </c>
      <c r="B4064" s="8" t="s">
        <v>4</v>
      </c>
      <c r="C4064" s="8">
        <v>491543</v>
      </c>
      <c r="D4064" s="9">
        <v>6153</v>
      </c>
      <c r="E4064" s="8" t="s">
        <v>12176</v>
      </c>
    </row>
    <row r="4065" spans="1:5" x14ac:dyDescent="0.2">
      <c r="A4065" s="8" t="s">
        <v>3607</v>
      </c>
      <c r="B4065" s="8" t="s">
        <v>4</v>
      </c>
      <c r="C4065" s="8">
        <v>491632</v>
      </c>
      <c r="D4065" s="9">
        <v>6700</v>
      </c>
      <c r="E4065" s="8" t="s">
        <v>12176</v>
      </c>
    </row>
    <row r="4066" spans="1:5" x14ac:dyDescent="0.2">
      <c r="A4066" s="8" t="s">
        <v>3608</v>
      </c>
      <c r="B4066" s="8" t="s">
        <v>4</v>
      </c>
      <c r="C4066" s="8">
        <v>491735</v>
      </c>
      <c r="D4066" s="8"/>
      <c r="E4066" s="8" t="s">
        <v>12176</v>
      </c>
    </row>
    <row r="4067" spans="1:5" x14ac:dyDescent="0.2">
      <c r="A4067" s="8" t="s">
        <v>3609</v>
      </c>
      <c r="B4067" s="8" t="s">
        <v>4</v>
      </c>
      <c r="C4067" s="8">
        <v>492415</v>
      </c>
      <c r="D4067" s="9">
        <v>10000</v>
      </c>
      <c r="E4067" s="8" t="s">
        <v>12176</v>
      </c>
    </row>
    <row r="4068" spans="1:5" x14ac:dyDescent="0.2">
      <c r="A4068" s="8" t="s">
        <v>3610</v>
      </c>
      <c r="B4068" s="8" t="s">
        <v>4</v>
      </c>
      <c r="C4068" s="8">
        <v>492586</v>
      </c>
      <c r="D4068" s="9">
        <v>5399.36</v>
      </c>
      <c r="E4068" s="8" t="s">
        <v>12176</v>
      </c>
    </row>
    <row r="4069" spans="1:5" x14ac:dyDescent="0.2">
      <c r="A4069" s="8" t="s">
        <v>3611</v>
      </c>
      <c r="B4069" s="8" t="s">
        <v>4</v>
      </c>
      <c r="C4069" s="8">
        <v>492665</v>
      </c>
      <c r="D4069" s="9">
        <v>7965.91</v>
      </c>
      <c r="E4069" s="8" t="s">
        <v>12176</v>
      </c>
    </row>
    <row r="4070" spans="1:5" x14ac:dyDescent="0.2">
      <c r="A4070" s="8" t="s">
        <v>3612</v>
      </c>
      <c r="B4070" s="8" t="s">
        <v>4</v>
      </c>
      <c r="C4070" s="8">
        <v>492924</v>
      </c>
      <c r="D4070" s="9">
        <v>11555</v>
      </c>
      <c r="E4070" s="8" t="s">
        <v>12176</v>
      </c>
    </row>
    <row r="4071" spans="1:5" x14ac:dyDescent="0.2">
      <c r="A4071" s="8" t="s">
        <v>3613</v>
      </c>
      <c r="B4071" s="8" t="s">
        <v>12</v>
      </c>
      <c r="C4071" s="8">
        <v>492940</v>
      </c>
      <c r="D4071" s="9">
        <v>3300</v>
      </c>
      <c r="E4071" s="8" t="s">
        <v>12176</v>
      </c>
    </row>
    <row r="4072" spans="1:5" x14ac:dyDescent="0.2">
      <c r="A4072" s="8" t="s">
        <v>3614</v>
      </c>
      <c r="B4072" s="8" t="s">
        <v>4</v>
      </c>
      <c r="C4072" s="8">
        <v>493072</v>
      </c>
      <c r="D4072" s="9">
        <v>7000</v>
      </c>
      <c r="E4072" s="8" t="s">
        <v>12176</v>
      </c>
    </row>
    <row r="4073" spans="1:5" x14ac:dyDescent="0.2">
      <c r="A4073" s="8" t="s">
        <v>3615</v>
      </c>
      <c r="B4073" s="8" t="s">
        <v>4</v>
      </c>
      <c r="C4073" s="8">
        <v>493297</v>
      </c>
      <c r="D4073" s="9">
        <v>7000</v>
      </c>
      <c r="E4073" s="8" t="s">
        <v>12176</v>
      </c>
    </row>
    <row r="4074" spans="1:5" x14ac:dyDescent="0.2">
      <c r="A4074" s="8" t="s">
        <v>3616</v>
      </c>
      <c r="B4074" s="8" t="s">
        <v>12</v>
      </c>
      <c r="C4074" s="8">
        <v>493350</v>
      </c>
      <c r="D4074" s="9">
        <v>2000</v>
      </c>
      <c r="E4074" s="8" t="s">
        <v>12176</v>
      </c>
    </row>
    <row r="4075" spans="1:5" x14ac:dyDescent="0.2">
      <c r="A4075" s="8" t="s">
        <v>3617</v>
      </c>
      <c r="B4075" s="8" t="s">
        <v>4</v>
      </c>
      <c r="C4075" s="8">
        <v>493560</v>
      </c>
      <c r="D4075" s="9">
        <v>2000</v>
      </c>
      <c r="E4075" s="8" t="s">
        <v>12176</v>
      </c>
    </row>
    <row r="4076" spans="1:5" x14ac:dyDescent="0.2">
      <c r="A4076" s="8" t="s">
        <v>3618</v>
      </c>
      <c r="B4076" s="8" t="s">
        <v>4</v>
      </c>
      <c r="C4076" s="8">
        <v>493562</v>
      </c>
      <c r="D4076" s="9">
        <v>15000</v>
      </c>
      <c r="E4076" s="8" t="s">
        <v>12176</v>
      </c>
    </row>
    <row r="4077" spans="1:5" x14ac:dyDescent="0.2">
      <c r="A4077" s="8" t="s">
        <v>3619</v>
      </c>
      <c r="B4077" s="8" t="s">
        <v>4</v>
      </c>
      <c r="C4077" s="8">
        <v>493672</v>
      </c>
      <c r="D4077" s="8">
        <v>300</v>
      </c>
      <c r="E4077" s="8" t="s">
        <v>12176</v>
      </c>
    </row>
    <row r="4078" spans="1:5" x14ac:dyDescent="0.2">
      <c r="A4078" s="8" t="s">
        <v>3620</v>
      </c>
      <c r="B4078" s="8" t="s">
        <v>4</v>
      </c>
      <c r="C4078" s="8">
        <v>493695</v>
      </c>
      <c r="D4078" s="8"/>
      <c r="E4078" s="8" t="s">
        <v>12176</v>
      </c>
    </row>
    <row r="4079" spans="1:5" x14ac:dyDescent="0.2">
      <c r="A4079" s="8" t="s">
        <v>3621</v>
      </c>
      <c r="B4079" s="8" t="s">
        <v>12</v>
      </c>
      <c r="C4079" s="8">
        <v>494202</v>
      </c>
      <c r="D4079" s="9">
        <v>1300</v>
      </c>
      <c r="E4079" s="8" t="s">
        <v>12176</v>
      </c>
    </row>
    <row r="4080" spans="1:5" x14ac:dyDescent="0.2">
      <c r="A4080" s="8" t="s">
        <v>3622</v>
      </c>
      <c r="B4080" s="8" t="s">
        <v>4</v>
      </c>
      <c r="C4080" s="8">
        <v>494240</v>
      </c>
      <c r="D4080" s="9">
        <v>7000</v>
      </c>
      <c r="E4080" s="8" t="s">
        <v>12176</v>
      </c>
    </row>
    <row r="4081" spans="1:5" x14ac:dyDescent="0.2">
      <c r="A4081" s="8" t="s">
        <v>3623</v>
      </c>
      <c r="B4081" s="8" t="s">
        <v>4</v>
      </c>
      <c r="C4081" s="8">
        <v>494341</v>
      </c>
      <c r="D4081" s="9">
        <v>1500</v>
      </c>
      <c r="E4081" s="8" t="s">
        <v>12176</v>
      </c>
    </row>
    <row r="4082" spans="1:5" x14ac:dyDescent="0.2">
      <c r="A4082" s="8" t="s">
        <v>12336</v>
      </c>
      <c r="B4082" s="8" t="s">
        <v>4</v>
      </c>
      <c r="C4082" s="8">
        <v>494537</v>
      </c>
      <c r="D4082" s="9">
        <v>3000</v>
      </c>
      <c r="E4082" s="8" t="s">
        <v>12176</v>
      </c>
    </row>
    <row r="4083" spans="1:5" x14ac:dyDescent="0.2">
      <c r="A4083" s="8" t="s">
        <v>12336</v>
      </c>
      <c r="B4083" s="8" t="s">
        <v>4</v>
      </c>
      <c r="C4083" s="8">
        <v>494537</v>
      </c>
      <c r="D4083" s="9">
        <v>3000</v>
      </c>
      <c r="E4083" s="8" t="s">
        <v>12176</v>
      </c>
    </row>
    <row r="4084" spans="1:5" x14ac:dyDescent="0.2">
      <c r="A4084" s="8" t="s">
        <v>3625</v>
      </c>
      <c r="B4084" s="8" t="s">
        <v>12</v>
      </c>
      <c r="C4084" s="8">
        <v>495109</v>
      </c>
      <c r="D4084" s="9">
        <v>16391.32</v>
      </c>
      <c r="E4084" s="8" t="s">
        <v>12176</v>
      </c>
    </row>
    <row r="4085" spans="1:5" x14ac:dyDescent="0.2">
      <c r="A4085" s="8" t="s">
        <v>3626</v>
      </c>
      <c r="B4085" s="8" t="s">
        <v>4</v>
      </c>
      <c r="C4085" s="8">
        <v>495166</v>
      </c>
      <c r="D4085" s="9">
        <v>12400</v>
      </c>
      <c r="E4085" s="8" t="s">
        <v>12176</v>
      </c>
    </row>
    <row r="4086" spans="1:5" x14ac:dyDescent="0.2">
      <c r="A4086" s="8" t="s">
        <v>3627</v>
      </c>
      <c r="B4086" s="8" t="s">
        <v>4</v>
      </c>
      <c r="C4086" s="8">
        <v>495177</v>
      </c>
      <c r="D4086" s="9">
        <v>10187.66</v>
      </c>
      <c r="E4086" s="8" t="s">
        <v>12176</v>
      </c>
    </row>
    <row r="4087" spans="1:5" x14ac:dyDescent="0.2">
      <c r="A4087" s="8" t="s">
        <v>3628</v>
      </c>
      <c r="B4087" s="8" t="s">
        <v>4</v>
      </c>
      <c r="C4087" s="8">
        <v>495828</v>
      </c>
      <c r="D4087" s="9">
        <v>1499.99</v>
      </c>
      <c r="E4087" s="8" t="s">
        <v>12176</v>
      </c>
    </row>
    <row r="4088" spans="1:5" x14ac:dyDescent="0.2">
      <c r="A4088" s="8" t="s">
        <v>3628</v>
      </c>
      <c r="B4088" s="8" t="s">
        <v>4</v>
      </c>
      <c r="C4088" s="8">
        <v>495828</v>
      </c>
      <c r="D4088" s="8"/>
      <c r="E4088" s="8" t="s">
        <v>12176</v>
      </c>
    </row>
    <row r="4089" spans="1:5" x14ac:dyDescent="0.2">
      <c r="A4089" s="8" t="s">
        <v>3628</v>
      </c>
      <c r="B4089" s="8" t="s">
        <v>4</v>
      </c>
      <c r="C4089" s="8">
        <v>495828</v>
      </c>
      <c r="D4089" s="9">
        <v>3000</v>
      </c>
      <c r="E4089" s="8" t="s">
        <v>12176</v>
      </c>
    </row>
    <row r="4090" spans="1:5" x14ac:dyDescent="0.2">
      <c r="A4090" s="8" t="s">
        <v>3628</v>
      </c>
      <c r="B4090" s="8" t="s">
        <v>4</v>
      </c>
      <c r="C4090" s="8">
        <v>495828</v>
      </c>
      <c r="D4090" s="9">
        <v>4000</v>
      </c>
      <c r="E4090" s="8" t="s">
        <v>12176</v>
      </c>
    </row>
    <row r="4091" spans="1:5" x14ac:dyDescent="0.2">
      <c r="A4091" s="8" t="s">
        <v>3629</v>
      </c>
      <c r="B4091" s="8" t="s">
        <v>4</v>
      </c>
      <c r="C4091" s="8">
        <v>495835</v>
      </c>
      <c r="D4091" s="8">
        <v>800</v>
      </c>
      <c r="E4091" s="8" t="s">
        <v>12176</v>
      </c>
    </row>
    <row r="4092" spans="1:5" x14ac:dyDescent="0.2">
      <c r="A4092" s="8" t="s">
        <v>3630</v>
      </c>
      <c r="B4092" s="8" t="s">
        <v>4</v>
      </c>
      <c r="C4092" s="8">
        <v>495962</v>
      </c>
      <c r="D4092" s="9">
        <v>5000</v>
      </c>
      <c r="E4092" s="8" t="s">
        <v>12176</v>
      </c>
    </row>
    <row r="4093" spans="1:5" x14ac:dyDescent="0.2">
      <c r="A4093" s="8" t="s">
        <v>3631</v>
      </c>
      <c r="B4093" s="8" t="s">
        <v>4</v>
      </c>
      <c r="C4093" s="8">
        <v>496420</v>
      </c>
      <c r="D4093" s="9">
        <v>6000</v>
      </c>
      <c r="E4093" s="8" t="s">
        <v>12176</v>
      </c>
    </row>
    <row r="4094" spans="1:5" x14ac:dyDescent="0.2">
      <c r="A4094" s="8" t="s">
        <v>12337</v>
      </c>
      <c r="B4094" s="8" t="s">
        <v>4</v>
      </c>
      <c r="C4094" s="8">
        <v>496470</v>
      </c>
      <c r="D4094" s="9">
        <v>3000</v>
      </c>
      <c r="E4094" s="8" t="s">
        <v>12176</v>
      </c>
    </row>
    <row r="4095" spans="1:5" x14ac:dyDescent="0.2">
      <c r="A4095" s="8" t="s">
        <v>12337</v>
      </c>
      <c r="B4095" s="8" t="s">
        <v>4</v>
      </c>
      <c r="C4095" s="8">
        <v>496470</v>
      </c>
      <c r="D4095" s="9">
        <v>15000</v>
      </c>
      <c r="E4095" s="8" t="s">
        <v>12176</v>
      </c>
    </row>
    <row r="4096" spans="1:5" x14ac:dyDescent="0.2">
      <c r="A4096" s="8" t="s">
        <v>3633</v>
      </c>
      <c r="B4096" s="8" t="s">
        <v>4</v>
      </c>
      <c r="C4096" s="8">
        <v>496666</v>
      </c>
      <c r="D4096" s="9">
        <v>15000</v>
      </c>
      <c r="E4096" s="8" t="s">
        <v>12176</v>
      </c>
    </row>
    <row r="4097" spans="1:5" x14ac:dyDescent="0.2">
      <c r="A4097" s="8" t="s">
        <v>3633</v>
      </c>
      <c r="B4097" s="8" t="s">
        <v>4</v>
      </c>
      <c r="C4097" s="8">
        <v>496666</v>
      </c>
      <c r="D4097" s="9">
        <v>27479</v>
      </c>
      <c r="E4097" s="8" t="s">
        <v>12176</v>
      </c>
    </row>
    <row r="4098" spans="1:5" x14ac:dyDescent="0.2">
      <c r="A4098" s="8" t="s">
        <v>3634</v>
      </c>
      <c r="B4098" s="8" t="s">
        <v>4</v>
      </c>
      <c r="C4098" s="8">
        <v>496676</v>
      </c>
      <c r="D4098" s="9">
        <v>4900</v>
      </c>
      <c r="E4098" s="8" t="s">
        <v>12176</v>
      </c>
    </row>
    <row r="4099" spans="1:5" x14ac:dyDescent="0.2">
      <c r="A4099" s="8" t="s">
        <v>3635</v>
      </c>
      <c r="B4099" s="8" t="s">
        <v>4</v>
      </c>
      <c r="C4099" s="8">
        <v>496728</v>
      </c>
      <c r="D4099" s="9">
        <v>10000</v>
      </c>
      <c r="E4099" s="8" t="s">
        <v>12176</v>
      </c>
    </row>
    <row r="4100" spans="1:5" x14ac:dyDescent="0.2">
      <c r="A4100" s="8" t="s">
        <v>3636</v>
      </c>
      <c r="B4100" s="8" t="s">
        <v>4</v>
      </c>
      <c r="C4100" s="8">
        <v>496830</v>
      </c>
      <c r="D4100" s="9">
        <v>1000</v>
      </c>
      <c r="E4100" s="8" t="s">
        <v>12176</v>
      </c>
    </row>
    <row r="4101" spans="1:5" x14ac:dyDescent="0.2">
      <c r="A4101" s="8" t="s">
        <v>3636</v>
      </c>
      <c r="B4101" s="8" t="s">
        <v>4</v>
      </c>
      <c r="C4101" s="8">
        <v>496830</v>
      </c>
      <c r="D4101" s="9">
        <v>3200</v>
      </c>
      <c r="E4101" s="8" t="s">
        <v>12176</v>
      </c>
    </row>
    <row r="4102" spans="1:5" x14ac:dyDescent="0.2">
      <c r="A4102" s="8" t="s">
        <v>3637</v>
      </c>
      <c r="B4102" s="8" t="s">
        <v>4</v>
      </c>
      <c r="C4102" s="8">
        <v>496833</v>
      </c>
      <c r="D4102" s="9">
        <v>4294</v>
      </c>
      <c r="E4102" s="8" t="s">
        <v>12176</v>
      </c>
    </row>
    <row r="4103" spans="1:5" x14ac:dyDescent="0.2">
      <c r="A4103" s="8" t="s">
        <v>3638</v>
      </c>
      <c r="B4103" s="8" t="s">
        <v>4</v>
      </c>
      <c r="C4103" s="8">
        <v>496925</v>
      </c>
      <c r="D4103" s="9">
        <v>1800</v>
      </c>
      <c r="E4103" s="8" t="s">
        <v>12176</v>
      </c>
    </row>
    <row r="4104" spans="1:5" x14ac:dyDescent="0.2">
      <c r="A4104" s="8" t="s">
        <v>3639</v>
      </c>
      <c r="B4104" s="8" t="s">
        <v>4</v>
      </c>
      <c r="C4104" s="8">
        <v>497000</v>
      </c>
      <c r="D4104" s="8"/>
      <c r="E4104" s="8" t="s">
        <v>12176</v>
      </c>
    </row>
    <row r="4105" spans="1:5" x14ac:dyDescent="0.2">
      <c r="A4105" s="8" t="s">
        <v>3640</v>
      </c>
      <c r="B4105" s="8" t="s">
        <v>4</v>
      </c>
      <c r="C4105" s="8">
        <v>497061</v>
      </c>
      <c r="D4105" s="9">
        <v>7500</v>
      </c>
      <c r="E4105" s="8" t="s">
        <v>12176</v>
      </c>
    </row>
    <row r="4106" spans="1:5" x14ac:dyDescent="0.2">
      <c r="A4106" s="8" t="s">
        <v>3641</v>
      </c>
      <c r="B4106" s="8" t="s">
        <v>12</v>
      </c>
      <c r="C4106" s="8">
        <v>497065</v>
      </c>
      <c r="D4106" s="9">
        <v>2000</v>
      </c>
      <c r="E4106" s="8" t="s">
        <v>12176</v>
      </c>
    </row>
    <row r="4107" spans="1:5" x14ac:dyDescent="0.2">
      <c r="A4107" s="8" t="s">
        <v>3642</v>
      </c>
      <c r="B4107" s="8" t="s">
        <v>4</v>
      </c>
      <c r="C4107" s="8">
        <v>497082</v>
      </c>
      <c r="D4107" s="8">
        <v>0</v>
      </c>
      <c r="E4107" s="8" t="s">
        <v>12176</v>
      </c>
    </row>
    <row r="4108" spans="1:5" x14ac:dyDescent="0.2">
      <c r="A4108" s="8" t="s">
        <v>3642</v>
      </c>
      <c r="B4108" s="8" t="s">
        <v>4</v>
      </c>
      <c r="C4108" s="8">
        <v>497082</v>
      </c>
      <c r="D4108" s="9">
        <v>10000</v>
      </c>
      <c r="E4108" s="8" t="s">
        <v>12176</v>
      </c>
    </row>
    <row r="4109" spans="1:5" x14ac:dyDescent="0.2">
      <c r="A4109" s="8" t="s">
        <v>3643</v>
      </c>
      <c r="B4109" s="8" t="s">
        <v>4</v>
      </c>
      <c r="C4109" s="8">
        <v>497176</v>
      </c>
      <c r="D4109" s="9">
        <v>10000</v>
      </c>
      <c r="E4109" s="8" t="s">
        <v>12176</v>
      </c>
    </row>
    <row r="4110" spans="1:5" x14ac:dyDescent="0.2">
      <c r="A4110" s="8" t="s">
        <v>3644</v>
      </c>
      <c r="B4110" s="8" t="s">
        <v>4</v>
      </c>
      <c r="C4110" s="8">
        <v>497328</v>
      </c>
      <c r="D4110" s="9">
        <v>7000</v>
      </c>
      <c r="E4110" s="8" t="s">
        <v>12176</v>
      </c>
    </row>
    <row r="4111" spans="1:5" x14ac:dyDescent="0.2">
      <c r="A4111" s="8" t="s">
        <v>3645</v>
      </c>
      <c r="B4111" s="8" t="s">
        <v>4</v>
      </c>
      <c r="C4111" s="8">
        <v>497358</v>
      </c>
      <c r="D4111" s="8">
        <v>0</v>
      </c>
      <c r="E4111" s="8" t="s">
        <v>12176</v>
      </c>
    </row>
    <row r="4112" spans="1:5" x14ac:dyDescent="0.2">
      <c r="A4112" s="8" t="s">
        <v>3646</v>
      </c>
      <c r="B4112" s="8" t="s">
        <v>4</v>
      </c>
      <c r="C4112" s="8">
        <v>497378</v>
      </c>
      <c r="D4112" s="8"/>
      <c r="E4112" s="8" t="s">
        <v>12176</v>
      </c>
    </row>
    <row r="4113" spans="1:5" x14ac:dyDescent="0.2">
      <c r="A4113" s="8" t="s">
        <v>3647</v>
      </c>
      <c r="B4113" s="8" t="s">
        <v>4</v>
      </c>
      <c r="C4113" s="8">
        <v>497387</v>
      </c>
      <c r="D4113" s="9">
        <v>12966.84</v>
      </c>
      <c r="E4113" s="8" t="s">
        <v>12176</v>
      </c>
    </row>
    <row r="4114" spans="1:5" x14ac:dyDescent="0.2">
      <c r="A4114" s="8" t="s">
        <v>3648</v>
      </c>
      <c r="B4114" s="8" t="s">
        <v>4</v>
      </c>
      <c r="C4114" s="8">
        <v>497642</v>
      </c>
      <c r="D4114" s="9">
        <v>6000</v>
      </c>
      <c r="E4114" s="8" t="s">
        <v>12176</v>
      </c>
    </row>
    <row r="4115" spans="1:5" x14ac:dyDescent="0.2">
      <c r="A4115" s="8" t="s">
        <v>3649</v>
      </c>
      <c r="B4115" s="8" t="s">
        <v>4</v>
      </c>
      <c r="C4115" s="8">
        <v>497733</v>
      </c>
      <c r="D4115" s="9">
        <v>6000</v>
      </c>
      <c r="E4115" s="8" t="s">
        <v>12176</v>
      </c>
    </row>
    <row r="4116" spans="1:5" x14ac:dyDescent="0.2">
      <c r="A4116" s="8" t="s">
        <v>3649</v>
      </c>
      <c r="B4116" s="8" t="s">
        <v>4</v>
      </c>
      <c r="C4116" s="8">
        <v>497733</v>
      </c>
      <c r="D4116" s="9">
        <v>21840</v>
      </c>
      <c r="E4116" s="8" t="s">
        <v>12176</v>
      </c>
    </row>
    <row r="4117" spans="1:5" x14ac:dyDescent="0.2">
      <c r="A4117" s="8" t="s">
        <v>3650</v>
      </c>
      <c r="B4117" s="8" t="s">
        <v>4</v>
      </c>
      <c r="C4117" s="8">
        <v>498254</v>
      </c>
      <c r="D4117" s="8"/>
      <c r="E4117" s="8" t="s">
        <v>12176</v>
      </c>
    </row>
    <row r="4118" spans="1:5" x14ac:dyDescent="0.2">
      <c r="A4118" s="8" t="s">
        <v>3651</v>
      </c>
      <c r="B4118" s="8" t="s">
        <v>4</v>
      </c>
      <c r="C4118" s="8">
        <v>498336</v>
      </c>
      <c r="D4118" s="8"/>
      <c r="E4118" s="8" t="s">
        <v>12176</v>
      </c>
    </row>
    <row r="4119" spans="1:5" x14ac:dyDescent="0.2">
      <c r="A4119" s="8" t="s">
        <v>3652</v>
      </c>
      <c r="B4119" s="8" t="s">
        <v>4</v>
      </c>
      <c r="C4119" s="8">
        <v>498578</v>
      </c>
      <c r="D4119" s="9">
        <v>1600</v>
      </c>
      <c r="E4119" s="8" t="s">
        <v>12176</v>
      </c>
    </row>
    <row r="4120" spans="1:5" x14ac:dyDescent="0.2">
      <c r="A4120" s="8" t="s">
        <v>3653</v>
      </c>
      <c r="B4120" s="8" t="s">
        <v>4</v>
      </c>
      <c r="C4120" s="8">
        <v>498723</v>
      </c>
      <c r="D4120" s="9">
        <v>6500</v>
      </c>
      <c r="E4120" s="8" t="s">
        <v>12176</v>
      </c>
    </row>
    <row r="4121" spans="1:5" x14ac:dyDescent="0.2">
      <c r="A4121" s="8" t="s">
        <v>3654</v>
      </c>
      <c r="B4121" s="8" t="s">
        <v>4</v>
      </c>
      <c r="C4121" s="8">
        <v>498975</v>
      </c>
      <c r="D4121" s="9">
        <v>7000</v>
      </c>
      <c r="E4121" s="8" t="s">
        <v>12176</v>
      </c>
    </row>
    <row r="4122" spans="1:5" x14ac:dyDescent="0.2">
      <c r="A4122" s="8" t="s">
        <v>3655</v>
      </c>
      <c r="B4122" s="8" t="s">
        <v>4</v>
      </c>
      <c r="C4122" s="8">
        <v>499632</v>
      </c>
      <c r="D4122" s="9">
        <v>3000</v>
      </c>
      <c r="E4122" s="8" t="s">
        <v>12176</v>
      </c>
    </row>
    <row r="4123" spans="1:5" x14ac:dyDescent="0.2">
      <c r="A4123" s="8" t="s">
        <v>3656</v>
      </c>
      <c r="B4123" s="8" t="s">
        <v>4</v>
      </c>
      <c r="C4123" s="8">
        <v>500623</v>
      </c>
      <c r="D4123" s="9">
        <v>2300</v>
      </c>
      <c r="E4123" s="8" t="s">
        <v>12176</v>
      </c>
    </row>
    <row r="4124" spans="1:5" x14ac:dyDescent="0.2">
      <c r="A4124" s="8" t="s">
        <v>3657</v>
      </c>
      <c r="B4124" s="8" t="s">
        <v>4</v>
      </c>
      <c r="C4124" s="8">
        <v>500836</v>
      </c>
      <c r="D4124" s="9">
        <v>9100</v>
      </c>
      <c r="E4124" s="8" t="s">
        <v>12176</v>
      </c>
    </row>
    <row r="4125" spans="1:5" x14ac:dyDescent="0.2">
      <c r="A4125" s="8" t="s">
        <v>3658</v>
      </c>
      <c r="B4125" s="8" t="s">
        <v>4</v>
      </c>
      <c r="C4125" s="8">
        <v>501007</v>
      </c>
      <c r="D4125" s="9">
        <v>6895</v>
      </c>
      <c r="E4125" s="8" t="s">
        <v>12176</v>
      </c>
    </row>
    <row r="4126" spans="1:5" x14ac:dyDescent="0.2">
      <c r="A4126" s="8" t="s">
        <v>3658</v>
      </c>
      <c r="B4126" s="8" t="s">
        <v>4</v>
      </c>
      <c r="C4126" s="8">
        <v>501007</v>
      </c>
      <c r="D4126" s="9">
        <v>2500</v>
      </c>
      <c r="E4126" s="8" t="s">
        <v>12176</v>
      </c>
    </row>
    <row r="4127" spans="1:5" x14ac:dyDescent="0.2">
      <c r="A4127" s="8" t="s">
        <v>3659</v>
      </c>
      <c r="B4127" s="8" t="s">
        <v>4</v>
      </c>
      <c r="C4127" s="8">
        <v>501033</v>
      </c>
      <c r="D4127" s="9">
        <v>7000</v>
      </c>
      <c r="E4127" s="8" t="s">
        <v>12176</v>
      </c>
    </row>
    <row r="4128" spans="1:5" x14ac:dyDescent="0.2">
      <c r="A4128" s="8" t="s">
        <v>3660</v>
      </c>
      <c r="B4128" s="8" t="s">
        <v>4</v>
      </c>
      <c r="C4128" s="8">
        <v>501167</v>
      </c>
      <c r="D4128" s="9">
        <v>7000</v>
      </c>
      <c r="E4128" s="8" t="s">
        <v>12176</v>
      </c>
    </row>
    <row r="4129" spans="1:5" x14ac:dyDescent="0.2">
      <c r="A4129" s="8" t="s">
        <v>3661</v>
      </c>
      <c r="B4129" s="8" t="s">
        <v>12</v>
      </c>
      <c r="C4129" s="8">
        <v>501939</v>
      </c>
      <c r="D4129" s="9">
        <v>6000</v>
      </c>
      <c r="E4129" s="8" t="s">
        <v>12176</v>
      </c>
    </row>
    <row r="4130" spans="1:5" x14ac:dyDescent="0.2">
      <c r="A4130" s="8" t="s">
        <v>3662</v>
      </c>
      <c r="B4130" s="8" t="s">
        <v>4</v>
      </c>
      <c r="C4130" s="8">
        <v>502174</v>
      </c>
      <c r="D4130" s="9">
        <v>7000</v>
      </c>
      <c r="E4130" s="8" t="s">
        <v>12176</v>
      </c>
    </row>
    <row r="4131" spans="1:5" x14ac:dyDescent="0.2">
      <c r="A4131" s="8" t="s">
        <v>3663</v>
      </c>
      <c r="B4131" s="8" t="s">
        <v>4</v>
      </c>
      <c r="C4131" s="8">
        <v>502189</v>
      </c>
      <c r="D4131" s="9">
        <v>28333</v>
      </c>
      <c r="E4131" s="8" t="s">
        <v>12176</v>
      </c>
    </row>
    <row r="4132" spans="1:5" x14ac:dyDescent="0.2">
      <c r="A4132" s="8" t="s">
        <v>3664</v>
      </c>
      <c r="B4132" s="8" t="s">
        <v>4</v>
      </c>
      <c r="C4132" s="8">
        <v>502328</v>
      </c>
      <c r="D4132" s="9">
        <v>5000</v>
      </c>
      <c r="E4132" s="8" t="s">
        <v>12176</v>
      </c>
    </row>
    <row r="4133" spans="1:5" x14ac:dyDescent="0.2">
      <c r="A4133" s="8" t="s">
        <v>3665</v>
      </c>
      <c r="B4133" s="8" t="s">
        <v>4</v>
      </c>
      <c r="C4133" s="8">
        <v>502868</v>
      </c>
      <c r="D4133" s="9">
        <v>4300</v>
      </c>
      <c r="E4133" s="8" t="s">
        <v>12176</v>
      </c>
    </row>
    <row r="4134" spans="1:5" x14ac:dyDescent="0.2">
      <c r="A4134" s="8" t="s">
        <v>3666</v>
      </c>
      <c r="B4134" s="8" t="s">
        <v>12</v>
      </c>
      <c r="C4134" s="8">
        <v>502874</v>
      </c>
      <c r="D4134" s="9">
        <v>4500</v>
      </c>
      <c r="E4134" s="8" t="s">
        <v>12176</v>
      </c>
    </row>
    <row r="4135" spans="1:5" x14ac:dyDescent="0.2">
      <c r="A4135" s="8" t="s">
        <v>3666</v>
      </c>
      <c r="B4135" s="8" t="s">
        <v>12</v>
      </c>
      <c r="C4135" s="8">
        <v>502874</v>
      </c>
      <c r="D4135" s="8"/>
      <c r="E4135" s="8" t="s">
        <v>12176</v>
      </c>
    </row>
    <row r="4136" spans="1:5" x14ac:dyDescent="0.2">
      <c r="A4136" s="8" t="s">
        <v>3667</v>
      </c>
      <c r="B4136" s="8" t="s">
        <v>4</v>
      </c>
      <c r="C4136" s="8">
        <v>503037</v>
      </c>
      <c r="D4136" s="9">
        <v>7000</v>
      </c>
      <c r="E4136" s="8" t="s">
        <v>12176</v>
      </c>
    </row>
    <row r="4137" spans="1:5" x14ac:dyDescent="0.2">
      <c r="A4137" s="8" t="s">
        <v>3667</v>
      </c>
      <c r="B4137" s="8" t="s">
        <v>4</v>
      </c>
      <c r="C4137" s="8">
        <v>503037</v>
      </c>
      <c r="D4137" s="9">
        <v>7000</v>
      </c>
      <c r="E4137" s="8" t="s">
        <v>12176</v>
      </c>
    </row>
    <row r="4138" spans="1:5" x14ac:dyDescent="0.2">
      <c r="A4138" s="8" t="s">
        <v>3668</v>
      </c>
      <c r="B4138" s="8" t="s">
        <v>4</v>
      </c>
      <c r="C4138" s="8">
        <v>503195</v>
      </c>
      <c r="D4138" s="9">
        <v>15000</v>
      </c>
      <c r="E4138" s="8" t="s">
        <v>12176</v>
      </c>
    </row>
    <row r="4139" spans="1:5" x14ac:dyDescent="0.2">
      <c r="A4139" s="8" t="s">
        <v>3669</v>
      </c>
      <c r="B4139" s="8" t="s">
        <v>4</v>
      </c>
      <c r="C4139" s="8">
        <v>503671</v>
      </c>
      <c r="D4139" s="9">
        <v>8000</v>
      </c>
      <c r="E4139" s="8" t="s">
        <v>12176</v>
      </c>
    </row>
    <row r="4140" spans="1:5" x14ac:dyDescent="0.2">
      <c r="A4140" s="8" t="s">
        <v>3670</v>
      </c>
      <c r="B4140" s="8" t="s">
        <v>4</v>
      </c>
      <c r="C4140" s="8">
        <v>503707</v>
      </c>
      <c r="D4140" s="9">
        <v>6000</v>
      </c>
      <c r="E4140" s="8" t="s">
        <v>12176</v>
      </c>
    </row>
    <row r="4141" spans="1:5" x14ac:dyDescent="0.2">
      <c r="A4141" s="8" t="s">
        <v>3671</v>
      </c>
      <c r="B4141" s="8" t="s">
        <v>4</v>
      </c>
      <c r="C4141" s="8">
        <v>504070</v>
      </c>
      <c r="D4141" s="9">
        <v>18700</v>
      </c>
      <c r="E4141" s="8" t="s">
        <v>12176</v>
      </c>
    </row>
    <row r="4142" spans="1:5" x14ac:dyDescent="0.2">
      <c r="A4142" s="8" t="s">
        <v>3672</v>
      </c>
      <c r="B4142" s="8" t="s">
        <v>4</v>
      </c>
      <c r="C4142" s="8">
        <v>504388</v>
      </c>
      <c r="D4142" s="9">
        <v>2000</v>
      </c>
      <c r="E4142" s="8" t="s">
        <v>12176</v>
      </c>
    </row>
    <row r="4143" spans="1:5" x14ac:dyDescent="0.2">
      <c r="A4143" s="8" t="s">
        <v>3673</v>
      </c>
      <c r="B4143" s="8" t="s">
        <v>4</v>
      </c>
      <c r="C4143" s="8">
        <v>504617</v>
      </c>
      <c r="D4143" s="9">
        <v>30000</v>
      </c>
      <c r="E4143" s="8" t="s">
        <v>12176</v>
      </c>
    </row>
    <row r="4144" spans="1:5" x14ac:dyDescent="0.2">
      <c r="A4144" s="8" t="s">
        <v>3674</v>
      </c>
      <c r="B4144" s="8" t="s">
        <v>4</v>
      </c>
      <c r="C4144" s="8">
        <v>504759</v>
      </c>
      <c r="D4144" s="8"/>
      <c r="E4144" s="8" t="s">
        <v>12176</v>
      </c>
    </row>
    <row r="4145" spans="1:5" x14ac:dyDescent="0.2">
      <c r="A4145" s="8" t="s">
        <v>3675</v>
      </c>
      <c r="B4145" s="8" t="s">
        <v>4</v>
      </c>
      <c r="C4145" s="8">
        <v>504873</v>
      </c>
      <c r="D4145" s="8"/>
      <c r="E4145" s="8" t="s">
        <v>12176</v>
      </c>
    </row>
    <row r="4146" spans="1:5" x14ac:dyDescent="0.2">
      <c r="A4146" s="8" t="s">
        <v>3676</v>
      </c>
      <c r="B4146" s="8" t="s">
        <v>4</v>
      </c>
      <c r="C4146" s="8">
        <v>504923</v>
      </c>
      <c r="D4146" s="9">
        <v>1500</v>
      </c>
      <c r="E4146" s="8" t="s">
        <v>12176</v>
      </c>
    </row>
    <row r="4147" spans="1:5" x14ac:dyDescent="0.2">
      <c r="A4147" s="8" t="s">
        <v>3677</v>
      </c>
      <c r="B4147" s="8" t="s">
        <v>12</v>
      </c>
      <c r="C4147" s="8">
        <v>505314</v>
      </c>
      <c r="D4147" s="8"/>
      <c r="E4147" s="8" t="s">
        <v>12176</v>
      </c>
    </row>
    <row r="4148" spans="1:5" x14ac:dyDescent="0.2">
      <c r="A4148" s="8" t="s">
        <v>3678</v>
      </c>
      <c r="B4148" s="8" t="s">
        <v>4</v>
      </c>
      <c r="C4148" s="8">
        <v>505380</v>
      </c>
      <c r="D4148" s="9">
        <v>8500</v>
      </c>
      <c r="E4148" s="8" t="s">
        <v>12176</v>
      </c>
    </row>
    <row r="4149" spans="1:5" x14ac:dyDescent="0.2">
      <c r="A4149" s="8" t="s">
        <v>3679</v>
      </c>
      <c r="B4149" s="8" t="s">
        <v>4</v>
      </c>
      <c r="C4149" s="8">
        <v>505603</v>
      </c>
      <c r="D4149" s="9">
        <v>8433.33</v>
      </c>
      <c r="E4149" s="8" t="s">
        <v>12176</v>
      </c>
    </row>
    <row r="4150" spans="1:5" x14ac:dyDescent="0.2">
      <c r="A4150" s="8" t="s">
        <v>3680</v>
      </c>
      <c r="B4150" s="8" t="s">
        <v>4</v>
      </c>
      <c r="C4150" s="8">
        <v>505679</v>
      </c>
      <c r="D4150" s="9">
        <v>8742.67</v>
      </c>
      <c r="E4150" s="8" t="s">
        <v>12176</v>
      </c>
    </row>
    <row r="4151" spans="1:5" x14ac:dyDescent="0.2">
      <c r="A4151" s="8" t="s">
        <v>3681</v>
      </c>
      <c r="B4151" s="8" t="s">
        <v>4</v>
      </c>
      <c r="C4151" s="8">
        <v>505874</v>
      </c>
      <c r="D4151" s="9">
        <v>10000</v>
      </c>
      <c r="E4151" s="8" t="s">
        <v>12176</v>
      </c>
    </row>
    <row r="4152" spans="1:5" x14ac:dyDescent="0.2">
      <c r="A4152" s="8" t="s">
        <v>3682</v>
      </c>
      <c r="B4152" s="8" t="s">
        <v>12</v>
      </c>
      <c r="C4152" s="8">
        <v>506371</v>
      </c>
      <c r="D4152" s="8"/>
      <c r="E4152" s="8" t="s">
        <v>12176</v>
      </c>
    </row>
    <row r="4153" spans="1:5" x14ac:dyDescent="0.2">
      <c r="A4153" s="8" t="s">
        <v>3683</v>
      </c>
      <c r="B4153" s="8" t="s">
        <v>4</v>
      </c>
      <c r="C4153" s="8">
        <v>506867</v>
      </c>
      <c r="D4153" s="9">
        <v>7136.01</v>
      </c>
      <c r="E4153" s="8" t="s">
        <v>12176</v>
      </c>
    </row>
    <row r="4154" spans="1:5" x14ac:dyDescent="0.2">
      <c r="A4154" s="8" t="s">
        <v>3684</v>
      </c>
      <c r="B4154" s="8" t="s">
        <v>4</v>
      </c>
      <c r="C4154" s="8">
        <v>506969</v>
      </c>
      <c r="D4154" s="9">
        <v>6888.88</v>
      </c>
      <c r="E4154" s="8" t="s">
        <v>12176</v>
      </c>
    </row>
    <row r="4155" spans="1:5" x14ac:dyDescent="0.2">
      <c r="A4155" s="8" t="s">
        <v>3685</v>
      </c>
      <c r="B4155" s="8" t="s">
        <v>4</v>
      </c>
      <c r="C4155" s="8">
        <v>507278</v>
      </c>
      <c r="D4155" s="9">
        <v>18000</v>
      </c>
      <c r="E4155" s="8" t="s">
        <v>12176</v>
      </c>
    </row>
    <row r="4156" spans="1:5" x14ac:dyDescent="0.2">
      <c r="A4156" s="8" t="s">
        <v>3685</v>
      </c>
      <c r="B4156" s="8" t="s">
        <v>4</v>
      </c>
      <c r="C4156" s="8">
        <v>507278</v>
      </c>
      <c r="D4156" s="9">
        <v>13276.24</v>
      </c>
      <c r="E4156" s="8" t="s">
        <v>12176</v>
      </c>
    </row>
    <row r="4157" spans="1:5" x14ac:dyDescent="0.2">
      <c r="A4157" s="8" t="s">
        <v>3686</v>
      </c>
      <c r="B4157" s="8" t="s">
        <v>12</v>
      </c>
      <c r="C4157" s="8">
        <v>507529</v>
      </c>
      <c r="D4157" s="8"/>
      <c r="E4157" s="8" t="s">
        <v>12176</v>
      </c>
    </row>
    <row r="4158" spans="1:5" x14ac:dyDescent="0.2">
      <c r="A4158" s="8" t="s">
        <v>3687</v>
      </c>
      <c r="B4158" s="8" t="s">
        <v>4</v>
      </c>
      <c r="C4158" s="8">
        <v>507531</v>
      </c>
      <c r="D4158" s="8"/>
      <c r="E4158" s="8" t="s">
        <v>12176</v>
      </c>
    </row>
    <row r="4159" spans="1:5" x14ac:dyDescent="0.2">
      <c r="A4159" s="8" t="s">
        <v>3688</v>
      </c>
      <c r="B4159" s="8" t="s">
        <v>4</v>
      </c>
      <c r="C4159" s="8">
        <v>508399</v>
      </c>
      <c r="D4159" s="9">
        <v>5000</v>
      </c>
      <c r="E4159" s="8" t="s">
        <v>12176</v>
      </c>
    </row>
    <row r="4160" spans="1:5" x14ac:dyDescent="0.2">
      <c r="A4160" s="8" t="s">
        <v>3689</v>
      </c>
      <c r="B4160" s="8" t="s">
        <v>4</v>
      </c>
      <c r="C4160" s="8">
        <v>508513</v>
      </c>
      <c r="D4160" s="9">
        <v>8000</v>
      </c>
      <c r="E4160" s="8" t="s">
        <v>12176</v>
      </c>
    </row>
    <row r="4161" spans="1:5" x14ac:dyDescent="0.2">
      <c r="A4161" s="8" t="s">
        <v>3690</v>
      </c>
      <c r="B4161" s="8" t="s">
        <v>4</v>
      </c>
      <c r="C4161" s="8">
        <v>508914</v>
      </c>
      <c r="D4161" s="9">
        <v>5767</v>
      </c>
      <c r="E4161" s="8" t="s">
        <v>12176</v>
      </c>
    </row>
    <row r="4162" spans="1:5" x14ac:dyDescent="0.2">
      <c r="A4162" s="8" t="s">
        <v>3691</v>
      </c>
      <c r="B4162" s="8" t="s">
        <v>4</v>
      </c>
      <c r="C4162" s="8">
        <v>508992</v>
      </c>
      <c r="D4162" s="9">
        <v>2500</v>
      </c>
      <c r="E4162" s="8" t="s">
        <v>12176</v>
      </c>
    </row>
    <row r="4163" spans="1:5" x14ac:dyDescent="0.2">
      <c r="A4163" s="8" t="s">
        <v>3692</v>
      </c>
      <c r="B4163" s="8" t="s">
        <v>12</v>
      </c>
      <c r="C4163" s="8">
        <v>509047</v>
      </c>
      <c r="D4163" s="9">
        <v>1500</v>
      </c>
      <c r="E4163" s="8" t="s">
        <v>12176</v>
      </c>
    </row>
    <row r="4164" spans="1:5" x14ac:dyDescent="0.2">
      <c r="A4164" s="8" t="s">
        <v>3693</v>
      </c>
      <c r="B4164" s="8" t="s">
        <v>4</v>
      </c>
      <c r="C4164" s="8">
        <v>509285</v>
      </c>
      <c r="D4164" s="9">
        <v>2500</v>
      </c>
      <c r="E4164" s="8" t="s">
        <v>12176</v>
      </c>
    </row>
    <row r="4165" spans="1:5" x14ac:dyDescent="0.2">
      <c r="A4165" s="8" t="s">
        <v>3693</v>
      </c>
      <c r="B4165" s="8" t="s">
        <v>4</v>
      </c>
      <c r="C4165" s="8">
        <v>509285</v>
      </c>
      <c r="D4165" s="9">
        <v>10247.99</v>
      </c>
      <c r="E4165" s="8" t="s">
        <v>12176</v>
      </c>
    </row>
    <row r="4166" spans="1:5" x14ac:dyDescent="0.2">
      <c r="A4166" s="8" t="s">
        <v>3694</v>
      </c>
      <c r="B4166" s="8" t="s">
        <v>4</v>
      </c>
      <c r="C4166" s="8">
        <v>509340</v>
      </c>
      <c r="D4166" s="9">
        <v>10000</v>
      </c>
      <c r="E4166" s="8" t="s">
        <v>12176</v>
      </c>
    </row>
    <row r="4167" spans="1:5" x14ac:dyDescent="0.2">
      <c r="A4167" s="8" t="s">
        <v>3695</v>
      </c>
      <c r="B4167" s="8" t="s">
        <v>4</v>
      </c>
      <c r="C4167" s="8">
        <v>509631</v>
      </c>
      <c r="D4167" s="9">
        <v>8644.14</v>
      </c>
      <c r="E4167" s="8" t="s">
        <v>12176</v>
      </c>
    </row>
    <row r="4168" spans="1:5" x14ac:dyDescent="0.2">
      <c r="A4168" s="8" t="s">
        <v>3696</v>
      </c>
      <c r="B4168" s="8" t="s">
        <v>4</v>
      </c>
      <c r="C4168" s="8">
        <v>509846</v>
      </c>
      <c r="D4168" s="9">
        <v>2000</v>
      </c>
      <c r="E4168" s="8" t="s">
        <v>12176</v>
      </c>
    </row>
    <row r="4169" spans="1:5" x14ac:dyDescent="0.2">
      <c r="A4169" s="8" t="s">
        <v>3697</v>
      </c>
      <c r="B4169" s="8" t="s">
        <v>4</v>
      </c>
      <c r="C4169" s="8">
        <v>510000</v>
      </c>
      <c r="D4169" s="9">
        <v>8330</v>
      </c>
      <c r="E4169" s="8" t="s">
        <v>12176</v>
      </c>
    </row>
    <row r="4170" spans="1:5" x14ac:dyDescent="0.2">
      <c r="A4170" s="8" t="s">
        <v>3698</v>
      </c>
      <c r="B4170" s="8" t="s">
        <v>12</v>
      </c>
      <c r="C4170" s="8">
        <v>510232</v>
      </c>
      <c r="D4170" s="8">
        <v>550</v>
      </c>
      <c r="E4170" s="8" t="s">
        <v>12176</v>
      </c>
    </row>
    <row r="4171" spans="1:5" x14ac:dyDescent="0.2">
      <c r="A4171" s="8" t="s">
        <v>3699</v>
      </c>
      <c r="B4171" s="8" t="s">
        <v>4</v>
      </c>
      <c r="C4171" s="8">
        <v>510253</v>
      </c>
      <c r="D4171" s="8"/>
      <c r="E4171" s="8" t="s">
        <v>12176</v>
      </c>
    </row>
    <row r="4172" spans="1:5" x14ac:dyDescent="0.2">
      <c r="A4172" s="8" t="s">
        <v>3700</v>
      </c>
      <c r="B4172" s="8" t="s">
        <v>12</v>
      </c>
      <c r="C4172" s="8">
        <v>510258</v>
      </c>
      <c r="D4172" s="8"/>
      <c r="E4172" s="8" t="s">
        <v>12176</v>
      </c>
    </row>
    <row r="4173" spans="1:5" x14ac:dyDescent="0.2">
      <c r="A4173" s="8" t="s">
        <v>3701</v>
      </c>
      <c r="B4173" s="8" t="s">
        <v>4</v>
      </c>
      <c r="C4173" s="8">
        <v>510390</v>
      </c>
      <c r="D4173" s="9">
        <v>7500</v>
      </c>
      <c r="E4173" s="8" t="s">
        <v>12176</v>
      </c>
    </row>
    <row r="4174" spans="1:5" x14ac:dyDescent="0.2">
      <c r="A4174" s="8" t="s">
        <v>3702</v>
      </c>
      <c r="B4174" s="8" t="s">
        <v>12</v>
      </c>
      <c r="C4174" s="8">
        <v>511000</v>
      </c>
      <c r="D4174" s="9">
        <v>1250</v>
      </c>
      <c r="E4174" s="8" t="s">
        <v>12176</v>
      </c>
    </row>
    <row r="4175" spans="1:5" x14ac:dyDescent="0.2">
      <c r="A4175" s="8" t="s">
        <v>3703</v>
      </c>
      <c r="B4175" s="8" t="s">
        <v>4</v>
      </c>
      <c r="C4175" s="8">
        <v>511150</v>
      </c>
      <c r="D4175" s="8"/>
      <c r="E4175" s="8" t="s">
        <v>12176</v>
      </c>
    </row>
    <row r="4176" spans="1:5" x14ac:dyDescent="0.2">
      <c r="A4176" s="8" t="s">
        <v>3704</v>
      </c>
      <c r="B4176" s="8" t="s">
        <v>4</v>
      </c>
      <c r="C4176" s="8">
        <v>511160</v>
      </c>
      <c r="D4176" s="9">
        <v>10000</v>
      </c>
      <c r="E4176" s="8" t="s">
        <v>12176</v>
      </c>
    </row>
    <row r="4177" spans="1:5" x14ac:dyDescent="0.2">
      <c r="A4177" s="8" t="s">
        <v>3705</v>
      </c>
      <c r="B4177" s="8" t="s">
        <v>4</v>
      </c>
      <c r="C4177" s="8">
        <v>511618</v>
      </c>
      <c r="D4177" s="9">
        <v>8300</v>
      </c>
      <c r="E4177" s="8" t="s">
        <v>12176</v>
      </c>
    </row>
    <row r="4178" spans="1:5" x14ac:dyDescent="0.2">
      <c r="A4178" s="8" t="s">
        <v>3706</v>
      </c>
      <c r="B4178" s="8" t="s">
        <v>4</v>
      </c>
      <c r="C4178" s="8">
        <v>511974</v>
      </c>
      <c r="D4178" s="9">
        <v>2950</v>
      </c>
      <c r="E4178" s="8" t="s">
        <v>12176</v>
      </c>
    </row>
    <row r="4179" spans="1:5" x14ac:dyDescent="0.2">
      <c r="A4179" s="8" t="s">
        <v>3707</v>
      </c>
      <c r="B4179" s="8" t="s">
        <v>4</v>
      </c>
      <c r="C4179" s="8">
        <v>512452</v>
      </c>
      <c r="D4179" s="8"/>
      <c r="E4179" s="8" t="s">
        <v>12176</v>
      </c>
    </row>
    <row r="4180" spans="1:5" x14ac:dyDescent="0.2">
      <c r="A4180" s="8" t="s">
        <v>3708</v>
      </c>
      <c r="B4180" s="8" t="s">
        <v>4</v>
      </c>
      <c r="C4180" s="8">
        <v>512553</v>
      </c>
      <c r="D4180" s="9">
        <v>13390</v>
      </c>
      <c r="E4180" s="8" t="s">
        <v>12176</v>
      </c>
    </row>
    <row r="4181" spans="1:5" x14ac:dyDescent="0.2">
      <c r="A4181" s="8" t="s">
        <v>3709</v>
      </c>
      <c r="B4181" s="8" t="s">
        <v>4</v>
      </c>
      <c r="C4181" s="8">
        <v>512568</v>
      </c>
      <c r="D4181" s="9">
        <v>6153.88</v>
      </c>
      <c r="E4181" s="8" t="s">
        <v>12176</v>
      </c>
    </row>
    <row r="4182" spans="1:5" x14ac:dyDescent="0.2">
      <c r="A4182" s="8" t="s">
        <v>3709</v>
      </c>
      <c r="B4182" s="8" t="s">
        <v>4</v>
      </c>
      <c r="C4182" s="8">
        <v>512568</v>
      </c>
      <c r="D4182" s="9">
        <v>4500</v>
      </c>
      <c r="E4182" s="8" t="s">
        <v>12176</v>
      </c>
    </row>
    <row r="4183" spans="1:5" x14ac:dyDescent="0.2">
      <c r="A4183" s="8" t="s">
        <v>3710</v>
      </c>
      <c r="B4183" s="8" t="s">
        <v>4</v>
      </c>
      <c r="C4183" s="8">
        <v>512827</v>
      </c>
      <c r="D4183" s="8"/>
      <c r="E4183" s="8" t="s">
        <v>12176</v>
      </c>
    </row>
    <row r="4184" spans="1:5" x14ac:dyDescent="0.2">
      <c r="A4184" s="8" t="s">
        <v>3711</v>
      </c>
      <c r="B4184" s="8" t="s">
        <v>4</v>
      </c>
      <c r="C4184" s="8">
        <v>512955</v>
      </c>
      <c r="D4184" s="8">
        <v>700</v>
      </c>
      <c r="E4184" s="8" t="s">
        <v>12176</v>
      </c>
    </row>
    <row r="4185" spans="1:5" x14ac:dyDescent="0.2">
      <c r="A4185" s="8" t="s">
        <v>3711</v>
      </c>
      <c r="B4185" s="8" t="s">
        <v>4</v>
      </c>
      <c r="C4185" s="8">
        <v>512955</v>
      </c>
      <c r="D4185" s="9">
        <v>3500</v>
      </c>
      <c r="E4185" s="8" t="s">
        <v>12176</v>
      </c>
    </row>
    <row r="4186" spans="1:5" x14ac:dyDescent="0.2">
      <c r="A4186" s="8" t="s">
        <v>3712</v>
      </c>
      <c r="B4186" s="8" t="s">
        <v>4</v>
      </c>
      <c r="C4186" s="8">
        <v>513006</v>
      </c>
      <c r="D4186" s="9">
        <v>5000</v>
      </c>
      <c r="E4186" s="8" t="s">
        <v>12176</v>
      </c>
    </row>
    <row r="4187" spans="1:5" x14ac:dyDescent="0.2">
      <c r="A4187" s="8" t="s">
        <v>3712</v>
      </c>
      <c r="B4187" s="8" t="s">
        <v>4</v>
      </c>
      <c r="C4187" s="8">
        <v>513006</v>
      </c>
      <c r="D4187" s="9">
        <v>1000</v>
      </c>
      <c r="E4187" s="8" t="s">
        <v>12176</v>
      </c>
    </row>
    <row r="4188" spans="1:5" x14ac:dyDescent="0.2">
      <c r="A4188" s="8" t="s">
        <v>3713</v>
      </c>
      <c r="B4188" s="8" t="s">
        <v>4</v>
      </c>
      <c r="C4188" s="8">
        <v>513133</v>
      </c>
      <c r="D4188" s="9">
        <v>10000</v>
      </c>
      <c r="E4188" s="8" t="s">
        <v>12176</v>
      </c>
    </row>
    <row r="4189" spans="1:5" x14ac:dyDescent="0.2">
      <c r="A4189" s="8" t="s">
        <v>3714</v>
      </c>
      <c r="B4189" s="8" t="s">
        <v>4</v>
      </c>
      <c r="C4189" s="8">
        <v>513757</v>
      </c>
      <c r="D4189" s="9">
        <v>15000</v>
      </c>
      <c r="E4189" s="8" t="s">
        <v>12176</v>
      </c>
    </row>
    <row r="4190" spans="1:5" x14ac:dyDescent="0.2">
      <c r="A4190" s="8" t="s">
        <v>3714</v>
      </c>
      <c r="B4190" s="8" t="s">
        <v>4</v>
      </c>
      <c r="C4190" s="8">
        <v>513757</v>
      </c>
      <c r="D4190" s="9">
        <v>19758</v>
      </c>
      <c r="E4190" s="8" t="s">
        <v>12176</v>
      </c>
    </row>
    <row r="4191" spans="1:5" x14ac:dyDescent="0.2">
      <c r="A4191" s="8" t="s">
        <v>3715</v>
      </c>
      <c r="B4191" s="8" t="s">
        <v>4</v>
      </c>
      <c r="C4191" s="8">
        <v>513871</v>
      </c>
      <c r="D4191" s="8"/>
      <c r="E4191" s="8" t="s">
        <v>12176</v>
      </c>
    </row>
    <row r="4192" spans="1:5" x14ac:dyDescent="0.2">
      <c r="A4192" s="8" t="s">
        <v>3716</v>
      </c>
      <c r="B4192" s="8" t="s">
        <v>4</v>
      </c>
      <c r="C4192" s="8">
        <v>513902</v>
      </c>
      <c r="D4192" s="8">
        <v>500</v>
      </c>
      <c r="E4192" s="8" t="s">
        <v>12176</v>
      </c>
    </row>
    <row r="4193" spans="1:5" x14ac:dyDescent="0.2">
      <c r="A4193" s="8" t="s">
        <v>3717</v>
      </c>
      <c r="B4193" s="8" t="s">
        <v>4</v>
      </c>
      <c r="C4193" s="8">
        <v>513955</v>
      </c>
      <c r="D4193" s="9">
        <v>7499.17</v>
      </c>
      <c r="E4193" s="8" t="s">
        <v>12176</v>
      </c>
    </row>
    <row r="4194" spans="1:5" x14ac:dyDescent="0.2">
      <c r="A4194" s="8" t="s">
        <v>3718</v>
      </c>
      <c r="B4194" s="8" t="s">
        <v>4</v>
      </c>
      <c r="C4194" s="8">
        <v>513962</v>
      </c>
      <c r="D4194" s="9">
        <v>4000</v>
      </c>
      <c r="E4194" s="8" t="s">
        <v>12176</v>
      </c>
    </row>
    <row r="4195" spans="1:5" x14ac:dyDescent="0.2">
      <c r="A4195" s="8" t="s">
        <v>3719</v>
      </c>
      <c r="B4195" s="8" t="s">
        <v>4</v>
      </c>
      <c r="C4195" s="8">
        <v>513971</v>
      </c>
      <c r="D4195" s="9">
        <v>2000</v>
      </c>
      <c r="E4195" s="8" t="s">
        <v>12176</v>
      </c>
    </row>
    <row r="4196" spans="1:5" x14ac:dyDescent="0.2">
      <c r="A4196" s="8" t="s">
        <v>3720</v>
      </c>
      <c r="B4196" s="8" t="s">
        <v>4</v>
      </c>
      <c r="C4196" s="8">
        <v>514385</v>
      </c>
      <c r="D4196" s="9">
        <v>5000</v>
      </c>
      <c r="E4196" s="8" t="s">
        <v>12176</v>
      </c>
    </row>
    <row r="4197" spans="1:5" x14ac:dyDescent="0.2">
      <c r="A4197" s="8" t="s">
        <v>3721</v>
      </c>
      <c r="B4197" s="8" t="s">
        <v>4</v>
      </c>
      <c r="C4197" s="8">
        <v>514739</v>
      </c>
      <c r="D4197" s="9">
        <v>15000</v>
      </c>
      <c r="E4197" s="8" t="s">
        <v>12176</v>
      </c>
    </row>
    <row r="4198" spans="1:5" x14ac:dyDescent="0.2">
      <c r="A4198" s="8" t="s">
        <v>3722</v>
      </c>
      <c r="B4198" s="8" t="s">
        <v>4</v>
      </c>
      <c r="C4198" s="8">
        <v>515699</v>
      </c>
      <c r="D4198" s="8"/>
      <c r="E4198" s="8" t="s">
        <v>12176</v>
      </c>
    </row>
    <row r="4199" spans="1:5" x14ac:dyDescent="0.2">
      <c r="A4199" s="8" t="s">
        <v>3723</v>
      </c>
      <c r="B4199" s="8" t="s">
        <v>12</v>
      </c>
      <c r="C4199" s="8">
        <v>515921</v>
      </c>
      <c r="D4199" s="8"/>
      <c r="E4199" s="8"/>
    </row>
    <row r="4200" spans="1:5" x14ac:dyDescent="0.2">
      <c r="A4200" s="8" t="s">
        <v>3724</v>
      </c>
      <c r="B4200" s="8" t="s">
        <v>4</v>
      </c>
      <c r="C4200" s="8">
        <v>516264</v>
      </c>
      <c r="D4200" s="9">
        <v>10000</v>
      </c>
      <c r="E4200" s="8" t="s">
        <v>12176</v>
      </c>
    </row>
    <row r="4201" spans="1:5" x14ac:dyDescent="0.2">
      <c r="A4201" s="8" t="s">
        <v>3725</v>
      </c>
      <c r="B4201" s="8" t="s">
        <v>4</v>
      </c>
      <c r="C4201" s="8">
        <v>516281</v>
      </c>
      <c r="D4201" s="9">
        <v>16300</v>
      </c>
      <c r="E4201" s="8" t="s">
        <v>12176</v>
      </c>
    </row>
    <row r="4202" spans="1:5" x14ac:dyDescent="0.2">
      <c r="A4202" s="8" t="s">
        <v>3726</v>
      </c>
      <c r="B4202" s="8" t="s">
        <v>4</v>
      </c>
      <c r="C4202" s="8">
        <v>516917</v>
      </c>
      <c r="D4202" s="9">
        <v>8658.56</v>
      </c>
      <c r="E4202" s="8" t="s">
        <v>12176</v>
      </c>
    </row>
    <row r="4203" spans="1:5" x14ac:dyDescent="0.2">
      <c r="A4203" s="8" t="s">
        <v>3727</v>
      </c>
      <c r="B4203" s="8" t="s">
        <v>12</v>
      </c>
      <c r="C4203" s="8">
        <v>517169</v>
      </c>
      <c r="D4203" s="8"/>
      <c r="E4203" s="8" t="s">
        <v>12177</v>
      </c>
    </row>
    <row r="4204" spans="1:5" x14ac:dyDescent="0.2">
      <c r="A4204" s="8" t="s">
        <v>3728</v>
      </c>
      <c r="B4204" s="8" t="s">
        <v>12</v>
      </c>
      <c r="C4204" s="8">
        <v>517543</v>
      </c>
      <c r="D4204" s="9">
        <v>3300</v>
      </c>
      <c r="E4204" s="8" t="s">
        <v>12176</v>
      </c>
    </row>
    <row r="4205" spans="1:5" x14ac:dyDescent="0.2">
      <c r="A4205" s="8" t="s">
        <v>3729</v>
      </c>
      <c r="B4205" s="8" t="s">
        <v>4</v>
      </c>
      <c r="C4205" s="8">
        <v>517700</v>
      </c>
      <c r="D4205" s="9">
        <v>7000</v>
      </c>
      <c r="E4205" s="8" t="s">
        <v>12176</v>
      </c>
    </row>
    <row r="4206" spans="1:5" x14ac:dyDescent="0.2">
      <c r="A4206" s="8" t="s">
        <v>3729</v>
      </c>
      <c r="B4206" s="8" t="s">
        <v>4</v>
      </c>
      <c r="C4206" s="8">
        <v>517700</v>
      </c>
      <c r="D4206" s="8">
        <v>767.22</v>
      </c>
      <c r="E4206" s="8" t="s">
        <v>12176</v>
      </c>
    </row>
    <row r="4207" spans="1:5" x14ac:dyDescent="0.2">
      <c r="A4207" s="8" t="s">
        <v>3730</v>
      </c>
      <c r="B4207" s="8" t="s">
        <v>4</v>
      </c>
      <c r="C4207" s="8">
        <v>517761</v>
      </c>
      <c r="D4207" s="9">
        <v>1000</v>
      </c>
      <c r="E4207" s="8" t="s">
        <v>12176</v>
      </c>
    </row>
    <row r="4208" spans="1:5" x14ac:dyDescent="0.2">
      <c r="A4208" s="8" t="s">
        <v>3730</v>
      </c>
      <c r="B4208" s="8" t="s">
        <v>4</v>
      </c>
      <c r="C4208" s="8">
        <v>517761</v>
      </c>
      <c r="D4208" s="9">
        <v>4500</v>
      </c>
      <c r="E4208" s="8" t="s">
        <v>12176</v>
      </c>
    </row>
    <row r="4209" spans="1:5" x14ac:dyDescent="0.2">
      <c r="A4209" s="8" t="s">
        <v>3731</v>
      </c>
      <c r="B4209" s="8" t="s">
        <v>4</v>
      </c>
      <c r="C4209" s="8">
        <v>518293</v>
      </c>
      <c r="D4209" s="9">
        <v>30000</v>
      </c>
      <c r="E4209" s="8" t="s">
        <v>12176</v>
      </c>
    </row>
    <row r="4210" spans="1:5" x14ac:dyDescent="0.2">
      <c r="A4210" s="8" t="s">
        <v>3732</v>
      </c>
      <c r="B4210" s="8" t="s">
        <v>12</v>
      </c>
      <c r="C4210" s="8">
        <v>518312</v>
      </c>
      <c r="D4210" s="9">
        <v>7500</v>
      </c>
      <c r="E4210" s="8" t="s">
        <v>12176</v>
      </c>
    </row>
    <row r="4211" spans="1:5" x14ac:dyDescent="0.2">
      <c r="A4211" s="8" t="s">
        <v>12338</v>
      </c>
      <c r="B4211" s="8" t="s">
        <v>4</v>
      </c>
      <c r="C4211" s="8">
        <v>518736</v>
      </c>
      <c r="D4211" s="9">
        <v>3000</v>
      </c>
      <c r="E4211" s="8" t="s">
        <v>12176</v>
      </c>
    </row>
    <row r="4212" spans="1:5" x14ac:dyDescent="0.2">
      <c r="A4212" s="8" t="s">
        <v>3734</v>
      </c>
      <c r="B4212" s="8" t="s">
        <v>4</v>
      </c>
      <c r="C4212" s="8">
        <v>518833</v>
      </c>
      <c r="D4212" s="9">
        <v>8700</v>
      </c>
      <c r="E4212" s="8" t="s">
        <v>12176</v>
      </c>
    </row>
    <row r="4213" spans="1:5" x14ac:dyDescent="0.2">
      <c r="A4213" s="8" t="s">
        <v>3735</v>
      </c>
      <c r="B4213" s="8" t="s">
        <v>4</v>
      </c>
      <c r="C4213" s="8">
        <v>518917</v>
      </c>
      <c r="D4213" s="9">
        <v>7500</v>
      </c>
      <c r="E4213" s="8" t="s">
        <v>12176</v>
      </c>
    </row>
    <row r="4214" spans="1:5" x14ac:dyDescent="0.2">
      <c r="A4214" s="8" t="s">
        <v>3736</v>
      </c>
      <c r="B4214" s="8" t="s">
        <v>4</v>
      </c>
      <c r="C4214" s="8">
        <v>518958</v>
      </c>
      <c r="D4214" s="9">
        <v>7027.8</v>
      </c>
      <c r="E4214" s="8" t="s">
        <v>12176</v>
      </c>
    </row>
    <row r="4215" spans="1:5" x14ac:dyDescent="0.2">
      <c r="A4215" s="8" t="s">
        <v>3736</v>
      </c>
      <c r="B4215" s="8" t="s">
        <v>4</v>
      </c>
      <c r="C4215" s="8">
        <v>518958</v>
      </c>
      <c r="D4215" s="9">
        <v>4980</v>
      </c>
      <c r="E4215" s="8" t="s">
        <v>12176</v>
      </c>
    </row>
    <row r="4216" spans="1:5" x14ac:dyDescent="0.2">
      <c r="A4216" s="8" t="s">
        <v>3737</v>
      </c>
      <c r="B4216" s="8" t="s">
        <v>12</v>
      </c>
      <c r="C4216" s="8">
        <v>519308</v>
      </c>
      <c r="D4216" s="8"/>
      <c r="E4216" s="8"/>
    </row>
    <row r="4217" spans="1:5" x14ac:dyDescent="0.2">
      <c r="A4217" s="8" t="s">
        <v>3738</v>
      </c>
      <c r="B4217" s="8" t="s">
        <v>4</v>
      </c>
      <c r="C4217" s="8">
        <v>520694</v>
      </c>
      <c r="D4217" s="9">
        <v>8000</v>
      </c>
      <c r="E4217" s="8" t="s">
        <v>12176</v>
      </c>
    </row>
    <row r="4218" spans="1:5" x14ac:dyDescent="0.2">
      <c r="A4218" s="8" t="s">
        <v>3739</v>
      </c>
      <c r="B4218" s="8" t="s">
        <v>4</v>
      </c>
      <c r="C4218" s="8">
        <v>521174</v>
      </c>
      <c r="D4218" s="9">
        <v>10000</v>
      </c>
      <c r="E4218" s="8" t="s">
        <v>12176</v>
      </c>
    </row>
    <row r="4219" spans="1:5" x14ac:dyDescent="0.2">
      <c r="A4219" s="8" t="s">
        <v>3740</v>
      </c>
      <c r="B4219" s="8" t="s">
        <v>4</v>
      </c>
      <c r="C4219" s="8">
        <v>521740</v>
      </c>
      <c r="D4219" s="9">
        <v>6500</v>
      </c>
      <c r="E4219" s="8" t="s">
        <v>12176</v>
      </c>
    </row>
    <row r="4220" spans="1:5" x14ac:dyDescent="0.2">
      <c r="A4220" s="8" t="s">
        <v>3741</v>
      </c>
      <c r="B4220" s="8" t="s">
        <v>12</v>
      </c>
      <c r="C4220" s="8">
        <v>521824</v>
      </c>
      <c r="D4220" s="8"/>
      <c r="E4220" s="8" t="s">
        <v>12176</v>
      </c>
    </row>
    <row r="4221" spans="1:5" x14ac:dyDescent="0.2">
      <c r="A4221" s="8" t="s">
        <v>3742</v>
      </c>
      <c r="B4221" s="8" t="s">
        <v>4</v>
      </c>
      <c r="C4221" s="8">
        <v>521899</v>
      </c>
      <c r="D4221" s="9">
        <v>10000</v>
      </c>
      <c r="E4221" s="8" t="s">
        <v>12176</v>
      </c>
    </row>
    <row r="4222" spans="1:5" x14ac:dyDescent="0.2">
      <c r="A4222" s="8" t="s">
        <v>3742</v>
      </c>
      <c r="B4222" s="8" t="s">
        <v>4</v>
      </c>
      <c r="C4222" s="8">
        <v>521899</v>
      </c>
      <c r="D4222" s="9">
        <v>10000</v>
      </c>
      <c r="E4222" s="8" t="s">
        <v>12176</v>
      </c>
    </row>
    <row r="4223" spans="1:5" x14ac:dyDescent="0.2">
      <c r="A4223" s="8" t="s">
        <v>3743</v>
      </c>
      <c r="B4223" s="8" t="s">
        <v>4</v>
      </c>
      <c r="C4223" s="8">
        <v>522743</v>
      </c>
      <c r="D4223" s="9">
        <v>15000</v>
      </c>
      <c r="E4223" s="8" t="s">
        <v>12176</v>
      </c>
    </row>
    <row r="4224" spans="1:5" x14ac:dyDescent="0.2">
      <c r="A4224" s="8" t="s">
        <v>3744</v>
      </c>
      <c r="B4224" s="8" t="s">
        <v>4</v>
      </c>
      <c r="C4224" s="8">
        <v>523064</v>
      </c>
      <c r="D4224" s="8"/>
      <c r="E4224" s="8" t="s">
        <v>12176</v>
      </c>
    </row>
    <row r="4225" spans="1:5" x14ac:dyDescent="0.2">
      <c r="A4225" s="8" t="s">
        <v>3745</v>
      </c>
      <c r="B4225" s="8" t="s">
        <v>4</v>
      </c>
      <c r="C4225" s="8">
        <v>523316</v>
      </c>
      <c r="D4225" s="9">
        <v>6000</v>
      </c>
      <c r="E4225" s="8" t="s">
        <v>12176</v>
      </c>
    </row>
    <row r="4226" spans="1:5" x14ac:dyDescent="0.2">
      <c r="A4226" s="8" t="s">
        <v>3745</v>
      </c>
      <c r="B4226" s="8" t="s">
        <v>4</v>
      </c>
      <c r="C4226" s="8">
        <v>523316</v>
      </c>
      <c r="D4226" s="9">
        <v>6000</v>
      </c>
      <c r="E4226" s="8" t="s">
        <v>12176</v>
      </c>
    </row>
    <row r="4227" spans="1:5" x14ac:dyDescent="0.2">
      <c r="A4227" s="8" t="s">
        <v>3746</v>
      </c>
      <c r="B4227" s="8" t="s">
        <v>4</v>
      </c>
      <c r="C4227" s="8">
        <v>523656</v>
      </c>
      <c r="D4227" s="8"/>
      <c r="E4227" s="8" t="s">
        <v>12176</v>
      </c>
    </row>
    <row r="4228" spans="1:5" x14ac:dyDescent="0.2">
      <c r="A4228" s="8" t="s">
        <v>3747</v>
      </c>
      <c r="B4228" s="8" t="s">
        <v>4</v>
      </c>
      <c r="C4228" s="8">
        <v>523706</v>
      </c>
      <c r="D4228" s="9">
        <v>13460</v>
      </c>
      <c r="E4228" s="8" t="s">
        <v>12176</v>
      </c>
    </row>
    <row r="4229" spans="1:5" x14ac:dyDescent="0.2">
      <c r="A4229" s="8" t="s">
        <v>3748</v>
      </c>
      <c r="B4229" s="8" t="s">
        <v>4</v>
      </c>
      <c r="C4229" s="8">
        <v>524043</v>
      </c>
      <c r="D4229" s="8"/>
      <c r="E4229" s="8" t="s">
        <v>12176</v>
      </c>
    </row>
    <row r="4230" spans="1:5" x14ac:dyDescent="0.2">
      <c r="A4230" s="8" t="s">
        <v>3749</v>
      </c>
      <c r="B4230" s="8" t="s">
        <v>4</v>
      </c>
      <c r="C4230" s="8">
        <v>524811</v>
      </c>
      <c r="D4230" s="8"/>
      <c r="E4230" s="8" t="s">
        <v>12176</v>
      </c>
    </row>
    <row r="4231" spans="1:5" x14ac:dyDescent="0.2">
      <c r="A4231" s="8" t="s">
        <v>3750</v>
      </c>
      <c r="B4231" s="8" t="s">
        <v>4</v>
      </c>
      <c r="C4231" s="8">
        <v>524934</v>
      </c>
      <c r="D4231" s="9">
        <v>1500</v>
      </c>
      <c r="E4231" s="8" t="s">
        <v>12176</v>
      </c>
    </row>
    <row r="4232" spans="1:5" x14ac:dyDescent="0.2">
      <c r="A4232" s="8" t="s">
        <v>12339</v>
      </c>
      <c r="B4232" s="8" t="s">
        <v>4</v>
      </c>
      <c r="C4232" s="8">
        <v>525303</v>
      </c>
      <c r="D4232" s="9">
        <v>5000</v>
      </c>
      <c r="E4232" s="8" t="s">
        <v>12176</v>
      </c>
    </row>
    <row r="4233" spans="1:5" x14ac:dyDescent="0.2">
      <c r="A4233" s="8" t="s">
        <v>3752</v>
      </c>
      <c r="B4233" s="8" t="s">
        <v>4</v>
      </c>
      <c r="C4233" s="8">
        <v>525557</v>
      </c>
      <c r="D4233" s="9">
        <v>5500</v>
      </c>
      <c r="E4233" s="8" t="s">
        <v>12176</v>
      </c>
    </row>
    <row r="4234" spans="1:5" x14ac:dyDescent="0.2">
      <c r="A4234" s="8" t="s">
        <v>3753</v>
      </c>
      <c r="B4234" s="8" t="s">
        <v>4</v>
      </c>
      <c r="C4234" s="8">
        <v>525672</v>
      </c>
      <c r="D4234" s="9">
        <v>13469.92</v>
      </c>
      <c r="E4234" s="8" t="s">
        <v>12176</v>
      </c>
    </row>
    <row r="4235" spans="1:5" x14ac:dyDescent="0.2">
      <c r="A4235" s="8" t="s">
        <v>3754</v>
      </c>
      <c r="B4235" s="8" t="s">
        <v>12</v>
      </c>
      <c r="C4235" s="8">
        <v>525838</v>
      </c>
      <c r="D4235" s="8">
        <v>600</v>
      </c>
      <c r="E4235" s="8" t="s">
        <v>12176</v>
      </c>
    </row>
    <row r="4236" spans="1:5" x14ac:dyDescent="0.2">
      <c r="A4236" s="8" t="s">
        <v>3755</v>
      </c>
      <c r="B4236" s="8" t="s">
        <v>4</v>
      </c>
      <c r="C4236" s="8">
        <v>525989</v>
      </c>
      <c r="D4236" s="9">
        <v>6300</v>
      </c>
      <c r="E4236" s="8" t="s">
        <v>12176</v>
      </c>
    </row>
    <row r="4237" spans="1:5" x14ac:dyDescent="0.2">
      <c r="A4237" s="8" t="s">
        <v>3756</v>
      </c>
      <c r="B4237" s="8" t="s">
        <v>12</v>
      </c>
      <c r="C4237" s="8">
        <v>526017</v>
      </c>
      <c r="D4237" s="9">
        <v>3000</v>
      </c>
      <c r="E4237" s="8" t="s">
        <v>12176</v>
      </c>
    </row>
    <row r="4238" spans="1:5" x14ac:dyDescent="0.2">
      <c r="A4238" s="8" t="s">
        <v>3757</v>
      </c>
      <c r="B4238" s="8" t="s">
        <v>12</v>
      </c>
      <c r="C4238" s="8">
        <v>526485</v>
      </c>
      <c r="D4238" s="8"/>
      <c r="E4238" s="8" t="s">
        <v>12177</v>
      </c>
    </row>
    <row r="4239" spans="1:5" x14ac:dyDescent="0.2">
      <c r="A4239" s="8" t="s">
        <v>3758</v>
      </c>
      <c r="B4239" s="8" t="s">
        <v>4</v>
      </c>
      <c r="C4239" s="8">
        <v>526663</v>
      </c>
      <c r="D4239" s="9">
        <v>10000</v>
      </c>
      <c r="E4239" s="8" t="s">
        <v>12176</v>
      </c>
    </row>
    <row r="4240" spans="1:5" x14ac:dyDescent="0.2">
      <c r="A4240" s="8" t="s">
        <v>3759</v>
      </c>
      <c r="B4240" s="8" t="s">
        <v>4</v>
      </c>
      <c r="C4240" s="8">
        <v>526791</v>
      </c>
      <c r="D4240" s="9">
        <v>2850</v>
      </c>
      <c r="E4240" s="8" t="s">
        <v>12176</v>
      </c>
    </row>
    <row r="4241" spans="1:5" x14ac:dyDescent="0.2">
      <c r="A4241" s="8" t="s">
        <v>3760</v>
      </c>
      <c r="B4241" s="8" t="s">
        <v>4</v>
      </c>
      <c r="C4241" s="8">
        <v>527060</v>
      </c>
      <c r="D4241" s="8"/>
      <c r="E4241" s="8" t="s">
        <v>12176</v>
      </c>
    </row>
    <row r="4242" spans="1:5" x14ac:dyDescent="0.2">
      <c r="A4242" s="8" t="s">
        <v>3761</v>
      </c>
      <c r="B4242" s="8" t="s">
        <v>4</v>
      </c>
      <c r="C4242" s="8">
        <v>527192</v>
      </c>
      <c r="D4242" s="9">
        <v>2300</v>
      </c>
      <c r="E4242" s="8" t="s">
        <v>12176</v>
      </c>
    </row>
    <row r="4243" spans="1:5" x14ac:dyDescent="0.2">
      <c r="A4243" s="8" t="s">
        <v>3762</v>
      </c>
      <c r="B4243" s="8" t="s">
        <v>4</v>
      </c>
      <c r="C4243" s="8">
        <v>527922</v>
      </c>
      <c r="D4243" s="9">
        <v>6800</v>
      </c>
      <c r="E4243" s="8" t="s">
        <v>12176</v>
      </c>
    </row>
    <row r="4244" spans="1:5" x14ac:dyDescent="0.2">
      <c r="A4244" s="8" t="s">
        <v>12340</v>
      </c>
      <c r="B4244" s="8" t="s">
        <v>4</v>
      </c>
      <c r="C4244" s="8">
        <v>528042</v>
      </c>
      <c r="D4244" s="9">
        <v>10000</v>
      </c>
      <c r="E4244" s="8" t="s">
        <v>12176</v>
      </c>
    </row>
    <row r="4245" spans="1:5" x14ac:dyDescent="0.2">
      <c r="A4245" s="8" t="s">
        <v>12340</v>
      </c>
      <c r="B4245" s="8" t="s">
        <v>4</v>
      </c>
      <c r="C4245" s="8">
        <v>528042</v>
      </c>
      <c r="D4245" s="9">
        <v>2456.2199999999998</v>
      </c>
      <c r="E4245" s="8" t="s">
        <v>12176</v>
      </c>
    </row>
    <row r="4246" spans="1:5" x14ac:dyDescent="0.2">
      <c r="A4246" s="8" t="s">
        <v>3764</v>
      </c>
      <c r="B4246" s="8" t="s">
        <v>4</v>
      </c>
      <c r="C4246" s="8">
        <v>528087</v>
      </c>
      <c r="D4246" s="9">
        <v>7644.13</v>
      </c>
      <c r="E4246" s="8" t="s">
        <v>12176</v>
      </c>
    </row>
    <row r="4247" spans="1:5" x14ac:dyDescent="0.2">
      <c r="A4247" s="8" t="s">
        <v>3765</v>
      </c>
      <c r="B4247" s="8" t="s">
        <v>12</v>
      </c>
      <c r="C4247" s="8">
        <v>528138</v>
      </c>
      <c r="D4247" s="9">
        <v>2000</v>
      </c>
      <c r="E4247" s="8" t="s">
        <v>12176</v>
      </c>
    </row>
    <row r="4248" spans="1:5" x14ac:dyDescent="0.2">
      <c r="A4248" s="8" t="s">
        <v>3766</v>
      </c>
      <c r="B4248" s="8" t="s">
        <v>4</v>
      </c>
      <c r="C4248" s="8">
        <v>528163</v>
      </c>
      <c r="D4248" s="9">
        <v>5000</v>
      </c>
      <c r="E4248" s="8" t="s">
        <v>12176</v>
      </c>
    </row>
    <row r="4249" spans="1:5" x14ac:dyDescent="0.2">
      <c r="A4249" s="8" t="s">
        <v>3767</v>
      </c>
      <c r="B4249" s="8" t="s">
        <v>4</v>
      </c>
      <c r="C4249" s="8">
        <v>528384</v>
      </c>
      <c r="D4249" s="9">
        <v>7000</v>
      </c>
      <c r="E4249" s="8" t="s">
        <v>12176</v>
      </c>
    </row>
    <row r="4250" spans="1:5" x14ac:dyDescent="0.2">
      <c r="A4250" s="8" t="s">
        <v>3768</v>
      </c>
      <c r="B4250" s="8" t="s">
        <v>12</v>
      </c>
      <c r="C4250" s="8">
        <v>528453</v>
      </c>
      <c r="D4250" s="9">
        <v>1000</v>
      </c>
      <c r="E4250" s="8" t="s">
        <v>12176</v>
      </c>
    </row>
    <row r="4251" spans="1:5" x14ac:dyDescent="0.2">
      <c r="A4251" s="8" t="s">
        <v>3769</v>
      </c>
      <c r="B4251" s="8" t="s">
        <v>4</v>
      </c>
      <c r="C4251" s="8">
        <v>528741</v>
      </c>
      <c r="D4251" s="9">
        <v>1500</v>
      </c>
      <c r="E4251" s="8" t="s">
        <v>12176</v>
      </c>
    </row>
    <row r="4252" spans="1:5" x14ac:dyDescent="0.2">
      <c r="A4252" s="8" t="s">
        <v>3769</v>
      </c>
      <c r="B4252" s="8" t="s">
        <v>4</v>
      </c>
      <c r="C4252" s="8">
        <v>528741</v>
      </c>
      <c r="D4252" s="8"/>
      <c r="E4252" s="8" t="s">
        <v>12176</v>
      </c>
    </row>
    <row r="4253" spans="1:5" x14ac:dyDescent="0.2">
      <c r="A4253" s="8" t="s">
        <v>3770</v>
      </c>
      <c r="B4253" s="8" t="s">
        <v>4</v>
      </c>
      <c r="C4253" s="8">
        <v>528799</v>
      </c>
      <c r="D4253" s="9">
        <v>8500</v>
      </c>
      <c r="E4253" s="8" t="s">
        <v>12176</v>
      </c>
    </row>
    <row r="4254" spans="1:5" x14ac:dyDescent="0.2">
      <c r="A4254" s="8" t="s">
        <v>12341</v>
      </c>
      <c r="B4254" s="8" t="s">
        <v>12</v>
      </c>
      <c r="C4254" s="8">
        <v>528815</v>
      </c>
      <c r="D4254" s="9">
        <v>1344</v>
      </c>
      <c r="E4254" s="8" t="s">
        <v>12176</v>
      </c>
    </row>
    <row r="4255" spans="1:5" x14ac:dyDescent="0.2">
      <c r="A4255" s="8" t="s">
        <v>3772</v>
      </c>
      <c r="B4255" s="8" t="s">
        <v>4</v>
      </c>
      <c r="C4255" s="8">
        <v>529167</v>
      </c>
      <c r="D4255" s="9">
        <v>5000</v>
      </c>
      <c r="E4255" s="8" t="s">
        <v>12176</v>
      </c>
    </row>
    <row r="4256" spans="1:5" x14ac:dyDescent="0.2">
      <c r="A4256" s="8" t="s">
        <v>3773</v>
      </c>
      <c r="B4256" s="8" t="s">
        <v>12</v>
      </c>
      <c r="C4256" s="8">
        <v>529341</v>
      </c>
      <c r="D4256" s="9">
        <v>4000</v>
      </c>
      <c r="E4256" s="8" t="s">
        <v>12176</v>
      </c>
    </row>
    <row r="4257" spans="1:5" x14ac:dyDescent="0.2">
      <c r="A4257" s="8" t="s">
        <v>3774</v>
      </c>
      <c r="B4257" s="8" t="s">
        <v>4</v>
      </c>
      <c r="C4257" s="8">
        <v>529992</v>
      </c>
      <c r="D4257" s="9">
        <v>15461.54</v>
      </c>
      <c r="E4257" s="8" t="s">
        <v>12176</v>
      </c>
    </row>
    <row r="4258" spans="1:5" x14ac:dyDescent="0.2">
      <c r="A4258" s="8" t="s">
        <v>3775</v>
      </c>
      <c r="B4258" s="8" t="s">
        <v>4</v>
      </c>
      <c r="C4258" s="8">
        <v>530137</v>
      </c>
      <c r="D4258" s="9">
        <v>3465</v>
      </c>
      <c r="E4258" s="8" t="s">
        <v>12176</v>
      </c>
    </row>
    <row r="4259" spans="1:5" x14ac:dyDescent="0.2">
      <c r="A4259" s="8" t="s">
        <v>3776</v>
      </c>
      <c r="B4259" s="8" t="s">
        <v>12</v>
      </c>
      <c r="C4259" s="8">
        <v>530258</v>
      </c>
      <c r="D4259" s="9">
        <v>4500</v>
      </c>
      <c r="E4259" s="8" t="s">
        <v>12176</v>
      </c>
    </row>
    <row r="4260" spans="1:5" x14ac:dyDescent="0.2">
      <c r="A4260" s="8" t="s">
        <v>3777</v>
      </c>
      <c r="B4260" s="8" t="s">
        <v>4</v>
      </c>
      <c r="C4260" s="8">
        <v>530317</v>
      </c>
      <c r="D4260" s="8"/>
      <c r="E4260" s="8" t="s">
        <v>12176</v>
      </c>
    </row>
    <row r="4261" spans="1:5" x14ac:dyDescent="0.2">
      <c r="A4261" s="8" t="s">
        <v>3778</v>
      </c>
      <c r="B4261" s="8" t="s">
        <v>4</v>
      </c>
      <c r="C4261" s="8">
        <v>530400</v>
      </c>
      <c r="D4261" s="9">
        <v>5000</v>
      </c>
      <c r="E4261" s="8" t="s">
        <v>12176</v>
      </c>
    </row>
    <row r="4262" spans="1:5" x14ac:dyDescent="0.2">
      <c r="A4262" s="8" t="s">
        <v>3779</v>
      </c>
      <c r="B4262" s="8" t="s">
        <v>4</v>
      </c>
      <c r="C4262" s="8">
        <v>530416</v>
      </c>
      <c r="D4262" s="9">
        <v>8900</v>
      </c>
      <c r="E4262" s="8" t="s">
        <v>12176</v>
      </c>
    </row>
    <row r="4263" spans="1:5" x14ac:dyDescent="0.2">
      <c r="A4263" s="8" t="s">
        <v>3780</v>
      </c>
      <c r="B4263" s="8" t="s">
        <v>4</v>
      </c>
      <c r="C4263" s="8">
        <v>530421</v>
      </c>
      <c r="D4263" s="9">
        <v>7000</v>
      </c>
      <c r="E4263" s="8" t="s">
        <v>12176</v>
      </c>
    </row>
    <row r="4264" spans="1:5" x14ac:dyDescent="0.2">
      <c r="A4264" s="8" t="s">
        <v>3781</v>
      </c>
      <c r="B4264" s="8" t="s">
        <v>12</v>
      </c>
      <c r="C4264" s="8">
        <v>530713</v>
      </c>
      <c r="D4264" s="8"/>
      <c r="E4264" s="8" t="s">
        <v>12176</v>
      </c>
    </row>
    <row r="4265" spans="1:5" x14ac:dyDescent="0.2">
      <c r="A4265" s="8" t="s">
        <v>3782</v>
      </c>
      <c r="B4265" s="8" t="s">
        <v>4</v>
      </c>
      <c r="C4265" s="8">
        <v>530752</v>
      </c>
      <c r="D4265" s="8"/>
      <c r="E4265" s="8" t="s">
        <v>12176</v>
      </c>
    </row>
    <row r="4266" spans="1:5" x14ac:dyDescent="0.2">
      <c r="A4266" s="8" t="s">
        <v>3783</v>
      </c>
      <c r="B4266" s="8" t="s">
        <v>12</v>
      </c>
      <c r="C4266" s="8">
        <v>530824</v>
      </c>
      <c r="D4266" s="9">
        <v>2000</v>
      </c>
      <c r="E4266" s="8" t="s">
        <v>12176</v>
      </c>
    </row>
    <row r="4267" spans="1:5" x14ac:dyDescent="0.2">
      <c r="A4267" s="8" t="s">
        <v>3784</v>
      </c>
      <c r="B4267" s="8" t="s">
        <v>4</v>
      </c>
      <c r="C4267" s="8">
        <v>530987</v>
      </c>
      <c r="D4267" s="9">
        <v>9700</v>
      </c>
      <c r="E4267" s="8" t="s">
        <v>12176</v>
      </c>
    </row>
    <row r="4268" spans="1:5" x14ac:dyDescent="0.2">
      <c r="A4268" s="8" t="s">
        <v>3785</v>
      </c>
      <c r="B4268" s="8" t="s">
        <v>4</v>
      </c>
      <c r="C4268" s="8">
        <v>531038</v>
      </c>
      <c r="D4268" s="8">
        <v>800</v>
      </c>
      <c r="E4268" s="8" t="s">
        <v>12176</v>
      </c>
    </row>
    <row r="4269" spans="1:5" x14ac:dyDescent="0.2">
      <c r="A4269" s="8" t="s">
        <v>3786</v>
      </c>
      <c r="B4269" s="8" t="s">
        <v>12</v>
      </c>
      <c r="C4269" s="8">
        <v>531067</v>
      </c>
      <c r="D4269" s="8"/>
      <c r="E4269" s="8" t="s">
        <v>12176</v>
      </c>
    </row>
    <row r="4270" spans="1:5" x14ac:dyDescent="0.2">
      <c r="A4270" s="8" t="s">
        <v>3787</v>
      </c>
      <c r="B4270" s="8" t="s">
        <v>4</v>
      </c>
      <c r="C4270" s="8">
        <v>531124</v>
      </c>
      <c r="D4270" s="8"/>
      <c r="E4270" s="8" t="s">
        <v>12176</v>
      </c>
    </row>
    <row r="4271" spans="1:5" x14ac:dyDescent="0.2">
      <c r="A4271" s="8" t="s">
        <v>3788</v>
      </c>
      <c r="B4271" s="8" t="s">
        <v>4</v>
      </c>
      <c r="C4271" s="8">
        <v>531129</v>
      </c>
      <c r="D4271" s="8"/>
      <c r="E4271" s="8" t="s">
        <v>12176</v>
      </c>
    </row>
    <row r="4272" spans="1:5" x14ac:dyDescent="0.2">
      <c r="A4272" s="8" t="s">
        <v>3789</v>
      </c>
      <c r="B4272" s="8" t="s">
        <v>4</v>
      </c>
      <c r="C4272" s="8">
        <v>531159</v>
      </c>
      <c r="D4272" s="9">
        <v>30000</v>
      </c>
      <c r="E4272" s="8" t="s">
        <v>12176</v>
      </c>
    </row>
    <row r="4273" spans="1:5" x14ac:dyDescent="0.2">
      <c r="A4273" s="8" t="s">
        <v>3790</v>
      </c>
      <c r="B4273" s="8" t="s">
        <v>4</v>
      </c>
      <c r="C4273" s="8">
        <v>531187</v>
      </c>
      <c r="D4273" s="9">
        <v>10000</v>
      </c>
      <c r="E4273" s="8" t="s">
        <v>12176</v>
      </c>
    </row>
    <row r="4274" spans="1:5" x14ac:dyDescent="0.2">
      <c r="A4274" s="8" t="s">
        <v>3790</v>
      </c>
      <c r="B4274" s="8" t="s">
        <v>4</v>
      </c>
      <c r="C4274" s="8">
        <v>531187</v>
      </c>
      <c r="D4274" s="9">
        <v>10942.75</v>
      </c>
      <c r="E4274" s="8" t="s">
        <v>12176</v>
      </c>
    </row>
    <row r="4275" spans="1:5" x14ac:dyDescent="0.2">
      <c r="A4275" s="8" t="s">
        <v>3791</v>
      </c>
      <c r="B4275" s="8" t="s">
        <v>12</v>
      </c>
      <c r="C4275" s="8">
        <v>531300</v>
      </c>
      <c r="D4275" s="8"/>
      <c r="E4275" s="8" t="s">
        <v>12177</v>
      </c>
    </row>
    <row r="4276" spans="1:5" x14ac:dyDescent="0.2">
      <c r="A4276" s="8" t="s">
        <v>3792</v>
      </c>
      <c r="B4276" s="8" t="s">
        <v>12</v>
      </c>
      <c r="C4276" s="8">
        <v>531306</v>
      </c>
      <c r="D4276" s="8"/>
      <c r="E4276" s="8" t="s">
        <v>12177</v>
      </c>
    </row>
    <row r="4277" spans="1:5" x14ac:dyDescent="0.2">
      <c r="A4277" s="8" t="s">
        <v>3793</v>
      </c>
      <c r="B4277" s="8" t="s">
        <v>12</v>
      </c>
      <c r="C4277" s="8">
        <v>531384</v>
      </c>
      <c r="D4277" s="8">
        <v>750</v>
      </c>
      <c r="E4277" s="8" t="s">
        <v>12176</v>
      </c>
    </row>
    <row r="4278" spans="1:5" x14ac:dyDescent="0.2">
      <c r="A4278" s="8" t="s">
        <v>3794</v>
      </c>
      <c r="B4278" s="8" t="s">
        <v>4</v>
      </c>
      <c r="C4278" s="8">
        <v>531473</v>
      </c>
      <c r="D4278" s="8"/>
      <c r="E4278" s="8" t="s">
        <v>12176</v>
      </c>
    </row>
    <row r="4279" spans="1:5" x14ac:dyDescent="0.2">
      <c r="A4279" s="8" t="s">
        <v>3795</v>
      </c>
      <c r="B4279" s="8" t="s">
        <v>4</v>
      </c>
      <c r="C4279" s="8">
        <v>531488</v>
      </c>
      <c r="D4279" s="9">
        <v>3500</v>
      </c>
      <c r="E4279" s="8" t="s">
        <v>12176</v>
      </c>
    </row>
    <row r="4280" spans="1:5" x14ac:dyDescent="0.2">
      <c r="A4280" s="8" t="s">
        <v>3796</v>
      </c>
      <c r="B4280" s="8" t="s">
        <v>4</v>
      </c>
      <c r="C4280" s="8">
        <v>531516</v>
      </c>
      <c r="D4280" s="9">
        <v>3000</v>
      </c>
      <c r="E4280" s="8" t="s">
        <v>12176</v>
      </c>
    </row>
    <row r="4281" spans="1:5" x14ac:dyDescent="0.2">
      <c r="A4281" s="8" t="s">
        <v>3797</v>
      </c>
      <c r="B4281" s="8" t="s">
        <v>4</v>
      </c>
      <c r="C4281" s="8">
        <v>531546</v>
      </c>
      <c r="D4281" s="8">
        <v>800</v>
      </c>
      <c r="E4281" s="8" t="s">
        <v>12176</v>
      </c>
    </row>
    <row r="4282" spans="1:5" x14ac:dyDescent="0.2">
      <c r="A4282" s="8" t="s">
        <v>3798</v>
      </c>
      <c r="B4282" s="8" t="s">
        <v>12</v>
      </c>
      <c r="C4282" s="8">
        <v>531571</v>
      </c>
      <c r="D4282" s="8"/>
      <c r="E4282" s="8" t="s">
        <v>12176</v>
      </c>
    </row>
    <row r="4283" spans="1:5" x14ac:dyDescent="0.2">
      <c r="A4283" s="8" t="s">
        <v>3799</v>
      </c>
      <c r="B4283" s="8" t="s">
        <v>12</v>
      </c>
      <c r="C4283" s="8">
        <v>531575</v>
      </c>
      <c r="D4283" s="8">
        <v>700</v>
      </c>
      <c r="E4283" s="8" t="s">
        <v>12176</v>
      </c>
    </row>
    <row r="4284" spans="1:5" x14ac:dyDescent="0.2">
      <c r="A4284" s="8" t="s">
        <v>3800</v>
      </c>
      <c r="B4284" s="8" t="s">
        <v>4</v>
      </c>
      <c r="C4284" s="8">
        <v>531687</v>
      </c>
      <c r="D4284" s="9">
        <v>15500</v>
      </c>
      <c r="E4284" s="8" t="s">
        <v>12176</v>
      </c>
    </row>
    <row r="4285" spans="1:5" x14ac:dyDescent="0.2">
      <c r="A4285" s="8" t="s">
        <v>3801</v>
      </c>
      <c r="B4285" s="8" t="s">
        <v>4</v>
      </c>
      <c r="C4285" s="8">
        <v>531688</v>
      </c>
      <c r="D4285" s="8"/>
      <c r="E4285" s="8" t="s">
        <v>12176</v>
      </c>
    </row>
    <row r="4286" spans="1:5" x14ac:dyDescent="0.2">
      <c r="A4286" s="8" t="s">
        <v>3802</v>
      </c>
      <c r="B4286" s="8" t="s">
        <v>12</v>
      </c>
      <c r="C4286" s="8">
        <v>531697</v>
      </c>
      <c r="D4286" s="8"/>
      <c r="E4286" s="8" t="s">
        <v>12177</v>
      </c>
    </row>
    <row r="4287" spans="1:5" x14ac:dyDescent="0.2">
      <c r="A4287" s="8" t="s">
        <v>3803</v>
      </c>
      <c r="B4287" s="8" t="s">
        <v>4</v>
      </c>
      <c r="C4287" s="8">
        <v>531831</v>
      </c>
      <c r="D4287" s="9">
        <v>6000</v>
      </c>
      <c r="E4287" s="8" t="s">
        <v>12176</v>
      </c>
    </row>
    <row r="4288" spans="1:5" x14ac:dyDescent="0.2">
      <c r="A4288" s="8" t="s">
        <v>3804</v>
      </c>
      <c r="B4288" s="8" t="s">
        <v>4</v>
      </c>
      <c r="C4288" s="8">
        <v>531861</v>
      </c>
      <c r="D4288" s="9">
        <v>9000</v>
      </c>
      <c r="E4288" s="8" t="s">
        <v>12176</v>
      </c>
    </row>
    <row r="4289" spans="1:5" x14ac:dyDescent="0.2">
      <c r="A4289" s="8" t="s">
        <v>3805</v>
      </c>
      <c r="B4289" s="8" t="s">
        <v>4</v>
      </c>
      <c r="C4289" s="8">
        <v>531911</v>
      </c>
      <c r="D4289" s="9">
        <v>6000</v>
      </c>
      <c r="E4289" s="8" t="s">
        <v>12176</v>
      </c>
    </row>
    <row r="4290" spans="1:5" x14ac:dyDescent="0.2">
      <c r="A4290" s="8" t="s">
        <v>3806</v>
      </c>
      <c r="B4290" s="8" t="s">
        <v>12</v>
      </c>
      <c r="C4290" s="8">
        <v>531914</v>
      </c>
      <c r="D4290" s="9">
        <v>8890.48</v>
      </c>
      <c r="E4290" s="8" t="s">
        <v>12176</v>
      </c>
    </row>
    <row r="4291" spans="1:5" x14ac:dyDescent="0.2">
      <c r="A4291" s="8" t="s">
        <v>3807</v>
      </c>
      <c r="B4291" s="8" t="s">
        <v>4</v>
      </c>
      <c r="C4291" s="8">
        <v>531933</v>
      </c>
      <c r="D4291" s="9">
        <v>15384.62</v>
      </c>
      <c r="E4291" s="8" t="s">
        <v>12176</v>
      </c>
    </row>
    <row r="4292" spans="1:5" x14ac:dyDescent="0.2">
      <c r="A4292" s="8" t="s">
        <v>3808</v>
      </c>
      <c r="B4292" s="8" t="s">
        <v>4</v>
      </c>
      <c r="C4292" s="8">
        <v>531949</v>
      </c>
      <c r="D4292" s="9">
        <v>2550</v>
      </c>
      <c r="E4292" s="8" t="s">
        <v>12176</v>
      </c>
    </row>
    <row r="4293" spans="1:5" x14ac:dyDescent="0.2">
      <c r="A4293" s="8" t="s">
        <v>3809</v>
      </c>
      <c r="B4293" s="8" t="s">
        <v>4</v>
      </c>
      <c r="C4293" s="8">
        <v>531957</v>
      </c>
      <c r="D4293" s="9">
        <v>6500</v>
      </c>
      <c r="E4293" s="8" t="s">
        <v>12176</v>
      </c>
    </row>
    <row r="4294" spans="1:5" x14ac:dyDescent="0.2">
      <c r="A4294" s="8" t="s">
        <v>3810</v>
      </c>
      <c r="B4294" s="8" t="s">
        <v>4</v>
      </c>
      <c r="C4294" s="8">
        <v>531997</v>
      </c>
      <c r="D4294" s="8"/>
      <c r="E4294" s="8" t="s">
        <v>12176</v>
      </c>
    </row>
    <row r="4295" spans="1:5" x14ac:dyDescent="0.2">
      <c r="A4295" s="8" t="s">
        <v>3811</v>
      </c>
      <c r="B4295" s="8" t="s">
        <v>4</v>
      </c>
      <c r="C4295" s="8">
        <v>532133</v>
      </c>
      <c r="D4295" s="9">
        <v>20000</v>
      </c>
      <c r="E4295" s="8" t="s">
        <v>12176</v>
      </c>
    </row>
    <row r="4296" spans="1:5" x14ac:dyDescent="0.2">
      <c r="A4296" s="8" t="s">
        <v>3812</v>
      </c>
      <c r="B4296" s="8" t="s">
        <v>12</v>
      </c>
      <c r="C4296" s="8">
        <v>532164</v>
      </c>
      <c r="D4296" s="8"/>
      <c r="E4296" s="8" t="s">
        <v>12176</v>
      </c>
    </row>
    <row r="4297" spans="1:5" x14ac:dyDescent="0.2">
      <c r="A4297" s="8" t="s">
        <v>3813</v>
      </c>
      <c r="B4297" s="8" t="s">
        <v>4</v>
      </c>
      <c r="C4297" s="8">
        <v>532179</v>
      </c>
      <c r="D4297" s="9">
        <v>7144.92</v>
      </c>
      <c r="E4297" s="8" t="s">
        <v>12176</v>
      </c>
    </row>
    <row r="4298" spans="1:5" x14ac:dyDescent="0.2">
      <c r="A4298" s="8" t="s">
        <v>3814</v>
      </c>
      <c r="B4298" s="8" t="s">
        <v>12</v>
      </c>
      <c r="C4298" s="8">
        <v>532224</v>
      </c>
      <c r="D4298" s="9">
        <v>25000</v>
      </c>
      <c r="E4298" s="8" t="s">
        <v>12176</v>
      </c>
    </row>
    <row r="4299" spans="1:5" x14ac:dyDescent="0.2">
      <c r="A4299" s="8" t="s">
        <v>3815</v>
      </c>
      <c r="B4299" s="8" t="s">
        <v>4</v>
      </c>
      <c r="C4299" s="8">
        <v>532289</v>
      </c>
      <c r="D4299" s="8"/>
      <c r="E4299" s="8" t="s">
        <v>12176</v>
      </c>
    </row>
    <row r="4300" spans="1:5" x14ac:dyDescent="0.2">
      <c r="A4300" s="8" t="s">
        <v>3816</v>
      </c>
      <c r="B4300" s="8" t="s">
        <v>4</v>
      </c>
      <c r="C4300" s="8">
        <v>532337</v>
      </c>
      <c r="D4300" s="9">
        <v>11500</v>
      </c>
      <c r="E4300" s="8" t="s">
        <v>12176</v>
      </c>
    </row>
    <row r="4301" spans="1:5" x14ac:dyDescent="0.2">
      <c r="A4301" s="8" t="s">
        <v>3817</v>
      </c>
      <c r="B4301" s="8" t="s">
        <v>4</v>
      </c>
      <c r="C4301" s="8">
        <v>532374</v>
      </c>
      <c r="D4301" s="8"/>
      <c r="E4301" s="8" t="s">
        <v>12176</v>
      </c>
    </row>
    <row r="4302" spans="1:5" x14ac:dyDescent="0.2">
      <c r="A4302" s="8" t="s">
        <v>3818</v>
      </c>
      <c r="B4302" s="8" t="s">
        <v>4</v>
      </c>
      <c r="C4302" s="8">
        <v>532479</v>
      </c>
      <c r="D4302" s="8"/>
      <c r="E4302" s="8" t="s">
        <v>12176</v>
      </c>
    </row>
    <row r="4303" spans="1:5" x14ac:dyDescent="0.2">
      <c r="A4303" s="8" t="s">
        <v>3819</v>
      </c>
      <c r="B4303" s="8" t="s">
        <v>4</v>
      </c>
      <c r="C4303" s="8">
        <v>532501</v>
      </c>
      <c r="D4303" s="8"/>
      <c r="E4303" s="8" t="s">
        <v>12176</v>
      </c>
    </row>
    <row r="4304" spans="1:5" x14ac:dyDescent="0.2">
      <c r="A4304" s="8" t="s">
        <v>3820</v>
      </c>
      <c r="B4304" s="8" t="s">
        <v>4</v>
      </c>
      <c r="C4304" s="8">
        <v>532668</v>
      </c>
      <c r="D4304" s="9">
        <v>5500</v>
      </c>
      <c r="E4304" s="8" t="s">
        <v>12176</v>
      </c>
    </row>
    <row r="4305" spans="1:5" x14ac:dyDescent="0.2">
      <c r="A4305" s="8" t="s">
        <v>3821</v>
      </c>
      <c r="B4305" s="8" t="s">
        <v>4</v>
      </c>
      <c r="C4305" s="8">
        <v>533030</v>
      </c>
      <c r="D4305" s="9">
        <v>4000</v>
      </c>
      <c r="E4305" s="8" t="s">
        <v>12176</v>
      </c>
    </row>
    <row r="4306" spans="1:5" x14ac:dyDescent="0.2">
      <c r="A4306" s="8" t="s">
        <v>3822</v>
      </c>
      <c r="B4306" s="8" t="s">
        <v>12</v>
      </c>
      <c r="C4306" s="8">
        <v>533032</v>
      </c>
      <c r="D4306" s="9">
        <v>5500</v>
      </c>
      <c r="E4306" s="8" t="s">
        <v>12176</v>
      </c>
    </row>
    <row r="4307" spans="1:5" x14ac:dyDescent="0.2">
      <c r="A4307" s="8" t="s">
        <v>3823</v>
      </c>
      <c r="B4307" s="8" t="s">
        <v>12</v>
      </c>
      <c r="C4307" s="8">
        <v>533263</v>
      </c>
      <c r="D4307" s="9">
        <v>3000</v>
      </c>
      <c r="E4307" s="8" t="s">
        <v>12176</v>
      </c>
    </row>
    <row r="4308" spans="1:5" x14ac:dyDescent="0.2">
      <c r="A4308" s="8" t="s">
        <v>3824</v>
      </c>
      <c r="B4308" s="8" t="s">
        <v>4</v>
      </c>
      <c r="C4308" s="8">
        <v>533320</v>
      </c>
      <c r="D4308" s="9">
        <v>8600</v>
      </c>
      <c r="E4308" s="8" t="s">
        <v>12176</v>
      </c>
    </row>
    <row r="4309" spans="1:5" x14ac:dyDescent="0.2">
      <c r="A4309" s="8" t="s">
        <v>3825</v>
      </c>
      <c r="B4309" s="8" t="s">
        <v>12</v>
      </c>
      <c r="C4309" s="8">
        <v>533365</v>
      </c>
      <c r="D4309" s="8">
        <v>600</v>
      </c>
      <c r="E4309" s="8" t="s">
        <v>12176</v>
      </c>
    </row>
    <row r="4310" spans="1:5" x14ac:dyDescent="0.2">
      <c r="A4310" s="8" t="s">
        <v>3826</v>
      </c>
      <c r="B4310" s="8" t="s">
        <v>12</v>
      </c>
      <c r="C4310" s="8">
        <v>533385</v>
      </c>
      <c r="D4310" s="9">
        <v>10000</v>
      </c>
      <c r="E4310" s="8" t="s">
        <v>12176</v>
      </c>
    </row>
    <row r="4311" spans="1:5" x14ac:dyDescent="0.2">
      <c r="A4311" s="8" t="s">
        <v>3827</v>
      </c>
      <c r="B4311" s="8" t="s">
        <v>4</v>
      </c>
      <c r="C4311" s="8">
        <v>533504</v>
      </c>
      <c r="D4311" s="9">
        <v>9000</v>
      </c>
      <c r="E4311" s="8" t="s">
        <v>12176</v>
      </c>
    </row>
    <row r="4312" spans="1:5" x14ac:dyDescent="0.2">
      <c r="A4312" s="8" t="s">
        <v>3828</v>
      </c>
      <c r="B4312" s="8" t="s">
        <v>4</v>
      </c>
      <c r="C4312" s="8">
        <v>533877</v>
      </c>
      <c r="D4312" s="9">
        <v>4500</v>
      </c>
      <c r="E4312" s="8" t="s">
        <v>12176</v>
      </c>
    </row>
    <row r="4313" spans="1:5" x14ac:dyDescent="0.2">
      <c r="A4313" s="8" t="s">
        <v>3829</v>
      </c>
      <c r="B4313" s="8" t="s">
        <v>4</v>
      </c>
      <c r="C4313" s="8">
        <v>535677</v>
      </c>
      <c r="D4313" s="9">
        <v>6300</v>
      </c>
      <c r="E4313" s="8" t="s">
        <v>12176</v>
      </c>
    </row>
    <row r="4314" spans="1:5" x14ac:dyDescent="0.2">
      <c r="A4314" s="8" t="s">
        <v>3830</v>
      </c>
      <c r="B4314" s="8" t="s">
        <v>4</v>
      </c>
      <c r="C4314" s="8">
        <v>535908</v>
      </c>
      <c r="D4314" s="8"/>
      <c r="E4314" s="8" t="s">
        <v>12176</v>
      </c>
    </row>
    <row r="4315" spans="1:5" x14ac:dyDescent="0.2">
      <c r="A4315" s="8" t="s">
        <v>3831</v>
      </c>
      <c r="B4315" s="8" t="s">
        <v>4</v>
      </c>
      <c r="C4315" s="8">
        <v>535964</v>
      </c>
      <c r="D4315" s="9">
        <v>4550</v>
      </c>
      <c r="E4315" s="8" t="s">
        <v>12176</v>
      </c>
    </row>
    <row r="4316" spans="1:5" x14ac:dyDescent="0.2">
      <c r="A4316" s="8" t="s">
        <v>3832</v>
      </c>
      <c r="B4316" s="8" t="s">
        <v>4</v>
      </c>
      <c r="C4316" s="8">
        <v>536283</v>
      </c>
      <c r="D4316" s="8"/>
      <c r="E4316" s="8" t="s">
        <v>12176</v>
      </c>
    </row>
    <row r="4317" spans="1:5" x14ac:dyDescent="0.2">
      <c r="A4317" s="8" t="s">
        <v>12342</v>
      </c>
      <c r="B4317" s="8" t="s">
        <v>4</v>
      </c>
      <c r="C4317" s="8">
        <v>536336</v>
      </c>
      <c r="D4317" s="9">
        <v>4320.74</v>
      </c>
      <c r="E4317" s="8" t="s">
        <v>12176</v>
      </c>
    </row>
    <row r="4318" spans="1:5" x14ac:dyDescent="0.2">
      <c r="A4318" s="8" t="s">
        <v>3834</v>
      </c>
      <c r="B4318" s="8" t="s">
        <v>12</v>
      </c>
      <c r="C4318" s="8">
        <v>537055</v>
      </c>
      <c r="D4318" s="8"/>
      <c r="E4318" s="8" t="s">
        <v>12266</v>
      </c>
    </row>
    <row r="4319" spans="1:5" x14ac:dyDescent="0.2">
      <c r="A4319" s="8" t="s">
        <v>3835</v>
      </c>
      <c r="B4319" s="8" t="s">
        <v>4</v>
      </c>
      <c r="C4319" s="8">
        <v>537078</v>
      </c>
      <c r="D4319" s="9">
        <v>8000</v>
      </c>
      <c r="E4319" s="8" t="s">
        <v>12176</v>
      </c>
    </row>
    <row r="4320" spans="1:5" x14ac:dyDescent="0.2">
      <c r="A4320" s="8" t="s">
        <v>3836</v>
      </c>
      <c r="B4320" s="8" t="s">
        <v>4</v>
      </c>
      <c r="C4320" s="8">
        <v>538701</v>
      </c>
      <c r="D4320" s="9">
        <v>3050</v>
      </c>
      <c r="E4320" s="8" t="s">
        <v>12176</v>
      </c>
    </row>
    <row r="4321" spans="1:5" x14ac:dyDescent="0.2">
      <c r="A4321" s="8" t="s">
        <v>3837</v>
      </c>
      <c r="B4321" s="8" t="s">
        <v>4</v>
      </c>
      <c r="C4321" s="8">
        <v>538794</v>
      </c>
      <c r="D4321" s="9">
        <v>15000</v>
      </c>
      <c r="E4321" s="8" t="s">
        <v>12176</v>
      </c>
    </row>
    <row r="4322" spans="1:5" x14ac:dyDescent="0.2">
      <c r="A4322" s="8" t="s">
        <v>3838</v>
      </c>
      <c r="B4322" s="8" t="s">
        <v>12</v>
      </c>
      <c r="C4322" s="8">
        <v>538799</v>
      </c>
      <c r="D4322" s="9">
        <v>5000</v>
      </c>
      <c r="E4322" s="8" t="s">
        <v>12176</v>
      </c>
    </row>
    <row r="4323" spans="1:5" x14ac:dyDescent="0.2">
      <c r="A4323" s="8" t="s">
        <v>3839</v>
      </c>
      <c r="B4323" s="8" t="s">
        <v>4</v>
      </c>
      <c r="C4323" s="8">
        <v>539219</v>
      </c>
      <c r="D4323" s="8"/>
      <c r="E4323" s="8" t="s">
        <v>12176</v>
      </c>
    </row>
    <row r="4324" spans="1:5" x14ac:dyDescent="0.2">
      <c r="A4324" s="8" t="s">
        <v>3840</v>
      </c>
      <c r="B4324" s="8" t="s">
        <v>12</v>
      </c>
      <c r="C4324" s="8">
        <v>539228</v>
      </c>
      <c r="D4324" s="8"/>
      <c r="E4324" s="8" t="s">
        <v>12176</v>
      </c>
    </row>
    <row r="4325" spans="1:5" x14ac:dyDescent="0.2">
      <c r="A4325" s="8" t="s">
        <v>3841</v>
      </c>
      <c r="B4325" s="8" t="s">
        <v>4</v>
      </c>
      <c r="C4325" s="8">
        <v>539911</v>
      </c>
      <c r="D4325" s="9">
        <v>3500</v>
      </c>
      <c r="E4325" s="8" t="s">
        <v>12176</v>
      </c>
    </row>
    <row r="4326" spans="1:5" x14ac:dyDescent="0.2">
      <c r="A4326" s="8" t="s">
        <v>3842</v>
      </c>
      <c r="B4326" s="8" t="s">
        <v>4</v>
      </c>
      <c r="C4326" s="8">
        <v>539976</v>
      </c>
      <c r="D4326" s="8"/>
      <c r="E4326" s="8" t="s">
        <v>12176</v>
      </c>
    </row>
    <row r="4327" spans="1:5" x14ac:dyDescent="0.2">
      <c r="A4327" s="8" t="s">
        <v>3843</v>
      </c>
      <c r="B4327" s="8" t="s">
        <v>4</v>
      </c>
      <c r="C4327" s="8">
        <v>540784</v>
      </c>
      <c r="D4327" s="8"/>
      <c r="E4327" s="8" t="s">
        <v>12176</v>
      </c>
    </row>
    <row r="4328" spans="1:5" x14ac:dyDescent="0.2">
      <c r="A4328" s="8" t="s">
        <v>3844</v>
      </c>
      <c r="B4328" s="8" t="s">
        <v>4</v>
      </c>
      <c r="C4328" s="8">
        <v>540803</v>
      </c>
      <c r="D4328" s="9">
        <v>1100</v>
      </c>
      <c r="E4328" s="8" t="s">
        <v>12176</v>
      </c>
    </row>
    <row r="4329" spans="1:5" x14ac:dyDescent="0.2">
      <c r="A4329" s="8" t="s">
        <v>3845</v>
      </c>
      <c r="B4329" s="8" t="s">
        <v>4</v>
      </c>
      <c r="C4329" s="8">
        <v>541105</v>
      </c>
      <c r="D4329" s="9">
        <v>10000</v>
      </c>
      <c r="E4329" s="8" t="s">
        <v>12176</v>
      </c>
    </row>
    <row r="4330" spans="1:5" x14ac:dyDescent="0.2">
      <c r="A4330" s="8" t="s">
        <v>3846</v>
      </c>
      <c r="B4330" s="8" t="s">
        <v>4</v>
      </c>
      <c r="C4330" s="8">
        <v>541448</v>
      </c>
      <c r="D4330" s="9">
        <v>5000</v>
      </c>
      <c r="E4330" s="8" t="s">
        <v>12176</v>
      </c>
    </row>
    <row r="4331" spans="1:5" x14ac:dyDescent="0.2">
      <c r="A4331" s="8" t="s">
        <v>3846</v>
      </c>
      <c r="B4331" s="8" t="s">
        <v>4</v>
      </c>
      <c r="C4331" s="8">
        <v>541448</v>
      </c>
      <c r="D4331" s="9">
        <v>1250</v>
      </c>
      <c r="E4331" s="8" t="s">
        <v>12176</v>
      </c>
    </row>
    <row r="4332" spans="1:5" x14ac:dyDescent="0.2">
      <c r="A4332" s="8" t="s">
        <v>3847</v>
      </c>
      <c r="B4332" s="8" t="s">
        <v>4</v>
      </c>
      <c r="C4332" s="8">
        <v>541543</v>
      </c>
      <c r="D4332" s="9">
        <v>5000</v>
      </c>
      <c r="E4332" s="8" t="s">
        <v>12176</v>
      </c>
    </row>
    <row r="4333" spans="1:5" x14ac:dyDescent="0.2">
      <c r="A4333" s="8" t="s">
        <v>3848</v>
      </c>
      <c r="B4333" s="8" t="s">
        <v>12</v>
      </c>
      <c r="C4333" s="8">
        <v>541987</v>
      </c>
      <c r="D4333" s="8"/>
      <c r="E4333" s="8" t="s">
        <v>12176</v>
      </c>
    </row>
    <row r="4334" spans="1:5" x14ac:dyDescent="0.2">
      <c r="A4334" s="8" t="s">
        <v>3849</v>
      </c>
      <c r="B4334" s="8" t="s">
        <v>4</v>
      </c>
      <c r="C4334" s="8">
        <v>542550</v>
      </c>
      <c r="D4334" s="9">
        <v>8000</v>
      </c>
      <c r="E4334" s="8" t="s">
        <v>12176</v>
      </c>
    </row>
    <row r="4335" spans="1:5" x14ac:dyDescent="0.2">
      <c r="A4335" s="8" t="s">
        <v>3850</v>
      </c>
      <c r="B4335" s="8" t="s">
        <v>4</v>
      </c>
      <c r="C4335" s="8">
        <v>542669</v>
      </c>
      <c r="D4335" s="9">
        <v>3500</v>
      </c>
      <c r="E4335" s="8" t="s">
        <v>12176</v>
      </c>
    </row>
    <row r="4336" spans="1:5" x14ac:dyDescent="0.2">
      <c r="A4336" s="8" t="s">
        <v>3851</v>
      </c>
      <c r="B4336" s="8" t="s">
        <v>4</v>
      </c>
      <c r="C4336" s="8">
        <v>543185</v>
      </c>
      <c r="D4336" s="9">
        <v>1200</v>
      </c>
      <c r="E4336" s="8" t="s">
        <v>12176</v>
      </c>
    </row>
    <row r="4337" spans="1:5" x14ac:dyDescent="0.2">
      <c r="A4337" s="8" t="s">
        <v>3852</v>
      </c>
      <c r="B4337" s="8" t="s">
        <v>4</v>
      </c>
      <c r="C4337" s="8">
        <v>543625</v>
      </c>
      <c r="D4337" s="9">
        <v>15000</v>
      </c>
      <c r="E4337" s="8" t="s">
        <v>12176</v>
      </c>
    </row>
    <row r="4338" spans="1:5" x14ac:dyDescent="0.2">
      <c r="A4338" s="8" t="s">
        <v>3853</v>
      </c>
      <c r="B4338" s="8" t="s">
        <v>12</v>
      </c>
      <c r="C4338" s="8">
        <v>544198</v>
      </c>
      <c r="D4338" s="8"/>
      <c r="E4338" s="8"/>
    </row>
    <row r="4339" spans="1:5" x14ac:dyDescent="0.2">
      <c r="A4339" s="8" t="s">
        <v>3854</v>
      </c>
      <c r="B4339" s="8" t="s">
        <v>12</v>
      </c>
      <c r="C4339" s="8">
        <v>544953</v>
      </c>
      <c r="D4339" s="8"/>
      <c r="E4339" s="8" t="s">
        <v>12176</v>
      </c>
    </row>
    <row r="4340" spans="1:5" x14ac:dyDescent="0.2">
      <c r="A4340" s="8" t="s">
        <v>3855</v>
      </c>
      <c r="B4340" s="8" t="s">
        <v>12</v>
      </c>
      <c r="C4340" s="8">
        <v>545299</v>
      </c>
      <c r="D4340" s="8"/>
      <c r="E4340" s="8" t="s">
        <v>12176</v>
      </c>
    </row>
    <row r="4341" spans="1:5" x14ac:dyDescent="0.2">
      <c r="A4341" s="8" t="s">
        <v>3856</v>
      </c>
      <c r="B4341" s="8" t="s">
        <v>4</v>
      </c>
      <c r="C4341" s="8">
        <v>545479</v>
      </c>
      <c r="D4341" s="8"/>
      <c r="E4341" s="8" t="s">
        <v>12176</v>
      </c>
    </row>
    <row r="4342" spans="1:5" x14ac:dyDescent="0.2">
      <c r="A4342" s="8" t="s">
        <v>3857</v>
      </c>
      <c r="B4342" s="8" t="s">
        <v>4</v>
      </c>
      <c r="C4342" s="8">
        <v>545505</v>
      </c>
      <c r="D4342" s="9">
        <v>10000</v>
      </c>
      <c r="E4342" s="8" t="s">
        <v>12176</v>
      </c>
    </row>
    <row r="4343" spans="1:5" x14ac:dyDescent="0.2">
      <c r="A4343" s="8" t="s">
        <v>3858</v>
      </c>
      <c r="B4343" s="8" t="s">
        <v>4</v>
      </c>
      <c r="C4343" s="8">
        <v>545894</v>
      </c>
      <c r="D4343" s="9">
        <v>8000</v>
      </c>
      <c r="E4343" s="8" t="s">
        <v>12176</v>
      </c>
    </row>
    <row r="4344" spans="1:5" x14ac:dyDescent="0.2">
      <c r="A4344" s="8" t="s">
        <v>3859</v>
      </c>
      <c r="B4344" s="8" t="s">
        <v>12</v>
      </c>
      <c r="C4344" s="8">
        <v>545948</v>
      </c>
      <c r="D4344" s="8"/>
      <c r="E4344" s="8" t="s">
        <v>12176</v>
      </c>
    </row>
    <row r="4345" spans="1:5" x14ac:dyDescent="0.2">
      <c r="A4345" s="8" t="s">
        <v>3860</v>
      </c>
      <c r="B4345" s="8" t="s">
        <v>4</v>
      </c>
      <c r="C4345" s="8">
        <v>546456</v>
      </c>
      <c r="D4345" s="8"/>
      <c r="E4345" s="8" t="s">
        <v>12176</v>
      </c>
    </row>
    <row r="4346" spans="1:5" x14ac:dyDescent="0.2">
      <c r="A4346" s="8" t="s">
        <v>3860</v>
      </c>
      <c r="B4346" s="8" t="s">
        <v>4</v>
      </c>
      <c r="C4346" s="8">
        <v>546456</v>
      </c>
      <c r="D4346" s="8"/>
      <c r="E4346" s="8" t="s">
        <v>12176</v>
      </c>
    </row>
    <row r="4347" spans="1:5" x14ac:dyDescent="0.2">
      <c r="A4347" s="8" t="s">
        <v>3861</v>
      </c>
      <c r="B4347" s="8" t="s">
        <v>4</v>
      </c>
      <c r="C4347" s="8">
        <v>547260</v>
      </c>
      <c r="D4347" s="9">
        <v>7000</v>
      </c>
      <c r="E4347" s="8" t="s">
        <v>12176</v>
      </c>
    </row>
    <row r="4348" spans="1:5" x14ac:dyDescent="0.2">
      <c r="A4348" s="8" t="s">
        <v>3862</v>
      </c>
      <c r="B4348" s="8" t="s">
        <v>4</v>
      </c>
      <c r="C4348" s="8">
        <v>547345</v>
      </c>
      <c r="D4348" s="8"/>
      <c r="E4348" s="8" t="s">
        <v>12176</v>
      </c>
    </row>
    <row r="4349" spans="1:5" x14ac:dyDescent="0.2">
      <c r="A4349" s="8" t="s">
        <v>3863</v>
      </c>
      <c r="B4349" s="8" t="s">
        <v>4</v>
      </c>
      <c r="C4349" s="8">
        <v>547651</v>
      </c>
      <c r="D4349" s="8">
        <v>500</v>
      </c>
      <c r="E4349" s="8" t="s">
        <v>12176</v>
      </c>
    </row>
    <row r="4350" spans="1:5" x14ac:dyDescent="0.2">
      <c r="A4350" s="8" t="s">
        <v>3864</v>
      </c>
      <c r="B4350" s="8" t="s">
        <v>4</v>
      </c>
      <c r="C4350" s="8">
        <v>548016</v>
      </c>
      <c r="D4350" s="9">
        <v>2000</v>
      </c>
      <c r="E4350" s="8" t="s">
        <v>12176</v>
      </c>
    </row>
    <row r="4351" spans="1:5" x14ac:dyDescent="0.2">
      <c r="A4351" s="8" t="s">
        <v>3865</v>
      </c>
      <c r="B4351" s="8" t="s">
        <v>4</v>
      </c>
      <c r="C4351" s="8">
        <v>548334</v>
      </c>
      <c r="D4351" s="9">
        <v>10000</v>
      </c>
      <c r="E4351" s="8" t="s">
        <v>12176</v>
      </c>
    </row>
    <row r="4352" spans="1:5" x14ac:dyDescent="0.2">
      <c r="A4352" s="8" t="s">
        <v>3866</v>
      </c>
      <c r="B4352" s="8" t="s">
        <v>4</v>
      </c>
      <c r="C4352" s="8">
        <v>548380</v>
      </c>
      <c r="D4352" s="9">
        <v>8800</v>
      </c>
      <c r="E4352" s="8" t="s">
        <v>12176</v>
      </c>
    </row>
    <row r="4353" spans="1:5" x14ac:dyDescent="0.2">
      <c r="A4353" s="8" t="s">
        <v>3867</v>
      </c>
      <c r="B4353" s="8" t="s">
        <v>4</v>
      </c>
      <c r="C4353" s="8">
        <v>548684</v>
      </c>
      <c r="D4353" s="9">
        <v>6000</v>
      </c>
      <c r="E4353" s="8" t="s">
        <v>12176</v>
      </c>
    </row>
    <row r="4354" spans="1:5" x14ac:dyDescent="0.2">
      <c r="A4354" s="8" t="s">
        <v>3868</v>
      </c>
      <c r="B4354" s="8" t="s">
        <v>4</v>
      </c>
      <c r="C4354" s="8">
        <v>549056</v>
      </c>
      <c r="D4354" s="9">
        <v>10000</v>
      </c>
      <c r="E4354" s="8" t="s">
        <v>12176</v>
      </c>
    </row>
    <row r="4355" spans="1:5" x14ac:dyDescent="0.2">
      <c r="A4355" s="8" t="s">
        <v>3869</v>
      </c>
      <c r="B4355" s="8" t="s">
        <v>12</v>
      </c>
      <c r="C4355" s="8">
        <v>549145</v>
      </c>
      <c r="D4355" s="9">
        <v>3000</v>
      </c>
      <c r="E4355" s="8" t="s">
        <v>12176</v>
      </c>
    </row>
    <row r="4356" spans="1:5" x14ac:dyDescent="0.2">
      <c r="A4356" s="8" t="s">
        <v>3870</v>
      </c>
      <c r="B4356" s="8" t="s">
        <v>4</v>
      </c>
      <c r="C4356" s="8">
        <v>549174</v>
      </c>
      <c r="D4356" s="9">
        <v>3654.84</v>
      </c>
      <c r="E4356" s="8" t="s">
        <v>12176</v>
      </c>
    </row>
    <row r="4357" spans="1:5" x14ac:dyDescent="0.2">
      <c r="A4357" s="8" t="s">
        <v>3871</v>
      </c>
      <c r="B4357" s="8" t="s">
        <v>4</v>
      </c>
      <c r="C4357" s="8">
        <v>549689</v>
      </c>
      <c r="D4357" s="8"/>
      <c r="E4357" s="8" t="s">
        <v>12176</v>
      </c>
    </row>
    <row r="4358" spans="1:5" x14ac:dyDescent="0.2">
      <c r="A4358" s="8" t="s">
        <v>3872</v>
      </c>
      <c r="B4358" s="8" t="s">
        <v>4</v>
      </c>
      <c r="C4358" s="8">
        <v>550502</v>
      </c>
      <c r="D4358" s="8"/>
      <c r="E4358" s="8" t="s">
        <v>12176</v>
      </c>
    </row>
    <row r="4359" spans="1:5" x14ac:dyDescent="0.2">
      <c r="A4359" s="8" t="s">
        <v>3873</v>
      </c>
      <c r="B4359" s="8" t="s">
        <v>12</v>
      </c>
      <c r="C4359" s="8">
        <v>550702</v>
      </c>
      <c r="D4359" s="8">
        <v>390.18</v>
      </c>
      <c r="E4359" s="8" t="s">
        <v>12176</v>
      </c>
    </row>
    <row r="4360" spans="1:5" x14ac:dyDescent="0.2">
      <c r="A4360" s="8" t="s">
        <v>12343</v>
      </c>
      <c r="B4360" s="8" t="s">
        <v>4</v>
      </c>
      <c r="C4360" s="8">
        <v>551013</v>
      </c>
      <c r="D4360" s="9">
        <v>6000</v>
      </c>
      <c r="E4360" s="8" t="s">
        <v>12176</v>
      </c>
    </row>
    <row r="4361" spans="1:5" x14ac:dyDescent="0.2">
      <c r="A4361" s="8" t="s">
        <v>3875</v>
      </c>
      <c r="B4361" s="8" t="s">
        <v>12</v>
      </c>
      <c r="C4361" s="8">
        <v>551078</v>
      </c>
      <c r="D4361" s="9">
        <v>2850</v>
      </c>
      <c r="E4361" s="8" t="s">
        <v>12176</v>
      </c>
    </row>
    <row r="4362" spans="1:5" x14ac:dyDescent="0.2">
      <c r="A4362" s="8" t="s">
        <v>3876</v>
      </c>
      <c r="B4362" s="8" t="s">
        <v>12</v>
      </c>
      <c r="C4362" s="8">
        <v>551246</v>
      </c>
      <c r="D4362" s="9">
        <v>1400</v>
      </c>
      <c r="E4362" s="8" t="s">
        <v>12176</v>
      </c>
    </row>
    <row r="4363" spans="1:5" x14ac:dyDescent="0.2">
      <c r="A4363" s="8" t="s">
        <v>3877</v>
      </c>
      <c r="B4363" s="8" t="s">
        <v>4</v>
      </c>
      <c r="C4363" s="8">
        <v>552376</v>
      </c>
      <c r="D4363" s="9">
        <v>5900</v>
      </c>
      <c r="E4363" s="8" t="s">
        <v>12176</v>
      </c>
    </row>
    <row r="4364" spans="1:5" x14ac:dyDescent="0.2">
      <c r="A4364" s="8" t="s">
        <v>3878</v>
      </c>
      <c r="B4364" s="8" t="s">
        <v>4</v>
      </c>
      <c r="C4364" s="8">
        <v>552779</v>
      </c>
      <c r="D4364" s="9">
        <v>2500</v>
      </c>
      <c r="E4364" s="8" t="s">
        <v>12176</v>
      </c>
    </row>
    <row r="4365" spans="1:5" x14ac:dyDescent="0.2">
      <c r="A4365" s="8" t="s">
        <v>3879</v>
      </c>
      <c r="B4365" s="8" t="s">
        <v>12</v>
      </c>
      <c r="C4365" s="8">
        <v>552824</v>
      </c>
      <c r="D4365" s="8"/>
      <c r="E4365" s="8" t="s">
        <v>12176</v>
      </c>
    </row>
    <row r="4366" spans="1:5" x14ac:dyDescent="0.2">
      <c r="A4366" s="8" t="s">
        <v>3880</v>
      </c>
      <c r="B4366" s="8" t="s">
        <v>4</v>
      </c>
      <c r="C4366" s="8">
        <v>553531</v>
      </c>
      <c r="D4366" s="9">
        <v>13500</v>
      </c>
      <c r="E4366" s="8" t="s">
        <v>12176</v>
      </c>
    </row>
    <row r="4367" spans="1:5" x14ac:dyDescent="0.2">
      <c r="A4367" s="8" t="s">
        <v>3881</v>
      </c>
      <c r="B4367" s="8" t="s">
        <v>4</v>
      </c>
      <c r="C4367" s="8">
        <v>553649</v>
      </c>
      <c r="D4367" s="9">
        <v>6087.91</v>
      </c>
      <c r="E4367" s="8" t="s">
        <v>12176</v>
      </c>
    </row>
    <row r="4368" spans="1:5" x14ac:dyDescent="0.2">
      <c r="A4368" s="8" t="s">
        <v>3882</v>
      </c>
      <c r="B4368" s="8" t="s">
        <v>4</v>
      </c>
      <c r="C4368" s="8">
        <v>553831</v>
      </c>
      <c r="D4368" s="9">
        <v>1500</v>
      </c>
      <c r="E4368" s="8" t="s">
        <v>12176</v>
      </c>
    </row>
    <row r="4369" spans="1:5" x14ac:dyDescent="0.2">
      <c r="A4369" s="8" t="s">
        <v>3882</v>
      </c>
      <c r="B4369" s="8" t="s">
        <v>4</v>
      </c>
      <c r="C4369" s="8">
        <v>553831</v>
      </c>
      <c r="D4369" s="8"/>
      <c r="E4369" s="8" t="s">
        <v>12176</v>
      </c>
    </row>
    <row r="4370" spans="1:5" x14ac:dyDescent="0.2">
      <c r="A4370" s="8" t="s">
        <v>3883</v>
      </c>
      <c r="B4370" s="8" t="s">
        <v>4</v>
      </c>
      <c r="C4370" s="8">
        <v>553879</v>
      </c>
      <c r="D4370" s="9">
        <v>2500</v>
      </c>
      <c r="E4370" s="8" t="s">
        <v>12176</v>
      </c>
    </row>
    <row r="4371" spans="1:5" x14ac:dyDescent="0.2">
      <c r="A4371" s="8" t="s">
        <v>3884</v>
      </c>
      <c r="B4371" s="8" t="s">
        <v>4</v>
      </c>
      <c r="C4371" s="8">
        <v>553906</v>
      </c>
      <c r="D4371" s="8"/>
      <c r="E4371" s="8" t="s">
        <v>12176</v>
      </c>
    </row>
    <row r="4372" spans="1:5" x14ac:dyDescent="0.2">
      <c r="A4372" s="8" t="s">
        <v>3885</v>
      </c>
      <c r="B4372" s="8" t="s">
        <v>4</v>
      </c>
      <c r="C4372" s="8">
        <v>554035</v>
      </c>
      <c r="D4372" s="8"/>
      <c r="E4372" s="8" t="s">
        <v>12176</v>
      </c>
    </row>
    <row r="4373" spans="1:5" x14ac:dyDescent="0.2">
      <c r="A4373" s="8" t="s">
        <v>3886</v>
      </c>
      <c r="B4373" s="8" t="s">
        <v>4</v>
      </c>
      <c r="C4373" s="8">
        <v>554138</v>
      </c>
      <c r="D4373" s="9">
        <v>5000</v>
      </c>
      <c r="E4373" s="8" t="s">
        <v>12176</v>
      </c>
    </row>
    <row r="4374" spans="1:5" x14ac:dyDescent="0.2">
      <c r="A4374" s="8" t="s">
        <v>3886</v>
      </c>
      <c r="B4374" s="8" t="s">
        <v>4</v>
      </c>
      <c r="C4374" s="8">
        <v>554138</v>
      </c>
      <c r="D4374" s="9">
        <v>11600</v>
      </c>
      <c r="E4374" s="8" t="s">
        <v>12176</v>
      </c>
    </row>
    <row r="4375" spans="1:5" x14ac:dyDescent="0.2">
      <c r="A4375" s="8" t="s">
        <v>3887</v>
      </c>
      <c r="B4375" s="8" t="s">
        <v>12</v>
      </c>
      <c r="C4375" s="8">
        <v>555136</v>
      </c>
      <c r="D4375" s="8"/>
      <c r="E4375" s="8" t="s">
        <v>12177</v>
      </c>
    </row>
    <row r="4376" spans="1:5" x14ac:dyDescent="0.2">
      <c r="A4376" s="8" t="s">
        <v>3888</v>
      </c>
      <c r="B4376" s="8" t="s">
        <v>4</v>
      </c>
      <c r="C4376" s="8">
        <v>555221</v>
      </c>
      <c r="D4376" s="9">
        <v>6465</v>
      </c>
      <c r="E4376" s="8" t="s">
        <v>12176</v>
      </c>
    </row>
    <row r="4377" spans="1:5" x14ac:dyDescent="0.2">
      <c r="A4377" s="8" t="s">
        <v>12344</v>
      </c>
      <c r="B4377" s="8" t="s">
        <v>4</v>
      </c>
      <c r="C4377" s="8">
        <v>555417</v>
      </c>
      <c r="D4377" s="9">
        <v>7000</v>
      </c>
      <c r="E4377" s="8" t="s">
        <v>12176</v>
      </c>
    </row>
    <row r="4378" spans="1:5" x14ac:dyDescent="0.2">
      <c r="A4378" s="8" t="s">
        <v>3890</v>
      </c>
      <c r="B4378" s="8" t="s">
        <v>4</v>
      </c>
      <c r="C4378" s="8">
        <v>555434</v>
      </c>
      <c r="D4378" s="9">
        <v>2000</v>
      </c>
      <c r="E4378" s="8" t="s">
        <v>12176</v>
      </c>
    </row>
    <row r="4379" spans="1:5" x14ac:dyDescent="0.2">
      <c r="A4379" s="8" t="s">
        <v>3891</v>
      </c>
      <c r="B4379" s="8" t="s">
        <v>4</v>
      </c>
      <c r="C4379" s="8">
        <v>555493</v>
      </c>
      <c r="D4379" s="9">
        <v>5000</v>
      </c>
      <c r="E4379" s="8" t="s">
        <v>12176</v>
      </c>
    </row>
    <row r="4380" spans="1:5" x14ac:dyDescent="0.2">
      <c r="A4380" s="8" t="s">
        <v>3892</v>
      </c>
      <c r="B4380" s="8" t="s">
        <v>12</v>
      </c>
      <c r="C4380" s="8">
        <v>555527</v>
      </c>
      <c r="D4380" s="9">
        <v>15000</v>
      </c>
      <c r="E4380" s="8" t="s">
        <v>12176</v>
      </c>
    </row>
    <row r="4381" spans="1:5" x14ac:dyDescent="0.2">
      <c r="A4381" s="8" t="s">
        <v>3893</v>
      </c>
      <c r="B4381" s="8" t="s">
        <v>4</v>
      </c>
      <c r="C4381" s="8">
        <v>555926</v>
      </c>
      <c r="D4381" s="9">
        <v>8353.09</v>
      </c>
      <c r="E4381" s="8" t="s">
        <v>12176</v>
      </c>
    </row>
    <row r="4382" spans="1:5" x14ac:dyDescent="0.2">
      <c r="A4382" s="8" t="s">
        <v>3894</v>
      </c>
      <c r="B4382" s="8" t="s">
        <v>12</v>
      </c>
      <c r="C4382" s="8">
        <v>555951</v>
      </c>
      <c r="D4382" s="8"/>
      <c r="E4382" s="8" t="s">
        <v>12177</v>
      </c>
    </row>
    <row r="4383" spans="1:5" x14ac:dyDescent="0.2">
      <c r="A4383" s="8" t="s">
        <v>3895</v>
      </c>
      <c r="B4383" s="8" t="s">
        <v>4</v>
      </c>
      <c r="C4383" s="8">
        <v>556473</v>
      </c>
      <c r="D4383" s="9">
        <v>6400</v>
      </c>
      <c r="E4383" s="8" t="s">
        <v>12176</v>
      </c>
    </row>
    <row r="4384" spans="1:5" x14ac:dyDescent="0.2">
      <c r="A4384" s="8" t="s">
        <v>3896</v>
      </c>
      <c r="B4384" s="8" t="s">
        <v>4</v>
      </c>
      <c r="C4384" s="8">
        <v>556689</v>
      </c>
      <c r="D4384" s="9">
        <v>1176</v>
      </c>
      <c r="E4384" s="8" t="s">
        <v>12176</v>
      </c>
    </row>
    <row r="4385" spans="1:5" x14ac:dyDescent="0.2">
      <c r="A4385" s="8" t="s">
        <v>3896</v>
      </c>
      <c r="B4385" s="8" t="s">
        <v>4</v>
      </c>
      <c r="C4385" s="8">
        <v>556689</v>
      </c>
      <c r="D4385" s="9">
        <v>5000</v>
      </c>
      <c r="E4385" s="8" t="s">
        <v>12176</v>
      </c>
    </row>
    <row r="4386" spans="1:5" x14ac:dyDescent="0.2">
      <c r="A4386" s="8" t="s">
        <v>3896</v>
      </c>
      <c r="B4386" s="8" t="s">
        <v>4</v>
      </c>
      <c r="C4386" s="8">
        <v>556689</v>
      </c>
      <c r="D4386" s="9">
        <v>5000</v>
      </c>
      <c r="E4386" s="8" t="s">
        <v>12176</v>
      </c>
    </row>
    <row r="4387" spans="1:5" x14ac:dyDescent="0.2">
      <c r="A4387" s="8" t="s">
        <v>3896</v>
      </c>
      <c r="B4387" s="8" t="s">
        <v>4</v>
      </c>
      <c r="C4387" s="8">
        <v>556689</v>
      </c>
      <c r="D4387" s="9">
        <v>6500</v>
      </c>
      <c r="E4387" s="8" t="s">
        <v>12176</v>
      </c>
    </row>
    <row r="4388" spans="1:5" x14ac:dyDescent="0.2">
      <c r="A4388" s="8" t="s">
        <v>3897</v>
      </c>
      <c r="B4388" s="8" t="s">
        <v>4</v>
      </c>
      <c r="C4388" s="8">
        <v>556711</v>
      </c>
      <c r="D4388" s="9">
        <v>10000</v>
      </c>
      <c r="E4388" s="8" t="s">
        <v>12176</v>
      </c>
    </row>
    <row r="4389" spans="1:5" x14ac:dyDescent="0.2">
      <c r="A4389" s="8" t="s">
        <v>3898</v>
      </c>
      <c r="B4389" s="8" t="s">
        <v>12</v>
      </c>
      <c r="C4389" s="8">
        <v>556759</v>
      </c>
      <c r="D4389" s="8"/>
      <c r="E4389" s="8" t="s">
        <v>12176</v>
      </c>
    </row>
    <row r="4390" spans="1:5" x14ac:dyDescent="0.2">
      <c r="A4390" s="8" t="s">
        <v>3899</v>
      </c>
      <c r="B4390" s="8" t="s">
        <v>4</v>
      </c>
      <c r="C4390" s="8">
        <v>557066</v>
      </c>
      <c r="D4390" s="8"/>
      <c r="E4390" s="8" t="s">
        <v>12176</v>
      </c>
    </row>
    <row r="4391" spans="1:5" x14ac:dyDescent="0.2">
      <c r="A4391" s="8" t="s">
        <v>3900</v>
      </c>
      <c r="B4391" s="8" t="s">
        <v>4</v>
      </c>
      <c r="C4391" s="8">
        <v>557101</v>
      </c>
      <c r="D4391" s="9">
        <v>4000</v>
      </c>
      <c r="E4391" s="8" t="s">
        <v>12176</v>
      </c>
    </row>
    <row r="4392" spans="1:5" x14ac:dyDescent="0.2">
      <c r="A4392" s="8" t="s">
        <v>3901</v>
      </c>
      <c r="B4392" s="8" t="s">
        <v>4</v>
      </c>
      <c r="C4392" s="8">
        <v>557541</v>
      </c>
      <c r="D4392" s="9">
        <v>10000</v>
      </c>
      <c r="E4392" s="8" t="s">
        <v>12176</v>
      </c>
    </row>
    <row r="4393" spans="1:5" x14ac:dyDescent="0.2">
      <c r="A4393" s="8" t="s">
        <v>3901</v>
      </c>
      <c r="B4393" s="8" t="s">
        <v>4</v>
      </c>
      <c r="C4393" s="8">
        <v>557541</v>
      </c>
      <c r="D4393" s="8"/>
      <c r="E4393" s="8" t="s">
        <v>12176</v>
      </c>
    </row>
    <row r="4394" spans="1:5" x14ac:dyDescent="0.2">
      <c r="A4394" s="8" t="s">
        <v>3902</v>
      </c>
      <c r="B4394" s="8" t="s">
        <v>4</v>
      </c>
      <c r="C4394" s="8">
        <v>557621</v>
      </c>
      <c r="D4394" s="9">
        <v>5000</v>
      </c>
      <c r="E4394" s="8" t="s">
        <v>12176</v>
      </c>
    </row>
    <row r="4395" spans="1:5" x14ac:dyDescent="0.2">
      <c r="A4395" s="8" t="s">
        <v>3903</v>
      </c>
      <c r="B4395" s="8" t="s">
        <v>4</v>
      </c>
      <c r="C4395" s="8">
        <v>558165</v>
      </c>
      <c r="D4395" s="8"/>
      <c r="E4395" s="8" t="s">
        <v>12176</v>
      </c>
    </row>
    <row r="4396" spans="1:5" x14ac:dyDescent="0.2">
      <c r="A4396" s="8" t="s">
        <v>3904</v>
      </c>
      <c r="B4396" s="8" t="s">
        <v>4</v>
      </c>
      <c r="C4396" s="8">
        <v>558526</v>
      </c>
      <c r="D4396" s="9">
        <v>16000</v>
      </c>
      <c r="E4396" s="8" t="s">
        <v>12176</v>
      </c>
    </row>
    <row r="4397" spans="1:5" x14ac:dyDescent="0.2">
      <c r="A4397" s="8" t="s">
        <v>3905</v>
      </c>
      <c r="B4397" s="8" t="s">
        <v>4</v>
      </c>
      <c r="C4397" s="8">
        <v>559312</v>
      </c>
      <c r="D4397" s="9">
        <v>6740.42</v>
      </c>
      <c r="E4397" s="8" t="s">
        <v>12176</v>
      </c>
    </row>
    <row r="4398" spans="1:5" x14ac:dyDescent="0.2">
      <c r="A4398" s="8" t="s">
        <v>3906</v>
      </c>
      <c r="B4398" s="8" t="s">
        <v>4</v>
      </c>
      <c r="C4398" s="8">
        <v>560025</v>
      </c>
      <c r="D4398" s="9">
        <v>10000</v>
      </c>
      <c r="E4398" s="8" t="s">
        <v>12176</v>
      </c>
    </row>
    <row r="4399" spans="1:5" x14ac:dyDescent="0.2">
      <c r="A4399" s="8" t="s">
        <v>3907</v>
      </c>
      <c r="B4399" s="8" t="s">
        <v>4</v>
      </c>
      <c r="C4399" s="8">
        <v>560318</v>
      </c>
      <c r="D4399" s="8">
        <v>600</v>
      </c>
      <c r="E4399" s="8" t="s">
        <v>12176</v>
      </c>
    </row>
    <row r="4400" spans="1:5" x14ac:dyDescent="0.2">
      <c r="A4400" s="8" t="s">
        <v>3908</v>
      </c>
      <c r="B4400" s="8" t="s">
        <v>4</v>
      </c>
      <c r="C4400" s="8">
        <v>560744</v>
      </c>
      <c r="D4400" s="9">
        <v>3700</v>
      </c>
      <c r="E4400" s="8" t="s">
        <v>12176</v>
      </c>
    </row>
    <row r="4401" spans="1:5" x14ac:dyDescent="0.2">
      <c r="A4401" s="8" t="s">
        <v>3909</v>
      </c>
      <c r="B4401" s="8" t="s">
        <v>12</v>
      </c>
      <c r="C4401" s="8">
        <v>560871</v>
      </c>
      <c r="D4401" s="8"/>
      <c r="E4401" s="8" t="s">
        <v>12176</v>
      </c>
    </row>
    <row r="4402" spans="1:5" x14ac:dyDescent="0.2">
      <c r="A4402" s="8" t="s">
        <v>3910</v>
      </c>
      <c r="B4402" s="8" t="s">
        <v>4</v>
      </c>
      <c r="C4402" s="8">
        <v>561181</v>
      </c>
      <c r="D4402" s="9">
        <v>6261</v>
      </c>
      <c r="E4402" s="8" t="s">
        <v>12176</v>
      </c>
    </row>
    <row r="4403" spans="1:5" x14ac:dyDescent="0.2">
      <c r="A4403" s="8" t="s">
        <v>3911</v>
      </c>
      <c r="B4403" s="8" t="s">
        <v>4</v>
      </c>
      <c r="C4403" s="8">
        <v>561222</v>
      </c>
      <c r="D4403" s="9">
        <v>6000</v>
      </c>
      <c r="E4403" s="8" t="s">
        <v>12176</v>
      </c>
    </row>
    <row r="4404" spans="1:5" x14ac:dyDescent="0.2">
      <c r="A4404" s="8" t="s">
        <v>3912</v>
      </c>
      <c r="B4404" s="8" t="s">
        <v>4</v>
      </c>
      <c r="C4404" s="8">
        <v>561526</v>
      </c>
      <c r="D4404" s="8"/>
      <c r="E4404" s="8" t="s">
        <v>12176</v>
      </c>
    </row>
    <row r="4405" spans="1:5" x14ac:dyDescent="0.2">
      <c r="A4405" s="8" t="s">
        <v>3913</v>
      </c>
      <c r="B4405" s="8" t="s">
        <v>4</v>
      </c>
      <c r="C4405" s="8">
        <v>561878</v>
      </c>
      <c r="D4405" s="9">
        <v>6000</v>
      </c>
      <c r="E4405" s="8" t="s">
        <v>12176</v>
      </c>
    </row>
    <row r="4406" spans="1:5" x14ac:dyDescent="0.2">
      <c r="A4406" s="8" t="s">
        <v>3914</v>
      </c>
      <c r="B4406" s="8" t="s">
        <v>4</v>
      </c>
      <c r="C4406" s="8">
        <v>561890</v>
      </c>
      <c r="D4406" s="9">
        <v>6500</v>
      </c>
      <c r="E4406" s="8" t="s">
        <v>12176</v>
      </c>
    </row>
    <row r="4407" spans="1:5" x14ac:dyDescent="0.2">
      <c r="A4407" s="8" t="s">
        <v>3915</v>
      </c>
      <c r="B4407" s="8" t="s">
        <v>4</v>
      </c>
      <c r="C4407" s="8">
        <v>561950</v>
      </c>
      <c r="D4407" s="9">
        <v>10500</v>
      </c>
      <c r="E4407" s="8" t="s">
        <v>12176</v>
      </c>
    </row>
    <row r="4408" spans="1:5" x14ac:dyDescent="0.2">
      <c r="A4408" s="8" t="s">
        <v>3916</v>
      </c>
      <c r="B4408" s="8" t="s">
        <v>4</v>
      </c>
      <c r="C4408" s="8">
        <v>562274</v>
      </c>
      <c r="D4408" s="9">
        <v>7000</v>
      </c>
      <c r="E4408" s="8" t="s">
        <v>12176</v>
      </c>
    </row>
    <row r="4409" spans="1:5" x14ac:dyDescent="0.2">
      <c r="A4409" s="8" t="s">
        <v>3917</v>
      </c>
      <c r="B4409" s="8" t="s">
        <v>4</v>
      </c>
      <c r="C4409" s="8">
        <v>562504</v>
      </c>
      <c r="D4409" s="8"/>
      <c r="E4409" s="8" t="s">
        <v>12266</v>
      </c>
    </row>
    <row r="4410" spans="1:5" x14ac:dyDescent="0.2">
      <c r="A4410" s="8" t="s">
        <v>3918</v>
      </c>
      <c r="B4410" s="8" t="s">
        <v>12</v>
      </c>
      <c r="C4410" s="8">
        <v>563725</v>
      </c>
      <c r="D4410" s="9">
        <v>1512</v>
      </c>
      <c r="E4410" s="8" t="s">
        <v>12176</v>
      </c>
    </row>
    <row r="4411" spans="1:5" x14ac:dyDescent="0.2">
      <c r="A4411" s="8" t="s">
        <v>3919</v>
      </c>
      <c r="B4411" s="8" t="s">
        <v>4</v>
      </c>
      <c r="C4411" s="8">
        <v>564154</v>
      </c>
      <c r="D4411" s="8"/>
      <c r="E4411" s="8" t="s">
        <v>12176</v>
      </c>
    </row>
    <row r="4412" spans="1:5" x14ac:dyDescent="0.2">
      <c r="A4412" s="8" t="s">
        <v>3920</v>
      </c>
      <c r="B4412" s="8" t="s">
        <v>4</v>
      </c>
      <c r="C4412" s="8">
        <v>564181</v>
      </c>
      <c r="D4412" s="9">
        <v>7000</v>
      </c>
      <c r="E4412" s="8" t="s">
        <v>12176</v>
      </c>
    </row>
    <row r="4413" spans="1:5" x14ac:dyDescent="0.2">
      <c r="A4413" s="8" t="s">
        <v>3921</v>
      </c>
      <c r="B4413" s="8" t="s">
        <v>4</v>
      </c>
      <c r="C4413" s="8">
        <v>564332</v>
      </c>
      <c r="D4413" s="9">
        <v>5500</v>
      </c>
      <c r="E4413" s="8" t="s">
        <v>12176</v>
      </c>
    </row>
    <row r="4414" spans="1:5" x14ac:dyDescent="0.2">
      <c r="A4414" s="8" t="s">
        <v>12345</v>
      </c>
      <c r="B4414" s="8" t="s">
        <v>4</v>
      </c>
      <c r="C4414" s="8">
        <v>565507</v>
      </c>
      <c r="D4414" s="8"/>
      <c r="E4414" s="8" t="s">
        <v>12176</v>
      </c>
    </row>
    <row r="4415" spans="1:5" x14ac:dyDescent="0.2">
      <c r="A4415" s="8" t="s">
        <v>3923</v>
      </c>
      <c r="B4415" s="8" t="s">
        <v>4</v>
      </c>
      <c r="C4415" s="8">
        <v>567159</v>
      </c>
      <c r="D4415" s="9">
        <v>1500</v>
      </c>
      <c r="E4415" s="8" t="s">
        <v>12176</v>
      </c>
    </row>
    <row r="4416" spans="1:5" x14ac:dyDescent="0.2">
      <c r="A4416" s="8" t="s">
        <v>3924</v>
      </c>
      <c r="B4416" s="8" t="s">
        <v>4</v>
      </c>
      <c r="C4416" s="8">
        <v>567476</v>
      </c>
      <c r="D4416" s="9">
        <v>2000</v>
      </c>
      <c r="E4416" s="8" t="s">
        <v>12176</v>
      </c>
    </row>
    <row r="4417" spans="1:5" x14ac:dyDescent="0.2">
      <c r="A4417" s="8" t="s">
        <v>3925</v>
      </c>
      <c r="B4417" s="8" t="s">
        <v>4</v>
      </c>
      <c r="C4417" s="8">
        <v>567541</v>
      </c>
      <c r="D4417" s="9">
        <v>5000</v>
      </c>
      <c r="E4417" s="8" t="s">
        <v>12176</v>
      </c>
    </row>
    <row r="4418" spans="1:5" x14ac:dyDescent="0.2">
      <c r="A4418" s="8" t="s">
        <v>3926</v>
      </c>
      <c r="B4418" s="8" t="s">
        <v>4</v>
      </c>
      <c r="C4418" s="8">
        <v>567712</v>
      </c>
      <c r="D4418" s="9">
        <v>1800</v>
      </c>
      <c r="E4418" s="8" t="s">
        <v>12176</v>
      </c>
    </row>
    <row r="4419" spans="1:5" x14ac:dyDescent="0.2">
      <c r="A4419" s="8" t="s">
        <v>3926</v>
      </c>
      <c r="B4419" s="8" t="s">
        <v>4</v>
      </c>
      <c r="C4419" s="8">
        <v>567712</v>
      </c>
      <c r="D4419" s="9">
        <v>5000</v>
      </c>
      <c r="E4419" s="8" t="s">
        <v>12176</v>
      </c>
    </row>
    <row r="4420" spans="1:5" x14ac:dyDescent="0.2">
      <c r="A4420" s="8" t="s">
        <v>3927</v>
      </c>
      <c r="B4420" s="8" t="s">
        <v>4</v>
      </c>
      <c r="C4420" s="8">
        <v>568258</v>
      </c>
      <c r="D4420" s="9">
        <v>4294</v>
      </c>
      <c r="E4420" s="8" t="s">
        <v>12176</v>
      </c>
    </row>
    <row r="4421" spans="1:5" x14ac:dyDescent="0.2">
      <c r="A4421" s="8" t="s">
        <v>3927</v>
      </c>
      <c r="B4421" s="8" t="s">
        <v>4</v>
      </c>
      <c r="C4421" s="8">
        <v>568258</v>
      </c>
      <c r="D4421" s="9">
        <v>4294</v>
      </c>
      <c r="E4421" s="8" t="s">
        <v>12176</v>
      </c>
    </row>
    <row r="4422" spans="1:5" x14ac:dyDescent="0.2">
      <c r="A4422" s="8" t="s">
        <v>3928</v>
      </c>
      <c r="B4422" s="8" t="s">
        <v>12</v>
      </c>
      <c r="C4422" s="8">
        <v>568870</v>
      </c>
      <c r="D4422" s="9">
        <v>1500</v>
      </c>
      <c r="E4422" s="8" t="s">
        <v>12176</v>
      </c>
    </row>
    <row r="4423" spans="1:5" x14ac:dyDescent="0.2">
      <c r="A4423" s="8" t="s">
        <v>3928</v>
      </c>
      <c r="B4423" s="8" t="s">
        <v>12</v>
      </c>
      <c r="C4423" s="8">
        <v>568870</v>
      </c>
      <c r="D4423" s="9">
        <v>1000</v>
      </c>
      <c r="E4423" s="8" t="s">
        <v>12176</v>
      </c>
    </row>
    <row r="4424" spans="1:5" x14ac:dyDescent="0.2">
      <c r="A4424" s="8" t="s">
        <v>3929</v>
      </c>
      <c r="B4424" s="8" t="s">
        <v>4</v>
      </c>
      <c r="C4424" s="8">
        <v>569029</v>
      </c>
      <c r="D4424" s="8"/>
      <c r="E4424" s="8" t="s">
        <v>12176</v>
      </c>
    </row>
    <row r="4425" spans="1:5" x14ac:dyDescent="0.2">
      <c r="A4425" s="8" t="s">
        <v>3930</v>
      </c>
      <c r="B4425" s="8" t="s">
        <v>4</v>
      </c>
      <c r="C4425" s="8">
        <v>569232</v>
      </c>
      <c r="D4425" s="9">
        <v>8840.25</v>
      </c>
      <c r="E4425" s="8" t="s">
        <v>12176</v>
      </c>
    </row>
    <row r="4426" spans="1:5" x14ac:dyDescent="0.2">
      <c r="A4426" s="8" t="s">
        <v>3931</v>
      </c>
      <c r="B4426" s="8" t="s">
        <v>4</v>
      </c>
      <c r="C4426" s="8">
        <v>569302</v>
      </c>
      <c r="D4426" s="9">
        <v>2900</v>
      </c>
      <c r="E4426" s="8" t="s">
        <v>12176</v>
      </c>
    </row>
    <row r="4427" spans="1:5" x14ac:dyDescent="0.2">
      <c r="A4427" s="8" t="s">
        <v>3932</v>
      </c>
      <c r="B4427" s="8" t="s">
        <v>4</v>
      </c>
      <c r="C4427" s="8">
        <v>569879</v>
      </c>
      <c r="D4427" s="8"/>
      <c r="E4427" s="8" t="s">
        <v>12176</v>
      </c>
    </row>
    <row r="4428" spans="1:5" x14ac:dyDescent="0.2">
      <c r="A4428" s="8" t="s">
        <v>3932</v>
      </c>
      <c r="B4428" s="8" t="s">
        <v>4</v>
      </c>
      <c r="C4428" s="8">
        <v>569879</v>
      </c>
      <c r="D4428" s="9">
        <v>5500</v>
      </c>
      <c r="E4428" s="8" t="s">
        <v>12176</v>
      </c>
    </row>
    <row r="4429" spans="1:5" x14ac:dyDescent="0.2">
      <c r="A4429" s="8" t="s">
        <v>3933</v>
      </c>
      <c r="B4429" s="8" t="s">
        <v>4</v>
      </c>
      <c r="C4429" s="8">
        <v>570911</v>
      </c>
      <c r="D4429" s="9">
        <v>5000</v>
      </c>
      <c r="E4429" s="8" t="s">
        <v>12176</v>
      </c>
    </row>
    <row r="4430" spans="1:5" x14ac:dyDescent="0.2">
      <c r="A4430" s="8" t="s">
        <v>3933</v>
      </c>
      <c r="B4430" s="8" t="s">
        <v>4</v>
      </c>
      <c r="C4430" s="8">
        <v>570911</v>
      </c>
      <c r="D4430" s="9">
        <v>5000</v>
      </c>
      <c r="E4430" s="8" t="s">
        <v>12176</v>
      </c>
    </row>
    <row r="4431" spans="1:5" x14ac:dyDescent="0.2">
      <c r="A4431" s="8" t="s">
        <v>3934</v>
      </c>
      <c r="B4431" s="8" t="s">
        <v>4</v>
      </c>
      <c r="C4431" s="8">
        <v>572235</v>
      </c>
      <c r="D4431" s="8"/>
      <c r="E4431" s="8" t="s">
        <v>12176</v>
      </c>
    </row>
    <row r="4432" spans="1:5" x14ac:dyDescent="0.2">
      <c r="A4432" s="8" t="s">
        <v>3935</v>
      </c>
      <c r="B4432" s="8" t="s">
        <v>4</v>
      </c>
      <c r="C4432" s="8">
        <v>572496</v>
      </c>
      <c r="D4432" s="9">
        <v>7660</v>
      </c>
      <c r="E4432" s="8" t="s">
        <v>12176</v>
      </c>
    </row>
    <row r="4433" spans="1:5" x14ac:dyDescent="0.2">
      <c r="A4433" s="8" t="s">
        <v>3936</v>
      </c>
      <c r="B4433" s="8" t="s">
        <v>12</v>
      </c>
      <c r="C4433" s="8">
        <v>572535</v>
      </c>
      <c r="D4433" s="8"/>
      <c r="E4433" s="8" t="s">
        <v>12176</v>
      </c>
    </row>
    <row r="4434" spans="1:5" x14ac:dyDescent="0.2">
      <c r="A4434" s="8" t="s">
        <v>3937</v>
      </c>
      <c r="B4434" s="8" t="s">
        <v>4</v>
      </c>
      <c r="C4434" s="8">
        <v>572692</v>
      </c>
      <c r="D4434" s="9">
        <v>6500</v>
      </c>
      <c r="E4434" s="8" t="s">
        <v>12176</v>
      </c>
    </row>
    <row r="4435" spans="1:5" x14ac:dyDescent="0.2">
      <c r="A4435" s="8" t="s">
        <v>3938</v>
      </c>
      <c r="B4435" s="8" t="s">
        <v>4</v>
      </c>
      <c r="C4435" s="8">
        <v>574558</v>
      </c>
      <c r="D4435" s="9">
        <v>5100</v>
      </c>
      <c r="E4435" s="8" t="s">
        <v>12176</v>
      </c>
    </row>
    <row r="4436" spans="1:5" x14ac:dyDescent="0.2">
      <c r="A4436" s="8" t="s">
        <v>3939</v>
      </c>
      <c r="B4436" s="8" t="s">
        <v>4</v>
      </c>
      <c r="C4436" s="8">
        <v>574653</v>
      </c>
      <c r="D4436" s="9">
        <v>6000</v>
      </c>
      <c r="E4436" s="8" t="s">
        <v>12176</v>
      </c>
    </row>
    <row r="4437" spans="1:5" x14ac:dyDescent="0.2">
      <c r="A4437" s="8" t="s">
        <v>3940</v>
      </c>
      <c r="B4437" s="8" t="s">
        <v>12</v>
      </c>
      <c r="C4437" s="8">
        <v>574876</v>
      </c>
      <c r="D4437" s="9">
        <v>3600</v>
      </c>
      <c r="E4437" s="8" t="s">
        <v>12176</v>
      </c>
    </row>
    <row r="4438" spans="1:5" x14ac:dyDescent="0.2">
      <c r="A4438" s="8" t="s">
        <v>12346</v>
      </c>
      <c r="B4438" s="8" t="s">
        <v>4</v>
      </c>
      <c r="C4438" s="8">
        <v>575356</v>
      </c>
      <c r="D4438" s="9">
        <v>6400</v>
      </c>
      <c r="E4438" s="8" t="s">
        <v>12176</v>
      </c>
    </row>
    <row r="4439" spans="1:5" x14ac:dyDescent="0.2">
      <c r="A4439" s="8" t="s">
        <v>3942</v>
      </c>
      <c r="B4439" s="8" t="s">
        <v>4</v>
      </c>
      <c r="C4439" s="8">
        <v>575522</v>
      </c>
      <c r="D4439" s="9">
        <v>17692.310000000001</v>
      </c>
      <c r="E4439" s="8" t="s">
        <v>12176</v>
      </c>
    </row>
    <row r="4440" spans="1:5" x14ac:dyDescent="0.2">
      <c r="A4440" s="8" t="s">
        <v>3943</v>
      </c>
      <c r="B4440" s="8" t="s">
        <v>4</v>
      </c>
      <c r="C4440" s="8">
        <v>575576</v>
      </c>
      <c r="D4440" s="9">
        <v>6670</v>
      </c>
      <c r="E4440" s="8" t="s">
        <v>12176</v>
      </c>
    </row>
    <row r="4441" spans="1:5" x14ac:dyDescent="0.2">
      <c r="A4441" s="8" t="s">
        <v>3944</v>
      </c>
      <c r="B4441" s="8" t="s">
        <v>12</v>
      </c>
      <c r="C4441" s="8">
        <v>575579</v>
      </c>
      <c r="D4441" s="8"/>
      <c r="E4441" s="8" t="s">
        <v>12176</v>
      </c>
    </row>
    <row r="4442" spans="1:5" x14ac:dyDescent="0.2">
      <c r="A4442" s="8" t="s">
        <v>3945</v>
      </c>
      <c r="B4442" s="8" t="s">
        <v>4</v>
      </c>
      <c r="C4442" s="8">
        <v>575628</v>
      </c>
      <c r="D4442" s="9">
        <v>1500</v>
      </c>
      <c r="E4442" s="8" t="s">
        <v>12176</v>
      </c>
    </row>
    <row r="4443" spans="1:5" x14ac:dyDescent="0.2">
      <c r="A4443" s="8" t="s">
        <v>3946</v>
      </c>
      <c r="B4443" s="8" t="s">
        <v>4</v>
      </c>
      <c r="C4443" s="8">
        <v>575675</v>
      </c>
      <c r="D4443" s="9">
        <v>10000</v>
      </c>
      <c r="E4443" s="8" t="s">
        <v>12176</v>
      </c>
    </row>
    <row r="4444" spans="1:5" x14ac:dyDescent="0.2">
      <c r="A4444" s="8" t="s">
        <v>3947</v>
      </c>
      <c r="B4444" s="8" t="s">
        <v>4</v>
      </c>
      <c r="C4444" s="8">
        <v>575731</v>
      </c>
      <c r="D4444" s="9">
        <v>5000</v>
      </c>
      <c r="E4444" s="8" t="s">
        <v>12176</v>
      </c>
    </row>
    <row r="4445" spans="1:5" x14ac:dyDescent="0.2">
      <c r="A4445" s="8" t="s">
        <v>3948</v>
      </c>
      <c r="B4445" s="8" t="s">
        <v>4</v>
      </c>
      <c r="C4445" s="8">
        <v>575820</v>
      </c>
      <c r="D4445" s="9">
        <v>6000</v>
      </c>
      <c r="E4445" s="8" t="s">
        <v>12176</v>
      </c>
    </row>
    <row r="4446" spans="1:5" x14ac:dyDescent="0.2">
      <c r="A4446" s="8" t="s">
        <v>3949</v>
      </c>
      <c r="B4446" s="8" t="s">
        <v>12</v>
      </c>
      <c r="C4446" s="8">
        <v>576138</v>
      </c>
      <c r="D4446" s="8"/>
      <c r="E4446" s="8" t="s">
        <v>12176</v>
      </c>
    </row>
    <row r="4447" spans="1:5" x14ac:dyDescent="0.2">
      <c r="A4447" s="8" t="s">
        <v>3950</v>
      </c>
      <c r="B4447" s="8" t="s">
        <v>4</v>
      </c>
      <c r="C4447" s="8">
        <v>576246</v>
      </c>
      <c r="D4447" s="9">
        <v>6275</v>
      </c>
      <c r="E4447" s="8" t="s">
        <v>12176</v>
      </c>
    </row>
    <row r="4448" spans="1:5" x14ac:dyDescent="0.2">
      <c r="A4448" s="8" t="s">
        <v>3950</v>
      </c>
      <c r="B4448" s="8" t="s">
        <v>4</v>
      </c>
      <c r="C4448" s="8">
        <v>576246</v>
      </c>
      <c r="D4448" s="9">
        <v>5250</v>
      </c>
      <c r="E4448" s="8" t="s">
        <v>12176</v>
      </c>
    </row>
    <row r="4449" spans="1:5" x14ac:dyDescent="0.2">
      <c r="A4449" s="8" t="s">
        <v>3951</v>
      </c>
      <c r="B4449" s="8" t="s">
        <v>4</v>
      </c>
      <c r="C4449" s="8">
        <v>576437</v>
      </c>
      <c r="D4449" s="8"/>
      <c r="E4449" s="8" t="s">
        <v>12176</v>
      </c>
    </row>
    <row r="4450" spans="1:5" x14ac:dyDescent="0.2">
      <c r="A4450" s="8" t="s">
        <v>3952</v>
      </c>
      <c r="B4450" s="8" t="s">
        <v>4</v>
      </c>
      <c r="C4450" s="8">
        <v>576462</v>
      </c>
      <c r="D4450" s="9">
        <v>10000</v>
      </c>
      <c r="E4450" s="8" t="s">
        <v>12176</v>
      </c>
    </row>
    <row r="4451" spans="1:5" x14ac:dyDescent="0.2">
      <c r="A4451" s="8" t="s">
        <v>3953</v>
      </c>
      <c r="B4451" s="8" t="s">
        <v>4</v>
      </c>
      <c r="C4451" s="8">
        <v>577803</v>
      </c>
      <c r="D4451" s="9">
        <v>9775</v>
      </c>
      <c r="E4451" s="8" t="s">
        <v>12176</v>
      </c>
    </row>
    <row r="4452" spans="1:5" x14ac:dyDescent="0.2">
      <c r="A4452" s="8" t="s">
        <v>3954</v>
      </c>
      <c r="B4452" s="8" t="s">
        <v>4</v>
      </c>
      <c r="C4452" s="8">
        <v>578542</v>
      </c>
      <c r="D4452" s="8"/>
      <c r="E4452" s="8" t="s">
        <v>12176</v>
      </c>
    </row>
    <row r="4453" spans="1:5" x14ac:dyDescent="0.2">
      <c r="A4453" s="8" t="s">
        <v>3955</v>
      </c>
      <c r="B4453" s="8" t="s">
        <v>12</v>
      </c>
      <c r="C4453" s="8">
        <v>578615</v>
      </c>
      <c r="D4453" s="8"/>
      <c r="E4453" s="8" t="s">
        <v>12176</v>
      </c>
    </row>
    <row r="4454" spans="1:5" x14ac:dyDescent="0.2">
      <c r="A4454" s="8" t="s">
        <v>3956</v>
      </c>
      <c r="B4454" s="8" t="s">
        <v>4</v>
      </c>
      <c r="C4454" s="8">
        <v>578619</v>
      </c>
      <c r="D4454" s="8"/>
      <c r="E4454" s="8" t="s">
        <v>12176</v>
      </c>
    </row>
    <row r="4455" spans="1:5" x14ac:dyDescent="0.2">
      <c r="A4455" s="8" t="s">
        <v>3957</v>
      </c>
      <c r="B4455" s="8" t="s">
        <v>4</v>
      </c>
      <c r="C4455" s="8">
        <v>578620</v>
      </c>
      <c r="D4455" s="8"/>
      <c r="E4455" s="8" t="s">
        <v>12176</v>
      </c>
    </row>
    <row r="4456" spans="1:5" x14ac:dyDescent="0.2">
      <c r="A4456" s="8" t="s">
        <v>3958</v>
      </c>
      <c r="B4456" s="8" t="s">
        <v>12</v>
      </c>
      <c r="C4456" s="8">
        <v>578623</v>
      </c>
      <c r="D4456" s="8">
        <v>700</v>
      </c>
      <c r="E4456" s="8" t="s">
        <v>12176</v>
      </c>
    </row>
    <row r="4457" spans="1:5" x14ac:dyDescent="0.2">
      <c r="A4457" s="8" t="s">
        <v>3959</v>
      </c>
      <c r="B4457" s="8" t="s">
        <v>12</v>
      </c>
      <c r="C4457" s="8">
        <v>578778</v>
      </c>
      <c r="D4457" s="9">
        <v>1000</v>
      </c>
      <c r="E4457" s="8" t="s">
        <v>12177</v>
      </c>
    </row>
    <row r="4458" spans="1:5" x14ac:dyDescent="0.2">
      <c r="A4458" s="8" t="s">
        <v>3960</v>
      </c>
      <c r="B4458" s="8" t="s">
        <v>4</v>
      </c>
      <c r="C4458" s="8">
        <v>578847</v>
      </c>
      <c r="D4458" s="9">
        <v>2280</v>
      </c>
      <c r="E4458" s="8" t="s">
        <v>12176</v>
      </c>
    </row>
    <row r="4459" spans="1:5" x14ac:dyDescent="0.2">
      <c r="A4459" s="8" t="s">
        <v>3961</v>
      </c>
      <c r="B4459" s="8" t="s">
        <v>4</v>
      </c>
      <c r="C4459" s="8">
        <v>578861</v>
      </c>
      <c r="D4459" s="8">
        <v>700</v>
      </c>
      <c r="E4459" s="8" t="s">
        <v>12176</v>
      </c>
    </row>
    <row r="4460" spans="1:5" x14ac:dyDescent="0.2">
      <c r="A4460" s="8" t="s">
        <v>3962</v>
      </c>
      <c r="B4460" s="8" t="s">
        <v>4</v>
      </c>
      <c r="C4460" s="8">
        <v>578867</v>
      </c>
      <c r="D4460" s="8"/>
      <c r="E4460" s="8" t="s">
        <v>12176</v>
      </c>
    </row>
    <row r="4461" spans="1:5" x14ac:dyDescent="0.2">
      <c r="A4461" s="8" t="s">
        <v>3963</v>
      </c>
      <c r="B4461" s="8" t="s">
        <v>12</v>
      </c>
      <c r="C4461" s="8">
        <v>578874</v>
      </c>
      <c r="D4461" s="8"/>
      <c r="E4461" s="8" t="s">
        <v>12176</v>
      </c>
    </row>
    <row r="4462" spans="1:5" x14ac:dyDescent="0.2">
      <c r="A4462" s="8" t="s">
        <v>3964</v>
      </c>
      <c r="B4462" s="8" t="s">
        <v>4</v>
      </c>
      <c r="C4462" s="8">
        <v>578884</v>
      </c>
      <c r="D4462" s="9">
        <v>3000</v>
      </c>
      <c r="E4462" s="8" t="s">
        <v>12176</v>
      </c>
    </row>
    <row r="4463" spans="1:5" x14ac:dyDescent="0.2">
      <c r="A4463" s="8" t="s">
        <v>3965</v>
      </c>
      <c r="B4463" s="8" t="s">
        <v>4</v>
      </c>
      <c r="C4463" s="8">
        <v>579279</v>
      </c>
      <c r="D4463" s="9">
        <v>1400</v>
      </c>
      <c r="E4463" s="8" t="s">
        <v>12176</v>
      </c>
    </row>
    <row r="4464" spans="1:5" x14ac:dyDescent="0.2">
      <c r="A4464" s="8" t="s">
        <v>3966</v>
      </c>
      <c r="B4464" s="8" t="s">
        <v>4</v>
      </c>
      <c r="C4464" s="8">
        <v>579319</v>
      </c>
      <c r="D4464" s="9">
        <v>6650</v>
      </c>
      <c r="E4464" s="8" t="s">
        <v>12176</v>
      </c>
    </row>
    <row r="4465" spans="1:5" x14ac:dyDescent="0.2">
      <c r="A4465" s="8" t="s">
        <v>3967</v>
      </c>
      <c r="B4465" s="8" t="s">
        <v>4</v>
      </c>
      <c r="C4465" s="8">
        <v>579418</v>
      </c>
      <c r="D4465" s="8"/>
      <c r="E4465" s="8" t="s">
        <v>12176</v>
      </c>
    </row>
    <row r="4466" spans="1:5" x14ac:dyDescent="0.2">
      <c r="A4466" s="8" t="s">
        <v>3968</v>
      </c>
      <c r="B4466" s="8" t="s">
        <v>12</v>
      </c>
      <c r="C4466" s="8">
        <v>579488</v>
      </c>
      <c r="D4466" s="8">
        <v>800</v>
      </c>
      <c r="E4466" s="8" t="s">
        <v>12176</v>
      </c>
    </row>
    <row r="4467" spans="1:5" x14ac:dyDescent="0.2">
      <c r="A4467" s="8" t="s">
        <v>3969</v>
      </c>
      <c r="B4467" s="8" t="s">
        <v>4</v>
      </c>
      <c r="C4467" s="8">
        <v>579502</v>
      </c>
      <c r="D4467" s="9">
        <v>1300</v>
      </c>
      <c r="E4467" s="8" t="s">
        <v>12176</v>
      </c>
    </row>
    <row r="4468" spans="1:5" x14ac:dyDescent="0.2">
      <c r="A4468" s="8" t="s">
        <v>3970</v>
      </c>
      <c r="B4468" s="8" t="s">
        <v>4</v>
      </c>
      <c r="C4468" s="8">
        <v>579503</v>
      </c>
      <c r="D4468" s="9">
        <v>2500</v>
      </c>
      <c r="E4468" s="8" t="s">
        <v>12176</v>
      </c>
    </row>
    <row r="4469" spans="1:5" x14ac:dyDescent="0.2">
      <c r="A4469" s="8" t="s">
        <v>3971</v>
      </c>
      <c r="B4469" s="8" t="s">
        <v>4</v>
      </c>
      <c r="C4469" s="8">
        <v>579604</v>
      </c>
      <c r="D4469" s="8"/>
      <c r="E4469" s="8" t="s">
        <v>12176</v>
      </c>
    </row>
    <row r="4470" spans="1:5" x14ac:dyDescent="0.2">
      <c r="A4470" s="8" t="s">
        <v>3972</v>
      </c>
      <c r="B4470" s="8" t="s">
        <v>4</v>
      </c>
      <c r="C4470" s="8">
        <v>579645</v>
      </c>
      <c r="D4470" s="9">
        <v>3000</v>
      </c>
      <c r="E4470" s="8" t="s">
        <v>12176</v>
      </c>
    </row>
    <row r="4471" spans="1:5" x14ac:dyDescent="0.2">
      <c r="A4471" s="8" t="s">
        <v>3972</v>
      </c>
      <c r="B4471" s="8" t="s">
        <v>4</v>
      </c>
      <c r="C4471" s="8">
        <v>579645</v>
      </c>
      <c r="D4471" s="9">
        <v>9083.33</v>
      </c>
      <c r="E4471" s="8" t="s">
        <v>12176</v>
      </c>
    </row>
    <row r="4472" spans="1:5" x14ac:dyDescent="0.2">
      <c r="A4472" s="8" t="s">
        <v>3973</v>
      </c>
      <c r="B4472" s="8" t="s">
        <v>4</v>
      </c>
      <c r="C4472" s="8">
        <v>579663</v>
      </c>
      <c r="D4472" s="9">
        <v>3700</v>
      </c>
      <c r="E4472" s="8" t="s">
        <v>12176</v>
      </c>
    </row>
    <row r="4473" spans="1:5" x14ac:dyDescent="0.2">
      <c r="A4473" s="8" t="s">
        <v>3974</v>
      </c>
      <c r="B4473" s="8" t="s">
        <v>12</v>
      </c>
      <c r="C4473" s="8">
        <v>579688</v>
      </c>
      <c r="D4473" s="8"/>
      <c r="E4473" s="8" t="s">
        <v>12176</v>
      </c>
    </row>
    <row r="4474" spans="1:5" x14ac:dyDescent="0.2">
      <c r="A4474" s="8" t="s">
        <v>3975</v>
      </c>
      <c r="B4474" s="8" t="s">
        <v>4</v>
      </c>
      <c r="C4474" s="8">
        <v>579713</v>
      </c>
      <c r="D4474" s="8"/>
      <c r="E4474" s="8" t="s">
        <v>12176</v>
      </c>
    </row>
    <row r="4475" spans="1:5" x14ac:dyDescent="0.2">
      <c r="A4475" s="8" t="s">
        <v>3976</v>
      </c>
      <c r="B4475" s="8" t="s">
        <v>12</v>
      </c>
      <c r="C4475" s="8">
        <v>579755</v>
      </c>
      <c r="D4475" s="8"/>
      <c r="E4475" s="8" t="s">
        <v>12176</v>
      </c>
    </row>
    <row r="4476" spans="1:5" x14ac:dyDescent="0.2">
      <c r="A4476" s="8" t="s">
        <v>3977</v>
      </c>
      <c r="B4476" s="8" t="s">
        <v>4</v>
      </c>
      <c r="C4476" s="8">
        <v>579884</v>
      </c>
      <c r="D4476" s="8"/>
      <c r="E4476" s="8" t="s">
        <v>12176</v>
      </c>
    </row>
    <row r="4477" spans="1:5" x14ac:dyDescent="0.2">
      <c r="A4477" s="8" t="s">
        <v>3978</v>
      </c>
      <c r="B4477" s="8" t="s">
        <v>12</v>
      </c>
      <c r="C4477" s="8">
        <v>579886</v>
      </c>
      <c r="D4477" s="8"/>
      <c r="E4477" s="8" t="s">
        <v>12176</v>
      </c>
    </row>
    <row r="4478" spans="1:5" x14ac:dyDescent="0.2">
      <c r="A4478" s="8" t="s">
        <v>3979</v>
      </c>
      <c r="B4478" s="8" t="s">
        <v>4</v>
      </c>
      <c r="C4478" s="8">
        <v>580694</v>
      </c>
      <c r="D4478" s="9">
        <v>1000</v>
      </c>
      <c r="E4478" s="8" t="s">
        <v>12176</v>
      </c>
    </row>
    <row r="4479" spans="1:5" x14ac:dyDescent="0.2">
      <c r="A4479" s="8" t="s">
        <v>3980</v>
      </c>
      <c r="B4479" s="8" t="s">
        <v>12</v>
      </c>
      <c r="C4479" s="8">
        <v>581006</v>
      </c>
      <c r="D4479" s="8"/>
      <c r="E4479" s="8" t="s">
        <v>12176</v>
      </c>
    </row>
    <row r="4480" spans="1:5" x14ac:dyDescent="0.2">
      <c r="A4480" s="8" t="s">
        <v>3981</v>
      </c>
      <c r="B4480" s="8" t="s">
        <v>4</v>
      </c>
      <c r="C4480" s="8">
        <v>581171</v>
      </c>
      <c r="D4480" s="9">
        <v>1000</v>
      </c>
      <c r="E4480" s="8" t="s">
        <v>12176</v>
      </c>
    </row>
    <row r="4481" spans="1:5" x14ac:dyDescent="0.2">
      <c r="A4481" s="8" t="s">
        <v>3982</v>
      </c>
      <c r="B4481" s="8" t="s">
        <v>4</v>
      </c>
      <c r="C4481" s="8">
        <v>581300</v>
      </c>
      <c r="D4481" s="9">
        <v>7175</v>
      </c>
      <c r="E4481" s="8" t="s">
        <v>12176</v>
      </c>
    </row>
    <row r="4482" spans="1:5" x14ac:dyDescent="0.2">
      <c r="A4482" s="8" t="s">
        <v>3983</v>
      </c>
      <c r="B4482" s="8" t="s">
        <v>12</v>
      </c>
      <c r="C4482" s="8">
        <v>581327</v>
      </c>
      <c r="D4482" s="8">
        <v>800</v>
      </c>
      <c r="E4482" s="8" t="s">
        <v>12176</v>
      </c>
    </row>
    <row r="4483" spans="1:5" x14ac:dyDescent="0.2">
      <c r="A4483" s="8" t="s">
        <v>3984</v>
      </c>
      <c r="B4483" s="8" t="s">
        <v>4</v>
      </c>
      <c r="C4483" s="8">
        <v>581411</v>
      </c>
      <c r="D4483" s="9">
        <v>25000</v>
      </c>
      <c r="E4483" s="8" t="s">
        <v>12176</v>
      </c>
    </row>
    <row r="4484" spans="1:5" x14ac:dyDescent="0.2">
      <c r="A4484" s="8" t="s">
        <v>3985</v>
      </c>
      <c r="B4484" s="8" t="s">
        <v>4</v>
      </c>
      <c r="C4484" s="8">
        <v>582877</v>
      </c>
      <c r="D4484" s="9">
        <v>1500</v>
      </c>
      <c r="E4484" s="8" t="s">
        <v>12176</v>
      </c>
    </row>
    <row r="4485" spans="1:5" x14ac:dyDescent="0.2">
      <c r="A4485" s="8" t="s">
        <v>3986</v>
      </c>
      <c r="B4485" s="8" t="s">
        <v>4</v>
      </c>
      <c r="C4485" s="8">
        <v>583029</v>
      </c>
      <c r="D4485" s="9">
        <v>20450</v>
      </c>
      <c r="E4485" s="8" t="s">
        <v>12176</v>
      </c>
    </row>
    <row r="4486" spans="1:5" x14ac:dyDescent="0.2">
      <c r="A4486" s="8" t="s">
        <v>3987</v>
      </c>
      <c r="B4486" s="8" t="s">
        <v>4</v>
      </c>
      <c r="C4486" s="8">
        <v>583546</v>
      </c>
      <c r="D4486" s="9">
        <v>6000</v>
      </c>
      <c r="E4486" s="8" t="s">
        <v>12176</v>
      </c>
    </row>
    <row r="4487" spans="1:5" x14ac:dyDescent="0.2">
      <c r="A4487" s="8" t="s">
        <v>3988</v>
      </c>
      <c r="B4487" s="8" t="s">
        <v>12</v>
      </c>
      <c r="C4487" s="8">
        <v>584047</v>
      </c>
      <c r="D4487" s="9">
        <v>2750</v>
      </c>
      <c r="E4487" s="8" t="s">
        <v>12176</v>
      </c>
    </row>
    <row r="4488" spans="1:5" x14ac:dyDescent="0.2">
      <c r="A4488" s="8" t="s">
        <v>3989</v>
      </c>
      <c r="B4488" s="8" t="s">
        <v>12</v>
      </c>
      <c r="C4488" s="8">
        <v>584159</v>
      </c>
      <c r="D4488" s="9">
        <v>1336.4</v>
      </c>
      <c r="E4488" s="8" t="s">
        <v>12176</v>
      </c>
    </row>
    <row r="4489" spans="1:5" x14ac:dyDescent="0.2">
      <c r="A4489" s="8" t="s">
        <v>3990</v>
      </c>
      <c r="B4489" s="8" t="s">
        <v>12</v>
      </c>
      <c r="C4489" s="8">
        <v>584522</v>
      </c>
      <c r="D4489" s="8"/>
      <c r="E4489" s="8" t="s">
        <v>12176</v>
      </c>
    </row>
    <row r="4490" spans="1:5" x14ac:dyDescent="0.2">
      <c r="A4490" s="8" t="s">
        <v>3991</v>
      </c>
      <c r="B4490" s="8" t="s">
        <v>12</v>
      </c>
      <c r="C4490" s="8">
        <v>584895</v>
      </c>
      <c r="D4490" s="9">
        <v>5000</v>
      </c>
      <c r="E4490" s="8" t="s">
        <v>12176</v>
      </c>
    </row>
    <row r="4491" spans="1:5" x14ac:dyDescent="0.2">
      <c r="A4491" s="8" t="s">
        <v>3992</v>
      </c>
      <c r="B4491" s="8" t="s">
        <v>4</v>
      </c>
      <c r="C4491" s="8">
        <v>585660</v>
      </c>
      <c r="D4491" s="9">
        <v>1500</v>
      </c>
      <c r="E4491" s="8" t="s">
        <v>12176</v>
      </c>
    </row>
    <row r="4492" spans="1:5" x14ac:dyDescent="0.2">
      <c r="A4492" s="8" t="s">
        <v>3993</v>
      </c>
      <c r="B4492" s="8" t="s">
        <v>12</v>
      </c>
      <c r="C4492" s="8">
        <v>586233</v>
      </c>
      <c r="D4492" s="8"/>
      <c r="E4492" s="8" t="s">
        <v>12176</v>
      </c>
    </row>
    <row r="4493" spans="1:5" x14ac:dyDescent="0.2">
      <c r="A4493" s="8" t="s">
        <v>3994</v>
      </c>
      <c r="B4493" s="8" t="s">
        <v>4</v>
      </c>
      <c r="C4493" s="8">
        <v>587535</v>
      </c>
      <c r="D4493" s="9">
        <v>6000</v>
      </c>
      <c r="E4493" s="8" t="s">
        <v>12176</v>
      </c>
    </row>
    <row r="4494" spans="1:5" x14ac:dyDescent="0.2">
      <c r="A4494" s="8" t="s">
        <v>12347</v>
      </c>
      <c r="B4494" s="8" t="s">
        <v>4</v>
      </c>
      <c r="C4494" s="8">
        <v>587723</v>
      </c>
      <c r="D4494" s="9">
        <v>3364</v>
      </c>
      <c r="E4494" s="8" t="s">
        <v>12176</v>
      </c>
    </row>
    <row r="4495" spans="1:5" x14ac:dyDescent="0.2">
      <c r="A4495" s="8" t="s">
        <v>3996</v>
      </c>
      <c r="B4495" s="8" t="s">
        <v>4</v>
      </c>
      <c r="C4495" s="8">
        <v>587754</v>
      </c>
      <c r="D4495" s="9">
        <v>10000</v>
      </c>
      <c r="E4495" s="8" t="s">
        <v>12176</v>
      </c>
    </row>
    <row r="4496" spans="1:5" x14ac:dyDescent="0.2">
      <c r="A4496" s="8" t="s">
        <v>3997</v>
      </c>
      <c r="B4496" s="8" t="s">
        <v>4</v>
      </c>
      <c r="C4496" s="8">
        <v>587830</v>
      </c>
      <c r="D4496" s="9">
        <v>10384.620000000001</v>
      </c>
      <c r="E4496" s="8" t="s">
        <v>12176</v>
      </c>
    </row>
    <row r="4497" spans="1:5" x14ac:dyDescent="0.2">
      <c r="A4497" s="8" t="s">
        <v>3998</v>
      </c>
      <c r="B4497" s="8" t="s">
        <v>4</v>
      </c>
      <c r="C4497" s="8">
        <v>588336</v>
      </c>
      <c r="D4497" s="8"/>
      <c r="E4497" s="8" t="s">
        <v>12176</v>
      </c>
    </row>
    <row r="4498" spans="1:5" x14ac:dyDescent="0.2">
      <c r="A4498" s="8" t="s">
        <v>3999</v>
      </c>
      <c r="B4498" s="8" t="s">
        <v>4</v>
      </c>
      <c r="C4498" s="8">
        <v>588646</v>
      </c>
      <c r="D4498" s="9">
        <v>3000</v>
      </c>
      <c r="E4498" s="8" t="s">
        <v>12176</v>
      </c>
    </row>
    <row r="4499" spans="1:5" x14ac:dyDescent="0.2">
      <c r="A4499" s="8" t="s">
        <v>4000</v>
      </c>
      <c r="B4499" s="8" t="s">
        <v>4</v>
      </c>
      <c r="C4499" s="8">
        <v>588884</v>
      </c>
      <c r="D4499" s="9">
        <v>1600</v>
      </c>
      <c r="E4499" s="8" t="s">
        <v>12176</v>
      </c>
    </row>
    <row r="4500" spans="1:5" x14ac:dyDescent="0.2">
      <c r="A4500" s="8" t="s">
        <v>4001</v>
      </c>
      <c r="B4500" s="8" t="s">
        <v>12</v>
      </c>
      <c r="C4500" s="8">
        <v>589015</v>
      </c>
      <c r="D4500" s="9">
        <v>4000</v>
      </c>
      <c r="E4500" s="8" t="s">
        <v>12176</v>
      </c>
    </row>
    <row r="4501" spans="1:5" x14ac:dyDescent="0.2">
      <c r="A4501" s="8" t="s">
        <v>4002</v>
      </c>
      <c r="B4501" s="8" t="s">
        <v>4</v>
      </c>
      <c r="C4501" s="8">
        <v>589522</v>
      </c>
      <c r="D4501" s="9">
        <v>6700</v>
      </c>
      <c r="E4501" s="8" t="s">
        <v>12176</v>
      </c>
    </row>
    <row r="4502" spans="1:5" x14ac:dyDescent="0.2">
      <c r="A4502" s="8" t="s">
        <v>4003</v>
      </c>
      <c r="B4502" s="8" t="s">
        <v>4</v>
      </c>
      <c r="C4502" s="8">
        <v>589551</v>
      </c>
      <c r="D4502" s="9">
        <v>4000</v>
      </c>
      <c r="E4502" s="8" t="s">
        <v>12176</v>
      </c>
    </row>
    <row r="4503" spans="1:5" x14ac:dyDescent="0.2">
      <c r="A4503" s="8" t="s">
        <v>4004</v>
      </c>
      <c r="B4503" s="8" t="s">
        <v>12</v>
      </c>
      <c r="C4503" s="8">
        <v>589967</v>
      </c>
      <c r="D4503" s="8"/>
      <c r="E4503" s="8" t="s">
        <v>12177</v>
      </c>
    </row>
    <row r="4504" spans="1:5" x14ac:dyDescent="0.2">
      <c r="A4504" s="8" t="s">
        <v>4005</v>
      </c>
      <c r="B4504" s="8" t="s">
        <v>4</v>
      </c>
      <c r="C4504" s="8">
        <v>590152</v>
      </c>
      <c r="D4504" s="9">
        <v>16666.669999999998</v>
      </c>
      <c r="E4504" s="8" t="s">
        <v>12176</v>
      </c>
    </row>
    <row r="4505" spans="1:5" x14ac:dyDescent="0.2">
      <c r="A4505" s="8" t="s">
        <v>4006</v>
      </c>
      <c r="B4505" s="8" t="s">
        <v>4</v>
      </c>
      <c r="C4505" s="8">
        <v>590408</v>
      </c>
      <c r="D4505" s="9">
        <v>7000</v>
      </c>
      <c r="E4505" s="8" t="s">
        <v>12176</v>
      </c>
    </row>
    <row r="4506" spans="1:5" x14ac:dyDescent="0.2">
      <c r="A4506" s="8" t="s">
        <v>4007</v>
      </c>
      <c r="B4506" s="8" t="s">
        <v>4</v>
      </c>
      <c r="C4506" s="8">
        <v>590519</v>
      </c>
      <c r="D4506" s="9">
        <v>5792.44</v>
      </c>
      <c r="E4506" s="8" t="s">
        <v>12176</v>
      </c>
    </row>
    <row r="4507" spans="1:5" x14ac:dyDescent="0.2">
      <c r="A4507" s="8" t="s">
        <v>4008</v>
      </c>
      <c r="B4507" s="8" t="s">
        <v>4</v>
      </c>
      <c r="C4507" s="8">
        <v>590580</v>
      </c>
      <c r="D4507" s="9">
        <v>4000</v>
      </c>
      <c r="E4507" s="8" t="s">
        <v>12176</v>
      </c>
    </row>
    <row r="4508" spans="1:5" x14ac:dyDescent="0.2">
      <c r="A4508" s="8" t="s">
        <v>4008</v>
      </c>
      <c r="B4508" s="8" t="s">
        <v>4</v>
      </c>
      <c r="C4508" s="8">
        <v>590580</v>
      </c>
      <c r="D4508" s="9">
        <v>5000</v>
      </c>
      <c r="E4508" s="8" t="s">
        <v>12176</v>
      </c>
    </row>
    <row r="4509" spans="1:5" x14ac:dyDescent="0.2">
      <c r="A4509" s="8" t="s">
        <v>4009</v>
      </c>
      <c r="B4509" s="8" t="s">
        <v>4</v>
      </c>
      <c r="C4509" s="8">
        <v>590828</v>
      </c>
      <c r="D4509" s="9">
        <v>6500</v>
      </c>
      <c r="E4509" s="8" t="s">
        <v>12176</v>
      </c>
    </row>
    <row r="4510" spans="1:5" x14ac:dyDescent="0.2">
      <c r="A4510" s="8" t="s">
        <v>4010</v>
      </c>
      <c r="B4510" s="8" t="s">
        <v>4</v>
      </c>
      <c r="C4510" s="8">
        <v>590893</v>
      </c>
      <c r="D4510" s="9">
        <v>5000</v>
      </c>
      <c r="E4510" s="8" t="s">
        <v>12176</v>
      </c>
    </row>
    <row r="4511" spans="1:5" x14ac:dyDescent="0.2">
      <c r="A4511" s="8" t="s">
        <v>4011</v>
      </c>
      <c r="B4511" s="8" t="s">
        <v>12</v>
      </c>
      <c r="C4511" s="8">
        <v>590902</v>
      </c>
      <c r="D4511" s="8"/>
      <c r="E4511" s="8" t="s">
        <v>12176</v>
      </c>
    </row>
    <row r="4512" spans="1:5" x14ac:dyDescent="0.2">
      <c r="A4512" s="8" t="s">
        <v>4012</v>
      </c>
      <c r="B4512" s="8" t="s">
        <v>4</v>
      </c>
      <c r="C4512" s="8">
        <v>591674</v>
      </c>
      <c r="D4512" s="9">
        <v>8000</v>
      </c>
      <c r="E4512" s="8" t="s">
        <v>12176</v>
      </c>
    </row>
    <row r="4513" spans="1:5" x14ac:dyDescent="0.2">
      <c r="A4513" s="8" t="s">
        <v>4013</v>
      </c>
      <c r="B4513" s="8" t="s">
        <v>4</v>
      </c>
      <c r="C4513" s="8">
        <v>592977</v>
      </c>
      <c r="D4513" s="9">
        <v>25700</v>
      </c>
      <c r="E4513" s="8" t="s">
        <v>12176</v>
      </c>
    </row>
    <row r="4514" spans="1:5" x14ac:dyDescent="0.2">
      <c r="A4514" s="8" t="s">
        <v>12348</v>
      </c>
      <c r="B4514" s="8" t="s">
        <v>4</v>
      </c>
      <c r="C4514" s="8">
        <v>593242</v>
      </c>
      <c r="D4514" s="8"/>
      <c r="E4514" s="8" t="s">
        <v>12176</v>
      </c>
    </row>
    <row r="4515" spans="1:5" x14ac:dyDescent="0.2">
      <c r="A4515" s="8" t="s">
        <v>4015</v>
      </c>
      <c r="B4515" s="8" t="s">
        <v>12</v>
      </c>
      <c r="C4515" s="8">
        <v>593244</v>
      </c>
      <c r="D4515" s="8"/>
      <c r="E4515" s="8" t="s">
        <v>12176</v>
      </c>
    </row>
    <row r="4516" spans="1:5" x14ac:dyDescent="0.2">
      <c r="A4516" s="8" t="s">
        <v>4016</v>
      </c>
      <c r="B4516" s="8" t="s">
        <v>4</v>
      </c>
      <c r="C4516" s="8">
        <v>593449</v>
      </c>
      <c r="D4516" s="9">
        <v>5500</v>
      </c>
      <c r="E4516" s="8" t="s">
        <v>12176</v>
      </c>
    </row>
    <row r="4517" spans="1:5" x14ac:dyDescent="0.2">
      <c r="A4517" s="8" t="s">
        <v>4017</v>
      </c>
      <c r="B4517" s="8" t="s">
        <v>12</v>
      </c>
      <c r="C4517" s="8">
        <v>593515</v>
      </c>
      <c r="D4517" s="8"/>
      <c r="E4517" s="8" t="s">
        <v>12176</v>
      </c>
    </row>
    <row r="4518" spans="1:5" x14ac:dyDescent="0.2">
      <c r="A4518" s="8" t="s">
        <v>4018</v>
      </c>
      <c r="B4518" s="8" t="s">
        <v>4</v>
      </c>
      <c r="C4518" s="8">
        <v>593751</v>
      </c>
      <c r="D4518" s="9">
        <v>5000</v>
      </c>
      <c r="E4518" s="8" t="s">
        <v>12176</v>
      </c>
    </row>
    <row r="4519" spans="1:5" x14ac:dyDescent="0.2">
      <c r="A4519" s="8" t="s">
        <v>4019</v>
      </c>
      <c r="B4519" s="8" t="s">
        <v>12</v>
      </c>
      <c r="C4519" s="8">
        <v>594804</v>
      </c>
      <c r="D4519" s="9">
        <v>10000</v>
      </c>
      <c r="E4519" s="8" t="s">
        <v>12176</v>
      </c>
    </row>
    <row r="4520" spans="1:5" x14ac:dyDescent="0.2">
      <c r="A4520" s="8" t="s">
        <v>4020</v>
      </c>
      <c r="B4520" s="8" t="s">
        <v>4</v>
      </c>
      <c r="C4520" s="8">
        <v>595361</v>
      </c>
      <c r="D4520" s="9">
        <v>6000</v>
      </c>
      <c r="E4520" s="8" t="s">
        <v>12176</v>
      </c>
    </row>
    <row r="4521" spans="1:5" x14ac:dyDescent="0.2">
      <c r="A4521" s="8" t="s">
        <v>4020</v>
      </c>
      <c r="B4521" s="8" t="s">
        <v>4</v>
      </c>
      <c r="C4521" s="8">
        <v>595361</v>
      </c>
      <c r="D4521" s="9">
        <v>2331.29</v>
      </c>
      <c r="E4521" s="8" t="s">
        <v>12176</v>
      </c>
    </row>
    <row r="4522" spans="1:5" x14ac:dyDescent="0.2">
      <c r="A4522" s="8" t="s">
        <v>4021</v>
      </c>
      <c r="B4522" s="8" t="s">
        <v>12</v>
      </c>
      <c r="C4522" s="8">
        <v>597306</v>
      </c>
      <c r="D4522" s="8"/>
      <c r="E4522" s="8" t="s">
        <v>12176</v>
      </c>
    </row>
    <row r="4523" spans="1:5" x14ac:dyDescent="0.2">
      <c r="A4523" s="8" t="s">
        <v>4022</v>
      </c>
      <c r="B4523" s="8" t="s">
        <v>4</v>
      </c>
      <c r="C4523" s="8">
        <v>597599</v>
      </c>
      <c r="D4523" s="9">
        <v>23793</v>
      </c>
      <c r="E4523" s="8" t="s">
        <v>12176</v>
      </c>
    </row>
    <row r="4524" spans="1:5" x14ac:dyDescent="0.2">
      <c r="A4524" s="8" t="s">
        <v>4023</v>
      </c>
      <c r="B4524" s="8" t="s">
        <v>12</v>
      </c>
      <c r="C4524" s="8">
        <v>597699</v>
      </c>
      <c r="D4524" s="8"/>
      <c r="E4524" s="8" t="s">
        <v>12177</v>
      </c>
    </row>
    <row r="4525" spans="1:5" x14ac:dyDescent="0.2">
      <c r="A4525" s="8" t="s">
        <v>4024</v>
      </c>
      <c r="B4525" s="8" t="s">
        <v>4</v>
      </c>
      <c r="C4525" s="8">
        <v>597700</v>
      </c>
      <c r="D4525" s="9">
        <v>1500</v>
      </c>
      <c r="E4525" s="8" t="s">
        <v>12176</v>
      </c>
    </row>
    <row r="4526" spans="1:5" x14ac:dyDescent="0.2">
      <c r="A4526" s="8" t="s">
        <v>4024</v>
      </c>
      <c r="B4526" s="8" t="s">
        <v>4</v>
      </c>
      <c r="C4526" s="8">
        <v>597700</v>
      </c>
      <c r="D4526" s="9">
        <v>4000</v>
      </c>
      <c r="E4526" s="8" t="s">
        <v>12176</v>
      </c>
    </row>
    <row r="4527" spans="1:5" x14ac:dyDescent="0.2">
      <c r="A4527" s="8" t="s">
        <v>4024</v>
      </c>
      <c r="B4527" s="8" t="s">
        <v>4</v>
      </c>
      <c r="C4527" s="8">
        <v>597700</v>
      </c>
      <c r="D4527" s="9">
        <v>6000</v>
      </c>
      <c r="E4527" s="8" t="s">
        <v>12176</v>
      </c>
    </row>
    <row r="4528" spans="1:5" x14ac:dyDescent="0.2">
      <c r="A4528" s="8" t="s">
        <v>4024</v>
      </c>
      <c r="B4528" s="8" t="s">
        <v>4</v>
      </c>
      <c r="C4528" s="8">
        <v>597700</v>
      </c>
      <c r="D4528" s="9">
        <v>10000</v>
      </c>
      <c r="E4528" s="8" t="s">
        <v>12176</v>
      </c>
    </row>
    <row r="4529" spans="1:5" x14ac:dyDescent="0.2">
      <c r="A4529" s="8" t="s">
        <v>4025</v>
      </c>
      <c r="B4529" s="8" t="s">
        <v>4</v>
      </c>
      <c r="C4529" s="8">
        <v>597739</v>
      </c>
      <c r="D4529" s="9">
        <v>10000</v>
      </c>
      <c r="E4529" s="8" t="s">
        <v>12176</v>
      </c>
    </row>
    <row r="4530" spans="1:5" x14ac:dyDescent="0.2">
      <c r="A4530" s="8" t="s">
        <v>4026</v>
      </c>
      <c r="B4530" s="8" t="s">
        <v>12</v>
      </c>
      <c r="C4530" s="8">
        <v>597782</v>
      </c>
      <c r="D4530" s="9">
        <v>1500</v>
      </c>
      <c r="E4530" s="8" t="s">
        <v>12176</v>
      </c>
    </row>
    <row r="4531" spans="1:5" x14ac:dyDescent="0.2">
      <c r="A4531" s="8" t="s">
        <v>4027</v>
      </c>
      <c r="B4531" s="8" t="s">
        <v>12</v>
      </c>
      <c r="C4531" s="8">
        <v>598739</v>
      </c>
      <c r="D4531" s="9">
        <v>3500</v>
      </c>
      <c r="E4531" s="8" t="s">
        <v>12176</v>
      </c>
    </row>
    <row r="4532" spans="1:5" x14ac:dyDescent="0.2">
      <c r="A4532" s="8" t="s">
        <v>4028</v>
      </c>
      <c r="B4532" s="8" t="s">
        <v>4</v>
      </c>
      <c r="C4532" s="8">
        <v>598981</v>
      </c>
      <c r="D4532" s="9">
        <v>5500</v>
      </c>
      <c r="E4532" s="8" t="s">
        <v>12176</v>
      </c>
    </row>
    <row r="4533" spans="1:5" x14ac:dyDescent="0.2">
      <c r="A4533" s="8" t="s">
        <v>4029</v>
      </c>
      <c r="B4533" s="8" t="s">
        <v>4</v>
      </c>
      <c r="C4533" s="8">
        <v>599124</v>
      </c>
      <c r="D4533" s="9">
        <v>6500</v>
      </c>
      <c r="E4533" s="8" t="s">
        <v>12176</v>
      </c>
    </row>
    <row r="4534" spans="1:5" x14ac:dyDescent="0.2">
      <c r="A4534" s="8" t="s">
        <v>4030</v>
      </c>
      <c r="B4534" s="8" t="s">
        <v>12</v>
      </c>
      <c r="C4534" s="8">
        <v>599334</v>
      </c>
      <c r="D4534" s="8"/>
      <c r="E4534" s="8" t="s">
        <v>12176</v>
      </c>
    </row>
    <row r="4535" spans="1:5" x14ac:dyDescent="0.2">
      <c r="A4535" s="8" t="s">
        <v>4031</v>
      </c>
      <c r="B4535" s="8" t="s">
        <v>4</v>
      </c>
      <c r="C4535" s="8">
        <v>599707</v>
      </c>
      <c r="D4535" s="9">
        <v>4000</v>
      </c>
      <c r="E4535" s="8" t="s">
        <v>12176</v>
      </c>
    </row>
    <row r="4536" spans="1:5" x14ac:dyDescent="0.2">
      <c r="A4536" s="8" t="s">
        <v>4032</v>
      </c>
      <c r="B4536" s="8" t="s">
        <v>4</v>
      </c>
      <c r="C4536" s="8">
        <v>599816</v>
      </c>
      <c r="D4536" s="8"/>
      <c r="E4536" s="8" t="s">
        <v>12176</v>
      </c>
    </row>
    <row r="4537" spans="1:5" x14ac:dyDescent="0.2">
      <c r="A4537" s="8" t="s">
        <v>4033</v>
      </c>
      <c r="B4537" s="8" t="s">
        <v>4</v>
      </c>
      <c r="C4537" s="8">
        <v>600257</v>
      </c>
      <c r="D4537" s="9">
        <v>6100</v>
      </c>
      <c r="E4537" s="8" t="s">
        <v>12176</v>
      </c>
    </row>
    <row r="4538" spans="1:5" x14ac:dyDescent="0.2">
      <c r="A4538" s="8" t="s">
        <v>4034</v>
      </c>
      <c r="B4538" s="8" t="s">
        <v>4</v>
      </c>
      <c r="C4538" s="8">
        <v>600618</v>
      </c>
      <c r="D4538" s="9">
        <v>7000</v>
      </c>
      <c r="E4538" s="8" t="s">
        <v>12176</v>
      </c>
    </row>
    <row r="4539" spans="1:5" x14ac:dyDescent="0.2">
      <c r="A4539" s="8" t="s">
        <v>4035</v>
      </c>
      <c r="B4539" s="8" t="s">
        <v>4</v>
      </c>
      <c r="C4539" s="8">
        <v>602036</v>
      </c>
      <c r="D4539" s="9">
        <v>8000</v>
      </c>
      <c r="E4539" s="8" t="s">
        <v>12176</v>
      </c>
    </row>
    <row r="4540" spans="1:5" x14ac:dyDescent="0.2">
      <c r="A4540" s="8" t="s">
        <v>4036</v>
      </c>
      <c r="B4540" s="8" t="s">
        <v>4</v>
      </c>
      <c r="C4540" s="8">
        <v>602045</v>
      </c>
      <c r="D4540" s="9">
        <v>9000</v>
      </c>
      <c r="E4540" s="8" t="s">
        <v>12176</v>
      </c>
    </row>
    <row r="4541" spans="1:5" x14ac:dyDescent="0.2">
      <c r="A4541" s="8" t="s">
        <v>4037</v>
      </c>
      <c r="B4541" s="8" t="s">
        <v>4</v>
      </c>
      <c r="C4541" s="8">
        <v>602331</v>
      </c>
      <c r="D4541" s="8"/>
      <c r="E4541" s="8" t="s">
        <v>12176</v>
      </c>
    </row>
    <row r="4542" spans="1:5" x14ac:dyDescent="0.2">
      <c r="A4542" s="8" t="s">
        <v>4038</v>
      </c>
      <c r="B4542" s="8" t="s">
        <v>12</v>
      </c>
      <c r="C4542" s="8">
        <v>603135</v>
      </c>
      <c r="D4542" s="8"/>
      <c r="E4542" s="8" t="s">
        <v>12176</v>
      </c>
    </row>
    <row r="4543" spans="1:5" x14ac:dyDescent="0.2">
      <c r="A4543" s="8" t="s">
        <v>4039</v>
      </c>
      <c r="B4543" s="8" t="s">
        <v>4</v>
      </c>
      <c r="C4543" s="8">
        <v>603577</v>
      </c>
      <c r="D4543" s="9">
        <v>7000</v>
      </c>
      <c r="E4543" s="8" t="s">
        <v>12176</v>
      </c>
    </row>
    <row r="4544" spans="1:5" x14ac:dyDescent="0.2">
      <c r="A4544" s="8" t="s">
        <v>4039</v>
      </c>
      <c r="B4544" s="8" t="s">
        <v>4</v>
      </c>
      <c r="C4544" s="8">
        <v>603577</v>
      </c>
      <c r="D4544" s="8"/>
      <c r="E4544" s="8" t="s">
        <v>12176</v>
      </c>
    </row>
    <row r="4545" spans="1:5" x14ac:dyDescent="0.2">
      <c r="A4545" s="8" t="s">
        <v>4040</v>
      </c>
      <c r="B4545" s="8" t="s">
        <v>4</v>
      </c>
      <c r="C4545" s="8">
        <v>603895</v>
      </c>
      <c r="D4545" s="8"/>
      <c r="E4545" s="8" t="s">
        <v>12176</v>
      </c>
    </row>
    <row r="4546" spans="1:5" x14ac:dyDescent="0.2">
      <c r="A4546" s="8" t="s">
        <v>4041</v>
      </c>
      <c r="B4546" s="8" t="s">
        <v>4</v>
      </c>
      <c r="C4546" s="8">
        <v>604022</v>
      </c>
      <c r="D4546" s="9">
        <v>2000</v>
      </c>
      <c r="E4546" s="8" t="s">
        <v>12176</v>
      </c>
    </row>
    <row r="4547" spans="1:5" x14ac:dyDescent="0.2">
      <c r="A4547" s="8" t="s">
        <v>4042</v>
      </c>
      <c r="B4547" s="8" t="s">
        <v>4</v>
      </c>
      <c r="C4547" s="8">
        <v>604519</v>
      </c>
      <c r="D4547" s="9">
        <v>10000</v>
      </c>
      <c r="E4547" s="8" t="s">
        <v>12176</v>
      </c>
    </row>
    <row r="4548" spans="1:5" x14ac:dyDescent="0.2">
      <c r="A4548" s="8" t="s">
        <v>4043</v>
      </c>
      <c r="B4548" s="8" t="s">
        <v>4</v>
      </c>
      <c r="C4548" s="8">
        <v>604917</v>
      </c>
      <c r="D4548" s="9">
        <v>4600</v>
      </c>
      <c r="E4548" s="8" t="s">
        <v>12176</v>
      </c>
    </row>
    <row r="4549" spans="1:5" x14ac:dyDescent="0.2">
      <c r="A4549" s="8" t="s">
        <v>4044</v>
      </c>
      <c r="B4549" s="8" t="s">
        <v>4</v>
      </c>
      <c r="C4549" s="8">
        <v>604996</v>
      </c>
      <c r="D4549" s="9">
        <v>6093</v>
      </c>
      <c r="E4549" s="8" t="s">
        <v>12176</v>
      </c>
    </row>
    <row r="4550" spans="1:5" x14ac:dyDescent="0.2">
      <c r="A4550" s="8" t="s">
        <v>4045</v>
      </c>
      <c r="B4550" s="8" t="s">
        <v>4</v>
      </c>
      <c r="C4550" s="8">
        <v>605017</v>
      </c>
      <c r="D4550" s="9">
        <v>6914.66</v>
      </c>
      <c r="E4550" s="8" t="s">
        <v>12176</v>
      </c>
    </row>
    <row r="4551" spans="1:5" x14ac:dyDescent="0.2">
      <c r="A4551" s="8" t="s">
        <v>12349</v>
      </c>
      <c r="B4551" s="8" t="s">
        <v>12</v>
      </c>
      <c r="C4551" s="8">
        <v>605936</v>
      </c>
      <c r="D4551" s="8"/>
      <c r="E4551" s="8" t="s">
        <v>12176</v>
      </c>
    </row>
    <row r="4552" spans="1:5" x14ac:dyDescent="0.2">
      <c r="A4552" s="8" t="s">
        <v>4047</v>
      </c>
      <c r="B4552" s="8" t="s">
        <v>4</v>
      </c>
      <c r="C4552" s="8">
        <v>606388</v>
      </c>
      <c r="D4552" s="8"/>
      <c r="E4552" s="8" t="s">
        <v>12176</v>
      </c>
    </row>
    <row r="4553" spans="1:5" x14ac:dyDescent="0.2">
      <c r="A4553" s="8" t="s">
        <v>4048</v>
      </c>
      <c r="B4553" s="8" t="s">
        <v>4</v>
      </c>
      <c r="C4553" s="8">
        <v>606848</v>
      </c>
      <c r="D4553" s="9">
        <v>6000</v>
      </c>
      <c r="E4553" s="8" t="s">
        <v>12176</v>
      </c>
    </row>
    <row r="4554" spans="1:5" x14ac:dyDescent="0.2">
      <c r="A4554" s="8" t="s">
        <v>4049</v>
      </c>
      <c r="B4554" s="8" t="s">
        <v>12</v>
      </c>
      <c r="C4554" s="8">
        <v>606883</v>
      </c>
      <c r="D4554" s="8"/>
      <c r="E4554" s="8" t="s">
        <v>12177</v>
      </c>
    </row>
    <row r="4555" spans="1:5" x14ac:dyDescent="0.2">
      <c r="A4555" s="8" t="s">
        <v>4050</v>
      </c>
      <c r="B4555" s="8" t="s">
        <v>4</v>
      </c>
      <c r="C4555" s="8">
        <v>607282</v>
      </c>
      <c r="D4555" s="9">
        <v>7000</v>
      </c>
      <c r="E4555" s="8" t="s">
        <v>12176</v>
      </c>
    </row>
    <row r="4556" spans="1:5" x14ac:dyDescent="0.2">
      <c r="A4556" s="8" t="s">
        <v>4051</v>
      </c>
      <c r="B4556" s="8" t="s">
        <v>4</v>
      </c>
      <c r="C4556" s="8">
        <v>608431</v>
      </c>
      <c r="D4556" s="9">
        <v>2650</v>
      </c>
      <c r="E4556" s="8" t="s">
        <v>12176</v>
      </c>
    </row>
    <row r="4557" spans="1:5" x14ac:dyDescent="0.2">
      <c r="A4557" s="8" t="s">
        <v>4052</v>
      </c>
      <c r="B4557" s="8" t="s">
        <v>4</v>
      </c>
      <c r="C4557" s="8">
        <v>608512</v>
      </c>
      <c r="D4557" s="9">
        <v>25183</v>
      </c>
      <c r="E4557" s="8" t="s">
        <v>12176</v>
      </c>
    </row>
    <row r="4558" spans="1:5" x14ac:dyDescent="0.2">
      <c r="A4558" s="8" t="s">
        <v>4053</v>
      </c>
      <c r="B4558" s="8" t="s">
        <v>4</v>
      </c>
      <c r="C4558" s="8">
        <v>609257</v>
      </c>
      <c r="D4558" s="9">
        <v>5500</v>
      </c>
      <c r="E4558" s="8" t="s">
        <v>12176</v>
      </c>
    </row>
    <row r="4559" spans="1:5" x14ac:dyDescent="0.2">
      <c r="A4559" s="8" t="s">
        <v>4054</v>
      </c>
      <c r="B4559" s="8" t="s">
        <v>12</v>
      </c>
      <c r="C4559" s="8">
        <v>609511</v>
      </c>
      <c r="D4559" s="8"/>
      <c r="E4559" s="8" t="s">
        <v>12177</v>
      </c>
    </row>
    <row r="4560" spans="1:5" x14ac:dyDescent="0.2">
      <c r="A4560" s="8" t="s">
        <v>4055</v>
      </c>
      <c r="B4560" s="8" t="s">
        <v>4</v>
      </c>
      <c r="C4560" s="8">
        <v>609779</v>
      </c>
      <c r="D4560" s="9">
        <v>10000</v>
      </c>
      <c r="E4560" s="8" t="s">
        <v>12176</v>
      </c>
    </row>
    <row r="4561" spans="1:5" x14ac:dyDescent="0.2">
      <c r="A4561" s="8" t="s">
        <v>4056</v>
      </c>
      <c r="B4561" s="8" t="s">
        <v>4</v>
      </c>
      <c r="C4561" s="8">
        <v>610301</v>
      </c>
      <c r="D4561" s="9">
        <v>2000</v>
      </c>
      <c r="E4561" s="8" t="s">
        <v>12176</v>
      </c>
    </row>
    <row r="4562" spans="1:5" x14ac:dyDescent="0.2">
      <c r="A4562" s="8" t="s">
        <v>4057</v>
      </c>
      <c r="B4562" s="8" t="s">
        <v>12</v>
      </c>
      <c r="C4562" s="8">
        <v>610410</v>
      </c>
      <c r="D4562" s="8"/>
      <c r="E4562" s="8" t="s">
        <v>12177</v>
      </c>
    </row>
    <row r="4563" spans="1:5" x14ac:dyDescent="0.2">
      <c r="A4563" s="8" t="s">
        <v>4058</v>
      </c>
      <c r="B4563" s="8" t="s">
        <v>4</v>
      </c>
      <c r="C4563" s="8">
        <v>610527</v>
      </c>
      <c r="D4563" s="9">
        <v>10000</v>
      </c>
      <c r="E4563" s="8" t="s">
        <v>12176</v>
      </c>
    </row>
    <row r="4564" spans="1:5" x14ac:dyDescent="0.2">
      <c r="A4564" s="8" t="s">
        <v>4059</v>
      </c>
      <c r="B4564" s="8" t="s">
        <v>4</v>
      </c>
      <c r="C4564" s="8">
        <v>611153</v>
      </c>
      <c r="D4564" s="9">
        <v>10000</v>
      </c>
      <c r="E4564" s="8" t="s">
        <v>12176</v>
      </c>
    </row>
    <row r="4565" spans="1:5" x14ac:dyDescent="0.2">
      <c r="A4565" s="8" t="s">
        <v>4060</v>
      </c>
      <c r="B4565" s="8" t="s">
        <v>12</v>
      </c>
      <c r="C4565" s="8">
        <v>611164</v>
      </c>
      <c r="D4565" s="8"/>
      <c r="E4565" s="8" t="s">
        <v>12176</v>
      </c>
    </row>
    <row r="4566" spans="1:5" x14ac:dyDescent="0.2">
      <c r="A4566" s="8" t="s">
        <v>4061</v>
      </c>
      <c r="B4566" s="8" t="s">
        <v>12</v>
      </c>
      <c r="C4566" s="8">
        <v>611179</v>
      </c>
      <c r="D4566" s="9">
        <v>2000</v>
      </c>
      <c r="E4566" s="8" t="s">
        <v>12176</v>
      </c>
    </row>
    <row r="4567" spans="1:5" x14ac:dyDescent="0.2">
      <c r="A4567" s="8" t="s">
        <v>4062</v>
      </c>
      <c r="B4567" s="8" t="s">
        <v>12</v>
      </c>
      <c r="C4567" s="8">
        <v>611477</v>
      </c>
      <c r="D4567" s="9">
        <v>2000</v>
      </c>
      <c r="E4567" s="8" t="s">
        <v>12176</v>
      </c>
    </row>
    <row r="4568" spans="1:5" x14ac:dyDescent="0.2">
      <c r="A4568" s="8" t="s">
        <v>4063</v>
      </c>
      <c r="B4568" s="8" t="s">
        <v>4</v>
      </c>
      <c r="C4568" s="8">
        <v>611642</v>
      </c>
      <c r="D4568" s="9">
        <v>5535</v>
      </c>
      <c r="E4568" s="8" t="s">
        <v>12176</v>
      </c>
    </row>
    <row r="4569" spans="1:5" x14ac:dyDescent="0.2">
      <c r="A4569" s="8" t="s">
        <v>4064</v>
      </c>
      <c r="B4569" s="8" t="s">
        <v>4</v>
      </c>
      <c r="C4569" s="8">
        <v>611928</v>
      </c>
      <c r="D4569" s="9">
        <v>1000</v>
      </c>
      <c r="E4569" s="8" t="s">
        <v>12176</v>
      </c>
    </row>
    <row r="4570" spans="1:5" x14ac:dyDescent="0.2">
      <c r="A4570" s="8" t="s">
        <v>4065</v>
      </c>
      <c r="B4570" s="8" t="s">
        <v>4</v>
      </c>
      <c r="C4570" s="8">
        <v>612001</v>
      </c>
      <c r="D4570" s="9">
        <v>7000</v>
      </c>
      <c r="E4570" s="8" t="s">
        <v>12176</v>
      </c>
    </row>
    <row r="4571" spans="1:5" x14ac:dyDescent="0.2">
      <c r="A4571" s="8" t="s">
        <v>4066</v>
      </c>
      <c r="B4571" s="8" t="s">
        <v>4</v>
      </c>
      <c r="C4571" s="8">
        <v>612074</v>
      </c>
      <c r="D4571" s="9">
        <v>41600</v>
      </c>
      <c r="E4571" s="8" t="s">
        <v>12176</v>
      </c>
    </row>
    <row r="4572" spans="1:5" x14ac:dyDescent="0.2">
      <c r="A4572" s="8" t="s">
        <v>4067</v>
      </c>
      <c r="B4572" s="8" t="s">
        <v>4</v>
      </c>
      <c r="C4572" s="8">
        <v>612290</v>
      </c>
      <c r="D4572" s="9">
        <v>5000</v>
      </c>
      <c r="E4572" s="8" t="s">
        <v>12176</v>
      </c>
    </row>
    <row r="4573" spans="1:5" x14ac:dyDescent="0.2">
      <c r="A4573" s="8" t="s">
        <v>4068</v>
      </c>
      <c r="B4573" s="8" t="s">
        <v>4</v>
      </c>
      <c r="C4573" s="8">
        <v>612359</v>
      </c>
      <c r="D4573" s="9">
        <v>6500</v>
      </c>
      <c r="E4573" s="8" t="s">
        <v>12176</v>
      </c>
    </row>
    <row r="4574" spans="1:5" x14ac:dyDescent="0.2">
      <c r="A4574" s="8" t="s">
        <v>4069</v>
      </c>
      <c r="B4574" s="8" t="s">
        <v>4</v>
      </c>
      <c r="C4574" s="8">
        <v>613278</v>
      </c>
      <c r="D4574" s="8">
        <v>900</v>
      </c>
      <c r="E4574" s="8" t="s">
        <v>12176</v>
      </c>
    </row>
    <row r="4575" spans="1:5" x14ac:dyDescent="0.2">
      <c r="A4575" s="8" t="s">
        <v>4070</v>
      </c>
      <c r="B4575" s="8" t="s">
        <v>4</v>
      </c>
      <c r="C4575" s="8">
        <v>613281</v>
      </c>
      <c r="D4575" s="9">
        <v>4000</v>
      </c>
      <c r="E4575" s="8" t="s">
        <v>12176</v>
      </c>
    </row>
    <row r="4576" spans="1:5" x14ac:dyDescent="0.2">
      <c r="A4576" s="8" t="s">
        <v>4070</v>
      </c>
      <c r="B4576" s="8" t="s">
        <v>4</v>
      </c>
      <c r="C4576" s="8">
        <v>613281</v>
      </c>
      <c r="D4576" s="9">
        <v>3298.35</v>
      </c>
      <c r="E4576" s="8" t="s">
        <v>12176</v>
      </c>
    </row>
    <row r="4577" spans="1:5" x14ac:dyDescent="0.2">
      <c r="A4577" s="8" t="s">
        <v>4071</v>
      </c>
      <c r="B4577" s="8" t="s">
        <v>12</v>
      </c>
      <c r="C4577" s="8">
        <v>613333</v>
      </c>
      <c r="D4577" s="8"/>
      <c r="E4577" s="8" t="s">
        <v>12177</v>
      </c>
    </row>
    <row r="4578" spans="1:5" x14ac:dyDescent="0.2">
      <c r="A4578" s="8" t="s">
        <v>4072</v>
      </c>
      <c r="B4578" s="8" t="s">
        <v>4</v>
      </c>
      <c r="C4578" s="8">
        <v>613528</v>
      </c>
      <c r="D4578" s="8"/>
      <c r="E4578" s="8" t="s">
        <v>12176</v>
      </c>
    </row>
    <row r="4579" spans="1:5" x14ac:dyDescent="0.2">
      <c r="A4579" s="8" t="s">
        <v>4073</v>
      </c>
      <c r="B4579" s="8" t="s">
        <v>12</v>
      </c>
      <c r="C4579" s="8">
        <v>613590</v>
      </c>
      <c r="D4579" s="9">
        <v>1200</v>
      </c>
      <c r="E4579" s="8" t="s">
        <v>12176</v>
      </c>
    </row>
    <row r="4580" spans="1:5" x14ac:dyDescent="0.2">
      <c r="A4580" s="8" t="s">
        <v>4074</v>
      </c>
      <c r="B4580" s="8" t="s">
        <v>12</v>
      </c>
      <c r="C4580" s="8">
        <v>613592</v>
      </c>
      <c r="D4580" s="8"/>
      <c r="E4580" s="8" t="s">
        <v>12176</v>
      </c>
    </row>
    <row r="4581" spans="1:5" x14ac:dyDescent="0.2">
      <c r="A4581" s="8" t="s">
        <v>4075</v>
      </c>
      <c r="B4581" s="8" t="s">
        <v>12</v>
      </c>
      <c r="C4581" s="8">
        <v>614473</v>
      </c>
      <c r="D4581" s="8"/>
      <c r="E4581" s="8" t="s">
        <v>12268</v>
      </c>
    </row>
    <row r="4582" spans="1:5" x14ac:dyDescent="0.2">
      <c r="A4582" s="8" t="s">
        <v>4076</v>
      </c>
      <c r="B4582" s="8" t="s">
        <v>4</v>
      </c>
      <c r="C4582" s="8">
        <v>615144</v>
      </c>
      <c r="D4582" s="9">
        <v>1500</v>
      </c>
      <c r="E4582" s="8" t="s">
        <v>12176</v>
      </c>
    </row>
    <row r="4583" spans="1:5" x14ac:dyDescent="0.2">
      <c r="A4583" s="8" t="s">
        <v>4077</v>
      </c>
      <c r="B4583" s="8" t="s">
        <v>4</v>
      </c>
      <c r="C4583" s="8">
        <v>615391</v>
      </c>
      <c r="D4583" s="9">
        <v>10000</v>
      </c>
      <c r="E4583" s="8" t="s">
        <v>12176</v>
      </c>
    </row>
    <row r="4584" spans="1:5" x14ac:dyDescent="0.2">
      <c r="A4584" s="8" t="s">
        <v>4077</v>
      </c>
      <c r="B4584" s="8" t="s">
        <v>4</v>
      </c>
      <c r="C4584" s="8">
        <v>615391</v>
      </c>
      <c r="D4584" s="9">
        <v>3000</v>
      </c>
      <c r="E4584" s="8" t="s">
        <v>12176</v>
      </c>
    </row>
    <row r="4585" spans="1:5" x14ac:dyDescent="0.2">
      <c r="A4585" s="8" t="s">
        <v>4078</v>
      </c>
      <c r="B4585" s="8" t="s">
        <v>4</v>
      </c>
      <c r="C4585" s="8">
        <v>615505</v>
      </c>
      <c r="D4585" s="9">
        <v>7500</v>
      </c>
      <c r="E4585" s="8" t="s">
        <v>12176</v>
      </c>
    </row>
    <row r="4586" spans="1:5" x14ac:dyDescent="0.2">
      <c r="A4586" s="8" t="s">
        <v>4079</v>
      </c>
      <c r="B4586" s="8" t="s">
        <v>4</v>
      </c>
      <c r="C4586" s="8">
        <v>615842</v>
      </c>
      <c r="D4586" s="9">
        <v>6000</v>
      </c>
      <c r="E4586" s="8" t="s">
        <v>12176</v>
      </c>
    </row>
    <row r="4587" spans="1:5" x14ac:dyDescent="0.2">
      <c r="A4587" s="8" t="s">
        <v>4080</v>
      </c>
      <c r="B4587" s="8" t="s">
        <v>4</v>
      </c>
      <c r="C4587" s="8">
        <v>616276</v>
      </c>
      <c r="D4587" s="9">
        <v>2916.67</v>
      </c>
      <c r="E4587" s="8" t="s">
        <v>12176</v>
      </c>
    </row>
    <row r="4588" spans="1:5" x14ac:dyDescent="0.2">
      <c r="A4588" s="8" t="s">
        <v>4081</v>
      </c>
      <c r="B4588" s="8" t="s">
        <v>4</v>
      </c>
      <c r="C4588" s="8">
        <v>616476</v>
      </c>
      <c r="D4588" s="9">
        <v>9672</v>
      </c>
      <c r="E4588" s="8" t="s">
        <v>12176</v>
      </c>
    </row>
    <row r="4589" spans="1:5" x14ac:dyDescent="0.2">
      <c r="A4589" s="8" t="s">
        <v>4082</v>
      </c>
      <c r="B4589" s="8" t="s">
        <v>4</v>
      </c>
      <c r="C4589" s="8">
        <v>616720</v>
      </c>
      <c r="D4589" s="9">
        <v>2000</v>
      </c>
      <c r="E4589" s="8" t="s">
        <v>12176</v>
      </c>
    </row>
    <row r="4590" spans="1:5" x14ac:dyDescent="0.2">
      <c r="A4590" s="8" t="s">
        <v>4083</v>
      </c>
      <c r="B4590" s="8" t="s">
        <v>4</v>
      </c>
      <c r="C4590" s="8">
        <v>616931</v>
      </c>
      <c r="D4590" s="9">
        <v>7000</v>
      </c>
      <c r="E4590" s="8" t="s">
        <v>12176</v>
      </c>
    </row>
    <row r="4591" spans="1:5" x14ac:dyDescent="0.2">
      <c r="A4591" s="8" t="s">
        <v>4084</v>
      </c>
      <c r="B4591" s="8" t="s">
        <v>4</v>
      </c>
      <c r="C4591" s="8">
        <v>617019</v>
      </c>
      <c r="D4591" s="8">
        <v>700</v>
      </c>
      <c r="E4591" s="8" t="s">
        <v>12176</v>
      </c>
    </row>
    <row r="4592" spans="1:5" x14ac:dyDescent="0.2">
      <c r="A4592" s="8" t="s">
        <v>4084</v>
      </c>
      <c r="B4592" s="8" t="s">
        <v>4</v>
      </c>
      <c r="C4592" s="8">
        <v>617019</v>
      </c>
      <c r="D4592" s="9">
        <v>1029.3399999999999</v>
      </c>
      <c r="E4592" s="8" t="s">
        <v>12176</v>
      </c>
    </row>
    <row r="4593" spans="1:5" x14ac:dyDescent="0.2">
      <c r="A4593" s="8" t="s">
        <v>4085</v>
      </c>
      <c r="B4593" s="8" t="s">
        <v>4</v>
      </c>
      <c r="C4593" s="8">
        <v>617150</v>
      </c>
      <c r="D4593" s="9">
        <v>1833.33</v>
      </c>
      <c r="E4593" s="8" t="s">
        <v>12176</v>
      </c>
    </row>
    <row r="4594" spans="1:5" x14ac:dyDescent="0.2">
      <c r="A4594" s="8" t="s">
        <v>4086</v>
      </c>
      <c r="B4594" s="8" t="s">
        <v>12</v>
      </c>
      <c r="C4594" s="8">
        <v>617484</v>
      </c>
      <c r="D4594" s="8"/>
      <c r="E4594" s="8" t="s">
        <v>12324</v>
      </c>
    </row>
    <row r="4595" spans="1:5" x14ac:dyDescent="0.2">
      <c r="A4595" s="8" t="s">
        <v>4087</v>
      </c>
      <c r="B4595" s="8" t="s">
        <v>4</v>
      </c>
      <c r="C4595" s="8">
        <v>617713</v>
      </c>
      <c r="D4595" s="9">
        <v>18000</v>
      </c>
      <c r="E4595" s="8" t="s">
        <v>12176</v>
      </c>
    </row>
    <row r="4596" spans="1:5" x14ac:dyDescent="0.2">
      <c r="A4596" s="8" t="s">
        <v>4088</v>
      </c>
      <c r="B4596" s="8" t="s">
        <v>4</v>
      </c>
      <c r="C4596" s="8">
        <v>617752</v>
      </c>
      <c r="D4596" s="9">
        <v>7800</v>
      </c>
      <c r="E4596" s="8" t="s">
        <v>12176</v>
      </c>
    </row>
    <row r="4597" spans="1:5" x14ac:dyDescent="0.2">
      <c r="A4597" s="8" t="s">
        <v>4089</v>
      </c>
      <c r="B4597" s="8" t="s">
        <v>4</v>
      </c>
      <c r="C4597" s="8">
        <v>617793</v>
      </c>
      <c r="D4597" s="9">
        <v>14667.08</v>
      </c>
      <c r="E4597" s="8" t="s">
        <v>12176</v>
      </c>
    </row>
    <row r="4598" spans="1:5" x14ac:dyDescent="0.2">
      <c r="A4598" s="8" t="s">
        <v>4090</v>
      </c>
      <c r="B4598" s="8" t="s">
        <v>4</v>
      </c>
      <c r="C4598" s="8">
        <v>618053</v>
      </c>
      <c r="D4598" s="9">
        <v>8500</v>
      </c>
      <c r="E4598" s="8" t="s">
        <v>12176</v>
      </c>
    </row>
    <row r="4599" spans="1:5" x14ac:dyDescent="0.2">
      <c r="A4599" s="8" t="s">
        <v>4090</v>
      </c>
      <c r="B4599" s="8" t="s">
        <v>4</v>
      </c>
      <c r="C4599" s="8">
        <v>618053</v>
      </c>
      <c r="D4599" s="9">
        <v>5000</v>
      </c>
      <c r="E4599" s="8" t="s">
        <v>12176</v>
      </c>
    </row>
    <row r="4600" spans="1:5" x14ac:dyDescent="0.2">
      <c r="A4600" s="8" t="s">
        <v>4091</v>
      </c>
      <c r="B4600" s="8" t="s">
        <v>12</v>
      </c>
      <c r="C4600" s="8">
        <v>619402</v>
      </c>
      <c r="D4600" s="8"/>
      <c r="E4600" s="8" t="s">
        <v>12177</v>
      </c>
    </row>
    <row r="4601" spans="1:5" x14ac:dyDescent="0.2">
      <c r="A4601" s="8" t="s">
        <v>4092</v>
      </c>
      <c r="B4601" s="8" t="s">
        <v>4</v>
      </c>
      <c r="C4601" s="8">
        <v>619408</v>
      </c>
      <c r="D4601" s="9">
        <v>3000</v>
      </c>
      <c r="E4601" s="8" t="s">
        <v>12176</v>
      </c>
    </row>
    <row r="4602" spans="1:5" x14ac:dyDescent="0.2">
      <c r="A4602" s="8" t="s">
        <v>4093</v>
      </c>
      <c r="B4602" s="8" t="s">
        <v>12</v>
      </c>
      <c r="C4602" s="8">
        <v>619657</v>
      </c>
      <c r="D4602" s="8"/>
      <c r="E4602" s="8" t="s">
        <v>12176</v>
      </c>
    </row>
    <row r="4603" spans="1:5" x14ac:dyDescent="0.2">
      <c r="A4603" s="8" t="s">
        <v>4094</v>
      </c>
      <c r="B4603" s="8" t="s">
        <v>4</v>
      </c>
      <c r="C4603" s="8">
        <v>619937</v>
      </c>
      <c r="D4603" s="8"/>
      <c r="E4603" s="8" t="s">
        <v>12176</v>
      </c>
    </row>
    <row r="4604" spans="1:5" x14ac:dyDescent="0.2">
      <c r="A4604" s="8" t="s">
        <v>4095</v>
      </c>
      <c r="B4604" s="8" t="s">
        <v>4</v>
      </c>
      <c r="C4604" s="8">
        <v>620459</v>
      </c>
      <c r="D4604" s="8"/>
      <c r="E4604" s="8" t="s">
        <v>12176</v>
      </c>
    </row>
    <row r="4605" spans="1:5" x14ac:dyDescent="0.2">
      <c r="A4605" s="8" t="s">
        <v>4096</v>
      </c>
      <c r="B4605" s="8" t="s">
        <v>4</v>
      </c>
      <c r="C4605" s="8">
        <v>621646</v>
      </c>
      <c r="D4605" s="9">
        <v>10500</v>
      </c>
      <c r="E4605" s="8" t="s">
        <v>12176</v>
      </c>
    </row>
    <row r="4606" spans="1:5" x14ac:dyDescent="0.2">
      <c r="A4606" s="8" t="s">
        <v>4097</v>
      </c>
      <c r="B4606" s="8" t="s">
        <v>4</v>
      </c>
      <c r="C4606" s="8">
        <v>621802</v>
      </c>
      <c r="D4606" s="9">
        <v>5000</v>
      </c>
      <c r="E4606" s="8" t="s">
        <v>12176</v>
      </c>
    </row>
    <row r="4607" spans="1:5" x14ac:dyDescent="0.2">
      <c r="A4607" s="8" t="s">
        <v>4098</v>
      </c>
      <c r="B4607" s="8" t="s">
        <v>12</v>
      </c>
      <c r="C4607" s="8">
        <v>622159</v>
      </c>
      <c r="D4607" s="8"/>
      <c r="E4607" s="8" t="s">
        <v>12176</v>
      </c>
    </row>
    <row r="4608" spans="1:5" x14ac:dyDescent="0.2">
      <c r="A4608" s="8" t="s">
        <v>4099</v>
      </c>
      <c r="B4608" s="8" t="s">
        <v>4</v>
      </c>
      <c r="C4608" s="8">
        <v>622366</v>
      </c>
      <c r="D4608" s="9">
        <v>7000</v>
      </c>
      <c r="E4608" s="8" t="s">
        <v>12176</v>
      </c>
    </row>
    <row r="4609" spans="1:5" x14ac:dyDescent="0.2">
      <c r="A4609" s="8" t="s">
        <v>4100</v>
      </c>
      <c r="B4609" s="8" t="s">
        <v>12</v>
      </c>
      <c r="C4609" s="8">
        <v>622966</v>
      </c>
      <c r="D4609" s="8"/>
      <c r="E4609" s="8" t="s">
        <v>12177</v>
      </c>
    </row>
    <row r="4610" spans="1:5" x14ac:dyDescent="0.2">
      <c r="A4610" s="8" t="s">
        <v>4101</v>
      </c>
      <c r="B4610" s="8" t="s">
        <v>12</v>
      </c>
      <c r="C4610" s="8">
        <v>622974</v>
      </c>
      <c r="D4610" s="8"/>
      <c r="E4610" s="8" t="s">
        <v>12177</v>
      </c>
    </row>
    <row r="4611" spans="1:5" x14ac:dyDescent="0.2">
      <c r="A4611" s="8" t="s">
        <v>4102</v>
      </c>
      <c r="B4611" s="8" t="s">
        <v>4</v>
      </c>
      <c r="C4611" s="8">
        <v>623131</v>
      </c>
      <c r="D4611" s="9">
        <v>12000</v>
      </c>
      <c r="E4611" s="8" t="s">
        <v>12176</v>
      </c>
    </row>
    <row r="4612" spans="1:5" x14ac:dyDescent="0.2">
      <c r="A4612" s="8" t="s">
        <v>4103</v>
      </c>
      <c r="B4612" s="8" t="s">
        <v>4</v>
      </c>
      <c r="C4612" s="8">
        <v>623133</v>
      </c>
      <c r="D4612" s="9">
        <v>2000</v>
      </c>
      <c r="E4612" s="8" t="s">
        <v>12177</v>
      </c>
    </row>
    <row r="4613" spans="1:5" x14ac:dyDescent="0.2">
      <c r="A4613" s="8" t="s">
        <v>4104</v>
      </c>
      <c r="B4613" s="8" t="s">
        <v>4</v>
      </c>
      <c r="C4613" s="8">
        <v>623610</v>
      </c>
      <c r="D4613" s="9">
        <v>6756.8</v>
      </c>
      <c r="E4613" s="8" t="s">
        <v>12176</v>
      </c>
    </row>
    <row r="4614" spans="1:5" x14ac:dyDescent="0.2">
      <c r="A4614" s="8" t="s">
        <v>4105</v>
      </c>
      <c r="B4614" s="8" t="s">
        <v>4</v>
      </c>
      <c r="C4614" s="8">
        <v>624232</v>
      </c>
      <c r="D4614" s="9">
        <v>2000</v>
      </c>
      <c r="E4614" s="8" t="s">
        <v>12176</v>
      </c>
    </row>
    <row r="4615" spans="1:5" x14ac:dyDescent="0.2">
      <c r="A4615" s="8" t="s">
        <v>4106</v>
      </c>
      <c r="B4615" s="8" t="s">
        <v>4</v>
      </c>
      <c r="C4615" s="8">
        <v>624270</v>
      </c>
      <c r="D4615" s="9">
        <v>5603.33</v>
      </c>
      <c r="E4615" s="8" t="s">
        <v>12176</v>
      </c>
    </row>
    <row r="4616" spans="1:5" x14ac:dyDescent="0.2">
      <c r="A4616" s="8" t="s">
        <v>4107</v>
      </c>
      <c r="B4616" s="8" t="s">
        <v>4</v>
      </c>
      <c r="C4616" s="8">
        <v>624301</v>
      </c>
      <c r="D4616" s="9">
        <v>10000</v>
      </c>
      <c r="E4616" s="8" t="s">
        <v>12176</v>
      </c>
    </row>
    <row r="4617" spans="1:5" x14ac:dyDescent="0.2">
      <c r="A4617" s="8" t="s">
        <v>4108</v>
      </c>
      <c r="B4617" s="8" t="s">
        <v>4</v>
      </c>
      <c r="C4617" s="8">
        <v>625587</v>
      </c>
      <c r="D4617" s="9">
        <v>10000</v>
      </c>
      <c r="E4617" s="8" t="s">
        <v>12176</v>
      </c>
    </row>
    <row r="4618" spans="1:5" x14ac:dyDescent="0.2">
      <c r="A4618" s="8" t="s">
        <v>4109</v>
      </c>
      <c r="B4618" s="8" t="s">
        <v>4</v>
      </c>
      <c r="C4618" s="8">
        <v>625659</v>
      </c>
      <c r="D4618" s="9">
        <v>5000</v>
      </c>
      <c r="E4618" s="8" t="s">
        <v>12176</v>
      </c>
    </row>
    <row r="4619" spans="1:5" x14ac:dyDescent="0.2">
      <c r="A4619" s="8" t="s">
        <v>4110</v>
      </c>
      <c r="B4619" s="8" t="s">
        <v>4</v>
      </c>
      <c r="C4619" s="8">
        <v>625820</v>
      </c>
      <c r="D4619" s="8"/>
      <c r="E4619" s="8" t="s">
        <v>12176</v>
      </c>
    </row>
    <row r="4620" spans="1:5" x14ac:dyDescent="0.2">
      <c r="A4620" s="8" t="s">
        <v>4110</v>
      </c>
      <c r="B4620" s="8" t="s">
        <v>4</v>
      </c>
      <c r="C4620" s="8">
        <v>625820</v>
      </c>
      <c r="D4620" s="8"/>
      <c r="E4620" s="8" t="s">
        <v>12176</v>
      </c>
    </row>
    <row r="4621" spans="1:5" x14ac:dyDescent="0.2">
      <c r="A4621" s="8" t="s">
        <v>4111</v>
      </c>
      <c r="B4621" s="8" t="s">
        <v>12</v>
      </c>
      <c r="C4621" s="8">
        <v>625904</v>
      </c>
      <c r="D4621" s="8"/>
      <c r="E4621" s="8"/>
    </row>
    <row r="4622" spans="1:5" x14ac:dyDescent="0.2">
      <c r="A4622" s="8" t="s">
        <v>4112</v>
      </c>
      <c r="B4622" s="8" t="s">
        <v>4</v>
      </c>
      <c r="C4622" s="8">
        <v>626056</v>
      </c>
      <c r="D4622" s="9">
        <v>7000</v>
      </c>
      <c r="E4622" s="8" t="s">
        <v>12176</v>
      </c>
    </row>
    <row r="4623" spans="1:5" x14ac:dyDescent="0.2">
      <c r="A4623" s="8" t="s">
        <v>4113</v>
      </c>
      <c r="B4623" s="8" t="s">
        <v>4</v>
      </c>
      <c r="C4623" s="8">
        <v>626613</v>
      </c>
      <c r="D4623" s="9">
        <v>12000</v>
      </c>
      <c r="E4623" s="8" t="s">
        <v>12176</v>
      </c>
    </row>
    <row r="4624" spans="1:5" x14ac:dyDescent="0.2">
      <c r="A4624" s="8" t="s">
        <v>4113</v>
      </c>
      <c r="B4624" s="8" t="s">
        <v>4</v>
      </c>
      <c r="C4624" s="8">
        <v>626613</v>
      </c>
      <c r="D4624" s="9">
        <v>7985.38</v>
      </c>
      <c r="E4624" s="8" t="s">
        <v>12176</v>
      </c>
    </row>
    <row r="4625" spans="1:5" x14ac:dyDescent="0.2">
      <c r="A4625" s="8" t="s">
        <v>4114</v>
      </c>
      <c r="B4625" s="8" t="s">
        <v>4</v>
      </c>
      <c r="C4625" s="8">
        <v>626715</v>
      </c>
      <c r="D4625" s="9">
        <v>5000</v>
      </c>
      <c r="E4625" s="8" t="s">
        <v>12176</v>
      </c>
    </row>
    <row r="4626" spans="1:5" x14ac:dyDescent="0.2">
      <c r="A4626" s="8" t="s">
        <v>4115</v>
      </c>
      <c r="B4626" s="8" t="s">
        <v>4</v>
      </c>
      <c r="C4626" s="8">
        <v>626851</v>
      </c>
      <c r="D4626" s="9">
        <v>6000</v>
      </c>
      <c r="E4626" s="8" t="s">
        <v>12176</v>
      </c>
    </row>
    <row r="4627" spans="1:5" x14ac:dyDescent="0.2">
      <c r="A4627" s="8" t="s">
        <v>12350</v>
      </c>
      <c r="B4627" s="8" t="s">
        <v>4</v>
      </c>
      <c r="C4627" s="8">
        <v>627061</v>
      </c>
      <c r="D4627" s="9">
        <v>10000</v>
      </c>
      <c r="E4627" s="8" t="s">
        <v>12176</v>
      </c>
    </row>
    <row r="4628" spans="1:5" x14ac:dyDescent="0.2">
      <c r="A4628" s="8" t="s">
        <v>4117</v>
      </c>
      <c r="B4628" s="8" t="s">
        <v>4</v>
      </c>
      <c r="C4628" s="8">
        <v>627109</v>
      </c>
      <c r="D4628" s="9">
        <v>7000</v>
      </c>
      <c r="E4628" s="8" t="s">
        <v>12176</v>
      </c>
    </row>
    <row r="4629" spans="1:5" x14ac:dyDescent="0.2">
      <c r="A4629" s="8" t="s">
        <v>4117</v>
      </c>
      <c r="B4629" s="8" t="s">
        <v>4</v>
      </c>
      <c r="C4629" s="8">
        <v>627109</v>
      </c>
      <c r="D4629" s="9">
        <v>7000</v>
      </c>
      <c r="E4629" s="8" t="s">
        <v>12176</v>
      </c>
    </row>
    <row r="4630" spans="1:5" x14ac:dyDescent="0.2">
      <c r="A4630" s="8" t="s">
        <v>4118</v>
      </c>
      <c r="B4630" s="8" t="s">
        <v>12</v>
      </c>
      <c r="C4630" s="8">
        <v>627829</v>
      </c>
      <c r="D4630" s="8"/>
      <c r="E4630" s="8" t="s">
        <v>12176</v>
      </c>
    </row>
    <row r="4631" spans="1:5" x14ac:dyDescent="0.2">
      <c r="A4631" s="8" t="s">
        <v>4119</v>
      </c>
      <c r="B4631" s="8" t="s">
        <v>4</v>
      </c>
      <c r="C4631" s="8">
        <v>629124</v>
      </c>
      <c r="D4631" s="9">
        <v>6300</v>
      </c>
      <c r="E4631" s="8" t="s">
        <v>12176</v>
      </c>
    </row>
    <row r="4632" spans="1:5" x14ac:dyDescent="0.2">
      <c r="A4632" s="8" t="s">
        <v>4120</v>
      </c>
      <c r="B4632" s="8" t="s">
        <v>4</v>
      </c>
      <c r="C4632" s="8">
        <v>629126</v>
      </c>
      <c r="D4632" s="9">
        <v>4000</v>
      </c>
      <c r="E4632" s="8" t="s">
        <v>12176</v>
      </c>
    </row>
    <row r="4633" spans="1:5" x14ac:dyDescent="0.2">
      <c r="A4633" s="8" t="s">
        <v>4121</v>
      </c>
      <c r="B4633" s="8" t="s">
        <v>12</v>
      </c>
      <c r="C4633" s="8">
        <v>630381</v>
      </c>
      <c r="D4633" s="9">
        <v>8000</v>
      </c>
      <c r="E4633" s="8" t="s">
        <v>12176</v>
      </c>
    </row>
    <row r="4634" spans="1:5" x14ac:dyDescent="0.2">
      <c r="A4634" s="8" t="s">
        <v>4122</v>
      </c>
      <c r="B4634" s="8" t="s">
        <v>4</v>
      </c>
      <c r="C4634" s="8">
        <v>630382</v>
      </c>
      <c r="D4634" s="8"/>
      <c r="E4634" s="8" t="s">
        <v>12176</v>
      </c>
    </row>
    <row r="4635" spans="1:5" x14ac:dyDescent="0.2">
      <c r="A4635" s="8" t="s">
        <v>4123</v>
      </c>
      <c r="B4635" s="8" t="s">
        <v>4</v>
      </c>
      <c r="C4635" s="8">
        <v>630442</v>
      </c>
      <c r="D4635" s="9">
        <v>5000</v>
      </c>
      <c r="E4635" s="8" t="s">
        <v>12176</v>
      </c>
    </row>
    <row r="4636" spans="1:5" x14ac:dyDescent="0.2">
      <c r="A4636" s="8" t="s">
        <v>4124</v>
      </c>
      <c r="B4636" s="8" t="s">
        <v>4</v>
      </c>
      <c r="C4636" s="8">
        <v>630553</v>
      </c>
      <c r="D4636" s="9">
        <v>5000</v>
      </c>
      <c r="E4636" s="8" t="s">
        <v>12176</v>
      </c>
    </row>
    <row r="4637" spans="1:5" x14ac:dyDescent="0.2">
      <c r="A4637" s="8" t="s">
        <v>4125</v>
      </c>
      <c r="B4637" s="8" t="s">
        <v>12</v>
      </c>
      <c r="C4637" s="8">
        <v>630757</v>
      </c>
      <c r="D4637" s="9">
        <v>1000</v>
      </c>
      <c r="E4637" s="8" t="s">
        <v>12176</v>
      </c>
    </row>
    <row r="4638" spans="1:5" x14ac:dyDescent="0.2">
      <c r="A4638" s="8" t="s">
        <v>4126</v>
      </c>
      <c r="B4638" s="8" t="s">
        <v>12</v>
      </c>
      <c r="C4638" s="8">
        <v>630772</v>
      </c>
      <c r="D4638" s="8"/>
      <c r="E4638" s="8" t="s">
        <v>12176</v>
      </c>
    </row>
    <row r="4639" spans="1:5" x14ac:dyDescent="0.2">
      <c r="A4639" s="8" t="s">
        <v>4127</v>
      </c>
      <c r="B4639" s="8" t="s">
        <v>4</v>
      </c>
      <c r="C4639" s="8">
        <v>630774</v>
      </c>
      <c r="D4639" s="9">
        <v>6500</v>
      </c>
      <c r="E4639" s="8" t="s">
        <v>12176</v>
      </c>
    </row>
    <row r="4640" spans="1:5" x14ac:dyDescent="0.2">
      <c r="A4640" s="8" t="s">
        <v>4128</v>
      </c>
      <c r="B4640" s="8" t="s">
        <v>4</v>
      </c>
      <c r="C4640" s="8">
        <v>630783</v>
      </c>
      <c r="D4640" s="8"/>
      <c r="E4640" s="8" t="s">
        <v>12176</v>
      </c>
    </row>
    <row r="4641" spans="1:5" x14ac:dyDescent="0.2">
      <c r="A4641" s="8" t="s">
        <v>4129</v>
      </c>
      <c r="B4641" s="8" t="s">
        <v>12</v>
      </c>
      <c r="C4641" s="8">
        <v>631563</v>
      </c>
      <c r="D4641" s="8"/>
      <c r="E4641" s="8" t="s">
        <v>12176</v>
      </c>
    </row>
    <row r="4642" spans="1:5" x14ac:dyDescent="0.2">
      <c r="A4642" s="8" t="s">
        <v>4130</v>
      </c>
      <c r="B4642" s="8" t="s">
        <v>4</v>
      </c>
      <c r="C4642" s="8">
        <v>631565</v>
      </c>
      <c r="D4642" s="9">
        <v>12500</v>
      </c>
      <c r="E4642" s="8" t="s">
        <v>12176</v>
      </c>
    </row>
    <row r="4643" spans="1:5" x14ac:dyDescent="0.2">
      <c r="A4643" s="8" t="s">
        <v>4131</v>
      </c>
      <c r="B4643" s="8" t="s">
        <v>4</v>
      </c>
      <c r="C4643" s="8">
        <v>632205</v>
      </c>
      <c r="D4643" s="9">
        <v>6790</v>
      </c>
      <c r="E4643" s="8" t="s">
        <v>12176</v>
      </c>
    </row>
    <row r="4644" spans="1:5" x14ac:dyDescent="0.2">
      <c r="A4644" s="8" t="s">
        <v>4132</v>
      </c>
      <c r="B4644" s="8" t="s">
        <v>4</v>
      </c>
      <c r="C4644" s="8">
        <v>632269</v>
      </c>
      <c r="D4644" s="9">
        <v>27999.67</v>
      </c>
      <c r="E4644" s="8" t="s">
        <v>12176</v>
      </c>
    </row>
    <row r="4645" spans="1:5" x14ac:dyDescent="0.2">
      <c r="A4645" s="8" t="s">
        <v>4132</v>
      </c>
      <c r="B4645" s="8" t="s">
        <v>4</v>
      </c>
      <c r="C4645" s="8">
        <v>632269</v>
      </c>
      <c r="D4645" s="8"/>
      <c r="E4645" s="8" t="s">
        <v>12176</v>
      </c>
    </row>
    <row r="4646" spans="1:5" x14ac:dyDescent="0.2">
      <c r="A4646" s="8" t="s">
        <v>4133</v>
      </c>
      <c r="B4646" s="8" t="s">
        <v>4</v>
      </c>
      <c r="C4646" s="8">
        <v>632828</v>
      </c>
      <c r="D4646" s="9">
        <v>1400</v>
      </c>
      <c r="E4646" s="8" t="s">
        <v>12176</v>
      </c>
    </row>
    <row r="4647" spans="1:5" x14ac:dyDescent="0.2">
      <c r="A4647" s="8" t="s">
        <v>4134</v>
      </c>
      <c r="B4647" s="8" t="s">
        <v>4</v>
      </c>
      <c r="C4647" s="8">
        <v>633032</v>
      </c>
      <c r="D4647" s="9">
        <v>5000</v>
      </c>
      <c r="E4647" s="8" t="s">
        <v>12176</v>
      </c>
    </row>
    <row r="4648" spans="1:5" x14ac:dyDescent="0.2">
      <c r="A4648" s="8" t="s">
        <v>4134</v>
      </c>
      <c r="B4648" s="8" t="s">
        <v>4</v>
      </c>
      <c r="C4648" s="8">
        <v>633032</v>
      </c>
      <c r="D4648" s="9">
        <v>7658</v>
      </c>
      <c r="E4648" s="8" t="s">
        <v>12176</v>
      </c>
    </row>
    <row r="4649" spans="1:5" x14ac:dyDescent="0.2">
      <c r="A4649" s="8" t="s">
        <v>4135</v>
      </c>
      <c r="B4649" s="8" t="s">
        <v>12</v>
      </c>
      <c r="C4649" s="8">
        <v>634605</v>
      </c>
      <c r="D4649" s="8"/>
      <c r="E4649" s="8" t="s">
        <v>12176</v>
      </c>
    </row>
    <row r="4650" spans="1:5" x14ac:dyDescent="0.2">
      <c r="A4650" s="8" t="s">
        <v>4136</v>
      </c>
      <c r="B4650" s="8" t="s">
        <v>12</v>
      </c>
      <c r="C4650" s="8">
        <v>634606</v>
      </c>
      <c r="D4650" s="8"/>
      <c r="E4650" s="8" t="s">
        <v>12176</v>
      </c>
    </row>
    <row r="4651" spans="1:5" x14ac:dyDescent="0.2">
      <c r="A4651" s="8" t="s">
        <v>4137</v>
      </c>
      <c r="B4651" s="8" t="s">
        <v>12</v>
      </c>
      <c r="C4651" s="8">
        <v>634798</v>
      </c>
      <c r="D4651" s="8"/>
      <c r="E4651" s="8" t="s">
        <v>12177</v>
      </c>
    </row>
    <row r="4652" spans="1:5" x14ac:dyDescent="0.2">
      <c r="A4652" s="8" t="s">
        <v>4138</v>
      </c>
      <c r="B4652" s="8" t="s">
        <v>4</v>
      </c>
      <c r="C4652" s="8">
        <v>634817</v>
      </c>
      <c r="D4652" s="9">
        <v>10000</v>
      </c>
      <c r="E4652" s="8" t="s">
        <v>12176</v>
      </c>
    </row>
    <row r="4653" spans="1:5" x14ac:dyDescent="0.2">
      <c r="A4653" s="8" t="s">
        <v>4139</v>
      </c>
      <c r="B4653" s="8" t="s">
        <v>4</v>
      </c>
      <c r="C4653" s="8">
        <v>635042</v>
      </c>
      <c r="D4653" s="9">
        <v>5535</v>
      </c>
      <c r="E4653" s="8" t="s">
        <v>12176</v>
      </c>
    </row>
    <row r="4654" spans="1:5" x14ac:dyDescent="0.2">
      <c r="A4654" s="8" t="s">
        <v>4140</v>
      </c>
      <c r="B4654" s="8" t="s">
        <v>4</v>
      </c>
      <c r="C4654" s="8">
        <v>635733</v>
      </c>
      <c r="D4654" s="9">
        <v>20000</v>
      </c>
      <c r="E4654" s="8" t="s">
        <v>12176</v>
      </c>
    </row>
    <row r="4655" spans="1:5" x14ac:dyDescent="0.2">
      <c r="A4655" s="8" t="s">
        <v>4141</v>
      </c>
      <c r="B4655" s="8" t="s">
        <v>4</v>
      </c>
      <c r="C4655" s="8">
        <v>635772</v>
      </c>
      <c r="D4655" s="8"/>
      <c r="E4655" s="8" t="s">
        <v>12176</v>
      </c>
    </row>
    <row r="4656" spans="1:5" x14ac:dyDescent="0.2">
      <c r="A4656" s="8" t="s">
        <v>4141</v>
      </c>
      <c r="B4656" s="8" t="s">
        <v>4</v>
      </c>
      <c r="C4656" s="8">
        <v>635772</v>
      </c>
      <c r="D4656" s="9">
        <v>3160</v>
      </c>
      <c r="E4656" s="8" t="s">
        <v>12176</v>
      </c>
    </row>
    <row r="4657" spans="1:5" x14ac:dyDescent="0.2">
      <c r="A4657" s="8" t="s">
        <v>4142</v>
      </c>
      <c r="B4657" s="8" t="s">
        <v>4</v>
      </c>
      <c r="C4657" s="8">
        <v>635933</v>
      </c>
      <c r="D4657" s="9">
        <v>1722.6</v>
      </c>
      <c r="E4657" s="8" t="s">
        <v>12176</v>
      </c>
    </row>
    <row r="4658" spans="1:5" x14ac:dyDescent="0.2">
      <c r="A4658" s="8" t="s">
        <v>4142</v>
      </c>
      <c r="B4658" s="8" t="s">
        <v>4</v>
      </c>
      <c r="C4658" s="8">
        <v>635933</v>
      </c>
      <c r="D4658" s="9">
        <v>6000</v>
      </c>
      <c r="E4658" s="8" t="s">
        <v>12176</v>
      </c>
    </row>
    <row r="4659" spans="1:5" x14ac:dyDescent="0.2">
      <c r="A4659" s="8" t="s">
        <v>4143</v>
      </c>
      <c r="B4659" s="8" t="s">
        <v>4</v>
      </c>
      <c r="C4659" s="8">
        <v>636488</v>
      </c>
      <c r="D4659" s="9">
        <v>10573.42</v>
      </c>
      <c r="E4659" s="8" t="s">
        <v>12176</v>
      </c>
    </row>
    <row r="4660" spans="1:5" x14ac:dyDescent="0.2">
      <c r="A4660" s="8" t="s">
        <v>4144</v>
      </c>
      <c r="B4660" s="8" t="s">
        <v>12</v>
      </c>
      <c r="C4660" s="8">
        <v>636856</v>
      </c>
      <c r="D4660" s="8"/>
      <c r="E4660" s="8" t="s">
        <v>12176</v>
      </c>
    </row>
    <row r="4661" spans="1:5" x14ac:dyDescent="0.2">
      <c r="A4661" s="8" t="s">
        <v>4145</v>
      </c>
      <c r="B4661" s="8" t="s">
        <v>4</v>
      </c>
      <c r="C4661" s="8">
        <v>636885</v>
      </c>
      <c r="D4661" s="9">
        <v>3000</v>
      </c>
      <c r="E4661" s="8" t="s">
        <v>12176</v>
      </c>
    </row>
    <row r="4662" spans="1:5" x14ac:dyDescent="0.2">
      <c r="A4662" s="8" t="s">
        <v>4146</v>
      </c>
      <c r="B4662" s="8" t="s">
        <v>12</v>
      </c>
      <c r="C4662" s="8">
        <v>640607</v>
      </c>
      <c r="D4662" s="9">
        <v>1700</v>
      </c>
      <c r="E4662" s="8" t="s">
        <v>12176</v>
      </c>
    </row>
    <row r="4663" spans="1:5" x14ac:dyDescent="0.2">
      <c r="A4663" s="8" t="s">
        <v>4147</v>
      </c>
      <c r="B4663" s="8" t="s">
        <v>4</v>
      </c>
      <c r="C4663" s="8">
        <v>641154</v>
      </c>
      <c r="D4663" s="9">
        <v>9800</v>
      </c>
      <c r="E4663" s="8" t="s">
        <v>12176</v>
      </c>
    </row>
    <row r="4664" spans="1:5" x14ac:dyDescent="0.2">
      <c r="A4664" s="8" t="s">
        <v>4148</v>
      </c>
      <c r="B4664" s="8" t="s">
        <v>12</v>
      </c>
      <c r="C4664" s="8">
        <v>642269</v>
      </c>
      <c r="D4664" s="8"/>
      <c r="E4664" s="8" t="s">
        <v>12177</v>
      </c>
    </row>
    <row r="4665" spans="1:5" x14ac:dyDescent="0.2">
      <c r="A4665" s="8" t="s">
        <v>4149</v>
      </c>
      <c r="B4665" s="8" t="s">
        <v>4</v>
      </c>
      <c r="C4665" s="8">
        <v>644275</v>
      </c>
      <c r="D4665" s="9">
        <v>7690</v>
      </c>
      <c r="E4665" s="8" t="s">
        <v>12176</v>
      </c>
    </row>
    <row r="4666" spans="1:5" x14ac:dyDescent="0.2">
      <c r="A4666" s="8" t="s">
        <v>4150</v>
      </c>
      <c r="B4666" s="8" t="s">
        <v>4</v>
      </c>
      <c r="C4666" s="8">
        <v>644294</v>
      </c>
      <c r="D4666" s="9">
        <v>8000</v>
      </c>
      <c r="E4666" s="8" t="s">
        <v>12176</v>
      </c>
    </row>
    <row r="4667" spans="1:5" x14ac:dyDescent="0.2">
      <c r="A4667" s="8" t="s">
        <v>4151</v>
      </c>
      <c r="B4667" s="8" t="s">
        <v>4</v>
      </c>
      <c r="C4667" s="8">
        <v>646285</v>
      </c>
      <c r="D4667" s="9">
        <v>12000</v>
      </c>
      <c r="E4667" s="8" t="s">
        <v>12176</v>
      </c>
    </row>
    <row r="4668" spans="1:5" x14ac:dyDescent="0.2">
      <c r="A4668" s="8" t="s">
        <v>4152</v>
      </c>
      <c r="B4668" s="8" t="s">
        <v>12</v>
      </c>
      <c r="C4668" s="8">
        <v>646293</v>
      </c>
      <c r="D4668" s="9">
        <v>8000</v>
      </c>
      <c r="E4668" s="8" t="s">
        <v>12176</v>
      </c>
    </row>
    <row r="4669" spans="1:5" x14ac:dyDescent="0.2">
      <c r="A4669" s="8" t="s">
        <v>4153</v>
      </c>
      <c r="B4669" s="8" t="s">
        <v>4</v>
      </c>
      <c r="C4669" s="8">
        <v>648628</v>
      </c>
      <c r="D4669" s="9">
        <v>12144.44</v>
      </c>
      <c r="E4669" s="8" t="s">
        <v>12176</v>
      </c>
    </row>
    <row r="4670" spans="1:5" x14ac:dyDescent="0.2">
      <c r="A4670" s="8" t="s">
        <v>4154</v>
      </c>
      <c r="B4670" s="8" t="s">
        <v>4</v>
      </c>
      <c r="C4670" s="8">
        <v>648904</v>
      </c>
      <c r="D4670" s="8"/>
      <c r="E4670" s="8" t="s">
        <v>12176</v>
      </c>
    </row>
    <row r="4671" spans="1:5" x14ac:dyDescent="0.2">
      <c r="A4671" s="8" t="s">
        <v>4155</v>
      </c>
      <c r="B4671" s="8" t="s">
        <v>4</v>
      </c>
      <c r="C4671" s="8">
        <v>649168</v>
      </c>
      <c r="D4671" s="9">
        <v>8000</v>
      </c>
      <c r="E4671" s="8" t="s">
        <v>12176</v>
      </c>
    </row>
    <row r="4672" spans="1:5" x14ac:dyDescent="0.2">
      <c r="A4672" s="8" t="s">
        <v>4156</v>
      </c>
      <c r="B4672" s="8" t="s">
        <v>12</v>
      </c>
      <c r="C4672" s="8">
        <v>649656</v>
      </c>
      <c r="D4672" s="8"/>
      <c r="E4672" s="8" t="s">
        <v>12176</v>
      </c>
    </row>
    <row r="4673" spans="1:5" x14ac:dyDescent="0.2">
      <c r="A4673" s="8" t="s">
        <v>4157</v>
      </c>
      <c r="B4673" s="8" t="s">
        <v>12</v>
      </c>
      <c r="C4673" s="8">
        <v>649665</v>
      </c>
      <c r="D4673" s="9">
        <v>5000</v>
      </c>
      <c r="E4673" s="8" t="s">
        <v>12176</v>
      </c>
    </row>
    <row r="4674" spans="1:5" x14ac:dyDescent="0.2">
      <c r="A4674" s="8" t="s">
        <v>4158</v>
      </c>
      <c r="B4674" s="8" t="s">
        <v>4</v>
      </c>
      <c r="C4674" s="8">
        <v>650066</v>
      </c>
      <c r="D4674" s="9">
        <v>7200</v>
      </c>
      <c r="E4674" s="8" t="s">
        <v>12176</v>
      </c>
    </row>
    <row r="4675" spans="1:5" x14ac:dyDescent="0.2">
      <c r="A4675" s="8" t="s">
        <v>4159</v>
      </c>
      <c r="B4675" s="8" t="s">
        <v>4</v>
      </c>
      <c r="C4675" s="8">
        <v>650241</v>
      </c>
      <c r="D4675" s="9">
        <v>20000</v>
      </c>
      <c r="E4675" s="8" t="s">
        <v>12176</v>
      </c>
    </row>
    <row r="4676" spans="1:5" x14ac:dyDescent="0.2">
      <c r="A4676" s="8" t="s">
        <v>4159</v>
      </c>
      <c r="B4676" s="8" t="s">
        <v>4</v>
      </c>
      <c r="C4676" s="8">
        <v>650241</v>
      </c>
      <c r="D4676" s="9">
        <v>20000</v>
      </c>
      <c r="E4676" s="8" t="s">
        <v>12176</v>
      </c>
    </row>
    <row r="4677" spans="1:5" x14ac:dyDescent="0.2">
      <c r="A4677" s="8" t="s">
        <v>4160</v>
      </c>
      <c r="B4677" s="8" t="s">
        <v>12</v>
      </c>
      <c r="C4677" s="8">
        <v>650257</v>
      </c>
      <c r="D4677" s="8"/>
      <c r="E4677" s="8" t="s">
        <v>12177</v>
      </c>
    </row>
    <row r="4678" spans="1:5" x14ac:dyDescent="0.2">
      <c r="A4678" s="8" t="s">
        <v>12351</v>
      </c>
      <c r="B4678" s="8" t="s">
        <v>4</v>
      </c>
      <c r="C4678" s="8">
        <v>650785</v>
      </c>
      <c r="D4678" s="8"/>
      <c r="E4678" s="8" t="s">
        <v>12176</v>
      </c>
    </row>
    <row r="4679" spans="1:5" x14ac:dyDescent="0.2">
      <c r="A4679" s="8" t="s">
        <v>4162</v>
      </c>
      <c r="B4679" s="8" t="s">
        <v>4</v>
      </c>
      <c r="C4679" s="8">
        <v>651072</v>
      </c>
      <c r="D4679" s="9">
        <v>7000</v>
      </c>
      <c r="E4679" s="8" t="s">
        <v>12176</v>
      </c>
    </row>
    <row r="4680" spans="1:5" x14ac:dyDescent="0.2">
      <c r="A4680" s="8" t="s">
        <v>4163</v>
      </c>
      <c r="B4680" s="8" t="s">
        <v>4</v>
      </c>
      <c r="C4680" s="8">
        <v>651726</v>
      </c>
      <c r="D4680" s="8"/>
      <c r="E4680" s="8" t="s">
        <v>12176</v>
      </c>
    </row>
    <row r="4681" spans="1:5" x14ac:dyDescent="0.2">
      <c r="A4681" s="8" t="s">
        <v>4163</v>
      </c>
      <c r="B4681" s="8" t="s">
        <v>4</v>
      </c>
      <c r="C4681" s="8">
        <v>651726</v>
      </c>
      <c r="D4681" s="8"/>
      <c r="E4681" s="8" t="s">
        <v>12176</v>
      </c>
    </row>
    <row r="4682" spans="1:5" x14ac:dyDescent="0.2">
      <c r="A4682" s="8" t="s">
        <v>4163</v>
      </c>
      <c r="B4682" s="8" t="s">
        <v>4</v>
      </c>
      <c r="C4682" s="8">
        <v>651726</v>
      </c>
      <c r="D4682" s="9">
        <v>12000</v>
      </c>
      <c r="E4682" s="8" t="s">
        <v>12176</v>
      </c>
    </row>
    <row r="4683" spans="1:5" x14ac:dyDescent="0.2">
      <c r="A4683" s="8" t="s">
        <v>4164</v>
      </c>
      <c r="B4683" s="8" t="s">
        <v>4</v>
      </c>
      <c r="C4683" s="8">
        <v>652056</v>
      </c>
      <c r="D4683" s="9">
        <v>10000</v>
      </c>
      <c r="E4683" s="8" t="s">
        <v>12176</v>
      </c>
    </row>
    <row r="4684" spans="1:5" x14ac:dyDescent="0.2">
      <c r="A4684" s="8" t="s">
        <v>4164</v>
      </c>
      <c r="B4684" s="8" t="s">
        <v>4</v>
      </c>
      <c r="C4684" s="8">
        <v>652056</v>
      </c>
      <c r="D4684" s="9">
        <v>4198</v>
      </c>
      <c r="E4684" s="8" t="s">
        <v>12176</v>
      </c>
    </row>
    <row r="4685" spans="1:5" x14ac:dyDescent="0.2">
      <c r="A4685" s="8" t="s">
        <v>4165</v>
      </c>
      <c r="B4685" s="8" t="s">
        <v>4</v>
      </c>
      <c r="C4685" s="8">
        <v>652833</v>
      </c>
      <c r="D4685" s="9">
        <v>10000</v>
      </c>
      <c r="E4685" s="8" t="s">
        <v>12176</v>
      </c>
    </row>
    <row r="4686" spans="1:5" x14ac:dyDescent="0.2">
      <c r="A4686" s="8" t="s">
        <v>4166</v>
      </c>
      <c r="B4686" s="8" t="s">
        <v>4</v>
      </c>
      <c r="C4686" s="8">
        <v>653208</v>
      </c>
      <c r="D4686" s="8"/>
      <c r="E4686" s="8" t="s">
        <v>12176</v>
      </c>
    </row>
    <row r="4687" spans="1:5" x14ac:dyDescent="0.2">
      <c r="A4687" s="8" t="s">
        <v>4166</v>
      </c>
      <c r="B4687" s="8" t="s">
        <v>4</v>
      </c>
      <c r="C4687" s="8">
        <v>653208</v>
      </c>
      <c r="D4687" s="9">
        <v>7000</v>
      </c>
      <c r="E4687" s="8" t="s">
        <v>12176</v>
      </c>
    </row>
    <row r="4688" spans="1:5" x14ac:dyDescent="0.2">
      <c r="A4688" s="8" t="s">
        <v>4167</v>
      </c>
      <c r="B4688" s="8" t="s">
        <v>12</v>
      </c>
      <c r="C4688" s="8">
        <v>653764</v>
      </c>
      <c r="D4688" s="8"/>
      <c r="E4688" s="8" t="s">
        <v>12177</v>
      </c>
    </row>
    <row r="4689" spans="1:5" x14ac:dyDescent="0.2">
      <c r="A4689" s="8" t="s">
        <v>4168</v>
      </c>
      <c r="B4689" s="8" t="s">
        <v>12</v>
      </c>
      <c r="C4689" s="8">
        <v>653964</v>
      </c>
      <c r="D4689" s="8"/>
      <c r="E4689" s="8" t="s">
        <v>12177</v>
      </c>
    </row>
    <row r="4690" spans="1:5" x14ac:dyDescent="0.2">
      <c r="A4690" s="8" t="s">
        <v>4169</v>
      </c>
      <c r="B4690" s="8" t="s">
        <v>12</v>
      </c>
      <c r="C4690" s="8">
        <v>653969</v>
      </c>
      <c r="D4690" s="8"/>
      <c r="E4690" s="8" t="s">
        <v>12177</v>
      </c>
    </row>
    <row r="4691" spans="1:5" x14ac:dyDescent="0.2">
      <c r="A4691" s="8" t="s">
        <v>4170</v>
      </c>
      <c r="B4691" s="8" t="s">
        <v>12</v>
      </c>
      <c r="C4691" s="8">
        <v>654044</v>
      </c>
      <c r="D4691" s="8"/>
      <c r="E4691" s="8" t="s">
        <v>12177</v>
      </c>
    </row>
    <row r="4692" spans="1:5" x14ac:dyDescent="0.2">
      <c r="A4692" s="8" t="s">
        <v>4171</v>
      </c>
      <c r="B4692" s="8" t="s">
        <v>12</v>
      </c>
      <c r="C4692" s="8">
        <v>654269</v>
      </c>
      <c r="D4692" s="8"/>
      <c r="E4692" s="8"/>
    </row>
    <row r="4693" spans="1:5" x14ac:dyDescent="0.2">
      <c r="A4693" s="8" t="s">
        <v>4172</v>
      </c>
      <c r="B4693" s="8" t="s">
        <v>12</v>
      </c>
      <c r="C4693" s="8">
        <v>654270</v>
      </c>
      <c r="D4693" s="8"/>
      <c r="E4693" s="8"/>
    </row>
    <row r="4694" spans="1:5" x14ac:dyDescent="0.2">
      <c r="A4694" s="8" t="s">
        <v>4173</v>
      </c>
      <c r="B4694" s="8" t="s">
        <v>12</v>
      </c>
      <c r="C4694" s="8">
        <v>654271</v>
      </c>
      <c r="D4694" s="8"/>
      <c r="E4694" s="8"/>
    </row>
    <row r="4695" spans="1:5" x14ac:dyDescent="0.2">
      <c r="A4695" s="8" t="s">
        <v>4174</v>
      </c>
      <c r="B4695" s="8" t="s">
        <v>12</v>
      </c>
      <c r="C4695" s="8">
        <v>654358</v>
      </c>
      <c r="D4695" s="8"/>
      <c r="E4695" s="8"/>
    </row>
    <row r="4696" spans="1:5" x14ac:dyDescent="0.2">
      <c r="A4696" s="8" t="s">
        <v>4175</v>
      </c>
      <c r="B4696" s="8" t="s">
        <v>12</v>
      </c>
      <c r="C4696" s="8">
        <v>654553</v>
      </c>
      <c r="D4696" s="8"/>
      <c r="E4696" s="8" t="s">
        <v>12177</v>
      </c>
    </row>
    <row r="4697" spans="1:5" x14ac:dyDescent="0.2">
      <c r="A4697" s="8" t="s">
        <v>4176</v>
      </c>
      <c r="B4697" s="8" t="s">
        <v>12</v>
      </c>
      <c r="C4697" s="8">
        <v>654636</v>
      </c>
      <c r="D4697" s="8"/>
      <c r="E4697" s="8" t="s">
        <v>12177</v>
      </c>
    </row>
    <row r="4698" spans="1:5" x14ac:dyDescent="0.2">
      <c r="A4698" s="8" t="s">
        <v>4177</v>
      </c>
      <c r="B4698" s="8" t="s">
        <v>12</v>
      </c>
      <c r="C4698" s="8">
        <v>654932</v>
      </c>
      <c r="D4698" s="8"/>
      <c r="E4698" s="8"/>
    </row>
    <row r="4699" spans="1:5" x14ac:dyDescent="0.2">
      <c r="A4699" s="8" t="s">
        <v>4178</v>
      </c>
      <c r="B4699" s="8" t="s">
        <v>12</v>
      </c>
      <c r="C4699" s="8">
        <v>654996</v>
      </c>
      <c r="D4699" s="8"/>
      <c r="E4699" s="8" t="s">
        <v>12177</v>
      </c>
    </row>
    <row r="4700" spans="1:5" x14ac:dyDescent="0.2">
      <c r="A4700" s="8" t="s">
        <v>4179</v>
      </c>
      <c r="B4700" s="8" t="s">
        <v>12</v>
      </c>
      <c r="C4700" s="8">
        <v>655158</v>
      </c>
      <c r="D4700" s="8"/>
      <c r="E4700" s="8"/>
    </row>
    <row r="4701" spans="1:5" x14ac:dyDescent="0.2">
      <c r="A4701" s="8" t="s">
        <v>4180</v>
      </c>
      <c r="B4701" s="8" t="s">
        <v>12</v>
      </c>
      <c r="C4701" s="8">
        <v>655635</v>
      </c>
      <c r="D4701" s="8"/>
      <c r="E4701" s="8"/>
    </row>
    <row r="4702" spans="1:5" x14ac:dyDescent="0.2">
      <c r="A4702" s="8" t="s">
        <v>4181</v>
      </c>
      <c r="B4702" s="8" t="s">
        <v>12</v>
      </c>
      <c r="C4702" s="8">
        <v>655698</v>
      </c>
      <c r="D4702" s="8"/>
      <c r="E4702" s="8" t="s">
        <v>12177</v>
      </c>
    </row>
    <row r="4703" spans="1:5" x14ac:dyDescent="0.2">
      <c r="A4703" s="8" t="s">
        <v>4182</v>
      </c>
      <c r="B4703" s="8" t="s">
        <v>12</v>
      </c>
      <c r="C4703" s="8">
        <v>655864</v>
      </c>
      <c r="D4703" s="8"/>
      <c r="E4703" s="8" t="s">
        <v>12177</v>
      </c>
    </row>
    <row r="4704" spans="1:5" x14ac:dyDescent="0.2">
      <c r="A4704" s="8" t="s">
        <v>4183</v>
      </c>
      <c r="B4704" s="8" t="s">
        <v>12</v>
      </c>
      <c r="C4704" s="8">
        <v>656091</v>
      </c>
      <c r="D4704" s="8"/>
      <c r="E4704" s="8" t="s">
        <v>12177</v>
      </c>
    </row>
    <row r="4705" spans="1:5" x14ac:dyDescent="0.2">
      <c r="A4705" s="8" t="s">
        <v>4184</v>
      </c>
      <c r="B4705" s="8" t="s">
        <v>12</v>
      </c>
      <c r="C4705" s="8">
        <v>656092</v>
      </c>
      <c r="D4705" s="8"/>
      <c r="E4705" s="8" t="s">
        <v>12177</v>
      </c>
    </row>
    <row r="4706" spans="1:5" x14ac:dyDescent="0.2">
      <c r="A4706" s="8" t="s">
        <v>4185</v>
      </c>
      <c r="B4706" s="8" t="s">
        <v>12</v>
      </c>
      <c r="C4706" s="8">
        <v>656346</v>
      </c>
      <c r="D4706" s="8"/>
      <c r="E4706" s="8" t="s">
        <v>12177</v>
      </c>
    </row>
    <row r="4707" spans="1:5" x14ac:dyDescent="0.2">
      <c r="A4707" s="8" t="s">
        <v>4186</v>
      </c>
      <c r="B4707" s="8" t="s">
        <v>12</v>
      </c>
      <c r="C4707" s="8">
        <v>656396</v>
      </c>
      <c r="D4707" s="8"/>
      <c r="E4707" s="8"/>
    </row>
    <row r="4708" spans="1:5" x14ac:dyDescent="0.2">
      <c r="A4708" s="8" t="s">
        <v>4187</v>
      </c>
      <c r="B4708" s="8" t="s">
        <v>12</v>
      </c>
      <c r="C4708" s="8">
        <v>656679</v>
      </c>
      <c r="D4708" s="8"/>
      <c r="E4708" s="8" t="s">
        <v>12177</v>
      </c>
    </row>
    <row r="4709" spans="1:5" x14ac:dyDescent="0.2">
      <c r="A4709" s="8" t="s">
        <v>4188</v>
      </c>
      <c r="B4709" s="8" t="s">
        <v>12</v>
      </c>
      <c r="C4709" s="8">
        <v>656693</v>
      </c>
      <c r="D4709" s="8"/>
      <c r="E4709" s="8" t="s">
        <v>12177</v>
      </c>
    </row>
    <row r="4710" spans="1:5" x14ac:dyDescent="0.2">
      <c r="A4710" s="8" t="s">
        <v>4189</v>
      </c>
      <c r="B4710" s="8" t="s">
        <v>12</v>
      </c>
      <c r="C4710" s="8">
        <v>656706</v>
      </c>
      <c r="D4710" s="8"/>
      <c r="E4710" s="8" t="s">
        <v>12177</v>
      </c>
    </row>
    <row r="4711" spans="1:5" x14ac:dyDescent="0.2">
      <c r="A4711" s="8" t="s">
        <v>4190</v>
      </c>
      <c r="B4711" s="8" t="s">
        <v>12</v>
      </c>
      <c r="C4711" s="8">
        <v>656752</v>
      </c>
      <c r="D4711" s="8"/>
      <c r="E4711" s="8" t="s">
        <v>12177</v>
      </c>
    </row>
    <row r="4712" spans="1:5" x14ac:dyDescent="0.2">
      <c r="A4712" s="8" t="s">
        <v>4191</v>
      </c>
      <c r="B4712" s="8" t="s">
        <v>12</v>
      </c>
      <c r="C4712" s="8">
        <v>656796</v>
      </c>
      <c r="D4712" s="8"/>
      <c r="E4712" s="8" t="s">
        <v>12177</v>
      </c>
    </row>
    <row r="4713" spans="1:5" x14ac:dyDescent="0.2">
      <c r="A4713" s="8" t="s">
        <v>4192</v>
      </c>
      <c r="B4713" s="8" t="s">
        <v>12</v>
      </c>
      <c r="C4713" s="8">
        <v>656857</v>
      </c>
      <c r="D4713" s="8"/>
      <c r="E4713" s="8" t="s">
        <v>12177</v>
      </c>
    </row>
    <row r="4714" spans="1:5" x14ac:dyDescent="0.2">
      <c r="A4714" s="8" t="s">
        <v>4193</v>
      </c>
      <c r="B4714" s="8" t="s">
        <v>12</v>
      </c>
      <c r="C4714" s="8">
        <v>657082</v>
      </c>
      <c r="D4714" s="8"/>
      <c r="E4714" s="8"/>
    </row>
    <row r="4715" spans="1:5" x14ac:dyDescent="0.2">
      <c r="A4715" s="8" t="s">
        <v>4194</v>
      </c>
      <c r="B4715" s="8" t="s">
        <v>12</v>
      </c>
      <c r="C4715" s="8">
        <v>657216</v>
      </c>
      <c r="D4715" s="8"/>
      <c r="E4715" s="8" t="s">
        <v>12352</v>
      </c>
    </row>
    <row r="4716" spans="1:5" x14ac:dyDescent="0.2">
      <c r="A4716" s="8" t="s">
        <v>4195</v>
      </c>
      <c r="B4716" s="8" t="s">
        <v>12</v>
      </c>
      <c r="C4716" s="8">
        <v>657227</v>
      </c>
      <c r="D4716" s="8"/>
      <c r="E4716" s="8" t="s">
        <v>12177</v>
      </c>
    </row>
    <row r="4717" spans="1:5" x14ac:dyDescent="0.2">
      <c r="A4717" s="8" t="s">
        <v>4196</v>
      </c>
      <c r="B4717" s="8" t="s">
        <v>12</v>
      </c>
      <c r="C4717" s="8">
        <v>657243</v>
      </c>
      <c r="D4717" s="8"/>
      <c r="E4717" s="8" t="s">
        <v>12177</v>
      </c>
    </row>
    <row r="4718" spans="1:5" x14ac:dyDescent="0.2">
      <c r="A4718" s="8" t="s">
        <v>4197</v>
      </c>
      <c r="B4718" s="8" t="s">
        <v>12</v>
      </c>
      <c r="C4718" s="8">
        <v>657358</v>
      </c>
      <c r="D4718" s="8"/>
      <c r="E4718" s="8" t="s">
        <v>12177</v>
      </c>
    </row>
    <row r="4719" spans="1:5" x14ac:dyDescent="0.2">
      <c r="A4719" s="8" t="s">
        <v>4198</v>
      </c>
      <c r="B4719" s="8" t="s">
        <v>12</v>
      </c>
      <c r="C4719" s="8">
        <v>657496</v>
      </c>
      <c r="D4719" s="8"/>
      <c r="E4719" s="8" t="s">
        <v>12177</v>
      </c>
    </row>
    <row r="4720" spans="1:5" x14ac:dyDescent="0.2">
      <c r="A4720" s="8" t="s">
        <v>4199</v>
      </c>
      <c r="B4720" s="8" t="s">
        <v>12</v>
      </c>
      <c r="C4720" s="8">
        <v>657764</v>
      </c>
      <c r="D4720" s="8"/>
      <c r="E4720" s="8" t="s">
        <v>12177</v>
      </c>
    </row>
    <row r="4721" spans="1:5" x14ac:dyDescent="0.2">
      <c r="A4721" s="8" t="s">
        <v>4200</v>
      </c>
      <c r="B4721" s="8" t="s">
        <v>12</v>
      </c>
      <c r="C4721" s="8">
        <v>658320</v>
      </c>
      <c r="D4721" s="8"/>
      <c r="E4721" s="8"/>
    </row>
    <row r="4722" spans="1:5" x14ac:dyDescent="0.2">
      <c r="A4722" s="8" t="s">
        <v>4201</v>
      </c>
      <c r="B4722" s="8" t="s">
        <v>12</v>
      </c>
      <c r="C4722" s="8">
        <v>658321</v>
      </c>
      <c r="D4722" s="8"/>
      <c r="E4722" s="8"/>
    </row>
    <row r="4723" spans="1:5" x14ac:dyDescent="0.2">
      <c r="A4723" s="8" t="s">
        <v>4202</v>
      </c>
      <c r="B4723" s="8" t="s">
        <v>12</v>
      </c>
      <c r="C4723" s="8">
        <v>658322</v>
      </c>
      <c r="D4723" s="8"/>
      <c r="E4723" s="8"/>
    </row>
    <row r="4724" spans="1:5" x14ac:dyDescent="0.2">
      <c r="A4724" s="8" t="s">
        <v>4203</v>
      </c>
      <c r="B4724" s="8" t="s">
        <v>4</v>
      </c>
      <c r="C4724" s="8">
        <v>658470</v>
      </c>
      <c r="D4724" s="8"/>
      <c r="E4724" s="8" t="s">
        <v>12176</v>
      </c>
    </row>
    <row r="4725" spans="1:5" x14ac:dyDescent="0.2">
      <c r="A4725" s="8" t="s">
        <v>4204</v>
      </c>
      <c r="B4725" s="8" t="s">
        <v>4</v>
      </c>
      <c r="C4725" s="8">
        <v>658482</v>
      </c>
      <c r="D4725" s="8">
        <v>750</v>
      </c>
      <c r="E4725" s="8" t="s">
        <v>12176</v>
      </c>
    </row>
    <row r="4726" spans="1:5" x14ac:dyDescent="0.2">
      <c r="A4726" s="8" t="s">
        <v>4204</v>
      </c>
      <c r="B4726" s="8" t="s">
        <v>4</v>
      </c>
      <c r="C4726" s="8">
        <v>658482</v>
      </c>
      <c r="D4726" s="8">
        <v>0</v>
      </c>
      <c r="E4726" s="8" t="s">
        <v>12176</v>
      </c>
    </row>
    <row r="4727" spans="1:5" x14ac:dyDescent="0.2">
      <c r="A4727" s="8" t="s">
        <v>4205</v>
      </c>
      <c r="B4727" s="8" t="s">
        <v>4</v>
      </c>
      <c r="C4727" s="8">
        <v>658508</v>
      </c>
      <c r="D4727" s="8"/>
      <c r="E4727" s="8" t="s">
        <v>12176</v>
      </c>
    </row>
    <row r="4728" spans="1:5" x14ac:dyDescent="0.2">
      <c r="A4728" s="8" t="s">
        <v>4206</v>
      </c>
      <c r="B4728" s="8" t="s">
        <v>4</v>
      </c>
      <c r="C4728" s="8">
        <v>658544</v>
      </c>
      <c r="D4728" s="8"/>
      <c r="E4728" s="8" t="s">
        <v>12177</v>
      </c>
    </row>
    <row r="4729" spans="1:5" x14ac:dyDescent="0.2">
      <c r="A4729" s="8" t="s">
        <v>4206</v>
      </c>
      <c r="B4729" s="8" t="s">
        <v>4</v>
      </c>
      <c r="C4729" s="8">
        <v>658544</v>
      </c>
      <c r="D4729" s="9">
        <v>1055</v>
      </c>
      <c r="E4729" s="8" t="s">
        <v>12177</v>
      </c>
    </row>
    <row r="4730" spans="1:5" x14ac:dyDescent="0.2">
      <c r="A4730" s="8" t="s">
        <v>4207</v>
      </c>
      <c r="B4730" s="8" t="s">
        <v>4</v>
      </c>
      <c r="C4730" s="8">
        <v>658563</v>
      </c>
      <c r="D4730" s="8"/>
      <c r="E4730" s="8" t="s">
        <v>12176</v>
      </c>
    </row>
    <row r="4731" spans="1:5" x14ac:dyDescent="0.2">
      <c r="A4731" s="8" t="s">
        <v>4208</v>
      </c>
      <c r="B4731" s="8" t="s">
        <v>12</v>
      </c>
      <c r="C4731" s="8">
        <v>658616</v>
      </c>
      <c r="D4731" s="9">
        <v>2500</v>
      </c>
      <c r="E4731" s="8" t="s">
        <v>12176</v>
      </c>
    </row>
    <row r="4732" spans="1:5" x14ac:dyDescent="0.2">
      <c r="A4732" s="8" t="s">
        <v>4209</v>
      </c>
      <c r="B4732" s="8" t="s">
        <v>4</v>
      </c>
      <c r="C4732" s="8">
        <v>658653</v>
      </c>
      <c r="D4732" s="9">
        <v>10000</v>
      </c>
      <c r="E4732" s="8" t="s">
        <v>12176</v>
      </c>
    </row>
    <row r="4733" spans="1:5" x14ac:dyDescent="0.2">
      <c r="A4733" s="8" t="s">
        <v>4210</v>
      </c>
      <c r="B4733" s="8" t="s">
        <v>4</v>
      </c>
      <c r="C4733" s="8">
        <v>658682</v>
      </c>
      <c r="D4733" s="9">
        <v>9000</v>
      </c>
      <c r="E4733" s="8" t="s">
        <v>12176</v>
      </c>
    </row>
    <row r="4734" spans="1:5" x14ac:dyDescent="0.2">
      <c r="A4734" s="8" t="s">
        <v>4211</v>
      </c>
      <c r="B4734" s="8" t="s">
        <v>12</v>
      </c>
      <c r="C4734" s="8">
        <v>659008</v>
      </c>
      <c r="D4734" s="8"/>
      <c r="E4734" s="8" t="s">
        <v>12176</v>
      </c>
    </row>
    <row r="4735" spans="1:5" x14ac:dyDescent="0.2">
      <c r="A4735" s="8" t="s">
        <v>4212</v>
      </c>
      <c r="B4735" s="8" t="s">
        <v>4</v>
      </c>
      <c r="C4735" s="8">
        <v>659042</v>
      </c>
      <c r="D4735" s="8"/>
      <c r="E4735" s="8" t="s">
        <v>12176</v>
      </c>
    </row>
    <row r="4736" spans="1:5" x14ac:dyDescent="0.2">
      <c r="A4736" s="8" t="s">
        <v>4213</v>
      </c>
      <c r="B4736" s="8" t="s">
        <v>12</v>
      </c>
      <c r="C4736" s="8">
        <v>659071</v>
      </c>
      <c r="D4736" s="8"/>
      <c r="E4736" s="8" t="s">
        <v>12176</v>
      </c>
    </row>
    <row r="4737" spans="1:5" x14ac:dyDescent="0.2">
      <c r="A4737" s="8" t="s">
        <v>4214</v>
      </c>
      <c r="B4737" s="8" t="s">
        <v>4</v>
      </c>
      <c r="C4737" s="8">
        <v>659074</v>
      </c>
      <c r="D4737" s="9">
        <v>8000</v>
      </c>
      <c r="E4737" s="8" t="s">
        <v>12176</v>
      </c>
    </row>
    <row r="4738" spans="1:5" x14ac:dyDescent="0.2">
      <c r="A4738" s="8" t="s">
        <v>4215</v>
      </c>
      <c r="B4738" s="8" t="s">
        <v>4</v>
      </c>
      <c r="C4738" s="8">
        <v>659111</v>
      </c>
      <c r="D4738" s="8"/>
      <c r="E4738" s="8" t="s">
        <v>12176</v>
      </c>
    </row>
    <row r="4739" spans="1:5" x14ac:dyDescent="0.2">
      <c r="A4739" s="8" t="s">
        <v>4216</v>
      </c>
      <c r="B4739" s="8" t="s">
        <v>4</v>
      </c>
      <c r="C4739" s="8">
        <v>659116</v>
      </c>
      <c r="D4739" s="9">
        <v>8000</v>
      </c>
      <c r="E4739" s="8" t="s">
        <v>12176</v>
      </c>
    </row>
    <row r="4740" spans="1:5" x14ac:dyDescent="0.2">
      <c r="A4740" s="8" t="s">
        <v>12353</v>
      </c>
      <c r="B4740" s="8" t="s">
        <v>12</v>
      </c>
      <c r="C4740" s="8">
        <v>659174</v>
      </c>
      <c r="D4740" s="9">
        <v>3000</v>
      </c>
      <c r="E4740" s="8" t="s">
        <v>12176</v>
      </c>
    </row>
    <row r="4741" spans="1:5" x14ac:dyDescent="0.2">
      <c r="A4741" s="8" t="s">
        <v>4218</v>
      </c>
      <c r="B4741" s="8" t="s">
        <v>4</v>
      </c>
      <c r="C4741" s="8">
        <v>659198</v>
      </c>
      <c r="D4741" s="9">
        <v>12000</v>
      </c>
      <c r="E4741" s="8" t="s">
        <v>12176</v>
      </c>
    </row>
    <row r="4742" spans="1:5" x14ac:dyDescent="0.2">
      <c r="A4742" s="8" t="s">
        <v>4219</v>
      </c>
      <c r="B4742" s="8" t="s">
        <v>4</v>
      </c>
      <c r="C4742" s="8">
        <v>659216</v>
      </c>
      <c r="D4742" s="9">
        <v>10000</v>
      </c>
      <c r="E4742" s="8" t="s">
        <v>12176</v>
      </c>
    </row>
    <row r="4743" spans="1:5" x14ac:dyDescent="0.2">
      <c r="A4743" s="8" t="s">
        <v>4220</v>
      </c>
      <c r="B4743" s="8" t="s">
        <v>4</v>
      </c>
      <c r="C4743" s="8">
        <v>659234</v>
      </c>
      <c r="D4743" s="9">
        <v>18500</v>
      </c>
      <c r="E4743" s="8" t="s">
        <v>12176</v>
      </c>
    </row>
    <row r="4744" spans="1:5" x14ac:dyDescent="0.2">
      <c r="A4744" s="8" t="s">
        <v>4221</v>
      </c>
      <c r="B4744" s="8" t="s">
        <v>4</v>
      </c>
      <c r="C4744" s="8">
        <v>659251</v>
      </c>
      <c r="D4744" s="9">
        <v>23000</v>
      </c>
      <c r="E4744" s="8" t="s">
        <v>12176</v>
      </c>
    </row>
    <row r="4745" spans="1:5" x14ac:dyDescent="0.2">
      <c r="A4745" s="8" t="s">
        <v>4222</v>
      </c>
      <c r="B4745" s="8" t="s">
        <v>4</v>
      </c>
      <c r="C4745" s="8">
        <v>659262</v>
      </c>
      <c r="D4745" s="9">
        <v>9500</v>
      </c>
      <c r="E4745" s="8" t="s">
        <v>12176</v>
      </c>
    </row>
    <row r="4746" spans="1:5" x14ac:dyDescent="0.2">
      <c r="A4746" s="8" t="s">
        <v>4223</v>
      </c>
      <c r="B4746" s="8" t="s">
        <v>4</v>
      </c>
      <c r="C4746" s="8">
        <v>659265</v>
      </c>
      <c r="D4746" s="9">
        <v>7079</v>
      </c>
      <c r="E4746" s="8" t="s">
        <v>12176</v>
      </c>
    </row>
    <row r="4747" spans="1:5" x14ac:dyDescent="0.2">
      <c r="A4747" s="8" t="s">
        <v>4224</v>
      </c>
      <c r="B4747" s="8" t="s">
        <v>4</v>
      </c>
      <c r="C4747" s="8">
        <v>659303</v>
      </c>
      <c r="D4747" s="8"/>
      <c r="E4747" s="8" t="s">
        <v>12176</v>
      </c>
    </row>
    <row r="4748" spans="1:5" x14ac:dyDescent="0.2">
      <c r="A4748" s="8" t="s">
        <v>4225</v>
      </c>
      <c r="B4748" s="8" t="s">
        <v>4</v>
      </c>
      <c r="C4748" s="8">
        <v>659316</v>
      </c>
      <c r="D4748" s="8"/>
      <c r="E4748" s="8" t="s">
        <v>12176</v>
      </c>
    </row>
    <row r="4749" spans="1:5" x14ac:dyDescent="0.2">
      <c r="A4749" s="8" t="s">
        <v>4225</v>
      </c>
      <c r="B4749" s="8" t="s">
        <v>4</v>
      </c>
      <c r="C4749" s="8">
        <v>659316</v>
      </c>
      <c r="D4749" s="9">
        <v>6000</v>
      </c>
      <c r="E4749" s="8" t="s">
        <v>12176</v>
      </c>
    </row>
    <row r="4750" spans="1:5" x14ac:dyDescent="0.2">
      <c r="A4750" s="8" t="s">
        <v>4226</v>
      </c>
      <c r="B4750" s="8" t="s">
        <v>4</v>
      </c>
      <c r="C4750" s="8">
        <v>659365</v>
      </c>
      <c r="D4750" s="9">
        <v>25336</v>
      </c>
      <c r="E4750" s="8" t="s">
        <v>12176</v>
      </c>
    </row>
    <row r="4751" spans="1:5" x14ac:dyDescent="0.2">
      <c r="A4751" s="8" t="s">
        <v>4227</v>
      </c>
      <c r="B4751" s="8" t="s">
        <v>4</v>
      </c>
      <c r="C4751" s="8">
        <v>659386</v>
      </c>
      <c r="D4751" s="9">
        <v>33000</v>
      </c>
      <c r="E4751" s="8" t="s">
        <v>12176</v>
      </c>
    </row>
    <row r="4752" spans="1:5" x14ac:dyDescent="0.2">
      <c r="A4752" s="8" t="s">
        <v>4228</v>
      </c>
      <c r="B4752" s="8" t="s">
        <v>4</v>
      </c>
      <c r="C4752" s="8">
        <v>659403</v>
      </c>
      <c r="D4752" s="8"/>
      <c r="E4752" s="8" t="s">
        <v>12176</v>
      </c>
    </row>
    <row r="4753" spans="1:5" x14ac:dyDescent="0.2">
      <c r="A4753" s="8" t="s">
        <v>4229</v>
      </c>
      <c r="B4753" s="8" t="s">
        <v>4</v>
      </c>
      <c r="C4753" s="8">
        <v>659447</v>
      </c>
      <c r="D4753" s="8"/>
      <c r="E4753" s="8" t="s">
        <v>12176</v>
      </c>
    </row>
    <row r="4754" spans="1:5" x14ac:dyDescent="0.2">
      <c r="A4754" s="8" t="s">
        <v>4230</v>
      </c>
      <c r="B4754" s="8" t="s">
        <v>4</v>
      </c>
      <c r="C4754" s="8">
        <v>659461</v>
      </c>
      <c r="D4754" s="9">
        <v>1000</v>
      </c>
      <c r="E4754" s="8" t="s">
        <v>12176</v>
      </c>
    </row>
    <row r="4755" spans="1:5" x14ac:dyDescent="0.2">
      <c r="A4755" s="8" t="s">
        <v>4231</v>
      </c>
      <c r="B4755" s="8" t="s">
        <v>12</v>
      </c>
      <c r="C4755" s="8">
        <v>659468</v>
      </c>
      <c r="D4755" s="8"/>
      <c r="E4755" s="8" t="s">
        <v>12176</v>
      </c>
    </row>
    <row r="4756" spans="1:5" x14ac:dyDescent="0.2">
      <c r="A4756" s="8" t="s">
        <v>4231</v>
      </c>
      <c r="B4756" s="8" t="s">
        <v>12</v>
      </c>
      <c r="C4756" s="8">
        <v>659468</v>
      </c>
      <c r="D4756" s="9">
        <v>7000</v>
      </c>
      <c r="E4756" s="8" t="s">
        <v>12176</v>
      </c>
    </row>
    <row r="4757" spans="1:5" x14ac:dyDescent="0.2">
      <c r="A4757" s="8" t="s">
        <v>4231</v>
      </c>
      <c r="B4757" s="8" t="s">
        <v>12</v>
      </c>
      <c r="C4757" s="8">
        <v>659468</v>
      </c>
      <c r="D4757" s="8"/>
      <c r="E4757" s="8" t="s">
        <v>12176</v>
      </c>
    </row>
    <row r="4758" spans="1:5" x14ac:dyDescent="0.2">
      <c r="A4758" s="8" t="s">
        <v>4232</v>
      </c>
      <c r="B4758" s="8" t="s">
        <v>12</v>
      </c>
      <c r="C4758" s="8">
        <v>659561</v>
      </c>
      <c r="D4758" s="9">
        <v>1033.33</v>
      </c>
      <c r="E4758" s="8" t="s">
        <v>12176</v>
      </c>
    </row>
    <row r="4759" spans="1:5" x14ac:dyDescent="0.2">
      <c r="A4759" s="8" t="s">
        <v>4233</v>
      </c>
      <c r="B4759" s="8" t="s">
        <v>4</v>
      </c>
      <c r="C4759" s="8">
        <v>659564</v>
      </c>
      <c r="D4759" s="8"/>
      <c r="E4759" s="8" t="s">
        <v>12176</v>
      </c>
    </row>
    <row r="4760" spans="1:5" x14ac:dyDescent="0.2">
      <c r="A4760" s="8" t="s">
        <v>4234</v>
      </c>
      <c r="B4760" s="8" t="s">
        <v>4</v>
      </c>
      <c r="C4760" s="8">
        <v>659576</v>
      </c>
      <c r="D4760" s="9">
        <v>7500</v>
      </c>
      <c r="E4760" s="8" t="s">
        <v>12176</v>
      </c>
    </row>
    <row r="4761" spans="1:5" x14ac:dyDescent="0.2">
      <c r="A4761" s="8" t="s">
        <v>4235</v>
      </c>
      <c r="B4761" s="8" t="s">
        <v>4</v>
      </c>
      <c r="C4761" s="8">
        <v>659632</v>
      </c>
      <c r="D4761" s="9">
        <v>8000</v>
      </c>
      <c r="E4761" s="8" t="s">
        <v>12176</v>
      </c>
    </row>
    <row r="4762" spans="1:5" x14ac:dyDescent="0.2">
      <c r="A4762" s="8" t="s">
        <v>4235</v>
      </c>
      <c r="B4762" s="8" t="s">
        <v>4</v>
      </c>
      <c r="C4762" s="8">
        <v>659632</v>
      </c>
      <c r="D4762" s="9">
        <v>8000</v>
      </c>
      <c r="E4762" s="8" t="s">
        <v>12176</v>
      </c>
    </row>
    <row r="4763" spans="1:5" x14ac:dyDescent="0.2">
      <c r="A4763" s="8" t="s">
        <v>4236</v>
      </c>
      <c r="B4763" s="8" t="s">
        <v>4</v>
      </c>
      <c r="C4763" s="8">
        <v>659650</v>
      </c>
      <c r="D4763" s="9">
        <v>4000</v>
      </c>
      <c r="E4763" s="8" t="s">
        <v>12176</v>
      </c>
    </row>
    <row r="4764" spans="1:5" x14ac:dyDescent="0.2">
      <c r="A4764" s="8" t="s">
        <v>4237</v>
      </c>
      <c r="B4764" s="8" t="s">
        <v>4</v>
      </c>
      <c r="C4764" s="8">
        <v>659725</v>
      </c>
      <c r="D4764" s="9">
        <v>6081</v>
      </c>
      <c r="E4764" s="8" t="s">
        <v>12176</v>
      </c>
    </row>
    <row r="4765" spans="1:5" x14ac:dyDescent="0.2">
      <c r="A4765" s="8" t="s">
        <v>4238</v>
      </c>
      <c r="B4765" s="8" t="s">
        <v>4</v>
      </c>
      <c r="C4765" s="8">
        <v>659754</v>
      </c>
      <c r="D4765" s="8">
        <v>500</v>
      </c>
      <c r="E4765" s="8" t="s">
        <v>12176</v>
      </c>
    </row>
    <row r="4766" spans="1:5" x14ac:dyDescent="0.2">
      <c r="A4766" s="8" t="s">
        <v>4238</v>
      </c>
      <c r="B4766" s="8" t="s">
        <v>4</v>
      </c>
      <c r="C4766" s="8">
        <v>659754</v>
      </c>
      <c r="D4766" s="8"/>
      <c r="E4766" s="8" t="s">
        <v>12176</v>
      </c>
    </row>
    <row r="4767" spans="1:5" x14ac:dyDescent="0.2">
      <c r="A4767" s="8" t="s">
        <v>4239</v>
      </c>
      <c r="B4767" s="8" t="s">
        <v>12</v>
      </c>
      <c r="C4767" s="8">
        <v>659758</v>
      </c>
      <c r="D4767" s="8"/>
      <c r="E4767" s="8"/>
    </row>
    <row r="4768" spans="1:5" x14ac:dyDescent="0.2">
      <c r="A4768" s="8" t="s">
        <v>4240</v>
      </c>
      <c r="B4768" s="8" t="s">
        <v>4</v>
      </c>
      <c r="C4768" s="8">
        <v>659772</v>
      </c>
      <c r="D4768" s="9">
        <v>7093</v>
      </c>
      <c r="E4768" s="8" t="s">
        <v>12176</v>
      </c>
    </row>
    <row r="4769" spans="1:5" x14ac:dyDescent="0.2">
      <c r="A4769" s="8" t="s">
        <v>4241</v>
      </c>
      <c r="B4769" s="8" t="s">
        <v>4</v>
      </c>
      <c r="C4769" s="8">
        <v>659780</v>
      </c>
      <c r="D4769" s="9">
        <v>15000</v>
      </c>
      <c r="E4769" s="8" t="s">
        <v>12176</v>
      </c>
    </row>
    <row r="4770" spans="1:5" x14ac:dyDescent="0.2">
      <c r="A4770" s="8" t="s">
        <v>4242</v>
      </c>
      <c r="B4770" s="8" t="s">
        <v>12</v>
      </c>
      <c r="C4770" s="8">
        <v>659784</v>
      </c>
      <c r="D4770" s="9">
        <v>8000</v>
      </c>
      <c r="E4770" s="8" t="s">
        <v>12176</v>
      </c>
    </row>
    <row r="4771" spans="1:5" x14ac:dyDescent="0.2">
      <c r="A4771" s="8" t="s">
        <v>4243</v>
      </c>
      <c r="B4771" s="8" t="s">
        <v>4</v>
      </c>
      <c r="C4771" s="8">
        <v>659800</v>
      </c>
      <c r="D4771" s="8"/>
      <c r="E4771" s="8" t="s">
        <v>12176</v>
      </c>
    </row>
    <row r="4772" spans="1:5" x14ac:dyDescent="0.2">
      <c r="A4772" s="8" t="s">
        <v>4244</v>
      </c>
      <c r="B4772" s="8" t="s">
        <v>4</v>
      </c>
      <c r="C4772" s="8">
        <v>659811</v>
      </c>
      <c r="D4772" s="9">
        <v>6236</v>
      </c>
      <c r="E4772" s="8" t="s">
        <v>12176</v>
      </c>
    </row>
    <row r="4773" spans="1:5" x14ac:dyDescent="0.2">
      <c r="A4773" s="8" t="s">
        <v>4244</v>
      </c>
      <c r="B4773" s="8" t="s">
        <v>4</v>
      </c>
      <c r="C4773" s="8">
        <v>659811</v>
      </c>
      <c r="D4773" s="9">
        <v>5500</v>
      </c>
      <c r="E4773" s="8" t="s">
        <v>12176</v>
      </c>
    </row>
    <row r="4774" spans="1:5" x14ac:dyDescent="0.2">
      <c r="A4774" s="8" t="s">
        <v>4245</v>
      </c>
      <c r="B4774" s="8" t="s">
        <v>4</v>
      </c>
      <c r="C4774" s="8">
        <v>659840</v>
      </c>
      <c r="D4774" s="9">
        <v>13527.88</v>
      </c>
      <c r="E4774" s="8" t="s">
        <v>12176</v>
      </c>
    </row>
    <row r="4775" spans="1:5" x14ac:dyDescent="0.2">
      <c r="A4775" s="8" t="s">
        <v>4245</v>
      </c>
      <c r="B4775" s="8" t="s">
        <v>4</v>
      </c>
      <c r="C4775" s="8">
        <v>659840</v>
      </c>
      <c r="D4775" s="9">
        <v>13527</v>
      </c>
      <c r="E4775" s="8" t="s">
        <v>12176</v>
      </c>
    </row>
    <row r="4776" spans="1:5" x14ac:dyDescent="0.2">
      <c r="A4776" s="8" t="s">
        <v>4246</v>
      </c>
      <c r="B4776" s="8" t="s">
        <v>4</v>
      </c>
      <c r="C4776" s="8">
        <v>659841</v>
      </c>
      <c r="D4776" s="9">
        <v>7280.44</v>
      </c>
      <c r="E4776" s="8" t="s">
        <v>12176</v>
      </c>
    </row>
    <row r="4777" spans="1:5" x14ac:dyDescent="0.2">
      <c r="A4777" s="8" t="s">
        <v>4247</v>
      </c>
      <c r="B4777" s="8" t="s">
        <v>4</v>
      </c>
      <c r="C4777" s="8">
        <v>659845</v>
      </c>
      <c r="D4777" s="9">
        <v>13000</v>
      </c>
      <c r="E4777" s="8" t="s">
        <v>12176</v>
      </c>
    </row>
    <row r="4778" spans="1:5" x14ac:dyDescent="0.2">
      <c r="A4778" s="8" t="s">
        <v>4248</v>
      </c>
      <c r="B4778" s="8" t="s">
        <v>4</v>
      </c>
      <c r="C4778" s="8">
        <v>659870</v>
      </c>
      <c r="D4778" s="9">
        <v>6000</v>
      </c>
      <c r="E4778" s="8" t="s">
        <v>12176</v>
      </c>
    </row>
    <row r="4779" spans="1:5" x14ac:dyDescent="0.2">
      <c r="A4779" s="8" t="s">
        <v>4249</v>
      </c>
      <c r="B4779" s="8" t="s">
        <v>4</v>
      </c>
      <c r="C4779" s="8">
        <v>659900</v>
      </c>
      <c r="D4779" s="9">
        <v>6000</v>
      </c>
      <c r="E4779" s="8" t="s">
        <v>12176</v>
      </c>
    </row>
    <row r="4780" spans="1:5" x14ac:dyDescent="0.2">
      <c r="A4780" s="8" t="s">
        <v>4250</v>
      </c>
      <c r="B4780" s="8" t="s">
        <v>4</v>
      </c>
      <c r="C4780" s="8">
        <v>659901</v>
      </c>
      <c r="D4780" s="9">
        <v>10000</v>
      </c>
      <c r="E4780" s="8" t="s">
        <v>12176</v>
      </c>
    </row>
    <row r="4781" spans="1:5" x14ac:dyDescent="0.2">
      <c r="A4781" s="8" t="s">
        <v>4251</v>
      </c>
      <c r="B4781" s="8" t="s">
        <v>4</v>
      </c>
      <c r="C4781" s="8">
        <v>659946</v>
      </c>
      <c r="D4781" s="9">
        <v>5500</v>
      </c>
      <c r="E4781" s="8" t="s">
        <v>12176</v>
      </c>
    </row>
    <row r="4782" spans="1:5" x14ac:dyDescent="0.2">
      <c r="A4782" s="8" t="s">
        <v>4252</v>
      </c>
      <c r="B4782" s="8" t="s">
        <v>12</v>
      </c>
      <c r="C4782" s="8">
        <v>659976</v>
      </c>
      <c r="D4782" s="9">
        <v>6000</v>
      </c>
      <c r="E4782" s="8" t="s">
        <v>12176</v>
      </c>
    </row>
    <row r="4783" spans="1:5" x14ac:dyDescent="0.2">
      <c r="A4783" s="8" t="s">
        <v>4253</v>
      </c>
      <c r="B4783" s="8" t="s">
        <v>4</v>
      </c>
      <c r="C4783" s="8">
        <v>660100</v>
      </c>
      <c r="D4783" s="8"/>
      <c r="E4783" s="8" t="s">
        <v>12176</v>
      </c>
    </row>
    <row r="4784" spans="1:5" x14ac:dyDescent="0.2">
      <c r="A4784" s="8" t="s">
        <v>4253</v>
      </c>
      <c r="B4784" s="8" t="s">
        <v>4</v>
      </c>
      <c r="C4784" s="8">
        <v>660100</v>
      </c>
      <c r="D4784" s="9">
        <v>1091.3399999999999</v>
      </c>
      <c r="E4784" s="8" t="s">
        <v>12176</v>
      </c>
    </row>
    <row r="4785" spans="1:5" x14ac:dyDescent="0.2">
      <c r="A4785" s="8" t="s">
        <v>4254</v>
      </c>
      <c r="B4785" s="8" t="s">
        <v>4</v>
      </c>
      <c r="C4785" s="8">
        <v>660234</v>
      </c>
      <c r="D4785" s="8"/>
      <c r="E4785" s="8" t="s">
        <v>12176</v>
      </c>
    </row>
    <row r="4786" spans="1:5" x14ac:dyDescent="0.2">
      <c r="A4786" s="8" t="s">
        <v>4255</v>
      </c>
      <c r="B4786" s="8" t="s">
        <v>4</v>
      </c>
      <c r="C4786" s="8">
        <v>660264</v>
      </c>
      <c r="D4786" s="9">
        <v>4000</v>
      </c>
      <c r="E4786" s="8" t="s">
        <v>12176</v>
      </c>
    </row>
    <row r="4787" spans="1:5" x14ac:dyDescent="0.2">
      <c r="A4787" s="8" t="s">
        <v>4256</v>
      </c>
      <c r="B4787" s="8" t="s">
        <v>4</v>
      </c>
      <c r="C4787" s="8">
        <v>660414</v>
      </c>
      <c r="D4787" s="9">
        <v>7018.28</v>
      </c>
      <c r="E4787" s="8" t="s">
        <v>12176</v>
      </c>
    </row>
    <row r="4788" spans="1:5" x14ac:dyDescent="0.2">
      <c r="A4788" s="8" t="s">
        <v>4257</v>
      </c>
      <c r="B4788" s="8" t="s">
        <v>4</v>
      </c>
      <c r="C4788" s="8">
        <v>661115</v>
      </c>
      <c r="D4788" s="8">
        <v>700</v>
      </c>
      <c r="E4788" s="8" t="s">
        <v>12176</v>
      </c>
    </row>
    <row r="4789" spans="1:5" x14ac:dyDescent="0.2">
      <c r="A4789" s="8" t="s">
        <v>4257</v>
      </c>
      <c r="B4789" s="8" t="s">
        <v>4</v>
      </c>
      <c r="C4789" s="8">
        <v>661115</v>
      </c>
      <c r="D4789" s="9">
        <v>3000</v>
      </c>
      <c r="E4789" s="8" t="s">
        <v>12176</v>
      </c>
    </row>
    <row r="4790" spans="1:5" x14ac:dyDescent="0.2">
      <c r="A4790" s="8" t="s">
        <v>4258</v>
      </c>
      <c r="B4790" s="8" t="s">
        <v>12</v>
      </c>
      <c r="C4790" s="8">
        <v>661253</v>
      </c>
      <c r="D4790" s="8">
        <v>815.14</v>
      </c>
      <c r="E4790" s="8" t="s">
        <v>12176</v>
      </c>
    </row>
    <row r="4791" spans="1:5" x14ac:dyDescent="0.2">
      <c r="A4791" s="8" t="s">
        <v>4259</v>
      </c>
      <c r="B4791" s="8" t="s">
        <v>4</v>
      </c>
      <c r="C4791" s="8">
        <v>662456</v>
      </c>
      <c r="D4791" s="9">
        <v>8320</v>
      </c>
      <c r="E4791" s="8" t="s">
        <v>12176</v>
      </c>
    </row>
    <row r="4792" spans="1:5" x14ac:dyDescent="0.2">
      <c r="A4792" s="8" t="s">
        <v>4260</v>
      </c>
      <c r="B4792" s="8" t="s">
        <v>12</v>
      </c>
      <c r="C4792" s="8">
        <v>662845</v>
      </c>
      <c r="D4792" s="8"/>
      <c r="E4792" s="8" t="s">
        <v>12176</v>
      </c>
    </row>
    <row r="4793" spans="1:5" x14ac:dyDescent="0.2">
      <c r="A4793" s="8" t="s">
        <v>4261</v>
      </c>
      <c r="B4793" s="8" t="s">
        <v>4</v>
      </c>
      <c r="C4793" s="8">
        <v>663658</v>
      </c>
      <c r="D4793" s="9">
        <v>6666.67</v>
      </c>
      <c r="E4793" s="8" t="s">
        <v>12176</v>
      </c>
    </row>
    <row r="4794" spans="1:5" x14ac:dyDescent="0.2">
      <c r="A4794" s="8" t="s">
        <v>4262</v>
      </c>
      <c r="B4794" s="8" t="s">
        <v>4</v>
      </c>
      <c r="C4794" s="8">
        <v>663842</v>
      </c>
      <c r="D4794" s="8">
        <v>300</v>
      </c>
      <c r="E4794" s="8" t="s">
        <v>12176</v>
      </c>
    </row>
    <row r="4795" spans="1:5" x14ac:dyDescent="0.2">
      <c r="A4795" s="8" t="s">
        <v>4262</v>
      </c>
      <c r="B4795" s="8" t="s">
        <v>4</v>
      </c>
      <c r="C4795" s="8">
        <v>663842</v>
      </c>
      <c r="D4795" s="8"/>
      <c r="E4795" s="8" t="s">
        <v>12176</v>
      </c>
    </row>
    <row r="4796" spans="1:5" x14ac:dyDescent="0.2">
      <c r="A4796" s="8" t="s">
        <v>4263</v>
      </c>
      <c r="B4796" s="8" t="s">
        <v>4</v>
      </c>
      <c r="C4796" s="8">
        <v>664158</v>
      </c>
      <c r="D4796" s="9">
        <v>5322.83</v>
      </c>
      <c r="E4796" s="8" t="s">
        <v>12176</v>
      </c>
    </row>
    <row r="4797" spans="1:5" x14ac:dyDescent="0.2">
      <c r="A4797" s="8" t="s">
        <v>4263</v>
      </c>
      <c r="B4797" s="8" t="s">
        <v>4</v>
      </c>
      <c r="C4797" s="8">
        <v>664158</v>
      </c>
      <c r="D4797" s="8"/>
      <c r="E4797" s="8" t="s">
        <v>12176</v>
      </c>
    </row>
    <row r="4798" spans="1:5" x14ac:dyDescent="0.2">
      <c r="A4798" s="8" t="s">
        <v>4263</v>
      </c>
      <c r="B4798" s="8" t="s">
        <v>4</v>
      </c>
      <c r="C4798" s="8">
        <v>664158</v>
      </c>
      <c r="D4798" s="8"/>
      <c r="E4798" s="8" t="s">
        <v>12176</v>
      </c>
    </row>
    <row r="4799" spans="1:5" x14ac:dyDescent="0.2">
      <c r="A4799" s="8" t="s">
        <v>4264</v>
      </c>
      <c r="B4799" s="8" t="s">
        <v>4</v>
      </c>
      <c r="C4799" s="8">
        <v>664496</v>
      </c>
      <c r="D4799" s="9">
        <v>9000</v>
      </c>
      <c r="E4799" s="8" t="s">
        <v>12176</v>
      </c>
    </row>
    <row r="4800" spans="1:5" x14ac:dyDescent="0.2">
      <c r="A4800" s="8" t="s">
        <v>4264</v>
      </c>
      <c r="B4800" s="8" t="s">
        <v>4</v>
      </c>
      <c r="C4800" s="8">
        <v>664496</v>
      </c>
      <c r="D4800" s="9">
        <v>2000</v>
      </c>
      <c r="E4800" s="8" t="s">
        <v>12176</v>
      </c>
    </row>
    <row r="4801" spans="1:5" x14ac:dyDescent="0.2">
      <c r="A4801" s="8" t="s">
        <v>4265</v>
      </c>
      <c r="B4801" s="8" t="s">
        <v>4</v>
      </c>
      <c r="C4801" s="8">
        <v>665028</v>
      </c>
      <c r="D4801" s="9">
        <v>16530</v>
      </c>
      <c r="E4801" s="8" t="s">
        <v>12176</v>
      </c>
    </row>
    <row r="4802" spans="1:5" x14ac:dyDescent="0.2">
      <c r="A4802" s="8" t="s">
        <v>4266</v>
      </c>
      <c r="B4802" s="8" t="s">
        <v>4</v>
      </c>
      <c r="C4802" s="8">
        <v>665040</v>
      </c>
      <c r="D4802" s="9">
        <v>6777</v>
      </c>
      <c r="E4802" s="8" t="s">
        <v>12176</v>
      </c>
    </row>
    <row r="4803" spans="1:5" x14ac:dyDescent="0.2">
      <c r="A4803" s="8" t="s">
        <v>4267</v>
      </c>
      <c r="B4803" s="8" t="s">
        <v>12</v>
      </c>
      <c r="C4803" s="8">
        <v>666070</v>
      </c>
      <c r="D4803" s="8"/>
      <c r="E4803" s="8" t="s">
        <v>12176</v>
      </c>
    </row>
    <row r="4804" spans="1:5" x14ac:dyDescent="0.2">
      <c r="A4804" s="8" t="s">
        <v>4268</v>
      </c>
      <c r="B4804" s="8" t="s">
        <v>12</v>
      </c>
      <c r="C4804" s="8">
        <v>667253</v>
      </c>
      <c r="D4804" s="9">
        <v>1500</v>
      </c>
      <c r="E4804" s="8" t="s">
        <v>12176</v>
      </c>
    </row>
    <row r="4805" spans="1:5" x14ac:dyDescent="0.2">
      <c r="A4805" s="8" t="s">
        <v>4269</v>
      </c>
      <c r="B4805" s="8" t="s">
        <v>4</v>
      </c>
      <c r="C4805" s="8">
        <v>667461</v>
      </c>
      <c r="D4805" s="9">
        <v>8000</v>
      </c>
      <c r="E4805" s="8" t="s">
        <v>12176</v>
      </c>
    </row>
    <row r="4806" spans="1:5" x14ac:dyDescent="0.2">
      <c r="A4806" s="8" t="s">
        <v>4270</v>
      </c>
      <c r="B4806" s="8" t="s">
        <v>4</v>
      </c>
      <c r="C4806" s="8">
        <v>667616</v>
      </c>
      <c r="D4806" s="9">
        <v>10000</v>
      </c>
      <c r="E4806" s="8" t="s">
        <v>12176</v>
      </c>
    </row>
    <row r="4807" spans="1:5" x14ac:dyDescent="0.2">
      <c r="A4807" s="8" t="s">
        <v>4270</v>
      </c>
      <c r="B4807" s="8" t="s">
        <v>4</v>
      </c>
      <c r="C4807" s="8">
        <v>667616</v>
      </c>
      <c r="D4807" s="9">
        <v>5258.94</v>
      </c>
      <c r="E4807" s="8" t="s">
        <v>12176</v>
      </c>
    </row>
    <row r="4808" spans="1:5" x14ac:dyDescent="0.2">
      <c r="A4808" s="8" t="s">
        <v>4271</v>
      </c>
      <c r="B4808" s="8" t="s">
        <v>4</v>
      </c>
      <c r="C4808" s="8">
        <v>667673</v>
      </c>
      <c r="D4808" s="9">
        <v>6034</v>
      </c>
      <c r="E4808" s="8" t="s">
        <v>12176</v>
      </c>
    </row>
    <row r="4809" spans="1:5" x14ac:dyDescent="0.2">
      <c r="A4809" s="8" t="s">
        <v>4272</v>
      </c>
      <c r="B4809" s="8" t="s">
        <v>4</v>
      </c>
      <c r="C4809" s="8">
        <v>668011</v>
      </c>
      <c r="D4809" s="9">
        <v>16666.669999999998</v>
      </c>
      <c r="E4809" s="8" t="s">
        <v>12176</v>
      </c>
    </row>
    <row r="4810" spans="1:5" x14ac:dyDescent="0.2">
      <c r="A4810" s="8" t="s">
        <v>4273</v>
      </c>
      <c r="B4810" s="8" t="s">
        <v>4</v>
      </c>
      <c r="C4810" s="8">
        <v>668695</v>
      </c>
      <c r="D4810" s="9">
        <v>6000</v>
      </c>
      <c r="E4810" s="8" t="s">
        <v>12176</v>
      </c>
    </row>
    <row r="4811" spans="1:5" x14ac:dyDescent="0.2">
      <c r="A4811" s="8" t="s">
        <v>4274</v>
      </c>
      <c r="B4811" s="8" t="s">
        <v>4</v>
      </c>
      <c r="C4811" s="8">
        <v>668770</v>
      </c>
      <c r="D4811" s="9">
        <v>20800</v>
      </c>
      <c r="E4811" s="8" t="s">
        <v>12176</v>
      </c>
    </row>
    <row r="4812" spans="1:5" x14ac:dyDescent="0.2">
      <c r="A4812" s="8" t="s">
        <v>4275</v>
      </c>
      <c r="B4812" s="8" t="s">
        <v>4</v>
      </c>
      <c r="C4812" s="8">
        <v>668776</v>
      </c>
      <c r="D4812" s="9">
        <v>6293.73</v>
      </c>
      <c r="E4812" s="8" t="s">
        <v>12176</v>
      </c>
    </row>
    <row r="4813" spans="1:5" x14ac:dyDescent="0.2">
      <c r="A4813" s="8" t="s">
        <v>4276</v>
      </c>
      <c r="B4813" s="8" t="s">
        <v>4</v>
      </c>
      <c r="C4813" s="8">
        <v>668851</v>
      </c>
      <c r="D4813" s="9">
        <v>6000</v>
      </c>
      <c r="E4813" s="8" t="s">
        <v>12176</v>
      </c>
    </row>
    <row r="4814" spans="1:5" x14ac:dyDescent="0.2">
      <c r="A4814" s="8" t="s">
        <v>4277</v>
      </c>
      <c r="B4814" s="8" t="s">
        <v>4</v>
      </c>
      <c r="C4814" s="8">
        <v>669066</v>
      </c>
      <c r="D4814" s="9">
        <v>5000</v>
      </c>
      <c r="E4814" s="8" t="s">
        <v>12176</v>
      </c>
    </row>
    <row r="4815" spans="1:5" x14ac:dyDescent="0.2">
      <c r="A4815" s="8" t="s">
        <v>4278</v>
      </c>
      <c r="B4815" s="8" t="s">
        <v>4</v>
      </c>
      <c r="C4815" s="8">
        <v>669681</v>
      </c>
      <c r="D4815" s="9">
        <v>21797.599999999999</v>
      </c>
      <c r="E4815" s="8" t="s">
        <v>12176</v>
      </c>
    </row>
    <row r="4816" spans="1:5" x14ac:dyDescent="0.2">
      <c r="A4816" s="8" t="s">
        <v>4279</v>
      </c>
      <c r="B4816" s="8" t="s">
        <v>4</v>
      </c>
      <c r="C4816" s="8">
        <v>670238</v>
      </c>
      <c r="D4816" s="8"/>
      <c r="E4816" s="8" t="s">
        <v>12176</v>
      </c>
    </row>
    <row r="4817" spans="1:5" x14ac:dyDescent="0.2">
      <c r="A4817" s="8" t="s">
        <v>4280</v>
      </c>
      <c r="B4817" s="8" t="s">
        <v>4</v>
      </c>
      <c r="C4817" s="8">
        <v>671199</v>
      </c>
      <c r="D4817" s="9">
        <v>5000.38</v>
      </c>
      <c r="E4817" s="8" t="s">
        <v>12176</v>
      </c>
    </row>
    <row r="4818" spans="1:5" x14ac:dyDescent="0.2">
      <c r="A4818" s="8" t="s">
        <v>4280</v>
      </c>
      <c r="B4818" s="8" t="s">
        <v>4</v>
      </c>
      <c r="C4818" s="8">
        <v>671199</v>
      </c>
      <c r="D4818" s="9">
        <v>8333.33</v>
      </c>
      <c r="E4818" s="8" t="s">
        <v>12176</v>
      </c>
    </row>
    <row r="4819" spans="1:5" x14ac:dyDescent="0.2">
      <c r="A4819" s="8" t="s">
        <v>4281</v>
      </c>
      <c r="B4819" s="8" t="s">
        <v>4</v>
      </c>
      <c r="C4819" s="8">
        <v>671241</v>
      </c>
      <c r="D4819" s="8"/>
      <c r="E4819" s="8" t="s">
        <v>12176</v>
      </c>
    </row>
    <row r="4820" spans="1:5" x14ac:dyDescent="0.2">
      <c r="A4820" s="8" t="s">
        <v>4282</v>
      </c>
      <c r="B4820" s="8" t="s">
        <v>12</v>
      </c>
      <c r="C4820" s="8">
        <v>671330</v>
      </c>
      <c r="D4820" s="9">
        <v>1500</v>
      </c>
      <c r="E4820" s="8" t="s">
        <v>12176</v>
      </c>
    </row>
    <row r="4821" spans="1:5" x14ac:dyDescent="0.2">
      <c r="A4821" s="8" t="s">
        <v>4283</v>
      </c>
      <c r="B4821" s="8" t="s">
        <v>4</v>
      </c>
      <c r="C4821" s="8">
        <v>671773</v>
      </c>
      <c r="D4821" s="8"/>
      <c r="E4821" s="8" t="s">
        <v>12176</v>
      </c>
    </row>
    <row r="4822" spans="1:5" x14ac:dyDescent="0.2">
      <c r="A4822" s="8" t="s">
        <v>4284</v>
      </c>
      <c r="B4822" s="8" t="s">
        <v>4</v>
      </c>
      <c r="C4822" s="8">
        <v>671981</v>
      </c>
      <c r="D4822" s="9">
        <v>5000</v>
      </c>
      <c r="E4822" s="8" t="s">
        <v>12176</v>
      </c>
    </row>
    <row r="4823" spans="1:5" x14ac:dyDescent="0.2">
      <c r="A4823" s="8" t="s">
        <v>4285</v>
      </c>
      <c r="B4823" s="8" t="s">
        <v>12</v>
      </c>
      <c r="C4823" s="8">
        <v>672500</v>
      </c>
      <c r="D4823" s="9">
        <v>1300</v>
      </c>
      <c r="E4823" s="8" t="s">
        <v>12176</v>
      </c>
    </row>
    <row r="4824" spans="1:5" x14ac:dyDescent="0.2">
      <c r="A4824" s="8" t="s">
        <v>4286</v>
      </c>
      <c r="B4824" s="8" t="s">
        <v>4</v>
      </c>
      <c r="C4824" s="8">
        <v>672672</v>
      </c>
      <c r="D4824" s="8"/>
      <c r="E4824" s="8" t="s">
        <v>12176</v>
      </c>
    </row>
    <row r="4825" spans="1:5" x14ac:dyDescent="0.2">
      <c r="A4825" s="8" t="s">
        <v>4287</v>
      </c>
      <c r="B4825" s="8" t="s">
        <v>4</v>
      </c>
      <c r="C4825" s="8">
        <v>672936</v>
      </c>
      <c r="D4825" s="9">
        <v>9232.52</v>
      </c>
      <c r="E4825" s="8" t="s">
        <v>12176</v>
      </c>
    </row>
    <row r="4826" spans="1:5" x14ac:dyDescent="0.2">
      <c r="A4826" s="8" t="s">
        <v>4288</v>
      </c>
      <c r="B4826" s="8" t="s">
        <v>4</v>
      </c>
      <c r="C4826" s="8">
        <v>673128</v>
      </c>
      <c r="D4826" s="9">
        <v>7000</v>
      </c>
      <c r="E4826" s="8" t="s">
        <v>12176</v>
      </c>
    </row>
    <row r="4827" spans="1:5" x14ac:dyDescent="0.2">
      <c r="A4827" s="8" t="s">
        <v>12354</v>
      </c>
      <c r="B4827" s="8" t="s">
        <v>4</v>
      </c>
      <c r="C4827" s="8">
        <v>673452</v>
      </c>
      <c r="D4827" s="9">
        <v>7000</v>
      </c>
      <c r="E4827" s="8" t="s">
        <v>12176</v>
      </c>
    </row>
    <row r="4828" spans="1:5" x14ac:dyDescent="0.2">
      <c r="A4828" s="8" t="s">
        <v>4290</v>
      </c>
      <c r="B4828" s="8" t="s">
        <v>4</v>
      </c>
      <c r="C4828" s="8">
        <v>673530</v>
      </c>
      <c r="D4828" s="9">
        <v>6500</v>
      </c>
      <c r="E4828" s="8" t="s">
        <v>12176</v>
      </c>
    </row>
    <row r="4829" spans="1:5" x14ac:dyDescent="0.2">
      <c r="A4829" s="8" t="s">
        <v>4291</v>
      </c>
      <c r="B4829" s="8" t="s">
        <v>12</v>
      </c>
      <c r="C4829" s="8">
        <v>673616</v>
      </c>
      <c r="D4829" s="8"/>
      <c r="E4829" s="8" t="s">
        <v>12176</v>
      </c>
    </row>
    <row r="4830" spans="1:5" x14ac:dyDescent="0.2">
      <c r="A4830" s="8" t="s">
        <v>4292</v>
      </c>
      <c r="B4830" s="8" t="s">
        <v>4</v>
      </c>
      <c r="C4830" s="8">
        <v>673622</v>
      </c>
      <c r="D4830" s="8"/>
      <c r="E4830" s="8"/>
    </row>
    <row r="4831" spans="1:5" x14ac:dyDescent="0.2">
      <c r="A4831" s="8" t="s">
        <v>4293</v>
      </c>
      <c r="B4831" s="8" t="s">
        <v>4</v>
      </c>
      <c r="C4831" s="8">
        <v>675257</v>
      </c>
      <c r="D4831" s="8"/>
      <c r="E4831" s="8" t="s">
        <v>12176</v>
      </c>
    </row>
    <row r="4832" spans="1:5" x14ac:dyDescent="0.2">
      <c r="A4832" s="8" t="s">
        <v>4294</v>
      </c>
      <c r="B4832" s="8" t="s">
        <v>4</v>
      </c>
      <c r="C4832" s="8">
        <v>675377</v>
      </c>
      <c r="D4832" s="9">
        <v>3000</v>
      </c>
      <c r="E4832" s="8" t="s">
        <v>12176</v>
      </c>
    </row>
    <row r="4833" spans="1:5" x14ac:dyDescent="0.2">
      <c r="A4833" s="8" t="s">
        <v>4295</v>
      </c>
      <c r="B4833" s="8" t="s">
        <v>12</v>
      </c>
      <c r="C4833" s="8">
        <v>675642</v>
      </c>
      <c r="D4833" s="8"/>
      <c r="E4833" s="8" t="s">
        <v>12176</v>
      </c>
    </row>
    <row r="4834" spans="1:5" x14ac:dyDescent="0.2">
      <c r="A4834" s="8" t="s">
        <v>4296</v>
      </c>
      <c r="B4834" s="8" t="s">
        <v>4</v>
      </c>
      <c r="C4834" s="8">
        <v>675697</v>
      </c>
      <c r="D4834" s="8"/>
      <c r="E4834" s="8" t="s">
        <v>12176</v>
      </c>
    </row>
    <row r="4835" spans="1:5" x14ac:dyDescent="0.2">
      <c r="A4835" s="8" t="s">
        <v>4297</v>
      </c>
      <c r="B4835" s="8" t="s">
        <v>4</v>
      </c>
      <c r="C4835" s="8">
        <v>675709</v>
      </c>
      <c r="D4835" s="9">
        <v>2500</v>
      </c>
      <c r="E4835" s="8" t="s">
        <v>12176</v>
      </c>
    </row>
    <row r="4836" spans="1:5" x14ac:dyDescent="0.2">
      <c r="A4836" s="8" t="s">
        <v>4298</v>
      </c>
      <c r="B4836" s="8" t="s">
        <v>4</v>
      </c>
      <c r="C4836" s="8">
        <v>676007</v>
      </c>
      <c r="D4836" s="9">
        <v>2500</v>
      </c>
      <c r="E4836" s="8" t="s">
        <v>12176</v>
      </c>
    </row>
    <row r="4837" spans="1:5" x14ac:dyDescent="0.2">
      <c r="A4837" s="8" t="s">
        <v>4299</v>
      </c>
      <c r="B4837" s="8" t="s">
        <v>4</v>
      </c>
      <c r="C4837" s="8">
        <v>676175</v>
      </c>
      <c r="D4837" s="8">
        <v>800</v>
      </c>
      <c r="E4837" s="8" t="s">
        <v>12176</v>
      </c>
    </row>
    <row r="4838" spans="1:5" x14ac:dyDescent="0.2">
      <c r="A4838" s="8" t="s">
        <v>4300</v>
      </c>
      <c r="B4838" s="8" t="s">
        <v>12</v>
      </c>
      <c r="C4838" s="8">
        <v>676574</v>
      </c>
      <c r="D4838" s="8"/>
      <c r="E4838" s="8" t="s">
        <v>12176</v>
      </c>
    </row>
    <row r="4839" spans="1:5" x14ac:dyDescent="0.2">
      <c r="A4839" s="8" t="s">
        <v>4301</v>
      </c>
      <c r="B4839" s="8" t="s">
        <v>4</v>
      </c>
      <c r="C4839" s="8">
        <v>676813</v>
      </c>
      <c r="D4839" s="9">
        <v>6391.67</v>
      </c>
      <c r="E4839" s="8" t="s">
        <v>12176</v>
      </c>
    </row>
    <row r="4840" spans="1:5" x14ac:dyDescent="0.2">
      <c r="A4840" s="8" t="s">
        <v>4302</v>
      </c>
      <c r="B4840" s="8" t="s">
        <v>12</v>
      </c>
      <c r="C4840" s="8">
        <v>676827</v>
      </c>
      <c r="D4840" s="9">
        <v>9775</v>
      </c>
      <c r="E4840" s="8" t="s">
        <v>12176</v>
      </c>
    </row>
    <row r="4841" spans="1:5" x14ac:dyDescent="0.2">
      <c r="A4841" s="8" t="s">
        <v>4303</v>
      </c>
      <c r="B4841" s="8" t="s">
        <v>4</v>
      </c>
      <c r="C4841" s="8">
        <v>676863</v>
      </c>
      <c r="D4841" s="9">
        <v>11600</v>
      </c>
      <c r="E4841" s="8" t="s">
        <v>12176</v>
      </c>
    </row>
    <row r="4842" spans="1:5" x14ac:dyDescent="0.2">
      <c r="A4842" s="8" t="s">
        <v>4304</v>
      </c>
      <c r="B4842" s="8" t="s">
        <v>4</v>
      </c>
      <c r="C4842" s="8">
        <v>676919</v>
      </c>
      <c r="D4842" s="9">
        <v>6139</v>
      </c>
      <c r="E4842" s="8" t="s">
        <v>12176</v>
      </c>
    </row>
    <row r="4843" spans="1:5" x14ac:dyDescent="0.2">
      <c r="A4843" s="8" t="s">
        <v>4305</v>
      </c>
      <c r="B4843" s="8" t="s">
        <v>4</v>
      </c>
      <c r="C4843" s="8">
        <v>677103</v>
      </c>
      <c r="D4843" s="8"/>
      <c r="E4843" s="8" t="s">
        <v>12176</v>
      </c>
    </row>
    <row r="4844" spans="1:5" x14ac:dyDescent="0.2">
      <c r="A4844" s="8" t="s">
        <v>4306</v>
      </c>
      <c r="B4844" s="8" t="s">
        <v>4</v>
      </c>
      <c r="C4844" s="8">
        <v>677130</v>
      </c>
      <c r="D4844" s="9">
        <v>8000</v>
      </c>
      <c r="E4844" s="8" t="s">
        <v>12176</v>
      </c>
    </row>
    <row r="4845" spans="1:5" x14ac:dyDescent="0.2">
      <c r="A4845" s="8" t="s">
        <v>4307</v>
      </c>
      <c r="B4845" s="8" t="s">
        <v>4</v>
      </c>
      <c r="C4845" s="8">
        <v>677204</v>
      </c>
      <c r="D4845" s="9">
        <v>4000</v>
      </c>
      <c r="E4845" s="8" t="s">
        <v>12176</v>
      </c>
    </row>
    <row r="4846" spans="1:5" x14ac:dyDescent="0.2">
      <c r="A4846" s="8" t="s">
        <v>4308</v>
      </c>
      <c r="B4846" s="8" t="s">
        <v>4</v>
      </c>
      <c r="C4846" s="8">
        <v>677310</v>
      </c>
      <c r="D4846" s="9">
        <v>11769.23</v>
      </c>
      <c r="E4846" s="8" t="s">
        <v>12176</v>
      </c>
    </row>
    <row r="4847" spans="1:5" x14ac:dyDescent="0.2">
      <c r="A4847" s="8" t="s">
        <v>4309</v>
      </c>
      <c r="B4847" s="8" t="s">
        <v>4</v>
      </c>
      <c r="C4847" s="8">
        <v>677454</v>
      </c>
      <c r="D4847" s="9">
        <v>6000</v>
      </c>
      <c r="E4847" s="8" t="s">
        <v>12176</v>
      </c>
    </row>
    <row r="4848" spans="1:5" x14ac:dyDescent="0.2">
      <c r="A4848" s="8" t="s">
        <v>4310</v>
      </c>
      <c r="B4848" s="8" t="s">
        <v>4</v>
      </c>
      <c r="C4848" s="8">
        <v>677542</v>
      </c>
      <c r="D4848" s="8"/>
      <c r="E4848" s="8" t="s">
        <v>12176</v>
      </c>
    </row>
    <row r="4849" spans="1:5" x14ac:dyDescent="0.2">
      <c r="A4849" s="8" t="s">
        <v>4311</v>
      </c>
      <c r="B4849" s="8" t="s">
        <v>12</v>
      </c>
      <c r="C4849" s="8">
        <v>677987</v>
      </c>
      <c r="D4849" s="9">
        <v>5000</v>
      </c>
      <c r="E4849" s="8" t="s">
        <v>12176</v>
      </c>
    </row>
    <row r="4850" spans="1:5" x14ac:dyDescent="0.2">
      <c r="A4850" s="8" t="s">
        <v>4312</v>
      </c>
      <c r="B4850" s="8" t="s">
        <v>4</v>
      </c>
      <c r="C4850" s="8">
        <v>678312</v>
      </c>
      <c r="D4850" s="9">
        <v>11500</v>
      </c>
      <c r="E4850" s="8" t="s">
        <v>12176</v>
      </c>
    </row>
    <row r="4851" spans="1:5" x14ac:dyDescent="0.2">
      <c r="A4851" s="8" t="s">
        <v>4313</v>
      </c>
      <c r="B4851" s="8" t="s">
        <v>4</v>
      </c>
      <c r="C4851" s="8">
        <v>678455</v>
      </c>
      <c r="D4851" s="9">
        <v>9000</v>
      </c>
      <c r="E4851" s="8" t="s">
        <v>12176</v>
      </c>
    </row>
    <row r="4852" spans="1:5" x14ac:dyDescent="0.2">
      <c r="A4852" s="8" t="s">
        <v>4314</v>
      </c>
      <c r="B4852" s="8" t="s">
        <v>4</v>
      </c>
      <c r="C4852" s="8">
        <v>678780</v>
      </c>
      <c r="D4852" s="9">
        <v>6500</v>
      </c>
      <c r="E4852" s="8" t="s">
        <v>12176</v>
      </c>
    </row>
    <row r="4853" spans="1:5" x14ac:dyDescent="0.2">
      <c r="A4853" s="8" t="s">
        <v>4315</v>
      </c>
      <c r="B4853" s="8" t="s">
        <v>4</v>
      </c>
      <c r="C4853" s="8">
        <v>679048</v>
      </c>
      <c r="D4853" s="9">
        <v>6000</v>
      </c>
      <c r="E4853" s="8" t="s">
        <v>12176</v>
      </c>
    </row>
    <row r="4854" spans="1:5" x14ac:dyDescent="0.2">
      <c r="A4854" s="8" t="s">
        <v>4316</v>
      </c>
      <c r="B4854" s="8" t="s">
        <v>4</v>
      </c>
      <c r="C4854" s="8">
        <v>679059</v>
      </c>
      <c r="D4854" s="9">
        <v>6000</v>
      </c>
      <c r="E4854" s="8" t="s">
        <v>12176</v>
      </c>
    </row>
    <row r="4855" spans="1:5" x14ac:dyDescent="0.2">
      <c r="A4855" s="8" t="s">
        <v>4317</v>
      </c>
      <c r="B4855" s="8" t="s">
        <v>4</v>
      </c>
      <c r="C4855" s="8">
        <v>679235</v>
      </c>
      <c r="D4855" s="8"/>
      <c r="E4855" s="8" t="s">
        <v>12176</v>
      </c>
    </row>
    <row r="4856" spans="1:5" x14ac:dyDescent="0.2">
      <c r="A4856" s="8" t="s">
        <v>4318</v>
      </c>
      <c r="B4856" s="8" t="s">
        <v>4</v>
      </c>
      <c r="C4856" s="8">
        <v>679268</v>
      </c>
      <c r="D4856" s="9">
        <v>5383</v>
      </c>
      <c r="E4856" s="8" t="s">
        <v>12176</v>
      </c>
    </row>
    <row r="4857" spans="1:5" x14ac:dyDescent="0.2">
      <c r="A4857" s="8" t="s">
        <v>4319</v>
      </c>
      <c r="B4857" s="8" t="s">
        <v>12</v>
      </c>
      <c r="C4857" s="8">
        <v>679270</v>
      </c>
      <c r="D4857" s="9">
        <v>8000</v>
      </c>
      <c r="E4857" s="8" t="s">
        <v>12176</v>
      </c>
    </row>
    <row r="4858" spans="1:5" x14ac:dyDescent="0.2">
      <c r="A4858" s="8" t="s">
        <v>4320</v>
      </c>
      <c r="B4858" s="8" t="s">
        <v>4</v>
      </c>
      <c r="C4858" s="8">
        <v>679324</v>
      </c>
      <c r="D4858" s="9">
        <v>10000</v>
      </c>
      <c r="E4858" s="8" t="s">
        <v>12176</v>
      </c>
    </row>
    <row r="4859" spans="1:5" x14ac:dyDescent="0.2">
      <c r="A4859" s="8" t="s">
        <v>4321</v>
      </c>
      <c r="B4859" s="8" t="s">
        <v>4</v>
      </c>
      <c r="C4859" s="8">
        <v>679733</v>
      </c>
      <c r="D4859" s="8"/>
      <c r="E4859" s="8" t="s">
        <v>12176</v>
      </c>
    </row>
    <row r="4860" spans="1:5" x14ac:dyDescent="0.2">
      <c r="A4860" s="8" t="s">
        <v>4322</v>
      </c>
      <c r="B4860" s="8" t="s">
        <v>4</v>
      </c>
      <c r="C4860" s="8">
        <v>679808</v>
      </c>
      <c r="D4860" s="8"/>
      <c r="E4860" s="8" t="s">
        <v>12176</v>
      </c>
    </row>
    <row r="4861" spans="1:5" x14ac:dyDescent="0.2">
      <c r="A4861" s="8" t="s">
        <v>4323</v>
      </c>
      <c r="B4861" s="8" t="s">
        <v>4</v>
      </c>
      <c r="C4861" s="8">
        <v>679832</v>
      </c>
      <c r="D4861" s="9">
        <v>10000</v>
      </c>
      <c r="E4861" s="8" t="s">
        <v>12176</v>
      </c>
    </row>
    <row r="4862" spans="1:5" x14ac:dyDescent="0.2">
      <c r="A4862" s="8" t="s">
        <v>4324</v>
      </c>
      <c r="B4862" s="8" t="s">
        <v>4</v>
      </c>
      <c r="C4862" s="8">
        <v>679914</v>
      </c>
      <c r="D4862" s="9">
        <v>3029.48</v>
      </c>
      <c r="E4862" s="8" t="s">
        <v>12176</v>
      </c>
    </row>
    <row r="4863" spans="1:5" x14ac:dyDescent="0.2">
      <c r="A4863" s="8" t="s">
        <v>4325</v>
      </c>
      <c r="B4863" s="8" t="s">
        <v>4</v>
      </c>
      <c r="C4863" s="8">
        <v>680008</v>
      </c>
      <c r="D4863" s="8"/>
      <c r="E4863" s="8" t="s">
        <v>12176</v>
      </c>
    </row>
    <row r="4864" spans="1:5" x14ac:dyDescent="0.2">
      <c r="A4864" s="8" t="s">
        <v>4326</v>
      </c>
      <c r="B4864" s="8" t="s">
        <v>4</v>
      </c>
      <c r="C4864" s="8">
        <v>680144</v>
      </c>
      <c r="D4864" s="8"/>
      <c r="E4864" s="8" t="s">
        <v>12176</v>
      </c>
    </row>
    <row r="4865" spans="1:5" x14ac:dyDescent="0.2">
      <c r="A4865" s="8" t="s">
        <v>4327</v>
      </c>
      <c r="B4865" s="8" t="s">
        <v>4</v>
      </c>
      <c r="C4865" s="8">
        <v>680407</v>
      </c>
      <c r="D4865" s="9">
        <v>8795</v>
      </c>
      <c r="E4865" s="8" t="s">
        <v>12176</v>
      </c>
    </row>
    <row r="4866" spans="1:5" x14ac:dyDescent="0.2">
      <c r="A4866" s="8" t="s">
        <v>4328</v>
      </c>
      <c r="B4866" s="8" t="s">
        <v>4</v>
      </c>
      <c r="C4866" s="8">
        <v>680464</v>
      </c>
      <c r="D4866" s="9">
        <v>6000</v>
      </c>
      <c r="E4866" s="8" t="s">
        <v>12176</v>
      </c>
    </row>
    <row r="4867" spans="1:5" x14ac:dyDescent="0.2">
      <c r="A4867" s="8" t="s">
        <v>4328</v>
      </c>
      <c r="B4867" s="8" t="s">
        <v>4</v>
      </c>
      <c r="C4867" s="8">
        <v>680464</v>
      </c>
      <c r="D4867" s="9">
        <v>6000</v>
      </c>
      <c r="E4867" s="8" t="s">
        <v>12176</v>
      </c>
    </row>
    <row r="4868" spans="1:5" x14ac:dyDescent="0.2">
      <c r="A4868" s="8" t="s">
        <v>4329</v>
      </c>
      <c r="B4868" s="8" t="s">
        <v>4</v>
      </c>
      <c r="C4868" s="8">
        <v>680507</v>
      </c>
      <c r="D4868" s="9">
        <v>6000</v>
      </c>
      <c r="E4868" s="8" t="s">
        <v>12176</v>
      </c>
    </row>
    <row r="4869" spans="1:5" x14ac:dyDescent="0.2">
      <c r="A4869" s="8" t="s">
        <v>4330</v>
      </c>
      <c r="B4869" s="8" t="s">
        <v>4</v>
      </c>
      <c r="C4869" s="8">
        <v>680714</v>
      </c>
      <c r="D4869" s="9">
        <v>6000</v>
      </c>
      <c r="E4869" s="8" t="s">
        <v>12176</v>
      </c>
    </row>
    <row r="4870" spans="1:5" x14ac:dyDescent="0.2">
      <c r="A4870" s="8" t="s">
        <v>4330</v>
      </c>
      <c r="B4870" s="8" t="s">
        <v>4</v>
      </c>
      <c r="C4870" s="8">
        <v>680714</v>
      </c>
      <c r="D4870" s="9">
        <v>7500</v>
      </c>
      <c r="E4870" s="8" t="s">
        <v>12176</v>
      </c>
    </row>
    <row r="4871" spans="1:5" x14ac:dyDescent="0.2">
      <c r="A4871" s="8" t="s">
        <v>4331</v>
      </c>
      <c r="B4871" s="8" t="s">
        <v>4</v>
      </c>
      <c r="C4871" s="8">
        <v>680786</v>
      </c>
      <c r="D4871" s="9">
        <v>9000</v>
      </c>
      <c r="E4871" s="8" t="s">
        <v>12176</v>
      </c>
    </row>
    <row r="4872" spans="1:5" x14ac:dyDescent="0.2">
      <c r="A4872" s="8" t="s">
        <v>4332</v>
      </c>
      <c r="B4872" s="8" t="s">
        <v>4</v>
      </c>
      <c r="C4872" s="8">
        <v>680852</v>
      </c>
      <c r="D4872" s="9">
        <v>5000</v>
      </c>
      <c r="E4872" s="8" t="s">
        <v>12176</v>
      </c>
    </row>
    <row r="4873" spans="1:5" x14ac:dyDescent="0.2">
      <c r="A4873" s="8" t="s">
        <v>4333</v>
      </c>
      <c r="B4873" s="8" t="s">
        <v>4</v>
      </c>
      <c r="C4873" s="8">
        <v>681047</v>
      </c>
      <c r="D4873" s="9">
        <v>7000</v>
      </c>
      <c r="E4873" s="8" t="s">
        <v>12176</v>
      </c>
    </row>
    <row r="4874" spans="1:5" x14ac:dyDescent="0.2">
      <c r="A4874" s="8" t="s">
        <v>4334</v>
      </c>
      <c r="B4874" s="8" t="s">
        <v>4</v>
      </c>
      <c r="C4874" s="8">
        <v>681242</v>
      </c>
      <c r="D4874" s="9">
        <v>8000</v>
      </c>
      <c r="E4874" s="8" t="s">
        <v>12176</v>
      </c>
    </row>
    <row r="4875" spans="1:5" x14ac:dyDescent="0.2">
      <c r="A4875" s="8" t="s">
        <v>4335</v>
      </c>
      <c r="B4875" s="8" t="s">
        <v>4</v>
      </c>
      <c r="C4875" s="8">
        <v>681273</v>
      </c>
      <c r="D4875" s="9">
        <v>14307.2</v>
      </c>
      <c r="E4875" s="8" t="s">
        <v>12176</v>
      </c>
    </row>
    <row r="4876" spans="1:5" x14ac:dyDescent="0.2">
      <c r="A4876" s="8" t="s">
        <v>4336</v>
      </c>
      <c r="B4876" s="8" t="s">
        <v>4</v>
      </c>
      <c r="C4876" s="8">
        <v>681433</v>
      </c>
      <c r="D4876" s="9">
        <v>6500</v>
      </c>
      <c r="E4876" s="8" t="s">
        <v>12176</v>
      </c>
    </row>
    <row r="4877" spans="1:5" x14ac:dyDescent="0.2">
      <c r="A4877" s="8" t="s">
        <v>4337</v>
      </c>
      <c r="B4877" s="8" t="s">
        <v>4</v>
      </c>
      <c r="C4877" s="8">
        <v>681471</v>
      </c>
      <c r="D4877" s="9">
        <v>1250</v>
      </c>
      <c r="E4877" s="8" t="s">
        <v>12176</v>
      </c>
    </row>
    <row r="4878" spans="1:5" x14ac:dyDescent="0.2">
      <c r="A4878" s="8" t="s">
        <v>4338</v>
      </c>
      <c r="B4878" s="8" t="s">
        <v>4</v>
      </c>
      <c r="C4878" s="8">
        <v>681555</v>
      </c>
      <c r="D4878" s="9">
        <v>8000</v>
      </c>
      <c r="E4878" s="8" t="s">
        <v>12176</v>
      </c>
    </row>
    <row r="4879" spans="1:5" x14ac:dyDescent="0.2">
      <c r="A4879" s="8" t="s">
        <v>4339</v>
      </c>
      <c r="B4879" s="8" t="s">
        <v>4</v>
      </c>
      <c r="C4879" s="8">
        <v>681916</v>
      </c>
      <c r="D4879" s="9">
        <v>22500</v>
      </c>
      <c r="E4879" s="8" t="s">
        <v>12176</v>
      </c>
    </row>
    <row r="4880" spans="1:5" x14ac:dyDescent="0.2">
      <c r="A4880" s="8" t="s">
        <v>4340</v>
      </c>
      <c r="B4880" s="8" t="s">
        <v>4</v>
      </c>
      <c r="C4880" s="8">
        <v>681932</v>
      </c>
      <c r="D4880" s="9">
        <v>3000</v>
      </c>
      <c r="E4880" s="8" t="s">
        <v>12176</v>
      </c>
    </row>
    <row r="4881" spans="1:5" x14ac:dyDescent="0.2">
      <c r="A4881" s="8" t="s">
        <v>4340</v>
      </c>
      <c r="B4881" s="8" t="s">
        <v>4</v>
      </c>
      <c r="C4881" s="8">
        <v>681932</v>
      </c>
      <c r="D4881" s="9">
        <v>3000</v>
      </c>
      <c r="E4881" s="8" t="s">
        <v>12176</v>
      </c>
    </row>
    <row r="4882" spans="1:5" x14ac:dyDescent="0.2">
      <c r="A4882" s="8" t="s">
        <v>4341</v>
      </c>
      <c r="B4882" s="8" t="s">
        <v>4</v>
      </c>
      <c r="C4882" s="8">
        <v>682163</v>
      </c>
      <c r="D4882" s="9">
        <v>10085.17</v>
      </c>
      <c r="E4882" s="8" t="s">
        <v>12176</v>
      </c>
    </row>
    <row r="4883" spans="1:5" x14ac:dyDescent="0.2">
      <c r="A4883" s="8" t="s">
        <v>4342</v>
      </c>
      <c r="B4883" s="8" t="s">
        <v>12</v>
      </c>
      <c r="C4883" s="8">
        <v>682322</v>
      </c>
      <c r="D4883" s="8"/>
      <c r="E4883" s="8" t="s">
        <v>12176</v>
      </c>
    </row>
    <row r="4884" spans="1:5" x14ac:dyDescent="0.2">
      <c r="A4884" s="8" t="s">
        <v>4343</v>
      </c>
      <c r="B4884" s="8" t="s">
        <v>4</v>
      </c>
      <c r="C4884" s="8">
        <v>682470</v>
      </c>
      <c r="D4884" s="9">
        <v>8076.93</v>
      </c>
      <c r="E4884" s="8" t="s">
        <v>12176</v>
      </c>
    </row>
    <row r="4885" spans="1:5" x14ac:dyDescent="0.2">
      <c r="A4885" s="8" t="s">
        <v>4344</v>
      </c>
      <c r="B4885" s="8" t="s">
        <v>4</v>
      </c>
      <c r="C4885" s="8">
        <v>682535</v>
      </c>
      <c r="D4885" s="9">
        <v>13750</v>
      </c>
      <c r="E4885" s="8" t="s">
        <v>12176</v>
      </c>
    </row>
    <row r="4886" spans="1:5" x14ac:dyDescent="0.2">
      <c r="A4886" s="8" t="s">
        <v>4345</v>
      </c>
      <c r="B4886" s="8" t="s">
        <v>4</v>
      </c>
      <c r="C4886" s="8">
        <v>682540</v>
      </c>
      <c r="D4886" s="9">
        <v>10000</v>
      </c>
      <c r="E4886" s="8" t="s">
        <v>12176</v>
      </c>
    </row>
    <row r="4887" spans="1:5" x14ac:dyDescent="0.2">
      <c r="A4887" s="8" t="s">
        <v>4346</v>
      </c>
      <c r="B4887" s="8" t="s">
        <v>4</v>
      </c>
      <c r="C4887" s="8">
        <v>682559</v>
      </c>
      <c r="D4887" s="9">
        <v>10000</v>
      </c>
      <c r="E4887" s="8" t="s">
        <v>12176</v>
      </c>
    </row>
    <row r="4888" spans="1:5" x14ac:dyDescent="0.2">
      <c r="A4888" s="8" t="s">
        <v>4347</v>
      </c>
      <c r="B4888" s="8" t="s">
        <v>4</v>
      </c>
      <c r="C4888" s="8">
        <v>682741</v>
      </c>
      <c r="D4888" s="9">
        <v>8600</v>
      </c>
      <c r="E4888" s="8" t="s">
        <v>12176</v>
      </c>
    </row>
    <row r="4889" spans="1:5" x14ac:dyDescent="0.2">
      <c r="A4889" s="8" t="s">
        <v>4348</v>
      </c>
      <c r="B4889" s="8" t="s">
        <v>4</v>
      </c>
      <c r="C4889" s="8">
        <v>682937</v>
      </c>
      <c r="D4889" s="9">
        <v>8000</v>
      </c>
      <c r="E4889" s="8" t="s">
        <v>12176</v>
      </c>
    </row>
    <row r="4890" spans="1:5" x14ac:dyDescent="0.2">
      <c r="A4890" s="8" t="s">
        <v>4349</v>
      </c>
      <c r="B4890" s="8" t="s">
        <v>4</v>
      </c>
      <c r="C4890" s="8">
        <v>682982</v>
      </c>
      <c r="D4890" s="8"/>
      <c r="E4890" s="8" t="s">
        <v>12176</v>
      </c>
    </row>
    <row r="4891" spans="1:5" x14ac:dyDescent="0.2">
      <c r="A4891" s="8" t="s">
        <v>4350</v>
      </c>
      <c r="B4891" s="8" t="s">
        <v>4</v>
      </c>
      <c r="C4891" s="8">
        <v>683135</v>
      </c>
      <c r="D4891" s="9">
        <v>6500</v>
      </c>
      <c r="E4891" s="8" t="s">
        <v>12176</v>
      </c>
    </row>
    <row r="4892" spans="1:5" x14ac:dyDescent="0.2">
      <c r="A4892" s="8" t="s">
        <v>4351</v>
      </c>
      <c r="B4892" s="8" t="s">
        <v>4</v>
      </c>
      <c r="C4892" s="8">
        <v>683236</v>
      </c>
      <c r="D4892" s="9">
        <v>7140</v>
      </c>
      <c r="E4892" s="8" t="s">
        <v>12176</v>
      </c>
    </row>
    <row r="4893" spans="1:5" x14ac:dyDescent="0.2">
      <c r="A4893" s="8" t="s">
        <v>4352</v>
      </c>
      <c r="B4893" s="8" t="s">
        <v>12</v>
      </c>
      <c r="C4893" s="8">
        <v>683566</v>
      </c>
      <c r="D4893" s="8"/>
      <c r="E4893" s="8" t="s">
        <v>12176</v>
      </c>
    </row>
    <row r="4894" spans="1:5" x14ac:dyDescent="0.2">
      <c r="A4894" s="8" t="s">
        <v>4353</v>
      </c>
      <c r="B4894" s="8" t="s">
        <v>4</v>
      </c>
      <c r="C4894" s="8">
        <v>683592</v>
      </c>
      <c r="D4894" s="9">
        <v>9000</v>
      </c>
      <c r="E4894" s="8" t="s">
        <v>12176</v>
      </c>
    </row>
    <row r="4895" spans="1:5" x14ac:dyDescent="0.2">
      <c r="A4895" s="8" t="s">
        <v>4354</v>
      </c>
      <c r="B4895" s="8" t="s">
        <v>4</v>
      </c>
      <c r="C4895" s="8">
        <v>683717</v>
      </c>
      <c r="D4895" s="8"/>
      <c r="E4895" s="8" t="s">
        <v>12176</v>
      </c>
    </row>
    <row r="4896" spans="1:5" x14ac:dyDescent="0.2">
      <c r="A4896" s="8" t="s">
        <v>4355</v>
      </c>
      <c r="B4896" s="8" t="s">
        <v>4</v>
      </c>
      <c r="C4896" s="8">
        <v>683754</v>
      </c>
      <c r="D4896" s="9">
        <v>6000</v>
      </c>
      <c r="E4896" s="8" t="s">
        <v>12176</v>
      </c>
    </row>
    <row r="4897" spans="1:5" x14ac:dyDescent="0.2">
      <c r="A4897" s="8" t="s">
        <v>4356</v>
      </c>
      <c r="B4897" s="8" t="s">
        <v>4</v>
      </c>
      <c r="C4897" s="8">
        <v>683758</v>
      </c>
      <c r="D4897" s="9">
        <v>15000</v>
      </c>
      <c r="E4897" s="8" t="s">
        <v>12176</v>
      </c>
    </row>
    <row r="4898" spans="1:5" x14ac:dyDescent="0.2">
      <c r="A4898" s="8" t="s">
        <v>4356</v>
      </c>
      <c r="B4898" s="8" t="s">
        <v>4</v>
      </c>
      <c r="C4898" s="8">
        <v>683758</v>
      </c>
      <c r="D4898" s="9">
        <v>15000</v>
      </c>
      <c r="E4898" s="8" t="s">
        <v>12176</v>
      </c>
    </row>
    <row r="4899" spans="1:5" x14ac:dyDescent="0.2">
      <c r="A4899" s="8" t="s">
        <v>12355</v>
      </c>
      <c r="B4899" s="8" t="s">
        <v>4</v>
      </c>
      <c r="C4899" s="8">
        <v>683971</v>
      </c>
      <c r="D4899" s="8"/>
      <c r="E4899" s="8" t="s">
        <v>12176</v>
      </c>
    </row>
    <row r="4900" spans="1:5" x14ac:dyDescent="0.2">
      <c r="A4900" s="8" t="s">
        <v>4358</v>
      </c>
      <c r="B4900" s="8" t="s">
        <v>4</v>
      </c>
      <c r="C4900" s="8">
        <v>684029</v>
      </c>
      <c r="D4900" s="9">
        <v>4500</v>
      </c>
      <c r="E4900" s="8" t="s">
        <v>12176</v>
      </c>
    </row>
    <row r="4901" spans="1:5" x14ac:dyDescent="0.2">
      <c r="A4901" s="8" t="s">
        <v>4359</v>
      </c>
      <c r="B4901" s="8" t="s">
        <v>4</v>
      </c>
      <c r="C4901" s="8">
        <v>684056</v>
      </c>
      <c r="D4901" s="9">
        <v>12000</v>
      </c>
      <c r="E4901" s="8" t="s">
        <v>12176</v>
      </c>
    </row>
    <row r="4902" spans="1:5" x14ac:dyDescent="0.2">
      <c r="A4902" s="8" t="s">
        <v>4360</v>
      </c>
      <c r="B4902" s="8" t="s">
        <v>4</v>
      </c>
      <c r="C4902" s="8">
        <v>684073</v>
      </c>
      <c r="D4902" s="9">
        <v>1800</v>
      </c>
      <c r="E4902" s="8" t="s">
        <v>12176</v>
      </c>
    </row>
    <row r="4903" spans="1:5" x14ac:dyDescent="0.2">
      <c r="A4903" s="8" t="s">
        <v>4360</v>
      </c>
      <c r="B4903" s="8" t="s">
        <v>4</v>
      </c>
      <c r="C4903" s="8">
        <v>684073</v>
      </c>
      <c r="D4903" s="9">
        <v>12000</v>
      </c>
      <c r="E4903" s="8" t="s">
        <v>12176</v>
      </c>
    </row>
    <row r="4904" spans="1:5" x14ac:dyDescent="0.2">
      <c r="A4904" s="8" t="s">
        <v>4361</v>
      </c>
      <c r="B4904" s="8" t="s">
        <v>4</v>
      </c>
      <c r="C4904" s="8">
        <v>684146</v>
      </c>
      <c r="D4904" s="9">
        <v>2150</v>
      </c>
      <c r="E4904" s="8" t="s">
        <v>12176</v>
      </c>
    </row>
    <row r="4905" spans="1:5" x14ac:dyDescent="0.2">
      <c r="A4905" s="8" t="s">
        <v>4361</v>
      </c>
      <c r="B4905" s="8" t="s">
        <v>4</v>
      </c>
      <c r="C4905" s="8">
        <v>684146</v>
      </c>
      <c r="D4905" s="9">
        <v>2000</v>
      </c>
      <c r="E4905" s="8" t="s">
        <v>12176</v>
      </c>
    </row>
    <row r="4906" spans="1:5" x14ac:dyDescent="0.2">
      <c r="A4906" s="8" t="s">
        <v>4362</v>
      </c>
      <c r="B4906" s="8" t="s">
        <v>4</v>
      </c>
      <c r="C4906" s="8">
        <v>684234</v>
      </c>
      <c r="D4906" s="9">
        <v>7669.08</v>
      </c>
      <c r="E4906" s="8" t="s">
        <v>12176</v>
      </c>
    </row>
    <row r="4907" spans="1:5" x14ac:dyDescent="0.2">
      <c r="A4907" s="8" t="s">
        <v>4363</v>
      </c>
      <c r="B4907" s="8" t="s">
        <v>12</v>
      </c>
      <c r="C4907" s="8">
        <v>684405</v>
      </c>
      <c r="D4907" s="8"/>
      <c r="E4907" s="8" t="s">
        <v>12176</v>
      </c>
    </row>
    <row r="4908" spans="1:5" x14ac:dyDescent="0.2">
      <c r="A4908" s="8" t="s">
        <v>4364</v>
      </c>
      <c r="B4908" s="8" t="s">
        <v>4</v>
      </c>
      <c r="C4908" s="8">
        <v>684459</v>
      </c>
      <c r="D4908" s="9">
        <v>5000</v>
      </c>
      <c r="E4908" s="8" t="s">
        <v>12176</v>
      </c>
    </row>
    <row r="4909" spans="1:5" x14ac:dyDescent="0.2">
      <c r="A4909" s="8" t="s">
        <v>4365</v>
      </c>
      <c r="B4909" s="8" t="s">
        <v>4</v>
      </c>
      <c r="C4909" s="8">
        <v>684559</v>
      </c>
      <c r="D4909" s="9">
        <v>1000</v>
      </c>
      <c r="E4909" s="8" t="s">
        <v>12176</v>
      </c>
    </row>
    <row r="4910" spans="1:5" x14ac:dyDescent="0.2">
      <c r="A4910" s="8" t="s">
        <v>4365</v>
      </c>
      <c r="B4910" s="8" t="s">
        <v>4</v>
      </c>
      <c r="C4910" s="8">
        <v>684559</v>
      </c>
      <c r="D4910" s="8">
        <v>0</v>
      </c>
      <c r="E4910" s="8" t="s">
        <v>12176</v>
      </c>
    </row>
    <row r="4911" spans="1:5" x14ac:dyDescent="0.2">
      <c r="A4911" s="8" t="s">
        <v>4365</v>
      </c>
      <c r="B4911" s="8" t="s">
        <v>4</v>
      </c>
      <c r="C4911" s="8">
        <v>684559</v>
      </c>
      <c r="D4911" s="9">
        <v>14000</v>
      </c>
      <c r="E4911" s="8" t="s">
        <v>12176</v>
      </c>
    </row>
    <row r="4912" spans="1:5" x14ac:dyDescent="0.2">
      <c r="A4912" s="8" t="s">
        <v>12356</v>
      </c>
      <c r="B4912" s="8" t="s">
        <v>12</v>
      </c>
      <c r="C4912" s="8">
        <v>684722</v>
      </c>
      <c r="D4912" s="8"/>
      <c r="E4912" s="8" t="s">
        <v>12176</v>
      </c>
    </row>
    <row r="4913" spans="1:5" x14ac:dyDescent="0.2">
      <c r="A4913" s="8" t="s">
        <v>4367</v>
      </c>
      <c r="B4913" s="8" t="s">
        <v>4</v>
      </c>
      <c r="C4913" s="8">
        <v>684877</v>
      </c>
      <c r="D4913" s="9">
        <v>20000</v>
      </c>
      <c r="E4913" s="8" t="s">
        <v>12176</v>
      </c>
    </row>
    <row r="4914" spans="1:5" x14ac:dyDescent="0.2">
      <c r="A4914" s="8" t="s">
        <v>4368</v>
      </c>
      <c r="B4914" s="8" t="s">
        <v>12</v>
      </c>
      <c r="C4914" s="8">
        <v>684899</v>
      </c>
      <c r="D4914" s="9">
        <v>5000</v>
      </c>
      <c r="E4914" s="8" t="s">
        <v>12176</v>
      </c>
    </row>
    <row r="4915" spans="1:5" x14ac:dyDescent="0.2">
      <c r="A4915" s="8" t="s">
        <v>4369</v>
      </c>
      <c r="B4915" s="8" t="s">
        <v>4</v>
      </c>
      <c r="C4915" s="8">
        <v>684985</v>
      </c>
      <c r="D4915" s="9">
        <v>7296.2</v>
      </c>
      <c r="E4915" s="8" t="s">
        <v>12176</v>
      </c>
    </row>
    <row r="4916" spans="1:5" x14ac:dyDescent="0.2">
      <c r="A4916" s="8" t="s">
        <v>4370</v>
      </c>
      <c r="B4916" s="8" t="s">
        <v>4</v>
      </c>
      <c r="C4916" s="8">
        <v>685037</v>
      </c>
      <c r="D4916" s="9">
        <v>7000</v>
      </c>
      <c r="E4916" s="8" t="s">
        <v>12176</v>
      </c>
    </row>
    <row r="4917" spans="1:5" x14ac:dyDescent="0.2">
      <c r="A4917" s="8" t="s">
        <v>4371</v>
      </c>
      <c r="B4917" s="8" t="s">
        <v>12</v>
      </c>
      <c r="C4917" s="8">
        <v>685120</v>
      </c>
      <c r="D4917" s="9">
        <v>3000</v>
      </c>
      <c r="E4917" s="8" t="s">
        <v>12176</v>
      </c>
    </row>
    <row r="4918" spans="1:5" x14ac:dyDescent="0.2">
      <c r="A4918" s="8" t="s">
        <v>4372</v>
      </c>
      <c r="B4918" s="8" t="s">
        <v>4</v>
      </c>
      <c r="C4918" s="8">
        <v>685176</v>
      </c>
      <c r="D4918" s="9">
        <v>3000</v>
      </c>
      <c r="E4918" s="8" t="s">
        <v>12176</v>
      </c>
    </row>
    <row r="4919" spans="1:5" x14ac:dyDescent="0.2">
      <c r="A4919" s="8" t="s">
        <v>12357</v>
      </c>
      <c r="B4919" s="8" t="s">
        <v>4</v>
      </c>
      <c r="C4919" s="8">
        <v>685379</v>
      </c>
      <c r="D4919" s="9">
        <v>1800</v>
      </c>
      <c r="E4919" s="8" t="s">
        <v>12176</v>
      </c>
    </row>
    <row r="4920" spans="1:5" x14ac:dyDescent="0.2">
      <c r="A4920" s="8" t="s">
        <v>12357</v>
      </c>
      <c r="B4920" s="8" t="s">
        <v>4</v>
      </c>
      <c r="C4920" s="8">
        <v>685379</v>
      </c>
      <c r="D4920" s="9">
        <v>2358</v>
      </c>
      <c r="E4920" s="8" t="s">
        <v>12176</v>
      </c>
    </row>
    <row r="4921" spans="1:5" x14ac:dyDescent="0.2">
      <c r="A4921" s="8" t="s">
        <v>12357</v>
      </c>
      <c r="B4921" s="8" t="s">
        <v>4</v>
      </c>
      <c r="C4921" s="8">
        <v>685379</v>
      </c>
      <c r="D4921" s="9">
        <v>5000</v>
      </c>
      <c r="E4921" s="8" t="s">
        <v>12176</v>
      </c>
    </row>
    <row r="4922" spans="1:5" x14ac:dyDescent="0.2">
      <c r="A4922" s="8" t="s">
        <v>4374</v>
      </c>
      <c r="B4922" s="8" t="s">
        <v>4</v>
      </c>
      <c r="C4922" s="8">
        <v>685405</v>
      </c>
      <c r="D4922" s="9">
        <v>6032</v>
      </c>
      <c r="E4922" s="8" t="s">
        <v>12176</v>
      </c>
    </row>
    <row r="4923" spans="1:5" x14ac:dyDescent="0.2">
      <c r="A4923" s="8" t="s">
        <v>4375</v>
      </c>
      <c r="B4923" s="8" t="s">
        <v>4</v>
      </c>
      <c r="C4923" s="8">
        <v>685476</v>
      </c>
      <c r="D4923" s="8"/>
      <c r="E4923" s="8" t="s">
        <v>12176</v>
      </c>
    </row>
    <row r="4924" spans="1:5" x14ac:dyDescent="0.2">
      <c r="A4924" s="8" t="s">
        <v>4376</v>
      </c>
      <c r="B4924" s="8" t="s">
        <v>4</v>
      </c>
      <c r="C4924" s="8">
        <v>685610</v>
      </c>
      <c r="D4924" s="9">
        <v>3000</v>
      </c>
      <c r="E4924" s="8" t="s">
        <v>12176</v>
      </c>
    </row>
    <row r="4925" spans="1:5" x14ac:dyDescent="0.2">
      <c r="A4925" s="8" t="s">
        <v>4377</v>
      </c>
      <c r="B4925" s="8" t="s">
        <v>4</v>
      </c>
      <c r="C4925" s="8">
        <v>685672</v>
      </c>
      <c r="D4925" s="9">
        <v>3000</v>
      </c>
      <c r="E4925" s="8" t="s">
        <v>12176</v>
      </c>
    </row>
    <row r="4926" spans="1:5" x14ac:dyDescent="0.2">
      <c r="A4926" s="8" t="s">
        <v>4378</v>
      </c>
      <c r="B4926" s="8" t="s">
        <v>12</v>
      </c>
      <c r="C4926" s="8">
        <v>685918</v>
      </c>
      <c r="D4926" s="9">
        <v>1000</v>
      </c>
      <c r="E4926" s="8" t="s">
        <v>12176</v>
      </c>
    </row>
    <row r="4927" spans="1:5" x14ac:dyDescent="0.2">
      <c r="A4927" s="8" t="s">
        <v>4379</v>
      </c>
      <c r="B4927" s="8" t="s">
        <v>4</v>
      </c>
      <c r="C4927" s="8">
        <v>686098</v>
      </c>
      <c r="D4927" s="9">
        <v>7000</v>
      </c>
      <c r="E4927" s="8" t="s">
        <v>12176</v>
      </c>
    </row>
    <row r="4928" spans="1:5" x14ac:dyDescent="0.2">
      <c r="A4928" s="8" t="s">
        <v>4380</v>
      </c>
      <c r="B4928" s="8" t="s">
        <v>12</v>
      </c>
      <c r="C4928" s="8">
        <v>686267</v>
      </c>
      <c r="D4928" s="8"/>
      <c r="E4928" s="8" t="s">
        <v>12176</v>
      </c>
    </row>
    <row r="4929" spans="1:5" x14ac:dyDescent="0.2">
      <c r="A4929" s="8" t="s">
        <v>4381</v>
      </c>
      <c r="B4929" s="8" t="s">
        <v>4</v>
      </c>
      <c r="C4929" s="8">
        <v>686434</v>
      </c>
      <c r="D4929" s="9">
        <v>11354.17</v>
      </c>
      <c r="E4929" s="8" t="s">
        <v>12177</v>
      </c>
    </row>
    <row r="4930" spans="1:5" x14ac:dyDescent="0.2">
      <c r="A4930" s="8" t="s">
        <v>4382</v>
      </c>
      <c r="B4930" s="8" t="s">
        <v>12</v>
      </c>
      <c r="C4930" s="8">
        <v>686526</v>
      </c>
      <c r="D4930" s="9">
        <v>1000</v>
      </c>
      <c r="E4930" s="8" t="s">
        <v>12176</v>
      </c>
    </row>
    <row r="4931" spans="1:5" x14ac:dyDescent="0.2">
      <c r="A4931" s="8" t="s">
        <v>4383</v>
      </c>
      <c r="B4931" s="8" t="s">
        <v>4</v>
      </c>
      <c r="C4931" s="8">
        <v>686610</v>
      </c>
      <c r="D4931" s="9">
        <v>10000</v>
      </c>
      <c r="E4931" s="8" t="s">
        <v>12176</v>
      </c>
    </row>
    <row r="4932" spans="1:5" x14ac:dyDescent="0.2">
      <c r="A4932" s="8" t="s">
        <v>4384</v>
      </c>
      <c r="B4932" s="8" t="s">
        <v>4</v>
      </c>
      <c r="C4932" s="8">
        <v>686721</v>
      </c>
      <c r="D4932" s="9">
        <v>7000</v>
      </c>
      <c r="E4932" s="8" t="s">
        <v>12176</v>
      </c>
    </row>
    <row r="4933" spans="1:5" x14ac:dyDescent="0.2">
      <c r="A4933" s="8" t="s">
        <v>4385</v>
      </c>
      <c r="B4933" s="8" t="s">
        <v>4</v>
      </c>
      <c r="C4933" s="8">
        <v>686740</v>
      </c>
      <c r="D4933" s="9">
        <v>3700</v>
      </c>
      <c r="E4933" s="8" t="s">
        <v>12177</v>
      </c>
    </row>
    <row r="4934" spans="1:5" x14ac:dyDescent="0.2">
      <c r="A4934" s="8" t="s">
        <v>4386</v>
      </c>
      <c r="B4934" s="8" t="s">
        <v>12</v>
      </c>
      <c r="C4934" s="8">
        <v>686799</v>
      </c>
      <c r="D4934" s="8"/>
      <c r="E4934" s="8" t="s">
        <v>12176</v>
      </c>
    </row>
    <row r="4935" spans="1:5" x14ac:dyDescent="0.2">
      <c r="A4935" s="8" t="s">
        <v>4387</v>
      </c>
      <c r="B4935" s="8" t="s">
        <v>4</v>
      </c>
      <c r="C4935" s="8">
        <v>686836</v>
      </c>
      <c r="D4935" s="9">
        <v>6000</v>
      </c>
      <c r="E4935" s="8" t="s">
        <v>12176</v>
      </c>
    </row>
    <row r="4936" spans="1:5" x14ac:dyDescent="0.2">
      <c r="A4936" s="8" t="s">
        <v>4388</v>
      </c>
      <c r="B4936" s="8" t="s">
        <v>12</v>
      </c>
      <c r="C4936" s="8">
        <v>686842</v>
      </c>
      <c r="D4936" s="9">
        <v>1000</v>
      </c>
      <c r="E4936" s="8" t="s">
        <v>12176</v>
      </c>
    </row>
    <row r="4937" spans="1:5" x14ac:dyDescent="0.2">
      <c r="A4937" s="8" t="s">
        <v>4389</v>
      </c>
      <c r="B4937" s="8" t="s">
        <v>4</v>
      </c>
      <c r="C4937" s="8">
        <v>686937</v>
      </c>
      <c r="D4937" s="9">
        <v>6000</v>
      </c>
      <c r="E4937" s="8" t="s">
        <v>12176</v>
      </c>
    </row>
    <row r="4938" spans="1:5" x14ac:dyDescent="0.2">
      <c r="A4938" s="8" t="s">
        <v>4390</v>
      </c>
      <c r="B4938" s="8" t="s">
        <v>12</v>
      </c>
      <c r="C4938" s="8">
        <v>687094</v>
      </c>
      <c r="D4938" s="9">
        <v>2000</v>
      </c>
      <c r="E4938" s="8" t="s">
        <v>12176</v>
      </c>
    </row>
    <row r="4939" spans="1:5" x14ac:dyDescent="0.2">
      <c r="A4939" s="8" t="s">
        <v>4391</v>
      </c>
      <c r="B4939" s="8" t="s">
        <v>4</v>
      </c>
      <c r="C4939" s="8">
        <v>687345</v>
      </c>
      <c r="D4939" s="8"/>
      <c r="E4939" s="8" t="s">
        <v>12176</v>
      </c>
    </row>
    <row r="4940" spans="1:5" x14ac:dyDescent="0.2">
      <c r="A4940" s="8" t="s">
        <v>4392</v>
      </c>
      <c r="B4940" s="8" t="s">
        <v>12</v>
      </c>
      <c r="C4940" s="8">
        <v>687606</v>
      </c>
      <c r="D4940" s="8"/>
      <c r="E4940" s="8" t="s">
        <v>12176</v>
      </c>
    </row>
    <row r="4941" spans="1:5" x14ac:dyDescent="0.2">
      <c r="A4941" s="8" t="s">
        <v>4393</v>
      </c>
      <c r="B4941" s="8" t="s">
        <v>12</v>
      </c>
      <c r="C4941" s="8">
        <v>687715</v>
      </c>
      <c r="D4941" s="8"/>
      <c r="E4941" s="8" t="s">
        <v>12176</v>
      </c>
    </row>
    <row r="4942" spans="1:5" x14ac:dyDescent="0.2">
      <c r="A4942" s="8" t="s">
        <v>4394</v>
      </c>
      <c r="B4942" s="8" t="s">
        <v>12</v>
      </c>
      <c r="C4942" s="8">
        <v>687739</v>
      </c>
      <c r="D4942" s="8"/>
      <c r="E4942" s="8" t="s">
        <v>12176</v>
      </c>
    </row>
    <row r="4943" spans="1:5" x14ac:dyDescent="0.2">
      <c r="A4943" s="8" t="s">
        <v>4395</v>
      </c>
      <c r="B4943" s="8" t="s">
        <v>4</v>
      </c>
      <c r="C4943" s="8">
        <v>690025</v>
      </c>
      <c r="D4943" s="9">
        <v>6000</v>
      </c>
      <c r="E4943" s="8" t="s">
        <v>12176</v>
      </c>
    </row>
    <row r="4944" spans="1:5" x14ac:dyDescent="0.2">
      <c r="A4944" s="8" t="s">
        <v>4396</v>
      </c>
      <c r="B4944" s="8" t="s">
        <v>4</v>
      </c>
      <c r="C4944" s="8">
        <v>690613</v>
      </c>
      <c r="D4944" s="9">
        <v>6252.2</v>
      </c>
      <c r="E4944" s="8" t="s">
        <v>12176</v>
      </c>
    </row>
    <row r="4945" spans="1:5" x14ac:dyDescent="0.2">
      <c r="A4945" s="8" t="s">
        <v>4397</v>
      </c>
      <c r="B4945" s="8" t="s">
        <v>12</v>
      </c>
      <c r="C4945" s="8">
        <v>690875</v>
      </c>
      <c r="D4945" s="8"/>
      <c r="E4945" s="8" t="s">
        <v>12176</v>
      </c>
    </row>
    <row r="4946" spans="1:5" x14ac:dyDescent="0.2">
      <c r="A4946" s="8" t="s">
        <v>4398</v>
      </c>
      <c r="B4946" s="8" t="s">
        <v>4</v>
      </c>
      <c r="C4946" s="8">
        <v>691245</v>
      </c>
      <c r="D4946" s="9">
        <v>11600</v>
      </c>
      <c r="E4946" s="8" t="s">
        <v>12176</v>
      </c>
    </row>
    <row r="4947" spans="1:5" x14ac:dyDescent="0.2">
      <c r="A4947" s="8" t="s">
        <v>4399</v>
      </c>
      <c r="B4947" s="8" t="s">
        <v>4</v>
      </c>
      <c r="C4947" s="8">
        <v>691853</v>
      </c>
      <c r="D4947" s="9">
        <v>6000</v>
      </c>
      <c r="E4947" s="8" t="s">
        <v>12176</v>
      </c>
    </row>
    <row r="4948" spans="1:5" x14ac:dyDescent="0.2">
      <c r="A4948" s="8" t="s">
        <v>4400</v>
      </c>
      <c r="B4948" s="8" t="s">
        <v>4</v>
      </c>
      <c r="C4948" s="8">
        <v>691859</v>
      </c>
      <c r="D4948" s="9">
        <v>5190</v>
      </c>
      <c r="E4948" s="8" t="s">
        <v>12176</v>
      </c>
    </row>
    <row r="4949" spans="1:5" x14ac:dyDescent="0.2">
      <c r="A4949" s="8" t="s">
        <v>4401</v>
      </c>
      <c r="B4949" s="8" t="s">
        <v>4</v>
      </c>
      <c r="C4949" s="8">
        <v>691861</v>
      </c>
      <c r="D4949" s="9">
        <v>7000</v>
      </c>
      <c r="E4949" s="8" t="s">
        <v>12176</v>
      </c>
    </row>
    <row r="4950" spans="1:5" x14ac:dyDescent="0.2">
      <c r="A4950" s="8" t="s">
        <v>4402</v>
      </c>
      <c r="B4950" s="8" t="s">
        <v>4</v>
      </c>
      <c r="C4950" s="8">
        <v>691922</v>
      </c>
      <c r="D4950" s="9">
        <v>5000</v>
      </c>
      <c r="E4950" s="8" t="s">
        <v>12176</v>
      </c>
    </row>
    <row r="4951" spans="1:5" x14ac:dyDescent="0.2">
      <c r="A4951" s="8" t="s">
        <v>4403</v>
      </c>
      <c r="B4951" s="8" t="s">
        <v>4</v>
      </c>
      <c r="C4951" s="8">
        <v>691975</v>
      </c>
      <c r="D4951" s="9">
        <v>9761.4599999999991</v>
      </c>
      <c r="E4951" s="8" t="s">
        <v>12176</v>
      </c>
    </row>
    <row r="4952" spans="1:5" x14ac:dyDescent="0.2">
      <c r="A4952" s="8" t="s">
        <v>4404</v>
      </c>
      <c r="B4952" s="8" t="s">
        <v>4</v>
      </c>
      <c r="C4952" s="8">
        <v>691993</v>
      </c>
      <c r="D4952" s="8"/>
      <c r="E4952" s="8" t="s">
        <v>12176</v>
      </c>
    </row>
    <row r="4953" spans="1:5" x14ac:dyDescent="0.2">
      <c r="A4953" s="8" t="s">
        <v>12358</v>
      </c>
      <c r="B4953" s="8" t="s">
        <v>12</v>
      </c>
      <c r="C4953" s="8">
        <v>692090</v>
      </c>
      <c r="D4953" s="9">
        <v>1000</v>
      </c>
      <c r="E4953" s="8" t="s">
        <v>12176</v>
      </c>
    </row>
    <row r="4954" spans="1:5" x14ac:dyDescent="0.2">
      <c r="A4954" s="8" t="s">
        <v>4406</v>
      </c>
      <c r="B4954" s="8" t="s">
        <v>4</v>
      </c>
      <c r="C4954" s="8">
        <v>692098</v>
      </c>
      <c r="D4954" s="8"/>
      <c r="E4954" s="8" t="s">
        <v>12176</v>
      </c>
    </row>
    <row r="4955" spans="1:5" x14ac:dyDescent="0.2">
      <c r="A4955" s="8" t="s">
        <v>4407</v>
      </c>
      <c r="B4955" s="8" t="s">
        <v>4</v>
      </c>
      <c r="C4955" s="8">
        <v>692181</v>
      </c>
      <c r="D4955" s="9">
        <v>6000</v>
      </c>
      <c r="E4955" s="8" t="s">
        <v>12176</v>
      </c>
    </row>
    <row r="4956" spans="1:5" x14ac:dyDescent="0.2">
      <c r="A4956" s="8" t="s">
        <v>12359</v>
      </c>
      <c r="B4956" s="8" t="s">
        <v>4</v>
      </c>
      <c r="C4956" s="8">
        <v>692196</v>
      </c>
      <c r="D4956" s="9">
        <v>1600</v>
      </c>
      <c r="E4956" s="8" t="s">
        <v>12176</v>
      </c>
    </row>
    <row r="4957" spans="1:5" x14ac:dyDescent="0.2">
      <c r="A4957" s="8" t="s">
        <v>4409</v>
      </c>
      <c r="B4957" s="8" t="s">
        <v>12</v>
      </c>
      <c r="C4957" s="8">
        <v>692197</v>
      </c>
      <c r="D4957" s="9">
        <v>3000</v>
      </c>
      <c r="E4957" s="8"/>
    </row>
    <row r="4958" spans="1:5" x14ac:dyDescent="0.2">
      <c r="A4958" s="8" t="s">
        <v>4410</v>
      </c>
      <c r="B4958" s="8" t="s">
        <v>4</v>
      </c>
      <c r="C4958" s="8">
        <v>692233</v>
      </c>
      <c r="D4958" s="9">
        <v>10000</v>
      </c>
      <c r="E4958" s="8" t="s">
        <v>12176</v>
      </c>
    </row>
    <row r="4959" spans="1:5" x14ac:dyDescent="0.2">
      <c r="A4959" s="8" t="s">
        <v>4411</v>
      </c>
      <c r="B4959" s="8" t="s">
        <v>4</v>
      </c>
      <c r="C4959" s="8">
        <v>692286</v>
      </c>
      <c r="D4959" s="8"/>
      <c r="E4959" s="8" t="s">
        <v>12176</v>
      </c>
    </row>
    <row r="4960" spans="1:5" x14ac:dyDescent="0.2">
      <c r="A4960" s="8" t="s">
        <v>4412</v>
      </c>
      <c r="B4960" s="8" t="s">
        <v>4</v>
      </c>
      <c r="C4960" s="8">
        <v>692292</v>
      </c>
      <c r="D4960" s="9">
        <v>300000</v>
      </c>
      <c r="E4960" s="8" t="s">
        <v>12176</v>
      </c>
    </row>
    <row r="4961" spans="1:5" x14ac:dyDescent="0.2">
      <c r="A4961" s="8" t="s">
        <v>4413</v>
      </c>
      <c r="B4961" s="8" t="s">
        <v>4</v>
      </c>
      <c r="C4961" s="8">
        <v>692444</v>
      </c>
      <c r="D4961" s="9">
        <v>8000</v>
      </c>
      <c r="E4961" s="8" t="s">
        <v>12176</v>
      </c>
    </row>
    <row r="4962" spans="1:5" x14ac:dyDescent="0.2">
      <c r="A4962" s="8" t="s">
        <v>4414</v>
      </c>
      <c r="B4962" s="8" t="s">
        <v>4</v>
      </c>
      <c r="C4962" s="8">
        <v>692458</v>
      </c>
      <c r="D4962" s="9">
        <v>15000</v>
      </c>
      <c r="E4962" s="8" t="s">
        <v>12176</v>
      </c>
    </row>
    <row r="4963" spans="1:5" x14ac:dyDescent="0.2">
      <c r="A4963" s="8" t="s">
        <v>4415</v>
      </c>
      <c r="B4963" s="8" t="s">
        <v>4</v>
      </c>
      <c r="C4963" s="8">
        <v>692510</v>
      </c>
      <c r="D4963" s="9">
        <v>6572.6</v>
      </c>
      <c r="E4963" s="8" t="s">
        <v>12176</v>
      </c>
    </row>
    <row r="4964" spans="1:5" x14ac:dyDescent="0.2">
      <c r="A4964" s="8" t="s">
        <v>4416</v>
      </c>
      <c r="B4964" s="8" t="s">
        <v>4</v>
      </c>
      <c r="C4964" s="8">
        <v>692528</v>
      </c>
      <c r="D4964" s="9">
        <v>5765</v>
      </c>
      <c r="E4964" s="8" t="s">
        <v>12176</v>
      </c>
    </row>
    <row r="4965" spans="1:5" x14ac:dyDescent="0.2">
      <c r="A4965" s="8" t="s">
        <v>4417</v>
      </c>
      <c r="B4965" s="8" t="s">
        <v>4</v>
      </c>
      <c r="C4965" s="8">
        <v>692533</v>
      </c>
      <c r="D4965" s="8"/>
      <c r="E4965" s="8" t="s">
        <v>12176</v>
      </c>
    </row>
    <row r="4966" spans="1:5" x14ac:dyDescent="0.2">
      <c r="A4966" s="8" t="s">
        <v>4418</v>
      </c>
      <c r="B4966" s="8" t="s">
        <v>4</v>
      </c>
      <c r="C4966" s="8">
        <v>692579</v>
      </c>
      <c r="D4966" s="8"/>
      <c r="E4966" s="8"/>
    </row>
    <row r="4967" spans="1:5" x14ac:dyDescent="0.2">
      <c r="A4967" s="8" t="s">
        <v>12360</v>
      </c>
      <c r="B4967" s="8" t="s">
        <v>4</v>
      </c>
      <c r="C4967" s="8">
        <v>692670</v>
      </c>
      <c r="D4967" s="9">
        <v>13841.13</v>
      </c>
      <c r="E4967" s="8" t="s">
        <v>12176</v>
      </c>
    </row>
    <row r="4968" spans="1:5" x14ac:dyDescent="0.2">
      <c r="A4968" s="8" t="s">
        <v>4420</v>
      </c>
      <c r="B4968" s="8" t="s">
        <v>4</v>
      </c>
      <c r="C4968" s="8">
        <v>692701</v>
      </c>
      <c r="D4968" s="8"/>
      <c r="E4968" s="8" t="s">
        <v>12176</v>
      </c>
    </row>
    <row r="4969" spans="1:5" x14ac:dyDescent="0.2">
      <c r="A4969" s="8" t="s">
        <v>4421</v>
      </c>
      <c r="B4969" s="8" t="s">
        <v>4</v>
      </c>
      <c r="C4969" s="8">
        <v>692748</v>
      </c>
      <c r="D4969" s="9">
        <v>3000</v>
      </c>
      <c r="E4969" s="8" t="s">
        <v>12176</v>
      </c>
    </row>
    <row r="4970" spans="1:5" x14ac:dyDescent="0.2">
      <c r="A4970" s="8" t="s">
        <v>4421</v>
      </c>
      <c r="B4970" s="8" t="s">
        <v>4</v>
      </c>
      <c r="C4970" s="8">
        <v>692748</v>
      </c>
      <c r="D4970" s="8"/>
      <c r="E4970" s="8" t="s">
        <v>12176</v>
      </c>
    </row>
    <row r="4971" spans="1:5" x14ac:dyDescent="0.2">
      <c r="A4971" s="8" t="s">
        <v>4422</v>
      </c>
      <c r="B4971" s="8" t="s">
        <v>4</v>
      </c>
      <c r="C4971" s="8">
        <v>692774</v>
      </c>
      <c r="D4971" s="9">
        <v>6000</v>
      </c>
      <c r="E4971" s="8" t="s">
        <v>12176</v>
      </c>
    </row>
    <row r="4972" spans="1:5" x14ac:dyDescent="0.2">
      <c r="A4972" s="8" t="s">
        <v>4423</v>
      </c>
      <c r="B4972" s="8" t="s">
        <v>4</v>
      </c>
      <c r="C4972" s="8">
        <v>692793</v>
      </c>
      <c r="D4972" s="9">
        <v>8000</v>
      </c>
      <c r="E4972" s="8" t="s">
        <v>12176</v>
      </c>
    </row>
    <row r="4973" spans="1:5" x14ac:dyDescent="0.2">
      <c r="A4973" s="8" t="s">
        <v>4424</v>
      </c>
      <c r="B4973" s="8" t="s">
        <v>12</v>
      </c>
      <c r="C4973" s="8">
        <v>692817</v>
      </c>
      <c r="D4973" s="8"/>
      <c r="E4973" s="8" t="s">
        <v>12176</v>
      </c>
    </row>
    <row r="4974" spans="1:5" x14ac:dyDescent="0.2">
      <c r="A4974" s="8" t="s">
        <v>4424</v>
      </c>
      <c r="B4974" s="8" t="s">
        <v>12</v>
      </c>
      <c r="C4974" s="8">
        <v>692817</v>
      </c>
      <c r="D4974" s="9">
        <v>7400</v>
      </c>
      <c r="E4974" s="8" t="s">
        <v>12176</v>
      </c>
    </row>
    <row r="4975" spans="1:5" x14ac:dyDescent="0.2">
      <c r="A4975" s="8" t="s">
        <v>4425</v>
      </c>
      <c r="B4975" s="8" t="s">
        <v>4</v>
      </c>
      <c r="C4975" s="8">
        <v>692841</v>
      </c>
      <c r="D4975" s="9">
        <v>7000</v>
      </c>
      <c r="E4975" s="8" t="s">
        <v>12176</v>
      </c>
    </row>
    <row r="4976" spans="1:5" x14ac:dyDescent="0.2">
      <c r="A4976" s="8" t="s">
        <v>4425</v>
      </c>
      <c r="B4976" s="8" t="s">
        <v>4</v>
      </c>
      <c r="C4976" s="8">
        <v>692841</v>
      </c>
      <c r="D4976" s="8"/>
      <c r="E4976" s="8" t="s">
        <v>12176</v>
      </c>
    </row>
    <row r="4977" spans="1:5" x14ac:dyDescent="0.2">
      <c r="A4977" s="8" t="s">
        <v>4426</v>
      </c>
      <c r="B4977" s="8" t="s">
        <v>12</v>
      </c>
      <c r="C4977" s="8">
        <v>692849</v>
      </c>
      <c r="D4977" s="8"/>
      <c r="E4977" s="8"/>
    </row>
    <row r="4978" spans="1:5" x14ac:dyDescent="0.2">
      <c r="A4978" s="8" t="s">
        <v>4427</v>
      </c>
      <c r="B4978" s="8" t="s">
        <v>12</v>
      </c>
      <c r="C4978" s="8">
        <v>692871</v>
      </c>
      <c r="D4978" s="8"/>
      <c r="E4978" s="8" t="s">
        <v>12176</v>
      </c>
    </row>
    <row r="4979" spans="1:5" x14ac:dyDescent="0.2">
      <c r="A4979" s="8" t="s">
        <v>4428</v>
      </c>
      <c r="B4979" s="8" t="s">
        <v>4</v>
      </c>
      <c r="C4979" s="8">
        <v>692875</v>
      </c>
      <c r="D4979" s="9">
        <v>25000</v>
      </c>
      <c r="E4979" s="8" t="s">
        <v>12176</v>
      </c>
    </row>
    <row r="4980" spans="1:5" x14ac:dyDescent="0.2">
      <c r="A4980" s="8" t="s">
        <v>4429</v>
      </c>
      <c r="B4980" s="8" t="s">
        <v>4</v>
      </c>
      <c r="C4980" s="8">
        <v>692891</v>
      </c>
      <c r="D4980" s="9">
        <v>25955.34</v>
      </c>
      <c r="E4980" s="8" t="s">
        <v>12176</v>
      </c>
    </row>
    <row r="4981" spans="1:5" x14ac:dyDescent="0.2">
      <c r="A4981" s="8" t="s">
        <v>4430</v>
      </c>
      <c r="B4981" s="8" t="s">
        <v>4</v>
      </c>
      <c r="C4981" s="8">
        <v>692965</v>
      </c>
      <c r="D4981" s="9">
        <v>10000</v>
      </c>
      <c r="E4981" s="8" t="s">
        <v>12176</v>
      </c>
    </row>
    <row r="4982" spans="1:5" x14ac:dyDescent="0.2">
      <c r="A4982" s="8" t="s">
        <v>4431</v>
      </c>
      <c r="B4982" s="8" t="s">
        <v>12</v>
      </c>
      <c r="C4982" s="8">
        <v>692977</v>
      </c>
      <c r="D4982" s="9">
        <v>2000</v>
      </c>
      <c r="E4982" s="8" t="s">
        <v>12176</v>
      </c>
    </row>
    <row r="4983" spans="1:5" x14ac:dyDescent="0.2">
      <c r="A4983" s="8" t="s">
        <v>4432</v>
      </c>
      <c r="B4983" s="8" t="s">
        <v>4</v>
      </c>
      <c r="C4983" s="8">
        <v>693061</v>
      </c>
      <c r="D4983" s="8"/>
      <c r="E4983" s="8" t="s">
        <v>12176</v>
      </c>
    </row>
    <row r="4984" spans="1:5" x14ac:dyDescent="0.2">
      <c r="A4984" s="8" t="s">
        <v>4433</v>
      </c>
      <c r="B4984" s="8" t="s">
        <v>4</v>
      </c>
      <c r="C4984" s="8">
        <v>693135</v>
      </c>
      <c r="D4984" s="9">
        <v>10000</v>
      </c>
      <c r="E4984" s="8" t="s">
        <v>12176</v>
      </c>
    </row>
    <row r="4985" spans="1:5" x14ac:dyDescent="0.2">
      <c r="A4985" s="8" t="s">
        <v>4434</v>
      </c>
      <c r="B4985" s="8" t="s">
        <v>4</v>
      </c>
      <c r="C4985" s="8">
        <v>693179</v>
      </c>
      <c r="D4985" s="9">
        <v>9500</v>
      </c>
      <c r="E4985" s="8" t="s">
        <v>12176</v>
      </c>
    </row>
    <row r="4986" spans="1:5" x14ac:dyDescent="0.2">
      <c r="A4986" s="8" t="s">
        <v>4435</v>
      </c>
      <c r="B4986" s="8" t="s">
        <v>4</v>
      </c>
      <c r="C4986" s="8">
        <v>693269</v>
      </c>
      <c r="D4986" s="9">
        <v>6250</v>
      </c>
      <c r="E4986" s="8" t="s">
        <v>12176</v>
      </c>
    </row>
    <row r="4987" spans="1:5" x14ac:dyDescent="0.2">
      <c r="A4987" s="8" t="s">
        <v>4436</v>
      </c>
      <c r="B4987" s="8" t="s">
        <v>4</v>
      </c>
      <c r="C4987" s="8">
        <v>693270</v>
      </c>
      <c r="D4987" s="8"/>
      <c r="E4987" s="8" t="s">
        <v>12176</v>
      </c>
    </row>
    <row r="4988" spans="1:5" x14ac:dyDescent="0.2">
      <c r="A4988" s="8" t="s">
        <v>4437</v>
      </c>
      <c r="B4988" s="8" t="s">
        <v>4</v>
      </c>
      <c r="C4988" s="8">
        <v>693324</v>
      </c>
      <c r="D4988" s="9">
        <v>2500</v>
      </c>
      <c r="E4988" s="8" t="s">
        <v>12176</v>
      </c>
    </row>
    <row r="4989" spans="1:5" x14ac:dyDescent="0.2">
      <c r="A4989" s="8" t="s">
        <v>4438</v>
      </c>
      <c r="B4989" s="8" t="s">
        <v>4</v>
      </c>
      <c r="C4989" s="8">
        <v>693331</v>
      </c>
      <c r="D4989" s="8"/>
      <c r="E4989" s="8" t="s">
        <v>12176</v>
      </c>
    </row>
    <row r="4990" spans="1:5" x14ac:dyDescent="0.2">
      <c r="A4990" s="8" t="s">
        <v>4439</v>
      </c>
      <c r="B4990" s="8" t="s">
        <v>4</v>
      </c>
      <c r="C4990" s="8">
        <v>693332</v>
      </c>
      <c r="D4990" s="8"/>
      <c r="E4990" s="8" t="s">
        <v>12176</v>
      </c>
    </row>
    <row r="4991" spans="1:5" x14ac:dyDescent="0.2">
      <c r="A4991" s="8" t="s">
        <v>4440</v>
      </c>
      <c r="B4991" s="8" t="s">
        <v>4</v>
      </c>
      <c r="C4991" s="8">
        <v>693342</v>
      </c>
      <c r="D4991" s="8"/>
      <c r="E4991" s="8" t="s">
        <v>12176</v>
      </c>
    </row>
    <row r="4992" spans="1:5" x14ac:dyDescent="0.2">
      <c r="A4992" s="8" t="s">
        <v>4441</v>
      </c>
      <c r="B4992" s="8" t="s">
        <v>4</v>
      </c>
      <c r="C4992" s="8">
        <v>693381</v>
      </c>
      <c r="D4992" s="8"/>
      <c r="E4992" s="8" t="s">
        <v>12176</v>
      </c>
    </row>
    <row r="4993" spans="1:5" x14ac:dyDescent="0.2">
      <c r="A4993" s="8" t="s">
        <v>4442</v>
      </c>
      <c r="B4993" s="8" t="s">
        <v>12</v>
      </c>
      <c r="C4993" s="8">
        <v>693387</v>
      </c>
      <c r="D4993" s="9">
        <v>8429.25</v>
      </c>
      <c r="E4993" s="8" t="s">
        <v>12176</v>
      </c>
    </row>
    <row r="4994" spans="1:5" x14ac:dyDescent="0.2">
      <c r="A4994" s="8" t="s">
        <v>4443</v>
      </c>
      <c r="B4994" s="8" t="s">
        <v>12</v>
      </c>
      <c r="C4994" s="8">
        <v>693427</v>
      </c>
      <c r="D4994" s="8"/>
      <c r="E4994" s="8" t="s">
        <v>12176</v>
      </c>
    </row>
    <row r="4995" spans="1:5" x14ac:dyDescent="0.2">
      <c r="A4995" s="8" t="s">
        <v>4444</v>
      </c>
      <c r="B4995" s="8" t="s">
        <v>4</v>
      </c>
      <c r="C4995" s="8">
        <v>693441</v>
      </c>
      <c r="D4995" s="8"/>
      <c r="E4995" s="8" t="s">
        <v>12176</v>
      </c>
    </row>
    <row r="4996" spans="1:5" x14ac:dyDescent="0.2">
      <c r="A4996" s="8" t="s">
        <v>4445</v>
      </c>
      <c r="B4996" s="8" t="s">
        <v>4</v>
      </c>
      <c r="C4996" s="8">
        <v>693571</v>
      </c>
      <c r="D4996" s="8"/>
      <c r="E4996" s="8" t="s">
        <v>12176</v>
      </c>
    </row>
    <row r="4997" spans="1:5" x14ac:dyDescent="0.2">
      <c r="A4997" s="8" t="s">
        <v>4446</v>
      </c>
      <c r="B4997" s="8" t="s">
        <v>4</v>
      </c>
      <c r="C4997" s="8">
        <v>693576</v>
      </c>
      <c r="D4997" s="9">
        <v>2500</v>
      </c>
      <c r="E4997" s="8" t="s">
        <v>12176</v>
      </c>
    </row>
    <row r="4998" spans="1:5" x14ac:dyDescent="0.2">
      <c r="A4998" s="8" t="s">
        <v>4447</v>
      </c>
      <c r="B4998" s="8" t="s">
        <v>12</v>
      </c>
      <c r="C4998" s="8">
        <v>693585</v>
      </c>
      <c r="D4998" s="9">
        <v>4000</v>
      </c>
      <c r="E4998" s="8" t="s">
        <v>12176</v>
      </c>
    </row>
    <row r="4999" spans="1:5" x14ac:dyDescent="0.2">
      <c r="A4999" s="8" t="s">
        <v>4448</v>
      </c>
      <c r="B4999" s="8" t="s">
        <v>4</v>
      </c>
      <c r="C4999" s="8">
        <v>693667</v>
      </c>
      <c r="D4999" s="9">
        <v>3000</v>
      </c>
      <c r="E4999" s="8" t="s">
        <v>12176</v>
      </c>
    </row>
    <row r="5000" spans="1:5" x14ac:dyDescent="0.2">
      <c r="A5000" s="8" t="s">
        <v>4449</v>
      </c>
      <c r="B5000" s="8" t="s">
        <v>4</v>
      </c>
      <c r="C5000" s="8">
        <v>693775</v>
      </c>
      <c r="D5000" s="9">
        <v>7500</v>
      </c>
      <c r="E5000" s="8" t="s">
        <v>12176</v>
      </c>
    </row>
    <row r="5001" spans="1:5" x14ac:dyDescent="0.2">
      <c r="A5001" s="8" t="s">
        <v>4450</v>
      </c>
      <c r="B5001" s="8" t="s">
        <v>4</v>
      </c>
      <c r="C5001" s="8">
        <v>693777</v>
      </c>
      <c r="D5001" s="9">
        <v>4000</v>
      </c>
      <c r="E5001" s="8" t="s">
        <v>12176</v>
      </c>
    </row>
    <row r="5002" spans="1:5" x14ac:dyDescent="0.2">
      <c r="A5002" s="8" t="s">
        <v>4451</v>
      </c>
      <c r="B5002" s="8" t="s">
        <v>4</v>
      </c>
      <c r="C5002" s="8">
        <v>693804</v>
      </c>
      <c r="D5002" s="9">
        <v>6000</v>
      </c>
      <c r="E5002" s="8" t="s">
        <v>12176</v>
      </c>
    </row>
    <row r="5003" spans="1:5" x14ac:dyDescent="0.2">
      <c r="A5003" s="8" t="s">
        <v>4452</v>
      </c>
      <c r="B5003" s="8" t="s">
        <v>4</v>
      </c>
      <c r="C5003" s="8">
        <v>693837</v>
      </c>
      <c r="D5003" s="9">
        <v>15000</v>
      </c>
      <c r="E5003" s="8" t="s">
        <v>12176</v>
      </c>
    </row>
    <row r="5004" spans="1:5" x14ac:dyDescent="0.2">
      <c r="A5004" s="8" t="s">
        <v>4453</v>
      </c>
      <c r="B5004" s="8" t="s">
        <v>4</v>
      </c>
      <c r="C5004" s="8">
        <v>693878</v>
      </c>
      <c r="D5004" s="8"/>
      <c r="E5004" s="8" t="s">
        <v>12176</v>
      </c>
    </row>
    <row r="5005" spans="1:5" x14ac:dyDescent="0.2">
      <c r="A5005" s="8" t="s">
        <v>4454</v>
      </c>
      <c r="B5005" s="8" t="s">
        <v>12</v>
      </c>
      <c r="C5005" s="8">
        <v>693884</v>
      </c>
      <c r="D5005" s="9">
        <v>10000</v>
      </c>
      <c r="E5005" s="8" t="s">
        <v>12176</v>
      </c>
    </row>
    <row r="5006" spans="1:5" x14ac:dyDescent="0.2">
      <c r="A5006" s="8" t="s">
        <v>4455</v>
      </c>
      <c r="B5006" s="8" t="s">
        <v>4</v>
      </c>
      <c r="C5006" s="8">
        <v>693891</v>
      </c>
      <c r="D5006" s="9">
        <v>7000</v>
      </c>
      <c r="E5006" s="8" t="s">
        <v>12176</v>
      </c>
    </row>
    <row r="5007" spans="1:5" x14ac:dyDescent="0.2">
      <c r="A5007" s="8" t="s">
        <v>4456</v>
      </c>
      <c r="B5007" s="8" t="s">
        <v>4</v>
      </c>
      <c r="C5007" s="8">
        <v>693904</v>
      </c>
      <c r="D5007" s="8"/>
      <c r="E5007" s="8" t="s">
        <v>12176</v>
      </c>
    </row>
    <row r="5008" spans="1:5" x14ac:dyDescent="0.2">
      <c r="A5008" s="8" t="s">
        <v>4457</v>
      </c>
      <c r="B5008" s="8" t="s">
        <v>12</v>
      </c>
      <c r="C5008" s="8">
        <v>693993</v>
      </c>
      <c r="D5008" s="8"/>
      <c r="E5008" s="8" t="s">
        <v>12176</v>
      </c>
    </row>
    <row r="5009" spans="1:5" x14ac:dyDescent="0.2">
      <c r="A5009" s="8" t="s">
        <v>4458</v>
      </c>
      <c r="B5009" s="8" t="s">
        <v>4</v>
      </c>
      <c r="C5009" s="8">
        <v>694082</v>
      </c>
      <c r="D5009" s="8"/>
      <c r="E5009" s="8" t="s">
        <v>12176</v>
      </c>
    </row>
    <row r="5010" spans="1:5" x14ac:dyDescent="0.2">
      <c r="A5010" s="8" t="s">
        <v>4459</v>
      </c>
      <c r="B5010" s="8" t="s">
        <v>4</v>
      </c>
      <c r="C5010" s="8">
        <v>694142</v>
      </c>
      <c r="D5010" s="9">
        <v>3000</v>
      </c>
      <c r="E5010" s="8" t="s">
        <v>12176</v>
      </c>
    </row>
    <row r="5011" spans="1:5" x14ac:dyDescent="0.2">
      <c r="A5011" s="8" t="s">
        <v>4460</v>
      </c>
      <c r="B5011" s="8" t="s">
        <v>4</v>
      </c>
      <c r="C5011" s="8">
        <v>694218</v>
      </c>
      <c r="D5011" s="8"/>
      <c r="E5011" s="8" t="s">
        <v>12176</v>
      </c>
    </row>
    <row r="5012" spans="1:5" x14ac:dyDescent="0.2">
      <c r="A5012" s="8" t="s">
        <v>4461</v>
      </c>
      <c r="B5012" s="8" t="s">
        <v>4</v>
      </c>
      <c r="C5012" s="8">
        <v>694618</v>
      </c>
      <c r="D5012" s="9">
        <v>5000</v>
      </c>
      <c r="E5012" s="8" t="s">
        <v>12176</v>
      </c>
    </row>
    <row r="5013" spans="1:5" x14ac:dyDescent="0.2">
      <c r="A5013" s="8" t="s">
        <v>4462</v>
      </c>
      <c r="B5013" s="8" t="s">
        <v>12</v>
      </c>
      <c r="C5013" s="8">
        <v>694906</v>
      </c>
      <c r="D5013" s="9">
        <v>5500</v>
      </c>
      <c r="E5013" s="8" t="s">
        <v>12176</v>
      </c>
    </row>
    <row r="5014" spans="1:5" x14ac:dyDescent="0.2">
      <c r="A5014" s="8" t="s">
        <v>4463</v>
      </c>
      <c r="B5014" s="8" t="s">
        <v>4</v>
      </c>
      <c r="C5014" s="8">
        <v>694979</v>
      </c>
      <c r="D5014" s="9">
        <v>11700</v>
      </c>
      <c r="E5014" s="8" t="s">
        <v>12176</v>
      </c>
    </row>
    <row r="5015" spans="1:5" x14ac:dyDescent="0.2">
      <c r="A5015" s="8" t="s">
        <v>4464</v>
      </c>
      <c r="B5015" s="8" t="s">
        <v>4</v>
      </c>
      <c r="C5015" s="8">
        <v>695029</v>
      </c>
      <c r="D5015" s="9">
        <v>6000</v>
      </c>
      <c r="E5015" s="8" t="s">
        <v>12176</v>
      </c>
    </row>
    <row r="5016" spans="1:5" x14ac:dyDescent="0.2">
      <c r="A5016" s="8" t="s">
        <v>4465</v>
      </c>
      <c r="B5016" s="8" t="s">
        <v>4</v>
      </c>
      <c r="C5016" s="8">
        <v>695335</v>
      </c>
      <c r="D5016" s="8"/>
      <c r="E5016" s="8" t="s">
        <v>12176</v>
      </c>
    </row>
    <row r="5017" spans="1:5" x14ac:dyDescent="0.2">
      <c r="A5017" s="8" t="s">
        <v>4466</v>
      </c>
      <c r="B5017" s="8" t="s">
        <v>4</v>
      </c>
      <c r="C5017" s="8">
        <v>695450</v>
      </c>
      <c r="D5017" s="9">
        <v>8333.33</v>
      </c>
      <c r="E5017" s="8" t="s">
        <v>12176</v>
      </c>
    </row>
    <row r="5018" spans="1:5" x14ac:dyDescent="0.2">
      <c r="A5018" s="8" t="s">
        <v>4467</v>
      </c>
      <c r="B5018" s="8" t="s">
        <v>12</v>
      </c>
      <c r="C5018" s="8">
        <v>695465</v>
      </c>
      <c r="D5018" s="9">
        <v>19000</v>
      </c>
      <c r="E5018" s="8" t="s">
        <v>12176</v>
      </c>
    </row>
    <row r="5019" spans="1:5" x14ac:dyDescent="0.2">
      <c r="A5019" s="8" t="s">
        <v>4468</v>
      </c>
      <c r="B5019" s="8" t="s">
        <v>12</v>
      </c>
      <c r="C5019" s="8">
        <v>695531</v>
      </c>
      <c r="D5019" s="8"/>
      <c r="E5019" s="8" t="s">
        <v>12176</v>
      </c>
    </row>
    <row r="5020" spans="1:5" x14ac:dyDescent="0.2">
      <c r="A5020" s="8" t="s">
        <v>4469</v>
      </c>
      <c r="B5020" s="8" t="s">
        <v>4</v>
      </c>
      <c r="C5020" s="8">
        <v>695612</v>
      </c>
      <c r="D5020" s="9">
        <v>6324.39</v>
      </c>
      <c r="E5020" s="8" t="s">
        <v>12176</v>
      </c>
    </row>
    <row r="5021" spans="1:5" x14ac:dyDescent="0.2">
      <c r="A5021" s="8" t="s">
        <v>4470</v>
      </c>
      <c r="B5021" s="8" t="s">
        <v>12</v>
      </c>
      <c r="C5021" s="8">
        <v>695737</v>
      </c>
      <c r="D5021" s="8"/>
      <c r="E5021" s="8" t="s">
        <v>12176</v>
      </c>
    </row>
    <row r="5022" spans="1:5" x14ac:dyDescent="0.2">
      <c r="A5022" s="8" t="s">
        <v>4471</v>
      </c>
      <c r="B5022" s="8" t="s">
        <v>12</v>
      </c>
      <c r="C5022" s="8">
        <v>695862</v>
      </c>
      <c r="D5022" s="9">
        <v>5427.15</v>
      </c>
      <c r="E5022" s="8" t="s">
        <v>12176</v>
      </c>
    </row>
    <row r="5023" spans="1:5" x14ac:dyDescent="0.2">
      <c r="A5023" s="8" t="s">
        <v>4472</v>
      </c>
      <c r="B5023" s="8" t="s">
        <v>4</v>
      </c>
      <c r="C5023" s="8">
        <v>696278</v>
      </c>
      <c r="D5023" s="9">
        <v>6464.97</v>
      </c>
      <c r="E5023" s="8" t="s">
        <v>12176</v>
      </c>
    </row>
    <row r="5024" spans="1:5" x14ac:dyDescent="0.2">
      <c r="A5024" s="8" t="s">
        <v>4473</v>
      </c>
      <c r="B5024" s="8" t="s">
        <v>4</v>
      </c>
      <c r="C5024" s="8">
        <v>696389</v>
      </c>
      <c r="D5024" s="9">
        <v>5000</v>
      </c>
      <c r="E5024" s="8" t="s">
        <v>12176</v>
      </c>
    </row>
    <row r="5025" spans="1:5" x14ac:dyDescent="0.2">
      <c r="A5025" s="8" t="s">
        <v>4473</v>
      </c>
      <c r="B5025" s="8" t="s">
        <v>4</v>
      </c>
      <c r="C5025" s="8">
        <v>696389</v>
      </c>
      <c r="D5025" s="9">
        <v>7600</v>
      </c>
      <c r="E5025" s="8" t="s">
        <v>12176</v>
      </c>
    </row>
    <row r="5026" spans="1:5" x14ac:dyDescent="0.2">
      <c r="A5026" s="8" t="s">
        <v>4474</v>
      </c>
      <c r="B5026" s="8" t="s">
        <v>4</v>
      </c>
      <c r="C5026" s="8">
        <v>696586</v>
      </c>
      <c r="D5026" s="9">
        <v>75000</v>
      </c>
      <c r="E5026" s="8" t="s">
        <v>12176</v>
      </c>
    </row>
    <row r="5027" spans="1:5" x14ac:dyDescent="0.2">
      <c r="A5027" s="8" t="s">
        <v>4475</v>
      </c>
      <c r="B5027" s="8" t="s">
        <v>4</v>
      </c>
      <c r="C5027" s="8">
        <v>696702</v>
      </c>
      <c r="D5027" s="9">
        <v>10000</v>
      </c>
      <c r="E5027" s="8" t="s">
        <v>12176</v>
      </c>
    </row>
    <row r="5028" spans="1:5" x14ac:dyDescent="0.2">
      <c r="A5028" s="8" t="s">
        <v>4476</v>
      </c>
      <c r="B5028" s="8" t="s">
        <v>4</v>
      </c>
      <c r="C5028" s="8">
        <v>696867</v>
      </c>
      <c r="D5028" s="9">
        <v>7000</v>
      </c>
      <c r="E5028" s="8" t="s">
        <v>12176</v>
      </c>
    </row>
    <row r="5029" spans="1:5" x14ac:dyDescent="0.2">
      <c r="A5029" s="8" t="s">
        <v>4477</v>
      </c>
      <c r="B5029" s="8" t="s">
        <v>12</v>
      </c>
      <c r="C5029" s="8">
        <v>697146</v>
      </c>
      <c r="D5029" s="9">
        <v>1250</v>
      </c>
      <c r="E5029" s="8" t="s">
        <v>12176</v>
      </c>
    </row>
    <row r="5030" spans="1:5" x14ac:dyDescent="0.2">
      <c r="A5030" s="8" t="s">
        <v>4478</v>
      </c>
      <c r="B5030" s="8" t="s">
        <v>12</v>
      </c>
      <c r="C5030" s="8">
        <v>697193</v>
      </c>
      <c r="D5030" s="8">
        <v>680.48</v>
      </c>
      <c r="E5030" s="8" t="s">
        <v>12177</v>
      </c>
    </row>
    <row r="5031" spans="1:5" x14ac:dyDescent="0.2">
      <c r="A5031" s="8" t="s">
        <v>4479</v>
      </c>
      <c r="B5031" s="8" t="s">
        <v>4</v>
      </c>
      <c r="C5031" s="8">
        <v>697369</v>
      </c>
      <c r="D5031" s="8"/>
      <c r="E5031" s="8" t="s">
        <v>12176</v>
      </c>
    </row>
    <row r="5032" spans="1:5" x14ac:dyDescent="0.2">
      <c r="A5032" s="8" t="s">
        <v>4480</v>
      </c>
      <c r="B5032" s="8" t="s">
        <v>4</v>
      </c>
      <c r="C5032" s="8">
        <v>697408</v>
      </c>
      <c r="D5032" s="9">
        <v>7500</v>
      </c>
      <c r="E5032" s="8" t="s">
        <v>12176</v>
      </c>
    </row>
    <row r="5033" spans="1:5" x14ac:dyDescent="0.2">
      <c r="A5033" s="8" t="s">
        <v>4481</v>
      </c>
      <c r="B5033" s="8" t="s">
        <v>4</v>
      </c>
      <c r="C5033" s="8">
        <v>697429</v>
      </c>
      <c r="D5033" s="9">
        <v>10000</v>
      </c>
      <c r="E5033" s="8" t="s">
        <v>12176</v>
      </c>
    </row>
    <row r="5034" spans="1:5" x14ac:dyDescent="0.2">
      <c r="A5034" s="8" t="s">
        <v>4482</v>
      </c>
      <c r="B5034" s="8" t="s">
        <v>12</v>
      </c>
      <c r="C5034" s="8">
        <v>697590</v>
      </c>
      <c r="D5034" s="8"/>
      <c r="E5034" s="8" t="s">
        <v>12177</v>
      </c>
    </row>
    <row r="5035" spans="1:5" x14ac:dyDescent="0.2">
      <c r="A5035" s="8" t="s">
        <v>4483</v>
      </c>
      <c r="B5035" s="8" t="s">
        <v>12</v>
      </c>
      <c r="C5035" s="8">
        <v>697744</v>
      </c>
      <c r="D5035" s="9">
        <v>5000</v>
      </c>
      <c r="E5035" s="8" t="s">
        <v>12176</v>
      </c>
    </row>
    <row r="5036" spans="1:5" x14ac:dyDescent="0.2">
      <c r="A5036" s="8" t="s">
        <v>4484</v>
      </c>
      <c r="B5036" s="8" t="s">
        <v>12</v>
      </c>
      <c r="C5036" s="8">
        <v>697928</v>
      </c>
      <c r="D5036" s="9">
        <v>1200</v>
      </c>
      <c r="E5036" s="8" t="s">
        <v>12176</v>
      </c>
    </row>
    <row r="5037" spans="1:5" x14ac:dyDescent="0.2">
      <c r="A5037" s="8" t="s">
        <v>4485</v>
      </c>
      <c r="B5037" s="8" t="s">
        <v>12</v>
      </c>
      <c r="C5037" s="8">
        <v>697992</v>
      </c>
      <c r="D5037" s="8"/>
      <c r="E5037" s="8" t="s">
        <v>12176</v>
      </c>
    </row>
    <row r="5038" spans="1:5" x14ac:dyDescent="0.2">
      <c r="A5038" s="8" t="s">
        <v>4486</v>
      </c>
      <c r="B5038" s="8" t="s">
        <v>4</v>
      </c>
      <c r="C5038" s="8">
        <v>698051</v>
      </c>
      <c r="D5038" s="9">
        <v>1800</v>
      </c>
      <c r="E5038" s="8" t="s">
        <v>12176</v>
      </c>
    </row>
    <row r="5039" spans="1:5" x14ac:dyDescent="0.2">
      <c r="A5039" s="8" t="s">
        <v>4487</v>
      </c>
      <c r="B5039" s="8" t="s">
        <v>4</v>
      </c>
      <c r="C5039" s="8">
        <v>698120</v>
      </c>
      <c r="D5039" s="9">
        <v>2000</v>
      </c>
      <c r="E5039" s="8" t="s">
        <v>12176</v>
      </c>
    </row>
    <row r="5040" spans="1:5" x14ac:dyDescent="0.2">
      <c r="A5040" s="8" t="s">
        <v>4488</v>
      </c>
      <c r="B5040" s="8" t="s">
        <v>4</v>
      </c>
      <c r="C5040" s="8">
        <v>698127</v>
      </c>
      <c r="D5040" s="9">
        <v>10000</v>
      </c>
      <c r="E5040" s="8" t="s">
        <v>12176</v>
      </c>
    </row>
    <row r="5041" spans="1:5" x14ac:dyDescent="0.2">
      <c r="A5041" s="8" t="s">
        <v>12361</v>
      </c>
      <c r="B5041" s="8" t="s">
        <v>4</v>
      </c>
      <c r="C5041" s="8">
        <v>698270</v>
      </c>
      <c r="D5041" s="9">
        <v>6200</v>
      </c>
      <c r="E5041" s="8" t="s">
        <v>12176</v>
      </c>
    </row>
    <row r="5042" spans="1:5" x14ac:dyDescent="0.2">
      <c r="A5042" s="8" t="s">
        <v>4490</v>
      </c>
      <c r="B5042" s="8" t="s">
        <v>4</v>
      </c>
      <c r="C5042" s="8">
        <v>698481</v>
      </c>
      <c r="D5042" s="9">
        <v>2250</v>
      </c>
      <c r="E5042" s="8" t="s">
        <v>12176</v>
      </c>
    </row>
    <row r="5043" spans="1:5" x14ac:dyDescent="0.2">
      <c r="A5043" s="8" t="s">
        <v>4491</v>
      </c>
      <c r="B5043" s="8" t="s">
        <v>4</v>
      </c>
      <c r="C5043" s="8">
        <v>698542</v>
      </c>
      <c r="D5043" s="9">
        <v>3000</v>
      </c>
      <c r="E5043" s="8" t="s">
        <v>12176</v>
      </c>
    </row>
    <row r="5044" spans="1:5" x14ac:dyDescent="0.2">
      <c r="A5044" s="8" t="s">
        <v>4492</v>
      </c>
      <c r="B5044" s="8" t="s">
        <v>4</v>
      </c>
      <c r="C5044" s="8">
        <v>698560</v>
      </c>
      <c r="D5044" s="9">
        <v>15000</v>
      </c>
      <c r="E5044" s="8" t="s">
        <v>12176</v>
      </c>
    </row>
    <row r="5045" spans="1:5" x14ac:dyDescent="0.2">
      <c r="A5045" s="8" t="s">
        <v>4493</v>
      </c>
      <c r="B5045" s="8" t="s">
        <v>4</v>
      </c>
      <c r="C5045" s="8">
        <v>698915</v>
      </c>
      <c r="D5045" s="8"/>
      <c r="E5045" s="8" t="s">
        <v>12176</v>
      </c>
    </row>
    <row r="5046" spans="1:5" x14ac:dyDescent="0.2">
      <c r="A5046" s="8" t="s">
        <v>4494</v>
      </c>
      <c r="B5046" s="8" t="s">
        <v>4</v>
      </c>
      <c r="C5046" s="8">
        <v>699038</v>
      </c>
      <c r="D5046" s="9">
        <v>6032</v>
      </c>
      <c r="E5046" s="8" t="s">
        <v>12176</v>
      </c>
    </row>
    <row r="5047" spans="1:5" x14ac:dyDescent="0.2">
      <c r="A5047" s="8" t="s">
        <v>4495</v>
      </c>
      <c r="B5047" s="8" t="s">
        <v>4</v>
      </c>
      <c r="C5047" s="8">
        <v>699087</v>
      </c>
      <c r="D5047" s="8"/>
      <c r="E5047" s="8" t="s">
        <v>12176</v>
      </c>
    </row>
    <row r="5048" spans="1:5" x14ac:dyDescent="0.2">
      <c r="A5048" s="8" t="s">
        <v>4496</v>
      </c>
      <c r="B5048" s="8" t="s">
        <v>12</v>
      </c>
      <c r="C5048" s="8">
        <v>699095</v>
      </c>
      <c r="D5048" s="8"/>
      <c r="E5048" s="8" t="s">
        <v>12176</v>
      </c>
    </row>
    <row r="5049" spans="1:5" x14ac:dyDescent="0.2">
      <c r="A5049" s="8" t="s">
        <v>4497</v>
      </c>
      <c r="B5049" s="8" t="s">
        <v>4</v>
      </c>
      <c r="C5049" s="8">
        <v>699191</v>
      </c>
      <c r="D5049" s="9">
        <v>10000</v>
      </c>
      <c r="E5049" s="8" t="s">
        <v>12176</v>
      </c>
    </row>
    <row r="5050" spans="1:5" x14ac:dyDescent="0.2">
      <c r="A5050" s="8" t="s">
        <v>4498</v>
      </c>
      <c r="B5050" s="8" t="s">
        <v>12</v>
      </c>
      <c r="C5050" s="8">
        <v>699226</v>
      </c>
      <c r="D5050" s="8"/>
      <c r="E5050" s="8" t="s">
        <v>12176</v>
      </c>
    </row>
    <row r="5051" spans="1:5" x14ac:dyDescent="0.2">
      <c r="A5051" s="8" t="s">
        <v>4499</v>
      </c>
      <c r="B5051" s="8" t="s">
        <v>4</v>
      </c>
      <c r="C5051" s="8">
        <v>699478</v>
      </c>
      <c r="D5051" s="8"/>
      <c r="E5051" s="8" t="s">
        <v>12176</v>
      </c>
    </row>
    <row r="5052" spans="1:5" x14ac:dyDescent="0.2">
      <c r="A5052" s="8" t="s">
        <v>4500</v>
      </c>
      <c r="B5052" s="8" t="s">
        <v>4</v>
      </c>
      <c r="C5052" s="8">
        <v>699577</v>
      </c>
      <c r="D5052" s="9">
        <v>10000</v>
      </c>
      <c r="E5052" s="8" t="s">
        <v>12176</v>
      </c>
    </row>
    <row r="5053" spans="1:5" x14ac:dyDescent="0.2">
      <c r="A5053" s="8" t="s">
        <v>4501</v>
      </c>
      <c r="B5053" s="8" t="s">
        <v>12</v>
      </c>
      <c r="C5053" s="8">
        <v>699583</v>
      </c>
      <c r="D5053" s="8"/>
      <c r="E5053" s="8" t="s">
        <v>12176</v>
      </c>
    </row>
    <row r="5054" spans="1:5" x14ac:dyDescent="0.2">
      <c r="A5054" s="8" t="s">
        <v>4502</v>
      </c>
      <c r="B5054" s="8" t="s">
        <v>4</v>
      </c>
      <c r="C5054" s="8">
        <v>699681</v>
      </c>
      <c r="D5054" s="9">
        <v>5625</v>
      </c>
      <c r="E5054" s="8" t="s">
        <v>12176</v>
      </c>
    </row>
    <row r="5055" spans="1:5" x14ac:dyDescent="0.2">
      <c r="A5055" s="8" t="s">
        <v>4503</v>
      </c>
      <c r="B5055" s="8" t="s">
        <v>4</v>
      </c>
      <c r="C5055" s="8">
        <v>699715</v>
      </c>
      <c r="D5055" s="9">
        <v>6300</v>
      </c>
      <c r="E5055" s="8" t="s">
        <v>12176</v>
      </c>
    </row>
    <row r="5056" spans="1:5" x14ac:dyDescent="0.2">
      <c r="A5056" s="8" t="s">
        <v>4504</v>
      </c>
      <c r="B5056" s="8" t="s">
        <v>4</v>
      </c>
      <c r="C5056" s="8">
        <v>699719</v>
      </c>
      <c r="D5056" s="9">
        <v>2175</v>
      </c>
      <c r="E5056" s="8" t="s">
        <v>12176</v>
      </c>
    </row>
    <row r="5057" spans="1:5" x14ac:dyDescent="0.2">
      <c r="A5057" s="8" t="s">
        <v>4505</v>
      </c>
      <c r="B5057" s="8" t="s">
        <v>12</v>
      </c>
      <c r="C5057" s="8">
        <v>699750</v>
      </c>
      <c r="D5057" s="8"/>
      <c r="E5057" s="8" t="s">
        <v>12324</v>
      </c>
    </row>
    <row r="5058" spans="1:5" x14ac:dyDescent="0.2">
      <c r="A5058" s="8" t="s">
        <v>4506</v>
      </c>
      <c r="B5058" s="8" t="s">
        <v>12</v>
      </c>
      <c r="C5058" s="8">
        <v>699775</v>
      </c>
      <c r="D5058" s="8"/>
      <c r="E5058" s="8" t="s">
        <v>12176</v>
      </c>
    </row>
    <row r="5059" spans="1:5" x14ac:dyDescent="0.2">
      <c r="A5059" s="8" t="s">
        <v>4507</v>
      </c>
      <c r="B5059" s="8" t="s">
        <v>12</v>
      </c>
      <c r="C5059" s="8">
        <v>699941</v>
      </c>
      <c r="D5059" s="9">
        <v>3200</v>
      </c>
      <c r="E5059" s="8" t="s">
        <v>12176</v>
      </c>
    </row>
    <row r="5060" spans="1:5" x14ac:dyDescent="0.2">
      <c r="A5060" s="8" t="s">
        <v>4508</v>
      </c>
      <c r="B5060" s="8" t="s">
        <v>12</v>
      </c>
      <c r="C5060" s="8">
        <v>700150</v>
      </c>
      <c r="D5060" s="8"/>
      <c r="E5060" s="8" t="s">
        <v>12176</v>
      </c>
    </row>
    <row r="5061" spans="1:5" x14ac:dyDescent="0.2">
      <c r="A5061" s="8" t="s">
        <v>4509</v>
      </c>
      <c r="B5061" s="8" t="s">
        <v>12</v>
      </c>
      <c r="C5061" s="8">
        <v>700380</v>
      </c>
      <c r="D5061" s="8"/>
      <c r="E5061" s="8"/>
    </row>
    <row r="5062" spans="1:5" x14ac:dyDescent="0.2">
      <c r="A5062" s="8" t="s">
        <v>4510</v>
      </c>
      <c r="B5062" s="8" t="s">
        <v>4</v>
      </c>
      <c r="C5062" s="8">
        <v>700393</v>
      </c>
      <c r="D5062" s="9">
        <v>6000</v>
      </c>
      <c r="E5062" s="8" t="s">
        <v>12176</v>
      </c>
    </row>
    <row r="5063" spans="1:5" x14ac:dyDescent="0.2">
      <c r="A5063" s="8" t="s">
        <v>4511</v>
      </c>
      <c r="B5063" s="8" t="s">
        <v>4</v>
      </c>
      <c r="C5063" s="8">
        <v>700450</v>
      </c>
      <c r="D5063" s="8"/>
      <c r="E5063" s="8" t="s">
        <v>12176</v>
      </c>
    </row>
    <row r="5064" spans="1:5" x14ac:dyDescent="0.2">
      <c r="A5064" s="8" t="s">
        <v>4512</v>
      </c>
      <c r="B5064" s="8" t="s">
        <v>4</v>
      </c>
      <c r="C5064" s="8">
        <v>700486</v>
      </c>
      <c r="D5064" s="8"/>
      <c r="E5064" s="8" t="s">
        <v>12176</v>
      </c>
    </row>
    <row r="5065" spans="1:5" x14ac:dyDescent="0.2">
      <c r="A5065" s="8" t="s">
        <v>4513</v>
      </c>
      <c r="B5065" s="8" t="s">
        <v>12</v>
      </c>
      <c r="C5065" s="8">
        <v>700559</v>
      </c>
      <c r="D5065" s="8"/>
      <c r="E5065" s="8" t="s">
        <v>12176</v>
      </c>
    </row>
    <row r="5066" spans="1:5" x14ac:dyDescent="0.2">
      <c r="A5066" s="8" t="s">
        <v>4514</v>
      </c>
      <c r="B5066" s="8" t="s">
        <v>12</v>
      </c>
      <c r="C5066" s="8">
        <v>700604</v>
      </c>
      <c r="D5066" s="9">
        <v>1500</v>
      </c>
      <c r="E5066" s="8" t="s">
        <v>12176</v>
      </c>
    </row>
    <row r="5067" spans="1:5" x14ac:dyDescent="0.2">
      <c r="A5067" s="8" t="s">
        <v>4515</v>
      </c>
      <c r="B5067" s="8" t="s">
        <v>12</v>
      </c>
      <c r="C5067" s="8">
        <v>700613</v>
      </c>
      <c r="D5067" s="8"/>
      <c r="E5067" s="8" t="s">
        <v>12176</v>
      </c>
    </row>
    <row r="5068" spans="1:5" x14ac:dyDescent="0.2">
      <c r="A5068" s="8" t="s">
        <v>4516</v>
      </c>
      <c r="B5068" s="8" t="s">
        <v>12</v>
      </c>
      <c r="C5068" s="8">
        <v>700737</v>
      </c>
      <c r="D5068" s="8"/>
      <c r="E5068" s="8" t="s">
        <v>12176</v>
      </c>
    </row>
    <row r="5069" spans="1:5" x14ac:dyDescent="0.2">
      <c r="A5069" s="8" t="s">
        <v>4517</v>
      </c>
      <c r="B5069" s="8" t="s">
        <v>12</v>
      </c>
      <c r="C5069" s="8">
        <v>700764</v>
      </c>
      <c r="D5069" s="8"/>
      <c r="E5069" s="8" t="s">
        <v>12176</v>
      </c>
    </row>
    <row r="5070" spans="1:5" x14ac:dyDescent="0.2">
      <c r="A5070" s="8" t="s">
        <v>4518</v>
      </c>
      <c r="B5070" s="8" t="s">
        <v>12</v>
      </c>
      <c r="C5070" s="8">
        <v>700791</v>
      </c>
      <c r="D5070" s="9">
        <v>1200</v>
      </c>
      <c r="E5070" s="8" t="s">
        <v>12176</v>
      </c>
    </row>
    <row r="5071" spans="1:5" x14ac:dyDescent="0.2">
      <c r="A5071" s="8" t="s">
        <v>4518</v>
      </c>
      <c r="B5071" s="8" t="s">
        <v>12</v>
      </c>
      <c r="C5071" s="8">
        <v>700791</v>
      </c>
      <c r="D5071" s="8"/>
      <c r="E5071" s="8" t="s">
        <v>12176</v>
      </c>
    </row>
    <row r="5072" spans="1:5" x14ac:dyDescent="0.2">
      <c r="A5072" s="8" t="s">
        <v>4519</v>
      </c>
      <c r="B5072" s="8" t="s">
        <v>4</v>
      </c>
      <c r="C5072" s="8">
        <v>700806</v>
      </c>
      <c r="D5072" s="8"/>
      <c r="E5072" s="8" t="s">
        <v>12176</v>
      </c>
    </row>
    <row r="5073" spans="1:5" x14ac:dyDescent="0.2">
      <c r="A5073" s="8" t="s">
        <v>4520</v>
      </c>
      <c r="B5073" s="8" t="s">
        <v>12</v>
      </c>
      <c r="C5073" s="8">
        <v>700929</v>
      </c>
      <c r="D5073" s="8"/>
      <c r="E5073" s="8"/>
    </row>
    <row r="5074" spans="1:5" x14ac:dyDescent="0.2">
      <c r="A5074" s="8" t="s">
        <v>4521</v>
      </c>
      <c r="B5074" s="8" t="s">
        <v>4</v>
      </c>
      <c r="C5074" s="8">
        <v>700950</v>
      </c>
      <c r="D5074" s="9">
        <v>6200</v>
      </c>
      <c r="E5074" s="8" t="s">
        <v>12176</v>
      </c>
    </row>
    <row r="5075" spans="1:5" x14ac:dyDescent="0.2">
      <c r="A5075" s="8" t="s">
        <v>4522</v>
      </c>
      <c r="B5075" s="8" t="s">
        <v>4</v>
      </c>
      <c r="C5075" s="8">
        <v>701881</v>
      </c>
      <c r="D5075" s="8"/>
      <c r="E5075" s="8" t="s">
        <v>12176</v>
      </c>
    </row>
    <row r="5076" spans="1:5" x14ac:dyDescent="0.2">
      <c r="A5076" s="8" t="s">
        <v>4523</v>
      </c>
      <c r="B5076" s="8" t="s">
        <v>12</v>
      </c>
      <c r="C5076" s="8">
        <v>701887</v>
      </c>
      <c r="D5076" s="8"/>
      <c r="E5076" s="8" t="s">
        <v>12176</v>
      </c>
    </row>
    <row r="5077" spans="1:5" x14ac:dyDescent="0.2">
      <c r="A5077" s="8" t="s">
        <v>4524</v>
      </c>
      <c r="B5077" s="8" t="s">
        <v>4</v>
      </c>
      <c r="C5077" s="8">
        <v>702078</v>
      </c>
      <c r="D5077" s="8"/>
      <c r="E5077" s="8" t="s">
        <v>12176</v>
      </c>
    </row>
    <row r="5078" spans="1:5" x14ac:dyDescent="0.2">
      <c r="A5078" s="8" t="s">
        <v>4525</v>
      </c>
      <c r="B5078" s="8" t="s">
        <v>4</v>
      </c>
      <c r="C5078" s="8">
        <v>703734</v>
      </c>
      <c r="D5078" s="9">
        <v>7083.33</v>
      </c>
      <c r="E5078" s="8" t="s">
        <v>12176</v>
      </c>
    </row>
    <row r="5079" spans="1:5" x14ac:dyDescent="0.2">
      <c r="A5079" s="8" t="s">
        <v>4526</v>
      </c>
      <c r="B5079" s="8" t="s">
        <v>12</v>
      </c>
      <c r="C5079" s="8">
        <v>704396</v>
      </c>
      <c r="D5079" s="8"/>
      <c r="E5079" s="8" t="s">
        <v>12177</v>
      </c>
    </row>
    <row r="5080" spans="1:5" x14ac:dyDescent="0.2">
      <c r="A5080" s="8" t="s">
        <v>4527</v>
      </c>
      <c r="B5080" s="8" t="s">
        <v>4</v>
      </c>
      <c r="C5080" s="8">
        <v>704762</v>
      </c>
      <c r="D5080" s="9">
        <v>1500</v>
      </c>
      <c r="E5080" s="8" t="s">
        <v>12176</v>
      </c>
    </row>
    <row r="5081" spans="1:5" x14ac:dyDescent="0.2">
      <c r="A5081" s="8" t="s">
        <v>4528</v>
      </c>
      <c r="B5081" s="8" t="s">
        <v>12</v>
      </c>
      <c r="C5081" s="8">
        <v>705101</v>
      </c>
      <c r="D5081" s="8"/>
      <c r="E5081" s="8" t="s">
        <v>12177</v>
      </c>
    </row>
    <row r="5082" spans="1:5" x14ac:dyDescent="0.2">
      <c r="A5082" s="8" t="s">
        <v>4529</v>
      </c>
      <c r="B5082" s="8" t="s">
        <v>4</v>
      </c>
      <c r="C5082" s="8">
        <v>707854</v>
      </c>
      <c r="D5082" s="9">
        <v>8000</v>
      </c>
      <c r="E5082" s="8" t="s">
        <v>12176</v>
      </c>
    </row>
    <row r="5083" spans="1:5" x14ac:dyDescent="0.2">
      <c r="A5083" s="8" t="s">
        <v>4530</v>
      </c>
      <c r="B5083" s="8" t="s">
        <v>12</v>
      </c>
      <c r="C5083" s="8">
        <v>708919</v>
      </c>
      <c r="D5083" s="8"/>
      <c r="E5083" s="8" t="s">
        <v>12177</v>
      </c>
    </row>
    <row r="5084" spans="1:5" x14ac:dyDescent="0.2">
      <c r="A5084" s="8" t="s">
        <v>4531</v>
      </c>
      <c r="B5084" s="8" t="s">
        <v>12</v>
      </c>
      <c r="C5084" s="8">
        <v>710096</v>
      </c>
      <c r="D5084" s="8"/>
      <c r="E5084" s="8" t="s">
        <v>12177</v>
      </c>
    </row>
    <row r="5085" spans="1:5" x14ac:dyDescent="0.2">
      <c r="A5085" s="8" t="s">
        <v>4532</v>
      </c>
      <c r="B5085" s="8" t="s">
        <v>12</v>
      </c>
      <c r="C5085" s="8">
        <v>710189</v>
      </c>
      <c r="D5085" s="8"/>
      <c r="E5085" s="8" t="s">
        <v>12177</v>
      </c>
    </row>
    <row r="5086" spans="1:5" x14ac:dyDescent="0.2">
      <c r="A5086" s="8" t="s">
        <v>4533</v>
      </c>
      <c r="B5086" s="8" t="s">
        <v>12</v>
      </c>
      <c r="C5086" s="8">
        <v>710371</v>
      </c>
      <c r="D5086" s="8"/>
      <c r="E5086" s="8" t="s">
        <v>12177</v>
      </c>
    </row>
    <row r="5087" spans="1:5" x14ac:dyDescent="0.2">
      <c r="A5087" s="8" t="s">
        <v>4534</v>
      </c>
      <c r="B5087" s="8" t="s">
        <v>12</v>
      </c>
      <c r="C5087" s="8">
        <v>710390</v>
      </c>
      <c r="D5087" s="8"/>
      <c r="E5087" s="8" t="s">
        <v>12177</v>
      </c>
    </row>
    <row r="5088" spans="1:5" x14ac:dyDescent="0.2">
      <c r="A5088" s="8" t="s">
        <v>4535</v>
      </c>
      <c r="B5088" s="8" t="s">
        <v>4</v>
      </c>
      <c r="C5088" s="8">
        <v>712808</v>
      </c>
      <c r="D5088" s="9">
        <v>3253</v>
      </c>
      <c r="E5088" s="8" t="s">
        <v>12176</v>
      </c>
    </row>
    <row r="5089" spans="1:5" x14ac:dyDescent="0.2">
      <c r="A5089" s="8" t="s">
        <v>4536</v>
      </c>
      <c r="B5089" s="8" t="s">
        <v>4</v>
      </c>
      <c r="C5089" s="8">
        <v>716426</v>
      </c>
      <c r="D5089" s="9">
        <v>7000</v>
      </c>
      <c r="E5089" s="8" t="s">
        <v>12176</v>
      </c>
    </row>
    <row r="5090" spans="1:5" x14ac:dyDescent="0.2">
      <c r="A5090" s="8" t="s">
        <v>4537</v>
      </c>
      <c r="B5090" s="8" t="s">
        <v>12</v>
      </c>
      <c r="C5090" s="8">
        <v>718915</v>
      </c>
      <c r="D5090" s="8"/>
      <c r="E5090" s="8" t="s">
        <v>12177</v>
      </c>
    </row>
    <row r="5091" spans="1:5" x14ac:dyDescent="0.2">
      <c r="A5091" s="8" t="s">
        <v>4538</v>
      </c>
      <c r="B5091" s="8" t="s">
        <v>4</v>
      </c>
      <c r="C5091" s="8">
        <v>719350</v>
      </c>
      <c r="D5091" s="9">
        <v>10500</v>
      </c>
      <c r="E5091" s="8" t="s">
        <v>12176</v>
      </c>
    </row>
    <row r="5092" spans="1:5" x14ac:dyDescent="0.2">
      <c r="A5092" s="8" t="s">
        <v>4539</v>
      </c>
      <c r="B5092" s="8" t="s">
        <v>12</v>
      </c>
      <c r="C5092" s="8">
        <v>720146</v>
      </c>
      <c r="D5092" s="9">
        <v>1005</v>
      </c>
      <c r="E5092" s="8" t="s">
        <v>12176</v>
      </c>
    </row>
    <row r="5093" spans="1:5" x14ac:dyDescent="0.2">
      <c r="A5093" s="8" t="s">
        <v>4540</v>
      </c>
      <c r="B5093" s="8" t="s">
        <v>4</v>
      </c>
      <c r="C5093" s="8">
        <v>720314</v>
      </c>
      <c r="D5093" s="8"/>
      <c r="E5093" s="8" t="s">
        <v>12177</v>
      </c>
    </row>
    <row r="5094" spans="1:5" x14ac:dyDescent="0.2">
      <c r="A5094" s="8" t="s">
        <v>4541</v>
      </c>
      <c r="B5094" s="8" t="s">
        <v>12</v>
      </c>
      <c r="C5094" s="8">
        <v>720333</v>
      </c>
      <c r="D5094" s="9">
        <v>1500</v>
      </c>
      <c r="E5094" s="8" t="s">
        <v>12176</v>
      </c>
    </row>
    <row r="5095" spans="1:5" x14ac:dyDescent="0.2">
      <c r="A5095" s="8" t="s">
        <v>4542</v>
      </c>
      <c r="B5095" s="8" t="s">
        <v>4</v>
      </c>
      <c r="C5095" s="8">
        <v>720424</v>
      </c>
      <c r="D5095" s="9">
        <v>20000</v>
      </c>
      <c r="E5095" s="8" t="s">
        <v>12176</v>
      </c>
    </row>
    <row r="5096" spans="1:5" x14ac:dyDescent="0.2">
      <c r="A5096" s="8" t="s">
        <v>4543</v>
      </c>
      <c r="B5096" s="8" t="s">
        <v>12</v>
      </c>
      <c r="C5096" s="8">
        <v>720516</v>
      </c>
      <c r="D5096" s="8"/>
      <c r="E5096" s="8" t="s">
        <v>12176</v>
      </c>
    </row>
    <row r="5097" spans="1:5" x14ac:dyDescent="0.2">
      <c r="A5097" s="8" t="s">
        <v>12362</v>
      </c>
      <c r="B5097" s="8" t="s">
        <v>12</v>
      </c>
      <c r="C5097" s="8">
        <v>720718</v>
      </c>
      <c r="D5097" s="8"/>
      <c r="E5097" s="8" t="s">
        <v>12176</v>
      </c>
    </row>
    <row r="5098" spans="1:5" x14ac:dyDescent="0.2">
      <c r="A5098" s="8" t="s">
        <v>4545</v>
      </c>
      <c r="B5098" s="8" t="s">
        <v>4</v>
      </c>
      <c r="C5098" s="8">
        <v>720720</v>
      </c>
      <c r="D5098" s="8"/>
      <c r="E5098" s="8"/>
    </row>
    <row r="5099" spans="1:5" x14ac:dyDescent="0.2">
      <c r="A5099" s="8" t="s">
        <v>4548</v>
      </c>
      <c r="B5099" s="8" t="s">
        <v>4</v>
      </c>
      <c r="C5099" s="8">
        <v>720800</v>
      </c>
      <c r="D5099" s="9">
        <v>7000</v>
      </c>
      <c r="E5099" s="8" t="s">
        <v>12176</v>
      </c>
    </row>
    <row r="5100" spans="1:5" x14ac:dyDescent="0.2">
      <c r="A5100" s="8" t="s">
        <v>4549</v>
      </c>
      <c r="B5100" s="8" t="s">
        <v>4</v>
      </c>
      <c r="C5100" s="8">
        <v>720820</v>
      </c>
      <c r="D5100" s="9">
        <v>5322</v>
      </c>
      <c r="E5100" s="8" t="s">
        <v>12176</v>
      </c>
    </row>
    <row r="5101" spans="1:5" x14ac:dyDescent="0.2">
      <c r="A5101" s="8" t="s">
        <v>4549</v>
      </c>
      <c r="B5101" s="8" t="s">
        <v>4</v>
      </c>
      <c r="C5101" s="8">
        <v>720820</v>
      </c>
      <c r="D5101" s="9">
        <v>2950.18</v>
      </c>
      <c r="E5101" s="8" t="s">
        <v>12176</v>
      </c>
    </row>
    <row r="5102" spans="1:5" x14ac:dyDescent="0.2">
      <c r="A5102" s="8" t="s">
        <v>4550</v>
      </c>
      <c r="B5102" s="8" t="s">
        <v>4</v>
      </c>
      <c r="C5102" s="8">
        <v>720893</v>
      </c>
      <c r="D5102" s="9">
        <v>16500</v>
      </c>
      <c r="E5102" s="8" t="s">
        <v>12176</v>
      </c>
    </row>
    <row r="5103" spans="1:5" x14ac:dyDescent="0.2">
      <c r="A5103" s="8" t="s">
        <v>4551</v>
      </c>
      <c r="B5103" s="8" t="s">
        <v>4</v>
      </c>
      <c r="C5103" s="8">
        <v>720981</v>
      </c>
      <c r="D5103" s="9">
        <v>15000</v>
      </c>
      <c r="E5103" s="8" t="s">
        <v>12176</v>
      </c>
    </row>
    <row r="5104" spans="1:5" x14ac:dyDescent="0.2">
      <c r="A5104" s="8" t="s">
        <v>4552</v>
      </c>
      <c r="B5104" s="8" t="s">
        <v>4</v>
      </c>
      <c r="C5104" s="8">
        <v>721595</v>
      </c>
      <c r="D5104" s="9">
        <v>8000</v>
      </c>
      <c r="E5104" s="8" t="s">
        <v>12176</v>
      </c>
    </row>
    <row r="5105" spans="1:5" x14ac:dyDescent="0.2">
      <c r="A5105" s="8" t="s">
        <v>4553</v>
      </c>
      <c r="B5105" s="8" t="s">
        <v>12</v>
      </c>
      <c r="C5105" s="8">
        <v>721738</v>
      </c>
      <c r="D5105" s="8"/>
      <c r="E5105" s="8" t="s">
        <v>12176</v>
      </c>
    </row>
    <row r="5106" spans="1:5" x14ac:dyDescent="0.2">
      <c r="A5106" s="8" t="s">
        <v>4554</v>
      </c>
      <c r="B5106" s="8" t="s">
        <v>12</v>
      </c>
      <c r="C5106" s="8">
        <v>721748</v>
      </c>
      <c r="D5106" s="8"/>
      <c r="E5106" s="8" t="s">
        <v>12176</v>
      </c>
    </row>
    <row r="5107" spans="1:5" x14ac:dyDescent="0.2">
      <c r="A5107" s="8" t="s">
        <v>12363</v>
      </c>
      <c r="B5107" s="8" t="s">
        <v>4</v>
      </c>
      <c r="C5107" s="8">
        <v>722259</v>
      </c>
      <c r="D5107" s="8"/>
      <c r="E5107" s="8" t="s">
        <v>12176</v>
      </c>
    </row>
    <row r="5108" spans="1:5" x14ac:dyDescent="0.2">
      <c r="A5108" s="8" t="s">
        <v>12364</v>
      </c>
      <c r="B5108" s="8" t="s">
        <v>4</v>
      </c>
      <c r="C5108" s="8">
        <v>722543</v>
      </c>
      <c r="D5108" s="8">
        <v>300</v>
      </c>
      <c r="E5108" s="8" t="s">
        <v>12176</v>
      </c>
    </row>
    <row r="5109" spans="1:5" x14ac:dyDescent="0.2">
      <c r="A5109" s="8" t="s">
        <v>12365</v>
      </c>
      <c r="B5109" s="8" t="s">
        <v>4</v>
      </c>
      <c r="C5109" s="8">
        <v>723122</v>
      </c>
      <c r="D5109" s="8"/>
      <c r="E5109" s="8" t="s">
        <v>12176</v>
      </c>
    </row>
    <row r="5110" spans="1:5" x14ac:dyDescent="0.2">
      <c r="A5110" s="8" t="s">
        <v>12366</v>
      </c>
      <c r="B5110" s="8" t="s">
        <v>4</v>
      </c>
      <c r="C5110" s="8">
        <v>723767</v>
      </c>
      <c r="D5110" s="8"/>
      <c r="E5110" s="8" t="s">
        <v>12177</v>
      </c>
    </row>
    <row r="5111" spans="1:5" x14ac:dyDescent="0.2">
      <c r="A5111" s="8" t="s">
        <v>4559</v>
      </c>
      <c r="B5111" s="8" t="s">
        <v>12</v>
      </c>
      <c r="C5111" s="8">
        <v>724504</v>
      </c>
      <c r="D5111" s="8"/>
      <c r="E5111" s="8" t="s">
        <v>12177</v>
      </c>
    </row>
    <row r="5112" spans="1:5" x14ac:dyDescent="0.2">
      <c r="A5112" s="8" t="s">
        <v>4560</v>
      </c>
      <c r="B5112" s="8" t="s">
        <v>12</v>
      </c>
      <c r="C5112" s="8">
        <v>724627</v>
      </c>
      <c r="D5112" s="8"/>
      <c r="E5112" s="8" t="s">
        <v>12177</v>
      </c>
    </row>
    <row r="5113" spans="1:5" x14ac:dyDescent="0.2">
      <c r="A5113" s="8" t="s">
        <v>4561</v>
      </c>
      <c r="B5113" s="8" t="s">
        <v>12</v>
      </c>
      <c r="C5113" s="8">
        <v>724695</v>
      </c>
      <c r="D5113" s="8"/>
      <c r="E5113" s="8" t="s">
        <v>12177</v>
      </c>
    </row>
    <row r="5114" spans="1:5" x14ac:dyDescent="0.2">
      <c r="A5114" s="8" t="s">
        <v>4562</v>
      </c>
      <c r="B5114" s="8" t="s">
        <v>12</v>
      </c>
      <c r="C5114" s="8">
        <v>724951</v>
      </c>
      <c r="D5114" s="8"/>
      <c r="E5114" s="8" t="s">
        <v>12177</v>
      </c>
    </row>
    <row r="5115" spans="1:5" x14ac:dyDescent="0.2">
      <c r="A5115" s="8" t="s">
        <v>4563</v>
      </c>
      <c r="B5115" s="8" t="s">
        <v>12</v>
      </c>
      <c r="C5115" s="8">
        <v>724997</v>
      </c>
      <c r="D5115" s="8"/>
      <c r="E5115" s="8" t="s">
        <v>12177</v>
      </c>
    </row>
    <row r="5116" spans="1:5" x14ac:dyDescent="0.2">
      <c r="A5116" s="8" t="s">
        <v>4564</v>
      </c>
      <c r="B5116" s="8" t="s">
        <v>12</v>
      </c>
      <c r="C5116" s="8">
        <v>725460</v>
      </c>
      <c r="D5116" s="8"/>
      <c r="E5116" s="8" t="s">
        <v>12177</v>
      </c>
    </row>
    <row r="5117" spans="1:5" x14ac:dyDescent="0.2">
      <c r="A5117" s="8" t="s">
        <v>4565</v>
      </c>
      <c r="B5117" s="8" t="s">
        <v>12</v>
      </c>
      <c r="C5117" s="8">
        <v>725520</v>
      </c>
      <c r="D5117" s="8"/>
      <c r="E5117" s="8" t="s">
        <v>12177</v>
      </c>
    </row>
    <row r="5118" spans="1:5" x14ac:dyDescent="0.2">
      <c r="A5118" s="8" t="s">
        <v>4566</v>
      </c>
      <c r="B5118" s="8" t="s">
        <v>12</v>
      </c>
      <c r="C5118" s="8">
        <v>725831</v>
      </c>
      <c r="D5118" s="8"/>
      <c r="E5118" s="8" t="s">
        <v>12176</v>
      </c>
    </row>
    <row r="5119" spans="1:5" x14ac:dyDescent="0.2">
      <c r="A5119" s="8" t="s">
        <v>4567</v>
      </c>
      <c r="B5119" s="8" t="s">
        <v>4</v>
      </c>
      <c r="C5119" s="8">
        <v>725922</v>
      </c>
      <c r="D5119" s="9">
        <v>6000</v>
      </c>
      <c r="E5119" s="8" t="s">
        <v>12176</v>
      </c>
    </row>
    <row r="5120" spans="1:5" x14ac:dyDescent="0.2">
      <c r="A5120" s="8" t="s">
        <v>4568</v>
      </c>
      <c r="B5120" s="8" t="s">
        <v>4</v>
      </c>
      <c r="C5120" s="8">
        <v>725994</v>
      </c>
      <c r="D5120" s="9">
        <v>9446.25</v>
      </c>
      <c r="E5120" s="8" t="s">
        <v>12176</v>
      </c>
    </row>
    <row r="5121" spans="1:5" x14ac:dyDescent="0.2">
      <c r="A5121" s="8" t="s">
        <v>4569</v>
      </c>
      <c r="B5121" s="8" t="s">
        <v>4</v>
      </c>
      <c r="C5121" s="8">
        <v>726164</v>
      </c>
      <c r="D5121" s="9">
        <v>12000</v>
      </c>
      <c r="E5121" s="8" t="s">
        <v>12176</v>
      </c>
    </row>
    <row r="5122" spans="1:5" x14ac:dyDescent="0.2">
      <c r="A5122" s="8" t="s">
        <v>4569</v>
      </c>
      <c r="B5122" s="8" t="s">
        <v>4</v>
      </c>
      <c r="C5122" s="8">
        <v>726164</v>
      </c>
      <c r="D5122" s="8"/>
      <c r="E5122" s="8" t="s">
        <v>12176</v>
      </c>
    </row>
    <row r="5123" spans="1:5" x14ac:dyDescent="0.2">
      <c r="A5123" s="8" t="s">
        <v>4570</v>
      </c>
      <c r="B5123" s="8" t="s">
        <v>4</v>
      </c>
      <c r="C5123" s="8">
        <v>726300</v>
      </c>
      <c r="D5123" s="9">
        <v>7825.79</v>
      </c>
      <c r="E5123" s="8" t="s">
        <v>12176</v>
      </c>
    </row>
    <row r="5124" spans="1:5" x14ac:dyDescent="0.2">
      <c r="A5124" s="8" t="s">
        <v>4571</v>
      </c>
      <c r="B5124" s="8" t="s">
        <v>4</v>
      </c>
      <c r="C5124" s="8">
        <v>726447</v>
      </c>
      <c r="D5124" s="9">
        <v>9580.6</v>
      </c>
      <c r="E5124" s="8" t="s">
        <v>12176</v>
      </c>
    </row>
    <row r="5125" spans="1:5" x14ac:dyDescent="0.2">
      <c r="A5125" s="8" t="s">
        <v>4572</v>
      </c>
      <c r="B5125" s="8" t="s">
        <v>4</v>
      </c>
      <c r="C5125" s="8">
        <v>726622</v>
      </c>
      <c r="D5125" s="9">
        <v>10000</v>
      </c>
      <c r="E5125" s="8" t="s">
        <v>12176</v>
      </c>
    </row>
    <row r="5126" spans="1:5" x14ac:dyDescent="0.2">
      <c r="A5126" s="8" t="s">
        <v>4573</v>
      </c>
      <c r="B5126" s="8" t="s">
        <v>12</v>
      </c>
      <c r="C5126" s="8">
        <v>726754</v>
      </c>
      <c r="D5126" s="9">
        <v>2000</v>
      </c>
      <c r="E5126" s="8" t="s">
        <v>12176</v>
      </c>
    </row>
    <row r="5127" spans="1:5" x14ac:dyDescent="0.2">
      <c r="A5127" s="8" t="s">
        <v>4574</v>
      </c>
      <c r="B5127" s="8" t="s">
        <v>4</v>
      </c>
      <c r="C5127" s="8">
        <v>726764</v>
      </c>
      <c r="D5127" s="8"/>
      <c r="E5127" s="8" t="s">
        <v>12176</v>
      </c>
    </row>
    <row r="5128" spans="1:5" x14ac:dyDescent="0.2">
      <c r="A5128" s="8" t="s">
        <v>4575</v>
      </c>
      <c r="B5128" s="8" t="s">
        <v>12</v>
      </c>
      <c r="C5128" s="8">
        <v>726790</v>
      </c>
      <c r="D5128" s="8"/>
      <c r="E5128" s="8" t="s">
        <v>12324</v>
      </c>
    </row>
    <row r="5129" spans="1:5" x14ac:dyDescent="0.2">
      <c r="A5129" s="8" t="s">
        <v>4576</v>
      </c>
      <c r="B5129" s="8" t="s">
        <v>12</v>
      </c>
      <c r="C5129" s="8">
        <v>726883</v>
      </c>
      <c r="D5129" s="8"/>
      <c r="E5129" s="8" t="s">
        <v>12324</v>
      </c>
    </row>
    <row r="5130" spans="1:5" x14ac:dyDescent="0.2">
      <c r="A5130" s="8" t="s">
        <v>4577</v>
      </c>
      <c r="B5130" s="8" t="s">
        <v>4</v>
      </c>
      <c r="C5130" s="8">
        <v>727270</v>
      </c>
      <c r="D5130" s="9">
        <v>10000</v>
      </c>
      <c r="E5130" s="8" t="s">
        <v>12176</v>
      </c>
    </row>
    <row r="5131" spans="1:5" x14ac:dyDescent="0.2">
      <c r="A5131" s="8" t="s">
        <v>4578</v>
      </c>
      <c r="B5131" s="8" t="s">
        <v>12</v>
      </c>
      <c r="C5131" s="8">
        <v>727852</v>
      </c>
      <c r="D5131" s="8"/>
      <c r="E5131" s="8"/>
    </row>
    <row r="5132" spans="1:5" x14ac:dyDescent="0.2">
      <c r="A5132" s="8" t="s">
        <v>4579</v>
      </c>
      <c r="B5132" s="8" t="s">
        <v>4</v>
      </c>
      <c r="C5132" s="8">
        <v>727860</v>
      </c>
      <c r="D5132" s="8"/>
      <c r="E5132" s="8" t="s">
        <v>12176</v>
      </c>
    </row>
    <row r="5133" spans="1:5" x14ac:dyDescent="0.2">
      <c r="A5133" s="8" t="s">
        <v>4579</v>
      </c>
      <c r="B5133" s="8" t="s">
        <v>4</v>
      </c>
      <c r="C5133" s="8">
        <v>727860</v>
      </c>
      <c r="D5133" s="9">
        <v>5000</v>
      </c>
      <c r="E5133" s="8" t="s">
        <v>12176</v>
      </c>
    </row>
    <row r="5134" spans="1:5" x14ac:dyDescent="0.2">
      <c r="A5134" s="8" t="s">
        <v>4580</v>
      </c>
      <c r="B5134" s="8" t="s">
        <v>4</v>
      </c>
      <c r="C5134" s="8">
        <v>728327</v>
      </c>
      <c r="D5134" s="8"/>
      <c r="E5134" s="8" t="s">
        <v>12176</v>
      </c>
    </row>
    <row r="5135" spans="1:5" x14ac:dyDescent="0.2">
      <c r="A5135" s="8" t="s">
        <v>4581</v>
      </c>
      <c r="B5135" s="8" t="s">
        <v>4</v>
      </c>
      <c r="C5135" s="8">
        <v>728380</v>
      </c>
      <c r="D5135" s="9">
        <v>9775</v>
      </c>
      <c r="E5135" s="8" t="s">
        <v>12176</v>
      </c>
    </row>
    <row r="5136" spans="1:5" x14ac:dyDescent="0.2">
      <c r="A5136" s="8" t="s">
        <v>4582</v>
      </c>
      <c r="B5136" s="8" t="s">
        <v>12</v>
      </c>
      <c r="C5136" s="8">
        <v>728897</v>
      </c>
      <c r="D5136" s="8"/>
      <c r="E5136" s="8" t="s">
        <v>12176</v>
      </c>
    </row>
    <row r="5137" spans="1:5" x14ac:dyDescent="0.2">
      <c r="A5137" s="8" t="s">
        <v>4583</v>
      </c>
      <c r="B5137" s="8" t="s">
        <v>4</v>
      </c>
      <c r="C5137" s="8">
        <v>728931</v>
      </c>
      <c r="D5137" s="9">
        <v>5000</v>
      </c>
      <c r="E5137" s="8" t="s">
        <v>12176</v>
      </c>
    </row>
    <row r="5138" spans="1:5" x14ac:dyDescent="0.2">
      <c r="A5138" s="8" t="s">
        <v>4584</v>
      </c>
      <c r="B5138" s="8" t="s">
        <v>4</v>
      </c>
      <c r="C5138" s="8">
        <v>729002</v>
      </c>
      <c r="D5138" s="9">
        <v>10000</v>
      </c>
      <c r="E5138" s="8" t="s">
        <v>12176</v>
      </c>
    </row>
    <row r="5139" spans="1:5" x14ac:dyDescent="0.2">
      <c r="A5139" s="8" t="s">
        <v>4585</v>
      </c>
      <c r="B5139" s="8" t="s">
        <v>4</v>
      </c>
      <c r="C5139" s="8">
        <v>729026</v>
      </c>
      <c r="D5139" s="9">
        <v>5666.67</v>
      </c>
      <c r="E5139" s="8" t="s">
        <v>12176</v>
      </c>
    </row>
    <row r="5140" spans="1:5" x14ac:dyDescent="0.2">
      <c r="A5140" s="8" t="s">
        <v>4586</v>
      </c>
      <c r="B5140" s="8" t="s">
        <v>4</v>
      </c>
      <c r="C5140" s="8">
        <v>729059</v>
      </c>
      <c r="D5140" s="8"/>
      <c r="E5140" s="8" t="s">
        <v>12176</v>
      </c>
    </row>
    <row r="5141" spans="1:5" x14ac:dyDescent="0.2">
      <c r="A5141" s="8" t="s">
        <v>4587</v>
      </c>
      <c r="B5141" s="8" t="s">
        <v>4</v>
      </c>
      <c r="C5141" s="8">
        <v>729089</v>
      </c>
      <c r="D5141" s="9">
        <v>28235</v>
      </c>
      <c r="E5141" s="8" t="s">
        <v>12176</v>
      </c>
    </row>
    <row r="5142" spans="1:5" x14ac:dyDescent="0.2">
      <c r="A5142" s="8" t="s">
        <v>4588</v>
      </c>
      <c r="B5142" s="8" t="s">
        <v>4</v>
      </c>
      <c r="C5142" s="8">
        <v>729109</v>
      </c>
      <c r="D5142" s="9">
        <v>25000</v>
      </c>
      <c r="E5142" s="8" t="s">
        <v>12176</v>
      </c>
    </row>
    <row r="5143" spans="1:5" x14ac:dyDescent="0.2">
      <c r="A5143" s="8" t="s">
        <v>4589</v>
      </c>
      <c r="B5143" s="8" t="s">
        <v>12</v>
      </c>
      <c r="C5143" s="8">
        <v>729110</v>
      </c>
      <c r="D5143" s="8"/>
      <c r="E5143" s="8" t="s">
        <v>12176</v>
      </c>
    </row>
    <row r="5144" spans="1:5" x14ac:dyDescent="0.2">
      <c r="A5144" s="8" t="s">
        <v>4590</v>
      </c>
      <c r="B5144" s="8" t="s">
        <v>4</v>
      </c>
      <c r="C5144" s="8">
        <v>729142</v>
      </c>
      <c r="D5144" s="9">
        <v>7000</v>
      </c>
      <c r="E5144" s="8" t="s">
        <v>12176</v>
      </c>
    </row>
    <row r="5145" spans="1:5" x14ac:dyDescent="0.2">
      <c r="A5145" s="8" t="s">
        <v>4591</v>
      </c>
      <c r="B5145" s="8" t="s">
        <v>4</v>
      </c>
      <c r="C5145" s="8">
        <v>729153</v>
      </c>
      <c r="D5145" s="9">
        <v>15000</v>
      </c>
      <c r="E5145" s="8" t="s">
        <v>12176</v>
      </c>
    </row>
    <row r="5146" spans="1:5" x14ac:dyDescent="0.2">
      <c r="A5146" s="8" t="s">
        <v>4592</v>
      </c>
      <c r="B5146" s="8" t="s">
        <v>12</v>
      </c>
      <c r="C5146" s="8">
        <v>729156</v>
      </c>
      <c r="D5146" s="8"/>
      <c r="E5146" s="8" t="s">
        <v>12176</v>
      </c>
    </row>
    <row r="5147" spans="1:5" x14ac:dyDescent="0.2">
      <c r="A5147" s="8" t="s">
        <v>4593</v>
      </c>
      <c r="B5147" s="8" t="s">
        <v>4</v>
      </c>
      <c r="C5147" s="8">
        <v>729182</v>
      </c>
      <c r="D5147" s="8"/>
      <c r="E5147" s="8" t="s">
        <v>12176</v>
      </c>
    </row>
    <row r="5148" spans="1:5" x14ac:dyDescent="0.2">
      <c r="A5148" s="8" t="s">
        <v>4594</v>
      </c>
      <c r="B5148" s="8" t="s">
        <v>4</v>
      </c>
      <c r="C5148" s="8">
        <v>729186</v>
      </c>
      <c r="D5148" s="8"/>
      <c r="E5148" s="8" t="s">
        <v>12176</v>
      </c>
    </row>
    <row r="5149" spans="1:5" x14ac:dyDescent="0.2">
      <c r="A5149" s="8" t="s">
        <v>4595</v>
      </c>
      <c r="B5149" s="8" t="s">
        <v>4</v>
      </c>
      <c r="C5149" s="8">
        <v>729200</v>
      </c>
      <c r="D5149" s="9">
        <v>10700</v>
      </c>
      <c r="E5149" s="8" t="s">
        <v>12176</v>
      </c>
    </row>
    <row r="5150" spans="1:5" x14ac:dyDescent="0.2">
      <c r="A5150" s="8" t="s">
        <v>12367</v>
      </c>
      <c r="B5150" s="8" t="s">
        <v>4</v>
      </c>
      <c r="C5150" s="8">
        <v>729895</v>
      </c>
      <c r="D5150" s="9">
        <v>12500</v>
      </c>
      <c r="E5150" s="8" t="s">
        <v>12176</v>
      </c>
    </row>
    <row r="5151" spans="1:5" x14ac:dyDescent="0.2">
      <c r="A5151" s="8" t="s">
        <v>4597</v>
      </c>
      <c r="B5151" s="8" t="s">
        <v>4</v>
      </c>
      <c r="C5151" s="8">
        <v>730318</v>
      </c>
      <c r="D5151" s="8"/>
      <c r="E5151" s="8"/>
    </row>
    <row r="5152" spans="1:5" x14ac:dyDescent="0.2">
      <c r="A5152" s="8" t="s">
        <v>4598</v>
      </c>
      <c r="B5152" s="8" t="s">
        <v>4</v>
      </c>
      <c r="C5152" s="8">
        <v>730763</v>
      </c>
      <c r="D5152" s="9">
        <v>6600</v>
      </c>
      <c r="E5152" s="8" t="s">
        <v>12176</v>
      </c>
    </row>
    <row r="5153" spans="1:5" x14ac:dyDescent="0.2">
      <c r="A5153" s="8" t="s">
        <v>4599</v>
      </c>
      <c r="B5153" s="8" t="s">
        <v>4</v>
      </c>
      <c r="C5153" s="8">
        <v>731601</v>
      </c>
      <c r="D5153" s="8"/>
      <c r="E5153" s="8" t="s">
        <v>12176</v>
      </c>
    </row>
    <row r="5154" spans="1:5" x14ac:dyDescent="0.2">
      <c r="A5154" s="8" t="s">
        <v>4600</v>
      </c>
      <c r="B5154" s="8" t="s">
        <v>4</v>
      </c>
      <c r="C5154" s="8">
        <v>731710</v>
      </c>
      <c r="D5154" s="9">
        <v>12500</v>
      </c>
      <c r="E5154" s="8" t="s">
        <v>12176</v>
      </c>
    </row>
    <row r="5155" spans="1:5" x14ac:dyDescent="0.2">
      <c r="A5155" s="8" t="s">
        <v>4601</v>
      </c>
      <c r="B5155" s="8" t="s">
        <v>4</v>
      </c>
      <c r="C5155" s="8">
        <v>731785</v>
      </c>
      <c r="D5155" s="9">
        <v>12000</v>
      </c>
      <c r="E5155" s="8" t="s">
        <v>12176</v>
      </c>
    </row>
    <row r="5156" spans="1:5" x14ac:dyDescent="0.2">
      <c r="A5156" s="8" t="s">
        <v>4602</v>
      </c>
      <c r="B5156" s="8" t="s">
        <v>4</v>
      </c>
      <c r="C5156" s="8">
        <v>731903</v>
      </c>
      <c r="D5156" s="8"/>
      <c r="E5156" s="8"/>
    </row>
    <row r="5157" spans="1:5" x14ac:dyDescent="0.2">
      <c r="A5157" s="8" t="s">
        <v>12368</v>
      </c>
      <c r="B5157" s="8" t="s">
        <v>4</v>
      </c>
      <c r="C5157" s="8">
        <v>732049</v>
      </c>
      <c r="D5157" s="8"/>
      <c r="E5157" s="8" t="s">
        <v>12176</v>
      </c>
    </row>
    <row r="5158" spans="1:5" x14ac:dyDescent="0.2">
      <c r="A5158" s="8" t="s">
        <v>4604</v>
      </c>
      <c r="B5158" s="8" t="s">
        <v>4</v>
      </c>
      <c r="C5158" s="8">
        <v>732254</v>
      </c>
      <c r="D5158" s="9">
        <v>6666.67</v>
      </c>
      <c r="E5158" s="8" t="s">
        <v>12176</v>
      </c>
    </row>
    <row r="5159" spans="1:5" x14ac:dyDescent="0.2">
      <c r="A5159" s="8" t="s">
        <v>4605</v>
      </c>
      <c r="B5159" s="8" t="s">
        <v>4</v>
      </c>
      <c r="C5159" s="8">
        <v>732267</v>
      </c>
      <c r="D5159" s="8"/>
      <c r="E5159" s="8" t="s">
        <v>12176</v>
      </c>
    </row>
    <row r="5160" spans="1:5" x14ac:dyDescent="0.2">
      <c r="A5160" s="8" t="s">
        <v>4606</v>
      </c>
      <c r="B5160" s="8" t="s">
        <v>12</v>
      </c>
      <c r="C5160" s="8">
        <v>732315</v>
      </c>
      <c r="D5160" s="9">
        <v>1400</v>
      </c>
      <c r="E5160" s="8" t="s">
        <v>12176</v>
      </c>
    </row>
    <row r="5161" spans="1:5" x14ac:dyDescent="0.2">
      <c r="A5161" s="8" t="s">
        <v>12369</v>
      </c>
      <c r="B5161" s="8" t="s">
        <v>4</v>
      </c>
      <c r="C5161" s="8">
        <v>732362</v>
      </c>
      <c r="D5161" s="8"/>
      <c r="E5161" s="8" t="s">
        <v>12176</v>
      </c>
    </row>
    <row r="5162" spans="1:5" x14ac:dyDescent="0.2">
      <c r="A5162" s="8" t="s">
        <v>4608</v>
      </c>
      <c r="B5162" s="8" t="s">
        <v>4</v>
      </c>
      <c r="C5162" s="8">
        <v>732428</v>
      </c>
      <c r="D5162" s="8"/>
      <c r="E5162" s="8" t="s">
        <v>12176</v>
      </c>
    </row>
    <row r="5163" spans="1:5" x14ac:dyDescent="0.2">
      <c r="A5163" s="8" t="s">
        <v>4609</v>
      </c>
      <c r="B5163" s="8" t="s">
        <v>4</v>
      </c>
      <c r="C5163" s="8">
        <v>732430</v>
      </c>
      <c r="D5163" s="8"/>
      <c r="E5163" s="8" t="s">
        <v>12176</v>
      </c>
    </row>
    <row r="5164" spans="1:5" x14ac:dyDescent="0.2">
      <c r="A5164" s="8" t="s">
        <v>4610</v>
      </c>
      <c r="B5164" s="8" t="s">
        <v>12</v>
      </c>
      <c r="C5164" s="8">
        <v>732449</v>
      </c>
      <c r="D5164" s="8"/>
      <c r="E5164" s="8" t="s">
        <v>12176</v>
      </c>
    </row>
    <row r="5165" spans="1:5" x14ac:dyDescent="0.2">
      <c r="A5165" s="8" t="s">
        <v>4611</v>
      </c>
      <c r="B5165" s="8" t="s">
        <v>4</v>
      </c>
      <c r="C5165" s="8">
        <v>732621</v>
      </c>
      <c r="D5165" s="9">
        <v>15344.64</v>
      </c>
      <c r="E5165" s="8" t="s">
        <v>12176</v>
      </c>
    </row>
    <row r="5166" spans="1:5" x14ac:dyDescent="0.2">
      <c r="A5166" s="8" t="s">
        <v>4612</v>
      </c>
      <c r="B5166" s="8" t="s">
        <v>4</v>
      </c>
      <c r="C5166" s="8">
        <v>732740</v>
      </c>
      <c r="D5166" s="9">
        <v>17000</v>
      </c>
      <c r="E5166" s="8" t="s">
        <v>12176</v>
      </c>
    </row>
    <row r="5167" spans="1:5" x14ac:dyDescent="0.2">
      <c r="A5167" s="8" t="s">
        <v>4613</v>
      </c>
      <c r="B5167" s="8" t="s">
        <v>12</v>
      </c>
      <c r="C5167" s="8">
        <v>732756</v>
      </c>
      <c r="D5167" s="9">
        <v>10000</v>
      </c>
      <c r="E5167" s="8" t="s">
        <v>12176</v>
      </c>
    </row>
    <row r="5168" spans="1:5" x14ac:dyDescent="0.2">
      <c r="A5168" s="8" t="s">
        <v>4614</v>
      </c>
      <c r="B5168" s="8" t="s">
        <v>12</v>
      </c>
      <c r="C5168" s="8">
        <v>732765</v>
      </c>
      <c r="D5168" s="8"/>
      <c r="E5168" s="8" t="s">
        <v>12176</v>
      </c>
    </row>
    <row r="5169" spans="1:5" x14ac:dyDescent="0.2">
      <c r="A5169" s="8" t="s">
        <v>12370</v>
      </c>
      <c r="B5169" s="8" t="s">
        <v>4</v>
      </c>
      <c r="C5169" s="8">
        <v>733251</v>
      </c>
      <c r="D5169" s="9">
        <v>8695.5</v>
      </c>
      <c r="E5169" s="8" t="s">
        <v>12176</v>
      </c>
    </row>
    <row r="5170" spans="1:5" x14ac:dyDescent="0.2">
      <c r="A5170" s="8" t="s">
        <v>4616</v>
      </c>
      <c r="B5170" s="8" t="s">
        <v>12</v>
      </c>
      <c r="C5170" s="8">
        <v>733284</v>
      </c>
      <c r="D5170" s="8"/>
      <c r="E5170" s="8" t="s">
        <v>12177</v>
      </c>
    </row>
    <row r="5171" spans="1:5" x14ac:dyDescent="0.2">
      <c r="A5171" s="8" t="s">
        <v>4617</v>
      </c>
      <c r="B5171" s="8" t="s">
        <v>12</v>
      </c>
      <c r="C5171" s="8">
        <v>733465</v>
      </c>
      <c r="D5171" s="8"/>
      <c r="E5171" s="8" t="s">
        <v>12177</v>
      </c>
    </row>
    <row r="5172" spans="1:5" x14ac:dyDescent="0.2">
      <c r="A5172" s="8" t="s">
        <v>4618</v>
      </c>
      <c r="B5172" s="8" t="s">
        <v>12</v>
      </c>
      <c r="C5172" s="8">
        <v>733782</v>
      </c>
      <c r="D5172" s="8"/>
      <c r="E5172" s="8" t="s">
        <v>12176</v>
      </c>
    </row>
    <row r="5173" spans="1:5" x14ac:dyDescent="0.2">
      <c r="A5173" s="8" t="s">
        <v>4619</v>
      </c>
      <c r="B5173" s="8" t="s">
        <v>4</v>
      </c>
      <c r="C5173" s="8">
        <v>733987</v>
      </c>
      <c r="D5173" s="9">
        <v>13092</v>
      </c>
      <c r="E5173" s="8" t="s">
        <v>12176</v>
      </c>
    </row>
    <row r="5174" spans="1:5" x14ac:dyDescent="0.2">
      <c r="A5174" s="8" t="s">
        <v>4620</v>
      </c>
      <c r="B5174" s="8" t="s">
        <v>12</v>
      </c>
      <c r="C5174" s="8">
        <v>734007</v>
      </c>
      <c r="D5174" s="9">
        <v>1400</v>
      </c>
      <c r="E5174" s="8" t="s">
        <v>12176</v>
      </c>
    </row>
    <row r="5175" spans="1:5" x14ac:dyDescent="0.2">
      <c r="A5175" s="8" t="s">
        <v>4621</v>
      </c>
      <c r="B5175" s="8" t="s">
        <v>12</v>
      </c>
      <c r="C5175" s="8">
        <v>734069</v>
      </c>
      <c r="D5175" s="8"/>
      <c r="E5175" s="8" t="s">
        <v>12176</v>
      </c>
    </row>
    <row r="5176" spans="1:5" x14ac:dyDescent="0.2">
      <c r="A5176" s="8" t="s">
        <v>4622</v>
      </c>
      <c r="B5176" s="8" t="s">
        <v>4</v>
      </c>
      <c r="C5176" s="8">
        <v>734169</v>
      </c>
      <c r="D5176" s="9">
        <v>5000</v>
      </c>
      <c r="E5176" s="8" t="s">
        <v>12176</v>
      </c>
    </row>
    <row r="5177" spans="1:5" x14ac:dyDescent="0.2">
      <c r="A5177" s="8" t="s">
        <v>4623</v>
      </c>
      <c r="B5177" s="8" t="s">
        <v>12</v>
      </c>
      <c r="C5177" s="8">
        <v>734561</v>
      </c>
      <c r="D5177" s="9">
        <v>2500</v>
      </c>
      <c r="E5177" s="8" t="s">
        <v>12176</v>
      </c>
    </row>
    <row r="5178" spans="1:5" x14ac:dyDescent="0.2">
      <c r="A5178" s="8" t="s">
        <v>4624</v>
      </c>
      <c r="B5178" s="8" t="s">
        <v>12</v>
      </c>
      <c r="C5178" s="8">
        <v>735436</v>
      </c>
      <c r="D5178" s="8"/>
      <c r="E5178" s="8" t="s">
        <v>12177</v>
      </c>
    </row>
    <row r="5179" spans="1:5" x14ac:dyDescent="0.2">
      <c r="A5179" s="8" t="s">
        <v>4625</v>
      </c>
      <c r="B5179" s="8" t="s">
        <v>4</v>
      </c>
      <c r="C5179" s="8">
        <v>735516</v>
      </c>
      <c r="D5179" s="9">
        <v>5000</v>
      </c>
      <c r="E5179" s="8" t="s">
        <v>12176</v>
      </c>
    </row>
    <row r="5180" spans="1:5" x14ac:dyDescent="0.2">
      <c r="A5180" s="8" t="s">
        <v>4626</v>
      </c>
      <c r="B5180" s="8" t="s">
        <v>4</v>
      </c>
      <c r="C5180" s="8">
        <v>735568</v>
      </c>
      <c r="D5180" s="8"/>
      <c r="E5180" s="8" t="s">
        <v>12176</v>
      </c>
    </row>
    <row r="5181" spans="1:5" x14ac:dyDescent="0.2">
      <c r="A5181" s="8" t="s">
        <v>4627</v>
      </c>
      <c r="B5181" s="8" t="s">
        <v>4</v>
      </c>
      <c r="C5181" s="8">
        <v>738257</v>
      </c>
      <c r="D5181" s="9">
        <v>8000</v>
      </c>
      <c r="E5181" s="8" t="s">
        <v>12176</v>
      </c>
    </row>
    <row r="5182" spans="1:5" x14ac:dyDescent="0.2">
      <c r="A5182" s="8" t="s">
        <v>4628</v>
      </c>
      <c r="B5182" s="8" t="s">
        <v>4</v>
      </c>
      <c r="C5182" s="8">
        <v>738326</v>
      </c>
      <c r="D5182" s="9">
        <v>17968</v>
      </c>
      <c r="E5182" s="8" t="s">
        <v>12176</v>
      </c>
    </row>
    <row r="5183" spans="1:5" x14ac:dyDescent="0.2">
      <c r="A5183" s="8" t="s">
        <v>4629</v>
      </c>
      <c r="B5183" s="8" t="s">
        <v>12</v>
      </c>
      <c r="C5183" s="8">
        <v>738518</v>
      </c>
      <c r="D5183" s="8"/>
      <c r="E5183" s="8" t="s">
        <v>12176</v>
      </c>
    </row>
    <row r="5184" spans="1:5" x14ac:dyDescent="0.2">
      <c r="A5184" s="8" t="s">
        <v>4630</v>
      </c>
      <c r="B5184" s="8" t="s">
        <v>4</v>
      </c>
      <c r="C5184" s="8">
        <v>738754</v>
      </c>
      <c r="D5184" s="9">
        <v>15000</v>
      </c>
      <c r="E5184" s="8" t="s">
        <v>12176</v>
      </c>
    </row>
    <row r="5185" spans="1:5" x14ac:dyDescent="0.2">
      <c r="A5185" s="8" t="s">
        <v>4631</v>
      </c>
      <c r="B5185" s="8" t="s">
        <v>4</v>
      </c>
      <c r="C5185" s="8">
        <v>739956</v>
      </c>
      <c r="D5185" s="9">
        <v>2500</v>
      </c>
      <c r="E5185" s="8" t="s">
        <v>12176</v>
      </c>
    </row>
    <row r="5186" spans="1:5" x14ac:dyDescent="0.2">
      <c r="A5186" s="8" t="s">
        <v>4631</v>
      </c>
      <c r="B5186" s="8" t="s">
        <v>4</v>
      </c>
      <c r="C5186" s="8">
        <v>739956</v>
      </c>
      <c r="D5186" s="8"/>
      <c r="E5186" s="8" t="s">
        <v>12176</v>
      </c>
    </row>
    <row r="5187" spans="1:5" x14ac:dyDescent="0.2">
      <c r="A5187" s="8" t="s">
        <v>4632</v>
      </c>
      <c r="B5187" s="8" t="s">
        <v>4</v>
      </c>
      <c r="C5187" s="8">
        <v>741895</v>
      </c>
      <c r="D5187" s="9">
        <v>8000</v>
      </c>
      <c r="E5187" s="8" t="s">
        <v>12176</v>
      </c>
    </row>
    <row r="5188" spans="1:5" x14ac:dyDescent="0.2">
      <c r="A5188" s="8" t="s">
        <v>4633</v>
      </c>
      <c r="B5188" s="8" t="s">
        <v>4</v>
      </c>
      <c r="C5188" s="8">
        <v>742407</v>
      </c>
      <c r="D5188" s="9">
        <v>1500</v>
      </c>
      <c r="E5188" s="8" t="s">
        <v>12176</v>
      </c>
    </row>
    <row r="5189" spans="1:5" x14ac:dyDescent="0.2">
      <c r="A5189" s="8" t="s">
        <v>4634</v>
      </c>
      <c r="B5189" s="8" t="s">
        <v>4</v>
      </c>
      <c r="C5189" s="8">
        <v>744781</v>
      </c>
      <c r="D5189" s="9">
        <v>10764.58</v>
      </c>
      <c r="E5189" s="8" t="s">
        <v>12176</v>
      </c>
    </row>
    <row r="5190" spans="1:5" x14ac:dyDescent="0.2">
      <c r="A5190" s="8" t="s">
        <v>4635</v>
      </c>
      <c r="B5190" s="8" t="s">
        <v>12</v>
      </c>
      <c r="C5190" s="8">
        <v>744927</v>
      </c>
      <c r="D5190" s="8"/>
      <c r="E5190" s="8" t="s">
        <v>12176</v>
      </c>
    </row>
    <row r="5191" spans="1:5" x14ac:dyDescent="0.2">
      <c r="A5191" s="8" t="s">
        <v>4636</v>
      </c>
      <c r="B5191" s="8" t="s">
        <v>4</v>
      </c>
      <c r="C5191" s="8">
        <v>745197</v>
      </c>
      <c r="D5191" s="8"/>
      <c r="E5191" s="8" t="s">
        <v>12176</v>
      </c>
    </row>
    <row r="5192" spans="1:5" x14ac:dyDescent="0.2">
      <c r="A5192" s="8" t="s">
        <v>4637</v>
      </c>
      <c r="B5192" s="8" t="s">
        <v>4</v>
      </c>
      <c r="C5192" s="8">
        <v>745371</v>
      </c>
      <c r="D5192" s="9">
        <v>13700</v>
      </c>
      <c r="E5192" s="8" t="s">
        <v>12176</v>
      </c>
    </row>
    <row r="5193" spans="1:5" x14ac:dyDescent="0.2">
      <c r="A5193" s="8" t="s">
        <v>4638</v>
      </c>
      <c r="B5193" s="8" t="s">
        <v>12</v>
      </c>
      <c r="C5193" s="8">
        <v>751096</v>
      </c>
      <c r="D5193" s="8"/>
      <c r="E5193" s="8" t="s">
        <v>12177</v>
      </c>
    </row>
    <row r="5194" spans="1:5" x14ac:dyDescent="0.2">
      <c r="A5194" s="8" t="s">
        <v>4639</v>
      </c>
      <c r="B5194" s="8" t="s">
        <v>12</v>
      </c>
      <c r="C5194" s="8">
        <v>752145</v>
      </c>
      <c r="D5194" s="9">
        <v>1000</v>
      </c>
      <c r="E5194" s="8" t="s">
        <v>12176</v>
      </c>
    </row>
    <row r="5195" spans="1:5" x14ac:dyDescent="0.2">
      <c r="A5195" s="8" t="s">
        <v>4640</v>
      </c>
      <c r="B5195" s="8" t="s">
        <v>4</v>
      </c>
      <c r="C5195" s="8">
        <v>752879</v>
      </c>
      <c r="D5195" s="8"/>
      <c r="E5195" s="8" t="s">
        <v>12176</v>
      </c>
    </row>
    <row r="5196" spans="1:5" x14ac:dyDescent="0.2">
      <c r="A5196" s="8" t="s">
        <v>4641</v>
      </c>
      <c r="B5196" s="8" t="s">
        <v>4</v>
      </c>
      <c r="C5196" s="8">
        <v>753485</v>
      </c>
      <c r="D5196" s="8"/>
      <c r="E5196" s="8"/>
    </row>
    <row r="5197" spans="1:5" x14ac:dyDescent="0.2">
      <c r="A5197" s="8" t="s">
        <v>4642</v>
      </c>
      <c r="B5197" s="8" t="s">
        <v>12</v>
      </c>
      <c r="C5197" s="8">
        <v>753530</v>
      </c>
      <c r="D5197" s="9">
        <v>4000</v>
      </c>
      <c r="E5197" s="8" t="s">
        <v>12176</v>
      </c>
    </row>
    <row r="5198" spans="1:5" x14ac:dyDescent="0.2">
      <c r="A5198" s="8" t="s">
        <v>4643</v>
      </c>
      <c r="B5198" s="8" t="s">
        <v>4</v>
      </c>
      <c r="C5198" s="8">
        <v>753550</v>
      </c>
      <c r="D5198" s="9">
        <v>4183.2299999999996</v>
      </c>
      <c r="E5198" s="8" t="s">
        <v>12176</v>
      </c>
    </row>
    <row r="5199" spans="1:5" x14ac:dyDescent="0.2">
      <c r="A5199" s="8" t="s">
        <v>4644</v>
      </c>
      <c r="B5199" s="8" t="s">
        <v>4</v>
      </c>
      <c r="C5199" s="8">
        <v>754034</v>
      </c>
      <c r="D5199" s="8"/>
      <c r="E5199" s="8" t="s">
        <v>12176</v>
      </c>
    </row>
    <row r="5200" spans="1:5" x14ac:dyDescent="0.2">
      <c r="A5200" s="8" t="s">
        <v>4645</v>
      </c>
      <c r="B5200" s="8" t="s">
        <v>4</v>
      </c>
      <c r="C5200" s="8">
        <v>754043</v>
      </c>
      <c r="D5200" s="9">
        <v>7500</v>
      </c>
      <c r="E5200" s="8" t="s">
        <v>12176</v>
      </c>
    </row>
    <row r="5201" spans="1:5" x14ac:dyDescent="0.2">
      <c r="A5201" s="8" t="s">
        <v>4646</v>
      </c>
      <c r="B5201" s="8" t="s">
        <v>4</v>
      </c>
      <c r="C5201" s="8">
        <v>754110</v>
      </c>
      <c r="D5201" s="9">
        <v>13286</v>
      </c>
      <c r="E5201" s="8" t="s">
        <v>12176</v>
      </c>
    </row>
    <row r="5202" spans="1:5" x14ac:dyDescent="0.2">
      <c r="A5202" s="8" t="s">
        <v>4647</v>
      </c>
      <c r="B5202" s="8" t="s">
        <v>4</v>
      </c>
      <c r="C5202" s="8">
        <v>754157</v>
      </c>
      <c r="D5202" s="8"/>
      <c r="E5202" s="8" t="s">
        <v>12176</v>
      </c>
    </row>
    <row r="5203" spans="1:5" x14ac:dyDescent="0.2">
      <c r="A5203" s="8" t="s">
        <v>4648</v>
      </c>
      <c r="B5203" s="8" t="s">
        <v>4</v>
      </c>
      <c r="C5203" s="8">
        <v>754306</v>
      </c>
      <c r="D5203" s="9">
        <v>7000</v>
      </c>
      <c r="E5203" s="8" t="s">
        <v>12176</v>
      </c>
    </row>
    <row r="5204" spans="1:5" x14ac:dyDescent="0.2">
      <c r="A5204" s="8" t="s">
        <v>4649</v>
      </c>
      <c r="B5204" s="8" t="s">
        <v>4</v>
      </c>
      <c r="C5204" s="8">
        <v>754309</v>
      </c>
      <c r="D5204" s="9">
        <v>7000</v>
      </c>
      <c r="E5204" s="8" t="s">
        <v>12176</v>
      </c>
    </row>
    <row r="5205" spans="1:5" x14ac:dyDescent="0.2">
      <c r="A5205" s="8" t="s">
        <v>4650</v>
      </c>
      <c r="B5205" s="8" t="s">
        <v>12</v>
      </c>
      <c r="C5205" s="8">
        <v>754702</v>
      </c>
      <c r="D5205" s="9">
        <v>2000</v>
      </c>
      <c r="E5205" s="8" t="s">
        <v>12176</v>
      </c>
    </row>
    <row r="5206" spans="1:5" x14ac:dyDescent="0.2">
      <c r="A5206" s="8" t="s">
        <v>4651</v>
      </c>
      <c r="B5206" s="8" t="s">
        <v>4</v>
      </c>
      <c r="C5206" s="8">
        <v>755237</v>
      </c>
      <c r="D5206" s="8"/>
      <c r="E5206" s="8" t="s">
        <v>12176</v>
      </c>
    </row>
    <row r="5207" spans="1:5" x14ac:dyDescent="0.2">
      <c r="A5207" s="8" t="s">
        <v>4652</v>
      </c>
      <c r="B5207" s="8" t="s">
        <v>4</v>
      </c>
      <c r="C5207" s="8">
        <v>755737</v>
      </c>
      <c r="D5207" s="9">
        <v>15000</v>
      </c>
      <c r="E5207" s="8" t="s">
        <v>12176</v>
      </c>
    </row>
    <row r="5208" spans="1:5" x14ac:dyDescent="0.2">
      <c r="A5208" s="8" t="s">
        <v>4653</v>
      </c>
      <c r="B5208" s="8" t="s">
        <v>12</v>
      </c>
      <c r="C5208" s="8">
        <v>756496</v>
      </c>
      <c r="D5208" s="8"/>
      <c r="E5208" s="8" t="s">
        <v>12177</v>
      </c>
    </row>
    <row r="5209" spans="1:5" x14ac:dyDescent="0.2">
      <c r="A5209" s="8" t="s">
        <v>4654</v>
      </c>
      <c r="B5209" s="8" t="s">
        <v>4</v>
      </c>
      <c r="C5209" s="8">
        <v>757629</v>
      </c>
      <c r="D5209" s="9">
        <v>6000</v>
      </c>
      <c r="E5209" s="8" t="s">
        <v>12176</v>
      </c>
    </row>
    <row r="5210" spans="1:5" x14ac:dyDescent="0.2">
      <c r="A5210" s="8" t="s">
        <v>4655</v>
      </c>
      <c r="B5210" s="8" t="s">
        <v>4</v>
      </c>
      <c r="C5210" s="8">
        <v>757881</v>
      </c>
      <c r="D5210" s="9">
        <v>10000</v>
      </c>
      <c r="E5210" s="8" t="s">
        <v>12176</v>
      </c>
    </row>
    <row r="5211" spans="1:5" x14ac:dyDescent="0.2">
      <c r="A5211" s="8" t="s">
        <v>4656</v>
      </c>
      <c r="B5211" s="8" t="s">
        <v>4</v>
      </c>
      <c r="C5211" s="8">
        <v>758812</v>
      </c>
      <c r="D5211" s="8"/>
      <c r="E5211" s="8" t="s">
        <v>12176</v>
      </c>
    </row>
    <row r="5212" spans="1:5" x14ac:dyDescent="0.2">
      <c r="A5212" s="8" t="s">
        <v>4657</v>
      </c>
      <c r="B5212" s="8" t="s">
        <v>4</v>
      </c>
      <c r="C5212" s="8">
        <v>759246</v>
      </c>
      <c r="D5212" s="9">
        <v>6500</v>
      </c>
      <c r="E5212" s="8" t="s">
        <v>12176</v>
      </c>
    </row>
    <row r="5213" spans="1:5" x14ac:dyDescent="0.2">
      <c r="A5213" s="8" t="s">
        <v>4658</v>
      </c>
      <c r="B5213" s="8" t="s">
        <v>4</v>
      </c>
      <c r="C5213" s="8">
        <v>760451</v>
      </c>
      <c r="D5213" s="9">
        <v>9500</v>
      </c>
      <c r="E5213" s="8" t="s">
        <v>12176</v>
      </c>
    </row>
    <row r="5214" spans="1:5" x14ac:dyDescent="0.2">
      <c r="A5214" s="8" t="s">
        <v>4659</v>
      </c>
      <c r="B5214" s="8" t="s">
        <v>12</v>
      </c>
      <c r="C5214" s="8">
        <v>760789</v>
      </c>
      <c r="D5214" s="9">
        <v>5000</v>
      </c>
      <c r="E5214" s="8" t="s">
        <v>12176</v>
      </c>
    </row>
    <row r="5215" spans="1:5" x14ac:dyDescent="0.2">
      <c r="A5215" s="8" t="s">
        <v>4660</v>
      </c>
      <c r="B5215" s="8" t="s">
        <v>12</v>
      </c>
      <c r="C5215" s="8">
        <v>761725</v>
      </c>
      <c r="D5215" s="8"/>
      <c r="E5215" s="8" t="s">
        <v>12176</v>
      </c>
    </row>
    <row r="5216" spans="1:5" x14ac:dyDescent="0.2">
      <c r="A5216" s="8" t="s">
        <v>4661</v>
      </c>
      <c r="B5216" s="8" t="s">
        <v>4</v>
      </c>
      <c r="C5216" s="8">
        <v>761867</v>
      </c>
      <c r="D5216" s="9">
        <v>10000</v>
      </c>
      <c r="E5216" s="8" t="s">
        <v>12176</v>
      </c>
    </row>
    <row r="5217" spans="1:5" x14ac:dyDescent="0.2">
      <c r="A5217" s="8" t="s">
        <v>4662</v>
      </c>
      <c r="B5217" s="8" t="s">
        <v>12</v>
      </c>
      <c r="C5217" s="8">
        <v>762256</v>
      </c>
      <c r="D5217" s="8"/>
      <c r="E5217" s="8" t="s">
        <v>12176</v>
      </c>
    </row>
    <row r="5218" spans="1:5" x14ac:dyDescent="0.2">
      <c r="A5218" s="8" t="s">
        <v>4663</v>
      </c>
      <c r="B5218" s="8" t="s">
        <v>4</v>
      </c>
      <c r="C5218" s="8">
        <v>762367</v>
      </c>
      <c r="D5218" s="9">
        <v>7100</v>
      </c>
      <c r="E5218" s="8" t="s">
        <v>12176</v>
      </c>
    </row>
    <row r="5219" spans="1:5" x14ac:dyDescent="0.2">
      <c r="A5219" s="8" t="s">
        <v>4664</v>
      </c>
      <c r="B5219" s="8" t="s">
        <v>12</v>
      </c>
      <c r="C5219" s="8">
        <v>762481</v>
      </c>
      <c r="D5219" s="9">
        <v>2000</v>
      </c>
      <c r="E5219" s="8" t="s">
        <v>12176</v>
      </c>
    </row>
    <row r="5220" spans="1:5" x14ac:dyDescent="0.2">
      <c r="A5220" s="8" t="s">
        <v>4665</v>
      </c>
      <c r="B5220" s="8" t="s">
        <v>12</v>
      </c>
      <c r="C5220" s="8">
        <v>762485</v>
      </c>
      <c r="D5220" s="9">
        <v>1000</v>
      </c>
      <c r="E5220" s="8" t="s">
        <v>12176</v>
      </c>
    </row>
    <row r="5221" spans="1:5" x14ac:dyDescent="0.2">
      <c r="A5221" s="8" t="s">
        <v>4666</v>
      </c>
      <c r="B5221" s="8" t="s">
        <v>12</v>
      </c>
      <c r="C5221" s="8">
        <v>762489</v>
      </c>
      <c r="D5221" s="8"/>
      <c r="E5221" s="8" t="s">
        <v>12176</v>
      </c>
    </row>
    <row r="5222" spans="1:5" x14ac:dyDescent="0.2">
      <c r="A5222" s="8" t="s">
        <v>4667</v>
      </c>
      <c r="B5222" s="8" t="s">
        <v>4</v>
      </c>
      <c r="C5222" s="8">
        <v>763584</v>
      </c>
      <c r="D5222" s="9">
        <v>5000</v>
      </c>
      <c r="E5222" s="8" t="s">
        <v>12176</v>
      </c>
    </row>
    <row r="5223" spans="1:5" x14ac:dyDescent="0.2">
      <c r="A5223" s="8" t="s">
        <v>4667</v>
      </c>
      <c r="B5223" s="8" t="s">
        <v>4</v>
      </c>
      <c r="C5223" s="8">
        <v>763584</v>
      </c>
      <c r="D5223" s="8"/>
      <c r="E5223" s="8" t="s">
        <v>12176</v>
      </c>
    </row>
    <row r="5224" spans="1:5" x14ac:dyDescent="0.2">
      <c r="A5224" s="8" t="s">
        <v>4668</v>
      </c>
      <c r="B5224" s="8" t="s">
        <v>4</v>
      </c>
      <c r="C5224" s="8">
        <v>764366</v>
      </c>
      <c r="D5224" s="9">
        <v>15000</v>
      </c>
      <c r="E5224" s="8" t="s">
        <v>12176</v>
      </c>
    </row>
    <row r="5225" spans="1:5" x14ac:dyDescent="0.2">
      <c r="A5225" s="8" t="s">
        <v>4669</v>
      </c>
      <c r="B5225" s="8" t="s">
        <v>4</v>
      </c>
      <c r="C5225" s="8">
        <v>764452</v>
      </c>
      <c r="D5225" s="8"/>
      <c r="E5225" s="8" t="s">
        <v>12176</v>
      </c>
    </row>
    <row r="5226" spans="1:5" x14ac:dyDescent="0.2">
      <c r="A5226" s="8" t="s">
        <v>4670</v>
      </c>
      <c r="B5226" s="8" t="s">
        <v>4</v>
      </c>
      <c r="C5226" s="8">
        <v>765153</v>
      </c>
      <c r="D5226" s="9">
        <v>10000</v>
      </c>
      <c r="E5226" s="8" t="s">
        <v>12176</v>
      </c>
    </row>
    <row r="5227" spans="1:5" x14ac:dyDescent="0.2">
      <c r="A5227" s="8" t="s">
        <v>4671</v>
      </c>
      <c r="B5227" s="8" t="s">
        <v>4</v>
      </c>
      <c r="C5227" s="8">
        <v>766057</v>
      </c>
      <c r="D5227" s="9">
        <v>8400</v>
      </c>
      <c r="E5227" s="8" t="s">
        <v>12176</v>
      </c>
    </row>
    <row r="5228" spans="1:5" x14ac:dyDescent="0.2">
      <c r="A5228" s="8" t="s">
        <v>4672</v>
      </c>
      <c r="B5228" s="8" t="s">
        <v>4</v>
      </c>
      <c r="C5228" s="8">
        <v>766199</v>
      </c>
      <c r="D5228" s="8"/>
      <c r="E5228" s="8" t="s">
        <v>12176</v>
      </c>
    </row>
    <row r="5229" spans="1:5" x14ac:dyDescent="0.2">
      <c r="A5229" s="8" t="s">
        <v>4673</v>
      </c>
      <c r="B5229" s="8" t="s">
        <v>12</v>
      </c>
      <c r="C5229" s="8">
        <v>766209</v>
      </c>
      <c r="D5229" s="9">
        <v>5000</v>
      </c>
      <c r="E5229" s="8" t="s">
        <v>12176</v>
      </c>
    </row>
    <row r="5230" spans="1:5" x14ac:dyDescent="0.2">
      <c r="A5230" s="8" t="s">
        <v>4674</v>
      </c>
      <c r="B5230" s="8" t="s">
        <v>4</v>
      </c>
      <c r="C5230" s="8">
        <v>766878</v>
      </c>
      <c r="D5230" s="8"/>
      <c r="E5230" s="8" t="s">
        <v>12176</v>
      </c>
    </row>
    <row r="5231" spans="1:5" x14ac:dyDescent="0.2">
      <c r="A5231" s="8" t="s">
        <v>4675</v>
      </c>
      <c r="B5231" s="8" t="s">
        <v>4</v>
      </c>
      <c r="C5231" s="8">
        <v>767935</v>
      </c>
      <c r="D5231" s="9">
        <v>8000</v>
      </c>
      <c r="E5231" s="8" t="s">
        <v>12176</v>
      </c>
    </row>
    <row r="5232" spans="1:5" x14ac:dyDescent="0.2">
      <c r="A5232" s="8" t="s">
        <v>4676</v>
      </c>
      <c r="B5232" s="8" t="s">
        <v>4</v>
      </c>
      <c r="C5232" s="8">
        <v>768509</v>
      </c>
      <c r="D5232" s="8"/>
      <c r="E5232" s="8" t="s">
        <v>12176</v>
      </c>
    </row>
    <row r="5233" spans="1:5" x14ac:dyDescent="0.2">
      <c r="A5233" s="8" t="s">
        <v>4676</v>
      </c>
      <c r="B5233" s="8" t="s">
        <v>4</v>
      </c>
      <c r="C5233" s="8">
        <v>768509</v>
      </c>
      <c r="D5233" s="9">
        <v>10000</v>
      </c>
      <c r="E5233" s="8" t="s">
        <v>12176</v>
      </c>
    </row>
    <row r="5234" spans="1:5" x14ac:dyDescent="0.2">
      <c r="A5234" s="8" t="s">
        <v>4677</v>
      </c>
      <c r="B5234" s="8" t="s">
        <v>4</v>
      </c>
      <c r="C5234" s="8">
        <v>769327</v>
      </c>
      <c r="D5234" s="9">
        <v>5000</v>
      </c>
      <c r="E5234" s="8" t="s">
        <v>12176</v>
      </c>
    </row>
    <row r="5235" spans="1:5" x14ac:dyDescent="0.2">
      <c r="A5235" s="8" t="s">
        <v>4678</v>
      </c>
      <c r="B5235" s="8" t="s">
        <v>4</v>
      </c>
      <c r="C5235" s="8">
        <v>769354</v>
      </c>
      <c r="D5235" s="9">
        <v>17000</v>
      </c>
      <c r="E5235" s="8" t="s">
        <v>12176</v>
      </c>
    </row>
    <row r="5236" spans="1:5" x14ac:dyDescent="0.2">
      <c r="A5236" s="8" t="s">
        <v>4679</v>
      </c>
      <c r="B5236" s="8" t="s">
        <v>12</v>
      </c>
      <c r="C5236" s="8">
        <v>770816</v>
      </c>
      <c r="D5236" s="8"/>
      <c r="E5236" s="8"/>
    </row>
    <row r="5237" spans="1:5" x14ac:dyDescent="0.2">
      <c r="A5237" s="8" t="s">
        <v>12371</v>
      </c>
      <c r="B5237" s="8" t="s">
        <v>12</v>
      </c>
      <c r="C5237" s="8">
        <v>771152</v>
      </c>
      <c r="D5237" s="8"/>
      <c r="E5237" s="8" t="s">
        <v>12176</v>
      </c>
    </row>
    <row r="5238" spans="1:5" x14ac:dyDescent="0.2">
      <c r="A5238" s="8" t="s">
        <v>4681</v>
      </c>
      <c r="B5238" s="8" t="s">
        <v>4</v>
      </c>
      <c r="C5238" s="8">
        <v>771196</v>
      </c>
      <c r="D5238" s="9">
        <v>1000</v>
      </c>
      <c r="E5238" s="8" t="s">
        <v>12176</v>
      </c>
    </row>
    <row r="5239" spans="1:5" x14ac:dyDescent="0.2">
      <c r="A5239" s="8" t="s">
        <v>4682</v>
      </c>
      <c r="B5239" s="8" t="s">
        <v>12</v>
      </c>
      <c r="C5239" s="8">
        <v>772403</v>
      </c>
      <c r="D5239" s="8"/>
      <c r="E5239" s="8" t="s">
        <v>12177</v>
      </c>
    </row>
    <row r="5240" spans="1:5" x14ac:dyDescent="0.2">
      <c r="A5240" s="8" t="s">
        <v>4683</v>
      </c>
      <c r="B5240" s="8" t="s">
        <v>4</v>
      </c>
      <c r="C5240" s="8">
        <v>772790</v>
      </c>
      <c r="D5240" s="9">
        <v>10600</v>
      </c>
      <c r="E5240" s="8" t="s">
        <v>12176</v>
      </c>
    </row>
    <row r="5241" spans="1:5" x14ac:dyDescent="0.2">
      <c r="A5241" s="8" t="s">
        <v>4684</v>
      </c>
      <c r="B5241" s="8" t="s">
        <v>12</v>
      </c>
      <c r="C5241" s="8">
        <v>773415</v>
      </c>
      <c r="D5241" s="9">
        <v>3500</v>
      </c>
      <c r="E5241" s="8" t="s">
        <v>12176</v>
      </c>
    </row>
    <row r="5242" spans="1:5" x14ac:dyDescent="0.2">
      <c r="A5242" s="8" t="s">
        <v>4685</v>
      </c>
      <c r="B5242" s="8" t="s">
        <v>4</v>
      </c>
      <c r="C5242" s="8">
        <v>773424</v>
      </c>
      <c r="D5242" s="9">
        <v>10000</v>
      </c>
      <c r="E5242" s="8" t="s">
        <v>12176</v>
      </c>
    </row>
    <row r="5243" spans="1:5" x14ac:dyDescent="0.2">
      <c r="A5243" s="8" t="s">
        <v>4686</v>
      </c>
      <c r="B5243" s="8" t="s">
        <v>4</v>
      </c>
      <c r="C5243" s="8">
        <v>773445</v>
      </c>
      <c r="D5243" s="8"/>
      <c r="E5243" s="8" t="s">
        <v>12176</v>
      </c>
    </row>
    <row r="5244" spans="1:5" x14ac:dyDescent="0.2">
      <c r="A5244" s="8" t="s">
        <v>4686</v>
      </c>
      <c r="B5244" s="8" t="s">
        <v>4</v>
      </c>
      <c r="C5244" s="8">
        <v>773445</v>
      </c>
      <c r="D5244" s="8"/>
      <c r="E5244" s="8" t="s">
        <v>12176</v>
      </c>
    </row>
    <row r="5245" spans="1:5" x14ac:dyDescent="0.2">
      <c r="A5245" s="8" t="s">
        <v>4687</v>
      </c>
      <c r="B5245" s="8" t="s">
        <v>12</v>
      </c>
      <c r="C5245" s="8">
        <v>773504</v>
      </c>
      <c r="D5245" s="8"/>
      <c r="E5245" s="8" t="s">
        <v>12177</v>
      </c>
    </row>
    <row r="5246" spans="1:5" x14ac:dyDescent="0.2">
      <c r="A5246" s="8" t="s">
        <v>4688</v>
      </c>
      <c r="B5246" s="8" t="s">
        <v>12</v>
      </c>
      <c r="C5246" s="8">
        <v>773752</v>
      </c>
      <c r="D5246" s="8"/>
      <c r="E5246" s="8" t="s">
        <v>12177</v>
      </c>
    </row>
    <row r="5247" spans="1:5" x14ac:dyDescent="0.2">
      <c r="A5247" s="8" t="s">
        <v>12372</v>
      </c>
      <c r="B5247" s="8" t="s">
        <v>4</v>
      </c>
      <c r="C5247" s="8">
        <v>773852</v>
      </c>
      <c r="D5247" s="9">
        <v>10000</v>
      </c>
      <c r="E5247" s="8" t="s">
        <v>12176</v>
      </c>
    </row>
    <row r="5248" spans="1:5" x14ac:dyDescent="0.2">
      <c r="A5248" s="8" t="s">
        <v>4690</v>
      </c>
      <c r="B5248" s="8" t="s">
        <v>12</v>
      </c>
      <c r="C5248" s="8">
        <v>774818</v>
      </c>
      <c r="D5248" s="8"/>
      <c r="E5248" s="8" t="s">
        <v>12177</v>
      </c>
    </row>
    <row r="5249" spans="1:5" x14ac:dyDescent="0.2">
      <c r="A5249" s="8" t="s">
        <v>4691</v>
      </c>
      <c r="B5249" s="8" t="s">
        <v>4</v>
      </c>
      <c r="C5249" s="8">
        <v>775813</v>
      </c>
      <c r="D5249" s="9">
        <v>3000</v>
      </c>
      <c r="E5249" s="8" t="s">
        <v>12176</v>
      </c>
    </row>
    <row r="5250" spans="1:5" x14ac:dyDescent="0.2">
      <c r="A5250" s="8" t="s">
        <v>4692</v>
      </c>
      <c r="B5250" s="8" t="s">
        <v>4</v>
      </c>
      <c r="C5250" s="8">
        <v>775834</v>
      </c>
      <c r="D5250" s="9">
        <v>10000</v>
      </c>
      <c r="E5250" s="8" t="s">
        <v>12176</v>
      </c>
    </row>
    <row r="5251" spans="1:5" x14ac:dyDescent="0.2">
      <c r="A5251" s="8" t="s">
        <v>4693</v>
      </c>
      <c r="B5251" s="8" t="s">
        <v>12</v>
      </c>
      <c r="C5251" s="8">
        <v>775846</v>
      </c>
      <c r="D5251" s="8"/>
      <c r="E5251" s="8" t="s">
        <v>12176</v>
      </c>
    </row>
    <row r="5252" spans="1:5" x14ac:dyDescent="0.2">
      <c r="A5252" s="8" t="s">
        <v>12373</v>
      </c>
      <c r="B5252" s="8" t="s">
        <v>12</v>
      </c>
      <c r="C5252" s="8">
        <v>775989</v>
      </c>
      <c r="D5252" s="9">
        <v>3239.45</v>
      </c>
      <c r="E5252" s="8" t="s">
        <v>12176</v>
      </c>
    </row>
    <row r="5253" spans="1:5" x14ac:dyDescent="0.2">
      <c r="A5253" s="8" t="s">
        <v>4695</v>
      </c>
      <c r="B5253" s="8" t="s">
        <v>12</v>
      </c>
      <c r="C5253" s="8">
        <v>776060</v>
      </c>
      <c r="D5253" s="8"/>
      <c r="E5253" s="8" t="s">
        <v>12177</v>
      </c>
    </row>
    <row r="5254" spans="1:5" x14ac:dyDescent="0.2">
      <c r="A5254" s="8" t="s">
        <v>4696</v>
      </c>
      <c r="B5254" s="8" t="s">
        <v>12</v>
      </c>
      <c r="C5254" s="8">
        <v>776541</v>
      </c>
      <c r="D5254" s="8"/>
      <c r="E5254" s="8" t="s">
        <v>12176</v>
      </c>
    </row>
    <row r="5255" spans="1:5" x14ac:dyDescent="0.2">
      <c r="A5255" s="8" t="s">
        <v>4697</v>
      </c>
      <c r="B5255" s="8" t="s">
        <v>4</v>
      </c>
      <c r="C5255" s="8">
        <v>776611</v>
      </c>
      <c r="D5255" s="9">
        <v>7000</v>
      </c>
      <c r="E5255" s="8" t="s">
        <v>12176</v>
      </c>
    </row>
    <row r="5256" spans="1:5" x14ac:dyDescent="0.2">
      <c r="A5256" s="8" t="s">
        <v>4698</v>
      </c>
      <c r="B5256" s="8" t="s">
        <v>12</v>
      </c>
      <c r="C5256" s="8">
        <v>777487</v>
      </c>
      <c r="D5256" s="8"/>
      <c r="E5256" s="8" t="s">
        <v>12177</v>
      </c>
    </row>
    <row r="5257" spans="1:5" x14ac:dyDescent="0.2">
      <c r="A5257" s="8" t="s">
        <v>4699</v>
      </c>
      <c r="B5257" s="8" t="s">
        <v>4</v>
      </c>
      <c r="C5257" s="8">
        <v>778628</v>
      </c>
      <c r="D5257" s="9">
        <v>1500</v>
      </c>
      <c r="E5257" s="8" t="s">
        <v>12176</v>
      </c>
    </row>
    <row r="5258" spans="1:5" x14ac:dyDescent="0.2">
      <c r="A5258" s="8" t="s">
        <v>4700</v>
      </c>
      <c r="B5258" s="8" t="s">
        <v>4</v>
      </c>
      <c r="C5258" s="8">
        <v>778937</v>
      </c>
      <c r="D5258" s="9">
        <v>3000</v>
      </c>
      <c r="E5258" s="8" t="s">
        <v>12176</v>
      </c>
    </row>
    <row r="5259" spans="1:5" x14ac:dyDescent="0.2">
      <c r="A5259" s="8" t="s">
        <v>4701</v>
      </c>
      <c r="B5259" s="8" t="s">
        <v>4</v>
      </c>
      <c r="C5259" s="8">
        <v>779716</v>
      </c>
      <c r="D5259" s="9">
        <v>6000</v>
      </c>
      <c r="E5259" s="8" t="s">
        <v>12176</v>
      </c>
    </row>
    <row r="5260" spans="1:5" x14ac:dyDescent="0.2">
      <c r="A5260" s="8" t="s">
        <v>4701</v>
      </c>
      <c r="B5260" s="8" t="s">
        <v>4</v>
      </c>
      <c r="C5260" s="8">
        <v>779716</v>
      </c>
      <c r="D5260" s="9">
        <v>1300.8800000000001</v>
      </c>
      <c r="E5260" s="8" t="s">
        <v>12176</v>
      </c>
    </row>
    <row r="5261" spans="1:5" x14ac:dyDescent="0.2">
      <c r="A5261" s="8" t="s">
        <v>4702</v>
      </c>
      <c r="B5261" s="8" t="s">
        <v>4</v>
      </c>
      <c r="C5261" s="8">
        <v>779964</v>
      </c>
      <c r="D5261" s="9">
        <v>5000</v>
      </c>
      <c r="E5261" s="8" t="s">
        <v>12176</v>
      </c>
    </row>
    <row r="5262" spans="1:5" x14ac:dyDescent="0.2">
      <c r="A5262" s="8" t="s">
        <v>4703</v>
      </c>
      <c r="B5262" s="8" t="s">
        <v>4</v>
      </c>
      <c r="C5262" s="8">
        <v>780058</v>
      </c>
      <c r="D5262" s="9">
        <v>6301.53</v>
      </c>
      <c r="E5262" s="8" t="s">
        <v>12176</v>
      </c>
    </row>
    <row r="5263" spans="1:5" x14ac:dyDescent="0.2">
      <c r="A5263" s="8" t="s">
        <v>12374</v>
      </c>
      <c r="B5263" s="8" t="s">
        <v>12</v>
      </c>
      <c r="C5263" s="8">
        <v>780172</v>
      </c>
      <c r="D5263" s="9">
        <v>4000</v>
      </c>
      <c r="E5263" s="8" t="s">
        <v>12176</v>
      </c>
    </row>
    <row r="5264" spans="1:5" x14ac:dyDescent="0.2">
      <c r="A5264" s="8" t="s">
        <v>12375</v>
      </c>
      <c r="B5264" s="8" t="s">
        <v>4</v>
      </c>
      <c r="C5264" s="8">
        <v>780409</v>
      </c>
      <c r="D5264" s="9">
        <v>5000</v>
      </c>
      <c r="E5264" s="8" t="s">
        <v>12176</v>
      </c>
    </row>
    <row r="5265" spans="1:5" x14ac:dyDescent="0.2">
      <c r="A5265" s="8" t="s">
        <v>12375</v>
      </c>
      <c r="B5265" s="8" t="s">
        <v>4</v>
      </c>
      <c r="C5265" s="8">
        <v>780409</v>
      </c>
      <c r="D5265" s="9">
        <v>1008.42</v>
      </c>
      <c r="E5265" s="8" t="s">
        <v>12176</v>
      </c>
    </row>
    <row r="5266" spans="1:5" x14ac:dyDescent="0.2">
      <c r="A5266" s="8" t="s">
        <v>4706</v>
      </c>
      <c r="B5266" s="8" t="s">
        <v>12</v>
      </c>
      <c r="C5266" s="8">
        <v>780556</v>
      </c>
      <c r="D5266" s="9">
        <v>2000</v>
      </c>
      <c r="E5266" s="8" t="s">
        <v>12176</v>
      </c>
    </row>
    <row r="5267" spans="1:5" x14ac:dyDescent="0.2">
      <c r="A5267" s="8" t="s">
        <v>4707</v>
      </c>
      <c r="B5267" s="8" t="s">
        <v>4</v>
      </c>
      <c r="C5267" s="8">
        <v>780894</v>
      </c>
      <c r="D5267" s="9">
        <v>59800</v>
      </c>
      <c r="E5267" s="8" t="s">
        <v>12176</v>
      </c>
    </row>
    <row r="5268" spans="1:5" x14ac:dyDescent="0.2">
      <c r="A5268" s="8" t="s">
        <v>4708</v>
      </c>
      <c r="B5268" s="8" t="s">
        <v>4</v>
      </c>
      <c r="C5268" s="8">
        <v>781090</v>
      </c>
      <c r="D5268" s="9">
        <v>7406.11</v>
      </c>
      <c r="E5268" s="8" t="s">
        <v>12176</v>
      </c>
    </row>
    <row r="5269" spans="1:5" x14ac:dyDescent="0.2">
      <c r="A5269" s="8" t="s">
        <v>4709</v>
      </c>
      <c r="B5269" s="8" t="s">
        <v>4</v>
      </c>
      <c r="C5269" s="8">
        <v>781152</v>
      </c>
      <c r="D5269" s="9">
        <v>11500</v>
      </c>
      <c r="E5269" s="8" t="s">
        <v>12176</v>
      </c>
    </row>
    <row r="5270" spans="1:5" x14ac:dyDescent="0.2">
      <c r="A5270" s="8" t="s">
        <v>4710</v>
      </c>
      <c r="B5270" s="8" t="s">
        <v>4</v>
      </c>
      <c r="C5270" s="8">
        <v>781359</v>
      </c>
      <c r="D5270" s="9">
        <v>10000</v>
      </c>
      <c r="E5270" s="8" t="s">
        <v>12176</v>
      </c>
    </row>
    <row r="5271" spans="1:5" x14ac:dyDescent="0.2">
      <c r="A5271" s="8" t="s">
        <v>4711</v>
      </c>
      <c r="B5271" s="8" t="s">
        <v>4</v>
      </c>
      <c r="C5271" s="8">
        <v>781370</v>
      </c>
      <c r="D5271" s="9">
        <v>5000</v>
      </c>
      <c r="E5271" s="8" t="s">
        <v>12176</v>
      </c>
    </row>
    <row r="5272" spans="1:5" x14ac:dyDescent="0.2">
      <c r="A5272" s="8" t="s">
        <v>4712</v>
      </c>
      <c r="B5272" s="8" t="s">
        <v>4</v>
      </c>
      <c r="C5272" s="8">
        <v>782202</v>
      </c>
      <c r="D5272" s="9">
        <v>4166.67</v>
      </c>
      <c r="E5272" s="8" t="s">
        <v>12176</v>
      </c>
    </row>
    <row r="5273" spans="1:5" x14ac:dyDescent="0.2">
      <c r="A5273" s="8" t="s">
        <v>4713</v>
      </c>
      <c r="B5273" s="8" t="s">
        <v>4</v>
      </c>
      <c r="C5273" s="8">
        <v>783410</v>
      </c>
      <c r="D5273" s="9">
        <v>11961.28</v>
      </c>
      <c r="E5273" s="8" t="s">
        <v>12176</v>
      </c>
    </row>
    <row r="5274" spans="1:5" x14ac:dyDescent="0.2">
      <c r="A5274" s="8" t="s">
        <v>4714</v>
      </c>
      <c r="B5274" s="8" t="s">
        <v>4</v>
      </c>
      <c r="C5274" s="8">
        <v>783459</v>
      </c>
      <c r="D5274" s="9">
        <v>10000</v>
      </c>
      <c r="E5274" s="8" t="s">
        <v>12176</v>
      </c>
    </row>
    <row r="5275" spans="1:5" x14ac:dyDescent="0.2">
      <c r="A5275" s="8" t="s">
        <v>4715</v>
      </c>
      <c r="B5275" s="8" t="s">
        <v>4</v>
      </c>
      <c r="C5275" s="8">
        <v>783502</v>
      </c>
      <c r="D5275" s="8"/>
      <c r="E5275" s="8" t="s">
        <v>12176</v>
      </c>
    </row>
    <row r="5276" spans="1:5" x14ac:dyDescent="0.2">
      <c r="A5276" s="8" t="s">
        <v>4716</v>
      </c>
      <c r="B5276" s="8" t="s">
        <v>12</v>
      </c>
      <c r="C5276" s="8">
        <v>783702</v>
      </c>
      <c r="D5276" s="9">
        <v>2000</v>
      </c>
      <c r="E5276" s="8" t="s">
        <v>12176</v>
      </c>
    </row>
    <row r="5277" spans="1:5" x14ac:dyDescent="0.2">
      <c r="A5277" s="8" t="s">
        <v>4717</v>
      </c>
      <c r="B5277" s="8" t="s">
        <v>4</v>
      </c>
      <c r="C5277" s="8">
        <v>784059</v>
      </c>
      <c r="D5277" s="9">
        <v>4583.33</v>
      </c>
      <c r="E5277" s="8" t="s">
        <v>12176</v>
      </c>
    </row>
    <row r="5278" spans="1:5" x14ac:dyDescent="0.2">
      <c r="A5278" s="8" t="s">
        <v>4718</v>
      </c>
      <c r="B5278" s="8" t="s">
        <v>4</v>
      </c>
      <c r="C5278" s="8">
        <v>784193</v>
      </c>
      <c r="D5278" s="9">
        <v>8000</v>
      </c>
      <c r="E5278" s="8" t="s">
        <v>12176</v>
      </c>
    </row>
    <row r="5279" spans="1:5" x14ac:dyDescent="0.2">
      <c r="A5279" s="8" t="s">
        <v>4719</v>
      </c>
      <c r="B5279" s="8" t="s">
        <v>4</v>
      </c>
      <c r="C5279" s="8">
        <v>784572</v>
      </c>
      <c r="D5279" s="9">
        <v>5000</v>
      </c>
      <c r="E5279" s="8" t="s">
        <v>12176</v>
      </c>
    </row>
    <row r="5280" spans="1:5" x14ac:dyDescent="0.2">
      <c r="A5280" s="8" t="s">
        <v>4720</v>
      </c>
      <c r="B5280" s="8" t="s">
        <v>4</v>
      </c>
      <c r="C5280" s="8">
        <v>785239</v>
      </c>
      <c r="D5280" s="9">
        <v>5000</v>
      </c>
      <c r="E5280" s="8" t="s">
        <v>12176</v>
      </c>
    </row>
    <row r="5281" spans="1:5" x14ac:dyDescent="0.2">
      <c r="A5281" s="8" t="s">
        <v>4721</v>
      </c>
      <c r="B5281" s="8" t="s">
        <v>4</v>
      </c>
      <c r="C5281" s="8">
        <v>785493</v>
      </c>
      <c r="D5281" s="9">
        <v>13000</v>
      </c>
      <c r="E5281" s="8" t="s">
        <v>12176</v>
      </c>
    </row>
    <row r="5282" spans="1:5" x14ac:dyDescent="0.2">
      <c r="A5282" s="8" t="s">
        <v>4722</v>
      </c>
      <c r="B5282" s="8" t="s">
        <v>4</v>
      </c>
      <c r="C5282" s="8">
        <v>788629</v>
      </c>
      <c r="D5282" s="9">
        <v>10000</v>
      </c>
      <c r="E5282" s="8" t="s">
        <v>12176</v>
      </c>
    </row>
    <row r="5283" spans="1:5" x14ac:dyDescent="0.2">
      <c r="A5283" s="8" t="s">
        <v>4722</v>
      </c>
      <c r="B5283" s="8" t="s">
        <v>4</v>
      </c>
      <c r="C5283" s="8">
        <v>788629</v>
      </c>
      <c r="D5283" s="9">
        <v>20000</v>
      </c>
      <c r="E5283" s="8" t="s">
        <v>12176</v>
      </c>
    </row>
    <row r="5284" spans="1:5" x14ac:dyDescent="0.2">
      <c r="A5284" s="8" t="s">
        <v>4723</v>
      </c>
      <c r="B5284" s="8" t="s">
        <v>12</v>
      </c>
      <c r="C5284" s="8">
        <v>788822</v>
      </c>
      <c r="D5284" s="8"/>
      <c r="E5284" s="8" t="s">
        <v>12177</v>
      </c>
    </row>
    <row r="5285" spans="1:5" x14ac:dyDescent="0.2">
      <c r="A5285" s="8" t="s">
        <v>4724</v>
      </c>
      <c r="B5285" s="8" t="s">
        <v>12</v>
      </c>
      <c r="C5285" s="8">
        <v>790055</v>
      </c>
      <c r="D5285" s="8"/>
      <c r="E5285" s="8" t="s">
        <v>12176</v>
      </c>
    </row>
    <row r="5286" spans="1:5" x14ac:dyDescent="0.2">
      <c r="A5286" s="8" t="s">
        <v>4725</v>
      </c>
      <c r="B5286" s="8" t="s">
        <v>4</v>
      </c>
      <c r="C5286" s="8">
        <v>790414</v>
      </c>
      <c r="D5286" s="9">
        <v>6045</v>
      </c>
      <c r="E5286" s="8" t="s">
        <v>12176</v>
      </c>
    </row>
    <row r="5287" spans="1:5" x14ac:dyDescent="0.2">
      <c r="A5287" s="8" t="s">
        <v>4726</v>
      </c>
      <c r="B5287" s="8" t="s">
        <v>12</v>
      </c>
      <c r="C5287" s="8">
        <v>790444</v>
      </c>
      <c r="D5287" s="8"/>
      <c r="E5287" s="8" t="s">
        <v>12177</v>
      </c>
    </row>
    <row r="5288" spans="1:5" x14ac:dyDescent="0.2">
      <c r="A5288" s="8" t="s">
        <v>4727</v>
      </c>
      <c r="B5288" s="8" t="s">
        <v>4</v>
      </c>
      <c r="C5288" s="8">
        <v>792175</v>
      </c>
      <c r="D5288" s="8"/>
      <c r="E5288" s="8" t="s">
        <v>12176</v>
      </c>
    </row>
    <row r="5289" spans="1:5" x14ac:dyDescent="0.2">
      <c r="A5289" s="8" t="s">
        <v>4728</v>
      </c>
      <c r="B5289" s="8" t="s">
        <v>12</v>
      </c>
      <c r="C5289" s="8">
        <v>792954</v>
      </c>
      <c r="D5289" s="8"/>
      <c r="E5289" s="8" t="s">
        <v>12177</v>
      </c>
    </row>
    <row r="5290" spans="1:5" x14ac:dyDescent="0.2">
      <c r="A5290" s="8" t="s">
        <v>4729</v>
      </c>
      <c r="B5290" s="8" t="s">
        <v>4</v>
      </c>
      <c r="C5290" s="8">
        <v>793070</v>
      </c>
      <c r="D5290" s="9">
        <v>15000</v>
      </c>
      <c r="E5290" s="8" t="s">
        <v>12176</v>
      </c>
    </row>
    <row r="5291" spans="1:5" x14ac:dyDescent="0.2">
      <c r="A5291" s="8" t="s">
        <v>4730</v>
      </c>
      <c r="B5291" s="8" t="s">
        <v>4</v>
      </c>
      <c r="C5291" s="8">
        <v>793641</v>
      </c>
      <c r="D5291" s="9">
        <v>4811.2299999999996</v>
      </c>
      <c r="E5291" s="8" t="s">
        <v>12176</v>
      </c>
    </row>
    <row r="5292" spans="1:5" x14ac:dyDescent="0.2">
      <c r="A5292" s="8" t="s">
        <v>4731</v>
      </c>
      <c r="B5292" s="8" t="s">
        <v>4</v>
      </c>
      <c r="C5292" s="8">
        <v>794232</v>
      </c>
      <c r="D5292" s="9">
        <v>5535</v>
      </c>
      <c r="E5292" s="8" t="s">
        <v>12176</v>
      </c>
    </row>
    <row r="5293" spans="1:5" x14ac:dyDescent="0.2">
      <c r="A5293" s="8" t="s">
        <v>4732</v>
      </c>
      <c r="B5293" s="8" t="s">
        <v>4</v>
      </c>
      <c r="C5293" s="8">
        <v>794377</v>
      </c>
      <c r="D5293" s="9">
        <v>15000</v>
      </c>
      <c r="E5293" s="8" t="s">
        <v>12176</v>
      </c>
    </row>
    <row r="5294" spans="1:5" x14ac:dyDescent="0.2">
      <c r="A5294" s="8" t="s">
        <v>4733</v>
      </c>
      <c r="B5294" s="8" t="s">
        <v>12</v>
      </c>
      <c r="C5294" s="8">
        <v>794391</v>
      </c>
      <c r="D5294" s="9">
        <v>3250</v>
      </c>
      <c r="E5294" s="8" t="s">
        <v>12176</v>
      </c>
    </row>
    <row r="5295" spans="1:5" x14ac:dyDescent="0.2">
      <c r="A5295" s="8" t="s">
        <v>4734</v>
      </c>
      <c r="B5295" s="8" t="s">
        <v>4</v>
      </c>
      <c r="C5295" s="8">
        <v>794541</v>
      </c>
      <c r="D5295" s="9">
        <v>23387.5</v>
      </c>
      <c r="E5295" s="8" t="s">
        <v>12176</v>
      </c>
    </row>
    <row r="5296" spans="1:5" x14ac:dyDescent="0.2">
      <c r="A5296" s="8" t="s">
        <v>4735</v>
      </c>
      <c r="B5296" s="8" t="s">
        <v>12</v>
      </c>
      <c r="C5296" s="8">
        <v>794849</v>
      </c>
      <c r="D5296" s="8"/>
      <c r="E5296" s="8" t="s">
        <v>12176</v>
      </c>
    </row>
    <row r="5297" spans="1:5" x14ac:dyDescent="0.2">
      <c r="A5297" s="8" t="s">
        <v>4736</v>
      </c>
      <c r="B5297" s="8" t="s">
        <v>4</v>
      </c>
      <c r="C5297" s="8">
        <v>794853</v>
      </c>
      <c r="D5297" s="8"/>
      <c r="E5297" s="8" t="s">
        <v>12176</v>
      </c>
    </row>
    <row r="5298" spans="1:5" x14ac:dyDescent="0.2">
      <c r="A5298" s="8" t="s">
        <v>4737</v>
      </c>
      <c r="B5298" s="8" t="s">
        <v>4</v>
      </c>
      <c r="C5298" s="8">
        <v>794858</v>
      </c>
      <c r="D5298" s="9">
        <v>8000</v>
      </c>
      <c r="E5298" s="8" t="s">
        <v>12176</v>
      </c>
    </row>
    <row r="5299" spans="1:5" x14ac:dyDescent="0.2">
      <c r="A5299" s="8" t="s">
        <v>4738</v>
      </c>
      <c r="B5299" s="8" t="s">
        <v>12</v>
      </c>
      <c r="C5299" s="8">
        <v>794878</v>
      </c>
      <c r="D5299" s="8"/>
      <c r="E5299" s="8" t="s">
        <v>12177</v>
      </c>
    </row>
    <row r="5300" spans="1:5" x14ac:dyDescent="0.2">
      <c r="A5300" s="8" t="s">
        <v>4739</v>
      </c>
      <c r="B5300" s="8" t="s">
        <v>4</v>
      </c>
      <c r="C5300" s="8">
        <v>794937</v>
      </c>
      <c r="D5300" s="8"/>
      <c r="E5300" s="8" t="s">
        <v>12176</v>
      </c>
    </row>
    <row r="5301" spans="1:5" x14ac:dyDescent="0.2">
      <c r="A5301" s="8" t="s">
        <v>4740</v>
      </c>
      <c r="B5301" s="8" t="s">
        <v>4</v>
      </c>
      <c r="C5301" s="8">
        <v>795101</v>
      </c>
      <c r="D5301" s="9">
        <v>8445</v>
      </c>
      <c r="E5301" s="8" t="s">
        <v>12176</v>
      </c>
    </row>
    <row r="5302" spans="1:5" x14ac:dyDescent="0.2">
      <c r="A5302" s="8" t="s">
        <v>4741</v>
      </c>
      <c r="B5302" s="8" t="s">
        <v>4</v>
      </c>
      <c r="C5302" s="8">
        <v>795303</v>
      </c>
      <c r="D5302" s="9">
        <v>8861.2999999999993</v>
      </c>
      <c r="E5302" s="8" t="s">
        <v>12176</v>
      </c>
    </row>
    <row r="5303" spans="1:5" x14ac:dyDescent="0.2">
      <c r="A5303" s="8" t="s">
        <v>12376</v>
      </c>
      <c r="B5303" s="8" t="s">
        <v>4</v>
      </c>
      <c r="C5303" s="8">
        <v>796262</v>
      </c>
      <c r="D5303" s="9">
        <v>4800</v>
      </c>
      <c r="E5303" s="8" t="s">
        <v>12176</v>
      </c>
    </row>
    <row r="5304" spans="1:5" x14ac:dyDescent="0.2">
      <c r="A5304" s="8" t="s">
        <v>4743</v>
      </c>
      <c r="B5304" s="8" t="s">
        <v>12</v>
      </c>
      <c r="C5304" s="8">
        <v>796338</v>
      </c>
      <c r="D5304" s="9">
        <v>2500</v>
      </c>
      <c r="E5304" s="8" t="s">
        <v>12176</v>
      </c>
    </row>
    <row r="5305" spans="1:5" x14ac:dyDescent="0.2">
      <c r="A5305" s="8" t="s">
        <v>4744</v>
      </c>
      <c r="B5305" s="8" t="s">
        <v>4</v>
      </c>
      <c r="C5305" s="8">
        <v>797289</v>
      </c>
      <c r="D5305" s="9">
        <v>10000</v>
      </c>
      <c r="E5305" s="8" t="s">
        <v>12176</v>
      </c>
    </row>
    <row r="5306" spans="1:5" x14ac:dyDescent="0.2">
      <c r="A5306" s="8" t="s">
        <v>4745</v>
      </c>
      <c r="B5306" s="8" t="s">
        <v>4</v>
      </c>
      <c r="C5306" s="8">
        <v>797461</v>
      </c>
      <c r="D5306" s="9">
        <v>10000</v>
      </c>
      <c r="E5306" s="8" t="s">
        <v>12176</v>
      </c>
    </row>
    <row r="5307" spans="1:5" x14ac:dyDescent="0.2">
      <c r="A5307" s="8" t="s">
        <v>4746</v>
      </c>
      <c r="B5307" s="8" t="s">
        <v>12</v>
      </c>
      <c r="C5307" s="8">
        <v>798814</v>
      </c>
      <c r="D5307" s="8"/>
      <c r="E5307" s="8" t="s">
        <v>12176</v>
      </c>
    </row>
    <row r="5308" spans="1:5" x14ac:dyDescent="0.2">
      <c r="A5308" s="8" t="s">
        <v>4747</v>
      </c>
      <c r="B5308" s="8" t="s">
        <v>12</v>
      </c>
      <c r="C5308" s="8">
        <v>800259</v>
      </c>
      <c r="D5308" s="8"/>
      <c r="E5308" s="8" t="s">
        <v>12176</v>
      </c>
    </row>
    <row r="5309" spans="1:5" x14ac:dyDescent="0.2">
      <c r="A5309" s="8" t="s">
        <v>4748</v>
      </c>
      <c r="B5309" s="8" t="s">
        <v>4</v>
      </c>
      <c r="C5309" s="8">
        <v>800293</v>
      </c>
      <c r="D5309" s="8"/>
      <c r="E5309" s="8" t="s">
        <v>12176</v>
      </c>
    </row>
    <row r="5310" spans="1:5" x14ac:dyDescent="0.2">
      <c r="A5310" s="8" t="s">
        <v>4748</v>
      </c>
      <c r="B5310" s="8" t="s">
        <v>4</v>
      </c>
      <c r="C5310" s="8">
        <v>800293</v>
      </c>
      <c r="D5310" s="9">
        <v>10000</v>
      </c>
      <c r="E5310" s="8" t="s">
        <v>12176</v>
      </c>
    </row>
    <row r="5311" spans="1:5" x14ac:dyDescent="0.2">
      <c r="A5311" s="8" t="s">
        <v>4749</v>
      </c>
      <c r="B5311" s="8" t="s">
        <v>4</v>
      </c>
      <c r="C5311" s="8">
        <v>801413</v>
      </c>
      <c r="D5311" s="8"/>
      <c r="E5311" s="8" t="s">
        <v>12176</v>
      </c>
    </row>
    <row r="5312" spans="1:5" x14ac:dyDescent="0.2">
      <c r="A5312" s="8" t="s">
        <v>4749</v>
      </c>
      <c r="B5312" s="8" t="s">
        <v>4</v>
      </c>
      <c r="C5312" s="8">
        <v>801413</v>
      </c>
      <c r="D5312" s="9">
        <v>7000</v>
      </c>
      <c r="E5312" s="8" t="s">
        <v>12176</v>
      </c>
    </row>
    <row r="5313" spans="1:5" x14ac:dyDescent="0.2">
      <c r="A5313" s="8" t="s">
        <v>4750</v>
      </c>
      <c r="B5313" s="8" t="s">
        <v>4</v>
      </c>
      <c r="C5313" s="8">
        <v>801446</v>
      </c>
      <c r="D5313" s="8"/>
      <c r="E5313" s="8" t="s">
        <v>12176</v>
      </c>
    </row>
    <row r="5314" spans="1:5" x14ac:dyDescent="0.2">
      <c r="A5314" s="8" t="s">
        <v>4751</v>
      </c>
      <c r="B5314" s="8" t="s">
        <v>4</v>
      </c>
      <c r="C5314" s="8">
        <v>801921</v>
      </c>
      <c r="D5314" s="9">
        <v>6000</v>
      </c>
      <c r="E5314" s="8" t="s">
        <v>12176</v>
      </c>
    </row>
    <row r="5315" spans="1:5" x14ac:dyDescent="0.2">
      <c r="A5315" s="8" t="s">
        <v>4752</v>
      </c>
      <c r="B5315" s="8" t="s">
        <v>4</v>
      </c>
      <c r="C5315" s="8">
        <v>802510</v>
      </c>
      <c r="D5315" s="9">
        <v>7000</v>
      </c>
      <c r="E5315" s="8" t="s">
        <v>12176</v>
      </c>
    </row>
    <row r="5316" spans="1:5" x14ac:dyDescent="0.2">
      <c r="A5316" s="8" t="s">
        <v>4753</v>
      </c>
      <c r="B5316" s="8" t="s">
        <v>4</v>
      </c>
      <c r="C5316" s="8">
        <v>802660</v>
      </c>
      <c r="D5316" s="9">
        <v>8000</v>
      </c>
      <c r="E5316" s="8" t="s">
        <v>12176</v>
      </c>
    </row>
    <row r="5317" spans="1:5" x14ac:dyDescent="0.2">
      <c r="A5317" s="8" t="s">
        <v>4754</v>
      </c>
      <c r="B5317" s="8" t="s">
        <v>4</v>
      </c>
      <c r="C5317" s="8">
        <v>803042</v>
      </c>
      <c r="D5317" s="9">
        <v>6200</v>
      </c>
      <c r="E5317" s="8" t="s">
        <v>12176</v>
      </c>
    </row>
    <row r="5318" spans="1:5" x14ac:dyDescent="0.2">
      <c r="A5318" s="8" t="s">
        <v>4755</v>
      </c>
      <c r="B5318" s="8" t="s">
        <v>4</v>
      </c>
      <c r="C5318" s="8">
        <v>803080</v>
      </c>
      <c r="D5318" s="8"/>
      <c r="E5318" s="8" t="s">
        <v>12176</v>
      </c>
    </row>
    <row r="5319" spans="1:5" x14ac:dyDescent="0.2">
      <c r="A5319" s="8" t="s">
        <v>4756</v>
      </c>
      <c r="B5319" s="8" t="s">
        <v>12</v>
      </c>
      <c r="C5319" s="8">
        <v>803995</v>
      </c>
      <c r="D5319" s="8"/>
      <c r="E5319" s="8" t="s">
        <v>12176</v>
      </c>
    </row>
    <row r="5320" spans="1:5" x14ac:dyDescent="0.2">
      <c r="A5320" s="8" t="s">
        <v>4757</v>
      </c>
      <c r="B5320" s="8" t="s">
        <v>4</v>
      </c>
      <c r="C5320" s="8">
        <v>804228</v>
      </c>
      <c r="D5320" s="9">
        <v>9550</v>
      </c>
      <c r="E5320" s="8" t="s">
        <v>12176</v>
      </c>
    </row>
    <row r="5321" spans="1:5" x14ac:dyDescent="0.2">
      <c r="A5321" s="8" t="s">
        <v>4758</v>
      </c>
      <c r="B5321" s="8" t="s">
        <v>4</v>
      </c>
      <c r="C5321" s="8">
        <v>804740</v>
      </c>
      <c r="D5321" s="9">
        <v>10000</v>
      </c>
      <c r="E5321" s="8" t="s">
        <v>12176</v>
      </c>
    </row>
    <row r="5322" spans="1:5" x14ac:dyDescent="0.2">
      <c r="A5322" s="8" t="s">
        <v>4759</v>
      </c>
      <c r="B5322" s="8" t="s">
        <v>4</v>
      </c>
      <c r="C5322" s="8">
        <v>805231</v>
      </c>
      <c r="D5322" s="9">
        <v>6000</v>
      </c>
      <c r="E5322" s="8" t="s">
        <v>12176</v>
      </c>
    </row>
    <row r="5323" spans="1:5" x14ac:dyDescent="0.2">
      <c r="A5323" s="8" t="s">
        <v>4760</v>
      </c>
      <c r="B5323" s="8" t="s">
        <v>12</v>
      </c>
      <c r="C5323" s="8">
        <v>806554</v>
      </c>
      <c r="D5323" s="8"/>
      <c r="E5323" s="8" t="s">
        <v>12177</v>
      </c>
    </row>
    <row r="5324" spans="1:5" x14ac:dyDescent="0.2">
      <c r="A5324" s="8" t="s">
        <v>4761</v>
      </c>
      <c r="B5324" s="8" t="s">
        <v>4</v>
      </c>
      <c r="C5324" s="8">
        <v>806656</v>
      </c>
      <c r="D5324" s="9">
        <v>6400</v>
      </c>
      <c r="E5324" s="8" t="s">
        <v>12176</v>
      </c>
    </row>
    <row r="5325" spans="1:5" x14ac:dyDescent="0.2">
      <c r="A5325" s="8" t="s">
        <v>4761</v>
      </c>
      <c r="B5325" s="8" t="s">
        <v>4</v>
      </c>
      <c r="C5325" s="8">
        <v>806656</v>
      </c>
      <c r="D5325" s="9">
        <v>7000</v>
      </c>
      <c r="E5325" s="8" t="s">
        <v>12176</v>
      </c>
    </row>
    <row r="5326" spans="1:5" x14ac:dyDescent="0.2">
      <c r="A5326" s="8" t="s">
        <v>12377</v>
      </c>
      <c r="B5326" s="8" t="s">
        <v>4</v>
      </c>
      <c r="C5326" s="8">
        <v>806908</v>
      </c>
      <c r="D5326" s="8">
        <v>600</v>
      </c>
      <c r="E5326" s="8" t="s">
        <v>12176</v>
      </c>
    </row>
    <row r="5327" spans="1:5" x14ac:dyDescent="0.2">
      <c r="A5327" s="8" t="s">
        <v>4763</v>
      </c>
      <c r="B5327" s="8" t="s">
        <v>4</v>
      </c>
      <c r="C5327" s="8">
        <v>807527</v>
      </c>
      <c r="D5327" s="9">
        <v>24000</v>
      </c>
      <c r="E5327" s="8" t="s">
        <v>12176</v>
      </c>
    </row>
    <row r="5328" spans="1:5" x14ac:dyDescent="0.2">
      <c r="A5328" s="8" t="s">
        <v>4764</v>
      </c>
      <c r="B5328" s="8" t="s">
        <v>4</v>
      </c>
      <c r="C5328" s="8">
        <v>807709</v>
      </c>
      <c r="D5328" s="9">
        <v>7430.77</v>
      </c>
      <c r="E5328" s="8" t="s">
        <v>12176</v>
      </c>
    </row>
    <row r="5329" spans="1:5" x14ac:dyDescent="0.2">
      <c r="A5329" s="8" t="s">
        <v>4765</v>
      </c>
      <c r="B5329" s="8" t="s">
        <v>4</v>
      </c>
      <c r="C5329" s="8">
        <v>807773</v>
      </c>
      <c r="D5329" s="9">
        <v>3000</v>
      </c>
      <c r="E5329" s="8" t="s">
        <v>12176</v>
      </c>
    </row>
    <row r="5330" spans="1:5" x14ac:dyDescent="0.2">
      <c r="A5330" s="8" t="s">
        <v>4766</v>
      </c>
      <c r="B5330" s="8" t="s">
        <v>4</v>
      </c>
      <c r="C5330" s="8">
        <v>808210</v>
      </c>
      <c r="D5330" s="9">
        <v>7624.62</v>
      </c>
      <c r="E5330" s="8" t="s">
        <v>12176</v>
      </c>
    </row>
    <row r="5331" spans="1:5" x14ac:dyDescent="0.2">
      <c r="A5331" s="8" t="s">
        <v>4767</v>
      </c>
      <c r="B5331" s="8" t="s">
        <v>12</v>
      </c>
      <c r="C5331" s="8">
        <v>808928</v>
      </c>
      <c r="D5331" s="8"/>
      <c r="E5331" s="8"/>
    </row>
    <row r="5332" spans="1:5" x14ac:dyDescent="0.2">
      <c r="A5332" s="8" t="s">
        <v>4768</v>
      </c>
      <c r="B5332" s="8" t="s">
        <v>4</v>
      </c>
      <c r="C5332" s="8">
        <v>809209</v>
      </c>
      <c r="D5332" s="8"/>
      <c r="E5332" s="8" t="s">
        <v>12176</v>
      </c>
    </row>
    <row r="5333" spans="1:5" x14ac:dyDescent="0.2">
      <c r="A5333" s="8" t="s">
        <v>4769</v>
      </c>
      <c r="B5333" s="8" t="s">
        <v>4</v>
      </c>
      <c r="C5333" s="8">
        <v>809216</v>
      </c>
      <c r="D5333" s="9">
        <v>10000</v>
      </c>
      <c r="E5333" s="8" t="s">
        <v>12176</v>
      </c>
    </row>
    <row r="5334" spans="1:5" x14ac:dyDescent="0.2">
      <c r="A5334" s="8" t="s">
        <v>4770</v>
      </c>
      <c r="B5334" s="8" t="s">
        <v>4</v>
      </c>
      <c r="C5334" s="8">
        <v>809603</v>
      </c>
      <c r="D5334" s="9">
        <v>8273</v>
      </c>
      <c r="E5334" s="8" t="s">
        <v>12176</v>
      </c>
    </row>
    <row r="5335" spans="1:5" x14ac:dyDescent="0.2">
      <c r="A5335" s="8" t="s">
        <v>4771</v>
      </c>
      <c r="B5335" s="8" t="s">
        <v>4</v>
      </c>
      <c r="C5335" s="8">
        <v>809692</v>
      </c>
      <c r="D5335" s="9">
        <v>12000</v>
      </c>
      <c r="E5335" s="8" t="s">
        <v>12176</v>
      </c>
    </row>
    <row r="5336" spans="1:5" x14ac:dyDescent="0.2">
      <c r="A5336" s="8" t="s">
        <v>4772</v>
      </c>
      <c r="B5336" s="8" t="s">
        <v>4</v>
      </c>
      <c r="C5336" s="8">
        <v>810282</v>
      </c>
      <c r="D5336" s="9">
        <v>5350</v>
      </c>
      <c r="E5336" s="8" t="s">
        <v>12176</v>
      </c>
    </row>
    <row r="5337" spans="1:5" x14ac:dyDescent="0.2">
      <c r="A5337" s="8" t="s">
        <v>4773</v>
      </c>
      <c r="B5337" s="8" t="s">
        <v>4</v>
      </c>
      <c r="C5337" s="8">
        <v>810765</v>
      </c>
      <c r="D5337" s="9">
        <v>6000</v>
      </c>
      <c r="E5337" s="8" t="s">
        <v>12176</v>
      </c>
    </row>
    <row r="5338" spans="1:5" x14ac:dyDescent="0.2">
      <c r="A5338" s="8" t="s">
        <v>4774</v>
      </c>
      <c r="B5338" s="8" t="s">
        <v>12</v>
      </c>
      <c r="C5338" s="8">
        <v>811280</v>
      </c>
      <c r="D5338" s="8"/>
      <c r="E5338" s="8"/>
    </row>
    <row r="5339" spans="1:5" x14ac:dyDescent="0.2">
      <c r="A5339" s="8" t="s">
        <v>4775</v>
      </c>
      <c r="B5339" s="8" t="s">
        <v>12</v>
      </c>
      <c r="C5339" s="8">
        <v>811391</v>
      </c>
      <c r="D5339" s="8"/>
      <c r="E5339" s="8" t="s">
        <v>12176</v>
      </c>
    </row>
    <row r="5340" spans="1:5" x14ac:dyDescent="0.2">
      <c r="A5340" s="8" t="s">
        <v>4776</v>
      </c>
      <c r="B5340" s="8" t="s">
        <v>4</v>
      </c>
      <c r="C5340" s="8">
        <v>812001</v>
      </c>
      <c r="D5340" s="9">
        <v>6000</v>
      </c>
      <c r="E5340" s="8" t="s">
        <v>12176</v>
      </c>
    </row>
    <row r="5341" spans="1:5" x14ac:dyDescent="0.2">
      <c r="A5341" s="8" t="s">
        <v>4777</v>
      </c>
      <c r="B5341" s="8" t="s">
        <v>12</v>
      </c>
      <c r="C5341" s="8">
        <v>812073</v>
      </c>
      <c r="D5341" s="9">
        <v>5000</v>
      </c>
      <c r="E5341" s="8" t="s">
        <v>12176</v>
      </c>
    </row>
    <row r="5342" spans="1:5" x14ac:dyDescent="0.2">
      <c r="A5342" s="8" t="s">
        <v>4778</v>
      </c>
      <c r="B5342" s="8" t="s">
        <v>4</v>
      </c>
      <c r="C5342" s="8">
        <v>812520</v>
      </c>
      <c r="D5342" s="9">
        <v>6500</v>
      </c>
      <c r="E5342" s="8" t="s">
        <v>12176</v>
      </c>
    </row>
    <row r="5343" spans="1:5" x14ac:dyDescent="0.2">
      <c r="A5343" s="8" t="s">
        <v>4779</v>
      </c>
      <c r="B5343" s="8" t="s">
        <v>4</v>
      </c>
      <c r="C5343" s="8">
        <v>813319</v>
      </c>
      <c r="D5343" s="9">
        <v>6000</v>
      </c>
      <c r="E5343" s="8" t="s">
        <v>12176</v>
      </c>
    </row>
    <row r="5344" spans="1:5" x14ac:dyDescent="0.2">
      <c r="A5344" s="8" t="s">
        <v>4779</v>
      </c>
      <c r="B5344" s="8" t="s">
        <v>4</v>
      </c>
      <c r="C5344" s="8">
        <v>813319</v>
      </c>
      <c r="D5344" s="9">
        <v>6000</v>
      </c>
      <c r="E5344" s="8" t="s">
        <v>12176</v>
      </c>
    </row>
    <row r="5345" spans="1:5" x14ac:dyDescent="0.2">
      <c r="A5345" s="8" t="s">
        <v>4780</v>
      </c>
      <c r="B5345" s="8" t="s">
        <v>4</v>
      </c>
      <c r="C5345" s="8">
        <v>813524</v>
      </c>
      <c r="D5345" s="9">
        <v>2000</v>
      </c>
      <c r="E5345" s="8" t="s">
        <v>12176</v>
      </c>
    </row>
    <row r="5346" spans="1:5" x14ac:dyDescent="0.2">
      <c r="A5346" s="8" t="s">
        <v>4781</v>
      </c>
      <c r="B5346" s="8" t="s">
        <v>4</v>
      </c>
      <c r="C5346" s="8">
        <v>814137</v>
      </c>
      <c r="D5346" s="9">
        <v>7000</v>
      </c>
      <c r="E5346" s="8" t="s">
        <v>12176</v>
      </c>
    </row>
    <row r="5347" spans="1:5" x14ac:dyDescent="0.2">
      <c r="A5347" s="8" t="s">
        <v>4782</v>
      </c>
      <c r="B5347" s="8" t="s">
        <v>4</v>
      </c>
      <c r="C5347" s="8">
        <v>814450</v>
      </c>
      <c r="D5347" s="8"/>
      <c r="E5347" s="8" t="s">
        <v>12176</v>
      </c>
    </row>
    <row r="5348" spans="1:5" x14ac:dyDescent="0.2">
      <c r="A5348" s="8" t="s">
        <v>4783</v>
      </c>
      <c r="B5348" s="8" t="s">
        <v>12</v>
      </c>
      <c r="C5348" s="8">
        <v>814807</v>
      </c>
      <c r="D5348" s="8"/>
      <c r="E5348" s="8"/>
    </row>
    <row r="5349" spans="1:5" x14ac:dyDescent="0.2">
      <c r="A5349" s="8" t="s">
        <v>4784</v>
      </c>
      <c r="B5349" s="8" t="s">
        <v>12</v>
      </c>
      <c r="C5349" s="8">
        <v>816000</v>
      </c>
      <c r="D5349" s="8"/>
      <c r="E5349" s="8" t="s">
        <v>12176</v>
      </c>
    </row>
    <row r="5350" spans="1:5" x14ac:dyDescent="0.2">
      <c r="A5350" s="8" t="s">
        <v>4785</v>
      </c>
      <c r="B5350" s="8" t="s">
        <v>12</v>
      </c>
      <c r="C5350" s="8">
        <v>816779</v>
      </c>
      <c r="D5350" s="9">
        <v>1200</v>
      </c>
      <c r="E5350" s="8" t="s">
        <v>12176</v>
      </c>
    </row>
    <row r="5351" spans="1:5" x14ac:dyDescent="0.2">
      <c r="A5351" s="8" t="s">
        <v>4786</v>
      </c>
      <c r="B5351" s="8" t="s">
        <v>12</v>
      </c>
      <c r="C5351" s="8">
        <v>817024</v>
      </c>
      <c r="D5351" s="9">
        <v>3500</v>
      </c>
      <c r="E5351" s="8" t="s">
        <v>12176</v>
      </c>
    </row>
    <row r="5352" spans="1:5" x14ac:dyDescent="0.2">
      <c r="A5352" s="8" t="s">
        <v>4787</v>
      </c>
      <c r="B5352" s="8" t="s">
        <v>4</v>
      </c>
      <c r="C5352" s="8">
        <v>817167</v>
      </c>
      <c r="D5352" s="9">
        <v>26250</v>
      </c>
      <c r="E5352" s="8" t="s">
        <v>12176</v>
      </c>
    </row>
    <row r="5353" spans="1:5" x14ac:dyDescent="0.2">
      <c r="A5353" s="8" t="s">
        <v>4788</v>
      </c>
      <c r="B5353" s="8" t="s">
        <v>4</v>
      </c>
      <c r="C5353" s="8">
        <v>817608</v>
      </c>
      <c r="D5353" s="9">
        <v>9038.17</v>
      </c>
      <c r="E5353" s="8" t="s">
        <v>12176</v>
      </c>
    </row>
    <row r="5354" spans="1:5" x14ac:dyDescent="0.2">
      <c r="A5354" s="8" t="s">
        <v>4789</v>
      </c>
      <c r="B5354" s="8" t="s">
        <v>4</v>
      </c>
      <c r="C5354" s="8">
        <v>818043</v>
      </c>
      <c r="D5354" s="9">
        <v>13000</v>
      </c>
      <c r="E5354" s="8" t="s">
        <v>12176</v>
      </c>
    </row>
    <row r="5355" spans="1:5" x14ac:dyDescent="0.2">
      <c r="A5355" s="8" t="s">
        <v>4790</v>
      </c>
      <c r="B5355" s="8" t="s">
        <v>4</v>
      </c>
      <c r="C5355" s="8">
        <v>818817</v>
      </c>
      <c r="D5355" s="9">
        <v>5000</v>
      </c>
      <c r="E5355" s="8" t="s">
        <v>12176</v>
      </c>
    </row>
    <row r="5356" spans="1:5" x14ac:dyDescent="0.2">
      <c r="A5356" s="8" t="s">
        <v>4791</v>
      </c>
      <c r="B5356" s="8" t="s">
        <v>12</v>
      </c>
      <c r="C5356" s="8">
        <v>820349</v>
      </c>
      <c r="D5356" s="8"/>
      <c r="E5356" s="8"/>
    </row>
    <row r="5357" spans="1:5" x14ac:dyDescent="0.2">
      <c r="A5357" s="8" t="s">
        <v>4794</v>
      </c>
      <c r="B5357" s="8" t="s">
        <v>12</v>
      </c>
      <c r="C5357" s="8">
        <v>820569</v>
      </c>
      <c r="D5357" s="8">
        <v>800</v>
      </c>
      <c r="E5357" s="8" t="s">
        <v>12176</v>
      </c>
    </row>
    <row r="5358" spans="1:5" x14ac:dyDescent="0.2">
      <c r="A5358" s="8" t="s">
        <v>4795</v>
      </c>
      <c r="B5358" s="8" t="s">
        <v>4</v>
      </c>
      <c r="C5358" s="8">
        <v>821706</v>
      </c>
      <c r="D5358" s="8"/>
      <c r="E5358" s="8" t="s">
        <v>12176</v>
      </c>
    </row>
    <row r="5359" spans="1:5" x14ac:dyDescent="0.2">
      <c r="A5359" s="8" t="s">
        <v>4796</v>
      </c>
      <c r="B5359" s="8" t="s">
        <v>4</v>
      </c>
      <c r="C5359" s="8">
        <v>823230</v>
      </c>
      <c r="D5359" s="9">
        <v>17456.47</v>
      </c>
      <c r="E5359" s="8" t="s">
        <v>12176</v>
      </c>
    </row>
    <row r="5360" spans="1:5" x14ac:dyDescent="0.2">
      <c r="A5360" s="8" t="s">
        <v>4797</v>
      </c>
      <c r="B5360" s="8" t="s">
        <v>12</v>
      </c>
      <c r="C5360" s="8">
        <v>823232</v>
      </c>
      <c r="D5360" s="8"/>
      <c r="E5360" s="8" t="s">
        <v>12176</v>
      </c>
    </row>
    <row r="5361" spans="1:5" x14ac:dyDescent="0.2">
      <c r="A5361" s="8" t="s">
        <v>4798</v>
      </c>
      <c r="B5361" s="8" t="s">
        <v>4</v>
      </c>
      <c r="C5361" s="8">
        <v>823245</v>
      </c>
      <c r="D5361" s="9">
        <v>7500</v>
      </c>
      <c r="E5361" s="8" t="s">
        <v>12176</v>
      </c>
    </row>
    <row r="5362" spans="1:5" x14ac:dyDescent="0.2">
      <c r="A5362" s="8" t="s">
        <v>4798</v>
      </c>
      <c r="B5362" s="8" t="s">
        <v>4</v>
      </c>
      <c r="C5362" s="8">
        <v>823245</v>
      </c>
      <c r="D5362" s="9">
        <v>7500</v>
      </c>
      <c r="E5362" s="8" t="s">
        <v>12176</v>
      </c>
    </row>
    <row r="5363" spans="1:5" x14ac:dyDescent="0.2">
      <c r="A5363" s="8" t="s">
        <v>4799</v>
      </c>
      <c r="B5363" s="8" t="s">
        <v>4</v>
      </c>
      <c r="C5363" s="8">
        <v>823803</v>
      </c>
      <c r="D5363" s="9">
        <v>15000</v>
      </c>
      <c r="E5363" s="8" t="s">
        <v>12176</v>
      </c>
    </row>
    <row r="5364" spans="1:5" x14ac:dyDescent="0.2">
      <c r="A5364" s="8" t="s">
        <v>4800</v>
      </c>
      <c r="B5364" s="8" t="s">
        <v>12</v>
      </c>
      <c r="C5364" s="8">
        <v>824763</v>
      </c>
      <c r="D5364" s="8"/>
      <c r="E5364" s="8" t="s">
        <v>12176</v>
      </c>
    </row>
    <row r="5365" spans="1:5" x14ac:dyDescent="0.2">
      <c r="A5365" s="8" t="s">
        <v>4801</v>
      </c>
      <c r="B5365" s="8" t="s">
        <v>12</v>
      </c>
      <c r="C5365" s="8">
        <v>824813</v>
      </c>
      <c r="D5365" s="8"/>
      <c r="E5365" s="8" t="s">
        <v>12176</v>
      </c>
    </row>
    <row r="5366" spans="1:5" x14ac:dyDescent="0.2">
      <c r="A5366" s="8" t="s">
        <v>4802</v>
      </c>
      <c r="B5366" s="8" t="s">
        <v>12</v>
      </c>
      <c r="C5366" s="8">
        <v>825066</v>
      </c>
      <c r="D5366" s="9">
        <v>5000</v>
      </c>
      <c r="E5366" s="8" t="s">
        <v>12176</v>
      </c>
    </row>
    <row r="5367" spans="1:5" x14ac:dyDescent="0.2">
      <c r="A5367" s="8" t="s">
        <v>4803</v>
      </c>
      <c r="B5367" s="8" t="s">
        <v>4</v>
      </c>
      <c r="C5367" s="8">
        <v>827121</v>
      </c>
      <c r="D5367" s="8"/>
      <c r="E5367" s="8" t="s">
        <v>12176</v>
      </c>
    </row>
    <row r="5368" spans="1:5" x14ac:dyDescent="0.2">
      <c r="A5368" s="8" t="s">
        <v>4804</v>
      </c>
      <c r="B5368" s="8" t="s">
        <v>4</v>
      </c>
      <c r="C5368" s="8">
        <v>827326</v>
      </c>
      <c r="D5368" s="9">
        <v>6700</v>
      </c>
      <c r="E5368" s="8" t="s">
        <v>12176</v>
      </c>
    </row>
    <row r="5369" spans="1:5" x14ac:dyDescent="0.2">
      <c r="A5369" s="8" t="s">
        <v>4805</v>
      </c>
      <c r="B5369" s="8" t="s">
        <v>4</v>
      </c>
      <c r="C5369" s="8">
        <v>827648</v>
      </c>
      <c r="D5369" s="9">
        <v>10000</v>
      </c>
      <c r="E5369" s="8" t="s">
        <v>12176</v>
      </c>
    </row>
    <row r="5370" spans="1:5" x14ac:dyDescent="0.2">
      <c r="A5370" s="8" t="s">
        <v>12378</v>
      </c>
      <c r="B5370" s="8" t="s">
        <v>12</v>
      </c>
      <c r="C5370" s="8">
        <v>828870</v>
      </c>
      <c r="D5370" s="8"/>
      <c r="E5370" s="8" t="s">
        <v>12176</v>
      </c>
    </row>
    <row r="5371" spans="1:5" x14ac:dyDescent="0.2">
      <c r="A5371" s="8" t="s">
        <v>4807</v>
      </c>
      <c r="B5371" s="8" t="s">
        <v>12</v>
      </c>
      <c r="C5371" s="8">
        <v>829509</v>
      </c>
      <c r="D5371" s="8"/>
      <c r="E5371" s="8" t="s">
        <v>12176</v>
      </c>
    </row>
    <row r="5372" spans="1:5" x14ac:dyDescent="0.2">
      <c r="A5372" s="8" t="s">
        <v>4808</v>
      </c>
      <c r="B5372" s="8" t="s">
        <v>4</v>
      </c>
      <c r="C5372" s="8">
        <v>830785</v>
      </c>
      <c r="D5372" s="9">
        <v>2500</v>
      </c>
      <c r="E5372" s="8" t="s">
        <v>12176</v>
      </c>
    </row>
    <row r="5373" spans="1:5" x14ac:dyDescent="0.2">
      <c r="A5373" s="8" t="s">
        <v>4808</v>
      </c>
      <c r="B5373" s="8" t="s">
        <v>4</v>
      </c>
      <c r="C5373" s="8">
        <v>830785</v>
      </c>
      <c r="D5373" s="9">
        <v>9016.67</v>
      </c>
      <c r="E5373" s="8" t="s">
        <v>12176</v>
      </c>
    </row>
    <row r="5374" spans="1:5" x14ac:dyDescent="0.2">
      <c r="A5374" s="8" t="s">
        <v>4809</v>
      </c>
      <c r="B5374" s="8" t="s">
        <v>4</v>
      </c>
      <c r="C5374" s="8">
        <v>832377</v>
      </c>
      <c r="D5374" s="9">
        <v>4410.62</v>
      </c>
      <c r="E5374" s="8" t="s">
        <v>12176</v>
      </c>
    </row>
    <row r="5375" spans="1:5" x14ac:dyDescent="0.2">
      <c r="A5375" s="8" t="s">
        <v>4810</v>
      </c>
      <c r="B5375" s="8" t="s">
        <v>4</v>
      </c>
      <c r="C5375" s="8">
        <v>832589</v>
      </c>
      <c r="D5375" s="9">
        <v>12065</v>
      </c>
      <c r="E5375" s="8" t="s">
        <v>12176</v>
      </c>
    </row>
    <row r="5376" spans="1:5" x14ac:dyDescent="0.2">
      <c r="A5376" s="8" t="s">
        <v>4811</v>
      </c>
      <c r="B5376" s="8" t="s">
        <v>12</v>
      </c>
      <c r="C5376" s="8">
        <v>833589</v>
      </c>
      <c r="D5376" s="8"/>
      <c r="E5376" s="8" t="s">
        <v>12176</v>
      </c>
    </row>
    <row r="5377" spans="1:5" x14ac:dyDescent="0.2">
      <c r="A5377" s="8" t="s">
        <v>4812</v>
      </c>
      <c r="B5377" s="8" t="s">
        <v>12</v>
      </c>
      <c r="C5377" s="8">
        <v>833605</v>
      </c>
      <c r="D5377" s="8"/>
      <c r="E5377" s="8" t="s">
        <v>12176</v>
      </c>
    </row>
    <row r="5378" spans="1:5" x14ac:dyDescent="0.2">
      <c r="A5378" s="8" t="s">
        <v>4813</v>
      </c>
      <c r="B5378" s="8" t="s">
        <v>12</v>
      </c>
      <c r="C5378" s="8">
        <v>833608</v>
      </c>
      <c r="D5378" s="8"/>
      <c r="E5378" s="8" t="s">
        <v>12176</v>
      </c>
    </row>
    <row r="5379" spans="1:5" x14ac:dyDescent="0.2">
      <c r="A5379" s="8" t="s">
        <v>4814</v>
      </c>
      <c r="B5379" s="8" t="s">
        <v>4</v>
      </c>
      <c r="C5379" s="8">
        <v>833797</v>
      </c>
      <c r="D5379" s="8">
        <v>850</v>
      </c>
      <c r="E5379" s="8" t="s">
        <v>12176</v>
      </c>
    </row>
    <row r="5380" spans="1:5" x14ac:dyDescent="0.2">
      <c r="A5380" s="8" t="s">
        <v>4815</v>
      </c>
      <c r="B5380" s="8" t="s">
        <v>12</v>
      </c>
      <c r="C5380" s="8">
        <v>834077</v>
      </c>
      <c r="D5380" s="8">
        <v>800</v>
      </c>
      <c r="E5380" s="8" t="s">
        <v>12176</v>
      </c>
    </row>
    <row r="5381" spans="1:5" x14ac:dyDescent="0.2">
      <c r="A5381" s="8" t="s">
        <v>4816</v>
      </c>
      <c r="B5381" s="8" t="s">
        <v>4</v>
      </c>
      <c r="C5381" s="8">
        <v>834762</v>
      </c>
      <c r="D5381" s="9">
        <v>1200</v>
      </c>
      <c r="E5381" s="8" t="s">
        <v>12176</v>
      </c>
    </row>
    <row r="5382" spans="1:5" x14ac:dyDescent="0.2">
      <c r="A5382" s="8" t="s">
        <v>4817</v>
      </c>
      <c r="B5382" s="8" t="s">
        <v>12</v>
      </c>
      <c r="C5382" s="8">
        <v>834870</v>
      </c>
      <c r="D5382" s="9">
        <v>1500</v>
      </c>
      <c r="E5382" s="8" t="s">
        <v>12176</v>
      </c>
    </row>
    <row r="5383" spans="1:5" x14ac:dyDescent="0.2">
      <c r="A5383" s="8" t="s">
        <v>4818</v>
      </c>
      <c r="B5383" s="8" t="s">
        <v>4</v>
      </c>
      <c r="C5383" s="8">
        <v>835661</v>
      </c>
      <c r="D5383" s="9">
        <v>6135.85</v>
      </c>
      <c r="E5383" s="8" t="s">
        <v>12176</v>
      </c>
    </row>
    <row r="5384" spans="1:5" x14ac:dyDescent="0.2">
      <c r="A5384" s="8" t="s">
        <v>4819</v>
      </c>
      <c r="B5384" s="8" t="s">
        <v>12</v>
      </c>
      <c r="C5384" s="8">
        <v>836039</v>
      </c>
      <c r="D5384" s="8"/>
      <c r="E5384" s="8" t="s">
        <v>12177</v>
      </c>
    </row>
    <row r="5385" spans="1:5" x14ac:dyDescent="0.2">
      <c r="A5385" s="8" t="s">
        <v>4820</v>
      </c>
      <c r="B5385" s="8" t="s">
        <v>4</v>
      </c>
      <c r="C5385" s="8">
        <v>836527</v>
      </c>
      <c r="D5385" s="9">
        <v>6600</v>
      </c>
      <c r="E5385" s="8" t="s">
        <v>12176</v>
      </c>
    </row>
    <row r="5386" spans="1:5" x14ac:dyDescent="0.2">
      <c r="A5386" s="8" t="s">
        <v>4821</v>
      </c>
      <c r="B5386" s="8" t="s">
        <v>4</v>
      </c>
      <c r="C5386" s="8">
        <v>836920</v>
      </c>
      <c r="D5386" s="9">
        <v>2500</v>
      </c>
      <c r="E5386" s="8" t="s">
        <v>12176</v>
      </c>
    </row>
    <row r="5387" spans="1:5" x14ac:dyDescent="0.2">
      <c r="A5387" s="8" t="s">
        <v>4822</v>
      </c>
      <c r="B5387" s="8" t="s">
        <v>4</v>
      </c>
      <c r="C5387" s="8">
        <v>837270</v>
      </c>
      <c r="D5387" s="9">
        <v>7500</v>
      </c>
      <c r="E5387" s="8" t="s">
        <v>12176</v>
      </c>
    </row>
    <row r="5388" spans="1:5" x14ac:dyDescent="0.2">
      <c r="A5388" s="8" t="s">
        <v>4823</v>
      </c>
      <c r="B5388" s="8" t="s">
        <v>4</v>
      </c>
      <c r="C5388" s="8">
        <v>838012</v>
      </c>
      <c r="D5388" s="9">
        <v>1398.43</v>
      </c>
      <c r="E5388" s="8" t="s">
        <v>12176</v>
      </c>
    </row>
    <row r="5389" spans="1:5" x14ac:dyDescent="0.2">
      <c r="A5389" s="8" t="s">
        <v>4824</v>
      </c>
      <c r="B5389" s="8" t="s">
        <v>12</v>
      </c>
      <c r="C5389" s="8">
        <v>838120</v>
      </c>
      <c r="D5389" s="8"/>
      <c r="E5389" s="8" t="s">
        <v>12177</v>
      </c>
    </row>
    <row r="5390" spans="1:5" x14ac:dyDescent="0.2">
      <c r="A5390" s="8" t="s">
        <v>4825</v>
      </c>
      <c r="B5390" s="8" t="s">
        <v>12</v>
      </c>
      <c r="C5390" s="8">
        <v>839082</v>
      </c>
      <c r="D5390" s="8"/>
      <c r="E5390" s="8" t="s">
        <v>12176</v>
      </c>
    </row>
    <row r="5391" spans="1:5" x14ac:dyDescent="0.2">
      <c r="A5391" s="8" t="s">
        <v>4826</v>
      </c>
      <c r="B5391" s="8" t="s">
        <v>4</v>
      </c>
      <c r="C5391" s="8">
        <v>839229</v>
      </c>
      <c r="D5391" s="9">
        <v>8333.33</v>
      </c>
      <c r="E5391" s="8" t="s">
        <v>12176</v>
      </c>
    </row>
    <row r="5392" spans="1:5" x14ac:dyDescent="0.2">
      <c r="A5392" s="8" t="s">
        <v>4826</v>
      </c>
      <c r="B5392" s="8" t="s">
        <v>4</v>
      </c>
      <c r="C5392" s="8">
        <v>839229</v>
      </c>
      <c r="D5392" s="8">
        <v>870</v>
      </c>
      <c r="E5392" s="8" t="s">
        <v>12176</v>
      </c>
    </row>
    <row r="5393" spans="1:5" x14ac:dyDescent="0.2">
      <c r="A5393" s="8" t="s">
        <v>4827</v>
      </c>
      <c r="B5393" s="8" t="s">
        <v>4</v>
      </c>
      <c r="C5393" s="8">
        <v>839460</v>
      </c>
      <c r="D5393" s="9">
        <v>6000</v>
      </c>
      <c r="E5393" s="8" t="s">
        <v>12176</v>
      </c>
    </row>
    <row r="5394" spans="1:5" x14ac:dyDescent="0.2">
      <c r="A5394" s="8" t="s">
        <v>4828</v>
      </c>
      <c r="B5394" s="8" t="s">
        <v>12</v>
      </c>
      <c r="C5394" s="8">
        <v>841620</v>
      </c>
      <c r="D5394" s="9">
        <v>5000</v>
      </c>
      <c r="E5394" s="8" t="s">
        <v>12176</v>
      </c>
    </row>
    <row r="5395" spans="1:5" x14ac:dyDescent="0.2">
      <c r="A5395" s="8" t="s">
        <v>4829</v>
      </c>
      <c r="B5395" s="8" t="s">
        <v>4</v>
      </c>
      <c r="C5395" s="8">
        <v>842353</v>
      </c>
      <c r="D5395" s="9">
        <v>6250</v>
      </c>
      <c r="E5395" s="8" t="s">
        <v>12176</v>
      </c>
    </row>
    <row r="5396" spans="1:5" x14ac:dyDescent="0.2">
      <c r="A5396" s="8" t="s">
        <v>4829</v>
      </c>
      <c r="B5396" s="8" t="s">
        <v>4</v>
      </c>
      <c r="C5396" s="8">
        <v>842353</v>
      </c>
      <c r="D5396" s="8">
        <v>725</v>
      </c>
      <c r="E5396" s="8" t="s">
        <v>12176</v>
      </c>
    </row>
    <row r="5397" spans="1:5" x14ac:dyDescent="0.2">
      <c r="A5397" s="8" t="s">
        <v>4830</v>
      </c>
      <c r="B5397" s="8" t="s">
        <v>4</v>
      </c>
      <c r="C5397" s="8">
        <v>843334</v>
      </c>
      <c r="D5397" s="8"/>
      <c r="E5397" s="8" t="s">
        <v>12176</v>
      </c>
    </row>
    <row r="5398" spans="1:5" x14ac:dyDescent="0.2">
      <c r="A5398" s="8" t="s">
        <v>4831</v>
      </c>
      <c r="B5398" s="8" t="s">
        <v>12</v>
      </c>
      <c r="C5398" s="8">
        <v>844110</v>
      </c>
      <c r="D5398" s="8"/>
      <c r="E5398" s="8" t="s">
        <v>12176</v>
      </c>
    </row>
    <row r="5399" spans="1:5" x14ac:dyDescent="0.2">
      <c r="A5399" s="8" t="s">
        <v>4832</v>
      </c>
      <c r="B5399" s="8" t="s">
        <v>4</v>
      </c>
      <c r="C5399" s="8">
        <v>844163</v>
      </c>
      <c r="D5399" s="8"/>
      <c r="E5399" s="8" t="s">
        <v>12176</v>
      </c>
    </row>
    <row r="5400" spans="1:5" x14ac:dyDescent="0.2">
      <c r="A5400" s="8" t="s">
        <v>4833</v>
      </c>
      <c r="B5400" s="8" t="s">
        <v>4</v>
      </c>
      <c r="C5400" s="8">
        <v>844408</v>
      </c>
      <c r="D5400" s="9">
        <v>10000</v>
      </c>
      <c r="E5400" s="8" t="s">
        <v>12176</v>
      </c>
    </row>
    <row r="5401" spans="1:5" x14ac:dyDescent="0.2">
      <c r="A5401" s="8" t="s">
        <v>4833</v>
      </c>
      <c r="B5401" s="8" t="s">
        <v>4</v>
      </c>
      <c r="C5401" s="8">
        <v>844408</v>
      </c>
      <c r="D5401" s="8"/>
      <c r="E5401" s="8" t="s">
        <v>12176</v>
      </c>
    </row>
    <row r="5402" spans="1:5" x14ac:dyDescent="0.2">
      <c r="A5402" s="8" t="s">
        <v>4834</v>
      </c>
      <c r="B5402" s="8" t="s">
        <v>12</v>
      </c>
      <c r="C5402" s="8">
        <v>844420</v>
      </c>
      <c r="D5402" s="9">
        <v>2500</v>
      </c>
      <c r="E5402" s="8" t="s">
        <v>12176</v>
      </c>
    </row>
    <row r="5403" spans="1:5" x14ac:dyDescent="0.2">
      <c r="A5403" s="8" t="s">
        <v>4835</v>
      </c>
      <c r="B5403" s="8" t="s">
        <v>12</v>
      </c>
      <c r="C5403" s="8">
        <v>844508</v>
      </c>
      <c r="D5403" s="8"/>
      <c r="E5403" s="8" t="s">
        <v>12177</v>
      </c>
    </row>
    <row r="5404" spans="1:5" x14ac:dyDescent="0.2">
      <c r="A5404" s="8" t="s">
        <v>4836</v>
      </c>
      <c r="B5404" s="8" t="s">
        <v>12</v>
      </c>
      <c r="C5404" s="8">
        <v>844808</v>
      </c>
      <c r="D5404" s="9">
        <v>3420</v>
      </c>
      <c r="E5404" s="8" t="s">
        <v>12176</v>
      </c>
    </row>
    <row r="5405" spans="1:5" x14ac:dyDescent="0.2">
      <c r="A5405" s="8" t="s">
        <v>4837</v>
      </c>
      <c r="B5405" s="8" t="s">
        <v>4</v>
      </c>
      <c r="C5405" s="8">
        <v>845587</v>
      </c>
      <c r="D5405" s="9">
        <v>8000</v>
      </c>
      <c r="E5405" s="8" t="s">
        <v>12176</v>
      </c>
    </row>
    <row r="5406" spans="1:5" x14ac:dyDescent="0.2">
      <c r="A5406" s="8" t="s">
        <v>4838</v>
      </c>
      <c r="B5406" s="8" t="s">
        <v>4</v>
      </c>
      <c r="C5406" s="8">
        <v>845716</v>
      </c>
      <c r="D5406" s="9">
        <v>5070.75</v>
      </c>
      <c r="E5406" s="8" t="s">
        <v>12176</v>
      </c>
    </row>
    <row r="5407" spans="1:5" x14ac:dyDescent="0.2">
      <c r="A5407" s="8" t="s">
        <v>4839</v>
      </c>
      <c r="B5407" s="8" t="s">
        <v>4</v>
      </c>
      <c r="C5407" s="8">
        <v>846503</v>
      </c>
      <c r="D5407" s="9">
        <v>25000</v>
      </c>
      <c r="E5407" s="8" t="s">
        <v>12176</v>
      </c>
    </row>
    <row r="5408" spans="1:5" x14ac:dyDescent="0.2">
      <c r="A5408" s="8" t="s">
        <v>4840</v>
      </c>
      <c r="B5408" s="8" t="s">
        <v>4</v>
      </c>
      <c r="C5408" s="8">
        <v>846887</v>
      </c>
      <c r="D5408" s="9">
        <v>40000</v>
      </c>
      <c r="E5408" s="8" t="s">
        <v>12176</v>
      </c>
    </row>
    <row r="5409" spans="1:5" x14ac:dyDescent="0.2">
      <c r="A5409" s="8" t="s">
        <v>4841</v>
      </c>
      <c r="B5409" s="8" t="s">
        <v>12</v>
      </c>
      <c r="C5409" s="8">
        <v>847273</v>
      </c>
      <c r="D5409" s="8"/>
      <c r="E5409" s="8" t="s">
        <v>12176</v>
      </c>
    </row>
    <row r="5410" spans="1:5" x14ac:dyDescent="0.2">
      <c r="A5410" s="8" t="s">
        <v>4842</v>
      </c>
      <c r="B5410" s="8" t="s">
        <v>12</v>
      </c>
      <c r="C5410" s="8">
        <v>847497</v>
      </c>
      <c r="D5410" s="8"/>
      <c r="E5410" s="8" t="s">
        <v>12176</v>
      </c>
    </row>
    <row r="5411" spans="1:5" x14ac:dyDescent="0.2">
      <c r="A5411" s="8" t="s">
        <v>4843</v>
      </c>
      <c r="B5411" s="8" t="s">
        <v>4</v>
      </c>
      <c r="C5411" s="8">
        <v>848012</v>
      </c>
      <c r="D5411" s="9">
        <v>9000</v>
      </c>
      <c r="E5411" s="8" t="s">
        <v>12176</v>
      </c>
    </row>
    <row r="5412" spans="1:5" x14ac:dyDescent="0.2">
      <c r="A5412" s="8" t="s">
        <v>4844</v>
      </c>
      <c r="B5412" s="8" t="s">
        <v>4</v>
      </c>
      <c r="C5412" s="8">
        <v>848170</v>
      </c>
      <c r="D5412" s="8"/>
      <c r="E5412" s="8" t="s">
        <v>12176</v>
      </c>
    </row>
    <row r="5413" spans="1:5" x14ac:dyDescent="0.2">
      <c r="A5413" s="8" t="s">
        <v>4845</v>
      </c>
      <c r="B5413" s="8" t="s">
        <v>4</v>
      </c>
      <c r="C5413" s="8">
        <v>848221</v>
      </c>
      <c r="D5413" s="9">
        <v>6000</v>
      </c>
      <c r="E5413" s="8" t="s">
        <v>12176</v>
      </c>
    </row>
    <row r="5414" spans="1:5" x14ac:dyDescent="0.2">
      <c r="A5414" s="8" t="s">
        <v>4846</v>
      </c>
      <c r="B5414" s="8" t="s">
        <v>4</v>
      </c>
      <c r="C5414" s="8">
        <v>848463</v>
      </c>
      <c r="D5414" s="9">
        <v>3000</v>
      </c>
      <c r="E5414" s="8" t="s">
        <v>12176</v>
      </c>
    </row>
    <row r="5415" spans="1:5" x14ac:dyDescent="0.2">
      <c r="A5415" s="8" t="s">
        <v>4846</v>
      </c>
      <c r="B5415" s="8" t="s">
        <v>4</v>
      </c>
      <c r="C5415" s="8">
        <v>848463</v>
      </c>
      <c r="D5415" s="9">
        <v>7000</v>
      </c>
      <c r="E5415" s="8" t="s">
        <v>12176</v>
      </c>
    </row>
    <row r="5416" spans="1:5" x14ac:dyDescent="0.2">
      <c r="A5416" s="8" t="s">
        <v>4847</v>
      </c>
      <c r="B5416" s="8" t="s">
        <v>12</v>
      </c>
      <c r="C5416" s="8">
        <v>848788</v>
      </c>
      <c r="D5416" s="8"/>
      <c r="E5416" s="8"/>
    </row>
    <row r="5417" spans="1:5" x14ac:dyDescent="0.2">
      <c r="A5417" s="8" t="s">
        <v>4848</v>
      </c>
      <c r="B5417" s="8" t="s">
        <v>12</v>
      </c>
      <c r="C5417" s="8">
        <v>851173</v>
      </c>
      <c r="D5417" s="8">
        <v>600</v>
      </c>
      <c r="E5417" s="8" t="s">
        <v>12176</v>
      </c>
    </row>
    <row r="5418" spans="1:5" x14ac:dyDescent="0.2">
      <c r="A5418" s="8" t="s">
        <v>4849</v>
      </c>
      <c r="B5418" s="8" t="s">
        <v>4</v>
      </c>
      <c r="C5418" s="8">
        <v>851369</v>
      </c>
      <c r="D5418" s="9">
        <v>6780</v>
      </c>
      <c r="E5418" s="8" t="s">
        <v>12176</v>
      </c>
    </row>
    <row r="5419" spans="1:5" x14ac:dyDescent="0.2">
      <c r="A5419" s="8" t="s">
        <v>4850</v>
      </c>
      <c r="B5419" s="8" t="s">
        <v>12</v>
      </c>
      <c r="C5419" s="8">
        <v>852265</v>
      </c>
      <c r="D5419" s="8"/>
      <c r="E5419" s="8"/>
    </row>
    <row r="5420" spans="1:5" x14ac:dyDescent="0.2">
      <c r="A5420" s="8" t="s">
        <v>4851</v>
      </c>
      <c r="B5420" s="8" t="s">
        <v>4</v>
      </c>
      <c r="C5420" s="8">
        <v>852362</v>
      </c>
      <c r="D5420" s="9">
        <v>10000</v>
      </c>
      <c r="E5420" s="8" t="s">
        <v>12176</v>
      </c>
    </row>
    <row r="5421" spans="1:5" x14ac:dyDescent="0.2">
      <c r="A5421" s="8" t="s">
        <v>4852</v>
      </c>
      <c r="B5421" s="8" t="s">
        <v>4</v>
      </c>
      <c r="C5421" s="8">
        <v>852392</v>
      </c>
      <c r="D5421" s="9">
        <v>1000</v>
      </c>
      <c r="E5421" s="8" t="s">
        <v>12176</v>
      </c>
    </row>
    <row r="5422" spans="1:5" x14ac:dyDescent="0.2">
      <c r="A5422" s="8" t="s">
        <v>4853</v>
      </c>
      <c r="B5422" s="8" t="s">
        <v>12</v>
      </c>
      <c r="C5422" s="8">
        <v>852463</v>
      </c>
      <c r="D5422" s="8"/>
      <c r="E5422" s="8" t="s">
        <v>12177</v>
      </c>
    </row>
    <row r="5423" spans="1:5" x14ac:dyDescent="0.2">
      <c r="A5423" s="8" t="s">
        <v>4854</v>
      </c>
      <c r="B5423" s="8" t="s">
        <v>12</v>
      </c>
      <c r="C5423" s="8">
        <v>852470</v>
      </c>
      <c r="D5423" s="9">
        <v>6000</v>
      </c>
      <c r="E5423" s="8" t="s">
        <v>12176</v>
      </c>
    </row>
    <row r="5424" spans="1:5" x14ac:dyDescent="0.2">
      <c r="A5424" s="8" t="s">
        <v>4855</v>
      </c>
      <c r="B5424" s="8" t="s">
        <v>4</v>
      </c>
      <c r="C5424" s="8">
        <v>852495</v>
      </c>
      <c r="D5424" s="9">
        <v>8000</v>
      </c>
      <c r="E5424" s="8" t="s">
        <v>12176</v>
      </c>
    </row>
    <row r="5425" spans="1:5" x14ac:dyDescent="0.2">
      <c r="A5425" s="8" t="s">
        <v>4856</v>
      </c>
      <c r="B5425" s="8" t="s">
        <v>4</v>
      </c>
      <c r="C5425" s="8">
        <v>852716</v>
      </c>
      <c r="D5425" s="8"/>
      <c r="E5425" s="8" t="s">
        <v>12176</v>
      </c>
    </row>
    <row r="5426" spans="1:5" x14ac:dyDescent="0.2">
      <c r="A5426" s="8" t="s">
        <v>4857</v>
      </c>
      <c r="B5426" s="8" t="s">
        <v>4</v>
      </c>
      <c r="C5426" s="8">
        <v>853064</v>
      </c>
      <c r="D5426" s="9">
        <v>3900</v>
      </c>
      <c r="E5426" s="8" t="s">
        <v>12176</v>
      </c>
    </row>
    <row r="5427" spans="1:5" x14ac:dyDescent="0.2">
      <c r="A5427" s="8" t="s">
        <v>4858</v>
      </c>
      <c r="B5427" s="8" t="s">
        <v>12</v>
      </c>
      <c r="C5427" s="8">
        <v>853198</v>
      </c>
      <c r="D5427" s="9">
        <v>1500</v>
      </c>
      <c r="E5427" s="8" t="s">
        <v>12176</v>
      </c>
    </row>
    <row r="5428" spans="1:5" x14ac:dyDescent="0.2">
      <c r="A5428" s="8" t="s">
        <v>4859</v>
      </c>
      <c r="B5428" s="8" t="s">
        <v>4</v>
      </c>
      <c r="C5428" s="8">
        <v>854515</v>
      </c>
      <c r="D5428" s="9">
        <v>4166.67</v>
      </c>
      <c r="E5428" s="8" t="s">
        <v>12176</v>
      </c>
    </row>
    <row r="5429" spans="1:5" x14ac:dyDescent="0.2">
      <c r="A5429" s="8" t="s">
        <v>4860</v>
      </c>
      <c r="B5429" s="8" t="s">
        <v>12</v>
      </c>
      <c r="C5429" s="8">
        <v>854742</v>
      </c>
      <c r="D5429" s="9">
        <v>3500</v>
      </c>
      <c r="E5429" s="8" t="s">
        <v>12176</v>
      </c>
    </row>
    <row r="5430" spans="1:5" x14ac:dyDescent="0.2">
      <c r="A5430" s="8" t="s">
        <v>4861</v>
      </c>
      <c r="B5430" s="8" t="s">
        <v>12</v>
      </c>
      <c r="C5430" s="8">
        <v>854797</v>
      </c>
      <c r="D5430" s="9">
        <v>10000</v>
      </c>
      <c r="E5430" s="8" t="s">
        <v>12176</v>
      </c>
    </row>
    <row r="5431" spans="1:5" x14ac:dyDescent="0.2">
      <c r="A5431" s="8" t="s">
        <v>4861</v>
      </c>
      <c r="B5431" s="8" t="s">
        <v>12</v>
      </c>
      <c r="C5431" s="8">
        <v>854797</v>
      </c>
      <c r="D5431" s="9">
        <v>10000</v>
      </c>
      <c r="E5431" s="8" t="s">
        <v>12176</v>
      </c>
    </row>
    <row r="5432" spans="1:5" x14ac:dyDescent="0.2">
      <c r="A5432" s="8" t="s">
        <v>4862</v>
      </c>
      <c r="B5432" s="8" t="s">
        <v>4</v>
      </c>
      <c r="C5432" s="8">
        <v>855061</v>
      </c>
      <c r="D5432" s="9">
        <v>16000</v>
      </c>
      <c r="E5432" s="8" t="s">
        <v>12176</v>
      </c>
    </row>
    <row r="5433" spans="1:5" x14ac:dyDescent="0.2">
      <c r="A5433" s="8" t="s">
        <v>4863</v>
      </c>
      <c r="B5433" s="8" t="s">
        <v>12</v>
      </c>
      <c r="C5433" s="8">
        <v>855245</v>
      </c>
      <c r="D5433" s="9">
        <v>15000</v>
      </c>
      <c r="E5433" s="8" t="s">
        <v>12176</v>
      </c>
    </row>
    <row r="5434" spans="1:5" x14ac:dyDescent="0.2">
      <c r="A5434" s="8" t="s">
        <v>4864</v>
      </c>
      <c r="B5434" s="8" t="s">
        <v>4</v>
      </c>
      <c r="C5434" s="8">
        <v>855256</v>
      </c>
      <c r="D5434" s="9">
        <v>10000</v>
      </c>
      <c r="E5434" s="8" t="s">
        <v>12176</v>
      </c>
    </row>
    <row r="5435" spans="1:5" x14ac:dyDescent="0.2">
      <c r="A5435" s="8" t="s">
        <v>4865</v>
      </c>
      <c r="B5435" s="8" t="s">
        <v>4</v>
      </c>
      <c r="C5435" s="8">
        <v>855554</v>
      </c>
      <c r="D5435" s="8"/>
      <c r="E5435" s="8" t="s">
        <v>12176</v>
      </c>
    </row>
    <row r="5436" spans="1:5" x14ac:dyDescent="0.2">
      <c r="A5436" s="8" t="s">
        <v>4866</v>
      </c>
      <c r="B5436" s="8" t="s">
        <v>12</v>
      </c>
      <c r="C5436" s="8">
        <v>856570</v>
      </c>
      <c r="D5436" s="8"/>
      <c r="E5436" s="8" t="s">
        <v>12176</v>
      </c>
    </row>
    <row r="5437" spans="1:5" x14ac:dyDescent="0.2">
      <c r="A5437" s="8" t="s">
        <v>4867</v>
      </c>
      <c r="B5437" s="8" t="s">
        <v>4</v>
      </c>
      <c r="C5437" s="8">
        <v>856584</v>
      </c>
      <c r="D5437" s="8">
        <v>900</v>
      </c>
      <c r="E5437" s="8" t="s">
        <v>12176</v>
      </c>
    </row>
    <row r="5438" spans="1:5" x14ac:dyDescent="0.2">
      <c r="A5438" s="8" t="s">
        <v>4867</v>
      </c>
      <c r="B5438" s="8" t="s">
        <v>4</v>
      </c>
      <c r="C5438" s="8">
        <v>856584</v>
      </c>
      <c r="D5438" s="9">
        <v>1500</v>
      </c>
      <c r="E5438" s="8" t="s">
        <v>12176</v>
      </c>
    </row>
    <row r="5439" spans="1:5" x14ac:dyDescent="0.2">
      <c r="A5439" s="8" t="s">
        <v>4868</v>
      </c>
      <c r="B5439" s="8" t="s">
        <v>4</v>
      </c>
      <c r="C5439" s="8">
        <v>856700</v>
      </c>
      <c r="D5439" s="9">
        <v>5800</v>
      </c>
      <c r="E5439" s="8" t="s">
        <v>12176</v>
      </c>
    </row>
    <row r="5440" spans="1:5" x14ac:dyDescent="0.2">
      <c r="A5440" s="8" t="s">
        <v>4869</v>
      </c>
      <c r="B5440" s="8" t="s">
        <v>4</v>
      </c>
      <c r="C5440" s="8">
        <v>856989</v>
      </c>
      <c r="D5440" s="9">
        <v>5000</v>
      </c>
      <c r="E5440" s="8" t="s">
        <v>12176</v>
      </c>
    </row>
    <row r="5441" spans="1:5" x14ac:dyDescent="0.2">
      <c r="A5441" s="8" t="s">
        <v>4870</v>
      </c>
      <c r="B5441" s="8" t="s">
        <v>12</v>
      </c>
      <c r="C5441" s="8">
        <v>857687</v>
      </c>
      <c r="D5441" s="8"/>
      <c r="E5441" s="8" t="s">
        <v>12177</v>
      </c>
    </row>
    <row r="5442" spans="1:5" x14ac:dyDescent="0.2">
      <c r="A5442" s="8" t="s">
        <v>4871</v>
      </c>
      <c r="B5442" s="8" t="s">
        <v>4</v>
      </c>
      <c r="C5442" s="8">
        <v>858436</v>
      </c>
      <c r="D5442" s="9">
        <v>15000</v>
      </c>
      <c r="E5442" s="8" t="s">
        <v>12176</v>
      </c>
    </row>
    <row r="5443" spans="1:5" x14ac:dyDescent="0.2">
      <c r="A5443" s="8" t="s">
        <v>4872</v>
      </c>
      <c r="B5443" s="8" t="s">
        <v>4</v>
      </c>
      <c r="C5443" s="8">
        <v>858499</v>
      </c>
      <c r="D5443" s="8"/>
      <c r="E5443" s="8" t="s">
        <v>12176</v>
      </c>
    </row>
    <row r="5444" spans="1:5" x14ac:dyDescent="0.2">
      <c r="A5444" s="8" t="s">
        <v>4873</v>
      </c>
      <c r="B5444" s="8" t="s">
        <v>4</v>
      </c>
      <c r="C5444" s="8">
        <v>859584</v>
      </c>
      <c r="D5444" s="8"/>
      <c r="E5444" s="8" t="s">
        <v>12176</v>
      </c>
    </row>
    <row r="5445" spans="1:5" x14ac:dyDescent="0.2">
      <c r="A5445" s="8" t="s">
        <v>4874</v>
      </c>
      <c r="B5445" s="8" t="s">
        <v>4</v>
      </c>
      <c r="C5445" s="8">
        <v>861361</v>
      </c>
      <c r="D5445" s="9">
        <v>2501</v>
      </c>
      <c r="E5445" s="8" t="s">
        <v>12176</v>
      </c>
    </row>
    <row r="5446" spans="1:5" x14ac:dyDescent="0.2">
      <c r="A5446" s="8" t="s">
        <v>4874</v>
      </c>
      <c r="B5446" s="8" t="s">
        <v>4</v>
      </c>
      <c r="C5446" s="8">
        <v>861361</v>
      </c>
      <c r="D5446" s="9">
        <v>7000</v>
      </c>
      <c r="E5446" s="8" t="s">
        <v>12176</v>
      </c>
    </row>
    <row r="5447" spans="1:5" x14ac:dyDescent="0.2">
      <c r="A5447" s="8" t="s">
        <v>4875</v>
      </c>
      <c r="B5447" s="8" t="s">
        <v>4</v>
      </c>
      <c r="C5447" s="8">
        <v>862252</v>
      </c>
      <c r="D5447" s="8">
        <v>680</v>
      </c>
      <c r="E5447" s="8" t="s">
        <v>12176</v>
      </c>
    </row>
    <row r="5448" spans="1:5" x14ac:dyDescent="0.2">
      <c r="A5448" s="8" t="s">
        <v>4876</v>
      </c>
      <c r="B5448" s="8" t="s">
        <v>12</v>
      </c>
      <c r="C5448" s="8">
        <v>863295</v>
      </c>
      <c r="D5448" s="8"/>
      <c r="E5448" s="8" t="s">
        <v>12177</v>
      </c>
    </row>
    <row r="5449" spans="1:5" x14ac:dyDescent="0.2">
      <c r="A5449" s="8" t="s">
        <v>4877</v>
      </c>
      <c r="B5449" s="8" t="s">
        <v>12</v>
      </c>
      <c r="C5449" s="8">
        <v>863762</v>
      </c>
      <c r="D5449" s="8"/>
      <c r="E5449" s="8" t="s">
        <v>12177</v>
      </c>
    </row>
    <row r="5450" spans="1:5" x14ac:dyDescent="0.2">
      <c r="A5450" s="8" t="s">
        <v>4878</v>
      </c>
      <c r="B5450" s="8" t="s">
        <v>12</v>
      </c>
      <c r="C5450" s="8">
        <v>864412</v>
      </c>
      <c r="D5450" s="8"/>
      <c r="E5450" s="8" t="s">
        <v>12176</v>
      </c>
    </row>
    <row r="5451" spans="1:5" x14ac:dyDescent="0.2">
      <c r="A5451" s="8" t="s">
        <v>4879</v>
      </c>
      <c r="B5451" s="8" t="s">
        <v>4</v>
      </c>
      <c r="C5451" s="8">
        <v>864458</v>
      </c>
      <c r="D5451" s="9">
        <v>12000</v>
      </c>
      <c r="E5451" s="8" t="s">
        <v>12176</v>
      </c>
    </row>
    <row r="5452" spans="1:5" x14ac:dyDescent="0.2">
      <c r="A5452" s="8" t="s">
        <v>4880</v>
      </c>
      <c r="B5452" s="8" t="s">
        <v>4</v>
      </c>
      <c r="C5452" s="8">
        <v>865125</v>
      </c>
      <c r="D5452" s="9">
        <v>6430</v>
      </c>
      <c r="E5452" s="8" t="s">
        <v>12176</v>
      </c>
    </row>
    <row r="5453" spans="1:5" x14ac:dyDescent="0.2">
      <c r="A5453" s="8" t="s">
        <v>4881</v>
      </c>
      <c r="B5453" s="8" t="s">
        <v>12</v>
      </c>
      <c r="C5453" s="8">
        <v>866042</v>
      </c>
      <c r="D5453" s="8"/>
      <c r="E5453" s="8" t="s">
        <v>12177</v>
      </c>
    </row>
    <row r="5454" spans="1:5" x14ac:dyDescent="0.2">
      <c r="A5454" s="8" t="s">
        <v>4882</v>
      </c>
      <c r="B5454" s="8" t="s">
        <v>4</v>
      </c>
      <c r="C5454" s="8">
        <v>868956</v>
      </c>
      <c r="D5454" s="9">
        <v>5000</v>
      </c>
      <c r="E5454" s="8" t="s">
        <v>12176</v>
      </c>
    </row>
    <row r="5455" spans="1:5" x14ac:dyDescent="0.2">
      <c r="A5455" s="8" t="s">
        <v>4883</v>
      </c>
      <c r="B5455" s="8" t="s">
        <v>12</v>
      </c>
      <c r="C5455" s="8">
        <v>869149</v>
      </c>
      <c r="D5455" s="9">
        <v>7000</v>
      </c>
      <c r="E5455" s="8" t="s">
        <v>12176</v>
      </c>
    </row>
    <row r="5456" spans="1:5" x14ac:dyDescent="0.2">
      <c r="A5456" s="8" t="s">
        <v>4884</v>
      </c>
      <c r="B5456" s="8" t="s">
        <v>12</v>
      </c>
      <c r="C5456" s="8">
        <v>869644</v>
      </c>
      <c r="D5456" s="9">
        <v>2000</v>
      </c>
      <c r="E5456" s="8" t="s">
        <v>12176</v>
      </c>
    </row>
    <row r="5457" spans="1:5" x14ac:dyDescent="0.2">
      <c r="A5457" s="8" t="s">
        <v>4885</v>
      </c>
      <c r="B5457" s="8" t="s">
        <v>4</v>
      </c>
      <c r="C5457" s="8">
        <v>869748</v>
      </c>
      <c r="D5457" s="9">
        <v>7500</v>
      </c>
      <c r="E5457" s="8" t="s">
        <v>12176</v>
      </c>
    </row>
    <row r="5458" spans="1:5" x14ac:dyDescent="0.2">
      <c r="A5458" s="8" t="s">
        <v>4886</v>
      </c>
      <c r="B5458" s="8" t="s">
        <v>12</v>
      </c>
      <c r="C5458" s="8">
        <v>869870</v>
      </c>
      <c r="D5458" s="8">
        <v>800</v>
      </c>
      <c r="E5458" s="8" t="s">
        <v>12176</v>
      </c>
    </row>
    <row r="5459" spans="1:5" x14ac:dyDescent="0.2">
      <c r="A5459" s="8" t="s">
        <v>4887</v>
      </c>
      <c r="B5459" s="8" t="s">
        <v>4</v>
      </c>
      <c r="C5459" s="8">
        <v>870708</v>
      </c>
      <c r="D5459" s="9">
        <v>10000</v>
      </c>
      <c r="E5459" s="8" t="s">
        <v>12176</v>
      </c>
    </row>
    <row r="5460" spans="1:5" x14ac:dyDescent="0.2">
      <c r="A5460" s="8" t="s">
        <v>4888</v>
      </c>
      <c r="B5460" s="8" t="s">
        <v>4</v>
      </c>
      <c r="C5460" s="8">
        <v>870813</v>
      </c>
      <c r="D5460" s="9">
        <v>5000</v>
      </c>
      <c r="E5460" s="8" t="s">
        <v>12176</v>
      </c>
    </row>
    <row r="5461" spans="1:5" x14ac:dyDescent="0.2">
      <c r="A5461" s="8" t="s">
        <v>12379</v>
      </c>
      <c r="B5461" s="8" t="s">
        <v>4</v>
      </c>
      <c r="C5461" s="8">
        <v>870942</v>
      </c>
      <c r="D5461" s="8">
        <v>700</v>
      </c>
      <c r="E5461" s="8" t="s">
        <v>12176</v>
      </c>
    </row>
    <row r="5462" spans="1:5" x14ac:dyDescent="0.2">
      <c r="A5462" s="8" t="s">
        <v>4890</v>
      </c>
      <c r="B5462" s="8" t="s">
        <v>4</v>
      </c>
      <c r="C5462" s="8">
        <v>871204</v>
      </c>
      <c r="D5462" s="9">
        <v>6000</v>
      </c>
      <c r="E5462" s="8" t="s">
        <v>12176</v>
      </c>
    </row>
    <row r="5463" spans="1:5" x14ac:dyDescent="0.2">
      <c r="A5463" s="8" t="s">
        <v>4891</v>
      </c>
      <c r="B5463" s="8" t="s">
        <v>4</v>
      </c>
      <c r="C5463" s="8">
        <v>871320</v>
      </c>
      <c r="D5463" s="9">
        <v>6124.82</v>
      </c>
      <c r="E5463" s="8" t="s">
        <v>12176</v>
      </c>
    </row>
    <row r="5464" spans="1:5" x14ac:dyDescent="0.2">
      <c r="A5464" s="8" t="s">
        <v>4892</v>
      </c>
      <c r="B5464" s="8" t="s">
        <v>4</v>
      </c>
      <c r="C5464" s="8">
        <v>871591</v>
      </c>
      <c r="D5464" s="9">
        <v>5161.67</v>
      </c>
      <c r="E5464" s="8" t="s">
        <v>12176</v>
      </c>
    </row>
    <row r="5465" spans="1:5" x14ac:dyDescent="0.2">
      <c r="A5465" s="8" t="s">
        <v>4893</v>
      </c>
      <c r="B5465" s="8" t="s">
        <v>4</v>
      </c>
      <c r="C5465" s="8">
        <v>871651</v>
      </c>
      <c r="D5465" s="9">
        <v>6071.85</v>
      </c>
      <c r="E5465" s="8" t="s">
        <v>12176</v>
      </c>
    </row>
    <row r="5466" spans="1:5" x14ac:dyDescent="0.2">
      <c r="A5466" s="8" t="s">
        <v>4894</v>
      </c>
      <c r="B5466" s="8" t="s">
        <v>4</v>
      </c>
      <c r="C5466" s="8">
        <v>871889</v>
      </c>
      <c r="D5466" s="9">
        <v>5500</v>
      </c>
      <c r="E5466" s="8" t="s">
        <v>12176</v>
      </c>
    </row>
    <row r="5467" spans="1:5" x14ac:dyDescent="0.2">
      <c r="A5467" s="8" t="s">
        <v>4895</v>
      </c>
      <c r="B5467" s="8" t="s">
        <v>4</v>
      </c>
      <c r="C5467" s="8">
        <v>871929</v>
      </c>
      <c r="D5467" s="9">
        <v>1000</v>
      </c>
      <c r="E5467" s="8" t="s">
        <v>12176</v>
      </c>
    </row>
    <row r="5468" spans="1:5" x14ac:dyDescent="0.2">
      <c r="A5468" s="8" t="s">
        <v>4896</v>
      </c>
      <c r="B5468" s="8" t="s">
        <v>4</v>
      </c>
      <c r="C5468" s="8">
        <v>872214</v>
      </c>
      <c r="D5468" s="8"/>
      <c r="E5468" s="8" t="s">
        <v>12176</v>
      </c>
    </row>
    <row r="5469" spans="1:5" x14ac:dyDescent="0.2">
      <c r="A5469" s="8" t="s">
        <v>4897</v>
      </c>
      <c r="B5469" s="8" t="s">
        <v>4</v>
      </c>
      <c r="C5469" s="8">
        <v>872443</v>
      </c>
      <c r="D5469" s="9">
        <v>10000</v>
      </c>
      <c r="E5469" s="8" t="s">
        <v>12176</v>
      </c>
    </row>
    <row r="5470" spans="1:5" x14ac:dyDescent="0.2">
      <c r="A5470" s="8" t="s">
        <v>4898</v>
      </c>
      <c r="B5470" s="8" t="s">
        <v>4</v>
      </c>
      <c r="C5470" s="8">
        <v>873182</v>
      </c>
      <c r="D5470" s="9">
        <v>2500</v>
      </c>
      <c r="E5470" s="8" t="s">
        <v>12176</v>
      </c>
    </row>
    <row r="5471" spans="1:5" x14ac:dyDescent="0.2">
      <c r="A5471" s="8" t="s">
        <v>4899</v>
      </c>
      <c r="B5471" s="8" t="s">
        <v>4</v>
      </c>
      <c r="C5471" s="8">
        <v>873424</v>
      </c>
      <c r="D5471" s="9">
        <v>5000</v>
      </c>
      <c r="E5471" s="8" t="s">
        <v>12176</v>
      </c>
    </row>
    <row r="5472" spans="1:5" x14ac:dyDescent="0.2">
      <c r="A5472" s="8" t="s">
        <v>4900</v>
      </c>
      <c r="B5472" s="8" t="s">
        <v>12</v>
      </c>
      <c r="C5472" s="8">
        <v>873621</v>
      </c>
      <c r="D5472" s="9">
        <v>3500</v>
      </c>
      <c r="E5472" s="8" t="s">
        <v>12176</v>
      </c>
    </row>
    <row r="5473" spans="1:5" x14ac:dyDescent="0.2">
      <c r="A5473" s="8" t="s">
        <v>4901</v>
      </c>
      <c r="B5473" s="8" t="s">
        <v>12</v>
      </c>
      <c r="C5473" s="8">
        <v>873664</v>
      </c>
      <c r="D5473" s="8"/>
      <c r="E5473" s="8" t="s">
        <v>12176</v>
      </c>
    </row>
    <row r="5474" spans="1:5" x14ac:dyDescent="0.2">
      <c r="A5474" s="8" t="s">
        <v>4902</v>
      </c>
      <c r="B5474" s="8" t="s">
        <v>4</v>
      </c>
      <c r="C5474" s="8">
        <v>874592</v>
      </c>
      <c r="D5474" s="9">
        <v>1587.84</v>
      </c>
      <c r="E5474" s="8" t="s">
        <v>12176</v>
      </c>
    </row>
    <row r="5475" spans="1:5" x14ac:dyDescent="0.2">
      <c r="A5475" s="8" t="s">
        <v>4903</v>
      </c>
      <c r="B5475" s="8" t="s">
        <v>4</v>
      </c>
      <c r="C5475" s="8">
        <v>874670</v>
      </c>
      <c r="D5475" s="8"/>
      <c r="E5475" s="8" t="s">
        <v>12176</v>
      </c>
    </row>
    <row r="5476" spans="1:5" x14ac:dyDescent="0.2">
      <c r="A5476" s="8" t="s">
        <v>4904</v>
      </c>
      <c r="B5476" s="8" t="s">
        <v>12</v>
      </c>
      <c r="C5476" s="8">
        <v>874677</v>
      </c>
      <c r="D5476" s="8"/>
      <c r="E5476" s="8"/>
    </row>
    <row r="5477" spans="1:5" x14ac:dyDescent="0.2">
      <c r="A5477" s="8" t="s">
        <v>4905</v>
      </c>
      <c r="B5477" s="8" t="s">
        <v>12</v>
      </c>
      <c r="C5477" s="8">
        <v>876630</v>
      </c>
      <c r="D5477" s="8"/>
      <c r="E5477" s="8" t="s">
        <v>12176</v>
      </c>
    </row>
    <row r="5478" spans="1:5" x14ac:dyDescent="0.2">
      <c r="A5478" s="8" t="s">
        <v>4906</v>
      </c>
      <c r="B5478" s="8" t="s">
        <v>12</v>
      </c>
      <c r="C5478" s="8">
        <v>876656</v>
      </c>
      <c r="D5478" s="9">
        <v>9140</v>
      </c>
      <c r="E5478" s="8" t="s">
        <v>12176</v>
      </c>
    </row>
    <row r="5479" spans="1:5" x14ac:dyDescent="0.2">
      <c r="A5479" s="8" t="s">
        <v>4907</v>
      </c>
      <c r="B5479" s="8" t="s">
        <v>4</v>
      </c>
      <c r="C5479" s="8">
        <v>876800</v>
      </c>
      <c r="D5479" s="9">
        <v>2000</v>
      </c>
      <c r="E5479" s="8" t="s">
        <v>12176</v>
      </c>
    </row>
    <row r="5480" spans="1:5" x14ac:dyDescent="0.2">
      <c r="A5480" s="8" t="s">
        <v>4908</v>
      </c>
      <c r="B5480" s="8" t="s">
        <v>12</v>
      </c>
      <c r="C5480" s="8">
        <v>876832</v>
      </c>
      <c r="D5480" s="8"/>
      <c r="E5480" s="8" t="s">
        <v>12177</v>
      </c>
    </row>
    <row r="5481" spans="1:5" x14ac:dyDescent="0.2">
      <c r="A5481" s="8" t="s">
        <v>4909</v>
      </c>
      <c r="B5481" s="8" t="s">
        <v>4</v>
      </c>
      <c r="C5481" s="8">
        <v>877351</v>
      </c>
      <c r="D5481" s="8"/>
      <c r="E5481" s="8" t="s">
        <v>12176</v>
      </c>
    </row>
    <row r="5482" spans="1:5" x14ac:dyDescent="0.2">
      <c r="A5482" s="8" t="s">
        <v>4909</v>
      </c>
      <c r="B5482" s="8" t="s">
        <v>4</v>
      </c>
      <c r="C5482" s="8">
        <v>877351</v>
      </c>
      <c r="D5482" s="8"/>
      <c r="E5482" s="8" t="s">
        <v>12176</v>
      </c>
    </row>
    <row r="5483" spans="1:5" x14ac:dyDescent="0.2">
      <c r="A5483" s="8" t="s">
        <v>4910</v>
      </c>
      <c r="B5483" s="8" t="s">
        <v>12</v>
      </c>
      <c r="C5483" s="8">
        <v>877524</v>
      </c>
      <c r="D5483" s="8"/>
      <c r="E5483" s="8" t="s">
        <v>12177</v>
      </c>
    </row>
    <row r="5484" spans="1:5" x14ac:dyDescent="0.2">
      <c r="A5484" s="8" t="s">
        <v>4911</v>
      </c>
      <c r="B5484" s="8" t="s">
        <v>4</v>
      </c>
      <c r="C5484" s="8">
        <v>877619</v>
      </c>
      <c r="D5484" s="9">
        <v>8000</v>
      </c>
      <c r="E5484" s="8" t="s">
        <v>12176</v>
      </c>
    </row>
    <row r="5485" spans="1:5" x14ac:dyDescent="0.2">
      <c r="A5485" s="8" t="s">
        <v>4912</v>
      </c>
      <c r="B5485" s="8" t="s">
        <v>4</v>
      </c>
      <c r="C5485" s="8">
        <v>877753</v>
      </c>
      <c r="D5485" s="9">
        <v>25000</v>
      </c>
      <c r="E5485" s="8" t="s">
        <v>12176</v>
      </c>
    </row>
    <row r="5486" spans="1:5" x14ac:dyDescent="0.2">
      <c r="A5486" s="8" t="s">
        <v>4913</v>
      </c>
      <c r="B5486" s="8" t="s">
        <v>4</v>
      </c>
      <c r="C5486" s="8">
        <v>877811</v>
      </c>
      <c r="D5486" s="8"/>
      <c r="E5486" s="8" t="s">
        <v>12176</v>
      </c>
    </row>
    <row r="5487" spans="1:5" x14ac:dyDescent="0.2">
      <c r="A5487" s="8" t="s">
        <v>4914</v>
      </c>
      <c r="B5487" s="8" t="s">
        <v>4</v>
      </c>
      <c r="C5487" s="8">
        <v>877834</v>
      </c>
      <c r="D5487" s="9">
        <v>6000</v>
      </c>
      <c r="E5487" s="8" t="s">
        <v>12176</v>
      </c>
    </row>
    <row r="5488" spans="1:5" x14ac:dyDescent="0.2">
      <c r="A5488" s="8" t="s">
        <v>4915</v>
      </c>
      <c r="B5488" s="8" t="s">
        <v>12</v>
      </c>
      <c r="C5488" s="8">
        <v>878009</v>
      </c>
      <c r="D5488" s="8"/>
      <c r="E5488" s="8" t="s">
        <v>12177</v>
      </c>
    </row>
    <row r="5489" spans="1:5" x14ac:dyDescent="0.2">
      <c r="A5489" s="8" t="s">
        <v>4916</v>
      </c>
      <c r="B5489" s="8" t="s">
        <v>4</v>
      </c>
      <c r="C5489" s="8">
        <v>878537</v>
      </c>
      <c r="D5489" s="9">
        <v>6800</v>
      </c>
      <c r="E5489" s="8" t="s">
        <v>12176</v>
      </c>
    </row>
    <row r="5490" spans="1:5" x14ac:dyDescent="0.2">
      <c r="A5490" s="8" t="s">
        <v>4917</v>
      </c>
      <c r="B5490" s="8" t="s">
        <v>4</v>
      </c>
      <c r="C5490" s="8">
        <v>878645</v>
      </c>
      <c r="D5490" s="9">
        <v>6988.61</v>
      </c>
      <c r="E5490" s="8" t="s">
        <v>12176</v>
      </c>
    </row>
    <row r="5491" spans="1:5" x14ac:dyDescent="0.2">
      <c r="A5491" s="8" t="s">
        <v>4918</v>
      </c>
      <c r="B5491" s="8" t="s">
        <v>4</v>
      </c>
      <c r="C5491" s="8">
        <v>879039</v>
      </c>
      <c r="D5491" s="9">
        <v>2000</v>
      </c>
      <c r="E5491" s="8" t="s">
        <v>12176</v>
      </c>
    </row>
    <row r="5492" spans="1:5" x14ac:dyDescent="0.2">
      <c r="A5492" s="8" t="s">
        <v>4919</v>
      </c>
      <c r="B5492" s="8" t="s">
        <v>12</v>
      </c>
      <c r="C5492" s="8">
        <v>879244</v>
      </c>
      <c r="D5492" s="8"/>
      <c r="E5492" s="8" t="s">
        <v>12177</v>
      </c>
    </row>
    <row r="5493" spans="1:5" x14ac:dyDescent="0.2">
      <c r="A5493" s="8" t="s">
        <v>4920</v>
      </c>
      <c r="B5493" s="8" t="s">
        <v>4</v>
      </c>
      <c r="C5493" s="8">
        <v>880315</v>
      </c>
      <c r="D5493" s="9">
        <v>6600</v>
      </c>
      <c r="E5493" s="8" t="s">
        <v>12176</v>
      </c>
    </row>
    <row r="5494" spans="1:5" x14ac:dyDescent="0.2">
      <c r="A5494" s="8" t="s">
        <v>4921</v>
      </c>
      <c r="B5494" s="8" t="s">
        <v>4</v>
      </c>
      <c r="C5494" s="8">
        <v>881087</v>
      </c>
      <c r="D5494" s="9">
        <v>16000</v>
      </c>
      <c r="E5494" s="8" t="s">
        <v>12176</v>
      </c>
    </row>
    <row r="5495" spans="1:5" x14ac:dyDescent="0.2">
      <c r="A5495" s="8" t="s">
        <v>4922</v>
      </c>
      <c r="B5495" s="8" t="s">
        <v>4</v>
      </c>
      <c r="C5495" s="8">
        <v>881393</v>
      </c>
      <c r="D5495" s="9">
        <v>9000</v>
      </c>
      <c r="E5495" s="8" t="s">
        <v>12176</v>
      </c>
    </row>
    <row r="5496" spans="1:5" x14ac:dyDescent="0.2">
      <c r="A5496" s="8" t="s">
        <v>4922</v>
      </c>
      <c r="B5496" s="8" t="s">
        <v>4</v>
      </c>
      <c r="C5496" s="8">
        <v>881393</v>
      </c>
      <c r="D5496" s="9">
        <v>9000</v>
      </c>
      <c r="E5496" s="8" t="s">
        <v>12176</v>
      </c>
    </row>
    <row r="5497" spans="1:5" x14ac:dyDescent="0.2">
      <c r="A5497" s="8" t="s">
        <v>4922</v>
      </c>
      <c r="B5497" s="8" t="s">
        <v>4</v>
      </c>
      <c r="C5497" s="8">
        <v>881393</v>
      </c>
      <c r="D5497" s="9">
        <v>1189.71</v>
      </c>
      <c r="E5497" s="8" t="s">
        <v>12176</v>
      </c>
    </row>
    <row r="5498" spans="1:5" x14ac:dyDescent="0.2">
      <c r="A5498" s="8" t="s">
        <v>4923</v>
      </c>
      <c r="B5498" s="8" t="s">
        <v>4</v>
      </c>
      <c r="C5498" s="8">
        <v>881598</v>
      </c>
      <c r="D5498" s="9">
        <v>1800</v>
      </c>
      <c r="E5498" s="8" t="s">
        <v>12176</v>
      </c>
    </row>
    <row r="5499" spans="1:5" x14ac:dyDescent="0.2">
      <c r="A5499" s="8" t="s">
        <v>4923</v>
      </c>
      <c r="B5499" s="8" t="s">
        <v>4</v>
      </c>
      <c r="C5499" s="8">
        <v>881598</v>
      </c>
      <c r="D5499" s="9">
        <v>4800</v>
      </c>
      <c r="E5499" s="8" t="s">
        <v>12176</v>
      </c>
    </row>
    <row r="5500" spans="1:5" x14ac:dyDescent="0.2">
      <c r="A5500" s="8" t="s">
        <v>4924</v>
      </c>
      <c r="B5500" s="8" t="s">
        <v>12</v>
      </c>
      <c r="C5500" s="8">
        <v>882834</v>
      </c>
      <c r="D5500" s="8"/>
      <c r="E5500" s="8" t="s">
        <v>12177</v>
      </c>
    </row>
    <row r="5501" spans="1:5" x14ac:dyDescent="0.2">
      <c r="A5501" s="8" t="s">
        <v>4925</v>
      </c>
      <c r="B5501" s="8" t="s">
        <v>4</v>
      </c>
      <c r="C5501" s="8">
        <v>882960</v>
      </c>
      <c r="D5501" s="9">
        <v>12000</v>
      </c>
      <c r="E5501" s="8" t="s">
        <v>12176</v>
      </c>
    </row>
    <row r="5502" spans="1:5" x14ac:dyDescent="0.2">
      <c r="A5502" s="8" t="s">
        <v>4926</v>
      </c>
      <c r="B5502" s="8" t="s">
        <v>12</v>
      </c>
      <c r="C5502" s="8">
        <v>883167</v>
      </c>
      <c r="D5502" s="8"/>
      <c r="E5502" s="8" t="s">
        <v>12176</v>
      </c>
    </row>
    <row r="5503" spans="1:5" x14ac:dyDescent="0.2">
      <c r="A5503" s="8" t="s">
        <v>4927</v>
      </c>
      <c r="B5503" s="8" t="s">
        <v>4</v>
      </c>
      <c r="C5503" s="8">
        <v>883598</v>
      </c>
      <c r="D5503" s="8"/>
      <c r="E5503" s="8" t="s">
        <v>12176</v>
      </c>
    </row>
    <row r="5504" spans="1:5" x14ac:dyDescent="0.2">
      <c r="A5504" s="8" t="s">
        <v>4928</v>
      </c>
      <c r="B5504" s="8" t="s">
        <v>12</v>
      </c>
      <c r="C5504" s="8">
        <v>883920</v>
      </c>
      <c r="D5504" s="8"/>
      <c r="E5504" s="8" t="s">
        <v>12177</v>
      </c>
    </row>
    <row r="5505" spans="1:5" x14ac:dyDescent="0.2">
      <c r="A5505" s="8" t="s">
        <v>4929</v>
      </c>
      <c r="B5505" s="8" t="s">
        <v>4</v>
      </c>
      <c r="C5505" s="8">
        <v>883982</v>
      </c>
      <c r="D5505" s="9">
        <v>1500</v>
      </c>
      <c r="E5505" s="8" t="s">
        <v>12176</v>
      </c>
    </row>
    <row r="5506" spans="1:5" x14ac:dyDescent="0.2">
      <c r="A5506" s="8" t="s">
        <v>4930</v>
      </c>
      <c r="B5506" s="8" t="s">
        <v>4</v>
      </c>
      <c r="C5506" s="8">
        <v>884009</v>
      </c>
      <c r="D5506" s="9">
        <v>10000</v>
      </c>
      <c r="E5506" s="8" t="s">
        <v>12176</v>
      </c>
    </row>
    <row r="5507" spans="1:5" x14ac:dyDescent="0.2">
      <c r="A5507" s="8" t="s">
        <v>4930</v>
      </c>
      <c r="B5507" s="8" t="s">
        <v>4</v>
      </c>
      <c r="C5507" s="8">
        <v>884009</v>
      </c>
      <c r="D5507" s="9">
        <v>1000</v>
      </c>
      <c r="E5507" s="8" t="s">
        <v>12176</v>
      </c>
    </row>
    <row r="5508" spans="1:5" x14ac:dyDescent="0.2">
      <c r="A5508" s="8" t="s">
        <v>4931</v>
      </c>
      <c r="B5508" s="8" t="s">
        <v>12</v>
      </c>
      <c r="C5508" s="8">
        <v>884103</v>
      </c>
      <c r="D5508" s="9">
        <v>1493</v>
      </c>
      <c r="E5508" s="8" t="s">
        <v>12176</v>
      </c>
    </row>
    <row r="5509" spans="1:5" x14ac:dyDescent="0.2">
      <c r="A5509" s="8" t="s">
        <v>4932</v>
      </c>
      <c r="B5509" s="8" t="s">
        <v>12</v>
      </c>
      <c r="C5509" s="8">
        <v>884499</v>
      </c>
      <c r="D5509" s="8"/>
      <c r="E5509" s="8" t="s">
        <v>12177</v>
      </c>
    </row>
    <row r="5510" spans="1:5" x14ac:dyDescent="0.2">
      <c r="A5510" s="8" t="s">
        <v>4933</v>
      </c>
      <c r="B5510" s="8" t="s">
        <v>4</v>
      </c>
      <c r="C5510" s="8">
        <v>885186</v>
      </c>
      <c r="D5510" s="9">
        <v>7100</v>
      </c>
      <c r="E5510" s="8" t="s">
        <v>12176</v>
      </c>
    </row>
    <row r="5511" spans="1:5" x14ac:dyDescent="0.2">
      <c r="A5511" s="8" t="s">
        <v>4934</v>
      </c>
      <c r="B5511" s="8" t="s">
        <v>12</v>
      </c>
      <c r="C5511" s="8">
        <v>885867</v>
      </c>
      <c r="D5511" s="8"/>
      <c r="E5511" s="8" t="s">
        <v>12177</v>
      </c>
    </row>
    <row r="5512" spans="1:5" x14ac:dyDescent="0.2">
      <c r="A5512" s="8" t="s">
        <v>4935</v>
      </c>
      <c r="B5512" s="8" t="s">
        <v>12</v>
      </c>
      <c r="C5512" s="8">
        <v>886728</v>
      </c>
      <c r="D5512" s="9">
        <v>9000</v>
      </c>
      <c r="E5512" s="8" t="s">
        <v>12176</v>
      </c>
    </row>
    <row r="5513" spans="1:5" x14ac:dyDescent="0.2">
      <c r="A5513" s="8" t="s">
        <v>4936</v>
      </c>
      <c r="B5513" s="8" t="s">
        <v>4</v>
      </c>
      <c r="C5513" s="8">
        <v>886939</v>
      </c>
      <c r="D5513" s="8"/>
      <c r="E5513" s="8" t="s">
        <v>12176</v>
      </c>
    </row>
    <row r="5514" spans="1:5" x14ac:dyDescent="0.2">
      <c r="A5514" s="8" t="s">
        <v>4937</v>
      </c>
      <c r="B5514" s="8" t="s">
        <v>4</v>
      </c>
      <c r="C5514" s="8">
        <v>887321</v>
      </c>
      <c r="D5514" s="8"/>
      <c r="E5514" s="8" t="s">
        <v>12176</v>
      </c>
    </row>
    <row r="5515" spans="1:5" x14ac:dyDescent="0.2">
      <c r="A5515" s="8" t="s">
        <v>4938</v>
      </c>
      <c r="B5515" s="8" t="s">
        <v>4</v>
      </c>
      <c r="C5515" s="8">
        <v>887775</v>
      </c>
      <c r="D5515" s="8"/>
      <c r="E5515" s="8" t="s">
        <v>12177</v>
      </c>
    </row>
    <row r="5516" spans="1:5" x14ac:dyDescent="0.2">
      <c r="A5516" s="8" t="s">
        <v>4939</v>
      </c>
      <c r="B5516" s="8" t="s">
        <v>4</v>
      </c>
      <c r="C5516" s="8">
        <v>888635</v>
      </c>
      <c r="D5516" s="9">
        <v>15000</v>
      </c>
      <c r="E5516" s="8" t="s">
        <v>12176</v>
      </c>
    </row>
    <row r="5517" spans="1:5" x14ac:dyDescent="0.2">
      <c r="A5517" s="8" t="s">
        <v>4940</v>
      </c>
      <c r="B5517" s="8" t="s">
        <v>4</v>
      </c>
      <c r="C5517" s="8">
        <v>888768</v>
      </c>
      <c r="D5517" s="9">
        <v>7000</v>
      </c>
      <c r="E5517" s="8" t="s">
        <v>12176</v>
      </c>
    </row>
    <row r="5518" spans="1:5" x14ac:dyDescent="0.2">
      <c r="A5518" s="8" t="s">
        <v>4941</v>
      </c>
      <c r="B5518" s="8" t="s">
        <v>12</v>
      </c>
      <c r="C5518" s="8">
        <v>889076</v>
      </c>
      <c r="D5518" s="8"/>
      <c r="E5518" s="8" t="s">
        <v>12176</v>
      </c>
    </row>
    <row r="5519" spans="1:5" x14ac:dyDescent="0.2">
      <c r="A5519" s="8" t="s">
        <v>4942</v>
      </c>
      <c r="B5519" s="8" t="s">
        <v>12</v>
      </c>
      <c r="C5519" s="8">
        <v>889341</v>
      </c>
      <c r="D5519" s="8"/>
      <c r="E5519" s="8" t="s">
        <v>12177</v>
      </c>
    </row>
    <row r="5520" spans="1:5" x14ac:dyDescent="0.2">
      <c r="A5520" s="8" t="s">
        <v>4943</v>
      </c>
      <c r="B5520" s="8" t="s">
        <v>4</v>
      </c>
      <c r="C5520" s="8">
        <v>889592</v>
      </c>
      <c r="D5520" s="9">
        <v>4000</v>
      </c>
      <c r="E5520" s="8" t="s">
        <v>12176</v>
      </c>
    </row>
    <row r="5521" spans="1:5" x14ac:dyDescent="0.2">
      <c r="A5521" s="8" t="s">
        <v>4944</v>
      </c>
      <c r="B5521" s="8" t="s">
        <v>4</v>
      </c>
      <c r="C5521" s="8">
        <v>889737</v>
      </c>
      <c r="D5521" s="9">
        <v>9500</v>
      </c>
      <c r="E5521" s="8" t="s">
        <v>12176</v>
      </c>
    </row>
    <row r="5522" spans="1:5" x14ac:dyDescent="0.2">
      <c r="A5522" s="8" t="s">
        <v>12380</v>
      </c>
      <c r="B5522" s="8" t="s">
        <v>4</v>
      </c>
      <c r="C5522" s="8">
        <v>889810</v>
      </c>
      <c r="D5522" s="9">
        <v>12115.38</v>
      </c>
      <c r="E5522" s="8" t="s">
        <v>12176</v>
      </c>
    </row>
    <row r="5523" spans="1:5" x14ac:dyDescent="0.2">
      <c r="A5523" s="8" t="s">
        <v>4946</v>
      </c>
      <c r="B5523" s="8" t="s">
        <v>4</v>
      </c>
      <c r="C5523" s="8">
        <v>890121</v>
      </c>
      <c r="D5523" s="9">
        <v>2000</v>
      </c>
      <c r="E5523" s="8" t="s">
        <v>12176</v>
      </c>
    </row>
    <row r="5524" spans="1:5" x14ac:dyDescent="0.2">
      <c r="A5524" s="8" t="s">
        <v>4947</v>
      </c>
      <c r="B5524" s="8" t="s">
        <v>4</v>
      </c>
      <c r="C5524" s="8">
        <v>890181</v>
      </c>
      <c r="D5524" s="9">
        <v>10000</v>
      </c>
      <c r="E5524" s="8" t="s">
        <v>12176</v>
      </c>
    </row>
    <row r="5525" spans="1:5" x14ac:dyDescent="0.2">
      <c r="A5525" s="8" t="s">
        <v>4948</v>
      </c>
      <c r="B5525" s="8" t="s">
        <v>12</v>
      </c>
      <c r="C5525" s="8">
        <v>891166</v>
      </c>
      <c r="D5525" s="8"/>
      <c r="E5525" s="8"/>
    </row>
    <row r="5526" spans="1:5" x14ac:dyDescent="0.2">
      <c r="A5526" s="8" t="s">
        <v>4949</v>
      </c>
      <c r="B5526" s="8" t="s">
        <v>12</v>
      </c>
      <c r="C5526" s="8">
        <v>891719</v>
      </c>
      <c r="D5526" s="8"/>
      <c r="E5526" s="8" t="s">
        <v>12176</v>
      </c>
    </row>
    <row r="5527" spans="1:5" x14ac:dyDescent="0.2">
      <c r="A5527" s="8" t="s">
        <v>4950</v>
      </c>
      <c r="B5527" s="8" t="s">
        <v>4</v>
      </c>
      <c r="C5527" s="8">
        <v>891919</v>
      </c>
      <c r="D5527" s="9">
        <v>22703.42</v>
      </c>
      <c r="E5527" s="8" t="s">
        <v>12176</v>
      </c>
    </row>
    <row r="5528" spans="1:5" x14ac:dyDescent="0.2">
      <c r="A5528" s="8" t="s">
        <v>4951</v>
      </c>
      <c r="B5528" s="8" t="s">
        <v>4</v>
      </c>
      <c r="C5528" s="8">
        <v>892266</v>
      </c>
      <c r="D5528" s="9">
        <v>3048</v>
      </c>
      <c r="E5528" s="8" t="s">
        <v>12176</v>
      </c>
    </row>
    <row r="5529" spans="1:5" x14ac:dyDescent="0.2">
      <c r="A5529" s="8" t="s">
        <v>4951</v>
      </c>
      <c r="B5529" s="8" t="s">
        <v>4</v>
      </c>
      <c r="C5529" s="8">
        <v>892266</v>
      </c>
      <c r="D5529" s="9">
        <v>6096</v>
      </c>
      <c r="E5529" s="8" t="s">
        <v>12176</v>
      </c>
    </row>
    <row r="5530" spans="1:5" x14ac:dyDescent="0.2">
      <c r="A5530" s="8" t="s">
        <v>4952</v>
      </c>
      <c r="B5530" s="8" t="s">
        <v>12</v>
      </c>
      <c r="C5530" s="8">
        <v>893651</v>
      </c>
      <c r="D5530" s="8"/>
      <c r="E5530" s="8" t="s">
        <v>12176</v>
      </c>
    </row>
    <row r="5531" spans="1:5" x14ac:dyDescent="0.2">
      <c r="A5531" s="8" t="s">
        <v>4953</v>
      </c>
      <c r="B5531" s="8" t="s">
        <v>12</v>
      </c>
      <c r="C5531" s="8">
        <v>894521</v>
      </c>
      <c r="D5531" s="8"/>
      <c r="E5531" s="8" t="s">
        <v>12176</v>
      </c>
    </row>
    <row r="5532" spans="1:5" x14ac:dyDescent="0.2">
      <c r="A5532" s="8" t="s">
        <v>4954</v>
      </c>
      <c r="B5532" s="8" t="s">
        <v>12</v>
      </c>
      <c r="C5532" s="8">
        <v>894551</v>
      </c>
      <c r="D5532" s="8"/>
      <c r="E5532" s="8" t="s">
        <v>12177</v>
      </c>
    </row>
    <row r="5533" spans="1:5" x14ac:dyDescent="0.2">
      <c r="A5533" s="8" t="s">
        <v>4955</v>
      </c>
      <c r="B5533" s="8" t="s">
        <v>4</v>
      </c>
      <c r="C5533" s="8">
        <v>895357</v>
      </c>
      <c r="D5533" s="9">
        <v>7178.89</v>
      </c>
      <c r="E5533" s="8" t="s">
        <v>12176</v>
      </c>
    </row>
    <row r="5534" spans="1:5" x14ac:dyDescent="0.2">
      <c r="A5534" s="8" t="s">
        <v>4956</v>
      </c>
      <c r="B5534" s="8" t="s">
        <v>4</v>
      </c>
      <c r="C5534" s="8">
        <v>896128</v>
      </c>
      <c r="D5534" s="8"/>
      <c r="E5534" s="8" t="s">
        <v>12176</v>
      </c>
    </row>
    <row r="5535" spans="1:5" x14ac:dyDescent="0.2">
      <c r="A5535" s="8" t="s">
        <v>4957</v>
      </c>
      <c r="B5535" s="8" t="s">
        <v>4</v>
      </c>
      <c r="C5535" s="8">
        <v>897118</v>
      </c>
      <c r="D5535" s="9">
        <v>6500</v>
      </c>
      <c r="E5535" s="8" t="s">
        <v>12176</v>
      </c>
    </row>
    <row r="5536" spans="1:5" x14ac:dyDescent="0.2">
      <c r="A5536" s="8" t="s">
        <v>4958</v>
      </c>
      <c r="B5536" s="8" t="s">
        <v>12</v>
      </c>
      <c r="C5536" s="8">
        <v>897150</v>
      </c>
      <c r="D5536" s="9">
        <v>3000</v>
      </c>
      <c r="E5536" s="8" t="s">
        <v>12176</v>
      </c>
    </row>
    <row r="5537" spans="1:5" x14ac:dyDescent="0.2">
      <c r="A5537" s="8" t="s">
        <v>4959</v>
      </c>
      <c r="B5537" s="8" t="s">
        <v>12</v>
      </c>
      <c r="C5537" s="8">
        <v>898350</v>
      </c>
      <c r="D5537" s="8"/>
      <c r="E5537" s="8" t="s">
        <v>12176</v>
      </c>
    </row>
    <row r="5538" spans="1:5" x14ac:dyDescent="0.2">
      <c r="A5538" s="8" t="s">
        <v>4960</v>
      </c>
      <c r="B5538" s="8" t="s">
        <v>4</v>
      </c>
      <c r="C5538" s="8">
        <v>898637</v>
      </c>
      <c r="D5538" s="9">
        <v>5000</v>
      </c>
      <c r="E5538" s="8" t="s">
        <v>12176</v>
      </c>
    </row>
    <row r="5539" spans="1:5" x14ac:dyDescent="0.2">
      <c r="A5539" s="8" t="s">
        <v>4961</v>
      </c>
      <c r="B5539" s="8" t="s">
        <v>12</v>
      </c>
      <c r="C5539" s="8">
        <v>898643</v>
      </c>
      <c r="D5539" s="8"/>
      <c r="E5539" s="8" t="s">
        <v>12176</v>
      </c>
    </row>
    <row r="5540" spans="1:5" x14ac:dyDescent="0.2">
      <c r="A5540" s="8" t="s">
        <v>4962</v>
      </c>
      <c r="B5540" s="8" t="s">
        <v>12</v>
      </c>
      <c r="C5540" s="8">
        <v>898647</v>
      </c>
      <c r="D5540" s="8"/>
      <c r="E5540" s="8" t="s">
        <v>12176</v>
      </c>
    </row>
    <row r="5541" spans="1:5" x14ac:dyDescent="0.2">
      <c r="A5541" s="8" t="s">
        <v>4963</v>
      </c>
      <c r="B5541" s="8" t="s">
        <v>4</v>
      </c>
      <c r="C5541" s="8">
        <v>898814</v>
      </c>
      <c r="D5541" s="9">
        <v>20000</v>
      </c>
      <c r="E5541" s="8" t="s">
        <v>12176</v>
      </c>
    </row>
    <row r="5542" spans="1:5" x14ac:dyDescent="0.2">
      <c r="A5542" s="8" t="s">
        <v>4964</v>
      </c>
      <c r="B5542" s="8" t="s">
        <v>4</v>
      </c>
      <c r="C5542" s="8">
        <v>901581</v>
      </c>
      <c r="D5542" s="9">
        <v>9634.24</v>
      </c>
      <c r="E5542" s="8" t="s">
        <v>12176</v>
      </c>
    </row>
    <row r="5543" spans="1:5" x14ac:dyDescent="0.2">
      <c r="A5543" s="8" t="s">
        <v>4965</v>
      </c>
      <c r="B5543" s="8" t="s">
        <v>4</v>
      </c>
      <c r="C5543" s="8">
        <v>901919</v>
      </c>
      <c r="D5543" s="9">
        <v>12000</v>
      </c>
      <c r="E5543" s="8" t="s">
        <v>12176</v>
      </c>
    </row>
    <row r="5544" spans="1:5" x14ac:dyDescent="0.2">
      <c r="A5544" s="8" t="s">
        <v>4966</v>
      </c>
      <c r="B5544" s="8" t="s">
        <v>4</v>
      </c>
      <c r="C5544" s="8">
        <v>901963</v>
      </c>
      <c r="D5544" s="9">
        <v>7000</v>
      </c>
      <c r="E5544" s="8" t="s">
        <v>12176</v>
      </c>
    </row>
    <row r="5545" spans="1:5" x14ac:dyDescent="0.2">
      <c r="A5545" s="8" t="s">
        <v>4967</v>
      </c>
      <c r="B5545" s="8" t="s">
        <v>4</v>
      </c>
      <c r="C5545" s="8">
        <v>902461</v>
      </c>
      <c r="D5545" s="9">
        <v>6000</v>
      </c>
      <c r="E5545" s="8" t="s">
        <v>12176</v>
      </c>
    </row>
    <row r="5546" spans="1:5" x14ac:dyDescent="0.2">
      <c r="A5546" s="8" t="s">
        <v>4968</v>
      </c>
      <c r="B5546" s="8" t="s">
        <v>4</v>
      </c>
      <c r="C5546" s="8">
        <v>902535</v>
      </c>
      <c r="D5546" s="9">
        <v>7000</v>
      </c>
      <c r="E5546" s="8" t="s">
        <v>12176</v>
      </c>
    </row>
    <row r="5547" spans="1:5" x14ac:dyDescent="0.2">
      <c r="A5547" s="8" t="s">
        <v>4969</v>
      </c>
      <c r="B5547" s="8" t="s">
        <v>4</v>
      </c>
      <c r="C5547" s="8">
        <v>902822</v>
      </c>
      <c r="D5547" s="9">
        <v>1500</v>
      </c>
      <c r="E5547" s="8" t="s">
        <v>12176</v>
      </c>
    </row>
    <row r="5548" spans="1:5" x14ac:dyDescent="0.2">
      <c r="A5548" s="8" t="s">
        <v>4970</v>
      </c>
      <c r="B5548" s="8" t="s">
        <v>4</v>
      </c>
      <c r="C5548" s="8">
        <v>902872</v>
      </c>
      <c r="D5548" s="9">
        <v>8000</v>
      </c>
      <c r="E5548" s="8" t="s">
        <v>12176</v>
      </c>
    </row>
    <row r="5549" spans="1:5" x14ac:dyDescent="0.2">
      <c r="A5549" s="8" t="s">
        <v>4971</v>
      </c>
      <c r="B5549" s="8" t="s">
        <v>4</v>
      </c>
      <c r="C5549" s="8">
        <v>904441</v>
      </c>
      <c r="D5549" s="9">
        <v>3000</v>
      </c>
      <c r="E5549" s="8" t="s">
        <v>12176</v>
      </c>
    </row>
    <row r="5550" spans="1:5" x14ac:dyDescent="0.2">
      <c r="A5550" s="8" t="s">
        <v>12381</v>
      </c>
      <c r="B5550" s="8" t="s">
        <v>4</v>
      </c>
      <c r="C5550" s="8">
        <v>904905</v>
      </c>
      <c r="D5550" s="9">
        <v>7175</v>
      </c>
      <c r="E5550" s="8" t="s">
        <v>12176</v>
      </c>
    </row>
    <row r="5551" spans="1:5" x14ac:dyDescent="0.2">
      <c r="A5551" s="8" t="s">
        <v>4973</v>
      </c>
      <c r="B5551" s="8" t="s">
        <v>4</v>
      </c>
      <c r="C5551" s="8">
        <v>905997</v>
      </c>
      <c r="D5551" s="9">
        <v>8500</v>
      </c>
      <c r="E5551" s="8" t="s">
        <v>12176</v>
      </c>
    </row>
    <row r="5552" spans="1:5" x14ac:dyDescent="0.2">
      <c r="A5552" s="8" t="s">
        <v>4974</v>
      </c>
      <c r="B5552" s="8" t="s">
        <v>4</v>
      </c>
      <c r="C5552" s="8">
        <v>906496</v>
      </c>
      <c r="D5552" s="9">
        <v>6600</v>
      </c>
      <c r="E5552" s="8" t="s">
        <v>12176</v>
      </c>
    </row>
    <row r="5553" spans="1:5" x14ac:dyDescent="0.2">
      <c r="A5553" s="8" t="s">
        <v>4974</v>
      </c>
      <c r="B5553" s="8" t="s">
        <v>4</v>
      </c>
      <c r="C5553" s="8">
        <v>906496</v>
      </c>
      <c r="D5553" s="9">
        <v>5000</v>
      </c>
      <c r="E5553" s="8" t="s">
        <v>12176</v>
      </c>
    </row>
    <row r="5554" spans="1:5" x14ac:dyDescent="0.2">
      <c r="A5554" s="8" t="s">
        <v>4975</v>
      </c>
      <c r="B5554" s="8" t="s">
        <v>12</v>
      </c>
      <c r="C5554" s="8">
        <v>906786</v>
      </c>
      <c r="D5554" s="8"/>
      <c r="E5554" s="8"/>
    </row>
    <row r="5555" spans="1:5" x14ac:dyDescent="0.2">
      <c r="A5555" s="8" t="s">
        <v>4976</v>
      </c>
      <c r="B5555" s="8" t="s">
        <v>4</v>
      </c>
      <c r="C5555" s="8">
        <v>907057</v>
      </c>
      <c r="D5555" s="9">
        <v>8070</v>
      </c>
      <c r="E5555" s="8" t="s">
        <v>12176</v>
      </c>
    </row>
    <row r="5556" spans="1:5" x14ac:dyDescent="0.2">
      <c r="A5556" s="8" t="s">
        <v>4977</v>
      </c>
      <c r="B5556" s="8" t="s">
        <v>4</v>
      </c>
      <c r="C5556" s="8">
        <v>907433</v>
      </c>
      <c r="D5556" s="9">
        <v>20833</v>
      </c>
      <c r="E5556" s="8" t="s">
        <v>12176</v>
      </c>
    </row>
    <row r="5557" spans="1:5" x14ac:dyDescent="0.2">
      <c r="A5557" s="8" t="s">
        <v>4978</v>
      </c>
      <c r="B5557" s="8" t="s">
        <v>4</v>
      </c>
      <c r="C5557" s="8">
        <v>907786</v>
      </c>
      <c r="D5557" s="9">
        <v>5600</v>
      </c>
      <c r="E5557" s="8" t="s">
        <v>12176</v>
      </c>
    </row>
    <row r="5558" spans="1:5" x14ac:dyDescent="0.2">
      <c r="A5558" s="8" t="s">
        <v>4979</v>
      </c>
      <c r="B5558" s="8" t="s">
        <v>4</v>
      </c>
      <c r="C5558" s="8">
        <v>910314</v>
      </c>
      <c r="D5558" s="9">
        <v>10000</v>
      </c>
      <c r="E5558" s="8" t="s">
        <v>12176</v>
      </c>
    </row>
    <row r="5559" spans="1:5" x14ac:dyDescent="0.2">
      <c r="A5559" s="8" t="s">
        <v>4980</v>
      </c>
      <c r="B5559" s="8" t="s">
        <v>4</v>
      </c>
      <c r="C5559" s="8">
        <v>910763</v>
      </c>
      <c r="D5559" s="9">
        <v>6250</v>
      </c>
      <c r="E5559" s="8" t="s">
        <v>12176</v>
      </c>
    </row>
    <row r="5560" spans="1:5" x14ac:dyDescent="0.2">
      <c r="A5560" s="8" t="s">
        <v>4981</v>
      </c>
      <c r="B5560" s="8" t="s">
        <v>4</v>
      </c>
      <c r="C5560" s="8">
        <v>911309</v>
      </c>
      <c r="D5560" s="8"/>
      <c r="E5560" s="8" t="s">
        <v>12176</v>
      </c>
    </row>
    <row r="5561" spans="1:5" x14ac:dyDescent="0.2">
      <c r="A5561" s="8" t="s">
        <v>4982</v>
      </c>
      <c r="B5561" s="8" t="s">
        <v>4</v>
      </c>
      <c r="C5561" s="8">
        <v>912121</v>
      </c>
      <c r="D5561" s="9">
        <v>3500</v>
      </c>
      <c r="E5561" s="8" t="s">
        <v>12176</v>
      </c>
    </row>
    <row r="5562" spans="1:5" x14ac:dyDescent="0.2">
      <c r="A5562" s="8" t="s">
        <v>4983</v>
      </c>
      <c r="B5562" s="8" t="s">
        <v>4</v>
      </c>
      <c r="C5562" s="8">
        <v>912384</v>
      </c>
      <c r="D5562" s="9">
        <v>10000</v>
      </c>
      <c r="E5562" s="8" t="s">
        <v>12176</v>
      </c>
    </row>
    <row r="5563" spans="1:5" x14ac:dyDescent="0.2">
      <c r="A5563" s="8" t="s">
        <v>4983</v>
      </c>
      <c r="B5563" s="8" t="s">
        <v>4</v>
      </c>
      <c r="C5563" s="8">
        <v>912384</v>
      </c>
      <c r="D5563" s="8"/>
      <c r="E5563" s="8" t="s">
        <v>12176</v>
      </c>
    </row>
    <row r="5564" spans="1:5" x14ac:dyDescent="0.2">
      <c r="A5564" s="8" t="s">
        <v>4983</v>
      </c>
      <c r="B5564" s="8" t="s">
        <v>4</v>
      </c>
      <c r="C5564" s="8">
        <v>912384</v>
      </c>
      <c r="D5564" s="9">
        <v>10000</v>
      </c>
      <c r="E5564" s="8" t="s">
        <v>12176</v>
      </c>
    </row>
    <row r="5565" spans="1:5" x14ac:dyDescent="0.2">
      <c r="A5565" s="8" t="s">
        <v>4984</v>
      </c>
      <c r="B5565" s="8" t="s">
        <v>4</v>
      </c>
      <c r="C5565" s="8">
        <v>912638</v>
      </c>
      <c r="D5565" s="9">
        <v>12000</v>
      </c>
      <c r="E5565" s="8" t="s">
        <v>12176</v>
      </c>
    </row>
    <row r="5566" spans="1:5" x14ac:dyDescent="0.2">
      <c r="A5566" s="8" t="s">
        <v>4985</v>
      </c>
      <c r="B5566" s="8" t="s">
        <v>4</v>
      </c>
      <c r="C5566" s="8">
        <v>912641</v>
      </c>
      <c r="D5566" s="9">
        <v>3700</v>
      </c>
      <c r="E5566" s="8" t="s">
        <v>12176</v>
      </c>
    </row>
    <row r="5567" spans="1:5" x14ac:dyDescent="0.2">
      <c r="A5567" s="8" t="s">
        <v>4986</v>
      </c>
      <c r="B5567" s="8" t="s">
        <v>4</v>
      </c>
      <c r="C5567" s="8">
        <v>913249</v>
      </c>
      <c r="D5567" s="9">
        <v>8000</v>
      </c>
      <c r="E5567" s="8" t="s">
        <v>12176</v>
      </c>
    </row>
    <row r="5568" spans="1:5" x14ac:dyDescent="0.2">
      <c r="A5568" s="8" t="s">
        <v>4987</v>
      </c>
      <c r="B5568" s="8" t="s">
        <v>4</v>
      </c>
      <c r="C5568" s="8">
        <v>913913</v>
      </c>
      <c r="D5568" s="9">
        <v>4200</v>
      </c>
      <c r="E5568" s="8" t="s">
        <v>12176</v>
      </c>
    </row>
    <row r="5569" spans="1:5" x14ac:dyDescent="0.2">
      <c r="A5569" s="8" t="s">
        <v>4988</v>
      </c>
      <c r="B5569" s="8" t="s">
        <v>4</v>
      </c>
      <c r="C5569" s="8">
        <v>914439</v>
      </c>
      <c r="D5569" s="9">
        <v>11000</v>
      </c>
      <c r="E5569" s="8" t="s">
        <v>12176</v>
      </c>
    </row>
    <row r="5570" spans="1:5" x14ac:dyDescent="0.2">
      <c r="A5570" s="8" t="s">
        <v>4989</v>
      </c>
      <c r="B5570" s="8" t="s">
        <v>12</v>
      </c>
      <c r="C5570" s="8">
        <v>915262</v>
      </c>
      <c r="D5570" s="8"/>
      <c r="E5570" s="8" t="s">
        <v>12177</v>
      </c>
    </row>
    <row r="5571" spans="1:5" x14ac:dyDescent="0.2">
      <c r="A5571" s="8" t="s">
        <v>4990</v>
      </c>
      <c r="B5571" s="8" t="s">
        <v>12</v>
      </c>
      <c r="C5571" s="8">
        <v>915477</v>
      </c>
      <c r="D5571" s="9">
        <v>8436.08</v>
      </c>
      <c r="E5571" s="8" t="s">
        <v>12176</v>
      </c>
    </row>
    <row r="5572" spans="1:5" x14ac:dyDescent="0.2">
      <c r="A5572" s="8" t="s">
        <v>4991</v>
      </c>
      <c r="B5572" s="8" t="s">
        <v>4</v>
      </c>
      <c r="C5572" s="8">
        <v>915727</v>
      </c>
      <c r="D5572" s="8">
        <v>850</v>
      </c>
      <c r="E5572" s="8" t="s">
        <v>12176</v>
      </c>
    </row>
    <row r="5573" spans="1:5" x14ac:dyDescent="0.2">
      <c r="A5573" s="8" t="s">
        <v>4992</v>
      </c>
      <c r="B5573" s="8" t="s">
        <v>12</v>
      </c>
      <c r="C5573" s="8">
        <v>916071</v>
      </c>
      <c r="D5573" s="9">
        <v>8000</v>
      </c>
      <c r="E5573" s="8" t="s">
        <v>12176</v>
      </c>
    </row>
    <row r="5574" spans="1:5" x14ac:dyDescent="0.2">
      <c r="A5574" s="8" t="s">
        <v>4993</v>
      </c>
      <c r="B5574" s="8" t="s">
        <v>4</v>
      </c>
      <c r="C5574" s="8">
        <v>916179</v>
      </c>
      <c r="D5574" s="8"/>
      <c r="E5574" s="8" t="s">
        <v>12176</v>
      </c>
    </row>
    <row r="5575" spans="1:5" x14ac:dyDescent="0.2">
      <c r="A5575" s="8" t="s">
        <v>4994</v>
      </c>
      <c r="B5575" s="8" t="s">
        <v>12</v>
      </c>
      <c r="C5575" s="8">
        <v>916663</v>
      </c>
      <c r="D5575" s="9">
        <v>2000</v>
      </c>
      <c r="E5575" s="8" t="s">
        <v>12176</v>
      </c>
    </row>
    <row r="5576" spans="1:5" x14ac:dyDescent="0.2">
      <c r="A5576" s="8" t="s">
        <v>4995</v>
      </c>
      <c r="B5576" s="8" t="s">
        <v>12</v>
      </c>
      <c r="C5576" s="8">
        <v>916751</v>
      </c>
      <c r="D5576" s="9">
        <v>9650</v>
      </c>
      <c r="E5576" s="8" t="s">
        <v>12176</v>
      </c>
    </row>
    <row r="5577" spans="1:5" x14ac:dyDescent="0.2">
      <c r="A5577" s="8" t="s">
        <v>4995</v>
      </c>
      <c r="B5577" s="8" t="s">
        <v>12</v>
      </c>
      <c r="C5577" s="8">
        <v>916751</v>
      </c>
      <c r="D5577" s="8">
        <v>800</v>
      </c>
      <c r="E5577" s="8" t="s">
        <v>12176</v>
      </c>
    </row>
    <row r="5578" spans="1:5" x14ac:dyDescent="0.2">
      <c r="A5578" s="8" t="s">
        <v>12382</v>
      </c>
      <c r="B5578" s="8" t="s">
        <v>4</v>
      </c>
      <c r="C5578" s="8">
        <v>917042</v>
      </c>
      <c r="D5578" s="9">
        <v>4500</v>
      </c>
      <c r="E5578" s="8" t="s">
        <v>12176</v>
      </c>
    </row>
    <row r="5579" spans="1:5" x14ac:dyDescent="0.2">
      <c r="A5579" s="8" t="s">
        <v>12382</v>
      </c>
      <c r="B5579" s="8" t="s">
        <v>4</v>
      </c>
      <c r="C5579" s="8">
        <v>917042</v>
      </c>
      <c r="D5579" s="9">
        <v>9000</v>
      </c>
      <c r="E5579" s="8" t="s">
        <v>12176</v>
      </c>
    </row>
    <row r="5580" spans="1:5" x14ac:dyDescent="0.2">
      <c r="A5580" s="8" t="s">
        <v>4997</v>
      </c>
      <c r="B5580" s="8" t="s">
        <v>4</v>
      </c>
      <c r="C5580" s="8">
        <v>918501</v>
      </c>
      <c r="D5580" s="9">
        <v>35000</v>
      </c>
      <c r="E5580" s="8" t="s">
        <v>12176</v>
      </c>
    </row>
    <row r="5581" spans="1:5" x14ac:dyDescent="0.2">
      <c r="A5581" s="8" t="s">
        <v>4998</v>
      </c>
      <c r="B5581" s="8" t="s">
        <v>4</v>
      </c>
      <c r="C5581" s="8">
        <v>918626</v>
      </c>
      <c r="D5581" s="9">
        <v>15000</v>
      </c>
      <c r="E5581" s="8" t="s">
        <v>12176</v>
      </c>
    </row>
    <row r="5582" spans="1:5" x14ac:dyDescent="0.2">
      <c r="A5582" s="8" t="s">
        <v>4999</v>
      </c>
      <c r="B5582" s="8" t="s">
        <v>4</v>
      </c>
      <c r="C5582" s="8">
        <v>918752</v>
      </c>
      <c r="D5582" s="9">
        <v>7254</v>
      </c>
      <c r="E5582" s="8" t="s">
        <v>12176</v>
      </c>
    </row>
    <row r="5583" spans="1:5" x14ac:dyDescent="0.2">
      <c r="A5583" s="8" t="s">
        <v>5000</v>
      </c>
      <c r="B5583" s="8" t="s">
        <v>4</v>
      </c>
      <c r="C5583" s="8">
        <v>919191</v>
      </c>
      <c r="D5583" s="9">
        <v>19837.5</v>
      </c>
      <c r="E5583" s="8" t="s">
        <v>12176</v>
      </c>
    </row>
    <row r="5584" spans="1:5" x14ac:dyDescent="0.2">
      <c r="A5584" s="8" t="s">
        <v>5001</v>
      </c>
      <c r="B5584" s="8" t="s">
        <v>12</v>
      </c>
      <c r="C5584" s="8">
        <v>919429</v>
      </c>
      <c r="D5584" s="9">
        <v>26616.67</v>
      </c>
      <c r="E5584" s="8" t="s">
        <v>12176</v>
      </c>
    </row>
    <row r="5585" spans="1:5" x14ac:dyDescent="0.2">
      <c r="A5585" s="8" t="s">
        <v>5002</v>
      </c>
      <c r="B5585" s="8" t="s">
        <v>4</v>
      </c>
      <c r="C5585" s="8">
        <v>919954</v>
      </c>
      <c r="D5585" s="9">
        <v>8000</v>
      </c>
      <c r="E5585" s="8" t="s">
        <v>12176</v>
      </c>
    </row>
    <row r="5586" spans="1:5" x14ac:dyDescent="0.2">
      <c r="A5586" s="8" t="s">
        <v>5003</v>
      </c>
      <c r="B5586" s="8" t="s">
        <v>4</v>
      </c>
      <c r="C5586" s="8">
        <v>921138</v>
      </c>
      <c r="D5586" s="9">
        <v>7500</v>
      </c>
      <c r="E5586" s="8" t="s">
        <v>12176</v>
      </c>
    </row>
    <row r="5587" spans="1:5" x14ac:dyDescent="0.2">
      <c r="A5587" s="8" t="s">
        <v>5003</v>
      </c>
      <c r="B5587" s="8" t="s">
        <v>4</v>
      </c>
      <c r="C5587" s="8">
        <v>921138</v>
      </c>
      <c r="D5587" s="9">
        <v>3000</v>
      </c>
      <c r="E5587" s="8" t="s">
        <v>12176</v>
      </c>
    </row>
    <row r="5588" spans="1:5" x14ac:dyDescent="0.2">
      <c r="A5588" s="8" t="s">
        <v>5004</v>
      </c>
      <c r="B5588" s="8" t="s">
        <v>4</v>
      </c>
      <c r="C5588" s="8">
        <v>921201</v>
      </c>
      <c r="D5588" s="9">
        <v>3000</v>
      </c>
      <c r="E5588" s="8" t="s">
        <v>12176</v>
      </c>
    </row>
    <row r="5589" spans="1:5" x14ac:dyDescent="0.2">
      <c r="A5589" s="8" t="s">
        <v>5004</v>
      </c>
      <c r="B5589" s="8" t="s">
        <v>4</v>
      </c>
      <c r="C5589" s="8">
        <v>921201</v>
      </c>
      <c r="D5589" s="9">
        <v>8000</v>
      </c>
      <c r="E5589" s="8" t="s">
        <v>12176</v>
      </c>
    </row>
    <row r="5590" spans="1:5" x14ac:dyDescent="0.2">
      <c r="A5590" s="8" t="s">
        <v>5005</v>
      </c>
      <c r="B5590" s="8" t="s">
        <v>4</v>
      </c>
      <c r="C5590" s="8">
        <v>922926</v>
      </c>
      <c r="D5590" s="9">
        <v>10000</v>
      </c>
      <c r="E5590" s="8" t="s">
        <v>12176</v>
      </c>
    </row>
    <row r="5591" spans="1:5" x14ac:dyDescent="0.2">
      <c r="A5591" s="8" t="s">
        <v>5006</v>
      </c>
      <c r="B5591" s="8" t="s">
        <v>4</v>
      </c>
      <c r="C5591" s="8">
        <v>923044</v>
      </c>
      <c r="D5591" s="9">
        <v>11000</v>
      </c>
      <c r="E5591" s="8" t="s">
        <v>12176</v>
      </c>
    </row>
    <row r="5592" spans="1:5" x14ac:dyDescent="0.2">
      <c r="A5592" s="8" t="s">
        <v>5007</v>
      </c>
      <c r="B5592" s="8" t="s">
        <v>12</v>
      </c>
      <c r="C5592" s="8">
        <v>923073</v>
      </c>
      <c r="D5592" s="8"/>
      <c r="E5592" s="8" t="s">
        <v>12176</v>
      </c>
    </row>
    <row r="5593" spans="1:5" x14ac:dyDescent="0.2">
      <c r="A5593" s="8" t="s">
        <v>5008</v>
      </c>
      <c r="B5593" s="8" t="s">
        <v>12</v>
      </c>
      <c r="C5593" s="8">
        <v>924141</v>
      </c>
      <c r="D5593" s="8"/>
      <c r="E5593" s="8"/>
    </row>
    <row r="5594" spans="1:5" x14ac:dyDescent="0.2">
      <c r="A5594" s="8" t="s">
        <v>5009</v>
      </c>
      <c r="B5594" s="8" t="s">
        <v>12</v>
      </c>
      <c r="C5594" s="8">
        <v>924239</v>
      </c>
      <c r="D5594" s="9">
        <v>2500</v>
      </c>
      <c r="E5594" s="8" t="s">
        <v>12177</v>
      </c>
    </row>
    <row r="5595" spans="1:5" x14ac:dyDescent="0.2">
      <c r="A5595" s="8" t="s">
        <v>5010</v>
      </c>
      <c r="B5595" s="8" t="s">
        <v>4</v>
      </c>
      <c r="C5595" s="8">
        <v>924249</v>
      </c>
      <c r="D5595" s="8"/>
      <c r="E5595" s="8" t="s">
        <v>12176</v>
      </c>
    </row>
    <row r="5596" spans="1:5" x14ac:dyDescent="0.2">
      <c r="A5596" s="8" t="s">
        <v>5011</v>
      </c>
      <c r="B5596" s="8" t="s">
        <v>12</v>
      </c>
      <c r="C5596" s="8">
        <v>924785</v>
      </c>
      <c r="D5596" s="8"/>
      <c r="E5596" s="8"/>
    </row>
    <row r="5597" spans="1:5" x14ac:dyDescent="0.2">
      <c r="A5597" s="8" t="s">
        <v>5012</v>
      </c>
      <c r="B5597" s="8" t="s">
        <v>4</v>
      </c>
      <c r="C5597" s="8">
        <v>924905</v>
      </c>
      <c r="D5597" s="8"/>
      <c r="E5597" s="8"/>
    </row>
    <row r="5598" spans="1:5" x14ac:dyDescent="0.2">
      <c r="A5598" s="8" t="s">
        <v>12383</v>
      </c>
      <c r="B5598" s="8" t="s">
        <v>12</v>
      </c>
      <c r="C5598" s="8">
        <v>924907</v>
      </c>
      <c r="D5598" s="8"/>
      <c r="E5598" s="8" t="s">
        <v>12176</v>
      </c>
    </row>
    <row r="5599" spans="1:5" x14ac:dyDescent="0.2">
      <c r="A5599" s="8" t="s">
        <v>5014</v>
      </c>
      <c r="B5599" s="8" t="s">
        <v>4</v>
      </c>
      <c r="C5599" s="8">
        <v>925197</v>
      </c>
      <c r="D5599" s="9">
        <v>4500</v>
      </c>
      <c r="E5599" s="8" t="s">
        <v>12176</v>
      </c>
    </row>
    <row r="5600" spans="1:5" x14ac:dyDescent="0.2">
      <c r="A5600" s="8" t="s">
        <v>5015</v>
      </c>
      <c r="B5600" s="8" t="s">
        <v>4</v>
      </c>
      <c r="C5600" s="8">
        <v>925203</v>
      </c>
      <c r="D5600" s="8"/>
      <c r="E5600" s="8" t="s">
        <v>12176</v>
      </c>
    </row>
    <row r="5601" spans="1:5" x14ac:dyDescent="0.2">
      <c r="A5601" s="8" t="s">
        <v>5016</v>
      </c>
      <c r="B5601" s="8" t="s">
        <v>12</v>
      </c>
      <c r="C5601" s="8">
        <v>925354</v>
      </c>
      <c r="D5601" s="8"/>
      <c r="E5601" s="8" t="s">
        <v>12177</v>
      </c>
    </row>
    <row r="5602" spans="1:5" x14ac:dyDescent="0.2">
      <c r="A5602" s="8" t="s">
        <v>5017</v>
      </c>
      <c r="B5602" s="8" t="s">
        <v>4</v>
      </c>
      <c r="C5602" s="8">
        <v>925721</v>
      </c>
      <c r="D5602" s="9">
        <v>1248.3</v>
      </c>
      <c r="E5602" s="8" t="s">
        <v>12176</v>
      </c>
    </row>
    <row r="5603" spans="1:5" x14ac:dyDescent="0.2">
      <c r="A5603" s="8" t="s">
        <v>5018</v>
      </c>
      <c r="B5603" s="8" t="s">
        <v>12</v>
      </c>
      <c r="C5603" s="8">
        <v>925723</v>
      </c>
      <c r="D5603" s="9">
        <v>1500</v>
      </c>
      <c r="E5603" s="8" t="s">
        <v>12176</v>
      </c>
    </row>
    <row r="5604" spans="1:5" x14ac:dyDescent="0.2">
      <c r="A5604" s="8" t="s">
        <v>5019</v>
      </c>
      <c r="B5604" s="8" t="s">
        <v>4</v>
      </c>
      <c r="C5604" s="8">
        <v>926201</v>
      </c>
      <c r="D5604" s="8"/>
      <c r="E5604" s="8" t="s">
        <v>12176</v>
      </c>
    </row>
    <row r="5605" spans="1:5" x14ac:dyDescent="0.2">
      <c r="A5605" s="8" t="s">
        <v>5020</v>
      </c>
      <c r="B5605" s="8" t="s">
        <v>4</v>
      </c>
      <c r="C5605" s="8">
        <v>927421</v>
      </c>
      <c r="D5605" s="9">
        <v>8400</v>
      </c>
      <c r="E5605" s="8" t="s">
        <v>12176</v>
      </c>
    </row>
    <row r="5606" spans="1:5" x14ac:dyDescent="0.2">
      <c r="A5606" s="8" t="s">
        <v>5020</v>
      </c>
      <c r="B5606" s="8" t="s">
        <v>4</v>
      </c>
      <c r="C5606" s="8">
        <v>927421</v>
      </c>
      <c r="D5606" s="9">
        <v>12500</v>
      </c>
      <c r="E5606" s="8" t="s">
        <v>12176</v>
      </c>
    </row>
    <row r="5607" spans="1:5" x14ac:dyDescent="0.2">
      <c r="A5607" s="8" t="s">
        <v>5021</v>
      </c>
      <c r="B5607" s="8" t="s">
        <v>12</v>
      </c>
      <c r="C5607" s="8">
        <v>927451</v>
      </c>
      <c r="D5607" s="9">
        <v>7480.14</v>
      </c>
      <c r="E5607" s="8" t="s">
        <v>12176</v>
      </c>
    </row>
    <row r="5608" spans="1:5" x14ac:dyDescent="0.2">
      <c r="A5608" s="8" t="s">
        <v>5022</v>
      </c>
      <c r="B5608" s="8" t="s">
        <v>4</v>
      </c>
      <c r="C5608" s="8">
        <v>927488</v>
      </c>
      <c r="D5608" s="9">
        <v>2000</v>
      </c>
      <c r="E5608" s="8" t="s">
        <v>12176</v>
      </c>
    </row>
    <row r="5609" spans="1:5" x14ac:dyDescent="0.2">
      <c r="A5609" s="8" t="s">
        <v>5023</v>
      </c>
      <c r="B5609" s="8" t="s">
        <v>4</v>
      </c>
      <c r="C5609" s="8">
        <v>930335</v>
      </c>
      <c r="D5609" s="9">
        <v>5654</v>
      </c>
      <c r="E5609" s="8" t="s">
        <v>12176</v>
      </c>
    </row>
    <row r="5610" spans="1:5" x14ac:dyDescent="0.2">
      <c r="A5610" s="8" t="s">
        <v>5024</v>
      </c>
      <c r="B5610" s="8" t="s">
        <v>4</v>
      </c>
      <c r="C5610" s="8">
        <v>930487</v>
      </c>
      <c r="D5610" s="8"/>
      <c r="E5610" s="8" t="s">
        <v>12176</v>
      </c>
    </row>
    <row r="5611" spans="1:5" x14ac:dyDescent="0.2">
      <c r="A5611" s="8" t="s">
        <v>5025</v>
      </c>
      <c r="B5611" s="8" t="s">
        <v>4</v>
      </c>
      <c r="C5611" s="8">
        <v>930993</v>
      </c>
      <c r="D5611" s="9">
        <v>10000</v>
      </c>
      <c r="E5611" s="8" t="s">
        <v>12176</v>
      </c>
    </row>
    <row r="5612" spans="1:5" x14ac:dyDescent="0.2">
      <c r="A5612" s="8" t="s">
        <v>5026</v>
      </c>
      <c r="B5612" s="8" t="s">
        <v>4</v>
      </c>
      <c r="C5612" s="8">
        <v>931378</v>
      </c>
      <c r="D5612" s="9">
        <v>15000</v>
      </c>
      <c r="E5612" s="8" t="s">
        <v>12176</v>
      </c>
    </row>
    <row r="5613" spans="1:5" x14ac:dyDescent="0.2">
      <c r="A5613" s="8" t="s">
        <v>5027</v>
      </c>
      <c r="B5613" s="8" t="s">
        <v>4</v>
      </c>
      <c r="C5613" s="8">
        <v>931526</v>
      </c>
      <c r="D5613" s="8"/>
      <c r="E5613" s="8" t="s">
        <v>12176</v>
      </c>
    </row>
    <row r="5614" spans="1:5" x14ac:dyDescent="0.2">
      <c r="A5614" s="8" t="s">
        <v>5028</v>
      </c>
      <c r="B5614" s="8" t="s">
        <v>12</v>
      </c>
      <c r="C5614" s="8">
        <v>931648</v>
      </c>
      <c r="D5614" s="8"/>
      <c r="E5614" s="8"/>
    </row>
    <row r="5615" spans="1:5" x14ac:dyDescent="0.2">
      <c r="A5615" s="8" t="s">
        <v>5029</v>
      </c>
      <c r="B5615" s="8" t="s">
        <v>4</v>
      </c>
      <c r="C5615" s="8">
        <v>932818</v>
      </c>
      <c r="D5615" s="8">
        <v>800</v>
      </c>
      <c r="E5615" s="8" t="s">
        <v>12176</v>
      </c>
    </row>
    <row r="5616" spans="1:5" x14ac:dyDescent="0.2">
      <c r="A5616" s="8" t="s">
        <v>5030</v>
      </c>
      <c r="B5616" s="8" t="s">
        <v>4</v>
      </c>
      <c r="C5616" s="8">
        <v>933450</v>
      </c>
      <c r="D5616" s="8"/>
      <c r="E5616" s="8" t="s">
        <v>12176</v>
      </c>
    </row>
    <row r="5617" spans="1:5" x14ac:dyDescent="0.2">
      <c r="A5617" s="8" t="s">
        <v>5031</v>
      </c>
      <c r="B5617" s="8" t="s">
        <v>4</v>
      </c>
      <c r="C5617" s="8">
        <v>933762</v>
      </c>
      <c r="D5617" s="9">
        <v>1000</v>
      </c>
      <c r="E5617" s="8" t="s">
        <v>12176</v>
      </c>
    </row>
    <row r="5618" spans="1:5" x14ac:dyDescent="0.2">
      <c r="A5618" s="8" t="s">
        <v>5031</v>
      </c>
      <c r="B5618" s="8" t="s">
        <v>4</v>
      </c>
      <c r="C5618" s="8">
        <v>933762</v>
      </c>
      <c r="D5618" s="9">
        <v>10000</v>
      </c>
      <c r="E5618" s="8" t="s">
        <v>12176</v>
      </c>
    </row>
    <row r="5619" spans="1:5" x14ac:dyDescent="0.2">
      <c r="A5619" s="8" t="s">
        <v>5032</v>
      </c>
      <c r="B5619" s="8" t="s">
        <v>12</v>
      </c>
      <c r="C5619" s="8">
        <v>933874</v>
      </c>
      <c r="D5619" s="8"/>
      <c r="E5619" s="8" t="s">
        <v>12177</v>
      </c>
    </row>
    <row r="5620" spans="1:5" x14ac:dyDescent="0.2">
      <c r="A5620" s="8" t="s">
        <v>5033</v>
      </c>
      <c r="B5620" s="8" t="s">
        <v>4</v>
      </c>
      <c r="C5620" s="8">
        <v>934168</v>
      </c>
      <c r="D5620" s="9">
        <v>10000</v>
      </c>
      <c r="E5620" s="8" t="s">
        <v>12176</v>
      </c>
    </row>
    <row r="5621" spans="1:5" x14ac:dyDescent="0.2">
      <c r="A5621" s="8" t="s">
        <v>5034</v>
      </c>
      <c r="B5621" s="8" t="s">
        <v>12</v>
      </c>
      <c r="C5621" s="8">
        <v>934404</v>
      </c>
      <c r="D5621" s="8"/>
      <c r="E5621" s="8" t="s">
        <v>12176</v>
      </c>
    </row>
    <row r="5622" spans="1:5" x14ac:dyDescent="0.2">
      <c r="A5622" s="8" t="s">
        <v>12384</v>
      </c>
      <c r="B5622" s="8" t="s">
        <v>4</v>
      </c>
      <c r="C5622" s="8">
        <v>934439</v>
      </c>
      <c r="D5622" s="9">
        <v>27083</v>
      </c>
      <c r="E5622" s="8" t="s">
        <v>12176</v>
      </c>
    </row>
    <row r="5623" spans="1:5" x14ac:dyDescent="0.2">
      <c r="A5623" s="8" t="s">
        <v>12384</v>
      </c>
      <c r="B5623" s="8" t="s">
        <v>4</v>
      </c>
      <c r="C5623" s="8">
        <v>934439</v>
      </c>
      <c r="D5623" s="9">
        <v>27083.33</v>
      </c>
      <c r="E5623" s="8" t="s">
        <v>12176</v>
      </c>
    </row>
    <row r="5624" spans="1:5" x14ac:dyDescent="0.2">
      <c r="A5624" s="8" t="s">
        <v>5036</v>
      </c>
      <c r="B5624" s="8" t="s">
        <v>4</v>
      </c>
      <c r="C5624" s="8">
        <v>934560</v>
      </c>
      <c r="D5624" s="8"/>
      <c r="E5624" s="8" t="s">
        <v>12176</v>
      </c>
    </row>
    <row r="5625" spans="1:5" x14ac:dyDescent="0.2">
      <c r="A5625" s="8" t="s">
        <v>5037</v>
      </c>
      <c r="B5625" s="8" t="s">
        <v>4</v>
      </c>
      <c r="C5625" s="8">
        <v>934729</v>
      </c>
      <c r="D5625" s="9">
        <v>8000</v>
      </c>
      <c r="E5625" s="8" t="s">
        <v>12176</v>
      </c>
    </row>
    <row r="5626" spans="1:5" x14ac:dyDescent="0.2">
      <c r="A5626" s="8" t="s">
        <v>5038</v>
      </c>
      <c r="B5626" s="8" t="s">
        <v>4</v>
      </c>
      <c r="C5626" s="8">
        <v>935023</v>
      </c>
      <c r="D5626" s="9">
        <v>10639</v>
      </c>
      <c r="E5626" s="8" t="s">
        <v>12176</v>
      </c>
    </row>
    <row r="5627" spans="1:5" x14ac:dyDescent="0.2">
      <c r="A5627" s="8" t="s">
        <v>5039</v>
      </c>
      <c r="B5627" s="8" t="s">
        <v>4</v>
      </c>
      <c r="C5627" s="8">
        <v>936489</v>
      </c>
      <c r="D5627" s="8"/>
      <c r="E5627" s="8" t="s">
        <v>12176</v>
      </c>
    </row>
    <row r="5628" spans="1:5" x14ac:dyDescent="0.2">
      <c r="A5628" s="8" t="s">
        <v>5040</v>
      </c>
      <c r="B5628" s="8" t="s">
        <v>4</v>
      </c>
      <c r="C5628" s="8">
        <v>936590</v>
      </c>
      <c r="D5628" s="9">
        <v>2300</v>
      </c>
      <c r="E5628" s="8" t="s">
        <v>12176</v>
      </c>
    </row>
    <row r="5629" spans="1:5" x14ac:dyDescent="0.2">
      <c r="A5629" s="8" t="s">
        <v>5041</v>
      </c>
      <c r="B5629" s="8" t="s">
        <v>4</v>
      </c>
      <c r="C5629" s="8">
        <v>936776</v>
      </c>
      <c r="D5629" s="9">
        <v>5833.33</v>
      </c>
      <c r="E5629" s="8" t="s">
        <v>12176</v>
      </c>
    </row>
    <row r="5630" spans="1:5" x14ac:dyDescent="0.2">
      <c r="A5630" s="8" t="s">
        <v>5041</v>
      </c>
      <c r="B5630" s="8" t="s">
        <v>4</v>
      </c>
      <c r="C5630" s="8">
        <v>936776</v>
      </c>
      <c r="D5630" s="8"/>
      <c r="E5630" s="8" t="s">
        <v>12176</v>
      </c>
    </row>
    <row r="5631" spans="1:5" x14ac:dyDescent="0.2">
      <c r="A5631" s="8" t="s">
        <v>5042</v>
      </c>
      <c r="B5631" s="8" t="s">
        <v>12</v>
      </c>
      <c r="C5631" s="8">
        <v>936777</v>
      </c>
      <c r="D5631" s="8"/>
      <c r="E5631" s="8" t="s">
        <v>12176</v>
      </c>
    </row>
    <row r="5632" spans="1:5" x14ac:dyDescent="0.2">
      <c r="A5632" s="8" t="s">
        <v>5043</v>
      </c>
      <c r="B5632" s="8" t="s">
        <v>4</v>
      </c>
      <c r="C5632" s="8">
        <v>937152</v>
      </c>
      <c r="D5632" s="8"/>
      <c r="E5632" s="8" t="s">
        <v>12176</v>
      </c>
    </row>
    <row r="5633" spans="1:5" x14ac:dyDescent="0.2">
      <c r="A5633" s="8" t="s">
        <v>5044</v>
      </c>
      <c r="B5633" s="8" t="s">
        <v>12</v>
      </c>
      <c r="C5633" s="8">
        <v>937428</v>
      </c>
      <c r="D5633" s="9">
        <v>3500</v>
      </c>
      <c r="E5633" s="8" t="s">
        <v>12176</v>
      </c>
    </row>
    <row r="5634" spans="1:5" x14ac:dyDescent="0.2">
      <c r="A5634" s="8" t="s">
        <v>5045</v>
      </c>
      <c r="B5634" s="8" t="s">
        <v>12</v>
      </c>
      <c r="C5634" s="8">
        <v>937436</v>
      </c>
      <c r="D5634" s="8"/>
      <c r="E5634" s="8" t="s">
        <v>12177</v>
      </c>
    </row>
    <row r="5635" spans="1:5" x14ac:dyDescent="0.2">
      <c r="A5635" s="8" t="s">
        <v>5046</v>
      </c>
      <c r="B5635" s="8" t="s">
        <v>12</v>
      </c>
      <c r="C5635" s="8">
        <v>937642</v>
      </c>
      <c r="D5635" s="8"/>
      <c r="E5635" s="8" t="s">
        <v>12177</v>
      </c>
    </row>
    <row r="5636" spans="1:5" x14ac:dyDescent="0.2">
      <c r="A5636" s="8" t="s">
        <v>5047</v>
      </c>
      <c r="B5636" s="8" t="s">
        <v>12</v>
      </c>
      <c r="C5636" s="8">
        <v>937791</v>
      </c>
      <c r="D5636" s="8"/>
      <c r="E5636" s="8" t="s">
        <v>12177</v>
      </c>
    </row>
    <row r="5637" spans="1:5" x14ac:dyDescent="0.2">
      <c r="A5637" s="8" t="s">
        <v>5048</v>
      </c>
      <c r="B5637" s="8" t="s">
        <v>4</v>
      </c>
      <c r="C5637" s="8">
        <v>937951</v>
      </c>
      <c r="D5637" s="9">
        <v>10000</v>
      </c>
      <c r="E5637" s="8" t="s">
        <v>12176</v>
      </c>
    </row>
    <row r="5638" spans="1:5" x14ac:dyDescent="0.2">
      <c r="A5638" s="8" t="s">
        <v>5049</v>
      </c>
      <c r="B5638" s="8" t="s">
        <v>4</v>
      </c>
      <c r="C5638" s="8">
        <v>938126</v>
      </c>
      <c r="D5638" s="9">
        <v>4000</v>
      </c>
      <c r="E5638" s="8" t="s">
        <v>12176</v>
      </c>
    </row>
    <row r="5639" spans="1:5" x14ac:dyDescent="0.2">
      <c r="A5639" s="8" t="s">
        <v>5050</v>
      </c>
      <c r="B5639" s="8" t="s">
        <v>12</v>
      </c>
      <c r="C5639" s="8">
        <v>938297</v>
      </c>
      <c r="D5639" s="8">
        <v>900</v>
      </c>
      <c r="E5639" s="8" t="s">
        <v>12176</v>
      </c>
    </row>
    <row r="5640" spans="1:5" x14ac:dyDescent="0.2">
      <c r="A5640" s="8" t="s">
        <v>5051</v>
      </c>
      <c r="B5640" s="8" t="s">
        <v>4</v>
      </c>
      <c r="C5640" s="8">
        <v>938399</v>
      </c>
      <c r="D5640" s="9">
        <v>1000</v>
      </c>
      <c r="E5640" s="8" t="s">
        <v>12176</v>
      </c>
    </row>
    <row r="5641" spans="1:5" x14ac:dyDescent="0.2">
      <c r="A5641" s="8" t="s">
        <v>5052</v>
      </c>
      <c r="B5641" s="8" t="s">
        <v>12</v>
      </c>
      <c r="C5641" s="8">
        <v>938843</v>
      </c>
      <c r="D5641" s="8"/>
      <c r="E5641" s="8" t="s">
        <v>12176</v>
      </c>
    </row>
    <row r="5642" spans="1:5" x14ac:dyDescent="0.2">
      <c r="A5642" s="8" t="s">
        <v>5053</v>
      </c>
      <c r="B5642" s="8" t="s">
        <v>12</v>
      </c>
      <c r="C5642" s="8">
        <v>939053</v>
      </c>
      <c r="D5642" s="9">
        <v>3000</v>
      </c>
      <c r="E5642" s="8" t="s">
        <v>12176</v>
      </c>
    </row>
    <row r="5643" spans="1:5" x14ac:dyDescent="0.2">
      <c r="A5643" s="8" t="s">
        <v>5054</v>
      </c>
      <c r="B5643" s="8" t="s">
        <v>4</v>
      </c>
      <c r="C5643" s="8">
        <v>939343</v>
      </c>
      <c r="D5643" s="9">
        <v>11000</v>
      </c>
      <c r="E5643" s="8" t="s">
        <v>12176</v>
      </c>
    </row>
    <row r="5644" spans="1:5" x14ac:dyDescent="0.2">
      <c r="A5644" s="8" t="s">
        <v>5055</v>
      </c>
      <c r="B5644" s="8" t="s">
        <v>12</v>
      </c>
      <c r="C5644" s="8">
        <v>940342</v>
      </c>
      <c r="D5644" s="8"/>
      <c r="E5644" s="8"/>
    </row>
    <row r="5645" spans="1:5" x14ac:dyDescent="0.2">
      <c r="A5645" s="8" t="s">
        <v>5056</v>
      </c>
      <c r="B5645" s="8" t="s">
        <v>4</v>
      </c>
      <c r="C5645" s="8">
        <v>940559</v>
      </c>
      <c r="D5645" s="8"/>
      <c r="E5645" s="8" t="s">
        <v>12176</v>
      </c>
    </row>
    <row r="5646" spans="1:5" x14ac:dyDescent="0.2">
      <c r="A5646" s="8" t="s">
        <v>5057</v>
      </c>
      <c r="B5646" s="8" t="s">
        <v>4</v>
      </c>
      <c r="C5646" s="8">
        <v>941396</v>
      </c>
      <c r="D5646" s="9">
        <v>10000</v>
      </c>
      <c r="E5646" s="8" t="s">
        <v>12176</v>
      </c>
    </row>
    <row r="5647" spans="1:5" x14ac:dyDescent="0.2">
      <c r="A5647" s="8" t="s">
        <v>5058</v>
      </c>
      <c r="B5647" s="8" t="s">
        <v>12</v>
      </c>
      <c r="C5647" s="8">
        <v>941678</v>
      </c>
      <c r="D5647" s="8"/>
      <c r="E5647" s="8" t="s">
        <v>12177</v>
      </c>
    </row>
    <row r="5648" spans="1:5" x14ac:dyDescent="0.2">
      <c r="A5648" s="8" t="s">
        <v>5059</v>
      </c>
      <c r="B5648" s="8" t="s">
        <v>4</v>
      </c>
      <c r="C5648" s="8">
        <v>942386</v>
      </c>
      <c r="D5648" s="9">
        <v>8285.52</v>
      </c>
      <c r="E5648" s="8" t="s">
        <v>12176</v>
      </c>
    </row>
    <row r="5649" spans="1:5" x14ac:dyDescent="0.2">
      <c r="A5649" s="8" t="s">
        <v>5060</v>
      </c>
      <c r="B5649" s="8" t="s">
        <v>4</v>
      </c>
      <c r="C5649" s="8">
        <v>943541</v>
      </c>
      <c r="D5649" s="8"/>
      <c r="E5649" s="8" t="s">
        <v>12176</v>
      </c>
    </row>
    <row r="5650" spans="1:5" x14ac:dyDescent="0.2">
      <c r="A5650" s="8" t="s">
        <v>5061</v>
      </c>
      <c r="B5650" s="8" t="s">
        <v>4</v>
      </c>
      <c r="C5650" s="8">
        <v>943767</v>
      </c>
      <c r="D5650" s="9">
        <v>10000</v>
      </c>
      <c r="E5650" s="8" t="s">
        <v>12176</v>
      </c>
    </row>
    <row r="5651" spans="1:5" x14ac:dyDescent="0.2">
      <c r="A5651" s="8" t="s">
        <v>5062</v>
      </c>
      <c r="B5651" s="8" t="s">
        <v>4</v>
      </c>
      <c r="C5651" s="8">
        <v>944056</v>
      </c>
      <c r="D5651" s="8"/>
      <c r="E5651" s="8" t="s">
        <v>12176</v>
      </c>
    </row>
    <row r="5652" spans="1:5" x14ac:dyDescent="0.2">
      <c r="A5652" s="8" t="s">
        <v>5063</v>
      </c>
      <c r="B5652" s="8" t="s">
        <v>4</v>
      </c>
      <c r="C5652" s="8">
        <v>944464</v>
      </c>
      <c r="D5652" s="9">
        <v>15523.13</v>
      </c>
      <c r="E5652" s="8" t="s">
        <v>12176</v>
      </c>
    </row>
    <row r="5653" spans="1:5" x14ac:dyDescent="0.2">
      <c r="A5653" s="8" t="s">
        <v>5064</v>
      </c>
      <c r="B5653" s="8" t="s">
        <v>4</v>
      </c>
      <c r="C5653" s="8">
        <v>944851</v>
      </c>
      <c r="D5653" s="8"/>
      <c r="E5653" s="8" t="s">
        <v>12176</v>
      </c>
    </row>
    <row r="5654" spans="1:5" x14ac:dyDescent="0.2">
      <c r="A5654" s="8" t="s">
        <v>5065</v>
      </c>
      <c r="B5654" s="8" t="s">
        <v>4</v>
      </c>
      <c r="C5654" s="8">
        <v>945689</v>
      </c>
      <c r="D5654" s="9">
        <v>18000</v>
      </c>
      <c r="E5654" s="8" t="s">
        <v>12176</v>
      </c>
    </row>
    <row r="5655" spans="1:5" x14ac:dyDescent="0.2">
      <c r="A5655" s="8" t="s">
        <v>5066</v>
      </c>
      <c r="B5655" s="8" t="s">
        <v>4</v>
      </c>
      <c r="C5655" s="8">
        <v>946200</v>
      </c>
      <c r="D5655" s="8"/>
      <c r="E5655" s="8" t="s">
        <v>12176</v>
      </c>
    </row>
    <row r="5656" spans="1:5" x14ac:dyDescent="0.2">
      <c r="A5656" s="8" t="s">
        <v>5067</v>
      </c>
      <c r="B5656" s="8" t="s">
        <v>4</v>
      </c>
      <c r="C5656" s="8">
        <v>946335</v>
      </c>
      <c r="D5656" s="9">
        <v>10000</v>
      </c>
      <c r="E5656" s="8" t="s">
        <v>12176</v>
      </c>
    </row>
    <row r="5657" spans="1:5" x14ac:dyDescent="0.2">
      <c r="A5657" s="8" t="s">
        <v>5068</v>
      </c>
      <c r="B5657" s="8" t="s">
        <v>12</v>
      </c>
      <c r="C5657" s="8">
        <v>946444</v>
      </c>
      <c r="D5657" s="8"/>
      <c r="E5657" s="8" t="s">
        <v>12177</v>
      </c>
    </row>
    <row r="5658" spans="1:5" x14ac:dyDescent="0.2">
      <c r="A5658" s="8" t="s">
        <v>5069</v>
      </c>
      <c r="B5658" s="8" t="s">
        <v>4</v>
      </c>
      <c r="C5658" s="8">
        <v>946806</v>
      </c>
      <c r="D5658" s="9">
        <v>5000</v>
      </c>
      <c r="E5658" s="8" t="s">
        <v>12176</v>
      </c>
    </row>
    <row r="5659" spans="1:5" x14ac:dyDescent="0.2">
      <c r="A5659" s="8" t="s">
        <v>5070</v>
      </c>
      <c r="B5659" s="8" t="s">
        <v>4</v>
      </c>
      <c r="C5659" s="8">
        <v>947093</v>
      </c>
      <c r="D5659" s="9">
        <v>3531</v>
      </c>
      <c r="E5659" s="8" t="s">
        <v>12176</v>
      </c>
    </row>
    <row r="5660" spans="1:5" x14ac:dyDescent="0.2">
      <c r="A5660" s="8" t="s">
        <v>5070</v>
      </c>
      <c r="B5660" s="8" t="s">
        <v>4</v>
      </c>
      <c r="C5660" s="8">
        <v>947093</v>
      </c>
      <c r="D5660" s="9">
        <v>8552.9699999999993</v>
      </c>
      <c r="E5660" s="8" t="s">
        <v>12176</v>
      </c>
    </row>
    <row r="5661" spans="1:5" x14ac:dyDescent="0.2">
      <c r="A5661" s="8" t="s">
        <v>5071</v>
      </c>
      <c r="B5661" s="8" t="s">
        <v>4</v>
      </c>
      <c r="C5661" s="8">
        <v>947172</v>
      </c>
      <c r="D5661" s="9">
        <v>6000</v>
      </c>
      <c r="E5661" s="8" t="s">
        <v>12176</v>
      </c>
    </row>
    <row r="5662" spans="1:5" x14ac:dyDescent="0.2">
      <c r="A5662" s="8" t="s">
        <v>5072</v>
      </c>
      <c r="B5662" s="8" t="s">
        <v>4</v>
      </c>
      <c r="C5662" s="8">
        <v>948447</v>
      </c>
      <c r="D5662" s="9">
        <v>33467.08</v>
      </c>
      <c r="E5662" s="8" t="s">
        <v>12176</v>
      </c>
    </row>
    <row r="5663" spans="1:5" x14ac:dyDescent="0.2">
      <c r="A5663" s="8" t="s">
        <v>5073</v>
      </c>
      <c r="B5663" s="8" t="s">
        <v>4</v>
      </c>
      <c r="C5663" s="8">
        <v>948696</v>
      </c>
      <c r="D5663" s="8"/>
      <c r="E5663" s="8" t="s">
        <v>12176</v>
      </c>
    </row>
    <row r="5664" spans="1:5" x14ac:dyDescent="0.2">
      <c r="A5664" s="8" t="s">
        <v>5074</v>
      </c>
      <c r="B5664" s="8" t="s">
        <v>12</v>
      </c>
      <c r="C5664" s="8">
        <v>948840</v>
      </c>
      <c r="D5664" s="9">
        <v>11000</v>
      </c>
      <c r="E5664" s="8" t="s">
        <v>12176</v>
      </c>
    </row>
    <row r="5665" spans="1:5" x14ac:dyDescent="0.2">
      <c r="A5665" s="8" t="s">
        <v>5075</v>
      </c>
      <c r="B5665" s="8" t="s">
        <v>4</v>
      </c>
      <c r="C5665" s="8">
        <v>948845</v>
      </c>
      <c r="D5665" s="8"/>
      <c r="E5665" s="8" t="s">
        <v>12176</v>
      </c>
    </row>
    <row r="5666" spans="1:5" x14ac:dyDescent="0.2">
      <c r="A5666" s="8" t="s">
        <v>5076</v>
      </c>
      <c r="B5666" s="8" t="s">
        <v>12</v>
      </c>
      <c r="C5666" s="8">
        <v>949027</v>
      </c>
      <c r="D5666" s="8"/>
      <c r="E5666" s="8"/>
    </row>
    <row r="5667" spans="1:5" x14ac:dyDescent="0.2">
      <c r="A5667" s="8" t="s">
        <v>5077</v>
      </c>
      <c r="B5667" s="8" t="s">
        <v>12</v>
      </c>
      <c r="C5667" s="8">
        <v>949036</v>
      </c>
      <c r="D5667" s="9">
        <v>1500</v>
      </c>
      <c r="E5667" s="8"/>
    </row>
    <row r="5668" spans="1:5" x14ac:dyDescent="0.2">
      <c r="A5668" s="8" t="s">
        <v>5078</v>
      </c>
      <c r="B5668" s="8" t="s">
        <v>12</v>
      </c>
      <c r="C5668" s="8">
        <v>949046</v>
      </c>
      <c r="D5668" s="8"/>
      <c r="E5668" s="8"/>
    </row>
    <row r="5669" spans="1:5" x14ac:dyDescent="0.2">
      <c r="A5669" s="8" t="s">
        <v>5079</v>
      </c>
      <c r="B5669" s="8" t="s">
        <v>12</v>
      </c>
      <c r="C5669" s="8">
        <v>949265</v>
      </c>
      <c r="D5669" s="8"/>
      <c r="E5669" s="8" t="s">
        <v>12324</v>
      </c>
    </row>
    <row r="5670" spans="1:5" x14ac:dyDescent="0.2">
      <c r="A5670" s="8" t="s">
        <v>5080</v>
      </c>
      <c r="B5670" s="8" t="s">
        <v>12</v>
      </c>
      <c r="C5670" s="8">
        <v>949272</v>
      </c>
      <c r="D5670" s="8"/>
      <c r="E5670" s="8" t="s">
        <v>12324</v>
      </c>
    </row>
    <row r="5671" spans="1:5" x14ac:dyDescent="0.2">
      <c r="A5671" s="8" t="s">
        <v>5081</v>
      </c>
      <c r="B5671" s="8" t="s">
        <v>4</v>
      </c>
      <c r="C5671" s="8">
        <v>949297</v>
      </c>
      <c r="D5671" s="9">
        <v>6000</v>
      </c>
      <c r="E5671" s="8" t="s">
        <v>12176</v>
      </c>
    </row>
    <row r="5672" spans="1:5" x14ac:dyDescent="0.2">
      <c r="A5672" s="8" t="s">
        <v>5082</v>
      </c>
      <c r="B5672" s="8" t="s">
        <v>4</v>
      </c>
      <c r="C5672" s="8">
        <v>949686</v>
      </c>
      <c r="D5672" s="9">
        <v>7666.66</v>
      </c>
      <c r="E5672" s="8" t="s">
        <v>12176</v>
      </c>
    </row>
    <row r="5673" spans="1:5" x14ac:dyDescent="0.2">
      <c r="A5673" s="8" t="s">
        <v>5083</v>
      </c>
      <c r="B5673" s="8" t="s">
        <v>4</v>
      </c>
      <c r="C5673" s="8">
        <v>950716</v>
      </c>
      <c r="D5673" s="9">
        <v>10000</v>
      </c>
      <c r="E5673" s="8" t="s">
        <v>12176</v>
      </c>
    </row>
    <row r="5674" spans="1:5" x14ac:dyDescent="0.2">
      <c r="A5674" s="8" t="s">
        <v>5084</v>
      </c>
      <c r="B5674" s="8" t="s">
        <v>4</v>
      </c>
      <c r="C5674" s="8">
        <v>951118</v>
      </c>
      <c r="D5674" s="9">
        <v>8452</v>
      </c>
      <c r="E5674" s="8" t="s">
        <v>12176</v>
      </c>
    </row>
    <row r="5675" spans="1:5" x14ac:dyDescent="0.2">
      <c r="A5675" s="8" t="s">
        <v>5085</v>
      </c>
      <c r="B5675" s="8" t="s">
        <v>12</v>
      </c>
      <c r="C5675" s="8">
        <v>951307</v>
      </c>
      <c r="D5675" s="8"/>
      <c r="E5675" s="8" t="s">
        <v>12176</v>
      </c>
    </row>
    <row r="5676" spans="1:5" x14ac:dyDescent="0.2">
      <c r="A5676" s="8" t="s">
        <v>5086</v>
      </c>
      <c r="B5676" s="8" t="s">
        <v>12</v>
      </c>
      <c r="C5676" s="8">
        <v>951757</v>
      </c>
      <c r="D5676" s="8"/>
      <c r="E5676" s="8" t="s">
        <v>12352</v>
      </c>
    </row>
    <row r="5677" spans="1:5" x14ac:dyDescent="0.2">
      <c r="A5677" s="8" t="s">
        <v>5087</v>
      </c>
      <c r="B5677" s="8" t="s">
        <v>4</v>
      </c>
      <c r="C5677" s="8">
        <v>951836</v>
      </c>
      <c r="D5677" s="9">
        <v>1500</v>
      </c>
      <c r="E5677" s="8" t="s">
        <v>12176</v>
      </c>
    </row>
    <row r="5678" spans="1:5" x14ac:dyDescent="0.2">
      <c r="A5678" s="8" t="s">
        <v>5088</v>
      </c>
      <c r="B5678" s="8" t="s">
        <v>12</v>
      </c>
      <c r="C5678" s="8">
        <v>952166</v>
      </c>
      <c r="D5678" s="9">
        <v>5000</v>
      </c>
      <c r="E5678" s="8" t="s">
        <v>12176</v>
      </c>
    </row>
    <row r="5679" spans="1:5" x14ac:dyDescent="0.2">
      <c r="A5679" s="8" t="s">
        <v>5089</v>
      </c>
      <c r="B5679" s="8" t="s">
        <v>4</v>
      </c>
      <c r="C5679" s="8">
        <v>952377</v>
      </c>
      <c r="D5679" s="8">
        <v>0</v>
      </c>
      <c r="E5679" s="8" t="s">
        <v>12176</v>
      </c>
    </row>
    <row r="5680" spans="1:5" x14ac:dyDescent="0.2">
      <c r="A5680" s="8" t="s">
        <v>5089</v>
      </c>
      <c r="B5680" s="8" t="s">
        <v>4</v>
      </c>
      <c r="C5680" s="8">
        <v>952377</v>
      </c>
      <c r="D5680" s="9">
        <v>5000</v>
      </c>
      <c r="E5680" s="8" t="s">
        <v>12176</v>
      </c>
    </row>
    <row r="5681" spans="1:5" x14ac:dyDescent="0.2">
      <c r="A5681" s="8" t="s">
        <v>5090</v>
      </c>
      <c r="B5681" s="8" t="s">
        <v>12</v>
      </c>
      <c r="C5681" s="8">
        <v>952547</v>
      </c>
      <c r="D5681" s="8"/>
      <c r="E5681" s="8" t="s">
        <v>12324</v>
      </c>
    </row>
    <row r="5682" spans="1:5" x14ac:dyDescent="0.2">
      <c r="A5682" s="8" t="s">
        <v>5091</v>
      </c>
      <c r="B5682" s="8" t="s">
        <v>4</v>
      </c>
      <c r="C5682" s="8">
        <v>953426</v>
      </c>
      <c r="D5682" s="9">
        <v>30000</v>
      </c>
      <c r="E5682" s="8" t="s">
        <v>12176</v>
      </c>
    </row>
    <row r="5683" spans="1:5" x14ac:dyDescent="0.2">
      <c r="A5683" s="8" t="s">
        <v>5092</v>
      </c>
      <c r="B5683" s="8" t="s">
        <v>12</v>
      </c>
      <c r="C5683" s="8">
        <v>953527</v>
      </c>
      <c r="D5683" s="8"/>
      <c r="E5683" s="8" t="s">
        <v>12176</v>
      </c>
    </row>
    <row r="5684" spans="1:5" x14ac:dyDescent="0.2">
      <c r="A5684" s="8" t="s">
        <v>5093</v>
      </c>
      <c r="B5684" s="8" t="s">
        <v>4</v>
      </c>
      <c r="C5684" s="8">
        <v>954002</v>
      </c>
      <c r="D5684" s="9">
        <v>2500</v>
      </c>
      <c r="E5684" s="8" t="s">
        <v>12176</v>
      </c>
    </row>
    <row r="5685" spans="1:5" x14ac:dyDescent="0.2">
      <c r="A5685" s="8" t="s">
        <v>5094</v>
      </c>
      <c r="B5685" s="8" t="s">
        <v>4</v>
      </c>
      <c r="C5685" s="8">
        <v>954117</v>
      </c>
      <c r="D5685" s="8"/>
      <c r="E5685" s="8" t="s">
        <v>12176</v>
      </c>
    </row>
    <row r="5686" spans="1:5" x14ac:dyDescent="0.2">
      <c r="A5686" s="8" t="s">
        <v>5095</v>
      </c>
      <c r="B5686" s="8" t="s">
        <v>4</v>
      </c>
      <c r="C5686" s="8">
        <v>954254</v>
      </c>
      <c r="D5686" s="9">
        <v>10000</v>
      </c>
      <c r="E5686" s="8" t="s">
        <v>12176</v>
      </c>
    </row>
    <row r="5687" spans="1:5" x14ac:dyDescent="0.2">
      <c r="A5687" s="8" t="s">
        <v>5096</v>
      </c>
      <c r="B5687" s="8" t="s">
        <v>12</v>
      </c>
      <c r="C5687" s="8">
        <v>955526</v>
      </c>
      <c r="D5687" s="8"/>
      <c r="E5687" s="8" t="s">
        <v>12177</v>
      </c>
    </row>
    <row r="5688" spans="1:5" x14ac:dyDescent="0.2">
      <c r="A5688" s="8" t="s">
        <v>5097</v>
      </c>
      <c r="B5688" s="8" t="s">
        <v>4</v>
      </c>
      <c r="C5688" s="8">
        <v>957050</v>
      </c>
      <c r="D5688" s="9">
        <v>8400</v>
      </c>
      <c r="E5688" s="8" t="s">
        <v>12176</v>
      </c>
    </row>
    <row r="5689" spans="1:5" x14ac:dyDescent="0.2">
      <c r="A5689" s="8" t="s">
        <v>5098</v>
      </c>
      <c r="B5689" s="8" t="s">
        <v>4</v>
      </c>
      <c r="C5689" s="8">
        <v>957891</v>
      </c>
      <c r="D5689" s="8"/>
      <c r="E5689" s="8" t="s">
        <v>12176</v>
      </c>
    </row>
    <row r="5690" spans="1:5" x14ac:dyDescent="0.2">
      <c r="A5690" s="8" t="s">
        <v>5099</v>
      </c>
      <c r="B5690" s="8" t="s">
        <v>4</v>
      </c>
      <c r="C5690" s="8">
        <v>958004</v>
      </c>
      <c r="D5690" s="9">
        <v>7000</v>
      </c>
      <c r="E5690" s="8" t="s">
        <v>12176</v>
      </c>
    </row>
    <row r="5691" spans="1:5" x14ac:dyDescent="0.2">
      <c r="A5691" s="8" t="s">
        <v>5100</v>
      </c>
      <c r="B5691" s="8" t="s">
        <v>12</v>
      </c>
      <c r="C5691" s="8">
        <v>958240</v>
      </c>
      <c r="D5691" s="9">
        <v>1005</v>
      </c>
      <c r="E5691" s="8" t="s">
        <v>12176</v>
      </c>
    </row>
    <row r="5692" spans="1:5" x14ac:dyDescent="0.2">
      <c r="A5692" s="8" t="s">
        <v>5101</v>
      </c>
      <c r="B5692" s="8" t="s">
        <v>12</v>
      </c>
      <c r="C5692" s="8">
        <v>958680</v>
      </c>
      <c r="D5692" s="8"/>
      <c r="E5692" s="8" t="s">
        <v>12177</v>
      </c>
    </row>
    <row r="5693" spans="1:5" x14ac:dyDescent="0.2">
      <c r="A5693" s="8" t="s">
        <v>5102</v>
      </c>
      <c r="B5693" s="8" t="s">
        <v>4</v>
      </c>
      <c r="C5693" s="8">
        <v>959820</v>
      </c>
      <c r="D5693" s="9">
        <v>3000</v>
      </c>
      <c r="E5693" s="8" t="s">
        <v>12176</v>
      </c>
    </row>
    <row r="5694" spans="1:5" x14ac:dyDescent="0.2">
      <c r="A5694" s="8" t="s">
        <v>5103</v>
      </c>
      <c r="B5694" s="8" t="s">
        <v>4</v>
      </c>
      <c r="C5694" s="8">
        <v>959832</v>
      </c>
      <c r="D5694" s="8"/>
      <c r="E5694" s="8" t="s">
        <v>12176</v>
      </c>
    </row>
    <row r="5695" spans="1:5" x14ac:dyDescent="0.2">
      <c r="A5695" s="8" t="s">
        <v>5104</v>
      </c>
      <c r="B5695" s="8" t="s">
        <v>4</v>
      </c>
      <c r="C5695" s="8">
        <v>960057</v>
      </c>
      <c r="D5695" s="9">
        <v>9641</v>
      </c>
      <c r="E5695" s="8" t="s">
        <v>12176</v>
      </c>
    </row>
    <row r="5696" spans="1:5" x14ac:dyDescent="0.2">
      <c r="A5696" s="8" t="s">
        <v>5105</v>
      </c>
      <c r="B5696" s="8" t="s">
        <v>4</v>
      </c>
      <c r="C5696" s="8">
        <v>960441</v>
      </c>
      <c r="D5696" s="8"/>
      <c r="E5696" s="8" t="s">
        <v>12176</v>
      </c>
    </row>
    <row r="5697" spans="1:5" x14ac:dyDescent="0.2">
      <c r="A5697" s="8" t="s">
        <v>5106</v>
      </c>
      <c r="B5697" s="8" t="s">
        <v>12</v>
      </c>
      <c r="C5697" s="8">
        <v>961250</v>
      </c>
      <c r="D5697" s="9">
        <v>4000</v>
      </c>
      <c r="E5697" s="8" t="s">
        <v>12176</v>
      </c>
    </row>
    <row r="5698" spans="1:5" x14ac:dyDescent="0.2">
      <c r="A5698" s="8" t="s">
        <v>5107</v>
      </c>
      <c r="B5698" s="8" t="s">
        <v>12</v>
      </c>
      <c r="C5698" s="8">
        <v>961256</v>
      </c>
      <c r="D5698" s="8"/>
      <c r="E5698" s="8" t="s">
        <v>12176</v>
      </c>
    </row>
    <row r="5699" spans="1:5" x14ac:dyDescent="0.2">
      <c r="A5699" s="8" t="s">
        <v>5108</v>
      </c>
      <c r="B5699" s="8" t="s">
        <v>12</v>
      </c>
      <c r="C5699" s="8">
        <v>961367</v>
      </c>
      <c r="D5699" s="8"/>
      <c r="E5699" s="8" t="s">
        <v>12176</v>
      </c>
    </row>
    <row r="5700" spans="1:5" x14ac:dyDescent="0.2">
      <c r="A5700" s="8" t="s">
        <v>12385</v>
      </c>
      <c r="B5700" s="8" t="s">
        <v>4</v>
      </c>
      <c r="C5700" s="8">
        <v>961684</v>
      </c>
      <c r="D5700" s="9">
        <v>5500</v>
      </c>
      <c r="E5700" s="8" t="s">
        <v>12176</v>
      </c>
    </row>
    <row r="5701" spans="1:5" x14ac:dyDescent="0.2">
      <c r="A5701" s="8" t="s">
        <v>5110</v>
      </c>
      <c r="B5701" s="8" t="s">
        <v>12</v>
      </c>
      <c r="C5701" s="8">
        <v>961690</v>
      </c>
      <c r="D5701" s="9">
        <v>5500</v>
      </c>
      <c r="E5701" s="8" t="s">
        <v>12176</v>
      </c>
    </row>
    <row r="5702" spans="1:5" x14ac:dyDescent="0.2">
      <c r="A5702" s="8" t="s">
        <v>5111</v>
      </c>
      <c r="B5702" s="8" t="s">
        <v>12</v>
      </c>
      <c r="C5702" s="8">
        <v>962404</v>
      </c>
      <c r="D5702" s="8"/>
      <c r="E5702" s="8" t="s">
        <v>12177</v>
      </c>
    </row>
    <row r="5703" spans="1:5" x14ac:dyDescent="0.2">
      <c r="A5703" s="8" t="s">
        <v>5112</v>
      </c>
      <c r="B5703" s="8" t="s">
        <v>4</v>
      </c>
      <c r="C5703" s="8">
        <v>964274</v>
      </c>
      <c r="D5703" s="8"/>
      <c r="E5703" s="8" t="s">
        <v>12176</v>
      </c>
    </row>
    <row r="5704" spans="1:5" x14ac:dyDescent="0.2">
      <c r="A5704" s="8" t="s">
        <v>5113</v>
      </c>
      <c r="B5704" s="8" t="s">
        <v>4</v>
      </c>
      <c r="C5704" s="8">
        <v>964299</v>
      </c>
      <c r="D5704" s="8"/>
      <c r="E5704" s="8" t="s">
        <v>12176</v>
      </c>
    </row>
    <row r="5705" spans="1:5" x14ac:dyDescent="0.2">
      <c r="A5705" s="8" t="s">
        <v>5114</v>
      </c>
      <c r="B5705" s="8" t="s">
        <v>4</v>
      </c>
      <c r="C5705" s="8">
        <v>964763</v>
      </c>
      <c r="D5705" s="9">
        <v>12692.3</v>
      </c>
      <c r="E5705" s="8" t="s">
        <v>12176</v>
      </c>
    </row>
    <row r="5706" spans="1:5" x14ac:dyDescent="0.2">
      <c r="A5706" s="8" t="s">
        <v>5115</v>
      </c>
      <c r="B5706" s="8" t="s">
        <v>12</v>
      </c>
      <c r="C5706" s="8">
        <v>964766</v>
      </c>
      <c r="D5706" s="8"/>
      <c r="E5706" s="8" t="s">
        <v>12176</v>
      </c>
    </row>
    <row r="5707" spans="1:5" x14ac:dyDescent="0.2">
      <c r="A5707" s="8" t="s">
        <v>5116</v>
      </c>
      <c r="B5707" s="8" t="s">
        <v>4</v>
      </c>
      <c r="C5707" s="8">
        <v>965881</v>
      </c>
      <c r="D5707" s="9">
        <v>10000</v>
      </c>
      <c r="E5707" s="8" t="s">
        <v>12176</v>
      </c>
    </row>
    <row r="5708" spans="1:5" x14ac:dyDescent="0.2">
      <c r="A5708" s="8" t="s">
        <v>5117</v>
      </c>
      <c r="B5708" s="8" t="s">
        <v>4</v>
      </c>
      <c r="C5708" s="8">
        <v>966459</v>
      </c>
      <c r="D5708" s="9">
        <v>26000</v>
      </c>
      <c r="E5708" s="8" t="s">
        <v>12176</v>
      </c>
    </row>
    <row r="5709" spans="1:5" x14ac:dyDescent="0.2">
      <c r="A5709" s="8" t="s">
        <v>5118</v>
      </c>
      <c r="B5709" s="8" t="s">
        <v>4</v>
      </c>
      <c r="C5709" s="8">
        <v>967463</v>
      </c>
      <c r="D5709" s="9">
        <v>1000</v>
      </c>
      <c r="E5709" s="8" t="s">
        <v>12176</v>
      </c>
    </row>
    <row r="5710" spans="1:5" x14ac:dyDescent="0.2">
      <c r="A5710" s="8" t="s">
        <v>5119</v>
      </c>
      <c r="B5710" s="8" t="s">
        <v>4</v>
      </c>
      <c r="C5710" s="8">
        <v>967554</v>
      </c>
      <c r="D5710" s="9">
        <v>6400</v>
      </c>
      <c r="E5710" s="8" t="s">
        <v>12176</v>
      </c>
    </row>
    <row r="5711" spans="1:5" x14ac:dyDescent="0.2">
      <c r="A5711" s="8" t="s">
        <v>12386</v>
      </c>
      <c r="B5711" s="8" t="s">
        <v>4</v>
      </c>
      <c r="C5711" s="8">
        <v>967718</v>
      </c>
      <c r="D5711" s="9">
        <v>7500</v>
      </c>
      <c r="E5711" s="8" t="s">
        <v>12176</v>
      </c>
    </row>
    <row r="5712" spans="1:5" x14ac:dyDescent="0.2">
      <c r="A5712" s="8" t="s">
        <v>5121</v>
      </c>
      <c r="B5712" s="8" t="s">
        <v>4</v>
      </c>
      <c r="C5712" s="8">
        <v>968126</v>
      </c>
      <c r="D5712" s="8"/>
      <c r="E5712" s="8" t="s">
        <v>12176</v>
      </c>
    </row>
    <row r="5713" spans="1:5" x14ac:dyDescent="0.2">
      <c r="A5713" s="8" t="s">
        <v>5122</v>
      </c>
      <c r="B5713" s="8" t="s">
        <v>12</v>
      </c>
      <c r="C5713" s="8">
        <v>971257</v>
      </c>
      <c r="D5713" s="8">
        <v>850</v>
      </c>
      <c r="E5713" s="8"/>
    </row>
    <row r="5714" spans="1:5" x14ac:dyDescent="0.2">
      <c r="A5714" s="8" t="s">
        <v>5125</v>
      </c>
      <c r="B5714" s="8" t="s">
        <v>12</v>
      </c>
      <c r="C5714" s="8">
        <v>971404</v>
      </c>
      <c r="D5714" s="8"/>
      <c r="E5714" s="8" t="s">
        <v>12176</v>
      </c>
    </row>
    <row r="5715" spans="1:5" x14ac:dyDescent="0.2">
      <c r="A5715" s="8" t="s">
        <v>5126</v>
      </c>
      <c r="B5715" s="8" t="s">
        <v>4</v>
      </c>
      <c r="C5715" s="8">
        <v>971471</v>
      </c>
      <c r="D5715" s="9">
        <v>9908.07</v>
      </c>
      <c r="E5715" s="8" t="s">
        <v>12176</v>
      </c>
    </row>
    <row r="5716" spans="1:5" x14ac:dyDescent="0.2">
      <c r="A5716" s="8" t="s">
        <v>5127</v>
      </c>
      <c r="B5716" s="8" t="s">
        <v>12</v>
      </c>
      <c r="C5716" s="8">
        <v>971767</v>
      </c>
      <c r="D5716" s="8">
        <v>500</v>
      </c>
      <c r="E5716" s="8" t="s">
        <v>12176</v>
      </c>
    </row>
    <row r="5717" spans="1:5" x14ac:dyDescent="0.2">
      <c r="A5717" s="8" t="s">
        <v>5128</v>
      </c>
      <c r="B5717" s="8" t="s">
        <v>4</v>
      </c>
      <c r="C5717" s="8">
        <v>971846</v>
      </c>
      <c r="D5717" s="9">
        <v>5000</v>
      </c>
      <c r="E5717" s="8" t="s">
        <v>12176</v>
      </c>
    </row>
    <row r="5718" spans="1:5" x14ac:dyDescent="0.2">
      <c r="A5718" s="8" t="s">
        <v>5129</v>
      </c>
      <c r="B5718" s="8" t="s">
        <v>12</v>
      </c>
      <c r="C5718" s="8">
        <v>971847</v>
      </c>
      <c r="D5718" s="8"/>
      <c r="E5718" s="8" t="s">
        <v>12176</v>
      </c>
    </row>
    <row r="5719" spans="1:5" x14ac:dyDescent="0.2">
      <c r="A5719" s="8" t="s">
        <v>5130</v>
      </c>
      <c r="B5719" s="8" t="s">
        <v>4</v>
      </c>
      <c r="C5719" s="8">
        <v>972534</v>
      </c>
      <c r="D5719" s="8"/>
      <c r="E5719" s="8" t="s">
        <v>12176</v>
      </c>
    </row>
    <row r="5720" spans="1:5" x14ac:dyDescent="0.2">
      <c r="A5720" s="8" t="s">
        <v>5131</v>
      </c>
      <c r="B5720" s="8" t="s">
        <v>4</v>
      </c>
      <c r="C5720" s="8">
        <v>972704</v>
      </c>
      <c r="D5720" s="8"/>
      <c r="E5720" s="8" t="s">
        <v>12176</v>
      </c>
    </row>
    <row r="5721" spans="1:5" x14ac:dyDescent="0.2">
      <c r="A5721" s="8" t="s">
        <v>5132</v>
      </c>
      <c r="B5721" s="8" t="s">
        <v>4</v>
      </c>
      <c r="C5721" s="8">
        <v>972897</v>
      </c>
      <c r="D5721" s="9">
        <v>10000</v>
      </c>
      <c r="E5721" s="8" t="s">
        <v>12176</v>
      </c>
    </row>
    <row r="5722" spans="1:5" x14ac:dyDescent="0.2">
      <c r="A5722" s="8" t="s">
        <v>5133</v>
      </c>
      <c r="B5722" s="8" t="s">
        <v>4</v>
      </c>
      <c r="C5722" s="8">
        <v>972993</v>
      </c>
      <c r="D5722" s="9">
        <v>6980</v>
      </c>
      <c r="E5722" s="8" t="s">
        <v>12176</v>
      </c>
    </row>
    <row r="5723" spans="1:5" x14ac:dyDescent="0.2">
      <c r="A5723" s="8" t="s">
        <v>5134</v>
      </c>
      <c r="B5723" s="8" t="s">
        <v>12</v>
      </c>
      <c r="C5723" s="8">
        <v>973046</v>
      </c>
      <c r="D5723" s="8"/>
      <c r="E5723" s="8" t="s">
        <v>12177</v>
      </c>
    </row>
    <row r="5724" spans="1:5" x14ac:dyDescent="0.2">
      <c r="A5724" s="8" t="s">
        <v>5135</v>
      </c>
      <c r="B5724" s="8" t="s">
        <v>4</v>
      </c>
      <c r="C5724" s="8">
        <v>973257</v>
      </c>
      <c r="D5724" s="8"/>
      <c r="E5724" s="8" t="s">
        <v>12176</v>
      </c>
    </row>
    <row r="5725" spans="1:5" x14ac:dyDescent="0.2">
      <c r="A5725" s="8" t="s">
        <v>5136</v>
      </c>
      <c r="B5725" s="8" t="s">
        <v>4</v>
      </c>
      <c r="C5725" s="8">
        <v>973701</v>
      </c>
      <c r="D5725" s="9">
        <v>7000</v>
      </c>
      <c r="E5725" s="8" t="s">
        <v>12176</v>
      </c>
    </row>
    <row r="5726" spans="1:5" x14ac:dyDescent="0.2">
      <c r="A5726" s="8" t="s">
        <v>5137</v>
      </c>
      <c r="B5726" s="8" t="s">
        <v>4</v>
      </c>
      <c r="C5726" s="8">
        <v>973874</v>
      </c>
      <c r="D5726" s="9">
        <v>7830.6</v>
      </c>
      <c r="E5726" s="8" t="s">
        <v>12176</v>
      </c>
    </row>
    <row r="5727" spans="1:5" x14ac:dyDescent="0.2">
      <c r="A5727" s="8" t="s">
        <v>5138</v>
      </c>
      <c r="B5727" s="8" t="s">
        <v>12</v>
      </c>
      <c r="C5727" s="8">
        <v>974166</v>
      </c>
      <c r="D5727" s="8"/>
      <c r="E5727" s="8" t="s">
        <v>12177</v>
      </c>
    </row>
    <row r="5728" spans="1:5" x14ac:dyDescent="0.2">
      <c r="A5728" s="8" t="s">
        <v>5139</v>
      </c>
      <c r="B5728" s="8" t="s">
        <v>12</v>
      </c>
      <c r="C5728" s="8">
        <v>974197</v>
      </c>
      <c r="D5728" s="8"/>
      <c r="E5728" s="8" t="s">
        <v>12176</v>
      </c>
    </row>
    <row r="5729" spans="1:5" x14ac:dyDescent="0.2">
      <c r="A5729" s="8" t="s">
        <v>5140</v>
      </c>
      <c r="B5729" s="8" t="s">
        <v>4</v>
      </c>
      <c r="C5729" s="8">
        <v>974210</v>
      </c>
      <c r="D5729" s="9">
        <v>2500</v>
      </c>
      <c r="E5729" s="8" t="s">
        <v>12176</v>
      </c>
    </row>
    <row r="5730" spans="1:5" x14ac:dyDescent="0.2">
      <c r="A5730" s="8" t="s">
        <v>5141</v>
      </c>
      <c r="B5730" s="8" t="s">
        <v>4</v>
      </c>
      <c r="C5730" s="8">
        <v>974579</v>
      </c>
      <c r="D5730" s="9">
        <v>10925</v>
      </c>
      <c r="E5730" s="8" t="s">
        <v>12176</v>
      </c>
    </row>
    <row r="5731" spans="1:5" x14ac:dyDescent="0.2">
      <c r="A5731" s="8" t="s">
        <v>5142</v>
      </c>
      <c r="B5731" s="8" t="s">
        <v>4</v>
      </c>
      <c r="C5731" s="8">
        <v>974895</v>
      </c>
      <c r="D5731" s="9">
        <v>7875.27</v>
      </c>
      <c r="E5731" s="8" t="s">
        <v>12176</v>
      </c>
    </row>
    <row r="5732" spans="1:5" x14ac:dyDescent="0.2">
      <c r="A5732" s="8" t="s">
        <v>5143</v>
      </c>
      <c r="B5732" s="8" t="s">
        <v>4</v>
      </c>
      <c r="C5732" s="8">
        <v>974953</v>
      </c>
      <c r="D5732" s="8"/>
      <c r="E5732" s="8"/>
    </row>
    <row r="5733" spans="1:5" x14ac:dyDescent="0.2">
      <c r="A5733" s="8" t="s">
        <v>5144</v>
      </c>
      <c r="B5733" s="8" t="s">
        <v>12</v>
      </c>
      <c r="C5733" s="8">
        <v>975328</v>
      </c>
      <c r="D5733" s="9">
        <v>5500</v>
      </c>
      <c r="E5733" s="8" t="s">
        <v>12176</v>
      </c>
    </row>
    <row r="5734" spans="1:5" x14ac:dyDescent="0.2">
      <c r="A5734" s="8" t="s">
        <v>5145</v>
      </c>
      <c r="B5734" s="8" t="s">
        <v>4</v>
      </c>
      <c r="C5734" s="8">
        <v>975457</v>
      </c>
      <c r="D5734" s="8"/>
      <c r="E5734" s="8" t="s">
        <v>12176</v>
      </c>
    </row>
    <row r="5735" spans="1:5" x14ac:dyDescent="0.2">
      <c r="A5735" s="8" t="s">
        <v>5146</v>
      </c>
      <c r="B5735" s="8" t="s">
        <v>12</v>
      </c>
      <c r="C5735" s="8">
        <v>975466</v>
      </c>
      <c r="D5735" s="8"/>
      <c r="E5735" s="8" t="s">
        <v>12176</v>
      </c>
    </row>
    <row r="5736" spans="1:5" x14ac:dyDescent="0.2">
      <c r="A5736" s="8" t="s">
        <v>5147</v>
      </c>
      <c r="B5736" s="8" t="s">
        <v>4</v>
      </c>
      <c r="C5736" s="8">
        <v>975643</v>
      </c>
      <c r="D5736" s="9">
        <v>3000</v>
      </c>
      <c r="E5736" s="8" t="s">
        <v>12176</v>
      </c>
    </row>
    <row r="5737" spans="1:5" x14ac:dyDescent="0.2">
      <c r="A5737" s="8" t="s">
        <v>5148</v>
      </c>
      <c r="B5737" s="8" t="s">
        <v>4</v>
      </c>
      <c r="C5737" s="8">
        <v>976317</v>
      </c>
      <c r="D5737" s="9">
        <v>7774</v>
      </c>
      <c r="E5737" s="8" t="s">
        <v>12176</v>
      </c>
    </row>
    <row r="5738" spans="1:5" x14ac:dyDescent="0.2">
      <c r="A5738" s="8" t="s">
        <v>5149</v>
      </c>
      <c r="B5738" s="8" t="s">
        <v>4</v>
      </c>
      <c r="C5738" s="8">
        <v>976490</v>
      </c>
      <c r="D5738" s="9">
        <v>3500</v>
      </c>
      <c r="E5738" s="8" t="s">
        <v>12176</v>
      </c>
    </row>
    <row r="5739" spans="1:5" x14ac:dyDescent="0.2">
      <c r="A5739" s="8" t="s">
        <v>5150</v>
      </c>
      <c r="B5739" s="8" t="s">
        <v>4</v>
      </c>
      <c r="C5739" s="8">
        <v>976992</v>
      </c>
      <c r="D5739" s="9">
        <v>7000</v>
      </c>
      <c r="E5739" s="8" t="s">
        <v>12176</v>
      </c>
    </row>
    <row r="5740" spans="1:5" x14ac:dyDescent="0.2">
      <c r="A5740" s="8" t="s">
        <v>5150</v>
      </c>
      <c r="B5740" s="8" t="s">
        <v>4</v>
      </c>
      <c r="C5740" s="8">
        <v>976992</v>
      </c>
      <c r="D5740" s="8">
        <v>255</v>
      </c>
      <c r="E5740" s="8" t="s">
        <v>12176</v>
      </c>
    </row>
    <row r="5741" spans="1:5" x14ac:dyDescent="0.2">
      <c r="A5741" s="8" t="s">
        <v>5151</v>
      </c>
      <c r="B5741" s="8" t="s">
        <v>4</v>
      </c>
      <c r="C5741" s="8">
        <v>977007</v>
      </c>
      <c r="D5741" s="9">
        <v>9600</v>
      </c>
      <c r="E5741" s="8" t="s">
        <v>12176</v>
      </c>
    </row>
    <row r="5742" spans="1:5" x14ac:dyDescent="0.2">
      <c r="A5742" s="8" t="s">
        <v>5151</v>
      </c>
      <c r="B5742" s="8" t="s">
        <v>4</v>
      </c>
      <c r="C5742" s="8">
        <v>977007</v>
      </c>
      <c r="D5742" s="9">
        <v>15320.97</v>
      </c>
      <c r="E5742" s="8" t="s">
        <v>12176</v>
      </c>
    </row>
    <row r="5743" spans="1:5" x14ac:dyDescent="0.2">
      <c r="A5743" s="8" t="s">
        <v>5152</v>
      </c>
      <c r="B5743" s="8" t="s">
        <v>4</v>
      </c>
      <c r="C5743" s="8">
        <v>977701</v>
      </c>
      <c r="D5743" s="9">
        <v>10000</v>
      </c>
      <c r="E5743" s="8" t="s">
        <v>12176</v>
      </c>
    </row>
    <row r="5744" spans="1:5" x14ac:dyDescent="0.2">
      <c r="A5744" s="8" t="s">
        <v>5153</v>
      </c>
      <c r="B5744" s="8" t="s">
        <v>12</v>
      </c>
      <c r="C5744" s="8">
        <v>977949</v>
      </c>
      <c r="D5744" s="8"/>
      <c r="E5744" s="8" t="s">
        <v>12176</v>
      </c>
    </row>
    <row r="5745" spans="1:5" x14ac:dyDescent="0.2">
      <c r="A5745" s="8" t="s">
        <v>5154</v>
      </c>
      <c r="B5745" s="8" t="s">
        <v>12</v>
      </c>
      <c r="C5745" s="8">
        <v>978289</v>
      </c>
      <c r="D5745" s="9">
        <v>1200</v>
      </c>
      <c r="E5745" s="8" t="s">
        <v>12176</v>
      </c>
    </row>
    <row r="5746" spans="1:5" x14ac:dyDescent="0.2">
      <c r="A5746" s="8" t="s">
        <v>5155</v>
      </c>
      <c r="B5746" s="8" t="s">
        <v>12</v>
      </c>
      <c r="C5746" s="8">
        <v>978418</v>
      </c>
      <c r="D5746" s="8"/>
      <c r="E5746" s="8" t="s">
        <v>12177</v>
      </c>
    </row>
    <row r="5747" spans="1:5" x14ac:dyDescent="0.2">
      <c r="A5747" s="8" t="s">
        <v>5156</v>
      </c>
      <c r="B5747" s="8" t="s">
        <v>4</v>
      </c>
      <c r="C5747" s="8">
        <v>979115</v>
      </c>
      <c r="D5747" s="9">
        <v>15000</v>
      </c>
      <c r="E5747" s="8" t="s">
        <v>12176</v>
      </c>
    </row>
    <row r="5748" spans="1:5" x14ac:dyDescent="0.2">
      <c r="A5748" s="8" t="s">
        <v>5157</v>
      </c>
      <c r="B5748" s="8" t="s">
        <v>4</v>
      </c>
      <c r="C5748" s="8">
        <v>979389</v>
      </c>
      <c r="D5748" s="9">
        <v>8000</v>
      </c>
      <c r="E5748" s="8" t="s">
        <v>12176</v>
      </c>
    </row>
    <row r="5749" spans="1:5" x14ac:dyDescent="0.2">
      <c r="A5749" s="8" t="s">
        <v>5158</v>
      </c>
      <c r="B5749" s="8" t="s">
        <v>4</v>
      </c>
      <c r="C5749" s="8">
        <v>979400</v>
      </c>
      <c r="D5749" s="9">
        <v>15000</v>
      </c>
      <c r="E5749" s="8" t="s">
        <v>12176</v>
      </c>
    </row>
    <row r="5750" spans="1:5" x14ac:dyDescent="0.2">
      <c r="A5750" s="8" t="s">
        <v>12387</v>
      </c>
      <c r="B5750" s="8" t="s">
        <v>4</v>
      </c>
      <c r="C5750" s="8">
        <v>981652</v>
      </c>
      <c r="D5750" s="9">
        <v>6000</v>
      </c>
      <c r="E5750" s="8" t="s">
        <v>12176</v>
      </c>
    </row>
    <row r="5751" spans="1:5" x14ac:dyDescent="0.2">
      <c r="A5751" s="8" t="s">
        <v>5160</v>
      </c>
      <c r="B5751" s="8" t="s">
        <v>4</v>
      </c>
      <c r="C5751" s="8">
        <v>981665</v>
      </c>
      <c r="D5751" s="9">
        <v>6000</v>
      </c>
      <c r="E5751" s="8" t="s">
        <v>12176</v>
      </c>
    </row>
    <row r="5752" spans="1:5" x14ac:dyDescent="0.2">
      <c r="A5752" s="8" t="s">
        <v>5161</v>
      </c>
      <c r="B5752" s="8" t="s">
        <v>4</v>
      </c>
      <c r="C5752" s="8">
        <v>982342</v>
      </c>
      <c r="D5752" s="9">
        <v>14300</v>
      </c>
      <c r="E5752" s="8" t="s">
        <v>12176</v>
      </c>
    </row>
    <row r="5753" spans="1:5" x14ac:dyDescent="0.2">
      <c r="A5753" s="8" t="s">
        <v>5162</v>
      </c>
      <c r="B5753" s="8" t="s">
        <v>4</v>
      </c>
      <c r="C5753" s="8">
        <v>983043</v>
      </c>
      <c r="D5753" s="9">
        <v>6000</v>
      </c>
      <c r="E5753" s="8" t="s">
        <v>12176</v>
      </c>
    </row>
    <row r="5754" spans="1:5" x14ac:dyDescent="0.2">
      <c r="A5754" s="8" t="s">
        <v>5163</v>
      </c>
      <c r="B5754" s="8" t="s">
        <v>12</v>
      </c>
      <c r="C5754" s="8">
        <v>983386</v>
      </c>
      <c r="D5754" s="8"/>
      <c r="E5754" s="8" t="s">
        <v>12177</v>
      </c>
    </row>
    <row r="5755" spans="1:5" x14ac:dyDescent="0.2">
      <c r="A5755" s="8" t="s">
        <v>5164</v>
      </c>
      <c r="B5755" s="8" t="s">
        <v>4</v>
      </c>
      <c r="C5755" s="8">
        <v>983674</v>
      </c>
      <c r="D5755" s="9">
        <v>6000</v>
      </c>
      <c r="E5755" s="8" t="s">
        <v>12176</v>
      </c>
    </row>
    <row r="5756" spans="1:5" x14ac:dyDescent="0.2">
      <c r="A5756" s="8" t="s">
        <v>5165</v>
      </c>
      <c r="B5756" s="8" t="s">
        <v>4</v>
      </c>
      <c r="C5756" s="8">
        <v>983905</v>
      </c>
      <c r="D5756" s="8"/>
      <c r="E5756" s="8" t="s">
        <v>12176</v>
      </c>
    </row>
    <row r="5757" spans="1:5" x14ac:dyDescent="0.2">
      <c r="A5757" s="8" t="s">
        <v>5166</v>
      </c>
      <c r="B5757" s="8" t="s">
        <v>12</v>
      </c>
      <c r="C5757" s="8">
        <v>983909</v>
      </c>
      <c r="D5757" s="8"/>
      <c r="E5757" s="8" t="s">
        <v>12177</v>
      </c>
    </row>
    <row r="5758" spans="1:5" x14ac:dyDescent="0.2">
      <c r="A5758" s="8" t="s">
        <v>5167</v>
      </c>
      <c r="B5758" s="8" t="s">
        <v>4</v>
      </c>
      <c r="C5758" s="8">
        <v>984261</v>
      </c>
      <c r="D5758" s="9">
        <v>10000</v>
      </c>
      <c r="E5758" s="8" t="s">
        <v>12176</v>
      </c>
    </row>
    <row r="5759" spans="1:5" x14ac:dyDescent="0.2">
      <c r="A5759" s="8" t="s">
        <v>5168</v>
      </c>
      <c r="B5759" s="8" t="s">
        <v>4</v>
      </c>
      <c r="C5759" s="8">
        <v>985127</v>
      </c>
      <c r="D5759" s="9">
        <v>15042</v>
      </c>
      <c r="E5759" s="8" t="s">
        <v>12176</v>
      </c>
    </row>
    <row r="5760" spans="1:5" x14ac:dyDescent="0.2">
      <c r="A5760" s="8" t="s">
        <v>5169</v>
      </c>
      <c r="B5760" s="8" t="s">
        <v>4</v>
      </c>
      <c r="C5760" s="8">
        <v>988270</v>
      </c>
      <c r="D5760" s="9">
        <v>8500</v>
      </c>
      <c r="E5760" s="8" t="s">
        <v>12176</v>
      </c>
    </row>
    <row r="5761" spans="1:5" x14ac:dyDescent="0.2">
      <c r="A5761" s="8" t="s">
        <v>5170</v>
      </c>
      <c r="B5761" s="8" t="s">
        <v>12</v>
      </c>
      <c r="C5761" s="8">
        <v>988484</v>
      </c>
      <c r="D5761" s="8"/>
      <c r="E5761" s="8" t="s">
        <v>12177</v>
      </c>
    </row>
    <row r="5762" spans="1:5" x14ac:dyDescent="0.2">
      <c r="A5762" s="8" t="s">
        <v>5171</v>
      </c>
      <c r="B5762" s="8" t="s">
        <v>12</v>
      </c>
      <c r="C5762" s="8">
        <v>988548</v>
      </c>
      <c r="D5762" s="9">
        <v>1019.71</v>
      </c>
      <c r="E5762" s="8" t="s">
        <v>12176</v>
      </c>
    </row>
    <row r="5763" spans="1:5" x14ac:dyDescent="0.2">
      <c r="A5763" s="8" t="s">
        <v>5172</v>
      </c>
      <c r="B5763" s="8" t="s">
        <v>12</v>
      </c>
      <c r="C5763" s="8">
        <v>988558</v>
      </c>
      <c r="D5763" s="9">
        <v>3010</v>
      </c>
      <c r="E5763" s="8" t="s">
        <v>12176</v>
      </c>
    </row>
    <row r="5764" spans="1:5" x14ac:dyDescent="0.2">
      <c r="A5764" s="8" t="s">
        <v>5173</v>
      </c>
      <c r="B5764" s="8" t="s">
        <v>4</v>
      </c>
      <c r="C5764" s="8">
        <v>988560</v>
      </c>
      <c r="D5764" s="9">
        <v>10000</v>
      </c>
      <c r="E5764" s="8" t="s">
        <v>12176</v>
      </c>
    </row>
    <row r="5765" spans="1:5" x14ac:dyDescent="0.2">
      <c r="A5765" s="8" t="s">
        <v>5174</v>
      </c>
      <c r="B5765" s="8" t="s">
        <v>4</v>
      </c>
      <c r="C5765" s="8">
        <v>988776</v>
      </c>
      <c r="D5765" s="9">
        <v>1000</v>
      </c>
      <c r="E5765" s="8" t="s">
        <v>12176</v>
      </c>
    </row>
    <row r="5766" spans="1:5" x14ac:dyDescent="0.2">
      <c r="A5766" s="8" t="s">
        <v>5174</v>
      </c>
      <c r="B5766" s="8" t="s">
        <v>4</v>
      </c>
      <c r="C5766" s="8">
        <v>988776</v>
      </c>
      <c r="D5766" s="9">
        <v>2400</v>
      </c>
      <c r="E5766" s="8" t="s">
        <v>12176</v>
      </c>
    </row>
    <row r="5767" spans="1:5" x14ac:dyDescent="0.2">
      <c r="A5767" s="8" t="s">
        <v>5175</v>
      </c>
      <c r="B5767" s="8" t="s">
        <v>4</v>
      </c>
      <c r="C5767" s="8">
        <v>989015</v>
      </c>
      <c r="D5767" s="8"/>
      <c r="E5767" s="8" t="s">
        <v>12176</v>
      </c>
    </row>
    <row r="5768" spans="1:5" x14ac:dyDescent="0.2">
      <c r="A5768" s="8" t="s">
        <v>12388</v>
      </c>
      <c r="B5768" s="8" t="s">
        <v>4</v>
      </c>
      <c r="C5768" s="8">
        <v>989463</v>
      </c>
      <c r="D5768" s="9">
        <v>3971.64</v>
      </c>
      <c r="E5768" s="8" t="s">
        <v>12176</v>
      </c>
    </row>
    <row r="5769" spans="1:5" x14ac:dyDescent="0.2">
      <c r="A5769" s="8" t="s">
        <v>5177</v>
      </c>
      <c r="B5769" s="8" t="s">
        <v>12</v>
      </c>
      <c r="C5769" s="8">
        <v>990749</v>
      </c>
      <c r="D5769" s="9">
        <v>16132.61</v>
      </c>
      <c r="E5769" s="8" t="s">
        <v>12176</v>
      </c>
    </row>
    <row r="5770" spans="1:5" x14ac:dyDescent="0.2">
      <c r="A5770" s="8" t="s">
        <v>5178</v>
      </c>
      <c r="B5770" s="8" t="s">
        <v>12</v>
      </c>
      <c r="C5770" s="8">
        <v>991390</v>
      </c>
      <c r="D5770" s="8"/>
      <c r="E5770" s="8" t="s">
        <v>12177</v>
      </c>
    </row>
    <row r="5771" spans="1:5" x14ac:dyDescent="0.2">
      <c r="A5771" s="8" t="s">
        <v>5179</v>
      </c>
      <c r="B5771" s="8" t="s">
        <v>4</v>
      </c>
      <c r="C5771" s="8">
        <v>991872</v>
      </c>
      <c r="D5771" s="9">
        <v>3176.25</v>
      </c>
      <c r="E5771" s="8" t="s">
        <v>12176</v>
      </c>
    </row>
    <row r="5772" spans="1:5" x14ac:dyDescent="0.2">
      <c r="A5772" s="8" t="s">
        <v>5179</v>
      </c>
      <c r="B5772" s="8" t="s">
        <v>4</v>
      </c>
      <c r="C5772" s="8">
        <v>991872</v>
      </c>
      <c r="D5772" s="8"/>
      <c r="E5772" s="8" t="s">
        <v>12176</v>
      </c>
    </row>
    <row r="5773" spans="1:5" x14ac:dyDescent="0.2">
      <c r="A5773" s="8" t="s">
        <v>5179</v>
      </c>
      <c r="B5773" s="8" t="s">
        <v>4</v>
      </c>
      <c r="C5773" s="8">
        <v>991872</v>
      </c>
      <c r="D5773" s="9">
        <v>6500</v>
      </c>
      <c r="E5773" s="8" t="s">
        <v>12176</v>
      </c>
    </row>
    <row r="5774" spans="1:5" x14ac:dyDescent="0.2">
      <c r="A5774" s="8" t="s">
        <v>5180</v>
      </c>
      <c r="B5774" s="8" t="s">
        <v>4</v>
      </c>
      <c r="C5774" s="8">
        <v>992776</v>
      </c>
      <c r="D5774" s="9">
        <v>8000</v>
      </c>
      <c r="E5774" s="8" t="s">
        <v>12176</v>
      </c>
    </row>
    <row r="5775" spans="1:5" x14ac:dyDescent="0.2">
      <c r="A5775" s="8" t="s">
        <v>5181</v>
      </c>
      <c r="B5775" s="8" t="s">
        <v>4</v>
      </c>
      <c r="C5775" s="8">
        <v>993875</v>
      </c>
      <c r="D5775" s="9">
        <v>6000</v>
      </c>
      <c r="E5775" s="8" t="s">
        <v>12176</v>
      </c>
    </row>
    <row r="5776" spans="1:5" x14ac:dyDescent="0.2">
      <c r="A5776" s="8" t="s">
        <v>5182</v>
      </c>
      <c r="B5776" s="8" t="s">
        <v>4</v>
      </c>
      <c r="C5776" s="8">
        <v>994368</v>
      </c>
      <c r="D5776" s="9">
        <v>5000</v>
      </c>
      <c r="E5776" s="8" t="s">
        <v>12176</v>
      </c>
    </row>
    <row r="5777" spans="1:5" x14ac:dyDescent="0.2">
      <c r="A5777" s="8" t="s">
        <v>5183</v>
      </c>
      <c r="B5777" s="8" t="s">
        <v>12</v>
      </c>
      <c r="C5777" s="8">
        <v>994373</v>
      </c>
      <c r="D5777" s="8"/>
      <c r="E5777" s="8" t="s">
        <v>12176</v>
      </c>
    </row>
    <row r="5778" spans="1:5" x14ac:dyDescent="0.2">
      <c r="A5778" s="8" t="s">
        <v>5184</v>
      </c>
      <c r="B5778" s="8" t="s">
        <v>12</v>
      </c>
      <c r="C5778" s="8">
        <v>995934</v>
      </c>
      <c r="D5778" s="8"/>
      <c r="E5778" s="8" t="s">
        <v>12177</v>
      </c>
    </row>
    <row r="5779" spans="1:5" x14ac:dyDescent="0.2">
      <c r="A5779" s="8" t="s">
        <v>5185</v>
      </c>
      <c r="B5779" s="8" t="s">
        <v>12</v>
      </c>
      <c r="C5779" s="8">
        <v>997917</v>
      </c>
      <c r="D5779" s="8"/>
      <c r="E5779" s="8" t="s">
        <v>12177</v>
      </c>
    </row>
    <row r="5780" spans="1:5" x14ac:dyDescent="0.2">
      <c r="A5780" s="8" t="s">
        <v>5186</v>
      </c>
      <c r="B5780" s="8" t="s">
        <v>4</v>
      </c>
      <c r="C5780" s="8">
        <v>997936</v>
      </c>
      <c r="D5780" s="8">
        <v>978.01</v>
      </c>
      <c r="E5780" s="8" t="s">
        <v>12176</v>
      </c>
    </row>
    <row r="5781" spans="1:5" x14ac:dyDescent="0.2">
      <c r="A5781" s="8" t="s">
        <v>5187</v>
      </c>
      <c r="B5781" s="8" t="s">
        <v>4</v>
      </c>
      <c r="C5781" s="8">
        <v>998293</v>
      </c>
      <c r="D5781" s="9">
        <v>8000</v>
      </c>
      <c r="E5781" s="8" t="s">
        <v>12176</v>
      </c>
    </row>
    <row r="5782" spans="1:5" x14ac:dyDescent="0.2">
      <c r="A5782" s="8" t="s">
        <v>5188</v>
      </c>
      <c r="B5782" s="8" t="s">
        <v>12</v>
      </c>
      <c r="C5782" s="8">
        <v>999108</v>
      </c>
      <c r="D5782" s="9">
        <v>102335</v>
      </c>
      <c r="E5782" s="8" t="s">
        <v>12176</v>
      </c>
    </row>
    <row r="5783" spans="1:5" x14ac:dyDescent="0.2">
      <c r="A5783" s="8" t="s">
        <v>5189</v>
      </c>
      <c r="B5783" s="8" t="s">
        <v>4</v>
      </c>
      <c r="C5783" s="8">
        <v>999190</v>
      </c>
      <c r="D5783" s="9">
        <v>8833</v>
      </c>
      <c r="E5783" s="8" t="s">
        <v>12176</v>
      </c>
    </row>
    <row r="5784" spans="1:5" x14ac:dyDescent="0.2">
      <c r="A5784" s="8" t="s">
        <v>5190</v>
      </c>
      <c r="B5784" s="8" t="s">
        <v>12</v>
      </c>
      <c r="C5784" s="8">
        <v>999438</v>
      </c>
      <c r="D5784" s="9">
        <v>16193.12</v>
      </c>
      <c r="E5784" s="8" t="s">
        <v>12176</v>
      </c>
    </row>
    <row r="5785" spans="1:5" x14ac:dyDescent="0.2">
      <c r="A5785" s="8" t="s">
        <v>5191</v>
      </c>
      <c r="B5785" s="8" t="s">
        <v>4</v>
      </c>
      <c r="C5785" s="8">
        <v>1000639</v>
      </c>
      <c r="D5785" s="9">
        <v>3000</v>
      </c>
      <c r="E5785" s="8" t="s">
        <v>12176</v>
      </c>
    </row>
    <row r="5786" spans="1:5" x14ac:dyDescent="0.2">
      <c r="A5786" s="8" t="s">
        <v>5192</v>
      </c>
      <c r="B5786" s="8" t="s">
        <v>4</v>
      </c>
      <c r="C5786" s="8">
        <v>1001809</v>
      </c>
      <c r="D5786" s="9">
        <v>2500</v>
      </c>
      <c r="E5786" s="8" t="s">
        <v>12176</v>
      </c>
    </row>
    <row r="5787" spans="1:5" x14ac:dyDescent="0.2">
      <c r="A5787" s="8" t="s">
        <v>5192</v>
      </c>
      <c r="B5787" s="8" t="s">
        <v>4</v>
      </c>
      <c r="C5787" s="8">
        <v>1001809</v>
      </c>
      <c r="D5787" s="9">
        <v>10000</v>
      </c>
      <c r="E5787" s="8" t="s">
        <v>12176</v>
      </c>
    </row>
    <row r="5788" spans="1:5" x14ac:dyDescent="0.2">
      <c r="A5788" s="8" t="s">
        <v>5193</v>
      </c>
      <c r="B5788" s="8" t="s">
        <v>12</v>
      </c>
      <c r="C5788" s="8">
        <v>1002024</v>
      </c>
      <c r="D5788" s="8"/>
      <c r="E5788" s="8" t="s">
        <v>12177</v>
      </c>
    </row>
    <row r="5789" spans="1:5" x14ac:dyDescent="0.2">
      <c r="A5789" s="8" t="s">
        <v>5194</v>
      </c>
      <c r="B5789" s="8" t="s">
        <v>4</v>
      </c>
      <c r="C5789" s="8">
        <v>1002195</v>
      </c>
      <c r="D5789" s="9">
        <v>4000</v>
      </c>
      <c r="E5789" s="8" t="s">
        <v>12176</v>
      </c>
    </row>
    <row r="5790" spans="1:5" x14ac:dyDescent="0.2">
      <c r="A5790" s="8" t="s">
        <v>5195</v>
      </c>
      <c r="B5790" s="8" t="s">
        <v>12</v>
      </c>
      <c r="C5790" s="8">
        <v>1002811</v>
      </c>
      <c r="D5790" s="8"/>
      <c r="E5790" s="8" t="s">
        <v>12176</v>
      </c>
    </row>
    <row r="5791" spans="1:5" x14ac:dyDescent="0.2">
      <c r="A5791" s="8" t="s">
        <v>5196</v>
      </c>
      <c r="B5791" s="8" t="s">
        <v>12</v>
      </c>
      <c r="C5791" s="8">
        <v>1003973</v>
      </c>
      <c r="D5791" s="8"/>
      <c r="E5791" s="8" t="s">
        <v>12176</v>
      </c>
    </row>
    <row r="5792" spans="1:5" x14ac:dyDescent="0.2">
      <c r="A5792" s="8" t="s">
        <v>5197</v>
      </c>
      <c r="B5792" s="8" t="s">
        <v>4</v>
      </c>
      <c r="C5792" s="8">
        <v>1004512</v>
      </c>
      <c r="D5792" s="9">
        <v>6053.01</v>
      </c>
      <c r="E5792" s="8" t="s">
        <v>12176</v>
      </c>
    </row>
    <row r="5793" spans="1:5" x14ac:dyDescent="0.2">
      <c r="A5793" s="8" t="s">
        <v>5198</v>
      </c>
      <c r="B5793" s="8" t="s">
        <v>4</v>
      </c>
      <c r="C5793" s="8">
        <v>1004564</v>
      </c>
      <c r="D5793" s="9">
        <v>21035.72</v>
      </c>
      <c r="E5793" s="8" t="s">
        <v>12176</v>
      </c>
    </row>
    <row r="5794" spans="1:5" x14ac:dyDescent="0.2">
      <c r="A5794" s="8" t="s">
        <v>5199</v>
      </c>
      <c r="B5794" s="8" t="s">
        <v>12</v>
      </c>
      <c r="C5794" s="8">
        <v>1004566</v>
      </c>
      <c r="D5794" s="8"/>
      <c r="E5794" s="8" t="s">
        <v>12176</v>
      </c>
    </row>
    <row r="5795" spans="1:5" x14ac:dyDescent="0.2">
      <c r="A5795" s="8" t="s">
        <v>5200</v>
      </c>
      <c r="B5795" s="8" t="s">
        <v>4</v>
      </c>
      <c r="C5795" s="8">
        <v>1004718</v>
      </c>
      <c r="D5795" s="8"/>
      <c r="E5795" s="8" t="s">
        <v>12176</v>
      </c>
    </row>
    <row r="5796" spans="1:5" x14ac:dyDescent="0.2">
      <c r="A5796" s="8" t="s">
        <v>5201</v>
      </c>
      <c r="B5796" s="8" t="s">
        <v>4</v>
      </c>
      <c r="C5796" s="8">
        <v>1006360</v>
      </c>
      <c r="D5796" s="9">
        <v>15000</v>
      </c>
      <c r="E5796" s="8" t="s">
        <v>12176</v>
      </c>
    </row>
    <row r="5797" spans="1:5" x14ac:dyDescent="0.2">
      <c r="A5797" s="8" t="s">
        <v>5202</v>
      </c>
      <c r="B5797" s="8" t="s">
        <v>4</v>
      </c>
      <c r="C5797" s="8">
        <v>1007055</v>
      </c>
      <c r="D5797" s="8"/>
      <c r="E5797" s="8" t="s">
        <v>12176</v>
      </c>
    </row>
    <row r="5798" spans="1:5" x14ac:dyDescent="0.2">
      <c r="A5798" s="8" t="s">
        <v>5203</v>
      </c>
      <c r="B5798" s="8" t="s">
        <v>12</v>
      </c>
      <c r="C5798" s="8">
        <v>1007384</v>
      </c>
      <c r="D5798" s="8"/>
      <c r="E5798" s="8" t="s">
        <v>12177</v>
      </c>
    </row>
    <row r="5799" spans="1:5" x14ac:dyDescent="0.2">
      <c r="A5799" s="8" t="s">
        <v>5204</v>
      </c>
      <c r="B5799" s="8" t="s">
        <v>4</v>
      </c>
      <c r="C5799" s="8">
        <v>1007598</v>
      </c>
      <c r="D5799" s="9">
        <v>6500</v>
      </c>
      <c r="E5799" s="8" t="s">
        <v>12176</v>
      </c>
    </row>
    <row r="5800" spans="1:5" x14ac:dyDescent="0.2">
      <c r="A5800" s="8" t="s">
        <v>5205</v>
      </c>
      <c r="B5800" s="8" t="s">
        <v>4</v>
      </c>
      <c r="C5800" s="8">
        <v>1007738</v>
      </c>
      <c r="D5800" s="8"/>
      <c r="E5800" s="8" t="s">
        <v>12176</v>
      </c>
    </row>
    <row r="5801" spans="1:5" x14ac:dyDescent="0.2">
      <c r="A5801" s="8" t="s">
        <v>5206</v>
      </c>
      <c r="B5801" s="8" t="s">
        <v>4</v>
      </c>
      <c r="C5801" s="8">
        <v>1007815</v>
      </c>
      <c r="D5801" s="9">
        <v>15000</v>
      </c>
      <c r="E5801" s="8" t="s">
        <v>12176</v>
      </c>
    </row>
    <row r="5802" spans="1:5" x14ac:dyDescent="0.2">
      <c r="A5802" s="8" t="s">
        <v>5207</v>
      </c>
      <c r="B5802" s="8" t="s">
        <v>4</v>
      </c>
      <c r="C5802" s="8">
        <v>1007921</v>
      </c>
      <c r="D5802" s="9">
        <v>2000</v>
      </c>
      <c r="E5802" s="8" t="s">
        <v>12176</v>
      </c>
    </row>
    <row r="5803" spans="1:5" x14ac:dyDescent="0.2">
      <c r="A5803" s="8" t="s">
        <v>5208</v>
      </c>
      <c r="B5803" s="8" t="s">
        <v>12</v>
      </c>
      <c r="C5803" s="8">
        <v>1007930</v>
      </c>
      <c r="D5803" s="9">
        <v>10203.629999999999</v>
      </c>
      <c r="E5803" s="8" t="s">
        <v>12176</v>
      </c>
    </row>
    <row r="5804" spans="1:5" x14ac:dyDescent="0.2">
      <c r="A5804" s="8" t="s">
        <v>5209</v>
      </c>
      <c r="B5804" s="8" t="s">
        <v>4</v>
      </c>
      <c r="C5804" s="8">
        <v>1008383</v>
      </c>
      <c r="D5804" s="9">
        <v>12625</v>
      </c>
      <c r="E5804" s="8" t="s">
        <v>12176</v>
      </c>
    </row>
    <row r="5805" spans="1:5" x14ac:dyDescent="0.2">
      <c r="A5805" s="8" t="s">
        <v>5210</v>
      </c>
      <c r="B5805" s="8" t="s">
        <v>4</v>
      </c>
      <c r="C5805" s="8">
        <v>1008490</v>
      </c>
      <c r="D5805" s="9">
        <v>6000</v>
      </c>
      <c r="E5805" s="8" t="s">
        <v>12176</v>
      </c>
    </row>
    <row r="5806" spans="1:5" x14ac:dyDescent="0.2">
      <c r="A5806" s="8" t="s">
        <v>5211</v>
      </c>
      <c r="B5806" s="8" t="s">
        <v>12</v>
      </c>
      <c r="C5806" s="8">
        <v>1009200</v>
      </c>
      <c r="D5806" s="8"/>
      <c r="E5806" s="8" t="s">
        <v>12177</v>
      </c>
    </row>
    <row r="5807" spans="1:5" x14ac:dyDescent="0.2">
      <c r="A5807" s="8" t="s">
        <v>5212</v>
      </c>
      <c r="B5807" s="8" t="s">
        <v>4</v>
      </c>
      <c r="C5807" s="8">
        <v>1009992</v>
      </c>
      <c r="D5807" s="9">
        <v>8308</v>
      </c>
      <c r="E5807" s="8" t="s">
        <v>12176</v>
      </c>
    </row>
    <row r="5808" spans="1:5" x14ac:dyDescent="0.2">
      <c r="A5808" s="8" t="s">
        <v>5213</v>
      </c>
      <c r="B5808" s="8" t="s">
        <v>4</v>
      </c>
      <c r="C5808" s="8">
        <v>1010074</v>
      </c>
      <c r="D5808" s="9">
        <v>7500</v>
      </c>
      <c r="E5808" s="8" t="s">
        <v>12176</v>
      </c>
    </row>
    <row r="5809" spans="1:5" x14ac:dyDescent="0.2">
      <c r="A5809" s="8" t="s">
        <v>5214</v>
      </c>
      <c r="B5809" s="8" t="s">
        <v>4</v>
      </c>
      <c r="C5809" s="8">
        <v>1010585</v>
      </c>
      <c r="D5809" s="9">
        <v>16666.669999999998</v>
      </c>
      <c r="E5809" s="8" t="s">
        <v>12176</v>
      </c>
    </row>
    <row r="5810" spans="1:5" x14ac:dyDescent="0.2">
      <c r="A5810" s="8" t="s">
        <v>5215</v>
      </c>
      <c r="B5810" s="8" t="s">
        <v>4</v>
      </c>
      <c r="C5810" s="8">
        <v>1011553</v>
      </c>
      <c r="D5810" s="9">
        <v>8500</v>
      </c>
      <c r="E5810" s="8" t="s">
        <v>12176</v>
      </c>
    </row>
    <row r="5811" spans="1:5" x14ac:dyDescent="0.2">
      <c r="A5811" s="8" t="s">
        <v>5216</v>
      </c>
      <c r="B5811" s="8" t="s">
        <v>4</v>
      </c>
      <c r="C5811" s="8">
        <v>1011591</v>
      </c>
      <c r="D5811" s="9">
        <v>4000</v>
      </c>
      <c r="E5811" s="8" t="s">
        <v>12176</v>
      </c>
    </row>
    <row r="5812" spans="1:5" x14ac:dyDescent="0.2">
      <c r="A5812" s="8" t="s">
        <v>5217</v>
      </c>
      <c r="B5812" s="8" t="s">
        <v>4</v>
      </c>
      <c r="C5812" s="8">
        <v>1012471</v>
      </c>
      <c r="D5812" s="8"/>
      <c r="E5812" s="8" t="s">
        <v>12176</v>
      </c>
    </row>
    <row r="5813" spans="1:5" x14ac:dyDescent="0.2">
      <c r="A5813" s="8" t="s">
        <v>5218</v>
      </c>
      <c r="B5813" s="8" t="s">
        <v>4</v>
      </c>
      <c r="C5813" s="8">
        <v>1013335</v>
      </c>
      <c r="D5813" s="9">
        <v>8076</v>
      </c>
      <c r="E5813" s="8" t="s">
        <v>12176</v>
      </c>
    </row>
    <row r="5814" spans="1:5" x14ac:dyDescent="0.2">
      <c r="A5814" s="8" t="s">
        <v>5219</v>
      </c>
      <c r="B5814" s="8" t="s">
        <v>12</v>
      </c>
      <c r="C5814" s="8">
        <v>1013558</v>
      </c>
      <c r="D5814" s="8"/>
      <c r="E5814" s="8" t="s">
        <v>12177</v>
      </c>
    </row>
    <row r="5815" spans="1:5" x14ac:dyDescent="0.2">
      <c r="A5815" s="8" t="s">
        <v>5220</v>
      </c>
      <c r="B5815" s="8" t="s">
        <v>4</v>
      </c>
      <c r="C5815" s="8">
        <v>1014443</v>
      </c>
      <c r="D5815" s="9">
        <v>6500</v>
      </c>
      <c r="E5815" s="8" t="s">
        <v>12176</v>
      </c>
    </row>
    <row r="5816" spans="1:5" x14ac:dyDescent="0.2">
      <c r="A5816" s="8" t="s">
        <v>5221</v>
      </c>
      <c r="B5816" s="8" t="s">
        <v>4</v>
      </c>
      <c r="C5816" s="8">
        <v>1014604</v>
      </c>
      <c r="D5816" s="9">
        <v>10000</v>
      </c>
      <c r="E5816" s="8" t="s">
        <v>12176</v>
      </c>
    </row>
    <row r="5817" spans="1:5" x14ac:dyDescent="0.2">
      <c r="A5817" s="8" t="s">
        <v>5222</v>
      </c>
      <c r="B5817" s="8" t="s">
        <v>4</v>
      </c>
      <c r="C5817" s="8">
        <v>1016631</v>
      </c>
      <c r="D5817" s="8"/>
      <c r="E5817" s="8" t="s">
        <v>12176</v>
      </c>
    </row>
    <row r="5818" spans="1:5" x14ac:dyDescent="0.2">
      <c r="A5818" s="8" t="s">
        <v>5223</v>
      </c>
      <c r="B5818" s="8" t="s">
        <v>4</v>
      </c>
      <c r="C5818" s="8">
        <v>1016886</v>
      </c>
      <c r="D5818" s="9">
        <v>9000</v>
      </c>
      <c r="E5818" s="8" t="s">
        <v>12176</v>
      </c>
    </row>
    <row r="5819" spans="1:5" x14ac:dyDescent="0.2">
      <c r="A5819" s="8" t="s">
        <v>5223</v>
      </c>
      <c r="B5819" s="8" t="s">
        <v>4</v>
      </c>
      <c r="C5819" s="8">
        <v>1016886</v>
      </c>
      <c r="D5819" s="9">
        <v>3000</v>
      </c>
      <c r="E5819" s="8" t="s">
        <v>12176</v>
      </c>
    </row>
    <row r="5820" spans="1:5" x14ac:dyDescent="0.2">
      <c r="A5820" s="8" t="s">
        <v>5224</v>
      </c>
      <c r="B5820" s="8" t="s">
        <v>12</v>
      </c>
      <c r="C5820" s="8">
        <v>1017052</v>
      </c>
      <c r="D5820" s="8"/>
      <c r="E5820" s="8" t="s">
        <v>12176</v>
      </c>
    </row>
    <row r="5821" spans="1:5" x14ac:dyDescent="0.2">
      <c r="A5821" s="8" t="s">
        <v>5225</v>
      </c>
      <c r="B5821" s="8" t="s">
        <v>12</v>
      </c>
      <c r="C5821" s="8">
        <v>1017171</v>
      </c>
      <c r="D5821" s="9">
        <v>20000</v>
      </c>
      <c r="E5821" s="8" t="s">
        <v>12176</v>
      </c>
    </row>
    <row r="5822" spans="1:5" x14ac:dyDescent="0.2">
      <c r="A5822" s="8" t="s">
        <v>5226</v>
      </c>
      <c r="B5822" s="8" t="s">
        <v>4</v>
      </c>
      <c r="C5822" s="8">
        <v>1017444</v>
      </c>
      <c r="D5822" s="9">
        <v>9000</v>
      </c>
      <c r="E5822" s="8" t="s">
        <v>12176</v>
      </c>
    </row>
    <row r="5823" spans="1:5" x14ac:dyDescent="0.2">
      <c r="A5823" s="8" t="s">
        <v>5226</v>
      </c>
      <c r="B5823" s="8" t="s">
        <v>4</v>
      </c>
      <c r="C5823" s="8">
        <v>1017444</v>
      </c>
      <c r="D5823" s="9">
        <v>3712.91</v>
      </c>
      <c r="E5823" s="8" t="s">
        <v>12176</v>
      </c>
    </row>
    <row r="5824" spans="1:5" x14ac:dyDescent="0.2">
      <c r="A5824" s="8" t="s">
        <v>5227</v>
      </c>
      <c r="B5824" s="8" t="s">
        <v>12</v>
      </c>
      <c r="C5824" s="8">
        <v>1017773</v>
      </c>
      <c r="D5824" s="8"/>
      <c r="E5824" s="8" t="s">
        <v>12177</v>
      </c>
    </row>
    <row r="5825" spans="1:5" x14ac:dyDescent="0.2">
      <c r="A5825" s="8" t="s">
        <v>5228</v>
      </c>
      <c r="B5825" s="8" t="s">
        <v>4</v>
      </c>
      <c r="C5825" s="8">
        <v>1018196</v>
      </c>
      <c r="D5825" s="9">
        <v>7000</v>
      </c>
      <c r="E5825" s="8" t="s">
        <v>12176</v>
      </c>
    </row>
    <row r="5826" spans="1:5" x14ac:dyDescent="0.2">
      <c r="A5826" s="8" t="s">
        <v>5229</v>
      </c>
      <c r="B5826" s="8" t="s">
        <v>12</v>
      </c>
      <c r="C5826" s="8">
        <v>1018666</v>
      </c>
      <c r="D5826" s="8"/>
      <c r="E5826" s="8" t="s">
        <v>12177</v>
      </c>
    </row>
    <row r="5827" spans="1:5" x14ac:dyDescent="0.2">
      <c r="A5827" s="8" t="s">
        <v>5230</v>
      </c>
      <c r="B5827" s="8" t="s">
        <v>4</v>
      </c>
      <c r="C5827" s="8">
        <v>1018885</v>
      </c>
      <c r="D5827" s="9">
        <v>1895</v>
      </c>
      <c r="E5827" s="8" t="s">
        <v>12176</v>
      </c>
    </row>
    <row r="5828" spans="1:5" x14ac:dyDescent="0.2">
      <c r="A5828" s="8" t="s">
        <v>5231</v>
      </c>
      <c r="B5828" s="8" t="s">
        <v>4</v>
      </c>
      <c r="C5828" s="8">
        <v>1021658</v>
      </c>
      <c r="D5828" s="9">
        <v>1500</v>
      </c>
      <c r="E5828" s="8" t="s">
        <v>12176</v>
      </c>
    </row>
    <row r="5829" spans="1:5" x14ac:dyDescent="0.2">
      <c r="A5829" s="8" t="s">
        <v>5231</v>
      </c>
      <c r="B5829" s="8" t="s">
        <v>4</v>
      </c>
      <c r="C5829" s="8">
        <v>1021658</v>
      </c>
      <c r="D5829" s="9">
        <v>1800</v>
      </c>
      <c r="E5829" s="8" t="s">
        <v>12176</v>
      </c>
    </row>
    <row r="5830" spans="1:5" x14ac:dyDescent="0.2">
      <c r="A5830" s="8" t="s">
        <v>5231</v>
      </c>
      <c r="B5830" s="8" t="s">
        <v>4</v>
      </c>
      <c r="C5830" s="8">
        <v>1021658</v>
      </c>
      <c r="D5830" s="9">
        <v>3500</v>
      </c>
      <c r="E5830" s="8" t="s">
        <v>12176</v>
      </c>
    </row>
    <row r="5831" spans="1:5" x14ac:dyDescent="0.2">
      <c r="A5831" s="8" t="s">
        <v>5232</v>
      </c>
      <c r="B5831" s="8" t="s">
        <v>4</v>
      </c>
      <c r="C5831" s="8">
        <v>1021951</v>
      </c>
      <c r="D5831" s="8"/>
      <c r="E5831" s="8" t="s">
        <v>12176</v>
      </c>
    </row>
    <row r="5832" spans="1:5" x14ac:dyDescent="0.2">
      <c r="A5832" s="8" t="s">
        <v>5233</v>
      </c>
      <c r="B5832" s="8" t="s">
        <v>12</v>
      </c>
      <c r="C5832" s="8">
        <v>1024391</v>
      </c>
      <c r="D5832" s="9">
        <v>4650</v>
      </c>
      <c r="E5832" s="8" t="s">
        <v>12176</v>
      </c>
    </row>
    <row r="5833" spans="1:5" x14ac:dyDescent="0.2">
      <c r="A5833" s="8" t="s">
        <v>5234</v>
      </c>
      <c r="B5833" s="8" t="s">
        <v>4</v>
      </c>
      <c r="C5833" s="8">
        <v>1024397</v>
      </c>
      <c r="D5833" s="9">
        <v>5000</v>
      </c>
      <c r="E5833" s="8" t="s">
        <v>12176</v>
      </c>
    </row>
    <row r="5834" spans="1:5" x14ac:dyDescent="0.2">
      <c r="A5834" s="8" t="s">
        <v>5234</v>
      </c>
      <c r="B5834" s="8" t="s">
        <v>4</v>
      </c>
      <c r="C5834" s="8">
        <v>1024397</v>
      </c>
      <c r="D5834" s="9">
        <v>5000</v>
      </c>
      <c r="E5834" s="8" t="s">
        <v>12176</v>
      </c>
    </row>
    <row r="5835" spans="1:5" x14ac:dyDescent="0.2">
      <c r="A5835" s="8" t="s">
        <v>5235</v>
      </c>
      <c r="B5835" s="8" t="s">
        <v>12</v>
      </c>
      <c r="C5835" s="8">
        <v>1025213</v>
      </c>
      <c r="D5835" s="8">
        <v>645.39</v>
      </c>
      <c r="E5835" s="8" t="s">
        <v>12176</v>
      </c>
    </row>
    <row r="5836" spans="1:5" x14ac:dyDescent="0.2">
      <c r="A5836" s="8" t="s">
        <v>5236</v>
      </c>
      <c r="B5836" s="8" t="s">
        <v>4</v>
      </c>
      <c r="C5836" s="8">
        <v>1025451</v>
      </c>
      <c r="D5836" s="9">
        <v>5900</v>
      </c>
      <c r="E5836" s="8" t="s">
        <v>12176</v>
      </c>
    </row>
    <row r="5837" spans="1:5" x14ac:dyDescent="0.2">
      <c r="A5837" s="8" t="s">
        <v>12389</v>
      </c>
      <c r="B5837" s="8" t="s">
        <v>4</v>
      </c>
      <c r="C5837" s="8">
        <v>1025644</v>
      </c>
      <c r="D5837" s="8"/>
      <c r="E5837" s="8" t="s">
        <v>12176</v>
      </c>
    </row>
    <row r="5838" spans="1:5" x14ac:dyDescent="0.2">
      <c r="A5838" s="8" t="s">
        <v>5238</v>
      </c>
      <c r="B5838" s="8" t="s">
        <v>4</v>
      </c>
      <c r="C5838" s="8">
        <v>1025877</v>
      </c>
      <c r="D5838" s="8"/>
      <c r="E5838" s="8" t="s">
        <v>12176</v>
      </c>
    </row>
    <row r="5839" spans="1:5" x14ac:dyDescent="0.2">
      <c r="A5839" s="8" t="s">
        <v>5239</v>
      </c>
      <c r="B5839" s="8" t="s">
        <v>4</v>
      </c>
      <c r="C5839" s="8">
        <v>1026208</v>
      </c>
      <c r="D5839" s="8"/>
      <c r="E5839" s="8" t="s">
        <v>12176</v>
      </c>
    </row>
    <row r="5840" spans="1:5" x14ac:dyDescent="0.2">
      <c r="A5840" s="8" t="s">
        <v>5240</v>
      </c>
      <c r="B5840" s="8" t="s">
        <v>12</v>
      </c>
      <c r="C5840" s="8">
        <v>1027020</v>
      </c>
      <c r="D5840" s="9">
        <v>4500</v>
      </c>
      <c r="E5840" s="8" t="s">
        <v>12176</v>
      </c>
    </row>
    <row r="5841" spans="1:5" x14ac:dyDescent="0.2">
      <c r="A5841" s="8" t="s">
        <v>12390</v>
      </c>
      <c r="B5841" s="8" t="s">
        <v>12</v>
      </c>
      <c r="C5841" s="8">
        <v>1028229</v>
      </c>
      <c r="D5841" s="9">
        <v>2350</v>
      </c>
      <c r="E5841" s="8" t="s">
        <v>12176</v>
      </c>
    </row>
    <row r="5842" spans="1:5" x14ac:dyDescent="0.2">
      <c r="A5842" s="8" t="s">
        <v>5242</v>
      </c>
      <c r="B5842" s="8" t="s">
        <v>4</v>
      </c>
      <c r="C5842" s="8">
        <v>1028527</v>
      </c>
      <c r="D5842" s="9">
        <v>14400</v>
      </c>
      <c r="E5842" s="8" t="s">
        <v>12176</v>
      </c>
    </row>
    <row r="5843" spans="1:5" x14ac:dyDescent="0.2">
      <c r="A5843" s="8" t="s">
        <v>5243</v>
      </c>
      <c r="B5843" s="8" t="s">
        <v>4</v>
      </c>
      <c r="C5843" s="8">
        <v>1029873</v>
      </c>
      <c r="D5843" s="8">
        <v>500</v>
      </c>
      <c r="E5843" s="8" t="s">
        <v>12176</v>
      </c>
    </row>
    <row r="5844" spans="1:5" x14ac:dyDescent="0.2">
      <c r="A5844" s="8" t="s">
        <v>5244</v>
      </c>
      <c r="B5844" s="8" t="s">
        <v>12</v>
      </c>
      <c r="C5844" s="8">
        <v>1029899</v>
      </c>
      <c r="D5844" s="8"/>
      <c r="E5844" s="8" t="s">
        <v>12352</v>
      </c>
    </row>
    <row r="5845" spans="1:5" x14ac:dyDescent="0.2">
      <c r="A5845" s="8" t="s">
        <v>5245</v>
      </c>
      <c r="B5845" s="8" t="s">
        <v>4</v>
      </c>
      <c r="C5845" s="8">
        <v>1030345</v>
      </c>
      <c r="D5845" s="8"/>
      <c r="E5845" s="8" t="s">
        <v>12176</v>
      </c>
    </row>
    <row r="5846" spans="1:5" x14ac:dyDescent="0.2">
      <c r="A5846" s="8" t="s">
        <v>5246</v>
      </c>
      <c r="B5846" s="8" t="s">
        <v>4</v>
      </c>
      <c r="C5846" s="8">
        <v>1030604</v>
      </c>
      <c r="D5846" s="9">
        <v>8000</v>
      </c>
      <c r="E5846" s="8" t="s">
        <v>12176</v>
      </c>
    </row>
    <row r="5847" spans="1:5" x14ac:dyDescent="0.2">
      <c r="A5847" s="8" t="s">
        <v>5247</v>
      </c>
      <c r="B5847" s="8" t="s">
        <v>4</v>
      </c>
      <c r="C5847" s="8">
        <v>1031397</v>
      </c>
      <c r="D5847" s="8"/>
      <c r="E5847" s="8" t="s">
        <v>12176</v>
      </c>
    </row>
    <row r="5848" spans="1:5" x14ac:dyDescent="0.2">
      <c r="A5848" s="8" t="s">
        <v>5248</v>
      </c>
      <c r="B5848" s="8" t="s">
        <v>12</v>
      </c>
      <c r="C5848" s="8">
        <v>1031989</v>
      </c>
      <c r="D5848" s="8"/>
      <c r="E5848" s="8" t="s">
        <v>12177</v>
      </c>
    </row>
    <row r="5849" spans="1:5" x14ac:dyDescent="0.2">
      <c r="A5849" s="8" t="s">
        <v>5249</v>
      </c>
      <c r="B5849" s="8" t="s">
        <v>12</v>
      </c>
      <c r="C5849" s="8">
        <v>1033360</v>
      </c>
      <c r="D5849" s="9">
        <v>2500</v>
      </c>
      <c r="E5849" s="8" t="s">
        <v>12176</v>
      </c>
    </row>
    <row r="5850" spans="1:5" x14ac:dyDescent="0.2">
      <c r="A5850" s="8" t="s">
        <v>5250</v>
      </c>
      <c r="B5850" s="8" t="s">
        <v>4</v>
      </c>
      <c r="C5850" s="8">
        <v>1034455</v>
      </c>
      <c r="D5850" s="8"/>
      <c r="E5850" s="8" t="s">
        <v>12176</v>
      </c>
    </row>
    <row r="5851" spans="1:5" x14ac:dyDescent="0.2">
      <c r="A5851" s="8" t="s">
        <v>5251</v>
      </c>
      <c r="B5851" s="8" t="s">
        <v>4</v>
      </c>
      <c r="C5851" s="8">
        <v>1035060</v>
      </c>
      <c r="D5851" s="9">
        <v>8000</v>
      </c>
      <c r="E5851" s="8" t="s">
        <v>12176</v>
      </c>
    </row>
    <row r="5852" spans="1:5" x14ac:dyDescent="0.2">
      <c r="A5852" s="8" t="s">
        <v>5252</v>
      </c>
      <c r="B5852" s="8" t="s">
        <v>4</v>
      </c>
      <c r="C5852" s="8">
        <v>1036777</v>
      </c>
      <c r="D5852" s="8"/>
      <c r="E5852" s="8" t="s">
        <v>12176</v>
      </c>
    </row>
    <row r="5853" spans="1:5" x14ac:dyDescent="0.2">
      <c r="A5853" s="8" t="s">
        <v>5253</v>
      </c>
      <c r="B5853" s="8" t="s">
        <v>4</v>
      </c>
      <c r="C5853" s="8">
        <v>1036803</v>
      </c>
      <c r="D5853" s="9">
        <v>11500</v>
      </c>
      <c r="E5853" s="8" t="s">
        <v>12176</v>
      </c>
    </row>
    <row r="5854" spans="1:5" x14ac:dyDescent="0.2">
      <c r="A5854" s="8" t="s">
        <v>5254</v>
      </c>
      <c r="B5854" s="8" t="s">
        <v>4</v>
      </c>
      <c r="C5854" s="8">
        <v>1037219</v>
      </c>
      <c r="D5854" s="8"/>
      <c r="E5854" s="8" t="s">
        <v>12176</v>
      </c>
    </row>
    <row r="5855" spans="1:5" x14ac:dyDescent="0.2">
      <c r="A5855" s="8" t="s">
        <v>5255</v>
      </c>
      <c r="B5855" s="8" t="s">
        <v>4</v>
      </c>
      <c r="C5855" s="8">
        <v>1037235</v>
      </c>
      <c r="D5855" s="9">
        <v>9710</v>
      </c>
      <c r="E5855" s="8" t="s">
        <v>12176</v>
      </c>
    </row>
    <row r="5856" spans="1:5" x14ac:dyDescent="0.2">
      <c r="A5856" s="8" t="s">
        <v>5256</v>
      </c>
      <c r="B5856" s="8" t="s">
        <v>4</v>
      </c>
      <c r="C5856" s="8">
        <v>1037775</v>
      </c>
      <c r="D5856" s="9">
        <v>15000</v>
      </c>
      <c r="E5856" s="8" t="s">
        <v>12176</v>
      </c>
    </row>
    <row r="5857" spans="1:5" x14ac:dyDescent="0.2">
      <c r="A5857" s="8" t="s">
        <v>5257</v>
      </c>
      <c r="B5857" s="8" t="s">
        <v>12</v>
      </c>
      <c r="C5857" s="8">
        <v>1038288</v>
      </c>
      <c r="D5857" s="8"/>
      <c r="E5857" s="8" t="s">
        <v>12177</v>
      </c>
    </row>
    <row r="5858" spans="1:5" x14ac:dyDescent="0.2">
      <c r="A5858" s="8" t="s">
        <v>5258</v>
      </c>
      <c r="B5858" s="8" t="s">
        <v>4</v>
      </c>
      <c r="C5858" s="8">
        <v>1039194</v>
      </c>
      <c r="D5858" s="9">
        <v>7225</v>
      </c>
      <c r="E5858" s="8" t="s">
        <v>12176</v>
      </c>
    </row>
    <row r="5859" spans="1:5" x14ac:dyDescent="0.2">
      <c r="A5859" s="8" t="s">
        <v>5259</v>
      </c>
      <c r="B5859" s="8" t="s">
        <v>12</v>
      </c>
      <c r="C5859" s="8">
        <v>1039386</v>
      </c>
      <c r="D5859" s="8"/>
      <c r="E5859" s="8" t="s">
        <v>12177</v>
      </c>
    </row>
    <row r="5860" spans="1:5" x14ac:dyDescent="0.2">
      <c r="A5860" s="8" t="s">
        <v>5260</v>
      </c>
      <c r="B5860" s="8" t="s">
        <v>12</v>
      </c>
      <c r="C5860" s="8">
        <v>1039935</v>
      </c>
      <c r="D5860" s="8"/>
      <c r="E5860" s="8" t="s">
        <v>12176</v>
      </c>
    </row>
    <row r="5861" spans="1:5" x14ac:dyDescent="0.2">
      <c r="A5861" s="8" t="s">
        <v>5261</v>
      </c>
      <c r="B5861" s="8" t="s">
        <v>12</v>
      </c>
      <c r="C5861" s="8">
        <v>1040026</v>
      </c>
      <c r="D5861" s="9">
        <v>1893.96</v>
      </c>
      <c r="E5861" s="8" t="s">
        <v>12176</v>
      </c>
    </row>
    <row r="5862" spans="1:5" x14ac:dyDescent="0.2">
      <c r="A5862" s="8" t="s">
        <v>5262</v>
      </c>
      <c r="B5862" s="8" t="s">
        <v>4</v>
      </c>
      <c r="C5862" s="8">
        <v>1041292</v>
      </c>
      <c r="D5862" s="9">
        <v>7500</v>
      </c>
      <c r="E5862" s="8" t="s">
        <v>12176</v>
      </c>
    </row>
    <row r="5863" spans="1:5" x14ac:dyDescent="0.2">
      <c r="A5863" s="8" t="s">
        <v>5263</v>
      </c>
      <c r="B5863" s="8" t="s">
        <v>12</v>
      </c>
      <c r="C5863" s="8">
        <v>1041447</v>
      </c>
      <c r="D5863" s="8"/>
      <c r="E5863" s="8" t="s">
        <v>12177</v>
      </c>
    </row>
    <row r="5864" spans="1:5" x14ac:dyDescent="0.2">
      <c r="A5864" s="8" t="s">
        <v>5264</v>
      </c>
      <c r="B5864" s="8" t="s">
        <v>12</v>
      </c>
      <c r="C5864" s="8">
        <v>1041538</v>
      </c>
      <c r="D5864" s="9">
        <v>1000</v>
      </c>
      <c r="E5864" s="8" t="s">
        <v>12176</v>
      </c>
    </row>
    <row r="5865" spans="1:5" x14ac:dyDescent="0.2">
      <c r="A5865" s="8" t="s">
        <v>5265</v>
      </c>
      <c r="B5865" s="8" t="s">
        <v>4</v>
      </c>
      <c r="C5865" s="8">
        <v>1041717</v>
      </c>
      <c r="D5865" s="9">
        <v>8031.54</v>
      </c>
      <c r="E5865" s="8" t="s">
        <v>12176</v>
      </c>
    </row>
    <row r="5866" spans="1:5" x14ac:dyDescent="0.2">
      <c r="A5866" s="8" t="s">
        <v>5266</v>
      </c>
      <c r="B5866" s="8" t="s">
        <v>4</v>
      </c>
      <c r="C5866" s="8">
        <v>1042003</v>
      </c>
      <c r="D5866" s="9">
        <v>6500</v>
      </c>
      <c r="E5866" s="8" t="s">
        <v>12176</v>
      </c>
    </row>
    <row r="5867" spans="1:5" x14ac:dyDescent="0.2">
      <c r="A5867" s="8" t="s">
        <v>5267</v>
      </c>
      <c r="B5867" s="8" t="s">
        <v>4</v>
      </c>
      <c r="C5867" s="8">
        <v>1042819</v>
      </c>
      <c r="D5867" s="8"/>
      <c r="E5867" s="8" t="s">
        <v>12176</v>
      </c>
    </row>
    <row r="5868" spans="1:5" x14ac:dyDescent="0.2">
      <c r="A5868" s="8" t="s">
        <v>5268</v>
      </c>
      <c r="B5868" s="8" t="s">
        <v>4</v>
      </c>
      <c r="C5868" s="8">
        <v>1043158</v>
      </c>
      <c r="D5868" s="9">
        <v>10000</v>
      </c>
      <c r="E5868" s="8" t="s">
        <v>12176</v>
      </c>
    </row>
    <row r="5869" spans="1:5" x14ac:dyDescent="0.2">
      <c r="A5869" s="8" t="s">
        <v>5269</v>
      </c>
      <c r="B5869" s="8" t="s">
        <v>4</v>
      </c>
      <c r="C5869" s="8">
        <v>1043195</v>
      </c>
      <c r="D5869" s="8"/>
      <c r="E5869" s="8"/>
    </row>
    <row r="5870" spans="1:5" x14ac:dyDescent="0.2">
      <c r="A5870" s="8" t="s">
        <v>5270</v>
      </c>
      <c r="B5870" s="8" t="s">
        <v>4</v>
      </c>
      <c r="C5870" s="8">
        <v>1043749</v>
      </c>
      <c r="D5870" s="9">
        <v>3904</v>
      </c>
      <c r="E5870" s="8" t="s">
        <v>12176</v>
      </c>
    </row>
    <row r="5871" spans="1:5" x14ac:dyDescent="0.2">
      <c r="A5871" s="8" t="s">
        <v>5270</v>
      </c>
      <c r="B5871" s="8" t="s">
        <v>4</v>
      </c>
      <c r="C5871" s="8">
        <v>1043749</v>
      </c>
      <c r="D5871" s="8"/>
      <c r="E5871" s="8" t="s">
        <v>12176</v>
      </c>
    </row>
    <row r="5872" spans="1:5" x14ac:dyDescent="0.2">
      <c r="A5872" s="8" t="s">
        <v>5271</v>
      </c>
      <c r="B5872" s="8" t="s">
        <v>12</v>
      </c>
      <c r="C5872" s="8">
        <v>1043759</v>
      </c>
      <c r="D5872" s="9">
        <v>2771</v>
      </c>
      <c r="E5872" s="8" t="s">
        <v>12176</v>
      </c>
    </row>
    <row r="5873" spans="1:5" x14ac:dyDescent="0.2">
      <c r="A5873" s="8" t="s">
        <v>5272</v>
      </c>
      <c r="B5873" s="8" t="s">
        <v>4</v>
      </c>
      <c r="C5873" s="8">
        <v>1043869</v>
      </c>
      <c r="D5873" s="9">
        <v>10000</v>
      </c>
      <c r="E5873" s="8" t="s">
        <v>12176</v>
      </c>
    </row>
    <row r="5874" spans="1:5" x14ac:dyDescent="0.2">
      <c r="A5874" s="8" t="s">
        <v>5273</v>
      </c>
      <c r="B5874" s="8" t="s">
        <v>4</v>
      </c>
      <c r="C5874" s="8">
        <v>1044273</v>
      </c>
      <c r="D5874" s="9">
        <v>3739.71</v>
      </c>
      <c r="E5874" s="8" t="s">
        <v>12176</v>
      </c>
    </row>
    <row r="5875" spans="1:5" x14ac:dyDescent="0.2">
      <c r="A5875" s="8" t="s">
        <v>5274</v>
      </c>
      <c r="B5875" s="8" t="s">
        <v>12</v>
      </c>
      <c r="C5875" s="8">
        <v>1044703</v>
      </c>
      <c r="D5875" s="8"/>
      <c r="E5875" s="8" t="s">
        <v>12177</v>
      </c>
    </row>
    <row r="5876" spans="1:5" x14ac:dyDescent="0.2">
      <c r="A5876" s="8" t="s">
        <v>5275</v>
      </c>
      <c r="B5876" s="8" t="s">
        <v>4</v>
      </c>
      <c r="C5876" s="8">
        <v>1044866</v>
      </c>
      <c r="D5876" s="8"/>
      <c r="E5876" s="8" t="s">
        <v>12176</v>
      </c>
    </row>
    <row r="5877" spans="1:5" x14ac:dyDescent="0.2">
      <c r="A5877" s="8" t="s">
        <v>5275</v>
      </c>
      <c r="B5877" s="8" t="s">
        <v>4</v>
      </c>
      <c r="C5877" s="8">
        <v>1044866</v>
      </c>
      <c r="D5877" s="9">
        <v>7000</v>
      </c>
      <c r="E5877" s="8" t="s">
        <v>12176</v>
      </c>
    </row>
    <row r="5878" spans="1:5" x14ac:dyDescent="0.2">
      <c r="A5878" s="8" t="s">
        <v>5275</v>
      </c>
      <c r="B5878" s="8" t="s">
        <v>4</v>
      </c>
      <c r="C5878" s="8">
        <v>1044866</v>
      </c>
      <c r="D5878" s="9">
        <v>2010.4</v>
      </c>
      <c r="E5878" s="8" t="s">
        <v>12176</v>
      </c>
    </row>
    <row r="5879" spans="1:5" x14ac:dyDescent="0.2">
      <c r="A5879" s="8" t="s">
        <v>5276</v>
      </c>
      <c r="B5879" s="8" t="s">
        <v>4</v>
      </c>
      <c r="C5879" s="8">
        <v>1045176</v>
      </c>
      <c r="D5879" s="9">
        <v>10009.92</v>
      </c>
      <c r="E5879" s="8" t="s">
        <v>12176</v>
      </c>
    </row>
    <row r="5880" spans="1:5" x14ac:dyDescent="0.2">
      <c r="A5880" s="8" t="s">
        <v>5277</v>
      </c>
      <c r="B5880" s="8" t="s">
        <v>4</v>
      </c>
      <c r="C5880" s="8">
        <v>1045195</v>
      </c>
      <c r="D5880" s="8"/>
      <c r="E5880" s="8" t="s">
        <v>12176</v>
      </c>
    </row>
    <row r="5881" spans="1:5" x14ac:dyDescent="0.2">
      <c r="A5881" s="8" t="s">
        <v>5278</v>
      </c>
      <c r="B5881" s="8" t="s">
        <v>4</v>
      </c>
      <c r="C5881" s="8">
        <v>1045216</v>
      </c>
      <c r="D5881" s="9">
        <v>10000</v>
      </c>
      <c r="E5881" s="8" t="s">
        <v>12176</v>
      </c>
    </row>
    <row r="5882" spans="1:5" x14ac:dyDescent="0.2">
      <c r="A5882" s="8" t="s">
        <v>5279</v>
      </c>
      <c r="B5882" s="8" t="s">
        <v>4</v>
      </c>
      <c r="C5882" s="8">
        <v>1045562</v>
      </c>
      <c r="D5882" s="9">
        <v>11200</v>
      </c>
      <c r="E5882" s="8" t="s">
        <v>12176</v>
      </c>
    </row>
    <row r="5883" spans="1:5" x14ac:dyDescent="0.2">
      <c r="A5883" s="8" t="s">
        <v>5280</v>
      </c>
      <c r="B5883" s="8" t="s">
        <v>12</v>
      </c>
      <c r="C5883" s="8">
        <v>1045779</v>
      </c>
      <c r="D5883" s="8"/>
      <c r="E5883" s="8" t="s">
        <v>12177</v>
      </c>
    </row>
    <row r="5884" spans="1:5" x14ac:dyDescent="0.2">
      <c r="A5884" s="8" t="s">
        <v>5281</v>
      </c>
      <c r="B5884" s="8" t="s">
        <v>4</v>
      </c>
      <c r="C5884" s="8">
        <v>1046182</v>
      </c>
      <c r="D5884" s="9">
        <v>20000</v>
      </c>
      <c r="E5884" s="8" t="s">
        <v>12176</v>
      </c>
    </row>
    <row r="5885" spans="1:5" x14ac:dyDescent="0.2">
      <c r="A5885" s="8" t="s">
        <v>5282</v>
      </c>
      <c r="B5885" s="8" t="s">
        <v>12</v>
      </c>
      <c r="C5885" s="8">
        <v>1046687</v>
      </c>
      <c r="D5885" s="8"/>
      <c r="E5885" s="8" t="s">
        <v>12176</v>
      </c>
    </row>
    <row r="5886" spans="1:5" x14ac:dyDescent="0.2">
      <c r="A5886" s="8" t="s">
        <v>5283</v>
      </c>
      <c r="B5886" s="8" t="s">
        <v>12</v>
      </c>
      <c r="C5886" s="8">
        <v>1047673</v>
      </c>
      <c r="D5886" s="8"/>
      <c r="E5886" s="8" t="s">
        <v>12176</v>
      </c>
    </row>
    <row r="5887" spans="1:5" x14ac:dyDescent="0.2">
      <c r="A5887" s="8" t="s">
        <v>5284</v>
      </c>
      <c r="B5887" s="8" t="s">
        <v>4</v>
      </c>
      <c r="C5887" s="8">
        <v>1048336</v>
      </c>
      <c r="D5887" s="9">
        <v>10000</v>
      </c>
      <c r="E5887" s="8" t="s">
        <v>12176</v>
      </c>
    </row>
    <row r="5888" spans="1:5" x14ac:dyDescent="0.2">
      <c r="A5888" s="8" t="s">
        <v>5285</v>
      </c>
      <c r="B5888" s="8" t="s">
        <v>12</v>
      </c>
      <c r="C5888" s="8">
        <v>1048425</v>
      </c>
      <c r="D5888" s="8"/>
      <c r="E5888" s="8" t="s">
        <v>12177</v>
      </c>
    </row>
    <row r="5889" spans="1:5" x14ac:dyDescent="0.2">
      <c r="A5889" s="8" t="s">
        <v>5286</v>
      </c>
      <c r="B5889" s="8" t="s">
        <v>4</v>
      </c>
      <c r="C5889" s="8">
        <v>1049155</v>
      </c>
      <c r="D5889" s="9">
        <v>6000</v>
      </c>
      <c r="E5889" s="8" t="s">
        <v>12176</v>
      </c>
    </row>
    <row r="5890" spans="1:5" x14ac:dyDescent="0.2">
      <c r="A5890" s="8" t="s">
        <v>5287</v>
      </c>
      <c r="B5890" s="8" t="s">
        <v>4</v>
      </c>
      <c r="C5890" s="8">
        <v>1049479</v>
      </c>
      <c r="D5890" s="9">
        <v>3000</v>
      </c>
      <c r="E5890" s="8" t="s">
        <v>12176</v>
      </c>
    </row>
    <row r="5891" spans="1:5" x14ac:dyDescent="0.2">
      <c r="A5891" s="8" t="s">
        <v>5287</v>
      </c>
      <c r="B5891" s="8" t="s">
        <v>4</v>
      </c>
      <c r="C5891" s="8">
        <v>1049479</v>
      </c>
      <c r="D5891" s="9">
        <v>4166.67</v>
      </c>
      <c r="E5891" s="8" t="s">
        <v>12176</v>
      </c>
    </row>
    <row r="5892" spans="1:5" x14ac:dyDescent="0.2">
      <c r="A5892" s="8" t="s">
        <v>5288</v>
      </c>
      <c r="B5892" s="8" t="s">
        <v>4</v>
      </c>
      <c r="C5892" s="8">
        <v>1049672</v>
      </c>
      <c r="D5892" s="9">
        <v>16960.509999999998</v>
      </c>
      <c r="E5892" s="8" t="s">
        <v>12176</v>
      </c>
    </row>
    <row r="5893" spans="1:5" x14ac:dyDescent="0.2">
      <c r="A5893" s="8" t="s">
        <v>5289</v>
      </c>
      <c r="B5893" s="8" t="s">
        <v>12</v>
      </c>
      <c r="C5893" s="8">
        <v>1049821</v>
      </c>
      <c r="D5893" s="8"/>
      <c r="E5893" s="8" t="s">
        <v>12177</v>
      </c>
    </row>
    <row r="5894" spans="1:5" x14ac:dyDescent="0.2">
      <c r="A5894" s="8" t="s">
        <v>5290</v>
      </c>
      <c r="B5894" s="8" t="s">
        <v>4</v>
      </c>
      <c r="C5894" s="8">
        <v>1049993</v>
      </c>
      <c r="D5894" s="9">
        <v>8000</v>
      </c>
      <c r="E5894" s="8" t="s">
        <v>12176</v>
      </c>
    </row>
    <row r="5895" spans="1:5" x14ac:dyDescent="0.2">
      <c r="A5895" s="8" t="s">
        <v>5291</v>
      </c>
      <c r="B5895" s="8" t="s">
        <v>12</v>
      </c>
      <c r="C5895" s="8">
        <v>1051326</v>
      </c>
      <c r="D5895" s="9">
        <v>5000</v>
      </c>
      <c r="E5895" s="8" t="s">
        <v>12176</v>
      </c>
    </row>
    <row r="5896" spans="1:5" x14ac:dyDescent="0.2">
      <c r="A5896" s="8" t="s">
        <v>5291</v>
      </c>
      <c r="B5896" s="8" t="s">
        <v>12</v>
      </c>
      <c r="C5896" s="8">
        <v>1051326</v>
      </c>
      <c r="D5896" s="8"/>
      <c r="E5896" s="8" t="s">
        <v>12176</v>
      </c>
    </row>
    <row r="5897" spans="1:5" x14ac:dyDescent="0.2">
      <c r="A5897" s="8" t="s">
        <v>5292</v>
      </c>
      <c r="B5897" s="8" t="s">
        <v>4</v>
      </c>
      <c r="C5897" s="8">
        <v>1054514</v>
      </c>
      <c r="D5897" s="9">
        <v>10000</v>
      </c>
      <c r="E5897" s="8" t="s">
        <v>12176</v>
      </c>
    </row>
    <row r="5898" spans="1:5" x14ac:dyDescent="0.2">
      <c r="A5898" s="8" t="s">
        <v>5293</v>
      </c>
      <c r="B5898" s="8" t="s">
        <v>4</v>
      </c>
      <c r="C5898" s="8">
        <v>1055207</v>
      </c>
      <c r="D5898" s="9">
        <v>7500</v>
      </c>
      <c r="E5898" s="8" t="s">
        <v>12176</v>
      </c>
    </row>
    <row r="5899" spans="1:5" x14ac:dyDescent="0.2">
      <c r="A5899" s="8" t="s">
        <v>5294</v>
      </c>
      <c r="B5899" s="8" t="s">
        <v>4</v>
      </c>
      <c r="C5899" s="8">
        <v>1055264</v>
      </c>
      <c r="D5899" s="9">
        <v>5000</v>
      </c>
      <c r="E5899" s="8" t="s">
        <v>12176</v>
      </c>
    </row>
    <row r="5900" spans="1:5" x14ac:dyDescent="0.2">
      <c r="A5900" s="8" t="s">
        <v>5294</v>
      </c>
      <c r="B5900" s="8" t="s">
        <v>4</v>
      </c>
      <c r="C5900" s="8">
        <v>1055264</v>
      </c>
      <c r="D5900" s="9">
        <v>7000</v>
      </c>
      <c r="E5900" s="8" t="s">
        <v>12176</v>
      </c>
    </row>
    <row r="5901" spans="1:5" x14ac:dyDescent="0.2">
      <c r="A5901" s="8" t="s">
        <v>12391</v>
      </c>
      <c r="B5901" s="8" t="s">
        <v>4</v>
      </c>
      <c r="C5901" s="8">
        <v>1055764</v>
      </c>
      <c r="D5901" s="9">
        <v>9500</v>
      </c>
      <c r="E5901" s="8" t="s">
        <v>12176</v>
      </c>
    </row>
    <row r="5902" spans="1:5" x14ac:dyDescent="0.2">
      <c r="A5902" s="8" t="s">
        <v>12391</v>
      </c>
      <c r="B5902" s="8" t="s">
        <v>4</v>
      </c>
      <c r="C5902" s="8">
        <v>1055764</v>
      </c>
      <c r="D5902" s="9">
        <v>10000</v>
      </c>
      <c r="E5902" s="8" t="s">
        <v>12176</v>
      </c>
    </row>
    <row r="5903" spans="1:5" x14ac:dyDescent="0.2">
      <c r="A5903" s="8" t="s">
        <v>5296</v>
      </c>
      <c r="B5903" s="8" t="s">
        <v>4</v>
      </c>
      <c r="C5903" s="8">
        <v>1056904</v>
      </c>
      <c r="D5903" s="9">
        <v>6552.3</v>
      </c>
      <c r="E5903" s="8" t="s">
        <v>12176</v>
      </c>
    </row>
    <row r="5904" spans="1:5" x14ac:dyDescent="0.2">
      <c r="A5904" s="8" t="s">
        <v>5297</v>
      </c>
      <c r="B5904" s="8" t="s">
        <v>4</v>
      </c>
      <c r="C5904" s="8">
        <v>1056937</v>
      </c>
      <c r="D5904" s="9">
        <v>15000</v>
      </c>
      <c r="E5904" s="8" t="s">
        <v>12176</v>
      </c>
    </row>
    <row r="5905" spans="1:5" x14ac:dyDescent="0.2">
      <c r="A5905" s="8" t="s">
        <v>5298</v>
      </c>
      <c r="B5905" s="8" t="s">
        <v>4</v>
      </c>
      <c r="C5905" s="8">
        <v>1058625</v>
      </c>
      <c r="D5905" s="9">
        <v>8000</v>
      </c>
      <c r="E5905" s="8" t="s">
        <v>12176</v>
      </c>
    </row>
    <row r="5906" spans="1:5" x14ac:dyDescent="0.2">
      <c r="A5906" s="8" t="s">
        <v>5299</v>
      </c>
      <c r="B5906" s="8" t="s">
        <v>4</v>
      </c>
      <c r="C5906" s="8">
        <v>1059510</v>
      </c>
      <c r="D5906" s="9">
        <v>4000</v>
      </c>
      <c r="E5906" s="8" t="s">
        <v>12176</v>
      </c>
    </row>
    <row r="5907" spans="1:5" x14ac:dyDescent="0.2">
      <c r="A5907" s="8" t="s">
        <v>5299</v>
      </c>
      <c r="B5907" s="8" t="s">
        <v>4</v>
      </c>
      <c r="C5907" s="8">
        <v>1059510</v>
      </c>
      <c r="D5907" s="9">
        <v>7000</v>
      </c>
      <c r="E5907" s="8" t="s">
        <v>12176</v>
      </c>
    </row>
    <row r="5908" spans="1:5" x14ac:dyDescent="0.2">
      <c r="A5908" s="8" t="s">
        <v>5300</v>
      </c>
      <c r="B5908" s="8" t="s">
        <v>4</v>
      </c>
      <c r="C5908" s="8">
        <v>1060136</v>
      </c>
      <c r="D5908" s="9">
        <v>20000</v>
      </c>
      <c r="E5908" s="8" t="s">
        <v>12176</v>
      </c>
    </row>
    <row r="5909" spans="1:5" x14ac:dyDescent="0.2">
      <c r="A5909" s="8" t="s">
        <v>12392</v>
      </c>
      <c r="B5909" s="8" t="s">
        <v>4</v>
      </c>
      <c r="C5909" s="8">
        <v>1061647</v>
      </c>
      <c r="D5909" s="8"/>
      <c r="E5909" s="8" t="s">
        <v>12176</v>
      </c>
    </row>
    <row r="5910" spans="1:5" x14ac:dyDescent="0.2">
      <c r="A5910" s="8" t="s">
        <v>5302</v>
      </c>
      <c r="B5910" s="8" t="s">
        <v>12</v>
      </c>
      <c r="C5910" s="8">
        <v>1061996</v>
      </c>
      <c r="D5910" s="8"/>
      <c r="E5910" s="8" t="s">
        <v>12177</v>
      </c>
    </row>
    <row r="5911" spans="1:5" x14ac:dyDescent="0.2">
      <c r="A5911" s="8" t="s">
        <v>5303</v>
      </c>
      <c r="B5911" s="8" t="s">
        <v>4</v>
      </c>
      <c r="C5911" s="8">
        <v>1063425</v>
      </c>
      <c r="D5911" s="9">
        <v>2000</v>
      </c>
      <c r="E5911" s="8" t="s">
        <v>12176</v>
      </c>
    </row>
    <row r="5912" spans="1:5" x14ac:dyDescent="0.2">
      <c r="A5912" s="8" t="s">
        <v>5304</v>
      </c>
      <c r="B5912" s="8" t="s">
        <v>12</v>
      </c>
      <c r="C5912" s="8">
        <v>1065564</v>
      </c>
      <c r="D5912" s="8"/>
      <c r="E5912" s="8" t="s">
        <v>12177</v>
      </c>
    </row>
    <row r="5913" spans="1:5" x14ac:dyDescent="0.2">
      <c r="A5913" s="8" t="s">
        <v>5305</v>
      </c>
      <c r="B5913" s="8" t="s">
        <v>4</v>
      </c>
      <c r="C5913" s="8">
        <v>1065703</v>
      </c>
      <c r="D5913" s="9">
        <v>21500</v>
      </c>
      <c r="E5913" s="8" t="s">
        <v>12176</v>
      </c>
    </row>
    <row r="5914" spans="1:5" x14ac:dyDescent="0.2">
      <c r="A5914" s="8" t="s">
        <v>5306</v>
      </c>
      <c r="B5914" s="8" t="s">
        <v>4</v>
      </c>
      <c r="C5914" s="8">
        <v>1066258</v>
      </c>
      <c r="D5914" s="9">
        <v>8300</v>
      </c>
      <c r="E5914" s="8" t="s">
        <v>12176</v>
      </c>
    </row>
    <row r="5915" spans="1:5" x14ac:dyDescent="0.2">
      <c r="A5915" s="8" t="s">
        <v>5307</v>
      </c>
      <c r="B5915" s="8" t="s">
        <v>4</v>
      </c>
      <c r="C5915" s="8">
        <v>1067181</v>
      </c>
      <c r="D5915" s="9">
        <v>14615.38</v>
      </c>
      <c r="E5915" s="8" t="s">
        <v>12176</v>
      </c>
    </row>
    <row r="5916" spans="1:5" x14ac:dyDescent="0.2">
      <c r="A5916" s="8" t="s">
        <v>5308</v>
      </c>
      <c r="B5916" s="8" t="s">
        <v>4</v>
      </c>
      <c r="C5916" s="8">
        <v>1067190</v>
      </c>
      <c r="D5916" s="9">
        <v>10000</v>
      </c>
      <c r="E5916" s="8" t="s">
        <v>12176</v>
      </c>
    </row>
    <row r="5917" spans="1:5" x14ac:dyDescent="0.2">
      <c r="A5917" s="8" t="s">
        <v>5309</v>
      </c>
      <c r="B5917" s="8" t="s">
        <v>12</v>
      </c>
      <c r="C5917" s="8">
        <v>1067331</v>
      </c>
      <c r="D5917" s="8"/>
      <c r="E5917" s="8" t="s">
        <v>12177</v>
      </c>
    </row>
    <row r="5918" spans="1:5" x14ac:dyDescent="0.2">
      <c r="A5918" s="8" t="s">
        <v>5310</v>
      </c>
      <c r="B5918" s="8" t="s">
        <v>4</v>
      </c>
      <c r="C5918" s="8">
        <v>1070216</v>
      </c>
      <c r="D5918" s="8"/>
      <c r="E5918" s="8" t="s">
        <v>12176</v>
      </c>
    </row>
    <row r="5919" spans="1:5" x14ac:dyDescent="0.2">
      <c r="A5919" s="8" t="s">
        <v>5310</v>
      </c>
      <c r="B5919" s="8" t="s">
        <v>4</v>
      </c>
      <c r="C5919" s="8">
        <v>1070216</v>
      </c>
      <c r="D5919" s="8"/>
      <c r="E5919" s="8" t="s">
        <v>12176</v>
      </c>
    </row>
    <row r="5920" spans="1:5" x14ac:dyDescent="0.2">
      <c r="A5920" s="8" t="s">
        <v>5311</v>
      </c>
      <c r="B5920" s="8" t="s">
        <v>4</v>
      </c>
      <c r="C5920" s="8">
        <v>1070320</v>
      </c>
      <c r="D5920" s="9">
        <v>15000</v>
      </c>
      <c r="E5920" s="8" t="s">
        <v>12176</v>
      </c>
    </row>
    <row r="5921" spans="1:5" x14ac:dyDescent="0.2">
      <c r="A5921" s="8" t="s">
        <v>5312</v>
      </c>
      <c r="B5921" s="8" t="s">
        <v>4</v>
      </c>
      <c r="C5921" s="8">
        <v>1070846</v>
      </c>
      <c r="D5921" s="9">
        <v>9608</v>
      </c>
      <c r="E5921" s="8" t="s">
        <v>12176</v>
      </c>
    </row>
    <row r="5922" spans="1:5" x14ac:dyDescent="0.2">
      <c r="A5922" s="8" t="s">
        <v>5313</v>
      </c>
      <c r="B5922" s="8" t="s">
        <v>4</v>
      </c>
      <c r="C5922" s="8">
        <v>1071604</v>
      </c>
      <c r="D5922" s="9">
        <v>5000</v>
      </c>
      <c r="E5922" s="8" t="s">
        <v>12176</v>
      </c>
    </row>
    <row r="5923" spans="1:5" x14ac:dyDescent="0.2">
      <c r="A5923" s="8" t="s">
        <v>5314</v>
      </c>
      <c r="B5923" s="8" t="s">
        <v>4</v>
      </c>
      <c r="C5923" s="8">
        <v>1071812</v>
      </c>
      <c r="D5923" s="9">
        <v>7500</v>
      </c>
      <c r="E5923" s="8" t="s">
        <v>12176</v>
      </c>
    </row>
    <row r="5924" spans="1:5" x14ac:dyDescent="0.2">
      <c r="A5924" s="8" t="s">
        <v>5315</v>
      </c>
      <c r="B5924" s="8" t="s">
        <v>12</v>
      </c>
      <c r="C5924" s="8">
        <v>1072311</v>
      </c>
      <c r="D5924" s="8"/>
      <c r="E5924" s="8"/>
    </row>
    <row r="5925" spans="1:5" x14ac:dyDescent="0.2">
      <c r="A5925" s="8" t="s">
        <v>5316</v>
      </c>
      <c r="B5925" s="8" t="s">
        <v>4</v>
      </c>
      <c r="C5925" s="8">
        <v>1073843</v>
      </c>
      <c r="D5925" s="9">
        <v>5000</v>
      </c>
      <c r="E5925" s="8" t="s">
        <v>12176</v>
      </c>
    </row>
    <row r="5926" spans="1:5" x14ac:dyDescent="0.2">
      <c r="A5926" s="8" t="s">
        <v>5317</v>
      </c>
      <c r="B5926" s="8" t="s">
        <v>4</v>
      </c>
      <c r="C5926" s="8">
        <v>1074056</v>
      </c>
      <c r="D5926" s="9">
        <v>7000</v>
      </c>
      <c r="E5926" s="8" t="s">
        <v>12176</v>
      </c>
    </row>
    <row r="5927" spans="1:5" x14ac:dyDescent="0.2">
      <c r="A5927" s="8" t="s">
        <v>5318</v>
      </c>
      <c r="B5927" s="8" t="s">
        <v>12</v>
      </c>
      <c r="C5927" s="8">
        <v>1074166</v>
      </c>
      <c r="D5927" s="8"/>
      <c r="E5927" s="8" t="s">
        <v>12176</v>
      </c>
    </row>
    <row r="5928" spans="1:5" x14ac:dyDescent="0.2">
      <c r="A5928" s="8" t="s">
        <v>5319</v>
      </c>
      <c r="B5928" s="8" t="s">
        <v>4</v>
      </c>
      <c r="C5928" s="8">
        <v>1074174</v>
      </c>
      <c r="D5928" s="9">
        <v>7500</v>
      </c>
      <c r="E5928" s="8" t="s">
        <v>12176</v>
      </c>
    </row>
    <row r="5929" spans="1:5" x14ac:dyDescent="0.2">
      <c r="A5929" s="8" t="s">
        <v>5320</v>
      </c>
      <c r="B5929" s="8" t="s">
        <v>4</v>
      </c>
      <c r="C5929" s="8">
        <v>1074224</v>
      </c>
      <c r="D5929" s="9">
        <v>10000</v>
      </c>
      <c r="E5929" s="8" t="s">
        <v>12176</v>
      </c>
    </row>
    <row r="5930" spans="1:5" x14ac:dyDescent="0.2">
      <c r="A5930" s="8" t="s">
        <v>5320</v>
      </c>
      <c r="B5930" s="8" t="s">
        <v>4</v>
      </c>
      <c r="C5930" s="8">
        <v>1074224</v>
      </c>
      <c r="D5930" s="9">
        <v>21333.33</v>
      </c>
      <c r="E5930" s="8" t="s">
        <v>12176</v>
      </c>
    </row>
    <row r="5931" spans="1:5" x14ac:dyDescent="0.2">
      <c r="A5931" s="8" t="s">
        <v>5321</v>
      </c>
      <c r="B5931" s="8" t="s">
        <v>12</v>
      </c>
      <c r="C5931" s="8">
        <v>1074666</v>
      </c>
      <c r="D5931" s="8"/>
      <c r="E5931" s="8" t="s">
        <v>12177</v>
      </c>
    </row>
    <row r="5932" spans="1:5" x14ac:dyDescent="0.2">
      <c r="A5932" s="8" t="s">
        <v>5322</v>
      </c>
      <c r="B5932" s="8" t="s">
        <v>4</v>
      </c>
      <c r="C5932" s="8">
        <v>1074785</v>
      </c>
      <c r="D5932" s="9">
        <v>7335</v>
      </c>
      <c r="E5932" s="8" t="s">
        <v>12176</v>
      </c>
    </row>
    <row r="5933" spans="1:5" x14ac:dyDescent="0.2">
      <c r="A5933" s="8" t="s">
        <v>5322</v>
      </c>
      <c r="B5933" s="8" t="s">
        <v>4</v>
      </c>
      <c r="C5933" s="8">
        <v>1074785</v>
      </c>
      <c r="D5933" s="9">
        <v>7335</v>
      </c>
      <c r="E5933" s="8" t="s">
        <v>12176</v>
      </c>
    </row>
    <row r="5934" spans="1:5" x14ac:dyDescent="0.2">
      <c r="A5934" s="8" t="s">
        <v>5323</v>
      </c>
      <c r="B5934" s="8" t="s">
        <v>12</v>
      </c>
      <c r="C5934" s="8">
        <v>1075394</v>
      </c>
      <c r="D5934" s="8"/>
      <c r="E5934" s="8" t="s">
        <v>12177</v>
      </c>
    </row>
    <row r="5935" spans="1:5" x14ac:dyDescent="0.2">
      <c r="A5935" s="8" t="s">
        <v>5324</v>
      </c>
      <c r="B5935" s="8" t="s">
        <v>4</v>
      </c>
      <c r="C5935" s="8">
        <v>1075579</v>
      </c>
      <c r="D5935" s="9">
        <v>3221.62</v>
      </c>
      <c r="E5935" s="8" t="s">
        <v>12176</v>
      </c>
    </row>
    <row r="5936" spans="1:5" x14ac:dyDescent="0.2">
      <c r="A5936" s="8" t="s">
        <v>5324</v>
      </c>
      <c r="B5936" s="8" t="s">
        <v>4</v>
      </c>
      <c r="C5936" s="8">
        <v>1075579</v>
      </c>
      <c r="D5936" s="9">
        <v>8131.68</v>
      </c>
      <c r="E5936" s="8" t="s">
        <v>12176</v>
      </c>
    </row>
    <row r="5937" spans="1:5" x14ac:dyDescent="0.2">
      <c r="A5937" s="8" t="s">
        <v>5325</v>
      </c>
      <c r="B5937" s="8" t="s">
        <v>4</v>
      </c>
      <c r="C5937" s="8">
        <v>1075609</v>
      </c>
      <c r="D5937" s="9">
        <v>10000</v>
      </c>
      <c r="E5937" s="8" t="s">
        <v>12176</v>
      </c>
    </row>
    <row r="5938" spans="1:5" x14ac:dyDescent="0.2">
      <c r="A5938" s="8" t="s">
        <v>5326</v>
      </c>
      <c r="B5938" s="8" t="s">
        <v>12</v>
      </c>
      <c r="C5938" s="8">
        <v>1076417</v>
      </c>
      <c r="D5938" s="9">
        <v>7800</v>
      </c>
      <c r="E5938" s="8" t="s">
        <v>12176</v>
      </c>
    </row>
    <row r="5939" spans="1:5" x14ac:dyDescent="0.2">
      <c r="A5939" s="8" t="s">
        <v>5327</v>
      </c>
      <c r="B5939" s="8" t="s">
        <v>4</v>
      </c>
      <c r="C5939" s="8">
        <v>1076906</v>
      </c>
      <c r="D5939" s="9">
        <v>16250</v>
      </c>
      <c r="E5939" s="8" t="s">
        <v>12176</v>
      </c>
    </row>
    <row r="5940" spans="1:5" x14ac:dyDescent="0.2">
      <c r="A5940" s="8" t="s">
        <v>5328</v>
      </c>
      <c r="B5940" s="8" t="s">
        <v>4</v>
      </c>
      <c r="C5940" s="8">
        <v>1077336</v>
      </c>
      <c r="D5940" s="9">
        <v>3400</v>
      </c>
      <c r="E5940" s="8"/>
    </row>
    <row r="5941" spans="1:5" x14ac:dyDescent="0.2">
      <c r="A5941" s="8" t="s">
        <v>5329</v>
      </c>
      <c r="B5941" s="8" t="s">
        <v>12</v>
      </c>
      <c r="C5941" s="8">
        <v>1078084</v>
      </c>
      <c r="D5941" s="9">
        <v>3500</v>
      </c>
      <c r="E5941" s="8" t="s">
        <v>12176</v>
      </c>
    </row>
    <row r="5942" spans="1:5" x14ac:dyDescent="0.2">
      <c r="A5942" s="8" t="s">
        <v>5330</v>
      </c>
      <c r="B5942" s="8" t="s">
        <v>4</v>
      </c>
      <c r="C5942" s="8">
        <v>1078385</v>
      </c>
      <c r="D5942" s="9">
        <v>6170</v>
      </c>
      <c r="E5942" s="8" t="s">
        <v>12176</v>
      </c>
    </row>
    <row r="5943" spans="1:5" x14ac:dyDescent="0.2">
      <c r="A5943" s="8" t="s">
        <v>5331</v>
      </c>
      <c r="B5943" s="8" t="s">
        <v>4</v>
      </c>
      <c r="C5943" s="8">
        <v>1078738</v>
      </c>
      <c r="D5943" s="9">
        <v>8803.65</v>
      </c>
      <c r="E5943" s="8" t="s">
        <v>12176</v>
      </c>
    </row>
    <row r="5944" spans="1:5" x14ac:dyDescent="0.2">
      <c r="A5944" s="8" t="s">
        <v>5332</v>
      </c>
      <c r="B5944" s="8" t="s">
        <v>4</v>
      </c>
      <c r="C5944" s="8">
        <v>1079375</v>
      </c>
      <c r="D5944" s="9">
        <v>6200</v>
      </c>
      <c r="E5944" s="8" t="s">
        <v>12176</v>
      </c>
    </row>
    <row r="5945" spans="1:5" x14ac:dyDescent="0.2">
      <c r="A5945" s="8" t="s">
        <v>5332</v>
      </c>
      <c r="B5945" s="8" t="s">
        <v>4</v>
      </c>
      <c r="C5945" s="8">
        <v>1079375</v>
      </c>
      <c r="D5945" s="9">
        <v>2000</v>
      </c>
      <c r="E5945" s="8" t="s">
        <v>12176</v>
      </c>
    </row>
    <row r="5946" spans="1:5" x14ac:dyDescent="0.2">
      <c r="A5946" s="8" t="s">
        <v>5333</v>
      </c>
      <c r="B5946" s="8" t="s">
        <v>4</v>
      </c>
      <c r="C5946" s="8">
        <v>1079404</v>
      </c>
      <c r="D5946" s="9">
        <v>4465</v>
      </c>
      <c r="E5946" s="8" t="s">
        <v>12176</v>
      </c>
    </row>
    <row r="5947" spans="1:5" x14ac:dyDescent="0.2">
      <c r="A5947" s="8" t="s">
        <v>5334</v>
      </c>
      <c r="B5947" s="8" t="s">
        <v>4</v>
      </c>
      <c r="C5947" s="8">
        <v>1079983</v>
      </c>
      <c r="D5947" s="8"/>
      <c r="E5947" s="8" t="s">
        <v>12176</v>
      </c>
    </row>
    <row r="5948" spans="1:5" x14ac:dyDescent="0.2">
      <c r="A5948" s="8" t="s">
        <v>5335</v>
      </c>
      <c r="B5948" s="8" t="s">
        <v>4</v>
      </c>
      <c r="C5948" s="8">
        <v>1080697</v>
      </c>
      <c r="D5948" s="9">
        <v>6854.98</v>
      </c>
      <c r="E5948" s="8" t="s">
        <v>12176</v>
      </c>
    </row>
    <row r="5949" spans="1:5" x14ac:dyDescent="0.2">
      <c r="A5949" s="8" t="s">
        <v>5336</v>
      </c>
      <c r="B5949" s="8" t="s">
        <v>4</v>
      </c>
      <c r="C5949" s="8">
        <v>1082612</v>
      </c>
      <c r="D5949" s="9">
        <v>9000</v>
      </c>
      <c r="E5949" s="8" t="s">
        <v>12176</v>
      </c>
    </row>
    <row r="5950" spans="1:5" x14ac:dyDescent="0.2">
      <c r="A5950" s="8" t="s">
        <v>5337</v>
      </c>
      <c r="B5950" s="8" t="s">
        <v>4</v>
      </c>
      <c r="C5950" s="8">
        <v>1083355</v>
      </c>
      <c r="D5950" s="9">
        <v>10000</v>
      </c>
      <c r="E5950" s="8" t="s">
        <v>12176</v>
      </c>
    </row>
    <row r="5951" spans="1:5" x14ac:dyDescent="0.2">
      <c r="A5951" s="8" t="s">
        <v>5338</v>
      </c>
      <c r="B5951" s="8" t="s">
        <v>12</v>
      </c>
      <c r="C5951" s="8">
        <v>1084336</v>
      </c>
      <c r="D5951" s="8"/>
      <c r="E5951" s="8" t="s">
        <v>12176</v>
      </c>
    </row>
    <row r="5952" spans="1:5" x14ac:dyDescent="0.2">
      <c r="A5952" s="8" t="s">
        <v>5339</v>
      </c>
      <c r="B5952" s="8" t="s">
        <v>4</v>
      </c>
      <c r="C5952" s="8">
        <v>1085496</v>
      </c>
      <c r="D5952" s="9">
        <v>6205.42</v>
      </c>
      <c r="E5952" s="8" t="s">
        <v>12176</v>
      </c>
    </row>
    <row r="5953" spans="1:5" x14ac:dyDescent="0.2">
      <c r="A5953" s="8" t="s">
        <v>5340</v>
      </c>
      <c r="B5953" s="8" t="s">
        <v>4</v>
      </c>
      <c r="C5953" s="8">
        <v>1085887</v>
      </c>
      <c r="D5953" s="8"/>
      <c r="E5953" s="8" t="s">
        <v>12176</v>
      </c>
    </row>
    <row r="5954" spans="1:5" x14ac:dyDescent="0.2">
      <c r="A5954" s="8" t="s">
        <v>5341</v>
      </c>
      <c r="B5954" s="8" t="s">
        <v>12</v>
      </c>
      <c r="C5954" s="8">
        <v>1085897</v>
      </c>
      <c r="D5954" s="8"/>
      <c r="E5954" s="8" t="s">
        <v>12176</v>
      </c>
    </row>
    <row r="5955" spans="1:5" x14ac:dyDescent="0.2">
      <c r="A5955" s="8" t="s">
        <v>5342</v>
      </c>
      <c r="B5955" s="8" t="s">
        <v>4</v>
      </c>
      <c r="C5955" s="8">
        <v>1086892</v>
      </c>
      <c r="D5955" s="9">
        <v>1200</v>
      </c>
      <c r="E5955" s="8" t="s">
        <v>12176</v>
      </c>
    </row>
    <row r="5956" spans="1:5" x14ac:dyDescent="0.2">
      <c r="A5956" s="8" t="s">
        <v>5343</v>
      </c>
      <c r="B5956" s="8" t="s">
        <v>12</v>
      </c>
      <c r="C5956" s="8">
        <v>1086902</v>
      </c>
      <c r="D5956" s="9">
        <v>1200</v>
      </c>
      <c r="E5956" s="8" t="s">
        <v>12176</v>
      </c>
    </row>
    <row r="5957" spans="1:5" x14ac:dyDescent="0.2">
      <c r="A5957" s="8" t="s">
        <v>5344</v>
      </c>
      <c r="B5957" s="8" t="s">
        <v>12</v>
      </c>
      <c r="C5957" s="8">
        <v>1090801</v>
      </c>
      <c r="D5957" s="8"/>
      <c r="E5957" s="8"/>
    </row>
    <row r="5958" spans="1:5" x14ac:dyDescent="0.2">
      <c r="A5958" s="8" t="s">
        <v>5345</v>
      </c>
      <c r="B5958" s="8" t="s">
        <v>4</v>
      </c>
      <c r="C5958" s="8">
        <v>1091336</v>
      </c>
      <c r="D5958" s="9">
        <v>15416.66</v>
      </c>
      <c r="E5958" s="8" t="s">
        <v>12176</v>
      </c>
    </row>
    <row r="5959" spans="1:5" x14ac:dyDescent="0.2">
      <c r="A5959" s="8" t="s">
        <v>5346</v>
      </c>
      <c r="B5959" s="8" t="s">
        <v>4</v>
      </c>
      <c r="C5959" s="8">
        <v>1091471</v>
      </c>
      <c r="D5959" s="9">
        <v>12759.32</v>
      </c>
      <c r="E5959" s="8" t="s">
        <v>12176</v>
      </c>
    </row>
    <row r="5960" spans="1:5" x14ac:dyDescent="0.2">
      <c r="A5960" s="8" t="s">
        <v>5347</v>
      </c>
      <c r="B5960" s="8" t="s">
        <v>4</v>
      </c>
      <c r="C5960" s="8">
        <v>1092254</v>
      </c>
      <c r="D5960" s="9">
        <v>3000</v>
      </c>
      <c r="E5960" s="8" t="s">
        <v>12176</v>
      </c>
    </row>
    <row r="5961" spans="1:5" x14ac:dyDescent="0.2">
      <c r="A5961" s="8" t="s">
        <v>5347</v>
      </c>
      <c r="B5961" s="8" t="s">
        <v>4</v>
      </c>
      <c r="C5961" s="8">
        <v>1092254</v>
      </c>
      <c r="D5961" s="8">
        <v>427.66</v>
      </c>
      <c r="E5961" s="8" t="s">
        <v>12176</v>
      </c>
    </row>
    <row r="5962" spans="1:5" x14ac:dyDescent="0.2">
      <c r="A5962" s="8" t="s">
        <v>5348</v>
      </c>
      <c r="B5962" s="8" t="s">
        <v>4</v>
      </c>
      <c r="C5962" s="8">
        <v>1092664</v>
      </c>
      <c r="D5962" s="9">
        <v>2000</v>
      </c>
      <c r="E5962" s="8" t="s">
        <v>12176</v>
      </c>
    </row>
    <row r="5963" spans="1:5" x14ac:dyDescent="0.2">
      <c r="A5963" s="8" t="s">
        <v>5349</v>
      </c>
      <c r="B5963" s="8" t="s">
        <v>12</v>
      </c>
      <c r="C5963" s="8">
        <v>1092954</v>
      </c>
      <c r="D5963" s="8"/>
      <c r="E5963" s="8" t="s">
        <v>12176</v>
      </c>
    </row>
    <row r="5964" spans="1:5" x14ac:dyDescent="0.2">
      <c r="A5964" s="8" t="s">
        <v>5350</v>
      </c>
      <c r="B5964" s="8" t="s">
        <v>4</v>
      </c>
      <c r="C5964" s="8">
        <v>1093141</v>
      </c>
      <c r="D5964" s="9">
        <v>10000</v>
      </c>
      <c r="E5964" s="8" t="s">
        <v>12176</v>
      </c>
    </row>
    <row r="5965" spans="1:5" x14ac:dyDescent="0.2">
      <c r="A5965" s="8" t="s">
        <v>5351</v>
      </c>
      <c r="B5965" s="8" t="s">
        <v>12</v>
      </c>
      <c r="C5965" s="8">
        <v>1093404</v>
      </c>
      <c r="D5965" s="8"/>
      <c r="E5965" s="8" t="s">
        <v>12177</v>
      </c>
    </row>
    <row r="5966" spans="1:5" x14ac:dyDescent="0.2">
      <c r="A5966" s="8" t="s">
        <v>5352</v>
      </c>
      <c r="B5966" s="8" t="s">
        <v>4</v>
      </c>
      <c r="C5966" s="8">
        <v>1094141</v>
      </c>
      <c r="D5966" s="9">
        <v>6000</v>
      </c>
      <c r="E5966" s="8" t="s">
        <v>12176</v>
      </c>
    </row>
    <row r="5967" spans="1:5" x14ac:dyDescent="0.2">
      <c r="A5967" s="8" t="s">
        <v>5353</v>
      </c>
      <c r="B5967" s="8" t="s">
        <v>12</v>
      </c>
      <c r="C5967" s="8">
        <v>1094146</v>
      </c>
      <c r="D5967" s="8"/>
      <c r="E5967" s="8" t="s">
        <v>12176</v>
      </c>
    </row>
    <row r="5968" spans="1:5" x14ac:dyDescent="0.2">
      <c r="A5968" s="8" t="s">
        <v>5354</v>
      </c>
      <c r="B5968" s="8" t="s">
        <v>4</v>
      </c>
      <c r="C5968" s="8">
        <v>1094537</v>
      </c>
      <c r="D5968" s="9">
        <v>3007.76</v>
      </c>
      <c r="E5968" s="8" t="s">
        <v>12176</v>
      </c>
    </row>
    <row r="5969" spans="1:5" x14ac:dyDescent="0.2">
      <c r="A5969" s="8" t="s">
        <v>5355</v>
      </c>
      <c r="B5969" s="8" t="s">
        <v>12</v>
      </c>
      <c r="C5969" s="8">
        <v>1094654</v>
      </c>
      <c r="D5969" s="8"/>
      <c r="E5969" s="8" t="s">
        <v>12176</v>
      </c>
    </row>
    <row r="5970" spans="1:5" x14ac:dyDescent="0.2">
      <c r="A5970" s="8" t="s">
        <v>5356</v>
      </c>
      <c r="B5970" s="8" t="s">
        <v>4</v>
      </c>
      <c r="C5970" s="8">
        <v>1095877</v>
      </c>
      <c r="D5970" s="9">
        <v>1000</v>
      </c>
      <c r="E5970" s="8" t="s">
        <v>12176</v>
      </c>
    </row>
    <row r="5971" spans="1:5" x14ac:dyDescent="0.2">
      <c r="A5971" s="8" t="s">
        <v>5357</v>
      </c>
      <c r="B5971" s="8" t="s">
        <v>4</v>
      </c>
      <c r="C5971" s="8">
        <v>1095881</v>
      </c>
      <c r="D5971" s="8"/>
      <c r="E5971" s="8" t="s">
        <v>12176</v>
      </c>
    </row>
    <row r="5972" spans="1:5" x14ac:dyDescent="0.2">
      <c r="A5972" s="8" t="s">
        <v>5358</v>
      </c>
      <c r="B5972" s="8" t="s">
        <v>4</v>
      </c>
      <c r="C5972" s="8">
        <v>1096984</v>
      </c>
      <c r="D5972" s="9">
        <v>6000</v>
      </c>
      <c r="E5972" s="8" t="s">
        <v>12176</v>
      </c>
    </row>
    <row r="5973" spans="1:5" x14ac:dyDescent="0.2">
      <c r="A5973" s="8" t="s">
        <v>5359</v>
      </c>
      <c r="B5973" s="8" t="s">
        <v>4</v>
      </c>
      <c r="C5973" s="8">
        <v>1098778</v>
      </c>
      <c r="D5973" s="9">
        <v>8400</v>
      </c>
      <c r="E5973" s="8" t="s">
        <v>12176</v>
      </c>
    </row>
    <row r="5974" spans="1:5" x14ac:dyDescent="0.2">
      <c r="A5974" s="8" t="s">
        <v>5360</v>
      </c>
      <c r="B5974" s="8" t="s">
        <v>4</v>
      </c>
      <c r="C5974" s="8">
        <v>1099150</v>
      </c>
      <c r="D5974" s="8">
        <v>400</v>
      </c>
      <c r="E5974" s="8" t="s">
        <v>12176</v>
      </c>
    </row>
    <row r="5975" spans="1:5" x14ac:dyDescent="0.2">
      <c r="A5975" s="8" t="s">
        <v>5361</v>
      </c>
      <c r="B5975" s="8" t="s">
        <v>12</v>
      </c>
      <c r="C5975" s="8">
        <v>1099616</v>
      </c>
      <c r="D5975" s="8"/>
      <c r="E5975" s="8" t="s">
        <v>12177</v>
      </c>
    </row>
    <row r="5976" spans="1:5" x14ac:dyDescent="0.2">
      <c r="A5976" s="8" t="s">
        <v>5362</v>
      </c>
      <c r="B5976" s="8" t="s">
        <v>12</v>
      </c>
      <c r="C5976" s="8">
        <v>1102333</v>
      </c>
      <c r="D5976" s="8"/>
      <c r="E5976" s="8" t="s">
        <v>12176</v>
      </c>
    </row>
    <row r="5977" spans="1:5" x14ac:dyDescent="0.2">
      <c r="A5977" s="8" t="s">
        <v>5363</v>
      </c>
      <c r="B5977" s="8" t="s">
        <v>4</v>
      </c>
      <c r="C5977" s="8">
        <v>1102346</v>
      </c>
      <c r="D5977" s="8"/>
      <c r="E5977" s="8" t="s">
        <v>12176</v>
      </c>
    </row>
    <row r="5978" spans="1:5" x14ac:dyDescent="0.2">
      <c r="A5978" s="8" t="s">
        <v>5364</v>
      </c>
      <c r="B5978" s="8" t="s">
        <v>4</v>
      </c>
      <c r="C5978" s="8">
        <v>1102564</v>
      </c>
      <c r="D5978" s="8"/>
      <c r="E5978" s="8" t="s">
        <v>12176</v>
      </c>
    </row>
    <row r="5979" spans="1:5" x14ac:dyDescent="0.2">
      <c r="A5979" s="8" t="s">
        <v>5365</v>
      </c>
      <c r="B5979" s="8" t="s">
        <v>4</v>
      </c>
      <c r="C5979" s="8">
        <v>1102734</v>
      </c>
      <c r="D5979" s="9">
        <v>10000</v>
      </c>
      <c r="E5979" s="8" t="s">
        <v>12176</v>
      </c>
    </row>
    <row r="5980" spans="1:5" x14ac:dyDescent="0.2">
      <c r="A5980" s="8" t="s">
        <v>5366</v>
      </c>
      <c r="B5980" s="8" t="s">
        <v>4</v>
      </c>
      <c r="C5980" s="8">
        <v>1102742</v>
      </c>
      <c r="D5980" s="8"/>
      <c r="E5980" s="8" t="s">
        <v>12176</v>
      </c>
    </row>
    <row r="5981" spans="1:5" x14ac:dyDescent="0.2">
      <c r="A5981" s="8" t="s">
        <v>5367</v>
      </c>
      <c r="B5981" s="8" t="s">
        <v>12</v>
      </c>
      <c r="C5981" s="8">
        <v>1102923</v>
      </c>
      <c r="D5981" s="9">
        <v>1700</v>
      </c>
      <c r="E5981" s="8" t="s">
        <v>12176</v>
      </c>
    </row>
    <row r="5982" spans="1:5" x14ac:dyDescent="0.2">
      <c r="A5982" s="8" t="s">
        <v>5368</v>
      </c>
      <c r="B5982" s="8" t="s">
        <v>4</v>
      </c>
      <c r="C5982" s="8">
        <v>1103596</v>
      </c>
      <c r="D5982" s="9">
        <v>10600</v>
      </c>
      <c r="E5982" s="8" t="s">
        <v>12176</v>
      </c>
    </row>
    <row r="5983" spans="1:5" x14ac:dyDescent="0.2">
      <c r="A5983" s="8" t="s">
        <v>5369</v>
      </c>
      <c r="B5983" s="8" t="s">
        <v>4</v>
      </c>
      <c r="C5983" s="8">
        <v>1103667</v>
      </c>
      <c r="D5983" s="9">
        <v>5000</v>
      </c>
      <c r="E5983" s="8" t="s">
        <v>12176</v>
      </c>
    </row>
    <row r="5984" spans="1:5" x14ac:dyDescent="0.2">
      <c r="A5984" s="8" t="s">
        <v>5369</v>
      </c>
      <c r="B5984" s="8" t="s">
        <v>4</v>
      </c>
      <c r="C5984" s="8">
        <v>1103667</v>
      </c>
      <c r="D5984" s="9">
        <v>5000</v>
      </c>
      <c r="E5984" s="8" t="s">
        <v>12176</v>
      </c>
    </row>
    <row r="5985" spans="1:5" x14ac:dyDescent="0.2">
      <c r="A5985" s="8" t="s">
        <v>5370</v>
      </c>
      <c r="B5985" s="8" t="s">
        <v>4</v>
      </c>
      <c r="C5985" s="8">
        <v>1103679</v>
      </c>
      <c r="D5985" s="8"/>
      <c r="E5985" s="8" t="s">
        <v>12176</v>
      </c>
    </row>
    <row r="5986" spans="1:5" x14ac:dyDescent="0.2">
      <c r="A5986" s="8" t="s">
        <v>5371</v>
      </c>
      <c r="B5986" s="8" t="s">
        <v>12</v>
      </c>
      <c r="C5986" s="8">
        <v>1104191</v>
      </c>
      <c r="D5986" s="8"/>
      <c r="E5986" s="8" t="s">
        <v>12177</v>
      </c>
    </row>
    <row r="5987" spans="1:5" x14ac:dyDescent="0.2">
      <c r="A5987" s="8" t="s">
        <v>5372</v>
      </c>
      <c r="B5987" s="8" t="s">
        <v>4</v>
      </c>
      <c r="C5987" s="8">
        <v>1106096</v>
      </c>
      <c r="D5987" s="9">
        <v>7000</v>
      </c>
      <c r="E5987" s="8" t="s">
        <v>12176</v>
      </c>
    </row>
    <row r="5988" spans="1:5" x14ac:dyDescent="0.2">
      <c r="A5988" s="8" t="s">
        <v>5373</v>
      </c>
      <c r="B5988" s="8" t="s">
        <v>4</v>
      </c>
      <c r="C5988" s="8">
        <v>1106864</v>
      </c>
      <c r="D5988" s="8"/>
      <c r="E5988" s="8" t="s">
        <v>12176</v>
      </c>
    </row>
    <row r="5989" spans="1:5" x14ac:dyDescent="0.2">
      <c r="A5989" s="8" t="s">
        <v>5374</v>
      </c>
      <c r="B5989" s="8" t="s">
        <v>12</v>
      </c>
      <c r="C5989" s="8">
        <v>1107143</v>
      </c>
      <c r="D5989" s="8"/>
      <c r="E5989" s="8" t="s">
        <v>12177</v>
      </c>
    </row>
    <row r="5990" spans="1:5" x14ac:dyDescent="0.2">
      <c r="A5990" s="8" t="s">
        <v>5375</v>
      </c>
      <c r="B5990" s="8" t="s">
        <v>4</v>
      </c>
      <c r="C5990" s="8">
        <v>1108097</v>
      </c>
      <c r="D5990" s="9">
        <v>6000</v>
      </c>
      <c r="E5990" s="8" t="s">
        <v>12176</v>
      </c>
    </row>
    <row r="5991" spans="1:5" x14ac:dyDescent="0.2">
      <c r="A5991" s="8" t="s">
        <v>5376</v>
      </c>
      <c r="B5991" s="8" t="s">
        <v>4</v>
      </c>
      <c r="C5991" s="8">
        <v>1108187</v>
      </c>
      <c r="D5991" s="8"/>
      <c r="E5991" s="8" t="s">
        <v>12176</v>
      </c>
    </row>
    <row r="5992" spans="1:5" x14ac:dyDescent="0.2">
      <c r="A5992" s="8" t="s">
        <v>5377</v>
      </c>
      <c r="B5992" s="8" t="s">
        <v>4</v>
      </c>
      <c r="C5992" s="8">
        <v>1109545</v>
      </c>
      <c r="D5992" s="9">
        <v>4000</v>
      </c>
      <c r="E5992" s="8" t="s">
        <v>12176</v>
      </c>
    </row>
    <row r="5993" spans="1:5" x14ac:dyDescent="0.2">
      <c r="A5993" s="8" t="s">
        <v>5378</v>
      </c>
      <c r="B5993" s="8" t="s">
        <v>12</v>
      </c>
      <c r="C5993" s="8">
        <v>1110555</v>
      </c>
      <c r="D5993" s="9">
        <v>3300</v>
      </c>
      <c r="E5993" s="8" t="s">
        <v>12176</v>
      </c>
    </row>
    <row r="5994" spans="1:5" x14ac:dyDescent="0.2">
      <c r="A5994" s="8" t="s">
        <v>5379</v>
      </c>
      <c r="B5994" s="8" t="s">
        <v>4</v>
      </c>
      <c r="C5994" s="8">
        <v>1110820</v>
      </c>
      <c r="D5994" s="9">
        <v>7956</v>
      </c>
      <c r="E5994" s="8" t="s">
        <v>12176</v>
      </c>
    </row>
    <row r="5995" spans="1:5" x14ac:dyDescent="0.2">
      <c r="A5995" s="8" t="s">
        <v>5380</v>
      </c>
      <c r="B5995" s="8" t="s">
        <v>12</v>
      </c>
      <c r="C5995" s="8">
        <v>1110965</v>
      </c>
      <c r="D5995" s="8"/>
      <c r="E5995" s="8" t="s">
        <v>12176</v>
      </c>
    </row>
    <row r="5996" spans="1:5" x14ac:dyDescent="0.2">
      <c r="A5996" s="8" t="s">
        <v>5381</v>
      </c>
      <c r="B5996" s="8" t="s">
        <v>4</v>
      </c>
      <c r="C5996" s="8">
        <v>1111805</v>
      </c>
      <c r="D5996" s="8"/>
      <c r="E5996" s="8" t="s">
        <v>12176</v>
      </c>
    </row>
    <row r="5997" spans="1:5" x14ac:dyDescent="0.2">
      <c r="A5997" s="8" t="s">
        <v>5382</v>
      </c>
      <c r="B5997" s="8" t="s">
        <v>4</v>
      </c>
      <c r="C5997" s="8">
        <v>1112085</v>
      </c>
      <c r="D5997" s="9">
        <v>6000</v>
      </c>
      <c r="E5997" s="8" t="s">
        <v>12176</v>
      </c>
    </row>
    <row r="5998" spans="1:5" x14ac:dyDescent="0.2">
      <c r="A5998" s="8" t="s">
        <v>5382</v>
      </c>
      <c r="B5998" s="8" t="s">
        <v>4</v>
      </c>
      <c r="C5998" s="8">
        <v>1112085</v>
      </c>
      <c r="D5998" s="8">
        <v>800</v>
      </c>
      <c r="E5998" s="8" t="s">
        <v>12176</v>
      </c>
    </row>
    <row r="5999" spans="1:5" x14ac:dyDescent="0.2">
      <c r="A5999" s="8" t="s">
        <v>5383</v>
      </c>
      <c r="B5999" s="8" t="s">
        <v>4</v>
      </c>
      <c r="C5999" s="8">
        <v>1112215</v>
      </c>
      <c r="D5999" s="9">
        <v>10000</v>
      </c>
      <c r="E5999" s="8" t="s">
        <v>12176</v>
      </c>
    </row>
    <row r="6000" spans="1:5" x14ac:dyDescent="0.2">
      <c r="A6000" s="8" t="s">
        <v>5384</v>
      </c>
      <c r="B6000" s="8" t="s">
        <v>4</v>
      </c>
      <c r="C6000" s="8">
        <v>1112371</v>
      </c>
      <c r="D6000" s="9">
        <v>20000</v>
      </c>
      <c r="E6000" s="8" t="s">
        <v>12176</v>
      </c>
    </row>
    <row r="6001" spans="1:5" x14ac:dyDescent="0.2">
      <c r="A6001" s="8" t="s">
        <v>5385</v>
      </c>
      <c r="B6001" s="8" t="s">
        <v>4</v>
      </c>
      <c r="C6001" s="8">
        <v>1112799</v>
      </c>
      <c r="D6001" s="8"/>
      <c r="E6001" s="8" t="s">
        <v>12176</v>
      </c>
    </row>
    <row r="6002" spans="1:5" x14ac:dyDescent="0.2">
      <c r="A6002" s="8" t="s">
        <v>5386</v>
      </c>
      <c r="B6002" s="8" t="s">
        <v>4</v>
      </c>
      <c r="C6002" s="8">
        <v>1113335</v>
      </c>
      <c r="D6002" s="9">
        <v>1000</v>
      </c>
      <c r="E6002" s="8" t="s">
        <v>12176</v>
      </c>
    </row>
    <row r="6003" spans="1:5" x14ac:dyDescent="0.2">
      <c r="A6003" s="8" t="s">
        <v>5387</v>
      </c>
      <c r="B6003" s="8" t="s">
        <v>4</v>
      </c>
      <c r="C6003" s="8">
        <v>1114041</v>
      </c>
      <c r="D6003" s="9">
        <v>7245</v>
      </c>
      <c r="E6003" s="8" t="s">
        <v>12176</v>
      </c>
    </row>
    <row r="6004" spans="1:5" x14ac:dyDescent="0.2">
      <c r="A6004" s="8" t="s">
        <v>5388</v>
      </c>
      <c r="B6004" s="8" t="s">
        <v>4</v>
      </c>
      <c r="C6004" s="8">
        <v>1114180</v>
      </c>
      <c r="D6004" s="9">
        <v>6000</v>
      </c>
      <c r="E6004" s="8" t="s">
        <v>12176</v>
      </c>
    </row>
    <row r="6005" spans="1:5" x14ac:dyDescent="0.2">
      <c r="A6005" s="8" t="s">
        <v>5389</v>
      </c>
      <c r="B6005" s="8" t="s">
        <v>4</v>
      </c>
      <c r="C6005" s="8">
        <v>1114882</v>
      </c>
      <c r="D6005" s="9">
        <v>36199</v>
      </c>
      <c r="E6005" s="8" t="s">
        <v>12176</v>
      </c>
    </row>
    <row r="6006" spans="1:5" x14ac:dyDescent="0.2">
      <c r="A6006" s="8" t="s">
        <v>5390</v>
      </c>
      <c r="B6006" s="8" t="s">
        <v>12</v>
      </c>
      <c r="C6006" s="8">
        <v>1114897</v>
      </c>
      <c r="D6006" s="8"/>
      <c r="E6006" s="8" t="s">
        <v>12176</v>
      </c>
    </row>
    <row r="6007" spans="1:5" x14ac:dyDescent="0.2">
      <c r="A6007" s="8" t="s">
        <v>5391</v>
      </c>
      <c r="B6007" s="8" t="s">
        <v>4</v>
      </c>
      <c r="C6007" s="8">
        <v>1116489</v>
      </c>
      <c r="D6007" s="8"/>
      <c r="E6007" s="8" t="s">
        <v>12176</v>
      </c>
    </row>
    <row r="6008" spans="1:5" x14ac:dyDescent="0.2">
      <c r="A6008" s="8" t="s">
        <v>5392</v>
      </c>
      <c r="B6008" s="8" t="s">
        <v>4</v>
      </c>
      <c r="C6008" s="8">
        <v>1116560</v>
      </c>
      <c r="D6008" s="9">
        <v>1450</v>
      </c>
      <c r="E6008" s="8" t="s">
        <v>12176</v>
      </c>
    </row>
    <row r="6009" spans="1:5" x14ac:dyDescent="0.2">
      <c r="A6009" s="8" t="s">
        <v>5393</v>
      </c>
      <c r="B6009" s="8" t="s">
        <v>4</v>
      </c>
      <c r="C6009" s="8">
        <v>1117045</v>
      </c>
      <c r="D6009" s="9">
        <v>7500</v>
      </c>
      <c r="E6009" s="8" t="s">
        <v>12176</v>
      </c>
    </row>
    <row r="6010" spans="1:5" x14ac:dyDescent="0.2">
      <c r="A6010" s="8" t="s">
        <v>5394</v>
      </c>
      <c r="B6010" s="8" t="s">
        <v>4</v>
      </c>
      <c r="C6010" s="8">
        <v>1117113</v>
      </c>
      <c r="D6010" s="8"/>
      <c r="E6010" s="8" t="s">
        <v>12176</v>
      </c>
    </row>
    <row r="6011" spans="1:5" x14ac:dyDescent="0.2">
      <c r="A6011" s="8" t="s">
        <v>5395</v>
      </c>
      <c r="B6011" s="8" t="s">
        <v>12</v>
      </c>
      <c r="C6011" s="8">
        <v>1118276</v>
      </c>
      <c r="D6011" s="8"/>
      <c r="E6011" s="8" t="s">
        <v>12177</v>
      </c>
    </row>
    <row r="6012" spans="1:5" x14ac:dyDescent="0.2">
      <c r="A6012" s="8" t="s">
        <v>5396</v>
      </c>
      <c r="B6012" s="8" t="s">
        <v>12</v>
      </c>
      <c r="C6012" s="8">
        <v>1120386</v>
      </c>
      <c r="D6012" s="8"/>
      <c r="E6012" s="8" t="s">
        <v>12176</v>
      </c>
    </row>
    <row r="6013" spans="1:5" x14ac:dyDescent="0.2">
      <c r="A6013" s="8" t="s">
        <v>5397</v>
      </c>
      <c r="B6013" s="8" t="s">
        <v>12</v>
      </c>
      <c r="C6013" s="8">
        <v>1120391</v>
      </c>
      <c r="D6013" s="8"/>
      <c r="E6013" s="8" t="s">
        <v>12176</v>
      </c>
    </row>
    <row r="6014" spans="1:5" x14ac:dyDescent="0.2">
      <c r="A6014" s="8" t="s">
        <v>5398</v>
      </c>
      <c r="B6014" s="8" t="s">
        <v>4</v>
      </c>
      <c r="C6014" s="8">
        <v>1121172</v>
      </c>
      <c r="D6014" s="9">
        <v>12500</v>
      </c>
      <c r="E6014" s="8" t="s">
        <v>12176</v>
      </c>
    </row>
    <row r="6015" spans="1:5" x14ac:dyDescent="0.2">
      <c r="A6015" s="8" t="s">
        <v>5399</v>
      </c>
      <c r="B6015" s="8" t="s">
        <v>4</v>
      </c>
      <c r="C6015" s="8">
        <v>1121272</v>
      </c>
      <c r="D6015" s="9">
        <v>2500</v>
      </c>
      <c r="E6015" s="8" t="s">
        <v>12176</v>
      </c>
    </row>
    <row r="6016" spans="1:5" x14ac:dyDescent="0.2">
      <c r="A6016" s="8" t="s">
        <v>5400</v>
      </c>
      <c r="B6016" s="8" t="s">
        <v>12</v>
      </c>
      <c r="C6016" s="8">
        <v>1122881</v>
      </c>
      <c r="D6016" s="8"/>
      <c r="E6016" s="8" t="s">
        <v>12176</v>
      </c>
    </row>
    <row r="6017" spans="1:5" x14ac:dyDescent="0.2">
      <c r="A6017" s="8" t="s">
        <v>5401</v>
      </c>
      <c r="B6017" s="8" t="s">
        <v>12</v>
      </c>
      <c r="C6017" s="8">
        <v>1124013</v>
      </c>
      <c r="D6017" s="8"/>
      <c r="E6017" s="8" t="s">
        <v>12177</v>
      </c>
    </row>
    <row r="6018" spans="1:5" x14ac:dyDescent="0.2">
      <c r="A6018" s="8" t="s">
        <v>5402</v>
      </c>
      <c r="B6018" s="8" t="s">
        <v>4</v>
      </c>
      <c r="C6018" s="8">
        <v>1125628</v>
      </c>
      <c r="D6018" s="9">
        <v>3750</v>
      </c>
      <c r="E6018" s="8" t="s">
        <v>12176</v>
      </c>
    </row>
    <row r="6019" spans="1:5" x14ac:dyDescent="0.2">
      <c r="A6019" s="8" t="s">
        <v>5403</v>
      </c>
      <c r="B6019" s="8" t="s">
        <v>12</v>
      </c>
      <c r="C6019" s="8">
        <v>1126577</v>
      </c>
      <c r="D6019" s="8"/>
      <c r="E6019" s="8" t="s">
        <v>12177</v>
      </c>
    </row>
    <row r="6020" spans="1:5" x14ac:dyDescent="0.2">
      <c r="A6020" s="8" t="s">
        <v>5404</v>
      </c>
      <c r="B6020" s="8" t="s">
        <v>12</v>
      </c>
      <c r="C6020" s="8">
        <v>1127093</v>
      </c>
      <c r="D6020" s="9">
        <v>2700</v>
      </c>
      <c r="E6020" s="8" t="s">
        <v>12176</v>
      </c>
    </row>
    <row r="6021" spans="1:5" x14ac:dyDescent="0.2">
      <c r="A6021" s="8" t="s">
        <v>5405</v>
      </c>
      <c r="B6021" s="8" t="s">
        <v>4</v>
      </c>
      <c r="C6021" s="8">
        <v>1127440</v>
      </c>
      <c r="D6021" s="8"/>
      <c r="E6021" s="8" t="s">
        <v>12176</v>
      </c>
    </row>
    <row r="6022" spans="1:5" x14ac:dyDescent="0.2">
      <c r="A6022" s="8" t="s">
        <v>5406</v>
      </c>
      <c r="B6022" s="8" t="s">
        <v>12</v>
      </c>
      <c r="C6022" s="8">
        <v>1127872</v>
      </c>
      <c r="D6022" s="8"/>
      <c r="E6022" s="8" t="s">
        <v>12176</v>
      </c>
    </row>
    <row r="6023" spans="1:5" x14ac:dyDescent="0.2">
      <c r="A6023" s="8" t="s">
        <v>5407</v>
      </c>
      <c r="B6023" s="8" t="s">
        <v>4</v>
      </c>
      <c r="C6023" s="8">
        <v>1128172</v>
      </c>
      <c r="D6023" s="9">
        <v>10000</v>
      </c>
      <c r="E6023" s="8" t="s">
        <v>12176</v>
      </c>
    </row>
    <row r="6024" spans="1:5" x14ac:dyDescent="0.2">
      <c r="A6024" s="8" t="s">
        <v>5408</v>
      </c>
      <c r="B6024" s="8" t="s">
        <v>12</v>
      </c>
      <c r="C6024" s="8">
        <v>1129488</v>
      </c>
      <c r="D6024" s="8"/>
      <c r="E6024" s="8" t="s">
        <v>12177</v>
      </c>
    </row>
    <row r="6025" spans="1:5" x14ac:dyDescent="0.2">
      <c r="A6025" s="8" t="s">
        <v>5409</v>
      </c>
      <c r="B6025" s="8" t="s">
        <v>4</v>
      </c>
      <c r="C6025" s="8">
        <v>1131222</v>
      </c>
      <c r="D6025" s="9">
        <v>6241.25</v>
      </c>
      <c r="E6025" s="8" t="s">
        <v>12176</v>
      </c>
    </row>
    <row r="6026" spans="1:5" x14ac:dyDescent="0.2">
      <c r="A6026" s="8" t="s">
        <v>5410</v>
      </c>
      <c r="B6026" s="8" t="s">
        <v>4</v>
      </c>
      <c r="C6026" s="8">
        <v>1131830</v>
      </c>
      <c r="D6026" s="9">
        <v>15000</v>
      </c>
      <c r="E6026" s="8" t="s">
        <v>12176</v>
      </c>
    </row>
    <row r="6027" spans="1:5" x14ac:dyDescent="0.2">
      <c r="A6027" s="8" t="s">
        <v>5411</v>
      </c>
      <c r="B6027" s="8" t="s">
        <v>4</v>
      </c>
      <c r="C6027" s="8">
        <v>1132075</v>
      </c>
      <c r="D6027" s="9">
        <v>19158</v>
      </c>
      <c r="E6027" s="8" t="s">
        <v>12176</v>
      </c>
    </row>
    <row r="6028" spans="1:5" x14ac:dyDescent="0.2">
      <c r="A6028" s="8" t="s">
        <v>5412</v>
      </c>
      <c r="B6028" s="8" t="s">
        <v>4</v>
      </c>
      <c r="C6028" s="8">
        <v>1132077</v>
      </c>
      <c r="D6028" s="9">
        <v>6888</v>
      </c>
      <c r="E6028" s="8" t="s">
        <v>12176</v>
      </c>
    </row>
    <row r="6029" spans="1:5" x14ac:dyDescent="0.2">
      <c r="A6029" s="8" t="s">
        <v>5413</v>
      </c>
      <c r="B6029" s="8" t="s">
        <v>4</v>
      </c>
      <c r="C6029" s="8">
        <v>1132768</v>
      </c>
      <c r="D6029" s="8"/>
      <c r="E6029" s="8" t="s">
        <v>12176</v>
      </c>
    </row>
    <row r="6030" spans="1:5" x14ac:dyDescent="0.2">
      <c r="A6030" s="8" t="s">
        <v>5414</v>
      </c>
      <c r="B6030" s="8" t="s">
        <v>4</v>
      </c>
      <c r="C6030" s="8">
        <v>1132968</v>
      </c>
      <c r="D6030" s="9">
        <v>9000</v>
      </c>
      <c r="E6030" s="8" t="s">
        <v>12176</v>
      </c>
    </row>
    <row r="6031" spans="1:5" x14ac:dyDescent="0.2">
      <c r="A6031" s="8" t="s">
        <v>5415</v>
      </c>
      <c r="B6031" s="8" t="s">
        <v>12</v>
      </c>
      <c r="C6031" s="8">
        <v>1133828</v>
      </c>
      <c r="D6031" s="8"/>
      <c r="E6031" s="8" t="s">
        <v>12177</v>
      </c>
    </row>
    <row r="6032" spans="1:5" x14ac:dyDescent="0.2">
      <c r="A6032" s="8" t="s">
        <v>5416</v>
      </c>
      <c r="B6032" s="8" t="s">
        <v>4</v>
      </c>
      <c r="C6032" s="8">
        <v>1134239</v>
      </c>
      <c r="D6032" s="9">
        <v>15000</v>
      </c>
      <c r="E6032" s="8" t="s">
        <v>12176</v>
      </c>
    </row>
    <row r="6033" spans="1:5" x14ac:dyDescent="0.2">
      <c r="A6033" s="8" t="s">
        <v>5417</v>
      </c>
      <c r="B6033" s="8" t="s">
        <v>4</v>
      </c>
      <c r="C6033" s="8">
        <v>1134281</v>
      </c>
      <c r="D6033" s="8"/>
      <c r="E6033" s="8" t="s">
        <v>12176</v>
      </c>
    </row>
    <row r="6034" spans="1:5" x14ac:dyDescent="0.2">
      <c r="A6034" s="8" t="s">
        <v>5418</v>
      </c>
      <c r="B6034" s="8" t="s">
        <v>12</v>
      </c>
      <c r="C6034" s="8">
        <v>1134412</v>
      </c>
      <c r="D6034" s="8"/>
      <c r="E6034" s="8" t="s">
        <v>12177</v>
      </c>
    </row>
    <row r="6035" spans="1:5" x14ac:dyDescent="0.2">
      <c r="A6035" s="8" t="s">
        <v>5419</v>
      </c>
      <c r="B6035" s="8" t="s">
        <v>4</v>
      </c>
      <c r="C6035" s="8">
        <v>1135144</v>
      </c>
      <c r="D6035" s="8"/>
      <c r="E6035" s="8" t="s">
        <v>12176</v>
      </c>
    </row>
    <row r="6036" spans="1:5" x14ac:dyDescent="0.2">
      <c r="A6036" s="8" t="s">
        <v>5420</v>
      </c>
      <c r="B6036" s="8" t="s">
        <v>12</v>
      </c>
      <c r="C6036" s="8">
        <v>1136588</v>
      </c>
      <c r="D6036" s="8"/>
      <c r="E6036" s="8" t="s">
        <v>12177</v>
      </c>
    </row>
    <row r="6037" spans="1:5" x14ac:dyDescent="0.2">
      <c r="A6037" s="8" t="s">
        <v>5421</v>
      </c>
      <c r="B6037" s="8" t="s">
        <v>4</v>
      </c>
      <c r="C6037" s="8">
        <v>1136626</v>
      </c>
      <c r="D6037" s="9">
        <v>6000</v>
      </c>
      <c r="E6037" s="8" t="s">
        <v>12176</v>
      </c>
    </row>
    <row r="6038" spans="1:5" x14ac:dyDescent="0.2">
      <c r="A6038" s="8" t="s">
        <v>5422</v>
      </c>
      <c r="B6038" s="8" t="s">
        <v>4</v>
      </c>
      <c r="C6038" s="8">
        <v>1137054</v>
      </c>
      <c r="D6038" s="8"/>
      <c r="E6038" s="8" t="s">
        <v>12176</v>
      </c>
    </row>
    <row r="6039" spans="1:5" x14ac:dyDescent="0.2">
      <c r="A6039" s="8" t="s">
        <v>5423</v>
      </c>
      <c r="B6039" s="8" t="s">
        <v>4</v>
      </c>
      <c r="C6039" s="8">
        <v>1137796</v>
      </c>
      <c r="D6039" s="9">
        <v>2000</v>
      </c>
      <c r="E6039" s="8" t="s">
        <v>12176</v>
      </c>
    </row>
    <row r="6040" spans="1:5" x14ac:dyDescent="0.2">
      <c r="A6040" s="8" t="s">
        <v>5423</v>
      </c>
      <c r="B6040" s="8" t="s">
        <v>4</v>
      </c>
      <c r="C6040" s="8">
        <v>1137796</v>
      </c>
      <c r="D6040" s="9">
        <v>7500</v>
      </c>
      <c r="E6040" s="8" t="s">
        <v>12176</v>
      </c>
    </row>
    <row r="6041" spans="1:5" x14ac:dyDescent="0.2">
      <c r="A6041" s="8" t="s">
        <v>5424</v>
      </c>
      <c r="B6041" s="8" t="s">
        <v>4</v>
      </c>
      <c r="C6041" s="8">
        <v>1137996</v>
      </c>
      <c r="D6041" s="9">
        <v>8692.2999999999993</v>
      </c>
      <c r="E6041" s="8" t="s">
        <v>12176</v>
      </c>
    </row>
    <row r="6042" spans="1:5" x14ac:dyDescent="0.2">
      <c r="A6042" s="8" t="s">
        <v>5425</v>
      </c>
      <c r="B6042" s="8" t="s">
        <v>12</v>
      </c>
      <c r="C6042" s="8">
        <v>1138177</v>
      </c>
      <c r="D6042" s="9">
        <v>4200</v>
      </c>
      <c r="E6042" s="8" t="s">
        <v>12176</v>
      </c>
    </row>
    <row r="6043" spans="1:5" x14ac:dyDescent="0.2">
      <c r="A6043" s="8" t="s">
        <v>5426</v>
      </c>
      <c r="B6043" s="8" t="s">
        <v>12</v>
      </c>
      <c r="C6043" s="8">
        <v>1138616</v>
      </c>
      <c r="D6043" s="8"/>
      <c r="E6043" s="8" t="s">
        <v>12176</v>
      </c>
    </row>
    <row r="6044" spans="1:5" x14ac:dyDescent="0.2">
      <c r="A6044" s="8" t="s">
        <v>5427</v>
      </c>
      <c r="B6044" s="8" t="s">
        <v>12</v>
      </c>
      <c r="C6044" s="8">
        <v>1140069</v>
      </c>
      <c r="D6044" s="8"/>
      <c r="E6044" s="8" t="s">
        <v>12177</v>
      </c>
    </row>
    <row r="6045" spans="1:5" x14ac:dyDescent="0.2">
      <c r="A6045" s="8" t="s">
        <v>12393</v>
      </c>
      <c r="B6045" s="8" t="s">
        <v>4</v>
      </c>
      <c r="C6045" s="8">
        <v>1140521</v>
      </c>
      <c r="D6045" s="9">
        <v>7400</v>
      </c>
      <c r="E6045" s="8" t="s">
        <v>12176</v>
      </c>
    </row>
    <row r="6046" spans="1:5" x14ac:dyDescent="0.2">
      <c r="A6046" s="8" t="s">
        <v>5429</v>
      </c>
      <c r="B6046" s="8" t="s">
        <v>12</v>
      </c>
      <c r="C6046" s="8">
        <v>1140635</v>
      </c>
      <c r="D6046" s="8"/>
      <c r="E6046" s="8" t="s">
        <v>12177</v>
      </c>
    </row>
    <row r="6047" spans="1:5" x14ac:dyDescent="0.2">
      <c r="A6047" s="8" t="s">
        <v>5430</v>
      </c>
      <c r="B6047" s="8" t="s">
        <v>12</v>
      </c>
      <c r="C6047" s="8">
        <v>1142736</v>
      </c>
      <c r="D6047" s="8"/>
      <c r="E6047" s="8" t="s">
        <v>12177</v>
      </c>
    </row>
    <row r="6048" spans="1:5" x14ac:dyDescent="0.2">
      <c r="A6048" s="8" t="s">
        <v>5431</v>
      </c>
      <c r="B6048" s="8" t="s">
        <v>12</v>
      </c>
      <c r="C6048" s="8">
        <v>1142791</v>
      </c>
      <c r="D6048" s="9">
        <v>16666.669999999998</v>
      </c>
      <c r="E6048" s="8" t="s">
        <v>12176</v>
      </c>
    </row>
    <row r="6049" spans="1:5" x14ac:dyDescent="0.2">
      <c r="A6049" s="8" t="s">
        <v>5432</v>
      </c>
      <c r="B6049" s="8" t="s">
        <v>4</v>
      </c>
      <c r="C6049" s="8">
        <v>1142796</v>
      </c>
      <c r="D6049" s="9">
        <v>1000</v>
      </c>
      <c r="E6049" s="8" t="s">
        <v>12176</v>
      </c>
    </row>
    <row r="6050" spans="1:5" x14ac:dyDescent="0.2">
      <c r="A6050" s="8" t="s">
        <v>5433</v>
      </c>
      <c r="B6050" s="8" t="s">
        <v>4</v>
      </c>
      <c r="C6050" s="8">
        <v>1144075</v>
      </c>
      <c r="D6050" s="8"/>
      <c r="E6050" s="8" t="s">
        <v>12176</v>
      </c>
    </row>
    <row r="6051" spans="1:5" x14ac:dyDescent="0.2">
      <c r="A6051" s="8" t="s">
        <v>5434</v>
      </c>
      <c r="B6051" s="8" t="s">
        <v>4</v>
      </c>
      <c r="C6051" s="8">
        <v>1144953</v>
      </c>
      <c r="D6051" s="9">
        <v>6000</v>
      </c>
      <c r="E6051" s="8" t="s">
        <v>12176</v>
      </c>
    </row>
    <row r="6052" spans="1:5" x14ac:dyDescent="0.2">
      <c r="A6052" s="8" t="s">
        <v>5435</v>
      </c>
      <c r="B6052" s="8" t="s">
        <v>4</v>
      </c>
      <c r="C6052" s="8">
        <v>1147755</v>
      </c>
      <c r="D6052" s="9">
        <v>3200</v>
      </c>
      <c r="E6052" s="8" t="s">
        <v>12176</v>
      </c>
    </row>
    <row r="6053" spans="1:5" x14ac:dyDescent="0.2">
      <c r="A6053" s="8" t="s">
        <v>5436</v>
      </c>
      <c r="B6053" s="8" t="s">
        <v>4</v>
      </c>
      <c r="C6053" s="8">
        <v>1147887</v>
      </c>
      <c r="D6053" s="9">
        <v>5368.01</v>
      </c>
      <c r="E6053" s="8" t="s">
        <v>12176</v>
      </c>
    </row>
    <row r="6054" spans="1:5" x14ac:dyDescent="0.2">
      <c r="A6054" s="8" t="s">
        <v>5437</v>
      </c>
      <c r="B6054" s="8" t="s">
        <v>4</v>
      </c>
      <c r="C6054" s="8">
        <v>1148730</v>
      </c>
      <c r="D6054" s="9">
        <v>10000</v>
      </c>
      <c r="E6054" s="8" t="s">
        <v>12176</v>
      </c>
    </row>
    <row r="6055" spans="1:5" x14ac:dyDescent="0.2">
      <c r="A6055" s="8" t="s">
        <v>5438</v>
      </c>
      <c r="B6055" s="8" t="s">
        <v>4</v>
      </c>
      <c r="C6055" s="8">
        <v>1149473</v>
      </c>
      <c r="D6055" s="9">
        <v>2600</v>
      </c>
      <c r="E6055" s="8" t="s">
        <v>12176</v>
      </c>
    </row>
    <row r="6056" spans="1:5" x14ac:dyDescent="0.2">
      <c r="A6056" s="8" t="s">
        <v>5438</v>
      </c>
      <c r="B6056" s="8" t="s">
        <v>4</v>
      </c>
      <c r="C6056" s="8">
        <v>1149473</v>
      </c>
      <c r="D6056" s="9">
        <v>6671.67</v>
      </c>
      <c r="E6056" s="8" t="s">
        <v>12176</v>
      </c>
    </row>
    <row r="6057" spans="1:5" x14ac:dyDescent="0.2">
      <c r="A6057" s="8" t="s">
        <v>5439</v>
      </c>
      <c r="B6057" s="8" t="s">
        <v>12</v>
      </c>
      <c r="C6057" s="8">
        <v>1150110</v>
      </c>
      <c r="D6057" s="8"/>
      <c r="E6057" s="8" t="s">
        <v>12177</v>
      </c>
    </row>
    <row r="6058" spans="1:5" x14ac:dyDescent="0.2">
      <c r="A6058" s="8" t="s">
        <v>5440</v>
      </c>
      <c r="B6058" s="8" t="s">
        <v>4</v>
      </c>
      <c r="C6058" s="8">
        <v>1150824</v>
      </c>
      <c r="D6058" s="9">
        <v>10500</v>
      </c>
      <c r="E6058" s="8" t="s">
        <v>12176</v>
      </c>
    </row>
    <row r="6059" spans="1:5" x14ac:dyDescent="0.2">
      <c r="A6059" s="8" t="s">
        <v>5441</v>
      </c>
      <c r="B6059" s="8" t="s">
        <v>4</v>
      </c>
      <c r="C6059" s="8">
        <v>1152578</v>
      </c>
      <c r="D6059" s="9">
        <v>6000</v>
      </c>
      <c r="E6059" s="8" t="s">
        <v>12176</v>
      </c>
    </row>
    <row r="6060" spans="1:5" x14ac:dyDescent="0.2">
      <c r="A6060" s="8" t="s">
        <v>5442</v>
      </c>
      <c r="B6060" s="8" t="s">
        <v>4</v>
      </c>
      <c r="C6060" s="8">
        <v>1153628</v>
      </c>
      <c r="D6060" s="9">
        <v>1500</v>
      </c>
      <c r="E6060" s="8" t="s">
        <v>12176</v>
      </c>
    </row>
    <row r="6061" spans="1:5" x14ac:dyDescent="0.2">
      <c r="A6061" s="8" t="s">
        <v>5443</v>
      </c>
      <c r="B6061" s="8" t="s">
        <v>12</v>
      </c>
      <c r="C6061" s="8">
        <v>1156554</v>
      </c>
      <c r="D6061" s="8"/>
      <c r="E6061" s="8" t="s">
        <v>12176</v>
      </c>
    </row>
    <row r="6062" spans="1:5" x14ac:dyDescent="0.2">
      <c r="A6062" s="8" t="s">
        <v>5444</v>
      </c>
      <c r="B6062" s="8" t="s">
        <v>4</v>
      </c>
      <c r="C6062" s="8">
        <v>1157375</v>
      </c>
      <c r="D6062" s="9">
        <v>7500</v>
      </c>
      <c r="E6062" s="8" t="s">
        <v>12176</v>
      </c>
    </row>
    <row r="6063" spans="1:5" x14ac:dyDescent="0.2">
      <c r="A6063" s="8" t="s">
        <v>5445</v>
      </c>
      <c r="B6063" s="8" t="s">
        <v>4</v>
      </c>
      <c r="C6063" s="8">
        <v>1157428</v>
      </c>
      <c r="D6063" s="9">
        <v>12034.92</v>
      </c>
      <c r="E6063" s="8" t="s">
        <v>12176</v>
      </c>
    </row>
    <row r="6064" spans="1:5" x14ac:dyDescent="0.2">
      <c r="A6064" s="8" t="s">
        <v>5446</v>
      </c>
      <c r="B6064" s="8" t="s">
        <v>12</v>
      </c>
      <c r="C6064" s="8">
        <v>1158268</v>
      </c>
      <c r="D6064" s="8"/>
      <c r="E6064" s="8" t="s">
        <v>12177</v>
      </c>
    </row>
    <row r="6065" spans="1:5" x14ac:dyDescent="0.2">
      <c r="A6065" s="8" t="s">
        <v>5447</v>
      </c>
      <c r="B6065" s="8" t="s">
        <v>4</v>
      </c>
      <c r="C6065" s="8">
        <v>1162219</v>
      </c>
      <c r="D6065" s="9">
        <v>9812</v>
      </c>
      <c r="E6065" s="8" t="s">
        <v>12176</v>
      </c>
    </row>
    <row r="6066" spans="1:5" x14ac:dyDescent="0.2">
      <c r="A6066" s="8" t="s">
        <v>5448</v>
      </c>
      <c r="B6066" s="8" t="s">
        <v>12</v>
      </c>
      <c r="C6066" s="8">
        <v>1162568</v>
      </c>
      <c r="D6066" s="8"/>
      <c r="E6066" s="8" t="s">
        <v>12176</v>
      </c>
    </row>
    <row r="6067" spans="1:5" x14ac:dyDescent="0.2">
      <c r="A6067" s="8" t="s">
        <v>5449</v>
      </c>
      <c r="B6067" s="8" t="s">
        <v>4</v>
      </c>
      <c r="C6067" s="8">
        <v>1162621</v>
      </c>
      <c r="D6067" s="9">
        <v>6000</v>
      </c>
      <c r="E6067" s="8" t="s">
        <v>12176</v>
      </c>
    </row>
    <row r="6068" spans="1:5" x14ac:dyDescent="0.2">
      <c r="A6068" s="8" t="s">
        <v>5450</v>
      </c>
      <c r="B6068" s="8" t="s">
        <v>4</v>
      </c>
      <c r="C6068" s="8">
        <v>1162712</v>
      </c>
      <c r="D6068" s="9">
        <v>10000</v>
      </c>
      <c r="E6068" s="8" t="s">
        <v>12176</v>
      </c>
    </row>
    <row r="6069" spans="1:5" x14ac:dyDescent="0.2">
      <c r="A6069" s="8" t="s">
        <v>5451</v>
      </c>
      <c r="B6069" s="8" t="s">
        <v>4</v>
      </c>
      <c r="C6069" s="8">
        <v>1163135</v>
      </c>
      <c r="D6069" s="9">
        <v>22000</v>
      </c>
      <c r="E6069" s="8" t="s">
        <v>12176</v>
      </c>
    </row>
    <row r="6070" spans="1:5" x14ac:dyDescent="0.2">
      <c r="A6070" s="8" t="s">
        <v>5452</v>
      </c>
      <c r="B6070" s="8" t="s">
        <v>4</v>
      </c>
      <c r="C6070" s="8">
        <v>1164096</v>
      </c>
      <c r="D6070" s="9">
        <v>4500</v>
      </c>
      <c r="E6070" s="8" t="s">
        <v>12176</v>
      </c>
    </row>
    <row r="6071" spans="1:5" x14ac:dyDescent="0.2">
      <c r="A6071" s="8" t="s">
        <v>5453</v>
      </c>
      <c r="B6071" s="8" t="s">
        <v>4</v>
      </c>
      <c r="C6071" s="8">
        <v>1164343</v>
      </c>
      <c r="D6071" s="9">
        <v>9370</v>
      </c>
      <c r="E6071" s="8" t="s">
        <v>12176</v>
      </c>
    </row>
    <row r="6072" spans="1:5" x14ac:dyDescent="0.2">
      <c r="A6072" s="8" t="s">
        <v>5454</v>
      </c>
      <c r="B6072" s="8" t="s">
        <v>12</v>
      </c>
      <c r="C6072" s="8">
        <v>1165784</v>
      </c>
      <c r="D6072" s="8"/>
      <c r="E6072" s="8" t="s">
        <v>12177</v>
      </c>
    </row>
    <row r="6073" spans="1:5" x14ac:dyDescent="0.2">
      <c r="A6073" s="8" t="s">
        <v>5455</v>
      </c>
      <c r="B6073" s="8" t="s">
        <v>12</v>
      </c>
      <c r="C6073" s="8">
        <v>1167213</v>
      </c>
      <c r="D6073" s="8"/>
      <c r="E6073" s="8" t="s">
        <v>12268</v>
      </c>
    </row>
    <row r="6074" spans="1:5" x14ac:dyDescent="0.2">
      <c r="A6074" s="8" t="s">
        <v>5456</v>
      </c>
      <c r="B6074" s="8" t="s">
        <v>4</v>
      </c>
      <c r="C6074" s="8">
        <v>1167754</v>
      </c>
      <c r="D6074" s="8"/>
      <c r="E6074" s="8" t="s">
        <v>12176</v>
      </c>
    </row>
    <row r="6075" spans="1:5" x14ac:dyDescent="0.2">
      <c r="A6075" s="8" t="s">
        <v>5457</v>
      </c>
      <c r="B6075" s="8" t="s">
        <v>12</v>
      </c>
      <c r="C6075" s="8">
        <v>1168009</v>
      </c>
      <c r="D6075" s="9">
        <v>2000</v>
      </c>
      <c r="E6075" s="8" t="s">
        <v>12176</v>
      </c>
    </row>
    <row r="6076" spans="1:5" x14ac:dyDescent="0.2">
      <c r="A6076" s="8" t="s">
        <v>5458</v>
      </c>
      <c r="B6076" s="8" t="s">
        <v>12</v>
      </c>
      <c r="C6076" s="8">
        <v>1168107</v>
      </c>
      <c r="D6076" s="8"/>
      <c r="E6076" s="8" t="s">
        <v>12176</v>
      </c>
    </row>
    <row r="6077" spans="1:5" x14ac:dyDescent="0.2">
      <c r="A6077" s="8" t="s">
        <v>5459</v>
      </c>
      <c r="B6077" s="8" t="s">
        <v>12</v>
      </c>
      <c r="C6077" s="8">
        <v>1169186</v>
      </c>
      <c r="D6077" s="8"/>
      <c r="E6077" s="8" t="s">
        <v>12177</v>
      </c>
    </row>
    <row r="6078" spans="1:5" x14ac:dyDescent="0.2">
      <c r="A6078" s="8" t="s">
        <v>5460</v>
      </c>
      <c r="B6078" s="8" t="s">
        <v>12</v>
      </c>
      <c r="C6078" s="8">
        <v>1170481</v>
      </c>
      <c r="D6078" s="8"/>
      <c r="E6078" s="8" t="s">
        <v>12177</v>
      </c>
    </row>
    <row r="6079" spans="1:5" x14ac:dyDescent="0.2">
      <c r="A6079" s="8" t="s">
        <v>5461</v>
      </c>
      <c r="B6079" s="8" t="s">
        <v>12</v>
      </c>
      <c r="C6079" s="8">
        <v>1170570</v>
      </c>
      <c r="D6079" s="8"/>
      <c r="E6079" s="8" t="s">
        <v>12176</v>
      </c>
    </row>
    <row r="6080" spans="1:5" x14ac:dyDescent="0.2">
      <c r="A6080" s="8" t="s">
        <v>5462</v>
      </c>
      <c r="B6080" s="8" t="s">
        <v>12</v>
      </c>
      <c r="C6080" s="8">
        <v>1170673</v>
      </c>
      <c r="D6080" s="8"/>
      <c r="E6080" s="8" t="s">
        <v>12324</v>
      </c>
    </row>
    <row r="6081" spans="1:5" x14ac:dyDescent="0.2">
      <c r="A6081" s="8" t="s">
        <v>5463</v>
      </c>
      <c r="B6081" s="8" t="s">
        <v>12</v>
      </c>
      <c r="C6081" s="8">
        <v>1170675</v>
      </c>
      <c r="D6081" s="8"/>
      <c r="E6081" s="8" t="s">
        <v>12324</v>
      </c>
    </row>
    <row r="6082" spans="1:5" x14ac:dyDescent="0.2">
      <c r="A6082" s="8" t="s">
        <v>5464</v>
      </c>
      <c r="B6082" s="8" t="s">
        <v>4</v>
      </c>
      <c r="C6082" s="8">
        <v>1171023</v>
      </c>
      <c r="D6082" s="8"/>
      <c r="E6082" s="8" t="s">
        <v>12176</v>
      </c>
    </row>
    <row r="6083" spans="1:5" x14ac:dyDescent="0.2">
      <c r="A6083" s="8" t="s">
        <v>5465</v>
      </c>
      <c r="B6083" s="8" t="s">
        <v>4</v>
      </c>
      <c r="C6083" s="8">
        <v>1171065</v>
      </c>
      <c r="D6083" s="9">
        <v>10000</v>
      </c>
      <c r="E6083" s="8" t="s">
        <v>12176</v>
      </c>
    </row>
    <row r="6084" spans="1:5" x14ac:dyDescent="0.2">
      <c r="A6084" s="8" t="s">
        <v>5466</v>
      </c>
      <c r="B6084" s="8" t="s">
        <v>4</v>
      </c>
      <c r="C6084" s="8">
        <v>1171531</v>
      </c>
      <c r="D6084" s="9">
        <v>20000</v>
      </c>
      <c r="E6084" s="8" t="s">
        <v>12176</v>
      </c>
    </row>
    <row r="6085" spans="1:5" x14ac:dyDescent="0.2">
      <c r="A6085" s="8" t="s">
        <v>5467</v>
      </c>
      <c r="B6085" s="8" t="s">
        <v>4</v>
      </c>
      <c r="C6085" s="8">
        <v>1172490</v>
      </c>
      <c r="D6085" s="8"/>
      <c r="E6085" s="8" t="s">
        <v>12176</v>
      </c>
    </row>
    <row r="6086" spans="1:5" x14ac:dyDescent="0.2">
      <c r="A6086" s="8" t="s">
        <v>5468</v>
      </c>
      <c r="B6086" s="8" t="s">
        <v>4</v>
      </c>
      <c r="C6086" s="8">
        <v>1172823</v>
      </c>
      <c r="D6086" s="9">
        <v>16666.669999999998</v>
      </c>
      <c r="E6086" s="8" t="s">
        <v>12176</v>
      </c>
    </row>
    <row r="6087" spans="1:5" x14ac:dyDescent="0.2">
      <c r="A6087" s="8" t="s">
        <v>5469</v>
      </c>
      <c r="B6087" s="8" t="s">
        <v>4</v>
      </c>
      <c r="C6087" s="8">
        <v>1173262</v>
      </c>
      <c r="D6087" s="9">
        <v>7339</v>
      </c>
      <c r="E6087" s="8" t="s">
        <v>12176</v>
      </c>
    </row>
    <row r="6088" spans="1:5" x14ac:dyDescent="0.2">
      <c r="A6088" s="8" t="s">
        <v>12394</v>
      </c>
      <c r="B6088" s="8" t="s">
        <v>12</v>
      </c>
      <c r="C6088" s="8">
        <v>1173354</v>
      </c>
      <c r="D6088" s="8"/>
      <c r="E6088" s="8" t="s">
        <v>12177</v>
      </c>
    </row>
    <row r="6089" spans="1:5" x14ac:dyDescent="0.2">
      <c r="A6089" s="8" t="s">
        <v>5471</v>
      </c>
      <c r="B6089" s="8" t="s">
        <v>4</v>
      </c>
      <c r="C6089" s="8">
        <v>1173738</v>
      </c>
      <c r="D6089" s="8"/>
      <c r="E6089" s="8" t="s">
        <v>12176</v>
      </c>
    </row>
    <row r="6090" spans="1:5" x14ac:dyDescent="0.2">
      <c r="A6090" s="8" t="s">
        <v>5472</v>
      </c>
      <c r="B6090" s="8" t="s">
        <v>12</v>
      </c>
      <c r="C6090" s="8">
        <v>1175354</v>
      </c>
      <c r="D6090" s="8"/>
      <c r="E6090" s="8" t="s">
        <v>12176</v>
      </c>
    </row>
    <row r="6091" spans="1:5" x14ac:dyDescent="0.2">
      <c r="A6091" s="8" t="s">
        <v>5473</v>
      </c>
      <c r="B6091" s="8" t="s">
        <v>12</v>
      </c>
      <c r="C6091" s="8">
        <v>1175382</v>
      </c>
      <c r="D6091" s="8"/>
      <c r="E6091" s="8"/>
    </row>
    <row r="6092" spans="1:5" x14ac:dyDescent="0.2">
      <c r="A6092" s="8" t="s">
        <v>5474</v>
      </c>
      <c r="B6092" s="8" t="s">
        <v>4</v>
      </c>
      <c r="C6092" s="8">
        <v>1175488</v>
      </c>
      <c r="D6092" s="9">
        <v>10000</v>
      </c>
      <c r="E6092" s="8" t="s">
        <v>12176</v>
      </c>
    </row>
    <row r="6093" spans="1:5" x14ac:dyDescent="0.2">
      <c r="A6093" s="8" t="s">
        <v>5475</v>
      </c>
      <c r="B6093" s="8" t="s">
        <v>12</v>
      </c>
      <c r="C6093" s="8">
        <v>1175886</v>
      </c>
      <c r="D6093" s="8"/>
      <c r="E6093" s="8" t="s">
        <v>12176</v>
      </c>
    </row>
    <row r="6094" spans="1:5" x14ac:dyDescent="0.2">
      <c r="A6094" s="8" t="s">
        <v>5476</v>
      </c>
      <c r="B6094" s="8" t="s">
        <v>12</v>
      </c>
      <c r="C6094" s="8">
        <v>1175893</v>
      </c>
      <c r="D6094" s="8"/>
      <c r="E6094" s="8" t="s">
        <v>12176</v>
      </c>
    </row>
    <row r="6095" spans="1:5" x14ac:dyDescent="0.2">
      <c r="A6095" s="8" t="s">
        <v>5477</v>
      </c>
      <c r="B6095" s="8" t="s">
        <v>12</v>
      </c>
      <c r="C6095" s="8">
        <v>1176220</v>
      </c>
      <c r="D6095" s="8"/>
      <c r="E6095" s="8" t="s">
        <v>12395</v>
      </c>
    </row>
    <row r="6096" spans="1:5" x14ac:dyDescent="0.2">
      <c r="A6096" s="8" t="s">
        <v>5478</v>
      </c>
      <c r="B6096" s="8" t="s">
        <v>4</v>
      </c>
      <c r="C6096" s="8">
        <v>1176345</v>
      </c>
      <c r="D6096" s="8"/>
      <c r="E6096" s="8" t="s">
        <v>12176</v>
      </c>
    </row>
    <row r="6097" spans="1:5" x14ac:dyDescent="0.2">
      <c r="A6097" s="8" t="s">
        <v>5479</v>
      </c>
      <c r="B6097" s="8" t="s">
        <v>4</v>
      </c>
      <c r="C6097" s="8">
        <v>1176416</v>
      </c>
      <c r="D6097" s="8"/>
      <c r="E6097" s="8" t="s">
        <v>12176</v>
      </c>
    </row>
    <row r="6098" spans="1:5" x14ac:dyDescent="0.2">
      <c r="A6098" s="8" t="s">
        <v>5480</v>
      </c>
      <c r="B6098" s="8" t="s">
        <v>4</v>
      </c>
      <c r="C6098" s="8">
        <v>1177655</v>
      </c>
      <c r="D6098" s="8"/>
      <c r="E6098" s="8" t="s">
        <v>12176</v>
      </c>
    </row>
    <row r="6099" spans="1:5" x14ac:dyDescent="0.2">
      <c r="A6099" s="8" t="s">
        <v>5481</v>
      </c>
      <c r="B6099" s="8" t="s">
        <v>4</v>
      </c>
      <c r="C6099" s="8">
        <v>1177667</v>
      </c>
      <c r="D6099" s="8"/>
      <c r="E6099" s="8" t="s">
        <v>12176</v>
      </c>
    </row>
    <row r="6100" spans="1:5" x14ac:dyDescent="0.2">
      <c r="A6100" s="8" t="s">
        <v>5482</v>
      </c>
      <c r="B6100" s="8" t="s">
        <v>4</v>
      </c>
      <c r="C6100" s="8">
        <v>1177792</v>
      </c>
      <c r="D6100" s="8"/>
      <c r="E6100" s="8" t="s">
        <v>12176</v>
      </c>
    </row>
    <row r="6101" spans="1:5" x14ac:dyDescent="0.2">
      <c r="A6101" s="8" t="s">
        <v>5483</v>
      </c>
      <c r="B6101" s="8" t="s">
        <v>12</v>
      </c>
      <c r="C6101" s="8">
        <v>1179031</v>
      </c>
      <c r="D6101" s="8"/>
      <c r="E6101" s="8" t="s">
        <v>12176</v>
      </c>
    </row>
    <row r="6102" spans="1:5" x14ac:dyDescent="0.2">
      <c r="A6102" s="8" t="s">
        <v>5484</v>
      </c>
      <c r="B6102" s="8" t="s">
        <v>4</v>
      </c>
      <c r="C6102" s="8">
        <v>1179052</v>
      </c>
      <c r="D6102" s="8"/>
      <c r="E6102" s="8" t="s">
        <v>12176</v>
      </c>
    </row>
    <row r="6103" spans="1:5" x14ac:dyDescent="0.2">
      <c r="A6103" s="8" t="s">
        <v>5485</v>
      </c>
      <c r="B6103" s="8" t="s">
        <v>12</v>
      </c>
      <c r="C6103" s="8">
        <v>1180263</v>
      </c>
      <c r="D6103" s="8"/>
      <c r="E6103" s="8" t="s">
        <v>12177</v>
      </c>
    </row>
    <row r="6104" spans="1:5" x14ac:dyDescent="0.2">
      <c r="A6104" s="8" t="s">
        <v>5486</v>
      </c>
      <c r="B6104" s="8" t="s">
        <v>4</v>
      </c>
      <c r="C6104" s="8">
        <v>1181304</v>
      </c>
      <c r="D6104" s="9">
        <v>6500</v>
      </c>
      <c r="E6104" s="8" t="s">
        <v>12176</v>
      </c>
    </row>
    <row r="6105" spans="1:5" x14ac:dyDescent="0.2">
      <c r="A6105" s="8" t="s">
        <v>5487</v>
      </c>
      <c r="B6105" s="8" t="s">
        <v>12</v>
      </c>
      <c r="C6105" s="8">
        <v>1181311</v>
      </c>
      <c r="D6105" s="8"/>
      <c r="E6105" s="8" t="s">
        <v>12176</v>
      </c>
    </row>
    <row r="6106" spans="1:5" x14ac:dyDescent="0.2">
      <c r="A6106" s="8" t="s">
        <v>5488</v>
      </c>
      <c r="B6106" s="8" t="s">
        <v>4</v>
      </c>
      <c r="C6106" s="8">
        <v>1182927</v>
      </c>
      <c r="D6106" s="8"/>
      <c r="E6106" s="8" t="s">
        <v>12176</v>
      </c>
    </row>
    <row r="6107" spans="1:5" x14ac:dyDescent="0.2">
      <c r="A6107" s="8" t="s">
        <v>5489</v>
      </c>
      <c r="B6107" s="8" t="s">
        <v>12</v>
      </c>
      <c r="C6107" s="8">
        <v>1183615</v>
      </c>
      <c r="D6107" s="8"/>
      <c r="E6107" s="8" t="s">
        <v>12177</v>
      </c>
    </row>
    <row r="6108" spans="1:5" x14ac:dyDescent="0.2">
      <c r="A6108" s="8" t="s">
        <v>5490</v>
      </c>
      <c r="B6108" s="8" t="s">
        <v>12</v>
      </c>
      <c r="C6108" s="8">
        <v>1184183</v>
      </c>
      <c r="D6108" s="8"/>
      <c r="E6108" s="8" t="s">
        <v>12177</v>
      </c>
    </row>
    <row r="6109" spans="1:5" x14ac:dyDescent="0.2">
      <c r="A6109" s="8" t="s">
        <v>5491</v>
      </c>
      <c r="B6109" s="8" t="s">
        <v>4</v>
      </c>
      <c r="C6109" s="8">
        <v>1189112</v>
      </c>
      <c r="D6109" s="9">
        <v>7000</v>
      </c>
      <c r="E6109" s="8" t="s">
        <v>12176</v>
      </c>
    </row>
    <row r="6110" spans="1:5" x14ac:dyDescent="0.2">
      <c r="A6110" s="8" t="s">
        <v>5492</v>
      </c>
      <c r="B6110" s="8" t="s">
        <v>12</v>
      </c>
      <c r="C6110" s="8">
        <v>1189114</v>
      </c>
      <c r="D6110" s="9">
        <v>2000</v>
      </c>
      <c r="E6110" s="8" t="s">
        <v>12176</v>
      </c>
    </row>
    <row r="6111" spans="1:5" x14ac:dyDescent="0.2">
      <c r="A6111" s="8" t="s">
        <v>5493</v>
      </c>
      <c r="B6111" s="8" t="s">
        <v>4</v>
      </c>
      <c r="C6111" s="8">
        <v>1189196</v>
      </c>
      <c r="D6111" s="9">
        <v>6200</v>
      </c>
      <c r="E6111" s="8" t="s">
        <v>12176</v>
      </c>
    </row>
    <row r="6112" spans="1:5" x14ac:dyDescent="0.2">
      <c r="A6112" s="8" t="s">
        <v>5494</v>
      </c>
      <c r="B6112" s="8" t="s">
        <v>4</v>
      </c>
      <c r="C6112" s="8">
        <v>1190327</v>
      </c>
      <c r="D6112" s="9">
        <v>7000</v>
      </c>
      <c r="E6112" s="8" t="s">
        <v>12176</v>
      </c>
    </row>
    <row r="6113" spans="1:5" x14ac:dyDescent="0.2">
      <c r="A6113" s="8" t="s">
        <v>5495</v>
      </c>
      <c r="B6113" s="8" t="s">
        <v>4</v>
      </c>
      <c r="C6113" s="8">
        <v>1190423</v>
      </c>
      <c r="D6113" s="9">
        <v>5875</v>
      </c>
      <c r="E6113" s="8" t="s">
        <v>12176</v>
      </c>
    </row>
    <row r="6114" spans="1:5" x14ac:dyDescent="0.2">
      <c r="A6114" s="8" t="s">
        <v>5496</v>
      </c>
      <c r="B6114" s="8" t="s">
        <v>4</v>
      </c>
      <c r="C6114" s="8">
        <v>1190871</v>
      </c>
      <c r="D6114" s="9">
        <v>8500</v>
      </c>
      <c r="E6114" s="8" t="s">
        <v>12176</v>
      </c>
    </row>
    <row r="6115" spans="1:5" x14ac:dyDescent="0.2">
      <c r="A6115" s="8" t="s">
        <v>5497</v>
      </c>
      <c r="B6115" s="8" t="s">
        <v>4</v>
      </c>
      <c r="C6115" s="8">
        <v>1191023</v>
      </c>
      <c r="D6115" s="8"/>
      <c r="E6115" s="8" t="s">
        <v>12176</v>
      </c>
    </row>
    <row r="6116" spans="1:5" x14ac:dyDescent="0.2">
      <c r="A6116" s="8" t="s">
        <v>5498</v>
      </c>
      <c r="B6116" s="8" t="s">
        <v>4</v>
      </c>
      <c r="C6116" s="8">
        <v>1191298</v>
      </c>
      <c r="D6116" s="8">
        <v>700</v>
      </c>
      <c r="E6116" s="8" t="s">
        <v>12176</v>
      </c>
    </row>
    <row r="6117" spans="1:5" x14ac:dyDescent="0.2">
      <c r="A6117" s="8" t="s">
        <v>5499</v>
      </c>
      <c r="B6117" s="8" t="s">
        <v>4</v>
      </c>
      <c r="C6117" s="8">
        <v>1191324</v>
      </c>
      <c r="D6117" s="8"/>
      <c r="E6117" s="8" t="s">
        <v>12176</v>
      </c>
    </row>
    <row r="6118" spans="1:5" x14ac:dyDescent="0.2">
      <c r="A6118" s="8" t="s">
        <v>5500</v>
      </c>
      <c r="B6118" s="8" t="s">
        <v>4</v>
      </c>
      <c r="C6118" s="8">
        <v>1191470</v>
      </c>
      <c r="D6118" s="8"/>
      <c r="E6118" s="8" t="s">
        <v>12176</v>
      </c>
    </row>
    <row r="6119" spans="1:5" x14ac:dyDescent="0.2">
      <c r="A6119" s="8" t="s">
        <v>5501</v>
      </c>
      <c r="B6119" s="8" t="s">
        <v>4</v>
      </c>
      <c r="C6119" s="8">
        <v>1191508</v>
      </c>
      <c r="D6119" s="8"/>
      <c r="E6119" s="8" t="s">
        <v>12176</v>
      </c>
    </row>
    <row r="6120" spans="1:5" x14ac:dyDescent="0.2">
      <c r="A6120" s="8" t="s">
        <v>5502</v>
      </c>
      <c r="B6120" s="8" t="s">
        <v>4</v>
      </c>
      <c r="C6120" s="8">
        <v>1191516</v>
      </c>
      <c r="D6120" s="9">
        <v>9000</v>
      </c>
      <c r="E6120" s="8" t="s">
        <v>12176</v>
      </c>
    </row>
    <row r="6121" spans="1:5" x14ac:dyDescent="0.2">
      <c r="A6121" s="8" t="s">
        <v>5503</v>
      </c>
      <c r="B6121" s="8" t="s">
        <v>4</v>
      </c>
      <c r="C6121" s="8">
        <v>1191889</v>
      </c>
      <c r="D6121" s="9">
        <v>8000</v>
      </c>
      <c r="E6121" s="8" t="s">
        <v>12176</v>
      </c>
    </row>
    <row r="6122" spans="1:5" x14ac:dyDescent="0.2">
      <c r="A6122" s="8" t="s">
        <v>5504</v>
      </c>
      <c r="B6122" s="8" t="s">
        <v>4</v>
      </c>
      <c r="C6122" s="8">
        <v>1192074</v>
      </c>
      <c r="D6122" s="9">
        <v>11000</v>
      </c>
      <c r="E6122" s="8" t="s">
        <v>12176</v>
      </c>
    </row>
    <row r="6123" spans="1:5" x14ac:dyDescent="0.2">
      <c r="A6123" s="8" t="s">
        <v>5505</v>
      </c>
      <c r="B6123" s="8" t="s">
        <v>4</v>
      </c>
      <c r="C6123" s="8">
        <v>1192578</v>
      </c>
      <c r="D6123" s="9">
        <v>7500</v>
      </c>
      <c r="E6123" s="8" t="s">
        <v>12176</v>
      </c>
    </row>
    <row r="6124" spans="1:5" x14ac:dyDescent="0.2">
      <c r="A6124" s="8" t="s">
        <v>5506</v>
      </c>
      <c r="B6124" s="8" t="s">
        <v>4</v>
      </c>
      <c r="C6124" s="8">
        <v>1194410</v>
      </c>
      <c r="D6124" s="9">
        <v>5000</v>
      </c>
      <c r="E6124" s="8" t="s">
        <v>12176</v>
      </c>
    </row>
    <row r="6125" spans="1:5" x14ac:dyDescent="0.2">
      <c r="A6125" s="8" t="s">
        <v>5506</v>
      </c>
      <c r="B6125" s="8" t="s">
        <v>4</v>
      </c>
      <c r="C6125" s="8">
        <v>1194410</v>
      </c>
      <c r="D6125" s="9">
        <v>5000</v>
      </c>
      <c r="E6125" s="8" t="s">
        <v>12176</v>
      </c>
    </row>
    <row r="6126" spans="1:5" x14ac:dyDescent="0.2">
      <c r="A6126" s="8" t="s">
        <v>5507</v>
      </c>
      <c r="B6126" s="8" t="s">
        <v>4</v>
      </c>
      <c r="C6126" s="8">
        <v>1194743</v>
      </c>
      <c r="D6126" s="9">
        <v>10000</v>
      </c>
      <c r="E6126" s="8" t="s">
        <v>12176</v>
      </c>
    </row>
    <row r="6127" spans="1:5" x14ac:dyDescent="0.2">
      <c r="A6127" s="8" t="s">
        <v>5508</v>
      </c>
      <c r="B6127" s="8" t="s">
        <v>4</v>
      </c>
      <c r="C6127" s="8">
        <v>1194782</v>
      </c>
      <c r="D6127" s="8">
        <v>0</v>
      </c>
      <c r="E6127" s="8" t="s">
        <v>12176</v>
      </c>
    </row>
    <row r="6128" spans="1:5" x14ac:dyDescent="0.2">
      <c r="A6128" s="8" t="s">
        <v>5509</v>
      </c>
      <c r="B6128" s="8" t="s">
        <v>12</v>
      </c>
      <c r="C6128" s="8">
        <v>1195132</v>
      </c>
      <c r="D6128" s="9">
        <v>1000</v>
      </c>
      <c r="E6128" s="8" t="s">
        <v>12176</v>
      </c>
    </row>
    <row r="6129" spans="1:5" x14ac:dyDescent="0.2">
      <c r="A6129" s="8" t="s">
        <v>5510</v>
      </c>
      <c r="B6129" s="8" t="s">
        <v>12</v>
      </c>
      <c r="C6129" s="8">
        <v>1195562</v>
      </c>
      <c r="D6129" s="9">
        <v>1000</v>
      </c>
      <c r="E6129" s="8" t="s">
        <v>12176</v>
      </c>
    </row>
    <row r="6130" spans="1:5" x14ac:dyDescent="0.2">
      <c r="A6130" s="8" t="s">
        <v>5511</v>
      </c>
      <c r="B6130" s="8" t="s">
        <v>4</v>
      </c>
      <c r="C6130" s="8">
        <v>1196860</v>
      </c>
      <c r="D6130" s="8"/>
      <c r="E6130" s="8" t="s">
        <v>12176</v>
      </c>
    </row>
    <row r="6131" spans="1:5" x14ac:dyDescent="0.2">
      <c r="A6131" s="8" t="s">
        <v>5512</v>
      </c>
      <c r="B6131" s="8" t="s">
        <v>4</v>
      </c>
      <c r="C6131" s="8">
        <v>1197968</v>
      </c>
      <c r="D6131" s="9">
        <v>1800</v>
      </c>
      <c r="E6131" s="8" t="s">
        <v>12176</v>
      </c>
    </row>
    <row r="6132" spans="1:5" x14ac:dyDescent="0.2">
      <c r="A6132" s="8" t="s">
        <v>5512</v>
      </c>
      <c r="B6132" s="8" t="s">
        <v>4</v>
      </c>
      <c r="C6132" s="8">
        <v>1197968</v>
      </c>
      <c r="D6132" s="9">
        <v>6000</v>
      </c>
      <c r="E6132" s="8" t="s">
        <v>12176</v>
      </c>
    </row>
    <row r="6133" spans="1:5" x14ac:dyDescent="0.2">
      <c r="A6133" s="8" t="s">
        <v>5513</v>
      </c>
      <c r="B6133" s="8" t="s">
        <v>12</v>
      </c>
      <c r="C6133" s="8">
        <v>1198261</v>
      </c>
      <c r="D6133" s="8"/>
      <c r="E6133" s="8" t="s">
        <v>12177</v>
      </c>
    </row>
    <row r="6134" spans="1:5" x14ac:dyDescent="0.2">
      <c r="A6134" s="8" t="s">
        <v>5514</v>
      </c>
      <c r="B6134" s="8" t="s">
        <v>4</v>
      </c>
      <c r="C6134" s="8">
        <v>1198439</v>
      </c>
      <c r="D6134" s="9">
        <v>1600</v>
      </c>
      <c r="E6134" s="8" t="s">
        <v>12176</v>
      </c>
    </row>
    <row r="6135" spans="1:5" x14ac:dyDescent="0.2">
      <c r="A6135" s="8" t="s">
        <v>5514</v>
      </c>
      <c r="B6135" s="8" t="s">
        <v>4</v>
      </c>
      <c r="C6135" s="8">
        <v>1198439</v>
      </c>
      <c r="D6135" s="9">
        <v>1683.65</v>
      </c>
      <c r="E6135" s="8" t="s">
        <v>12176</v>
      </c>
    </row>
    <row r="6136" spans="1:5" x14ac:dyDescent="0.2">
      <c r="A6136" s="8" t="s">
        <v>5515</v>
      </c>
      <c r="B6136" s="8" t="s">
        <v>4</v>
      </c>
      <c r="C6136" s="8">
        <v>1199953</v>
      </c>
      <c r="D6136" s="8"/>
      <c r="E6136" s="8" t="s">
        <v>12176</v>
      </c>
    </row>
    <row r="6137" spans="1:5" x14ac:dyDescent="0.2">
      <c r="A6137" s="8" t="s">
        <v>5516</v>
      </c>
      <c r="B6137" s="8" t="s">
        <v>12</v>
      </c>
      <c r="C6137" s="8">
        <v>1200306</v>
      </c>
      <c r="D6137" s="8"/>
      <c r="E6137" s="8" t="s">
        <v>12177</v>
      </c>
    </row>
    <row r="6138" spans="1:5" x14ac:dyDescent="0.2">
      <c r="A6138" s="8" t="s">
        <v>5517</v>
      </c>
      <c r="B6138" s="8" t="s">
        <v>4</v>
      </c>
      <c r="C6138" s="8">
        <v>1201326</v>
      </c>
      <c r="D6138" s="9">
        <v>8000</v>
      </c>
      <c r="E6138" s="8" t="s">
        <v>12176</v>
      </c>
    </row>
    <row r="6139" spans="1:5" x14ac:dyDescent="0.2">
      <c r="A6139" s="8" t="s">
        <v>5518</v>
      </c>
      <c r="B6139" s="8" t="s">
        <v>4</v>
      </c>
      <c r="C6139" s="8">
        <v>1201766</v>
      </c>
      <c r="D6139" s="9">
        <v>7000</v>
      </c>
      <c r="E6139" s="8" t="s">
        <v>12176</v>
      </c>
    </row>
    <row r="6140" spans="1:5" x14ac:dyDescent="0.2">
      <c r="A6140" s="8" t="s">
        <v>5519</v>
      </c>
      <c r="B6140" s="8" t="s">
        <v>12</v>
      </c>
      <c r="C6140" s="8">
        <v>1201805</v>
      </c>
      <c r="D6140" s="8"/>
      <c r="E6140" s="8" t="s">
        <v>12177</v>
      </c>
    </row>
    <row r="6141" spans="1:5" x14ac:dyDescent="0.2">
      <c r="A6141" s="8" t="s">
        <v>5520</v>
      </c>
      <c r="B6141" s="8" t="s">
        <v>4</v>
      </c>
      <c r="C6141" s="8">
        <v>1203181</v>
      </c>
      <c r="D6141" s="9">
        <v>7000</v>
      </c>
      <c r="E6141" s="8" t="s">
        <v>12176</v>
      </c>
    </row>
    <row r="6142" spans="1:5" x14ac:dyDescent="0.2">
      <c r="A6142" s="8" t="s">
        <v>5521</v>
      </c>
      <c r="B6142" s="8" t="s">
        <v>12</v>
      </c>
      <c r="C6142" s="8">
        <v>1204426</v>
      </c>
      <c r="D6142" s="8"/>
      <c r="E6142" s="8" t="s">
        <v>12177</v>
      </c>
    </row>
    <row r="6143" spans="1:5" x14ac:dyDescent="0.2">
      <c r="A6143" s="8" t="s">
        <v>5522</v>
      </c>
      <c r="B6143" s="8" t="s">
        <v>4</v>
      </c>
      <c r="C6143" s="8">
        <v>1204743</v>
      </c>
      <c r="D6143" s="8"/>
      <c r="E6143" s="8" t="s">
        <v>12176</v>
      </c>
    </row>
    <row r="6144" spans="1:5" x14ac:dyDescent="0.2">
      <c r="A6144" s="8" t="s">
        <v>5523</v>
      </c>
      <c r="B6144" s="8" t="s">
        <v>4</v>
      </c>
      <c r="C6144" s="8">
        <v>1205692</v>
      </c>
      <c r="D6144" s="9">
        <v>10000</v>
      </c>
      <c r="E6144" s="8" t="s">
        <v>12176</v>
      </c>
    </row>
    <row r="6145" spans="1:5" x14ac:dyDescent="0.2">
      <c r="A6145" s="8" t="s">
        <v>5524</v>
      </c>
      <c r="B6145" s="8" t="s">
        <v>4</v>
      </c>
      <c r="C6145" s="8">
        <v>1206384</v>
      </c>
      <c r="D6145" s="9">
        <v>10000</v>
      </c>
      <c r="E6145" s="8" t="s">
        <v>12176</v>
      </c>
    </row>
    <row r="6146" spans="1:5" x14ac:dyDescent="0.2">
      <c r="A6146" s="8" t="s">
        <v>5525</v>
      </c>
      <c r="B6146" s="8" t="s">
        <v>12</v>
      </c>
      <c r="C6146" s="8">
        <v>1207654</v>
      </c>
      <c r="D6146" s="8"/>
      <c r="E6146" s="8"/>
    </row>
    <row r="6147" spans="1:5" x14ac:dyDescent="0.2">
      <c r="A6147" s="8" t="s">
        <v>5526</v>
      </c>
      <c r="B6147" s="8" t="s">
        <v>4</v>
      </c>
      <c r="C6147" s="8">
        <v>1207744</v>
      </c>
      <c r="D6147" s="8">
        <v>966.84</v>
      </c>
      <c r="E6147" s="8" t="s">
        <v>12176</v>
      </c>
    </row>
    <row r="6148" spans="1:5" x14ac:dyDescent="0.2">
      <c r="A6148" s="8" t="s">
        <v>5527</v>
      </c>
      <c r="B6148" s="8" t="s">
        <v>12</v>
      </c>
      <c r="C6148" s="8">
        <v>1207749</v>
      </c>
      <c r="D6148" s="8"/>
      <c r="E6148" s="8" t="s">
        <v>12176</v>
      </c>
    </row>
    <row r="6149" spans="1:5" x14ac:dyDescent="0.2">
      <c r="A6149" s="8" t="s">
        <v>5528</v>
      </c>
      <c r="B6149" s="8" t="s">
        <v>4</v>
      </c>
      <c r="C6149" s="8">
        <v>1208542</v>
      </c>
      <c r="D6149" s="8"/>
      <c r="E6149" s="8" t="s">
        <v>12176</v>
      </c>
    </row>
    <row r="6150" spans="1:5" x14ac:dyDescent="0.2">
      <c r="A6150" s="8" t="s">
        <v>5529</v>
      </c>
      <c r="B6150" s="8" t="s">
        <v>4</v>
      </c>
      <c r="C6150" s="8">
        <v>1208695</v>
      </c>
      <c r="D6150" s="9">
        <v>23144.080000000002</v>
      </c>
      <c r="E6150" s="8" t="s">
        <v>12176</v>
      </c>
    </row>
    <row r="6151" spans="1:5" x14ac:dyDescent="0.2">
      <c r="A6151" s="8" t="s">
        <v>5530</v>
      </c>
      <c r="B6151" s="8" t="s">
        <v>4</v>
      </c>
      <c r="C6151" s="8">
        <v>1208797</v>
      </c>
      <c r="D6151" s="8">
        <v>800</v>
      </c>
      <c r="E6151" s="8" t="s">
        <v>12176</v>
      </c>
    </row>
    <row r="6152" spans="1:5" x14ac:dyDescent="0.2">
      <c r="A6152" s="8" t="s">
        <v>5530</v>
      </c>
      <c r="B6152" s="8" t="s">
        <v>4</v>
      </c>
      <c r="C6152" s="8">
        <v>1208797</v>
      </c>
      <c r="D6152" s="9">
        <v>3000</v>
      </c>
      <c r="E6152" s="8" t="s">
        <v>12176</v>
      </c>
    </row>
    <row r="6153" spans="1:5" x14ac:dyDescent="0.2">
      <c r="A6153" s="8" t="s">
        <v>5531</v>
      </c>
      <c r="B6153" s="8" t="s">
        <v>12</v>
      </c>
      <c r="C6153" s="8">
        <v>1210571</v>
      </c>
      <c r="D6153" s="9">
        <v>1500</v>
      </c>
      <c r="E6153" s="8" t="s">
        <v>12176</v>
      </c>
    </row>
    <row r="6154" spans="1:5" x14ac:dyDescent="0.2">
      <c r="A6154" s="8" t="s">
        <v>5532</v>
      </c>
      <c r="B6154" s="8" t="s">
        <v>4</v>
      </c>
      <c r="C6154" s="8">
        <v>1210925</v>
      </c>
      <c r="D6154" s="8"/>
      <c r="E6154" s="8" t="s">
        <v>12176</v>
      </c>
    </row>
    <row r="6155" spans="1:5" x14ac:dyDescent="0.2">
      <c r="A6155" s="8" t="s">
        <v>5533</v>
      </c>
      <c r="B6155" s="8" t="s">
        <v>12</v>
      </c>
      <c r="C6155" s="8">
        <v>1212055</v>
      </c>
      <c r="D6155" s="8"/>
      <c r="E6155" s="8" t="s">
        <v>12176</v>
      </c>
    </row>
    <row r="6156" spans="1:5" x14ac:dyDescent="0.2">
      <c r="A6156" s="8" t="s">
        <v>5534</v>
      </c>
      <c r="B6156" s="8" t="s">
        <v>4</v>
      </c>
      <c r="C6156" s="8">
        <v>1213006</v>
      </c>
      <c r="D6156" s="8"/>
      <c r="E6156" s="8" t="s">
        <v>12176</v>
      </c>
    </row>
    <row r="6157" spans="1:5" x14ac:dyDescent="0.2">
      <c r="A6157" s="8" t="s">
        <v>5535</v>
      </c>
      <c r="B6157" s="8" t="s">
        <v>4</v>
      </c>
      <c r="C6157" s="8">
        <v>1213138</v>
      </c>
      <c r="D6157" s="9">
        <v>9900.06</v>
      </c>
      <c r="E6157" s="8" t="s">
        <v>12176</v>
      </c>
    </row>
    <row r="6158" spans="1:5" x14ac:dyDescent="0.2">
      <c r="A6158" s="8" t="s">
        <v>5536</v>
      </c>
      <c r="B6158" s="8" t="s">
        <v>4</v>
      </c>
      <c r="C6158" s="8">
        <v>1213498</v>
      </c>
      <c r="D6158" s="9">
        <v>10800</v>
      </c>
      <c r="E6158" s="8" t="s">
        <v>12176</v>
      </c>
    </row>
    <row r="6159" spans="1:5" x14ac:dyDescent="0.2">
      <c r="A6159" s="8" t="s">
        <v>5537</v>
      </c>
      <c r="B6159" s="8" t="s">
        <v>4</v>
      </c>
      <c r="C6159" s="8">
        <v>1213821</v>
      </c>
      <c r="D6159" s="8"/>
      <c r="E6159" s="8" t="s">
        <v>12176</v>
      </c>
    </row>
    <row r="6160" spans="1:5" x14ac:dyDescent="0.2">
      <c r="A6160" s="8" t="s">
        <v>5538</v>
      </c>
      <c r="B6160" s="8" t="s">
        <v>4</v>
      </c>
      <c r="C6160" s="8">
        <v>1214156</v>
      </c>
      <c r="D6160" s="9">
        <v>14000</v>
      </c>
      <c r="E6160" s="8" t="s">
        <v>12176</v>
      </c>
    </row>
    <row r="6161" spans="1:5" x14ac:dyDescent="0.2">
      <c r="A6161" s="8" t="s">
        <v>5539</v>
      </c>
      <c r="B6161" s="8" t="s">
        <v>4</v>
      </c>
      <c r="C6161" s="8">
        <v>1215399</v>
      </c>
      <c r="D6161" s="8"/>
      <c r="E6161" s="8" t="s">
        <v>12176</v>
      </c>
    </row>
    <row r="6162" spans="1:5" x14ac:dyDescent="0.2">
      <c r="A6162" s="8" t="s">
        <v>5540</v>
      </c>
      <c r="B6162" s="8" t="s">
        <v>4</v>
      </c>
      <c r="C6162" s="8">
        <v>1215406</v>
      </c>
      <c r="D6162" s="8"/>
      <c r="E6162" s="8" t="s">
        <v>12176</v>
      </c>
    </row>
    <row r="6163" spans="1:5" x14ac:dyDescent="0.2">
      <c r="A6163" s="8" t="s">
        <v>5541</v>
      </c>
      <c r="B6163" s="8" t="s">
        <v>12</v>
      </c>
      <c r="C6163" s="8">
        <v>1216018</v>
      </c>
      <c r="D6163" s="8"/>
      <c r="E6163" s="8" t="s">
        <v>12177</v>
      </c>
    </row>
    <row r="6164" spans="1:5" x14ac:dyDescent="0.2">
      <c r="A6164" s="8" t="s">
        <v>5542</v>
      </c>
      <c r="B6164" s="8" t="s">
        <v>4</v>
      </c>
      <c r="C6164" s="8">
        <v>1216820</v>
      </c>
      <c r="D6164" s="8"/>
      <c r="E6164" s="8" t="s">
        <v>12176</v>
      </c>
    </row>
    <row r="6165" spans="1:5" x14ac:dyDescent="0.2">
      <c r="A6165" s="8" t="s">
        <v>5543</v>
      </c>
      <c r="B6165" s="8" t="s">
        <v>4</v>
      </c>
      <c r="C6165" s="8">
        <v>1216907</v>
      </c>
      <c r="D6165" s="9">
        <v>6700</v>
      </c>
      <c r="E6165" s="8" t="s">
        <v>12176</v>
      </c>
    </row>
    <row r="6166" spans="1:5" x14ac:dyDescent="0.2">
      <c r="A6166" s="8" t="s">
        <v>5544</v>
      </c>
      <c r="B6166" s="8" t="s">
        <v>4</v>
      </c>
      <c r="C6166" s="8">
        <v>1219850</v>
      </c>
      <c r="D6166" s="8"/>
      <c r="E6166" s="8" t="s">
        <v>12176</v>
      </c>
    </row>
    <row r="6167" spans="1:5" x14ac:dyDescent="0.2">
      <c r="A6167" s="8" t="s">
        <v>5544</v>
      </c>
      <c r="B6167" s="8" t="s">
        <v>4</v>
      </c>
      <c r="C6167" s="8">
        <v>1219850</v>
      </c>
      <c r="D6167" s="9">
        <v>8000</v>
      </c>
      <c r="E6167" s="8" t="s">
        <v>12176</v>
      </c>
    </row>
    <row r="6168" spans="1:5" x14ac:dyDescent="0.2">
      <c r="A6168" s="8" t="s">
        <v>5545</v>
      </c>
      <c r="B6168" s="8" t="s">
        <v>12</v>
      </c>
      <c r="C6168" s="8">
        <v>1220055</v>
      </c>
      <c r="D6168" s="8"/>
      <c r="E6168" s="8" t="s">
        <v>12177</v>
      </c>
    </row>
    <row r="6169" spans="1:5" x14ac:dyDescent="0.2">
      <c r="A6169" s="8" t="s">
        <v>5546</v>
      </c>
      <c r="B6169" s="8" t="s">
        <v>4</v>
      </c>
      <c r="C6169" s="8">
        <v>1220487</v>
      </c>
      <c r="D6169" s="9">
        <v>6678</v>
      </c>
      <c r="E6169" s="8" t="s">
        <v>12176</v>
      </c>
    </row>
    <row r="6170" spans="1:5" x14ac:dyDescent="0.2">
      <c r="A6170" s="8" t="s">
        <v>5547</v>
      </c>
      <c r="B6170" s="8" t="s">
        <v>12</v>
      </c>
      <c r="C6170" s="8">
        <v>1220633</v>
      </c>
      <c r="D6170" s="8"/>
      <c r="E6170" s="8" t="s">
        <v>12177</v>
      </c>
    </row>
    <row r="6171" spans="1:5" x14ac:dyDescent="0.2">
      <c r="A6171" s="8" t="s">
        <v>5548</v>
      </c>
      <c r="B6171" s="8" t="s">
        <v>12</v>
      </c>
      <c r="C6171" s="8">
        <v>1221023</v>
      </c>
      <c r="D6171" s="8"/>
      <c r="E6171" s="8" t="s">
        <v>12177</v>
      </c>
    </row>
    <row r="6172" spans="1:5" x14ac:dyDescent="0.2">
      <c r="A6172" s="8" t="s">
        <v>5549</v>
      </c>
      <c r="B6172" s="8" t="s">
        <v>4</v>
      </c>
      <c r="C6172" s="8">
        <v>1222250</v>
      </c>
      <c r="D6172" s="9">
        <v>15000</v>
      </c>
      <c r="E6172" s="8" t="s">
        <v>12176</v>
      </c>
    </row>
    <row r="6173" spans="1:5" x14ac:dyDescent="0.2">
      <c r="A6173" s="8" t="s">
        <v>5550</v>
      </c>
      <c r="B6173" s="8" t="s">
        <v>4</v>
      </c>
      <c r="C6173" s="8">
        <v>1222964</v>
      </c>
      <c r="D6173" s="9">
        <v>3000</v>
      </c>
      <c r="E6173" s="8" t="s">
        <v>12176</v>
      </c>
    </row>
    <row r="6174" spans="1:5" x14ac:dyDescent="0.2">
      <c r="A6174" s="8" t="s">
        <v>5551</v>
      </c>
      <c r="B6174" s="8" t="s">
        <v>4</v>
      </c>
      <c r="C6174" s="8">
        <v>1223030</v>
      </c>
      <c r="D6174" s="9">
        <v>13260</v>
      </c>
      <c r="E6174" s="8" t="s">
        <v>12176</v>
      </c>
    </row>
    <row r="6175" spans="1:5" x14ac:dyDescent="0.2">
      <c r="A6175" s="8" t="s">
        <v>5552</v>
      </c>
      <c r="B6175" s="8" t="s">
        <v>4</v>
      </c>
      <c r="C6175" s="8">
        <v>1223645</v>
      </c>
      <c r="D6175" s="8"/>
      <c r="E6175" s="8" t="s">
        <v>12176</v>
      </c>
    </row>
    <row r="6176" spans="1:5" x14ac:dyDescent="0.2">
      <c r="A6176" s="8" t="s">
        <v>5553</v>
      </c>
      <c r="B6176" s="8" t="s">
        <v>4</v>
      </c>
      <c r="C6176" s="8">
        <v>1224726</v>
      </c>
      <c r="D6176" s="9">
        <v>9250</v>
      </c>
      <c r="E6176" s="8" t="s">
        <v>12176</v>
      </c>
    </row>
    <row r="6177" spans="1:5" x14ac:dyDescent="0.2">
      <c r="A6177" s="8" t="s">
        <v>5554</v>
      </c>
      <c r="B6177" s="8" t="s">
        <v>4</v>
      </c>
      <c r="C6177" s="8">
        <v>1225191</v>
      </c>
      <c r="D6177" s="8"/>
      <c r="E6177" s="8" t="s">
        <v>12176</v>
      </c>
    </row>
    <row r="6178" spans="1:5" x14ac:dyDescent="0.2">
      <c r="A6178" s="8" t="s">
        <v>5555</v>
      </c>
      <c r="B6178" s="8" t="s">
        <v>12</v>
      </c>
      <c r="C6178" s="8">
        <v>1225671</v>
      </c>
      <c r="D6178" s="8"/>
      <c r="E6178" s="8" t="s">
        <v>12177</v>
      </c>
    </row>
    <row r="6179" spans="1:5" x14ac:dyDescent="0.2">
      <c r="A6179" s="8" t="s">
        <v>5556</v>
      </c>
      <c r="B6179" s="8" t="s">
        <v>4</v>
      </c>
      <c r="C6179" s="8">
        <v>1225758</v>
      </c>
      <c r="D6179" s="9">
        <v>4380.6899999999996</v>
      </c>
      <c r="E6179" s="8" t="s">
        <v>12176</v>
      </c>
    </row>
    <row r="6180" spans="1:5" x14ac:dyDescent="0.2">
      <c r="A6180" s="8" t="s">
        <v>5557</v>
      </c>
      <c r="B6180" s="8" t="s">
        <v>4</v>
      </c>
      <c r="C6180" s="8">
        <v>1226241</v>
      </c>
      <c r="D6180" s="9">
        <v>10000</v>
      </c>
      <c r="E6180" s="8" t="s">
        <v>12176</v>
      </c>
    </row>
    <row r="6181" spans="1:5" x14ac:dyDescent="0.2">
      <c r="A6181" s="8" t="s">
        <v>5558</v>
      </c>
      <c r="B6181" s="8" t="s">
        <v>4</v>
      </c>
      <c r="C6181" s="8">
        <v>1227409</v>
      </c>
      <c r="D6181" s="9">
        <v>50000</v>
      </c>
      <c r="E6181" s="8" t="s">
        <v>12176</v>
      </c>
    </row>
    <row r="6182" spans="1:5" x14ac:dyDescent="0.2">
      <c r="A6182" s="8" t="s">
        <v>5559</v>
      </c>
      <c r="B6182" s="8" t="s">
        <v>12</v>
      </c>
      <c r="C6182" s="8">
        <v>1227763</v>
      </c>
      <c r="D6182" s="8"/>
      <c r="E6182" s="8" t="s">
        <v>12177</v>
      </c>
    </row>
    <row r="6183" spans="1:5" x14ac:dyDescent="0.2">
      <c r="A6183" s="8" t="s">
        <v>5560</v>
      </c>
      <c r="B6183" s="8" t="s">
        <v>4</v>
      </c>
      <c r="C6183" s="8">
        <v>1229625</v>
      </c>
      <c r="D6183" s="8"/>
      <c r="E6183" s="8" t="s">
        <v>12176</v>
      </c>
    </row>
    <row r="6184" spans="1:5" x14ac:dyDescent="0.2">
      <c r="A6184" s="8" t="s">
        <v>5561</v>
      </c>
      <c r="B6184" s="8" t="s">
        <v>4</v>
      </c>
      <c r="C6184" s="8">
        <v>1231136</v>
      </c>
      <c r="D6184" s="8"/>
      <c r="E6184" s="8" t="s">
        <v>12176</v>
      </c>
    </row>
    <row r="6185" spans="1:5" x14ac:dyDescent="0.2">
      <c r="A6185" s="8" t="s">
        <v>5562</v>
      </c>
      <c r="B6185" s="8" t="s">
        <v>4</v>
      </c>
      <c r="C6185" s="8">
        <v>1233068</v>
      </c>
      <c r="D6185" s="9">
        <v>10000</v>
      </c>
      <c r="E6185" s="8" t="s">
        <v>12176</v>
      </c>
    </row>
    <row r="6186" spans="1:5" x14ac:dyDescent="0.2">
      <c r="A6186" s="8" t="s">
        <v>5562</v>
      </c>
      <c r="B6186" s="8" t="s">
        <v>4</v>
      </c>
      <c r="C6186" s="8">
        <v>1233068</v>
      </c>
      <c r="D6186" s="9">
        <v>10000</v>
      </c>
      <c r="E6186" s="8" t="s">
        <v>12176</v>
      </c>
    </row>
    <row r="6187" spans="1:5" x14ac:dyDescent="0.2">
      <c r="A6187" s="8" t="s">
        <v>5563</v>
      </c>
      <c r="B6187" s="8" t="s">
        <v>12</v>
      </c>
      <c r="C6187" s="8">
        <v>1234103</v>
      </c>
      <c r="D6187" s="8"/>
      <c r="E6187" s="8" t="s">
        <v>12177</v>
      </c>
    </row>
    <row r="6188" spans="1:5" x14ac:dyDescent="0.2">
      <c r="A6188" s="8" t="s">
        <v>5564</v>
      </c>
      <c r="B6188" s="8" t="s">
        <v>4</v>
      </c>
      <c r="C6188" s="8">
        <v>1234715</v>
      </c>
      <c r="D6188" s="9">
        <v>8000</v>
      </c>
      <c r="E6188" s="8" t="s">
        <v>12176</v>
      </c>
    </row>
    <row r="6189" spans="1:5" x14ac:dyDescent="0.2">
      <c r="A6189" s="8" t="s">
        <v>5565</v>
      </c>
      <c r="B6189" s="8" t="s">
        <v>4</v>
      </c>
      <c r="C6189" s="8">
        <v>1235793</v>
      </c>
      <c r="D6189" s="9">
        <v>14500</v>
      </c>
      <c r="E6189" s="8" t="s">
        <v>12176</v>
      </c>
    </row>
    <row r="6190" spans="1:5" x14ac:dyDescent="0.2">
      <c r="A6190" s="8" t="s">
        <v>5566</v>
      </c>
      <c r="B6190" s="8" t="s">
        <v>4</v>
      </c>
      <c r="C6190" s="8">
        <v>1236140</v>
      </c>
      <c r="D6190" s="8">
        <v>800</v>
      </c>
      <c r="E6190" s="8" t="s">
        <v>12176</v>
      </c>
    </row>
    <row r="6191" spans="1:5" x14ac:dyDescent="0.2">
      <c r="A6191" s="8" t="s">
        <v>5567</v>
      </c>
      <c r="B6191" s="8" t="s">
        <v>4</v>
      </c>
      <c r="C6191" s="8">
        <v>1236420</v>
      </c>
      <c r="D6191" s="9">
        <v>11224.17</v>
      </c>
      <c r="E6191" s="8" t="s">
        <v>12176</v>
      </c>
    </row>
    <row r="6192" spans="1:5" x14ac:dyDescent="0.2">
      <c r="A6192" s="8" t="s">
        <v>5568</v>
      </c>
      <c r="B6192" s="8" t="s">
        <v>4</v>
      </c>
      <c r="C6192" s="8">
        <v>1236514</v>
      </c>
      <c r="D6192" s="9">
        <v>23175.39</v>
      </c>
      <c r="E6192" s="8" t="s">
        <v>12176</v>
      </c>
    </row>
    <row r="6193" spans="1:5" x14ac:dyDescent="0.2">
      <c r="A6193" s="8" t="s">
        <v>5569</v>
      </c>
      <c r="B6193" s="8" t="s">
        <v>12</v>
      </c>
      <c r="C6193" s="8">
        <v>1237283</v>
      </c>
      <c r="D6193" s="9">
        <v>1000</v>
      </c>
      <c r="E6193" s="8" t="s">
        <v>12176</v>
      </c>
    </row>
    <row r="6194" spans="1:5" x14ac:dyDescent="0.2">
      <c r="A6194" s="8" t="s">
        <v>5570</v>
      </c>
      <c r="B6194" s="8" t="s">
        <v>12</v>
      </c>
      <c r="C6194" s="8">
        <v>1237311</v>
      </c>
      <c r="D6194" s="8"/>
      <c r="E6194" s="8" t="s">
        <v>12177</v>
      </c>
    </row>
    <row r="6195" spans="1:5" x14ac:dyDescent="0.2">
      <c r="A6195" s="8" t="s">
        <v>5571</v>
      </c>
      <c r="B6195" s="8" t="s">
        <v>4</v>
      </c>
      <c r="C6195" s="8">
        <v>1237506</v>
      </c>
      <c r="D6195" s="9">
        <v>9000</v>
      </c>
      <c r="E6195" s="8" t="s">
        <v>12176</v>
      </c>
    </row>
    <row r="6196" spans="1:5" x14ac:dyDescent="0.2">
      <c r="A6196" s="8" t="s">
        <v>5572</v>
      </c>
      <c r="B6196" s="8" t="s">
        <v>12</v>
      </c>
      <c r="C6196" s="8">
        <v>1237896</v>
      </c>
      <c r="D6196" s="8">
        <v>400</v>
      </c>
      <c r="E6196" s="8" t="s">
        <v>12176</v>
      </c>
    </row>
    <row r="6197" spans="1:5" x14ac:dyDescent="0.2">
      <c r="A6197" s="8" t="s">
        <v>5573</v>
      </c>
      <c r="B6197" s="8" t="s">
        <v>4</v>
      </c>
      <c r="C6197" s="8">
        <v>1238374</v>
      </c>
      <c r="D6197" s="8"/>
      <c r="E6197" s="8" t="s">
        <v>12176</v>
      </c>
    </row>
    <row r="6198" spans="1:5" x14ac:dyDescent="0.2">
      <c r="A6198" s="8" t="s">
        <v>5574</v>
      </c>
      <c r="B6198" s="8" t="s">
        <v>4</v>
      </c>
      <c r="C6198" s="8">
        <v>1238975</v>
      </c>
      <c r="D6198" s="8"/>
      <c r="E6198" s="8" t="s">
        <v>12177</v>
      </c>
    </row>
    <row r="6199" spans="1:5" x14ac:dyDescent="0.2">
      <c r="A6199" s="8" t="s">
        <v>12396</v>
      </c>
      <c r="B6199" s="8" t="s">
        <v>4</v>
      </c>
      <c r="C6199" s="8">
        <v>1240289</v>
      </c>
      <c r="D6199" s="9">
        <v>5400</v>
      </c>
      <c r="E6199" s="8" t="s">
        <v>12176</v>
      </c>
    </row>
    <row r="6200" spans="1:5" x14ac:dyDescent="0.2">
      <c r="A6200" s="8" t="s">
        <v>12396</v>
      </c>
      <c r="B6200" s="8" t="s">
        <v>4</v>
      </c>
      <c r="C6200" s="8">
        <v>1240289</v>
      </c>
      <c r="D6200" s="9">
        <v>6500</v>
      </c>
      <c r="E6200" s="8" t="s">
        <v>12176</v>
      </c>
    </row>
    <row r="6201" spans="1:5" x14ac:dyDescent="0.2">
      <c r="A6201" s="8" t="s">
        <v>5576</v>
      </c>
      <c r="B6201" s="8" t="s">
        <v>12</v>
      </c>
      <c r="C6201" s="8">
        <v>1240746</v>
      </c>
      <c r="D6201" s="9">
        <v>1765</v>
      </c>
      <c r="E6201" s="8" t="s">
        <v>12176</v>
      </c>
    </row>
    <row r="6202" spans="1:5" x14ac:dyDescent="0.2">
      <c r="A6202" s="8" t="s">
        <v>5577</v>
      </c>
      <c r="B6202" s="8" t="s">
        <v>4</v>
      </c>
      <c r="C6202" s="8">
        <v>1240868</v>
      </c>
      <c r="D6202" s="8"/>
      <c r="E6202" s="8" t="s">
        <v>12176</v>
      </c>
    </row>
    <row r="6203" spans="1:5" x14ac:dyDescent="0.2">
      <c r="A6203" s="8" t="s">
        <v>5578</v>
      </c>
      <c r="B6203" s="8" t="s">
        <v>4</v>
      </c>
      <c r="C6203" s="8">
        <v>1241206</v>
      </c>
      <c r="D6203" s="9">
        <v>8000</v>
      </c>
      <c r="E6203" s="8" t="s">
        <v>12176</v>
      </c>
    </row>
    <row r="6204" spans="1:5" x14ac:dyDescent="0.2">
      <c r="A6204" s="8" t="s">
        <v>5579</v>
      </c>
      <c r="B6204" s="8" t="s">
        <v>4</v>
      </c>
      <c r="C6204" s="8">
        <v>1241754</v>
      </c>
      <c r="D6204" s="9">
        <v>1325</v>
      </c>
      <c r="E6204" s="8" t="s">
        <v>12176</v>
      </c>
    </row>
    <row r="6205" spans="1:5" x14ac:dyDescent="0.2">
      <c r="A6205" s="8" t="s">
        <v>5580</v>
      </c>
      <c r="B6205" s="8" t="s">
        <v>4</v>
      </c>
      <c r="C6205" s="8">
        <v>1242321</v>
      </c>
      <c r="D6205" s="9">
        <v>8000</v>
      </c>
      <c r="E6205" s="8" t="s">
        <v>12176</v>
      </c>
    </row>
    <row r="6206" spans="1:5" x14ac:dyDescent="0.2">
      <c r="A6206" s="8" t="s">
        <v>5581</v>
      </c>
      <c r="B6206" s="8" t="s">
        <v>4</v>
      </c>
      <c r="C6206" s="8">
        <v>1242353</v>
      </c>
      <c r="D6206" s="9">
        <v>6448</v>
      </c>
      <c r="E6206" s="8" t="s">
        <v>12176</v>
      </c>
    </row>
    <row r="6207" spans="1:5" x14ac:dyDescent="0.2">
      <c r="A6207" s="8" t="s">
        <v>5582</v>
      </c>
      <c r="B6207" s="8" t="s">
        <v>4</v>
      </c>
      <c r="C6207" s="8">
        <v>1243972</v>
      </c>
      <c r="D6207" s="8"/>
      <c r="E6207" s="8" t="s">
        <v>12176</v>
      </c>
    </row>
    <row r="6208" spans="1:5" x14ac:dyDescent="0.2">
      <c r="A6208" s="8" t="s">
        <v>5583</v>
      </c>
      <c r="B6208" s="8" t="s">
        <v>12</v>
      </c>
      <c r="C6208" s="8">
        <v>1243997</v>
      </c>
      <c r="D6208" s="8"/>
      <c r="E6208" s="8" t="s">
        <v>12177</v>
      </c>
    </row>
    <row r="6209" spans="1:5" x14ac:dyDescent="0.2">
      <c r="A6209" s="8" t="s">
        <v>5584</v>
      </c>
      <c r="B6209" s="8" t="s">
        <v>4</v>
      </c>
      <c r="C6209" s="8">
        <v>1244241</v>
      </c>
      <c r="D6209" s="9">
        <v>7000</v>
      </c>
      <c r="E6209" s="8" t="s">
        <v>12176</v>
      </c>
    </row>
    <row r="6210" spans="1:5" x14ac:dyDescent="0.2">
      <c r="A6210" s="8" t="s">
        <v>5585</v>
      </c>
      <c r="B6210" s="8" t="s">
        <v>4</v>
      </c>
      <c r="C6210" s="8">
        <v>1244838</v>
      </c>
      <c r="D6210" s="9">
        <v>5000</v>
      </c>
      <c r="E6210" s="8" t="s">
        <v>12176</v>
      </c>
    </row>
    <row r="6211" spans="1:5" x14ac:dyDescent="0.2">
      <c r="A6211" s="8" t="s">
        <v>5586</v>
      </c>
      <c r="B6211" s="8" t="s">
        <v>12</v>
      </c>
      <c r="C6211" s="8">
        <v>1244965</v>
      </c>
      <c r="D6211" s="8"/>
      <c r="E6211" s="8" t="s">
        <v>12176</v>
      </c>
    </row>
    <row r="6212" spans="1:5" x14ac:dyDescent="0.2">
      <c r="A6212" s="8" t="s">
        <v>5587</v>
      </c>
      <c r="B6212" s="8" t="s">
        <v>4</v>
      </c>
      <c r="C6212" s="8">
        <v>1245068</v>
      </c>
      <c r="D6212" s="9">
        <v>7000</v>
      </c>
      <c r="E6212" s="8" t="s">
        <v>12176</v>
      </c>
    </row>
    <row r="6213" spans="1:5" x14ac:dyDescent="0.2">
      <c r="A6213" s="8" t="s">
        <v>5588</v>
      </c>
      <c r="B6213" s="8" t="s">
        <v>4</v>
      </c>
      <c r="C6213" s="8">
        <v>1245332</v>
      </c>
      <c r="D6213" s="8"/>
      <c r="E6213" s="8" t="s">
        <v>12176</v>
      </c>
    </row>
    <row r="6214" spans="1:5" x14ac:dyDescent="0.2">
      <c r="A6214" s="8" t="s">
        <v>5589</v>
      </c>
      <c r="B6214" s="8" t="s">
        <v>12</v>
      </c>
      <c r="C6214" s="8">
        <v>1246051</v>
      </c>
      <c r="D6214" s="8"/>
      <c r="E6214" s="8" t="s">
        <v>12177</v>
      </c>
    </row>
    <row r="6215" spans="1:5" x14ac:dyDescent="0.2">
      <c r="A6215" s="8" t="s">
        <v>5590</v>
      </c>
      <c r="B6215" s="8" t="s">
        <v>4</v>
      </c>
      <c r="C6215" s="8">
        <v>1246228</v>
      </c>
      <c r="D6215" s="9">
        <v>7000</v>
      </c>
      <c r="E6215" s="8" t="s">
        <v>12176</v>
      </c>
    </row>
    <row r="6216" spans="1:5" x14ac:dyDescent="0.2">
      <c r="A6216" s="8" t="s">
        <v>5591</v>
      </c>
      <c r="B6216" s="8" t="s">
        <v>4</v>
      </c>
      <c r="C6216" s="8">
        <v>1246809</v>
      </c>
      <c r="D6216" s="9">
        <v>8000</v>
      </c>
      <c r="E6216" s="8" t="s">
        <v>12176</v>
      </c>
    </row>
    <row r="6217" spans="1:5" x14ac:dyDescent="0.2">
      <c r="A6217" s="8" t="s">
        <v>5592</v>
      </c>
      <c r="B6217" s="8" t="s">
        <v>4</v>
      </c>
      <c r="C6217" s="8">
        <v>1248492</v>
      </c>
      <c r="D6217" s="9">
        <v>6000</v>
      </c>
      <c r="E6217" s="8" t="s">
        <v>12176</v>
      </c>
    </row>
    <row r="6218" spans="1:5" x14ac:dyDescent="0.2">
      <c r="A6218" s="8" t="s">
        <v>5593</v>
      </c>
      <c r="B6218" s="8" t="s">
        <v>12</v>
      </c>
      <c r="C6218" s="8">
        <v>1248952</v>
      </c>
      <c r="D6218" s="8"/>
      <c r="E6218" s="8" t="s">
        <v>12177</v>
      </c>
    </row>
    <row r="6219" spans="1:5" x14ac:dyDescent="0.2">
      <c r="A6219" s="8" t="s">
        <v>5594</v>
      </c>
      <c r="B6219" s="8" t="s">
        <v>4</v>
      </c>
      <c r="C6219" s="8">
        <v>1249554</v>
      </c>
      <c r="D6219" s="9">
        <v>12363.36</v>
      </c>
      <c r="E6219" s="8" t="s">
        <v>12176</v>
      </c>
    </row>
    <row r="6220" spans="1:5" x14ac:dyDescent="0.2">
      <c r="A6220" s="8" t="s">
        <v>5595</v>
      </c>
      <c r="B6220" s="8" t="s">
        <v>4</v>
      </c>
      <c r="C6220" s="8">
        <v>1250021</v>
      </c>
      <c r="D6220" s="8"/>
      <c r="E6220" s="8" t="s">
        <v>12176</v>
      </c>
    </row>
    <row r="6221" spans="1:5" x14ac:dyDescent="0.2">
      <c r="A6221" s="8" t="s">
        <v>5596</v>
      </c>
      <c r="B6221" s="8" t="s">
        <v>4</v>
      </c>
      <c r="C6221" s="8">
        <v>1250082</v>
      </c>
      <c r="D6221" s="9">
        <v>11000</v>
      </c>
      <c r="E6221" s="8" t="s">
        <v>12176</v>
      </c>
    </row>
    <row r="6222" spans="1:5" x14ac:dyDescent="0.2">
      <c r="A6222" s="8" t="s">
        <v>12397</v>
      </c>
      <c r="B6222" s="8" t="s">
        <v>12</v>
      </c>
      <c r="C6222" s="8">
        <v>1250267</v>
      </c>
      <c r="D6222" s="9">
        <v>2500</v>
      </c>
      <c r="E6222" s="8" t="s">
        <v>12176</v>
      </c>
    </row>
    <row r="6223" spans="1:5" x14ac:dyDescent="0.2">
      <c r="A6223" s="8" t="s">
        <v>5598</v>
      </c>
      <c r="B6223" s="8" t="s">
        <v>4</v>
      </c>
      <c r="C6223" s="8">
        <v>1251868</v>
      </c>
      <c r="D6223" s="9">
        <v>6000</v>
      </c>
      <c r="E6223" s="8" t="s">
        <v>12176</v>
      </c>
    </row>
    <row r="6224" spans="1:5" x14ac:dyDescent="0.2">
      <c r="A6224" s="8" t="s">
        <v>5599</v>
      </c>
      <c r="B6224" s="8" t="s">
        <v>12</v>
      </c>
      <c r="C6224" s="8">
        <v>1251997</v>
      </c>
      <c r="D6224" s="8"/>
      <c r="E6224" s="8" t="s">
        <v>12176</v>
      </c>
    </row>
    <row r="6225" spans="1:5" x14ac:dyDescent="0.2">
      <c r="A6225" s="8" t="s">
        <v>5600</v>
      </c>
      <c r="B6225" s="8" t="s">
        <v>4</v>
      </c>
      <c r="C6225" s="8">
        <v>1252015</v>
      </c>
      <c r="D6225" s="8"/>
      <c r="E6225" s="8" t="s">
        <v>12176</v>
      </c>
    </row>
    <row r="6226" spans="1:5" x14ac:dyDescent="0.2">
      <c r="A6226" s="8" t="s">
        <v>5601</v>
      </c>
      <c r="B6226" s="8" t="s">
        <v>4</v>
      </c>
      <c r="C6226" s="8">
        <v>1253009</v>
      </c>
      <c r="D6226" s="9">
        <v>13000</v>
      </c>
      <c r="E6226" s="8" t="s">
        <v>12176</v>
      </c>
    </row>
    <row r="6227" spans="1:5" x14ac:dyDescent="0.2">
      <c r="A6227" s="8" t="s">
        <v>5602</v>
      </c>
      <c r="B6227" s="8" t="s">
        <v>12</v>
      </c>
      <c r="C6227" s="8">
        <v>1254281</v>
      </c>
      <c r="D6227" s="8"/>
      <c r="E6227" s="8" t="s">
        <v>12177</v>
      </c>
    </row>
    <row r="6228" spans="1:5" x14ac:dyDescent="0.2">
      <c r="A6228" s="8" t="s">
        <v>5603</v>
      </c>
      <c r="B6228" s="8" t="s">
        <v>12</v>
      </c>
      <c r="C6228" s="8">
        <v>1255493</v>
      </c>
      <c r="D6228" s="8"/>
      <c r="E6228" s="8" t="s">
        <v>12177</v>
      </c>
    </row>
    <row r="6229" spans="1:5" x14ac:dyDescent="0.2">
      <c r="A6229" s="8" t="s">
        <v>5604</v>
      </c>
      <c r="B6229" s="8" t="s">
        <v>12</v>
      </c>
      <c r="C6229" s="8">
        <v>1255722</v>
      </c>
      <c r="D6229" s="8">
        <v>800</v>
      </c>
      <c r="E6229" s="8" t="s">
        <v>12176</v>
      </c>
    </row>
    <row r="6230" spans="1:5" x14ac:dyDescent="0.2">
      <c r="A6230" s="8" t="s">
        <v>5605</v>
      </c>
      <c r="B6230" s="8" t="s">
        <v>4</v>
      </c>
      <c r="C6230" s="8">
        <v>1256276</v>
      </c>
      <c r="D6230" s="9">
        <v>6000</v>
      </c>
      <c r="E6230" s="8" t="s">
        <v>12176</v>
      </c>
    </row>
    <row r="6231" spans="1:5" x14ac:dyDescent="0.2">
      <c r="A6231" s="8" t="s">
        <v>5606</v>
      </c>
      <c r="B6231" s="8" t="s">
        <v>4</v>
      </c>
      <c r="C6231" s="8">
        <v>1256548</v>
      </c>
      <c r="D6231" s="9">
        <v>2858.72</v>
      </c>
      <c r="E6231" s="8" t="s">
        <v>12176</v>
      </c>
    </row>
    <row r="6232" spans="1:5" x14ac:dyDescent="0.2">
      <c r="A6232" s="8" t="s">
        <v>5607</v>
      </c>
      <c r="B6232" s="8" t="s">
        <v>4</v>
      </c>
      <c r="C6232" s="8">
        <v>1256925</v>
      </c>
      <c r="D6232" s="8"/>
      <c r="E6232" s="8" t="s">
        <v>12176</v>
      </c>
    </row>
    <row r="6233" spans="1:5" x14ac:dyDescent="0.2">
      <c r="A6233" s="8" t="s">
        <v>12398</v>
      </c>
      <c r="B6233" s="8" t="s">
        <v>4</v>
      </c>
      <c r="C6233" s="8">
        <v>1259971</v>
      </c>
      <c r="D6233" s="9">
        <v>5500</v>
      </c>
      <c r="E6233" s="8" t="s">
        <v>12176</v>
      </c>
    </row>
    <row r="6234" spans="1:5" x14ac:dyDescent="0.2">
      <c r="A6234" s="8" t="s">
        <v>5609</v>
      </c>
      <c r="B6234" s="8" t="s">
        <v>12</v>
      </c>
      <c r="C6234" s="8">
        <v>1260078</v>
      </c>
      <c r="D6234" s="8"/>
      <c r="E6234" s="8" t="s">
        <v>12177</v>
      </c>
    </row>
    <row r="6235" spans="1:5" x14ac:dyDescent="0.2">
      <c r="A6235" s="8" t="s">
        <v>5610</v>
      </c>
      <c r="B6235" s="8" t="s">
        <v>4</v>
      </c>
      <c r="C6235" s="8">
        <v>1260099</v>
      </c>
      <c r="D6235" s="8"/>
      <c r="E6235" s="8" t="s">
        <v>12176</v>
      </c>
    </row>
    <row r="6236" spans="1:5" x14ac:dyDescent="0.2">
      <c r="A6236" s="8" t="s">
        <v>5611</v>
      </c>
      <c r="B6236" s="8" t="s">
        <v>12</v>
      </c>
      <c r="C6236" s="8">
        <v>1260380</v>
      </c>
      <c r="D6236" s="9">
        <v>1500</v>
      </c>
      <c r="E6236" s="8" t="s">
        <v>12176</v>
      </c>
    </row>
    <row r="6237" spans="1:5" x14ac:dyDescent="0.2">
      <c r="A6237" s="8" t="s">
        <v>5612</v>
      </c>
      <c r="B6237" s="8" t="s">
        <v>12</v>
      </c>
      <c r="C6237" s="8">
        <v>1261412</v>
      </c>
      <c r="D6237" s="8"/>
      <c r="E6237" s="8" t="s">
        <v>12177</v>
      </c>
    </row>
    <row r="6238" spans="1:5" x14ac:dyDescent="0.2">
      <c r="A6238" s="8" t="s">
        <v>5613</v>
      </c>
      <c r="B6238" s="8" t="s">
        <v>4</v>
      </c>
      <c r="C6238" s="8">
        <v>1262889</v>
      </c>
      <c r="D6238" s="9">
        <v>10218</v>
      </c>
      <c r="E6238" s="8" t="s">
        <v>12176</v>
      </c>
    </row>
    <row r="6239" spans="1:5" x14ac:dyDescent="0.2">
      <c r="A6239" s="8" t="s">
        <v>5614</v>
      </c>
      <c r="B6239" s="8" t="s">
        <v>4</v>
      </c>
      <c r="C6239" s="8">
        <v>1264394</v>
      </c>
      <c r="D6239" s="8"/>
      <c r="E6239" s="8" t="s">
        <v>12176</v>
      </c>
    </row>
    <row r="6240" spans="1:5" x14ac:dyDescent="0.2">
      <c r="A6240" s="8" t="s">
        <v>5614</v>
      </c>
      <c r="B6240" s="8" t="s">
        <v>4</v>
      </c>
      <c r="C6240" s="8">
        <v>1264394</v>
      </c>
      <c r="D6240" s="9">
        <v>6000</v>
      </c>
      <c r="E6240" s="8" t="s">
        <v>12176</v>
      </c>
    </row>
    <row r="6241" spans="1:5" x14ac:dyDescent="0.2">
      <c r="A6241" s="8" t="s">
        <v>5615</v>
      </c>
      <c r="B6241" s="8" t="s">
        <v>4</v>
      </c>
      <c r="C6241" s="8">
        <v>1264816</v>
      </c>
      <c r="D6241" s="9">
        <v>10000</v>
      </c>
      <c r="E6241" s="8" t="s">
        <v>12176</v>
      </c>
    </row>
    <row r="6242" spans="1:5" x14ac:dyDescent="0.2">
      <c r="A6242" s="8" t="s">
        <v>5616</v>
      </c>
      <c r="B6242" s="8" t="s">
        <v>4</v>
      </c>
      <c r="C6242" s="8">
        <v>1264922</v>
      </c>
      <c r="D6242" s="9">
        <v>6500</v>
      </c>
      <c r="E6242" s="8" t="s">
        <v>12176</v>
      </c>
    </row>
    <row r="6243" spans="1:5" x14ac:dyDescent="0.2">
      <c r="A6243" s="8" t="s">
        <v>5617</v>
      </c>
      <c r="B6243" s="8" t="s">
        <v>4</v>
      </c>
      <c r="C6243" s="8">
        <v>1264971</v>
      </c>
      <c r="D6243" s="8"/>
      <c r="E6243" s="8" t="s">
        <v>12176</v>
      </c>
    </row>
    <row r="6244" spans="1:5" x14ac:dyDescent="0.2">
      <c r="A6244" s="8" t="s">
        <v>5618</v>
      </c>
      <c r="B6244" s="8" t="s">
        <v>4</v>
      </c>
      <c r="C6244" s="8">
        <v>1265608</v>
      </c>
      <c r="D6244" s="9">
        <v>5000</v>
      </c>
      <c r="E6244" s="8" t="s">
        <v>12176</v>
      </c>
    </row>
    <row r="6245" spans="1:5" x14ac:dyDescent="0.2">
      <c r="A6245" s="8" t="s">
        <v>5619</v>
      </c>
      <c r="B6245" s="8" t="s">
        <v>4</v>
      </c>
      <c r="C6245" s="8">
        <v>1267116</v>
      </c>
      <c r="D6245" s="8">
        <v>500</v>
      </c>
      <c r="E6245" s="8" t="s">
        <v>12176</v>
      </c>
    </row>
    <row r="6246" spans="1:5" x14ac:dyDescent="0.2">
      <c r="A6246" s="8" t="s">
        <v>5619</v>
      </c>
      <c r="B6246" s="8" t="s">
        <v>4</v>
      </c>
      <c r="C6246" s="8">
        <v>1267116</v>
      </c>
      <c r="D6246" s="9">
        <v>2916.67</v>
      </c>
      <c r="E6246" s="8" t="s">
        <v>12176</v>
      </c>
    </row>
    <row r="6247" spans="1:5" x14ac:dyDescent="0.2">
      <c r="A6247" s="8" t="s">
        <v>5620</v>
      </c>
      <c r="B6247" s="8" t="s">
        <v>4</v>
      </c>
      <c r="C6247" s="8">
        <v>1267414</v>
      </c>
      <c r="D6247" s="9">
        <v>6650</v>
      </c>
      <c r="E6247" s="8" t="s">
        <v>12176</v>
      </c>
    </row>
    <row r="6248" spans="1:5" x14ac:dyDescent="0.2">
      <c r="A6248" s="8" t="s">
        <v>5621</v>
      </c>
      <c r="B6248" s="8" t="s">
        <v>12</v>
      </c>
      <c r="C6248" s="8">
        <v>1267425</v>
      </c>
      <c r="D6248" s="8"/>
      <c r="E6248" s="8" t="s">
        <v>12176</v>
      </c>
    </row>
    <row r="6249" spans="1:5" x14ac:dyDescent="0.2">
      <c r="A6249" s="8" t="s">
        <v>5622</v>
      </c>
      <c r="B6249" s="8" t="s">
        <v>4</v>
      </c>
      <c r="C6249" s="8">
        <v>1267446</v>
      </c>
      <c r="D6249" s="9">
        <v>10000</v>
      </c>
      <c r="E6249" s="8" t="s">
        <v>12176</v>
      </c>
    </row>
    <row r="6250" spans="1:5" x14ac:dyDescent="0.2">
      <c r="A6250" s="8" t="s">
        <v>5623</v>
      </c>
      <c r="B6250" s="8" t="s">
        <v>4</v>
      </c>
      <c r="C6250" s="8">
        <v>1267880</v>
      </c>
      <c r="D6250" s="9">
        <v>6000</v>
      </c>
      <c r="E6250" s="8" t="s">
        <v>12176</v>
      </c>
    </row>
    <row r="6251" spans="1:5" x14ac:dyDescent="0.2">
      <c r="A6251" s="8" t="s">
        <v>5624</v>
      </c>
      <c r="B6251" s="8" t="s">
        <v>4</v>
      </c>
      <c r="C6251" s="8">
        <v>1268970</v>
      </c>
      <c r="D6251" s="8"/>
      <c r="E6251" s="8" t="s">
        <v>12176</v>
      </c>
    </row>
    <row r="6252" spans="1:5" x14ac:dyDescent="0.2">
      <c r="A6252" s="8" t="s">
        <v>5625</v>
      </c>
      <c r="B6252" s="8" t="s">
        <v>4</v>
      </c>
      <c r="C6252" s="8">
        <v>1268984</v>
      </c>
      <c r="D6252" s="9">
        <v>7000</v>
      </c>
      <c r="E6252" s="8" t="s">
        <v>12176</v>
      </c>
    </row>
    <row r="6253" spans="1:5" x14ac:dyDescent="0.2">
      <c r="A6253" s="8" t="s">
        <v>5626</v>
      </c>
      <c r="B6253" s="8" t="s">
        <v>12</v>
      </c>
      <c r="C6253" s="8">
        <v>1270088</v>
      </c>
      <c r="D6253" s="8"/>
      <c r="E6253" s="8" t="s">
        <v>12176</v>
      </c>
    </row>
    <row r="6254" spans="1:5" x14ac:dyDescent="0.2">
      <c r="A6254" s="8" t="s">
        <v>5627</v>
      </c>
      <c r="B6254" s="8" t="s">
        <v>12</v>
      </c>
      <c r="C6254" s="8">
        <v>1272642</v>
      </c>
      <c r="D6254" s="9">
        <v>1500</v>
      </c>
      <c r="E6254" s="8" t="s">
        <v>12176</v>
      </c>
    </row>
    <row r="6255" spans="1:5" x14ac:dyDescent="0.2">
      <c r="A6255" s="8" t="s">
        <v>5628</v>
      </c>
      <c r="B6255" s="8" t="s">
        <v>4</v>
      </c>
      <c r="C6255" s="8">
        <v>1273514</v>
      </c>
      <c r="D6255" s="9">
        <v>3500</v>
      </c>
      <c r="E6255" s="8" t="s">
        <v>12176</v>
      </c>
    </row>
    <row r="6256" spans="1:5" x14ac:dyDescent="0.2">
      <c r="A6256" s="8" t="s">
        <v>12399</v>
      </c>
      <c r="B6256" s="8" t="s">
        <v>4</v>
      </c>
      <c r="C6256" s="8">
        <v>1274030</v>
      </c>
      <c r="D6256" s="9">
        <v>10000</v>
      </c>
      <c r="E6256" s="8" t="s">
        <v>12176</v>
      </c>
    </row>
    <row r="6257" spans="1:5" x14ac:dyDescent="0.2">
      <c r="A6257" s="8" t="s">
        <v>5630</v>
      </c>
      <c r="B6257" s="8" t="s">
        <v>4</v>
      </c>
      <c r="C6257" s="8">
        <v>1274149</v>
      </c>
      <c r="D6257" s="9">
        <v>14438</v>
      </c>
      <c r="E6257" s="8" t="s">
        <v>12176</v>
      </c>
    </row>
    <row r="6258" spans="1:5" x14ac:dyDescent="0.2">
      <c r="A6258" s="8" t="s">
        <v>5631</v>
      </c>
      <c r="B6258" s="8" t="s">
        <v>12</v>
      </c>
      <c r="C6258" s="8">
        <v>1274202</v>
      </c>
      <c r="D6258" s="8"/>
      <c r="E6258" s="8" t="s">
        <v>12176</v>
      </c>
    </row>
    <row r="6259" spans="1:5" x14ac:dyDescent="0.2">
      <c r="A6259" s="8" t="s">
        <v>5632</v>
      </c>
      <c r="B6259" s="8" t="s">
        <v>4</v>
      </c>
      <c r="C6259" s="8">
        <v>1275280</v>
      </c>
      <c r="D6259" s="9">
        <v>11538.46</v>
      </c>
      <c r="E6259" s="8" t="s">
        <v>12176</v>
      </c>
    </row>
    <row r="6260" spans="1:5" x14ac:dyDescent="0.2">
      <c r="A6260" s="8" t="s">
        <v>5633</v>
      </c>
      <c r="B6260" s="8" t="s">
        <v>4</v>
      </c>
      <c r="C6260" s="8">
        <v>1275922</v>
      </c>
      <c r="D6260" s="8"/>
      <c r="E6260" s="8" t="s">
        <v>12176</v>
      </c>
    </row>
    <row r="6261" spans="1:5" x14ac:dyDescent="0.2">
      <c r="A6261" s="8" t="s">
        <v>5634</v>
      </c>
      <c r="B6261" s="8" t="s">
        <v>4</v>
      </c>
      <c r="C6261" s="8">
        <v>1276034</v>
      </c>
      <c r="D6261" s="9">
        <v>7362.08</v>
      </c>
      <c r="E6261" s="8" t="s">
        <v>12176</v>
      </c>
    </row>
    <row r="6262" spans="1:5" x14ac:dyDescent="0.2">
      <c r="A6262" s="8" t="s">
        <v>5635</v>
      </c>
      <c r="B6262" s="8" t="s">
        <v>4</v>
      </c>
      <c r="C6262" s="8">
        <v>1277214</v>
      </c>
      <c r="D6262" s="9">
        <v>17790</v>
      </c>
      <c r="E6262" s="8" t="s">
        <v>12176</v>
      </c>
    </row>
    <row r="6263" spans="1:5" x14ac:dyDescent="0.2">
      <c r="A6263" s="8" t="s">
        <v>5636</v>
      </c>
      <c r="B6263" s="8" t="s">
        <v>12</v>
      </c>
      <c r="C6263" s="8">
        <v>1279427</v>
      </c>
      <c r="D6263" s="8"/>
      <c r="E6263" s="8" t="s">
        <v>12176</v>
      </c>
    </row>
    <row r="6264" spans="1:5" x14ac:dyDescent="0.2">
      <c r="A6264" s="8" t="s">
        <v>12400</v>
      </c>
      <c r="B6264" s="8" t="s">
        <v>4</v>
      </c>
      <c r="C6264" s="8">
        <v>1279629</v>
      </c>
      <c r="D6264" s="9">
        <v>10769</v>
      </c>
      <c r="E6264" s="8" t="s">
        <v>12176</v>
      </c>
    </row>
    <row r="6265" spans="1:5" x14ac:dyDescent="0.2">
      <c r="A6265" s="8" t="s">
        <v>5638</v>
      </c>
      <c r="B6265" s="8" t="s">
        <v>4</v>
      </c>
      <c r="C6265" s="8">
        <v>1281032</v>
      </c>
      <c r="D6265" s="9">
        <v>7000</v>
      </c>
      <c r="E6265" s="8" t="s">
        <v>12176</v>
      </c>
    </row>
    <row r="6266" spans="1:5" x14ac:dyDescent="0.2">
      <c r="A6266" s="8" t="s">
        <v>5639</v>
      </c>
      <c r="B6266" s="8" t="s">
        <v>4</v>
      </c>
      <c r="C6266" s="8">
        <v>1282340</v>
      </c>
      <c r="D6266" s="9">
        <v>5000</v>
      </c>
      <c r="E6266" s="8" t="s">
        <v>12176</v>
      </c>
    </row>
    <row r="6267" spans="1:5" x14ac:dyDescent="0.2">
      <c r="A6267" s="8" t="s">
        <v>5640</v>
      </c>
      <c r="B6267" s="8" t="s">
        <v>4</v>
      </c>
      <c r="C6267" s="8">
        <v>1282737</v>
      </c>
      <c r="D6267" s="8"/>
      <c r="E6267" s="8" t="s">
        <v>12176</v>
      </c>
    </row>
    <row r="6268" spans="1:5" x14ac:dyDescent="0.2">
      <c r="A6268" s="8" t="s">
        <v>5641</v>
      </c>
      <c r="B6268" s="8" t="s">
        <v>4</v>
      </c>
      <c r="C6268" s="8">
        <v>1283588</v>
      </c>
      <c r="D6268" s="9">
        <v>7768</v>
      </c>
      <c r="E6268" s="8" t="s">
        <v>12176</v>
      </c>
    </row>
    <row r="6269" spans="1:5" x14ac:dyDescent="0.2">
      <c r="A6269" s="8" t="s">
        <v>5642</v>
      </c>
      <c r="B6269" s="8" t="s">
        <v>12</v>
      </c>
      <c r="C6269" s="8">
        <v>1284668</v>
      </c>
      <c r="D6269" s="8"/>
      <c r="E6269" s="8" t="s">
        <v>12177</v>
      </c>
    </row>
    <row r="6270" spans="1:5" x14ac:dyDescent="0.2">
      <c r="A6270" s="8" t="s">
        <v>5643</v>
      </c>
      <c r="B6270" s="8" t="s">
        <v>4</v>
      </c>
      <c r="C6270" s="8">
        <v>1286951</v>
      </c>
      <c r="D6270" s="9">
        <v>6354</v>
      </c>
      <c r="E6270" s="8" t="s">
        <v>12176</v>
      </c>
    </row>
    <row r="6271" spans="1:5" x14ac:dyDescent="0.2">
      <c r="A6271" s="8" t="s">
        <v>5644</v>
      </c>
      <c r="B6271" s="8" t="s">
        <v>12</v>
      </c>
      <c r="C6271" s="8">
        <v>1287278</v>
      </c>
      <c r="D6271" s="8"/>
      <c r="E6271" s="8" t="s">
        <v>12177</v>
      </c>
    </row>
    <row r="6272" spans="1:5" x14ac:dyDescent="0.2">
      <c r="A6272" s="8" t="s">
        <v>5645</v>
      </c>
      <c r="B6272" s="8" t="s">
        <v>12</v>
      </c>
      <c r="C6272" s="8">
        <v>1287314</v>
      </c>
      <c r="D6272" s="8"/>
      <c r="E6272" s="8" t="s">
        <v>12177</v>
      </c>
    </row>
    <row r="6273" spans="1:5" x14ac:dyDescent="0.2">
      <c r="A6273" s="8" t="s">
        <v>5646</v>
      </c>
      <c r="B6273" s="8" t="s">
        <v>4</v>
      </c>
      <c r="C6273" s="8">
        <v>1289045</v>
      </c>
      <c r="D6273" s="9">
        <v>8000</v>
      </c>
      <c r="E6273" s="8" t="s">
        <v>12176</v>
      </c>
    </row>
    <row r="6274" spans="1:5" x14ac:dyDescent="0.2">
      <c r="A6274" s="8" t="s">
        <v>5647</v>
      </c>
      <c r="B6274" s="8" t="s">
        <v>4</v>
      </c>
      <c r="C6274" s="8">
        <v>1289390</v>
      </c>
      <c r="D6274" s="9">
        <v>13300</v>
      </c>
      <c r="E6274" s="8" t="s">
        <v>12176</v>
      </c>
    </row>
    <row r="6275" spans="1:5" x14ac:dyDescent="0.2">
      <c r="A6275" s="8" t="s">
        <v>5648</v>
      </c>
      <c r="B6275" s="8" t="s">
        <v>12</v>
      </c>
      <c r="C6275" s="8">
        <v>1290533</v>
      </c>
      <c r="D6275" s="8"/>
      <c r="E6275" s="8" t="s">
        <v>12176</v>
      </c>
    </row>
    <row r="6276" spans="1:5" x14ac:dyDescent="0.2">
      <c r="A6276" s="8" t="s">
        <v>5649</v>
      </c>
      <c r="B6276" s="8" t="s">
        <v>4</v>
      </c>
      <c r="C6276" s="8">
        <v>1290611</v>
      </c>
      <c r="D6276" s="9">
        <v>3000</v>
      </c>
      <c r="E6276" s="8" t="s">
        <v>12176</v>
      </c>
    </row>
    <row r="6277" spans="1:5" x14ac:dyDescent="0.2">
      <c r="A6277" s="8" t="s">
        <v>5650</v>
      </c>
      <c r="B6277" s="8" t="s">
        <v>4</v>
      </c>
      <c r="C6277" s="8">
        <v>1290635</v>
      </c>
      <c r="D6277" s="9">
        <v>6000</v>
      </c>
      <c r="E6277" s="8" t="s">
        <v>12176</v>
      </c>
    </row>
    <row r="6278" spans="1:5" x14ac:dyDescent="0.2">
      <c r="A6278" s="8" t="s">
        <v>5651</v>
      </c>
      <c r="B6278" s="8" t="s">
        <v>12</v>
      </c>
      <c r="C6278" s="8">
        <v>1290636</v>
      </c>
      <c r="D6278" s="8"/>
      <c r="E6278" s="8" t="s">
        <v>12176</v>
      </c>
    </row>
    <row r="6279" spans="1:5" x14ac:dyDescent="0.2">
      <c r="A6279" s="8" t="s">
        <v>5652</v>
      </c>
      <c r="B6279" s="8" t="s">
        <v>4</v>
      </c>
      <c r="C6279" s="8">
        <v>1290777</v>
      </c>
      <c r="D6279" s="8"/>
      <c r="E6279" s="8" t="s">
        <v>12176</v>
      </c>
    </row>
    <row r="6280" spans="1:5" x14ac:dyDescent="0.2">
      <c r="A6280" s="8" t="s">
        <v>5653</v>
      </c>
      <c r="B6280" s="8" t="s">
        <v>4</v>
      </c>
      <c r="C6280" s="8">
        <v>1291066</v>
      </c>
      <c r="D6280" s="9">
        <v>6916.67</v>
      </c>
      <c r="E6280" s="8" t="s">
        <v>12176</v>
      </c>
    </row>
    <row r="6281" spans="1:5" x14ac:dyDescent="0.2">
      <c r="A6281" s="8" t="s">
        <v>5654</v>
      </c>
      <c r="B6281" s="8" t="s">
        <v>4</v>
      </c>
      <c r="C6281" s="8">
        <v>1291317</v>
      </c>
      <c r="D6281" s="9">
        <v>4500</v>
      </c>
      <c r="E6281" s="8" t="s">
        <v>12176</v>
      </c>
    </row>
    <row r="6282" spans="1:5" x14ac:dyDescent="0.2">
      <c r="A6282" s="8" t="s">
        <v>5655</v>
      </c>
      <c r="B6282" s="8" t="s">
        <v>12</v>
      </c>
      <c r="C6282" s="8">
        <v>1291694</v>
      </c>
      <c r="D6282" s="9">
        <v>5500</v>
      </c>
      <c r="E6282" s="8" t="s">
        <v>12176</v>
      </c>
    </row>
    <row r="6283" spans="1:5" x14ac:dyDescent="0.2">
      <c r="A6283" s="8" t="s">
        <v>5656</v>
      </c>
      <c r="B6283" s="8" t="s">
        <v>4</v>
      </c>
      <c r="C6283" s="8">
        <v>1291705</v>
      </c>
      <c r="D6283" s="8"/>
      <c r="E6283" s="8" t="s">
        <v>12176</v>
      </c>
    </row>
    <row r="6284" spans="1:5" x14ac:dyDescent="0.2">
      <c r="A6284" s="8" t="s">
        <v>5657</v>
      </c>
      <c r="B6284" s="8" t="s">
        <v>4</v>
      </c>
      <c r="C6284" s="8">
        <v>1291716</v>
      </c>
      <c r="D6284" s="9">
        <v>10000</v>
      </c>
      <c r="E6284" s="8" t="s">
        <v>12176</v>
      </c>
    </row>
    <row r="6285" spans="1:5" x14ac:dyDescent="0.2">
      <c r="A6285" s="8" t="s">
        <v>5658</v>
      </c>
      <c r="B6285" s="8" t="s">
        <v>4</v>
      </c>
      <c r="C6285" s="8">
        <v>1293134</v>
      </c>
      <c r="D6285" s="9">
        <v>20000</v>
      </c>
      <c r="E6285" s="8" t="s">
        <v>12176</v>
      </c>
    </row>
    <row r="6286" spans="1:5" x14ac:dyDescent="0.2">
      <c r="A6286" s="8" t="s">
        <v>5659</v>
      </c>
      <c r="B6286" s="8" t="s">
        <v>4</v>
      </c>
      <c r="C6286" s="8">
        <v>1294072</v>
      </c>
      <c r="D6286" s="9">
        <v>10000</v>
      </c>
      <c r="E6286" s="8" t="s">
        <v>12176</v>
      </c>
    </row>
    <row r="6287" spans="1:5" x14ac:dyDescent="0.2">
      <c r="A6287" s="8" t="s">
        <v>5660</v>
      </c>
      <c r="B6287" s="8" t="s">
        <v>12</v>
      </c>
      <c r="C6287" s="8">
        <v>1294291</v>
      </c>
      <c r="D6287" s="8"/>
      <c r="E6287" s="8" t="s">
        <v>12177</v>
      </c>
    </row>
    <row r="6288" spans="1:5" x14ac:dyDescent="0.2">
      <c r="A6288" s="8" t="s">
        <v>5661</v>
      </c>
      <c r="B6288" s="8" t="s">
        <v>4</v>
      </c>
      <c r="C6288" s="8">
        <v>1294823</v>
      </c>
      <c r="D6288" s="9">
        <v>8950</v>
      </c>
      <c r="E6288" s="8" t="s">
        <v>12176</v>
      </c>
    </row>
    <row r="6289" spans="1:5" x14ac:dyDescent="0.2">
      <c r="A6289" s="8" t="s">
        <v>5662</v>
      </c>
      <c r="B6289" s="8" t="s">
        <v>4</v>
      </c>
      <c r="C6289" s="8">
        <v>1294863</v>
      </c>
      <c r="D6289" s="8"/>
      <c r="E6289" s="8" t="s">
        <v>12176</v>
      </c>
    </row>
    <row r="6290" spans="1:5" x14ac:dyDescent="0.2">
      <c r="A6290" s="8" t="s">
        <v>5663</v>
      </c>
      <c r="B6290" s="8" t="s">
        <v>4</v>
      </c>
      <c r="C6290" s="8">
        <v>1295796</v>
      </c>
      <c r="D6290" s="9">
        <v>8500</v>
      </c>
      <c r="E6290" s="8" t="s">
        <v>12176</v>
      </c>
    </row>
    <row r="6291" spans="1:5" x14ac:dyDescent="0.2">
      <c r="A6291" s="8" t="s">
        <v>5664</v>
      </c>
      <c r="B6291" s="8" t="s">
        <v>4</v>
      </c>
      <c r="C6291" s="8">
        <v>1296854</v>
      </c>
      <c r="D6291" s="9">
        <v>6500</v>
      </c>
      <c r="E6291" s="8" t="s">
        <v>12176</v>
      </c>
    </row>
    <row r="6292" spans="1:5" x14ac:dyDescent="0.2">
      <c r="A6292" s="8" t="s">
        <v>5664</v>
      </c>
      <c r="B6292" s="8" t="s">
        <v>4</v>
      </c>
      <c r="C6292" s="8">
        <v>1296854</v>
      </c>
      <c r="D6292" s="8"/>
      <c r="E6292" s="8" t="s">
        <v>12176</v>
      </c>
    </row>
    <row r="6293" spans="1:5" x14ac:dyDescent="0.2">
      <c r="A6293" s="8" t="s">
        <v>5665</v>
      </c>
      <c r="B6293" s="8" t="s">
        <v>4</v>
      </c>
      <c r="C6293" s="8">
        <v>1296884</v>
      </c>
      <c r="D6293" s="9">
        <v>15000</v>
      </c>
      <c r="E6293" s="8" t="s">
        <v>12176</v>
      </c>
    </row>
    <row r="6294" spans="1:5" x14ac:dyDescent="0.2">
      <c r="A6294" s="8" t="s">
        <v>5666</v>
      </c>
      <c r="B6294" s="8" t="s">
        <v>4</v>
      </c>
      <c r="C6294" s="8">
        <v>1297784</v>
      </c>
      <c r="D6294" s="9">
        <v>8000</v>
      </c>
      <c r="E6294" s="8" t="s">
        <v>12176</v>
      </c>
    </row>
    <row r="6295" spans="1:5" x14ac:dyDescent="0.2">
      <c r="A6295" s="8" t="s">
        <v>5667</v>
      </c>
      <c r="B6295" s="8" t="s">
        <v>12</v>
      </c>
      <c r="C6295" s="8">
        <v>1299152</v>
      </c>
      <c r="D6295" s="8"/>
      <c r="E6295" s="8" t="s">
        <v>12177</v>
      </c>
    </row>
    <row r="6296" spans="1:5" x14ac:dyDescent="0.2">
      <c r="A6296" s="8" t="s">
        <v>5668</v>
      </c>
      <c r="B6296" s="8" t="s">
        <v>4</v>
      </c>
      <c r="C6296" s="8">
        <v>1299192</v>
      </c>
      <c r="D6296" s="9">
        <v>7000</v>
      </c>
      <c r="E6296" s="8" t="s">
        <v>12176</v>
      </c>
    </row>
    <row r="6297" spans="1:5" x14ac:dyDescent="0.2">
      <c r="A6297" s="8" t="s">
        <v>5669</v>
      </c>
      <c r="B6297" s="8" t="s">
        <v>4</v>
      </c>
      <c r="C6297" s="8">
        <v>1299559</v>
      </c>
      <c r="D6297" s="9">
        <v>6500</v>
      </c>
      <c r="E6297" s="8" t="s">
        <v>12176</v>
      </c>
    </row>
    <row r="6298" spans="1:5" x14ac:dyDescent="0.2">
      <c r="A6298" s="8" t="s">
        <v>5670</v>
      </c>
      <c r="B6298" s="8" t="s">
        <v>4</v>
      </c>
      <c r="C6298" s="8">
        <v>1299567</v>
      </c>
      <c r="D6298" s="9">
        <v>2500</v>
      </c>
      <c r="E6298" s="8" t="s">
        <v>12176</v>
      </c>
    </row>
    <row r="6299" spans="1:5" x14ac:dyDescent="0.2">
      <c r="A6299" s="8" t="s">
        <v>5670</v>
      </c>
      <c r="B6299" s="8" t="s">
        <v>4</v>
      </c>
      <c r="C6299" s="8">
        <v>1299567</v>
      </c>
      <c r="D6299" s="8"/>
      <c r="E6299" s="8" t="s">
        <v>12176</v>
      </c>
    </row>
    <row r="6300" spans="1:5" x14ac:dyDescent="0.2">
      <c r="A6300" s="8" t="s">
        <v>5671</v>
      </c>
      <c r="B6300" s="8" t="s">
        <v>4</v>
      </c>
      <c r="C6300" s="8">
        <v>1299921</v>
      </c>
      <c r="D6300" s="9">
        <v>7250</v>
      </c>
      <c r="E6300" s="8" t="s">
        <v>12176</v>
      </c>
    </row>
    <row r="6301" spans="1:5" x14ac:dyDescent="0.2">
      <c r="A6301" s="8" t="s">
        <v>5671</v>
      </c>
      <c r="B6301" s="8" t="s">
        <v>4</v>
      </c>
      <c r="C6301" s="8">
        <v>1299921</v>
      </c>
      <c r="D6301" s="8"/>
      <c r="E6301" s="8" t="s">
        <v>12176</v>
      </c>
    </row>
    <row r="6302" spans="1:5" x14ac:dyDescent="0.2">
      <c r="A6302" s="8" t="s">
        <v>5672</v>
      </c>
      <c r="B6302" s="8" t="s">
        <v>4</v>
      </c>
      <c r="C6302" s="8">
        <v>1300047</v>
      </c>
      <c r="D6302" s="9">
        <v>8000</v>
      </c>
      <c r="E6302" s="8" t="s">
        <v>12176</v>
      </c>
    </row>
    <row r="6303" spans="1:5" x14ac:dyDescent="0.2">
      <c r="A6303" s="8" t="s">
        <v>5673</v>
      </c>
      <c r="B6303" s="8" t="s">
        <v>4</v>
      </c>
      <c r="C6303" s="8">
        <v>1301101</v>
      </c>
      <c r="D6303" s="9">
        <v>10000</v>
      </c>
      <c r="E6303" s="8" t="s">
        <v>12176</v>
      </c>
    </row>
    <row r="6304" spans="1:5" x14ac:dyDescent="0.2">
      <c r="A6304" s="8" t="s">
        <v>12401</v>
      </c>
      <c r="B6304" s="8" t="s">
        <v>4</v>
      </c>
      <c r="C6304" s="8">
        <v>1301337</v>
      </c>
      <c r="D6304" s="9">
        <v>17500</v>
      </c>
      <c r="E6304" s="8" t="s">
        <v>12176</v>
      </c>
    </row>
    <row r="6305" spans="1:5" x14ac:dyDescent="0.2">
      <c r="A6305" s="8" t="s">
        <v>5675</v>
      </c>
      <c r="B6305" s="8" t="s">
        <v>4</v>
      </c>
      <c r="C6305" s="8">
        <v>1301500</v>
      </c>
      <c r="D6305" s="9">
        <v>15000</v>
      </c>
      <c r="E6305" s="8" t="s">
        <v>12176</v>
      </c>
    </row>
    <row r="6306" spans="1:5" x14ac:dyDescent="0.2">
      <c r="A6306" s="8" t="s">
        <v>5676</v>
      </c>
      <c r="B6306" s="8" t="s">
        <v>4</v>
      </c>
      <c r="C6306" s="8">
        <v>1301738</v>
      </c>
      <c r="D6306" s="9">
        <v>1200</v>
      </c>
      <c r="E6306" s="8" t="s">
        <v>12176</v>
      </c>
    </row>
    <row r="6307" spans="1:5" x14ac:dyDescent="0.2">
      <c r="A6307" s="8" t="s">
        <v>5677</v>
      </c>
      <c r="B6307" s="8" t="s">
        <v>4</v>
      </c>
      <c r="C6307" s="8">
        <v>1302597</v>
      </c>
      <c r="D6307" s="8"/>
      <c r="E6307" s="8" t="s">
        <v>12176</v>
      </c>
    </row>
    <row r="6308" spans="1:5" x14ac:dyDescent="0.2">
      <c r="A6308" s="8" t="s">
        <v>5678</v>
      </c>
      <c r="B6308" s="8" t="s">
        <v>12</v>
      </c>
      <c r="C6308" s="8">
        <v>1302634</v>
      </c>
      <c r="D6308" s="8"/>
      <c r="E6308" s="8" t="s">
        <v>12176</v>
      </c>
    </row>
    <row r="6309" spans="1:5" x14ac:dyDescent="0.2">
      <c r="A6309" s="8" t="s">
        <v>5679</v>
      </c>
      <c r="B6309" s="8" t="s">
        <v>12</v>
      </c>
      <c r="C6309" s="8">
        <v>1302830</v>
      </c>
      <c r="D6309" s="8"/>
      <c r="E6309" s="8" t="s">
        <v>12177</v>
      </c>
    </row>
    <row r="6310" spans="1:5" x14ac:dyDescent="0.2">
      <c r="A6310" s="8" t="s">
        <v>5680</v>
      </c>
      <c r="B6310" s="8" t="s">
        <v>4</v>
      </c>
      <c r="C6310" s="8">
        <v>1303050</v>
      </c>
      <c r="D6310" s="9">
        <v>7000</v>
      </c>
      <c r="E6310" s="8" t="s">
        <v>12176</v>
      </c>
    </row>
    <row r="6311" spans="1:5" x14ac:dyDescent="0.2">
      <c r="A6311" s="8" t="s">
        <v>5681</v>
      </c>
      <c r="B6311" s="8" t="s">
        <v>4</v>
      </c>
      <c r="C6311" s="8">
        <v>1303230</v>
      </c>
      <c r="D6311" s="9">
        <v>8000</v>
      </c>
      <c r="E6311" s="8" t="s">
        <v>12176</v>
      </c>
    </row>
    <row r="6312" spans="1:5" x14ac:dyDescent="0.2">
      <c r="A6312" s="8" t="s">
        <v>5682</v>
      </c>
      <c r="B6312" s="8" t="s">
        <v>12</v>
      </c>
      <c r="C6312" s="8">
        <v>1303547</v>
      </c>
      <c r="D6312" s="8"/>
      <c r="E6312" s="8" t="s">
        <v>12177</v>
      </c>
    </row>
    <row r="6313" spans="1:5" x14ac:dyDescent="0.2">
      <c r="A6313" s="8" t="s">
        <v>5683</v>
      </c>
      <c r="B6313" s="8" t="s">
        <v>12</v>
      </c>
      <c r="C6313" s="8">
        <v>1303846</v>
      </c>
      <c r="D6313" s="8"/>
      <c r="E6313" s="8" t="s">
        <v>12176</v>
      </c>
    </row>
    <row r="6314" spans="1:5" x14ac:dyDescent="0.2">
      <c r="A6314" s="8" t="s">
        <v>5684</v>
      </c>
      <c r="B6314" s="8" t="s">
        <v>4</v>
      </c>
      <c r="C6314" s="8">
        <v>1304152</v>
      </c>
      <c r="D6314" s="9">
        <v>6000</v>
      </c>
      <c r="E6314" s="8" t="s">
        <v>12176</v>
      </c>
    </row>
    <row r="6315" spans="1:5" x14ac:dyDescent="0.2">
      <c r="A6315" s="8" t="s">
        <v>12402</v>
      </c>
      <c r="B6315" s="8" t="s">
        <v>4</v>
      </c>
      <c r="C6315" s="8">
        <v>1305624</v>
      </c>
      <c r="D6315" s="9">
        <v>17640</v>
      </c>
      <c r="E6315" s="8" t="s">
        <v>12176</v>
      </c>
    </row>
    <row r="6316" spans="1:5" x14ac:dyDescent="0.2">
      <c r="A6316" s="8" t="s">
        <v>12403</v>
      </c>
      <c r="B6316" s="8" t="s">
        <v>12</v>
      </c>
      <c r="C6316" s="8">
        <v>1305820</v>
      </c>
      <c r="D6316" s="8"/>
      <c r="E6316" s="8" t="s">
        <v>12176</v>
      </c>
    </row>
    <row r="6317" spans="1:5" x14ac:dyDescent="0.2">
      <c r="A6317" s="8" t="s">
        <v>5687</v>
      </c>
      <c r="B6317" s="8" t="s">
        <v>4</v>
      </c>
      <c r="C6317" s="8">
        <v>1305840</v>
      </c>
      <c r="D6317" s="8"/>
      <c r="E6317" s="8" t="s">
        <v>12176</v>
      </c>
    </row>
    <row r="6318" spans="1:5" x14ac:dyDescent="0.2">
      <c r="A6318" s="8" t="s">
        <v>5688</v>
      </c>
      <c r="B6318" s="8" t="s">
        <v>4</v>
      </c>
      <c r="C6318" s="8">
        <v>1306833</v>
      </c>
      <c r="D6318" s="9">
        <v>11538.46</v>
      </c>
      <c r="E6318" s="8" t="s">
        <v>12176</v>
      </c>
    </row>
    <row r="6319" spans="1:5" x14ac:dyDescent="0.2">
      <c r="A6319" s="8" t="s">
        <v>5689</v>
      </c>
      <c r="B6319" s="8" t="s">
        <v>4</v>
      </c>
      <c r="C6319" s="8">
        <v>1307096</v>
      </c>
      <c r="D6319" s="8"/>
      <c r="E6319" s="8" t="s">
        <v>12176</v>
      </c>
    </row>
    <row r="6320" spans="1:5" x14ac:dyDescent="0.2">
      <c r="A6320" s="8" t="s">
        <v>5690</v>
      </c>
      <c r="B6320" s="8" t="s">
        <v>12</v>
      </c>
      <c r="C6320" s="8">
        <v>1307757</v>
      </c>
      <c r="D6320" s="8"/>
      <c r="E6320" s="8" t="s">
        <v>12177</v>
      </c>
    </row>
    <row r="6321" spans="1:5" x14ac:dyDescent="0.2">
      <c r="A6321" s="8" t="s">
        <v>5691</v>
      </c>
      <c r="B6321" s="8" t="s">
        <v>4</v>
      </c>
      <c r="C6321" s="8">
        <v>1309124</v>
      </c>
      <c r="D6321" s="9">
        <v>49220</v>
      </c>
      <c r="E6321" s="8" t="s">
        <v>12176</v>
      </c>
    </row>
    <row r="6322" spans="1:5" x14ac:dyDescent="0.2">
      <c r="A6322" s="8" t="s">
        <v>5692</v>
      </c>
      <c r="B6322" s="8" t="s">
        <v>4</v>
      </c>
      <c r="C6322" s="8">
        <v>1309630</v>
      </c>
      <c r="D6322" s="9">
        <v>4400</v>
      </c>
      <c r="E6322" s="8" t="s">
        <v>12176</v>
      </c>
    </row>
    <row r="6323" spans="1:5" x14ac:dyDescent="0.2">
      <c r="A6323" s="8" t="s">
        <v>5693</v>
      </c>
      <c r="B6323" s="8" t="s">
        <v>4</v>
      </c>
      <c r="C6323" s="8">
        <v>1309685</v>
      </c>
      <c r="D6323" s="9">
        <v>6500</v>
      </c>
      <c r="E6323" s="8" t="s">
        <v>12176</v>
      </c>
    </row>
    <row r="6324" spans="1:5" x14ac:dyDescent="0.2">
      <c r="A6324" s="8" t="s">
        <v>5694</v>
      </c>
      <c r="B6324" s="8" t="s">
        <v>4</v>
      </c>
      <c r="C6324" s="8">
        <v>1310566</v>
      </c>
      <c r="D6324" s="9">
        <v>3700</v>
      </c>
      <c r="E6324" s="8" t="s">
        <v>12176</v>
      </c>
    </row>
    <row r="6325" spans="1:5" x14ac:dyDescent="0.2">
      <c r="A6325" s="8" t="s">
        <v>5694</v>
      </c>
      <c r="B6325" s="8" t="s">
        <v>4</v>
      </c>
      <c r="C6325" s="8">
        <v>1310566</v>
      </c>
      <c r="D6325" s="9">
        <v>6000</v>
      </c>
      <c r="E6325" s="8" t="s">
        <v>12176</v>
      </c>
    </row>
    <row r="6326" spans="1:5" x14ac:dyDescent="0.2">
      <c r="A6326" s="8" t="s">
        <v>5694</v>
      </c>
      <c r="B6326" s="8" t="s">
        <v>4</v>
      </c>
      <c r="C6326" s="8">
        <v>1310566</v>
      </c>
      <c r="D6326" s="9">
        <v>6935</v>
      </c>
      <c r="E6326" s="8" t="s">
        <v>12176</v>
      </c>
    </row>
    <row r="6327" spans="1:5" x14ac:dyDescent="0.2">
      <c r="A6327" s="8" t="s">
        <v>5695</v>
      </c>
      <c r="B6327" s="8" t="s">
        <v>12</v>
      </c>
      <c r="C6327" s="8">
        <v>1311343</v>
      </c>
      <c r="D6327" s="9">
        <v>2000</v>
      </c>
      <c r="E6327" s="8" t="s">
        <v>12176</v>
      </c>
    </row>
    <row r="6328" spans="1:5" x14ac:dyDescent="0.2">
      <c r="A6328" s="8" t="s">
        <v>5696</v>
      </c>
      <c r="B6328" s="8" t="s">
        <v>4</v>
      </c>
      <c r="C6328" s="8">
        <v>1311359</v>
      </c>
      <c r="D6328" s="9">
        <v>13000</v>
      </c>
      <c r="E6328" s="8" t="s">
        <v>12176</v>
      </c>
    </row>
    <row r="6329" spans="1:5" x14ac:dyDescent="0.2">
      <c r="A6329" s="8" t="s">
        <v>5697</v>
      </c>
      <c r="B6329" s="8" t="s">
        <v>4</v>
      </c>
      <c r="C6329" s="8">
        <v>1311798</v>
      </c>
      <c r="D6329" s="9">
        <v>10368</v>
      </c>
      <c r="E6329" s="8" t="s">
        <v>12176</v>
      </c>
    </row>
    <row r="6330" spans="1:5" x14ac:dyDescent="0.2">
      <c r="A6330" s="8" t="s">
        <v>5698</v>
      </c>
      <c r="B6330" s="8" t="s">
        <v>4</v>
      </c>
      <c r="C6330" s="8">
        <v>1312052</v>
      </c>
      <c r="D6330" s="9">
        <v>6800</v>
      </c>
      <c r="E6330" s="8" t="s">
        <v>12176</v>
      </c>
    </row>
    <row r="6331" spans="1:5" x14ac:dyDescent="0.2">
      <c r="A6331" s="8" t="s">
        <v>12404</v>
      </c>
      <c r="B6331" s="8" t="s">
        <v>4</v>
      </c>
      <c r="C6331" s="8">
        <v>1312104</v>
      </c>
      <c r="D6331" s="9">
        <v>6000</v>
      </c>
      <c r="E6331" s="8" t="s">
        <v>12176</v>
      </c>
    </row>
    <row r="6332" spans="1:5" x14ac:dyDescent="0.2">
      <c r="A6332" s="8" t="s">
        <v>5700</v>
      </c>
      <c r="B6332" s="8" t="s">
        <v>4</v>
      </c>
      <c r="C6332" s="8">
        <v>1312783</v>
      </c>
      <c r="D6332" s="9">
        <v>8000</v>
      </c>
      <c r="E6332" s="8" t="s">
        <v>12176</v>
      </c>
    </row>
    <row r="6333" spans="1:5" x14ac:dyDescent="0.2">
      <c r="A6333" s="8" t="s">
        <v>5701</v>
      </c>
      <c r="B6333" s="8" t="s">
        <v>4</v>
      </c>
      <c r="C6333" s="8">
        <v>1312888</v>
      </c>
      <c r="D6333" s="8"/>
      <c r="E6333" s="8" t="s">
        <v>12176</v>
      </c>
    </row>
    <row r="6334" spans="1:5" x14ac:dyDescent="0.2">
      <c r="A6334" s="8" t="s">
        <v>5702</v>
      </c>
      <c r="B6334" s="8" t="s">
        <v>12</v>
      </c>
      <c r="C6334" s="8">
        <v>1312917</v>
      </c>
      <c r="D6334" s="8"/>
      <c r="E6334" s="8" t="s">
        <v>12176</v>
      </c>
    </row>
    <row r="6335" spans="1:5" x14ac:dyDescent="0.2">
      <c r="A6335" s="8" t="s">
        <v>5703</v>
      </c>
      <c r="B6335" s="8" t="s">
        <v>4</v>
      </c>
      <c r="C6335" s="8">
        <v>1313773</v>
      </c>
      <c r="D6335" s="9">
        <v>14333.33</v>
      </c>
      <c r="E6335" s="8" t="s">
        <v>12176</v>
      </c>
    </row>
    <row r="6336" spans="1:5" x14ac:dyDescent="0.2">
      <c r="A6336" s="8" t="s">
        <v>5704</v>
      </c>
      <c r="B6336" s="8" t="s">
        <v>4</v>
      </c>
      <c r="C6336" s="8">
        <v>1313799</v>
      </c>
      <c r="D6336" s="8"/>
      <c r="E6336" s="8" t="s">
        <v>12176</v>
      </c>
    </row>
    <row r="6337" spans="1:5" x14ac:dyDescent="0.2">
      <c r="A6337" s="8" t="s">
        <v>5704</v>
      </c>
      <c r="B6337" s="8" t="s">
        <v>4</v>
      </c>
      <c r="C6337" s="8">
        <v>1313799</v>
      </c>
      <c r="D6337" s="9">
        <v>2679.75</v>
      </c>
      <c r="E6337" s="8" t="s">
        <v>12176</v>
      </c>
    </row>
    <row r="6338" spans="1:5" x14ac:dyDescent="0.2">
      <c r="A6338" s="8" t="s">
        <v>5705</v>
      </c>
      <c r="B6338" s="8" t="s">
        <v>4</v>
      </c>
      <c r="C6338" s="8">
        <v>1315298</v>
      </c>
      <c r="D6338" s="8"/>
      <c r="E6338" s="8" t="s">
        <v>12176</v>
      </c>
    </row>
    <row r="6339" spans="1:5" x14ac:dyDescent="0.2">
      <c r="A6339" s="8" t="s">
        <v>5706</v>
      </c>
      <c r="B6339" s="8" t="s">
        <v>12</v>
      </c>
      <c r="C6339" s="8">
        <v>1315302</v>
      </c>
      <c r="D6339" s="8"/>
      <c r="E6339" s="8" t="s">
        <v>12176</v>
      </c>
    </row>
    <row r="6340" spans="1:5" x14ac:dyDescent="0.2">
      <c r="A6340" s="8" t="s">
        <v>12405</v>
      </c>
      <c r="B6340" s="8" t="s">
        <v>4</v>
      </c>
      <c r="C6340" s="8">
        <v>1315384</v>
      </c>
      <c r="D6340" s="8"/>
      <c r="E6340" s="8" t="s">
        <v>12176</v>
      </c>
    </row>
    <row r="6341" spans="1:5" x14ac:dyDescent="0.2">
      <c r="A6341" s="8" t="s">
        <v>12405</v>
      </c>
      <c r="B6341" s="8" t="s">
        <v>4</v>
      </c>
      <c r="C6341" s="8">
        <v>1315384</v>
      </c>
      <c r="D6341" s="9">
        <v>10000</v>
      </c>
      <c r="E6341" s="8" t="s">
        <v>12176</v>
      </c>
    </row>
    <row r="6342" spans="1:5" x14ac:dyDescent="0.2">
      <c r="A6342" s="8" t="s">
        <v>5708</v>
      </c>
      <c r="B6342" s="8" t="s">
        <v>4</v>
      </c>
      <c r="C6342" s="8">
        <v>1315541</v>
      </c>
      <c r="D6342" s="9">
        <v>15000</v>
      </c>
      <c r="E6342" s="8" t="s">
        <v>12176</v>
      </c>
    </row>
    <row r="6343" spans="1:5" x14ac:dyDescent="0.2">
      <c r="A6343" s="8" t="s">
        <v>5709</v>
      </c>
      <c r="B6343" s="8" t="s">
        <v>12</v>
      </c>
      <c r="C6343" s="8">
        <v>1317002</v>
      </c>
      <c r="D6343" s="8"/>
      <c r="E6343" s="8" t="s">
        <v>12177</v>
      </c>
    </row>
    <row r="6344" spans="1:5" x14ac:dyDescent="0.2">
      <c r="A6344" s="8" t="s">
        <v>5710</v>
      </c>
      <c r="B6344" s="8" t="s">
        <v>12</v>
      </c>
      <c r="C6344" s="8">
        <v>1317094</v>
      </c>
      <c r="D6344" s="9">
        <v>8000</v>
      </c>
      <c r="E6344" s="8" t="s">
        <v>12176</v>
      </c>
    </row>
    <row r="6345" spans="1:5" x14ac:dyDescent="0.2">
      <c r="A6345" s="8" t="s">
        <v>5711</v>
      </c>
      <c r="B6345" s="8" t="s">
        <v>4</v>
      </c>
      <c r="C6345" s="8">
        <v>1317318</v>
      </c>
      <c r="D6345" s="8"/>
      <c r="E6345" s="8" t="s">
        <v>12176</v>
      </c>
    </row>
    <row r="6346" spans="1:5" x14ac:dyDescent="0.2">
      <c r="A6346" s="8" t="s">
        <v>5712</v>
      </c>
      <c r="B6346" s="8" t="s">
        <v>4</v>
      </c>
      <c r="C6346" s="8">
        <v>1318023</v>
      </c>
      <c r="D6346" s="9">
        <v>8000</v>
      </c>
      <c r="E6346" s="8" t="s">
        <v>12176</v>
      </c>
    </row>
    <row r="6347" spans="1:5" x14ac:dyDescent="0.2">
      <c r="A6347" s="8" t="s">
        <v>5713</v>
      </c>
      <c r="B6347" s="8" t="s">
        <v>4</v>
      </c>
      <c r="C6347" s="8">
        <v>1318711</v>
      </c>
      <c r="D6347" s="9">
        <v>10000</v>
      </c>
      <c r="E6347" s="8" t="s">
        <v>12176</v>
      </c>
    </row>
    <row r="6348" spans="1:5" x14ac:dyDescent="0.2">
      <c r="A6348" s="8" t="s">
        <v>5714</v>
      </c>
      <c r="B6348" s="8" t="s">
        <v>4</v>
      </c>
      <c r="C6348" s="8">
        <v>1318870</v>
      </c>
      <c r="D6348" s="9">
        <v>7000</v>
      </c>
      <c r="E6348" s="8" t="s">
        <v>12176</v>
      </c>
    </row>
    <row r="6349" spans="1:5" x14ac:dyDescent="0.2">
      <c r="A6349" s="8" t="s">
        <v>5715</v>
      </c>
      <c r="B6349" s="8" t="s">
        <v>12</v>
      </c>
      <c r="C6349" s="8">
        <v>1319183</v>
      </c>
      <c r="D6349" s="9">
        <v>7000</v>
      </c>
      <c r="E6349" s="8" t="s">
        <v>12176</v>
      </c>
    </row>
    <row r="6350" spans="1:5" x14ac:dyDescent="0.2">
      <c r="A6350" s="8" t="s">
        <v>5716</v>
      </c>
      <c r="B6350" s="8" t="s">
        <v>12</v>
      </c>
      <c r="C6350" s="8">
        <v>1319272</v>
      </c>
      <c r="D6350" s="8"/>
      <c r="E6350" s="8" t="s">
        <v>12177</v>
      </c>
    </row>
    <row r="6351" spans="1:5" x14ac:dyDescent="0.2">
      <c r="A6351" s="8" t="s">
        <v>5717</v>
      </c>
      <c r="B6351" s="8" t="s">
        <v>4</v>
      </c>
      <c r="C6351" s="8">
        <v>1319763</v>
      </c>
      <c r="D6351" s="9">
        <v>13000</v>
      </c>
      <c r="E6351" s="8" t="s">
        <v>12176</v>
      </c>
    </row>
    <row r="6352" spans="1:5" x14ac:dyDescent="0.2">
      <c r="A6352" s="8" t="s">
        <v>5718</v>
      </c>
      <c r="B6352" s="8" t="s">
        <v>4</v>
      </c>
      <c r="C6352" s="8">
        <v>1320388</v>
      </c>
      <c r="D6352" s="9">
        <v>1000</v>
      </c>
      <c r="E6352" s="8" t="s">
        <v>12176</v>
      </c>
    </row>
    <row r="6353" spans="1:5" x14ac:dyDescent="0.2">
      <c r="A6353" s="8" t="s">
        <v>5719</v>
      </c>
      <c r="B6353" s="8" t="s">
        <v>12</v>
      </c>
      <c r="C6353" s="8">
        <v>1321366</v>
      </c>
      <c r="D6353" s="8"/>
      <c r="E6353" s="8" t="s">
        <v>12176</v>
      </c>
    </row>
    <row r="6354" spans="1:5" x14ac:dyDescent="0.2">
      <c r="A6354" s="8" t="s">
        <v>5720</v>
      </c>
      <c r="B6354" s="8" t="s">
        <v>4</v>
      </c>
      <c r="C6354" s="8">
        <v>1321999</v>
      </c>
      <c r="D6354" s="9">
        <v>5000</v>
      </c>
      <c r="E6354" s="8" t="s">
        <v>12176</v>
      </c>
    </row>
    <row r="6355" spans="1:5" x14ac:dyDescent="0.2">
      <c r="A6355" s="8" t="s">
        <v>5721</v>
      </c>
      <c r="B6355" s="8" t="s">
        <v>12</v>
      </c>
      <c r="C6355" s="8">
        <v>1322498</v>
      </c>
      <c r="D6355" s="9">
        <v>1000</v>
      </c>
      <c r="E6355" s="8" t="s">
        <v>12176</v>
      </c>
    </row>
    <row r="6356" spans="1:5" x14ac:dyDescent="0.2">
      <c r="A6356" s="8" t="s">
        <v>5722</v>
      </c>
      <c r="B6356" s="8" t="s">
        <v>4</v>
      </c>
      <c r="C6356" s="8">
        <v>1322628</v>
      </c>
      <c r="D6356" s="8"/>
      <c r="E6356" s="8" t="s">
        <v>12176</v>
      </c>
    </row>
    <row r="6357" spans="1:5" x14ac:dyDescent="0.2">
      <c r="A6357" s="8" t="s">
        <v>5723</v>
      </c>
      <c r="B6357" s="8" t="s">
        <v>12</v>
      </c>
      <c r="C6357" s="8">
        <v>1322776</v>
      </c>
      <c r="D6357" s="9">
        <v>25000</v>
      </c>
      <c r="E6357" s="8" t="s">
        <v>12176</v>
      </c>
    </row>
    <row r="6358" spans="1:5" x14ac:dyDescent="0.2">
      <c r="A6358" s="8" t="s">
        <v>5724</v>
      </c>
      <c r="B6358" s="8" t="s">
        <v>12</v>
      </c>
      <c r="C6358" s="8">
        <v>1323035</v>
      </c>
      <c r="D6358" s="8"/>
      <c r="E6358" s="8" t="s">
        <v>12176</v>
      </c>
    </row>
    <row r="6359" spans="1:5" x14ac:dyDescent="0.2">
      <c r="A6359" s="8" t="s">
        <v>5725</v>
      </c>
      <c r="B6359" s="8" t="s">
        <v>4</v>
      </c>
      <c r="C6359" s="8">
        <v>1323194</v>
      </c>
      <c r="D6359" s="9">
        <v>15000</v>
      </c>
      <c r="E6359" s="8" t="s">
        <v>12176</v>
      </c>
    </row>
    <row r="6360" spans="1:5" x14ac:dyDescent="0.2">
      <c r="A6360" s="8" t="s">
        <v>5726</v>
      </c>
      <c r="B6360" s="8" t="s">
        <v>4</v>
      </c>
      <c r="C6360" s="8">
        <v>1323303</v>
      </c>
      <c r="D6360" s="9">
        <v>8000</v>
      </c>
      <c r="E6360" s="8" t="s">
        <v>12176</v>
      </c>
    </row>
    <row r="6361" spans="1:5" x14ac:dyDescent="0.2">
      <c r="A6361" s="8" t="s">
        <v>5727</v>
      </c>
      <c r="B6361" s="8" t="s">
        <v>4</v>
      </c>
      <c r="C6361" s="8">
        <v>1323728</v>
      </c>
      <c r="D6361" s="8"/>
      <c r="E6361" s="8" t="s">
        <v>12176</v>
      </c>
    </row>
    <row r="6362" spans="1:5" x14ac:dyDescent="0.2">
      <c r="A6362" s="8" t="s">
        <v>5728</v>
      </c>
      <c r="B6362" s="8" t="s">
        <v>4</v>
      </c>
      <c r="C6362" s="8">
        <v>1324185</v>
      </c>
      <c r="D6362" s="9">
        <v>11000</v>
      </c>
      <c r="E6362" s="8" t="s">
        <v>12176</v>
      </c>
    </row>
    <row r="6363" spans="1:5" x14ac:dyDescent="0.2">
      <c r="A6363" s="8" t="s">
        <v>5728</v>
      </c>
      <c r="B6363" s="8" t="s">
        <v>4</v>
      </c>
      <c r="C6363" s="8">
        <v>1324185</v>
      </c>
      <c r="D6363" s="9">
        <v>7250.48</v>
      </c>
      <c r="E6363" s="8" t="s">
        <v>12176</v>
      </c>
    </row>
    <row r="6364" spans="1:5" x14ac:dyDescent="0.2">
      <c r="A6364" s="8" t="s">
        <v>5729</v>
      </c>
      <c r="B6364" s="8" t="s">
        <v>12</v>
      </c>
      <c r="C6364" s="8">
        <v>1324860</v>
      </c>
      <c r="D6364" s="8"/>
      <c r="E6364" s="8" t="s">
        <v>12177</v>
      </c>
    </row>
    <row r="6365" spans="1:5" x14ac:dyDescent="0.2">
      <c r="A6365" s="8" t="s">
        <v>5730</v>
      </c>
      <c r="B6365" s="8" t="s">
        <v>12</v>
      </c>
      <c r="C6365" s="8">
        <v>1325265</v>
      </c>
      <c r="D6365" s="8"/>
      <c r="E6365" s="8" t="s">
        <v>12176</v>
      </c>
    </row>
    <row r="6366" spans="1:5" x14ac:dyDescent="0.2">
      <c r="A6366" s="8" t="s">
        <v>5731</v>
      </c>
      <c r="B6366" s="8" t="s">
        <v>12</v>
      </c>
      <c r="C6366" s="8">
        <v>1326210</v>
      </c>
      <c r="D6366" s="8"/>
      <c r="E6366" s="8" t="s">
        <v>12177</v>
      </c>
    </row>
    <row r="6367" spans="1:5" x14ac:dyDescent="0.2">
      <c r="A6367" s="8" t="s">
        <v>5732</v>
      </c>
      <c r="B6367" s="8" t="s">
        <v>12</v>
      </c>
      <c r="C6367" s="8">
        <v>1326661</v>
      </c>
      <c r="D6367" s="9">
        <v>2841</v>
      </c>
      <c r="E6367" s="8" t="s">
        <v>12176</v>
      </c>
    </row>
    <row r="6368" spans="1:5" x14ac:dyDescent="0.2">
      <c r="A6368" s="8" t="s">
        <v>5732</v>
      </c>
      <c r="B6368" s="8" t="s">
        <v>12</v>
      </c>
      <c r="C6368" s="8">
        <v>1326661</v>
      </c>
      <c r="D6368" s="9">
        <v>1650</v>
      </c>
      <c r="E6368" s="8" t="s">
        <v>12176</v>
      </c>
    </row>
    <row r="6369" spans="1:5" x14ac:dyDescent="0.2">
      <c r="A6369" s="8" t="s">
        <v>5733</v>
      </c>
      <c r="B6369" s="8" t="s">
        <v>4</v>
      </c>
      <c r="C6369" s="8">
        <v>1328472</v>
      </c>
      <c r="D6369" s="9">
        <v>15000</v>
      </c>
      <c r="E6369" s="8" t="s">
        <v>12176</v>
      </c>
    </row>
    <row r="6370" spans="1:5" x14ac:dyDescent="0.2">
      <c r="A6370" s="8" t="s">
        <v>5734</v>
      </c>
      <c r="B6370" s="8" t="s">
        <v>4</v>
      </c>
      <c r="C6370" s="8">
        <v>1328824</v>
      </c>
      <c r="D6370" s="9">
        <v>7000</v>
      </c>
      <c r="E6370" s="8" t="s">
        <v>12176</v>
      </c>
    </row>
    <row r="6371" spans="1:5" x14ac:dyDescent="0.2">
      <c r="A6371" s="8" t="s">
        <v>5735</v>
      </c>
      <c r="B6371" s="8" t="s">
        <v>4</v>
      </c>
      <c r="C6371" s="8">
        <v>1329170</v>
      </c>
      <c r="D6371" s="9">
        <v>16500</v>
      </c>
      <c r="E6371" s="8" t="s">
        <v>12176</v>
      </c>
    </row>
    <row r="6372" spans="1:5" x14ac:dyDescent="0.2">
      <c r="A6372" s="8" t="s">
        <v>5736</v>
      </c>
      <c r="B6372" s="8" t="s">
        <v>4</v>
      </c>
      <c r="C6372" s="8">
        <v>1329255</v>
      </c>
      <c r="D6372" s="9">
        <v>7300</v>
      </c>
      <c r="E6372" s="8" t="s">
        <v>12176</v>
      </c>
    </row>
    <row r="6373" spans="1:5" x14ac:dyDescent="0.2">
      <c r="A6373" s="8" t="s">
        <v>5736</v>
      </c>
      <c r="B6373" s="8" t="s">
        <v>4</v>
      </c>
      <c r="C6373" s="8">
        <v>1329255</v>
      </c>
      <c r="D6373" s="9">
        <v>6000</v>
      </c>
      <c r="E6373" s="8" t="s">
        <v>12176</v>
      </c>
    </row>
    <row r="6374" spans="1:5" x14ac:dyDescent="0.2">
      <c r="A6374" s="8" t="s">
        <v>5737</v>
      </c>
      <c r="B6374" s="8" t="s">
        <v>12</v>
      </c>
      <c r="C6374" s="8">
        <v>1329318</v>
      </c>
      <c r="D6374" s="8"/>
      <c r="E6374" s="8" t="s">
        <v>12176</v>
      </c>
    </row>
    <row r="6375" spans="1:5" x14ac:dyDescent="0.2">
      <c r="A6375" s="8" t="s">
        <v>5738</v>
      </c>
      <c r="B6375" s="8" t="s">
        <v>4</v>
      </c>
      <c r="C6375" s="8">
        <v>1329681</v>
      </c>
      <c r="D6375" s="9">
        <v>8500</v>
      </c>
      <c r="E6375" s="8" t="s">
        <v>12176</v>
      </c>
    </row>
    <row r="6376" spans="1:5" x14ac:dyDescent="0.2">
      <c r="A6376" s="8" t="s">
        <v>5739</v>
      </c>
      <c r="B6376" s="8" t="s">
        <v>4</v>
      </c>
      <c r="C6376" s="8">
        <v>1329801</v>
      </c>
      <c r="D6376" s="9">
        <v>19166.669999999998</v>
      </c>
      <c r="E6376" s="8" t="s">
        <v>12176</v>
      </c>
    </row>
    <row r="6377" spans="1:5" x14ac:dyDescent="0.2">
      <c r="A6377" s="8" t="s">
        <v>5740</v>
      </c>
      <c r="B6377" s="8" t="s">
        <v>12</v>
      </c>
      <c r="C6377" s="8">
        <v>1329880</v>
      </c>
      <c r="D6377" s="9">
        <v>6500</v>
      </c>
      <c r="E6377" s="8" t="s">
        <v>12176</v>
      </c>
    </row>
    <row r="6378" spans="1:5" x14ac:dyDescent="0.2">
      <c r="A6378" s="8" t="s">
        <v>5741</v>
      </c>
      <c r="B6378" s="8" t="s">
        <v>4</v>
      </c>
      <c r="C6378" s="8">
        <v>1329981</v>
      </c>
      <c r="D6378" s="8"/>
      <c r="E6378" s="8" t="s">
        <v>12176</v>
      </c>
    </row>
    <row r="6379" spans="1:5" x14ac:dyDescent="0.2">
      <c r="A6379" s="8" t="s">
        <v>5742</v>
      </c>
      <c r="B6379" s="8" t="s">
        <v>4</v>
      </c>
      <c r="C6379" s="8">
        <v>1330244</v>
      </c>
      <c r="D6379" s="9">
        <v>6868</v>
      </c>
      <c r="E6379" s="8" t="s">
        <v>12176</v>
      </c>
    </row>
    <row r="6380" spans="1:5" x14ac:dyDescent="0.2">
      <c r="A6380" s="8" t="s">
        <v>5743</v>
      </c>
      <c r="B6380" s="8" t="s">
        <v>4</v>
      </c>
      <c r="C6380" s="8">
        <v>1330417</v>
      </c>
      <c r="D6380" s="9">
        <v>6896</v>
      </c>
      <c r="E6380" s="8" t="s">
        <v>12176</v>
      </c>
    </row>
    <row r="6381" spans="1:5" x14ac:dyDescent="0.2">
      <c r="A6381" s="8" t="s">
        <v>5744</v>
      </c>
      <c r="B6381" s="8" t="s">
        <v>12</v>
      </c>
      <c r="C6381" s="8">
        <v>1330478</v>
      </c>
      <c r="D6381" s="8"/>
      <c r="E6381" s="8"/>
    </row>
    <row r="6382" spans="1:5" x14ac:dyDescent="0.2">
      <c r="A6382" s="8" t="s">
        <v>5745</v>
      </c>
      <c r="B6382" s="8" t="s">
        <v>12</v>
      </c>
      <c r="C6382" s="8">
        <v>1331018</v>
      </c>
      <c r="D6382" s="8"/>
      <c r="E6382" s="8" t="s">
        <v>12176</v>
      </c>
    </row>
    <row r="6383" spans="1:5" x14ac:dyDescent="0.2">
      <c r="A6383" s="8" t="s">
        <v>5746</v>
      </c>
      <c r="B6383" s="8" t="s">
        <v>4</v>
      </c>
      <c r="C6383" s="8">
        <v>1331809</v>
      </c>
      <c r="D6383" s="9">
        <v>8000</v>
      </c>
      <c r="E6383" s="8" t="s">
        <v>12176</v>
      </c>
    </row>
    <row r="6384" spans="1:5" x14ac:dyDescent="0.2">
      <c r="A6384" s="8" t="s">
        <v>5747</v>
      </c>
      <c r="B6384" s="8" t="s">
        <v>4</v>
      </c>
      <c r="C6384" s="8">
        <v>1331877</v>
      </c>
      <c r="D6384" s="9">
        <v>3000</v>
      </c>
      <c r="E6384" s="8" t="s">
        <v>12176</v>
      </c>
    </row>
    <row r="6385" spans="1:5" x14ac:dyDescent="0.2">
      <c r="A6385" s="8" t="s">
        <v>5748</v>
      </c>
      <c r="B6385" s="8" t="s">
        <v>12</v>
      </c>
      <c r="C6385" s="8">
        <v>1331893</v>
      </c>
      <c r="D6385" s="8"/>
      <c r="E6385" s="8" t="s">
        <v>12176</v>
      </c>
    </row>
    <row r="6386" spans="1:5" x14ac:dyDescent="0.2">
      <c r="A6386" s="8" t="s">
        <v>5749</v>
      </c>
      <c r="B6386" s="8" t="s">
        <v>12</v>
      </c>
      <c r="C6386" s="8">
        <v>1332215</v>
      </c>
      <c r="D6386" s="8"/>
      <c r="E6386" s="8" t="s">
        <v>12177</v>
      </c>
    </row>
    <row r="6387" spans="1:5" x14ac:dyDescent="0.2">
      <c r="A6387" s="8" t="s">
        <v>5750</v>
      </c>
      <c r="B6387" s="8" t="s">
        <v>12</v>
      </c>
      <c r="C6387" s="8">
        <v>1332828</v>
      </c>
      <c r="D6387" s="8"/>
      <c r="E6387" s="8" t="s">
        <v>12176</v>
      </c>
    </row>
    <row r="6388" spans="1:5" x14ac:dyDescent="0.2">
      <c r="A6388" s="8" t="s">
        <v>5751</v>
      </c>
      <c r="B6388" s="8" t="s">
        <v>12</v>
      </c>
      <c r="C6388" s="8">
        <v>1332836</v>
      </c>
      <c r="D6388" s="8"/>
      <c r="E6388" s="8" t="s">
        <v>12176</v>
      </c>
    </row>
    <row r="6389" spans="1:5" x14ac:dyDescent="0.2">
      <c r="A6389" s="8" t="s">
        <v>5752</v>
      </c>
      <c r="B6389" s="8" t="s">
        <v>4</v>
      </c>
      <c r="C6389" s="8">
        <v>1333093</v>
      </c>
      <c r="D6389" s="9">
        <v>7916.67</v>
      </c>
      <c r="E6389" s="8" t="s">
        <v>12176</v>
      </c>
    </row>
    <row r="6390" spans="1:5" x14ac:dyDescent="0.2">
      <c r="A6390" s="8" t="s">
        <v>5753</v>
      </c>
      <c r="B6390" s="8" t="s">
        <v>4</v>
      </c>
      <c r="C6390" s="8">
        <v>1333107</v>
      </c>
      <c r="D6390" s="9">
        <v>6086</v>
      </c>
      <c r="E6390" s="8" t="s">
        <v>12176</v>
      </c>
    </row>
    <row r="6391" spans="1:5" x14ac:dyDescent="0.2">
      <c r="A6391" s="8" t="s">
        <v>5754</v>
      </c>
      <c r="B6391" s="8" t="s">
        <v>4</v>
      </c>
      <c r="C6391" s="8">
        <v>1333830</v>
      </c>
      <c r="D6391" s="9">
        <v>6000</v>
      </c>
      <c r="E6391" s="8" t="s">
        <v>12176</v>
      </c>
    </row>
    <row r="6392" spans="1:5" x14ac:dyDescent="0.2">
      <c r="A6392" s="8" t="s">
        <v>5755</v>
      </c>
      <c r="B6392" s="8" t="s">
        <v>12</v>
      </c>
      <c r="C6392" s="8">
        <v>1335287</v>
      </c>
      <c r="D6392" s="8"/>
      <c r="E6392" s="8" t="s">
        <v>12177</v>
      </c>
    </row>
    <row r="6393" spans="1:5" x14ac:dyDescent="0.2">
      <c r="A6393" s="8" t="s">
        <v>5756</v>
      </c>
      <c r="B6393" s="8" t="s">
        <v>4</v>
      </c>
      <c r="C6393" s="8">
        <v>1335828</v>
      </c>
      <c r="D6393" s="9">
        <v>8000</v>
      </c>
      <c r="E6393" s="8" t="s">
        <v>12176</v>
      </c>
    </row>
    <row r="6394" spans="1:5" x14ac:dyDescent="0.2">
      <c r="A6394" s="8" t="s">
        <v>5757</v>
      </c>
      <c r="B6394" s="8" t="s">
        <v>4</v>
      </c>
      <c r="C6394" s="8">
        <v>1336154</v>
      </c>
      <c r="D6394" s="9">
        <v>10000</v>
      </c>
      <c r="E6394" s="8" t="s">
        <v>12176</v>
      </c>
    </row>
    <row r="6395" spans="1:5" x14ac:dyDescent="0.2">
      <c r="A6395" s="8" t="s">
        <v>5758</v>
      </c>
      <c r="B6395" s="8" t="s">
        <v>4</v>
      </c>
      <c r="C6395" s="8">
        <v>1336600</v>
      </c>
      <c r="D6395" s="9">
        <v>7500</v>
      </c>
      <c r="E6395" s="8" t="s">
        <v>12176</v>
      </c>
    </row>
    <row r="6396" spans="1:5" x14ac:dyDescent="0.2">
      <c r="A6396" s="8" t="s">
        <v>5759</v>
      </c>
      <c r="B6396" s="8" t="s">
        <v>4</v>
      </c>
      <c r="C6396" s="8">
        <v>1336632</v>
      </c>
      <c r="D6396" s="9">
        <v>7000</v>
      </c>
      <c r="E6396" s="8" t="s">
        <v>12176</v>
      </c>
    </row>
    <row r="6397" spans="1:5" x14ac:dyDescent="0.2">
      <c r="A6397" s="8" t="s">
        <v>5760</v>
      </c>
      <c r="B6397" s="8" t="s">
        <v>4</v>
      </c>
      <c r="C6397" s="8">
        <v>1336891</v>
      </c>
      <c r="D6397" s="9">
        <v>33068</v>
      </c>
      <c r="E6397" s="8" t="s">
        <v>12176</v>
      </c>
    </row>
    <row r="6398" spans="1:5" x14ac:dyDescent="0.2">
      <c r="A6398" s="8" t="s">
        <v>5761</v>
      </c>
      <c r="B6398" s="8" t="s">
        <v>12</v>
      </c>
      <c r="C6398" s="8">
        <v>1337002</v>
      </c>
      <c r="D6398" s="8"/>
      <c r="E6398" s="8" t="s">
        <v>12177</v>
      </c>
    </row>
    <row r="6399" spans="1:5" x14ac:dyDescent="0.2">
      <c r="A6399" s="8" t="s">
        <v>5762</v>
      </c>
      <c r="B6399" s="8" t="s">
        <v>4</v>
      </c>
      <c r="C6399" s="8">
        <v>1337674</v>
      </c>
      <c r="D6399" s="9">
        <v>7000</v>
      </c>
      <c r="E6399" s="8" t="s">
        <v>12176</v>
      </c>
    </row>
    <row r="6400" spans="1:5" x14ac:dyDescent="0.2">
      <c r="A6400" s="8" t="s">
        <v>5763</v>
      </c>
      <c r="B6400" s="8" t="s">
        <v>12</v>
      </c>
      <c r="C6400" s="8">
        <v>1340057</v>
      </c>
      <c r="D6400" s="8"/>
      <c r="E6400" s="8" t="s">
        <v>12177</v>
      </c>
    </row>
    <row r="6401" spans="1:5" x14ac:dyDescent="0.2">
      <c r="A6401" s="8" t="s">
        <v>5764</v>
      </c>
      <c r="B6401" s="8" t="s">
        <v>4</v>
      </c>
      <c r="C6401" s="8">
        <v>1340328</v>
      </c>
      <c r="D6401" s="8"/>
      <c r="E6401" s="8"/>
    </row>
    <row r="6402" spans="1:5" x14ac:dyDescent="0.2">
      <c r="A6402" s="8" t="s">
        <v>5765</v>
      </c>
      <c r="B6402" s="8" t="s">
        <v>4</v>
      </c>
      <c r="C6402" s="8">
        <v>1340797</v>
      </c>
      <c r="D6402" s="9">
        <v>6000</v>
      </c>
      <c r="E6402" s="8" t="s">
        <v>12176</v>
      </c>
    </row>
    <row r="6403" spans="1:5" x14ac:dyDescent="0.2">
      <c r="A6403" s="8" t="s">
        <v>5766</v>
      </c>
      <c r="B6403" s="8" t="s">
        <v>12</v>
      </c>
      <c r="C6403" s="8">
        <v>1342121</v>
      </c>
      <c r="D6403" s="8"/>
      <c r="E6403" s="8" t="s">
        <v>12177</v>
      </c>
    </row>
    <row r="6404" spans="1:5" x14ac:dyDescent="0.2">
      <c r="A6404" s="8" t="s">
        <v>5767</v>
      </c>
      <c r="B6404" s="8" t="s">
        <v>12</v>
      </c>
      <c r="C6404" s="8">
        <v>1342126</v>
      </c>
      <c r="D6404" s="8"/>
      <c r="E6404" s="8" t="s">
        <v>12177</v>
      </c>
    </row>
    <row r="6405" spans="1:5" x14ac:dyDescent="0.2">
      <c r="A6405" s="8" t="s">
        <v>5768</v>
      </c>
      <c r="B6405" s="8" t="s">
        <v>12</v>
      </c>
      <c r="C6405" s="8">
        <v>1342211</v>
      </c>
      <c r="D6405" s="8"/>
      <c r="E6405" s="8" t="s">
        <v>12177</v>
      </c>
    </row>
    <row r="6406" spans="1:5" x14ac:dyDescent="0.2">
      <c r="A6406" s="8" t="s">
        <v>5769</v>
      </c>
      <c r="B6406" s="8" t="s">
        <v>4</v>
      </c>
      <c r="C6406" s="8">
        <v>1342298</v>
      </c>
      <c r="D6406" s="9">
        <v>7000</v>
      </c>
      <c r="E6406" s="8" t="s">
        <v>12176</v>
      </c>
    </row>
    <row r="6407" spans="1:5" x14ac:dyDescent="0.2">
      <c r="A6407" s="8" t="s">
        <v>5770</v>
      </c>
      <c r="B6407" s="8" t="s">
        <v>12</v>
      </c>
      <c r="C6407" s="8">
        <v>1342676</v>
      </c>
      <c r="D6407" s="9">
        <v>2500</v>
      </c>
      <c r="E6407" s="8" t="s">
        <v>12176</v>
      </c>
    </row>
    <row r="6408" spans="1:5" x14ac:dyDescent="0.2">
      <c r="A6408" s="8" t="s">
        <v>5771</v>
      </c>
      <c r="B6408" s="8" t="s">
        <v>4</v>
      </c>
      <c r="C6408" s="8">
        <v>1342913</v>
      </c>
      <c r="D6408" s="8"/>
      <c r="E6408" s="8" t="s">
        <v>12176</v>
      </c>
    </row>
    <row r="6409" spans="1:5" x14ac:dyDescent="0.2">
      <c r="A6409" s="8" t="s">
        <v>12406</v>
      </c>
      <c r="B6409" s="8" t="s">
        <v>12</v>
      </c>
      <c r="C6409" s="8">
        <v>1343151</v>
      </c>
      <c r="D6409" s="9">
        <v>2500</v>
      </c>
      <c r="E6409" s="8" t="s">
        <v>12176</v>
      </c>
    </row>
    <row r="6410" spans="1:5" x14ac:dyDescent="0.2">
      <c r="A6410" s="8" t="s">
        <v>5773</v>
      </c>
      <c r="B6410" s="8" t="s">
        <v>4</v>
      </c>
      <c r="C6410" s="8">
        <v>1343227</v>
      </c>
      <c r="D6410" s="9">
        <v>16156.96</v>
      </c>
      <c r="E6410" s="8" t="s">
        <v>12176</v>
      </c>
    </row>
    <row r="6411" spans="1:5" x14ac:dyDescent="0.2">
      <c r="A6411" s="8" t="s">
        <v>5774</v>
      </c>
      <c r="B6411" s="8" t="s">
        <v>4</v>
      </c>
      <c r="C6411" s="8">
        <v>1344038</v>
      </c>
      <c r="D6411" s="9">
        <v>10731</v>
      </c>
      <c r="E6411" s="8" t="s">
        <v>12176</v>
      </c>
    </row>
    <row r="6412" spans="1:5" x14ac:dyDescent="0.2">
      <c r="A6412" s="8" t="s">
        <v>5775</v>
      </c>
      <c r="B6412" s="8" t="s">
        <v>4</v>
      </c>
      <c r="C6412" s="8">
        <v>1344958</v>
      </c>
      <c r="D6412" s="9">
        <v>7000</v>
      </c>
      <c r="E6412" s="8" t="s">
        <v>12176</v>
      </c>
    </row>
    <row r="6413" spans="1:5" x14ac:dyDescent="0.2">
      <c r="A6413" s="8" t="s">
        <v>5776</v>
      </c>
      <c r="B6413" s="8" t="s">
        <v>12</v>
      </c>
      <c r="C6413" s="8">
        <v>1345087</v>
      </c>
      <c r="D6413" s="8"/>
      <c r="E6413" s="8" t="s">
        <v>12177</v>
      </c>
    </row>
    <row r="6414" spans="1:5" x14ac:dyDescent="0.2">
      <c r="A6414" s="8" t="s">
        <v>5777</v>
      </c>
      <c r="B6414" s="8" t="s">
        <v>12</v>
      </c>
      <c r="C6414" s="8">
        <v>1345437</v>
      </c>
      <c r="D6414" s="8"/>
      <c r="E6414" s="8" t="s">
        <v>12177</v>
      </c>
    </row>
    <row r="6415" spans="1:5" x14ac:dyDescent="0.2">
      <c r="A6415" s="8" t="s">
        <v>5778</v>
      </c>
      <c r="B6415" s="8" t="s">
        <v>12</v>
      </c>
      <c r="C6415" s="8">
        <v>1345947</v>
      </c>
      <c r="D6415" s="8"/>
      <c r="E6415" s="8" t="s">
        <v>12177</v>
      </c>
    </row>
    <row r="6416" spans="1:5" x14ac:dyDescent="0.2">
      <c r="A6416" s="8" t="s">
        <v>5779</v>
      </c>
      <c r="B6416" s="8" t="s">
        <v>4</v>
      </c>
      <c r="C6416" s="8">
        <v>1345949</v>
      </c>
      <c r="D6416" s="9">
        <v>9000</v>
      </c>
      <c r="E6416" s="8" t="s">
        <v>12176</v>
      </c>
    </row>
    <row r="6417" spans="1:5" x14ac:dyDescent="0.2">
      <c r="A6417" s="8" t="s">
        <v>5780</v>
      </c>
      <c r="B6417" s="8" t="s">
        <v>4</v>
      </c>
      <c r="C6417" s="8">
        <v>1346491</v>
      </c>
      <c r="D6417" s="9">
        <v>10902.12</v>
      </c>
      <c r="E6417" s="8" t="s">
        <v>12176</v>
      </c>
    </row>
    <row r="6418" spans="1:5" x14ac:dyDescent="0.2">
      <c r="A6418" s="8" t="s">
        <v>5781</v>
      </c>
      <c r="B6418" s="8" t="s">
        <v>4</v>
      </c>
      <c r="C6418" s="8">
        <v>1346716</v>
      </c>
      <c r="D6418" s="9">
        <v>1000</v>
      </c>
      <c r="E6418" s="8" t="s">
        <v>12176</v>
      </c>
    </row>
    <row r="6419" spans="1:5" x14ac:dyDescent="0.2">
      <c r="A6419" s="8" t="s">
        <v>5782</v>
      </c>
      <c r="B6419" s="8" t="s">
        <v>4</v>
      </c>
      <c r="C6419" s="8">
        <v>1346758</v>
      </c>
      <c r="D6419" s="9">
        <v>10000</v>
      </c>
      <c r="E6419" s="8" t="s">
        <v>12176</v>
      </c>
    </row>
    <row r="6420" spans="1:5" x14ac:dyDescent="0.2">
      <c r="A6420" s="8" t="s">
        <v>5783</v>
      </c>
      <c r="B6420" s="8" t="s">
        <v>4</v>
      </c>
      <c r="C6420" s="8">
        <v>1347036</v>
      </c>
      <c r="D6420" s="8"/>
      <c r="E6420" s="8" t="s">
        <v>12176</v>
      </c>
    </row>
    <row r="6421" spans="1:5" x14ac:dyDescent="0.2">
      <c r="A6421" s="8" t="s">
        <v>5784</v>
      </c>
      <c r="B6421" s="8" t="s">
        <v>12</v>
      </c>
      <c r="C6421" s="8">
        <v>1347045</v>
      </c>
      <c r="D6421" s="8"/>
      <c r="E6421" s="8" t="s">
        <v>12177</v>
      </c>
    </row>
    <row r="6422" spans="1:5" x14ac:dyDescent="0.2">
      <c r="A6422" s="8" t="s">
        <v>5785</v>
      </c>
      <c r="B6422" s="8" t="s">
        <v>12</v>
      </c>
      <c r="C6422" s="8">
        <v>1347811</v>
      </c>
      <c r="D6422" s="8"/>
      <c r="E6422" s="8" t="s">
        <v>12177</v>
      </c>
    </row>
    <row r="6423" spans="1:5" x14ac:dyDescent="0.2">
      <c r="A6423" s="8" t="s">
        <v>12407</v>
      </c>
      <c r="B6423" s="8" t="s">
        <v>4</v>
      </c>
      <c r="C6423" s="8">
        <v>1348279</v>
      </c>
      <c r="D6423" s="9">
        <v>12000</v>
      </c>
      <c r="E6423" s="8" t="s">
        <v>12176</v>
      </c>
    </row>
    <row r="6424" spans="1:5" x14ac:dyDescent="0.2">
      <c r="A6424" s="8" t="s">
        <v>5787</v>
      </c>
      <c r="B6424" s="8" t="s">
        <v>4</v>
      </c>
      <c r="C6424" s="8">
        <v>1349995</v>
      </c>
      <c r="D6424" s="9">
        <v>6000</v>
      </c>
      <c r="E6424" s="8" t="s">
        <v>12176</v>
      </c>
    </row>
    <row r="6425" spans="1:5" x14ac:dyDescent="0.2">
      <c r="A6425" s="8" t="s">
        <v>5788</v>
      </c>
      <c r="B6425" s="8" t="s">
        <v>4</v>
      </c>
      <c r="C6425" s="8">
        <v>1350339</v>
      </c>
      <c r="D6425" s="9">
        <v>9000</v>
      </c>
      <c r="E6425" s="8" t="s">
        <v>12176</v>
      </c>
    </row>
    <row r="6426" spans="1:5" x14ac:dyDescent="0.2">
      <c r="A6426" s="8" t="s">
        <v>5789</v>
      </c>
      <c r="B6426" s="8" t="s">
        <v>4</v>
      </c>
      <c r="C6426" s="8">
        <v>1350603</v>
      </c>
      <c r="D6426" s="9">
        <v>7000</v>
      </c>
      <c r="E6426" s="8" t="s">
        <v>12176</v>
      </c>
    </row>
    <row r="6427" spans="1:5" x14ac:dyDescent="0.2">
      <c r="A6427" s="8" t="s">
        <v>5790</v>
      </c>
      <c r="B6427" s="8" t="s">
        <v>4</v>
      </c>
      <c r="C6427" s="8">
        <v>1351069</v>
      </c>
      <c r="D6427" s="8"/>
      <c r="E6427" s="8" t="s">
        <v>12176</v>
      </c>
    </row>
    <row r="6428" spans="1:5" x14ac:dyDescent="0.2">
      <c r="A6428" s="8" t="s">
        <v>5790</v>
      </c>
      <c r="B6428" s="8" t="s">
        <v>4</v>
      </c>
      <c r="C6428" s="8">
        <v>1351069</v>
      </c>
      <c r="D6428" s="8"/>
      <c r="E6428" s="8" t="s">
        <v>12176</v>
      </c>
    </row>
    <row r="6429" spans="1:5" x14ac:dyDescent="0.2">
      <c r="A6429" s="8" t="s">
        <v>5791</v>
      </c>
      <c r="B6429" s="8" t="s">
        <v>12</v>
      </c>
      <c r="C6429" s="8">
        <v>1351078</v>
      </c>
      <c r="D6429" s="8">
        <v>815.21</v>
      </c>
      <c r="E6429" s="8" t="s">
        <v>12176</v>
      </c>
    </row>
    <row r="6430" spans="1:5" x14ac:dyDescent="0.2">
      <c r="A6430" s="8" t="s">
        <v>5792</v>
      </c>
      <c r="B6430" s="8" t="s">
        <v>4</v>
      </c>
      <c r="C6430" s="8">
        <v>1351310</v>
      </c>
      <c r="D6430" s="9">
        <v>18063.919999999998</v>
      </c>
      <c r="E6430" s="8" t="s">
        <v>12176</v>
      </c>
    </row>
    <row r="6431" spans="1:5" x14ac:dyDescent="0.2">
      <c r="A6431" s="8" t="s">
        <v>5792</v>
      </c>
      <c r="B6431" s="8" t="s">
        <v>4</v>
      </c>
      <c r="C6431" s="8">
        <v>1351310</v>
      </c>
      <c r="D6431" s="9">
        <v>3105.27</v>
      </c>
      <c r="E6431" s="8" t="s">
        <v>12176</v>
      </c>
    </row>
    <row r="6432" spans="1:5" x14ac:dyDescent="0.2">
      <c r="A6432" s="8" t="s">
        <v>5793</v>
      </c>
      <c r="B6432" s="8" t="s">
        <v>12</v>
      </c>
      <c r="C6432" s="8">
        <v>1351490</v>
      </c>
      <c r="D6432" s="9">
        <v>1000</v>
      </c>
      <c r="E6432" s="8" t="s">
        <v>12176</v>
      </c>
    </row>
    <row r="6433" spans="1:5" x14ac:dyDescent="0.2">
      <c r="A6433" s="8" t="s">
        <v>5794</v>
      </c>
      <c r="B6433" s="8" t="s">
        <v>12</v>
      </c>
      <c r="C6433" s="8">
        <v>1351509</v>
      </c>
      <c r="D6433" s="9">
        <v>2000</v>
      </c>
      <c r="E6433" s="8" t="s">
        <v>12176</v>
      </c>
    </row>
    <row r="6434" spans="1:5" x14ac:dyDescent="0.2">
      <c r="A6434" s="8" t="s">
        <v>5795</v>
      </c>
      <c r="B6434" s="8" t="s">
        <v>4</v>
      </c>
      <c r="C6434" s="8">
        <v>1351525</v>
      </c>
      <c r="D6434" s="8"/>
      <c r="E6434" s="8" t="s">
        <v>12176</v>
      </c>
    </row>
    <row r="6435" spans="1:5" x14ac:dyDescent="0.2">
      <c r="A6435" s="8" t="s">
        <v>5796</v>
      </c>
      <c r="B6435" s="8" t="s">
        <v>12</v>
      </c>
      <c r="C6435" s="8">
        <v>1351887</v>
      </c>
      <c r="D6435" s="9">
        <v>15000</v>
      </c>
      <c r="E6435" s="8" t="s">
        <v>12176</v>
      </c>
    </row>
    <row r="6436" spans="1:5" x14ac:dyDescent="0.2">
      <c r="A6436" s="8" t="s">
        <v>5797</v>
      </c>
      <c r="B6436" s="8" t="s">
        <v>12</v>
      </c>
      <c r="C6436" s="8">
        <v>1352369</v>
      </c>
      <c r="D6436" s="8"/>
      <c r="E6436" s="8" t="s">
        <v>12177</v>
      </c>
    </row>
    <row r="6437" spans="1:5" x14ac:dyDescent="0.2">
      <c r="A6437" s="8" t="s">
        <v>5798</v>
      </c>
      <c r="B6437" s="8" t="s">
        <v>4</v>
      </c>
      <c r="C6437" s="8">
        <v>1353200</v>
      </c>
      <c r="D6437" s="9">
        <v>4000</v>
      </c>
      <c r="E6437" s="8" t="s">
        <v>12176</v>
      </c>
    </row>
    <row r="6438" spans="1:5" x14ac:dyDescent="0.2">
      <c r="A6438" s="8" t="s">
        <v>5799</v>
      </c>
      <c r="B6438" s="8" t="s">
        <v>4</v>
      </c>
      <c r="C6438" s="8">
        <v>1353748</v>
      </c>
      <c r="D6438" s="9">
        <v>12000</v>
      </c>
      <c r="E6438" s="8" t="s">
        <v>12176</v>
      </c>
    </row>
    <row r="6439" spans="1:5" x14ac:dyDescent="0.2">
      <c r="A6439" s="8" t="s">
        <v>5800</v>
      </c>
      <c r="B6439" s="8" t="s">
        <v>12</v>
      </c>
      <c r="C6439" s="8">
        <v>1354743</v>
      </c>
      <c r="D6439" s="8"/>
      <c r="E6439" s="8" t="s">
        <v>12176</v>
      </c>
    </row>
    <row r="6440" spans="1:5" x14ac:dyDescent="0.2">
      <c r="A6440" s="8" t="s">
        <v>5801</v>
      </c>
      <c r="B6440" s="8" t="s">
        <v>4</v>
      </c>
      <c r="C6440" s="8">
        <v>1354753</v>
      </c>
      <c r="D6440" s="8"/>
      <c r="E6440" s="8" t="s">
        <v>12176</v>
      </c>
    </row>
    <row r="6441" spans="1:5" x14ac:dyDescent="0.2">
      <c r="A6441" s="8" t="s">
        <v>5802</v>
      </c>
      <c r="B6441" s="8" t="s">
        <v>4</v>
      </c>
      <c r="C6441" s="8">
        <v>1354904</v>
      </c>
      <c r="D6441" s="9">
        <v>4000</v>
      </c>
      <c r="E6441" s="8" t="s">
        <v>12176</v>
      </c>
    </row>
    <row r="6442" spans="1:5" x14ac:dyDescent="0.2">
      <c r="A6442" s="8" t="s">
        <v>5803</v>
      </c>
      <c r="B6442" s="8" t="s">
        <v>4</v>
      </c>
      <c r="C6442" s="8">
        <v>1355640</v>
      </c>
      <c r="D6442" s="9">
        <v>6600</v>
      </c>
      <c r="E6442" s="8" t="s">
        <v>12176</v>
      </c>
    </row>
    <row r="6443" spans="1:5" x14ac:dyDescent="0.2">
      <c r="A6443" s="8" t="s">
        <v>5804</v>
      </c>
      <c r="B6443" s="8" t="s">
        <v>4</v>
      </c>
      <c r="C6443" s="8">
        <v>1355913</v>
      </c>
      <c r="D6443" s="9">
        <v>5000</v>
      </c>
      <c r="E6443" s="8" t="s">
        <v>12176</v>
      </c>
    </row>
    <row r="6444" spans="1:5" x14ac:dyDescent="0.2">
      <c r="A6444" s="8" t="s">
        <v>5805</v>
      </c>
      <c r="B6444" s="8" t="s">
        <v>4</v>
      </c>
      <c r="C6444" s="8">
        <v>1356586</v>
      </c>
      <c r="D6444" s="8"/>
      <c r="E6444" s="8" t="s">
        <v>12176</v>
      </c>
    </row>
    <row r="6445" spans="1:5" x14ac:dyDescent="0.2">
      <c r="A6445" s="8" t="s">
        <v>5805</v>
      </c>
      <c r="B6445" s="8" t="s">
        <v>4</v>
      </c>
      <c r="C6445" s="8">
        <v>1356586</v>
      </c>
      <c r="D6445" s="8"/>
      <c r="E6445" s="8" t="s">
        <v>12176</v>
      </c>
    </row>
    <row r="6446" spans="1:5" x14ac:dyDescent="0.2">
      <c r="A6446" s="8" t="s">
        <v>5806</v>
      </c>
      <c r="B6446" s="8" t="s">
        <v>12</v>
      </c>
      <c r="C6446" s="8">
        <v>1357212</v>
      </c>
      <c r="D6446" s="8"/>
      <c r="E6446" s="8" t="s">
        <v>12177</v>
      </c>
    </row>
    <row r="6447" spans="1:5" x14ac:dyDescent="0.2">
      <c r="A6447" s="8" t="s">
        <v>5807</v>
      </c>
      <c r="B6447" s="8" t="s">
        <v>12</v>
      </c>
      <c r="C6447" s="8">
        <v>1360038</v>
      </c>
      <c r="D6447" s="8"/>
      <c r="E6447" s="8" t="s">
        <v>12177</v>
      </c>
    </row>
    <row r="6448" spans="1:5" x14ac:dyDescent="0.2">
      <c r="A6448" s="8" t="s">
        <v>5808</v>
      </c>
      <c r="B6448" s="8" t="s">
        <v>12</v>
      </c>
      <c r="C6448" s="8">
        <v>1360702</v>
      </c>
      <c r="D6448" s="8"/>
      <c r="E6448" s="8"/>
    </row>
    <row r="6449" spans="1:5" x14ac:dyDescent="0.2">
      <c r="A6449" s="8" t="s">
        <v>5809</v>
      </c>
      <c r="B6449" s="8" t="s">
        <v>4</v>
      </c>
      <c r="C6449" s="8">
        <v>1360706</v>
      </c>
      <c r="D6449" s="8"/>
      <c r="E6449" s="8" t="s">
        <v>12176</v>
      </c>
    </row>
    <row r="6450" spans="1:5" x14ac:dyDescent="0.2">
      <c r="A6450" s="8" t="s">
        <v>5810</v>
      </c>
      <c r="B6450" s="8" t="s">
        <v>4</v>
      </c>
      <c r="C6450" s="8">
        <v>1361229</v>
      </c>
      <c r="D6450" s="9">
        <v>2500</v>
      </c>
      <c r="E6450" s="8" t="s">
        <v>12176</v>
      </c>
    </row>
    <row r="6451" spans="1:5" x14ac:dyDescent="0.2">
      <c r="A6451" s="8" t="s">
        <v>5810</v>
      </c>
      <c r="B6451" s="8" t="s">
        <v>4</v>
      </c>
      <c r="C6451" s="8">
        <v>1361229</v>
      </c>
      <c r="D6451" s="9">
        <v>3000</v>
      </c>
      <c r="E6451" s="8" t="s">
        <v>12176</v>
      </c>
    </row>
    <row r="6452" spans="1:5" x14ac:dyDescent="0.2">
      <c r="A6452" s="8" t="s">
        <v>5810</v>
      </c>
      <c r="B6452" s="8" t="s">
        <v>4</v>
      </c>
      <c r="C6452" s="8">
        <v>1361229</v>
      </c>
      <c r="D6452" s="9">
        <v>2500</v>
      </c>
      <c r="E6452" s="8" t="s">
        <v>12176</v>
      </c>
    </row>
    <row r="6453" spans="1:5" x14ac:dyDescent="0.2">
      <c r="A6453" s="8" t="s">
        <v>5811</v>
      </c>
      <c r="B6453" s="8" t="s">
        <v>4</v>
      </c>
      <c r="C6453" s="8">
        <v>1362275</v>
      </c>
      <c r="D6453" s="9">
        <v>8000</v>
      </c>
      <c r="E6453" s="8" t="s">
        <v>12176</v>
      </c>
    </row>
    <row r="6454" spans="1:5" x14ac:dyDescent="0.2">
      <c r="A6454" s="8" t="s">
        <v>5812</v>
      </c>
      <c r="B6454" s="8" t="s">
        <v>12</v>
      </c>
      <c r="C6454" s="8">
        <v>1362403</v>
      </c>
      <c r="D6454" s="8"/>
      <c r="E6454" s="8" t="s">
        <v>12176</v>
      </c>
    </row>
    <row r="6455" spans="1:5" x14ac:dyDescent="0.2">
      <c r="A6455" s="8" t="s">
        <v>5813</v>
      </c>
      <c r="B6455" s="8" t="s">
        <v>4</v>
      </c>
      <c r="C6455" s="8">
        <v>1362408</v>
      </c>
      <c r="D6455" s="8"/>
      <c r="E6455" s="8" t="s">
        <v>12176</v>
      </c>
    </row>
    <row r="6456" spans="1:5" x14ac:dyDescent="0.2">
      <c r="A6456" s="8" t="s">
        <v>5814</v>
      </c>
      <c r="B6456" s="8" t="s">
        <v>12</v>
      </c>
      <c r="C6456" s="8">
        <v>1362438</v>
      </c>
      <c r="D6456" s="8"/>
      <c r="E6456" s="8" t="s">
        <v>12177</v>
      </c>
    </row>
    <row r="6457" spans="1:5" x14ac:dyDescent="0.2">
      <c r="A6457" s="8" t="s">
        <v>5815</v>
      </c>
      <c r="B6457" s="8" t="s">
        <v>4</v>
      </c>
      <c r="C6457" s="8">
        <v>1363063</v>
      </c>
      <c r="D6457" s="8"/>
      <c r="E6457" s="8" t="s">
        <v>12176</v>
      </c>
    </row>
    <row r="6458" spans="1:5" x14ac:dyDescent="0.2">
      <c r="A6458" s="8" t="s">
        <v>5816</v>
      </c>
      <c r="B6458" s="8" t="s">
        <v>12</v>
      </c>
      <c r="C6458" s="8">
        <v>1363301</v>
      </c>
      <c r="D6458" s="8"/>
      <c r="E6458" s="8" t="s">
        <v>12177</v>
      </c>
    </row>
    <row r="6459" spans="1:5" x14ac:dyDescent="0.2">
      <c r="A6459" s="8" t="s">
        <v>5817</v>
      </c>
      <c r="B6459" s="8" t="s">
        <v>4</v>
      </c>
      <c r="C6459" s="8">
        <v>1364640</v>
      </c>
      <c r="D6459" s="9">
        <v>4500</v>
      </c>
      <c r="E6459" s="8" t="s">
        <v>12176</v>
      </c>
    </row>
    <row r="6460" spans="1:5" x14ac:dyDescent="0.2">
      <c r="A6460" s="8" t="s">
        <v>5818</v>
      </c>
      <c r="B6460" s="8" t="s">
        <v>4</v>
      </c>
      <c r="C6460" s="8">
        <v>1365096</v>
      </c>
      <c r="D6460" s="9">
        <v>11000</v>
      </c>
      <c r="E6460" s="8" t="s">
        <v>12176</v>
      </c>
    </row>
    <row r="6461" spans="1:5" x14ac:dyDescent="0.2">
      <c r="A6461" s="8" t="s">
        <v>5819</v>
      </c>
      <c r="B6461" s="8" t="s">
        <v>12</v>
      </c>
      <c r="C6461" s="8">
        <v>1365331</v>
      </c>
      <c r="D6461" s="8"/>
      <c r="E6461" s="8" t="s">
        <v>12177</v>
      </c>
    </row>
    <row r="6462" spans="1:5" x14ac:dyDescent="0.2">
      <c r="A6462" s="8" t="s">
        <v>5820</v>
      </c>
      <c r="B6462" s="8" t="s">
        <v>12</v>
      </c>
      <c r="C6462" s="8">
        <v>1365365</v>
      </c>
      <c r="D6462" s="8"/>
      <c r="E6462" s="8" t="s">
        <v>12177</v>
      </c>
    </row>
    <row r="6463" spans="1:5" x14ac:dyDescent="0.2">
      <c r="A6463" s="8" t="s">
        <v>5821</v>
      </c>
      <c r="B6463" s="8" t="s">
        <v>4</v>
      </c>
      <c r="C6463" s="8">
        <v>1365918</v>
      </c>
      <c r="D6463" s="9">
        <v>10000</v>
      </c>
      <c r="E6463" s="8" t="s">
        <v>12176</v>
      </c>
    </row>
    <row r="6464" spans="1:5" x14ac:dyDescent="0.2">
      <c r="A6464" s="8" t="s">
        <v>5822</v>
      </c>
      <c r="B6464" s="8" t="s">
        <v>4</v>
      </c>
      <c r="C6464" s="8">
        <v>1365976</v>
      </c>
      <c r="D6464" s="9">
        <v>7500</v>
      </c>
      <c r="E6464" s="8" t="s">
        <v>12176</v>
      </c>
    </row>
    <row r="6465" spans="1:5" x14ac:dyDescent="0.2">
      <c r="A6465" s="8" t="s">
        <v>5823</v>
      </c>
      <c r="B6465" s="8" t="s">
        <v>4</v>
      </c>
      <c r="C6465" s="8">
        <v>1366150</v>
      </c>
      <c r="D6465" s="9">
        <v>10000</v>
      </c>
      <c r="E6465" s="8" t="s">
        <v>12176</v>
      </c>
    </row>
    <row r="6466" spans="1:5" x14ac:dyDescent="0.2">
      <c r="A6466" s="8" t="s">
        <v>5824</v>
      </c>
      <c r="B6466" s="8" t="s">
        <v>12</v>
      </c>
      <c r="C6466" s="8">
        <v>1366505</v>
      </c>
      <c r="D6466" s="8"/>
      <c r="E6466" s="8" t="s">
        <v>12176</v>
      </c>
    </row>
    <row r="6467" spans="1:5" x14ac:dyDescent="0.2">
      <c r="A6467" s="8" t="s">
        <v>5825</v>
      </c>
      <c r="B6467" s="8" t="s">
        <v>12</v>
      </c>
      <c r="C6467" s="8">
        <v>1366661</v>
      </c>
      <c r="D6467" s="8"/>
      <c r="E6467" s="8" t="s">
        <v>12176</v>
      </c>
    </row>
    <row r="6468" spans="1:5" x14ac:dyDescent="0.2">
      <c r="A6468" s="8" t="s">
        <v>5826</v>
      </c>
      <c r="B6468" s="8" t="s">
        <v>4</v>
      </c>
      <c r="C6468" s="8">
        <v>1367195</v>
      </c>
      <c r="D6468" s="9">
        <v>1000</v>
      </c>
      <c r="E6468" s="8" t="s">
        <v>12176</v>
      </c>
    </row>
    <row r="6469" spans="1:5" x14ac:dyDescent="0.2">
      <c r="A6469" s="8" t="s">
        <v>5826</v>
      </c>
      <c r="B6469" s="8" t="s">
        <v>4</v>
      </c>
      <c r="C6469" s="8">
        <v>1367195</v>
      </c>
      <c r="D6469" s="9">
        <v>1200</v>
      </c>
      <c r="E6469" s="8" t="s">
        <v>12176</v>
      </c>
    </row>
    <row r="6470" spans="1:5" x14ac:dyDescent="0.2">
      <c r="A6470" s="8" t="s">
        <v>5827</v>
      </c>
      <c r="B6470" s="8" t="s">
        <v>12</v>
      </c>
      <c r="C6470" s="8">
        <v>1367743</v>
      </c>
      <c r="D6470" s="8">
        <v>550</v>
      </c>
      <c r="E6470" s="8" t="s">
        <v>12176</v>
      </c>
    </row>
    <row r="6471" spans="1:5" x14ac:dyDescent="0.2">
      <c r="A6471" s="8" t="s">
        <v>5828</v>
      </c>
      <c r="B6471" s="8" t="s">
        <v>4</v>
      </c>
      <c r="C6471" s="8">
        <v>1367805</v>
      </c>
      <c r="D6471" s="9">
        <v>10000</v>
      </c>
      <c r="E6471" s="8" t="s">
        <v>12176</v>
      </c>
    </row>
    <row r="6472" spans="1:5" x14ac:dyDescent="0.2">
      <c r="A6472" s="8" t="s">
        <v>5829</v>
      </c>
      <c r="B6472" s="8" t="s">
        <v>4</v>
      </c>
      <c r="C6472" s="8">
        <v>1367807</v>
      </c>
      <c r="D6472" s="9">
        <v>7439.88</v>
      </c>
      <c r="E6472" s="8" t="s">
        <v>12176</v>
      </c>
    </row>
    <row r="6473" spans="1:5" x14ac:dyDescent="0.2">
      <c r="A6473" s="8" t="s">
        <v>5830</v>
      </c>
      <c r="B6473" s="8" t="s">
        <v>4</v>
      </c>
      <c r="C6473" s="8">
        <v>1369375</v>
      </c>
      <c r="D6473" s="9">
        <v>6200</v>
      </c>
      <c r="E6473" s="8" t="s">
        <v>12176</v>
      </c>
    </row>
    <row r="6474" spans="1:5" x14ac:dyDescent="0.2">
      <c r="A6474" s="8" t="s">
        <v>5831</v>
      </c>
      <c r="B6474" s="8" t="s">
        <v>12</v>
      </c>
      <c r="C6474" s="8">
        <v>1370020</v>
      </c>
      <c r="D6474" s="8"/>
      <c r="E6474" s="8" t="s">
        <v>12177</v>
      </c>
    </row>
    <row r="6475" spans="1:5" x14ac:dyDescent="0.2">
      <c r="A6475" s="8" t="s">
        <v>5832</v>
      </c>
      <c r="B6475" s="8" t="s">
        <v>4</v>
      </c>
      <c r="C6475" s="8">
        <v>1370142</v>
      </c>
      <c r="D6475" s="8"/>
      <c r="E6475" s="8" t="s">
        <v>12176</v>
      </c>
    </row>
    <row r="6476" spans="1:5" x14ac:dyDescent="0.2">
      <c r="A6476" s="8" t="s">
        <v>5832</v>
      </c>
      <c r="B6476" s="8" t="s">
        <v>4</v>
      </c>
      <c r="C6476" s="8">
        <v>1370142</v>
      </c>
      <c r="D6476" s="8"/>
      <c r="E6476" s="8" t="s">
        <v>12176</v>
      </c>
    </row>
    <row r="6477" spans="1:5" x14ac:dyDescent="0.2">
      <c r="A6477" s="8" t="s">
        <v>5833</v>
      </c>
      <c r="B6477" s="8" t="s">
        <v>4</v>
      </c>
      <c r="C6477" s="8">
        <v>1370413</v>
      </c>
      <c r="D6477" s="9">
        <v>6000</v>
      </c>
      <c r="E6477" s="8" t="s">
        <v>12176</v>
      </c>
    </row>
    <row r="6478" spans="1:5" x14ac:dyDescent="0.2">
      <c r="A6478" s="8" t="s">
        <v>5834</v>
      </c>
      <c r="B6478" s="8" t="s">
        <v>4</v>
      </c>
      <c r="C6478" s="8">
        <v>1370790</v>
      </c>
      <c r="D6478" s="9">
        <v>5940</v>
      </c>
      <c r="E6478" s="8" t="s">
        <v>12176</v>
      </c>
    </row>
    <row r="6479" spans="1:5" x14ac:dyDescent="0.2">
      <c r="A6479" s="8" t="s">
        <v>5835</v>
      </c>
      <c r="B6479" s="8" t="s">
        <v>4</v>
      </c>
      <c r="C6479" s="8">
        <v>1371000</v>
      </c>
      <c r="D6479" s="8"/>
      <c r="E6479" s="8" t="s">
        <v>12176</v>
      </c>
    </row>
    <row r="6480" spans="1:5" x14ac:dyDescent="0.2">
      <c r="A6480" s="8" t="s">
        <v>5836</v>
      </c>
      <c r="B6480" s="8" t="s">
        <v>12</v>
      </c>
      <c r="C6480" s="8">
        <v>1371010</v>
      </c>
      <c r="D6480" s="8"/>
      <c r="E6480" s="8" t="s">
        <v>12324</v>
      </c>
    </row>
    <row r="6481" spans="1:5" x14ac:dyDescent="0.2">
      <c r="A6481" s="8" t="s">
        <v>5837</v>
      </c>
      <c r="B6481" s="8" t="s">
        <v>4</v>
      </c>
      <c r="C6481" s="8">
        <v>1371076</v>
      </c>
      <c r="D6481" s="9">
        <v>11120</v>
      </c>
      <c r="E6481" s="8" t="s">
        <v>12176</v>
      </c>
    </row>
    <row r="6482" spans="1:5" x14ac:dyDescent="0.2">
      <c r="A6482" s="8" t="s">
        <v>5838</v>
      </c>
      <c r="B6482" s="8" t="s">
        <v>12</v>
      </c>
      <c r="C6482" s="8">
        <v>1371224</v>
      </c>
      <c r="D6482" s="9">
        <v>2317</v>
      </c>
      <c r="E6482" s="8" t="s">
        <v>12176</v>
      </c>
    </row>
    <row r="6483" spans="1:5" x14ac:dyDescent="0.2">
      <c r="A6483" s="8" t="s">
        <v>5839</v>
      </c>
      <c r="B6483" s="8" t="s">
        <v>12</v>
      </c>
      <c r="C6483" s="8">
        <v>1371379</v>
      </c>
      <c r="D6483" s="8"/>
      <c r="E6483" s="8" t="s">
        <v>12324</v>
      </c>
    </row>
    <row r="6484" spans="1:5" x14ac:dyDescent="0.2">
      <c r="A6484" s="8" t="s">
        <v>5840</v>
      </c>
      <c r="B6484" s="8" t="s">
        <v>12</v>
      </c>
      <c r="C6484" s="8">
        <v>1371402</v>
      </c>
      <c r="D6484" s="8"/>
      <c r="E6484" s="8" t="s">
        <v>12177</v>
      </c>
    </row>
    <row r="6485" spans="1:5" x14ac:dyDescent="0.2">
      <c r="A6485" s="8" t="s">
        <v>5841</v>
      </c>
      <c r="B6485" s="8" t="s">
        <v>12</v>
      </c>
      <c r="C6485" s="8">
        <v>1372015</v>
      </c>
      <c r="D6485" s="8"/>
      <c r="E6485" s="8" t="s">
        <v>12177</v>
      </c>
    </row>
    <row r="6486" spans="1:5" x14ac:dyDescent="0.2">
      <c r="A6486" s="8" t="s">
        <v>5842</v>
      </c>
      <c r="B6486" s="8" t="s">
        <v>12</v>
      </c>
      <c r="C6486" s="8">
        <v>1372644</v>
      </c>
      <c r="D6486" s="8"/>
      <c r="E6486" s="8" t="s">
        <v>12177</v>
      </c>
    </row>
    <row r="6487" spans="1:5" x14ac:dyDescent="0.2">
      <c r="A6487" s="8" t="s">
        <v>5843</v>
      </c>
      <c r="B6487" s="8" t="s">
        <v>4</v>
      </c>
      <c r="C6487" s="8">
        <v>1372652</v>
      </c>
      <c r="D6487" s="9">
        <v>7500</v>
      </c>
      <c r="E6487" s="8" t="s">
        <v>12176</v>
      </c>
    </row>
    <row r="6488" spans="1:5" x14ac:dyDescent="0.2">
      <c r="A6488" s="8" t="s">
        <v>5844</v>
      </c>
      <c r="B6488" s="8" t="s">
        <v>12</v>
      </c>
      <c r="C6488" s="8">
        <v>1372778</v>
      </c>
      <c r="D6488" s="8"/>
      <c r="E6488" s="8" t="s">
        <v>12176</v>
      </c>
    </row>
    <row r="6489" spans="1:5" x14ac:dyDescent="0.2">
      <c r="A6489" s="8" t="s">
        <v>5845</v>
      </c>
      <c r="B6489" s="8" t="s">
        <v>4</v>
      </c>
      <c r="C6489" s="8">
        <v>1372803</v>
      </c>
      <c r="D6489" s="9">
        <v>7500</v>
      </c>
      <c r="E6489" s="8" t="s">
        <v>12176</v>
      </c>
    </row>
    <row r="6490" spans="1:5" x14ac:dyDescent="0.2">
      <c r="A6490" s="8" t="s">
        <v>5846</v>
      </c>
      <c r="B6490" s="8" t="s">
        <v>12</v>
      </c>
      <c r="C6490" s="8">
        <v>1372891</v>
      </c>
      <c r="D6490" s="8"/>
      <c r="E6490" s="8" t="s">
        <v>12177</v>
      </c>
    </row>
    <row r="6491" spans="1:5" x14ac:dyDescent="0.2">
      <c r="A6491" s="8" t="s">
        <v>5847</v>
      </c>
      <c r="B6491" s="8" t="s">
        <v>4</v>
      </c>
      <c r="C6491" s="8">
        <v>1373119</v>
      </c>
      <c r="D6491" s="9">
        <v>6000</v>
      </c>
      <c r="E6491" s="8" t="s">
        <v>12176</v>
      </c>
    </row>
    <row r="6492" spans="1:5" x14ac:dyDescent="0.2">
      <c r="A6492" s="8" t="s">
        <v>5848</v>
      </c>
      <c r="B6492" s="8" t="s">
        <v>4</v>
      </c>
      <c r="C6492" s="8">
        <v>1374506</v>
      </c>
      <c r="D6492" s="8"/>
      <c r="E6492" s="8" t="s">
        <v>12176</v>
      </c>
    </row>
    <row r="6493" spans="1:5" x14ac:dyDescent="0.2">
      <c r="A6493" s="8" t="s">
        <v>12408</v>
      </c>
      <c r="B6493" s="8" t="s">
        <v>12</v>
      </c>
      <c r="C6493" s="8">
        <v>1374543</v>
      </c>
      <c r="D6493" s="8"/>
      <c r="E6493" s="8"/>
    </row>
    <row r="6494" spans="1:5" x14ac:dyDescent="0.2">
      <c r="A6494" s="8" t="s">
        <v>5850</v>
      </c>
      <c r="B6494" s="8" t="s">
        <v>4</v>
      </c>
      <c r="C6494" s="8">
        <v>1374726</v>
      </c>
      <c r="D6494" s="9">
        <v>2800</v>
      </c>
      <c r="E6494" s="8" t="s">
        <v>12176</v>
      </c>
    </row>
    <row r="6495" spans="1:5" x14ac:dyDescent="0.2">
      <c r="A6495" s="8" t="s">
        <v>5850</v>
      </c>
      <c r="B6495" s="8" t="s">
        <v>4</v>
      </c>
      <c r="C6495" s="8">
        <v>1374726</v>
      </c>
      <c r="D6495" s="8">
        <v>845.72</v>
      </c>
      <c r="E6495" s="8" t="s">
        <v>12176</v>
      </c>
    </row>
    <row r="6496" spans="1:5" x14ac:dyDescent="0.2">
      <c r="A6496" s="8" t="s">
        <v>5851</v>
      </c>
      <c r="B6496" s="8" t="s">
        <v>12</v>
      </c>
      <c r="C6496" s="8">
        <v>1375109</v>
      </c>
      <c r="D6496" s="9">
        <v>2000</v>
      </c>
      <c r="E6496" s="8" t="s">
        <v>12176</v>
      </c>
    </row>
    <row r="6497" spans="1:5" x14ac:dyDescent="0.2">
      <c r="A6497" s="8" t="s">
        <v>5852</v>
      </c>
      <c r="B6497" s="8" t="s">
        <v>4</v>
      </c>
      <c r="C6497" s="8">
        <v>1376033</v>
      </c>
      <c r="D6497" s="9">
        <v>2500</v>
      </c>
      <c r="E6497" s="8" t="s">
        <v>12176</v>
      </c>
    </row>
    <row r="6498" spans="1:5" x14ac:dyDescent="0.2">
      <c r="A6498" s="8" t="s">
        <v>5853</v>
      </c>
      <c r="B6498" s="8" t="s">
        <v>4</v>
      </c>
      <c r="C6498" s="8">
        <v>1376178</v>
      </c>
      <c r="D6498" s="8"/>
      <c r="E6498" s="8" t="s">
        <v>12176</v>
      </c>
    </row>
    <row r="6499" spans="1:5" x14ac:dyDescent="0.2">
      <c r="A6499" s="8" t="s">
        <v>5854</v>
      </c>
      <c r="B6499" s="8" t="s">
        <v>4</v>
      </c>
      <c r="C6499" s="8">
        <v>1376330</v>
      </c>
      <c r="D6499" s="8"/>
      <c r="E6499" s="8" t="s">
        <v>12176</v>
      </c>
    </row>
    <row r="6500" spans="1:5" x14ac:dyDescent="0.2">
      <c r="A6500" s="8" t="s">
        <v>5855</v>
      </c>
      <c r="B6500" s="8" t="s">
        <v>4</v>
      </c>
      <c r="C6500" s="8">
        <v>1376607</v>
      </c>
      <c r="D6500" s="8"/>
      <c r="E6500" s="8" t="s">
        <v>12176</v>
      </c>
    </row>
    <row r="6501" spans="1:5" x14ac:dyDescent="0.2">
      <c r="A6501" s="8" t="s">
        <v>5856</v>
      </c>
      <c r="B6501" s="8" t="s">
        <v>12</v>
      </c>
      <c r="C6501" s="8">
        <v>1376941</v>
      </c>
      <c r="D6501" s="8"/>
      <c r="E6501" s="8"/>
    </row>
    <row r="6502" spans="1:5" x14ac:dyDescent="0.2">
      <c r="A6502" s="8" t="s">
        <v>5857</v>
      </c>
      <c r="B6502" s="8" t="s">
        <v>4</v>
      </c>
      <c r="C6502" s="8">
        <v>1377214</v>
      </c>
      <c r="D6502" s="9">
        <v>9500</v>
      </c>
      <c r="E6502" s="8" t="s">
        <v>12176</v>
      </c>
    </row>
    <row r="6503" spans="1:5" x14ac:dyDescent="0.2">
      <c r="A6503" s="8" t="s">
        <v>5858</v>
      </c>
      <c r="B6503" s="8" t="s">
        <v>4</v>
      </c>
      <c r="C6503" s="8">
        <v>1377758</v>
      </c>
      <c r="D6503" s="9">
        <v>31000</v>
      </c>
      <c r="E6503" s="8" t="s">
        <v>12176</v>
      </c>
    </row>
    <row r="6504" spans="1:5" x14ac:dyDescent="0.2">
      <c r="A6504" s="8" t="s">
        <v>5859</v>
      </c>
      <c r="B6504" s="8" t="s">
        <v>12</v>
      </c>
      <c r="C6504" s="8">
        <v>1378451</v>
      </c>
      <c r="D6504" s="8"/>
      <c r="E6504" s="8" t="s">
        <v>12177</v>
      </c>
    </row>
    <row r="6505" spans="1:5" x14ac:dyDescent="0.2">
      <c r="A6505" s="8" t="s">
        <v>5860</v>
      </c>
      <c r="B6505" s="8" t="s">
        <v>12</v>
      </c>
      <c r="C6505" s="8">
        <v>1378992</v>
      </c>
      <c r="D6505" s="8"/>
      <c r="E6505" s="8" t="s">
        <v>12177</v>
      </c>
    </row>
    <row r="6506" spans="1:5" x14ac:dyDescent="0.2">
      <c r="A6506" s="8" t="s">
        <v>5861</v>
      </c>
      <c r="B6506" s="8" t="s">
        <v>4</v>
      </c>
      <c r="C6506" s="8">
        <v>1379300</v>
      </c>
      <c r="D6506" s="9">
        <v>7500</v>
      </c>
      <c r="E6506" s="8" t="s">
        <v>12176</v>
      </c>
    </row>
    <row r="6507" spans="1:5" x14ac:dyDescent="0.2">
      <c r="A6507" s="8" t="s">
        <v>5862</v>
      </c>
      <c r="B6507" s="8" t="s">
        <v>4</v>
      </c>
      <c r="C6507" s="8">
        <v>1379504</v>
      </c>
      <c r="D6507" s="9">
        <v>10000</v>
      </c>
      <c r="E6507" s="8" t="s">
        <v>12176</v>
      </c>
    </row>
    <row r="6508" spans="1:5" x14ac:dyDescent="0.2">
      <c r="A6508" s="8" t="s">
        <v>12409</v>
      </c>
      <c r="B6508" s="8" t="s">
        <v>12</v>
      </c>
      <c r="C6508" s="8">
        <v>1379507</v>
      </c>
      <c r="D6508" s="8"/>
      <c r="E6508" s="8" t="s">
        <v>12177</v>
      </c>
    </row>
    <row r="6509" spans="1:5" x14ac:dyDescent="0.2">
      <c r="A6509" s="8" t="s">
        <v>5864</v>
      </c>
      <c r="B6509" s="8" t="s">
        <v>4</v>
      </c>
      <c r="C6509" s="8">
        <v>1379596</v>
      </c>
      <c r="D6509" s="9">
        <v>8000</v>
      </c>
      <c r="E6509" s="8" t="s">
        <v>12176</v>
      </c>
    </row>
    <row r="6510" spans="1:5" x14ac:dyDescent="0.2">
      <c r="A6510" s="8" t="s">
        <v>5865</v>
      </c>
      <c r="B6510" s="8" t="s">
        <v>4</v>
      </c>
      <c r="C6510" s="8">
        <v>1380023</v>
      </c>
      <c r="D6510" s="9">
        <v>7500</v>
      </c>
      <c r="E6510" s="8" t="s">
        <v>12176</v>
      </c>
    </row>
    <row r="6511" spans="1:5" x14ac:dyDescent="0.2">
      <c r="A6511" s="8" t="s">
        <v>5866</v>
      </c>
      <c r="B6511" s="8" t="s">
        <v>4</v>
      </c>
      <c r="C6511" s="8">
        <v>1380612</v>
      </c>
      <c r="D6511" s="9">
        <v>12000</v>
      </c>
      <c r="E6511" s="8" t="s">
        <v>12176</v>
      </c>
    </row>
    <row r="6512" spans="1:5" x14ac:dyDescent="0.2">
      <c r="A6512" s="8" t="s">
        <v>5867</v>
      </c>
      <c r="B6512" s="8" t="s">
        <v>12</v>
      </c>
      <c r="C6512" s="8">
        <v>1380867</v>
      </c>
      <c r="D6512" s="8"/>
      <c r="E6512" s="8" t="s">
        <v>12177</v>
      </c>
    </row>
    <row r="6513" spans="1:5" x14ac:dyDescent="0.2">
      <c r="A6513" s="8" t="s">
        <v>5868</v>
      </c>
      <c r="B6513" s="8" t="s">
        <v>4</v>
      </c>
      <c r="C6513" s="8">
        <v>1382078</v>
      </c>
      <c r="D6513" s="9">
        <v>6957.77</v>
      </c>
      <c r="E6513" s="8" t="s">
        <v>12176</v>
      </c>
    </row>
    <row r="6514" spans="1:5" x14ac:dyDescent="0.2">
      <c r="A6514" s="8" t="s">
        <v>5869</v>
      </c>
      <c r="B6514" s="8" t="s">
        <v>4</v>
      </c>
      <c r="C6514" s="8">
        <v>1382990</v>
      </c>
      <c r="D6514" s="9">
        <v>15000</v>
      </c>
      <c r="E6514" s="8" t="s">
        <v>12176</v>
      </c>
    </row>
    <row r="6515" spans="1:5" x14ac:dyDescent="0.2">
      <c r="A6515" s="8" t="s">
        <v>5869</v>
      </c>
      <c r="B6515" s="8" t="s">
        <v>4</v>
      </c>
      <c r="C6515" s="8">
        <v>1382990</v>
      </c>
      <c r="D6515" s="9">
        <v>7250</v>
      </c>
      <c r="E6515" s="8" t="s">
        <v>12176</v>
      </c>
    </row>
    <row r="6516" spans="1:5" x14ac:dyDescent="0.2">
      <c r="A6516" s="8" t="s">
        <v>5870</v>
      </c>
      <c r="B6516" s="8" t="s">
        <v>4</v>
      </c>
      <c r="C6516" s="8">
        <v>1383748</v>
      </c>
      <c r="D6516" s="9">
        <v>8000</v>
      </c>
      <c r="E6516" s="8" t="s">
        <v>12176</v>
      </c>
    </row>
    <row r="6517" spans="1:5" x14ac:dyDescent="0.2">
      <c r="A6517" s="8" t="s">
        <v>5871</v>
      </c>
      <c r="B6517" s="8" t="s">
        <v>4</v>
      </c>
      <c r="C6517" s="8">
        <v>1386094</v>
      </c>
      <c r="D6517" s="8"/>
      <c r="E6517" s="8" t="s">
        <v>12176</v>
      </c>
    </row>
    <row r="6518" spans="1:5" x14ac:dyDescent="0.2">
      <c r="A6518" s="8" t="s">
        <v>5872</v>
      </c>
      <c r="B6518" s="8" t="s">
        <v>12</v>
      </c>
      <c r="C6518" s="8">
        <v>1386256</v>
      </c>
      <c r="D6518" s="8"/>
      <c r="E6518" s="8" t="s">
        <v>12176</v>
      </c>
    </row>
    <row r="6519" spans="1:5" x14ac:dyDescent="0.2">
      <c r="A6519" s="8" t="s">
        <v>5873</v>
      </c>
      <c r="B6519" s="8" t="s">
        <v>4</v>
      </c>
      <c r="C6519" s="8">
        <v>1386286</v>
      </c>
      <c r="D6519" s="9">
        <v>5000</v>
      </c>
      <c r="E6519" s="8" t="s">
        <v>12176</v>
      </c>
    </row>
    <row r="6520" spans="1:5" x14ac:dyDescent="0.2">
      <c r="A6520" s="8" t="s">
        <v>5874</v>
      </c>
      <c r="B6520" s="8" t="s">
        <v>4</v>
      </c>
      <c r="C6520" s="8">
        <v>1386515</v>
      </c>
      <c r="D6520" s="9">
        <v>15000</v>
      </c>
      <c r="E6520" s="8" t="s">
        <v>12176</v>
      </c>
    </row>
    <row r="6521" spans="1:5" x14ac:dyDescent="0.2">
      <c r="A6521" s="8" t="s">
        <v>5875</v>
      </c>
      <c r="B6521" s="8" t="s">
        <v>4</v>
      </c>
      <c r="C6521" s="8">
        <v>1386565</v>
      </c>
      <c r="D6521" s="8"/>
      <c r="E6521" s="8" t="s">
        <v>12176</v>
      </c>
    </row>
    <row r="6522" spans="1:5" x14ac:dyDescent="0.2">
      <c r="A6522" s="8" t="s">
        <v>5876</v>
      </c>
      <c r="B6522" s="8" t="s">
        <v>4</v>
      </c>
      <c r="C6522" s="8">
        <v>1387604</v>
      </c>
      <c r="D6522" s="9">
        <v>6230.4</v>
      </c>
      <c r="E6522" s="8" t="s">
        <v>12176</v>
      </c>
    </row>
    <row r="6523" spans="1:5" x14ac:dyDescent="0.2">
      <c r="A6523" s="8" t="s">
        <v>5877</v>
      </c>
      <c r="B6523" s="8" t="s">
        <v>4</v>
      </c>
      <c r="C6523" s="8">
        <v>1387876</v>
      </c>
      <c r="D6523" s="8"/>
      <c r="E6523" s="8" t="s">
        <v>12176</v>
      </c>
    </row>
    <row r="6524" spans="1:5" x14ac:dyDescent="0.2">
      <c r="A6524" s="8" t="s">
        <v>5878</v>
      </c>
      <c r="B6524" s="8" t="s">
        <v>4</v>
      </c>
      <c r="C6524" s="8">
        <v>1388494</v>
      </c>
      <c r="D6524" s="9">
        <v>6000</v>
      </c>
      <c r="E6524" s="8" t="s">
        <v>12176</v>
      </c>
    </row>
    <row r="6525" spans="1:5" x14ac:dyDescent="0.2">
      <c r="A6525" s="8" t="s">
        <v>5879</v>
      </c>
      <c r="B6525" s="8" t="s">
        <v>12</v>
      </c>
      <c r="C6525" s="8">
        <v>1389674</v>
      </c>
      <c r="D6525" s="8"/>
      <c r="E6525" s="8" t="s">
        <v>12177</v>
      </c>
    </row>
    <row r="6526" spans="1:5" x14ac:dyDescent="0.2">
      <c r="A6526" s="8" t="s">
        <v>5880</v>
      </c>
      <c r="B6526" s="8" t="s">
        <v>12</v>
      </c>
      <c r="C6526" s="8">
        <v>1389734</v>
      </c>
      <c r="D6526" s="8"/>
      <c r="E6526" s="8" t="s">
        <v>12176</v>
      </c>
    </row>
    <row r="6527" spans="1:5" x14ac:dyDescent="0.2">
      <c r="A6527" s="8" t="s">
        <v>5881</v>
      </c>
      <c r="B6527" s="8" t="s">
        <v>4</v>
      </c>
      <c r="C6527" s="8">
        <v>1390063</v>
      </c>
      <c r="D6527" s="9">
        <v>22493.439999999999</v>
      </c>
      <c r="E6527" s="8" t="s">
        <v>12176</v>
      </c>
    </row>
    <row r="6528" spans="1:5" x14ac:dyDescent="0.2">
      <c r="A6528" s="8" t="s">
        <v>12410</v>
      </c>
      <c r="B6528" s="8" t="s">
        <v>4</v>
      </c>
      <c r="C6528" s="8">
        <v>1390478</v>
      </c>
      <c r="D6528" s="8"/>
      <c r="E6528" s="8" t="s">
        <v>12176</v>
      </c>
    </row>
    <row r="6529" spans="1:5" x14ac:dyDescent="0.2">
      <c r="A6529" s="8" t="s">
        <v>5883</v>
      </c>
      <c r="B6529" s="8" t="s">
        <v>4</v>
      </c>
      <c r="C6529" s="8">
        <v>1390527</v>
      </c>
      <c r="D6529" s="9">
        <v>3400</v>
      </c>
      <c r="E6529" s="8" t="s">
        <v>12176</v>
      </c>
    </row>
    <row r="6530" spans="1:5" x14ac:dyDescent="0.2">
      <c r="A6530" s="8" t="s">
        <v>5884</v>
      </c>
      <c r="B6530" s="8" t="s">
        <v>12</v>
      </c>
      <c r="C6530" s="8">
        <v>1391662</v>
      </c>
      <c r="D6530" s="8"/>
      <c r="E6530" s="8" t="s">
        <v>12352</v>
      </c>
    </row>
    <row r="6531" spans="1:5" x14ac:dyDescent="0.2">
      <c r="A6531" s="8" t="s">
        <v>5885</v>
      </c>
      <c r="B6531" s="8" t="s">
        <v>4</v>
      </c>
      <c r="C6531" s="8">
        <v>1391672</v>
      </c>
      <c r="D6531" s="8"/>
      <c r="E6531" s="8" t="s">
        <v>12176</v>
      </c>
    </row>
    <row r="6532" spans="1:5" x14ac:dyDescent="0.2">
      <c r="A6532" s="8" t="s">
        <v>5886</v>
      </c>
      <c r="B6532" s="8" t="s">
        <v>12</v>
      </c>
      <c r="C6532" s="8">
        <v>1391783</v>
      </c>
      <c r="D6532" s="8"/>
      <c r="E6532" s="8"/>
    </row>
    <row r="6533" spans="1:5" x14ac:dyDescent="0.2">
      <c r="A6533" s="8" t="s">
        <v>5887</v>
      </c>
      <c r="B6533" s="8" t="s">
        <v>4</v>
      </c>
      <c r="C6533" s="8">
        <v>1393096</v>
      </c>
      <c r="D6533" s="9">
        <v>9000</v>
      </c>
      <c r="E6533" s="8" t="s">
        <v>12176</v>
      </c>
    </row>
    <row r="6534" spans="1:5" x14ac:dyDescent="0.2">
      <c r="A6534" s="8" t="s">
        <v>5888</v>
      </c>
      <c r="B6534" s="8" t="s">
        <v>4</v>
      </c>
      <c r="C6534" s="8">
        <v>1393682</v>
      </c>
      <c r="D6534" s="8"/>
      <c r="E6534" s="8" t="s">
        <v>12176</v>
      </c>
    </row>
    <row r="6535" spans="1:5" x14ac:dyDescent="0.2">
      <c r="A6535" s="8" t="s">
        <v>5889</v>
      </c>
      <c r="B6535" s="8" t="s">
        <v>12</v>
      </c>
      <c r="C6535" s="8">
        <v>1394183</v>
      </c>
      <c r="D6535" s="8"/>
      <c r="E6535" s="8" t="s">
        <v>12176</v>
      </c>
    </row>
    <row r="6536" spans="1:5" x14ac:dyDescent="0.2">
      <c r="A6536" s="8" t="s">
        <v>5890</v>
      </c>
      <c r="B6536" s="8" t="s">
        <v>4</v>
      </c>
      <c r="C6536" s="8">
        <v>1394985</v>
      </c>
      <c r="D6536" s="9">
        <v>26124</v>
      </c>
      <c r="E6536" s="8" t="s">
        <v>12176</v>
      </c>
    </row>
    <row r="6537" spans="1:5" x14ac:dyDescent="0.2">
      <c r="A6537" s="8" t="s">
        <v>5891</v>
      </c>
      <c r="B6537" s="8" t="s">
        <v>4</v>
      </c>
      <c r="C6537" s="8">
        <v>1395026</v>
      </c>
      <c r="D6537" s="9">
        <v>6055.07</v>
      </c>
      <c r="E6537" s="8" t="s">
        <v>12176</v>
      </c>
    </row>
    <row r="6538" spans="1:5" x14ac:dyDescent="0.2">
      <c r="A6538" s="8" t="s">
        <v>5892</v>
      </c>
      <c r="B6538" s="8" t="s">
        <v>12</v>
      </c>
      <c r="C6538" s="8">
        <v>1395931</v>
      </c>
      <c r="D6538" s="8"/>
      <c r="E6538" s="8" t="s">
        <v>12177</v>
      </c>
    </row>
    <row r="6539" spans="1:5" x14ac:dyDescent="0.2">
      <c r="A6539" s="8" t="s">
        <v>5893</v>
      </c>
      <c r="B6539" s="8" t="s">
        <v>12</v>
      </c>
      <c r="C6539" s="8">
        <v>1395991</v>
      </c>
      <c r="D6539" s="8"/>
      <c r="E6539" s="8" t="s">
        <v>12176</v>
      </c>
    </row>
    <row r="6540" spans="1:5" x14ac:dyDescent="0.2">
      <c r="A6540" s="8" t="s">
        <v>5894</v>
      </c>
      <c r="B6540" s="8" t="s">
        <v>12</v>
      </c>
      <c r="C6540" s="8">
        <v>1396011</v>
      </c>
      <c r="D6540" s="8"/>
      <c r="E6540" s="8"/>
    </row>
    <row r="6541" spans="1:5" x14ac:dyDescent="0.2">
      <c r="A6541" s="8" t="s">
        <v>5895</v>
      </c>
      <c r="B6541" s="8" t="s">
        <v>12</v>
      </c>
      <c r="C6541" s="8">
        <v>1396026</v>
      </c>
      <c r="D6541" s="8"/>
      <c r="E6541" s="8" t="s">
        <v>12176</v>
      </c>
    </row>
    <row r="6542" spans="1:5" x14ac:dyDescent="0.2">
      <c r="A6542" s="8" t="s">
        <v>5896</v>
      </c>
      <c r="B6542" s="8" t="s">
        <v>4</v>
      </c>
      <c r="C6542" s="8">
        <v>1397472</v>
      </c>
      <c r="D6542" s="9">
        <v>5500</v>
      </c>
      <c r="E6542" s="8" t="s">
        <v>12176</v>
      </c>
    </row>
    <row r="6543" spans="1:5" x14ac:dyDescent="0.2">
      <c r="A6543" s="8" t="s">
        <v>12411</v>
      </c>
      <c r="B6543" s="8" t="s">
        <v>4</v>
      </c>
      <c r="C6543" s="8">
        <v>1399157</v>
      </c>
      <c r="D6543" s="9">
        <v>7440</v>
      </c>
      <c r="E6543" s="8" t="s">
        <v>12176</v>
      </c>
    </row>
    <row r="6544" spans="1:5" x14ac:dyDescent="0.2">
      <c r="A6544" s="8" t="s">
        <v>5898</v>
      </c>
      <c r="B6544" s="8" t="s">
        <v>4</v>
      </c>
      <c r="C6544" s="8">
        <v>1399173</v>
      </c>
      <c r="D6544" s="9">
        <v>30000</v>
      </c>
      <c r="E6544" s="8" t="s">
        <v>12176</v>
      </c>
    </row>
    <row r="6545" spans="1:5" x14ac:dyDescent="0.2">
      <c r="A6545" s="8" t="s">
        <v>5899</v>
      </c>
      <c r="B6545" s="8" t="s">
        <v>12</v>
      </c>
      <c r="C6545" s="8">
        <v>1399410</v>
      </c>
      <c r="D6545" s="9">
        <v>1000</v>
      </c>
      <c r="E6545" s="8" t="s">
        <v>12176</v>
      </c>
    </row>
    <row r="6546" spans="1:5" x14ac:dyDescent="0.2">
      <c r="A6546" s="8" t="s">
        <v>5900</v>
      </c>
      <c r="B6546" s="8" t="s">
        <v>12</v>
      </c>
      <c r="C6546" s="8">
        <v>1399423</v>
      </c>
      <c r="D6546" s="8"/>
      <c r="E6546" s="8" t="s">
        <v>12177</v>
      </c>
    </row>
    <row r="6547" spans="1:5" x14ac:dyDescent="0.2">
      <c r="A6547" s="8" t="s">
        <v>5901</v>
      </c>
      <c r="B6547" s="8" t="s">
        <v>4</v>
      </c>
      <c r="C6547" s="8">
        <v>1400379</v>
      </c>
      <c r="D6547" s="9">
        <v>6500</v>
      </c>
      <c r="E6547" s="8" t="s">
        <v>12176</v>
      </c>
    </row>
    <row r="6548" spans="1:5" x14ac:dyDescent="0.2">
      <c r="A6548" s="8" t="s">
        <v>5902</v>
      </c>
      <c r="B6548" s="8" t="s">
        <v>12</v>
      </c>
      <c r="C6548" s="8">
        <v>1400769</v>
      </c>
      <c r="D6548" s="8"/>
      <c r="E6548" s="8" t="s">
        <v>12177</v>
      </c>
    </row>
    <row r="6549" spans="1:5" x14ac:dyDescent="0.2">
      <c r="A6549" s="8" t="s">
        <v>5903</v>
      </c>
      <c r="B6549" s="8" t="s">
        <v>12</v>
      </c>
      <c r="C6549" s="8">
        <v>1400787</v>
      </c>
      <c r="D6549" s="8"/>
      <c r="E6549" s="8" t="s">
        <v>12177</v>
      </c>
    </row>
    <row r="6550" spans="1:5" x14ac:dyDescent="0.2">
      <c r="A6550" s="8" t="s">
        <v>5904</v>
      </c>
      <c r="B6550" s="8" t="s">
        <v>4</v>
      </c>
      <c r="C6550" s="8">
        <v>1401349</v>
      </c>
      <c r="D6550" s="9">
        <v>10000</v>
      </c>
      <c r="E6550" s="8" t="s">
        <v>12176</v>
      </c>
    </row>
    <row r="6551" spans="1:5" x14ac:dyDescent="0.2">
      <c r="A6551" s="8" t="s">
        <v>5905</v>
      </c>
      <c r="B6551" s="8" t="s">
        <v>4</v>
      </c>
      <c r="C6551" s="8">
        <v>1401411</v>
      </c>
      <c r="D6551" s="9">
        <v>6000</v>
      </c>
      <c r="E6551" s="8" t="s">
        <v>12176</v>
      </c>
    </row>
    <row r="6552" spans="1:5" x14ac:dyDescent="0.2">
      <c r="A6552" s="8" t="s">
        <v>5906</v>
      </c>
      <c r="B6552" s="8" t="s">
        <v>12</v>
      </c>
      <c r="C6552" s="8">
        <v>1401629</v>
      </c>
      <c r="D6552" s="9">
        <v>21371.69</v>
      </c>
      <c r="E6552" s="8" t="s">
        <v>12176</v>
      </c>
    </row>
    <row r="6553" spans="1:5" x14ac:dyDescent="0.2">
      <c r="A6553" s="8" t="s">
        <v>5907</v>
      </c>
      <c r="B6553" s="8" t="s">
        <v>4</v>
      </c>
      <c r="C6553" s="8">
        <v>1402795</v>
      </c>
      <c r="D6553" s="9">
        <v>11503.59</v>
      </c>
      <c r="E6553" s="8" t="s">
        <v>12176</v>
      </c>
    </row>
    <row r="6554" spans="1:5" x14ac:dyDescent="0.2">
      <c r="A6554" s="8" t="s">
        <v>5907</v>
      </c>
      <c r="B6554" s="8" t="s">
        <v>4</v>
      </c>
      <c r="C6554" s="8">
        <v>1402795</v>
      </c>
      <c r="D6554" s="9">
        <v>20000</v>
      </c>
      <c r="E6554" s="8" t="s">
        <v>12176</v>
      </c>
    </row>
    <row r="6555" spans="1:5" x14ac:dyDescent="0.2">
      <c r="A6555" s="8" t="s">
        <v>5908</v>
      </c>
      <c r="B6555" s="8" t="s">
        <v>12</v>
      </c>
      <c r="C6555" s="8">
        <v>1402859</v>
      </c>
      <c r="D6555" s="8"/>
      <c r="E6555" s="8" t="s">
        <v>12177</v>
      </c>
    </row>
    <row r="6556" spans="1:5" x14ac:dyDescent="0.2">
      <c r="A6556" s="8" t="s">
        <v>5909</v>
      </c>
      <c r="B6556" s="8" t="s">
        <v>12</v>
      </c>
      <c r="C6556" s="8">
        <v>1403052</v>
      </c>
      <c r="D6556" s="8"/>
      <c r="E6556" s="8" t="s">
        <v>12176</v>
      </c>
    </row>
    <row r="6557" spans="1:5" x14ac:dyDescent="0.2">
      <c r="A6557" s="8" t="s">
        <v>5910</v>
      </c>
      <c r="B6557" s="8" t="s">
        <v>4</v>
      </c>
      <c r="C6557" s="8">
        <v>1403144</v>
      </c>
      <c r="D6557" s="8"/>
      <c r="E6557" s="8" t="s">
        <v>12176</v>
      </c>
    </row>
    <row r="6558" spans="1:5" x14ac:dyDescent="0.2">
      <c r="A6558" s="8" t="s">
        <v>5911</v>
      </c>
      <c r="B6558" s="8" t="s">
        <v>4</v>
      </c>
      <c r="C6558" s="8">
        <v>1403157</v>
      </c>
      <c r="D6558" s="9">
        <v>6000</v>
      </c>
      <c r="E6558" s="8" t="s">
        <v>12176</v>
      </c>
    </row>
    <row r="6559" spans="1:5" x14ac:dyDescent="0.2">
      <c r="A6559" s="8" t="s">
        <v>5912</v>
      </c>
      <c r="B6559" s="8" t="s">
        <v>12</v>
      </c>
      <c r="C6559" s="8">
        <v>1403624</v>
      </c>
      <c r="D6559" s="8"/>
      <c r="E6559" s="8" t="s">
        <v>12176</v>
      </c>
    </row>
    <row r="6560" spans="1:5" x14ac:dyDescent="0.2">
      <c r="A6560" s="8" t="s">
        <v>5913</v>
      </c>
      <c r="B6560" s="8" t="s">
        <v>12</v>
      </c>
      <c r="C6560" s="8">
        <v>1403701</v>
      </c>
      <c r="D6560" s="8"/>
      <c r="E6560" s="8" t="s">
        <v>12177</v>
      </c>
    </row>
    <row r="6561" spans="1:5" x14ac:dyDescent="0.2">
      <c r="A6561" s="8" t="s">
        <v>5914</v>
      </c>
      <c r="B6561" s="8" t="s">
        <v>4</v>
      </c>
      <c r="C6561" s="8">
        <v>1404637</v>
      </c>
      <c r="D6561" s="9">
        <v>7000</v>
      </c>
      <c r="E6561" s="8" t="s">
        <v>12176</v>
      </c>
    </row>
    <row r="6562" spans="1:5" x14ac:dyDescent="0.2">
      <c r="A6562" s="8" t="s">
        <v>5915</v>
      </c>
      <c r="B6562" s="8" t="s">
        <v>4</v>
      </c>
      <c r="C6562" s="8">
        <v>1404956</v>
      </c>
      <c r="D6562" s="9">
        <v>30000</v>
      </c>
      <c r="E6562" s="8" t="s">
        <v>12176</v>
      </c>
    </row>
    <row r="6563" spans="1:5" x14ac:dyDescent="0.2">
      <c r="A6563" s="8" t="s">
        <v>5916</v>
      </c>
      <c r="B6563" s="8" t="s">
        <v>12</v>
      </c>
      <c r="C6563" s="8">
        <v>1405157</v>
      </c>
      <c r="D6563" s="8"/>
      <c r="E6563" s="8" t="s">
        <v>12176</v>
      </c>
    </row>
    <row r="6564" spans="1:5" x14ac:dyDescent="0.2">
      <c r="A6564" s="8" t="s">
        <v>5917</v>
      </c>
      <c r="B6564" s="8" t="s">
        <v>4</v>
      </c>
      <c r="C6564" s="8">
        <v>1405173</v>
      </c>
      <c r="D6564" s="8"/>
      <c r="E6564" s="8" t="s">
        <v>12176</v>
      </c>
    </row>
    <row r="6565" spans="1:5" x14ac:dyDescent="0.2">
      <c r="A6565" s="8" t="s">
        <v>5918</v>
      </c>
      <c r="B6565" s="8" t="s">
        <v>12</v>
      </c>
      <c r="C6565" s="8">
        <v>1406258</v>
      </c>
      <c r="D6565" s="8"/>
      <c r="E6565" s="8" t="s">
        <v>12177</v>
      </c>
    </row>
    <row r="6566" spans="1:5" x14ac:dyDescent="0.2">
      <c r="A6566" s="8" t="s">
        <v>5919</v>
      </c>
      <c r="B6566" s="8" t="s">
        <v>4</v>
      </c>
      <c r="C6566" s="8">
        <v>1407951</v>
      </c>
      <c r="D6566" s="9">
        <v>14166.66</v>
      </c>
      <c r="E6566" s="8" t="s">
        <v>12176</v>
      </c>
    </row>
    <row r="6567" spans="1:5" x14ac:dyDescent="0.2">
      <c r="A6567" s="8" t="s">
        <v>5920</v>
      </c>
      <c r="B6567" s="8" t="s">
        <v>4</v>
      </c>
      <c r="C6567" s="8">
        <v>1408065</v>
      </c>
      <c r="D6567" s="9">
        <v>6000</v>
      </c>
      <c r="E6567" s="8" t="s">
        <v>12176</v>
      </c>
    </row>
    <row r="6568" spans="1:5" x14ac:dyDescent="0.2">
      <c r="A6568" s="8" t="s">
        <v>5921</v>
      </c>
      <c r="B6568" s="8" t="s">
        <v>4</v>
      </c>
      <c r="C6568" s="8">
        <v>1408343</v>
      </c>
      <c r="D6568" s="9">
        <v>10000</v>
      </c>
      <c r="E6568" s="8" t="s">
        <v>12176</v>
      </c>
    </row>
    <row r="6569" spans="1:5" x14ac:dyDescent="0.2">
      <c r="A6569" s="8" t="s">
        <v>5922</v>
      </c>
      <c r="B6569" s="8" t="s">
        <v>4</v>
      </c>
      <c r="C6569" s="8">
        <v>1408365</v>
      </c>
      <c r="D6569" s="9">
        <v>9000</v>
      </c>
      <c r="E6569" s="8" t="s">
        <v>12176</v>
      </c>
    </row>
    <row r="6570" spans="1:5" x14ac:dyDescent="0.2">
      <c r="A6570" s="8" t="s">
        <v>5923</v>
      </c>
      <c r="B6570" s="8" t="s">
        <v>4</v>
      </c>
      <c r="C6570" s="8">
        <v>1408597</v>
      </c>
      <c r="D6570" s="9">
        <v>6800</v>
      </c>
      <c r="E6570" s="8" t="s">
        <v>12176</v>
      </c>
    </row>
    <row r="6571" spans="1:5" x14ac:dyDescent="0.2">
      <c r="A6571" s="8" t="s">
        <v>5924</v>
      </c>
      <c r="B6571" s="8" t="s">
        <v>4</v>
      </c>
      <c r="C6571" s="8">
        <v>1410222</v>
      </c>
      <c r="D6571" s="9">
        <v>14999.99</v>
      </c>
      <c r="E6571" s="8" t="s">
        <v>12176</v>
      </c>
    </row>
    <row r="6572" spans="1:5" x14ac:dyDescent="0.2">
      <c r="A6572" s="8" t="s">
        <v>5925</v>
      </c>
      <c r="B6572" s="8" t="s">
        <v>4</v>
      </c>
      <c r="C6572" s="8">
        <v>1410865</v>
      </c>
      <c r="D6572" s="9">
        <v>2500</v>
      </c>
      <c r="E6572" s="8" t="s">
        <v>12176</v>
      </c>
    </row>
    <row r="6573" spans="1:5" x14ac:dyDescent="0.2">
      <c r="A6573" s="8" t="s">
        <v>5925</v>
      </c>
      <c r="B6573" s="8" t="s">
        <v>4</v>
      </c>
      <c r="C6573" s="8">
        <v>1410865</v>
      </c>
      <c r="D6573" s="9">
        <v>4166.67</v>
      </c>
      <c r="E6573" s="8" t="s">
        <v>12176</v>
      </c>
    </row>
    <row r="6574" spans="1:5" x14ac:dyDescent="0.2">
      <c r="A6574" s="8" t="s">
        <v>5926</v>
      </c>
      <c r="B6574" s="8" t="s">
        <v>4</v>
      </c>
      <c r="C6574" s="8">
        <v>1411348</v>
      </c>
      <c r="D6574" s="9">
        <v>10000</v>
      </c>
      <c r="E6574" s="8" t="s">
        <v>12176</v>
      </c>
    </row>
    <row r="6575" spans="1:5" x14ac:dyDescent="0.2">
      <c r="A6575" s="8" t="s">
        <v>5927</v>
      </c>
      <c r="B6575" s="8" t="s">
        <v>4</v>
      </c>
      <c r="C6575" s="8">
        <v>1411471</v>
      </c>
      <c r="D6575" s="9">
        <v>14823.82</v>
      </c>
      <c r="E6575" s="8" t="s">
        <v>12176</v>
      </c>
    </row>
    <row r="6576" spans="1:5" x14ac:dyDescent="0.2">
      <c r="A6576" s="8" t="s">
        <v>5928</v>
      </c>
      <c r="B6576" s="8" t="s">
        <v>12</v>
      </c>
      <c r="C6576" s="8">
        <v>1411531</v>
      </c>
      <c r="D6576" s="8"/>
      <c r="E6576" s="8" t="s">
        <v>12177</v>
      </c>
    </row>
    <row r="6577" spans="1:5" x14ac:dyDescent="0.2">
      <c r="A6577" s="8" t="s">
        <v>5929</v>
      </c>
      <c r="B6577" s="8" t="s">
        <v>4</v>
      </c>
      <c r="C6577" s="8">
        <v>1412099</v>
      </c>
      <c r="D6577" s="9">
        <v>5500</v>
      </c>
      <c r="E6577" s="8" t="s">
        <v>12176</v>
      </c>
    </row>
    <row r="6578" spans="1:5" x14ac:dyDescent="0.2">
      <c r="A6578" s="8" t="s">
        <v>5930</v>
      </c>
      <c r="B6578" s="8" t="s">
        <v>12</v>
      </c>
      <c r="C6578" s="8">
        <v>1412512</v>
      </c>
      <c r="D6578" s="8"/>
      <c r="E6578" s="8" t="s">
        <v>12177</v>
      </c>
    </row>
    <row r="6579" spans="1:5" x14ac:dyDescent="0.2">
      <c r="A6579" s="8" t="s">
        <v>5931</v>
      </c>
      <c r="B6579" s="8" t="s">
        <v>12</v>
      </c>
      <c r="C6579" s="8">
        <v>1413642</v>
      </c>
      <c r="D6579" s="9">
        <v>1000</v>
      </c>
      <c r="E6579" s="8" t="s">
        <v>12176</v>
      </c>
    </row>
    <row r="6580" spans="1:5" x14ac:dyDescent="0.2">
      <c r="A6580" s="8" t="s">
        <v>12412</v>
      </c>
      <c r="B6580" s="8" t="s">
        <v>4</v>
      </c>
      <c r="C6580" s="8">
        <v>1413948</v>
      </c>
      <c r="D6580" s="9">
        <v>6000</v>
      </c>
      <c r="E6580" s="8" t="s">
        <v>12176</v>
      </c>
    </row>
    <row r="6581" spans="1:5" x14ac:dyDescent="0.2">
      <c r="A6581" s="8" t="s">
        <v>5933</v>
      </c>
      <c r="B6581" s="8" t="s">
        <v>4</v>
      </c>
      <c r="C6581" s="8">
        <v>1413983</v>
      </c>
      <c r="D6581" s="9">
        <v>10000</v>
      </c>
      <c r="E6581" s="8" t="s">
        <v>12176</v>
      </c>
    </row>
    <row r="6582" spans="1:5" x14ac:dyDescent="0.2">
      <c r="A6582" s="8" t="s">
        <v>5934</v>
      </c>
      <c r="B6582" s="8" t="s">
        <v>4</v>
      </c>
      <c r="C6582" s="8">
        <v>1414056</v>
      </c>
      <c r="D6582" s="8"/>
      <c r="E6582" s="8" t="s">
        <v>12176</v>
      </c>
    </row>
    <row r="6583" spans="1:5" x14ac:dyDescent="0.2">
      <c r="A6583" s="8" t="s">
        <v>12413</v>
      </c>
      <c r="B6583" s="8" t="s">
        <v>4</v>
      </c>
      <c r="C6583" s="8">
        <v>1414197</v>
      </c>
      <c r="D6583" s="9">
        <v>6900</v>
      </c>
      <c r="E6583" s="8" t="s">
        <v>12176</v>
      </c>
    </row>
    <row r="6584" spans="1:5" x14ac:dyDescent="0.2">
      <c r="A6584" s="8" t="s">
        <v>5936</v>
      </c>
      <c r="B6584" s="8" t="s">
        <v>4</v>
      </c>
      <c r="C6584" s="8">
        <v>1414334</v>
      </c>
      <c r="D6584" s="8"/>
      <c r="E6584" s="8" t="s">
        <v>12176</v>
      </c>
    </row>
    <row r="6585" spans="1:5" x14ac:dyDescent="0.2">
      <c r="A6585" s="8" t="s">
        <v>5937</v>
      </c>
      <c r="B6585" s="8" t="s">
        <v>4</v>
      </c>
      <c r="C6585" s="8">
        <v>1414415</v>
      </c>
      <c r="D6585" s="9">
        <v>8000</v>
      </c>
      <c r="E6585" s="8" t="s">
        <v>12176</v>
      </c>
    </row>
    <row r="6586" spans="1:5" x14ac:dyDescent="0.2">
      <c r="A6586" s="8" t="s">
        <v>5938</v>
      </c>
      <c r="B6586" s="8" t="s">
        <v>4</v>
      </c>
      <c r="C6586" s="8">
        <v>1414879</v>
      </c>
      <c r="D6586" s="9">
        <v>7000</v>
      </c>
      <c r="E6586" s="8" t="s">
        <v>12176</v>
      </c>
    </row>
    <row r="6587" spans="1:5" x14ac:dyDescent="0.2">
      <c r="A6587" s="8" t="s">
        <v>5939</v>
      </c>
      <c r="B6587" s="8" t="s">
        <v>4</v>
      </c>
      <c r="C6587" s="8">
        <v>1415177</v>
      </c>
      <c r="D6587" s="8"/>
      <c r="E6587" s="8" t="s">
        <v>12176</v>
      </c>
    </row>
    <row r="6588" spans="1:5" x14ac:dyDescent="0.2">
      <c r="A6588" s="8" t="s">
        <v>5940</v>
      </c>
      <c r="B6588" s="8" t="s">
        <v>4</v>
      </c>
      <c r="C6588" s="8">
        <v>1415537</v>
      </c>
      <c r="D6588" s="9">
        <v>7500</v>
      </c>
      <c r="E6588" s="8" t="s">
        <v>12176</v>
      </c>
    </row>
    <row r="6589" spans="1:5" x14ac:dyDescent="0.2">
      <c r="A6589" s="8" t="s">
        <v>5941</v>
      </c>
      <c r="B6589" s="8" t="s">
        <v>4</v>
      </c>
      <c r="C6589" s="8">
        <v>1416176</v>
      </c>
      <c r="D6589" s="9">
        <v>10000</v>
      </c>
      <c r="E6589" s="8" t="s">
        <v>12176</v>
      </c>
    </row>
    <row r="6590" spans="1:5" x14ac:dyDescent="0.2">
      <c r="A6590" s="8" t="s">
        <v>5942</v>
      </c>
      <c r="B6590" s="8" t="s">
        <v>4</v>
      </c>
      <c r="C6590" s="8">
        <v>1416714</v>
      </c>
      <c r="D6590" s="9">
        <v>9000</v>
      </c>
      <c r="E6590" s="8" t="s">
        <v>12176</v>
      </c>
    </row>
    <row r="6591" spans="1:5" x14ac:dyDescent="0.2">
      <c r="A6591" s="8" t="s">
        <v>5943</v>
      </c>
      <c r="B6591" s="8" t="s">
        <v>4</v>
      </c>
      <c r="C6591" s="8">
        <v>1416942</v>
      </c>
      <c r="D6591" s="8"/>
      <c r="E6591" s="8" t="s">
        <v>12176</v>
      </c>
    </row>
    <row r="6592" spans="1:5" x14ac:dyDescent="0.2">
      <c r="A6592" s="8" t="s">
        <v>12414</v>
      </c>
      <c r="B6592" s="8" t="s">
        <v>4</v>
      </c>
      <c r="C6592" s="8">
        <v>1417622</v>
      </c>
      <c r="D6592" s="9">
        <v>21250</v>
      </c>
      <c r="E6592" s="8" t="s">
        <v>12176</v>
      </c>
    </row>
    <row r="6593" spans="1:5" x14ac:dyDescent="0.2">
      <c r="A6593" s="8" t="s">
        <v>5945</v>
      </c>
      <c r="B6593" s="8" t="s">
        <v>12</v>
      </c>
      <c r="C6593" s="8">
        <v>1418066</v>
      </c>
      <c r="D6593" s="9">
        <v>2500</v>
      </c>
      <c r="E6593" s="8" t="s">
        <v>12176</v>
      </c>
    </row>
    <row r="6594" spans="1:5" x14ac:dyDescent="0.2">
      <c r="A6594" s="8" t="s">
        <v>5946</v>
      </c>
      <c r="B6594" s="8" t="s">
        <v>4</v>
      </c>
      <c r="C6594" s="8">
        <v>1418176</v>
      </c>
      <c r="D6594" s="9">
        <v>6852.33</v>
      </c>
      <c r="E6594" s="8" t="s">
        <v>12176</v>
      </c>
    </row>
    <row r="6595" spans="1:5" x14ac:dyDescent="0.2">
      <c r="A6595" s="8" t="s">
        <v>5946</v>
      </c>
      <c r="B6595" s="8" t="s">
        <v>4</v>
      </c>
      <c r="C6595" s="8">
        <v>1418176</v>
      </c>
      <c r="D6595" s="9">
        <v>7045.38</v>
      </c>
      <c r="E6595" s="8" t="s">
        <v>12176</v>
      </c>
    </row>
    <row r="6596" spans="1:5" x14ac:dyDescent="0.2">
      <c r="A6596" s="8" t="s">
        <v>5947</v>
      </c>
      <c r="B6596" s="8" t="s">
        <v>4</v>
      </c>
      <c r="C6596" s="8">
        <v>1418652</v>
      </c>
      <c r="D6596" s="9">
        <v>12000</v>
      </c>
      <c r="E6596" s="8" t="s">
        <v>12176</v>
      </c>
    </row>
    <row r="6597" spans="1:5" x14ac:dyDescent="0.2">
      <c r="A6597" s="8" t="s">
        <v>12415</v>
      </c>
      <c r="B6597" s="8" t="s">
        <v>4</v>
      </c>
      <c r="C6597" s="8">
        <v>1419881</v>
      </c>
      <c r="D6597" s="9">
        <v>6500</v>
      </c>
      <c r="E6597" s="8" t="s">
        <v>12176</v>
      </c>
    </row>
    <row r="6598" spans="1:5" x14ac:dyDescent="0.2">
      <c r="A6598" s="8" t="s">
        <v>5949</v>
      </c>
      <c r="B6598" s="8" t="s">
        <v>4</v>
      </c>
      <c r="C6598" s="8">
        <v>1419894</v>
      </c>
      <c r="D6598" s="9">
        <v>37500</v>
      </c>
      <c r="E6598" s="8" t="s">
        <v>12176</v>
      </c>
    </row>
    <row r="6599" spans="1:5" x14ac:dyDescent="0.2">
      <c r="A6599" s="8" t="s">
        <v>5950</v>
      </c>
      <c r="B6599" s="8" t="s">
        <v>12</v>
      </c>
      <c r="C6599" s="8">
        <v>1419944</v>
      </c>
      <c r="D6599" s="8"/>
      <c r="E6599" s="8" t="s">
        <v>12177</v>
      </c>
    </row>
    <row r="6600" spans="1:5" x14ac:dyDescent="0.2">
      <c r="A6600" s="8" t="s">
        <v>5951</v>
      </c>
      <c r="B6600" s="8" t="s">
        <v>4</v>
      </c>
      <c r="C6600" s="8">
        <v>1421191</v>
      </c>
      <c r="D6600" s="9">
        <v>12000</v>
      </c>
      <c r="E6600" s="8" t="s">
        <v>12176</v>
      </c>
    </row>
    <row r="6601" spans="1:5" x14ac:dyDescent="0.2">
      <c r="A6601" s="8" t="s">
        <v>5952</v>
      </c>
      <c r="B6601" s="8" t="s">
        <v>12</v>
      </c>
      <c r="C6601" s="8">
        <v>1421314</v>
      </c>
      <c r="D6601" s="8"/>
      <c r="E6601" s="8" t="s">
        <v>12176</v>
      </c>
    </row>
    <row r="6602" spans="1:5" x14ac:dyDescent="0.2">
      <c r="A6602" s="8" t="s">
        <v>5953</v>
      </c>
      <c r="B6602" s="8" t="s">
        <v>4</v>
      </c>
      <c r="C6602" s="8">
        <v>1421403</v>
      </c>
      <c r="D6602" s="9">
        <v>9017</v>
      </c>
      <c r="E6602" s="8" t="s">
        <v>12176</v>
      </c>
    </row>
    <row r="6603" spans="1:5" x14ac:dyDescent="0.2">
      <c r="A6603" s="8" t="s">
        <v>5954</v>
      </c>
      <c r="B6603" s="8" t="s">
        <v>12</v>
      </c>
      <c r="C6603" s="8">
        <v>1422527</v>
      </c>
      <c r="D6603" s="8"/>
      <c r="E6603" s="8" t="s">
        <v>12176</v>
      </c>
    </row>
    <row r="6604" spans="1:5" x14ac:dyDescent="0.2">
      <c r="A6604" s="8" t="s">
        <v>5955</v>
      </c>
      <c r="B6604" s="8" t="s">
        <v>12</v>
      </c>
      <c r="C6604" s="8">
        <v>1423163</v>
      </c>
      <c r="D6604" s="8"/>
      <c r="E6604" s="8" t="s">
        <v>12176</v>
      </c>
    </row>
    <row r="6605" spans="1:5" x14ac:dyDescent="0.2">
      <c r="A6605" s="8" t="s">
        <v>5956</v>
      </c>
      <c r="B6605" s="8" t="s">
        <v>4</v>
      </c>
      <c r="C6605" s="8">
        <v>1424119</v>
      </c>
      <c r="D6605" s="9">
        <v>10000</v>
      </c>
      <c r="E6605" s="8" t="s">
        <v>12176</v>
      </c>
    </row>
    <row r="6606" spans="1:5" x14ac:dyDescent="0.2">
      <c r="A6606" s="8" t="s">
        <v>5956</v>
      </c>
      <c r="B6606" s="8" t="s">
        <v>4</v>
      </c>
      <c r="C6606" s="8">
        <v>1424119</v>
      </c>
      <c r="D6606" s="9">
        <v>10000</v>
      </c>
      <c r="E6606" s="8" t="s">
        <v>12176</v>
      </c>
    </row>
    <row r="6607" spans="1:5" x14ac:dyDescent="0.2">
      <c r="A6607" s="8" t="s">
        <v>5957</v>
      </c>
      <c r="B6607" s="8" t="s">
        <v>4</v>
      </c>
      <c r="C6607" s="8">
        <v>1424199</v>
      </c>
      <c r="D6607" s="9">
        <v>6000</v>
      </c>
      <c r="E6607" s="8" t="s">
        <v>12176</v>
      </c>
    </row>
    <row r="6608" spans="1:5" x14ac:dyDescent="0.2">
      <c r="A6608" s="8" t="s">
        <v>5958</v>
      </c>
      <c r="B6608" s="8" t="s">
        <v>4</v>
      </c>
      <c r="C6608" s="8">
        <v>1424272</v>
      </c>
      <c r="D6608" s="9">
        <v>6300</v>
      </c>
      <c r="E6608" s="8" t="s">
        <v>12176</v>
      </c>
    </row>
    <row r="6609" spans="1:5" x14ac:dyDescent="0.2">
      <c r="A6609" s="8" t="s">
        <v>5959</v>
      </c>
      <c r="B6609" s="8" t="s">
        <v>4</v>
      </c>
      <c r="C6609" s="8">
        <v>1424986</v>
      </c>
      <c r="D6609" s="9">
        <v>5756.68</v>
      </c>
      <c r="E6609" s="8" t="s">
        <v>12176</v>
      </c>
    </row>
    <row r="6610" spans="1:5" x14ac:dyDescent="0.2">
      <c r="A6610" s="8" t="s">
        <v>5959</v>
      </c>
      <c r="B6610" s="8" t="s">
        <v>4</v>
      </c>
      <c r="C6610" s="8">
        <v>1424986</v>
      </c>
      <c r="D6610" s="9">
        <v>5756.75</v>
      </c>
      <c r="E6610" s="8" t="s">
        <v>12176</v>
      </c>
    </row>
    <row r="6611" spans="1:5" x14ac:dyDescent="0.2">
      <c r="A6611" s="8" t="s">
        <v>5960</v>
      </c>
      <c r="B6611" s="8" t="s">
        <v>12</v>
      </c>
      <c r="C6611" s="8">
        <v>1425635</v>
      </c>
      <c r="D6611" s="9">
        <v>1400</v>
      </c>
      <c r="E6611" s="8" t="s">
        <v>12176</v>
      </c>
    </row>
    <row r="6612" spans="1:5" x14ac:dyDescent="0.2">
      <c r="A6612" s="8" t="s">
        <v>5961</v>
      </c>
      <c r="B6612" s="8" t="s">
        <v>4</v>
      </c>
      <c r="C6612" s="8">
        <v>1425793</v>
      </c>
      <c r="D6612" s="9">
        <v>6250</v>
      </c>
      <c r="E6612" s="8" t="s">
        <v>12176</v>
      </c>
    </row>
    <row r="6613" spans="1:5" x14ac:dyDescent="0.2">
      <c r="A6613" s="8" t="s">
        <v>5962</v>
      </c>
      <c r="B6613" s="8" t="s">
        <v>4</v>
      </c>
      <c r="C6613" s="8">
        <v>1426237</v>
      </c>
      <c r="D6613" s="8"/>
      <c r="E6613" s="8" t="s">
        <v>12176</v>
      </c>
    </row>
    <row r="6614" spans="1:5" x14ac:dyDescent="0.2">
      <c r="A6614" s="8" t="s">
        <v>5963</v>
      </c>
      <c r="B6614" s="8" t="s">
        <v>4</v>
      </c>
      <c r="C6614" s="8">
        <v>1426924</v>
      </c>
      <c r="D6614" s="8"/>
      <c r="E6614" s="8" t="s">
        <v>12176</v>
      </c>
    </row>
    <row r="6615" spans="1:5" x14ac:dyDescent="0.2">
      <c r="A6615" s="8" t="s">
        <v>5964</v>
      </c>
      <c r="B6615" s="8" t="s">
        <v>4</v>
      </c>
      <c r="C6615" s="8">
        <v>1427267</v>
      </c>
      <c r="D6615" s="9">
        <v>5000</v>
      </c>
      <c r="E6615" s="8"/>
    </row>
    <row r="6616" spans="1:5" x14ac:dyDescent="0.2">
      <c r="A6616" s="8" t="s">
        <v>5965</v>
      </c>
      <c r="B6616" s="8" t="s">
        <v>4</v>
      </c>
      <c r="C6616" s="8">
        <v>1427896</v>
      </c>
      <c r="D6616" s="9">
        <v>2000</v>
      </c>
      <c r="E6616" s="8" t="s">
        <v>12176</v>
      </c>
    </row>
    <row r="6617" spans="1:5" x14ac:dyDescent="0.2">
      <c r="A6617" s="8" t="s">
        <v>5966</v>
      </c>
      <c r="B6617" s="8" t="s">
        <v>4</v>
      </c>
      <c r="C6617" s="8">
        <v>1428491</v>
      </c>
      <c r="D6617" s="9">
        <v>9800</v>
      </c>
      <c r="E6617" s="8" t="s">
        <v>12176</v>
      </c>
    </row>
    <row r="6618" spans="1:5" x14ac:dyDescent="0.2">
      <c r="A6618" s="8" t="s">
        <v>5967</v>
      </c>
      <c r="B6618" s="8" t="s">
        <v>4</v>
      </c>
      <c r="C6618" s="8">
        <v>1428976</v>
      </c>
      <c r="D6618" s="9">
        <v>30000</v>
      </c>
      <c r="E6618" s="8" t="s">
        <v>12176</v>
      </c>
    </row>
    <row r="6619" spans="1:5" x14ac:dyDescent="0.2">
      <c r="A6619" s="8" t="s">
        <v>5968</v>
      </c>
      <c r="B6619" s="8" t="s">
        <v>4</v>
      </c>
      <c r="C6619" s="8">
        <v>1429444</v>
      </c>
      <c r="D6619" s="9">
        <v>10000</v>
      </c>
      <c r="E6619" s="8" t="s">
        <v>12176</v>
      </c>
    </row>
    <row r="6620" spans="1:5" x14ac:dyDescent="0.2">
      <c r="A6620" s="8" t="s">
        <v>5969</v>
      </c>
      <c r="B6620" s="8" t="s">
        <v>4</v>
      </c>
      <c r="C6620" s="8">
        <v>1429506</v>
      </c>
      <c r="D6620" s="9">
        <v>20000</v>
      </c>
      <c r="E6620" s="8" t="s">
        <v>12176</v>
      </c>
    </row>
    <row r="6621" spans="1:5" x14ac:dyDescent="0.2">
      <c r="A6621" s="8" t="s">
        <v>5970</v>
      </c>
      <c r="B6621" s="8" t="s">
        <v>12</v>
      </c>
      <c r="C6621" s="8">
        <v>1430394</v>
      </c>
      <c r="D6621" s="8"/>
      <c r="E6621" s="8" t="s">
        <v>12177</v>
      </c>
    </row>
    <row r="6622" spans="1:5" x14ac:dyDescent="0.2">
      <c r="A6622" s="8" t="s">
        <v>5971</v>
      </c>
      <c r="B6622" s="8" t="s">
        <v>12</v>
      </c>
      <c r="C6622" s="8">
        <v>1431158</v>
      </c>
      <c r="D6622" s="8"/>
      <c r="E6622" s="8" t="s">
        <v>12177</v>
      </c>
    </row>
    <row r="6623" spans="1:5" x14ac:dyDescent="0.2">
      <c r="A6623" s="8" t="s">
        <v>5972</v>
      </c>
      <c r="B6623" s="8" t="s">
        <v>4</v>
      </c>
      <c r="C6623" s="8">
        <v>1431854</v>
      </c>
      <c r="D6623" s="8"/>
      <c r="E6623" s="8" t="s">
        <v>12176</v>
      </c>
    </row>
    <row r="6624" spans="1:5" x14ac:dyDescent="0.2">
      <c r="A6624" s="8" t="s">
        <v>5972</v>
      </c>
      <c r="B6624" s="8" t="s">
        <v>4</v>
      </c>
      <c r="C6624" s="8">
        <v>1431854</v>
      </c>
      <c r="D6624" s="9">
        <v>10000</v>
      </c>
      <c r="E6624" s="8" t="s">
        <v>12176</v>
      </c>
    </row>
    <row r="6625" spans="1:5" x14ac:dyDescent="0.2">
      <c r="A6625" s="8" t="s">
        <v>5973</v>
      </c>
      <c r="B6625" s="8" t="s">
        <v>4</v>
      </c>
      <c r="C6625" s="8">
        <v>1432239</v>
      </c>
      <c r="D6625" s="9">
        <v>20000</v>
      </c>
      <c r="E6625" s="8" t="s">
        <v>12176</v>
      </c>
    </row>
    <row r="6626" spans="1:5" x14ac:dyDescent="0.2">
      <c r="A6626" s="8" t="s">
        <v>5974</v>
      </c>
      <c r="B6626" s="8" t="s">
        <v>4</v>
      </c>
      <c r="C6626" s="8">
        <v>1432442</v>
      </c>
      <c r="D6626" s="9">
        <v>8000</v>
      </c>
      <c r="E6626" s="8" t="s">
        <v>12176</v>
      </c>
    </row>
    <row r="6627" spans="1:5" x14ac:dyDescent="0.2">
      <c r="A6627" s="8" t="s">
        <v>5975</v>
      </c>
      <c r="B6627" s="8" t="s">
        <v>4</v>
      </c>
      <c r="C6627" s="8">
        <v>1432477</v>
      </c>
      <c r="D6627" s="9">
        <v>2500</v>
      </c>
      <c r="E6627" s="8" t="s">
        <v>12176</v>
      </c>
    </row>
    <row r="6628" spans="1:5" x14ac:dyDescent="0.2">
      <c r="A6628" s="8" t="s">
        <v>5975</v>
      </c>
      <c r="B6628" s="8" t="s">
        <v>4</v>
      </c>
      <c r="C6628" s="8">
        <v>1432477</v>
      </c>
      <c r="D6628" s="9">
        <v>7105</v>
      </c>
      <c r="E6628" s="8" t="s">
        <v>12176</v>
      </c>
    </row>
    <row r="6629" spans="1:5" x14ac:dyDescent="0.2">
      <c r="A6629" s="8" t="s">
        <v>5976</v>
      </c>
      <c r="B6629" s="8" t="s">
        <v>4</v>
      </c>
      <c r="C6629" s="8">
        <v>1432514</v>
      </c>
      <c r="D6629" s="9">
        <v>6050</v>
      </c>
      <c r="E6629" s="8" t="s">
        <v>12176</v>
      </c>
    </row>
    <row r="6630" spans="1:5" x14ac:dyDescent="0.2">
      <c r="A6630" s="8" t="s">
        <v>5977</v>
      </c>
      <c r="B6630" s="8" t="s">
        <v>4</v>
      </c>
      <c r="C6630" s="8">
        <v>1432904</v>
      </c>
      <c r="D6630" s="9">
        <v>9701.16</v>
      </c>
      <c r="E6630" s="8" t="s">
        <v>12176</v>
      </c>
    </row>
    <row r="6631" spans="1:5" x14ac:dyDescent="0.2">
      <c r="A6631" s="8" t="s">
        <v>5978</v>
      </c>
      <c r="B6631" s="8" t="s">
        <v>12</v>
      </c>
      <c r="C6631" s="8">
        <v>1434659</v>
      </c>
      <c r="D6631" s="9">
        <v>1000</v>
      </c>
      <c r="E6631" s="8" t="s">
        <v>12176</v>
      </c>
    </row>
    <row r="6632" spans="1:5" x14ac:dyDescent="0.2">
      <c r="A6632" s="8" t="s">
        <v>5979</v>
      </c>
      <c r="B6632" s="8" t="s">
        <v>4</v>
      </c>
      <c r="C6632" s="8">
        <v>1434762</v>
      </c>
      <c r="D6632" s="8"/>
      <c r="E6632" s="8" t="s">
        <v>12176</v>
      </c>
    </row>
    <row r="6633" spans="1:5" x14ac:dyDescent="0.2">
      <c r="A6633" s="8" t="s">
        <v>5980</v>
      </c>
      <c r="B6633" s="8" t="s">
        <v>12</v>
      </c>
      <c r="C6633" s="8">
        <v>1434986</v>
      </c>
      <c r="D6633" s="8"/>
      <c r="E6633" s="8" t="s">
        <v>12177</v>
      </c>
    </row>
    <row r="6634" spans="1:5" x14ac:dyDescent="0.2">
      <c r="A6634" s="8" t="s">
        <v>12416</v>
      </c>
      <c r="B6634" s="8" t="s">
        <v>4</v>
      </c>
      <c r="C6634" s="8">
        <v>1435431</v>
      </c>
      <c r="D6634" s="9">
        <v>7000</v>
      </c>
      <c r="E6634" s="8" t="s">
        <v>12176</v>
      </c>
    </row>
    <row r="6635" spans="1:5" x14ac:dyDescent="0.2">
      <c r="A6635" s="8" t="s">
        <v>5982</v>
      </c>
      <c r="B6635" s="8" t="s">
        <v>12</v>
      </c>
      <c r="C6635" s="8">
        <v>1436038</v>
      </c>
      <c r="D6635" s="8"/>
      <c r="E6635" s="8" t="s">
        <v>12177</v>
      </c>
    </row>
    <row r="6636" spans="1:5" x14ac:dyDescent="0.2">
      <c r="A6636" s="8" t="s">
        <v>5983</v>
      </c>
      <c r="B6636" s="8" t="s">
        <v>12</v>
      </c>
      <c r="C6636" s="8">
        <v>1437701</v>
      </c>
      <c r="D6636" s="8"/>
      <c r="E6636" s="8" t="s">
        <v>12176</v>
      </c>
    </row>
    <row r="6637" spans="1:5" x14ac:dyDescent="0.2">
      <c r="A6637" s="8" t="s">
        <v>5984</v>
      </c>
      <c r="B6637" s="8" t="s">
        <v>12</v>
      </c>
      <c r="C6637" s="8">
        <v>1437939</v>
      </c>
      <c r="D6637" s="8"/>
      <c r="E6637" s="8" t="s">
        <v>12177</v>
      </c>
    </row>
    <row r="6638" spans="1:5" x14ac:dyDescent="0.2">
      <c r="A6638" s="8" t="s">
        <v>5985</v>
      </c>
      <c r="B6638" s="8" t="s">
        <v>4</v>
      </c>
      <c r="C6638" s="8">
        <v>1438098</v>
      </c>
      <c r="D6638" s="9">
        <v>5800</v>
      </c>
      <c r="E6638" s="8" t="s">
        <v>12176</v>
      </c>
    </row>
    <row r="6639" spans="1:5" x14ac:dyDescent="0.2">
      <c r="A6639" s="8" t="s">
        <v>5986</v>
      </c>
      <c r="B6639" s="8" t="s">
        <v>4</v>
      </c>
      <c r="C6639" s="8">
        <v>1438364</v>
      </c>
      <c r="D6639" s="8"/>
      <c r="E6639" s="8" t="s">
        <v>12176</v>
      </c>
    </row>
    <row r="6640" spans="1:5" x14ac:dyDescent="0.2">
      <c r="A6640" s="8" t="s">
        <v>5987</v>
      </c>
      <c r="B6640" s="8" t="s">
        <v>4</v>
      </c>
      <c r="C6640" s="8">
        <v>1438452</v>
      </c>
      <c r="D6640" s="9">
        <v>6000</v>
      </c>
      <c r="E6640" s="8" t="s">
        <v>12176</v>
      </c>
    </row>
    <row r="6641" spans="1:5" x14ac:dyDescent="0.2">
      <c r="A6641" s="8" t="s">
        <v>5988</v>
      </c>
      <c r="B6641" s="8" t="s">
        <v>4</v>
      </c>
      <c r="C6641" s="8">
        <v>1439894</v>
      </c>
      <c r="D6641" s="9">
        <v>6000</v>
      </c>
      <c r="E6641" s="8" t="s">
        <v>12176</v>
      </c>
    </row>
    <row r="6642" spans="1:5" x14ac:dyDescent="0.2">
      <c r="A6642" s="8" t="s">
        <v>5989</v>
      </c>
      <c r="B6642" s="8" t="s">
        <v>4</v>
      </c>
      <c r="C6642" s="8">
        <v>1439960</v>
      </c>
      <c r="D6642" s="8"/>
      <c r="E6642" s="8" t="s">
        <v>12176</v>
      </c>
    </row>
    <row r="6643" spans="1:5" x14ac:dyDescent="0.2">
      <c r="A6643" s="8" t="s">
        <v>5990</v>
      </c>
      <c r="B6643" s="8" t="s">
        <v>4</v>
      </c>
      <c r="C6643" s="8">
        <v>1440231</v>
      </c>
      <c r="D6643" s="9">
        <v>15000</v>
      </c>
      <c r="E6643" s="8" t="s">
        <v>12176</v>
      </c>
    </row>
    <row r="6644" spans="1:5" x14ac:dyDescent="0.2">
      <c r="A6644" s="8" t="s">
        <v>5991</v>
      </c>
      <c r="B6644" s="8" t="s">
        <v>4</v>
      </c>
      <c r="C6644" s="8">
        <v>1440596</v>
      </c>
      <c r="D6644" s="8"/>
      <c r="E6644" s="8" t="s">
        <v>12176</v>
      </c>
    </row>
    <row r="6645" spans="1:5" x14ac:dyDescent="0.2">
      <c r="A6645" s="8" t="s">
        <v>5992</v>
      </c>
      <c r="B6645" s="8" t="s">
        <v>4</v>
      </c>
      <c r="C6645" s="8">
        <v>1441078</v>
      </c>
      <c r="D6645" s="9">
        <v>20000</v>
      </c>
      <c r="E6645" s="8" t="s">
        <v>12176</v>
      </c>
    </row>
    <row r="6646" spans="1:5" x14ac:dyDescent="0.2">
      <c r="A6646" s="8" t="s">
        <v>5993</v>
      </c>
      <c r="B6646" s="8" t="s">
        <v>4</v>
      </c>
      <c r="C6646" s="8">
        <v>1441273</v>
      </c>
      <c r="D6646" s="8"/>
      <c r="E6646" s="8" t="s">
        <v>12176</v>
      </c>
    </row>
    <row r="6647" spans="1:5" x14ac:dyDescent="0.2">
      <c r="A6647" s="8" t="s">
        <v>5994</v>
      </c>
      <c r="B6647" s="8" t="s">
        <v>4</v>
      </c>
      <c r="C6647" s="8">
        <v>1441343</v>
      </c>
      <c r="D6647" s="9">
        <v>6000</v>
      </c>
      <c r="E6647" s="8" t="s">
        <v>12176</v>
      </c>
    </row>
    <row r="6648" spans="1:5" x14ac:dyDescent="0.2">
      <c r="A6648" s="8" t="s">
        <v>5995</v>
      </c>
      <c r="B6648" s="8" t="s">
        <v>4</v>
      </c>
      <c r="C6648" s="8">
        <v>1441386</v>
      </c>
      <c r="D6648" s="9">
        <v>7500.5</v>
      </c>
      <c r="E6648" s="8" t="s">
        <v>12176</v>
      </c>
    </row>
    <row r="6649" spans="1:5" x14ac:dyDescent="0.2">
      <c r="A6649" s="8" t="s">
        <v>5996</v>
      </c>
      <c r="B6649" s="8" t="s">
        <v>4</v>
      </c>
      <c r="C6649" s="8">
        <v>1442435</v>
      </c>
      <c r="D6649" s="9">
        <v>17000</v>
      </c>
      <c r="E6649" s="8" t="s">
        <v>12176</v>
      </c>
    </row>
    <row r="6650" spans="1:5" x14ac:dyDescent="0.2">
      <c r="A6650" s="8" t="s">
        <v>5997</v>
      </c>
      <c r="B6650" s="8" t="s">
        <v>12</v>
      </c>
      <c r="C6650" s="8">
        <v>1442712</v>
      </c>
      <c r="D6650" s="8"/>
      <c r="E6650" s="8" t="s">
        <v>12177</v>
      </c>
    </row>
    <row r="6651" spans="1:5" x14ac:dyDescent="0.2">
      <c r="A6651" s="8" t="s">
        <v>5998</v>
      </c>
      <c r="B6651" s="8" t="s">
        <v>4</v>
      </c>
      <c r="C6651" s="8">
        <v>1443157</v>
      </c>
      <c r="D6651" s="9">
        <v>3000</v>
      </c>
      <c r="E6651" s="8" t="s">
        <v>12176</v>
      </c>
    </row>
    <row r="6652" spans="1:5" x14ac:dyDescent="0.2">
      <c r="A6652" s="8" t="s">
        <v>5999</v>
      </c>
      <c r="B6652" s="8" t="s">
        <v>4</v>
      </c>
      <c r="C6652" s="8">
        <v>1443537</v>
      </c>
      <c r="D6652" s="8"/>
      <c r="E6652" s="8" t="s">
        <v>12177</v>
      </c>
    </row>
    <row r="6653" spans="1:5" x14ac:dyDescent="0.2">
      <c r="A6653" s="8" t="s">
        <v>6000</v>
      </c>
      <c r="B6653" s="8" t="s">
        <v>4</v>
      </c>
      <c r="C6653" s="8">
        <v>1443640</v>
      </c>
      <c r="D6653" s="9">
        <v>7000</v>
      </c>
      <c r="E6653" s="8" t="s">
        <v>12176</v>
      </c>
    </row>
    <row r="6654" spans="1:5" x14ac:dyDescent="0.2">
      <c r="A6654" s="8" t="s">
        <v>6001</v>
      </c>
      <c r="B6654" s="8" t="s">
        <v>12</v>
      </c>
      <c r="C6654" s="8">
        <v>1443751</v>
      </c>
      <c r="D6654" s="9">
        <v>6000</v>
      </c>
      <c r="E6654" s="8" t="s">
        <v>12176</v>
      </c>
    </row>
    <row r="6655" spans="1:5" x14ac:dyDescent="0.2">
      <c r="A6655" s="8" t="s">
        <v>6002</v>
      </c>
      <c r="B6655" s="8" t="s">
        <v>12</v>
      </c>
      <c r="C6655" s="8">
        <v>1443921</v>
      </c>
      <c r="D6655" s="8"/>
      <c r="E6655" s="8"/>
    </row>
    <row r="6656" spans="1:5" x14ac:dyDescent="0.2">
      <c r="A6656" s="8" t="s">
        <v>6003</v>
      </c>
      <c r="B6656" s="8" t="s">
        <v>4</v>
      </c>
      <c r="C6656" s="8">
        <v>1443952</v>
      </c>
      <c r="D6656" s="9">
        <v>7000</v>
      </c>
      <c r="E6656" s="8" t="s">
        <v>12176</v>
      </c>
    </row>
    <row r="6657" spans="1:5" x14ac:dyDescent="0.2">
      <c r="A6657" s="8" t="s">
        <v>6004</v>
      </c>
      <c r="B6657" s="8" t="s">
        <v>4</v>
      </c>
      <c r="C6657" s="8">
        <v>1443987</v>
      </c>
      <c r="D6657" s="8"/>
      <c r="E6657" s="8" t="s">
        <v>12176</v>
      </c>
    </row>
    <row r="6658" spans="1:5" x14ac:dyDescent="0.2">
      <c r="A6658" s="8" t="s">
        <v>6004</v>
      </c>
      <c r="B6658" s="8" t="s">
        <v>4</v>
      </c>
      <c r="C6658" s="8">
        <v>1443987</v>
      </c>
      <c r="D6658" s="9">
        <v>5000</v>
      </c>
      <c r="E6658" s="8" t="s">
        <v>12176</v>
      </c>
    </row>
    <row r="6659" spans="1:5" x14ac:dyDescent="0.2">
      <c r="A6659" s="8" t="s">
        <v>6005</v>
      </c>
      <c r="B6659" s="8" t="s">
        <v>4</v>
      </c>
      <c r="C6659" s="8">
        <v>1444177</v>
      </c>
      <c r="D6659" s="9">
        <v>7430.78</v>
      </c>
      <c r="E6659" s="8" t="s">
        <v>12176</v>
      </c>
    </row>
    <row r="6660" spans="1:5" x14ac:dyDescent="0.2">
      <c r="A6660" s="8" t="s">
        <v>6006</v>
      </c>
      <c r="B6660" s="8" t="s">
        <v>4</v>
      </c>
      <c r="C6660" s="8">
        <v>1444965</v>
      </c>
      <c r="D6660" s="9">
        <v>11000</v>
      </c>
      <c r="E6660" s="8" t="s">
        <v>12176</v>
      </c>
    </row>
    <row r="6661" spans="1:5" x14ac:dyDescent="0.2">
      <c r="A6661" s="8" t="s">
        <v>6007</v>
      </c>
      <c r="B6661" s="8" t="s">
        <v>4</v>
      </c>
      <c r="C6661" s="8">
        <v>1444978</v>
      </c>
      <c r="D6661" s="9">
        <v>10500</v>
      </c>
      <c r="E6661" s="8" t="s">
        <v>12176</v>
      </c>
    </row>
    <row r="6662" spans="1:5" x14ac:dyDescent="0.2">
      <c r="A6662" s="8" t="s">
        <v>6008</v>
      </c>
      <c r="B6662" s="8" t="s">
        <v>12</v>
      </c>
      <c r="C6662" s="8">
        <v>1445206</v>
      </c>
      <c r="D6662" s="8"/>
      <c r="E6662" s="8" t="s">
        <v>12177</v>
      </c>
    </row>
    <row r="6663" spans="1:5" x14ac:dyDescent="0.2">
      <c r="A6663" s="8" t="s">
        <v>6009</v>
      </c>
      <c r="B6663" s="8" t="s">
        <v>4</v>
      </c>
      <c r="C6663" s="8">
        <v>1445412</v>
      </c>
      <c r="D6663" s="8"/>
      <c r="E6663" s="8" t="s">
        <v>12176</v>
      </c>
    </row>
    <row r="6664" spans="1:5" x14ac:dyDescent="0.2">
      <c r="A6664" s="8" t="s">
        <v>6010</v>
      </c>
      <c r="B6664" s="8" t="s">
        <v>4</v>
      </c>
      <c r="C6664" s="8">
        <v>1445904</v>
      </c>
      <c r="D6664" s="8">
        <v>750</v>
      </c>
      <c r="E6664" s="8" t="s">
        <v>12176</v>
      </c>
    </row>
    <row r="6665" spans="1:5" x14ac:dyDescent="0.2">
      <c r="A6665" s="8" t="s">
        <v>6011</v>
      </c>
      <c r="B6665" s="8" t="s">
        <v>4</v>
      </c>
      <c r="C6665" s="8">
        <v>1447070</v>
      </c>
      <c r="D6665" s="8"/>
      <c r="E6665" s="8" t="s">
        <v>12176</v>
      </c>
    </row>
    <row r="6666" spans="1:5" x14ac:dyDescent="0.2">
      <c r="A6666" s="8" t="s">
        <v>6011</v>
      </c>
      <c r="B6666" s="8" t="s">
        <v>4</v>
      </c>
      <c r="C6666" s="8">
        <v>1447070</v>
      </c>
      <c r="D6666" s="8"/>
      <c r="E6666" s="8" t="s">
        <v>12176</v>
      </c>
    </row>
    <row r="6667" spans="1:5" x14ac:dyDescent="0.2">
      <c r="A6667" s="8" t="s">
        <v>6012</v>
      </c>
      <c r="B6667" s="8" t="s">
        <v>4</v>
      </c>
      <c r="C6667" s="8">
        <v>1447165</v>
      </c>
      <c r="D6667" s="9">
        <v>5000</v>
      </c>
      <c r="E6667" s="8"/>
    </row>
    <row r="6668" spans="1:5" x14ac:dyDescent="0.2">
      <c r="A6668" s="8" t="s">
        <v>6013</v>
      </c>
      <c r="B6668" s="8" t="s">
        <v>4</v>
      </c>
      <c r="C6668" s="8">
        <v>1447430</v>
      </c>
      <c r="D6668" s="9">
        <v>17422.080000000002</v>
      </c>
      <c r="E6668" s="8" t="s">
        <v>12176</v>
      </c>
    </row>
    <row r="6669" spans="1:5" x14ac:dyDescent="0.2">
      <c r="A6669" s="8" t="s">
        <v>6014</v>
      </c>
      <c r="B6669" s="8" t="s">
        <v>12</v>
      </c>
      <c r="C6669" s="8">
        <v>1448386</v>
      </c>
      <c r="D6669" s="8"/>
      <c r="E6669" s="8" t="s">
        <v>12177</v>
      </c>
    </row>
    <row r="6670" spans="1:5" x14ac:dyDescent="0.2">
      <c r="A6670" s="8" t="s">
        <v>6015</v>
      </c>
      <c r="B6670" s="8" t="s">
        <v>4</v>
      </c>
      <c r="C6670" s="8">
        <v>1448390</v>
      </c>
      <c r="D6670" s="9">
        <v>8250</v>
      </c>
      <c r="E6670" s="8" t="s">
        <v>12176</v>
      </c>
    </row>
    <row r="6671" spans="1:5" x14ac:dyDescent="0.2">
      <c r="A6671" s="8" t="s">
        <v>6016</v>
      </c>
      <c r="B6671" s="8" t="s">
        <v>4</v>
      </c>
      <c r="C6671" s="8">
        <v>1448541</v>
      </c>
      <c r="D6671" s="9">
        <v>17876.830000000002</v>
      </c>
      <c r="E6671" s="8" t="s">
        <v>12176</v>
      </c>
    </row>
    <row r="6672" spans="1:5" x14ac:dyDescent="0.2">
      <c r="A6672" s="8" t="s">
        <v>6017</v>
      </c>
      <c r="B6672" s="8" t="s">
        <v>4</v>
      </c>
      <c r="C6672" s="8">
        <v>1448766</v>
      </c>
      <c r="D6672" s="9">
        <v>5714.76</v>
      </c>
      <c r="E6672" s="8" t="s">
        <v>12176</v>
      </c>
    </row>
    <row r="6673" spans="1:5" x14ac:dyDescent="0.2">
      <c r="A6673" s="8" t="s">
        <v>6017</v>
      </c>
      <c r="B6673" s="8" t="s">
        <v>4</v>
      </c>
      <c r="C6673" s="8">
        <v>1448766</v>
      </c>
      <c r="D6673" s="9">
        <v>4638</v>
      </c>
      <c r="E6673" s="8" t="s">
        <v>12176</v>
      </c>
    </row>
    <row r="6674" spans="1:5" x14ac:dyDescent="0.2">
      <c r="A6674" s="8" t="s">
        <v>6018</v>
      </c>
      <c r="B6674" s="8" t="s">
        <v>4</v>
      </c>
      <c r="C6674" s="8">
        <v>1449020</v>
      </c>
      <c r="D6674" s="9">
        <v>10000</v>
      </c>
      <c r="E6674" s="8" t="s">
        <v>12176</v>
      </c>
    </row>
    <row r="6675" spans="1:5" x14ac:dyDescent="0.2">
      <c r="A6675" s="8" t="s">
        <v>6019</v>
      </c>
      <c r="B6675" s="8" t="s">
        <v>12</v>
      </c>
      <c r="C6675" s="8">
        <v>1449901</v>
      </c>
      <c r="D6675" s="8"/>
      <c r="E6675" s="8"/>
    </row>
    <row r="6676" spans="1:5" x14ac:dyDescent="0.2">
      <c r="A6676" s="8" t="s">
        <v>6020</v>
      </c>
      <c r="B6676" s="8" t="s">
        <v>12</v>
      </c>
      <c r="C6676" s="8">
        <v>1449911</v>
      </c>
      <c r="D6676" s="8"/>
      <c r="E6676" s="8" t="s">
        <v>12177</v>
      </c>
    </row>
    <row r="6677" spans="1:5" x14ac:dyDescent="0.2">
      <c r="A6677" s="8" t="s">
        <v>6021</v>
      </c>
      <c r="B6677" s="8" t="s">
        <v>4</v>
      </c>
      <c r="C6677" s="8">
        <v>1450162</v>
      </c>
      <c r="D6677" s="9">
        <v>8000</v>
      </c>
      <c r="E6677" s="8" t="s">
        <v>12176</v>
      </c>
    </row>
    <row r="6678" spans="1:5" x14ac:dyDescent="0.2">
      <c r="A6678" s="8" t="s">
        <v>6022</v>
      </c>
      <c r="B6678" s="8" t="s">
        <v>4</v>
      </c>
      <c r="C6678" s="8">
        <v>1450260</v>
      </c>
      <c r="D6678" s="9">
        <v>8500</v>
      </c>
      <c r="E6678" s="8" t="s">
        <v>12176</v>
      </c>
    </row>
    <row r="6679" spans="1:5" x14ac:dyDescent="0.2">
      <c r="A6679" s="8" t="s">
        <v>6022</v>
      </c>
      <c r="B6679" s="8" t="s">
        <v>4</v>
      </c>
      <c r="C6679" s="8">
        <v>1450260</v>
      </c>
      <c r="D6679" s="9">
        <v>8500</v>
      </c>
      <c r="E6679" s="8" t="s">
        <v>12176</v>
      </c>
    </row>
    <row r="6680" spans="1:5" x14ac:dyDescent="0.2">
      <c r="A6680" s="8" t="s">
        <v>6023</v>
      </c>
      <c r="B6680" s="8" t="s">
        <v>12</v>
      </c>
      <c r="C6680" s="8">
        <v>1451258</v>
      </c>
      <c r="D6680" s="8"/>
      <c r="E6680" s="8" t="s">
        <v>12177</v>
      </c>
    </row>
    <row r="6681" spans="1:5" x14ac:dyDescent="0.2">
      <c r="A6681" s="8" t="s">
        <v>6024</v>
      </c>
      <c r="B6681" s="8" t="s">
        <v>12</v>
      </c>
      <c r="C6681" s="8">
        <v>1451651</v>
      </c>
      <c r="D6681" s="8"/>
      <c r="E6681" s="8" t="s">
        <v>12177</v>
      </c>
    </row>
    <row r="6682" spans="1:5" x14ac:dyDescent="0.2">
      <c r="A6682" s="8" t="s">
        <v>6025</v>
      </c>
      <c r="B6682" s="8" t="s">
        <v>4</v>
      </c>
      <c r="C6682" s="8">
        <v>1451783</v>
      </c>
      <c r="D6682" s="9">
        <v>6890</v>
      </c>
      <c r="E6682" s="8" t="s">
        <v>12176</v>
      </c>
    </row>
    <row r="6683" spans="1:5" x14ac:dyDescent="0.2">
      <c r="A6683" s="8" t="s">
        <v>6026</v>
      </c>
      <c r="B6683" s="8" t="s">
        <v>4</v>
      </c>
      <c r="C6683" s="8">
        <v>1451792</v>
      </c>
      <c r="D6683" s="9">
        <v>8333</v>
      </c>
      <c r="E6683" s="8" t="s">
        <v>12176</v>
      </c>
    </row>
    <row r="6684" spans="1:5" x14ac:dyDescent="0.2">
      <c r="A6684" s="8" t="s">
        <v>6027</v>
      </c>
      <c r="B6684" s="8" t="s">
        <v>4</v>
      </c>
      <c r="C6684" s="8">
        <v>1452342</v>
      </c>
      <c r="D6684" s="9">
        <v>10000</v>
      </c>
      <c r="E6684" s="8" t="s">
        <v>12176</v>
      </c>
    </row>
    <row r="6685" spans="1:5" x14ac:dyDescent="0.2">
      <c r="A6685" s="8" t="s">
        <v>6028</v>
      </c>
      <c r="B6685" s="8" t="s">
        <v>12</v>
      </c>
      <c r="C6685" s="8">
        <v>1452956</v>
      </c>
      <c r="D6685" s="8"/>
      <c r="E6685" s="8" t="s">
        <v>12177</v>
      </c>
    </row>
    <row r="6686" spans="1:5" x14ac:dyDescent="0.2">
      <c r="A6686" s="8" t="s">
        <v>12417</v>
      </c>
      <c r="B6686" s="8" t="s">
        <v>4</v>
      </c>
      <c r="C6686" s="8">
        <v>1453124</v>
      </c>
      <c r="D6686" s="9">
        <v>8160</v>
      </c>
      <c r="E6686" s="8" t="s">
        <v>12176</v>
      </c>
    </row>
    <row r="6687" spans="1:5" x14ac:dyDescent="0.2">
      <c r="A6687" s="8" t="s">
        <v>6030</v>
      </c>
      <c r="B6687" s="8" t="s">
        <v>12</v>
      </c>
      <c r="C6687" s="8">
        <v>1454525</v>
      </c>
      <c r="D6687" s="8"/>
      <c r="E6687" s="8" t="s">
        <v>12176</v>
      </c>
    </row>
    <row r="6688" spans="1:5" x14ac:dyDescent="0.2">
      <c r="A6688" s="8" t="s">
        <v>6031</v>
      </c>
      <c r="B6688" s="8" t="s">
        <v>4</v>
      </c>
      <c r="C6688" s="8">
        <v>1454748</v>
      </c>
      <c r="D6688" s="9">
        <v>7500</v>
      </c>
      <c r="E6688" s="8" t="s">
        <v>12176</v>
      </c>
    </row>
    <row r="6689" spans="1:5" x14ac:dyDescent="0.2">
      <c r="A6689" s="8" t="s">
        <v>6032</v>
      </c>
      <c r="B6689" s="8" t="s">
        <v>4</v>
      </c>
      <c r="C6689" s="8">
        <v>1454929</v>
      </c>
      <c r="D6689" s="9">
        <v>6800</v>
      </c>
      <c r="E6689" s="8" t="s">
        <v>12176</v>
      </c>
    </row>
    <row r="6690" spans="1:5" x14ac:dyDescent="0.2">
      <c r="A6690" s="8" t="s">
        <v>6033</v>
      </c>
      <c r="B6690" s="8" t="s">
        <v>12</v>
      </c>
      <c r="C6690" s="8">
        <v>1455013</v>
      </c>
      <c r="D6690" s="8"/>
      <c r="E6690" s="8" t="s">
        <v>12177</v>
      </c>
    </row>
    <row r="6691" spans="1:5" x14ac:dyDescent="0.2">
      <c r="A6691" s="8" t="s">
        <v>6034</v>
      </c>
      <c r="B6691" s="8" t="s">
        <v>4</v>
      </c>
      <c r="C6691" s="8">
        <v>1455103</v>
      </c>
      <c r="D6691" s="9">
        <v>11800</v>
      </c>
      <c r="E6691" s="8" t="s">
        <v>12176</v>
      </c>
    </row>
    <row r="6692" spans="1:5" x14ac:dyDescent="0.2">
      <c r="A6692" s="8" t="s">
        <v>6035</v>
      </c>
      <c r="B6692" s="8" t="s">
        <v>12</v>
      </c>
      <c r="C6692" s="8">
        <v>1455576</v>
      </c>
      <c r="D6692" s="8"/>
      <c r="E6692" s="8" t="s">
        <v>12177</v>
      </c>
    </row>
    <row r="6693" spans="1:5" x14ac:dyDescent="0.2">
      <c r="A6693" s="8" t="s">
        <v>6036</v>
      </c>
      <c r="B6693" s="8" t="s">
        <v>4</v>
      </c>
      <c r="C6693" s="8">
        <v>1455603</v>
      </c>
      <c r="D6693" s="8"/>
      <c r="E6693" s="8" t="s">
        <v>12176</v>
      </c>
    </row>
    <row r="6694" spans="1:5" x14ac:dyDescent="0.2">
      <c r="A6694" s="8" t="s">
        <v>6037</v>
      </c>
      <c r="B6694" s="8" t="s">
        <v>4</v>
      </c>
      <c r="C6694" s="8">
        <v>1455729</v>
      </c>
      <c r="D6694" s="9">
        <v>14000</v>
      </c>
      <c r="E6694" s="8" t="s">
        <v>12176</v>
      </c>
    </row>
    <row r="6695" spans="1:5" x14ac:dyDescent="0.2">
      <c r="A6695" s="8" t="s">
        <v>6038</v>
      </c>
      <c r="B6695" s="8" t="s">
        <v>4</v>
      </c>
      <c r="C6695" s="8">
        <v>1456563</v>
      </c>
      <c r="D6695" s="9">
        <v>11000</v>
      </c>
      <c r="E6695" s="8" t="s">
        <v>12176</v>
      </c>
    </row>
    <row r="6696" spans="1:5" x14ac:dyDescent="0.2">
      <c r="A6696" s="8" t="s">
        <v>6039</v>
      </c>
      <c r="B6696" s="8" t="s">
        <v>4</v>
      </c>
      <c r="C6696" s="8">
        <v>1457225</v>
      </c>
      <c r="D6696" s="8">
        <v>500</v>
      </c>
      <c r="E6696" s="8" t="s">
        <v>12176</v>
      </c>
    </row>
    <row r="6697" spans="1:5" x14ac:dyDescent="0.2">
      <c r="A6697" s="8" t="s">
        <v>6039</v>
      </c>
      <c r="B6697" s="8" t="s">
        <v>4</v>
      </c>
      <c r="C6697" s="8">
        <v>1457225</v>
      </c>
      <c r="D6697" s="8">
        <v>500</v>
      </c>
      <c r="E6697" s="8" t="s">
        <v>12176</v>
      </c>
    </row>
    <row r="6698" spans="1:5" x14ac:dyDescent="0.2">
      <c r="A6698" s="8" t="s">
        <v>6040</v>
      </c>
      <c r="B6698" s="8" t="s">
        <v>4</v>
      </c>
      <c r="C6698" s="8">
        <v>1457296</v>
      </c>
      <c r="D6698" s="9">
        <v>11000</v>
      </c>
      <c r="E6698" s="8" t="s">
        <v>12176</v>
      </c>
    </row>
    <row r="6699" spans="1:5" x14ac:dyDescent="0.2">
      <c r="A6699" s="8" t="s">
        <v>6041</v>
      </c>
      <c r="B6699" s="8" t="s">
        <v>4</v>
      </c>
      <c r="C6699" s="8">
        <v>1457481</v>
      </c>
      <c r="D6699" s="9">
        <v>25000</v>
      </c>
      <c r="E6699" s="8" t="s">
        <v>12176</v>
      </c>
    </row>
    <row r="6700" spans="1:5" x14ac:dyDescent="0.2">
      <c r="A6700" s="8" t="s">
        <v>6042</v>
      </c>
      <c r="B6700" s="8" t="s">
        <v>4</v>
      </c>
      <c r="C6700" s="8">
        <v>1457507</v>
      </c>
      <c r="D6700" s="9">
        <v>6500</v>
      </c>
      <c r="E6700" s="8" t="s">
        <v>12176</v>
      </c>
    </row>
    <row r="6701" spans="1:5" x14ac:dyDescent="0.2">
      <c r="A6701" s="8" t="s">
        <v>6043</v>
      </c>
      <c r="B6701" s="8" t="s">
        <v>4</v>
      </c>
      <c r="C6701" s="8">
        <v>1458393</v>
      </c>
      <c r="D6701" s="9">
        <v>20000</v>
      </c>
      <c r="E6701" s="8" t="s">
        <v>12176</v>
      </c>
    </row>
    <row r="6702" spans="1:5" x14ac:dyDescent="0.2">
      <c r="A6702" s="8" t="s">
        <v>6044</v>
      </c>
      <c r="B6702" s="8" t="s">
        <v>12</v>
      </c>
      <c r="C6702" s="8">
        <v>1459234</v>
      </c>
      <c r="D6702" s="8"/>
      <c r="E6702" s="8" t="s">
        <v>12177</v>
      </c>
    </row>
    <row r="6703" spans="1:5" x14ac:dyDescent="0.2">
      <c r="A6703" s="8" t="s">
        <v>12418</v>
      </c>
      <c r="B6703" s="8" t="s">
        <v>4</v>
      </c>
      <c r="C6703" s="8">
        <v>1459580</v>
      </c>
      <c r="D6703" s="8"/>
      <c r="E6703" s="8" t="s">
        <v>12176</v>
      </c>
    </row>
    <row r="6704" spans="1:5" x14ac:dyDescent="0.2">
      <c r="A6704" s="8" t="s">
        <v>6046</v>
      </c>
      <c r="B6704" s="8" t="s">
        <v>12</v>
      </c>
      <c r="C6704" s="8">
        <v>1460344</v>
      </c>
      <c r="D6704" s="8"/>
      <c r="E6704" s="8" t="s">
        <v>12177</v>
      </c>
    </row>
    <row r="6705" spans="1:5" x14ac:dyDescent="0.2">
      <c r="A6705" s="8" t="s">
        <v>6047</v>
      </c>
      <c r="B6705" s="8" t="s">
        <v>12</v>
      </c>
      <c r="C6705" s="8">
        <v>1460354</v>
      </c>
      <c r="D6705" s="8"/>
      <c r="E6705" s="8" t="s">
        <v>12176</v>
      </c>
    </row>
    <row r="6706" spans="1:5" x14ac:dyDescent="0.2">
      <c r="A6706" s="8" t="s">
        <v>6048</v>
      </c>
      <c r="B6706" s="8" t="s">
        <v>4</v>
      </c>
      <c r="C6706" s="8">
        <v>1461826</v>
      </c>
      <c r="D6706" s="9">
        <v>10259.89</v>
      </c>
      <c r="E6706" s="8" t="s">
        <v>12176</v>
      </c>
    </row>
    <row r="6707" spans="1:5" x14ac:dyDescent="0.2">
      <c r="A6707" s="8" t="s">
        <v>6049</v>
      </c>
      <c r="B6707" s="8" t="s">
        <v>4</v>
      </c>
      <c r="C6707" s="8">
        <v>1463135</v>
      </c>
      <c r="D6707" s="8"/>
      <c r="E6707" s="8" t="s">
        <v>12176</v>
      </c>
    </row>
    <row r="6708" spans="1:5" x14ac:dyDescent="0.2">
      <c r="A6708" s="8" t="s">
        <v>6050</v>
      </c>
      <c r="B6708" s="8" t="s">
        <v>4</v>
      </c>
      <c r="C6708" s="8">
        <v>1463798</v>
      </c>
      <c r="D6708" s="9">
        <v>7000</v>
      </c>
      <c r="E6708" s="8" t="s">
        <v>12176</v>
      </c>
    </row>
    <row r="6709" spans="1:5" x14ac:dyDescent="0.2">
      <c r="A6709" s="8" t="s">
        <v>6051</v>
      </c>
      <c r="B6709" s="8" t="s">
        <v>4</v>
      </c>
      <c r="C6709" s="8">
        <v>1464362</v>
      </c>
      <c r="D6709" s="9">
        <v>16428.57</v>
      </c>
      <c r="E6709" s="8" t="s">
        <v>12176</v>
      </c>
    </row>
    <row r="6710" spans="1:5" x14ac:dyDescent="0.2">
      <c r="A6710" s="8" t="s">
        <v>6052</v>
      </c>
      <c r="B6710" s="8" t="s">
        <v>4</v>
      </c>
      <c r="C6710" s="8">
        <v>1464406</v>
      </c>
      <c r="D6710" s="9">
        <v>20000</v>
      </c>
      <c r="E6710" s="8" t="s">
        <v>12176</v>
      </c>
    </row>
    <row r="6711" spans="1:5" x14ac:dyDescent="0.2">
      <c r="A6711" s="8" t="s">
        <v>6053</v>
      </c>
      <c r="B6711" s="8" t="s">
        <v>4</v>
      </c>
      <c r="C6711" s="8">
        <v>1464594</v>
      </c>
      <c r="D6711" s="9">
        <v>6000</v>
      </c>
      <c r="E6711" s="8"/>
    </row>
    <row r="6712" spans="1:5" x14ac:dyDescent="0.2">
      <c r="A6712" s="8" t="s">
        <v>6054</v>
      </c>
      <c r="B6712" s="8" t="s">
        <v>4</v>
      </c>
      <c r="C6712" s="8">
        <v>1464758</v>
      </c>
      <c r="D6712" s="8"/>
      <c r="E6712" s="8" t="s">
        <v>12176</v>
      </c>
    </row>
    <row r="6713" spans="1:5" x14ac:dyDescent="0.2">
      <c r="A6713" s="8" t="s">
        <v>6054</v>
      </c>
      <c r="B6713" s="8" t="s">
        <v>4</v>
      </c>
      <c r="C6713" s="8">
        <v>1464758</v>
      </c>
      <c r="D6713" s="9">
        <v>11792.46</v>
      </c>
      <c r="E6713" s="8" t="s">
        <v>12176</v>
      </c>
    </row>
    <row r="6714" spans="1:5" x14ac:dyDescent="0.2">
      <c r="A6714" s="8" t="s">
        <v>6055</v>
      </c>
      <c r="B6714" s="8" t="s">
        <v>4</v>
      </c>
      <c r="C6714" s="8">
        <v>1464825</v>
      </c>
      <c r="D6714" s="9">
        <v>20000</v>
      </c>
      <c r="E6714" s="8" t="s">
        <v>12176</v>
      </c>
    </row>
    <row r="6715" spans="1:5" x14ac:dyDescent="0.2">
      <c r="A6715" s="8" t="s">
        <v>6056</v>
      </c>
      <c r="B6715" s="8" t="s">
        <v>4</v>
      </c>
      <c r="C6715" s="8">
        <v>1464828</v>
      </c>
      <c r="D6715" s="9">
        <v>7000</v>
      </c>
      <c r="E6715" s="8" t="s">
        <v>12176</v>
      </c>
    </row>
    <row r="6716" spans="1:5" x14ac:dyDescent="0.2">
      <c r="A6716" s="8" t="s">
        <v>6056</v>
      </c>
      <c r="B6716" s="8" t="s">
        <v>4</v>
      </c>
      <c r="C6716" s="8">
        <v>1464828</v>
      </c>
      <c r="D6716" s="9">
        <v>9604.0499999999993</v>
      </c>
      <c r="E6716" s="8" t="s">
        <v>12176</v>
      </c>
    </row>
    <row r="6717" spans="1:5" x14ac:dyDescent="0.2">
      <c r="A6717" s="8" t="s">
        <v>6057</v>
      </c>
      <c r="B6717" s="8" t="s">
        <v>4</v>
      </c>
      <c r="C6717" s="8">
        <v>1464898</v>
      </c>
      <c r="D6717" s="9">
        <v>12000</v>
      </c>
      <c r="E6717" s="8" t="s">
        <v>12176</v>
      </c>
    </row>
    <row r="6718" spans="1:5" x14ac:dyDescent="0.2">
      <c r="A6718" s="8" t="s">
        <v>6058</v>
      </c>
      <c r="B6718" s="8" t="s">
        <v>4</v>
      </c>
      <c r="C6718" s="8">
        <v>1465496</v>
      </c>
      <c r="D6718" s="9">
        <v>8000</v>
      </c>
      <c r="E6718" s="8" t="s">
        <v>12176</v>
      </c>
    </row>
    <row r="6719" spans="1:5" x14ac:dyDescent="0.2">
      <c r="A6719" s="8" t="s">
        <v>6059</v>
      </c>
      <c r="B6719" s="8" t="s">
        <v>4</v>
      </c>
      <c r="C6719" s="8">
        <v>1466642</v>
      </c>
      <c r="D6719" s="9">
        <v>7390.23</v>
      </c>
      <c r="E6719" s="8" t="s">
        <v>12176</v>
      </c>
    </row>
    <row r="6720" spans="1:5" x14ac:dyDescent="0.2">
      <c r="A6720" s="8" t="s">
        <v>6060</v>
      </c>
      <c r="B6720" s="8" t="s">
        <v>12</v>
      </c>
      <c r="C6720" s="8">
        <v>1466860</v>
      </c>
      <c r="D6720" s="8"/>
      <c r="E6720" s="8" t="s">
        <v>12177</v>
      </c>
    </row>
    <row r="6721" spans="1:5" x14ac:dyDescent="0.2">
      <c r="A6721" s="8" t="s">
        <v>6061</v>
      </c>
      <c r="B6721" s="8" t="s">
        <v>12</v>
      </c>
      <c r="C6721" s="8">
        <v>1469631</v>
      </c>
      <c r="D6721" s="8"/>
      <c r="E6721" s="8" t="s">
        <v>12177</v>
      </c>
    </row>
    <row r="6722" spans="1:5" x14ac:dyDescent="0.2">
      <c r="A6722" s="8" t="s">
        <v>6062</v>
      </c>
      <c r="B6722" s="8" t="s">
        <v>12</v>
      </c>
      <c r="C6722" s="8">
        <v>1469805</v>
      </c>
      <c r="D6722" s="8"/>
      <c r="E6722" s="8" t="s">
        <v>12176</v>
      </c>
    </row>
    <row r="6723" spans="1:5" x14ac:dyDescent="0.2">
      <c r="A6723" s="8" t="s">
        <v>6063</v>
      </c>
      <c r="B6723" s="8" t="s">
        <v>4</v>
      </c>
      <c r="C6723" s="8">
        <v>1470111</v>
      </c>
      <c r="D6723" s="9">
        <v>9600</v>
      </c>
      <c r="E6723" s="8" t="s">
        <v>12176</v>
      </c>
    </row>
    <row r="6724" spans="1:5" x14ac:dyDescent="0.2">
      <c r="A6724" s="8" t="s">
        <v>6064</v>
      </c>
      <c r="B6724" s="8" t="s">
        <v>12</v>
      </c>
      <c r="C6724" s="8">
        <v>1470644</v>
      </c>
      <c r="D6724" s="8"/>
      <c r="E6724" s="8"/>
    </row>
    <row r="6725" spans="1:5" x14ac:dyDescent="0.2">
      <c r="A6725" s="8" t="s">
        <v>6065</v>
      </c>
      <c r="B6725" s="8" t="s">
        <v>4</v>
      </c>
      <c r="C6725" s="8">
        <v>1470900</v>
      </c>
      <c r="D6725" s="8"/>
      <c r="E6725" s="8" t="s">
        <v>12176</v>
      </c>
    </row>
    <row r="6726" spans="1:5" x14ac:dyDescent="0.2">
      <c r="A6726" s="8" t="s">
        <v>6066</v>
      </c>
      <c r="B6726" s="8" t="s">
        <v>4</v>
      </c>
      <c r="C6726" s="8">
        <v>1471400</v>
      </c>
      <c r="D6726" s="9">
        <v>7647.64</v>
      </c>
      <c r="E6726" s="8" t="s">
        <v>12176</v>
      </c>
    </row>
    <row r="6727" spans="1:5" x14ac:dyDescent="0.2">
      <c r="A6727" s="8" t="s">
        <v>6067</v>
      </c>
      <c r="B6727" s="8" t="s">
        <v>4</v>
      </c>
      <c r="C6727" s="8">
        <v>1471815</v>
      </c>
      <c r="D6727" s="9">
        <v>8000</v>
      </c>
      <c r="E6727" s="8" t="s">
        <v>12176</v>
      </c>
    </row>
    <row r="6728" spans="1:5" x14ac:dyDescent="0.2">
      <c r="A6728" s="8" t="s">
        <v>6068</v>
      </c>
      <c r="B6728" s="8" t="s">
        <v>4</v>
      </c>
      <c r="C6728" s="8">
        <v>1472650</v>
      </c>
      <c r="D6728" s="9">
        <v>3500</v>
      </c>
      <c r="E6728" s="8" t="s">
        <v>12176</v>
      </c>
    </row>
    <row r="6729" spans="1:5" x14ac:dyDescent="0.2">
      <c r="A6729" s="8" t="s">
        <v>6069</v>
      </c>
      <c r="B6729" s="8" t="s">
        <v>12</v>
      </c>
      <c r="C6729" s="8">
        <v>1472669</v>
      </c>
      <c r="D6729" s="8"/>
      <c r="E6729" s="8" t="s">
        <v>12177</v>
      </c>
    </row>
    <row r="6730" spans="1:5" x14ac:dyDescent="0.2">
      <c r="A6730" s="8" t="s">
        <v>6070</v>
      </c>
      <c r="B6730" s="8" t="s">
        <v>4</v>
      </c>
      <c r="C6730" s="8">
        <v>1473837</v>
      </c>
      <c r="D6730" s="8"/>
      <c r="E6730" s="8" t="s">
        <v>12176</v>
      </c>
    </row>
    <row r="6731" spans="1:5" x14ac:dyDescent="0.2">
      <c r="A6731" s="8" t="s">
        <v>6071</v>
      </c>
      <c r="B6731" s="8" t="s">
        <v>4</v>
      </c>
      <c r="C6731" s="8">
        <v>1474006</v>
      </c>
      <c r="D6731" s="8"/>
      <c r="E6731" s="8" t="s">
        <v>12176</v>
      </c>
    </row>
    <row r="6732" spans="1:5" x14ac:dyDescent="0.2">
      <c r="A6732" s="8" t="s">
        <v>6072</v>
      </c>
      <c r="B6732" s="8" t="s">
        <v>4</v>
      </c>
      <c r="C6732" s="8">
        <v>1474056</v>
      </c>
      <c r="D6732" s="9">
        <v>15000</v>
      </c>
      <c r="E6732" s="8" t="s">
        <v>12176</v>
      </c>
    </row>
    <row r="6733" spans="1:5" x14ac:dyDescent="0.2">
      <c r="A6733" s="8" t="s">
        <v>6073</v>
      </c>
      <c r="B6733" s="8" t="s">
        <v>12</v>
      </c>
      <c r="C6733" s="8">
        <v>1474331</v>
      </c>
      <c r="D6733" s="9">
        <v>6000</v>
      </c>
      <c r="E6733" s="8" t="s">
        <v>12176</v>
      </c>
    </row>
    <row r="6734" spans="1:5" x14ac:dyDescent="0.2">
      <c r="A6734" s="8" t="s">
        <v>6074</v>
      </c>
      <c r="B6734" s="8" t="s">
        <v>4</v>
      </c>
      <c r="C6734" s="8">
        <v>1475539</v>
      </c>
      <c r="D6734" s="9">
        <v>30000</v>
      </c>
      <c r="E6734" s="8" t="s">
        <v>12176</v>
      </c>
    </row>
    <row r="6735" spans="1:5" x14ac:dyDescent="0.2">
      <c r="A6735" s="8" t="s">
        <v>6075</v>
      </c>
      <c r="B6735" s="8" t="s">
        <v>4</v>
      </c>
      <c r="C6735" s="8">
        <v>1475589</v>
      </c>
      <c r="D6735" s="9">
        <v>5000</v>
      </c>
      <c r="E6735" s="8" t="s">
        <v>12176</v>
      </c>
    </row>
    <row r="6736" spans="1:5" x14ac:dyDescent="0.2">
      <c r="A6736" s="8" t="s">
        <v>6076</v>
      </c>
      <c r="B6736" s="8" t="s">
        <v>4</v>
      </c>
      <c r="C6736" s="8">
        <v>1475814</v>
      </c>
      <c r="D6736" s="9">
        <v>8500</v>
      </c>
      <c r="E6736" s="8" t="s">
        <v>12176</v>
      </c>
    </row>
    <row r="6737" spans="1:5" x14ac:dyDescent="0.2">
      <c r="A6737" s="8" t="s">
        <v>6077</v>
      </c>
      <c r="B6737" s="8" t="s">
        <v>4</v>
      </c>
      <c r="C6737" s="8">
        <v>1475926</v>
      </c>
      <c r="D6737" s="9">
        <v>7000</v>
      </c>
      <c r="E6737" s="8" t="s">
        <v>12176</v>
      </c>
    </row>
    <row r="6738" spans="1:5" x14ac:dyDescent="0.2">
      <c r="A6738" s="8" t="s">
        <v>6078</v>
      </c>
      <c r="B6738" s="8" t="s">
        <v>4</v>
      </c>
      <c r="C6738" s="8">
        <v>1476048</v>
      </c>
      <c r="D6738" s="9">
        <v>37060.5</v>
      </c>
      <c r="E6738" s="8" t="s">
        <v>12176</v>
      </c>
    </row>
    <row r="6739" spans="1:5" x14ac:dyDescent="0.2">
      <c r="A6739" s="8" t="s">
        <v>6079</v>
      </c>
      <c r="B6739" s="8" t="s">
        <v>4</v>
      </c>
      <c r="C6739" s="8">
        <v>1476053</v>
      </c>
      <c r="D6739" s="9">
        <v>9842</v>
      </c>
      <c r="E6739" s="8" t="s">
        <v>12176</v>
      </c>
    </row>
    <row r="6740" spans="1:5" x14ac:dyDescent="0.2">
      <c r="A6740" s="8" t="s">
        <v>6080</v>
      </c>
      <c r="B6740" s="8" t="s">
        <v>12</v>
      </c>
      <c r="C6740" s="8">
        <v>1476866</v>
      </c>
      <c r="D6740" s="8"/>
      <c r="E6740" s="8" t="s">
        <v>12177</v>
      </c>
    </row>
    <row r="6741" spans="1:5" x14ac:dyDescent="0.2">
      <c r="A6741" s="8" t="s">
        <v>6081</v>
      </c>
      <c r="B6741" s="8" t="s">
        <v>12</v>
      </c>
      <c r="C6741" s="8">
        <v>1477219</v>
      </c>
      <c r="D6741" s="8"/>
      <c r="E6741" s="8" t="s">
        <v>12177</v>
      </c>
    </row>
    <row r="6742" spans="1:5" x14ac:dyDescent="0.2">
      <c r="A6742" s="8" t="s">
        <v>6082</v>
      </c>
      <c r="B6742" s="8" t="s">
        <v>12</v>
      </c>
      <c r="C6742" s="8">
        <v>1477738</v>
      </c>
      <c r="D6742" s="8"/>
      <c r="E6742" s="8" t="s">
        <v>12176</v>
      </c>
    </row>
    <row r="6743" spans="1:5" x14ac:dyDescent="0.2">
      <c r="A6743" s="8" t="s">
        <v>6083</v>
      </c>
      <c r="B6743" s="8" t="s">
        <v>4</v>
      </c>
      <c r="C6743" s="8">
        <v>1478170</v>
      </c>
      <c r="D6743" s="9">
        <v>8800</v>
      </c>
      <c r="E6743" s="8" t="s">
        <v>12176</v>
      </c>
    </row>
    <row r="6744" spans="1:5" x14ac:dyDescent="0.2">
      <c r="A6744" s="8" t="s">
        <v>6084</v>
      </c>
      <c r="B6744" s="8" t="s">
        <v>4</v>
      </c>
      <c r="C6744" s="8">
        <v>1478494</v>
      </c>
      <c r="D6744" s="8"/>
      <c r="E6744" s="8" t="s">
        <v>12176</v>
      </c>
    </row>
    <row r="6745" spans="1:5" x14ac:dyDescent="0.2">
      <c r="A6745" s="8" t="s">
        <v>6085</v>
      </c>
      <c r="B6745" s="8" t="s">
        <v>4</v>
      </c>
      <c r="C6745" s="8">
        <v>1478915</v>
      </c>
      <c r="D6745" s="9">
        <v>23000</v>
      </c>
      <c r="E6745" s="8" t="s">
        <v>12176</v>
      </c>
    </row>
    <row r="6746" spans="1:5" x14ac:dyDescent="0.2">
      <c r="A6746" s="8" t="s">
        <v>6086</v>
      </c>
      <c r="B6746" s="8" t="s">
        <v>4</v>
      </c>
      <c r="C6746" s="8">
        <v>1479960</v>
      </c>
      <c r="D6746" s="9">
        <v>3000</v>
      </c>
      <c r="E6746" s="8" t="s">
        <v>12176</v>
      </c>
    </row>
    <row r="6747" spans="1:5" x14ac:dyDescent="0.2">
      <c r="A6747" s="8" t="s">
        <v>12419</v>
      </c>
      <c r="B6747" s="8" t="s">
        <v>4</v>
      </c>
      <c r="C6747" s="8">
        <v>1481063</v>
      </c>
      <c r="D6747" s="8"/>
      <c r="E6747" s="8" t="s">
        <v>12176</v>
      </c>
    </row>
    <row r="6748" spans="1:5" x14ac:dyDescent="0.2">
      <c r="A6748" s="8" t="s">
        <v>6088</v>
      </c>
      <c r="B6748" s="8" t="s">
        <v>4</v>
      </c>
      <c r="C6748" s="8">
        <v>1481721</v>
      </c>
      <c r="D6748" s="9">
        <v>6000</v>
      </c>
      <c r="E6748" s="8" t="s">
        <v>12176</v>
      </c>
    </row>
    <row r="6749" spans="1:5" x14ac:dyDescent="0.2">
      <c r="A6749" s="8" t="s">
        <v>6088</v>
      </c>
      <c r="B6749" s="8" t="s">
        <v>4</v>
      </c>
      <c r="C6749" s="8">
        <v>1481721</v>
      </c>
      <c r="D6749" s="8"/>
      <c r="E6749" s="8" t="s">
        <v>12176</v>
      </c>
    </row>
    <row r="6750" spans="1:5" x14ac:dyDescent="0.2">
      <c r="A6750" s="8" t="s">
        <v>6089</v>
      </c>
      <c r="B6750" s="8" t="s">
        <v>4</v>
      </c>
      <c r="C6750" s="8">
        <v>1482039</v>
      </c>
      <c r="D6750" s="9">
        <v>6000</v>
      </c>
      <c r="E6750" s="8" t="s">
        <v>12176</v>
      </c>
    </row>
    <row r="6751" spans="1:5" x14ac:dyDescent="0.2">
      <c r="A6751" s="8" t="s">
        <v>6090</v>
      </c>
      <c r="B6751" s="8" t="s">
        <v>12</v>
      </c>
      <c r="C6751" s="8">
        <v>1482106</v>
      </c>
      <c r="D6751" s="8"/>
      <c r="E6751" s="8" t="s">
        <v>12177</v>
      </c>
    </row>
    <row r="6752" spans="1:5" x14ac:dyDescent="0.2">
      <c r="A6752" s="8" t="s">
        <v>6091</v>
      </c>
      <c r="B6752" s="8" t="s">
        <v>4</v>
      </c>
      <c r="C6752" s="8">
        <v>1482188</v>
      </c>
      <c r="D6752" s="9">
        <v>9000</v>
      </c>
      <c r="E6752" s="8" t="s">
        <v>12176</v>
      </c>
    </row>
    <row r="6753" spans="1:5" x14ac:dyDescent="0.2">
      <c r="A6753" s="8" t="s">
        <v>6092</v>
      </c>
      <c r="B6753" s="8" t="s">
        <v>4</v>
      </c>
      <c r="C6753" s="8">
        <v>1482214</v>
      </c>
      <c r="D6753" s="9">
        <v>10000</v>
      </c>
      <c r="E6753" s="8" t="s">
        <v>12176</v>
      </c>
    </row>
    <row r="6754" spans="1:5" x14ac:dyDescent="0.2">
      <c r="A6754" s="8" t="s">
        <v>12420</v>
      </c>
      <c r="B6754" s="8" t="s">
        <v>4</v>
      </c>
      <c r="C6754" s="8">
        <v>1482344</v>
      </c>
      <c r="D6754" s="9">
        <v>12000</v>
      </c>
      <c r="E6754" s="8" t="s">
        <v>12176</v>
      </c>
    </row>
    <row r="6755" spans="1:5" x14ac:dyDescent="0.2">
      <c r="A6755" s="8" t="s">
        <v>6094</v>
      </c>
      <c r="B6755" s="8" t="s">
        <v>4</v>
      </c>
      <c r="C6755" s="8">
        <v>1483425</v>
      </c>
      <c r="D6755" s="8"/>
      <c r="E6755" s="8" t="s">
        <v>12176</v>
      </c>
    </row>
    <row r="6756" spans="1:5" x14ac:dyDescent="0.2">
      <c r="A6756" s="8" t="s">
        <v>6094</v>
      </c>
      <c r="B6756" s="8" t="s">
        <v>4</v>
      </c>
      <c r="C6756" s="8">
        <v>1483425</v>
      </c>
      <c r="D6756" s="8"/>
      <c r="E6756" s="8" t="s">
        <v>12176</v>
      </c>
    </row>
    <row r="6757" spans="1:5" x14ac:dyDescent="0.2">
      <c r="A6757" s="8" t="s">
        <v>6095</v>
      </c>
      <c r="B6757" s="8" t="s">
        <v>4</v>
      </c>
      <c r="C6757" s="8">
        <v>1483551</v>
      </c>
      <c r="D6757" s="9">
        <v>12500</v>
      </c>
      <c r="E6757" s="8" t="s">
        <v>12177</v>
      </c>
    </row>
    <row r="6758" spans="1:5" x14ac:dyDescent="0.2">
      <c r="A6758" s="8" t="s">
        <v>6096</v>
      </c>
      <c r="B6758" s="8" t="s">
        <v>4</v>
      </c>
      <c r="C6758" s="8">
        <v>1483680</v>
      </c>
      <c r="D6758" s="9">
        <v>10800</v>
      </c>
      <c r="E6758" s="8" t="s">
        <v>12176</v>
      </c>
    </row>
    <row r="6759" spans="1:5" x14ac:dyDescent="0.2">
      <c r="A6759" s="8" t="s">
        <v>6097</v>
      </c>
      <c r="B6759" s="8" t="s">
        <v>4</v>
      </c>
      <c r="C6759" s="8">
        <v>1484122</v>
      </c>
      <c r="D6759" s="9">
        <v>11621.38</v>
      </c>
      <c r="E6759" s="8" t="s">
        <v>12176</v>
      </c>
    </row>
    <row r="6760" spans="1:5" x14ac:dyDescent="0.2">
      <c r="A6760" s="8" t="s">
        <v>6098</v>
      </c>
      <c r="B6760" s="8" t="s">
        <v>4</v>
      </c>
      <c r="C6760" s="8">
        <v>1485637</v>
      </c>
      <c r="D6760" s="8"/>
      <c r="E6760" s="8" t="s">
        <v>12176</v>
      </c>
    </row>
    <row r="6761" spans="1:5" x14ac:dyDescent="0.2">
      <c r="A6761" s="8" t="s">
        <v>6099</v>
      </c>
      <c r="B6761" s="8" t="s">
        <v>12</v>
      </c>
      <c r="C6761" s="8">
        <v>1486520</v>
      </c>
      <c r="D6761" s="9">
        <v>5000</v>
      </c>
      <c r="E6761" s="8" t="s">
        <v>12176</v>
      </c>
    </row>
    <row r="6762" spans="1:5" x14ac:dyDescent="0.2">
      <c r="A6762" s="8" t="s">
        <v>6100</v>
      </c>
      <c r="B6762" s="8" t="s">
        <v>4</v>
      </c>
      <c r="C6762" s="8">
        <v>1487180</v>
      </c>
      <c r="D6762" s="8">
        <v>804.17</v>
      </c>
      <c r="E6762" s="8" t="s">
        <v>12176</v>
      </c>
    </row>
    <row r="6763" spans="1:5" x14ac:dyDescent="0.2">
      <c r="A6763" s="8" t="s">
        <v>6101</v>
      </c>
      <c r="B6763" s="8" t="s">
        <v>4</v>
      </c>
      <c r="C6763" s="8">
        <v>1488611</v>
      </c>
      <c r="D6763" s="9">
        <v>12500</v>
      </c>
      <c r="E6763" s="8" t="s">
        <v>12176</v>
      </c>
    </row>
    <row r="6764" spans="1:5" x14ac:dyDescent="0.2">
      <c r="A6764" s="8" t="s">
        <v>6102</v>
      </c>
      <c r="B6764" s="8" t="s">
        <v>4</v>
      </c>
      <c r="C6764" s="8">
        <v>1489153</v>
      </c>
      <c r="D6764" s="9">
        <v>18000</v>
      </c>
      <c r="E6764" s="8" t="s">
        <v>12176</v>
      </c>
    </row>
    <row r="6765" spans="1:5" x14ac:dyDescent="0.2">
      <c r="A6765" s="8" t="s">
        <v>6103</v>
      </c>
      <c r="B6765" s="8" t="s">
        <v>4</v>
      </c>
      <c r="C6765" s="8">
        <v>1489198</v>
      </c>
      <c r="D6765" s="8"/>
      <c r="E6765" s="8" t="s">
        <v>12176</v>
      </c>
    </row>
    <row r="6766" spans="1:5" x14ac:dyDescent="0.2">
      <c r="A6766" s="8" t="s">
        <v>6104</v>
      </c>
      <c r="B6766" s="8" t="s">
        <v>4</v>
      </c>
      <c r="C6766" s="8">
        <v>1490049</v>
      </c>
      <c r="D6766" s="9">
        <v>15000</v>
      </c>
      <c r="E6766" s="8" t="s">
        <v>12176</v>
      </c>
    </row>
    <row r="6767" spans="1:5" x14ac:dyDescent="0.2">
      <c r="A6767" s="8" t="s">
        <v>6105</v>
      </c>
      <c r="B6767" s="8" t="s">
        <v>12</v>
      </c>
      <c r="C6767" s="8">
        <v>1490067</v>
      </c>
      <c r="D6767" s="9">
        <v>5000</v>
      </c>
      <c r="E6767" s="8" t="s">
        <v>12176</v>
      </c>
    </row>
    <row r="6768" spans="1:5" x14ac:dyDescent="0.2">
      <c r="A6768" s="8" t="s">
        <v>6106</v>
      </c>
      <c r="B6768" s="8" t="s">
        <v>4</v>
      </c>
      <c r="C6768" s="8">
        <v>1490950</v>
      </c>
      <c r="D6768" s="9">
        <v>21315.8</v>
      </c>
      <c r="E6768" s="8" t="s">
        <v>12176</v>
      </c>
    </row>
    <row r="6769" spans="1:5" x14ac:dyDescent="0.2">
      <c r="A6769" s="8" t="s">
        <v>6107</v>
      </c>
      <c r="B6769" s="8" t="s">
        <v>12</v>
      </c>
      <c r="C6769" s="8">
        <v>1491700</v>
      </c>
      <c r="D6769" s="8"/>
      <c r="E6769" s="8" t="s">
        <v>12176</v>
      </c>
    </row>
    <row r="6770" spans="1:5" x14ac:dyDescent="0.2">
      <c r="A6770" s="8" t="s">
        <v>6108</v>
      </c>
      <c r="B6770" s="8" t="s">
        <v>12</v>
      </c>
      <c r="C6770" s="8">
        <v>1491990</v>
      </c>
      <c r="D6770" s="8"/>
      <c r="E6770" s="8" t="s">
        <v>12177</v>
      </c>
    </row>
    <row r="6771" spans="1:5" x14ac:dyDescent="0.2">
      <c r="A6771" s="8" t="s">
        <v>6109</v>
      </c>
      <c r="B6771" s="8" t="s">
        <v>4</v>
      </c>
      <c r="C6771" s="8">
        <v>1492095</v>
      </c>
      <c r="D6771" s="9">
        <v>7000</v>
      </c>
      <c r="E6771" s="8" t="s">
        <v>12176</v>
      </c>
    </row>
    <row r="6772" spans="1:5" x14ac:dyDescent="0.2">
      <c r="A6772" s="8" t="s">
        <v>6110</v>
      </c>
      <c r="B6772" s="8" t="s">
        <v>4</v>
      </c>
      <c r="C6772" s="8">
        <v>1492245</v>
      </c>
      <c r="D6772" s="8"/>
      <c r="E6772" s="8" t="s">
        <v>12176</v>
      </c>
    </row>
    <row r="6773" spans="1:5" x14ac:dyDescent="0.2">
      <c r="A6773" s="8" t="s">
        <v>6111</v>
      </c>
      <c r="B6773" s="8" t="s">
        <v>4</v>
      </c>
      <c r="C6773" s="8">
        <v>1492513</v>
      </c>
      <c r="D6773" s="9">
        <v>6500</v>
      </c>
      <c r="E6773" s="8" t="s">
        <v>12176</v>
      </c>
    </row>
    <row r="6774" spans="1:5" x14ac:dyDescent="0.2">
      <c r="A6774" s="8" t="s">
        <v>6112</v>
      </c>
      <c r="B6774" s="8" t="s">
        <v>4</v>
      </c>
      <c r="C6774" s="8">
        <v>1492590</v>
      </c>
      <c r="D6774" s="9">
        <v>10000</v>
      </c>
      <c r="E6774" s="8" t="s">
        <v>12176</v>
      </c>
    </row>
    <row r="6775" spans="1:5" x14ac:dyDescent="0.2">
      <c r="A6775" s="8" t="s">
        <v>6113</v>
      </c>
      <c r="B6775" s="8" t="s">
        <v>4</v>
      </c>
      <c r="C6775" s="8">
        <v>1494146</v>
      </c>
      <c r="D6775" s="9">
        <v>7000</v>
      </c>
      <c r="E6775" s="8" t="s">
        <v>12176</v>
      </c>
    </row>
    <row r="6776" spans="1:5" x14ac:dyDescent="0.2">
      <c r="A6776" s="8" t="s">
        <v>6114</v>
      </c>
      <c r="B6776" s="8" t="s">
        <v>4</v>
      </c>
      <c r="C6776" s="8">
        <v>1494926</v>
      </c>
      <c r="D6776" s="9">
        <v>12000</v>
      </c>
      <c r="E6776" s="8" t="s">
        <v>12176</v>
      </c>
    </row>
    <row r="6777" spans="1:5" x14ac:dyDescent="0.2">
      <c r="A6777" s="8" t="s">
        <v>6115</v>
      </c>
      <c r="B6777" s="8" t="s">
        <v>4</v>
      </c>
      <c r="C6777" s="8">
        <v>1496487</v>
      </c>
      <c r="D6777" s="9">
        <v>9958.42</v>
      </c>
      <c r="E6777" s="8" t="s">
        <v>12176</v>
      </c>
    </row>
    <row r="6778" spans="1:5" x14ac:dyDescent="0.2">
      <c r="A6778" s="8" t="s">
        <v>6116</v>
      </c>
      <c r="B6778" s="8" t="s">
        <v>4</v>
      </c>
      <c r="C6778" s="8">
        <v>1496675</v>
      </c>
      <c r="D6778" s="9">
        <v>6000</v>
      </c>
      <c r="E6778" s="8" t="s">
        <v>12176</v>
      </c>
    </row>
    <row r="6779" spans="1:5" x14ac:dyDescent="0.2">
      <c r="A6779" s="8" t="s">
        <v>6116</v>
      </c>
      <c r="B6779" s="8" t="s">
        <v>4</v>
      </c>
      <c r="C6779" s="8">
        <v>1496675</v>
      </c>
      <c r="D6779" s="9">
        <v>2033.46</v>
      </c>
      <c r="E6779" s="8" t="s">
        <v>12176</v>
      </c>
    </row>
    <row r="6780" spans="1:5" x14ac:dyDescent="0.2">
      <c r="A6780" s="8" t="s">
        <v>6117</v>
      </c>
      <c r="B6780" s="8" t="s">
        <v>4</v>
      </c>
      <c r="C6780" s="8">
        <v>1496739</v>
      </c>
      <c r="D6780" s="9">
        <v>8650</v>
      </c>
      <c r="E6780" s="8" t="s">
        <v>12176</v>
      </c>
    </row>
    <row r="6781" spans="1:5" x14ac:dyDescent="0.2">
      <c r="A6781" s="8" t="s">
        <v>6118</v>
      </c>
      <c r="B6781" s="8" t="s">
        <v>4</v>
      </c>
      <c r="C6781" s="8">
        <v>1496763</v>
      </c>
      <c r="D6781" s="9">
        <v>14230.8</v>
      </c>
      <c r="E6781" s="8" t="s">
        <v>12176</v>
      </c>
    </row>
    <row r="6782" spans="1:5" x14ac:dyDescent="0.2">
      <c r="A6782" s="8" t="s">
        <v>6119</v>
      </c>
      <c r="B6782" s="8" t="s">
        <v>4</v>
      </c>
      <c r="C6782" s="8">
        <v>1497357</v>
      </c>
      <c r="D6782" s="9">
        <v>4000</v>
      </c>
      <c r="E6782" s="8" t="s">
        <v>12176</v>
      </c>
    </row>
    <row r="6783" spans="1:5" x14ac:dyDescent="0.2">
      <c r="A6783" s="8" t="s">
        <v>6120</v>
      </c>
      <c r="B6783" s="8" t="s">
        <v>12</v>
      </c>
      <c r="C6783" s="8">
        <v>1498352</v>
      </c>
      <c r="D6783" s="8"/>
      <c r="E6783" s="8" t="s">
        <v>12177</v>
      </c>
    </row>
    <row r="6784" spans="1:5" x14ac:dyDescent="0.2">
      <c r="A6784" s="8" t="s">
        <v>6121</v>
      </c>
      <c r="B6784" s="8" t="s">
        <v>4</v>
      </c>
      <c r="C6784" s="8">
        <v>1499058</v>
      </c>
      <c r="D6784" s="9">
        <v>6250</v>
      </c>
      <c r="E6784" s="8" t="s">
        <v>12176</v>
      </c>
    </row>
    <row r="6785" spans="1:5" x14ac:dyDescent="0.2">
      <c r="A6785" s="8" t="s">
        <v>6122</v>
      </c>
      <c r="B6785" s="8" t="s">
        <v>4</v>
      </c>
      <c r="C6785" s="8">
        <v>1499355</v>
      </c>
      <c r="D6785" s="8"/>
      <c r="E6785" s="8" t="s">
        <v>12176</v>
      </c>
    </row>
    <row r="6786" spans="1:5" x14ac:dyDescent="0.2">
      <c r="A6786" s="8" t="s">
        <v>6123</v>
      </c>
      <c r="B6786" s="8" t="s">
        <v>4</v>
      </c>
      <c r="C6786" s="8">
        <v>1500572</v>
      </c>
      <c r="D6786" s="9">
        <v>7598.26</v>
      </c>
      <c r="E6786" s="8" t="s">
        <v>12176</v>
      </c>
    </row>
    <row r="6787" spans="1:5" x14ac:dyDescent="0.2">
      <c r="A6787" s="8" t="s">
        <v>6124</v>
      </c>
      <c r="B6787" s="8" t="s">
        <v>4</v>
      </c>
      <c r="C6787" s="8">
        <v>1500589</v>
      </c>
      <c r="D6787" s="9">
        <v>23000</v>
      </c>
      <c r="E6787" s="8" t="s">
        <v>12176</v>
      </c>
    </row>
    <row r="6788" spans="1:5" x14ac:dyDescent="0.2">
      <c r="A6788" s="8" t="s">
        <v>6125</v>
      </c>
      <c r="B6788" s="8" t="s">
        <v>4</v>
      </c>
      <c r="C6788" s="8">
        <v>1501175</v>
      </c>
      <c r="D6788" s="9">
        <v>10920.76</v>
      </c>
      <c r="E6788" s="8" t="s">
        <v>12176</v>
      </c>
    </row>
    <row r="6789" spans="1:5" x14ac:dyDescent="0.2">
      <c r="A6789" s="8" t="s">
        <v>6126</v>
      </c>
      <c r="B6789" s="8" t="s">
        <v>12</v>
      </c>
      <c r="C6789" s="8">
        <v>1501540</v>
      </c>
      <c r="D6789" s="8"/>
      <c r="E6789" s="8" t="s">
        <v>12176</v>
      </c>
    </row>
    <row r="6790" spans="1:5" x14ac:dyDescent="0.2">
      <c r="A6790" s="8" t="s">
        <v>6127</v>
      </c>
      <c r="B6790" s="8" t="s">
        <v>4</v>
      </c>
      <c r="C6790" s="8">
        <v>1503087</v>
      </c>
      <c r="D6790" s="9">
        <v>12000</v>
      </c>
      <c r="E6790" s="8" t="s">
        <v>12176</v>
      </c>
    </row>
    <row r="6791" spans="1:5" x14ac:dyDescent="0.2">
      <c r="A6791" s="8" t="s">
        <v>6128</v>
      </c>
      <c r="B6791" s="8" t="s">
        <v>4</v>
      </c>
      <c r="C6791" s="8">
        <v>1503443</v>
      </c>
      <c r="D6791" s="9">
        <v>10500</v>
      </c>
      <c r="E6791" s="8" t="s">
        <v>12176</v>
      </c>
    </row>
    <row r="6792" spans="1:5" x14ac:dyDescent="0.2">
      <c r="A6792" s="8" t="s">
        <v>6129</v>
      </c>
      <c r="B6792" s="8" t="s">
        <v>4</v>
      </c>
      <c r="C6792" s="8">
        <v>1503786</v>
      </c>
      <c r="D6792" s="9">
        <v>12461.53</v>
      </c>
      <c r="E6792" s="8" t="s">
        <v>12176</v>
      </c>
    </row>
    <row r="6793" spans="1:5" x14ac:dyDescent="0.2">
      <c r="A6793" s="8" t="s">
        <v>6130</v>
      </c>
      <c r="B6793" s="8" t="s">
        <v>4</v>
      </c>
      <c r="C6793" s="8">
        <v>1503887</v>
      </c>
      <c r="D6793" s="9">
        <v>7500</v>
      </c>
      <c r="E6793" s="8" t="s">
        <v>12176</v>
      </c>
    </row>
    <row r="6794" spans="1:5" x14ac:dyDescent="0.2">
      <c r="A6794" s="8" t="s">
        <v>6131</v>
      </c>
      <c r="B6794" s="8" t="s">
        <v>4</v>
      </c>
      <c r="C6794" s="8">
        <v>1504002</v>
      </c>
      <c r="D6794" s="9">
        <v>6419.99</v>
      </c>
      <c r="E6794" s="8" t="s">
        <v>12176</v>
      </c>
    </row>
    <row r="6795" spans="1:5" x14ac:dyDescent="0.2">
      <c r="A6795" s="8" t="s">
        <v>6132</v>
      </c>
      <c r="B6795" s="8" t="s">
        <v>4</v>
      </c>
      <c r="C6795" s="8">
        <v>1504101</v>
      </c>
      <c r="D6795" s="9">
        <v>10000</v>
      </c>
      <c r="E6795" s="8" t="s">
        <v>12176</v>
      </c>
    </row>
    <row r="6796" spans="1:5" x14ac:dyDescent="0.2">
      <c r="A6796" s="8" t="s">
        <v>6133</v>
      </c>
      <c r="B6796" s="8" t="s">
        <v>4</v>
      </c>
      <c r="C6796" s="8">
        <v>1504168</v>
      </c>
      <c r="D6796" s="9">
        <v>9038</v>
      </c>
      <c r="E6796" s="8" t="s">
        <v>12176</v>
      </c>
    </row>
    <row r="6797" spans="1:5" x14ac:dyDescent="0.2">
      <c r="A6797" s="8" t="s">
        <v>6134</v>
      </c>
      <c r="B6797" s="8" t="s">
        <v>4</v>
      </c>
      <c r="C6797" s="8">
        <v>1504700</v>
      </c>
      <c r="D6797" s="9">
        <v>12533.08</v>
      </c>
      <c r="E6797" s="8" t="s">
        <v>12176</v>
      </c>
    </row>
    <row r="6798" spans="1:5" x14ac:dyDescent="0.2">
      <c r="A6798" s="8" t="s">
        <v>6135</v>
      </c>
      <c r="B6798" s="8" t="s">
        <v>4</v>
      </c>
      <c r="C6798" s="8">
        <v>1505278</v>
      </c>
      <c r="D6798" s="9">
        <v>9125</v>
      </c>
      <c r="E6798" s="8" t="s">
        <v>12176</v>
      </c>
    </row>
    <row r="6799" spans="1:5" x14ac:dyDescent="0.2">
      <c r="A6799" s="8" t="s">
        <v>6136</v>
      </c>
      <c r="B6799" s="8" t="s">
        <v>4</v>
      </c>
      <c r="C6799" s="8">
        <v>1505724</v>
      </c>
      <c r="D6799" s="9">
        <v>10000</v>
      </c>
      <c r="E6799" s="8" t="s">
        <v>12176</v>
      </c>
    </row>
    <row r="6800" spans="1:5" x14ac:dyDescent="0.2">
      <c r="A6800" s="8" t="s">
        <v>6137</v>
      </c>
      <c r="B6800" s="8" t="s">
        <v>4</v>
      </c>
      <c r="C6800" s="8">
        <v>1506109</v>
      </c>
      <c r="D6800" s="9">
        <v>10000</v>
      </c>
      <c r="E6800" s="8" t="s">
        <v>12176</v>
      </c>
    </row>
    <row r="6801" spans="1:5" x14ac:dyDescent="0.2">
      <c r="A6801" s="8" t="s">
        <v>6138</v>
      </c>
      <c r="B6801" s="8" t="s">
        <v>12</v>
      </c>
      <c r="C6801" s="8">
        <v>1506725</v>
      </c>
      <c r="D6801" s="8"/>
      <c r="E6801" s="8" t="s">
        <v>12177</v>
      </c>
    </row>
    <row r="6802" spans="1:5" x14ac:dyDescent="0.2">
      <c r="A6802" s="8" t="s">
        <v>6139</v>
      </c>
      <c r="B6802" s="8" t="s">
        <v>12</v>
      </c>
      <c r="C6802" s="8">
        <v>1506768</v>
      </c>
      <c r="D6802" s="8"/>
      <c r="E6802" s="8" t="s">
        <v>12177</v>
      </c>
    </row>
    <row r="6803" spans="1:5" x14ac:dyDescent="0.2">
      <c r="A6803" s="8" t="s">
        <v>6140</v>
      </c>
      <c r="B6803" s="8" t="s">
        <v>4</v>
      </c>
      <c r="C6803" s="8">
        <v>1506986</v>
      </c>
      <c r="D6803" s="8"/>
      <c r="E6803" s="8" t="s">
        <v>12176</v>
      </c>
    </row>
    <row r="6804" spans="1:5" x14ac:dyDescent="0.2">
      <c r="A6804" s="8" t="s">
        <v>6141</v>
      </c>
      <c r="B6804" s="8" t="s">
        <v>4</v>
      </c>
      <c r="C6804" s="8">
        <v>1507088</v>
      </c>
      <c r="D6804" s="8"/>
      <c r="E6804" s="8" t="s">
        <v>12176</v>
      </c>
    </row>
    <row r="6805" spans="1:5" x14ac:dyDescent="0.2">
      <c r="A6805" s="8" t="s">
        <v>6142</v>
      </c>
      <c r="B6805" s="8" t="s">
        <v>12</v>
      </c>
      <c r="C6805" s="8">
        <v>1507259</v>
      </c>
      <c r="D6805" s="8"/>
      <c r="E6805" s="8" t="s">
        <v>12176</v>
      </c>
    </row>
    <row r="6806" spans="1:5" x14ac:dyDescent="0.2">
      <c r="A6806" s="8" t="s">
        <v>6143</v>
      </c>
      <c r="B6806" s="8" t="s">
        <v>4</v>
      </c>
      <c r="C6806" s="8">
        <v>1507273</v>
      </c>
      <c r="D6806" s="8"/>
      <c r="E6806" s="8" t="s">
        <v>12176</v>
      </c>
    </row>
    <row r="6807" spans="1:5" x14ac:dyDescent="0.2">
      <c r="A6807" s="8" t="s">
        <v>6144</v>
      </c>
      <c r="B6807" s="8" t="s">
        <v>4</v>
      </c>
      <c r="C6807" s="8">
        <v>1507559</v>
      </c>
      <c r="D6807" s="8"/>
      <c r="E6807" s="8" t="s">
        <v>12176</v>
      </c>
    </row>
    <row r="6808" spans="1:5" x14ac:dyDescent="0.2">
      <c r="A6808" s="8" t="s">
        <v>6145</v>
      </c>
      <c r="B6808" s="8" t="s">
        <v>4</v>
      </c>
      <c r="C6808" s="8">
        <v>1508347</v>
      </c>
      <c r="D6808" s="9">
        <v>10000</v>
      </c>
      <c r="E6808" s="8" t="s">
        <v>12176</v>
      </c>
    </row>
    <row r="6809" spans="1:5" x14ac:dyDescent="0.2">
      <c r="A6809" s="8" t="s">
        <v>6146</v>
      </c>
      <c r="B6809" s="8" t="s">
        <v>4</v>
      </c>
      <c r="C6809" s="8">
        <v>1509027</v>
      </c>
      <c r="D6809" s="9">
        <v>11000</v>
      </c>
      <c r="E6809" s="8" t="s">
        <v>12176</v>
      </c>
    </row>
    <row r="6810" spans="1:5" x14ac:dyDescent="0.2">
      <c r="A6810" s="8" t="s">
        <v>6147</v>
      </c>
      <c r="B6810" s="8" t="s">
        <v>4</v>
      </c>
      <c r="C6810" s="8">
        <v>1509030</v>
      </c>
      <c r="D6810" s="8"/>
      <c r="E6810" s="8" t="s">
        <v>12176</v>
      </c>
    </row>
    <row r="6811" spans="1:5" x14ac:dyDescent="0.2">
      <c r="A6811" s="8" t="s">
        <v>6148</v>
      </c>
      <c r="B6811" s="8" t="s">
        <v>4</v>
      </c>
      <c r="C6811" s="8">
        <v>1509031</v>
      </c>
      <c r="D6811" s="8"/>
      <c r="E6811" s="8" t="s">
        <v>12176</v>
      </c>
    </row>
    <row r="6812" spans="1:5" x14ac:dyDescent="0.2">
      <c r="A6812" s="8" t="s">
        <v>6149</v>
      </c>
      <c r="B6812" s="8" t="s">
        <v>4</v>
      </c>
      <c r="C6812" s="8">
        <v>1509037</v>
      </c>
      <c r="D6812" s="9">
        <v>6923</v>
      </c>
      <c r="E6812" s="8" t="s">
        <v>12176</v>
      </c>
    </row>
    <row r="6813" spans="1:5" x14ac:dyDescent="0.2">
      <c r="A6813" s="8" t="s">
        <v>6149</v>
      </c>
      <c r="B6813" s="8" t="s">
        <v>4</v>
      </c>
      <c r="C6813" s="8">
        <v>1509037</v>
      </c>
      <c r="D6813" s="9">
        <v>6923</v>
      </c>
      <c r="E6813" s="8" t="s">
        <v>12176</v>
      </c>
    </row>
    <row r="6814" spans="1:5" x14ac:dyDescent="0.2">
      <c r="A6814" s="8" t="s">
        <v>6150</v>
      </c>
      <c r="B6814" s="8" t="s">
        <v>4</v>
      </c>
      <c r="C6814" s="8">
        <v>1509045</v>
      </c>
      <c r="D6814" s="9">
        <v>12000</v>
      </c>
      <c r="E6814" s="8" t="s">
        <v>12176</v>
      </c>
    </row>
    <row r="6815" spans="1:5" x14ac:dyDescent="0.2">
      <c r="A6815" s="8" t="s">
        <v>6151</v>
      </c>
      <c r="B6815" s="8" t="s">
        <v>4</v>
      </c>
      <c r="C6815" s="8">
        <v>1509073</v>
      </c>
      <c r="D6815" s="8"/>
      <c r="E6815" s="8" t="s">
        <v>12176</v>
      </c>
    </row>
    <row r="6816" spans="1:5" x14ac:dyDescent="0.2">
      <c r="A6816" s="8" t="s">
        <v>12421</v>
      </c>
      <c r="B6816" s="8" t="s">
        <v>4</v>
      </c>
      <c r="C6816" s="8">
        <v>1509088</v>
      </c>
      <c r="D6816" s="8"/>
      <c r="E6816" s="8" t="s">
        <v>12176</v>
      </c>
    </row>
    <row r="6817" spans="1:5" x14ac:dyDescent="0.2">
      <c r="A6817" s="8" t="s">
        <v>6153</v>
      </c>
      <c r="B6817" s="8" t="s">
        <v>4</v>
      </c>
      <c r="C6817" s="8">
        <v>1509487</v>
      </c>
      <c r="D6817" s="9">
        <v>10000</v>
      </c>
      <c r="E6817" s="8" t="s">
        <v>12176</v>
      </c>
    </row>
    <row r="6818" spans="1:5" x14ac:dyDescent="0.2">
      <c r="A6818" s="8" t="s">
        <v>6154</v>
      </c>
      <c r="B6818" s="8" t="s">
        <v>4</v>
      </c>
      <c r="C6818" s="8">
        <v>1509490</v>
      </c>
      <c r="D6818" s="9">
        <v>11500</v>
      </c>
      <c r="E6818" s="8" t="s">
        <v>12176</v>
      </c>
    </row>
    <row r="6819" spans="1:5" x14ac:dyDescent="0.2">
      <c r="A6819" s="8" t="s">
        <v>6155</v>
      </c>
      <c r="B6819" s="8" t="s">
        <v>4</v>
      </c>
      <c r="C6819" s="8">
        <v>1509715</v>
      </c>
      <c r="D6819" s="9">
        <v>12500</v>
      </c>
      <c r="E6819" s="8" t="s">
        <v>12176</v>
      </c>
    </row>
    <row r="6820" spans="1:5" x14ac:dyDescent="0.2">
      <c r="A6820" s="8" t="s">
        <v>6156</v>
      </c>
      <c r="B6820" s="8" t="s">
        <v>4</v>
      </c>
      <c r="C6820" s="8">
        <v>1510383</v>
      </c>
      <c r="D6820" s="9">
        <v>7000</v>
      </c>
      <c r="E6820" s="8" t="s">
        <v>12176</v>
      </c>
    </row>
    <row r="6821" spans="1:5" x14ac:dyDescent="0.2">
      <c r="A6821" s="8" t="s">
        <v>6157</v>
      </c>
      <c r="B6821" s="8" t="s">
        <v>4</v>
      </c>
      <c r="C6821" s="8">
        <v>1510384</v>
      </c>
      <c r="D6821" s="9">
        <v>6461.54</v>
      </c>
      <c r="E6821" s="8" t="s">
        <v>12176</v>
      </c>
    </row>
    <row r="6822" spans="1:5" x14ac:dyDescent="0.2">
      <c r="A6822" s="8" t="s">
        <v>6158</v>
      </c>
      <c r="B6822" s="8" t="s">
        <v>12</v>
      </c>
      <c r="C6822" s="8">
        <v>1510458</v>
      </c>
      <c r="D6822" s="8"/>
      <c r="E6822" s="8" t="s">
        <v>12177</v>
      </c>
    </row>
    <row r="6823" spans="1:5" x14ac:dyDescent="0.2">
      <c r="A6823" s="8" t="s">
        <v>6159</v>
      </c>
      <c r="B6823" s="8" t="s">
        <v>4</v>
      </c>
      <c r="C6823" s="8">
        <v>1510539</v>
      </c>
      <c r="D6823" s="9">
        <v>5450</v>
      </c>
      <c r="E6823" s="8" t="s">
        <v>12176</v>
      </c>
    </row>
    <row r="6824" spans="1:5" x14ac:dyDescent="0.2">
      <c r="A6824" s="8" t="s">
        <v>6160</v>
      </c>
      <c r="B6824" s="8" t="s">
        <v>12</v>
      </c>
      <c r="C6824" s="8">
        <v>1511131</v>
      </c>
      <c r="D6824" s="8"/>
      <c r="E6824" s="8" t="s">
        <v>12177</v>
      </c>
    </row>
    <row r="6825" spans="1:5" x14ac:dyDescent="0.2">
      <c r="A6825" s="8" t="s">
        <v>6161</v>
      </c>
      <c r="B6825" s="8" t="s">
        <v>4</v>
      </c>
      <c r="C6825" s="8">
        <v>1511648</v>
      </c>
      <c r="D6825" s="9">
        <v>7000</v>
      </c>
      <c r="E6825" s="8" t="s">
        <v>12176</v>
      </c>
    </row>
    <row r="6826" spans="1:5" x14ac:dyDescent="0.2">
      <c r="A6826" s="8" t="s">
        <v>6162</v>
      </c>
      <c r="B6826" s="8" t="s">
        <v>4</v>
      </c>
      <c r="C6826" s="8">
        <v>1511653</v>
      </c>
      <c r="D6826" s="9">
        <v>6000</v>
      </c>
      <c r="E6826" s="8" t="s">
        <v>12176</v>
      </c>
    </row>
    <row r="6827" spans="1:5" x14ac:dyDescent="0.2">
      <c r="A6827" s="8" t="s">
        <v>6163</v>
      </c>
      <c r="B6827" s="8" t="s">
        <v>12</v>
      </c>
      <c r="C6827" s="8">
        <v>1511744</v>
      </c>
      <c r="D6827" s="8"/>
      <c r="E6827" s="8"/>
    </row>
    <row r="6828" spans="1:5" x14ac:dyDescent="0.2">
      <c r="A6828" s="8" t="s">
        <v>6164</v>
      </c>
      <c r="B6828" s="8" t="s">
        <v>4</v>
      </c>
      <c r="C6828" s="8">
        <v>1511758</v>
      </c>
      <c r="D6828" s="8"/>
      <c r="E6828" s="8"/>
    </row>
    <row r="6829" spans="1:5" x14ac:dyDescent="0.2">
      <c r="A6829" s="8" t="s">
        <v>6165</v>
      </c>
      <c r="B6829" s="8" t="s">
        <v>4</v>
      </c>
      <c r="C6829" s="8">
        <v>1511812</v>
      </c>
      <c r="D6829" s="8"/>
      <c r="E6829" s="8" t="s">
        <v>12176</v>
      </c>
    </row>
    <row r="6830" spans="1:5" x14ac:dyDescent="0.2">
      <c r="A6830" s="8" t="s">
        <v>6166</v>
      </c>
      <c r="B6830" s="8" t="s">
        <v>4</v>
      </c>
      <c r="C6830" s="8">
        <v>1511875</v>
      </c>
      <c r="D6830" s="9">
        <v>7000</v>
      </c>
      <c r="E6830" s="8" t="s">
        <v>12176</v>
      </c>
    </row>
    <row r="6831" spans="1:5" x14ac:dyDescent="0.2">
      <c r="A6831" s="8" t="s">
        <v>6167</v>
      </c>
      <c r="B6831" s="8" t="s">
        <v>4</v>
      </c>
      <c r="C6831" s="8">
        <v>1511917</v>
      </c>
      <c r="D6831" s="8"/>
      <c r="E6831" s="8" t="s">
        <v>12176</v>
      </c>
    </row>
    <row r="6832" spans="1:5" x14ac:dyDescent="0.2">
      <c r="A6832" s="8" t="s">
        <v>6168</v>
      </c>
      <c r="B6832" s="8" t="s">
        <v>4</v>
      </c>
      <c r="C6832" s="8">
        <v>1512014</v>
      </c>
      <c r="D6832" s="8"/>
      <c r="E6832" s="8" t="s">
        <v>12176</v>
      </c>
    </row>
    <row r="6833" spans="1:5" x14ac:dyDescent="0.2">
      <c r="A6833" s="8" t="s">
        <v>6169</v>
      </c>
      <c r="B6833" s="8" t="s">
        <v>4</v>
      </c>
      <c r="C6833" s="8">
        <v>1512120</v>
      </c>
      <c r="D6833" s="9">
        <v>6696</v>
      </c>
      <c r="E6833" s="8" t="s">
        <v>12176</v>
      </c>
    </row>
    <row r="6834" spans="1:5" x14ac:dyDescent="0.2">
      <c r="A6834" s="8" t="s">
        <v>6170</v>
      </c>
      <c r="B6834" s="8" t="s">
        <v>4</v>
      </c>
      <c r="C6834" s="8">
        <v>1512125</v>
      </c>
      <c r="D6834" s="9">
        <v>7000</v>
      </c>
      <c r="E6834" s="8" t="s">
        <v>12176</v>
      </c>
    </row>
    <row r="6835" spans="1:5" x14ac:dyDescent="0.2">
      <c r="A6835" s="8" t="s">
        <v>6171</v>
      </c>
      <c r="B6835" s="8" t="s">
        <v>4</v>
      </c>
      <c r="C6835" s="8">
        <v>1512127</v>
      </c>
      <c r="D6835" s="9">
        <v>5600</v>
      </c>
      <c r="E6835" s="8" t="s">
        <v>12176</v>
      </c>
    </row>
    <row r="6836" spans="1:5" x14ac:dyDescent="0.2">
      <c r="A6836" s="8" t="s">
        <v>6172</v>
      </c>
      <c r="B6836" s="8" t="s">
        <v>4</v>
      </c>
      <c r="C6836" s="8">
        <v>1512142</v>
      </c>
      <c r="D6836" s="9">
        <v>7000</v>
      </c>
      <c r="E6836" s="8" t="s">
        <v>12176</v>
      </c>
    </row>
    <row r="6837" spans="1:5" x14ac:dyDescent="0.2">
      <c r="A6837" s="8" t="s">
        <v>6173</v>
      </c>
      <c r="B6837" s="8" t="s">
        <v>4</v>
      </c>
      <c r="C6837" s="8">
        <v>1512165</v>
      </c>
      <c r="D6837" s="9">
        <v>8107</v>
      </c>
      <c r="E6837" s="8" t="s">
        <v>12176</v>
      </c>
    </row>
    <row r="6838" spans="1:5" x14ac:dyDescent="0.2">
      <c r="A6838" s="8" t="s">
        <v>6174</v>
      </c>
      <c r="B6838" s="8" t="s">
        <v>4</v>
      </c>
      <c r="C6838" s="8">
        <v>1512318</v>
      </c>
      <c r="D6838" s="9">
        <v>12000</v>
      </c>
      <c r="E6838" s="8" t="s">
        <v>12176</v>
      </c>
    </row>
    <row r="6839" spans="1:5" x14ac:dyDescent="0.2">
      <c r="A6839" s="8" t="s">
        <v>6175</v>
      </c>
      <c r="B6839" s="8" t="s">
        <v>4</v>
      </c>
      <c r="C6839" s="8">
        <v>1512406</v>
      </c>
      <c r="D6839" s="9">
        <v>13000</v>
      </c>
      <c r="E6839" s="8" t="s">
        <v>12176</v>
      </c>
    </row>
    <row r="6840" spans="1:5" x14ac:dyDescent="0.2">
      <c r="A6840" s="8" t="s">
        <v>6176</v>
      </c>
      <c r="B6840" s="8" t="s">
        <v>4</v>
      </c>
      <c r="C6840" s="8">
        <v>1512882</v>
      </c>
      <c r="D6840" s="8"/>
      <c r="E6840" s="8" t="s">
        <v>12176</v>
      </c>
    </row>
    <row r="6841" spans="1:5" x14ac:dyDescent="0.2">
      <c r="A6841" s="8" t="s">
        <v>6177</v>
      </c>
      <c r="B6841" s="8" t="s">
        <v>4</v>
      </c>
      <c r="C6841" s="8">
        <v>1513163</v>
      </c>
      <c r="D6841" s="9">
        <v>7200</v>
      </c>
      <c r="E6841" s="8" t="s">
        <v>12176</v>
      </c>
    </row>
    <row r="6842" spans="1:5" x14ac:dyDescent="0.2">
      <c r="A6842" s="8" t="s">
        <v>6178</v>
      </c>
      <c r="B6842" s="8" t="s">
        <v>4</v>
      </c>
      <c r="C6842" s="8">
        <v>1514297</v>
      </c>
      <c r="D6842" s="9">
        <v>11853.98</v>
      </c>
      <c r="E6842" s="8" t="s">
        <v>12176</v>
      </c>
    </row>
    <row r="6843" spans="1:5" x14ac:dyDescent="0.2">
      <c r="A6843" s="8" t="s">
        <v>6179</v>
      </c>
      <c r="B6843" s="8" t="s">
        <v>4</v>
      </c>
      <c r="C6843" s="8">
        <v>1514913</v>
      </c>
      <c r="D6843" s="9">
        <v>11023.33</v>
      </c>
      <c r="E6843" s="8" t="s">
        <v>12176</v>
      </c>
    </row>
    <row r="6844" spans="1:5" x14ac:dyDescent="0.2">
      <c r="A6844" s="8" t="s">
        <v>6180</v>
      </c>
      <c r="B6844" s="8" t="s">
        <v>12</v>
      </c>
      <c r="C6844" s="8">
        <v>1514921</v>
      </c>
      <c r="D6844" s="8"/>
      <c r="E6844" s="8" t="s">
        <v>12177</v>
      </c>
    </row>
    <row r="6845" spans="1:5" x14ac:dyDescent="0.2">
      <c r="A6845" s="8" t="s">
        <v>6181</v>
      </c>
      <c r="B6845" s="8" t="s">
        <v>4</v>
      </c>
      <c r="C6845" s="8">
        <v>1515366</v>
      </c>
      <c r="D6845" s="9">
        <v>13952</v>
      </c>
      <c r="E6845" s="8" t="s">
        <v>12176</v>
      </c>
    </row>
    <row r="6846" spans="1:5" x14ac:dyDescent="0.2">
      <c r="A6846" s="8" t="s">
        <v>6182</v>
      </c>
      <c r="B6846" s="8" t="s">
        <v>4</v>
      </c>
      <c r="C6846" s="8">
        <v>1515517</v>
      </c>
      <c r="D6846" s="9">
        <v>2600</v>
      </c>
      <c r="E6846" s="8" t="s">
        <v>12176</v>
      </c>
    </row>
    <row r="6847" spans="1:5" x14ac:dyDescent="0.2">
      <c r="A6847" s="8" t="s">
        <v>6183</v>
      </c>
      <c r="B6847" s="8" t="s">
        <v>4</v>
      </c>
      <c r="C6847" s="8">
        <v>1515691</v>
      </c>
      <c r="D6847" s="9">
        <v>45303</v>
      </c>
      <c r="E6847" s="8" t="s">
        <v>12176</v>
      </c>
    </row>
    <row r="6848" spans="1:5" x14ac:dyDescent="0.2">
      <c r="A6848" s="8" t="s">
        <v>6184</v>
      </c>
      <c r="B6848" s="8" t="s">
        <v>12</v>
      </c>
      <c r="C6848" s="8">
        <v>1516635</v>
      </c>
      <c r="D6848" s="8"/>
      <c r="E6848" s="8" t="s">
        <v>12177</v>
      </c>
    </row>
    <row r="6849" spans="1:5" x14ac:dyDescent="0.2">
      <c r="A6849" s="8" t="s">
        <v>6185</v>
      </c>
      <c r="B6849" s="8" t="s">
        <v>4</v>
      </c>
      <c r="C6849" s="8">
        <v>1516819</v>
      </c>
      <c r="D6849" s="8"/>
      <c r="E6849" s="8" t="s">
        <v>12176</v>
      </c>
    </row>
    <row r="6850" spans="1:5" x14ac:dyDescent="0.2">
      <c r="A6850" s="8" t="s">
        <v>6186</v>
      </c>
      <c r="B6850" s="8" t="s">
        <v>4</v>
      </c>
      <c r="C6850" s="8">
        <v>1517184</v>
      </c>
      <c r="D6850" s="9">
        <v>12758</v>
      </c>
      <c r="E6850" s="8" t="s">
        <v>12176</v>
      </c>
    </row>
    <row r="6851" spans="1:5" x14ac:dyDescent="0.2">
      <c r="A6851" s="8" t="s">
        <v>6187</v>
      </c>
      <c r="B6851" s="8" t="s">
        <v>4</v>
      </c>
      <c r="C6851" s="8">
        <v>1517214</v>
      </c>
      <c r="D6851" s="9">
        <v>5871</v>
      </c>
      <c r="E6851" s="8" t="s">
        <v>12176</v>
      </c>
    </row>
    <row r="6852" spans="1:5" x14ac:dyDescent="0.2">
      <c r="A6852" s="8" t="s">
        <v>6188</v>
      </c>
      <c r="B6852" s="8" t="s">
        <v>4</v>
      </c>
      <c r="C6852" s="8">
        <v>1517226</v>
      </c>
      <c r="D6852" s="9">
        <v>8000</v>
      </c>
      <c r="E6852" s="8" t="s">
        <v>12176</v>
      </c>
    </row>
    <row r="6853" spans="1:5" x14ac:dyDescent="0.2">
      <c r="A6853" s="8" t="s">
        <v>6188</v>
      </c>
      <c r="B6853" s="8" t="s">
        <v>4</v>
      </c>
      <c r="C6853" s="8">
        <v>1517226</v>
      </c>
      <c r="D6853" s="9">
        <v>6500</v>
      </c>
      <c r="E6853" s="8" t="s">
        <v>12176</v>
      </c>
    </row>
    <row r="6854" spans="1:5" x14ac:dyDescent="0.2">
      <c r="A6854" s="8" t="s">
        <v>6189</v>
      </c>
      <c r="B6854" s="8" t="s">
        <v>4</v>
      </c>
      <c r="C6854" s="8">
        <v>1517233</v>
      </c>
      <c r="D6854" s="8"/>
      <c r="E6854" s="8" t="s">
        <v>12176</v>
      </c>
    </row>
    <row r="6855" spans="1:5" x14ac:dyDescent="0.2">
      <c r="A6855" s="8" t="s">
        <v>6190</v>
      </c>
      <c r="B6855" s="8" t="s">
        <v>4</v>
      </c>
      <c r="C6855" s="8">
        <v>1517236</v>
      </c>
      <c r="D6855" s="9">
        <v>6000</v>
      </c>
      <c r="E6855" s="8" t="s">
        <v>12176</v>
      </c>
    </row>
    <row r="6856" spans="1:5" x14ac:dyDescent="0.2">
      <c r="A6856" s="8" t="s">
        <v>6191</v>
      </c>
      <c r="B6856" s="8" t="s">
        <v>4</v>
      </c>
      <c r="C6856" s="8">
        <v>1518487</v>
      </c>
      <c r="D6856" s="9">
        <v>8700</v>
      </c>
      <c r="E6856" s="8" t="s">
        <v>12176</v>
      </c>
    </row>
    <row r="6857" spans="1:5" x14ac:dyDescent="0.2">
      <c r="A6857" s="8" t="s">
        <v>6192</v>
      </c>
      <c r="B6857" s="8" t="s">
        <v>4</v>
      </c>
      <c r="C6857" s="8">
        <v>1518499</v>
      </c>
      <c r="D6857" s="8"/>
      <c r="E6857" s="8" t="s">
        <v>12176</v>
      </c>
    </row>
    <row r="6858" spans="1:5" x14ac:dyDescent="0.2">
      <c r="A6858" s="8" t="s">
        <v>6193</v>
      </c>
      <c r="B6858" s="8" t="s">
        <v>4</v>
      </c>
      <c r="C6858" s="8">
        <v>1518592</v>
      </c>
      <c r="D6858" s="8"/>
      <c r="E6858" s="8" t="s">
        <v>12176</v>
      </c>
    </row>
    <row r="6859" spans="1:5" x14ac:dyDescent="0.2">
      <c r="A6859" s="8" t="s">
        <v>6194</v>
      </c>
      <c r="B6859" s="8" t="s">
        <v>12</v>
      </c>
      <c r="C6859" s="8">
        <v>1519234</v>
      </c>
      <c r="D6859" s="8"/>
      <c r="E6859" s="8" t="s">
        <v>12176</v>
      </c>
    </row>
    <row r="6860" spans="1:5" x14ac:dyDescent="0.2">
      <c r="A6860" s="8" t="s">
        <v>6195</v>
      </c>
      <c r="B6860" s="8" t="s">
        <v>4</v>
      </c>
      <c r="C6860" s="8">
        <v>1519721</v>
      </c>
      <c r="D6860" s="9">
        <v>16000</v>
      </c>
      <c r="E6860" s="8" t="s">
        <v>12176</v>
      </c>
    </row>
    <row r="6861" spans="1:5" x14ac:dyDescent="0.2">
      <c r="A6861" s="8" t="s">
        <v>6196</v>
      </c>
      <c r="B6861" s="8" t="s">
        <v>4</v>
      </c>
      <c r="C6861" s="8">
        <v>1519725</v>
      </c>
      <c r="D6861" s="8"/>
      <c r="E6861" s="8" t="s">
        <v>12176</v>
      </c>
    </row>
    <row r="6862" spans="1:5" x14ac:dyDescent="0.2">
      <c r="A6862" s="8" t="s">
        <v>6197</v>
      </c>
      <c r="B6862" s="8" t="s">
        <v>4</v>
      </c>
      <c r="C6862" s="8">
        <v>1519994</v>
      </c>
      <c r="D6862" s="9">
        <v>23144.87</v>
      </c>
      <c r="E6862" s="8" t="s">
        <v>12176</v>
      </c>
    </row>
    <row r="6863" spans="1:5" x14ac:dyDescent="0.2">
      <c r="A6863" s="8" t="s">
        <v>6198</v>
      </c>
      <c r="B6863" s="8" t="s">
        <v>4</v>
      </c>
      <c r="C6863" s="8">
        <v>1520738</v>
      </c>
      <c r="D6863" s="8"/>
      <c r="E6863" s="8" t="s">
        <v>12176</v>
      </c>
    </row>
    <row r="6864" spans="1:5" x14ac:dyDescent="0.2">
      <c r="A6864" s="8" t="s">
        <v>6199</v>
      </c>
      <c r="B6864" s="8" t="s">
        <v>12</v>
      </c>
      <c r="C6864" s="8">
        <v>1520811</v>
      </c>
      <c r="D6864" s="9">
        <v>5800</v>
      </c>
      <c r="E6864" s="8" t="s">
        <v>12176</v>
      </c>
    </row>
    <row r="6865" spans="1:5" x14ac:dyDescent="0.2">
      <c r="A6865" s="8" t="s">
        <v>6200</v>
      </c>
      <c r="B6865" s="8" t="s">
        <v>4</v>
      </c>
      <c r="C6865" s="8">
        <v>1521169</v>
      </c>
      <c r="D6865" s="9">
        <v>15000</v>
      </c>
      <c r="E6865" s="8" t="s">
        <v>12176</v>
      </c>
    </row>
    <row r="6866" spans="1:5" x14ac:dyDescent="0.2">
      <c r="A6866" s="8" t="s">
        <v>6201</v>
      </c>
      <c r="B6866" s="8" t="s">
        <v>4</v>
      </c>
      <c r="C6866" s="8">
        <v>1521442</v>
      </c>
      <c r="D6866" s="9">
        <v>5600</v>
      </c>
      <c r="E6866" s="8" t="s">
        <v>12176</v>
      </c>
    </row>
    <row r="6867" spans="1:5" x14ac:dyDescent="0.2">
      <c r="A6867" s="8" t="s">
        <v>6202</v>
      </c>
      <c r="B6867" s="8" t="s">
        <v>4</v>
      </c>
      <c r="C6867" s="8">
        <v>1521455</v>
      </c>
      <c r="D6867" s="9">
        <v>2500</v>
      </c>
      <c r="E6867" s="8" t="s">
        <v>12176</v>
      </c>
    </row>
    <row r="6868" spans="1:5" x14ac:dyDescent="0.2">
      <c r="A6868" s="8" t="s">
        <v>6203</v>
      </c>
      <c r="B6868" s="8" t="s">
        <v>4</v>
      </c>
      <c r="C6868" s="8">
        <v>1521701</v>
      </c>
      <c r="D6868" s="8"/>
      <c r="E6868" s="8" t="s">
        <v>12176</v>
      </c>
    </row>
    <row r="6869" spans="1:5" x14ac:dyDescent="0.2">
      <c r="A6869" s="8" t="s">
        <v>6204</v>
      </c>
      <c r="B6869" s="8" t="s">
        <v>4</v>
      </c>
      <c r="C6869" s="8">
        <v>1522100</v>
      </c>
      <c r="D6869" s="9">
        <v>15000</v>
      </c>
      <c r="E6869" s="8" t="s">
        <v>12176</v>
      </c>
    </row>
    <row r="6870" spans="1:5" x14ac:dyDescent="0.2">
      <c r="A6870" s="8" t="s">
        <v>6205</v>
      </c>
      <c r="B6870" s="8" t="s">
        <v>4</v>
      </c>
      <c r="C6870" s="8">
        <v>1522805</v>
      </c>
      <c r="D6870" s="9">
        <v>15000</v>
      </c>
      <c r="E6870" s="8" t="s">
        <v>12176</v>
      </c>
    </row>
    <row r="6871" spans="1:5" x14ac:dyDescent="0.2">
      <c r="A6871" s="8" t="s">
        <v>6206</v>
      </c>
      <c r="B6871" s="8" t="s">
        <v>4</v>
      </c>
      <c r="C6871" s="8">
        <v>1523112</v>
      </c>
      <c r="D6871" s="9">
        <v>2000</v>
      </c>
      <c r="E6871" s="8" t="s">
        <v>12176</v>
      </c>
    </row>
    <row r="6872" spans="1:5" x14ac:dyDescent="0.2">
      <c r="A6872" s="8" t="s">
        <v>6206</v>
      </c>
      <c r="B6872" s="8" t="s">
        <v>4</v>
      </c>
      <c r="C6872" s="8">
        <v>1523112</v>
      </c>
      <c r="D6872" s="8"/>
      <c r="E6872" s="8" t="s">
        <v>12176</v>
      </c>
    </row>
    <row r="6873" spans="1:5" x14ac:dyDescent="0.2">
      <c r="A6873" s="8" t="s">
        <v>6207</v>
      </c>
      <c r="B6873" s="8" t="s">
        <v>4</v>
      </c>
      <c r="C6873" s="8">
        <v>1523117</v>
      </c>
      <c r="D6873" s="9">
        <v>7650</v>
      </c>
      <c r="E6873" s="8" t="s">
        <v>12176</v>
      </c>
    </row>
    <row r="6874" spans="1:5" x14ac:dyDescent="0.2">
      <c r="A6874" s="8" t="s">
        <v>6208</v>
      </c>
      <c r="B6874" s="8" t="s">
        <v>4</v>
      </c>
      <c r="C6874" s="8">
        <v>1523138</v>
      </c>
      <c r="D6874" s="9">
        <v>6000</v>
      </c>
      <c r="E6874" s="8" t="s">
        <v>12176</v>
      </c>
    </row>
    <row r="6875" spans="1:5" x14ac:dyDescent="0.2">
      <c r="A6875" s="8" t="s">
        <v>12422</v>
      </c>
      <c r="B6875" s="8" t="s">
        <v>4</v>
      </c>
      <c r="C6875" s="8">
        <v>1523592</v>
      </c>
      <c r="D6875" s="9">
        <v>8000</v>
      </c>
      <c r="E6875" s="8" t="s">
        <v>12176</v>
      </c>
    </row>
    <row r="6876" spans="1:5" x14ac:dyDescent="0.2">
      <c r="A6876" s="8" t="s">
        <v>6210</v>
      </c>
      <c r="B6876" s="8" t="s">
        <v>4</v>
      </c>
      <c r="C6876" s="8">
        <v>1523621</v>
      </c>
      <c r="D6876" s="8"/>
      <c r="E6876" s="8" t="s">
        <v>12176</v>
      </c>
    </row>
    <row r="6877" spans="1:5" x14ac:dyDescent="0.2">
      <c r="A6877" s="8" t="s">
        <v>6211</v>
      </c>
      <c r="B6877" s="8" t="s">
        <v>4</v>
      </c>
      <c r="C6877" s="8">
        <v>1523638</v>
      </c>
      <c r="D6877" s="9">
        <v>2500</v>
      </c>
      <c r="E6877" s="8" t="s">
        <v>12176</v>
      </c>
    </row>
    <row r="6878" spans="1:5" x14ac:dyDescent="0.2">
      <c r="A6878" s="8" t="s">
        <v>6212</v>
      </c>
      <c r="B6878" s="8" t="s">
        <v>4</v>
      </c>
      <c r="C6878" s="8">
        <v>1523792</v>
      </c>
      <c r="D6878" s="9">
        <v>12087.75</v>
      </c>
      <c r="E6878" s="8" t="s">
        <v>12176</v>
      </c>
    </row>
    <row r="6879" spans="1:5" x14ac:dyDescent="0.2">
      <c r="A6879" s="8" t="s">
        <v>6213</v>
      </c>
      <c r="B6879" s="8" t="s">
        <v>4</v>
      </c>
      <c r="C6879" s="8">
        <v>1524246</v>
      </c>
      <c r="D6879" s="9">
        <v>15000</v>
      </c>
      <c r="E6879" s="8" t="s">
        <v>12176</v>
      </c>
    </row>
    <row r="6880" spans="1:5" x14ac:dyDescent="0.2">
      <c r="A6880" s="8" t="s">
        <v>6214</v>
      </c>
      <c r="B6880" s="8" t="s">
        <v>12</v>
      </c>
      <c r="C6880" s="8">
        <v>1524904</v>
      </c>
      <c r="D6880" s="9">
        <v>5850</v>
      </c>
      <c r="E6880" s="8" t="s">
        <v>12176</v>
      </c>
    </row>
    <row r="6881" spans="1:5" x14ac:dyDescent="0.2">
      <c r="A6881" s="8" t="s">
        <v>6215</v>
      </c>
      <c r="B6881" s="8" t="s">
        <v>4</v>
      </c>
      <c r="C6881" s="8">
        <v>1525782</v>
      </c>
      <c r="D6881" s="8"/>
      <c r="E6881" s="8" t="s">
        <v>12176</v>
      </c>
    </row>
    <row r="6882" spans="1:5" x14ac:dyDescent="0.2">
      <c r="A6882" s="8" t="s">
        <v>6216</v>
      </c>
      <c r="B6882" s="8" t="s">
        <v>12</v>
      </c>
      <c r="C6882" s="8">
        <v>1526277</v>
      </c>
      <c r="D6882" s="8"/>
      <c r="E6882" s="8" t="s">
        <v>12177</v>
      </c>
    </row>
    <row r="6883" spans="1:5" x14ac:dyDescent="0.2">
      <c r="A6883" s="8" t="s">
        <v>6217</v>
      </c>
      <c r="B6883" s="8" t="s">
        <v>4</v>
      </c>
      <c r="C6883" s="8">
        <v>1526673</v>
      </c>
      <c r="D6883" s="8"/>
      <c r="E6883" s="8"/>
    </row>
    <row r="6884" spans="1:5" x14ac:dyDescent="0.2">
      <c r="A6884" s="8" t="s">
        <v>6218</v>
      </c>
      <c r="B6884" s="8" t="s">
        <v>4</v>
      </c>
      <c r="C6884" s="8">
        <v>1527034</v>
      </c>
      <c r="D6884" s="9">
        <v>7300</v>
      </c>
      <c r="E6884" s="8" t="s">
        <v>12176</v>
      </c>
    </row>
    <row r="6885" spans="1:5" x14ac:dyDescent="0.2">
      <c r="A6885" s="8" t="s">
        <v>6219</v>
      </c>
      <c r="B6885" s="8" t="s">
        <v>4</v>
      </c>
      <c r="C6885" s="8">
        <v>1528103</v>
      </c>
      <c r="D6885" s="9">
        <v>10000</v>
      </c>
      <c r="E6885" s="8" t="s">
        <v>12176</v>
      </c>
    </row>
    <row r="6886" spans="1:5" x14ac:dyDescent="0.2">
      <c r="A6886" s="8" t="s">
        <v>6220</v>
      </c>
      <c r="B6886" s="8" t="s">
        <v>12</v>
      </c>
      <c r="C6886" s="8">
        <v>1528427</v>
      </c>
      <c r="D6886" s="8"/>
      <c r="E6886" s="8" t="s">
        <v>12177</v>
      </c>
    </row>
    <row r="6887" spans="1:5" x14ac:dyDescent="0.2">
      <c r="A6887" s="8" t="s">
        <v>6221</v>
      </c>
      <c r="B6887" s="8" t="s">
        <v>12</v>
      </c>
      <c r="C6887" s="8">
        <v>1528554</v>
      </c>
      <c r="D6887" s="9">
        <v>10000</v>
      </c>
      <c r="E6887" s="8" t="s">
        <v>12176</v>
      </c>
    </row>
    <row r="6888" spans="1:5" x14ac:dyDescent="0.2">
      <c r="A6888" s="8" t="s">
        <v>6222</v>
      </c>
      <c r="B6888" s="8" t="s">
        <v>4</v>
      </c>
      <c r="C6888" s="8">
        <v>1528559</v>
      </c>
      <c r="D6888" s="9">
        <v>10000</v>
      </c>
      <c r="E6888" s="8" t="s">
        <v>12176</v>
      </c>
    </row>
    <row r="6889" spans="1:5" x14ac:dyDescent="0.2">
      <c r="A6889" s="8" t="s">
        <v>12423</v>
      </c>
      <c r="B6889" s="8" t="s">
        <v>4</v>
      </c>
      <c r="C6889" s="8">
        <v>1528931</v>
      </c>
      <c r="D6889" s="9">
        <v>15000</v>
      </c>
      <c r="E6889" s="8" t="s">
        <v>12176</v>
      </c>
    </row>
    <row r="6890" spans="1:5" x14ac:dyDescent="0.2">
      <c r="A6890" s="8" t="s">
        <v>6224</v>
      </c>
      <c r="B6890" s="8" t="s">
        <v>4</v>
      </c>
      <c r="C6890" s="8">
        <v>1528969</v>
      </c>
      <c r="D6890" s="9">
        <v>5000</v>
      </c>
      <c r="E6890" s="8" t="s">
        <v>12176</v>
      </c>
    </row>
    <row r="6891" spans="1:5" x14ac:dyDescent="0.2">
      <c r="A6891" s="8" t="s">
        <v>6225</v>
      </c>
      <c r="B6891" s="8" t="s">
        <v>12</v>
      </c>
      <c r="C6891" s="8">
        <v>1529080</v>
      </c>
      <c r="D6891" s="8"/>
      <c r="E6891" s="8" t="s">
        <v>12177</v>
      </c>
    </row>
    <row r="6892" spans="1:5" x14ac:dyDescent="0.2">
      <c r="A6892" s="8" t="s">
        <v>6226</v>
      </c>
      <c r="B6892" s="8" t="s">
        <v>4</v>
      </c>
      <c r="C6892" s="8">
        <v>1529793</v>
      </c>
      <c r="D6892" s="9">
        <v>23333.33</v>
      </c>
      <c r="E6892" s="8" t="s">
        <v>12176</v>
      </c>
    </row>
    <row r="6893" spans="1:5" x14ac:dyDescent="0.2">
      <c r="A6893" s="8" t="s">
        <v>6227</v>
      </c>
      <c r="B6893" s="8" t="s">
        <v>4</v>
      </c>
      <c r="C6893" s="8">
        <v>1529960</v>
      </c>
      <c r="D6893" s="9">
        <v>9000</v>
      </c>
      <c r="E6893" s="8" t="s">
        <v>12176</v>
      </c>
    </row>
    <row r="6894" spans="1:5" x14ac:dyDescent="0.2">
      <c r="A6894" s="8" t="s">
        <v>6228</v>
      </c>
      <c r="B6894" s="8" t="s">
        <v>4</v>
      </c>
      <c r="C6894" s="8">
        <v>1530186</v>
      </c>
      <c r="D6894" s="9">
        <v>7000</v>
      </c>
      <c r="E6894" s="8" t="s">
        <v>12176</v>
      </c>
    </row>
    <row r="6895" spans="1:5" x14ac:dyDescent="0.2">
      <c r="A6895" s="8" t="s">
        <v>6229</v>
      </c>
      <c r="B6895" s="8" t="s">
        <v>4</v>
      </c>
      <c r="C6895" s="8">
        <v>1531505</v>
      </c>
      <c r="D6895" s="9">
        <v>4500</v>
      </c>
      <c r="E6895" s="8" t="s">
        <v>12176</v>
      </c>
    </row>
    <row r="6896" spans="1:5" x14ac:dyDescent="0.2">
      <c r="A6896" s="8" t="s">
        <v>6230</v>
      </c>
      <c r="B6896" s="8" t="s">
        <v>4</v>
      </c>
      <c r="C6896" s="8">
        <v>1532423</v>
      </c>
      <c r="D6896" s="9">
        <v>10000</v>
      </c>
      <c r="E6896" s="8" t="s">
        <v>12176</v>
      </c>
    </row>
    <row r="6897" spans="1:5" x14ac:dyDescent="0.2">
      <c r="A6897" s="8" t="s">
        <v>6231</v>
      </c>
      <c r="B6897" s="8" t="s">
        <v>12</v>
      </c>
      <c r="C6897" s="8">
        <v>1533608</v>
      </c>
      <c r="D6897" s="8"/>
      <c r="E6897" s="8" t="s">
        <v>12395</v>
      </c>
    </row>
    <row r="6898" spans="1:5" x14ac:dyDescent="0.2">
      <c r="A6898" s="8" t="s">
        <v>6232</v>
      </c>
      <c r="B6898" s="8" t="s">
        <v>4</v>
      </c>
      <c r="C6898" s="8">
        <v>1533767</v>
      </c>
      <c r="D6898" s="9">
        <v>2284.96</v>
      </c>
      <c r="E6898" s="8" t="s">
        <v>12176</v>
      </c>
    </row>
    <row r="6899" spans="1:5" x14ac:dyDescent="0.2">
      <c r="A6899" s="8" t="s">
        <v>6233</v>
      </c>
      <c r="B6899" s="8" t="s">
        <v>4</v>
      </c>
      <c r="C6899" s="8">
        <v>1533883</v>
      </c>
      <c r="D6899" s="9">
        <v>10000</v>
      </c>
      <c r="E6899" s="8" t="s">
        <v>12176</v>
      </c>
    </row>
    <row r="6900" spans="1:5" x14ac:dyDescent="0.2">
      <c r="A6900" s="8" t="s">
        <v>6234</v>
      </c>
      <c r="B6900" s="8" t="s">
        <v>12</v>
      </c>
      <c r="C6900" s="8">
        <v>1534702</v>
      </c>
      <c r="D6900" s="8"/>
      <c r="E6900" s="8" t="s">
        <v>12177</v>
      </c>
    </row>
    <row r="6901" spans="1:5" x14ac:dyDescent="0.2">
      <c r="A6901" s="8" t="s">
        <v>6235</v>
      </c>
      <c r="B6901" s="8" t="s">
        <v>4</v>
      </c>
      <c r="C6901" s="8">
        <v>1535214</v>
      </c>
      <c r="D6901" s="9">
        <v>16198</v>
      </c>
      <c r="E6901" s="8" t="s">
        <v>12176</v>
      </c>
    </row>
    <row r="6902" spans="1:5" x14ac:dyDescent="0.2">
      <c r="A6902" s="8" t="s">
        <v>6236</v>
      </c>
      <c r="B6902" s="8" t="s">
        <v>12</v>
      </c>
      <c r="C6902" s="8">
        <v>1535286</v>
      </c>
      <c r="D6902" s="8"/>
      <c r="E6902" s="8" t="s">
        <v>12177</v>
      </c>
    </row>
    <row r="6903" spans="1:5" x14ac:dyDescent="0.2">
      <c r="A6903" s="8" t="s">
        <v>6237</v>
      </c>
      <c r="B6903" s="8" t="s">
        <v>4</v>
      </c>
      <c r="C6903" s="8">
        <v>1536022</v>
      </c>
      <c r="D6903" s="9">
        <v>11000</v>
      </c>
      <c r="E6903" s="8" t="s">
        <v>12176</v>
      </c>
    </row>
    <row r="6904" spans="1:5" x14ac:dyDescent="0.2">
      <c r="A6904" s="8" t="s">
        <v>6238</v>
      </c>
      <c r="B6904" s="8" t="s">
        <v>4</v>
      </c>
      <c r="C6904" s="8">
        <v>1537565</v>
      </c>
      <c r="D6904" s="9">
        <v>21153.85</v>
      </c>
      <c r="E6904" s="8" t="s">
        <v>12176</v>
      </c>
    </row>
    <row r="6905" spans="1:5" x14ac:dyDescent="0.2">
      <c r="A6905" s="8" t="s">
        <v>6239</v>
      </c>
      <c r="B6905" s="8" t="s">
        <v>4</v>
      </c>
      <c r="C6905" s="8">
        <v>1537677</v>
      </c>
      <c r="D6905" s="9">
        <v>6000</v>
      </c>
      <c r="E6905" s="8" t="s">
        <v>12176</v>
      </c>
    </row>
    <row r="6906" spans="1:5" x14ac:dyDescent="0.2">
      <c r="A6906" s="8" t="s">
        <v>6240</v>
      </c>
      <c r="B6906" s="8" t="s">
        <v>12</v>
      </c>
      <c r="C6906" s="8">
        <v>1538378</v>
      </c>
      <c r="D6906" s="8"/>
      <c r="E6906" s="8" t="s">
        <v>12176</v>
      </c>
    </row>
    <row r="6907" spans="1:5" x14ac:dyDescent="0.2">
      <c r="A6907" s="8" t="s">
        <v>6241</v>
      </c>
      <c r="B6907" s="8" t="s">
        <v>4</v>
      </c>
      <c r="C6907" s="8">
        <v>1538868</v>
      </c>
      <c r="D6907" s="9">
        <v>8000</v>
      </c>
      <c r="E6907" s="8" t="s">
        <v>12176</v>
      </c>
    </row>
    <row r="6908" spans="1:5" x14ac:dyDescent="0.2">
      <c r="A6908" s="8" t="s">
        <v>6241</v>
      </c>
      <c r="B6908" s="8" t="s">
        <v>4</v>
      </c>
      <c r="C6908" s="8">
        <v>1538868</v>
      </c>
      <c r="D6908" s="9">
        <v>5000</v>
      </c>
      <c r="E6908" s="8" t="s">
        <v>12176</v>
      </c>
    </row>
    <row r="6909" spans="1:5" x14ac:dyDescent="0.2">
      <c r="A6909" s="8" t="s">
        <v>6242</v>
      </c>
      <c r="B6909" s="8" t="s">
        <v>12</v>
      </c>
      <c r="C6909" s="8">
        <v>1539040</v>
      </c>
      <c r="D6909" s="8"/>
      <c r="E6909" s="8" t="s">
        <v>12177</v>
      </c>
    </row>
    <row r="6910" spans="1:5" x14ac:dyDescent="0.2">
      <c r="A6910" s="8" t="s">
        <v>6243</v>
      </c>
      <c r="B6910" s="8" t="s">
        <v>4</v>
      </c>
      <c r="C6910" s="8">
        <v>1539414</v>
      </c>
      <c r="D6910" s="9">
        <v>6003.74</v>
      </c>
      <c r="E6910" s="8" t="s">
        <v>12176</v>
      </c>
    </row>
    <row r="6911" spans="1:5" x14ac:dyDescent="0.2">
      <c r="A6911" s="8" t="s">
        <v>6244</v>
      </c>
      <c r="B6911" s="8" t="s">
        <v>4</v>
      </c>
      <c r="C6911" s="8">
        <v>1539701</v>
      </c>
      <c r="D6911" s="9">
        <v>12543.08</v>
      </c>
      <c r="E6911" s="8" t="s">
        <v>12176</v>
      </c>
    </row>
    <row r="6912" spans="1:5" x14ac:dyDescent="0.2">
      <c r="A6912" s="8" t="s">
        <v>6245</v>
      </c>
      <c r="B6912" s="8" t="s">
        <v>4</v>
      </c>
      <c r="C6912" s="8">
        <v>1539936</v>
      </c>
      <c r="D6912" s="9">
        <v>16066.46</v>
      </c>
      <c r="E6912" s="8" t="s">
        <v>12176</v>
      </c>
    </row>
    <row r="6913" spans="1:5" x14ac:dyDescent="0.2">
      <c r="A6913" s="8" t="s">
        <v>6246</v>
      </c>
      <c r="B6913" s="8" t="s">
        <v>4</v>
      </c>
      <c r="C6913" s="8">
        <v>1540109</v>
      </c>
      <c r="D6913" s="9">
        <v>25380</v>
      </c>
      <c r="E6913" s="8" t="s">
        <v>12176</v>
      </c>
    </row>
    <row r="6914" spans="1:5" x14ac:dyDescent="0.2">
      <c r="A6914" s="8" t="s">
        <v>6247</v>
      </c>
      <c r="B6914" s="8" t="s">
        <v>4</v>
      </c>
      <c r="C6914" s="8">
        <v>1540579</v>
      </c>
      <c r="D6914" s="9">
        <v>8500</v>
      </c>
      <c r="E6914" s="8" t="s">
        <v>12176</v>
      </c>
    </row>
    <row r="6915" spans="1:5" x14ac:dyDescent="0.2">
      <c r="A6915" s="8" t="s">
        <v>6248</v>
      </c>
      <c r="B6915" s="8" t="s">
        <v>12</v>
      </c>
      <c r="C6915" s="8">
        <v>1540802</v>
      </c>
      <c r="D6915" s="8"/>
      <c r="E6915" s="8" t="s">
        <v>12177</v>
      </c>
    </row>
    <row r="6916" spans="1:5" x14ac:dyDescent="0.2">
      <c r="A6916" s="8" t="s">
        <v>6249</v>
      </c>
      <c r="B6916" s="8" t="s">
        <v>4</v>
      </c>
      <c r="C6916" s="8">
        <v>1541938</v>
      </c>
      <c r="D6916" s="9">
        <v>10687.7</v>
      </c>
      <c r="E6916" s="8" t="s">
        <v>12176</v>
      </c>
    </row>
    <row r="6917" spans="1:5" x14ac:dyDescent="0.2">
      <c r="A6917" s="8" t="s">
        <v>6250</v>
      </c>
      <c r="B6917" s="8" t="s">
        <v>4</v>
      </c>
      <c r="C6917" s="8">
        <v>1542342</v>
      </c>
      <c r="D6917" s="9">
        <v>9360</v>
      </c>
      <c r="E6917" s="8" t="s">
        <v>12176</v>
      </c>
    </row>
    <row r="6918" spans="1:5" x14ac:dyDescent="0.2">
      <c r="A6918" s="8" t="s">
        <v>6251</v>
      </c>
      <c r="B6918" s="8" t="s">
        <v>4</v>
      </c>
      <c r="C6918" s="8">
        <v>1542487</v>
      </c>
      <c r="D6918" s="9">
        <v>8500</v>
      </c>
      <c r="E6918" s="8" t="s">
        <v>12176</v>
      </c>
    </row>
    <row r="6919" spans="1:5" x14ac:dyDescent="0.2">
      <c r="A6919" s="8" t="s">
        <v>6252</v>
      </c>
      <c r="B6919" s="8" t="s">
        <v>4</v>
      </c>
      <c r="C6919" s="8">
        <v>1542576</v>
      </c>
      <c r="D6919" s="9">
        <v>8000</v>
      </c>
      <c r="E6919" s="8" t="s">
        <v>12176</v>
      </c>
    </row>
    <row r="6920" spans="1:5" x14ac:dyDescent="0.2">
      <c r="A6920" s="8" t="s">
        <v>6253</v>
      </c>
      <c r="B6920" s="8" t="s">
        <v>12</v>
      </c>
      <c r="C6920" s="8">
        <v>1542994</v>
      </c>
      <c r="D6920" s="8"/>
      <c r="E6920" s="8" t="s">
        <v>12177</v>
      </c>
    </row>
    <row r="6921" spans="1:5" x14ac:dyDescent="0.2">
      <c r="A6921" s="8" t="s">
        <v>6254</v>
      </c>
      <c r="B6921" s="8" t="s">
        <v>12</v>
      </c>
      <c r="C6921" s="8">
        <v>1543421</v>
      </c>
      <c r="D6921" s="8"/>
      <c r="E6921" s="8" t="s">
        <v>12177</v>
      </c>
    </row>
    <row r="6922" spans="1:5" x14ac:dyDescent="0.2">
      <c r="A6922" s="8" t="s">
        <v>6255</v>
      </c>
      <c r="B6922" s="8" t="s">
        <v>12</v>
      </c>
      <c r="C6922" s="8">
        <v>1544274</v>
      </c>
      <c r="D6922" s="8"/>
      <c r="E6922" s="8" t="s">
        <v>12177</v>
      </c>
    </row>
    <row r="6923" spans="1:5" x14ac:dyDescent="0.2">
      <c r="A6923" s="8" t="s">
        <v>6256</v>
      </c>
      <c r="B6923" s="8" t="s">
        <v>4</v>
      </c>
      <c r="C6923" s="8">
        <v>1544556</v>
      </c>
      <c r="D6923" s="8"/>
      <c r="E6923" s="8" t="s">
        <v>12176</v>
      </c>
    </row>
    <row r="6924" spans="1:5" x14ac:dyDescent="0.2">
      <c r="A6924" s="8" t="s">
        <v>6257</v>
      </c>
      <c r="B6924" s="8" t="s">
        <v>4</v>
      </c>
      <c r="C6924" s="8">
        <v>1544569</v>
      </c>
      <c r="D6924" s="9">
        <v>11800</v>
      </c>
      <c r="E6924" s="8" t="s">
        <v>12176</v>
      </c>
    </row>
    <row r="6925" spans="1:5" x14ac:dyDescent="0.2">
      <c r="A6925" s="8" t="s">
        <v>6258</v>
      </c>
      <c r="B6925" s="8" t="s">
        <v>4</v>
      </c>
      <c r="C6925" s="8">
        <v>1544674</v>
      </c>
      <c r="D6925" s="8"/>
      <c r="E6925" s="8" t="s">
        <v>12176</v>
      </c>
    </row>
    <row r="6926" spans="1:5" x14ac:dyDescent="0.2">
      <c r="A6926" s="8" t="s">
        <v>6259</v>
      </c>
      <c r="B6926" s="8" t="s">
        <v>12</v>
      </c>
      <c r="C6926" s="8">
        <v>1544815</v>
      </c>
      <c r="D6926" s="8"/>
      <c r="E6926" s="8" t="s">
        <v>12177</v>
      </c>
    </row>
    <row r="6927" spans="1:5" x14ac:dyDescent="0.2">
      <c r="A6927" s="8" t="s">
        <v>6260</v>
      </c>
      <c r="B6927" s="8" t="s">
        <v>12</v>
      </c>
      <c r="C6927" s="8">
        <v>1544860</v>
      </c>
      <c r="D6927" s="8"/>
      <c r="E6927" s="8" t="s">
        <v>12177</v>
      </c>
    </row>
    <row r="6928" spans="1:5" x14ac:dyDescent="0.2">
      <c r="A6928" s="8" t="s">
        <v>6261</v>
      </c>
      <c r="B6928" s="8" t="s">
        <v>4</v>
      </c>
      <c r="C6928" s="8">
        <v>1545583</v>
      </c>
      <c r="D6928" s="9">
        <v>7800</v>
      </c>
      <c r="E6928" s="8" t="s">
        <v>12176</v>
      </c>
    </row>
    <row r="6929" spans="1:5" x14ac:dyDescent="0.2">
      <c r="A6929" s="8" t="s">
        <v>6262</v>
      </c>
      <c r="B6929" s="8" t="s">
        <v>12</v>
      </c>
      <c r="C6929" s="8">
        <v>1545654</v>
      </c>
      <c r="D6929" s="8"/>
      <c r="E6929" s="8" t="s">
        <v>12177</v>
      </c>
    </row>
    <row r="6930" spans="1:5" x14ac:dyDescent="0.2">
      <c r="A6930" s="8" t="s">
        <v>6263</v>
      </c>
      <c r="B6930" s="8" t="s">
        <v>4</v>
      </c>
      <c r="C6930" s="8">
        <v>1546029</v>
      </c>
      <c r="D6930" s="9">
        <v>1988</v>
      </c>
      <c r="E6930" s="8" t="s">
        <v>12176</v>
      </c>
    </row>
    <row r="6931" spans="1:5" x14ac:dyDescent="0.2">
      <c r="A6931" s="8" t="s">
        <v>6263</v>
      </c>
      <c r="B6931" s="8" t="s">
        <v>4</v>
      </c>
      <c r="C6931" s="8">
        <v>1546029</v>
      </c>
      <c r="D6931" s="9">
        <v>6250</v>
      </c>
      <c r="E6931" s="8" t="s">
        <v>12176</v>
      </c>
    </row>
    <row r="6932" spans="1:5" x14ac:dyDescent="0.2">
      <c r="A6932" s="8" t="s">
        <v>6264</v>
      </c>
      <c r="B6932" s="8" t="s">
        <v>4</v>
      </c>
      <c r="C6932" s="8">
        <v>1546194</v>
      </c>
      <c r="D6932" s="9">
        <v>6000</v>
      </c>
      <c r="E6932" s="8" t="s">
        <v>12176</v>
      </c>
    </row>
    <row r="6933" spans="1:5" x14ac:dyDescent="0.2">
      <c r="A6933" s="8" t="s">
        <v>6265</v>
      </c>
      <c r="B6933" s="8" t="s">
        <v>4</v>
      </c>
      <c r="C6933" s="8">
        <v>1546288</v>
      </c>
      <c r="D6933" s="9">
        <v>26500</v>
      </c>
      <c r="E6933" s="8" t="s">
        <v>12176</v>
      </c>
    </row>
    <row r="6934" spans="1:5" x14ac:dyDescent="0.2">
      <c r="A6934" s="8" t="s">
        <v>6266</v>
      </c>
      <c r="B6934" s="8" t="s">
        <v>12</v>
      </c>
      <c r="C6934" s="8">
        <v>1546572</v>
      </c>
      <c r="D6934" s="8"/>
      <c r="E6934" s="8" t="s">
        <v>12176</v>
      </c>
    </row>
    <row r="6935" spans="1:5" x14ac:dyDescent="0.2">
      <c r="A6935" s="8" t="s">
        <v>6267</v>
      </c>
      <c r="B6935" s="8" t="s">
        <v>4</v>
      </c>
      <c r="C6935" s="8">
        <v>1546582</v>
      </c>
      <c r="D6935" s="9">
        <v>2000</v>
      </c>
      <c r="E6935" s="8" t="s">
        <v>12176</v>
      </c>
    </row>
    <row r="6936" spans="1:5" x14ac:dyDescent="0.2">
      <c r="A6936" s="8" t="s">
        <v>6267</v>
      </c>
      <c r="B6936" s="8" t="s">
        <v>4</v>
      </c>
      <c r="C6936" s="8">
        <v>1546582</v>
      </c>
      <c r="D6936" s="9">
        <v>2000</v>
      </c>
      <c r="E6936" s="8" t="s">
        <v>12176</v>
      </c>
    </row>
    <row r="6937" spans="1:5" x14ac:dyDescent="0.2">
      <c r="A6937" s="8" t="s">
        <v>6268</v>
      </c>
      <c r="B6937" s="8" t="s">
        <v>12</v>
      </c>
      <c r="C6937" s="8">
        <v>1547731</v>
      </c>
      <c r="D6937" s="8"/>
      <c r="E6937" s="8" t="s">
        <v>12177</v>
      </c>
    </row>
    <row r="6938" spans="1:5" x14ac:dyDescent="0.2">
      <c r="A6938" s="8" t="s">
        <v>6269</v>
      </c>
      <c r="B6938" s="8" t="s">
        <v>12</v>
      </c>
      <c r="C6938" s="8">
        <v>1547800</v>
      </c>
      <c r="D6938" s="9">
        <v>3000</v>
      </c>
      <c r="E6938" s="8" t="s">
        <v>12176</v>
      </c>
    </row>
    <row r="6939" spans="1:5" x14ac:dyDescent="0.2">
      <c r="A6939" s="8" t="s">
        <v>6270</v>
      </c>
      <c r="B6939" s="8" t="s">
        <v>12</v>
      </c>
      <c r="C6939" s="8">
        <v>1548069</v>
      </c>
      <c r="D6939" s="8"/>
      <c r="E6939" s="8" t="s">
        <v>12176</v>
      </c>
    </row>
    <row r="6940" spans="1:5" x14ac:dyDescent="0.2">
      <c r="A6940" s="8" t="s">
        <v>6271</v>
      </c>
      <c r="B6940" s="8" t="s">
        <v>12</v>
      </c>
      <c r="C6940" s="8">
        <v>1548313</v>
      </c>
      <c r="D6940" s="8"/>
      <c r="E6940" s="8" t="s">
        <v>12176</v>
      </c>
    </row>
    <row r="6941" spans="1:5" x14ac:dyDescent="0.2">
      <c r="A6941" s="8" t="s">
        <v>6272</v>
      </c>
      <c r="B6941" s="8" t="s">
        <v>4</v>
      </c>
      <c r="C6941" s="8">
        <v>1548632</v>
      </c>
      <c r="D6941" s="9">
        <v>7200</v>
      </c>
      <c r="E6941" s="8" t="s">
        <v>12176</v>
      </c>
    </row>
    <row r="6942" spans="1:5" x14ac:dyDescent="0.2">
      <c r="A6942" s="8" t="s">
        <v>6273</v>
      </c>
      <c r="B6942" s="8" t="s">
        <v>4</v>
      </c>
      <c r="C6942" s="8">
        <v>1549294</v>
      </c>
      <c r="D6942" s="8"/>
      <c r="E6942" s="8" t="s">
        <v>12176</v>
      </c>
    </row>
    <row r="6943" spans="1:5" x14ac:dyDescent="0.2">
      <c r="A6943" s="8" t="s">
        <v>6274</v>
      </c>
      <c r="B6943" s="8" t="s">
        <v>4</v>
      </c>
      <c r="C6943" s="8">
        <v>1550260</v>
      </c>
      <c r="D6943" s="9">
        <v>15000</v>
      </c>
      <c r="E6943" s="8" t="s">
        <v>12176</v>
      </c>
    </row>
    <row r="6944" spans="1:5" x14ac:dyDescent="0.2">
      <c r="A6944" s="8" t="s">
        <v>6275</v>
      </c>
      <c r="B6944" s="8" t="s">
        <v>12</v>
      </c>
      <c r="C6944" s="8">
        <v>1550356</v>
      </c>
      <c r="D6944" s="8"/>
      <c r="E6944" s="8" t="s">
        <v>12176</v>
      </c>
    </row>
    <row r="6945" spans="1:5" x14ac:dyDescent="0.2">
      <c r="A6945" s="8" t="s">
        <v>6276</v>
      </c>
      <c r="B6945" s="8" t="s">
        <v>4</v>
      </c>
      <c r="C6945" s="8">
        <v>1550411</v>
      </c>
      <c r="D6945" s="9">
        <v>25000</v>
      </c>
      <c r="E6945" s="8" t="s">
        <v>12176</v>
      </c>
    </row>
    <row r="6946" spans="1:5" x14ac:dyDescent="0.2">
      <c r="A6946" s="8" t="s">
        <v>6277</v>
      </c>
      <c r="B6946" s="8" t="s">
        <v>12</v>
      </c>
      <c r="C6946" s="8">
        <v>1550417</v>
      </c>
      <c r="D6946" s="8"/>
      <c r="E6946" s="8" t="s">
        <v>12176</v>
      </c>
    </row>
    <row r="6947" spans="1:5" x14ac:dyDescent="0.2">
      <c r="A6947" s="8" t="s">
        <v>6278</v>
      </c>
      <c r="B6947" s="8" t="s">
        <v>4</v>
      </c>
      <c r="C6947" s="8">
        <v>1550498</v>
      </c>
      <c r="D6947" s="9">
        <v>8400</v>
      </c>
      <c r="E6947" s="8" t="s">
        <v>12176</v>
      </c>
    </row>
    <row r="6948" spans="1:5" x14ac:dyDescent="0.2">
      <c r="A6948" s="8" t="s">
        <v>6279</v>
      </c>
      <c r="B6948" s="8" t="s">
        <v>4</v>
      </c>
      <c r="C6948" s="8">
        <v>1551972</v>
      </c>
      <c r="D6948" s="9">
        <v>6121.5</v>
      </c>
      <c r="E6948" s="8" t="s">
        <v>12176</v>
      </c>
    </row>
    <row r="6949" spans="1:5" x14ac:dyDescent="0.2">
      <c r="A6949" s="8" t="s">
        <v>6280</v>
      </c>
      <c r="B6949" s="8" t="s">
        <v>4</v>
      </c>
      <c r="C6949" s="8">
        <v>1551994</v>
      </c>
      <c r="D6949" s="9">
        <v>6469.23</v>
      </c>
      <c r="E6949" s="8" t="s">
        <v>12176</v>
      </c>
    </row>
    <row r="6950" spans="1:5" x14ac:dyDescent="0.2">
      <c r="A6950" s="8" t="s">
        <v>6281</v>
      </c>
      <c r="B6950" s="8" t="s">
        <v>4</v>
      </c>
      <c r="C6950" s="8">
        <v>1552022</v>
      </c>
      <c r="D6950" s="9">
        <v>40000</v>
      </c>
      <c r="E6950" s="8" t="s">
        <v>12176</v>
      </c>
    </row>
    <row r="6951" spans="1:5" x14ac:dyDescent="0.2">
      <c r="A6951" s="8" t="s">
        <v>6282</v>
      </c>
      <c r="B6951" s="8" t="s">
        <v>4</v>
      </c>
      <c r="C6951" s="8">
        <v>1552173</v>
      </c>
      <c r="D6951" s="9">
        <v>5000</v>
      </c>
      <c r="E6951" s="8" t="s">
        <v>12176</v>
      </c>
    </row>
    <row r="6952" spans="1:5" x14ac:dyDescent="0.2">
      <c r="A6952" s="8" t="s">
        <v>6283</v>
      </c>
      <c r="B6952" s="8" t="s">
        <v>4</v>
      </c>
      <c r="C6952" s="8">
        <v>1552416</v>
      </c>
      <c r="D6952" s="9">
        <v>14100</v>
      </c>
      <c r="E6952" s="8" t="s">
        <v>12176</v>
      </c>
    </row>
    <row r="6953" spans="1:5" x14ac:dyDescent="0.2">
      <c r="A6953" s="8" t="s">
        <v>6284</v>
      </c>
      <c r="B6953" s="8" t="s">
        <v>12</v>
      </c>
      <c r="C6953" s="8">
        <v>1552515</v>
      </c>
      <c r="D6953" s="9">
        <v>10000</v>
      </c>
      <c r="E6953" s="8" t="s">
        <v>12176</v>
      </c>
    </row>
    <row r="6954" spans="1:5" x14ac:dyDescent="0.2">
      <c r="A6954" s="8" t="s">
        <v>6285</v>
      </c>
      <c r="B6954" s="8" t="s">
        <v>4</v>
      </c>
      <c r="C6954" s="8">
        <v>1552525</v>
      </c>
      <c r="D6954" s="9">
        <v>2500</v>
      </c>
      <c r="E6954" s="8" t="s">
        <v>12176</v>
      </c>
    </row>
    <row r="6955" spans="1:5" x14ac:dyDescent="0.2">
      <c r="A6955" s="8" t="s">
        <v>6286</v>
      </c>
      <c r="B6955" s="8" t="s">
        <v>4</v>
      </c>
      <c r="C6955" s="8">
        <v>1552541</v>
      </c>
      <c r="D6955" s="9">
        <v>11923</v>
      </c>
      <c r="E6955" s="8" t="s">
        <v>12176</v>
      </c>
    </row>
    <row r="6956" spans="1:5" x14ac:dyDescent="0.2">
      <c r="A6956" s="8" t="s">
        <v>6287</v>
      </c>
      <c r="B6956" s="8" t="s">
        <v>12</v>
      </c>
      <c r="C6956" s="8">
        <v>1552552</v>
      </c>
      <c r="D6956" s="9">
        <v>4000</v>
      </c>
      <c r="E6956" s="8" t="s">
        <v>12176</v>
      </c>
    </row>
    <row r="6957" spans="1:5" x14ac:dyDescent="0.2">
      <c r="A6957" s="8" t="s">
        <v>6288</v>
      </c>
      <c r="B6957" s="8" t="s">
        <v>4</v>
      </c>
      <c r="C6957" s="8">
        <v>1553032</v>
      </c>
      <c r="D6957" s="9">
        <v>6600</v>
      </c>
      <c r="E6957" s="8" t="s">
        <v>12176</v>
      </c>
    </row>
    <row r="6958" spans="1:5" x14ac:dyDescent="0.2">
      <c r="A6958" s="8" t="s">
        <v>6289</v>
      </c>
      <c r="B6958" s="8" t="s">
        <v>4</v>
      </c>
      <c r="C6958" s="8">
        <v>1553218</v>
      </c>
      <c r="D6958" s="9">
        <v>6243.75</v>
      </c>
      <c r="E6958" s="8" t="s">
        <v>12176</v>
      </c>
    </row>
    <row r="6959" spans="1:5" x14ac:dyDescent="0.2">
      <c r="A6959" s="8" t="s">
        <v>12424</v>
      </c>
      <c r="B6959" s="8" t="s">
        <v>4</v>
      </c>
      <c r="C6959" s="8">
        <v>1553511</v>
      </c>
      <c r="D6959" s="9">
        <v>1200</v>
      </c>
      <c r="E6959" s="8" t="s">
        <v>12176</v>
      </c>
    </row>
    <row r="6960" spans="1:5" x14ac:dyDescent="0.2">
      <c r="A6960" s="8" t="s">
        <v>6291</v>
      </c>
      <c r="B6960" s="8" t="s">
        <v>4</v>
      </c>
      <c r="C6960" s="8">
        <v>1553834</v>
      </c>
      <c r="D6960" s="9">
        <v>15767.58</v>
      </c>
      <c r="E6960" s="8" t="s">
        <v>12176</v>
      </c>
    </row>
    <row r="6961" spans="1:5" x14ac:dyDescent="0.2">
      <c r="A6961" s="8" t="s">
        <v>6292</v>
      </c>
      <c r="B6961" s="8" t="s">
        <v>4</v>
      </c>
      <c r="C6961" s="8">
        <v>1553917</v>
      </c>
      <c r="D6961" s="9">
        <v>1600</v>
      </c>
      <c r="E6961" s="8" t="s">
        <v>12176</v>
      </c>
    </row>
    <row r="6962" spans="1:5" x14ac:dyDescent="0.2">
      <c r="A6962" s="8" t="s">
        <v>6293</v>
      </c>
      <c r="B6962" s="8" t="s">
        <v>4</v>
      </c>
      <c r="C6962" s="8">
        <v>1553949</v>
      </c>
      <c r="D6962" s="9">
        <v>6648.3</v>
      </c>
      <c r="E6962" s="8" t="s">
        <v>12176</v>
      </c>
    </row>
    <row r="6963" spans="1:5" x14ac:dyDescent="0.2">
      <c r="A6963" s="8" t="s">
        <v>6294</v>
      </c>
      <c r="B6963" s="8" t="s">
        <v>4</v>
      </c>
      <c r="C6963" s="8">
        <v>1554250</v>
      </c>
      <c r="D6963" s="9">
        <v>6120</v>
      </c>
      <c r="E6963" s="8" t="s">
        <v>12176</v>
      </c>
    </row>
    <row r="6964" spans="1:5" x14ac:dyDescent="0.2">
      <c r="A6964" s="8" t="s">
        <v>6295</v>
      </c>
      <c r="B6964" s="8" t="s">
        <v>12</v>
      </c>
      <c r="C6964" s="8">
        <v>1554277</v>
      </c>
      <c r="D6964" s="9">
        <v>13000</v>
      </c>
      <c r="E6964" s="8" t="s">
        <v>12176</v>
      </c>
    </row>
    <row r="6965" spans="1:5" x14ac:dyDescent="0.2">
      <c r="A6965" s="8" t="s">
        <v>6296</v>
      </c>
      <c r="B6965" s="8" t="s">
        <v>4</v>
      </c>
      <c r="C6965" s="8">
        <v>1554282</v>
      </c>
      <c r="D6965" s="9">
        <v>15722</v>
      </c>
      <c r="E6965" s="8" t="s">
        <v>12176</v>
      </c>
    </row>
    <row r="6966" spans="1:5" x14ac:dyDescent="0.2">
      <c r="A6966" s="8" t="s">
        <v>6297</v>
      </c>
      <c r="B6966" s="8" t="s">
        <v>12</v>
      </c>
      <c r="C6966" s="8">
        <v>1555186</v>
      </c>
      <c r="D6966" s="8"/>
      <c r="E6966" s="8" t="s">
        <v>12176</v>
      </c>
    </row>
    <row r="6967" spans="1:5" x14ac:dyDescent="0.2">
      <c r="A6967" s="8" t="s">
        <v>6298</v>
      </c>
      <c r="B6967" s="8" t="s">
        <v>12</v>
      </c>
      <c r="C6967" s="8">
        <v>1555193</v>
      </c>
      <c r="D6967" s="8"/>
      <c r="E6967" s="8" t="s">
        <v>12176</v>
      </c>
    </row>
    <row r="6968" spans="1:5" x14ac:dyDescent="0.2">
      <c r="A6968" s="8" t="s">
        <v>6299</v>
      </c>
      <c r="B6968" s="8" t="s">
        <v>12</v>
      </c>
      <c r="C6968" s="8">
        <v>1555288</v>
      </c>
      <c r="D6968" s="8"/>
      <c r="E6968" s="8" t="s">
        <v>12177</v>
      </c>
    </row>
    <row r="6969" spans="1:5" x14ac:dyDescent="0.2">
      <c r="A6969" s="8" t="s">
        <v>6300</v>
      </c>
      <c r="B6969" s="8" t="s">
        <v>12</v>
      </c>
      <c r="C6969" s="8">
        <v>1555575</v>
      </c>
      <c r="D6969" s="8"/>
      <c r="E6969" s="8" t="s">
        <v>12177</v>
      </c>
    </row>
    <row r="6970" spans="1:5" x14ac:dyDescent="0.2">
      <c r="A6970" s="8" t="s">
        <v>6301</v>
      </c>
      <c r="B6970" s="8" t="s">
        <v>4</v>
      </c>
      <c r="C6970" s="8">
        <v>1556229</v>
      </c>
      <c r="D6970" s="9">
        <v>32080</v>
      </c>
      <c r="E6970" s="8" t="s">
        <v>12176</v>
      </c>
    </row>
    <row r="6971" spans="1:5" x14ac:dyDescent="0.2">
      <c r="A6971" s="8" t="s">
        <v>6302</v>
      </c>
      <c r="B6971" s="8" t="s">
        <v>12</v>
      </c>
      <c r="C6971" s="8">
        <v>1556273</v>
      </c>
      <c r="D6971" s="8"/>
      <c r="E6971" s="8" t="s">
        <v>12177</v>
      </c>
    </row>
    <row r="6972" spans="1:5" x14ac:dyDescent="0.2">
      <c r="A6972" s="8" t="s">
        <v>6303</v>
      </c>
      <c r="B6972" s="8" t="s">
        <v>4</v>
      </c>
      <c r="C6972" s="8">
        <v>1556642</v>
      </c>
      <c r="D6972" s="9">
        <v>16250</v>
      </c>
      <c r="E6972" s="8" t="s">
        <v>12176</v>
      </c>
    </row>
    <row r="6973" spans="1:5" x14ac:dyDescent="0.2">
      <c r="A6973" s="8" t="s">
        <v>6304</v>
      </c>
      <c r="B6973" s="8" t="s">
        <v>4</v>
      </c>
      <c r="C6973" s="8">
        <v>1556936</v>
      </c>
      <c r="D6973" s="9">
        <v>8500</v>
      </c>
      <c r="E6973" s="8" t="s">
        <v>12176</v>
      </c>
    </row>
    <row r="6974" spans="1:5" x14ac:dyDescent="0.2">
      <c r="A6974" s="8" t="s">
        <v>6305</v>
      </c>
      <c r="B6974" s="8" t="s">
        <v>4</v>
      </c>
      <c r="C6974" s="8">
        <v>1556959</v>
      </c>
      <c r="D6974" s="9">
        <v>9800</v>
      </c>
      <c r="E6974" s="8" t="s">
        <v>12176</v>
      </c>
    </row>
    <row r="6975" spans="1:5" x14ac:dyDescent="0.2">
      <c r="A6975" s="8" t="s">
        <v>6306</v>
      </c>
      <c r="B6975" s="8" t="s">
        <v>4</v>
      </c>
      <c r="C6975" s="8">
        <v>1557119</v>
      </c>
      <c r="D6975" s="9">
        <v>10000</v>
      </c>
      <c r="E6975" s="8" t="s">
        <v>12176</v>
      </c>
    </row>
    <row r="6976" spans="1:5" x14ac:dyDescent="0.2">
      <c r="A6976" s="8" t="s">
        <v>6307</v>
      </c>
      <c r="B6976" s="8" t="s">
        <v>4</v>
      </c>
      <c r="C6976" s="8">
        <v>1557324</v>
      </c>
      <c r="D6976" s="9">
        <v>6900</v>
      </c>
      <c r="E6976" s="8" t="s">
        <v>12176</v>
      </c>
    </row>
    <row r="6977" spans="1:5" x14ac:dyDescent="0.2">
      <c r="A6977" s="8" t="s">
        <v>6308</v>
      </c>
      <c r="B6977" s="8" t="s">
        <v>4</v>
      </c>
      <c r="C6977" s="8">
        <v>1557336</v>
      </c>
      <c r="D6977" s="9">
        <v>15000</v>
      </c>
      <c r="E6977" s="8" t="s">
        <v>12176</v>
      </c>
    </row>
    <row r="6978" spans="1:5" x14ac:dyDescent="0.2">
      <c r="A6978" s="8" t="s">
        <v>6309</v>
      </c>
      <c r="B6978" s="8" t="s">
        <v>4</v>
      </c>
      <c r="C6978" s="8">
        <v>1557356</v>
      </c>
      <c r="D6978" s="9">
        <v>6000</v>
      </c>
      <c r="E6978" s="8" t="s">
        <v>12176</v>
      </c>
    </row>
    <row r="6979" spans="1:5" x14ac:dyDescent="0.2">
      <c r="A6979" s="8" t="s">
        <v>6310</v>
      </c>
      <c r="B6979" s="8" t="s">
        <v>4</v>
      </c>
      <c r="C6979" s="8">
        <v>1557634</v>
      </c>
      <c r="D6979" s="9">
        <v>15000</v>
      </c>
      <c r="E6979" s="8" t="s">
        <v>12176</v>
      </c>
    </row>
    <row r="6980" spans="1:5" x14ac:dyDescent="0.2">
      <c r="A6980" s="8" t="s">
        <v>6311</v>
      </c>
      <c r="B6980" s="8" t="s">
        <v>12</v>
      </c>
      <c r="C6980" s="8">
        <v>1557738</v>
      </c>
      <c r="D6980" s="8"/>
      <c r="E6980" s="8" t="s">
        <v>12177</v>
      </c>
    </row>
    <row r="6981" spans="1:5" x14ac:dyDescent="0.2">
      <c r="A6981" s="8" t="s">
        <v>6312</v>
      </c>
      <c r="B6981" s="8" t="s">
        <v>4</v>
      </c>
      <c r="C6981" s="8">
        <v>1557955</v>
      </c>
      <c r="D6981" s="9">
        <v>10000</v>
      </c>
      <c r="E6981" s="8" t="s">
        <v>12176</v>
      </c>
    </row>
    <row r="6982" spans="1:5" x14ac:dyDescent="0.2">
      <c r="A6982" s="8" t="s">
        <v>6313</v>
      </c>
      <c r="B6982" s="8" t="s">
        <v>12</v>
      </c>
      <c r="C6982" s="8">
        <v>1558613</v>
      </c>
      <c r="D6982" s="9">
        <v>1500</v>
      </c>
      <c r="E6982" s="8" t="s">
        <v>12176</v>
      </c>
    </row>
    <row r="6983" spans="1:5" x14ac:dyDescent="0.2">
      <c r="A6983" s="8" t="s">
        <v>6314</v>
      </c>
      <c r="B6983" s="8" t="s">
        <v>4</v>
      </c>
      <c r="C6983" s="8">
        <v>1558811</v>
      </c>
      <c r="D6983" s="8"/>
      <c r="E6983" s="8" t="s">
        <v>12176</v>
      </c>
    </row>
    <row r="6984" spans="1:5" x14ac:dyDescent="0.2">
      <c r="A6984" s="8" t="s">
        <v>6315</v>
      </c>
      <c r="B6984" s="8" t="s">
        <v>4</v>
      </c>
      <c r="C6984" s="8">
        <v>1559920</v>
      </c>
      <c r="D6984" s="9">
        <v>4646</v>
      </c>
      <c r="E6984" s="8" t="s">
        <v>12176</v>
      </c>
    </row>
    <row r="6985" spans="1:5" x14ac:dyDescent="0.2">
      <c r="A6985" s="8" t="s">
        <v>6315</v>
      </c>
      <c r="B6985" s="8" t="s">
        <v>4</v>
      </c>
      <c r="C6985" s="8">
        <v>1559920</v>
      </c>
      <c r="D6985" s="9">
        <v>6000</v>
      </c>
      <c r="E6985" s="8" t="s">
        <v>12176</v>
      </c>
    </row>
    <row r="6986" spans="1:5" x14ac:dyDescent="0.2">
      <c r="A6986" s="8" t="s">
        <v>6316</v>
      </c>
      <c r="B6986" s="8" t="s">
        <v>12</v>
      </c>
      <c r="C6986" s="8">
        <v>1559942</v>
      </c>
      <c r="D6986" s="8"/>
      <c r="E6986" s="8" t="s">
        <v>12177</v>
      </c>
    </row>
    <row r="6987" spans="1:5" x14ac:dyDescent="0.2">
      <c r="A6987" s="8" t="s">
        <v>6317</v>
      </c>
      <c r="B6987" s="8" t="s">
        <v>4</v>
      </c>
      <c r="C6987" s="8">
        <v>1560073</v>
      </c>
      <c r="D6987" s="9">
        <v>1600</v>
      </c>
      <c r="E6987" s="8" t="s">
        <v>12176</v>
      </c>
    </row>
    <row r="6988" spans="1:5" x14ac:dyDescent="0.2">
      <c r="A6988" s="8" t="s">
        <v>6318</v>
      </c>
      <c r="B6988" s="8" t="s">
        <v>4</v>
      </c>
      <c r="C6988" s="8">
        <v>1561104</v>
      </c>
      <c r="D6988" s="8"/>
      <c r="E6988" s="8" t="s">
        <v>12176</v>
      </c>
    </row>
    <row r="6989" spans="1:5" x14ac:dyDescent="0.2">
      <c r="A6989" s="8" t="s">
        <v>6319</v>
      </c>
      <c r="B6989" s="8" t="s">
        <v>4</v>
      </c>
      <c r="C6989" s="8">
        <v>1561623</v>
      </c>
      <c r="D6989" s="9">
        <v>9000</v>
      </c>
      <c r="E6989" s="8" t="s">
        <v>12176</v>
      </c>
    </row>
    <row r="6990" spans="1:5" x14ac:dyDescent="0.2">
      <c r="A6990" s="8" t="s">
        <v>6320</v>
      </c>
      <c r="B6990" s="8" t="s">
        <v>12</v>
      </c>
      <c r="C6990" s="8">
        <v>1561801</v>
      </c>
      <c r="D6990" s="8"/>
      <c r="E6990" s="8" t="s">
        <v>12176</v>
      </c>
    </row>
    <row r="6991" spans="1:5" x14ac:dyDescent="0.2">
      <c r="A6991" s="8" t="s">
        <v>6321</v>
      </c>
      <c r="B6991" s="8" t="s">
        <v>12</v>
      </c>
      <c r="C6991" s="8">
        <v>1562934</v>
      </c>
      <c r="D6991" s="8"/>
      <c r="E6991" s="8" t="s">
        <v>12177</v>
      </c>
    </row>
    <row r="6992" spans="1:5" x14ac:dyDescent="0.2">
      <c r="A6992" s="8" t="s">
        <v>6322</v>
      </c>
      <c r="B6992" s="8" t="s">
        <v>4</v>
      </c>
      <c r="C6992" s="8">
        <v>1563538</v>
      </c>
      <c r="D6992" s="9">
        <v>22016.39</v>
      </c>
      <c r="E6992" s="8" t="s">
        <v>12176</v>
      </c>
    </row>
    <row r="6993" spans="1:5" x14ac:dyDescent="0.2">
      <c r="A6993" s="8" t="s">
        <v>6323</v>
      </c>
      <c r="B6993" s="8" t="s">
        <v>4</v>
      </c>
      <c r="C6993" s="8">
        <v>1563962</v>
      </c>
      <c r="D6993" s="9">
        <v>20833.330000000002</v>
      </c>
      <c r="E6993" s="8" t="s">
        <v>12176</v>
      </c>
    </row>
    <row r="6994" spans="1:5" x14ac:dyDescent="0.2">
      <c r="A6994" s="8" t="s">
        <v>6324</v>
      </c>
      <c r="B6994" s="8" t="s">
        <v>12</v>
      </c>
      <c r="C6994" s="8">
        <v>1564453</v>
      </c>
      <c r="D6994" s="8"/>
      <c r="E6994" s="8" t="s">
        <v>12177</v>
      </c>
    </row>
    <row r="6995" spans="1:5" x14ac:dyDescent="0.2">
      <c r="A6995" s="8" t="s">
        <v>6325</v>
      </c>
      <c r="B6995" s="8" t="s">
        <v>4</v>
      </c>
      <c r="C6995" s="8">
        <v>1564948</v>
      </c>
      <c r="D6995" s="9">
        <v>8750</v>
      </c>
      <c r="E6995" s="8" t="s">
        <v>12176</v>
      </c>
    </row>
    <row r="6996" spans="1:5" x14ac:dyDescent="0.2">
      <c r="A6996" s="8" t="s">
        <v>6326</v>
      </c>
      <c r="B6996" s="8" t="s">
        <v>4</v>
      </c>
      <c r="C6996" s="8">
        <v>1565044</v>
      </c>
      <c r="D6996" s="8"/>
      <c r="E6996" s="8" t="s">
        <v>12176</v>
      </c>
    </row>
    <row r="6997" spans="1:5" x14ac:dyDescent="0.2">
      <c r="A6997" s="8" t="s">
        <v>6327</v>
      </c>
      <c r="B6997" s="8" t="s">
        <v>4</v>
      </c>
      <c r="C6997" s="8">
        <v>1565075</v>
      </c>
      <c r="D6997" s="9">
        <v>6153.75</v>
      </c>
      <c r="E6997" s="8" t="s">
        <v>12176</v>
      </c>
    </row>
    <row r="6998" spans="1:5" x14ac:dyDescent="0.2">
      <c r="A6998" s="8" t="s">
        <v>6328</v>
      </c>
      <c r="B6998" s="8" t="s">
        <v>4</v>
      </c>
      <c r="C6998" s="8">
        <v>1565098</v>
      </c>
      <c r="D6998" s="9">
        <v>1514.96</v>
      </c>
      <c r="E6998" s="8" t="s">
        <v>12176</v>
      </c>
    </row>
    <row r="6999" spans="1:5" x14ac:dyDescent="0.2">
      <c r="A6999" s="8" t="s">
        <v>6329</v>
      </c>
      <c r="B6999" s="8" t="s">
        <v>12</v>
      </c>
      <c r="C6999" s="8">
        <v>1566725</v>
      </c>
      <c r="D6999" s="8"/>
      <c r="E6999" s="8" t="s">
        <v>12177</v>
      </c>
    </row>
    <row r="7000" spans="1:5" x14ac:dyDescent="0.2">
      <c r="A7000" s="8" t="s">
        <v>6330</v>
      </c>
      <c r="B7000" s="8" t="s">
        <v>4</v>
      </c>
      <c r="C7000" s="8">
        <v>1567711</v>
      </c>
      <c r="D7000" s="9">
        <v>6000</v>
      </c>
      <c r="E7000" s="8" t="s">
        <v>12176</v>
      </c>
    </row>
    <row r="7001" spans="1:5" x14ac:dyDescent="0.2">
      <c r="A7001" s="8" t="s">
        <v>6331</v>
      </c>
      <c r="B7001" s="8" t="s">
        <v>4</v>
      </c>
      <c r="C7001" s="8">
        <v>1567944</v>
      </c>
      <c r="D7001" s="9">
        <v>6000</v>
      </c>
      <c r="E7001" s="8" t="s">
        <v>12176</v>
      </c>
    </row>
    <row r="7002" spans="1:5" x14ac:dyDescent="0.2">
      <c r="A7002" s="8" t="s">
        <v>6332</v>
      </c>
      <c r="B7002" s="8" t="s">
        <v>12</v>
      </c>
      <c r="C7002" s="8">
        <v>1568002</v>
      </c>
      <c r="D7002" s="8"/>
      <c r="E7002" s="8"/>
    </row>
    <row r="7003" spans="1:5" x14ac:dyDescent="0.2">
      <c r="A7003" s="8" t="s">
        <v>6333</v>
      </c>
      <c r="B7003" s="8" t="s">
        <v>4</v>
      </c>
      <c r="C7003" s="8">
        <v>1568147</v>
      </c>
      <c r="D7003" s="9">
        <v>10300</v>
      </c>
      <c r="E7003" s="8" t="s">
        <v>12176</v>
      </c>
    </row>
    <row r="7004" spans="1:5" x14ac:dyDescent="0.2">
      <c r="A7004" s="8" t="s">
        <v>6334</v>
      </c>
      <c r="B7004" s="8" t="s">
        <v>4</v>
      </c>
      <c r="C7004" s="8">
        <v>1568174</v>
      </c>
      <c r="D7004" s="8"/>
      <c r="E7004" s="8" t="s">
        <v>12176</v>
      </c>
    </row>
    <row r="7005" spans="1:5" x14ac:dyDescent="0.2">
      <c r="A7005" s="8" t="s">
        <v>6335</v>
      </c>
      <c r="B7005" s="8" t="s">
        <v>4</v>
      </c>
      <c r="C7005" s="8">
        <v>1568176</v>
      </c>
      <c r="D7005" s="9">
        <v>8300</v>
      </c>
      <c r="E7005" s="8" t="s">
        <v>12176</v>
      </c>
    </row>
    <row r="7006" spans="1:5" x14ac:dyDescent="0.2">
      <c r="A7006" s="8" t="s">
        <v>6336</v>
      </c>
      <c r="B7006" s="8" t="s">
        <v>4</v>
      </c>
      <c r="C7006" s="8">
        <v>1568385</v>
      </c>
      <c r="D7006" s="8"/>
      <c r="E7006" s="8" t="s">
        <v>12176</v>
      </c>
    </row>
    <row r="7007" spans="1:5" x14ac:dyDescent="0.2">
      <c r="A7007" s="8" t="s">
        <v>6337</v>
      </c>
      <c r="B7007" s="8" t="s">
        <v>4</v>
      </c>
      <c r="C7007" s="8">
        <v>1568537</v>
      </c>
      <c r="D7007" s="8"/>
      <c r="E7007" s="8" t="s">
        <v>12176</v>
      </c>
    </row>
    <row r="7008" spans="1:5" x14ac:dyDescent="0.2">
      <c r="A7008" s="8" t="s">
        <v>6338</v>
      </c>
      <c r="B7008" s="8" t="s">
        <v>4</v>
      </c>
      <c r="C7008" s="8">
        <v>1569377</v>
      </c>
      <c r="D7008" s="9">
        <v>6000</v>
      </c>
      <c r="E7008" s="8" t="s">
        <v>12176</v>
      </c>
    </row>
    <row r="7009" spans="1:5" x14ac:dyDescent="0.2">
      <c r="A7009" s="8" t="s">
        <v>6339</v>
      </c>
      <c r="B7009" s="8" t="s">
        <v>4</v>
      </c>
      <c r="C7009" s="8">
        <v>1569491</v>
      </c>
      <c r="D7009" s="9">
        <v>11000</v>
      </c>
      <c r="E7009" s="8" t="s">
        <v>12176</v>
      </c>
    </row>
    <row r="7010" spans="1:5" x14ac:dyDescent="0.2">
      <c r="A7010" s="8" t="s">
        <v>6340</v>
      </c>
      <c r="B7010" s="8" t="s">
        <v>12</v>
      </c>
      <c r="C7010" s="8">
        <v>1569773</v>
      </c>
      <c r="D7010" s="8"/>
      <c r="E7010" s="8" t="s">
        <v>12177</v>
      </c>
    </row>
    <row r="7011" spans="1:5" x14ac:dyDescent="0.2">
      <c r="A7011" s="8" t="s">
        <v>6341</v>
      </c>
      <c r="B7011" s="8" t="s">
        <v>4</v>
      </c>
      <c r="C7011" s="8">
        <v>1570406</v>
      </c>
      <c r="D7011" s="9">
        <v>6000</v>
      </c>
      <c r="E7011" s="8" t="s">
        <v>12176</v>
      </c>
    </row>
    <row r="7012" spans="1:5" x14ac:dyDescent="0.2">
      <c r="A7012" s="8" t="s">
        <v>6342</v>
      </c>
      <c r="B7012" s="8" t="s">
        <v>4</v>
      </c>
      <c r="C7012" s="8">
        <v>1570456</v>
      </c>
      <c r="D7012" s="9">
        <v>16250</v>
      </c>
      <c r="E7012" s="8" t="s">
        <v>12176</v>
      </c>
    </row>
    <row r="7013" spans="1:5" x14ac:dyDescent="0.2">
      <c r="A7013" s="8" t="s">
        <v>6343</v>
      </c>
      <c r="B7013" s="8" t="s">
        <v>4</v>
      </c>
      <c r="C7013" s="8">
        <v>1571176</v>
      </c>
      <c r="D7013" s="9">
        <v>6500</v>
      </c>
      <c r="E7013" s="8" t="s">
        <v>12176</v>
      </c>
    </row>
    <row r="7014" spans="1:5" x14ac:dyDescent="0.2">
      <c r="A7014" s="8" t="s">
        <v>6344</v>
      </c>
      <c r="B7014" s="8" t="s">
        <v>4</v>
      </c>
      <c r="C7014" s="8">
        <v>1571651</v>
      </c>
      <c r="D7014" s="9">
        <v>8300</v>
      </c>
      <c r="E7014" s="8" t="s">
        <v>12176</v>
      </c>
    </row>
    <row r="7015" spans="1:5" x14ac:dyDescent="0.2">
      <c r="A7015" s="8" t="s">
        <v>6345</v>
      </c>
      <c r="B7015" s="8" t="s">
        <v>4</v>
      </c>
      <c r="C7015" s="8">
        <v>1571833</v>
      </c>
      <c r="D7015" s="9">
        <v>20000</v>
      </c>
      <c r="E7015" s="8" t="s">
        <v>12176</v>
      </c>
    </row>
    <row r="7016" spans="1:5" x14ac:dyDescent="0.2">
      <c r="A7016" s="8" t="s">
        <v>12425</v>
      </c>
      <c r="B7016" s="8" t="s">
        <v>4</v>
      </c>
      <c r="C7016" s="8">
        <v>1571914</v>
      </c>
      <c r="D7016" s="9">
        <v>11962.3</v>
      </c>
      <c r="E7016" s="8" t="s">
        <v>12176</v>
      </c>
    </row>
    <row r="7017" spans="1:5" x14ac:dyDescent="0.2">
      <c r="A7017" s="8" t="s">
        <v>6347</v>
      </c>
      <c r="B7017" s="8" t="s">
        <v>12</v>
      </c>
      <c r="C7017" s="8">
        <v>1571935</v>
      </c>
      <c r="D7017" s="8"/>
      <c r="E7017" s="8" t="s">
        <v>12176</v>
      </c>
    </row>
    <row r="7018" spans="1:5" x14ac:dyDescent="0.2">
      <c r="A7018" s="8" t="s">
        <v>6348</v>
      </c>
      <c r="B7018" s="8" t="s">
        <v>4</v>
      </c>
      <c r="C7018" s="8">
        <v>1572315</v>
      </c>
      <c r="D7018" s="9">
        <v>7000</v>
      </c>
      <c r="E7018" s="8" t="s">
        <v>12176</v>
      </c>
    </row>
    <row r="7019" spans="1:5" x14ac:dyDescent="0.2">
      <c r="A7019" s="8" t="s">
        <v>6349</v>
      </c>
      <c r="B7019" s="8" t="s">
        <v>4</v>
      </c>
      <c r="C7019" s="8">
        <v>1572820</v>
      </c>
      <c r="D7019" s="9">
        <v>6000</v>
      </c>
      <c r="E7019" s="8" t="s">
        <v>12176</v>
      </c>
    </row>
    <row r="7020" spans="1:5" x14ac:dyDescent="0.2">
      <c r="A7020" s="8" t="s">
        <v>6350</v>
      </c>
      <c r="B7020" s="8" t="s">
        <v>4</v>
      </c>
      <c r="C7020" s="8">
        <v>1573643</v>
      </c>
      <c r="D7020" s="9">
        <v>2500</v>
      </c>
      <c r="E7020" s="8" t="s">
        <v>12176</v>
      </c>
    </row>
    <row r="7021" spans="1:5" x14ac:dyDescent="0.2">
      <c r="A7021" s="8" t="s">
        <v>6351</v>
      </c>
      <c r="B7021" s="8" t="s">
        <v>4</v>
      </c>
      <c r="C7021" s="8">
        <v>1574391</v>
      </c>
      <c r="D7021" s="9">
        <v>6000</v>
      </c>
      <c r="E7021" s="8" t="s">
        <v>12176</v>
      </c>
    </row>
    <row r="7022" spans="1:5" x14ac:dyDescent="0.2">
      <c r="A7022" s="8" t="s">
        <v>6352</v>
      </c>
      <c r="B7022" s="8" t="s">
        <v>4</v>
      </c>
      <c r="C7022" s="8">
        <v>1574886</v>
      </c>
      <c r="D7022" s="8"/>
      <c r="E7022" s="8" t="s">
        <v>12176</v>
      </c>
    </row>
    <row r="7023" spans="1:5" x14ac:dyDescent="0.2">
      <c r="A7023" s="8" t="s">
        <v>12426</v>
      </c>
      <c r="B7023" s="8" t="s">
        <v>4</v>
      </c>
      <c r="C7023" s="8">
        <v>1575017</v>
      </c>
      <c r="D7023" s="9">
        <v>10500</v>
      </c>
      <c r="E7023" s="8" t="s">
        <v>12176</v>
      </c>
    </row>
    <row r="7024" spans="1:5" x14ac:dyDescent="0.2">
      <c r="A7024" s="8" t="s">
        <v>6354</v>
      </c>
      <c r="B7024" s="8" t="s">
        <v>4</v>
      </c>
      <c r="C7024" s="8">
        <v>1575731</v>
      </c>
      <c r="D7024" s="9">
        <v>8375.9599999999991</v>
      </c>
      <c r="E7024" s="8" t="s">
        <v>12176</v>
      </c>
    </row>
    <row r="7025" spans="1:5" x14ac:dyDescent="0.2">
      <c r="A7025" s="8" t="s">
        <v>6355</v>
      </c>
      <c r="B7025" s="8" t="s">
        <v>12</v>
      </c>
      <c r="C7025" s="8">
        <v>1575814</v>
      </c>
      <c r="D7025" s="8"/>
      <c r="E7025" s="8" t="s">
        <v>12177</v>
      </c>
    </row>
    <row r="7026" spans="1:5" x14ac:dyDescent="0.2">
      <c r="A7026" s="8" t="s">
        <v>6356</v>
      </c>
      <c r="B7026" s="8" t="s">
        <v>12</v>
      </c>
      <c r="C7026" s="8">
        <v>1576132</v>
      </c>
      <c r="D7026" s="8"/>
      <c r="E7026" s="8" t="s">
        <v>12177</v>
      </c>
    </row>
    <row r="7027" spans="1:5" x14ac:dyDescent="0.2">
      <c r="A7027" s="8" t="s">
        <v>6357</v>
      </c>
      <c r="B7027" s="8" t="s">
        <v>4</v>
      </c>
      <c r="C7027" s="8">
        <v>1576140</v>
      </c>
      <c r="D7027" s="9">
        <v>6000</v>
      </c>
      <c r="E7027" s="8" t="s">
        <v>12176</v>
      </c>
    </row>
    <row r="7028" spans="1:5" x14ac:dyDescent="0.2">
      <c r="A7028" s="8" t="s">
        <v>6358</v>
      </c>
      <c r="B7028" s="8" t="s">
        <v>4</v>
      </c>
      <c r="C7028" s="8">
        <v>1576273</v>
      </c>
      <c r="D7028" s="8"/>
      <c r="E7028" s="8" t="s">
        <v>12176</v>
      </c>
    </row>
    <row r="7029" spans="1:5" x14ac:dyDescent="0.2">
      <c r="A7029" s="8" t="s">
        <v>6359</v>
      </c>
      <c r="B7029" s="8" t="s">
        <v>4</v>
      </c>
      <c r="C7029" s="8">
        <v>1577245</v>
      </c>
      <c r="D7029" s="9">
        <v>15000</v>
      </c>
      <c r="E7029" s="8" t="s">
        <v>12176</v>
      </c>
    </row>
    <row r="7030" spans="1:5" x14ac:dyDescent="0.2">
      <c r="A7030" s="8" t="s">
        <v>6360</v>
      </c>
      <c r="B7030" s="8" t="s">
        <v>4</v>
      </c>
      <c r="C7030" s="8">
        <v>1577262</v>
      </c>
      <c r="D7030" s="9">
        <v>8000</v>
      </c>
      <c r="E7030" s="8" t="s">
        <v>12176</v>
      </c>
    </row>
    <row r="7031" spans="1:5" x14ac:dyDescent="0.2">
      <c r="A7031" s="8" t="s">
        <v>6361</v>
      </c>
      <c r="B7031" s="8" t="s">
        <v>4</v>
      </c>
      <c r="C7031" s="8">
        <v>1578208</v>
      </c>
      <c r="D7031" s="9">
        <v>6600</v>
      </c>
      <c r="E7031" s="8" t="s">
        <v>12176</v>
      </c>
    </row>
    <row r="7032" spans="1:5" x14ac:dyDescent="0.2">
      <c r="A7032" s="8" t="s">
        <v>6362</v>
      </c>
      <c r="B7032" s="8" t="s">
        <v>12</v>
      </c>
      <c r="C7032" s="8">
        <v>1579293</v>
      </c>
      <c r="D7032" s="8"/>
      <c r="E7032" s="8" t="s">
        <v>12177</v>
      </c>
    </row>
    <row r="7033" spans="1:5" x14ac:dyDescent="0.2">
      <c r="A7033" s="8" t="s">
        <v>6363</v>
      </c>
      <c r="B7033" s="8" t="s">
        <v>4</v>
      </c>
      <c r="C7033" s="8">
        <v>1579901</v>
      </c>
      <c r="D7033" s="9">
        <v>15000</v>
      </c>
      <c r="E7033" s="8" t="s">
        <v>12176</v>
      </c>
    </row>
    <row r="7034" spans="1:5" x14ac:dyDescent="0.2">
      <c r="A7034" s="8" t="s">
        <v>6364</v>
      </c>
      <c r="B7034" s="8" t="s">
        <v>12</v>
      </c>
      <c r="C7034" s="8">
        <v>1580499</v>
      </c>
      <c r="D7034" s="8"/>
      <c r="E7034" s="8" t="s">
        <v>12177</v>
      </c>
    </row>
    <row r="7035" spans="1:5" x14ac:dyDescent="0.2">
      <c r="A7035" s="8" t="s">
        <v>6365</v>
      </c>
      <c r="B7035" s="8" t="s">
        <v>4</v>
      </c>
      <c r="C7035" s="8">
        <v>1580780</v>
      </c>
      <c r="D7035" s="9">
        <v>17000</v>
      </c>
      <c r="E7035" s="8" t="s">
        <v>12176</v>
      </c>
    </row>
    <row r="7036" spans="1:5" x14ac:dyDescent="0.2">
      <c r="A7036" s="8" t="s">
        <v>6366</v>
      </c>
      <c r="B7036" s="8" t="s">
        <v>4</v>
      </c>
      <c r="C7036" s="8">
        <v>1580916</v>
      </c>
      <c r="D7036" s="9">
        <v>10000</v>
      </c>
      <c r="E7036" s="8" t="s">
        <v>12176</v>
      </c>
    </row>
    <row r="7037" spans="1:5" x14ac:dyDescent="0.2">
      <c r="A7037" s="8" t="s">
        <v>6367</v>
      </c>
      <c r="B7037" s="8" t="s">
        <v>4</v>
      </c>
      <c r="C7037" s="8">
        <v>1581854</v>
      </c>
      <c r="D7037" s="8"/>
      <c r="E7037" s="8" t="s">
        <v>12176</v>
      </c>
    </row>
    <row r="7038" spans="1:5" x14ac:dyDescent="0.2">
      <c r="A7038" s="8" t="s">
        <v>6368</v>
      </c>
      <c r="B7038" s="8" t="s">
        <v>4</v>
      </c>
      <c r="C7038" s="8">
        <v>1583392</v>
      </c>
      <c r="D7038" s="9">
        <v>6000</v>
      </c>
      <c r="E7038" s="8" t="s">
        <v>12176</v>
      </c>
    </row>
    <row r="7039" spans="1:5" x14ac:dyDescent="0.2">
      <c r="A7039" s="8" t="s">
        <v>6369</v>
      </c>
      <c r="B7039" s="8" t="s">
        <v>4</v>
      </c>
      <c r="C7039" s="8">
        <v>1583439</v>
      </c>
      <c r="D7039" s="9">
        <v>14540.79</v>
      </c>
      <c r="E7039" s="8" t="s">
        <v>12176</v>
      </c>
    </row>
    <row r="7040" spans="1:5" x14ac:dyDescent="0.2">
      <c r="A7040" s="8" t="s">
        <v>6370</v>
      </c>
      <c r="B7040" s="8" t="s">
        <v>4</v>
      </c>
      <c r="C7040" s="8">
        <v>1584515</v>
      </c>
      <c r="D7040" s="9">
        <v>6000</v>
      </c>
      <c r="E7040" s="8" t="s">
        <v>12176</v>
      </c>
    </row>
    <row r="7041" spans="1:5" x14ac:dyDescent="0.2">
      <c r="A7041" s="8" t="s">
        <v>6371</v>
      </c>
      <c r="B7041" s="8" t="s">
        <v>4</v>
      </c>
      <c r="C7041" s="8">
        <v>1585395</v>
      </c>
      <c r="D7041" s="9">
        <v>10000</v>
      </c>
      <c r="E7041" s="8" t="s">
        <v>12176</v>
      </c>
    </row>
    <row r="7042" spans="1:5" x14ac:dyDescent="0.2">
      <c r="A7042" s="8" t="s">
        <v>6372</v>
      </c>
      <c r="B7042" s="8" t="s">
        <v>4</v>
      </c>
      <c r="C7042" s="8">
        <v>1585399</v>
      </c>
      <c r="D7042" s="9">
        <v>4240</v>
      </c>
      <c r="E7042" s="8" t="s">
        <v>12176</v>
      </c>
    </row>
    <row r="7043" spans="1:5" x14ac:dyDescent="0.2">
      <c r="A7043" s="8" t="s">
        <v>6373</v>
      </c>
      <c r="B7043" s="8" t="s">
        <v>4</v>
      </c>
      <c r="C7043" s="8">
        <v>1585403</v>
      </c>
      <c r="D7043" s="9">
        <v>14355.39</v>
      </c>
      <c r="E7043" s="8" t="s">
        <v>12176</v>
      </c>
    </row>
    <row r="7044" spans="1:5" x14ac:dyDescent="0.2">
      <c r="A7044" s="8" t="s">
        <v>12427</v>
      </c>
      <c r="B7044" s="8" t="s">
        <v>4</v>
      </c>
      <c r="C7044" s="8">
        <v>1585404</v>
      </c>
      <c r="D7044" s="9">
        <v>5000</v>
      </c>
      <c r="E7044" s="8" t="s">
        <v>12176</v>
      </c>
    </row>
    <row r="7045" spans="1:5" x14ac:dyDescent="0.2">
      <c r="A7045" s="8" t="s">
        <v>6375</v>
      </c>
      <c r="B7045" s="8" t="s">
        <v>12</v>
      </c>
      <c r="C7045" s="8">
        <v>1585774</v>
      </c>
      <c r="D7045" s="8"/>
      <c r="E7045" s="8" t="s">
        <v>12177</v>
      </c>
    </row>
    <row r="7046" spans="1:5" x14ac:dyDescent="0.2">
      <c r="A7046" s="8" t="s">
        <v>6376</v>
      </c>
      <c r="B7046" s="8" t="s">
        <v>4</v>
      </c>
      <c r="C7046" s="8">
        <v>1585825</v>
      </c>
      <c r="D7046" s="9">
        <v>14300</v>
      </c>
      <c r="E7046" s="8" t="s">
        <v>12176</v>
      </c>
    </row>
    <row r="7047" spans="1:5" x14ac:dyDescent="0.2">
      <c r="A7047" s="8" t="s">
        <v>6377</v>
      </c>
      <c r="B7047" s="8" t="s">
        <v>4</v>
      </c>
      <c r="C7047" s="8">
        <v>1587737</v>
      </c>
      <c r="D7047" s="9">
        <v>3250</v>
      </c>
      <c r="E7047" s="8" t="s">
        <v>12176</v>
      </c>
    </row>
    <row r="7048" spans="1:5" x14ac:dyDescent="0.2">
      <c r="A7048" s="8" t="s">
        <v>6378</v>
      </c>
      <c r="B7048" s="8" t="s">
        <v>4</v>
      </c>
      <c r="C7048" s="8">
        <v>1587931</v>
      </c>
      <c r="D7048" s="9">
        <v>6466</v>
      </c>
      <c r="E7048" s="8" t="s">
        <v>12176</v>
      </c>
    </row>
    <row r="7049" spans="1:5" x14ac:dyDescent="0.2">
      <c r="A7049" s="8" t="s">
        <v>6378</v>
      </c>
      <c r="B7049" s="8" t="s">
        <v>4</v>
      </c>
      <c r="C7049" s="8">
        <v>1587931</v>
      </c>
      <c r="D7049" s="9">
        <v>6466</v>
      </c>
      <c r="E7049" s="8" t="s">
        <v>12176</v>
      </c>
    </row>
    <row r="7050" spans="1:5" x14ac:dyDescent="0.2">
      <c r="A7050" s="8" t="s">
        <v>6379</v>
      </c>
      <c r="B7050" s="8" t="s">
        <v>4</v>
      </c>
      <c r="C7050" s="8">
        <v>1590052</v>
      </c>
      <c r="D7050" s="9">
        <v>38500</v>
      </c>
      <c r="E7050" s="8" t="s">
        <v>12176</v>
      </c>
    </row>
    <row r="7051" spans="1:5" x14ac:dyDescent="0.2">
      <c r="A7051" s="8" t="s">
        <v>6380</v>
      </c>
      <c r="B7051" s="8" t="s">
        <v>4</v>
      </c>
      <c r="C7051" s="8">
        <v>1590833</v>
      </c>
      <c r="D7051" s="9">
        <v>12000</v>
      </c>
      <c r="E7051" s="8" t="s">
        <v>12176</v>
      </c>
    </row>
    <row r="7052" spans="1:5" x14ac:dyDescent="0.2">
      <c r="A7052" s="8" t="s">
        <v>6381</v>
      </c>
      <c r="B7052" s="8" t="s">
        <v>12</v>
      </c>
      <c r="C7052" s="8">
        <v>1590842</v>
      </c>
      <c r="D7052" s="8"/>
      <c r="E7052" s="8" t="s">
        <v>12177</v>
      </c>
    </row>
    <row r="7053" spans="1:5" x14ac:dyDescent="0.2">
      <c r="A7053" s="8" t="s">
        <v>6382</v>
      </c>
      <c r="B7053" s="8" t="s">
        <v>4</v>
      </c>
      <c r="C7053" s="8">
        <v>1591195</v>
      </c>
      <c r="D7053" s="8">
        <v>800</v>
      </c>
      <c r="E7053" s="8" t="s">
        <v>12176</v>
      </c>
    </row>
    <row r="7054" spans="1:5" x14ac:dyDescent="0.2">
      <c r="A7054" s="8" t="s">
        <v>6383</v>
      </c>
      <c r="B7054" s="8" t="s">
        <v>12</v>
      </c>
      <c r="C7054" s="8">
        <v>1591205</v>
      </c>
      <c r="D7054" s="8">
        <v>650</v>
      </c>
      <c r="E7054" s="8" t="s">
        <v>12176</v>
      </c>
    </row>
    <row r="7055" spans="1:5" x14ac:dyDescent="0.2">
      <c r="A7055" s="8" t="s">
        <v>6384</v>
      </c>
      <c r="B7055" s="8" t="s">
        <v>12</v>
      </c>
      <c r="C7055" s="8">
        <v>1591217</v>
      </c>
      <c r="D7055" s="8"/>
      <c r="E7055" s="8" t="s">
        <v>12177</v>
      </c>
    </row>
    <row r="7056" spans="1:5" x14ac:dyDescent="0.2">
      <c r="A7056" s="8" t="s">
        <v>6385</v>
      </c>
      <c r="B7056" s="8" t="s">
        <v>12</v>
      </c>
      <c r="C7056" s="8">
        <v>1591520</v>
      </c>
      <c r="D7056" s="9">
        <v>1000</v>
      </c>
      <c r="E7056" s="8" t="s">
        <v>12176</v>
      </c>
    </row>
    <row r="7057" spans="1:5" x14ac:dyDescent="0.2">
      <c r="A7057" s="8" t="s">
        <v>6386</v>
      </c>
      <c r="B7057" s="8" t="s">
        <v>4</v>
      </c>
      <c r="C7057" s="8">
        <v>1592292</v>
      </c>
      <c r="D7057" s="9">
        <v>9478.94</v>
      </c>
      <c r="E7057" s="8" t="s">
        <v>12176</v>
      </c>
    </row>
    <row r="7058" spans="1:5" x14ac:dyDescent="0.2">
      <c r="A7058" s="8" t="s">
        <v>6387</v>
      </c>
      <c r="B7058" s="8" t="s">
        <v>4</v>
      </c>
      <c r="C7058" s="8">
        <v>1592453</v>
      </c>
      <c r="D7058" s="8"/>
      <c r="E7058" s="8" t="s">
        <v>12176</v>
      </c>
    </row>
    <row r="7059" spans="1:5" x14ac:dyDescent="0.2">
      <c r="A7059" s="8" t="s">
        <v>6388</v>
      </c>
      <c r="B7059" s="8" t="s">
        <v>4</v>
      </c>
      <c r="C7059" s="8">
        <v>1592862</v>
      </c>
      <c r="D7059" s="9">
        <v>10935</v>
      </c>
      <c r="E7059" s="8" t="s">
        <v>12176</v>
      </c>
    </row>
    <row r="7060" spans="1:5" x14ac:dyDescent="0.2">
      <c r="A7060" s="8" t="s">
        <v>6389</v>
      </c>
      <c r="B7060" s="8" t="s">
        <v>4</v>
      </c>
      <c r="C7060" s="8">
        <v>1592866</v>
      </c>
      <c r="D7060" s="9">
        <v>6420.4</v>
      </c>
      <c r="E7060" s="8" t="s">
        <v>12176</v>
      </c>
    </row>
    <row r="7061" spans="1:5" x14ac:dyDescent="0.2">
      <c r="A7061" s="8" t="s">
        <v>6390</v>
      </c>
      <c r="B7061" s="8" t="s">
        <v>12</v>
      </c>
      <c r="C7061" s="8">
        <v>1593354</v>
      </c>
      <c r="D7061" s="8"/>
      <c r="E7061" s="8" t="s">
        <v>12177</v>
      </c>
    </row>
    <row r="7062" spans="1:5" x14ac:dyDescent="0.2">
      <c r="A7062" s="8" t="s">
        <v>6391</v>
      </c>
      <c r="B7062" s="8" t="s">
        <v>4</v>
      </c>
      <c r="C7062" s="8">
        <v>1594012</v>
      </c>
      <c r="D7062" s="9">
        <v>15000</v>
      </c>
      <c r="E7062" s="8" t="s">
        <v>12176</v>
      </c>
    </row>
    <row r="7063" spans="1:5" x14ac:dyDescent="0.2">
      <c r="A7063" s="8" t="s">
        <v>6392</v>
      </c>
      <c r="B7063" s="8" t="s">
        <v>4</v>
      </c>
      <c r="C7063" s="8">
        <v>1594055</v>
      </c>
      <c r="D7063" s="9">
        <v>200000</v>
      </c>
      <c r="E7063" s="8" t="s">
        <v>12176</v>
      </c>
    </row>
    <row r="7064" spans="1:5" x14ac:dyDescent="0.2">
      <c r="A7064" s="8" t="s">
        <v>6393</v>
      </c>
      <c r="B7064" s="8" t="s">
        <v>12</v>
      </c>
      <c r="C7064" s="8">
        <v>1594056</v>
      </c>
      <c r="D7064" s="8"/>
      <c r="E7064" s="8" t="s">
        <v>12176</v>
      </c>
    </row>
    <row r="7065" spans="1:5" x14ac:dyDescent="0.2">
      <c r="A7065" s="8" t="s">
        <v>6394</v>
      </c>
      <c r="B7065" s="8" t="s">
        <v>12</v>
      </c>
      <c r="C7065" s="8">
        <v>1594500</v>
      </c>
      <c r="D7065" s="8"/>
      <c r="E7065" s="8" t="s">
        <v>12177</v>
      </c>
    </row>
    <row r="7066" spans="1:5" x14ac:dyDescent="0.2">
      <c r="A7066" s="8" t="s">
        <v>6395</v>
      </c>
      <c r="B7066" s="8" t="s">
        <v>12</v>
      </c>
      <c r="C7066" s="8">
        <v>1594521</v>
      </c>
      <c r="D7066" s="8"/>
      <c r="E7066" s="8" t="s">
        <v>12177</v>
      </c>
    </row>
    <row r="7067" spans="1:5" x14ac:dyDescent="0.2">
      <c r="A7067" s="8" t="s">
        <v>6396</v>
      </c>
      <c r="B7067" s="8" t="s">
        <v>12</v>
      </c>
      <c r="C7067" s="8">
        <v>1595036</v>
      </c>
      <c r="D7067" s="8"/>
      <c r="E7067" s="8" t="s">
        <v>12177</v>
      </c>
    </row>
    <row r="7068" spans="1:5" x14ac:dyDescent="0.2">
      <c r="A7068" s="8" t="s">
        <v>6397</v>
      </c>
      <c r="B7068" s="8" t="s">
        <v>12</v>
      </c>
      <c r="C7068" s="8">
        <v>1595097</v>
      </c>
      <c r="D7068" s="8"/>
      <c r="E7068" s="8" t="s">
        <v>12177</v>
      </c>
    </row>
    <row r="7069" spans="1:5" x14ac:dyDescent="0.2">
      <c r="A7069" s="8" t="s">
        <v>6398</v>
      </c>
      <c r="B7069" s="8" t="s">
        <v>4</v>
      </c>
      <c r="C7069" s="8">
        <v>1595667</v>
      </c>
      <c r="D7069" s="9">
        <v>1500</v>
      </c>
      <c r="E7069" s="8" t="s">
        <v>12176</v>
      </c>
    </row>
    <row r="7070" spans="1:5" x14ac:dyDescent="0.2">
      <c r="A7070" s="8" t="s">
        <v>6399</v>
      </c>
      <c r="B7070" s="8" t="s">
        <v>12</v>
      </c>
      <c r="C7070" s="8">
        <v>1596435</v>
      </c>
      <c r="D7070" s="9">
        <v>1500</v>
      </c>
      <c r="E7070" s="8" t="s">
        <v>12176</v>
      </c>
    </row>
    <row r="7071" spans="1:5" x14ac:dyDescent="0.2">
      <c r="A7071" s="8" t="s">
        <v>6400</v>
      </c>
      <c r="B7071" s="8" t="s">
        <v>4</v>
      </c>
      <c r="C7071" s="8">
        <v>1596492</v>
      </c>
      <c r="D7071" s="9">
        <v>5701</v>
      </c>
      <c r="E7071" s="8" t="s">
        <v>12176</v>
      </c>
    </row>
    <row r="7072" spans="1:5" x14ac:dyDescent="0.2">
      <c r="A7072" s="8" t="s">
        <v>6401</v>
      </c>
      <c r="B7072" s="8" t="s">
        <v>4</v>
      </c>
      <c r="C7072" s="8">
        <v>1597646</v>
      </c>
      <c r="D7072" s="9">
        <v>4600</v>
      </c>
      <c r="E7072" s="8" t="s">
        <v>12176</v>
      </c>
    </row>
    <row r="7073" spans="1:5" x14ac:dyDescent="0.2">
      <c r="A7073" s="8" t="s">
        <v>6402</v>
      </c>
      <c r="B7073" s="8" t="s">
        <v>4</v>
      </c>
      <c r="C7073" s="8">
        <v>1598216</v>
      </c>
      <c r="D7073" s="9">
        <v>4230.7700000000004</v>
      </c>
      <c r="E7073" s="8" t="s">
        <v>12176</v>
      </c>
    </row>
    <row r="7074" spans="1:5" x14ac:dyDescent="0.2">
      <c r="A7074" s="8" t="s">
        <v>6403</v>
      </c>
      <c r="B7074" s="8" t="s">
        <v>4</v>
      </c>
      <c r="C7074" s="8">
        <v>1598218</v>
      </c>
      <c r="D7074" s="9">
        <v>5076.95</v>
      </c>
      <c r="E7074" s="8" t="s">
        <v>12176</v>
      </c>
    </row>
    <row r="7075" spans="1:5" x14ac:dyDescent="0.2">
      <c r="A7075" s="8" t="s">
        <v>6404</v>
      </c>
      <c r="B7075" s="8" t="s">
        <v>4</v>
      </c>
      <c r="C7075" s="8">
        <v>1598223</v>
      </c>
      <c r="D7075" s="9">
        <v>4000</v>
      </c>
      <c r="E7075" s="8" t="s">
        <v>12176</v>
      </c>
    </row>
    <row r="7076" spans="1:5" x14ac:dyDescent="0.2">
      <c r="A7076" s="8" t="s">
        <v>6405</v>
      </c>
      <c r="B7076" s="8" t="s">
        <v>4</v>
      </c>
      <c r="C7076" s="8">
        <v>1598226</v>
      </c>
      <c r="D7076" s="9">
        <v>9977.15</v>
      </c>
      <c r="E7076" s="8" t="s">
        <v>12176</v>
      </c>
    </row>
    <row r="7077" spans="1:5" x14ac:dyDescent="0.2">
      <c r="A7077" s="8" t="s">
        <v>6406</v>
      </c>
      <c r="B7077" s="8" t="s">
        <v>4</v>
      </c>
      <c r="C7077" s="8">
        <v>1598236</v>
      </c>
      <c r="D7077" s="8"/>
      <c r="E7077" s="8" t="s">
        <v>12176</v>
      </c>
    </row>
    <row r="7078" spans="1:5" x14ac:dyDescent="0.2">
      <c r="A7078" s="8" t="s">
        <v>6407</v>
      </c>
      <c r="B7078" s="8" t="s">
        <v>4</v>
      </c>
      <c r="C7078" s="8">
        <v>1598243</v>
      </c>
      <c r="D7078" s="8"/>
      <c r="E7078" s="8" t="s">
        <v>12176</v>
      </c>
    </row>
    <row r="7079" spans="1:5" x14ac:dyDescent="0.2">
      <c r="A7079" s="8" t="s">
        <v>6408</v>
      </c>
      <c r="B7079" s="8" t="s">
        <v>4</v>
      </c>
      <c r="C7079" s="8">
        <v>1598248</v>
      </c>
      <c r="D7079" s="8"/>
      <c r="E7079" s="8" t="s">
        <v>12176</v>
      </c>
    </row>
    <row r="7080" spans="1:5" x14ac:dyDescent="0.2">
      <c r="A7080" s="8" t="s">
        <v>6409</v>
      </c>
      <c r="B7080" s="8" t="s">
        <v>4</v>
      </c>
      <c r="C7080" s="8">
        <v>1598255</v>
      </c>
      <c r="D7080" s="8"/>
      <c r="E7080" s="8" t="s">
        <v>12176</v>
      </c>
    </row>
    <row r="7081" spans="1:5" x14ac:dyDescent="0.2">
      <c r="A7081" s="8" t="s">
        <v>6410</v>
      </c>
      <c r="B7081" s="8" t="s">
        <v>4</v>
      </c>
      <c r="C7081" s="8">
        <v>1598407</v>
      </c>
      <c r="D7081" s="9">
        <v>6189</v>
      </c>
      <c r="E7081" s="8" t="s">
        <v>12176</v>
      </c>
    </row>
    <row r="7082" spans="1:5" x14ac:dyDescent="0.2">
      <c r="A7082" s="8" t="s">
        <v>6411</v>
      </c>
      <c r="B7082" s="8" t="s">
        <v>4</v>
      </c>
      <c r="C7082" s="8">
        <v>1598805</v>
      </c>
      <c r="D7082" s="9">
        <v>3744</v>
      </c>
      <c r="E7082" s="8" t="s">
        <v>12176</v>
      </c>
    </row>
    <row r="7083" spans="1:5" x14ac:dyDescent="0.2">
      <c r="A7083" s="8" t="s">
        <v>6412</v>
      </c>
      <c r="B7083" s="8" t="s">
        <v>4</v>
      </c>
      <c r="C7083" s="8">
        <v>1598949</v>
      </c>
      <c r="D7083" s="9">
        <v>7485</v>
      </c>
      <c r="E7083" s="8" t="s">
        <v>12176</v>
      </c>
    </row>
    <row r="7084" spans="1:5" x14ac:dyDescent="0.2">
      <c r="A7084" s="8" t="s">
        <v>6413</v>
      </c>
      <c r="B7084" s="8" t="s">
        <v>4</v>
      </c>
      <c r="C7084" s="8">
        <v>1599499</v>
      </c>
      <c r="D7084" s="9">
        <v>5000</v>
      </c>
      <c r="E7084" s="8" t="s">
        <v>12176</v>
      </c>
    </row>
    <row r="7085" spans="1:5" x14ac:dyDescent="0.2">
      <c r="A7085" s="8" t="s">
        <v>6414</v>
      </c>
      <c r="B7085" s="8" t="s">
        <v>4</v>
      </c>
      <c r="C7085" s="8">
        <v>1599536</v>
      </c>
      <c r="D7085" s="9">
        <v>6538.5</v>
      </c>
      <c r="E7085" s="8" t="s">
        <v>12176</v>
      </c>
    </row>
    <row r="7086" spans="1:5" x14ac:dyDescent="0.2">
      <c r="A7086" s="8" t="s">
        <v>6415</v>
      </c>
      <c r="B7086" s="8" t="s">
        <v>4</v>
      </c>
      <c r="C7086" s="8">
        <v>1599542</v>
      </c>
      <c r="D7086" s="9">
        <v>8200</v>
      </c>
      <c r="E7086" s="8" t="s">
        <v>12176</v>
      </c>
    </row>
    <row r="7087" spans="1:5" x14ac:dyDescent="0.2">
      <c r="A7087" s="8" t="s">
        <v>6416</v>
      </c>
      <c r="B7087" s="8" t="s">
        <v>4</v>
      </c>
      <c r="C7087" s="8">
        <v>1599549</v>
      </c>
      <c r="D7087" s="9">
        <v>4120</v>
      </c>
      <c r="E7087" s="8" t="s">
        <v>12176</v>
      </c>
    </row>
    <row r="7088" spans="1:5" x14ac:dyDescent="0.2">
      <c r="A7088" s="8" t="s">
        <v>6417</v>
      </c>
      <c r="B7088" s="8" t="s">
        <v>4</v>
      </c>
      <c r="C7088" s="8">
        <v>1600049</v>
      </c>
      <c r="D7088" s="9">
        <v>7500</v>
      </c>
      <c r="E7088" s="8" t="s">
        <v>12176</v>
      </c>
    </row>
    <row r="7089" spans="1:5" x14ac:dyDescent="0.2">
      <c r="A7089" s="8" t="s">
        <v>6418</v>
      </c>
      <c r="B7089" s="8" t="s">
        <v>4</v>
      </c>
      <c r="C7089" s="8">
        <v>1600546</v>
      </c>
      <c r="D7089" s="9">
        <v>6000</v>
      </c>
      <c r="E7089" s="8" t="s">
        <v>12176</v>
      </c>
    </row>
    <row r="7090" spans="1:5" x14ac:dyDescent="0.2">
      <c r="A7090" s="8" t="s">
        <v>6419</v>
      </c>
      <c r="B7090" s="8" t="s">
        <v>12</v>
      </c>
      <c r="C7090" s="8">
        <v>1600824</v>
      </c>
      <c r="D7090" s="8"/>
      <c r="E7090" s="8" t="s">
        <v>12177</v>
      </c>
    </row>
    <row r="7091" spans="1:5" x14ac:dyDescent="0.2">
      <c r="A7091" s="8" t="s">
        <v>6420</v>
      </c>
      <c r="B7091" s="8" t="s">
        <v>4</v>
      </c>
      <c r="C7091" s="8">
        <v>1600946</v>
      </c>
      <c r="D7091" s="9">
        <v>6000</v>
      </c>
      <c r="E7091" s="8" t="s">
        <v>12176</v>
      </c>
    </row>
    <row r="7092" spans="1:5" x14ac:dyDescent="0.2">
      <c r="A7092" s="8" t="s">
        <v>6421</v>
      </c>
      <c r="B7092" s="8" t="s">
        <v>4</v>
      </c>
      <c r="C7092" s="8">
        <v>1602177</v>
      </c>
      <c r="D7092" s="8">
        <v>800</v>
      </c>
      <c r="E7092" s="8" t="s">
        <v>12176</v>
      </c>
    </row>
    <row r="7093" spans="1:5" x14ac:dyDescent="0.2">
      <c r="A7093" s="8" t="s">
        <v>6422</v>
      </c>
      <c r="B7093" s="8" t="s">
        <v>4</v>
      </c>
      <c r="C7093" s="8">
        <v>1602244</v>
      </c>
      <c r="D7093" s="8"/>
      <c r="E7093" s="8" t="s">
        <v>12176</v>
      </c>
    </row>
    <row r="7094" spans="1:5" x14ac:dyDescent="0.2">
      <c r="A7094" s="8" t="s">
        <v>6423</v>
      </c>
      <c r="B7094" s="8" t="s">
        <v>4</v>
      </c>
      <c r="C7094" s="8">
        <v>1602758</v>
      </c>
      <c r="D7094" s="9">
        <v>3708</v>
      </c>
      <c r="E7094" s="8" t="s">
        <v>12176</v>
      </c>
    </row>
    <row r="7095" spans="1:5" x14ac:dyDescent="0.2">
      <c r="A7095" s="8" t="s">
        <v>6424</v>
      </c>
      <c r="B7095" s="8" t="s">
        <v>4</v>
      </c>
      <c r="C7095" s="8">
        <v>1602763</v>
      </c>
      <c r="D7095" s="9">
        <v>4616</v>
      </c>
      <c r="E7095" s="8" t="s">
        <v>12176</v>
      </c>
    </row>
    <row r="7096" spans="1:5" x14ac:dyDescent="0.2">
      <c r="A7096" s="8" t="s">
        <v>6425</v>
      </c>
      <c r="B7096" s="8" t="s">
        <v>4</v>
      </c>
      <c r="C7096" s="8">
        <v>1602771</v>
      </c>
      <c r="D7096" s="8"/>
      <c r="E7096" s="8" t="s">
        <v>12176</v>
      </c>
    </row>
    <row r="7097" spans="1:5" x14ac:dyDescent="0.2">
      <c r="A7097" s="8" t="s">
        <v>6426</v>
      </c>
      <c r="B7097" s="8" t="s">
        <v>4</v>
      </c>
      <c r="C7097" s="8">
        <v>1602786</v>
      </c>
      <c r="D7097" s="9">
        <v>4160</v>
      </c>
      <c r="E7097" s="8" t="s">
        <v>12176</v>
      </c>
    </row>
    <row r="7098" spans="1:5" x14ac:dyDescent="0.2">
      <c r="A7098" s="8" t="s">
        <v>6426</v>
      </c>
      <c r="B7098" s="8" t="s">
        <v>4</v>
      </c>
      <c r="C7098" s="8">
        <v>1602786</v>
      </c>
      <c r="D7098" s="9">
        <v>4000</v>
      </c>
      <c r="E7098" s="8" t="s">
        <v>12176</v>
      </c>
    </row>
    <row r="7099" spans="1:5" x14ac:dyDescent="0.2">
      <c r="A7099" s="8" t="s">
        <v>6427</v>
      </c>
      <c r="B7099" s="8" t="s">
        <v>12</v>
      </c>
      <c r="C7099" s="8">
        <v>1602822</v>
      </c>
      <c r="D7099" s="8"/>
      <c r="E7099" s="8" t="s">
        <v>12176</v>
      </c>
    </row>
    <row r="7100" spans="1:5" x14ac:dyDescent="0.2">
      <c r="A7100" s="8" t="s">
        <v>6428</v>
      </c>
      <c r="B7100" s="8" t="s">
        <v>4</v>
      </c>
      <c r="C7100" s="8">
        <v>1603034</v>
      </c>
      <c r="D7100" s="8"/>
      <c r="E7100" s="8" t="s">
        <v>12176</v>
      </c>
    </row>
    <row r="7101" spans="1:5" x14ac:dyDescent="0.2">
      <c r="A7101" s="8" t="s">
        <v>6429</v>
      </c>
      <c r="B7101" s="8" t="s">
        <v>4</v>
      </c>
      <c r="C7101" s="8">
        <v>1603036</v>
      </c>
      <c r="D7101" s="9">
        <v>11600</v>
      </c>
      <c r="E7101" s="8" t="s">
        <v>12176</v>
      </c>
    </row>
    <row r="7102" spans="1:5" x14ac:dyDescent="0.2">
      <c r="A7102" s="8" t="s">
        <v>6430</v>
      </c>
      <c r="B7102" s="8" t="s">
        <v>4</v>
      </c>
      <c r="C7102" s="8">
        <v>1603096</v>
      </c>
      <c r="D7102" s="9">
        <v>4000</v>
      </c>
      <c r="E7102" s="8" t="s">
        <v>12176</v>
      </c>
    </row>
    <row r="7103" spans="1:5" x14ac:dyDescent="0.2">
      <c r="A7103" s="8" t="s">
        <v>6431</v>
      </c>
      <c r="B7103" s="8" t="s">
        <v>4</v>
      </c>
      <c r="C7103" s="8">
        <v>1603233</v>
      </c>
      <c r="D7103" s="9">
        <v>10000</v>
      </c>
      <c r="E7103" s="8" t="s">
        <v>12176</v>
      </c>
    </row>
    <row r="7104" spans="1:5" x14ac:dyDescent="0.2">
      <c r="A7104" s="8" t="s">
        <v>6432</v>
      </c>
      <c r="B7104" s="8" t="s">
        <v>4</v>
      </c>
      <c r="C7104" s="8">
        <v>1603466</v>
      </c>
      <c r="D7104" s="9">
        <v>1000</v>
      </c>
      <c r="E7104" s="8" t="s">
        <v>12176</v>
      </c>
    </row>
    <row r="7105" spans="1:5" x14ac:dyDescent="0.2">
      <c r="A7105" s="8" t="s">
        <v>6433</v>
      </c>
      <c r="B7105" s="8" t="s">
        <v>12</v>
      </c>
      <c r="C7105" s="8">
        <v>1603838</v>
      </c>
      <c r="D7105" s="8"/>
      <c r="E7105" s="8" t="s">
        <v>12177</v>
      </c>
    </row>
    <row r="7106" spans="1:5" x14ac:dyDescent="0.2">
      <c r="A7106" s="8" t="s">
        <v>6434</v>
      </c>
      <c r="B7106" s="8" t="s">
        <v>4</v>
      </c>
      <c r="C7106" s="8">
        <v>1604101</v>
      </c>
      <c r="D7106" s="8"/>
      <c r="E7106" s="8" t="s">
        <v>12176</v>
      </c>
    </row>
    <row r="7107" spans="1:5" x14ac:dyDescent="0.2">
      <c r="A7107" s="8" t="s">
        <v>6435</v>
      </c>
      <c r="B7107" s="8" t="s">
        <v>4</v>
      </c>
      <c r="C7107" s="8">
        <v>1604401</v>
      </c>
      <c r="D7107" s="8"/>
      <c r="E7107" s="8" t="s">
        <v>12176</v>
      </c>
    </row>
    <row r="7108" spans="1:5" x14ac:dyDescent="0.2">
      <c r="A7108" s="8" t="s">
        <v>6436</v>
      </c>
      <c r="B7108" s="8" t="s">
        <v>4</v>
      </c>
      <c r="C7108" s="8">
        <v>1604539</v>
      </c>
      <c r="D7108" s="9">
        <v>1500</v>
      </c>
      <c r="E7108" s="8" t="s">
        <v>12176</v>
      </c>
    </row>
    <row r="7109" spans="1:5" x14ac:dyDescent="0.2">
      <c r="A7109" s="8" t="s">
        <v>6437</v>
      </c>
      <c r="B7109" s="8" t="s">
        <v>4</v>
      </c>
      <c r="C7109" s="8">
        <v>1605719</v>
      </c>
      <c r="D7109" s="9">
        <v>25825</v>
      </c>
      <c r="E7109" s="8" t="s">
        <v>12177</v>
      </c>
    </row>
    <row r="7110" spans="1:5" x14ac:dyDescent="0.2">
      <c r="A7110" s="8" t="s">
        <v>6438</v>
      </c>
      <c r="B7110" s="8" t="s">
        <v>4</v>
      </c>
      <c r="C7110" s="8">
        <v>1606203</v>
      </c>
      <c r="D7110" s="9">
        <v>9000</v>
      </c>
      <c r="E7110" s="8" t="s">
        <v>12176</v>
      </c>
    </row>
    <row r="7111" spans="1:5" x14ac:dyDescent="0.2">
      <c r="A7111" s="8" t="s">
        <v>6439</v>
      </c>
      <c r="B7111" s="8" t="s">
        <v>4</v>
      </c>
      <c r="C7111" s="8">
        <v>1606479</v>
      </c>
      <c r="D7111" s="8"/>
      <c r="E7111" s="8" t="s">
        <v>12176</v>
      </c>
    </row>
    <row r="7112" spans="1:5" x14ac:dyDescent="0.2">
      <c r="A7112" s="8" t="s">
        <v>6440</v>
      </c>
      <c r="B7112" s="8" t="s">
        <v>4</v>
      </c>
      <c r="C7112" s="8">
        <v>1606495</v>
      </c>
      <c r="D7112" s="9">
        <v>3800</v>
      </c>
      <c r="E7112" s="8" t="s">
        <v>12176</v>
      </c>
    </row>
    <row r="7113" spans="1:5" x14ac:dyDescent="0.2">
      <c r="A7113" s="8" t="s">
        <v>6441</v>
      </c>
      <c r="B7113" s="8" t="s">
        <v>4</v>
      </c>
      <c r="C7113" s="8">
        <v>1606504</v>
      </c>
      <c r="D7113" s="9">
        <v>7632</v>
      </c>
      <c r="E7113" s="8" t="s">
        <v>12176</v>
      </c>
    </row>
    <row r="7114" spans="1:5" x14ac:dyDescent="0.2">
      <c r="A7114" s="8" t="s">
        <v>6442</v>
      </c>
      <c r="B7114" s="8" t="s">
        <v>4</v>
      </c>
      <c r="C7114" s="8">
        <v>1606513</v>
      </c>
      <c r="D7114" s="8"/>
      <c r="E7114" s="8" t="s">
        <v>12176</v>
      </c>
    </row>
    <row r="7115" spans="1:5" x14ac:dyDescent="0.2">
      <c r="A7115" s="8" t="s">
        <v>6443</v>
      </c>
      <c r="B7115" s="8" t="s">
        <v>4</v>
      </c>
      <c r="C7115" s="8">
        <v>1606522</v>
      </c>
      <c r="D7115" s="9">
        <v>5500</v>
      </c>
      <c r="E7115" s="8" t="s">
        <v>12176</v>
      </c>
    </row>
    <row r="7116" spans="1:5" x14ac:dyDescent="0.2">
      <c r="A7116" s="8" t="s">
        <v>6444</v>
      </c>
      <c r="B7116" s="8" t="s">
        <v>4</v>
      </c>
      <c r="C7116" s="8">
        <v>1606530</v>
      </c>
      <c r="D7116" s="9">
        <v>5900</v>
      </c>
      <c r="E7116" s="8" t="s">
        <v>12176</v>
      </c>
    </row>
    <row r="7117" spans="1:5" x14ac:dyDescent="0.2">
      <c r="A7117" s="8" t="s">
        <v>6445</v>
      </c>
      <c r="B7117" s="8" t="s">
        <v>4</v>
      </c>
      <c r="C7117" s="8">
        <v>1606534</v>
      </c>
      <c r="D7117" s="8"/>
      <c r="E7117" s="8" t="s">
        <v>12176</v>
      </c>
    </row>
    <row r="7118" spans="1:5" x14ac:dyDescent="0.2">
      <c r="A7118" s="8" t="s">
        <v>6446</v>
      </c>
      <c r="B7118" s="8" t="s">
        <v>4</v>
      </c>
      <c r="C7118" s="8">
        <v>1606544</v>
      </c>
      <c r="D7118" s="8"/>
      <c r="E7118" s="8" t="s">
        <v>12176</v>
      </c>
    </row>
    <row r="7119" spans="1:5" x14ac:dyDescent="0.2">
      <c r="A7119" s="8" t="s">
        <v>6447</v>
      </c>
      <c r="B7119" s="8" t="s">
        <v>4</v>
      </c>
      <c r="C7119" s="8">
        <v>1606548</v>
      </c>
      <c r="D7119" s="8"/>
      <c r="E7119" s="8" t="s">
        <v>12176</v>
      </c>
    </row>
    <row r="7120" spans="1:5" x14ac:dyDescent="0.2">
      <c r="A7120" s="8" t="s">
        <v>6448</v>
      </c>
      <c r="B7120" s="8" t="s">
        <v>4</v>
      </c>
      <c r="C7120" s="8">
        <v>1606557</v>
      </c>
      <c r="D7120" s="9">
        <v>6538.5</v>
      </c>
      <c r="E7120" s="8" t="s">
        <v>12176</v>
      </c>
    </row>
    <row r="7121" spans="1:5" x14ac:dyDescent="0.2">
      <c r="A7121" s="8" t="s">
        <v>6449</v>
      </c>
      <c r="B7121" s="8" t="s">
        <v>4</v>
      </c>
      <c r="C7121" s="8">
        <v>1606559</v>
      </c>
      <c r="D7121" s="9">
        <v>4500</v>
      </c>
      <c r="E7121" s="8" t="s">
        <v>12176</v>
      </c>
    </row>
    <row r="7122" spans="1:5" x14ac:dyDescent="0.2">
      <c r="A7122" s="8" t="s">
        <v>6450</v>
      </c>
      <c r="B7122" s="8" t="s">
        <v>12</v>
      </c>
      <c r="C7122" s="8">
        <v>1606729</v>
      </c>
      <c r="D7122" s="8">
        <v>900</v>
      </c>
      <c r="E7122" s="8" t="s">
        <v>12176</v>
      </c>
    </row>
    <row r="7123" spans="1:5" x14ac:dyDescent="0.2">
      <c r="A7123" s="8" t="s">
        <v>6451</v>
      </c>
      <c r="B7123" s="8" t="s">
        <v>4</v>
      </c>
      <c r="C7123" s="8">
        <v>1606757</v>
      </c>
      <c r="D7123" s="9">
        <v>10000</v>
      </c>
      <c r="E7123" s="8" t="s">
        <v>12176</v>
      </c>
    </row>
    <row r="7124" spans="1:5" x14ac:dyDescent="0.2">
      <c r="A7124" s="8" t="s">
        <v>6452</v>
      </c>
      <c r="B7124" s="8" t="s">
        <v>4</v>
      </c>
      <c r="C7124" s="8">
        <v>1607061</v>
      </c>
      <c r="D7124" s="9">
        <v>5326</v>
      </c>
      <c r="E7124" s="8" t="s">
        <v>12176</v>
      </c>
    </row>
    <row r="7125" spans="1:5" x14ac:dyDescent="0.2">
      <c r="A7125" s="8" t="s">
        <v>6453</v>
      </c>
      <c r="B7125" s="8" t="s">
        <v>4</v>
      </c>
      <c r="C7125" s="8">
        <v>1607147</v>
      </c>
      <c r="D7125" s="9">
        <v>14444.33</v>
      </c>
      <c r="E7125" s="8" t="s">
        <v>12176</v>
      </c>
    </row>
    <row r="7126" spans="1:5" x14ac:dyDescent="0.2">
      <c r="A7126" s="8" t="s">
        <v>6454</v>
      </c>
      <c r="B7126" s="8" t="s">
        <v>4</v>
      </c>
      <c r="C7126" s="8">
        <v>1607353</v>
      </c>
      <c r="D7126" s="9">
        <v>3600</v>
      </c>
      <c r="E7126" s="8" t="s">
        <v>12176</v>
      </c>
    </row>
    <row r="7127" spans="1:5" x14ac:dyDescent="0.2">
      <c r="A7127" s="8" t="s">
        <v>6455</v>
      </c>
      <c r="B7127" s="8" t="s">
        <v>4</v>
      </c>
      <c r="C7127" s="8">
        <v>1607358</v>
      </c>
      <c r="D7127" s="8"/>
      <c r="E7127" s="8" t="s">
        <v>12176</v>
      </c>
    </row>
    <row r="7128" spans="1:5" x14ac:dyDescent="0.2">
      <c r="A7128" s="8" t="s">
        <v>6456</v>
      </c>
      <c r="B7128" s="8" t="s">
        <v>4</v>
      </c>
      <c r="C7128" s="8">
        <v>1607591</v>
      </c>
      <c r="D7128" s="9">
        <v>4438</v>
      </c>
      <c r="E7128" s="8" t="s">
        <v>12176</v>
      </c>
    </row>
    <row r="7129" spans="1:5" x14ac:dyDescent="0.2">
      <c r="A7129" s="8" t="s">
        <v>6457</v>
      </c>
      <c r="B7129" s="8" t="s">
        <v>4</v>
      </c>
      <c r="C7129" s="8">
        <v>1607710</v>
      </c>
      <c r="D7129" s="9">
        <v>12000</v>
      </c>
      <c r="E7129" s="8" t="s">
        <v>12176</v>
      </c>
    </row>
    <row r="7130" spans="1:5" x14ac:dyDescent="0.2">
      <c r="A7130" s="8" t="s">
        <v>6458</v>
      </c>
      <c r="B7130" s="8" t="s">
        <v>4</v>
      </c>
      <c r="C7130" s="8">
        <v>1608606</v>
      </c>
      <c r="D7130" s="9">
        <v>10000</v>
      </c>
      <c r="E7130" s="8" t="s">
        <v>12176</v>
      </c>
    </row>
    <row r="7131" spans="1:5" x14ac:dyDescent="0.2">
      <c r="A7131" s="8" t="s">
        <v>6459</v>
      </c>
      <c r="B7131" s="8" t="s">
        <v>12</v>
      </c>
      <c r="C7131" s="8">
        <v>1608852</v>
      </c>
      <c r="D7131" s="8"/>
      <c r="E7131" s="8" t="s">
        <v>12177</v>
      </c>
    </row>
    <row r="7132" spans="1:5" x14ac:dyDescent="0.2">
      <c r="A7132" s="8" t="s">
        <v>6460</v>
      </c>
      <c r="B7132" s="8" t="s">
        <v>4</v>
      </c>
      <c r="C7132" s="8">
        <v>1609504</v>
      </c>
      <c r="D7132" s="9">
        <v>6000</v>
      </c>
      <c r="E7132" s="8" t="s">
        <v>12176</v>
      </c>
    </row>
    <row r="7133" spans="1:5" x14ac:dyDescent="0.2">
      <c r="A7133" s="8" t="s">
        <v>6461</v>
      </c>
      <c r="B7133" s="8" t="s">
        <v>4</v>
      </c>
      <c r="C7133" s="8">
        <v>1611230</v>
      </c>
      <c r="D7133" s="8"/>
      <c r="E7133" s="8" t="s">
        <v>12176</v>
      </c>
    </row>
    <row r="7134" spans="1:5" x14ac:dyDescent="0.2">
      <c r="A7134" s="8" t="s">
        <v>6462</v>
      </c>
      <c r="B7134" s="8" t="s">
        <v>4</v>
      </c>
      <c r="C7134" s="8">
        <v>1611238</v>
      </c>
      <c r="D7134" s="9">
        <v>6214</v>
      </c>
      <c r="E7134" s="8" t="s">
        <v>12176</v>
      </c>
    </row>
    <row r="7135" spans="1:5" x14ac:dyDescent="0.2">
      <c r="A7135" s="8" t="s">
        <v>6463</v>
      </c>
      <c r="B7135" s="8" t="s">
        <v>4</v>
      </c>
      <c r="C7135" s="8">
        <v>1611241</v>
      </c>
      <c r="D7135" s="9">
        <v>4882</v>
      </c>
      <c r="E7135" s="8" t="s">
        <v>12176</v>
      </c>
    </row>
    <row r="7136" spans="1:5" x14ac:dyDescent="0.2">
      <c r="A7136" s="8" t="s">
        <v>6464</v>
      </c>
      <c r="B7136" s="8" t="s">
        <v>12</v>
      </c>
      <c r="C7136" s="8">
        <v>1611499</v>
      </c>
      <c r="D7136" s="9">
        <v>2979.64</v>
      </c>
      <c r="E7136" s="8" t="s">
        <v>12176</v>
      </c>
    </row>
    <row r="7137" spans="1:5" x14ac:dyDescent="0.2">
      <c r="A7137" s="8" t="s">
        <v>6465</v>
      </c>
      <c r="B7137" s="8" t="s">
        <v>12</v>
      </c>
      <c r="C7137" s="8">
        <v>1612987</v>
      </c>
      <c r="D7137" s="8"/>
      <c r="E7137" s="8" t="s">
        <v>12177</v>
      </c>
    </row>
    <row r="7138" spans="1:5" x14ac:dyDescent="0.2">
      <c r="A7138" s="8" t="s">
        <v>6466</v>
      </c>
      <c r="B7138" s="8" t="s">
        <v>4</v>
      </c>
      <c r="C7138" s="8">
        <v>1613382</v>
      </c>
      <c r="D7138" s="9">
        <v>15000</v>
      </c>
      <c r="E7138" s="8" t="s">
        <v>12176</v>
      </c>
    </row>
    <row r="7139" spans="1:5" x14ac:dyDescent="0.2">
      <c r="A7139" s="8" t="s">
        <v>12428</v>
      </c>
      <c r="B7139" s="8" t="s">
        <v>4</v>
      </c>
      <c r="C7139" s="8">
        <v>1613429</v>
      </c>
      <c r="D7139" s="9">
        <v>6000</v>
      </c>
      <c r="E7139" s="8" t="s">
        <v>12176</v>
      </c>
    </row>
    <row r="7140" spans="1:5" x14ac:dyDescent="0.2">
      <c r="A7140" s="8" t="s">
        <v>6468</v>
      </c>
      <c r="B7140" s="8" t="s">
        <v>4</v>
      </c>
      <c r="C7140" s="8">
        <v>1613463</v>
      </c>
      <c r="D7140" s="9">
        <v>6720</v>
      </c>
      <c r="E7140" s="8" t="s">
        <v>12176</v>
      </c>
    </row>
    <row r="7141" spans="1:5" x14ac:dyDescent="0.2">
      <c r="A7141" s="8" t="s">
        <v>6469</v>
      </c>
      <c r="B7141" s="8" t="s">
        <v>4</v>
      </c>
      <c r="C7141" s="8">
        <v>1613852</v>
      </c>
      <c r="D7141" s="9">
        <v>1200</v>
      </c>
      <c r="E7141" s="8" t="s">
        <v>12176</v>
      </c>
    </row>
    <row r="7142" spans="1:5" x14ac:dyDescent="0.2">
      <c r="A7142" s="8" t="s">
        <v>6470</v>
      </c>
      <c r="B7142" s="8" t="s">
        <v>12</v>
      </c>
      <c r="C7142" s="8">
        <v>1613858</v>
      </c>
      <c r="D7142" s="8"/>
      <c r="E7142" s="8" t="s">
        <v>12177</v>
      </c>
    </row>
    <row r="7143" spans="1:5" x14ac:dyDescent="0.2">
      <c r="A7143" s="8" t="s">
        <v>6471</v>
      </c>
      <c r="B7143" s="8" t="s">
        <v>4</v>
      </c>
      <c r="C7143" s="8">
        <v>1614207</v>
      </c>
      <c r="D7143" s="9">
        <v>5326</v>
      </c>
      <c r="E7143" s="8" t="s">
        <v>12176</v>
      </c>
    </row>
    <row r="7144" spans="1:5" x14ac:dyDescent="0.2">
      <c r="A7144" s="8" t="s">
        <v>6472</v>
      </c>
      <c r="B7144" s="8" t="s">
        <v>4</v>
      </c>
      <c r="C7144" s="8">
        <v>1614267</v>
      </c>
      <c r="D7144" s="9">
        <v>4680</v>
      </c>
      <c r="E7144" s="8" t="s">
        <v>12176</v>
      </c>
    </row>
    <row r="7145" spans="1:5" x14ac:dyDescent="0.2">
      <c r="A7145" s="8" t="s">
        <v>6473</v>
      </c>
      <c r="B7145" s="8" t="s">
        <v>4</v>
      </c>
      <c r="C7145" s="8">
        <v>1614309</v>
      </c>
      <c r="D7145" s="9">
        <v>15000</v>
      </c>
      <c r="E7145" s="8" t="s">
        <v>12176</v>
      </c>
    </row>
    <row r="7146" spans="1:5" x14ac:dyDescent="0.2">
      <c r="A7146" s="8" t="s">
        <v>6474</v>
      </c>
      <c r="B7146" s="8" t="s">
        <v>4</v>
      </c>
      <c r="C7146" s="8">
        <v>1614328</v>
      </c>
      <c r="D7146" s="9">
        <v>8400</v>
      </c>
      <c r="E7146" s="8" t="s">
        <v>12176</v>
      </c>
    </row>
    <row r="7147" spans="1:5" x14ac:dyDescent="0.2">
      <c r="A7147" s="8" t="s">
        <v>6475</v>
      </c>
      <c r="B7147" s="8" t="s">
        <v>4</v>
      </c>
      <c r="C7147" s="8">
        <v>1614334</v>
      </c>
      <c r="D7147" s="9">
        <v>7000</v>
      </c>
      <c r="E7147" s="8" t="s">
        <v>12176</v>
      </c>
    </row>
    <row r="7148" spans="1:5" x14ac:dyDescent="0.2">
      <c r="A7148" s="8" t="s">
        <v>6476</v>
      </c>
      <c r="B7148" s="8" t="s">
        <v>4</v>
      </c>
      <c r="C7148" s="8">
        <v>1614341</v>
      </c>
      <c r="D7148" s="9">
        <v>4058.19</v>
      </c>
      <c r="E7148" s="8" t="s">
        <v>12176</v>
      </c>
    </row>
    <row r="7149" spans="1:5" x14ac:dyDescent="0.2">
      <c r="A7149" s="8" t="s">
        <v>6477</v>
      </c>
      <c r="B7149" s="8" t="s">
        <v>4</v>
      </c>
      <c r="C7149" s="8">
        <v>1614347</v>
      </c>
      <c r="D7149" s="9">
        <v>8400</v>
      </c>
      <c r="E7149" s="8" t="s">
        <v>12176</v>
      </c>
    </row>
    <row r="7150" spans="1:5" x14ac:dyDescent="0.2">
      <c r="A7150" s="8" t="s">
        <v>6478</v>
      </c>
      <c r="B7150" s="8" t="s">
        <v>4</v>
      </c>
      <c r="C7150" s="8">
        <v>1614352</v>
      </c>
      <c r="D7150" s="9">
        <v>3708</v>
      </c>
      <c r="E7150" s="8" t="s">
        <v>12176</v>
      </c>
    </row>
    <row r="7151" spans="1:5" x14ac:dyDescent="0.2">
      <c r="A7151" s="8" t="s">
        <v>6479</v>
      </c>
      <c r="B7151" s="8" t="s">
        <v>4</v>
      </c>
      <c r="C7151" s="8">
        <v>1614922</v>
      </c>
      <c r="D7151" s="9">
        <v>10000</v>
      </c>
      <c r="E7151" s="8" t="s">
        <v>12176</v>
      </c>
    </row>
    <row r="7152" spans="1:5" x14ac:dyDescent="0.2">
      <c r="A7152" s="8" t="s">
        <v>6480</v>
      </c>
      <c r="B7152" s="8" t="s">
        <v>4</v>
      </c>
      <c r="C7152" s="8">
        <v>1615049</v>
      </c>
      <c r="D7152" s="9">
        <v>15461.1</v>
      </c>
      <c r="E7152" s="8" t="s">
        <v>12176</v>
      </c>
    </row>
    <row r="7153" spans="1:5" x14ac:dyDescent="0.2">
      <c r="A7153" s="8" t="s">
        <v>6481</v>
      </c>
      <c r="B7153" s="8" t="s">
        <v>4</v>
      </c>
      <c r="C7153" s="8">
        <v>1615472</v>
      </c>
      <c r="D7153" s="9">
        <v>2000</v>
      </c>
      <c r="E7153" s="8" t="s">
        <v>12176</v>
      </c>
    </row>
    <row r="7154" spans="1:5" x14ac:dyDescent="0.2">
      <c r="A7154" s="8" t="s">
        <v>12429</v>
      </c>
      <c r="B7154" s="8" t="s">
        <v>4</v>
      </c>
      <c r="C7154" s="8">
        <v>1616313</v>
      </c>
      <c r="D7154" s="9">
        <v>11250</v>
      </c>
      <c r="E7154" s="8" t="s">
        <v>12176</v>
      </c>
    </row>
    <row r="7155" spans="1:5" x14ac:dyDescent="0.2">
      <c r="A7155" s="8" t="s">
        <v>6483</v>
      </c>
      <c r="B7155" s="8" t="s">
        <v>4</v>
      </c>
      <c r="C7155" s="8">
        <v>1616529</v>
      </c>
      <c r="D7155" s="9">
        <v>13000</v>
      </c>
      <c r="E7155" s="8" t="s">
        <v>12176</v>
      </c>
    </row>
    <row r="7156" spans="1:5" x14ac:dyDescent="0.2">
      <c r="A7156" s="8" t="s">
        <v>6484</v>
      </c>
      <c r="B7156" s="8" t="s">
        <v>4</v>
      </c>
      <c r="C7156" s="8">
        <v>1616626</v>
      </c>
      <c r="D7156" s="9">
        <v>10400</v>
      </c>
      <c r="E7156" s="8" t="s">
        <v>12176</v>
      </c>
    </row>
    <row r="7157" spans="1:5" x14ac:dyDescent="0.2">
      <c r="A7157" s="8" t="s">
        <v>6484</v>
      </c>
      <c r="B7157" s="8" t="s">
        <v>4</v>
      </c>
      <c r="C7157" s="8">
        <v>1616626</v>
      </c>
      <c r="D7157" s="9">
        <v>10833.33</v>
      </c>
      <c r="E7157" s="8" t="s">
        <v>12176</v>
      </c>
    </row>
    <row r="7158" spans="1:5" x14ac:dyDescent="0.2">
      <c r="A7158" s="8" t="s">
        <v>6485</v>
      </c>
      <c r="B7158" s="8" t="s">
        <v>4</v>
      </c>
      <c r="C7158" s="8">
        <v>1616699</v>
      </c>
      <c r="D7158" s="9">
        <v>5000</v>
      </c>
      <c r="E7158" s="8" t="s">
        <v>12176</v>
      </c>
    </row>
    <row r="7159" spans="1:5" x14ac:dyDescent="0.2">
      <c r="A7159" s="8" t="s">
        <v>6486</v>
      </c>
      <c r="B7159" s="8" t="s">
        <v>4</v>
      </c>
      <c r="C7159" s="8">
        <v>1616763</v>
      </c>
      <c r="D7159" s="9">
        <v>7000</v>
      </c>
      <c r="E7159" s="8" t="s">
        <v>12176</v>
      </c>
    </row>
    <row r="7160" spans="1:5" x14ac:dyDescent="0.2">
      <c r="A7160" s="8" t="s">
        <v>6487</v>
      </c>
      <c r="B7160" s="8" t="s">
        <v>4</v>
      </c>
      <c r="C7160" s="8">
        <v>1616770</v>
      </c>
      <c r="D7160" s="9">
        <v>8200</v>
      </c>
      <c r="E7160" s="8" t="s">
        <v>12176</v>
      </c>
    </row>
    <row r="7161" spans="1:5" x14ac:dyDescent="0.2">
      <c r="A7161" s="8" t="s">
        <v>6488</v>
      </c>
      <c r="B7161" s="8" t="s">
        <v>4</v>
      </c>
      <c r="C7161" s="8">
        <v>1616772</v>
      </c>
      <c r="D7161" s="9">
        <v>7416</v>
      </c>
      <c r="E7161" s="8" t="s">
        <v>12176</v>
      </c>
    </row>
    <row r="7162" spans="1:5" x14ac:dyDescent="0.2">
      <c r="A7162" s="8" t="s">
        <v>6489</v>
      </c>
      <c r="B7162" s="8" t="s">
        <v>4</v>
      </c>
      <c r="C7162" s="8">
        <v>1616776</v>
      </c>
      <c r="D7162" s="9">
        <v>7000</v>
      </c>
      <c r="E7162" s="8" t="s">
        <v>12176</v>
      </c>
    </row>
    <row r="7163" spans="1:5" x14ac:dyDescent="0.2">
      <c r="A7163" s="8" t="s">
        <v>6490</v>
      </c>
      <c r="B7163" s="8" t="s">
        <v>4</v>
      </c>
      <c r="C7163" s="8">
        <v>1616790</v>
      </c>
      <c r="D7163" s="9">
        <v>6392</v>
      </c>
      <c r="E7163" s="8" t="s">
        <v>12176</v>
      </c>
    </row>
    <row r="7164" spans="1:5" x14ac:dyDescent="0.2">
      <c r="A7164" s="8" t="s">
        <v>6491</v>
      </c>
      <c r="B7164" s="8" t="s">
        <v>12</v>
      </c>
      <c r="C7164" s="8">
        <v>1616993</v>
      </c>
      <c r="D7164" s="8"/>
      <c r="E7164" s="8" t="s">
        <v>12176</v>
      </c>
    </row>
    <row r="7165" spans="1:5" x14ac:dyDescent="0.2">
      <c r="A7165" s="8" t="s">
        <v>6492</v>
      </c>
      <c r="B7165" s="8" t="s">
        <v>4</v>
      </c>
      <c r="C7165" s="8">
        <v>1618280</v>
      </c>
      <c r="D7165" s="9">
        <v>10769</v>
      </c>
      <c r="E7165" s="8" t="s">
        <v>12176</v>
      </c>
    </row>
    <row r="7166" spans="1:5" x14ac:dyDescent="0.2">
      <c r="A7166" s="8" t="s">
        <v>6493</v>
      </c>
      <c r="B7166" s="8" t="s">
        <v>4</v>
      </c>
      <c r="C7166" s="8">
        <v>1618325</v>
      </c>
      <c r="D7166" s="8"/>
      <c r="E7166" s="8" t="s">
        <v>12176</v>
      </c>
    </row>
    <row r="7167" spans="1:5" x14ac:dyDescent="0.2">
      <c r="A7167" s="8" t="s">
        <v>6494</v>
      </c>
      <c r="B7167" s="8" t="s">
        <v>4</v>
      </c>
      <c r="C7167" s="8">
        <v>1618371</v>
      </c>
      <c r="D7167" s="9">
        <v>6000</v>
      </c>
      <c r="E7167" s="8" t="s">
        <v>12176</v>
      </c>
    </row>
    <row r="7168" spans="1:5" x14ac:dyDescent="0.2">
      <c r="A7168" s="8" t="s">
        <v>6495</v>
      </c>
      <c r="B7168" s="8" t="s">
        <v>12</v>
      </c>
      <c r="C7168" s="8">
        <v>1618949</v>
      </c>
      <c r="D7168" s="9">
        <v>5000</v>
      </c>
      <c r="E7168" s="8" t="s">
        <v>12176</v>
      </c>
    </row>
    <row r="7169" spans="1:5" x14ac:dyDescent="0.2">
      <c r="A7169" s="8" t="s">
        <v>6496</v>
      </c>
      <c r="B7169" s="8" t="s">
        <v>12</v>
      </c>
      <c r="C7169" s="8">
        <v>1619194</v>
      </c>
      <c r="D7169" s="8"/>
      <c r="E7169" s="8" t="s">
        <v>12177</v>
      </c>
    </row>
    <row r="7170" spans="1:5" x14ac:dyDescent="0.2">
      <c r="A7170" s="8" t="s">
        <v>6497</v>
      </c>
      <c r="B7170" s="8" t="s">
        <v>12</v>
      </c>
      <c r="C7170" s="8">
        <v>1619404</v>
      </c>
      <c r="D7170" s="8"/>
      <c r="E7170" s="8" t="s">
        <v>12177</v>
      </c>
    </row>
    <row r="7171" spans="1:5" x14ac:dyDescent="0.2">
      <c r="A7171" s="8" t="s">
        <v>6498</v>
      </c>
      <c r="B7171" s="8" t="s">
        <v>12</v>
      </c>
      <c r="C7171" s="8">
        <v>1619792</v>
      </c>
      <c r="D7171" s="8"/>
      <c r="E7171" s="8" t="s">
        <v>12177</v>
      </c>
    </row>
    <row r="7172" spans="1:5" x14ac:dyDescent="0.2">
      <c r="A7172" s="8" t="s">
        <v>6499</v>
      </c>
      <c r="B7172" s="8" t="s">
        <v>12</v>
      </c>
      <c r="C7172" s="8">
        <v>1619914</v>
      </c>
      <c r="D7172" s="8"/>
      <c r="E7172" s="8" t="s">
        <v>12177</v>
      </c>
    </row>
    <row r="7173" spans="1:5" x14ac:dyDescent="0.2">
      <c r="A7173" s="8" t="s">
        <v>6500</v>
      </c>
      <c r="B7173" s="8" t="s">
        <v>4</v>
      </c>
      <c r="C7173" s="8">
        <v>1620697</v>
      </c>
      <c r="D7173" s="9">
        <v>11250</v>
      </c>
      <c r="E7173" s="8" t="s">
        <v>12176</v>
      </c>
    </row>
    <row r="7174" spans="1:5" x14ac:dyDescent="0.2">
      <c r="A7174" s="8" t="s">
        <v>6501</v>
      </c>
      <c r="B7174" s="8" t="s">
        <v>12</v>
      </c>
      <c r="C7174" s="8">
        <v>1620783</v>
      </c>
      <c r="D7174" s="8"/>
      <c r="E7174" s="8" t="s">
        <v>12177</v>
      </c>
    </row>
    <row r="7175" spans="1:5" x14ac:dyDescent="0.2">
      <c r="A7175" s="8" t="s">
        <v>6502</v>
      </c>
      <c r="B7175" s="8" t="s">
        <v>12</v>
      </c>
      <c r="C7175" s="8">
        <v>1620935</v>
      </c>
      <c r="D7175" s="8"/>
      <c r="E7175" s="8" t="s">
        <v>12177</v>
      </c>
    </row>
    <row r="7176" spans="1:5" x14ac:dyDescent="0.2">
      <c r="A7176" s="8" t="s">
        <v>6503</v>
      </c>
      <c r="B7176" s="8" t="s">
        <v>4</v>
      </c>
      <c r="C7176" s="8">
        <v>1621284</v>
      </c>
      <c r="D7176" s="9">
        <v>8000</v>
      </c>
      <c r="E7176" s="8" t="s">
        <v>12177</v>
      </c>
    </row>
    <row r="7177" spans="1:5" x14ac:dyDescent="0.2">
      <c r="A7177" s="8" t="s">
        <v>6504</v>
      </c>
      <c r="B7177" s="8" t="s">
        <v>12</v>
      </c>
      <c r="C7177" s="8">
        <v>1621511</v>
      </c>
      <c r="D7177" s="8"/>
      <c r="E7177" s="8" t="s">
        <v>12177</v>
      </c>
    </row>
    <row r="7178" spans="1:5" x14ac:dyDescent="0.2">
      <c r="A7178" s="8" t="s">
        <v>6505</v>
      </c>
      <c r="B7178" s="8" t="s">
        <v>4</v>
      </c>
      <c r="C7178" s="8">
        <v>1621665</v>
      </c>
      <c r="D7178" s="9">
        <v>4653</v>
      </c>
      <c r="E7178" s="8" t="s">
        <v>12176</v>
      </c>
    </row>
    <row r="7179" spans="1:5" x14ac:dyDescent="0.2">
      <c r="A7179" s="8" t="s">
        <v>6506</v>
      </c>
      <c r="B7179" s="8" t="s">
        <v>4</v>
      </c>
      <c r="C7179" s="8">
        <v>1621674</v>
      </c>
      <c r="D7179" s="9">
        <v>13000</v>
      </c>
      <c r="E7179" s="8" t="s">
        <v>12176</v>
      </c>
    </row>
    <row r="7180" spans="1:5" x14ac:dyDescent="0.2">
      <c r="A7180" s="8" t="s">
        <v>6507</v>
      </c>
      <c r="B7180" s="8" t="s">
        <v>4</v>
      </c>
      <c r="C7180" s="8">
        <v>1621682</v>
      </c>
      <c r="D7180" s="9">
        <v>4846.1499999999996</v>
      </c>
      <c r="E7180" s="8" t="s">
        <v>12176</v>
      </c>
    </row>
    <row r="7181" spans="1:5" x14ac:dyDescent="0.2">
      <c r="A7181" s="8" t="s">
        <v>6508</v>
      </c>
      <c r="B7181" s="8" t="s">
        <v>4</v>
      </c>
      <c r="C7181" s="8">
        <v>1621688</v>
      </c>
      <c r="D7181" s="9">
        <v>15500</v>
      </c>
      <c r="E7181" s="8" t="s">
        <v>12176</v>
      </c>
    </row>
    <row r="7182" spans="1:5" x14ac:dyDescent="0.2">
      <c r="A7182" s="8" t="s">
        <v>6509</v>
      </c>
      <c r="B7182" s="8" t="s">
        <v>4</v>
      </c>
      <c r="C7182" s="8">
        <v>1621709</v>
      </c>
      <c r="D7182" s="9">
        <v>5700</v>
      </c>
      <c r="E7182" s="8" t="s">
        <v>12176</v>
      </c>
    </row>
    <row r="7183" spans="1:5" x14ac:dyDescent="0.2">
      <c r="A7183" s="8" t="s">
        <v>6510</v>
      </c>
      <c r="B7183" s="8" t="s">
        <v>4</v>
      </c>
      <c r="C7183" s="8">
        <v>1621722</v>
      </c>
      <c r="D7183" s="9">
        <v>5000</v>
      </c>
      <c r="E7183" s="8" t="s">
        <v>12176</v>
      </c>
    </row>
    <row r="7184" spans="1:5" x14ac:dyDescent="0.2">
      <c r="A7184" s="8" t="s">
        <v>6511</v>
      </c>
      <c r="B7184" s="8" t="s">
        <v>4</v>
      </c>
      <c r="C7184" s="8">
        <v>1621731</v>
      </c>
      <c r="D7184" s="9">
        <v>4000</v>
      </c>
      <c r="E7184" s="8" t="s">
        <v>12176</v>
      </c>
    </row>
    <row r="7185" spans="1:5" x14ac:dyDescent="0.2">
      <c r="A7185" s="8" t="s">
        <v>6512</v>
      </c>
      <c r="B7185" s="8" t="s">
        <v>4</v>
      </c>
      <c r="C7185" s="8">
        <v>1621742</v>
      </c>
      <c r="D7185" s="9">
        <v>8300</v>
      </c>
      <c r="E7185" s="8" t="s">
        <v>12176</v>
      </c>
    </row>
    <row r="7186" spans="1:5" x14ac:dyDescent="0.2">
      <c r="A7186" s="8" t="s">
        <v>6513</v>
      </c>
      <c r="B7186" s="8" t="s">
        <v>4</v>
      </c>
      <c r="C7186" s="8">
        <v>1621746</v>
      </c>
      <c r="D7186" s="8"/>
      <c r="E7186" s="8" t="s">
        <v>12176</v>
      </c>
    </row>
    <row r="7187" spans="1:5" x14ac:dyDescent="0.2">
      <c r="A7187" s="8" t="s">
        <v>6514</v>
      </c>
      <c r="B7187" s="8" t="s">
        <v>4</v>
      </c>
      <c r="C7187" s="8">
        <v>1622026</v>
      </c>
      <c r="D7187" s="9">
        <v>12250</v>
      </c>
      <c r="E7187" s="8" t="s">
        <v>12176</v>
      </c>
    </row>
    <row r="7188" spans="1:5" x14ac:dyDescent="0.2">
      <c r="A7188" s="8" t="s">
        <v>6515</v>
      </c>
      <c r="B7188" s="8" t="s">
        <v>4</v>
      </c>
      <c r="C7188" s="8">
        <v>1622214</v>
      </c>
      <c r="D7188" s="9">
        <v>7700</v>
      </c>
      <c r="E7188" s="8" t="s">
        <v>12176</v>
      </c>
    </row>
    <row r="7189" spans="1:5" x14ac:dyDescent="0.2">
      <c r="A7189" s="8" t="s">
        <v>6516</v>
      </c>
      <c r="B7189" s="8" t="s">
        <v>12</v>
      </c>
      <c r="C7189" s="8">
        <v>1622520</v>
      </c>
      <c r="D7189" s="8"/>
      <c r="E7189" s="8" t="s">
        <v>12176</v>
      </c>
    </row>
    <row r="7190" spans="1:5" x14ac:dyDescent="0.2">
      <c r="A7190" s="8" t="s">
        <v>6517</v>
      </c>
      <c r="B7190" s="8" t="s">
        <v>4</v>
      </c>
      <c r="C7190" s="8">
        <v>1623258</v>
      </c>
      <c r="D7190" s="9">
        <v>8000</v>
      </c>
      <c r="E7190" s="8" t="s">
        <v>12176</v>
      </c>
    </row>
    <row r="7191" spans="1:5" x14ac:dyDescent="0.2">
      <c r="A7191" s="8" t="s">
        <v>6518</v>
      </c>
      <c r="B7191" s="8" t="s">
        <v>4</v>
      </c>
      <c r="C7191" s="8">
        <v>1623830</v>
      </c>
      <c r="D7191" s="9">
        <v>6600</v>
      </c>
      <c r="E7191" s="8" t="s">
        <v>12176</v>
      </c>
    </row>
    <row r="7192" spans="1:5" x14ac:dyDescent="0.2">
      <c r="A7192" s="8" t="s">
        <v>6519</v>
      </c>
      <c r="B7192" s="8" t="s">
        <v>4</v>
      </c>
      <c r="C7192" s="8">
        <v>1623831</v>
      </c>
      <c r="D7192" s="9">
        <v>5326</v>
      </c>
      <c r="E7192" s="8" t="s">
        <v>12176</v>
      </c>
    </row>
    <row r="7193" spans="1:5" x14ac:dyDescent="0.2">
      <c r="A7193" s="8" t="s">
        <v>6520</v>
      </c>
      <c r="B7193" s="8" t="s">
        <v>4</v>
      </c>
      <c r="C7193" s="8">
        <v>1623898</v>
      </c>
      <c r="D7193" s="9">
        <v>10000</v>
      </c>
      <c r="E7193" s="8" t="s">
        <v>12176</v>
      </c>
    </row>
    <row r="7194" spans="1:5" x14ac:dyDescent="0.2">
      <c r="A7194" s="8" t="s">
        <v>6521</v>
      </c>
      <c r="B7194" s="8" t="s">
        <v>4</v>
      </c>
      <c r="C7194" s="8">
        <v>1624203</v>
      </c>
      <c r="D7194" s="9">
        <v>15181.04</v>
      </c>
      <c r="E7194" s="8" t="s">
        <v>12176</v>
      </c>
    </row>
    <row r="7195" spans="1:5" x14ac:dyDescent="0.2">
      <c r="A7195" s="8" t="s">
        <v>6522</v>
      </c>
      <c r="B7195" s="8" t="s">
        <v>4</v>
      </c>
      <c r="C7195" s="8">
        <v>1624305</v>
      </c>
      <c r="D7195" s="8"/>
      <c r="E7195" s="8" t="s">
        <v>12176</v>
      </c>
    </row>
    <row r="7196" spans="1:5" x14ac:dyDescent="0.2">
      <c r="A7196" s="8" t="s">
        <v>6523</v>
      </c>
      <c r="B7196" s="8" t="s">
        <v>4</v>
      </c>
      <c r="C7196" s="8">
        <v>1624521</v>
      </c>
      <c r="D7196" s="9">
        <v>20000</v>
      </c>
      <c r="E7196" s="8" t="s">
        <v>12176</v>
      </c>
    </row>
    <row r="7197" spans="1:5" x14ac:dyDescent="0.2">
      <c r="A7197" s="8" t="s">
        <v>6524</v>
      </c>
      <c r="B7197" s="8" t="s">
        <v>4</v>
      </c>
      <c r="C7197" s="8">
        <v>1624580</v>
      </c>
      <c r="D7197" s="9">
        <v>15079.09</v>
      </c>
      <c r="E7197" s="8" t="s">
        <v>12176</v>
      </c>
    </row>
    <row r="7198" spans="1:5" x14ac:dyDescent="0.2">
      <c r="A7198" s="8" t="s">
        <v>6525</v>
      </c>
      <c r="B7198" s="8" t="s">
        <v>4</v>
      </c>
      <c r="C7198" s="8">
        <v>1625313</v>
      </c>
      <c r="D7198" s="9">
        <v>6660</v>
      </c>
      <c r="E7198" s="8" t="s">
        <v>12176</v>
      </c>
    </row>
    <row r="7199" spans="1:5" x14ac:dyDescent="0.2">
      <c r="A7199" s="8" t="s">
        <v>12430</v>
      </c>
      <c r="B7199" s="8" t="s">
        <v>4</v>
      </c>
      <c r="C7199" s="8">
        <v>1625354</v>
      </c>
      <c r="D7199" s="9">
        <v>11630.2</v>
      </c>
      <c r="E7199" s="8" t="s">
        <v>12176</v>
      </c>
    </row>
    <row r="7200" spans="1:5" x14ac:dyDescent="0.2">
      <c r="A7200" s="8" t="s">
        <v>6527</v>
      </c>
      <c r="B7200" s="8" t="s">
        <v>12</v>
      </c>
      <c r="C7200" s="8">
        <v>1625771</v>
      </c>
      <c r="D7200" s="8"/>
      <c r="E7200" s="8" t="s">
        <v>12324</v>
      </c>
    </row>
    <row r="7201" spans="1:5" x14ac:dyDescent="0.2">
      <c r="A7201" s="8" t="s">
        <v>6528</v>
      </c>
      <c r="B7201" s="8" t="s">
        <v>4</v>
      </c>
      <c r="C7201" s="8">
        <v>1626771</v>
      </c>
      <c r="D7201" s="9">
        <v>5000</v>
      </c>
      <c r="E7201" s="8" t="s">
        <v>12176</v>
      </c>
    </row>
    <row r="7202" spans="1:5" x14ac:dyDescent="0.2">
      <c r="A7202" s="8" t="s">
        <v>6529</v>
      </c>
      <c r="B7202" s="8" t="s">
        <v>4</v>
      </c>
      <c r="C7202" s="8">
        <v>1626780</v>
      </c>
      <c r="D7202" s="9">
        <v>3800</v>
      </c>
      <c r="E7202" s="8" t="s">
        <v>12176</v>
      </c>
    </row>
    <row r="7203" spans="1:5" x14ac:dyDescent="0.2">
      <c r="A7203" s="8" t="s">
        <v>6530</v>
      </c>
      <c r="B7203" s="8" t="s">
        <v>4</v>
      </c>
      <c r="C7203" s="8">
        <v>1626782</v>
      </c>
      <c r="D7203" s="8"/>
      <c r="E7203" s="8" t="s">
        <v>12176</v>
      </c>
    </row>
    <row r="7204" spans="1:5" x14ac:dyDescent="0.2">
      <c r="A7204" s="8" t="s">
        <v>6531</v>
      </c>
      <c r="B7204" s="8" t="s">
        <v>4</v>
      </c>
      <c r="C7204" s="8">
        <v>1626786</v>
      </c>
      <c r="D7204" s="9">
        <v>4000</v>
      </c>
      <c r="E7204" s="8" t="s">
        <v>12176</v>
      </c>
    </row>
    <row r="7205" spans="1:5" x14ac:dyDescent="0.2">
      <c r="A7205" s="8" t="s">
        <v>6532</v>
      </c>
      <c r="B7205" s="8" t="s">
        <v>4</v>
      </c>
      <c r="C7205" s="8">
        <v>1626806</v>
      </c>
      <c r="D7205" s="9">
        <v>5770</v>
      </c>
      <c r="E7205" s="8" t="s">
        <v>12176</v>
      </c>
    </row>
    <row r="7206" spans="1:5" x14ac:dyDescent="0.2">
      <c r="A7206" s="8" t="s">
        <v>6533</v>
      </c>
      <c r="B7206" s="8" t="s">
        <v>4</v>
      </c>
      <c r="C7206" s="8">
        <v>1627319</v>
      </c>
      <c r="D7206" s="8"/>
      <c r="E7206" s="8" t="s">
        <v>12176</v>
      </c>
    </row>
    <row r="7207" spans="1:5" x14ac:dyDescent="0.2">
      <c r="A7207" s="8" t="s">
        <v>6534</v>
      </c>
      <c r="B7207" s="8" t="s">
        <v>12</v>
      </c>
      <c r="C7207" s="8">
        <v>1628088</v>
      </c>
      <c r="D7207" s="8"/>
      <c r="E7207" s="8" t="s">
        <v>12177</v>
      </c>
    </row>
    <row r="7208" spans="1:5" x14ac:dyDescent="0.2">
      <c r="A7208" s="8" t="s">
        <v>6535</v>
      </c>
      <c r="B7208" s="8" t="s">
        <v>4</v>
      </c>
      <c r="C7208" s="8">
        <v>1628482</v>
      </c>
      <c r="D7208" s="9">
        <v>10000</v>
      </c>
      <c r="E7208" s="8" t="s">
        <v>12176</v>
      </c>
    </row>
    <row r="7209" spans="1:5" x14ac:dyDescent="0.2">
      <c r="A7209" s="8" t="s">
        <v>6536</v>
      </c>
      <c r="B7209" s="8" t="s">
        <v>12</v>
      </c>
      <c r="C7209" s="8">
        <v>1628801</v>
      </c>
      <c r="D7209" s="8"/>
      <c r="E7209" s="8" t="s">
        <v>12177</v>
      </c>
    </row>
    <row r="7210" spans="1:5" x14ac:dyDescent="0.2">
      <c r="A7210" s="8" t="s">
        <v>6537</v>
      </c>
      <c r="B7210" s="8" t="s">
        <v>12</v>
      </c>
      <c r="C7210" s="8">
        <v>1629120</v>
      </c>
      <c r="D7210" s="8"/>
      <c r="E7210" s="8" t="s">
        <v>12177</v>
      </c>
    </row>
    <row r="7211" spans="1:5" x14ac:dyDescent="0.2">
      <c r="A7211" s="8" t="s">
        <v>6538</v>
      </c>
      <c r="B7211" s="8" t="s">
        <v>4</v>
      </c>
      <c r="C7211" s="8">
        <v>1630418</v>
      </c>
      <c r="D7211" s="9">
        <v>5770</v>
      </c>
      <c r="E7211" s="8" t="s">
        <v>12176</v>
      </c>
    </row>
    <row r="7212" spans="1:5" x14ac:dyDescent="0.2">
      <c r="A7212" s="8" t="s">
        <v>6539</v>
      </c>
      <c r="B7212" s="8" t="s">
        <v>4</v>
      </c>
      <c r="C7212" s="8">
        <v>1630423</v>
      </c>
      <c r="D7212" s="9">
        <v>3914</v>
      </c>
      <c r="E7212" s="8" t="s">
        <v>12176</v>
      </c>
    </row>
    <row r="7213" spans="1:5" x14ac:dyDescent="0.2">
      <c r="A7213" s="8" t="s">
        <v>6540</v>
      </c>
      <c r="B7213" s="8" t="s">
        <v>4</v>
      </c>
      <c r="C7213" s="8">
        <v>1630427</v>
      </c>
      <c r="D7213" s="9">
        <v>4692</v>
      </c>
      <c r="E7213" s="8" t="s">
        <v>12176</v>
      </c>
    </row>
    <row r="7214" spans="1:5" x14ac:dyDescent="0.2">
      <c r="A7214" s="8" t="s">
        <v>6541</v>
      </c>
      <c r="B7214" s="8" t="s">
        <v>12</v>
      </c>
      <c r="C7214" s="8">
        <v>1631493</v>
      </c>
      <c r="D7214" s="8"/>
      <c r="E7214" s="8" t="s">
        <v>12177</v>
      </c>
    </row>
    <row r="7215" spans="1:5" x14ac:dyDescent="0.2">
      <c r="A7215" s="8" t="s">
        <v>6542</v>
      </c>
      <c r="B7215" s="8" t="s">
        <v>4</v>
      </c>
      <c r="C7215" s="8">
        <v>1631657</v>
      </c>
      <c r="D7215" s="9">
        <v>12000</v>
      </c>
      <c r="E7215" s="8" t="s">
        <v>12176</v>
      </c>
    </row>
    <row r="7216" spans="1:5" x14ac:dyDescent="0.2">
      <c r="A7216" s="8" t="s">
        <v>6543</v>
      </c>
      <c r="B7216" s="8" t="s">
        <v>4</v>
      </c>
      <c r="C7216" s="8">
        <v>1634411</v>
      </c>
      <c r="D7216" s="9">
        <v>9046.7999999999993</v>
      </c>
      <c r="E7216" s="8" t="s">
        <v>12176</v>
      </c>
    </row>
    <row r="7217" spans="1:5" x14ac:dyDescent="0.2">
      <c r="A7217" s="8" t="s">
        <v>6544</v>
      </c>
      <c r="B7217" s="8" t="s">
        <v>4</v>
      </c>
      <c r="C7217" s="8">
        <v>1635259</v>
      </c>
      <c r="D7217" s="9">
        <v>16923.080000000002</v>
      </c>
      <c r="E7217" s="8" t="s">
        <v>12176</v>
      </c>
    </row>
    <row r="7218" spans="1:5" x14ac:dyDescent="0.2">
      <c r="A7218" s="8" t="s">
        <v>6545</v>
      </c>
      <c r="B7218" s="8" t="s">
        <v>4</v>
      </c>
      <c r="C7218" s="8">
        <v>1635358</v>
      </c>
      <c r="D7218" s="9">
        <v>5192</v>
      </c>
      <c r="E7218" s="8" t="s">
        <v>12176</v>
      </c>
    </row>
    <row r="7219" spans="1:5" x14ac:dyDescent="0.2">
      <c r="A7219" s="8" t="s">
        <v>6546</v>
      </c>
      <c r="B7219" s="8" t="s">
        <v>4</v>
      </c>
      <c r="C7219" s="8">
        <v>1635359</v>
      </c>
      <c r="D7219" s="9">
        <v>3600</v>
      </c>
      <c r="E7219" s="8" t="s">
        <v>12176</v>
      </c>
    </row>
    <row r="7220" spans="1:5" x14ac:dyDescent="0.2">
      <c r="A7220" s="8" t="s">
        <v>6547</v>
      </c>
      <c r="B7220" s="8" t="s">
        <v>4</v>
      </c>
      <c r="C7220" s="8">
        <v>1635602</v>
      </c>
      <c r="D7220" s="9">
        <v>7500</v>
      </c>
      <c r="E7220" s="8" t="s">
        <v>12176</v>
      </c>
    </row>
    <row r="7221" spans="1:5" x14ac:dyDescent="0.2">
      <c r="A7221" s="8" t="s">
        <v>6548</v>
      </c>
      <c r="B7221" s="8" t="s">
        <v>4</v>
      </c>
      <c r="C7221" s="8">
        <v>1635604</v>
      </c>
      <c r="D7221" s="9">
        <v>6180</v>
      </c>
      <c r="E7221" s="8" t="s">
        <v>12176</v>
      </c>
    </row>
    <row r="7222" spans="1:5" x14ac:dyDescent="0.2">
      <c r="A7222" s="8" t="s">
        <v>6549</v>
      </c>
      <c r="B7222" s="8" t="s">
        <v>4</v>
      </c>
      <c r="C7222" s="8">
        <v>1635654</v>
      </c>
      <c r="D7222" s="9">
        <v>6000</v>
      </c>
      <c r="E7222" s="8" t="s">
        <v>12176</v>
      </c>
    </row>
    <row r="7223" spans="1:5" x14ac:dyDescent="0.2">
      <c r="A7223" s="8" t="s">
        <v>6550</v>
      </c>
      <c r="B7223" s="8" t="s">
        <v>4</v>
      </c>
      <c r="C7223" s="8">
        <v>1635823</v>
      </c>
      <c r="D7223" s="9">
        <v>10660</v>
      </c>
      <c r="E7223" s="8" t="s">
        <v>12176</v>
      </c>
    </row>
    <row r="7224" spans="1:5" x14ac:dyDescent="0.2">
      <c r="A7224" s="8" t="s">
        <v>6551</v>
      </c>
      <c r="B7224" s="8" t="s">
        <v>4</v>
      </c>
      <c r="C7224" s="8">
        <v>1635921</v>
      </c>
      <c r="D7224" s="9">
        <v>9292</v>
      </c>
      <c r="E7224" s="8" t="s">
        <v>12176</v>
      </c>
    </row>
    <row r="7225" spans="1:5" x14ac:dyDescent="0.2">
      <c r="A7225" s="8" t="s">
        <v>6552</v>
      </c>
      <c r="B7225" s="8" t="s">
        <v>4</v>
      </c>
      <c r="C7225" s="8">
        <v>1636705</v>
      </c>
      <c r="D7225" s="9">
        <v>12000</v>
      </c>
      <c r="E7225" s="8" t="s">
        <v>12176</v>
      </c>
    </row>
    <row r="7226" spans="1:5" x14ac:dyDescent="0.2">
      <c r="A7226" s="8" t="s">
        <v>6553</v>
      </c>
      <c r="B7226" s="8" t="s">
        <v>12</v>
      </c>
      <c r="C7226" s="8">
        <v>1637313</v>
      </c>
      <c r="D7226" s="8"/>
      <c r="E7226" s="8" t="s">
        <v>12177</v>
      </c>
    </row>
    <row r="7227" spans="1:5" x14ac:dyDescent="0.2">
      <c r="A7227" s="8" t="s">
        <v>6554</v>
      </c>
      <c r="B7227" s="8" t="s">
        <v>4</v>
      </c>
      <c r="C7227" s="8">
        <v>1637943</v>
      </c>
      <c r="D7227" s="9">
        <v>6019</v>
      </c>
      <c r="E7227" s="8" t="s">
        <v>12176</v>
      </c>
    </row>
    <row r="7228" spans="1:5" x14ac:dyDescent="0.2">
      <c r="A7228" s="8" t="s">
        <v>6555</v>
      </c>
      <c r="B7228" s="8" t="s">
        <v>4</v>
      </c>
      <c r="C7228" s="8">
        <v>1638224</v>
      </c>
      <c r="D7228" s="9">
        <v>8229</v>
      </c>
      <c r="E7228" s="8" t="s">
        <v>12176</v>
      </c>
    </row>
    <row r="7229" spans="1:5" x14ac:dyDescent="0.2">
      <c r="A7229" s="8" t="s">
        <v>6556</v>
      </c>
      <c r="B7229" s="8" t="s">
        <v>4</v>
      </c>
      <c r="C7229" s="8">
        <v>1638335</v>
      </c>
      <c r="D7229" s="8"/>
      <c r="E7229" s="8"/>
    </row>
    <row r="7230" spans="1:5" x14ac:dyDescent="0.2">
      <c r="A7230" s="8" t="s">
        <v>6557</v>
      </c>
      <c r="B7230" s="8" t="s">
        <v>4</v>
      </c>
      <c r="C7230" s="8">
        <v>1639013</v>
      </c>
      <c r="D7230" s="9">
        <v>5000</v>
      </c>
      <c r="E7230" s="8" t="s">
        <v>12176</v>
      </c>
    </row>
    <row r="7231" spans="1:5" x14ac:dyDescent="0.2">
      <c r="A7231" s="8" t="s">
        <v>6558</v>
      </c>
      <c r="B7231" s="8" t="s">
        <v>4</v>
      </c>
      <c r="C7231" s="8">
        <v>1639112</v>
      </c>
      <c r="D7231" s="9">
        <v>1100</v>
      </c>
      <c r="E7231" s="8" t="s">
        <v>12176</v>
      </c>
    </row>
    <row r="7232" spans="1:5" x14ac:dyDescent="0.2">
      <c r="A7232" s="8" t="s">
        <v>6559</v>
      </c>
      <c r="B7232" s="8" t="s">
        <v>4</v>
      </c>
      <c r="C7232" s="8">
        <v>1639689</v>
      </c>
      <c r="D7232" s="9">
        <v>8199.1200000000008</v>
      </c>
      <c r="E7232" s="8" t="s">
        <v>12176</v>
      </c>
    </row>
    <row r="7233" spans="1:5" x14ac:dyDescent="0.2">
      <c r="A7233" s="8" t="s">
        <v>6560</v>
      </c>
      <c r="B7233" s="8" t="s">
        <v>12</v>
      </c>
      <c r="C7233" s="8">
        <v>1641392</v>
      </c>
      <c r="D7233" s="8"/>
      <c r="E7233" s="8" t="s">
        <v>12177</v>
      </c>
    </row>
    <row r="7234" spans="1:5" x14ac:dyDescent="0.2">
      <c r="A7234" s="8" t="s">
        <v>6561</v>
      </c>
      <c r="B7234" s="8" t="s">
        <v>12</v>
      </c>
      <c r="C7234" s="8">
        <v>1641660</v>
      </c>
      <c r="D7234" s="8"/>
      <c r="E7234" s="8" t="s">
        <v>12177</v>
      </c>
    </row>
    <row r="7235" spans="1:5" x14ac:dyDescent="0.2">
      <c r="A7235" s="8" t="s">
        <v>6562</v>
      </c>
      <c r="B7235" s="8" t="s">
        <v>12</v>
      </c>
      <c r="C7235" s="8">
        <v>1641936</v>
      </c>
      <c r="D7235" s="8"/>
      <c r="E7235" s="8"/>
    </row>
    <row r="7236" spans="1:5" x14ac:dyDescent="0.2">
      <c r="A7236" s="8" t="s">
        <v>6563</v>
      </c>
      <c r="B7236" s="8" t="s">
        <v>4</v>
      </c>
      <c r="C7236" s="8">
        <v>1642450</v>
      </c>
      <c r="D7236" s="9">
        <v>4865</v>
      </c>
      <c r="E7236" s="8" t="s">
        <v>12176</v>
      </c>
    </row>
    <row r="7237" spans="1:5" x14ac:dyDescent="0.2">
      <c r="A7237" s="8" t="s">
        <v>6564</v>
      </c>
      <c r="B7237" s="8" t="s">
        <v>4</v>
      </c>
      <c r="C7237" s="8">
        <v>1642458</v>
      </c>
      <c r="D7237" s="9">
        <v>6390</v>
      </c>
      <c r="E7237" s="8" t="s">
        <v>12176</v>
      </c>
    </row>
    <row r="7238" spans="1:5" x14ac:dyDescent="0.2">
      <c r="A7238" s="8" t="s">
        <v>6565</v>
      </c>
      <c r="B7238" s="8" t="s">
        <v>4</v>
      </c>
      <c r="C7238" s="8">
        <v>1642461</v>
      </c>
      <c r="D7238" s="9">
        <v>4500</v>
      </c>
      <c r="E7238" s="8" t="s">
        <v>12176</v>
      </c>
    </row>
    <row r="7239" spans="1:5" x14ac:dyDescent="0.2">
      <c r="A7239" s="8" t="s">
        <v>6566</v>
      </c>
      <c r="B7239" s="8" t="s">
        <v>4</v>
      </c>
      <c r="C7239" s="8">
        <v>1642465</v>
      </c>
      <c r="D7239" s="9">
        <v>5100</v>
      </c>
      <c r="E7239" s="8" t="s">
        <v>12176</v>
      </c>
    </row>
    <row r="7240" spans="1:5" x14ac:dyDescent="0.2">
      <c r="A7240" s="8" t="s">
        <v>6567</v>
      </c>
      <c r="B7240" s="8" t="s">
        <v>4</v>
      </c>
      <c r="C7240" s="8">
        <v>1642470</v>
      </c>
      <c r="D7240" s="9">
        <v>6214</v>
      </c>
      <c r="E7240" s="8" t="s">
        <v>12176</v>
      </c>
    </row>
    <row r="7241" spans="1:5" x14ac:dyDescent="0.2">
      <c r="A7241" s="8" t="s">
        <v>6568</v>
      </c>
      <c r="B7241" s="8" t="s">
        <v>4</v>
      </c>
      <c r="C7241" s="8">
        <v>1643367</v>
      </c>
      <c r="D7241" s="9">
        <v>7053.38</v>
      </c>
      <c r="E7241" s="8" t="s">
        <v>12176</v>
      </c>
    </row>
    <row r="7242" spans="1:5" x14ac:dyDescent="0.2">
      <c r="A7242" s="8" t="s">
        <v>6569</v>
      </c>
      <c r="B7242" s="8" t="s">
        <v>4</v>
      </c>
      <c r="C7242" s="8">
        <v>1644006</v>
      </c>
      <c r="D7242" s="9">
        <v>15000</v>
      </c>
      <c r="E7242" s="8" t="s">
        <v>12176</v>
      </c>
    </row>
    <row r="7243" spans="1:5" x14ac:dyDescent="0.2">
      <c r="A7243" s="8" t="s">
        <v>6570</v>
      </c>
      <c r="B7243" s="8" t="s">
        <v>12</v>
      </c>
      <c r="C7243" s="8">
        <v>1644232</v>
      </c>
      <c r="D7243" s="8"/>
      <c r="E7243" s="8" t="s">
        <v>12177</v>
      </c>
    </row>
    <row r="7244" spans="1:5" x14ac:dyDescent="0.2">
      <c r="A7244" s="8" t="s">
        <v>6571</v>
      </c>
      <c r="B7244" s="8" t="s">
        <v>4</v>
      </c>
      <c r="C7244" s="8">
        <v>1645086</v>
      </c>
      <c r="D7244" s="9">
        <v>9200</v>
      </c>
      <c r="E7244" s="8" t="s">
        <v>12176</v>
      </c>
    </row>
    <row r="7245" spans="1:5" x14ac:dyDescent="0.2">
      <c r="A7245" s="8" t="s">
        <v>6572</v>
      </c>
      <c r="B7245" s="8" t="s">
        <v>4</v>
      </c>
      <c r="C7245" s="8">
        <v>1645132</v>
      </c>
      <c r="D7245" s="9">
        <v>7640</v>
      </c>
      <c r="E7245" s="8" t="s">
        <v>12176</v>
      </c>
    </row>
    <row r="7246" spans="1:5" x14ac:dyDescent="0.2">
      <c r="A7246" s="8" t="s">
        <v>6573</v>
      </c>
      <c r="B7246" s="8" t="s">
        <v>4</v>
      </c>
      <c r="C7246" s="8">
        <v>1645145</v>
      </c>
      <c r="D7246" s="9">
        <v>4438</v>
      </c>
      <c r="E7246" s="8" t="s">
        <v>12176</v>
      </c>
    </row>
    <row r="7247" spans="1:5" x14ac:dyDescent="0.2">
      <c r="A7247" s="8" t="s">
        <v>6574</v>
      </c>
      <c r="B7247" s="8" t="s">
        <v>12</v>
      </c>
      <c r="C7247" s="8">
        <v>1645786</v>
      </c>
      <c r="D7247" s="8"/>
      <c r="E7247" s="8" t="s">
        <v>12177</v>
      </c>
    </row>
    <row r="7248" spans="1:5" x14ac:dyDescent="0.2">
      <c r="A7248" s="8" t="s">
        <v>6575</v>
      </c>
      <c r="B7248" s="8" t="s">
        <v>12</v>
      </c>
      <c r="C7248" s="8">
        <v>1646093</v>
      </c>
      <c r="D7248" s="8"/>
      <c r="E7248" s="8" t="s">
        <v>12177</v>
      </c>
    </row>
    <row r="7249" spans="1:5" x14ac:dyDescent="0.2">
      <c r="A7249" s="8" t="s">
        <v>6576</v>
      </c>
      <c r="B7249" s="8" t="s">
        <v>4</v>
      </c>
      <c r="C7249" s="8">
        <v>1646661</v>
      </c>
      <c r="D7249" s="9">
        <v>5000</v>
      </c>
      <c r="E7249" s="8" t="s">
        <v>12176</v>
      </c>
    </row>
    <row r="7250" spans="1:5" x14ac:dyDescent="0.2">
      <c r="A7250" s="8" t="s">
        <v>6576</v>
      </c>
      <c r="B7250" s="8" t="s">
        <v>4</v>
      </c>
      <c r="C7250" s="8">
        <v>1646661</v>
      </c>
      <c r="D7250" s="9">
        <v>5000</v>
      </c>
      <c r="E7250" s="8" t="s">
        <v>12176</v>
      </c>
    </row>
    <row r="7251" spans="1:5" x14ac:dyDescent="0.2">
      <c r="A7251" s="8" t="s">
        <v>12431</v>
      </c>
      <c r="B7251" s="8" t="s">
        <v>4</v>
      </c>
      <c r="C7251" s="8">
        <v>1646791</v>
      </c>
      <c r="D7251" s="9">
        <v>13413</v>
      </c>
      <c r="E7251" s="8" t="s">
        <v>12176</v>
      </c>
    </row>
    <row r="7252" spans="1:5" x14ac:dyDescent="0.2">
      <c r="A7252" s="8" t="s">
        <v>6578</v>
      </c>
      <c r="B7252" s="8" t="s">
        <v>4</v>
      </c>
      <c r="C7252" s="8">
        <v>1646828</v>
      </c>
      <c r="D7252" s="9">
        <v>9057</v>
      </c>
      <c r="E7252" s="8" t="s">
        <v>12176</v>
      </c>
    </row>
    <row r="7253" spans="1:5" x14ac:dyDescent="0.2">
      <c r="A7253" s="8" t="s">
        <v>6579</v>
      </c>
      <c r="B7253" s="8" t="s">
        <v>4</v>
      </c>
      <c r="C7253" s="8">
        <v>1646863</v>
      </c>
      <c r="D7253" s="9">
        <v>10000</v>
      </c>
      <c r="E7253" s="8" t="s">
        <v>12176</v>
      </c>
    </row>
    <row r="7254" spans="1:5" x14ac:dyDescent="0.2">
      <c r="A7254" s="8" t="s">
        <v>6580</v>
      </c>
      <c r="B7254" s="8" t="s">
        <v>12</v>
      </c>
      <c r="C7254" s="8">
        <v>1646958</v>
      </c>
      <c r="D7254" s="8"/>
      <c r="E7254" s="8" t="s">
        <v>12177</v>
      </c>
    </row>
    <row r="7255" spans="1:5" x14ac:dyDescent="0.2">
      <c r="A7255" s="8" t="s">
        <v>6581</v>
      </c>
      <c r="B7255" s="8" t="s">
        <v>12</v>
      </c>
      <c r="C7255" s="8">
        <v>1647830</v>
      </c>
      <c r="D7255" s="8"/>
      <c r="E7255" s="8" t="s">
        <v>12177</v>
      </c>
    </row>
    <row r="7256" spans="1:5" x14ac:dyDescent="0.2">
      <c r="A7256" s="8" t="s">
        <v>6582</v>
      </c>
      <c r="B7256" s="8" t="s">
        <v>4</v>
      </c>
      <c r="C7256" s="8">
        <v>1648017</v>
      </c>
      <c r="D7256" s="9">
        <v>8000</v>
      </c>
      <c r="E7256" s="8" t="s">
        <v>12176</v>
      </c>
    </row>
    <row r="7257" spans="1:5" x14ac:dyDescent="0.2">
      <c r="A7257" s="8" t="s">
        <v>6583</v>
      </c>
      <c r="B7257" s="8" t="s">
        <v>12</v>
      </c>
      <c r="C7257" s="8">
        <v>1648215</v>
      </c>
      <c r="D7257" s="8"/>
      <c r="E7257" s="8" t="s">
        <v>12177</v>
      </c>
    </row>
    <row r="7258" spans="1:5" x14ac:dyDescent="0.2">
      <c r="A7258" s="8" t="s">
        <v>6584</v>
      </c>
      <c r="B7258" s="8" t="s">
        <v>12</v>
      </c>
      <c r="C7258" s="8">
        <v>1648270</v>
      </c>
      <c r="D7258" s="8"/>
      <c r="E7258" s="8" t="s">
        <v>12177</v>
      </c>
    </row>
    <row r="7259" spans="1:5" x14ac:dyDescent="0.2">
      <c r="A7259" s="8" t="s">
        <v>6585</v>
      </c>
      <c r="B7259" s="8" t="s">
        <v>12</v>
      </c>
      <c r="C7259" s="8">
        <v>1648378</v>
      </c>
      <c r="D7259" s="8"/>
      <c r="E7259" s="8" t="s">
        <v>12176</v>
      </c>
    </row>
    <row r="7260" spans="1:5" x14ac:dyDescent="0.2">
      <c r="A7260" s="8" t="s">
        <v>6586</v>
      </c>
      <c r="B7260" s="8" t="s">
        <v>12</v>
      </c>
      <c r="C7260" s="8">
        <v>1648904</v>
      </c>
      <c r="D7260" s="8"/>
      <c r="E7260" s="8" t="s">
        <v>12177</v>
      </c>
    </row>
    <row r="7261" spans="1:5" x14ac:dyDescent="0.2">
      <c r="A7261" s="8" t="s">
        <v>6587</v>
      </c>
      <c r="B7261" s="8" t="s">
        <v>4</v>
      </c>
      <c r="C7261" s="8">
        <v>1649062</v>
      </c>
      <c r="D7261" s="9">
        <v>8000</v>
      </c>
      <c r="E7261" s="8" t="s">
        <v>12176</v>
      </c>
    </row>
    <row r="7262" spans="1:5" x14ac:dyDescent="0.2">
      <c r="A7262" s="8" t="s">
        <v>6588</v>
      </c>
      <c r="B7262" s="8" t="s">
        <v>4</v>
      </c>
      <c r="C7262" s="8">
        <v>1649065</v>
      </c>
      <c r="D7262" s="9">
        <v>7800</v>
      </c>
      <c r="E7262" s="8" t="s">
        <v>12176</v>
      </c>
    </row>
    <row r="7263" spans="1:5" x14ac:dyDescent="0.2">
      <c r="A7263" s="8" t="s">
        <v>6589</v>
      </c>
      <c r="B7263" s="8" t="s">
        <v>4</v>
      </c>
      <c r="C7263" s="8">
        <v>1649431</v>
      </c>
      <c r="D7263" s="8"/>
      <c r="E7263" s="8" t="s">
        <v>12176</v>
      </c>
    </row>
    <row r="7264" spans="1:5" x14ac:dyDescent="0.2">
      <c r="A7264" s="8" t="s">
        <v>6590</v>
      </c>
      <c r="B7264" s="8" t="s">
        <v>4</v>
      </c>
      <c r="C7264" s="8">
        <v>1649441</v>
      </c>
      <c r="D7264" s="9">
        <v>8904</v>
      </c>
      <c r="E7264" s="8" t="s">
        <v>12176</v>
      </c>
    </row>
    <row r="7265" spans="1:5" x14ac:dyDescent="0.2">
      <c r="A7265" s="8" t="s">
        <v>6591</v>
      </c>
      <c r="B7265" s="8" t="s">
        <v>4</v>
      </c>
      <c r="C7265" s="8">
        <v>1649948</v>
      </c>
      <c r="D7265" s="9">
        <v>5940</v>
      </c>
      <c r="E7265" s="8" t="s">
        <v>12176</v>
      </c>
    </row>
    <row r="7266" spans="1:5" x14ac:dyDescent="0.2">
      <c r="A7266" s="8" t="s">
        <v>6592</v>
      </c>
      <c r="B7266" s="8" t="s">
        <v>4</v>
      </c>
      <c r="C7266" s="8">
        <v>1650119</v>
      </c>
      <c r="D7266" s="9">
        <v>5200</v>
      </c>
      <c r="E7266" s="8" t="s">
        <v>12176</v>
      </c>
    </row>
    <row r="7267" spans="1:5" x14ac:dyDescent="0.2">
      <c r="A7267" s="8" t="s">
        <v>6593</v>
      </c>
      <c r="B7267" s="8" t="s">
        <v>12</v>
      </c>
      <c r="C7267" s="8">
        <v>1650198</v>
      </c>
      <c r="D7267" s="8"/>
      <c r="E7267" s="8" t="s">
        <v>12177</v>
      </c>
    </row>
    <row r="7268" spans="1:5" x14ac:dyDescent="0.2">
      <c r="A7268" s="8" t="s">
        <v>6594</v>
      </c>
      <c r="B7268" s="8" t="s">
        <v>4</v>
      </c>
      <c r="C7268" s="8">
        <v>1650289</v>
      </c>
      <c r="D7268" s="9">
        <v>4438</v>
      </c>
      <c r="E7268" s="8" t="s">
        <v>12176</v>
      </c>
    </row>
    <row r="7269" spans="1:5" x14ac:dyDescent="0.2">
      <c r="A7269" s="8" t="s">
        <v>6595</v>
      </c>
      <c r="B7269" s="8" t="s">
        <v>4</v>
      </c>
      <c r="C7269" s="8">
        <v>1650334</v>
      </c>
      <c r="D7269" s="9">
        <v>6700</v>
      </c>
      <c r="E7269" s="8" t="s">
        <v>12176</v>
      </c>
    </row>
    <row r="7270" spans="1:5" x14ac:dyDescent="0.2">
      <c r="A7270" s="8" t="s">
        <v>6596</v>
      </c>
      <c r="B7270" s="8" t="s">
        <v>12</v>
      </c>
      <c r="C7270" s="8">
        <v>1650754</v>
      </c>
      <c r="D7270" s="8"/>
      <c r="E7270" s="8" t="s">
        <v>12177</v>
      </c>
    </row>
    <row r="7271" spans="1:5" x14ac:dyDescent="0.2">
      <c r="A7271" s="8" t="s">
        <v>6597</v>
      </c>
      <c r="B7271" s="8" t="s">
        <v>12</v>
      </c>
      <c r="C7271" s="8">
        <v>1651215</v>
      </c>
      <c r="D7271" s="9">
        <v>5000</v>
      </c>
      <c r="E7271" s="8" t="s">
        <v>12176</v>
      </c>
    </row>
    <row r="7272" spans="1:5" x14ac:dyDescent="0.2">
      <c r="A7272" s="8" t="s">
        <v>6598</v>
      </c>
      <c r="B7272" s="8" t="s">
        <v>4</v>
      </c>
      <c r="C7272" s="8">
        <v>1651841</v>
      </c>
      <c r="D7272" s="9">
        <v>7000</v>
      </c>
      <c r="E7272" s="8" t="s">
        <v>12176</v>
      </c>
    </row>
    <row r="7273" spans="1:5" x14ac:dyDescent="0.2">
      <c r="A7273" s="8" t="s">
        <v>6599</v>
      </c>
      <c r="B7273" s="8" t="s">
        <v>4</v>
      </c>
      <c r="C7273" s="8">
        <v>1651932</v>
      </c>
      <c r="D7273" s="9">
        <v>5325.69</v>
      </c>
      <c r="E7273" s="8" t="s">
        <v>12176</v>
      </c>
    </row>
    <row r="7274" spans="1:5" x14ac:dyDescent="0.2">
      <c r="A7274" s="8" t="s">
        <v>6600</v>
      </c>
      <c r="B7274" s="8" t="s">
        <v>4</v>
      </c>
      <c r="C7274" s="8">
        <v>1652264</v>
      </c>
      <c r="D7274" s="9">
        <v>8750</v>
      </c>
      <c r="E7274" s="8" t="s">
        <v>12176</v>
      </c>
    </row>
    <row r="7275" spans="1:5" x14ac:dyDescent="0.2">
      <c r="A7275" s="8" t="s">
        <v>6601</v>
      </c>
      <c r="B7275" s="8" t="s">
        <v>4</v>
      </c>
      <c r="C7275" s="8">
        <v>1652352</v>
      </c>
      <c r="D7275" s="8"/>
      <c r="E7275" s="8" t="s">
        <v>12177</v>
      </c>
    </row>
    <row r="7276" spans="1:5" x14ac:dyDescent="0.2">
      <c r="A7276" s="8" t="s">
        <v>6602</v>
      </c>
      <c r="B7276" s="8" t="s">
        <v>12</v>
      </c>
      <c r="C7276" s="8">
        <v>1653441</v>
      </c>
      <c r="D7276" s="8"/>
      <c r="E7276" s="8" t="s">
        <v>12176</v>
      </c>
    </row>
    <row r="7277" spans="1:5" x14ac:dyDescent="0.2">
      <c r="A7277" s="8" t="s">
        <v>6603</v>
      </c>
      <c r="B7277" s="8" t="s">
        <v>12</v>
      </c>
      <c r="C7277" s="8">
        <v>1653647</v>
      </c>
      <c r="D7277" s="8"/>
      <c r="E7277" s="8" t="s">
        <v>12177</v>
      </c>
    </row>
    <row r="7278" spans="1:5" x14ac:dyDescent="0.2">
      <c r="A7278" s="8" t="s">
        <v>6604</v>
      </c>
      <c r="B7278" s="8" t="s">
        <v>4</v>
      </c>
      <c r="C7278" s="8">
        <v>1653843</v>
      </c>
      <c r="D7278" s="9">
        <v>23000</v>
      </c>
      <c r="E7278" s="8" t="s">
        <v>12176</v>
      </c>
    </row>
    <row r="7279" spans="1:5" x14ac:dyDescent="0.2">
      <c r="A7279" s="8" t="s">
        <v>6605</v>
      </c>
      <c r="B7279" s="8" t="s">
        <v>4</v>
      </c>
      <c r="C7279" s="8">
        <v>1654083</v>
      </c>
      <c r="D7279" s="9">
        <v>13470</v>
      </c>
      <c r="E7279" s="8" t="s">
        <v>12176</v>
      </c>
    </row>
    <row r="7280" spans="1:5" x14ac:dyDescent="0.2">
      <c r="A7280" s="8" t="s">
        <v>6606</v>
      </c>
      <c r="B7280" s="8" t="s">
        <v>4</v>
      </c>
      <c r="C7280" s="8">
        <v>1654704</v>
      </c>
      <c r="D7280" s="9">
        <v>16000</v>
      </c>
      <c r="E7280" s="8" t="s">
        <v>12176</v>
      </c>
    </row>
    <row r="7281" spans="1:5" x14ac:dyDescent="0.2">
      <c r="A7281" s="8" t="s">
        <v>6607</v>
      </c>
      <c r="B7281" s="8" t="s">
        <v>4</v>
      </c>
      <c r="C7281" s="8">
        <v>1654706</v>
      </c>
      <c r="D7281" s="9">
        <v>11666.67</v>
      </c>
      <c r="E7281" s="8" t="s">
        <v>12176</v>
      </c>
    </row>
    <row r="7282" spans="1:5" x14ac:dyDescent="0.2">
      <c r="A7282" s="8" t="s">
        <v>6608</v>
      </c>
      <c r="B7282" s="8" t="s">
        <v>12</v>
      </c>
      <c r="C7282" s="8">
        <v>1654791</v>
      </c>
      <c r="D7282" s="8"/>
      <c r="E7282" s="8"/>
    </row>
    <row r="7283" spans="1:5" x14ac:dyDescent="0.2">
      <c r="A7283" s="8" t="s">
        <v>6609</v>
      </c>
      <c r="B7283" s="8" t="s">
        <v>4</v>
      </c>
      <c r="C7283" s="8">
        <v>1654960</v>
      </c>
      <c r="D7283" s="8"/>
      <c r="E7283" s="8" t="s">
        <v>12176</v>
      </c>
    </row>
    <row r="7284" spans="1:5" x14ac:dyDescent="0.2">
      <c r="A7284" s="8" t="s">
        <v>6610</v>
      </c>
      <c r="B7284" s="8" t="s">
        <v>12</v>
      </c>
      <c r="C7284" s="8">
        <v>1655031</v>
      </c>
      <c r="D7284" s="9">
        <v>2000</v>
      </c>
      <c r="E7284" s="8" t="s">
        <v>12176</v>
      </c>
    </row>
    <row r="7285" spans="1:5" x14ac:dyDescent="0.2">
      <c r="A7285" s="8" t="s">
        <v>6611</v>
      </c>
      <c r="B7285" s="8" t="s">
        <v>4</v>
      </c>
      <c r="C7285" s="8">
        <v>1655728</v>
      </c>
      <c r="D7285" s="9">
        <v>13000</v>
      </c>
      <c r="E7285" s="8" t="s">
        <v>12176</v>
      </c>
    </row>
    <row r="7286" spans="1:5" x14ac:dyDescent="0.2">
      <c r="A7286" s="8" t="s">
        <v>6612</v>
      </c>
      <c r="B7286" s="8" t="s">
        <v>4</v>
      </c>
      <c r="C7286" s="8">
        <v>1655917</v>
      </c>
      <c r="D7286" s="9">
        <v>7400</v>
      </c>
      <c r="E7286" s="8" t="s">
        <v>12176</v>
      </c>
    </row>
    <row r="7287" spans="1:5" x14ac:dyDescent="0.2">
      <c r="A7287" s="8" t="s">
        <v>12432</v>
      </c>
      <c r="B7287" s="8" t="s">
        <v>4</v>
      </c>
      <c r="C7287" s="8">
        <v>1655955</v>
      </c>
      <c r="D7287" s="9">
        <v>6700</v>
      </c>
      <c r="E7287" s="8" t="s">
        <v>12176</v>
      </c>
    </row>
    <row r="7288" spans="1:5" x14ac:dyDescent="0.2">
      <c r="A7288" s="8" t="s">
        <v>6614</v>
      </c>
      <c r="B7288" s="8" t="s">
        <v>4</v>
      </c>
      <c r="C7288" s="8">
        <v>1656015</v>
      </c>
      <c r="D7288" s="9">
        <v>4480</v>
      </c>
      <c r="E7288" s="8" t="s">
        <v>12176</v>
      </c>
    </row>
    <row r="7289" spans="1:5" x14ac:dyDescent="0.2">
      <c r="A7289" s="8" t="s">
        <v>6615</v>
      </c>
      <c r="B7289" s="8" t="s">
        <v>4</v>
      </c>
      <c r="C7289" s="8">
        <v>1656046</v>
      </c>
      <c r="D7289" s="9">
        <v>5379</v>
      </c>
      <c r="E7289" s="8" t="s">
        <v>12176</v>
      </c>
    </row>
    <row r="7290" spans="1:5" x14ac:dyDescent="0.2">
      <c r="A7290" s="8" t="s">
        <v>6616</v>
      </c>
      <c r="B7290" s="8" t="s">
        <v>4</v>
      </c>
      <c r="C7290" s="8">
        <v>1656053</v>
      </c>
      <c r="D7290" s="9">
        <v>5828</v>
      </c>
      <c r="E7290" s="8" t="s">
        <v>12176</v>
      </c>
    </row>
    <row r="7291" spans="1:5" x14ac:dyDescent="0.2">
      <c r="A7291" s="8" t="s">
        <v>6617</v>
      </c>
      <c r="B7291" s="8" t="s">
        <v>4</v>
      </c>
      <c r="C7291" s="8">
        <v>1656327</v>
      </c>
      <c r="D7291" s="9">
        <v>9135</v>
      </c>
      <c r="E7291" s="8" t="s">
        <v>12176</v>
      </c>
    </row>
    <row r="7292" spans="1:5" x14ac:dyDescent="0.2">
      <c r="A7292" s="8" t="s">
        <v>6618</v>
      </c>
      <c r="B7292" s="8" t="s">
        <v>4</v>
      </c>
      <c r="C7292" s="8">
        <v>1656453</v>
      </c>
      <c r="D7292" s="9">
        <v>10000</v>
      </c>
      <c r="E7292" s="8" t="s">
        <v>12176</v>
      </c>
    </row>
    <row r="7293" spans="1:5" x14ac:dyDescent="0.2">
      <c r="A7293" s="8" t="s">
        <v>6619</v>
      </c>
      <c r="B7293" s="8" t="s">
        <v>12</v>
      </c>
      <c r="C7293" s="8">
        <v>1656487</v>
      </c>
      <c r="D7293" s="8"/>
      <c r="E7293" s="8" t="s">
        <v>12177</v>
      </c>
    </row>
    <row r="7294" spans="1:5" x14ac:dyDescent="0.2">
      <c r="A7294" s="8" t="s">
        <v>6620</v>
      </c>
      <c r="B7294" s="8" t="s">
        <v>4</v>
      </c>
      <c r="C7294" s="8">
        <v>1656492</v>
      </c>
      <c r="D7294" s="9">
        <v>10000</v>
      </c>
      <c r="E7294" s="8" t="s">
        <v>12176</v>
      </c>
    </row>
    <row r="7295" spans="1:5" x14ac:dyDescent="0.2">
      <c r="A7295" s="8" t="s">
        <v>6621</v>
      </c>
      <c r="B7295" s="8" t="s">
        <v>4</v>
      </c>
      <c r="C7295" s="8">
        <v>1657013</v>
      </c>
      <c r="D7295" s="9">
        <v>8076.92</v>
      </c>
      <c r="E7295" s="8" t="s">
        <v>12176</v>
      </c>
    </row>
    <row r="7296" spans="1:5" x14ac:dyDescent="0.2">
      <c r="A7296" s="8" t="s">
        <v>6622</v>
      </c>
      <c r="B7296" s="8" t="s">
        <v>4</v>
      </c>
      <c r="C7296" s="8">
        <v>1657050</v>
      </c>
      <c r="D7296" s="9">
        <v>4326</v>
      </c>
      <c r="E7296" s="8" t="s">
        <v>12176</v>
      </c>
    </row>
    <row r="7297" spans="1:5" x14ac:dyDescent="0.2">
      <c r="A7297" s="8" t="s">
        <v>6623</v>
      </c>
      <c r="B7297" s="8" t="s">
        <v>4</v>
      </c>
      <c r="C7297" s="8">
        <v>1657327</v>
      </c>
      <c r="D7297" s="9">
        <v>4500</v>
      </c>
      <c r="E7297" s="8" t="s">
        <v>12176</v>
      </c>
    </row>
    <row r="7298" spans="1:5" x14ac:dyDescent="0.2">
      <c r="A7298" s="8" t="s">
        <v>12433</v>
      </c>
      <c r="B7298" s="8" t="s">
        <v>4</v>
      </c>
      <c r="C7298" s="8">
        <v>1657576</v>
      </c>
      <c r="D7298" s="9">
        <v>12745.36</v>
      </c>
      <c r="E7298" s="8" t="s">
        <v>12176</v>
      </c>
    </row>
    <row r="7299" spans="1:5" x14ac:dyDescent="0.2">
      <c r="A7299" s="8" t="s">
        <v>6625</v>
      </c>
      <c r="B7299" s="8" t="s">
        <v>4</v>
      </c>
      <c r="C7299" s="8">
        <v>1658896</v>
      </c>
      <c r="D7299" s="9">
        <v>8500</v>
      </c>
      <c r="E7299" s="8" t="s">
        <v>12176</v>
      </c>
    </row>
    <row r="7300" spans="1:5" x14ac:dyDescent="0.2">
      <c r="A7300" s="8" t="s">
        <v>6626</v>
      </c>
      <c r="B7300" s="8" t="s">
        <v>4</v>
      </c>
      <c r="C7300" s="8">
        <v>1658908</v>
      </c>
      <c r="D7300" s="9">
        <v>8500</v>
      </c>
      <c r="E7300" s="8" t="s">
        <v>12176</v>
      </c>
    </row>
    <row r="7301" spans="1:5" x14ac:dyDescent="0.2">
      <c r="A7301" s="8" t="s">
        <v>6627</v>
      </c>
      <c r="B7301" s="8" t="s">
        <v>4</v>
      </c>
      <c r="C7301" s="8">
        <v>1659755</v>
      </c>
      <c r="D7301" s="9">
        <v>5615.38</v>
      </c>
      <c r="E7301" s="8" t="s">
        <v>12176</v>
      </c>
    </row>
    <row r="7302" spans="1:5" x14ac:dyDescent="0.2">
      <c r="A7302" s="8" t="s">
        <v>6628</v>
      </c>
      <c r="B7302" s="8" t="s">
        <v>4</v>
      </c>
      <c r="C7302" s="8">
        <v>1660505</v>
      </c>
      <c r="D7302" s="8"/>
      <c r="E7302" s="8" t="s">
        <v>12176</v>
      </c>
    </row>
    <row r="7303" spans="1:5" x14ac:dyDescent="0.2">
      <c r="A7303" s="8" t="s">
        <v>6629</v>
      </c>
      <c r="B7303" s="8" t="s">
        <v>12</v>
      </c>
      <c r="C7303" s="8">
        <v>1660711</v>
      </c>
      <c r="D7303" s="8"/>
      <c r="E7303" s="8" t="s">
        <v>12177</v>
      </c>
    </row>
    <row r="7304" spans="1:5" x14ac:dyDescent="0.2">
      <c r="A7304" s="8" t="s">
        <v>6630</v>
      </c>
      <c r="B7304" s="8" t="s">
        <v>4</v>
      </c>
      <c r="C7304" s="8">
        <v>1662176</v>
      </c>
      <c r="D7304" s="8"/>
      <c r="E7304" s="8" t="s">
        <v>12177</v>
      </c>
    </row>
    <row r="7305" spans="1:5" x14ac:dyDescent="0.2">
      <c r="A7305" s="8" t="s">
        <v>6631</v>
      </c>
      <c r="B7305" s="8" t="s">
        <v>12</v>
      </c>
      <c r="C7305" s="8">
        <v>1662524</v>
      </c>
      <c r="D7305" s="8"/>
      <c r="E7305" s="8" t="s">
        <v>12177</v>
      </c>
    </row>
    <row r="7306" spans="1:5" x14ac:dyDescent="0.2">
      <c r="A7306" s="8" t="s">
        <v>6632</v>
      </c>
      <c r="B7306" s="8" t="s">
        <v>4</v>
      </c>
      <c r="C7306" s="8">
        <v>1662607</v>
      </c>
      <c r="D7306" s="8"/>
      <c r="E7306" s="8" t="s">
        <v>12176</v>
      </c>
    </row>
    <row r="7307" spans="1:5" x14ac:dyDescent="0.2">
      <c r="A7307" s="8" t="s">
        <v>6633</v>
      </c>
      <c r="B7307" s="8" t="s">
        <v>4</v>
      </c>
      <c r="C7307" s="8">
        <v>1662792</v>
      </c>
      <c r="D7307" s="9">
        <v>15000</v>
      </c>
      <c r="E7307" s="8" t="s">
        <v>12176</v>
      </c>
    </row>
    <row r="7308" spans="1:5" x14ac:dyDescent="0.2">
      <c r="A7308" s="8" t="s">
        <v>6634</v>
      </c>
      <c r="B7308" s="8" t="s">
        <v>4</v>
      </c>
      <c r="C7308" s="8">
        <v>1664192</v>
      </c>
      <c r="D7308" s="9">
        <v>10000</v>
      </c>
      <c r="E7308" s="8" t="s">
        <v>12176</v>
      </c>
    </row>
    <row r="7309" spans="1:5" x14ac:dyDescent="0.2">
      <c r="A7309" s="8" t="s">
        <v>6635</v>
      </c>
      <c r="B7309" s="8" t="s">
        <v>12</v>
      </c>
      <c r="C7309" s="8">
        <v>1665112</v>
      </c>
      <c r="D7309" s="9">
        <v>4500</v>
      </c>
      <c r="E7309" s="8" t="s">
        <v>12176</v>
      </c>
    </row>
    <row r="7310" spans="1:5" x14ac:dyDescent="0.2">
      <c r="A7310" s="8" t="s">
        <v>12434</v>
      </c>
      <c r="B7310" s="8" t="s">
        <v>4</v>
      </c>
      <c r="C7310" s="8">
        <v>1665463</v>
      </c>
      <c r="D7310" s="9">
        <v>9600</v>
      </c>
      <c r="E7310" s="8" t="s">
        <v>12176</v>
      </c>
    </row>
    <row r="7311" spans="1:5" x14ac:dyDescent="0.2">
      <c r="A7311" s="8" t="s">
        <v>6637</v>
      </c>
      <c r="B7311" s="8" t="s">
        <v>12</v>
      </c>
      <c r="C7311" s="8">
        <v>1665552</v>
      </c>
      <c r="D7311" s="9">
        <v>11000</v>
      </c>
      <c r="E7311" s="8" t="s">
        <v>12176</v>
      </c>
    </row>
    <row r="7312" spans="1:5" x14ac:dyDescent="0.2">
      <c r="A7312" s="8" t="s">
        <v>6638</v>
      </c>
      <c r="B7312" s="8" t="s">
        <v>4</v>
      </c>
      <c r="C7312" s="8">
        <v>1665668</v>
      </c>
      <c r="D7312" s="9">
        <v>9000</v>
      </c>
      <c r="E7312" s="8" t="s">
        <v>12176</v>
      </c>
    </row>
    <row r="7313" spans="1:5" x14ac:dyDescent="0.2">
      <c r="A7313" s="8" t="s">
        <v>6639</v>
      </c>
      <c r="B7313" s="8" t="s">
        <v>12</v>
      </c>
      <c r="C7313" s="8">
        <v>1665840</v>
      </c>
      <c r="D7313" s="8"/>
      <c r="E7313" s="8" t="s">
        <v>12177</v>
      </c>
    </row>
    <row r="7314" spans="1:5" x14ac:dyDescent="0.2">
      <c r="A7314" s="8" t="s">
        <v>6640</v>
      </c>
      <c r="B7314" s="8" t="s">
        <v>4</v>
      </c>
      <c r="C7314" s="8">
        <v>1666760</v>
      </c>
      <c r="D7314" s="9">
        <v>12707.22</v>
      </c>
      <c r="E7314" s="8" t="s">
        <v>12176</v>
      </c>
    </row>
    <row r="7315" spans="1:5" x14ac:dyDescent="0.2">
      <c r="A7315" s="8" t="s">
        <v>6641</v>
      </c>
      <c r="B7315" s="8" t="s">
        <v>12</v>
      </c>
      <c r="C7315" s="8">
        <v>1667018</v>
      </c>
      <c r="D7315" s="8"/>
      <c r="E7315" s="8" t="s">
        <v>12177</v>
      </c>
    </row>
    <row r="7316" spans="1:5" x14ac:dyDescent="0.2">
      <c r="A7316" s="8" t="s">
        <v>6642</v>
      </c>
      <c r="B7316" s="8" t="s">
        <v>12</v>
      </c>
      <c r="C7316" s="8">
        <v>1667074</v>
      </c>
      <c r="D7316" s="8"/>
      <c r="E7316" s="8" t="s">
        <v>12176</v>
      </c>
    </row>
    <row r="7317" spans="1:5" x14ac:dyDescent="0.2">
      <c r="A7317" s="8" t="s">
        <v>6643</v>
      </c>
      <c r="B7317" s="8" t="s">
        <v>4</v>
      </c>
      <c r="C7317" s="8">
        <v>1667748</v>
      </c>
      <c r="D7317" s="9">
        <v>10000</v>
      </c>
      <c r="E7317" s="8" t="s">
        <v>12176</v>
      </c>
    </row>
    <row r="7318" spans="1:5" x14ac:dyDescent="0.2">
      <c r="A7318" s="8" t="s">
        <v>6644</v>
      </c>
      <c r="B7318" s="8" t="s">
        <v>4</v>
      </c>
      <c r="C7318" s="8">
        <v>1667770</v>
      </c>
      <c r="D7318" s="9">
        <v>3000</v>
      </c>
      <c r="E7318" s="8" t="s">
        <v>12176</v>
      </c>
    </row>
    <row r="7319" spans="1:5" x14ac:dyDescent="0.2">
      <c r="A7319" s="8" t="s">
        <v>6645</v>
      </c>
      <c r="B7319" s="8" t="s">
        <v>12</v>
      </c>
      <c r="C7319" s="8">
        <v>1669219</v>
      </c>
      <c r="D7319" s="8"/>
      <c r="E7319" s="8" t="s">
        <v>12177</v>
      </c>
    </row>
    <row r="7320" spans="1:5" x14ac:dyDescent="0.2">
      <c r="A7320" s="8" t="s">
        <v>6646</v>
      </c>
      <c r="B7320" s="8" t="s">
        <v>12</v>
      </c>
      <c r="C7320" s="8">
        <v>1669425</v>
      </c>
      <c r="D7320" s="8"/>
      <c r="E7320" s="8" t="s">
        <v>12177</v>
      </c>
    </row>
    <row r="7321" spans="1:5" x14ac:dyDescent="0.2">
      <c r="A7321" s="8" t="s">
        <v>6647</v>
      </c>
      <c r="B7321" s="8" t="s">
        <v>4</v>
      </c>
      <c r="C7321" s="8">
        <v>1669946</v>
      </c>
      <c r="D7321" s="9">
        <v>5015</v>
      </c>
      <c r="E7321" s="8" t="s">
        <v>12176</v>
      </c>
    </row>
    <row r="7322" spans="1:5" x14ac:dyDescent="0.2">
      <c r="A7322" s="8" t="s">
        <v>6648</v>
      </c>
      <c r="B7322" s="8" t="s">
        <v>4</v>
      </c>
      <c r="C7322" s="8">
        <v>1669950</v>
      </c>
      <c r="D7322" s="8"/>
      <c r="E7322" s="8" t="s">
        <v>12176</v>
      </c>
    </row>
    <row r="7323" spans="1:5" x14ac:dyDescent="0.2">
      <c r="A7323" s="8" t="s">
        <v>6649</v>
      </c>
      <c r="B7323" s="8" t="s">
        <v>4</v>
      </c>
      <c r="C7323" s="8">
        <v>1669962</v>
      </c>
      <c r="D7323" s="9">
        <v>4510</v>
      </c>
      <c r="E7323" s="8" t="s">
        <v>12176</v>
      </c>
    </row>
    <row r="7324" spans="1:5" x14ac:dyDescent="0.2">
      <c r="A7324" s="8" t="s">
        <v>6650</v>
      </c>
      <c r="B7324" s="8" t="s">
        <v>12</v>
      </c>
      <c r="C7324" s="8">
        <v>1670460</v>
      </c>
      <c r="D7324" s="9">
        <v>2500</v>
      </c>
      <c r="E7324" s="8" t="s">
        <v>12176</v>
      </c>
    </row>
    <row r="7325" spans="1:5" x14ac:dyDescent="0.2">
      <c r="A7325" s="8" t="s">
        <v>6651</v>
      </c>
      <c r="B7325" s="8" t="s">
        <v>12</v>
      </c>
      <c r="C7325" s="8">
        <v>1672088</v>
      </c>
      <c r="D7325" s="8"/>
      <c r="E7325" s="8" t="s">
        <v>12177</v>
      </c>
    </row>
    <row r="7326" spans="1:5" x14ac:dyDescent="0.2">
      <c r="A7326" s="8" t="s">
        <v>6652</v>
      </c>
      <c r="B7326" s="8" t="s">
        <v>4</v>
      </c>
      <c r="C7326" s="8">
        <v>1672248</v>
      </c>
      <c r="D7326" s="9">
        <v>15000</v>
      </c>
      <c r="E7326" s="8" t="s">
        <v>12176</v>
      </c>
    </row>
    <row r="7327" spans="1:5" x14ac:dyDescent="0.2">
      <c r="A7327" s="8" t="s">
        <v>6653</v>
      </c>
      <c r="B7327" s="8" t="s">
        <v>4</v>
      </c>
      <c r="C7327" s="8">
        <v>1672330</v>
      </c>
      <c r="D7327" s="9">
        <v>2000</v>
      </c>
      <c r="E7327" s="8" t="s">
        <v>12176</v>
      </c>
    </row>
    <row r="7328" spans="1:5" x14ac:dyDescent="0.2">
      <c r="A7328" s="8" t="s">
        <v>6654</v>
      </c>
      <c r="B7328" s="8" t="s">
        <v>4</v>
      </c>
      <c r="C7328" s="8">
        <v>1672566</v>
      </c>
      <c r="D7328" s="9">
        <v>7000</v>
      </c>
      <c r="E7328" s="8" t="s">
        <v>12176</v>
      </c>
    </row>
    <row r="7329" spans="1:5" x14ac:dyDescent="0.2">
      <c r="A7329" s="8" t="s">
        <v>6655</v>
      </c>
      <c r="B7329" s="8" t="s">
        <v>12</v>
      </c>
      <c r="C7329" s="8">
        <v>1673179</v>
      </c>
      <c r="D7329" s="8"/>
      <c r="E7329" s="8" t="s">
        <v>12176</v>
      </c>
    </row>
    <row r="7330" spans="1:5" x14ac:dyDescent="0.2">
      <c r="A7330" s="8" t="s">
        <v>6656</v>
      </c>
      <c r="B7330" s="8" t="s">
        <v>12</v>
      </c>
      <c r="C7330" s="8">
        <v>1675415</v>
      </c>
      <c r="D7330" s="8"/>
      <c r="E7330" s="8" t="s">
        <v>12177</v>
      </c>
    </row>
    <row r="7331" spans="1:5" x14ac:dyDescent="0.2">
      <c r="A7331" s="8" t="s">
        <v>6657</v>
      </c>
      <c r="B7331" s="8" t="s">
        <v>4</v>
      </c>
      <c r="C7331" s="8">
        <v>1676193</v>
      </c>
      <c r="D7331" s="9">
        <v>4438</v>
      </c>
      <c r="E7331" s="8" t="s">
        <v>12176</v>
      </c>
    </row>
    <row r="7332" spans="1:5" x14ac:dyDescent="0.2">
      <c r="A7332" s="8" t="s">
        <v>6658</v>
      </c>
      <c r="B7332" s="8" t="s">
        <v>12</v>
      </c>
      <c r="C7332" s="8">
        <v>1676471</v>
      </c>
      <c r="D7332" s="8"/>
      <c r="E7332" s="8" t="s">
        <v>12177</v>
      </c>
    </row>
    <row r="7333" spans="1:5" x14ac:dyDescent="0.2">
      <c r="A7333" s="8" t="s">
        <v>6659</v>
      </c>
      <c r="B7333" s="8" t="s">
        <v>12</v>
      </c>
      <c r="C7333" s="8">
        <v>1676805</v>
      </c>
      <c r="D7333" s="8"/>
      <c r="E7333" s="8" t="s">
        <v>12177</v>
      </c>
    </row>
    <row r="7334" spans="1:5" x14ac:dyDescent="0.2">
      <c r="A7334" s="8" t="s">
        <v>6660</v>
      </c>
      <c r="B7334" s="8" t="s">
        <v>12</v>
      </c>
      <c r="C7334" s="8">
        <v>1676959</v>
      </c>
      <c r="D7334" s="8"/>
      <c r="E7334" s="8" t="s">
        <v>12177</v>
      </c>
    </row>
    <row r="7335" spans="1:5" x14ac:dyDescent="0.2">
      <c r="A7335" s="8" t="s">
        <v>6661</v>
      </c>
      <c r="B7335" s="8" t="s">
        <v>4</v>
      </c>
      <c r="C7335" s="8">
        <v>1677094</v>
      </c>
      <c r="D7335" s="9">
        <v>7400</v>
      </c>
      <c r="E7335" s="8" t="s">
        <v>12176</v>
      </c>
    </row>
    <row r="7336" spans="1:5" x14ac:dyDescent="0.2">
      <c r="A7336" s="8" t="s">
        <v>6662</v>
      </c>
      <c r="B7336" s="8" t="s">
        <v>12</v>
      </c>
      <c r="C7336" s="8">
        <v>1677413</v>
      </c>
      <c r="D7336" s="8"/>
      <c r="E7336" s="8" t="s">
        <v>12176</v>
      </c>
    </row>
    <row r="7337" spans="1:5" x14ac:dyDescent="0.2">
      <c r="A7337" s="8" t="s">
        <v>6663</v>
      </c>
      <c r="B7337" s="8" t="s">
        <v>12</v>
      </c>
      <c r="C7337" s="8">
        <v>1678114</v>
      </c>
      <c r="D7337" s="8"/>
      <c r="E7337" s="8" t="s">
        <v>12177</v>
      </c>
    </row>
    <row r="7338" spans="1:5" x14ac:dyDescent="0.2">
      <c r="A7338" s="8" t="s">
        <v>6664</v>
      </c>
      <c r="B7338" s="8" t="s">
        <v>12</v>
      </c>
      <c r="C7338" s="8">
        <v>1678296</v>
      </c>
      <c r="D7338" s="8"/>
      <c r="E7338" s="8" t="s">
        <v>12177</v>
      </c>
    </row>
    <row r="7339" spans="1:5" x14ac:dyDescent="0.2">
      <c r="A7339" s="8" t="s">
        <v>6665</v>
      </c>
      <c r="B7339" s="8" t="s">
        <v>4</v>
      </c>
      <c r="C7339" s="8">
        <v>1678573</v>
      </c>
      <c r="D7339" s="9">
        <v>6000</v>
      </c>
      <c r="E7339" s="8" t="s">
        <v>12176</v>
      </c>
    </row>
    <row r="7340" spans="1:5" x14ac:dyDescent="0.2">
      <c r="A7340" s="8" t="s">
        <v>6666</v>
      </c>
      <c r="B7340" s="8" t="s">
        <v>12</v>
      </c>
      <c r="C7340" s="8">
        <v>1679123</v>
      </c>
      <c r="D7340" s="8"/>
      <c r="E7340" s="8" t="s">
        <v>12176</v>
      </c>
    </row>
    <row r="7341" spans="1:5" x14ac:dyDescent="0.2">
      <c r="A7341" s="8" t="s">
        <v>6667</v>
      </c>
      <c r="B7341" s="8" t="s">
        <v>4</v>
      </c>
      <c r="C7341" s="8">
        <v>1679566</v>
      </c>
      <c r="D7341" s="8"/>
      <c r="E7341" s="8" t="s">
        <v>12176</v>
      </c>
    </row>
    <row r="7342" spans="1:5" x14ac:dyDescent="0.2">
      <c r="A7342" s="8" t="s">
        <v>6668</v>
      </c>
      <c r="B7342" s="8" t="s">
        <v>12</v>
      </c>
      <c r="C7342" s="8">
        <v>1680067</v>
      </c>
      <c r="D7342" s="8"/>
      <c r="E7342" s="8" t="s">
        <v>12177</v>
      </c>
    </row>
    <row r="7343" spans="1:5" x14ac:dyDescent="0.2">
      <c r="A7343" s="8" t="s">
        <v>6669</v>
      </c>
      <c r="B7343" s="8" t="s">
        <v>12</v>
      </c>
      <c r="C7343" s="8">
        <v>1681181</v>
      </c>
      <c r="D7343" s="8"/>
      <c r="E7343" s="8" t="s">
        <v>12177</v>
      </c>
    </row>
    <row r="7344" spans="1:5" x14ac:dyDescent="0.2">
      <c r="A7344" s="8" t="s">
        <v>6670</v>
      </c>
      <c r="B7344" s="8" t="s">
        <v>12</v>
      </c>
      <c r="C7344" s="8">
        <v>1681456</v>
      </c>
      <c r="D7344" s="8"/>
      <c r="E7344" s="8" t="s">
        <v>12177</v>
      </c>
    </row>
    <row r="7345" spans="1:5" x14ac:dyDescent="0.2">
      <c r="A7345" s="8" t="s">
        <v>6671</v>
      </c>
      <c r="B7345" s="8" t="s">
        <v>4</v>
      </c>
      <c r="C7345" s="8">
        <v>1681488</v>
      </c>
      <c r="D7345" s="9">
        <v>8000</v>
      </c>
      <c r="E7345" s="8" t="s">
        <v>12176</v>
      </c>
    </row>
    <row r="7346" spans="1:5" x14ac:dyDescent="0.2">
      <c r="A7346" s="8" t="s">
        <v>6672</v>
      </c>
      <c r="B7346" s="8" t="s">
        <v>4</v>
      </c>
      <c r="C7346" s="8">
        <v>1682013</v>
      </c>
      <c r="D7346" s="8"/>
      <c r="E7346" s="8" t="s">
        <v>12176</v>
      </c>
    </row>
    <row r="7347" spans="1:5" x14ac:dyDescent="0.2">
      <c r="A7347" s="8" t="s">
        <v>6673</v>
      </c>
      <c r="B7347" s="8" t="s">
        <v>4</v>
      </c>
      <c r="C7347" s="8">
        <v>1682015</v>
      </c>
      <c r="D7347" s="8"/>
      <c r="E7347" s="8"/>
    </row>
    <row r="7348" spans="1:5" x14ac:dyDescent="0.2">
      <c r="A7348" s="8" t="s">
        <v>6675</v>
      </c>
      <c r="B7348" s="8" t="s">
        <v>12</v>
      </c>
      <c r="C7348" s="8">
        <v>1682030</v>
      </c>
      <c r="D7348" s="8"/>
      <c r="E7348" s="8" t="s">
        <v>12177</v>
      </c>
    </row>
    <row r="7349" spans="1:5" x14ac:dyDescent="0.2">
      <c r="A7349" s="8" t="s">
        <v>6676</v>
      </c>
      <c r="B7349" s="8" t="s">
        <v>12</v>
      </c>
      <c r="C7349" s="8">
        <v>1682049</v>
      </c>
      <c r="D7349" s="8"/>
      <c r="E7349" s="8" t="s">
        <v>12177</v>
      </c>
    </row>
    <row r="7350" spans="1:5" x14ac:dyDescent="0.2">
      <c r="A7350" s="8" t="s">
        <v>6677</v>
      </c>
      <c r="B7350" s="8" t="s">
        <v>4</v>
      </c>
      <c r="C7350" s="8">
        <v>1683907</v>
      </c>
      <c r="D7350" s="9">
        <v>12000</v>
      </c>
      <c r="E7350" s="8" t="s">
        <v>12176</v>
      </c>
    </row>
    <row r="7351" spans="1:5" x14ac:dyDescent="0.2">
      <c r="A7351" s="8" t="s">
        <v>6678</v>
      </c>
      <c r="B7351" s="8" t="s">
        <v>4</v>
      </c>
      <c r="C7351" s="8">
        <v>1684421</v>
      </c>
      <c r="D7351" s="9">
        <v>10000</v>
      </c>
      <c r="E7351" s="8" t="s">
        <v>12176</v>
      </c>
    </row>
    <row r="7352" spans="1:5" x14ac:dyDescent="0.2">
      <c r="A7352" s="8" t="s">
        <v>6679</v>
      </c>
      <c r="B7352" s="8" t="s">
        <v>4</v>
      </c>
      <c r="C7352" s="8">
        <v>1686050</v>
      </c>
      <c r="D7352" s="9">
        <v>6100</v>
      </c>
      <c r="E7352" s="8" t="s">
        <v>12176</v>
      </c>
    </row>
    <row r="7353" spans="1:5" x14ac:dyDescent="0.2">
      <c r="A7353" s="8" t="s">
        <v>6680</v>
      </c>
      <c r="B7353" s="8" t="s">
        <v>4</v>
      </c>
      <c r="C7353" s="8">
        <v>1686182</v>
      </c>
      <c r="D7353" s="9">
        <v>6000</v>
      </c>
      <c r="E7353" s="8" t="s">
        <v>12176</v>
      </c>
    </row>
    <row r="7354" spans="1:5" x14ac:dyDescent="0.2">
      <c r="A7354" s="8" t="s">
        <v>6681</v>
      </c>
      <c r="B7354" s="8" t="s">
        <v>4</v>
      </c>
      <c r="C7354" s="8">
        <v>1688282</v>
      </c>
      <c r="D7354" s="9">
        <v>12500</v>
      </c>
      <c r="E7354" s="8" t="s">
        <v>12176</v>
      </c>
    </row>
    <row r="7355" spans="1:5" x14ac:dyDescent="0.2">
      <c r="A7355" s="8" t="s">
        <v>6682</v>
      </c>
      <c r="B7355" s="8" t="s">
        <v>4</v>
      </c>
      <c r="C7355" s="8">
        <v>1688654</v>
      </c>
      <c r="D7355" s="8"/>
      <c r="E7355" s="8" t="s">
        <v>12176</v>
      </c>
    </row>
    <row r="7356" spans="1:5" x14ac:dyDescent="0.2">
      <c r="A7356" s="8" t="s">
        <v>6683</v>
      </c>
      <c r="B7356" s="8" t="s">
        <v>12</v>
      </c>
      <c r="C7356" s="8">
        <v>1689220</v>
      </c>
      <c r="D7356" s="8"/>
      <c r="E7356" s="8" t="s">
        <v>12176</v>
      </c>
    </row>
    <row r="7357" spans="1:5" x14ac:dyDescent="0.2">
      <c r="A7357" s="8" t="s">
        <v>6684</v>
      </c>
      <c r="B7357" s="8" t="s">
        <v>4</v>
      </c>
      <c r="C7357" s="8">
        <v>1689318</v>
      </c>
      <c r="D7357" s="9">
        <v>7500</v>
      </c>
      <c r="E7357" s="8" t="s">
        <v>12176</v>
      </c>
    </row>
    <row r="7358" spans="1:5" x14ac:dyDescent="0.2">
      <c r="A7358" s="8" t="s">
        <v>6685</v>
      </c>
      <c r="B7358" s="8" t="s">
        <v>4</v>
      </c>
      <c r="C7358" s="8">
        <v>1689461</v>
      </c>
      <c r="D7358" s="9">
        <v>8000</v>
      </c>
      <c r="E7358" s="8" t="s">
        <v>12176</v>
      </c>
    </row>
    <row r="7359" spans="1:5" x14ac:dyDescent="0.2">
      <c r="A7359" s="8" t="s">
        <v>6686</v>
      </c>
      <c r="B7359" s="8" t="s">
        <v>4</v>
      </c>
      <c r="C7359" s="8">
        <v>1689979</v>
      </c>
      <c r="D7359" s="9">
        <v>5300</v>
      </c>
      <c r="E7359" s="8" t="s">
        <v>12176</v>
      </c>
    </row>
    <row r="7360" spans="1:5" x14ac:dyDescent="0.2">
      <c r="A7360" s="8" t="s">
        <v>12435</v>
      </c>
      <c r="B7360" s="8" t="s">
        <v>4</v>
      </c>
      <c r="C7360" s="8">
        <v>1690239</v>
      </c>
      <c r="D7360" s="9">
        <v>12083.33</v>
      </c>
      <c r="E7360" s="8" t="s">
        <v>12176</v>
      </c>
    </row>
    <row r="7361" spans="1:5" x14ac:dyDescent="0.2">
      <c r="A7361" s="8" t="s">
        <v>6688</v>
      </c>
      <c r="B7361" s="8" t="s">
        <v>4</v>
      </c>
      <c r="C7361" s="8">
        <v>1690593</v>
      </c>
      <c r="D7361" s="9">
        <v>25000</v>
      </c>
      <c r="E7361" s="8" t="s">
        <v>12176</v>
      </c>
    </row>
    <row r="7362" spans="1:5" x14ac:dyDescent="0.2">
      <c r="A7362" s="8" t="s">
        <v>6689</v>
      </c>
      <c r="B7362" s="8" t="s">
        <v>12</v>
      </c>
      <c r="C7362" s="8">
        <v>1691034</v>
      </c>
      <c r="D7362" s="8"/>
      <c r="E7362" s="8" t="s">
        <v>12177</v>
      </c>
    </row>
    <row r="7363" spans="1:5" x14ac:dyDescent="0.2">
      <c r="A7363" s="8" t="s">
        <v>6690</v>
      </c>
      <c r="B7363" s="8" t="s">
        <v>12</v>
      </c>
      <c r="C7363" s="8">
        <v>1692305</v>
      </c>
      <c r="D7363" s="8"/>
      <c r="E7363" s="8" t="s">
        <v>12177</v>
      </c>
    </row>
    <row r="7364" spans="1:5" x14ac:dyDescent="0.2">
      <c r="A7364" s="8" t="s">
        <v>6691</v>
      </c>
      <c r="B7364" s="8" t="s">
        <v>12</v>
      </c>
      <c r="C7364" s="8">
        <v>1692676</v>
      </c>
      <c r="D7364" s="8"/>
      <c r="E7364" s="8" t="s">
        <v>12177</v>
      </c>
    </row>
    <row r="7365" spans="1:5" x14ac:dyDescent="0.2">
      <c r="A7365" s="8" t="s">
        <v>6692</v>
      </c>
      <c r="B7365" s="8" t="s">
        <v>12</v>
      </c>
      <c r="C7365" s="8">
        <v>1692746</v>
      </c>
      <c r="D7365" s="8"/>
      <c r="E7365" s="8" t="s">
        <v>12176</v>
      </c>
    </row>
    <row r="7366" spans="1:5" x14ac:dyDescent="0.2">
      <c r="A7366" s="8" t="s">
        <v>6693</v>
      </c>
      <c r="B7366" s="8" t="s">
        <v>4</v>
      </c>
      <c r="C7366" s="8">
        <v>1693691</v>
      </c>
      <c r="D7366" s="9">
        <v>27503.37</v>
      </c>
      <c r="E7366" s="8" t="s">
        <v>12176</v>
      </c>
    </row>
    <row r="7367" spans="1:5" x14ac:dyDescent="0.2">
      <c r="A7367" s="8" t="s">
        <v>6694</v>
      </c>
      <c r="B7367" s="8" t="s">
        <v>4</v>
      </c>
      <c r="C7367" s="8">
        <v>1694976</v>
      </c>
      <c r="D7367" s="9">
        <v>15562.68</v>
      </c>
      <c r="E7367" s="8" t="s">
        <v>12176</v>
      </c>
    </row>
    <row r="7368" spans="1:5" x14ac:dyDescent="0.2">
      <c r="A7368" s="8" t="s">
        <v>6695</v>
      </c>
      <c r="B7368" s="8" t="s">
        <v>12</v>
      </c>
      <c r="C7368" s="8">
        <v>1695335</v>
      </c>
      <c r="D7368" s="8"/>
      <c r="E7368" s="8" t="s">
        <v>12177</v>
      </c>
    </row>
    <row r="7369" spans="1:5" x14ac:dyDescent="0.2">
      <c r="A7369" s="8" t="s">
        <v>6696</v>
      </c>
      <c r="B7369" s="8" t="s">
        <v>4</v>
      </c>
      <c r="C7369" s="8">
        <v>1695510</v>
      </c>
      <c r="D7369" s="8"/>
      <c r="E7369" s="8" t="s">
        <v>12176</v>
      </c>
    </row>
    <row r="7370" spans="1:5" x14ac:dyDescent="0.2">
      <c r="A7370" s="8" t="s">
        <v>6697</v>
      </c>
      <c r="B7370" s="8" t="s">
        <v>12</v>
      </c>
      <c r="C7370" s="8">
        <v>1695524</v>
      </c>
      <c r="D7370" s="8"/>
      <c r="E7370" s="8" t="s">
        <v>12176</v>
      </c>
    </row>
    <row r="7371" spans="1:5" x14ac:dyDescent="0.2">
      <c r="A7371" s="8" t="s">
        <v>6698</v>
      </c>
      <c r="B7371" s="8" t="s">
        <v>4</v>
      </c>
      <c r="C7371" s="8">
        <v>1695819</v>
      </c>
      <c r="D7371" s="9">
        <v>17143</v>
      </c>
      <c r="E7371" s="8" t="s">
        <v>12176</v>
      </c>
    </row>
    <row r="7372" spans="1:5" x14ac:dyDescent="0.2">
      <c r="A7372" s="8" t="s">
        <v>6699</v>
      </c>
      <c r="B7372" s="8" t="s">
        <v>4</v>
      </c>
      <c r="C7372" s="8">
        <v>1696594</v>
      </c>
      <c r="D7372" s="9">
        <v>6213</v>
      </c>
      <c r="E7372" s="8" t="s">
        <v>12176</v>
      </c>
    </row>
    <row r="7373" spans="1:5" x14ac:dyDescent="0.2">
      <c r="A7373" s="8" t="s">
        <v>6700</v>
      </c>
      <c r="B7373" s="8" t="s">
        <v>4</v>
      </c>
      <c r="C7373" s="8">
        <v>1697243</v>
      </c>
      <c r="D7373" s="8"/>
      <c r="E7373" s="8" t="s">
        <v>12176</v>
      </c>
    </row>
    <row r="7374" spans="1:5" x14ac:dyDescent="0.2">
      <c r="A7374" s="8" t="s">
        <v>6701</v>
      </c>
      <c r="B7374" s="8" t="s">
        <v>12</v>
      </c>
      <c r="C7374" s="8">
        <v>1697923</v>
      </c>
      <c r="D7374" s="8"/>
      <c r="E7374" s="8" t="s">
        <v>12177</v>
      </c>
    </row>
    <row r="7375" spans="1:5" x14ac:dyDescent="0.2">
      <c r="A7375" s="8" t="s">
        <v>6702</v>
      </c>
      <c r="B7375" s="8" t="s">
        <v>4</v>
      </c>
      <c r="C7375" s="8">
        <v>1698029</v>
      </c>
      <c r="D7375" s="9">
        <v>3389.75</v>
      </c>
      <c r="E7375" s="8" t="s">
        <v>12176</v>
      </c>
    </row>
    <row r="7376" spans="1:5" x14ac:dyDescent="0.2">
      <c r="A7376" s="8" t="s">
        <v>6703</v>
      </c>
      <c r="B7376" s="8" t="s">
        <v>4</v>
      </c>
      <c r="C7376" s="8">
        <v>1699421</v>
      </c>
      <c r="D7376" s="9">
        <v>22591.67</v>
      </c>
      <c r="E7376" s="8" t="s">
        <v>12176</v>
      </c>
    </row>
    <row r="7377" spans="1:5" x14ac:dyDescent="0.2">
      <c r="A7377" s="8" t="s">
        <v>6704</v>
      </c>
      <c r="B7377" s="8" t="s">
        <v>4</v>
      </c>
      <c r="C7377" s="8">
        <v>1699645</v>
      </c>
      <c r="D7377" s="9">
        <v>19791.03</v>
      </c>
      <c r="E7377" s="8" t="s">
        <v>12176</v>
      </c>
    </row>
    <row r="7378" spans="1:5" x14ac:dyDescent="0.2">
      <c r="A7378" s="8" t="s">
        <v>6705</v>
      </c>
      <c r="B7378" s="8" t="s">
        <v>12</v>
      </c>
      <c r="C7378" s="8">
        <v>1700003</v>
      </c>
      <c r="D7378" s="8"/>
      <c r="E7378" s="8" t="s">
        <v>12177</v>
      </c>
    </row>
    <row r="7379" spans="1:5" x14ac:dyDescent="0.2">
      <c r="A7379" s="8" t="s">
        <v>6706</v>
      </c>
      <c r="B7379" s="8" t="s">
        <v>4</v>
      </c>
      <c r="C7379" s="8">
        <v>1700298</v>
      </c>
      <c r="D7379" s="9">
        <v>6550</v>
      </c>
      <c r="E7379" s="8" t="s">
        <v>12176</v>
      </c>
    </row>
    <row r="7380" spans="1:5" x14ac:dyDescent="0.2">
      <c r="A7380" s="8" t="s">
        <v>6707</v>
      </c>
      <c r="B7380" s="8" t="s">
        <v>4</v>
      </c>
      <c r="C7380" s="8">
        <v>1700991</v>
      </c>
      <c r="D7380" s="9">
        <v>10000</v>
      </c>
      <c r="E7380" s="8" t="s">
        <v>12176</v>
      </c>
    </row>
    <row r="7381" spans="1:5" x14ac:dyDescent="0.2">
      <c r="A7381" s="8" t="s">
        <v>6708</v>
      </c>
      <c r="B7381" s="8" t="s">
        <v>4</v>
      </c>
      <c r="C7381" s="8">
        <v>1701766</v>
      </c>
      <c r="D7381" s="9">
        <v>8000</v>
      </c>
      <c r="E7381" s="8" t="s">
        <v>12176</v>
      </c>
    </row>
    <row r="7382" spans="1:5" x14ac:dyDescent="0.2">
      <c r="A7382" s="8" t="s">
        <v>6709</v>
      </c>
      <c r="B7382" s="8" t="s">
        <v>4</v>
      </c>
      <c r="C7382" s="8">
        <v>1701886</v>
      </c>
      <c r="D7382" s="9">
        <v>7500</v>
      </c>
      <c r="E7382" s="8" t="s">
        <v>12176</v>
      </c>
    </row>
    <row r="7383" spans="1:5" x14ac:dyDescent="0.2">
      <c r="A7383" s="8" t="s">
        <v>6710</v>
      </c>
      <c r="B7383" s="8" t="s">
        <v>4</v>
      </c>
      <c r="C7383" s="8">
        <v>1701944</v>
      </c>
      <c r="D7383" s="8"/>
      <c r="E7383" s="8" t="s">
        <v>12176</v>
      </c>
    </row>
    <row r="7384" spans="1:5" x14ac:dyDescent="0.2">
      <c r="A7384" s="8" t="s">
        <v>6711</v>
      </c>
      <c r="B7384" s="8" t="s">
        <v>4</v>
      </c>
      <c r="C7384" s="8">
        <v>1702276</v>
      </c>
      <c r="D7384" s="9">
        <v>11847.5</v>
      </c>
      <c r="E7384" s="8" t="s">
        <v>12176</v>
      </c>
    </row>
    <row r="7385" spans="1:5" x14ac:dyDescent="0.2">
      <c r="A7385" s="8" t="s">
        <v>6712</v>
      </c>
      <c r="B7385" s="8" t="s">
        <v>4</v>
      </c>
      <c r="C7385" s="8">
        <v>1703485</v>
      </c>
      <c r="D7385" s="9">
        <v>9016.7999999999993</v>
      </c>
      <c r="E7385" s="8" t="s">
        <v>12176</v>
      </c>
    </row>
    <row r="7386" spans="1:5" x14ac:dyDescent="0.2">
      <c r="A7386" s="8" t="s">
        <v>6713</v>
      </c>
      <c r="B7386" s="8" t="s">
        <v>4</v>
      </c>
      <c r="C7386" s="8">
        <v>1703943</v>
      </c>
      <c r="D7386" s="9">
        <v>6500</v>
      </c>
      <c r="E7386" s="8" t="s">
        <v>12176</v>
      </c>
    </row>
    <row r="7387" spans="1:5" x14ac:dyDescent="0.2">
      <c r="A7387" s="8" t="s">
        <v>6714</v>
      </c>
      <c r="B7387" s="8" t="s">
        <v>12</v>
      </c>
      <c r="C7387" s="8">
        <v>1704584</v>
      </c>
      <c r="D7387" s="8"/>
      <c r="E7387" s="8" t="s">
        <v>12177</v>
      </c>
    </row>
    <row r="7388" spans="1:5" x14ac:dyDescent="0.2">
      <c r="A7388" s="8" t="s">
        <v>6715</v>
      </c>
      <c r="B7388" s="8" t="s">
        <v>4</v>
      </c>
      <c r="C7388" s="8">
        <v>1706103</v>
      </c>
      <c r="D7388" s="9">
        <v>9310</v>
      </c>
      <c r="E7388" s="8" t="s">
        <v>12176</v>
      </c>
    </row>
    <row r="7389" spans="1:5" x14ac:dyDescent="0.2">
      <c r="A7389" s="8" t="s">
        <v>6716</v>
      </c>
      <c r="B7389" s="8" t="s">
        <v>4</v>
      </c>
      <c r="C7389" s="8">
        <v>1706438</v>
      </c>
      <c r="D7389" s="9">
        <v>10000</v>
      </c>
      <c r="E7389" s="8" t="s">
        <v>12176</v>
      </c>
    </row>
    <row r="7390" spans="1:5" x14ac:dyDescent="0.2">
      <c r="A7390" s="8" t="s">
        <v>6717</v>
      </c>
      <c r="B7390" s="8" t="s">
        <v>12</v>
      </c>
      <c r="C7390" s="8">
        <v>1706533</v>
      </c>
      <c r="D7390" s="9">
        <v>8000</v>
      </c>
      <c r="E7390" s="8" t="s">
        <v>12176</v>
      </c>
    </row>
    <row r="7391" spans="1:5" x14ac:dyDescent="0.2">
      <c r="A7391" s="8" t="s">
        <v>6718</v>
      </c>
      <c r="B7391" s="8" t="s">
        <v>12</v>
      </c>
      <c r="C7391" s="8">
        <v>1706821</v>
      </c>
      <c r="D7391" s="8"/>
      <c r="E7391" s="8" t="s">
        <v>12177</v>
      </c>
    </row>
    <row r="7392" spans="1:5" x14ac:dyDescent="0.2">
      <c r="A7392" s="8" t="s">
        <v>6719</v>
      </c>
      <c r="B7392" s="8" t="s">
        <v>12</v>
      </c>
      <c r="C7392" s="8">
        <v>1707117</v>
      </c>
      <c r="D7392" s="8"/>
      <c r="E7392" s="8" t="s">
        <v>12177</v>
      </c>
    </row>
    <row r="7393" spans="1:5" x14ac:dyDescent="0.2">
      <c r="A7393" s="8" t="s">
        <v>6720</v>
      </c>
      <c r="B7393" s="8" t="s">
        <v>12</v>
      </c>
      <c r="C7393" s="8">
        <v>1707190</v>
      </c>
      <c r="D7393" s="8"/>
      <c r="E7393" s="8" t="s">
        <v>12177</v>
      </c>
    </row>
    <row r="7394" spans="1:5" x14ac:dyDescent="0.2">
      <c r="A7394" s="8" t="s">
        <v>6721</v>
      </c>
      <c r="B7394" s="8" t="s">
        <v>4</v>
      </c>
      <c r="C7394" s="8">
        <v>1707214</v>
      </c>
      <c r="D7394" s="9">
        <v>10000</v>
      </c>
      <c r="E7394" s="8" t="s">
        <v>12176</v>
      </c>
    </row>
    <row r="7395" spans="1:5" x14ac:dyDescent="0.2">
      <c r="A7395" s="8" t="s">
        <v>6722</v>
      </c>
      <c r="B7395" s="8" t="s">
        <v>4</v>
      </c>
      <c r="C7395" s="8">
        <v>1707356</v>
      </c>
      <c r="D7395" s="9">
        <v>6000</v>
      </c>
      <c r="E7395" s="8" t="s">
        <v>12176</v>
      </c>
    </row>
    <row r="7396" spans="1:5" x14ac:dyDescent="0.2">
      <c r="A7396" s="8" t="s">
        <v>6723</v>
      </c>
      <c r="B7396" s="8" t="s">
        <v>4</v>
      </c>
      <c r="C7396" s="8">
        <v>1707536</v>
      </c>
      <c r="D7396" s="9">
        <v>8000</v>
      </c>
      <c r="E7396" s="8" t="s">
        <v>12176</v>
      </c>
    </row>
    <row r="7397" spans="1:5" x14ac:dyDescent="0.2">
      <c r="A7397" s="8" t="s">
        <v>6724</v>
      </c>
      <c r="B7397" s="8" t="s">
        <v>12</v>
      </c>
      <c r="C7397" s="8">
        <v>1708451</v>
      </c>
      <c r="D7397" s="8"/>
      <c r="E7397" s="8" t="s">
        <v>12177</v>
      </c>
    </row>
    <row r="7398" spans="1:5" x14ac:dyDescent="0.2">
      <c r="A7398" s="8" t="s">
        <v>6725</v>
      </c>
      <c r="B7398" s="8" t="s">
        <v>12</v>
      </c>
      <c r="C7398" s="8">
        <v>1708994</v>
      </c>
      <c r="D7398" s="8"/>
      <c r="E7398" s="8" t="s">
        <v>12177</v>
      </c>
    </row>
    <row r="7399" spans="1:5" x14ac:dyDescent="0.2">
      <c r="A7399" s="8" t="s">
        <v>6726</v>
      </c>
      <c r="B7399" s="8" t="s">
        <v>4</v>
      </c>
      <c r="C7399" s="8">
        <v>1709229</v>
      </c>
      <c r="D7399" s="9">
        <v>8500</v>
      </c>
      <c r="E7399" s="8" t="s">
        <v>12176</v>
      </c>
    </row>
    <row r="7400" spans="1:5" x14ac:dyDescent="0.2">
      <c r="A7400" s="8" t="s">
        <v>6727</v>
      </c>
      <c r="B7400" s="8" t="s">
        <v>12</v>
      </c>
      <c r="C7400" s="8">
        <v>1709489</v>
      </c>
      <c r="D7400" s="8"/>
      <c r="E7400" s="8" t="s">
        <v>12177</v>
      </c>
    </row>
    <row r="7401" spans="1:5" x14ac:dyDescent="0.2">
      <c r="A7401" s="8" t="s">
        <v>6728</v>
      </c>
      <c r="B7401" s="8" t="s">
        <v>4</v>
      </c>
      <c r="C7401" s="8">
        <v>1709588</v>
      </c>
      <c r="D7401" s="9">
        <v>5362</v>
      </c>
      <c r="E7401" s="8" t="s">
        <v>12176</v>
      </c>
    </row>
    <row r="7402" spans="1:5" x14ac:dyDescent="0.2">
      <c r="A7402" s="8" t="s">
        <v>6729</v>
      </c>
      <c r="B7402" s="8" t="s">
        <v>4</v>
      </c>
      <c r="C7402" s="8">
        <v>1709594</v>
      </c>
      <c r="D7402" s="9">
        <v>5326</v>
      </c>
      <c r="E7402" s="8" t="s">
        <v>12176</v>
      </c>
    </row>
    <row r="7403" spans="1:5" x14ac:dyDescent="0.2">
      <c r="A7403" s="8" t="s">
        <v>6730</v>
      </c>
      <c r="B7403" s="8" t="s">
        <v>4</v>
      </c>
      <c r="C7403" s="8">
        <v>1709638</v>
      </c>
      <c r="D7403" s="9">
        <v>12000</v>
      </c>
      <c r="E7403" s="8" t="s">
        <v>12176</v>
      </c>
    </row>
    <row r="7404" spans="1:5" x14ac:dyDescent="0.2">
      <c r="A7404" s="8" t="s">
        <v>6731</v>
      </c>
      <c r="B7404" s="8" t="s">
        <v>4</v>
      </c>
      <c r="C7404" s="8">
        <v>1709842</v>
      </c>
      <c r="D7404" s="8"/>
      <c r="E7404" s="8" t="s">
        <v>12176</v>
      </c>
    </row>
    <row r="7405" spans="1:5" x14ac:dyDescent="0.2">
      <c r="A7405" s="8" t="s">
        <v>6732</v>
      </c>
      <c r="B7405" s="8" t="s">
        <v>4</v>
      </c>
      <c r="C7405" s="8">
        <v>1710958</v>
      </c>
      <c r="D7405" s="9">
        <v>6000</v>
      </c>
      <c r="E7405" s="8" t="s">
        <v>12176</v>
      </c>
    </row>
    <row r="7406" spans="1:5" x14ac:dyDescent="0.2">
      <c r="A7406" s="8" t="s">
        <v>6733</v>
      </c>
      <c r="B7406" s="8" t="s">
        <v>4</v>
      </c>
      <c r="C7406" s="8">
        <v>1711037</v>
      </c>
      <c r="D7406" s="9">
        <v>14400</v>
      </c>
      <c r="E7406" s="8" t="s">
        <v>12176</v>
      </c>
    </row>
    <row r="7407" spans="1:5" x14ac:dyDescent="0.2">
      <c r="A7407" s="8" t="s">
        <v>6734</v>
      </c>
      <c r="B7407" s="8" t="s">
        <v>4</v>
      </c>
      <c r="C7407" s="8">
        <v>1711107</v>
      </c>
      <c r="D7407" s="9">
        <v>11000</v>
      </c>
      <c r="E7407" s="8" t="s">
        <v>12176</v>
      </c>
    </row>
    <row r="7408" spans="1:5" x14ac:dyDescent="0.2">
      <c r="A7408" s="8" t="s">
        <v>6735</v>
      </c>
      <c r="B7408" s="8" t="s">
        <v>12</v>
      </c>
      <c r="C7408" s="8">
        <v>1711398</v>
      </c>
      <c r="D7408" s="8"/>
      <c r="E7408" s="8" t="s">
        <v>12176</v>
      </c>
    </row>
    <row r="7409" spans="1:5" x14ac:dyDescent="0.2">
      <c r="A7409" s="8" t="s">
        <v>6736</v>
      </c>
      <c r="B7409" s="8" t="s">
        <v>4</v>
      </c>
      <c r="C7409" s="8">
        <v>1711505</v>
      </c>
      <c r="D7409" s="9">
        <v>6000</v>
      </c>
      <c r="E7409" s="8" t="s">
        <v>12176</v>
      </c>
    </row>
    <row r="7410" spans="1:5" x14ac:dyDescent="0.2">
      <c r="A7410" s="8" t="s">
        <v>6737</v>
      </c>
      <c r="B7410" s="8" t="s">
        <v>4</v>
      </c>
      <c r="C7410" s="8">
        <v>1711825</v>
      </c>
      <c r="D7410" s="9">
        <v>16000</v>
      </c>
      <c r="E7410" s="8" t="s">
        <v>12176</v>
      </c>
    </row>
    <row r="7411" spans="1:5" x14ac:dyDescent="0.2">
      <c r="A7411" s="8" t="s">
        <v>6738</v>
      </c>
      <c r="B7411" s="8" t="s">
        <v>12</v>
      </c>
      <c r="C7411" s="8">
        <v>1712475</v>
      </c>
      <c r="D7411" s="8"/>
      <c r="E7411" s="8" t="s">
        <v>12177</v>
      </c>
    </row>
    <row r="7412" spans="1:5" x14ac:dyDescent="0.2">
      <c r="A7412" s="8" t="s">
        <v>6739</v>
      </c>
      <c r="B7412" s="8" t="s">
        <v>4</v>
      </c>
      <c r="C7412" s="8">
        <v>1713385</v>
      </c>
      <c r="D7412" s="9">
        <v>9036.75</v>
      </c>
      <c r="E7412" s="8" t="s">
        <v>12176</v>
      </c>
    </row>
    <row r="7413" spans="1:5" x14ac:dyDescent="0.2">
      <c r="A7413" s="8" t="s">
        <v>6740</v>
      </c>
      <c r="B7413" s="8" t="s">
        <v>12</v>
      </c>
      <c r="C7413" s="8">
        <v>1713394</v>
      </c>
      <c r="D7413" s="9">
        <v>5000</v>
      </c>
      <c r="E7413" s="8" t="s">
        <v>12176</v>
      </c>
    </row>
    <row r="7414" spans="1:5" x14ac:dyDescent="0.2">
      <c r="A7414" s="8" t="s">
        <v>6741</v>
      </c>
      <c r="B7414" s="8" t="s">
        <v>4</v>
      </c>
      <c r="C7414" s="8">
        <v>1713684</v>
      </c>
      <c r="D7414" s="9">
        <v>5000</v>
      </c>
      <c r="E7414" s="8" t="s">
        <v>12176</v>
      </c>
    </row>
    <row r="7415" spans="1:5" x14ac:dyDescent="0.2">
      <c r="A7415" s="8" t="s">
        <v>6742</v>
      </c>
      <c r="B7415" s="8" t="s">
        <v>12</v>
      </c>
      <c r="C7415" s="8">
        <v>1713728</v>
      </c>
      <c r="D7415" s="8"/>
      <c r="E7415" s="8" t="s">
        <v>12177</v>
      </c>
    </row>
    <row r="7416" spans="1:5" x14ac:dyDescent="0.2">
      <c r="A7416" s="8" t="s">
        <v>6743</v>
      </c>
      <c r="B7416" s="8" t="s">
        <v>12</v>
      </c>
      <c r="C7416" s="8">
        <v>1713948</v>
      </c>
      <c r="D7416" s="8"/>
      <c r="E7416" s="8" t="s">
        <v>12177</v>
      </c>
    </row>
    <row r="7417" spans="1:5" x14ac:dyDescent="0.2">
      <c r="A7417" s="8" t="s">
        <v>6744</v>
      </c>
      <c r="B7417" s="8" t="s">
        <v>4</v>
      </c>
      <c r="C7417" s="8">
        <v>1715338</v>
      </c>
      <c r="D7417" s="9">
        <v>10000</v>
      </c>
      <c r="E7417" s="8" t="s">
        <v>12176</v>
      </c>
    </row>
    <row r="7418" spans="1:5" x14ac:dyDescent="0.2">
      <c r="A7418" s="8" t="s">
        <v>6745</v>
      </c>
      <c r="B7418" s="8" t="s">
        <v>4</v>
      </c>
      <c r="C7418" s="8">
        <v>1716418</v>
      </c>
      <c r="D7418" s="9">
        <v>12000</v>
      </c>
      <c r="E7418" s="8" t="s">
        <v>12176</v>
      </c>
    </row>
    <row r="7419" spans="1:5" x14ac:dyDescent="0.2">
      <c r="A7419" s="8" t="s">
        <v>6746</v>
      </c>
      <c r="B7419" s="8" t="s">
        <v>4</v>
      </c>
      <c r="C7419" s="8">
        <v>1716473</v>
      </c>
      <c r="D7419" s="9">
        <v>10000</v>
      </c>
      <c r="E7419" s="8" t="s">
        <v>12176</v>
      </c>
    </row>
    <row r="7420" spans="1:5" x14ac:dyDescent="0.2">
      <c r="A7420" s="8" t="s">
        <v>6747</v>
      </c>
      <c r="B7420" s="8" t="s">
        <v>12</v>
      </c>
      <c r="C7420" s="8">
        <v>1716968</v>
      </c>
      <c r="D7420" s="8"/>
      <c r="E7420" s="8" t="s">
        <v>12177</v>
      </c>
    </row>
    <row r="7421" spans="1:5" x14ac:dyDescent="0.2">
      <c r="A7421" s="8" t="s">
        <v>6748</v>
      </c>
      <c r="B7421" s="8" t="s">
        <v>12</v>
      </c>
      <c r="C7421" s="8">
        <v>1717260</v>
      </c>
      <c r="D7421" s="8"/>
      <c r="E7421" s="8" t="s">
        <v>12176</v>
      </c>
    </row>
    <row r="7422" spans="1:5" x14ac:dyDescent="0.2">
      <c r="A7422" s="8" t="s">
        <v>6749</v>
      </c>
      <c r="B7422" s="8" t="s">
        <v>4</v>
      </c>
      <c r="C7422" s="8">
        <v>1717988</v>
      </c>
      <c r="D7422" s="9">
        <v>7692.3</v>
      </c>
      <c r="E7422" s="8" t="s">
        <v>12176</v>
      </c>
    </row>
    <row r="7423" spans="1:5" x14ac:dyDescent="0.2">
      <c r="A7423" s="8" t="s">
        <v>6750</v>
      </c>
      <c r="B7423" s="8" t="s">
        <v>4</v>
      </c>
      <c r="C7423" s="8">
        <v>1718166</v>
      </c>
      <c r="D7423" s="9">
        <v>7800</v>
      </c>
      <c r="E7423" s="8" t="s">
        <v>12176</v>
      </c>
    </row>
    <row r="7424" spans="1:5" x14ac:dyDescent="0.2">
      <c r="A7424" s="8" t="s">
        <v>6751</v>
      </c>
      <c r="B7424" s="8" t="s">
        <v>12</v>
      </c>
      <c r="C7424" s="8">
        <v>1719452</v>
      </c>
      <c r="D7424" s="8"/>
      <c r="E7424" s="8" t="s">
        <v>12177</v>
      </c>
    </row>
    <row r="7425" spans="1:5" x14ac:dyDescent="0.2">
      <c r="A7425" s="8" t="s">
        <v>6752</v>
      </c>
      <c r="B7425" s="8" t="s">
        <v>4</v>
      </c>
      <c r="C7425" s="8">
        <v>1719968</v>
      </c>
      <c r="D7425" s="9">
        <v>8769.23</v>
      </c>
      <c r="E7425" s="8" t="s">
        <v>12176</v>
      </c>
    </row>
    <row r="7426" spans="1:5" x14ac:dyDescent="0.2">
      <c r="A7426" s="8" t="s">
        <v>6753</v>
      </c>
      <c r="B7426" s="8" t="s">
        <v>12</v>
      </c>
      <c r="C7426" s="8">
        <v>1720547</v>
      </c>
      <c r="D7426" s="8"/>
      <c r="E7426" s="8" t="s">
        <v>12177</v>
      </c>
    </row>
    <row r="7427" spans="1:5" x14ac:dyDescent="0.2">
      <c r="A7427" s="8" t="s">
        <v>6754</v>
      </c>
      <c r="B7427" s="8" t="s">
        <v>4</v>
      </c>
      <c r="C7427" s="8">
        <v>1720860</v>
      </c>
      <c r="D7427" s="9">
        <v>9000</v>
      </c>
      <c r="E7427" s="8" t="s">
        <v>12176</v>
      </c>
    </row>
    <row r="7428" spans="1:5" x14ac:dyDescent="0.2">
      <c r="A7428" s="8" t="s">
        <v>6755</v>
      </c>
      <c r="B7428" s="8" t="s">
        <v>12</v>
      </c>
      <c r="C7428" s="8">
        <v>1721292</v>
      </c>
      <c r="D7428" s="8"/>
      <c r="E7428" s="8" t="s">
        <v>12177</v>
      </c>
    </row>
    <row r="7429" spans="1:5" x14ac:dyDescent="0.2">
      <c r="A7429" s="8" t="s">
        <v>6756</v>
      </c>
      <c r="B7429" s="8" t="s">
        <v>4</v>
      </c>
      <c r="C7429" s="8">
        <v>1721982</v>
      </c>
      <c r="D7429" s="9">
        <v>6879</v>
      </c>
      <c r="E7429" s="8" t="s">
        <v>12176</v>
      </c>
    </row>
    <row r="7430" spans="1:5" x14ac:dyDescent="0.2">
      <c r="A7430" s="8" t="s">
        <v>6757</v>
      </c>
      <c r="B7430" s="8" t="s">
        <v>12</v>
      </c>
      <c r="C7430" s="8">
        <v>1722032</v>
      </c>
      <c r="D7430" s="8"/>
      <c r="E7430" s="8" t="s">
        <v>12176</v>
      </c>
    </row>
    <row r="7431" spans="1:5" x14ac:dyDescent="0.2">
      <c r="A7431" s="8" t="s">
        <v>6758</v>
      </c>
      <c r="B7431" s="8" t="s">
        <v>4</v>
      </c>
      <c r="C7431" s="8">
        <v>1722770</v>
      </c>
      <c r="D7431" s="9">
        <v>6030</v>
      </c>
      <c r="E7431" s="8" t="s">
        <v>12176</v>
      </c>
    </row>
    <row r="7432" spans="1:5" x14ac:dyDescent="0.2">
      <c r="A7432" s="8" t="s">
        <v>6759</v>
      </c>
      <c r="B7432" s="8" t="s">
        <v>4</v>
      </c>
      <c r="C7432" s="8">
        <v>1722904</v>
      </c>
      <c r="D7432" s="9">
        <v>11122</v>
      </c>
      <c r="E7432" s="8"/>
    </row>
    <row r="7433" spans="1:5" x14ac:dyDescent="0.2">
      <c r="A7433" s="8" t="s">
        <v>6760</v>
      </c>
      <c r="B7433" s="8" t="s">
        <v>12</v>
      </c>
      <c r="C7433" s="8">
        <v>1723087</v>
      </c>
      <c r="D7433" s="8"/>
      <c r="E7433" s="8" t="s">
        <v>12176</v>
      </c>
    </row>
    <row r="7434" spans="1:5" x14ac:dyDescent="0.2">
      <c r="A7434" s="8" t="s">
        <v>6761</v>
      </c>
      <c r="B7434" s="8" t="s">
        <v>12</v>
      </c>
      <c r="C7434" s="8">
        <v>1723400</v>
      </c>
      <c r="D7434" s="8"/>
      <c r="E7434" s="8" t="s">
        <v>12177</v>
      </c>
    </row>
    <row r="7435" spans="1:5" x14ac:dyDescent="0.2">
      <c r="A7435" s="8" t="s">
        <v>12436</v>
      </c>
      <c r="B7435" s="8" t="s">
        <v>4</v>
      </c>
      <c r="C7435" s="8">
        <v>1723661</v>
      </c>
      <c r="D7435" s="9">
        <v>12000</v>
      </c>
      <c r="E7435" s="8" t="s">
        <v>12176</v>
      </c>
    </row>
    <row r="7436" spans="1:5" x14ac:dyDescent="0.2">
      <c r="A7436" s="8" t="s">
        <v>6763</v>
      </c>
      <c r="B7436" s="8" t="s">
        <v>12</v>
      </c>
      <c r="C7436" s="8">
        <v>1723927</v>
      </c>
      <c r="D7436" s="9">
        <v>5000</v>
      </c>
      <c r="E7436" s="8" t="s">
        <v>12176</v>
      </c>
    </row>
    <row r="7437" spans="1:5" x14ac:dyDescent="0.2">
      <c r="A7437" s="8" t="s">
        <v>6763</v>
      </c>
      <c r="B7437" s="8" t="s">
        <v>12</v>
      </c>
      <c r="C7437" s="8">
        <v>1723927</v>
      </c>
      <c r="D7437" s="9">
        <v>5000</v>
      </c>
      <c r="E7437" s="8" t="s">
        <v>12176</v>
      </c>
    </row>
    <row r="7438" spans="1:5" x14ac:dyDescent="0.2">
      <c r="A7438" s="8" t="s">
        <v>6764</v>
      </c>
      <c r="B7438" s="8" t="s">
        <v>4</v>
      </c>
      <c r="C7438" s="8">
        <v>1724019</v>
      </c>
      <c r="D7438" s="9">
        <v>5326</v>
      </c>
      <c r="E7438" s="8" t="s">
        <v>12176</v>
      </c>
    </row>
    <row r="7439" spans="1:5" x14ac:dyDescent="0.2">
      <c r="A7439" s="8" t="s">
        <v>6765</v>
      </c>
      <c r="B7439" s="8" t="s">
        <v>4</v>
      </c>
      <c r="C7439" s="8">
        <v>1724637</v>
      </c>
      <c r="D7439" s="9">
        <v>19800</v>
      </c>
      <c r="E7439" s="8" t="s">
        <v>12176</v>
      </c>
    </row>
    <row r="7440" spans="1:5" x14ac:dyDescent="0.2">
      <c r="A7440" s="8" t="s">
        <v>6766</v>
      </c>
      <c r="B7440" s="8" t="s">
        <v>4</v>
      </c>
      <c r="C7440" s="8">
        <v>1724646</v>
      </c>
      <c r="D7440" s="9">
        <v>11000</v>
      </c>
      <c r="E7440" s="8" t="s">
        <v>12176</v>
      </c>
    </row>
    <row r="7441" spans="1:5" x14ac:dyDescent="0.2">
      <c r="A7441" s="8" t="s">
        <v>6767</v>
      </c>
      <c r="B7441" s="8" t="s">
        <v>4</v>
      </c>
      <c r="C7441" s="8">
        <v>1725225</v>
      </c>
      <c r="D7441" s="8"/>
      <c r="E7441" s="8" t="s">
        <v>12176</v>
      </c>
    </row>
    <row r="7442" spans="1:5" x14ac:dyDescent="0.2">
      <c r="A7442" s="8" t="s">
        <v>6768</v>
      </c>
      <c r="B7442" s="8" t="s">
        <v>4</v>
      </c>
      <c r="C7442" s="8">
        <v>1726171</v>
      </c>
      <c r="D7442" s="9">
        <v>8490</v>
      </c>
      <c r="E7442" s="8" t="s">
        <v>12176</v>
      </c>
    </row>
    <row r="7443" spans="1:5" x14ac:dyDescent="0.2">
      <c r="A7443" s="8" t="s">
        <v>6769</v>
      </c>
      <c r="B7443" s="8" t="s">
        <v>12</v>
      </c>
      <c r="C7443" s="8">
        <v>1726192</v>
      </c>
      <c r="D7443" s="9">
        <v>1792</v>
      </c>
      <c r="E7443" s="8" t="s">
        <v>12176</v>
      </c>
    </row>
    <row r="7444" spans="1:5" x14ac:dyDescent="0.2">
      <c r="A7444" s="8" t="s">
        <v>6770</v>
      </c>
      <c r="B7444" s="8" t="s">
        <v>12</v>
      </c>
      <c r="C7444" s="8">
        <v>1726280</v>
      </c>
      <c r="D7444" s="8"/>
      <c r="E7444" s="8" t="s">
        <v>12177</v>
      </c>
    </row>
    <row r="7445" spans="1:5" x14ac:dyDescent="0.2">
      <c r="A7445" s="8" t="s">
        <v>6771</v>
      </c>
      <c r="B7445" s="8" t="s">
        <v>4</v>
      </c>
      <c r="C7445" s="8">
        <v>1726870</v>
      </c>
      <c r="D7445" s="9">
        <v>9600</v>
      </c>
      <c r="E7445" s="8" t="s">
        <v>12176</v>
      </c>
    </row>
    <row r="7446" spans="1:5" x14ac:dyDescent="0.2">
      <c r="A7446" s="8" t="s">
        <v>6772</v>
      </c>
      <c r="B7446" s="8" t="s">
        <v>4</v>
      </c>
      <c r="C7446" s="8">
        <v>1727203</v>
      </c>
      <c r="D7446" s="9">
        <v>10000</v>
      </c>
      <c r="E7446" s="8" t="s">
        <v>12176</v>
      </c>
    </row>
    <row r="7447" spans="1:5" x14ac:dyDescent="0.2">
      <c r="A7447" s="8" t="s">
        <v>6773</v>
      </c>
      <c r="B7447" s="8" t="s">
        <v>4</v>
      </c>
      <c r="C7447" s="8">
        <v>1727579</v>
      </c>
      <c r="D7447" s="9">
        <v>15000</v>
      </c>
      <c r="E7447" s="8" t="s">
        <v>12176</v>
      </c>
    </row>
    <row r="7448" spans="1:5" x14ac:dyDescent="0.2">
      <c r="A7448" s="8" t="s">
        <v>6774</v>
      </c>
      <c r="B7448" s="8" t="s">
        <v>4</v>
      </c>
      <c r="C7448" s="8">
        <v>1727694</v>
      </c>
      <c r="D7448" s="9">
        <v>11500</v>
      </c>
      <c r="E7448" s="8" t="s">
        <v>12176</v>
      </c>
    </row>
    <row r="7449" spans="1:5" x14ac:dyDescent="0.2">
      <c r="A7449" s="8" t="s">
        <v>6775</v>
      </c>
      <c r="B7449" s="8" t="s">
        <v>12</v>
      </c>
      <c r="C7449" s="8">
        <v>1727905</v>
      </c>
      <c r="D7449" s="8"/>
      <c r="E7449" s="8" t="s">
        <v>12177</v>
      </c>
    </row>
    <row r="7450" spans="1:5" x14ac:dyDescent="0.2">
      <c r="A7450" s="8" t="s">
        <v>6776</v>
      </c>
      <c r="B7450" s="8" t="s">
        <v>4</v>
      </c>
      <c r="C7450" s="8">
        <v>1729422</v>
      </c>
      <c r="D7450" s="9">
        <v>15000</v>
      </c>
      <c r="E7450" s="8" t="s">
        <v>12176</v>
      </c>
    </row>
    <row r="7451" spans="1:5" x14ac:dyDescent="0.2">
      <c r="A7451" s="8" t="s">
        <v>6777</v>
      </c>
      <c r="B7451" s="8" t="s">
        <v>4</v>
      </c>
      <c r="C7451" s="8">
        <v>1729457</v>
      </c>
      <c r="D7451" s="9">
        <v>6879</v>
      </c>
      <c r="E7451" s="8" t="s">
        <v>12176</v>
      </c>
    </row>
    <row r="7452" spans="1:5" x14ac:dyDescent="0.2">
      <c r="A7452" s="8" t="s">
        <v>6778</v>
      </c>
      <c r="B7452" s="8" t="s">
        <v>12</v>
      </c>
      <c r="C7452" s="8">
        <v>1730927</v>
      </c>
      <c r="D7452" s="8"/>
      <c r="E7452" s="8" t="s">
        <v>12176</v>
      </c>
    </row>
    <row r="7453" spans="1:5" x14ac:dyDescent="0.2">
      <c r="A7453" s="8" t="s">
        <v>6779</v>
      </c>
      <c r="B7453" s="8" t="s">
        <v>12</v>
      </c>
      <c r="C7453" s="8">
        <v>1730933</v>
      </c>
      <c r="D7453" s="8"/>
      <c r="E7453" s="8" t="s">
        <v>12176</v>
      </c>
    </row>
    <row r="7454" spans="1:5" x14ac:dyDescent="0.2">
      <c r="A7454" s="8" t="s">
        <v>6780</v>
      </c>
      <c r="B7454" s="8" t="s">
        <v>12</v>
      </c>
      <c r="C7454" s="8">
        <v>1730937</v>
      </c>
      <c r="D7454" s="8"/>
      <c r="E7454" s="8" t="s">
        <v>12176</v>
      </c>
    </row>
    <row r="7455" spans="1:5" x14ac:dyDescent="0.2">
      <c r="A7455" s="8" t="s">
        <v>6781</v>
      </c>
      <c r="B7455" s="8" t="s">
        <v>4</v>
      </c>
      <c r="C7455" s="8">
        <v>1731386</v>
      </c>
      <c r="D7455" s="9">
        <v>3500</v>
      </c>
      <c r="E7455" s="8" t="s">
        <v>12176</v>
      </c>
    </row>
    <row r="7456" spans="1:5" x14ac:dyDescent="0.2">
      <c r="A7456" s="8" t="s">
        <v>6782</v>
      </c>
      <c r="B7456" s="8" t="s">
        <v>4</v>
      </c>
      <c r="C7456" s="8">
        <v>1733485</v>
      </c>
      <c r="D7456" s="9">
        <v>7458.25</v>
      </c>
      <c r="E7456" s="8" t="s">
        <v>12176</v>
      </c>
    </row>
    <row r="7457" spans="1:5" x14ac:dyDescent="0.2">
      <c r="A7457" s="8" t="s">
        <v>6783</v>
      </c>
      <c r="B7457" s="8" t="s">
        <v>12</v>
      </c>
      <c r="C7457" s="8">
        <v>1733714</v>
      </c>
      <c r="D7457" s="8"/>
      <c r="E7457" s="8" t="s">
        <v>12176</v>
      </c>
    </row>
    <row r="7458" spans="1:5" x14ac:dyDescent="0.2">
      <c r="A7458" s="8" t="s">
        <v>6784</v>
      </c>
      <c r="B7458" s="8" t="s">
        <v>12</v>
      </c>
      <c r="C7458" s="8">
        <v>1734636</v>
      </c>
      <c r="D7458" s="8"/>
      <c r="E7458" s="8" t="s">
        <v>12177</v>
      </c>
    </row>
    <row r="7459" spans="1:5" x14ac:dyDescent="0.2">
      <c r="A7459" s="8" t="s">
        <v>6785</v>
      </c>
      <c r="B7459" s="8" t="s">
        <v>12</v>
      </c>
      <c r="C7459" s="8">
        <v>1734780</v>
      </c>
      <c r="D7459" s="8"/>
      <c r="E7459" s="8" t="s">
        <v>12177</v>
      </c>
    </row>
    <row r="7460" spans="1:5" x14ac:dyDescent="0.2">
      <c r="A7460" s="8" t="s">
        <v>6786</v>
      </c>
      <c r="B7460" s="8" t="s">
        <v>4</v>
      </c>
      <c r="C7460" s="8">
        <v>1735869</v>
      </c>
      <c r="D7460" s="9">
        <v>6120</v>
      </c>
      <c r="E7460" s="8" t="s">
        <v>12176</v>
      </c>
    </row>
    <row r="7461" spans="1:5" x14ac:dyDescent="0.2">
      <c r="A7461" s="8" t="s">
        <v>6787</v>
      </c>
      <c r="B7461" s="8" t="s">
        <v>4</v>
      </c>
      <c r="C7461" s="8">
        <v>1735925</v>
      </c>
      <c r="D7461" s="9">
        <v>14000</v>
      </c>
      <c r="E7461" s="8" t="s">
        <v>12176</v>
      </c>
    </row>
    <row r="7462" spans="1:5" x14ac:dyDescent="0.2">
      <c r="A7462" s="8" t="s">
        <v>6788</v>
      </c>
      <c r="B7462" s="8" t="s">
        <v>4</v>
      </c>
      <c r="C7462" s="8">
        <v>1735946</v>
      </c>
      <c r="D7462" s="8"/>
      <c r="E7462" s="8" t="s">
        <v>12176</v>
      </c>
    </row>
    <row r="7463" spans="1:5" x14ac:dyDescent="0.2">
      <c r="A7463" s="8" t="s">
        <v>12437</v>
      </c>
      <c r="B7463" s="8" t="s">
        <v>4</v>
      </c>
      <c r="C7463" s="8">
        <v>1735961</v>
      </c>
      <c r="D7463" s="9">
        <v>10819</v>
      </c>
      <c r="E7463" s="8" t="s">
        <v>12176</v>
      </c>
    </row>
    <row r="7464" spans="1:5" x14ac:dyDescent="0.2">
      <c r="A7464" s="8" t="s">
        <v>6790</v>
      </c>
      <c r="B7464" s="8" t="s">
        <v>4</v>
      </c>
      <c r="C7464" s="8">
        <v>1736161</v>
      </c>
      <c r="D7464" s="9">
        <v>7500</v>
      </c>
      <c r="E7464" s="8" t="s">
        <v>12176</v>
      </c>
    </row>
    <row r="7465" spans="1:5" x14ac:dyDescent="0.2">
      <c r="A7465" s="8" t="s">
        <v>6791</v>
      </c>
      <c r="B7465" s="8" t="s">
        <v>4</v>
      </c>
      <c r="C7465" s="8">
        <v>1736219</v>
      </c>
      <c r="D7465" s="9">
        <v>14000</v>
      </c>
      <c r="E7465" s="8"/>
    </row>
    <row r="7466" spans="1:5" x14ac:dyDescent="0.2">
      <c r="A7466" s="8" t="s">
        <v>6792</v>
      </c>
      <c r="B7466" s="8" t="s">
        <v>12</v>
      </c>
      <c r="C7466" s="8">
        <v>1736300</v>
      </c>
      <c r="D7466" s="8"/>
      <c r="E7466" s="8" t="s">
        <v>12177</v>
      </c>
    </row>
    <row r="7467" spans="1:5" x14ac:dyDescent="0.2">
      <c r="A7467" s="8" t="s">
        <v>6793</v>
      </c>
      <c r="B7467" s="8" t="s">
        <v>12</v>
      </c>
      <c r="C7467" s="8">
        <v>1736791</v>
      </c>
      <c r="D7467" s="8"/>
      <c r="E7467" s="8" t="s">
        <v>12177</v>
      </c>
    </row>
    <row r="7468" spans="1:5" x14ac:dyDescent="0.2">
      <c r="A7468" s="8" t="s">
        <v>6794</v>
      </c>
      <c r="B7468" s="8" t="s">
        <v>4</v>
      </c>
      <c r="C7468" s="8">
        <v>1737816</v>
      </c>
      <c r="D7468" s="9">
        <v>11779.08</v>
      </c>
      <c r="E7468" s="8" t="s">
        <v>12176</v>
      </c>
    </row>
    <row r="7469" spans="1:5" x14ac:dyDescent="0.2">
      <c r="A7469" s="8" t="s">
        <v>6795</v>
      </c>
      <c r="B7469" s="8" t="s">
        <v>12</v>
      </c>
      <c r="C7469" s="8">
        <v>1738192</v>
      </c>
      <c r="D7469" s="8"/>
      <c r="E7469" s="8" t="s">
        <v>12177</v>
      </c>
    </row>
    <row r="7470" spans="1:5" x14ac:dyDescent="0.2">
      <c r="A7470" s="8" t="s">
        <v>6796</v>
      </c>
      <c r="B7470" s="8" t="s">
        <v>12</v>
      </c>
      <c r="C7470" s="8">
        <v>1738864</v>
      </c>
      <c r="D7470" s="8"/>
      <c r="E7470" s="8" t="s">
        <v>12177</v>
      </c>
    </row>
    <row r="7471" spans="1:5" x14ac:dyDescent="0.2">
      <c r="A7471" s="8" t="s">
        <v>6797</v>
      </c>
      <c r="B7471" s="8" t="s">
        <v>4</v>
      </c>
      <c r="C7471" s="8">
        <v>1739860</v>
      </c>
      <c r="D7471" s="9">
        <v>20854</v>
      </c>
      <c r="E7471" s="8" t="s">
        <v>12176</v>
      </c>
    </row>
    <row r="7472" spans="1:5" x14ac:dyDescent="0.2">
      <c r="A7472" s="8" t="s">
        <v>6798</v>
      </c>
      <c r="B7472" s="8" t="s">
        <v>4</v>
      </c>
      <c r="C7472" s="8">
        <v>1739906</v>
      </c>
      <c r="D7472" s="9">
        <v>28976</v>
      </c>
      <c r="E7472" s="8" t="s">
        <v>12176</v>
      </c>
    </row>
    <row r="7473" spans="1:5" x14ac:dyDescent="0.2">
      <c r="A7473" s="8" t="s">
        <v>6799</v>
      </c>
      <c r="B7473" s="8" t="s">
        <v>4</v>
      </c>
      <c r="C7473" s="8">
        <v>1740480</v>
      </c>
      <c r="D7473" s="9">
        <v>9700</v>
      </c>
      <c r="E7473" s="8" t="s">
        <v>12176</v>
      </c>
    </row>
    <row r="7474" spans="1:5" x14ac:dyDescent="0.2">
      <c r="A7474" s="8" t="s">
        <v>6800</v>
      </c>
      <c r="B7474" s="8" t="s">
        <v>12</v>
      </c>
      <c r="C7474" s="8">
        <v>1741313</v>
      </c>
      <c r="D7474" s="8"/>
      <c r="E7474" s="8" t="s">
        <v>12177</v>
      </c>
    </row>
    <row r="7475" spans="1:5" x14ac:dyDescent="0.2">
      <c r="A7475" s="8" t="s">
        <v>6801</v>
      </c>
      <c r="B7475" s="8" t="s">
        <v>12</v>
      </c>
      <c r="C7475" s="8">
        <v>1741745</v>
      </c>
      <c r="D7475" s="8"/>
      <c r="E7475" s="8" t="s">
        <v>12177</v>
      </c>
    </row>
    <row r="7476" spans="1:5" x14ac:dyDescent="0.2">
      <c r="A7476" s="8" t="s">
        <v>6802</v>
      </c>
      <c r="B7476" s="8" t="s">
        <v>12</v>
      </c>
      <c r="C7476" s="8">
        <v>1742168</v>
      </c>
      <c r="D7476" s="8"/>
      <c r="E7476" s="8" t="s">
        <v>12177</v>
      </c>
    </row>
    <row r="7477" spans="1:5" x14ac:dyDescent="0.2">
      <c r="A7477" s="8" t="s">
        <v>6803</v>
      </c>
      <c r="B7477" s="8" t="s">
        <v>12</v>
      </c>
      <c r="C7477" s="8">
        <v>1742239</v>
      </c>
      <c r="D7477" s="8"/>
      <c r="E7477" s="8" t="s">
        <v>12176</v>
      </c>
    </row>
    <row r="7478" spans="1:5" x14ac:dyDescent="0.2">
      <c r="A7478" s="8" t="s">
        <v>6804</v>
      </c>
      <c r="B7478" s="8" t="s">
        <v>12</v>
      </c>
      <c r="C7478" s="8">
        <v>1742771</v>
      </c>
      <c r="D7478" s="8"/>
      <c r="E7478" s="8" t="s">
        <v>12177</v>
      </c>
    </row>
    <row r="7479" spans="1:5" x14ac:dyDescent="0.2">
      <c r="A7479" s="8" t="s">
        <v>6805</v>
      </c>
      <c r="B7479" s="8" t="s">
        <v>12</v>
      </c>
      <c r="C7479" s="8">
        <v>1742873</v>
      </c>
      <c r="D7479" s="8"/>
      <c r="E7479" s="8" t="s">
        <v>12177</v>
      </c>
    </row>
    <row r="7480" spans="1:5" x14ac:dyDescent="0.2">
      <c r="A7480" s="8" t="s">
        <v>6806</v>
      </c>
      <c r="B7480" s="8" t="s">
        <v>12</v>
      </c>
      <c r="C7480" s="8">
        <v>1743246</v>
      </c>
      <c r="D7480" s="8"/>
      <c r="E7480" s="8" t="s">
        <v>12177</v>
      </c>
    </row>
    <row r="7481" spans="1:5" x14ac:dyDescent="0.2">
      <c r="A7481" s="8" t="s">
        <v>6807</v>
      </c>
      <c r="B7481" s="8" t="s">
        <v>4</v>
      </c>
      <c r="C7481" s="8">
        <v>1743949</v>
      </c>
      <c r="D7481" s="9">
        <v>5103</v>
      </c>
      <c r="E7481" s="8" t="s">
        <v>12176</v>
      </c>
    </row>
    <row r="7482" spans="1:5" x14ac:dyDescent="0.2">
      <c r="A7482" s="8" t="s">
        <v>6808</v>
      </c>
      <c r="B7482" s="8" t="s">
        <v>12</v>
      </c>
      <c r="C7482" s="8">
        <v>1744154</v>
      </c>
      <c r="D7482" s="8"/>
      <c r="E7482" s="8" t="s">
        <v>12177</v>
      </c>
    </row>
    <row r="7483" spans="1:5" x14ac:dyDescent="0.2">
      <c r="A7483" s="8" t="s">
        <v>6809</v>
      </c>
      <c r="B7483" s="8" t="s">
        <v>4</v>
      </c>
      <c r="C7483" s="8">
        <v>1744344</v>
      </c>
      <c r="D7483" s="9">
        <v>9230</v>
      </c>
      <c r="E7483" s="8" t="s">
        <v>12176</v>
      </c>
    </row>
    <row r="7484" spans="1:5" x14ac:dyDescent="0.2">
      <c r="A7484" s="8" t="s">
        <v>6810</v>
      </c>
      <c r="B7484" s="8" t="s">
        <v>4</v>
      </c>
      <c r="C7484" s="8">
        <v>1745160</v>
      </c>
      <c r="D7484" s="9">
        <v>6000</v>
      </c>
      <c r="E7484" s="8" t="s">
        <v>12176</v>
      </c>
    </row>
    <row r="7485" spans="1:5" x14ac:dyDescent="0.2">
      <c r="A7485" s="8" t="s">
        <v>6811</v>
      </c>
      <c r="B7485" s="8" t="s">
        <v>4</v>
      </c>
      <c r="C7485" s="8">
        <v>1745764</v>
      </c>
      <c r="D7485" s="9">
        <v>13099</v>
      </c>
      <c r="E7485" s="8" t="s">
        <v>12176</v>
      </c>
    </row>
    <row r="7486" spans="1:5" x14ac:dyDescent="0.2">
      <c r="A7486" s="8" t="s">
        <v>6812</v>
      </c>
      <c r="B7486" s="8" t="s">
        <v>12</v>
      </c>
      <c r="C7486" s="8">
        <v>1746190</v>
      </c>
      <c r="D7486" s="8"/>
      <c r="E7486" s="8" t="s">
        <v>12177</v>
      </c>
    </row>
    <row r="7487" spans="1:5" x14ac:dyDescent="0.2">
      <c r="A7487" s="8" t="s">
        <v>6813</v>
      </c>
      <c r="B7487" s="8" t="s">
        <v>12</v>
      </c>
      <c r="C7487" s="8">
        <v>1746615</v>
      </c>
      <c r="D7487" s="8"/>
      <c r="E7487" s="8" t="s">
        <v>12176</v>
      </c>
    </row>
    <row r="7488" spans="1:5" x14ac:dyDescent="0.2">
      <c r="A7488" s="8" t="s">
        <v>6814</v>
      </c>
      <c r="B7488" s="8" t="s">
        <v>4</v>
      </c>
      <c r="C7488" s="8">
        <v>1747073</v>
      </c>
      <c r="D7488" s="9">
        <v>9310</v>
      </c>
      <c r="E7488" s="8" t="s">
        <v>12176</v>
      </c>
    </row>
    <row r="7489" spans="1:5" x14ac:dyDescent="0.2">
      <c r="A7489" s="8" t="s">
        <v>6815</v>
      </c>
      <c r="B7489" s="8" t="s">
        <v>12</v>
      </c>
      <c r="C7489" s="8">
        <v>1748641</v>
      </c>
      <c r="D7489" s="8"/>
      <c r="E7489" s="8" t="s">
        <v>12177</v>
      </c>
    </row>
    <row r="7490" spans="1:5" x14ac:dyDescent="0.2">
      <c r="A7490" s="8" t="s">
        <v>6816</v>
      </c>
      <c r="B7490" s="8" t="s">
        <v>12</v>
      </c>
      <c r="C7490" s="8">
        <v>1749534</v>
      </c>
      <c r="D7490" s="8"/>
      <c r="E7490" s="8" t="s">
        <v>12177</v>
      </c>
    </row>
    <row r="7491" spans="1:5" x14ac:dyDescent="0.2">
      <c r="A7491" s="8" t="s">
        <v>6817</v>
      </c>
      <c r="B7491" s="8" t="s">
        <v>4</v>
      </c>
      <c r="C7491" s="8">
        <v>1749992</v>
      </c>
      <c r="D7491" s="9">
        <v>6788.57</v>
      </c>
      <c r="E7491" s="8" t="s">
        <v>12176</v>
      </c>
    </row>
    <row r="7492" spans="1:5" x14ac:dyDescent="0.2">
      <c r="A7492" s="8" t="s">
        <v>6818</v>
      </c>
      <c r="B7492" s="8" t="s">
        <v>4</v>
      </c>
      <c r="C7492" s="8">
        <v>1750065</v>
      </c>
      <c r="D7492" s="9">
        <v>4000</v>
      </c>
      <c r="E7492" s="8" t="s">
        <v>12176</v>
      </c>
    </row>
    <row r="7493" spans="1:5" x14ac:dyDescent="0.2">
      <c r="A7493" s="8" t="s">
        <v>6819</v>
      </c>
      <c r="B7493" s="8" t="s">
        <v>4</v>
      </c>
      <c r="C7493" s="8">
        <v>1750316</v>
      </c>
      <c r="D7493" s="9">
        <v>10700</v>
      </c>
      <c r="E7493" s="8" t="s">
        <v>12176</v>
      </c>
    </row>
    <row r="7494" spans="1:5" x14ac:dyDescent="0.2">
      <c r="A7494" s="8" t="s">
        <v>6820</v>
      </c>
      <c r="B7494" s="8" t="s">
        <v>4</v>
      </c>
      <c r="C7494" s="8">
        <v>1751480</v>
      </c>
      <c r="D7494" s="9">
        <v>3550</v>
      </c>
      <c r="E7494" s="8" t="s">
        <v>12176</v>
      </c>
    </row>
    <row r="7495" spans="1:5" x14ac:dyDescent="0.2">
      <c r="A7495" s="8" t="s">
        <v>6821</v>
      </c>
      <c r="B7495" s="8" t="s">
        <v>4</v>
      </c>
      <c r="C7495" s="8">
        <v>1751502</v>
      </c>
      <c r="D7495" s="9">
        <v>5326</v>
      </c>
      <c r="E7495" s="8" t="s">
        <v>12176</v>
      </c>
    </row>
    <row r="7496" spans="1:5" x14ac:dyDescent="0.2">
      <c r="A7496" s="8" t="s">
        <v>6822</v>
      </c>
      <c r="B7496" s="8" t="s">
        <v>4</v>
      </c>
      <c r="C7496" s="8">
        <v>1752309</v>
      </c>
      <c r="D7496" s="9">
        <v>10000</v>
      </c>
      <c r="E7496" s="8" t="s">
        <v>12176</v>
      </c>
    </row>
    <row r="7497" spans="1:5" x14ac:dyDescent="0.2">
      <c r="A7497" s="8" t="s">
        <v>6823</v>
      </c>
      <c r="B7497" s="8" t="s">
        <v>12</v>
      </c>
      <c r="C7497" s="8">
        <v>1754015</v>
      </c>
      <c r="D7497" s="8"/>
      <c r="E7497" s="8" t="s">
        <v>12177</v>
      </c>
    </row>
    <row r="7498" spans="1:5" x14ac:dyDescent="0.2">
      <c r="A7498" s="8" t="s">
        <v>6824</v>
      </c>
      <c r="B7498" s="8" t="s">
        <v>4</v>
      </c>
      <c r="C7498" s="8">
        <v>1754040</v>
      </c>
      <c r="D7498" s="9">
        <v>10000</v>
      </c>
      <c r="E7498" s="8" t="s">
        <v>12176</v>
      </c>
    </row>
    <row r="7499" spans="1:5" x14ac:dyDescent="0.2">
      <c r="A7499" s="8" t="s">
        <v>6825</v>
      </c>
      <c r="B7499" s="8" t="s">
        <v>4</v>
      </c>
      <c r="C7499" s="8">
        <v>1754558</v>
      </c>
      <c r="D7499" s="9">
        <v>9500</v>
      </c>
      <c r="E7499" s="8" t="s">
        <v>12176</v>
      </c>
    </row>
    <row r="7500" spans="1:5" x14ac:dyDescent="0.2">
      <c r="A7500" s="8" t="s">
        <v>6826</v>
      </c>
      <c r="B7500" s="8" t="s">
        <v>12</v>
      </c>
      <c r="C7500" s="8">
        <v>1754908</v>
      </c>
      <c r="D7500" s="9">
        <v>1400</v>
      </c>
      <c r="E7500" s="8" t="s">
        <v>12176</v>
      </c>
    </row>
    <row r="7501" spans="1:5" x14ac:dyDescent="0.2">
      <c r="A7501" s="8" t="s">
        <v>6827</v>
      </c>
      <c r="B7501" s="8" t="s">
        <v>4</v>
      </c>
      <c r="C7501" s="8">
        <v>1755033</v>
      </c>
      <c r="D7501" s="9">
        <v>9270.11</v>
      </c>
      <c r="E7501" s="8" t="s">
        <v>12176</v>
      </c>
    </row>
    <row r="7502" spans="1:5" x14ac:dyDescent="0.2">
      <c r="A7502" s="8" t="s">
        <v>6828</v>
      </c>
      <c r="B7502" s="8" t="s">
        <v>12</v>
      </c>
      <c r="C7502" s="8">
        <v>1755069</v>
      </c>
      <c r="D7502" s="9">
        <v>6533.34</v>
      </c>
      <c r="E7502" s="8" t="s">
        <v>12176</v>
      </c>
    </row>
    <row r="7503" spans="1:5" x14ac:dyDescent="0.2">
      <c r="A7503" s="8" t="s">
        <v>6829</v>
      </c>
      <c r="B7503" s="8" t="s">
        <v>4</v>
      </c>
      <c r="C7503" s="8">
        <v>1755889</v>
      </c>
      <c r="D7503" s="9">
        <v>7500</v>
      </c>
      <c r="E7503" s="8" t="s">
        <v>12176</v>
      </c>
    </row>
    <row r="7504" spans="1:5" x14ac:dyDescent="0.2">
      <c r="A7504" s="8" t="s">
        <v>6830</v>
      </c>
      <c r="B7504" s="8" t="s">
        <v>4</v>
      </c>
      <c r="C7504" s="8">
        <v>1757757</v>
      </c>
      <c r="D7504" s="9">
        <v>10000</v>
      </c>
      <c r="E7504" s="8" t="s">
        <v>12176</v>
      </c>
    </row>
    <row r="7505" spans="1:5" x14ac:dyDescent="0.2">
      <c r="A7505" s="8" t="s">
        <v>12438</v>
      </c>
      <c r="B7505" s="8" t="s">
        <v>4</v>
      </c>
      <c r="C7505" s="8">
        <v>1758327</v>
      </c>
      <c r="D7505" s="9">
        <v>8000</v>
      </c>
      <c r="E7505" s="8"/>
    </row>
    <row r="7506" spans="1:5" x14ac:dyDescent="0.2">
      <c r="A7506" s="8" t="s">
        <v>6832</v>
      </c>
      <c r="B7506" s="8" t="s">
        <v>4</v>
      </c>
      <c r="C7506" s="8">
        <v>1758581</v>
      </c>
      <c r="D7506" s="9">
        <v>10000</v>
      </c>
      <c r="E7506" s="8" t="s">
        <v>12176</v>
      </c>
    </row>
    <row r="7507" spans="1:5" x14ac:dyDescent="0.2">
      <c r="A7507" s="8" t="s">
        <v>6833</v>
      </c>
      <c r="B7507" s="8" t="s">
        <v>12</v>
      </c>
      <c r="C7507" s="8">
        <v>1758686</v>
      </c>
      <c r="D7507" s="9">
        <v>1200</v>
      </c>
      <c r="E7507" s="8" t="s">
        <v>12176</v>
      </c>
    </row>
    <row r="7508" spans="1:5" x14ac:dyDescent="0.2">
      <c r="A7508" s="8" t="s">
        <v>6834</v>
      </c>
      <c r="B7508" s="8" t="s">
        <v>12</v>
      </c>
      <c r="C7508" s="8">
        <v>1758794</v>
      </c>
      <c r="D7508" s="8"/>
      <c r="E7508" s="8" t="s">
        <v>12177</v>
      </c>
    </row>
    <row r="7509" spans="1:5" x14ac:dyDescent="0.2">
      <c r="A7509" s="8" t="s">
        <v>6835</v>
      </c>
      <c r="B7509" s="8" t="s">
        <v>4</v>
      </c>
      <c r="C7509" s="8">
        <v>1759389</v>
      </c>
      <c r="D7509" s="9">
        <v>6538.7</v>
      </c>
      <c r="E7509" s="8" t="s">
        <v>12176</v>
      </c>
    </row>
    <row r="7510" spans="1:5" x14ac:dyDescent="0.2">
      <c r="A7510" s="8" t="s">
        <v>6836</v>
      </c>
      <c r="B7510" s="8" t="s">
        <v>4</v>
      </c>
      <c r="C7510" s="8">
        <v>1759484</v>
      </c>
      <c r="D7510" s="9">
        <v>10000</v>
      </c>
      <c r="E7510" s="8" t="s">
        <v>12176</v>
      </c>
    </row>
    <row r="7511" spans="1:5" x14ac:dyDescent="0.2">
      <c r="A7511" s="8" t="s">
        <v>6837</v>
      </c>
      <c r="B7511" s="8" t="s">
        <v>4</v>
      </c>
      <c r="C7511" s="8">
        <v>1759620</v>
      </c>
      <c r="D7511" s="9">
        <v>6200</v>
      </c>
      <c r="E7511" s="8" t="s">
        <v>12176</v>
      </c>
    </row>
    <row r="7512" spans="1:5" x14ac:dyDescent="0.2">
      <c r="A7512" s="8" t="s">
        <v>6838</v>
      </c>
      <c r="B7512" s="8" t="s">
        <v>4</v>
      </c>
      <c r="C7512" s="8">
        <v>1759644</v>
      </c>
      <c r="D7512" s="9">
        <v>6781</v>
      </c>
      <c r="E7512" s="8" t="s">
        <v>12176</v>
      </c>
    </row>
    <row r="7513" spans="1:5" x14ac:dyDescent="0.2">
      <c r="A7513" s="8" t="s">
        <v>6839</v>
      </c>
      <c r="B7513" s="8" t="s">
        <v>12</v>
      </c>
      <c r="C7513" s="8">
        <v>1760644</v>
      </c>
      <c r="D7513" s="8"/>
      <c r="E7513" s="8" t="s">
        <v>12176</v>
      </c>
    </row>
    <row r="7514" spans="1:5" x14ac:dyDescent="0.2">
      <c r="A7514" s="8" t="s">
        <v>6840</v>
      </c>
      <c r="B7514" s="8" t="s">
        <v>12</v>
      </c>
      <c r="C7514" s="8">
        <v>1761681</v>
      </c>
      <c r="D7514" s="9">
        <v>2900</v>
      </c>
      <c r="E7514" s="8" t="s">
        <v>12176</v>
      </c>
    </row>
    <row r="7515" spans="1:5" x14ac:dyDescent="0.2">
      <c r="A7515" s="8" t="s">
        <v>6841</v>
      </c>
      <c r="B7515" s="8" t="s">
        <v>4</v>
      </c>
      <c r="C7515" s="8">
        <v>1761873</v>
      </c>
      <c r="D7515" s="9">
        <v>12000</v>
      </c>
      <c r="E7515" s="8" t="s">
        <v>12176</v>
      </c>
    </row>
    <row r="7516" spans="1:5" x14ac:dyDescent="0.2">
      <c r="A7516" s="8" t="s">
        <v>6842</v>
      </c>
      <c r="B7516" s="8" t="s">
        <v>4</v>
      </c>
      <c r="C7516" s="8">
        <v>1764145</v>
      </c>
      <c r="D7516" s="9">
        <v>4615</v>
      </c>
      <c r="E7516" s="8" t="s">
        <v>12176</v>
      </c>
    </row>
    <row r="7517" spans="1:5" x14ac:dyDescent="0.2">
      <c r="A7517" s="8" t="s">
        <v>6843</v>
      </c>
      <c r="B7517" s="8" t="s">
        <v>12</v>
      </c>
      <c r="C7517" s="8">
        <v>1766117</v>
      </c>
      <c r="D7517" s="8"/>
      <c r="E7517" s="8" t="s">
        <v>12177</v>
      </c>
    </row>
    <row r="7518" spans="1:5" x14ac:dyDescent="0.2">
      <c r="A7518" s="8" t="s">
        <v>12439</v>
      </c>
      <c r="B7518" s="8" t="s">
        <v>4</v>
      </c>
      <c r="C7518" s="8">
        <v>1766522</v>
      </c>
      <c r="D7518" s="9">
        <v>10153.84</v>
      </c>
      <c r="E7518" s="8" t="s">
        <v>12176</v>
      </c>
    </row>
    <row r="7519" spans="1:5" x14ac:dyDescent="0.2">
      <c r="A7519" s="8" t="s">
        <v>6845</v>
      </c>
      <c r="B7519" s="8" t="s">
        <v>4</v>
      </c>
      <c r="C7519" s="8">
        <v>1766676</v>
      </c>
      <c r="D7519" s="9">
        <v>3000</v>
      </c>
      <c r="E7519" s="8" t="s">
        <v>12176</v>
      </c>
    </row>
    <row r="7520" spans="1:5" x14ac:dyDescent="0.2">
      <c r="A7520" s="8" t="s">
        <v>6846</v>
      </c>
      <c r="B7520" s="8" t="s">
        <v>12</v>
      </c>
      <c r="C7520" s="8">
        <v>1767823</v>
      </c>
      <c r="D7520" s="8"/>
      <c r="E7520" s="8" t="s">
        <v>12177</v>
      </c>
    </row>
    <row r="7521" spans="1:5" x14ac:dyDescent="0.2">
      <c r="A7521" s="8" t="s">
        <v>6847</v>
      </c>
      <c r="B7521" s="8" t="s">
        <v>12</v>
      </c>
      <c r="C7521" s="8">
        <v>1768812</v>
      </c>
      <c r="D7521" s="8"/>
      <c r="E7521" s="8" t="s">
        <v>12176</v>
      </c>
    </row>
    <row r="7522" spans="1:5" x14ac:dyDescent="0.2">
      <c r="A7522" s="8" t="s">
        <v>6848</v>
      </c>
      <c r="B7522" s="8" t="s">
        <v>12</v>
      </c>
      <c r="C7522" s="8">
        <v>1768941</v>
      </c>
      <c r="D7522" s="8"/>
      <c r="E7522" s="8" t="s">
        <v>12176</v>
      </c>
    </row>
    <row r="7523" spans="1:5" x14ac:dyDescent="0.2">
      <c r="A7523" s="8" t="s">
        <v>6849</v>
      </c>
      <c r="B7523" s="8" t="s">
        <v>4</v>
      </c>
      <c r="C7523" s="8">
        <v>1769387</v>
      </c>
      <c r="D7523" s="9">
        <v>8200</v>
      </c>
      <c r="E7523" s="8" t="s">
        <v>12176</v>
      </c>
    </row>
    <row r="7524" spans="1:5" x14ac:dyDescent="0.2">
      <c r="A7524" s="8" t="s">
        <v>6850</v>
      </c>
      <c r="B7524" s="8" t="s">
        <v>4</v>
      </c>
      <c r="C7524" s="8">
        <v>1770138</v>
      </c>
      <c r="D7524" s="9">
        <v>7000</v>
      </c>
      <c r="E7524" s="8" t="s">
        <v>12176</v>
      </c>
    </row>
    <row r="7525" spans="1:5" x14ac:dyDescent="0.2">
      <c r="A7525" s="8" t="s">
        <v>6851</v>
      </c>
      <c r="B7525" s="8" t="s">
        <v>4</v>
      </c>
      <c r="C7525" s="8">
        <v>1770210</v>
      </c>
      <c r="D7525" s="9">
        <v>35000</v>
      </c>
      <c r="E7525" s="8" t="s">
        <v>12176</v>
      </c>
    </row>
    <row r="7526" spans="1:5" x14ac:dyDescent="0.2">
      <c r="A7526" s="8" t="s">
        <v>6852</v>
      </c>
      <c r="B7526" s="8" t="s">
        <v>4</v>
      </c>
      <c r="C7526" s="8">
        <v>1770244</v>
      </c>
      <c r="D7526" s="9">
        <v>3500</v>
      </c>
      <c r="E7526" s="8" t="s">
        <v>12176</v>
      </c>
    </row>
    <row r="7527" spans="1:5" x14ac:dyDescent="0.2">
      <c r="A7527" s="8" t="s">
        <v>6853</v>
      </c>
      <c r="B7527" s="8" t="s">
        <v>12</v>
      </c>
      <c r="C7527" s="8">
        <v>1773493</v>
      </c>
      <c r="D7527" s="8"/>
      <c r="E7527" s="8" t="s">
        <v>12176</v>
      </c>
    </row>
    <row r="7528" spans="1:5" x14ac:dyDescent="0.2">
      <c r="A7528" s="8" t="s">
        <v>6854</v>
      </c>
      <c r="B7528" s="8" t="s">
        <v>4</v>
      </c>
      <c r="C7528" s="8">
        <v>1775067</v>
      </c>
      <c r="D7528" s="9">
        <v>17915</v>
      </c>
      <c r="E7528" s="8" t="s">
        <v>12176</v>
      </c>
    </row>
    <row r="7529" spans="1:5" x14ac:dyDescent="0.2">
      <c r="A7529" s="8" t="s">
        <v>6855</v>
      </c>
      <c r="B7529" s="8" t="s">
        <v>4</v>
      </c>
      <c r="C7529" s="8">
        <v>1776289</v>
      </c>
      <c r="D7529" s="8"/>
      <c r="E7529" s="8" t="s">
        <v>12177</v>
      </c>
    </row>
    <row r="7530" spans="1:5" x14ac:dyDescent="0.2">
      <c r="A7530" s="8" t="s">
        <v>12440</v>
      </c>
      <c r="B7530" s="8" t="s">
        <v>4</v>
      </c>
      <c r="C7530" s="8">
        <v>1776890</v>
      </c>
      <c r="D7530" s="9">
        <v>6500</v>
      </c>
      <c r="E7530" s="8" t="s">
        <v>12176</v>
      </c>
    </row>
    <row r="7531" spans="1:5" x14ac:dyDescent="0.2">
      <c r="A7531" s="8" t="s">
        <v>6857</v>
      </c>
      <c r="B7531" s="8" t="s">
        <v>12</v>
      </c>
      <c r="C7531" s="8">
        <v>1777587</v>
      </c>
      <c r="D7531" s="9">
        <v>3000</v>
      </c>
      <c r="E7531" s="8" t="s">
        <v>12176</v>
      </c>
    </row>
    <row r="7532" spans="1:5" x14ac:dyDescent="0.2">
      <c r="A7532" s="8" t="s">
        <v>6858</v>
      </c>
      <c r="B7532" s="8" t="s">
        <v>4</v>
      </c>
      <c r="C7532" s="8">
        <v>1778266</v>
      </c>
      <c r="D7532" s="9">
        <v>20500</v>
      </c>
      <c r="E7532" s="8" t="s">
        <v>12176</v>
      </c>
    </row>
    <row r="7533" spans="1:5" x14ac:dyDescent="0.2">
      <c r="A7533" s="8" t="s">
        <v>6859</v>
      </c>
      <c r="B7533" s="8" t="s">
        <v>4</v>
      </c>
      <c r="C7533" s="8">
        <v>1778706</v>
      </c>
      <c r="D7533" s="9">
        <v>9917.24</v>
      </c>
      <c r="E7533" s="8" t="s">
        <v>12176</v>
      </c>
    </row>
    <row r="7534" spans="1:5" x14ac:dyDescent="0.2">
      <c r="A7534" s="8" t="s">
        <v>6860</v>
      </c>
      <c r="B7534" s="8" t="s">
        <v>4</v>
      </c>
      <c r="C7534" s="8">
        <v>1779668</v>
      </c>
      <c r="D7534" s="9">
        <v>10000</v>
      </c>
      <c r="E7534" s="8" t="s">
        <v>12176</v>
      </c>
    </row>
    <row r="7535" spans="1:5" x14ac:dyDescent="0.2">
      <c r="A7535" s="8" t="s">
        <v>6861</v>
      </c>
      <c r="B7535" s="8" t="s">
        <v>4</v>
      </c>
      <c r="C7535" s="8">
        <v>1779705</v>
      </c>
      <c r="D7535" s="9">
        <v>14177</v>
      </c>
      <c r="E7535" s="8" t="s">
        <v>12176</v>
      </c>
    </row>
    <row r="7536" spans="1:5" x14ac:dyDescent="0.2">
      <c r="A7536" s="8" t="s">
        <v>6862</v>
      </c>
      <c r="B7536" s="8" t="s">
        <v>12</v>
      </c>
      <c r="C7536" s="8">
        <v>1780050</v>
      </c>
      <c r="D7536" s="8"/>
      <c r="E7536" s="8" t="s">
        <v>12177</v>
      </c>
    </row>
    <row r="7537" spans="1:5" x14ac:dyDescent="0.2">
      <c r="A7537" s="8" t="s">
        <v>6863</v>
      </c>
      <c r="B7537" s="8" t="s">
        <v>4</v>
      </c>
      <c r="C7537" s="8">
        <v>1780957</v>
      </c>
      <c r="D7537" s="9">
        <v>2900</v>
      </c>
      <c r="E7537" s="8" t="s">
        <v>12176</v>
      </c>
    </row>
    <row r="7538" spans="1:5" x14ac:dyDescent="0.2">
      <c r="A7538" s="8" t="s">
        <v>6864</v>
      </c>
      <c r="B7538" s="8" t="s">
        <v>12</v>
      </c>
      <c r="C7538" s="8">
        <v>1783792</v>
      </c>
      <c r="D7538" s="8"/>
      <c r="E7538" s="8" t="s">
        <v>12176</v>
      </c>
    </row>
    <row r="7539" spans="1:5" x14ac:dyDescent="0.2">
      <c r="A7539" s="8" t="s">
        <v>6865</v>
      </c>
      <c r="B7539" s="8" t="s">
        <v>4</v>
      </c>
      <c r="C7539" s="8">
        <v>1787120</v>
      </c>
      <c r="D7539" s="8"/>
      <c r="E7539" s="8" t="s">
        <v>12177</v>
      </c>
    </row>
    <row r="7540" spans="1:5" x14ac:dyDescent="0.2">
      <c r="A7540" s="8" t="s">
        <v>6866</v>
      </c>
      <c r="B7540" s="8" t="s">
        <v>4</v>
      </c>
      <c r="C7540" s="8">
        <v>1790041</v>
      </c>
      <c r="D7540" s="9">
        <v>15500</v>
      </c>
      <c r="E7540" s="8" t="s">
        <v>12176</v>
      </c>
    </row>
    <row r="7541" spans="1:5" x14ac:dyDescent="0.2">
      <c r="A7541" s="8" t="s">
        <v>6867</v>
      </c>
      <c r="B7541" s="8" t="s">
        <v>12</v>
      </c>
      <c r="C7541" s="8">
        <v>1791548</v>
      </c>
      <c r="D7541" s="8"/>
      <c r="E7541" s="8" t="s">
        <v>12177</v>
      </c>
    </row>
    <row r="7542" spans="1:5" x14ac:dyDescent="0.2">
      <c r="A7542" s="8" t="s">
        <v>6868</v>
      </c>
      <c r="B7542" s="8" t="s">
        <v>12</v>
      </c>
      <c r="C7542" s="8">
        <v>1792378</v>
      </c>
      <c r="D7542" s="8"/>
      <c r="E7542" s="8" t="s">
        <v>12177</v>
      </c>
    </row>
    <row r="7543" spans="1:5" x14ac:dyDescent="0.2">
      <c r="A7543" s="8" t="s">
        <v>6869</v>
      </c>
      <c r="B7543" s="8" t="s">
        <v>12</v>
      </c>
      <c r="C7543" s="8">
        <v>1794141</v>
      </c>
      <c r="D7543" s="8"/>
      <c r="E7543" s="8" t="s">
        <v>12177</v>
      </c>
    </row>
    <row r="7544" spans="1:5" x14ac:dyDescent="0.2">
      <c r="A7544" s="8" t="s">
        <v>6870</v>
      </c>
      <c r="B7544" s="8" t="s">
        <v>12</v>
      </c>
      <c r="C7544" s="8">
        <v>1794242</v>
      </c>
      <c r="D7544" s="8"/>
      <c r="E7544" s="8" t="s">
        <v>12177</v>
      </c>
    </row>
    <row r="7545" spans="1:5" x14ac:dyDescent="0.2">
      <c r="A7545" s="8" t="s">
        <v>6871</v>
      </c>
      <c r="B7545" s="8" t="s">
        <v>4</v>
      </c>
      <c r="C7545" s="8">
        <v>1797127</v>
      </c>
      <c r="D7545" s="9">
        <v>10068.42</v>
      </c>
      <c r="E7545" s="8" t="s">
        <v>12176</v>
      </c>
    </row>
    <row r="7546" spans="1:5" x14ac:dyDescent="0.2">
      <c r="A7546" s="8" t="s">
        <v>6872</v>
      </c>
      <c r="B7546" s="8" t="s">
        <v>12</v>
      </c>
      <c r="C7546" s="8">
        <v>1798621</v>
      </c>
      <c r="D7546" s="8"/>
      <c r="E7546" s="8" t="s">
        <v>12177</v>
      </c>
    </row>
    <row r="7547" spans="1:5" x14ac:dyDescent="0.2">
      <c r="A7547" s="8" t="s">
        <v>6873</v>
      </c>
      <c r="B7547" s="8" t="s">
        <v>12</v>
      </c>
      <c r="C7547" s="8">
        <v>1801298</v>
      </c>
      <c r="D7547" s="8"/>
      <c r="E7547" s="8" t="s">
        <v>12177</v>
      </c>
    </row>
    <row r="7548" spans="1:5" x14ac:dyDescent="0.2">
      <c r="A7548" s="8" t="s">
        <v>6874</v>
      </c>
      <c r="B7548" s="8" t="s">
        <v>4</v>
      </c>
      <c r="C7548" s="8">
        <v>1802640</v>
      </c>
      <c r="D7548" s="9">
        <v>10338.469999999999</v>
      </c>
      <c r="E7548" s="8" t="s">
        <v>12176</v>
      </c>
    </row>
    <row r="7549" spans="1:5" x14ac:dyDescent="0.2">
      <c r="A7549" s="8" t="s">
        <v>6875</v>
      </c>
      <c r="B7549" s="8" t="s">
        <v>12</v>
      </c>
      <c r="C7549" s="8">
        <v>1802784</v>
      </c>
      <c r="D7549" s="8"/>
      <c r="E7549" s="8" t="s">
        <v>12177</v>
      </c>
    </row>
    <row r="7550" spans="1:5" x14ac:dyDescent="0.2">
      <c r="A7550" s="8" t="s">
        <v>6876</v>
      </c>
      <c r="B7550" s="8" t="s">
        <v>12</v>
      </c>
      <c r="C7550" s="8">
        <v>1802921</v>
      </c>
      <c r="D7550" s="9">
        <v>5500</v>
      </c>
      <c r="E7550" s="8" t="s">
        <v>12176</v>
      </c>
    </row>
    <row r="7551" spans="1:5" x14ac:dyDescent="0.2">
      <c r="A7551" s="8" t="s">
        <v>6877</v>
      </c>
      <c r="B7551" s="8" t="s">
        <v>4</v>
      </c>
      <c r="C7551" s="8">
        <v>1804566</v>
      </c>
      <c r="D7551" s="9">
        <v>100000</v>
      </c>
      <c r="E7551" s="8" t="s">
        <v>12176</v>
      </c>
    </row>
    <row r="7552" spans="1:5" x14ac:dyDescent="0.2">
      <c r="A7552" s="8" t="s">
        <v>6878</v>
      </c>
      <c r="B7552" s="8" t="s">
        <v>12</v>
      </c>
      <c r="C7552" s="8">
        <v>1804584</v>
      </c>
      <c r="D7552" s="9">
        <v>6000</v>
      </c>
      <c r="E7552" s="8" t="s">
        <v>12176</v>
      </c>
    </row>
    <row r="7553" spans="1:5" x14ac:dyDescent="0.2">
      <c r="A7553" s="8" t="s">
        <v>6879</v>
      </c>
      <c r="B7553" s="8" t="s">
        <v>12</v>
      </c>
      <c r="C7553" s="8">
        <v>1804837</v>
      </c>
      <c r="D7553" s="8"/>
      <c r="E7553" s="8" t="s">
        <v>12176</v>
      </c>
    </row>
    <row r="7554" spans="1:5" x14ac:dyDescent="0.2">
      <c r="A7554" s="8" t="s">
        <v>6880</v>
      </c>
      <c r="B7554" s="8" t="s">
        <v>12</v>
      </c>
      <c r="C7554" s="8">
        <v>1806882</v>
      </c>
      <c r="D7554" s="8"/>
      <c r="E7554" s="8" t="s">
        <v>12177</v>
      </c>
    </row>
    <row r="7555" spans="1:5" x14ac:dyDescent="0.2">
      <c r="A7555" s="8" t="s">
        <v>6881</v>
      </c>
      <c r="B7555" s="8" t="s">
        <v>12</v>
      </c>
      <c r="C7555" s="8">
        <v>1808674</v>
      </c>
      <c r="D7555" s="8"/>
      <c r="E7555" s="8" t="s">
        <v>12177</v>
      </c>
    </row>
    <row r="7556" spans="1:5" x14ac:dyDescent="0.2">
      <c r="A7556" s="8" t="s">
        <v>6882</v>
      </c>
      <c r="B7556" s="8" t="s">
        <v>4</v>
      </c>
      <c r="C7556" s="8">
        <v>1810325</v>
      </c>
      <c r="D7556" s="9">
        <v>20833</v>
      </c>
      <c r="E7556" s="8" t="s">
        <v>12176</v>
      </c>
    </row>
    <row r="7557" spans="1:5" x14ac:dyDescent="0.2">
      <c r="A7557" s="8" t="s">
        <v>6883</v>
      </c>
      <c r="B7557" s="8" t="s">
        <v>12</v>
      </c>
      <c r="C7557" s="8">
        <v>1811554</v>
      </c>
      <c r="D7557" s="8"/>
      <c r="E7557" s="8" t="s">
        <v>12177</v>
      </c>
    </row>
    <row r="7558" spans="1:5" x14ac:dyDescent="0.2">
      <c r="A7558" s="8" t="s">
        <v>6884</v>
      </c>
      <c r="B7558" s="8" t="s">
        <v>4</v>
      </c>
      <c r="C7558" s="8">
        <v>1812203</v>
      </c>
      <c r="D7558" s="9">
        <v>7500</v>
      </c>
      <c r="E7558" s="8" t="s">
        <v>12176</v>
      </c>
    </row>
    <row r="7559" spans="1:5" x14ac:dyDescent="0.2">
      <c r="A7559" s="8" t="s">
        <v>6885</v>
      </c>
      <c r="B7559" s="8" t="s">
        <v>4</v>
      </c>
      <c r="C7559" s="8">
        <v>1812231</v>
      </c>
      <c r="D7559" s="8"/>
      <c r="E7559" s="8" t="s">
        <v>12177</v>
      </c>
    </row>
    <row r="7560" spans="1:5" x14ac:dyDescent="0.2">
      <c r="A7560" s="8" t="s">
        <v>6886</v>
      </c>
      <c r="B7560" s="8" t="s">
        <v>4</v>
      </c>
      <c r="C7560" s="8">
        <v>1812632</v>
      </c>
      <c r="D7560" s="9">
        <v>7800</v>
      </c>
      <c r="E7560" s="8" t="s">
        <v>12176</v>
      </c>
    </row>
    <row r="7561" spans="1:5" x14ac:dyDescent="0.2">
      <c r="A7561" s="8" t="s">
        <v>6887</v>
      </c>
      <c r="B7561" s="8" t="s">
        <v>4</v>
      </c>
      <c r="C7561" s="8">
        <v>1812782</v>
      </c>
      <c r="D7561" s="9">
        <v>11100</v>
      </c>
      <c r="E7561" s="8" t="s">
        <v>12176</v>
      </c>
    </row>
    <row r="7562" spans="1:5" x14ac:dyDescent="0.2">
      <c r="A7562" s="8" t="s">
        <v>6888</v>
      </c>
      <c r="B7562" s="8" t="s">
        <v>4</v>
      </c>
      <c r="C7562" s="8">
        <v>1814171</v>
      </c>
      <c r="D7562" s="9">
        <v>8000</v>
      </c>
      <c r="E7562" s="8" t="s">
        <v>12176</v>
      </c>
    </row>
    <row r="7563" spans="1:5" x14ac:dyDescent="0.2">
      <c r="A7563" s="8" t="s">
        <v>6889</v>
      </c>
      <c r="B7563" s="8" t="s">
        <v>4</v>
      </c>
      <c r="C7563" s="8">
        <v>1817528</v>
      </c>
      <c r="D7563" s="9">
        <v>8000</v>
      </c>
      <c r="E7563" s="8"/>
    </row>
    <row r="7564" spans="1:5" x14ac:dyDescent="0.2">
      <c r="A7564" s="8" t="s">
        <v>6892</v>
      </c>
      <c r="B7564" s="8" t="s">
        <v>4</v>
      </c>
      <c r="C7564" s="8">
        <v>1817577</v>
      </c>
      <c r="D7564" s="9">
        <v>8490</v>
      </c>
      <c r="E7564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H6869"/>
  <sheetViews>
    <sheetView workbookViewId="0">
      <selection activeCell="C14" sqref="C14"/>
    </sheetView>
  </sheetViews>
  <sheetFormatPr baseColWidth="10" defaultRowHeight="12.75" x14ac:dyDescent="0.2"/>
  <cols>
    <col min="1" max="1" width="45.85546875" customWidth="1"/>
    <col min="2" max="2" width="9.42578125" bestFit="1" customWidth="1"/>
    <col min="3" max="3" width="27.5703125" bestFit="1" customWidth="1"/>
    <col min="4" max="4" width="14.85546875" bestFit="1" customWidth="1"/>
    <col min="5" max="5" width="12" bestFit="1" customWidth="1"/>
    <col min="6" max="6" width="20.85546875" bestFit="1" customWidth="1"/>
    <col min="7" max="7" width="10.28515625" bestFit="1" customWidth="1"/>
    <col min="8" max="8" width="14.85546875" bestFit="1" customWidth="1"/>
  </cols>
  <sheetData>
    <row r="2" spans="1:8" x14ac:dyDescent="0.2">
      <c r="A2" s="15" t="s">
        <v>12541</v>
      </c>
      <c r="B2" t="s">
        <v>12560</v>
      </c>
    </row>
    <row r="4" spans="1:8" x14ac:dyDescent="0.2">
      <c r="E4" s="15" t="s">
        <v>12442</v>
      </c>
    </row>
    <row r="5" spans="1:8" x14ac:dyDescent="0.2">
      <c r="A5" s="15" t="s">
        <v>6893</v>
      </c>
      <c r="B5" s="15" t="s">
        <v>12540</v>
      </c>
      <c r="C5" s="15" t="s">
        <v>12172</v>
      </c>
      <c r="D5" s="15" t="s">
        <v>12550</v>
      </c>
      <c r="E5" t="s">
        <v>12443</v>
      </c>
      <c r="F5" t="s">
        <v>12445</v>
      </c>
      <c r="G5" t="s">
        <v>12446</v>
      </c>
      <c r="H5" t="s">
        <v>12447</v>
      </c>
    </row>
    <row r="6" spans="1:8" x14ac:dyDescent="0.2">
      <c r="A6" t="s">
        <v>2965</v>
      </c>
      <c r="B6">
        <v>379862</v>
      </c>
      <c r="C6" t="s">
        <v>12176</v>
      </c>
      <c r="D6" t="s">
        <v>4</v>
      </c>
      <c r="E6" s="16">
        <v>7916.66</v>
      </c>
      <c r="F6" s="16">
        <v>3163.9</v>
      </c>
      <c r="G6" s="16">
        <v>20000</v>
      </c>
      <c r="H6" s="16">
        <v>200000</v>
      </c>
    </row>
    <row r="7" spans="1:8" x14ac:dyDescent="0.2">
      <c r="A7" t="s">
        <v>1749</v>
      </c>
      <c r="B7">
        <v>161697</v>
      </c>
      <c r="C7" t="s">
        <v>12176</v>
      </c>
      <c r="D7" t="s">
        <v>4</v>
      </c>
      <c r="E7" s="16">
        <v>6500</v>
      </c>
      <c r="F7" s="16">
        <v>1839.9933000000001</v>
      </c>
      <c r="G7" s="16">
        <v>11825</v>
      </c>
      <c r="H7" s="16">
        <v>0</v>
      </c>
    </row>
    <row r="8" spans="1:8" x14ac:dyDescent="0.2">
      <c r="A8" t="s">
        <v>2146</v>
      </c>
      <c r="B8">
        <v>238796</v>
      </c>
      <c r="C8" t="s">
        <v>12176</v>
      </c>
      <c r="D8" t="s">
        <v>4</v>
      </c>
      <c r="E8" s="16">
        <v>7000</v>
      </c>
      <c r="F8" s="16">
        <v>12145.204900000001</v>
      </c>
      <c r="G8" s="16">
        <v>22500</v>
      </c>
      <c r="H8" s="16">
        <v>0</v>
      </c>
    </row>
    <row r="9" spans="1:8" x14ac:dyDescent="0.2">
      <c r="A9" t="s">
        <v>3670</v>
      </c>
      <c r="B9">
        <v>503707</v>
      </c>
      <c r="C9" t="s">
        <v>12176</v>
      </c>
      <c r="D9" t="s">
        <v>4</v>
      </c>
      <c r="E9" s="16">
        <v>6000</v>
      </c>
      <c r="F9" s="16">
        <v>275.87830000000002</v>
      </c>
      <c r="G9" s="16">
        <v>11830</v>
      </c>
      <c r="H9" s="16">
        <v>0</v>
      </c>
    </row>
    <row r="10" spans="1:8" x14ac:dyDescent="0.2">
      <c r="A10" t="s">
        <v>2440</v>
      </c>
      <c r="B10">
        <v>293442</v>
      </c>
      <c r="C10" t="s">
        <v>12176</v>
      </c>
      <c r="D10" t="s">
        <v>4</v>
      </c>
      <c r="E10" s="16">
        <v>1500</v>
      </c>
      <c r="F10" s="16">
        <v>255498.3683</v>
      </c>
      <c r="G10" s="16">
        <v>0</v>
      </c>
      <c r="H10" s="16">
        <v>87400</v>
      </c>
    </row>
    <row r="11" spans="1:8" x14ac:dyDescent="0.2">
      <c r="A11" t="s">
        <v>1294</v>
      </c>
      <c r="B11">
        <v>135362</v>
      </c>
      <c r="C11" t="s">
        <v>12176</v>
      </c>
      <c r="D11" t="s">
        <v>4</v>
      </c>
      <c r="E11" s="16">
        <v>10237.17</v>
      </c>
      <c r="F11" s="16">
        <v>13205.2217</v>
      </c>
      <c r="G11" s="16">
        <v>13175</v>
      </c>
      <c r="H11" s="16">
        <v>127847.58</v>
      </c>
    </row>
    <row r="12" spans="1:8" x14ac:dyDescent="0.2">
      <c r="A12" t="s">
        <v>950</v>
      </c>
      <c r="B12">
        <v>118944</v>
      </c>
      <c r="C12" t="s">
        <v>12176</v>
      </c>
      <c r="D12" t="s">
        <v>4</v>
      </c>
      <c r="E12" s="16">
        <v>8100</v>
      </c>
      <c r="F12" s="16">
        <v>154578.54670000001</v>
      </c>
      <c r="G12" s="16">
        <v>0</v>
      </c>
      <c r="H12" s="16">
        <v>0</v>
      </c>
    </row>
    <row r="13" spans="1:8" x14ac:dyDescent="0.2">
      <c r="A13" t="s">
        <v>1172</v>
      </c>
      <c r="B13">
        <v>128845</v>
      </c>
      <c r="C13" t="s">
        <v>12176</v>
      </c>
      <c r="D13" t="s">
        <v>4</v>
      </c>
      <c r="E13" s="16">
        <v>10000</v>
      </c>
      <c r="F13" s="16">
        <v>188372.56330000001</v>
      </c>
      <c r="G13" s="16">
        <v>22500</v>
      </c>
      <c r="H13" s="16">
        <v>0</v>
      </c>
    </row>
    <row r="14" spans="1:8" x14ac:dyDescent="0.2">
      <c r="A14" t="s">
        <v>5567</v>
      </c>
      <c r="B14">
        <v>1236420</v>
      </c>
      <c r="C14" t="s">
        <v>12176</v>
      </c>
      <c r="D14" t="s">
        <v>4</v>
      </c>
      <c r="E14" s="16">
        <v>11224.17</v>
      </c>
      <c r="F14" s="16">
        <v>1367.5166999999999</v>
      </c>
      <c r="G14" s="16">
        <v>16550</v>
      </c>
      <c r="H14" s="16">
        <v>108000</v>
      </c>
    </row>
    <row r="15" spans="1:8" x14ac:dyDescent="0.2">
      <c r="A15" t="s">
        <v>3624</v>
      </c>
      <c r="B15">
        <v>494537</v>
      </c>
      <c r="C15" t="s">
        <v>12176</v>
      </c>
      <c r="D15" t="s">
        <v>4</v>
      </c>
      <c r="E15" s="16">
        <v>3000</v>
      </c>
      <c r="F15" s="16">
        <v>601.03660000000002</v>
      </c>
      <c r="G15" s="16">
        <v>20800</v>
      </c>
      <c r="H15" s="16">
        <v>84218.22</v>
      </c>
    </row>
    <row r="16" spans="1:8" x14ac:dyDescent="0.2">
      <c r="A16" t="s">
        <v>2992</v>
      </c>
      <c r="B16">
        <v>382967</v>
      </c>
      <c r="C16" t="s">
        <v>12176</v>
      </c>
      <c r="D16" t="s">
        <v>4</v>
      </c>
      <c r="E16" s="16">
        <v>7000</v>
      </c>
      <c r="F16" s="16">
        <v>64040.956700000002</v>
      </c>
      <c r="G16" s="16">
        <v>0</v>
      </c>
      <c r="H16" s="16">
        <v>150000</v>
      </c>
    </row>
    <row r="17" spans="1:8" x14ac:dyDescent="0.2">
      <c r="A17" t="s">
        <v>682</v>
      </c>
      <c r="B17">
        <v>102907</v>
      </c>
      <c r="C17" t="s">
        <v>12176</v>
      </c>
      <c r="D17" t="s">
        <v>4</v>
      </c>
      <c r="E17" s="16">
        <v>0</v>
      </c>
      <c r="F17" s="16">
        <v>848.81500000000005</v>
      </c>
      <c r="G17" s="16">
        <v>0</v>
      </c>
      <c r="H17" s="16">
        <v>0</v>
      </c>
    </row>
    <row r="18" spans="1:8" x14ac:dyDescent="0.2">
      <c r="A18" t="s">
        <v>729</v>
      </c>
      <c r="B18">
        <v>106290</v>
      </c>
      <c r="C18" t="s">
        <v>12176</v>
      </c>
      <c r="D18" t="s">
        <v>4</v>
      </c>
      <c r="E18" s="16">
        <v>5000</v>
      </c>
      <c r="F18" s="16">
        <v>921530.49320000003</v>
      </c>
      <c r="G18" s="16">
        <v>15000</v>
      </c>
      <c r="H18" s="16">
        <v>0</v>
      </c>
    </row>
    <row r="19" spans="1:8" x14ac:dyDescent="0.2">
      <c r="A19" t="s">
        <v>3078</v>
      </c>
      <c r="B19">
        <v>398745</v>
      </c>
      <c r="C19" t="s">
        <v>12176</v>
      </c>
      <c r="D19" t="s">
        <v>4</v>
      </c>
      <c r="E19" s="16">
        <v>0</v>
      </c>
      <c r="F19" s="16">
        <v>133.41319999999999</v>
      </c>
      <c r="G19" s="16">
        <v>17550</v>
      </c>
      <c r="H19" s="16">
        <v>151650</v>
      </c>
    </row>
    <row r="20" spans="1:8" x14ac:dyDescent="0.2">
      <c r="A20" t="s">
        <v>816</v>
      </c>
      <c r="B20">
        <v>113595</v>
      </c>
      <c r="C20" t="s">
        <v>12176</v>
      </c>
      <c r="D20" t="s">
        <v>4</v>
      </c>
      <c r="E20" s="16">
        <v>6399.17</v>
      </c>
      <c r="F20" s="16">
        <v>0</v>
      </c>
      <c r="G20" s="16">
        <v>0</v>
      </c>
      <c r="H20" s="16">
        <v>0</v>
      </c>
    </row>
    <row r="21" spans="1:8" x14ac:dyDescent="0.2">
      <c r="A21" t="s">
        <v>2540</v>
      </c>
      <c r="B21">
        <v>318187</v>
      </c>
      <c r="C21" t="s">
        <v>12176</v>
      </c>
      <c r="D21" t="s">
        <v>4</v>
      </c>
      <c r="E21" s="16">
        <v>10557</v>
      </c>
      <c r="F21" s="16">
        <v>48632.776700000002</v>
      </c>
      <c r="G21" s="16">
        <v>18000</v>
      </c>
      <c r="H21" s="16">
        <v>0</v>
      </c>
    </row>
    <row r="22" spans="1:8" x14ac:dyDescent="0.2">
      <c r="A22" t="s">
        <v>541</v>
      </c>
      <c r="B22">
        <v>77933</v>
      </c>
      <c r="C22" t="s">
        <v>12176</v>
      </c>
      <c r="D22" t="s">
        <v>4</v>
      </c>
      <c r="E22" s="16">
        <v>0</v>
      </c>
      <c r="F22" s="16">
        <v>4815.3716999999997</v>
      </c>
      <c r="G22" s="16">
        <v>25000</v>
      </c>
      <c r="H22" s="16">
        <v>0</v>
      </c>
    </row>
    <row r="23" spans="1:8" x14ac:dyDescent="0.2">
      <c r="A23" t="s">
        <v>248</v>
      </c>
      <c r="B23">
        <v>28141</v>
      </c>
      <c r="C23" t="s">
        <v>12176</v>
      </c>
      <c r="D23" t="s">
        <v>12</v>
      </c>
      <c r="E23" s="16">
        <v>700.84</v>
      </c>
      <c r="F23" s="16">
        <v>0</v>
      </c>
      <c r="G23" s="16">
        <v>0</v>
      </c>
      <c r="H23" s="16">
        <v>0</v>
      </c>
    </row>
    <row r="24" spans="1:8" x14ac:dyDescent="0.2">
      <c r="A24" t="s">
        <v>798</v>
      </c>
      <c r="B24">
        <v>112423</v>
      </c>
      <c r="C24" t="s">
        <v>12176</v>
      </c>
      <c r="D24" t="s">
        <v>4</v>
      </c>
      <c r="E24" s="16">
        <v>8300</v>
      </c>
      <c r="F24" s="16">
        <v>202070.99489999999</v>
      </c>
      <c r="G24" s="16">
        <v>10000</v>
      </c>
      <c r="H24" s="16">
        <v>106335</v>
      </c>
    </row>
    <row r="25" spans="1:8" x14ac:dyDescent="0.2">
      <c r="A25" t="s">
        <v>3794</v>
      </c>
      <c r="B25">
        <v>531473</v>
      </c>
      <c r="C25" t="s">
        <v>12176</v>
      </c>
      <c r="D25" t="s">
        <v>4</v>
      </c>
      <c r="E25" s="16">
        <v>0</v>
      </c>
      <c r="F25" s="16">
        <v>31655.498200000002</v>
      </c>
      <c r="G25" s="16">
        <v>20000</v>
      </c>
      <c r="H25" s="16">
        <v>0</v>
      </c>
    </row>
    <row r="26" spans="1:8" x14ac:dyDescent="0.2">
      <c r="A26" t="s">
        <v>2793</v>
      </c>
      <c r="B26">
        <v>360941</v>
      </c>
      <c r="C26" t="s">
        <v>12176</v>
      </c>
      <c r="D26" t="s">
        <v>4</v>
      </c>
      <c r="E26" s="16">
        <v>8000</v>
      </c>
      <c r="F26" s="16">
        <v>222423.82670000001</v>
      </c>
      <c r="G26" s="16">
        <v>19450</v>
      </c>
      <c r="H26" s="16">
        <v>0</v>
      </c>
    </row>
    <row r="27" spans="1:8" x14ac:dyDescent="0.2">
      <c r="A27" t="s">
        <v>2403</v>
      </c>
      <c r="B27">
        <v>289642</v>
      </c>
      <c r="C27" t="s">
        <v>12176</v>
      </c>
      <c r="D27" t="s">
        <v>4</v>
      </c>
      <c r="E27" s="16">
        <v>7000</v>
      </c>
      <c r="F27" s="16">
        <v>12150.7199</v>
      </c>
      <c r="G27" s="16">
        <v>22500</v>
      </c>
      <c r="H27" s="16">
        <v>0</v>
      </c>
    </row>
    <row r="28" spans="1:8" x14ac:dyDescent="0.2">
      <c r="A28" t="s">
        <v>2187</v>
      </c>
      <c r="B28">
        <v>257193</v>
      </c>
      <c r="C28" t="s">
        <v>12176</v>
      </c>
      <c r="D28" t="s">
        <v>4</v>
      </c>
      <c r="E28" s="16">
        <v>1500</v>
      </c>
      <c r="F28" s="16">
        <v>401326.83500000002</v>
      </c>
      <c r="G28" s="16">
        <v>15000</v>
      </c>
      <c r="H28" s="16">
        <v>0</v>
      </c>
    </row>
    <row r="29" spans="1:8" x14ac:dyDescent="0.2">
      <c r="A29" t="s">
        <v>6557</v>
      </c>
      <c r="B29">
        <v>1639013</v>
      </c>
      <c r="C29" t="s">
        <v>12176</v>
      </c>
      <c r="D29" t="s">
        <v>4</v>
      </c>
      <c r="E29" s="16">
        <v>5000</v>
      </c>
      <c r="F29" s="16">
        <v>33446.166700000002</v>
      </c>
      <c r="G29" s="16">
        <v>0</v>
      </c>
      <c r="H29" s="16">
        <v>0</v>
      </c>
    </row>
    <row r="30" spans="1:8" x14ac:dyDescent="0.2">
      <c r="A30" t="s">
        <v>5377</v>
      </c>
      <c r="B30">
        <v>1109545</v>
      </c>
      <c r="C30" t="s">
        <v>12176</v>
      </c>
      <c r="D30" t="s">
        <v>4</v>
      </c>
      <c r="E30" s="16">
        <v>4000</v>
      </c>
      <c r="F30" s="16">
        <v>38637.544900000001</v>
      </c>
      <c r="G30" s="16">
        <v>25000</v>
      </c>
      <c r="H30" s="16">
        <v>0</v>
      </c>
    </row>
    <row r="31" spans="1:8" x14ac:dyDescent="0.2">
      <c r="A31" t="s">
        <v>1742</v>
      </c>
      <c r="B31">
        <v>161470</v>
      </c>
      <c r="C31" t="s">
        <v>12176</v>
      </c>
      <c r="D31" t="s">
        <v>4</v>
      </c>
      <c r="E31" s="16">
        <v>3000</v>
      </c>
      <c r="F31" s="16">
        <v>29509.033200000002</v>
      </c>
      <c r="G31" s="16">
        <v>17550</v>
      </c>
      <c r="H31" s="16">
        <v>255000</v>
      </c>
    </row>
    <row r="32" spans="1:8" x14ac:dyDescent="0.2">
      <c r="A32" t="s">
        <v>1233</v>
      </c>
      <c r="B32">
        <v>133195</v>
      </c>
      <c r="C32" t="s">
        <v>12176</v>
      </c>
      <c r="D32" t="s">
        <v>4</v>
      </c>
      <c r="E32" s="16">
        <v>0</v>
      </c>
      <c r="F32" s="16">
        <v>248386.58989999999</v>
      </c>
      <c r="G32" s="16">
        <v>14480</v>
      </c>
      <c r="H32" s="16">
        <v>112360.91989999999</v>
      </c>
    </row>
    <row r="33" spans="1:8" x14ac:dyDescent="0.2">
      <c r="A33" t="s">
        <v>739</v>
      </c>
      <c r="B33">
        <v>107293</v>
      </c>
      <c r="C33" t="s">
        <v>12176</v>
      </c>
      <c r="D33" t="s">
        <v>4</v>
      </c>
      <c r="E33" s="16">
        <v>2001</v>
      </c>
      <c r="F33" s="16">
        <v>65897.528300000005</v>
      </c>
      <c r="G33" s="16">
        <v>0</v>
      </c>
      <c r="H33" s="16">
        <v>0</v>
      </c>
    </row>
    <row r="34" spans="1:8" x14ac:dyDescent="0.2">
      <c r="A34" t="s">
        <v>4476</v>
      </c>
      <c r="B34">
        <v>696867</v>
      </c>
      <c r="C34" t="s">
        <v>12176</v>
      </c>
      <c r="D34" t="s">
        <v>4</v>
      </c>
      <c r="E34" s="16">
        <v>7000</v>
      </c>
      <c r="F34" s="16">
        <v>93698.895000000004</v>
      </c>
      <c r="G34" s="16">
        <v>0</v>
      </c>
      <c r="H34" s="16">
        <v>0</v>
      </c>
    </row>
    <row r="35" spans="1:8" x14ac:dyDescent="0.2">
      <c r="A35" t="s">
        <v>6386</v>
      </c>
      <c r="B35">
        <v>1592292</v>
      </c>
      <c r="C35" t="s">
        <v>12176</v>
      </c>
      <c r="D35" t="s">
        <v>4</v>
      </c>
      <c r="E35" s="16">
        <v>9478.94</v>
      </c>
      <c r="F35" s="16">
        <v>245959.57819999999</v>
      </c>
      <c r="G35" s="16">
        <v>10000</v>
      </c>
      <c r="H35" s="16">
        <v>0</v>
      </c>
    </row>
    <row r="36" spans="1:8" x14ac:dyDescent="0.2">
      <c r="A36" t="s">
        <v>5225</v>
      </c>
      <c r="B36">
        <v>1017171</v>
      </c>
      <c r="C36" t="s">
        <v>12176</v>
      </c>
      <c r="D36" t="s">
        <v>12</v>
      </c>
      <c r="E36" s="16">
        <v>20000</v>
      </c>
      <c r="F36" s="16">
        <v>0</v>
      </c>
      <c r="G36" s="16">
        <v>0</v>
      </c>
      <c r="H36" s="16">
        <v>0</v>
      </c>
    </row>
    <row r="37" spans="1:8" x14ac:dyDescent="0.2">
      <c r="A37" t="s">
        <v>4509</v>
      </c>
      <c r="B37">
        <v>700380</v>
      </c>
      <c r="C37" t="s">
        <v>12539</v>
      </c>
      <c r="D37" t="s">
        <v>12</v>
      </c>
      <c r="E37" s="16">
        <v>0</v>
      </c>
      <c r="F37" s="16">
        <v>0</v>
      </c>
      <c r="G37" s="16">
        <v>0</v>
      </c>
      <c r="H37" s="16">
        <v>0</v>
      </c>
    </row>
    <row r="38" spans="1:8" x14ac:dyDescent="0.2">
      <c r="A38" t="s">
        <v>1758</v>
      </c>
      <c r="B38">
        <v>162397</v>
      </c>
      <c r="C38" t="s">
        <v>12176</v>
      </c>
      <c r="D38" t="s">
        <v>4</v>
      </c>
      <c r="E38" s="16">
        <v>9000</v>
      </c>
      <c r="F38" s="16">
        <v>530.8682</v>
      </c>
      <c r="G38" s="16">
        <v>500000</v>
      </c>
      <c r="H38" s="16">
        <v>0</v>
      </c>
    </row>
    <row r="39" spans="1:8" x14ac:dyDescent="0.2">
      <c r="A39" t="s">
        <v>2127</v>
      </c>
      <c r="B39">
        <v>230459</v>
      </c>
      <c r="C39" t="s">
        <v>12176</v>
      </c>
      <c r="D39" t="s">
        <v>4</v>
      </c>
      <c r="E39" s="16">
        <v>5500</v>
      </c>
      <c r="F39" s="16">
        <v>6871.6049999999996</v>
      </c>
      <c r="G39" s="16">
        <v>20250</v>
      </c>
      <c r="H39" s="16">
        <v>0</v>
      </c>
    </row>
    <row r="40" spans="1:8" x14ac:dyDescent="0.2">
      <c r="A40" t="s">
        <v>6664</v>
      </c>
      <c r="B40">
        <v>1678296</v>
      </c>
      <c r="C40" t="s">
        <v>12177</v>
      </c>
      <c r="D40" t="s">
        <v>12</v>
      </c>
      <c r="E40" s="16">
        <v>0</v>
      </c>
      <c r="F40" s="16">
        <v>0</v>
      </c>
      <c r="G40" s="16">
        <v>0</v>
      </c>
      <c r="H40" s="16">
        <v>0</v>
      </c>
    </row>
    <row r="41" spans="1:8" x14ac:dyDescent="0.2">
      <c r="A41" t="s">
        <v>2998</v>
      </c>
      <c r="B41">
        <v>383747</v>
      </c>
      <c r="C41" t="s">
        <v>12176</v>
      </c>
      <c r="D41" t="s">
        <v>12</v>
      </c>
      <c r="E41" s="16">
        <v>0</v>
      </c>
      <c r="F41" s="16">
        <v>0</v>
      </c>
      <c r="G41" s="16">
        <v>0</v>
      </c>
      <c r="H41" s="16">
        <v>0</v>
      </c>
    </row>
    <row r="42" spans="1:8" x14ac:dyDescent="0.2">
      <c r="A42" t="s">
        <v>226</v>
      </c>
      <c r="B42">
        <v>24638</v>
      </c>
      <c r="C42" t="s">
        <v>12176</v>
      </c>
      <c r="D42" t="s">
        <v>12</v>
      </c>
      <c r="E42" s="16">
        <v>0</v>
      </c>
      <c r="F42" s="16">
        <v>0</v>
      </c>
      <c r="G42" s="16">
        <v>0</v>
      </c>
      <c r="H42" s="16">
        <v>0</v>
      </c>
    </row>
    <row r="43" spans="1:8" x14ac:dyDescent="0.2">
      <c r="A43" t="s">
        <v>1569</v>
      </c>
      <c r="B43">
        <v>152840</v>
      </c>
      <c r="C43" t="s">
        <v>12176</v>
      </c>
      <c r="D43" t="s">
        <v>12</v>
      </c>
      <c r="E43" s="16">
        <v>0</v>
      </c>
      <c r="F43" s="16">
        <v>0</v>
      </c>
      <c r="G43" s="16">
        <v>0</v>
      </c>
      <c r="H43" s="16">
        <v>0</v>
      </c>
    </row>
    <row r="44" spans="1:8" x14ac:dyDescent="0.2">
      <c r="A44" t="s">
        <v>3182</v>
      </c>
      <c r="B44">
        <v>418704</v>
      </c>
      <c r="C44" t="s">
        <v>12176</v>
      </c>
      <c r="D44" t="s">
        <v>4</v>
      </c>
      <c r="E44" s="16">
        <v>7000</v>
      </c>
      <c r="F44" s="16">
        <v>7595.7717000000002</v>
      </c>
      <c r="G44" s="16">
        <v>6000</v>
      </c>
      <c r="H44" s="16">
        <v>19800</v>
      </c>
    </row>
    <row r="45" spans="1:8" x14ac:dyDescent="0.2">
      <c r="A45" t="s">
        <v>2203</v>
      </c>
      <c r="B45">
        <v>260204</v>
      </c>
      <c r="C45" t="s">
        <v>12176</v>
      </c>
      <c r="D45" t="s">
        <v>4</v>
      </c>
      <c r="E45" s="16">
        <v>1300</v>
      </c>
      <c r="F45" s="16">
        <v>2505.2667000000001</v>
      </c>
      <c r="G45" s="16">
        <v>11100</v>
      </c>
      <c r="H45" s="16">
        <v>75800</v>
      </c>
    </row>
    <row r="46" spans="1:8" x14ac:dyDescent="0.2">
      <c r="A46" t="s">
        <v>3540</v>
      </c>
      <c r="B46">
        <v>479929</v>
      </c>
      <c r="C46" t="s">
        <v>12177</v>
      </c>
      <c r="D46" t="s">
        <v>12</v>
      </c>
      <c r="E46" s="16">
        <v>0</v>
      </c>
      <c r="F46" s="16">
        <v>0</v>
      </c>
      <c r="G46" s="16">
        <v>0</v>
      </c>
      <c r="H46" s="16">
        <v>0</v>
      </c>
    </row>
    <row r="47" spans="1:8" x14ac:dyDescent="0.2">
      <c r="A47" t="s">
        <v>6028</v>
      </c>
      <c r="B47">
        <v>1452956</v>
      </c>
      <c r="C47" t="s">
        <v>12177</v>
      </c>
      <c r="D47" t="s">
        <v>12</v>
      </c>
      <c r="E47" s="16">
        <v>0</v>
      </c>
      <c r="F47" s="16">
        <v>0</v>
      </c>
      <c r="G47" s="16">
        <v>0</v>
      </c>
      <c r="H47" s="16">
        <v>0</v>
      </c>
    </row>
    <row r="48" spans="1:8" x14ac:dyDescent="0.2">
      <c r="A48" t="s">
        <v>84</v>
      </c>
      <c r="B48">
        <v>20268</v>
      </c>
      <c r="C48" t="s">
        <v>12176</v>
      </c>
      <c r="D48" t="s">
        <v>4</v>
      </c>
      <c r="E48" s="16">
        <v>3500</v>
      </c>
      <c r="F48" s="16">
        <v>985.69500000000005</v>
      </c>
      <c r="G48" s="16">
        <v>18450</v>
      </c>
      <c r="H48" s="16">
        <v>0</v>
      </c>
    </row>
    <row r="49" spans="1:8" x14ac:dyDescent="0.2">
      <c r="A49" t="s">
        <v>1406</v>
      </c>
      <c r="B49">
        <v>143008</v>
      </c>
      <c r="C49" t="s">
        <v>12176</v>
      </c>
      <c r="D49" t="s">
        <v>4</v>
      </c>
      <c r="E49" s="16">
        <v>0</v>
      </c>
      <c r="F49" s="16">
        <v>40334.691700000003</v>
      </c>
      <c r="G49" s="16">
        <v>20000</v>
      </c>
      <c r="H49" s="16">
        <v>0</v>
      </c>
    </row>
    <row r="50" spans="1:8" x14ac:dyDescent="0.2">
      <c r="A50" t="s">
        <v>734</v>
      </c>
      <c r="B50">
        <v>106581</v>
      </c>
      <c r="C50" t="s">
        <v>12176</v>
      </c>
      <c r="D50" t="s">
        <v>4</v>
      </c>
      <c r="E50" s="16">
        <v>0</v>
      </c>
      <c r="F50" s="16">
        <v>264619.87670000002</v>
      </c>
      <c r="G50" s="16">
        <v>0</v>
      </c>
      <c r="H50" s="16">
        <v>0</v>
      </c>
    </row>
    <row r="51" spans="1:8" x14ac:dyDescent="0.2">
      <c r="A51" t="s">
        <v>1131</v>
      </c>
      <c r="B51">
        <v>126708</v>
      </c>
      <c r="C51" t="s">
        <v>12176</v>
      </c>
      <c r="D51" t="s">
        <v>4</v>
      </c>
      <c r="E51" s="16">
        <v>6000</v>
      </c>
      <c r="F51" s="16">
        <v>1414.8967</v>
      </c>
      <c r="G51" s="16">
        <v>20000</v>
      </c>
      <c r="H51" s="16">
        <v>135800</v>
      </c>
    </row>
    <row r="52" spans="1:8" x14ac:dyDescent="0.2">
      <c r="A52" t="s">
        <v>2901</v>
      </c>
      <c r="B52">
        <v>371076</v>
      </c>
      <c r="C52" t="s">
        <v>12176</v>
      </c>
      <c r="D52" t="s">
        <v>12</v>
      </c>
      <c r="E52" s="16">
        <v>0</v>
      </c>
      <c r="F52" s="16">
        <v>0</v>
      </c>
      <c r="G52" s="16">
        <v>0</v>
      </c>
      <c r="H52" s="16">
        <v>0</v>
      </c>
    </row>
    <row r="53" spans="1:8" x14ac:dyDescent="0.2">
      <c r="A53" t="s">
        <v>1613</v>
      </c>
      <c r="B53">
        <v>155359</v>
      </c>
      <c r="C53" t="s">
        <v>12176</v>
      </c>
      <c r="D53" t="s">
        <v>4</v>
      </c>
      <c r="E53" s="16">
        <v>7000</v>
      </c>
      <c r="F53" s="16">
        <v>4209.6400000000003</v>
      </c>
      <c r="G53" s="16">
        <v>14900</v>
      </c>
      <c r="H53" s="16">
        <v>85950</v>
      </c>
    </row>
    <row r="54" spans="1:8" x14ac:dyDescent="0.2">
      <c r="A54" t="s">
        <v>689</v>
      </c>
      <c r="B54">
        <v>103746</v>
      </c>
      <c r="C54" t="s">
        <v>12176</v>
      </c>
      <c r="D54" t="s">
        <v>4</v>
      </c>
      <c r="E54" s="16">
        <v>4735.6400000000003</v>
      </c>
      <c r="F54" s="16">
        <v>207682.64670000001</v>
      </c>
      <c r="G54" s="16">
        <v>0</v>
      </c>
      <c r="H54" s="16">
        <v>0</v>
      </c>
    </row>
    <row r="55" spans="1:8" x14ac:dyDescent="0.2">
      <c r="A55" t="s">
        <v>1673</v>
      </c>
      <c r="B55">
        <v>157706</v>
      </c>
      <c r="C55" t="s">
        <v>12176</v>
      </c>
      <c r="D55" t="s">
        <v>4</v>
      </c>
      <c r="E55" s="16">
        <v>7000</v>
      </c>
      <c r="F55" s="16">
        <v>209.91159999999999</v>
      </c>
      <c r="G55" s="16">
        <v>10000</v>
      </c>
      <c r="H55" s="16">
        <v>150000</v>
      </c>
    </row>
    <row r="56" spans="1:8" x14ac:dyDescent="0.2">
      <c r="A56" t="s">
        <v>4259</v>
      </c>
      <c r="B56">
        <v>662456</v>
      </c>
      <c r="C56" t="s">
        <v>12176</v>
      </c>
      <c r="D56" t="s">
        <v>4</v>
      </c>
      <c r="E56" s="16">
        <v>8320</v>
      </c>
      <c r="F56" s="16">
        <v>46276.05</v>
      </c>
      <c r="G56" s="16">
        <v>0</v>
      </c>
      <c r="H56" s="16">
        <v>195237.89989999999</v>
      </c>
    </row>
    <row r="57" spans="1:8" x14ac:dyDescent="0.2">
      <c r="A57" t="s">
        <v>2265</v>
      </c>
      <c r="B57">
        <v>271354</v>
      </c>
      <c r="C57" t="s">
        <v>12176</v>
      </c>
      <c r="D57" t="s">
        <v>4</v>
      </c>
      <c r="E57" s="16">
        <v>7000</v>
      </c>
      <c r="F57" s="16">
        <v>3425.3533000000002</v>
      </c>
      <c r="G57" s="16">
        <v>10000</v>
      </c>
      <c r="H57" s="16">
        <v>0</v>
      </c>
    </row>
    <row r="58" spans="1:8" x14ac:dyDescent="0.2">
      <c r="A58" t="s">
        <v>5277</v>
      </c>
      <c r="B58">
        <v>1045195</v>
      </c>
      <c r="C58" t="s">
        <v>12176</v>
      </c>
      <c r="D58" t="s">
        <v>4</v>
      </c>
      <c r="E58" s="16">
        <v>0</v>
      </c>
      <c r="F58" s="16">
        <v>50265.131600000001</v>
      </c>
      <c r="G58" s="16">
        <v>25000</v>
      </c>
      <c r="H58" s="16">
        <v>0</v>
      </c>
    </row>
    <row r="59" spans="1:8" x14ac:dyDescent="0.2">
      <c r="A59" t="s">
        <v>5234</v>
      </c>
      <c r="B59">
        <v>1024397</v>
      </c>
      <c r="C59" t="s">
        <v>12176</v>
      </c>
      <c r="D59" t="s">
        <v>4</v>
      </c>
      <c r="E59" s="16">
        <v>5000</v>
      </c>
      <c r="F59" s="16">
        <v>70518.221600000004</v>
      </c>
      <c r="G59" s="16">
        <v>15000</v>
      </c>
      <c r="H59" s="16">
        <v>391500</v>
      </c>
    </row>
    <row r="60" spans="1:8" x14ac:dyDescent="0.2">
      <c r="A60" t="s">
        <v>956</v>
      </c>
      <c r="B60">
        <v>119154</v>
      </c>
      <c r="C60" t="s">
        <v>12176</v>
      </c>
      <c r="D60" t="s">
        <v>4</v>
      </c>
      <c r="E60" s="16">
        <v>1550</v>
      </c>
      <c r="F60" s="16">
        <v>17737.055</v>
      </c>
      <c r="G60" s="16">
        <v>13500</v>
      </c>
      <c r="H60" s="16">
        <v>58875</v>
      </c>
    </row>
    <row r="61" spans="1:8" x14ac:dyDescent="0.2">
      <c r="A61" t="s">
        <v>1517</v>
      </c>
      <c r="B61">
        <v>149809</v>
      </c>
      <c r="C61" t="s">
        <v>12176</v>
      </c>
      <c r="D61" t="s">
        <v>4</v>
      </c>
      <c r="E61" s="16">
        <v>6000</v>
      </c>
      <c r="F61" s="16">
        <v>86.993300000000005</v>
      </c>
      <c r="G61" s="16">
        <v>10000</v>
      </c>
      <c r="H61" s="16">
        <v>220000</v>
      </c>
    </row>
    <row r="62" spans="1:8" x14ac:dyDescent="0.2">
      <c r="A62" t="s">
        <v>6272</v>
      </c>
      <c r="B62">
        <v>1548632</v>
      </c>
      <c r="C62" t="s">
        <v>12176</v>
      </c>
      <c r="D62" t="s">
        <v>4</v>
      </c>
      <c r="E62" s="16">
        <v>7200</v>
      </c>
      <c r="F62" s="16">
        <v>17002.27</v>
      </c>
      <c r="G62" s="16">
        <v>0</v>
      </c>
      <c r="H62" s="16">
        <v>0</v>
      </c>
    </row>
    <row r="63" spans="1:8" x14ac:dyDescent="0.2">
      <c r="A63" t="s">
        <v>6344</v>
      </c>
      <c r="B63">
        <v>1571651</v>
      </c>
      <c r="C63" t="s">
        <v>12176</v>
      </c>
      <c r="D63" t="s">
        <v>4</v>
      </c>
      <c r="E63" s="16">
        <v>8300</v>
      </c>
      <c r="F63" s="16">
        <v>125746.455</v>
      </c>
      <c r="G63" s="16">
        <v>10000</v>
      </c>
      <c r="H63" s="16">
        <v>0</v>
      </c>
    </row>
    <row r="64" spans="1:8" x14ac:dyDescent="0.2">
      <c r="A64" t="s">
        <v>2991</v>
      </c>
      <c r="B64">
        <v>382782</v>
      </c>
      <c r="C64" t="s">
        <v>12176</v>
      </c>
      <c r="D64" t="s">
        <v>4</v>
      </c>
      <c r="E64" s="16">
        <v>0</v>
      </c>
      <c r="F64" s="16">
        <v>51651.751700000001</v>
      </c>
      <c r="G64" s="16">
        <v>10130</v>
      </c>
      <c r="H64" s="16">
        <v>0</v>
      </c>
    </row>
    <row r="65" spans="1:8" x14ac:dyDescent="0.2">
      <c r="A65" t="s">
        <v>5172</v>
      </c>
      <c r="B65">
        <v>988558</v>
      </c>
      <c r="C65" t="s">
        <v>12176</v>
      </c>
      <c r="D65" t="s">
        <v>12</v>
      </c>
      <c r="E65" s="16">
        <v>3010</v>
      </c>
      <c r="F65" s="16">
        <v>0</v>
      </c>
      <c r="G65" s="16">
        <v>0</v>
      </c>
      <c r="H65" s="16">
        <v>0</v>
      </c>
    </row>
    <row r="66" spans="1:8" x14ac:dyDescent="0.2">
      <c r="A66" t="s">
        <v>6018</v>
      </c>
      <c r="B66">
        <v>1449020</v>
      </c>
      <c r="C66" t="s">
        <v>12176</v>
      </c>
      <c r="D66" t="s">
        <v>4</v>
      </c>
      <c r="E66" s="16">
        <v>10000</v>
      </c>
      <c r="F66" s="16">
        <v>54320.606599999999</v>
      </c>
      <c r="G66" s="16">
        <v>7500</v>
      </c>
      <c r="H66" s="16">
        <v>0</v>
      </c>
    </row>
    <row r="67" spans="1:8" x14ac:dyDescent="0.2">
      <c r="A67" t="s">
        <v>212</v>
      </c>
      <c r="B67">
        <v>24267</v>
      </c>
      <c r="C67" t="s">
        <v>12176</v>
      </c>
      <c r="D67" t="s">
        <v>4</v>
      </c>
      <c r="E67" s="16">
        <v>7000</v>
      </c>
      <c r="F67" s="16">
        <v>1143.1032</v>
      </c>
      <c r="G67" s="16">
        <v>13750</v>
      </c>
      <c r="H67" s="16">
        <v>150000</v>
      </c>
    </row>
    <row r="68" spans="1:8" x14ac:dyDescent="0.2">
      <c r="A68" t="s">
        <v>5742</v>
      </c>
      <c r="B68">
        <v>1330244</v>
      </c>
      <c r="C68" t="s">
        <v>12176</v>
      </c>
      <c r="D68" t="s">
        <v>4</v>
      </c>
      <c r="E68" s="16">
        <v>6868</v>
      </c>
      <c r="F68" s="16">
        <v>14482.235000000001</v>
      </c>
      <c r="G68" s="16">
        <v>25000</v>
      </c>
      <c r="H68" s="16">
        <v>0</v>
      </c>
    </row>
    <row r="69" spans="1:8" x14ac:dyDescent="0.2">
      <c r="A69" t="s">
        <v>1819</v>
      </c>
      <c r="B69">
        <v>166308</v>
      </c>
      <c r="C69" t="s">
        <v>12176</v>
      </c>
      <c r="D69" t="s">
        <v>4</v>
      </c>
      <c r="E69" s="16">
        <v>7000</v>
      </c>
      <c r="F69" s="16">
        <v>4520.5883000000003</v>
      </c>
      <c r="G69" s="16">
        <v>10000</v>
      </c>
      <c r="H69" s="16">
        <v>0</v>
      </c>
    </row>
    <row r="70" spans="1:8" x14ac:dyDescent="0.2">
      <c r="A70" t="s">
        <v>5209</v>
      </c>
      <c r="B70">
        <v>1008383</v>
      </c>
      <c r="C70" t="s">
        <v>12176</v>
      </c>
      <c r="D70" t="s">
        <v>4</v>
      </c>
      <c r="E70" s="16">
        <v>12625</v>
      </c>
      <c r="F70" s="16">
        <v>44074.1299</v>
      </c>
      <c r="G70" s="16">
        <v>9000</v>
      </c>
      <c r="H70" s="16">
        <v>451500</v>
      </c>
    </row>
    <row r="71" spans="1:8" x14ac:dyDescent="0.2">
      <c r="A71" t="s">
        <v>4032</v>
      </c>
      <c r="B71">
        <v>599816</v>
      </c>
      <c r="C71" t="s">
        <v>12176</v>
      </c>
      <c r="D71" t="s">
        <v>4</v>
      </c>
      <c r="E71" s="16">
        <v>0</v>
      </c>
      <c r="F71" s="16">
        <v>62931.386700000003</v>
      </c>
      <c r="G71" s="16">
        <v>14770</v>
      </c>
      <c r="H71" s="16">
        <v>265500</v>
      </c>
    </row>
    <row r="72" spans="1:8" x14ac:dyDescent="0.2">
      <c r="A72" t="s">
        <v>3957</v>
      </c>
      <c r="B72">
        <v>578620</v>
      </c>
      <c r="C72" t="s">
        <v>12176</v>
      </c>
      <c r="D72" t="s">
        <v>4</v>
      </c>
      <c r="E72" s="16">
        <v>0</v>
      </c>
      <c r="F72" s="16">
        <v>1633.41</v>
      </c>
      <c r="G72" s="16">
        <v>13850</v>
      </c>
      <c r="H72" s="16">
        <v>0</v>
      </c>
    </row>
    <row r="73" spans="1:8" x14ac:dyDescent="0.2">
      <c r="A73" t="s">
        <v>6879</v>
      </c>
      <c r="B73">
        <v>1804837</v>
      </c>
      <c r="C73" t="s">
        <v>12176</v>
      </c>
      <c r="D73" t="s">
        <v>12</v>
      </c>
      <c r="E73" s="16">
        <v>0</v>
      </c>
      <c r="F73" s="16">
        <v>0</v>
      </c>
      <c r="G73" s="16">
        <v>0</v>
      </c>
      <c r="H73" s="16">
        <v>0</v>
      </c>
    </row>
    <row r="74" spans="1:8" x14ac:dyDescent="0.2">
      <c r="A74" t="s">
        <v>6860</v>
      </c>
      <c r="B74">
        <v>1779668</v>
      </c>
      <c r="C74" t="s">
        <v>12176</v>
      </c>
      <c r="D74" t="s">
        <v>4</v>
      </c>
      <c r="E74" s="16">
        <v>10000</v>
      </c>
      <c r="F74" s="16">
        <v>130.6867</v>
      </c>
      <c r="G74" s="16">
        <v>0</v>
      </c>
      <c r="H74" s="16">
        <v>0</v>
      </c>
    </row>
    <row r="75" spans="1:8" x14ac:dyDescent="0.2">
      <c r="A75" t="s">
        <v>5855</v>
      </c>
      <c r="B75">
        <v>1376607</v>
      </c>
      <c r="C75" t="s">
        <v>12176</v>
      </c>
      <c r="D75" t="s">
        <v>4</v>
      </c>
      <c r="E75" s="16">
        <v>0</v>
      </c>
      <c r="F75" s="16">
        <v>169723.62330000001</v>
      </c>
      <c r="G75" s="16">
        <v>2000</v>
      </c>
      <c r="H75" s="16">
        <v>0</v>
      </c>
    </row>
    <row r="76" spans="1:8" x14ac:dyDescent="0.2">
      <c r="A76" t="s">
        <v>3650</v>
      </c>
      <c r="B76">
        <v>498254</v>
      </c>
      <c r="C76" t="s">
        <v>12176</v>
      </c>
      <c r="D76" t="s">
        <v>4</v>
      </c>
      <c r="E76" s="16">
        <v>0</v>
      </c>
      <c r="F76" s="16">
        <v>11857.5882</v>
      </c>
      <c r="G76" s="16">
        <v>20000</v>
      </c>
      <c r="H76" s="16">
        <v>0</v>
      </c>
    </row>
    <row r="77" spans="1:8" x14ac:dyDescent="0.2">
      <c r="A77" t="s">
        <v>4802</v>
      </c>
      <c r="B77">
        <v>825066</v>
      </c>
      <c r="C77" t="s">
        <v>12176</v>
      </c>
      <c r="D77" t="s">
        <v>12</v>
      </c>
      <c r="E77" s="16">
        <v>5000</v>
      </c>
      <c r="F77" s="16">
        <v>0</v>
      </c>
      <c r="G77" s="16">
        <v>0</v>
      </c>
      <c r="H77" s="16">
        <v>0</v>
      </c>
    </row>
    <row r="78" spans="1:8" x14ac:dyDescent="0.2">
      <c r="A78" t="s">
        <v>210</v>
      </c>
      <c r="B78">
        <v>24200</v>
      </c>
      <c r="C78" t="s">
        <v>12176</v>
      </c>
      <c r="D78" t="s">
        <v>4</v>
      </c>
      <c r="E78" s="16">
        <v>6000</v>
      </c>
      <c r="F78" s="16">
        <v>6131.2033000000001</v>
      </c>
      <c r="G78" s="16">
        <v>15000</v>
      </c>
      <c r="H78" s="16">
        <v>0</v>
      </c>
    </row>
    <row r="79" spans="1:8" x14ac:dyDescent="0.2">
      <c r="A79" t="s">
        <v>4747</v>
      </c>
      <c r="B79">
        <v>800259</v>
      </c>
      <c r="C79" t="s">
        <v>12176</v>
      </c>
      <c r="D79" t="s">
        <v>12</v>
      </c>
      <c r="E79" s="16">
        <v>0</v>
      </c>
      <c r="F79" s="16">
        <v>0</v>
      </c>
      <c r="G79" s="16">
        <v>0</v>
      </c>
      <c r="H79" s="16">
        <v>0</v>
      </c>
    </row>
    <row r="80" spans="1:8" x14ac:dyDescent="0.2">
      <c r="A80" t="s">
        <v>4161</v>
      </c>
      <c r="B80">
        <v>650785</v>
      </c>
      <c r="C80" t="s">
        <v>12176</v>
      </c>
      <c r="D80" t="s">
        <v>4</v>
      </c>
      <c r="E80" s="16">
        <v>0</v>
      </c>
      <c r="F80" s="16">
        <v>777429.96160000004</v>
      </c>
      <c r="G80" s="16">
        <v>15000</v>
      </c>
      <c r="H80" s="16">
        <v>0</v>
      </c>
    </row>
    <row r="81" spans="1:8" x14ac:dyDescent="0.2">
      <c r="A81" t="s">
        <v>6506</v>
      </c>
      <c r="B81">
        <v>1621674</v>
      </c>
      <c r="C81" t="s">
        <v>12176</v>
      </c>
      <c r="D81" t="s">
        <v>4</v>
      </c>
      <c r="E81" s="16">
        <v>13000</v>
      </c>
      <c r="F81" s="16">
        <v>30123.133300000001</v>
      </c>
      <c r="G81" s="16">
        <v>10000</v>
      </c>
      <c r="H81" s="16">
        <v>0</v>
      </c>
    </row>
    <row r="82" spans="1:8" x14ac:dyDescent="0.2">
      <c r="A82" t="s">
        <v>2225</v>
      </c>
      <c r="B82">
        <v>264490</v>
      </c>
      <c r="C82" t="s">
        <v>12176</v>
      </c>
      <c r="D82" t="s">
        <v>4</v>
      </c>
      <c r="E82" s="16">
        <v>2500</v>
      </c>
      <c r="F82" s="16">
        <v>68116.073300000004</v>
      </c>
      <c r="G82" s="16">
        <v>20000</v>
      </c>
      <c r="H82" s="16">
        <v>181866</v>
      </c>
    </row>
    <row r="83" spans="1:8" x14ac:dyDescent="0.2">
      <c r="A83" t="s">
        <v>4648</v>
      </c>
      <c r="B83">
        <v>754306</v>
      </c>
      <c r="C83" t="s">
        <v>12176</v>
      </c>
      <c r="D83" t="s">
        <v>4</v>
      </c>
      <c r="E83" s="16">
        <v>7000</v>
      </c>
      <c r="F83" s="16">
        <v>3503.1966000000002</v>
      </c>
      <c r="G83" s="16">
        <v>17500</v>
      </c>
      <c r="H83" s="16">
        <v>262400</v>
      </c>
    </row>
    <row r="84" spans="1:8" x14ac:dyDescent="0.2">
      <c r="A84" t="s">
        <v>38</v>
      </c>
      <c r="B84">
        <v>17495</v>
      </c>
      <c r="C84" t="s">
        <v>12176</v>
      </c>
      <c r="D84" t="s">
        <v>4</v>
      </c>
      <c r="E84" s="16">
        <v>3500</v>
      </c>
      <c r="F84" s="16">
        <v>39467.569900000002</v>
      </c>
      <c r="G84" s="16">
        <v>16500</v>
      </c>
      <c r="H84" s="16">
        <v>0</v>
      </c>
    </row>
    <row r="85" spans="1:8" x14ac:dyDescent="0.2">
      <c r="A85" t="s">
        <v>5980</v>
      </c>
      <c r="B85">
        <v>1434986</v>
      </c>
      <c r="C85" t="s">
        <v>12177</v>
      </c>
      <c r="D85" t="s">
        <v>12</v>
      </c>
      <c r="E85" s="16">
        <v>0</v>
      </c>
      <c r="F85" s="16">
        <v>0</v>
      </c>
      <c r="G85" s="16">
        <v>0</v>
      </c>
      <c r="H85" s="16">
        <v>0</v>
      </c>
    </row>
    <row r="86" spans="1:8" x14ac:dyDescent="0.2">
      <c r="A86" t="s">
        <v>3278</v>
      </c>
      <c r="B86">
        <v>437430</v>
      </c>
      <c r="C86" t="s">
        <v>12176</v>
      </c>
      <c r="D86" t="s">
        <v>4</v>
      </c>
      <c r="E86" s="16">
        <v>7500</v>
      </c>
      <c r="F86" s="16">
        <v>2465.6482999999998</v>
      </c>
      <c r="G86" s="16">
        <v>16900</v>
      </c>
      <c r="H86" s="16">
        <v>230000</v>
      </c>
    </row>
    <row r="87" spans="1:8" x14ac:dyDescent="0.2">
      <c r="A87" t="s">
        <v>2911</v>
      </c>
      <c r="B87">
        <v>372562</v>
      </c>
      <c r="C87" t="s">
        <v>12176</v>
      </c>
      <c r="D87" t="s">
        <v>4</v>
      </c>
      <c r="E87" s="16">
        <v>0</v>
      </c>
      <c r="F87" s="16">
        <v>43398.1967</v>
      </c>
      <c r="G87" s="16">
        <v>17550</v>
      </c>
      <c r="H87" s="16">
        <v>0</v>
      </c>
    </row>
    <row r="88" spans="1:8" x14ac:dyDescent="0.2">
      <c r="A88" t="s">
        <v>1158</v>
      </c>
      <c r="B88">
        <v>128330</v>
      </c>
      <c r="C88" t="s">
        <v>12176</v>
      </c>
      <c r="D88" t="s">
        <v>4</v>
      </c>
      <c r="E88" s="16">
        <v>16500</v>
      </c>
      <c r="F88" s="16">
        <v>671.26170000000002</v>
      </c>
      <c r="G88" s="16">
        <v>5000</v>
      </c>
      <c r="H88" s="16">
        <v>0</v>
      </c>
    </row>
    <row r="89" spans="1:8" x14ac:dyDescent="0.2">
      <c r="A89" t="s">
        <v>2525</v>
      </c>
      <c r="B89">
        <v>308754</v>
      </c>
      <c r="C89" t="s">
        <v>12176</v>
      </c>
      <c r="D89" t="s">
        <v>4</v>
      </c>
      <c r="E89" s="16">
        <v>5000</v>
      </c>
      <c r="F89" s="16">
        <v>158373.93830000001</v>
      </c>
      <c r="G89" s="16">
        <v>25000</v>
      </c>
      <c r="H89" s="16">
        <v>250000</v>
      </c>
    </row>
    <row r="90" spans="1:8" x14ac:dyDescent="0.2">
      <c r="A90" t="s">
        <v>4289</v>
      </c>
      <c r="B90">
        <v>673452</v>
      </c>
      <c r="C90" t="s">
        <v>12176</v>
      </c>
      <c r="D90" t="s">
        <v>4</v>
      </c>
      <c r="E90" s="16">
        <v>7000</v>
      </c>
      <c r="F90" s="16">
        <v>5075.2833000000001</v>
      </c>
      <c r="G90" s="16">
        <v>0</v>
      </c>
      <c r="H90" s="16">
        <v>0</v>
      </c>
    </row>
    <row r="91" spans="1:8" x14ac:dyDescent="0.2">
      <c r="A91" t="s">
        <v>5764</v>
      </c>
      <c r="B91">
        <v>1340328</v>
      </c>
      <c r="C91" t="s">
        <v>12539</v>
      </c>
      <c r="D91" t="s">
        <v>4</v>
      </c>
      <c r="E91" s="16">
        <v>0</v>
      </c>
      <c r="F91" s="16">
        <v>7076.18</v>
      </c>
      <c r="G91" s="16">
        <v>0</v>
      </c>
      <c r="H91" s="16">
        <v>0</v>
      </c>
    </row>
    <row r="92" spans="1:8" x14ac:dyDescent="0.2">
      <c r="A92" t="s">
        <v>4423</v>
      </c>
      <c r="B92">
        <v>692793</v>
      </c>
      <c r="C92" t="s">
        <v>12176</v>
      </c>
      <c r="D92" t="s">
        <v>4</v>
      </c>
      <c r="E92" s="16">
        <v>8000</v>
      </c>
      <c r="F92" s="16">
        <v>23474.240000000002</v>
      </c>
      <c r="G92" s="16">
        <v>0</v>
      </c>
      <c r="H92" s="16">
        <v>530000</v>
      </c>
    </row>
    <row r="93" spans="1:8" x14ac:dyDescent="0.2">
      <c r="A93" t="s">
        <v>216</v>
      </c>
      <c r="B93">
        <v>24359</v>
      </c>
      <c r="C93" t="s">
        <v>12176</v>
      </c>
      <c r="D93" t="s">
        <v>4</v>
      </c>
      <c r="E93" s="16">
        <v>6000</v>
      </c>
      <c r="F93" s="16">
        <v>187154.64</v>
      </c>
      <c r="G93" s="16">
        <v>25000</v>
      </c>
      <c r="H93" s="16">
        <v>162000</v>
      </c>
    </row>
    <row r="94" spans="1:8" x14ac:dyDescent="0.2">
      <c r="A94" t="s">
        <v>496</v>
      </c>
      <c r="B94">
        <v>69734</v>
      </c>
      <c r="C94" t="s">
        <v>12176</v>
      </c>
      <c r="D94" t="s">
        <v>12</v>
      </c>
      <c r="E94" s="16">
        <v>0</v>
      </c>
      <c r="F94" s="16">
        <v>0</v>
      </c>
      <c r="G94" s="16">
        <v>0</v>
      </c>
      <c r="H94" s="16">
        <v>0</v>
      </c>
    </row>
    <row r="95" spans="1:8" x14ac:dyDescent="0.2">
      <c r="A95" t="s">
        <v>4867</v>
      </c>
      <c r="B95">
        <v>856584</v>
      </c>
      <c r="C95" t="s">
        <v>12176</v>
      </c>
      <c r="D95" t="s">
        <v>4</v>
      </c>
      <c r="E95" s="16">
        <v>900</v>
      </c>
      <c r="F95" s="16">
        <v>437632.91989999998</v>
      </c>
      <c r="G95" s="16">
        <v>25000</v>
      </c>
      <c r="H95" s="16">
        <v>0</v>
      </c>
    </row>
    <row r="96" spans="1:8" x14ac:dyDescent="0.2">
      <c r="A96" t="s">
        <v>4856</v>
      </c>
      <c r="B96">
        <v>852716</v>
      </c>
      <c r="C96" t="s">
        <v>12176</v>
      </c>
      <c r="D96" t="s">
        <v>4</v>
      </c>
      <c r="E96" s="16">
        <v>0</v>
      </c>
      <c r="F96" s="16">
        <v>16201.075000000001</v>
      </c>
      <c r="G96" s="16">
        <v>5000</v>
      </c>
      <c r="H96" s="16">
        <v>0</v>
      </c>
    </row>
    <row r="97" spans="1:8" x14ac:dyDescent="0.2">
      <c r="A97" t="s">
        <v>3093</v>
      </c>
      <c r="B97">
        <v>402562</v>
      </c>
      <c r="C97" t="s">
        <v>12176</v>
      </c>
      <c r="D97" t="s">
        <v>4</v>
      </c>
      <c r="E97" s="16">
        <v>7000</v>
      </c>
      <c r="F97" s="16">
        <v>32892.525000000001</v>
      </c>
      <c r="G97" s="16">
        <v>15000</v>
      </c>
      <c r="H97" s="16">
        <v>0</v>
      </c>
    </row>
    <row r="98" spans="1:8" x14ac:dyDescent="0.2">
      <c r="A98" t="s">
        <v>2605</v>
      </c>
      <c r="B98">
        <v>332830</v>
      </c>
      <c r="C98" t="s">
        <v>12176</v>
      </c>
      <c r="D98" t="s">
        <v>12</v>
      </c>
      <c r="E98" s="16">
        <v>0</v>
      </c>
      <c r="F98" s="16">
        <v>0</v>
      </c>
      <c r="G98" s="16">
        <v>0</v>
      </c>
      <c r="H98" s="16">
        <v>0</v>
      </c>
    </row>
    <row r="99" spans="1:8" x14ac:dyDescent="0.2">
      <c r="A99" t="s">
        <v>3909</v>
      </c>
      <c r="B99">
        <v>560871</v>
      </c>
      <c r="C99" t="s">
        <v>12176</v>
      </c>
      <c r="D99" t="s">
        <v>12</v>
      </c>
      <c r="E99" s="16">
        <v>0</v>
      </c>
      <c r="F99" s="16">
        <v>0</v>
      </c>
      <c r="G99" s="16">
        <v>0</v>
      </c>
      <c r="H99" s="16">
        <v>0</v>
      </c>
    </row>
    <row r="100" spans="1:8" x14ac:dyDescent="0.2">
      <c r="A100" t="s">
        <v>583</v>
      </c>
      <c r="B100">
        <v>86941</v>
      </c>
      <c r="C100" t="s">
        <v>12176</v>
      </c>
      <c r="D100" t="s">
        <v>4</v>
      </c>
      <c r="E100" s="16">
        <v>501</v>
      </c>
      <c r="F100" s="16">
        <v>495331.72159999999</v>
      </c>
      <c r="G100" s="16">
        <v>10000</v>
      </c>
      <c r="H100" s="16">
        <v>0</v>
      </c>
    </row>
    <row r="101" spans="1:8" x14ac:dyDescent="0.2">
      <c r="A101" t="s">
        <v>890</v>
      </c>
      <c r="B101">
        <v>117194</v>
      </c>
      <c r="C101" t="s">
        <v>12176</v>
      </c>
      <c r="D101" t="s">
        <v>12</v>
      </c>
      <c r="E101" s="16">
        <v>500</v>
      </c>
      <c r="F101" s="16">
        <v>0</v>
      </c>
      <c r="G101" s="16">
        <v>0</v>
      </c>
      <c r="H101" s="16">
        <v>0</v>
      </c>
    </row>
    <row r="102" spans="1:8" x14ac:dyDescent="0.2">
      <c r="A102" t="s">
        <v>3283</v>
      </c>
      <c r="B102">
        <v>437926</v>
      </c>
      <c r="C102" t="s">
        <v>12176</v>
      </c>
      <c r="D102" t="s">
        <v>4</v>
      </c>
      <c r="E102" s="16">
        <v>2500</v>
      </c>
      <c r="F102" s="16">
        <v>6844.1382999999996</v>
      </c>
      <c r="G102" s="16">
        <v>20000</v>
      </c>
      <c r="H102" s="16">
        <v>304549.84000000003</v>
      </c>
    </row>
    <row r="103" spans="1:8" x14ac:dyDescent="0.2">
      <c r="A103" t="s">
        <v>1851</v>
      </c>
      <c r="B103">
        <v>167666</v>
      </c>
      <c r="C103" t="s">
        <v>12176</v>
      </c>
      <c r="D103" t="s">
        <v>12</v>
      </c>
      <c r="E103" s="16">
        <v>1200</v>
      </c>
      <c r="F103" s="16">
        <v>0</v>
      </c>
      <c r="G103" s="16">
        <v>0</v>
      </c>
      <c r="H103" s="16">
        <v>0</v>
      </c>
    </row>
    <row r="104" spans="1:8" x14ac:dyDescent="0.2">
      <c r="A104" t="s">
        <v>1291</v>
      </c>
      <c r="B104">
        <v>135287</v>
      </c>
      <c r="C104" t="s">
        <v>12176</v>
      </c>
      <c r="D104" t="s">
        <v>4</v>
      </c>
      <c r="E104" s="16">
        <v>0</v>
      </c>
      <c r="F104" s="16">
        <v>9838.8299000000006</v>
      </c>
      <c r="G104" s="16">
        <v>20000</v>
      </c>
      <c r="H104" s="16">
        <v>0</v>
      </c>
    </row>
    <row r="105" spans="1:8" x14ac:dyDescent="0.2">
      <c r="A105" t="s">
        <v>3828</v>
      </c>
      <c r="B105">
        <v>533877</v>
      </c>
      <c r="C105" t="s">
        <v>12176</v>
      </c>
      <c r="D105" t="s">
        <v>4</v>
      </c>
      <c r="E105" s="16">
        <v>4500</v>
      </c>
      <c r="F105" s="16">
        <v>631.31669999999997</v>
      </c>
      <c r="G105" s="16">
        <v>15000</v>
      </c>
      <c r="H105" s="16">
        <v>0</v>
      </c>
    </row>
    <row r="106" spans="1:8" x14ac:dyDescent="0.2">
      <c r="A106" t="s">
        <v>4725</v>
      </c>
      <c r="B106">
        <v>790414</v>
      </c>
      <c r="C106" t="s">
        <v>12176</v>
      </c>
      <c r="D106" t="s">
        <v>4</v>
      </c>
      <c r="E106" s="16">
        <v>6045</v>
      </c>
      <c r="F106" s="16">
        <v>15274.101699999999</v>
      </c>
      <c r="G106" s="16">
        <v>8800</v>
      </c>
      <c r="H106" s="16">
        <v>0</v>
      </c>
    </row>
    <row r="107" spans="1:8" x14ac:dyDescent="0.2">
      <c r="A107" t="s">
        <v>5375</v>
      </c>
      <c r="B107">
        <v>1108097</v>
      </c>
      <c r="C107" t="s">
        <v>12176</v>
      </c>
      <c r="D107" t="s">
        <v>4</v>
      </c>
      <c r="E107" s="16">
        <v>6000</v>
      </c>
      <c r="F107" s="16">
        <v>102766.23820000001</v>
      </c>
      <c r="G107" s="16">
        <v>10350</v>
      </c>
      <c r="H107" s="16">
        <v>264550.96000000002</v>
      </c>
    </row>
    <row r="108" spans="1:8" x14ac:dyDescent="0.2">
      <c r="A108" t="s">
        <v>1227</v>
      </c>
      <c r="B108">
        <v>132720</v>
      </c>
      <c r="C108" t="s">
        <v>12176</v>
      </c>
      <c r="D108" t="s">
        <v>4</v>
      </c>
      <c r="E108" s="16">
        <v>7000</v>
      </c>
      <c r="F108" s="16">
        <v>114425.35830000001</v>
      </c>
      <c r="G108" s="16">
        <v>19460</v>
      </c>
      <c r="H108" s="16">
        <v>0</v>
      </c>
    </row>
    <row r="109" spans="1:8" x14ac:dyDescent="0.2">
      <c r="A109" t="s">
        <v>2640</v>
      </c>
      <c r="B109">
        <v>338723</v>
      </c>
      <c r="C109" t="s">
        <v>12176</v>
      </c>
      <c r="D109" t="s">
        <v>4</v>
      </c>
      <c r="E109" s="16">
        <v>2176.13</v>
      </c>
      <c r="F109" s="16">
        <v>436537.28490000003</v>
      </c>
      <c r="G109" s="16">
        <v>0</v>
      </c>
      <c r="H109" s="16">
        <v>446600</v>
      </c>
    </row>
    <row r="110" spans="1:8" x14ac:dyDescent="0.2">
      <c r="A110" t="s">
        <v>3527</v>
      </c>
      <c r="B110">
        <v>477803</v>
      </c>
      <c r="C110" t="s">
        <v>12176</v>
      </c>
      <c r="D110" t="s">
        <v>4</v>
      </c>
      <c r="E110" s="16">
        <v>0</v>
      </c>
      <c r="F110" s="16">
        <v>12581.608200000001</v>
      </c>
      <c r="G110" s="16">
        <v>22500</v>
      </c>
      <c r="H110" s="16">
        <v>0</v>
      </c>
    </row>
    <row r="111" spans="1:8" x14ac:dyDescent="0.2">
      <c r="A111" t="s">
        <v>2207</v>
      </c>
      <c r="B111">
        <v>261282</v>
      </c>
      <c r="C111" t="s">
        <v>12176</v>
      </c>
      <c r="D111" t="s">
        <v>4</v>
      </c>
      <c r="E111" s="16">
        <v>5000</v>
      </c>
      <c r="F111" s="16">
        <v>835.25329999999997</v>
      </c>
      <c r="G111" s="16">
        <v>10500</v>
      </c>
      <c r="H111" s="16">
        <v>0</v>
      </c>
    </row>
    <row r="112" spans="1:8" x14ac:dyDescent="0.2">
      <c r="A112" t="s">
        <v>2923</v>
      </c>
      <c r="B112">
        <v>374156</v>
      </c>
      <c r="C112" t="s">
        <v>12176</v>
      </c>
      <c r="D112" t="s">
        <v>4</v>
      </c>
      <c r="E112" s="16">
        <v>6073.6</v>
      </c>
      <c r="F112" s="16">
        <v>887.55669999999998</v>
      </c>
      <c r="G112" s="16">
        <v>4800</v>
      </c>
      <c r="H112" s="16">
        <v>125000</v>
      </c>
    </row>
    <row r="113" spans="1:8" x14ac:dyDescent="0.2">
      <c r="A113" t="s">
        <v>6661</v>
      </c>
      <c r="B113">
        <v>1677094</v>
      </c>
      <c r="C113" t="s">
        <v>12176</v>
      </c>
      <c r="D113" t="s">
        <v>4</v>
      </c>
      <c r="E113" s="16">
        <v>7400</v>
      </c>
      <c r="F113" s="16">
        <v>11303.8199</v>
      </c>
      <c r="G113" s="16">
        <v>0</v>
      </c>
      <c r="H113" s="16">
        <v>0</v>
      </c>
    </row>
    <row r="114" spans="1:8" x14ac:dyDescent="0.2">
      <c r="A114" t="s">
        <v>2407</v>
      </c>
      <c r="B114">
        <v>290044</v>
      </c>
      <c r="C114" t="s">
        <v>12176</v>
      </c>
      <c r="D114" t="s">
        <v>4</v>
      </c>
      <c r="E114" s="16">
        <v>3000</v>
      </c>
      <c r="F114" s="16">
        <v>4361.1733000000004</v>
      </c>
      <c r="G114" s="16">
        <v>15000</v>
      </c>
      <c r="H114" s="16">
        <v>0</v>
      </c>
    </row>
    <row r="115" spans="1:8" x14ac:dyDescent="0.2">
      <c r="A115" t="s">
        <v>4217</v>
      </c>
      <c r="B115">
        <v>659174</v>
      </c>
      <c r="C115" t="s">
        <v>12176</v>
      </c>
      <c r="D115" t="s">
        <v>12</v>
      </c>
      <c r="E115" s="16">
        <v>3000</v>
      </c>
      <c r="F115" s="16">
        <v>0</v>
      </c>
      <c r="G115" s="16">
        <v>0</v>
      </c>
      <c r="H115" s="16">
        <v>0</v>
      </c>
    </row>
    <row r="116" spans="1:8" x14ac:dyDescent="0.2">
      <c r="A116" t="s">
        <v>2237</v>
      </c>
      <c r="B116">
        <v>268089</v>
      </c>
      <c r="C116" t="s">
        <v>12176</v>
      </c>
      <c r="D116" t="s">
        <v>4</v>
      </c>
      <c r="E116" s="16">
        <v>10000</v>
      </c>
      <c r="F116" s="16">
        <v>3864.2582000000002</v>
      </c>
      <c r="G116" s="16">
        <v>15000</v>
      </c>
      <c r="H116" s="16">
        <v>0</v>
      </c>
    </row>
    <row r="117" spans="1:8" x14ac:dyDescent="0.2">
      <c r="A117" t="s">
        <v>1011</v>
      </c>
      <c r="B117">
        <v>121246</v>
      </c>
      <c r="C117" t="s">
        <v>12176</v>
      </c>
      <c r="D117" t="s">
        <v>4</v>
      </c>
      <c r="E117" s="16">
        <v>15840.74</v>
      </c>
      <c r="F117" s="16">
        <v>10448.065000000001</v>
      </c>
      <c r="G117" s="16">
        <v>20000</v>
      </c>
      <c r="H117" s="16">
        <v>0</v>
      </c>
    </row>
    <row r="118" spans="1:8" x14ac:dyDescent="0.2">
      <c r="A118" t="s">
        <v>1367</v>
      </c>
      <c r="B118">
        <v>140373</v>
      </c>
      <c r="C118" t="s">
        <v>12176</v>
      </c>
      <c r="D118" t="s">
        <v>4</v>
      </c>
      <c r="E118" s="16">
        <v>9800</v>
      </c>
      <c r="F118" s="16">
        <v>56411.893300000003</v>
      </c>
      <c r="G118" s="16">
        <v>13425</v>
      </c>
      <c r="H118" s="16">
        <v>0</v>
      </c>
    </row>
    <row r="119" spans="1:8" x14ac:dyDescent="0.2">
      <c r="A119" t="s">
        <v>3163</v>
      </c>
      <c r="B119">
        <v>415761</v>
      </c>
      <c r="C119" t="s">
        <v>12176</v>
      </c>
      <c r="D119" t="s">
        <v>4</v>
      </c>
      <c r="E119" s="16">
        <v>9000</v>
      </c>
      <c r="F119" s="16">
        <v>140024.58989999999</v>
      </c>
      <c r="G119" s="16">
        <v>25000</v>
      </c>
      <c r="H119" s="16">
        <v>0</v>
      </c>
    </row>
    <row r="120" spans="1:8" x14ac:dyDescent="0.2">
      <c r="A120" t="s">
        <v>2458</v>
      </c>
      <c r="B120">
        <v>296581</v>
      </c>
      <c r="C120" t="s">
        <v>12176</v>
      </c>
      <c r="D120" t="s">
        <v>4</v>
      </c>
      <c r="E120" s="16">
        <v>0</v>
      </c>
      <c r="F120" s="16">
        <v>5065.7466999999997</v>
      </c>
      <c r="G120" s="16">
        <v>11250</v>
      </c>
      <c r="H120" s="16">
        <v>0</v>
      </c>
    </row>
    <row r="121" spans="1:8" x14ac:dyDescent="0.2">
      <c r="A121" t="s">
        <v>4323</v>
      </c>
      <c r="B121">
        <v>679832</v>
      </c>
      <c r="C121" t="s">
        <v>12176</v>
      </c>
      <c r="D121" t="s">
        <v>4</v>
      </c>
      <c r="E121" s="16">
        <v>10000</v>
      </c>
      <c r="F121" s="16">
        <v>224692.69330000001</v>
      </c>
      <c r="G121" s="16">
        <v>0</v>
      </c>
      <c r="H121" s="16">
        <v>0</v>
      </c>
    </row>
    <row r="122" spans="1:8" x14ac:dyDescent="0.2">
      <c r="A122" t="s">
        <v>5520</v>
      </c>
      <c r="B122">
        <v>1203181</v>
      </c>
      <c r="C122" t="s">
        <v>12176</v>
      </c>
      <c r="D122" t="s">
        <v>4</v>
      </c>
      <c r="E122" s="16">
        <v>7000</v>
      </c>
      <c r="F122" s="16">
        <v>5275.7667000000001</v>
      </c>
      <c r="G122" s="16">
        <v>0</v>
      </c>
      <c r="H122" s="16">
        <v>0</v>
      </c>
    </row>
    <row r="123" spans="1:8" x14ac:dyDescent="0.2">
      <c r="A123" t="s">
        <v>3381</v>
      </c>
      <c r="B123">
        <v>453331</v>
      </c>
      <c r="C123" t="s">
        <v>12176</v>
      </c>
      <c r="D123" t="s">
        <v>12</v>
      </c>
      <c r="E123" s="16">
        <v>0</v>
      </c>
      <c r="F123" s="16">
        <v>0</v>
      </c>
      <c r="G123" s="16">
        <v>0</v>
      </c>
      <c r="H123" s="16">
        <v>0</v>
      </c>
    </row>
    <row r="124" spans="1:8" x14ac:dyDescent="0.2">
      <c r="A124" t="s">
        <v>3814</v>
      </c>
      <c r="B124">
        <v>532224</v>
      </c>
      <c r="C124" t="s">
        <v>12176</v>
      </c>
      <c r="D124" t="s">
        <v>12</v>
      </c>
      <c r="E124" s="16">
        <v>25000</v>
      </c>
      <c r="F124" s="16">
        <v>0</v>
      </c>
      <c r="G124" s="16">
        <v>0</v>
      </c>
      <c r="H124" s="16">
        <v>0</v>
      </c>
    </row>
    <row r="125" spans="1:8" x14ac:dyDescent="0.2">
      <c r="A125" t="s">
        <v>597</v>
      </c>
      <c r="B125">
        <v>90096</v>
      </c>
      <c r="C125" t="s">
        <v>12176</v>
      </c>
      <c r="D125" t="s">
        <v>4</v>
      </c>
      <c r="E125" s="16">
        <v>2001</v>
      </c>
      <c r="F125" s="16">
        <v>715.14829999999995</v>
      </c>
      <c r="G125" s="16">
        <v>25000</v>
      </c>
      <c r="H125" s="16">
        <v>0</v>
      </c>
    </row>
    <row r="126" spans="1:8" x14ac:dyDescent="0.2">
      <c r="A126" t="s">
        <v>1298</v>
      </c>
      <c r="B126">
        <v>135576</v>
      </c>
      <c r="C126" t="s">
        <v>12176</v>
      </c>
      <c r="D126" t="s">
        <v>4</v>
      </c>
      <c r="E126" s="16">
        <v>10000</v>
      </c>
      <c r="F126" s="16">
        <v>98527.813200000004</v>
      </c>
      <c r="G126" s="16">
        <v>20000</v>
      </c>
      <c r="H126" s="16">
        <v>0</v>
      </c>
    </row>
    <row r="127" spans="1:8" x14ac:dyDescent="0.2">
      <c r="A127" t="s">
        <v>4280</v>
      </c>
      <c r="B127">
        <v>671199</v>
      </c>
      <c r="C127" t="s">
        <v>12176</v>
      </c>
      <c r="D127" t="s">
        <v>4</v>
      </c>
      <c r="E127" s="16">
        <v>5000.38</v>
      </c>
      <c r="F127" s="16">
        <v>11823.911700000001</v>
      </c>
      <c r="G127" s="16">
        <v>16875</v>
      </c>
      <c r="H127" s="16">
        <v>0</v>
      </c>
    </row>
    <row r="128" spans="1:8" x14ac:dyDescent="0.2">
      <c r="A128" t="s">
        <v>1007</v>
      </c>
      <c r="B128">
        <v>120968</v>
      </c>
      <c r="C128" t="s">
        <v>12176</v>
      </c>
      <c r="D128" t="s">
        <v>4</v>
      </c>
      <c r="E128" s="16">
        <v>15000</v>
      </c>
      <c r="F128" s="16">
        <v>12677.261699999999</v>
      </c>
      <c r="G128" s="16">
        <v>15000</v>
      </c>
      <c r="H128" s="16">
        <v>152732.30989999999</v>
      </c>
    </row>
    <row r="129" spans="1:8" x14ac:dyDescent="0.2">
      <c r="A129" t="s">
        <v>4438</v>
      </c>
      <c r="B129">
        <v>693331</v>
      </c>
      <c r="C129" t="s">
        <v>12176</v>
      </c>
      <c r="D129" t="s">
        <v>4</v>
      </c>
      <c r="E129" s="16">
        <v>0</v>
      </c>
      <c r="F129" s="16">
        <v>75630</v>
      </c>
      <c r="G129" s="16">
        <v>27500</v>
      </c>
      <c r="H129" s="16">
        <v>0</v>
      </c>
    </row>
    <row r="130" spans="1:8" x14ac:dyDescent="0.2">
      <c r="A130" t="s">
        <v>2143</v>
      </c>
      <c r="B130">
        <v>237898</v>
      </c>
      <c r="C130" t="s">
        <v>12176</v>
      </c>
      <c r="D130" t="s">
        <v>4</v>
      </c>
      <c r="E130" s="16">
        <v>12564.08</v>
      </c>
      <c r="F130" s="16">
        <v>19464.431700000001</v>
      </c>
      <c r="G130" s="16">
        <v>17550</v>
      </c>
      <c r="H130" s="16">
        <v>0</v>
      </c>
    </row>
    <row r="131" spans="1:8" x14ac:dyDescent="0.2">
      <c r="A131" t="s">
        <v>3805</v>
      </c>
      <c r="B131">
        <v>531911</v>
      </c>
      <c r="C131" t="s">
        <v>12176</v>
      </c>
      <c r="D131" t="s">
        <v>4</v>
      </c>
      <c r="E131" s="16">
        <v>6000</v>
      </c>
      <c r="F131" s="16">
        <v>20062.09</v>
      </c>
      <c r="G131" s="16">
        <v>15000</v>
      </c>
      <c r="H131" s="16">
        <v>327250</v>
      </c>
    </row>
    <row r="132" spans="1:8" x14ac:dyDescent="0.2">
      <c r="A132" t="s">
        <v>4637</v>
      </c>
      <c r="B132">
        <v>745371</v>
      </c>
      <c r="C132" t="s">
        <v>12176</v>
      </c>
      <c r="D132" t="s">
        <v>4</v>
      </c>
      <c r="E132" s="16">
        <v>13700</v>
      </c>
      <c r="F132" s="16">
        <v>7623.2165999999997</v>
      </c>
      <c r="G132" s="16">
        <v>11700</v>
      </c>
      <c r="H132" s="16">
        <v>296016.51</v>
      </c>
    </row>
    <row r="133" spans="1:8" x14ac:dyDescent="0.2">
      <c r="A133" t="s">
        <v>5989</v>
      </c>
      <c r="B133">
        <v>1439960</v>
      </c>
      <c r="C133" t="s">
        <v>12176</v>
      </c>
      <c r="D133" t="s">
        <v>4</v>
      </c>
      <c r="E133" s="16">
        <v>0</v>
      </c>
      <c r="F133" s="16">
        <v>124603.61320000001</v>
      </c>
      <c r="G133" s="16">
        <v>10000</v>
      </c>
      <c r="H133" s="16">
        <v>0</v>
      </c>
    </row>
    <row r="134" spans="1:8" x14ac:dyDescent="0.2">
      <c r="A134" t="s">
        <v>6684</v>
      </c>
      <c r="B134">
        <v>1689318</v>
      </c>
      <c r="C134" t="s">
        <v>12176</v>
      </c>
      <c r="D134" t="s">
        <v>4</v>
      </c>
      <c r="E134" s="16">
        <v>7500</v>
      </c>
      <c r="F134" s="16">
        <v>0</v>
      </c>
      <c r="G134" s="16">
        <v>15000</v>
      </c>
      <c r="H134" s="16">
        <v>0</v>
      </c>
    </row>
    <row r="135" spans="1:8" x14ac:dyDescent="0.2">
      <c r="A135" t="s">
        <v>4665</v>
      </c>
      <c r="B135">
        <v>762485</v>
      </c>
      <c r="C135" t="s">
        <v>12176</v>
      </c>
      <c r="D135" t="s">
        <v>12</v>
      </c>
      <c r="E135" s="16">
        <v>1000</v>
      </c>
      <c r="F135" s="16">
        <v>0</v>
      </c>
      <c r="G135" s="16">
        <v>0</v>
      </c>
      <c r="H135" s="16">
        <v>0</v>
      </c>
    </row>
    <row r="136" spans="1:8" x14ac:dyDescent="0.2">
      <c r="A136" t="s">
        <v>27</v>
      </c>
      <c r="B136">
        <v>16745</v>
      </c>
      <c r="C136" t="s">
        <v>12176</v>
      </c>
      <c r="D136" t="s">
        <v>12</v>
      </c>
      <c r="E136" s="16">
        <v>1500</v>
      </c>
      <c r="F136" s="16">
        <v>0</v>
      </c>
      <c r="G136" s="16">
        <v>0</v>
      </c>
      <c r="H136" s="16">
        <v>0</v>
      </c>
    </row>
    <row r="137" spans="1:8" x14ac:dyDescent="0.2">
      <c r="A137" t="s">
        <v>4009</v>
      </c>
      <c r="B137">
        <v>590828</v>
      </c>
      <c r="C137" t="s">
        <v>12176</v>
      </c>
      <c r="D137" t="s">
        <v>4</v>
      </c>
      <c r="E137" s="16">
        <v>6500</v>
      </c>
      <c r="F137" s="16">
        <v>10516.6</v>
      </c>
      <c r="G137" s="16">
        <v>20000</v>
      </c>
      <c r="H137" s="16">
        <v>82536.800000000003</v>
      </c>
    </row>
    <row r="138" spans="1:8" x14ac:dyDescent="0.2">
      <c r="A138" t="s">
        <v>2968</v>
      </c>
      <c r="B138">
        <v>380140</v>
      </c>
      <c r="C138" t="s">
        <v>12176</v>
      </c>
      <c r="D138" t="s">
        <v>4</v>
      </c>
      <c r="E138" s="16">
        <v>15076.8</v>
      </c>
      <c r="F138" s="16">
        <v>12010.909900000001</v>
      </c>
      <c r="G138" s="16">
        <v>14100</v>
      </c>
      <c r="H138" s="16">
        <v>0</v>
      </c>
    </row>
    <row r="139" spans="1:8" x14ac:dyDescent="0.2">
      <c r="A139" t="s">
        <v>2376</v>
      </c>
      <c r="B139">
        <v>288792</v>
      </c>
      <c r="C139" t="s">
        <v>12176</v>
      </c>
      <c r="D139" t="s">
        <v>4</v>
      </c>
      <c r="E139" s="16">
        <v>0</v>
      </c>
      <c r="F139" s="16">
        <v>8298.2800000000007</v>
      </c>
      <c r="G139" s="16">
        <v>25000</v>
      </c>
      <c r="H139" s="16">
        <v>0</v>
      </c>
    </row>
    <row r="140" spans="1:8" x14ac:dyDescent="0.2">
      <c r="A140" t="s">
        <v>1137</v>
      </c>
      <c r="B140">
        <v>127208</v>
      </c>
      <c r="C140" t="s">
        <v>12176</v>
      </c>
      <c r="D140" t="s">
        <v>4</v>
      </c>
      <c r="E140" s="16">
        <v>5000</v>
      </c>
      <c r="F140" s="16">
        <v>674862.42830000003</v>
      </c>
      <c r="G140" s="16">
        <v>20000</v>
      </c>
      <c r="H140" s="16">
        <v>0</v>
      </c>
    </row>
    <row r="141" spans="1:8" x14ac:dyDescent="0.2">
      <c r="A141" t="s">
        <v>1293</v>
      </c>
      <c r="B141">
        <v>135343</v>
      </c>
      <c r="C141" t="s">
        <v>12176</v>
      </c>
      <c r="D141" t="s">
        <v>4</v>
      </c>
      <c r="E141" s="16">
        <v>7000</v>
      </c>
      <c r="F141" s="16">
        <v>3131.2033000000001</v>
      </c>
      <c r="G141" s="16">
        <v>22500</v>
      </c>
      <c r="H141" s="16">
        <v>200000</v>
      </c>
    </row>
    <row r="142" spans="1:8" x14ac:dyDescent="0.2">
      <c r="A142" t="s">
        <v>3729</v>
      </c>
      <c r="B142">
        <v>517700</v>
      </c>
      <c r="C142" t="s">
        <v>12176</v>
      </c>
      <c r="D142" t="s">
        <v>4</v>
      </c>
      <c r="E142" s="16">
        <v>7000</v>
      </c>
      <c r="F142" s="16">
        <v>3270.5650000000001</v>
      </c>
      <c r="G142" s="16">
        <v>25000</v>
      </c>
      <c r="H142" s="16">
        <v>0</v>
      </c>
    </row>
    <row r="143" spans="1:8" x14ac:dyDescent="0.2">
      <c r="A143" t="s">
        <v>3322</v>
      </c>
      <c r="B143">
        <v>444521</v>
      </c>
      <c r="C143" t="s">
        <v>12176</v>
      </c>
      <c r="D143" t="s">
        <v>4</v>
      </c>
      <c r="E143" s="16">
        <v>0</v>
      </c>
      <c r="F143" s="16">
        <v>230857.125</v>
      </c>
      <c r="G143" s="16">
        <v>19430</v>
      </c>
      <c r="H143" s="16">
        <v>0</v>
      </c>
    </row>
    <row r="144" spans="1:8" x14ac:dyDescent="0.2">
      <c r="A144" t="s">
        <v>4127</v>
      </c>
      <c r="B144">
        <v>630774</v>
      </c>
      <c r="C144" t="s">
        <v>12176</v>
      </c>
      <c r="D144" t="s">
        <v>4</v>
      </c>
      <c r="E144" s="16">
        <v>6500</v>
      </c>
      <c r="F144" s="16">
        <v>10641.12</v>
      </c>
      <c r="G144" s="16">
        <v>15000</v>
      </c>
      <c r="H144" s="16">
        <v>0</v>
      </c>
    </row>
    <row r="145" spans="1:8" x14ac:dyDescent="0.2">
      <c r="A145" t="s">
        <v>3688</v>
      </c>
      <c r="B145">
        <v>508399</v>
      </c>
      <c r="C145" t="s">
        <v>12176</v>
      </c>
      <c r="D145" t="s">
        <v>4</v>
      </c>
      <c r="E145" s="16">
        <v>5000</v>
      </c>
      <c r="F145" s="16">
        <v>558901.24490000005</v>
      </c>
      <c r="G145" s="16">
        <v>15000</v>
      </c>
      <c r="H145" s="16">
        <v>161500</v>
      </c>
    </row>
    <row r="146" spans="1:8" x14ac:dyDescent="0.2">
      <c r="A146" t="s">
        <v>3210</v>
      </c>
      <c r="B146">
        <v>424051</v>
      </c>
      <c r="C146" t="s">
        <v>12176</v>
      </c>
      <c r="D146" t="s">
        <v>4</v>
      </c>
      <c r="E146" s="16">
        <v>5000</v>
      </c>
      <c r="F146" s="16">
        <v>1307.845</v>
      </c>
      <c r="G146" s="16">
        <v>20000</v>
      </c>
      <c r="H146" s="16">
        <v>315400</v>
      </c>
    </row>
    <row r="147" spans="1:8" x14ac:dyDescent="0.2">
      <c r="A147" t="s">
        <v>5675</v>
      </c>
      <c r="B147">
        <v>1301500</v>
      </c>
      <c r="C147" t="s">
        <v>12176</v>
      </c>
      <c r="D147" t="s">
        <v>4</v>
      </c>
      <c r="E147" s="16">
        <v>15000</v>
      </c>
      <c r="F147" s="16">
        <v>54554.415000000001</v>
      </c>
      <c r="G147" s="16">
        <v>25000</v>
      </c>
      <c r="H147" s="16">
        <v>0</v>
      </c>
    </row>
    <row r="148" spans="1:8" x14ac:dyDescent="0.2">
      <c r="A148" t="s">
        <v>4125</v>
      </c>
      <c r="B148">
        <v>630757</v>
      </c>
      <c r="C148" t="s">
        <v>12176</v>
      </c>
      <c r="D148" t="s">
        <v>12</v>
      </c>
      <c r="E148" s="16">
        <v>1000</v>
      </c>
      <c r="F148" s="16">
        <v>0</v>
      </c>
      <c r="G148" s="16">
        <v>0</v>
      </c>
      <c r="H148" s="16">
        <v>0</v>
      </c>
    </row>
    <row r="149" spans="1:8" x14ac:dyDescent="0.2">
      <c r="A149" t="s">
        <v>2460</v>
      </c>
      <c r="B149">
        <v>297674</v>
      </c>
      <c r="C149" t="s">
        <v>12177</v>
      </c>
      <c r="D149" t="s">
        <v>12</v>
      </c>
      <c r="E149" s="16">
        <v>0</v>
      </c>
      <c r="F149" s="16">
        <v>0</v>
      </c>
      <c r="G149" s="16">
        <v>0</v>
      </c>
      <c r="H149" s="16">
        <v>0</v>
      </c>
    </row>
    <row r="150" spans="1:8" x14ac:dyDescent="0.2">
      <c r="A150" t="s">
        <v>6469</v>
      </c>
      <c r="B150">
        <v>1613852</v>
      </c>
      <c r="C150" t="s">
        <v>12176</v>
      </c>
      <c r="D150" t="s">
        <v>4</v>
      </c>
      <c r="E150" s="16">
        <v>1200</v>
      </c>
      <c r="F150" s="16">
        <v>201642.19</v>
      </c>
      <c r="G150" s="16">
        <v>0</v>
      </c>
      <c r="H150" s="16">
        <v>0</v>
      </c>
    </row>
    <row r="151" spans="1:8" x14ac:dyDescent="0.2">
      <c r="A151" t="s">
        <v>2343</v>
      </c>
      <c r="B151">
        <v>284563</v>
      </c>
      <c r="C151" t="s">
        <v>12176</v>
      </c>
      <c r="D151" t="s">
        <v>4</v>
      </c>
      <c r="E151" s="16">
        <v>0</v>
      </c>
      <c r="F151" s="16">
        <v>231533.95170000001</v>
      </c>
      <c r="G151" s="16">
        <v>10130</v>
      </c>
      <c r="H151" s="16">
        <v>126000</v>
      </c>
    </row>
    <row r="152" spans="1:8" x14ac:dyDescent="0.2">
      <c r="A152" t="s">
        <v>5256</v>
      </c>
      <c r="B152">
        <v>1037775</v>
      </c>
      <c r="C152" t="s">
        <v>12176</v>
      </c>
      <c r="D152" t="s">
        <v>4</v>
      </c>
      <c r="E152" s="16">
        <v>15000</v>
      </c>
      <c r="F152" s="16">
        <v>343661.46830000001</v>
      </c>
      <c r="G152" s="16">
        <v>31500</v>
      </c>
      <c r="H152" s="16">
        <v>133674.79990000001</v>
      </c>
    </row>
    <row r="153" spans="1:8" x14ac:dyDescent="0.2">
      <c r="A153" t="s">
        <v>4655</v>
      </c>
      <c r="B153">
        <v>757881</v>
      </c>
      <c r="C153" t="s">
        <v>12176</v>
      </c>
      <c r="D153" t="s">
        <v>4</v>
      </c>
      <c r="E153" s="16">
        <v>10000</v>
      </c>
      <c r="F153" s="16">
        <v>13501.61</v>
      </c>
      <c r="G153" s="16">
        <v>10130</v>
      </c>
      <c r="H153" s="16">
        <v>84000</v>
      </c>
    </row>
    <row r="154" spans="1:8" x14ac:dyDescent="0.2">
      <c r="A154" t="s">
        <v>592</v>
      </c>
      <c r="B154">
        <v>89549</v>
      </c>
      <c r="C154" t="s">
        <v>12176</v>
      </c>
      <c r="D154" t="s">
        <v>4</v>
      </c>
      <c r="E154" s="16">
        <v>0</v>
      </c>
      <c r="F154" s="16">
        <v>2721.5617000000002</v>
      </c>
      <c r="G154" s="16">
        <v>10080</v>
      </c>
      <c r="H154" s="16">
        <v>0</v>
      </c>
    </row>
    <row r="155" spans="1:8" x14ac:dyDescent="0.2">
      <c r="A155" t="s">
        <v>940</v>
      </c>
      <c r="B155">
        <v>118600</v>
      </c>
      <c r="C155" t="s">
        <v>12176</v>
      </c>
      <c r="D155" t="s">
        <v>4</v>
      </c>
      <c r="E155" s="16">
        <v>0</v>
      </c>
      <c r="F155" s="16">
        <v>31364.591700000001</v>
      </c>
      <c r="G155" s="16">
        <v>20000</v>
      </c>
      <c r="H155" s="16">
        <v>0</v>
      </c>
    </row>
    <row r="156" spans="1:8" x14ac:dyDescent="0.2">
      <c r="A156" t="s">
        <v>4967</v>
      </c>
      <c r="B156">
        <v>902461</v>
      </c>
      <c r="C156" t="s">
        <v>12176</v>
      </c>
      <c r="D156" t="s">
        <v>4</v>
      </c>
      <c r="E156" s="16">
        <v>6000</v>
      </c>
      <c r="F156" s="16">
        <v>70327.208199999994</v>
      </c>
      <c r="G156" s="16">
        <v>0</v>
      </c>
      <c r="H156" s="16">
        <v>0</v>
      </c>
    </row>
    <row r="157" spans="1:8" x14ac:dyDescent="0.2">
      <c r="A157" t="s">
        <v>1694</v>
      </c>
      <c r="B157">
        <v>159215</v>
      </c>
      <c r="C157" t="s">
        <v>12176</v>
      </c>
      <c r="D157" t="s">
        <v>4</v>
      </c>
      <c r="E157" s="16">
        <v>10000</v>
      </c>
      <c r="F157" s="16">
        <v>0.2</v>
      </c>
      <c r="G157" s="16">
        <v>0</v>
      </c>
      <c r="H157" s="16">
        <v>0</v>
      </c>
    </row>
    <row r="158" spans="1:8" x14ac:dyDescent="0.2">
      <c r="A158" t="s">
        <v>4310</v>
      </c>
      <c r="B158">
        <v>677542</v>
      </c>
      <c r="C158" t="s">
        <v>12176</v>
      </c>
      <c r="D158" t="s">
        <v>4</v>
      </c>
      <c r="E158" s="16">
        <v>0</v>
      </c>
      <c r="F158" s="16">
        <v>62040.9882</v>
      </c>
      <c r="G158" s="16">
        <v>15000</v>
      </c>
      <c r="H158" s="16">
        <v>300000</v>
      </c>
    </row>
    <row r="159" spans="1:8" x14ac:dyDescent="0.2">
      <c r="A159" t="s">
        <v>132</v>
      </c>
      <c r="B159">
        <v>22647</v>
      </c>
      <c r="C159" t="s">
        <v>12176</v>
      </c>
      <c r="D159" t="s">
        <v>4</v>
      </c>
      <c r="E159" s="16">
        <v>7500</v>
      </c>
      <c r="F159" s="16">
        <v>240367.59830000001</v>
      </c>
      <c r="G159" s="16">
        <v>22130</v>
      </c>
      <c r="H159" s="16">
        <v>0</v>
      </c>
    </row>
    <row r="160" spans="1:8" x14ac:dyDescent="0.2">
      <c r="A160" t="s">
        <v>2168</v>
      </c>
      <c r="B160">
        <v>250432</v>
      </c>
      <c r="C160" t="s">
        <v>12176</v>
      </c>
      <c r="D160" t="s">
        <v>4</v>
      </c>
      <c r="E160" s="16">
        <v>5000</v>
      </c>
      <c r="F160" s="16">
        <v>117699.15489999999</v>
      </c>
      <c r="G160" s="16">
        <v>0</v>
      </c>
      <c r="H160" s="16">
        <v>0</v>
      </c>
    </row>
    <row r="161" spans="1:8" x14ac:dyDescent="0.2">
      <c r="A161" t="s">
        <v>238</v>
      </c>
      <c r="B161">
        <v>25796</v>
      </c>
      <c r="C161" t="s">
        <v>12176</v>
      </c>
      <c r="D161" t="s">
        <v>4</v>
      </c>
      <c r="E161" s="16">
        <v>0</v>
      </c>
      <c r="F161" s="16">
        <v>433526.78659999999</v>
      </c>
      <c r="G161" s="16">
        <v>10000</v>
      </c>
      <c r="H161" s="16">
        <v>0</v>
      </c>
    </row>
    <row r="162" spans="1:8" x14ac:dyDescent="0.2">
      <c r="A162" t="s">
        <v>4629</v>
      </c>
      <c r="B162">
        <v>738518</v>
      </c>
      <c r="C162" t="s">
        <v>12176</v>
      </c>
      <c r="D162" t="s">
        <v>12</v>
      </c>
      <c r="E162" s="16">
        <v>0</v>
      </c>
      <c r="F162" s="16">
        <v>0</v>
      </c>
      <c r="G162" s="16">
        <v>0</v>
      </c>
      <c r="H162" s="16">
        <v>0</v>
      </c>
    </row>
    <row r="163" spans="1:8" x14ac:dyDescent="0.2">
      <c r="A163" t="s">
        <v>376</v>
      </c>
      <c r="B163">
        <v>52117</v>
      </c>
      <c r="C163" t="s">
        <v>12176</v>
      </c>
      <c r="D163" t="s">
        <v>12</v>
      </c>
      <c r="E163" s="16">
        <v>0</v>
      </c>
      <c r="F163" s="16">
        <v>0</v>
      </c>
      <c r="G163" s="16">
        <v>0</v>
      </c>
      <c r="H163" s="16">
        <v>0</v>
      </c>
    </row>
    <row r="164" spans="1:8" x14ac:dyDescent="0.2">
      <c r="A164" t="s">
        <v>5948</v>
      </c>
      <c r="B164">
        <v>1419881</v>
      </c>
      <c r="C164" t="s">
        <v>12176</v>
      </c>
      <c r="D164" t="s">
        <v>4</v>
      </c>
      <c r="E164" s="16">
        <v>6500</v>
      </c>
      <c r="F164" s="16">
        <v>6771.9417000000003</v>
      </c>
      <c r="G164" s="16">
        <v>5000</v>
      </c>
      <c r="H164" s="16">
        <v>0</v>
      </c>
    </row>
    <row r="165" spans="1:8" x14ac:dyDescent="0.2">
      <c r="A165" t="s">
        <v>5412</v>
      </c>
      <c r="B165">
        <v>1132077</v>
      </c>
      <c r="C165" t="s">
        <v>12176</v>
      </c>
      <c r="D165" t="s">
        <v>4</v>
      </c>
      <c r="E165" s="16">
        <v>6888</v>
      </c>
      <c r="F165" s="16">
        <v>2090.1367</v>
      </c>
      <c r="G165" s="16">
        <v>10000</v>
      </c>
      <c r="H165" s="16">
        <v>55337.569900000002</v>
      </c>
    </row>
    <row r="166" spans="1:8" x14ac:dyDescent="0.2">
      <c r="A166" t="s">
        <v>2852</v>
      </c>
      <c r="B166">
        <v>365207</v>
      </c>
      <c r="C166" t="s">
        <v>12176</v>
      </c>
      <c r="D166" t="s">
        <v>4</v>
      </c>
      <c r="E166" s="16">
        <v>1200</v>
      </c>
      <c r="F166" s="16">
        <v>2207.5250000000001</v>
      </c>
      <c r="G166" s="16">
        <v>5600</v>
      </c>
      <c r="H166" s="16">
        <v>0</v>
      </c>
    </row>
    <row r="167" spans="1:8" x14ac:dyDescent="0.2">
      <c r="A167" t="s">
        <v>4971</v>
      </c>
      <c r="B167">
        <v>904441</v>
      </c>
      <c r="C167" t="s">
        <v>12176</v>
      </c>
      <c r="D167" t="s">
        <v>4</v>
      </c>
      <c r="E167" s="16">
        <v>3000</v>
      </c>
      <c r="F167" s="16">
        <v>163279.37330000001</v>
      </c>
      <c r="G167" s="16">
        <v>13080</v>
      </c>
      <c r="H167" s="16">
        <v>0</v>
      </c>
    </row>
    <row r="168" spans="1:8" x14ac:dyDescent="0.2">
      <c r="A168" t="s">
        <v>5978</v>
      </c>
      <c r="B168">
        <v>1434659</v>
      </c>
      <c r="C168" t="s">
        <v>12176</v>
      </c>
      <c r="D168" t="s">
        <v>12</v>
      </c>
      <c r="E168" s="16">
        <v>1000</v>
      </c>
      <c r="F168" s="16">
        <v>0</v>
      </c>
      <c r="G168" s="16">
        <v>0</v>
      </c>
      <c r="H168" s="16">
        <v>0</v>
      </c>
    </row>
    <row r="169" spans="1:8" x14ac:dyDescent="0.2">
      <c r="A169" t="s">
        <v>3044</v>
      </c>
      <c r="B169">
        <v>393117</v>
      </c>
      <c r="C169" t="s">
        <v>12176</v>
      </c>
      <c r="D169" t="s">
        <v>4</v>
      </c>
      <c r="E169" s="16">
        <v>2163</v>
      </c>
      <c r="F169" s="16">
        <v>26325.564900000001</v>
      </c>
      <c r="G169" s="16">
        <v>3000</v>
      </c>
      <c r="H169" s="16">
        <v>0</v>
      </c>
    </row>
    <row r="170" spans="1:8" x14ac:dyDescent="0.2">
      <c r="A170" t="s">
        <v>2812</v>
      </c>
      <c r="B170">
        <v>361832</v>
      </c>
      <c r="C170" t="s">
        <v>12176</v>
      </c>
      <c r="D170" t="s">
        <v>4</v>
      </c>
      <c r="E170" s="16">
        <v>0</v>
      </c>
      <c r="F170" s="16">
        <v>127880.9783</v>
      </c>
      <c r="G170" s="16">
        <v>20000</v>
      </c>
      <c r="H170" s="16">
        <v>0</v>
      </c>
    </row>
    <row r="171" spans="1:8" x14ac:dyDescent="0.2">
      <c r="A171" t="s">
        <v>1915</v>
      </c>
      <c r="B171">
        <v>170296</v>
      </c>
      <c r="C171" t="s">
        <v>12176</v>
      </c>
      <c r="D171" t="s">
        <v>4</v>
      </c>
      <c r="E171" s="16">
        <v>7000</v>
      </c>
      <c r="F171" s="16">
        <v>8030.01</v>
      </c>
      <c r="G171" s="16">
        <v>25000</v>
      </c>
      <c r="H171" s="16">
        <v>400000</v>
      </c>
    </row>
    <row r="172" spans="1:8" x14ac:dyDescent="0.2">
      <c r="A172" t="s">
        <v>4759</v>
      </c>
      <c r="B172">
        <v>805231</v>
      </c>
      <c r="C172" t="s">
        <v>12176</v>
      </c>
      <c r="D172" t="s">
        <v>4</v>
      </c>
      <c r="E172" s="16">
        <v>6000</v>
      </c>
      <c r="F172" s="16">
        <v>880.91830000000004</v>
      </c>
      <c r="G172" s="16">
        <v>13300</v>
      </c>
      <c r="H172" s="16">
        <v>45598.819900000002</v>
      </c>
    </row>
    <row r="173" spans="1:8" x14ac:dyDescent="0.2">
      <c r="A173" t="s">
        <v>4133</v>
      </c>
      <c r="B173">
        <v>632828</v>
      </c>
      <c r="C173" t="s">
        <v>12176</v>
      </c>
      <c r="D173" t="s">
        <v>4</v>
      </c>
      <c r="E173" s="16">
        <v>1400</v>
      </c>
      <c r="F173" s="16">
        <v>12063.1216</v>
      </c>
      <c r="G173" s="16">
        <v>15600</v>
      </c>
      <c r="H173" s="16">
        <v>0</v>
      </c>
    </row>
    <row r="174" spans="1:8" x14ac:dyDescent="0.2">
      <c r="A174" t="s">
        <v>1888</v>
      </c>
      <c r="B174">
        <v>169109</v>
      </c>
      <c r="C174" t="s">
        <v>12176</v>
      </c>
      <c r="D174" t="s">
        <v>4</v>
      </c>
      <c r="E174" s="16">
        <v>3800</v>
      </c>
      <c r="F174" s="16">
        <v>14350.983200000001</v>
      </c>
      <c r="G174" s="16">
        <v>16880</v>
      </c>
      <c r="H174" s="16">
        <v>280000</v>
      </c>
    </row>
    <row r="175" spans="1:8" x14ac:dyDescent="0.2">
      <c r="A175" t="s">
        <v>1690</v>
      </c>
      <c r="B175">
        <v>158979</v>
      </c>
      <c r="C175" t="s">
        <v>12176</v>
      </c>
      <c r="D175" t="s">
        <v>4</v>
      </c>
      <c r="E175" s="16">
        <v>0</v>
      </c>
      <c r="F175" s="16">
        <v>52463.221700000002</v>
      </c>
      <c r="G175" s="16">
        <v>0</v>
      </c>
      <c r="H175" s="16">
        <v>140000</v>
      </c>
    </row>
    <row r="176" spans="1:8" x14ac:dyDescent="0.2">
      <c r="A176" t="s">
        <v>2993</v>
      </c>
      <c r="B176">
        <v>383099</v>
      </c>
      <c r="C176" t="s">
        <v>12176</v>
      </c>
      <c r="D176" t="s">
        <v>4</v>
      </c>
      <c r="E176" s="16">
        <v>6122</v>
      </c>
      <c r="F176" s="16">
        <v>8081.1149999999998</v>
      </c>
      <c r="G176" s="16">
        <v>22280</v>
      </c>
      <c r="H176" s="16">
        <v>77265</v>
      </c>
    </row>
    <row r="177" spans="1:8" x14ac:dyDescent="0.2">
      <c r="A177" t="s">
        <v>6048</v>
      </c>
      <c r="B177">
        <v>1461826</v>
      </c>
      <c r="C177" t="s">
        <v>12176</v>
      </c>
      <c r="D177" t="s">
        <v>4</v>
      </c>
      <c r="E177" s="16">
        <v>10259.89</v>
      </c>
      <c r="F177" s="16">
        <v>37273.638200000001</v>
      </c>
      <c r="G177" s="16">
        <v>15000</v>
      </c>
      <c r="H177" s="16">
        <v>394400</v>
      </c>
    </row>
    <row r="178" spans="1:8" x14ac:dyDescent="0.2">
      <c r="A178" t="s">
        <v>5885</v>
      </c>
      <c r="B178">
        <v>1391672</v>
      </c>
      <c r="C178" t="s">
        <v>12176</v>
      </c>
      <c r="D178" t="s">
        <v>4</v>
      </c>
      <c r="E178" s="16">
        <v>0</v>
      </c>
      <c r="F178" s="16">
        <v>15931.84</v>
      </c>
      <c r="G178" s="16">
        <v>0</v>
      </c>
      <c r="H178" s="16">
        <v>0</v>
      </c>
    </row>
    <row r="179" spans="1:8" x14ac:dyDescent="0.2">
      <c r="A179" t="s">
        <v>2688</v>
      </c>
      <c r="B179">
        <v>346475</v>
      </c>
      <c r="C179" t="s">
        <v>12176</v>
      </c>
      <c r="D179" t="s">
        <v>4</v>
      </c>
      <c r="E179" s="16">
        <v>7900</v>
      </c>
      <c r="F179" s="16">
        <v>44171.736700000001</v>
      </c>
      <c r="G179" s="16">
        <v>13500</v>
      </c>
      <c r="H179" s="16">
        <v>61250</v>
      </c>
    </row>
    <row r="180" spans="1:8" x14ac:dyDescent="0.2">
      <c r="A180" t="s">
        <v>2419</v>
      </c>
      <c r="B180">
        <v>291082</v>
      </c>
      <c r="C180" t="s">
        <v>12176</v>
      </c>
      <c r="D180" t="s">
        <v>4</v>
      </c>
      <c r="E180" s="16">
        <v>2824</v>
      </c>
      <c r="F180" s="16">
        <v>975812.7916</v>
      </c>
      <c r="G180" s="16">
        <v>20000</v>
      </c>
      <c r="H180" s="16">
        <v>400000</v>
      </c>
    </row>
    <row r="181" spans="1:8" x14ac:dyDescent="0.2">
      <c r="A181" t="s">
        <v>4510</v>
      </c>
      <c r="B181">
        <v>700393</v>
      </c>
      <c r="C181" t="s">
        <v>12176</v>
      </c>
      <c r="D181" t="s">
        <v>4</v>
      </c>
      <c r="E181" s="16">
        <v>6000</v>
      </c>
      <c r="F181" s="16">
        <v>117017.69160000001</v>
      </c>
      <c r="G181" s="16">
        <v>10000</v>
      </c>
      <c r="H181" s="16">
        <v>155000</v>
      </c>
    </row>
    <row r="182" spans="1:8" x14ac:dyDescent="0.2">
      <c r="A182" t="s">
        <v>3412</v>
      </c>
      <c r="B182">
        <v>459525</v>
      </c>
      <c r="C182" t="s">
        <v>12176</v>
      </c>
      <c r="D182" t="s">
        <v>4</v>
      </c>
      <c r="E182" s="16">
        <v>0</v>
      </c>
      <c r="F182" s="16">
        <v>0</v>
      </c>
      <c r="G182" s="16">
        <v>0</v>
      </c>
      <c r="H182" s="16">
        <v>106920</v>
      </c>
    </row>
    <row r="183" spans="1:8" x14ac:dyDescent="0.2">
      <c r="A183" t="s">
        <v>4143</v>
      </c>
      <c r="B183">
        <v>636488</v>
      </c>
      <c r="C183" t="s">
        <v>12176</v>
      </c>
      <c r="D183" t="s">
        <v>4</v>
      </c>
      <c r="E183" s="16">
        <v>10573.42</v>
      </c>
      <c r="F183" s="16">
        <v>10367.9717</v>
      </c>
      <c r="G183" s="16">
        <v>10500</v>
      </c>
      <c r="H183" s="16">
        <v>400000</v>
      </c>
    </row>
    <row r="184" spans="1:8" x14ac:dyDescent="0.2">
      <c r="A184" t="s">
        <v>5435</v>
      </c>
      <c r="B184">
        <v>1147755</v>
      </c>
      <c r="C184" t="s">
        <v>12176</v>
      </c>
      <c r="D184" t="s">
        <v>4</v>
      </c>
      <c r="E184" s="16">
        <v>3200</v>
      </c>
      <c r="F184" s="16">
        <v>79336.699900000007</v>
      </c>
      <c r="G184" s="16">
        <v>15000</v>
      </c>
      <c r="H184" s="16">
        <v>249074.92989999999</v>
      </c>
    </row>
    <row r="185" spans="1:8" x14ac:dyDescent="0.2">
      <c r="A185" t="s">
        <v>3942</v>
      </c>
      <c r="B185">
        <v>575522</v>
      </c>
      <c r="C185" t="s">
        <v>12176</v>
      </c>
      <c r="D185" t="s">
        <v>4</v>
      </c>
      <c r="E185" s="16">
        <v>17692.310000000001</v>
      </c>
      <c r="F185" s="16">
        <v>562922.66500000004</v>
      </c>
      <c r="G185" s="16">
        <v>20000</v>
      </c>
      <c r="H185" s="16">
        <v>0</v>
      </c>
    </row>
    <row r="186" spans="1:8" x14ac:dyDescent="0.2">
      <c r="A186" t="s">
        <v>5311</v>
      </c>
      <c r="B186">
        <v>1070320</v>
      </c>
      <c r="C186" t="s">
        <v>12176</v>
      </c>
      <c r="D186" t="s">
        <v>4</v>
      </c>
      <c r="E186" s="16">
        <v>15000</v>
      </c>
      <c r="F186" s="16">
        <v>28933.581600000001</v>
      </c>
      <c r="G186" s="16">
        <v>0</v>
      </c>
      <c r="H186" s="16">
        <v>0</v>
      </c>
    </row>
    <row r="187" spans="1:8" x14ac:dyDescent="0.2">
      <c r="A187" t="s">
        <v>3715</v>
      </c>
      <c r="B187">
        <v>513871</v>
      </c>
      <c r="C187" t="s">
        <v>12176</v>
      </c>
      <c r="D187" t="s">
        <v>4</v>
      </c>
      <c r="E187" s="16">
        <v>0</v>
      </c>
      <c r="F187" s="16">
        <v>119750.29670000001</v>
      </c>
      <c r="G187" s="16">
        <v>10000</v>
      </c>
      <c r="H187" s="16">
        <v>0</v>
      </c>
    </row>
    <row r="188" spans="1:8" x14ac:dyDescent="0.2">
      <c r="A188" t="s">
        <v>2208</v>
      </c>
      <c r="B188">
        <v>261375</v>
      </c>
      <c r="C188" t="s">
        <v>12176</v>
      </c>
      <c r="D188" t="s">
        <v>4</v>
      </c>
      <c r="E188" s="16">
        <v>7000</v>
      </c>
      <c r="F188" s="16">
        <v>59493.355000000003</v>
      </c>
      <c r="G188" s="16">
        <v>15200</v>
      </c>
      <c r="H188" s="16">
        <v>0</v>
      </c>
    </row>
    <row r="189" spans="1:8" x14ac:dyDescent="0.2">
      <c r="A189" t="s">
        <v>6113</v>
      </c>
      <c r="B189">
        <v>1494146</v>
      </c>
      <c r="C189" t="s">
        <v>12176</v>
      </c>
      <c r="D189" t="s">
        <v>4</v>
      </c>
      <c r="E189" s="16">
        <v>7000</v>
      </c>
      <c r="F189" s="16">
        <v>1692.7782999999999</v>
      </c>
      <c r="G189" s="16">
        <v>0</v>
      </c>
      <c r="H189" s="16">
        <v>0</v>
      </c>
    </row>
    <row r="190" spans="1:8" x14ac:dyDescent="0.2">
      <c r="A190" t="s">
        <v>5399</v>
      </c>
      <c r="B190">
        <v>1121272</v>
      </c>
      <c r="C190" t="s">
        <v>12176</v>
      </c>
      <c r="D190" t="s">
        <v>4</v>
      </c>
      <c r="E190" s="16">
        <v>2500</v>
      </c>
      <c r="F190" s="16">
        <v>269157.42989999999</v>
      </c>
      <c r="G190" s="16">
        <v>11250</v>
      </c>
      <c r="H190" s="16">
        <v>0</v>
      </c>
    </row>
    <row r="191" spans="1:8" x14ac:dyDescent="0.2">
      <c r="A191" t="s">
        <v>5206</v>
      </c>
      <c r="B191">
        <v>1007815</v>
      </c>
      <c r="C191" t="s">
        <v>12176</v>
      </c>
      <c r="D191" t="s">
        <v>4</v>
      </c>
      <c r="E191" s="16">
        <v>15000</v>
      </c>
      <c r="F191" s="16">
        <v>47895.79</v>
      </c>
      <c r="G191" s="16">
        <v>0</v>
      </c>
      <c r="H191" s="16">
        <v>0</v>
      </c>
    </row>
    <row r="192" spans="1:8" x14ac:dyDescent="0.2">
      <c r="A192" t="s">
        <v>1659</v>
      </c>
      <c r="B192">
        <v>157045</v>
      </c>
      <c r="C192" t="s">
        <v>12176</v>
      </c>
      <c r="D192" t="s">
        <v>12</v>
      </c>
      <c r="E192" s="16">
        <v>0</v>
      </c>
      <c r="F192" s="16">
        <v>0</v>
      </c>
      <c r="G192" s="16">
        <v>0</v>
      </c>
      <c r="H192" s="16">
        <v>0</v>
      </c>
    </row>
    <row r="193" spans="1:8" x14ac:dyDescent="0.2">
      <c r="A193" t="s">
        <v>6585</v>
      </c>
      <c r="B193">
        <v>1648378</v>
      </c>
      <c r="C193" t="s">
        <v>12176</v>
      </c>
      <c r="D193" t="s">
        <v>12</v>
      </c>
      <c r="E193" s="16">
        <v>0</v>
      </c>
      <c r="F193" s="16">
        <v>0</v>
      </c>
      <c r="G193" s="16">
        <v>0</v>
      </c>
      <c r="H193" s="16">
        <v>0</v>
      </c>
    </row>
    <row r="194" spans="1:8" x14ac:dyDescent="0.2">
      <c r="A194" t="s">
        <v>5502</v>
      </c>
      <c r="B194">
        <v>1191516</v>
      </c>
      <c r="C194" t="s">
        <v>12176</v>
      </c>
      <c r="D194" t="s">
        <v>4</v>
      </c>
      <c r="E194" s="16">
        <v>9000</v>
      </c>
      <c r="F194" s="16">
        <v>33212.261700000003</v>
      </c>
      <c r="G194" s="16">
        <v>15000</v>
      </c>
      <c r="H194" s="16">
        <v>860000</v>
      </c>
    </row>
    <row r="195" spans="1:8" x14ac:dyDescent="0.2">
      <c r="A195" t="s">
        <v>3538</v>
      </c>
      <c r="B195">
        <v>479772</v>
      </c>
      <c r="C195" t="s">
        <v>12176</v>
      </c>
      <c r="D195" t="s">
        <v>4</v>
      </c>
      <c r="E195" s="16">
        <v>4759.53</v>
      </c>
      <c r="F195" s="16">
        <v>92295.875</v>
      </c>
      <c r="G195" s="16">
        <v>10000</v>
      </c>
      <c r="H195" s="16">
        <v>71000</v>
      </c>
    </row>
    <row r="196" spans="1:8" x14ac:dyDescent="0.2">
      <c r="A196" t="s">
        <v>733</v>
      </c>
      <c r="B196">
        <v>106563</v>
      </c>
      <c r="C196" t="s">
        <v>12176</v>
      </c>
      <c r="D196" t="s">
        <v>12</v>
      </c>
      <c r="E196" s="16">
        <v>870.12</v>
      </c>
      <c r="F196" s="16">
        <v>0</v>
      </c>
      <c r="G196" s="16">
        <v>0</v>
      </c>
      <c r="H196" s="16">
        <v>0</v>
      </c>
    </row>
    <row r="197" spans="1:8" x14ac:dyDescent="0.2">
      <c r="A197" t="s">
        <v>6429</v>
      </c>
      <c r="B197">
        <v>1603036</v>
      </c>
      <c r="C197" t="s">
        <v>12176</v>
      </c>
      <c r="D197" t="s">
        <v>4</v>
      </c>
      <c r="E197" s="16">
        <v>11600</v>
      </c>
      <c r="F197" s="16">
        <v>39976.758300000001</v>
      </c>
      <c r="G197" s="16">
        <v>5000</v>
      </c>
      <c r="H197" s="16">
        <v>0</v>
      </c>
    </row>
    <row r="198" spans="1:8" x14ac:dyDescent="0.2">
      <c r="A198" t="s">
        <v>2393</v>
      </c>
      <c r="B198">
        <v>289043</v>
      </c>
      <c r="C198" t="s">
        <v>12176</v>
      </c>
      <c r="D198" t="s">
        <v>12</v>
      </c>
      <c r="E198" s="16">
        <v>10000</v>
      </c>
      <c r="F198" s="16">
        <v>0</v>
      </c>
      <c r="G198" s="16">
        <v>0</v>
      </c>
      <c r="H198" s="16">
        <v>0</v>
      </c>
    </row>
    <row r="199" spans="1:8" x14ac:dyDescent="0.2">
      <c r="A199" t="s">
        <v>5347</v>
      </c>
      <c r="B199">
        <v>1092254</v>
      </c>
      <c r="C199" t="s">
        <v>12176</v>
      </c>
      <c r="D199" t="s">
        <v>4</v>
      </c>
      <c r="E199" s="16">
        <v>3000</v>
      </c>
      <c r="F199" s="16">
        <v>715.38329999999996</v>
      </c>
      <c r="G199" s="16">
        <v>9000</v>
      </c>
      <c r="H199" s="16">
        <v>185400</v>
      </c>
    </row>
    <row r="200" spans="1:8" x14ac:dyDescent="0.2">
      <c r="A200" t="s">
        <v>6135</v>
      </c>
      <c r="B200">
        <v>1505278</v>
      </c>
      <c r="C200" t="s">
        <v>12176</v>
      </c>
      <c r="D200" t="s">
        <v>4</v>
      </c>
      <c r="E200" s="16">
        <v>9125</v>
      </c>
      <c r="F200" s="16">
        <v>472849.66830000002</v>
      </c>
      <c r="G200" s="16">
        <v>0</v>
      </c>
      <c r="H200" s="16">
        <v>0</v>
      </c>
    </row>
    <row r="201" spans="1:8" x14ac:dyDescent="0.2">
      <c r="A201" t="s">
        <v>913</v>
      </c>
      <c r="B201">
        <v>117732</v>
      </c>
      <c r="C201" t="s">
        <v>12176</v>
      </c>
      <c r="D201" t="s">
        <v>12</v>
      </c>
      <c r="E201" s="16">
        <v>5000</v>
      </c>
      <c r="F201" s="16">
        <v>0</v>
      </c>
      <c r="G201" s="16">
        <v>0</v>
      </c>
      <c r="H201" s="16">
        <v>0</v>
      </c>
    </row>
    <row r="202" spans="1:8" x14ac:dyDescent="0.2">
      <c r="A202" t="s">
        <v>2068</v>
      </c>
      <c r="B202">
        <v>211896</v>
      </c>
      <c r="C202" t="s">
        <v>12176</v>
      </c>
      <c r="D202" t="s">
        <v>4</v>
      </c>
      <c r="E202" s="16">
        <v>10000</v>
      </c>
      <c r="F202" s="16">
        <v>14603.831700000001</v>
      </c>
      <c r="G202" s="16">
        <v>15000</v>
      </c>
      <c r="H202" s="16">
        <v>1000000</v>
      </c>
    </row>
    <row r="203" spans="1:8" x14ac:dyDescent="0.2">
      <c r="A203" t="s">
        <v>5495</v>
      </c>
      <c r="B203">
        <v>1190423</v>
      </c>
      <c r="C203" t="s">
        <v>12176</v>
      </c>
      <c r="D203" t="s">
        <v>4</v>
      </c>
      <c r="E203" s="16">
        <v>5875</v>
      </c>
      <c r="F203" s="16">
        <v>388164.20319999999</v>
      </c>
      <c r="G203" s="16">
        <v>10000</v>
      </c>
      <c r="H203" s="16">
        <v>0</v>
      </c>
    </row>
    <row r="204" spans="1:8" x14ac:dyDescent="0.2">
      <c r="A204" t="s">
        <v>2031</v>
      </c>
      <c r="B204">
        <v>207182</v>
      </c>
      <c r="C204" t="s">
        <v>12176</v>
      </c>
      <c r="D204" t="s">
        <v>4</v>
      </c>
      <c r="E204" s="16">
        <v>7000</v>
      </c>
      <c r="F204" s="16">
        <v>20597.678199999998</v>
      </c>
      <c r="G204" s="16">
        <v>11250</v>
      </c>
      <c r="H204" s="16">
        <v>551471.46990000003</v>
      </c>
    </row>
    <row r="205" spans="1:8" x14ac:dyDescent="0.2">
      <c r="A205" t="s">
        <v>1923</v>
      </c>
      <c r="B205">
        <v>170599</v>
      </c>
      <c r="C205" t="s">
        <v>12176</v>
      </c>
      <c r="D205" t="s">
        <v>4</v>
      </c>
      <c r="E205" s="16">
        <v>0</v>
      </c>
      <c r="F205" s="16">
        <v>85014.726599999995</v>
      </c>
      <c r="G205" s="16">
        <v>6000</v>
      </c>
      <c r="H205" s="16">
        <v>0</v>
      </c>
    </row>
    <row r="206" spans="1:8" x14ac:dyDescent="0.2">
      <c r="A206" t="s">
        <v>2478</v>
      </c>
      <c r="B206">
        <v>301334</v>
      </c>
      <c r="C206" t="s">
        <v>12176</v>
      </c>
      <c r="D206" t="s">
        <v>4</v>
      </c>
      <c r="E206" s="16">
        <v>9950</v>
      </c>
      <c r="F206" s="16">
        <v>16550.041700000002</v>
      </c>
      <c r="G206" s="16">
        <v>14075</v>
      </c>
      <c r="H206" s="16">
        <v>0</v>
      </c>
    </row>
    <row r="207" spans="1:8" x14ac:dyDescent="0.2">
      <c r="A207" t="s">
        <v>2897</v>
      </c>
      <c r="B207">
        <v>370505</v>
      </c>
      <c r="C207" t="s">
        <v>12539</v>
      </c>
      <c r="D207" t="s">
        <v>12</v>
      </c>
      <c r="E207" s="16">
        <v>0</v>
      </c>
      <c r="F207" s="16">
        <v>0</v>
      </c>
      <c r="G207" s="16">
        <v>0</v>
      </c>
      <c r="H207" s="16">
        <v>0</v>
      </c>
    </row>
    <row r="208" spans="1:8" x14ac:dyDescent="0.2">
      <c r="A208" t="s">
        <v>1068</v>
      </c>
      <c r="B208">
        <v>123913</v>
      </c>
      <c r="C208" t="s">
        <v>12176</v>
      </c>
      <c r="D208" t="s">
        <v>12</v>
      </c>
      <c r="E208" s="16">
        <v>1500</v>
      </c>
      <c r="F208" s="16">
        <v>0</v>
      </c>
      <c r="G208" s="16">
        <v>0</v>
      </c>
      <c r="H208" s="16">
        <v>0</v>
      </c>
    </row>
    <row r="209" spans="1:8" x14ac:dyDescent="0.2">
      <c r="A209" t="s">
        <v>4392</v>
      </c>
      <c r="B209">
        <v>687606</v>
      </c>
      <c r="C209" t="s">
        <v>12176</v>
      </c>
      <c r="D209" t="s">
        <v>12</v>
      </c>
      <c r="E209" s="16">
        <v>0</v>
      </c>
      <c r="F209" s="16">
        <v>0</v>
      </c>
      <c r="G209" s="16">
        <v>0</v>
      </c>
      <c r="H209" s="16">
        <v>0</v>
      </c>
    </row>
    <row r="210" spans="1:8" x14ac:dyDescent="0.2">
      <c r="A210" t="s">
        <v>5291</v>
      </c>
      <c r="B210">
        <v>1051326</v>
      </c>
      <c r="C210" t="s">
        <v>12176</v>
      </c>
      <c r="D210" t="s">
        <v>12</v>
      </c>
      <c r="E210" s="16">
        <v>5000</v>
      </c>
      <c r="F210" s="16">
        <v>0</v>
      </c>
      <c r="G210" s="16">
        <v>0</v>
      </c>
      <c r="H210" s="16">
        <v>0</v>
      </c>
    </row>
    <row r="211" spans="1:8" x14ac:dyDescent="0.2">
      <c r="A211" t="s">
        <v>5873</v>
      </c>
      <c r="B211">
        <v>1386286</v>
      </c>
      <c r="C211" t="s">
        <v>12176</v>
      </c>
      <c r="D211" t="s">
        <v>4</v>
      </c>
      <c r="E211" s="16">
        <v>5000</v>
      </c>
      <c r="F211" s="16">
        <v>506411.13170000003</v>
      </c>
      <c r="G211" s="16">
        <v>15000</v>
      </c>
      <c r="H211" s="16">
        <v>0</v>
      </c>
    </row>
    <row r="212" spans="1:8" x14ac:dyDescent="0.2">
      <c r="A212" t="s">
        <v>876</v>
      </c>
      <c r="B212">
        <v>116725</v>
      </c>
      <c r="C212" t="s">
        <v>12176</v>
      </c>
      <c r="D212" t="s">
        <v>4</v>
      </c>
      <c r="E212" s="16">
        <v>15000</v>
      </c>
      <c r="F212" s="16">
        <v>102658.31660000001</v>
      </c>
      <c r="G212" s="16">
        <v>22280</v>
      </c>
      <c r="H212" s="16">
        <v>0</v>
      </c>
    </row>
    <row r="213" spans="1:8" x14ac:dyDescent="0.2">
      <c r="A213" t="s">
        <v>4699</v>
      </c>
      <c r="B213">
        <v>778628</v>
      </c>
      <c r="C213" t="s">
        <v>12176</v>
      </c>
      <c r="D213" t="s">
        <v>4</v>
      </c>
      <c r="E213" s="16">
        <v>1500</v>
      </c>
      <c r="F213" s="16">
        <v>5648.52</v>
      </c>
      <c r="G213" s="16">
        <v>15000</v>
      </c>
      <c r="H213" s="16">
        <v>0</v>
      </c>
    </row>
    <row r="214" spans="1:8" x14ac:dyDescent="0.2">
      <c r="A214" t="s">
        <v>2092</v>
      </c>
      <c r="B214">
        <v>222610</v>
      </c>
      <c r="C214" t="s">
        <v>12176</v>
      </c>
      <c r="D214" t="s">
        <v>4</v>
      </c>
      <c r="E214" s="16">
        <v>12000</v>
      </c>
      <c r="F214" s="16">
        <v>6406.19</v>
      </c>
      <c r="G214" s="16">
        <v>22500</v>
      </c>
      <c r="H214" s="16">
        <v>0</v>
      </c>
    </row>
    <row r="215" spans="1:8" x14ac:dyDescent="0.2">
      <c r="A215" t="s">
        <v>5942</v>
      </c>
      <c r="B215">
        <v>1416714</v>
      </c>
      <c r="C215" t="s">
        <v>12176</v>
      </c>
      <c r="D215" t="s">
        <v>4</v>
      </c>
      <c r="E215" s="16">
        <v>9000</v>
      </c>
      <c r="F215" s="16">
        <v>208491.52660000001</v>
      </c>
      <c r="G215" s="16">
        <v>15000</v>
      </c>
      <c r="H215" s="16">
        <v>0</v>
      </c>
    </row>
    <row r="216" spans="1:8" x14ac:dyDescent="0.2">
      <c r="A216" t="s">
        <v>3119</v>
      </c>
      <c r="B216">
        <v>407406</v>
      </c>
      <c r="C216" t="s">
        <v>12176</v>
      </c>
      <c r="D216" t="s">
        <v>4</v>
      </c>
      <c r="E216" s="16">
        <v>0</v>
      </c>
      <c r="F216" s="16">
        <v>16251.6867</v>
      </c>
      <c r="G216" s="16">
        <v>17550</v>
      </c>
      <c r="H216" s="16">
        <v>0</v>
      </c>
    </row>
    <row r="217" spans="1:8" x14ac:dyDescent="0.2">
      <c r="A217" t="s">
        <v>6162</v>
      </c>
      <c r="B217">
        <v>1511653</v>
      </c>
      <c r="C217" t="s">
        <v>12176</v>
      </c>
      <c r="D217" t="s">
        <v>4</v>
      </c>
      <c r="E217" s="16">
        <v>6000</v>
      </c>
      <c r="F217" s="16">
        <v>3602.2917000000002</v>
      </c>
      <c r="G217" s="16">
        <v>0</v>
      </c>
      <c r="H217" s="16">
        <v>0</v>
      </c>
    </row>
    <row r="218" spans="1:8" x14ac:dyDescent="0.2">
      <c r="A218" t="s">
        <v>2242</v>
      </c>
      <c r="B218">
        <v>269513</v>
      </c>
      <c r="C218" t="s">
        <v>12176</v>
      </c>
      <c r="D218" t="s">
        <v>4</v>
      </c>
      <c r="E218" s="16">
        <v>12393.96</v>
      </c>
      <c r="F218" s="16">
        <v>19172.143199999999</v>
      </c>
      <c r="G218" s="16">
        <v>0</v>
      </c>
      <c r="H218" s="16">
        <v>0</v>
      </c>
    </row>
    <row r="219" spans="1:8" x14ac:dyDescent="0.2">
      <c r="A219" t="s">
        <v>4984</v>
      </c>
      <c r="B219">
        <v>912638</v>
      </c>
      <c r="C219" t="s">
        <v>12176</v>
      </c>
      <c r="D219" t="s">
        <v>4</v>
      </c>
      <c r="E219" s="16">
        <v>12000</v>
      </c>
      <c r="F219" s="16">
        <v>79456.168300000005</v>
      </c>
      <c r="G219" s="16">
        <v>15000</v>
      </c>
      <c r="H219" s="16">
        <v>0</v>
      </c>
    </row>
    <row r="220" spans="1:8" x14ac:dyDescent="0.2">
      <c r="A220" t="s">
        <v>3871</v>
      </c>
      <c r="B220">
        <v>549689</v>
      </c>
      <c r="C220" t="s">
        <v>12176</v>
      </c>
      <c r="D220" t="s">
        <v>4</v>
      </c>
      <c r="E220" s="16">
        <v>0</v>
      </c>
      <c r="F220" s="16">
        <v>64971.2399</v>
      </c>
      <c r="G220" s="16">
        <v>0</v>
      </c>
      <c r="H220" s="16">
        <v>0</v>
      </c>
    </row>
    <row r="221" spans="1:8" x14ac:dyDescent="0.2">
      <c r="A221" t="s">
        <v>1657</v>
      </c>
      <c r="B221">
        <v>156908</v>
      </c>
      <c r="C221" t="s">
        <v>12176</v>
      </c>
      <c r="D221" t="s">
        <v>4</v>
      </c>
      <c r="E221" s="16">
        <v>5000</v>
      </c>
      <c r="F221" s="16">
        <v>352135.2133</v>
      </c>
      <c r="G221" s="16">
        <v>25000</v>
      </c>
      <c r="H221" s="16">
        <v>361836.66</v>
      </c>
    </row>
    <row r="222" spans="1:8" x14ac:dyDescent="0.2">
      <c r="A222" t="s">
        <v>3751</v>
      </c>
      <c r="B222">
        <v>525303</v>
      </c>
      <c r="C222" t="s">
        <v>12176</v>
      </c>
      <c r="D222" t="s">
        <v>4</v>
      </c>
      <c r="E222" s="16">
        <v>5000</v>
      </c>
      <c r="F222" s="16">
        <v>84798.63</v>
      </c>
      <c r="G222" s="16">
        <v>20000</v>
      </c>
      <c r="H222" s="16">
        <v>38047.169900000001</v>
      </c>
    </row>
    <row r="223" spans="1:8" x14ac:dyDescent="0.2">
      <c r="A223" t="s">
        <v>914</v>
      </c>
      <c r="B223">
        <v>117767</v>
      </c>
      <c r="C223" t="s">
        <v>12176</v>
      </c>
      <c r="D223" t="s">
        <v>4</v>
      </c>
      <c r="E223" s="16">
        <v>9889.16</v>
      </c>
      <c r="F223" s="16">
        <v>77198.425000000003</v>
      </c>
      <c r="G223" s="16">
        <v>25000</v>
      </c>
      <c r="H223" s="16">
        <v>0</v>
      </c>
    </row>
    <row r="224" spans="1:8" x14ac:dyDescent="0.2">
      <c r="A224" t="s">
        <v>4668</v>
      </c>
      <c r="B224">
        <v>764366</v>
      </c>
      <c r="C224" t="s">
        <v>12176</v>
      </c>
      <c r="D224" t="s">
        <v>4</v>
      </c>
      <c r="E224" s="16">
        <v>15000</v>
      </c>
      <c r="F224" s="16">
        <v>8193.6849000000002</v>
      </c>
      <c r="G224" s="16">
        <v>15000</v>
      </c>
      <c r="H224" s="16">
        <v>0</v>
      </c>
    </row>
    <row r="225" spans="1:8" x14ac:dyDescent="0.2">
      <c r="A225" t="s">
        <v>4031</v>
      </c>
      <c r="B225">
        <v>599707</v>
      </c>
      <c r="C225" t="s">
        <v>12176</v>
      </c>
      <c r="D225" t="s">
        <v>4</v>
      </c>
      <c r="E225" s="16">
        <v>4000</v>
      </c>
      <c r="F225" s="16">
        <v>11270.8999</v>
      </c>
      <c r="G225" s="16">
        <v>9000</v>
      </c>
      <c r="H225" s="16">
        <v>300000</v>
      </c>
    </row>
    <row r="226" spans="1:8" x14ac:dyDescent="0.2">
      <c r="A226" t="s">
        <v>5821</v>
      </c>
      <c r="B226">
        <v>1365918</v>
      </c>
      <c r="C226" t="s">
        <v>12176</v>
      </c>
      <c r="D226" t="s">
        <v>4</v>
      </c>
      <c r="E226" s="16">
        <v>10000</v>
      </c>
      <c r="F226" s="16">
        <v>3554.8166999999999</v>
      </c>
      <c r="G226" s="16">
        <v>10000</v>
      </c>
      <c r="H226" s="16">
        <v>0</v>
      </c>
    </row>
    <row r="227" spans="1:8" x14ac:dyDescent="0.2">
      <c r="A227" t="s">
        <v>1814</v>
      </c>
      <c r="B227">
        <v>166223</v>
      </c>
      <c r="C227" t="s">
        <v>12176</v>
      </c>
      <c r="D227" t="s">
        <v>4</v>
      </c>
      <c r="E227" s="16">
        <v>5000</v>
      </c>
      <c r="F227" s="16">
        <v>717.3066</v>
      </c>
      <c r="G227" s="16">
        <v>16880</v>
      </c>
      <c r="H227" s="16">
        <v>0</v>
      </c>
    </row>
    <row r="228" spans="1:8" x14ac:dyDescent="0.2">
      <c r="A228" t="s">
        <v>1591</v>
      </c>
      <c r="B228">
        <v>153916</v>
      </c>
      <c r="C228" t="s">
        <v>12176</v>
      </c>
      <c r="D228" t="s">
        <v>4</v>
      </c>
      <c r="E228" s="16">
        <v>10000</v>
      </c>
      <c r="F228" s="16">
        <v>1829.8916999999999</v>
      </c>
      <c r="G228" s="16">
        <v>15000</v>
      </c>
      <c r="H228" s="16">
        <v>0</v>
      </c>
    </row>
    <row r="229" spans="1:8" x14ac:dyDescent="0.2">
      <c r="A229" t="s">
        <v>3214</v>
      </c>
      <c r="B229">
        <v>424329</v>
      </c>
      <c r="C229" t="s">
        <v>12176</v>
      </c>
      <c r="D229" t="s">
        <v>4</v>
      </c>
      <c r="E229" s="16">
        <v>1500</v>
      </c>
      <c r="F229" s="16">
        <v>258.76170000000002</v>
      </c>
      <c r="G229" s="16">
        <v>0</v>
      </c>
      <c r="H229" s="16">
        <v>78300</v>
      </c>
    </row>
    <row r="230" spans="1:8" x14ac:dyDescent="0.2">
      <c r="A230" t="s">
        <v>6318</v>
      </c>
      <c r="B230">
        <v>1561104</v>
      </c>
      <c r="C230" t="s">
        <v>12176</v>
      </c>
      <c r="D230" t="s">
        <v>4</v>
      </c>
      <c r="E230" s="16">
        <v>0</v>
      </c>
      <c r="F230" s="16">
        <v>13939.858200000001</v>
      </c>
      <c r="G230" s="16">
        <v>15000</v>
      </c>
      <c r="H230" s="16">
        <v>0</v>
      </c>
    </row>
    <row r="231" spans="1:8" x14ac:dyDescent="0.2">
      <c r="A231" t="s">
        <v>1198</v>
      </c>
      <c r="B231">
        <v>131163</v>
      </c>
      <c r="C231" t="s">
        <v>12176</v>
      </c>
      <c r="D231" t="s">
        <v>4</v>
      </c>
      <c r="E231" s="16">
        <v>3000</v>
      </c>
      <c r="F231" s="16">
        <v>2635.1466999999998</v>
      </c>
      <c r="G231" s="16">
        <v>21800</v>
      </c>
      <c r="H231" s="16">
        <v>0</v>
      </c>
    </row>
    <row r="232" spans="1:8" x14ac:dyDescent="0.2">
      <c r="A232" t="s">
        <v>5698</v>
      </c>
      <c r="B232">
        <v>1312052</v>
      </c>
      <c r="C232" t="s">
        <v>12176</v>
      </c>
      <c r="D232" t="s">
        <v>4</v>
      </c>
      <c r="E232" s="16">
        <v>6800</v>
      </c>
      <c r="F232" s="16">
        <v>53884.008300000001</v>
      </c>
      <c r="G232" s="16">
        <v>13750</v>
      </c>
      <c r="H232" s="16">
        <v>70000</v>
      </c>
    </row>
    <row r="233" spans="1:8" x14ac:dyDescent="0.2">
      <c r="A233" t="s">
        <v>5715</v>
      </c>
      <c r="B233">
        <v>1319183</v>
      </c>
      <c r="C233" t="s">
        <v>12176</v>
      </c>
      <c r="D233" t="s">
        <v>12</v>
      </c>
      <c r="E233" s="16">
        <v>7000</v>
      </c>
      <c r="F233" s="16">
        <v>0</v>
      </c>
      <c r="G233" s="16">
        <v>0</v>
      </c>
      <c r="H233" s="16">
        <v>0</v>
      </c>
    </row>
    <row r="234" spans="1:8" x14ac:dyDescent="0.2">
      <c r="A234" t="s">
        <v>6320</v>
      </c>
      <c r="B234">
        <v>1561801</v>
      </c>
      <c r="C234" t="s">
        <v>12176</v>
      </c>
      <c r="D234" t="s">
        <v>12</v>
      </c>
      <c r="E234" s="16">
        <v>0</v>
      </c>
      <c r="F234" s="16">
        <v>0</v>
      </c>
      <c r="G234" s="16">
        <v>0</v>
      </c>
      <c r="H234" s="16">
        <v>0</v>
      </c>
    </row>
    <row r="235" spans="1:8" x14ac:dyDescent="0.2">
      <c r="A235" t="s">
        <v>3079</v>
      </c>
      <c r="B235">
        <v>399156</v>
      </c>
      <c r="C235" t="s">
        <v>12176</v>
      </c>
      <c r="D235" t="s">
        <v>12</v>
      </c>
      <c r="E235" s="16">
        <v>0</v>
      </c>
      <c r="F235" s="16">
        <v>0</v>
      </c>
      <c r="G235" s="16">
        <v>0</v>
      </c>
      <c r="H235" s="16">
        <v>0</v>
      </c>
    </row>
    <row r="236" spans="1:8" x14ac:dyDescent="0.2">
      <c r="A236" t="s">
        <v>6822</v>
      </c>
      <c r="B236">
        <v>1752309</v>
      </c>
      <c r="C236" t="s">
        <v>12176</v>
      </c>
      <c r="D236" t="s">
        <v>4</v>
      </c>
      <c r="E236" s="16">
        <v>10000</v>
      </c>
      <c r="F236" s="16">
        <v>24467.404900000001</v>
      </c>
      <c r="G236" s="16">
        <v>10000</v>
      </c>
      <c r="H236" s="16">
        <v>0</v>
      </c>
    </row>
    <row r="237" spans="1:8" x14ac:dyDescent="0.2">
      <c r="A237" t="s">
        <v>6442</v>
      </c>
      <c r="B237">
        <v>1606513</v>
      </c>
      <c r="C237" t="s">
        <v>12176</v>
      </c>
      <c r="D237" t="s">
        <v>4</v>
      </c>
      <c r="E237" s="16">
        <v>0</v>
      </c>
      <c r="F237" s="16">
        <v>100161.93489999999</v>
      </c>
      <c r="G237" s="16">
        <v>0</v>
      </c>
      <c r="H237" s="16">
        <v>0</v>
      </c>
    </row>
    <row r="238" spans="1:8" x14ac:dyDescent="0.2">
      <c r="A238" t="s">
        <v>5844</v>
      </c>
      <c r="B238">
        <v>1372778</v>
      </c>
      <c r="C238" t="s">
        <v>12176</v>
      </c>
      <c r="D238" t="s">
        <v>12</v>
      </c>
      <c r="E238" s="16">
        <v>0</v>
      </c>
      <c r="F238" s="16">
        <v>0</v>
      </c>
      <c r="G238" s="16">
        <v>0</v>
      </c>
      <c r="H238" s="16">
        <v>0</v>
      </c>
    </row>
    <row r="239" spans="1:8" x14ac:dyDescent="0.2">
      <c r="A239" t="s">
        <v>3107</v>
      </c>
      <c r="B239">
        <v>404988</v>
      </c>
      <c r="C239" t="s">
        <v>12176</v>
      </c>
      <c r="D239" t="s">
        <v>4</v>
      </c>
      <c r="E239" s="16">
        <v>2500</v>
      </c>
      <c r="F239" s="16">
        <v>329973.44669999997</v>
      </c>
      <c r="G239" s="16">
        <v>0</v>
      </c>
      <c r="H239" s="16">
        <v>0</v>
      </c>
    </row>
    <row r="240" spans="1:8" x14ac:dyDescent="0.2">
      <c r="A240" t="s">
        <v>5585</v>
      </c>
      <c r="B240">
        <v>1244838</v>
      </c>
      <c r="C240" t="s">
        <v>12176</v>
      </c>
      <c r="D240" t="s">
        <v>4</v>
      </c>
      <c r="E240" s="16">
        <v>5000</v>
      </c>
      <c r="F240" s="16">
        <v>22798.240000000002</v>
      </c>
      <c r="G240" s="16">
        <v>22500</v>
      </c>
      <c r="H240" s="16">
        <v>289722.5</v>
      </c>
    </row>
    <row r="241" spans="1:8" x14ac:dyDescent="0.2">
      <c r="A241" t="s">
        <v>4063</v>
      </c>
      <c r="B241">
        <v>611642</v>
      </c>
      <c r="C241" t="s">
        <v>12176</v>
      </c>
      <c r="D241" t="s">
        <v>4</v>
      </c>
      <c r="E241" s="16">
        <v>5535</v>
      </c>
      <c r="F241" s="16">
        <v>14083.4066</v>
      </c>
      <c r="G241" s="16">
        <v>16900</v>
      </c>
      <c r="H241" s="16">
        <v>106000</v>
      </c>
    </row>
    <row r="242" spans="1:8" x14ac:dyDescent="0.2">
      <c r="A242" t="s">
        <v>2982</v>
      </c>
      <c r="B242">
        <v>381448</v>
      </c>
      <c r="C242" t="s">
        <v>12176</v>
      </c>
      <c r="D242" t="s">
        <v>4</v>
      </c>
      <c r="E242" s="16">
        <v>10000</v>
      </c>
      <c r="F242" s="16">
        <v>117522.92660000001</v>
      </c>
      <c r="G242" s="16">
        <v>22800</v>
      </c>
      <c r="H242" s="16">
        <v>0</v>
      </c>
    </row>
    <row r="243" spans="1:8" x14ac:dyDescent="0.2">
      <c r="A243" t="s">
        <v>3669</v>
      </c>
      <c r="B243">
        <v>503671</v>
      </c>
      <c r="C243" t="s">
        <v>12176</v>
      </c>
      <c r="D243" t="s">
        <v>4</v>
      </c>
      <c r="E243" s="16">
        <v>8000</v>
      </c>
      <c r="F243" s="16">
        <v>10190.7417</v>
      </c>
      <c r="G243" s="16">
        <v>0</v>
      </c>
      <c r="H243" s="16">
        <v>0</v>
      </c>
    </row>
    <row r="244" spans="1:8" x14ac:dyDescent="0.2">
      <c r="A244" t="s">
        <v>5442</v>
      </c>
      <c r="B244">
        <v>1153628</v>
      </c>
      <c r="C244" t="s">
        <v>12176</v>
      </c>
      <c r="D244" t="s">
        <v>4</v>
      </c>
      <c r="E244" s="16">
        <v>1500</v>
      </c>
      <c r="F244" s="16">
        <v>1979.5117</v>
      </c>
      <c r="G244" s="16">
        <v>15000</v>
      </c>
      <c r="H244" s="16">
        <v>0</v>
      </c>
    </row>
    <row r="245" spans="1:8" x14ac:dyDescent="0.2">
      <c r="A245" t="s">
        <v>5227</v>
      </c>
      <c r="B245">
        <v>1017773</v>
      </c>
      <c r="C245" t="s">
        <v>12177</v>
      </c>
      <c r="D245" t="s">
        <v>12</v>
      </c>
      <c r="E245" s="16">
        <v>0</v>
      </c>
      <c r="F245" s="16">
        <v>0</v>
      </c>
      <c r="G245" s="16">
        <v>0</v>
      </c>
      <c r="H245" s="16">
        <v>0</v>
      </c>
    </row>
    <row r="246" spans="1:8" x14ac:dyDescent="0.2">
      <c r="A246" t="s">
        <v>714</v>
      </c>
      <c r="B246">
        <v>104987</v>
      </c>
      <c r="C246" t="s">
        <v>12176</v>
      </c>
      <c r="D246" t="s">
        <v>4</v>
      </c>
      <c r="E246" s="16">
        <v>1400</v>
      </c>
      <c r="F246" s="16">
        <v>314139.85830000002</v>
      </c>
      <c r="G246" s="16">
        <v>11250</v>
      </c>
      <c r="H246" s="16">
        <v>0</v>
      </c>
    </row>
    <row r="247" spans="1:8" x14ac:dyDescent="0.2">
      <c r="A247" t="s">
        <v>3995</v>
      </c>
      <c r="B247">
        <v>587723</v>
      </c>
      <c r="C247" t="s">
        <v>12176</v>
      </c>
      <c r="D247" t="s">
        <v>4</v>
      </c>
      <c r="E247" s="16">
        <v>3364</v>
      </c>
      <c r="F247" s="16">
        <v>11266.4367</v>
      </c>
      <c r="G247" s="16">
        <v>15000</v>
      </c>
      <c r="H247" s="16">
        <v>335000</v>
      </c>
    </row>
    <row r="248" spans="1:8" x14ac:dyDescent="0.2">
      <c r="A248" t="s">
        <v>3607</v>
      </c>
      <c r="B248">
        <v>491632</v>
      </c>
      <c r="C248" t="s">
        <v>12176</v>
      </c>
      <c r="D248" t="s">
        <v>4</v>
      </c>
      <c r="E248" s="16">
        <v>6700</v>
      </c>
      <c r="F248" s="16">
        <v>10330.7832</v>
      </c>
      <c r="G248" s="16">
        <v>22500</v>
      </c>
      <c r="H248" s="16">
        <v>0</v>
      </c>
    </row>
    <row r="249" spans="1:8" x14ac:dyDescent="0.2">
      <c r="A249" t="s">
        <v>159</v>
      </c>
      <c r="B249">
        <v>23132</v>
      </c>
      <c r="C249" t="s">
        <v>12176</v>
      </c>
      <c r="D249" t="s">
        <v>12</v>
      </c>
      <c r="E249" s="16">
        <v>5000</v>
      </c>
      <c r="F249" s="16">
        <v>0</v>
      </c>
      <c r="G249" s="16">
        <v>0</v>
      </c>
      <c r="H249" s="16">
        <v>0</v>
      </c>
    </row>
    <row r="250" spans="1:8" x14ac:dyDescent="0.2">
      <c r="A250" t="s">
        <v>3051</v>
      </c>
      <c r="B250">
        <v>394496</v>
      </c>
      <c r="C250" t="s">
        <v>12176</v>
      </c>
      <c r="D250" t="s">
        <v>4</v>
      </c>
      <c r="E250" s="16">
        <v>0</v>
      </c>
      <c r="F250" s="16">
        <v>14980.671700000001</v>
      </c>
      <c r="G250" s="16">
        <v>20000</v>
      </c>
      <c r="H250" s="16">
        <v>652663.19999999995</v>
      </c>
    </row>
    <row r="251" spans="1:8" x14ac:dyDescent="0.2">
      <c r="A251" t="s">
        <v>6694</v>
      </c>
      <c r="B251">
        <v>1694976</v>
      </c>
      <c r="C251" t="s">
        <v>12176</v>
      </c>
      <c r="D251" t="s">
        <v>4</v>
      </c>
      <c r="E251" s="16">
        <v>15562.68</v>
      </c>
      <c r="F251" s="16">
        <v>39686.2232</v>
      </c>
      <c r="G251" s="16">
        <v>10000</v>
      </c>
      <c r="H251" s="16">
        <v>0</v>
      </c>
    </row>
    <row r="252" spans="1:8" x14ac:dyDescent="0.2">
      <c r="A252" t="s">
        <v>4386</v>
      </c>
      <c r="B252">
        <v>686799</v>
      </c>
      <c r="C252" t="s">
        <v>12176</v>
      </c>
      <c r="D252" t="s">
        <v>12</v>
      </c>
      <c r="E252" s="16">
        <v>0</v>
      </c>
      <c r="F252" s="16">
        <v>0</v>
      </c>
      <c r="G252" s="16">
        <v>0</v>
      </c>
      <c r="H252" s="16">
        <v>0</v>
      </c>
    </row>
    <row r="253" spans="1:8" x14ac:dyDescent="0.2">
      <c r="A253" t="s">
        <v>4772</v>
      </c>
      <c r="B253">
        <v>810282</v>
      </c>
      <c r="C253" t="s">
        <v>12176</v>
      </c>
      <c r="D253" t="s">
        <v>4</v>
      </c>
      <c r="E253" s="16">
        <v>5350</v>
      </c>
      <c r="F253" s="16">
        <v>43911.936600000001</v>
      </c>
      <c r="G253" s="16">
        <v>0</v>
      </c>
      <c r="H253" s="16">
        <v>220500</v>
      </c>
    </row>
    <row r="254" spans="1:8" x14ac:dyDescent="0.2">
      <c r="A254" t="s">
        <v>3713</v>
      </c>
      <c r="B254">
        <v>513133</v>
      </c>
      <c r="C254" t="s">
        <v>12176</v>
      </c>
      <c r="D254" t="s">
        <v>4</v>
      </c>
      <c r="E254" s="16">
        <v>10000</v>
      </c>
      <c r="F254" s="16">
        <v>258164.20819999999</v>
      </c>
      <c r="G254" s="16">
        <v>15000</v>
      </c>
      <c r="H254" s="16">
        <v>300000</v>
      </c>
    </row>
    <row r="255" spans="1:8" x14ac:dyDescent="0.2">
      <c r="A255" t="s">
        <v>1454</v>
      </c>
      <c r="B255">
        <v>145908</v>
      </c>
      <c r="C255" t="s">
        <v>12176</v>
      </c>
      <c r="D255" t="s">
        <v>4</v>
      </c>
      <c r="E255" s="16">
        <v>10000</v>
      </c>
      <c r="F255" s="16">
        <v>19805.006700000002</v>
      </c>
      <c r="G255" s="16">
        <v>11200</v>
      </c>
      <c r="H255" s="16">
        <v>0</v>
      </c>
    </row>
    <row r="256" spans="1:8" x14ac:dyDescent="0.2">
      <c r="A256" t="s">
        <v>5622</v>
      </c>
      <c r="B256">
        <v>1267446</v>
      </c>
      <c r="C256" t="s">
        <v>12176</v>
      </c>
      <c r="D256" t="s">
        <v>4</v>
      </c>
      <c r="E256" s="16">
        <v>10000</v>
      </c>
      <c r="F256" s="16">
        <v>9710.8382999999994</v>
      </c>
      <c r="G256" s="16">
        <v>10000</v>
      </c>
      <c r="H256" s="16">
        <v>0</v>
      </c>
    </row>
    <row r="257" spans="1:8" x14ac:dyDescent="0.2">
      <c r="A257" t="s">
        <v>2615</v>
      </c>
      <c r="B257">
        <v>334059</v>
      </c>
      <c r="C257" t="s">
        <v>12176</v>
      </c>
      <c r="D257" t="s">
        <v>4</v>
      </c>
      <c r="E257" s="16">
        <v>6000</v>
      </c>
      <c r="F257" s="16">
        <v>248678.33989999999</v>
      </c>
      <c r="G257" s="16">
        <v>20000</v>
      </c>
      <c r="H257" s="16">
        <v>138000</v>
      </c>
    </row>
    <row r="258" spans="1:8" x14ac:dyDescent="0.2">
      <c r="A258" t="s">
        <v>5194</v>
      </c>
      <c r="B258">
        <v>1002195</v>
      </c>
      <c r="C258" t="s">
        <v>12176</v>
      </c>
      <c r="D258" t="s">
        <v>4</v>
      </c>
      <c r="E258" s="16">
        <v>4000</v>
      </c>
      <c r="F258" s="16">
        <v>18132.781599999998</v>
      </c>
      <c r="G258" s="16">
        <v>10000</v>
      </c>
      <c r="H258" s="16">
        <v>0</v>
      </c>
    </row>
    <row r="259" spans="1:8" x14ac:dyDescent="0.2">
      <c r="A259" t="s">
        <v>2608</v>
      </c>
      <c r="B259">
        <v>333243</v>
      </c>
      <c r="C259" t="s">
        <v>12176</v>
      </c>
      <c r="D259" t="s">
        <v>4</v>
      </c>
      <c r="E259" s="16">
        <v>19000</v>
      </c>
      <c r="F259" s="16">
        <v>2402.4367000000002</v>
      </c>
      <c r="G259" s="16">
        <v>0</v>
      </c>
      <c r="H259" s="16">
        <v>355647.73989999999</v>
      </c>
    </row>
    <row r="260" spans="1:8" x14ac:dyDescent="0.2">
      <c r="A260" t="s">
        <v>173</v>
      </c>
      <c r="B260">
        <v>23396</v>
      </c>
      <c r="C260" t="s">
        <v>12176</v>
      </c>
      <c r="D260" t="s">
        <v>4</v>
      </c>
      <c r="E260" s="16">
        <v>0</v>
      </c>
      <c r="F260" s="16">
        <v>725134.70830000006</v>
      </c>
      <c r="G260" s="16">
        <v>25000</v>
      </c>
      <c r="H260" s="16">
        <v>0</v>
      </c>
    </row>
    <row r="261" spans="1:8" x14ac:dyDescent="0.2">
      <c r="A261" t="s">
        <v>296</v>
      </c>
      <c r="B261">
        <v>40312</v>
      </c>
      <c r="C261" t="s">
        <v>12176</v>
      </c>
      <c r="D261" t="s">
        <v>4</v>
      </c>
      <c r="E261" s="16">
        <v>6000</v>
      </c>
      <c r="F261" s="16">
        <v>62505.996700000003</v>
      </c>
      <c r="G261" s="16">
        <v>11250</v>
      </c>
      <c r="H261" s="16">
        <v>0</v>
      </c>
    </row>
    <row r="262" spans="1:8" x14ac:dyDescent="0.2">
      <c r="A262" t="s">
        <v>3180</v>
      </c>
      <c r="B262">
        <v>418488</v>
      </c>
      <c r="C262" t="s">
        <v>12176</v>
      </c>
      <c r="D262" t="s">
        <v>4</v>
      </c>
      <c r="E262" s="16">
        <v>6750</v>
      </c>
      <c r="F262" s="16">
        <v>45394.5</v>
      </c>
      <c r="G262" s="16">
        <v>10000</v>
      </c>
      <c r="H262" s="16">
        <v>0</v>
      </c>
    </row>
    <row r="263" spans="1:8" x14ac:dyDescent="0.2">
      <c r="A263" t="s">
        <v>1039</v>
      </c>
      <c r="B263">
        <v>122388</v>
      </c>
      <c r="C263" t="s">
        <v>12176</v>
      </c>
      <c r="D263" t="s">
        <v>4</v>
      </c>
      <c r="E263" s="16">
        <v>3651.54</v>
      </c>
      <c r="F263" s="16">
        <v>33714.050000000003</v>
      </c>
      <c r="G263" s="16">
        <v>25000</v>
      </c>
      <c r="H263" s="16">
        <v>0</v>
      </c>
    </row>
    <row r="264" spans="1:8" x14ac:dyDescent="0.2">
      <c r="A264" t="s">
        <v>215</v>
      </c>
      <c r="B264">
        <v>24333</v>
      </c>
      <c r="C264" t="s">
        <v>12176</v>
      </c>
      <c r="D264" t="s">
        <v>4</v>
      </c>
      <c r="E264" s="16">
        <v>0</v>
      </c>
      <c r="F264" s="16">
        <v>343987.29489999998</v>
      </c>
      <c r="G264" s="16">
        <v>10000</v>
      </c>
      <c r="H264" s="16">
        <v>0</v>
      </c>
    </row>
    <row r="265" spans="1:8" x14ac:dyDescent="0.2">
      <c r="A265" t="s">
        <v>741</v>
      </c>
      <c r="B265">
        <v>107582</v>
      </c>
      <c r="C265" t="s">
        <v>12176</v>
      </c>
      <c r="D265" t="s">
        <v>12</v>
      </c>
      <c r="E265" s="16">
        <v>760</v>
      </c>
      <c r="F265" s="16">
        <v>0</v>
      </c>
      <c r="G265" s="16">
        <v>0</v>
      </c>
      <c r="H265" s="16">
        <v>0</v>
      </c>
    </row>
    <row r="266" spans="1:8" x14ac:dyDescent="0.2">
      <c r="A266" t="s">
        <v>5947</v>
      </c>
      <c r="B266">
        <v>1418652</v>
      </c>
      <c r="C266" t="s">
        <v>12176</v>
      </c>
      <c r="D266" t="s">
        <v>4</v>
      </c>
      <c r="E266" s="16">
        <v>12000</v>
      </c>
      <c r="F266" s="16">
        <v>19649.888200000001</v>
      </c>
      <c r="G266" s="16">
        <v>15000</v>
      </c>
      <c r="H266" s="16">
        <v>0</v>
      </c>
    </row>
    <row r="267" spans="1:8" x14ac:dyDescent="0.2">
      <c r="A267" t="s">
        <v>3845</v>
      </c>
      <c r="B267">
        <v>541105</v>
      </c>
      <c r="C267" t="s">
        <v>12176</v>
      </c>
      <c r="D267" t="s">
        <v>4</v>
      </c>
      <c r="E267" s="16">
        <v>10000</v>
      </c>
      <c r="F267" s="16">
        <v>129900.99</v>
      </c>
      <c r="G267" s="16">
        <v>15000</v>
      </c>
      <c r="H267" s="16">
        <v>0</v>
      </c>
    </row>
    <row r="268" spans="1:8" x14ac:dyDescent="0.2">
      <c r="A268" t="s">
        <v>3808</v>
      </c>
      <c r="B268">
        <v>531949</v>
      </c>
      <c r="C268" t="s">
        <v>12176</v>
      </c>
      <c r="D268" t="s">
        <v>4</v>
      </c>
      <c r="E268" s="16">
        <v>2550</v>
      </c>
      <c r="F268" s="16">
        <v>882715.99820000003</v>
      </c>
      <c r="G268" s="16">
        <v>20000</v>
      </c>
      <c r="H268" s="16">
        <v>0</v>
      </c>
    </row>
    <row r="269" spans="1:8" x14ac:dyDescent="0.2">
      <c r="A269" t="s">
        <v>4103</v>
      </c>
      <c r="B269">
        <v>623133</v>
      </c>
      <c r="C269" t="s">
        <v>12177</v>
      </c>
      <c r="D269" t="s">
        <v>4</v>
      </c>
      <c r="E269" s="16">
        <v>2000</v>
      </c>
      <c r="F269" s="16">
        <v>1191008.2231999999</v>
      </c>
      <c r="G269" s="16">
        <v>13650</v>
      </c>
      <c r="H269" s="16">
        <v>0</v>
      </c>
    </row>
    <row r="270" spans="1:8" x14ac:dyDescent="0.2">
      <c r="A270" t="s">
        <v>3500</v>
      </c>
      <c r="B270">
        <v>473588</v>
      </c>
      <c r="C270" t="s">
        <v>12176</v>
      </c>
      <c r="D270" t="s">
        <v>4</v>
      </c>
      <c r="E270" s="16">
        <v>19800</v>
      </c>
      <c r="F270" s="16">
        <v>15103.3333</v>
      </c>
      <c r="G270" s="16">
        <v>8000</v>
      </c>
      <c r="H270" s="16">
        <v>0</v>
      </c>
    </row>
    <row r="271" spans="1:8" x14ac:dyDescent="0.2">
      <c r="A271" t="s">
        <v>6520</v>
      </c>
      <c r="B271">
        <v>1623898</v>
      </c>
      <c r="C271" t="s">
        <v>12176</v>
      </c>
      <c r="D271" t="s">
        <v>4</v>
      </c>
      <c r="E271" s="16">
        <v>10000</v>
      </c>
      <c r="F271" s="16">
        <v>62763.658300000003</v>
      </c>
      <c r="G271" s="16">
        <v>4810</v>
      </c>
      <c r="H271" s="16">
        <v>188800</v>
      </c>
    </row>
    <row r="272" spans="1:8" x14ac:dyDescent="0.2">
      <c r="A272" t="s">
        <v>6159</v>
      </c>
      <c r="B272">
        <v>1510539</v>
      </c>
      <c r="C272" t="s">
        <v>12176</v>
      </c>
      <c r="D272" t="s">
        <v>4</v>
      </c>
      <c r="E272" s="16">
        <v>5450</v>
      </c>
      <c r="F272" s="16">
        <v>1454.2717</v>
      </c>
      <c r="G272" s="16">
        <v>2500</v>
      </c>
      <c r="H272" s="16">
        <v>136000</v>
      </c>
    </row>
    <row r="273" spans="1:8" x14ac:dyDescent="0.2">
      <c r="A273" t="s">
        <v>1390</v>
      </c>
      <c r="B273">
        <v>141952</v>
      </c>
      <c r="C273" t="s">
        <v>12176</v>
      </c>
      <c r="D273" t="s">
        <v>4</v>
      </c>
      <c r="E273" s="16">
        <v>3650</v>
      </c>
      <c r="F273" s="16">
        <v>30443.476600000002</v>
      </c>
      <c r="G273" s="16">
        <v>15000</v>
      </c>
      <c r="H273" s="16">
        <v>0</v>
      </c>
    </row>
    <row r="274" spans="1:8" x14ac:dyDescent="0.2">
      <c r="A274" t="s">
        <v>716</v>
      </c>
      <c r="B274">
        <v>105034</v>
      </c>
      <c r="C274" t="s">
        <v>12176</v>
      </c>
      <c r="D274" t="s">
        <v>4</v>
      </c>
      <c r="E274" s="16">
        <v>9000</v>
      </c>
      <c r="F274" s="16">
        <v>304379.27159999998</v>
      </c>
      <c r="G274" s="16">
        <v>20000</v>
      </c>
      <c r="H274" s="16">
        <v>0</v>
      </c>
    </row>
    <row r="275" spans="1:8" x14ac:dyDescent="0.2">
      <c r="A275" t="s">
        <v>2904</v>
      </c>
      <c r="B275">
        <v>371396</v>
      </c>
      <c r="C275" t="s">
        <v>12176</v>
      </c>
      <c r="D275" t="s">
        <v>12</v>
      </c>
      <c r="E275" s="16">
        <v>0</v>
      </c>
      <c r="F275" s="16">
        <v>0</v>
      </c>
      <c r="G275" s="16">
        <v>0</v>
      </c>
      <c r="H275" s="16">
        <v>0</v>
      </c>
    </row>
    <row r="276" spans="1:8" x14ac:dyDescent="0.2">
      <c r="A276" t="s">
        <v>5035</v>
      </c>
      <c r="B276">
        <v>934439</v>
      </c>
      <c r="C276" t="s">
        <v>12176</v>
      </c>
      <c r="D276" t="s">
        <v>4</v>
      </c>
      <c r="E276" s="16">
        <v>27083</v>
      </c>
      <c r="F276" s="16">
        <v>158391.88</v>
      </c>
      <c r="G276" s="16">
        <v>20000</v>
      </c>
      <c r="H276" s="16">
        <v>416000</v>
      </c>
    </row>
    <row r="277" spans="1:8" x14ac:dyDescent="0.2">
      <c r="A277" t="s">
        <v>4246</v>
      </c>
      <c r="B277">
        <v>659841</v>
      </c>
      <c r="C277" t="s">
        <v>12176</v>
      </c>
      <c r="D277" t="s">
        <v>4</v>
      </c>
      <c r="E277" s="16">
        <v>7280.44</v>
      </c>
      <c r="F277" s="16">
        <v>48659.503299999997</v>
      </c>
      <c r="G277" s="16">
        <v>0</v>
      </c>
      <c r="H277" s="16">
        <v>0</v>
      </c>
    </row>
    <row r="278" spans="1:8" x14ac:dyDescent="0.2">
      <c r="A278" t="s">
        <v>6049</v>
      </c>
      <c r="B278">
        <v>1463135</v>
      </c>
      <c r="C278" t="s">
        <v>12176</v>
      </c>
      <c r="D278" t="s">
        <v>4</v>
      </c>
      <c r="E278" s="16">
        <v>0</v>
      </c>
      <c r="F278" s="16">
        <v>358921.2317</v>
      </c>
      <c r="G278" s="16">
        <v>20000</v>
      </c>
      <c r="H278" s="16">
        <v>0</v>
      </c>
    </row>
    <row r="279" spans="1:8" x14ac:dyDescent="0.2">
      <c r="A279" t="s">
        <v>4591</v>
      </c>
      <c r="B279">
        <v>729153</v>
      </c>
      <c r="C279" t="s">
        <v>12176</v>
      </c>
      <c r="D279" t="s">
        <v>4</v>
      </c>
      <c r="E279" s="16">
        <v>15000</v>
      </c>
      <c r="F279" s="16">
        <v>34383.438300000002</v>
      </c>
      <c r="G279" s="16">
        <v>10000</v>
      </c>
      <c r="H279" s="16">
        <v>126357</v>
      </c>
    </row>
    <row r="280" spans="1:8" x14ac:dyDescent="0.2">
      <c r="A280" t="s">
        <v>2288</v>
      </c>
      <c r="B280">
        <v>275673</v>
      </c>
      <c r="C280" t="s">
        <v>12176</v>
      </c>
      <c r="D280" t="s">
        <v>4</v>
      </c>
      <c r="E280" s="16">
        <v>6000</v>
      </c>
      <c r="F280" s="16">
        <v>18602.5033</v>
      </c>
      <c r="G280" s="16">
        <v>25000</v>
      </c>
      <c r="H280" s="16">
        <v>500000</v>
      </c>
    </row>
    <row r="281" spans="1:8" x14ac:dyDescent="0.2">
      <c r="A281" t="s">
        <v>462</v>
      </c>
      <c r="B281">
        <v>62967</v>
      </c>
      <c r="C281" t="s">
        <v>12176</v>
      </c>
      <c r="D281" t="s">
        <v>4</v>
      </c>
      <c r="E281" s="16">
        <v>8000</v>
      </c>
      <c r="F281" s="16">
        <v>17429.701700000001</v>
      </c>
      <c r="G281" s="16">
        <v>14900</v>
      </c>
      <c r="H281" s="16">
        <v>0</v>
      </c>
    </row>
    <row r="282" spans="1:8" x14ac:dyDescent="0.2">
      <c r="A282" t="s">
        <v>4260</v>
      </c>
      <c r="B282">
        <v>662845</v>
      </c>
      <c r="C282" t="s">
        <v>12176</v>
      </c>
      <c r="D282" t="s">
        <v>12</v>
      </c>
      <c r="E282" s="16">
        <v>0</v>
      </c>
      <c r="F282" s="16">
        <v>0</v>
      </c>
      <c r="G282" s="16">
        <v>0</v>
      </c>
      <c r="H282" s="16">
        <v>0</v>
      </c>
    </row>
    <row r="283" spans="1:8" x14ac:dyDescent="0.2">
      <c r="A283" t="s">
        <v>2339</v>
      </c>
      <c r="B283">
        <v>284260</v>
      </c>
      <c r="C283" t="s">
        <v>12176</v>
      </c>
      <c r="D283" t="s">
        <v>4</v>
      </c>
      <c r="E283" s="16">
        <v>5000</v>
      </c>
      <c r="F283" s="16">
        <v>13271.4133</v>
      </c>
      <c r="G283" s="16">
        <v>20000</v>
      </c>
      <c r="H283" s="16">
        <v>0</v>
      </c>
    </row>
    <row r="284" spans="1:8" x14ac:dyDescent="0.2">
      <c r="A284" t="s">
        <v>445</v>
      </c>
      <c r="B284">
        <v>60589</v>
      </c>
      <c r="C284" t="s">
        <v>12176</v>
      </c>
      <c r="D284" t="s">
        <v>4</v>
      </c>
      <c r="E284" s="16">
        <v>4363.2</v>
      </c>
      <c r="F284" s="16">
        <v>460919.60830000002</v>
      </c>
      <c r="G284" s="16">
        <v>0</v>
      </c>
      <c r="H284" s="16">
        <v>0</v>
      </c>
    </row>
    <row r="285" spans="1:8" x14ac:dyDescent="0.2">
      <c r="A285" t="s">
        <v>745</v>
      </c>
      <c r="B285">
        <v>108102</v>
      </c>
      <c r="C285" t="s">
        <v>12176</v>
      </c>
      <c r="D285" t="s">
        <v>4</v>
      </c>
      <c r="E285" s="16">
        <v>6000</v>
      </c>
      <c r="F285" s="16">
        <v>8576.8166999999994</v>
      </c>
      <c r="G285" s="16">
        <v>22280</v>
      </c>
      <c r="H285" s="16">
        <v>0</v>
      </c>
    </row>
    <row r="286" spans="1:8" x14ac:dyDescent="0.2">
      <c r="A286" t="s">
        <v>1409</v>
      </c>
      <c r="B286">
        <v>143118</v>
      </c>
      <c r="C286" t="s">
        <v>12176</v>
      </c>
      <c r="D286" t="s">
        <v>4</v>
      </c>
      <c r="E286" s="16">
        <v>8307.2000000000007</v>
      </c>
      <c r="F286" s="16">
        <v>1849.6132</v>
      </c>
      <c r="G286" s="16">
        <v>10000</v>
      </c>
      <c r="H286" s="16">
        <v>156933.86989999999</v>
      </c>
    </row>
    <row r="287" spans="1:8" x14ac:dyDescent="0.2">
      <c r="A287" t="s">
        <v>3824</v>
      </c>
      <c r="B287">
        <v>533320</v>
      </c>
      <c r="C287" t="s">
        <v>12176</v>
      </c>
      <c r="D287" t="s">
        <v>4</v>
      </c>
      <c r="E287" s="16">
        <v>8600</v>
      </c>
      <c r="F287" s="16">
        <v>36261.6633</v>
      </c>
      <c r="G287" s="16">
        <v>10000</v>
      </c>
      <c r="H287" s="16">
        <v>221291.98989999999</v>
      </c>
    </row>
    <row r="288" spans="1:8" x14ac:dyDescent="0.2">
      <c r="A288" t="s">
        <v>3085</v>
      </c>
      <c r="B288">
        <v>400182</v>
      </c>
      <c r="C288" t="s">
        <v>12176</v>
      </c>
      <c r="D288" t="s">
        <v>4</v>
      </c>
      <c r="E288" s="16">
        <v>4000</v>
      </c>
      <c r="F288" s="16">
        <v>22310.121599999999</v>
      </c>
      <c r="G288" s="16">
        <v>20000</v>
      </c>
      <c r="H288" s="16">
        <v>363480</v>
      </c>
    </row>
    <row r="289" spans="1:8" x14ac:dyDescent="0.2">
      <c r="A289" t="s">
        <v>317</v>
      </c>
      <c r="B289">
        <v>42773</v>
      </c>
      <c r="C289" t="s">
        <v>12176</v>
      </c>
      <c r="D289" t="s">
        <v>4</v>
      </c>
      <c r="E289" s="16">
        <v>2500</v>
      </c>
      <c r="F289" s="16">
        <v>552734.71990000003</v>
      </c>
      <c r="G289" s="16">
        <v>0</v>
      </c>
      <c r="H289" s="16">
        <v>0</v>
      </c>
    </row>
    <row r="290" spans="1:8" x14ac:dyDescent="0.2">
      <c r="A290" t="s">
        <v>2877</v>
      </c>
      <c r="B290">
        <v>368139</v>
      </c>
      <c r="C290" t="s">
        <v>12176</v>
      </c>
      <c r="D290" t="s">
        <v>4</v>
      </c>
      <c r="E290" s="16">
        <v>7000</v>
      </c>
      <c r="F290" s="16">
        <v>5447.6099000000004</v>
      </c>
      <c r="G290" s="16">
        <v>22500</v>
      </c>
      <c r="H290" s="16">
        <v>0</v>
      </c>
    </row>
    <row r="291" spans="1:8" x14ac:dyDescent="0.2">
      <c r="A291" t="s">
        <v>373</v>
      </c>
      <c r="B291">
        <v>49317</v>
      </c>
      <c r="C291" t="s">
        <v>12176</v>
      </c>
      <c r="D291" t="s">
        <v>4</v>
      </c>
      <c r="E291" s="16">
        <v>0</v>
      </c>
      <c r="F291" s="16">
        <v>2224.4499999999998</v>
      </c>
      <c r="G291" s="16">
        <v>16880</v>
      </c>
      <c r="H291" s="16">
        <v>0</v>
      </c>
    </row>
    <row r="292" spans="1:8" x14ac:dyDescent="0.2">
      <c r="A292" t="s">
        <v>2604</v>
      </c>
      <c r="B292">
        <v>332827</v>
      </c>
      <c r="C292" t="s">
        <v>12176</v>
      </c>
      <c r="D292" t="s">
        <v>4</v>
      </c>
      <c r="E292" s="16">
        <v>5000</v>
      </c>
      <c r="F292" s="16">
        <v>458955.33500000002</v>
      </c>
      <c r="G292" s="16">
        <v>20000</v>
      </c>
      <c r="H292" s="16">
        <v>0</v>
      </c>
    </row>
    <row r="293" spans="1:8" x14ac:dyDescent="0.2">
      <c r="A293" t="s">
        <v>118</v>
      </c>
      <c r="B293">
        <v>22028</v>
      </c>
      <c r="C293" t="s">
        <v>12176</v>
      </c>
      <c r="D293" t="s">
        <v>4</v>
      </c>
      <c r="E293" s="16">
        <v>0</v>
      </c>
      <c r="F293" s="16">
        <v>24626.6967</v>
      </c>
      <c r="G293" s="16">
        <v>20000</v>
      </c>
      <c r="H293" s="16">
        <v>0</v>
      </c>
    </row>
    <row r="294" spans="1:8" x14ac:dyDescent="0.2">
      <c r="A294" t="s">
        <v>1116</v>
      </c>
      <c r="B294">
        <v>125775</v>
      </c>
      <c r="C294" t="s">
        <v>12176</v>
      </c>
      <c r="D294" t="s">
        <v>4</v>
      </c>
      <c r="E294" s="16">
        <v>1500</v>
      </c>
      <c r="F294" s="16">
        <v>16711.9817</v>
      </c>
      <c r="G294" s="16">
        <v>0</v>
      </c>
      <c r="H294" s="16">
        <v>0</v>
      </c>
    </row>
    <row r="295" spans="1:8" x14ac:dyDescent="0.2">
      <c r="A295" t="s">
        <v>15</v>
      </c>
      <c r="B295">
        <v>15511</v>
      </c>
      <c r="C295" t="s">
        <v>12176</v>
      </c>
      <c r="D295" t="s">
        <v>4</v>
      </c>
      <c r="E295" s="16">
        <v>0</v>
      </c>
      <c r="F295" s="16">
        <v>285690.6067</v>
      </c>
      <c r="G295" s="16">
        <v>15000</v>
      </c>
      <c r="H295" s="16">
        <v>0</v>
      </c>
    </row>
    <row r="296" spans="1:8" x14ac:dyDescent="0.2">
      <c r="A296" t="s">
        <v>1518</v>
      </c>
      <c r="B296">
        <v>149822</v>
      </c>
      <c r="C296" t="s">
        <v>12176</v>
      </c>
      <c r="D296" t="s">
        <v>4</v>
      </c>
      <c r="E296" s="16">
        <v>1000</v>
      </c>
      <c r="F296" s="16">
        <v>0</v>
      </c>
      <c r="G296" s="16">
        <v>25000</v>
      </c>
      <c r="H296" s="16">
        <v>0</v>
      </c>
    </row>
    <row r="297" spans="1:8" x14ac:dyDescent="0.2">
      <c r="A297" t="s">
        <v>3177</v>
      </c>
      <c r="B297">
        <v>417745</v>
      </c>
      <c r="C297" t="s">
        <v>12176</v>
      </c>
      <c r="D297" t="s">
        <v>4</v>
      </c>
      <c r="E297" s="16">
        <v>700</v>
      </c>
      <c r="F297" s="16">
        <v>426706.01319999999</v>
      </c>
      <c r="G297" s="16">
        <v>10000</v>
      </c>
      <c r="H297" s="16">
        <v>376000</v>
      </c>
    </row>
    <row r="298" spans="1:8" x14ac:dyDescent="0.2">
      <c r="A298" t="s">
        <v>5020</v>
      </c>
      <c r="B298">
        <v>927421</v>
      </c>
      <c r="C298" t="s">
        <v>12176</v>
      </c>
      <c r="D298" t="s">
        <v>4</v>
      </c>
      <c r="E298" s="16">
        <v>8400</v>
      </c>
      <c r="F298" s="16">
        <v>199950.29500000001</v>
      </c>
      <c r="G298" s="16">
        <v>15000</v>
      </c>
      <c r="H298" s="16">
        <v>0</v>
      </c>
    </row>
    <row r="299" spans="1:8" x14ac:dyDescent="0.2">
      <c r="A299" t="s">
        <v>819</v>
      </c>
      <c r="B299">
        <v>113615</v>
      </c>
      <c r="C299" t="s">
        <v>12176</v>
      </c>
      <c r="D299" t="s">
        <v>4</v>
      </c>
      <c r="E299" s="16">
        <v>2730</v>
      </c>
      <c r="F299" s="16">
        <v>8793.9249999999993</v>
      </c>
      <c r="G299" s="16">
        <v>19500</v>
      </c>
      <c r="H299" s="16">
        <v>130000</v>
      </c>
    </row>
    <row r="300" spans="1:8" x14ac:dyDescent="0.2">
      <c r="A300" t="s">
        <v>1143</v>
      </c>
      <c r="B300">
        <v>127624</v>
      </c>
      <c r="C300" t="s">
        <v>12176</v>
      </c>
      <c r="D300" t="s">
        <v>4</v>
      </c>
      <c r="E300" s="16">
        <v>0</v>
      </c>
      <c r="F300" s="16">
        <v>94440.324900000007</v>
      </c>
      <c r="G300" s="16">
        <v>20000</v>
      </c>
      <c r="H300" s="16">
        <v>0</v>
      </c>
    </row>
    <row r="301" spans="1:8" x14ac:dyDescent="0.2">
      <c r="A301" t="s">
        <v>1794</v>
      </c>
      <c r="B301">
        <v>165284</v>
      </c>
      <c r="C301" t="s">
        <v>12176</v>
      </c>
      <c r="D301" t="s">
        <v>4</v>
      </c>
      <c r="E301" s="16">
        <v>3000</v>
      </c>
      <c r="F301" s="16">
        <v>281.72660000000002</v>
      </c>
      <c r="G301" s="16">
        <v>14900</v>
      </c>
      <c r="H301" s="16">
        <v>0</v>
      </c>
    </row>
    <row r="302" spans="1:8" x14ac:dyDescent="0.2">
      <c r="A302" t="s">
        <v>3709</v>
      </c>
      <c r="B302">
        <v>512568</v>
      </c>
      <c r="C302" t="s">
        <v>12176</v>
      </c>
      <c r="D302" t="s">
        <v>4</v>
      </c>
      <c r="E302" s="16">
        <v>6153.88</v>
      </c>
      <c r="F302" s="16">
        <v>23244.694899999999</v>
      </c>
      <c r="G302" s="16">
        <v>12150</v>
      </c>
      <c r="H302" s="16">
        <v>224000</v>
      </c>
    </row>
    <row r="303" spans="1:8" x14ac:dyDescent="0.2">
      <c r="A303" t="s">
        <v>1752</v>
      </c>
      <c r="B303">
        <v>161999</v>
      </c>
      <c r="C303" t="s">
        <v>12176</v>
      </c>
      <c r="D303" t="s">
        <v>4</v>
      </c>
      <c r="E303" s="16">
        <v>6000</v>
      </c>
      <c r="F303" s="16">
        <v>16744.009999999998</v>
      </c>
      <c r="G303" s="16">
        <v>5000</v>
      </c>
      <c r="H303" s="16">
        <v>0</v>
      </c>
    </row>
    <row r="304" spans="1:8" x14ac:dyDescent="0.2">
      <c r="A304" t="s">
        <v>1162</v>
      </c>
      <c r="B304">
        <v>128487</v>
      </c>
      <c r="C304" t="s">
        <v>12177</v>
      </c>
      <c r="D304" t="s">
        <v>4</v>
      </c>
      <c r="E304" s="16">
        <v>0</v>
      </c>
      <c r="F304" s="16">
        <v>1169176.5833000001</v>
      </c>
      <c r="G304" s="16">
        <v>25000</v>
      </c>
      <c r="H304" s="16">
        <v>0</v>
      </c>
    </row>
    <row r="305" spans="1:8" x14ac:dyDescent="0.2">
      <c r="A305" t="s">
        <v>6488</v>
      </c>
      <c r="B305">
        <v>1616772</v>
      </c>
      <c r="C305" t="s">
        <v>12176</v>
      </c>
      <c r="D305" t="s">
        <v>4</v>
      </c>
      <c r="E305" s="16">
        <v>7416</v>
      </c>
      <c r="F305" s="16">
        <v>48303.653200000001</v>
      </c>
      <c r="G305" s="16">
        <v>0</v>
      </c>
      <c r="H305" s="16">
        <v>0</v>
      </c>
    </row>
    <row r="306" spans="1:8" x14ac:dyDescent="0.2">
      <c r="A306" t="s">
        <v>3786</v>
      </c>
      <c r="B306">
        <v>531067</v>
      </c>
      <c r="C306" t="s">
        <v>12176</v>
      </c>
      <c r="D306" t="s">
        <v>12</v>
      </c>
      <c r="E306" s="16">
        <v>0</v>
      </c>
      <c r="F306" s="16">
        <v>0</v>
      </c>
      <c r="G306" s="16">
        <v>0</v>
      </c>
      <c r="H306" s="16">
        <v>0</v>
      </c>
    </row>
    <row r="307" spans="1:8" x14ac:dyDescent="0.2">
      <c r="A307" t="s">
        <v>1573</v>
      </c>
      <c r="B307">
        <v>153071</v>
      </c>
      <c r="C307" t="s">
        <v>12176</v>
      </c>
      <c r="D307" t="s">
        <v>12</v>
      </c>
      <c r="E307" s="16">
        <v>3000</v>
      </c>
      <c r="F307" s="16">
        <v>0</v>
      </c>
      <c r="G307" s="16">
        <v>0</v>
      </c>
      <c r="H307" s="16">
        <v>0</v>
      </c>
    </row>
    <row r="308" spans="1:8" x14ac:dyDescent="0.2">
      <c r="A308" t="s">
        <v>6232</v>
      </c>
      <c r="B308">
        <v>1533767</v>
      </c>
      <c r="C308" t="s">
        <v>12176</v>
      </c>
      <c r="D308" t="s">
        <v>4</v>
      </c>
      <c r="E308" s="16">
        <v>2284.96</v>
      </c>
      <c r="F308" s="16">
        <v>499.685</v>
      </c>
      <c r="G308" s="16">
        <v>6000</v>
      </c>
      <c r="H308" s="16">
        <v>0</v>
      </c>
    </row>
    <row r="309" spans="1:8" x14ac:dyDescent="0.2">
      <c r="A309" t="s">
        <v>6040</v>
      </c>
      <c r="B309">
        <v>1457296</v>
      </c>
      <c r="C309" t="s">
        <v>12176</v>
      </c>
      <c r="D309" t="s">
        <v>4</v>
      </c>
      <c r="E309" s="16">
        <v>11000</v>
      </c>
      <c r="F309" s="16">
        <v>1820.9649999999999</v>
      </c>
      <c r="G309" s="16">
        <v>0</v>
      </c>
      <c r="H309" s="16">
        <v>0</v>
      </c>
    </row>
    <row r="310" spans="1:8" x14ac:dyDescent="0.2">
      <c r="A310" t="s">
        <v>2763</v>
      </c>
      <c r="B310">
        <v>358785</v>
      </c>
      <c r="C310" t="s">
        <v>12176</v>
      </c>
      <c r="D310" t="s">
        <v>12</v>
      </c>
      <c r="E310" s="16">
        <v>1000</v>
      </c>
      <c r="F310" s="16">
        <v>0</v>
      </c>
      <c r="G310" s="16">
        <v>0</v>
      </c>
      <c r="H310" s="16">
        <v>0</v>
      </c>
    </row>
    <row r="311" spans="1:8" x14ac:dyDescent="0.2">
      <c r="A311" t="s">
        <v>2889</v>
      </c>
      <c r="B311">
        <v>369707</v>
      </c>
      <c r="C311" t="s">
        <v>12176</v>
      </c>
      <c r="D311" t="s">
        <v>4</v>
      </c>
      <c r="E311" s="16">
        <v>800</v>
      </c>
      <c r="F311" s="16">
        <v>57868.441700000003</v>
      </c>
      <c r="G311" s="16">
        <v>40000</v>
      </c>
      <c r="H311" s="16">
        <v>0</v>
      </c>
    </row>
    <row r="312" spans="1:8" x14ac:dyDescent="0.2">
      <c r="A312" t="s">
        <v>5240</v>
      </c>
      <c r="B312">
        <v>1027020</v>
      </c>
      <c r="C312" t="s">
        <v>12176</v>
      </c>
      <c r="D312" t="s">
        <v>12</v>
      </c>
      <c r="E312" s="16">
        <v>4500</v>
      </c>
      <c r="F312" s="16">
        <v>0</v>
      </c>
      <c r="G312" s="16">
        <v>0</v>
      </c>
      <c r="H312" s="16">
        <v>0</v>
      </c>
    </row>
    <row r="313" spans="1:8" x14ac:dyDescent="0.2">
      <c r="A313" t="s">
        <v>1917</v>
      </c>
      <c r="B313">
        <v>170373</v>
      </c>
      <c r="C313" t="s">
        <v>12176</v>
      </c>
      <c r="D313" t="s">
        <v>12</v>
      </c>
      <c r="E313" s="16">
        <v>1000</v>
      </c>
      <c r="F313" s="16">
        <v>0</v>
      </c>
      <c r="G313" s="16">
        <v>0</v>
      </c>
      <c r="H313" s="16">
        <v>0</v>
      </c>
    </row>
    <row r="314" spans="1:8" x14ac:dyDescent="0.2">
      <c r="A314" t="s">
        <v>5531</v>
      </c>
      <c r="B314">
        <v>1210571</v>
      </c>
      <c r="C314" t="s">
        <v>12176</v>
      </c>
      <c r="D314" t="s">
        <v>12</v>
      </c>
      <c r="E314" s="16">
        <v>1500</v>
      </c>
      <c r="F314" s="16">
        <v>0</v>
      </c>
      <c r="G314" s="16">
        <v>0</v>
      </c>
      <c r="H314" s="16">
        <v>0</v>
      </c>
    </row>
    <row r="315" spans="1:8" x14ac:dyDescent="0.2">
      <c r="A315" t="s">
        <v>1472</v>
      </c>
      <c r="B315">
        <v>146814</v>
      </c>
      <c r="C315" t="s">
        <v>12177</v>
      </c>
      <c r="D315" t="s">
        <v>12</v>
      </c>
      <c r="E315" s="16">
        <v>550</v>
      </c>
      <c r="F315" s="16">
        <v>0</v>
      </c>
      <c r="G315" s="16">
        <v>0</v>
      </c>
      <c r="H315" s="16">
        <v>0</v>
      </c>
    </row>
    <row r="316" spans="1:8" x14ac:dyDescent="0.2">
      <c r="A316" t="s">
        <v>4176</v>
      </c>
      <c r="B316">
        <v>654636</v>
      </c>
      <c r="C316" t="s">
        <v>12177</v>
      </c>
      <c r="D316" t="s">
        <v>12</v>
      </c>
      <c r="E316" s="16">
        <v>0</v>
      </c>
      <c r="F316" s="16">
        <v>0</v>
      </c>
      <c r="G316" s="16">
        <v>0</v>
      </c>
      <c r="H316" s="16">
        <v>0</v>
      </c>
    </row>
    <row r="317" spans="1:8" x14ac:dyDescent="0.2">
      <c r="A317" t="s">
        <v>6680</v>
      </c>
      <c r="B317">
        <v>1686182</v>
      </c>
      <c r="C317" t="s">
        <v>12176</v>
      </c>
      <c r="D317" t="s">
        <v>4</v>
      </c>
      <c r="E317" s="16">
        <v>6000</v>
      </c>
      <c r="F317" s="16">
        <v>15751.995000000001</v>
      </c>
      <c r="G317" s="16">
        <v>5000</v>
      </c>
      <c r="H317" s="16">
        <v>0</v>
      </c>
    </row>
    <row r="318" spans="1:8" x14ac:dyDescent="0.2">
      <c r="A318" t="s">
        <v>4219</v>
      </c>
      <c r="B318">
        <v>659216</v>
      </c>
      <c r="C318" t="s">
        <v>12176</v>
      </c>
      <c r="D318" t="s">
        <v>4</v>
      </c>
      <c r="E318" s="16">
        <v>10000</v>
      </c>
      <c r="F318" s="16">
        <v>396.77670000000001</v>
      </c>
      <c r="G318" s="16">
        <v>15000</v>
      </c>
      <c r="H318" s="16">
        <v>0</v>
      </c>
    </row>
    <row r="319" spans="1:8" x14ac:dyDescent="0.2">
      <c r="A319" t="s">
        <v>3603</v>
      </c>
      <c r="B319">
        <v>490449</v>
      </c>
      <c r="C319" t="s">
        <v>12176</v>
      </c>
      <c r="D319" t="s">
        <v>4</v>
      </c>
      <c r="E319" s="16">
        <v>0</v>
      </c>
      <c r="F319" s="16">
        <v>1006.4883</v>
      </c>
      <c r="G319" s="16">
        <v>5000</v>
      </c>
      <c r="H319" s="16">
        <v>0</v>
      </c>
    </row>
    <row r="320" spans="1:8" x14ac:dyDescent="0.2">
      <c r="A320" t="s">
        <v>694</v>
      </c>
      <c r="B320">
        <v>104464</v>
      </c>
      <c r="C320" t="s">
        <v>12176</v>
      </c>
      <c r="D320" t="s">
        <v>4</v>
      </c>
      <c r="E320" s="16">
        <v>0</v>
      </c>
      <c r="F320" s="16">
        <v>3958.3366999999998</v>
      </c>
      <c r="G320" s="16">
        <v>0</v>
      </c>
      <c r="H320" s="16">
        <v>0</v>
      </c>
    </row>
    <row r="321" spans="1:8" x14ac:dyDescent="0.2">
      <c r="A321" t="s">
        <v>507</v>
      </c>
      <c r="B321">
        <v>72426</v>
      </c>
      <c r="C321" t="s">
        <v>12176</v>
      </c>
      <c r="D321" t="s">
        <v>4</v>
      </c>
      <c r="E321" s="16">
        <v>10000</v>
      </c>
      <c r="F321" s="16">
        <v>513968.79330000002</v>
      </c>
      <c r="G321" s="16">
        <v>22500</v>
      </c>
      <c r="H321" s="16">
        <v>0</v>
      </c>
    </row>
    <row r="322" spans="1:8" x14ac:dyDescent="0.2">
      <c r="A322" t="s">
        <v>4309</v>
      </c>
      <c r="B322">
        <v>677454</v>
      </c>
      <c r="C322" t="s">
        <v>12176</v>
      </c>
      <c r="D322" t="s">
        <v>4</v>
      </c>
      <c r="E322" s="16">
        <v>6000</v>
      </c>
      <c r="F322" s="16">
        <v>47960.083200000001</v>
      </c>
      <c r="G322" s="16">
        <v>8000</v>
      </c>
      <c r="H322" s="16">
        <v>0</v>
      </c>
    </row>
    <row r="323" spans="1:8" x14ac:dyDescent="0.2">
      <c r="A323" t="s">
        <v>688</v>
      </c>
      <c r="B323">
        <v>103461</v>
      </c>
      <c r="C323" t="s">
        <v>12176</v>
      </c>
      <c r="D323" t="s">
        <v>4</v>
      </c>
      <c r="E323" s="16">
        <v>6105</v>
      </c>
      <c r="F323" s="16">
        <v>390874.46659999999</v>
      </c>
      <c r="G323" s="16">
        <v>0</v>
      </c>
      <c r="H323" s="16">
        <v>0</v>
      </c>
    </row>
    <row r="324" spans="1:8" x14ac:dyDescent="0.2">
      <c r="A324" t="s">
        <v>4415</v>
      </c>
      <c r="B324">
        <v>692510</v>
      </c>
      <c r="C324" t="s">
        <v>12176</v>
      </c>
      <c r="D324" t="s">
        <v>4</v>
      </c>
      <c r="E324" s="16">
        <v>6572.6</v>
      </c>
      <c r="F324" s="16">
        <v>11214.0882</v>
      </c>
      <c r="G324" s="16">
        <v>10125</v>
      </c>
      <c r="H324" s="16">
        <v>110000</v>
      </c>
    </row>
    <row r="325" spans="1:8" x14ac:dyDescent="0.2">
      <c r="A325" t="s">
        <v>3633</v>
      </c>
      <c r="B325">
        <v>496666</v>
      </c>
      <c r="C325" t="s">
        <v>12176</v>
      </c>
      <c r="D325" t="s">
        <v>4</v>
      </c>
      <c r="E325" s="16">
        <v>15000</v>
      </c>
      <c r="F325" s="16">
        <v>201129.64170000001</v>
      </c>
      <c r="G325" s="16">
        <v>20000</v>
      </c>
      <c r="H325" s="16">
        <v>604716.14</v>
      </c>
    </row>
    <row r="326" spans="1:8" x14ac:dyDescent="0.2">
      <c r="A326" t="s">
        <v>3522</v>
      </c>
      <c r="B326">
        <v>477352</v>
      </c>
      <c r="C326" t="s">
        <v>12176</v>
      </c>
      <c r="D326" t="s">
        <v>4</v>
      </c>
      <c r="E326" s="16">
        <v>2500</v>
      </c>
      <c r="F326" s="16">
        <v>214299.54</v>
      </c>
      <c r="G326" s="16">
        <v>10125</v>
      </c>
      <c r="H326" s="16">
        <v>130000</v>
      </c>
    </row>
    <row r="327" spans="1:8" x14ac:dyDescent="0.2">
      <c r="A327" t="s">
        <v>3542</v>
      </c>
      <c r="B327">
        <v>480266</v>
      </c>
      <c r="C327" t="s">
        <v>12176</v>
      </c>
      <c r="D327" t="s">
        <v>4</v>
      </c>
      <c r="E327" s="16">
        <v>0</v>
      </c>
      <c r="F327" s="16">
        <v>10244.4899</v>
      </c>
      <c r="G327" s="16">
        <v>12730</v>
      </c>
      <c r="H327" s="16">
        <v>80000</v>
      </c>
    </row>
    <row r="328" spans="1:8" x14ac:dyDescent="0.2">
      <c r="A328" t="s">
        <v>6342</v>
      </c>
      <c r="B328">
        <v>1570456</v>
      </c>
      <c r="C328" t="s">
        <v>12176</v>
      </c>
      <c r="D328" t="s">
        <v>4</v>
      </c>
      <c r="E328" s="16">
        <v>16250</v>
      </c>
      <c r="F328" s="16">
        <v>3675.2667000000001</v>
      </c>
      <c r="G328" s="16">
        <v>15000</v>
      </c>
      <c r="H328" s="16">
        <v>0</v>
      </c>
    </row>
    <row r="329" spans="1:8" x14ac:dyDescent="0.2">
      <c r="A329" t="s">
        <v>1993</v>
      </c>
      <c r="B329">
        <v>204211</v>
      </c>
      <c r="C329" t="s">
        <v>12176</v>
      </c>
      <c r="D329" t="s">
        <v>4</v>
      </c>
      <c r="E329" s="16">
        <v>15000</v>
      </c>
      <c r="F329" s="16">
        <v>2906.0666999999999</v>
      </c>
      <c r="G329" s="16">
        <v>25000</v>
      </c>
      <c r="H329" s="16">
        <v>497456</v>
      </c>
    </row>
    <row r="330" spans="1:8" x14ac:dyDescent="0.2">
      <c r="A330" t="s">
        <v>191</v>
      </c>
      <c r="B330">
        <v>23734</v>
      </c>
      <c r="C330" t="s">
        <v>12176</v>
      </c>
      <c r="D330" t="s">
        <v>4</v>
      </c>
      <c r="E330" s="16">
        <v>0</v>
      </c>
      <c r="F330" s="16">
        <v>25918.805</v>
      </c>
      <c r="G330" s="16">
        <v>0</v>
      </c>
      <c r="H330" s="16">
        <v>41000</v>
      </c>
    </row>
    <row r="331" spans="1:8" x14ac:dyDescent="0.2">
      <c r="A331" t="s">
        <v>6052</v>
      </c>
      <c r="B331">
        <v>1464406</v>
      </c>
      <c r="C331" t="s">
        <v>12176</v>
      </c>
      <c r="D331" t="s">
        <v>4</v>
      </c>
      <c r="E331" s="16">
        <v>20000</v>
      </c>
      <c r="F331" s="16">
        <v>67547.003200000006</v>
      </c>
      <c r="G331" s="16">
        <v>10000</v>
      </c>
      <c r="H331" s="16">
        <v>0</v>
      </c>
    </row>
    <row r="332" spans="1:8" x14ac:dyDescent="0.2">
      <c r="A332" t="s">
        <v>2693</v>
      </c>
      <c r="B332">
        <v>347146</v>
      </c>
      <c r="C332" t="s">
        <v>12176</v>
      </c>
      <c r="D332" t="s">
        <v>4</v>
      </c>
      <c r="E332" s="16">
        <v>9000</v>
      </c>
      <c r="F332" s="16">
        <v>11701.216700000001</v>
      </c>
      <c r="G332" s="16">
        <v>10000</v>
      </c>
      <c r="H332" s="16">
        <v>0</v>
      </c>
    </row>
    <row r="333" spans="1:8" x14ac:dyDescent="0.2">
      <c r="A333" t="s">
        <v>5565</v>
      </c>
      <c r="B333">
        <v>1235793</v>
      </c>
      <c r="C333" t="s">
        <v>12176</v>
      </c>
      <c r="D333" t="s">
        <v>4</v>
      </c>
      <c r="E333" s="16">
        <v>14500</v>
      </c>
      <c r="F333" s="16">
        <v>2040.8333</v>
      </c>
      <c r="G333" s="16">
        <v>15000</v>
      </c>
      <c r="H333" s="16">
        <v>0</v>
      </c>
    </row>
    <row r="334" spans="1:8" x14ac:dyDescent="0.2">
      <c r="A334" t="s">
        <v>3140</v>
      </c>
      <c r="B334">
        <v>410117</v>
      </c>
      <c r="C334" t="s">
        <v>12176</v>
      </c>
      <c r="D334" t="s">
        <v>4</v>
      </c>
      <c r="E334" s="16">
        <v>5900</v>
      </c>
      <c r="F334" s="16">
        <v>8316.7150000000001</v>
      </c>
      <c r="G334" s="16">
        <v>25000</v>
      </c>
      <c r="H334" s="16">
        <v>142500</v>
      </c>
    </row>
    <row r="335" spans="1:8" x14ac:dyDescent="0.2">
      <c r="A335" t="s">
        <v>1828</v>
      </c>
      <c r="B335">
        <v>166758</v>
      </c>
      <c r="C335" t="s">
        <v>12176</v>
      </c>
      <c r="D335" t="s">
        <v>4</v>
      </c>
      <c r="E335" s="16">
        <v>6200</v>
      </c>
      <c r="F335" s="16">
        <v>85535.985000000001</v>
      </c>
      <c r="G335" s="16">
        <v>11100</v>
      </c>
      <c r="H335" s="16">
        <v>0</v>
      </c>
    </row>
    <row r="336" spans="1:8" x14ac:dyDescent="0.2">
      <c r="A336" t="s">
        <v>531</v>
      </c>
      <c r="B336">
        <v>74616</v>
      </c>
      <c r="C336" t="s">
        <v>12176</v>
      </c>
      <c r="D336" t="s">
        <v>4</v>
      </c>
      <c r="E336" s="16">
        <v>10000</v>
      </c>
      <c r="F336" s="16">
        <v>3486.7683000000002</v>
      </c>
      <c r="G336" s="16">
        <v>22500</v>
      </c>
      <c r="H336" s="16">
        <v>0</v>
      </c>
    </row>
    <row r="337" spans="1:8" x14ac:dyDescent="0.2">
      <c r="A337" t="s">
        <v>825</v>
      </c>
      <c r="B337">
        <v>113994</v>
      </c>
      <c r="C337" t="s">
        <v>12176</v>
      </c>
      <c r="D337" t="s">
        <v>4</v>
      </c>
      <c r="E337" s="16">
        <v>9775</v>
      </c>
      <c r="F337" s="16">
        <v>9038.9817000000003</v>
      </c>
      <c r="G337" s="16">
        <v>14400</v>
      </c>
      <c r="H337" s="16">
        <v>0</v>
      </c>
    </row>
    <row r="338" spans="1:8" x14ac:dyDescent="0.2">
      <c r="A338" t="s">
        <v>1784</v>
      </c>
      <c r="B338">
        <v>164692</v>
      </c>
      <c r="C338" t="s">
        <v>12176</v>
      </c>
      <c r="D338" t="s">
        <v>4</v>
      </c>
      <c r="E338" s="16">
        <v>7799</v>
      </c>
      <c r="F338" s="16">
        <v>92322.345000000001</v>
      </c>
      <c r="G338" s="16">
        <v>2000</v>
      </c>
      <c r="H338" s="16">
        <v>162000</v>
      </c>
    </row>
    <row r="339" spans="1:8" x14ac:dyDescent="0.2">
      <c r="A339" t="s">
        <v>3991</v>
      </c>
      <c r="B339">
        <v>584895</v>
      </c>
      <c r="C339" t="s">
        <v>12176</v>
      </c>
      <c r="D339" t="s">
        <v>12</v>
      </c>
      <c r="E339" s="16">
        <v>5000</v>
      </c>
      <c r="F339" s="16">
        <v>0</v>
      </c>
      <c r="G339" s="16">
        <v>0</v>
      </c>
      <c r="H339" s="16">
        <v>0</v>
      </c>
    </row>
    <row r="340" spans="1:8" x14ac:dyDescent="0.2">
      <c r="A340" t="s">
        <v>5312</v>
      </c>
      <c r="B340">
        <v>1070846</v>
      </c>
      <c r="C340" t="s">
        <v>12176</v>
      </c>
      <c r="D340" t="s">
        <v>4</v>
      </c>
      <c r="E340" s="16">
        <v>9608</v>
      </c>
      <c r="F340" s="16">
        <v>410.59</v>
      </c>
      <c r="G340" s="16">
        <v>13500</v>
      </c>
      <c r="H340" s="16">
        <v>0</v>
      </c>
    </row>
    <row r="341" spans="1:8" x14ac:dyDescent="0.2">
      <c r="A341" t="s">
        <v>861</v>
      </c>
      <c r="B341">
        <v>116224</v>
      </c>
      <c r="C341" t="s">
        <v>12176</v>
      </c>
      <c r="D341" t="s">
        <v>4</v>
      </c>
      <c r="E341" s="16">
        <v>7847.42</v>
      </c>
      <c r="F341" s="16">
        <v>851176.36490000004</v>
      </c>
      <c r="G341" s="16">
        <v>15000</v>
      </c>
      <c r="H341" s="16">
        <v>0</v>
      </c>
    </row>
    <row r="342" spans="1:8" x14ac:dyDescent="0.2">
      <c r="A342" t="s">
        <v>1208</v>
      </c>
      <c r="B342">
        <v>131718</v>
      </c>
      <c r="C342" t="s">
        <v>12176</v>
      </c>
      <c r="D342" t="s">
        <v>4</v>
      </c>
      <c r="E342" s="16">
        <v>3000</v>
      </c>
      <c r="F342" s="16">
        <v>8009.0816999999997</v>
      </c>
      <c r="G342" s="16">
        <v>10950</v>
      </c>
      <c r="H342" s="16">
        <v>45360</v>
      </c>
    </row>
    <row r="343" spans="1:8" x14ac:dyDescent="0.2">
      <c r="A343" t="s">
        <v>5048</v>
      </c>
      <c r="B343">
        <v>937951</v>
      </c>
      <c r="C343" t="s">
        <v>12176</v>
      </c>
      <c r="D343" t="s">
        <v>4</v>
      </c>
      <c r="E343" s="16">
        <v>10000</v>
      </c>
      <c r="F343" s="16">
        <v>2798.1183000000001</v>
      </c>
      <c r="G343" s="16">
        <v>14400</v>
      </c>
      <c r="H343" s="16">
        <v>199500</v>
      </c>
    </row>
    <row r="344" spans="1:8" x14ac:dyDescent="0.2">
      <c r="A344" t="s">
        <v>3496</v>
      </c>
      <c r="B344">
        <v>473018</v>
      </c>
      <c r="C344" t="s">
        <v>12176</v>
      </c>
      <c r="D344" t="s">
        <v>12</v>
      </c>
      <c r="E344" s="16">
        <v>0</v>
      </c>
      <c r="F344" s="16">
        <v>0</v>
      </c>
      <c r="G344" s="16">
        <v>0</v>
      </c>
      <c r="H344" s="16">
        <v>0</v>
      </c>
    </row>
    <row r="345" spans="1:8" x14ac:dyDescent="0.2">
      <c r="A345" t="s">
        <v>2680</v>
      </c>
      <c r="B345">
        <v>344427</v>
      </c>
      <c r="C345" t="s">
        <v>12176</v>
      </c>
      <c r="D345" t="s">
        <v>4</v>
      </c>
      <c r="E345" s="16">
        <v>6000</v>
      </c>
      <c r="F345" s="16">
        <v>6159.8249999999998</v>
      </c>
      <c r="G345" s="16">
        <v>4000</v>
      </c>
      <c r="H345" s="16">
        <v>0</v>
      </c>
    </row>
    <row r="346" spans="1:8" x14ac:dyDescent="0.2">
      <c r="A346" t="s">
        <v>3487</v>
      </c>
      <c r="B346">
        <v>472136</v>
      </c>
      <c r="C346" t="s">
        <v>12176</v>
      </c>
      <c r="D346" t="s">
        <v>4</v>
      </c>
      <c r="E346" s="16">
        <v>8800</v>
      </c>
      <c r="F346" s="16">
        <v>8081.4767000000002</v>
      </c>
      <c r="G346" s="16">
        <v>0</v>
      </c>
      <c r="H346" s="16">
        <v>0</v>
      </c>
    </row>
    <row r="347" spans="1:8" x14ac:dyDescent="0.2">
      <c r="A347" t="s">
        <v>2503</v>
      </c>
      <c r="B347">
        <v>305531</v>
      </c>
      <c r="C347" t="s">
        <v>12176</v>
      </c>
      <c r="D347" t="s">
        <v>4</v>
      </c>
      <c r="E347" s="16">
        <v>0</v>
      </c>
      <c r="F347" s="16">
        <v>1561.2750000000001</v>
      </c>
      <c r="G347" s="16">
        <v>19650</v>
      </c>
      <c r="H347" s="16">
        <v>0</v>
      </c>
    </row>
    <row r="348" spans="1:8" x14ac:dyDescent="0.2">
      <c r="A348" t="s">
        <v>966</v>
      </c>
      <c r="B348">
        <v>119643</v>
      </c>
      <c r="C348" t="s">
        <v>12176</v>
      </c>
      <c r="D348" t="s">
        <v>4</v>
      </c>
      <c r="E348" s="16">
        <v>6000</v>
      </c>
      <c r="F348" s="16">
        <v>18235.564900000001</v>
      </c>
      <c r="G348" s="16">
        <v>0</v>
      </c>
      <c r="H348" s="16">
        <v>73123.199900000007</v>
      </c>
    </row>
    <row r="349" spans="1:8" x14ac:dyDescent="0.2">
      <c r="A349" t="s">
        <v>2175</v>
      </c>
      <c r="B349">
        <v>253672</v>
      </c>
      <c r="C349" t="s">
        <v>12176</v>
      </c>
      <c r="D349" t="s">
        <v>4</v>
      </c>
      <c r="E349" s="16">
        <v>3600</v>
      </c>
      <c r="F349" s="16">
        <v>313857.65999999997</v>
      </c>
      <c r="G349" s="16">
        <v>6000</v>
      </c>
      <c r="H349" s="16">
        <v>0</v>
      </c>
    </row>
    <row r="350" spans="1:8" x14ac:dyDescent="0.2">
      <c r="A350" t="s">
        <v>287</v>
      </c>
      <c r="B350">
        <v>38052</v>
      </c>
      <c r="C350" t="s">
        <v>12176</v>
      </c>
      <c r="D350" t="s">
        <v>4</v>
      </c>
      <c r="E350" s="16">
        <v>2500</v>
      </c>
      <c r="F350" s="16">
        <v>168539.23670000001</v>
      </c>
      <c r="G350" s="16">
        <v>8000</v>
      </c>
      <c r="H350" s="16">
        <v>0</v>
      </c>
    </row>
    <row r="351" spans="1:8" x14ac:dyDescent="0.2">
      <c r="A351" t="s">
        <v>569</v>
      </c>
      <c r="B351">
        <v>82633</v>
      </c>
      <c r="C351" t="s">
        <v>12176</v>
      </c>
      <c r="D351" t="s">
        <v>4</v>
      </c>
      <c r="E351" s="16">
        <v>3500</v>
      </c>
      <c r="F351" s="16">
        <v>116598.53170000001</v>
      </c>
      <c r="G351" s="16">
        <v>22500</v>
      </c>
      <c r="H351" s="16">
        <v>109700.01</v>
      </c>
    </row>
    <row r="352" spans="1:8" x14ac:dyDescent="0.2">
      <c r="A352" t="s">
        <v>1565</v>
      </c>
      <c r="B352">
        <v>152598</v>
      </c>
      <c r="C352" t="s">
        <v>12176</v>
      </c>
      <c r="D352" t="s">
        <v>4</v>
      </c>
      <c r="E352" s="16">
        <v>10000</v>
      </c>
      <c r="F352" s="16">
        <v>12300.563200000001</v>
      </c>
      <c r="G352" s="16">
        <v>0</v>
      </c>
      <c r="H352" s="16">
        <v>0</v>
      </c>
    </row>
    <row r="353" spans="1:8" x14ac:dyDescent="0.2">
      <c r="A353" t="s">
        <v>4917</v>
      </c>
      <c r="B353">
        <v>878645</v>
      </c>
      <c r="C353" t="s">
        <v>12176</v>
      </c>
      <c r="D353" t="s">
        <v>4</v>
      </c>
      <c r="E353" s="16">
        <v>6988.61</v>
      </c>
      <c r="F353" s="16">
        <v>5240.2349999999997</v>
      </c>
      <c r="G353" s="16">
        <v>10125</v>
      </c>
      <c r="H353" s="16">
        <v>0</v>
      </c>
    </row>
    <row r="354" spans="1:8" x14ac:dyDescent="0.2">
      <c r="A354" t="s">
        <v>6092</v>
      </c>
      <c r="B354">
        <v>1482214</v>
      </c>
      <c r="C354" t="s">
        <v>12176</v>
      </c>
      <c r="D354" t="s">
        <v>4</v>
      </c>
      <c r="E354" s="16">
        <v>10000</v>
      </c>
      <c r="F354" s="16">
        <v>3117.1867000000002</v>
      </c>
      <c r="G354" s="16">
        <v>10000</v>
      </c>
      <c r="H354" s="16">
        <v>0</v>
      </c>
    </row>
    <row r="355" spans="1:8" x14ac:dyDescent="0.2">
      <c r="A355" t="s">
        <v>463</v>
      </c>
      <c r="B355">
        <v>63011</v>
      </c>
      <c r="C355" t="s">
        <v>12176</v>
      </c>
      <c r="D355" t="s">
        <v>4</v>
      </c>
      <c r="E355" s="16">
        <v>3246.53</v>
      </c>
      <c r="F355" s="16">
        <v>313259.26819999999</v>
      </c>
      <c r="G355" s="16">
        <v>0</v>
      </c>
      <c r="H355" s="16">
        <v>0</v>
      </c>
    </row>
    <row r="356" spans="1:8" x14ac:dyDescent="0.2">
      <c r="A356" t="s">
        <v>2155</v>
      </c>
      <c r="B356">
        <v>242615</v>
      </c>
      <c r="C356" t="s">
        <v>12176</v>
      </c>
      <c r="D356" t="s">
        <v>4</v>
      </c>
      <c r="E356" s="16">
        <v>4800</v>
      </c>
      <c r="F356" s="16">
        <v>3863.3332999999998</v>
      </c>
      <c r="G356" s="16">
        <v>10000</v>
      </c>
      <c r="H356" s="16">
        <v>0</v>
      </c>
    </row>
    <row r="357" spans="1:8" x14ac:dyDescent="0.2">
      <c r="A357" t="s">
        <v>5835</v>
      </c>
      <c r="B357">
        <v>1371000</v>
      </c>
      <c r="C357" t="s">
        <v>12176</v>
      </c>
      <c r="D357" t="s">
        <v>4</v>
      </c>
      <c r="E357" s="16">
        <v>0</v>
      </c>
      <c r="F357" s="16">
        <v>25183.631700000002</v>
      </c>
      <c r="G357" s="16">
        <v>0</v>
      </c>
      <c r="H357" s="16">
        <v>0</v>
      </c>
    </row>
    <row r="358" spans="1:8" x14ac:dyDescent="0.2">
      <c r="A358" t="s">
        <v>1453</v>
      </c>
      <c r="B358">
        <v>145717</v>
      </c>
      <c r="C358" t="s">
        <v>12176</v>
      </c>
      <c r="D358" t="s">
        <v>4</v>
      </c>
      <c r="E358" s="16">
        <v>5800</v>
      </c>
      <c r="F358" s="16">
        <v>16587.490000000002</v>
      </c>
      <c r="G358" s="16">
        <v>15000</v>
      </c>
      <c r="H358" s="16">
        <v>123475.19990000001</v>
      </c>
    </row>
    <row r="359" spans="1:8" x14ac:dyDescent="0.2">
      <c r="A359" t="s">
        <v>1347</v>
      </c>
      <c r="B359">
        <v>139214</v>
      </c>
      <c r="C359" t="s">
        <v>12176</v>
      </c>
      <c r="D359" t="s">
        <v>4</v>
      </c>
      <c r="E359" s="16">
        <v>5000</v>
      </c>
      <c r="F359" s="16">
        <v>756877.6716</v>
      </c>
      <c r="G359" s="16">
        <v>15000</v>
      </c>
      <c r="H359" s="16">
        <v>0</v>
      </c>
    </row>
    <row r="360" spans="1:8" x14ac:dyDescent="0.2">
      <c r="A360" t="s">
        <v>2879</v>
      </c>
      <c r="B360">
        <v>368309</v>
      </c>
      <c r="C360" t="s">
        <v>12176</v>
      </c>
      <c r="D360" t="s">
        <v>4</v>
      </c>
      <c r="E360" s="16">
        <v>0</v>
      </c>
      <c r="F360" s="16">
        <v>454078.64</v>
      </c>
      <c r="G360" s="16">
        <v>30000</v>
      </c>
      <c r="H360" s="16">
        <v>550000</v>
      </c>
    </row>
    <row r="361" spans="1:8" x14ac:dyDescent="0.2">
      <c r="A361" t="s">
        <v>4420</v>
      </c>
      <c r="B361">
        <v>692701</v>
      </c>
      <c r="C361" t="s">
        <v>12176</v>
      </c>
      <c r="D361" t="s">
        <v>4</v>
      </c>
      <c r="E361" s="16">
        <v>0</v>
      </c>
      <c r="F361" s="16">
        <v>24162.461599999999</v>
      </c>
      <c r="G361" s="16">
        <v>20000</v>
      </c>
      <c r="H361" s="16">
        <v>0</v>
      </c>
    </row>
    <row r="362" spans="1:8" x14ac:dyDescent="0.2">
      <c r="A362" t="s">
        <v>585</v>
      </c>
      <c r="B362">
        <v>87498</v>
      </c>
      <c r="C362" t="s">
        <v>12176</v>
      </c>
      <c r="D362" t="s">
        <v>4</v>
      </c>
      <c r="E362" s="16">
        <v>750</v>
      </c>
      <c r="F362" s="16">
        <v>544188.89170000004</v>
      </c>
      <c r="G362" s="16">
        <v>15000</v>
      </c>
      <c r="H362" s="16">
        <v>0</v>
      </c>
    </row>
    <row r="363" spans="1:8" x14ac:dyDescent="0.2">
      <c r="A363" t="s">
        <v>5550</v>
      </c>
      <c r="B363">
        <v>1222964</v>
      </c>
      <c r="C363" t="s">
        <v>12176</v>
      </c>
      <c r="D363" t="s">
        <v>4</v>
      </c>
      <c r="E363" s="16">
        <v>3000</v>
      </c>
      <c r="F363" s="16">
        <v>4936.51</v>
      </c>
      <c r="G363" s="16">
        <v>20000</v>
      </c>
      <c r="H363" s="16">
        <v>276000</v>
      </c>
    </row>
    <row r="364" spans="1:8" x14ac:dyDescent="0.2">
      <c r="A364" t="s">
        <v>1372</v>
      </c>
      <c r="B364">
        <v>140739</v>
      </c>
      <c r="C364" t="s">
        <v>12176</v>
      </c>
      <c r="D364" t="s">
        <v>4</v>
      </c>
      <c r="E364" s="16">
        <v>9600</v>
      </c>
      <c r="F364" s="16">
        <v>15001.13</v>
      </c>
      <c r="G364" s="16">
        <v>0</v>
      </c>
      <c r="H364" s="16">
        <v>1055000</v>
      </c>
    </row>
    <row r="365" spans="1:8" x14ac:dyDescent="0.2">
      <c r="A365" t="s">
        <v>453</v>
      </c>
      <c r="B365">
        <v>61514</v>
      </c>
      <c r="C365" t="s">
        <v>12176</v>
      </c>
      <c r="D365" t="s">
        <v>4</v>
      </c>
      <c r="E365" s="16">
        <v>0</v>
      </c>
      <c r="F365" s="16">
        <v>6709.4516999999996</v>
      </c>
      <c r="G365" s="16">
        <v>14900</v>
      </c>
      <c r="H365" s="16">
        <v>0</v>
      </c>
    </row>
    <row r="366" spans="1:8" x14ac:dyDescent="0.2">
      <c r="A366" t="s">
        <v>3579</v>
      </c>
      <c r="B366">
        <v>487960</v>
      </c>
      <c r="C366" t="s">
        <v>12176</v>
      </c>
      <c r="D366" t="s">
        <v>12</v>
      </c>
      <c r="E366" s="16">
        <v>0</v>
      </c>
      <c r="F366" s="16">
        <v>0</v>
      </c>
      <c r="G366" s="16">
        <v>0</v>
      </c>
      <c r="H366" s="16">
        <v>0</v>
      </c>
    </row>
    <row r="367" spans="1:8" x14ac:dyDescent="0.2">
      <c r="A367" t="s">
        <v>703</v>
      </c>
      <c r="B367">
        <v>104702</v>
      </c>
      <c r="C367" t="s">
        <v>12176</v>
      </c>
      <c r="D367" t="s">
        <v>4</v>
      </c>
      <c r="E367" s="16">
        <v>4000</v>
      </c>
      <c r="F367" s="16">
        <v>14974.67</v>
      </c>
      <c r="G367" s="16">
        <v>16880</v>
      </c>
      <c r="H367" s="16">
        <v>0</v>
      </c>
    </row>
    <row r="368" spans="1:8" x14ac:dyDescent="0.2">
      <c r="A368" t="s">
        <v>3948</v>
      </c>
      <c r="B368">
        <v>575820</v>
      </c>
      <c r="C368" t="s">
        <v>12176</v>
      </c>
      <c r="D368" t="s">
        <v>4</v>
      </c>
      <c r="E368" s="16">
        <v>6000</v>
      </c>
      <c r="F368" s="16">
        <v>180883.95319999999</v>
      </c>
      <c r="G368" s="16">
        <v>0</v>
      </c>
      <c r="H368" s="16">
        <v>0</v>
      </c>
    </row>
    <row r="369" spans="1:8" x14ac:dyDescent="0.2">
      <c r="A369" t="s">
        <v>4306</v>
      </c>
      <c r="B369">
        <v>677130</v>
      </c>
      <c r="C369" t="s">
        <v>12176</v>
      </c>
      <c r="D369" t="s">
        <v>4</v>
      </c>
      <c r="E369" s="16">
        <v>8000</v>
      </c>
      <c r="F369" s="16">
        <v>754255.21160000004</v>
      </c>
      <c r="G369" s="16">
        <v>15000</v>
      </c>
      <c r="H369" s="16">
        <v>283500</v>
      </c>
    </row>
    <row r="370" spans="1:8" x14ac:dyDescent="0.2">
      <c r="A370" t="s">
        <v>1634</v>
      </c>
      <c r="B370">
        <v>156119</v>
      </c>
      <c r="C370" t="s">
        <v>12176</v>
      </c>
      <c r="D370" t="s">
        <v>12</v>
      </c>
      <c r="E370" s="16">
        <v>5292</v>
      </c>
      <c r="F370" s="16">
        <v>0</v>
      </c>
      <c r="G370" s="16">
        <v>0</v>
      </c>
      <c r="H370" s="16">
        <v>0</v>
      </c>
    </row>
    <row r="371" spans="1:8" x14ac:dyDescent="0.2">
      <c r="A371" t="s">
        <v>202</v>
      </c>
      <c r="B371">
        <v>23933</v>
      </c>
      <c r="C371" t="s">
        <v>12176</v>
      </c>
      <c r="D371" t="s">
        <v>4</v>
      </c>
      <c r="E371" s="16">
        <v>0</v>
      </c>
      <c r="F371" s="16">
        <v>678051.22660000005</v>
      </c>
      <c r="G371" s="16">
        <v>15000</v>
      </c>
      <c r="H371" s="16">
        <v>176000</v>
      </c>
    </row>
    <row r="372" spans="1:8" x14ac:dyDescent="0.2">
      <c r="A372" t="s">
        <v>2906</v>
      </c>
      <c r="B372">
        <v>371545</v>
      </c>
      <c r="C372" t="s">
        <v>12176</v>
      </c>
      <c r="D372" t="s">
        <v>4</v>
      </c>
      <c r="E372" s="16">
        <v>0</v>
      </c>
      <c r="F372" s="16">
        <v>4293.0699000000004</v>
      </c>
      <c r="G372" s="16">
        <v>21000</v>
      </c>
      <c r="H372" s="16">
        <v>0</v>
      </c>
    </row>
    <row r="373" spans="1:8" x14ac:dyDescent="0.2">
      <c r="A373" t="s">
        <v>2565</v>
      </c>
      <c r="B373">
        <v>324568</v>
      </c>
      <c r="C373" t="s">
        <v>12176</v>
      </c>
      <c r="D373" t="s">
        <v>4</v>
      </c>
      <c r="E373" s="16">
        <v>2800</v>
      </c>
      <c r="F373" s="16">
        <v>116562.94160000001</v>
      </c>
      <c r="G373" s="16">
        <v>10000</v>
      </c>
      <c r="H373" s="16">
        <v>0</v>
      </c>
    </row>
    <row r="374" spans="1:8" x14ac:dyDescent="0.2">
      <c r="A374" t="s">
        <v>4002</v>
      </c>
      <c r="B374">
        <v>589522</v>
      </c>
      <c r="C374" t="s">
        <v>12176</v>
      </c>
      <c r="D374" t="s">
        <v>4</v>
      </c>
      <c r="E374" s="16">
        <v>6700</v>
      </c>
      <c r="F374" s="16">
        <v>6684.7016999999996</v>
      </c>
      <c r="G374" s="16">
        <v>10000</v>
      </c>
      <c r="H374" s="16">
        <v>0</v>
      </c>
    </row>
    <row r="375" spans="1:8" x14ac:dyDescent="0.2">
      <c r="A375" t="s">
        <v>1906</v>
      </c>
      <c r="B375">
        <v>169744</v>
      </c>
      <c r="C375" t="s">
        <v>12176</v>
      </c>
      <c r="D375" t="s">
        <v>4</v>
      </c>
      <c r="E375" s="16">
        <v>4200</v>
      </c>
      <c r="F375" s="16">
        <v>204778.65830000001</v>
      </c>
      <c r="G375" s="16">
        <v>25000</v>
      </c>
      <c r="H375" s="16">
        <v>0</v>
      </c>
    </row>
    <row r="376" spans="1:8" x14ac:dyDescent="0.2">
      <c r="A376" t="s">
        <v>2016</v>
      </c>
      <c r="B376">
        <v>205835</v>
      </c>
      <c r="C376" t="s">
        <v>12176</v>
      </c>
      <c r="D376" t="s">
        <v>4</v>
      </c>
      <c r="E376" s="16">
        <v>0</v>
      </c>
      <c r="F376" s="16">
        <v>37045.406600000002</v>
      </c>
      <c r="G376" s="16">
        <v>2500</v>
      </c>
      <c r="H376" s="16">
        <v>0</v>
      </c>
    </row>
    <row r="377" spans="1:8" x14ac:dyDescent="0.2">
      <c r="A377" t="s">
        <v>5828</v>
      </c>
      <c r="B377">
        <v>1367805</v>
      </c>
      <c r="C377" t="s">
        <v>12176</v>
      </c>
      <c r="D377" t="s">
        <v>4</v>
      </c>
      <c r="E377" s="16">
        <v>10000</v>
      </c>
      <c r="F377" s="16">
        <v>5531.01</v>
      </c>
      <c r="G377" s="16">
        <v>0</v>
      </c>
      <c r="H377" s="16">
        <v>0</v>
      </c>
    </row>
    <row r="378" spans="1:8" x14ac:dyDescent="0.2">
      <c r="A378" t="s">
        <v>5190</v>
      </c>
      <c r="B378">
        <v>999438</v>
      </c>
      <c r="C378" t="s">
        <v>12176</v>
      </c>
      <c r="D378" t="s">
        <v>12</v>
      </c>
      <c r="E378" s="16">
        <v>16193.12</v>
      </c>
      <c r="F378" s="16">
        <v>0</v>
      </c>
      <c r="G378" s="16">
        <v>0</v>
      </c>
      <c r="H378" s="16">
        <v>0</v>
      </c>
    </row>
    <row r="379" spans="1:8" x14ac:dyDescent="0.2">
      <c r="A379" t="s">
        <v>4244</v>
      </c>
      <c r="B379">
        <v>659811</v>
      </c>
      <c r="C379" t="s">
        <v>12176</v>
      </c>
      <c r="D379" t="s">
        <v>4</v>
      </c>
      <c r="E379" s="16">
        <v>6236</v>
      </c>
      <c r="F379" s="16">
        <v>40764.550000000003</v>
      </c>
      <c r="G379" s="16">
        <v>22500</v>
      </c>
      <c r="H379" s="16">
        <v>0</v>
      </c>
    </row>
    <row r="380" spans="1:8" x14ac:dyDescent="0.2">
      <c r="A380" t="s">
        <v>1287</v>
      </c>
      <c r="B380">
        <v>134978</v>
      </c>
      <c r="C380" t="s">
        <v>12176</v>
      </c>
      <c r="D380" t="s">
        <v>4</v>
      </c>
      <c r="E380" s="16">
        <v>5500</v>
      </c>
      <c r="F380" s="16">
        <v>435942.04489999998</v>
      </c>
      <c r="G380" s="16">
        <v>20000</v>
      </c>
      <c r="H380" s="16">
        <v>90000</v>
      </c>
    </row>
    <row r="381" spans="1:8" x14ac:dyDescent="0.2">
      <c r="A381" t="s">
        <v>1090</v>
      </c>
      <c r="B381">
        <v>124671</v>
      </c>
      <c r="C381" t="s">
        <v>12176</v>
      </c>
      <c r="D381" t="s">
        <v>4</v>
      </c>
      <c r="E381" s="16">
        <v>0</v>
      </c>
      <c r="F381" s="16">
        <v>51517.43</v>
      </c>
      <c r="G381" s="16">
        <v>20000</v>
      </c>
      <c r="H381" s="16">
        <v>0</v>
      </c>
    </row>
    <row r="382" spans="1:8" x14ac:dyDescent="0.2">
      <c r="A382" t="s">
        <v>1996</v>
      </c>
      <c r="B382">
        <v>204410</v>
      </c>
      <c r="C382" t="s">
        <v>12176</v>
      </c>
      <c r="D382" t="s">
        <v>4</v>
      </c>
      <c r="E382" s="16">
        <v>13312</v>
      </c>
      <c r="F382" s="16">
        <v>12884.8716</v>
      </c>
      <c r="G382" s="16">
        <v>11830</v>
      </c>
      <c r="H382" s="16">
        <v>214000</v>
      </c>
    </row>
    <row r="383" spans="1:8" x14ac:dyDescent="0.2">
      <c r="A383" t="s">
        <v>5457</v>
      </c>
      <c r="B383">
        <v>1168009</v>
      </c>
      <c r="C383" t="s">
        <v>12176</v>
      </c>
      <c r="D383" t="s">
        <v>12</v>
      </c>
      <c r="E383" s="16">
        <v>2000</v>
      </c>
      <c r="F383" s="16">
        <v>0</v>
      </c>
      <c r="G383" s="16">
        <v>0</v>
      </c>
      <c r="H383" s="16">
        <v>0</v>
      </c>
    </row>
    <row r="384" spans="1:8" x14ac:dyDescent="0.2">
      <c r="A384" t="s">
        <v>1780</v>
      </c>
      <c r="B384">
        <v>164570</v>
      </c>
      <c r="C384" t="s">
        <v>12176</v>
      </c>
      <c r="D384" t="s">
        <v>4</v>
      </c>
      <c r="E384" s="16">
        <v>9681.7900000000009</v>
      </c>
      <c r="F384" s="16">
        <v>134737.97330000001</v>
      </c>
      <c r="G384" s="16">
        <v>15000</v>
      </c>
      <c r="H384" s="16">
        <v>425000</v>
      </c>
    </row>
    <row r="385" spans="1:8" x14ac:dyDescent="0.2">
      <c r="A385" t="s">
        <v>3870</v>
      </c>
      <c r="B385">
        <v>549174</v>
      </c>
      <c r="C385" t="s">
        <v>12176</v>
      </c>
      <c r="D385" t="s">
        <v>4</v>
      </c>
      <c r="E385" s="16">
        <v>3654.84</v>
      </c>
      <c r="F385" s="16">
        <v>118758.49</v>
      </c>
      <c r="G385" s="16">
        <v>14900</v>
      </c>
      <c r="H385" s="16">
        <v>0</v>
      </c>
    </row>
    <row r="386" spans="1:8" x14ac:dyDescent="0.2">
      <c r="A386" t="s">
        <v>1706</v>
      </c>
      <c r="B386">
        <v>159943</v>
      </c>
      <c r="C386" t="s">
        <v>12176</v>
      </c>
      <c r="D386" t="s">
        <v>4</v>
      </c>
      <c r="E386" s="16">
        <v>3000</v>
      </c>
      <c r="F386" s="16">
        <v>102825.01820000001</v>
      </c>
      <c r="G386" s="16">
        <v>20000</v>
      </c>
      <c r="H386" s="16">
        <v>0</v>
      </c>
    </row>
    <row r="387" spans="1:8" x14ac:dyDescent="0.2">
      <c r="A387" t="s">
        <v>3164</v>
      </c>
      <c r="B387">
        <v>415824</v>
      </c>
      <c r="C387" t="s">
        <v>12176</v>
      </c>
      <c r="D387" t="s">
        <v>4</v>
      </c>
      <c r="E387" s="16">
        <v>8000</v>
      </c>
      <c r="F387" s="16">
        <v>39631.666700000002</v>
      </c>
      <c r="G387" s="16">
        <v>17550</v>
      </c>
      <c r="H387" s="16">
        <v>0</v>
      </c>
    </row>
    <row r="388" spans="1:8" x14ac:dyDescent="0.2">
      <c r="A388" t="s">
        <v>4643</v>
      </c>
      <c r="B388">
        <v>753550</v>
      </c>
      <c r="C388" t="s">
        <v>12176</v>
      </c>
      <c r="D388" t="s">
        <v>4</v>
      </c>
      <c r="E388" s="16">
        <v>4183.2299999999996</v>
      </c>
      <c r="F388" s="16">
        <v>342621.39159999997</v>
      </c>
      <c r="G388" s="16">
        <v>20000</v>
      </c>
      <c r="H388" s="16">
        <v>139000</v>
      </c>
    </row>
    <row r="389" spans="1:8" x14ac:dyDescent="0.2">
      <c r="A389" t="s">
        <v>291</v>
      </c>
      <c r="B389">
        <v>39680</v>
      </c>
      <c r="C389" t="s">
        <v>12176</v>
      </c>
      <c r="D389" t="s">
        <v>12</v>
      </c>
      <c r="E389" s="16">
        <v>0</v>
      </c>
      <c r="F389" s="16">
        <v>0</v>
      </c>
      <c r="G389" s="16">
        <v>0</v>
      </c>
      <c r="H389" s="16">
        <v>0</v>
      </c>
    </row>
    <row r="390" spans="1:8" x14ac:dyDescent="0.2">
      <c r="A390" t="s">
        <v>4946</v>
      </c>
      <c r="B390">
        <v>890121</v>
      </c>
      <c r="C390" t="s">
        <v>12176</v>
      </c>
      <c r="D390" t="s">
        <v>4</v>
      </c>
      <c r="E390" s="16">
        <v>2000</v>
      </c>
      <c r="F390" s="16">
        <v>2163.4232000000002</v>
      </c>
      <c r="G390" s="16">
        <v>9000</v>
      </c>
      <c r="H390" s="16">
        <v>0</v>
      </c>
    </row>
    <row r="391" spans="1:8" x14ac:dyDescent="0.2">
      <c r="A391" t="s">
        <v>1512</v>
      </c>
      <c r="B391">
        <v>149691</v>
      </c>
      <c r="C391" t="s">
        <v>12176</v>
      </c>
      <c r="D391" t="s">
        <v>4</v>
      </c>
      <c r="E391" s="16">
        <v>10000</v>
      </c>
      <c r="F391" s="16">
        <v>12052.5882</v>
      </c>
      <c r="G391" s="16">
        <v>15000</v>
      </c>
      <c r="H391" s="16">
        <v>0</v>
      </c>
    </row>
    <row r="392" spans="1:8" x14ac:dyDescent="0.2">
      <c r="A392" t="s">
        <v>1684</v>
      </c>
      <c r="B392">
        <v>158767</v>
      </c>
      <c r="C392" t="s">
        <v>12176</v>
      </c>
      <c r="D392" t="s">
        <v>4</v>
      </c>
      <c r="E392" s="16">
        <v>1900</v>
      </c>
      <c r="F392" s="16">
        <v>229113.62160000001</v>
      </c>
      <c r="G392" s="16">
        <v>14630</v>
      </c>
      <c r="H392" s="16">
        <v>0</v>
      </c>
    </row>
    <row r="393" spans="1:8" x14ac:dyDescent="0.2">
      <c r="A393" t="s">
        <v>4320</v>
      </c>
      <c r="B393">
        <v>679324</v>
      </c>
      <c r="C393" t="s">
        <v>12176</v>
      </c>
      <c r="D393" t="s">
        <v>4</v>
      </c>
      <c r="E393" s="16">
        <v>10000</v>
      </c>
      <c r="F393" s="16">
        <v>16422.4467</v>
      </c>
      <c r="G393" s="16">
        <v>22500</v>
      </c>
      <c r="H393" s="16">
        <v>0</v>
      </c>
    </row>
    <row r="394" spans="1:8" x14ac:dyDescent="0.2">
      <c r="A394" t="s">
        <v>2854</v>
      </c>
      <c r="B394">
        <v>365262</v>
      </c>
      <c r="C394" t="s">
        <v>12176</v>
      </c>
      <c r="D394" t="s">
        <v>12</v>
      </c>
      <c r="E394" s="16">
        <v>0</v>
      </c>
      <c r="F394" s="16">
        <v>0</v>
      </c>
      <c r="G394" s="16">
        <v>0</v>
      </c>
      <c r="H394" s="16">
        <v>0</v>
      </c>
    </row>
    <row r="395" spans="1:8" x14ac:dyDescent="0.2">
      <c r="A395" t="s">
        <v>1914</v>
      </c>
      <c r="B395">
        <v>170151</v>
      </c>
      <c r="C395" t="s">
        <v>12176</v>
      </c>
      <c r="D395" t="s">
        <v>12</v>
      </c>
      <c r="E395" s="16">
        <v>1500</v>
      </c>
      <c r="F395" s="16">
        <v>0</v>
      </c>
      <c r="G395" s="16">
        <v>0</v>
      </c>
      <c r="H395" s="16">
        <v>0</v>
      </c>
    </row>
    <row r="396" spans="1:8" x14ac:dyDescent="0.2">
      <c r="A396" t="s">
        <v>3296</v>
      </c>
      <c r="B396">
        <v>440496</v>
      </c>
      <c r="C396" t="s">
        <v>12176</v>
      </c>
      <c r="D396" t="s">
        <v>4</v>
      </c>
      <c r="E396" s="16">
        <v>1500</v>
      </c>
      <c r="F396" s="16">
        <v>288157.72659999999</v>
      </c>
      <c r="G396" s="16">
        <v>0</v>
      </c>
      <c r="H396" s="16">
        <v>0</v>
      </c>
    </row>
    <row r="397" spans="1:8" x14ac:dyDescent="0.2">
      <c r="A397" t="s">
        <v>1013</v>
      </c>
      <c r="B397">
        <v>121394</v>
      </c>
      <c r="C397" t="s">
        <v>12176</v>
      </c>
      <c r="D397" t="s">
        <v>4</v>
      </c>
      <c r="E397" s="16">
        <v>0</v>
      </c>
      <c r="F397" s="16">
        <v>831.14670000000001</v>
      </c>
      <c r="G397" s="16">
        <v>15000</v>
      </c>
      <c r="H397" s="16">
        <v>0</v>
      </c>
    </row>
    <row r="398" spans="1:8" x14ac:dyDescent="0.2">
      <c r="A398" t="s">
        <v>5269</v>
      </c>
      <c r="B398">
        <v>1043195</v>
      </c>
      <c r="C398" t="s">
        <v>12539</v>
      </c>
      <c r="D398" t="s">
        <v>4</v>
      </c>
      <c r="E398" s="16">
        <v>0</v>
      </c>
      <c r="F398" s="16">
        <v>39030.901700000002</v>
      </c>
      <c r="G398" s="16">
        <v>0</v>
      </c>
      <c r="H398" s="16">
        <v>0</v>
      </c>
    </row>
    <row r="399" spans="1:8" x14ac:dyDescent="0.2">
      <c r="A399" t="s">
        <v>6864</v>
      </c>
      <c r="B399">
        <v>1783792</v>
      </c>
      <c r="C399" t="s">
        <v>12176</v>
      </c>
      <c r="D399" t="s">
        <v>12</v>
      </c>
      <c r="E399" s="16">
        <v>0</v>
      </c>
      <c r="F399" s="16">
        <v>0</v>
      </c>
      <c r="G399" s="16">
        <v>0</v>
      </c>
      <c r="H399" s="16">
        <v>0</v>
      </c>
    </row>
    <row r="400" spans="1:8" x14ac:dyDescent="0.2">
      <c r="A400" t="s">
        <v>2741</v>
      </c>
      <c r="B400">
        <v>354689</v>
      </c>
      <c r="C400" t="s">
        <v>12176</v>
      </c>
      <c r="D400" t="s">
        <v>4</v>
      </c>
      <c r="E400" s="16">
        <v>7000</v>
      </c>
      <c r="F400" s="16">
        <v>23475.058300000001</v>
      </c>
      <c r="G400" s="16">
        <v>16875</v>
      </c>
      <c r="H400" s="16">
        <v>123785.60000000001</v>
      </c>
    </row>
    <row r="401" spans="1:8" x14ac:dyDescent="0.2">
      <c r="A401" t="s">
        <v>2248</v>
      </c>
      <c r="B401">
        <v>270140</v>
      </c>
      <c r="C401" t="s">
        <v>12176</v>
      </c>
      <c r="D401" t="s">
        <v>4</v>
      </c>
      <c r="E401" s="16">
        <v>7000</v>
      </c>
      <c r="F401" s="16">
        <v>141239.05989999999</v>
      </c>
      <c r="G401" s="16">
        <v>10000</v>
      </c>
      <c r="H401" s="16">
        <v>0</v>
      </c>
    </row>
    <row r="402" spans="1:8" x14ac:dyDescent="0.2">
      <c r="A402" t="s">
        <v>6105</v>
      </c>
      <c r="B402">
        <v>1490067</v>
      </c>
      <c r="C402" t="s">
        <v>12176</v>
      </c>
      <c r="D402" t="s">
        <v>12</v>
      </c>
      <c r="E402" s="16">
        <v>5000</v>
      </c>
      <c r="F402" s="16">
        <v>0</v>
      </c>
      <c r="G402" s="16">
        <v>0</v>
      </c>
      <c r="H402" s="16">
        <v>0</v>
      </c>
    </row>
    <row r="403" spans="1:8" x14ac:dyDescent="0.2">
      <c r="A403" t="s">
        <v>844</v>
      </c>
      <c r="B403">
        <v>115452</v>
      </c>
      <c r="C403" t="s">
        <v>12177</v>
      </c>
      <c r="D403" t="s">
        <v>4</v>
      </c>
      <c r="E403" s="16">
        <v>1000</v>
      </c>
      <c r="F403" s="16">
        <v>1035060.545</v>
      </c>
      <c r="G403" s="16">
        <v>2500</v>
      </c>
      <c r="H403" s="16">
        <v>0</v>
      </c>
    </row>
    <row r="404" spans="1:8" x14ac:dyDescent="0.2">
      <c r="A404" t="s">
        <v>1551</v>
      </c>
      <c r="B404">
        <v>151882</v>
      </c>
      <c r="C404" t="s">
        <v>12176</v>
      </c>
      <c r="D404" t="s">
        <v>4</v>
      </c>
      <c r="E404" s="16">
        <v>10500</v>
      </c>
      <c r="F404" s="16">
        <v>30680.985000000001</v>
      </c>
      <c r="G404" s="16">
        <v>0</v>
      </c>
      <c r="H404" s="16">
        <v>0</v>
      </c>
    </row>
    <row r="405" spans="1:8" x14ac:dyDescent="0.2">
      <c r="A405" t="s">
        <v>3498</v>
      </c>
      <c r="B405">
        <v>473372</v>
      </c>
      <c r="C405" t="s">
        <v>12176</v>
      </c>
      <c r="D405" t="s">
        <v>4</v>
      </c>
      <c r="E405" s="16">
        <v>7000</v>
      </c>
      <c r="F405" s="16">
        <v>10892.895</v>
      </c>
      <c r="G405" s="16">
        <v>10000</v>
      </c>
      <c r="H405" s="16">
        <v>0</v>
      </c>
    </row>
    <row r="406" spans="1:8" x14ac:dyDescent="0.2">
      <c r="A406" t="s">
        <v>2668</v>
      </c>
      <c r="B406">
        <v>343026</v>
      </c>
      <c r="C406" t="s">
        <v>12176</v>
      </c>
      <c r="D406" t="s">
        <v>4</v>
      </c>
      <c r="E406" s="16">
        <v>9424</v>
      </c>
      <c r="F406" s="16">
        <v>47870.5216</v>
      </c>
      <c r="G406" s="16">
        <v>19025</v>
      </c>
      <c r="H406" s="16">
        <v>0</v>
      </c>
    </row>
    <row r="407" spans="1:8" x14ac:dyDescent="0.2">
      <c r="A407" t="s">
        <v>1094</v>
      </c>
      <c r="B407">
        <v>124950</v>
      </c>
      <c r="C407" t="s">
        <v>12176</v>
      </c>
      <c r="D407" t="s">
        <v>4</v>
      </c>
      <c r="E407" s="16">
        <v>4500</v>
      </c>
      <c r="F407" s="16">
        <v>65948.52</v>
      </c>
      <c r="G407" s="16">
        <v>18000</v>
      </c>
      <c r="H407" s="16">
        <v>0</v>
      </c>
    </row>
    <row r="408" spans="1:8" x14ac:dyDescent="0.2">
      <c r="A408" t="s">
        <v>6062</v>
      </c>
      <c r="B408">
        <v>1469805</v>
      </c>
      <c r="C408" t="s">
        <v>12176</v>
      </c>
      <c r="D408" t="s">
        <v>12</v>
      </c>
      <c r="E408" s="16">
        <v>0</v>
      </c>
      <c r="F408" s="16">
        <v>0</v>
      </c>
      <c r="G408" s="16">
        <v>0</v>
      </c>
      <c r="H408" s="16">
        <v>0</v>
      </c>
    </row>
    <row r="409" spans="1:8" x14ac:dyDescent="0.2">
      <c r="A409" t="s">
        <v>2054</v>
      </c>
      <c r="B409">
        <v>209581</v>
      </c>
      <c r="C409" t="s">
        <v>12176</v>
      </c>
      <c r="D409" t="s">
        <v>4</v>
      </c>
      <c r="E409" s="16">
        <v>0</v>
      </c>
      <c r="F409" s="16">
        <v>273971.78330000001</v>
      </c>
      <c r="G409" s="16">
        <v>15000</v>
      </c>
      <c r="H409" s="16">
        <v>0</v>
      </c>
    </row>
    <row r="410" spans="1:8" x14ac:dyDescent="0.2">
      <c r="A410" t="s">
        <v>6047</v>
      </c>
      <c r="B410">
        <v>1460354</v>
      </c>
      <c r="C410" t="s">
        <v>12176</v>
      </c>
      <c r="D410" t="s">
        <v>12</v>
      </c>
      <c r="E410" s="16">
        <v>0</v>
      </c>
      <c r="F410" s="16">
        <v>0</v>
      </c>
      <c r="G410" s="16">
        <v>0</v>
      </c>
      <c r="H410" s="16">
        <v>0</v>
      </c>
    </row>
    <row r="411" spans="1:8" x14ac:dyDescent="0.2">
      <c r="A411" t="s">
        <v>1315</v>
      </c>
      <c r="B411">
        <v>136484</v>
      </c>
      <c r="C411" t="s">
        <v>12176</v>
      </c>
      <c r="D411" t="s">
        <v>12</v>
      </c>
      <c r="E411" s="16">
        <v>0</v>
      </c>
      <c r="F411" s="16">
        <v>0</v>
      </c>
      <c r="G411" s="16">
        <v>0</v>
      </c>
      <c r="H411" s="16">
        <v>0</v>
      </c>
    </row>
    <row r="412" spans="1:8" x14ac:dyDescent="0.2">
      <c r="A412" t="s">
        <v>6305</v>
      </c>
      <c r="B412">
        <v>1556959</v>
      </c>
      <c r="C412" t="s">
        <v>12176</v>
      </c>
      <c r="D412" t="s">
        <v>4</v>
      </c>
      <c r="E412" s="16">
        <v>9800</v>
      </c>
      <c r="F412" s="16">
        <v>107370.76489999999</v>
      </c>
      <c r="G412" s="16">
        <v>10000</v>
      </c>
      <c r="H412" s="16">
        <v>0</v>
      </c>
    </row>
    <row r="413" spans="1:8" x14ac:dyDescent="0.2">
      <c r="A413" t="s">
        <v>802</v>
      </c>
      <c r="B413">
        <v>112833</v>
      </c>
      <c r="C413" t="s">
        <v>12176</v>
      </c>
      <c r="D413" t="s">
        <v>12</v>
      </c>
      <c r="E413" s="16">
        <v>2500</v>
      </c>
      <c r="F413" s="16">
        <v>0</v>
      </c>
      <c r="G413" s="16">
        <v>0</v>
      </c>
      <c r="H413" s="16">
        <v>0</v>
      </c>
    </row>
    <row r="414" spans="1:8" x14ac:dyDescent="0.2">
      <c r="A414" t="s">
        <v>5753</v>
      </c>
      <c r="B414">
        <v>1333107</v>
      </c>
      <c r="C414" t="s">
        <v>12176</v>
      </c>
      <c r="D414" t="s">
        <v>4</v>
      </c>
      <c r="E414" s="16">
        <v>6086</v>
      </c>
      <c r="F414" s="16">
        <v>40800.385000000002</v>
      </c>
      <c r="G414" s="16">
        <v>15000</v>
      </c>
      <c r="H414" s="16">
        <v>194188.39989999999</v>
      </c>
    </row>
    <row r="415" spans="1:8" x14ac:dyDescent="0.2">
      <c r="A415" t="s">
        <v>2275</v>
      </c>
      <c r="B415">
        <v>273503</v>
      </c>
      <c r="C415" t="s">
        <v>12176</v>
      </c>
      <c r="D415" t="s">
        <v>4</v>
      </c>
      <c r="E415" s="16">
        <v>8000</v>
      </c>
      <c r="F415" s="16">
        <v>328872.59830000001</v>
      </c>
      <c r="G415" s="16">
        <v>10000</v>
      </c>
      <c r="H415" s="16">
        <v>360000</v>
      </c>
    </row>
    <row r="416" spans="1:8" x14ac:dyDescent="0.2">
      <c r="A416" t="s">
        <v>6757</v>
      </c>
      <c r="B416">
        <v>1722032</v>
      </c>
      <c r="C416" t="s">
        <v>12176</v>
      </c>
      <c r="D416" t="s">
        <v>12</v>
      </c>
      <c r="E416" s="16">
        <v>0</v>
      </c>
      <c r="F416" s="16">
        <v>0</v>
      </c>
      <c r="G416" s="16">
        <v>0</v>
      </c>
      <c r="H416" s="16">
        <v>0</v>
      </c>
    </row>
    <row r="417" spans="1:8" x14ac:dyDescent="0.2">
      <c r="A417" t="s">
        <v>6309</v>
      </c>
      <c r="B417">
        <v>1557356</v>
      </c>
      <c r="C417" t="s">
        <v>12176</v>
      </c>
      <c r="D417" t="s">
        <v>4</v>
      </c>
      <c r="E417" s="16">
        <v>6000</v>
      </c>
      <c r="F417" s="16">
        <v>1297.8199</v>
      </c>
      <c r="G417" s="16">
        <v>5000</v>
      </c>
      <c r="H417" s="16">
        <v>0</v>
      </c>
    </row>
    <row r="418" spans="1:8" x14ac:dyDescent="0.2">
      <c r="A418" t="s">
        <v>3184</v>
      </c>
      <c r="B418">
        <v>419103</v>
      </c>
      <c r="C418" t="s">
        <v>12176</v>
      </c>
      <c r="D418" t="s">
        <v>4</v>
      </c>
      <c r="E418" s="16">
        <v>6900</v>
      </c>
      <c r="F418" s="16">
        <v>12133.6116</v>
      </c>
      <c r="G418" s="16">
        <v>1000</v>
      </c>
      <c r="H418" s="16">
        <v>0</v>
      </c>
    </row>
    <row r="419" spans="1:8" x14ac:dyDescent="0.2">
      <c r="A419" t="s">
        <v>3571</v>
      </c>
      <c r="B419">
        <v>486272</v>
      </c>
      <c r="C419" t="s">
        <v>12176</v>
      </c>
      <c r="D419" t="s">
        <v>12</v>
      </c>
      <c r="E419" s="16">
        <v>5000</v>
      </c>
      <c r="F419" s="16">
        <v>0</v>
      </c>
      <c r="G419" s="16">
        <v>0</v>
      </c>
      <c r="H419" s="16">
        <v>0</v>
      </c>
    </row>
    <row r="420" spans="1:8" x14ac:dyDescent="0.2">
      <c r="A420" t="s">
        <v>3228</v>
      </c>
      <c r="B420">
        <v>427959</v>
      </c>
      <c r="C420" t="s">
        <v>12176</v>
      </c>
      <c r="D420" t="s">
        <v>12</v>
      </c>
      <c r="E420" s="16">
        <v>4000</v>
      </c>
      <c r="F420" s="16">
        <v>0</v>
      </c>
      <c r="G420" s="16">
        <v>0</v>
      </c>
      <c r="H420" s="16">
        <v>0</v>
      </c>
    </row>
    <row r="421" spans="1:8" x14ac:dyDescent="0.2">
      <c r="A421" t="s">
        <v>4344</v>
      </c>
      <c r="B421">
        <v>682535</v>
      </c>
      <c r="C421" t="s">
        <v>12176</v>
      </c>
      <c r="D421" t="s">
        <v>4</v>
      </c>
      <c r="E421" s="16">
        <v>13750</v>
      </c>
      <c r="F421" s="16">
        <v>233789.35320000001</v>
      </c>
      <c r="G421" s="16">
        <v>22500</v>
      </c>
      <c r="H421" s="16">
        <v>0</v>
      </c>
    </row>
    <row r="422" spans="1:8" x14ac:dyDescent="0.2">
      <c r="A422" t="s">
        <v>4348</v>
      </c>
      <c r="B422">
        <v>682937</v>
      </c>
      <c r="C422" t="s">
        <v>12176</v>
      </c>
      <c r="D422" t="s">
        <v>4</v>
      </c>
      <c r="E422" s="16">
        <v>8000</v>
      </c>
      <c r="F422" s="16">
        <v>5794.1367</v>
      </c>
      <c r="G422" s="16">
        <v>15000</v>
      </c>
      <c r="H422" s="16">
        <v>56205</v>
      </c>
    </row>
    <row r="423" spans="1:8" x14ac:dyDescent="0.2">
      <c r="A423" t="s">
        <v>4347</v>
      </c>
      <c r="B423">
        <v>682741</v>
      </c>
      <c r="C423" t="s">
        <v>12176</v>
      </c>
      <c r="D423" t="s">
        <v>4</v>
      </c>
      <c r="E423" s="16">
        <v>8600</v>
      </c>
      <c r="F423" s="16">
        <v>64739.0383</v>
      </c>
      <c r="G423" s="16">
        <v>19480</v>
      </c>
      <c r="H423" s="16">
        <v>238000</v>
      </c>
    </row>
    <row r="424" spans="1:8" x14ac:dyDescent="0.2">
      <c r="A424" t="s">
        <v>2470</v>
      </c>
      <c r="B424">
        <v>299331</v>
      </c>
      <c r="C424" t="s">
        <v>12176</v>
      </c>
      <c r="D424" t="s">
        <v>4</v>
      </c>
      <c r="E424" s="16">
        <v>7604</v>
      </c>
      <c r="F424" s="16">
        <v>1133.3816999999999</v>
      </c>
      <c r="G424" s="16">
        <v>10130</v>
      </c>
      <c r="H424" s="16">
        <v>72000</v>
      </c>
    </row>
    <row r="425" spans="1:8" x14ac:dyDescent="0.2">
      <c r="A425" t="s">
        <v>4084</v>
      </c>
      <c r="B425">
        <v>617019</v>
      </c>
      <c r="C425" t="s">
        <v>12176</v>
      </c>
      <c r="D425" t="s">
        <v>4</v>
      </c>
      <c r="E425" s="16">
        <v>700</v>
      </c>
      <c r="F425" s="16">
        <v>2709.6633000000002</v>
      </c>
      <c r="G425" s="16">
        <v>8000</v>
      </c>
      <c r="H425" s="16">
        <v>0</v>
      </c>
    </row>
    <row r="426" spans="1:8" x14ac:dyDescent="0.2">
      <c r="A426" t="s">
        <v>6377</v>
      </c>
      <c r="B426">
        <v>1587737</v>
      </c>
      <c r="C426" t="s">
        <v>12176</v>
      </c>
      <c r="D426" t="s">
        <v>4</v>
      </c>
      <c r="E426" s="16">
        <v>3250</v>
      </c>
      <c r="F426" s="16">
        <v>40903.08</v>
      </c>
      <c r="G426" s="16">
        <v>15000</v>
      </c>
      <c r="H426" s="16">
        <v>0</v>
      </c>
    </row>
    <row r="427" spans="1:8" x14ac:dyDescent="0.2">
      <c r="A427" t="s">
        <v>4343</v>
      </c>
      <c r="B427">
        <v>682470</v>
      </c>
      <c r="C427" t="s">
        <v>12176</v>
      </c>
      <c r="D427" t="s">
        <v>4</v>
      </c>
      <c r="E427" s="16">
        <v>8076.93</v>
      </c>
      <c r="F427" s="16">
        <v>644.30999999999995</v>
      </c>
      <c r="G427" s="16">
        <v>10000</v>
      </c>
      <c r="H427" s="16">
        <v>0</v>
      </c>
    </row>
    <row r="428" spans="1:8" x14ac:dyDescent="0.2">
      <c r="A428" t="s">
        <v>6140</v>
      </c>
      <c r="B428">
        <v>1506986</v>
      </c>
      <c r="C428" t="s">
        <v>12176</v>
      </c>
      <c r="D428" t="s">
        <v>4</v>
      </c>
      <c r="E428" s="16">
        <v>0</v>
      </c>
      <c r="F428" s="16">
        <v>1899.6666</v>
      </c>
      <c r="G428" s="16">
        <v>3500</v>
      </c>
      <c r="H428" s="16">
        <v>0</v>
      </c>
    </row>
    <row r="429" spans="1:8" x14ac:dyDescent="0.2">
      <c r="A429" t="s">
        <v>3329</v>
      </c>
      <c r="B429">
        <v>446284</v>
      </c>
      <c r="C429" t="s">
        <v>12176</v>
      </c>
      <c r="D429" t="s">
        <v>4</v>
      </c>
      <c r="E429" s="16">
        <v>10000</v>
      </c>
      <c r="F429" s="16">
        <v>472.89170000000001</v>
      </c>
      <c r="G429" s="16">
        <v>20500</v>
      </c>
      <c r="H429" s="16">
        <v>0</v>
      </c>
    </row>
    <row r="430" spans="1:8" x14ac:dyDescent="0.2">
      <c r="A430" t="s">
        <v>2845</v>
      </c>
      <c r="B430">
        <v>364867</v>
      </c>
      <c r="C430" t="s">
        <v>12176</v>
      </c>
      <c r="D430" t="s">
        <v>4</v>
      </c>
      <c r="E430" s="16">
        <v>2000</v>
      </c>
      <c r="F430" s="16">
        <v>98547.119900000005</v>
      </c>
      <c r="G430" s="16">
        <v>22500</v>
      </c>
      <c r="H430" s="16">
        <v>0</v>
      </c>
    </row>
    <row r="431" spans="1:8" x14ac:dyDescent="0.2">
      <c r="A431" t="s">
        <v>1875</v>
      </c>
      <c r="B431">
        <v>168626</v>
      </c>
      <c r="C431" t="s">
        <v>12176</v>
      </c>
      <c r="D431" t="s">
        <v>4</v>
      </c>
      <c r="E431" s="16">
        <v>0</v>
      </c>
      <c r="F431" s="16">
        <v>226939.34659999999</v>
      </c>
      <c r="G431" s="16">
        <v>5000</v>
      </c>
      <c r="H431" s="16">
        <v>0</v>
      </c>
    </row>
    <row r="432" spans="1:8" x14ac:dyDescent="0.2">
      <c r="A432" t="s">
        <v>5636</v>
      </c>
      <c r="B432">
        <v>1279427</v>
      </c>
      <c r="C432" t="s">
        <v>12176</v>
      </c>
      <c r="D432" t="s">
        <v>12</v>
      </c>
      <c r="E432" s="16">
        <v>0</v>
      </c>
      <c r="F432" s="16">
        <v>0</v>
      </c>
      <c r="G432" s="16">
        <v>0</v>
      </c>
      <c r="H432" s="16">
        <v>0</v>
      </c>
    </row>
    <row r="433" spans="1:8" x14ac:dyDescent="0.2">
      <c r="A433" t="s">
        <v>4448</v>
      </c>
      <c r="B433">
        <v>693667</v>
      </c>
      <c r="C433" t="s">
        <v>12176</v>
      </c>
      <c r="D433" t="s">
        <v>4</v>
      </c>
      <c r="E433" s="16">
        <v>3000</v>
      </c>
      <c r="F433" s="16">
        <v>124512.29670000001</v>
      </c>
      <c r="G433" s="16">
        <v>0</v>
      </c>
      <c r="H433" s="16">
        <v>0</v>
      </c>
    </row>
    <row r="434" spans="1:8" x14ac:dyDescent="0.2">
      <c r="A434" t="s">
        <v>2513</v>
      </c>
      <c r="B434">
        <v>307500</v>
      </c>
      <c r="C434" t="s">
        <v>12176</v>
      </c>
      <c r="D434" t="s">
        <v>4</v>
      </c>
      <c r="E434" s="16">
        <v>0</v>
      </c>
      <c r="F434" s="16">
        <v>832.66160000000002</v>
      </c>
      <c r="G434" s="16">
        <v>0</v>
      </c>
      <c r="H434" s="16">
        <v>0</v>
      </c>
    </row>
    <row r="435" spans="1:8" x14ac:dyDescent="0.2">
      <c r="A435" t="s">
        <v>4018</v>
      </c>
      <c r="B435">
        <v>593751</v>
      </c>
      <c r="C435" t="s">
        <v>12176</v>
      </c>
      <c r="D435" t="s">
        <v>4</v>
      </c>
      <c r="E435" s="16">
        <v>5000</v>
      </c>
      <c r="F435" s="16">
        <v>198464.46489999999</v>
      </c>
      <c r="G435" s="16">
        <v>15000</v>
      </c>
      <c r="H435" s="16">
        <v>150000</v>
      </c>
    </row>
    <row r="436" spans="1:8" x14ac:dyDescent="0.2">
      <c r="A436" t="s">
        <v>3963</v>
      </c>
      <c r="B436">
        <v>578874</v>
      </c>
      <c r="C436" t="s">
        <v>12176</v>
      </c>
      <c r="D436" t="s">
        <v>12</v>
      </c>
      <c r="E436" s="16">
        <v>0</v>
      </c>
      <c r="F436" s="16">
        <v>0</v>
      </c>
      <c r="G436" s="16">
        <v>0</v>
      </c>
      <c r="H436" s="16">
        <v>0</v>
      </c>
    </row>
    <row r="437" spans="1:8" x14ac:dyDescent="0.2">
      <c r="A437" t="s">
        <v>3510</v>
      </c>
      <c r="B437">
        <v>475248</v>
      </c>
      <c r="C437" t="s">
        <v>12176</v>
      </c>
      <c r="D437" t="s">
        <v>4</v>
      </c>
      <c r="E437" s="16">
        <v>1682.25</v>
      </c>
      <c r="F437" s="16">
        <v>169768.32000000001</v>
      </c>
      <c r="G437" s="16">
        <v>15200</v>
      </c>
      <c r="H437" s="16">
        <v>274500</v>
      </c>
    </row>
    <row r="438" spans="1:8" x14ac:dyDescent="0.2">
      <c r="A438" t="s">
        <v>970</v>
      </c>
      <c r="B438">
        <v>119822</v>
      </c>
      <c r="C438" t="s">
        <v>12176</v>
      </c>
      <c r="D438" t="s">
        <v>4</v>
      </c>
      <c r="E438" s="16">
        <v>11976</v>
      </c>
      <c r="F438" s="16">
        <v>203091.63</v>
      </c>
      <c r="G438" s="16">
        <v>22500</v>
      </c>
      <c r="H438" s="16">
        <v>155503.20000000001</v>
      </c>
    </row>
    <row r="439" spans="1:8" x14ac:dyDescent="0.2">
      <c r="A439" t="s">
        <v>3306</v>
      </c>
      <c r="B439">
        <v>442194</v>
      </c>
      <c r="C439" t="s">
        <v>12176</v>
      </c>
      <c r="D439" t="s">
        <v>4</v>
      </c>
      <c r="E439" s="16">
        <v>1240</v>
      </c>
      <c r="F439" s="16">
        <v>265189.49489999999</v>
      </c>
      <c r="G439" s="16">
        <v>3000</v>
      </c>
      <c r="H439" s="16">
        <v>0</v>
      </c>
    </row>
    <row r="440" spans="1:8" x14ac:dyDescent="0.2">
      <c r="A440" t="s">
        <v>2778</v>
      </c>
      <c r="B440">
        <v>360382</v>
      </c>
      <c r="C440" t="s">
        <v>12176</v>
      </c>
      <c r="D440" t="s">
        <v>4</v>
      </c>
      <c r="E440" s="16">
        <v>10000</v>
      </c>
      <c r="F440" s="16">
        <v>1072.8182999999999</v>
      </c>
      <c r="G440" s="16">
        <v>0</v>
      </c>
      <c r="H440" s="16">
        <v>0</v>
      </c>
    </row>
    <row r="441" spans="1:8" x14ac:dyDescent="0.2">
      <c r="A441" t="s">
        <v>1249</v>
      </c>
      <c r="B441">
        <v>133915</v>
      </c>
      <c r="C441" t="s">
        <v>12176</v>
      </c>
      <c r="D441" t="s">
        <v>4</v>
      </c>
      <c r="E441" s="16">
        <v>0</v>
      </c>
      <c r="F441" s="16">
        <v>7319.3666999999996</v>
      </c>
      <c r="G441" s="16">
        <v>10000</v>
      </c>
      <c r="H441" s="16">
        <v>0</v>
      </c>
    </row>
    <row r="442" spans="1:8" x14ac:dyDescent="0.2">
      <c r="A442" t="s">
        <v>4126</v>
      </c>
      <c r="B442">
        <v>630772</v>
      </c>
      <c r="C442" t="s">
        <v>12176</v>
      </c>
      <c r="D442" t="s">
        <v>12</v>
      </c>
      <c r="E442" s="16">
        <v>0</v>
      </c>
      <c r="F442" s="16">
        <v>0</v>
      </c>
      <c r="G442" s="16">
        <v>0</v>
      </c>
      <c r="H442" s="16">
        <v>0</v>
      </c>
    </row>
    <row r="443" spans="1:8" x14ac:dyDescent="0.2">
      <c r="A443" t="s">
        <v>991</v>
      </c>
      <c r="B443">
        <v>120566</v>
      </c>
      <c r="C443" t="s">
        <v>12176</v>
      </c>
      <c r="D443" t="s">
        <v>4</v>
      </c>
      <c r="E443" s="16">
        <v>3000</v>
      </c>
      <c r="F443" s="16">
        <v>274646.67989999999</v>
      </c>
      <c r="G443" s="16">
        <v>15000</v>
      </c>
      <c r="H443" s="16">
        <v>0</v>
      </c>
    </row>
    <row r="444" spans="1:8" x14ac:dyDescent="0.2">
      <c r="A444" t="s">
        <v>3717</v>
      </c>
      <c r="B444">
        <v>513955</v>
      </c>
      <c r="C444" t="s">
        <v>12176</v>
      </c>
      <c r="D444" t="s">
        <v>4</v>
      </c>
      <c r="E444" s="16">
        <v>7499.17</v>
      </c>
      <c r="F444" s="16">
        <v>86530.283200000005</v>
      </c>
      <c r="G444" s="16">
        <v>10125</v>
      </c>
      <c r="H444" s="16">
        <v>0</v>
      </c>
    </row>
    <row r="445" spans="1:8" x14ac:dyDescent="0.2">
      <c r="A445" t="s">
        <v>1071</v>
      </c>
      <c r="B445">
        <v>124070</v>
      </c>
      <c r="C445" t="s">
        <v>12176</v>
      </c>
      <c r="D445" t="s">
        <v>12</v>
      </c>
      <c r="E445" s="16">
        <v>0</v>
      </c>
      <c r="F445" s="16">
        <v>0</v>
      </c>
      <c r="G445" s="16">
        <v>0</v>
      </c>
      <c r="H445" s="16">
        <v>0</v>
      </c>
    </row>
    <row r="446" spans="1:8" x14ac:dyDescent="0.2">
      <c r="A446" t="s">
        <v>1886</v>
      </c>
      <c r="B446">
        <v>169071</v>
      </c>
      <c r="C446" t="s">
        <v>12176</v>
      </c>
      <c r="D446" t="s">
        <v>12</v>
      </c>
      <c r="E446" s="16">
        <v>3600</v>
      </c>
      <c r="F446" s="16">
        <v>0</v>
      </c>
      <c r="G446" s="16">
        <v>0</v>
      </c>
      <c r="H446" s="16">
        <v>0</v>
      </c>
    </row>
    <row r="447" spans="1:8" x14ac:dyDescent="0.2">
      <c r="A447" t="s">
        <v>2520</v>
      </c>
      <c r="B447">
        <v>307838</v>
      </c>
      <c r="C447" t="s">
        <v>12176</v>
      </c>
      <c r="D447" t="s">
        <v>4</v>
      </c>
      <c r="E447" s="16">
        <v>7000</v>
      </c>
      <c r="F447" s="16">
        <v>598396.17500000005</v>
      </c>
      <c r="G447" s="16">
        <v>15000</v>
      </c>
      <c r="H447" s="16">
        <v>0</v>
      </c>
    </row>
    <row r="448" spans="1:8" x14ac:dyDescent="0.2">
      <c r="A448" t="s">
        <v>5655</v>
      </c>
      <c r="B448">
        <v>1291694</v>
      </c>
      <c r="C448" t="s">
        <v>12176</v>
      </c>
      <c r="D448" t="s">
        <v>12</v>
      </c>
      <c r="E448" s="16">
        <v>5500</v>
      </c>
      <c r="F448" s="16">
        <v>0</v>
      </c>
      <c r="G448" s="16">
        <v>0</v>
      </c>
      <c r="H448" s="16">
        <v>0</v>
      </c>
    </row>
    <row r="449" spans="1:8" x14ac:dyDescent="0.2">
      <c r="A449" t="s">
        <v>1513</v>
      </c>
      <c r="B449">
        <v>149704</v>
      </c>
      <c r="C449" t="s">
        <v>12176</v>
      </c>
      <c r="D449" t="s">
        <v>12</v>
      </c>
      <c r="E449" s="16">
        <v>1104.1600000000001</v>
      </c>
      <c r="F449" s="16">
        <v>0</v>
      </c>
      <c r="G449" s="16">
        <v>0</v>
      </c>
      <c r="H449" s="16">
        <v>0</v>
      </c>
    </row>
    <row r="450" spans="1:8" x14ac:dyDescent="0.2">
      <c r="A450" t="s">
        <v>3459</v>
      </c>
      <c r="B450">
        <v>467665</v>
      </c>
      <c r="C450" t="s">
        <v>12176</v>
      </c>
      <c r="D450" t="s">
        <v>4</v>
      </c>
      <c r="E450" s="16">
        <v>0</v>
      </c>
      <c r="F450" s="16">
        <v>867.85320000000002</v>
      </c>
      <c r="G450" s="16">
        <v>9000</v>
      </c>
      <c r="H450" s="16">
        <v>0</v>
      </c>
    </row>
    <row r="451" spans="1:8" x14ac:dyDescent="0.2">
      <c r="A451" t="s">
        <v>2661</v>
      </c>
      <c r="B451">
        <v>342384</v>
      </c>
      <c r="C451" t="s">
        <v>12176</v>
      </c>
      <c r="D451" t="s">
        <v>12</v>
      </c>
      <c r="E451" s="16">
        <v>2250</v>
      </c>
      <c r="F451" s="16">
        <v>0</v>
      </c>
      <c r="G451" s="16">
        <v>0</v>
      </c>
      <c r="H451" s="16">
        <v>0</v>
      </c>
    </row>
    <row r="452" spans="1:8" x14ac:dyDescent="0.2">
      <c r="A452" t="s">
        <v>3959</v>
      </c>
      <c r="B452">
        <v>578778</v>
      </c>
      <c r="C452" t="s">
        <v>12177</v>
      </c>
      <c r="D452" t="s">
        <v>12</v>
      </c>
      <c r="E452" s="16">
        <v>1000</v>
      </c>
      <c r="F452" s="16">
        <v>0</v>
      </c>
      <c r="G452" s="16">
        <v>0</v>
      </c>
      <c r="H452" s="16">
        <v>0</v>
      </c>
    </row>
    <row r="453" spans="1:8" x14ac:dyDescent="0.2">
      <c r="A453" t="s">
        <v>1855</v>
      </c>
      <c r="B453">
        <v>167707</v>
      </c>
      <c r="C453" t="s">
        <v>12176</v>
      </c>
      <c r="D453" t="s">
        <v>4</v>
      </c>
      <c r="E453" s="16">
        <v>0</v>
      </c>
      <c r="F453" s="16">
        <v>204289.55319999999</v>
      </c>
      <c r="G453" s="16">
        <v>20000</v>
      </c>
      <c r="H453" s="16">
        <v>249363.77</v>
      </c>
    </row>
    <row r="454" spans="1:8" x14ac:dyDescent="0.2">
      <c r="A454" t="s">
        <v>2792</v>
      </c>
      <c r="B454">
        <v>360897</v>
      </c>
      <c r="C454" t="s">
        <v>12176</v>
      </c>
      <c r="D454" t="s">
        <v>4</v>
      </c>
      <c r="E454" s="16">
        <v>2928.2</v>
      </c>
      <c r="F454" s="16">
        <v>312195.52659999998</v>
      </c>
      <c r="G454" s="16">
        <v>13500</v>
      </c>
      <c r="H454" s="16">
        <v>0</v>
      </c>
    </row>
    <row r="455" spans="1:8" x14ac:dyDescent="0.2">
      <c r="A455" t="s">
        <v>3198</v>
      </c>
      <c r="B455">
        <v>422218</v>
      </c>
      <c r="C455" t="s">
        <v>12176</v>
      </c>
      <c r="D455" t="s">
        <v>4</v>
      </c>
      <c r="E455" s="16">
        <v>0</v>
      </c>
      <c r="F455" s="16">
        <v>18421.116600000001</v>
      </c>
      <c r="G455" s="16">
        <v>22500</v>
      </c>
      <c r="H455" s="16">
        <v>792000</v>
      </c>
    </row>
    <row r="456" spans="1:8" x14ac:dyDescent="0.2">
      <c r="A456" t="s">
        <v>3308</v>
      </c>
      <c r="B456">
        <v>442414</v>
      </c>
      <c r="C456" t="s">
        <v>12176</v>
      </c>
      <c r="D456" t="s">
        <v>4</v>
      </c>
      <c r="E456" s="16">
        <v>0</v>
      </c>
      <c r="F456" s="16">
        <v>18270.145</v>
      </c>
      <c r="G456" s="16">
        <v>16880</v>
      </c>
      <c r="H456" s="16">
        <v>153000</v>
      </c>
    </row>
    <row r="457" spans="1:8" x14ac:dyDescent="0.2">
      <c r="A457" t="s">
        <v>2087</v>
      </c>
      <c r="B457">
        <v>220755</v>
      </c>
      <c r="C457" t="s">
        <v>12177</v>
      </c>
      <c r="D457" t="s">
        <v>12</v>
      </c>
      <c r="E457" s="16">
        <v>0</v>
      </c>
      <c r="F457" s="16">
        <v>0</v>
      </c>
      <c r="G457" s="16">
        <v>0</v>
      </c>
      <c r="H457" s="16">
        <v>0</v>
      </c>
    </row>
    <row r="458" spans="1:8" x14ac:dyDescent="0.2">
      <c r="A458" t="s">
        <v>1668</v>
      </c>
      <c r="B458">
        <v>157627</v>
      </c>
      <c r="C458" t="s">
        <v>12176</v>
      </c>
      <c r="D458" t="s">
        <v>12</v>
      </c>
      <c r="E458" s="16">
        <v>800</v>
      </c>
      <c r="F458" s="16">
        <v>0</v>
      </c>
      <c r="G458" s="16">
        <v>0</v>
      </c>
      <c r="H458" s="16">
        <v>0</v>
      </c>
    </row>
    <row r="459" spans="1:8" x14ac:dyDescent="0.2">
      <c r="A459" t="s">
        <v>1109</v>
      </c>
      <c r="B459">
        <v>125516</v>
      </c>
      <c r="C459" t="s">
        <v>12176</v>
      </c>
      <c r="D459" t="s">
        <v>4</v>
      </c>
      <c r="E459" s="16">
        <v>2826</v>
      </c>
      <c r="F459" s="16">
        <v>1955.0099</v>
      </c>
      <c r="G459" s="16">
        <v>14400</v>
      </c>
      <c r="H459" s="16">
        <v>70000</v>
      </c>
    </row>
    <row r="460" spans="1:8" x14ac:dyDescent="0.2">
      <c r="A460" t="s">
        <v>656</v>
      </c>
      <c r="B460">
        <v>99708</v>
      </c>
      <c r="C460" t="s">
        <v>12176</v>
      </c>
      <c r="D460" t="s">
        <v>4</v>
      </c>
      <c r="E460" s="16">
        <v>2500</v>
      </c>
      <c r="F460" s="16">
        <v>300709.75170000002</v>
      </c>
      <c r="G460" s="16">
        <v>20000</v>
      </c>
      <c r="H460" s="16">
        <v>0</v>
      </c>
    </row>
    <row r="461" spans="1:8" x14ac:dyDescent="0.2">
      <c r="A461" t="s">
        <v>1247</v>
      </c>
      <c r="B461">
        <v>133903</v>
      </c>
      <c r="C461" t="s">
        <v>12176</v>
      </c>
      <c r="D461" t="s">
        <v>4</v>
      </c>
      <c r="E461" s="16">
        <v>0</v>
      </c>
      <c r="F461" s="16">
        <v>86053.958199999994</v>
      </c>
      <c r="G461" s="16">
        <v>15000</v>
      </c>
      <c r="H461" s="16">
        <v>0</v>
      </c>
    </row>
    <row r="462" spans="1:8" x14ac:dyDescent="0.2">
      <c r="A462" t="s">
        <v>2019</v>
      </c>
      <c r="B462">
        <v>205942</v>
      </c>
      <c r="C462" t="s">
        <v>12176</v>
      </c>
      <c r="D462" t="s">
        <v>12</v>
      </c>
      <c r="E462" s="16">
        <v>0</v>
      </c>
      <c r="F462" s="16">
        <v>0</v>
      </c>
      <c r="G462" s="16">
        <v>0</v>
      </c>
      <c r="H462" s="16">
        <v>0</v>
      </c>
    </row>
    <row r="463" spans="1:8" x14ac:dyDescent="0.2">
      <c r="A463" t="s">
        <v>4535</v>
      </c>
      <c r="B463">
        <v>712808</v>
      </c>
      <c r="C463" t="s">
        <v>12176</v>
      </c>
      <c r="D463" t="s">
        <v>4</v>
      </c>
      <c r="E463" s="16">
        <v>3253</v>
      </c>
      <c r="F463" s="16">
        <v>153547.06330000001</v>
      </c>
      <c r="G463" s="16">
        <v>15000</v>
      </c>
      <c r="H463" s="16">
        <v>200000</v>
      </c>
    </row>
    <row r="464" spans="1:8" x14ac:dyDescent="0.2">
      <c r="A464" t="s">
        <v>4073</v>
      </c>
      <c r="B464">
        <v>613590</v>
      </c>
      <c r="C464" t="s">
        <v>12176</v>
      </c>
      <c r="D464" t="s">
        <v>12</v>
      </c>
      <c r="E464" s="16">
        <v>1200</v>
      </c>
      <c r="F464" s="16">
        <v>0</v>
      </c>
      <c r="G464" s="16">
        <v>0</v>
      </c>
      <c r="H464" s="16">
        <v>0</v>
      </c>
    </row>
    <row r="465" spans="1:8" x14ac:dyDescent="0.2">
      <c r="A465" t="s">
        <v>3854</v>
      </c>
      <c r="B465">
        <v>544953</v>
      </c>
      <c r="C465" t="s">
        <v>12176</v>
      </c>
      <c r="D465" t="s">
        <v>12</v>
      </c>
      <c r="E465" s="16">
        <v>0</v>
      </c>
      <c r="F465" s="16">
        <v>0</v>
      </c>
      <c r="G465" s="16">
        <v>0</v>
      </c>
      <c r="H465" s="16">
        <v>0</v>
      </c>
    </row>
    <row r="466" spans="1:8" x14ac:dyDescent="0.2">
      <c r="A466" t="s">
        <v>3728</v>
      </c>
      <c r="B466">
        <v>517543</v>
      </c>
      <c r="C466" t="s">
        <v>12176</v>
      </c>
      <c r="D466" t="s">
        <v>12</v>
      </c>
      <c r="E466" s="16">
        <v>3300</v>
      </c>
      <c r="F466" s="16">
        <v>0</v>
      </c>
      <c r="G466" s="16">
        <v>0</v>
      </c>
      <c r="H466" s="16">
        <v>0</v>
      </c>
    </row>
    <row r="467" spans="1:8" x14ac:dyDescent="0.2">
      <c r="A467" t="s">
        <v>6780</v>
      </c>
      <c r="B467">
        <v>1730937</v>
      </c>
      <c r="C467" t="s">
        <v>12176</v>
      </c>
      <c r="D467" t="s">
        <v>12</v>
      </c>
      <c r="E467" s="16">
        <v>0</v>
      </c>
      <c r="F467" s="16">
        <v>0</v>
      </c>
      <c r="G467" s="16">
        <v>0</v>
      </c>
      <c r="H467" s="16">
        <v>0</v>
      </c>
    </row>
    <row r="468" spans="1:8" x14ac:dyDescent="0.2">
      <c r="A468" t="s">
        <v>3661</v>
      </c>
      <c r="B468">
        <v>501939</v>
      </c>
      <c r="C468" t="s">
        <v>12176</v>
      </c>
      <c r="D468" t="s">
        <v>12</v>
      </c>
      <c r="E468" s="16">
        <v>6000</v>
      </c>
      <c r="F468" s="16">
        <v>0</v>
      </c>
      <c r="G468" s="16">
        <v>0</v>
      </c>
      <c r="H468" s="16">
        <v>0</v>
      </c>
    </row>
    <row r="469" spans="1:8" x14ac:dyDescent="0.2">
      <c r="A469" t="s">
        <v>1405</v>
      </c>
      <c r="B469">
        <v>142831</v>
      </c>
      <c r="C469" t="s">
        <v>12176</v>
      </c>
      <c r="D469" t="s">
        <v>4</v>
      </c>
      <c r="E469" s="16">
        <v>5000</v>
      </c>
      <c r="F469" s="16">
        <v>390615.09830000001</v>
      </c>
      <c r="G469" s="16">
        <v>13650</v>
      </c>
      <c r="H469" s="16">
        <v>0</v>
      </c>
    </row>
    <row r="470" spans="1:8" x14ac:dyDescent="0.2">
      <c r="A470" t="s">
        <v>1710</v>
      </c>
      <c r="B470">
        <v>160024</v>
      </c>
      <c r="C470" t="s">
        <v>12176</v>
      </c>
      <c r="D470" t="s">
        <v>4</v>
      </c>
      <c r="E470" s="16">
        <v>2000</v>
      </c>
      <c r="F470" s="16">
        <v>5970.7250000000004</v>
      </c>
      <c r="G470" s="16">
        <v>20600</v>
      </c>
      <c r="H470" s="16">
        <v>0</v>
      </c>
    </row>
    <row r="471" spans="1:8" x14ac:dyDescent="0.2">
      <c r="A471" t="s">
        <v>3752</v>
      </c>
      <c r="B471">
        <v>525557</v>
      </c>
      <c r="C471" t="s">
        <v>12176</v>
      </c>
      <c r="D471" t="s">
        <v>4</v>
      </c>
      <c r="E471" s="16">
        <v>5500</v>
      </c>
      <c r="F471" s="16">
        <v>423829.2317</v>
      </c>
      <c r="G471" s="16">
        <v>14500</v>
      </c>
      <c r="H471" s="16">
        <v>95000</v>
      </c>
    </row>
    <row r="472" spans="1:8" x14ac:dyDescent="0.2">
      <c r="A472" t="s">
        <v>6182</v>
      </c>
      <c r="B472">
        <v>1515517</v>
      </c>
      <c r="C472" t="s">
        <v>12176</v>
      </c>
      <c r="D472" t="s">
        <v>4</v>
      </c>
      <c r="E472" s="16">
        <v>2600</v>
      </c>
      <c r="F472" s="16">
        <v>2131.0783000000001</v>
      </c>
      <c r="G472" s="16">
        <v>0</v>
      </c>
      <c r="H472" s="16">
        <v>0</v>
      </c>
    </row>
    <row r="473" spans="1:8" x14ac:dyDescent="0.2">
      <c r="A473" t="s">
        <v>6422</v>
      </c>
      <c r="B473">
        <v>1602244</v>
      </c>
      <c r="C473" t="s">
        <v>12176</v>
      </c>
      <c r="D473" t="s">
        <v>4</v>
      </c>
      <c r="E473" s="16">
        <v>0</v>
      </c>
      <c r="F473" s="16">
        <v>79677.029899999994</v>
      </c>
      <c r="G473" s="16">
        <v>10000</v>
      </c>
      <c r="H473" s="16">
        <v>0</v>
      </c>
    </row>
    <row r="474" spans="1:8" x14ac:dyDescent="0.2">
      <c r="A474" t="s">
        <v>3551</v>
      </c>
      <c r="B474">
        <v>482410</v>
      </c>
      <c r="C474" t="s">
        <v>12177</v>
      </c>
      <c r="D474" t="s">
        <v>12</v>
      </c>
      <c r="E474" s="16">
        <v>0</v>
      </c>
      <c r="F474" s="16">
        <v>0</v>
      </c>
      <c r="G474" s="16">
        <v>0</v>
      </c>
      <c r="H474" s="16">
        <v>0</v>
      </c>
    </row>
    <row r="475" spans="1:8" x14ac:dyDescent="0.2">
      <c r="A475" t="s">
        <v>4054</v>
      </c>
      <c r="B475">
        <v>609511</v>
      </c>
      <c r="C475" t="s">
        <v>12177</v>
      </c>
      <c r="D475" t="s">
        <v>12</v>
      </c>
      <c r="E475" s="16">
        <v>0</v>
      </c>
      <c r="F475" s="16">
        <v>0</v>
      </c>
      <c r="G475" s="16">
        <v>0</v>
      </c>
      <c r="H475" s="16">
        <v>0</v>
      </c>
    </row>
    <row r="476" spans="1:8" x14ac:dyDescent="0.2">
      <c r="A476" t="s">
        <v>3311</v>
      </c>
      <c r="B476">
        <v>442757</v>
      </c>
      <c r="C476" t="s">
        <v>12176</v>
      </c>
      <c r="D476" t="s">
        <v>4</v>
      </c>
      <c r="E476" s="16">
        <v>0</v>
      </c>
      <c r="F476" s="16">
        <v>40192.481599999999</v>
      </c>
      <c r="G476" s="16">
        <v>10000</v>
      </c>
      <c r="H476" s="16">
        <v>0</v>
      </c>
    </row>
    <row r="477" spans="1:8" x14ac:dyDescent="0.2">
      <c r="A477" t="s">
        <v>1898</v>
      </c>
      <c r="B477">
        <v>169469</v>
      </c>
      <c r="C477" t="s">
        <v>12176</v>
      </c>
      <c r="D477" t="s">
        <v>12</v>
      </c>
      <c r="E477" s="16">
        <v>0</v>
      </c>
      <c r="F477" s="16">
        <v>0</v>
      </c>
      <c r="G477" s="16">
        <v>0</v>
      </c>
      <c r="H477" s="16">
        <v>0</v>
      </c>
    </row>
    <row r="478" spans="1:8" x14ac:dyDescent="0.2">
      <c r="A478" t="s">
        <v>5610</v>
      </c>
      <c r="B478">
        <v>1260099</v>
      </c>
      <c r="C478" t="s">
        <v>12176</v>
      </c>
      <c r="D478" t="s">
        <v>4</v>
      </c>
      <c r="E478" s="16">
        <v>0</v>
      </c>
      <c r="F478" s="16">
        <v>1955.1116999999999</v>
      </c>
      <c r="G478" s="16">
        <v>0</v>
      </c>
      <c r="H478" s="16">
        <v>0</v>
      </c>
    </row>
    <row r="479" spans="1:8" x14ac:dyDescent="0.2">
      <c r="A479" t="s">
        <v>1925</v>
      </c>
      <c r="B479">
        <v>170704</v>
      </c>
      <c r="C479" t="s">
        <v>12176</v>
      </c>
      <c r="D479" t="s">
        <v>4</v>
      </c>
      <c r="E479" s="16">
        <v>2000</v>
      </c>
      <c r="F479" s="16">
        <v>1043.0333000000001</v>
      </c>
      <c r="G479" s="16">
        <v>7000</v>
      </c>
      <c r="H479" s="16">
        <v>0</v>
      </c>
    </row>
    <row r="480" spans="1:8" x14ac:dyDescent="0.2">
      <c r="A480" t="s">
        <v>5386</v>
      </c>
      <c r="B480">
        <v>1113335</v>
      </c>
      <c r="C480" t="s">
        <v>12176</v>
      </c>
      <c r="D480" t="s">
        <v>4</v>
      </c>
      <c r="E480" s="16">
        <v>1000</v>
      </c>
      <c r="F480" s="16">
        <v>1049.1766</v>
      </c>
      <c r="G480" s="16">
        <v>4000</v>
      </c>
      <c r="H480" s="16">
        <v>0</v>
      </c>
    </row>
    <row r="481" spans="1:8" x14ac:dyDescent="0.2">
      <c r="A481" t="s">
        <v>6440</v>
      </c>
      <c r="B481">
        <v>1606495</v>
      </c>
      <c r="C481" t="s">
        <v>12176</v>
      </c>
      <c r="D481" t="s">
        <v>4</v>
      </c>
      <c r="E481" s="16">
        <v>3800</v>
      </c>
      <c r="F481" s="16">
        <v>27129.194899999999</v>
      </c>
      <c r="G481" s="16">
        <v>10000</v>
      </c>
      <c r="H481" s="16">
        <v>0</v>
      </c>
    </row>
    <row r="482" spans="1:8" x14ac:dyDescent="0.2">
      <c r="A482" t="s">
        <v>6336</v>
      </c>
      <c r="B482">
        <v>1568385</v>
      </c>
      <c r="C482" t="s">
        <v>12176</v>
      </c>
      <c r="D482" t="s">
        <v>4</v>
      </c>
      <c r="E482" s="16">
        <v>0</v>
      </c>
      <c r="F482" s="16">
        <v>18495.963199999998</v>
      </c>
      <c r="G482" s="16">
        <v>0</v>
      </c>
      <c r="H482" s="16">
        <v>0</v>
      </c>
    </row>
    <row r="483" spans="1:8" x14ac:dyDescent="0.2">
      <c r="A483" t="s">
        <v>5448</v>
      </c>
      <c r="B483">
        <v>1162568</v>
      </c>
      <c r="C483" t="s">
        <v>12176</v>
      </c>
      <c r="D483" t="s">
        <v>12</v>
      </c>
      <c r="E483" s="16">
        <v>0</v>
      </c>
      <c r="F483" s="16">
        <v>0</v>
      </c>
      <c r="G483" s="16">
        <v>0</v>
      </c>
      <c r="H483" s="16">
        <v>0</v>
      </c>
    </row>
    <row r="484" spans="1:8" x14ac:dyDescent="0.2">
      <c r="A484" t="s">
        <v>5568</v>
      </c>
      <c r="B484">
        <v>1236514</v>
      </c>
      <c r="C484" t="s">
        <v>12176</v>
      </c>
      <c r="D484" t="s">
        <v>4</v>
      </c>
      <c r="E484" s="16">
        <v>23175.39</v>
      </c>
      <c r="F484" s="16">
        <v>8159.7632999999996</v>
      </c>
      <c r="G484" s="16">
        <v>0</v>
      </c>
      <c r="H484" s="16">
        <v>945000</v>
      </c>
    </row>
    <row r="485" spans="1:8" x14ac:dyDescent="0.2">
      <c r="A485" t="s">
        <v>4974</v>
      </c>
      <c r="B485">
        <v>906496</v>
      </c>
      <c r="C485" t="s">
        <v>12176</v>
      </c>
      <c r="D485" t="s">
        <v>4</v>
      </c>
      <c r="E485" s="16">
        <v>6600</v>
      </c>
      <c r="F485" s="16">
        <v>125068.73330000001</v>
      </c>
      <c r="G485" s="16">
        <v>10000</v>
      </c>
      <c r="H485" s="16">
        <v>0</v>
      </c>
    </row>
    <row r="486" spans="1:8" x14ac:dyDescent="0.2">
      <c r="A486" t="s">
        <v>4673</v>
      </c>
      <c r="B486">
        <v>766209</v>
      </c>
      <c r="C486" t="s">
        <v>12176</v>
      </c>
      <c r="D486" t="s">
        <v>12</v>
      </c>
      <c r="E486" s="16">
        <v>5000</v>
      </c>
      <c r="F486" s="16">
        <v>0</v>
      </c>
      <c r="G486" s="16">
        <v>0</v>
      </c>
      <c r="H486" s="16">
        <v>0</v>
      </c>
    </row>
    <row r="487" spans="1:8" x14ac:dyDescent="0.2">
      <c r="A487" t="s">
        <v>3479</v>
      </c>
      <c r="B487">
        <v>471026</v>
      </c>
      <c r="C487" t="s">
        <v>12176</v>
      </c>
      <c r="D487" t="s">
        <v>4</v>
      </c>
      <c r="E487" s="16">
        <v>6000</v>
      </c>
      <c r="F487" s="16">
        <v>2265.5450000000001</v>
      </c>
      <c r="G487" s="16">
        <v>20000</v>
      </c>
      <c r="H487" s="16">
        <v>0</v>
      </c>
    </row>
    <row r="488" spans="1:8" x14ac:dyDescent="0.2">
      <c r="A488" t="s">
        <v>4750</v>
      </c>
      <c r="B488">
        <v>801446</v>
      </c>
      <c r="C488" t="s">
        <v>12176</v>
      </c>
      <c r="D488" t="s">
        <v>4</v>
      </c>
      <c r="E488" s="16">
        <v>0</v>
      </c>
      <c r="F488" s="16">
        <v>5178.1867000000002</v>
      </c>
      <c r="G488" s="16">
        <v>17550</v>
      </c>
      <c r="H488" s="16">
        <v>0</v>
      </c>
    </row>
    <row r="489" spans="1:8" x14ac:dyDescent="0.2">
      <c r="A489" t="s">
        <v>5680</v>
      </c>
      <c r="B489">
        <v>1303050</v>
      </c>
      <c r="C489" t="s">
        <v>12176</v>
      </c>
      <c r="D489" t="s">
        <v>4</v>
      </c>
      <c r="E489" s="16">
        <v>7000</v>
      </c>
      <c r="F489" s="16">
        <v>8976.4982999999993</v>
      </c>
      <c r="G489" s="16">
        <v>0</v>
      </c>
      <c r="H489" s="16">
        <v>0</v>
      </c>
    </row>
    <row r="490" spans="1:8" x14ac:dyDescent="0.2">
      <c r="A490" t="s">
        <v>5329</v>
      </c>
      <c r="B490">
        <v>1078084</v>
      </c>
      <c r="C490" t="s">
        <v>12176</v>
      </c>
      <c r="D490" t="s">
        <v>12</v>
      </c>
      <c r="E490" s="16">
        <v>3500</v>
      </c>
      <c r="F490" s="16">
        <v>0</v>
      </c>
      <c r="G490" s="16">
        <v>0</v>
      </c>
      <c r="H490" s="16">
        <v>0</v>
      </c>
    </row>
    <row r="491" spans="1:8" x14ac:dyDescent="0.2">
      <c r="A491" t="s">
        <v>6474</v>
      </c>
      <c r="B491">
        <v>1614328</v>
      </c>
      <c r="C491" t="s">
        <v>12176</v>
      </c>
      <c r="D491" t="s">
        <v>4</v>
      </c>
      <c r="E491" s="16">
        <v>8400</v>
      </c>
      <c r="F491" s="16">
        <v>36944.339999999997</v>
      </c>
      <c r="G491" s="16">
        <v>3000</v>
      </c>
      <c r="H491" s="16">
        <v>0</v>
      </c>
    </row>
    <row r="492" spans="1:8" x14ac:dyDescent="0.2">
      <c r="A492" t="s">
        <v>3933</v>
      </c>
      <c r="B492">
        <v>570911</v>
      </c>
      <c r="C492" t="s">
        <v>12176</v>
      </c>
      <c r="D492" t="s">
        <v>4</v>
      </c>
      <c r="E492" s="16">
        <v>5000</v>
      </c>
      <c r="F492" s="16">
        <v>15875.206700000001</v>
      </c>
      <c r="G492" s="16">
        <v>11250</v>
      </c>
      <c r="H492" s="16">
        <v>0</v>
      </c>
    </row>
    <row r="493" spans="1:8" x14ac:dyDescent="0.2">
      <c r="A493" t="s">
        <v>2238</v>
      </c>
      <c r="B493">
        <v>268962</v>
      </c>
      <c r="C493" t="s">
        <v>12176</v>
      </c>
      <c r="D493" t="s">
        <v>4</v>
      </c>
      <c r="E493" s="16">
        <v>2500</v>
      </c>
      <c r="F493" s="16">
        <v>63492.800000000003</v>
      </c>
      <c r="G493" s="16">
        <v>4000</v>
      </c>
      <c r="H493" s="16">
        <v>0</v>
      </c>
    </row>
    <row r="494" spans="1:8" x14ac:dyDescent="0.2">
      <c r="A494" t="s">
        <v>2174</v>
      </c>
      <c r="B494">
        <v>252942</v>
      </c>
      <c r="C494" t="s">
        <v>12176</v>
      </c>
      <c r="D494" t="s">
        <v>4</v>
      </c>
      <c r="E494" s="16">
        <v>20000</v>
      </c>
      <c r="F494" s="16">
        <v>10311.3932</v>
      </c>
      <c r="G494" s="16">
        <v>20000</v>
      </c>
      <c r="H494" s="16">
        <v>271904.46000000002</v>
      </c>
    </row>
    <row r="495" spans="1:8" x14ac:dyDescent="0.2">
      <c r="A495" t="s">
        <v>6756</v>
      </c>
      <c r="B495">
        <v>1721982</v>
      </c>
      <c r="C495" t="s">
        <v>12176</v>
      </c>
      <c r="D495" t="s">
        <v>4</v>
      </c>
      <c r="E495" s="16">
        <v>6879</v>
      </c>
      <c r="F495" s="16">
        <v>5649.4516999999996</v>
      </c>
      <c r="G495" s="16">
        <v>0</v>
      </c>
      <c r="H495" s="16">
        <v>0</v>
      </c>
    </row>
    <row r="496" spans="1:8" x14ac:dyDescent="0.2">
      <c r="A496" t="s">
        <v>6698</v>
      </c>
      <c r="B496">
        <v>1695819</v>
      </c>
      <c r="C496" t="s">
        <v>12176</v>
      </c>
      <c r="D496" t="s">
        <v>4</v>
      </c>
      <c r="E496" s="16">
        <v>17143</v>
      </c>
      <c r="F496" s="16">
        <v>10685.376700000001</v>
      </c>
      <c r="G496" s="16">
        <v>15000</v>
      </c>
      <c r="H496" s="16">
        <v>0</v>
      </c>
    </row>
    <row r="497" spans="1:8" x14ac:dyDescent="0.2">
      <c r="A497" t="s">
        <v>4630</v>
      </c>
      <c r="B497">
        <v>738754</v>
      </c>
      <c r="C497" t="s">
        <v>12176</v>
      </c>
      <c r="D497" t="s">
        <v>4</v>
      </c>
      <c r="E497" s="16">
        <v>15000</v>
      </c>
      <c r="F497" s="16">
        <v>285513.6483</v>
      </c>
      <c r="G497" s="16">
        <v>14625</v>
      </c>
      <c r="H497" s="16">
        <v>224000</v>
      </c>
    </row>
    <row r="498" spans="1:8" x14ac:dyDescent="0.2">
      <c r="A498" t="s">
        <v>4399</v>
      </c>
      <c r="B498">
        <v>691853</v>
      </c>
      <c r="C498" t="s">
        <v>12176</v>
      </c>
      <c r="D498" t="s">
        <v>4</v>
      </c>
      <c r="E498" s="16">
        <v>6000</v>
      </c>
      <c r="F498" s="16">
        <v>8238.2733000000007</v>
      </c>
      <c r="G498" s="16">
        <v>20000</v>
      </c>
      <c r="H498" s="16">
        <v>659585.21990000003</v>
      </c>
    </row>
    <row r="499" spans="1:8" x14ac:dyDescent="0.2">
      <c r="A499" t="s">
        <v>6687</v>
      </c>
      <c r="B499">
        <v>1690239</v>
      </c>
      <c r="C499" t="s">
        <v>12176</v>
      </c>
      <c r="D499" t="s">
        <v>4</v>
      </c>
      <c r="E499" s="16">
        <v>12083.33</v>
      </c>
      <c r="F499" s="16">
        <v>15974.645</v>
      </c>
      <c r="G499" s="16">
        <v>3000</v>
      </c>
      <c r="H499" s="16">
        <v>0</v>
      </c>
    </row>
    <row r="500" spans="1:8" x14ac:dyDescent="0.2">
      <c r="A500" t="s">
        <v>3043</v>
      </c>
      <c r="B500">
        <v>393116</v>
      </c>
      <c r="C500" t="s">
        <v>12176</v>
      </c>
      <c r="D500" t="s">
        <v>4</v>
      </c>
      <c r="E500" s="16">
        <v>2300</v>
      </c>
      <c r="F500" s="16">
        <v>44451.858200000002</v>
      </c>
      <c r="G500" s="16">
        <v>6000</v>
      </c>
      <c r="H500" s="16">
        <v>0</v>
      </c>
    </row>
    <row r="501" spans="1:8" x14ac:dyDescent="0.2">
      <c r="A501" t="s">
        <v>6378</v>
      </c>
      <c r="B501">
        <v>1587931</v>
      </c>
      <c r="C501" t="s">
        <v>12176</v>
      </c>
      <c r="D501" t="s">
        <v>4</v>
      </c>
      <c r="E501" s="16">
        <v>6466</v>
      </c>
      <c r="F501" s="16">
        <v>36394.833200000001</v>
      </c>
      <c r="G501" s="16">
        <v>0</v>
      </c>
      <c r="H501" s="16">
        <v>0</v>
      </c>
    </row>
    <row r="502" spans="1:8" x14ac:dyDescent="0.2">
      <c r="A502" t="s">
        <v>5141</v>
      </c>
      <c r="B502">
        <v>974579</v>
      </c>
      <c r="C502" t="s">
        <v>12176</v>
      </c>
      <c r="D502" t="s">
        <v>4</v>
      </c>
      <c r="E502" s="16">
        <v>10925</v>
      </c>
      <c r="F502" s="16">
        <v>944.42</v>
      </c>
      <c r="G502" s="16">
        <v>15000</v>
      </c>
      <c r="H502" s="16">
        <v>328500</v>
      </c>
    </row>
    <row r="503" spans="1:8" x14ac:dyDescent="0.2">
      <c r="A503" t="s">
        <v>2744</v>
      </c>
      <c r="B503">
        <v>355269</v>
      </c>
      <c r="C503" t="s">
        <v>12176</v>
      </c>
      <c r="D503" t="s">
        <v>4</v>
      </c>
      <c r="E503" s="16">
        <v>6500</v>
      </c>
      <c r="F503" s="16">
        <v>37036.626700000001</v>
      </c>
      <c r="G503" s="16">
        <v>15000</v>
      </c>
      <c r="H503" s="16">
        <v>0</v>
      </c>
    </row>
    <row r="504" spans="1:8" x14ac:dyDescent="0.2">
      <c r="A504" t="s">
        <v>3803</v>
      </c>
      <c r="B504">
        <v>531831</v>
      </c>
      <c r="C504" t="s">
        <v>12176</v>
      </c>
      <c r="D504" t="s">
        <v>4</v>
      </c>
      <c r="E504" s="16">
        <v>6000</v>
      </c>
      <c r="F504" s="16">
        <v>185473.52170000001</v>
      </c>
      <c r="G504" s="16">
        <v>10125</v>
      </c>
      <c r="H504" s="16">
        <v>115000</v>
      </c>
    </row>
    <row r="505" spans="1:8" x14ac:dyDescent="0.2">
      <c r="A505" t="s">
        <v>5673</v>
      </c>
      <c r="B505">
        <v>1301101</v>
      </c>
      <c r="C505" t="s">
        <v>12176</v>
      </c>
      <c r="D505" t="s">
        <v>4</v>
      </c>
      <c r="E505" s="16">
        <v>10000</v>
      </c>
      <c r="F505" s="16">
        <v>0</v>
      </c>
      <c r="G505" s="16">
        <v>7000</v>
      </c>
      <c r="H505" s="16">
        <v>0</v>
      </c>
    </row>
    <row r="506" spans="1:8" x14ac:dyDescent="0.2">
      <c r="A506" t="s">
        <v>6230</v>
      </c>
      <c r="B506">
        <v>1532423</v>
      </c>
      <c r="C506" t="s">
        <v>12176</v>
      </c>
      <c r="D506" t="s">
        <v>4</v>
      </c>
      <c r="E506" s="16">
        <v>10000</v>
      </c>
      <c r="F506" s="16">
        <v>1262.125</v>
      </c>
      <c r="G506" s="16">
        <v>15000</v>
      </c>
      <c r="H506" s="16">
        <v>0</v>
      </c>
    </row>
    <row r="507" spans="1:8" x14ac:dyDescent="0.2">
      <c r="A507" t="s">
        <v>6126</v>
      </c>
      <c r="B507">
        <v>1501540</v>
      </c>
      <c r="C507" t="s">
        <v>12176</v>
      </c>
      <c r="D507" t="s">
        <v>12</v>
      </c>
      <c r="E507" s="16">
        <v>0</v>
      </c>
      <c r="F507" s="16">
        <v>0</v>
      </c>
      <c r="G507" s="16">
        <v>0</v>
      </c>
      <c r="H507" s="16">
        <v>0</v>
      </c>
    </row>
    <row r="508" spans="1:8" x14ac:dyDescent="0.2">
      <c r="A508" t="s">
        <v>6127</v>
      </c>
      <c r="B508">
        <v>1503087</v>
      </c>
      <c r="C508" t="s">
        <v>12176</v>
      </c>
      <c r="D508" t="s">
        <v>4</v>
      </c>
      <c r="E508" s="16">
        <v>12000</v>
      </c>
      <c r="F508" s="16">
        <v>5849.9449999999997</v>
      </c>
      <c r="G508" s="16">
        <v>12500</v>
      </c>
      <c r="H508" s="16">
        <v>0</v>
      </c>
    </row>
    <row r="509" spans="1:8" x14ac:dyDescent="0.2">
      <c r="A509" t="s">
        <v>6003</v>
      </c>
      <c r="B509">
        <v>1443952</v>
      </c>
      <c r="C509" t="s">
        <v>12176</v>
      </c>
      <c r="D509" t="s">
        <v>4</v>
      </c>
      <c r="E509" s="16">
        <v>7000</v>
      </c>
      <c r="F509" s="16">
        <v>2678.8883000000001</v>
      </c>
      <c r="G509" s="16">
        <v>15000</v>
      </c>
      <c r="H509" s="16">
        <v>458930.5</v>
      </c>
    </row>
    <row r="510" spans="1:8" x14ac:dyDescent="0.2">
      <c r="A510" t="s">
        <v>6016</v>
      </c>
      <c r="B510">
        <v>1448541</v>
      </c>
      <c r="C510" t="s">
        <v>12176</v>
      </c>
      <c r="D510" t="s">
        <v>4</v>
      </c>
      <c r="E510" s="16">
        <v>17876.830000000002</v>
      </c>
      <c r="F510" s="16">
        <v>202839.22159999999</v>
      </c>
      <c r="G510" s="16">
        <v>10000</v>
      </c>
      <c r="H510" s="16">
        <v>122000</v>
      </c>
    </row>
    <row r="511" spans="1:8" x14ac:dyDescent="0.2">
      <c r="A511" t="s">
        <v>6010</v>
      </c>
      <c r="B511">
        <v>1445904</v>
      </c>
      <c r="C511" t="s">
        <v>12176</v>
      </c>
      <c r="D511" t="s">
        <v>4</v>
      </c>
      <c r="E511" s="16">
        <v>750</v>
      </c>
      <c r="F511" s="16">
        <v>879.47500000000002</v>
      </c>
      <c r="G511" s="16">
        <v>14700</v>
      </c>
      <c r="H511" s="16">
        <v>0</v>
      </c>
    </row>
    <row r="512" spans="1:8" x14ac:dyDescent="0.2">
      <c r="A512" t="s">
        <v>515</v>
      </c>
      <c r="B512">
        <v>72725</v>
      </c>
      <c r="C512" t="s">
        <v>12176</v>
      </c>
      <c r="D512" t="s">
        <v>4</v>
      </c>
      <c r="E512" s="16">
        <v>2300</v>
      </c>
      <c r="F512" s="16">
        <v>14107.483200000001</v>
      </c>
      <c r="G512" s="16">
        <v>0</v>
      </c>
      <c r="H512" s="16">
        <v>0</v>
      </c>
    </row>
    <row r="513" spans="1:8" x14ac:dyDescent="0.2">
      <c r="A513" t="s">
        <v>3061</v>
      </c>
      <c r="B513">
        <v>395613</v>
      </c>
      <c r="C513" t="s">
        <v>12176</v>
      </c>
      <c r="D513" t="s">
        <v>4</v>
      </c>
      <c r="E513" s="16">
        <v>15518.75</v>
      </c>
      <c r="F513" s="16">
        <v>19549.208299999998</v>
      </c>
      <c r="G513" s="16">
        <v>22500</v>
      </c>
      <c r="H513" s="16">
        <v>500000</v>
      </c>
    </row>
    <row r="514" spans="1:8" x14ac:dyDescent="0.2">
      <c r="A514" t="s">
        <v>4680</v>
      </c>
      <c r="B514">
        <v>771152</v>
      </c>
      <c r="C514" t="s">
        <v>12176</v>
      </c>
      <c r="D514" t="s">
        <v>12</v>
      </c>
      <c r="E514" s="16">
        <v>0</v>
      </c>
      <c r="F514" s="16">
        <v>0</v>
      </c>
      <c r="G514" s="16">
        <v>0</v>
      </c>
      <c r="H514" s="16">
        <v>0</v>
      </c>
    </row>
    <row r="515" spans="1:8" x14ac:dyDescent="0.2">
      <c r="A515" t="s">
        <v>2672</v>
      </c>
      <c r="B515">
        <v>343236</v>
      </c>
      <c r="C515" t="s">
        <v>12176</v>
      </c>
      <c r="D515" t="s">
        <v>4</v>
      </c>
      <c r="E515" s="16">
        <v>14000</v>
      </c>
      <c r="F515" s="16">
        <v>60448.316700000003</v>
      </c>
      <c r="G515" s="16">
        <v>22500</v>
      </c>
      <c r="H515" s="16">
        <v>321223.34999999998</v>
      </c>
    </row>
    <row r="516" spans="1:8" x14ac:dyDescent="0.2">
      <c r="A516" t="s">
        <v>4432</v>
      </c>
      <c r="B516">
        <v>693061</v>
      </c>
      <c r="C516" t="s">
        <v>12176</v>
      </c>
      <c r="D516" t="s">
        <v>4</v>
      </c>
      <c r="E516" s="16">
        <v>0</v>
      </c>
      <c r="F516" s="16">
        <v>484.32330000000002</v>
      </c>
      <c r="G516" s="16">
        <v>20000</v>
      </c>
      <c r="H516" s="16">
        <v>0</v>
      </c>
    </row>
    <row r="517" spans="1:8" x14ac:dyDescent="0.2">
      <c r="A517" t="s">
        <v>5002</v>
      </c>
      <c r="B517">
        <v>919954</v>
      </c>
      <c r="C517" t="s">
        <v>12176</v>
      </c>
      <c r="D517" t="s">
        <v>4</v>
      </c>
      <c r="E517" s="16">
        <v>8000</v>
      </c>
      <c r="F517" s="16">
        <v>4563.5398999999998</v>
      </c>
      <c r="G517" s="16">
        <v>10125</v>
      </c>
      <c r="H517" s="16">
        <v>0</v>
      </c>
    </row>
    <row r="518" spans="1:8" x14ac:dyDescent="0.2">
      <c r="A518" t="s">
        <v>6605</v>
      </c>
      <c r="B518">
        <v>1654083</v>
      </c>
      <c r="C518" t="s">
        <v>12176</v>
      </c>
      <c r="D518" t="s">
        <v>4</v>
      </c>
      <c r="E518" s="16">
        <v>13470</v>
      </c>
      <c r="F518" s="16">
        <v>73221.244900000005</v>
      </c>
      <c r="G518" s="16">
        <v>0</v>
      </c>
      <c r="H518" s="16">
        <v>0</v>
      </c>
    </row>
    <row r="519" spans="1:8" x14ac:dyDescent="0.2">
      <c r="A519" t="s">
        <v>3953</v>
      </c>
      <c r="B519">
        <v>577803</v>
      </c>
      <c r="C519" t="s">
        <v>12176</v>
      </c>
      <c r="D519" t="s">
        <v>4</v>
      </c>
      <c r="E519" s="16">
        <v>9775</v>
      </c>
      <c r="F519" s="16">
        <v>70833.766600000003</v>
      </c>
      <c r="G519" s="16">
        <v>0</v>
      </c>
      <c r="H519" s="16">
        <v>0</v>
      </c>
    </row>
    <row r="520" spans="1:8" x14ac:dyDescent="0.2">
      <c r="A520" t="s">
        <v>768</v>
      </c>
      <c r="B520">
        <v>108871</v>
      </c>
      <c r="C520" t="s">
        <v>12176</v>
      </c>
      <c r="D520" t="s">
        <v>12</v>
      </c>
      <c r="E520" s="16">
        <v>7600</v>
      </c>
      <c r="F520" s="16">
        <v>0</v>
      </c>
      <c r="G520" s="16">
        <v>0</v>
      </c>
      <c r="H520" s="16">
        <v>0</v>
      </c>
    </row>
    <row r="521" spans="1:8" x14ac:dyDescent="0.2">
      <c r="A521" t="s">
        <v>3837</v>
      </c>
      <c r="B521">
        <v>538794</v>
      </c>
      <c r="C521" t="s">
        <v>12176</v>
      </c>
      <c r="D521" t="s">
        <v>4</v>
      </c>
      <c r="E521" s="16">
        <v>15000</v>
      </c>
      <c r="F521" s="16">
        <v>1869.1983</v>
      </c>
      <c r="G521" s="16">
        <v>14175</v>
      </c>
      <c r="H521" s="16">
        <v>315000</v>
      </c>
    </row>
    <row r="522" spans="1:8" x14ac:dyDescent="0.2">
      <c r="A522" t="s">
        <v>6415</v>
      </c>
      <c r="B522">
        <v>1599542</v>
      </c>
      <c r="C522" t="s">
        <v>12176</v>
      </c>
      <c r="D522" t="s">
        <v>4</v>
      </c>
      <c r="E522" s="16">
        <v>8200</v>
      </c>
      <c r="F522" s="16">
        <v>267022.01819999999</v>
      </c>
      <c r="G522" s="16">
        <v>0</v>
      </c>
      <c r="H522" s="16">
        <v>0</v>
      </c>
    </row>
    <row r="523" spans="1:8" x14ac:dyDescent="0.2">
      <c r="A523" t="s">
        <v>6825</v>
      </c>
      <c r="B523">
        <v>1754558</v>
      </c>
      <c r="C523" t="s">
        <v>12176</v>
      </c>
      <c r="D523" t="s">
        <v>4</v>
      </c>
      <c r="E523" s="16">
        <v>9500</v>
      </c>
      <c r="F523" s="16">
        <v>7332.6917000000003</v>
      </c>
      <c r="G523" s="16">
        <v>10000</v>
      </c>
      <c r="H523" s="16">
        <v>0</v>
      </c>
    </row>
    <row r="524" spans="1:8" x14ac:dyDescent="0.2">
      <c r="A524" t="s">
        <v>3460</v>
      </c>
      <c r="B524">
        <v>467747</v>
      </c>
      <c r="C524" t="s">
        <v>12176</v>
      </c>
      <c r="D524" t="s">
        <v>4</v>
      </c>
      <c r="E524" s="16">
        <v>0</v>
      </c>
      <c r="F524" s="16">
        <v>1839.5166999999999</v>
      </c>
      <c r="G524" s="16">
        <v>20250</v>
      </c>
      <c r="H524" s="16">
        <v>0</v>
      </c>
    </row>
    <row r="525" spans="1:8" x14ac:dyDescent="0.2">
      <c r="A525" t="s">
        <v>1774</v>
      </c>
      <c r="B525">
        <v>164433</v>
      </c>
      <c r="C525" t="s">
        <v>12176</v>
      </c>
      <c r="D525" t="s">
        <v>4</v>
      </c>
      <c r="E525" s="16">
        <v>6500</v>
      </c>
      <c r="F525" s="16">
        <v>31522.853200000001</v>
      </c>
      <c r="G525" s="16">
        <v>7500</v>
      </c>
      <c r="H525" s="16">
        <v>0</v>
      </c>
    </row>
    <row r="526" spans="1:8" x14ac:dyDescent="0.2">
      <c r="A526" t="s">
        <v>3483</v>
      </c>
      <c r="B526">
        <v>471169</v>
      </c>
      <c r="C526" t="s">
        <v>12176</v>
      </c>
      <c r="D526" t="s">
        <v>4</v>
      </c>
      <c r="E526" s="16">
        <v>13000</v>
      </c>
      <c r="F526" s="16">
        <v>532.62670000000003</v>
      </c>
      <c r="G526" s="16">
        <v>8000</v>
      </c>
      <c r="H526" s="16">
        <v>0</v>
      </c>
    </row>
    <row r="527" spans="1:8" x14ac:dyDescent="0.2">
      <c r="A527" t="s">
        <v>3525</v>
      </c>
      <c r="B527">
        <v>477569</v>
      </c>
      <c r="C527" t="s">
        <v>12176</v>
      </c>
      <c r="D527" t="s">
        <v>4</v>
      </c>
      <c r="E527" s="16">
        <v>6256</v>
      </c>
      <c r="F527" s="16">
        <v>2517.3517000000002</v>
      </c>
      <c r="G527" s="16">
        <v>22500</v>
      </c>
      <c r="H527" s="16">
        <v>195040</v>
      </c>
    </row>
    <row r="528" spans="1:8" x14ac:dyDescent="0.2">
      <c r="A528" t="s">
        <v>2149</v>
      </c>
      <c r="B528">
        <v>239657</v>
      </c>
      <c r="C528" t="s">
        <v>12176</v>
      </c>
      <c r="D528" t="s">
        <v>4</v>
      </c>
      <c r="E528" s="16">
        <v>0</v>
      </c>
      <c r="F528" s="16">
        <v>51843.95</v>
      </c>
      <c r="G528" s="16">
        <v>28000</v>
      </c>
      <c r="H528" s="16">
        <v>196147.05989999999</v>
      </c>
    </row>
    <row r="529" spans="1:8" x14ac:dyDescent="0.2">
      <c r="A529" t="s">
        <v>2791</v>
      </c>
      <c r="B529">
        <v>360723</v>
      </c>
      <c r="C529" t="s">
        <v>12176</v>
      </c>
      <c r="D529" t="s">
        <v>12</v>
      </c>
      <c r="E529" s="16">
        <v>5000</v>
      </c>
      <c r="F529" s="16">
        <v>0</v>
      </c>
      <c r="G529" s="16">
        <v>0</v>
      </c>
      <c r="H529" s="16">
        <v>0</v>
      </c>
    </row>
    <row r="530" spans="1:8" x14ac:dyDescent="0.2">
      <c r="A530" t="s">
        <v>3634</v>
      </c>
      <c r="B530">
        <v>496676</v>
      </c>
      <c r="C530" t="s">
        <v>12176</v>
      </c>
      <c r="D530" t="s">
        <v>4</v>
      </c>
      <c r="E530" s="16">
        <v>4900</v>
      </c>
      <c r="F530" s="16">
        <v>201788.27489999999</v>
      </c>
      <c r="G530" s="16">
        <v>16900</v>
      </c>
      <c r="H530" s="16">
        <v>53505</v>
      </c>
    </row>
    <row r="531" spans="1:8" x14ac:dyDescent="0.2">
      <c r="A531" t="s">
        <v>5815</v>
      </c>
      <c r="B531">
        <v>1363063</v>
      </c>
      <c r="C531" t="s">
        <v>12176</v>
      </c>
      <c r="D531" t="s">
        <v>4</v>
      </c>
      <c r="E531" s="16">
        <v>0</v>
      </c>
      <c r="F531" s="16">
        <v>257.92</v>
      </c>
      <c r="G531" s="16">
        <v>15000</v>
      </c>
      <c r="H531" s="16">
        <v>0</v>
      </c>
    </row>
    <row r="532" spans="1:8" x14ac:dyDescent="0.2">
      <c r="A532" t="s">
        <v>4113</v>
      </c>
      <c r="B532">
        <v>626613</v>
      </c>
      <c r="C532" t="s">
        <v>12176</v>
      </c>
      <c r="D532" t="s">
        <v>4</v>
      </c>
      <c r="E532" s="16">
        <v>12000</v>
      </c>
      <c r="F532" s="16">
        <v>5027.8199000000004</v>
      </c>
      <c r="G532" s="16">
        <v>7345</v>
      </c>
      <c r="H532" s="16">
        <v>0</v>
      </c>
    </row>
    <row r="533" spans="1:8" x14ac:dyDescent="0.2">
      <c r="A533" t="s">
        <v>5474</v>
      </c>
      <c r="B533">
        <v>1175488</v>
      </c>
      <c r="C533" t="s">
        <v>12176</v>
      </c>
      <c r="D533" t="s">
        <v>4</v>
      </c>
      <c r="E533" s="16">
        <v>10000</v>
      </c>
      <c r="F533" s="16">
        <v>583.10500000000002</v>
      </c>
      <c r="G533" s="16">
        <v>24000</v>
      </c>
      <c r="H533" s="16">
        <v>0</v>
      </c>
    </row>
    <row r="534" spans="1:8" x14ac:dyDescent="0.2">
      <c r="A534" t="s">
        <v>5151</v>
      </c>
      <c r="B534">
        <v>977007</v>
      </c>
      <c r="C534" t="s">
        <v>12176</v>
      </c>
      <c r="D534" t="s">
        <v>4</v>
      </c>
      <c r="E534" s="16">
        <v>9600</v>
      </c>
      <c r="F534" s="16">
        <v>4791.1283000000003</v>
      </c>
      <c r="G534" s="16">
        <v>11250</v>
      </c>
      <c r="H534" s="16">
        <v>0</v>
      </c>
    </row>
    <row r="535" spans="1:8" x14ac:dyDescent="0.2">
      <c r="A535" t="s">
        <v>5097</v>
      </c>
      <c r="B535">
        <v>957050</v>
      </c>
      <c r="C535" t="s">
        <v>12176</v>
      </c>
      <c r="D535" t="s">
        <v>4</v>
      </c>
      <c r="E535" s="16">
        <v>8400</v>
      </c>
      <c r="F535" s="16">
        <v>1560.8816999999999</v>
      </c>
      <c r="G535" s="16">
        <v>22500</v>
      </c>
      <c r="H535" s="16">
        <v>0</v>
      </c>
    </row>
    <row r="536" spans="1:8" x14ac:dyDescent="0.2">
      <c r="A536" t="s">
        <v>6137</v>
      </c>
      <c r="B536">
        <v>1506109</v>
      </c>
      <c r="C536" t="s">
        <v>12176</v>
      </c>
      <c r="D536" t="s">
        <v>4</v>
      </c>
      <c r="E536" s="16">
        <v>10000</v>
      </c>
      <c r="F536" s="16">
        <v>210132.04500000001</v>
      </c>
      <c r="G536" s="16">
        <v>4000</v>
      </c>
      <c r="H536" s="16">
        <v>0</v>
      </c>
    </row>
    <row r="537" spans="1:8" x14ac:dyDescent="0.2">
      <c r="A537" t="s">
        <v>2785</v>
      </c>
      <c r="B537">
        <v>360624</v>
      </c>
      <c r="C537" t="s">
        <v>12176</v>
      </c>
      <c r="D537" t="s">
        <v>4</v>
      </c>
      <c r="E537" s="16">
        <v>15000</v>
      </c>
      <c r="F537" s="16">
        <v>12339.079900000001</v>
      </c>
      <c r="G537" s="16">
        <v>30000</v>
      </c>
      <c r="H537" s="16">
        <v>500000</v>
      </c>
    </row>
    <row r="538" spans="1:8" x14ac:dyDescent="0.2">
      <c r="A538" t="s">
        <v>4646</v>
      </c>
      <c r="B538">
        <v>754110</v>
      </c>
      <c r="C538" t="s">
        <v>12176</v>
      </c>
      <c r="D538" t="s">
        <v>4</v>
      </c>
      <c r="E538" s="16">
        <v>13286</v>
      </c>
      <c r="F538" s="16">
        <v>80480.328200000004</v>
      </c>
      <c r="G538" s="16">
        <v>15000</v>
      </c>
      <c r="H538" s="16">
        <v>248300</v>
      </c>
    </row>
    <row r="539" spans="1:8" x14ac:dyDescent="0.2">
      <c r="A539" t="s">
        <v>2276</v>
      </c>
      <c r="B539">
        <v>273794</v>
      </c>
      <c r="C539" t="s">
        <v>12176</v>
      </c>
      <c r="D539" t="s">
        <v>4</v>
      </c>
      <c r="E539" s="16">
        <v>0</v>
      </c>
      <c r="F539" s="16">
        <v>10351.34</v>
      </c>
      <c r="G539" s="16">
        <v>5000</v>
      </c>
      <c r="H539" s="16">
        <v>0</v>
      </c>
    </row>
    <row r="540" spans="1:8" x14ac:dyDescent="0.2">
      <c r="A540" t="s">
        <v>6642</v>
      </c>
      <c r="B540">
        <v>1667074</v>
      </c>
      <c r="C540" t="s">
        <v>12176</v>
      </c>
      <c r="D540" t="s">
        <v>12</v>
      </c>
      <c r="E540" s="16">
        <v>0</v>
      </c>
      <c r="F540" s="16">
        <v>0</v>
      </c>
      <c r="G540" s="16">
        <v>0</v>
      </c>
      <c r="H540" s="16">
        <v>0</v>
      </c>
    </row>
    <row r="541" spans="1:8" x14ac:dyDescent="0.2">
      <c r="A541" t="s">
        <v>6169</v>
      </c>
      <c r="B541">
        <v>1512120</v>
      </c>
      <c r="C541" t="s">
        <v>12176</v>
      </c>
      <c r="D541" t="s">
        <v>4</v>
      </c>
      <c r="E541" s="16">
        <v>6696</v>
      </c>
      <c r="F541" s="16">
        <v>1489.2633000000001</v>
      </c>
      <c r="G541" s="16">
        <v>10000</v>
      </c>
      <c r="H541" s="16">
        <v>0</v>
      </c>
    </row>
    <row r="542" spans="1:8" x14ac:dyDescent="0.2">
      <c r="A542" t="s">
        <v>77</v>
      </c>
      <c r="B542">
        <v>19905</v>
      </c>
      <c r="C542" t="s">
        <v>12177</v>
      </c>
      <c r="D542" t="s">
        <v>4</v>
      </c>
      <c r="E542" s="16">
        <v>5000</v>
      </c>
      <c r="F542" s="16">
        <v>2215639.9166000001</v>
      </c>
      <c r="G542" s="16">
        <v>20000</v>
      </c>
      <c r="H542" s="16">
        <v>0</v>
      </c>
    </row>
    <row r="543" spans="1:8" x14ac:dyDescent="0.2">
      <c r="A543" t="s">
        <v>3980</v>
      </c>
      <c r="B543">
        <v>581006</v>
      </c>
      <c r="C543" t="s">
        <v>12176</v>
      </c>
      <c r="D543" t="s">
        <v>12</v>
      </c>
      <c r="E543" s="16">
        <v>0</v>
      </c>
      <c r="F543" s="16">
        <v>0</v>
      </c>
      <c r="G543" s="16">
        <v>0</v>
      </c>
      <c r="H543" s="16">
        <v>0</v>
      </c>
    </row>
    <row r="544" spans="1:8" x14ac:dyDescent="0.2">
      <c r="A544" t="s">
        <v>203</v>
      </c>
      <c r="B544">
        <v>23939</v>
      </c>
      <c r="C544" t="s">
        <v>12176</v>
      </c>
      <c r="D544" t="s">
        <v>4</v>
      </c>
      <c r="E544" s="16">
        <v>3800</v>
      </c>
      <c r="F544" s="16">
        <v>7167.7116999999998</v>
      </c>
      <c r="G544" s="16">
        <v>20000</v>
      </c>
      <c r="H544" s="16">
        <v>0</v>
      </c>
    </row>
    <row r="545" spans="1:8" x14ac:dyDescent="0.2">
      <c r="A545" t="s">
        <v>1048</v>
      </c>
      <c r="B545">
        <v>123357</v>
      </c>
      <c r="C545" t="s">
        <v>12176</v>
      </c>
      <c r="D545" t="s">
        <v>4</v>
      </c>
      <c r="E545" s="16">
        <v>15149.95</v>
      </c>
      <c r="F545" s="16">
        <v>48758.345000000001</v>
      </c>
      <c r="G545" s="16">
        <v>15000</v>
      </c>
      <c r="H545" s="16">
        <v>122379.08</v>
      </c>
    </row>
    <row r="546" spans="1:8" x14ac:dyDescent="0.2">
      <c r="A546" t="s">
        <v>3873</v>
      </c>
      <c r="B546">
        <v>550702</v>
      </c>
      <c r="C546" t="s">
        <v>12176</v>
      </c>
      <c r="D546" t="s">
        <v>12</v>
      </c>
      <c r="E546" s="16">
        <v>390.18</v>
      </c>
      <c r="F546" s="16">
        <v>0</v>
      </c>
      <c r="G546" s="16">
        <v>0</v>
      </c>
      <c r="H546" s="16">
        <v>0</v>
      </c>
    </row>
    <row r="547" spans="1:8" x14ac:dyDescent="0.2">
      <c r="A547" t="s">
        <v>4566</v>
      </c>
      <c r="B547">
        <v>725831</v>
      </c>
      <c r="C547" t="s">
        <v>12176</v>
      </c>
      <c r="D547" t="s">
        <v>12</v>
      </c>
      <c r="E547" s="16">
        <v>0</v>
      </c>
      <c r="F547" s="16">
        <v>0</v>
      </c>
      <c r="G547" s="16">
        <v>0</v>
      </c>
      <c r="H547" s="16">
        <v>0</v>
      </c>
    </row>
    <row r="548" spans="1:8" x14ac:dyDescent="0.2">
      <c r="A548" t="s">
        <v>4511</v>
      </c>
      <c r="B548">
        <v>700450</v>
      </c>
      <c r="C548" t="s">
        <v>12176</v>
      </c>
      <c r="D548" t="s">
        <v>4</v>
      </c>
      <c r="E548" s="16">
        <v>0</v>
      </c>
      <c r="F548" s="16">
        <v>159111.28659999999</v>
      </c>
      <c r="G548" s="16">
        <v>11250</v>
      </c>
      <c r="H548" s="16">
        <v>0</v>
      </c>
    </row>
    <row r="549" spans="1:8" x14ac:dyDescent="0.2">
      <c r="A549" t="s">
        <v>2480</v>
      </c>
      <c r="B549">
        <v>301515</v>
      </c>
      <c r="C549" t="s">
        <v>12539</v>
      </c>
      <c r="D549" t="s">
        <v>12</v>
      </c>
      <c r="E549" s="16">
        <v>0</v>
      </c>
      <c r="F549" s="16">
        <v>0</v>
      </c>
      <c r="G549" s="16">
        <v>0</v>
      </c>
      <c r="H549" s="16">
        <v>0</v>
      </c>
    </row>
    <row r="550" spans="1:8" x14ac:dyDescent="0.2">
      <c r="A550" t="s">
        <v>5658</v>
      </c>
      <c r="B550">
        <v>1293134</v>
      </c>
      <c r="C550" t="s">
        <v>12176</v>
      </c>
      <c r="D550" t="s">
        <v>4</v>
      </c>
      <c r="E550" s="16">
        <v>20000</v>
      </c>
      <c r="F550" s="16">
        <v>9762.6417000000001</v>
      </c>
      <c r="G550" s="16">
        <v>5000</v>
      </c>
      <c r="H550" s="16">
        <v>375840</v>
      </c>
    </row>
    <row r="551" spans="1:8" x14ac:dyDescent="0.2">
      <c r="A551" t="s">
        <v>5013</v>
      </c>
      <c r="B551">
        <v>924907</v>
      </c>
      <c r="C551" t="s">
        <v>12176</v>
      </c>
      <c r="D551" t="s">
        <v>12</v>
      </c>
      <c r="E551" s="16">
        <v>0</v>
      </c>
      <c r="F551" s="16">
        <v>0</v>
      </c>
      <c r="G551" s="16">
        <v>0</v>
      </c>
      <c r="H551" s="16">
        <v>0</v>
      </c>
    </row>
    <row r="552" spans="1:8" x14ac:dyDescent="0.2">
      <c r="A552" t="s">
        <v>1521</v>
      </c>
      <c r="B552">
        <v>150276</v>
      </c>
      <c r="C552" t="s">
        <v>12176</v>
      </c>
      <c r="D552" t="s">
        <v>4</v>
      </c>
      <c r="E552" s="16">
        <v>0</v>
      </c>
      <c r="F552" s="16">
        <v>618785.77500000002</v>
      </c>
      <c r="G552" s="16">
        <v>25000</v>
      </c>
      <c r="H552" s="16">
        <v>61250</v>
      </c>
    </row>
    <row r="553" spans="1:8" x14ac:dyDescent="0.2">
      <c r="A553" t="s">
        <v>4014</v>
      </c>
      <c r="B553">
        <v>593242</v>
      </c>
      <c r="C553" t="s">
        <v>12176</v>
      </c>
      <c r="D553" t="s">
        <v>4</v>
      </c>
      <c r="E553" s="16">
        <v>0</v>
      </c>
      <c r="F553" s="16">
        <v>742818.61320000002</v>
      </c>
      <c r="G553" s="16">
        <v>15000</v>
      </c>
      <c r="H553" s="16">
        <v>0</v>
      </c>
    </row>
    <row r="554" spans="1:8" x14ac:dyDescent="0.2">
      <c r="A554" t="s">
        <v>1427</v>
      </c>
      <c r="B554">
        <v>144175</v>
      </c>
      <c r="C554" t="s">
        <v>12176</v>
      </c>
      <c r="D554" t="s">
        <v>4</v>
      </c>
      <c r="E554" s="16">
        <v>4800</v>
      </c>
      <c r="F554" s="16">
        <v>37275.773300000001</v>
      </c>
      <c r="G554" s="16">
        <v>15000</v>
      </c>
      <c r="H554" s="16">
        <v>288175.45</v>
      </c>
    </row>
    <row r="555" spans="1:8" x14ac:dyDescent="0.2">
      <c r="A555" t="s">
        <v>6671</v>
      </c>
      <c r="B555">
        <v>1681488</v>
      </c>
      <c r="C555" t="s">
        <v>12176</v>
      </c>
      <c r="D555" t="s">
        <v>4</v>
      </c>
      <c r="E555" s="16">
        <v>8000</v>
      </c>
      <c r="F555" s="16">
        <v>153098.97159999999</v>
      </c>
      <c r="G555" s="16">
        <v>3000</v>
      </c>
      <c r="H555" s="16">
        <v>0</v>
      </c>
    </row>
    <row r="556" spans="1:8" x14ac:dyDescent="0.2">
      <c r="A556" t="s">
        <v>2600</v>
      </c>
      <c r="B556">
        <v>331844</v>
      </c>
      <c r="C556" t="s">
        <v>12176</v>
      </c>
      <c r="D556" t="s">
        <v>12</v>
      </c>
      <c r="E556" s="16">
        <v>0</v>
      </c>
      <c r="F556" s="16">
        <v>0</v>
      </c>
      <c r="G556" s="16">
        <v>0</v>
      </c>
      <c r="H556" s="16">
        <v>0</v>
      </c>
    </row>
    <row r="557" spans="1:8" x14ac:dyDescent="0.2">
      <c r="A557" t="s">
        <v>3533</v>
      </c>
      <c r="B557">
        <v>478959</v>
      </c>
      <c r="C557" t="s">
        <v>12176</v>
      </c>
      <c r="D557" t="s">
        <v>4</v>
      </c>
      <c r="E557" s="16">
        <v>10000</v>
      </c>
      <c r="F557" s="16">
        <v>89907.218299999993</v>
      </c>
      <c r="G557" s="16">
        <v>19300</v>
      </c>
      <c r="H557" s="16">
        <v>0</v>
      </c>
    </row>
    <row r="558" spans="1:8" x14ac:dyDescent="0.2">
      <c r="A558" t="s">
        <v>3290</v>
      </c>
      <c r="B558">
        <v>438555</v>
      </c>
      <c r="C558" t="s">
        <v>12176</v>
      </c>
      <c r="D558" t="s">
        <v>4</v>
      </c>
      <c r="E558" s="16">
        <v>2000</v>
      </c>
      <c r="F558" s="16">
        <v>7167.3932999999997</v>
      </c>
      <c r="G558" s="16">
        <v>15000</v>
      </c>
      <c r="H558" s="16">
        <v>492000</v>
      </c>
    </row>
    <row r="559" spans="1:8" x14ac:dyDescent="0.2">
      <c r="A559" t="s">
        <v>5998</v>
      </c>
      <c r="B559">
        <v>1443157</v>
      </c>
      <c r="C559" t="s">
        <v>12176</v>
      </c>
      <c r="D559" t="s">
        <v>4</v>
      </c>
      <c r="E559" s="16">
        <v>3000</v>
      </c>
      <c r="F559" s="16">
        <v>248040.46660000001</v>
      </c>
      <c r="G559" s="16">
        <v>5000</v>
      </c>
      <c r="H559" s="16">
        <v>0</v>
      </c>
    </row>
    <row r="560" spans="1:8" x14ac:dyDescent="0.2">
      <c r="A560" t="s">
        <v>6416</v>
      </c>
      <c r="B560">
        <v>1599549</v>
      </c>
      <c r="C560" t="s">
        <v>12176</v>
      </c>
      <c r="D560" t="s">
        <v>4</v>
      </c>
      <c r="E560" s="16">
        <v>4120</v>
      </c>
      <c r="F560" s="16">
        <v>7891.46</v>
      </c>
      <c r="G560" s="16">
        <v>5000</v>
      </c>
      <c r="H560" s="16">
        <v>0</v>
      </c>
    </row>
    <row r="561" spans="1:8" x14ac:dyDescent="0.2">
      <c r="A561" t="s">
        <v>1396</v>
      </c>
      <c r="B561">
        <v>142112</v>
      </c>
      <c r="C561" t="s">
        <v>12176</v>
      </c>
      <c r="D561" t="s">
        <v>4</v>
      </c>
      <c r="E561" s="16">
        <v>15000</v>
      </c>
      <c r="F561" s="16">
        <v>417.25330000000002</v>
      </c>
      <c r="G561" s="16">
        <v>55000</v>
      </c>
      <c r="H561" s="16">
        <v>0</v>
      </c>
    </row>
    <row r="562" spans="1:8" x14ac:dyDescent="0.2">
      <c r="A562" t="s">
        <v>3450</v>
      </c>
      <c r="B562">
        <v>466321</v>
      </c>
      <c r="C562" t="s">
        <v>12176</v>
      </c>
      <c r="D562" t="s">
        <v>4</v>
      </c>
      <c r="E562" s="16">
        <v>0</v>
      </c>
      <c r="F562" s="16">
        <v>192002.14670000001</v>
      </c>
      <c r="G562" s="16">
        <v>22000</v>
      </c>
      <c r="H562" s="16">
        <v>0</v>
      </c>
    </row>
    <row r="563" spans="1:8" x14ac:dyDescent="0.2">
      <c r="A563" t="s">
        <v>2895</v>
      </c>
      <c r="B563">
        <v>370464</v>
      </c>
      <c r="C563" t="s">
        <v>12176</v>
      </c>
      <c r="D563" t="s">
        <v>4</v>
      </c>
      <c r="E563" s="16">
        <v>15000</v>
      </c>
      <c r="F563" s="16">
        <v>0</v>
      </c>
      <c r="G563" s="16">
        <v>20250</v>
      </c>
      <c r="H563" s="16">
        <v>0</v>
      </c>
    </row>
    <row r="564" spans="1:8" x14ac:dyDescent="0.2">
      <c r="A564" t="s">
        <v>2239</v>
      </c>
      <c r="B564">
        <v>269221</v>
      </c>
      <c r="C564" t="s">
        <v>12176</v>
      </c>
      <c r="D564" t="s">
        <v>4</v>
      </c>
      <c r="E564" s="16">
        <v>6229.14</v>
      </c>
      <c r="F564" s="16">
        <v>85733.576700000005</v>
      </c>
      <c r="G564" s="16">
        <v>10000</v>
      </c>
      <c r="H564" s="16">
        <v>0</v>
      </c>
    </row>
    <row r="565" spans="1:8" x14ac:dyDescent="0.2">
      <c r="A565" t="s">
        <v>1136</v>
      </c>
      <c r="B565">
        <v>127161</v>
      </c>
      <c r="C565" t="s">
        <v>12176</v>
      </c>
      <c r="D565" t="s">
        <v>4</v>
      </c>
      <c r="E565" s="16">
        <v>0</v>
      </c>
      <c r="F565" s="16">
        <v>381167.66830000002</v>
      </c>
      <c r="G565" s="16">
        <v>21900</v>
      </c>
      <c r="H565" s="16">
        <v>300000</v>
      </c>
    </row>
    <row r="566" spans="1:8" x14ac:dyDescent="0.2">
      <c r="A566" t="s">
        <v>5418</v>
      </c>
      <c r="B566">
        <v>1134412</v>
      </c>
      <c r="C566" t="s">
        <v>12177</v>
      </c>
      <c r="D566" t="s">
        <v>12</v>
      </c>
      <c r="E566" s="16">
        <v>0</v>
      </c>
      <c r="F566" s="16">
        <v>0</v>
      </c>
      <c r="G566" s="16">
        <v>0</v>
      </c>
      <c r="H566" s="16">
        <v>0</v>
      </c>
    </row>
    <row r="567" spans="1:8" x14ac:dyDescent="0.2">
      <c r="A567" t="s">
        <v>198</v>
      </c>
      <c r="B567">
        <v>23832</v>
      </c>
      <c r="C567" t="s">
        <v>12176</v>
      </c>
      <c r="D567" t="s">
        <v>4</v>
      </c>
      <c r="E567" s="16">
        <v>0</v>
      </c>
      <c r="F567" s="16">
        <v>359055.24819999997</v>
      </c>
      <c r="G567" s="16">
        <v>14475</v>
      </c>
      <c r="H567" s="16">
        <v>50593.22</v>
      </c>
    </row>
    <row r="568" spans="1:8" x14ac:dyDescent="0.2">
      <c r="A568" t="s">
        <v>316</v>
      </c>
      <c r="B568">
        <v>42467</v>
      </c>
      <c r="C568" t="s">
        <v>12176</v>
      </c>
      <c r="D568" t="s">
        <v>12</v>
      </c>
      <c r="E568" s="16">
        <v>1500</v>
      </c>
      <c r="F568" s="16">
        <v>0</v>
      </c>
      <c r="G568" s="16">
        <v>0</v>
      </c>
      <c r="H568" s="16">
        <v>0</v>
      </c>
    </row>
    <row r="569" spans="1:8" x14ac:dyDescent="0.2">
      <c r="A569" t="s">
        <v>4852</v>
      </c>
      <c r="B569">
        <v>852392</v>
      </c>
      <c r="C569" t="s">
        <v>12176</v>
      </c>
      <c r="D569" t="s">
        <v>4</v>
      </c>
      <c r="E569" s="16">
        <v>1000</v>
      </c>
      <c r="F569" s="16">
        <v>437855.59659999999</v>
      </c>
      <c r="G569" s="16">
        <v>22500</v>
      </c>
      <c r="H569" s="16">
        <v>0</v>
      </c>
    </row>
    <row r="570" spans="1:8" x14ac:dyDescent="0.2">
      <c r="A570" t="s">
        <v>1544</v>
      </c>
      <c r="B570">
        <v>151365</v>
      </c>
      <c r="C570" t="s">
        <v>12176</v>
      </c>
      <c r="D570" t="s">
        <v>4</v>
      </c>
      <c r="E570" s="16">
        <v>8200</v>
      </c>
      <c r="F570" s="16">
        <v>160760.19159999999</v>
      </c>
      <c r="G570" s="16">
        <v>16880</v>
      </c>
      <c r="H570" s="16">
        <v>0</v>
      </c>
    </row>
    <row r="571" spans="1:8" x14ac:dyDescent="0.2">
      <c r="A571" t="s">
        <v>3797</v>
      </c>
      <c r="B571">
        <v>531546</v>
      </c>
      <c r="C571" t="s">
        <v>12176</v>
      </c>
      <c r="D571" t="s">
        <v>4</v>
      </c>
      <c r="E571" s="16">
        <v>800</v>
      </c>
      <c r="F571" s="16">
        <v>282297.95</v>
      </c>
      <c r="G571" s="16">
        <v>11700</v>
      </c>
      <c r="H571" s="16">
        <v>0</v>
      </c>
    </row>
    <row r="572" spans="1:8" x14ac:dyDescent="0.2">
      <c r="A572" t="s">
        <v>980</v>
      </c>
      <c r="B572">
        <v>120140</v>
      </c>
      <c r="C572" t="s">
        <v>12176</v>
      </c>
      <c r="D572" t="s">
        <v>12</v>
      </c>
      <c r="E572" s="16">
        <v>0</v>
      </c>
      <c r="F572" s="16">
        <v>0</v>
      </c>
      <c r="G572" s="16">
        <v>0</v>
      </c>
      <c r="H572" s="16">
        <v>0</v>
      </c>
    </row>
    <row r="573" spans="1:8" x14ac:dyDescent="0.2">
      <c r="A573" t="s">
        <v>3285</v>
      </c>
      <c r="B573">
        <v>438143</v>
      </c>
      <c r="C573" t="s">
        <v>12176</v>
      </c>
      <c r="D573" t="s">
        <v>4</v>
      </c>
      <c r="E573" s="16">
        <v>1500</v>
      </c>
      <c r="F573" s="16">
        <v>16092.62</v>
      </c>
      <c r="G573" s="16">
        <v>15000</v>
      </c>
      <c r="H573" s="16">
        <v>0</v>
      </c>
    </row>
    <row r="574" spans="1:8" x14ac:dyDescent="0.2">
      <c r="A574" t="s">
        <v>222</v>
      </c>
      <c r="B574">
        <v>24525</v>
      </c>
      <c r="C574" t="s">
        <v>12176</v>
      </c>
      <c r="D574" t="s">
        <v>12</v>
      </c>
      <c r="E574" s="16">
        <v>0</v>
      </c>
      <c r="F574" s="16">
        <v>0</v>
      </c>
      <c r="G574" s="16">
        <v>0</v>
      </c>
      <c r="H574" s="16">
        <v>0</v>
      </c>
    </row>
    <row r="575" spans="1:8" x14ac:dyDescent="0.2">
      <c r="A575" t="s">
        <v>1307</v>
      </c>
      <c r="B575">
        <v>136068</v>
      </c>
      <c r="C575" t="s">
        <v>12176</v>
      </c>
      <c r="D575" t="s">
        <v>4</v>
      </c>
      <c r="E575" s="16">
        <v>16820.46</v>
      </c>
      <c r="F575" s="16">
        <v>458481.91</v>
      </c>
      <c r="G575" s="16">
        <v>14750</v>
      </c>
      <c r="H575" s="16">
        <v>0</v>
      </c>
    </row>
    <row r="576" spans="1:8" x14ac:dyDescent="0.2">
      <c r="A576" t="s">
        <v>1864</v>
      </c>
      <c r="B576">
        <v>167981</v>
      </c>
      <c r="C576" t="s">
        <v>12176</v>
      </c>
      <c r="D576" t="s">
        <v>4</v>
      </c>
      <c r="E576" s="16">
        <v>800</v>
      </c>
      <c r="F576" s="16">
        <v>10683.888300000001</v>
      </c>
      <c r="G576" s="16">
        <v>15100</v>
      </c>
      <c r="H576" s="16">
        <v>101916</v>
      </c>
    </row>
    <row r="577" spans="1:8" x14ac:dyDescent="0.2">
      <c r="A577" t="s">
        <v>2892</v>
      </c>
      <c r="B577">
        <v>370303</v>
      </c>
      <c r="C577" t="s">
        <v>12176</v>
      </c>
      <c r="D577" t="s">
        <v>12</v>
      </c>
      <c r="E577" s="16">
        <v>10000</v>
      </c>
      <c r="F577" s="16">
        <v>0</v>
      </c>
      <c r="G577" s="16">
        <v>0</v>
      </c>
      <c r="H577" s="16">
        <v>0</v>
      </c>
    </row>
    <row r="578" spans="1:8" x14ac:dyDescent="0.2">
      <c r="A578" t="s">
        <v>6546</v>
      </c>
      <c r="B578">
        <v>1635359</v>
      </c>
      <c r="C578" t="s">
        <v>12176</v>
      </c>
      <c r="D578" t="s">
        <v>4</v>
      </c>
      <c r="E578" s="16">
        <v>3600</v>
      </c>
      <c r="F578" s="16">
        <v>23817.384900000001</v>
      </c>
      <c r="G578" s="16">
        <v>0</v>
      </c>
      <c r="H578" s="16">
        <v>0</v>
      </c>
    </row>
    <row r="579" spans="1:8" x14ac:dyDescent="0.2">
      <c r="A579" t="s">
        <v>6343</v>
      </c>
      <c r="B579">
        <v>1571176</v>
      </c>
      <c r="C579" t="s">
        <v>12176</v>
      </c>
      <c r="D579" t="s">
        <v>4</v>
      </c>
      <c r="E579" s="16">
        <v>6500</v>
      </c>
      <c r="F579" s="16">
        <v>60734.281600000002</v>
      </c>
      <c r="G579" s="16">
        <v>11250</v>
      </c>
      <c r="H579" s="16">
        <v>0</v>
      </c>
    </row>
    <row r="580" spans="1:8" x14ac:dyDescent="0.2">
      <c r="A580" t="s">
        <v>4098</v>
      </c>
      <c r="B580">
        <v>622159</v>
      </c>
      <c r="C580" t="s">
        <v>12176</v>
      </c>
      <c r="D580" t="s">
        <v>12</v>
      </c>
      <c r="E580" s="16">
        <v>0</v>
      </c>
      <c r="F580" s="16">
        <v>0</v>
      </c>
      <c r="G580" s="16">
        <v>0</v>
      </c>
      <c r="H580" s="16">
        <v>0</v>
      </c>
    </row>
    <row r="581" spans="1:8" x14ac:dyDescent="0.2">
      <c r="A581" t="s">
        <v>299</v>
      </c>
      <c r="B581">
        <v>40647</v>
      </c>
      <c r="C581" t="s">
        <v>12176</v>
      </c>
      <c r="D581" t="s">
        <v>4</v>
      </c>
      <c r="E581" s="16">
        <v>2500</v>
      </c>
      <c r="F581" s="16">
        <v>160506.01670000001</v>
      </c>
      <c r="G581" s="16">
        <v>21000</v>
      </c>
      <c r="H581" s="16">
        <v>150000</v>
      </c>
    </row>
    <row r="582" spans="1:8" x14ac:dyDescent="0.2">
      <c r="A582" t="s">
        <v>4677</v>
      </c>
      <c r="B582">
        <v>769327</v>
      </c>
      <c r="C582" t="s">
        <v>12176</v>
      </c>
      <c r="D582" t="s">
        <v>4</v>
      </c>
      <c r="E582" s="16">
        <v>5000</v>
      </c>
      <c r="F582" s="16">
        <v>12671.3999</v>
      </c>
      <c r="G582" s="16">
        <v>15000</v>
      </c>
      <c r="H582" s="16">
        <v>0</v>
      </c>
    </row>
    <row r="583" spans="1:8" x14ac:dyDescent="0.2">
      <c r="A583" t="s">
        <v>4557</v>
      </c>
      <c r="B583">
        <v>723122</v>
      </c>
      <c r="C583" t="s">
        <v>12176</v>
      </c>
      <c r="D583" t="s">
        <v>4</v>
      </c>
      <c r="E583" s="16">
        <v>0</v>
      </c>
      <c r="F583" s="16">
        <v>37027.941700000003</v>
      </c>
      <c r="G583" s="16">
        <v>20000</v>
      </c>
      <c r="H583" s="16">
        <v>0</v>
      </c>
    </row>
    <row r="584" spans="1:8" x14ac:dyDescent="0.2">
      <c r="A584" t="s">
        <v>2707</v>
      </c>
      <c r="B584">
        <v>348884</v>
      </c>
      <c r="C584" t="s">
        <v>12176</v>
      </c>
      <c r="D584" t="s">
        <v>4</v>
      </c>
      <c r="E584" s="16">
        <v>0</v>
      </c>
      <c r="F584" s="16">
        <v>7091.0667000000003</v>
      </c>
      <c r="G584" s="16">
        <v>12380</v>
      </c>
      <c r="H584" s="16">
        <v>0</v>
      </c>
    </row>
    <row r="585" spans="1:8" x14ac:dyDescent="0.2">
      <c r="A585" t="s">
        <v>2347</v>
      </c>
      <c r="B585">
        <v>285599</v>
      </c>
      <c r="C585" t="s">
        <v>12176</v>
      </c>
      <c r="D585" t="s">
        <v>4</v>
      </c>
      <c r="E585" s="16">
        <v>4000</v>
      </c>
      <c r="F585" s="16">
        <v>10277.3482</v>
      </c>
      <c r="G585" s="16">
        <v>10130</v>
      </c>
      <c r="H585" s="16">
        <v>0</v>
      </c>
    </row>
    <row r="586" spans="1:8" x14ac:dyDescent="0.2">
      <c r="A586" t="s">
        <v>929</v>
      </c>
      <c r="B586">
        <v>118226</v>
      </c>
      <c r="C586" t="s">
        <v>12176</v>
      </c>
      <c r="D586" t="s">
        <v>4</v>
      </c>
      <c r="E586" s="16">
        <v>5000</v>
      </c>
      <c r="F586" s="16">
        <v>548286.91170000006</v>
      </c>
      <c r="G586" s="16">
        <v>13500</v>
      </c>
      <c r="H586" s="16">
        <v>0</v>
      </c>
    </row>
    <row r="587" spans="1:8" x14ac:dyDescent="0.2">
      <c r="A587" t="s">
        <v>1998</v>
      </c>
      <c r="B587">
        <v>204548</v>
      </c>
      <c r="C587" t="s">
        <v>12176</v>
      </c>
      <c r="D587" t="s">
        <v>4</v>
      </c>
      <c r="E587" s="16">
        <v>0</v>
      </c>
      <c r="F587" s="16">
        <v>6751.8982999999998</v>
      </c>
      <c r="G587" s="16">
        <v>15000</v>
      </c>
      <c r="H587" s="16">
        <v>0</v>
      </c>
    </row>
    <row r="588" spans="1:8" x14ac:dyDescent="0.2">
      <c r="A588" t="s">
        <v>3547</v>
      </c>
      <c r="B588">
        <v>481512</v>
      </c>
      <c r="C588" t="s">
        <v>12176</v>
      </c>
      <c r="D588" t="s">
        <v>4</v>
      </c>
      <c r="E588" s="16">
        <v>3000</v>
      </c>
      <c r="F588" s="16">
        <v>37000.3966</v>
      </c>
      <c r="G588" s="16">
        <v>20000</v>
      </c>
      <c r="H588" s="16">
        <v>0</v>
      </c>
    </row>
    <row r="589" spans="1:8" x14ac:dyDescent="0.2">
      <c r="A589" t="s">
        <v>6319</v>
      </c>
      <c r="B589">
        <v>1561623</v>
      </c>
      <c r="C589" t="s">
        <v>12176</v>
      </c>
      <c r="D589" t="s">
        <v>4</v>
      </c>
      <c r="E589" s="16">
        <v>9000</v>
      </c>
      <c r="F589" s="16">
        <v>329422.93670000002</v>
      </c>
      <c r="G589" s="16">
        <v>5000</v>
      </c>
      <c r="H589" s="16">
        <v>255000</v>
      </c>
    </row>
    <row r="590" spans="1:8" x14ac:dyDescent="0.2">
      <c r="A590" t="s">
        <v>5402</v>
      </c>
      <c r="B590">
        <v>1125628</v>
      </c>
      <c r="C590" t="s">
        <v>12176</v>
      </c>
      <c r="D590" t="s">
        <v>4</v>
      </c>
      <c r="E590" s="16">
        <v>3750</v>
      </c>
      <c r="F590" s="16">
        <v>658578.57660000003</v>
      </c>
      <c r="G590" s="16">
        <v>10000</v>
      </c>
      <c r="H590" s="16">
        <v>0</v>
      </c>
    </row>
    <row r="591" spans="1:8" x14ac:dyDescent="0.2">
      <c r="A591" t="s">
        <v>6395</v>
      </c>
      <c r="B591">
        <v>1594521</v>
      </c>
      <c r="C591" t="s">
        <v>12177</v>
      </c>
      <c r="D591" t="s">
        <v>12</v>
      </c>
      <c r="E591" s="16">
        <v>0</v>
      </c>
      <c r="F591" s="16">
        <v>0</v>
      </c>
      <c r="G591" s="16">
        <v>0</v>
      </c>
      <c r="H591" s="16">
        <v>0</v>
      </c>
    </row>
    <row r="592" spans="1:8" x14ac:dyDescent="0.2">
      <c r="A592" t="s">
        <v>5798</v>
      </c>
      <c r="B592">
        <v>1353200</v>
      </c>
      <c r="C592" t="s">
        <v>12176</v>
      </c>
      <c r="D592" t="s">
        <v>4</v>
      </c>
      <c r="E592" s="16">
        <v>4000</v>
      </c>
      <c r="F592" s="16">
        <v>36525.086600000002</v>
      </c>
      <c r="G592" s="16">
        <v>5080</v>
      </c>
      <c r="H592" s="16">
        <v>0</v>
      </c>
    </row>
    <row r="593" spans="1:8" x14ac:dyDescent="0.2">
      <c r="A593" t="s">
        <v>3566</v>
      </c>
      <c r="B593">
        <v>485007</v>
      </c>
      <c r="C593" t="s">
        <v>12176</v>
      </c>
      <c r="D593" t="s">
        <v>4</v>
      </c>
      <c r="E593" s="16">
        <v>8000</v>
      </c>
      <c r="F593" s="16">
        <v>1966.2382</v>
      </c>
      <c r="G593" s="16">
        <v>15000</v>
      </c>
      <c r="H593" s="16">
        <v>0</v>
      </c>
    </row>
    <row r="594" spans="1:8" x14ac:dyDescent="0.2">
      <c r="A594" t="s">
        <v>612</v>
      </c>
      <c r="B594">
        <v>92962</v>
      </c>
      <c r="C594" t="s">
        <v>12176</v>
      </c>
      <c r="D594" t="s">
        <v>4</v>
      </c>
      <c r="E594" s="16">
        <v>1500</v>
      </c>
      <c r="F594" s="16">
        <v>64.903300000000002</v>
      </c>
      <c r="G594" s="16">
        <v>0</v>
      </c>
      <c r="H594" s="16">
        <v>0</v>
      </c>
    </row>
    <row r="595" spans="1:8" x14ac:dyDescent="0.2">
      <c r="A595" t="s">
        <v>3304</v>
      </c>
      <c r="B595">
        <v>441830</v>
      </c>
      <c r="C595" t="s">
        <v>12177</v>
      </c>
      <c r="D595" t="s">
        <v>4</v>
      </c>
      <c r="E595" s="16">
        <v>5000</v>
      </c>
      <c r="F595" s="16">
        <v>1192452.0183000001</v>
      </c>
      <c r="G595" s="16">
        <v>7500</v>
      </c>
      <c r="H595" s="16">
        <v>0</v>
      </c>
    </row>
    <row r="596" spans="1:8" x14ac:dyDescent="0.2">
      <c r="A596" t="s">
        <v>2818</v>
      </c>
      <c r="B596">
        <v>362062</v>
      </c>
      <c r="C596" t="s">
        <v>12176</v>
      </c>
      <c r="D596" t="s">
        <v>4</v>
      </c>
      <c r="E596" s="16">
        <v>0</v>
      </c>
      <c r="F596" s="16">
        <v>227683.15659999999</v>
      </c>
      <c r="G596" s="16">
        <v>22500</v>
      </c>
      <c r="H596" s="16">
        <v>0</v>
      </c>
    </row>
    <row r="597" spans="1:8" x14ac:dyDescent="0.2">
      <c r="A597" t="s">
        <v>2673</v>
      </c>
      <c r="B597">
        <v>343484</v>
      </c>
      <c r="C597" t="s">
        <v>12176</v>
      </c>
      <c r="D597" t="s">
        <v>4</v>
      </c>
      <c r="E597" s="16">
        <v>5000</v>
      </c>
      <c r="F597" s="16">
        <v>78154.240000000005</v>
      </c>
      <c r="G597" s="16">
        <v>0</v>
      </c>
      <c r="H597" s="16">
        <v>159255</v>
      </c>
    </row>
    <row r="598" spans="1:8" x14ac:dyDescent="0.2">
      <c r="A598" t="s">
        <v>6275</v>
      </c>
      <c r="B598">
        <v>1550356</v>
      </c>
      <c r="C598" t="s">
        <v>12176</v>
      </c>
      <c r="D598" t="s">
        <v>12</v>
      </c>
      <c r="E598" s="16">
        <v>0</v>
      </c>
      <c r="F598" s="16">
        <v>0</v>
      </c>
      <c r="G598" s="16">
        <v>0</v>
      </c>
      <c r="H598" s="16">
        <v>0</v>
      </c>
    </row>
    <row r="599" spans="1:8" x14ac:dyDescent="0.2">
      <c r="A599" t="s">
        <v>449</v>
      </c>
      <c r="B599">
        <v>60855</v>
      </c>
      <c r="C599" t="s">
        <v>12176</v>
      </c>
      <c r="D599" t="s">
        <v>4</v>
      </c>
      <c r="E599" s="16">
        <v>2800</v>
      </c>
      <c r="F599" s="16">
        <v>891432.45330000005</v>
      </c>
      <c r="G599" s="16">
        <v>14900</v>
      </c>
      <c r="H599" s="16">
        <v>0</v>
      </c>
    </row>
    <row r="600" spans="1:8" x14ac:dyDescent="0.2">
      <c r="A600" t="s">
        <v>3629</v>
      </c>
      <c r="B600">
        <v>495835</v>
      </c>
      <c r="C600" t="s">
        <v>12176</v>
      </c>
      <c r="D600" t="s">
        <v>4</v>
      </c>
      <c r="E600" s="16">
        <v>800</v>
      </c>
      <c r="F600" s="16">
        <v>20554.830000000002</v>
      </c>
      <c r="G600" s="16">
        <v>13500</v>
      </c>
      <c r="H600" s="16">
        <v>0</v>
      </c>
    </row>
    <row r="601" spans="1:8" x14ac:dyDescent="0.2">
      <c r="A601" t="s">
        <v>2029</v>
      </c>
      <c r="B601">
        <v>206842</v>
      </c>
      <c r="C601" t="s">
        <v>12176</v>
      </c>
      <c r="D601" t="s">
        <v>4</v>
      </c>
      <c r="E601" s="16">
        <v>8000</v>
      </c>
      <c r="F601" s="16">
        <v>2701.9783000000002</v>
      </c>
      <c r="G601" s="16">
        <v>0</v>
      </c>
      <c r="H601" s="16">
        <v>70685</v>
      </c>
    </row>
    <row r="602" spans="1:8" x14ac:dyDescent="0.2">
      <c r="A602" t="s">
        <v>6827</v>
      </c>
      <c r="B602">
        <v>1755033</v>
      </c>
      <c r="C602" t="s">
        <v>12176</v>
      </c>
      <c r="D602" t="s">
        <v>4</v>
      </c>
      <c r="E602" s="16">
        <v>9270.11</v>
      </c>
      <c r="F602" s="16">
        <v>2250.4733000000001</v>
      </c>
      <c r="G602" s="16">
        <v>3000</v>
      </c>
      <c r="H602" s="16">
        <v>0</v>
      </c>
    </row>
    <row r="603" spans="1:8" x14ac:dyDescent="0.2">
      <c r="A603" t="s">
        <v>4132</v>
      </c>
      <c r="B603">
        <v>632269</v>
      </c>
      <c r="C603" t="s">
        <v>12176</v>
      </c>
      <c r="D603" t="s">
        <v>4</v>
      </c>
      <c r="E603" s="16">
        <v>27999.67</v>
      </c>
      <c r="F603" s="16">
        <v>9965.2916000000005</v>
      </c>
      <c r="G603" s="16">
        <v>20000</v>
      </c>
      <c r="H603" s="16">
        <v>563865.75</v>
      </c>
    </row>
    <row r="604" spans="1:8" x14ac:dyDescent="0.2">
      <c r="A604" t="s">
        <v>6094</v>
      </c>
      <c r="B604">
        <v>1483425</v>
      </c>
      <c r="C604" t="s">
        <v>12176</v>
      </c>
      <c r="D604" t="s">
        <v>4</v>
      </c>
      <c r="E604" s="16">
        <v>0</v>
      </c>
      <c r="F604" s="16">
        <v>40985.318200000002</v>
      </c>
      <c r="G604" s="16">
        <v>10000</v>
      </c>
      <c r="H604" s="16">
        <v>0</v>
      </c>
    </row>
    <row r="605" spans="1:8" x14ac:dyDescent="0.2">
      <c r="A605" t="s">
        <v>2307</v>
      </c>
      <c r="B605">
        <v>279618</v>
      </c>
      <c r="C605" t="s">
        <v>12176</v>
      </c>
      <c r="D605" t="s">
        <v>4</v>
      </c>
      <c r="E605" s="16">
        <v>8000</v>
      </c>
      <c r="F605" s="16">
        <v>2554.0832999999998</v>
      </c>
      <c r="G605" s="16">
        <v>19425</v>
      </c>
      <c r="H605" s="16">
        <v>0</v>
      </c>
    </row>
    <row r="606" spans="1:8" x14ac:dyDescent="0.2">
      <c r="A606" t="s">
        <v>6167</v>
      </c>
      <c r="B606">
        <v>1511917</v>
      </c>
      <c r="C606" t="s">
        <v>12176</v>
      </c>
      <c r="D606" t="s">
        <v>4</v>
      </c>
      <c r="E606" s="16">
        <v>0</v>
      </c>
      <c r="F606" s="16">
        <v>187734.9467</v>
      </c>
      <c r="G606" s="16">
        <v>0</v>
      </c>
      <c r="H606" s="16">
        <v>0</v>
      </c>
    </row>
    <row r="607" spans="1:8" x14ac:dyDescent="0.2">
      <c r="A607" t="s">
        <v>5703</v>
      </c>
      <c r="B607">
        <v>1313773</v>
      </c>
      <c r="C607" t="s">
        <v>12176</v>
      </c>
      <c r="D607" t="s">
        <v>4</v>
      </c>
      <c r="E607" s="16">
        <v>14333.33</v>
      </c>
      <c r="F607" s="16">
        <v>7280.2483000000002</v>
      </c>
      <c r="G607" s="16">
        <v>30000</v>
      </c>
      <c r="H607" s="16">
        <v>0</v>
      </c>
    </row>
    <row r="608" spans="1:8" x14ac:dyDescent="0.2">
      <c r="A608" t="s">
        <v>3902</v>
      </c>
      <c r="B608">
        <v>557621</v>
      </c>
      <c r="C608" t="s">
        <v>12176</v>
      </c>
      <c r="D608" t="s">
        <v>4</v>
      </c>
      <c r="E608" s="16">
        <v>5000</v>
      </c>
      <c r="F608" s="16">
        <v>1380.9016999999999</v>
      </c>
      <c r="G608" s="16">
        <v>0</v>
      </c>
      <c r="H608" s="16">
        <v>0</v>
      </c>
    </row>
    <row r="609" spans="1:8" x14ac:dyDescent="0.2">
      <c r="A609" t="s">
        <v>938</v>
      </c>
      <c r="B609">
        <v>118573</v>
      </c>
      <c r="C609" t="s">
        <v>12176</v>
      </c>
      <c r="D609" t="s">
        <v>4</v>
      </c>
      <c r="E609" s="16">
        <v>1097.5</v>
      </c>
      <c r="F609" s="16">
        <v>10030.555</v>
      </c>
      <c r="G609" s="16">
        <v>22500</v>
      </c>
      <c r="H609" s="16">
        <v>48762.819900000002</v>
      </c>
    </row>
    <row r="610" spans="1:8" x14ac:dyDescent="0.2">
      <c r="A610" t="s">
        <v>4862</v>
      </c>
      <c r="B610">
        <v>855061</v>
      </c>
      <c r="C610" t="s">
        <v>12176</v>
      </c>
      <c r="D610" t="s">
        <v>4</v>
      </c>
      <c r="E610" s="16">
        <v>16000</v>
      </c>
      <c r="F610" s="16">
        <v>94171.703200000004</v>
      </c>
      <c r="G610" s="16">
        <v>19000</v>
      </c>
      <c r="H610" s="16">
        <v>185491.42989999999</v>
      </c>
    </row>
    <row r="611" spans="1:8" x14ac:dyDescent="0.2">
      <c r="A611" t="s">
        <v>4755</v>
      </c>
      <c r="B611">
        <v>803080</v>
      </c>
      <c r="C611" t="s">
        <v>12176</v>
      </c>
      <c r="D611" t="s">
        <v>4</v>
      </c>
      <c r="E611" s="16">
        <v>0</v>
      </c>
      <c r="F611" s="16">
        <v>15460.715</v>
      </c>
      <c r="G611" s="16">
        <v>13650</v>
      </c>
      <c r="H611" s="16">
        <v>120750</v>
      </c>
    </row>
    <row r="612" spans="1:8" x14ac:dyDescent="0.2">
      <c r="A612" t="s">
        <v>6252</v>
      </c>
      <c r="B612">
        <v>1542576</v>
      </c>
      <c r="C612" t="s">
        <v>12176</v>
      </c>
      <c r="D612" t="s">
        <v>4</v>
      </c>
      <c r="E612" s="16">
        <v>8000</v>
      </c>
      <c r="F612" s="16">
        <v>1961.4232999999999</v>
      </c>
      <c r="G612" s="16">
        <v>10500</v>
      </c>
      <c r="H612" s="16">
        <v>0</v>
      </c>
    </row>
    <row r="613" spans="1:8" x14ac:dyDescent="0.2">
      <c r="A613" t="s">
        <v>334</v>
      </c>
      <c r="B613">
        <v>44860</v>
      </c>
      <c r="C613" t="s">
        <v>12176</v>
      </c>
      <c r="D613" t="s">
        <v>4</v>
      </c>
      <c r="E613" s="16">
        <v>0</v>
      </c>
      <c r="F613" s="16">
        <v>3669.8216000000002</v>
      </c>
      <c r="G613" s="16">
        <v>17550</v>
      </c>
      <c r="H613" s="16">
        <v>0</v>
      </c>
    </row>
    <row r="614" spans="1:8" x14ac:dyDescent="0.2">
      <c r="A614" t="s">
        <v>5384</v>
      </c>
      <c r="B614">
        <v>1112371</v>
      </c>
      <c r="C614" t="s">
        <v>12176</v>
      </c>
      <c r="D614" t="s">
        <v>4</v>
      </c>
      <c r="E614" s="16">
        <v>20000</v>
      </c>
      <c r="F614" s="16">
        <v>2184.1983</v>
      </c>
      <c r="G614" s="16">
        <v>0</v>
      </c>
      <c r="H614" s="16">
        <v>106800</v>
      </c>
    </row>
    <row r="615" spans="1:8" x14ac:dyDescent="0.2">
      <c r="A615" t="s">
        <v>3087</v>
      </c>
      <c r="B615">
        <v>400368</v>
      </c>
      <c r="C615" t="s">
        <v>12176</v>
      </c>
      <c r="D615" t="s">
        <v>4</v>
      </c>
      <c r="E615" s="16">
        <v>17500</v>
      </c>
      <c r="F615" s="16">
        <v>706627.89500000002</v>
      </c>
      <c r="G615" s="16">
        <v>20000</v>
      </c>
      <c r="H615" s="16">
        <v>302833.96000000002</v>
      </c>
    </row>
    <row r="616" spans="1:8" x14ac:dyDescent="0.2">
      <c r="A616" t="s">
        <v>2140</v>
      </c>
      <c r="B616">
        <v>236784</v>
      </c>
      <c r="C616" t="s">
        <v>12176</v>
      </c>
      <c r="D616" t="s">
        <v>4</v>
      </c>
      <c r="E616" s="16">
        <v>5088.67</v>
      </c>
      <c r="F616" s="16">
        <v>115706.40820000001</v>
      </c>
      <c r="G616" s="16">
        <v>20000</v>
      </c>
      <c r="H616" s="16">
        <v>374287.03989999997</v>
      </c>
    </row>
    <row r="617" spans="1:8" x14ac:dyDescent="0.2">
      <c r="A617" t="s">
        <v>5135</v>
      </c>
      <c r="B617">
        <v>973257</v>
      </c>
      <c r="C617" t="s">
        <v>12176</v>
      </c>
      <c r="D617" t="s">
        <v>4</v>
      </c>
      <c r="E617" s="16">
        <v>0</v>
      </c>
      <c r="F617" s="16">
        <v>1161.2766999999999</v>
      </c>
      <c r="G617" s="16">
        <v>0</v>
      </c>
      <c r="H617" s="16">
        <v>0</v>
      </c>
    </row>
    <row r="618" spans="1:8" x14ac:dyDescent="0.2">
      <c r="A618" t="s">
        <v>5606</v>
      </c>
      <c r="B618">
        <v>1256548</v>
      </c>
      <c r="C618" t="s">
        <v>12176</v>
      </c>
      <c r="D618" t="s">
        <v>4</v>
      </c>
      <c r="E618" s="16">
        <v>2858.72</v>
      </c>
      <c r="F618" s="16">
        <v>3538.0133000000001</v>
      </c>
      <c r="G618" s="16">
        <v>20000</v>
      </c>
      <c r="H618" s="16">
        <v>292600</v>
      </c>
    </row>
    <row r="619" spans="1:8" x14ac:dyDescent="0.2">
      <c r="A619" t="s">
        <v>1420</v>
      </c>
      <c r="B619">
        <v>143699</v>
      </c>
      <c r="C619" t="s">
        <v>12176</v>
      </c>
      <c r="D619" t="s">
        <v>4</v>
      </c>
      <c r="E619" s="16">
        <v>3000</v>
      </c>
      <c r="F619" s="16">
        <v>26977.659899999999</v>
      </c>
      <c r="G619" s="16">
        <v>15000</v>
      </c>
      <c r="H619" s="16">
        <v>1400000</v>
      </c>
    </row>
    <row r="620" spans="1:8" x14ac:dyDescent="0.2">
      <c r="A620" t="s">
        <v>5775</v>
      </c>
      <c r="B620">
        <v>1344958</v>
      </c>
      <c r="C620" t="s">
        <v>12176</v>
      </c>
      <c r="D620" t="s">
        <v>4</v>
      </c>
      <c r="E620" s="16">
        <v>7000</v>
      </c>
      <c r="F620" s="16">
        <v>95056.85</v>
      </c>
      <c r="G620" s="16">
        <v>10000</v>
      </c>
      <c r="H620" s="16">
        <v>0</v>
      </c>
    </row>
    <row r="621" spans="1:8" x14ac:dyDescent="0.2">
      <c r="A621" t="s">
        <v>5522</v>
      </c>
      <c r="B621">
        <v>1204743</v>
      </c>
      <c r="C621" t="s">
        <v>12176</v>
      </c>
      <c r="D621" t="s">
        <v>4</v>
      </c>
      <c r="E621" s="16">
        <v>0</v>
      </c>
      <c r="F621" s="16">
        <v>458641.32659999997</v>
      </c>
      <c r="G621" s="16">
        <v>7500</v>
      </c>
      <c r="H621" s="16">
        <v>0</v>
      </c>
    </row>
    <row r="622" spans="1:8" x14ac:dyDescent="0.2">
      <c r="A622" t="s">
        <v>1302</v>
      </c>
      <c r="B622">
        <v>135828</v>
      </c>
      <c r="C622" t="s">
        <v>12176</v>
      </c>
      <c r="D622" t="s">
        <v>4</v>
      </c>
      <c r="E622" s="16">
        <v>6600</v>
      </c>
      <c r="F622" s="16">
        <v>3204.7217000000001</v>
      </c>
      <c r="G622" s="16">
        <v>10000</v>
      </c>
      <c r="H622" s="16">
        <v>0</v>
      </c>
    </row>
    <row r="623" spans="1:8" x14ac:dyDescent="0.2">
      <c r="A623" t="s">
        <v>6363</v>
      </c>
      <c r="B623">
        <v>1579901</v>
      </c>
      <c r="C623" t="s">
        <v>12176</v>
      </c>
      <c r="D623" t="s">
        <v>4</v>
      </c>
      <c r="E623" s="16">
        <v>15000</v>
      </c>
      <c r="F623" s="16">
        <v>4333.9148999999998</v>
      </c>
      <c r="G623" s="16">
        <v>10000</v>
      </c>
      <c r="H623" s="16">
        <v>0</v>
      </c>
    </row>
    <row r="624" spans="1:8" x14ac:dyDescent="0.2">
      <c r="A624" t="s">
        <v>3820</v>
      </c>
      <c r="B624">
        <v>532668</v>
      </c>
      <c r="C624" t="s">
        <v>12176</v>
      </c>
      <c r="D624" t="s">
        <v>4</v>
      </c>
      <c r="E624" s="16">
        <v>5500</v>
      </c>
      <c r="F624" s="16">
        <v>45266.1466</v>
      </c>
      <c r="G624" s="16">
        <v>22350</v>
      </c>
      <c r="H624" s="16">
        <v>0</v>
      </c>
    </row>
    <row r="625" spans="1:8" x14ac:dyDescent="0.2">
      <c r="A625" t="s">
        <v>3407</v>
      </c>
      <c r="B625">
        <v>457725</v>
      </c>
      <c r="C625" t="s">
        <v>12176</v>
      </c>
      <c r="D625" t="s">
        <v>4</v>
      </c>
      <c r="E625" s="16">
        <v>0</v>
      </c>
      <c r="F625" s="16">
        <v>3470.4</v>
      </c>
      <c r="G625" s="16">
        <v>19425</v>
      </c>
      <c r="H625" s="16">
        <v>0</v>
      </c>
    </row>
    <row r="626" spans="1:8" x14ac:dyDescent="0.2">
      <c r="A626" t="s">
        <v>5988</v>
      </c>
      <c r="B626">
        <v>1439894</v>
      </c>
      <c r="C626" t="s">
        <v>12176</v>
      </c>
      <c r="D626" t="s">
        <v>4</v>
      </c>
      <c r="E626" s="16">
        <v>6000</v>
      </c>
      <c r="F626" s="16">
        <v>5575.88</v>
      </c>
      <c r="G626" s="16">
        <v>0</v>
      </c>
      <c r="H626" s="16">
        <v>0</v>
      </c>
    </row>
    <row r="627" spans="1:8" x14ac:dyDescent="0.2">
      <c r="A627" t="s">
        <v>4768</v>
      </c>
      <c r="B627">
        <v>809209</v>
      </c>
      <c r="C627" t="s">
        <v>12176</v>
      </c>
      <c r="D627" t="s">
        <v>4</v>
      </c>
      <c r="E627" s="16">
        <v>0</v>
      </c>
      <c r="F627" s="16">
        <v>7834.1082999999999</v>
      </c>
      <c r="G627" s="16">
        <v>13000</v>
      </c>
      <c r="H627" s="16">
        <v>151500</v>
      </c>
    </row>
    <row r="628" spans="1:8" x14ac:dyDescent="0.2">
      <c r="A628" t="s">
        <v>3151</v>
      </c>
      <c r="B628">
        <v>413634</v>
      </c>
      <c r="C628" t="s">
        <v>12176</v>
      </c>
      <c r="D628" t="s">
        <v>4</v>
      </c>
      <c r="E628" s="16">
        <v>5000</v>
      </c>
      <c r="F628" s="16">
        <v>207745.37160000001</v>
      </c>
      <c r="G628" s="16">
        <v>15000</v>
      </c>
      <c r="H628" s="16">
        <v>0</v>
      </c>
    </row>
    <row r="629" spans="1:8" x14ac:dyDescent="0.2">
      <c r="A629" t="s">
        <v>5649</v>
      </c>
      <c r="B629">
        <v>1290611</v>
      </c>
      <c r="C629" t="s">
        <v>12176</v>
      </c>
      <c r="D629" t="s">
        <v>4</v>
      </c>
      <c r="E629" s="16">
        <v>3000</v>
      </c>
      <c r="F629" s="16">
        <v>831899.65</v>
      </c>
      <c r="G629" s="16">
        <v>10000</v>
      </c>
      <c r="H629" s="16">
        <v>0</v>
      </c>
    </row>
    <row r="630" spans="1:8" x14ac:dyDescent="0.2">
      <c r="A630" t="s">
        <v>3832</v>
      </c>
      <c r="B630">
        <v>536283</v>
      </c>
      <c r="C630" t="s">
        <v>12176</v>
      </c>
      <c r="D630" t="s">
        <v>4</v>
      </c>
      <c r="E630" s="16">
        <v>0</v>
      </c>
      <c r="F630" s="16">
        <v>436.7817</v>
      </c>
      <c r="G630" s="16">
        <v>20000</v>
      </c>
      <c r="H630" s="16">
        <v>0</v>
      </c>
    </row>
    <row r="631" spans="1:8" x14ac:dyDescent="0.2">
      <c r="A631" t="s">
        <v>5010</v>
      </c>
      <c r="B631">
        <v>924249</v>
      </c>
      <c r="C631" t="s">
        <v>12176</v>
      </c>
      <c r="D631" t="s">
        <v>4</v>
      </c>
      <c r="E631" s="16">
        <v>0</v>
      </c>
      <c r="F631" s="16">
        <v>809251.375</v>
      </c>
      <c r="G631" s="16">
        <v>12000</v>
      </c>
      <c r="H631" s="16">
        <v>0</v>
      </c>
    </row>
    <row r="632" spans="1:8" x14ac:dyDescent="0.2">
      <c r="A632" t="s">
        <v>1027</v>
      </c>
      <c r="B632">
        <v>121803</v>
      </c>
      <c r="C632" t="s">
        <v>12176</v>
      </c>
      <c r="D632" t="s">
        <v>4</v>
      </c>
      <c r="E632" s="16">
        <v>7500</v>
      </c>
      <c r="F632" s="16">
        <v>95275.048200000005</v>
      </c>
      <c r="G632" s="16">
        <v>17100</v>
      </c>
      <c r="H632" s="16">
        <v>0</v>
      </c>
    </row>
    <row r="633" spans="1:8" x14ac:dyDescent="0.2">
      <c r="A633" t="s">
        <v>4376</v>
      </c>
      <c r="B633">
        <v>685610</v>
      </c>
      <c r="C633" t="s">
        <v>12176</v>
      </c>
      <c r="D633" t="s">
        <v>4</v>
      </c>
      <c r="E633" s="16">
        <v>3000</v>
      </c>
      <c r="F633" s="16">
        <v>163150.75820000001</v>
      </c>
      <c r="G633" s="16">
        <v>15000</v>
      </c>
      <c r="H633" s="16">
        <v>0</v>
      </c>
    </row>
    <row r="634" spans="1:8" x14ac:dyDescent="0.2">
      <c r="A634" t="s">
        <v>2109</v>
      </c>
      <c r="B634">
        <v>225399</v>
      </c>
      <c r="C634" t="s">
        <v>12176</v>
      </c>
      <c r="D634" t="s">
        <v>4</v>
      </c>
      <c r="E634" s="16">
        <v>7000</v>
      </c>
      <c r="F634" s="16">
        <v>121490.50320000001</v>
      </c>
      <c r="G634" s="16">
        <v>13500</v>
      </c>
      <c r="H634" s="16">
        <v>0</v>
      </c>
    </row>
    <row r="635" spans="1:8" x14ac:dyDescent="0.2">
      <c r="A635" t="s">
        <v>1184</v>
      </c>
      <c r="B635">
        <v>129836</v>
      </c>
      <c r="C635" t="s">
        <v>12176</v>
      </c>
      <c r="D635" t="s">
        <v>4</v>
      </c>
      <c r="E635" s="16">
        <v>7000</v>
      </c>
      <c r="F635" s="16">
        <v>8750.2733000000007</v>
      </c>
      <c r="G635" s="16">
        <v>10000</v>
      </c>
      <c r="H635" s="16">
        <v>50600</v>
      </c>
    </row>
    <row r="636" spans="1:8" x14ac:dyDescent="0.2">
      <c r="A636" t="s">
        <v>3309</v>
      </c>
      <c r="B636">
        <v>442614</v>
      </c>
      <c r="C636" t="s">
        <v>12176</v>
      </c>
      <c r="D636" t="s">
        <v>4</v>
      </c>
      <c r="E636" s="16">
        <v>7000</v>
      </c>
      <c r="F636" s="16">
        <v>9164.8333000000002</v>
      </c>
      <c r="G636" s="16">
        <v>15550</v>
      </c>
      <c r="H636" s="16">
        <v>0</v>
      </c>
    </row>
    <row r="637" spans="1:8" x14ac:dyDescent="0.2">
      <c r="A637" t="s">
        <v>375</v>
      </c>
      <c r="B637">
        <v>50219</v>
      </c>
      <c r="C637" t="s">
        <v>12176</v>
      </c>
      <c r="D637" t="s">
        <v>12</v>
      </c>
      <c r="E637" s="16">
        <v>0</v>
      </c>
      <c r="F637" s="16">
        <v>0</v>
      </c>
      <c r="G637" s="16">
        <v>0</v>
      </c>
      <c r="H637" s="16">
        <v>0</v>
      </c>
    </row>
    <row r="638" spans="1:8" x14ac:dyDescent="0.2">
      <c r="A638" t="s">
        <v>879</v>
      </c>
      <c r="B638">
        <v>116934</v>
      </c>
      <c r="C638" t="s">
        <v>12539</v>
      </c>
      <c r="D638" t="s">
        <v>12</v>
      </c>
      <c r="E638" s="16">
        <v>0</v>
      </c>
      <c r="F638" s="16">
        <v>0</v>
      </c>
      <c r="G638" s="16">
        <v>0</v>
      </c>
      <c r="H638" s="16">
        <v>0</v>
      </c>
    </row>
    <row r="639" spans="1:8" x14ac:dyDescent="0.2">
      <c r="A639" t="s">
        <v>6260</v>
      </c>
      <c r="B639">
        <v>1544860</v>
      </c>
      <c r="C639" t="s">
        <v>12177</v>
      </c>
      <c r="D639" t="s">
        <v>12</v>
      </c>
      <c r="E639" s="16">
        <v>0</v>
      </c>
      <c r="F639" s="16">
        <v>0</v>
      </c>
      <c r="G639" s="16">
        <v>0</v>
      </c>
      <c r="H639" s="16">
        <v>0</v>
      </c>
    </row>
    <row r="640" spans="1:8" x14ac:dyDescent="0.2">
      <c r="A640" t="s">
        <v>6350</v>
      </c>
      <c r="B640">
        <v>1573643</v>
      </c>
      <c r="C640" t="s">
        <v>12176</v>
      </c>
      <c r="D640" t="s">
        <v>4</v>
      </c>
      <c r="E640" s="16">
        <v>2500</v>
      </c>
      <c r="F640" s="16">
        <v>11700.1666</v>
      </c>
      <c r="G640" s="16">
        <v>5000</v>
      </c>
      <c r="H640" s="16">
        <v>0</v>
      </c>
    </row>
    <row r="641" spans="1:8" x14ac:dyDescent="0.2">
      <c r="A641" t="s">
        <v>3492</v>
      </c>
      <c r="B641">
        <v>472677</v>
      </c>
      <c r="C641" t="s">
        <v>12176</v>
      </c>
      <c r="D641" t="s">
        <v>4</v>
      </c>
      <c r="E641" s="16">
        <v>1727</v>
      </c>
      <c r="F641" s="16">
        <v>2926.6282999999999</v>
      </c>
      <c r="G641" s="16">
        <v>0</v>
      </c>
      <c r="H641" s="16">
        <v>0</v>
      </c>
    </row>
    <row r="642" spans="1:8" x14ac:dyDescent="0.2">
      <c r="A642" t="s">
        <v>2742</v>
      </c>
      <c r="B642">
        <v>354971</v>
      </c>
      <c r="C642" t="s">
        <v>12176</v>
      </c>
      <c r="D642" t="s">
        <v>4</v>
      </c>
      <c r="E642" s="16">
        <v>0</v>
      </c>
      <c r="F642" s="16">
        <v>500</v>
      </c>
      <c r="G642" s="16">
        <v>11250</v>
      </c>
      <c r="H642" s="16">
        <v>132000</v>
      </c>
    </row>
    <row r="643" spans="1:8" x14ac:dyDescent="0.2">
      <c r="A643" t="s">
        <v>1839</v>
      </c>
      <c r="B643">
        <v>167112</v>
      </c>
      <c r="C643" t="s">
        <v>12176</v>
      </c>
      <c r="D643" t="s">
        <v>4</v>
      </c>
      <c r="E643" s="16">
        <v>6200</v>
      </c>
      <c r="F643" s="16">
        <v>1041.4566</v>
      </c>
      <c r="G643" s="16">
        <v>15000</v>
      </c>
      <c r="H643" s="16">
        <v>0</v>
      </c>
    </row>
    <row r="644" spans="1:8" x14ac:dyDescent="0.2">
      <c r="A644" t="s">
        <v>3950</v>
      </c>
      <c r="B644">
        <v>576246</v>
      </c>
      <c r="C644" t="s">
        <v>12176</v>
      </c>
      <c r="D644" t="s">
        <v>4</v>
      </c>
      <c r="E644" s="16">
        <v>6275</v>
      </c>
      <c r="F644" s="16">
        <v>3816.6882999999998</v>
      </c>
      <c r="G644" s="16">
        <v>10000</v>
      </c>
      <c r="H644" s="16">
        <v>0</v>
      </c>
    </row>
    <row r="645" spans="1:8" x14ac:dyDescent="0.2">
      <c r="A645" t="s">
        <v>5561</v>
      </c>
      <c r="B645">
        <v>1231136</v>
      </c>
      <c r="C645" t="s">
        <v>12176</v>
      </c>
      <c r="D645" t="s">
        <v>4</v>
      </c>
      <c r="E645" s="16">
        <v>0</v>
      </c>
      <c r="F645" s="16">
        <v>4109.8266999999996</v>
      </c>
      <c r="G645" s="16">
        <v>15000</v>
      </c>
      <c r="H645" s="16">
        <v>232306.89989999999</v>
      </c>
    </row>
    <row r="646" spans="1:8" x14ac:dyDescent="0.2">
      <c r="A646" t="s">
        <v>2804</v>
      </c>
      <c r="B646">
        <v>361513</v>
      </c>
      <c r="C646" t="s">
        <v>12176</v>
      </c>
      <c r="D646" t="s">
        <v>4</v>
      </c>
      <c r="E646" s="16">
        <v>16000</v>
      </c>
      <c r="F646" s="16">
        <v>38891.416700000002</v>
      </c>
      <c r="G646" s="16">
        <v>15000</v>
      </c>
      <c r="H646" s="16">
        <v>0</v>
      </c>
    </row>
    <row r="647" spans="1:8" x14ac:dyDescent="0.2">
      <c r="A647" t="s">
        <v>3580</v>
      </c>
      <c r="B647">
        <v>488073</v>
      </c>
      <c r="C647" t="s">
        <v>12176</v>
      </c>
      <c r="D647" t="s">
        <v>4</v>
      </c>
      <c r="E647" s="16">
        <v>10000</v>
      </c>
      <c r="F647" s="16">
        <v>6118.1549999999997</v>
      </c>
      <c r="G647" s="16">
        <v>14450</v>
      </c>
      <c r="H647" s="16">
        <v>0</v>
      </c>
    </row>
    <row r="648" spans="1:8" x14ac:dyDescent="0.2">
      <c r="A648" t="s">
        <v>6209</v>
      </c>
      <c r="B648">
        <v>1523592</v>
      </c>
      <c r="C648" t="s">
        <v>12176</v>
      </c>
      <c r="D648" t="s">
        <v>4</v>
      </c>
      <c r="E648" s="16">
        <v>8000</v>
      </c>
      <c r="F648" s="16">
        <v>36662.33</v>
      </c>
      <c r="G648" s="16">
        <v>0</v>
      </c>
      <c r="H648" s="16">
        <v>0</v>
      </c>
    </row>
    <row r="649" spans="1:8" x14ac:dyDescent="0.2">
      <c r="A649" t="s">
        <v>6190</v>
      </c>
      <c r="B649">
        <v>1517236</v>
      </c>
      <c r="C649" t="s">
        <v>12176</v>
      </c>
      <c r="D649" t="s">
        <v>4</v>
      </c>
      <c r="E649" s="16">
        <v>6000</v>
      </c>
      <c r="F649" s="16">
        <v>1403.2766999999999</v>
      </c>
      <c r="G649" s="16">
        <v>6000</v>
      </c>
      <c r="H649" s="16">
        <v>0</v>
      </c>
    </row>
    <row r="650" spans="1:8" x14ac:dyDescent="0.2">
      <c r="A650" t="s">
        <v>1527</v>
      </c>
      <c r="B650">
        <v>150578</v>
      </c>
      <c r="C650" t="s">
        <v>12176</v>
      </c>
      <c r="D650" t="s">
        <v>4</v>
      </c>
      <c r="E650" s="16">
        <v>0</v>
      </c>
      <c r="F650" s="16">
        <v>154529.08670000001</v>
      </c>
      <c r="G650" s="16">
        <v>22500</v>
      </c>
      <c r="H650" s="16">
        <v>0</v>
      </c>
    </row>
    <row r="651" spans="1:8" x14ac:dyDescent="0.2">
      <c r="A651" t="s">
        <v>1790</v>
      </c>
      <c r="B651">
        <v>165127</v>
      </c>
      <c r="C651" t="s">
        <v>12176</v>
      </c>
      <c r="D651" t="s">
        <v>4</v>
      </c>
      <c r="E651" s="16">
        <v>1000</v>
      </c>
      <c r="F651" s="16">
        <v>181345.69500000001</v>
      </c>
      <c r="G651" s="16">
        <v>30000</v>
      </c>
      <c r="H651" s="16">
        <v>0</v>
      </c>
    </row>
    <row r="652" spans="1:8" x14ac:dyDescent="0.2">
      <c r="A652" t="s">
        <v>1854</v>
      </c>
      <c r="B652">
        <v>167679</v>
      </c>
      <c r="C652" t="s">
        <v>12176</v>
      </c>
      <c r="D652" t="s">
        <v>4</v>
      </c>
      <c r="E652" s="16">
        <v>10000</v>
      </c>
      <c r="F652" s="16">
        <v>22388.441599999998</v>
      </c>
      <c r="G652" s="16">
        <v>11700</v>
      </c>
      <c r="H652" s="16">
        <v>0</v>
      </c>
    </row>
    <row r="653" spans="1:8" x14ac:dyDescent="0.2">
      <c r="A653" t="s">
        <v>398</v>
      </c>
      <c r="B653">
        <v>55262</v>
      </c>
      <c r="C653" t="s">
        <v>12176</v>
      </c>
      <c r="D653" t="s">
        <v>4</v>
      </c>
      <c r="E653" s="16">
        <v>10000</v>
      </c>
      <c r="F653" s="16">
        <v>59303.9467</v>
      </c>
      <c r="G653" s="16">
        <v>10000</v>
      </c>
      <c r="H653" s="16">
        <v>0</v>
      </c>
    </row>
    <row r="654" spans="1:8" x14ac:dyDescent="0.2">
      <c r="A654" t="s">
        <v>3168</v>
      </c>
      <c r="B654">
        <v>416324</v>
      </c>
      <c r="C654" t="s">
        <v>12176</v>
      </c>
      <c r="D654" t="s">
        <v>4</v>
      </c>
      <c r="E654" s="16">
        <v>0</v>
      </c>
      <c r="F654" s="16">
        <v>7106.4832999999999</v>
      </c>
      <c r="G654" s="16">
        <v>25000</v>
      </c>
      <c r="H654" s="16">
        <v>0</v>
      </c>
    </row>
    <row r="655" spans="1:8" x14ac:dyDescent="0.2">
      <c r="A655" t="s">
        <v>3574</v>
      </c>
      <c r="B655">
        <v>486573</v>
      </c>
      <c r="C655" t="s">
        <v>12176</v>
      </c>
      <c r="D655" t="s">
        <v>4</v>
      </c>
      <c r="E655" s="16">
        <v>0</v>
      </c>
      <c r="F655" s="16">
        <v>619.75329999999997</v>
      </c>
      <c r="G655" s="16">
        <v>0</v>
      </c>
      <c r="H655" s="16">
        <v>0</v>
      </c>
    </row>
    <row r="656" spans="1:8" x14ac:dyDescent="0.2">
      <c r="A656" t="s">
        <v>165</v>
      </c>
      <c r="B656">
        <v>23250</v>
      </c>
      <c r="C656" t="s">
        <v>12176</v>
      </c>
      <c r="D656" t="s">
        <v>4</v>
      </c>
      <c r="E656" s="16">
        <v>7000</v>
      </c>
      <c r="F656" s="16">
        <v>32486.54</v>
      </c>
      <c r="G656" s="16">
        <v>18000</v>
      </c>
      <c r="H656" s="16">
        <v>0</v>
      </c>
    </row>
    <row r="657" spans="1:8" x14ac:dyDescent="0.2">
      <c r="A657" t="s">
        <v>5847</v>
      </c>
      <c r="B657">
        <v>1373119</v>
      </c>
      <c r="C657" t="s">
        <v>12176</v>
      </c>
      <c r="D657" t="s">
        <v>4</v>
      </c>
      <c r="E657" s="16">
        <v>6000</v>
      </c>
      <c r="F657" s="16">
        <v>4165.9350000000004</v>
      </c>
      <c r="G657" s="16">
        <v>15000</v>
      </c>
      <c r="H657" s="16">
        <v>200000</v>
      </c>
    </row>
    <row r="658" spans="1:8" x14ac:dyDescent="0.2">
      <c r="A658" t="s">
        <v>4691</v>
      </c>
      <c r="B658">
        <v>775813</v>
      </c>
      <c r="C658" t="s">
        <v>12176</v>
      </c>
      <c r="D658" t="s">
        <v>4</v>
      </c>
      <c r="E658" s="16">
        <v>3000</v>
      </c>
      <c r="F658" s="16">
        <v>39929.5216</v>
      </c>
      <c r="G658" s="16">
        <v>0</v>
      </c>
      <c r="H658" s="16">
        <v>0</v>
      </c>
    </row>
    <row r="659" spans="1:8" x14ac:dyDescent="0.2">
      <c r="A659" t="s">
        <v>3423</v>
      </c>
      <c r="B659">
        <v>461248</v>
      </c>
      <c r="C659" t="s">
        <v>12176</v>
      </c>
      <c r="D659" t="s">
        <v>4</v>
      </c>
      <c r="E659" s="16">
        <v>0</v>
      </c>
      <c r="F659" s="16">
        <v>699988.51170000003</v>
      </c>
      <c r="G659" s="16">
        <v>11250</v>
      </c>
      <c r="H659" s="16">
        <v>0</v>
      </c>
    </row>
    <row r="660" spans="1:8" x14ac:dyDescent="0.2">
      <c r="A660" t="s">
        <v>3289</v>
      </c>
      <c r="B660">
        <v>438481</v>
      </c>
      <c r="C660" t="s">
        <v>12176</v>
      </c>
      <c r="D660" t="s">
        <v>4</v>
      </c>
      <c r="E660" s="16">
        <v>6000</v>
      </c>
      <c r="F660" s="16">
        <v>3739.8517000000002</v>
      </c>
      <c r="G660" s="16">
        <v>13200</v>
      </c>
      <c r="H660" s="16">
        <v>0</v>
      </c>
    </row>
    <row r="661" spans="1:8" x14ac:dyDescent="0.2">
      <c r="A661" t="s">
        <v>2514</v>
      </c>
      <c r="B661">
        <v>307602</v>
      </c>
      <c r="C661" t="s">
        <v>12176</v>
      </c>
      <c r="D661" t="s">
        <v>4</v>
      </c>
      <c r="E661" s="16">
        <v>15000</v>
      </c>
      <c r="F661" s="16">
        <v>3279.6750000000002</v>
      </c>
      <c r="G661" s="16">
        <v>11250</v>
      </c>
      <c r="H661" s="16">
        <v>216000</v>
      </c>
    </row>
    <row r="662" spans="1:8" x14ac:dyDescent="0.2">
      <c r="A662" t="s">
        <v>2716</v>
      </c>
      <c r="B662">
        <v>350425</v>
      </c>
      <c r="C662" t="s">
        <v>12176</v>
      </c>
      <c r="D662" t="s">
        <v>4</v>
      </c>
      <c r="E662" s="16">
        <v>10000</v>
      </c>
      <c r="F662" s="16">
        <v>6208.1733000000004</v>
      </c>
      <c r="G662" s="16">
        <v>13500</v>
      </c>
      <c r="H662" s="16">
        <v>0</v>
      </c>
    </row>
    <row r="663" spans="1:8" x14ac:dyDescent="0.2">
      <c r="A663" t="s">
        <v>3141</v>
      </c>
      <c r="B663">
        <v>410492</v>
      </c>
      <c r="C663" t="s">
        <v>12176</v>
      </c>
      <c r="D663" t="s">
        <v>4</v>
      </c>
      <c r="E663" s="16">
        <v>7500</v>
      </c>
      <c r="F663" s="16">
        <v>63299.815000000002</v>
      </c>
      <c r="G663" s="16">
        <v>20000</v>
      </c>
      <c r="H663" s="16">
        <v>257933.24</v>
      </c>
    </row>
    <row r="664" spans="1:8" x14ac:dyDescent="0.2">
      <c r="A664" t="s">
        <v>2873</v>
      </c>
      <c r="B664">
        <v>367698</v>
      </c>
      <c r="C664" t="s">
        <v>12176</v>
      </c>
      <c r="D664" t="s">
        <v>4</v>
      </c>
      <c r="E664" s="16">
        <v>2300</v>
      </c>
      <c r="F664" s="16">
        <v>15262.411700000001</v>
      </c>
      <c r="G664" s="16">
        <v>12500</v>
      </c>
      <c r="H664" s="16">
        <v>0</v>
      </c>
    </row>
    <row r="665" spans="1:8" x14ac:dyDescent="0.2">
      <c r="A665" t="s">
        <v>3543</v>
      </c>
      <c r="B665">
        <v>480458</v>
      </c>
      <c r="C665" t="s">
        <v>12176</v>
      </c>
      <c r="D665" t="s">
        <v>4</v>
      </c>
      <c r="E665" s="16">
        <v>2500</v>
      </c>
      <c r="F665" s="16">
        <v>311877.02830000001</v>
      </c>
      <c r="G665" s="16">
        <v>12000</v>
      </c>
      <c r="H665" s="16">
        <v>0</v>
      </c>
    </row>
    <row r="666" spans="1:8" x14ac:dyDescent="0.2">
      <c r="A666" t="s">
        <v>24</v>
      </c>
      <c r="B666">
        <v>16580</v>
      </c>
      <c r="C666" t="s">
        <v>12176</v>
      </c>
      <c r="D666" t="s">
        <v>12</v>
      </c>
      <c r="E666" s="16">
        <v>15000</v>
      </c>
      <c r="F666" s="16">
        <v>0</v>
      </c>
      <c r="G666" s="16">
        <v>0</v>
      </c>
      <c r="H666" s="16">
        <v>0</v>
      </c>
    </row>
    <row r="667" spans="1:8" x14ac:dyDescent="0.2">
      <c r="A667" t="s">
        <v>2801</v>
      </c>
      <c r="B667">
        <v>361470</v>
      </c>
      <c r="C667" t="s">
        <v>12176</v>
      </c>
      <c r="D667" t="s">
        <v>12</v>
      </c>
      <c r="E667" s="16">
        <v>5000</v>
      </c>
      <c r="F667" s="16">
        <v>0</v>
      </c>
      <c r="G667" s="16">
        <v>0</v>
      </c>
      <c r="H667" s="16">
        <v>0</v>
      </c>
    </row>
    <row r="668" spans="1:8" x14ac:dyDescent="0.2">
      <c r="A668" t="s">
        <v>2390</v>
      </c>
      <c r="B668">
        <v>289017</v>
      </c>
      <c r="C668" t="s">
        <v>12176</v>
      </c>
      <c r="D668" t="s">
        <v>4</v>
      </c>
      <c r="E668" s="16">
        <v>1000</v>
      </c>
      <c r="F668" s="16">
        <v>30164.691599999998</v>
      </c>
      <c r="G668" s="16">
        <v>15000</v>
      </c>
      <c r="H668" s="16">
        <v>0</v>
      </c>
    </row>
    <row r="669" spans="1:8" x14ac:dyDescent="0.2">
      <c r="A669" t="s">
        <v>3138</v>
      </c>
      <c r="B669">
        <v>409749</v>
      </c>
      <c r="C669" t="s">
        <v>12176</v>
      </c>
      <c r="D669" t="s">
        <v>4</v>
      </c>
      <c r="E669" s="16">
        <v>6000</v>
      </c>
      <c r="F669" s="16">
        <v>17046.668300000001</v>
      </c>
      <c r="G669" s="16">
        <v>22500</v>
      </c>
      <c r="H669" s="16">
        <v>0</v>
      </c>
    </row>
    <row r="670" spans="1:8" x14ac:dyDescent="0.2">
      <c r="A670" t="s">
        <v>5676</v>
      </c>
      <c r="B670">
        <v>1301738</v>
      </c>
      <c r="C670" t="s">
        <v>12176</v>
      </c>
      <c r="D670" t="s">
        <v>4</v>
      </c>
      <c r="E670" s="16">
        <v>1200</v>
      </c>
      <c r="F670" s="16">
        <v>354594.12670000002</v>
      </c>
      <c r="G670" s="16">
        <v>10000</v>
      </c>
      <c r="H670" s="16">
        <v>0</v>
      </c>
    </row>
    <row r="671" spans="1:8" x14ac:dyDescent="0.2">
      <c r="A671" t="s">
        <v>1021</v>
      </c>
      <c r="B671">
        <v>121642</v>
      </c>
      <c r="C671" t="s">
        <v>12176</v>
      </c>
      <c r="D671" t="s">
        <v>4</v>
      </c>
      <c r="E671" s="16">
        <v>6500</v>
      </c>
      <c r="F671" s="16">
        <v>28991.19</v>
      </c>
      <c r="G671" s="16">
        <v>15000</v>
      </c>
      <c r="H671" s="16">
        <v>0</v>
      </c>
    </row>
    <row r="672" spans="1:8" x14ac:dyDescent="0.2">
      <c r="A672" t="s">
        <v>2964</v>
      </c>
      <c r="B672">
        <v>379505</v>
      </c>
      <c r="C672" t="s">
        <v>12176</v>
      </c>
      <c r="D672" t="s">
        <v>4</v>
      </c>
      <c r="E672" s="16">
        <v>5000</v>
      </c>
      <c r="F672" s="16">
        <v>11052.841700000001</v>
      </c>
      <c r="G672" s="16">
        <v>15000</v>
      </c>
      <c r="H672" s="16">
        <v>0</v>
      </c>
    </row>
    <row r="673" spans="1:8" x14ac:dyDescent="0.2">
      <c r="A673" t="s">
        <v>1110</v>
      </c>
      <c r="B673">
        <v>125519</v>
      </c>
      <c r="C673" t="s">
        <v>12176</v>
      </c>
      <c r="D673" t="s">
        <v>4</v>
      </c>
      <c r="E673" s="16">
        <v>2500</v>
      </c>
      <c r="F673" s="16">
        <v>4840.1265999999996</v>
      </c>
      <c r="G673" s="16">
        <v>11250</v>
      </c>
      <c r="H673" s="16">
        <v>0</v>
      </c>
    </row>
    <row r="674" spans="1:8" x14ac:dyDescent="0.2">
      <c r="A674" t="s">
        <v>4070</v>
      </c>
      <c r="B674">
        <v>613281</v>
      </c>
      <c r="C674" t="s">
        <v>12176</v>
      </c>
      <c r="D674" t="s">
        <v>4</v>
      </c>
      <c r="E674" s="16">
        <v>4000</v>
      </c>
      <c r="F674" s="16">
        <v>57973.889900000002</v>
      </c>
      <c r="G674" s="16">
        <v>12725</v>
      </c>
      <c r="H674" s="16">
        <v>102060</v>
      </c>
    </row>
    <row r="675" spans="1:8" x14ac:dyDescent="0.2">
      <c r="A675" t="s">
        <v>6550</v>
      </c>
      <c r="B675">
        <v>1635823</v>
      </c>
      <c r="C675" t="s">
        <v>12176</v>
      </c>
      <c r="D675" t="s">
        <v>4</v>
      </c>
      <c r="E675" s="16">
        <v>10660</v>
      </c>
      <c r="F675" s="16">
        <v>7138.9616999999998</v>
      </c>
      <c r="G675" s="16">
        <v>0</v>
      </c>
      <c r="H675" s="16">
        <v>0</v>
      </c>
    </row>
    <row r="676" spans="1:8" x14ac:dyDescent="0.2">
      <c r="A676" t="s">
        <v>709</v>
      </c>
      <c r="B676">
        <v>104923</v>
      </c>
      <c r="C676" t="s">
        <v>12176</v>
      </c>
      <c r="D676" t="s">
        <v>4</v>
      </c>
      <c r="E676" s="16">
        <v>13985.73</v>
      </c>
      <c r="F676" s="16">
        <v>48481.911599999999</v>
      </c>
      <c r="G676" s="16">
        <v>25000</v>
      </c>
      <c r="H676" s="16">
        <v>0</v>
      </c>
    </row>
    <row r="677" spans="1:8" x14ac:dyDescent="0.2">
      <c r="A677" t="s">
        <v>2631</v>
      </c>
      <c r="B677">
        <v>336624</v>
      </c>
      <c r="C677" t="s">
        <v>12176</v>
      </c>
      <c r="D677" t="s">
        <v>4</v>
      </c>
      <c r="E677" s="16">
        <v>8000</v>
      </c>
      <c r="F677" s="16">
        <v>1953.7833000000001</v>
      </c>
      <c r="G677" s="16">
        <v>15000</v>
      </c>
      <c r="H677" s="16">
        <v>224784</v>
      </c>
    </row>
    <row r="678" spans="1:8" x14ac:dyDescent="0.2">
      <c r="A678" t="s">
        <v>3739</v>
      </c>
      <c r="B678">
        <v>521174</v>
      </c>
      <c r="C678" t="s">
        <v>12176</v>
      </c>
      <c r="D678" t="s">
        <v>4</v>
      </c>
      <c r="E678" s="16">
        <v>10000</v>
      </c>
      <c r="F678" s="16">
        <v>79890.286600000007</v>
      </c>
      <c r="G678" s="16">
        <v>20250</v>
      </c>
      <c r="H678" s="16">
        <v>0</v>
      </c>
    </row>
    <row r="679" spans="1:8" x14ac:dyDescent="0.2">
      <c r="A679" t="s">
        <v>2414</v>
      </c>
      <c r="B679">
        <v>290761</v>
      </c>
      <c r="C679" t="s">
        <v>12176</v>
      </c>
      <c r="D679" t="s">
        <v>4</v>
      </c>
      <c r="E679" s="16">
        <v>2700</v>
      </c>
      <c r="F679" s="16">
        <v>372435.80820000003</v>
      </c>
      <c r="G679" s="16">
        <v>14750</v>
      </c>
      <c r="H679" s="16">
        <v>0</v>
      </c>
    </row>
    <row r="680" spans="1:8" x14ac:dyDescent="0.2">
      <c r="A680" t="s">
        <v>2790</v>
      </c>
      <c r="B680">
        <v>360663</v>
      </c>
      <c r="C680" t="s">
        <v>12176</v>
      </c>
      <c r="D680" t="s">
        <v>4</v>
      </c>
      <c r="E680" s="16">
        <v>0.01</v>
      </c>
      <c r="F680" s="16">
        <v>13568.328299999999</v>
      </c>
      <c r="G680" s="16">
        <v>20000</v>
      </c>
      <c r="H680" s="16">
        <v>283500</v>
      </c>
    </row>
    <row r="681" spans="1:8" x14ac:dyDescent="0.2">
      <c r="A681" t="s">
        <v>2122</v>
      </c>
      <c r="B681">
        <v>228747</v>
      </c>
      <c r="C681" t="s">
        <v>12176</v>
      </c>
      <c r="D681" t="s">
        <v>4</v>
      </c>
      <c r="E681" s="16">
        <v>8500</v>
      </c>
      <c r="F681" s="16">
        <v>2177.4216999999999</v>
      </c>
      <c r="G681" s="16">
        <v>10000</v>
      </c>
      <c r="H681" s="16">
        <v>194686.8</v>
      </c>
    </row>
    <row r="682" spans="1:8" x14ac:dyDescent="0.2">
      <c r="A682" t="s">
        <v>2433</v>
      </c>
      <c r="B682">
        <v>292982</v>
      </c>
      <c r="C682" t="s">
        <v>12176</v>
      </c>
      <c r="D682" t="s">
        <v>12</v>
      </c>
      <c r="E682" s="16">
        <v>1600</v>
      </c>
      <c r="F682" s="16">
        <v>0</v>
      </c>
      <c r="G682" s="16">
        <v>0</v>
      </c>
      <c r="H682" s="16">
        <v>0</v>
      </c>
    </row>
    <row r="683" spans="1:8" x14ac:dyDescent="0.2">
      <c r="A683" t="s">
        <v>5594</v>
      </c>
      <c r="B683">
        <v>1249554</v>
      </c>
      <c r="C683" t="s">
        <v>12176</v>
      </c>
      <c r="D683" t="s">
        <v>4</v>
      </c>
      <c r="E683" s="16">
        <v>12363.36</v>
      </c>
      <c r="F683" s="16">
        <v>21345.088199999998</v>
      </c>
      <c r="G683" s="16">
        <v>15000</v>
      </c>
      <c r="H683" s="16">
        <v>239760</v>
      </c>
    </row>
    <row r="684" spans="1:8" x14ac:dyDescent="0.2">
      <c r="A684" t="s">
        <v>5639</v>
      </c>
      <c r="B684">
        <v>1282340</v>
      </c>
      <c r="C684" t="s">
        <v>12176</v>
      </c>
      <c r="D684" t="s">
        <v>4</v>
      </c>
      <c r="E684" s="16">
        <v>5000</v>
      </c>
      <c r="F684" s="16">
        <v>199254.46660000001</v>
      </c>
      <c r="G684" s="16">
        <v>25000</v>
      </c>
      <c r="H684" s="16">
        <v>0</v>
      </c>
    </row>
    <row r="685" spans="1:8" x14ac:dyDescent="0.2">
      <c r="A685" t="s">
        <v>4154</v>
      </c>
      <c r="B685">
        <v>648904</v>
      </c>
      <c r="C685" t="s">
        <v>12176</v>
      </c>
      <c r="D685" t="s">
        <v>4</v>
      </c>
      <c r="E685" s="16">
        <v>0</v>
      </c>
      <c r="F685" s="16">
        <v>2022.92</v>
      </c>
      <c r="G685" s="16">
        <v>15000</v>
      </c>
      <c r="H685" s="16">
        <v>0</v>
      </c>
    </row>
    <row r="686" spans="1:8" x14ac:dyDescent="0.2">
      <c r="A686" t="s">
        <v>6773</v>
      </c>
      <c r="B686">
        <v>1727579</v>
      </c>
      <c r="C686" t="s">
        <v>12176</v>
      </c>
      <c r="D686" t="s">
        <v>4</v>
      </c>
      <c r="E686" s="16">
        <v>15000</v>
      </c>
      <c r="F686" s="16">
        <v>3804.0583000000001</v>
      </c>
      <c r="G686" s="16">
        <v>0</v>
      </c>
      <c r="H686" s="16">
        <v>0</v>
      </c>
    </row>
    <row r="687" spans="1:8" x14ac:dyDescent="0.2">
      <c r="A687" t="s">
        <v>1426</v>
      </c>
      <c r="B687">
        <v>144142</v>
      </c>
      <c r="C687" t="s">
        <v>12176</v>
      </c>
      <c r="D687" t="s">
        <v>4</v>
      </c>
      <c r="E687" s="16">
        <v>6129.17</v>
      </c>
      <c r="F687" s="16">
        <v>224246.76500000001</v>
      </c>
      <c r="G687" s="16">
        <v>2640</v>
      </c>
      <c r="H687" s="16">
        <v>0</v>
      </c>
    </row>
    <row r="688" spans="1:8" x14ac:dyDescent="0.2">
      <c r="A688" t="s">
        <v>359</v>
      </c>
      <c r="B688">
        <v>47458</v>
      </c>
      <c r="C688" t="s">
        <v>12176</v>
      </c>
      <c r="D688" t="s">
        <v>4</v>
      </c>
      <c r="E688" s="16">
        <v>15384.02</v>
      </c>
      <c r="F688" s="16">
        <v>876.61670000000004</v>
      </c>
      <c r="G688" s="16">
        <v>2500</v>
      </c>
      <c r="H688" s="16">
        <v>0</v>
      </c>
    </row>
    <row r="689" spans="1:8" x14ac:dyDescent="0.2">
      <c r="A689" t="s">
        <v>3632</v>
      </c>
      <c r="B689">
        <v>496470</v>
      </c>
      <c r="C689" t="s">
        <v>12176</v>
      </c>
      <c r="D689" t="s">
        <v>4</v>
      </c>
      <c r="E689" s="16">
        <v>3000</v>
      </c>
      <c r="F689" s="16">
        <v>99439.931700000001</v>
      </c>
      <c r="G689" s="16">
        <v>18000</v>
      </c>
      <c r="H689" s="16">
        <v>200000</v>
      </c>
    </row>
    <row r="690" spans="1:8" x14ac:dyDescent="0.2">
      <c r="A690" t="s">
        <v>1947</v>
      </c>
      <c r="B690">
        <v>178434</v>
      </c>
      <c r="C690" t="s">
        <v>12176</v>
      </c>
      <c r="D690" t="s">
        <v>4</v>
      </c>
      <c r="E690" s="16">
        <v>6000</v>
      </c>
      <c r="F690" s="16">
        <v>72750.251600000003</v>
      </c>
      <c r="G690" s="16">
        <v>0</v>
      </c>
      <c r="H690" s="16">
        <v>0</v>
      </c>
    </row>
    <row r="691" spans="1:8" x14ac:dyDescent="0.2">
      <c r="A691" t="s">
        <v>1680</v>
      </c>
      <c r="B691">
        <v>158274</v>
      </c>
      <c r="C691" t="s">
        <v>12176</v>
      </c>
      <c r="D691" t="s">
        <v>4</v>
      </c>
      <c r="E691" s="16">
        <v>7000</v>
      </c>
      <c r="F691" s="16">
        <v>10953.215</v>
      </c>
      <c r="G691" s="16">
        <v>0</v>
      </c>
      <c r="H691" s="16">
        <v>0</v>
      </c>
    </row>
    <row r="692" spans="1:8" x14ac:dyDescent="0.2">
      <c r="A692" t="s">
        <v>3212</v>
      </c>
      <c r="B692">
        <v>424156</v>
      </c>
      <c r="C692" t="s">
        <v>12176</v>
      </c>
      <c r="D692" t="s">
        <v>4</v>
      </c>
      <c r="E692" s="16">
        <v>4200</v>
      </c>
      <c r="F692" s="16">
        <v>2700.44</v>
      </c>
      <c r="G692" s="16">
        <v>18000</v>
      </c>
      <c r="H692" s="16">
        <v>0</v>
      </c>
    </row>
    <row r="693" spans="1:8" x14ac:dyDescent="0.2">
      <c r="A693" t="s">
        <v>3777</v>
      </c>
      <c r="B693">
        <v>530317</v>
      </c>
      <c r="C693" t="s">
        <v>12176</v>
      </c>
      <c r="D693" t="s">
        <v>4</v>
      </c>
      <c r="E693" s="16">
        <v>0</v>
      </c>
      <c r="F693" s="16">
        <v>308958.06819999998</v>
      </c>
      <c r="G693" s="16">
        <v>0</v>
      </c>
      <c r="H693" s="16">
        <v>0</v>
      </c>
    </row>
    <row r="694" spans="1:8" x14ac:dyDescent="0.2">
      <c r="A694" t="s">
        <v>6786</v>
      </c>
      <c r="B694">
        <v>1735869</v>
      </c>
      <c r="C694" t="s">
        <v>12176</v>
      </c>
      <c r="D694" t="s">
        <v>4</v>
      </c>
      <c r="E694" s="16">
        <v>6120</v>
      </c>
      <c r="F694" s="16">
        <v>14287.8449</v>
      </c>
      <c r="G694" s="16">
        <v>3000</v>
      </c>
      <c r="H694" s="16">
        <v>0</v>
      </c>
    </row>
    <row r="695" spans="1:8" x14ac:dyDescent="0.2">
      <c r="A695" t="s">
        <v>303</v>
      </c>
      <c r="B695">
        <v>41222</v>
      </c>
      <c r="C695" t="s">
        <v>12176</v>
      </c>
      <c r="D695" t="s">
        <v>4</v>
      </c>
      <c r="E695" s="16">
        <v>2000</v>
      </c>
      <c r="F695" s="16">
        <v>402964.96830000001</v>
      </c>
      <c r="G695" s="16">
        <v>0</v>
      </c>
      <c r="H695" s="16">
        <v>0</v>
      </c>
    </row>
    <row r="696" spans="1:8" x14ac:dyDescent="0.2">
      <c r="A696" t="s">
        <v>1831</v>
      </c>
      <c r="B696">
        <v>166816</v>
      </c>
      <c r="C696" t="s">
        <v>12176</v>
      </c>
      <c r="D696" t="s">
        <v>4</v>
      </c>
      <c r="E696" s="16">
        <v>7728</v>
      </c>
      <c r="F696" s="16">
        <v>18796.633300000001</v>
      </c>
      <c r="G696" s="16">
        <v>10000</v>
      </c>
      <c r="H696" s="16">
        <v>195300</v>
      </c>
    </row>
    <row r="697" spans="1:8" x14ac:dyDescent="0.2">
      <c r="A697" t="s">
        <v>735</v>
      </c>
      <c r="B697">
        <v>106614</v>
      </c>
      <c r="C697" t="s">
        <v>12176</v>
      </c>
      <c r="D697" t="s">
        <v>12</v>
      </c>
      <c r="E697" s="16">
        <v>2188</v>
      </c>
      <c r="F697" s="16">
        <v>0</v>
      </c>
      <c r="G697" s="16">
        <v>0</v>
      </c>
      <c r="H697" s="16">
        <v>0</v>
      </c>
    </row>
    <row r="698" spans="1:8" x14ac:dyDescent="0.2">
      <c r="A698" t="s">
        <v>160</v>
      </c>
      <c r="B698">
        <v>23135</v>
      </c>
      <c r="C698" t="s">
        <v>12176</v>
      </c>
      <c r="D698" t="s">
        <v>4</v>
      </c>
      <c r="E698" s="16">
        <v>0</v>
      </c>
      <c r="F698" s="16">
        <v>12551.9133</v>
      </c>
      <c r="G698" s="16">
        <v>20000</v>
      </c>
      <c r="H698" s="16">
        <v>0</v>
      </c>
    </row>
    <row r="699" spans="1:8" x14ac:dyDescent="0.2">
      <c r="A699" t="s">
        <v>4666</v>
      </c>
      <c r="B699">
        <v>762489</v>
      </c>
      <c r="C699" t="s">
        <v>12176</v>
      </c>
      <c r="D699" t="s">
        <v>12</v>
      </c>
      <c r="E699" s="16">
        <v>0</v>
      </c>
      <c r="F699" s="16">
        <v>0</v>
      </c>
      <c r="G699" s="16">
        <v>0</v>
      </c>
      <c r="H699" s="16">
        <v>0</v>
      </c>
    </row>
    <row r="700" spans="1:8" x14ac:dyDescent="0.2">
      <c r="A700" t="s">
        <v>3904</v>
      </c>
      <c r="B700">
        <v>558526</v>
      </c>
      <c r="C700" t="s">
        <v>12176</v>
      </c>
      <c r="D700" t="s">
        <v>4</v>
      </c>
      <c r="E700" s="16">
        <v>16000</v>
      </c>
      <c r="F700" s="16">
        <v>42200.378199999999</v>
      </c>
      <c r="G700" s="16">
        <v>13500</v>
      </c>
      <c r="H700" s="16">
        <v>345000</v>
      </c>
    </row>
    <row r="701" spans="1:8" x14ac:dyDescent="0.2">
      <c r="A701" t="s">
        <v>455</v>
      </c>
      <c r="B701">
        <v>61568</v>
      </c>
      <c r="C701" t="s">
        <v>12176</v>
      </c>
      <c r="D701" t="s">
        <v>4</v>
      </c>
      <c r="E701" s="16">
        <v>5000</v>
      </c>
      <c r="F701" s="16">
        <v>38829.801700000004</v>
      </c>
      <c r="G701" s="16">
        <v>15000</v>
      </c>
      <c r="H701" s="16">
        <v>196350</v>
      </c>
    </row>
    <row r="702" spans="1:8" x14ac:dyDescent="0.2">
      <c r="A702" t="s">
        <v>3508</v>
      </c>
      <c r="B702">
        <v>474451</v>
      </c>
      <c r="C702" t="s">
        <v>12176</v>
      </c>
      <c r="D702" t="s">
        <v>4</v>
      </c>
      <c r="E702" s="16">
        <v>15000</v>
      </c>
      <c r="F702" s="16">
        <v>4032.5367000000001</v>
      </c>
      <c r="G702" s="16">
        <v>15000</v>
      </c>
      <c r="H702" s="16">
        <v>0</v>
      </c>
    </row>
    <row r="703" spans="1:8" x14ac:dyDescent="0.2">
      <c r="A703" t="s">
        <v>2349</v>
      </c>
      <c r="B703">
        <v>286053</v>
      </c>
      <c r="C703" t="s">
        <v>12176</v>
      </c>
      <c r="D703" t="s">
        <v>4</v>
      </c>
      <c r="E703" s="16">
        <v>7250</v>
      </c>
      <c r="F703" s="16">
        <v>36535.834900000002</v>
      </c>
      <c r="G703" s="16">
        <v>20250</v>
      </c>
      <c r="H703" s="16">
        <v>0</v>
      </c>
    </row>
    <row r="704" spans="1:8" x14ac:dyDescent="0.2">
      <c r="A704" t="s">
        <v>4292</v>
      </c>
      <c r="B704">
        <v>673622</v>
      </c>
      <c r="C704" t="s">
        <v>12539</v>
      </c>
      <c r="D704" t="s">
        <v>4</v>
      </c>
      <c r="E704" s="16">
        <v>0</v>
      </c>
      <c r="F704" s="16">
        <v>5966.1998999999996</v>
      </c>
      <c r="G704" s="16">
        <v>0</v>
      </c>
      <c r="H704" s="16">
        <v>0</v>
      </c>
    </row>
    <row r="705" spans="1:8" x14ac:dyDescent="0.2">
      <c r="A705" t="s">
        <v>2987</v>
      </c>
      <c r="B705">
        <v>381985</v>
      </c>
      <c r="C705" t="s">
        <v>12176</v>
      </c>
      <c r="D705" t="s">
        <v>4</v>
      </c>
      <c r="E705" s="16">
        <v>1500</v>
      </c>
      <c r="F705" s="16">
        <v>6783.8517000000002</v>
      </c>
      <c r="G705" s="16">
        <v>20000</v>
      </c>
      <c r="H705" s="16">
        <v>300000</v>
      </c>
    </row>
    <row r="706" spans="1:8" x14ac:dyDescent="0.2">
      <c r="A706" t="s">
        <v>4716</v>
      </c>
      <c r="B706">
        <v>783702</v>
      </c>
      <c r="C706" t="s">
        <v>12176</v>
      </c>
      <c r="D706" t="s">
        <v>12</v>
      </c>
      <c r="E706" s="16">
        <v>2000</v>
      </c>
      <c r="F706" s="16">
        <v>0</v>
      </c>
      <c r="G706" s="16">
        <v>0</v>
      </c>
      <c r="H706" s="16">
        <v>0</v>
      </c>
    </row>
    <row r="707" spans="1:8" x14ac:dyDescent="0.2">
      <c r="A707" t="s">
        <v>342</v>
      </c>
      <c r="B707">
        <v>45615</v>
      </c>
      <c r="C707" t="s">
        <v>12176</v>
      </c>
      <c r="D707" t="s">
        <v>12</v>
      </c>
      <c r="E707" s="16">
        <v>2000</v>
      </c>
      <c r="F707" s="16">
        <v>0</v>
      </c>
      <c r="G707" s="16">
        <v>0</v>
      </c>
      <c r="H707" s="16">
        <v>0</v>
      </c>
    </row>
    <row r="708" spans="1:8" x14ac:dyDescent="0.2">
      <c r="A708" t="s">
        <v>3765</v>
      </c>
      <c r="B708">
        <v>528138</v>
      </c>
      <c r="C708" t="s">
        <v>12176</v>
      </c>
      <c r="D708" t="s">
        <v>12</v>
      </c>
      <c r="E708" s="16">
        <v>2000</v>
      </c>
      <c r="F708" s="16">
        <v>0</v>
      </c>
      <c r="G708" s="16">
        <v>0</v>
      </c>
      <c r="H708" s="16">
        <v>0</v>
      </c>
    </row>
    <row r="709" spans="1:8" x14ac:dyDescent="0.2">
      <c r="A709" t="s">
        <v>4957</v>
      </c>
      <c r="B709">
        <v>897118</v>
      </c>
      <c r="C709" t="s">
        <v>12176</v>
      </c>
      <c r="D709" t="s">
        <v>4</v>
      </c>
      <c r="E709" s="16">
        <v>6500</v>
      </c>
      <c r="F709" s="16">
        <v>51168.506600000001</v>
      </c>
      <c r="G709" s="16">
        <v>0</v>
      </c>
      <c r="H709" s="16">
        <v>0</v>
      </c>
    </row>
    <row r="710" spans="1:8" x14ac:dyDescent="0.2">
      <c r="A710" t="s">
        <v>3562</v>
      </c>
      <c r="B710">
        <v>484545</v>
      </c>
      <c r="C710" t="s">
        <v>12176</v>
      </c>
      <c r="D710" t="s">
        <v>4</v>
      </c>
      <c r="E710" s="16">
        <v>10000</v>
      </c>
      <c r="F710" s="16">
        <v>1707.3167000000001</v>
      </c>
      <c r="G710" s="16">
        <v>0</v>
      </c>
      <c r="H710" s="16">
        <v>0</v>
      </c>
    </row>
    <row r="711" spans="1:8" x14ac:dyDescent="0.2">
      <c r="A711" t="s">
        <v>473</v>
      </c>
      <c r="B711">
        <v>64673</v>
      </c>
      <c r="C711" t="s">
        <v>12176</v>
      </c>
      <c r="D711" t="s">
        <v>4</v>
      </c>
      <c r="E711" s="16">
        <v>0</v>
      </c>
      <c r="F711" s="16">
        <v>29305.685000000001</v>
      </c>
      <c r="G711" s="16">
        <v>25000</v>
      </c>
      <c r="H711" s="16">
        <v>0</v>
      </c>
    </row>
    <row r="712" spans="1:8" x14ac:dyDescent="0.2">
      <c r="A712" t="s">
        <v>3263</v>
      </c>
      <c r="B712">
        <v>433314</v>
      </c>
      <c r="C712" t="s">
        <v>12176</v>
      </c>
      <c r="D712" t="s">
        <v>4</v>
      </c>
      <c r="E712" s="16">
        <v>6500</v>
      </c>
      <c r="F712" s="16">
        <v>84405.699900000007</v>
      </c>
      <c r="G712" s="16">
        <v>25000</v>
      </c>
      <c r="H712" s="16">
        <v>0</v>
      </c>
    </row>
    <row r="713" spans="1:8" x14ac:dyDescent="0.2">
      <c r="A713" t="s">
        <v>919</v>
      </c>
      <c r="B713">
        <v>117833</v>
      </c>
      <c r="C713" t="s">
        <v>12176</v>
      </c>
      <c r="D713" t="s">
        <v>4</v>
      </c>
      <c r="E713" s="16">
        <v>6000</v>
      </c>
      <c r="F713" s="16">
        <v>225049.285</v>
      </c>
      <c r="G713" s="16">
        <v>0</v>
      </c>
      <c r="H713" s="16">
        <v>0</v>
      </c>
    </row>
    <row r="714" spans="1:8" x14ac:dyDescent="0.2">
      <c r="A714" t="s">
        <v>647</v>
      </c>
      <c r="B714">
        <v>98568</v>
      </c>
      <c r="C714" t="s">
        <v>12176</v>
      </c>
      <c r="D714" t="s">
        <v>4</v>
      </c>
      <c r="E714" s="16">
        <v>5095.96</v>
      </c>
      <c r="F714" s="16">
        <v>437122.10830000002</v>
      </c>
      <c r="G714" s="16">
        <v>13500</v>
      </c>
      <c r="H714" s="16">
        <v>0</v>
      </c>
    </row>
    <row r="715" spans="1:8" x14ac:dyDescent="0.2">
      <c r="A715" t="s">
        <v>4087</v>
      </c>
      <c r="B715">
        <v>617713</v>
      </c>
      <c r="C715" t="s">
        <v>12176</v>
      </c>
      <c r="D715" t="s">
        <v>4</v>
      </c>
      <c r="E715" s="16">
        <v>18000</v>
      </c>
      <c r="F715" s="16">
        <v>432023.91989999998</v>
      </c>
      <c r="G715" s="16">
        <v>25000</v>
      </c>
      <c r="H715" s="16">
        <v>0</v>
      </c>
    </row>
    <row r="716" spans="1:8" x14ac:dyDescent="0.2">
      <c r="A716" t="s">
        <v>1117</v>
      </c>
      <c r="B716">
        <v>125816</v>
      </c>
      <c r="C716" t="s">
        <v>12176</v>
      </c>
      <c r="D716" t="s">
        <v>4</v>
      </c>
      <c r="E716" s="16">
        <v>30666.67</v>
      </c>
      <c r="F716" s="16">
        <v>424271.22659999999</v>
      </c>
      <c r="G716" s="16">
        <v>20000</v>
      </c>
      <c r="H716" s="16">
        <v>100000</v>
      </c>
    </row>
    <row r="717" spans="1:8" x14ac:dyDescent="0.2">
      <c r="A717" t="s">
        <v>4460</v>
      </c>
      <c r="B717">
        <v>694218</v>
      </c>
      <c r="C717" t="s">
        <v>12176</v>
      </c>
      <c r="D717" t="s">
        <v>4</v>
      </c>
      <c r="E717" s="16">
        <v>0</v>
      </c>
      <c r="F717" s="16">
        <v>253389.05</v>
      </c>
      <c r="G717" s="16">
        <v>25000</v>
      </c>
      <c r="H717" s="16">
        <v>0</v>
      </c>
    </row>
    <row r="718" spans="1:8" x14ac:dyDescent="0.2">
      <c r="A718" t="s">
        <v>87</v>
      </c>
      <c r="B718">
        <v>20346</v>
      </c>
      <c r="C718" t="s">
        <v>12176</v>
      </c>
      <c r="D718" t="s">
        <v>4</v>
      </c>
      <c r="E718" s="16">
        <v>2250</v>
      </c>
      <c r="F718" s="16">
        <v>158217.62160000001</v>
      </c>
      <c r="G718" s="16">
        <v>16580</v>
      </c>
      <c r="H718" s="16">
        <v>0</v>
      </c>
    </row>
    <row r="719" spans="1:8" x14ac:dyDescent="0.2">
      <c r="A719" t="s">
        <v>5439</v>
      </c>
      <c r="B719">
        <v>1150110</v>
      </c>
      <c r="C719" t="s">
        <v>12177</v>
      </c>
      <c r="D719" t="s">
        <v>12</v>
      </c>
      <c r="E719" s="16">
        <v>0</v>
      </c>
      <c r="F719" s="16">
        <v>0</v>
      </c>
      <c r="G719" s="16">
        <v>0</v>
      </c>
      <c r="H719" s="16">
        <v>0</v>
      </c>
    </row>
    <row r="720" spans="1:8" x14ac:dyDescent="0.2">
      <c r="A720" t="s">
        <v>3917</v>
      </c>
      <c r="B720">
        <v>562504</v>
      </c>
      <c r="C720" t="s">
        <v>12266</v>
      </c>
      <c r="D720" t="s">
        <v>4</v>
      </c>
      <c r="E720" s="16">
        <v>0</v>
      </c>
      <c r="F720" s="16">
        <v>1911117.1033000001</v>
      </c>
      <c r="G720" s="16">
        <v>0</v>
      </c>
      <c r="H720" s="16">
        <v>0</v>
      </c>
    </row>
    <row r="721" spans="1:8" x14ac:dyDescent="0.2">
      <c r="A721" t="s">
        <v>6703</v>
      </c>
      <c r="B721">
        <v>1699421</v>
      </c>
      <c r="C721" t="s">
        <v>12176</v>
      </c>
      <c r="D721" t="s">
        <v>4</v>
      </c>
      <c r="E721" s="16">
        <v>22591.67</v>
      </c>
      <c r="F721" s="16">
        <v>2677.2150000000001</v>
      </c>
      <c r="G721" s="16">
        <v>0</v>
      </c>
      <c r="H721" s="16">
        <v>0</v>
      </c>
    </row>
    <row r="722" spans="1:8" x14ac:dyDescent="0.2">
      <c r="A722" t="s">
        <v>2659</v>
      </c>
      <c r="B722">
        <v>342277</v>
      </c>
      <c r="C722" t="s">
        <v>12176</v>
      </c>
      <c r="D722" t="s">
        <v>4</v>
      </c>
      <c r="E722" s="16">
        <v>9000</v>
      </c>
      <c r="F722" s="16">
        <v>1762.2666999999999</v>
      </c>
      <c r="G722" s="16">
        <v>22500</v>
      </c>
      <c r="H722" s="16">
        <v>0</v>
      </c>
    </row>
    <row r="723" spans="1:8" x14ac:dyDescent="0.2">
      <c r="A723" t="s">
        <v>942</v>
      </c>
      <c r="B723">
        <v>118707</v>
      </c>
      <c r="C723" t="s">
        <v>12176</v>
      </c>
      <c r="D723" t="s">
        <v>4</v>
      </c>
      <c r="E723" s="16">
        <v>10000</v>
      </c>
      <c r="F723" s="16">
        <v>194799.86670000001</v>
      </c>
      <c r="G723" s="16">
        <v>22500</v>
      </c>
      <c r="H723" s="16">
        <v>153400</v>
      </c>
    </row>
    <row r="724" spans="1:8" x14ac:dyDescent="0.2">
      <c r="A724" t="s">
        <v>987</v>
      </c>
      <c r="B724">
        <v>120286</v>
      </c>
      <c r="C724" t="s">
        <v>12176</v>
      </c>
      <c r="D724" t="s">
        <v>4</v>
      </c>
      <c r="E724" s="16">
        <v>2001</v>
      </c>
      <c r="F724" s="16">
        <v>266494.8983</v>
      </c>
      <c r="G724" s="16">
        <v>20000</v>
      </c>
      <c r="H724" s="16">
        <v>0</v>
      </c>
    </row>
    <row r="725" spans="1:8" x14ac:dyDescent="0.2">
      <c r="A725" t="s">
        <v>3436</v>
      </c>
      <c r="B725">
        <v>463726</v>
      </c>
      <c r="C725" t="s">
        <v>12176</v>
      </c>
      <c r="D725" t="s">
        <v>4</v>
      </c>
      <c r="E725" s="16">
        <v>5600</v>
      </c>
      <c r="F725" s="16">
        <v>42537.498200000002</v>
      </c>
      <c r="G725" s="16">
        <v>15000</v>
      </c>
      <c r="H725" s="16">
        <v>0</v>
      </c>
    </row>
    <row r="726" spans="1:8" x14ac:dyDescent="0.2">
      <c r="A726" t="s">
        <v>832</v>
      </c>
      <c r="B726">
        <v>114218</v>
      </c>
      <c r="C726" t="s">
        <v>12176</v>
      </c>
      <c r="D726" t="s">
        <v>4</v>
      </c>
      <c r="E726" s="16">
        <v>0</v>
      </c>
      <c r="F726" s="16">
        <v>32283.985000000001</v>
      </c>
      <c r="G726" s="16">
        <v>13000</v>
      </c>
      <c r="H726" s="16">
        <v>0</v>
      </c>
    </row>
    <row r="727" spans="1:8" x14ac:dyDescent="0.2">
      <c r="A727" t="s">
        <v>3379</v>
      </c>
      <c r="B727">
        <v>453180</v>
      </c>
      <c r="C727" t="s">
        <v>12176</v>
      </c>
      <c r="D727" t="s">
        <v>4</v>
      </c>
      <c r="E727" s="16">
        <v>2016.53</v>
      </c>
      <c r="F727" s="16">
        <v>289905.10830000002</v>
      </c>
      <c r="G727" s="16">
        <v>15000</v>
      </c>
      <c r="H727" s="16">
        <v>0</v>
      </c>
    </row>
    <row r="728" spans="1:8" x14ac:dyDescent="0.2">
      <c r="A728" t="s">
        <v>1798</v>
      </c>
      <c r="B728">
        <v>165482</v>
      </c>
      <c r="C728" t="s">
        <v>12176</v>
      </c>
      <c r="D728" t="s">
        <v>4</v>
      </c>
      <c r="E728" s="16">
        <v>7000</v>
      </c>
      <c r="F728" s="16">
        <v>8120.0050000000001</v>
      </c>
      <c r="G728" s="16">
        <v>0</v>
      </c>
      <c r="H728" s="16">
        <v>0</v>
      </c>
    </row>
    <row r="729" spans="1:8" x14ac:dyDescent="0.2">
      <c r="A729" t="s">
        <v>2502</v>
      </c>
      <c r="B729">
        <v>305290</v>
      </c>
      <c r="C729" t="s">
        <v>12176</v>
      </c>
      <c r="D729" t="s">
        <v>4</v>
      </c>
      <c r="E729" s="16">
        <v>17000</v>
      </c>
      <c r="F729" s="16">
        <v>577254.79500000004</v>
      </c>
      <c r="G729" s="16">
        <v>25000</v>
      </c>
      <c r="H729" s="16">
        <v>0</v>
      </c>
    </row>
    <row r="730" spans="1:8" x14ac:dyDescent="0.2">
      <c r="A730" t="s">
        <v>3192</v>
      </c>
      <c r="B730">
        <v>420900</v>
      </c>
      <c r="C730" t="s">
        <v>12176</v>
      </c>
      <c r="D730" t="s">
        <v>4</v>
      </c>
      <c r="E730" s="16">
        <v>2500</v>
      </c>
      <c r="F730" s="16">
        <v>60292.144899999999</v>
      </c>
      <c r="G730" s="16">
        <v>15000</v>
      </c>
      <c r="H730" s="16">
        <v>0</v>
      </c>
    </row>
    <row r="731" spans="1:8" x14ac:dyDescent="0.2">
      <c r="A731" t="s">
        <v>337</v>
      </c>
      <c r="B731">
        <v>45062</v>
      </c>
      <c r="C731" t="s">
        <v>12176</v>
      </c>
      <c r="D731" t="s">
        <v>4</v>
      </c>
      <c r="E731" s="16">
        <v>5755</v>
      </c>
      <c r="F731" s="16">
        <v>3082.2732999999998</v>
      </c>
      <c r="G731" s="16">
        <v>20000</v>
      </c>
      <c r="H731" s="16">
        <v>0</v>
      </c>
    </row>
    <row r="732" spans="1:8" x14ac:dyDescent="0.2">
      <c r="A732" t="s">
        <v>723</v>
      </c>
      <c r="B732">
        <v>105496</v>
      </c>
      <c r="C732" t="s">
        <v>12176</v>
      </c>
      <c r="D732" t="s">
        <v>12</v>
      </c>
      <c r="E732" s="16">
        <v>0</v>
      </c>
      <c r="F732" s="16">
        <v>0</v>
      </c>
      <c r="G732" s="16">
        <v>0</v>
      </c>
      <c r="H732" s="16">
        <v>0</v>
      </c>
    </row>
    <row r="733" spans="1:8" x14ac:dyDescent="0.2">
      <c r="A733" t="s">
        <v>1922</v>
      </c>
      <c r="B733">
        <v>170573</v>
      </c>
      <c r="C733" t="s">
        <v>12176</v>
      </c>
      <c r="D733" t="s">
        <v>4</v>
      </c>
      <c r="E733" s="16">
        <v>0</v>
      </c>
      <c r="F733" s="16">
        <v>35933.003199999999</v>
      </c>
      <c r="G733" s="16">
        <v>20000</v>
      </c>
      <c r="H733" s="16">
        <v>0</v>
      </c>
    </row>
    <row r="734" spans="1:8" x14ac:dyDescent="0.2">
      <c r="A734" t="s">
        <v>2105</v>
      </c>
      <c r="B734">
        <v>224406</v>
      </c>
      <c r="C734" t="s">
        <v>12176</v>
      </c>
      <c r="D734" t="s">
        <v>4</v>
      </c>
      <c r="E734" s="16">
        <v>3500</v>
      </c>
      <c r="F734" s="16">
        <v>19461.721699999998</v>
      </c>
      <c r="G734" s="16">
        <v>14900</v>
      </c>
      <c r="H734" s="16">
        <v>56250</v>
      </c>
    </row>
    <row r="735" spans="1:8" x14ac:dyDescent="0.2">
      <c r="A735" t="s">
        <v>6372</v>
      </c>
      <c r="B735">
        <v>1585399</v>
      </c>
      <c r="C735" t="s">
        <v>12176</v>
      </c>
      <c r="D735" t="s">
        <v>4</v>
      </c>
      <c r="E735" s="16">
        <v>4240</v>
      </c>
      <c r="F735" s="16">
        <v>4277.9381999999996</v>
      </c>
      <c r="G735" s="16">
        <v>0</v>
      </c>
      <c r="H735" s="16">
        <v>0</v>
      </c>
    </row>
    <row r="736" spans="1:8" x14ac:dyDescent="0.2">
      <c r="A736" t="s">
        <v>6870</v>
      </c>
      <c r="B736">
        <v>1794242</v>
      </c>
      <c r="C736" t="s">
        <v>12177</v>
      </c>
      <c r="D736" t="s">
        <v>12</v>
      </c>
      <c r="E736" s="16">
        <v>0</v>
      </c>
      <c r="F736" s="16">
        <v>0</v>
      </c>
      <c r="G736" s="16">
        <v>0</v>
      </c>
      <c r="H736" s="16">
        <v>0</v>
      </c>
    </row>
    <row r="737" spans="1:8" x14ac:dyDescent="0.2">
      <c r="A737" t="s">
        <v>4711</v>
      </c>
      <c r="B737">
        <v>781370</v>
      </c>
      <c r="C737" t="s">
        <v>12176</v>
      </c>
      <c r="D737" t="s">
        <v>4</v>
      </c>
      <c r="E737" s="16">
        <v>5000</v>
      </c>
      <c r="F737" s="16">
        <v>185836.4633</v>
      </c>
      <c r="G737" s="16">
        <v>0</v>
      </c>
      <c r="H737" s="16">
        <v>0</v>
      </c>
    </row>
    <row r="738" spans="1:8" x14ac:dyDescent="0.2">
      <c r="A738" t="s">
        <v>3644</v>
      </c>
      <c r="B738">
        <v>497328</v>
      </c>
      <c r="C738" t="s">
        <v>12176</v>
      </c>
      <c r="D738" t="s">
        <v>4</v>
      </c>
      <c r="E738" s="16">
        <v>7000</v>
      </c>
      <c r="F738" s="16">
        <v>5116.0649999999996</v>
      </c>
      <c r="G738" s="16">
        <v>0</v>
      </c>
      <c r="H738" s="16">
        <v>0</v>
      </c>
    </row>
    <row r="739" spans="1:8" x14ac:dyDescent="0.2">
      <c r="A739" t="s">
        <v>4381</v>
      </c>
      <c r="B739">
        <v>686434</v>
      </c>
      <c r="C739" t="s">
        <v>12177</v>
      </c>
      <c r="D739" t="s">
        <v>4</v>
      </c>
      <c r="E739" s="16">
        <v>11354.17</v>
      </c>
      <c r="F739" s="16">
        <v>2327822.5750000002</v>
      </c>
      <c r="G739" s="16">
        <v>20000</v>
      </c>
      <c r="H739" s="16">
        <v>700000</v>
      </c>
    </row>
    <row r="740" spans="1:8" x14ac:dyDescent="0.2">
      <c r="A740" t="s">
        <v>364</v>
      </c>
      <c r="B740">
        <v>48197</v>
      </c>
      <c r="C740" t="s">
        <v>12176</v>
      </c>
      <c r="D740" t="s">
        <v>4</v>
      </c>
      <c r="E740" s="16">
        <v>0</v>
      </c>
      <c r="F740" s="16">
        <v>7788.7833000000001</v>
      </c>
      <c r="G740" s="16">
        <v>21080</v>
      </c>
      <c r="H740" s="16">
        <v>0</v>
      </c>
    </row>
    <row r="741" spans="1:8" x14ac:dyDescent="0.2">
      <c r="A741" t="s">
        <v>1909</v>
      </c>
      <c r="B741">
        <v>169817</v>
      </c>
      <c r="C741" t="s">
        <v>12176</v>
      </c>
      <c r="D741" t="s">
        <v>4</v>
      </c>
      <c r="E741" s="16">
        <v>4000</v>
      </c>
      <c r="F741" s="16">
        <v>88581.198300000004</v>
      </c>
      <c r="G741" s="16">
        <v>12000</v>
      </c>
      <c r="H741" s="16">
        <v>0</v>
      </c>
    </row>
    <row r="742" spans="1:8" x14ac:dyDescent="0.2">
      <c r="A742" t="s">
        <v>1645</v>
      </c>
      <c r="B742">
        <v>156378</v>
      </c>
      <c r="C742" t="s">
        <v>12176</v>
      </c>
      <c r="D742" t="s">
        <v>4</v>
      </c>
      <c r="E742" s="16">
        <v>0</v>
      </c>
      <c r="F742" s="16">
        <v>6443.6917000000003</v>
      </c>
      <c r="G742" s="16">
        <v>0</v>
      </c>
      <c r="H742" s="16">
        <v>0</v>
      </c>
    </row>
    <row r="743" spans="1:8" x14ac:dyDescent="0.2">
      <c r="A743" t="s">
        <v>2494</v>
      </c>
      <c r="B743">
        <v>304066</v>
      </c>
      <c r="C743" t="s">
        <v>12176</v>
      </c>
      <c r="D743" t="s">
        <v>4</v>
      </c>
      <c r="E743" s="16">
        <v>7000</v>
      </c>
      <c r="F743" s="16">
        <v>25031.8567</v>
      </c>
      <c r="G743" s="16">
        <v>0</v>
      </c>
      <c r="H743" s="16">
        <v>0</v>
      </c>
    </row>
    <row r="744" spans="1:8" x14ac:dyDescent="0.2">
      <c r="A744" t="s">
        <v>1662</v>
      </c>
      <c r="B744">
        <v>157404</v>
      </c>
      <c r="C744" t="s">
        <v>12176</v>
      </c>
      <c r="D744" t="s">
        <v>4</v>
      </c>
      <c r="E744" s="16">
        <v>17450</v>
      </c>
      <c r="F744" s="16">
        <v>6565.7749999999996</v>
      </c>
      <c r="G744" s="16">
        <v>15000</v>
      </c>
      <c r="H744" s="16">
        <v>240000</v>
      </c>
    </row>
    <row r="745" spans="1:8" x14ac:dyDescent="0.2">
      <c r="A745" t="s">
        <v>5039</v>
      </c>
      <c r="B745">
        <v>936489</v>
      </c>
      <c r="C745" t="s">
        <v>12176</v>
      </c>
      <c r="D745" t="s">
        <v>4</v>
      </c>
      <c r="E745" s="16">
        <v>0</v>
      </c>
      <c r="F745" s="16">
        <v>6651.7381999999998</v>
      </c>
      <c r="G745" s="16">
        <v>15000</v>
      </c>
      <c r="H745" s="16">
        <v>0</v>
      </c>
    </row>
    <row r="746" spans="1:8" x14ac:dyDescent="0.2">
      <c r="A746" t="s">
        <v>4298</v>
      </c>
      <c r="B746">
        <v>676007</v>
      </c>
      <c r="C746" t="s">
        <v>12176</v>
      </c>
      <c r="D746" t="s">
        <v>4</v>
      </c>
      <c r="E746" s="16">
        <v>2500</v>
      </c>
      <c r="F746" s="16">
        <v>22104.575000000001</v>
      </c>
      <c r="G746" s="16">
        <v>0</v>
      </c>
      <c r="H746" s="16">
        <v>0</v>
      </c>
    </row>
    <row r="747" spans="1:8" x14ac:dyDescent="0.2">
      <c r="A747" t="s">
        <v>4951</v>
      </c>
      <c r="B747">
        <v>892266</v>
      </c>
      <c r="C747" t="s">
        <v>12176</v>
      </c>
      <c r="D747" t="s">
        <v>4</v>
      </c>
      <c r="E747" s="16">
        <v>3048</v>
      </c>
      <c r="F747" s="16">
        <v>5144.8981999999996</v>
      </c>
      <c r="G747" s="16">
        <v>0</v>
      </c>
      <c r="H747" s="16">
        <v>0</v>
      </c>
    </row>
    <row r="748" spans="1:8" x14ac:dyDescent="0.2">
      <c r="A748" t="s">
        <v>6720</v>
      </c>
      <c r="B748">
        <v>1707190</v>
      </c>
      <c r="C748" t="s">
        <v>12177</v>
      </c>
      <c r="D748" t="s">
        <v>12</v>
      </c>
      <c r="E748" s="16">
        <v>0</v>
      </c>
      <c r="F748" s="16">
        <v>0</v>
      </c>
      <c r="G748" s="16">
        <v>0</v>
      </c>
      <c r="H748" s="16">
        <v>0</v>
      </c>
    </row>
    <row r="749" spans="1:8" x14ac:dyDescent="0.2">
      <c r="A749" t="s">
        <v>3026</v>
      </c>
      <c r="B749">
        <v>388814</v>
      </c>
      <c r="C749" t="s">
        <v>12176</v>
      </c>
      <c r="D749" t="s">
        <v>4</v>
      </c>
      <c r="E749" s="16">
        <v>0</v>
      </c>
      <c r="F749" s="16">
        <v>59848.213300000003</v>
      </c>
      <c r="G749" s="16">
        <v>22500</v>
      </c>
      <c r="H749" s="16">
        <v>195000</v>
      </c>
    </row>
    <row r="750" spans="1:8" x14ac:dyDescent="0.2">
      <c r="A750" t="s">
        <v>6231</v>
      </c>
      <c r="B750">
        <v>1533608</v>
      </c>
      <c r="C750" t="s">
        <v>12395</v>
      </c>
      <c r="D750" t="s">
        <v>12</v>
      </c>
      <c r="E750" s="16">
        <v>0</v>
      </c>
      <c r="F750" s="16">
        <v>0</v>
      </c>
      <c r="G750" s="16">
        <v>0</v>
      </c>
      <c r="H750" s="16">
        <v>0</v>
      </c>
    </row>
    <row r="751" spans="1:8" x14ac:dyDescent="0.2">
      <c r="A751" t="s">
        <v>6631</v>
      </c>
      <c r="B751">
        <v>1662524</v>
      </c>
      <c r="C751" t="s">
        <v>12177</v>
      </c>
      <c r="D751" t="s">
        <v>12</v>
      </c>
      <c r="E751" s="16">
        <v>0</v>
      </c>
      <c r="F751" s="16">
        <v>0</v>
      </c>
      <c r="G751" s="16">
        <v>0</v>
      </c>
      <c r="H751" s="16">
        <v>0</v>
      </c>
    </row>
    <row r="752" spans="1:8" x14ac:dyDescent="0.2">
      <c r="A752" t="s">
        <v>5856</v>
      </c>
      <c r="B752">
        <v>1376941</v>
      </c>
      <c r="C752" t="s">
        <v>12539</v>
      </c>
      <c r="D752" t="s">
        <v>12</v>
      </c>
      <c r="E752" s="16">
        <v>0</v>
      </c>
      <c r="F752" s="16">
        <v>0</v>
      </c>
      <c r="G752" s="16">
        <v>0</v>
      </c>
      <c r="H752" s="16">
        <v>0</v>
      </c>
    </row>
    <row r="753" spans="1:8" x14ac:dyDescent="0.2">
      <c r="A753" t="s">
        <v>5729</v>
      </c>
      <c r="B753">
        <v>1324860</v>
      </c>
      <c r="C753" t="s">
        <v>12177</v>
      </c>
      <c r="D753" t="s">
        <v>12</v>
      </c>
      <c r="E753" s="16">
        <v>0</v>
      </c>
      <c r="F753" s="16">
        <v>0</v>
      </c>
      <c r="G753" s="16">
        <v>0</v>
      </c>
      <c r="H753" s="16">
        <v>0</v>
      </c>
    </row>
    <row r="754" spans="1:8" x14ac:dyDescent="0.2">
      <c r="A754" t="s">
        <v>5918</v>
      </c>
      <c r="B754">
        <v>1406258</v>
      </c>
      <c r="C754" t="s">
        <v>12177</v>
      </c>
      <c r="D754" t="s">
        <v>12</v>
      </c>
      <c r="E754" s="16">
        <v>0</v>
      </c>
      <c r="F754" s="16">
        <v>0</v>
      </c>
      <c r="G754" s="16">
        <v>0</v>
      </c>
      <c r="H754" s="16">
        <v>0</v>
      </c>
    </row>
    <row r="755" spans="1:8" x14ac:dyDescent="0.2">
      <c r="A755" t="s">
        <v>2310</v>
      </c>
      <c r="B755">
        <v>279937</v>
      </c>
      <c r="C755" t="s">
        <v>12176</v>
      </c>
      <c r="D755" t="s">
        <v>4</v>
      </c>
      <c r="E755" s="16">
        <v>10000</v>
      </c>
      <c r="F755" s="16">
        <v>37784.714999999997</v>
      </c>
      <c r="G755" s="16">
        <v>10000</v>
      </c>
      <c r="H755" s="16">
        <v>0</v>
      </c>
    </row>
    <row r="756" spans="1:8" x14ac:dyDescent="0.2">
      <c r="A756" t="s">
        <v>4172</v>
      </c>
      <c r="B756">
        <v>654270</v>
      </c>
      <c r="C756" t="s">
        <v>12539</v>
      </c>
      <c r="D756" t="s">
        <v>12</v>
      </c>
      <c r="E756" s="16">
        <v>0</v>
      </c>
      <c r="F756" s="16">
        <v>0</v>
      </c>
      <c r="G756" s="16">
        <v>0</v>
      </c>
      <c r="H756" s="16">
        <v>0</v>
      </c>
    </row>
    <row r="757" spans="1:8" x14ac:dyDescent="0.2">
      <c r="A757" t="s">
        <v>2229</v>
      </c>
      <c r="B757">
        <v>265417</v>
      </c>
      <c r="C757" t="s">
        <v>12176</v>
      </c>
      <c r="D757" t="s">
        <v>4</v>
      </c>
      <c r="E757" s="16">
        <v>1575</v>
      </c>
      <c r="F757" s="16">
        <v>59849.608200000002</v>
      </c>
      <c r="G757" s="16">
        <v>22200</v>
      </c>
      <c r="H757" s="16">
        <v>117600</v>
      </c>
    </row>
    <row r="758" spans="1:8" x14ac:dyDescent="0.2">
      <c r="A758" t="s">
        <v>3429</v>
      </c>
      <c r="B758">
        <v>462797</v>
      </c>
      <c r="C758" t="s">
        <v>12176</v>
      </c>
      <c r="D758" t="s">
        <v>4</v>
      </c>
      <c r="E758" s="16">
        <v>10000</v>
      </c>
      <c r="F758" s="16">
        <v>13988.9416</v>
      </c>
      <c r="G758" s="16">
        <v>16880</v>
      </c>
      <c r="H758" s="16">
        <v>0</v>
      </c>
    </row>
    <row r="759" spans="1:8" x14ac:dyDescent="0.2">
      <c r="A759" t="s">
        <v>18</v>
      </c>
      <c r="B759">
        <v>15966</v>
      </c>
      <c r="C759" t="s">
        <v>12176</v>
      </c>
      <c r="D759" t="s">
        <v>4</v>
      </c>
      <c r="E759" s="16">
        <v>2342.5</v>
      </c>
      <c r="F759" s="16">
        <v>45663.041700000002</v>
      </c>
      <c r="G759" s="16">
        <v>25000</v>
      </c>
      <c r="H759" s="16">
        <v>0</v>
      </c>
    </row>
    <row r="760" spans="1:8" x14ac:dyDescent="0.2">
      <c r="A760" t="s">
        <v>779</v>
      </c>
      <c r="B760">
        <v>110080</v>
      </c>
      <c r="C760" t="s">
        <v>12176</v>
      </c>
      <c r="D760" t="s">
        <v>12</v>
      </c>
      <c r="E760" s="16">
        <v>0</v>
      </c>
      <c r="F760" s="16">
        <v>0</v>
      </c>
      <c r="G760" s="16">
        <v>0</v>
      </c>
      <c r="H760" s="16">
        <v>0</v>
      </c>
    </row>
    <row r="761" spans="1:8" x14ac:dyDescent="0.2">
      <c r="A761" t="s">
        <v>4798</v>
      </c>
      <c r="B761">
        <v>823245</v>
      </c>
      <c r="C761" t="s">
        <v>12176</v>
      </c>
      <c r="D761" t="s">
        <v>4</v>
      </c>
      <c r="E761" s="16">
        <v>7500</v>
      </c>
      <c r="F761" s="16">
        <v>316.08670000000001</v>
      </c>
      <c r="G761" s="16">
        <v>15000</v>
      </c>
      <c r="H761" s="16">
        <v>242250</v>
      </c>
    </row>
    <row r="762" spans="1:8" x14ac:dyDescent="0.2">
      <c r="A762" t="s">
        <v>6171</v>
      </c>
      <c r="B762">
        <v>1512127</v>
      </c>
      <c r="C762" t="s">
        <v>12176</v>
      </c>
      <c r="D762" t="s">
        <v>4</v>
      </c>
      <c r="E762" s="16">
        <v>5600</v>
      </c>
      <c r="F762" s="16">
        <v>36876.86</v>
      </c>
      <c r="G762" s="16">
        <v>0</v>
      </c>
      <c r="H762" s="16">
        <v>0</v>
      </c>
    </row>
    <row r="763" spans="1:8" x14ac:dyDescent="0.2">
      <c r="A763" t="s">
        <v>4700</v>
      </c>
      <c r="B763">
        <v>778937</v>
      </c>
      <c r="C763" t="s">
        <v>12176</v>
      </c>
      <c r="D763" t="s">
        <v>4</v>
      </c>
      <c r="E763" s="16">
        <v>3000</v>
      </c>
      <c r="F763" s="16">
        <v>697691.3432</v>
      </c>
      <c r="G763" s="16">
        <v>0</v>
      </c>
      <c r="H763" s="16">
        <v>0</v>
      </c>
    </row>
    <row r="764" spans="1:8" x14ac:dyDescent="0.2">
      <c r="A764" t="s">
        <v>5506</v>
      </c>
      <c r="B764">
        <v>1194410</v>
      </c>
      <c r="C764" t="s">
        <v>12176</v>
      </c>
      <c r="D764" t="s">
        <v>4</v>
      </c>
      <c r="E764" s="16">
        <v>5000</v>
      </c>
      <c r="F764" s="16">
        <v>2604.0432999999998</v>
      </c>
      <c r="G764" s="16">
        <v>20000</v>
      </c>
      <c r="H764" s="16">
        <v>362880</v>
      </c>
    </row>
    <row r="765" spans="1:8" x14ac:dyDescent="0.2">
      <c r="A765" t="s">
        <v>1005</v>
      </c>
      <c r="B765">
        <v>120896</v>
      </c>
      <c r="C765" t="s">
        <v>12176</v>
      </c>
      <c r="D765" t="s">
        <v>4</v>
      </c>
      <c r="E765" s="16">
        <v>6000</v>
      </c>
      <c r="F765" s="16">
        <v>5969.5366999999997</v>
      </c>
      <c r="G765" s="16">
        <v>14900</v>
      </c>
      <c r="H765" s="16">
        <v>0</v>
      </c>
    </row>
    <row r="766" spans="1:8" x14ac:dyDescent="0.2">
      <c r="A766" t="s">
        <v>5166</v>
      </c>
      <c r="B766">
        <v>983909</v>
      </c>
      <c r="C766" t="s">
        <v>12177</v>
      </c>
      <c r="D766" t="s">
        <v>12</v>
      </c>
      <c r="E766" s="16">
        <v>0</v>
      </c>
      <c r="F766" s="16">
        <v>0</v>
      </c>
      <c r="G766" s="16">
        <v>0</v>
      </c>
      <c r="H766" s="16">
        <v>0</v>
      </c>
    </row>
    <row r="767" spans="1:8" x14ac:dyDescent="0.2">
      <c r="A767" t="s">
        <v>174</v>
      </c>
      <c r="B767">
        <v>23443</v>
      </c>
      <c r="C767" t="s">
        <v>12176</v>
      </c>
      <c r="D767" t="s">
        <v>4</v>
      </c>
      <c r="E767" s="16">
        <v>2100</v>
      </c>
      <c r="F767" s="16">
        <v>268453.255</v>
      </c>
      <c r="G767" s="16">
        <v>12600</v>
      </c>
      <c r="H767" s="16">
        <v>0</v>
      </c>
    </row>
    <row r="768" spans="1:8" x14ac:dyDescent="0.2">
      <c r="A768" t="s">
        <v>4203</v>
      </c>
      <c r="B768">
        <v>658470</v>
      </c>
      <c r="C768" t="s">
        <v>12176</v>
      </c>
      <c r="D768" t="s">
        <v>4</v>
      </c>
      <c r="E768" s="16">
        <v>0</v>
      </c>
      <c r="F768" s="16">
        <v>120500.5583</v>
      </c>
      <c r="G768" s="16">
        <v>0</v>
      </c>
      <c r="H768" s="16">
        <v>0</v>
      </c>
    </row>
    <row r="769" spans="1:8" x14ac:dyDescent="0.2">
      <c r="A769" t="s">
        <v>6566</v>
      </c>
      <c r="B769">
        <v>1642465</v>
      </c>
      <c r="C769" t="s">
        <v>12176</v>
      </c>
      <c r="D769" t="s">
        <v>4</v>
      </c>
      <c r="E769" s="16">
        <v>5100</v>
      </c>
      <c r="F769" s="16">
        <v>70005.044899999994</v>
      </c>
      <c r="G769" s="16">
        <v>5000</v>
      </c>
      <c r="H769" s="16">
        <v>0</v>
      </c>
    </row>
    <row r="770" spans="1:8" x14ac:dyDescent="0.2">
      <c r="A770" t="s">
        <v>2937</v>
      </c>
      <c r="B770">
        <v>375659</v>
      </c>
      <c r="C770" t="s">
        <v>12176</v>
      </c>
      <c r="D770" t="s">
        <v>4</v>
      </c>
      <c r="E770" s="16">
        <v>0</v>
      </c>
      <c r="F770" s="16">
        <v>372908.60489999998</v>
      </c>
      <c r="G770" s="16">
        <v>15000</v>
      </c>
      <c r="H770" s="16">
        <v>0</v>
      </c>
    </row>
    <row r="771" spans="1:8" x14ac:dyDescent="0.2">
      <c r="A771" t="s">
        <v>888</v>
      </c>
      <c r="B771">
        <v>117181</v>
      </c>
      <c r="C771" t="s">
        <v>12176</v>
      </c>
      <c r="D771" t="s">
        <v>4</v>
      </c>
      <c r="E771" s="16">
        <v>0</v>
      </c>
      <c r="F771" s="16">
        <v>244523.44</v>
      </c>
      <c r="G771" s="16">
        <v>15000</v>
      </c>
      <c r="H771" s="16">
        <v>0</v>
      </c>
    </row>
    <row r="772" spans="1:8" x14ac:dyDescent="0.2">
      <c r="A772" t="s">
        <v>4502</v>
      </c>
      <c r="B772">
        <v>699681</v>
      </c>
      <c r="C772" t="s">
        <v>12176</v>
      </c>
      <c r="D772" t="s">
        <v>4</v>
      </c>
      <c r="E772" s="16">
        <v>5625</v>
      </c>
      <c r="F772" s="16">
        <v>6771.1765999999998</v>
      </c>
      <c r="G772" s="16">
        <v>0</v>
      </c>
      <c r="H772" s="16">
        <v>250000</v>
      </c>
    </row>
    <row r="773" spans="1:8" x14ac:dyDescent="0.2">
      <c r="A773" t="s">
        <v>5406</v>
      </c>
      <c r="B773">
        <v>1127872</v>
      </c>
      <c r="C773" t="s">
        <v>12176</v>
      </c>
      <c r="D773" t="s">
        <v>12</v>
      </c>
      <c r="E773" s="16">
        <v>0</v>
      </c>
      <c r="F773" s="16">
        <v>0</v>
      </c>
      <c r="G773" s="16">
        <v>0</v>
      </c>
      <c r="H773" s="16">
        <v>0</v>
      </c>
    </row>
    <row r="774" spans="1:8" x14ac:dyDescent="0.2">
      <c r="A774" t="s">
        <v>4477</v>
      </c>
      <c r="B774">
        <v>697146</v>
      </c>
      <c r="C774" t="s">
        <v>12176</v>
      </c>
      <c r="D774" t="s">
        <v>12</v>
      </c>
      <c r="E774" s="16">
        <v>1250</v>
      </c>
      <c r="F774" s="16">
        <v>0</v>
      </c>
      <c r="G774" s="16">
        <v>0</v>
      </c>
      <c r="H774" s="16">
        <v>0</v>
      </c>
    </row>
    <row r="775" spans="1:8" x14ac:dyDescent="0.2">
      <c r="A775" t="s">
        <v>1921</v>
      </c>
      <c r="B775">
        <v>170496</v>
      </c>
      <c r="C775" t="s">
        <v>12176</v>
      </c>
      <c r="D775" t="s">
        <v>12</v>
      </c>
      <c r="E775" s="16">
        <v>1000</v>
      </c>
      <c r="F775" s="16">
        <v>0</v>
      </c>
      <c r="G775" s="16">
        <v>0</v>
      </c>
      <c r="H775" s="16">
        <v>0</v>
      </c>
    </row>
    <row r="776" spans="1:8" x14ac:dyDescent="0.2">
      <c r="A776" t="s">
        <v>1545</v>
      </c>
      <c r="B776">
        <v>151396</v>
      </c>
      <c r="C776" t="s">
        <v>12176</v>
      </c>
      <c r="D776" t="s">
        <v>4</v>
      </c>
      <c r="E776" s="16">
        <v>6000</v>
      </c>
      <c r="F776" s="16">
        <v>29172.146700000001</v>
      </c>
      <c r="G776" s="16">
        <v>20000</v>
      </c>
      <c r="H776" s="16">
        <v>0</v>
      </c>
    </row>
    <row r="777" spans="1:8" x14ac:dyDescent="0.2">
      <c r="A777" t="s">
        <v>3931</v>
      </c>
      <c r="B777">
        <v>569302</v>
      </c>
      <c r="C777" t="s">
        <v>12176</v>
      </c>
      <c r="D777" t="s">
        <v>4</v>
      </c>
      <c r="E777" s="16">
        <v>2900</v>
      </c>
      <c r="F777" s="16">
        <v>66884.645000000004</v>
      </c>
      <c r="G777" s="16">
        <v>20000</v>
      </c>
      <c r="H777" s="16">
        <v>0</v>
      </c>
    </row>
    <row r="778" spans="1:8" x14ac:dyDescent="0.2">
      <c r="A778" t="s">
        <v>3191</v>
      </c>
      <c r="B778">
        <v>420826</v>
      </c>
      <c r="C778" t="s">
        <v>12176</v>
      </c>
      <c r="D778" t="s">
        <v>4</v>
      </c>
      <c r="E778" s="16">
        <v>8436.48</v>
      </c>
      <c r="F778" s="16">
        <v>293.59500000000003</v>
      </c>
      <c r="G778" s="16">
        <v>7000</v>
      </c>
      <c r="H778" s="16">
        <v>63900</v>
      </c>
    </row>
    <row r="779" spans="1:8" x14ac:dyDescent="0.2">
      <c r="A779" t="s">
        <v>6295</v>
      </c>
      <c r="B779">
        <v>1554277</v>
      </c>
      <c r="C779" t="s">
        <v>12176</v>
      </c>
      <c r="D779" t="s">
        <v>12</v>
      </c>
      <c r="E779" s="16">
        <v>13000</v>
      </c>
      <c r="F779" s="16">
        <v>0</v>
      </c>
      <c r="G779" s="16">
        <v>0</v>
      </c>
      <c r="H779" s="16">
        <v>0</v>
      </c>
    </row>
    <row r="780" spans="1:8" x14ac:dyDescent="0.2">
      <c r="A780" t="s">
        <v>2004</v>
      </c>
      <c r="B780">
        <v>205056</v>
      </c>
      <c r="C780" t="s">
        <v>12176</v>
      </c>
      <c r="D780" t="s">
        <v>12</v>
      </c>
      <c r="E780" s="16">
        <v>1100</v>
      </c>
      <c r="F780" s="16">
        <v>0</v>
      </c>
      <c r="G780" s="16">
        <v>0</v>
      </c>
      <c r="H780" s="16">
        <v>0</v>
      </c>
    </row>
    <row r="781" spans="1:8" x14ac:dyDescent="0.2">
      <c r="A781" t="s">
        <v>732</v>
      </c>
      <c r="B781">
        <v>106499</v>
      </c>
      <c r="C781" t="s">
        <v>12176</v>
      </c>
      <c r="D781" t="s">
        <v>4</v>
      </c>
      <c r="E781" s="16">
        <v>400</v>
      </c>
      <c r="F781" s="16">
        <v>836946.07</v>
      </c>
      <c r="G781" s="16">
        <v>0</v>
      </c>
      <c r="H781" s="16">
        <v>0</v>
      </c>
    </row>
    <row r="782" spans="1:8" x14ac:dyDescent="0.2">
      <c r="A782" t="s">
        <v>6155</v>
      </c>
      <c r="B782">
        <v>1509715</v>
      </c>
      <c r="C782" t="s">
        <v>12176</v>
      </c>
      <c r="D782" t="s">
        <v>4</v>
      </c>
      <c r="E782" s="16">
        <v>12500</v>
      </c>
      <c r="F782" s="16">
        <v>19139.311699999998</v>
      </c>
      <c r="G782" s="16">
        <v>10000</v>
      </c>
      <c r="H782" s="16">
        <v>0</v>
      </c>
    </row>
    <row r="783" spans="1:8" x14ac:dyDescent="0.2">
      <c r="A783" t="s">
        <v>344</v>
      </c>
      <c r="B783">
        <v>45819</v>
      </c>
      <c r="C783" t="s">
        <v>12176</v>
      </c>
      <c r="D783" t="s">
        <v>12</v>
      </c>
      <c r="E783" s="16">
        <v>2000</v>
      </c>
      <c r="F783" s="16">
        <v>0</v>
      </c>
      <c r="G783" s="16">
        <v>0</v>
      </c>
      <c r="H783" s="16">
        <v>0</v>
      </c>
    </row>
    <row r="784" spans="1:8" x14ac:dyDescent="0.2">
      <c r="A784" t="s">
        <v>1380</v>
      </c>
      <c r="B784">
        <v>141081</v>
      </c>
      <c r="C784" t="s">
        <v>12176</v>
      </c>
      <c r="D784" t="s">
        <v>4</v>
      </c>
      <c r="E784" s="16">
        <v>6000</v>
      </c>
      <c r="F784" s="16">
        <v>10281.5267</v>
      </c>
      <c r="G784" s="16">
        <v>19500</v>
      </c>
      <c r="H784" s="16">
        <v>25543</v>
      </c>
    </row>
    <row r="785" spans="1:8" x14ac:dyDescent="0.2">
      <c r="A785" t="s">
        <v>4173</v>
      </c>
      <c r="B785">
        <v>654271</v>
      </c>
      <c r="C785" t="s">
        <v>12539</v>
      </c>
      <c r="D785" t="s">
        <v>12</v>
      </c>
      <c r="E785" s="16">
        <v>0</v>
      </c>
      <c r="F785" s="16">
        <v>0</v>
      </c>
      <c r="G785" s="16">
        <v>0</v>
      </c>
      <c r="H785" s="16">
        <v>0</v>
      </c>
    </row>
    <row r="786" spans="1:8" x14ac:dyDescent="0.2">
      <c r="A786" t="s">
        <v>1953</v>
      </c>
      <c r="B786">
        <v>181414</v>
      </c>
      <c r="C786" t="s">
        <v>12176</v>
      </c>
      <c r="D786" t="s">
        <v>4</v>
      </c>
      <c r="E786" s="16">
        <v>20306.27</v>
      </c>
      <c r="F786" s="16">
        <v>149680.06830000001</v>
      </c>
      <c r="G786" s="16">
        <v>25000</v>
      </c>
      <c r="H786" s="16">
        <v>0</v>
      </c>
    </row>
    <row r="787" spans="1:8" x14ac:dyDescent="0.2">
      <c r="A787" t="s">
        <v>4621</v>
      </c>
      <c r="B787">
        <v>734069</v>
      </c>
      <c r="C787" t="s">
        <v>12176</v>
      </c>
      <c r="D787" t="s">
        <v>12</v>
      </c>
      <c r="E787" s="16">
        <v>0</v>
      </c>
      <c r="F787" s="16">
        <v>0</v>
      </c>
      <c r="G787" s="16">
        <v>0</v>
      </c>
      <c r="H787" s="16">
        <v>0</v>
      </c>
    </row>
    <row r="788" spans="1:8" x14ac:dyDescent="0.2">
      <c r="A788" t="s">
        <v>6063</v>
      </c>
      <c r="B788">
        <v>1470111</v>
      </c>
      <c r="C788" t="s">
        <v>12176</v>
      </c>
      <c r="D788" t="s">
        <v>4</v>
      </c>
      <c r="E788" s="16">
        <v>9600</v>
      </c>
      <c r="F788" s="16">
        <v>404.55829999999997</v>
      </c>
      <c r="G788" s="16">
        <v>0</v>
      </c>
      <c r="H788" s="16">
        <v>182325</v>
      </c>
    </row>
    <row r="789" spans="1:8" x14ac:dyDescent="0.2">
      <c r="A789" t="s">
        <v>5174</v>
      </c>
      <c r="B789">
        <v>988776</v>
      </c>
      <c r="C789" t="s">
        <v>12176</v>
      </c>
      <c r="D789" t="s">
        <v>4</v>
      </c>
      <c r="E789" s="16">
        <v>1000</v>
      </c>
      <c r="F789" s="16">
        <v>103662.285</v>
      </c>
      <c r="G789" s="16">
        <v>29700</v>
      </c>
      <c r="H789" s="16">
        <v>0</v>
      </c>
    </row>
    <row r="790" spans="1:8" x14ac:dyDescent="0.2">
      <c r="A790" t="s">
        <v>5584</v>
      </c>
      <c r="B790">
        <v>1244241</v>
      </c>
      <c r="C790" t="s">
        <v>12176</v>
      </c>
      <c r="D790" t="s">
        <v>4</v>
      </c>
      <c r="E790" s="16">
        <v>7000</v>
      </c>
      <c r="F790" s="16">
        <v>34160.586600000002</v>
      </c>
      <c r="G790" s="16">
        <v>10000</v>
      </c>
      <c r="H790" s="16">
        <v>0</v>
      </c>
    </row>
    <row r="791" spans="1:8" x14ac:dyDescent="0.2">
      <c r="A791" t="s">
        <v>3337</v>
      </c>
      <c r="B791">
        <v>447230</v>
      </c>
      <c r="C791" t="s">
        <v>12176</v>
      </c>
      <c r="D791" t="s">
        <v>4</v>
      </c>
      <c r="E791" s="16">
        <v>6534</v>
      </c>
      <c r="F791" s="16">
        <v>22288.008300000001</v>
      </c>
      <c r="G791" s="16">
        <v>15000</v>
      </c>
      <c r="H791" s="16">
        <v>0</v>
      </c>
    </row>
    <row r="792" spans="1:8" x14ac:dyDescent="0.2">
      <c r="A792" t="s">
        <v>5964</v>
      </c>
      <c r="B792">
        <v>1427267</v>
      </c>
      <c r="C792" t="s">
        <v>12539</v>
      </c>
      <c r="D792" t="s">
        <v>4</v>
      </c>
      <c r="E792" s="16">
        <v>5000</v>
      </c>
      <c r="F792" s="16">
        <v>0.9</v>
      </c>
      <c r="G792" s="16">
        <v>0</v>
      </c>
      <c r="H792" s="16">
        <v>0</v>
      </c>
    </row>
    <row r="793" spans="1:8" x14ac:dyDescent="0.2">
      <c r="A793" t="s">
        <v>6485</v>
      </c>
      <c r="B793">
        <v>1616699</v>
      </c>
      <c r="C793" t="s">
        <v>12176</v>
      </c>
      <c r="D793" t="s">
        <v>4</v>
      </c>
      <c r="E793" s="16">
        <v>5000</v>
      </c>
      <c r="F793" s="16">
        <v>159133.00159999999</v>
      </c>
      <c r="G793" s="16">
        <v>0</v>
      </c>
      <c r="H793" s="16">
        <v>0</v>
      </c>
    </row>
    <row r="794" spans="1:8" x14ac:dyDescent="0.2">
      <c r="A794" t="s">
        <v>2856</v>
      </c>
      <c r="B794">
        <v>365415</v>
      </c>
      <c r="C794" t="s">
        <v>12176</v>
      </c>
      <c r="D794" t="s">
        <v>12</v>
      </c>
      <c r="E794" s="16">
        <v>0</v>
      </c>
      <c r="F794" s="16">
        <v>0</v>
      </c>
      <c r="G794" s="16">
        <v>0</v>
      </c>
      <c r="H794" s="16">
        <v>0</v>
      </c>
    </row>
    <row r="795" spans="1:8" x14ac:dyDescent="0.2">
      <c r="A795" t="s">
        <v>4512</v>
      </c>
      <c r="B795">
        <v>700486</v>
      </c>
      <c r="C795" t="s">
        <v>12176</v>
      </c>
      <c r="D795" t="s">
        <v>4</v>
      </c>
      <c r="E795" s="16">
        <v>0</v>
      </c>
      <c r="F795" s="16">
        <v>28170.409899999999</v>
      </c>
      <c r="G795" s="16">
        <v>10000</v>
      </c>
      <c r="H795" s="16">
        <v>0</v>
      </c>
    </row>
    <row r="796" spans="1:8" x14ac:dyDescent="0.2">
      <c r="A796" t="s">
        <v>4380</v>
      </c>
      <c r="B796">
        <v>686267</v>
      </c>
      <c r="C796" t="s">
        <v>12176</v>
      </c>
      <c r="D796" t="s">
        <v>12</v>
      </c>
      <c r="E796" s="16">
        <v>0</v>
      </c>
      <c r="F796" s="16">
        <v>0</v>
      </c>
      <c r="G796" s="16">
        <v>0</v>
      </c>
      <c r="H796" s="16">
        <v>0</v>
      </c>
    </row>
    <row r="797" spans="1:8" x14ac:dyDescent="0.2">
      <c r="A797" t="s">
        <v>6660</v>
      </c>
      <c r="B797">
        <v>1676959</v>
      </c>
      <c r="C797" t="s">
        <v>12177</v>
      </c>
      <c r="D797" t="s">
        <v>12</v>
      </c>
      <c r="E797" s="16">
        <v>0</v>
      </c>
      <c r="F797" s="16">
        <v>0</v>
      </c>
      <c r="G797" s="16">
        <v>0</v>
      </c>
      <c r="H797" s="16">
        <v>0</v>
      </c>
    </row>
    <row r="798" spans="1:8" x14ac:dyDescent="0.2">
      <c r="A798" t="s">
        <v>6093</v>
      </c>
      <c r="B798">
        <v>1482344</v>
      </c>
      <c r="C798" t="s">
        <v>12176</v>
      </c>
      <c r="D798" t="s">
        <v>4</v>
      </c>
      <c r="E798" s="16">
        <v>12000</v>
      </c>
      <c r="F798" s="16">
        <v>30736.896700000001</v>
      </c>
      <c r="G798" s="16">
        <v>5000</v>
      </c>
      <c r="H798" s="16">
        <v>0</v>
      </c>
    </row>
    <row r="799" spans="1:8" x14ac:dyDescent="0.2">
      <c r="A799" t="s">
        <v>4722</v>
      </c>
      <c r="B799">
        <v>788629</v>
      </c>
      <c r="C799" t="s">
        <v>12176</v>
      </c>
      <c r="D799" t="s">
        <v>4</v>
      </c>
      <c r="E799" s="16">
        <v>10000</v>
      </c>
      <c r="F799" s="16">
        <v>164681.92490000001</v>
      </c>
      <c r="G799" s="16">
        <v>25000</v>
      </c>
      <c r="H799" s="16">
        <v>517965</v>
      </c>
    </row>
    <row r="800" spans="1:8" x14ac:dyDescent="0.2">
      <c r="A800" t="s">
        <v>4326</v>
      </c>
      <c r="B800">
        <v>680144</v>
      </c>
      <c r="C800" t="s">
        <v>12176</v>
      </c>
      <c r="D800" t="s">
        <v>4</v>
      </c>
      <c r="E800" s="16">
        <v>0</v>
      </c>
      <c r="F800" s="16">
        <v>263481.40659999999</v>
      </c>
      <c r="G800" s="16">
        <v>20000</v>
      </c>
      <c r="H800" s="16">
        <v>630280</v>
      </c>
    </row>
    <row r="801" spans="1:8" x14ac:dyDescent="0.2">
      <c r="A801" t="s">
        <v>5168</v>
      </c>
      <c r="B801">
        <v>985127</v>
      </c>
      <c r="C801" t="s">
        <v>12176</v>
      </c>
      <c r="D801" t="s">
        <v>4</v>
      </c>
      <c r="E801" s="16">
        <v>15042</v>
      </c>
      <c r="F801" s="16">
        <v>18890.6983</v>
      </c>
      <c r="G801" s="16">
        <v>15000</v>
      </c>
      <c r="H801" s="16">
        <v>979954.67</v>
      </c>
    </row>
    <row r="802" spans="1:8" x14ac:dyDescent="0.2">
      <c r="A802" t="s">
        <v>6172</v>
      </c>
      <c r="B802">
        <v>1512142</v>
      </c>
      <c r="C802" t="s">
        <v>12176</v>
      </c>
      <c r="D802" t="s">
        <v>4</v>
      </c>
      <c r="E802" s="16">
        <v>7000</v>
      </c>
      <c r="F802" s="16">
        <v>33870.756600000001</v>
      </c>
      <c r="G802" s="16">
        <v>6000</v>
      </c>
      <c r="H802" s="16">
        <v>0</v>
      </c>
    </row>
    <row r="803" spans="1:8" x14ac:dyDescent="0.2">
      <c r="A803" t="s">
        <v>3466</v>
      </c>
      <c r="B803">
        <v>469057</v>
      </c>
      <c r="C803" t="s">
        <v>12176</v>
      </c>
      <c r="D803" t="s">
        <v>4</v>
      </c>
      <c r="E803" s="16">
        <v>8000</v>
      </c>
      <c r="F803" s="16">
        <v>39211.54</v>
      </c>
      <c r="G803" s="16">
        <v>11250</v>
      </c>
      <c r="H803" s="16">
        <v>131047</v>
      </c>
    </row>
    <row r="804" spans="1:8" x14ac:dyDescent="0.2">
      <c r="A804" t="s">
        <v>5150</v>
      </c>
      <c r="B804">
        <v>976992</v>
      </c>
      <c r="C804" t="s">
        <v>12176</v>
      </c>
      <c r="D804" t="s">
        <v>4</v>
      </c>
      <c r="E804" s="16">
        <v>7000</v>
      </c>
      <c r="F804" s="16">
        <v>2094.6367</v>
      </c>
      <c r="G804" s="16">
        <v>0</v>
      </c>
      <c r="H804" s="16">
        <v>0</v>
      </c>
    </row>
    <row r="805" spans="1:8" x14ac:dyDescent="0.2">
      <c r="A805" t="s">
        <v>1777</v>
      </c>
      <c r="B805">
        <v>164495</v>
      </c>
      <c r="C805" t="s">
        <v>12176</v>
      </c>
      <c r="D805" t="s">
        <v>4</v>
      </c>
      <c r="E805" s="16">
        <v>5311.23</v>
      </c>
      <c r="F805" s="16">
        <v>7593.4233000000004</v>
      </c>
      <c r="G805" s="16">
        <v>17230</v>
      </c>
      <c r="H805" s="16">
        <v>0</v>
      </c>
    </row>
    <row r="806" spans="1:8" x14ac:dyDescent="0.2">
      <c r="A806" t="s">
        <v>581</v>
      </c>
      <c r="B806">
        <v>86502</v>
      </c>
      <c r="C806" t="s">
        <v>12176</v>
      </c>
      <c r="D806" t="s">
        <v>12</v>
      </c>
      <c r="E806" s="16">
        <v>2752.71</v>
      </c>
      <c r="F806" s="16">
        <v>0</v>
      </c>
      <c r="G806" s="16">
        <v>0</v>
      </c>
      <c r="H806" s="16">
        <v>0</v>
      </c>
    </row>
    <row r="807" spans="1:8" x14ac:dyDescent="0.2">
      <c r="A807" t="s">
        <v>3554</v>
      </c>
      <c r="B807">
        <v>483048</v>
      </c>
      <c r="C807" t="s">
        <v>12539</v>
      </c>
      <c r="D807" t="s">
        <v>4</v>
      </c>
      <c r="E807" s="16">
        <v>0</v>
      </c>
      <c r="F807" s="16">
        <v>214.2182</v>
      </c>
      <c r="G807" s="16">
        <v>0</v>
      </c>
      <c r="H807" s="16">
        <v>0</v>
      </c>
    </row>
    <row r="808" spans="1:8" x14ac:dyDescent="0.2">
      <c r="A808" t="s">
        <v>2381</v>
      </c>
      <c r="B808">
        <v>288889</v>
      </c>
      <c r="C808" t="s">
        <v>12176</v>
      </c>
      <c r="D808" t="s">
        <v>4</v>
      </c>
      <c r="E808" s="16">
        <v>0</v>
      </c>
      <c r="F808" s="16">
        <v>651073.24320000003</v>
      </c>
      <c r="G808" s="16">
        <v>10000</v>
      </c>
      <c r="H808" s="16">
        <v>0</v>
      </c>
    </row>
    <row r="809" spans="1:8" x14ac:dyDescent="0.2">
      <c r="A809" t="s">
        <v>2749</v>
      </c>
      <c r="B809">
        <v>356498</v>
      </c>
      <c r="C809" t="s">
        <v>12176</v>
      </c>
      <c r="D809" t="s">
        <v>12</v>
      </c>
      <c r="E809" s="16">
        <v>0</v>
      </c>
      <c r="F809" s="16">
        <v>0</v>
      </c>
      <c r="G809" s="16">
        <v>0</v>
      </c>
      <c r="H809" s="16">
        <v>0</v>
      </c>
    </row>
    <row r="810" spans="1:8" x14ac:dyDescent="0.2">
      <c r="A810" t="s">
        <v>6868</v>
      </c>
      <c r="B810">
        <v>1792378</v>
      </c>
      <c r="C810" t="s">
        <v>12177</v>
      </c>
      <c r="D810" t="s">
        <v>12</v>
      </c>
      <c r="E810" s="16">
        <v>0</v>
      </c>
      <c r="F810" s="16">
        <v>0</v>
      </c>
      <c r="G810" s="16">
        <v>0</v>
      </c>
      <c r="H810" s="16">
        <v>0</v>
      </c>
    </row>
    <row r="811" spans="1:8" x14ac:dyDescent="0.2">
      <c r="A811" t="s">
        <v>5744</v>
      </c>
      <c r="B811">
        <v>1330478</v>
      </c>
      <c r="C811" t="s">
        <v>12539</v>
      </c>
      <c r="D811" t="s">
        <v>12</v>
      </c>
      <c r="E811" s="16">
        <v>0</v>
      </c>
      <c r="F811" s="16">
        <v>0</v>
      </c>
      <c r="G811" s="16">
        <v>0</v>
      </c>
      <c r="H811" s="16">
        <v>0</v>
      </c>
    </row>
    <row r="812" spans="1:8" x14ac:dyDescent="0.2">
      <c r="A812" t="s">
        <v>895</v>
      </c>
      <c r="B812">
        <v>117257</v>
      </c>
      <c r="C812" t="s">
        <v>12176</v>
      </c>
      <c r="D812" t="s">
        <v>4</v>
      </c>
      <c r="E812" s="16">
        <v>2500</v>
      </c>
      <c r="F812" s="16">
        <v>282564.98670000001</v>
      </c>
      <c r="G812" s="16">
        <v>14900</v>
      </c>
      <c r="H812" s="16">
        <v>0</v>
      </c>
    </row>
    <row r="813" spans="1:8" x14ac:dyDescent="0.2">
      <c r="A813" t="s">
        <v>3361</v>
      </c>
      <c r="B813">
        <v>451899</v>
      </c>
      <c r="C813" t="s">
        <v>12176</v>
      </c>
      <c r="D813" t="s">
        <v>12</v>
      </c>
      <c r="E813" s="16">
        <v>0</v>
      </c>
      <c r="F813" s="16">
        <v>0</v>
      </c>
      <c r="G813" s="16">
        <v>0</v>
      </c>
      <c r="H813" s="16">
        <v>0</v>
      </c>
    </row>
    <row r="814" spans="1:8" x14ac:dyDescent="0.2">
      <c r="A814" t="s">
        <v>5076</v>
      </c>
      <c r="B814">
        <v>949027</v>
      </c>
      <c r="C814" t="s">
        <v>12539</v>
      </c>
      <c r="D814" t="s">
        <v>12</v>
      </c>
      <c r="E814" s="16">
        <v>0</v>
      </c>
      <c r="F814" s="16">
        <v>0</v>
      </c>
      <c r="G814" s="16">
        <v>0</v>
      </c>
      <c r="H814" s="16">
        <v>0</v>
      </c>
    </row>
    <row r="815" spans="1:8" x14ac:dyDescent="0.2">
      <c r="A815" t="s">
        <v>5264</v>
      </c>
      <c r="B815">
        <v>1041538</v>
      </c>
      <c r="C815" t="s">
        <v>12176</v>
      </c>
      <c r="D815" t="s">
        <v>12</v>
      </c>
      <c r="E815" s="16">
        <v>1000</v>
      </c>
      <c r="F815" s="16">
        <v>0</v>
      </c>
      <c r="G815" s="16">
        <v>0</v>
      </c>
      <c r="H815" s="16">
        <v>0</v>
      </c>
    </row>
    <row r="816" spans="1:8" x14ac:dyDescent="0.2">
      <c r="A816" t="s">
        <v>3798</v>
      </c>
      <c r="B816">
        <v>531571</v>
      </c>
      <c r="C816" t="s">
        <v>12176</v>
      </c>
      <c r="D816" t="s">
        <v>12</v>
      </c>
      <c r="E816" s="16">
        <v>0</v>
      </c>
      <c r="F816" s="16">
        <v>0</v>
      </c>
      <c r="G816" s="16">
        <v>0</v>
      </c>
      <c r="H816" s="16">
        <v>0</v>
      </c>
    </row>
    <row r="817" spans="1:8" x14ac:dyDescent="0.2">
      <c r="A817" t="s">
        <v>282</v>
      </c>
      <c r="B817">
        <v>37264</v>
      </c>
      <c r="C817" t="s">
        <v>12176</v>
      </c>
      <c r="D817" t="s">
        <v>12</v>
      </c>
      <c r="E817" s="16">
        <v>0</v>
      </c>
      <c r="F817" s="16">
        <v>0</v>
      </c>
      <c r="G817" s="16">
        <v>0</v>
      </c>
      <c r="H817" s="16">
        <v>0</v>
      </c>
    </row>
    <row r="818" spans="1:8" x14ac:dyDescent="0.2">
      <c r="A818" t="s">
        <v>2814</v>
      </c>
      <c r="B818">
        <v>361943</v>
      </c>
      <c r="C818" t="s">
        <v>12176</v>
      </c>
      <c r="D818" t="s">
        <v>4</v>
      </c>
      <c r="E818" s="16">
        <v>0</v>
      </c>
      <c r="F818" s="16">
        <v>8298.4099000000006</v>
      </c>
      <c r="G818" s="16">
        <v>13650</v>
      </c>
      <c r="H818" s="16">
        <v>30000</v>
      </c>
    </row>
    <row r="819" spans="1:8" x14ac:dyDescent="0.2">
      <c r="A819" t="s">
        <v>5745</v>
      </c>
      <c r="B819">
        <v>1331018</v>
      </c>
      <c r="C819" t="s">
        <v>12176</v>
      </c>
      <c r="D819" t="s">
        <v>12</v>
      </c>
      <c r="E819" s="16">
        <v>0</v>
      </c>
      <c r="F819" s="16">
        <v>0</v>
      </c>
      <c r="G819" s="16">
        <v>0</v>
      </c>
      <c r="H819" s="16">
        <v>0</v>
      </c>
    </row>
    <row r="820" spans="1:8" x14ac:dyDescent="0.2">
      <c r="A820" t="s">
        <v>3318</v>
      </c>
      <c r="B820">
        <v>443934</v>
      </c>
      <c r="C820" t="s">
        <v>12177</v>
      </c>
      <c r="D820" t="s">
        <v>4</v>
      </c>
      <c r="E820" s="16">
        <v>5000</v>
      </c>
      <c r="F820" s="16">
        <v>1139609.5167</v>
      </c>
      <c r="G820" s="16">
        <v>10000</v>
      </c>
      <c r="H820" s="16">
        <v>0</v>
      </c>
    </row>
    <row r="821" spans="1:8" x14ac:dyDescent="0.2">
      <c r="A821" t="s">
        <v>6597</v>
      </c>
      <c r="B821">
        <v>1651215</v>
      </c>
      <c r="C821" t="s">
        <v>12176</v>
      </c>
      <c r="D821" t="s">
        <v>12</v>
      </c>
      <c r="E821" s="16">
        <v>5000</v>
      </c>
      <c r="F821" s="16">
        <v>0</v>
      </c>
      <c r="G821" s="16">
        <v>0</v>
      </c>
      <c r="H821" s="16">
        <v>0</v>
      </c>
    </row>
    <row r="822" spans="1:8" x14ac:dyDescent="0.2">
      <c r="A822" t="s">
        <v>4807</v>
      </c>
      <c r="B822">
        <v>829509</v>
      </c>
      <c r="C822" t="s">
        <v>12176</v>
      </c>
      <c r="D822" t="s">
        <v>12</v>
      </c>
      <c r="E822" s="16">
        <v>0</v>
      </c>
      <c r="F822" s="16">
        <v>0</v>
      </c>
      <c r="G822" s="16">
        <v>0</v>
      </c>
      <c r="H822" s="16">
        <v>0</v>
      </c>
    </row>
    <row r="823" spans="1:8" x14ac:dyDescent="0.2">
      <c r="A823" t="s">
        <v>4351</v>
      </c>
      <c r="B823">
        <v>683236</v>
      </c>
      <c r="C823" t="s">
        <v>12176</v>
      </c>
      <c r="D823" t="s">
        <v>4</v>
      </c>
      <c r="E823" s="16">
        <v>7140</v>
      </c>
      <c r="F823" s="16">
        <v>849.80330000000004</v>
      </c>
      <c r="G823" s="16">
        <v>21950</v>
      </c>
      <c r="H823" s="16">
        <v>0</v>
      </c>
    </row>
    <row r="824" spans="1:8" x14ac:dyDescent="0.2">
      <c r="A824" t="s">
        <v>4592</v>
      </c>
      <c r="B824">
        <v>729156</v>
      </c>
      <c r="C824" t="s">
        <v>12176</v>
      </c>
      <c r="D824" t="s">
        <v>12</v>
      </c>
      <c r="E824" s="16">
        <v>0</v>
      </c>
      <c r="F824" s="16">
        <v>0</v>
      </c>
      <c r="G824" s="16">
        <v>0</v>
      </c>
      <c r="H824" s="16">
        <v>0</v>
      </c>
    </row>
    <row r="825" spans="1:8" x14ac:dyDescent="0.2">
      <c r="A825" t="s">
        <v>2082</v>
      </c>
      <c r="B825">
        <v>217575</v>
      </c>
      <c r="C825" t="s">
        <v>12266</v>
      </c>
      <c r="D825" t="s">
        <v>12</v>
      </c>
      <c r="E825" s="16">
        <v>0</v>
      </c>
      <c r="F825" s="16">
        <v>0</v>
      </c>
      <c r="G825" s="16">
        <v>0</v>
      </c>
      <c r="H825" s="16">
        <v>0</v>
      </c>
    </row>
    <row r="826" spans="1:8" x14ac:dyDescent="0.2">
      <c r="A826" t="s">
        <v>5957</v>
      </c>
      <c r="B826">
        <v>1424199</v>
      </c>
      <c r="C826" t="s">
        <v>12176</v>
      </c>
      <c r="D826" t="s">
        <v>4</v>
      </c>
      <c r="E826" s="16">
        <v>6000</v>
      </c>
      <c r="F826" s="16">
        <v>22338.006700000002</v>
      </c>
      <c r="G826" s="16">
        <v>15000</v>
      </c>
      <c r="H826" s="16">
        <v>0</v>
      </c>
    </row>
    <row r="827" spans="1:8" x14ac:dyDescent="0.2">
      <c r="A827" t="s">
        <v>3476</v>
      </c>
      <c r="B827">
        <v>470491</v>
      </c>
      <c r="C827" t="s">
        <v>12176</v>
      </c>
      <c r="D827" t="s">
        <v>4</v>
      </c>
      <c r="E827" s="16">
        <v>81133.58</v>
      </c>
      <c r="F827" s="16">
        <v>973.36500000000001</v>
      </c>
      <c r="G827" s="16">
        <v>20250</v>
      </c>
      <c r="H827" s="16">
        <v>380800</v>
      </c>
    </row>
    <row r="828" spans="1:8" x14ac:dyDescent="0.2">
      <c r="A828" t="s">
        <v>540</v>
      </c>
      <c r="B828">
        <v>76781</v>
      </c>
      <c r="C828" t="s">
        <v>12176</v>
      </c>
      <c r="D828" t="s">
        <v>12</v>
      </c>
      <c r="E828" s="16">
        <v>0</v>
      </c>
      <c r="F828" s="16">
        <v>0</v>
      </c>
      <c r="G828" s="16">
        <v>0</v>
      </c>
      <c r="H828" s="16">
        <v>0</v>
      </c>
    </row>
    <row r="829" spans="1:8" x14ac:dyDescent="0.2">
      <c r="A829" t="s">
        <v>5894</v>
      </c>
      <c r="B829">
        <v>1396011</v>
      </c>
      <c r="C829" t="s">
        <v>12539</v>
      </c>
      <c r="D829" t="s">
        <v>12</v>
      </c>
      <c r="E829" s="16">
        <v>0</v>
      </c>
      <c r="F829" s="16">
        <v>0</v>
      </c>
      <c r="G829" s="16">
        <v>0</v>
      </c>
      <c r="H829" s="16">
        <v>0</v>
      </c>
    </row>
    <row r="830" spans="1:8" x14ac:dyDescent="0.2">
      <c r="A830" t="s">
        <v>1061</v>
      </c>
      <c r="B830">
        <v>123605</v>
      </c>
      <c r="C830" t="s">
        <v>12176</v>
      </c>
      <c r="D830" t="s">
        <v>12</v>
      </c>
      <c r="E830" s="16">
        <v>0</v>
      </c>
      <c r="F830" s="16">
        <v>0</v>
      </c>
      <c r="G830" s="16">
        <v>0</v>
      </c>
      <c r="H830" s="16">
        <v>0</v>
      </c>
    </row>
    <row r="831" spans="1:8" x14ac:dyDescent="0.2">
      <c r="A831" t="s">
        <v>4243</v>
      </c>
      <c r="B831">
        <v>659800</v>
      </c>
      <c r="C831" t="s">
        <v>12176</v>
      </c>
      <c r="D831" t="s">
        <v>4</v>
      </c>
      <c r="E831" s="16">
        <v>0</v>
      </c>
      <c r="F831" s="16">
        <v>280575.16489999997</v>
      </c>
      <c r="G831" s="16">
        <v>500000</v>
      </c>
      <c r="H831" s="16">
        <v>0</v>
      </c>
    </row>
    <row r="832" spans="1:8" x14ac:dyDescent="0.2">
      <c r="A832" t="s">
        <v>4478</v>
      </c>
      <c r="B832">
        <v>697193</v>
      </c>
      <c r="C832" t="s">
        <v>12177</v>
      </c>
      <c r="D832" t="s">
        <v>12</v>
      </c>
      <c r="E832" s="16">
        <v>680.48</v>
      </c>
      <c r="F832" s="16">
        <v>0</v>
      </c>
      <c r="G832" s="16">
        <v>0</v>
      </c>
      <c r="H832" s="16">
        <v>0</v>
      </c>
    </row>
    <row r="833" spans="1:8" x14ac:dyDescent="0.2">
      <c r="A833" t="s">
        <v>3924</v>
      </c>
      <c r="B833">
        <v>567476</v>
      </c>
      <c r="C833" t="s">
        <v>12176</v>
      </c>
      <c r="D833" t="s">
        <v>4</v>
      </c>
      <c r="E833" s="16">
        <v>2000</v>
      </c>
      <c r="F833" s="16">
        <v>93889.136700000003</v>
      </c>
      <c r="G833" s="16">
        <v>10000</v>
      </c>
      <c r="H833" s="16">
        <v>36500</v>
      </c>
    </row>
    <row r="834" spans="1:8" x14ac:dyDescent="0.2">
      <c r="A834" t="s">
        <v>5937</v>
      </c>
      <c r="B834">
        <v>1414415</v>
      </c>
      <c r="C834" t="s">
        <v>12176</v>
      </c>
      <c r="D834" t="s">
        <v>4</v>
      </c>
      <c r="E834" s="16">
        <v>8000</v>
      </c>
      <c r="F834" s="16">
        <v>3817.8366999999998</v>
      </c>
      <c r="G834" s="16">
        <v>15000</v>
      </c>
      <c r="H834" s="16">
        <v>0</v>
      </c>
    </row>
    <row r="835" spans="1:8" x14ac:dyDescent="0.2">
      <c r="A835" t="s">
        <v>6524</v>
      </c>
      <c r="B835">
        <v>1624580</v>
      </c>
      <c r="C835" t="s">
        <v>12176</v>
      </c>
      <c r="D835" t="s">
        <v>4</v>
      </c>
      <c r="E835" s="16">
        <v>15079.09</v>
      </c>
      <c r="F835" s="16">
        <v>19378.656599999998</v>
      </c>
      <c r="G835" s="16">
        <v>12000</v>
      </c>
      <c r="H835" s="16">
        <v>391440.72</v>
      </c>
    </row>
    <row r="836" spans="1:8" x14ac:dyDescent="0.2">
      <c r="A836" t="s">
        <v>6526</v>
      </c>
      <c r="B836">
        <v>1625354</v>
      </c>
      <c r="C836" t="s">
        <v>12176</v>
      </c>
      <c r="D836" t="s">
        <v>4</v>
      </c>
      <c r="E836" s="16">
        <v>11630.2</v>
      </c>
      <c r="F836" s="16">
        <v>18079.6417</v>
      </c>
      <c r="G836" s="16">
        <v>10000</v>
      </c>
      <c r="H836" s="16">
        <v>0</v>
      </c>
    </row>
    <row r="837" spans="1:8" x14ac:dyDescent="0.2">
      <c r="A837" t="s">
        <v>6253</v>
      </c>
      <c r="B837">
        <v>1542994</v>
      </c>
      <c r="C837" t="s">
        <v>12177</v>
      </c>
      <c r="D837" t="s">
        <v>12</v>
      </c>
      <c r="E837" s="16">
        <v>0</v>
      </c>
      <c r="F837" s="16">
        <v>0</v>
      </c>
      <c r="G837" s="16">
        <v>0</v>
      </c>
      <c r="H837" s="16">
        <v>0</v>
      </c>
    </row>
    <row r="838" spans="1:8" x14ac:dyDescent="0.2">
      <c r="A838" t="s">
        <v>5011</v>
      </c>
      <c r="B838">
        <v>924785</v>
      </c>
      <c r="C838" t="s">
        <v>12539</v>
      </c>
      <c r="D838" t="s">
        <v>12</v>
      </c>
      <c r="E838" s="16">
        <v>0</v>
      </c>
      <c r="F838" s="16">
        <v>0</v>
      </c>
      <c r="G838" s="16">
        <v>0</v>
      </c>
      <c r="H838" s="16">
        <v>0</v>
      </c>
    </row>
    <row r="839" spans="1:8" x14ac:dyDescent="0.2">
      <c r="A839" t="s">
        <v>4560</v>
      </c>
      <c r="B839">
        <v>724627</v>
      </c>
      <c r="C839" t="s">
        <v>12177</v>
      </c>
      <c r="D839" t="s">
        <v>12</v>
      </c>
      <c r="E839" s="16">
        <v>0</v>
      </c>
      <c r="F839" s="16">
        <v>0</v>
      </c>
      <c r="G839" s="16">
        <v>0</v>
      </c>
      <c r="H839" s="16">
        <v>0</v>
      </c>
    </row>
    <row r="840" spans="1:8" x14ac:dyDescent="0.2">
      <c r="A840" t="s">
        <v>4616</v>
      </c>
      <c r="B840">
        <v>733284</v>
      </c>
      <c r="C840" t="s">
        <v>12177</v>
      </c>
      <c r="D840" t="s">
        <v>12</v>
      </c>
      <c r="E840" s="16">
        <v>0</v>
      </c>
      <c r="F840" s="16">
        <v>0</v>
      </c>
      <c r="G840" s="16">
        <v>0</v>
      </c>
      <c r="H840" s="16">
        <v>0</v>
      </c>
    </row>
    <row r="841" spans="1:8" x14ac:dyDescent="0.2">
      <c r="A841" t="s">
        <v>4079</v>
      </c>
      <c r="B841">
        <v>615842</v>
      </c>
      <c r="C841" t="s">
        <v>12176</v>
      </c>
      <c r="D841" t="s">
        <v>4</v>
      </c>
      <c r="E841" s="16">
        <v>6000</v>
      </c>
      <c r="F841" s="16">
        <v>5562.2033000000001</v>
      </c>
      <c r="G841" s="16">
        <v>0</v>
      </c>
      <c r="H841" s="16">
        <v>0</v>
      </c>
    </row>
    <row r="842" spans="1:8" x14ac:dyDescent="0.2">
      <c r="A842" t="s">
        <v>2836</v>
      </c>
      <c r="B842">
        <v>363402</v>
      </c>
      <c r="C842" t="s">
        <v>12176</v>
      </c>
      <c r="D842" t="s">
        <v>4</v>
      </c>
      <c r="E842" s="16">
        <v>7000</v>
      </c>
      <c r="F842" s="16">
        <v>12144.94</v>
      </c>
      <c r="G842" s="16">
        <v>10130</v>
      </c>
      <c r="H842" s="16">
        <v>0</v>
      </c>
    </row>
    <row r="843" spans="1:8" x14ac:dyDescent="0.2">
      <c r="A843" t="s">
        <v>2786</v>
      </c>
      <c r="B843">
        <v>360625</v>
      </c>
      <c r="C843" t="s">
        <v>12176</v>
      </c>
      <c r="D843" t="s">
        <v>4</v>
      </c>
      <c r="E843" s="16">
        <v>3200</v>
      </c>
      <c r="F843" s="16">
        <v>18773.904900000001</v>
      </c>
      <c r="G843" s="16">
        <v>20000</v>
      </c>
      <c r="H843" s="16">
        <v>0</v>
      </c>
    </row>
    <row r="844" spans="1:8" x14ac:dyDescent="0.2">
      <c r="A844" t="s">
        <v>1887</v>
      </c>
      <c r="B844">
        <v>169078</v>
      </c>
      <c r="C844" t="s">
        <v>12176</v>
      </c>
      <c r="D844" t="s">
        <v>4</v>
      </c>
      <c r="E844" s="16">
        <v>10000</v>
      </c>
      <c r="F844" s="16">
        <v>8923.8317000000006</v>
      </c>
      <c r="G844" s="16">
        <v>0</v>
      </c>
      <c r="H844" s="16">
        <v>0</v>
      </c>
    </row>
    <row r="845" spans="1:8" x14ac:dyDescent="0.2">
      <c r="A845" t="s">
        <v>3156</v>
      </c>
      <c r="B845">
        <v>414928</v>
      </c>
      <c r="C845" t="s">
        <v>12176</v>
      </c>
      <c r="D845" t="s">
        <v>4</v>
      </c>
      <c r="E845" s="16">
        <v>7000</v>
      </c>
      <c r="F845" s="16">
        <v>70899.520000000004</v>
      </c>
      <c r="G845" s="16">
        <v>15000</v>
      </c>
      <c r="H845" s="16">
        <v>0</v>
      </c>
    </row>
    <row r="846" spans="1:8" x14ac:dyDescent="0.2">
      <c r="A846" t="s">
        <v>878</v>
      </c>
      <c r="B846">
        <v>116867</v>
      </c>
      <c r="C846" t="s">
        <v>12176</v>
      </c>
      <c r="D846" t="s">
        <v>4</v>
      </c>
      <c r="E846" s="16">
        <v>2500</v>
      </c>
      <c r="F846" s="16">
        <v>18055.418300000001</v>
      </c>
      <c r="G846" s="16">
        <v>13125</v>
      </c>
      <c r="H846" s="16">
        <v>350100</v>
      </c>
    </row>
    <row r="847" spans="1:8" x14ac:dyDescent="0.2">
      <c r="A847" t="s">
        <v>537</v>
      </c>
      <c r="B847">
        <v>76329</v>
      </c>
      <c r="C847" t="s">
        <v>12176</v>
      </c>
      <c r="D847" t="s">
        <v>4</v>
      </c>
      <c r="E847" s="16">
        <v>1500</v>
      </c>
      <c r="F847" s="16">
        <v>259847.7</v>
      </c>
      <c r="G847" s="16">
        <v>8250</v>
      </c>
      <c r="H847" s="16">
        <v>0</v>
      </c>
    </row>
    <row r="848" spans="1:8" x14ac:dyDescent="0.2">
      <c r="A848" t="s">
        <v>5602</v>
      </c>
      <c r="B848">
        <v>1254281</v>
      </c>
      <c r="C848" t="s">
        <v>12177</v>
      </c>
      <c r="D848" t="s">
        <v>12</v>
      </c>
      <c r="E848" s="16">
        <v>0</v>
      </c>
      <c r="F848" s="16">
        <v>0</v>
      </c>
      <c r="G848" s="16">
        <v>0</v>
      </c>
      <c r="H848" s="16">
        <v>0</v>
      </c>
    </row>
    <row r="849" spans="1:8" x14ac:dyDescent="0.2">
      <c r="A849" t="s">
        <v>2218</v>
      </c>
      <c r="B849">
        <v>263412</v>
      </c>
      <c r="C849" t="s">
        <v>12176</v>
      </c>
      <c r="D849" t="s">
        <v>12</v>
      </c>
      <c r="E849" s="16">
        <v>0</v>
      </c>
      <c r="F849" s="16">
        <v>0</v>
      </c>
      <c r="G849" s="16">
        <v>0</v>
      </c>
      <c r="H849" s="16">
        <v>0</v>
      </c>
    </row>
    <row r="850" spans="1:8" x14ac:dyDescent="0.2">
      <c r="A850" t="s">
        <v>4931</v>
      </c>
      <c r="B850">
        <v>884103</v>
      </c>
      <c r="C850" t="s">
        <v>12176</v>
      </c>
      <c r="D850" t="s">
        <v>12</v>
      </c>
      <c r="E850" s="16">
        <v>1493</v>
      </c>
      <c r="F850" s="16">
        <v>0</v>
      </c>
      <c r="G850" s="16">
        <v>0</v>
      </c>
      <c r="H850" s="16">
        <v>0</v>
      </c>
    </row>
    <row r="851" spans="1:8" x14ac:dyDescent="0.2">
      <c r="A851" t="s">
        <v>2227</v>
      </c>
      <c r="B851">
        <v>265037</v>
      </c>
      <c r="C851" t="s">
        <v>12177</v>
      </c>
      <c r="D851" t="s">
        <v>4</v>
      </c>
      <c r="E851" s="16">
        <v>0</v>
      </c>
      <c r="F851" s="16">
        <v>1017909.6617000001</v>
      </c>
      <c r="G851" s="16">
        <v>4000</v>
      </c>
      <c r="H851" s="16">
        <v>0</v>
      </c>
    </row>
    <row r="852" spans="1:8" x14ac:dyDescent="0.2">
      <c r="A852" t="s">
        <v>466</v>
      </c>
      <c r="B852">
        <v>63209</v>
      </c>
      <c r="C852" t="s">
        <v>12176</v>
      </c>
      <c r="D852" t="s">
        <v>4</v>
      </c>
      <c r="E852" s="16">
        <v>0</v>
      </c>
      <c r="F852" s="16">
        <v>942877.73820000002</v>
      </c>
      <c r="G852" s="16">
        <v>0</v>
      </c>
      <c r="H852" s="16">
        <v>0</v>
      </c>
    </row>
    <row r="853" spans="1:8" x14ac:dyDescent="0.2">
      <c r="A853" t="s">
        <v>5410</v>
      </c>
      <c r="B853">
        <v>1131830</v>
      </c>
      <c r="C853" t="s">
        <v>12176</v>
      </c>
      <c r="D853" t="s">
        <v>4</v>
      </c>
      <c r="E853" s="16">
        <v>15000</v>
      </c>
      <c r="F853" s="16">
        <v>29.186699999999998</v>
      </c>
      <c r="G853" s="16">
        <v>0</v>
      </c>
      <c r="H853" s="16">
        <v>0</v>
      </c>
    </row>
    <row r="854" spans="1:8" x14ac:dyDescent="0.2">
      <c r="A854" t="s">
        <v>446</v>
      </c>
      <c r="B854">
        <v>60672</v>
      </c>
      <c r="C854" t="s">
        <v>12176</v>
      </c>
      <c r="D854" t="s">
        <v>4</v>
      </c>
      <c r="E854" s="16">
        <v>0</v>
      </c>
      <c r="F854" s="16">
        <v>69100.661600000007</v>
      </c>
      <c r="G854" s="16">
        <v>0</v>
      </c>
      <c r="H854" s="16">
        <v>0</v>
      </c>
    </row>
    <row r="855" spans="1:8" x14ac:dyDescent="0.2">
      <c r="A855" t="s">
        <v>1259</v>
      </c>
      <c r="B855">
        <v>134172</v>
      </c>
      <c r="C855" t="s">
        <v>12176</v>
      </c>
      <c r="D855" t="s">
        <v>4</v>
      </c>
      <c r="E855" s="16">
        <v>6000</v>
      </c>
      <c r="F855" s="16">
        <v>1141.6467</v>
      </c>
      <c r="G855" s="16">
        <v>16900</v>
      </c>
      <c r="H855" s="16">
        <v>0</v>
      </c>
    </row>
    <row r="856" spans="1:8" x14ac:dyDescent="0.2">
      <c r="A856" t="s">
        <v>5962</v>
      </c>
      <c r="B856">
        <v>1426237</v>
      </c>
      <c r="C856" t="s">
        <v>12176</v>
      </c>
      <c r="D856" t="s">
        <v>4</v>
      </c>
      <c r="E856" s="16">
        <v>0</v>
      </c>
      <c r="F856" s="16">
        <v>94001.213300000003</v>
      </c>
      <c r="G856" s="16">
        <v>9000</v>
      </c>
      <c r="H856" s="16">
        <v>0</v>
      </c>
    </row>
    <row r="857" spans="1:8" x14ac:dyDescent="0.2">
      <c r="A857" t="s">
        <v>1333</v>
      </c>
      <c r="B857">
        <v>138051</v>
      </c>
      <c r="C857" t="s">
        <v>12176</v>
      </c>
      <c r="D857" t="s">
        <v>4</v>
      </c>
      <c r="E857" s="16">
        <v>10000</v>
      </c>
      <c r="F857" s="16">
        <v>1312.2799</v>
      </c>
      <c r="G857" s="16">
        <v>0</v>
      </c>
      <c r="H857" s="16">
        <v>0</v>
      </c>
    </row>
    <row r="858" spans="1:8" x14ac:dyDescent="0.2">
      <c r="A858" t="s">
        <v>5903</v>
      </c>
      <c r="B858">
        <v>1400787</v>
      </c>
      <c r="C858" t="s">
        <v>12177</v>
      </c>
      <c r="D858" t="s">
        <v>12</v>
      </c>
      <c r="E858" s="16">
        <v>0</v>
      </c>
      <c r="F858" s="16">
        <v>0</v>
      </c>
      <c r="G858" s="16">
        <v>0</v>
      </c>
      <c r="H858" s="16">
        <v>0</v>
      </c>
    </row>
    <row r="859" spans="1:8" x14ac:dyDescent="0.2">
      <c r="A859" t="s">
        <v>3330</v>
      </c>
      <c r="B859">
        <v>446348</v>
      </c>
      <c r="C859" t="s">
        <v>12176</v>
      </c>
      <c r="D859" t="s">
        <v>4</v>
      </c>
      <c r="E859" s="16">
        <v>800</v>
      </c>
      <c r="F859" s="16">
        <v>5862.6715999999997</v>
      </c>
      <c r="G859" s="16">
        <v>25000</v>
      </c>
      <c r="H859" s="16">
        <v>0</v>
      </c>
    </row>
    <row r="860" spans="1:8" x14ac:dyDescent="0.2">
      <c r="A860" t="s">
        <v>2535</v>
      </c>
      <c r="B860">
        <v>316926</v>
      </c>
      <c r="C860" t="s">
        <v>12176</v>
      </c>
      <c r="D860" t="s">
        <v>4</v>
      </c>
      <c r="E860" s="16">
        <v>0</v>
      </c>
      <c r="F860" s="16">
        <v>6064.7183000000005</v>
      </c>
      <c r="G860" s="16">
        <v>12000</v>
      </c>
      <c r="H860" s="16">
        <v>0</v>
      </c>
    </row>
    <row r="861" spans="1:8" x14ac:dyDescent="0.2">
      <c r="A861" t="s">
        <v>1943</v>
      </c>
      <c r="B861">
        <v>177857</v>
      </c>
      <c r="C861" t="s">
        <v>12176</v>
      </c>
      <c r="D861" t="s">
        <v>4</v>
      </c>
      <c r="E861" s="16">
        <v>0</v>
      </c>
      <c r="F861" s="16">
        <v>298925.67670000001</v>
      </c>
      <c r="G861" s="16">
        <v>10000</v>
      </c>
      <c r="H861" s="16">
        <v>0</v>
      </c>
    </row>
    <row r="862" spans="1:8" x14ac:dyDescent="0.2">
      <c r="A862" t="s">
        <v>5498</v>
      </c>
      <c r="B862">
        <v>1191298</v>
      </c>
      <c r="C862" t="s">
        <v>12176</v>
      </c>
      <c r="D862" t="s">
        <v>4</v>
      </c>
      <c r="E862" s="16">
        <v>700</v>
      </c>
      <c r="F862" s="16">
        <v>287.14999999999998</v>
      </c>
      <c r="G862" s="16">
        <v>0</v>
      </c>
      <c r="H862" s="16">
        <v>0</v>
      </c>
    </row>
    <row r="863" spans="1:8" x14ac:dyDescent="0.2">
      <c r="A863" t="s">
        <v>6091</v>
      </c>
      <c r="B863">
        <v>1482188</v>
      </c>
      <c r="C863" t="s">
        <v>12176</v>
      </c>
      <c r="D863" t="s">
        <v>4</v>
      </c>
      <c r="E863" s="16">
        <v>9000</v>
      </c>
      <c r="F863" s="16">
        <v>19487.046600000001</v>
      </c>
      <c r="G863" s="16">
        <v>0</v>
      </c>
      <c r="H863" s="16">
        <v>0</v>
      </c>
    </row>
    <row r="864" spans="1:8" x14ac:dyDescent="0.2">
      <c r="A864" t="s">
        <v>1308</v>
      </c>
      <c r="B864">
        <v>136135</v>
      </c>
      <c r="C864" t="s">
        <v>12176</v>
      </c>
      <c r="D864" t="s">
        <v>12</v>
      </c>
      <c r="E864" s="16">
        <v>5300</v>
      </c>
      <c r="F864" s="16">
        <v>0</v>
      </c>
      <c r="G864" s="16">
        <v>0</v>
      </c>
      <c r="H864" s="16">
        <v>0</v>
      </c>
    </row>
    <row r="865" spans="1:8" x14ac:dyDescent="0.2">
      <c r="A865" t="s">
        <v>5488</v>
      </c>
      <c r="B865">
        <v>1182927</v>
      </c>
      <c r="C865" t="s">
        <v>12176</v>
      </c>
      <c r="D865" t="s">
        <v>4</v>
      </c>
      <c r="E865" s="16">
        <v>0</v>
      </c>
      <c r="F865" s="16">
        <v>276.38990000000001</v>
      </c>
      <c r="G865" s="16">
        <v>10000</v>
      </c>
      <c r="H865" s="16">
        <v>0</v>
      </c>
    </row>
    <row r="866" spans="1:8" x14ac:dyDescent="0.2">
      <c r="A866" t="s">
        <v>6286</v>
      </c>
      <c r="B866">
        <v>1552541</v>
      </c>
      <c r="C866" t="s">
        <v>12176</v>
      </c>
      <c r="D866" t="s">
        <v>4</v>
      </c>
      <c r="E866" s="16">
        <v>11923</v>
      </c>
      <c r="F866" s="16">
        <v>31369.724900000001</v>
      </c>
      <c r="G866" s="16">
        <v>15000</v>
      </c>
      <c r="H866" s="16">
        <v>0</v>
      </c>
    </row>
    <row r="867" spans="1:8" x14ac:dyDescent="0.2">
      <c r="A867" t="s">
        <v>4854</v>
      </c>
      <c r="B867">
        <v>852470</v>
      </c>
      <c r="C867" t="s">
        <v>12176</v>
      </c>
      <c r="D867" t="s">
        <v>12</v>
      </c>
      <c r="E867" s="16">
        <v>6000</v>
      </c>
      <c r="F867" s="16">
        <v>0</v>
      </c>
      <c r="G867" s="16">
        <v>0</v>
      </c>
      <c r="H867" s="16">
        <v>0</v>
      </c>
    </row>
    <row r="868" spans="1:8" x14ac:dyDescent="0.2">
      <c r="A868" t="s">
        <v>6596</v>
      </c>
      <c r="B868">
        <v>1650754</v>
      </c>
      <c r="C868" t="s">
        <v>12177</v>
      </c>
      <c r="D868" t="s">
        <v>12</v>
      </c>
      <c r="E868" s="16">
        <v>0</v>
      </c>
      <c r="F868" s="16">
        <v>0</v>
      </c>
      <c r="G868" s="16">
        <v>0</v>
      </c>
      <c r="H868" s="16">
        <v>0</v>
      </c>
    </row>
    <row r="869" spans="1:8" x14ac:dyDescent="0.2">
      <c r="A869" t="s">
        <v>6761</v>
      </c>
      <c r="B869">
        <v>1723400</v>
      </c>
      <c r="C869" t="s">
        <v>12177</v>
      </c>
      <c r="D869" t="s">
        <v>12</v>
      </c>
      <c r="E869" s="16">
        <v>0</v>
      </c>
      <c r="F869" s="16">
        <v>0</v>
      </c>
      <c r="G869" s="16">
        <v>0</v>
      </c>
      <c r="H869" s="16">
        <v>0</v>
      </c>
    </row>
    <row r="870" spans="1:8" x14ac:dyDescent="0.2">
      <c r="A870" t="s">
        <v>4168</v>
      </c>
      <c r="B870">
        <v>653964</v>
      </c>
      <c r="C870" t="s">
        <v>12177</v>
      </c>
      <c r="D870" t="s">
        <v>12</v>
      </c>
      <c r="E870" s="16">
        <v>0</v>
      </c>
      <c r="F870" s="16">
        <v>0</v>
      </c>
      <c r="G870" s="16">
        <v>0</v>
      </c>
      <c r="H870" s="16">
        <v>0</v>
      </c>
    </row>
    <row r="871" spans="1:8" x14ac:dyDescent="0.2">
      <c r="A871" t="s">
        <v>5247</v>
      </c>
      <c r="B871">
        <v>1031397</v>
      </c>
      <c r="C871" t="s">
        <v>12176</v>
      </c>
      <c r="D871" t="s">
        <v>4</v>
      </c>
      <c r="E871" s="16">
        <v>0</v>
      </c>
      <c r="F871" s="16">
        <v>8143.93</v>
      </c>
      <c r="G871" s="16">
        <v>10000</v>
      </c>
      <c r="H871" s="16">
        <v>0</v>
      </c>
    </row>
    <row r="872" spans="1:8" x14ac:dyDescent="0.2">
      <c r="A872" t="s">
        <v>1144</v>
      </c>
      <c r="B872">
        <v>127871</v>
      </c>
      <c r="C872" t="s">
        <v>12176</v>
      </c>
      <c r="D872" t="s">
        <v>4</v>
      </c>
      <c r="E872" s="16">
        <v>8050</v>
      </c>
      <c r="F872" s="16">
        <v>6730.86</v>
      </c>
      <c r="G872" s="16">
        <v>13500</v>
      </c>
      <c r="H872" s="16">
        <v>100000</v>
      </c>
    </row>
    <row r="873" spans="1:8" x14ac:dyDescent="0.2">
      <c r="A873" t="s">
        <v>1929</v>
      </c>
      <c r="B873">
        <v>172579</v>
      </c>
      <c r="C873" t="s">
        <v>12539</v>
      </c>
      <c r="D873" t="s">
        <v>12</v>
      </c>
      <c r="E873" s="16">
        <v>0</v>
      </c>
      <c r="F873" s="16">
        <v>0</v>
      </c>
      <c r="G873" s="16">
        <v>0</v>
      </c>
      <c r="H873" s="16">
        <v>0</v>
      </c>
    </row>
    <row r="874" spans="1:8" x14ac:dyDescent="0.2">
      <c r="A874" t="s">
        <v>4093</v>
      </c>
      <c r="B874">
        <v>619657</v>
      </c>
      <c r="C874" t="s">
        <v>12176</v>
      </c>
      <c r="D874" t="s">
        <v>12</v>
      </c>
      <c r="E874" s="16">
        <v>0</v>
      </c>
      <c r="F874" s="16">
        <v>0</v>
      </c>
      <c r="G874" s="16">
        <v>0</v>
      </c>
      <c r="H874" s="16">
        <v>0</v>
      </c>
    </row>
    <row r="875" spans="1:8" x14ac:dyDescent="0.2">
      <c r="A875" t="s">
        <v>6339</v>
      </c>
      <c r="B875">
        <v>1569491</v>
      </c>
      <c r="C875" t="s">
        <v>12176</v>
      </c>
      <c r="D875" t="s">
        <v>4</v>
      </c>
      <c r="E875" s="16">
        <v>11000</v>
      </c>
      <c r="F875" s="16">
        <v>75202.235000000001</v>
      </c>
      <c r="G875" s="16">
        <v>15000</v>
      </c>
      <c r="H875" s="16">
        <v>0</v>
      </c>
    </row>
    <row r="876" spans="1:8" x14ac:dyDescent="0.2">
      <c r="A876" t="s">
        <v>6423</v>
      </c>
      <c r="B876">
        <v>1602758</v>
      </c>
      <c r="C876" t="s">
        <v>12176</v>
      </c>
      <c r="D876" t="s">
        <v>4</v>
      </c>
      <c r="E876" s="16">
        <v>3708</v>
      </c>
      <c r="F876" s="16">
        <v>97427.091700000004</v>
      </c>
      <c r="G876" s="16">
        <v>5000</v>
      </c>
      <c r="H876" s="16">
        <v>0</v>
      </c>
    </row>
    <row r="877" spans="1:8" x14ac:dyDescent="0.2">
      <c r="A877" t="s">
        <v>5475</v>
      </c>
      <c r="B877">
        <v>1175886</v>
      </c>
      <c r="C877" t="s">
        <v>12176</v>
      </c>
      <c r="D877" t="s">
        <v>12</v>
      </c>
      <c r="E877" s="16">
        <v>0</v>
      </c>
      <c r="F877" s="16">
        <v>0</v>
      </c>
      <c r="G877" s="16">
        <v>0</v>
      </c>
      <c r="H877" s="16">
        <v>0</v>
      </c>
    </row>
    <row r="878" spans="1:8" x14ac:dyDescent="0.2">
      <c r="A878" t="s">
        <v>5916</v>
      </c>
      <c r="B878">
        <v>1405157</v>
      </c>
      <c r="C878" t="s">
        <v>12176</v>
      </c>
      <c r="D878" t="s">
        <v>12</v>
      </c>
      <c r="E878" s="16">
        <v>0</v>
      </c>
      <c r="F878" s="16">
        <v>0</v>
      </c>
      <c r="G878" s="16">
        <v>0</v>
      </c>
      <c r="H878" s="16">
        <v>0</v>
      </c>
    </row>
    <row r="879" spans="1:8" x14ac:dyDescent="0.2">
      <c r="A879" t="s">
        <v>4830</v>
      </c>
      <c r="B879">
        <v>843334</v>
      </c>
      <c r="C879" t="s">
        <v>12176</v>
      </c>
      <c r="D879" t="s">
        <v>4</v>
      </c>
      <c r="E879" s="16">
        <v>0</v>
      </c>
      <c r="F879" s="16">
        <v>6911.8433000000005</v>
      </c>
      <c r="G879" s="16">
        <v>10000</v>
      </c>
      <c r="H879" s="16">
        <v>0</v>
      </c>
    </row>
    <row r="880" spans="1:8" x14ac:dyDescent="0.2">
      <c r="A880" t="s">
        <v>2642</v>
      </c>
      <c r="B880">
        <v>339062</v>
      </c>
      <c r="C880" t="s">
        <v>12176</v>
      </c>
      <c r="D880" t="s">
        <v>4</v>
      </c>
      <c r="E880" s="16">
        <v>7000</v>
      </c>
      <c r="F880" s="16">
        <v>220167.4167</v>
      </c>
      <c r="G880" s="16">
        <v>0</v>
      </c>
      <c r="H880" s="16">
        <v>300000</v>
      </c>
    </row>
    <row r="881" spans="1:8" x14ac:dyDescent="0.2">
      <c r="A881" t="s">
        <v>2464</v>
      </c>
      <c r="B881">
        <v>298085</v>
      </c>
      <c r="C881" t="s">
        <v>12176</v>
      </c>
      <c r="D881" t="s">
        <v>4</v>
      </c>
      <c r="E881" s="16">
        <v>14000</v>
      </c>
      <c r="F881" s="16">
        <v>72399.210000000006</v>
      </c>
      <c r="G881" s="16">
        <v>15750</v>
      </c>
      <c r="H881" s="16">
        <v>234000</v>
      </c>
    </row>
    <row r="882" spans="1:8" x14ac:dyDescent="0.2">
      <c r="A882" t="s">
        <v>2274</v>
      </c>
      <c r="B882">
        <v>273238</v>
      </c>
      <c r="C882" t="s">
        <v>12176</v>
      </c>
      <c r="D882" t="s">
        <v>12</v>
      </c>
      <c r="E882" s="16">
        <v>4278.3599999999997</v>
      </c>
      <c r="F882" s="16">
        <v>0</v>
      </c>
      <c r="G882" s="16">
        <v>0</v>
      </c>
      <c r="H882" s="16">
        <v>0</v>
      </c>
    </row>
    <row r="883" spans="1:8" x14ac:dyDescent="0.2">
      <c r="A883" t="s">
        <v>3857</v>
      </c>
      <c r="B883">
        <v>545505</v>
      </c>
      <c r="C883" t="s">
        <v>12176</v>
      </c>
      <c r="D883" t="s">
        <v>4</v>
      </c>
      <c r="E883" s="16">
        <v>10000</v>
      </c>
      <c r="F883" s="16">
        <v>236633.90830000001</v>
      </c>
      <c r="G883" s="16">
        <v>10000</v>
      </c>
      <c r="H883" s="16">
        <v>112625</v>
      </c>
    </row>
    <row r="884" spans="1:8" x14ac:dyDescent="0.2">
      <c r="A884" t="s">
        <v>4947</v>
      </c>
      <c r="B884">
        <v>890181</v>
      </c>
      <c r="C884" t="s">
        <v>12176</v>
      </c>
      <c r="D884" t="s">
        <v>4</v>
      </c>
      <c r="E884" s="16">
        <v>10000</v>
      </c>
      <c r="F884" s="16">
        <v>24225.759999999998</v>
      </c>
      <c r="G884" s="16">
        <v>16900</v>
      </c>
      <c r="H884" s="16">
        <v>0</v>
      </c>
    </row>
    <row r="885" spans="1:8" x14ac:dyDescent="0.2">
      <c r="A885" t="s">
        <v>5527</v>
      </c>
      <c r="B885">
        <v>1207749</v>
      </c>
      <c r="C885" t="s">
        <v>12176</v>
      </c>
      <c r="D885" t="s">
        <v>12</v>
      </c>
      <c r="E885" s="16">
        <v>0</v>
      </c>
      <c r="F885" s="16">
        <v>0</v>
      </c>
      <c r="G885" s="16">
        <v>0</v>
      </c>
      <c r="H885" s="16">
        <v>0</v>
      </c>
    </row>
    <row r="886" spans="1:8" x14ac:dyDescent="0.2">
      <c r="A886" t="s">
        <v>2572</v>
      </c>
      <c r="B886">
        <v>325497</v>
      </c>
      <c r="C886" t="s">
        <v>12176</v>
      </c>
      <c r="D886" t="s">
        <v>4</v>
      </c>
      <c r="E886" s="16">
        <v>4400</v>
      </c>
      <c r="F886" s="16">
        <v>60024.253199999999</v>
      </c>
      <c r="G886" s="16">
        <v>11250</v>
      </c>
      <c r="H886" s="16">
        <v>167068.79999999999</v>
      </c>
    </row>
    <row r="887" spans="1:8" x14ac:dyDescent="0.2">
      <c r="A887" t="s">
        <v>1510</v>
      </c>
      <c r="B887">
        <v>149573</v>
      </c>
      <c r="C887" t="s">
        <v>12176</v>
      </c>
      <c r="D887" t="s">
        <v>12</v>
      </c>
      <c r="E887" s="16">
        <v>2000</v>
      </c>
      <c r="F887" s="16">
        <v>0</v>
      </c>
      <c r="G887" s="16">
        <v>0</v>
      </c>
      <c r="H887" s="16">
        <v>0</v>
      </c>
    </row>
    <row r="888" spans="1:8" x14ac:dyDescent="0.2">
      <c r="A888" t="s">
        <v>4346</v>
      </c>
      <c r="B888">
        <v>682559</v>
      </c>
      <c r="C888" t="s">
        <v>12176</v>
      </c>
      <c r="D888" t="s">
        <v>4</v>
      </c>
      <c r="E888" s="16">
        <v>10000</v>
      </c>
      <c r="F888" s="16">
        <v>1892.875</v>
      </c>
      <c r="G888" s="16">
        <v>22500</v>
      </c>
      <c r="H888" s="16">
        <v>0</v>
      </c>
    </row>
    <row r="889" spans="1:8" x14ac:dyDescent="0.2">
      <c r="A889" t="s">
        <v>273</v>
      </c>
      <c r="B889">
        <v>35591</v>
      </c>
      <c r="C889" t="s">
        <v>12176</v>
      </c>
      <c r="D889" t="s">
        <v>12</v>
      </c>
      <c r="E889" s="16">
        <v>0</v>
      </c>
      <c r="F889" s="16">
        <v>0</v>
      </c>
      <c r="G889" s="16">
        <v>0</v>
      </c>
      <c r="H889" s="16">
        <v>0</v>
      </c>
    </row>
    <row r="890" spans="1:8" x14ac:dyDescent="0.2">
      <c r="A890" t="s">
        <v>1840</v>
      </c>
      <c r="B890">
        <v>167156</v>
      </c>
      <c r="C890" t="s">
        <v>12176</v>
      </c>
      <c r="D890" t="s">
        <v>4</v>
      </c>
      <c r="E890" s="16">
        <v>1500</v>
      </c>
      <c r="F890" s="16">
        <v>24669.153300000002</v>
      </c>
      <c r="G890" s="16">
        <v>25000</v>
      </c>
      <c r="H890" s="16">
        <v>235795.5</v>
      </c>
    </row>
    <row r="891" spans="1:8" x14ac:dyDescent="0.2">
      <c r="A891" t="s">
        <v>2618</v>
      </c>
      <c r="B891">
        <v>334552</v>
      </c>
      <c r="C891" t="s">
        <v>12176</v>
      </c>
      <c r="D891" t="s">
        <v>4</v>
      </c>
      <c r="E891" s="16">
        <v>6300</v>
      </c>
      <c r="F891" s="16">
        <v>11402.7399</v>
      </c>
      <c r="G891" s="16">
        <v>14180</v>
      </c>
      <c r="H891" s="16">
        <v>0</v>
      </c>
    </row>
    <row r="892" spans="1:8" x14ac:dyDescent="0.2">
      <c r="A892" t="s">
        <v>4822</v>
      </c>
      <c r="B892">
        <v>837270</v>
      </c>
      <c r="C892" t="s">
        <v>12176</v>
      </c>
      <c r="D892" t="s">
        <v>4</v>
      </c>
      <c r="E892" s="16">
        <v>7500</v>
      </c>
      <c r="F892" s="16">
        <v>28529.693200000002</v>
      </c>
      <c r="G892" s="16">
        <v>10000</v>
      </c>
      <c r="H892" s="16">
        <v>0</v>
      </c>
    </row>
    <row r="893" spans="1:8" x14ac:dyDescent="0.2">
      <c r="A893" t="s">
        <v>4970</v>
      </c>
      <c r="B893">
        <v>902872</v>
      </c>
      <c r="C893" t="s">
        <v>12176</v>
      </c>
      <c r="D893" t="s">
        <v>4</v>
      </c>
      <c r="E893" s="16">
        <v>8000</v>
      </c>
      <c r="F893" s="16">
        <v>25374.68</v>
      </c>
      <c r="G893" s="16">
        <v>10000</v>
      </c>
      <c r="H893" s="16">
        <v>0</v>
      </c>
    </row>
    <row r="894" spans="1:8" x14ac:dyDescent="0.2">
      <c r="A894" t="s">
        <v>3929</v>
      </c>
      <c r="B894">
        <v>569029</v>
      </c>
      <c r="C894" t="s">
        <v>12176</v>
      </c>
      <c r="D894" t="s">
        <v>4</v>
      </c>
      <c r="E894" s="16">
        <v>0</v>
      </c>
      <c r="F894" s="16">
        <v>0</v>
      </c>
      <c r="G894" s="16">
        <v>11700</v>
      </c>
      <c r="H894" s="16">
        <v>0</v>
      </c>
    </row>
    <row r="895" spans="1:8" x14ac:dyDescent="0.2">
      <c r="A895" t="s">
        <v>2576</v>
      </c>
      <c r="B895">
        <v>326029</v>
      </c>
      <c r="C895" t="s">
        <v>12176</v>
      </c>
      <c r="D895" t="s">
        <v>12</v>
      </c>
      <c r="E895" s="16">
        <v>2300</v>
      </c>
      <c r="F895" s="16">
        <v>0</v>
      </c>
      <c r="G895" s="16">
        <v>0</v>
      </c>
      <c r="H895" s="16">
        <v>0</v>
      </c>
    </row>
    <row r="896" spans="1:8" x14ac:dyDescent="0.2">
      <c r="A896" t="s">
        <v>4355</v>
      </c>
      <c r="B896">
        <v>683754</v>
      </c>
      <c r="C896" t="s">
        <v>12176</v>
      </c>
      <c r="D896" t="s">
        <v>4</v>
      </c>
      <c r="E896" s="16">
        <v>6000</v>
      </c>
      <c r="F896" s="16">
        <v>141748.13819999999</v>
      </c>
      <c r="G896" s="16">
        <v>10125</v>
      </c>
      <c r="H896" s="16">
        <v>0</v>
      </c>
    </row>
    <row r="897" spans="1:8" x14ac:dyDescent="0.2">
      <c r="A897" t="s">
        <v>4667</v>
      </c>
      <c r="B897">
        <v>763584</v>
      </c>
      <c r="C897" t="s">
        <v>12176</v>
      </c>
      <c r="D897" t="s">
        <v>4</v>
      </c>
      <c r="E897" s="16">
        <v>5000</v>
      </c>
      <c r="F897" s="16">
        <v>57939.199999999997</v>
      </c>
      <c r="G897" s="16">
        <v>15000</v>
      </c>
      <c r="H897" s="16">
        <v>131750</v>
      </c>
    </row>
    <row r="898" spans="1:8" x14ac:dyDescent="0.2">
      <c r="A898" t="s">
        <v>6831</v>
      </c>
      <c r="B898">
        <v>1758327</v>
      </c>
      <c r="C898" t="s">
        <v>12539</v>
      </c>
      <c r="D898" t="s">
        <v>4</v>
      </c>
      <c r="E898" s="16">
        <v>8000</v>
      </c>
      <c r="F898" s="16">
        <v>2094100.4417000001</v>
      </c>
      <c r="G898" s="16">
        <v>0</v>
      </c>
      <c r="H898" s="16">
        <v>0</v>
      </c>
    </row>
    <row r="899" spans="1:8" x14ac:dyDescent="0.2">
      <c r="A899" t="s">
        <v>3926</v>
      </c>
      <c r="B899">
        <v>567712</v>
      </c>
      <c r="C899" t="s">
        <v>12176</v>
      </c>
      <c r="D899" t="s">
        <v>4</v>
      </c>
      <c r="E899" s="16">
        <v>1800</v>
      </c>
      <c r="F899" s="16">
        <v>234372.05319999999</v>
      </c>
      <c r="G899" s="16">
        <v>15000</v>
      </c>
      <c r="H899" s="16">
        <v>0</v>
      </c>
    </row>
    <row r="900" spans="1:8" x14ac:dyDescent="0.2">
      <c r="A900" t="s">
        <v>1596</v>
      </c>
      <c r="B900">
        <v>154200</v>
      </c>
      <c r="C900" t="s">
        <v>12176</v>
      </c>
      <c r="D900" t="s">
        <v>4</v>
      </c>
      <c r="E900" s="16">
        <v>3500</v>
      </c>
      <c r="F900" s="16">
        <v>57837.851600000002</v>
      </c>
      <c r="G900" s="16">
        <v>13500</v>
      </c>
      <c r="H900" s="16">
        <v>0</v>
      </c>
    </row>
    <row r="901" spans="1:8" x14ac:dyDescent="0.2">
      <c r="A901" t="s">
        <v>1421</v>
      </c>
      <c r="B901">
        <v>143748</v>
      </c>
      <c r="C901" t="s">
        <v>12177</v>
      </c>
      <c r="D901" t="s">
        <v>4</v>
      </c>
      <c r="E901" s="16">
        <v>1635</v>
      </c>
      <c r="F901" s="16">
        <v>1146673.8833000001</v>
      </c>
      <c r="G901" s="16">
        <v>0</v>
      </c>
      <c r="H901" s="16">
        <v>0</v>
      </c>
    </row>
    <row r="902" spans="1:8" x14ac:dyDescent="0.2">
      <c r="A902" t="s">
        <v>1254</v>
      </c>
      <c r="B902">
        <v>134022</v>
      </c>
      <c r="C902" t="s">
        <v>12176</v>
      </c>
      <c r="D902" t="s">
        <v>4</v>
      </c>
      <c r="E902" s="16">
        <v>10000</v>
      </c>
      <c r="F902" s="16">
        <v>2723.69</v>
      </c>
      <c r="G902" s="16">
        <v>15000</v>
      </c>
      <c r="H902" s="16">
        <v>0</v>
      </c>
    </row>
    <row r="903" spans="1:8" x14ac:dyDescent="0.2">
      <c r="A903" t="s">
        <v>3509</v>
      </c>
      <c r="B903">
        <v>474479</v>
      </c>
      <c r="C903" t="s">
        <v>12176</v>
      </c>
      <c r="D903" t="s">
        <v>4</v>
      </c>
      <c r="E903" s="16">
        <v>1500</v>
      </c>
      <c r="F903" s="16">
        <v>110163.9616</v>
      </c>
      <c r="G903" s="16">
        <v>15000</v>
      </c>
      <c r="H903" s="16">
        <v>0</v>
      </c>
    </row>
    <row r="904" spans="1:8" x14ac:dyDescent="0.2">
      <c r="A904" t="s">
        <v>3606</v>
      </c>
      <c r="B904">
        <v>491543</v>
      </c>
      <c r="C904" t="s">
        <v>12176</v>
      </c>
      <c r="D904" t="s">
        <v>4</v>
      </c>
      <c r="E904" s="16">
        <v>6153</v>
      </c>
      <c r="F904" s="16">
        <v>6812.1882999999998</v>
      </c>
      <c r="G904" s="16">
        <v>16330</v>
      </c>
      <c r="H904" s="16">
        <v>0</v>
      </c>
    </row>
    <row r="905" spans="1:8" x14ac:dyDescent="0.2">
      <c r="A905" t="s">
        <v>5710</v>
      </c>
      <c r="B905">
        <v>1317094</v>
      </c>
      <c r="C905" t="s">
        <v>12176</v>
      </c>
      <c r="D905" t="s">
        <v>12</v>
      </c>
      <c r="E905" s="16">
        <v>8000</v>
      </c>
      <c r="F905" s="16">
        <v>0</v>
      </c>
      <c r="G905" s="16">
        <v>0</v>
      </c>
      <c r="H905" s="16">
        <v>0</v>
      </c>
    </row>
    <row r="906" spans="1:8" x14ac:dyDescent="0.2">
      <c r="A906" t="s">
        <v>3507</v>
      </c>
      <c r="B906">
        <v>474192</v>
      </c>
      <c r="C906" t="s">
        <v>12176</v>
      </c>
      <c r="D906" t="s">
        <v>4</v>
      </c>
      <c r="E906" s="16">
        <v>6453.2</v>
      </c>
      <c r="F906" s="16">
        <v>878.72820000000002</v>
      </c>
      <c r="G906" s="16">
        <v>14510</v>
      </c>
      <c r="H906" s="16">
        <v>0</v>
      </c>
    </row>
    <row r="907" spans="1:8" x14ac:dyDescent="0.2">
      <c r="A907" t="s">
        <v>3394</v>
      </c>
      <c r="B907">
        <v>455466</v>
      </c>
      <c r="C907" t="s">
        <v>12176</v>
      </c>
      <c r="D907" t="s">
        <v>4</v>
      </c>
      <c r="E907" s="16">
        <v>7000</v>
      </c>
      <c r="F907" s="16">
        <v>181714.89670000001</v>
      </c>
      <c r="G907" s="16">
        <v>11250</v>
      </c>
      <c r="H907" s="16">
        <v>0</v>
      </c>
    </row>
    <row r="908" spans="1:8" x14ac:dyDescent="0.2">
      <c r="A908" t="s">
        <v>2765</v>
      </c>
      <c r="B908">
        <v>358892</v>
      </c>
      <c r="C908" t="s">
        <v>12176</v>
      </c>
      <c r="D908" t="s">
        <v>4</v>
      </c>
      <c r="E908" s="16">
        <v>11182.07</v>
      </c>
      <c r="F908" s="16">
        <v>6924.4317000000001</v>
      </c>
      <c r="G908" s="16">
        <v>20250</v>
      </c>
      <c r="H908" s="16">
        <v>0</v>
      </c>
    </row>
    <row r="909" spans="1:8" x14ac:dyDescent="0.2">
      <c r="A909" t="s">
        <v>4458</v>
      </c>
      <c r="B909">
        <v>694082</v>
      </c>
      <c r="C909" t="s">
        <v>12176</v>
      </c>
      <c r="D909" t="s">
        <v>4</v>
      </c>
      <c r="E909" s="16">
        <v>0</v>
      </c>
      <c r="F909" s="16">
        <v>405755.34490000003</v>
      </c>
      <c r="G909" s="16">
        <v>11850</v>
      </c>
      <c r="H909" s="16">
        <v>0</v>
      </c>
    </row>
    <row r="910" spans="1:8" x14ac:dyDescent="0.2">
      <c r="A910" t="s">
        <v>3740</v>
      </c>
      <c r="B910">
        <v>521740</v>
      </c>
      <c r="C910" t="s">
        <v>12176</v>
      </c>
      <c r="D910" t="s">
        <v>4</v>
      </c>
      <c r="E910" s="16">
        <v>6500</v>
      </c>
      <c r="F910" s="16">
        <v>4641.4116999999997</v>
      </c>
      <c r="G910" s="16">
        <v>15750</v>
      </c>
      <c r="H910" s="16">
        <v>0</v>
      </c>
    </row>
    <row r="911" spans="1:8" x14ac:dyDescent="0.2">
      <c r="A911" t="s">
        <v>2559</v>
      </c>
      <c r="B911">
        <v>323416</v>
      </c>
      <c r="C911" t="s">
        <v>12176</v>
      </c>
      <c r="D911" t="s">
        <v>4</v>
      </c>
      <c r="E911" s="16">
        <v>0</v>
      </c>
      <c r="F911" s="16">
        <v>48097.251700000001</v>
      </c>
      <c r="G911" s="16">
        <v>20000</v>
      </c>
      <c r="H911" s="16">
        <v>717579</v>
      </c>
    </row>
    <row r="912" spans="1:8" x14ac:dyDescent="0.2">
      <c r="A912" t="s">
        <v>6112</v>
      </c>
      <c r="B912">
        <v>1492590</v>
      </c>
      <c r="C912" t="s">
        <v>12176</v>
      </c>
      <c r="D912" t="s">
        <v>4</v>
      </c>
      <c r="E912" s="16">
        <v>10000</v>
      </c>
      <c r="F912" s="16">
        <v>51388.7183</v>
      </c>
      <c r="G912" s="16">
        <v>30000</v>
      </c>
      <c r="H912" s="16">
        <v>0</v>
      </c>
    </row>
    <row r="913" spans="1:8" x14ac:dyDescent="0.2">
      <c r="A913" t="s">
        <v>400</v>
      </c>
      <c r="B913">
        <v>55783</v>
      </c>
      <c r="C913" t="s">
        <v>12176</v>
      </c>
      <c r="D913" t="s">
        <v>4</v>
      </c>
      <c r="E913" s="16">
        <v>6500</v>
      </c>
      <c r="F913" s="16">
        <v>98975.008300000001</v>
      </c>
      <c r="G913" s="16">
        <v>13850</v>
      </c>
      <c r="H913" s="16">
        <v>0</v>
      </c>
    </row>
    <row r="914" spans="1:8" x14ac:dyDescent="0.2">
      <c r="A914" t="s">
        <v>1398</v>
      </c>
      <c r="B914">
        <v>142260</v>
      </c>
      <c r="C914" t="s">
        <v>12176</v>
      </c>
      <c r="D914" t="s">
        <v>4</v>
      </c>
      <c r="E914" s="16">
        <v>0</v>
      </c>
      <c r="F914" s="16">
        <v>2003.9166</v>
      </c>
      <c r="G914" s="16">
        <v>0</v>
      </c>
      <c r="H914" s="16">
        <v>0</v>
      </c>
    </row>
    <row r="915" spans="1:8" x14ac:dyDescent="0.2">
      <c r="A915" t="s">
        <v>4981</v>
      </c>
      <c r="B915">
        <v>911309</v>
      </c>
      <c r="C915" t="s">
        <v>12176</v>
      </c>
      <c r="D915" t="s">
        <v>4</v>
      </c>
      <c r="E915" s="16">
        <v>0</v>
      </c>
      <c r="F915" s="16">
        <v>3225.8117000000002</v>
      </c>
      <c r="G915" s="16">
        <v>16880</v>
      </c>
      <c r="H915" s="16">
        <v>0</v>
      </c>
    </row>
    <row r="916" spans="1:8" x14ac:dyDescent="0.2">
      <c r="A916" t="s">
        <v>2485</v>
      </c>
      <c r="B916">
        <v>302130</v>
      </c>
      <c r="C916" t="s">
        <v>12176</v>
      </c>
      <c r="D916" t="s">
        <v>4</v>
      </c>
      <c r="E916" s="16">
        <v>6000</v>
      </c>
      <c r="F916" s="16">
        <v>14939.653200000001</v>
      </c>
      <c r="G916" s="16">
        <v>12600</v>
      </c>
      <c r="H916" s="16">
        <v>0</v>
      </c>
    </row>
    <row r="917" spans="1:8" x14ac:dyDescent="0.2">
      <c r="A917" t="s">
        <v>3597</v>
      </c>
      <c r="B917">
        <v>489613</v>
      </c>
      <c r="C917" t="s">
        <v>12176</v>
      </c>
      <c r="D917" t="s">
        <v>4</v>
      </c>
      <c r="E917" s="16">
        <v>0</v>
      </c>
      <c r="F917" s="16">
        <v>746.50329999999997</v>
      </c>
      <c r="G917" s="16">
        <v>15000</v>
      </c>
      <c r="H917" s="16">
        <v>0</v>
      </c>
    </row>
    <row r="918" spans="1:8" x14ac:dyDescent="0.2">
      <c r="A918" t="s">
        <v>3301</v>
      </c>
      <c r="B918">
        <v>441524</v>
      </c>
      <c r="C918" t="s">
        <v>12176</v>
      </c>
      <c r="D918" t="s">
        <v>4</v>
      </c>
      <c r="E918" s="16">
        <v>7133.27</v>
      </c>
      <c r="F918" s="16">
        <v>18528.398300000001</v>
      </c>
      <c r="G918" s="16">
        <v>22500</v>
      </c>
      <c r="H918" s="16">
        <v>0</v>
      </c>
    </row>
    <row r="919" spans="1:8" x14ac:dyDescent="0.2">
      <c r="A919" t="s">
        <v>5977</v>
      </c>
      <c r="B919">
        <v>1432904</v>
      </c>
      <c r="C919" t="s">
        <v>12176</v>
      </c>
      <c r="D919" t="s">
        <v>4</v>
      </c>
      <c r="E919" s="16">
        <v>9701.16</v>
      </c>
      <c r="F919" s="16">
        <v>8046.3950000000004</v>
      </c>
      <c r="G919" s="16">
        <v>0</v>
      </c>
      <c r="H919" s="16">
        <v>78872.5</v>
      </c>
    </row>
    <row r="920" spans="1:8" x14ac:dyDescent="0.2">
      <c r="A920" t="s">
        <v>3521</v>
      </c>
      <c r="B920">
        <v>477321</v>
      </c>
      <c r="C920" t="s">
        <v>12176</v>
      </c>
      <c r="D920" t="s">
        <v>12</v>
      </c>
      <c r="E920" s="16">
        <v>6400</v>
      </c>
      <c r="F920" s="16">
        <v>0</v>
      </c>
      <c r="G920" s="16">
        <v>0</v>
      </c>
      <c r="H920" s="16">
        <v>0</v>
      </c>
    </row>
    <row r="921" spans="1:8" x14ac:dyDescent="0.2">
      <c r="A921" t="s">
        <v>5044</v>
      </c>
      <c r="B921">
        <v>937428</v>
      </c>
      <c r="C921" t="s">
        <v>12176</v>
      </c>
      <c r="D921" t="s">
        <v>12</v>
      </c>
      <c r="E921" s="16">
        <v>3500</v>
      </c>
      <c r="F921" s="16">
        <v>0</v>
      </c>
      <c r="G921" s="16">
        <v>0</v>
      </c>
      <c r="H921" s="16">
        <v>0</v>
      </c>
    </row>
    <row r="922" spans="1:8" x14ac:dyDescent="0.2">
      <c r="A922" t="s">
        <v>1122</v>
      </c>
      <c r="B922">
        <v>126038</v>
      </c>
      <c r="C922" t="s">
        <v>12176</v>
      </c>
      <c r="D922" t="s">
        <v>4</v>
      </c>
      <c r="E922" s="16">
        <v>3000</v>
      </c>
      <c r="F922" s="16">
        <v>4116.8181999999997</v>
      </c>
      <c r="G922" s="16">
        <v>20250</v>
      </c>
      <c r="H922" s="16">
        <v>0</v>
      </c>
    </row>
    <row r="923" spans="1:8" x14ac:dyDescent="0.2">
      <c r="A923" t="s">
        <v>2297</v>
      </c>
      <c r="B923">
        <v>277006</v>
      </c>
      <c r="C923" t="s">
        <v>12176</v>
      </c>
      <c r="D923" t="s">
        <v>4</v>
      </c>
      <c r="E923" s="16">
        <v>13077.84</v>
      </c>
      <c r="F923" s="16">
        <v>8384.0383000000002</v>
      </c>
      <c r="G923" s="16">
        <v>14625</v>
      </c>
      <c r="H923" s="16">
        <v>0</v>
      </c>
    </row>
    <row r="924" spans="1:8" x14ac:dyDescent="0.2">
      <c r="A924" t="s">
        <v>1643</v>
      </c>
      <c r="B924">
        <v>156356</v>
      </c>
      <c r="C924" t="s">
        <v>12176</v>
      </c>
      <c r="D924" t="s">
        <v>4</v>
      </c>
      <c r="E924" s="16">
        <v>4600</v>
      </c>
      <c r="F924" s="16">
        <v>73831.108300000007</v>
      </c>
      <c r="G924" s="16">
        <v>20250</v>
      </c>
      <c r="H924" s="16">
        <v>250000</v>
      </c>
    </row>
    <row r="925" spans="1:8" x14ac:dyDescent="0.2">
      <c r="A925" t="s">
        <v>4868</v>
      </c>
      <c r="B925">
        <v>856700</v>
      </c>
      <c r="C925" t="s">
        <v>12176</v>
      </c>
      <c r="D925" t="s">
        <v>4</v>
      </c>
      <c r="E925" s="16">
        <v>5800</v>
      </c>
      <c r="F925" s="16">
        <v>53958.43</v>
      </c>
      <c r="G925" s="16">
        <v>15000</v>
      </c>
      <c r="H925" s="16">
        <v>131638.05989999999</v>
      </c>
    </row>
    <row r="926" spans="1:8" x14ac:dyDescent="0.2">
      <c r="A926" t="s">
        <v>4899</v>
      </c>
      <c r="B926">
        <v>873424</v>
      </c>
      <c r="C926" t="s">
        <v>12176</v>
      </c>
      <c r="D926" t="s">
        <v>4</v>
      </c>
      <c r="E926" s="16">
        <v>5000</v>
      </c>
      <c r="F926" s="16">
        <v>1157.5833</v>
      </c>
      <c r="G926" s="16">
        <v>0</v>
      </c>
      <c r="H926" s="16">
        <v>0</v>
      </c>
    </row>
    <row r="927" spans="1:8" x14ac:dyDescent="0.2">
      <c r="A927" t="s">
        <v>1292</v>
      </c>
      <c r="B927">
        <v>135321</v>
      </c>
      <c r="C927" t="s">
        <v>12176</v>
      </c>
      <c r="D927" t="s">
        <v>4</v>
      </c>
      <c r="E927" s="16">
        <v>5000</v>
      </c>
      <c r="F927" s="16">
        <v>38242.5766</v>
      </c>
      <c r="G927" s="16">
        <v>15000</v>
      </c>
      <c r="H927" s="16">
        <v>0</v>
      </c>
    </row>
    <row r="928" spans="1:8" x14ac:dyDescent="0.2">
      <c r="A928" t="s">
        <v>4855</v>
      </c>
      <c r="B928">
        <v>852495</v>
      </c>
      <c r="C928" t="s">
        <v>12176</v>
      </c>
      <c r="D928" t="s">
        <v>4</v>
      </c>
      <c r="E928" s="16">
        <v>8000</v>
      </c>
      <c r="F928" s="16">
        <v>380529.33659999998</v>
      </c>
      <c r="G928" s="16">
        <v>30000</v>
      </c>
      <c r="H928" s="16">
        <v>0</v>
      </c>
    </row>
    <row r="929" spans="1:8" x14ac:dyDescent="0.2">
      <c r="A929" t="s">
        <v>3409</v>
      </c>
      <c r="B929">
        <v>458476</v>
      </c>
      <c r="C929" t="s">
        <v>12176</v>
      </c>
      <c r="D929" t="s">
        <v>4</v>
      </c>
      <c r="E929" s="16">
        <v>6154</v>
      </c>
      <c r="F929" s="16">
        <v>2278.6199000000001</v>
      </c>
      <c r="G929" s="16">
        <v>0</v>
      </c>
      <c r="H929" s="16">
        <v>0</v>
      </c>
    </row>
    <row r="930" spans="1:8" x14ac:dyDescent="0.2">
      <c r="A930" t="s">
        <v>3681</v>
      </c>
      <c r="B930">
        <v>505874</v>
      </c>
      <c r="C930" t="s">
        <v>12176</v>
      </c>
      <c r="D930" t="s">
        <v>4</v>
      </c>
      <c r="E930" s="16">
        <v>10000</v>
      </c>
      <c r="F930" s="16">
        <v>6079.9782999999998</v>
      </c>
      <c r="G930" s="16">
        <v>12000</v>
      </c>
      <c r="H930" s="16">
        <v>260100</v>
      </c>
    </row>
    <row r="931" spans="1:8" x14ac:dyDescent="0.2">
      <c r="A931" t="s">
        <v>6073</v>
      </c>
      <c r="B931">
        <v>1474331</v>
      </c>
      <c r="C931" t="s">
        <v>12176</v>
      </c>
      <c r="D931" t="s">
        <v>12</v>
      </c>
      <c r="E931" s="16">
        <v>6000</v>
      </c>
      <c r="F931" s="16">
        <v>0</v>
      </c>
      <c r="G931" s="16">
        <v>0</v>
      </c>
      <c r="H931" s="16">
        <v>0</v>
      </c>
    </row>
    <row r="932" spans="1:8" x14ac:dyDescent="0.2">
      <c r="A932" t="s">
        <v>1664</v>
      </c>
      <c r="B932">
        <v>157475</v>
      </c>
      <c r="C932" t="s">
        <v>12176</v>
      </c>
      <c r="D932" t="s">
        <v>4</v>
      </c>
      <c r="E932" s="16">
        <v>9750</v>
      </c>
      <c r="F932" s="16">
        <v>357758.84330000001</v>
      </c>
      <c r="G932" s="16">
        <v>20000</v>
      </c>
      <c r="H932" s="16">
        <v>300000</v>
      </c>
    </row>
    <row r="933" spans="1:8" x14ac:dyDescent="0.2">
      <c r="A933" t="s">
        <v>5895</v>
      </c>
      <c r="B933">
        <v>1396026</v>
      </c>
      <c r="C933" t="s">
        <v>12176</v>
      </c>
      <c r="D933" t="s">
        <v>12</v>
      </c>
      <c r="E933" s="16">
        <v>0</v>
      </c>
      <c r="F933" s="16">
        <v>0</v>
      </c>
      <c r="G933" s="16">
        <v>0</v>
      </c>
      <c r="H933" s="16">
        <v>0</v>
      </c>
    </row>
    <row r="934" spans="1:8" x14ac:dyDescent="0.2">
      <c r="A934" t="s">
        <v>3244</v>
      </c>
      <c r="B934">
        <v>429913</v>
      </c>
      <c r="C934" t="s">
        <v>12176</v>
      </c>
      <c r="D934" t="s">
        <v>4</v>
      </c>
      <c r="E934" s="16">
        <v>12100</v>
      </c>
      <c r="F934" s="16">
        <v>6106.9650000000001</v>
      </c>
      <c r="G934" s="16">
        <v>6750</v>
      </c>
      <c r="H934" s="16">
        <v>0</v>
      </c>
    </row>
    <row r="935" spans="1:8" x14ac:dyDescent="0.2">
      <c r="A935" t="s">
        <v>2646</v>
      </c>
      <c r="B935">
        <v>339851</v>
      </c>
      <c r="C935" t="s">
        <v>12176</v>
      </c>
      <c r="D935" t="s">
        <v>4</v>
      </c>
      <c r="E935" s="16">
        <v>4536.7700000000004</v>
      </c>
      <c r="F935" s="16">
        <v>593.7817</v>
      </c>
      <c r="G935" s="16">
        <v>10000</v>
      </c>
      <c r="H935" s="16">
        <v>400000</v>
      </c>
    </row>
    <row r="936" spans="1:8" x14ac:dyDescent="0.2">
      <c r="A936" t="s">
        <v>4551</v>
      </c>
      <c r="B936">
        <v>720981</v>
      </c>
      <c r="C936" t="s">
        <v>12176</v>
      </c>
      <c r="D936" t="s">
        <v>4</v>
      </c>
      <c r="E936" s="16">
        <v>15000</v>
      </c>
      <c r="F936" s="16">
        <v>236997.56159999999</v>
      </c>
      <c r="G936" s="16">
        <v>0</v>
      </c>
      <c r="H936" s="16">
        <v>0</v>
      </c>
    </row>
    <row r="937" spans="1:8" x14ac:dyDescent="0.2">
      <c r="A937" t="s">
        <v>6226</v>
      </c>
      <c r="B937">
        <v>1529793</v>
      </c>
      <c r="C937" t="s">
        <v>12176</v>
      </c>
      <c r="D937" t="s">
        <v>4</v>
      </c>
      <c r="E937" s="16">
        <v>23333.33</v>
      </c>
      <c r="F937" s="16">
        <v>0</v>
      </c>
      <c r="G937" s="16">
        <v>0</v>
      </c>
      <c r="H937" s="16">
        <v>1200000</v>
      </c>
    </row>
    <row r="938" spans="1:8" x14ac:dyDescent="0.2">
      <c r="A938" t="s">
        <v>5534</v>
      </c>
      <c r="B938">
        <v>1213006</v>
      </c>
      <c r="C938" t="s">
        <v>12176</v>
      </c>
      <c r="D938" t="s">
        <v>4</v>
      </c>
      <c r="E938" s="16">
        <v>0</v>
      </c>
      <c r="F938" s="16">
        <v>38818.316700000003</v>
      </c>
      <c r="G938" s="16">
        <v>0</v>
      </c>
      <c r="H938" s="16">
        <v>410000</v>
      </c>
    </row>
    <row r="939" spans="1:8" x14ac:dyDescent="0.2">
      <c r="A939" t="s">
        <v>86</v>
      </c>
      <c r="B939">
        <v>20340</v>
      </c>
      <c r="C939" t="s">
        <v>12176</v>
      </c>
      <c r="D939" t="s">
        <v>4</v>
      </c>
      <c r="E939" s="16">
        <v>15000</v>
      </c>
      <c r="F939" s="16">
        <v>105236.29489999999</v>
      </c>
      <c r="G939" s="16">
        <v>15000</v>
      </c>
      <c r="H939" s="16">
        <v>447989.9</v>
      </c>
    </row>
    <row r="940" spans="1:8" x14ac:dyDescent="0.2">
      <c r="A940" t="s">
        <v>3569</v>
      </c>
      <c r="B940">
        <v>485953</v>
      </c>
      <c r="C940" t="s">
        <v>12176</v>
      </c>
      <c r="D940" t="s">
        <v>12</v>
      </c>
      <c r="E940" s="16">
        <v>1500</v>
      </c>
      <c r="F940" s="16">
        <v>0</v>
      </c>
      <c r="G940" s="16">
        <v>0</v>
      </c>
      <c r="H940" s="16">
        <v>0</v>
      </c>
    </row>
    <row r="941" spans="1:8" x14ac:dyDescent="0.2">
      <c r="A941" t="s">
        <v>1850</v>
      </c>
      <c r="B941">
        <v>167574</v>
      </c>
      <c r="C941" t="s">
        <v>12176</v>
      </c>
      <c r="D941" t="s">
        <v>4</v>
      </c>
      <c r="E941" s="16">
        <v>5200</v>
      </c>
      <c r="F941" s="16">
        <v>188434.66819999999</v>
      </c>
      <c r="G941" s="16">
        <v>20000</v>
      </c>
      <c r="H941" s="16">
        <v>0</v>
      </c>
    </row>
    <row r="942" spans="1:8" x14ac:dyDescent="0.2">
      <c r="A942" t="s">
        <v>3395</v>
      </c>
      <c r="B942">
        <v>455557</v>
      </c>
      <c r="C942" t="s">
        <v>12176</v>
      </c>
      <c r="D942" t="s">
        <v>4</v>
      </c>
      <c r="E942" s="16">
        <v>7500</v>
      </c>
      <c r="F942" s="16">
        <v>10558.5982</v>
      </c>
      <c r="G942" s="16">
        <v>15000</v>
      </c>
      <c r="H942" s="16">
        <v>183755</v>
      </c>
    </row>
    <row r="943" spans="1:8" x14ac:dyDescent="0.2">
      <c r="A943" t="s">
        <v>4714</v>
      </c>
      <c r="B943">
        <v>783459</v>
      </c>
      <c r="C943" t="s">
        <v>12176</v>
      </c>
      <c r="D943" t="s">
        <v>4</v>
      </c>
      <c r="E943" s="16">
        <v>10000</v>
      </c>
      <c r="F943" s="16">
        <v>84272.088300000003</v>
      </c>
      <c r="G943" s="16">
        <v>25000</v>
      </c>
      <c r="H943" s="16">
        <v>0</v>
      </c>
    </row>
    <row r="944" spans="1:8" x14ac:dyDescent="0.2">
      <c r="A944" t="s">
        <v>2377</v>
      </c>
      <c r="B944">
        <v>288848</v>
      </c>
      <c r="C944" t="s">
        <v>12176</v>
      </c>
      <c r="D944" t="s">
        <v>4</v>
      </c>
      <c r="E944" s="16">
        <v>600</v>
      </c>
      <c r="F944" s="16">
        <v>3355.4616999999998</v>
      </c>
      <c r="G944" s="16">
        <v>0</v>
      </c>
      <c r="H944" s="16">
        <v>0</v>
      </c>
    </row>
    <row r="945" spans="1:8" x14ac:dyDescent="0.2">
      <c r="A945" t="s">
        <v>3591</v>
      </c>
      <c r="B945">
        <v>489057</v>
      </c>
      <c r="C945" t="s">
        <v>12176</v>
      </c>
      <c r="D945" t="s">
        <v>4</v>
      </c>
      <c r="E945" s="16">
        <v>3942</v>
      </c>
      <c r="F945" s="16">
        <v>1726.9567</v>
      </c>
      <c r="G945" s="16">
        <v>14050</v>
      </c>
      <c r="H945" s="16">
        <v>0</v>
      </c>
    </row>
    <row r="946" spans="1:8" x14ac:dyDescent="0.2">
      <c r="A946" t="s">
        <v>1106</v>
      </c>
      <c r="B946">
        <v>125416</v>
      </c>
      <c r="C946" t="s">
        <v>12176</v>
      </c>
      <c r="D946" t="s">
        <v>4</v>
      </c>
      <c r="E946" s="16">
        <v>15460.8</v>
      </c>
      <c r="F946" s="16">
        <v>143113.64989999999</v>
      </c>
      <c r="G946" s="16">
        <v>15750</v>
      </c>
      <c r="H946" s="16">
        <v>0</v>
      </c>
    </row>
    <row r="947" spans="1:8" x14ac:dyDescent="0.2">
      <c r="A947" t="s">
        <v>3073</v>
      </c>
      <c r="B947">
        <v>397607</v>
      </c>
      <c r="C947" t="s">
        <v>12176</v>
      </c>
      <c r="D947" t="s">
        <v>4</v>
      </c>
      <c r="E947" s="16">
        <v>6000</v>
      </c>
      <c r="F947" s="16">
        <v>43433.083200000001</v>
      </c>
      <c r="G947" s="16">
        <v>25000</v>
      </c>
      <c r="H947" s="16">
        <v>55890</v>
      </c>
    </row>
    <row r="948" spans="1:8" x14ac:dyDescent="0.2">
      <c r="A948" t="s">
        <v>3049</v>
      </c>
      <c r="B948">
        <v>393913</v>
      </c>
      <c r="C948" t="s">
        <v>12176</v>
      </c>
      <c r="D948" t="s">
        <v>4</v>
      </c>
      <c r="E948" s="16">
        <v>10908</v>
      </c>
      <c r="F948" s="16">
        <v>4170.4781999999996</v>
      </c>
      <c r="G948" s="16">
        <v>19480</v>
      </c>
      <c r="H948" s="16">
        <v>420273.64</v>
      </c>
    </row>
    <row r="949" spans="1:8" x14ac:dyDescent="0.2">
      <c r="A949" t="s">
        <v>83</v>
      </c>
      <c r="B949">
        <v>20133</v>
      </c>
      <c r="C949" t="s">
        <v>12176</v>
      </c>
      <c r="D949" t="s">
        <v>4</v>
      </c>
      <c r="E949" s="16">
        <v>16666</v>
      </c>
      <c r="F949" s="16">
        <v>12588.831700000001</v>
      </c>
      <c r="G949" s="16">
        <v>11250</v>
      </c>
      <c r="H949" s="16">
        <v>275019.94</v>
      </c>
    </row>
    <row r="950" spans="1:8" x14ac:dyDescent="0.2">
      <c r="A950" t="s">
        <v>4007</v>
      </c>
      <c r="B950">
        <v>590519</v>
      </c>
      <c r="C950" t="s">
        <v>12176</v>
      </c>
      <c r="D950" t="s">
        <v>4</v>
      </c>
      <c r="E950" s="16">
        <v>5792.44</v>
      </c>
      <c r="F950" s="16">
        <v>8884.2667000000001</v>
      </c>
      <c r="G950" s="16">
        <v>15000</v>
      </c>
      <c r="H950" s="16">
        <v>39445</v>
      </c>
    </row>
    <row r="951" spans="1:8" x14ac:dyDescent="0.2">
      <c r="A951" t="s">
        <v>4451</v>
      </c>
      <c r="B951">
        <v>693804</v>
      </c>
      <c r="C951" t="s">
        <v>12176</v>
      </c>
      <c r="D951" t="s">
        <v>4</v>
      </c>
      <c r="E951" s="16">
        <v>6000</v>
      </c>
      <c r="F951" s="16">
        <v>119943.5866</v>
      </c>
      <c r="G951" s="16">
        <v>11250</v>
      </c>
      <c r="H951" s="16">
        <v>0</v>
      </c>
    </row>
    <row r="952" spans="1:8" x14ac:dyDescent="0.2">
      <c r="A952" t="s">
        <v>1351</v>
      </c>
      <c r="B952">
        <v>139351</v>
      </c>
      <c r="C952" t="s">
        <v>12176</v>
      </c>
      <c r="D952" t="s">
        <v>4</v>
      </c>
      <c r="E952" s="16">
        <v>12169.5</v>
      </c>
      <c r="F952" s="16">
        <v>356026.97659999999</v>
      </c>
      <c r="G952" s="16">
        <v>13500</v>
      </c>
      <c r="H952" s="16">
        <v>0</v>
      </c>
    </row>
    <row r="953" spans="1:8" x14ac:dyDescent="0.2">
      <c r="A953" t="s">
        <v>6051</v>
      </c>
      <c r="B953">
        <v>1464362</v>
      </c>
      <c r="C953" t="s">
        <v>12176</v>
      </c>
      <c r="D953" t="s">
        <v>4</v>
      </c>
      <c r="E953" s="16">
        <v>16428.57</v>
      </c>
      <c r="F953" s="16">
        <v>600955.52500000002</v>
      </c>
      <c r="G953" s="16">
        <v>5000</v>
      </c>
      <c r="H953" s="16">
        <v>0</v>
      </c>
    </row>
    <row r="954" spans="1:8" x14ac:dyDescent="0.2">
      <c r="A954" t="s">
        <v>2326</v>
      </c>
      <c r="B954">
        <v>281493</v>
      </c>
      <c r="C954" t="s">
        <v>12176</v>
      </c>
      <c r="D954" t="s">
        <v>4</v>
      </c>
      <c r="E954" s="16">
        <v>9000</v>
      </c>
      <c r="F954" s="16">
        <v>2762.0349999999999</v>
      </c>
      <c r="G954" s="16">
        <v>15000</v>
      </c>
      <c r="H954" s="16">
        <v>330000</v>
      </c>
    </row>
    <row r="955" spans="1:8" x14ac:dyDescent="0.2">
      <c r="A955" t="s">
        <v>6187</v>
      </c>
      <c r="B955">
        <v>1517214</v>
      </c>
      <c r="C955" t="s">
        <v>12176</v>
      </c>
      <c r="D955" t="s">
        <v>4</v>
      </c>
      <c r="E955" s="16">
        <v>5871</v>
      </c>
      <c r="F955" s="16">
        <v>7409.7165999999997</v>
      </c>
      <c r="G955" s="16">
        <v>10000</v>
      </c>
      <c r="H955" s="16">
        <v>0</v>
      </c>
    </row>
    <row r="956" spans="1:8" x14ac:dyDescent="0.2">
      <c r="A956" t="s">
        <v>6057</v>
      </c>
      <c r="B956">
        <v>1464898</v>
      </c>
      <c r="C956" t="s">
        <v>12176</v>
      </c>
      <c r="D956" t="s">
        <v>4</v>
      </c>
      <c r="E956" s="16">
        <v>12000</v>
      </c>
      <c r="F956" s="16">
        <v>2741.1583000000001</v>
      </c>
      <c r="G956" s="16">
        <v>10000</v>
      </c>
      <c r="H956" s="16">
        <v>0</v>
      </c>
    </row>
    <row r="957" spans="1:8" x14ac:dyDescent="0.2">
      <c r="A957" t="s">
        <v>707</v>
      </c>
      <c r="B957">
        <v>104898</v>
      </c>
      <c r="C957" t="s">
        <v>12176</v>
      </c>
      <c r="D957" t="s">
        <v>4</v>
      </c>
      <c r="E957" s="16">
        <v>7500</v>
      </c>
      <c r="F957" s="16">
        <v>11606.921700000001</v>
      </c>
      <c r="G957" s="16">
        <v>15000</v>
      </c>
      <c r="H957" s="16">
        <v>328500</v>
      </c>
    </row>
    <row r="958" spans="1:8" x14ac:dyDescent="0.2">
      <c r="A958" t="s">
        <v>5393</v>
      </c>
      <c r="B958">
        <v>1117045</v>
      </c>
      <c r="C958" t="s">
        <v>12176</v>
      </c>
      <c r="D958" t="s">
        <v>4</v>
      </c>
      <c r="E958" s="16">
        <v>7500</v>
      </c>
      <c r="F958" s="16">
        <v>3721.2417</v>
      </c>
      <c r="G958" s="16">
        <v>15000</v>
      </c>
      <c r="H958" s="16">
        <v>0</v>
      </c>
    </row>
    <row r="959" spans="1:8" x14ac:dyDescent="0.2">
      <c r="A959" t="s">
        <v>6084</v>
      </c>
      <c r="B959">
        <v>1478494</v>
      </c>
      <c r="C959" t="s">
        <v>12176</v>
      </c>
      <c r="D959" t="s">
        <v>4</v>
      </c>
      <c r="E959" s="16">
        <v>0</v>
      </c>
      <c r="F959" s="16">
        <v>71978.419899999994</v>
      </c>
      <c r="G959" s="16">
        <v>5000</v>
      </c>
      <c r="H959" s="16">
        <v>0</v>
      </c>
    </row>
    <row r="960" spans="1:8" x14ac:dyDescent="0.2">
      <c r="A960" t="s">
        <v>6178</v>
      </c>
      <c r="B960">
        <v>1514297</v>
      </c>
      <c r="C960" t="s">
        <v>12176</v>
      </c>
      <c r="D960" t="s">
        <v>4</v>
      </c>
      <c r="E960" s="16">
        <v>11853.98</v>
      </c>
      <c r="F960" s="16">
        <v>14689.5666</v>
      </c>
      <c r="G960" s="16">
        <v>8000</v>
      </c>
      <c r="H960" s="16">
        <v>548000</v>
      </c>
    </row>
    <row r="961" spans="1:8" x14ac:dyDescent="0.2">
      <c r="A961" t="s">
        <v>4527</v>
      </c>
      <c r="B961">
        <v>704762</v>
      </c>
      <c r="C961" t="s">
        <v>12176</v>
      </c>
      <c r="D961" t="s">
        <v>4</v>
      </c>
      <c r="E961" s="16">
        <v>1500</v>
      </c>
      <c r="F961" s="16">
        <v>280570.99670000002</v>
      </c>
      <c r="G961" s="16">
        <v>60000</v>
      </c>
      <c r="H961" s="16">
        <v>0</v>
      </c>
    </row>
    <row r="962" spans="1:8" x14ac:dyDescent="0.2">
      <c r="A962" t="s">
        <v>3100</v>
      </c>
      <c r="B962">
        <v>403924</v>
      </c>
      <c r="C962" t="s">
        <v>12176</v>
      </c>
      <c r="D962" t="s">
        <v>4</v>
      </c>
      <c r="E962" s="16">
        <v>7800</v>
      </c>
      <c r="F962" s="16">
        <v>30602.276600000001</v>
      </c>
      <c r="G962" s="16">
        <v>0</v>
      </c>
      <c r="H962" s="16">
        <v>388800</v>
      </c>
    </row>
    <row r="963" spans="1:8" x14ac:dyDescent="0.2">
      <c r="A963" t="s">
        <v>185</v>
      </c>
      <c r="B963">
        <v>23626</v>
      </c>
      <c r="C963" t="s">
        <v>12176</v>
      </c>
      <c r="D963" t="s">
        <v>4</v>
      </c>
      <c r="E963" s="16">
        <v>8000</v>
      </c>
      <c r="F963" s="16">
        <v>2485.2049000000002</v>
      </c>
      <c r="G963" s="16">
        <v>0</v>
      </c>
      <c r="H963" s="16">
        <v>0</v>
      </c>
    </row>
    <row r="964" spans="1:8" x14ac:dyDescent="0.2">
      <c r="A964" t="s">
        <v>675</v>
      </c>
      <c r="B964">
        <v>101841</v>
      </c>
      <c r="C964" t="s">
        <v>12176</v>
      </c>
      <c r="D964" t="s">
        <v>4</v>
      </c>
      <c r="E964" s="16">
        <v>20000</v>
      </c>
      <c r="F964" s="16">
        <v>936696.94660000002</v>
      </c>
      <c r="G964" s="16">
        <v>22500</v>
      </c>
      <c r="H964" s="16">
        <v>0</v>
      </c>
    </row>
    <row r="965" spans="1:8" x14ac:dyDescent="0.2">
      <c r="A965" t="s">
        <v>1079</v>
      </c>
      <c r="B965">
        <v>124493</v>
      </c>
      <c r="C965" t="s">
        <v>12176</v>
      </c>
      <c r="D965" t="s">
        <v>4</v>
      </c>
      <c r="E965" s="16">
        <v>12500</v>
      </c>
      <c r="F965" s="16">
        <v>20227.638200000001</v>
      </c>
      <c r="G965" s="16">
        <v>15000</v>
      </c>
      <c r="H965" s="16">
        <v>0</v>
      </c>
    </row>
    <row r="966" spans="1:8" x14ac:dyDescent="0.2">
      <c r="A966" t="s">
        <v>800</v>
      </c>
      <c r="B966">
        <v>112772</v>
      </c>
      <c r="C966" t="s">
        <v>12176</v>
      </c>
      <c r="D966" t="s">
        <v>4</v>
      </c>
      <c r="E966" s="16">
        <v>0</v>
      </c>
      <c r="F966" s="16">
        <v>3418.6516999999999</v>
      </c>
      <c r="G966" s="16">
        <v>12000</v>
      </c>
      <c r="H966" s="16">
        <v>0</v>
      </c>
    </row>
    <row r="967" spans="1:8" x14ac:dyDescent="0.2">
      <c r="A967" t="s">
        <v>3764</v>
      </c>
      <c r="B967">
        <v>528087</v>
      </c>
      <c r="C967" t="s">
        <v>12176</v>
      </c>
      <c r="D967" t="s">
        <v>4</v>
      </c>
      <c r="E967" s="16">
        <v>7644.13</v>
      </c>
      <c r="F967" s="16">
        <v>1830.2466999999999</v>
      </c>
      <c r="G967" s="16">
        <v>20000</v>
      </c>
      <c r="H967" s="16">
        <v>0</v>
      </c>
    </row>
    <row r="968" spans="1:8" x14ac:dyDescent="0.2">
      <c r="A968" t="s">
        <v>5413</v>
      </c>
      <c r="B968">
        <v>1132768</v>
      </c>
      <c r="C968" t="s">
        <v>12176</v>
      </c>
      <c r="D968" t="s">
        <v>4</v>
      </c>
      <c r="E968" s="16">
        <v>0</v>
      </c>
      <c r="F968" s="16">
        <v>7351.6633000000002</v>
      </c>
      <c r="G968" s="16">
        <v>20000</v>
      </c>
      <c r="H968" s="16">
        <v>0</v>
      </c>
    </row>
    <row r="969" spans="1:8" x14ac:dyDescent="0.2">
      <c r="A969" t="s">
        <v>839</v>
      </c>
      <c r="B969">
        <v>114579</v>
      </c>
      <c r="C969" t="s">
        <v>12176</v>
      </c>
      <c r="D969" t="s">
        <v>4</v>
      </c>
      <c r="E969" s="16">
        <v>6250</v>
      </c>
      <c r="F969" s="16">
        <v>865.10670000000005</v>
      </c>
      <c r="G969" s="16">
        <v>25000</v>
      </c>
      <c r="H969" s="16">
        <v>53431.23</v>
      </c>
    </row>
    <row r="970" spans="1:8" x14ac:dyDescent="0.2">
      <c r="A970" t="s">
        <v>5149</v>
      </c>
      <c r="B970">
        <v>976490</v>
      </c>
      <c r="C970" t="s">
        <v>12176</v>
      </c>
      <c r="D970" t="s">
        <v>4</v>
      </c>
      <c r="E970" s="16">
        <v>3500</v>
      </c>
      <c r="F970" s="16">
        <v>170524.68160000001</v>
      </c>
      <c r="G970" s="16">
        <v>2000</v>
      </c>
      <c r="H970" s="16">
        <v>0</v>
      </c>
    </row>
    <row r="971" spans="1:8" x14ac:dyDescent="0.2">
      <c r="A971" t="s">
        <v>2947</v>
      </c>
      <c r="B971">
        <v>376686</v>
      </c>
      <c r="C971" t="s">
        <v>12176</v>
      </c>
      <c r="D971" t="s">
        <v>4</v>
      </c>
      <c r="E971" s="16">
        <v>10000</v>
      </c>
      <c r="F971" s="16">
        <v>42352.480000000003</v>
      </c>
      <c r="G971" s="16">
        <v>15000</v>
      </c>
      <c r="H971" s="16">
        <v>0</v>
      </c>
    </row>
    <row r="972" spans="1:8" x14ac:dyDescent="0.2">
      <c r="A972" t="s">
        <v>4119</v>
      </c>
      <c r="B972">
        <v>629124</v>
      </c>
      <c r="C972" t="s">
        <v>12176</v>
      </c>
      <c r="D972" t="s">
        <v>4</v>
      </c>
      <c r="E972" s="16">
        <v>6300</v>
      </c>
      <c r="F972" s="16">
        <v>44716.095000000001</v>
      </c>
      <c r="G972" s="16">
        <v>0</v>
      </c>
      <c r="H972" s="16">
        <v>272000</v>
      </c>
    </row>
    <row r="973" spans="1:8" x14ac:dyDescent="0.2">
      <c r="A973" t="s">
        <v>5630</v>
      </c>
      <c r="B973">
        <v>1274149</v>
      </c>
      <c r="C973" t="s">
        <v>12176</v>
      </c>
      <c r="D973" t="s">
        <v>4</v>
      </c>
      <c r="E973" s="16">
        <v>14438</v>
      </c>
      <c r="F973" s="16">
        <v>2618.19</v>
      </c>
      <c r="G973" s="16">
        <v>15000</v>
      </c>
      <c r="H973" s="16">
        <v>276500</v>
      </c>
    </row>
    <row r="974" spans="1:8" x14ac:dyDescent="0.2">
      <c r="A974" t="s">
        <v>4567</v>
      </c>
      <c r="B974">
        <v>725922</v>
      </c>
      <c r="C974" t="s">
        <v>12176</v>
      </c>
      <c r="D974" t="s">
        <v>4</v>
      </c>
      <c r="E974" s="16">
        <v>6000</v>
      </c>
      <c r="F974" s="16">
        <v>18180.0383</v>
      </c>
      <c r="G974" s="16">
        <v>15000</v>
      </c>
      <c r="H974" s="16">
        <v>0</v>
      </c>
    </row>
    <row r="975" spans="1:8" x14ac:dyDescent="0.2">
      <c r="A975" t="s">
        <v>1436</v>
      </c>
      <c r="B975">
        <v>144946</v>
      </c>
      <c r="C975" t="s">
        <v>12176</v>
      </c>
      <c r="D975" t="s">
        <v>4</v>
      </c>
      <c r="E975" s="16">
        <v>19170.66</v>
      </c>
      <c r="F975" s="16">
        <v>69501.914900000003</v>
      </c>
      <c r="G975" s="16">
        <v>0</v>
      </c>
      <c r="H975" s="16">
        <v>0</v>
      </c>
    </row>
    <row r="976" spans="1:8" x14ac:dyDescent="0.2">
      <c r="A976" t="s">
        <v>1187</v>
      </c>
      <c r="B976">
        <v>130026</v>
      </c>
      <c r="C976" t="s">
        <v>12176</v>
      </c>
      <c r="D976" t="s">
        <v>4</v>
      </c>
      <c r="E976" s="16">
        <v>5000</v>
      </c>
      <c r="F976" s="16">
        <v>7968.5816999999997</v>
      </c>
      <c r="G976" s="16">
        <v>20600</v>
      </c>
      <c r="H976" s="16">
        <v>0</v>
      </c>
    </row>
    <row r="977" spans="1:8" x14ac:dyDescent="0.2">
      <c r="A977" t="s">
        <v>2532</v>
      </c>
      <c r="B977">
        <v>316501</v>
      </c>
      <c r="C977" t="s">
        <v>12176</v>
      </c>
      <c r="D977" t="s">
        <v>4</v>
      </c>
      <c r="E977" s="16">
        <v>0</v>
      </c>
      <c r="F977" s="16">
        <v>81253.889899999995</v>
      </c>
      <c r="G977" s="16">
        <v>13000</v>
      </c>
      <c r="H977" s="16">
        <v>0</v>
      </c>
    </row>
    <row r="978" spans="1:8" x14ac:dyDescent="0.2">
      <c r="A978" t="s">
        <v>4135</v>
      </c>
      <c r="B978">
        <v>634605</v>
      </c>
      <c r="C978" t="s">
        <v>12176</v>
      </c>
      <c r="D978" t="s">
        <v>12</v>
      </c>
      <c r="E978" s="16">
        <v>0</v>
      </c>
      <c r="F978" s="16">
        <v>0</v>
      </c>
      <c r="G978" s="16">
        <v>0</v>
      </c>
      <c r="H978" s="16">
        <v>0</v>
      </c>
    </row>
    <row r="979" spans="1:8" x14ac:dyDescent="0.2">
      <c r="A979" t="s">
        <v>374</v>
      </c>
      <c r="B979">
        <v>49703</v>
      </c>
      <c r="C979" t="s">
        <v>12176</v>
      </c>
      <c r="D979" t="s">
        <v>4</v>
      </c>
      <c r="E979" s="16">
        <v>0</v>
      </c>
      <c r="F979" s="16">
        <v>45982.58</v>
      </c>
      <c r="G979" s="16">
        <v>20000</v>
      </c>
      <c r="H979" s="16">
        <v>0</v>
      </c>
    </row>
    <row r="980" spans="1:8" x14ac:dyDescent="0.2">
      <c r="A980" t="s">
        <v>5059</v>
      </c>
      <c r="B980">
        <v>942386</v>
      </c>
      <c r="C980" t="s">
        <v>12176</v>
      </c>
      <c r="D980" t="s">
        <v>4</v>
      </c>
      <c r="E980" s="16">
        <v>8285.52</v>
      </c>
      <c r="F980" s="16">
        <v>5195.8248999999996</v>
      </c>
      <c r="G980" s="16">
        <v>12150</v>
      </c>
      <c r="H980" s="16">
        <v>195000</v>
      </c>
    </row>
    <row r="981" spans="1:8" x14ac:dyDescent="0.2">
      <c r="A981" t="s">
        <v>326</v>
      </c>
      <c r="B981">
        <v>43897</v>
      </c>
      <c r="C981" t="s">
        <v>12176</v>
      </c>
      <c r="D981" t="s">
        <v>4</v>
      </c>
      <c r="E981" s="16">
        <v>5620.8</v>
      </c>
      <c r="F981" s="16">
        <v>14595.4717</v>
      </c>
      <c r="G981" s="16">
        <v>22500</v>
      </c>
      <c r="H981" s="16">
        <v>319500</v>
      </c>
    </row>
    <row r="982" spans="1:8" x14ac:dyDescent="0.2">
      <c r="A982" t="s">
        <v>5169</v>
      </c>
      <c r="B982">
        <v>988270</v>
      </c>
      <c r="C982" t="s">
        <v>12176</v>
      </c>
      <c r="D982" t="s">
        <v>4</v>
      </c>
      <c r="E982" s="16">
        <v>8500</v>
      </c>
      <c r="F982" s="16">
        <v>28088.393199999999</v>
      </c>
      <c r="G982" s="16">
        <v>22500</v>
      </c>
      <c r="H982" s="16">
        <v>60000</v>
      </c>
    </row>
    <row r="983" spans="1:8" x14ac:dyDescent="0.2">
      <c r="A983" t="s">
        <v>578</v>
      </c>
      <c r="B983">
        <v>85909</v>
      </c>
      <c r="C983" t="s">
        <v>12176</v>
      </c>
      <c r="D983" t="s">
        <v>4</v>
      </c>
      <c r="E983" s="16">
        <v>5000</v>
      </c>
      <c r="F983" s="16">
        <v>517035.74819999997</v>
      </c>
      <c r="G983" s="16">
        <v>0</v>
      </c>
      <c r="H983" s="16">
        <v>0</v>
      </c>
    </row>
    <row r="984" spans="1:8" x14ac:dyDescent="0.2">
      <c r="A984" t="s">
        <v>5187</v>
      </c>
      <c r="B984">
        <v>998293</v>
      </c>
      <c r="C984" t="s">
        <v>12176</v>
      </c>
      <c r="D984" t="s">
        <v>4</v>
      </c>
      <c r="E984" s="16">
        <v>8000</v>
      </c>
      <c r="F984" s="16">
        <v>35049.54</v>
      </c>
      <c r="G984" s="16">
        <v>20000</v>
      </c>
      <c r="H984" s="16">
        <v>248824.69</v>
      </c>
    </row>
    <row r="985" spans="1:8" x14ac:dyDescent="0.2">
      <c r="A985" t="s">
        <v>4869</v>
      </c>
      <c r="B985">
        <v>856989</v>
      </c>
      <c r="C985" t="s">
        <v>12176</v>
      </c>
      <c r="D985" t="s">
        <v>4</v>
      </c>
      <c r="E985" s="16">
        <v>5000</v>
      </c>
      <c r="F985" s="16">
        <v>12117.79</v>
      </c>
      <c r="G985" s="16">
        <v>11700</v>
      </c>
      <c r="H985" s="16">
        <v>0</v>
      </c>
    </row>
    <row r="986" spans="1:8" x14ac:dyDescent="0.2">
      <c r="A986" t="s">
        <v>2324</v>
      </c>
      <c r="B986">
        <v>281275</v>
      </c>
      <c r="C986" t="s">
        <v>12176</v>
      </c>
      <c r="D986" t="s">
        <v>4</v>
      </c>
      <c r="E986" s="16">
        <v>4500</v>
      </c>
      <c r="F986" s="16">
        <v>37240.621700000003</v>
      </c>
      <c r="G986" s="16">
        <v>18600</v>
      </c>
      <c r="H986" s="16">
        <v>0</v>
      </c>
    </row>
    <row r="987" spans="1:8" x14ac:dyDescent="0.2">
      <c r="A987" t="s">
        <v>594</v>
      </c>
      <c r="B987">
        <v>89938</v>
      </c>
      <c r="C987" t="s">
        <v>12176</v>
      </c>
      <c r="D987" t="s">
        <v>4</v>
      </c>
      <c r="E987" s="16">
        <v>0</v>
      </c>
      <c r="F987" s="16">
        <v>282698.43170000002</v>
      </c>
      <c r="G987" s="16">
        <v>2000</v>
      </c>
      <c r="H987" s="16">
        <v>0</v>
      </c>
    </row>
    <row r="988" spans="1:8" x14ac:dyDescent="0.2">
      <c r="A988" t="s">
        <v>3575</v>
      </c>
      <c r="B988">
        <v>487009</v>
      </c>
      <c r="C988" t="s">
        <v>12176</v>
      </c>
      <c r="D988" t="s">
        <v>4</v>
      </c>
      <c r="E988" s="16">
        <v>13731.08</v>
      </c>
      <c r="F988" s="16">
        <v>4686.7767000000003</v>
      </c>
      <c r="G988" s="16">
        <v>13500</v>
      </c>
      <c r="H988" s="16">
        <v>133900</v>
      </c>
    </row>
    <row r="989" spans="1:8" x14ac:dyDescent="0.2">
      <c r="A989" t="s">
        <v>101</v>
      </c>
      <c r="B989">
        <v>21475</v>
      </c>
      <c r="C989" t="s">
        <v>12176</v>
      </c>
      <c r="D989" t="s">
        <v>4</v>
      </c>
      <c r="E989" s="16">
        <v>5000</v>
      </c>
      <c r="F989" s="16">
        <v>982494.89170000004</v>
      </c>
      <c r="G989" s="16">
        <v>20000</v>
      </c>
      <c r="H989" s="16">
        <v>0</v>
      </c>
    </row>
    <row r="990" spans="1:8" x14ac:dyDescent="0.2">
      <c r="A990" t="s">
        <v>731</v>
      </c>
      <c r="B990">
        <v>106487</v>
      </c>
      <c r="C990" t="s">
        <v>12176</v>
      </c>
      <c r="D990" t="s">
        <v>4</v>
      </c>
      <c r="E990" s="16">
        <v>0</v>
      </c>
      <c r="F990" s="16">
        <v>342969.53830000001</v>
      </c>
      <c r="G990" s="16">
        <v>10000</v>
      </c>
      <c r="H990" s="16">
        <v>0</v>
      </c>
    </row>
    <row r="991" spans="1:8" x14ac:dyDescent="0.2">
      <c r="A991" t="s">
        <v>3402</v>
      </c>
      <c r="B991">
        <v>456156</v>
      </c>
      <c r="C991" t="s">
        <v>12176</v>
      </c>
      <c r="D991" t="s">
        <v>12</v>
      </c>
      <c r="E991" s="16">
        <v>7242</v>
      </c>
      <c r="F991" s="16">
        <v>0</v>
      </c>
      <c r="G991" s="16">
        <v>0</v>
      </c>
      <c r="H991" s="16">
        <v>0</v>
      </c>
    </row>
    <row r="992" spans="1:8" x14ac:dyDescent="0.2">
      <c r="A992" t="s">
        <v>4433</v>
      </c>
      <c r="B992">
        <v>693135</v>
      </c>
      <c r="C992" t="s">
        <v>12176</v>
      </c>
      <c r="D992" t="s">
        <v>4</v>
      </c>
      <c r="E992" s="16">
        <v>10000</v>
      </c>
      <c r="F992" s="16">
        <v>61381.351600000002</v>
      </c>
      <c r="G992" s="16">
        <v>22000</v>
      </c>
      <c r="H992" s="16">
        <v>259250</v>
      </c>
    </row>
    <row r="993" spans="1:8" x14ac:dyDescent="0.2">
      <c r="A993" t="s">
        <v>1476</v>
      </c>
      <c r="B993">
        <v>147038</v>
      </c>
      <c r="C993" t="s">
        <v>12176</v>
      </c>
      <c r="D993" t="s">
        <v>4</v>
      </c>
      <c r="E993" s="16">
        <v>5713</v>
      </c>
      <c r="F993" s="16">
        <v>5019.4732999999997</v>
      </c>
      <c r="G993" s="16">
        <v>15000</v>
      </c>
      <c r="H993" s="16">
        <v>0</v>
      </c>
    </row>
    <row r="994" spans="1:8" x14ac:dyDescent="0.2">
      <c r="A994" t="s">
        <v>2448</v>
      </c>
      <c r="B994">
        <v>294303</v>
      </c>
      <c r="C994" t="s">
        <v>12176</v>
      </c>
      <c r="D994" t="s">
        <v>4</v>
      </c>
      <c r="E994" s="16">
        <v>10500</v>
      </c>
      <c r="F994" s="16">
        <v>0</v>
      </c>
      <c r="G994" s="16">
        <v>25000</v>
      </c>
      <c r="H994" s="16">
        <v>0</v>
      </c>
    </row>
    <row r="995" spans="1:8" x14ac:dyDescent="0.2">
      <c r="A995" t="s">
        <v>6700</v>
      </c>
      <c r="B995">
        <v>1697243</v>
      </c>
      <c r="C995" t="s">
        <v>12176</v>
      </c>
      <c r="D995" t="s">
        <v>4</v>
      </c>
      <c r="E995" s="16">
        <v>0</v>
      </c>
      <c r="F995" s="16">
        <v>66445.568199999994</v>
      </c>
      <c r="G995" s="16">
        <v>5000</v>
      </c>
      <c r="H995" s="16">
        <v>0</v>
      </c>
    </row>
    <row r="996" spans="1:8" x14ac:dyDescent="0.2">
      <c r="A996" t="s">
        <v>4785</v>
      </c>
      <c r="B996">
        <v>816779</v>
      </c>
      <c r="C996" t="s">
        <v>12176</v>
      </c>
      <c r="D996" t="s">
        <v>12</v>
      </c>
      <c r="E996" s="16">
        <v>1200</v>
      </c>
      <c r="F996" s="16">
        <v>0</v>
      </c>
      <c r="G996" s="16">
        <v>0</v>
      </c>
      <c r="H996" s="16">
        <v>0</v>
      </c>
    </row>
    <row r="997" spans="1:8" x14ac:dyDescent="0.2">
      <c r="A997" t="s">
        <v>718</v>
      </c>
      <c r="B997">
        <v>105152</v>
      </c>
      <c r="C997" t="s">
        <v>12176</v>
      </c>
      <c r="D997" t="s">
        <v>4</v>
      </c>
      <c r="E997" s="16">
        <v>10000</v>
      </c>
      <c r="F997" s="16">
        <v>106971.38</v>
      </c>
      <c r="G997" s="16">
        <v>15000</v>
      </c>
      <c r="H997" s="16">
        <v>0</v>
      </c>
    </row>
    <row r="998" spans="1:8" x14ac:dyDescent="0.2">
      <c r="A998" t="s">
        <v>4764</v>
      </c>
      <c r="B998">
        <v>807709</v>
      </c>
      <c r="C998" t="s">
        <v>12176</v>
      </c>
      <c r="D998" t="s">
        <v>4</v>
      </c>
      <c r="E998" s="16">
        <v>7430.77</v>
      </c>
      <c r="F998" s="16">
        <v>4238.6131999999998</v>
      </c>
      <c r="G998" s="16">
        <v>10800</v>
      </c>
      <c r="H998" s="16">
        <v>0</v>
      </c>
    </row>
    <row r="999" spans="1:8" x14ac:dyDescent="0.2">
      <c r="A999" t="s">
        <v>2405</v>
      </c>
      <c r="B999">
        <v>289905</v>
      </c>
      <c r="C999" t="s">
        <v>12176</v>
      </c>
      <c r="D999" t="s">
        <v>12</v>
      </c>
      <c r="E999" s="16">
        <v>0</v>
      </c>
      <c r="F999" s="16">
        <v>0</v>
      </c>
      <c r="G999" s="16">
        <v>0</v>
      </c>
      <c r="H999" s="16">
        <v>0</v>
      </c>
    </row>
    <row r="1000" spans="1:8" x14ac:dyDescent="0.2">
      <c r="A1000" t="s">
        <v>1120</v>
      </c>
      <c r="B1000">
        <v>125899</v>
      </c>
      <c r="C1000" t="s">
        <v>12176</v>
      </c>
      <c r="D1000" t="s">
        <v>4</v>
      </c>
      <c r="E1000" s="16">
        <v>5000</v>
      </c>
      <c r="F1000" s="16">
        <v>381807.20819999999</v>
      </c>
      <c r="G1000" s="16">
        <v>17100</v>
      </c>
      <c r="H1000" s="16">
        <v>0</v>
      </c>
    </row>
    <row r="1001" spans="1:8" x14ac:dyDescent="0.2">
      <c r="A1001" t="s">
        <v>2002</v>
      </c>
      <c r="B1001">
        <v>204861</v>
      </c>
      <c r="C1001" t="s">
        <v>12176</v>
      </c>
      <c r="D1001" t="s">
        <v>4</v>
      </c>
      <c r="E1001" s="16">
        <v>0</v>
      </c>
      <c r="F1001" s="16">
        <v>321.30500000000001</v>
      </c>
      <c r="G1001" s="16">
        <v>4000</v>
      </c>
      <c r="H1001" s="16">
        <v>0</v>
      </c>
    </row>
    <row r="1002" spans="1:8" x14ac:dyDescent="0.2">
      <c r="A1002" t="s">
        <v>329</v>
      </c>
      <c r="B1002">
        <v>44220</v>
      </c>
      <c r="C1002" t="s">
        <v>12176</v>
      </c>
      <c r="D1002" t="s">
        <v>12</v>
      </c>
      <c r="E1002" s="16">
        <v>10000</v>
      </c>
      <c r="F1002" s="16">
        <v>0</v>
      </c>
      <c r="G1002" s="16">
        <v>0</v>
      </c>
      <c r="H1002" s="16">
        <v>0</v>
      </c>
    </row>
    <row r="1003" spans="1:8" x14ac:dyDescent="0.2">
      <c r="A1003" t="s">
        <v>2734</v>
      </c>
      <c r="B1003">
        <v>354050</v>
      </c>
      <c r="C1003" t="s">
        <v>12176</v>
      </c>
      <c r="D1003" t="s">
        <v>4</v>
      </c>
      <c r="E1003" s="16">
        <v>10000</v>
      </c>
      <c r="F1003" s="16">
        <v>69538.815000000002</v>
      </c>
      <c r="G1003" s="16">
        <v>15000</v>
      </c>
      <c r="H1003" s="16">
        <v>200000</v>
      </c>
    </row>
    <row r="1004" spans="1:8" x14ac:dyDescent="0.2">
      <c r="A1004" t="s">
        <v>5337</v>
      </c>
      <c r="B1004">
        <v>1083355</v>
      </c>
      <c r="C1004" t="s">
        <v>12176</v>
      </c>
      <c r="D1004" t="s">
        <v>4</v>
      </c>
      <c r="E1004" s="16">
        <v>10000</v>
      </c>
      <c r="F1004" s="16">
        <v>13154.9966</v>
      </c>
      <c r="G1004" s="16">
        <v>15000</v>
      </c>
      <c r="H1004" s="16">
        <v>0</v>
      </c>
    </row>
    <row r="1005" spans="1:8" x14ac:dyDescent="0.2">
      <c r="A1005" t="s">
        <v>2413</v>
      </c>
      <c r="B1005">
        <v>290757</v>
      </c>
      <c r="C1005" t="s">
        <v>12176</v>
      </c>
      <c r="D1005" t="s">
        <v>4</v>
      </c>
      <c r="E1005" s="16">
        <v>6000</v>
      </c>
      <c r="F1005" s="16">
        <v>12546.0432</v>
      </c>
      <c r="G1005" s="16">
        <v>0</v>
      </c>
      <c r="H1005" s="16">
        <v>0</v>
      </c>
    </row>
    <row r="1006" spans="1:8" x14ac:dyDescent="0.2">
      <c r="A1006" t="s">
        <v>3018</v>
      </c>
      <c r="B1006">
        <v>387121</v>
      </c>
      <c r="C1006" t="s">
        <v>12177</v>
      </c>
      <c r="D1006" t="s">
        <v>4</v>
      </c>
      <c r="E1006" s="16">
        <v>0</v>
      </c>
      <c r="F1006" s="16">
        <v>269310.89500000002</v>
      </c>
      <c r="G1006" s="16">
        <v>0</v>
      </c>
      <c r="H1006" s="16">
        <v>0</v>
      </c>
    </row>
    <row r="1007" spans="1:8" x14ac:dyDescent="0.2">
      <c r="A1007" t="s">
        <v>3286</v>
      </c>
      <c r="B1007">
        <v>438309</v>
      </c>
      <c r="C1007" t="s">
        <v>12176</v>
      </c>
      <c r="D1007" t="s">
        <v>4</v>
      </c>
      <c r="E1007" s="16">
        <v>8631.98</v>
      </c>
      <c r="F1007" s="16">
        <v>64.614999999999995</v>
      </c>
      <c r="G1007" s="16">
        <v>5000</v>
      </c>
      <c r="H1007" s="16">
        <v>0</v>
      </c>
    </row>
    <row r="1008" spans="1:8" x14ac:dyDescent="0.2">
      <c r="A1008" t="s">
        <v>3846</v>
      </c>
      <c r="B1008">
        <v>541448</v>
      </c>
      <c r="C1008" t="s">
        <v>12176</v>
      </c>
      <c r="D1008" t="s">
        <v>4</v>
      </c>
      <c r="E1008" s="16">
        <v>5000</v>
      </c>
      <c r="F1008" s="16">
        <v>2021.3516999999999</v>
      </c>
      <c r="G1008" s="16">
        <v>2750</v>
      </c>
      <c r="H1008" s="16">
        <v>0</v>
      </c>
    </row>
    <row r="1009" spans="1:8" x14ac:dyDescent="0.2">
      <c r="A1009" t="s">
        <v>3747</v>
      </c>
      <c r="B1009">
        <v>523706</v>
      </c>
      <c r="C1009" t="s">
        <v>12176</v>
      </c>
      <c r="D1009" t="s">
        <v>4</v>
      </c>
      <c r="E1009" s="16">
        <v>13460</v>
      </c>
      <c r="F1009" s="16">
        <v>15243.1682</v>
      </c>
      <c r="G1009" s="16">
        <v>10000</v>
      </c>
      <c r="H1009" s="16">
        <v>113373</v>
      </c>
    </row>
    <row r="1010" spans="1:8" x14ac:dyDescent="0.2">
      <c r="A1010" t="s">
        <v>3504</v>
      </c>
      <c r="B1010">
        <v>473972</v>
      </c>
      <c r="C1010" t="s">
        <v>12176</v>
      </c>
      <c r="D1010" t="s">
        <v>4</v>
      </c>
      <c r="E1010" s="16">
        <v>9087.76</v>
      </c>
      <c r="F1010" s="16">
        <v>391847.09830000001</v>
      </c>
      <c r="G1010" s="16">
        <v>15000</v>
      </c>
      <c r="H1010" s="16">
        <v>0</v>
      </c>
    </row>
    <row r="1011" spans="1:8" x14ac:dyDescent="0.2">
      <c r="A1011" t="s">
        <v>1447</v>
      </c>
      <c r="B1011">
        <v>145605</v>
      </c>
      <c r="C1011" t="s">
        <v>12176</v>
      </c>
      <c r="D1011" t="s">
        <v>4</v>
      </c>
      <c r="E1011" s="16">
        <v>500</v>
      </c>
      <c r="F1011" s="16">
        <v>7853.3015999999998</v>
      </c>
      <c r="G1011" s="16">
        <v>0</v>
      </c>
      <c r="H1011" s="16">
        <v>0</v>
      </c>
    </row>
    <row r="1012" spans="1:8" x14ac:dyDescent="0.2">
      <c r="A1012" t="s">
        <v>4625</v>
      </c>
      <c r="B1012">
        <v>735516</v>
      </c>
      <c r="C1012" t="s">
        <v>12176</v>
      </c>
      <c r="D1012" t="s">
        <v>4</v>
      </c>
      <c r="E1012" s="16">
        <v>5000</v>
      </c>
      <c r="F1012" s="16">
        <v>11317.01</v>
      </c>
      <c r="G1012" s="16">
        <v>6000</v>
      </c>
      <c r="H1012" s="16">
        <v>0</v>
      </c>
    </row>
    <row r="1013" spans="1:8" x14ac:dyDescent="0.2">
      <c r="A1013" t="s">
        <v>323</v>
      </c>
      <c r="B1013">
        <v>43378</v>
      </c>
      <c r="C1013" t="s">
        <v>12176</v>
      </c>
      <c r="D1013" t="s">
        <v>12</v>
      </c>
      <c r="E1013" s="16">
        <v>10000</v>
      </c>
      <c r="F1013" s="16">
        <v>0</v>
      </c>
      <c r="G1013" s="16">
        <v>0</v>
      </c>
      <c r="H1013" s="16">
        <v>0</v>
      </c>
    </row>
    <row r="1014" spans="1:8" x14ac:dyDescent="0.2">
      <c r="A1014" t="s">
        <v>143</v>
      </c>
      <c r="B1014">
        <v>22813</v>
      </c>
      <c r="C1014" t="s">
        <v>12176</v>
      </c>
      <c r="D1014" t="s">
        <v>4</v>
      </c>
      <c r="E1014" s="16">
        <v>8000</v>
      </c>
      <c r="F1014" s="16">
        <v>4378.5398999999998</v>
      </c>
      <c r="G1014" s="16">
        <v>15000</v>
      </c>
      <c r="H1014" s="16">
        <v>157500</v>
      </c>
    </row>
    <row r="1015" spans="1:8" x14ac:dyDescent="0.2">
      <c r="A1015" t="s">
        <v>3951</v>
      </c>
      <c r="B1015">
        <v>576437</v>
      </c>
      <c r="C1015" t="s">
        <v>12176</v>
      </c>
      <c r="D1015" t="s">
        <v>4</v>
      </c>
      <c r="E1015" s="16">
        <v>0</v>
      </c>
      <c r="F1015" s="16">
        <v>9207.4516000000003</v>
      </c>
      <c r="G1015" s="16">
        <v>14625</v>
      </c>
      <c r="H1015" s="16">
        <v>0</v>
      </c>
    </row>
    <row r="1016" spans="1:8" x14ac:dyDescent="0.2">
      <c r="A1016" t="s">
        <v>2107</v>
      </c>
      <c r="B1016">
        <v>224536</v>
      </c>
      <c r="C1016" t="s">
        <v>12176</v>
      </c>
      <c r="D1016" t="s">
        <v>4</v>
      </c>
      <c r="E1016" s="16">
        <v>4000</v>
      </c>
      <c r="F1016" s="16">
        <v>395869.59830000001</v>
      </c>
      <c r="G1016" s="16">
        <v>21050</v>
      </c>
      <c r="H1016" s="16">
        <v>0</v>
      </c>
    </row>
    <row r="1017" spans="1:8" x14ac:dyDescent="0.2">
      <c r="A1017" t="s">
        <v>5792</v>
      </c>
      <c r="B1017">
        <v>1351310</v>
      </c>
      <c r="C1017" t="s">
        <v>12176</v>
      </c>
      <c r="D1017" t="s">
        <v>4</v>
      </c>
      <c r="E1017" s="16">
        <v>18063.919999999998</v>
      </c>
      <c r="F1017" s="16">
        <v>439.56830000000002</v>
      </c>
      <c r="G1017" s="16">
        <v>2500</v>
      </c>
      <c r="H1017" s="16">
        <v>252548.1</v>
      </c>
    </row>
    <row r="1018" spans="1:8" x14ac:dyDescent="0.2">
      <c r="A1018" t="s">
        <v>2430</v>
      </c>
      <c r="B1018">
        <v>292179</v>
      </c>
      <c r="C1018" t="s">
        <v>12176</v>
      </c>
      <c r="D1018" t="s">
        <v>4</v>
      </c>
      <c r="E1018" s="16">
        <v>6800</v>
      </c>
      <c r="F1018" s="16">
        <v>10393.0666</v>
      </c>
      <c r="G1018" s="16">
        <v>19500</v>
      </c>
      <c r="H1018" s="16">
        <v>153000</v>
      </c>
    </row>
    <row r="1019" spans="1:8" x14ac:dyDescent="0.2">
      <c r="A1019" t="s">
        <v>356</v>
      </c>
      <c r="B1019">
        <v>47049</v>
      </c>
      <c r="C1019" t="s">
        <v>12176</v>
      </c>
      <c r="D1019" t="s">
        <v>4</v>
      </c>
      <c r="E1019" s="16">
        <v>5200</v>
      </c>
      <c r="F1019" s="16">
        <v>126992.06819999999</v>
      </c>
      <c r="G1019" s="16">
        <v>15000</v>
      </c>
      <c r="H1019" s="16">
        <v>75000</v>
      </c>
    </row>
    <row r="1020" spans="1:8" x14ac:dyDescent="0.2">
      <c r="A1020" t="s">
        <v>6576</v>
      </c>
      <c r="B1020">
        <v>1646661</v>
      </c>
      <c r="C1020" t="s">
        <v>12176</v>
      </c>
      <c r="D1020" t="s">
        <v>4</v>
      </c>
      <c r="E1020" s="16">
        <v>5000</v>
      </c>
      <c r="F1020" s="16">
        <v>32178.720000000001</v>
      </c>
      <c r="G1020" s="16">
        <v>15000</v>
      </c>
      <c r="H1020" s="16">
        <v>275000</v>
      </c>
    </row>
    <row r="1021" spans="1:8" x14ac:dyDescent="0.2">
      <c r="A1021" t="s">
        <v>262</v>
      </c>
      <c r="B1021">
        <v>32909</v>
      </c>
      <c r="C1021" t="s">
        <v>12176</v>
      </c>
      <c r="D1021" t="s">
        <v>4</v>
      </c>
      <c r="E1021" s="16">
        <v>4000</v>
      </c>
      <c r="F1021" s="16">
        <v>445369.74670000002</v>
      </c>
      <c r="G1021" s="16">
        <v>5000</v>
      </c>
      <c r="H1021" s="16">
        <v>0</v>
      </c>
    </row>
    <row r="1022" spans="1:8" x14ac:dyDescent="0.2">
      <c r="A1022" t="s">
        <v>129</v>
      </c>
      <c r="B1022">
        <v>22605</v>
      </c>
      <c r="C1022" t="s">
        <v>12176</v>
      </c>
      <c r="D1022" t="s">
        <v>4</v>
      </c>
      <c r="E1022" s="16">
        <v>0</v>
      </c>
      <c r="F1022" s="16">
        <v>162007.13819999999</v>
      </c>
      <c r="G1022" s="16">
        <v>15000</v>
      </c>
      <c r="H1022" s="16">
        <v>0</v>
      </c>
    </row>
    <row r="1023" spans="1:8" x14ac:dyDescent="0.2">
      <c r="A1023" t="s">
        <v>1871</v>
      </c>
      <c r="B1023">
        <v>168308</v>
      </c>
      <c r="C1023" t="s">
        <v>12176</v>
      </c>
      <c r="D1023" t="s">
        <v>12</v>
      </c>
      <c r="E1023" s="16">
        <v>2000</v>
      </c>
      <c r="F1023" s="16">
        <v>0</v>
      </c>
      <c r="G1023" s="16">
        <v>0</v>
      </c>
      <c r="H1023" s="16">
        <v>0</v>
      </c>
    </row>
    <row r="1024" spans="1:8" x14ac:dyDescent="0.2">
      <c r="A1024" t="s">
        <v>6516</v>
      </c>
      <c r="B1024">
        <v>1622520</v>
      </c>
      <c r="C1024" t="s">
        <v>12176</v>
      </c>
      <c r="D1024" t="s">
        <v>12</v>
      </c>
      <c r="E1024" s="16">
        <v>0</v>
      </c>
      <c r="F1024" s="16">
        <v>0</v>
      </c>
      <c r="G1024" s="16">
        <v>0</v>
      </c>
      <c r="H1024" s="16">
        <v>0</v>
      </c>
    </row>
    <row r="1025" spans="1:8" x14ac:dyDescent="0.2">
      <c r="A1025" t="s">
        <v>1041</v>
      </c>
      <c r="B1025">
        <v>122798</v>
      </c>
      <c r="C1025" t="s">
        <v>12176</v>
      </c>
      <c r="D1025" t="s">
        <v>12</v>
      </c>
      <c r="E1025" s="16">
        <v>0</v>
      </c>
      <c r="F1025" s="16">
        <v>0</v>
      </c>
      <c r="G1025" s="16">
        <v>0</v>
      </c>
      <c r="H1025" s="16">
        <v>0</v>
      </c>
    </row>
    <row r="1026" spans="1:8" x14ac:dyDescent="0.2">
      <c r="A1026" t="s">
        <v>2474</v>
      </c>
      <c r="B1026">
        <v>300158</v>
      </c>
      <c r="C1026" t="s">
        <v>12176</v>
      </c>
      <c r="D1026" t="s">
        <v>4</v>
      </c>
      <c r="E1026" s="16">
        <v>0</v>
      </c>
      <c r="F1026" s="16">
        <v>3498.8416000000002</v>
      </c>
      <c r="G1026" s="16">
        <v>18000</v>
      </c>
      <c r="H1026" s="16">
        <v>253600</v>
      </c>
    </row>
    <row r="1027" spans="1:8" x14ac:dyDescent="0.2">
      <c r="A1027" t="s">
        <v>5357</v>
      </c>
      <c r="B1027">
        <v>1095881</v>
      </c>
      <c r="C1027" t="s">
        <v>12176</v>
      </c>
      <c r="D1027" t="s">
        <v>4</v>
      </c>
      <c r="E1027" s="16">
        <v>0</v>
      </c>
      <c r="F1027" s="16">
        <v>29981.711599999999</v>
      </c>
      <c r="G1027" s="16">
        <v>10000</v>
      </c>
      <c r="H1027" s="16">
        <v>0</v>
      </c>
    </row>
    <row r="1028" spans="1:8" x14ac:dyDescent="0.2">
      <c r="A1028" t="s">
        <v>3622</v>
      </c>
      <c r="B1028">
        <v>494240</v>
      </c>
      <c r="C1028" t="s">
        <v>12176</v>
      </c>
      <c r="D1028" t="s">
        <v>4</v>
      </c>
      <c r="E1028" s="16">
        <v>7000</v>
      </c>
      <c r="F1028" s="16">
        <v>3760.2316999999998</v>
      </c>
      <c r="G1028" s="16">
        <v>10000</v>
      </c>
      <c r="H1028" s="16">
        <v>0</v>
      </c>
    </row>
    <row r="1029" spans="1:8" x14ac:dyDescent="0.2">
      <c r="A1029" t="s">
        <v>847</v>
      </c>
      <c r="B1029">
        <v>115505</v>
      </c>
      <c r="C1029" t="s">
        <v>12176</v>
      </c>
      <c r="D1029" t="s">
        <v>4</v>
      </c>
      <c r="E1029" s="16">
        <v>9800</v>
      </c>
      <c r="F1029" s="16">
        <v>10.1799</v>
      </c>
      <c r="G1029" s="16">
        <v>16200</v>
      </c>
      <c r="H1029" s="16">
        <v>0</v>
      </c>
    </row>
    <row r="1030" spans="1:8" x14ac:dyDescent="0.2">
      <c r="A1030" t="s">
        <v>5205</v>
      </c>
      <c r="B1030">
        <v>1007738</v>
      </c>
      <c r="C1030" t="s">
        <v>12176</v>
      </c>
      <c r="D1030" t="s">
        <v>4</v>
      </c>
      <c r="E1030" s="16">
        <v>0</v>
      </c>
      <c r="F1030" s="16">
        <v>70691.063200000004</v>
      </c>
      <c r="G1030" s="16">
        <v>22500</v>
      </c>
      <c r="H1030" s="16">
        <v>0</v>
      </c>
    </row>
    <row r="1031" spans="1:8" x14ac:dyDescent="0.2">
      <c r="A1031" t="s">
        <v>644</v>
      </c>
      <c r="B1031">
        <v>98044</v>
      </c>
      <c r="C1031" t="s">
        <v>12176</v>
      </c>
      <c r="D1031" t="s">
        <v>4</v>
      </c>
      <c r="E1031" s="16">
        <v>0</v>
      </c>
      <c r="F1031" s="16">
        <v>30977.973300000001</v>
      </c>
      <c r="G1031" s="16">
        <v>15000</v>
      </c>
      <c r="H1031" s="16">
        <v>0</v>
      </c>
    </row>
    <row r="1032" spans="1:8" x14ac:dyDescent="0.2">
      <c r="A1032" t="s">
        <v>3977</v>
      </c>
      <c r="B1032">
        <v>579884</v>
      </c>
      <c r="C1032" t="s">
        <v>12176</v>
      </c>
      <c r="D1032" t="s">
        <v>4</v>
      </c>
      <c r="E1032" s="16">
        <v>0</v>
      </c>
      <c r="F1032" s="16">
        <v>12966.7932</v>
      </c>
      <c r="G1032" s="16">
        <v>8400</v>
      </c>
      <c r="H1032" s="16">
        <v>0</v>
      </c>
    </row>
    <row r="1033" spans="1:8" x14ac:dyDescent="0.2">
      <c r="A1033" t="s">
        <v>838</v>
      </c>
      <c r="B1033">
        <v>114454</v>
      </c>
      <c r="C1033" t="s">
        <v>12176</v>
      </c>
      <c r="D1033" t="s">
        <v>4</v>
      </c>
      <c r="E1033" s="16">
        <v>8000</v>
      </c>
      <c r="F1033" s="16">
        <v>16085.983200000001</v>
      </c>
      <c r="G1033" s="16">
        <v>15600</v>
      </c>
      <c r="H1033" s="16">
        <v>116585.63</v>
      </c>
    </row>
    <row r="1034" spans="1:8" x14ac:dyDescent="0.2">
      <c r="A1034" t="s">
        <v>1732</v>
      </c>
      <c r="B1034">
        <v>161016</v>
      </c>
      <c r="C1034" t="s">
        <v>12176</v>
      </c>
      <c r="D1034" t="s">
        <v>4</v>
      </c>
      <c r="E1034" s="16">
        <v>7541.02</v>
      </c>
      <c r="F1034" s="16">
        <v>20908.953300000001</v>
      </c>
      <c r="G1034" s="16">
        <v>25000</v>
      </c>
      <c r="H1034" s="16">
        <v>78850</v>
      </c>
    </row>
    <row r="1035" spans="1:8" x14ac:dyDescent="0.2">
      <c r="A1035" t="s">
        <v>2727</v>
      </c>
      <c r="B1035">
        <v>352781</v>
      </c>
      <c r="C1035" t="s">
        <v>12176</v>
      </c>
      <c r="D1035" t="s">
        <v>4</v>
      </c>
      <c r="E1035" s="16">
        <v>3000</v>
      </c>
      <c r="F1035" s="16">
        <v>228564.27830000001</v>
      </c>
      <c r="G1035" s="16">
        <v>11050</v>
      </c>
      <c r="H1035" s="16">
        <v>0</v>
      </c>
    </row>
    <row r="1036" spans="1:8" x14ac:dyDescent="0.2">
      <c r="A1036" t="s">
        <v>769</v>
      </c>
      <c r="B1036">
        <v>108927</v>
      </c>
      <c r="C1036" t="s">
        <v>12176</v>
      </c>
      <c r="D1036" t="s">
        <v>4</v>
      </c>
      <c r="E1036" s="16">
        <v>20769.23</v>
      </c>
      <c r="F1036" s="16">
        <v>983740.38170000003</v>
      </c>
      <c r="G1036" s="16">
        <v>22000</v>
      </c>
      <c r="H1036" s="16">
        <v>0</v>
      </c>
    </row>
    <row r="1037" spans="1:8" x14ac:dyDescent="0.2">
      <c r="A1037" t="s">
        <v>5345</v>
      </c>
      <c r="B1037">
        <v>1091336</v>
      </c>
      <c r="C1037" t="s">
        <v>12176</v>
      </c>
      <c r="D1037" t="s">
        <v>4</v>
      </c>
      <c r="E1037" s="16">
        <v>15416.66</v>
      </c>
      <c r="F1037" s="16">
        <v>30436.15</v>
      </c>
      <c r="G1037" s="16">
        <v>25100</v>
      </c>
      <c r="H1037" s="16">
        <v>0</v>
      </c>
    </row>
    <row r="1038" spans="1:8" x14ac:dyDescent="0.2">
      <c r="A1038" t="s">
        <v>4600</v>
      </c>
      <c r="B1038">
        <v>731710</v>
      </c>
      <c r="C1038" t="s">
        <v>12176</v>
      </c>
      <c r="D1038" t="s">
        <v>4</v>
      </c>
      <c r="E1038" s="16">
        <v>12500</v>
      </c>
      <c r="F1038" s="16">
        <v>10052.3899</v>
      </c>
      <c r="G1038" s="16">
        <v>20250</v>
      </c>
      <c r="H1038" s="16">
        <v>0</v>
      </c>
    </row>
    <row r="1039" spans="1:8" x14ac:dyDescent="0.2">
      <c r="A1039" t="s">
        <v>68</v>
      </c>
      <c r="B1039">
        <v>19576</v>
      </c>
      <c r="C1039" t="s">
        <v>12176</v>
      </c>
      <c r="D1039" t="s">
        <v>4</v>
      </c>
      <c r="E1039" s="16">
        <v>8000</v>
      </c>
      <c r="F1039" s="16">
        <v>188333.36</v>
      </c>
      <c r="G1039" s="16">
        <v>15000</v>
      </c>
      <c r="H1039" s="16">
        <v>0</v>
      </c>
    </row>
    <row r="1040" spans="1:8" x14ac:dyDescent="0.2">
      <c r="A1040" t="s">
        <v>1686</v>
      </c>
      <c r="B1040">
        <v>158780</v>
      </c>
      <c r="C1040" t="s">
        <v>12176</v>
      </c>
      <c r="D1040" t="s">
        <v>4</v>
      </c>
      <c r="E1040" s="16">
        <v>5305.6</v>
      </c>
      <c r="F1040" s="16">
        <v>12217.336600000001</v>
      </c>
      <c r="G1040" s="16">
        <v>20250</v>
      </c>
      <c r="H1040" s="16">
        <v>0</v>
      </c>
    </row>
    <row r="1041" spans="1:8" x14ac:dyDescent="0.2">
      <c r="A1041" t="s">
        <v>3406</v>
      </c>
      <c r="B1041">
        <v>457105</v>
      </c>
      <c r="C1041" t="s">
        <v>12176</v>
      </c>
      <c r="D1041" t="s">
        <v>4</v>
      </c>
      <c r="E1041" s="16">
        <v>10226</v>
      </c>
      <c r="F1041" s="16">
        <v>5813.5182999999997</v>
      </c>
      <c r="G1041" s="16">
        <v>25000</v>
      </c>
      <c r="H1041" s="16">
        <v>60500</v>
      </c>
    </row>
    <row r="1042" spans="1:8" x14ac:dyDescent="0.2">
      <c r="A1042" t="s">
        <v>1300</v>
      </c>
      <c r="B1042">
        <v>135749</v>
      </c>
      <c r="C1042" t="s">
        <v>12176</v>
      </c>
      <c r="D1042" t="s">
        <v>4</v>
      </c>
      <c r="E1042" s="16">
        <v>17083.330000000002</v>
      </c>
      <c r="F1042" s="16">
        <v>261697.21170000001</v>
      </c>
      <c r="G1042" s="16">
        <v>20000</v>
      </c>
      <c r="H1042" s="16">
        <v>218000</v>
      </c>
    </row>
    <row r="1043" spans="1:8" x14ac:dyDescent="0.2">
      <c r="A1043" t="s">
        <v>1234</v>
      </c>
      <c r="B1043">
        <v>133359</v>
      </c>
      <c r="C1043" t="s">
        <v>12176</v>
      </c>
      <c r="D1043" t="s">
        <v>4</v>
      </c>
      <c r="E1043" s="16">
        <v>6000</v>
      </c>
      <c r="F1043" s="16">
        <v>2472.0817000000002</v>
      </c>
      <c r="G1043" s="16">
        <v>1500</v>
      </c>
      <c r="H1043" s="16">
        <v>290000</v>
      </c>
    </row>
    <row r="1044" spans="1:8" x14ac:dyDescent="0.2">
      <c r="A1044" t="s">
        <v>1872</v>
      </c>
      <c r="B1044">
        <v>168472</v>
      </c>
      <c r="C1044" t="s">
        <v>12176</v>
      </c>
      <c r="D1044" t="s">
        <v>4</v>
      </c>
      <c r="E1044" s="16">
        <v>6500</v>
      </c>
      <c r="F1044" s="16">
        <v>77038.278300000005</v>
      </c>
      <c r="G1044" s="16">
        <v>20000</v>
      </c>
      <c r="H1044" s="16">
        <v>400000</v>
      </c>
    </row>
    <row r="1045" spans="1:8" x14ac:dyDescent="0.2">
      <c r="A1045" t="s">
        <v>636</v>
      </c>
      <c r="B1045">
        <v>97449</v>
      </c>
      <c r="C1045" t="s">
        <v>12176</v>
      </c>
      <c r="D1045" t="s">
        <v>12</v>
      </c>
      <c r="E1045" s="16">
        <v>7500</v>
      </c>
      <c r="F1045" s="16">
        <v>0</v>
      </c>
      <c r="G1045" s="16">
        <v>0</v>
      </c>
      <c r="H1045" s="16">
        <v>0</v>
      </c>
    </row>
    <row r="1046" spans="1:8" x14ac:dyDescent="0.2">
      <c r="A1046" t="s">
        <v>4525</v>
      </c>
      <c r="B1046">
        <v>703734</v>
      </c>
      <c r="C1046" t="s">
        <v>12176</v>
      </c>
      <c r="D1046" t="s">
        <v>4</v>
      </c>
      <c r="E1046" s="16">
        <v>7083.33</v>
      </c>
      <c r="F1046" s="16">
        <v>81563.335000000006</v>
      </c>
      <c r="G1046" s="16">
        <v>11250</v>
      </c>
      <c r="H1046" s="16">
        <v>0</v>
      </c>
    </row>
    <row r="1047" spans="1:8" x14ac:dyDescent="0.2">
      <c r="A1047" t="s">
        <v>3517</v>
      </c>
      <c r="B1047">
        <v>476306</v>
      </c>
      <c r="C1047" t="s">
        <v>12176</v>
      </c>
      <c r="D1047" t="s">
        <v>12</v>
      </c>
      <c r="E1047" s="16">
        <v>0</v>
      </c>
      <c r="F1047" s="16">
        <v>0</v>
      </c>
      <c r="G1047" s="16">
        <v>0</v>
      </c>
      <c r="H1047" s="16">
        <v>0</v>
      </c>
    </row>
    <row r="1048" spans="1:8" x14ac:dyDescent="0.2">
      <c r="A1048" t="s">
        <v>6102</v>
      </c>
      <c r="B1048">
        <v>1489153</v>
      </c>
      <c r="C1048" t="s">
        <v>12176</v>
      </c>
      <c r="D1048" t="s">
        <v>4</v>
      </c>
      <c r="E1048" s="16">
        <v>18000</v>
      </c>
      <c r="F1048" s="16">
        <v>89130.786600000007</v>
      </c>
      <c r="G1048" s="16">
        <v>15000</v>
      </c>
      <c r="H1048" s="16">
        <v>0</v>
      </c>
    </row>
    <row r="1049" spans="1:8" x14ac:dyDescent="0.2">
      <c r="A1049" t="s">
        <v>1541</v>
      </c>
      <c r="B1049">
        <v>151308</v>
      </c>
      <c r="C1049" t="s">
        <v>12176</v>
      </c>
      <c r="D1049" t="s">
        <v>4</v>
      </c>
      <c r="E1049" s="16">
        <v>5600</v>
      </c>
      <c r="F1049" s="16">
        <v>310997.79330000002</v>
      </c>
      <c r="G1049" s="16">
        <v>30000</v>
      </c>
      <c r="H1049" s="16">
        <v>0</v>
      </c>
    </row>
    <row r="1050" spans="1:8" x14ac:dyDescent="0.2">
      <c r="A1050" t="s">
        <v>2585</v>
      </c>
      <c r="B1050">
        <v>327186</v>
      </c>
      <c r="C1050" t="s">
        <v>12176</v>
      </c>
      <c r="D1050" t="s">
        <v>4</v>
      </c>
      <c r="E1050" s="16">
        <v>0</v>
      </c>
      <c r="F1050" s="16">
        <v>340829.57659999997</v>
      </c>
      <c r="G1050" s="16">
        <v>14930</v>
      </c>
      <c r="H1050" s="16">
        <v>0</v>
      </c>
    </row>
    <row r="1051" spans="1:8" x14ac:dyDescent="0.2">
      <c r="A1051" t="s">
        <v>1843</v>
      </c>
      <c r="B1051">
        <v>167297</v>
      </c>
      <c r="C1051" t="s">
        <v>12176</v>
      </c>
      <c r="D1051" t="s">
        <v>4</v>
      </c>
      <c r="E1051" s="16">
        <v>3309.28</v>
      </c>
      <c r="F1051" s="16">
        <v>55942.648300000001</v>
      </c>
      <c r="G1051" s="16">
        <v>22500</v>
      </c>
      <c r="H1051" s="16">
        <v>0</v>
      </c>
    </row>
    <row r="1052" spans="1:8" x14ac:dyDescent="0.2">
      <c r="A1052" t="s">
        <v>2652</v>
      </c>
      <c r="B1052">
        <v>341428</v>
      </c>
      <c r="C1052" t="s">
        <v>12176</v>
      </c>
      <c r="D1052" t="s">
        <v>4</v>
      </c>
      <c r="E1052" s="16">
        <v>7000</v>
      </c>
      <c r="F1052" s="16">
        <v>11664.7132</v>
      </c>
      <c r="G1052" s="16">
        <v>30000</v>
      </c>
      <c r="H1052" s="16">
        <v>0</v>
      </c>
    </row>
    <row r="1053" spans="1:8" x14ac:dyDescent="0.2">
      <c r="A1053" t="s">
        <v>4709</v>
      </c>
      <c r="B1053">
        <v>781152</v>
      </c>
      <c r="C1053" t="s">
        <v>12176</v>
      </c>
      <c r="D1053" t="s">
        <v>4</v>
      </c>
      <c r="E1053" s="16">
        <v>11500</v>
      </c>
      <c r="F1053" s="16">
        <v>1776.8416999999999</v>
      </c>
      <c r="G1053" s="16">
        <v>0</v>
      </c>
      <c r="H1053" s="16">
        <v>0</v>
      </c>
    </row>
    <row r="1054" spans="1:8" x14ac:dyDescent="0.2">
      <c r="A1054" t="s">
        <v>2677</v>
      </c>
      <c r="B1054">
        <v>343845</v>
      </c>
      <c r="C1054" t="s">
        <v>12176</v>
      </c>
      <c r="D1054" t="s">
        <v>4</v>
      </c>
      <c r="E1054" s="16">
        <v>10000</v>
      </c>
      <c r="F1054" s="16">
        <v>1717.43</v>
      </c>
      <c r="G1054" s="16">
        <v>22500</v>
      </c>
      <c r="H1054" s="16">
        <v>0</v>
      </c>
    </row>
    <row r="1055" spans="1:8" x14ac:dyDescent="0.2">
      <c r="A1055" t="s">
        <v>3730</v>
      </c>
      <c r="B1055">
        <v>517761</v>
      </c>
      <c r="C1055" t="s">
        <v>12176</v>
      </c>
      <c r="D1055" t="s">
        <v>4</v>
      </c>
      <c r="E1055" s="16">
        <v>1000</v>
      </c>
      <c r="F1055" s="16">
        <v>6197.7583000000004</v>
      </c>
      <c r="G1055" s="16">
        <v>25000</v>
      </c>
      <c r="H1055" s="16">
        <v>454560</v>
      </c>
    </row>
    <row r="1056" spans="1:8" x14ac:dyDescent="0.2">
      <c r="A1056" t="s">
        <v>5540</v>
      </c>
      <c r="B1056">
        <v>1215406</v>
      </c>
      <c r="C1056" t="s">
        <v>12176</v>
      </c>
      <c r="D1056" t="s">
        <v>4</v>
      </c>
      <c r="E1056" s="16">
        <v>0</v>
      </c>
      <c r="F1056" s="16">
        <v>777.87670000000003</v>
      </c>
      <c r="G1056" s="16">
        <v>0</v>
      </c>
      <c r="H1056" s="16">
        <v>274000</v>
      </c>
    </row>
    <row r="1057" spans="1:8" x14ac:dyDescent="0.2">
      <c r="A1057" t="s">
        <v>1783</v>
      </c>
      <c r="B1057">
        <v>164644</v>
      </c>
      <c r="C1057" t="s">
        <v>12176</v>
      </c>
      <c r="D1057" t="s">
        <v>4</v>
      </c>
      <c r="E1057" s="16">
        <v>7000</v>
      </c>
      <c r="F1057" s="16">
        <v>2051.2782000000002</v>
      </c>
      <c r="G1057" s="16">
        <v>0</v>
      </c>
      <c r="H1057" s="16">
        <v>0</v>
      </c>
    </row>
    <row r="1058" spans="1:8" x14ac:dyDescent="0.2">
      <c r="A1058" t="s">
        <v>3444</v>
      </c>
      <c r="B1058">
        <v>464736</v>
      </c>
      <c r="C1058" t="s">
        <v>12176</v>
      </c>
      <c r="D1058" t="s">
        <v>4</v>
      </c>
      <c r="E1058" s="16">
        <v>0</v>
      </c>
      <c r="F1058" s="16">
        <v>12313.0833</v>
      </c>
      <c r="G1058" s="16">
        <v>15000</v>
      </c>
      <c r="H1058" s="16">
        <v>88675</v>
      </c>
    </row>
    <row r="1059" spans="1:8" x14ac:dyDescent="0.2">
      <c r="A1059" t="s">
        <v>6203</v>
      </c>
      <c r="B1059">
        <v>1521701</v>
      </c>
      <c r="C1059" t="s">
        <v>12176</v>
      </c>
      <c r="D1059" t="s">
        <v>4</v>
      </c>
      <c r="E1059" s="16">
        <v>0</v>
      </c>
      <c r="F1059" s="16">
        <v>29490.938300000002</v>
      </c>
      <c r="G1059" s="16">
        <v>0</v>
      </c>
      <c r="H1059" s="16">
        <v>0</v>
      </c>
    </row>
    <row r="1060" spans="1:8" x14ac:dyDescent="0.2">
      <c r="A1060" t="s">
        <v>161</v>
      </c>
      <c r="B1060">
        <v>23168</v>
      </c>
      <c r="C1060" t="s">
        <v>12176</v>
      </c>
      <c r="D1060" t="s">
        <v>4</v>
      </c>
      <c r="E1060" s="16">
        <v>2000</v>
      </c>
      <c r="F1060" s="16">
        <v>351748.98989999999</v>
      </c>
      <c r="G1060" s="16">
        <v>25000</v>
      </c>
      <c r="H1060" s="16">
        <v>0</v>
      </c>
    </row>
    <row r="1061" spans="1:8" x14ac:dyDescent="0.2">
      <c r="A1061" t="s">
        <v>5864</v>
      </c>
      <c r="B1061">
        <v>1379596</v>
      </c>
      <c r="C1061" t="s">
        <v>12176</v>
      </c>
      <c r="D1061" t="s">
        <v>4</v>
      </c>
      <c r="E1061" s="16">
        <v>8000</v>
      </c>
      <c r="F1061" s="16">
        <v>46088.714999999997</v>
      </c>
      <c r="G1061" s="16">
        <v>14900</v>
      </c>
      <c r="H1061" s="16">
        <v>300000</v>
      </c>
    </row>
    <row r="1062" spans="1:8" x14ac:dyDescent="0.2">
      <c r="A1062" t="s">
        <v>567</v>
      </c>
      <c r="B1062">
        <v>82150</v>
      </c>
      <c r="C1062" t="s">
        <v>12176</v>
      </c>
      <c r="D1062" t="s">
        <v>4</v>
      </c>
      <c r="E1062" s="16">
        <v>10000</v>
      </c>
      <c r="F1062" s="16">
        <v>94579.08</v>
      </c>
      <c r="G1062" s="16">
        <v>12000</v>
      </c>
      <c r="H1062" s="16">
        <v>0</v>
      </c>
    </row>
    <row r="1063" spans="1:8" x14ac:dyDescent="0.2">
      <c r="A1063" t="s">
        <v>139</v>
      </c>
      <c r="B1063">
        <v>22762</v>
      </c>
      <c r="C1063" t="s">
        <v>12176</v>
      </c>
      <c r="D1063" t="s">
        <v>4</v>
      </c>
      <c r="E1063" s="16">
        <v>10000</v>
      </c>
      <c r="F1063" s="16">
        <v>107681.63159999999</v>
      </c>
      <c r="G1063" s="16">
        <v>22500</v>
      </c>
      <c r="H1063" s="16">
        <v>100000</v>
      </c>
    </row>
    <row r="1064" spans="1:8" x14ac:dyDescent="0.2">
      <c r="A1064" t="s">
        <v>3236</v>
      </c>
      <c r="B1064">
        <v>428642</v>
      </c>
      <c r="C1064" t="s">
        <v>12176</v>
      </c>
      <c r="D1064" t="s">
        <v>4</v>
      </c>
      <c r="E1064" s="16">
        <v>6153.84</v>
      </c>
      <c r="F1064" s="16">
        <v>20254.2</v>
      </c>
      <c r="G1064" s="16">
        <v>10000</v>
      </c>
      <c r="H1064" s="16">
        <v>0</v>
      </c>
    </row>
    <row r="1065" spans="1:8" x14ac:dyDescent="0.2">
      <c r="A1065" t="s">
        <v>3378</v>
      </c>
      <c r="B1065">
        <v>453162</v>
      </c>
      <c r="C1065" t="s">
        <v>12176</v>
      </c>
      <c r="D1065" t="s">
        <v>4</v>
      </c>
      <c r="E1065" s="16">
        <v>4250</v>
      </c>
      <c r="F1065" s="16">
        <v>13047.813200000001</v>
      </c>
      <c r="G1065" s="16">
        <v>10475</v>
      </c>
      <c r="H1065" s="16">
        <v>280000</v>
      </c>
    </row>
    <row r="1066" spans="1:8" x14ac:dyDescent="0.2">
      <c r="A1066" t="s">
        <v>5512</v>
      </c>
      <c r="B1066">
        <v>1197968</v>
      </c>
      <c r="C1066" t="s">
        <v>12176</v>
      </c>
      <c r="D1066" t="s">
        <v>4</v>
      </c>
      <c r="E1066" s="16">
        <v>1800</v>
      </c>
      <c r="F1066" s="16">
        <v>4048.5333000000001</v>
      </c>
      <c r="G1066" s="16">
        <v>10000</v>
      </c>
      <c r="H1066" s="16">
        <v>0</v>
      </c>
    </row>
    <row r="1067" spans="1:8" x14ac:dyDescent="0.2">
      <c r="A1067" t="s">
        <v>3472</v>
      </c>
      <c r="B1067">
        <v>469907</v>
      </c>
      <c r="C1067" t="s">
        <v>12176</v>
      </c>
      <c r="D1067" t="s">
        <v>4</v>
      </c>
      <c r="E1067" s="16">
        <v>8000</v>
      </c>
      <c r="F1067" s="16">
        <v>3394.6667000000002</v>
      </c>
      <c r="G1067" s="16">
        <v>0</v>
      </c>
      <c r="H1067" s="16">
        <v>0</v>
      </c>
    </row>
    <row r="1068" spans="1:8" x14ac:dyDescent="0.2">
      <c r="A1068" t="s">
        <v>1572</v>
      </c>
      <c r="B1068">
        <v>153020</v>
      </c>
      <c r="C1068" t="s">
        <v>12176</v>
      </c>
      <c r="D1068" t="s">
        <v>12</v>
      </c>
      <c r="E1068" s="16">
        <v>706.68</v>
      </c>
      <c r="F1068" s="16">
        <v>0</v>
      </c>
      <c r="G1068" s="16">
        <v>0</v>
      </c>
      <c r="H1068" s="16">
        <v>0</v>
      </c>
    </row>
    <row r="1069" spans="1:8" x14ac:dyDescent="0.2">
      <c r="A1069" t="s">
        <v>4017</v>
      </c>
      <c r="B1069">
        <v>593515</v>
      </c>
      <c r="C1069" t="s">
        <v>12176</v>
      </c>
      <c r="D1069" t="s">
        <v>12</v>
      </c>
      <c r="E1069" s="16">
        <v>0</v>
      </c>
      <c r="F1069" s="16">
        <v>0</v>
      </c>
      <c r="G1069" s="16">
        <v>0</v>
      </c>
      <c r="H1069" s="16">
        <v>0</v>
      </c>
    </row>
    <row r="1070" spans="1:8" x14ac:dyDescent="0.2">
      <c r="A1070" t="s">
        <v>3441</v>
      </c>
      <c r="B1070">
        <v>464363</v>
      </c>
      <c r="C1070" t="s">
        <v>12176</v>
      </c>
      <c r="D1070" t="s">
        <v>12</v>
      </c>
      <c r="E1070" s="16">
        <v>0</v>
      </c>
      <c r="F1070" s="16">
        <v>0</v>
      </c>
      <c r="G1070" s="16">
        <v>0</v>
      </c>
      <c r="H1070" s="16">
        <v>0</v>
      </c>
    </row>
    <row r="1071" spans="1:8" x14ac:dyDescent="0.2">
      <c r="A1071" t="s">
        <v>4779</v>
      </c>
      <c r="B1071">
        <v>813319</v>
      </c>
      <c r="C1071" t="s">
        <v>12176</v>
      </c>
      <c r="D1071" t="s">
        <v>4</v>
      </c>
      <c r="E1071" s="16">
        <v>6000</v>
      </c>
      <c r="F1071" s="16">
        <v>4759.3882999999996</v>
      </c>
      <c r="G1071" s="16">
        <v>14780</v>
      </c>
      <c r="H1071" s="16">
        <v>250000</v>
      </c>
    </row>
    <row r="1072" spans="1:8" x14ac:dyDescent="0.2">
      <c r="A1072" t="s">
        <v>2150</v>
      </c>
      <c r="B1072">
        <v>239869</v>
      </c>
      <c r="C1072" t="s">
        <v>12176</v>
      </c>
      <c r="D1072" t="s">
        <v>12</v>
      </c>
      <c r="E1072" s="16">
        <v>1000</v>
      </c>
      <c r="F1072" s="16">
        <v>0</v>
      </c>
      <c r="G1072" s="16">
        <v>0</v>
      </c>
      <c r="H1072" s="16">
        <v>0</v>
      </c>
    </row>
    <row r="1073" spans="1:8" x14ac:dyDescent="0.2">
      <c r="A1073" t="s">
        <v>1958</v>
      </c>
      <c r="B1073">
        <v>182508</v>
      </c>
      <c r="C1073" t="s">
        <v>12176</v>
      </c>
      <c r="D1073" t="s">
        <v>12</v>
      </c>
      <c r="E1073" s="16">
        <v>0</v>
      </c>
      <c r="F1073" s="16">
        <v>0</v>
      </c>
      <c r="G1073" s="16">
        <v>0</v>
      </c>
      <c r="H1073" s="16">
        <v>0</v>
      </c>
    </row>
    <row r="1074" spans="1:8" x14ac:dyDescent="0.2">
      <c r="A1074" t="s">
        <v>1450</v>
      </c>
      <c r="B1074">
        <v>145642</v>
      </c>
      <c r="C1074" t="s">
        <v>12176</v>
      </c>
      <c r="D1074" t="s">
        <v>4</v>
      </c>
      <c r="E1074" s="16">
        <v>3000</v>
      </c>
      <c r="F1074" s="16">
        <v>15157.261699999999</v>
      </c>
      <c r="G1074" s="16">
        <v>0</v>
      </c>
      <c r="H1074" s="16">
        <v>600000</v>
      </c>
    </row>
    <row r="1075" spans="1:8" x14ac:dyDescent="0.2">
      <c r="A1075" t="s">
        <v>2794</v>
      </c>
      <c r="B1075">
        <v>360967</v>
      </c>
      <c r="C1075" t="s">
        <v>12176</v>
      </c>
      <c r="D1075" t="s">
        <v>4</v>
      </c>
      <c r="E1075" s="16">
        <v>1000</v>
      </c>
      <c r="F1075" s="16">
        <v>6487.3415999999997</v>
      </c>
      <c r="G1075" s="16">
        <v>12500</v>
      </c>
      <c r="H1075" s="16">
        <v>0</v>
      </c>
    </row>
    <row r="1076" spans="1:8" x14ac:dyDescent="0.2">
      <c r="A1076" t="s">
        <v>3280</v>
      </c>
      <c r="B1076">
        <v>437533</v>
      </c>
      <c r="C1076" t="s">
        <v>12176</v>
      </c>
      <c r="D1076" t="s">
        <v>12</v>
      </c>
      <c r="E1076" s="16">
        <v>6500</v>
      </c>
      <c r="F1076" s="16">
        <v>0</v>
      </c>
      <c r="G1076" s="16">
        <v>0</v>
      </c>
      <c r="H1076" s="16">
        <v>0</v>
      </c>
    </row>
    <row r="1077" spans="1:8" x14ac:dyDescent="0.2">
      <c r="A1077" t="s">
        <v>4262</v>
      </c>
      <c r="B1077">
        <v>663842</v>
      </c>
      <c r="C1077" t="s">
        <v>12176</v>
      </c>
      <c r="D1077" t="s">
        <v>4</v>
      </c>
      <c r="E1077" s="16">
        <v>300</v>
      </c>
      <c r="F1077" s="16">
        <v>881123.53330000001</v>
      </c>
      <c r="G1077" s="16">
        <v>15000</v>
      </c>
      <c r="H1077" s="16">
        <v>0</v>
      </c>
    </row>
    <row r="1078" spans="1:8" x14ac:dyDescent="0.2">
      <c r="A1078" t="s">
        <v>1963</v>
      </c>
      <c r="B1078">
        <v>183639</v>
      </c>
      <c r="C1078" t="s">
        <v>12176</v>
      </c>
      <c r="D1078" t="s">
        <v>4</v>
      </c>
      <c r="E1078" s="16">
        <v>7086.24</v>
      </c>
      <c r="F1078" s="16">
        <v>2278.3966999999998</v>
      </c>
      <c r="G1078" s="16">
        <v>0</v>
      </c>
      <c r="H1078" s="16">
        <v>0</v>
      </c>
    </row>
    <row r="1079" spans="1:8" x14ac:dyDescent="0.2">
      <c r="A1079" t="s">
        <v>3461</v>
      </c>
      <c r="B1079">
        <v>467777</v>
      </c>
      <c r="C1079" t="s">
        <v>12176</v>
      </c>
      <c r="D1079" t="s">
        <v>12</v>
      </c>
      <c r="E1079" s="16">
        <v>1837</v>
      </c>
      <c r="F1079" s="16">
        <v>0</v>
      </c>
      <c r="G1079" s="16">
        <v>0</v>
      </c>
      <c r="H1079" s="16">
        <v>0</v>
      </c>
    </row>
    <row r="1080" spans="1:8" x14ac:dyDescent="0.2">
      <c r="A1080" t="s">
        <v>600</v>
      </c>
      <c r="B1080">
        <v>90615</v>
      </c>
      <c r="C1080" t="s">
        <v>12176</v>
      </c>
      <c r="D1080" t="s">
        <v>12</v>
      </c>
      <c r="E1080" s="16">
        <v>0</v>
      </c>
      <c r="F1080" s="16">
        <v>0</v>
      </c>
      <c r="G1080" s="16">
        <v>0</v>
      </c>
      <c r="H1080" s="16">
        <v>0</v>
      </c>
    </row>
    <row r="1081" spans="1:8" x14ac:dyDescent="0.2">
      <c r="A1081" t="s">
        <v>1151</v>
      </c>
      <c r="B1081">
        <v>128039</v>
      </c>
      <c r="C1081" t="s">
        <v>12176</v>
      </c>
      <c r="D1081" t="s">
        <v>12</v>
      </c>
      <c r="E1081" s="16">
        <v>2500</v>
      </c>
      <c r="F1081" s="16">
        <v>0</v>
      </c>
      <c r="G1081" s="16">
        <v>0</v>
      </c>
      <c r="H1081" s="16">
        <v>0</v>
      </c>
    </row>
    <row r="1082" spans="1:8" x14ac:dyDescent="0.2">
      <c r="A1082" t="s">
        <v>405</v>
      </c>
      <c r="B1082">
        <v>56406</v>
      </c>
      <c r="C1082" t="s">
        <v>12176</v>
      </c>
      <c r="D1082" t="s">
        <v>4</v>
      </c>
      <c r="E1082" s="16">
        <v>2870.38</v>
      </c>
      <c r="F1082" s="16">
        <v>203649.14</v>
      </c>
      <c r="G1082" s="16">
        <v>0</v>
      </c>
      <c r="H1082" s="16">
        <v>0</v>
      </c>
    </row>
    <row r="1083" spans="1:8" x14ac:dyDescent="0.2">
      <c r="A1083" t="s">
        <v>5934</v>
      </c>
      <c r="B1083">
        <v>1414056</v>
      </c>
      <c r="C1083" t="s">
        <v>12176</v>
      </c>
      <c r="D1083" t="s">
        <v>4</v>
      </c>
      <c r="E1083" s="16">
        <v>0</v>
      </c>
      <c r="F1083" s="16">
        <v>9169.0532000000003</v>
      </c>
      <c r="G1083" s="16">
        <v>10000</v>
      </c>
      <c r="H1083" s="16">
        <v>0</v>
      </c>
    </row>
    <row r="1084" spans="1:8" x14ac:dyDescent="0.2">
      <c r="A1084" t="s">
        <v>427</v>
      </c>
      <c r="B1084">
        <v>59359</v>
      </c>
      <c r="C1084" t="s">
        <v>12176</v>
      </c>
      <c r="D1084" t="s">
        <v>4</v>
      </c>
      <c r="E1084" s="16">
        <v>8000</v>
      </c>
      <c r="F1084" s="16">
        <v>151689.70490000001</v>
      </c>
      <c r="G1084" s="16">
        <v>10000</v>
      </c>
      <c r="H1084" s="16">
        <v>0</v>
      </c>
    </row>
    <row r="1085" spans="1:8" x14ac:dyDescent="0.2">
      <c r="A1085" t="s">
        <v>516</v>
      </c>
      <c r="B1085">
        <v>73137</v>
      </c>
      <c r="C1085" t="s">
        <v>12176</v>
      </c>
      <c r="D1085" t="s">
        <v>4</v>
      </c>
      <c r="E1085" s="16">
        <v>7052.77</v>
      </c>
      <c r="F1085" s="16">
        <v>5622.1817000000001</v>
      </c>
      <c r="G1085" s="16">
        <v>14500</v>
      </c>
      <c r="H1085" s="16">
        <v>0</v>
      </c>
    </row>
    <row r="1086" spans="1:8" x14ac:dyDescent="0.2">
      <c r="A1086" t="s">
        <v>665</v>
      </c>
      <c r="B1086">
        <v>100442</v>
      </c>
      <c r="C1086" t="s">
        <v>12176</v>
      </c>
      <c r="D1086" t="s">
        <v>4</v>
      </c>
      <c r="E1086" s="16">
        <v>228</v>
      </c>
      <c r="F1086" s="16">
        <v>810551.56330000004</v>
      </c>
      <c r="G1086" s="16">
        <v>10000</v>
      </c>
      <c r="H1086" s="16">
        <v>0</v>
      </c>
    </row>
    <row r="1087" spans="1:8" x14ac:dyDescent="0.2">
      <c r="A1087" t="s">
        <v>5876</v>
      </c>
      <c r="B1087">
        <v>1387604</v>
      </c>
      <c r="C1087" t="s">
        <v>12176</v>
      </c>
      <c r="D1087" t="s">
        <v>4</v>
      </c>
      <c r="E1087" s="16">
        <v>6230.4</v>
      </c>
      <c r="F1087" s="16">
        <v>47508.743300000002</v>
      </c>
      <c r="G1087" s="16">
        <v>15000</v>
      </c>
      <c r="H1087" s="16">
        <v>0</v>
      </c>
    </row>
    <row r="1088" spans="1:8" x14ac:dyDescent="0.2">
      <c r="A1088" t="s">
        <v>509</v>
      </c>
      <c r="B1088">
        <v>72471</v>
      </c>
      <c r="C1088" t="s">
        <v>12176</v>
      </c>
      <c r="D1088" t="s">
        <v>12</v>
      </c>
      <c r="E1088" s="16">
        <v>0</v>
      </c>
      <c r="F1088" s="16">
        <v>0</v>
      </c>
      <c r="G1088" s="16">
        <v>0</v>
      </c>
      <c r="H1088" s="16">
        <v>0</v>
      </c>
    </row>
    <row r="1089" spans="1:8" x14ac:dyDescent="0.2">
      <c r="A1089" t="s">
        <v>669</v>
      </c>
      <c r="B1089">
        <v>101154</v>
      </c>
      <c r="C1089" t="s">
        <v>12176</v>
      </c>
      <c r="D1089" t="s">
        <v>12</v>
      </c>
      <c r="E1089" s="16">
        <v>400</v>
      </c>
      <c r="F1089" s="16">
        <v>0</v>
      </c>
      <c r="G1089" s="16">
        <v>0</v>
      </c>
      <c r="H1089" s="16">
        <v>0</v>
      </c>
    </row>
    <row r="1090" spans="1:8" x14ac:dyDescent="0.2">
      <c r="A1090" t="s">
        <v>4697</v>
      </c>
      <c r="B1090">
        <v>776611</v>
      </c>
      <c r="C1090" t="s">
        <v>12176</v>
      </c>
      <c r="D1090" t="s">
        <v>4</v>
      </c>
      <c r="E1090" s="16">
        <v>7000</v>
      </c>
      <c r="F1090" s="16">
        <v>4990.6983</v>
      </c>
      <c r="G1090" s="16">
        <v>7500</v>
      </c>
      <c r="H1090" s="16">
        <v>0</v>
      </c>
    </row>
    <row r="1091" spans="1:8" x14ac:dyDescent="0.2">
      <c r="A1091" t="s">
        <v>968</v>
      </c>
      <c r="B1091">
        <v>119745</v>
      </c>
      <c r="C1091" t="s">
        <v>12177</v>
      </c>
      <c r="D1091" t="s">
        <v>4</v>
      </c>
      <c r="E1091" s="16">
        <v>3000</v>
      </c>
      <c r="F1091" s="16">
        <v>1026743.3682</v>
      </c>
      <c r="G1091" s="16">
        <v>14900</v>
      </c>
      <c r="H1091" s="16">
        <v>0</v>
      </c>
    </row>
    <row r="1092" spans="1:8" x14ac:dyDescent="0.2">
      <c r="A1092" t="s">
        <v>3216</v>
      </c>
      <c r="B1092">
        <v>424577</v>
      </c>
      <c r="C1092" t="s">
        <v>12176</v>
      </c>
      <c r="D1092" t="s">
        <v>12</v>
      </c>
      <c r="E1092" s="16">
        <v>1200</v>
      </c>
      <c r="F1092" s="16">
        <v>0</v>
      </c>
      <c r="G1092" s="16">
        <v>0</v>
      </c>
      <c r="H1092" s="16">
        <v>0</v>
      </c>
    </row>
    <row r="1093" spans="1:8" x14ac:dyDescent="0.2">
      <c r="A1093" t="s">
        <v>3696</v>
      </c>
      <c r="B1093">
        <v>509846</v>
      </c>
      <c r="C1093" t="s">
        <v>12176</v>
      </c>
      <c r="D1093" t="s">
        <v>4</v>
      </c>
      <c r="E1093" s="16">
        <v>2000</v>
      </c>
      <c r="F1093" s="16">
        <v>431132.01500000001</v>
      </c>
      <c r="G1093" s="16">
        <v>14250</v>
      </c>
      <c r="H1093" s="16">
        <v>0</v>
      </c>
    </row>
    <row r="1094" spans="1:8" x14ac:dyDescent="0.2">
      <c r="A1094" t="s">
        <v>2770</v>
      </c>
      <c r="B1094">
        <v>359907</v>
      </c>
      <c r="C1094" t="s">
        <v>12176</v>
      </c>
      <c r="D1094" t="s">
        <v>4</v>
      </c>
      <c r="E1094" s="16">
        <v>0</v>
      </c>
      <c r="F1094" s="16">
        <v>863542.06160000002</v>
      </c>
      <c r="G1094" s="16">
        <v>0</v>
      </c>
      <c r="H1094" s="16">
        <v>0</v>
      </c>
    </row>
    <row r="1095" spans="1:8" x14ac:dyDescent="0.2">
      <c r="A1095" t="s">
        <v>3831</v>
      </c>
      <c r="B1095">
        <v>535964</v>
      </c>
      <c r="C1095" t="s">
        <v>12176</v>
      </c>
      <c r="D1095" t="s">
        <v>4</v>
      </c>
      <c r="E1095" s="16">
        <v>4550</v>
      </c>
      <c r="F1095" s="16">
        <v>4713.6983</v>
      </c>
      <c r="G1095" s="16">
        <v>11250</v>
      </c>
      <c r="H1095" s="16">
        <v>0</v>
      </c>
    </row>
    <row r="1096" spans="1:8" x14ac:dyDescent="0.2">
      <c r="A1096" t="s">
        <v>4702</v>
      </c>
      <c r="B1096">
        <v>779964</v>
      </c>
      <c r="C1096" t="s">
        <v>12176</v>
      </c>
      <c r="D1096" t="s">
        <v>4</v>
      </c>
      <c r="E1096" s="16">
        <v>5000</v>
      </c>
      <c r="F1096" s="16">
        <v>264982.08500000002</v>
      </c>
      <c r="G1096" s="16">
        <v>14900</v>
      </c>
      <c r="H1096" s="16">
        <v>0</v>
      </c>
    </row>
    <row r="1097" spans="1:8" x14ac:dyDescent="0.2">
      <c r="A1097" t="s">
        <v>4860</v>
      </c>
      <c r="B1097">
        <v>854742</v>
      </c>
      <c r="C1097" t="s">
        <v>12176</v>
      </c>
      <c r="D1097" t="s">
        <v>12</v>
      </c>
      <c r="E1097" s="16">
        <v>3500</v>
      </c>
      <c r="F1097" s="16">
        <v>0</v>
      </c>
      <c r="G1097" s="16">
        <v>0</v>
      </c>
      <c r="H1097" s="16">
        <v>0</v>
      </c>
    </row>
    <row r="1098" spans="1:8" x14ac:dyDescent="0.2">
      <c r="A1098" t="s">
        <v>1395</v>
      </c>
      <c r="B1098">
        <v>142103</v>
      </c>
      <c r="C1098" t="s">
        <v>12539</v>
      </c>
      <c r="D1098" t="s">
        <v>12</v>
      </c>
      <c r="E1098" s="16">
        <v>0</v>
      </c>
      <c r="F1098" s="16">
        <v>0</v>
      </c>
      <c r="G1098" s="16">
        <v>0</v>
      </c>
      <c r="H1098" s="16">
        <v>0</v>
      </c>
    </row>
    <row r="1099" spans="1:8" x14ac:dyDescent="0.2">
      <c r="A1099" t="s">
        <v>3385</v>
      </c>
      <c r="B1099">
        <v>454058</v>
      </c>
      <c r="C1099" t="s">
        <v>12176</v>
      </c>
      <c r="D1099" t="s">
        <v>12</v>
      </c>
      <c r="E1099" s="16">
        <v>0</v>
      </c>
      <c r="F1099" s="16">
        <v>0</v>
      </c>
      <c r="G1099" s="16">
        <v>0</v>
      </c>
      <c r="H1099" s="16">
        <v>0</v>
      </c>
    </row>
    <row r="1100" spans="1:8" x14ac:dyDescent="0.2">
      <c r="A1100" t="s">
        <v>2451</v>
      </c>
      <c r="B1100">
        <v>294603</v>
      </c>
      <c r="C1100" t="s">
        <v>12176</v>
      </c>
      <c r="D1100" t="s">
        <v>4</v>
      </c>
      <c r="E1100" s="16">
        <v>0</v>
      </c>
      <c r="F1100" s="16">
        <v>0</v>
      </c>
      <c r="G1100" s="16">
        <v>10000</v>
      </c>
      <c r="H1100" s="16">
        <v>0</v>
      </c>
    </row>
    <row r="1101" spans="1:8" x14ac:dyDescent="0.2">
      <c r="A1101" t="s">
        <v>236</v>
      </c>
      <c r="B1101">
        <v>24924</v>
      </c>
      <c r="C1101" t="s">
        <v>12176</v>
      </c>
      <c r="D1101" t="s">
        <v>4</v>
      </c>
      <c r="E1101" s="16">
        <v>3219.72</v>
      </c>
      <c r="F1101" s="16">
        <v>14056.7217</v>
      </c>
      <c r="G1101" s="16">
        <v>18150</v>
      </c>
      <c r="H1101" s="16">
        <v>0</v>
      </c>
    </row>
    <row r="1102" spans="1:8" x14ac:dyDescent="0.2">
      <c r="A1102" t="s">
        <v>4786</v>
      </c>
      <c r="B1102">
        <v>817024</v>
      </c>
      <c r="C1102" t="s">
        <v>12176</v>
      </c>
      <c r="D1102" t="s">
        <v>12</v>
      </c>
      <c r="E1102" s="16">
        <v>3500</v>
      </c>
      <c r="F1102" s="16">
        <v>0</v>
      </c>
      <c r="G1102" s="16">
        <v>0</v>
      </c>
      <c r="H1102" s="16">
        <v>0</v>
      </c>
    </row>
    <row r="1103" spans="1:8" x14ac:dyDescent="0.2">
      <c r="A1103" t="s">
        <v>366</v>
      </c>
      <c r="B1103">
        <v>48341</v>
      </c>
      <c r="C1103" t="s">
        <v>12176</v>
      </c>
      <c r="D1103" t="s">
        <v>4</v>
      </c>
      <c r="E1103" s="16">
        <v>2000</v>
      </c>
      <c r="F1103" s="16">
        <v>224254.67670000001</v>
      </c>
      <c r="G1103" s="16">
        <v>0</v>
      </c>
      <c r="H1103" s="16">
        <v>0</v>
      </c>
    </row>
    <row r="1104" spans="1:8" x14ac:dyDescent="0.2">
      <c r="A1104" t="s">
        <v>19</v>
      </c>
      <c r="B1104">
        <v>15982</v>
      </c>
      <c r="C1104" t="s">
        <v>12176</v>
      </c>
      <c r="D1104" t="s">
        <v>4</v>
      </c>
      <c r="E1104" s="16">
        <v>0</v>
      </c>
      <c r="F1104" s="16">
        <v>402443.56170000002</v>
      </c>
      <c r="G1104" s="16">
        <v>4500</v>
      </c>
      <c r="H1104" s="16">
        <v>0</v>
      </c>
    </row>
    <row r="1105" spans="1:8" x14ac:dyDescent="0.2">
      <c r="A1105" t="s">
        <v>5220</v>
      </c>
      <c r="B1105">
        <v>1014443</v>
      </c>
      <c r="C1105" t="s">
        <v>12176</v>
      </c>
      <c r="D1105" t="s">
        <v>4</v>
      </c>
      <c r="E1105" s="16">
        <v>6500</v>
      </c>
      <c r="F1105" s="16">
        <v>3267.9650000000001</v>
      </c>
      <c r="G1105" s="16">
        <v>13650</v>
      </c>
      <c r="H1105" s="16">
        <v>100000</v>
      </c>
    </row>
    <row r="1106" spans="1:8" x14ac:dyDescent="0.2">
      <c r="A1106" t="s">
        <v>5849</v>
      </c>
      <c r="B1106">
        <v>1374543</v>
      </c>
      <c r="C1106" t="s">
        <v>12539</v>
      </c>
      <c r="D1106" t="s">
        <v>12</v>
      </c>
      <c r="E1106" s="16">
        <v>0</v>
      </c>
      <c r="F1106" s="16">
        <v>0</v>
      </c>
      <c r="G1106" s="16">
        <v>0</v>
      </c>
      <c r="H1106" s="16">
        <v>0</v>
      </c>
    </row>
    <row r="1107" spans="1:8" x14ac:dyDescent="0.2">
      <c r="A1107" t="s">
        <v>2005</v>
      </c>
      <c r="B1107">
        <v>205101</v>
      </c>
      <c r="C1107" t="s">
        <v>12176</v>
      </c>
      <c r="D1107" t="s">
        <v>4</v>
      </c>
      <c r="E1107" s="16">
        <v>7000</v>
      </c>
      <c r="F1107" s="16">
        <v>299361.44170000002</v>
      </c>
      <c r="G1107" s="16">
        <v>0</v>
      </c>
      <c r="H1107" s="16">
        <v>0</v>
      </c>
    </row>
    <row r="1108" spans="1:8" x14ac:dyDescent="0.2">
      <c r="A1108" t="s">
        <v>1976</v>
      </c>
      <c r="B1108">
        <v>202982</v>
      </c>
      <c r="C1108" t="s">
        <v>12176</v>
      </c>
      <c r="D1108" t="s">
        <v>4</v>
      </c>
      <c r="E1108" s="16">
        <v>2500</v>
      </c>
      <c r="F1108" s="16">
        <v>376884.36820000003</v>
      </c>
      <c r="G1108" s="16">
        <v>15000</v>
      </c>
      <c r="H1108" s="16">
        <v>0</v>
      </c>
    </row>
    <row r="1109" spans="1:8" x14ac:dyDescent="0.2">
      <c r="A1109" t="s">
        <v>5975</v>
      </c>
      <c r="B1109">
        <v>1432477</v>
      </c>
      <c r="C1109" t="s">
        <v>12176</v>
      </c>
      <c r="D1109" t="s">
        <v>4</v>
      </c>
      <c r="E1109" s="16">
        <v>2500</v>
      </c>
      <c r="F1109" s="16">
        <v>63422.235000000001</v>
      </c>
      <c r="G1109" s="16">
        <v>5000</v>
      </c>
      <c r="H1109" s="16">
        <v>0</v>
      </c>
    </row>
    <row r="1110" spans="1:8" x14ac:dyDescent="0.2">
      <c r="A1110" t="s">
        <v>5222</v>
      </c>
      <c r="B1110">
        <v>1016631</v>
      </c>
      <c r="C1110" t="s">
        <v>12176</v>
      </c>
      <c r="D1110" t="s">
        <v>4</v>
      </c>
      <c r="E1110" s="16">
        <v>0</v>
      </c>
      <c r="F1110" s="16">
        <v>939070.16</v>
      </c>
      <c r="G1110" s="16">
        <v>20000</v>
      </c>
      <c r="H1110" s="16">
        <v>0</v>
      </c>
    </row>
    <row r="1111" spans="1:8" x14ac:dyDescent="0.2">
      <c r="A1111" t="s">
        <v>5667</v>
      </c>
      <c r="B1111">
        <v>1299152</v>
      </c>
      <c r="C1111" t="s">
        <v>12177</v>
      </c>
      <c r="D1111" t="s">
        <v>12</v>
      </c>
      <c r="E1111" s="16">
        <v>0</v>
      </c>
      <c r="F1111" s="16">
        <v>0</v>
      </c>
      <c r="G1111" s="16">
        <v>0</v>
      </c>
      <c r="H1111" s="16">
        <v>0</v>
      </c>
    </row>
    <row r="1112" spans="1:8" x14ac:dyDescent="0.2">
      <c r="A1112" t="s">
        <v>6816</v>
      </c>
      <c r="B1112">
        <v>1749534</v>
      </c>
      <c r="C1112" t="s">
        <v>12177</v>
      </c>
      <c r="D1112" t="s">
        <v>12</v>
      </c>
      <c r="E1112" s="16">
        <v>0</v>
      </c>
      <c r="F1112" s="16">
        <v>0</v>
      </c>
      <c r="G1112" s="16">
        <v>0</v>
      </c>
      <c r="H1112" s="16">
        <v>0</v>
      </c>
    </row>
    <row r="1113" spans="1:8" x14ac:dyDescent="0.2">
      <c r="A1113" t="s">
        <v>5260</v>
      </c>
      <c r="B1113">
        <v>1039935</v>
      </c>
      <c r="C1113" t="s">
        <v>12176</v>
      </c>
      <c r="D1113" t="s">
        <v>12</v>
      </c>
      <c r="E1113" s="16">
        <v>0</v>
      </c>
      <c r="F1113" s="16">
        <v>0</v>
      </c>
      <c r="G1113" s="16">
        <v>0</v>
      </c>
      <c r="H1113" s="16">
        <v>0</v>
      </c>
    </row>
    <row r="1114" spans="1:8" x14ac:dyDescent="0.2">
      <c r="A1114" t="s">
        <v>4267</v>
      </c>
      <c r="B1114">
        <v>666070</v>
      </c>
      <c r="C1114" t="s">
        <v>12176</v>
      </c>
      <c r="D1114" t="s">
        <v>12</v>
      </c>
      <c r="E1114" s="16">
        <v>0</v>
      </c>
      <c r="F1114" s="16">
        <v>0</v>
      </c>
      <c r="G1114" s="16">
        <v>0</v>
      </c>
      <c r="H1114" s="16">
        <v>0</v>
      </c>
    </row>
    <row r="1115" spans="1:8" x14ac:dyDescent="0.2">
      <c r="A1115" t="s">
        <v>3401</v>
      </c>
      <c r="B1115">
        <v>456067</v>
      </c>
      <c r="C1115" t="s">
        <v>12176</v>
      </c>
      <c r="D1115" t="s">
        <v>12</v>
      </c>
      <c r="E1115" s="16">
        <v>1000</v>
      </c>
      <c r="F1115" s="16">
        <v>0</v>
      </c>
      <c r="G1115" s="16">
        <v>0</v>
      </c>
      <c r="H1115" s="16">
        <v>0</v>
      </c>
    </row>
    <row r="1116" spans="1:8" x14ac:dyDescent="0.2">
      <c r="A1116" t="s">
        <v>6847</v>
      </c>
      <c r="B1116">
        <v>1768812</v>
      </c>
      <c r="C1116" t="s">
        <v>12176</v>
      </c>
      <c r="D1116" t="s">
        <v>12</v>
      </c>
      <c r="E1116" s="16">
        <v>0</v>
      </c>
      <c r="F1116" s="16">
        <v>0</v>
      </c>
      <c r="G1116" s="16">
        <v>0</v>
      </c>
      <c r="H1116" s="16">
        <v>0</v>
      </c>
    </row>
    <row r="1117" spans="1:8" x14ac:dyDescent="0.2">
      <c r="A1117" t="s">
        <v>3594</v>
      </c>
      <c r="B1117">
        <v>489387</v>
      </c>
      <c r="C1117" t="s">
        <v>12176</v>
      </c>
      <c r="D1117" t="s">
        <v>4</v>
      </c>
      <c r="E1117" s="16">
        <v>6200</v>
      </c>
      <c r="F1117" s="16">
        <v>8608.7900000000009</v>
      </c>
      <c r="G1117" s="16">
        <v>0</v>
      </c>
      <c r="H1117" s="16">
        <v>0</v>
      </c>
    </row>
    <row r="1118" spans="1:8" x14ac:dyDescent="0.2">
      <c r="A1118" t="s">
        <v>3451</v>
      </c>
      <c r="B1118">
        <v>466609</v>
      </c>
      <c r="C1118" t="s">
        <v>12176</v>
      </c>
      <c r="D1118" t="s">
        <v>4</v>
      </c>
      <c r="E1118" s="16">
        <v>5000</v>
      </c>
      <c r="F1118" s="16">
        <v>687900.84490000003</v>
      </c>
      <c r="G1118" s="16">
        <v>25000</v>
      </c>
      <c r="H1118" s="16">
        <v>0</v>
      </c>
    </row>
    <row r="1119" spans="1:8" x14ac:dyDescent="0.2">
      <c r="A1119" t="s">
        <v>6045</v>
      </c>
      <c r="B1119">
        <v>1459580</v>
      </c>
      <c r="C1119" t="s">
        <v>12176</v>
      </c>
      <c r="D1119" t="s">
        <v>4</v>
      </c>
      <c r="E1119" s="16">
        <v>0</v>
      </c>
      <c r="F1119" s="16">
        <v>1350.0733</v>
      </c>
      <c r="G1119" s="16">
        <v>15000</v>
      </c>
      <c r="H1119" s="16">
        <v>0</v>
      </c>
    </row>
    <row r="1120" spans="1:8" x14ac:dyDescent="0.2">
      <c r="A1120" t="s">
        <v>697</v>
      </c>
      <c r="B1120">
        <v>104641</v>
      </c>
      <c r="C1120" t="s">
        <v>12176</v>
      </c>
      <c r="D1120" t="s">
        <v>4</v>
      </c>
      <c r="E1120" s="16">
        <v>3000</v>
      </c>
      <c r="F1120" s="16">
        <v>320113.78989999997</v>
      </c>
      <c r="G1120" s="16">
        <v>0</v>
      </c>
      <c r="H1120" s="16">
        <v>0</v>
      </c>
    </row>
    <row r="1121" spans="1:8" x14ac:dyDescent="0.2">
      <c r="A1121" t="s">
        <v>297</v>
      </c>
      <c r="B1121">
        <v>40360</v>
      </c>
      <c r="C1121" t="s">
        <v>12176</v>
      </c>
      <c r="D1121" t="s">
        <v>4</v>
      </c>
      <c r="E1121" s="16">
        <v>4000</v>
      </c>
      <c r="F1121" s="16">
        <v>575806.4</v>
      </c>
      <c r="G1121" s="16">
        <v>11030</v>
      </c>
      <c r="H1121" s="16">
        <v>0</v>
      </c>
    </row>
    <row r="1122" spans="1:8" x14ac:dyDescent="0.2">
      <c r="A1122" t="s">
        <v>1024</v>
      </c>
      <c r="B1122">
        <v>121731</v>
      </c>
      <c r="C1122" t="s">
        <v>12176</v>
      </c>
      <c r="D1122" t="s">
        <v>4</v>
      </c>
      <c r="E1122" s="16">
        <v>0</v>
      </c>
      <c r="F1122" s="16">
        <v>181964.6183</v>
      </c>
      <c r="G1122" s="16">
        <v>0</v>
      </c>
      <c r="H1122" s="16">
        <v>0</v>
      </c>
    </row>
    <row r="1123" spans="1:8" x14ac:dyDescent="0.2">
      <c r="A1123" t="s">
        <v>4299</v>
      </c>
      <c r="B1123">
        <v>676175</v>
      </c>
      <c r="C1123" t="s">
        <v>12176</v>
      </c>
      <c r="D1123" t="s">
        <v>4</v>
      </c>
      <c r="E1123" s="16">
        <v>800</v>
      </c>
      <c r="F1123" s="16">
        <v>444774.27500000002</v>
      </c>
      <c r="G1123" s="16">
        <v>15000</v>
      </c>
      <c r="H1123" s="16">
        <v>0</v>
      </c>
    </row>
    <row r="1124" spans="1:8" x14ac:dyDescent="0.2">
      <c r="A1124" t="s">
        <v>1691</v>
      </c>
      <c r="B1124">
        <v>159089</v>
      </c>
      <c r="C1124" t="s">
        <v>12176</v>
      </c>
      <c r="D1124" t="s">
        <v>4</v>
      </c>
      <c r="E1124" s="16">
        <v>0</v>
      </c>
      <c r="F1124" s="16">
        <v>4061.44</v>
      </c>
      <c r="G1124" s="16">
        <v>4500</v>
      </c>
      <c r="H1124" s="16">
        <v>0</v>
      </c>
    </row>
    <row r="1125" spans="1:8" x14ac:dyDescent="0.2">
      <c r="A1125" t="s">
        <v>4840</v>
      </c>
      <c r="B1125">
        <v>846887</v>
      </c>
      <c r="C1125" t="s">
        <v>12176</v>
      </c>
      <c r="D1125" t="s">
        <v>4</v>
      </c>
      <c r="E1125" s="16">
        <v>40000</v>
      </c>
      <c r="F1125" s="16">
        <v>368.47500000000002</v>
      </c>
      <c r="G1125" s="16">
        <v>0</v>
      </c>
      <c r="H1125" s="16">
        <v>0</v>
      </c>
    </row>
    <row r="1126" spans="1:8" x14ac:dyDescent="0.2">
      <c r="A1126" t="s">
        <v>3245</v>
      </c>
      <c r="B1126">
        <v>429955</v>
      </c>
      <c r="C1126" t="s">
        <v>12176</v>
      </c>
      <c r="D1126" t="s">
        <v>12</v>
      </c>
      <c r="E1126" s="16">
        <v>2500</v>
      </c>
      <c r="F1126" s="16">
        <v>0</v>
      </c>
      <c r="G1126" s="16">
        <v>0</v>
      </c>
      <c r="H1126" s="16">
        <v>0</v>
      </c>
    </row>
    <row r="1127" spans="1:8" x14ac:dyDescent="0.2">
      <c r="A1127" t="s">
        <v>2623</v>
      </c>
      <c r="B1127">
        <v>335504</v>
      </c>
      <c r="C1127" t="s">
        <v>12176</v>
      </c>
      <c r="D1127" t="s">
        <v>4</v>
      </c>
      <c r="E1127" s="16">
        <v>7000</v>
      </c>
      <c r="F1127" s="16">
        <v>26681.401600000001</v>
      </c>
      <c r="G1127" s="16">
        <v>6000</v>
      </c>
      <c r="H1127" s="16">
        <v>0</v>
      </c>
    </row>
    <row r="1128" spans="1:8" x14ac:dyDescent="0.2">
      <c r="A1128" t="s">
        <v>417</v>
      </c>
      <c r="B1128">
        <v>58245</v>
      </c>
      <c r="C1128" t="s">
        <v>12176</v>
      </c>
      <c r="D1128" t="s">
        <v>12</v>
      </c>
      <c r="E1128" s="16">
        <v>1200</v>
      </c>
      <c r="F1128" s="16">
        <v>0</v>
      </c>
      <c r="G1128" s="16">
        <v>0</v>
      </c>
      <c r="H1128" s="16">
        <v>0</v>
      </c>
    </row>
    <row r="1129" spans="1:8" x14ac:dyDescent="0.2">
      <c r="A1129" t="s">
        <v>1206</v>
      </c>
      <c r="B1129">
        <v>131355</v>
      </c>
      <c r="C1129" t="s">
        <v>12176</v>
      </c>
      <c r="D1129" t="s">
        <v>4</v>
      </c>
      <c r="E1129" s="16">
        <v>0</v>
      </c>
      <c r="F1129" s="16">
        <v>184659.6483</v>
      </c>
      <c r="G1129" s="16">
        <v>15000</v>
      </c>
      <c r="H1129" s="16">
        <v>48557.5</v>
      </c>
    </row>
    <row r="1130" spans="1:8" x14ac:dyDescent="0.2">
      <c r="A1130" t="s">
        <v>193</v>
      </c>
      <c r="B1130">
        <v>23749</v>
      </c>
      <c r="C1130" t="s">
        <v>12176</v>
      </c>
      <c r="D1130" t="s">
        <v>4</v>
      </c>
      <c r="E1130" s="16">
        <v>600</v>
      </c>
      <c r="F1130" s="16">
        <v>83315.123300000007</v>
      </c>
      <c r="G1130" s="16">
        <v>18000</v>
      </c>
      <c r="H1130" s="16">
        <v>0</v>
      </c>
    </row>
    <row r="1131" spans="1:8" x14ac:dyDescent="0.2">
      <c r="A1131" t="s">
        <v>3799</v>
      </c>
      <c r="B1131">
        <v>531575</v>
      </c>
      <c r="C1131" t="s">
        <v>12176</v>
      </c>
      <c r="D1131" t="s">
        <v>12</v>
      </c>
      <c r="E1131" s="16">
        <v>700</v>
      </c>
      <c r="F1131" s="16">
        <v>0</v>
      </c>
      <c r="G1131" s="16">
        <v>0</v>
      </c>
      <c r="H1131" s="16">
        <v>0</v>
      </c>
    </row>
    <row r="1132" spans="1:8" x14ac:dyDescent="0.2">
      <c r="A1132" t="s">
        <v>2816</v>
      </c>
      <c r="B1132">
        <v>362042</v>
      </c>
      <c r="C1132" t="s">
        <v>12176</v>
      </c>
      <c r="D1132" t="s">
        <v>4</v>
      </c>
      <c r="E1132" s="16">
        <v>0</v>
      </c>
      <c r="F1132" s="16">
        <v>157872.57500000001</v>
      </c>
      <c r="G1132" s="16">
        <v>25000</v>
      </c>
      <c r="H1132" s="16">
        <v>300000</v>
      </c>
    </row>
    <row r="1133" spans="1:8" x14ac:dyDescent="0.2">
      <c r="A1133" t="s">
        <v>4275</v>
      </c>
      <c r="B1133">
        <v>668776</v>
      </c>
      <c r="C1133" t="s">
        <v>12176</v>
      </c>
      <c r="D1133" t="s">
        <v>4</v>
      </c>
      <c r="E1133" s="16">
        <v>6293.73</v>
      </c>
      <c r="F1133" s="16">
        <v>2650.1332000000002</v>
      </c>
      <c r="G1133" s="16">
        <v>0</v>
      </c>
      <c r="H1133" s="16">
        <v>78088.759900000005</v>
      </c>
    </row>
    <row r="1134" spans="1:8" x14ac:dyDescent="0.2">
      <c r="A1134" t="s">
        <v>2277</v>
      </c>
      <c r="B1134">
        <v>274015</v>
      </c>
      <c r="C1134" t="s">
        <v>12176</v>
      </c>
      <c r="D1134" t="s">
        <v>4</v>
      </c>
      <c r="E1134" s="16">
        <v>12619.35</v>
      </c>
      <c r="F1134" s="16">
        <v>26765.534899999999</v>
      </c>
      <c r="G1134" s="16">
        <v>15300</v>
      </c>
      <c r="H1134" s="16">
        <v>43127.26</v>
      </c>
    </row>
    <row r="1135" spans="1:8" x14ac:dyDescent="0.2">
      <c r="A1135" t="s">
        <v>3358</v>
      </c>
      <c r="B1135">
        <v>451572</v>
      </c>
      <c r="C1135" t="s">
        <v>12176</v>
      </c>
      <c r="D1135" t="s">
        <v>4</v>
      </c>
      <c r="E1135" s="16">
        <v>7000</v>
      </c>
      <c r="F1135" s="16">
        <v>3550.6266999999998</v>
      </c>
      <c r="G1135" s="16">
        <v>25000</v>
      </c>
      <c r="H1135" s="16">
        <v>0</v>
      </c>
    </row>
    <row r="1136" spans="1:8" x14ac:dyDescent="0.2">
      <c r="A1136" t="s">
        <v>422</v>
      </c>
      <c r="B1136">
        <v>58990</v>
      </c>
      <c r="C1136" t="s">
        <v>12176</v>
      </c>
      <c r="D1136" t="s">
        <v>4</v>
      </c>
      <c r="E1136" s="16">
        <v>9775</v>
      </c>
      <c r="F1136" s="16">
        <v>115938.2733</v>
      </c>
      <c r="G1136" s="16">
        <v>25000</v>
      </c>
      <c r="H1136" s="16">
        <v>0</v>
      </c>
    </row>
    <row r="1137" spans="1:8" x14ac:dyDescent="0.2">
      <c r="A1137" t="s">
        <v>728</v>
      </c>
      <c r="B1137">
        <v>105808</v>
      </c>
      <c r="C1137" t="s">
        <v>12176</v>
      </c>
      <c r="D1137" t="s">
        <v>4</v>
      </c>
      <c r="E1137" s="16">
        <v>2000</v>
      </c>
      <c r="F1137" s="16">
        <v>228521.67</v>
      </c>
      <c r="G1137" s="16">
        <v>20000</v>
      </c>
      <c r="H1137" s="16">
        <v>0</v>
      </c>
    </row>
    <row r="1138" spans="1:8" x14ac:dyDescent="0.2">
      <c r="A1138" t="s">
        <v>4116</v>
      </c>
      <c r="B1138">
        <v>627061</v>
      </c>
      <c r="C1138" t="s">
        <v>12176</v>
      </c>
      <c r="D1138" t="s">
        <v>4</v>
      </c>
      <c r="E1138" s="16">
        <v>10000</v>
      </c>
      <c r="F1138" s="16">
        <v>4193.6148999999996</v>
      </c>
      <c r="G1138" s="16">
        <v>0</v>
      </c>
      <c r="H1138" s="16">
        <v>0</v>
      </c>
    </row>
    <row r="1139" spans="1:8" x14ac:dyDescent="0.2">
      <c r="A1139" t="s">
        <v>605</v>
      </c>
      <c r="B1139">
        <v>92143</v>
      </c>
      <c r="C1139" t="s">
        <v>12177</v>
      </c>
      <c r="D1139" t="s">
        <v>4</v>
      </c>
      <c r="E1139" s="16">
        <v>3000</v>
      </c>
      <c r="F1139" s="16">
        <v>1309255.0549000001</v>
      </c>
      <c r="G1139" s="16">
        <v>8000</v>
      </c>
      <c r="H1139" s="16">
        <v>0</v>
      </c>
    </row>
    <row r="1140" spans="1:8" x14ac:dyDescent="0.2">
      <c r="A1140" t="s">
        <v>2711</v>
      </c>
      <c r="B1140">
        <v>349295</v>
      </c>
      <c r="C1140" t="s">
        <v>12176</v>
      </c>
      <c r="D1140" t="s">
        <v>4</v>
      </c>
      <c r="E1140" s="16">
        <v>8029.9</v>
      </c>
      <c r="F1140" s="16">
        <v>5152.4133000000002</v>
      </c>
      <c r="G1140" s="16">
        <v>14500</v>
      </c>
      <c r="H1140" s="16">
        <v>420000</v>
      </c>
    </row>
    <row r="1141" spans="1:8" x14ac:dyDescent="0.2">
      <c r="A1141" t="s">
        <v>2517</v>
      </c>
      <c r="B1141">
        <v>307732</v>
      </c>
      <c r="C1141" t="s">
        <v>12176</v>
      </c>
      <c r="D1141" t="s">
        <v>4</v>
      </c>
      <c r="E1141" s="16">
        <v>6000</v>
      </c>
      <c r="F1141" s="16">
        <v>3710.3649999999998</v>
      </c>
      <c r="G1141" s="16">
        <v>3000</v>
      </c>
      <c r="H1141" s="16">
        <v>0</v>
      </c>
    </row>
    <row r="1142" spans="1:8" x14ac:dyDescent="0.2">
      <c r="A1142" t="s">
        <v>3486</v>
      </c>
      <c r="B1142">
        <v>472090</v>
      </c>
      <c r="C1142" t="s">
        <v>12176</v>
      </c>
      <c r="D1142" t="s">
        <v>4</v>
      </c>
      <c r="E1142" s="16">
        <v>7012.67</v>
      </c>
      <c r="F1142" s="16">
        <v>63.405000000000001</v>
      </c>
      <c r="G1142" s="16">
        <v>22500</v>
      </c>
      <c r="H1142" s="16">
        <v>55272.98</v>
      </c>
    </row>
    <row r="1143" spans="1:8" x14ac:dyDescent="0.2">
      <c r="A1143" t="s">
        <v>1125</v>
      </c>
      <c r="B1143">
        <v>126530</v>
      </c>
      <c r="C1143" t="s">
        <v>12176</v>
      </c>
      <c r="D1143" t="s">
        <v>4</v>
      </c>
      <c r="E1143" s="16">
        <v>16250</v>
      </c>
      <c r="F1143" s="16">
        <v>28345.036700000001</v>
      </c>
      <c r="G1143" s="16">
        <v>22500</v>
      </c>
      <c r="H1143" s="16">
        <v>0</v>
      </c>
    </row>
    <row r="1144" spans="1:8" x14ac:dyDescent="0.2">
      <c r="A1144" t="s">
        <v>6301</v>
      </c>
      <c r="B1144">
        <v>1556229</v>
      </c>
      <c r="C1144" t="s">
        <v>12176</v>
      </c>
      <c r="D1144" t="s">
        <v>4</v>
      </c>
      <c r="E1144" s="16">
        <v>32080</v>
      </c>
      <c r="F1144" s="16">
        <v>33496.464999999997</v>
      </c>
      <c r="G1144" s="16">
        <v>25000</v>
      </c>
      <c r="H1144" s="16">
        <v>0</v>
      </c>
    </row>
    <row r="1145" spans="1:8" x14ac:dyDescent="0.2">
      <c r="A1145" t="s">
        <v>4421</v>
      </c>
      <c r="B1145">
        <v>692748</v>
      </c>
      <c r="C1145" t="s">
        <v>12176</v>
      </c>
      <c r="D1145" t="s">
        <v>4</v>
      </c>
      <c r="E1145" s="16">
        <v>3000</v>
      </c>
      <c r="F1145" s="16">
        <v>73540.445000000007</v>
      </c>
      <c r="G1145" s="16">
        <v>15000</v>
      </c>
      <c r="H1145" s="16">
        <v>103500</v>
      </c>
    </row>
    <row r="1146" spans="1:8" x14ac:dyDescent="0.2">
      <c r="A1146" t="s">
        <v>3774</v>
      </c>
      <c r="B1146">
        <v>529992</v>
      </c>
      <c r="C1146" t="s">
        <v>12176</v>
      </c>
      <c r="D1146" t="s">
        <v>4</v>
      </c>
      <c r="E1146" s="16">
        <v>15461.54</v>
      </c>
      <c r="F1146" s="16">
        <v>208166.8867</v>
      </c>
      <c r="G1146" s="16">
        <v>22500</v>
      </c>
      <c r="H1146" s="16">
        <v>0</v>
      </c>
    </row>
    <row r="1147" spans="1:8" x14ac:dyDescent="0.2">
      <c r="A1147" t="s">
        <v>4404</v>
      </c>
      <c r="B1147">
        <v>691993</v>
      </c>
      <c r="C1147" t="s">
        <v>12176</v>
      </c>
      <c r="D1147" t="s">
        <v>4</v>
      </c>
      <c r="E1147" s="16">
        <v>0</v>
      </c>
      <c r="F1147" s="16">
        <v>63522.55</v>
      </c>
      <c r="G1147" s="16">
        <v>14900</v>
      </c>
      <c r="H1147" s="16">
        <v>0</v>
      </c>
    </row>
    <row r="1148" spans="1:8" x14ac:dyDescent="0.2">
      <c r="A1148" t="s">
        <v>154</v>
      </c>
      <c r="B1148">
        <v>22992</v>
      </c>
      <c r="C1148" t="s">
        <v>12176</v>
      </c>
      <c r="D1148" t="s">
        <v>4</v>
      </c>
      <c r="E1148" s="16">
        <v>24706.34</v>
      </c>
      <c r="F1148" s="16">
        <v>8219.4500000000007</v>
      </c>
      <c r="G1148" s="16">
        <v>30000</v>
      </c>
      <c r="H1148" s="16">
        <v>0</v>
      </c>
    </row>
    <row r="1149" spans="1:8" x14ac:dyDescent="0.2">
      <c r="A1149" t="s">
        <v>2685</v>
      </c>
      <c r="B1149">
        <v>345564</v>
      </c>
      <c r="C1149" t="s">
        <v>12176</v>
      </c>
      <c r="D1149" t="s">
        <v>4</v>
      </c>
      <c r="E1149" s="16">
        <v>6000</v>
      </c>
      <c r="F1149" s="16">
        <v>20554.75</v>
      </c>
      <c r="G1149" s="16">
        <v>9999</v>
      </c>
      <c r="H1149" s="16">
        <v>0</v>
      </c>
    </row>
    <row r="1150" spans="1:8" x14ac:dyDescent="0.2">
      <c r="A1150" t="s">
        <v>3012</v>
      </c>
      <c r="B1150">
        <v>386496</v>
      </c>
      <c r="C1150" t="s">
        <v>12176</v>
      </c>
      <c r="D1150" t="s">
        <v>4</v>
      </c>
      <c r="E1150" s="16">
        <v>0</v>
      </c>
      <c r="F1150" s="16">
        <v>152755.36670000001</v>
      </c>
      <c r="G1150" s="16">
        <v>19275</v>
      </c>
      <c r="H1150" s="16">
        <v>0</v>
      </c>
    </row>
    <row r="1151" spans="1:8" x14ac:dyDescent="0.2">
      <c r="A1151" t="s">
        <v>6712</v>
      </c>
      <c r="B1151">
        <v>1703485</v>
      </c>
      <c r="C1151" t="s">
        <v>12176</v>
      </c>
      <c r="D1151" t="s">
        <v>4</v>
      </c>
      <c r="E1151" s="16">
        <v>9016.7999999999993</v>
      </c>
      <c r="F1151" s="16">
        <v>7605.7150000000001</v>
      </c>
      <c r="G1151" s="16">
        <v>2500</v>
      </c>
      <c r="H1151" s="16">
        <v>0</v>
      </c>
    </row>
    <row r="1152" spans="1:8" x14ac:dyDescent="0.2">
      <c r="A1152" t="s">
        <v>5346</v>
      </c>
      <c r="B1152">
        <v>1091471</v>
      </c>
      <c r="C1152" t="s">
        <v>12176</v>
      </c>
      <c r="D1152" t="s">
        <v>4</v>
      </c>
      <c r="E1152" s="16">
        <v>12759.32</v>
      </c>
      <c r="F1152" s="16">
        <v>25535.8217</v>
      </c>
      <c r="G1152" s="16">
        <v>15000</v>
      </c>
      <c r="H1152" s="16">
        <v>346500</v>
      </c>
    </row>
    <row r="1153" spans="1:8" x14ac:dyDescent="0.2">
      <c r="A1153" t="s">
        <v>2709</v>
      </c>
      <c r="B1153">
        <v>348909</v>
      </c>
      <c r="C1153" t="s">
        <v>12176</v>
      </c>
      <c r="D1153" t="s">
        <v>4</v>
      </c>
      <c r="E1153" s="16">
        <v>9500</v>
      </c>
      <c r="F1153" s="16">
        <v>17812.563300000002</v>
      </c>
      <c r="G1153" s="16">
        <v>15000</v>
      </c>
      <c r="H1153" s="16">
        <v>0</v>
      </c>
    </row>
    <row r="1154" spans="1:8" x14ac:dyDescent="0.2">
      <c r="A1154" t="s">
        <v>2468</v>
      </c>
      <c r="B1154">
        <v>299051</v>
      </c>
      <c r="C1154" t="s">
        <v>12176</v>
      </c>
      <c r="D1154" t="s">
        <v>4</v>
      </c>
      <c r="E1154" s="16">
        <v>10000</v>
      </c>
      <c r="F1154" s="16">
        <v>8276.09</v>
      </c>
      <c r="G1154" s="16">
        <v>20000</v>
      </c>
      <c r="H1154" s="16">
        <v>160000</v>
      </c>
    </row>
    <row r="1155" spans="1:8" x14ac:dyDescent="0.2">
      <c r="A1155" t="s">
        <v>1153</v>
      </c>
      <c r="B1155">
        <v>128059</v>
      </c>
      <c r="C1155" t="s">
        <v>12176</v>
      </c>
      <c r="D1155" t="s">
        <v>4</v>
      </c>
      <c r="E1155" s="16">
        <v>3000</v>
      </c>
      <c r="F1155" s="16">
        <v>44466.173300000002</v>
      </c>
      <c r="G1155" s="16">
        <v>14750</v>
      </c>
      <c r="H1155" s="16">
        <v>0</v>
      </c>
    </row>
    <row r="1156" spans="1:8" x14ac:dyDescent="0.2">
      <c r="A1156" t="s">
        <v>6718</v>
      </c>
      <c r="B1156">
        <v>1706821</v>
      </c>
      <c r="C1156" t="s">
        <v>12177</v>
      </c>
      <c r="D1156" t="s">
        <v>12</v>
      </c>
      <c r="E1156" s="16">
        <v>0</v>
      </c>
      <c r="F1156" s="16">
        <v>0</v>
      </c>
      <c r="G1156" s="16">
        <v>0</v>
      </c>
      <c r="H1156" s="16">
        <v>0</v>
      </c>
    </row>
    <row r="1157" spans="1:8" x14ac:dyDescent="0.2">
      <c r="A1157" t="s">
        <v>5392</v>
      </c>
      <c r="B1157">
        <v>1116560</v>
      </c>
      <c r="C1157" t="s">
        <v>12176</v>
      </c>
      <c r="D1157" t="s">
        <v>4</v>
      </c>
      <c r="E1157" s="16">
        <v>1450</v>
      </c>
      <c r="F1157" s="16">
        <v>175024.40160000001</v>
      </c>
      <c r="G1157" s="16">
        <v>5625</v>
      </c>
      <c r="H1157" s="16">
        <v>0</v>
      </c>
    </row>
    <row r="1158" spans="1:8" x14ac:dyDescent="0.2">
      <c r="A1158" t="s">
        <v>1323</v>
      </c>
      <c r="B1158">
        <v>136949</v>
      </c>
      <c r="C1158" t="s">
        <v>12176</v>
      </c>
      <c r="D1158" t="s">
        <v>4</v>
      </c>
      <c r="E1158" s="16">
        <v>7000</v>
      </c>
      <c r="F1158" s="16">
        <v>26907.104899999998</v>
      </c>
      <c r="G1158" s="16">
        <v>22500</v>
      </c>
      <c r="H1158" s="16">
        <v>0</v>
      </c>
    </row>
    <row r="1159" spans="1:8" x14ac:dyDescent="0.2">
      <c r="A1159" t="s">
        <v>4503</v>
      </c>
      <c r="B1159">
        <v>699715</v>
      </c>
      <c r="C1159" t="s">
        <v>12176</v>
      </c>
      <c r="D1159" t="s">
        <v>4</v>
      </c>
      <c r="E1159" s="16">
        <v>6300</v>
      </c>
      <c r="F1159" s="16">
        <v>335147.50670000003</v>
      </c>
      <c r="G1159" s="16">
        <v>0</v>
      </c>
      <c r="H1159" s="16">
        <v>0</v>
      </c>
    </row>
    <row r="1160" spans="1:8" x14ac:dyDescent="0.2">
      <c r="A1160" t="s">
        <v>4803</v>
      </c>
      <c r="B1160">
        <v>827121</v>
      </c>
      <c r="C1160" t="s">
        <v>12176</v>
      </c>
      <c r="D1160" t="s">
        <v>4</v>
      </c>
      <c r="E1160" s="16">
        <v>0</v>
      </c>
      <c r="F1160" s="16">
        <v>407984.51319999999</v>
      </c>
      <c r="G1160" s="16">
        <v>20000</v>
      </c>
      <c r="H1160" s="16">
        <v>0</v>
      </c>
    </row>
    <row r="1161" spans="1:8" x14ac:dyDescent="0.2">
      <c r="A1161" t="s">
        <v>692</v>
      </c>
      <c r="B1161">
        <v>104315</v>
      </c>
      <c r="C1161" t="s">
        <v>12176</v>
      </c>
      <c r="D1161" t="s">
        <v>4</v>
      </c>
      <c r="E1161" s="16">
        <v>5341.66</v>
      </c>
      <c r="F1161" s="16">
        <v>4439.1665999999996</v>
      </c>
      <c r="G1161" s="16">
        <v>10000</v>
      </c>
      <c r="H1161" s="16">
        <v>127500</v>
      </c>
    </row>
    <row r="1162" spans="1:8" x14ac:dyDescent="0.2">
      <c r="A1162" t="s">
        <v>1978</v>
      </c>
      <c r="B1162">
        <v>203077</v>
      </c>
      <c r="C1162" t="s">
        <v>12176</v>
      </c>
      <c r="D1162" t="s">
        <v>4</v>
      </c>
      <c r="E1162" s="16">
        <v>15000</v>
      </c>
      <c r="F1162" s="16">
        <v>9505.5766000000003</v>
      </c>
      <c r="G1162" s="16">
        <v>25000</v>
      </c>
      <c r="H1162" s="16">
        <v>250000</v>
      </c>
    </row>
    <row r="1163" spans="1:8" x14ac:dyDescent="0.2">
      <c r="A1163" t="s">
        <v>5725</v>
      </c>
      <c r="B1163">
        <v>1323194</v>
      </c>
      <c r="C1163" t="s">
        <v>12176</v>
      </c>
      <c r="D1163" t="s">
        <v>4</v>
      </c>
      <c r="E1163" s="16">
        <v>15000</v>
      </c>
      <c r="F1163" s="16">
        <v>6775.8117000000002</v>
      </c>
      <c r="G1163" s="16">
        <v>14250</v>
      </c>
      <c r="H1163" s="16">
        <v>284530.09000000003</v>
      </c>
    </row>
    <row r="1164" spans="1:8" x14ac:dyDescent="0.2">
      <c r="A1164" t="s">
        <v>4175</v>
      </c>
      <c r="B1164">
        <v>654553</v>
      </c>
      <c r="C1164" t="s">
        <v>12177</v>
      </c>
      <c r="D1164" t="s">
        <v>12</v>
      </c>
      <c r="E1164" s="16">
        <v>0</v>
      </c>
      <c r="F1164" s="16">
        <v>0</v>
      </c>
      <c r="G1164" s="16">
        <v>0</v>
      </c>
      <c r="H1164" s="16">
        <v>0</v>
      </c>
    </row>
    <row r="1165" spans="1:8" x14ac:dyDescent="0.2">
      <c r="A1165" t="s">
        <v>3341</v>
      </c>
      <c r="B1165">
        <v>448768</v>
      </c>
      <c r="C1165" t="s">
        <v>12176</v>
      </c>
      <c r="D1165" t="s">
        <v>4</v>
      </c>
      <c r="E1165" s="16">
        <v>1500</v>
      </c>
      <c r="F1165" s="16">
        <v>16376.581700000001</v>
      </c>
      <c r="G1165" s="16">
        <v>10500</v>
      </c>
      <c r="H1165" s="16">
        <v>0</v>
      </c>
    </row>
    <row r="1166" spans="1:8" x14ac:dyDescent="0.2">
      <c r="A1166" t="s">
        <v>6628</v>
      </c>
      <c r="B1166">
        <v>1660505</v>
      </c>
      <c r="C1166" t="s">
        <v>12176</v>
      </c>
      <c r="D1166" t="s">
        <v>4</v>
      </c>
      <c r="E1166" s="16">
        <v>0</v>
      </c>
      <c r="F1166" s="16">
        <v>418.77330000000001</v>
      </c>
      <c r="G1166" s="16">
        <v>3000</v>
      </c>
      <c r="H1166" s="16">
        <v>0</v>
      </c>
    </row>
    <row r="1167" spans="1:8" x14ac:dyDescent="0.2">
      <c r="A1167" t="s">
        <v>3490</v>
      </c>
      <c r="B1167">
        <v>472311</v>
      </c>
      <c r="C1167" t="s">
        <v>12176</v>
      </c>
      <c r="D1167" t="s">
        <v>4</v>
      </c>
      <c r="E1167" s="16">
        <v>0</v>
      </c>
      <c r="F1167" s="16">
        <v>291605.45500000002</v>
      </c>
      <c r="G1167" s="16">
        <v>25000</v>
      </c>
      <c r="H1167" s="16">
        <v>0</v>
      </c>
    </row>
    <row r="1168" spans="1:8" x14ac:dyDescent="0.2">
      <c r="A1168" t="s">
        <v>6302</v>
      </c>
      <c r="B1168">
        <v>1556273</v>
      </c>
      <c r="C1168" t="s">
        <v>12177</v>
      </c>
      <c r="D1168" t="s">
        <v>12</v>
      </c>
      <c r="E1168" s="16">
        <v>0</v>
      </c>
      <c r="F1168" s="16">
        <v>0</v>
      </c>
      <c r="G1168" s="16">
        <v>0</v>
      </c>
      <c r="H1168" s="16">
        <v>0</v>
      </c>
    </row>
    <row r="1169" spans="1:8" x14ac:dyDescent="0.2">
      <c r="A1169" t="s">
        <v>6316</v>
      </c>
      <c r="B1169">
        <v>1559942</v>
      </c>
      <c r="C1169" t="s">
        <v>12177</v>
      </c>
      <c r="D1169" t="s">
        <v>12</v>
      </c>
      <c r="E1169" s="16">
        <v>0</v>
      </c>
      <c r="F1169" s="16">
        <v>0</v>
      </c>
      <c r="G1169" s="16">
        <v>0</v>
      </c>
      <c r="H1169" s="16">
        <v>0</v>
      </c>
    </row>
    <row r="1170" spans="1:8" x14ac:dyDescent="0.2">
      <c r="A1170" t="s">
        <v>2186</v>
      </c>
      <c r="B1170">
        <v>256767</v>
      </c>
      <c r="C1170" t="s">
        <v>12176</v>
      </c>
      <c r="D1170" t="s">
        <v>4</v>
      </c>
      <c r="E1170" s="16">
        <v>15000</v>
      </c>
      <c r="F1170" s="16">
        <v>6988.1082999999999</v>
      </c>
      <c r="G1170" s="16">
        <v>11250</v>
      </c>
      <c r="H1170" s="16">
        <v>0</v>
      </c>
    </row>
    <row r="1171" spans="1:8" x14ac:dyDescent="0.2">
      <c r="A1171" t="s">
        <v>2732</v>
      </c>
      <c r="B1171">
        <v>353704</v>
      </c>
      <c r="C1171" t="s">
        <v>12176</v>
      </c>
      <c r="D1171" t="s">
        <v>4</v>
      </c>
      <c r="E1171" s="16">
        <v>0</v>
      </c>
      <c r="F1171" s="16">
        <v>522814.51819999999</v>
      </c>
      <c r="G1171" s="16">
        <v>0</v>
      </c>
      <c r="H1171" s="16">
        <v>0</v>
      </c>
    </row>
    <row r="1172" spans="1:8" x14ac:dyDescent="0.2">
      <c r="A1172" t="s">
        <v>3546</v>
      </c>
      <c r="B1172">
        <v>481490</v>
      </c>
      <c r="C1172" t="s">
        <v>12176</v>
      </c>
      <c r="D1172" t="s">
        <v>4</v>
      </c>
      <c r="E1172" s="16">
        <v>5000</v>
      </c>
      <c r="F1172" s="16">
        <v>431092.45319999999</v>
      </c>
      <c r="G1172" s="16">
        <v>5000</v>
      </c>
      <c r="H1172" s="16">
        <v>131845.23989999999</v>
      </c>
    </row>
    <row r="1173" spans="1:8" x14ac:dyDescent="0.2">
      <c r="A1173" t="s">
        <v>2436</v>
      </c>
      <c r="B1173">
        <v>293305</v>
      </c>
      <c r="C1173" t="s">
        <v>12176</v>
      </c>
      <c r="D1173" t="s">
        <v>4</v>
      </c>
      <c r="E1173" s="16">
        <v>6000</v>
      </c>
      <c r="F1173" s="16">
        <v>3596.1167</v>
      </c>
      <c r="G1173" s="16">
        <v>21250</v>
      </c>
      <c r="H1173" s="16">
        <v>0</v>
      </c>
    </row>
    <row r="1174" spans="1:8" x14ac:dyDescent="0.2">
      <c r="A1174" t="s">
        <v>4537</v>
      </c>
      <c r="B1174">
        <v>718915</v>
      </c>
      <c r="C1174" t="s">
        <v>12177</v>
      </c>
      <c r="D1174" t="s">
        <v>12</v>
      </c>
      <c r="E1174" s="16">
        <v>0</v>
      </c>
      <c r="F1174" s="16">
        <v>0</v>
      </c>
      <c r="G1174" s="16">
        <v>0</v>
      </c>
      <c r="H1174" s="16">
        <v>0</v>
      </c>
    </row>
    <row r="1175" spans="1:8" x14ac:dyDescent="0.2">
      <c r="A1175" t="s">
        <v>4064</v>
      </c>
      <c r="B1175">
        <v>611928</v>
      </c>
      <c r="C1175" t="s">
        <v>12176</v>
      </c>
      <c r="D1175" t="s">
        <v>4</v>
      </c>
      <c r="E1175" s="16">
        <v>1000</v>
      </c>
      <c r="F1175" s="16">
        <v>49034.741600000001</v>
      </c>
      <c r="G1175" s="16">
        <v>15190</v>
      </c>
      <c r="H1175" s="16">
        <v>216832</v>
      </c>
    </row>
    <row r="1176" spans="1:8" x14ac:dyDescent="0.2">
      <c r="A1176" t="s">
        <v>4058</v>
      </c>
      <c r="B1176">
        <v>610527</v>
      </c>
      <c r="C1176" t="s">
        <v>12176</v>
      </c>
      <c r="D1176" t="s">
        <v>4</v>
      </c>
      <c r="E1176" s="16">
        <v>10000</v>
      </c>
      <c r="F1176" s="16">
        <v>52355.27</v>
      </c>
      <c r="G1176" s="16">
        <v>10000</v>
      </c>
      <c r="H1176" s="16">
        <v>0</v>
      </c>
    </row>
    <row r="1177" spans="1:8" x14ac:dyDescent="0.2">
      <c r="A1177" t="s">
        <v>3827</v>
      </c>
      <c r="B1177">
        <v>533504</v>
      </c>
      <c r="C1177" t="s">
        <v>12176</v>
      </c>
      <c r="D1177" t="s">
        <v>4</v>
      </c>
      <c r="E1177" s="16">
        <v>9000</v>
      </c>
      <c r="F1177" s="16">
        <v>6065.1648999999998</v>
      </c>
      <c r="G1177" s="16">
        <v>0</v>
      </c>
      <c r="H1177" s="16">
        <v>0</v>
      </c>
    </row>
    <row r="1178" spans="1:8" x14ac:dyDescent="0.2">
      <c r="A1178" t="s">
        <v>220</v>
      </c>
      <c r="B1178">
        <v>24491</v>
      </c>
      <c r="C1178" t="s">
        <v>12176</v>
      </c>
      <c r="D1178" t="s">
        <v>4</v>
      </c>
      <c r="E1178" s="16">
        <v>6000</v>
      </c>
      <c r="F1178" s="16">
        <v>156890.50330000001</v>
      </c>
      <c r="G1178" s="16">
        <v>9000</v>
      </c>
      <c r="H1178" s="16">
        <v>0</v>
      </c>
    </row>
    <row r="1179" spans="1:8" x14ac:dyDescent="0.2">
      <c r="A1179" t="s">
        <v>2111</v>
      </c>
      <c r="B1179">
        <v>225487</v>
      </c>
      <c r="C1179" t="s">
        <v>12177</v>
      </c>
      <c r="D1179" t="s">
        <v>12</v>
      </c>
      <c r="E1179" s="16">
        <v>0</v>
      </c>
      <c r="F1179" s="16">
        <v>0</v>
      </c>
      <c r="G1179" s="16">
        <v>0</v>
      </c>
      <c r="H1179" s="16">
        <v>0</v>
      </c>
    </row>
    <row r="1180" spans="1:8" x14ac:dyDescent="0.2">
      <c r="A1180" t="s">
        <v>2057</v>
      </c>
      <c r="B1180">
        <v>209811</v>
      </c>
      <c r="C1180" t="s">
        <v>12176</v>
      </c>
      <c r="D1180" t="s">
        <v>4</v>
      </c>
      <c r="E1180" s="16">
        <v>0</v>
      </c>
      <c r="F1180" s="16">
        <v>717.96169999999995</v>
      </c>
      <c r="G1180" s="16">
        <v>30000</v>
      </c>
      <c r="H1180" s="16">
        <v>0</v>
      </c>
    </row>
    <row r="1181" spans="1:8" x14ac:dyDescent="0.2">
      <c r="A1181" t="s">
        <v>6709</v>
      </c>
      <c r="B1181">
        <v>1701886</v>
      </c>
      <c r="C1181" t="s">
        <v>12176</v>
      </c>
      <c r="D1181" t="s">
        <v>4</v>
      </c>
      <c r="E1181" s="16">
        <v>7500</v>
      </c>
      <c r="F1181" s="16">
        <v>219.1867</v>
      </c>
      <c r="G1181" s="16">
        <v>3000</v>
      </c>
      <c r="H1181" s="16">
        <v>0</v>
      </c>
    </row>
    <row r="1182" spans="1:8" x14ac:dyDescent="0.2">
      <c r="A1182" t="s">
        <v>5927</v>
      </c>
      <c r="B1182">
        <v>1411471</v>
      </c>
      <c r="C1182" t="s">
        <v>12176</v>
      </c>
      <c r="D1182" t="s">
        <v>4</v>
      </c>
      <c r="E1182" s="16">
        <v>14823.82</v>
      </c>
      <c r="F1182" s="16">
        <v>21101.353200000001</v>
      </c>
      <c r="G1182" s="16">
        <v>13500</v>
      </c>
      <c r="H1182" s="16">
        <v>0</v>
      </c>
    </row>
    <row r="1183" spans="1:8" x14ac:dyDescent="0.2">
      <c r="A1183" t="s">
        <v>6789</v>
      </c>
      <c r="B1183">
        <v>1735961</v>
      </c>
      <c r="C1183" t="s">
        <v>12176</v>
      </c>
      <c r="D1183" t="s">
        <v>4</v>
      </c>
      <c r="E1183" s="16">
        <v>10819</v>
      </c>
      <c r="F1183" s="16">
        <v>31122.546600000001</v>
      </c>
      <c r="G1183" s="16">
        <v>10000</v>
      </c>
      <c r="H1183" s="16">
        <v>0</v>
      </c>
    </row>
    <row r="1184" spans="1:8" x14ac:dyDescent="0.2">
      <c r="A1184" t="s">
        <v>5382</v>
      </c>
      <c r="B1184">
        <v>1112085</v>
      </c>
      <c r="C1184" t="s">
        <v>12176</v>
      </c>
      <c r="D1184" t="s">
        <v>4</v>
      </c>
      <c r="E1184" s="16">
        <v>6000</v>
      </c>
      <c r="F1184" s="16">
        <v>12825.2533</v>
      </c>
      <c r="G1184" s="16">
        <v>6000</v>
      </c>
      <c r="H1184" s="16">
        <v>246551.6</v>
      </c>
    </row>
    <row r="1185" spans="1:8" x14ac:dyDescent="0.2">
      <c r="A1185" t="s">
        <v>5985</v>
      </c>
      <c r="B1185">
        <v>1438098</v>
      </c>
      <c r="C1185" t="s">
        <v>12176</v>
      </c>
      <c r="D1185" t="s">
        <v>4</v>
      </c>
      <c r="E1185" s="16">
        <v>5800</v>
      </c>
      <c r="F1185" s="16">
        <v>50526.176700000004</v>
      </c>
      <c r="G1185" s="16">
        <v>15000</v>
      </c>
      <c r="H1185" s="16">
        <v>0</v>
      </c>
    </row>
    <row r="1186" spans="1:8" x14ac:dyDescent="0.2">
      <c r="A1186" t="s">
        <v>2309</v>
      </c>
      <c r="B1186">
        <v>279851</v>
      </c>
      <c r="C1186" t="s">
        <v>12176</v>
      </c>
      <c r="D1186" t="s">
        <v>4</v>
      </c>
      <c r="E1186" s="16">
        <v>6000</v>
      </c>
      <c r="F1186" s="16">
        <v>56134.746700000003</v>
      </c>
      <c r="G1186" s="16">
        <v>8100</v>
      </c>
      <c r="H1186" s="16">
        <v>193495.5</v>
      </c>
    </row>
    <row r="1187" spans="1:8" x14ac:dyDescent="0.2">
      <c r="A1187" t="s">
        <v>4874</v>
      </c>
      <c r="B1187">
        <v>861361</v>
      </c>
      <c r="C1187" t="s">
        <v>12176</v>
      </c>
      <c r="D1187" t="s">
        <v>4</v>
      </c>
      <c r="E1187" s="16">
        <v>2501</v>
      </c>
      <c r="F1187" s="16">
        <v>66742.058300000004</v>
      </c>
      <c r="G1187" s="16">
        <v>11850</v>
      </c>
      <c r="H1187" s="16">
        <v>0</v>
      </c>
    </row>
    <row r="1188" spans="1:8" x14ac:dyDescent="0.2">
      <c r="A1188" t="s">
        <v>5001</v>
      </c>
      <c r="B1188">
        <v>919429</v>
      </c>
      <c r="C1188" t="s">
        <v>12176</v>
      </c>
      <c r="D1188" t="s">
        <v>12</v>
      </c>
      <c r="E1188" s="16">
        <v>26616.67</v>
      </c>
      <c r="F1188" s="16">
        <v>0</v>
      </c>
      <c r="G1188" s="16">
        <v>0</v>
      </c>
      <c r="H1188" s="16">
        <v>0</v>
      </c>
    </row>
    <row r="1189" spans="1:8" x14ac:dyDescent="0.2">
      <c r="A1189" t="s">
        <v>6799</v>
      </c>
      <c r="B1189">
        <v>1740480</v>
      </c>
      <c r="C1189" t="s">
        <v>12176</v>
      </c>
      <c r="D1189" t="s">
        <v>4</v>
      </c>
      <c r="E1189" s="16">
        <v>9700</v>
      </c>
      <c r="F1189" s="16">
        <v>1968.8632</v>
      </c>
      <c r="G1189" s="16">
        <v>5000</v>
      </c>
      <c r="H1189" s="16">
        <v>0</v>
      </c>
    </row>
    <row r="1190" spans="1:8" x14ac:dyDescent="0.2">
      <c r="A1190" t="s">
        <v>6551</v>
      </c>
      <c r="B1190">
        <v>1635921</v>
      </c>
      <c r="C1190" t="s">
        <v>12176</v>
      </c>
      <c r="D1190" t="s">
        <v>4</v>
      </c>
      <c r="E1190" s="16">
        <v>9292</v>
      </c>
      <c r="F1190" s="16">
        <v>1808.2566999999999</v>
      </c>
      <c r="G1190" s="16">
        <v>3000</v>
      </c>
      <c r="H1190" s="16">
        <v>0</v>
      </c>
    </row>
    <row r="1191" spans="1:8" x14ac:dyDescent="0.2">
      <c r="A1191" t="s">
        <v>4504</v>
      </c>
      <c r="B1191">
        <v>699719</v>
      </c>
      <c r="C1191" t="s">
        <v>12176</v>
      </c>
      <c r="D1191" t="s">
        <v>4</v>
      </c>
      <c r="E1191" s="16">
        <v>2175</v>
      </c>
      <c r="F1191" s="16">
        <v>604.79499999999996</v>
      </c>
      <c r="G1191" s="16">
        <v>10000</v>
      </c>
      <c r="H1191" s="16">
        <v>600950</v>
      </c>
    </row>
    <row r="1192" spans="1:8" x14ac:dyDescent="0.2">
      <c r="A1192" t="s">
        <v>6238</v>
      </c>
      <c r="B1192">
        <v>1537565</v>
      </c>
      <c r="C1192" t="s">
        <v>12176</v>
      </c>
      <c r="D1192" t="s">
        <v>4</v>
      </c>
      <c r="E1192" s="16">
        <v>21153.85</v>
      </c>
      <c r="F1192" s="16">
        <v>22662.661700000001</v>
      </c>
      <c r="G1192" s="16">
        <v>10000</v>
      </c>
      <c r="H1192" s="16">
        <v>0</v>
      </c>
    </row>
    <row r="1193" spans="1:8" x14ac:dyDescent="0.2">
      <c r="A1193" t="s">
        <v>6217</v>
      </c>
      <c r="B1193">
        <v>1526673</v>
      </c>
      <c r="C1193" t="s">
        <v>12539</v>
      </c>
      <c r="D1193" t="s">
        <v>4</v>
      </c>
      <c r="E1193" s="16">
        <v>0</v>
      </c>
      <c r="F1193" s="16">
        <v>65559.75</v>
      </c>
      <c r="G1193" s="16">
        <v>10000</v>
      </c>
      <c r="H1193" s="16">
        <v>0</v>
      </c>
    </row>
    <row r="1194" spans="1:8" x14ac:dyDescent="0.2">
      <c r="A1194" t="s">
        <v>148</v>
      </c>
      <c r="B1194">
        <v>22866</v>
      </c>
      <c r="C1194" t="s">
        <v>12176</v>
      </c>
      <c r="D1194" t="s">
        <v>4</v>
      </c>
      <c r="E1194" s="16">
        <v>0</v>
      </c>
      <c r="F1194" s="16">
        <v>754448.40170000005</v>
      </c>
      <c r="G1194" s="16">
        <v>15000</v>
      </c>
      <c r="H1194" s="16">
        <v>0</v>
      </c>
    </row>
    <row r="1195" spans="1:8" x14ac:dyDescent="0.2">
      <c r="A1195" t="s">
        <v>4029</v>
      </c>
      <c r="B1195">
        <v>599124</v>
      </c>
      <c r="C1195" t="s">
        <v>12176</v>
      </c>
      <c r="D1195" t="s">
        <v>4</v>
      </c>
      <c r="E1195" s="16">
        <v>6500</v>
      </c>
      <c r="F1195" s="16">
        <v>76889.333199999994</v>
      </c>
      <c r="G1195" s="16">
        <v>22500</v>
      </c>
      <c r="H1195" s="16">
        <v>640000</v>
      </c>
    </row>
    <row r="1196" spans="1:8" x14ac:dyDescent="0.2">
      <c r="A1196" t="s">
        <v>96</v>
      </c>
      <c r="B1196">
        <v>21260</v>
      </c>
      <c r="C1196" t="s">
        <v>12176</v>
      </c>
      <c r="D1196" t="s">
        <v>4</v>
      </c>
      <c r="E1196" s="16">
        <v>0</v>
      </c>
      <c r="F1196" s="16">
        <v>519756.57500000001</v>
      </c>
      <c r="G1196" s="16">
        <v>0</v>
      </c>
      <c r="H1196" s="16">
        <v>0</v>
      </c>
    </row>
    <row r="1197" spans="1:8" x14ac:dyDescent="0.2">
      <c r="A1197" t="s">
        <v>4930</v>
      </c>
      <c r="B1197">
        <v>884009</v>
      </c>
      <c r="C1197" t="s">
        <v>12176</v>
      </c>
      <c r="D1197" t="s">
        <v>4</v>
      </c>
      <c r="E1197" s="16">
        <v>10000</v>
      </c>
      <c r="F1197" s="16">
        <v>11735.4367</v>
      </c>
      <c r="G1197" s="16">
        <v>15000</v>
      </c>
      <c r="H1197" s="16">
        <v>0</v>
      </c>
    </row>
    <row r="1198" spans="1:8" x14ac:dyDescent="0.2">
      <c r="A1198" t="s">
        <v>3202</v>
      </c>
      <c r="B1198">
        <v>422698</v>
      </c>
      <c r="C1198" t="s">
        <v>12176</v>
      </c>
      <c r="D1198" t="s">
        <v>4</v>
      </c>
      <c r="E1198" s="16">
        <v>7000</v>
      </c>
      <c r="F1198" s="16">
        <v>3907.4850000000001</v>
      </c>
      <c r="G1198" s="16">
        <v>20000</v>
      </c>
      <c r="H1198" s="16">
        <v>0</v>
      </c>
    </row>
    <row r="1199" spans="1:8" x14ac:dyDescent="0.2">
      <c r="A1199" t="s">
        <v>4808</v>
      </c>
      <c r="B1199">
        <v>830785</v>
      </c>
      <c r="C1199" t="s">
        <v>12176</v>
      </c>
      <c r="D1199" t="s">
        <v>4</v>
      </c>
      <c r="E1199" s="16">
        <v>2500</v>
      </c>
      <c r="F1199" s="16">
        <v>5055.9615999999996</v>
      </c>
      <c r="G1199" s="16">
        <v>16650</v>
      </c>
      <c r="H1199" s="16">
        <v>108000</v>
      </c>
    </row>
    <row r="1200" spans="1:8" x14ac:dyDescent="0.2">
      <c r="A1200" t="s">
        <v>2934</v>
      </c>
      <c r="B1200">
        <v>375304</v>
      </c>
      <c r="C1200" t="s">
        <v>12176</v>
      </c>
      <c r="D1200" t="s">
        <v>4</v>
      </c>
      <c r="E1200" s="16">
        <v>6970</v>
      </c>
      <c r="F1200" s="16">
        <v>808.48</v>
      </c>
      <c r="G1200" s="16">
        <v>10000</v>
      </c>
      <c r="H1200" s="16">
        <v>0</v>
      </c>
    </row>
    <row r="1201" spans="1:8" x14ac:dyDescent="0.2">
      <c r="A1201" t="s">
        <v>5164</v>
      </c>
      <c r="B1201">
        <v>983674</v>
      </c>
      <c r="C1201" t="s">
        <v>12176</v>
      </c>
      <c r="D1201" t="s">
        <v>4</v>
      </c>
      <c r="E1201" s="16">
        <v>6000</v>
      </c>
      <c r="F1201" s="16">
        <v>167498.43659999999</v>
      </c>
      <c r="G1201" s="16">
        <v>0</v>
      </c>
      <c r="H1201" s="16">
        <v>0</v>
      </c>
    </row>
    <row r="1202" spans="1:8" x14ac:dyDescent="0.2">
      <c r="A1202" t="s">
        <v>3343</v>
      </c>
      <c r="B1202">
        <v>449713</v>
      </c>
      <c r="C1202" t="s">
        <v>12176</v>
      </c>
      <c r="D1202" t="s">
        <v>4</v>
      </c>
      <c r="E1202" s="16">
        <v>5000</v>
      </c>
      <c r="F1202" s="16">
        <v>1493.0916999999999</v>
      </c>
      <c r="G1202" s="16">
        <v>0</v>
      </c>
      <c r="H1202" s="16">
        <v>0</v>
      </c>
    </row>
    <row r="1203" spans="1:8" x14ac:dyDescent="0.2">
      <c r="A1203" t="s">
        <v>5033</v>
      </c>
      <c r="B1203">
        <v>934168</v>
      </c>
      <c r="C1203" t="s">
        <v>12176</v>
      </c>
      <c r="D1203" t="s">
        <v>4</v>
      </c>
      <c r="E1203" s="16">
        <v>10000</v>
      </c>
      <c r="F1203" s="16">
        <v>250662.20670000001</v>
      </c>
      <c r="G1203" s="16">
        <v>15000</v>
      </c>
      <c r="H1203" s="16">
        <v>202300</v>
      </c>
    </row>
    <row r="1204" spans="1:8" x14ac:dyDescent="0.2">
      <c r="A1204" t="s">
        <v>4317</v>
      </c>
      <c r="B1204">
        <v>679235</v>
      </c>
      <c r="C1204" t="s">
        <v>12176</v>
      </c>
      <c r="D1204" t="s">
        <v>4</v>
      </c>
      <c r="E1204" s="16">
        <v>0</v>
      </c>
      <c r="F1204" s="16">
        <v>2561.1932000000002</v>
      </c>
      <c r="G1204" s="16">
        <v>850</v>
      </c>
      <c r="H1204" s="16">
        <v>111625</v>
      </c>
    </row>
    <row r="1205" spans="1:8" x14ac:dyDescent="0.2">
      <c r="A1205" t="s">
        <v>5907</v>
      </c>
      <c r="B1205">
        <v>1402795</v>
      </c>
      <c r="C1205" t="s">
        <v>12176</v>
      </c>
      <c r="D1205" t="s">
        <v>4</v>
      </c>
      <c r="E1205" s="16">
        <v>11503.59</v>
      </c>
      <c r="F1205" s="16">
        <v>935.85</v>
      </c>
      <c r="G1205" s="16">
        <v>0</v>
      </c>
      <c r="H1205" s="16">
        <v>415000</v>
      </c>
    </row>
    <row r="1206" spans="1:8" x14ac:dyDescent="0.2">
      <c r="A1206" t="s">
        <v>6531</v>
      </c>
      <c r="B1206">
        <v>1626786</v>
      </c>
      <c r="C1206" t="s">
        <v>12176</v>
      </c>
      <c r="D1206" t="s">
        <v>4</v>
      </c>
      <c r="E1206" s="16">
        <v>4000</v>
      </c>
      <c r="F1206" s="16">
        <v>18363.206600000001</v>
      </c>
      <c r="G1206" s="16">
        <v>0</v>
      </c>
      <c r="H1206" s="16">
        <v>0</v>
      </c>
    </row>
    <row r="1207" spans="1:8" x14ac:dyDescent="0.2">
      <c r="A1207" t="s">
        <v>6277</v>
      </c>
      <c r="B1207">
        <v>1550417</v>
      </c>
      <c r="C1207" t="s">
        <v>12176</v>
      </c>
      <c r="D1207" t="s">
        <v>12</v>
      </c>
      <c r="E1207" s="16">
        <v>0</v>
      </c>
      <c r="F1207" s="16">
        <v>0</v>
      </c>
      <c r="G1207" s="16">
        <v>0</v>
      </c>
      <c r="H1207" s="16">
        <v>0</v>
      </c>
    </row>
    <row r="1208" spans="1:8" x14ac:dyDescent="0.2">
      <c r="A1208" t="s">
        <v>4228</v>
      </c>
      <c r="B1208">
        <v>659403</v>
      </c>
      <c r="C1208" t="s">
        <v>12176</v>
      </c>
      <c r="D1208" t="s">
        <v>4</v>
      </c>
      <c r="E1208" s="16">
        <v>0</v>
      </c>
      <c r="F1208" s="16">
        <v>87731.99</v>
      </c>
      <c r="G1208" s="16">
        <v>15000</v>
      </c>
      <c r="H1208" s="16">
        <v>0</v>
      </c>
    </row>
    <row r="1209" spans="1:8" x14ac:dyDescent="0.2">
      <c r="A1209" t="s">
        <v>757</v>
      </c>
      <c r="B1209">
        <v>108481</v>
      </c>
      <c r="C1209" t="s">
        <v>12176</v>
      </c>
      <c r="D1209" t="s">
        <v>4</v>
      </c>
      <c r="E1209" s="16">
        <v>1000</v>
      </c>
      <c r="F1209" s="16">
        <v>698342.42500000005</v>
      </c>
      <c r="G1209" s="16">
        <v>14250</v>
      </c>
      <c r="H1209" s="16">
        <v>0</v>
      </c>
    </row>
    <row r="1210" spans="1:8" x14ac:dyDescent="0.2">
      <c r="A1210" t="s">
        <v>137</v>
      </c>
      <c r="B1210">
        <v>22722</v>
      </c>
      <c r="C1210" t="s">
        <v>12176</v>
      </c>
      <c r="D1210" t="s">
        <v>12</v>
      </c>
      <c r="E1210" s="16">
        <v>3000</v>
      </c>
      <c r="F1210" s="16">
        <v>0</v>
      </c>
      <c r="G1210" s="16">
        <v>0</v>
      </c>
      <c r="H1210" s="16">
        <v>0</v>
      </c>
    </row>
    <row r="1211" spans="1:8" x14ac:dyDescent="0.2">
      <c r="A1211" t="s">
        <v>23</v>
      </c>
      <c r="B1211">
        <v>16391</v>
      </c>
      <c r="C1211" t="s">
        <v>12176</v>
      </c>
      <c r="D1211" t="s">
        <v>12</v>
      </c>
      <c r="E1211" s="16">
        <v>0</v>
      </c>
      <c r="F1211" s="16">
        <v>0</v>
      </c>
      <c r="G1211" s="16">
        <v>0</v>
      </c>
      <c r="H1211" s="16">
        <v>0</v>
      </c>
    </row>
    <row r="1212" spans="1:8" x14ac:dyDescent="0.2">
      <c r="A1212" t="s">
        <v>2353</v>
      </c>
      <c r="B1212">
        <v>286778</v>
      </c>
      <c r="C1212" t="s">
        <v>12176</v>
      </c>
      <c r="D1212" t="s">
        <v>4</v>
      </c>
      <c r="E1212" s="16">
        <v>0</v>
      </c>
      <c r="F1212" s="16">
        <v>186120.67490000001</v>
      </c>
      <c r="G1212" s="16">
        <v>10130</v>
      </c>
      <c r="H1212" s="16">
        <v>0</v>
      </c>
    </row>
    <row r="1213" spans="1:8" x14ac:dyDescent="0.2">
      <c r="A1213" t="s">
        <v>158</v>
      </c>
      <c r="B1213">
        <v>23097</v>
      </c>
      <c r="C1213" t="s">
        <v>12176</v>
      </c>
      <c r="D1213" t="s">
        <v>4</v>
      </c>
      <c r="E1213" s="16">
        <v>5000</v>
      </c>
      <c r="F1213" s="16">
        <v>745756.78170000005</v>
      </c>
      <c r="G1213" s="16">
        <v>9750</v>
      </c>
      <c r="H1213" s="16">
        <v>150000</v>
      </c>
    </row>
    <row r="1214" spans="1:8" x14ac:dyDescent="0.2">
      <c r="A1214" t="s">
        <v>2182</v>
      </c>
      <c r="B1214">
        <v>255062</v>
      </c>
      <c r="C1214" t="s">
        <v>12176</v>
      </c>
      <c r="D1214" t="s">
        <v>12</v>
      </c>
      <c r="E1214" s="16">
        <v>4566</v>
      </c>
      <c r="F1214" s="16">
        <v>0</v>
      </c>
      <c r="G1214" s="16">
        <v>0</v>
      </c>
      <c r="H1214" s="16">
        <v>0</v>
      </c>
    </row>
    <row r="1215" spans="1:8" x14ac:dyDescent="0.2">
      <c r="A1215" t="s">
        <v>672</v>
      </c>
      <c r="B1215">
        <v>101568</v>
      </c>
      <c r="C1215" t="s">
        <v>12176</v>
      </c>
      <c r="D1215" t="s">
        <v>12</v>
      </c>
      <c r="E1215" s="16">
        <v>0</v>
      </c>
      <c r="F1215" s="16">
        <v>0</v>
      </c>
      <c r="G1215" s="16">
        <v>0</v>
      </c>
      <c r="H1215" s="16">
        <v>0</v>
      </c>
    </row>
    <row r="1216" spans="1:8" x14ac:dyDescent="0.2">
      <c r="A1216" t="s">
        <v>5426</v>
      </c>
      <c r="B1216">
        <v>1138616</v>
      </c>
      <c r="C1216" t="s">
        <v>12176</v>
      </c>
      <c r="D1216" t="s">
        <v>12</v>
      </c>
      <c r="E1216" s="16">
        <v>0</v>
      </c>
      <c r="F1216" s="16">
        <v>0</v>
      </c>
      <c r="G1216" s="16">
        <v>0</v>
      </c>
      <c r="H1216" s="16">
        <v>0</v>
      </c>
    </row>
    <row r="1217" spans="1:8" x14ac:dyDescent="0.2">
      <c r="A1217" t="s">
        <v>6338</v>
      </c>
      <c r="B1217">
        <v>1569377</v>
      </c>
      <c r="C1217" t="s">
        <v>12176</v>
      </c>
      <c r="D1217" t="s">
        <v>4</v>
      </c>
      <c r="E1217" s="16">
        <v>6000</v>
      </c>
      <c r="F1217" s="16">
        <v>12081.4249</v>
      </c>
      <c r="G1217" s="16">
        <v>13000</v>
      </c>
      <c r="H1217" s="16">
        <v>0</v>
      </c>
    </row>
    <row r="1218" spans="1:8" x14ac:dyDescent="0.2">
      <c r="A1218" t="s">
        <v>1375</v>
      </c>
      <c r="B1218">
        <v>140848</v>
      </c>
      <c r="C1218" t="s">
        <v>12176</v>
      </c>
      <c r="D1218" t="s">
        <v>12</v>
      </c>
      <c r="E1218" s="16">
        <v>4900</v>
      </c>
      <c r="F1218" s="16">
        <v>0</v>
      </c>
      <c r="G1218" s="16">
        <v>0</v>
      </c>
      <c r="H1218" s="16">
        <v>0</v>
      </c>
    </row>
    <row r="1219" spans="1:8" x14ac:dyDescent="0.2">
      <c r="A1219" t="s">
        <v>5282</v>
      </c>
      <c r="B1219">
        <v>1046687</v>
      </c>
      <c r="C1219" t="s">
        <v>12176</v>
      </c>
      <c r="D1219" t="s">
        <v>12</v>
      </c>
      <c r="E1219" s="16">
        <v>0</v>
      </c>
      <c r="F1219" s="16">
        <v>0</v>
      </c>
      <c r="G1219" s="16">
        <v>0</v>
      </c>
      <c r="H1219" s="16">
        <v>0</v>
      </c>
    </row>
    <row r="1220" spans="1:8" x14ac:dyDescent="0.2">
      <c r="A1220" t="s">
        <v>5356</v>
      </c>
      <c r="B1220">
        <v>1095877</v>
      </c>
      <c r="C1220" t="s">
        <v>12176</v>
      </c>
      <c r="D1220" t="s">
        <v>4</v>
      </c>
      <c r="E1220" s="16">
        <v>1000</v>
      </c>
      <c r="F1220" s="16">
        <v>63546.033300000003</v>
      </c>
      <c r="G1220" s="16">
        <v>14900</v>
      </c>
      <c r="H1220" s="16">
        <v>0</v>
      </c>
    </row>
    <row r="1221" spans="1:8" x14ac:dyDescent="0.2">
      <c r="A1221" t="s">
        <v>996</v>
      </c>
      <c r="B1221">
        <v>120712</v>
      </c>
      <c r="C1221" t="s">
        <v>12176</v>
      </c>
      <c r="D1221" t="s">
        <v>12</v>
      </c>
      <c r="E1221" s="16">
        <v>7500</v>
      </c>
      <c r="F1221" s="16">
        <v>0</v>
      </c>
      <c r="G1221" s="16">
        <v>0</v>
      </c>
      <c r="H1221" s="16">
        <v>0</v>
      </c>
    </row>
    <row r="1222" spans="1:8" x14ac:dyDescent="0.2">
      <c r="A1222" t="s">
        <v>1481</v>
      </c>
      <c r="B1222">
        <v>147393</v>
      </c>
      <c r="C1222" t="s">
        <v>12176</v>
      </c>
      <c r="D1222" t="s">
        <v>12</v>
      </c>
      <c r="E1222" s="16">
        <v>3100</v>
      </c>
      <c r="F1222" s="16">
        <v>0</v>
      </c>
      <c r="G1222" s="16">
        <v>0</v>
      </c>
      <c r="H1222" s="16">
        <v>0</v>
      </c>
    </row>
    <row r="1223" spans="1:8" x14ac:dyDescent="0.2">
      <c r="A1223" t="s">
        <v>6713</v>
      </c>
      <c r="B1223">
        <v>1703943</v>
      </c>
      <c r="C1223" t="s">
        <v>12176</v>
      </c>
      <c r="D1223" t="s">
        <v>4</v>
      </c>
      <c r="E1223" s="16">
        <v>6500</v>
      </c>
      <c r="F1223" s="16">
        <v>14348.01</v>
      </c>
      <c r="G1223" s="16">
        <v>3000</v>
      </c>
      <c r="H1223" s="16">
        <v>0</v>
      </c>
    </row>
    <row r="1224" spans="1:8" x14ac:dyDescent="0.2">
      <c r="A1224" t="s">
        <v>3626</v>
      </c>
      <c r="B1224">
        <v>495166</v>
      </c>
      <c r="C1224" t="s">
        <v>12176</v>
      </c>
      <c r="D1224" t="s">
        <v>4</v>
      </c>
      <c r="E1224" s="16">
        <v>12400</v>
      </c>
      <c r="F1224" s="16">
        <v>451030.11989999999</v>
      </c>
      <c r="G1224" s="16">
        <v>14040</v>
      </c>
      <c r="H1224" s="16">
        <v>0</v>
      </c>
    </row>
    <row r="1225" spans="1:8" x14ac:dyDescent="0.2">
      <c r="A1225" t="s">
        <v>3421</v>
      </c>
      <c r="B1225">
        <v>460699</v>
      </c>
      <c r="C1225" t="s">
        <v>12176</v>
      </c>
      <c r="D1225" t="s">
        <v>12</v>
      </c>
      <c r="E1225" s="16">
        <v>7000</v>
      </c>
      <c r="F1225" s="16">
        <v>0</v>
      </c>
      <c r="G1225" s="16">
        <v>0</v>
      </c>
      <c r="H1225" s="16">
        <v>0</v>
      </c>
    </row>
    <row r="1226" spans="1:8" x14ac:dyDescent="0.2">
      <c r="A1226" t="s">
        <v>436</v>
      </c>
      <c r="B1226">
        <v>60169</v>
      </c>
      <c r="C1226" t="s">
        <v>12176</v>
      </c>
      <c r="D1226" t="s">
        <v>4</v>
      </c>
      <c r="E1226" s="16">
        <v>5738.44</v>
      </c>
      <c r="F1226" s="16">
        <v>281959.19170000002</v>
      </c>
      <c r="G1226" s="16">
        <v>15200</v>
      </c>
      <c r="H1226" s="16">
        <v>0</v>
      </c>
    </row>
    <row r="1227" spans="1:8" x14ac:dyDescent="0.2">
      <c r="A1227" t="s">
        <v>877</v>
      </c>
      <c r="B1227">
        <v>116775</v>
      </c>
      <c r="C1227" t="s">
        <v>12176</v>
      </c>
      <c r="D1227" t="s">
        <v>4</v>
      </c>
      <c r="E1227" s="16">
        <v>7000</v>
      </c>
      <c r="F1227" s="16">
        <v>282905.79489999998</v>
      </c>
      <c r="G1227" s="16">
        <v>12000</v>
      </c>
      <c r="H1227" s="16">
        <v>0</v>
      </c>
    </row>
    <row r="1228" spans="1:8" x14ac:dyDescent="0.2">
      <c r="A1228" t="s">
        <v>2545</v>
      </c>
      <c r="B1228">
        <v>321067</v>
      </c>
      <c r="C1228" t="s">
        <v>12176</v>
      </c>
      <c r="D1228" t="s">
        <v>4</v>
      </c>
      <c r="E1228" s="16">
        <v>0</v>
      </c>
      <c r="F1228" s="16">
        <v>450259.56170000002</v>
      </c>
      <c r="G1228" s="16">
        <v>4900</v>
      </c>
      <c r="H1228" s="16">
        <v>0</v>
      </c>
    </row>
    <row r="1229" spans="1:8" x14ac:dyDescent="0.2">
      <c r="A1229" t="s">
        <v>2169</v>
      </c>
      <c r="B1229">
        <v>251396</v>
      </c>
      <c r="C1229" t="s">
        <v>12176</v>
      </c>
      <c r="D1229" t="s">
        <v>4</v>
      </c>
      <c r="E1229" s="16">
        <v>600</v>
      </c>
      <c r="F1229" s="16">
        <v>324747.51</v>
      </c>
      <c r="G1229" s="16">
        <v>0</v>
      </c>
      <c r="H1229" s="16">
        <v>0</v>
      </c>
    </row>
    <row r="1230" spans="1:8" x14ac:dyDescent="0.2">
      <c r="A1230" t="s">
        <v>2700</v>
      </c>
      <c r="B1230">
        <v>348072</v>
      </c>
      <c r="C1230" t="s">
        <v>12176</v>
      </c>
      <c r="D1230" t="s">
        <v>4</v>
      </c>
      <c r="E1230" s="16">
        <v>0</v>
      </c>
      <c r="F1230" s="16">
        <v>211334.56159999999</v>
      </c>
      <c r="G1230" s="16">
        <v>10000</v>
      </c>
      <c r="H1230" s="16">
        <v>75000</v>
      </c>
    </row>
    <row r="1231" spans="1:8" x14ac:dyDescent="0.2">
      <c r="A1231" t="s">
        <v>389</v>
      </c>
      <c r="B1231">
        <v>54615</v>
      </c>
      <c r="C1231" t="s">
        <v>12176</v>
      </c>
      <c r="D1231" t="s">
        <v>4</v>
      </c>
      <c r="E1231" s="16">
        <v>1500</v>
      </c>
      <c r="F1231" s="16">
        <v>8154.2449999999999</v>
      </c>
      <c r="G1231" s="16">
        <v>20000</v>
      </c>
      <c r="H1231" s="16">
        <v>300000</v>
      </c>
    </row>
    <row r="1232" spans="1:8" x14ac:dyDescent="0.2">
      <c r="A1232" t="s">
        <v>3133</v>
      </c>
      <c r="B1232">
        <v>409054</v>
      </c>
      <c r="C1232" t="s">
        <v>12176</v>
      </c>
      <c r="D1232" t="s">
        <v>12</v>
      </c>
      <c r="E1232" s="16">
        <v>3384</v>
      </c>
      <c r="F1232" s="16">
        <v>0</v>
      </c>
      <c r="G1232" s="16">
        <v>0</v>
      </c>
      <c r="H1232" s="16">
        <v>0</v>
      </c>
    </row>
    <row r="1233" spans="1:8" x14ac:dyDescent="0.2">
      <c r="A1233" t="s">
        <v>6858</v>
      </c>
      <c r="B1233">
        <v>1778266</v>
      </c>
      <c r="C1233" t="s">
        <v>12176</v>
      </c>
      <c r="D1233" t="s">
        <v>4</v>
      </c>
      <c r="E1233" s="16">
        <v>20500</v>
      </c>
      <c r="F1233" s="16">
        <v>107664.1667</v>
      </c>
      <c r="G1233" s="16">
        <v>0</v>
      </c>
      <c r="H1233" s="16">
        <v>0</v>
      </c>
    </row>
    <row r="1234" spans="1:8" x14ac:dyDescent="0.2">
      <c r="A1234" t="s">
        <v>3068</v>
      </c>
      <c r="B1234">
        <v>397141</v>
      </c>
      <c r="C1234" t="s">
        <v>12176</v>
      </c>
      <c r="D1234" t="s">
        <v>4</v>
      </c>
      <c r="E1234" s="16">
        <v>8000</v>
      </c>
      <c r="F1234" s="16">
        <v>47890.176700000004</v>
      </c>
      <c r="G1234" s="16">
        <v>11825</v>
      </c>
      <c r="H1234" s="16">
        <v>0</v>
      </c>
    </row>
    <row r="1235" spans="1:8" x14ac:dyDescent="0.2">
      <c r="A1235" t="s">
        <v>2293</v>
      </c>
      <c r="B1235">
        <v>276473</v>
      </c>
      <c r="C1235" t="s">
        <v>12177</v>
      </c>
      <c r="D1235" t="s">
        <v>12</v>
      </c>
      <c r="E1235" s="16">
        <v>0</v>
      </c>
      <c r="F1235" s="16">
        <v>0</v>
      </c>
      <c r="G1235" s="16">
        <v>0</v>
      </c>
      <c r="H1235" s="16">
        <v>0</v>
      </c>
    </row>
    <row r="1236" spans="1:8" x14ac:dyDescent="0.2">
      <c r="A1236" t="s">
        <v>5752</v>
      </c>
      <c r="B1236">
        <v>1333093</v>
      </c>
      <c r="C1236" t="s">
        <v>12176</v>
      </c>
      <c r="D1236" t="s">
        <v>4</v>
      </c>
      <c r="E1236" s="16">
        <v>7916.67</v>
      </c>
      <c r="F1236" s="16">
        <v>2603.2150000000001</v>
      </c>
      <c r="G1236" s="16">
        <v>3000</v>
      </c>
      <c r="H1236" s="16">
        <v>0</v>
      </c>
    </row>
    <row r="1237" spans="1:8" x14ac:dyDescent="0.2">
      <c r="A1237" t="s">
        <v>6639</v>
      </c>
      <c r="B1237">
        <v>1665840</v>
      </c>
      <c r="C1237" t="s">
        <v>12177</v>
      </c>
      <c r="D1237" t="s">
        <v>12</v>
      </c>
      <c r="E1237" s="16">
        <v>0</v>
      </c>
      <c r="F1237" s="16">
        <v>0</v>
      </c>
      <c r="G1237" s="16">
        <v>0</v>
      </c>
      <c r="H1237" s="16">
        <v>0</v>
      </c>
    </row>
    <row r="1238" spans="1:8" x14ac:dyDescent="0.2">
      <c r="A1238" t="s">
        <v>5185</v>
      </c>
      <c r="B1238">
        <v>997917</v>
      </c>
      <c r="C1238" t="s">
        <v>12177</v>
      </c>
      <c r="D1238" t="s">
        <v>12</v>
      </c>
      <c r="E1238" s="16">
        <v>0</v>
      </c>
      <c r="F1238" s="16">
        <v>0</v>
      </c>
      <c r="G1238" s="16">
        <v>0</v>
      </c>
      <c r="H1238" s="16">
        <v>0</v>
      </c>
    </row>
    <row r="1239" spans="1:8" x14ac:dyDescent="0.2">
      <c r="A1239" t="s">
        <v>4559</v>
      </c>
      <c r="B1239">
        <v>724504</v>
      </c>
      <c r="C1239" t="s">
        <v>12177</v>
      </c>
      <c r="D1239" t="s">
        <v>12</v>
      </c>
      <c r="E1239" s="16">
        <v>0</v>
      </c>
      <c r="F1239" s="16">
        <v>0</v>
      </c>
      <c r="G1239" s="16">
        <v>0</v>
      </c>
      <c r="H1239" s="16">
        <v>0</v>
      </c>
    </row>
    <row r="1240" spans="1:8" x14ac:dyDescent="0.2">
      <c r="A1240" t="s">
        <v>2379</v>
      </c>
      <c r="B1240">
        <v>288868</v>
      </c>
      <c r="C1240" t="s">
        <v>12176</v>
      </c>
      <c r="D1240" t="s">
        <v>4</v>
      </c>
      <c r="E1240" s="16">
        <v>5398.25</v>
      </c>
      <c r="F1240" s="16">
        <v>151763.80660000001</v>
      </c>
      <c r="G1240" s="16">
        <v>22500</v>
      </c>
      <c r="H1240" s="16">
        <v>0</v>
      </c>
    </row>
    <row r="1241" spans="1:8" x14ac:dyDescent="0.2">
      <c r="A1241" t="s">
        <v>6601</v>
      </c>
      <c r="B1241">
        <v>1652352</v>
      </c>
      <c r="C1241" t="s">
        <v>12177</v>
      </c>
      <c r="D1241" t="s">
        <v>4</v>
      </c>
      <c r="E1241" s="16">
        <v>0</v>
      </c>
      <c r="F1241" s="16">
        <v>2031868.7383000001</v>
      </c>
      <c r="G1241" s="16">
        <v>0</v>
      </c>
      <c r="H1241" s="16">
        <v>0</v>
      </c>
    </row>
    <row r="1242" spans="1:8" x14ac:dyDescent="0.2">
      <c r="A1242" t="s">
        <v>5261</v>
      </c>
      <c r="B1242">
        <v>1040026</v>
      </c>
      <c r="C1242" t="s">
        <v>12176</v>
      </c>
      <c r="D1242" t="s">
        <v>12</v>
      </c>
      <c r="E1242" s="16">
        <v>1893.96</v>
      </c>
      <c r="F1242" s="16">
        <v>0</v>
      </c>
      <c r="G1242" s="16">
        <v>0</v>
      </c>
      <c r="H1242" s="16">
        <v>0</v>
      </c>
    </row>
    <row r="1243" spans="1:8" x14ac:dyDescent="0.2">
      <c r="A1243" t="s">
        <v>2124</v>
      </c>
      <c r="B1243">
        <v>229598</v>
      </c>
      <c r="C1243" t="s">
        <v>12177</v>
      </c>
      <c r="D1243" t="s">
        <v>12</v>
      </c>
      <c r="E1243" s="16">
        <v>0</v>
      </c>
      <c r="F1243" s="16">
        <v>0</v>
      </c>
      <c r="G1243" s="16">
        <v>0</v>
      </c>
      <c r="H1243" s="16">
        <v>0</v>
      </c>
    </row>
    <row r="1244" spans="1:8" x14ac:dyDescent="0.2">
      <c r="A1244" t="s">
        <v>513</v>
      </c>
      <c r="B1244">
        <v>72640</v>
      </c>
      <c r="C1244" t="s">
        <v>12176</v>
      </c>
      <c r="D1244" t="s">
        <v>4</v>
      </c>
      <c r="E1244" s="16">
        <v>6000</v>
      </c>
      <c r="F1244" s="16">
        <v>206351.02830000001</v>
      </c>
      <c r="G1244" s="16">
        <v>0</v>
      </c>
      <c r="H1244" s="16">
        <v>0</v>
      </c>
    </row>
    <row r="1245" spans="1:8" x14ac:dyDescent="0.2">
      <c r="A1245" t="s">
        <v>365</v>
      </c>
      <c r="B1245">
        <v>48293</v>
      </c>
      <c r="C1245" t="s">
        <v>12176</v>
      </c>
      <c r="D1245" t="s">
        <v>12</v>
      </c>
      <c r="E1245" s="16">
        <v>1000</v>
      </c>
      <c r="F1245" s="16">
        <v>0</v>
      </c>
      <c r="G1245" s="16">
        <v>0</v>
      </c>
      <c r="H1245" s="16">
        <v>0</v>
      </c>
    </row>
    <row r="1246" spans="1:8" x14ac:dyDescent="0.2">
      <c r="A1246" t="s">
        <v>2555</v>
      </c>
      <c r="B1246">
        <v>322692</v>
      </c>
      <c r="C1246" t="s">
        <v>12176</v>
      </c>
      <c r="D1246" t="s">
        <v>12</v>
      </c>
      <c r="E1246" s="16">
        <v>3500</v>
      </c>
      <c r="F1246" s="16">
        <v>0</v>
      </c>
      <c r="G1246" s="16">
        <v>0</v>
      </c>
      <c r="H1246" s="16">
        <v>0</v>
      </c>
    </row>
    <row r="1247" spans="1:8" x14ac:dyDescent="0.2">
      <c r="A1247" t="s">
        <v>1980</v>
      </c>
      <c r="B1247">
        <v>203353</v>
      </c>
      <c r="C1247" t="s">
        <v>12176</v>
      </c>
      <c r="D1247" t="s">
        <v>12</v>
      </c>
      <c r="E1247" s="16">
        <v>6500</v>
      </c>
      <c r="F1247" s="16">
        <v>0</v>
      </c>
      <c r="G1247" s="16">
        <v>0</v>
      </c>
      <c r="H1247" s="16">
        <v>0</v>
      </c>
    </row>
    <row r="1248" spans="1:8" x14ac:dyDescent="0.2">
      <c r="A1248" t="s">
        <v>1607</v>
      </c>
      <c r="B1248">
        <v>154898</v>
      </c>
      <c r="C1248" t="s">
        <v>12176</v>
      </c>
      <c r="D1248" t="s">
        <v>12</v>
      </c>
      <c r="E1248" s="16">
        <v>0</v>
      </c>
      <c r="F1248" s="16">
        <v>0</v>
      </c>
      <c r="G1248" s="16">
        <v>0</v>
      </c>
      <c r="H1248" s="16">
        <v>0</v>
      </c>
    </row>
    <row r="1249" spans="1:8" x14ac:dyDescent="0.2">
      <c r="A1249" t="s">
        <v>2250</v>
      </c>
      <c r="B1249">
        <v>270377</v>
      </c>
      <c r="C1249" t="s">
        <v>12176</v>
      </c>
      <c r="D1249" t="s">
        <v>4</v>
      </c>
      <c r="E1249" s="16">
        <v>6180</v>
      </c>
      <c r="F1249" s="16">
        <v>61811.8482</v>
      </c>
      <c r="G1249" s="16">
        <v>22500</v>
      </c>
      <c r="H1249" s="16">
        <v>0</v>
      </c>
    </row>
    <row r="1250" spans="1:8" x14ac:dyDescent="0.2">
      <c r="A1250" t="s">
        <v>91</v>
      </c>
      <c r="B1250">
        <v>21074</v>
      </c>
      <c r="C1250" t="s">
        <v>12176</v>
      </c>
      <c r="D1250" t="s">
        <v>4</v>
      </c>
      <c r="E1250" s="16">
        <v>0</v>
      </c>
      <c r="F1250" s="16">
        <v>930857.08160000003</v>
      </c>
      <c r="G1250" s="16">
        <v>0</v>
      </c>
      <c r="H1250" s="16">
        <v>0</v>
      </c>
    </row>
    <row r="1251" spans="1:8" x14ac:dyDescent="0.2">
      <c r="A1251" t="s">
        <v>1748</v>
      </c>
      <c r="B1251">
        <v>161688</v>
      </c>
      <c r="C1251" t="s">
        <v>12176</v>
      </c>
      <c r="D1251" t="s">
        <v>4</v>
      </c>
      <c r="E1251" s="16">
        <v>6000</v>
      </c>
      <c r="F1251" s="16">
        <v>1068.8732</v>
      </c>
      <c r="G1251" s="16">
        <v>0</v>
      </c>
      <c r="H1251" s="16">
        <v>0</v>
      </c>
    </row>
    <row r="1252" spans="1:8" x14ac:dyDescent="0.2">
      <c r="A1252" t="s">
        <v>3848</v>
      </c>
      <c r="B1252">
        <v>541987</v>
      </c>
      <c r="C1252" t="s">
        <v>12176</v>
      </c>
      <c r="D1252" t="s">
        <v>12</v>
      </c>
      <c r="E1252" s="16">
        <v>0</v>
      </c>
      <c r="F1252" s="16">
        <v>0</v>
      </c>
      <c r="G1252" s="16">
        <v>0</v>
      </c>
      <c r="H1252" s="16">
        <v>0</v>
      </c>
    </row>
    <row r="1253" spans="1:8" x14ac:dyDescent="0.2">
      <c r="A1253" t="s">
        <v>2079</v>
      </c>
      <c r="B1253">
        <v>215745</v>
      </c>
      <c r="C1253" t="s">
        <v>12177</v>
      </c>
      <c r="D1253" t="s">
        <v>12</v>
      </c>
      <c r="E1253" s="16">
        <v>0</v>
      </c>
      <c r="F1253" s="16">
        <v>0</v>
      </c>
      <c r="G1253" s="16">
        <v>0</v>
      </c>
      <c r="H1253" s="16">
        <v>0</v>
      </c>
    </row>
    <row r="1254" spans="1:8" x14ac:dyDescent="0.2">
      <c r="A1254" t="s">
        <v>5224</v>
      </c>
      <c r="B1254">
        <v>1017052</v>
      </c>
      <c r="C1254" t="s">
        <v>12176</v>
      </c>
      <c r="D1254" t="s">
        <v>12</v>
      </c>
      <c r="E1254" s="16">
        <v>0</v>
      </c>
      <c r="F1254" s="16">
        <v>0</v>
      </c>
      <c r="G1254" s="16">
        <v>0</v>
      </c>
      <c r="H1254" s="16">
        <v>0</v>
      </c>
    </row>
    <row r="1255" spans="1:8" x14ac:dyDescent="0.2">
      <c r="A1255" t="s">
        <v>5295</v>
      </c>
      <c r="B1255">
        <v>1055764</v>
      </c>
      <c r="C1255" t="s">
        <v>12176</v>
      </c>
      <c r="D1255" t="s">
        <v>4</v>
      </c>
      <c r="E1255" s="16">
        <v>9500</v>
      </c>
      <c r="F1255" s="16">
        <v>10259.85</v>
      </c>
      <c r="G1255" s="16">
        <v>10000</v>
      </c>
      <c r="H1255" s="16">
        <v>0</v>
      </c>
    </row>
    <row r="1256" spans="1:8" x14ac:dyDescent="0.2">
      <c r="A1256" t="s">
        <v>13</v>
      </c>
      <c r="B1256">
        <v>14786</v>
      </c>
      <c r="C1256" t="s">
        <v>12176</v>
      </c>
      <c r="D1256" t="s">
        <v>12</v>
      </c>
      <c r="E1256" s="16">
        <v>0</v>
      </c>
      <c r="F1256" s="16">
        <v>0</v>
      </c>
      <c r="G1256" s="16">
        <v>0</v>
      </c>
      <c r="H1256" s="16">
        <v>0</v>
      </c>
    </row>
    <row r="1257" spans="1:8" x14ac:dyDescent="0.2">
      <c r="A1257" t="s">
        <v>421</v>
      </c>
      <c r="B1257">
        <v>58965</v>
      </c>
      <c r="C1257" t="s">
        <v>12176</v>
      </c>
      <c r="D1257" t="s">
        <v>4</v>
      </c>
      <c r="E1257" s="16">
        <v>6283.62</v>
      </c>
      <c r="F1257" s="16">
        <v>8.4733000000000001</v>
      </c>
      <c r="G1257" s="16">
        <v>0</v>
      </c>
      <c r="H1257" s="16">
        <v>0</v>
      </c>
    </row>
    <row r="1258" spans="1:8" x14ac:dyDescent="0.2">
      <c r="A1258" t="s">
        <v>3834</v>
      </c>
      <c r="B1258">
        <v>537055</v>
      </c>
      <c r="C1258" t="s">
        <v>12266</v>
      </c>
      <c r="D1258" t="s">
        <v>12</v>
      </c>
      <c r="E1258" s="16">
        <v>0</v>
      </c>
      <c r="F1258" s="16">
        <v>0</v>
      </c>
      <c r="G1258" s="16">
        <v>0</v>
      </c>
      <c r="H1258" s="16">
        <v>0</v>
      </c>
    </row>
    <row r="1259" spans="1:8" x14ac:dyDescent="0.2">
      <c r="A1259" t="s">
        <v>5767</v>
      </c>
      <c r="B1259">
        <v>1342126</v>
      </c>
      <c r="C1259" t="s">
        <v>12177</v>
      </c>
      <c r="D1259" t="s">
        <v>12</v>
      </c>
      <c r="E1259" s="16">
        <v>0</v>
      </c>
      <c r="F1259" s="16">
        <v>0</v>
      </c>
      <c r="G1259" s="16">
        <v>0</v>
      </c>
      <c r="H1259" s="16">
        <v>0</v>
      </c>
    </row>
    <row r="1260" spans="1:8" x14ac:dyDescent="0.2">
      <c r="A1260" t="s">
        <v>2080</v>
      </c>
      <c r="B1260">
        <v>216927</v>
      </c>
      <c r="C1260" t="s">
        <v>12177</v>
      </c>
      <c r="D1260" t="s">
        <v>12</v>
      </c>
      <c r="E1260" s="16">
        <v>0</v>
      </c>
      <c r="F1260" s="16">
        <v>0</v>
      </c>
      <c r="G1260" s="16">
        <v>0</v>
      </c>
      <c r="H1260" s="16">
        <v>0</v>
      </c>
    </row>
    <row r="1261" spans="1:8" x14ac:dyDescent="0.2">
      <c r="A1261" t="s">
        <v>3833</v>
      </c>
      <c r="B1261">
        <v>536336</v>
      </c>
      <c r="C1261" t="s">
        <v>12176</v>
      </c>
      <c r="D1261" t="s">
        <v>4</v>
      </c>
      <c r="E1261" s="16">
        <v>4320.74</v>
      </c>
      <c r="F1261" s="16">
        <v>60811.926700000004</v>
      </c>
      <c r="G1261" s="16">
        <v>15000</v>
      </c>
      <c r="H1261" s="16">
        <v>0</v>
      </c>
    </row>
    <row r="1262" spans="1:8" x14ac:dyDescent="0.2">
      <c r="A1262" t="s">
        <v>6306</v>
      </c>
      <c r="B1262">
        <v>1557119</v>
      </c>
      <c r="C1262" t="s">
        <v>12176</v>
      </c>
      <c r="D1262" t="s">
        <v>4</v>
      </c>
      <c r="E1262" s="16">
        <v>10000</v>
      </c>
      <c r="F1262" s="16">
        <v>1193.4366</v>
      </c>
      <c r="G1262" s="16">
        <v>0</v>
      </c>
      <c r="H1262" s="16">
        <v>0</v>
      </c>
    </row>
    <row r="1263" spans="1:8" x14ac:dyDescent="0.2">
      <c r="A1263" t="s">
        <v>582</v>
      </c>
      <c r="B1263">
        <v>86777</v>
      </c>
      <c r="C1263" t="s">
        <v>12176</v>
      </c>
      <c r="D1263" t="s">
        <v>4</v>
      </c>
      <c r="E1263" s="16">
        <v>5000</v>
      </c>
      <c r="F1263" s="16">
        <v>51024.425000000003</v>
      </c>
      <c r="G1263" s="16">
        <v>10000</v>
      </c>
      <c r="H1263" s="16">
        <v>0</v>
      </c>
    </row>
    <row r="1264" spans="1:8" x14ac:dyDescent="0.2">
      <c r="A1264" t="s">
        <v>793</v>
      </c>
      <c r="B1264">
        <v>111977</v>
      </c>
      <c r="C1264" t="s">
        <v>12176</v>
      </c>
      <c r="D1264" t="s">
        <v>4</v>
      </c>
      <c r="E1264" s="16">
        <v>0</v>
      </c>
      <c r="F1264" s="16">
        <v>289344.09490000003</v>
      </c>
      <c r="G1264" s="16">
        <v>6000</v>
      </c>
      <c r="H1264" s="16">
        <v>0</v>
      </c>
    </row>
    <row r="1265" spans="1:8" x14ac:dyDescent="0.2">
      <c r="A1265" t="s">
        <v>5609</v>
      </c>
      <c r="B1265">
        <v>1260078</v>
      </c>
      <c r="C1265" t="s">
        <v>12177</v>
      </c>
      <c r="D1265" t="s">
        <v>12</v>
      </c>
      <c r="E1265" s="16">
        <v>0</v>
      </c>
      <c r="F1265" s="16">
        <v>0</v>
      </c>
      <c r="G1265" s="16">
        <v>0</v>
      </c>
      <c r="H1265" s="16">
        <v>0</v>
      </c>
    </row>
    <row r="1266" spans="1:8" x14ac:dyDescent="0.2">
      <c r="A1266" t="s">
        <v>5795</v>
      </c>
      <c r="B1266">
        <v>1351525</v>
      </c>
      <c r="C1266" t="s">
        <v>12176</v>
      </c>
      <c r="D1266" t="s">
        <v>4</v>
      </c>
      <c r="E1266" s="16">
        <v>0</v>
      </c>
      <c r="F1266" s="16">
        <v>54114.198299999996</v>
      </c>
      <c r="G1266" s="16">
        <v>0</v>
      </c>
      <c r="H1266" s="16">
        <v>0</v>
      </c>
    </row>
    <row r="1267" spans="1:8" x14ac:dyDescent="0.2">
      <c r="A1267" t="s">
        <v>4647</v>
      </c>
      <c r="B1267">
        <v>754157</v>
      </c>
      <c r="C1267" t="s">
        <v>12176</v>
      </c>
      <c r="D1267" t="s">
        <v>4</v>
      </c>
      <c r="E1267" s="16">
        <v>0</v>
      </c>
      <c r="F1267" s="16">
        <v>21556.486700000001</v>
      </c>
      <c r="G1267" s="16">
        <v>15000</v>
      </c>
      <c r="H1267" s="16">
        <v>0</v>
      </c>
    </row>
    <row r="1268" spans="1:8" x14ac:dyDescent="0.2">
      <c r="A1268" t="s">
        <v>1815</v>
      </c>
      <c r="B1268">
        <v>166238</v>
      </c>
      <c r="C1268" t="s">
        <v>12176</v>
      </c>
      <c r="D1268" t="s">
        <v>4</v>
      </c>
      <c r="E1268" s="16">
        <v>14494.77</v>
      </c>
      <c r="F1268" s="16">
        <v>8253.7199000000001</v>
      </c>
      <c r="G1268" s="16">
        <v>15000</v>
      </c>
      <c r="H1268" s="16">
        <v>467362.4</v>
      </c>
    </row>
    <row r="1269" spans="1:8" x14ac:dyDescent="0.2">
      <c r="A1269" t="s">
        <v>61</v>
      </c>
      <c r="B1269">
        <v>19139</v>
      </c>
      <c r="C1269" t="s">
        <v>12176</v>
      </c>
      <c r="D1269" t="s">
        <v>4</v>
      </c>
      <c r="E1269" s="16">
        <v>10000</v>
      </c>
      <c r="F1269" s="16">
        <v>5086.7016999999996</v>
      </c>
      <c r="G1269" s="16">
        <v>20000</v>
      </c>
      <c r="H1269" s="16">
        <v>0</v>
      </c>
    </row>
    <row r="1270" spans="1:8" x14ac:dyDescent="0.2">
      <c r="A1270" t="s">
        <v>1874</v>
      </c>
      <c r="B1270">
        <v>168575</v>
      </c>
      <c r="C1270" t="s">
        <v>12176</v>
      </c>
      <c r="D1270" t="s">
        <v>12</v>
      </c>
      <c r="E1270" s="16">
        <v>6000</v>
      </c>
      <c r="F1270" s="16">
        <v>0</v>
      </c>
      <c r="G1270" s="16">
        <v>0</v>
      </c>
      <c r="H1270" s="16">
        <v>0</v>
      </c>
    </row>
    <row r="1271" spans="1:8" x14ac:dyDescent="0.2">
      <c r="A1271" t="s">
        <v>3417</v>
      </c>
      <c r="B1271">
        <v>460149</v>
      </c>
      <c r="C1271" t="s">
        <v>12176</v>
      </c>
      <c r="D1271" t="s">
        <v>12</v>
      </c>
      <c r="E1271" s="16">
        <v>2500</v>
      </c>
      <c r="F1271" s="16">
        <v>0</v>
      </c>
      <c r="G1271" s="16">
        <v>0</v>
      </c>
      <c r="H1271" s="16">
        <v>0</v>
      </c>
    </row>
    <row r="1272" spans="1:8" x14ac:dyDescent="0.2">
      <c r="A1272" t="s">
        <v>4513</v>
      </c>
      <c r="B1272">
        <v>700559</v>
      </c>
      <c r="C1272" t="s">
        <v>12176</v>
      </c>
      <c r="D1272" t="s">
        <v>12</v>
      </c>
      <c r="E1272" s="16">
        <v>0</v>
      </c>
      <c r="F1272" s="16">
        <v>0</v>
      </c>
      <c r="G1272" s="16">
        <v>0</v>
      </c>
      <c r="H1272" s="16">
        <v>0</v>
      </c>
    </row>
    <row r="1273" spans="1:8" x14ac:dyDescent="0.2">
      <c r="A1273" t="s">
        <v>4787</v>
      </c>
      <c r="B1273">
        <v>817167</v>
      </c>
      <c r="C1273" t="s">
        <v>12176</v>
      </c>
      <c r="D1273" t="s">
        <v>4</v>
      </c>
      <c r="E1273" s="16">
        <v>26250</v>
      </c>
      <c r="F1273" s="16">
        <v>44655.281600000002</v>
      </c>
      <c r="G1273" s="16">
        <v>16900</v>
      </c>
      <c r="H1273" s="16">
        <v>0</v>
      </c>
    </row>
    <row r="1274" spans="1:8" x14ac:dyDescent="0.2">
      <c r="A1274" t="s">
        <v>151</v>
      </c>
      <c r="B1274">
        <v>22943</v>
      </c>
      <c r="C1274" t="s">
        <v>12176</v>
      </c>
      <c r="D1274" t="s">
        <v>4</v>
      </c>
      <c r="E1274" s="16">
        <v>4000</v>
      </c>
      <c r="F1274" s="16">
        <v>49642.18</v>
      </c>
      <c r="G1274" s="16">
        <v>25000</v>
      </c>
      <c r="H1274" s="16">
        <v>563813.25</v>
      </c>
    </row>
    <row r="1275" spans="1:8" x14ac:dyDescent="0.2">
      <c r="A1275" t="s">
        <v>3560</v>
      </c>
      <c r="B1275">
        <v>484255</v>
      </c>
      <c r="C1275" t="s">
        <v>12176</v>
      </c>
      <c r="D1275" t="s">
        <v>4</v>
      </c>
      <c r="E1275" s="16">
        <v>5200</v>
      </c>
      <c r="F1275" s="16">
        <v>174986.1483</v>
      </c>
      <c r="G1275" s="16">
        <v>15000</v>
      </c>
      <c r="H1275" s="16">
        <v>0</v>
      </c>
    </row>
    <row r="1276" spans="1:8" x14ac:dyDescent="0.2">
      <c r="A1276" t="s">
        <v>3269</v>
      </c>
      <c r="B1276">
        <v>434584</v>
      </c>
      <c r="C1276" t="s">
        <v>12176</v>
      </c>
      <c r="D1276" t="s">
        <v>4</v>
      </c>
      <c r="E1276" s="16">
        <v>1000</v>
      </c>
      <c r="F1276" s="16">
        <v>397546.42830000003</v>
      </c>
      <c r="G1276" s="16">
        <v>10000</v>
      </c>
      <c r="H1276" s="16">
        <v>0</v>
      </c>
    </row>
    <row r="1277" spans="1:8" x14ac:dyDescent="0.2">
      <c r="A1277" t="s">
        <v>6696</v>
      </c>
      <c r="B1277">
        <v>1695510</v>
      </c>
      <c r="C1277" t="s">
        <v>12176</v>
      </c>
      <c r="D1277" t="s">
        <v>4</v>
      </c>
      <c r="E1277" s="16">
        <v>0</v>
      </c>
      <c r="F1277" s="16">
        <v>27822.3783</v>
      </c>
      <c r="G1277" s="16">
        <v>0</v>
      </c>
      <c r="H1277" s="16">
        <v>0</v>
      </c>
    </row>
    <row r="1278" spans="1:8" x14ac:dyDescent="0.2">
      <c r="A1278" t="s">
        <v>6067</v>
      </c>
      <c r="B1278">
        <v>1471815</v>
      </c>
      <c r="C1278" t="s">
        <v>12176</v>
      </c>
      <c r="D1278" t="s">
        <v>4</v>
      </c>
      <c r="E1278" s="16">
        <v>8000</v>
      </c>
      <c r="F1278" s="16">
        <v>231765.07320000001</v>
      </c>
      <c r="G1278" s="16">
        <v>4000</v>
      </c>
      <c r="H1278" s="16">
        <v>0</v>
      </c>
    </row>
    <row r="1279" spans="1:8" x14ac:dyDescent="0.2">
      <c r="A1279" t="s">
        <v>2010</v>
      </c>
      <c r="B1279">
        <v>205257</v>
      </c>
      <c r="C1279" t="s">
        <v>12176</v>
      </c>
      <c r="D1279" t="s">
        <v>4</v>
      </c>
      <c r="E1279" s="16">
        <v>1500</v>
      </c>
      <c r="F1279" s="16">
        <v>143622.45170000001</v>
      </c>
      <c r="G1279" s="16">
        <v>4000</v>
      </c>
      <c r="H1279" s="16">
        <v>0</v>
      </c>
    </row>
    <row r="1280" spans="1:8" x14ac:dyDescent="0.2">
      <c r="A1280" t="s">
        <v>3578</v>
      </c>
      <c r="B1280">
        <v>487725</v>
      </c>
      <c r="C1280" t="s">
        <v>12176</v>
      </c>
      <c r="D1280" t="s">
        <v>4</v>
      </c>
      <c r="E1280" s="16">
        <v>7701.56</v>
      </c>
      <c r="F1280" s="16">
        <v>5890.2533000000003</v>
      </c>
      <c r="G1280" s="16">
        <v>16880</v>
      </c>
      <c r="H1280" s="16">
        <v>0</v>
      </c>
    </row>
    <row r="1281" spans="1:8" x14ac:dyDescent="0.2">
      <c r="A1281" t="s">
        <v>6323</v>
      </c>
      <c r="B1281">
        <v>1563962</v>
      </c>
      <c r="C1281" t="s">
        <v>12176</v>
      </c>
      <c r="D1281" t="s">
        <v>4</v>
      </c>
      <c r="E1281" s="16">
        <v>20833.330000000002</v>
      </c>
      <c r="F1281" s="16">
        <v>106477.69160000001</v>
      </c>
      <c r="G1281" s="16">
        <v>5000</v>
      </c>
      <c r="H1281" s="16">
        <v>0</v>
      </c>
    </row>
    <row r="1282" spans="1:8" x14ac:dyDescent="0.2">
      <c r="A1282" t="s">
        <v>5338</v>
      </c>
      <c r="B1282">
        <v>1084336</v>
      </c>
      <c r="C1282" t="s">
        <v>12176</v>
      </c>
      <c r="D1282" t="s">
        <v>12</v>
      </c>
      <c r="E1282" s="16">
        <v>0</v>
      </c>
      <c r="F1282" s="16">
        <v>0</v>
      </c>
      <c r="G1282" s="16">
        <v>0</v>
      </c>
      <c r="H1282" s="16">
        <v>0</v>
      </c>
    </row>
    <row r="1283" spans="1:8" x14ac:dyDescent="0.2">
      <c r="A1283" t="s">
        <v>3671</v>
      </c>
      <c r="B1283">
        <v>504070</v>
      </c>
      <c r="C1283" t="s">
        <v>12176</v>
      </c>
      <c r="D1283" t="s">
        <v>4</v>
      </c>
      <c r="E1283" s="16">
        <v>18700</v>
      </c>
      <c r="F1283" s="16">
        <v>3163.7698999999998</v>
      </c>
      <c r="G1283" s="16">
        <v>15000</v>
      </c>
      <c r="H1283" s="16">
        <v>271996</v>
      </c>
    </row>
    <row r="1284" spans="1:8" x14ac:dyDescent="0.2">
      <c r="A1284" t="s">
        <v>4158</v>
      </c>
      <c r="B1284">
        <v>650066</v>
      </c>
      <c r="C1284" t="s">
        <v>12176</v>
      </c>
      <c r="D1284" t="s">
        <v>4</v>
      </c>
      <c r="E1284" s="16">
        <v>7200</v>
      </c>
      <c r="F1284" s="16">
        <v>73002.518200000006</v>
      </c>
      <c r="G1284" s="16">
        <v>0</v>
      </c>
      <c r="H1284" s="16">
        <v>135000</v>
      </c>
    </row>
    <row r="1285" spans="1:8" x14ac:dyDescent="0.2">
      <c r="A1285" t="s">
        <v>2931</v>
      </c>
      <c r="B1285">
        <v>375025</v>
      </c>
      <c r="C1285" t="s">
        <v>12539</v>
      </c>
      <c r="D1285" t="s">
        <v>12</v>
      </c>
      <c r="E1285" s="16">
        <v>40000</v>
      </c>
      <c r="F1285" s="16">
        <v>0</v>
      </c>
      <c r="G1285" s="16">
        <v>0</v>
      </c>
      <c r="H1285" s="16">
        <v>0</v>
      </c>
    </row>
    <row r="1286" spans="1:8" x14ac:dyDescent="0.2">
      <c r="A1286" t="s">
        <v>6215</v>
      </c>
      <c r="B1286">
        <v>1525782</v>
      </c>
      <c r="C1286" t="s">
        <v>12176</v>
      </c>
      <c r="D1286" t="s">
        <v>4</v>
      </c>
      <c r="E1286" s="16">
        <v>0</v>
      </c>
      <c r="F1286" s="16">
        <v>637.74170000000004</v>
      </c>
      <c r="G1286" s="16">
        <v>0</v>
      </c>
      <c r="H1286" s="16">
        <v>0</v>
      </c>
    </row>
    <row r="1287" spans="1:8" x14ac:dyDescent="0.2">
      <c r="A1287" t="s">
        <v>5974</v>
      </c>
      <c r="B1287">
        <v>1432442</v>
      </c>
      <c r="C1287" t="s">
        <v>12176</v>
      </c>
      <c r="D1287" t="s">
        <v>4</v>
      </c>
      <c r="E1287" s="16">
        <v>8000</v>
      </c>
      <c r="F1287" s="16">
        <v>7246.2083000000002</v>
      </c>
      <c r="G1287" s="16">
        <v>750</v>
      </c>
      <c r="H1287" s="16">
        <v>0</v>
      </c>
    </row>
    <row r="1288" spans="1:8" x14ac:dyDescent="0.2">
      <c r="A1288" t="s">
        <v>2866</v>
      </c>
      <c r="B1288">
        <v>366532</v>
      </c>
      <c r="C1288" t="s">
        <v>12176</v>
      </c>
      <c r="D1288" t="s">
        <v>4</v>
      </c>
      <c r="E1288" s="16">
        <v>8000</v>
      </c>
      <c r="F1288" s="16">
        <v>47486.5766</v>
      </c>
      <c r="G1288" s="16">
        <v>13500</v>
      </c>
      <c r="H1288" s="16">
        <v>0</v>
      </c>
    </row>
    <row r="1289" spans="1:8" x14ac:dyDescent="0.2">
      <c r="A1289" t="s">
        <v>4067</v>
      </c>
      <c r="B1289">
        <v>612290</v>
      </c>
      <c r="C1289" t="s">
        <v>12176</v>
      </c>
      <c r="D1289" t="s">
        <v>4</v>
      </c>
      <c r="E1289" s="16">
        <v>5000</v>
      </c>
      <c r="F1289" s="16">
        <v>46459.493300000002</v>
      </c>
      <c r="G1289" s="16">
        <v>20000</v>
      </c>
      <c r="H1289" s="16">
        <v>262650</v>
      </c>
    </row>
    <row r="1290" spans="1:8" x14ac:dyDescent="0.2">
      <c r="A1290" t="s">
        <v>1666</v>
      </c>
      <c r="B1290">
        <v>157583</v>
      </c>
      <c r="C1290" t="s">
        <v>12176</v>
      </c>
      <c r="D1290" t="s">
        <v>4</v>
      </c>
      <c r="E1290" s="16">
        <v>8000</v>
      </c>
      <c r="F1290" s="16">
        <v>71720.586599999995</v>
      </c>
      <c r="G1290" s="16">
        <v>18600</v>
      </c>
      <c r="H1290" s="16">
        <v>0</v>
      </c>
    </row>
    <row r="1291" spans="1:8" x14ac:dyDescent="0.2">
      <c r="A1291" t="s">
        <v>979</v>
      </c>
      <c r="B1291">
        <v>120126</v>
      </c>
      <c r="C1291" t="s">
        <v>12177</v>
      </c>
      <c r="D1291" t="s">
        <v>4</v>
      </c>
      <c r="E1291" s="16">
        <v>2500</v>
      </c>
      <c r="F1291" s="16">
        <v>1404780.2733</v>
      </c>
      <c r="G1291" s="16">
        <v>20000</v>
      </c>
      <c r="H1291" s="16">
        <v>0</v>
      </c>
    </row>
    <row r="1292" spans="1:8" x14ac:dyDescent="0.2">
      <c r="A1292" t="s">
        <v>954</v>
      </c>
      <c r="B1292">
        <v>119126</v>
      </c>
      <c r="C1292" t="s">
        <v>12176</v>
      </c>
      <c r="D1292" t="s">
        <v>4</v>
      </c>
      <c r="E1292" s="16">
        <v>0</v>
      </c>
      <c r="F1292" s="16">
        <v>319826.19319999998</v>
      </c>
      <c r="G1292" s="16">
        <v>15750</v>
      </c>
      <c r="H1292" s="16">
        <v>0</v>
      </c>
    </row>
    <row r="1293" spans="1:8" x14ac:dyDescent="0.2">
      <c r="A1293" t="s">
        <v>6495</v>
      </c>
      <c r="B1293">
        <v>1618949</v>
      </c>
      <c r="C1293" t="s">
        <v>12176</v>
      </c>
      <c r="D1293" t="s">
        <v>12</v>
      </c>
      <c r="E1293" s="16">
        <v>5000</v>
      </c>
      <c r="F1293" s="16">
        <v>0</v>
      </c>
      <c r="G1293" s="16">
        <v>0</v>
      </c>
      <c r="H1293" s="16">
        <v>0</v>
      </c>
    </row>
    <row r="1294" spans="1:8" x14ac:dyDescent="0.2">
      <c r="A1294" t="s">
        <v>3134</v>
      </c>
      <c r="B1294">
        <v>409148</v>
      </c>
      <c r="C1294" t="s">
        <v>12176</v>
      </c>
      <c r="D1294" t="s">
        <v>12</v>
      </c>
      <c r="E1294" s="16">
        <v>2800</v>
      </c>
      <c r="F1294" s="16">
        <v>0</v>
      </c>
      <c r="G1294" s="16">
        <v>0</v>
      </c>
      <c r="H1294" s="16">
        <v>0</v>
      </c>
    </row>
    <row r="1295" spans="1:8" x14ac:dyDescent="0.2">
      <c r="A1295" t="s">
        <v>3592</v>
      </c>
      <c r="B1295">
        <v>489086</v>
      </c>
      <c r="C1295" t="s">
        <v>12176</v>
      </c>
      <c r="D1295" t="s">
        <v>12</v>
      </c>
      <c r="E1295" s="16">
        <v>0</v>
      </c>
      <c r="F1295" s="16">
        <v>0</v>
      </c>
      <c r="G1295" s="16">
        <v>0</v>
      </c>
      <c r="H1295" s="16">
        <v>0</v>
      </c>
    </row>
    <row r="1296" spans="1:8" x14ac:dyDescent="0.2">
      <c r="A1296" t="s">
        <v>261</v>
      </c>
      <c r="B1296">
        <v>32285</v>
      </c>
      <c r="C1296" t="s">
        <v>12176</v>
      </c>
      <c r="D1296" t="s">
        <v>4</v>
      </c>
      <c r="E1296" s="16">
        <v>2260</v>
      </c>
      <c r="F1296" s="16">
        <v>66617.335000000006</v>
      </c>
      <c r="G1296" s="16">
        <v>0</v>
      </c>
      <c r="H1296" s="16">
        <v>0</v>
      </c>
    </row>
    <row r="1297" spans="1:8" x14ac:dyDescent="0.2">
      <c r="A1297" t="s">
        <v>2209</v>
      </c>
      <c r="B1297">
        <v>261379</v>
      </c>
      <c r="C1297" t="s">
        <v>12176</v>
      </c>
      <c r="D1297" t="s">
        <v>4</v>
      </c>
      <c r="E1297" s="16">
        <v>0</v>
      </c>
      <c r="F1297" s="16">
        <v>136620.30319999999</v>
      </c>
      <c r="G1297" s="16">
        <v>10000</v>
      </c>
      <c r="H1297" s="16">
        <v>0</v>
      </c>
    </row>
    <row r="1298" spans="1:8" x14ac:dyDescent="0.2">
      <c r="A1298" t="s">
        <v>6146</v>
      </c>
      <c r="B1298">
        <v>1509027</v>
      </c>
      <c r="C1298" t="s">
        <v>12176</v>
      </c>
      <c r="D1298" t="s">
        <v>4</v>
      </c>
      <c r="E1298" s="16">
        <v>11000</v>
      </c>
      <c r="F1298" s="16">
        <v>32485.403300000002</v>
      </c>
      <c r="G1298" s="16">
        <v>15900</v>
      </c>
      <c r="H1298" s="16">
        <v>0</v>
      </c>
    </row>
    <row r="1299" spans="1:8" x14ac:dyDescent="0.2">
      <c r="A1299" t="s">
        <v>1130</v>
      </c>
      <c r="B1299">
        <v>126671</v>
      </c>
      <c r="C1299" t="s">
        <v>12176</v>
      </c>
      <c r="D1299" t="s">
        <v>4</v>
      </c>
      <c r="E1299" s="16">
        <v>7000</v>
      </c>
      <c r="F1299" s="16">
        <v>967628.57660000003</v>
      </c>
      <c r="G1299" s="16">
        <v>11850</v>
      </c>
      <c r="H1299" s="16">
        <v>0</v>
      </c>
    </row>
    <row r="1300" spans="1:8" x14ac:dyDescent="0.2">
      <c r="A1300" t="s">
        <v>543</v>
      </c>
      <c r="B1300">
        <v>78207</v>
      </c>
      <c r="C1300" t="s">
        <v>12176</v>
      </c>
      <c r="D1300" t="s">
        <v>4</v>
      </c>
      <c r="E1300" s="16">
        <v>1000</v>
      </c>
      <c r="F1300" s="16">
        <v>513473.47659999999</v>
      </c>
      <c r="G1300" s="16">
        <v>0</v>
      </c>
      <c r="H1300" s="16">
        <v>0</v>
      </c>
    </row>
    <row r="1301" spans="1:8" x14ac:dyDescent="0.2">
      <c r="A1301" t="s">
        <v>2557</v>
      </c>
      <c r="B1301">
        <v>322938</v>
      </c>
      <c r="C1301" t="s">
        <v>12177</v>
      </c>
      <c r="D1301" t="s">
        <v>4</v>
      </c>
      <c r="E1301" s="16">
        <v>1500</v>
      </c>
      <c r="F1301" s="16">
        <v>1585159.1583</v>
      </c>
      <c r="G1301" s="16">
        <v>10000</v>
      </c>
      <c r="H1301" s="16">
        <v>0</v>
      </c>
    </row>
    <row r="1302" spans="1:8" x14ac:dyDescent="0.2">
      <c r="A1302" t="s">
        <v>2333</v>
      </c>
      <c r="B1302">
        <v>283290</v>
      </c>
      <c r="C1302" t="s">
        <v>12176</v>
      </c>
      <c r="D1302" t="s">
        <v>4</v>
      </c>
      <c r="E1302" s="16">
        <v>3000</v>
      </c>
      <c r="F1302" s="16">
        <v>734731.71490000002</v>
      </c>
      <c r="G1302" s="16">
        <v>0</v>
      </c>
      <c r="H1302" s="16">
        <v>0</v>
      </c>
    </row>
    <row r="1303" spans="1:8" x14ac:dyDescent="0.2">
      <c r="A1303" t="s">
        <v>382</v>
      </c>
      <c r="B1303">
        <v>53578</v>
      </c>
      <c r="C1303" t="s">
        <v>12176</v>
      </c>
      <c r="D1303" t="s">
        <v>12</v>
      </c>
      <c r="E1303" s="16">
        <v>0</v>
      </c>
      <c r="F1303" s="16">
        <v>0</v>
      </c>
      <c r="G1303" s="16">
        <v>0</v>
      </c>
      <c r="H1303" s="16">
        <v>0</v>
      </c>
    </row>
    <row r="1304" spans="1:8" x14ac:dyDescent="0.2">
      <c r="A1304" t="s">
        <v>657</v>
      </c>
      <c r="B1304">
        <v>99933</v>
      </c>
      <c r="C1304" t="s">
        <v>12176</v>
      </c>
      <c r="D1304" t="s">
        <v>12</v>
      </c>
      <c r="E1304" s="16">
        <v>1300</v>
      </c>
      <c r="F1304" s="16">
        <v>0</v>
      </c>
      <c r="G1304" s="16">
        <v>0</v>
      </c>
      <c r="H1304" s="16">
        <v>0</v>
      </c>
    </row>
    <row r="1305" spans="1:8" x14ac:dyDescent="0.2">
      <c r="A1305" t="s">
        <v>2676</v>
      </c>
      <c r="B1305">
        <v>343713</v>
      </c>
      <c r="C1305" t="s">
        <v>12176</v>
      </c>
      <c r="D1305" t="s">
        <v>4</v>
      </c>
      <c r="E1305" s="16">
        <v>0</v>
      </c>
      <c r="F1305" s="16">
        <v>13294.568300000001</v>
      </c>
      <c r="G1305" s="16">
        <v>20000</v>
      </c>
      <c r="H1305" s="16">
        <v>0</v>
      </c>
    </row>
    <row r="1306" spans="1:8" x14ac:dyDescent="0.2">
      <c r="A1306" t="s">
        <v>867</v>
      </c>
      <c r="B1306">
        <v>116427</v>
      </c>
      <c r="C1306" t="s">
        <v>12176</v>
      </c>
      <c r="D1306" t="s">
        <v>4</v>
      </c>
      <c r="E1306" s="16">
        <v>0</v>
      </c>
      <c r="F1306" s="16">
        <v>174248.58</v>
      </c>
      <c r="G1306" s="16">
        <v>16875</v>
      </c>
      <c r="H1306" s="16">
        <v>90000</v>
      </c>
    </row>
    <row r="1307" spans="1:8" x14ac:dyDescent="0.2">
      <c r="A1307" t="s">
        <v>4479</v>
      </c>
      <c r="B1307">
        <v>697369</v>
      </c>
      <c r="C1307" t="s">
        <v>12176</v>
      </c>
      <c r="D1307" t="s">
        <v>4</v>
      </c>
      <c r="E1307" s="16">
        <v>0</v>
      </c>
      <c r="F1307" s="16">
        <v>401620.53830000001</v>
      </c>
      <c r="G1307" s="16">
        <v>2000</v>
      </c>
      <c r="H1307" s="16">
        <v>0</v>
      </c>
    </row>
    <row r="1308" spans="1:8" x14ac:dyDescent="0.2">
      <c r="A1308" t="s">
        <v>690</v>
      </c>
      <c r="B1308">
        <v>103993</v>
      </c>
      <c r="C1308" t="s">
        <v>12176</v>
      </c>
      <c r="D1308" t="s">
        <v>4</v>
      </c>
      <c r="E1308" s="16">
        <v>3000</v>
      </c>
      <c r="F1308" s="16">
        <v>183553.80170000001</v>
      </c>
      <c r="G1308" s="16">
        <v>5000</v>
      </c>
      <c r="H1308" s="16">
        <v>0</v>
      </c>
    </row>
    <row r="1309" spans="1:8" x14ac:dyDescent="0.2">
      <c r="A1309" t="s">
        <v>1616</v>
      </c>
      <c r="B1309">
        <v>155405</v>
      </c>
      <c r="C1309" t="s">
        <v>12176</v>
      </c>
      <c r="D1309" t="s">
        <v>4</v>
      </c>
      <c r="E1309" s="16">
        <v>10000</v>
      </c>
      <c r="F1309" s="16">
        <v>8855.0116999999991</v>
      </c>
      <c r="G1309" s="16">
        <v>0</v>
      </c>
      <c r="H1309" s="16">
        <v>0</v>
      </c>
    </row>
    <row r="1310" spans="1:8" x14ac:dyDescent="0.2">
      <c r="A1310" t="s">
        <v>3768</v>
      </c>
      <c r="B1310">
        <v>528453</v>
      </c>
      <c r="C1310" t="s">
        <v>12176</v>
      </c>
      <c r="D1310" t="s">
        <v>12</v>
      </c>
      <c r="E1310" s="16">
        <v>1000</v>
      </c>
      <c r="F1310" s="16">
        <v>0</v>
      </c>
      <c r="G1310" s="16">
        <v>0</v>
      </c>
      <c r="H1310" s="16">
        <v>0</v>
      </c>
    </row>
    <row r="1311" spans="1:8" x14ac:dyDescent="0.2">
      <c r="A1311" t="s">
        <v>538</v>
      </c>
      <c r="B1311">
        <v>76493</v>
      </c>
      <c r="C1311" t="s">
        <v>12176</v>
      </c>
      <c r="D1311" t="s">
        <v>12</v>
      </c>
      <c r="E1311" s="16">
        <v>6000</v>
      </c>
      <c r="F1311" s="16">
        <v>0</v>
      </c>
      <c r="G1311" s="16">
        <v>0</v>
      </c>
      <c r="H1311" s="16">
        <v>0</v>
      </c>
    </row>
    <row r="1312" spans="1:8" x14ac:dyDescent="0.2">
      <c r="A1312" t="s">
        <v>477</v>
      </c>
      <c r="B1312">
        <v>65195</v>
      </c>
      <c r="C1312" t="s">
        <v>12176</v>
      </c>
      <c r="D1312" t="s">
        <v>4</v>
      </c>
      <c r="E1312" s="16">
        <v>2500</v>
      </c>
      <c r="F1312" s="16">
        <v>33326.69</v>
      </c>
      <c r="G1312" s="16">
        <v>13275</v>
      </c>
      <c r="H1312" s="16">
        <v>90000</v>
      </c>
    </row>
    <row r="1313" spans="1:8" x14ac:dyDescent="0.2">
      <c r="A1313" t="s">
        <v>1276</v>
      </c>
      <c r="B1313">
        <v>134740</v>
      </c>
      <c r="C1313" t="s">
        <v>12176</v>
      </c>
      <c r="D1313" t="s">
        <v>4</v>
      </c>
      <c r="E1313" s="16">
        <v>7000</v>
      </c>
      <c r="F1313" s="16">
        <v>3587.2698999999998</v>
      </c>
      <c r="G1313" s="16">
        <v>11675</v>
      </c>
      <c r="H1313" s="16">
        <v>0</v>
      </c>
    </row>
    <row r="1314" spans="1:8" x14ac:dyDescent="0.2">
      <c r="A1314" t="s">
        <v>4901</v>
      </c>
      <c r="B1314">
        <v>873664</v>
      </c>
      <c r="C1314" t="s">
        <v>12176</v>
      </c>
      <c r="D1314" t="s">
        <v>12</v>
      </c>
      <c r="E1314" s="16">
        <v>0</v>
      </c>
      <c r="F1314" s="16">
        <v>0</v>
      </c>
      <c r="G1314" s="16">
        <v>0</v>
      </c>
      <c r="H1314" s="16">
        <v>0</v>
      </c>
    </row>
    <row r="1315" spans="1:8" x14ac:dyDescent="0.2">
      <c r="A1315" t="s">
        <v>4905</v>
      </c>
      <c r="B1315">
        <v>876630</v>
      </c>
      <c r="C1315" t="s">
        <v>12176</v>
      </c>
      <c r="D1315" t="s">
        <v>12</v>
      </c>
      <c r="E1315" s="16">
        <v>0</v>
      </c>
      <c r="F1315" s="16">
        <v>0</v>
      </c>
      <c r="G1315" s="16">
        <v>0</v>
      </c>
      <c r="H1315" s="16">
        <v>0</v>
      </c>
    </row>
    <row r="1316" spans="1:8" x14ac:dyDescent="0.2">
      <c r="A1316" t="s">
        <v>5905</v>
      </c>
      <c r="B1316">
        <v>1401411</v>
      </c>
      <c r="C1316" t="s">
        <v>12176</v>
      </c>
      <c r="D1316" t="s">
        <v>4</v>
      </c>
      <c r="E1316" s="16">
        <v>6000</v>
      </c>
      <c r="F1316" s="16">
        <v>21853.99</v>
      </c>
      <c r="G1316" s="16">
        <v>10000</v>
      </c>
      <c r="H1316" s="16">
        <v>0</v>
      </c>
    </row>
    <row r="1317" spans="1:8" x14ac:dyDescent="0.2">
      <c r="A1317" t="s">
        <v>3256</v>
      </c>
      <c r="B1317">
        <v>431954</v>
      </c>
      <c r="C1317" t="s">
        <v>12176</v>
      </c>
      <c r="D1317" t="s">
        <v>4</v>
      </c>
      <c r="E1317" s="16">
        <v>13000</v>
      </c>
      <c r="F1317" s="16">
        <v>124030.0567</v>
      </c>
      <c r="G1317" s="16">
        <v>15000</v>
      </c>
      <c r="H1317" s="16">
        <v>0</v>
      </c>
    </row>
    <row r="1318" spans="1:8" x14ac:dyDescent="0.2">
      <c r="A1318" t="s">
        <v>2130</v>
      </c>
      <c r="B1318">
        <v>232633</v>
      </c>
      <c r="C1318" t="s">
        <v>12176</v>
      </c>
      <c r="D1318" t="s">
        <v>4</v>
      </c>
      <c r="E1318" s="16">
        <v>7000</v>
      </c>
      <c r="F1318" s="16">
        <v>28661.13</v>
      </c>
      <c r="G1318" s="16">
        <v>15200</v>
      </c>
      <c r="H1318" s="16">
        <v>0</v>
      </c>
    </row>
    <row r="1319" spans="1:8" x14ac:dyDescent="0.2">
      <c r="A1319" t="s">
        <v>4912</v>
      </c>
      <c r="B1319">
        <v>877753</v>
      </c>
      <c r="C1319" t="s">
        <v>12176</v>
      </c>
      <c r="D1319" t="s">
        <v>4</v>
      </c>
      <c r="E1319" s="16">
        <v>25000</v>
      </c>
      <c r="F1319" s="16">
        <v>67448.513300000006</v>
      </c>
      <c r="G1319" s="16">
        <v>0</v>
      </c>
      <c r="H1319" s="16">
        <v>0</v>
      </c>
    </row>
    <row r="1320" spans="1:8" x14ac:dyDescent="0.2">
      <c r="A1320" t="s">
        <v>6636</v>
      </c>
      <c r="B1320">
        <v>1665463</v>
      </c>
      <c r="C1320" t="s">
        <v>12176</v>
      </c>
      <c r="D1320" t="s">
        <v>4</v>
      </c>
      <c r="E1320" s="16">
        <v>9600</v>
      </c>
      <c r="F1320" s="16">
        <v>1352.3267000000001</v>
      </c>
      <c r="G1320" s="16">
        <v>6300</v>
      </c>
      <c r="H1320" s="16">
        <v>317368.75</v>
      </c>
    </row>
    <row r="1321" spans="1:8" x14ac:dyDescent="0.2">
      <c r="A1321" t="s">
        <v>6810</v>
      </c>
      <c r="B1321">
        <v>1745160</v>
      </c>
      <c r="C1321" t="s">
        <v>12176</v>
      </c>
      <c r="D1321" t="s">
        <v>4</v>
      </c>
      <c r="E1321" s="16">
        <v>6000</v>
      </c>
      <c r="F1321" s="16">
        <v>1340.0099</v>
      </c>
      <c r="G1321" s="16">
        <v>0</v>
      </c>
      <c r="H1321" s="16">
        <v>0</v>
      </c>
    </row>
    <row r="1322" spans="1:8" x14ac:dyDescent="0.2">
      <c r="A1322" t="s">
        <v>2321</v>
      </c>
      <c r="B1322">
        <v>280939</v>
      </c>
      <c r="C1322" t="s">
        <v>12176</v>
      </c>
      <c r="D1322" t="s">
        <v>4</v>
      </c>
      <c r="E1322" s="16">
        <v>1500</v>
      </c>
      <c r="F1322" s="16">
        <v>7448.5281999999997</v>
      </c>
      <c r="G1322" s="16">
        <v>10000</v>
      </c>
      <c r="H1322" s="16">
        <v>300000</v>
      </c>
    </row>
    <row r="1323" spans="1:8" x14ac:dyDescent="0.2">
      <c r="A1323" t="s">
        <v>4993</v>
      </c>
      <c r="B1323">
        <v>916179</v>
      </c>
      <c r="C1323" t="s">
        <v>12176</v>
      </c>
      <c r="D1323" t="s">
        <v>4</v>
      </c>
      <c r="E1323" s="16">
        <v>0</v>
      </c>
      <c r="F1323" s="16">
        <v>228191.84160000001</v>
      </c>
      <c r="G1323" s="16">
        <v>20000</v>
      </c>
      <c r="H1323" s="16">
        <v>0</v>
      </c>
    </row>
    <row r="1324" spans="1:8" x14ac:dyDescent="0.2">
      <c r="A1324" t="s">
        <v>5888</v>
      </c>
      <c r="B1324">
        <v>1393682</v>
      </c>
      <c r="C1324" t="s">
        <v>12176</v>
      </c>
      <c r="D1324" t="s">
        <v>4</v>
      </c>
      <c r="E1324" s="16">
        <v>0</v>
      </c>
      <c r="F1324" s="16">
        <v>854.11829999999998</v>
      </c>
      <c r="G1324" s="16">
        <v>15000</v>
      </c>
      <c r="H1324" s="16">
        <v>0</v>
      </c>
    </row>
    <row r="1325" spans="1:8" x14ac:dyDescent="0.2">
      <c r="A1325" t="s">
        <v>3608</v>
      </c>
      <c r="B1325">
        <v>491735</v>
      </c>
      <c r="C1325" t="s">
        <v>12176</v>
      </c>
      <c r="D1325" t="s">
        <v>4</v>
      </c>
      <c r="E1325" s="16">
        <v>0</v>
      </c>
      <c r="F1325" s="16">
        <v>4975.2767000000003</v>
      </c>
      <c r="G1325" s="16">
        <v>6600</v>
      </c>
      <c r="H1325" s="16">
        <v>0</v>
      </c>
    </row>
    <row r="1326" spans="1:8" x14ac:dyDescent="0.2">
      <c r="A1326" t="s">
        <v>2278</v>
      </c>
      <c r="B1326">
        <v>274119</v>
      </c>
      <c r="C1326" t="s">
        <v>12176</v>
      </c>
      <c r="D1326" t="s">
        <v>4</v>
      </c>
      <c r="E1326" s="16">
        <v>0</v>
      </c>
      <c r="F1326" s="16">
        <v>135597.1067</v>
      </c>
      <c r="G1326" s="16">
        <v>25000</v>
      </c>
      <c r="H1326" s="16">
        <v>240000</v>
      </c>
    </row>
    <row r="1327" spans="1:8" x14ac:dyDescent="0.2">
      <c r="A1327" t="s">
        <v>761</v>
      </c>
      <c r="B1327">
        <v>108590</v>
      </c>
      <c r="C1327" t="s">
        <v>12176</v>
      </c>
      <c r="D1327" t="s">
        <v>4</v>
      </c>
      <c r="E1327" s="16">
        <v>5300</v>
      </c>
      <c r="F1327" s="16">
        <v>413489.15500000003</v>
      </c>
      <c r="G1327" s="16">
        <v>0</v>
      </c>
      <c r="H1327" s="16">
        <v>0</v>
      </c>
    </row>
    <row r="1328" spans="1:8" x14ac:dyDescent="0.2">
      <c r="A1328" t="s">
        <v>5281</v>
      </c>
      <c r="B1328">
        <v>1046182</v>
      </c>
      <c r="C1328" t="s">
        <v>12176</v>
      </c>
      <c r="D1328" t="s">
        <v>4</v>
      </c>
      <c r="E1328" s="16">
        <v>20000</v>
      </c>
      <c r="F1328" s="16">
        <v>239864.20490000001</v>
      </c>
      <c r="G1328" s="16">
        <v>15000</v>
      </c>
      <c r="H1328" s="16">
        <v>266040</v>
      </c>
    </row>
    <row r="1329" spans="1:8" x14ac:dyDescent="0.2">
      <c r="A1329" t="s">
        <v>3443</v>
      </c>
      <c r="B1329">
        <v>464683</v>
      </c>
      <c r="C1329" t="s">
        <v>12176</v>
      </c>
      <c r="D1329" t="s">
        <v>4</v>
      </c>
      <c r="E1329" s="16">
        <v>6000</v>
      </c>
      <c r="F1329" s="16">
        <v>3620.7883000000002</v>
      </c>
      <c r="G1329" s="16">
        <v>14900</v>
      </c>
      <c r="H1329" s="16">
        <v>140400</v>
      </c>
    </row>
    <row r="1330" spans="1:8" x14ac:dyDescent="0.2">
      <c r="A1330" t="s">
        <v>677</v>
      </c>
      <c r="B1330">
        <v>102029</v>
      </c>
      <c r="C1330" t="s">
        <v>12176</v>
      </c>
      <c r="D1330" t="s">
        <v>4</v>
      </c>
      <c r="E1330" s="16">
        <v>12000</v>
      </c>
      <c r="F1330" s="16">
        <v>276148.22830000002</v>
      </c>
      <c r="G1330" s="16">
        <v>35000</v>
      </c>
      <c r="H1330" s="16">
        <v>0</v>
      </c>
    </row>
    <row r="1331" spans="1:8" x14ac:dyDescent="0.2">
      <c r="A1331" t="s">
        <v>4576</v>
      </c>
      <c r="B1331">
        <v>726883</v>
      </c>
      <c r="C1331" t="s">
        <v>12324</v>
      </c>
      <c r="D1331" t="s">
        <v>12</v>
      </c>
      <c r="E1331" s="16">
        <v>0</v>
      </c>
      <c r="F1331" s="16">
        <v>0</v>
      </c>
      <c r="G1331" s="16">
        <v>0</v>
      </c>
      <c r="H1331" s="16">
        <v>0</v>
      </c>
    </row>
    <row r="1332" spans="1:8" x14ac:dyDescent="0.2">
      <c r="A1332" t="s">
        <v>6280</v>
      </c>
      <c r="B1332">
        <v>1551994</v>
      </c>
      <c r="C1332" t="s">
        <v>12176</v>
      </c>
      <c r="D1332" t="s">
        <v>4</v>
      </c>
      <c r="E1332" s="16">
        <v>6469.23</v>
      </c>
      <c r="F1332" s="16">
        <v>183245.56830000001</v>
      </c>
      <c r="G1332" s="16">
        <v>10000</v>
      </c>
      <c r="H1332" s="16">
        <v>0</v>
      </c>
    </row>
    <row r="1333" spans="1:8" x14ac:dyDescent="0.2">
      <c r="A1333" t="s">
        <v>6401</v>
      </c>
      <c r="B1333">
        <v>1597646</v>
      </c>
      <c r="C1333" t="s">
        <v>12176</v>
      </c>
      <c r="D1333" t="s">
        <v>4</v>
      </c>
      <c r="E1333" s="16">
        <v>4600</v>
      </c>
      <c r="F1333" s="16">
        <v>9922.0216999999993</v>
      </c>
      <c r="G1333" s="16">
        <v>5000</v>
      </c>
      <c r="H1333" s="16">
        <v>0</v>
      </c>
    </row>
    <row r="1334" spans="1:8" x14ac:dyDescent="0.2">
      <c r="A1334" t="s">
        <v>1353</v>
      </c>
      <c r="B1334">
        <v>139563</v>
      </c>
      <c r="C1334" t="s">
        <v>12176</v>
      </c>
      <c r="D1334" t="s">
        <v>4</v>
      </c>
      <c r="E1334" s="16">
        <v>7000</v>
      </c>
      <c r="F1334" s="16">
        <v>11089.898300000001</v>
      </c>
      <c r="G1334" s="16">
        <v>21525</v>
      </c>
      <c r="H1334" s="16">
        <v>0</v>
      </c>
    </row>
    <row r="1335" spans="1:8" x14ac:dyDescent="0.2">
      <c r="A1335" t="s">
        <v>3121</v>
      </c>
      <c r="B1335">
        <v>407466</v>
      </c>
      <c r="C1335" t="s">
        <v>12176</v>
      </c>
      <c r="D1335" t="s">
        <v>12</v>
      </c>
      <c r="E1335" s="16">
        <v>20500</v>
      </c>
      <c r="F1335" s="16">
        <v>0</v>
      </c>
      <c r="G1335" s="16">
        <v>0</v>
      </c>
      <c r="H1335" s="16">
        <v>0</v>
      </c>
    </row>
    <row r="1336" spans="1:8" x14ac:dyDescent="0.2">
      <c r="A1336" t="s">
        <v>162</v>
      </c>
      <c r="B1336">
        <v>23177</v>
      </c>
      <c r="C1336" t="s">
        <v>12176</v>
      </c>
      <c r="D1336" t="s">
        <v>4</v>
      </c>
      <c r="E1336" s="16">
        <v>5880.32</v>
      </c>
      <c r="F1336" s="16">
        <v>43954.963300000003</v>
      </c>
      <c r="G1336" s="16">
        <v>14900</v>
      </c>
      <c r="H1336" s="16">
        <v>0</v>
      </c>
    </row>
    <row r="1337" spans="1:8" x14ac:dyDescent="0.2">
      <c r="A1337" t="s">
        <v>1822</v>
      </c>
      <c r="B1337">
        <v>166357</v>
      </c>
      <c r="C1337" t="s">
        <v>12176</v>
      </c>
      <c r="D1337" t="s">
        <v>4</v>
      </c>
      <c r="E1337" s="16">
        <v>16000</v>
      </c>
      <c r="F1337" s="16">
        <v>183681.37830000001</v>
      </c>
      <c r="G1337" s="16">
        <v>0</v>
      </c>
      <c r="H1337" s="16">
        <v>0</v>
      </c>
    </row>
    <row r="1338" spans="1:8" x14ac:dyDescent="0.2">
      <c r="A1338" t="s">
        <v>4765</v>
      </c>
      <c r="B1338">
        <v>807773</v>
      </c>
      <c r="C1338" t="s">
        <v>12176</v>
      </c>
      <c r="D1338" t="s">
        <v>4</v>
      </c>
      <c r="E1338" s="16">
        <v>3000</v>
      </c>
      <c r="F1338" s="16">
        <v>91969.46</v>
      </c>
      <c r="G1338" s="16">
        <v>15200</v>
      </c>
      <c r="H1338" s="16">
        <v>99470</v>
      </c>
    </row>
    <row r="1339" spans="1:8" x14ac:dyDescent="0.2">
      <c r="A1339" t="s">
        <v>4742</v>
      </c>
      <c r="B1339">
        <v>796262</v>
      </c>
      <c r="C1339" t="s">
        <v>12176</v>
      </c>
      <c r="D1339" t="s">
        <v>4</v>
      </c>
      <c r="E1339" s="16">
        <v>4800</v>
      </c>
      <c r="F1339" s="16">
        <v>13217.77</v>
      </c>
      <c r="G1339" s="16">
        <v>0</v>
      </c>
      <c r="H1339" s="16">
        <v>0</v>
      </c>
    </row>
    <row r="1340" spans="1:8" x14ac:dyDescent="0.2">
      <c r="A1340" t="s">
        <v>4264</v>
      </c>
      <c r="B1340">
        <v>664496</v>
      </c>
      <c r="C1340" t="s">
        <v>12176</v>
      </c>
      <c r="D1340" t="s">
        <v>4</v>
      </c>
      <c r="E1340" s="16">
        <v>9000</v>
      </c>
      <c r="F1340" s="16">
        <v>472059.49670000002</v>
      </c>
      <c r="G1340" s="16">
        <v>0</v>
      </c>
      <c r="H1340" s="16">
        <v>100000</v>
      </c>
    </row>
    <row r="1341" spans="1:8" x14ac:dyDescent="0.2">
      <c r="A1341" t="s">
        <v>6859</v>
      </c>
      <c r="B1341">
        <v>1778706</v>
      </c>
      <c r="C1341" t="s">
        <v>12176</v>
      </c>
      <c r="D1341" t="s">
        <v>4</v>
      </c>
      <c r="E1341" s="16">
        <v>9917.24</v>
      </c>
      <c r="F1341" s="16">
        <v>2675.7782000000002</v>
      </c>
      <c r="G1341" s="16">
        <v>5000</v>
      </c>
      <c r="H1341" s="16">
        <v>0</v>
      </c>
    </row>
    <row r="1342" spans="1:8" x14ac:dyDescent="0.2">
      <c r="A1342" t="s">
        <v>3541</v>
      </c>
      <c r="B1342">
        <v>480260</v>
      </c>
      <c r="C1342" t="s">
        <v>12176</v>
      </c>
      <c r="D1342" t="s">
        <v>4</v>
      </c>
      <c r="E1342" s="16">
        <v>10842</v>
      </c>
      <c r="F1342" s="16">
        <v>38289.9882</v>
      </c>
      <c r="G1342" s="16">
        <v>9600</v>
      </c>
      <c r="H1342" s="16">
        <v>41700</v>
      </c>
    </row>
    <row r="1343" spans="1:8" x14ac:dyDescent="0.2">
      <c r="A1343" t="s">
        <v>3445</v>
      </c>
      <c r="B1343">
        <v>465127</v>
      </c>
      <c r="C1343" t="s">
        <v>12176</v>
      </c>
      <c r="D1343" t="s">
        <v>4</v>
      </c>
      <c r="E1343" s="16">
        <v>11000</v>
      </c>
      <c r="F1343" s="16">
        <v>19134.125</v>
      </c>
      <c r="G1343" s="16">
        <v>0</v>
      </c>
      <c r="H1343" s="16">
        <v>290000</v>
      </c>
    </row>
    <row r="1344" spans="1:8" x14ac:dyDescent="0.2">
      <c r="A1344" t="s">
        <v>64</v>
      </c>
      <c r="B1344">
        <v>19324</v>
      </c>
      <c r="C1344" t="s">
        <v>12176</v>
      </c>
      <c r="D1344" t="s">
        <v>12</v>
      </c>
      <c r="E1344" s="16">
        <v>5000</v>
      </c>
      <c r="F1344" s="16">
        <v>0</v>
      </c>
      <c r="G1344" s="16">
        <v>0</v>
      </c>
      <c r="H1344" s="16">
        <v>0</v>
      </c>
    </row>
    <row r="1345" spans="1:8" x14ac:dyDescent="0.2">
      <c r="A1345" t="s">
        <v>5843</v>
      </c>
      <c r="B1345">
        <v>1372652</v>
      </c>
      <c r="C1345" t="s">
        <v>12176</v>
      </c>
      <c r="D1345" t="s">
        <v>4</v>
      </c>
      <c r="E1345" s="16">
        <v>7500</v>
      </c>
      <c r="F1345" s="16">
        <v>0</v>
      </c>
      <c r="G1345" s="16">
        <v>5000</v>
      </c>
      <c r="H1345" s="16">
        <v>0</v>
      </c>
    </row>
    <row r="1346" spans="1:8" x14ac:dyDescent="0.2">
      <c r="A1346" t="s">
        <v>2641</v>
      </c>
      <c r="B1346">
        <v>339060</v>
      </c>
      <c r="C1346" t="s">
        <v>12176</v>
      </c>
      <c r="D1346" t="s">
        <v>4</v>
      </c>
      <c r="E1346" s="16">
        <v>7000</v>
      </c>
      <c r="F1346" s="16">
        <v>40161.618300000002</v>
      </c>
      <c r="G1346" s="16">
        <v>15000</v>
      </c>
      <c r="H1346" s="16">
        <v>300000</v>
      </c>
    </row>
    <row r="1347" spans="1:8" x14ac:dyDescent="0.2">
      <c r="A1347" t="s">
        <v>5243</v>
      </c>
      <c r="B1347">
        <v>1029873</v>
      </c>
      <c r="C1347" t="s">
        <v>12176</v>
      </c>
      <c r="D1347" t="s">
        <v>4</v>
      </c>
      <c r="E1347" s="16">
        <v>500</v>
      </c>
      <c r="F1347" s="16">
        <v>26008.838199999998</v>
      </c>
      <c r="G1347" s="16">
        <v>22500</v>
      </c>
      <c r="H1347" s="16">
        <v>247981.42</v>
      </c>
    </row>
    <row r="1348" spans="1:8" x14ac:dyDescent="0.2">
      <c r="A1348" t="s">
        <v>4120</v>
      </c>
      <c r="B1348">
        <v>629126</v>
      </c>
      <c r="C1348" t="s">
        <v>12176</v>
      </c>
      <c r="D1348" t="s">
        <v>4</v>
      </c>
      <c r="E1348" s="16">
        <v>4000</v>
      </c>
      <c r="F1348" s="16">
        <v>2437.8283000000001</v>
      </c>
      <c r="G1348" s="16">
        <v>6000</v>
      </c>
      <c r="H1348" s="16">
        <v>0</v>
      </c>
    </row>
    <row r="1349" spans="1:8" x14ac:dyDescent="0.2">
      <c r="A1349" t="s">
        <v>6357</v>
      </c>
      <c r="B1349">
        <v>1576140</v>
      </c>
      <c r="C1349" t="s">
        <v>12176</v>
      </c>
      <c r="D1349" t="s">
        <v>4</v>
      </c>
      <c r="E1349" s="16">
        <v>6000</v>
      </c>
      <c r="F1349" s="16">
        <v>92483.33</v>
      </c>
      <c r="G1349" s="16">
        <v>0</v>
      </c>
      <c r="H1349" s="16">
        <v>0</v>
      </c>
    </row>
    <row r="1350" spans="1:8" x14ac:dyDescent="0.2">
      <c r="A1350" t="s">
        <v>2903</v>
      </c>
      <c r="B1350">
        <v>371296</v>
      </c>
      <c r="C1350" t="s">
        <v>12176</v>
      </c>
      <c r="D1350" t="s">
        <v>12</v>
      </c>
      <c r="E1350" s="16">
        <v>0</v>
      </c>
      <c r="F1350" s="16">
        <v>0</v>
      </c>
      <c r="G1350" s="16">
        <v>0</v>
      </c>
      <c r="H1350" s="16">
        <v>0</v>
      </c>
    </row>
    <row r="1351" spans="1:8" x14ac:dyDescent="0.2">
      <c r="A1351" t="s">
        <v>5627</v>
      </c>
      <c r="B1351">
        <v>1272642</v>
      </c>
      <c r="C1351" t="s">
        <v>12176</v>
      </c>
      <c r="D1351" t="s">
        <v>12</v>
      </c>
      <c r="E1351" s="16">
        <v>1500</v>
      </c>
      <c r="F1351" s="16">
        <v>0</v>
      </c>
      <c r="G1351" s="16">
        <v>0</v>
      </c>
      <c r="H1351" s="16">
        <v>0</v>
      </c>
    </row>
    <row r="1352" spans="1:8" x14ac:dyDescent="0.2">
      <c r="A1352" t="s">
        <v>6177</v>
      </c>
      <c r="B1352">
        <v>1513163</v>
      </c>
      <c r="C1352" t="s">
        <v>12176</v>
      </c>
      <c r="D1352" t="s">
        <v>4</v>
      </c>
      <c r="E1352" s="16">
        <v>7200</v>
      </c>
      <c r="F1352" s="16">
        <v>620.71669999999995</v>
      </c>
      <c r="G1352" s="16">
        <v>0</v>
      </c>
      <c r="H1352" s="16">
        <v>0</v>
      </c>
    </row>
    <row r="1353" spans="1:8" x14ac:dyDescent="0.2">
      <c r="A1353" t="s">
        <v>6198</v>
      </c>
      <c r="B1353">
        <v>1520738</v>
      </c>
      <c r="C1353" t="s">
        <v>12176</v>
      </c>
      <c r="D1353" t="s">
        <v>4</v>
      </c>
      <c r="E1353" s="16">
        <v>0</v>
      </c>
      <c r="F1353" s="16">
        <v>135102.59330000001</v>
      </c>
      <c r="G1353" s="16">
        <v>15000</v>
      </c>
      <c r="H1353" s="16">
        <v>0</v>
      </c>
    </row>
    <row r="1354" spans="1:8" x14ac:dyDescent="0.2">
      <c r="A1354" t="s">
        <v>727</v>
      </c>
      <c r="B1354">
        <v>105672</v>
      </c>
      <c r="C1354" t="s">
        <v>12176</v>
      </c>
      <c r="D1354" t="s">
        <v>4</v>
      </c>
      <c r="E1354" s="16">
        <v>0</v>
      </c>
      <c r="F1354" s="16">
        <v>12824.325000000001</v>
      </c>
      <c r="G1354" s="16">
        <v>10000</v>
      </c>
      <c r="H1354" s="16">
        <v>0</v>
      </c>
    </row>
    <row r="1355" spans="1:8" x14ac:dyDescent="0.2">
      <c r="A1355" t="s">
        <v>6539</v>
      </c>
      <c r="B1355">
        <v>1630423</v>
      </c>
      <c r="C1355" t="s">
        <v>12176</v>
      </c>
      <c r="D1355" t="s">
        <v>4</v>
      </c>
      <c r="E1355" s="16">
        <v>3914</v>
      </c>
      <c r="F1355" s="16">
        <v>36482.75</v>
      </c>
      <c r="G1355" s="16">
        <v>5000</v>
      </c>
      <c r="H1355" s="16">
        <v>0</v>
      </c>
    </row>
    <row r="1356" spans="1:8" x14ac:dyDescent="0.2">
      <c r="A1356" t="s">
        <v>305</v>
      </c>
      <c r="B1356">
        <v>41345</v>
      </c>
      <c r="C1356" t="s">
        <v>12176</v>
      </c>
      <c r="D1356" t="s">
        <v>4</v>
      </c>
      <c r="E1356" s="16">
        <v>8500</v>
      </c>
      <c r="F1356" s="16">
        <v>69782.773300000001</v>
      </c>
      <c r="G1356" s="16">
        <v>8580</v>
      </c>
      <c r="H1356" s="16">
        <v>0</v>
      </c>
    </row>
    <row r="1357" spans="1:8" x14ac:dyDescent="0.2">
      <c r="A1357" t="s">
        <v>5094</v>
      </c>
      <c r="B1357">
        <v>954117</v>
      </c>
      <c r="C1357" t="s">
        <v>12176</v>
      </c>
      <c r="D1357" t="s">
        <v>4</v>
      </c>
      <c r="E1357" s="16">
        <v>0</v>
      </c>
      <c r="F1357" s="16">
        <v>76921.97</v>
      </c>
      <c r="G1357" s="16">
        <v>10000</v>
      </c>
      <c r="H1357" s="16">
        <v>0</v>
      </c>
    </row>
    <row r="1358" spans="1:8" x14ac:dyDescent="0.2">
      <c r="A1358" t="s">
        <v>1222</v>
      </c>
      <c r="B1358">
        <v>132631</v>
      </c>
      <c r="C1358" t="s">
        <v>12176</v>
      </c>
      <c r="D1358" t="s">
        <v>4</v>
      </c>
      <c r="E1358" s="16">
        <v>7000</v>
      </c>
      <c r="F1358" s="16">
        <v>163118.80660000001</v>
      </c>
      <c r="G1358" s="16">
        <v>0</v>
      </c>
      <c r="H1358" s="16">
        <v>0</v>
      </c>
    </row>
    <row r="1359" spans="1:8" x14ac:dyDescent="0.2">
      <c r="A1359" t="s">
        <v>1764</v>
      </c>
      <c r="B1359">
        <v>162979</v>
      </c>
      <c r="C1359" t="s">
        <v>12176</v>
      </c>
      <c r="D1359" t="s">
        <v>4</v>
      </c>
      <c r="E1359" s="16">
        <v>6579.73</v>
      </c>
      <c r="F1359" s="16">
        <v>4240.4881999999998</v>
      </c>
      <c r="G1359" s="16">
        <v>2400</v>
      </c>
      <c r="H1359" s="16">
        <v>0</v>
      </c>
    </row>
    <row r="1360" spans="1:8" x14ac:dyDescent="0.2">
      <c r="A1360" t="s">
        <v>2571</v>
      </c>
      <c r="B1360">
        <v>325257</v>
      </c>
      <c r="C1360" t="s">
        <v>12176</v>
      </c>
      <c r="D1360" t="s">
        <v>4</v>
      </c>
      <c r="E1360" s="16">
        <v>7000</v>
      </c>
      <c r="F1360" s="16">
        <v>91981.041700000002</v>
      </c>
      <c r="G1360" s="16">
        <v>25000</v>
      </c>
      <c r="H1360" s="16">
        <v>177000</v>
      </c>
    </row>
    <row r="1361" spans="1:8" x14ac:dyDescent="0.2">
      <c r="A1361" t="s">
        <v>6728</v>
      </c>
      <c r="B1361">
        <v>1709588</v>
      </c>
      <c r="C1361" t="s">
        <v>12176</v>
      </c>
      <c r="D1361" t="s">
        <v>4</v>
      </c>
      <c r="E1361" s="16">
        <v>5362</v>
      </c>
      <c r="F1361" s="16">
        <v>35938.563300000002</v>
      </c>
      <c r="G1361" s="16">
        <v>5000</v>
      </c>
      <c r="H1361" s="16">
        <v>0</v>
      </c>
    </row>
    <row r="1362" spans="1:8" x14ac:dyDescent="0.2">
      <c r="A1362" t="s">
        <v>2653</v>
      </c>
      <c r="B1362">
        <v>341487</v>
      </c>
      <c r="C1362" t="s">
        <v>12176</v>
      </c>
      <c r="D1362" t="s">
        <v>4</v>
      </c>
      <c r="E1362" s="16">
        <v>2500</v>
      </c>
      <c r="F1362" s="16">
        <v>2865.6633000000002</v>
      </c>
      <c r="G1362" s="16">
        <v>15200</v>
      </c>
      <c r="H1362" s="16">
        <v>0</v>
      </c>
    </row>
    <row r="1363" spans="1:8" x14ac:dyDescent="0.2">
      <c r="A1363" t="s">
        <v>6772</v>
      </c>
      <c r="B1363">
        <v>1727203</v>
      </c>
      <c r="C1363" t="s">
        <v>12176</v>
      </c>
      <c r="D1363" t="s">
        <v>4</v>
      </c>
      <c r="E1363" s="16">
        <v>10000</v>
      </c>
      <c r="F1363" s="16">
        <v>5129.8500000000004</v>
      </c>
      <c r="G1363" s="16">
        <v>0</v>
      </c>
      <c r="H1363" s="16">
        <v>0</v>
      </c>
    </row>
    <row r="1364" spans="1:8" x14ac:dyDescent="0.2">
      <c r="A1364" t="s">
        <v>5104</v>
      </c>
      <c r="B1364">
        <v>960057</v>
      </c>
      <c r="C1364" t="s">
        <v>12176</v>
      </c>
      <c r="D1364" t="s">
        <v>4</v>
      </c>
      <c r="E1364" s="16">
        <v>9641</v>
      </c>
      <c r="F1364" s="16">
        <v>8162.4665999999997</v>
      </c>
      <c r="G1364" s="16">
        <v>22500</v>
      </c>
      <c r="H1364" s="16">
        <v>1232000</v>
      </c>
    </row>
    <row r="1365" spans="1:8" x14ac:dyDescent="0.2">
      <c r="A1365" t="s">
        <v>6767</v>
      </c>
      <c r="B1365">
        <v>1725225</v>
      </c>
      <c r="C1365" t="s">
        <v>12176</v>
      </c>
      <c r="D1365" t="s">
        <v>4</v>
      </c>
      <c r="E1365" s="16">
        <v>0</v>
      </c>
      <c r="F1365" s="16">
        <v>120.3167</v>
      </c>
      <c r="G1365" s="16">
        <v>10000</v>
      </c>
      <c r="H1365" s="16">
        <v>0</v>
      </c>
    </row>
    <row r="1366" spans="1:8" x14ac:dyDescent="0.2">
      <c r="A1366" t="s">
        <v>5258</v>
      </c>
      <c r="B1366">
        <v>1039194</v>
      </c>
      <c r="C1366" t="s">
        <v>12176</v>
      </c>
      <c r="D1366" t="s">
        <v>4</v>
      </c>
      <c r="E1366" s="16">
        <v>7225</v>
      </c>
      <c r="F1366" s="16">
        <v>33702.381600000001</v>
      </c>
      <c r="G1366" s="16">
        <v>0</v>
      </c>
      <c r="H1366" s="16">
        <v>296000</v>
      </c>
    </row>
    <row r="1367" spans="1:8" x14ac:dyDescent="0.2">
      <c r="A1367" t="s">
        <v>805</v>
      </c>
      <c r="B1367">
        <v>112904</v>
      </c>
      <c r="C1367" t="s">
        <v>12176</v>
      </c>
      <c r="D1367" t="s">
        <v>4</v>
      </c>
      <c r="E1367" s="16">
        <v>6490</v>
      </c>
      <c r="F1367" s="16">
        <v>48859.481699999997</v>
      </c>
      <c r="G1367" s="16">
        <v>20250</v>
      </c>
      <c r="H1367" s="16">
        <v>0</v>
      </c>
    </row>
    <row r="1368" spans="1:8" x14ac:dyDescent="0.2">
      <c r="A1368" t="s">
        <v>5493</v>
      </c>
      <c r="B1368">
        <v>1189196</v>
      </c>
      <c r="C1368" t="s">
        <v>12176</v>
      </c>
      <c r="D1368" t="s">
        <v>4</v>
      </c>
      <c r="E1368" s="16">
        <v>6200</v>
      </c>
      <c r="F1368" s="16">
        <v>45996.943200000002</v>
      </c>
      <c r="G1368" s="16">
        <v>6800</v>
      </c>
      <c r="H1368" s="16">
        <v>0</v>
      </c>
    </row>
    <row r="1369" spans="1:8" x14ac:dyDescent="0.2">
      <c r="A1369" t="s">
        <v>2720</v>
      </c>
      <c r="B1369">
        <v>351005</v>
      </c>
      <c r="C1369" t="s">
        <v>12176</v>
      </c>
      <c r="D1369" t="s">
        <v>4</v>
      </c>
      <c r="E1369" s="16">
        <v>6500</v>
      </c>
      <c r="F1369" s="16">
        <v>119724.56819999999</v>
      </c>
      <c r="G1369" s="16">
        <v>14050</v>
      </c>
      <c r="H1369" s="16">
        <v>0</v>
      </c>
    </row>
    <row r="1370" spans="1:8" x14ac:dyDescent="0.2">
      <c r="A1370" t="s">
        <v>4964</v>
      </c>
      <c r="B1370">
        <v>901581</v>
      </c>
      <c r="C1370" t="s">
        <v>12176</v>
      </c>
      <c r="D1370" t="s">
        <v>4</v>
      </c>
      <c r="E1370" s="16">
        <v>9634.24</v>
      </c>
      <c r="F1370" s="16">
        <v>3718.5466999999999</v>
      </c>
      <c r="G1370" s="16">
        <v>15000</v>
      </c>
      <c r="H1370" s="16">
        <v>0</v>
      </c>
    </row>
    <row r="1371" spans="1:8" x14ac:dyDescent="0.2">
      <c r="A1371" t="s">
        <v>5836</v>
      </c>
      <c r="B1371">
        <v>1371010</v>
      </c>
      <c r="C1371" t="s">
        <v>12324</v>
      </c>
      <c r="D1371" t="s">
        <v>12</v>
      </c>
      <c r="E1371" s="16">
        <v>0</v>
      </c>
      <c r="F1371" s="16">
        <v>0</v>
      </c>
      <c r="G1371" s="16">
        <v>0</v>
      </c>
      <c r="H1371" s="16">
        <v>0</v>
      </c>
    </row>
    <row r="1372" spans="1:8" x14ac:dyDescent="0.2">
      <c r="A1372" t="s">
        <v>3377</v>
      </c>
      <c r="B1372">
        <v>453002</v>
      </c>
      <c r="C1372" t="s">
        <v>12176</v>
      </c>
      <c r="D1372" t="s">
        <v>4</v>
      </c>
      <c r="E1372" s="16">
        <v>10000</v>
      </c>
      <c r="F1372" s="16">
        <v>5563.5249999999996</v>
      </c>
      <c r="G1372" s="16">
        <v>15000</v>
      </c>
      <c r="H1372" s="16">
        <v>0</v>
      </c>
    </row>
    <row r="1373" spans="1:8" x14ac:dyDescent="0.2">
      <c r="A1373" t="s">
        <v>4354</v>
      </c>
      <c r="B1373">
        <v>683717</v>
      </c>
      <c r="C1373" t="s">
        <v>12176</v>
      </c>
      <c r="D1373" t="s">
        <v>4</v>
      </c>
      <c r="E1373" s="16">
        <v>0</v>
      </c>
      <c r="F1373" s="16">
        <v>1999.4</v>
      </c>
      <c r="G1373" s="16">
        <v>11250</v>
      </c>
      <c r="H1373" s="16">
        <v>0</v>
      </c>
    </row>
    <row r="1374" spans="1:8" x14ac:dyDescent="0.2">
      <c r="A1374" t="s">
        <v>1075</v>
      </c>
      <c r="B1374">
        <v>124249</v>
      </c>
      <c r="C1374" t="s">
        <v>12176</v>
      </c>
      <c r="D1374" t="s">
        <v>4</v>
      </c>
      <c r="E1374" s="16">
        <v>1500</v>
      </c>
      <c r="F1374" s="16">
        <v>473623.36489999999</v>
      </c>
      <c r="G1374" s="16">
        <v>10000</v>
      </c>
      <c r="H1374" s="16">
        <v>0</v>
      </c>
    </row>
    <row r="1375" spans="1:8" x14ac:dyDescent="0.2">
      <c r="A1375" t="s">
        <v>1836</v>
      </c>
      <c r="B1375">
        <v>167048</v>
      </c>
      <c r="C1375" t="s">
        <v>12176</v>
      </c>
      <c r="D1375" t="s">
        <v>4</v>
      </c>
      <c r="E1375" s="16">
        <v>9600</v>
      </c>
      <c r="F1375" s="16">
        <v>6634.6583000000001</v>
      </c>
      <c r="G1375" s="16">
        <v>10000</v>
      </c>
      <c r="H1375" s="16">
        <v>0</v>
      </c>
    </row>
    <row r="1376" spans="1:8" x14ac:dyDescent="0.2">
      <c r="A1376" t="s">
        <v>1312</v>
      </c>
      <c r="B1376">
        <v>136281</v>
      </c>
      <c r="C1376" t="s">
        <v>12176</v>
      </c>
      <c r="D1376" t="s">
        <v>4</v>
      </c>
      <c r="E1376" s="16">
        <v>5000</v>
      </c>
      <c r="F1376" s="16">
        <v>2380.6966000000002</v>
      </c>
      <c r="G1376" s="16">
        <v>16880</v>
      </c>
      <c r="H1376" s="16">
        <v>0</v>
      </c>
    </row>
    <row r="1377" spans="1:8" x14ac:dyDescent="0.2">
      <c r="A1377" t="s">
        <v>3425</v>
      </c>
      <c r="B1377">
        <v>461556</v>
      </c>
      <c r="C1377" t="s">
        <v>12176</v>
      </c>
      <c r="D1377" t="s">
        <v>4</v>
      </c>
      <c r="E1377" s="16">
        <v>3000</v>
      </c>
      <c r="F1377" s="16">
        <v>60262.213300000003</v>
      </c>
      <c r="G1377" s="16">
        <v>15000</v>
      </c>
      <c r="H1377" s="16">
        <v>0</v>
      </c>
    </row>
    <row r="1378" spans="1:8" x14ac:dyDescent="0.2">
      <c r="A1378" t="s">
        <v>6133</v>
      </c>
      <c r="B1378">
        <v>1504168</v>
      </c>
      <c r="C1378" t="s">
        <v>12176</v>
      </c>
      <c r="D1378" t="s">
        <v>4</v>
      </c>
      <c r="E1378" s="16">
        <v>9038</v>
      </c>
      <c r="F1378" s="16">
        <v>27525.423200000001</v>
      </c>
      <c r="G1378" s="16">
        <v>10000</v>
      </c>
      <c r="H1378" s="16">
        <v>0</v>
      </c>
    </row>
    <row r="1379" spans="1:8" x14ac:dyDescent="0.2">
      <c r="A1379" t="s">
        <v>1907</v>
      </c>
      <c r="B1379">
        <v>169745</v>
      </c>
      <c r="C1379" t="s">
        <v>12176</v>
      </c>
      <c r="D1379" t="s">
        <v>4</v>
      </c>
      <c r="E1379" s="16">
        <v>6396.44</v>
      </c>
      <c r="F1379" s="16">
        <v>1120.6749</v>
      </c>
      <c r="G1379" s="16">
        <v>12900</v>
      </c>
      <c r="H1379" s="16">
        <v>0</v>
      </c>
    </row>
    <row r="1380" spans="1:8" x14ac:dyDescent="0.2">
      <c r="A1380" t="s">
        <v>5865</v>
      </c>
      <c r="B1380">
        <v>1380023</v>
      </c>
      <c r="C1380" t="s">
        <v>12176</v>
      </c>
      <c r="D1380" t="s">
        <v>4</v>
      </c>
      <c r="E1380" s="16">
        <v>7500</v>
      </c>
      <c r="F1380" s="16">
        <v>949.09670000000006</v>
      </c>
      <c r="G1380" s="16">
        <v>12900</v>
      </c>
      <c r="H1380" s="16">
        <v>254238.25</v>
      </c>
    </row>
    <row r="1381" spans="1:8" x14ac:dyDescent="0.2">
      <c r="A1381" t="s">
        <v>1239</v>
      </c>
      <c r="B1381">
        <v>133612</v>
      </c>
      <c r="C1381" t="s">
        <v>12176</v>
      </c>
      <c r="D1381" t="s">
        <v>4</v>
      </c>
      <c r="E1381" s="16">
        <v>6750</v>
      </c>
      <c r="F1381" s="16">
        <v>132764.9633</v>
      </c>
      <c r="G1381" s="16">
        <v>15850</v>
      </c>
      <c r="H1381" s="16">
        <v>0</v>
      </c>
    </row>
    <row r="1382" spans="1:8" x14ac:dyDescent="0.2">
      <c r="A1382" t="s">
        <v>6274</v>
      </c>
      <c r="B1382">
        <v>1550260</v>
      </c>
      <c r="C1382" t="s">
        <v>12176</v>
      </c>
      <c r="D1382" t="s">
        <v>4</v>
      </c>
      <c r="E1382" s="16">
        <v>15000</v>
      </c>
      <c r="F1382" s="16">
        <v>17511.161700000001</v>
      </c>
      <c r="G1382" s="16">
        <v>10000</v>
      </c>
      <c r="H1382" s="16">
        <v>0</v>
      </c>
    </row>
    <row r="1383" spans="1:8" x14ac:dyDescent="0.2">
      <c r="A1383" t="s">
        <v>1528</v>
      </c>
      <c r="B1383">
        <v>150626</v>
      </c>
      <c r="C1383" t="s">
        <v>12176</v>
      </c>
      <c r="D1383" t="s">
        <v>4</v>
      </c>
      <c r="E1383" s="16">
        <v>5000</v>
      </c>
      <c r="F1383" s="16">
        <v>8930.4549000000006</v>
      </c>
      <c r="G1383" s="16">
        <v>15000</v>
      </c>
      <c r="H1383" s="16">
        <v>400000</v>
      </c>
    </row>
    <row r="1384" spans="1:8" x14ac:dyDescent="0.2">
      <c r="A1384" t="s">
        <v>4390</v>
      </c>
      <c r="B1384">
        <v>687094</v>
      </c>
      <c r="C1384" t="s">
        <v>12176</v>
      </c>
      <c r="D1384" t="s">
        <v>12</v>
      </c>
      <c r="E1384" s="16">
        <v>2000</v>
      </c>
      <c r="F1384" s="16">
        <v>0</v>
      </c>
      <c r="G1384" s="16">
        <v>0</v>
      </c>
      <c r="H1384" s="16">
        <v>0</v>
      </c>
    </row>
    <row r="1385" spans="1:8" x14ac:dyDescent="0.2">
      <c r="A1385" t="s">
        <v>3038</v>
      </c>
      <c r="B1385">
        <v>391906</v>
      </c>
      <c r="C1385" t="s">
        <v>12176</v>
      </c>
      <c r="D1385" t="s">
        <v>12</v>
      </c>
      <c r="E1385" s="16">
        <v>3000</v>
      </c>
      <c r="F1385" s="16">
        <v>0</v>
      </c>
      <c r="G1385" s="16">
        <v>0</v>
      </c>
      <c r="H1385" s="16">
        <v>0</v>
      </c>
    </row>
    <row r="1386" spans="1:8" x14ac:dyDescent="0.2">
      <c r="A1386" t="s">
        <v>6331</v>
      </c>
      <c r="B1386">
        <v>1567944</v>
      </c>
      <c r="C1386" t="s">
        <v>12176</v>
      </c>
      <c r="D1386" t="s">
        <v>4</v>
      </c>
      <c r="E1386" s="16">
        <v>6000</v>
      </c>
      <c r="F1386" s="16">
        <v>3744.3015999999998</v>
      </c>
      <c r="G1386" s="16">
        <v>0</v>
      </c>
      <c r="H1386" s="16">
        <v>0</v>
      </c>
    </row>
    <row r="1387" spans="1:8" x14ac:dyDescent="0.2">
      <c r="A1387" t="s">
        <v>6745</v>
      </c>
      <c r="B1387">
        <v>1716418</v>
      </c>
      <c r="C1387" t="s">
        <v>12176</v>
      </c>
      <c r="D1387" t="s">
        <v>4</v>
      </c>
      <c r="E1387" s="16">
        <v>12000</v>
      </c>
      <c r="F1387" s="16">
        <v>107695.1217</v>
      </c>
      <c r="G1387" s="16">
        <v>10000</v>
      </c>
      <c r="H1387" s="16">
        <v>0</v>
      </c>
    </row>
    <row r="1388" spans="1:8" x14ac:dyDescent="0.2">
      <c r="A1388" t="s">
        <v>3725</v>
      </c>
      <c r="B1388">
        <v>516281</v>
      </c>
      <c r="C1388" t="s">
        <v>12176</v>
      </c>
      <c r="D1388" t="s">
        <v>4</v>
      </c>
      <c r="E1388" s="16">
        <v>16300</v>
      </c>
      <c r="F1388" s="16">
        <v>8727.2782000000007</v>
      </c>
      <c r="G1388" s="16">
        <v>15000</v>
      </c>
      <c r="H1388" s="16">
        <v>546375</v>
      </c>
    </row>
    <row r="1389" spans="1:8" x14ac:dyDescent="0.2">
      <c r="A1389" t="s">
        <v>1050</v>
      </c>
      <c r="B1389">
        <v>123409</v>
      </c>
      <c r="C1389" t="s">
        <v>12176</v>
      </c>
      <c r="D1389" t="s">
        <v>4</v>
      </c>
      <c r="E1389" s="16">
        <v>7513.6</v>
      </c>
      <c r="F1389" s="16">
        <v>5401.6949999999997</v>
      </c>
      <c r="G1389" s="16">
        <v>22500</v>
      </c>
      <c r="H1389" s="16">
        <v>0</v>
      </c>
    </row>
    <row r="1390" spans="1:8" x14ac:dyDescent="0.2">
      <c r="A1390" t="s">
        <v>3511</v>
      </c>
      <c r="B1390">
        <v>475837</v>
      </c>
      <c r="C1390" t="s">
        <v>12176</v>
      </c>
      <c r="D1390" t="s">
        <v>4</v>
      </c>
      <c r="E1390" s="16">
        <v>7000</v>
      </c>
      <c r="F1390" s="16">
        <v>92160.736600000004</v>
      </c>
      <c r="G1390" s="16">
        <v>21080</v>
      </c>
      <c r="H1390" s="16">
        <v>0</v>
      </c>
    </row>
    <row r="1391" spans="1:8" x14ac:dyDescent="0.2">
      <c r="A1391" t="s">
        <v>4396</v>
      </c>
      <c r="B1391">
        <v>690613</v>
      </c>
      <c r="C1391" t="s">
        <v>12176</v>
      </c>
      <c r="D1391" t="s">
        <v>4</v>
      </c>
      <c r="E1391" s="16">
        <v>6252.2</v>
      </c>
      <c r="F1391" s="16">
        <v>92832.883300000001</v>
      </c>
      <c r="G1391" s="16">
        <v>18900</v>
      </c>
      <c r="H1391" s="16">
        <v>0</v>
      </c>
    </row>
    <row r="1392" spans="1:8" x14ac:dyDescent="0.2">
      <c r="A1392" t="s">
        <v>2835</v>
      </c>
      <c r="B1392">
        <v>363361</v>
      </c>
      <c r="C1392" t="s">
        <v>12176</v>
      </c>
      <c r="D1392" t="s">
        <v>4</v>
      </c>
      <c r="E1392" s="16">
        <v>0</v>
      </c>
      <c r="F1392" s="16">
        <v>5271.5667000000003</v>
      </c>
      <c r="G1392" s="16">
        <v>16200</v>
      </c>
      <c r="H1392" s="16">
        <v>300000</v>
      </c>
    </row>
    <row r="1393" spans="1:8" x14ac:dyDescent="0.2">
      <c r="A1393" t="s">
        <v>3567</v>
      </c>
      <c r="B1393">
        <v>485085</v>
      </c>
      <c r="C1393" t="s">
        <v>12176</v>
      </c>
      <c r="D1393" t="s">
        <v>4</v>
      </c>
      <c r="E1393" s="16">
        <v>3965</v>
      </c>
      <c r="F1393" s="16">
        <v>1553.3983000000001</v>
      </c>
      <c r="G1393" s="16">
        <v>5000</v>
      </c>
      <c r="H1393" s="16">
        <v>54352.169900000001</v>
      </c>
    </row>
    <row r="1394" spans="1:8" x14ac:dyDescent="0.2">
      <c r="A1394" t="s">
        <v>6453</v>
      </c>
      <c r="B1394">
        <v>1607147</v>
      </c>
      <c r="C1394" t="s">
        <v>12176</v>
      </c>
      <c r="D1394" t="s">
        <v>4</v>
      </c>
      <c r="E1394" s="16">
        <v>14444.33</v>
      </c>
      <c r="F1394" s="16">
        <v>6856.6931999999997</v>
      </c>
      <c r="G1394" s="16">
        <v>7000</v>
      </c>
      <c r="H1394" s="16">
        <v>0</v>
      </c>
    </row>
    <row r="1395" spans="1:8" x14ac:dyDescent="0.2">
      <c r="A1395" t="s">
        <v>3081</v>
      </c>
      <c r="B1395">
        <v>399598</v>
      </c>
      <c r="C1395" t="s">
        <v>12176</v>
      </c>
      <c r="D1395" t="s">
        <v>4</v>
      </c>
      <c r="E1395" s="16">
        <v>5000</v>
      </c>
      <c r="F1395" s="16">
        <v>83532.213300000003</v>
      </c>
      <c r="G1395" s="16">
        <v>5000</v>
      </c>
      <c r="H1395" s="16">
        <v>0</v>
      </c>
    </row>
    <row r="1396" spans="1:8" x14ac:dyDescent="0.2">
      <c r="A1396" t="s">
        <v>520</v>
      </c>
      <c r="B1396">
        <v>73370</v>
      </c>
      <c r="C1396" t="s">
        <v>12176</v>
      </c>
      <c r="D1396" t="s">
        <v>4</v>
      </c>
      <c r="E1396" s="16">
        <v>5000</v>
      </c>
      <c r="F1396" s="16">
        <v>15693.513300000001</v>
      </c>
      <c r="G1396" s="16">
        <v>10000</v>
      </c>
      <c r="H1396" s="16">
        <v>350000</v>
      </c>
    </row>
    <row r="1397" spans="1:8" x14ac:dyDescent="0.2">
      <c r="A1397" t="s">
        <v>4020</v>
      </c>
      <c r="B1397">
        <v>595361</v>
      </c>
      <c r="C1397" t="s">
        <v>12176</v>
      </c>
      <c r="D1397" t="s">
        <v>4</v>
      </c>
      <c r="E1397" s="16">
        <v>6000</v>
      </c>
      <c r="F1397" s="16">
        <v>7245.5982999999997</v>
      </c>
      <c r="G1397" s="16">
        <v>17100</v>
      </c>
      <c r="H1397" s="16">
        <v>0</v>
      </c>
    </row>
    <row r="1398" spans="1:8" x14ac:dyDescent="0.2">
      <c r="A1398" t="s">
        <v>6369</v>
      </c>
      <c r="B1398">
        <v>1583439</v>
      </c>
      <c r="C1398" t="s">
        <v>12176</v>
      </c>
      <c r="D1398" t="s">
        <v>4</v>
      </c>
      <c r="E1398" s="16">
        <v>14540.79</v>
      </c>
      <c r="F1398" s="16">
        <v>160525.75820000001</v>
      </c>
      <c r="G1398" s="16">
        <v>10000</v>
      </c>
      <c r="H1398" s="16">
        <v>783750</v>
      </c>
    </row>
    <row r="1399" spans="1:8" x14ac:dyDescent="0.2">
      <c r="A1399" t="s">
        <v>259</v>
      </c>
      <c r="B1399">
        <v>32117</v>
      </c>
      <c r="C1399" t="s">
        <v>12176</v>
      </c>
      <c r="D1399" t="s">
        <v>4</v>
      </c>
      <c r="E1399" s="16">
        <v>6678.4</v>
      </c>
      <c r="F1399" s="16">
        <v>50160.925000000003</v>
      </c>
      <c r="G1399" s="16">
        <v>10000</v>
      </c>
      <c r="H1399" s="16">
        <v>0</v>
      </c>
    </row>
    <row r="1400" spans="1:8" x14ac:dyDescent="0.2">
      <c r="A1400" t="s">
        <v>5712</v>
      </c>
      <c r="B1400">
        <v>1318023</v>
      </c>
      <c r="C1400" t="s">
        <v>12176</v>
      </c>
      <c r="D1400" t="s">
        <v>4</v>
      </c>
      <c r="E1400" s="16">
        <v>8000</v>
      </c>
      <c r="F1400" s="16">
        <v>5153.1931999999997</v>
      </c>
      <c r="G1400" s="16">
        <v>11250</v>
      </c>
      <c r="H1400" s="16">
        <v>380000</v>
      </c>
    </row>
    <row r="1401" spans="1:8" x14ac:dyDescent="0.2">
      <c r="A1401" t="s">
        <v>2428</v>
      </c>
      <c r="B1401">
        <v>292028</v>
      </c>
      <c r="C1401" t="s">
        <v>12176</v>
      </c>
      <c r="D1401" t="s">
        <v>4</v>
      </c>
      <c r="E1401" s="16">
        <v>8500</v>
      </c>
      <c r="F1401" s="16">
        <v>70350.561700000006</v>
      </c>
      <c r="G1401" s="16">
        <v>45000</v>
      </c>
      <c r="H1401" s="16">
        <v>0</v>
      </c>
    </row>
    <row r="1402" spans="1:8" x14ac:dyDescent="0.2">
      <c r="A1402" t="s">
        <v>4524</v>
      </c>
      <c r="B1402">
        <v>702078</v>
      </c>
      <c r="C1402" t="s">
        <v>12176</v>
      </c>
      <c r="D1402" t="s">
        <v>4</v>
      </c>
      <c r="E1402" s="16">
        <v>0</v>
      </c>
      <c r="F1402" s="16">
        <v>7805.8850000000002</v>
      </c>
      <c r="G1402" s="16">
        <v>20000</v>
      </c>
      <c r="H1402" s="16">
        <v>227000</v>
      </c>
    </row>
    <row r="1403" spans="1:8" x14ac:dyDescent="0.2">
      <c r="A1403" t="s">
        <v>6206</v>
      </c>
      <c r="B1403">
        <v>1523112</v>
      </c>
      <c r="C1403" t="s">
        <v>12176</v>
      </c>
      <c r="D1403" t="s">
        <v>4</v>
      </c>
      <c r="E1403" s="16">
        <v>2000</v>
      </c>
      <c r="F1403" s="16">
        <v>21961.3783</v>
      </c>
      <c r="G1403" s="16">
        <v>0</v>
      </c>
      <c r="H1403" s="16">
        <v>0</v>
      </c>
    </row>
    <row r="1404" spans="1:8" x14ac:dyDescent="0.2">
      <c r="A1404" t="s">
        <v>4279</v>
      </c>
      <c r="B1404">
        <v>670238</v>
      </c>
      <c r="C1404" t="s">
        <v>12176</v>
      </c>
      <c r="D1404" t="s">
        <v>4</v>
      </c>
      <c r="E1404" s="16">
        <v>0</v>
      </c>
      <c r="F1404" s="16">
        <v>422728.57160000002</v>
      </c>
      <c r="G1404" s="16">
        <v>0</v>
      </c>
      <c r="H1404" s="16">
        <v>0</v>
      </c>
    </row>
    <row r="1405" spans="1:8" x14ac:dyDescent="0.2">
      <c r="A1405" t="s">
        <v>4995</v>
      </c>
      <c r="B1405">
        <v>916751</v>
      </c>
      <c r="C1405" t="s">
        <v>12176</v>
      </c>
      <c r="D1405" t="s">
        <v>12</v>
      </c>
      <c r="E1405" s="16">
        <v>9650</v>
      </c>
      <c r="F1405" s="16">
        <v>0</v>
      </c>
      <c r="G1405" s="16">
        <v>0</v>
      </c>
      <c r="H1405" s="16">
        <v>0</v>
      </c>
    </row>
    <row r="1406" spans="1:8" x14ac:dyDescent="0.2">
      <c r="A1406" t="s">
        <v>3112</v>
      </c>
      <c r="B1406">
        <v>406184</v>
      </c>
      <c r="C1406" t="s">
        <v>12176</v>
      </c>
      <c r="D1406" t="s">
        <v>4</v>
      </c>
      <c r="E1406" s="16">
        <v>7500</v>
      </c>
      <c r="F1406" s="16">
        <v>39210.346700000002</v>
      </c>
      <c r="G1406" s="16">
        <v>15000</v>
      </c>
      <c r="H1406" s="16">
        <v>347000</v>
      </c>
    </row>
    <row r="1407" spans="1:8" x14ac:dyDescent="0.2">
      <c r="A1407" t="s">
        <v>2128</v>
      </c>
      <c r="B1407">
        <v>231017</v>
      </c>
      <c r="C1407" t="s">
        <v>12176</v>
      </c>
      <c r="D1407" t="s">
        <v>4</v>
      </c>
      <c r="E1407" s="16">
        <v>7000</v>
      </c>
      <c r="F1407" s="16">
        <v>14242.306699999999</v>
      </c>
      <c r="G1407" s="16">
        <v>10000</v>
      </c>
      <c r="H1407" s="16">
        <v>56000</v>
      </c>
    </row>
    <row r="1408" spans="1:8" x14ac:dyDescent="0.2">
      <c r="A1408" t="s">
        <v>1080</v>
      </c>
      <c r="B1408">
        <v>124502</v>
      </c>
      <c r="C1408" t="s">
        <v>12176</v>
      </c>
      <c r="D1408" t="s">
        <v>4</v>
      </c>
      <c r="E1408" s="16">
        <v>8142.32</v>
      </c>
      <c r="F1408" s="16">
        <v>67551.716700000004</v>
      </c>
      <c r="G1408" s="16">
        <v>15075</v>
      </c>
      <c r="H1408" s="16">
        <v>207000</v>
      </c>
    </row>
    <row r="1409" spans="1:8" x14ac:dyDescent="0.2">
      <c r="A1409" t="s">
        <v>2515</v>
      </c>
      <c r="B1409">
        <v>307633</v>
      </c>
      <c r="C1409" t="s">
        <v>12176</v>
      </c>
      <c r="D1409" t="s">
        <v>4</v>
      </c>
      <c r="E1409" s="16">
        <v>4500</v>
      </c>
      <c r="F1409" s="16">
        <v>1249.22</v>
      </c>
      <c r="G1409" s="16">
        <v>15000</v>
      </c>
      <c r="H1409" s="16">
        <v>0</v>
      </c>
    </row>
    <row r="1410" spans="1:8" x14ac:dyDescent="0.2">
      <c r="A1410" t="s">
        <v>3231</v>
      </c>
      <c r="B1410">
        <v>428209</v>
      </c>
      <c r="C1410" t="s">
        <v>12176</v>
      </c>
      <c r="D1410" t="s">
        <v>4</v>
      </c>
      <c r="E1410" s="16">
        <v>7000</v>
      </c>
      <c r="F1410" s="16">
        <v>188714.47820000001</v>
      </c>
      <c r="G1410" s="16">
        <v>11250</v>
      </c>
      <c r="H1410" s="16">
        <v>150000</v>
      </c>
    </row>
    <row r="1411" spans="1:8" x14ac:dyDescent="0.2">
      <c r="A1411" t="s">
        <v>2327</v>
      </c>
      <c r="B1411">
        <v>281716</v>
      </c>
      <c r="C1411" t="s">
        <v>12176</v>
      </c>
      <c r="D1411" t="s">
        <v>4</v>
      </c>
      <c r="E1411" s="16">
        <v>0</v>
      </c>
      <c r="F1411" s="16">
        <v>9173.2083000000002</v>
      </c>
      <c r="G1411" s="16">
        <v>5000</v>
      </c>
      <c r="H1411" s="16">
        <v>0</v>
      </c>
    </row>
    <row r="1412" spans="1:8" x14ac:dyDescent="0.2">
      <c r="A1412" t="s">
        <v>518</v>
      </c>
      <c r="B1412">
        <v>73318</v>
      </c>
      <c r="C1412" t="s">
        <v>12176</v>
      </c>
      <c r="D1412" t="s">
        <v>4</v>
      </c>
      <c r="E1412" s="16">
        <v>7000</v>
      </c>
      <c r="F1412" s="16">
        <v>1510.6267</v>
      </c>
      <c r="G1412" s="16">
        <v>25000</v>
      </c>
      <c r="H1412" s="16">
        <v>0</v>
      </c>
    </row>
    <row r="1413" spans="1:8" x14ac:dyDescent="0.2">
      <c r="A1413" t="s">
        <v>6866</v>
      </c>
      <c r="B1413">
        <v>1790041</v>
      </c>
      <c r="C1413" t="s">
        <v>12176</v>
      </c>
      <c r="D1413" t="s">
        <v>4</v>
      </c>
      <c r="E1413" s="16">
        <v>15500</v>
      </c>
      <c r="F1413" s="16">
        <v>8694.0216999999993</v>
      </c>
      <c r="G1413" s="16">
        <v>10000</v>
      </c>
      <c r="H1413" s="16">
        <v>0</v>
      </c>
    </row>
    <row r="1414" spans="1:8" x14ac:dyDescent="0.2">
      <c r="A1414" t="s">
        <v>2823</v>
      </c>
      <c r="B1414">
        <v>362510</v>
      </c>
      <c r="C1414" t="s">
        <v>12176</v>
      </c>
      <c r="D1414" t="s">
        <v>4</v>
      </c>
      <c r="E1414" s="16">
        <v>6000</v>
      </c>
      <c r="F1414" s="16">
        <v>255.035</v>
      </c>
      <c r="G1414" s="16">
        <v>20000</v>
      </c>
      <c r="H1414" s="16">
        <v>548575.5</v>
      </c>
    </row>
    <row r="1415" spans="1:8" x14ac:dyDescent="0.2">
      <c r="A1415" t="s">
        <v>5692</v>
      </c>
      <c r="B1415">
        <v>1309630</v>
      </c>
      <c r="C1415" t="s">
        <v>12176</v>
      </c>
      <c r="D1415" t="s">
        <v>4</v>
      </c>
      <c r="E1415" s="16">
        <v>4400</v>
      </c>
      <c r="F1415" s="16">
        <v>6222.5050000000001</v>
      </c>
      <c r="G1415" s="16">
        <v>10000</v>
      </c>
      <c r="H1415" s="16">
        <v>0</v>
      </c>
    </row>
    <row r="1416" spans="1:8" x14ac:dyDescent="0.2">
      <c r="A1416" t="s">
        <v>6717</v>
      </c>
      <c r="B1416">
        <v>1706533</v>
      </c>
      <c r="C1416" t="s">
        <v>12176</v>
      </c>
      <c r="D1416" t="s">
        <v>12</v>
      </c>
      <c r="E1416" s="16">
        <v>8000</v>
      </c>
      <c r="F1416" s="16">
        <v>0</v>
      </c>
      <c r="G1416" s="16">
        <v>0</v>
      </c>
      <c r="H1416" s="16">
        <v>0</v>
      </c>
    </row>
    <row r="1417" spans="1:8" x14ac:dyDescent="0.2">
      <c r="A1417" t="s">
        <v>2325</v>
      </c>
      <c r="B1417">
        <v>281306</v>
      </c>
      <c r="C1417" t="s">
        <v>12176</v>
      </c>
      <c r="D1417" t="s">
        <v>4</v>
      </c>
      <c r="E1417" s="16">
        <v>6000</v>
      </c>
      <c r="F1417" s="16">
        <v>3762.2566999999999</v>
      </c>
      <c r="G1417" s="16">
        <v>15000</v>
      </c>
      <c r="H1417" s="16">
        <v>0</v>
      </c>
    </row>
    <row r="1418" spans="1:8" x14ac:dyDescent="0.2">
      <c r="A1418" t="s">
        <v>2233</v>
      </c>
      <c r="B1418">
        <v>267090</v>
      </c>
      <c r="C1418" t="s">
        <v>12176</v>
      </c>
      <c r="D1418" t="s">
        <v>4</v>
      </c>
      <c r="E1418" s="16">
        <v>0</v>
      </c>
      <c r="F1418" s="16">
        <v>175533.51</v>
      </c>
      <c r="G1418" s="16">
        <v>50000</v>
      </c>
      <c r="H1418" s="16">
        <v>900000</v>
      </c>
    </row>
    <row r="1419" spans="1:8" x14ac:dyDescent="0.2">
      <c r="A1419" t="s">
        <v>5746</v>
      </c>
      <c r="B1419">
        <v>1331809</v>
      </c>
      <c r="C1419" t="s">
        <v>12176</v>
      </c>
      <c r="D1419" t="s">
        <v>4</v>
      </c>
      <c r="E1419" s="16">
        <v>8000</v>
      </c>
      <c r="F1419" s="16">
        <v>918.85320000000002</v>
      </c>
      <c r="G1419" s="16">
        <v>15000</v>
      </c>
      <c r="H1419" s="16">
        <v>0</v>
      </c>
    </row>
    <row r="1420" spans="1:8" x14ac:dyDescent="0.2">
      <c r="A1420" t="s">
        <v>3955</v>
      </c>
      <c r="B1420">
        <v>578615</v>
      </c>
      <c r="C1420" t="s">
        <v>12176</v>
      </c>
      <c r="D1420" t="s">
        <v>12</v>
      </c>
      <c r="E1420" s="16">
        <v>0</v>
      </c>
      <c r="F1420" s="16">
        <v>0</v>
      </c>
      <c r="G1420" s="16">
        <v>0</v>
      </c>
      <c r="H1420" s="16">
        <v>0</v>
      </c>
    </row>
    <row r="1421" spans="1:8" x14ac:dyDescent="0.2">
      <c r="A1421" t="s">
        <v>2750</v>
      </c>
      <c r="B1421">
        <v>356570</v>
      </c>
      <c r="C1421" t="s">
        <v>12176</v>
      </c>
      <c r="D1421" t="s">
        <v>4</v>
      </c>
      <c r="E1421" s="16">
        <v>1200</v>
      </c>
      <c r="F1421" s="16">
        <v>40265.368300000002</v>
      </c>
      <c r="G1421" s="16">
        <v>26675</v>
      </c>
      <c r="H1421" s="16">
        <v>82057.88</v>
      </c>
    </row>
    <row r="1422" spans="1:8" x14ac:dyDescent="0.2">
      <c r="A1422" t="s">
        <v>1877</v>
      </c>
      <c r="B1422">
        <v>168679</v>
      </c>
      <c r="C1422" t="s">
        <v>12176</v>
      </c>
      <c r="D1422" t="s">
        <v>4</v>
      </c>
      <c r="E1422" s="16">
        <v>0</v>
      </c>
      <c r="F1422" s="16">
        <v>248884.20490000001</v>
      </c>
      <c r="G1422" s="16">
        <v>10130</v>
      </c>
      <c r="H1422" s="16">
        <v>463500</v>
      </c>
    </row>
    <row r="1423" spans="1:8" x14ac:dyDescent="0.2">
      <c r="A1423" t="s">
        <v>3530</v>
      </c>
      <c r="B1423">
        <v>478737</v>
      </c>
      <c r="C1423" t="s">
        <v>12176</v>
      </c>
      <c r="D1423" t="s">
        <v>4</v>
      </c>
      <c r="E1423" s="16">
        <v>10000</v>
      </c>
      <c r="F1423" s="16">
        <v>2613.9783000000002</v>
      </c>
      <c r="G1423" s="16">
        <v>25000</v>
      </c>
      <c r="H1423" s="16">
        <v>0</v>
      </c>
    </row>
    <row r="1424" spans="1:8" x14ac:dyDescent="0.2">
      <c r="A1424" t="s">
        <v>4505</v>
      </c>
      <c r="B1424">
        <v>699750</v>
      </c>
      <c r="C1424" t="s">
        <v>12324</v>
      </c>
      <c r="D1424" t="s">
        <v>12</v>
      </c>
      <c r="E1424" s="16">
        <v>0</v>
      </c>
      <c r="F1424" s="16">
        <v>0</v>
      </c>
      <c r="G1424" s="16">
        <v>0</v>
      </c>
      <c r="H1424" s="16">
        <v>0</v>
      </c>
    </row>
    <row r="1425" spans="1:8" x14ac:dyDescent="0.2">
      <c r="A1425" t="s">
        <v>2256</v>
      </c>
      <c r="B1425">
        <v>270534</v>
      </c>
      <c r="C1425" t="s">
        <v>12176</v>
      </c>
      <c r="D1425" t="s">
        <v>4</v>
      </c>
      <c r="E1425" s="16">
        <v>4872.8999999999996</v>
      </c>
      <c r="F1425" s="16">
        <v>46226.398300000001</v>
      </c>
      <c r="G1425" s="16">
        <v>50000</v>
      </c>
      <c r="H1425" s="16">
        <v>0</v>
      </c>
    </row>
    <row r="1426" spans="1:8" x14ac:dyDescent="0.2">
      <c r="A1426" t="s">
        <v>4973</v>
      </c>
      <c r="B1426">
        <v>905997</v>
      </c>
      <c r="C1426" t="s">
        <v>12176</v>
      </c>
      <c r="D1426" t="s">
        <v>4</v>
      </c>
      <c r="E1426" s="16">
        <v>8500</v>
      </c>
      <c r="F1426" s="16">
        <v>3171.4050000000002</v>
      </c>
      <c r="G1426" s="16">
        <v>10000</v>
      </c>
      <c r="H1426" s="16">
        <v>0</v>
      </c>
    </row>
    <row r="1427" spans="1:8" x14ac:dyDescent="0.2">
      <c r="A1427" t="s">
        <v>6314</v>
      </c>
      <c r="B1427">
        <v>1558811</v>
      </c>
      <c r="C1427" t="s">
        <v>12176</v>
      </c>
      <c r="D1427" t="s">
        <v>4</v>
      </c>
      <c r="E1427" s="16">
        <v>0</v>
      </c>
      <c r="F1427" s="16">
        <v>16744.186699999998</v>
      </c>
      <c r="G1427" s="16">
        <v>5000</v>
      </c>
      <c r="H1427" s="16">
        <v>0</v>
      </c>
    </row>
    <row r="1428" spans="1:8" x14ac:dyDescent="0.2">
      <c r="A1428" t="s">
        <v>4998</v>
      </c>
      <c r="B1428">
        <v>918626</v>
      </c>
      <c r="C1428" t="s">
        <v>12176</v>
      </c>
      <c r="D1428" t="s">
        <v>4</v>
      </c>
      <c r="E1428" s="16">
        <v>15000</v>
      </c>
      <c r="F1428" s="16">
        <v>2538.6350000000002</v>
      </c>
      <c r="G1428" s="16">
        <v>16880</v>
      </c>
      <c r="H1428" s="16">
        <v>0</v>
      </c>
    </row>
    <row r="1429" spans="1:8" x14ac:dyDescent="0.2">
      <c r="A1429" t="s">
        <v>232</v>
      </c>
      <c r="B1429">
        <v>24750</v>
      </c>
      <c r="C1429" t="s">
        <v>12176</v>
      </c>
      <c r="D1429" t="s">
        <v>4</v>
      </c>
      <c r="E1429" s="16">
        <v>5000</v>
      </c>
      <c r="F1429" s="16">
        <v>501541.07</v>
      </c>
      <c r="G1429" s="16">
        <v>0</v>
      </c>
      <c r="H1429" s="16">
        <v>0</v>
      </c>
    </row>
    <row r="1430" spans="1:8" x14ac:dyDescent="0.2">
      <c r="A1430" t="s">
        <v>3893</v>
      </c>
      <c r="B1430">
        <v>555926</v>
      </c>
      <c r="C1430" t="s">
        <v>12176</v>
      </c>
      <c r="D1430" t="s">
        <v>4</v>
      </c>
      <c r="E1430" s="16">
        <v>8353.09</v>
      </c>
      <c r="F1430" s="16">
        <v>49829.1149</v>
      </c>
      <c r="G1430" s="16">
        <v>16450</v>
      </c>
      <c r="H1430" s="16">
        <v>0</v>
      </c>
    </row>
    <row r="1431" spans="1:8" x14ac:dyDescent="0.2">
      <c r="A1431" t="s">
        <v>2670</v>
      </c>
      <c r="B1431">
        <v>343131</v>
      </c>
      <c r="C1431" t="s">
        <v>12176</v>
      </c>
      <c r="D1431" t="s">
        <v>4</v>
      </c>
      <c r="E1431" s="16">
        <v>10000</v>
      </c>
      <c r="F1431" s="16">
        <v>19873.181700000001</v>
      </c>
      <c r="G1431" s="16">
        <v>13650</v>
      </c>
      <c r="H1431" s="16">
        <v>154800</v>
      </c>
    </row>
    <row r="1432" spans="1:8" x14ac:dyDescent="0.2">
      <c r="A1432" t="s">
        <v>5953</v>
      </c>
      <c r="B1432">
        <v>1421403</v>
      </c>
      <c r="C1432" t="s">
        <v>12176</v>
      </c>
      <c r="D1432" t="s">
        <v>4</v>
      </c>
      <c r="E1432" s="16">
        <v>9017</v>
      </c>
      <c r="F1432" s="16">
        <v>16416.455000000002</v>
      </c>
      <c r="G1432" s="16">
        <v>10000</v>
      </c>
      <c r="H1432" s="16">
        <v>153000</v>
      </c>
    </row>
    <row r="1433" spans="1:8" x14ac:dyDescent="0.2">
      <c r="A1433" t="s">
        <v>5317</v>
      </c>
      <c r="B1433">
        <v>1074056</v>
      </c>
      <c r="C1433" t="s">
        <v>12176</v>
      </c>
      <c r="D1433" t="s">
        <v>4</v>
      </c>
      <c r="E1433" s="16">
        <v>7000</v>
      </c>
      <c r="F1433" s="16">
        <v>20193.091700000001</v>
      </c>
      <c r="G1433" s="16">
        <v>15000</v>
      </c>
      <c r="H1433" s="16">
        <v>0</v>
      </c>
    </row>
    <row r="1434" spans="1:8" x14ac:dyDescent="0.2">
      <c r="A1434" t="s">
        <v>4340</v>
      </c>
      <c r="B1434">
        <v>681932</v>
      </c>
      <c r="C1434" t="s">
        <v>12176</v>
      </c>
      <c r="D1434" t="s">
        <v>4</v>
      </c>
      <c r="E1434" s="16">
        <v>3000</v>
      </c>
      <c r="F1434" s="16">
        <v>4379.0083000000004</v>
      </c>
      <c r="G1434" s="16">
        <v>0</v>
      </c>
      <c r="H1434" s="16">
        <v>0</v>
      </c>
    </row>
    <row r="1435" spans="1:8" x14ac:dyDescent="0.2">
      <c r="A1435" t="s">
        <v>1092</v>
      </c>
      <c r="B1435">
        <v>124856</v>
      </c>
      <c r="C1435" t="s">
        <v>12176</v>
      </c>
      <c r="D1435" t="s">
        <v>4</v>
      </c>
      <c r="E1435" s="16">
        <v>9000</v>
      </c>
      <c r="F1435" s="16">
        <v>38479.459900000002</v>
      </c>
      <c r="G1435" s="16">
        <v>22500</v>
      </c>
      <c r="H1435" s="16">
        <v>0</v>
      </c>
    </row>
    <row r="1436" spans="1:8" x14ac:dyDescent="0.2">
      <c r="A1436" t="s">
        <v>2171</v>
      </c>
      <c r="B1436">
        <v>252183</v>
      </c>
      <c r="C1436" t="s">
        <v>12176</v>
      </c>
      <c r="D1436" t="s">
        <v>4</v>
      </c>
      <c r="E1436" s="16">
        <v>6927</v>
      </c>
      <c r="F1436" s="16">
        <v>2821.9099000000001</v>
      </c>
      <c r="G1436" s="16">
        <v>22500</v>
      </c>
      <c r="H1436" s="16">
        <v>295000</v>
      </c>
    </row>
    <row r="1437" spans="1:8" x14ac:dyDescent="0.2">
      <c r="A1437" t="s">
        <v>2886</v>
      </c>
      <c r="B1437">
        <v>369441</v>
      </c>
      <c r="C1437" t="s">
        <v>12176</v>
      </c>
      <c r="D1437" t="s">
        <v>4</v>
      </c>
      <c r="E1437" s="16">
        <v>10000</v>
      </c>
      <c r="F1437" s="16">
        <v>73970.240000000005</v>
      </c>
      <c r="G1437" s="16">
        <v>20000</v>
      </c>
      <c r="H1437" s="16">
        <v>299666</v>
      </c>
    </row>
    <row r="1438" spans="1:8" x14ac:dyDescent="0.2">
      <c r="A1438" t="s">
        <v>4814</v>
      </c>
      <c r="B1438">
        <v>833797</v>
      </c>
      <c r="C1438" t="s">
        <v>12176</v>
      </c>
      <c r="D1438" t="s">
        <v>4</v>
      </c>
      <c r="E1438" s="16">
        <v>850</v>
      </c>
      <c r="F1438" s="16">
        <v>40188.708200000001</v>
      </c>
      <c r="G1438" s="16">
        <v>20000</v>
      </c>
      <c r="H1438" s="16">
        <v>1347800.2298999999</v>
      </c>
    </row>
    <row r="1439" spans="1:8" x14ac:dyDescent="0.2">
      <c r="A1439" t="s">
        <v>207</v>
      </c>
      <c r="B1439">
        <v>24024</v>
      </c>
      <c r="C1439" t="s">
        <v>12177</v>
      </c>
      <c r="D1439" t="s">
        <v>4</v>
      </c>
      <c r="E1439" s="16">
        <v>7000</v>
      </c>
      <c r="F1439" s="16">
        <v>1489446.5567000001</v>
      </c>
      <c r="G1439" s="16">
        <v>22500</v>
      </c>
      <c r="H1439" s="16">
        <v>0</v>
      </c>
    </row>
    <row r="1440" spans="1:8" x14ac:dyDescent="0.2">
      <c r="A1440" t="s">
        <v>3545</v>
      </c>
      <c r="B1440">
        <v>481140</v>
      </c>
      <c r="C1440" t="s">
        <v>12176</v>
      </c>
      <c r="D1440" t="s">
        <v>4</v>
      </c>
      <c r="E1440" s="16">
        <v>20833.330000000002</v>
      </c>
      <c r="F1440" s="16">
        <v>7252.9083000000001</v>
      </c>
      <c r="G1440" s="16">
        <v>0</v>
      </c>
      <c r="H1440" s="16">
        <v>0</v>
      </c>
    </row>
    <row r="1441" spans="1:8" x14ac:dyDescent="0.2">
      <c r="A1441" t="s">
        <v>2735</v>
      </c>
      <c r="B1441">
        <v>354073</v>
      </c>
      <c r="C1441" t="s">
        <v>12176</v>
      </c>
      <c r="D1441" t="s">
        <v>4</v>
      </c>
      <c r="E1441" s="16">
        <v>2000</v>
      </c>
      <c r="F1441" s="16">
        <v>201733.48670000001</v>
      </c>
      <c r="G1441" s="16">
        <v>0</v>
      </c>
      <c r="H1441" s="16">
        <v>0</v>
      </c>
    </row>
    <row r="1442" spans="1:8" x14ac:dyDescent="0.2">
      <c r="A1442" t="s">
        <v>3927</v>
      </c>
      <c r="B1442">
        <v>568258</v>
      </c>
      <c r="C1442" t="s">
        <v>12176</v>
      </c>
      <c r="D1442" t="s">
        <v>4</v>
      </c>
      <c r="E1442" s="16">
        <v>4294</v>
      </c>
      <c r="F1442" s="16">
        <v>1817.6617000000001</v>
      </c>
      <c r="G1442" s="16">
        <v>10150</v>
      </c>
      <c r="H1442" s="16">
        <v>56250</v>
      </c>
    </row>
    <row r="1443" spans="1:8" x14ac:dyDescent="0.2">
      <c r="A1443" t="s">
        <v>5786</v>
      </c>
      <c r="B1443">
        <v>1348279</v>
      </c>
      <c r="C1443" t="s">
        <v>12176</v>
      </c>
      <c r="D1443" t="s">
        <v>4</v>
      </c>
      <c r="E1443" s="16">
        <v>12000</v>
      </c>
      <c r="F1443" s="16">
        <v>9672.8633000000009</v>
      </c>
      <c r="G1443" s="16">
        <v>10000</v>
      </c>
      <c r="H1443" s="16">
        <v>0</v>
      </c>
    </row>
    <row r="1444" spans="1:8" x14ac:dyDescent="0.2">
      <c r="A1444" t="s">
        <v>2888</v>
      </c>
      <c r="B1444">
        <v>369633</v>
      </c>
      <c r="C1444" t="s">
        <v>12176</v>
      </c>
      <c r="D1444" t="s">
        <v>4</v>
      </c>
      <c r="E1444" s="16">
        <v>6000</v>
      </c>
      <c r="F1444" s="16">
        <v>66726.804999999993</v>
      </c>
      <c r="G1444" s="16">
        <v>8100</v>
      </c>
      <c r="H1444" s="16">
        <v>0</v>
      </c>
    </row>
    <row r="1445" spans="1:8" x14ac:dyDescent="0.2">
      <c r="A1445" t="s">
        <v>3514</v>
      </c>
      <c r="B1445">
        <v>476018</v>
      </c>
      <c r="C1445" t="s">
        <v>12176</v>
      </c>
      <c r="D1445" t="s">
        <v>4</v>
      </c>
      <c r="E1445" s="16">
        <v>12000</v>
      </c>
      <c r="F1445" s="16">
        <v>63140.285000000003</v>
      </c>
      <c r="G1445" s="16">
        <v>6900</v>
      </c>
      <c r="H1445" s="16">
        <v>305000</v>
      </c>
    </row>
    <row r="1446" spans="1:8" x14ac:dyDescent="0.2">
      <c r="A1446" t="s">
        <v>510</v>
      </c>
      <c r="B1446">
        <v>72543</v>
      </c>
      <c r="C1446" t="s">
        <v>12176</v>
      </c>
      <c r="D1446" t="s">
        <v>4</v>
      </c>
      <c r="E1446" s="16">
        <v>5000</v>
      </c>
      <c r="F1446" s="16">
        <v>1353.8167000000001</v>
      </c>
      <c r="G1446" s="16">
        <v>10100</v>
      </c>
      <c r="H1446" s="16">
        <v>0</v>
      </c>
    </row>
    <row r="1447" spans="1:8" x14ac:dyDescent="0.2">
      <c r="A1447" t="s">
        <v>4480</v>
      </c>
      <c r="B1447">
        <v>697408</v>
      </c>
      <c r="C1447" t="s">
        <v>12176</v>
      </c>
      <c r="D1447" t="s">
        <v>4</v>
      </c>
      <c r="E1447" s="16">
        <v>7500</v>
      </c>
      <c r="F1447" s="16">
        <v>63324.383300000001</v>
      </c>
      <c r="G1447" s="16">
        <v>0</v>
      </c>
      <c r="H1447" s="16">
        <v>0</v>
      </c>
    </row>
    <row r="1448" spans="1:8" x14ac:dyDescent="0.2">
      <c r="A1448" t="s">
        <v>6432</v>
      </c>
      <c r="B1448">
        <v>1603466</v>
      </c>
      <c r="C1448" t="s">
        <v>12176</v>
      </c>
      <c r="D1448" t="s">
        <v>4</v>
      </c>
      <c r="E1448" s="16">
        <v>1000</v>
      </c>
      <c r="F1448" s="16">
        <v>4943.3233</v>
      </c>
      <c r="G1448" s="16">
        <v>10000</v>
      </c>
      <c r="H1448" s="16">
        <v>0</v>
      </c>
    </row>
    <row r="1449" spans="1:8" x14ac:dyDescent="0.2">
      <c r="A1449" t="s">
        <v>2306</v>
      </c>
      <c r="B1449">
        <v>279582</v>
      </c>
      <c r="C1449" t="s">
        <v>12176</v>
      </c>
      <c r="D1449" t="s">
        <v>4</v>
      </c>
      <c r="E1449" s="16">
        <v>0</v>
      </c>
      <c r="F1449" s="16">
        <v>79433.121700000003</v>
      </c>
      <c r="G1449" s="16">
        <v>25000</v>
      </c>
      <c r="H1449" s="16">
        <v>394751.7</v>
      </c>
    </row>
    <row r="1450" spans="1:8" x14ac:dyDescent="0.2">
      <c r="A1450" t="s">
        <v>1095</v>
      </c>
      <c r="B1450">
        <v>124960</v>
      </c>
      <c r="C1450" t="s">
        <v>12176</v>
      </c>
      <c r="D1450" t="s">
        <v>4</v>
      </c>
      <c r="E1450" s="16">
        <v>2000</v>
      </c>
      <c r="F1450" s="16">
        <v>501489.76659999997</v>
      </c>
      <c r="G1450" s="16">
        <v>18550</v>
      </c>
      <c r="H1450" s="16">
        <v>0</v>
      </c>
    </row>
    <row r="1451" spans="1:8" x14ac:dyDescent="0.2">
      <c r="A1451" t="s">
        <v>1638</v>
      </c>
      <c r="B1451">
        <v>156306</v>
      </c>
      <c r="C1451" t="s">
        <v>12176</v>
      </c>
      <c r="D1451" t="s">
        <v>12</v>
      </c>
      <c r="E1451" s="16">
        <v>3000</v>
      </c>
      <c r="F1451" s="16">
        <v>0</v>
      </c>
      <c r="G1451" s="16">
        <v>0</v>
      </c>
      <c r="H1451" s="16">
        <v>0</v>
      </c>
    </row>
    <row r="1452" spans="1:8" x14ac:dyDescent="0.2">
      <c r="A1452" t="s">
        <v>4918</v>
      </c>
      <c r="B1452">
        <v>879039</v>
      </c>
      <c r="C1452" t="s">
        <v>12176</v>
      </c>
      <c r="D1452" t="s">
        <v>4</v>
      </c>
      <c r="E1452" s="16">
        <v>2000</v>
      </c>
      <c r="F1452" s="16">
        <v>917759.85320000001</v>
      </c>
      <c r="G1452" s="16">
        <v>19580</v>
      </c>
      <c r="H1452" s="16">
        <v>0</v>
      </c>
    </row>
    <row r="1453" spans="1:8" x14ac:dyDescent="0.2">
      <c r="A1453" t="s">
        <v>214</v>
      </c>
      <c r="B1453">
        <v>24313</v>
      </c>
      <c r="C1453" t="s">
        <v>12176</v>
      </c>
      <c r="D1453" t="s">
        <v>12</v>
      </c>
      <c r="E1453" s="16">
        <v>0</v>
      </c>
      <c r="F1453" s="16">
        <v>0</v>
      </c>
      <c r="G1453" s="16">
        <v>0</v>
      </c>
      <c r="H1453" s="16">
        <v>0</v>
      </c>
    </row>
    <row r="1454" spans="1:8" x14ac:dyDescent="0.2">
      <c r="A1454" t="s">
        <v>4208</v>
      </c>
      <c r="B1454">
        <v>658616</v>
      </c>
      <c r="C1454" t="s">
        <v>12176</v>
      </c>
      <c r="D1454" t="s">
        <v>12</v>
      </c>
      <c r="E1454" s="16">
        <v>2500</v>
      </c>
      <c r="F1454" s="16">
        <v>0</v>
      </c>
      <c r="G1454" s="16">
        <v>0</v>
      </c>
      <c r="H1454" s="16">
        <v>0</v>
      </c>
    </row>
    <row r="1455" spans="1:8" x14ac:dyDescent="0.2">
      <c r="A1455" t="s">
        <v>386</v>
      </c>
      <c r="B1455">
        <v>54078</v>
      </c>
      <c r="C1455" t="s">
        <v>12176</v>
      </c>
      <c r="D1455" t="s">
        <v>12</v>
      </c>
      <c r="E1455" s="16">
        <v>0</v>
      </c>
      <c r="F1455" s="16">
        <v>0</v>
      </c>
      <c r="G1455" s="16">
        <v>0</v>
      </c>
      <c r="H1455" s="16">
        <v>0</v>
      </c>
    </row>
    <row r="1456" spans="1:8" x14ac:dyDescent="0.2">
      <c r="A1456" t="s">
        <v>6540</v>
      </c>
      <c r="B1456">
        <v>1630427</v>
      </c>
      <c r="C1456" t="s">
        <v>12176</v>
      </c>
      <c r="D1456" t="s">
        <v>4</v>
      </c>
      <c r="E1456" s="16">
        <v>4692</v>
      </c>
      <c r="F1456" s="16">
        <v>96241.603300000002</v>
      </c>
      <c r="G1456" s="16">
        <v>5000</v>
      </c>
      <c r="H1456" s="16">
        <v>0</v>
      </c>
    </row>
    <row r="1457" spans="1:8" x14ac:dyDescent="0.2">
      <c r="A1457" t="s">
        <v>348</v>
      </c>
      <c r="B1457">
        <v>46273</v>
      </c>
      <c r="C1457" t="s">
        <v>12176</v>
      </c>
      <c r="D1457" t="s">
        <v>4</v>
      </c>
      <c r="E1457" s="16">
        <v>15000</v>
      </c>
      <c r="F1457" s="16">
        <v>1648.8299</v>
      </c>
      <c r="G1457" s="16">
        <v>0</v>
      </c>
      <c r="H1457" s="16">
        <v>0</v>
      </c>
    </row>
    <row r="1458" spans="1:8" x14ac:dyDescent="0.2">
      <c r="A1458" t="s">
        <v>3645</v>
      </c>
      <c r="B1458">
        <v>497358</v>
      </c>
      <c r="C1458" t="s">
        <v>12176</v>
      </c>
      <c r="D1458" t="s">
        <v>4</v>
      </c>
      <c r="E1458" s="16">
        <v>0</v>
      </c>
      <c r="F1458" s="16">
        <v>809859.52</v>
      </c>
      <c r="G1458" s="16">
        <v>0</v>
      </c>
      <c r="H1458" s="16">
        <v>0</v>
      </c>
    </row>
    <row r="1459" spans="1:8" x14ac:dyDescent="0.2">
      <c r="A1459" t="s">
        <v>2832</v>
      </c>
      <c r="B1459">
        <v>363040</v>
      </c>
      <c r="C1459" t="s">
        <v>12176</v>
      </c>
      <c r="D1459" t="s">
        <v>12</v>
      </c>
      <c r="E1459" s="16">
        <v>5000</v>
      </c>
      <c r="F1459" s="16">
        <v>0</v>
      </c>
      <c r="G1459" s="16">
        <v>0</v>
      </c>
      <c r="H1459" s="16">
        <v>0</v>
      </c>
    </row>
    <row r="1460" spans="1:8" x14ac:dyDescent="0.2">
      <c r="A1460" t="s">
        <v>550</v>
      </c>
      <c r="B1460">
        <v>79943</v>
      </c>
      <c r="C1460" t="s">
        <v>12176</v>
      </c>
      <c r="D1460" t="s">
        <v>4</v>
      </c>
      <c r="E1460" s="16">
        <v>1500</v>
      </c>
      <c r="F1460" s="16">
        <v>497448.77</v>
      </c>
      <c r="G1460" s="16">
        <v>10125</v>
      </c>
      <c r="H1460" s="16">
        <v>0</v>
      </c>
    </row>
    <row r="1461" spans="1:8" x14ac:dyDescent="0.2">
      <c r="A1461" t="s">
        <v>1837</v>
      </c>
      <c r="B1461">
        <v>167062</v>
      </c>
      <c r="C1461" t="s">
        <v>12176</v>
      </c>
      <c r="D1461" t="s">
        <v>12</v>
      </c>
      <c r="E1461" s="16">
        <v>0</v>
      </c>
      <c r="F1461" s="16">
        <v>0</v>
      </c>
      <c r="G1461" s="16">
        <v>0</v>
      </c>
      <c r="H1461" s="16">
        <v>0</v>
      </c>
    </row>
    <row r="1462" spans="1:8" x14ac:dyDescent="0.2">
      <c r="A1462" t="s">
        <v>1954</v>
      </c>
      <c r="B1462">
        <v>181546</v>
      </c>
      <c r="C1462" t="s">
        <v>12176</v>
      </c>
      <c r="D1462" t="s">
        <v>4</v>
      </c>
      <c r="E1462" s="16">
        <v>1200</v>
      </c>
      <c r="F1462" s="16">
        <v>299538.82</v>
      </c>
      <c r="G1462" s="16">
        <v>600</v>
      </c>
      <c r="H1462" s="16">
        <v>0</v>
      </c>
    </row>
    <row r="1463" spans="1:8" x14ac:dyDescent="0.2">
      <c r="A1463" t="s">
        <v>127</v>
      </c>
      <c r="B1463">
        <v>22539</v>
      </c>
      <c r="C1463" t="s">
        <v>12176</v>
      </c>
      <c r="D1463" t="s">
        <v>4</v>
      </c>
      <c r="E1463" s="16">
        <v>10194.42</v>
      </c>
      <c r="F1463" s="16">
        <v>11664.8667</v>
      </c>
      <c r="G1463" s="16">
        <v>18144</v>
      </c>
      <c r="H1463" s="16">
        <v>170212.5</v>
      </c>
    </row>
    <row r="1464" spans="1:8" x14ac:dyDescent="0.2">
      <c r="A1464" t="s">
        <v>1614</v>
      </c>
      <c r="B1464">
        <v>155360</v>
      </c>
      <c r="C1464" t="s">
        <v>12176</v>
      </c>
      <c r="D1464" t="s">
        <v>4</v>
      </c>
      <c r="E1464" s="16">
        <v>14416.66</v>
      </c>
      <c r="F1464" s="16">
        <v>7457.6583000000001</v>
      </c>
      <c r="G1464" s="16">
        <v>20000</v>
      </c>
      <c r="H1464" s="16">
        <v>192109.36</v>
      </c>
    </row>
    <row r="1465" spans="1:8" x14ac:dyDescent="0.2">
      <c r="A1465" t="s">
        <v>2795</v>
      </c>
      <c r="B1465">
        <v>360995</v>
      </c>
      <c r="C1465" t="s">
        <v>12177</v>
      </c>
      <c r="D1465" t="s">
        <v>4</v>
      </c>
      <c r="E1465" s="16">
        <v>575</v>
      </c>
      <c r="F1465" s="16">
        <v>1192475</v>
      </c>
      <c r="G1465" s="16">
        <v>0</v>
      </c>
      <c r="H1465" s="16">
        <v>0</v>
      </c>
    </row>
    <row r="1466" spans="1:8" x14ac:dyDescent="0.2">
      <c r="A1466" t="s">
        <v>3849</v>
      </c>
      <c r="B1466">
        <v>542550</v>
      </c>
      <c r="C1466" t="s">
        <v>12176</v>
      </c>
      <c r="D1466" t="s">
        <v>4</v>
      </c>
      <c r="E1466" s="16">
        <v>8000</v>
      </c>
      <c r="F1466" s="16">
        <v>6361.2282999999998</v>
      </c>
      <c r="G1466" s="16">
        <v>10500</v>
      </c>
      <c r="H1466" s="16">
        <v>279450</v>
      </c>
    </row>
    <row r="1467" spans="1:8" x14ac:dyDescent="0.2">
      <c r="A1467" t="s">
        <v>5748</v>
      </c>
      <c r="B1467">
        <v>1331893</v>
      </c>
      <c r="C1467" t="s">
        <v>12176</v>
      </c>
      <c r="D1467" t="s">
        <v>12</v>
      </c>
      <c r="E1467" s="16">
        <v>0</v>
      </c>
      <c r="F1467" s="16">
        <v>0</v>
      </c>
      <c r="G1467" s="16">
        <v>0</v>
      </c>
      <c r="H1467" s="16">
        <v>0</v>
      </c>
    </row>
    <row r="1468" spans="1:8" x14ac:dyDescent="0.2">
      <c r="A1468" t="s">
        <v>1801</v>
      </c>
      <c r="B1468">
        <v>165627</v>
      </c>
      <c r="C1468" t="s">
        <v>12176</v>
      </c>
      <c r="D1468" t="s">
        <v>4</v>
      </c>
      <c r="E1468" s="16">
        <v>6800</v>
      </c>
      <c r="F1468" s="16">
        <v>133904.03829999999</v>
      </c>
      <c r="G1468" s="16">
        <v>10125</v>
      </c>
      <c r="H1468" s="16">
        <v>112000</v>
      </c>
    </row>
    <row r="1469" spans="1:8" x14ac:dyDescent="0.2">
      <c r="A1469" t="s">
        <v>3830</v>
      </c>
      <c r="B1469">
        <v>535908</v>
      </c>
      <c r="C1469" t="s">
        <v>12176</v>
      </c>
      <c r="D1469" t="s">
        <v>4</v>
      </c>
      <c r="E1469" s="16">
        <v>0</v>
      </c>
      <c r="F1469" s="16">
        <v>374.81490000000002</v>
      </c>
      <c r="G1469" s="16">
        <v>0</v>
      </c>
      <c r="H1469" s="16">
        <v>0</v>
      </c>
    </row>
    <row r="1470" spans="1:8" x14ac:dyDescent="0.2">
      <c r="A1470" t="s">
        <v>423</v>
      </c>
      <c r="B1470">
        <v>59022</v>
      </c>
      <c r="C1470" t="s">
        <v>12176</v>
      </c>
      <c r="D1470" t="s">
        <v>4</v>
      </c>
      <c r="E1470" s="16">
        <v>0</v>
      </c>
      <c r="F1470" s="16">
        <v>7441.8082999999997</v>
      </c>
      <c r="G1470" s="16">
        <v>22350</v>
      </c>
      <c r="H1470" s="16">
        <v>496000</v>
      </c>
    </row>
    <row r="1471" spans="1:8" x14ac:dyDescent="0.2">
      <c r="A1471" t="s">
        <v>476</v>
      </c>
      <c r="B1471">
        <v>65099</v>
      </c>
      <c r="C1471" t="s">
        <v>12176</v>
      </c>
      <c r="D1471" t="s">
        <v>4</v>
      </c>
      <c r="E1471" s="16">
        <v>0</v>
      </c>
      <c r="F1471" s="16">
        <v>41026.43</v>
      </c>
      <c r="G1471" s="16">
        <v>17850</v>
      </c>
      <c r="H1471" s="16">
        <v>0</v>
      </c>
    </row>
    <row r="1472" spans="1:8" x14ac:dyDescent="0.2">
      <c r="A1472" t="s">
        <v>4900</v>
      </c>
      <c r="B1472">
        <v>873621</v>
      </c>
      <c r="C1472" t="s">
        <v>12176</v>
      </c>
      <c r="D1472" t="s">
        <v>12</v>
      </c>
      <c r="E1472" s="16">
        <v>3500</v>
      </c>
      <c r="F1472" s="16">
        <v>0</v>
      </c>
      <c r="G1472" s="16">
        <v>0</v>
      </c>
      <c r="H1472" s="16">
        <v>0</v>
      </c>
    </row>
    <row r="1473" spans="1:8" x14ac:dyDescent="0.2">
      <c r="A1473" t="s">
        <v>1856</v>
      </c>
      <c r="B1473">
        <v>167757</v>
      </c>
      <c r="C1473" t="s">
        <v>12176</v>
      </c>
      <c r="D1473" t="s">
        <v>4</v>
      </c>
      <c r="E1473" s="16">
        <v>8000</v>
      </c>
      <c r="F1473" s="16">
        <v>2236.9881999999998</v>
      </c>
      <c r="G1473" s="16">
        <v>0</v>
      </c>
      <c r="H1473" s="16">
        <v>219840</v>
      </c>
    </row>
    <row r="1474" spans="1:8" x14ac:dyDescent="0.2">
      <c r="A1474" t="s">
        <v>381</v>
      </c>
      <c r="B1474">
        <v>53189</v>
      </c>
      <c r="C1474" t="s">
        <v>12176</v>
      </c>
      <c r="D1474" t="s">
        <v>12</v>
      </c>
      <c r="E1474" s="16">
        <v>0</v>
      </c>
      <c r="F1474" s="16">
        <v>0</v>
      </c>
      <c r="G1474" s="16">
        <v>0</v>
      </c>
      <c r="H1474" s="16">
        <v>0</v>
      </c>
    </row>
    <row r="1475" spans="1:8" x14ac:dyDescent="0.2">
      <c r="A1475" t="s">
        <v>1341</v>
      </c>
      <c r="B1475">
        <v>139003</v>
      </c>
      <c r="C1475" t="s">
        <v>12176</v>
      </c>
      <c r="D1475" t="s">
        <v>4</v>
      </c>
      <c r="E1475" s="16">
        <v>6500</v>
      </c>
      <c r="F1475" s="16">
        <v>579.98170000000005</v>
      </c>
      <c r="G1475" s="16">
        <v>13300</v>
      </c>
      <c r="H1475" s="16">
        <v>0</v>
      </c>
    </row>
    <row r="1476" spans="1:8" x14ac:dyDescent="0.2">
      <c r="A1476" t="s">
        <v>1903</v>
      </c>
      <c r="B1476">
        <v>169545</v>
      </c>
      <c r="C1476" t="s">
        <v>12176</v>
      </c>
      <c r="D1476" t="s">
        <v>4</v>
      </c>
      <c r="E1476" s="16">
        <v>1995</v>
      </c>
      <c r="F1476" s="16">
        <v>78807.011700000003</v>
      </c>
      <c r="G1476" s="16">
        <v>10130</v>
      </c>
      <c r="H1476" s="16">
        <v>250000</v>
      </c>
    </row>
    <row r="1477" spans="1:8" x14ac:dyDescent="0.2">
      <c r="A1477" t="s">
        <v>1880</v>
      </c>
      <c r="B1477">
        <v>168743</v>
      </c>
      <c r="C1477" t="s">
        <v>12176</v>
      </c>
      <c r="D1477" t="s">
        <v>4</v>
      </c>
      <c r="E1477" s="16">
        <v>6041.66</v>
      </c>
      <c r="F1477" s="16">
        <v>5887.6032999999998</v>
      </c>
      <c r="G1477" s="16">
        <v>15000</v>
      </c>
      <c r="H1477" s="16">
        <v>180000</v>
      </c>
    </row>
    <row r="1478" spans="1:8" x14ac:dyDescent="0.2">
      <c r="A1478" t="s">
        <v>3767</v>
      </c>
      <c r="B1478">
        <v>528384</v>
      </c>
      <c r="C1478" t="s">
        <v>12176</v>
      </c>
      <c r="D1478" t="s">
        <v>4</v>
      </c>
      <c r="E1478" s="16">
        <v>7000</v>
      </c>
      <c r="F1478" s="16">
        <v>21043.693200000002</v>
      </c>
      <c r="G1478" s="16">
        <v>35000</v>
      </c>
      <c r="H1478" s="16">
        <v>1124410.26</v>
      </c>
    </row>
    <row r="1479" spans="1:8" x14ac:dyDescent="0.2">
      <c r="A1479" t="s">
        <v>1685</v>
      </c>
      <c r="B1479">
        <v>158774</v>
      </c>
      <c r="C1479" t="s">
        <v>12176</v>
      </c>
      <c r="D1479" t="s">
        <v>4</v>
      </c>
      <c r="E1479" s="16">
        <v>4500</v>
      </c>
      <c r="F1479" s="16">
        <v>64194.25</v>
      </c>
      <c r="G1479" s="16">
        <v>20250</v>
      </c>
      <c r="H1479" s="16">
        <v>0</v>
      </c>
    </row>
    <row r="1480" spans="1:8" x14ac:dyDescent="0.2">
      <c r="A1480" t="s">
        <v>5826</v>
      </c>
      <c r="B1480">
        <v>1367195</v>
      </c>
      <c r="C1480" t="s">
        <v>12176</v>
      </c>
      <c r="D1480" t="s">
        <v>4</v>
      </c>
      <c r="E1480" s="16">
        <v>1000</v>
      </c>
      <c r="F1480" s="16">
        <v>1354.8567</v>
      </c>
      <c r="G1480" s="16">
        <v>22500</v>
      </c>
      <c r="H1480" s="16">
        <v>0</v>
      </c>
    </row>
    <row r="1481" spans="1:8" x14ac:dyDescent="0.2">
      <c r="A1481" t="s">
        <v>4481</v>
      </c>
      <c r="B1481">
        <v>697429</v>
      </c>
      <c r="C1481" t="s">
        <v>12176</v>
      </c>
      <c r="D1481" t="s">
        <v>4</v>
      </c>
      <c r="E1481" s="16">
        <v>10000</v>
      </c>
      <c r="F1481" s="16">
        <v>252159.3867</v>
      </c>
      <c r="G1481" s="16">
        <v>15000</v>
      </c>
      <c r="H1481" s="16">
        <v>0</v>
      </c>
    </row>
    <row r="1482" spans="1:8" x14ac:dyDescent="0.2">
      <c r="A1482" t="s">
        <v>4296</v>
      </c>
      <c r="B1482">
        <v>675697</v>
      </c>
      <c r="C1482" t="s">
        <v>12176</v>
      </c>
      <c r="D1482" t="s">
        <v>4</v>
      </c>
      <c r="E1482" s="16">
        <v>0</v>
      </c>
      <c r="F1482" s="16">
        <v>39479.981699999997</v>
      </c>
      <c r="G1482" s="16">
        <v>10000</v>
      </c>
      <c r="H1482" s="16">
        <v>0</v>
      </c>
    </row>
    <row r="1483" spans="1:8" x14ac:dyDescent="0.2">
      <c r="A1483" t="s">
        <v>6297</v>
      </c>
      <c r="B1483">
        <v>1555186</v>
      </c>
      <c r="C1483" t="s">
        <v>12176</v>
      </c>
      <c r="D1483" t="s">
        <v>12</v>
      </c>
      <c r="E1483" s="16">
        <v>0</v>
      </c>
      <c r="F1483" s="16">
        <v>0</v>
      </c>
      <c r="G1483" s="16">
        <v>0</v>
      </c>
      <c r="H1483" s="16">
        <v>0</v>
      </c>
    </row>
    <row r="1484" spans="1:8" x14ac:dyDescent="0.2">
      <c r="A1484" t="s">
        <v>6556</v>
      </c>
      <c r="B1484">
        <v>1638335</v>
      </c>
      <c r="C1484" t="s">
        <v>12539</v>
      </c>
      <c r="D1484" t="s">
        <v>4</v>
      </c>
      <c r="E1484" s="16">
        <v>0</v>
      </c>
      <c r="F1484" s="16">
        <v>0</v>
      </c>
      <c r="G1484" s="16">
        <v>8000</v>
      </c>
      <c r="H1484" s="16">
        <v>0</v>
      </c>
    </row>
    <row r="1485" spans="1:8" x14ac:dyDescent="0.2">
      <c r="A1485" t="s">
        <v>2260</v>
      </c>
      <c r="B1485">
        <v>271115</v>
      </c>
      <c r="C1485" t="s">
        <v>12176</v>
      </c>
      <c r="D1485" t="s">
        <v>4</v>
      </c>
      <c r="E1485" s="16">
        <v>6572.2</v>
      </c>
      <c r="F1485" s="16">
        <v>301762.86820000003</v>
      </c>
      <c r="G1485" s="16">
        <v>25000</v>
      </c>
      <c r="H1485" s="16">
        <v>250000</v>
      </c>
    </row>
    <row r="1486" spans="1:8" x14ac:dyDescent="0.2">
      <c r="A1486" t="s">
        <v>4169</v>
      </c>
      <c r="B1486">
        <v>653969</v>
      </c>
      <c r="C1486" t="s">
        <v>12177</v>
      </c>
      <c r="D1486" t="s">
        <v>12</v>
      </c>
      <c r="E1486" s="16">
        <v>0</v>
      </c>
      <c r="F1486" s="16">
        <v>0</v>
      </c>
      <c r="G1486" s="16">
        <v>0</v>
      </c>
      <c r="H1486" s="16">
        <v>0</v>
      </c>
    </row>
    <row r="1487" spans="1:8" x14ac:dyDescent="0.2">
      <c r="A1487" t="s">
        <v>3623</v>
      </c>
      <c r="B1487">
        <v>494341</v>
      </c>
      <c r="C1487" t="s">
        <v>12176</v>
      </c>
      <c r="D1487" t="s">
        <v>4</v>
      </c>
      <c r="E1487" s="16">
        <v>1500</v>
      </c>
      <c r="F1487" s="16">
        <v>195299.22500000001</v>
      </c>
      <c r="G1487" s="16">
        <v>5000</v>
      </c>
      <c r="H1487" s="16">
        <v>0</v>
      </c>
    </row>
    <row r="1488" spans="1:8" x14ac:dyDescent="0.2">
      <c r="A1488" t="s">
        <v>6298</v>
      </c>
      <c r="B1488">
        <v>1555193</v>
      </c>
      <c r="C1488" t="s">
        <v>12176</v>
      </c>
      <c r="D1488" t="s">
        <v>12</v>
      </c>
      <c r="E1488" s="16">
        <v>0</v>
      </c>
      <c r="F1488" s="16">
        <v>0</v>
      </c>
      <c r="G1488" s="16">
        <v>0</v>
      </c>
      <c r="H1488" s="16">
        <v>0</v>
      </c>
    </row>
    <row r="1489" spans="1:8" x14ac:dyDescent="0.2">
      <c r="A1489" t="s">
        <v>34</v>
      </c>
      <c r="B1489">
        <v>17077</v>
      </c>
      <c r="C1489" t="s">
        <v>12176</v>
      </c>
      <c r="D1489" t="s">
        <v>12</v>
      </c>
      <c r="E1489" s="16">
        <v>1000</v>
      </c>
      <c r="F1489" s="16">
        <v>0</v>
      </c>
      <c r="G1489" s="16">
        <v>0</v>
      </c>
      <c r="H1489" s="16">
        <v>0</v>
      </c>
    </row>
    <row r="1490" spans="1:8" x14ac:dyDescent="0.2">
      <c r="A1490" t="s">
        <v>112</v>
      </c>
      <c r="B1490">
        <v>21874</v>
      </c>
      <c r="C1490" t="s">
        <v>12176</v>
      </c>
      <c r="D1490" t="s">
        <v>12</v>
      </c>
      <c r="E1490" s="16">
        <v>10000</v>
      </c>
      <c r="F1490" s="16">
        <v>0</v>
      </c>
      <c r="G1490" s="16">
        <v>0</v>
      </c>
      <c r="H1490" s="16">
        <v>0</v>
      </c>
    </row>
    <row r="1491" spans="1:8" x14ac:dyDescent="0.2">
      <c r="A1491" t="s">
        <v>4729</v>
      </c>
      <c r="B1491">
        <v>793070</v>
      </c>
      <c r="C1491" t="s">
        <v>12176</v>
      </c>
      <c r="D1491" t="s">
        <v>4</v>
      </c>
      <c r="E1491" s="16">
        <v>15000</v>
      </c>
      <c r="F1491" s="16">
        <v>3111.3166999999999</v>
      </c>
      <c r="G1491" s="16">
        <v>2500</v>
      </c>
      <c r="H1491" s="16">
        <v>0</v>
      </c>
    </row>
    <row r="1492" spans="1:8" x14ac:dyDescent="0.2">
      <c r="A1492" t="s">
        <v>5834</v>
      </c>
      <c r="B1492">
        <v>1370790</v>
      </c>
      <c r="C1492" t="s">
        <v>12176</v>
      </c>
      <c r="D1492" t="s">
        <v>4</v>
      </c>
      <c r="E1492" s="16">
        <v>5940</v>
      </c>
      <c r="F1492" s="16">
        <v>26770.743299999998</v>
      </c>
      <c r="G1492" s="16">
        <v>3000</v>
      </c>
      <c r="H1492" s="16">
        <v>156825</v>
      </c>
    </row>
    <row r="1493" spans="1:8" x14ac:dyDescent="0.2">
      <c r="A1493" t="s">
        <v>3874</v>
      </c>
      <c r="B1493">
        <v>551013</v>
      </c>
      <c r="C1493" t="s">
        <v>12176</v>
      </c>
      <c r="D1493" t="s">
        <v>4</v>
      </c>
      <c r="E1493" s="16">
        <v>6000</v>
      </c>
      <c r="F1493" s="16">
        <v>31973.6983</v>
      </c>
      <c r="G1493" s="16">
        <v>16880</v>
      </c>
      <c r="H1493" s="16">
        <v>130000</v>
      </c>
    </row>
    <row r="1494" spans="1:8" x14ac:dyDescent="0.2">
      <c r="A1494" t="s">
        <v>4059</v>
      </c>
      <c r="B1494">
        <v>611153</v>
      </c>
      <c r="C1494" t="s">
        <v>12176</v>
      </c>
      <c r="D1494" t="s">
        <v>4</v>
      </c>
      <c r="E1494" s="16">
        <v>10000</v>
      </c>
      <c r="F1494" s="16">
        <v>21271.145</v>
      </c>
      <c r="G1494" s="16">
        <v>0</v>
      </c>
      <c r="H1494" s="16">
        <v>360000</v>
      </c>
    </row>
    <row r="1495" spans="1:8" x14ac:dyDescent="0.2">
      <c r="A1495" t="s">
        <v>2112</v>
      </c>
      <c r="B1495">
        <v>225496</v>
      </c>
      <c r="C1495" t="s">
        <v>12176</v>
      </c>
      <c r="D1495" t="s">
        <v>12</v>
      </c>
      <c r="E1495" s="16">
        <v>2000</v>
      </c>
      <c r="F1495" s="16">
        <v>0</v>
      </c>
      <c r="G1495" s="16">
        <v>0</v>
      </c>
      <c r="H1495" s="16">
        <v>0</v>
      </c>
    </row>
    <row r="1496" spans="1:8" x14ac:dyDescent="0.2">
      <c r="A1496" t="s">
        <v>4028</v>
      </c>
      <c r="B1496">
        <v>598981</v>
      </c>
      <c r="C1496" t="s">
        <v>12176</v>
      </c>
      <c r="D1496" t="s">
        <v>4</v>
      </c>
      <c r="E1496" s="16">
        <v>5500</v>
      </c>
      <c r="F1496" s="16">
        <v>94970.565000000002</v>
      </c>
      <c r="G1496" s="16">
        <v>0</v>
      </c>
      <c r="H1496" s="16">
        <v>0</v>
      </c>
    </row>
    <row r="1497" spans="1:8" x14ac:dyDescent="0.2">
      <c r="A1497" t="s">
        <v>5587</v>
      </c>
      <c r="B1497">
        <v>1245068</v>
      </c>
      <c r="C1497" t="s">
        <v>12176</v>
      </c>
      <c r="D1497" t="s">
        <v>4</v>
      </c>
      <c r="E1497" s="16">
        <v>7000</v>
      </c>
      <c r="F1497" s="16">
        <v>5073.2115999999996</v>
      </c>
      <c r="G1497" s="16">
        <v>11250</v>
      </c>
      <c r="H1497" s="16">
        <v>248200</v>
      </c>
    </row>
    <row r="1498" spans="1:8" x14ac:dyDescent="0.2">
      <c r="A1498" t="s">
        <v>3050</v>
      </c>
      <c r="B1498">
        <v>393995</v>
      </c>
      <c r="C1498" t="s">
        <v>12176</v>
      </c>
      <c r="D1498" t="s">
        <v>4</v>
      </c>
      <c r="E1498" s="16">
        <v>0</v>
      </c>
      <c r="F1498" s="16">
        <v>352152.42489999998</v>
      </c>
      <c r="G1498" s="16">
        <v>20000</v>
      </c>
      <c r="H1498" s="16">
        <v>0</v>
      </c>
    </row>
    <row r="1499" spans="1:8" x14ac:dyDescent="0.2">
      <c r="A1499" t="s">
        <v>94</v>
      </c>
      <c r="B1499">
        <v>21091</v>
      </c>
      <c r="C1499" t="s">
        <v>12176</v>
      </c>
      <c r="D1499" t="s">
        <v>12</v>
      </c>
      <c r="E1499" s="16">
        <v>0</v>
      </c>
      <c r="F1499" s="16">
        <v>0</v>
      </c>
      <c r="G1499" s="16">
        <v>0</v>
      </c>
      <c r="H1499" s="16">
        <v>0</v>
      </c>
    </row>
    <row r="1500" spans="1:8" x14ac:dyDescent="0.2">
      <c r="A1500" t="s">
        <v>5298</v>
      </c>
      <c r="B1500">
        <v>1058625</v>
      </c>
      <c r="C1500" t="s">
        <v>12176</v>
      </c>
      <c r="D1500" t="s">
        <v>4</v>
      </c>
      <c r="E1500" s="16">
        <v>8000</v>
      </c>
      <c r="F1500" s="16">
        <v>32939.301700000004</v>
      </c>
      <c r="G1500" s="16">
        <v>5000</v>
      </c>
      <c r="H1500" s="16">
        <v>0</v>
      </c>
    </row>
    <row r="1501" spans="1:8" x14ac:dyDescent="0.2">
      <c r="A1501" t="s">
        <v>992</v>
      </c>
      <c r="B1501">
        <v>120597</v>
      </c>
      <c r="C1501" t="s">
        <v>12176</v>
      </c>
      <c r="D1501" t="s">
        <v>4</v>
      </c>
      <c r="E1501" s="16">
        <v>800</v>
      </c>
      <c r="F1501" s="16">
        <v>544521.68000000005</v>
      </c>
      <c r="G1501" s="16">
        <v>17760</v>
      </c>
      <c r="H1501" s="16">
        <v>0</v>
      </c>
    </row>
    <row r="1502" spans="1:8" x14ac:dyDescent="0.2">
      <c r="A1502" t="s">
        <v>4866</v>
      </c>
      <c r="B1502">
        <v>856570</v>
      </c>
      <c r="C1502" t="s">
        <v>12176</v>
      </c>
      <c r="D1502" t="s">
        <v>12</v>
      </c>
      <c r="E1502" s="16">
        <v>0</v>
      </c>
      <c r="F1502" s="16">
        <v>0</v>
      </c>
      <c r="G1502" s="16">
        <v>0</v>
      </c>
      <c r="H1502" s="16">
        <v>0</v>
      </c>
    </row>
    <row r="1503" spans="1:8" x14ac:dyDescent="0.2">
      <c r="A1503" t="s">
        <v>560</v>
      </c>
      <c r="B1503">
        <v>81476</v>
      </c>
      <c r="C1503" t="s">
        <v>12176</v>
      </c>
      <c r="D1503" t="s">
        <v>4</v>
      </c>
      <c r="E1503" s="16">
        <v>7000</v>
      </c>
      <c r="F1503" s="16">
        <v>2974.3517000000002</v>
      </c>
      <c r="G1503" s="16">
        <v>16880</v>
      </c>
      <c r="H1503" s="16">
        <v>0</v>
      </c>
    </row>
    <row r="1504" spans="1:8" x14ac:dyDescent="0.2">
      <c r="A1504" t="s">
        <v>3187</v>
      </c>
      <c r="B1504">
        <v>420369</v>
      </c>
      <c r="C1504" t="s">
        <v>12176</v>
      </c>
      <c r="D1504" t="s">
        <v>4</v>
      </c>
      <c r="E1504" s="16">
        <v>6000</v>
      </c>
      <c r="F1504" s="16">
        <v>66905.199900000007</v>
      </c>
      <c r="G1504" s="16">
        <v>20000</v>
      </c>
      <c r="H1504" s="16">
        <v>471250</v>
      </c>
    </row>
    <row r="1505" spans="1:8" x14ac:dyDescent="0.2">
      <c r="A1505" t="s">
        <v>4062</v>
      </c>
      <c r="B1505">
        <v>611477</v>
      </c>
      <c r="C1505" t="s">
        <v>12176</v>
      </c>
      <c r="D1505" t="s">
        <v>12</v>
      </c>
      <c r="E1505" s="16">
        <v>2000</v>
      </c>
      <c r="F1505" s="16">
        <v>0</v>
      </c>
      <c r="G1505" s="16">
        <v>0</v>
      </c>
      <c r="H1505" s="16">
        <v>0</v>
      </c>
    </row>
    <row r="1506" spans="1:8" x14ac:dyDescent="0.2">
      <c r="A1506" t="s">
        <v>649</v>
      </c>
      <c r="B1506">
        <v>98738</v>
      </c>
      <c r="C1506" t="s">
        <v>12176</v>
      </c>
      <c r="D1506" t="s">
        <v>4</v>
      </c>
      <c r="E1506" s="16">
        <v>301</v>
      </c>
      <c r="F1506" s="16">
        <v>358286.08319999999</v>
      </c>
      <c r="G1506" s="16">
        <v>10000</v>
      </c>
      <c r="H1506" s="16">
        <v>0</v>
      </c>
    </row>
    <row r="1507" spans="1:8" x14ac:dyDescent="0.2">
      <c r="A1507" t="s">
        <v>5812</v>
      </c>
      <c r="B1507">
        <v>1362403</v>
      </c>
      <c r="C1507" t="s">
        <v>12176</v>
      </c>
      <c r="D1507" t="s">
        <v>12</v>
      </c>
      <c r="E1507" s="16">
        <v>0</v>
      </c>
      <c r="F1507" s="16">
        <v>0</v>
      </c>
      <c r="G1507" s="16">
        <v>0</v>
      </c>
      <c r="H1507" s="16">
        <v>0</v>
      </c>
    </row>
    <row r="1508" spans="1:8" x14ac:dyDescent="0.2">
      <c r="A1508" t="s">
        <v>1628</v>
      </c>
      <c r="B1508">
        <v>156034</v>
      </c>
      <c r="C1508" t="s">
        <v>12176</v>
      </c>
      <c r="D1508" t="s">
        <v>4</v>
      </c>
      <c r="E1508" s="16">
        <v>6500</v>
      </c>
      <c r="F1508" s="16">
        <v>143557.69330000001</v>
      </c>
      <c r="G1508" s="16">
        <v>22500</v>
      </c>
      <c r="H1508" s="16">
        <v>158900</v>
      </c>
    </row>
    <row r="1509" spans="1:8" x14ac:dyDescent="0.2">
      <c r="A1509" t="s">
        <v>1762</v>
      </c>
      <c r="B1509">
        <v>162723</v>
      </c>
      <c r="C1509" t="s">
        <v>12176</v>
      </c>
      <c r="D1509" t="s">
        <v>4</v>
      </c>
      <c r="E1509" s="16">
        <v>0</v>
      </c>
      <c r="F1509" s="16">
        <v>2977.3332999999998</v>
      </c>
      <c r="G1509" s="16">
        <v>0</v>
      </c>
      <c r="H1509" s="16">
        <v>0</v>
      </c>
    </row>
    <row r="1510" spans="1:8" x14ac:dyDescent="0.2">
      <c r="A1510" t="s">
        <v>6426</v>
      </c>
      <c r="B1510">
        <v>1602786</v>
      </c>
      <c r="C1510" t="s">
        <v>12176</v>
      </c>
      <c r="D1510" t="s">
        <v>4</v>
      </c>
      <c r="E1510" s="16">
        <v>4160</v>
      </c>
      <c r="F1510" s="16">
        <v>2078.4549000000002</v>
      </c>
      <c r="G1510" s="16">
        <v>5000</v>
      </c>
      <c r="H1510" s="16">
        <v>0</v>
      </c>
    </row>
    <row r="1511" spans="1:8" x14ac:dyDescent="0.2">
      <c r="A1511" t="s">
        <v>3166</v>
      </c>
      <c r="B1511">
        <v>415921</v>
      </c>
      <c r="C1511" t="s">
        <v>12176</v>
      </c>
      <c r="D1511" t="s">
        <v>12</v>
      </c>
      <c r="E1511" s="16">
        <v>1500</v>
      </c>
      <c r="F1511" s="16">
        <v>0</v>
      </c>
      <c r="G1511" s="16">
        <v>0</v>
      </c>
      <c r="H1511" s="16">
        <v>0</v>
      </c>
    </row>
    <row r="1512" spans="1:8" x14ac:dyDescent="0.2">
      <c r="A1512" t="s">
        <v>2609</v>
      </c>
      <c r="B1512">
        <v>333245</v>
      </c>
      <c r="C1512" t="s">
        <v>12176</v>
      </c>
      <c r="D1512" t="s">
        <v>12</v>
      </c>
      <c r="E1512" s="16">
        <v>2000</v>
      </c>
      <c r="F1512" s="16">
        <v>0</v>
      </c>
      <c r="G1512" s="16">
        <v>0</v>
      </c>
      <c r="H1512" s="16">
        <v>0</v>
      </c>
    </row>
    <row r="1513" spans="1:8" x14ac:dyDescent="0.2">
      <c r="A1513" t="s">
        <v>2431</v>
      </c>
      <c r="B1513">
        <v>292470</v>
      </c>
      <c r="C1513" t="s">
        <v>12176</v>
      </c>
      <c r="D1513" t="s">
        <v>4</v>
      </c>
      <c r="E1513" s="16">
        <v>5600</v>
      </c>
      <c r="F1513" s="16">
        <v>138881.88159999999</v>
      </c>
      <c r="G1513" s="16">
        <v>21950</v>
      </c>
      <c r="H1513" s="16">
        <v>0</v>
      </c>
    </row>
    <row r="1514" spans="1:8" x14ac:dyDescent="0.2">
      <c r="A1514" t="s">
        <v>746</v>
      </c>
      <c r="B1514">
        <v>108128</v>
      </c>
      <c r="C1514" t="s">
        <v>12176</v>
      </c>
      <c r="D1514" t="s">
        <v>4</v>
      </c>
      <c r="E1514" s="16">
        <v>0</v>
      </c>
      <c r="F1514" s="16">
        <v>843299.10320000001</v>
      </c>
      <c r="G1514" s="16">
        <v>10500</v>
      </c>
      <c r="H1514" s="16">
        <v>0</v>
      </c>
    </row>
    <row r="1515" spans="1:8" x14ac:dyDescent="0.2">
      <c r="A1515" t="s">
        <v>4756</v>
      </c>
      <c r="B1515">
        <v>803995</v>
      </c>
      <c r="C1515" t="s">
        <v>12176</v>
      </c>
      <c r="D1515" t="s">
        <v>12</v>
      </c>
      <c r="E1515" s="16">
        <v>0</v>
      </c>
      <c r="F1515" s="16">
        <v>0</v>
      </c>
      <c r="G1515" s="16">
        <v>0</v>
      </c>
      <c r="H1515" s="16">
        <v>0</v>
      </c>
    </row>
    <row r="1516" spans="1:8" x14ac:dyDescent="0.2">
      <c r="A1516" t="s">
        <v>1817</v>
      </c>
      <c r="B1516">
        <v>166295</v>
      </c>
      <c r="C1516" t="s">
        <v>12176</v>
      </c>
      <c r="D1516" t="s">
        <v>4</v>
      </c>
      <c r="E1516" s="16">
        <v>1000</v>
      </c>
      <c r="F1516" s="16">
        <v>41137.136700000003</v>
      </c>
      <c r="G1516" s="16">
        <v>13800</v>
      </c>
      <c r="H1516" s="16">
        <v>0</v>
      </c>
    </row>
    <row r="1517" spans="1:8" x14ac:dyDescent="0.2">
      <c r="A1517" t="s">
        <v>3408</v>
      </c>
      <c r="B1517">
        <v>458202</v>
      </c>
      <c r="C1517" t="s">
        <v>12176</v>
      </c>
      <c r="D1517" t="s">
        <v>4</v>
      </c>
      <c r="E1517" s="16">
        <v>9800</v>
      </c>
      <c r="F1517" s="16">
        <v>3996.03</v>
      </c>
      <c r="G1517" s="16">
        <v>13700</v>
      </c>
      <c r="H1517" s="16">
        <v>158950</v>
      </c>
    </row>
    <row r="1518" spans="1:8" x14ac:dyDescent="0.2">
      <c r="A1518" t="s">
        <v>1504</v>
      </c>
      <c r="B1518">
        <v>149086</v>
      </c>
      <c r="C1518" t="s">
        <v>12176</v>
      </c>
      <c r="D1518" t="s">
        <v>4</v>
      </c>
      <c r="E1518" s="16">
        <v>7750</v>
      </c>
      <c r="F1518" s="16">
        <v>7605.2367000000004</v>
      </c>
      <c r="G1518" s="16">
        <v>17200</v>
      </c>
      <c r="H1518" s="16">
        <v>0</v>
      </c>
    </row>
    <row r="1519" spans="1:8" x14ac:dyDescent="0.2">
      <c r="A1519" t="s">
        <v>1262</v>
      </c>
      <c r="B1519">
        <v>134182</v>
      </c>
      <c r="C1519" t="s">
        <v>12176</v>
      </c>
      <c r="D1519" t="s">
        <v>4</v>
      </c>
      <c r="E1519" s="16">
        <v>0</v>
      </c>
      <c r="F1519" s="16">
        <v>1422.5433</v>
      </c>
      <c r="G1519" s="16">
        <v>22500</v>
      </c>
      <c r="H1519" s="16">
        <v>210000</v>
      </c>
    </row>
    <row r="1520" spans="1:8" x14ac:dyDescent="0.2">
      <c r="A1520" t="s">
        <v>6281</v>
      </c>
      <c r="B1520">
        <v>1552022</v>
      </c>
      <c r="C1520" t="s">
        <v>12176</v>
      </c>
      <c r="D1520" t="s">
        <v>4</v>
      </c>
      <c r="E1520" s="16">
        <v>40000</v>
      </c>
      <c r="F1520" s="16">
        <v>728467.38320000004</v>
      </c>
      <c r="G1520" s="16">
        <v>25000</v>
      </c>
      <c r="H1520" s="16">
        <v>0</v>
      </c>
    </row>
    <row r="1521" spans="1:8" x14ac:dyDescent="0.2">
      <c r="A1521" t="s">
        <v>3685</v>
      </c>
      <c r="B1521">
        <v>507278</v>
      </c>
      <c r="C1521" t="s">
        <v>12176</v>
      </c>
      <c r="D1521" t="s">
        <v>4</v>
      </c>
      <c r="E1521" s="16">
        <v>18000</v>
      </c>
      <c r="F1521" s="16">
        <v>9529.0049999999992</v>
      </c>
      <c r="G1521" s="16">
        <v>0</v>
      </c>
      <c r="H1521" s="16">
        <v>0</v>
      </c>
    </row>
    <row r="1522" spans="1:8" x14ac:dyDescent="0.2">
      <c r="A1522" t="s">
        <v>1635</v>
      </c>
      <c r="B1522">
        <v>156224</v>
      </c>
      <c r="C1522" t="s">
        <v>12176</v>
      </c>
      <c r="D1522" t="s">
        <v>4</v>
      </c>
      <c r="E1522" s="16">
        <v>7000</v>
      </c>
      <c r="F1522" s="16">
        <v>21337.1283</v>
      </c>
      <c r="G1522" s="16">
        <v>11250</v>
      </c>
      <c r="H1522" s="16">
        <v>0</v>
      </c>
    </row>
    <row r="1523" spans="1:8" x14ac:dyDescent="0.2">
      <c r="A1523" t="s">
        <v>5324</v>
      </c>
      <c r="B1523">
        <v>1075579</v>
      </c>
      <c r="C1523" t="s">
        <v>12176</v>
      </c>
      <c r="D1523" t="s">
        <v>4</v>
      </c>
      <c r="E1523" s="16">
        <v>3221.62</v>
      </c>
      <c r="F1523" s="16">
        <v>1423.8816999999999</v>
      </c>
      <c r="G1523" s="16">
        <v>6900</v>
      </c>
      <c r="H1523" s="16">
        <v>83300</v>
      </c>
    </row>
    <row r="1524" spans="1:8" x14ac:dyDescent="0.2">
      <c r="A1524" t="s">
        <v>4763</v>
      </c>
      <c r="B1524">
        <v>807527</v>
      </c>
      <c r="C1524" t="s">
        <v>12176</v>
      </c>
      <c r="D1524" t="s">
        <v>4</v>
      </c>
      <c r="E1524" s="16">
        <v>24000</v>
      </c>
      <c r="F1524" s="16">
        <v>157294.65489999999</v>
      </c>
      <c r="G1524" s="16">
        <v>0</v>
      </c>
      <c r="H1524" s="16">
        <v>0</v>
      </c>
    </row>
    <row r="1525" spans="1:8" x14ac:dyDescent="0.2">
      <c r="A1525" t="s">
        <v>4886</v>
      </c>
      <c r="B1525">
        <v>869870</v>
      </c>
      <c r="C1525" t="s">
        <v>12176</v>
      </c>
      <c r="D1525" t="s">
        <v>12</v>
      </c>
      <c r="E1525" s="16">
        <v>800</v>
      </c>
      <c r="F1525" s="16">
        <v>0</v>
      </c>
      <c r="G1525" s="16">
        <v>0</v>
      </c>
      <c r="H1525" s="16">
        <v>0</v>
      </c>
    </row>
    <row r="1526" spans="1:8" x14ac:dyDescent="0.2">
      <c r="A1526" t="s">
        <v>5774</v>
      </c>
      <c r="B1526">
        <v>1344038</v>
      </c>
      <c r="C1526" t="s">
        <v>12176</v>
      </c>
      <c r="D1526" t="s">
        <v>4</v>
      </c>
      <c r="E1526" s="16">
        <v>10731</v>
      </c>
      <c r="F1526" s="16">
        <v>5833.9566999999997</v>
      </c>
      <c r="G1526" s="16">
        <v>15000</v>
      </c>
      <c r="H1526" s="16">
        <v>200000</v>
      </c>
    </row>
    <row r="1527" spans="1:8" x14ac:dyDescent="0.2">
      <c r="A1527" t="s">
        <v>6525</v>
      </c>
      <c r="B1527">
        <v>1625313</v>
      </c>
      <c r="C1527" t="s">
        <v>12176</v>
      </c>
      <c r="D1527" t="s">
        <v>4</v>
      </c>
      <c r="E1527" s="16">
        <v>6660</v>
      </c>
      <c r="F1527" s="16">
        <v>449.84</v>
      </c>
      <c r="G1527" s="16">
        <v>0</v>
      </c>
      <c r="H1527" s="16">
        <v>0</v>
      </c>
    </row>
    <row r="1528" spans="1:8" x14ac:dyDescent="0.2">
      <c r="A1528" t="s">
        <v>3363</v>
      </c>
      <c r="B1528">
        <v>452023</v>
      </c>
      <c r="C1528" t="s">
        <v>12176</v>
      </c>
      <c r="D1528" t="s">
        <v>4</v>
      </c>
      <c r="E1528" s="16">
        <v>0</v>
      </c>
      <c r="F1528" s="16">
        <v>21370.671600000001</v>
      </c>
      <c r="G1528" s="16">
        <v>6000</v>
      </c>
      <c r="H1528" s="16">
        <v>0</v>
      </c>
    </row>
    <row r="1529" spans="1:8" x14ac:dyDescent="0.2">
      <c r="A1529" t="s">
        <v>6643</v>
      </c>
      <c r="B1529">
        <v>1667748</v>
      </c>
      <c r="C1529" t="s">
        <v>12176</v>
      </c>
      <c r="D1529" t="s">
        <v>4</v>
      </c>
      <c r="E1529" s="16">
        <v>10000</v>
      </c>
      <c r="F1529" s="16">
        <v>190.4033</v>
      </c>
      <c r="G1529" s="16">
        <v>15000</v>
      </c>
      <c r="H1529" s="16">
        <v>0</v>
      </c>
    </row>
    <row r="1530" spans="1:8" x14ac:dyDescent="0.2">
      <c r="A1530" t="s">
        <v>5794</v>
      </c>
      <c r="B1530">
        <v>1351509</v>
      </c>
      <c r="C1530" t="s">
        <v>12176</v>
      </c>
      <c r="D1530" t="s">
        <v>12</v>
      </c>
      <c r="E1530" s="16">
        <v>2000</v>
      </c>
      <c r="F1530" s="16">
        <v>0</v>
      </c>
      <c r="G1530" s="16">
        <v>0</v>
      </c>
      <c r="H1530" s="16">
        <v>0</v>
      </c>
    </row>
    <row r="1531" spans="1:8" x14ac:dyDescent="0.2">
      <c r="A1531" t="s">
        <v>3350</v>
      </c>
      <c r="B1531">
        <v>450435</v>
      </c>
      <c r="C1531" t="s">
        <v>12176</v>
      </c>
      <c r="D1531" t="s">
        <v>4</v>
      </c>
      <c r="E1531" s="16">
        <v>0</v>
      </c>
      <c r="F1531" s="16">
        <v>12250.8233</v>
      </c>
      <c r="G1531" s="16">
        <v>13950</v>
      </c>
      <c r="H1531" s="16">
        <v>0</v>
      </c>
    </row>
    <row r="1532" spans="1:8" x14ac:dyDescent="0.2">
      <c r="A1532" t="s">
        <v>3694</v>
      </c>
      <c r="B1532">
        <v>509340</v>
      </c>
      <c r="C1532" t="s">
        <v>12176</v>
      </c>
      <c r="D1532" t="s">
        <v>4</v>
      </c>
      <c r="E1532" s="16">
        <v>10000</v>
      </c>
      <c r="F1532" s="16">
        <v>4262.6350000000002</v>
      </c>
      <c r="G1532" s="16">
        <v>15000</v>
      </c>
      <c r="H1532" s="16">
        <v>0</v>
      </c>
    </row>
    <row r="1533" spans="1:8" x14ac:dyDescent="0.2">
      <c r="A1533" t="s">
        <v>6814</v>
      </c>
      <c r="B1533">
        <v>1747073</v>
      </c>
      <c r="C1533" t="s">
        <v>12176</v>
      </c>
      <c r="D1533" t="s">
        <v>4</v>
      </c>
      <c r="E1533" s="16">
        <v>9310</v>
      </c>
      <c r="F1533" s="16">
        <v>36967.448299999996</v>
      </c>
      <c r="G1533" s="16">
        <v>0</v>
      </c>
      <c r="H1533" s="16">
        <v>0</v>
      </c>
    </row>
    <row r="1534" spans="1:8" x14ac:dyDescent="0.2">
      <c r="A1534" t="s">
        <v>3277</v>
      </c>
      <c r="B1534">
        <v>437389</v>
      </c>
      <c r="C1534" t="s">
        <v>12176</v>
      </c>
      <c r="D1534" t="s">
        <v>4</v>
      </c>
      <c r="E1534" s="16">
        <v>5000</v>
      </c>
      <c r="F1534" s="16">
        <v>47852.956700000002</v>
      </c>
      <c r="G1534" s="16">
        <v>13500</v>
      </c>
      <c r="H1534" s="16">
        <v>0</v>
      </c>
    </row>
    <row r="1535" spans="1:8" x14ac:dyDescent="0.2">
      <c r="A1535" t="s">
        <v>6434</v>
      </c>
      <c r="B1535">
        <v>1604101</v>
      </c>
      <c r="C1535" t="s">
        <v>12176</v>
      </c>
      <c r="D1535" t="s">
        <v>4</v>
      </c>
      <c r="E1535" s="16">
        <v>0</v>
      </c>
      <c r="F1535" s="16">
        <v>2604.2782000000002</v>
      </c>
      <c r="G1535" s="16">
        <v>5000</v>
      </c>
      <c r="H1535" s="16">
        <v>0</v>
      </c>
    </row>
    <row r="1536" spans="1:8" x14ac:dyDescent="0.2">
      <c r="A1536" t="s">
        <v>5941</v>
      </c>
      <c r="B1536">
        <v>1416176</v>
      </c>
      <c r="C1536" t="s">
        <v>12176</v>
      </c>
      <c r="D1536" t="s">
        <v>4</v>
      </c>
      <c r="E1536" s="16">
        <v>10000</v>
      </c>
      <c r="F1536" s="16">
        <v>56141.1682</v>
      </c>
      <c r="G1536" s="16">
        <v>0</v>
      </c>
      <c r="H1536" s="16">
        <v>0</v>
      </c>
    </row>
    <row r="1537" spans="1:8" x14ac:dyDescent="0.2">
      <c r="A1537" t="s">
        <v>6606</v>
      </c>
      <c r="B1537">
        <v>1654704</v>
      </c>
      <c r="C1537" t="s">
        <v>12176</v>
      </c>
      <c r="D1537" t="s">
        <v>4</v>
      </c>
      <c r="E1537" s="16">
        <v>16000</v>
      </c>
      <c r="F1537" s="16">
        <v>196817.65659999999</v>
      </c>
      <c r="G1537" s="16">
        <v>15000</v>
      </c>
      <c r="H1537" s="16">
        <v>0</v>
      </c>
    </row>
    <row r="1538" spans="1:8" x14ac:dyDescent="0.2">
      <c r="A1538" t="s">
        <v>2874</v>
      </c>
      <c r="B1538">
        <v>367727</v>
      </c>
      <c r="C1538" t="s">
        <v>12176</v>
      </c>
      <c r="D1538" t="s">
        <v>12</v>
      </c>
      <c r="E1538" s="16">
        <v>873.59</v>
      </c>
      <c r="F1538" s="16">
        <v>0</v>
      </c>
      <c r="G1538" s="16">
        <v>0</v>
      </c>
      <c r="H1538" s="16">
        <v>0</v>
      </c>
    </row>
    <row r="1539" spans="1:8" x14ac:dyDescent="0.2">
      <c r="A1539" t="s">
        <v>3227</v>
      </c>
      <c r="B1539">
        <v>427871</v>
      </c>
      <c r="C1539" t="s">
        <v>12176</v>
      </c>
      <c r="D1539" t="s">
        <v>12</v>
      </c>
      <c r="E1539" s="16">
        <v>12500</v>
      </c>
      <c r="F1539" s="16">
        <v>0</v>
      </c>
      <c r="G1539" s="16">
        <v>0</v>
      </c>
      <c r="H1539" s="16">
        <v>0</v>
      </c>
    </row>
    <row r="1540" spans="1:8" x14ac:dyDescent="0.2">
      <c r="A1540" t="s">
        <v>4450</v>
      </c>
      <c r="B1540">
        <v>693777</v>
      </c>
      <c r="C1540" t="s">
        <v>12176</v>
      </c>
      <c r="D1540" t="s">
        <v>4</v>
      </c>
      <c r="E1540" s="16">
        <v>4000</v>
      </c>
      <c r="F1540" s="16">
        <v>280.81830000000002</v>
      </c>
      <c r="G1540" s="16">
        <v>0</v>
      </c>
      <c r="H1540" s="16">
        <v>0</v>
      </c>
    </row>
    <row r="1541" spans="1:8" x14ac:dyDescent="0.2">
      <c r="A1541" t="s">
        <v>5118</v>
      </c>
      <c r="B1541">
        <v>967463</v>
      </c>
      <c r="C1541" t="s">
        <v>12176</v>
      </c>
      <c r="D1541" t="s">
        <v>4</v>
      </c>
      <c r="E1541" s="16">
        <v>1000</v>
      </c>
      <c r="F1541" s="16">
        <v>6955.2349999999997</v>
      </c>
      <c r="G1541" s="16">
        <v>6000</v>
      </c>
      <c r="H1541" s="16">
        <v>0</v>
      </c>
    </row>
    <row r="1542" spans="1:8" x14ac:dyDescent="0.2">
      <c r="A1542" t="s">
        <v>5765</v>
      </c>
      <c r="B1542">
        <v>1340797</v>
      </c>
      <c r="C1542" t="s">
        <v>12176</v>
      </c>
      <c r="D1542" t="s">
        <v>4</v>
      </c>
      <c r="E1542" s="16">
        <v>6000</v>
      </c>
      <c r="F1542" s="16">
        <v>23958.729899999998</v>
      </c>
      <c r="G1542" s="16">
        <v>0</v>
      </c>
      <c r="H1542" s="16">
        <v>0</v>
      </c>
    </row>
    <row r="1543" spans="1:8" x14ac:dyDescent="0.2">
      <c r="A1543" t="s">
        <v>167</v>
      </c>
      <c r="B1543">
        <v>23263</v>
      </c>
      <c r="C1543" t="s">
        <v>12176</v>
      </c>
      <c r="D1543" t="s">
        <v>4</v>
      </c>
      <c r="E1543" s="16">
        <v>5000</v>
      </c>
      <c r="F1543" s="16">
        <v>5847.0182999999997</v>
      </c>
      <c r="G1543" s="16">
        <v>20000</v>
      </c>
      <c r="H1543" s="16">
        <v>0</v>
      </c>
    </row>
    <row r="1544" spans="1:8" x14ac:dyDescent="0.2">
      <c r="A1544" t="s">
        <v>1482</v>
      </c>
      <c r="B1544">
        <v>147426</v>
      </c>
      <c r="C1544" t="s">
        <v>12176</v>
      </c>
      <c r="D1544" t="s">
        <v>4</v>
      </c>
      <c r="E1544" s="16">
        <v>10000</v>
      </c>
      <c r="F1544" s="16">
        <v>2104.6599000000001</v>
      </c>
      <c r="G1544" s="16">
        <v>12380</v>
      </c>
      <c r="H1544" s="16">
        <v>550000</v>
      </c>
    </row>
    <row r="1545" spans="1:8" x14ac:dyDescent="0.2">
      <c r="A1545" t="s">
        <v>1973</v>
      </c>
      <c r="B1545">
        <v>186916</v>
      </c>
      <c r="C1545" t="s">
        <v>12176</v>
      </c>
      <c r="D1545" t="s">
        <v>4</v>
      </c>
      <c r="E1545" s="16">
        <v>4000</v>
      </c>
      <c r="F1545" s="16">
        <v>14086.9367</v>
      </c>
      <c r="G1545" s="16">
        <v>15000</v>
      </c>
      <c r="H1545" s="16">
        <v>0</v>
      </c>
    </row>
    <row r="1546" spans="1:8" x14ac:dyDescent="0.2">
      <c r="A1546" t="s">
        <v>6819</v>
      </c>
      <c r="B1546">
        <v>1750316</v>
      </c>
      <c r="C1546" t="s">
        <v>12176</v>
      </c>
      <c r="D1546" t="s">
        <v>4</v>
      </c>
      <c r="E1546" s="16">
        <v>10700</v>
      </c>
      <c r="F1546" s="16">
        <v>25827.213199999998</v>
      </c>
      <c r="G1546" s="16">
        <v>0</v>
      </c>
      <c r="H1546" s="16">
        <v>0</v>
      </c>
    </row>
    <row r="1547" spans="1:8" x14ac:dyDescent="0.2">
      <c r="A1547" t="s">
        <v>5845</v>
      </c>
      <c r="B1547">
        <v>1372803</v>
      </c>
      <c r="C1547" t="s">
        <v>12176</v>
      </c>
      <c r="D1547" t="s">
        <v>4</v>
      </c>
      <c r="E1547" s="16">
        <v>7500</v>
      </c>
      <c r="F1547" s="16">
        <v>29990.368299999998</v>
      </c>
      <c r="G1547" s="16">
        <v>25000</v>
      </c>
      <c r="H1547" s="16">
        <v>0</v>
      </c>
    </row>
    <row r="1548" spans="1:8" x14ac:dyDescent="0.2">
      <c r="A1548" t="s">
        <v>4216</v>
      </c>
      <c r="B1548">
        <v>659116</v>
      </c>
      <c r="C1548" t="s">
        <v>12176</v>
      </c>
      <c r="D1548" t="s">
        <v>4</v>
      </c>
      <c r="E1548" s="16">
        <v>8000</v>
      </c>
      <c r="F1548" s="16">
        <v>6575.8698999999997</v>
      </c>
      <c r="G1548" s="16">
        <v>14650</v>
      </c>
      <c r="H1548" s="16">
        <v>211500</v>
      </c>
    </row>
    <row r="1549" spans="1:8" x14ac:dyDescent="0.2">
      <c r="A1549" t="s">
        <v>5090</v>
      </c>
      <c r="B1549">
        <v>952547</v>
      </c>
      <c r="C1549" t="s">
        <v>12324</v>
      </c>
      <c r="D1549" t="s">
        <v>12</v>
      </c>
      <c r="E1549" s="16">
        <v>0</v>
      </c>
      <c r="F1549" s="16">
        <v>0</v>
      </c>
      <c r="G1549" s="16">
        <v>0</v>
      </c>
      <c r="H1549" s="16">
        <v>0</v>
      </c>
    </row>
    <row r="1550" spans="1:8" x14ac:dyDescent="0.2">
      <c r="A1550" t="s">
        <v>6358</v>
      </c>
      <c r="B1550">
        <v>1576273</v>
      </c>
      <c r="C1550" t="s">
        <v>12176</v>
      </c>
      <c r="D1550" t="s">
        <v>4</v>
      </c>
      <c r="E1550" s="16">
        <v>0</v>
      </c>
      <c r="F1550" s="16">
        <v>16942.041700000002</v>
      </c>
      <c r="G1550" s="16">
        <v>10000</v>
      </c>
      <c r="H1550" s="16">
        <v>0</v>
      </c>
    </row>
    <row r="1551" spans="1:8" x14ac:dyDescent="0.2">
      <c r="A1551" t="s">
        <v>2664</v>
      </c>
      <c r="B1551">
        <v>342752</v>
      </c>
      <c r="C1551" t="s">
        <v>12176</v>
      </c>
      <c r="D1551" t="s">
        <v>4</v>
      </c>
      <c r="E1551" s="16">
        <v>5500</v>
      </c>
      <c r="F1551" s="16">
        <v>26872.474900000001</v>
      </c>
      <c r="G1551" s="16">
        <v>15000</v>
      </c>
      <c r="H1551" s="16">
        <v>0</v>
      </c>
    </row>
    <row r="1552" spans="1:8" x14ac:dyDescent="0.2">
      <c r="A1552" t="s">
        <v>6828</v>
      </c>
      <c r="B1552">
        <v>1755069</v>
      </c>
      <c r="C1552" t="s">
        <v>12176</v>
      </c>
      <c r="D1552" t="s">
        <v>12</v>
      </c>
      <c r="E1552" s="16">
        <v>6533.34</v>
      </c>
      <c r="F1552" s="16">
        <v>0</v>
      </c>
      <c r="G1552" s="16">
        <v>0</v>
      </c>
      <c r="H1552" s="16">
        <v>0</v>
      </c>
    </row>
    <row r="1553" spans="1:8" x14ac:dyDescent="0.2">
      <c r="A1553" t="s">
        <v>561</v>
      </c>
      <c r="B1553">
        <v>81494</v>
      </c>
      <c r="C1553" t="s">
        <v>12176</v>
      </c>
      <c r="D1553" t="s">
        <v>12</v>
      </c>
      <c r="E1553" s="16">
        <v>1500</v>
      </c>
      <c r="F1553" s="16">
        <v>0</v>
      </c>
      <c r="G1553" s="16">
        <v>0</v>
      </c>
      <c r="H1553" s="16">
        <v>0</v>
      </c>
    </row>
    <row r="1554" spans="1:8" x14ac:dyDescent="0.2">
      <c r="A1554" t="s">
        <v>5218</v>
      </c>
      <c r="B1554">
        <v>1013335</v>
      </c>
      <c r="C1554" t="s">
        <v>12176</v>
      </c>
      <c r="D1554" t="s">
        <v>4</v>
      </c>
      <c r="E1554" s="16">
        <v>8076</v>
      </c>
      <c r="F1554" s="16">
        <v>2870.125</v>
      </c>
      <c r="G1554" s="16">
        <v>7500</v>
      </c>
      <c r="H1554" s="16">
        <v>0</v>
      </c>
    </row>
    <row r="1555" spans="1:8" x14ac:dyDescent="0.2">
      <c r="A1555" t="s">
        <v>998</v>
      </c>
      <c r="B1555">
        <v>120755</v>
      </c>
      <c r="C1555" t="s">
        <v>12176</v>
      </c>
      <c r="D1555" t="s">
        <v>4</v>
      </c>
      <c r="E1555" s="16">
        <v>7000</v>
      </c>
      <c r="F1555" s="16">
        <v>14486.8783</v>
      </c>
      <c r="G1555" s="16">
        <v>17250</v>
      </c>
      <c r="H1555" s="16">
        <v>0</v>
      </c>
    </row>
    <row r="1556" spans="1:8" x14ac:dyDescent="0.2">
      <c r="A1556" t="s">
        <v>2900</v>
      </c>
      <c r="B1556">
        <v>370807</v>
      </c>
      <c r="C1556" t="s">
        <v>12176</v>
      </c>
      <c r="D1556" t="s">
        <v>4</v>
      </c>
      <c r="E1556" s="16">
        <v>1000</v>
      </c>
      <c r="F1556" s="16">
        <v>753910.9216</v>
      </c>
      <c r="G1556" s="16">
        <v>20000</v>
      </c>
      <c r="H1556" s="16">
        <v>0</v>
      </c>
    </row>
    <row r="1557" spans="1:8" x14ac:dyDescent="0.2">
      <c r="A1557" t="s">
        <v>556</v>
      </c>
      <c r="B1557">
        <v>80677</v>
      </c>
      <c r="C1557" t="s">
        <v>12176</v>
      </c>
      <c r="D1557" t="s">
        <v>4</v>
      </c>
      <c r="E1557" s="16">
        <v>20000</v>
      </c>
      <c r="F1557" s="16">
        <v>23774.125</v>
      </c>
      <c r="G1557" s="16">
        <v>15000</v>
      </c>
      <c r="H1557" s="16">
        <v>573300</v>
      </c>
    </row>
    <row r="1558" spans="1:8" x14ac:dyDescent="0.2">
      <c r="A1558" t="s">
        <v>6481</v>
      </c>
      <c r="B1558">
        <v>1615472</v>
      </c>
      <c r="C1558" t="s">
        <v>12176</v>
      </c>
      <c r="D1558" t="s">
        <v>4</v>
      </c>
      <c r="E1558" s="16">
        <v>2000</v>
      </c>
      <c r="F1558" s="16">
        <v>227535.38</v>
      </c>
      <c r="G1558" s="16">
        <v>15000</v>
      </c>
      <c r="H1558" s="16">
        <v>0</v>
      </c>
    </row>
    <row r="1559" spans="1:8" x14ac:dyDescent="0.2">
      <c r="A1559" t="s">
        <v>6716</v>
      </c>
      <c r="B1559">
        <v>1706438</v>
      </c>
      <c r="C1559" t="s">
        <v>12176</v>
      </c>
      <c r="D1559" t="s">
        <v>4</v>
      </c>
      <c r="E1559" s="16">
        <v>10000</v>
      </c>
      <c r="F1559" s="16">
        <v>129031.96</v>
      </c>
      <c r="G1559" s="16">
        <v>0</v>
      </c>
      <c r="H1559" s="16">
        <v>0</v>
      </c>
    </row>
    <row r="1560" spans="1:8" x14ac:dyDescent="0.2">
      <c r="A1560" t="s">
        <v>5424</v>
      </c>
      <c r="B1560">
        <v>1137996</v>
      </c>
      <c r="C1560" t="s">
        <v>12176</v>
      </c>
      <c r="D1560" t="s">
        <v>4</v>
      </c>
      <c r="E1560" s="16">
        <v>8692.2999999999993</v>
      </c>
      <c r="F1560" s="16">
        <v>5513.4831999999997</v>
      </c>
      <c r="G1560" s="16">
        <v>11250</v>
      </c>
      <c r="H1560" s="16">
        <v>350000</v>
      </c>
    </row>
    <row r="1561" spans="1:8" x14ac:dyDescent="0.2">
      <c r="A1561" t="s">
        <v>6131</v>
      </c>
      <c r="B1561">
        <v>1504002</v>
      </c>
      <c r="C1561" t="s">
        <v>12176</v>
      </c>
      <c r="D1561" t="s">
        <v>4</v>
      </c>
      <c r="E1561" s="16">
        <v>6419.99</v>
      </c>
      <c r="F1561" s="16">
        <v>4539.4049999999997</v>
      </c>
      <c r="G1561" s="16">
        <v>2000</v>
      </c>
      <c r="H1561" s="16">
        <v>0</v>
      </c>
    </row>
    <row r="1562" spans="1:8" x14ac:dyDescent="0.2">
      <c r="A1562" t="s">
        <v>547</v>
      </c>
      <c r="B1562">
        <v>79554</v>
      </c>
      <c r="C1562" t="s">
        <v>12176</v>
      </c>
      <c r="D1562" t="s">
        <v>4</v>
      </c>
      <c r="E1562" s="16">
        <v>5000</v>
      </c>
      <c r="F1562" s="16">
        <v>115018.2433</v>
      </c>
      <c r="G1562" s="16">
        <v>20000</v>
      </c>
      <c r="H1562" s="16">
        <v>0</v>
      </c>
    </row>
    <row r="1563" spans="1:8" x14ac:dyDescent="0.2">
      <c r="A1563" t="s">
        <v>5445</v>
      </c>
      <c r="B1563">
        <v>1157428</v>
      </c>
      <c r="C1563" t="s">
        <v>12176</v>
      </c>
      <c r="D1563" t="s">
        <v>4</v>
      </c>
      <c r="E1563" s="16">
        <v>12034.92</v>
      </c>
      <c r="F1563" s="16">
        <v>95.903300000000002</v>
      </c>
      <c r="G1563" s="16">
        <v>10000</v>
      </c>
      <c r="H1563" s="16">
        <v>0</v>
      </c>
    </row>
    <row r="1564" spans="1:8" x14ac:dyDescent="0.2">
      <c r="A1564" t="s">
        <v>1214</v>
      </c>
      <c r="B1564">
        <v>132259</v>
      </c>
      <c r="C1564" t="s">
        <v>12176</v>
      </c>
      <c r="D1564" t="s">
        <v>4</v>
      </c>
      <c r="E1564" s="16">
        <v>8813</v>
      </c>
      <c r="F1564" s="16">
        <v>84342.761700000003</v>
      </c>
      <c r="G1564" s="16">
        <v>22500</v>
      </c>
      <c r="H1564" s="16">
        <v>0</v>
      </c>
    </row>
    <row r="1565" spans="1:8" x14ac:dyDescent="0.2">
      <c r="A1565" t="s">
        <v>3123</v>
      </c>
      <c r="B1565">
        <v>407906</v>
      </c>
      <c r="C1565" t="s">
        <v>12176</v>
      </c>
      <c r="D1565" t="s">
        <v>4</v>
      </c>
      <c r="E1565" s="16">
        <v>8688.4</v>
      </c>
      <c r="F1565" s="16">
        <v>5193.1917000000003</v>
      </c>
      <c r="G1565" s="16">
        <v>12000</v>
      </c>
      <c r="H1565" s="16">
        <v>0</v>
      </c>
    </row>
    <row r="1566" spans="1:8" x14ac:dyDescent="0.2">
      <c r="A1566" t="s">
        <v>875</v>
      </c>
      <c r="B1566">
        <v>116673</v>
      </c>
      <c r="C1566" t="s">
        <v>12176</v>
      </c>
      <c r="D1566" t="s">
        <v>4</v>
      </c>
      <c r="E1566" s="16">
        <v>10000</v>
      </c>
      <c r="F1566" s="16">
        <v>63657.1466</v>
      </c>
      <c r="G1566" s="16">
        <v>2000</v>
      </c>
      <c r="H1566" s="16">
        <v>0</v>
      </c>
    </row>
    <row r="1567" spans="1:8" x14ac:dyDescent="0.2">
      <c r="A1567" t="s">
        <v>294</v>
      </c>
      <c r="B1567">
        <v>40078</v>
      </c>
      <c r="C1567" t="s">
        <v>12176</v>
      </c>
      <c r="D1567" t="s">
        <v>12</v>
      </c>
      <c r="E1567" s="16">
        <v>0</v>
      </c>
      <c r="F1567" s="16">
        <v>0</v>
      </c>
      <c r="G1567" s="16">
        <v>0</v>
      </c>
      <c r="H1567" s="16">
        <v>0</v>
      </c>
    </row>
    <row r="1568" spans="1:8" x14ac:dyDescent="0.2">
      <c r="A1568" t="s">
        <v>1789</v>
      </c>
      <c r="B1568">
        <v>165073</v>
      </c>
      <c r="C1568" t="s">
        <v>12176</v>
      </c>
      <c r="D1568" t="s">
        <v>4</v>
      </c>
      <c r="E1568" s="16">
        <v>6000</v>
      </c>
      <c r="F1568" s="16">
        <v>7721.3833000000004</v>
      </c>
      <c r="G1568" s="16">
        <v>25000</v>
      </c>
      <c r="H1568" s="16">
        <v>275000</v>
      </c>
    </row>
    <row r="1569" spans="1:8" x14ac:dyDescent="0.2">
      <c r="A1569" t="s">
        <v>2660</v>
      </c>
      <c r="B1569">
        <v>342383</v>
      </c>
      <c r="C1569" t="s">
        <v>12176</v>
      </c>
      <c r="D1569" t="s">
        <v>4</v>
      </c>
      <c r="E1569" s="16">
        <v>0</v>
      </c>
      <c r="F1569" s="16">
        <v>5434.8783000000003</v>
      </c>
      <c r="G1569" s="16">
        <v>0</v>
      </c>
      <c r="H1569" s="16">
        <v>150000</v>
      </c>
    </row>
    <row r="1570" spans="1:8" x14ac:dyDescent="0.2">
      <c r="A1570" t="s">
        <v>3932</v>
      </c>
      <c r="B1570">
        <v>569879</v>
      </c>
      <c r="C1570" t="s">
        <v>12176</v>
      </c>
      <c r="D1570" t="s">
        <v>4</v>
      </c>
      <c r="E1570" s="16">
        <v>0</v>
      </c>
      <c r="F1570" s="16">
        <v>0</v>
      </c>
      <c r="G1570" s="16">
        <v>0</v>
      </c>
      <c r="H1570" s="16">
        <v>0</v>
      </c>
    </row>
    <row r="1571" spans="1:8" x14ac:dyDescent="0.2">
      <c r="A1571" t="s">
        <v>1699</v>
      </c>
      <c r="B1571">
        <v>159461</v>
      </c>
      <c r="C1571" t="s">
        <v>12176</v>
      </c>
      <c r="D1571" t="s">
        <v>4</v>
      </c>
      <c r="E1571" s="16">
        <v>10000</v>
      </c>
      <c r="F1571" s="16">
        <v>38547.8416</v>
      </c>
      <c r="G1571" s="16">
        <v>20000</v>
      </c>
      <c r="H1571" s="16">
        <v>0</v>
      </c>
    </row>
    <row r="1572" spans="1:8" x14ac:dyDescent="0.2">
      <c r="A1572" t="s">
        <v>3448</v>
      </c>
      <c r="B1572">
        <v>465983</v>
      </c>
      <c r="C1572" t="s">
        <v>12176</v>
      </c>
      <c r="D1572" t="s">
        <v>4</v>
      </c>
      <c r="E1572" s="16">
        <v>2000</v>
      </c>
      <c r="F1572" s="16">
        <v>295682.31319999998</v>
      </c>
      <c r="G1572" s="16">
        <v>0</v>
      </c>
      <c r="H1572" s="16">
        <v>0</v>
      </c>
    </row>
    <row r="1573" spans="1:8" x14ac:dyDescent="0.2">
      <c r="A1573" t="s">
        <v>4599</v>
      </c>
      <c r="B1573">
        <v>731601</v>
      </c>
      <c r="C1573" t="s">
        <v>12176</v>
      </c>
      <c r="D1573" t="s">
        <v>4</v>
      </c>
      <c r="E1573" s="16">
        <v>0</v>
      </c>
      <c r="F1573" s="16">
        <v>210924.24830000001</v>
      </c>
      <c r="G1573" s="16">
        <v>10000</v>
      </c>
      <c r="H1573" s="16">
        <v>0</v>
      </c>
    </row>
    <row r="1574" spans="1:8" x14ac:dyDescent="0.2">
      <c r="A1574" t="s">
        <v>228</v>
      </c>
      <c r="B1574">
        <v>24704</v>
      </c>
      <c r="C1574" t="s">
        <v>12176</v>
      </c>
      <c r="D1574" t="s">
        <v>12</v>
      </c>
      <c r="E1574" s="16">
        <v>0</v>
      </c>
      <c r="F1574" s="16">
        <v>0</v>
      </c>
      <c r="G1574" s="16">
        <v>0</v>
      </c>
      <c r="H1574" s="16">
        <v>0</v>
      </c>
    </row>
    <row r="1575" spans="1:8" x14ac:dyDescent="0.2">
      <c r="A1575" t="s">
        <v>1687</v>
      </c>
      <c r="B1575">
        <v>158796</v>
      </c>
      <c r="C1575" t="s">
        <v>12176</v>
      </c>
      <c r="D1575" t="s">
        <v>4</v>
      </c>
      <c r="E1575" s="16">
        <v>3500</v>
      </c>
      <c r="F1575" s="16">
        <v>285653.34830000001</v>
      </c>
      <c r="G1575" s="16">
        <v>7500</v>
      </c>
      <c r="H1575" s="16">
        <v>0</v>
      </c>
    </row>
    <row r="1576" spans="1:8" x14ac:dyDescent="0.2">
      <c r="A1576" t="s">
        <v>5961</v>
      </c>
      <c r="B1576">
        <v>1425793</v>
      </c>
      <c r="C1576" t="s">
        <v>12176</v>
      </c>
      <c r="D1576" t="s">
        <v>4</v>
      </c>
      <c r="E1576" s="16">
        <v>6250</v>
      </c>
      <c r="F1576" s="16">
        <v>501047.08</v>
      </c>
      <c r="G1576" s="16">
        <v>15000</v>
      </c>
      <c r="H1576" s="16">
        <v>0</v>
      </c>
    </row>
    <row r="1577" spans="1:8" x14ac:dyDescent="0.2">
      <c r="A1577" t="s">
        <v>705</v>
      </c>
      <c r="B1577">
        <v>104787</v>
      </c>
      <c r="C1577" t="s">
        <v>12176</v>
      </c>
      <c r="D1577" t="s">
        <v>12</v>
      </c>
      <c r="E1577" s="16">
        <v>350</v>
      </c>
      <c r="F1577" s="16">
        <v>0</v>
      </c>
      <c r="G1577" s="16">
        <v>0</v>
      </c>
      <c r="H1577" s="16">
        <v>0</v>
      </c>
    </row>
    <row r="1578" spans="1:8" x14ac:dyDescent="0.2">
      <c r="A1578" t="s">
        <v>2412</v>
      </c>
      <c r="B1578">
        <v>290554</v>
      </c>
      <c r="C1578" t="s">
        <v>12176</v>
      </c>
      <c r="D1578" t="s">
        <v>4</v>
      </c>
      <c r="E1578" s="16">
        <v>0</v>
      </c>
      <c r="F1578" s="16">
        <v>83819.66</v>
      </c>
      <c r="G1578" s="16">
        <v>35000</v>
      </c>
      <c r="H1578" s="16">
        <v>0</v>
      </c>
    </row>
    <row r="1579" spans="1:8" x14ac:dyDescent="0.2">
      <c r="A1579" t="s">
        <v>5959</v>
      </c>
      <c r="B1579">
        <v>1424986</v>
      </c>
      <c r="C1579" t="s">
        <v>12176</v>
      </c>
      <c r="D1579" t="s">
        <v>4</v>
      </c>
      <c r="E1579" s="16">
        <v>5756.68</v>
      </c>
      <c r="F1579" s="16">
        <v>1432.2349999999999</v>
      </c>
      <c r="G1579" s="16">
        <v>0</v>
      </c>
      <c r="H1579" s="16">
        <v>0</v>
      </c>
    </row>
    <row r="1580" spans="1:8" x14ac:dyDescent="0.2">
      <c r="A1580" t="s">
        <v>2385</v>
      </c>
      <c r="B1580">
        <v>288961</v>
      </c>
      <c r="C1580" t="s">
        <v>12176</v>
      </c>
      <c r="D1580" t="s">
        <v>4</v>
      </c>
      <c r="E1580" s="16">
        <v>0</v>
      </c>
      <c r="F1580" s="16">
        <v>0</v>
      </c>
      <c r="G1580" s="16">
        <v>0</v>
      </c>
      <c r="H1580" s="16">
        <v>0</v>
      </c>
    </row>
    <row r="1581" spans="1:8" x14ac:dyDescent="0.2">
      <c r="A1581" t="s">
        <v>5726</v>
      </c>
      <c r="B1581">
        <v>1323303</v>
      </c>
      <c r="C1581" t="s">
        <v>12176</v>
      </c>
      <c r="D1581" t="s">
        <v>4</v>
      </c>
      <c r="E1581" s="16">
        <v>8000</v>
      </c>
      <c r="F1581" s="16">
        <v>466145.51659999997</v>
      </c>
      <c r="G1581" s="16">
        <v>10000</v>
      </c>
      <c r="H1581" s="16">
        <v>0</v>
      </c>
    </row>
    <row r="1582" spans="1:8" x14ac:dyDescent="0.2">
      <c r="A1582" t="s">
        <v>2530</v>
      </c>
      <c r="B1582">
        <v>313588</v>
      </c>
      <c r="C1582" t="s">
        <v>12176</v>
      </c>
      <c r="D1582" t="s">
        <v>4</v>
      </c>
      <c r="E1582" s="16">
        <v>0</v>
      </c>
      <c r="F1582" s="16">
        <v>956.70169999999996</v>
      </c>
      <c r="G1582" s="16">
        <v>10000</v>
      </c>
      <c r="H1582" s="16">
        <v>0</v>
      </c>
    </row>
    <row r="1583" spans="1:8" x14ac:dyDescent="0.2">
      <c r="A1583" t="s">
        <v>5183</v>
      </c>
      <c r="B1583">
        <v>994373</v>
      </c>
      <c r="C1583" t="s">
        <v>12176</v>
      </c>
      <c r="D1583" t="s">
        <v>12</v>
      </c>
      <c r="E1583" s="16">
        <v>0</v>
      </c>
      <c r="F1583" s="16">
        <v>0</v>
      </c>
      <c r="G1583" s="16">
        <v>0</v>
      </c>
      <c r="H1583" s="16">
        <v>0</v>
      </c>
    </row>
    <row r="1584" spans="1:8" x14ac:dyDescent="0.2">
      <c r="A1584" t="s">
        <v>71</v>
      </c>
      <c r="B1584">
        <v>19834</v>
      </c>
      <c r="C1584" t="s">
        <v>12176</v>
      </c>
      <c r="D1584" t="s">
        <v>4</v>
      </c>
      <c r="E1584" s="16">
        <v>10000</v>
      </c>
      <c r="F1584" s="16">
        <v>294237.28490000003</v>
      </c>
      <c r="G1584" s="16">
        <v>20000</v>
      </c>
      <c r="H1584" s="16">
        <v>0</v>
      </c>
    </row>
    <row r="1585" spans="1:8" x14ac:dyDescent="0.2">
      <c r="A1585" t="s">
        <v>5365</v>
      </c>
      <c r="B1585">
        <v>1102734</v>
      </c>
      <c r="C1585" t="s">
        <v>12176</v>
      </c>
      <c r="D1585" t="s">
        <v>4</v>
      </c>
      <c r="E1585" s="16">
        <v>10000</v>
      </c>
      <c r="F1585" s="16">
        <v>17437.791700000002</v>
      </c>
      <c r="G1585" s="16">
        <v>3900</v>
      </c>
      <c r="H1585" s="16">
        <v>0</v>
      </c>
    </row>
    <row r="1586" spans="1:8" x14ac:dyDescent="0.2">
      <c r="A1586" t="s">
        <v>6461</v>
      </c>
      <c r="B1586">
        <v>1611230</v>
      </c>
      <c r="C1586" t="s">
        <v>12176</v>
      </c>
      <c r="D1586" t="s">
        <v>4</v>
      </c>
      <c r="E1586" s="16">
        <v>0</v>
      </c>
      <c r="F1586" s="16">
        <v>37538.338300000003</v>
      </c>
      <c r="G1586" s="16">
        <v>3000</v>
      </c>
      <c r="H1586" s="16">
        <v>0</v>
      </c>
    </row>
    <row r="1587" spans="1:8" x14ac:dyDescent="0.2">
      <c r="A1587" t="s">
        <v>41</v>
      </c>
      <c r="B1587">
        <v>17684</v>
      </c>
      <c r="C1587" t="s">
        <v>12176</v>
      </c>
      <c r="D1587" t="s">
        <v>4</v>
      </c>
      <c r="E1587" s="16">
        <v>10000</v>
      </c>
      <c r="F1587" s="16">
        <v>5949.7533000000003</v>
      </c>
      <c r="G1587" s="16">
        <v>24900</v>
      </c>
      <c r="H1587" s="16">
        <v>379080</v>
      </c>
    </row>
    <row r="1588" spans="1:8" x14ac:dyDescent="0.2">
      <c r="A1588" t="s">
        <v>4499</v>
      </c>
      <c r="B1588">
        <v>699478</v>
      </c>
      <c r="C1588" t="s">
        <v>12176</v>
      </c>
      <c r="D1588" t="s">
        <v>4</v>
      </c>
      <c r="E1588" s="16">
        <v>0</v>
      </c>
      <c r="F1588" s="16">
        <v>4158.8467000000001</v>
      </c>
      <c r="G1588" s="16">
        <v>20000</v>
      </c>
      <c r="H1588" s="16">
        <v>0</v>
      </c>
    </row>
    <row r="1589" spans="1:8" x14ac:dyDescent="0.2">
      <c r="A1589" t="s">
        <v>3804</v>
      </c>
      <c r="B1589">
        <v>531861</v>
      </c>
      <c r="C1589" t="s">
        <v>12176</v>
      </c>
      <c r="D1589" t="s">
        <v>4</v>
      </c>
      <c r="E1589" s="16">
        <v>9000</v>
      </c>
      <c r="F1589" s="16">
        <v>1051.7382</v>
      </c>
      <c r="G1589" s="16">
        <v>15000</v>
      </c>
      <c r="H1589" s="16">
        <v>0</v>
      </c>
    </row>
    <row r="1590" spans="1:8" x14ac:dyDescent="0.2">
      <c r="A1590" t="s">
        <v>3813</v>
      </c>
      <c r="B1590">
        <v>532179</v>
      </c>
      <c r="C1590" t="s">
        <v>12176</v>
      </c>
      <c r="D1590" t="s">
        <v>4</v>
      </c>
      <c r="E1590" s="16">
        <v>7144.92</v>
      </c>
      <c r="F1590" s="16">
        <v>9053.0566999999992</v>
      </c>
      <c r="G1590" s="16">
        <v>19000</v>
      </c>
      <c r="H1590" s="16">
        <v>0</v>
      </c>
    </row>
    <row r="1591" spans="1:8" x14ac:dyDescent="0.2">
      <c r="A1591" t="s">
        <v>5740</v>
      </c>
      <c r="B1591">
        <v>1329880</v>
      </c>
      <c r="C1591" t="s">
        <v>12176</v>
      </c>
      <c r="D1591" t="s">
        <v>12</v>
      </c>
      <c r="E1591" s="16">
        <v>6500</v>
      </c>
      <c r="F1591" s="16">
        <v>0</v>
      </c>
      <c r="G1591" s="16">
        <v>0</v>
      </c>
      <c r="H1591" s="16">
        <v>0</v>
      </c>
    </row>
    <row r="1592" spans="1:8" x14ac:dyDescent="0.2">
      <c r="A1592" t="s">
        <v>1713</v>
      </c>
      <c r="B1592">
        <v>160085</v>
      </c>
      <c r="C1592" t="s">
        <v>12176</v>
      </c>
      <c r="D1592" t="s">
        <v>4</v>
      </c>
      <c r="E1592" s="16">
        <v>3000</v>
      </c>
      <c r="F1592" s="16">
        <v>128115.03320000001</v>
      </c>
      <c r="G1592" s="16">
        <v>0</v>
      </c>
      <c r="H1592" s="16">
        <v>0</v>
      </c>
    </row>
    <row r="1593" spans="1:8" x14ac:dyDescent="0.2">
      <c r="A1593" t="s">
        <v>3789</v>
      </c>
      <c r="B1593">
        <v>531159</v>
      </c>
      <c r="C1593" t="s">
        <v>12176</v>
      </c>
      <c r="D1593" t="s">
        <v>4</v>
      </c>
      <c r="E1593" s="16">
        <v>30000</v>
      </c>
      <c r="F1593" s="16">
        <v>233628.41819999999</v>
      </c>
      <c r="G1593" s="16">
        <v>13000</v>
      </c>
      <c r="H1593" s="16">
        <v>0</v>
      </c>
    </row>
    <row r="1594" spans="1:8" x14ac:dyDescent="0.2">
      <c r="A1594" t="s">
        <v>131</v>
      </c>
      <c r="B1594">
        <v>22643</v>
      </c>
      <c r="C1594" t="s">
        <v>12176</v>
      </c>
      <c r="D1594" t="s">
        <v>4</v>
      </c>
      <c r="E1594" s="16">
        <v>10000</v>
      </c>
      <c r="F1594" s="16">
        <v>2252.19</v>
      </c>
      <c r="G1594" s="16">
        <v>15000</v>
      </c>
      <c r="H1594" s="16">
        <v>181000</v>
      </c>
    </row>
    <row r="1595" spans="1:8" x14ac:dyDescent="0.2">
      <c r="A1595" t="s">
        <v>4434</v>
      </c>
      <c r="B1595">
        <v>693179</v>
      </c>
      <c r="C1595" t="s">
        <v>12176</v>
      </c>
      <c r="D1595" t="s">
        <v>4</v>
      </c>
      <c r="E1595" s="16">
        <v>9500</v>
      </c>
      <c r="F1595" s="16">
        <v>2036.5166999999999</v>
      </c>
      <c r="G1595" s="16">
        <v>14500</v>
      </c>
      <c r="H1595" s="16">
        <v>0</v>
      </c>
    </row>
    <row r="1596" spans="1:8" x14ac:dyDescent="0.2">
      <c r="A1596" t="s">
        <v>4969</v>
      </c>
      <c r="B1596">
        <v>902822</v>
      </c>
      <c r="C1596" t="s">
        <v>12176</v>
      </c>
      <c r="D1596" t="s">
        <v>4</v>
      </c>
      <c r="E1596" s="16">
        <v>1500</v>
      </c>
      <c r="F1596" s="16">
        <v>342870.125</v>
      </c>
      <c r="G1596" s="16">
        <v>25000</v>
      </c>
      <c r="H1596" s="16">
        <v>0</v>
      </c>
    </row>
    <row r="1597" spans="1:8" x14ac:dyDescent="0.2">
      <c r="A1597" t="s">
        <v>634</v>
      </c>
      <c r="B1597">
        <v>96320</v>
      </c>
      <c r="C1597" t="s">
        <v>12176</v>
      </c>
      <c r="D1597" t="s">
        <v>12</v>
      </c>
      <c r="E1597" s="16">
        <v>0</v>
      </c>
      <c r="F1597" s="16">
        <v>0</v>
      </c>
      <c r="G1597" s="16">
        <v>0</v>
      </c>
      <c r="H1597" s="16">
        <v>0</v>
      </c>
    </row>
    <row r="1598" spans="1:8" x14ac:dyDescent="0.2">
      <c r="A1598" t="s">
        <v>3918</v>
      </c>
      <c r="B1598">
        <v>563725</v>
      </c>
      <c r="C1598" t="s">
        <v>12176</v>
      </c>
      <c r="D1598" t="s">
        <v>12</v>
      </c>
      <c r="E1598" s="16">
        <v>1512</v>
      </c>
      <c r="F1598" s="16">
        <v>0</v>
      </c>
      <c r="G1598" s="16">
        <v>0</v>
      </c>
      <c r="H1598" s="16">
        <v>0</v>
      </c>
    </row>
    <row r="1599" spans="1:8" x14ac:dyDescent="0.2">
      <c r="A1599" t="s">
        <v>899</v>
      </c>
      <c r="B1599">
        <v>117392</v>
      </c>
      <c r="C1599" t="s">
        <v>12176</v>
      </c>
      <c r="D1599" t="s">
        <v>12</v>
      </c>
      <c r="E1599" s="16">
        <v>0</v>
      </c>
      <c r="F1599" s="16">
        <v>0</v>
      </c>
      <c r="G1599" s="16">
        <v>0</v>
      </c>
      <c r="H1599" s="16">
        <v>0</v>
      </c>
    </row>
    <row r="1600" spans="1:8" x14ac:dyDescent="0.2">
      <c r="A1600" t="s">
        <v>1256</v>
      </c>
      <c r="B1600">
        <v>134076</v>
      </c>
      <c r="C1600" t="s">
        <v>12176</v>
      </c>
      <c r="D1600" t="s">
        <v>4</v>
      </c>
      <c r="E1600" s="16">
        <v>20000</v>
      </c>
      <c r="F1600" s="16">
        <v>10142.273300000001</v>
      </c>
      <c r="G1600" s="16">
        <v>20000</v>
      </c>
      <c r="H1600" s="16">
        <v>500000</v>
      </c>
    </row>
    <row r="1601" spans="1:8" x14ac:dyDescent="0.2">
      <c r="A1601" t="s">
        <v>596</v>
      </c>
      <c r="B1601">
        <v>90078</v>
      </c>
      <c r="C1601" t="s">
        <v>12176</v>
      </c>
      <c r="D1601" t="s">
        <v>12</v>
      </c>
      <c r="E1601" s="16">
        <v>0</v>
      </c>
      <c r="F1601" s="16">
        <v>0</v>
      </c>
      <c r="G1601" s="16">
        <v>0</v>
      </c>
      <c r="H1601" s="16">
        <v>0</v>
      </c>
    </row>
    <row r="1602" spans="1:8" x14ac:dyDescent="0.2">
      <c r="A1602" t="s">
        <v>270</v>
      </c>
      <c r="B1602">
        <v>35003</v>
      </c>
      <c r="C1602" t="s">
        <v>12176</v>
      </c>
      <c r="D1602" t="s">
        <v>12</v>
      </c>
      <c r="E1602" s="16">
        <v>0</v>
      </c>
      <c r="F1602" s="16">
        <v>0</v>
      </c>
      <c r="G1602" s="16">
        <v>0</v>
      </c>
      <c r="H1602" s="16">
        <v>0</v>
      </c>
    </row>
    <row r="1603" spans="1:8" x14ac:dyDescent="0.2">
      <c r="A1603" t="s">
        <v>3142</v>
      </c>
      <c r="B1603">
        <v>411127</v>
      </c>
      <c r="C1603" t="s">
        <v>12176</v>
      </c>
      <c r="D1603" t="s">
        <v>4</v>
      </c>
      <c r="E1603" s="16">
        <v>10000</v>
      </c>
      <c r="F1603" s="16">
        <v>73897.311700000006</v>
      </c>
      <c r="G1603" s="16">
        <v>0</v>
      </c>
      <c r="H1603" s="16">
        <v>0</v>
      </c>
    </row>
    <row r="1604" spans="1:8" x14ac:dyDescent="0.2">
      <c r="A1604" t="s">
        <v>2217</v>
      </c>
      <c r="B1604">
        <v>263378</v>
      </c>
      <c r="C1604" t="s">
        <v>12176</v>
      </c>
      <c r="D1604" t="s">
        <v>4</v>
      </c>
      <c r="E1604" s="16">
        <v>5470</v>
      </c>
      <c r="F1604" s="16">
        <v>667.5566</v>
      </c>
      <c r="G1604" s="16">
        <v>16875</v>
      </c>
      <c r="H1604" s="16">
        <v>196650</v>
      </c>
    </row>
    <row r="1605" spans="1:8" x14ac:dyDescent="0.2">
      <c r="A1605" t="s">
        <v>3469</v>
      </c>
      <c r="B1605">
        <v>469667</v>
      </c>
      <c r="C1605" t="s">
        <v>12176</v>
      </c>
      <c r="D1605" t="s">
        <v>12</v>
      </c>
      <c r="E1605" s="16">
        <v>0</v>
      </c>
      <c r="F1605" s="16">
        <v>0</v>
      </c>
      <c r="G1605" s="16">
        <v>0</v>
      </c>
      <c r="H1605" s="16">
        <v>0</v>
      </c>
    </row>
    <row r="1606" spans="1:8" x14ac:dyDescent="0.2">
      <c r="A1606" t="s">
        <v>1164</v>
      </c>
      <c r="B1606">
        <v>128586</v>
      </c>
      <c r="C1606" t="s">
        <v>12176</v>
      </c>
      <c r="D1606" t="s">
        <v>4</v>
      </c>
      <c r="E1606" s="16">
        <v>8001</v>
      </c>
      <c r="F1606" s="16">
        <v>215593.3217</v>
      </c>
      <c r="G1606" s="16">
        <v>0</v>
      </c>
      <c r="H1606" s="16">
        <v>0</v>
      </c>
    </row>
    <row r="1607" spans="1:8" x14ac:dyDescent="0.2">
      <c r="A1607" t="s">
        <v>820</v>
      </c>
      <c r="B1607">
        <v>113743</v>
      </c>
      <c r="C1607" t="s">
        <v>12177</v>
      </c>
      <c r="D1607" t="s">
        <v>4</v>
      </c>
      <c r="E1607" s="16">
        <v>7000</v>
      </c>
      <c r="F1607" s="16">
        <v>1082416.4665999999</v>
      </c>
      <c r="G1607" s="16">
        <v>15000</v>
      </c>
      <c r="H1607" s="16">
        <v>0</v>
      </c>
    </row>
    <row r="1608" spans="1:8" x14ac:dyDescent="0.2">
      <c r="A1608" t="s">
        <v>3810</v>
      </c>
      <c r="B1608">
        <v>531997</v>
      </c>
      <c r="C1608" t="s">
        <v>12176</v>
      </c>
      <c r="D1608" t="s">
        <v>4</v>
      </c>
      <c r="E1608" s="16">
        <v>0</v>
      </c>
      <c r="F1608" s="16">
        <v>234091.01819999999</v>
      </c>
      <c r="G1608" s="16">
        <v>24900</v>
      </c>
      <c r="H1608" s="16">
        <v>0</v>
      </c>
    </row>
    <row r="1609" spans="1:8" x14ac:dyDescent="0.2">
      <c r="A1609" t="s">
        <v>1062</v>
      </c>
      <c r="B1609">
        <v>123611</v>
      </c>
      <c r="C1609" t="s">
        <v>12176</v>
      </c>
      <c r="D1609" t="s">
        <v>4</v>
      </c>
      <c r="E1609" s="16">
        <v>6277.44</v>
      </c>
      <c r="F1609" s="16">
        <v>455145.94819999998</v>
      </c>
      <c r="G1609" s="16">
        <v>19450</v>
      </c>
      <c r="H1609" s="16">
        <v>0</v>
      </c>
    </row>
    <row r="1610" spans="1:8" x14ac:dyDescent="0.2">
      <c r="A1610" t="s">
        <v>571</v>
      </c>
      <c r="B1610">
        <v>83787</v>
      </c>
      <c r="C1610" t="s">
        <v>12176</v>
      </c>
      <c r="D1610" t="s">
        <v>4</v>
      </c>
      <c r="E1610" s="16">
        <v>3501</v>
      </c>
      <c r="F1610" s="16">
        <v>290295.13170000003</v>
      </c>
      <c r="G1610" s="16">
        <v>0</v>
      </c>
      <c r="H1610" s="16">
        <v>0</v>
      </c>
    </row>
    <row r="1611" spans="1:8" x14ac:dyDescent="0.2">
      <c r="A1611" t="s">
        <v>4986</v>
      </c>
      <c r="B1611">
        <v>913249</v>
      </c>
      <c r="C1611" t="s">
        <v>12176</v>
      </c>
      <c r="D1611" t="s">
        <v>4</v>
      </c>
      <c r="E1611" s="16">
        <v>8000</v>
      </c>
      <c r="F1611" s="16">
        <v>788.95500000000004</v>
      </c>
      <c r="G1611" s="16">
        <v>0</v>
      </c>
      <c r="H1611" s="16">
        <v>99000</v>
      </c>
    </row>
    <row r="1612" spans="1:8" x14ac:dyDescent="0.2">
      <c r="A1612" t="s">
        <v>42</v>
      </c>
      <c r="B1612">
        <v>17753</v>
      </c>
      <c r="C1612" t="s">
        <v>12176</v>
      </c>
      <c r="D1612" t="s">
        <v>12</v>
      </c>
      <c r="E1612" s="16">
        <v>0</v>
      </c>
      <c r="F1612" s="16">
        <v>0</v>
      </c>
      <c r="G1612" s="16">
        <v>0</v>
      </c>
      <c r="H1612" s="16">
        <v>0</v>
      </c>
    </row>
    <row r="1613" spans="1:8" x14ac:dyDescent="0.2">
      <c r="A1613" t="s">
        <v>2391</v>
      </c>
      <c r="B1613">
        <v>289027</v>
      </c>
      <c r="C1613" t="s">
        <v>12176</v>
      </c>
      <c r="D1613" t="s">
        <v>4</v>
      </c>
      <c r="E1613" s="16">
        <v>0</v>
      </c>
      <c r="F1613" s="16">
        <v>184611.20170000001</v>
      </c>
      <c r="G1613" s="16">
        <v>20000</v>
      </c>
      <c r="H1613" s="16">
        <v>0</v>
      </c>
    </row>
    <row r="1614" spans="1:8" x14ac:dyDescent="0.2">
      <c r="A1614" t="s">
        <v>3384</v>
      </c>
      <c r="B1614">
        <v>453830</v>
      </c>
      <c r="C1614" t="s">
        <v>12176</v>
      </c>
      <c r="D1614" t="s">
        <v>4</v>
      </c>
      <c r="E1614" s="16">
        <v>0</v>
      </c>
      <c r="F1614" s="16">
        <v>27154.154900000001</v>
      </c>
      <c r="G1614" s="16">
        <v>0</v>
      </c>
      <c r="H1614" s="16">
        <v>330000</v>
      </c>
    </row>
    <row r="1615" spans="1:8" x14ac:dyDescent="0.2">
      <c r="A1615" t="s">
        <v>4568</v>
      </c>
      <c r="B1615">
        <v>725994</v>
      </c>
      <c r="C1615" t="s">
        <v>12176</v>
      </c>
      <c r="D1615" t="s">
        <v>4</v>
      </c>
      <c r="E1615" s="16">
        <v>9446.25</v>
      </c>
      <c r="F1615" s="16">
        <v>105762.8217</v>
      </c>
      <c r="G1615" s="16">
        <v>19300</v>
      </c>
      <c r="H1615" s="16">
        <v>0</v>
      </c>
    </row>
    <row r="1616" spans="1:8" x14ac:dyDescent="0.2">
      <c r="A1616" t="s">
        <v>3190</v>
      </c>
      <c r="B1616">
        <v>420672</v>
      </c>
      <c r="C1616" t="s">
        <v>12176</v>
      </c>
      <c r="D1616" t="s">
        <v>4</v>
      </c>
      <c r="E1616" s="16">
        <v>10000</v>
      </c>
      <c r="F1616" s="16">
        <v>149.41159999999999</v>
      </c>
      <c r="G1616" s="16">
        <v>0</v>
      </c>
      <c r="H1616" s="16">
        <v>0</v>
      </c>
    </row>
    <row r="1617" spans="1:8" x14ac:dyDescent="0.2">
      <c r="A1617" t="s">
        <v>4506</v>
      </c>
      <c r="B1617">
        <v>699775</v>
      </c>
      <c r="C1617" t="s">
        <v>12176</v>
      </c>
      <c r="D1617" t="s">
        <v>12</v>
      </c>
      <c r="E1617" s="16">
        <v>0</v>
      </c>
      <c r="F1617" s="16">
        <v>0</v>
      </c>
      <c r="G1617" s="16">
        <v>0</v>
      </c>
      <c r="H1617" s="16">
        <v>0</v>
      </c>
    </row>
    <row r="1618" spans="1:8" x14ac:dyDescent="0.2">
      <c r="A1618" t="s">
        <v>6448</v>
      </c>
      <c r="B1618">
        <v>1606557</v>
      </c>
      <c r="C1618" t="s">
        <v>12176</v>
      </c>
      <c r="D1618" t="s">
        <v>4</v>
      </c>
      <c r="E1618" s="16">
        <v>6538.5</v>
      </c>
      <c r="F1618" s="16">
        <v>88064.018200000006</v>
      </c>
      <c r="G1618" s="16">
        <v>10000</v>
      </c>
      <c r="H1618" s="16">
        <v>0</v>
      </c>
    </row>
    <row r="1619" spans="1:8" x14ac:dyDescent="0.2">
      <c r="A1619" t="s">
        <v>5689</v>
      </c>
      <c r="B1619">
        <v>1307096</v>
      </c>
      <c r="C1619" t="s">
        <v>12176</v>
      </c>
      <c r="D1619" t="s">
        <v>4</v>
      </c>
      <c r="E1619" s="16">
        <v>0</v>
      </c>
      <c r="F1619" s="16">
        <v>335.56670000000003</v>
      </c>
      <c r="G1619" s="16">
        <v>7000</v>
      </c>
      <c r="H1619" s="16">
        <v>97884.51</v>
      </c>
    </row>
    <row r="1620" spans="1:8" x14ac:dyDescent="0.2">
      <c r="A1620" t="s">
        <v>6176</v>
      </c>
      <c r="B1620">
        <v>1512882</v>
      </c>
      <c r="C1620" t="s">
        <v>12176</v>
      </c>
      <c r="D1620" t="s">
        <v>4</v>
      </c>
      <c r="E1620" s="16">
        <v>0</v>
      </c>
      <c r="F1620" s="16">
        <v>1141.1199999999999</v>
      </c>
      <c r="G1620" s="16">
        <v>10000</v>
      </c>
      <c r="H1620" s="16">
        <v>0</v>
      </c>
    </row>
    <row r="1621" spans="1:8" x14ac:dyDescent="0.2">
      <c r="A1621" t="s">
        <v>6658</v>
      </c>
      <c r="B1621">
        <v>1676471</v>
      </c>
      <c r="C1621" t="s">
        <v>12177</v>
      </c>
      <c r="D1621" t="s">
        <v>12</v>
      </c>
      <c r="E1621" s="16">
        <v>0</v>
      </c>
      <c r="F1621" s="16">
        <v>0</v>
      </c>
      <c r="G1621" s="16">
        <v>0</v>
      </c>
      <c r="H1621" s="16">
        <v>0</v>
      </c>
    </row>
    <row r="1622" spans="1:8" x14ac:dyDescent="0.2">
      <c r="A1622" t="s">
        <v>6530</v>
      </c>
      <c r="B1622">
        <v>1626782</v>
      </c>
      <c r="C1622" t="s">
        <v>12176</v>
      </c>
      <c r="D1622" t="s">
        <v>4</v>
      </c>
      <c r="E1622" s="16">
        <v>0</v>
      </c>
      <c r="F1622" s="16">
        <v>92415.581600000005</v>
      </c>
      <c r="G1622" s="16">
        <v>0</v>
      </c>
      <c r="H1622" s="16">
        <v>0</v>
      </c>
    </row>
    <row r="1623" spans="1:8" x14ac:dyDescent="0.2">
      <c r="A1623" t="s">
        <v>3467</v>
      </c>
      <c r="B1623">
        <v>469200</v>
      </c>
      <c r="C1623" t="s">
        <v>12176</v>
      </c>
      <c r="D1623" t="s">
        <v>4</v>
      </c>
      <c r="E1623" s="16">
        <v>6000</v>
      </c>
      <c r="F1623" s="16">
        <v>620577.7132</v>
      </c>
      <c r="G1623" s="16">
        <v>15000</v>
      </c>
      <c r="H1623" s="16">
        <v>519026.9</v>
      </c>
    </row>
    <row r="1624" spans="1:8" x14ac:dyDescent="0.2">
      <c r="A1624" t="s">
        <v>1860</v>
      </c>
      <c r="B1624">
        <v>167837</v>
      </c>
      <c r="C1624" t="s">
        <v>12176</v>
      </c>
      <c r="D1624" t="s">
        <v>4</v>
      </c>
      <c r="E1624" s="16">
        <v>1000</v>
      </c>
      <c r="F1624" s="16">
        <v>207779.62659999999</v>
      </c>
      <c r="G1624" s="16">
        <v>15000</v>
      </c>
      <c r="H1624" s="16">
        <v>0</v>
      </c>
    </row>
    <row r="1625" spans="1:8" x14ac:dyDescent="0.2">
      <c r="A1625" t="s">
        <v>3239</v>
      </c>
      <c r="B1625">
        <v>428879</v>
      </c>
      <c r="C1625" t="s">
        <v>12176</v>
      </c>
      <c r="D1625" t="s">
        <v>4</v>
      </c>
      <c r="E1625" s="16">
        <v>11440</v>
      </c>
      <c r="F1625" s="16">
        <v>828.72670000000005</v>
      </c>
      <c r="G1625" s="16">
        <v>0</v>
      </c>
      <c r="H1625" s="16">
        <v>0</v>
      </c>
    </row>
    <row r="1626" spans="1:8" x14ac:dyDescent="0.2">
      <c r="A1626" t="s">
        <v>2453</v>
      </c>
      <c r="B1626">
        <v>295098</v>
      </c>
      <c r="C1626" t="s">
        <v>12176</v>
      </c>
      <c r="D1626" t="s">
        <v>4</v>
      </c>
      <c r="E1626" s="16">
        <v>3300</v>
      </c>
      <c r="F1626" s="16">
        <v>277179.71000000002</v>
      </c>
      <c r="G1626" s="16">
        <v>15000</v>
      </c>
      <c r="H1626" s="16">
        <v>361836.66</v>
      </c>
    </row>
    <row r="1627" spans="1:8" x14ac:dyDescent="0.2">
      <c r="A1627" t="s">
        <v>6522</v>
      </c>
      <c r="B1627">
        <v>1624305</v>
      </c>
      <c r="C1627" t="s">
        <v>12176</v>
      </c>
      <c r="D1627" t="s">
        <v>4</v>
      </c>
      <c r="E1627" s="16">
        <v>0</v>
      </c>
      <c r="F1627" s="16">
        <v>161965.51</v>
      </c>
      <c r="G1627" s="16">
        <v>5000</v>
      </c>
      <c r="H1627" s="16">
        <v>0</v>
      </c>
    </row>
    <row r="1628" spans="1:8" x14ac:dyDescent="0.2">
      <c r="A1628" t="s">
        <v>2773</v>
      </c>
      <c r="B1628">
        <v>360062</v>
      </c>
      <c r="C1628" t="s">
        <v>12176</v>
      </c>
      <c r="D1628" t="s">
        <v>4</v>
      </c>
      <c r="E1628" s="16">
        <v>0</v>
      </c>
      <c r="F1628" s="16">
        <v>448.8417</v>
      </c>
      <c r="G1628" s="16">
        <v>21975</v>
      </c>
      <c r="H1628" s="16">
        <v>0</v>
      </c>
    </row>
    <row r="1629" spans="1:8" x14ac:dyDescent="0.2">
      <c r="A1629" t="s">
        <v>3532</v>
      </c>
      <c r="B1629">
        <v>478844</v>
      </c>
      <c r="C1629" t="s">
        <v>12176</v>
      </c>
      <c r="D1629" t="s">
        <v>4</v>
      </c>
      <c r="E1629" s="16">
        <v>0</v>
      </c>
      <c r="F1629" s="16">
        <v>16031.8649</v>
      </c>
      <c r="G1629" s="16">
        <v>0</v>
      </c>
      <c r="H1629" s="16">
        <v>240000</v>
      </c>
    </row>
    <row r="1630" spans="1:8" x14ac:dyDescent="0.2">
      <c r="A1630" t="s">
        <v>5538</v>
      </c>
      <c r="B1630">
        <v>1214156</v>
      </c>
      <c r="C1630" t="s">
        <v>12176</v>
      </c>
      <c r="D1630" t="s">
        <v>4</v>
      </c>
      <c r="E1630" s="16">
        <v>14000</v>
      </c>
      <c r="F1630" s="16">
        <v>128087.82490000001</v>
      </c>
      <c r="G1630" s="16">
        <v>15000</v>
      </c>
      <c r="H1630" s="16">
        <v>0</v>
      </c>
    </row>
    <row r="1631" spans="1:8" x14ac:dyDescent="0.2">
      <c r="A1631" t="s">
        <v>1457</v>
      </c>
      <c r="B1631">
        <v>146250</v>
      </c>
      <c r="C1631" t="s">
        <v>12176</v>
      </c>
      <c r="D1631" t="s">
        <v>4</v>
      </c>
      <c r="E1631" s="16">
        <v>5000</v>
      </c>
      <c r="F1631" s="16">
        <v>2564.8416000000002</v>
      </c>
      <c r="G1631" s="16">
        <v>19450</v>
      </c>
      <c r="H1631" s="16">
        <v>0</v>
      </c>
    </row>
    <row r="1632" spans="1:8" x14ac:dyDescent="0.2">
      <c r="A1632" t="s">
        <v>6189</v>
      </c>
      <c r="B1632">
        <v>1517233</v>
      </c>
      <c r="C1632" t="s">
        <v>12176</v>
      </c>
      <c r="D1632" t="s">
        <v>4</v>
      </c>
      <c r="E1632" s="16">
        <v>0</v>
      </c>
      <c r="F1632" s="16">
        <v>125862.7182</v>
      </c>
      <c r="G1632" s="16">
        <v>10000</v>
      </c>
      <c r="H1632" s="16">
        <v>0</v>
      </c>
    </row>
    <row r="1633" spans="1:8" x14ac:dyDescent="0.2">
      <c r="A1633" t="s">
        <v>1744</v>
      </c>
      <c r="B1633">
        <v>161511</v>
      </c>
      <c r="C1633" t="s">
        <v>12176</v>
      </c>
      <c r="D1633" t="s">
        <v>4</v>
      </c>
      <c r="E1633" s="16">
        <v>7000</v>
      </c>
      <c r="F1633" s="16">
        <v>153924.84830000001</v>
      </c>
      <c r="G1633" s="16">
        <v>22500</v>
      </c>
      <c r="H1633" s="16">
        <v>150000</v>
      </c>
    </row>
    <row r="1634" spans="1:8" x14ac:dyDescent="0.2">
      <c r="A1634" t="s">
        <v>6771</v>
      </c>
      <c r="B1634">
        <v>1726870</v>
      </c>
      <c r="C1634" t="s">
        <v>12176</v>
      </c>
      <c r="D1634" t="s">
        <v>4</v>
      </c>
      <c r="E1634" s="16">
        <v>9600</v>
      </c>
      <c r="F1634" s="16">
        <v>29637.411700000001</v>
      </c>
      <c r="G1634" s="16">
        <v>0</v>
      </c>
      <c r="H1634" s="16">
        <v>0</v>
      </c>
    </row>
    <row r="1635" spans="1:8" x14ac:dyDescent="0.2">
      <c r="A1635" t="s">
        <v>3352</v>
      </c>
      <c r="B1635">
        <v>450701</v>
      </c>
      <c r="C1635" t="s">
        <v>12176</v>
      </c>
      <c r="D1635" t="s">
        <v>4</v>
      </c>
      <c r="E1635" s="16">
        <v>6000</v>
      </c>
      <c r="F1635" s="16">
        <v>320.58670000000001</v>
      </c>
      <c r="G1635" s="16">
        <v>0</v>
      </c>
      <c r="H1635" s="16">
        <v>211051.80989999999</v>
      </c>
    </row>
    <row r="1636" spans="1:8" x14ac:dyDescent="0.2">
      <c r="A1636" t="s">
        <v>1306</v>
      </c>
      <c r="B1636">
        <v>135990</v>
      </c>
      <c r="C1636" t="s">
        <v>12176</v>
      </c>
      <c r="D1636" t="s">
        <v>4</v>
      </c>
      <c r="E1636" s="16">
        <v>6000</v>
      </c>
      <c r="F1636" s="16">
        <v>2069.3683000000001</v>
      </c>
      <c r="G1636" s="16">
        <v>15980</v>
      </c>
      <c r="H1636" s="16">
        <v>0</v>
      </c>
    </row>
    <row r="1637" spans="1:8" x14ac:dyDescent="0.2">
      <c r="A1637" t="s">
        <v>2180</v>
      </c>
      <c r="B1637">
        <v>255058</v>
      </c>
      <c r="C1637" t="s">
        <v>12176</v>
      </c>
      <c r="D1637" t="s">
        <v>4</v>
      </c>
      <c r="E1637" s="16">
        <v>2500</v>
      </c>
      <c r="F1637" s="16">
        <v>173198.255</v>
      </c>
      <c r="G1637" s="16">
        <v>0</v>
      </c>
      <c r="H1637" s="16">
        <v>92800</v>
      </c>
    </row>
    <row r="1638" spans="1:8" x14ac:dyDescent="0.2">
      <c r="A1638" t="s">
        <v>4341</v>
      </c>
      <c r="B1638">
        <v>682163</v>
      </c>
      <c r="C1638" t="s">
        <v>12176</v>
      </c>
      <c r="D1638" t="s">
        <v>4</v>
      </c>
      <c r="E1638" s="16">
        <v>10085.17</v>
      </c>
      <c r="F1638" s="16">
        <v>31927.546600000001</v>
      </c>
      <c r="G1638" s="16">
        <v>0</v>
      </c>
      <c r="H1638" s="16">
        <v>0</v>
      </c>
    </row>
    <row r="1639" spans="1:8" x14ac:dyDescent="0.2">
      <c r="A1639" t="s">
        <v>1345</v>
      </c>
      <c r="B1639">
        <v>139187</v>
      </c>
      <c r="C1639" t="s">
        <v>12176</v>
      </c>
      <c r="D1639" t="s">
        <v>4</v>
      </c>
      <c r="E1639" s="16">
        <v>10000</v>
      </c>
      <c r="F1639" s="16">
        <v>43084.6633</v>
      </c>
      <c r="G1639" s="16">
        <v>0</v>
      </c>
      <c r="H1639" s="16">
        <v>0</v>
      </c>
    </row>
    <row r="1640" spans="1:8" x14ac:dyDescent="0.2">
      <c r="A1640" t="s">
        <v>5691</v>
      </c>
      <c r="B1640">
        <v>1309124</v>
      </c>
      <c r="C1640" t="s">
        <v>12176</v>
      </c>
      <c r="D1640" t="s">
        <v>4</v>
      </c>
      <c r="E1640" s="16">
        <v>49220</v>
      </c>
      <c r="F1640" s="16">
        <v>11343.4817</v>
      </c>
      <c r="G1640" s="16">
        <v>25000</v>
      </c>
      <c r="H1640" s="16">
        <v>324000</v>
      </c>
    </row>
    <row r="1641" spans="1:8" x14ac:dyDescent="0.2">
      <c r="A1641" t="s">
        <v>6733</v>
      </c>
      <c r="B1641">
        <v>1711037</v>
      </c>
      <c r="C1641" t="s">
        <v>12176</v>
      </c>
      <c r="D1641" t="s">
        <v>4</v>
      </c>
      <c r="E1641" s="16">
        <v>14400</v>
      </c>
      <c r="F1641" s="16">
        <v>36098.208200000001</v>
      </c>
      <c r="G1641" s="16">
        <v>10000</v>
      </c>
      <c r="H1641" s="16">
        <v>0</v>
      </c>
    </row>
    <row r="1642" spans="1:8" x14ac:dyDescent="0.2">
      <c r="A1642" t="s">
        <v>4245</v>
      </c>
      <c r="B1642">
        <v>659840</v>
      </c>
      <c r="C1642" t="s">
        <v>12176</v>
      </c>
      <c r="D1642" t="s">
        <v>4</v>
      </c>
      <c r="E1642" s="16">
        <v>13527.88</v>
      </c>
      <c r="F1642" s="16">
        <v>124835.15330000001</v>
      </c>
      <c r="G1642" s="16">
        <v>0</v>
      </c>
      <c r="H1642" s="16">
        <v>234186.08</v>
      </c>
    </row>
    <row r="1643" spans="1:8" x14ac:dyDescent="0.2">
      <c r="A1643" t="s">
        <v>3726</v>
      </c>
      <c r="B1643">
        <v>516917</v>
      </c>
      <c r="C1643" t="s">
        <v>12176</v>
      </c>
      <c r="D1643" t="s">
        <v>4</v>
      </c>
      <c r="E1643" s="16">
        <v>8658.56</v>
      </c>
      <c r="F1643" s="16">
        <v>695.09320000000002</v>
      </c>
      <c r="G1643" s="16">
        <v>8000</v>
      </c>
      <c r="H1643" s="16">
        <v>298681</v>
      </c>
    </row>
    <row r="1644" spans="1:8" x14ac:dyDescent="0.2">
      <c r="A1644" t="s">
        <v>451</v>
      </c>
      <c r="B1644">
        <v>61177</v>
      </c>
      <c r="C1644" t="s">
        <v>12176</v>
      </c>
      <c r="D1644" t="s">
        <v>4</v>
      </c>
      <c r="E1644" s="16">
        <v>9775</v>
      </c>
      <c r="F1644" s="16">
        <v>6758.9317000000001</v>
      </c>
      <c r="G1644" s="16">
        <v>21950</v>
      </c>
      <c r="H1644" s="16">
        <v>0</v>
      </c>
    </row>
    <row r="1645" spans="1:8" x14ac:dyDescent="0.2">
      <c r="A1645" t="s">
        <v>2294</v>
      </c>
      <c r="B1645">
        <v>276519</v>
      </c>
      <c r="C1645" t="s">
        <v>12176</v>
      </c>
      <c r="D1645" t="s">
        <v>4</v>
      </c>
      <c r="E1645" s="16">
        <v>8700</v>
      </c>
      <c r="F1645" s="16">
        <v>5944.9183000000003</v>
      </c>
      <c r="G1645" s="16">
        <v>0</v>
      </c>
      <c r="H1645" s="16">
        <v>0</v>
      </c>
    </row>
    <row r="1646" spans="1:8" x14ac:dyDescent="0.2">
      <c r="A1646" t="s">
        <v>2038</v>
      </c>
      <c r="B1646">
        <v>207654</v>
      </c>
      <c r="C1646" t="s">
        <v>12176</v>
      </c>
      <c r="D1646" t="s">
        <v>4</v>
      </c>
      <c r="E1646" s="16">
        <v>8000</v>
      </c>
      <c r="F1646" s="16">
        <v>360535.63170000003</v>
      </c>
      <c r="G1646" s="16">
        <v>0</v>
      </c>
      <c r="H1646" s="16">
        <v>0</v>
      </c>
    </row>
    <row r="1647" spans="1:8" x14ac:dyDescent="0.2">
      <c r="A1647" t="s">
        <v>852</v>
      </c>
      <c r="B1647">
        <v>116094</v>
      </c>
      <c r="C1647" t="s">
        <v>12176</v>
      </c>
      <c r="D1647" t="s">
        <v>4</v>
      </c>
      <c r="E1647" s="16">
        <v>3707.6</v>
      </c>
      <c r="F1647" s="16">
        <v>462697.89</v>
      </c>
      <c r="G1647" s="16">
        <v>14250</v>
      </c>
      <c r="H1647" s="16">
        <v>253708.79999999999</v>
      </c>
    </row>
    <row r="1648" spans="1:8" x14ac:dyDescent="0.2">
      <c r="A1648" t="s">
        <v>6041</v>
      </c>
      <c r="B1648">
        <v>1457481</v>
      </c>
      <c r="C1648" t="s">
        <v>12176</v>
      </c>
      <c r="D1648" t="s">
        <v>4</v>
      </c>
      <c r="E1648" s="16">
        <v>25000</v>
      </c>
      <c r="F1648" s="16">
        <v>59929.428200000002</v>
      </c>
      <c r="G1648" s="16">
        <v>25000</v>
      </c>
      <c r="H1648" s="16">
        <v>117000</v>
      </c>
    </row>
    <row r="1649" spans="1:8" x14ac:dyDescent="0.2">
      <c r="A1649" t="s">
        <v>1359</v>
      </c>
      <c r="B1649">
        <v>140001</v>
      </c>
      <c r="C1649" t="s">
        <v>12176</v>
      </c>
      <c r="D1649" t="s">
        <v>4</v>
      </c>
      <c r="E1649" s="16">
        <v>15000</v>
      </c>
      <c r="F1649" s="16">
        <v>389889.12170000002</v>
      </c>
      <c r="G1649" s="16">
        <v>20000</v>
      </c>
      <c r="H1649" s="16">
        <v>201830</v>
      </c>
    </row>
    <row r="1650" spans="1:8" x14ac:dyDescent="0.2">
      <c r="A1650" t="s">
        <v>4936</v>
      </c>
      <c r="B1650">
        <v>886939</v>
      </c>
      <c r="C1650" t="s">
        <v>12176</v>
      </c>
      <c r="D1650" t="s">
        <v>4</v>
      </c>
      <c r="E1650" s="16">
        <v>0</v>
      </c>
      <c r="F1650" s="16">
        <v>24183.213199999998</v>
      </c>
      <c r="G1650" s="16">
        <v>15000</v>
      </c>
      <c r="H1650" s="16">
        <v>0</v>
      </c>
    </row>
    <row r="1651" spans="1:8" x14ac:dyDescent="0.2">
      <c r="A1651" t="s">
        <v>379</v>
      </c>
      <c r="B1651">
        <v>52927</v>
      </c>
      <c r="C1651" t="s">
        <v>12176</v>
      </c>
      <c r="D1651" t="s">
        <v>12</v>
      </c>
      <c r="E1651" s="16">
        <v>0</v>
      </c>
      <c r="F1651" s="16">
        <v>0</v>
      </c>
      <c r="G1651" s="16">
        <v>0</v>
      </c>
      <c r="H1651" s="16">
        <v>0</v>
      </c>
    </row>
    <row r="1652" spans="1:8" x14ac:dyDescent="0.2">
      <c r="A1652" t="s">
        <v>2023</v>
      </c>
      <c r="B1652">
        <v>206528</v>
      </c>
      <c r="C1652" t="s">
        <v>12176</v>
      </c>
      <c r="D1652" t="s">
        <v>4</v>
      </c>
      <c r="E1652" s="16">
        <v>1500</v>
      </c>
      <c r="F1652" s="16">
        <v>74175.138300000006</v>
      </c>
      <c r="G1652" s="16">
        <v>25000</v>
      </c>
      <c r="H1652" s="16">
        <v>0</v>
      </c>
    </row>
    <row r="1653" spans="1:8" x14ac:dyDescent="0.2">
      <c r="A1653" t="s">
        <v>3528</v>
      </c>
      <c r="B1653">
        <v>477857</v>
      </c>
      <c r="C1653" t="s">
        <v>12176</v>
      </c>
      <c r="D1653" t="s">
        <v>4</v>
      </c>
      <c r="E1653" s="16">
        <v>0</v>
      </c>
      <c r="F1653" s="16">
        <v>1148.5650000000001</v>
      </c>
      <c r="G1653" s="16">
        <v>11100</v>
      </c>
      <c r="H1653" s="16">
        <v>0</v>
      </c>
    </row>
    <row r="1654" spans="1:8" x14ac:dyDescent="0.2">
      <c r="A1654" t="s">
        <v>4130</v>
      </c>
      <c r="B1654">
        <v>631565</v>
      </c>
      <c r="C1654" t="s">
        <v>12176</v>
      </c>
      <c r="D1654" t="s">
        <v>4</v>
      </c>
      <c r="E1654" s="16">
        <v>12500</v>
      </c>
      <c r="F1654" s="16">
        <v>245360.565</v>
      </c>
      <c r="G1654" s="16">
        <v>10000</v>
      </c>
      <c r="H1654" s="16">
        <v>0</v>
      </c>
    </row>
    <row r="1655" spans="1:8" x14ac:dyDescent="0.2">
      <c r="A1655" t="s">
        <v>2055</v>
      </c>
      <c r="B1655">
        <v>209708</v>
      </c>
      <c r="C1655" t="s">
        <v>12176</v>
      </c>
      <c r="D1655" t="s">
        <v>4</v>
      </c>
      <c r="E1655" s="16">
        <v>0</v>
      </c>
      <c r="F1655" s="16">
        <v>78335.154899999994</v>
      </c>
      <c r="G1655" s="16">
        <v>16200</v>
      </c>
      <c r="H1655" s="16">
        <v>0</v>
      </c>
    </row>
    <row r="1656" spans="1:8" x14ac:dyDescent="0.2">
      <c r="A1656" t="s">
        <v>747</v>
      </c>
      <c r="B1656">
        <v>108130</v>
      </c>
      <c r="C1656" t="s">
        <v>12176</v>
      </c>
      <c r="D1656" t="s">
        <v>4</v>
      </c>
      <c r="E1656" s="16">
        <v>5000</v>
      </c>
      <c r="F1656" s="16">
        <v>203393.30489999999</v>
      </c>
      <c r="G1656" s="16">
        <v>0</v>
      </c>
      <c r="H1656" s="16">
        <v>0</v>
      </c>
    </row>
    <row r="1657" spans="1:8" x14ac:dyDescent="0.2">
      <c r="A1657" t="s">
        <v>3273</v>
      </c>
      <c r="B1657">
        <v>437026</v>
      </c>
      <c r="C1657" t="s">
        <v>12176</v>
      </c>
      <c r="D1657" t="s">
        <v>4</v>
      </c>
      <c r="E1657" s="16">
        <v>8000</v>
      </c>
      <c r="F1657" s="16">
        <v>1888.0567000000001</v>
      </c>
      <c r="G1657" s="16">
        <v>18000</v>
      </c>
      <c r="H1657" s="16">
        <v>0</v>
      </c>
    </row>
    <row r="1658" spans="1:8" x14ac:dyDescent="0.2">
      <c r="A1658" t="s">
        <v>4739</v>
      </c>
      <c r="B1658">
        <v>794937</v>
      </c>
      <c r="C1658" t="s">
        <v>12176</v>
      </c>
      <c r="D1658" t="s">
        <v>4</v>
      </c>
      <c r="E1658" s="16">
        <v>0</v>
      </c>
      <c r="F1658" s="16">
        <v>141040.32999999999</v>
      </c>
      <c r="G1658" s="16">
        <v>22500</v>
      </c>
      <c r="H1658" s="16">
        <v>0</v>
      </c>
    </row>
    <row r="1659" spans="1:8" x14ac:dyDescent="0.2">
      <c r="A1659" t="s">
        <v>2945</v>
      </c>
      <c r="B1659">
        <v>376524</v>
      </c>
      <c r="C1659" t="s">
        <v>12176</v>
      </c>
      <c r="D1659" t="s">
        <v>4</v>
      </c>
      <c r="E1659" s="16">
        <v>11609.6</v>
      </c>
      <c r="F1659" s="16">
        <v>10115.5699</v>
      </c>
      <c r="G1659" s="16">
        <v>15000</v>
      </c>
      <c r="H1659" s="16">
        <v>420000</v>
      </c>
    </row>
    <row r="1660" spans="1:8" x14ac:dyDescent="0.2">
      <c r="A1660" t="s">
        <v>2973</v>
      </c>
      <c r="B1660">
        <v>380539</v>
      </c>
      <c r="C1660" t="s">
        <v>12176</v>
      </c>
      <c r="D1660" t="s">
        <v>4</v>
      </c>
      <c r="E1660" s="16">
        <v>0</v>
      </c>
      <c r="F1660" s="16">
        <v>25789.9483</v>
      </c>
      <c r="G1660" s="16">
        <v>16880</v>
      </c>
      <c r="H1660" s="16">
        <v>0</v>
      </c>
    </row>
    <row r="1661" spans="1:8" x14ac:dyDescent="0.2">
      <c r="A1661" t="s">
        <v>1428</v>
      </c>
      <c r="B1661">
        <v>144421</v>
      </c>
      <c r="C1661" t="s">
        <v>12176</v>
      </c>
      <c r="D1661" t="s">
        <v>4</v>
      </c>
      <c r="E1661" s="16">
        <v>11666</v>
      </c>
      <c r="F1661" s="16">
        <v>109297.66160000001</v>
      </c>
      <c r="G1661" s="16">
        <v>17000</v>
      </c>
      <c r="H1661" s="16">
        <v>80000</v>
      </c>
    </row>
    <row r="1662" spans="1:8" x14ac:dyDescent="0.2">
      <c r="A1662" t="s">
        <v>3446</v>
      </c>
      <c r="B1662">
        <v>465311</v>
      </c>
      <c r="C1662" t="s">
        <v>12176</v>
      </c>
      <c r="D1662" t="s">
        <v>4</v>
      </c>
      <c r="E1662" s="16">
        <v>33000</v>
      </c>
      <c r="F1662" s="16">
        <v>55231.678200000002</v>
      </c>
      <c r="G1662" s="16">
        <v>0</v>
      </c>
      <c r="H1662" s="16">
        <v>0</v>
      </c>
    </row>
    <row r="1663" spans="1:8" x14ac:dyDescent="0.2">
      <c r="A1663" t="s">
        <v>648</v>
      </c>
      <c r="B1663">
        <v>98691</v>
      </c>
      <c r="C1663" t="s">
        <v>12176</v>
      </c>
      <c r="D1663" t="s">
        <v>4</v>
      </c>
      <c r="E1663" s="16">
        <v>2000</v>
      </c>
      <c r="F1663" s="16">
        <v>303621.19170000002</v>
      </c>
      <c r="G1663" s="16">
        <v>10000</v>
      </c>
      <c r="H1663" s="16">
        <v>0</v>
      </c>
    </row>
    <row r="1664" spans="1:8" x14ac:dyDescent="0.2">
      <c r="A1664" t="s">
        <v>754</v>
      </c>
      <c r="B1664">
        <v>108406</v>
      </c>
      <c r="C1664" t="s">
        <v>12176</v>
      </c>
      <c r="D1664" t="s">
        <v>4</v>
      </c>
      <c r="E1664" s="16">
        <v>800</v>
      </c>
      <c r="F1664" s="16">
        <v>213402.125</v>
      </c>
      <c r="G1664" s="16">
        <v>9000</v>
      </c>
      <c r="H1664" s="16">
        <v>0</v>
      </c>
    </row>
    <row r="1665" spans="1:8" x14ac:dyDescent="0.2">
      <c r="A1665" t="s">
        <v>1738</v>
      </c>
      <c r="B1665">
        <v>161238</v>
      </c>
      <c r="C1665" t="s">
        <v>12176</v>
      </c>
      <c r="D1665" t="s">
        <v>4</v>
      </c>
      <c r="E1665" s="16">
        <v>15000</v>
      </c>
      <c r="F1665" s="16">
        <v>4711.3733000000002</v>
      </c>
      <c r="G1665" s="16">
        <v>15000</v>
      </c>
      <c r="H1665" s="16">
        <v>130000</v>
      </c>
    </row>
    <row r="1666" spans="1:8" x14ac:dyDescent="0.2">
      <c r="A1666" t="s">
        <v>4081</v>
      </c>
      <c r="B1666">
        <v>616476</v>
      </c>
      <c r="C1666" t="s">
        <v>12176</v>
      </c>
      <c r="D1666" t="s">
        <v>4</v>
      </c>
      <c r="E1666" s="16">
        <v>9672</v>
      </c>
      <c r="F1666" s="16">
        <v>1636.3616999999999</v>
      </c>
      <c r="G1666" s="16">
        <v>0</v>
      </c>
      <c r="H1666" s="16">
        <v>112500</v>
      </c>
    </row>
    <row r="1667" spans="1:8" x14ac:dyDescent="0.2">
      <c r="A1667" t="s">
        <v>385</v>
      </c>
      <c r="B1667">
        <v>53842</v>
      </c>
      <c r="C1667" t="s">
        <v>12176</v>
      </c>
      <c r="D1667" t="s">
        <v>4</v>
      </c>
      <c r="E1667" s="16">
        <v>5000</v>
      </c>
      <c r="F1667" s="16">
        <v>106804.7116</v>
      </c>
      <c r="G1667" s="16">
        <v>0</v>
      </c>
      <c r="H1667" s="16">
        <v>0</v>
      </c>
    </row>
    <row r="1668" spans="1:8" x14ac:dyDescent="0.2">
      <c r="A1668" t="s">
        <v>1384</v>
      </c>
      <c r="B1668">
        <v>141202</v>
      </c>
      <c r="C1668" t="s">
        <v>12176</v>
      </c>
      <c r="D1668" t="s">
        <v>4</v>
      </c>
      <c r="E1668" s="16">
        <v>2000</v>
      </c>
      <c r="F1668" s="16">
        <v>159646.67319999999</v>
      </c>
      <c r="G1668" s="16">
        <v>14900</v>
      </c>
      <c r="H1668" s="16">
        <v>0</v>
      </c>
    </row>
    <row r="1669" spans="1:8" x14ac:dyDescent="0.2">
      <c r="A1669" t="s">
        <v>3549</v>
      </c>
      <c r="B1669">
        <v>482248</v>
      </c>
      <c r="C1669" t="s">
        <v>12176</v>
      </c>
      <c r="D1669" t="s">
        <v>4</v>
      </c>
      <c r="E1669" s="16">
        <v>23700</v>
      </c>
      <c r="F1669" s="16">
        <v>784.55830000000003</v>
      </c>
      <c r="G1669" s="16">
        <v>11250</v>
      </c>
      <c r="H1669" s="16">
        <v>0</v>
      </c>
    </row>
    <row r="1670" spans="1:8" x14ac:dyDescent="0.2">
      <c r="A1670" t="s">
        <v>1350</v>
      </c>
      <c r="B1670">
        <v>139269</v>
      </c>
      <c r="C1670" t="s">
        <v>12176</v>
      </c>
      <c r="D1670" t="s">
        <v>4</v>
      </c>
      <c r="E1670" s="16">
        <v>9400</v>
      </c>
      <c r="F1670" s="16">
        <v>7032.0433000000003</v>
      </c>
      <c r="G1670" s="16">
        <v>14900</v>
      </c>
      <c r="H1670" s="16">
        <v>60270</v>
      </c>
    </row>
    <row r="1671" spans="1:8" x14ac:dyDescent="0.2">
      <c r="A1671" t="s">
        <v>4626</v>
      </c>
      <c r="B1671">
        <v>735568</v>
      </c>
      <c r="C1671" t="s">
        <v>12176</v>
      </c>
      <c r="D1671" t="s">
        <v>4</v>
      </c>
      <c r="E1671" s="16">
        <v>0</v>
      </c>
      <c r="F1671" s="16">
        <v>69523.673200000005</v>
      </c>
      <c r="G1671" s="16">
        <v>0</v>
      </c>
      <c r="H1671" s="16">
        <v>0</v>
      </c>
    </row>
    <row r="1672" spans="1:8" x14ac:dyDescent="0.2">
      <c r="A1672" t="s">
        <v>2667</v>
      </c>
      <c r="B1672">
        <v>342930</v>
      </c>
      <c r="C1672" t="s">
        <v>12176</v>
      </c>
      <c r="D1672" t="s">
        <v>4</v>
      </c>
      <c r="E1672" s="16">
        <v>25000</v>
      </c>
      <c r="F1672" s="16">
        <v>603768.16170000006</v>
      </c>
      <c r="G1672" s="16">
        <v>14900</v>
      </c>
      <c r="H1672" s="16">
        <v>0</v>
      </c>
    </row>
    <row r="1673" spans="1:8" x14ac:dyDescent="0.2">
      <c r="A1673" t="s">
        <v>5058</v>
      </c>
      <c r="B1673">
        <v>941678</v>
      </c>
      <c r="C1673" t="s">
        <v>12177</v>
      </c>
      <c r="D1673" t="s">
        <v>12</v>
      </c>
      <c r="E1673" s="16">
        <v>0</v>
      </c>
      <c r="F1673" s="16">
        <v>0</v>
      </c>
      <c r="G1673" s="16">
        <v>0</v>
      </c>
      <c r="H1673" s="16">
        <v>0</v>
      </c>
    </row>
    <row r="1674" spans="1:8" x14ac:dyDescent="0.2">
      <c r="A1674" t="s">
        <v>2050</v>
      </c>
      <c r="B1674">
        <v>209345</v>
      </c>
      <c r="C1674" t="s">
        <v>12176</v>
      </c>
      <c r="D1674" t="s">
        <v>4</v>
      </c>
      <c r="E1674" s="16">
        <v>0</v>
      </c>
      <c r="F1674" s="16">
        <v>3127.24</v>
      </c>
      <c r="G1674" s="16">
        <v>15000</v>
      </c>
      <c r="H1674" s="16">
        <v>0</v>
      </c>
    </row>
    <row r="1675" spans="1:8" x14ac:dyDescent="0.2">
      <c r="A1675" t="s">
        <v>3052</v>
      </c>
      <c r="B1675">
        <v>394724</v>
      </c>
      <c r="C1675" t="s">
        <v>12176</v>
      </c>
      <c r="D1675" t="s">
        <v>4</v>
      </c>
      <c r="E1675" s="16">
        <v>0</v>
      </c>
      <c r="F1675" s="16">
        <v>159384.005</v>
      </c>
      <c r="G1675" s="16">
        <v>20250</v>
      </c>
      <c r="H1675" s="16">
        <v>0</v>
      </c>
    </row>
    <row r="1676" spans="1:8" x14ac:dyDescent="0.2">
      <c r="A1676" t="s">
        <v>5560</v>
      </c>
      <c r="B1676">
        <v>1229625</v>
      </c>
      <c r="C1676" t="s">
        <v>12176</v>
      </c>
      <c r="D1676" t="s">
        <v>4</v>
      </c>
      <c r="E1676" s="16">
        <v>0</v>
      </c>
      <c r="F1676" s="16">
        <v>5204.1081999999997</v>
      </c>
      <c r="G1676" s="16">
        <v>15000</v>
      </c>
      <c r="H1676" s="16">
        <v>0</v>
      </c>
    </row>
    <row r="1677" spans="1:8" x14ac:dyDescent="0.2">
      <c r="A1677" t="s">
        <v>957</v>
      </c>
      <c r="B1677">
        <v>119206</v>
      </c>
      <c r="C1677" t="s">
        <v>12176</v>
      </c>
      <c r="D1677" t="s">
        <v>4</v>
      </c>
      <c r="E1677" s="16">
        <v>3000</v>
      </c>
      <c r="F1677" s="16">
        <v>52125.501700000001</v>
      </c>
      <c r="G1677" s="16">
        <v>22500</v>
      </c>
      <c r="H1677" s="16">
        <v>0</v>
      </c>
    </row>
    <row r="1678" spans="1:8" x14ac:dyDescent="0.2">
      <c r="A1678" t="s">
        <v>2507</v>
      </c>
      <c r="B1678">
        <v>306649</v>
      </c>
      <c r="C1678" t="s">
        <v>12176</v>
      </c>
      <c r="D1678" t="s">
        <v>4</v>
      </c>
      <c r="E1678" s="16">
        <v>0</v>
      </c>
      <c r="F1678" s="16">
        <v>5625.8</v>
      </c>
      <c r="G1678" s="16">
        <v>22500</v>
      </c>
      <c r="H1678" s="16">
        <v>0</v>
      </c>
    </row>
    <row r="1679" spans="1:8" x14ac:dyDescent="0.2">
      <c r="A1679" t="s">
        <v>4514</v>
      </c>
      <c r="B1679">
        <v>700604</v>
      </c>
      <c r="C1679" t="s">
        <v>12176</v>
      </c>
      <c r="D1679" t="s">
        <v>12</v>
      </c>
      <c r="E1679" s="16">
        <v>1500</v>
      </c>
      <c r="F1679" s="16">
        <v>0</v>
      </c>
      <c r="G1679" s="16">
        <v>0</v>
      </c>
      <c r="H1679" s="16">
        <v>0</v>
      </c>
    </row>
    <row r="1680" spans="1:8" x14ac:dyDescent="0.2">
      <c r="A1680" t="s">
        <v>4601</v>
      </c>
      <c r="B1680">
        <v>731785</v>
      </c>
      <c r="C1680" t="s">
        <v>12176</v>
      </c>
      <c r="D1680" t="s">
        <v>4</v>
      </c>
      <c r="E1680" s="16">
        <v>12000</v>
      </c>
      <c r="F1680" s="16">
        <v>102453.93670000001</v>
      </c>
      <c r="G1680" s="16">
        <v>16900</v>
      </c>
      <c r="H1680" s="16">
        <v>0</v>
      </c>
    </row>
    <row r="1681" spans="1:8" x14ac:dyDescent="0.2">
      <c r="A1681" t="s">
        <v>2531</v>
      </c>
      <c r="B1681">
        <v>313873</v>
      </c>
      <c r="C1681" t="s">
        <v>12176</v>
      </c>
      <c r="D1681" t="s">
        <v>4</v>
      </c>
      <c r="E1681" s="16">
        <v>1000</v>
      </c>
      <c r="F1681" s="16">
        <v>603481.32660000003</v>
      </c>
      <c r="G1681" s="16">
        <v>15000</v>
      </c>
      <c r="H1681" s="16">
        <v>0</v>
      </c>
    </row>
    <row r="1682" spans="1:8" x14ac:dyDescent="0.2">
      <c r="A1682" t="s">
        <v>6186</v>
      </c>
      <c r="B1682">
        <v>1517184</v>
      </c>
      <c r="C1682" t="s">
        <v>12176</v>
      </c>
      <c r="D1682" t="s">
        <v>4</v>
      </c>
      <c r="E1682" s="16">
        <v>12758</v>
      </c>
      <c r="F1682" s="16">
        <v>4523.3199000000004</v>
      </c>
      <c r="G1682" s="16">
        <v>20000</v>
      </c>
      <c r="H1682" s="16">
        <v>258000</v>
      </c>
    </row>
    <row r="1683" spans="1:8" x14ac:dyDescent="0.2">
      <c r="A1683" t="s">
        <v>1588</v>
      </c>
      <c r="B1683">
        <v>153857</v>
      </c>
      <c r="C1683" t="s">
        <v>12176</v>
      </c>
      <c r="D1683" t="s">
        <v>4</v>
      </c>
      <c r="E1683" s="16">
        <v>7500</v>
      </c>
      <c r="F1683" s="16">
        <v>2511.6966000000002</v>
      </c>
      <c r="G1683" s="16">
        <v>20000</v>
      </c>
      <c r="H1683" s="16">
        <v>400000</v>
      </c>
    </row>
    <row r="1684" spans="1:8" x14ac:dyDescent="0.2">
      <c r="A1684" t="s">
        <v>3646</v>
      </c>
      <c r="B1684">
        <v>497378</v>
      </c>
      <c r="C1684" t="s">
        <v>12176</v>
      </c>
      <c r="D1684" t="s">
        <v>4</v>
      </c>
      <c r="E1684" s="16">
        <v>0</v>
      </c>
      <c r="F1684" s="16">
        <v>193089.16159999999</v>
      </c>
      <c r="G1684" s="16">
        <v>15850</v>
      </c>
      <c r="H1684" s="16">
        <v>0</v>
      </c>
    </row>
    <row r="1685" spans="1:8" x14ac:dyDescent="0.2">
      <c r="A1685" t="s">
        <v>1467</v>
      </c>
      <c r="B1685">
        <v>146589</v>
      </c>
      <c r="C1685" t="s">
        <v>12176</v>
      </c>
      <c r="D1685" t="s">
        <v>4</v>
      </c>
      <c r="E1685" s="16">
        <v>7300</v>
      </c>
      <c r="F1685" s="16">
        <v>142272.33319999999</v>
      </c>
      <c r="G1685" s="16">
        <v>19500</v>
      </c>
      <c r="H1685" s="16">
        <v>0</v>
      </c>
    </row>
    <row r="1686" spans="1:8" x14ac:dyDescent="0.2">
      <c r="A1686" t="s">
        <v>934</v>
      </c>
      <c r="B1686">
        <v>118467</v>
      </c>
      <c r="C1686" t="s">
        <v>12176</v>
      </c>
      <c r="D1686" t="s">
        <v>4</v>
      </c>
      <c r="E1686" s="16">
        <v>15000</v>
      </c>
      <c r="F1686" s="16">
        <v>53558.144899999999</v>
      </c>
      <c r="G1686" s="16">
        <v>15000</v>
      </c>
      <c r="H1686" s="16">
        <v>0</v>
      </c>
    </row>
    <row r="1687" spans="1:8" x14ac:dyDescent="0.2">
      <c r="A1687" t="s">
        <v>3160</v>
      </c>
      <c r="B1687">
        <v>415439</v>
      </c>
      <c r="C1687" t="s">
        <v>12176</v>
      </c>
      <c r="D1687" t="s">
        <v>4</v>
      </c>
      <c r="E1687" s="16">
        <v>11596.48</v>
      </c>
      <c r="F1687" s="16">
        <v>41099.449999999997</v>
      </c>
      <c r="G1687" s="16">
        <v>5000</v>
      </c>
      <c r="H1687" s="16">
        <v>63750</v>
      </c>
    </row>
    <row r="1688" spans="1:8" x14ac:dyDescent="0.2">
      <c r="A1688" t="s">
        <v>6726</v>
      </c>
      <c r="B1688">
        <v>1709229</v>
      </c>
      <c r="C1688" t="s">
        <v>12176</v>
      </c>
      <c r="D1688" t="s">
        <v>4</v>
      </c>
      <c r="E1688" s="16">
        <v>8500</v>
      </c>
      <c r="F1688" s="16">
        <v>59999.8217</v>
      </c>
      <c r="G1688" s="16">
        <v>10000</v>
      </c>
      <c r="H1688" s="16">
        <v>0</v>
      </c>
    </row>
    <row r="1689" spans="1:8" x14ac:dyDescent="0.2">
      <c r="A1689" t="s">
        <v>1767</v>
      </c>
      <c r="B1689">
        <v>164046</v>
      </c>
      <c r="C1689" t="s">
        <v>12176</v>
      </c>
      <c r="D1689" t="s">
        <v>4</v>
      </c>
      <c r="E1689" s="16">
        <v>4000</v>
      </c>
      <c r="F1689" s="16">
        <v>1034.7117000000001</v>
      </c>
      <c r="G1689" s="16">
        <v>5400</v>
      </c>
      <c r="H1689" s="16">
        <v>255000</v>
      </c>
    </row>
    <row r="1690" spans="1:8" x14ac:dyDescent="0.2">
      <c r="A1690" t="s">
        <v>5747</v>
      </c>
      <c r="B1690">
        <v>1331877</v>
      </c>
      <c r="C1690" t="s">
        <v>12176</v>
      </c>
      <c r="D1690" t="s">
        <v>4</v>
      </c>
      <c r="E1690" s="16">
        <v>3000</v>
      </c>
      <c r="F1690" s="16">
        <v>362986.48330000002</v>
      </c>
      <c r="G1690" s="16">
        <v>20000</v>
      </c>
      <c r="H1690" s="16">
        <v>0</v>
      </c>
    </row>
    <row r="1691" spans="1:8" x14ac:dyDescent="0.2">
      <c r="A1691" t="s">
        <v>5367</v>
      </c>
      <c r="B1691">
        <v>1102923</v>
      </c>
      <c r="C1691" t="s">
        <v>12176</v>
      </c>
      <c r="D1691" t="s">
        <v>12</v>
      </c>
      <c r="E1691" s="16">
        <v>1700</v>
      </c>
      <c r="F1691" s="16">
        <v>0</v>
      </c>
      <c r="G1691" s="16">
        <v>0</v>
      </c>
      <c r="H1691" s="16">
        <v>0</v>
      </c>
    </row>
    <row r="1692" spans="1:8" x14ac:dyDescent="0.2">
      <c r="A1692" t="s">
        <v>4584</v>
      </c>
      <c r="B1692">
        <v>729002</v>
      </c>
      <c r="C1692" t="s">
        <v>12176</v>
      </c>
      <c r="D1692" t="s">
        <v>4</v>
      </c>
      <c r="E1692" s="16">
        <v>10000</v>
      </c>
      <c r="F1692" s="16">
        <v>436.96</v>
      </c>
      <c r="G1692" s="16">
        <v>20000</v>
      </c>
      <c r="H1692" s="16">
        <v>0</v>
      </c>
    </row>
    <row r="1693" spans="1:8" x14ac:dyDescent="0.2">
      <c r="A1693" t="s">
        <v>2456</v>
      </c>
      <c r="B1693">
        <v>296234</v>
      </c>
      <c r="C1693" t="s">
        <v>12176</v>
      </c>
      <c r="D1693" t="s">
        <v>4</v>
      </c>
      <c r="E1693" s="16">
        <v>0</v>
      </c>
      <c r="F1693" s="16">
        <v>0</v>
      </c>
      <c r="G1693" s="16">
        <v>22500</v>
      </c>
      <c r="H1693" s="16">
        <v>0</v>
      </c>
    </row>
    <row r="1694" spans="1:8" x14ac:dyDescent="0.2">
      <c r="A1694" t="s">
        <v>1202</v>
      </c>
      <c r="B1694">
        <v>131189</v>
      </c>
      <c r="C1694" t="s">
        <v>12176</v>
      </c>
      <c r="D1694" t="s">
        <v>4</v>
      </c>
      <c r="E1694" s="16">
        <v>7600</v>
      </c>
      <c r="F1694" s="16">
        <v>273260.00319999998</v>
      </c>
      <c r="G1694" s="16">
        <v>16900</v>
      </c>
      <c r="H1694" s="16">
        <v>0</v>
      </c>
    </row>
    <row r="1695" spans="1:8" x14ac:dyDescent="0.2">
      <c r="A1695" t="s">
        <v>5532</v>
      </c>
      <c r="B1695">
        <v>1210925</v>
      </c>
      <c r="C1695" t="s">
        <v>12176</v>
      </c>
      <c r="D1695" t="s">
        <v>4</v>
      </c>
      <c r="E1695" s="16">
        <v>0</v>
      </c>
      <c r="F1695" s="16">
        <v>66224.136700000003</v>
      </c>
      <c r="G1695" s="16">
        <v>9500</v>
      </c>
      <c r="H1695" s="16">
        <v>0</v>
      </c>
    </row>
    <row r="1696" spans="1:8" x14ac:dyDescent="0.2">
      <c r="A1696" t="s">
        <v>1132</v>
      </c>
      <c r="B1696">
        <v>126719</v>
      </c>
      <c r="C1696" t="s">
        <v>12176</v>
      </c>
      <c r="D1696" t="s">
        <v>4</v>
      </c>
      <c r="E1696" s="16">
        <v>10923.54</v>
      </c>
      <c r="F1696" s="16">
        <v>161037.23000000001</v>
      </c>
      <c r="G1696" s="16">
        <v>15600</v>
      </c>
      <c r="H1696" s="16">
        <v>0</v>
      </c>
    </row>
    <row r="1697" spans="1:8" x14ac:dyDescent="0.2">
      <c r="A1697" t="s">
        <v>975</v>
      </c>
      <c r="B1697">
        <v>119955</v>
      </c>
      <c r="C1697" t="s">
        <v>12176</v>
      </c>
      <c r="D1697" t="s">
        <v>4</v>
      </c>
      <c r="E1697" s="16">
        <v>5000</v>
      </c>
      <c r="F1697" s="16">
        <v>3825.98</v>
      </c>
      <c r="G1697" s="16">
        <v>20000</v>
      </c>
      <c r="H1697" s="16">
        <v>404000</v>
      </c>
    </row>
    <row r="1698" spans="1:8" x14ac:dyDescent="0.2">
      <c r="A1698" t="s">
        <v>3178</v>
      </c>
      <c r="B1698">
        <v>417920</v>
      </c>
      <c r="C1698" t="s">
        <v>12176</v>
      </c>
      <c r="D1698" t="s">
        <v>4</v>
      </c>
      <c r="E1698" s="16">
        <v>6500</v>
      </c>
      <c r="F1698" s="16">
        <v>3861.9866999999999</v>
      </c>
      <c r="G1698" s="16">
        <v>13280</v>
      </c>
      <c r="H1698" s="16">
        <v>0</v>
      </c>
    </row>
    <row r="1699" spans="1:8" x14ac:dyDescent="0.2">
      <c r="A1699" t="s">
        <v>4365</v>
      </c>
      <c r="B1699">
        <v>684559</v>
      </c>
      <c r="C1699" t="s">
        <v>12176</v>
      </c>
      <c r="D1699" t="s">
        <v>4</v>
      </c>
      <c r="E1699" s="16">
        <v>1000</v>
      </c>
      <c r="F1699" s="16">
        <v>199209.46489999999</v>
      </c>
      <c r="G1699" s="16">
        <v>14900</v>
      </c>
      <c r="H1699" s="16">
        <v>192586.08</v>
      </c>
    </row>
    <row r="1700" spans="1:8" x14ac:dyDescent="0.2">
      <c r="A1700" t="s">
        <v>1338</v>
      </c>
      <c r="B1700">
        <v>138737</v>
      </c>
      <c r="C1700" t="s">
        <v>12176</v>
      </c>
      <c r="D1700" t="s">
        <v>4</v>
      </c>
      <c r="E1700" s="16">
        <v>6000</v>
      </c>
      <c r="F1700" s="16">
        <v>102908.12330000001</v>
      </c>
      <c r="G1700" s="16">
        <v>25000</v>
      </c>
      <c r="H1700" s="16">
        <v>0</v>
      </c>
    </row>
    <row r="1701" spans="1:8" x14ac:dyDescent="0.2">
      <c r="A1701" t="s">
        <v>814</v>
      </c>
      <c r="B1701">
        <v>113456</v>
      </c>
      <c r="C1701" t="s">
        <v>12176</v>
      </c>
      <c r="D1701" t="s">
        <v>12</v>
      </c>
      <c r="E1701" s="16">
        <v>7000</v>
      </c>
      <c r="F1701" s="16">
        <v>0</v>
      </c>
      <c r="G1701" s="16">
        <v>0</v>
      </c>
      <c r="H1701" s="16">
        <v>0</v>
      </c>
    </row>
    <row r="1702" spans="1:8" x14ac:dyDescent="0.2">
      <c r="A1702" t="s">
        <v>1615</v>
      </c>
      <c r="B1702">
        <v>155403</v>
      </c>
      <c r="C1702" t="s">
        <v>12176</v>
      </c>
      <c r="D1702" t="s">
        <v>4</v>
      </c>
      <c r="E1702" s="16">
        <v>28600</v>
      </c>
      <c r="F1702" s="16">
        <v>102907.49</v>
      </c>
      <c r="G1702" s="16">
        <v>50000</v>
      </c>
      <c r="H1702" s="16">
        <v>953400</v>
      </c>
    </row>
    <row r="1703" spans="1:8" x14ac:dyDescent="0.2">
      <c r="A1703" t="s">
        <v>1279</v>
      </c>
      <c r="B1703">
        <v>134763</v>
      </c>
      <c r="C1703" t="s">
        <v>12176</v>
      </c>
      <c r="D1703" t="s">
        <v>4</v>
      </c>
      <c r="E1703" s="16">
        <v>10000</v>
      </c>
      <c r="F1703" s="16">
        <v>82833.558300000004</v>
      </c>
      <c r="G1703" s="16">
        <v>20000</v>
      </c>
      <c r="H1703" s="16">
        <v>630000</v>
      </c>
    </row>
    <row r="1704" spans="1:8" x14ac:dyDescent="0.2">
      <c r="A1704" t="s">
        <v>1190</v>
      </c>
      <c r="B1704">
        <v>130493</v>
      </c>
      <c r="C1704" t="s">
        <v>12176</v>
      </c>
      <c r="D1704" t="s">
        <v>4</v>
      </c>
      <c r="E1704" s="16">
        <v>2500</v>
      </c>
      <c r="F1704" s="16">
        <v>6599.1183000000001</v>
      </c>
      <c r="G1704" s="16">
        <v>3000</v>
      </c>
      <c r="H1704" s="16">
        <v>360872.82</v>
      </c>
    </row>
    <row r="1705" spans="1:8" x14ac:dyDescent="0.2">
      <c r="A1705" t="s">
        <v>5333</v>
      </c>
      <c r="B1705">
        <v>1079404</v>
      </c>
      <c r="C1705" t="s">
        <v>12176</v>
      </c>
      <c r="D1705" t="s">
        <v>4</v>
      </c>
      <c r="E1705" s="16">
        <v>4465</v>
      </c>
      <c r="F1705" s="16">
        <v>316733.20319999999</v>
      </c>
      <c r="G1705" s="16">
        <v>13500</v>
      </c>
      <c r="H1705" s="16">
        <v>0</v>
      </c>
    </row>
    <row r="1706" spans="1:8" x14ac:dyDescent="0.2">
      <c r="A1706" t="s">
        <v>6031</v>
      </c>
      <c r="B1706">
        <v>1454748</v>
      </c>
      <c r="C1706" t="s">
        <v>12176</v>
      </c>
      <c r="D1706" t="s">
        <v>4</v>
      </c>
      <c r="E1706" s="16">
        <v>7500</v>
      </c>
      <c r="F1706" s="16">
        <v>118000.65820000001</v>
      </c>
      <c r="G1706" s="16">
        <v>10000</v>
      </c>
      <c r="H1706" s="16">
        <v>0</v>
      </c>
    </row>
    <row r="1707" spans="1:8" x14ac:dyDescent="0.2">
      <c r="A1707" t="s">
        <v>4364</v>
      </c>
      <c r="B1707">
        <v>684459</v>
      </c>
      <c r="C1707" t="s">
        <v>12176</v>
      </c>
      <c r="D1707" t="s">
        <v>4</v>
      </c>
      <c r="E1707" s="16">
        <v>5000</v>
      </c>
      <c r="F1707" s="16">
        <v>67702.276700000002</v>
      </c>
      <c r="G1707" s="16">
        <v>15000</v>
      </c>
      <c r="H1707" s="16">
        <v>0</v>
      </c>
    </row>
    <row r="1708" spans="1:8" x14ac:dyDescent="0.2">
      <c r="A1708" t="s">
        <v>6371</v>
      </c>
      <c r="B1708">
        <v>1585395</v>
      </c>
      <c r="C1708" t="s">
        <v>12176</v>
      </c>
      <c r="D1708" t="s">
        <v>4</v>
      </c>
      <c r="E1708" s="16">
        <v>10000</v>
      </c>
      <c r="F1708" s="16">
        <v>38603.633300000001</v>
      </c>
      <c r="G1708" s="16">
        <v>10000</v>
      </c>
      <c r="H1708" s="16">
        <v>0</v>
      </c>
    </row>
    <row r="1709" spans="1:8" x14ac:dyDescent="0.2">
      <c r="A1709" t="s">
        <v>4330</v>
      </c>
      <c r="B1709">
        <v>680714</v>
      </c>
      <c r="C1709" t="s">
        <v>12176</v>
      </c>
      <c r="D1709" t="s">
        <v>4</v>
      </c>
      <c r="E1709" s="16">
        <v>6000</v>
      </c>
      <c r="F1709" s="16">
        <v>29286.3233</v>
      </c>
      <c r="G1709" s="16">
        <v>18600</v>
      </c>
      <c r="H1709" s="16">
        <v>0</v>
      </c>
    </row>
    <row r="1710" spans="1:8" x14ac:dyDescent="0.2">
      <c r="A1710" t="s">
        <v>972</v>
      </c>
      <c r="B1710">
        <v>119848</v>
      </c>
      <c r="C1710" t="s">
        <v>12176</v>
      </c>
      <c r="D1710" t="s">
        <v>4</v>
      </c>
      <c r="E1710" s="16">
        <v>8000</v>
      </c>
      <c r="F1710" s="16">
        <v>78549.638300000006</v>
      </c>
      <c r="G1710" s="16">
        <v>19310</v>
      </c>
      <c r="H1710" s="16">
        <v>140400</v>
      </c>
    </row>
    <row r="1711" spans="1:8" x14ac:dyDescent="0.2">
      <c r="A1711" t="s">
        <v>2863</v>
      </c>
      <c r="B1711">
        <v>366022</v>
      </c>
      <c r="C1711" t="s">
        <v>12176</v>
      </c>
      <c r="D1711" t="s">
        <v>4</v>
      </c>
      <c r="E1711" s="16">
        <v>13000</v>
      </c>
      <c r="F1711" s="16">
        <v>199900.2617</v>
      </c>
      <c r="G1711" s="16">
        <v>20000</v>
      </c>
      <c r="H1711" s="16">
        <v>0</v>
      </c>
    </row>
    <row r="1712" spans="1:8" x14ac:dyDescent="0.2">
      <c r="A1712" t="s">
        <v>1138</v>
      </c>
      <c r="B1712">
        <v>127285</v>
      </c>
      <c r="C1712" t="s">
        <v>12176</v>
      </c>
      <c r="D1712" t="s">
        <v>4</v>
      </c>
      <c r="E1712" s="16">
        <v>1300</v>
      </c>
      <c r="F1712" s="16">
        <v>185037.26819999999</v>
      </c>
      <c r="G1712" s="16">
        <v>20250</v>
      </c>
      <c r="H1712" s="16">
        <v>0</v>
      </c>
    </row>
    <row r="1713" spans="1:8" x14ac:dyDescent="0.2">
      <c r="A1713" t="s">
        <v>944</v>
      </c>
      <c r="B1713">
        <v>118804</v>
      </c>
      <c r="C1713" t="s">
        <v>12176</v>
      </c>
      <c r="D1713" t="s">
        <v>4</v>
      </c>
      <c r="E1713" s="16">
        <v>7000</v>
      </c>
      <c r="F1713" s="16">
        <v>2884.8132999999998</v>
      </c>
      <c r="G1713" s="16">
        <v>18000</v>
      </c>
      <c r="H1713" s="16">
        <v>150000</v>
      </c>
    </row>
    <row r="1714" spans="1:8" x14ac:dyDescent="0.2">
      <c r="A1714" t="s">
        <v>3028</v>
      </c>
      <c r="B1714">
        <v>390067</v>
      </c>
      <c r="C1714" t="s">
        <v>12176</v>
      </c>
      <c r="D1714" t="s">
        <v>4</v>
      </c>
      <c r="E1714" s="16">
        <v>0</v>
      </c>
      <c r="F1714" s="16">
        <v>498.88990000000001</v>
      </c>
      <c r="G1714" s="16">
        <v>0</v>
      </c>
      <c r="H1714" s="16">
        <v>0</v>
      </c>
    </row>
    <row r="1715" spans="1:8" x14ac:dyDescent="0.2">
      <c r="A1715" t="s">
        <v>4295</v>
      </c>
      <c r="B1715">
        <v>675642</v>
      </c>
      <c r="C1715" t="s">
        <v>12176</v>
      </c>
      <c r="D1715" t="s">
        <v>12</v>
      </c>
      <c r="E1715" s="16">
        <v>0</v>
      </c>
      <c r="F1715" s="16">
        <v>0</v>
      </c>
      <c r="G1715" s="16">
        <v>0</v>
      </c>
      <c r="H1715" s="16">
        <v>0</v>
      </c>
    </row>
    <row r="1716" spans="1:8" x14ac:dyDescent="0.2">
      <c r="A1716" t="s">
        <v>3662</v>
      </c>
      <c r="B1716">
        <v>502174</v>
      </c>
      <c r="C1716" t="s">
        <v>12176</v>
      </c>
      <c r="D1716" t="s">
        <v>4</v>
      </c>
      <c r="E1716" s="16">
        <v>7000</v>
      </c>
      <c r="F1716" s="16">
        <v>1176.3432</v>
      </c>
      <c r="G1716" s="16">
        <v>8000</v>
      </c>
      <c r="H1716" s="16">
        <v>0</v>
      </c>
    </row>
    <row r="1717" spans="1:8" x14ac:dyDescent="0.2">
      <c r="A1717" t="s">
        <v>1574</v>
      </c>
      <c r="B1717">
        <v>153081</v>
      </c>
      <c r="C1717" t="s">
        <v>12176</v>
      </c>
      <c r="D1717" t="s">
        <v>4</v>
      </c>
      <c r="E1717" s="16">
        <v>6000</v>
      </c>
      <c r="F1717" s="16">
        <v>977.70169999999996</v>
      </c>
      <c r="G1717" s="16">
        <v>5000</v>
      </c>
      <c r="H1717" s="16">
        <v>0</v>
      </c>
    </row>
    <row r="1718" spans="1:8" x14ac:dyDescent="0.2">
      <c r="A1718" t="s">
        <v>1001</v>
      </c>
      <c r="B1718">
        <v>120766</v>
      </c>
      <c r="C1718" t="s">
        <v>12176</v>
      </c>
      <c r="D1718" t="s">
        <v>4</v>
      </c>
      <c r="E1718" s="16">
        <v>6000</v>
      </c>
      <c r="F1718" s="16">
        <v>914.61170000000004</v>
      </c>
      <c r="G1718" s="16">
        <v>5000</v>
      </c>
      <c r="H1718" s="16">
        <v>0</v>
      </c>
    </row>
    <row r="1719" spans="1:8" x14ac:dyDescent="0.2">
      <c r="A1719" t="s">
        <v>3006</v>
      </c>
      <c r="B1719">
        <v>385816</v>
      </c>
      <c r="C1719" t="s">
        <v>12176</v>
      </c>
      <c r="D1719" t="s">
        <v>4</v>
      </c>
      <c r="E1719" s="16">
        <v>14100</v>
      </c>
      <c r="F1719" s="16">
        <v>1734.2967000000001</v>
      </c>
      <c r="G1719" s="16">
        <v>22500</v>
      </c>
      <c r="H1719" s="16">
        <v>188000</v>
      </c>
    </row>
    <row r="1720" spans="1:8" x14ac:dyDescent="0.2">
      <c r="A1720" t="s">
        <v>302</v>
      </c>
      <c r="B1720">
        <v>41014</v>
      </c>
      <c r="C1720" t="s">
        <v>12176</v>
      </c>
      <c r="D1720" t="s">
        <v>4</v>
      </c>
      <c r="E1720" s="16">
        <v>12000</v>
      </c>
      <c r="F1720" s="16">
        <v>98201.619900000005</v>
      </c>
      <c r="G1720" s="16">
        <v>15000</v>
      </c>
      <c r="H1720" s="16">
        <v>53082.5</v>
      </c>
    </row>
    <row r="1721" spans="1:8" x14ac:dyDescent="0.2">
      <c r="A1721" t="s">
        <v>4140</v>
      </c>
      <c r="B1721">
        <v>635733</v>
      </c>
      <c r="C1721" t="s">
        <v>12176</v>
      </c>
      <c r="D1721" t="s">
        <v>4</v>
      </c>
      <c r="E1721" s="16">
        <v>20000</v>
      </c>
      <c r="F1721" s="16">
        <v>4368.3833000000004</v>
      </c>
      <c r="G1721" s="16">
        <v>25000</v>
      </c>
      <c r="H1721" s="16">
        <v>316324.57</v>
      </c>
    </row>
    <row r="1722" spans="1:8" x14ac:dyDescent="0.2">
      <c r="A1722" t="s">
        <v>1785</v>
      </c>
      <c r="B1722">
        <v>164883</v>
      </c>
      <c r="C1722" t="s">
        <v>12176</v>
      </c>
      <c r="D1722" t="s">
        <v>4</v>
      </c>
      <c r="E1722" s="16">
        <v>9000</v>
      </c>
      <c r="F1722" s="16">
        <v>16181.1566</v>
      </c>
      <c r="G1722" s="16">
        <v>20000</v>
      </c>
      <c r="H1722" s="16">
        <v>360000</v>
      </c>
    </row>
    <row r="1723" spans="1:8" x14ac:dyDescent="0.2">
      <c r="A1723" t="s">
        <v>6207</v>
      </c>
      <c r="B1723">
        <v>1523117</v>
      </c>
      <c r="C1723" t="s">
        <v>12176</v>
      </c>
      <c r="D1723" t="s">
        <v>4</v>
      </c>
      <c r="E1723" s="16">
        <v>7650</v>
      </c>
      <c r="F1723" s="16">
        <v>3881.8766999999998</v>
      </c>
      <c r="G1723" s="16">
        <v>13600</v>
      </c>
      <c r="H1723" s="16">
        <v>680000</v>
      </c>
    </row>
    <row r="1724" spans="1:8" x14ac:dyDescent="0.2">
      <c r="A1724" t="s">
        <v>3430</v>
      </c>
      <c r="B1724">
        <v>462908</v>
      </c>
      <c r="C1724" t="s">
        <v>12176</v>
      </c>
      <c r="D1724" t="s">
        <v>4</v>
      </c>
      <c r="E1724" s="16">
        <v>3000</v>
      </c>
      <c r="F1724" s="16">
        <v>326.55829999999997</v>
      </c>
      <c r="G1724" s="16">
        <v>10000</v>
      </c>
      <c r="H1724" s="16">
        <v>0</v>
      </c>
    </row>
    <row r="1725" spans="1:8" x14ac:dyDescent="0.2">
      <c r="A1725" t="s">
        <v>6154</v>
      </c>
      <c r="B1725">
        <v>1509490</v>
      </c>
      <c r="C1725" t="s">
        <v>12176</v>
      </c>
      <c r="D1725" t="s">
        <v>4</v>
      </c>
      <c r="E1725" s="16">
        <v>11500</v>
      </c>
      <c r="F1725" s="16">
        <v>45918.7016</v>
      </c>
      <c r="G1725" s="16">
        <v>0</v>
      </c>
      <c r="H1725" s="16">
        <v>0</v>
      </c>
    </row>
    <row r="1726" spans="1:8" x14ac:dyDescent="0.2">
      <c r="A1726" t="s">
        <v>5027</v>
      </c>
      <c r="B1726">
        <v>931526</v>
      </c>
      <c r="C1726" t="s">
        <v>12176</v>
      </c>
      <c r="D1726" t="s">
        <v>4</v>
      </c>
      <c r="E1726" s="16">
        <v>0</v>
      </c>
      <c r="F1726" s="16">
        <v>16153.909900000001</v>
      </c>
      <c r="G1726" s="16">
        <v>20000</v>
      </c>
      <c r="H1726" s="16">
        <v>300000</v>
      </c>
    </row>
    <row r="1727" spans="1:8" x14ac:dyDescent="0.2">
      <c r="A1727" t="s">
        <v>5364</v>
      </c>
      <c r="B1727">
        <v>1102564</v>
      </c>
      <c r="C1727" t="s">
        <v>12176</v>
      </c>
      <c r="D1727" t="s">
        <v>4</v>
      </c>
      <c r="E1727" s="16">
        <v>0</v>
      </c>
      <c r="F1727" s="16">
        <v>8193.4532999999992</v>
      </c>
      <c r="G1727" s="16">
        <v>11250</v>
      </c>
      <c r="H1727" s="16">
        <v>0</v>
      </c>
    </row>
    <row r="1728" spans="1:8" x14ac:dyDescent="0.2">
      <c r="A1728" t="s">
        <v>3148</v>
      </c>
      <c r="B1728">
        <v>412160</v>
      </c>
      <c r="C1728" t="s">
        <v>12176</v>
      </c>
      <c r="D1728" t="s">
        <v>4</v>
      </c>
      <c r="E1728" s="16">
        <v>7000</v>
      </c>
      <c r="F1728" s="16">
        <v>82132.865000000005</v>
      </c>
      <c r="G1728" s="16">
        <v>10500</v>
      </c>
      <c r="H1728" s="16">
        <v>0</v>
      </c>
    </row>
    <row r="1729" spans="1:8" x14ac:dyDescent="0.2">
      <c r="A1729" t="s">
        <v>4030</v>
      </c>
      <c r="B1729">
        <v>599334</v>
      </c>
      <c r="C1729" t="s">
        <v>12176</v>
      </c>
      <c r="D1729" t="s">
        <v>12</v>
      </c>
      <c r="E1729" s="16">
        <v>0</v>
      </c>
      <c r="F1729" s="16">
        <v>0</v>
      </c>
      <c r="G1729" s="16">
        <v>0</v>
      </c>
      <c r="H1729" s="16">
        <v>0</v>
      </c>
    </row>
    <row r="1730" spans="1:8" x14ac:dyDescent="0.2">
      <c r="A1730" t="s">
        <v>4151</v>
      </c>
      <c r="B1730">
        <v>646285</v>
      </c>
      <c r="C1730" t="s">
        <v>12176</v>
      </c>
      <c r="D1730" t="s">
        <v>4</v>
      </c>
      <c r="E1730" s="16">
        <v>12000</v>
      </c>
      <c r="F1730" s="16">
        <v>14993.3683</v>
      </c>
      <c r="G1730" s="16">
        <v>15000</v>
      </c>
      <c r="H1730" s="16">
        <v>165655</v>
      </c>
    </row>
    <row r="1731" spans="1:8" x14ac:dyDescent="0.2">
      <c r="A1731" t="s">
        <v>3502</v>
      </c>
      <c r="B1731">
        <v>473719</v>
      </c>
      <c r="C1731" t="s">
        <v>12176</v>
      </c>
      <c r="D1731" t="s">
        <v>4</v>
      </c>
      <c r="E1731" s="16">
        <v>7990</v>
      </c>
      <c r="F1731" s="16">
        <v>213071.39670000001</v>
      </c>
      <c r="G1731" s="16">
        <v>10000</v>
      </c>
      <c r="H1731" s="16">
        <v>0</v>
      </c>
    </row>
    <row r="1732" spans="1:8" x14ac:dyDescent="0.2">
      <c r="A1732" t="s">
        <v>2924</v>
      </c>
      <c r="B1732">
        <v>374248</v>
      </c>
      <c r="C1732" t="s">
        <v>12176</v>
      </c>
      <c r="D1732" t="s">
        <v>4</v>
      </c>
      <c r="E1732" s="16">
        <v>7000</v>
      </c>
      <c r="F1732" s="16">
        <v>159587.20989999999</v>
      </c>
      <c r="G1732" s="16">
        <v>25000</v>
      </c>
      <c r="H1732" s="16">
        <v>0</v>
      </c>
    </row>
    <row r="1733" spans="1:8" x14ac:dyDescent="0.2">
      <c r="A1733" t="s">
        <v>2509</v>
      </c>
      <c r="B1733">
        <v>306767</v>
      </c>
      <c r="C1733" t="s">
        <v>12176</v>
      </c>
      <c r="D1733" t="s">
        <v>12</v>
      </c>
      <c r="E1733" s="16">
        <v>1500</v>
      </c>
      <c r="F1733" s="16">
        <v>0</v>
      </c>
      <c r="G1733" s="16">
        <v>0</v>
      </c>
      <c r="H1733" s="16">
        <v>0</v>
      </c>
    </row>
    <row r="1734" spans="1:8" x14ac:dyDescent="0.2">
      <c r="A1734" t="s">
        <v>6235</v>
      </c>
      <c r="B1734">
        <v>1535214</v>
      </c>
      <c r="C1734" t="s">
        <v>12176</v>
      </c>
      <c r="D1734" t="s">
        <v>4</v>
      </c>
      <c r="E1734" s="16">
        <v>16198</v>
      </c>
      <c r="F1734" s="16">
        <v>119789.55989999999</v>
      </c>
      <c r="G1734" s="16">
        <v>15000</v>
      </c>
      <c r="H1734" s="16">
        <v>0</v>
      </c>
    </row>
    <row r="1735" spans="1:8" x14ac:dyDescent="0.2">
      <c r="A1735" t="s">
        <v>4013</v>
      </c>
      <c r="B1735">
        <v>592977</v>
      </c>
      <c r="C1735" t="s">
        <v>12176</v>
      </c>
      <c r="D1735" t="s">
        <v>4</v>
      </c>
      <c r="E1735" s="16">
        <v>25700</v>
      </c>
      <c r="F1735" s="16">
        <v>207179.42319999999</v>
      </c>
      <c r="G1735" s="16">
        <v>15000</v>
      </c>
      <c r="H1735" s="16">
        <v>332500</v>
      </c>
    </row>
    <row r="1736" spans="1:8" x14ac:dyDescent="0.2">
      <c r="A1736" t="s">
        <v>1970</v>
      </c>
      <c r="B1736">
        <v>186783</v>
      </c>
      <c r="C1736" t="s">
        <v>12176</v>
      </c>
      <c r="D1736" t="s">
        <v>4</v>
      </c>
      <c r="E1736" s="16">
        <v>3000</v>
      </c>
      <c r="F1736" s="16">
        <v>234200.39</v>
      </c>
      <c r="G1736" s="16">
        <v>16900</v>
      </c>
      <c r="H1736" s="16">
        <v>0</v>
      </c>
    </row>
    <row r="1737" spans="1:8" x14ac:dyDescent="0.2">
      <c r="A1737" t="s">
        <v>3019</v>
      </c>
      <c r="B1737">
        <v>387226</v>
      </c>
      <c r="C1737" t="s">
        <v>12176</v>
      </c>
      <c r="D1737" t="s">
        <v>4</v>
      </c>
      <c r="E1737" s="16">
        <v>10000</v>
      </c>
      <c r="F1737" s="16">
        <v>22289.396700000001</v>
      </c>
      <c r="G1737" s="16">
        <v>14900</v>
      </c>
      <c r="H1737" s="16">
        <v>0</v>
      </c>
    </row>
    <row r="1738" spans="1:8" x14ac:dyDescent="0.2">
      <c r="A1738" t="s">
        <v>5504</v>
      </c>
      <c r="B1738">
        <v>1192074</v>
      </c>
      <c r="C1738" t="s">
        <v>12176</v>
      </c>
      <c r="D1738" t="s">
        <v>4</v>
      </c>
      <c r="E1738" s="16">
        <v>11000</v>
      </c>
      <c r="F1738" s="16">
        <v>63844.096700000002</v>
      </c>
      <c r="G1738" s="16">
        <v>0</v>
      </c>
      <c r="H1738" s="16">
        <v>0</v>
      </c>
    </row>
    <row r="1739" spans="1:8" x14ac:dyDescent="0.2">
      <c r="A1739" t="s">
        <v>2534</v>
      </c>
      <c r="B1739">
        <v>316658</v>
      </c>
      <c r="C1739" t="s">
        <v>12176</v>
      </c>
      <c r="D1739" t="s">
        <v>4</v>
      </c>
      <c r="E1739" s="16">
        <v>5000</v>
      </c>
      <c r="F1739" s="16">
        <v>299974.43819999998</v>
      </c>
      <c r="G1739" s="16">
        <v>20480</v>
      </c>
      <c r="H1739" s="16">
        <v>0</v>
      </c>
    </row>
    <row r="1740" spans="1:8" x14ac:dyDescent="0.2">
      <c r="A1740" t="s">
        <v>5629</v>
      </c>
      <c r="B1740">
        <v>1274030</v>
      </c>
      <c r="C1740" t="s">
        <v>12176</v>
      </c>
      <c r="D1740" t="s">
        <v>4</v>
      </c>
      <c r="E1740" s="16">
        <v>10000</v>
      </c>
      <c r="F1740" s="16">
        <v>16743.238300000001</v>
      </c>
      <c r="G1740" s="16">
        <v>15000</v>
      </c>
      <c r="H1740" s="16">
        <v>0</v>
      </c>
    </row>
    <row r="1741" spans="1:8" x14ac:dyDescent="0.2">
      <c r="A1741" t="s">
        <v>1376</v>
      </c>
      <c r="B1741">
        <v>140991</v>
      </c>
      <c r="C1741" t="s">
        <v>12176</v>
      </c>
      <c r="D1741" t="s">
        <v>4</v>
      </c>
      <c r="E1741" s="16">
        <v>7000</v>
      </c>
      <c r="F1741" s="16">
        <v>63082.931700000001</v>
      </c>
      <c r="G1741" s="16">
        <v>19275</v>
      </c>
      <c r="H1741" s="16">
        <v>243789</v>
      </c>
    </row>
    <row r="1742" spans="1:8" x14ac:dyDescent="0.2">
      <c r="A1742" t="s">
        <v>1411</v>
      </c>
      <c r="B1742">
        <v>143314</v>
      </c>
      <c r="C1742" t="s">
        <v>12176</v>
      </c>
      <c r="D1742" t="s">
        <v>4</v>
      </c>
      <c r="E1742" s="16">
        <v>0</v>
      </c>
      <c r="F1742" s="16">
        <v>1462.1167</v>
      </c>
      <c r="G1742" s="16">
        <v>5000</v>
      </c>
      <c r="H1742" s="16">
        <v>0</v>
      </c>
    </row>
    <row r="1743" spans="1:8" x14ac:dyDescent="0.2">
      <c r="A1743" t="s">
        <v>4164</v>
      </c>
      <c r="B1743">
        <v>652056</v>
      </c>
      <c r="C1743" t="s">
        <v>12176</v>
      </c>
      <c r="D1743" t="s">
        <v>4</v>
      </c>
      <c r="E1743" s="16">
        <v>10000</v>
      </c>
      <c r="F1743" s="16">
        <v>187969.92819999999</v>
      </c>
      <c r="G1743" s="16">
        <v>15600</v>
      </c>
      <c r="H1743" s="16">
        <v>150000</v>
      </c>
    </row>
    <row r="1744" spans="1:8" x14ac:dyDescent="0.2">
      <c r="A1744" t="s">
        <v>233</v>
      </c>
      <c r="B1744">
        <v>24821</v>
      </c>
      <c r="C1744" t="s">
        <v>12176</v>
      </c>
      <c r="D1744" t="s">
        <v>4</v>
      </c>
      <c r="E1744" s="16">
        <v>3800</v>
      </c>
      <c r="F1744" s="16">
        <v>192772.02989999999</v>
      </c>
      <c r="G1744" s="16">
        <v>15000</v>
      </c>
      <c r="H1744" s="16">
        <v>0</v>
      </c>
    </row>
    <row r="1745" spans="1:8" x14ac:dyDescent="0.2">
      <c r="A1745" t="s">
        <v>6405</v>
      </c>
      <c r="B1745">
        <v>1598226</v>
      </c>
      <c r="C1745" t="s">
        <v>12176</v>
      </c>
      <c r="D1745" t="s">
        <v>4</v>
      </c>
      <c r="E1745" s="16">
        <v>9977.15</v>
      </c>
      <c r="F1745" s="16">
        <v>217908.47330000001</v>
      </c>
      <c r="G1745" s="16">
        <v>20000</v>
      </c>
      <c r="H1745" s="16">
        <v>0</v>
      </c>
    </row>
    <row r="1746" spans="1:8" x14ac:dyDescent="0.2">
      <c r="A1746" t="s">
        <v>1354</v>
      </c>
      <c r="B1746">
        <v>139577</v>
      </c>
      <c r="C1746" t="s">
        <v>12176</v>
      </c>
      <c r="D1746" t="s">
        <v>4</v>
      </c>
      <c r="E1746" s="16">
        <v>4000</v>
      </c>
      <c r="F1746" s="16">
        <v>584.23670000000004</v>
      </c>
      <c r="G1746" s="16">
        <v>18000</v>
      </c>
      <c r="H1746" s="16">
        <v>300000</v>
      </c>
    </row>
    <row r="1747" spans="1:8" x14ac:dyDescent="0.2">
      <c r="A1747" t="s">
        <v>1806</v>
      </c>
      <c r="B1747">
        <v>165799</v>
      </c>
      <c r="C1747" t="s">
        <v>12176</v>
      </c>
      <c r="D1747" t="s">
        <v>4</v>
      </c>
      <c r="E1747" s="16">
        <v>10000</v>
      </c>
      <c r="F1747" s="16">
        <v>364.92669999999998</v>
      </c>
      <c r="G1747" s="16">
        <v>3000</v>
      </c>
      <c r="H1747" s="16">
        <v>74152</v>
      </c>
    </row>
    <row r="1748" spans="1:8" x14ac:dyDescent="0.2">
      <c r="A1748" t="s">
        <v>2388</v>
      </c>
      <c r="B1748">
        <v>288973</v>
      </c>
      <c r="C1748" t="s">
        <v>12176</v>
      </c>
      <c r="D1748" t="s">
        <v>4</v>
      </c>
      <c r="E1748" s="16">
        <v>0</v>
      </c>
      <c r="F1748" s="16">
        <v>16123.3199</v>
      </c>
      <c r="G1748" s="16">
        <v>20000</v>
      </c>
      <c r="H1748" s="16">
        <v>0</v>
      </c>
    </row>
    <row r="1749" spans="1:8" x14ac:dyDescent="0.2">
      <c r="A1749" t="s">
        <v>243</v>
      </c>
      <c r="B1749">
        <v>26525</v>
      </c>
      <c r="C1749" t="s">
        <v>12176</v>
      </c>
      <c r="D1749" t="s">
        <v>4</v>
      </c>
      <c r="E1749" s="16">
        <v>7000</v>
      </c>
      <c r="F1749" s="16">
        <v>10313.4166</v>
      </c>
      <c r="G1749" s="16">
        <v>14775</v>
      </c>
      <c r="H1749" s="16">
        <v>0</v>
      </c>
    </row>
    <row r="1750" spans="1:8" x14ac:dyDescent="0.2">
      <c r="A1750" t="s">
        <v>1431</v>
      </c>
      <c r="B1750">
        <v>144686</v>
      </c>
      <c r="C1750" t="s">
        <v>12176</v>
      </c>
      <c r="D1750" t="s">
        <v>4</v>
      </c>
      <c r="E1750" s="16">
        <v>10623.34</v>
      </c>
      <c r="F1750" s="16">
        <v>9940.6016999999993</v>
      </c>
      <c r="G1750" s="16">
        <v>35000</v>
      </c>
      <c r="H1750" s="16">
        <v>0</v>
      </c>
    </row>
    <row r="1751" spans="1:8" x14ac:dyDescent="0.2">
      <c r="A1751" t="s">
        <v>1769</v>
      </c>
      <c r="B1751">
        <v>164145</v>
      </c>
      <c r="C1751" t="s">
        <v>12176</v>
      </c>
      <c r="D1751" t="s">
        <v>4</v>
      </c>
      <c r="E1751" s="16">
        <v>8500</v>
      </c>
      <c r="F1751" s="16">
        <v>399.68</v>
      </c>
      <c r="G1751" s="16">
        <v>13500</v>
      </c>
      <c r="H1751" s="16">
        <v>177271.22</v>
      </c>
    </row>
    <row r="1752" spans="1:8" x14ac:dyDescent="0.2">
      <c r="A1752" t="s">
        <v>3912</v>
      </c>
      <c r="B1752">
        <v>561526</v>
      </c>
      <c r="C1752" t="s">
        <v>12176</v>
      </c>
      <c r="D1752" t="s">
        <v>4</v>
      </c>
      <c r="E1752" s="16">
        <v>0</v>
      </c>
      <c r="F1752" s="16">
        <v>26732.931700000001</v>
      </c>
      <c r="G1752" s="16">
        <v>22000</v>
      </c>
      <c r="H1752" s="16">
        <v>0</v>
      </c>
    </row>
    <row r="1753" spans="1:8" x14ac:dyDescent="0.2">
      <c r="A1753" t="s">
        <v>5535</v>
      </c>
      <c r="B1753">
        <v>1213138</v>
      </c>
      <c r="C1753" t="s">
        <v>12176</v>
      </c>
      <c r="D1753" t="s">
        <v>4</v>
      </c>
      <c r="E1753" s="16">
        <v>9900.06</v>
      </c>
      <c r="F1753" s="16">
        <v>123745.11990000001</v>
      </c>
      <c r="G1753" s="16">
        <v>10000</v>
      </c>
      <c r="H1753" s="16">
        <v>0</v>
      </c>
    </row>
    <row r="1754" spans="1:8" x14ac:dyDescent="0.2">
      <c r="A1754" t="s">
        <v>3910</v>
      </c>
      <c r="B1754">
        <v>561181</v>
      </c>
      <c r="C1754" t="s">
        <v>12176</v>
      </c>
      <c r="D1754" t="s">
        <v>4</v>
      </c>
      <c r="E1754" s="16">
        <v>6261</v>
      </c>
      <c r="F1754" s="16">
        <v>10954.4799</v>
      </c>
      <c r="G1754" s="16">
        <v>12000</v>
      </c>
      <c r="H1754" s="16">
        <v>315300.96000000002</v>
      </c>
    </row>
    <row r="1755" spans="1:8" x14ac:dyDescent="0.2">
      <c r="A1755" t="s">
        <v>208</v>
      </c>
      <c r="B1755">
        <v>24050</v>
      </c>
      <c r="C1755" t="s">
        <v>12176</v>
      </c>
      <c r="D1755" t="s">
        <v>12</v>
      </c>
      <c r="E1755" s="16">
        <v>5000</v>
      </c>
      <c r="F1755" s="16">
        <v>0</v>
      </c>
      <c r="G1755" s="16">
        <v>0</v>
      </c>
      <c r="H1755" s="16">
        <v>0</v>
      </c>
    </row>
    <row r="1756" spans="1:8" x14ac:dyDescent="0.2">
      <c r="A1756" t="s">
        <v>5544</v>
      </c>
      <c r="B1756">
        <v>1219850</v>
      </c>
      <c r="C1756" t="s">
        <v>12176</v>
      </c>
      <c r="D1756" t="s">
        <v>4</v>
      </c>
      <c r="E1756" s="16">
        <v>0</v>
      </c>
      <c r="F1756" s="16">
        <v>226461.00159999999</v>
      </c>
      <c r="G1756" s="16">
        <v>10350</v>
      </c>
      <c r="H1756" s="16">
        <v>0</v>
      </c>
    </row>
    <row r="1757" spans="1:8" x14ac:dyDescent="0.2">
      <c r="A1757" t="s">
        <v>898</v>
      </c>
      <c r="B1757">
        <v>117347</v>
      </c>
      <c r="C1757" t="s">
        <v>12176</v>
      </c>
      <c r="D1757" t="s">
        <v>4</v>
      </c>
      <c r="E1757" s="16">
        <v>7000</v>
      </c>
      <c r="F1757" s="16">
        <v>6927.0883000000003</v>
      </c>
      <c r="G1757" s="16">
        <v>10000</v>
      </c>
      <c r="H1757" s="16">
        <v>0</v>
      </c>
    </row>
    <row r="1758" spans="1:8" x14ac:dyDescent="0.2">
      <c r="A1758" t="s">
        <v>3137</v>
      </c>
      <c r="B1758">
        <v>409440</v>
      </c>
      <c r="C1758" t="s">
        <v>12176</v>
      </c>
      <c r="D1758" t="s">
        <v>4</v>
      </c>
      <c r="E1758" s="16">
        <v>4196</v>
      </c>
      <c r="F1758" s="16">
        <v>4593.7217000000001</v>
      </c>
      <c r="G1758" s="16">
        <v>0</v>
      </c>
      <c r="H1758" s="16">
        <v>0</v>
      </c>
    </row>
    <row r="1759" spans="1:8" x14ac:dyDescent="0.2">
      <c r="A1759" t="s">
        <v>512</v>
      </c>
      <c r="B1759">
        <v>72608</v>
      </c>
      <c r="C1759" t="s">
        <v>12176</v>
      </c>
      <c r="D1759" t="s">
        <v>4</v>
      </c>
      <c r="E1759" s="16">
        <v>6400</v>
      </c>
      <c r="F1759" s="16">
        <v>2016.8516999999999</v>
      </c>
      <c r="G1759" s="16">
        <v>10000</v>
      </c>
      <c r="H1759" s="16">
        <v>0</v>
      </c>
    </row>
    <row r="1760" spans="1:8" x14ac:dyDescent="0.2">
      <c r="A1760" t="s">
        <v>1101</v>
      </c>
      <c r="B1760">
        <v>125190</v>
      </c>
      <c r="C1760" t="s">
        <v>12176</v>
      </c>
      <c r="D1760" t="s">
        <v>4</v>
      </c>
      <c r="E1760" s="16">
        <v>0</v>
      </c>
      <c r="F1760" s="16">
        <v>5993.9683000000005</v>
      </c>
      <c r="G1760" s="16">
        <v>13800</v>
      </c>
      <c r="H1760" s="16">
        <v>0</v>
      </c>
    </row>
    <row r="1761" spans="1:8" x14ac:dyDescent="0.2">
      <c r="A1761" t="s">
        <v>5661</v>
      </c>
      <c r="B1761">
        <v>1294823</v>
      </c>
      <c r="C1761" t="s">
        <v>12176</v>
      </c>
      <c r="D1761" t="s">
        <v>4</v>
      </c>
      <c r="E1761" s="16">
        <v>8950</v>
      </c>
      <c r="F1761" s="16">
        <v>875.21669999999995</v>
      </c>
      <c r="G1761" s="16">
        <v>14900</v>
      </c>
      <c r="H1761" s="16">
        <v>329151.2</v>
      </c>
    </row>
    <row r="1762" spans="1:8" x14ac:dyDescent="0.2">
      <c r="A1762" t="s">
        <v>245</v>
      </c>
      <c r="B1762">
        <v>26561</v>
      </c>
      <c r="C1762" t="s">
        <v>12176</v>
      </c>
      <c r="D1762" t="s">
        <v>4</v>
      </c>
      <c r="E1762" s="16">
        <v>3000</v>
      </c>
      <c r="F1762" s="16">
        <v>220063.14</v>
      </c>
      <c r="G1762" s="16">
        <v>13500</v>
      </c>
      <c r="H1762" s="16">
        <v>141345</v>
      </c>
    </row>
    <row r="1763" spans="1:8" x14ac:dyDescent="0.2">
      <c r="A1763" t="s">
        <v>3563</v>
      </c>
      <c r="B1763">
        <v>484673</v>
      </c>
      <c r="C1763" t="s">
        <v>12176</v>
      </c>
      <c r="D1763" t="s">
        <v>4</v>
      </c>
      <c r="E1763" s="16">
        <v>7000</v>
      </c>
      <c r="F1763" s="16">
        <v>93389.059899999993</v>
      </c>
      <c r="G1763" s="16">
        <v>15000</v>
      </c>
      <c r="H1763" s="16">
        <v>0</v>
      </c>
    </row>
    <row r="1764" spans="1:8" x14ac:dyDescent="0.2">
      <c r="A1764" t="s">
        <v>4141</v>
      </c>
      <c r="B1764">
        <v>635772</v>
      </c>
      <c r="C1764" t="s">
        <v>12176</v>
      </c>
      <c r="D1764" t="s">
        <v>4</v>
      </c>
      <c r="E1764" s="16">
        <v>0</v>
      </c>
      <c r="F1764" s="16">
        <v>1518.9266</v>
      </c>
      <c r="G1764" s="16">
        <v>15000</v>
      </c>
      <c r="H1764" s="16">
        <v>0</v>
      </c>
    </row>
    <row r="1765" spans="1:8" x14ac:dyDescent="0.2">
      <c r="A1765" t="s">
        <v>2754</v>
      </c>
      <c r="B1765">
        <v>357591</v>
      </c>
      <c r="C1765" t="s">
        <v>12176</v>
      </c>
      <c r="D1765" t="s">
        <v>4</v>
      </c>
      <c r="E1765" s="16">
        <v>7596.52</v>
      </c>
      <c r="F1765" s="16">
        <v>14381.745000000001</v>
      </c>
      <c r="G1765" s="16">
        <v>10150</v>
      </c>
      <c r="H1765" s="16">
        <v>62500</v>
      </c>
    </row>
    <row r="1766" spans="1:8" x14ac:dyDescent="0.2">
      <c r="A1766" t="s">
        <v>2011</v>
      </c>
      <c r="B1766">
        <v>205291</v>
      </c>
      <c r="C1766" t="s">
        <v>12176</v>
      </c>
      <c r="D1766" t="s">
        <v>4</v>
      </c>
      <c r="E1766" s="16">
        <v>1000</v>
      </c>
      <c r="F1766" s="16">
        <v>200491.65830000001</v>
      </c>
      <c r="G1766" s="16">
        <v>0</v>
      </c>
      <c r="H1766" s="16">
        <v>0</v>
      </c>
    </row>
    <row r="1767" spans="1:8" x14ac:dyDescent="0.2">
      <c r="A1767" t="s">
        <v>2471</v>
      </c>
      <c r="B1767">
        <v>299590</v>
      </c>
      <c r="C1767" t="s">
        <v>12176</v>
      </c>
      <c r="D1767" t="s">
        <v>12</v>
      </c>
      <c r="E1767" s="16">
        <v>0</v>
      </c>
      <c r="F1767" s="16">
        <v>0</v>
      </c>
      <c r="G1767" s="16">
        <v>0</v>
      </c>
      <c r="H1767" s="16">
        <v>0</v>
      </c>
    </row>
    <row r="1768" spans="1:8" x14ac:dyDescent="0.2">
      <c r="A1768" t="s">
        <v>1581</v>
      </c>
      <c r="B1768">
        <v>153654</v>
      </c>
      <c r="C1768" t="s">
        <v>12176</v>
      </c>
      <c r="D1768" t="s">
        <v>4</v>
      </c>
      <c r="E1768" s="16">
        <v>0</v>
      </c>
      <c r="F1768" s="16">
        <v>13916.2016</v>
      </c>
      <c r="G1768" s="16">
        <v>15000</v>
      </c>
      <c r="H1768" s="16">
        <v>0</v>
      </c>
    </row>
    <row r="1769" spans="1:8" x14ac:dyDescent="0.2">
      <c r="A1769" t="s">
        <v>6399</v>
      </c>
      <c r="B1769">
        <v>1596435</v>
      </c>
      <c r="C1769" t="s">
        <v>12176</v>
      </c>
      <c r="D1769" t="s">
        <v>12</v>
      </c>
      <c r="E1769" s="16">
        <v>1500</v>
      </c>
      <c r="F1769" s="16">
        <v>0</v>
      </c>
      <c r="G1769" s="16">
        <v>0</v>
      </c>
      <c r="H1769" s="16">
        <v>0</v>
      </c>
    </row>
    <row r="1770" spans="1:8" x14ac:dyDescent="0.2">
      <c r="A1770" t="s">
        <v>5833</v>
      </c>
      <c r="B1770">
        <v>1370413</v>
      </c>
      <c r="C1770" t="s">
        <v>12176</v>
      </c>
      <c r="D1770" t="s">
        <v>4</v>
      </c>
      <c r="E1770" s="16">
        <v>6000</v>
      </c>
      <c r="F1770" s="16">
        <v>37275.870000000003</v>
      </c>
      <c r="G1770" s="16">
        <v>12500</v>
      </c>
      <c r="H1770" s="16">
        <v>0</v>
      </c>
    </row>
    <row r="1771" spans="1:8" x14ac:dyDescent="0.2">
      <c r="A1771" t="s">
        <v>5235</v>
      </c>
      <c r="B1771">
        <v>1025213</v>
      </c>
      <c r="C1771" t="s">
        <v>12176</v>
      </c>
      <c r="D1771" t="s">
        <v>12</v>
      </c>
      <c r="E1771" s="16">
        <v>645.39</v>
      </c>
      <c r="F1771" s="16">
        <v>0</v>
      </c>
      <c r="G1771" s="16">
        <v>0</v>
      </c>
      <c r="H1771" s="16">
        <v>0</v>
      </c>
    </row>
    <row r="1772" spans="1:8" x14ac:dyDescent="0.2">
      <c r="A1772" t="s">
        <v>6180</v>
      </c>
      <c r="B1772">
        <v>1514921</v>
      </c>
      <c r="C1772" t="s">
        <v>12177</v>
      </c>
      <c r="D1772" t="s">
        <v>12</v>
      </c>
      <c r="E1772" s="16">
        <v>0</v>
      </c>
      <c r="F1772" s="16">
        <v>0</v>
      </c>
      <c r="G1772" s="16">
        <v>0</v>
      </c>
      <c r="H1772" s="16">
        <v>0</v>
      </c>
    </row>
    <row r="1773" spans="1:8" x14ac:dyDescent="0.2">
      <c r="A1773" t="s">
        <v>486</v>
      </c>
      <c r="B1773">
        <v>66736</v>
      </c>
      <c r="C1773" t="s">
        <v>12176</v>
      </c>
      <c r="D1773" t="s">
        <v>12</v>
      </c>
      <c r="E1773" s="16">
        <v>4500</v>
      </c>
      <c r="F1773" s="16">
        <v>0</v>
      </c>
      <c r="G1773" s="16">
        <v>0</v>
      </c>
      <c r="H1773" s="16">
        <v>0</v>
      </c>
    </row>
    <row r="1774" spans="1:8" x14ac:dyDescent="0.2">
      <c r="A1774" t="s">
        <v>6529</v>
      </c>
      <c r="B1774">
        <v>1626780</v>
      </c>
      <c r="C1774" t="s">
        <v>12176</v>
      </c>
      <c r="D1774" t="s">
        <v>4</v>
      </c>
      <c r="E1774" s="16">
        <v>3800</v>
      </c>
      <c r="F1774" s="16">
        <v>46154.411599999999</v>
      </c>
      <c r="G1774" s="16">
        <v>3000</v>
      </c>
      <c r="H1774" s="16">
        <v>0</v>
      </c>
    </row>
    <row r="1775" spans="1:8" x14ac:dyDescent="0.2">
      <c r="A1775" t="s">
        <v>2255</v>
      </c>
      <c r="B1775">
        <v>270473</v>
      </c>
      <c r="C1775" t="s">
        <v>12176</v>
      </c>
      <c r="D1775" t="s">
        <v>4</v>
      </c>
      <c r="E1775" s="16">
        <v>15000</v>
      </c>
      <c r="F1775" s="16">
        <v>4829.9017000000003</v>
      </c>
      <c r="G1775" s="16">
        <v>14850</v>
      </c>
      <c r="H1775" s="16">
        <v>280000</v>
      </c>
    </row>
    <row r="1776" spans="1:8" x14ac:dyDescent="0.2">
      <c r="A1776" t="s">
        <v>2714</v>
      </c>
      <c r="B1776">
        <v>350351</v>
      </c>
      <c r="C1776" t="s">
        <v>12176</v>
      </c>
      <c r="D1776" t="s">
        <v>4</v>
      </c>
      <c r="E1776" s="16">
        <v>2000</v>
      </c>
      <c r="F1776" s="16">
        <v>165506.88819999999</v>
      </c>
      <c r="G1776" s="16">
        <v>8449</v>
      </c>
      <c r="H1776" s="16">
        <v>0</v>
      </c>
    </row>
    <row r="1777" spans="1:8" x14ac:dyDescent="0.2">
      <c r="A1777" t="s">
        <v>536</v>
      </c>
      <c r="B1777">
        <v>76267</v>
      </c>
      <c r="C1777" t="s">
        <v>12176</v>
      </c>
      <c r="D1777" t="s">
        <v>4</v>
      </c>
      <c r="E1777" s="16">
        <v>501</v>
      </c>
      <c r="F1777" s="16">
        <v>812031.86490000004</v>
      </c>
      <c r="G1777" s="16">
        <v>5000</v>
      </c>
      <c r="H1777" s="16">
        <v>0</v>
      </c>
    </row>
    <row r="1778" spans="1:8" x14ac:dyDescent="0.2">
      <c r="A1778" t="s">
        <v>652</v>
      </c>
      <c r="B1778">
        <v>98969</v>
      </c>
      <c r="C1778" t="s">
        <v>12176</v>
      </c>
      <c r="D1778" t="s">
        <v>12</v>
      </c>
      <c r="E1778" s="16">
        <v>0</v>
      </c>
      <c r="F1778" s="16">
        <v>0</v>
      </c>
      <c r="G1778" s="16">
        <v>0</v>
      </c>
      <c r="H1778" s="16">
        <v>0</v>
      </c>
    </row>
    <row r="1779" spans="1:8" x14ac:dyDescent="0.2">
      <c r="A1779" t="s">
        <v>5226</v>
      </c>
      <c r="B1779">
        <v>1017444</v>
      </c>
      <c r="C1779" t="s">
        <v>12176</v>
      </c>
      <c r="D1779" t="s">
        <v>4</v>
      </c>
      <c r="E1779" s="16">
        <v>9000</v>
      </c>
      <c r="F1779" s="16">
        <v>11619.7667</v>
      </c>
      <c r="G1779" s="16">
        <v>20000</v>
      </c>
      <c r="H1779" s="16">
        <v>220754.2</v>
      </c>
    </row>
    <row r="1780" spans="1:8" x14ac:dyDescent="0.2">
      <c r="A1780" t="s">
        <v>6542</v>
      </c>
      <c r="B1780">
        <v>1631657</v>
      </c>
      <c r="C1780" t="s">
        <v>12176</v>
      </c>
      <c r="D1780" t="s">
        <v>4</v>
      </c>
      <c r="E1780" s="16">
        <v>12000</v>
      </c>
      <c r="F1780" s="16">
        <v>156546.61670000001</v>
      </c>
      <c r="G1780" s="16">
        <v>3000</v>
      </c>
      <c r="H1780" s="16">
        <v>0</v>
      </c>
    </row>
    <row r="1781" spans="1:8" x14ac:dyDescent="0.2">
      <c r="A1781" t="s">
        <v>885</v>
      </c>
      <c r="B1781">
        <v>117131</v>
      </c>
      <c r="C1781" t="s">
        <v>12176</v>
      </c>
      <c r="D1781" t="s">
        <v>4</v>
      </c>
      <c r="E1781" s="16">
        <v>8200</v>
      </c>
      <c r="F1781" s="16">
        <v>19392.634999999998</v>
      </c>
      <c r="G1781" s="16">
        <v>16000</v>
      </c>
      <c r="H1781" s="16">
        <v>0</v>
      </c>
    </row>
    <row r="1782" spans="1:8" x14ac:dyDescent="0.2">
      <c r="A1782" t="s">
        <v>2126</v>
      </c>
      <c r="B1782">
        <v>229798</v>
      </c>
      <c r="C1782" t="s">
        <v>12176</v>
      </c>
      <c r="D1782" t="s">
        <v>12</v>
      </c>
      <c r="E1782" s="16">
        <v>0</v>
      </c>
      <c r="F1782" s="16">
        <v>0</v>
      </c>
      <c r="G1782" s="16">
        <v>0</v>
      </c>
      <c r="H1782" s="16">
        <v>0</v>
      </c>
    </row>
    <row r="1783" spans="1:8" x14ac:dyDescent="0.2">
      <c r="A1783" t="s">
        <v>1782</v>
      </c>
      <c r="B1783">
        <v>164615</v>
      </c>
      <c r="C1783" t="s">
        <v>12176</v>
      </c>
      <c r="D1783" t="s">
        <v>4</v>
      </c>
      <c r="E1783" s="16">
        <v>6000</v>
      </c>
      <c r="F1783" s="16">
        <v>341658.26160000003</v>
      </c>
      <c r="G1783" s="16">
        <v>20250</v>
      </c>
      <c r="H1783" s="16">
        <v>0</v>
      </c>
    </row>
    <row r="1784" spans="1:8" x14ac:dyDescent="0.2">
      <c r="A1784" t="s">
        <v>4715</v>
      </c>
      <c r="B1784">
        <v>783502</v>
      </c>
      <c r="C1784" t="s">
        <v>12176</v>
      </c>
      <c r="D1784" t="s">
        <v>4</v>
      </c>
      <c r="E1784" s="16">
        <v>0</v>
      </c>
      <c r="F1784" s="16">
        <v>254489.72159999999</v>
      </c>
      <c r="G1784" s="16">
        <v>13000</v>
      </c>
      <c r="H1784" s="16">
        <v>0</v>
      </c>
    </row>
    <row r="1785" spans="1:8" x14ac:dyDescent="0.2">
      <c r="A1785" t="s">
        <v>281</v>
      </c>
      <c r="B1785">
        <v>37246</v>
      </c>
      <c r="C1785" t="s">
        <v>12176</v>
      </c>
      <c r="D1785" t="s">
        <v>4</v>
      </c>
      <c r="E1785" s="16">
        <v>1966</v>
      </c>
      <c r="F1785" s="16">
        <v>478292.32500000001</v>
      </c>
      <c r="G1785" s="16">
        <v>12000</v>
      </c>
      <c r="H1785" s="16">
        <v>0</v>
      </c>
    </row>
    <row r="1786" spans="1:8" x14ac:dyDescent="0.2">
      <c r="A1786" t="s">
        <v>5075</v>
      </c>
      <c r="B1786">
        <v>948845</v>
      </c>
      <c r="C1786" t="s">
        <v>12176</v>
      </c>
      <c r="D1786" t="s">
        <v>4</v>
      </c>
      <c r="E1786" s="16">
        <v>0</v>
      </c>
      <c r="F1786" s="16">
        <v>1572.5733</v>
      </c>
      <c r="G1786" s="16">
        <v>15000</v>
      </c>
      <c r="H1786" s="16">
        <v>296360</v>
      </c>
    </row>
    <row r="1787" spans="1:8" x14ac:dyDescent="0.2">
      <c r="A1787" t="s">
        <v>5789</v>
      </c>
      <c r="B1787">
        <v>1350603</v>
      </c>
      <c r="C1787" t="s">
        <v>12176</v>
      </c>
      <c r="D1787" t="s">
        <v>4</v>
      </c>
      <c r="E1787" s="16">
        <v>7000</v>
      </c>
      <c r="F1787" s="16">
        <v>551.9049</v>
      </c>
      <c r="G1787" s="16">
        <v>10500</v>
      </c>
      <c r="H1787" s="16">
        <v>0</v>
      </c>
    </row>
    <row r="1788" spans="1:8" x14ac:dyDescent="0.2">
      <c r="A1788" t="s">
        <v>6385</v>
      </c>
      <c r="B1788">
        <v>1591520</v>
      </c>
      <c r="C1788" t="s">
        <v>12176</v>
      </c>
      <c r="D1788" t="s">
        <v>12</v>
      </c>
      <c r="E1788" s="16">
        <v>1000</v>
      </c>
      <c r="F1788" s="16">
        <v>0</v>
      </c>
      <c r="G1788" s="16">
        <v>0</v>
      </c>
      <c r="H1788" s="16">
        <v>0</v>
      </c>
    </row>
    <row r="1789" spans="1:8" x14ac:dyDescent="0.2">
      <c r="A1789" t="s">
        <v>2003</v>
      </c>
      <c r="B1789">
        <v>205030</v>
      </c>
      <c r="C1789" t="s">
        <v>12176</v>
      </c>
      <c r="D1789" t="s">
        <v>12</v>
      </c>
      <c r="E1789" s="16">
        <v>2500</v>
      </c>
      <c r="F1789" s="16">
        <v>0</v>
      </c>
      <c r="G1789" s="16">
        <v>0</v>
      </c>
      <c r="H1789" s="16">
        <v>0</v>
      </c>
    </row>
    <row r="1790" spans="1:8" x14ac:dyDescent="0.2">
      <c r="A1790" t="s">
        <v>3674</v>
      </c>
      <c r="B1790">
        <v>504759</v>
      </c>
      <c r="C1790" t="s">
        <v>12176</v>
      </c>
      <c r="D1790" t="s">
        <v>4</v>
      </c>
      <c r="E1790" s="16">
        <v>0</v>
      </c>
      <c r="F1790" s="16">
        <v>454754.66489999997</v>
      </c>
      <c r="G1790" s="16">
        <v>5000</v>
      </c>
      <c r="H1790" s="16">
        <v>0</v>
      </c>
    </row>
    <row r="1791" spans="1:8" x14ac:dyDescent="0.2">
      <c r="A1791" t="s">
        <v>2896</v>
      </c>
      <c r="B1791">
        <v>370501</v>
      </c>
      <c r="C1791" t="s">
        <v>12176</v>
      </c>
      <c r="D1791" t="s">
        <v>4</v>
      </c>
      <c r="E1791" s="16">
        <v>0</v>
      </c>
      <c r="F1791" s="16">
        <v>324807.69319999998</v>
      </c>
      <c r="G1791" s="16">
        <v>50000</v>
      </c>
      <c r="H1791" s="16">
        <v>0</v>
      </c>
    </row>
    <row r="1792" spans="1:8" x14ac:dyDescent="0.2">
      <c r="A1792" t="s">
        <v>133</v>
      </c>
      <c r="B1792">
        <v>22665</v>
      </c>
      <c r="C1792" t="s">
        <v>12176</v>
      </c>
      <c r="D1792" t="s">
        <v>4</v>
      </c>
      <c r="E1792" s="16">
        <v>0</v>
      </c>
      <c r="F1792" s="16">
        <v>0</v>
      </c>
      <c r="G1792" s="16">
        <v>0</v>
      </c>
      <c r="H1792" s="16">
        <v>0</v>
      </c>
    </row>
    <row r="1793" spans="1:8" x14ac:dyDescent="0.2">
      <c r="A1793" t="s">
        <v>5751</v>
      </c>
      <c r="B1793">
        <v>1332836</v>
      </c>
      <c r="C1793" t="s">
        <v>12176</v>
      </c>
      <c r="D1793" t="s">
        <v>12</v>
      </c>
      <c r="E1793" s="16">
        <v>0</v>
      </c>
      <c r="F1793" s="16">
        <v>0</v>
      </c>
      <c r="G1793" s="16">
        <v>0</v>
      </c>
      <c r="H1793" s="16">
        <v>0</v>
      </c>
    </row>
    <row r="1794" spans="1:8" x14ac:dyDescent="0.2">
      <c r="A1794" t="s">
        <v>3169</v>
      </c>
      <c r="B1794">
        <v>416410</v>
      </c>
      <c r="C1794" t="s">
        <v>12176</v>
      </c>
      <c r="D1794" t="s">
        <v>4</v>
      </c>
      <c r="E1794" s="16">
        <v>6000</v>
      </c>
      <c r="F1794" s="16">
        <v>140328.49489999999</v>
      </c>
      <c r="G1794" s="16">
        <v>0</v>
      </c>
      <c r="H1794" s="16">
        <v>0</v>
      </c>
    </row>
    <row r="1795" spans="1:8" x14ac:dyDescent="0.2">
      <c r="A1795" t="s">
        <v>5070</v>
      </c>
      <c r="B1795">
        <v>947093</v>
      </c>
      <c r="C1795" t="s">
        <v>12176</v>
      </c>
      <c r="D1795" t="s">
        <v>4</v>
      </c>
      <c r="E1795" s="16">
        <v>3531</v>
      </c>
      <c r="F1795" s="16">
        <v>4307.8867</v>
      </c>
      <c r="G1795" s="16">
        <v>15000</v>
      </c>
      <c r="H1795" s="16">
        <v>168000</v>
      </c>
    </row>
    <row r="1796" spans="1:8" x14ac:dyDescent="0.2">
      <c r="A1796" t="s">
        <v>2176</v>
      </c>
      <c r="B1796">
        <v>253690</v>
      </c>
      <c r="C1796" t="s">
        <v>12176</v>
      </c>
      <c r="D1796" t="s">
        <v>4</v>
      </c>
      <c r="E1796" s="16">
        <v>6666.67</v>
      </c>
      <c r="F1796" s="16">
        <v>1790.6367</v>
      </c>
      <c r="G1796" s="16">
        <v>15000</v>
      </c>
      <c r="H1796" s="16">
        <v>0</v>
      </c>
    </row>
    <row r="1797" spans="1:8" x14ac:dyDescent="0.2">
      <c r="A1797" t="s">
        <v>4315</v>
      </c>
      <c r="B1797">
        <v>679048</v>
      </c>
      <c r="C1797" t="s">
        <v>12176</v>
      </c>
      <c r="D1797" t="s">
        <v>4</v>
      </c>
      <c r="E1797" s="16">
        <v>6000</v>
      </c>
      <c r="F1797" s="16">
        <v>11171.0383</v>
      </c>
      <c r="G1797" s="16">
        <v>13011</v>
      </c>
      <c r="H1797" s="16">
        <v>0</v>
      </c>
    </row>
    <row r="1798" spans="1:8" x14ac:dyDescent="0.2">
      <c r="A1798" t="s">
        <v>2806</v>
      </c>
      <c r="B1798">
        <v>361676</v>
      </c>
      <c r="C1798" t="s">
        <v>12176</v>
      </c>
      <c r="D1798" t="s">
        <v>4</v>
      </c>
      <c r="E1798" s="16">
        <v>5000</v>
      </c>
      <c r="F1798" s="16">
        <v>1546.7067</v>
      </c>
      <c r="G1798" s="16">
        <v>25000</v>
      </c>
      <c r="H1798" s="16">
        <v>0</v>
      </c>
    </row>
    <row r="1799" spans="1:8" x14ac:dyDescent="0.2">
      <c r="A1799" t="s">
        <v>5079</v>
      </c>
      <c r="B1799">
        <v>949265</v>
      </c>
      <c r="C1799" t="s">
        <v>12324</v>
      </c>
      <c r="D1799" t="s">
        <v>12</v>
      </c>
      <c r="E1799" s="16">
        <v>0</v>
      </c>
      <c r="F1799" s="16">
        <v>0</v>
      </c>
      <c r="G1799" s="16">
        <v>0</v>
      </c>
      <c r="H1799" s="16">
        <v>0</v>
      </c>
    </row>
    <row r="1800" spans="1:8" x14ac:dyDescent="0.2">
      <c r="A1800" t="s">
        <v>5803</v>
      </c>
      <c r="B1800">
        <v>1355640</v>
      </c>
      <c r="C1800" t="s">
        <v>12176</v>
      </c>
      <c r="D1800" t="s">
        <v>4</v>
      </c>
      <c r="E1800" s="16">
        <v>6600</v>
      </c>
      <c r="F1800" s="16">
        <v>857.65170000000001</v>
      </c>
      <c r="G1800" s="16">
        <v>0</v>
      </c>
      <c r="H1800" s="16">
        <v>0</v>
      </c>
    </row>
    <row r="1801" spans="1:8" x14ac:dyDescent="0.2">
      <c r="A1801" t="s">
        <v>2972</v>
      </c>
      <c r="B1801">
        <v>380425</v>
      </c>
      <c r="C1801" t="s">
        <v>12176</v>
      </c>
      <c r="D1801" t="s">
        <v>4</v>
      </c>
      <c r="E1801" s="16">
        <v>14000</v>
      </c>
      <c r="F1801" s="16">
        <v>4177.2349999999997</v>
      </c>
      <c r="G1801" s="16">
        <v>22000</v>
      </c>
      <c r="H1801" s="16">
        <v>200000</v>
      </c>
    </row>
    <row r="1802" spans="1:8" x14ac:dyDescent="0.2">
      <c r="A1802" t="s">
        <v>1692</v>
      </c>
      <c r="B1802">
        <v>159135</v>
      </c>
      <c r="C1802" t="s">
        <v>12176</v>
      </c>
      <c r="D1802" t="s">
        <v>4</v>
      </c>
      <c r="E1802" s="16">
        <v>6000</v>
      </c>
      <c r="F1802" s="16">
        <v>105917.31819999999</v>
      </c>
      <c r="G1802" s="16">
        <v>10000</v>
      </c>
      <c r="H1802" s="16">
        <v>0</v>
      </c>
    </row>
    <row r="1803" spans="1:8" x14ac:dyDescent="0.2">
      <c r="A1803" t="s">
        <v>5990</v>
      </c>
      <c r="B1803">
        <v>1440231</v>
      </c>
      <c r="C1803" t="s">
        <v>12176</v>
      </c>
      <c r="D1803" t="s">
        <v>4</v>
      </c>
      <c r="E1803" s="16">
        <v>15000</v>
      </c>
      <c r="F1803" s="16">
        <v>0</v>
      </c>
      <c r="G1803" s="16">
        <v>14900</v>
      </c>
      <c r="H1803" s="16">
        <v>479619.36989999999</v>
      </c>
    </row>
    <row r="1804" spans="1:8" x14ac:dyDescent="0.2">
      <c r="A1804" t="s">
        <v>5245</v>
      </c>
      <c r="B1804">
        <v>1030345</v>
      </c>
      <c r="C1804" t="s">
        <v>12176</v>
      </c>
      <c r="D1804" t="s">
        <v>4</v>
      </c>
      <c r="E1804" s="16">
        <v>0</v>
      </c>
      <c r="F1804" s="16">
        <v>151716.78820000001</v>
      </c>
      <c r="G1804" s="16">
        <v>0</v>
      </c>
      <c r="H1804" s="16">
        <v>0</v>
      </c>
    </row>
    <row r="1805" spans="1:8" x14ac:dyDescent="0.2">
      <c r="A1805" t="s">
        <v>495</v>
      </c>
      <c r="B1805">
        <v>69627</v>
      </c>
      <c r="C1805" t="s">
        <v>12176</v>
      </c>
      <c r="D1805" t="s">
        <v>12</v>
      </c>
      <c r="E1805" s="16">
        <v>0</v>
      </c>
      <c r="F1805" s="16">
        <v>0</v>
      </c>
      <c r="G1805" s="16">
        <v>0</v>
      </c>
      <c r="H1805" s="16">
        <v>0</v>
      </c>
    </row>
    <row r="1806" spans="1:8" x14ac:dyDescent="0.2">
      <c r="A1806" t="s">
        <v>4515</v>
      </c>
      <c r="B1806">
        <v>700613</v>
      </c>
      <c r="C1806" t="s">
        <v>12176</v>
      </c>
      <c r="D1806" t="s">
        <v>12</v>
      </c>
      <c r="E1806" s="16">
        <v>0</v>
      </c>
      <c r="F1806" s="16">
        <v>0</v>
      </c>
      <c r="G1806" s="16">
        <v>0</v>
      </c>
      <c r="H1806" s="16">
        <v>0</v>
      </c>
    </row>
    <row r="1807" spans="1:8" x14ac:dyDescent="0.2">
      <c r="A1807" t="s">
        <v>1766</v>
      </c>
      <c r="B1807">
        <v>163450</v>
      </c>
      <c r="C1807" t="s">
        <v>12176</v>
      </c>
      <c r="D1807" t="s">
        <v>4</v>
      </c>
      <c r="E1807" s="16">
        <v>8000</v>
      </c>
      <c r="F1807" s="16">
        <v>143116.36319999999</v>
      </c>
      <c r="G1807" s="16">
        <v>22500</v>
      </c>
      <c r="H1807" s="16">
        <v>0</v>
      </c>
    </row>
    <row r="1808" spans="1:8" x14ac:dyDescent="0.2">
      <c r="A1808" t="s">
        <v>527</v>
      </c>
      <c r="B1808">
        <v>74114</v>
      </c>
      <c r="C1808" t="s">
        <v>12176</v>
      </c>
      <c r="D1808" t="s">
        <v>4</v>
      </c>
      <c r="E1808" s="16">
        <v>3490</v>
      </c>
      <c r="F1808" s="16">
        <v>144748.6967</v>
      </c>
      <c r="G1808" s="16">
        <v>22500</v>
      </c>
      <c r="H1808" s="16">
        <v>179955</v>
      </c>
    </row>
    <row r="1809" spans="1:8" x14ac:dyDescent="0.2">
      <c r="A1809" t="s">
        <v>3672</v>
      </c>
      <c r="B1809">
        <v>504388</v>
      </c>
      <c r="C1809" t="s">
        <v>12176</v>
      </c>
      <c r="D1809" t="s">
        <v>4</v>
      </c>
      <c r="E1809" s="16">
        <v>2000</v>
      </c>
      <c r="F1809" s="16">
        <v>50063.886700000003</v>
      </c>
      <c r="G1809" s="16">
        <v>9000</v>
      </c>
      <c r="H1809" s="16">
        <v>124200</v>
      </c>
    </row>
    <row r="1810" spans="1:8" x14ac:dyDescent="0.2">
      <c r="A1810" t="s">
        <v>5065</v>
      </c>
      <c r="B1810">
        <v>945689</v>
      </c>
      <c r="C1810" t="s">
        <v>12176</v>
      </c>
      <c r="D1810" t="s">
        <v>4</v>
      </c>
      <c r="E1810" s="16">
        <v>18000</v>
      </c>
      <c r="F1810" s="16">
        <v>6230.8067000000001</v>
      </c>
      <c r="G1810" s="16">
        <v>15000</v>
      </c>
      <c r="H1810" s="16">
        <v>480000</v>
      </c>
    </row>
    <row r="1811" spans="1:8" x14ac:dyDescent="0.2">
      <c r="A1811" t="s">
        <v>4619</v>
      </c>
      <c r="B1811">
        <v>733987</v>
      </c>
      <c r="C1811" t="s">
        <v>12176</v>
      </c>
      <c r="D1811" t="s">
        <v>4</v>
      </c>
      <c r="E1811" s="16">
        <v>13092</v>
      </c>
      <c r="F1811" s="16">
        <v>12938.263300000001</v>
      </c>
      <c r="G1811" s="16">
        <v>10000</v>
      </c>
      <c r="H1811" s="16">
        <v>580000</v>
      </c>
    </row>
    <row r="1812" spans="1:8" x14ac:dyDescent="0.2">
      <c r="A1812" t="s">
        <v>4541</v>
      </c>
      <c r="B1812">
        <v>720333</v>
      </c>
      <c r="C1812" t="s">
        <v>12176</v>
      </c>
      <c r="D1812" t="s">
        <v>12</v>
      </c>
      <c r="E1812" s="16">
        <v>1500</v>
      </c>
      <c r="F1812" s="16">
        <v>0</v>
      </c>
      <c r="G1812" s="16">
        <v>0</v>
      </c>
      <c r="H1812" s="16">
        <v>0</v>
      </c>
    </row>
    <row r="1813" spans="1:8" x14ac:dyDescent="0.2">
      <c r="A1813" t="s">
        <v>6022</v>
      </c>
      <c r="B1813">
        <v>1450260</v>
      </c>
      <c r="C1813" t="s">
        <v>12176</v>
      </c>
      <c r="D1813" t="s">
        <v>4</v>
      </c>
      <c r="E1813" s="16">
        <v>8500</v>
      </c>
      <c r="F1813" s="16">
        <v>897.73</v>
      </c>
      <c r="G1813" s="16">
        <v>2600</v>
      </c>
      <c r="H1813" s="16">
        <v>0</v>
      </c>
    </row>
    <row r="1814" spans="1:8" x14ac:dyDescent="0.2">
      <c r="A1814" t="s">
        <v>5087</v>
      </c>
      <c r="B1814">
        <v>951836</v>
      </c>
      <c r="C1814" t="s">
        <v>12176</v>
      </c>
      <c r="D1814" t="s">
        <v>4</v>
      </c>
      <c r="E1814" s="16">
        <v>1500</v>
      </c>
      <c r="F1814" s="16">
        <v>26982.851600000002</v>
      </c>
      <c r="G1814" s="16">
        <v>21950</v>
      </c>
      <c r="H1814" s="16">
        <v>126000</v>
      </c>
    </row>
    <row r="1815" spans="1:8" x14ac:dyDescent="0.2">
      <c r="A1815" t="s">
        <v>5811</v>
      </c>
      <c r="B1815">
        <v>1362275</v>
      </c>
      <c r="C1815" t="s">
        <v>12176</v>
      </c>
      <c r="D1815" t="s">
        <v>4</v>
      </c>
      <c r="E1815" s="16">
        <v>8000</v>
      </c>
      <c r="F1815" s="16">
        <v>78831.399999999994</v>
      </c>
      <c r="G1815" s="16">
        <v>10000</v>
      </c>
      <c r="H1815" s="16">
        <v>0</v>
      </c>
    </row>
    <row r="1816" spans="1:8" x14ac:dyDescent="0.2">
      <c r="A1816" t="s">
        <v>5983</v>
      </c>
      <c r="B1816">
        <v>1437701</v>
      </c>
      <c r="C1816" t="s">
        <v>12176</v>
      </c>
      <c r="D1816" t="s">
        <v>12</v>
      </c>
      <c r="E1816" s="16">
        <v>0</v>
      </c>
      <c r="F1816" s="16">
        <v>0</v>
      </c>
      <c r="G1816" s="16">
        <v>0</v>
      </c>
      <c r="H1816" s="16">
        <v>0</v>
      </c>
    </row>
    <row r="1817" spans="1:8" x14ac:dyDescent="0.2">
      <c r="A1817" t="s">
        <v>5388</v>
      </c>
      <c r="B1817">
        <v>1114180</v>
      </c>
      <c r="C1817" t="s">
        <v>12176</v>
      </c>
      <c r="D1817" t="s">
        <v>4</v>
      </c>
      <c r="E1817" s="16">
        <v>6000</v>
      </c>
      <c r="F1817" s="16">
        <v>25505.671600000001</v>
      </c>
      <c r="G1817" s="16">
        <v>15000</v>
      </c>
      <c r="H1817" s="16">
        <v>0</v>
      </c>
    </row>
    <row r="1818" spans="1:8" x14ac:dyDescent="0.2">
      <c r="A1818" t="s">
        <v>1663</v>
      </c>
      <c r="B1818">
        <v>157463</v>
      </c>
      <c r="C1818" t="s">
        <v>12176</v>
      </c>
      <c r="D1818" t="s">
        <v>4</v>
      </c>
      <c r="E1818" s="16">
        <v>0</v>
      </c>
      <c r="F1818" s="16">
        <v>32042.726600000002</v>
      </c>
      <c r="G1818" s="16">
        <v>22500</v>
      </c>
      <c r="H1818" s="16">
        <v>231711.45989999999</v>
      </c>
    </row>
    <row r="1819" spans="1:8" x14ac:dyDescent="0.2">
      <c r="A1819" t="s">
        <v>5089</v>
      </c>
      <c r="B1819">
        <v>952377</v>
      </c>
      <c r="C1819" t="s">
        <v>12176</v>
      </c>
      <c r="D1819" t="s">
        <v>4</v>
      </c>
      <c r="E1819" s="16">
        <v>0</v>
      </c>
      <c r="F1819" s="16">
        <v>34714.313300000002</v>
      </c>
      <c r="G1819" s="16">
        <v>10000</v>
      </c>
      <c r="H1819" s="16">
        <v>335000</v>
      </c>
    </row>
    <row r="1820" spans="1:8" x14ac:dyDescent="0.2">
      <c r="A1820" t="s">
        <v>722</v>
      </c>
      <c r="B1820">
        <v>105452</v>
      </c>
      <c r="C1820" t="s">
        <v>12176</v>
      </c>
      <c r="D1820" t="s">
        <v>4</v>
      </c>
      <c r="E1820" s="16">
        <v>9000</v>
      </c>
      <c r="F1820" s="16">
        <v>2014.8033</v>
      </c>
      <c r="G1820" s="16">
        <v>10000</v>
      </c>
      <c r="H1820" s="16">
        <v>248000</v>
      </c>
    </row>
    <row r="1821" spans="1:8" x14ac:dyDescent="0.2">
      <c r="A1821" t="s">
        <v>1127</v>
      </c>
      <c r="B1821">
        <v>126579</v>
      </c>
      <c r="C1821" t="s">
        <v>12176</v>
      </c>
      <c r="D1821" t="s">
        <v>4</v>
      </c>
      <c r="E1821" s="16">
        <v>15500</v>
      </c>
      <c r="F1821" s="16">
        <v>55798.595000000001</v>
      </c>
      <c r="G1821" s="16">
        <v>25000</v>
      </c>
      <c r="H1821" s="16">
        <v>0</v>
      </c>
    </row>
    <row r="1822" spans="1:8" x14ac:dyDescent="0.2">
      <c r="A1822" t="s">
        <v>3868</v>
      </c>
      <c r="B1822">
        <v>549056</v>
      </c>
      <c r="C1822" t="s">
        <v>12176</v>
      </c>
      <c r="D1822" t="s">
        <v>4</v>
      </c>
      <c r="E1822" s="16">
        <v>10000</v>
      </c>
      <c r="F1822" s="16">
        <v>97789.72</v>
      </c>
      <c r="G1822" s="16">
        <v>12150</v>
      </c>
      <c r="H1822" s="16">
        <v>350000</v>
      </c>
    </row>
    <row r="1823" spans="1:8" x14ac:dyDescent="0.2">
      <c r="A1823" t="s">
        <v>5318</v>
      </c>
      <c r="B1823">
        <v>1074166</v>
      </c>
      <c r="C1823" t="s">
        <v>12176</v>
      </c>
      <c r="D1823" t="s">
        <v>12</v>
      </c>
      <c r="E1823" s="16">
        <v>0</v>
      </c>
      <c r="F1823" s="16">
        <v>0</v>
      </c>
      <c r="G1823" s="16">
        <v>0</v>
      </c>
      <c r="H1823" s="16">
        <v>0</v>
      </c>
    </row>
    <row r="1824" spans="1:8" x14ac:dyDescent="0.2">
      <c r="A1824" t="s">
        <v>1295</v>
      </c>
      <c r="B1824">
        <v>135416</v>
      </c>
      <c r="C1824" t="s">
        <v>12176</v>
      </c>
      <c r="D1824" t="s">
        <v>4</v>
      </c>
      <c r="E1824" s="16">
        <v>7600</v>
      </c>
      <c r="F1824" s="16">
        <v>7376.375</v>
      </c>
      <c r="G1824" s="16">
        <v>20450</v>
      </c>
      <c r="H1824" s="16">
        <v>216000</v>
      </c>
    </row>
    <row r="1825" spans="1:8" x14ac:dyDescent="0.2">
      <c r="A1825" t="s">
        <v>638</v>
      </c>
      <c r="B1825">
        <v>97482</v>
      </c>
      <c r="C1825" t="s">
        <v>12176</v>
      </c>
      <c r="D1825" t="s">
        <v>4</v>
      </c>
      <c r="E1825" s="16">
        <v>993.26</v>
      </c>
      <c r="F1825" s="16">
        <v>189996.84330000001</v>
      </c>
      <c r="G1825" s="16">
        <v>9995</v>
      </c>
      <c r="H1825" s="16">
        <v>0</v>
      </c>
    </row>
    <row r="1826" spans="1:8" x14ac:dyDescent="0.2">
      <c r="A1826" t="s">
        <v>4962</v>
      </c>
      <c r="B1826">
        <v>898647</v>
      </c>
      <c r="C1826" t="s">
        <v>12176</v>
      </c>
      <c r="D1826" t="s">
        <v>12</v>
      </c>
      <c r="E1826" s="16">
        <v>0</v>
      </c>
      <c r="F1826" s="16">
        <v>0</v>
      </c>
      <c r="G1826" s="16">
        <v>0</v>
      </c>
      <c r="H1826" s="16">
        <v>0</v>
      </c>
    </row>
    <row r="1827" spans="1:8" x14ac:dyDescent="0.2">
      <c r="A1827" t="s">
        <v>5648</v>
      </c>
      <c r="B1827">
        <v>1290533</v>
      </c>
      <c r="C1827" t="s">
        <v>12176</v>
      </c>
      <c r="D1827" t="s">
        <v>12</v>
      </c>
      <c r="E1827" s="16">
        <v>0</v>
      </c>
      <c r="F1827" s="16">
        <v>0</v>
      </c>
      <c r="G1827" s="16">
        <v>0</v>
      </c>
      <c r="H1827" s="16">
        <v>0</v>
      </c>
    </row>
    <row r="1828" spans="1:8" x14ac:dyDescent="0.2">
      <c r="A1828" t="s">
        <v>183</v>
      </c>
      <c r="B1828">
        <v>23568</v>
      </c>
      <c r="C1828" t="s">
        <v>12176</v>
      </c>
      <c r="D1828" t="s">
        <v>4</v>
      </c>
      <c r="E1828" s="16">
        <v>0</v>
      </c>
      <c r="F1828" s="16">
        <v>253974.79670000001</v>
      </c>
      <c r="G1828" s="16">
        <v>12700</v>
      </c>
      <c r="H1828" s="16">
        <v>0</v>
      </c>
    </row>
    <row r="1829" spans="1:8" x14ac:dyDescent="0.2">
      <c r="A1829" t="s">
        <v>6313</v>
      </c>
      <c r="B1829">
        <v>1558613</v>
      </c>
      <c r="C1829" t="s">
        <v>12176</v>
      </c>
      <c r="D1829" t="s">
        <v>12</v>
      </c>
      <c r="E1829" s="16">
        <v>1500</v>
      </c>
      <c r="F1829" s="16">
        <v>0</v>
      </c>
      <c r="G1829" s="16">
        <v>0</v>
      </c>
      <c r="H1829" s="16">
        <v>0</v>
      </c>
    </row>
    <row r="1830" spans="1:8" x14ac:dyDescent="0.2">
      <c r="A1830" t="s">
        <v>3698</v>
      </c>
      <c r="B1830">
        <v>510232</v>
      </c>
      <c r="C1830" t="s">
        <v>12176</v>
      </c>
      <c r="D1830" t="s">
        <v>12</v>
      </c>
      <c r="E1830" s="16">
        <v>550</v>
      </c>
      <c r="F1830" s="16">
        <v>0</v>
      </c>
      <c r="G1830" s="16">
        <v>0</v>
      </c>
      <c r="H1830" s="16">
        <v>0</v>
      </c>
    </row>
    <row r="1831" spans="1:8" x14ac:dyDescent="0.2">
      <c r="A1831" t="s">
        <v>1561</v>
      </c>
      <c r="B1831">
        <v>152374</v>
      </c>
      <c r="C1831" t="s">
        <v>12176</v>
      </c>
      <c r="D1831" t="s">
        <v>4</v>
      </c>
      <c r="E1831" s="16">
        <v>4500</v>
      </c>
      <c r="F1831" s="16">
        <v>87560.213300000003</v>
      </c>
      <c r="G1831" s="16">
        <v>15000</v>
      </c>
      <c r="H1831" s="16">
        <v>0</v>
      </c>
    </row>
    <row r="1832" spans="1:8" x14ac:dyDescent="0.2">
      <c r="A1832" t="s">
        <v>6257</v>
      </c>
      <c r="B1832">
        <v>1544569</v>
      </c>
      <c r="C1832" t="s">
        <v>12176</v>
      </c>
      <c r="D1832" t="s">
        <v>4</v>
      </c>
      <c r="E1832" s="16">
        <v>11800</v>
      </c>
      <c r="F1832" s="16">
        <v>74879.8217</v>
      </c>
      <c r="G1832" s="16">
        <v>10000</v>
      </c>
      <c r="H1832" s="16">
        <v>0</v>
      </c>
    </row>
    <row r="1833" spans="1:8" x14ac:dyDescent="0.2">
      <c r="A1833" t="s">
        <v>3036</v>
      </c>
      <c r="B1833">
        <v>391381</v>
      </c>
      <c r="C1833" t="s">
        <v>12176</v>
      </c>
      <c r="D1833" t="s">
        <v>4</v>
      </c>
      <c r="E1833" s="16">
        <v>7000</v>
      </c>
      <c r="F1833" s="16">
        <v>798.81500000000005</v>
      </c>
      <c r="G1833" s="16">
        <v>0</v>
      </c>
      <c r="H1833" s="16">
        <v>0</v>
      </c>
    </row>
    <row r="1834" spans="1:8" x14ac:dyDescent="0.2">
      <c r="A1834" t="s">
        <v>1490</v>
      </c>
      <c r="B1834">
        <v>147939</v>
      </c>
      <c r="C1834" t="s">
        <v>12176</v>
      </c>
      <c r="D1834" t="s">
        <v>4</v>
      </c>
      <c r="E1834" s="16">
        <v>1000</v>
      </c>
      <c r="F1834" s="16">
        <v>325328.67489999998</v>
      </c>
      <c r="G1834" s="16">
        <v>6750</v>
      </c>
      <c r="H1834" s="16">
        <v>0</v>
      </c>
    </row>
    <row r="1835" spans="1:8" x14ac:dyDescent="0.2">
      <c r="A1835" t="s">
        <v>4482</v>
      </c>
      <c r="B1835">
        <v>697590</v>
      </c>
      <c r="C1835" t="s">
        <v>12177</v>
      </c>
      <c r="D1835" t="s">
        <v>12</v>
      </c>
      <c r="E1835" s="16">
        <v>0</v>
      </c>
      <c r="F1835" s="16">
        <v>0</v>
      </c>
      <c r="G1835" s="16">
        <v>0</v>
      </c>
      <c r="H1835" s="16">
        <v>0</v>
      </c>
    </row>
    <row r="1836" spans="1:8" x14ac:dyDescent="0.2">
      <c r="A1836" t="s">
        <v>6327</v>
      </c>
      <c r="B1836">
        <v>1565075</v>
      </c>
      <c r="C1836" t="s">
        <v>12176</v>
      </c>
      <c r="D1836" t="s">
        <v>4</v>
      </c>
      <c r="E1836" s="16">
        <v>6153.75</v>
      </c>
      <c r="F1836" s="16">
        <v>28082.963199999998</v>
      </c>
      <c r="G1836" s="16">
        <v>10000</v>
      </c>
      <c r="H1836" s="16">
        <v>0</v>
      </c>
    </row>
    <row r="1837" spans="1:8" x14ac:dyDescent="0.2">
      <c r="A1837" t="s">
        <v>2465</v>
      </c>
      <c r="B1837">
        <v>298229</v>
      </c>
      <c r="C1837" t="s">
        <v>12176</v>
      </c>
      <c r="D1837" t="s">
        <v>12</v>
      </c>
      <c r="E1837" s="16">
        <v>5150</v>
      </c>
      <c r="F1837" s="16">
        <v>0</v>
      </c>
      <c r="G1837" s="16">
        <v>0</v>
      </c>
      <c r="H1837" s="16">
        <v>0</v>
      </c>
    </row>
    <row r="1838" spans="1:8" x14ac:dyDescent="0.2">
      <c r="A1838" t="s">
        <v>6511</v>
      </c>
      <c r="B1838">
        <v>1621731</v>
      </c>
      <c r="C1838" t="s">
        <v>12176</v>
      </c>
      <c r="D1838" t="s">
        <v>4</v>
      </c>
      <c r="E1838" s="16">
        <v>4000</v>
      </c>
      <c r="F1838" s="16">
        <v>39172.991600000001</v>
      </c>
      <c r="G1838" s="16">
        <v>0</v>
      </c>
      <c r="H1838" s="16">
        <v>0</v>
      </c>
    </row>
    <row r="1839" spans="1:8" x14ac:dyDescent="0.2">
      <c r="A1839" t="s">
        <v>3619</v>
      </c>
      <c r="B1839">
        <v>493672</v>
      </c>
      <c r="C1839" t="s">
        <v>12176</v>
      </c>
      <c r="D1839" t="s">
        <v>4</v>
      </c>
      <c r="E1839" s="16">
        <v>300</v>
      </c>
      <c r="F1839" s="16">
        <v>380172.55820000003</v>
      </c>
      <c r="G1839" s="16">
        <v>3000</v>
      </c>
      <c r="H1839" s="16">
        <v>0</v>
      </c>
    </row>
    <row r="1840" spans="1:8" x14ac:dyDescent="0.2">
      <c r="A1840" t="s">
        <v>2810</v>
      </c>
      <c r="B1840">
        <v>361766</v>
      </c>
      <c r="C1840" t="s">
        <v>12176</v>
      </c>
      <c r="D1840" t="s">
        <v>4</v>
      </c>
      <c r="E1840" s="16">
        <v>0</v>
      </c>
      <c r="F1840" s="16">
        <v>146851.21170000001</v>
      </c>
      <c r="G1840" s="16">
        <v>22500</v>
      </c>
      <c r="H1840" s="16">
        <v>0</v>
      </c>
    </row>
    <row r="1841" spans="1:8" x14ac:dyDescent="0.2">
      <c r="A1841" t="s">
        <v>1498</v>
      </c>
      <c r="B1841">
        <v>148693</v>
      </c>
      <c r="C1841" t="s">
        <v>12176</v>
      </c>
      <c r="D1841" t="s">
        <v>4</v>
      </c>
      <c r="E1841" s="16">
        <v>6000</v>
      </c>
      <c r="F1841" s="16">
        <v>2437.8299000000002</v>
      </c>
      <c r="G1841" s="16">
        <v>0</v>
      </c>
      <c r="H1841" s="16">
        <v>48000</v>
      </c>
    </row>
    <row r="1842" spans="1:8" x14ac:dyDescent="0.2">
      <c r="A1842" t="s">
        <v>2164</v>
      </c>
      <c r="B1842">
        <v>248676</v>
      </c>
      <c r="C1842" t="s">
        <v>12176</v>
      </c>
      <c r="D1842" t="s">
        <v>4</v>
      </c>
      <c r="E1842" s="16">
        <v>2044</v>
      </c>
      <c r="F1842" s="16">
        <v>226742.45319999999</v>
      </c>
      <c r="G1842" s="16">
        <v>16880</v>
      </c>
      <c r="H1842" s="16">
        <v>0</v>
      </c>
    </row>
    <row r="1843" spans="1:8" x14ac:dyDescent="0.2">
      <c r="A1843" t="s">
        <v>874</v>
      </c>
      <c r="B1843">
        <v>116662</v>
      </c>
      <c r="C1843" t="s">
        <v>12176</v>
      </c>
      <c r="D1843" t="s">
        <v>4</v>
      </c>
      <c r="E1843" s="16">
        <v>6000</v>
      </c>
      <c r="F1843" s="16">
        <v>1239.3983000000001</v>
      </c>
      <c r="G1843" s="16">
        <v>15200</v>
      </c>
      <c r="H1843" s="16">
        <v>0</v>
      </c>
    </row>
    <row r="1844" spans="1:8" x14ac:dyDescent="0.2">
      <c r="A1844" t="s">
        <v>3114</v>
      </c>
      <c r="B1844">
        <v>406428</v>
      </c>
      <c r="C1844" t="s">
        <v>12176</v>
      </c>
      <c r="D1844" t="s">
        <v>4</v>
      </c>
      <c r="E1844" s="16">
        <v>3000</v>
      </c>
      <c r="F1844" s="16">
        <v>2590.1599000000001</v>
      </c>
      <c r="G1844" s="16">
        <v>11150</v>
      </c>
      <c r="H1844" s="16">
        <v>0</v>
      </c>
    </row>
    <row r="1845" spans="1:8" x14ac:dyDescent="0.2">
      <c r="A1845" t="s">
        <v>1932</v>
      </c>
      <c r="B1845">
        <v>173324</v>
      </c>
      <c r="C1845" t="s">
        <v>12176</v>
      </c>
      <c r="D1845" t="s">
        <v>12</v>
      </c>
      <c r="E1845" s="16">
        <v>843.3</v>
      </c>
      <c r="F1845" s="16">
        <v>0</v>
      </c>
      <c r="G1845" s="16">
        <v>0</v>
      </c>
      <c r="H1845" s="16">
        <v>0</v>
      </c>
    </row>
    <row r="1846" spans="1:8" x14ac:dyDescent="0.2">
      <c r="A1846" t="s">
        <v>3686</v>
      </c>
      <c r="B1846">
        <v>507529</v>
      </c>
      <c r="C1846" t="s">
        <v>12176</v>
      </c>
      <c r="D1846" t="s">
        <v>12</v>
      </c>
      <c r="E1846" s="16">
        <v>0</v>
      </c>
      <c r="F1846" s="16">
        <v>0</v>
      </c>
      <c r="G1846" s="16">
        <v>0</v>
      </c>
      <c r="H1846" s="16">
        <v>0</v>
      </c>
    </row>
    <row r="1847" spans="1:8" x14ac:dyDescent="0.2">
      <c r="A1847" t="s">
        <v>2285</v>
      </c>
      <c r="B1847">
        <v>275091</v>
      </c>
      <c r="C1847" t="s">
        <v>12176</v>
      </c>
      <c r="D1847" t="s">
        <v>4</v>
      </c>
      <c r="E1847" s="16">
        <v>537.79999999999995</v>
      </c>
      <c r="F1847" s="16">
        <v>78330.815000000002</v>
      </c>
      <c r="G1847" s="16">
        <v>16500</v>
      </c>
      <c r="H1847" s="16">
        <v>170000</v>
      </c>
    </row>
    <row r="1848" spans="1:8" x14ac:dyDescent="0.2">
      <c r="A1848" t="s">
        <v>533</v>
      </c>
      <c r="B1848">
        <v>74885</v>
      </c>
      <c r="C1848" t="s">
        <v>12176</v>
      </c>
      <c r="D1848" t="s">
        <v>12</v>
      </c>
      <c r="E1848" s="16">
        <v>0</v>
      </c>
      <c r="F1848" s="16">
        <v>0</v>
      </c>
      <c r="G1848" s="16">
        <v>0</v>
      </c>
      <c r="H1848" s="16">
        <v>0</v>
      </c>
    </row>
    <row r="1849" spans="1:8" x14ac:dyDescent="0.2">
      <c r="A1849" t="s">
        <v>843</v>
      </c>
      <c r="B1849">
        <v>115060</v>
      </c>
      <c r="C1849" t="s">
        <v>12176</v>
      </c>
      <c r="D1849" t="s">
        <v>4</v>
      </c>
      <c r="E1849" s="16">
        <v>1354.68</v>
      </c>
      <c r="F1849" s="16">
        <v>4157.8100000000004</v>
      </c>
      <c r="G1849" s="16">
        <v>0</v>
      </c>
      <c r="H1849" s="16">
        <v>0</v>
      </c>
    </row>
    <row r="1850" spans="1:8" x14ac:dyDescent="0.2">
      <c r="A1850" t="s">
        <v>4268</v>
      </c>
      <c r="B1850">
        <v>667253</v>
      </c>
      <c r="C1850" t="s">
        <v>12176</v>
      </c>
      <c r="D1850" t="s">
        <v>12</v>
      </c>
      <c r="E1850" s="16">
        <v>1500</v>
      </c>
      <c r="F1850" s="16">
        <v>0</v>
      </c>
      <c r="G1850" s="16">
        <v>0</v>
      </c>
      <c r="H1850" s="16">
        <v>0</v>
      </c>
    </row>
    <row r="1851" spans="1:8" x14ac:dyDescent="0.2">
      <c r="A1851" t="s">
        <v>3437</v>
      </c>
      <c r="B1851">
        <v>463807</v>
      </c>
      <c r="C1851" t="s">
        <v>12176</v>
      </c>
      <c r="D1851" t="s">
        <v>4</v>
      </c>
      <c r="E1851" s="16">
        <v>1500</v>
      </c>
      <c r="F1851" s="16">
        <v>516459.065</v>
      </c>
      <c r="G1851" s="16">
        <v>15000</v>
      </c>
      <c r="H1851" s="16">
        <v>0</v>
      </c>
    </row>
    <row r="1852" spans="1:8" x14ac:dyDescent="0.2">
      <c r="A1852" t="s">
        <v>1718</v>
      </c>
      <c r="B1852">
        <v>160215</v>
      </c>
      <c r="C1852" t="s">
        <v>12176</v>
      </c>
      <c r="D1852" t="s">
        <v>4</v>
      </c>
      <c r="E1852" s="16">
        <v>10000</v>
      </c>
      <c r="F1852" s="16">
        <v>68436.119900000005</v>
      </c>
      <c r="G1852" s="16">
        <v>18580</v>
      </c>
      <c r="H1852" s="16">
        <v>168688.64989999999</v>
      </c>
    </row>
    <row r="1853" spans="1:8" x14ac:dyDescent="0.2">
      <c r="A1853" t="s">
        <v>654</v>
      </c>
      <c r="B1853">
        <v>99220</v>
      </c>
      <c r="C1853" t="s">
        <v>12176</v>
      </c>
      <c r="D1853" t="s">
        <v>12</v>
      </c>
      <c r="E1853" s="16">
        <v>2500</v>
      </c>
      <c r="F1853" s="16">
        <v>0</v>
      </c>
      <c r="G1853" s="16">
        <v>0</v>
      </c>
      <c r="H1853" s="16">
        <v>0</v>
      </c>
    </row>
    <row r="1854" spans="1:8" x14ac:dyDescent="0.2">
      <c r="A1854" t="s">
        <v>5553</v>
      </c>
      <c r="B1854">
        <v>1224726</v>
      </c>
      <c r="C1854" t="s">
        <v>12176</v>
      </c>
      <c r="D1854" t="s">
        <v>4</v>
      </c>
      <c r="E1854" s="16">
        <v>9250</v>
      </c>
      <c r="F1854" s="16">
        <v>2577.7249000000002</v>
      </c>
      <c r="G1854" s="16">
        <v>11250</v>
      </c>
      <c r="H1854" s="16">
        <v>188165.7</v>
      </c>
    </row>
    <row r="1855" spans="1:8" x14ac:dyDescent="0.2">
      <c r="A1855" t="s">
        <v>4890</v>
      </c>
      <c r="B1855">
        <v>871204</v>
      </c>
      <c r="C1855" t="s">
        <v>12176</v>
      </c>
      <c r="D1855" t="s">
        <v>4</v>
      </c>
      <c r="E1855" s="16">
        <v>6000</v>
      </c>
      <c r="F1855" s="16">
        <v>28457.643199999999</v>
      </c>
      <c r="G1855" s="16">
        <v>7500</v>
      </c>
      <c r="H1855" s="16">
        <v>0</v>
      </c>
    </row>
    <row r="1856" spans="1:8" x14ac:dyDescent="0.2">
      <c r="A1856" t="s">
        <v>1340</v>
      </c>
      <c r="B1856">
        <v>138929</v>
      </c>
      <c r="C1856" t="s">
        <v>12176</v>
      </c>
      <c r="D1856" t="s">
        <v>4</v>
      </c>
      <c r="E1856" s="16">
        <v>1000</v>
      </c>
      <c r="F1856" s="16">
        <v>28925.4133</v>
      </c>
      <c r="G1856" s="16">
        <v>20000</v>
      </c>
      <c r="H1856" s="16">
        <v>0</v>
      </c>
    </row>
    <row r="1857" spans="1:8" x14ac:dyDescent="0.2">
      <c r="A1857" t="s">
        <v>6090</v>
      </c>
      <c r="B1857">
        <v>1482106</v>
      </c>
      <c r="C1857" t="s">
        <v>12177</v>
      </c>
      <c r="D1857" t="s">
        <v>12</v>
      </c>
      <c r="E1857" s="16">
        <v>0</v>
      </c>
      <c r="F1857" s="16">
        <v>0</v>
      </c>
      <c r="G1857" s="16">
        <v>0</v>
      </c>
      <c r="H1857" s="16">
        <v>0</v>
      </c>
    </row>
    <row r="1858" spans="1:8" x14ac:dyDescent="0.2">
      <c r="A1858" t="s">
        <v>426</v>
      </c>
      <c r="B1858">
        <v>59241</v>
      </c>
      <c r="C1858" t="s">
        <v>12176</v>
      </c>
      <c r="D1858" t="s">
        <v>12</v>
      </c>
      <c r="E1858" s="16">
        <v>19000</v>
      </c>
      <c r="F1858" s="16">
        <v>0</v>
      </c>
      <c r="G1858" s="16">
        <v>0</v>
      </c>
      <c r="H1858" s="16">
        <v>0</v>
      </c>
    </row>
    <row r="1859" spans="1:8" x14ac:dyDescent="0.2">
      <c r="A1859" t="s">
        <v>2382</v>
      </c>
      <c r="B1859">
        <v>288893</v>
      </c>
      <c r="C1859" t="s">
        <v>12176</v>
      </c>
      <c r="D1859" t="s">
        <v>4</v>
      </c>
      <c r="E1859" s="16">
        <v>0</v>
      </c>
      <c r="F1859" s="16">
        <v>512088.815</v>
      </c>
      <c r="G1859" s="16">
        <v>10000</v>
      </c>
      <c r="H1859" s="16">
        <v>640000</v>
      </c>
    </row>
    <row r="1860" spans="1:8" x14ac:dyDescent="0.2">
      <c r="A1860" t="s">
        <v>3636</v>
      </c>
      <c r="B1860">
        <v>496830</v>
      </c>
      <c r="C1860" t="s">
        <v>12176</v>
      </c>
      <c r="D1860" t="s">
        <v>4</v>
      </c>
      <c r="E1860" s="16">
        <v>1000</v>
      </c>
      <c r="F1860" s="16">
        <v>16939.796600000001</v>
      </c>
      <c r="G1860" s="16">
        <v>15000</v>
      </c>
      <c r="H1860" s="16">
        <v>185000</v>
      </c>
    </row>
    <row r="1861" spans="1:8" x14ac:dyDescent="0.2">
      <c r="A1861" t="s">
        <v>5299</v>
      </c>
      <c r="B1861">
        <v>1059510</v>
      </c>
      <c r="C1861" t="s">
        <v>12176</v>
      </c>
      <c r="D1861" t="s">
        <v>4</v>
      </c>
      <c r="E1861" s="16">
        <v>4000</v>
      </c>
      <c r="F1861" s="16">
        <v>476.66</v>
      </c>
      <c r="G1861" s="16">
        <v>15000</v>
      </c>
      <c r="H1861" s="16">
        <v>0</v>
      </c>
    </row>
    <row r="1862" spans="1:8" x14ac:dyDescent="0.2">
      <c r="A1862" t="s">
        <v>5853</v>
      </c>
      <c r="B1862">
        <v>1376178</v>
      </c>
      <c r="C1862" t="s">
        <v>12176</v>
      </c>
      <c r="D1862" t="s">
        <v>4</v>
      </c>
      <c r="E1862" s="16">
        <v>0</v>
      </c>
      <c r="F1862" s="16">
        <v>41483.0599</v>
      </c>
      <c r="G1862" s="16">
        <v>15000</v>
      </c>
      <c r="H1862" s="16">
        <v>0</v>
      </c>
    </row>
    <row r="1863" spans="1:8" x14ac:dyDescent="0.2">
      <c r="A1863" t="s">
        <v>279</v>
      </c>
      <c r="B1863">
        <v>36463</v>
      </c>
      <c r="C1863" t="s">
        <v>12176</v>
      </c>
      <c r="D1863" t="s">
        <v>12</v>
      </c>
      <c r="E1863" s="16">
        <v>300</v>
      </c>
      <c r="F1863" s="16">
        <v>0</v>
      </c>
      <c r="G1863" s="16">
        <v>0</v>
      </c>
      <c r="H1863" s="16">
        <v>0</v>
      </c>
    </row>
    <row r="1864" spans="1:8" x14ac:dyDescent="0.2">
      <c r="A1864" t="s">
        <v>736</v>
      </c>
      <c r="B1864">
        <v>106653</v>
      </c>
      <c r="C1864" t="s">
        <v>12176</v>
      </c>
      <c r="D1864" t="s">
        <v>12</v>
      </c>
      <c r="E1864" s="16">
        <v>2821</v>
      </c>
      <c r="F1864" s="16">
        <v>0</v>
      </c>
      <c r="G1864" s="16">
        <v>0</v>
      </c>
      <c r="H1864" s="16">
        <v>0</v>
      </c>
    </row>
    <row r="1865" spans="1:8" x14ac:dyDescent="0.2">
      <c r="A1865" t="s">
        <v>286</v>
      </c>
      <c r="B1865">
        <v>38002</v>
      </c>
      <c r="C1865" t="s">
        <v>12176</v>
      </c>
      <c r="D1865" t="s">
        <v>4</v>
      </c>
      <c r="E1865" s="16">
        <v>0</v>
      </c>
      <c r="F1865" s="16">
        <v>284705.60330000002</v>
      </c>
      <c r="G1865" s="16">
        <v>0</v>
      </c>
      <c r="H1865" s="16">
        <v>0</v>
      </c>
    </row>
    <row r="1866" spans="1:8" x14ac:dyDescent="0.2">
      <c r="A1866" t="s">
        <v>1651</v>
      </c>
      <c r="B1866">
        <v>156492</v>
      </c>
      <c r="C1866" t="s">
        <v>12176</v>
      </c>
      <c r="D1866" t="s">
        <v>4</v>
      </c>
      <c r="E1866" s="16">
        <v>0</v>
      </c>
      <c r="F1866" s="16">
        <v>13178.161700000001</v>
      </c>
      <c r="G1866" s="16">
        <v>10000</v>
      </c>
      <c r="H1866" s="16">
        <v>54213.639900000002</v>
      </c>
    </row>
    <row r="1867" spans="1:8" x14ac:dyDescent="0.2">
      <c r="A1867" t="s">
        <v>497</v>
      </c>
      <c r="B1867">
        <v>70688</v>
      </c>
      <c r="C1867" t="s">
        <v>12176</v>
      </c>
      <c r="D1867" t="s">
        <v>4</v>
      </c>
      <c r="E1867" s="16">
        <v>750</v>
      </c>
      <c r="F1867" s="16">
        <v>953.96669999999995</v>
      </c>
      <c r="G1867" s="16">
        <v>0</v>
      </c>
      <c r="H1867" s="16">
        <v>420000</v>
      </c>
    </row>
    <row r="1868" spans="1:8" x14ac:dyDescent="0.2">
      <c r="A1868" t="s">
        <v>2253</v>
      </c>
      <c r="B1868">
        <v>270425</v>
      </c>
      <c r="C1868" t="s">
        <v>12176</v>
      </c>
      <c r="D1868" t="s">
        <v>4</v>
      </c>
      <c r="E1868" s="16">
        <v>6000</v>
      </c>
      <c r="F1868" s="16">
        <v>2990.4117000000001</v>
      </c>
      <c r="G1868" s="16">
        <v>11250</v>
      </c>
      <c r="H1868" s="16">
        <v>426275</v>
      </c>
    </row>
    <row r="1869" spans="1:8" x14ac:dyDescent="0.2">
      <c r="A1869" t="s">
        <v>3411</v>
      </c>
      <c r="B1869">
        <v>459107</v>
      </c>
      <c r="C1869" t="s">
        <v>12176</v>
      </c>
      <c r="D1869" t="s">
        <v>4</v>
      </c>
      <c r="E1869" s="16">
        <v>15515</v>
      </c>
      <c r="F1869" s="16">
        <v>82740.401700000002</v>
      </c>
      <c r="G1869" s="16">
        <v>15000</v>
      </c>
      <c r="H1869" s="16">
        <v>354000</v>
      </c>
    </row>
    <row r="1870" spans="1:8" x14ac:dyDescent="0.2">
      <c r="A1870" t="s">
        <v>6513</v>
      </c>
      <c r="B1870">
        <v>1621746</v>
      </c>
      <c r="C1870" t="s">
        <v>12176</v>
      </c>
      <c r="D1870" t="s">
        <v>4</v>
      </c>
      <c r="E1870" s="16">
        <v>0</v>
      </c>
      <c r="F1870" s="16">
        <v>39299.2016</v>
      </c>
      <c r="G1870" s="16">
        <v>3000</v>
      </c>
      <c r="H1870" s="16">
        <v>0</v>
      </c>
    </row>
    <row r="1871" spans="1:8" x14ac:dyDescent="0.2">
      <c r="A1871" t="s">
        <v>6359</v>
      </c>
      <c r="B1871">
        <v>1577245</v>
      </c>
      <c r="C1871" t="s">
        <v>12176</v>
      </c>
      <c r="D1871" t="s">
        <v>4</v>
      </c>
      <c r="E1871" s="16">
        <v>15000</v>
      </c>
      <c r="F1871" s="16">
        <v>6339.0249999999996</v>
      </c>
      <c r="G1871" s="16">
        <v>10000</v>
      </c>
      <c r="H1871" s="16">
        <v>0</v>
      </c>
    </row>
    <row r="1872" spans="1:8" x14ac:dyDescent="0.2">
      <c r="A1872" t="s">
        <v>5896</v>
      </c>
      <c r="B1872">
        <v>1397472</v>
      </c>
      <c r="C1872" t="s">
        <v>12176</v>
      </c>
      <c r="D1872" t="s">
        <v>4</v>
      </c>
      <c r="E1872" s="16">
        <v>5500</v>
      </c>
      <c r="F1872" s="16">
        <v>2311.8249999999998</v>
      </c>
      <c r="G1872" s="16">
        <v>14900</v>
      </c>
      <c r="H1872" s="16">
        <v>0</v>
      </c>
    </row>
    <row r="1873" spans="1:8" x14ac:dyDescent="0.2">
      <c r="A1873" t="s">
        <v>2869</v>
      </c>
      <c r="B1873">
        <v>367285</v>
      </c>
      <c r="C1873" t="s">
        <v>12176</v>
      </c>
      <c r="D1873" t="s">
        <v>4</v>
      </c>
      <c r="E1873" s="16">
        <v>1500</v>
      </c>
      <c r="F1873" s="16">
        <v>53221.79</v>
      </c>
      <c r="G1873" s="16">
        <v>4900</v>
      </c>
      <c r="H1873" s="16">
        <v>0</v>
      </c>
    </row>
    <row r="1874" spans="1:8" x14ac:dyDescent="0.2">
      <c r="A1874" t="s">
        <v>2808</v>
      </c>
      <c r="B1874">
        <v>361758</v>
      </c>
      <c r="C1874" t="s">
        <v>12176</v>
      </c>
      <c r="D1874" t="s">
        <v>12</v>
      </c>
      <c r="E1874" s="16">
        <v>0</v>
      </c>
      <c r="F1874" s="16">
        <v>0</v>
      </c>
      <c r="G1874" s="16">
        <v>0</v>
      </c>
      <c r="H1874" s="16">
        <v>0</v>
      </c>
    </row>
    <row r="1875" spans="1:8" x14ac:dyDescent="0.2">
      <c r="A1875" t="s">
        <v>3699</v>
      </c>
      <c r="B1875">
        <v>510253</v>
      </c>
      <c r="C1875" t="s">
        <v>12176</v>
      </c>
      <c r="D1875" t="s">
        <v>4</v>
      </c>
      <c r="E1875" s="16">
        <v>0</v>
      </c>
      <c r="F1875" s="16">
        <v>6177.8366999999998</v>
      </c>
      <c r="G1875" s="16">
        <v>16880</v>
      </c>
      <c r="H1875" s="16">
        <v>373989</v>
      </c>
    </row>
    <row r="1876" spans="1:8" x14ac:dyDescent="0.2">
      <c r="A1876" t="s">
        <v>6042</v>
      </c>
      <c r="B1876">
        <v>1457507</v>
      </c>
      <c r="C1876" t="s">
        <v>12176</v>
      </c>
      <c r="D1876" t="s">
        <v>4</v>
      </c>
      <c r="E1876" s="16">
        <v>6500</v>
      </c>
      <c r="F1876" s="16">
        <v>518.47820000000002</v>
      </c>
      <c r="G1876" s="16">
        <v>5000</v>
      </c>
      <c r="H1876" s="16">
        <v>0</v>
      </c>
    </row>
    <row r="1877" spans="1:8" x14ac:dyDescent="0.2">
      <c r="A1877" t="s">
        <v>6681</v>
      </c>
      <c r="B1877">
        <v>1688282</v>
      </c>
      <c r="C1877" t="s">
        <v>12176</v>
      </c>
      <c r="D1877" t="s">
        <v>4</v>
      </c>
      <c r="E1877" s="16">
        <v>12500</v>
      </c>
      <c r="F1877" s="16">
        <v>16005.6949</v>
      </c>
      <c r="G1877" s="16">
        <v>7000</v>
      </c>
      <c r="H1877" s="16">
        <v>0</v>
      </c>
    </row>
    <row r="1878" spans="1:8" x14ac:dyDescent="0.2">
      <c r="A1878" t="s">
        <v>1995</v>
      </c>
      <c r="B1878">
        <v>204393</v>
      </c>
      <c r="C1878" t="s">
        <v>12176</v>
      </c>
      <c r="D1878" t="s">
        <v>4</v>
      </c>
      <c r="E1878" s="16">
        <v>4000</v>
      </c>
      <c r="F1878" s="16">
        <v>2279.6833000000001</v>
      </c>
      <c r="G1878" s="16">
        <v>10125</v>
      </c>
      <c r="H1878" s="16">
        <v>260000</v>
      </c>
    </row>
    <row r="1879" spans="1:8" x14ac:dyDescent="0.2">
      <c r="A1879" t="s">
        <v>1174</v>
      </c>
      <c r="B1879">
        <v>128866</v>
      </c>
      <c r="C1879" t="s">
        <v>12176</v>
      </c>
      <c r="D1879" t="s">
        <v>4</v>
      </c>
      <c r="E1879" s="16">
        <v>0</v>
      </c>
      <c r="F1879" s="16">
        <v>8270.0116999999991</v>
      </c>
      <c r="G1879" s="16">
        <v>10130</v>
      </c>
      <c r="H1879" s="16">
        <v>0</v>
      </c>
    </row>
    <row r="1880" spans="1:8" x14ac:dyDescent="0.2">
      <c r="A1880" t="s">
        <v>4453</v>
      </c>
      <c r="B1880">
        <v>693878</v>
      </c>
      <c r="C1880" t="s">
        <v>12176</v>
      </c>
      <c r="D1880" t="s">
        <v>4</v>
      </c>
      <c r="E1880" s="16">
        <v>0</v>
      </c>
      <c r="F1880" s="16">
        <v>141019.29670000001</v>
      </c>
      <c r="G1880" s="16">
        <v>0</v>
      </c>
      <c r="H1880" s="16">
        <v>0</v>
      </c>
    </row>
    <row r="1881" spans="1:8" x14ac:dyDescent="0.2">
      <c r="A1881" t="s">
        <v>3952</v>
      </c>
      <c r="B1881">
        <v>576462</v>
      </c>
      <c r="C1881" t="s">
        <v>12176</v>
      </c>
      <c r="D1881" t="s">
        <v>4</v>
      </c>
      <c r="E1881" s="16">
        <v>10000</v>
      </c>
      <c r="F1881" s="16">
        <v>9781.9583000000002</v>
      </c>
      <c r="G1881" s="16">
        <v>8100</v>
      </c>
      <c r="H1881" s="16">
        <v>0</v>
      </c>
    </row>
    <row r="1882" spans="1:8" x14ac:dyDescent="0.2">
      <c r="A1882" t="s">
        <v>336</v>
      </c>
      <c r="B1882">
        <v>45040</v>
      </c>
      <c r="C1882" t="s">
        <v>12176</v>
      </c>
      <c r="D1882" t="s">
        <v>4</v>
      </c>
      <c r="E1882" s="16">
        <v>0</v>
      </c>
      <c r="F1882" s="16">
        <v>11942.023300000001</v>
      </c>
      <c r="G1882" s="16">
        <v>10000</v>
      </c>
      <c r="H1882" s="16">
        <v>0</v>
      </c>
    </row>
    <row r="1883" spans="1:8" x14ac:dyDescent="0.2">
      <c r="A1883" t="s">
        <v>4782</v>
      </c>
      <c r="B1883">
        <v>814450</v>
      </c>
      <c r="C1883" t="s">
        <v>12176</v>
      </c>
      <c r="D1883" t="s">
        <v>4</v>
      </c>
      <c r="E1883" s="16">
        <v>0</v>
      </c>
      <c r="F1883" s="16">
        <v>443838.565</v>
      </c>
      <c r="G1883" s="16">
        <v>15000</v>
      </c>
      <c r="H1883" s="16">
        <v>0</v>
      </c>
    </row>
    <row r="1884" spans="1:8" x14ac:dyDescent="0.2">
      <c r="A1884" t="s">
        <v>3127</v>
      </c>
      <c r="B1884">
        <v>408651</v>
      </c>
      <c r="C1884" t="s">
        <v>12176</v>
      </c>
      <c r="D1884" t="s">
        <v>4</v>
      </c>
      <c r="E1884" s="16">
        <v>6000</v>
      </c>
      <c r="F1884" s="16">
        <v>68657.198300000004</v>
      </c>
      <c r="G1884" s="16">
        <v>15000</v>
      </c>
      <c r="H1884" s="16">
        <v>65000</v>
      </c>
    </row>
    <row r="1885" spans="1:8" x14ac:dyDescent="0.2">
      <c r="A1885" t="s">
        <v>3759</v>
      </c>
      <c r="B1885">
        <v>526791</v>
      </c>
      <c r="C1885" t="s">
        <v>12176</v>
      </c>
      <c r="D1885" t="s">
        <v>4</v>
      </c>
      <c r="E1885" s="16">
        <v>2850</v>
      </c>
      <c r="F1885" s="16">
        <v>567.55999999999995</v>
      </c>
      <c r="G1885" s="16">
        <v>6900</v>
      </c>
      <c r="H1885" s="16">
        <v>0</v>
      </c>
    </row>
    <row r="1886" spans="1:8" x14ac:dyDescent="0.2">
      <c r="A1886" t="s">
        <v>3435</v>
      </c>
      <c r="B1886">
        <v>463528</v>
      </c>
      <c r="C1886" t="s">
        <v>12176</v>
      </c>
      <c r="D1886" t="s">
        <v>4</v>
      </c>
      <c r="E1886" s="16">
        <v>6964.79</v>
      </c>
      <c r="F1886" s="16">
        <v>40320.523300000001</v>
      </c>
      <c r="G1886" s="16">
        <v>10150</v>
      </c>
      <c r="H1886" s="16">
        <v>0</v>
      </c>
    </row>
    <row r="1887" spans="1:8" x14ac:dyDescent="0.2">
      <c r="A1887" t="s">
        <v>880</v>
      </c>
      <c r="B1887">
        <v>116991</v>
      </c>
      <c r="C1887" t="s">
        <v>12176</v>
      </c>
      <c r="D1887" t="s">
        <v>12</v>
      </c>
      <c r="E1887" s="16">
        <v>5000</v>
      </c>
      <c r="F1887" s="16">
        <v>0</v>
      </c>
      <c r="G1887" s="16">
        <v>0</v>
      </c>
      <c r="H1887" s="16">
        <v>0</v>
      </c>
    </row>
    <row r="1888" spans="1:8" x14ac:dyDescent="0.2">
      <c r="A1888" t="s">
        <v>6445</v>
      </c>
      <c r="B1888">
        <v>1606534</v>
      </c>
      <c r="C1888" t="s">
        <v>12176</v>
      </c>
      <c r="D1888" t="s">
        <v>4</v>
      </c>
      <c r="E1888" s="16">
        <v>0</v>
      </c>
      <c r="F1888" s="16">
        <v>7169.0366999999997</v>
      </c>
      <c r="G1888" s="16">
        <v>0</v>
      </c>
      <c r="H1888" s="16">
        <v>0</v>
      </c>
    </row>
    <row r="1889" spans="1:8" x14ac:dyDescent="0.2">
      <c r="A1889" t="s">
        <v>6246</v>
      </c>
      <c r="B1889">
        <v>1540109</v>
      </c>
      <c r="C1889" t="s">
        <v>12176</v>
      </c>
      <c r="D1889" t="s">
        <v>4</v>
      </c>
      <c r="E1889" s="16">
        <v>25380</v>
      </c>
      <c r="F1889" s="16">
        <v>848596.22320000001</v>
      </c>
      <c r="G1889" s="16">
        <v>15000</v>
      </c>
      <c r="H1889" s="16">
        <v>0</v>
      </c>
    </row>
    <row r="1890" spans="1:8" x14ac:dyDescent="0.2">
      <c r="A1890" t="s">
        <v>4826</v>
      </c>
      <c r="B1890">
        <v>839229</v>
      </c>
      <c r="C1890" t="s">
        <v>12176</v>
      </c>
      <c r="D1890" t="s">
        <v>4</v>
      </c>
      <c r="E1890" s="16">
        <v>8333.33</v>
      </c>
      <c r="F1890" s="16">
        <v>2971.8132999999998</v>
      </c>
      <c r="G1890" s="16">
        <v>0</v>
      </c>
      <c r="H1890" s="16">
        <v>125965</v>
      </c>
    </row>
    <row r="1891" spans="1:8" x14ac:dyDescent="0.2">
      <c r="A1891" t="s">
        <v>2212</v>
      </c>
      <c r="B1891">
        <v>262482</v>
      </c>
      <c r="C1891" t="s">
        <v>12176</v>
      </c>
      <c r="D1891" t="s">
        <v>12</v>
      </c>
      <c r="E1891" s="16">
        <v>7000</v>
      </c>
      <c r="F1891" s="16">
        <v>0</v>
      </c>
      <c r="G1891" s="16">
        <v>0</v>
      </c>
      <c r="H1891" s="16">
        <v>0</v>
      </c>
    </row>
    <row r="1892" spans="1:8" x14ac:dyDescent="0.2">
      <c r="A1892" t="s">
        <v>2045</v>
      </c>
      <c r="B1892">
        <v>208646</v>
      </c>
      <c r="C1892" t="s">
        <v>12176</v>
      </c>
      <c r="D1892" t="s">
        <v>4</v>
      </c>
      <c r="E1892" s="16">
        <v>2500</v>
      </c>
      <c r="F1892" s="16">
        <v>44446.7399</v>
      </c>
      <c r="G1892" s="16">
        <v>10000</v>
      </c>
      <c r="H1892" s="16">
        <v>0</v>
      </c>
    </row>
    <row r="1893" spans="1:8" x14ac:dyDescent="0.2">
      <c r="A1893" t="s">
        <v>2628</v>
      </c>
      <c r="B1893">
        <v>336022</v>
      </c>
      <c r="C1893" t="s">
        <v>12176</v>
      </c>
      <c r="D1893" t="s">
        <v>4</v>
      </c>
      <c r="E1893" s="16">
        <v>0</v>
      </c>
      <c r="F1893" s="16">
        <v>284948.55489999999</v>
      </c>
      <c r="G1893" s="16">
        <v>22500</v>
      </c>
      <c r="H1893" s="16">
        <v>0</v>
      </c>
    </row>
    <row r="1894" spans="1:8" x14ac:dyDescent="0.2">
      <c r="A1894" t="s">
        <v>4628</v>
      </c>
      <c r="B1894">
        <v>738326</v>
      </c>
      <c r="C1894" t="s">
        <v>12176</v>
      </c>
      <c r="D1894" t="s">
        <v>4</v>
      </c>
      <c r="E1894" s="16">
        <v>17968</v>
      </c>
      <c r="F1894" s="16">
        <v>51728.375</v>
      </c>
      <c r="G1894" s="16">
        <v>15000</v>
      </c>
      <c r="H1894" s="16">
        <v>819574.4</v>
      </c>
    </row>
    <row r="1895" spans="1:8" x14ac:dyDescent="0.2">
      <c r="A1895" t="s">
        <v>5301</v>
      </c>
      <c r="B1895">
        <v>1061647</v>
      </c>
      <c r="C1895" t="s">
        <v>12176</v>
      </c>
      <c r="D1895" t="s">
        <v>4</v>
      </c>
      <c r="E1895" s="16">
        <v>0</v>
      </c>
      <c r="F1895" s="16">
        <v>2603.98</v>
      </c>
      <c r="G1895" s="16">
        <v>10000</v>
      </c>
      <c r="H1895" s="16">
        <v>675000</v>
      </c>
    </row>
    <row r="1896" spans="1:8" x14ac:dyDescent="0.2">
      <c r="A1896" t="s">
        <v>4361</v>
      </c>
      <c r="B1896">
        <v>684146</v>
      </c>
      <c r="C1896" t="s">
        <v>12176</v>
      </c>
      <c r="D1896" t="s">
        <v>4</v>
      </c>
      <c r="E1896" s="16">
        <v>2150</v>
      </c>
      <c r="F1896" s="16">
        <v>12878.8433</v>
      </c>
      <c r="G1896" s="16">
        <v>6075</v>
      </c>
      <c r="H1896" s="16">
        <v>0</v>
      </c>
    </row>
    <row r="1897" spans="1:8" x14ac:dyDescent="0.2">
      <c r="A1897" t="s">
        <v>3015</v>
      </c>
      <c r="B1897">
        <v>386887</v>
      </c>
      <c r="C1897" t="s">
        <v>12176</v>
      </c>
      <c r="D1897" t="s">
        <v>4</v>
      </c>
      <c r="E1897" s="16">
        <v>580.46</v>
      </c>
      <c r="F1897" s="16">
        <v>3524.6932999999999</v>
      </c>
      <c r="G1897" s="16">
        <v>0</v>
      </c>
      <c r="H1897" s="16">
        <v>127500</v>
      </c>
    </row>
    <row r="1898" spans="1:8" x14ac:dyDescent="0.2">
      <c r="A1898" t="s">
        <v>1957</v>
      </c>
      <c r="B1898">
        <v>182429</v>
      </c>
      <c r="C1898" t="s">
        <v>12176</v>
      </c>
      <c r="D1898" t="s">
        <v>4</v>
      </c>
      <c r="E1898" s="16">
        <v>15000</v>
      </c>
      <c r="F1898" s="16">
        <v>13759.965</v>
      </c>
      <c r="G1898" s="16">
        <v>20830</v>
      </c>
      <c r="H1898" s="16">
        <v>559927.68000000005</v>
      </c>
    </row>
    <row r="1899" spans="1:8" x14ac:dyDescent="0.2">
      <c r="A1899" t="s">
        <v>3215</v>
      </c>
      <c r="B1899">
        <v>424545</v>
      </c>
      <c r="C1899" t="s">
        <v>12176</v>
      </c>
      <c r="D1899" t="s">
        <v>4</v>
      </c>
      <c r="E1899" s="16">
        <v>10000</v>
      </c>
      <c r="F1899" s="16">
        <v>44793.533300000003</v>
      </c>
      <c r="G1899" s="16">
        <v>14850</v>
      </c>
      <c r="H1899" s="16">
        <v>188902</v>
      </c>
    </row>
    <row r="1900" spans="1:8" x14ac:dyDescent="0.2">
      <c r="A1900" t="s">
        <v>48</v>
      </c>
      <c r="B1900">
        <v>18328</v>
      </c>
      <c r="C1900" t="s">
        <v>12176</v>
      </c>
      <c r="D1900" t="s">
        <v>4</v>
      </c>
      <c r="E1900" s="16">
        <v>5200</v>
      </c>
      <c r="F1900" s="16">
        <v>519645.32819999999</v>
      </c>
      <c r="G1900" s="16">
        <v>0</v>
      </c>
      <c r="H1900" s="16">
        <v>164500</v>
      </c>
    </row>
    <row r="1901" spans="1:8" x14ac:dyDescent="0.2">
      <c r="A1901" t="s">
        <v>748</v>
      </c>
      <c r="B1901">
        <v>108133</v>
      </c>
      <c r="C1901" t="s">
        <v>12176</v>
      </c>
      <c r="D1901" t="s">
        <v>4</v>
      </c>
      <c r="E1901" s="16">
        <v>0</v>
      </c>
      <c r="F1901" s="16">
        <v>137069.30660000001</v>
      </c>
      <c r="G1901" s="16">
        <v>30000</v>
      </c>
      <c r="H1901" s="16">
        <v>0</v>
      </c>
    </row>
    <row r="1902" spans="1:8" x14ac:dyDescent="0.2">
      <c r="A1902" t="s">
        <v>1901</v>
      </c>
      <c r="B1902">
        <v>169492</v>
      </c>
      <c r="C1902" t="s">
        <v>12176</v>
      </c>
      <c r="D1902" t="s">
        <v>4</v>
      </c>
      <c r="E1902" s="16">
        <v>3800</v>
      </c>
      <c r="F1902" s="16">
        <v>11422.485000000001</v>
      </c>
      <c r="G1902" s="16">
        <v>25000</v>
      </c>
      <c r="H1902" s="16">
        <v>147000</v>
      </c>
    </row>
    <row r="1903" spans="1:8" x14ac:dyDescent="0.2">
      <c r="A1903" t="s">
        <v>3060</v>
      </c>
      <c r="B1903">
        <v>395553</v>
      </c>
      <c r="C1903" t="s">
        <v>12176</v>
      </c>
      <c r="D1903" t="s">
        <v>4</v>
      </c>
      <c r="E1903" s="16">
        <v>6310</v>
      </c>
      <c r="F1903" s="16">
        <v>39707.25</v>
      </c>
      <c r="G1903" s="16">
        <v>15000</v>
      </c>
      <c r="H1903" s="16">
        <v>0</v>
      </c>
    </row>
    <row r="1904" spans="1:8" x14ac:dyDescent="0.2">
      <c r="A1904" t="s">
        <v>1082</v>
      </c>
      <c r="B1904">
        <v>124541</v>
      </c>
      <c r="C1904" t="s">
        <v>12176</v>
      </c>
      <c r="D1904" t="s">
        <v>12</v>
      </c>
      <c r="E1904" s="16">
        <v>1485.45</v>
      </c>
      <c r="F1904" s="16">
        <v>0</v>
      </c>
      <c r="G1904" s="16">
        <v>0</v>
      </c>
      <c r="H1904" s="16">
        <v>0</v>
      </c>
    </row>
    <row r="1905" spans="1:8" x14ac:dyDescent="0.2">
      <c r="A1905" t="s">
        <v>1054</v>
      </c>
      <c r="B1905">
        <v>123512</v>
      </c>
      <c r="C1905" t="s">
        <v>12176</v>
      </c>
      <c r="D1905" t="s">
        <v>4</v>
      </c>
      <c r="E1905" s="16">
        <v>20000</v>
      </c>
      <c r="F1905" s="16">
        <v>37104.073299999996</v>
      </c>
      <c r="G1905" s="16">
        <v>35000</v>
      </c>
      <c r="H1905" s="16">
        <v>263160</v>
      </c>
    </row>
    <row r="1906" spans="1:8" x14ac:dyDescent="0.2">
      <c r="A1906" t="s">
        <v>1941</v>
      </c>
      <c r="B1906">
        <v>177695</v>
      </c>
      <c r="C1906" t="s">
        <v>12176</v>
      </c>
      <c r="D1906" t="s">
        <v>4</v>
      </c>
      <c r="E1906" s="16">
        <v>7500</v>
      </c>
      <c r="F1906" s="16">
        <v>2476.2750000000001</v>
      </c>
      <c r="G1906" s="16">
        <v>14400</v>
      </c>
      <c r="H1906" s="16">
        <v>0</v>
      </c>
    </row>
    <row r="1907" spans="1:8" x14ac:dyDescent="0.2">
      <c r="A1907" t="s">
        <v>1524</v>
      </c>
      <c r="B1907">
        <v>150487</v>
      </c>
      <c r="C1907" t="s">
        <v>12176</v>
      </c>
      <c r="D1907" t="s">
        <v>4</v>
      </c>
      <c r="E1907" s="16">
        <v>1800</v>
      </c>
      <c r="F1907" s="16">
        <v>129687.55499999999</v>
      </c>
      <c r="G1907" s="16">
        <v>15000</v>
      </c>
      <c r="H1907" s="16">
        <v>300000</v>
      </c>
    </row>
    <row r="1908" spans="1:8" x14ac:dyDescent="0.2">
      <c r="A1908" t="s">
        <v>5718</v>
      </c>
      <c r="B1908">
        <v>1320388</v>
      </c>
      <c r="C1908" t="s">
        <v>12176</v>
      </c>
      <c r="D1908" t="s">
        <v>4</v>
      </c>
      <c r="E1908" s="16">
        <v>1000</v>
      </c>
      <c r="F1908" s="16">
        <v>32006.444899999999</v>
      </c>
      <c r="G1908" s="16">
        <v>0</v>
      </c>
      <c r="H1908" s="16">
        <v>0</v>
      </c>
    </row>
    <row r="1909" spans="1:8" x14ac:dyDescent="0.2">
      <c r="A1909" t="s">
        <v>872</v>
      </c>
      <c r="B1909">
        <v>116593</v>
      </c>
      <c r="C1909" t="s">
        <v>12176</v>
      </c>
      <c r="D1909" t="s">
        <v>4</v>
      </c>
      <c r="E1909" s="16">
        <v>5000</v>
      </c>
      <c r="F1909" s="16">
        <v>3780.7449999999999</v>
      </c>
      <c r="G1909" s="16">
        <v>25000</v>
      </c>
      <c r="H1909" s="16">
        <v>0</v>
      </c>
    </row>
    <row r="1910" spans="1:8" x14ac:dyDescent="0.2">
      <c r="A1910" t="s">
        <v>1045</v>
      </c>
      <c r="B1910">
        <v>122994</v>
      </c>
      <c r="C1910" t="s">
        <v>12176</v>
      </c>
      <c r="D1910" t="s">
        <v>4</v>
      </c>
      <c r="E1910" s="16">
        <v>0</v>
      </c>
      <c r="F1910" s="16">
        <v>11684.5167</v>
      </c>
      <c r="G1910" s="16">
        <v>15000</v>
      </c>
      <c r="H1910" s="16">
        <v>0</v>
      </c>
    </row>
    <row r="1911" spans="1:8" x14ac:dyDescent="0.2">
      <c r="A1911" t="s">
        <v>340</v>
      </c>
      <c r="B1911">
        <v>45242</v>
      </c>
      <c r="C1911" t="s">
        <v>12176</v>
      </c>
      <c r="D1911" t="s">
        <v>4</v>
      </c>
      <c r="E1911" s="16">
        <v>0</v>
      </c>
      <c r="F1911" s="16">
        <v>82608.588300000003</v>
      </c>
      <c r="G1911" s="16">
        <v>19425</v>
      </c>
      <c r="H1911" s="16">
        <v>0</v>
      </c>
    </row>
    <row r="1912" spans="1:8" x14ac:dyDescent="0.2">
      <c r="A1912" t="s">
        <v>117</v>
      </c>
      <c r="B1912">
        <v>22019</v>
      </c>
      <c r="C1912" t="s">
        <v>12176</v>
      </c>
      <c r="D1912" t="s">
        <v>4</v>
      </c>
      <c r="E1912" s="16">
        <v>7000</v>
      </c>
      <c r="F1912" s="16">
        <v>798.75</v>
      </c>
      <c r="G1912" s="16">
        <v>22500</v>
      </c>
      <c r="H1912" s="16">
        <v>0</v>
      </c>
    </row>
    <row r="1913" spans="1:8" x14ac:dyDescent="0.2">
      <c r="A1913" t="s">
        <v>3332</v>
      </c>
      <c r="B1913">
        <v>446426</v>
      </c>
      <c r="C1913" t="s">
        <v>12176</v>
      </c>
      <c r="D1913" t="s">
        <v>4</v>
      </c>
      <c r="E1913" s="16">
        <v>10192.92</v>
      </c>
      <c r="F1913" s="16">
        <v>2834.4681999999998</v>
      </c>
      <c r="G1913" s="16">
        <v>20000</v>
      </c>
      <c r="H1913" s="16">
        <v>148788.69</v>
      </c>
    </row>
    <row r="1914" spans="1:8" x14ac:dyDescent="0.2">
      <c r="A1914" t="s">
        <v>3129</v>
      </c>
      <c r="B1914">
        <v>408712</v>
      </c>
      <c r="C1914" t="s">
        <v>12176</v>
      </c>
      <c r="D1914" t="s">
        <v>4</v>
      </c>
      <c r="E1914" s="16">
        <v>1500</v>
      </c>
      <c r="F1914" s="16">
        <v>132691.00659999999</v>
      </c>
      <c r="G1914" s="16">
        <v>15000</v>
      </c>
      <c r="H1914" s="16">
        <v>0</v>
      </c>
    </row>
    <row r="1915" spans="1:8" x14ac:dyDescent="0.2">
      <c r="A1915" t="s">
        <v>490</v>
      </c>
      <c r="B1915">
        <v>66867</v>
      </c>
      <c r="C1915" t="s">
        <v>12176</v>
      </c>
      <c r="D1915" t="s">
        <v>4</v>
      </c>
      <c r="E1915" s="16">
        <v>4000</v>
      </c>
      <c r="F1915" s="16">
        <v>1050.5867000000001</v>
      </c>
      <c r="G1915" s="16">
        <v>11250</v>
      </c>
      <c r="H1915" s="16">
        <v>268000</v>
      </c>
    </row>
    <row r="1916" spans="1:8" x14ac:dyDescent="0.2">
      <c r="A1916" t="s">
        <v>5696</v>
      </c>
      <c r="B1916">
        <v>1311359</v>
      </c>
      <c r="C1916" t="s">
        <v>12176</v>
      </c>
      <c r="D1916" t="s">
        <v>4</v>
      </c>
      <c r="E1916" s="16">
        <v>13000</v>
      </c>
      <c r="F1916" s="16">
        <v>14043.2883</v>
      </c>
      <c r="G1916" s="16">
        <v>15000</v>
      </c>
      <c r="H1916" s="16">
        <v>518000</v>
      </c>
    </row>
    <row r="1917" spans="1:8" x14ac:dyDescent="0.2">
      <c r="A1917" t="s">
        <v>346</v>
      </c>
      <c r="B1917">
        <v>45934</v>
      </c>
      <c r="C1917" t="s">
        <v>12176</v>
      </c>
      <c r="D1917" t="s">
        <v>4</v>
      </c>
      <c r="E1917" s="16">
        <v>4500</v>
      </c>
      <c r="F1917" s="16">
        <v>14765.2816</v>
      </c>
      <c r="G1917" s="16">
        <v>21380</v>
      </c>
      <c r="H1917" s="16">
        <v>0</v>
      </c>
    </row>
    <row r="1918" spans="1:8" x14ac:dyDescent="0.2">
      <c r="A1918" t="s">
        <v>5817</v>
      </c>
      <c r="B1918">
        <v>1364640</v>
      </c>
      <c r="C1918" t="s">
        <v>12176</v>
      </c>
      <c r="D1918" t="s">
        <v>4</v>
      </c>
      <c r="E1918" s="16">
        <v>4500</v>
      </c>
      <c r="F1918" s="16">
        <v>27096.243299999998</v>
      </c>
      <c r="G1918" s="16">
        <v>7500</v>
      </c>
      <c r="H1918" s="16">
        <v>0</v>
      </c>
    </row>
    <row r="1919" spans="1:8" x14ac:dyDescent="0.2">
      <c r="A1919" t="s">
        <v>1139</v>
      </c>
      <c r="B1919">
        <v>127378</v>
      </c>
      <c r="C1919" t="s">
        <v>12176</v>
      </c>
      <c r="D1919" t="s">
        <v>4</v>
      </c>
      <c r="E1919" s="16">
        <v>12500</v>
      </c>
      <c r="F1919" s="16">
        <v>120878.76</v>
      </c>
      <c r="G1919" s="16">
        <v>22500</v>
      </c>
      <c r="H1919" s="16">
        <v>250000</v>
      </c>
    </row>
    <row r="1920" spans="1:8" x14ac:dyDescent="0.2">
      <c r="A1920" t="s">
        <v>3943</v>
      </c>
      <c r="B1920">
        <v>575576</v>
      </c>
      <c r="C1920" t="s">
        <v>12176</v>
      </c>
      <c r="D1920" t="s">
        <v>4</v>
      </c>
      <c r="E1920" s="16">
        <v>6670</v>
      </c>
      <c r="F1920" s="16">
        <v>292678.39159999997</v>
      </c>
      <c r="G1920" s="16">
        <v>25000</v>
      </c>
      <c r="H1920" s="16">
        <v>0</v>
      </c>
    </row>
    <row r="1921" spans="1:8" x14ac:dyDescent="0.2">
      <c r="A1921" t="s">
        <v>80</v>
      </c>
      <c r="B1921">
        <v>19990</v>
      </c>
      <c r="C1921" t="s">
        <v>12176</v>
      </c>
      <c r="D1921" t="s">
        <v>4</v>
      </c>
      <c r="E1921" s="16">
        <v>6000</v>
      </c>
      <c r="F1921" s="16">
        <v>769.58</v>
      </c>
      <c r="G1921" s="16">
        <v>0</v>
      </c>
      <c r="H1921" s="16">
        <v>0</v>
      </c>
    </row>
    <row r="1922" spans="1:8" x14ac:dyDescent="0.2">
      <c r="A1922" t="s">
        <v>3022</v>
      </c>
      <c r="B1922">
        <v>387966</v>
      </c>
      <c r="C1922" t="s">
        <v>12176</v>
      </c>
      <c r="D1922" t="s">
        <v>4</v>
      </c>
      <c r="E1922" s="16">
        <v>10000</v>
      </c>
      <c r="F1922" s="16">
        <v>8038.7767000000003</v>
      </c>
      <c r="G1922" s="16">
        <v>0</v>
      </c>
      <c r="H1922" s="16">
        <v>482524.17989999999</v>
      </c>
    </row>
    <row r="1923" spans="1:8" x14ac:dyDescent="0.2">
      <c r="A1923" t="s">
        <v>3534</v>
      </c>
      <c r="B1923">
        <v>479037</v>
      </c>
      <c r="C1923" t="s">
        <v>12176</v>
      </c>
      <c r="D1923" t="s">
        <v>4</v>
      </c>
      <c r="E1923" s="16">
        <v>7000</v>
      </c>
      <c r="F1923" s="16">
        <v>21726.011600000002</v>
      </c>
      <c r="G1923" s="16">
        <v>20000</v>
      </c>
      <c r="H1923" s="16">
        <v>580000</v>
      </c>
    </row>
    <row r="1924" spans="1:8" x14ac:dyDescent="0.2">
      <c r="A1924" t="s">
        <v>2096</v>
      </c>
      <c r="B1924">
        <v>223870</v>
      </c>
      <c r="C1924" t="s">
        <v>12176</v>
      </c>
      <c r="D1924" t="s">
        <v>4</v>
      </c>
      <c r="E1924" s="16">
        <v>3000</v>
      </c>
      <c r="F1924" s="16">
        <v>989.63829999999996</v>
      </c>
      <c r="G1924" s="16">
        <v>11025</v>
      </c>
      <c r="H1924" s="16">
        <v>0</v>
      </c>
    </row>
    <row r="1925" spans="1:8" x14ac:dyDescent="0.2">
      <c r="A1925" t="s">
        <v>548</v>
      </c>
      <c r="B1925">
        <v>79616</v>
      </c>
      <c r="C1925" t="s">
        <v>12176</v>
      </c>
      <c r="D1925" t="s">
        <v>4</v>
      </c>
      <c r="E1925" s="16">
        <v>10000</v>
      </c>
      <c r="F1925" s="16">
        <v>0</v>
      </c>
      <c r="G1925" s="16">
        <v>10000</v>
      </c>
      <c r="H1925" s="16">
        <v>0</v>
      </c>
    </row>
    <row r="1926" spans="1:8" x14ac:dyDescent="0.2">
      <c r="A1926" t="s">
        <v>2459</v>
      </c>
      <c r="B1926">
        <v>297482</v>
      </c>
      <c r="C1926" t="s">
        <v>12176</v>
      </c>
      <c r="D1926" t="s">
        <v>4</v>
      </c>
      <c r="E1926" s="16">
        <v>5000</v>
      </c>
      <c r="F1926" s="16">
        <v>5717.2632999999996</v>
      </c>
      <c r="G1926" s="16">
        <v>18000</v>
      </c>
      <c r="H1926" s="16">
        <v>0</v>
      </c>
    </row>
    <row r="1927" spans="1:8" x14ac:dyDescent="0.2">
      <c r="A1927" t="s">
        <v>6535</v>
      </c>
      <c r="B1927">
        <v>1628482</v>
      </c>
      <c r="C1927" t="s">
        <v>12176</v>
      </c>
      <c r="D1927" t="s">
        <v>4</v>
      </c>
      <c r="E1927" s="16">
        <v>10000</v>
      </c>
      <c r="F1927" s="16">
        <v>22711.001700000001</v>
      </c>
      <c r="G1927" s="16">
        <v>15000</v>
      </c>
      <c r="H1927" s="16">
        <v>0</v>
      </c>
    </row>
    <row r="1928" spans="1:8" x14ac:dyDescent="0.2">
      <c r="A1928" t="s">
        <v>353</v>
      </c>
      <c r="B1928">
        <v>46529</v>
      </c>
      <c r="C1928" t="s">
        <v>12176</v>
      </c>
      <c r="D1928" t="s">
        <v>4</v>
      </c>
      <c r="E1928" s="16">
        <v>13000</v>
      </c>
      <c r="F1928" s="16">
        <v>75366.541700000002</v>
      </c>
      <c r="G1928" s="16">
        <v>0</v>
      </c>
      <c r="H1928" s="16">
        <v>0</v>
      </c>
    </row>
    <row r="1929" spans="1:8" x14ac:dyDescent="0.2">
      <c r="A1929" t="s">
        <v>2483</v>
      </c>
      <c r="B1929">
        <v>302026</v>
      </c>
      <c r="C1929" t="s">
        <v>12176</v>
      </c>
      <c r="D1929" t="s">
        <v>4</v>
      </c>
      <c r="E1929" s="16">
        <v>6500</v>
      </c>
      <c r="F1929" s="16">
        <v>64612.97</v>
      </c>
      <c r="G1929" s="16">
        <v>15000</v>
      </c>
      <c r="H1929" s="16">
        <v>0</v>
      </c>
    </row>
    <row r="1930" spans="1:8" x14ac:dyDescent="0.2">
      <c r="A1930" t="s">
        <v>1489</v>
      </c>
      <c r="B1930">
        <v>147762</v>
      </c>
      <c r="C1930" t="s">
        <v>12176</v>
      </c>
      <c r="D1930" t="s">
        <v>4</v>
      </c>
      <c r="E1930" s="16">
        <v>10465.709999999999</v>
      </c>
      <c r="F1930" s="16">
        <v>2168.9832999999999</v>
      </c>
      <c r="G1930" s="16">
        <v>0</v>
      </c>
      <c r="H1930" s="16">
        <v>0</v>
      </c>
    </row>
    <row r="1931" spans="1:8" x14ac:dyDescent="0.2">
      <c r="A1931" t="s">
        <v>573</v>
      </c>
      <c r="B1931">
        <v>84628</v>
      </c>
      <c r="C1931" t="s">
        <v>12176</v>
      </c>
      <c r="D1931" t="s">
        <v>4</v>
      </c>
      <c r="E1931" s="16">
        <v>6000</v>
      </c>
      <c r="F1931" s="16">
        <v>3565.0666999999999</v>
      </c>
      <c r="G1931" s="16">
        <v>15000</v>
      </c>
      <c r="H1931" s="16">
        <v>0</v>
      </c>
    </row>
    <row r="1932" spans="1:8" x14ac:dyDescent="0.2">
      <c r="A1932" t="s">
        <v>967</v>
      </c>
      <c r="B1932">
        <v>119675</v>
      </c>
      <c r="C1932" t="s">
        <v>12176</v>
      </c>
      <c r="D1932" t="s">
        <v>4</v>
      </c>
      <c r="E1932" s="16">
        <v>5000</v>
      </c>
      <c r="F1932" s="16">
        <v>270926.94500000001</v>
      </c>
      <c r="G1932" s="16">
        <v>16900</v>
      </c>
      <c r="H1932" s="16">
        <v>0</v>
      </c>
    </row>
    <row r="1933" spans="1:8" x14ac:dyDescent="0.2">
      <c r="A1933" t="s">
        <v>1483</v>
      </c>
      <c r="B1933">
        <v>147453</v>
      </c>
      <c r="C1933" t="s">
        <v>12176</v>
      </c>
      <c r="D1933" t="s">
        <v>4</v>
      </c>
      <c r="E1933" s="16">
        <v>12701.29</v>
      </c>
      <c r="F1933" s="16">
        <v>51033.3217</v>
      </c>
      <c r="G1933" s="16">
        <v>15000</v>
      </c>
      <c r="H1933" s="16">
        <v>300000</v>
      </c>
    </row>
    <row r="1934" spans="1:8" x14ac:dyDescent="0.2">
      <c r="A1934" t="s">
        <v>5640</v>
      </c>
      <c r="B1934">
        <v>1282737</v>
      </c>
      <c r="C1934" t="s">
        <v>12176</v>
      </c>
      <c r="D1934" t="s">
        <v>4</v>
      </c>
      <c r="E1934" s="16">
        <v>0</v>
      </c>
      <c r="F1934" s="16">
        <v>1272.2850000000001</v>
      </c>
      <c r="G1934" s="16">
        <v>0</v>
      </c>
      <c r="H1934" s="16">
        <v>0</v>
      </c>
    </row>
    <row r="1935" spans="1:8" x14ac:dyDescent="0.2">
      <c r="A1935" t="s">
        <v>1522</v>
      </c>
      <c r="B1935">
        <v>150304</v>
      </c>
      <c r="C1935" t="s">
        <v>12176</v>
      </c>
      <c r="D1935" t="s">
        <v>4</v>
      </c>
      <c r="E1935" s="16">
        <v>6900</v>
      </c>
      <c r="F1935" s="16">
        <v>104834.7933</v>
      </c>
      <c r="G1935" s="16">
        <v>0</v>
      </c>
      <c r="H1935" s="16">
        <v>137025</v>
      </c>
    </row>
    <row r="1936" spans="1:8" x14ac:dyDescent="0.2">
      <c r="A1936" t="s">
        <v>322</v>
      </c>
      <c r="B1936">
        <v>42940</v>
      </c>
      <c r="C1936" t="s">
        <v>12176</v>
      </c>
      <c r="D1936" t="s">
        <v>4</v>
      </c>
      <c r="E1936" s="16">
        <v>0</v>
      </c>
      <c r="F1936" s="16">
        <v>34361.013200000001</v>
      </c>
      <c r="G1936" s="16">
        <v>30000</v>
      </c>
      <c r="H1936" s="16">
        <v>0</v>
      </c>
    </row>
    <row r="1937" spans="1:8" x14ac:dyDescent="0.2">
      <c r="A1937" t="s">
        <v>681</v>
      </c>
      <c r="B1937">
        <v>102839</v>
      </c>
      <c r="C1937" t="s">
        <v>12176</v>
      </c>
      <c r="D1937" t="s">
        <v>4</v>
      </c>
      <c r="E1937" s="16">
        <v>6669.56</v>
      </c>
      <c r="F1937" s="16">
        <v>26188.6983</v>
      </c>
      <c r="G1937" s="16">
        <v>0</v>
      </c>
      <c r="H1937" s="16">
        <v>0</v>
      </c>
    </row>
    <row r="1938" spans="1:8" x14ac:dyDescent="0.2">
      <c r="A1938" t="s">
        <v>3477</v>
      </c>
      <c r="B1938">
        <v>470798</v>
      </c>
      <c r="C1938" t="s">
        <v>12176</v>
      </c>
      <c r="D1938" t="s">
        <v>4</v>
      </c>
      <c r="E1938" s="16">
        <v>6934.02</v>
      </c>
      <c r="F1938" s="16">
        <v>175463.52989999999</v>
      </c>
      <c r="G1938" s="16">
        <v>15000</v>
      </c>
      <c r="H1938" s="16">
        <v>488000</v>
      </c>
    </row>
    <row r="1939" spans="1:8" x14ac:dyDescent="0.2">
      <c r="A1939" t="s">
        <v>1135</v>
      </c>
      <c r="B1939">
        <v>126781</v>
      </c>
      <c r="C1939" t="s">
        <v>12177</v>
      </c>
      <c r="D1939" t="s">
        <v>4</v>
      </c>
      <c r="E1939" s="16">
        <v>3000</v>
      </c>
      <c r="F1939" s="16">
        <v>1818243.25</v>
      </c>
      <c r="G1939" s="16">
        <v>13500</v>
      </c>
      <c r="H1939" s="16">
        <v>0</v>
      </c>
    </row>
    <row r="1940" spans="1:8" x14ac:dyDescent="0.2">
      <c r="A1940" t="s">
        <v>4088</v>
      </c>
      <c r="B1940">
        <v>617752</v>
      </c>
      <c r="C1940" t="s">
        <v>12176</v>
      </c>
      <c r="D1940" t="s">
        <v>4</v>
      </c>
      <c r="E1940" s="16">
        <v>7800</v>
      </c>
      <c r="F1940" s="16">
        <v>8741.4599999999991</v>
      </c>
      <c r="G1940" s="16">
        <v>10000</v>
      </c>
      <c r="H1940" s="16">
        <v>0</v>
      </c>
    </row>
    <row r="1941" spans="1:8" x14ac:dyDescent="0.2">
      <c r="A1941" t="s">
        <v>812</v>
      </c>
      <c r="B1941">
        <v>113299</v>
      </c>
      <c r="C1941" t="s">
        <v>12176</v>
      </c>
      <c r="D1941" t="s">
        <v>4</v>
      </c>
      <c r="E1941" s="16">
        <v>7000</v>
      </c>
      <c r="F1941" s="16">
        <v>22843.826700000001</v>
      </c>
      <c r="G1941" s="16">
        <v>0</v>
      </c>
      <c r="H1941" s="16">
        <v>0</v>
      </c>
    </row>
    <row r="1942" spans="1:8" x14ac:dyDescent="0.2">
      <c r="A1942" t="s">
        <v>5958</v>
      </c>
      <c r="B1942">
        <v>1424272</v>
      </c>
      <c r="C1942" t="s">
        <v>12176</v>
      </c>
      <c r="D1942" t="s">
        <v>4</v>
      </c>
      <c r="E1942" s="16">
        <v>6300</v>
      </c>
      <c r="F1942" s="16">
        <v>1509.6349</v>
      </c>
      <c r="G1942" s="16">
        <v>15000</v>
      </c>
      <c r="H1942" s="16">
        <v>235608.76</v>
      </c>
    </row>
    <row r="1943" spans="1:8" x14ac:dyDescent="0.2">
      <c r="A1943" t="s">
        <v>1223</v>
      </c>
      <c r="B1943">
        <v>132636</v>
      </c>
      <c r="C1943" t="s">
        <v>12176</v>
      </c>
      <c r="D1943" t="s">
        <v>4</v>
      </c>
      <c r="E1943" s="16">
        <v>6000</v>
      </c>
      <c r="F1943" s="16">
        <v>2873.24</v>
      </c>
      <c r="G1943" s="16">
        <v>14250</v>
      </c>
      <c r="H1943" s="16">
        <v>42310.3099</v>
      </c>
    </row>
    <row r="1944" spans="1:8" x14ac:dyDescent="0.2">
      <c r="A1944" t="s">
        <v>1325</v>
      </c>
      <c r="B1944">
        <v>137030</v>
      </c>
      <c r="C1944" t="s">
        <v>12177</v>
      </c>
      <c r="D1944" t="s">
        <v>12</v>
      </c>
      <c r="E1944" s="16">
        <v>0</v>
      </c>
      <c r="F1944" s="16">
        <v>0</v>
      </c>
      <c r="G1944" s="16">
        <v>0</v>
      </c>
      <c r="H1944" s="16">
        <v>0</v>
      </c>
    </row>
    <row r="1945" spans="1:8" x14ac:dyDescent="0.2">
      <c r="A1945" t="s">
        <v>1311</v>
      </c>
      <c r="B1945">
        <v>136272</v>
      </c>
      <c r="C1945" t="s">
        <v>12176</v>
      </c>
      <c r="D1945" t="s">
        <v>4</v>
      </c>
      <c r="E1945" s="16">
        <v>6000</v>
      </c>
      <c r="F1945" s="16">
        <v>112065.5883</v>
      </c>
      <c r="G1945" s="16">
        <v>16760</v>
      </c>
      <c r="H1945" s="16">
        <v>183514.42</v>
      </c>
    </row>
    <row r="1946" spans="1:8" x14ac:dyDescent="0.2">
      <c r="A1946" t="s">
        <v>3613</v>
      </c>
      <c r="B1946">
        <v>492940</v>
      </c>
      <c r="C1946" t="s">
        <v>12176</v>
      </c>
      <c r="D1946" t="s">
        <v>12</v>
      </c>
      <c r="E1946" s="16">
        <v>3300</v>
      </c>
      <c r="F1946" s="16">
        <v>0</v>
      </c>
      <c r="G1946" s="16">
        <v>0</v>
      </c>
      <c r="H1946" s="16">
        <v>0</v>
      </c>
    </row>
    <row r="1947" spans="1:8" x14ac:dyDescent="0.2">
      <c r="A1947" t="s">
        <v>1072</v>
      </c>
      <c r="B1947">
        <v>124156</v>
      </c>
      <c r="C1947" t="s">
        <v>12176</v>
      </c>
      <c r="D1947" t="s">
        <v>4</v>
      </c>
      <c r="E1947" s="16">
        <v>0</v>
      </c>
      <c r="F1947" s="16">
        <v>15455.2299</v>
      </c>
      <c r="G1947" s="16">
        <v>25000</v>
      </c>
      <c r="H1947" s="16">
        <v>0</v>
      </c>
    </row>
    <row r="1948" spans="1:8" x14ac:dyDescent="0.2">
      <c r="A1948" t="s">
        <v>4222</v>
      </c>
      <c r="B1948">
        <v>659262</v>
      </c>
      <c r="C1948" t="s">
        <v>12176</v>
      </c>
      <c r="D1948" t="s">
        <v>4</v>
      </c>
      <c r="E1948" s="16">
        <v>9500</v>
      </c>
      <c r="F1948" s="16">
        <v>8161.2332999999999</v>
      </c>
      <c r="G1948" s="16">
        <v>0</v>
      </c>
      <c r="H1948" s="16">
        <v>58254</v>
      </c>
    </row>
    <row r="1949" spans="1:8" x14ac:dyDescent="0.2">
      <c r="A1949" t="s">
        <v>2282</v>
      </c>
      <c r="B1949">
        <v>274195</v>
      </c>
      <c r="C1949" t="s">
        <v>12176</v>
      </c>
      <c r="D1949" t="s">
        <v>4</v>
      </c>
      <c r="E1949" s="16">
        <v>4000</v>
      </c>
      <c r="F1949" s="16">
        <v>2140.3015999999998</v>
      </c>
      <c r="G1949" s="16">
        <v>0</v>
      </c>
      <c r="H1949" s="16">
        <v>0</v>
      </c>
    </row>
    <row r="1950" spans="1:8" x14ac:dyDescent="0.2">
      <c r="A1950" t="s">
        <v>6341</v>
      </c>
      <c r="B1950">
        <v>1570406</v>
      </c>
      <c r="C1950" t="s">
        <v>12176</v>
      </c>
      <c r="D1950" t="s">
        <v>4</v>
      </c>
      <c r="E1950" s="16">
        <v>6000</v>
      </c>
      <c r="F1950" s="16">
        <v>1484.5</v>
      </c>
      <c r="G1950" s="16">
        <v>6800</v>
      </c>
      <c r="H1950" s="16">
        <v>0</v>
      </c>
    </row>
    <row r="1951" spans="1:8" x14ac:dyDescent="0.2">
      <c r="A1951" t="s">
        <v>4633</v>
      </c>
      <c r="B1951">
        <v>742407</v>
      </c>
      <c r="C1951" t="s">
        <v>12176</v>
      </c>
      <c r="D1951" t="s">
        <v>4</v>
      </c>
      <c r="E1951" s="16">
        <v>1500</v>
      </c>
      <c r="F1951" s="16">
        <v>590888.56660000002</v>
      </c>
      <c r="G1951" s="16">
        <v>10000</v>
      </c>
      <c r="H1951" s="16">
        <v>0</v>
      </c>
    </row>
    <row r="1952" spans="1:8" x14ac:dyDescent="0.2">
      <c r="A1952" t="s">
        <v>6544</v>
      </c>
      <c r="B1952">
        <v>1635259</v>
      </c>
      <c r="C1952" t="s">
        <v>12176</v>
      </c>
      <c r="D1952" t="s">
        <v>4</v>
      </c>
      <c r="E1952" s="16">
        <v>16923.080000000002</v>
      </c>
      <c r="F1952" s="16">
        <v>526152.34160000004</v>
      </c>
      <c r="G1952" s="16">
        <v>10000</v>
      </c>
      <c r="H1952" s="16">
        <v>0</v>
      </c>
    </row>
    <row r="1953" spans="1:8" x14ac:dyDescent="0.2">
      <c r="A1953" t="s">
        <v>4368</v>
      </c>
      <c r="B1953">
        <v>684899</v>
      </c>
      <c r="C1953" t="s">
        <v>12176</v>
      </c>
      <c r="D1953" t="s">
        <v>12</v>
      </c>
      <c r="E1953" s="16">
        <v>5000</v>
      </c>
      <c r="F1953" s="16">
        <v>0</v>
      </c>
      <c r="G1953" s="16">
        <v>0</v>
      </c>
      <c r="H1953" s="16">
        <v>0</v>
      </c>
    </row>
    <row r="1954" spans="1:8" x14ac:dyDescent="0.2">
      <c r="A1954" t="s">
        <v>1102</v>
      </c>
      <c r="B1954">
        <v>125212</v>
      </c>
      <c r="C1954" t="s">
        <v>12176</v>
      </c>
      <c r="D1954" t="s">
        <v>4</v>
      </c>
      <c r="E1954" s="16">
        <v>0</v>
      </c>
      <c r="F1954" s="16">
        <v>62894.828300000001</v>
      </c>
      <c r="G1954" s="16">
        <v>20000</v>
      </c>
      <c r="H1954" s="16">
        <v>0</v>
      </c>
    </row>
    <row r="1955" spans="1:8" x14ac:dyDescent="0.2">
      <c r="A1955" t="s">
        <v>5335</v>
      </c>
      <c r="B1955">
        <v>1080697</v>
      </c>
      <c r="C1955" t="s">
        <v>12176</v>
      </c>
      <c r="D1955" t="s">
        <v>4</v>
      </c>
      <c r="E1955" s="16">
        <v>6854.98</v>
      </c>
      <c r="F1955" s="16">
        <v>522.51829999999995</v>
      </c>
      <c r="G1955" s="16">
        <v>15000</v>
      </c>
      <c r="H1955" s="16">
        <v>0</v>
      </c>
    </row>
    <row r="1956" spans="1:8" x14ac:dyDescent="0.2">
      <c r="A1956" t="s">
        <v>1755</v>
      </c>
      <c r="B1956">
        <v>162228</v>
      </c>
      <c r="C1956" t="s">
        <v>12176</v>
      </c>
      <c r="D1956" t="s">
        <v>4</v>
      </c>
      <c r="E1956" s="16">
        <v>7000</v>
      </c>
      <c r="F1956" s="16">
        <v>14730.9866</v>
      </c>
      <c r="G1956" s="16">
        <v>14050</v>
      </c>
      <c r="H1956" s="16">
        <v>275597.03000000003</v>
      </c>
    </row>
    <row r="1957" spans="1:8" x14ac:dyDescent="0.2">
      <c r="A1957" t="s">
        <v>1393</v>
      </c>
      <c r="B1957">
        <v>142054</v>
      </c>
      <c r="C1957" t="s">
        <v>12176</v>
      </c>
      <c r="D1957" t="s">
        <v>4</v>
      </c>
      <c r="E1957" s="16">
        <v>3312.58</v>
      </c>
      <c r="F1957" s="16">
        <v>28619.603200000001</v>
      </c>
      <c r="G1957" s="16">
        <v>15000</v>
      </c>
      <c r="H1957" s="16">
        <v>85000</v>
      </c>
    </row>
    <row r="1958" spans="1:8" x14ac:dyDescent="0.2">
      <c r="A1958" t="s">
        <v>269</v>
      </c>
      <c r="B1958">
        <v>34308</v>
      </c>
      <c r="C1958" t="s">
        <v>12176</v>
      </c>
      <c r="D1958" t="s">
        <v>4</v>
      </c>
      <c r="E1958" s="16">
        <v>10000</v>
      </c>
      <c r="F1958" s="16">
        <v>74847.748300000007</v>
      </c>
      <c r="G1958" s="16">
        <v>15000</v>
      </c>
      <c r="H1958" s="16">
        <v>24967.979899999998</v>
      </c>
    </row>
    <row r="1959" spans="1:8" x14ac:dyDescent="0.2">
      <c r="A1959" t="s">
        <v>3604</v>
      </c>
      <c r="B1959">
        <v>490517</v>
      </c>
      <c r="C1959" t="s">
        <v>12176</v>
      </c>
      <c r="D1959" t="s">
        <v>4</v>
      </c>
      <c r="E1959" s="16">
        <v>5231.1000000000004</v>
      </c>
      <c r="F1959" s="16">
        <v>411.55669999999998</v>
      </c>
      <c r="G1959" s="16">
        <v>10000</v>
      </c>
      <c r="H1959" s="16">
        <v>226795.5</v>
      </c>
    </row>
    <row r="1960" spans="1:8" x14ac:dyDescent="0.2">
      <c r="A1960" t="s">
        <v>1401</v>
      </c>
      <c r="B1960">
        <v>142438</v>
      </c>
      <c r="C1960" t="s">
        <v>12176</v>
      </c>
      <c r="D1960" t="s">
        <v>4</v>
      </c>
      <c r="E1960" s="16">
        <v>6300</v>
      </c>
      <c r="F1960" s="16">
        <v>652.57000000000005</v>
      </c>
      <c r="G1960" s="16">
        <v>0</v>
      </c>
      <c r="H1960" s="16">
        <v>0</v>
      </c>
    </row>
    <row r="1961" spans="1:8" x14ac:dyDescent="0.2">
      <c r="A1961" t="s">
        <v>2725</v>
      </c>
      <c r="B1961">
        <v>352414</v>
      </c>
      <c r="C1961" t="s">
        <v>12176</v>
      </c>
      <c r="D1961" t="s">
        <v>4</v>
      </c>
      <c r="E1961" s="16">
        <v>2500</v>
      </c>
      <c r="F1961" s="16">
        <v>699.17660000000001</v>
      </c>
      <c r="G1961" s="16">
        <v>13500</v>
      </c>
      <c r="H1961" s="16">
        <v>86730</v>
      </c>
    </row>
    <row r="1962" spans="1:8" x14ac:dyDescent="0.2">
      <c r="A1962" t="s">
        <v>78</v>
      </c>
      <c r="B1962">
        <v>19946</v>
      </c>
      <c r="C1962" t="s">
        <v>12176</v>
      </c>
      <c r="D1962" t="s">
        <v>4</v>
      </c>
      <c r="E1962" s="16">
        <v>4000</v>
      </c>
      <c r="F1962" s="16">
        <v>393479.65</v>
      </c>
      <c r="G1962" s="16">
        <v>15000</v>
      </c>
      <c r="H1962" s="16">
        <v>0</v>
      </c>
    </row>
    <row r="1963" spans="1:8" x14ac:dyDescent="0.2">
      <c r="A1963" t="s">
        <v>2910</v>
      </c>
      <c r="B1963">
        <v>372255</v>
      </c>
      <c r="C1963" t="s">
        <v>12176</v>
      </c>
      <c r="D1963" t="s">
        <v>4</v>
      </c>
      <c r="E1963" s="16">
        <v>6000</v>
      </c>
      <c r="F1963" s="16">
        <v>2909.5583000000001</v>
      </c>
      <c r="G1963" s="16">
        <v>15000</v>
      </c>
      <c r="H1963" s="16">
        <v>84000</v>
      </c>
    </row>
    <row r="1964" spans="1:8" x14ac:dyDescent="0.2">
      <c r="A1964" t="s">
        <v>3986</v>
      </c>
      <c r="B1964">
        <v>583029</v>
      </c>
      <c r="C1964" t="s">
        <v>12176</v>
      </c>
      <c r="D1964" t="s">
        <v>4</v>
      </c>
      <c r="E1964" s="16">
        <v>20450</v>
      </c>
      <c r="F1964" s="16">
        <v>12861.8449</v>
      </c>
      <c r="G1964" s="16">
        <v>20000</v>
      </c>
      <c r="H1964" s="16">
        <v>644500</v>
      </c>
    </row>
    <row r="1965" spans="1:8" x14ac:dyDescent="0.2">
      <c r="A1965" t="s">
        <v>5250</v>
      </c>
      <c r="B1965">
        <v>1034455</v>
      </c>
      <c r="C1965" t="s">
        <v>12176</v>
      </c>
      <c r="D1965" t="s">
        <v>4</v>
      </c>
      <c r="E1965" s="16">
        <v>0</v>
      </c>
      <c r="F1965" s="16">
        <v>310876.30170000001</v>
      </c>
      <c r="G1965" s="16">
        <v>20000</v>
      </c>
      <c r="H1965" s="16">
        <v>0</v>
      </c>
    </row>
    <row r="1966" spans="1:8" x14ac:dyDescent="0.2">
      <c r="A1966" t="s">
        <v>2139</v>
      </c>
      <c r="B1966">
        <v>236225</v>
      </c>
      <c r="C1966" t="s">
        <v>12176</v>
      </c>
      <c r="D1966" t="s">
        <v>4</v>
      </c>
      <c r="E1966" s="16">
        <v>7000</v>
      </c>
      <c r="F1966" s="16">
        <v>101203.5267</v>
      </c>
      <c r="G1966" s="16">
        <v>18680</v>
      </c>
      <c r="H1966" s="16">
        <v>0</v>
      </c>
    </row>
    <row r="1967" spans="1:8" x14ac:dyDescent="0.2">
      <c r="A1967" t="s">
        <v>5647</v>
      </c>
      <c r="B1967">
        <v>1289390</v>
      </c>
      <c r="C1967" t="s">
        <v>12176</v>
      </c>
      <c r="D1967" t="s">
        <v>4</v>
      </c>
      <c r="E1967" s="16">
        <v>13300</v>
      </c>
      <c r="F1967" s="16">
        <v>13661.0949</v>
      </c>
      <c r="G1967" s="16">
        <v>10500</v>
      </c>
      <c r="H1967" s="16">
        <v>0</v>
      </c>
    </row>
    <row r="1968" spans="1:8" x14ac:dyDescent="0.2">
      <c r="A1968" t="s">
        <v>6803</v>
      </c>
      <c r="B1968">
        <v>1742239</v>
      </c>
      <c r="C1968" t="s">
        <v>12176</v>
      </c>
      <c r="D1968" t="s">
        <v>12</v>
      </c>
      <c r="E1968" s="16">
        <v>0</v>
      </c>
      <c r="F1968" s="16">
        <v>0</v>
      </c>
      <c r="G1968" s="16">
        <v>0</v>
      </c>
      <c r="H1968" s="16">
        <v>0</v>
      </c>
    </row>
    <row r="1969" spans="1:8" x14ac:dyDescent="0.2">
      <c r="A1969" t="s">
        <v>1802</v>
      </c>
      <c r="B1969">
        <v>165644</v>
      </c>
      <c r="C1969" t="s">
        <v>12176</v>
      </c>
      <c r="D1969" t="s">
        <v>4</v>
      </c>
      <c r="E1969" s="16">
        <v>3000</v>
      </c>
      <c r="F1969" s="16">
        <v>688622.07830000005</v>
      </c>
      <c r="G1969" s="16">
        <v>16900</v>
      </c>
      <c r="H1969" s="16">
        <v>0</v>
      </c>
    </row>
    <row r="1970" spans="1:8" x14ac:dyDescent="0.2">
      <c r="A1970" t="s">
        <v>1593</v>
      </c>
      <c r="B1970">
        <v>153981</v>
      </c>
      <c r="C1970" t="s">
        <v>12176</v>
      </c>
      <c r="D1970" t="s">
        <v>4</v>
      </c>
      <c r="E1970" s="16">
        <v>1850</v>
      </c>
      <c r="F1970" s="16">
        <v>170831.17319999999</v>
      </c>
      <c r="G1970" s="16">
        <v>7500</v>
      </c>
      <c r="H1970" s="16">
        <v>105000</v>
      </c>
    </row>
    <row r="1971" spans="1:8" x14ac:dyDescent="0.2">
      <c r="A1971" t="s">
        <v>6654</v>
      </c>
      <c r="B1971">
        <v>1672566</v>
      </c>
      <c r="C1971" t="s">
        <v>12176</v>
      </c>
      <c r="D1971" t="s">
        <v>4</v>
      </c>
      <c r="E1971" s="16">
        <v>7000</v>
      </c>
      <c r="F1971" s="16">
        <v>58889.8099</v>
      </c>
      <c r="G1971" s="16">
        <v>2500</v>
      </c>
      <c r="H1971" s="16">
        <v>0</v>
      </c>
    </row>
    <row r="1972" spans="1:8" x14ac:dyDescent="0.2">
      <c r="A1972" t="s">
        <v>4745</v>
      </c>
      <c r="B1972">
        <v>797461</v>
      </c>
      <c r="C1972" t="s">
        <v>12176</v>
      </c>
      <c r="D1972" t="s">
        <v>4</v>
      </c>
      <c r="E1972" s="16">
        <v>10000</v>
      </c>
      <c r="F1972" s="16">
        <v>14435.568300000001</v>
      </c>
      <c r="G1972" s="16">
        <v>15000</v>
      </c>
      <c r="H1972" s="16">
        <v>152235</v>
      </c>
    </row>
    <row r="1973" spans="1:8" x14ac:dyDescent="0.2">
      <c r="A1973" t="s">
        <v>2682</v>
      </c>
      <c r="B1973">
        <v>344743</v>
      </c>
      <c r="C1973" t="s">
        <v>12176</v>
      </c>
      <c r="D1973" t="s">
        <v>4</v>
      </c>
      <c r="E1973" s="16">
        <v>20000</v>
      </c>
      <c r="F1973" s="16">
        <v>764367.11170000001</v>
      </c>
      <c r="G1973" s="16">
        <v>10150</v>
      </c>
      <c r="H1973" s="16">
        <v>0</v>
      </c>
    </row>
    <row r="1974" spans="1:8" x14ac:dyDescent="0.2">
      <c r="A1974" t="s">
        <v>4005</v>
      </c>
      <c r="B1974">
        <v>590152</v>
      </c>
      <c r="C1974" t="s">
        <v>12176</v>
      </c>
      <c r="D1974" t="s">
        <v>4</v>
      </c>
      <c r="E1974" s="16">
        <v>16666.669999999998</v>
      </c>
      <c r="F1974" s="16">
        <v>27872.773300000001</v>
      </c>
      <c r="G1974" s="16">
        <v>10000</v>
      </c>
      <c r="H1974" s="16">
        <v>0</v>
      </c>
    </row>
    <row r="1975" spans="1:8" x14ac:dyDescent="0.2">
      <c r="A1975" t="s">
        <v>2698</v>
      </c>
      <c r="B1975">
        <v>347877</v>
      </c>
      <c r="C1975" t="s">
        <v>12176</v>
      </c>
      <c r="D1975" t="s">
        <v>4</v>
      </c>
      <c r="E1975" s="16">
        <v>6981.52</v>
      </c>
      <c r="F1975" s="16">
        <v>8846.3899000000001</v>
      </c>
      <c r="G1975" s="16">
        <v>11250</v>
      </c>
      <c r="H1975" s="16">
        <v>0</v>
      </c>
    </row>
    <row r="1976" spans="1:8" x14ac:dyDescent="0.2">
      <c r="A1976" t="s">
        <v>6088</v>
      </c>
      <c r="B1976">
        <v>1481721</v>
      </c>
      <c r="C1976" t="s">
        <v>12176</v>
      </c>
      <c r="D1976" t="s">
        <v>4</v>
      </c>
      <c r="E1976" s="16">
        <v>6000</v>
      </c>
      <c r="F1976" s="16">
        <v>936.61829999999998</v>
      </c>
      <c r="G1976" s="16">
        <v>10000</v>
      </c>
      <c r="H1976" s="16">
        <v>206500</v>
      </c>
    </row>
    <row r="1977" spans="1:8" x14ac:dyDescent="0.2">
      <c r="A1977" t="s">
        <v>3247</v>
      </c>
      <c r="B1977">
        <v>430349</v>
      </c>
      <c r="C1977" t="s">
        <v>12176</v>
      </c>
      <c r="D1977" t="s">
        <v>4</v>
      </c>
      <c r="E1977" s="16">
        <v>5800</v>
      </c>
      <c r="F1977" s="16">
        <v>254236.95989999999</v>
      </c>
      <c r="G1977" s="16">
        <v>20000</v>
      </c>
      <c r="H1977" s="16">
        <v>280000</v>
      </c>
    </row>
    <row r="1978" spans="1:8" x14ac:dyDescent="0.2">
      <c r="A1978" t="s">
        <v>6409</v>
      </c>
      <c r="B1978">
        <v>1598255</v>
      </c>
      <c r="C1978" t="s">
        <v>12176</v>
      </c>
      <c r="D1978" t="s">
        <v>4</v>
      </c>
      <c r="E1978" s="16">
        <v>0</v>
      </c>
      <c r="F1978" s="16">
        <v>4143.8467000000001</v>
      </c>
      <c r="G1978" s="16">
        <v>10000</v>
      </c>
      <c r="H1978" s="16">
        <v>0</v>
      </c>
    </row>
    <row r="1979" spans="1:8" x14ac:dyDescent="0.2">
      <c r="A1979" t="s">
        <v>2257</v>
      </c>
      <c r="B1979">
        <v>270549</v>
      </c>
      <c r="C1979" t="s">
        <v>12176</v>
      </c>
      <c r="D1979" t="s">
        <v>4</v>
      </c>
      <c r="E1979" s="16">
        <v>5000</v>
      </c>
      <c r="F1979" s="16">
        <v>7674.9548999999997</v>
      </c>
      <c r="G1979" s="16">
        <v>15000</v>
      </c>
      <c r="H1979" s="16">
        <v>280000</v>
      </c>
    </row>
    <row r="1980" spans="1:8" x14ac:dyDescent="0.2">
      <c r="A1980" t="s">
        <v>5197</v>
      </c>
      <c r="B1980">
        <v>1004512</v>
      </c>
      <c r="C1980" t="s">
        <v>12176</v>
      </c>
      <c r="D1980" t="s">
        <v>4</v>
      </c>
      <c r="E1980" s="16">
        <v>6053.01</v>
      </c>
      <c r="F1980" s="16">
        <v>8596.3066999999992</v>
      </c>
      <c r="G1980" s="16">
        <v>10000</v>
      </c>
      <c r="H1980" s="16">
        <v>0</v>
      </c>
    </row>
    <row r="1981" spans="1:8" x14ac:dyDescent="0.2">
      <c r="A1981" t="s">
        <v>4914</v>
      </c>
      <c r="B1981">
        <v>877834</v>
      </c>
      <c r="C1981" t="s">
        <v>12176</v>
      </c>
      <c r="D1981" t="s">
        <v>4</v>
      </c>
      <c r="E1981" s="16">
        <v>6000</v>
      </c>
      <c r="F1981" s="16">
        <v>36310.876700000001</v>
      </c>
      <c r="G1981" s="16">
        <v>6000</v>
      </c>
      <c r="H1981" s="16">
        <v>0</v>
      </c>
    </row>
    <row r="1982" spans="1:8" x14ac:dyDescent="0.2">
      <c r="A1982" t="s">
        <v>4358</v>
      </c>
      <c r="B1982">
        <v>684029</v>
      </c>
      <c r="C1982" t="s">
        <v>12176</v>
      </c>
      <c r="D1982" t="s">
        <v>4</v>
      </c>
      <c r="E1982" s="16">
        <v>4500</v>
      </c>
      <c r="F1982" s="16">
        <v>139111.85500000001</v>
      </c>
      <c r="G1982" s="16">
        <v>19100</v>
      </c>
      <c r="H1982" s="16">
        <v>400000</v>
      </c>
    </row>
    <row r="1983" spans="1:8" x14ac:dyDescent="0.2">
      <c r="A1983" t="s">
        <v>3116</v>
      </c>
      <c r="B1983">
        <v>406840</v>
      </c>
      <c r="C1983" t="s">
        <v>12176</v>
      </c>
      <c r="D1983" t="s">
        <v>4</v>
      </c>
      <c r="E1983" s="16">
        <v>6000</v>
      </c>
      <c r="F1983" s="16">
        <v>24423.773300000001</v>
      </c>
      <c r="G1983" s="16">
        <v>16650</v>
      </c>
      <c r="H1983" s="16">
        <v>0</v>
      </c>
    </row>
    <row r="1984" spans="1:8" x14ac:dyDescent="0.2">
      <c r="A1984" t="s">
        <v>2857</v>
      </c>
      <c r="B1984">
        <v>365416</v>
      </c>
      <c r="C1984" t="s">
        <v>12176</v>
      </c>
      <c r="D1984" t="s">
        <v>12</v>
      </c>
      <c r="E1984" s="16">
        <v>0</v>
      </c>
      <c r="F1984" s="16">
        <v>0</v>
      </c>
      <c r="G1984" s="16">
        <v>0</v>
      </c>
      <c r="H1984" s="16">
        <v>0</v>
      </c>
    </row>
    <row r="1985" spans="1:8" x14ac:dyDescent="0.2">
      <c r="A1985" t="s">
        <v>1168</v>
      </c>
      <c r="B1985">
        <v>128772</v>
      </c>
      <c r="C1985" t="s">
        <v>12176</v>
      </c>
      <c r="D1985" t="s">
        <v>4</v>
      </c>
      <c r="E1985" s="16">
        <v>9527.7199999999993</v>
      </c>
      <c r="F1985" s="16">
        <v>2719.73</v>
      </c>
      <c r="G1985" s="16">
        <v>15500</v>
      </c>
      <c r="H1985" s="16">
        <v>72340</v>
      </c>
    </row>
    <row r="1986" spans="1:8" x14ac:dyDescent="0.2">
      <c r="A1986" t="s">
        <v>2424</v>
      </c>
      <c r="B1986">
        <v>291449</v>
      </c>
      <c r="C1986" t="s">
        <v>12176</v>
      </c>
      <c r="D1986" t="s">
        <v>4</v>
      </c>
      <c r="E1986" s="16">
        <v>9000</v>
      </c>
      <c r="F1986" s="16">
        <v>62728.8266</v>
      </c>
      <c r="G1986" s="16">
        <v>20000</v>
      </c>
      <c r="H1986" s="16">
        <v>950000</v>
      </c>
    </row>
    <row r="1987" spans="1:8" x14ac:dyDescent="0.2">
      <c r="A1987" t="s">
        <v>3766</v>
      </c>
      <c r="B1987">
        <v>528163</v>
      </c>
      <c r="C1987" t="s">
        <v>12176</v>
      </c>
      <c r="D1987" t="s">
        <v>4</v>
      </c>
      <c r="E1987" s="16">
        <v>5000</v>
      </c>
      <c r="F1987" s="16">
        <v>176888.92819999999</v>
      </c>
      <c r="G1987" s="16">
        <v>0</v>
      </c>
      <c r="H1987" s="16">
        <v>0</v>
      </c>
    </row>
    <row r="1988" spans="1:8" x14ac:dyDescent="0.2">
      <c r="A1988" t="s">
        <v>2582</v>
      </c>
      <c r="B1988">
        <v>326771</v>
      </c>
      <c r="C1988" t="s">
        <v>12176</v>
      </c>
      <c r="D1988" t="s">
        <v>4</v>
      </c>
      <c r="E1988" s="16">
        <v>7000</v>
      </c>
      <c r="F1988" s="16">
        <v>27357.955000000002</v>
      </c>
      <c r="G1988" s="16">
        <v>15000</v>
      </c>
      <c r="H1988" s="16">
        <v>0</v>
      </c>
    </row>
    <row r="1989" spans="1:8" x14ac:dyDescent="0.2">
      <c r="A1989" t="s">
        <v>3945</v>
      </c>
      <c r="B1989">
        <v>575628</v>
      </c>
      <c r="C1989" t="s">
        <v>12176</v>
      </c>
      <c r="D1989" t="s">
        <v>4</v>
      </c>
      <c r="E1989" s="16">
        <v>1500</v>
      </c>
      <c r="F1989" s="16">
        <v>2236.5482000000002</v>
      </c>
      <c r="G1989" s="16">
        <v>10000</v>
      </c>
      <c r="H1989" s="16">
        <v>0</v>
      </c>
    </row>
    <row r="1990" spans="1:8" x14ac:dyDescent="0.2">
      <c r="A1990" t="s">
        <v>239</v>
      </c>
      <c r="B1990">
        <v>25895</v>
      </c>
      <c r="C1990" t="s">
        <v>12176</v>
      </c>
      <c r="D1990" t="s">
        <v>4</v>
      </c>
      <c r="E1990" s="16">
        <v>11566.65</v>
      </c>
      <c r="F1990" s="16">
        <v>584016.89320000005</v>
      </c>
      <c r="G1990" s="16">
        <v>35000</v>
      </c>
      <c r="H1990" s="16">
        <v>436840.2</v>
      </c>
    </row>
    <row r="1991" spans="1:8" x14ac:dyDescent="0.2">
      <c r="A1991" t="s">
        <v>3712</v>
      </c>
      <c r="B1991">
        <v>513006</v>
      </c>
      <c r="C1991" t="s">
        <v>12176</v>
      </c>
      <c r="D1991" t="s">
        <v>4</v>
      </c>
      <c r="E1991" s="16">
        <v>5000</v>
      </c>
      <c r="F1991" s="16">
        <v>1265.2666999999999</v>
      </c>
      <c r="G1991" s="16">
        <v>20000</v>
      </c>
      <c r="H1991" s="16">
        <v>230500</v>
      </c>
    </row>
    <row r="1992" spans="1:8" x14ac:dyDescent="0.2">
      <c r="A1992" t="s">
        <v>140</v>
      </c>
      <c r="B1992">
        <v>22765</v>
      </c>
      <c r="C1992" t="s">
        <v>12176</v>
      </c>
      <c r="D1992" t="s">
        <v>4</v>
      </c>
      <c r="E1992" s="16">
        <v>2402.92</v>
      </c>
      <c r="F1992" s="16">
        <v>141904.02489999999</v>
      </c>
      <c r="G1992" s="16">
        <v>50000</v>
      </c>
      <c r="H1992" s="16">
        <v>0</v>
      </c>
    </row>
    <row r="1993" spans="1:8" x14ac:dyDescent="0.2">
      <c r="A1993" t="s">
        <v>609</v>
      </c>
      <c r="B1993">
        <v>92597</v>
      </c>
      <c r="C1993" t="s">
        <v>12176</v>
      </c>
      <c r="D1993" t="s">
        <v>4</v>
      </c>
      <c r="E1993" s="16">
        <v>0</v>
      </c>
      <c r="F1993" s="16">
        <v>272103.41330000001</v>
      </c>
      <c r="G1993" s="16">
        <v>10000</v>
      </c>
      <c r="H1993" s="16">
        <v>0</v>
      </c>
    </row>
    <row r="1994" spans="1:8" x14ac:dyDescent="0.2">
      <c r="A1994" t="s">
        <v>3002</v>
      </c>
      <c r="B1994">
        <v>384768</v>
      </c>
      <c r="C1994" t="s">
        <v>12176</v>
      </c>
      <c r="D1994" t="s">
        <v>4</v>
      </c>
      <c r="E1994" s="16">
        <v>5000</v>
      </c>
      <c r="F1994" s="16">
        <v>800101.28</v>
      </c>
      <c r="G1994" s="16">
        <v>5000</v>
      </c>
      <c r="H1994" s="16">
        <v>0</v>
      </c>
    </row>
    <row r="1995" spans="1:8" x14ac:dyDescent="0.2">
      <c r="A1995" t="s">
        <v>2228</v>
      </c>
      <c r="B1995">
        <v>265111</v>
      </c>
      <c r="C1995" t="s">
        <v>12176</v>
      </c>
      <c r="D1995" t="s">
        <v>4</v>
      </c>
      <c r="E1995" s="16">
        <v>8000</v>
      </c>
      <c r="F1995" s="16">
        <v>111764.13159999999</v>
      </c>
      <c r="G1995" s="16">
        <v>22500</v>
      </c>
      <c r="H1995" s="16">
        <v>152343</v>
      </c>
    </row>
    <row r="1996" spans="1:8" x14ac:dyDescent="0.2">
      <c r="A1996" t="s">
        <v>1019</v>
      </c>
      <c r="B1996">
        <v>121531</v>
      </c>
      <c r="C1996" t="s">
        <v>12176</v>
      </c>
      <c r="D1996" t="s">
        <v>4</v>
      </c>
      <c r="E1996" s="16">
        <v>8000</v>
      </c>
      <c r="F1996" s="16">
        <v>131039.20819999999</v>
      </c>
      <c r="G1996" s="16">
        <v>21600</v>
      </c>
      <c r="H1996" s="16">
        <v>0</v>
      </c>
    </row>
    <row r="1997" spans="1:8" x14ac:dyDescent="0.2">
      <c r="A1997" t="s">
        <v>4472</v>
      </c>
      <c r="B1997">
        <v>696278</v>
      </c>
      <c r="C1997" t="s">
        <v>12176</v>
      </c>
      <c r="D1997" t="s">
        <v>4</v>
      </c>
      <c r="E1997" s="16">
        <v>6464.97</v>
      </c>
      <c r="F1997" s="16">
        <v>1628.6083000000001</v>
      </c>
      <c r="G1997" s="16">
        <v>0</v>
      </c>
      <c r="H1997" s="16">
        <v>252378.89989999999</v>
      </c>
    </row>
    <row r="1998" spans="1:8" x14ac:dyDescent="0.2">
      <c r="A1998" t="s">
        <v>4789</v>
      </c>
      <c r="B1998">
        <v>818043</v>
      </c>
      <c r="C1998" t="s">
        <v>12176</v>
      </c>
      <c r="D1998" t="s">
        <v>4</v>
      </c>
      <c r="E1998" s="16">
        <v>13000</v>
      </c>
      <c r="F1998" s="16">
        <v>272146.7733</v>
      </c>
      <c r="G1998" s="16">
        <v>12500</v>
      </c>
      <c r="H1998" s="16">
        <v>274500</v>
      </c>
    </row>
    <row r="1999" spans="1:8" x14ac:dyDescent="0.2">
      <c r="A1999" t="s">
        <v>4170</v>
      </c>
      <c r="B1999">
        <v>654044</v>
      </c>
      <c r="C1999" t="s">
        <v>12177</v>
      </c>
      <c r="D1999" t="s">
        <v>12</v>
      </c>
      <c r="E1999" s="16">
        <v>0</v>
      </c>
      <c r="F1999" s="16">
        <v>0</v>
      </c>
      <c r="G1999" s="16">
        <v>0</v>
      </c>
      <c r="H1999" s="16">
        <v>0</v>
      </c>
    </row>
    <row r="2000" spans="1:8" x14ac:dyDescent="0.2">
      <c r="A2000" t="s">
        <v>743</v>
      </c>
      <c r="B2000">
        <v>107872</v>
      </c>
      <c r="C2000" t="s">
        <v>12176</v>
      </c>
      <c r="D2000" t="s">
        <v>4</v>
      </c>
      <c r="E2000" s="16">
        <v>0</v>
      </c>
      <c r="F2000" s="16">
        <v>13814.0967</v>
      </c>
      <c r="G2000" s="16">
        <v>16900</v>
      </c>
      <c r="H2000" s="16">
        <v>0</v>
      </c>
    </row>
    <row r="2001" spans="1:8" x14ac:dyDescent="0.2">
      <c r="A2001" t="s">
        <v>1632</v>
      </c>
      <c r="B2001">
        <v>156112</v>
      </c>
      <c r="C2001" t="s">
        <v>12176</v>
      </c>
      <c r="D2001" t="s">
        <v>4</v>
      </c>
      <c r="E2001" s="16">
        <v>8000</v>
      </c>
      <c r="F2001" s="16">
        <v>92574.061700000006</v>
      </c>
      <c r="G2001" s="16">
        <v>10130</v>
      </c>
      <c r="H2001" s="16">
        <v>300000</v>
      </c>
    </row>
    <row r="2002" spans="1:8" x14ac:dyDescent="0.2">
      <c r="A2002" t="s">
        <v>3998</v>
      </c>
      <c r="B2002">
        <v>588336</v>
      </c>
      <c r="C2002" t="s">
        <v>12176</v>
      </c>
      <c r="D2002" t="s">
        <v>4</v>
      </c>
      <c r="E2002" s="16">
        <v>0</v>
      </c>
      <c r="F2002" s="16">
        <v>6208.86</v>
      </c>
      <c r="G2002" s="16">
        <v>15000</v>
      </c>
      <c r="H2002" s="16">
        <v>88800</v>
      </c>
    </row>
    <row r="2003" spans="1:8" x14ac:dyDescent="0.2">
      <c r="A2003" t="s">
        <v>5093</v>
      </c>
      <c r="B2003">
        <v>954002</v>
      </c>
      <c r="C2003" t="s">
        <v>12176</v>
      </c>
      <c r="D2003" t="s">
        <v>4</v>
      </c>
      <c r="E2003" s="16">
        <v>2500</v>
      </c>
      <c r="F2003" s="16">
        <v>523110.29830000002</v>
      </c>
      <c r="G2003" s="16">
        <v>0</v>
      </c>
      <c r="H2003" s="16">
        <v>0</v>
      </c>
    </row>
    <row r="2004" spans="1:8" x14ac:dyDescent="0.2">
      <c r="A2004" t="s">
        <v>3260</v>
      </c>
      <c r="B2004">
        <v>432687</v>
      </c>
      <c r="C2004" t="s">
        <v>12176</v>
      </c>
      <c r="D2004" t="s">
        <v>4</v>
      </c>
      <c r="E2004" s="16">
        <v>4075.12</v>
      </c>
      <c r="F2004" s="16">
        <v>35257.833200000001</v>
      </c>
      <c r="G2004" s="16">
        <v>16730</v>
      </c>
      <c r="H2004" s="16">
        <v>70000</v>
      </c>
    </row>
    <row r="2005" spans="1:8" x14ac:dyDescent="0.2">
      <c r="A2005" t="s">
        <v>4441</v>
      </c>
      <c r="B2005">
        <v>693381</v>
      </c>
      <c r="C2005" t="s">
        <v>12176</v>
      </c>
      <c r="D2005" t="s">
        <v>4</v>
      </c>
      <c r="E2005" s="16">
        <v>0</v>
      </c>
      <c r="F2005" s="16">
        <v>652724.64170000004</v>
      </c>
      <c r="G2005" s="16">
        <v>20000</v>
      </c>
      <c r="H2005" s="16">
        <v>0</v>
      </c>
    </row>
    <row r="2006" spans="1:8" x14ac:dyDescent="0.2">
      <c r="A2006" t="s">
        <v>488</v>
      </c>
      <c r="B2006">
        <v>66806</v>
      </c>
      <c r="C2006" t="s">
        <v>12176</v>
      </c>
      <c r="D2006" t="s">
        <v>12</v>
      </c>
      <c r="E2006" s="16">
        <v>500</v>
      </c>
      <c r="F2006" s="16">
        <v>0</v>
      </c>
      <c r="G2006" s="16">
        <v>0</v>
      </c>
      <c r="H2006" s="16">
        <v>0</v>
      </c>
    </row>
    <row r="2007" spans="1:8" x14ac:dyDescent="0.2">
      <c r="A2007" t="s">
        <v>2715</v>
      </c>
      <c r="B2007">
        <v>350352</v>
      </c>
      <c r="C2007" t="s">
        <v>12176</v>
      </c>
      <c r="D2007" t="s">
        <v>12</v>
      </c>
      <c r="E2007" s="16">
        <v>1000</v>
      </c>
      <c r="F2007" s="16">
        <v>0</v>
      </c>
      <c r="G2007" s="16">
        <v>0</v>
      </c>
      <c r="H2007" s="16">
        <v>0</v>
      </c>
    </row>
    <row r="2008" spans="1:8" x14ac:dyDescent="0.2">
      <c r="A2008" t="s">
        <v>3787</v>
      </c>
      <c r="B2008">
        <v>531124</v>
      </c>
      <c r="C2008" t="s">
        <v>12176</v>
      </c>
      <c r="D2008" t="s">
        <v>4</v>
      </c>
      <c r="E2008" s="16">
        <v>0</v>
      </c>
      <c r="F2008" s="16">
        <v>163767.37830000001</v>
      </c>
      <c r="G2008" s="16">
        <v>20000</v>
      </c>
      <c r="H2008" s="16">
        <v>264600</v>
      </c>
    </row>
    <row r="2009" spans="1:8" x14ac:dyDescent="0.2">
      <c r="A2009" t="s">
        <v>4411</v>
      </c>
      <c r="B2009">
        <v>692286</v>
      </c>
      <c r="C2009" t="s">
        <v>12176</v>
      </c>
      <c r="D2009" t="s">
        <v>4</v>
      </c>
      <c r="E2009" s="16">
        <v>0</v>
      </c>
      <c r="F2009" s="16">
        <v>148897.54670000001</v>
      </c>
      <c r="G2009" s="16">
        <v>5363</v>
      </c>
      <c r="H2009" s="16">
        <v>0</v>
      </c>
    </row>
    <row r="2010" spans="1:8" x14ac:dyDescent="0.2">
      <c r="A2010" t="s">
        <v>2657</v>
      </c>
      <c r="B2010">
        <v>342077</v>
      </c>
      <c r="C2010" t="s">
        <v>12176</v>
      </c>
      <c r="D2010" t="s">
        <v>4</v>
      </c>
      <c r="E2010" s="16">
        <v>0</v>
      </c>
      <c r="F2010" s="16">
        <v>1205.8050000000001</v>
      </c>
      <c r="G2010" s="16">
        <v>0</v>
      </c>
      <c r="H2010" s="16">
        <v>0</v>
      </c>
    </row>
    <row r="2011" spans="1:8" x14ac:dyDescent="0.2">
      <c r="A2011" t="s">
        <v>412</v>
      </c>
      <c r="B2011">
        <v>57908</v>
      </c>
      <c r="C2011" t="s">
        <v>12176</v>
      </c>
      <c r="D2011" t="s">
        <v>4</v>
      </c>
      <c r="E2011" s="16">
        <v>0</v>
      </c>
      <c r="F2011" s="16">
        <v>517054.65659999999</v>
      </c>
      <c r="G2011" s="16">
        <v>10000</v>
      </c>
      <c r="H2011" s="16">
        <v>0</v>
      </c>
    </row>
    <row r="2012" spans="1:8" x14ac:dyDescent="0.2">
      <c r="A2012" t="s">
        <v>52</v>
      </c>
      <c r="B2012">
        <v>18756</v>
      </c>
      <c r="C2012" t="s">
        <v>12176</v>
      </c>
      <c r="D2012" t="s">
        <v>4</v>
      </c>
      <c r="E2012" s="16">
        <v>10000</v>
      </c>
      <c r="F2012" s="16">
        <v>0</v>
      </c>
      <c r="G2012" s="16">
        <v>20000</v>
      </c>
      <c r="H2012" s="16">
        <v>0</v>
      </c>
    </row>
    <row r="2013" spans="1:8" x14ac:dyDescent="0.2">
      <c r="A2013" t="s">
        <v>2639</v>
      </c>
      <c r="B2013">
        <v>338505</v>
      </c>
      <c r="C2013" t="s">
        <v>12176</v>
      </c>
      <c r="D2013" t="s">
        <v>12</v>
      </c>
      <c r="E2013" s="16">
        <v>500</v>
      </c>
      <c r="F2013" s="16">
        <v>0</v>
      </c>
      <c r="G2013" s="16">
        <v>0</v>
      </c>
      <c r="H2013" s="16">
        <v>0</v>
      </c>
    </row>
    <row r="2014" spans="1:8" x14ac:dyDescent="0.2">
      <c r="A2014" t="s">
        <v>5414</v>
      </c>
      <c r="B2014">
        <v>1132968</v>
      </c>
      <c r="C2014" t="s">
        <v>12176</v>
      </c>
      <c r="D2014" t="s">
        <v>4</v>
      </c>
      <c r="E2014" s="16">
        <v>9000</v>
      </c>
      <c r="F2014" s="16">
        <v>179484.50820000001</v>
      </c>
      <c r="G2014" s="16">
        <v>20000</v>
      </c>
      <c r="H2014" s="16">
        <v>742500</v>
      </c>
    </row>
    <row r="2015" spans="1:8" x14ac:dyDescent="0.2">
      <c r="A2015" t="s">
        <v>1665</v>
      </c>
      <c r="B2015">
        <v>157582</v>
      </c>
      <c r="C2015" t="s">
        <v>12176</v>
      </c>
      <c r="D2015" t="s">
        <v>4</v>
      </c>
      <c r="E2015" s="16">
        <v>8612</v>
      </c>
      <c r="F2015" s="16">
        <v>1585.2817</v>
      </c>
      <c r="G2015" s="16">
        <v>0</v>
      </c>
      <c r="H2015" s="16">
        <v>0</v>
      </c>
    </row>
    <row r="2016" spans="1:8" x14ac:dyDescent="0.2">
      <c r="A2016" t="s">
        <v>1751</v>
      </c>
      <c r="B2016">
        <v>161897</v>
      </c>
      <c r="C2016" t="s">
        <v>12176</v>
      </c>
      <c r="D2016" t="s">
        <v>4</v>
      </c>
      <c r="E2016" s="16">
        <v>5000</v>
      </c>
      <c r="F2016" s="16">
        <v>187563.47500000001</v>
      </c>
      <c r="G2016" s="16">
        <v>10130</v>
      </c>
      <c r="H2016" s="16">
        <v>0</v>
      </c>
    </row>
    <row r="2017" spans="1:8" x14ac:dyDescent="0.2">
      <c r="A2017" t="s">
        <v>1147</v>
      </c>
      <c r="B2017">
        <v>127977</v>
      </c>
      <c r="C2017" t="s">
        <v>12176</v>
      </c>
      <c r="D2017" t="s">
        <v>4</v>
      </c>
      <c r="E2017" s="16">
        <v>6000</v>
      </c>
      <c r="F2017" s="16">
        <v>4932.8567000000003</v>
      </c>
      <c r="G2017" s="16">
        <v>14500</v>
      </c>
      <c r="H2017" s="16">
        <v>0</v>
      </c>
    </row>
    <row r="2018" spans="1:8" x14ac:dyDescent="0.2">
      <c r="A2018" t="s">
        <v>1183</v>
      </c>
      <c r="B2018">
        <v>129774</v>
      </c>
      <c r="C2018" t="s">
        <v>12177</v>
      </c>
      <c r="D2018" t="s">
        <v>12</v>
      </c>
      <c r="E2018" s="16">
        <v>1500</v>
      </c>
      <c r="F2018" s="16">
        <v>0</v>
      </c>
      <c r="G2018" s="16">
        <v>0</v>
      </c>
      <c r="H2018" s="16">
        <v>0</v>
      </c>
    </row>
    <row r="2019" spans="1:8" x14ac:dyDescent="0.2">
      <c r="A2019" t="s">
        <v>493</v>
      </c>
      <c r="B2019">
        <v>69497</v>
      </c>
      <c r="C2019" t="s">
        <v>12176</v>
      </c>
      <c r="D2019" t="s">
        <v>4</v>
      </c>
      <c r="E2019" s="16">
        <v>6000</v>
      </c>
      <c r="F2019" s="16">
        <v>77992.210000000006</v>
      </c>
      <c r="G2019" s="16">
        <v>0</v>
      </c>
      <c r="H2019" s="16">
        <v>0</v>
      </c>
    </row>
    <row r="2020" spans="1:8" x14ac:dyDescent="0.2">
      <c r="A2020" t="s">
        <v>3030</v>
      </c>
      <c r="B2020">
        <v>390567</v>
      </c>
      <c r="C2020" t="s">
        <v>12176</v>
      </c>
      <c r="D2020" t="s">
        <v>4</v>
      </c>
      <c r="E2020" s="16">
        <v>3500</v>
      </c>
      <c r="F2020" s="16">
        <v>225358.9333</v>
      </c>
      <c r="G2020" s="16">
        <v>0</v>
      </c>
      <c r="H2020" s="16">
        <v>0</v>
      </c>
    </row>
    <row r="2021" spans="1:8" x14ac:dyDescent="0.2">
      <c r="A2021" t="s">
        <v>1533</v>
      </c>
      <c r="B2021">
        <v>150892</v>
      </c>
      <c r="C2021" t="s">
        <v>12176</v>
      </c>
      <c r="D2021" t="s">
        <v>4</v>
      </c>
      <c r="E2021" s="16">
        <v>12500</v>
      </c>
      <c r="F2021" s="16">
        <v>120819.9866</v>
      </c>
      <c r="G2021" s="16">
        <v>20000</v>
      </c>
      <c r="H2021" s="16">
        <v>0</v>
      </c>
    </row>
    <row r="2022" spans="1:8" x14ac:dyDescent="0.2">
      <c r="A2022" t="s">
        <v>2527</v>
      </c>
      <c r="B2022">
        <v>312303</v>
      </c>
      <c r="C2022" t="s">
        <v>12176</v>
      </c>
      <c r="D2022" t="s">
        <v>4</v>
      </c>
      <c r="E2022" s="16">
        <v>700</v>
      </c>
      <c r="F2022" s="16">
        <v>24144.45</v>
      </c>
      <c r="G2022" s="16">
        <v>6000</v>
      </c>
      <c r="H2022" s="16">
        <v>0</v>
      </c>
    </row>
    <row r="2023" spans="1:8" x14ac:dyDescent="0.2">
      <c r="A2023" t="s">
        <v>4290</v>
      </c>
      <c r="B2023">
        <v>673530</v>
      </c>
      <c r="C2023" t="s">
        <v>12176</v>
      </c>
      <c r="D2023" t="s">
        <v>4</v>
      </c>
      <c r="E2023" s="16">
        <v>6500</v>
      </c>
      <c r="F2023" s="16">
        <v>3124.4149000000002</v>
      </c>
      <c r="G2023" s="16">
        <v>5000</v>
      </c>
      <c r="H2023" s="16">
        <v>0</v>
      </c>
    </row>
    <row r="2024" spans="1:8" x14ac:dyDescent="0.2">
      <c r="A2024" t="s">
        <v>535</v>
      </c>
      <c r="B2024">
        <v>75558</v>
      </c>
      <c r="C2024" t="s">
        <v>12176</v>
      </c>
      <c r="D2024" t="s">
        <v>4</v>
      </c>
      <c r="E2024" s="16">
        <v>485.57</v>
      </c>
      <c r="F2024" s="16">
        <v>544424.32490000001</v>
      </c>
      <c r="G2024" s="16">
        <v>0</v>
      </c>
      <c r="H2024" s="16">
        <v>0</v>
      </c>
    </row>
    <row r="2025" spans="1:8" x14ac:dyDescent="0.2">
      <c r="A2025" t="s">
        <v>5492</v>
      </c>
      <c r="B2025">
        <v>1189114</v>
      </c>
      <c r="C2025" t="s">
        <v>12176</v>
      </c>
      <c r="D2025" t="s">
        <v>12</v>
      </c>
      <c r="E2025" s="16">
        <v>2000</v>
      </c>
      <c r="F2025" s="16">
        <v>0</v>
      </c>
      <c r="G2025" s="16">
        <v>0</v>
      </c>
      <c r="H2025" s="16">
        <v>0</v>
      </c>
    </row>
    <row r="2026" spans="1:8" x14ac:dyDescent="0.2">
      <c r="A2026" t="s">
        <v>3300</v>
      </c>
      <c r="B2026">
        <v>441207</v>
      </c>
      <c r="C2026" t="s">
        <v>12176</v>
      </c>
      <c r="D2026" t="s">
        <v>12</v>
      </c>
      <c r="E2026" s="16">
        <v>0</v>
      </c>
      <c r="F2026" s="16">
        <v>0</v>
      </c>
      <c r="G2026" s="16">
        <v>0</v>
      </c>
      <c r="H2026" s="16">
        <v>0</v>
      </c>
    </row>
    <row r="2027" spans="1:8" x14ac:dyDescent="0.2">
      <c r="A2027" t="s">
        <v>4001</v>
      </c>
      <c r="B2027">
        <v>589015</v>
      </c>
      <c r="C2027" t="s">
        <v>12176</v>
      </c>
      <c r="D2027" t="s">
        <v>12</v>
      </c>
      <c r="E2027" s="16">
        <v>4000</v>
      </c>
      <c r="F2027" s="16">
        <v>0</v>
      </c>
      <c r="G2027" s="16">
        <v>0</v>
      </c>
      <c r="H2027" s="16">
        <v>0</v>
      </c>
    </row>
    <row r="2028" spans="1:8" x14ac:dyDescent="0.2">
      <c r="A2028" t="s">
        <v>2165</v>
      </c>
      <c r="B2028">
        <v>248981</v>
      </c>
      <c r="C2028" t="s">
        <v>12176</v>
      </c>
      <c r="D2028" t="s">
        <v>4</v>
      </c>
      <c r="E2028" s="16">
        <v>1800</v>
      </c>
      <c r="F2028" s="16">
        <v>627400.26500000001</v>
      </c>
      <c r="G2028" s="16">
        <v>15000</v>
      </c>
      <c r="H2028" s="16">
        <v>0</v>
      </c>
    </row>
    <row r="2029" spans="1:8" x14ac:dyDescent="0.2">
      <c r="A2029" t="s">
        <v>5533</v>
      </c>
      <c r="B2029">
        <v>1212055</v>
      </c>
      <c r="C2029" t="s">
        <v>12176</v>
      </c>
      <c r="D2029" t="s">
        <v>12</v>
      </c>
      <c r="E2029" s="16">
        <v>0</v>
      </c>
      <c r="F2029" s="16">
        <v>0</v>
      </c>
      <c r="G2029" s="16">
        <v>0</v>
      </c>
      <c r="H2029" s="16">
        <v>0</v>
      </c>
    </row>
    <row r="2030" spans="1:8" x14ac:dyDescent="0.2">
      <c r="A2030" t="s">
        <v>2779</v>
      </c>
      <c r="B2030">
        <v>360383</v>
      </c>
      <c r="C2030" t="s">
        <v>12176</v>
      </c>
      <c r="D2030" t="s">
        <v>4</v>
      </c>
      <c r="E2030" s="16">
        <v>15000</v>
      </c>
      <c r="F2030" s="16">
        <v>11116.145</v>
      </c>
      <c r="G2030" s="16">
        <v>22500</v>
      </c>
      <c r="H2030" s="16">
        <v>629346.4</v>
      </c>
    </row>
    <row r="2031" spans="1:8" x14ac:dyDescent="0.2">
      <c r="A2031" t="s">
        <v>2372</v>
      </c>
      <c r="B2031">
        <v>288527</v>
      </c>
      <c r="C2031" t="s">
        <v>12176</v>
      </c>
      <c r="D2031" t="s">
        <v>4</v>
      </c>
      <c r="E2031" s="16">
        <v>0</v>
      </c>
      <c r="F2031" s="16">
        <v>0</v>
      </c>
      <c r="G2031" s="16">
        <v>10000</v>
      </c>
      <c r="H2031" s="16">
        <v>0</v>
      </c>
    </row>
    <row r="2032" spans="1:8" x14ac:dyDescent="0.2">
      <c r="A2032" t="s">
        <v>320</v>
      </c>
      <c r="B2032">
        <v>42885</v>
      </c>
      <c r="C2032" t="s">
        <v>12176</v>
      </c>
      <c r="D2032" t="s">
        <v>4</v>
      </c>
      <c r="E2032" s="16">
        <v>1200</v>
      </c>
      <c r="F2032" s="16">
        <v>187820.90659999999</v>
      </c>
      <c r="G2032" s="16">
        <v>0</v>
      </c>
      <c r="H2032" s="16">
        <v>0</v>
      </c>
    </row>
    <row r="2033" spans="1:8" x14ac:dyDescent="0.2">
      <c r="A2033" t="s">
        <v>2070</v>
      </c>
      <c r="B2033">
        <v>212516</v>
      </c>
      <c r="C2033" t="s">
        <v>12176</v>
      </c>
      <c r="D2033" t="s">
        <v>12</v>
      </c>
      <c r="E2033" s="16">
        <v>1000</v>
      </c>
      <c r="F2033" s="16">
        <v>0</v>
      </c>
      <c r="G2033" s="16">
        <v>0</v>
      </c>
      <c r="H2033" s="16">
        <v>0</v>
      </c>
    </row>
    <row r="2034" spans="1:8" x14ac:dyDescent="0.2">
      <c r="A2034" t="s">
        <v>5199</v>
      </c>
      <c r="B2034">
        <v>1004566</v>
      </c>
      <c r="C2034" t="s">
        <v>12176</v>
      </c>
      <c r="D2034" t="s">
        <v>12</v>
      </c>
      <c r="E2034" s="16">
        <v>0</v>
      </c>
      <c r="F2034" s="16">
        <v>0</v>
      </c>
      <c r="G2034" s="16">
        <v>0</v>
      </c>
      <c r="H2034" s="16">
        <v>0</v>
      </c>
    </row>
    <row r="2035" spans="1:8" x14ac:dyDescent="0.2">
      <c r="A2035" t="s">
        <v>1563</v>
      </c>
      <c r="B2035">
        <v>152550</v>
      </c>
      <c r="C2035" t="s">
        <v>12176</v>
      </c>
      <c r="D2035" t="s">
        <v>4</v>
      </c>
      <c r="E2035" s="16">
        <v>1500</v>
      </c>
      <c r="F2035" s="16">
        <v>462577.53159999999</v>
      </c>
      <c r="G2035" s="16">
        <v>2499</v>
      </c>
      <c r="H2035" s="16">
        <v>0</v>
      </c>
    </row>
    <row r="2036" spans="1:8" x14ac:dyDescent="0.2">
      <c r="A2036" t="s">
        <v>2841</v>
      </c>
      <c r="B2036">
        <v>364710</v>
      </c>
      <c r="C2036" t="s">
        <v>12176</v>
      </c>
      <c r="D2036" t="s">
        <v>12</v>
      </c>
      <c r="E2036" s="16">
        <v>0</v>
      </c>
      <c r="F2036" s="16">
        <v>0</v>
      </c>
      <c r="G2036" s="16">
        <v>0</v>
      </c>
      <c r="H2036" s="16">
        <v>0</v>
      </c>
    </row>
    <row r="2037" spans="1:8" x14ac:dyDescent="0.2">
      <c r="A2037" t="s">
        <v>1966</v>
      </c>
      <c r="B2037">
        <v>184608</v>
      </c>
      <c r="C2037" t="s">
        <v>12176</v>
      </c>
      <c r="D2037" t="s">
        <v>4</v>
      </c>
      <c r="E2037" s="16">
        <v>10000</v>
      </c>
      <c r="F2037" s="16">
        <v>7551.7083000000002</v>
      </c>
      <c r="G2037" s="16">
        <v>15000</v>
      </c>
      <c r="H2037" s="16">
        <v>0</v>
      </c>
    </row>
    <row r="2038" spans="1:8" x14ac:dyDescent="0.2">
      <c r="A2038" t="s">
        <v>3070</v>
      </c>
      <c r="B2038">
        <v>397514</v>
      </c>
      <c r="C2038" t="s">
        <v>12176</v>
      </c>
      <c r="D2038" t="s">
        <v>4</v>
      </c>
      <c r="E2038" s="16">
        <v>6500</v>
      </c>
      <c r="F2038" s="16">
        <v>204.0317</v>
      </c>
      <c r="G2038" s="16">
        <v>11375</v>
      </c>
      <c r="H2038" s="16">
        <v>0</v>
      </c>
    </row>
    <row r="2039" spans="1:8" x14ac:dyDescent="0.2">
      <c r="A2039" t="s">
        <v>4440</v>
      </c>
      <c r="B2039">
        <v>693342</v>
      </c>
      <c r="C2039" t="s">
        <v>12176</v>
      </c>
      <c r="D2039" t="s">
        <v>4</v>
      </c>
      <c r="E2039" s="16">
        <v>0</v>
      </c>
      <c r="F2039" s="16">
        <v>4626.2632999999996</v>
      </c>
      <c r="G2039" s="16">
        <v>13000</v>
      </c>
      <c r="H2039" s="16">
        <v>0</v>
      </c>
    </row>
    <row r="2040" spans="1:8" x14ac:dyDescent="0.2">
      <c r="A2040" t="s">
        <v>2578</v>
      </c>
      <c r="B2040">
        <v>326242</v>
      </c>
      <c r="C2040" t="s">
        <v>12177</v>
      </c>
      <c r="D2040" t="s">
        <v>12</v>
      </c>
      <c r="E2040" s="16">
        <v>0</v>
      </c>
      <c r="F2040" s="16">
        <v>0</v>
      </c>
      <c r="G2040" s="16">
        <v>0</v>
      </c>
      <c r="H2040" s="16">
        <v>0</v>
      </c>
    </row>
    <row r="2041" spans="1:8" x14ac:dyDescent="0.2">
      <c r="A2041" t="s">
        <v>831</v>
      </c>
      <c r="B2041">
        <v>114105</v>
      </c>
      <c r="C2041" t="s">
        <v>12176</v>
      </c>
      <c r="D2041" t="s">
        <v>4</v>
      </c>
      <c r="E2041" s="16">
        <v>6500</v>
      </c>
      <c r="F2041" s="16">
        <v>50286.8966</v>
      </c>
      <c r="G2041" s="16">
        <v>16750</v>
      </c>
      <c r="H2041" s="16">
        <v>0</v>
      </c>
    </row>
    <row r="2042" spans="1:8" x14ac:dyDescent="0.2">
      <c r="A2042" t="s">
        <v>2953</v>
      </c>
      <c r="B2042">
        <v>377926</v>
      </c>
      <c r="C2042" t="s">
        <v>12177</v>
      </c>
      <c r="D2042" t="s">
        <v>12</v>
      </c>
      <c r="E2042" s="16">
        <v>0</v>
      </c>
      <c r="F2042" s="16">
        <v>0</v>
      </c>
      <c r="G2042" s="16">
        <v>0</v>
      </c>
      <c r="H2042" s="16">
        <v>0</v>
      </c>
    </row>
    <row r="2043" spans="1:8" x14ac:dyDescent="0.2">
      <c r="A2043" t="s">
        <v>2658</v>
      </c>
      <c r="B2043">
        <v>342240</v>
      </c>
      <c r="C2043" t="s">
        <v>12176</v>
      </c>
      <c r="D2043" t="s">
        <v>4</v>
      </c>
      <c r="E2043" s="16">
        <v>2940</v>
      </c>
      <c r="F2043" s="16">
        <v>430471.66</v>
      </c>
      <c r="G2043" s="16">
        <v>11480</v>
      </c>
      <c r="H2043" s="16">
        <v>98000</v>
      </c>
    </row>
    <row r="2044" spans="1:8" x14ac:dyDescent="0.2">
      <c r="A2044" t="s">
        <v>3440</v>
      </c>
      <c r="B2044">
        <v>464166</v>
      </c>
      <c r="C2044" t="s">
        <v>12176</v>
      </c>
      <c r="D2044" t="s">
        <v>12</v>
      </c>
      <c r="E2044" s="16">
        <v>0</v>
      </c>
      <c r="F2044" s="16">
        <v>0</v>
      </c>
      <c r="G2044" s="16">
        <v>0</v>
      </c>
      <c r="H2044" s="16">
        <v>0</v>
      </c>
    </row>
    <row r="2045" spans="1:8" x14ac:dyDescent="0.2">
      <c r="A2045" t="s">
        <v>4710</v>
      </c>
      <c r="B2045">
        <v>781359</v>
      </c>
      <c r="C2045" t="s">
        <v>12176</v>
      </c>
      <c r="D2045" t="s">
        <v>4</v>
      </c>
      <c r="E2045" s="16">
        <v>10000</v>
      </c>
      <c r="F2045" s="16">
        <v>248.58</v>
      </c>
      <c r="G2045" s="16">
        <v>15000</v>
      </c>
      <c r="H2045" s="16">
        <v>0</v>
      </c>
    </row>
    <row r="2046" spans="1:8" x14ac:dyDescent="0.2">
      <c r="A2046" t="s">
        <v>2722</v>
      </c>
      <c r="B2046">
        <v>351653</v>
      </c>
      <c r="C2046" t="s">
        <v>12176</v>
      </c>
      <c r="D2046" t="s">
        <v>4</v>
      </c>
      <c r="E2046" s="16">
        <v>7565</v>
      </c>
      <c r="F2046" s="16">
        <v>22831.338199999998</v>
      </c>
      <c r="G2046" s="16">
        <v>20000</v>
      </c>
      <c r="H2046" s="16">
        <v>0</v>
      </c>
    </row>
    <row r="2047" spans="1:8" x14ac:dyDescent="0.2">
      <c r="A2047" t="s">
        <v>1530</v>
      </c>
      <c r="B2047">
        <v>150722</v>
      </c>
      <c r="C2047" t="s">
        <v>12176</v>
      </c>
      <c r="D2047" t="s">
        <v>4</v>
      </c>
      <c r="E2047" s="16">
        <v>0</v>
      </c>
      <c r="F2047" s="16">
        <v>14249.745000000001</v>
      </c>
      <c r="G2047" s="16">
        <v>0</v>
      </c>
      <c r="H2047" s="16">
        <v>0</v>
      </c>
    </row>
    <row r="2048" spans="1:8" x14ac:dyDescent="0.2">
      <c r="A2048" t="s">
        <v>1429</v>
      </c>
      <c r="B2048">
        <v>144440</v>
      </c>
      <c r="C2048" t="s">
        <v>12176</v>
      </c>
      <c r="D2048" t="s">
        <v>4</v>
      </c>
      <c r="E2048" s="16">
        <v>0</v>
      </c>
      <c r="F2048" s="16">
        <v>1884.5217</v>
      </c>
      <c r="G2048" s="16">
        <v>0</v>
      </c>
      <c r="H2048" s="16">
        <v>657000</v>
      </c>
    </row>
    <row r="2049" spans="1:8" x14ac:dyDescent="0.2">
      <c r="A2049" t="s">
        <v>5857</v>
      </c>
      <c r="B2049">
        <v>1377214</v>
      </c>
      <c r="C2049" t="s">
        <v>12176</v>
      </c>
      <c r="D2049" t="s">
        <v>4</v>
      </c>
      <c r="E2049" s="16">
        <v>9500</v>
      </c>
      <c r="F2049" s="16">
        <v>4084.26</v>
      </c>
      <c r="G2049" s="16">
        <v>10000</v>
      </c>
      <c r="H2049" s="16">
        <v>0</v>
      </c>
    </row>
    <row r="2050" spans="1:8" x14ac:dyDescent="0.2">
      <c r="A2050" t="s">
        <v>4542</v>
      </c>
      <c r="B2050">
        <v>720424</v>
      </c>
      <c r="C2050" t="s">
        <v>12176</v>
      </c>
      <c r="D2050" t="s">
        <v>4</v>
      </c>
      <c r="E2050" s="16">
        <v>20000</v>
      </c>
      <c r="F2050" s="16">
        <v>17144.819899999999</v>
      </c>
      <c r="G2050" s="16">
        <v>20000</v>
      </c>
      <c r="H2050" s="16">
        <v>594000</v>
      </c>
    </row>
    <row r="2051" spans="1:8" x14ac:dyDescent="0.2">
      <c r="A2051" t="s">
        <v>1440</v>
      </c>
      <c r="B2051">
        <v>145277</v>
      </c>
      <c r="C2051" t="s">
        <v>12176</v>
      </c>
      <c r="D2051" t="s">
        <v>4</v>
      </c>
      <c r="E2051" s="16">
        <v>63000</v>
      </c>
      <c r="F2051" s="16">
        <v>7585.8649999999998</v>
      </c>
      <c r="G2051" s="16">
        <v>16880</v>
      </c>
      <c r="H2051" s="16">
        <v>0</v>
      </c>
    </row>
    <row r="2052" spans="1:8" x14ac:dyDescent="0.2">
      <c r="A2052" t="s">
        <v>2512</v>
      </c>
      <c r="B2052">
        <v>307498</v>
      </c>
      <c r="C2052" t="s">
        <v>12176</v>
      </c>
      <c r="D2052" t="s">
        <v>12</v>
      </c>
      <c r="E2052" s="16">
        <v>2500</v>
      </c>
      <c r="F2052" s="16">
        <v>0</v>
      </c>
      <c r="G2052" s="16">
        <v>0</v>
      </c>
      <c r="H2052" s="16">
        <v>0</v>
      </c>
    </row>
    <row r="2053" spans="1:8" x14ac:dyDescent="0.2">
      <c r="A2053" t="s">
        <v>5213</v>
      </c>
      <c r="B2053">
        <v>1010074</v>
      </c>
      <c r="C2053" t="s">
        <v>12176</v>
      </c>
      <c r="D2053" t="s">
        <v>4</v>
      </c>
      <c r="E2053" s="16">
        <v>7500</v>
      </c>
      <c r="F2053" s="16">
        <v>145377.32500000001</v>
      </c>
      <c r="G2053" s="16">
        <v>10000</v>
      </c>
      <c r="H2053" s="16">
        <v>0</v>
      </c>
    </row>
    <row r="2054" spans="1:8" x14ac:dyDescent="0.2">
      <c r="A2054" t="s">
        <v>2902</v>
      </c>
      <c r="B2054">
        <v>371271</v>
      </c>
      <c r="C2054" t="s">
        <v>12176</v>
      </c>
      <c r="D2054" t="s">
        <v>12</v>
      </c>
      <c r="E2054" s="16">
        <v>0</v>
      </c>
      <c r="F2054" s="16">
        <v>0</v>
      </c>
      <c r="G2054" s="16">
        <v>0</v>
      </c>
      <c r="H2054" s="16">
        <v>0</v>
      </c>
    </row>
    <row r="2055" spans="1:8" x14ac:dyDescent="0.2">
      <c r="A2055" t="s">
        <v>6446</v>
      </c>
      <c r="B2055">
        <v>1606544</v>
      </c>
      <c r="C2055" t="s">
        <v>12176</v>
      </c>
      <c r="D2055" t="s">
        <v>4</v>
      </c>
      <c r="E2055" s="16">
        <v>0</v>
      </c>
      <c r="F2055" s="16">
        <v>34111.3649</v>
      </c>
      <c r="G2055" s="16">
        <v>0</v>
      </c>
      <c r="H2055" s="16">
        <v>0</v>
      </c>
    </row>
    <row r="2056" spans="1:8" x14ac:dyDescent="0.2">
      <c r="A2056" t="s">
        <v>2069</v>
      </c>
      <c r="B2056">
        <v>212126</v>
      </c>
      <c r="C2056" t="s">
        <v>12176</v>
      </c>
      <c r="D2056" t="s">
        <v>4</v>
      </c>
      <c r="E2056" s="16">
        <v>0</v>
      </c>
      <c r="F2056" s="16">
        <v>2928.2899000000002</v>
      </c>
      <c r="G2056" s="16">
        <v>0</v>
      </c>
      <c r="H2056" s="16">
        <v>0</v>
      </c>
    </row>
    <row r="2057" spans="1:8" x14ac:dyDescent="0.2">
      <c r="A2057" t="s">
        <v>2788</v>
      </c>
      <c r="B2057">
        <v>360643</v>
      </c>
      <c r="C2057" t="s">
        <v>12176</v>
      </c>
      <c r="D2057" t="s">
        <v>4</v>
      </c>
      <c r="E2057" s="16">
        <v>10000</v>
      </c>
      <c r="F2057" s="16">
        <v>3837.3616999999999</v>
      </c>
      <c r="G2057" s="16">
        <v>11250</v>
      </c>
      <c r="H2057" s="16">
        <v>0</v>
      </c>
    </row>
    <row r="2058" spans="1:8" x14ac:dyDescent="0.2">
      <c r="A2058" t="s">
        <v>5004</v>
      </c>
      <c r="B2058">
        <v>921201</v>
      </c>
      <c r="C2058" t="s">
        <v>12176</v>
      </c>
      <c r="D2058" t="s">
        <v>4</v>
      </c>
      <c r="E2058" s="16">
        <v>3000</v>
      </c>
      <c r="F2058" s="16">
        <v>10796.813200000001</v>
      </c>
      <c r="G2058" s="16">
        <v>22500</v>
      </c>
      <c r="H2058" s="16">
        <v>0</v>
      </c>
    </row>
    <row r="2059" spans="1:8" x14ac:dyDescent="0.2">
      <c r="A2059" t="s">
        <v>1002</v>
      </c>
      <c r="B2059">
        <v>120808</v>
      </c>
      <c r="C2059" t="s">
        <v>12176</v>
      </c>
      <c r="D2059" t="s">
        <v>4</v>
      </c>
      <c r="E2059" s="16">
        <v>8644.09</v>
      </c>
      <c r="F2059" s="16">
        <v>92903.011700000003</v>
      </c>
      <c r="G2059" s="16">
        <v>12875</v>
      </c>
      <c r="H2059" s="16">
        <v>0</v>
      </c>
    </row>
    <row r="2060" spans="1:8" x14ac:dyDescent="0.2">
      <c r="A2060" t="s">
        <v>4410</v>
      </c>
      <c r="B2060">
        <v>692233</v>
      </c>
      <c r="C2060" t="s">
        <v>12176</v>
      </c>
      <c r="D2060" t="s">
        <v>4</v>
      </c>
      <c r="E2060" s="16">
        <v>10000</v>
      </c>
      <c r="F2060" s="16">
        <v>785788.19</v>
      </c>
      <c r="G2060" s="16">
        <v>11250</v>
      </c>
      <c r="H2060" s="16">
        <v>211500</v>
      </c>
    </row>
    <row r="2061" spans="1:8" x14ac:dyDescent="0.2">
      <c r="A2061" t="s">
        <v>6486</v>
      </c>
      <c r="B2061">
        <v>1616763</v>
      </c>
      <c r="C2061" t="s">
        <v>12176</v>
      </c>
      <c r="D2061" t="s">
        <v>4</v>
      </c>
      <c r="E2061" s="16">
        <v>7000</v>
      </c>
      <c r="F2061" s="16">
        <v>98037.093200000003</v>
      </c>
      <c r="G2061" s="16">
        <v>0</v>
      </c>
      <c r="H2061" s="16">
        <v>0</v>
      </c>
    </row>
    <row r="2062" spans="1:8" x14ac:dyDescent="0.2">
      <c r="A2062" t="s">
        <v>6328</v>
      </c>
      <c r="B2062">
        <v>1565098</v>
      </c>
      <c r="C2062" t="s">
        <v>12176</v>
      </c>
      <c r="D2062" t="s">
        <v>4</v>
      </c>
      <c r="E2062" s="16">
        <v>1514.96</v>
      </c>
      <c r="F2062" s="16">
        <v>9187.1550000000007</v>
      </c>
      <c r="G2062" s="16">
        <v>10000</v>
      </c>
      <c r="H2062" s="16">
        <v>0</v>
      </c>
    </row>
    <row r="2063" spans="1:8" x14ac:dyDescent="0.2">
      <c r="A2063" t="s">
        <v>4983</v>
      </c>
      <c r="B2063">
        <v>912384</v>
      </c>
      <c r="C2063" t="s">
        <v>12176</v>
      </c>
      <c r="D2063" t="s">
        <v>4</v>
      </c>
      <c r="E2063" s="16">
        <v>10000</v>
      </c>
      <c r="F2063" s="16">
        <v>11517.2816</v>
      </c>
      <c r="G2063" s="16">
        <v>10000</v>
      </c>
      <c r="H2063" s="16">
        <v>0</v>
      </c>
    </row>
    <row r="2064" spans="1:8" x14ac:dyDescent="0.2">
      <c r="A2064" t="s">
        <v>5438</v>
      </c>
      <c r="B2064">
        <v>1149473</v>
      </c>
      <c r="C2064" t="s">
        <v>12176</v>
      </c>
      <c r="D2064" t="s">
        <v>4</v>
      </c>
      <c r="E2064" s="16">
        <v>2600</v>
      </c>
      <c r="F2064" s="16">
        <v>2980.9616999999998</v>
      </c>
      <c r="G2064" s="16">
        <v>0</v>
      </c>
      <c r="H2064" s="16">
        <v>0</v>
      </c>
    </row>
    <row r="2065" spans="1:8" x14ac:dyDescent="0.2">
      <c r="A2065" t="s">
        <v>6559</v>
      </c>
      <c r="B2065">
        <v>1639689</v>
      </c>
      <c r="C2065" t="s">
        <v>12176</v>
      </c>
      <c r="D2065" t="s">
        <v>4</v>
      </c>
      <c r="E2065" s="16">
        <v>8199.1200000000008</v>
      </c>
      <c r="F2065" s="16">
        <v>6.4516999999999998</v>
      </c>
      <c r="G2065" s="16">
        <v>10000</v>
      </c>
      <c r="H2065" s="16">
        <v>0</v>
      </c>
    </row>
    <row r="2066" spans="1:8" x14ac:dyDescent="0.2">
      <c r="A2066" t="s">
        <v>6876</v>
      </c>
      <c r="B2066">
        <v>1802921</v>
      </c>
      <c r="C2066" t="s">
        <v>12176</v>
      </c>
      <c r="D2066" t="s">
        <v>12</v>
      </c>
      <c r="E2066" s="16">
        <v>5500</v>
      </c>
      <c r="F2066" s="16">
        <v>0</v>
      </c>
      <c r="G2066" s="16">
        <v>0</v>
      </c>
      <c r="H2066" s="16">
        <v>0</v>
      </c>
    </row>
    <row r="2067" spans="1:8" x14ac:dyDescent="0.2">
      <c r="A2067" t="s">
        <v>4182</v>
      </c>
      <c r="B2067">
        <v>655864</v>
      </c>
      <c r="C2067" t="s">
        <v>12177</v>
      </c>
      <c r="D2067" t="s">
        <v>12</v>
      </c>
      <c r="E2067" s="16">
        <v>0</v>
      </c>
      <c r="F2067" s="16">
        <v>0</v>
      </c>
      <c r="G2067" s="16">
        <v>0</v>
      </c>
      <c r="H2067" s="16">
        <v>0</v>
      </c>
    </row>
    <row r="2068" spans="1:8" x14ac:dyDescent="0.2">
      <c r="A2068" t="s">
        <v>6300</v>
      </c>
      <c r="B2068">
        <v>1555575</v>
      </c>
      <c r="C2068" t="s">
        <v>12177</v>
      </c>
      <c r="D2068" t="s">
        <v>12</v>
      </c>
      <c r="E2068" s="16">
        <v>0</v>
      </c>
      <c r="F2068" s="16">
        <v>0</v>
      </c>
      <c r="G2068" s="16">
        <v>0</v>
      </c>
      <c r="H2068" s="16">
        <v>0</v>
      </c>
    </row>
    <row r="2069" spans="1:8" x14ac:dyDescent="0.2">
      <c r="A2069" t="s">
        <v>1902</v>
      </c>
      <c r="B2069">
        <v>169494</v>
      </c>
      <c r="C2069" t="s">
        <v>12176</v>
      </c>
      <c r="D2069" t="s">
        <v>4</v>
      </c>
      <c r="E2069" s="16">
        <v>5850</v>
      </c>
      <c r="F2069" s="16">
        <v>108766.4133</v>
      </c>
      <c r="G2069" s="16">
        <v>20375</v>
      </c>
      <c r="H2069" s="16">
        <v>0</v>
      </c>
    </row>
    <row r="2070" spans="1:8" x14ac:dyDescent="0.2">
      <c r="A2070" t="s">
        <v>1526</v>
      </c>
      <c r="B2070">
        <v>150527</v>
      </c>
      <c r="C2070" t="s">
        <v>12176</v>
      </c>
      <c r="D2070" t="s">
        <v>4</v>
      </c>
      <c r="E2070" s="16">
        <v>0</v>
      </c>
      <c r="F2070" s="16">
        <v>1847.3133</v>
      </c>
      <c r="G2070" s="16">
        <v>18400</v>
      </c>
      <c r="H2070" s="16">
        <v>0</v>
      </c>
    </row>
    <row r="2071" spans="1:8" x14ac:dyDescent="0.2">
      <c r="A2071" t="s">
        <v>5908</v>
      </c>
      <c r="B2071">
        <v>1402859</v>
      </c>
      <c r="C2071" t="s">
        <v>12177</v>
      </c>
      <c r="D2071" t="s">
        <v>12</v>
      </c>
      <c r="E2071" s="16">
        <v>0</v>
      </c>
      <c r="F2071" s="16">
        <v>0</v>
      </c>
      <c r="G2071" s="16">
        <v>0</v>
      </c>
      <c r="H2071" s="16">
        <v>0</v>
      </c>
    </row>
    <row r="2072" spans="1:8" x14ac:dyDescent="0.2">
      <c r="A2072" t="s">
        <v>753</v>
      </c>
      <c r="B2072">
        <v>108364</v>
      </c>
      <c r="C2072" t="s">
        <v>12176</v>
      </c>
      <c r="D2072" t="s">
        <v>4</v>
      </c>
      <c r="E2072" s="16">
        <v>0</v>
      </c>
      <c r="F2072" s="16">
        <v>646319.09490000003</v>
      </c>
      <c r="G2072" s="16">
        <v>20000</v>
      </c>
      <c r="H2072" s="16">
        <v>0</v>
      </c>
    </row>
    <row r="2073" spans="1:8" x14ac:dyDescent="0.2">
      <c r="A2073" t="s">
        <v>534</v>
      </c>
      <c r="B2073">
        <v>75483</v>
      </c>
      <c r="C2073" t="s">
        <v>12176</v>
      </c>
      <c r="D2073" t="s">
        <v>4</v>
      </c>
      <c r="E2073" s="16">
        <v>0</v>
      </c>
      <c r="F2073" s="16">
        <v>324791.08</v>
      </c>
      <c r="G2073" s="16">
        <v>0</v>
      </c>
      <c r="H2073" s="16">
        <v>0</v>
      </c>
    </row>
    <row r="2074" spans="1:8" x14ac:dyDescent="0.2">
      <c r="A2074" t="s">
        <v>5305</v>
      </c>
      <c r="B2074">
        <v>1065703</v>
      </c>
      <c r="C2074" t="s">
        <v>12176</v>
      </c>
      <c r="D2074" t="s">
        <v>4</v>
      </c>
      <c r="E2074" s="16">
        <v>21500</v>
      </c>
      <c r="F2074" s="16">
        <v>4071.7532999999999</v>
      </c>
      <c r="G2074" s="16">
        <v>10000</v>
      </c>
      <c r="H2074" s="16">
        <v>0</v>
      </c>
    </row>
    <row r="2075" spans="1:8" x14ac:dyDescent="0.2">
      <c r="A2075" t="s">
        <v>3861</v>
      </c>
      <c r="B2075">
        <v>547260</v>
      </c>
      <c r="C2075" t="s">
        <v>12176</v>
      </c>
      <c r="D2075" t="s">
        <v>4</v>
      </c>
      <c r="E2075" s="16">
        <v>7000</v>
      </c>
      <c r="F2075" s="16">
        <v>372719.67170000001</v>
      </c>
      <c r="G2075" s="16">
        <v>15200</v>
      </c>
      <c r="H2075" s="16">
        <v>425000</v>
      </c>
    </row>
    <row r="2076" spans="1:8" x14ac:dyDescent="0.2">
      <c r="A2076" t="s">
        <v>481</v>
      </c>
      <c r="B2076">
        <v>65831</v>
      </c>
      <c r="C2076" t="s">
        <v>12176</v>
      </c>
      <c r="D2076" t="s">
        <v>4</v>
      </c>
      <c r="E2076" s="16">
        <v>2000</v>
      </c>
      <c r="F2076" s="16">
        <v>162056.86170000001</v>
      </c>
      <c r="G2076" s="16">
        <v>14900</v>
      </c>
      <c r="H2076" s="16">
        <v>0</v>
      </c>
    </row>
    <row r="2077" spans="1:8" x14ac:dyDescent="0.2">
      <c r="A2077" t="s">
        <v>358</v>
      </c>
      <c r="B2077">
        <v>47217</v>
      </c>
      <c r="C2077" t="s">
        <v>12176</v>
      </c>
      <c r="D2077" t="s">
        <v>4</v>
      </c>
      <c r="E2077" s="16">
        <v>1500</v>
      </c>
      <c r="F2077" s="16">
        <v>8782.8616999999995</v>
      </c>
      <c r="G2077" s="16">
        <v>20000</v>
      </c>
      <c r="H2077" s="16">
        <v>0</v>
      </c>
    </row>
    <row r="2078" spans="1:8" x14ac:dyDescent="0.2">
      <c r="A2078" t="s">
        <v>5681</v>
      </c>
      <c r="B2078">
        <v>1303230</v>
      </c>
      <c r="C2078" t="s">
        <v>12176</v>
      </c>
      <c r="D2078" t="s">
        <v>4</v>
      </c>
      <c r="E2078" s="16">
        <v>8000</v>
      </c>
      <c r="F2078" s="16">
        <v>14561.3616</v>
      </c>
      <c r="G2078" s="16">
        <v>4000</v>
      </c>
      <c r="H2078" s="16">
        <v>0</v>
      </c>
    </row>
    <row r="2079" spans="1:8" x14ac:dyDescent="0.2">
      <c r="A2079" t="s">
        <v>6569</v>
      </c>
      <c r="B2079">
        <v>1644006</v>
      </c>
      <c r="C2079" t="s">
        <v>12176</v>
      </c>
      <c r="D2079" t="s">
        <v>4</v>
      </c>
      <c r="E2079" s="16">
        <v>15000</v>
      </c>
      <c r="F2079" s="16">
        <v>136476.78159999999</v>
      </c>
      <c r="G2079" s="16">
        <v>0</v>
      </c>
      <c r="H2079" s="16">
        <v>0</v>
      </c>
    </row>
    <row r="2080" spans="1:8" x14ac:dyDescent="0.2">
      <c r="A2080" t="s">
        <v>2356</v>
      </c>
      <c r="B2080">
        <v>287287</v>
      </c>
      <c r="C2080" t="s">
        <v>12176</v>
      </c>
      <c r="D2080" t="s">
        <v>12</v>
      </c>
      <c r="E2080" s="16">
        <v>1000</v>
      </c>
      <c r="F2080" s="16">
        <v>0</v>
      </c>
      <c r="G2080" s="16">
        <v>0</v>
      </c>
      <c r="H2080" s="16">
        <v>0</v>
      </c>
    </row>
    <row r="2081" spans="1:8" x14ac:dyDescent="0.2">
      <c r="A2081" t="s">
        <v>3017</v>
      </c>
      <c r="B2081">
        <v>387117</v>
      </c>
      <c r="C2081" t="s">
        <v>12176</v>
      </c>
      <c r="D2081" t="s">
        <v>4</v>
      </c>
      <c r="E2081" s="16">
        <v>12778.23</v>
      </c>
      <c r="F2081" s="16">
        <v>29611.726600000002</v>
      </c>
      <c r="G2081" s="16">
        <v>22500</v>
      </c>
      <c r="H2081" s="16">
        <v>504000</v>
      </c>
    </row>
    <row r="2082" spans="1:8" x14ac:dyDescent="0.2">
      <c r="A2082" t="s">
        <v>274</v>
      </c>
      <c r="B2082">
        <v>36163</v>
      </c>
      <c r="C2082" t="s">
        <v>12539</v>
      </c>
      <c r="D2082" t="s">
        <v>12</v>
      </c>
      <c r="E2082" s="16">
        <v>0</v>
      </c>
      <c r="F2082" s="16">
        <v>0</v>
      </c>
      <c r="G2082" s="16">
        <v>0</v>
      </c>
      <c r="H2082" s="16">
        <v>0</v>
      </c>
    </row>
    <row r="2083" spans="1:8" x14ac:dyDescent="0.2">
      <c r="A2083" t="s">
        <v>4654</v>
      </c>
      <c r="B2083">
        <v>757629</v>
      </c>
      <c r="C2083" t="s">
        <v>12176</v>
      </c>
      <c r="D2083" t="s">
        <v>4</v>
      </c>
      <c r="E2083" s="16">
        <v>6000</v>
      </c>
      <c r="F2083" s="16">
        <v>86777.793300000005</v>
      </c>
      <c r="G2083" s="16">
        <v>15000</v>
      </c>
      <c r="H2083" s="16">
        <v>0</v>
      </c>
    </row>
    <row r="2084" spans="1:8" x14ac:dyDescent="0.2">
      <c r="A2084" t="s">
        <v>2619</v>
      </c>
      <c r="B2084">
        <v>334591</v>
      </c>
      <c r="C2084" t="s">
        <v>12176</v>
      </c>
      <c r="D2084" t="s">
        <v>4</v>
      </c>
      <c r="E2084" s="16">
        <v>0</v>
      </c>
      <c r="F2084" s="16">
        <v>9660.3850000000002</v>
      </c>
      <c r="G2084" s="16">
        <v>12600</v>
      </c>
      <c r="H2084" s="16">
        <v>33000</v>
      </c>
    </row>
    <row r="2085" spans="1:8" x14ac:dyDescent="0.2">
      <c r="A2085" t="s">
        <v>2392</v>
      </c>
      <c r="B2085">
        <v>289042</v>
      </c>
      <c r="C2085" t="s">
        <v>12176</v>
      </c>
      <c r="D2085" t="s">
        <v>4</v>
      </c>
      <c r="E2085" s="16">
        <v>3834</v>
      </c>
      <c r="F2085" s="16">
        <v>486864.03</v>
      </c>
      <c r="G2085" s="16">
        <v>15000</v>
      </c>
      <c r="H2085" s="16">
        <v>155000</v>
      </c>
    </row>
    <row r="2086" spans="1:8" x14ac:dyDescent="0.2">
      <c r="A2086" t="s">
        <v>4907</v>
      </c>
      <c r="B2086">
        <v>876800</v>
      </c>
      <c r="C2086" t="s">
        <v>12176</v>
      </c>
      <c r="D2086" t="s">
        <v>4</v>
      </c>
      <c r="E2086" s="16">
        <v>2000</v>
      </c>
      <c r="F2086" s="16">
        <v>649456.76820000005</v>
      </c>
      <c r="G2086" s="16">
        <v>10000</v>
      </c>
      <c r="H2086" s="16">
        <v>0</v>
      </c>
    </row>
    <row r="2087" spans="1:8" x14ac:dyDescent="0.2">
      <c r="A2087" t="s">
        <v>6892</v>
      </c>
      <c r="B2087">
        <v>1817577</v>
      </c>
      <c r="C2087" t="s">
        <v>12539</v>
      </c>
      <c r="D2087" t="s">
        <v>4</v>
      </c>
      <c r="E2087" s="16">
        <v>8490</v>
      </c>
      <c r="F2087" s="16">
        <v>0</v>
      </c>
      <c r="G2087" s="16">
        <v>0</v>
      </c>
      <c r="H2087" s="16">
        <v>0</v>
      </c>
    </row>
    <row r="2088" spans="1:8" x14ac:dyDescent="0.2">
      <c r="A2088" t="s">
        <v>5588</v>
      </c>
      <c r="B2088">
        <v>1245332</v>
      </c>
      <c r="C2088" t="s">
        <v>12176</v>
      </c>
      <c r="D2088" t="s">
        <v>4</v>
      </c>
      <c r="E2088" s="16">
        <v>0</v>
      </c>
      <c r="F2088" s="16">
        <v>108758.04670000001</v>
      </c>
      <c r="G2088" s="16">
        <v>9800</v>
      </c>
      <c r="H2088" s="16">
        <v>0</v>
      </c>
    </row>
    <row r="2089" spans="1:8" x14ac:dyDescent="0.2">
      <c r="A2089" t="s">
        <v>5000</v>
      </c>
      <c r="B2089">
        <v>919191</v>
      </c>
      <c r="C2089" t="s">
        <v>12176</v>
      </c>
      <c r="D2089" t="s">
        <v>4</v>
      </c>
      <c r="E2089" s="16">
        <v>19837.5</v>
      </c>
      <c r="F2089" s="16">
        <v>90225.486600000004</v>
      </c>
      <c r="G2089" s="16">
        <v>10000</v>
      </c>
      <c r="H2089" s="16">
        <v>202472.14989999999</v>
      </c>
    </row>
    <row r="2090" spans="1:8" x14ac:dyDescent="0.2">
      <c r="A2090" t="s">
        <v>2437</v>
      </c>
      <c r="B2090">
        <v>293356</v>
      </c>
      <c r="C2090" t="s">
        <v>12176</v>
      </c>
      <c r="D2090" t="s">
        <v>4</v>
      </c>
      <c r="E2090" s="16">
        <v>6500</v>
      </c>
      <c r="F2090" s="16">
        <v>1069.7717</v>
      </c>
      <c r="G2090" s="16">
        <v>15000</v>
      </c>
      <c r="H2090" s="16">
        <v>61250</v>
      </c>
    </row>
    <row r="2091" spans="1:8" x14ac:dyDescent="0.2">
      <c r="A2091" t="s">
        <v>6001</v>
      </c>
      <c r="B2091">
        <v>1443751</v>
      </c>
      <c r="C2091" t="s">
        <v>12176</v>
      </c>
      <c r="D2091" t="s">
        <v>12</v>
      </c>
      <c r="E2091" s="16">
        <v>6000</v>
      </c>
      <c r="F2091" s="16">
        <v>0</v>
      </c>
      <c r="G2091" s="16">
        <v>0</v>
      </c>
      <c r="H2091" s="16">
        <v>0</v>
      </c>
    </row>
    <row r="2092" spans="1:8" x14ac:dyDescent="0.2">
      <c r="A2092" t="s">
        <v>1681</v>
      </c>
      <c r="B2092">
        <v>158615</v>
      </c>
      <c r="C2092" t="s">
        <v>12176</v>
      </c>
      <c r="D2092" t="s">
        <v>4</v>
      </c>
      <c r="E2092" s="16">
        <v>3500</v>
      </c>
      <c r="F2092" s="16">
        <v>20273.031599999998</v>
      </c>
      <c r="G2092" s="16">
        <v>15000</v>
      </c>
      <c r="H2092" s="16">
        <v>0</v>
      </c>
    </row>
    <row r="2093" spans="1:8" x14ac:dyDescent="0.2">
      <c r="A2093" t="s">
        <v>4893</v>
      </c>
      <c r="B2093">
        <v>871651</v>
      </c>
      <c r="C2093" t="s">
        <v>12176</v>
      </c>
      <c r="D2093" t="s">
        <v>4</v>
      </c>
      <c r="E2093" s="16">
        <v>6071.85</v>
      </c>
      <c r="F2093" s="16">
        <v>6536.7183000000005</v>
      </c>
      <c r="G2093" s="16">
        <v>10000</v>
      </c>
      <c r="H2093" s="16">
        <v>0</v>
      </c>
    </row>
    <row r="2094" spans="1:8" x14ac:dyDescent="0.2">
      <c r="A2094" t="s">
        <v>6845</v>
      </c>
      <c r="B2094">
        <v>1766676</v>
      </c>
      <c r="C2094" t="s">
        <v>12176</v>
      </c>
      <c r="D2094" t="s">
        <v>4</v>
      </c>
      <c r="E2094" s="16">
        <v>3000</v>
      </c>
      <c r="F2094" s="16">
        <v>651.45169999999996</v>
      </c>
      <c r="G2094" s="16">
        <v>0</v>
      </c>
      <c r="H2094" s="16">
        <v>0</v>
      </c>
    </row>
    <row r="2095" spans="1:8" x14ac:dyDescent="0.2">
      <c r="A2095" t="s">
        <v>4692</v>
      </c>
      <c r="B2095">
        <v>775834</v>
      </c>
      <c r="C2095" t="s">
        <v>12176</v>
      </c>
      <c r="D2095" t="s">
        <v>4</v>
      </c>
      <c r="E2095" s="16">
        <v>10000</v>
      </c>
      <c r="F2095" s="16">
        <v>22294.473300000001</v>
      </c>
      <c r="G2095" s="16">
        <v>20000</v>
      </c>
      <c r="H2095" s="16">
        <v>0</v>
      </c>
    </row>
    <row r="2096" spans="1:8" x14ac:dyDescent="0.2">
      <c r="A2096" t="s">
        <v>90</v>
      </c>
      <c r="B2096">
        <v>20983</v>
      </c>
      <c r="C2096" t="s">
        <v>12176</v>
      </c>
      <c r="D2096" t="s">
        <v>4</v>
      </c>
      <c r="E2096" s="16">
        <v>3000</v>
      </c>
      <c r="F2096" s="16">
        <v>897.13990000000001</v>
      </c>
      <c r="G2096" s="16">
        <v>10000</v>
      </c>
      <c r="H2096" s="16">
        <v>0</v>
      </c>
    </row>
    <row r="2097" spans="1:8" x14ac:dyDescent="0.2">
      <c r="A2097" t="s">
        <v>5221</v>
      </c>
      <c r="B2097">
        <v>1014604</v>
      </c>
      <c r="C2097" t="s">
        <v>12176</v>
      </c>
      <c r="D2097" t="s">
        <v>4</v>
      </c>
      <c r="E2097" s="16">
        <v>10000</v>
      </c>
      <c r="F2097" s="16">
        <v>3455.6882999999998</v>
      </c>
      <c r="G2097" s="16">
        <v>15000</v>
      </c>
      <c r="H2097" s="16">
        <v>240000</v>
      </c>
    </row>
    <row r="2098" spans="1:8" x14ac:dyDescent="0.2">
      <c r="A2098" t="s">
        <v>2538</v>
      </c>
      <c r="B2098">
        <v>317650</v>
      </c>
      <c r="C2098" t="s">
        <v>12176</v>
      </c>
      <c r="D2098" t="s">
        <v>4</v>
      </c>
      <c r="E2098" s="16">
        <v>2000</v>
      </c>
      <c r="F2098" s="16">
        <v>241.8733</v>
      </c>
      <c r="G2098" s="16">
        <v>6000</v>
      </c>
      <c r="H2098" s="16">
        <v>0</v>
      </c>
    </row>
    <row r="2099" spans="1:8" x14ac:dyDescent="0.2">
      <c r="A2099" t="s">
        <v>2351</v>
      </c>
      <c r="B2099">
        <v>286533</v>
      </c>
      <c r="C2099" t="s">
        <v>12176</v>
      </c>
      <c r="D2099" t="s">
        <v>4</v>
      </c>
      <c r="E2099" s="16">
        <v>10445</v>
      </c>
      <c r="F2099" s="16">
        <v>5006.9650000000001</v>
      </c>
      <c r="G2099" s="16">
        <v>20000</v>
      </c>
      <c r="H2099" s="16">
        <v>60000</v>
      </c>
    </row>
    <row r="2100" spans="1:8" x14ac:dyDescent="0.2">
      <c r="A2100" t="s">
        <v>6798</v>
      </c>
      <c r="B2100">
        <v>1739906</v>
      </c>
      <c r="C2100" t="s">
        <v>12176</v>
      </c>
      <c r="D2100" t="s">
        <v>4</v>
      </c>
      <c r="E2100" s="16">
        <v>28976</v>
      </c>
      <c r="F2100" s="16">
        <v>21.114999999999998</v>
      </c>
      <c r="G2100" s="16">
        <v>20000</v>
      </c>
      <c r="H2100" s="16">
        <v>0</v>
      </c>
    </row>
    <row r="2101" spans="1:8" x14ac:dyDescent="0.2">
      <c r="A2101" t="s">
        <v>1962</v>
      </c>
      <c r="B2101">
        <v>183375</v>
      </c>
      <c r="C2101" t="s">
        <v>12176</v>
      </c>
      <c r="D2101" t="s">
        <v>12</v>
      </c>
      <c r="E2101" s="16">
        <v>0</v>
      </c>
      <c r="F2101" s="16">
        <v>0</v>
      </c>
      <c r="G2101" s="16">
        <v>0</v>
      </c>
      <c r="H2101" s="16">
        <v>0</v>
      </c>
    </row>
    <row r="2102" spans="1:8" x14ac:dyDescent="0.2">
      <c r="A2102" t="s">
        <v>619</v>
      </c>
      <c r="B2102">
        <v>93896</v>
      </c>
      <c r="C2102" t="s">
        <v>12176</v>
      </c>
      <c r="D2102" t="s">
        <v>12</v>
      </c>
      <c r="E2102" s="16">
        <v>0</v>
      </c>
      <c r="F2102" s="16">
        <v>0</v>
      </c>
      <c r="G2102" s="16">
        <v>0</v>
      </c>
      <c r="H2102" s="16">
        <v>0</v>
      </c>
    </row>
    <row r="2103" spans="1:8" x14ac:dyDescent="0.2">
      <c r="A2103" t="s">
        <v>1389</v>
      </c>
      <c r="B2103">
        <v>141924</v>
      </c>
      <c r="C2103" t="s">
        <v>12176</v>
      </c>
      <c r="D2103" t="s">
        <v>4</v>
      </c>
      <c r="E2103" s="16">
        <v>3500</v>
      </c>
      <c r="F2103" s="16">
        <v>110743.6033</v>
      </c>
      <c r="G2103" s="16">
        <v>63000</v>
      </c>
      <c r="H2103" s="16">
        <v>0</v>
      </c>
    </row>
    <row r="2104" spans="1:8" x14ac:dyDescent="0.2">
      <c r="A2104" t="s">
        <v>4771</v>
      </c>
      <c r="B2104">
        <v>809692</v>
      </c>
      <c r="C2104" t="s">
        <v>12176</v>
      </c>
      <c r="D2104" t="s">
        <v>4</v>
      </c>
      <c r="E2104" s="16">
        <v>12000</v>
      </c>
      <c r="F2104" s="16">
        <v>3832.6567</v>
      </c>
      <c r="G2104" s="16">
        <v>20000</v>
      </c>
      <c r="H2104" s="16">
        <v>0</v>
      </c>
    </row>
    <row r="2105" spans="1:8" x14ac:dyDescent="0.2">
      <c r="A2105" t="s">
        <v>2831</v>
      </c>
      <c r="B2105">
        <v>362999</v>
      </c>
      <c r="C2105" t="s">
        <v>12176</v>
      </c>
      <c r="D2105" t="s">
        <v>4</v>
      </c>
      <c r="E2105" s="16">
        <v>0</v>
      </c>
      <c r="F2105" s="16">
        <v>34419.443200000002</v>
      </c>
      <c r="G2105" s="16">
        <v>16880</v>
      </c>
      <c r="H2105" s="16">
        <v>0</v>
      </c>
    </row>
    <row r="2106" spans="1:8" x14ac:dyDescent="0.2">
      <c r="A2106" t="s">
        <v>5181</v>
      </c>
      <c r="B2106">
        <v>993875</v>
      </c>
      <c r="C2106" t="s">
        <v>12176</v>
      </c>
      <c r="D2106" t="s">
        <v>4</v>
      </c>
      <c r="E2106" s="16">
        <v>6000</v>
      </c>
      <c r="F2106" s="16">
        <v>10551.454900000001</v>
      </c>
      <c r="G2106" s="16">
        <v>11250</v>
      </c>
      <c r="H2106" s="16">
        <v>0</v>
      </c>
    </row>
    <row r="2107" spans="1:8" x14ac:dyDescent="0.2">
      <c r="A2107" t="s">
        <v>494</v>
      </c>
      <c r="B2107">
        <v>69577</v>
      </c>
      <c r="C2107" t="s">
        <v>12176</v>
      </c>
      <c r="D2107" t="s">
        <v>4</v>
      </c>
      <c r="E2107" s="16">
        <v>5000</v>
      </c>
      <c r="F2107" s="16">
        <v>10284.745000000001</v>
      </c>
      <c r="G2107" s="16">
        <v>14900</v>
      </c>
      <c r="H2107" s="16">
        <v>235000</v>
      </c>
    </row>
    <row r="2108" spans="1:8" x14ac:dyDescent="0.2">
      <c r="A2108" t="s">
        <v>6627</v>
      </c>
      <c r="B2108">
        <v>1659755</v>
      </c>
      <c r="C2108" t="s">
        <v>12176</v>
      </c>
      <c r="D2108" t="s">
        <v>4</v>
      </c>
      <c r="E2108" s="16">
        <v>5615.38</v>
      </c>
      <c r="F2108" s="16">
        <v>24993.888200000001</v>
      </c>
      <c r="G2108" s="16">
        <v>10000</v>
      </c>
      <c r="H2108" s="16">
        <v>0</v>
      </c>
    </row>
    <row r="2109" spans="1:8" x14ac:dyDescent="0.2">
      <c r="A2109" t="s">
        <v>2922</v>
      </c>
      <c r="B2109">
        <v>374108</v>
      </c>
      <c r="C2109" t="s">
        <v>12176</v>
      </c>
      <c r="D2109" t="s">
        <v>4</v>
      </c>
      <c r="E2109" s="16">
        <v>10000</v>
      </c>
      <c r="F2109" s="16">
        <v>8829.7950000000001</v>
      </c>
      <c r="G2109" s="16">
        <v>0</v>
      </c>
      <c r="H2109" s="16">
        <v>0</v>
      </c>
    </row>
    <row r="2110" spans="1:8" x14ac:dyDescent="0.2">
      <c r="A2110" t="s">
        <v>5940</v>
      </c>
      <c r="B2110">
        <v>1415537</v>
      </c>
      <c r="C2110" t="s">
        <v>12176</v>
      </c>
      <c r="D2110" t="s">
        <v>4</v>
      </c>
      <c r="E2110" s="16">
        <v>7500</v>
      </c>
      <c r="F2110" s="16">
        <v>1889.68</v>
      </c>
      <c r="G2110" s="16">
        <v>15000</v>
      </c>
      <c r="H2110" s="16">
        <v>0</v>
      </c>
    </row>
    <row r="2111" spans="1:8" x14ac:dyDescent="0.2">
      <c r="A2111" t="s">
        <v>1010</v>
      </c>
      <c r="B2111">
        <v>121231</v>
      </c>
      <c r="C2111" t="s">
        <v>12176</v>
      </c>
      <c r="D2111" t="s">
        <v>12</v>
      </c>
      <c r="E2111" s="16">
        <v>6000</v>
      </c>
      <c r="F2111" s="16">
        <v>0</v>
      </c>
      <c r="G2111" s="16">
        <v>0</v>
      </c>
      <c r="H2111" s="16">
        <v>0</v>
      </c>
    </row>
    <row r="2112" spans="1:8" x14ac:dyDescent="0.2">
      <c r="A2112" t="s">
        <v>3499</v>
      </c>
      <c r="B2112">
        <v>473498</v>
      </c>
      <c r="C2112" t="s">
        <v>12539</v>
      </c>
      <c r="D2112" t="s">
        <v>4</v>
      </c>
      <c r="E2112" s="16">
        <v>0</v>
      </c>
      <c r="F2112" s="16">
        <v>7120.05</v>
      </c>
      <c r="G2112" s="16">
        <v>20000</v>
      </c>
      <c r="H2112" s="16">
        <v>0</v>
      </c>
    </row>
    <row r="2113" spans="1:8" x14ac:dyDescent="0.2">
      <c r="A2113" t="s">
        <v>5214</v>
      </c>
      <c r="B2113">
        <v>1010585</v>
      </c>
      <c r="C2113" t="s">
        <v>12176</v>
      </c>
      <c r="D2113" t="s">
        <v>4</v>
      </c>
      <c r="E2113" s="16">
        <v>16666.669999999998</v>
      </c>
      <c r="F2113" s="16">
        <v>11252.676600000001</v>
      </c>
      <c r="G2113" s="16">
        <v>22500</v>
      </c>
      <c r="H2113" s="16">
        <v>0</v>
      </c>
    </row>
    <row r="2114" spans="1:8" x14ac:dyDescent="0.2">
      <c r="A2114" t="s">
        <v>5303</v>
      </c>
      <c r="B2114">
        <v>1063425</v>
      </c>
      <c r="C2114" t="s">
        <v>12176</v>
      </c>
      <c r="D2114" t="s">
        <v>4</v>
      </c>
      <c r="E2114" s="16">
        <v>2000</v>
      </c>
      <c r="F2114" s="16">
        <v>128050.44</v>
      </c>
      <c r="G2114" s="16">
        <v>4000</v>
      </c>
      <c r="H2114" s="16">
        <v>205000</v>
      </c>
    </row>
    <row r="2115" spans="1:8" x14ac:dyDescent="0.2">
      <c r="A2115" t="s">
        <v>6450</v>
      </c>
      <c r="B2115">
        <v>1606729</v>
      </c>
      <c r="C2115" t="s">
        <v>12176</v>
      </c>
      <c r="D2115" t="s">
        <v>12</v>
      </c>
      <c r="E2115" s="16">
        <v>900</v>
      </c>
      <c r="F2115" s="16">
        <v>0</v>
      </c>
      <c r="G2115" s="16">
        <v>0</v>
      </c>
      <c r="H2115" s="16">
        <v>0</v>
      </c>
    </row>
    <row r="2116" spans="1:8" x14ac:dyDescent="0.2">
      <c r="A2116" t="s">
        <v>3183</v>
      </c>
      <c r="B2116">
        <v>418760</v>
      </c>
      <c r="C2116" t="s">
        <v>12176</v>
      </c>
      <c r="D2116" t="s">
        <v>4</v>
      </c>
      <c r="E2116" s="16">
        <v>10000</v>
      </c>
      <c r="F2116" s="16">
        <v>19971.9817</v>
      </c>
      <c r="G2116" s="16">
        <v>0</v>
      </c>
      <c r="H2116" s="16">
        <v>0</v>
      </c>
    </row>
    <row r="2117" spans="1:8" x14ac:dyDescent="0.2">
      <c r="A2117" t="s">
        <v>2410</v>
      </c>
      <c r="B2117">
        <v>290370</v>
      </c>
      <c r="C2117" t="s">
        <v>12177</v>
      </c>
      <c r="D2117" t="s">
        <v>4</v>
      </c>
      <c r="E2117" s="16">
        <v>0</v>
      </c>
      <c r="F2117" s="16">
        <v>1815887.1699000001</v>
      </c>
      <c r="G2117" s="16">
        <v>20000</v>
      </c>
      <c r="H2117" s="16">
        <v>0</v>
      </c>
    </row>
    <row r="2118" spans="1:8" x14ac:dyDescent="0.2">
      <c r="A2118" t="s">
        <v>457</v>
      </c>
      <c r="B2118">
        <v>61894</v>
      </c>
      <c r="C2118" t="s">
        <v>12176</v>
      </c>
      <c r="D2118" t="s">
        <v>4</v>
      </c>
      <c r="E2118" s="16">
        <v>5256</v>
      </c>
      <c r="F2118" s="16">
        <v>5233.5667000000003</v>
      </c>
      <c r="G2118" s="16">
        <v>20800</v>
      </c>
      <c r="H2118" s="16">
        <v>0</v>
      </c>
    </row>
    <row r="2119" spans="1:8" x14ac:dyDescent="0.2">
      <c r="A2119" t="s">
        <v>973</v>
      </c>
      <c r="B2119">
        <v>119916</v>
      </c>
      <c r="C2119" t="s">
        <v>12176</v>
      </c>
      <c r="D2119" t="s">
        <v>4</v>
      </c>
      <c r="E2119" s="16">
        <v>0</v>
      </c>
      <c r="F2119" s="16">
        <v>2693.53</v>
      </c>
      <c r="G2119" s="16">
        <v>0</v>
      </c>
      <c r="H2119" s="16">
        <v>297075</v>
      </c>
    </row>
    <row r="2120" spans="1:8" x14ac:dyDescent="0.2">
      <c r="A2120" t="s">
        <v>3250</v>
      </c>
      <c r="B2120">
        <v>430650</v>
      </c>
      <c r="C2120" t="s">
        <v>12176</v>
      </c>
      <c r="D2120" t="s">
        <v>4</v>
      </c>
      <c r="E2120" s="16">
        <v>0</v>
      </c>
      <c r="F2120" s="16">
        <v>67623.914900000003</v>
      </c>
      <c r="G2120" s="16">
        <v>15190</v>
      </c>
      <c r="H2120" s="16">
        <v>0</v>
      </c>
    </row>
    <row r="2121" spans="1:8" x14ac:dyDescent="0.2">
      <c r="A2121" t="s">
        <v>470</v>
      </c>
      <c r="B2121">
        <v>63927</v>
      </c>
      <c r="C2121" t="s">
        <v>12176</v>
      </c>
      <c r="D2121" t="s">
        <v>4</v>
      </c>
      <c r="E2121" s="16">
        <v>6500</v>
      </c>
      <c r="F2121" s="16">
        <v>89394.276700000002</v>
      </c>
      <c r="G2121" s="16">
        <v>10000</v>
      </c>
      <c r="H2121" s="16">
        <v>91734.479900000006</v>
      </c>
    </row>
    <row r="2122" spans="1:8" x14ac:dyDescent="0.2">
      <c r="A2122" t="s">
        <v>807</v>
      </c>
      <c r="B2122">
        <v>112947</v>
      </c>
      <c r="C2122" t="s">
        <v>12176</v>
      </c>
      <c r="D2122" t="s">
        <v>4</v>
      </c>
      <c r="E2122" s="16">
        <v>8000</v>
      </c>
      <c r="F2122" s="16">
        <v>28258.65</v>
      </c>
      <c r="G2122" s="16">
        <v>22500</v>
      </c>
      <c r="H2122" s="16">
        <v>0</v>
      </c>
    </row>
    <row r="2123" spans="1:8" x14ac:dyDescent="0.2">
      <c r="A2123" t="s">
        <v>3822</v>
      </c>
      <c r="B2123">
        <v>533032</v>
      </c>
      <c r="C2123" t="s">
        <v>12176</v>
      </c>
      <c r="D2123" t="s">
        <v>12</v>
      </c>
      <c r="E2123" s="16">
        <v>5500</v>
      </c>
      <c r="F2123" s="16">
        <v>0</v>
      </c>
      <c r="G2123" s="16">
        <v>0</v>
      </c>
      <c r="H2123" s="16">
        <v>0</v>
      </c>
    </row>
    <row r="2124" spans="1:8" x14ac:dyDescent="0.2">
      <c r="A2124" t="s">
        <v>2387</v>
      </c>
      <c r="B2124">
        <v>288970</v>
      </c>
      <c r="C2124" t="s">
        <v>12176</v>
      </c>
      <c r="D2124" t="s">
        <v>4</v>
      </c>
      <c r="E2124" s="16">
        <v>0</v>
      </c>
      <c r="F2124" s="16">
        <v>0</v>
      </c>
      <c r="G2124" s="16">
        <v>35000</v>
      </c>
      <c r="H2124" s="16">
        <v>0</v>
      </c>
    </row>
    <row r="2125" spans="1:8" x14ac:dyDescent="0.2">
      <c r="A2125" t="s">
        <v>4109</v>
      </c>
      <c r="B2125">
        <v>625659</v>
      </c>
      <c r="C2125" t="s">
        <v>12176</v>
      </c>
      <c r="D2125" t="s">
        <v>4</v>
      </c>
      <c r="E2125" s="16">
        <v>5000</v>
      </c>
      <c r="F2125" s="16">
        <v>105997.64169999999</v>
      </c>
      <c r="G2125" s="16">
        <v>7600</v>
      </c>
      <c r="H2125" s="16">
        <v>143031</v>
      </c>
    </row>
    <row r="2126" spans="1:8" x14ac:dyDescent="0.2">
      <c r="A2126" t="s">
        <v>2472</v>
      </c>
      <c r="B2126">
        <v>299639</v>
      </c>
      <c r="C2126" t="s">
        <v>12176</v>
      </c>
      <c r="D2126" t="s">
        <v>12</v>
      </c>
      <c r="E2126" s="16">
        <v>3000</v>
      </c>
      <c r="F2126" s="16">
        <v>0</v>
      </c>
      <c r="G2126" s="16">
        <v>0</v>
      </c>
      <c r="H2126" s="16">
        <v>0</v>
      </c>
    </row>
    <row r="2127" spans="1:8" x14ac:dyDescent="0.2">
      <c r="A2127" t="s">
        <v>1842</v>
      </c>
      <c r="B2127">
        <v>167294</v>
      </c>
      <c r="C2127" t="s">
        <v>12176</v>
      </c>
      <c r="D2127" t="s">
        <v>4</v>
      </c>
      <c r="E2127" s="16">
        <v>9900</v>
      </c>
      <c r="F2127" s="16">
        <v>13406.716700000001</v>
      </c>
      <c r="G2127" s="16">
        <v>15050</v>
      </c>
      <c r="H2127" s="16">
        <v>0</v>
      </c>
    </row>
    <row r="2128" spans="1:8" x14ac:dyDescent="0.2">
      <c r="A2128" t="s">
        <v>3790</v>
      </c>
      <c r="B2128">
        <v>531187</v>
      </c>
      <c r="C2128" t="s">
        <v>12176</v>
      </c>
      <c r="D2128" t="s">
        <v>4</v>
      </c>
      <c r="E2128" s="16">
        <v>10000</v>
      </c>
      <c r="F2128" s="16">
        <v>1389.5682999999999</v>
      </c>
      <c r="G2128" s="16">
        <v>15000</v>
      </c>
      <c r="H2128" s="16">
        <v>86000</v>
      </c>
    </row>
    <row r="2129" spans="1:8" x14ac:dyDescent="0.2">
      <c r="A2129" t="s">
        <v>399</v>
      </c>
      <c r="B2129">
        <v>55695</v>
      </c>
      <c r="C2129" t="s">
        <v>12176</v>
      </c>
      <c r="D2129" t="s">
        <v>4</v>
      </c>
      <c r="E2129" s="16">
        <v>9643.82</v>
      </c>
      <c r="F2129" s="16">
        <v>19813.1633</v>
      </c>
      <c r="G2129" s="16">
        <v>18000</v>
      </c>
      <c r="H2129" s="16">
        <v>0</v>
      </c>
    </row>
    <row r="2130" spans="1:8" x14ac:dyDescent="0.2">
      <c r="A2130" t="s">
        <v>4483</v>
      </c>
      <c r="B2130">
        <v>697744</v>
      </c>
      <c r="C2130" t="s">
        <v>12176</v>
      </c>
      <c r="D2130" t="s">
        <v>12</v>
      </c>
      <c r="E2130" s="16">
        <v>5000</v>
      </c>
      <c r="F2130" s="16">
        <v>0</v>
      </c>
      <c r="G2130" s="16">
        <v>0</v>
      </c>
      <c r="H2130" s="16">
        <v>0</v>
      </c>
    </row>
    <row r="2131" spans="1:8" x14ac:dyDescent="0.2">
      <c r="A2131" t="s">
        <v>444</v>
      </c>
      <c r="B2131">
        <v>60577</v>
      </c>
      <c r="C2131" t="s">
        <v>12176</v>
      </c>
      <c r="D2131" t="s">
        <v>4</v>
      </c>
      <c r="E2131" s="16">
        <v>8000</v>
      </c>
      <c r="F2131" s="16">
        <v>129894.5883</v>
      </c>
      <c r="G2131" s="16">
        <v>16880</v>
      </c>
      <c r="H2131" s="16">
        <v>0</v>
      </c>
    </row>
    <row r="2132" spans="1:8" x14ac:dyDescent="0.2">
      <c r="A2132" t="s">
        <v>589</v>
      </c>
      <c r="B2132">
        <v>88775</v>
      </c>
      <c r="C2132" t="s">
        <v>12176</v>
      </c>
      <c r="D2132" t="s">
        <v>12</v>
      </c>
      <c r="E2132" s="16">
        <v>400</v>
      </c>
      <c r="F2132" s="16">
        <v>0</v>
      </c>
      <c r="G2132" s="16">
        <v>0</v>
      </c>
      <c r="H2132" s="16">
        <v>0</v>
      </c>
    </row>
    <row r="2133" spans="1:8" x14ac:dyDescent="0.2">
      <c r="A2133" t="s">
        <v>39</v>
      </c>
      <c r="B2133">
        <v>17525</v>
      </c>
      <c r="C2133" t="s">
        <v>12176</v>
      </c>
      <c r="D2133" t="s">
        <v>4</v>
      </c>
      <c r="E2133" s="16">
        <v>20000</v>
      </c>
      <c r="F2133" s="16">
        <v>656278.77</v>
      </c>
      <c r="G2133" s="16">
        <v>15000</v>
      </c>
      <c r="H2133" s="16">
        <v>0</v>
      </c>
    </row>
    <row r="2134" spans="1:8" x14ac:dyDescent="0.2">
      <c r="A2134" t="s">
        <v>1939</v>
      </c>
      <c r="B2134">
        <v>175984</v>
      </c>
      <c r="C2134" t="s">
        <v>12176</v>
      </c>
      <c r="D2134" t="s">
        <v>4</v>
      </c>
      <c r="E2134" s="16">
        <v>5545.64</v>
      </c>
      <c r="F2134" s="16">
        <v>292060.50819999998</v>
      </c>
      <c r="G2134" s="16">
        <v>20000</v>
      </c>
      <c r="H2134" s="16">
        <v>367000</v>
      </c>
    </row>
    <row r="2135" spans="1:8" x14ac:dyDescent="0.2">
      <c r="A2135" t="s">
        <v>5939</v>
      </c>
      <c r="B2135">
        <v>1415177</v>
      </c>
      <c r="C2135" t="s">
        <v>12176</v>
      </c>
      <c r="D2135" t="s">
        <v>4</v>
      </c>
      <c r="E2135" s="16">
        <v>0</v>
      </c>
      <c r="F2135" s="16">
        <v>6770.7898999999998</v>
      </c>
      <c r="G2135" s="16">
        <v>15000</v>
      </c>
      <c r="H2135" s="16">
        <v>251996.5</v>
      </c>
    </row>
    <row r="2136" spans="1:8" x14ac:dyDescent="0.2">
      <c r="A2136" t="s">
        <v>678</v>
      </c>
      <c r="B2136">
        <v>102250</v>
      </c>
      <c r="C2136" t="s">
        <v>12176</v>
      </c>
      <c r="D2136" t="s">
        <v>4</v>
      </c>
      <c r="E2136" s="16">
        <v>5419.3</v>
      </c>
      <c r="F2136" s="16">
        <v>12263.181699999999</v>
      </c>
      <c r="G2136" s="16">
        <v>0</v>
      </c>
      <c r="H2136" s="16">
        <v>0</v>
      </c>
    </row>
    <row r="2137" spans="1:8" x14ac:dyDescent="0.2">
      <c r="A2137" t="s">
        <v>2783</v>
      </c>
      <c r="B2137">
        <v>360588</v>
      </c>
      <c r="C2137" t="s">
        <v>12176</v>
      </c>
      <c r="D2137" t="s">
        <v>4</v>
      </c>
      <c r="E2137" s="16">
        <v>7000</v>
      </c>
      <c r="F2137" s="16">
        <v>1873.0633</v>
      </c>
      <c r="G2137" s="16">
        <v>20000</v>
      </c>
      <c r="H2137" s="16">
        <v>0</v>
      </c>
    </row>
    <row r="2138" spans="1:8" x14ac:dyDescent="0.2">
      <c r="A2138" t="s">
        <v>1415</v>
      </c>
      <c r="B2138">
        <v>143384</v>
      </c>
      <c r="C2138" t="s">
        <v>12176</v>
      </c>
      <c r="D2138" t="s">
        <v>4</v>
      </c>
      <c r="E2138" s="16">
        <v>1250</v>
      </c>
      <c r="F2138" s="16">
        <v>23214.985000000001</v>
      </c>
      <c r="G2138" s="16">
        <v>14250</v>
      </c>
      <c r="H2138" s="16">
        <v>0</v>
      </c>
    </row>
    <row r="2139" spans="1:8" x14ac:dyDescent="0.2">
      <c r="A2139" t="s">
        <v>2962</v>
      </c>
      <c r="B2139">
        <v>379337</v>
      </c>
      <c r="C2139" t="s">
        <v>12176</v>
      </c>
      <c r="D2139" t="s">
        <v>4</v>
      </c>
      <c r="E2139" s="16">
        <v>7555</v>
      </c>
      <c r="F2139" s="16">
        <v>37287.636700000003</v>
      </c>
      <c r="G2139" s="16">
        <v>0</v>
      </c>
      <c r="H2139" s="16">
        <v>0</v>
      </c>
    </row>
    <row r="2140" spans="1:8" x14ac:dyDescent="0.2">
      <c r="A2140" t="s">
        <v>2408</v>
      </c>
      <c r="B2140">
        <v>290057</v>
      </c>
      <c r="C2140" t="s">
        <v>12176</v>
      </c>
      <c r="D2140" t="s">
        <v>4</v>
      </c>
      <c r="E2140" s="16">
        <v>800</v>
      </c>
      <c r="F2140" s="16">
        <v>9578.5717000000004</v>
      </c>
      <c r="G2140" s="16">
        <v>22500</v>
      </c>
      <c r="H2140" s="16">
        <v>0</v>
      </c>
    </row>
    <row r="2141" spans="1:8" x14ac:dyDescent="0.2">
      <c r="A2141" t="s">
        <v>3970</v>
      </c>
      <c r="B2141">
        <v>579503</v>
      </c>
      <c r="C2141" t="s">
        <v>12176</v>
      </c>
      <c r="D2141" t="s">
        <v>4</v>
      </c>
      <c r="E2141" s="16">
        <v>2500</v>
      </c>
      <c r="F2141" s="16">
        <v>699.48170000000005</v>
      </c>
      <c r="G2141" s="16">
        <v>6000</v>
      </c>
      <c r="H2141" s="16">
        <v>0</v>
      </c>
    </row>
    <row r="2142" spans="1:8" x14ac:dyDescent="0.2">
      <c r="A2142" t="s">
        <v>849</v>
      </c>
      <c r="B2142">
        <v>115720</v>
      </c>
      <c r="C2142" t="s">
        <v>12176</v>
      </c>
      <c r="D2142" t="s">
        <v>12</v>
      </c>
      <c r="E2142" s="16">
        <v>5125</v>
      </c>
      <c r="F2142" s="16">
        <v>0</v>
      </c>
      <c r="G2142" s="16">
        <v>0</v>
      </c>
      <c r="H2142" s="16">
        <v>0</v>
      </c>
    </row>
    <row r="2143" spans="1:8" x14ac:dyDescent="0.2">
      <c r="A2143" t="s">
        <v>1357</v>
      </c>
      <c r="B2143">
        <v>139608</v>
      </c>
      <c r="C2143" t="s">
        <v>12177</v>
      </c>
      <c r="D2143" t="s">
        <v>4</v>
      </c>
      <c r="E2143" s="16">
        <v>0</v>
      </c>
      <c r="F2143" s="16">
        <v>1004643.4549</v>
      </c>
      <c r="G2143" s="16">
        <v>15000</v>
      </c>
      <c r="H2143" s="16">
        <v>0</v>
      </c>
    </row>
    <row r="2144" spans="1:8" x14ac:dyDescent="0.2">
      <c r="A2144" t="s">
        <v>5840</v>
      </c>
      <c r="B2144">
        <v>1371402</v>
      </c>
      <c r="C2144" t="s">
        <v>12177</v>
      </c>
      <c r="D2144" t="s">
        <v>12</v>
      </c>
      <c r="E2144" s="16">
        <v>0</v>
      </c>
      <c r="F2144" s="16">
        <v>0</v>
      </c>
      <c r="G2144" s="16">
        <v>0</v>
      </c>
      <c r="H2144" s="16">
        <v>0</v>
      </c>
    </row>
    <row r="2145" spans="1:8" x14ac:dyDescent="0.2">
      <c r="A2145" t="s">
        <v>5714</v>
      </c>
      <c r="B2145">
        <v>1318870</v>
      </c>
      <c r="C2145" t="s">
        <v>12176</v>
      </c>
      <c r="D2145" t="s">
        <v>4</v>
      </c>
      <c r="E2145" s="16">
        <v>7000</v>
      </c>
      <c r="F2145" s="16">
        <v>29744.9</v>
      </c>
      <c r="G2145" s="16">
        <v>15000</v>
      </c>
      <c r="H2145" s="16">
        <v>214829.30989999999</v>
      </c>
    </row>
    <row r="2146" spans="1:8" x14ac:dyDescent="0.2">
      <c r="A2146" t="s">
        <v>947</v>
      </c>
      <c r="B2146">
        <v>118854</v>
      </c>
      <c r="C2146" t="s">
        <v>12176</v>
      </c>
      <c r="D2146" t="s">
        <v>4</v>
      </c>
      <c r="E2146" s="16">
        <v>6000</v>
      </c>
      <c r="F2146" s="16">
        <v>55813.313300000002</v>
      </c>
      <c r="G2146" s="16">
        <v>22500</v>
      </c>
      <c r="H2146" s="16">
        <v>0</v>
      </c>
    </row>
    <row r="2147" spans="1:8" x14ac:dyDescent="0.2">
      <c r="A2147" t="s">
        <v>2098</v>
      </c>
      <c r="B2147">
        <v>224023</v>
      </c>
      <c r="C2147" t="s">
        <v>12176</v>
      </c>
      <c r="D2147" t="s">
        <v>4</v>
      </c>
      <c r="E2147" s="16">
        <v>10000</v>
      </c>
      <c r="F2147" s="16">
        <v>157830.19159999999</v>
      </c>
      <c r="G2147" s="16">
        <v>14250</v>
      </c>
      <c r="H2147" s="16">
        <v>223125</v>
      </c>
    </row>
    <row r="2148" spans="1:8" x14ac:dyDescent="0.2">
      <c r="A2148" t="s">
        <v>1446</v>
      </c>
      <c r="B2148">
        <v>145592</v>
      </c>
      <c r="C2148" t="s">
        <v>12176</v>
      </c>
      <c r="D2148" t="s">
        <v>4</v>
      </c>
      <c r="E2148" s="16">
        <v>800</v>
      </c>
      <c r="F2148" s="16">
        <v>91910.255000000005</v>
      </c>
      <c r="G2148" s="16">
        <v>0</v>
      </c>
      <c r="H2148" s="16">
        <v>0</v>
      </c>
    </row>
    <row r="2149" spans="1:8" x14ac:dyDescent="0.2">
      <c r="A2149" t="s">
        <v>3069</v>
      </c>
      <c r="B2149">
        <v>397271</v>
      </c>
      <c r="C2149" t="s">
        <v>12176</v>
      </c>
      <c r="D2149" t="s">
        <v>4</v>
      </c>
      <c r="E2149" s="16">
        <v>2500</v>
      </c>
      <c r="F2149" s="16">
        <v>236186.79319999999</v>
      </c>
      <c r="G2149" s="16">
        <v>15000</v>
      </c>
      <c r="H2149" s="16">
        <v>0</v>
      </c>
    </row>
    <row r="2150" spans="1:8" x14ac:dyDescent="0.2">
      <c r="A2150" t="s">
        <v>921</v>
      </c>
      <c r="B2150">
        <v>117968</v>
      </c>
      <c r="C2150" t="s">
        <v>12176</v>
      </c>
      <c r="D2150" t="s">
        <v>12</v>
      </c>
      <c r="E2150" s="16">
        <v>6500</v>
      </c>
      <c r="F2150" s="16">
        <v>0</v>
      </c>
      <c r="G2150" s="16">
        <v>0</v>
      </c>
      <c r="H2150" s="16">
        <v>0</v>
      </c>
    </row>
    <row r="2151" spans="1:8" x14ac:dyDescent="0.2">
      <c r="A2151" t="s">
        <v>6402</v>
      </c>
      <c r="B2151">
        <v>1598216</v>
      </c>
      <c r="C2151" t="s">
        <v>12176</v>
      </c>
      <c r="D2151" t="s">
        <v>4</v>
      </c>
      <c r="E2151" s="16">
        <v>4230.7700000000004</v>
      </c>
      <c r="F2151" s="16">
        <v>108215.96</v>
      </c>
      <c r="G2151" s="16">
        <v>0</v>
      </c>
      <c r="H2151" s="16">
        <v>0</v>
      </c>
    </row>
    <row r="2152" spans="1:8" x14ac:dyDescent="0.2">
      <c r="A2152" t="s">
        <v>3663</v>
      </c>
      <c r="B2152">
        <v>502189</v>
      </c>
      <c r="C2152" t="s">
        <v>12176</v>
      </c>
      <c r="D2152" t="s">
        <v>4</v>
      </c>
      <c r="E2152" s="16">
        <v>28333</v>
      </c>
      <c r="F2152" s="16">
        <v>72601.908200000005</v>
      </c>
      <c r="G2152" s="16">
        <v>20780</v>
      </c>
      <c r="H2152" s="16">
        <v>0</v>
      </c>
    </row>
    <row r="2153" spans="1:8" x14ac:dyDescent="0.2">
      <c r="A2153" t="s">
        <v>1532</v>
      </c>
      <c r="B2153">
        <v>150804</v>
      </c>
      <c r="C2153" t="s">
        <v>12176</v>
      </c>
      <c r="D2153" t="s">
        <v>4</v>
      </c>
      <c r="E2153" s="16">
        <v>7000</v>
      </c>
      <c r="F2153" s="16">
        <v>11875.0267</v>
      </c>
      <c r="G2153" s="16">
        <v>13650</v>
      </c>
      <c r="H2153" s="16">
        <v>0</v>
      </c>
    </row>
    <row r="2154" spans="1:8" x14ac:dyDescent="0.2">
      <c r="A2154" t="s">
        <v>123</v>
      </c>
      <c r="B2154">
        <v>22235</v>
      </c>
      <c r="C2154" t="s">
        <v>12176</v>
      </c>
      <c r="D2154" t="s">
        <v>4</v>
      </c>
      <c r="E2154" s="16">
        <v>4000</v>
      </c>
      <c r="F2154" s="16">
        <v>81.2483</v>
      </c>
      <c r="G2154" s="16">
        <v>9000</v>
      </c>
      <c r="H2154" s="16">
        <v>227000</v>
      </c>
    </row>
    <row r="2155" spans="1:8" x14ac:dyDescent="0.2">
      <c r="A2155" t="s">
        <v>1083</v>
      </c>
      <c r="B2155">
        <v>124548</v>
      </c>
      <c r="C2155" t="s">
        <v>12176</v>
      </c>
      <c r="D2155" t="s">
        <v>4</v>
      </c>
      <c r="E2155" s="16">
        <v>3000</v>
      </c>
      <c r="F2155" s="16">
        <v>5045.0515999999998</v>
      </c>
      <c r="G2155" s="16">
        <v>22500</v>
      </c>
      <c r="H2155" s="16">
        <v>315000</v>
      </c>
    </row>
    <row r="2156" spans="1:8" x14ac:dyDescent="0.2">
      <c r="A2156" t="s">
        <v>3292</v>
      </c>
      <c r="B2156">
        <v>439149</v>
      </c>
      <c r="C2156" t="s">
        <v>12176</v>
      </c>
      <c r="D2156" t="s">
        <v>4</v>
      </c>
      <c r="E2156" s="16">
        <v>10000</v>
      </c>
      <c r="F2156" s="16">
        <v>38833.550000000003</v>
      </c>
      <c r="G2156" s="16">
        <v>22500</v>
      </c>
      <c r="H2156" s="16">
        <v>0</v>
      </c>
    </row>
    <row r="2157" spans="1:8" x14ac:dyDescent="0.2">
      <c r="A2157" t="s">
        <v>1087</v>
      </c>
      <c r="B2157">
        <v>124608</v>
      </c>
      <c r="C2157" t="s">
        <v>12176</v>
      </c>
      <c r="D2157" t="s">
        <v>4</v>
      </c>
      <c r="E2157" s="16">
        <v>8000</v>
      </c>
      <c r="F2157" s="16">
        <v>4908.5915999999997</v>
      </c>
      <c r="G2157" s="16">
        <v>16880</v>
      </c>
      <c r="H2157" s="16">
        <v>0</v>
      </c>
    </row>
    <row r="2158" spans="1:8" x14ac:dyDescent="0.2">
      <c r="A2158" t="s">
        <v>5734</v>
      </c>
      <c r="B2158">
        <v>1328824</v>
      </c>
      <c r="C2158" t="s">
        <v>12176</v>
      </c>
      <c r="D2158" t="s">
        <v>4</v>
      </c>
      <c r="E2158" s="16">
        <v>7000</v>
      </c>
      <c r="F2158" s="16">
        <v>4072.2</v>
      </c>
      <c r="G2158" s="16">
        <v>4400</v>
      </c>
      <c r="H2158" s="16">
        <v>0</v>
      </c>
    </row>
    <row r="2159" spans="1:8" x14ac:dyDescent="0.2">
      <c r="A2159" t="s">
        <v>5799</v>
      </c>
      <c r="B2159">
        <v>1353748</v>
      </c>
      <c r="C2159" t="s">
        <v>12176</v>
      </c>
      <c r="D2159" t="s">
        <v>4</v>
      </c>
      <c r="E2159" s="16">
        <v>12000</v>
      </c>
      <c r="F2159" s="16">
        <v>11172.0933</v>
      </c>
      <c r="G2159" s="16">
        <v>15000</v>
      </c>
      <c r="H2159" s="16">
        <v>0</v>
      </c>
    </row>
    <row r="2160" spans="1:8" x14ac:dyDescent="0.2">
      <c r="A2160" t="s">
        <v>2205</v>
      </c>
      <c r="B2160">
        <v>261064</v>
      </c>
      <c r="C2160" t="s">
        <v>12176</v>
      </c>
      <c r="D2160" t="s">
        <v>4</v>
      </c>
      <c r="E2160" s="16">
        <v>1430</v>
      </c>
      <c r="F2160" s="16">
        <v>0</v>
      </c>
      <c r="G2160" s="16">
        <v>0</v>
      </c>
      <c r="H2160" s="16">
        <v>123475.19990000001</v>
      </c>
    </row>
    <row r="2161" spans="1:8" x14ac:dyDescent="0.2">
      <c r="A2161" t="s">
        <v>525</v>
      </c>
      <c r="B2161">
        <v>73853</v>
      </c>
      <c r="C2161" t="s">
        <v>12176</v>
      </c>
      <c r="D2161" t="s">
        <v>4</v>
      </c>
      <c r="E2161" s="16">
        <v>10000</v>
      </c>
      <c r="F2161" s="16">
        <v>61323.2399</v>
      </c>
      <c r="G2161" s="16">
        <v>21600</v>
      </c>
      <c r="H2161" s="16">
        <v>0</v>
      </c>
    </row>
    <row r="2162" spans="1:8" x14ac:dyDescent="0.2">
      <c r="A2162" t="s">
        <v>3092</v>
      </c>
      <c r="B2162">
        <v>402167</v>
      </c>
      <c r="C2162" t="s">
        <v>12176</v>
      </c>
      <c r="D2162" t="s">
        <v>4</v>
      </c>
      <c r="E2162" s="16">
        <v>7000</v>
      </c>
      <c r="F2162" s="16">
        <v>20779.683300000001</v>
      </c>
      <c r="G2162" s="16">
        <v>9000</v>
      </c>
      <c r="H2162" s="16">
        <v>0</v>
      </c>
    </row>
    <row r="2163" spans="1:8" x14ac:dyDescent="0.2">
      <c r="A2163" t="s">
        <v>1575</v>
      </c>
      <c r="B2163">
        <v>153270</v>
      </c>
      <c r="C2163" t="s">
        <v>12176</v>
      </c>
      <c r="D2163" t="s">
        <v>4</v>
      </c>
      <c r="E2163" s="16">
        <v>20000</v>
      </c>
      <c r="F2163" s="16">
        <v>8657.1200000000008</v>
      </c>
      <c r="G2163" s="16">
        <v>6000</v>
      </c>
      <c r="H2163" s="16">
        <v>0</v>
      </c>
    </row>
    <row r="2164" spans="1:8" x14ac:dyDescent="0.2">
      <c r="A2164" t="s">
        <v>1642</v>
      </c>
      <c r="B2164">
        <v>156328</v>
      </c>
      <c r="C2164" t="s">
        <v>12176</v>
      </c>
      <c r="D2164" t="s">
        <v>4</v>
      </c>
      <c r="E2164" s="16">
        <v>18750.43</v>
      </c>
      <c r="F2164" s="16">
        <v>10191.763300000001</v>
      </c>
      <c r="G2164" s="16">
        <v>12000</v>
      </c>
      <c r="H2164" s="16">
        <v>0</v>
      </c>
    </row>
    <row r="2165" spans="1:8" x14ac:dyDescent="0.2">
      <c r="A2165" t="s">
        <v>4639</v>
      </c>
      <c r="B2165">
        <v>752145</v>
      </c>
      <c r="C2165" t="s">
        <v>12176</v>
      </c>
      <c r="D2165" t="s">
        <v>12</v>
      </c>
      <c r="E2165" s="16">
        <v>1000</v>
      </c>
      <c r="F2165" s="16">
        <v>0</v>
      </c>
      <c r="G2165" s="16">
        <v>0</v>
      </c>
      <c r="H2165" s="16">
        <v>0</v>
      </c>
    </row>
    <row r="2166" spans="1:8" x14ac:dyDescent="0.2">
      <c r="A2166" t="s">
        <v>2859</v>
      </c>
      <c r="B2166">
        <v>365671</v>
      </c>
      <c r="C2166" t="s">
        <v>12176</v>
      </c>
      <c r="D2166" t="s">
        <v>4</v>
      </c>
      <c r="E2166" s="16">
        <v>7500</v>
      </c>
      <c r="F2166" s="16">
        <v>38975.7883</v>
      </c>
      <c r="G2166" s="16">
        <v>22500</v>
      </c>
      <c r="H2166" s="16">
        <v>84500</v>
      </c>
    </row>
    <row r="2167" spans="1:8" x14ac:dyDescent="0.2">
      <c r="A2167" t="s">
        <v>2587</v>
      </c>
      <c r="B2167">
        <v>327629</v>
      </c>
      <c r="C2167" t="s">
        <v>12176</v>
      </c>
      <c r="D2167" t="s">
        <v>4</v>
      </c>
      <c r="E2167" s="16">
        <v>0</v>
      </c>
      <c r="F2167" s="16">
        <v>14630.4233</v>
      </c>
      <c r="G2167" s="16">
        <v>10000</v>
      </c>
      <c r="H2167" s="16">
        <v>300000</v>
      </c>
    </row>
    <row r="2168" spans="1:8" x14ac:dyDescent="0.2">
      <c r="A2168" t="s">
        <v>785</v>
      </c>
      <c r="B2168">
        <v>111062</v>
      </c>
      <c r="C2168" t="s">
        <v>12176</v>
      </c>
      <c r="D2168" t="s">
        <v>4</v>
      </c>
      <c r="E2168" s="16">
        <v>7000</v>
      </c>
      <c r="F2168" s="16">
        <v>208741.83670000001</v>
      </c>
      <c r="G2168" s="16">
        <v>25000</v>
      </c>
      <c r="H2168" s="16">
        <v>0</v>
      </c>
    </row>
    <row r="2169" spans="1:8" x14ac:dyDescent="0.2">
      <c r="A2169" t="s">
        <v>5750</v>
      </c>
      <c r="B2169">
        <v>1332828</v>
      </c>
      <c r="C2169" t="s">
        <v>12176</v>
      </c>
      <c r="D2169" t="s">
        <v>12</v>
      </c>
      <c r="E2169" s="16">
        <v>0</v>
      </c>
      <c r="F2169" s="16">
        <v>0</v>
      </c>
      <c r="G2169" s="16">
        <v>0</v>
      </c>
      <c r="H2169" s="16">
        <v>0</v>
      </c>
    </row>
    <row r="2170" spans="1:8" x14ac:dyDescent="0.2">
      <c r="A2170" t="s">
        <v>120</v>
      </c>
      <c r="B2170">
        <v>22089</v>
      </c>
      <c r="C2170" t="s">
        <v>12176</v>
      </c>
      <c r="D2170" t="s">
        <v>4</v>
      </c>
      <c r="E2170" s="16">
        <v>4500</v>
      </c>
      <c r="F2170" s="16">
        <v>40693.431700000001</v>
      </c>
      <c r="G2170" s="16">
        <v>14900</v>
      </c>
      <c r="H2170" s="16">
        <v>100669.75</v>
      </c>
    </row>
    <row r="2171" spans="1:8" x14ac:dyDescent="0.2">
      <c r="A2171" t="s">
        <v>4077</v>
      </c>
      <c r="B2171">
        <v>615391</v>
      </c>
      <c r="C2171" t="s">
        <v>12176</v>
      </c>
      <c r="D2171" t="s">
        <v>4</v>
      </c>
      <c r="E2171" s="16">
        <v>10000</v>
      </c>
      <c r="F2171" s="16">
        <v>103917.60830000001</v>
      </c>
      <c r="G2171" s="16">
        <v>10000</v>
      </c>
      <c r="H2171" s="16">
        <v>0</v>
      </c>
    </row>
    <row r="2172" spans="1:8" x14ac:dyDescent="0.2">
      <c r="A2172" t="s">
        <v>5037</v>
      </c>
      <c r="B2172">
        <v>934729</v>
      </c>
      <c r="C2172" t="s">
        <v>12176</v>
      </c>
      <c r="D2172" t="s">
        <v>4</v>
      </c>
      <c r="E2172" s="16">
        <v>8000</v>
      </c>
      <c r="F2172" s="16">
        <v>101540.8383</v>
      </c>
      <c r="G2172" s="16">
        <v>15000</v>
      </c>
      <c r="H2172" s="16">
        <v>259200</v>
      </c>
    </row>
    <row r="2173" spans="1:8" x14ac:dyDescent="0.2">
      <c r="A2173" t="s">
        <v>2875</v>
      </c>
      <c r="B2173">
        <v>367785</v>
      </c>
      <c r="C2173" t="s">
        <v>12176</v>
      </c>
      <c r="D2173" t="s">
        <v>4</v>
      </c>
      <c r="E2173" s="16">
        <v>5000</v>
      </c>
      <c r="F2173" s="16">
        <v>435890.99489999999</v>
      </c>
      <c r="G2173" s="16">
        <v>19450</v>
      </c>
      <c r="H2173" s="16">
        <v>0</v>
      </c>
    </row>
    <row r="2174" spans="1:8" x14ac:dyDescent="0.2">
      <c r="A2174" t="s">
        <v>430</v>
      </c>
      <c r="B2174">
        <v>59703</v>
      </c>
      <c r="C2174" t="s">
        <v>12176</v>
      </c>
      <c r="D2174" t="s">
        <v>4</v>
      </c>
      <c r="E2174" s="16">
        <v>22000</v>
      </c>
      <c r="F2174" s="16">
        <v>175749.92989999999</v>
      </c>
      <c r="G2174" s="16">
        <v>25000</v>
      </c>
      <c r="H2174" s="16">
        <v>0</v>
      </c>
    </row>
    <row r="2175" spans="1:8" x14ac:dyDescent="0.2">
      <c r="A2175" t="s">
        <v>4903</v>
      </c>
      <c r="B2175">
        <v>874670</v>
      </c>
      <c r="C2175" t="s">
        <v>12176</v>
      </c>
      <c r="D2175" t="s">
        <v>4</v>
      </c>
      <c r="E2175" s="16">
        <v>0</v>
      </c>
      <c r="F2175" s="16">
        <v>243020.03330000001</v>
      </c>
      <c r="G2175" s="16">
        <v>18000</v>
      </c>
      <c r="H2175" s="16">
        <v>0</v>
      </c>
    </row>
    <row r="2176" spans="1:8" x14ac:dyDescent="0.2">
      <c r="A2176" t="s">
        <v>6652</v>
      </c>
      <c r="B2176">
        <v>1672248</v>
      </c>
      <c r="C2176" t="s">
        <v>12176</v>
      </c>
      <c r="D2176" t="s">
        <v>4</v>
      </c>
      <c r="E2176" s="16">
        <v>15000</v>
      </c>
      <c r="F2176" s="16">
        <v>711799.5416</v>
      </c>
      <c r="G2176" s="16">
        <v>15000</v>
      </c>
      <c r="H2176" s="16">
        <v>0</v>
      </c>
    </row>
    <row r="2177" spans="1:8" x14ac:dyDescent="0.2">
      <c r="A2177" t="s">
        <v>2878</v>
      </c>
      <c r="B2177">
        <v>368288</v>
      </c>
      <c r="C2177" t="s">
        <v>12176</v>
      </c>
      <c r="D2177" t="s">
        <v>4</v>
      </c>
      <c r="E2177" s="16">
        <v>9000</v>
      </c>
      <c r="F2177" s="16">
        <v>2252.2782000000002</v>
      </c>
      <c r="G2177" s="16">
        <v>15000</v>
      </c>
      <c r="H2177" s="16">
        <v>0</v>
      </c>
    </row>
    <row r="2178" spans="1:8" x14ac:dyDescent="0.2">
      <c r="A2178" t="s">
        <v>5064</v>
      </c>
      <c r="B2178">
        <v>944851</v>
      </c>
      <c r="C2178" t="s">
        <v>12176</v>
      </c>
      <c r="D2178" t="s">
        <v>4</v>
      </c>
      <c r="E2178" s="16">
        <v>0</v>
      </c>
      <c r="F2178" s="16">
        <v>22.969899999999999</v>
      </c>
      <c r="G2178" s="16">
        <v>10000</v>
      </c>
      <c r="H2178" s="16">
        <v>0</v>
      </c>
    </row>
    <row r="2179" spans="1:8" x14ac:dyDescent="0.2">
      <c r="A2179" t="s">
        <v>3949</v>
      </c>
      <c r="B2179">
        <v>576138</v>
      </c>
      <c r="C2179" t="s">
        <v>12176</v>
      </c>
      <c r="D2179" t="s">
        <v>12</v>
      </c>
      <c r="E2179" s="16">
        <v>0</v>
      </c>
      <c r="F2179" s="16">
        <v>0</v>
      </c>
      <c r="G2179" s="16">
        <v>0</v>
      </c>
      <c r="H2179" s="16">
        <v>0</v>
      </c>
    </row>
    <row r="2180" spans="1:8" x14ac:dyDescent="0.2">
      <c r="A2180" t="s">
        <v>6752</v>
      </c>
      <c r="B2180">
        <v>1719968</v>
      </c>
      <c r="C2180" t="s">
        <v>12176</v>
      </c>
      <c r="D2180" t="s">
        <v>4</v>
      </c>
      <c r="E2180" s="16">
        <v>8769.23</v>
      </c>
      <c r="F2180" s="16">
        <v>88554.308300000004</v>
      </c>
      <c r="G2180" s="16">
        <v>7000</v>
      </c>
      <c r="H2180" s="16">
        <v>0</v>
      </c>
    </row>
    <row r="2181" spans="1:8" x14ac:dyDescent="0.2">
      <c r="A2181" t="s">
        <v>5969</v>
      </c>
      <c r="B2181">
        <v>1429506</v>
      </c>
      <c r="C2181" t="s">
        <v>12176</v>
      </c>
      <c r="D2181" t="s">
        <v>4</v>
      </c>
      <c r="E2181" s="16">
        <v>20000</v>
      </c>
      <c r="F2181" s="16">
        <v>150778.19500000001</v>
      </c>
      <c r="G2181" s="16">
        <v>15000</v>
      </c>
      <c r="H2181" s="16">
        <v>0</v>
      </c>
    </row>
    <row r="2182" spans="1:8" x14ac:dyDescent="0.2">
      <c r="A2182" t="s">
        <v>2927</v>
      </c>
      <c r="B2182">
        <v>374506</v>
      </c>
      <c r="C2182" t="s">
        <v>12176</v>
      </c>
      <c r="D2182" t="s">
        <v>4</v>
      </c>
      <c r="E2182" s="16">
        <v>7500</v>
      </c>
      <c r="F2182" s="16">
        <v>283648.05989999999</v>
      </c>
      <c r="G2182" s="16">
        <v>16450</v>
      </c>
      <c r="H2182" s="16">
        <v>0</v>
      </c>
    </row>
    <row r="2183" spans="1:8" x14ac:dyDescent="0.2">
      <c r="A2183" t="s">
        <v>4778</v>
      </c>
      <c r="B2183">
        <v>812520</v>
      </c>
      <c r="C2183" t="s">
        <v>12176</v>
      </c>
      <c r="D2183" t="s">
        <v>4</v>
      </c>
      <c r="E2183" s="16">
        <v>6500</v>
      </c>
      <c r="F2183" s="16">
        <v>49241.911599999999</v>
      </c>
      <c r="G2183" s="16">
        <v>15000</v>
      </c>
      <c r="H2183" s="16">
        <v>135000</v>
      </c>
    </row>
    <row r="2184" spans="1:8" x14ac:dyDescent="0.2">
      <c r="A2184" t="s">
        <v>2399</v>
      </c>
      <c r="B2184">
        <v>289603</v>
      </c>
      <c r="C2184" t="s">
        <v>12176</v>
      </c>
      <c r="D2184" t="s">
        <v>4</v>
      </c>
      <c r="E2184" s="16">
        <v>5000</v>
      </c>
      <c r="F2184" s="16">
        <v>38217.044900000001</v>
      </c>
      <c r="G2184" s="16">
        <v>10000</v>
      </c>
      <c r="H2184" s="16">
        <v>0</v>
      </c>
    </row>
    <row r="2185" spans="1:8" x14ac:dyDescent="0.2">
      <c r="A2185" t="s">
        <v>1368</v>
      </c>
      <c r="B2185">
        <v>140380</v>
      </c>
      <c r="C2185" t="s">
        <v>12176</v>
      </c>
      <c r="D2185" t="s">
        <v>12</v>
      </c>
      <c r="E2185" s="16">
        <v>7000</v>
      </c>
      <c r="F2185" s="16">
        <v>0</v>
      </c>
      <c r="G2185" s="16">
        <v>0</v>
      </c>
      <c r="H2185" s="16">
        <v>0</v>
      </c>
    </row>
    <row r="2186" spans="1:8" x14ac:dyDescent="0.2">
      <c r="A2186" t="s">
        <v>3193</v>
      </c>
      <c r="B2186">
        <v>421260</v>
      </c>
      <c r="C2186" t="s">
        <v>12176</v>
      </c>
      <c r="D2186" t="s">
        <v>4</v>
      </c>
      <c r="E2186" s="16">
        <v>10000</v>
      </c>
      <c r="F2186" s="16">
        <v>60224.8482</v>
      </c>
      <c r="G2186" s="16">
        <v>15000</v>
      </c>
      <c r="H2186" s="16">
        <v>450000</v>
      </c>
    </row>
    <row r="2187" spans="1:8" x14ac:dyDescent="0.2">
      <c r="A2187" t="s">
        <v>5334</v>
      </c>
      <c r="B2187">
        <v>1079983</v>
      </c>
      <c r="C2187" t="s">
        <v>12176</v>
      </c>
      <c r="D2187" t="s">
        <v>4</v>
      </c>
      <c r="E2187" s="16">
        <v>0</v>
      </c>
      <c r="F2187" s="16">
        <v>187000.755</v>
      </c>
      <c r="G2187" s="16">
        <v>15000</v>
      </c>
      <c r="H2187" s="16">
        <v>0</v>
      </c>
    </row>
    <row r="2188" spans="1:8" x14ac:dyDescent="0.2">
      <c r="A2188" t="s">
        <v>3967</v>
      </c>
      <c r="B2188">
        <v>579418</v>
      </c>
      <c r="C2188" t="s">
        <v>12176</v>
      </c>
      <c r="D2188" t="s">
        <v>4</v>
      </c>
      <c r="E2188" s="16">
        <v>0</v>
      </c>
      <c r="F2188" s="16">
        <v>139.88829999999999</v>
      </c>
      <c r="G2188" s="16">
        <v>6000</v>
      </c>
      <c r="H2188" s="16">
        <v>0</v>
      </c>
    </row>
    <row r="2189" spans="1:8" x14ac:dyDescent="0.2">
      <c r="A2189" t="s">
        <v>2404</v>
      </c>
      <c r="B2189">
        <v>289715</v>
      </c>
      <c r="C2189" t="s">
        <v>12176</v>
      </c>
      <c r="D2189" t="s">
        <v>4</v>
      </c>
      <c r="E2189" s="16">
        <v>6500</v>
      </c>
      <c r="F2189" s="16">
        <v>30958.9483</v>
      </c>
      <c r="G2189" s="16">
        <v>0</v>
      </c>
      <c r="H2189" s="16">
        <v>0</v>
      </c>
    </row>
    <row r="2190" spans="1:8" x14ac:dyDescent="0.2">
      <c r="A2190" t="s">
        <v>5802</v>
      </c>
      <c r="B2190">
        <v>1354904</v>
      </c>
      <c r="C2190" t="s">
        <v>12176</v>
      </c>
      <c r="D2190" t="s">
        <v>4</v>
      </c>
      <c r="E2190" s="16">
        <v>4000</v>
      </c>
      <c r="F2190" s="16">
        <v>194592.50659999999</v>
      </c>
      <c r="G2190" s="16">
        <v>0</v>
      </c>
      <c r="H2190" s="16">
        <v>0</v>
      </c>
    </row>
    <row r="2191" spans="1:8" x14ac:dyDescent="0.2">
      <c r="A2191" t="s">
        <v>2215</v>
      </c>
      <c r="B2191">
        <v>263182</v>
      </c>
      <c r="C2191" t="s">
        <v>12176</v>
      </c>
      <c r="D2191" t="s">
        <v>4</v>
      </c>
      <c r="E2191" s="16">
        <v>5000</v>
      </c>
      <c r="F2191" s="16">
        <v>40426.705000000002</v>
      </c>
      <c r="G2191" s="16">
        <v>22000</v>
      </c>
      <c r="H2191" s="16">
        <v>350000</v>
      </c>
    </row>
    <row r="2192" spans="1:8" x14ac:dyDescent="0.2">
      <c r="A2192" t="s">
        <v>157</v>
      </c>
      <c r="B2192">
        <v>23095</v>
      </c>
      <c r="C2192" t="s">
        <v>12176</v>
      </c>
      <c r="D2192" t="s">
        <v>4</v>
      </c>
      <c r="E2192" s="16">
        <v>1130</v>
      </c>
      <c r="F2192" s="16">
        <v>752324.00670000003</v>
      </c>
      <c r="G2192" s="16">
        <v>15000</v>
      </c>
      <c r="H2192" s="16">
        <v>0</v>
      </c>
    </row>
    <row r="2193" spans="1:8" x14ac:dyDescent="0.2">
      <c r="A2193" t="s">
        <v>4281</v>
      </c>
      <c r="B2193">
        <v>671241</v>
      </c>
      <c r="C2193" t="s">
        <v>12176</v>
      </c>
      <c r="D2193" t="s">
        <v>4</v>
      </c>
      <c r="E2193" s="16">
        <v>0</v>
      </c>
      <c r="F2193" s="16">
        <v>725261.52</v>
      </c>
      <c r="G2193" s="16">
        <v>25000</v>
      </c>
      <c r="H2193" s="16">
        <v>0</v>
      </c>
    </row>
    <row r="2194" spans="1:8" x14ac:dyDescent="0.2">
      <c r="A2194" t="s">
        <v>5992</v>
      </c>
      <c r="B2194">
        <v>1441078</v>
      </c>
      <c r="C2194" t="s">
        <v>12176</v>
      </c>
      <c r="D2194" t="s">
        <v>4</v>
      </c>
      <c r="E2194" s="16">
        <v>20000</v>
      </c>
      <c r="F2194" s="16">
        <v>213219.17490000001</v>
      </c>
      <c r="G2194" s="16">
        <v>10000</v>
      </c>
      <c r="H2194" s="16">
        <v>0</v>
      </c>
    </row>
    <row r="2195" spans="1:8" x14ac:dyDescent="0.2">
      <c r="A2195" t="s">
        <v>2216</v>
      </c>
      <c r="B2195">
        <v>263208</v>
      </c>
      <c r="C2195" t="s">
        <v>12176</v>
      </c>
      <c r="D2195" t="s">
        <v>4</v>
      </c>
      <c r="E2195" s="16">
        <v>0</v>
      </c>
      <c r="F2195" s="16">
        <v>327221.4817</v>
      </c>
      <c r="G2195" s="16">
        <v>12000</v>
      </c>
      <c r="H2195" s="16">
        <v>95000</v>
      </c>
    </row>
    <row r="2196" spans="1:8" x14ac:dyDescent="0.2">
      <c r="A2196" t="s">
        <v>5071</v>
      </c>
      <c r="B2196">
        <v>947172</v>
      </c>
      <c r="C2196" t="s">
        <v>12176</v>
      </c>
      <c r="D2196" t="s">
        <v>4</v>
      </c>
      <c r="E2196" s="16">
        <v>6000</v>
      </c>
      <c r="F2196" s="16">
        <v>23894.645</v>
      </c>
      <c r="G2196" s="16">
        <v>12680</v>
      </c>
      <c r="H2196" s="16">
        <v>0</v>
      </c>
    </row>
    <row r="2197" spans="1:8" x14ac:dyDescent="0.2">
      <c r="A2197" t="s">
        <v>6678</v>
      </c>
      <c r="B2197">
        <v>1684421</v>
      </c>
      <c r="C2197" t="s">
        <v>12176</v>
      </c>
      <c r="D2197" t="s">
        <v>4</v>
      </c>
      <c r="E2197" s="16">
        <v>10000</v>
      </c>
      <c r="F2197" s="16">
        <v>8534.8899000000001</v>
      </c>
      <c r="G2197" s="16">
        <v>0</v>
      </c>
      <c r="H2197" s="16">
        <v>0</v>
      </c>
    </row>
    <row r="2198" spans="1:8" x14ac:dyDescent="0.2">
      <c r="A2198" t="s">
        <v>3181</v>
      </c>
      <c r="B2198">
        <v>418701</v>
      </c>
      <c r="C2198" t="s">
        <v>12177</v>
      </c>
      <c r="D2198" t="s">
        <v>12</v>
      </c>
      <c r="E2198" s="16">
        <v>0</v>
      </c>
      <c r="F2198" s="16">
        <v>0</v>
      </c>
      <c r="G2198" s="16">
        <v>0</v>
      </c>
      <c r="H2198" s="16">
        <v>0</v>
      </c>
    </row>
    <row r="2199" spans="1:8" x14ac:dyDescent="0.2">
      <c r="A2199" t="s">
        <v>2161</v>
      </c>
      <c r="B2199">
        <v>246006</v>
      </c>
      <c r="C2199" t="s">
        <v>12177</v>
      </c>
      <c r="D2199" t="s">
        <v>12</v>
      </c>
      <c r="E2199" s="16">
        <v>0</v>
      </c>
      <c r="F2199" s="16">
        <v>0</v>
      </c>
      <c r="G2199" s="16">
        <v>0</v>
      </c>
      <c r="H2199" s="16">
        <v>0</v>
      </c>
    </row>
    <row r="2200" spans="1:8" x14ac:dyDescent="0.2">
      <c r="A2200" t="s">
        <v>6254</v>
      </c>
      <c r="B2200">
        <v>1543421</v>
      </c>
      <c r="C2200" t="s">
        <v>12177</v>
      </c>
      <c r="D2200" t="s">
        <v>12</v>
      </c>
      <c r="E2200" s="16">
        <v>0</v>
      </c>
      <c r="F2200" s="16">
        <v>0</v>
      </c>
      <c r="G2200" s="16">
        <v>0</v>
      </c>
      <c r="H2200" s="16">
        <v>0</v>
      </c>
    </row>
    <row r="2201" spans="1:8" x14ac:dyDescent="0.2">
      <c r="A2201" t="s">
        <v>4424</v>
      </c>
      <c r="B2201">
        <v>692817</v>
      </c>
      <c r="C2201" t="s">
        <v>12176</v>
      </c>
      <c r="D2201" t="s">
        <v>12</v>
      </c>
      <c r="E2201" s="16">
        <v>0</v>
      </c>
      <c r="F2201" s="16">
        <v>0</v>
      </c>
      <c r="G2201" s="16">
        <v>0</v>
      </c>
      <c r="H2201" s="16">
        <v>0</v>
      </c>
    </row>
    <row r="2202" spans="1:8" x14ac:dyDescent="0.2">
      <c r="A2202" t="s">
        <v>4922</v>
      </c>
      <c r="B2202">
        <v>881393</v>
      </c>
      <c r="C2202" t="s">
        <v>12176</v>
      </c>
      <c r="D2202" t="s">
        <v>4</v>
      </c>
      <c r="E2202" s="16">
        <v>9000</v>
      </c>
      <c r="F2202" s="16">
        <v>37831.563300000002</v>
      </c>
      <c r="G2202" s="16">
        <v>10000</v>
      </c>
      <c r="H2202" s="16">
        <v>158000</v>
      </c>
    </row>
    <row r="2203" spans="1:8" x14ac:dyDescent="0.2">
      <c r="A2203" t="s">
        <v>6564</v>
      </c>
      <c r="B2203">
        <v>1642458</v>
      </c>
      <c r="C2203" t="s">
        <v>12176</v>
      </c>
      <c r="D2203" t="s">
        <v>4</v>
      </c>
      <c r="E2203" s="16">
        <v>6390</v>
      </c>
      <c r="F2203" s="16">
        <v>12084.0316</v>
      </c>
      <c r="G2203" s="16">
        <v>3500</v>
      </c>
      <c r="H2203" s="16">
        <v>0</v>
      </c>
    </row>
    <row r="2204" spans="1:8" x14ac:dyDescent="0.2">
      <c r="A2204" t="s">
        <v>4308</v>
      </c>
      <c r="B2204">
        <v>677310</v>
      </c>
      <c r="C2204" t="s">
        <v>12176</v>
      </c>
      <c r="D2204" t="s">
        <v>4</v>
      </c>
      <c r="E2204" s="16">
        <v>11769.23</v>
      </c>
      <c r="F2204" s="16">
        <v>40234.33</v>
      </c>
      <c r="G2204" s="16">
        <v>25000</v>
      </c>
      <c r="H2204" s="16">
        <v>0</v>
      </c>
    </row>
    <row r="2205" spans="1:8" x14ac:dyDescent="0.2">
      <c r="A2205" t="s">
        <v>2780</v>
      </c>
      <c r="B2205">
        <v>360443</v>
      </c>
      <c r="C2205" t="s">
        <v>12176</v>
      </c>
      <c r="D2205" t="s">
        <v>4</v>
      </c>
      <c r="E2205" s="16">
        <v>2450</v>
      </c>
      <c r="F2205" s="16">
        <v>309305.12319999997</v>
      </c>
      <c r="G2205" s="16">
        <v>20000</v>
      </c>
      <c r="H2205" s="16">
        <v>0</v>
      </c>
    </row>
    <row r="2206" spans="1:8" x14ac:dyDescent="0.2">
      <c r="A2206" t="s">
        <v>351</v>
      </c>
      <c r="B2206">
        <v>46433</v>
      </c>
      <c r="C2206" t="s">
        <v>12176</v>
      </c>
      <c r="D2206" t="s">
        <v>4</v>
      </c>
      <c r="E2206" s="16">
        <v>1500</v>
      </c>
      <c r="F2206" s="16">
        <v>17186.02</v>
      </c>
      <c r="G2206" s="16">
        <v>20000</v>
      </c>
      <c r="H2206" s="16">
        <v>0</v>
      </c>
    </row>
    <row r="2207" spans="1:8" x14ac:dyDescent="0.2">
      <c r="A2207" t="s">
        <v>4311</v>
      </c>
      <c r="B2207">
        <v>677987</v>
      </c>
      <c r="C2207" t="s">
        <v>12176</v>
      </c>
      <c r="D2207" t="s">
        <v>12</v>
      </c>
      <c r="E2207" s="16">
        <v>5000</v>
      </c>
      <c r="F2207" s="16">
        <v>0</v>
      </c>
      <c r="G2207" s="16">
        <v>0</v>
      </c>
      <c r="H2207" s="16">
        <v>0</v>
      </c>
    </row>
    <row r="2208" spans="1:8" x14ac:dyDescent="0.2">
      <c r="A2208" t="s">
        <v>1458</v>
      </c>
      <c r="B2208">
        <v>146328</v>
      </c>
      <c r="C2208" t="s">
        <v>12176</v>
      </c>
      <c r="D2208" t="s">
        <v>4</v>
      </c>
      <c r="E2208" s="16">
        <v>8466.68</v>
      </c>
      <c r="F2208" s="16">
        <v>5776.4066999999995</v>
      </c>
      <c r="G2208" s="16">
        <v>0</v>
      </c>
      <c r="H2208" s="16">
        <v>0</v>
      </c>
    </row>
    <row r="2209" spans="1:8" x14ac:dyDescent="0.2">
      <c r="A2209" t="s">
        <v>2499</v>
      </c>
      <c r="B2209">
        <v>304818</v>
      </c>
      <c r="C2209" t="s">
        <v>12176</v>
      </c>
      <c r="D2209" t="s">
        <v>4</v>
      </c>
      <c r="E2209" s="16">
        <v>0</v>
      </c>
      <c r="F2209" s="16">
        <v>3775.8667</v>
      </c>
      <c r="G2209" s="16">
        <v>0</v>
      </c>
      <c r="H2209" s="16">
        <v>0</v>
      </c>
    </row>
    <row r="2210" spans="1:8" x14ac:dyDescent="0.2">
      <c r="A2210" t="s">
        <v>5926</v>
      </c>
      <c r="B2210">
        <v>1411348</v>
      </c>
      <c r="C2210" t="s">
        <v>12176</v>
      </c>
      <c r="D2210" t="s">
        <v>4</v>
      </c>
      <c r="E2210" s="16">
        <v>10000</v>
      </c>
      <c r="F2210" s="16">
        <v>34401.5383</v>
      </c>
      <c r="G2210" s="16">
        <v>7000</v>
      </c>
      <c r="H2210" s="16">
        <v>0</v>
      </c>
    </row>
    <row r="2211" spans="1:8" x14ac:dyDescent="0.2">
      <c r="A2211" t="s">
        <v>92</v>
      </c>
      <c r="B2211">
        <v>21076</v>
      </c>
      <c r="C2211" t="s">
        <v>12176</v>
      </c>
      <c r="D2211" t="s">
        <v>12</v>
      </c>
      <c r="E2211" s="16">
        <v>491.96</v>
      </c>
      <c r="F2211" s="16">
        <v>0</v>
      </c>
      <c r="G2211" s="16">
        <v>0</v>
      </c>
      <c r="H2211" s="16">
        <v>0</v>
      </c>
    </row>
    <row r="2212" spans="1:8" x14ac:dyDescent="0.2">
      <c r="A2212" t="s">
        <v>964</v>
      </c>
      <c r="B2212">
        <v>119584</v>
      </c>
      <c r="C2212" t="s">
        <v>12176</v>
      </c>
      <c r="D2212" t="s">
        <v>12</v>
      </c>
      <c r="E2212" s="16">
        <v>800</v>
      </c>
      <c r="F2212" s="16">
        <v>0</v>
      </c>
      <c r="G2212" s="16">
        <v>0</v>
      </c>
      <c r="H2212" s="16">
        <v>0</v>
      </c>
    </row>
    <row r="2213" spans="1:8" x14ac:dyDescent="0.2">
      <c r="A2213" t="s">
        <v>3687</v>
      </c>
      <c r="B2213">
        <v>507531</v>
      </c>
      <c r="C2213" t="s">
        <v>12176</v>
      </c>
      <c r="D2213" t="s">
        <v>4</v>
      </c>
      <c r="E2213" s="16">
        <v>0</v>
      </c>
      <c r="F2213" s="16">
        <v>354545.57819999999</v>
      </c>
      <c r="G2213" s="16">
        <v>0</v>
      </c>
      <c r="H2213" s="16">
        <v>0</v>
      </c>
    </row>
    <row r="2214" spans="1:8" x14ac:dyDescent="0.2">
      <c r="A2214" t="s">
        <v>3859</v>
      </c>
      <c r="B2214">
        <v>545948</v>
      </c>
      <c r="C2214" t="s">
        <v>12176</v>
      </c>
      <c r="D2214" t="s">
        <v>12</v>
      </c>
      <c r="E2214" s="16">
        <v>0</v>
      </c>
      <c r="F2214" s="16">
        <v>0</v>
      </c>
      <c r="G2214" s="16">
        <v>0</v>
      </c>
      <c r="H2214" s="16">
        <v>0</v>
      </c>
    </row>
    <row r="2215" spans="1:8" x14ac:dyDescent="0.2">
      <c r="A2215" t="s">
        <v>4076</v>
      </c>
      <c r="B2215">
        <v>615144</v>
      </c>
      <c r="C2215" t="s">
        <v>12176</v>
      </c>
      <c r="D2215" t="s">
        <v>4</v>
      </c>
      <c r="E2215" s="16">
        <v>1500</v>
      </c>
      <c r="F2215" s="16">
        <v>392730.57160000002</v>
      </c>
      <c r="G2215" s="16">
        <v>35000</v>
      </c>
      <c r="H2215" s="16">
        <v>220000</v>
      </c>
    </row>
    <row r="2216" spans="1:8" x14ac:dyDescent="0.2">
      <c r="A2216" t="s">
        <v>5273</v>
      </c>
      <c r="B2216">
        <v>1044273</v>
      </c>
      <c r="C2216" t="s">
        <v>12176</v>
      </c>
      <c r="D2216" t="s">
        <v>4</v>
      </c>
      <c r="E2216" s="16">
        <v>3739.71</v>
      </c>
      <c r="F2216" s="16">
        <v>4528.2617</v>
      </c>
      <c r="G2216" s="16">
        <v>15000</v>
      </c>
      <c r="H2216" s="16">
        <v>455200</v>
      </c>
    </row>
    <row r="2217" spans="1:8" x14ac:dyDescent="0.2">
      <c r="A2217" t="s">
        <v>6592</v>
      </c>
      <c r="B2217">
        <v>1650119</v>
      </c>
      <c r="C2217" t="s">
        <v>12176</v>
      </c>
      <c r="D2217" t="s">
        <v>4</v>
      </c>
      <c r="E2217" s="16">
        <v>5200</v>
      </c>
      <c r="F2217" s="16">
        <v>411602.13</v>
      </c>
      <c r="G2217" s="16">
        <v>0</v>
      </c>
      <c r="H2217" s="16">
        <v>0</v>
      </c>
    </row>
    <row r="2218" spans="1:8" x14ac:dyDescent="0.2">
      <c r="A2218" t="s">
        <v>2815</v>
      </c>
      <c r="B2218">
        <v>362027</v>
      </c>
      <c r="C2218" t="s">
        <v>12176</v>
      </c>
      <c r="D2218" t="s">
        <v>4</v>
      </c>
      <c r="E2218" s="16">
        <v>3500</v>
      </c>
      <c r="F2218" s="16">
        <v>1644.825</v>
      </c>
      <c r="G2218" s="16">
        <v>20000</v>
      </c>
      <c r="H2218" s="16">
        <v>545088.32990000001</v>
      </c>
    </row>
    <row r="2219" spans="1:8" x14ac:dyDescent="0.2">
      <c r="A2219" t="s">
        <v>2775</v>
      </c>
      <c r="B2219">
        <v>360190</v>
      </c>
      <c r="C2219" t="s">
        <v>12176</v>
      </c>
      <c r="D2219" t="s">
        <v>12</v>
      </c>
      <c r="E2219" s="16">
        <v>1000</v>
      </c>
      <c r="F2219" s="16">
        <v>0</v>
      </c>
      <c r="G2219" s="16">
        <v>0</v>
      </c>
      <c r="H2219" s="16">
        <v>0</v>
      </c>
    </row>
    <row r="2220" spans="1:8" x14ac:dyDescent="0.2">
      <c r="A2220" t="s">
        <v>1100</v>
      </c>
      <c r="B2220">
        <v>125167</v>
      </c>
      <c r="C2220" t="s">
        <v>12176</v>
      </c>
      <c r="D2220" t="s">
        <v>4</v>
      </c>
      <c r="E2220" s="16">
        <v>2800</v>
      </c>
      <c r="F2220" s="16">
        <v>957410.16500000004</v>
      </c>
      <c r="G2220" s="16">
        <v>16900</v>
      </c>
      <c r="H2220" s="16">
        <v>0</v>
      </c>
    </row>
    <row r="2221" spans="1:8" x14ac:dyDescent="0.2">
      <c r="A2221" t="s">
        <v>4046</v>
      </c>
      <c r="B2221">
        <v>605936</v>
      </c>
      <c r="C2221" t="s">
        <v>12176</v>
      </c>
      <c r="D2221" t="s">
        <v>12</v>
      </c>
      <c r="E2221" s="16">
        <v>0</v>
      </c>
      <c r="F2221" s="16">
        <v>0</v>
      </c>
      <c r="G2221" s="16">
        <v>0</v>
      </c>
      <c r="H2221" s="16">
        <v>0</v>
      </c>
    </row>
    <row r="2222" spans="1:8" x14ac:dyDescent="0.2">
      <c r="A2222" t="s">
        <v>1926</v>
      </c>
      <c r="B2222">
        <v>171231</v>
      </c>
      <c r="C2222" t="s">
        <v>12176</v>
      </c>
      <c r="D2222" t="s">
        <v>12</v>
      </c>
      <c r="E2222" s="16">
        <v>0</v>
      </c>
      <c r="F2222" s="16">
        <v>0</v>
      </c>
      <c r="G2222" s="16">
        <v>0</v>
      </c>
      <c r="H2222" s="16">
        <v>0</v>
      </c>
    </row>
    <row r="2223" spans="1:8" x14ac:dyDescent="0.2">
      <c r="A2223" t="s">
        <v>3631</v>
      </c>
      <c r="B2223">
        <v>496420</v>
      </c>
      <c r="C2223" t="s">
        <v>12176</v>
      </c>
      <c r="D2223" t="s">
        <v>4</v>
      </c>
      <c r="E2223" s="16">
        <v>6000</v>
      </c>
      <c r="F2223" s="16">
        <v>60220.961600000002</v>
      </c>
      <c r="G2223" s="16">
        <v>5400</v>
      </c>
      <c r="H2223" s="16">
        <v>140000</v>
      </c>
    </row>
    <row r="2224" spans="1:8" x14ac:dyDescent="0.2">
      <c r="A2224" t="s">
        <v>1721</v>
      </c>
      <c r="B2224">
        <v>160456</v>
      </c>
      <c r="C2224" t="s">
        <v>12176</v>
      </c>
      <c r="D2224" t="s">
        <v>4</v>
      </c>
      <c r="E2224" s="16">
        <v>2000</v>
      </c>
      <c r="F2224" s="16">
        <v>250810.75330000001</v>
      </c>
      <c r="G2224" s="16">
        <v>16875</v>
      </c>
      <c r="H2224" s="16">
        <v>127934.38</v>
      </c>
    </row>
    <row r="2225" spans="1:8" x14ac:dyDescent="0.2">
      <c r="A2225" t="s">
        <v>4094</v>
      </c>
      <c r="B2225">
        <v>619937</v>
      </c>
      <c r="C2225" t="s">
        <v>12176</v>
      </c>
      <c r="D2225" t="s">
        <v>4</v>
      </c>
      <c r="E2225" s="16">
        <v>0</v>
      </c>
      <c r="F2225" s="16">
        <v>33814.578300000001</v>
      </c>
      <c r="G2225" s="16">
        <v>15000</v>
      </c>
      <c r="H2225" s="16">
        <v>0</v>
      </c>
    </row>
    <row r="2226" spans="1:8" x14ac:dyDescent="0.2">
      <c r="A2226" t="s">
        <v>4150</v>
      </c>
      <c r="B2226">
        <v>644294</v>
      </c>
      <c r="C2226" t="s">
        <v>12176</v>
      </c>
      <c r="D2226" t="s">
        <v>4</v>
      </c>
      <c r="E2226" s="16">
        <v>8000</v>
      </c>
      <c r="F2226" s="16">
        <v>53965.691700000003</v>
      </c>
      <c r="G2226" s="16">
        <v>22500</v>
      </c>
      <c r="H2226" s="16">
        <v>271996</v>
      </c>
    </row>
    <row r="2227" spans="1:8" x14ac:dyDescent="0.2">
      <c r="A2227" t="s">
        <v>2398</v>
      </c>
      <c r="B2227">
        <v>289110</v>
      </c>
      <c r="C2227" t="s">
        <v>12176</v>
      </c>
      <c r="D2227" t="s">
        <v>4</v>
      </c>
      <c r="E2227" s="16">
        <v>5765</v>
      </c>
      <c r="F2227" s="16">
        <v>100133.69319999999</v>
      </c>
      <c r="G2227" s="16">
        <v>11250</v>
      </c>
      <c r="H2227" s="16">
        <v>275000</v>
      </c>
    </row>
    <row r="2228" spans="1:8" x14ac:dyDescent="0.2">
      <c r="A2228" t="s">
        <v>4319</v>
      </c>
      <c r="B2228">
        <v>679270</v>
      </c>
      <c r="C2228" t="s">
        <v>12176</v>
      </c>
      <c r="D2228" t="s">
        <v>12</v>
      </c>
      <c r="E2228" s="16">
        <v>8000</v>
      </c>
      <c r="F2228" s="16">
        <v>0</v>
      </c>
      <c r="G2228" s="16">
        <v>0</v>
      </c>
      <c r="H2228" s="16">
        <v>0</v>
      </c>
    </row>
    <row r="2229" spans="1:8" x14ac:dyDescent="0.2">
      <c r="A2229" t="s">
        <v>1484</v>
      </c>
      <c r="B2229">
        <v>147593</v>
      </c>
      <c r="C2229" t="s">
        <v>12176</v>
      </c>
      <c r="D2229" t="s">
        <v>4</v>
      </c>
      <c r="E2229" s="16">
        <v>8000</v>
      </c>
      <c r="F2229" s="16">
        <v>3260.5317</v>
      </c>
      <c r="G2229" s="16">
        <v>0</v>
      </c>
      <c r="H2229" s="16">
        <v>100000</v>
      </c>
    </row>
    <row r="2230" spans="1:8" x14ac:dyDescent="0.2">
      <c r="A2230" t="s">
        <v>4266</v>
      </c>
      <c r="B2230">
        <v>665040</v>
      </c>
      <c r="C2230" t="s">
        <v>12176</v>
      </c>
      <c r="D2230" t="s">
        <v>4</v>
      </c>
      <c r="E2230" s="16">
        <v>6777</v>
      </c>
      <c r="F2230" s="16">
        <v>25867.248200000002</v>
      </c>
      <c r="G2230" s="16">
        <v>40000</v>
      </c>
      <c r="H2230" s="16">
        <v>0</v>
      </c>
    </row>
    <row r="2231" spans="1:8" x14ac:dyDescent="0.2">
      <c r="A2231" t="s">
        <v>2355</v>
      </c>
      <c r="B2231">
        <v>286828</v>
      </c>
      <c r="C2231" t="s">
        <v>12176</v>
      </c>
      <c r="D2231" t="s">
        <v>4</v>
      </c>
      <c r="E2231" s="16">
        <v>37500</v>
      </c>
      <c r="F2231" s="16">
        <v>32871.836600000002</v>
      </c>
      <c r="G2231" s="16">
        <v>25000</v>
      </c>
      <c r="H2231" s="16">
        <v>1200000</v>
      </c>
    </row>
    <row r="2232" spans="1:8" x14ac:dyDescent="0.2">
      <c r="A2232" t="s">
        <v>3965</v>
      </c>
      <c r="B2232">
        <v>579279</v>
      </c>
      <c r="C2232" t="s">
        <v>12176</v>
      </c>
      <c r="D2232" t="s">
        <v>4</v>
      </c>
      <c r="E2232" s="16">
        <v>1400</v>
      </c>
      <c r="F2232" s="16">
        <v>203931.77660000001</v>
      </c>
      <c r="G2232" s="16">
        <v>0</v>
      </c>
      <c r="H2232" s="16">
        <v>0</v>
      </c>
    </row>
    <row r="2233" spans="1:8" x14ac:dyDescent="0.2">
      <c r="A2233" t="s">
        <v>3856</v>
      </c>
      <c r="B2233">
        <v>545479</v>
      </c>
      <c r="C2233" t="s">
        <v>12176</v>
      </c>
      <c r="D2233" t="s">
        <v>4</v>
      </c>
      <c r="E2233" s="16">
        <v>0</v>
      </c>
      <c r="F2233" s="16">
        <v>3923.2532999999999</v>
      </c>
      <c r="G2233" s="16">
        <v>20000</v>
      </c>
      <c r="H2233" s="16">
        <v>0</v>
      </c>
    </row>
    <row r="2234" spans="1:8" x14ac:dyDescent="0.2">
      <c r="A2234" t="s">
        <v>1940</v>
      </c>
      <c r="B2234">
        <v>177079</v>
      </c>
      <c r="C2234" t="s">
        <v>12176</v>
      </c>
      <c r="D2234" t="s">
        <v>4</v>
      </c>
      <c r="E2234" s="16">
        <v>400</v>
      </c>
      <c r="F2234" s="16">
        <v>6966.2767000000003</v>
      </c>
      <c r="G2234" s="16">
        <v>5000</v>
      </c>
      <c r="H2234" s="16">
        <v>0</v>
      </c>
    </row>
    <row r="2235" spans="1:8" x14ac:dyDescent="0.2">
      <c r="A2235" t="s">
        <v>5581</v>
      </c>
      <c r="B2235">
        <v>1242353</v>
      </c>
      <c r="C2235" t="s">
        <v>12176</v>
      </c>
      <c r="D2235" t="s">
        <v>4</v>
      </c>
      <c r="E2235" s="16">
        <v>6448</v>
      </c>
      <c r="F2235" s="16">
        <v>22723.224900000001</v>
      </c>
      <c r="G2235" s="16">
        <v>0</v>
      </c>
      <c r="H2235" s="16">
        <v>0</v>
      </c>
    </row>
    <row r="2236" spans="1:8" x14ac:dyDescent="0.2">
      <c r="A2236" t="s">
        <v>1930</v>
      </c>
      <c r="B2236">
        <v>172655</v>
      </c>
      <c r="C2236" t="s">
        <v>12176</v>
      </c>
      <c r="D2236" t="s">
        <v>4</v>
      </c>
      <c r="E2236" s="16">
        <v>0</v>
      </c>
      <c r="F2236" s="16">
        <v>310934.4633</v>
      </c>
      <c r="G2236" s="16">
        <v>4900</v>
      </c>
      <c r="H2236" s="16">
        <v>0</v>
      </c>
    </row>
    <row r="2237" spans="1:8" x14ac:dyDescent="0.2">
      <c r="A2237" t="s">
        <v>6026</v>
      </c>
      <c r="B2237">
        <v>1451792</v>
      </c>
      <c r="C2237" t="s">
        <v>12176</v>
      </c>
      <c r="D2237" t="s">
        <v>4</v>
      </c>
      <c r="E2237" s="16">
        <v>8333</v>
      </c>
      <c r="F2237" s="16">
        <v>83291.513300000006</v>
      </c>
      <c r="G2237" s="16">
        <v>3000</v>
      </c>
      <c r="H2237" s="16">
        <v>0</v>
      </c>
    </row>
    <row r="2238" spans="1:8" x14ac:dyDescent="0.2">
      <c r="A2238" t="s">
        <v>4239</v>
      </c>
      <c r="B2238">
        <v>659758</v>
      </c>
      <c r="C2238" t="s">
        <v>12539</v>
      </c>
      <c r="D2238" t="s">
        <v>12</v>
      </c>
      <c r="E2238" s="16">
        <v>0</v>
      </c>
      <c r="F2238" s="16">
        <v>0</v>
      </c>
      <c r="G2238" s="16">
        <v>0</v>
      </c>
      <c r="H2238" s="16">
        <v>0</v>
      </c>
    </row>
    <row r="2239" spans="1:8" x14ac:dyDescent="0.2">
      <c r="A2239" t="s">
        <v>6086</v>
      </c>
      <c r="B2239">
        <v>1479960</v>
      </c>
      <c r="C2239" t="s">
        <v>12176</v>
      </c>
      <c r="D2239" t="s">
        <v>4</v>
      </c>
      <c r="E2239" s="16">
        <v>3000</v>
      </c>
      <c r="F2239" s="16">
        <v>4904.6017000000002</v>
      </c>
      <c r="G2239" s="16">
        <v>4400</v>
      </c>
      <c r="H2239" s="16">
        <v>0</v>
      </c>
    </row>
    <row r="2240" spans="1:8" x14ac:dyDescent="0.2">
      <c r="A2240" t="s">
        <v>5385</v>
      </c>
      <c r="B2240">
        <v>1112799</v>
      </c>
      <c r="C2240" t="s">
        <v>12176</v>
      </c>
      <c r="D2240" t="s">
        <v>4</v>
      </c>
      <c r="E2240" s="16">
        <v>0</v>
      </c>
      <c r="F2240" s="16">
        <v>43152.1633</v>
      </c>
      <c r="G2240" s="16">
        <v>3000</v>
      </c>
      <c r="H2240" s="16">
        <v>293020.75</v>
      </c>
    </row>
    <row r="2241" spans="1:8" x14ac:dyDescent="0.2">
      <c r="A2241" t="s">
        <v>3264</v>
      </c>
      <c r="B2241">
        <v>433356</v>
      </c>
      <c r="C2241" t="s">
        <v>12176</v>
      </c>
      <c r="D2241" t="s">
        <v>4</v>
      </c>
      <c r="E2241" s="16">
        <v>5000</v>
      </c>
      <c r="F2241" s="16">
        <v>454.10829999999999</v>
      </c>
      <c r="G2241" s="16">
        <v>22500</v>
      </c>
      <c r="H2241" s="16">
        <v>0</v>
      </c>
    </row>
    <row r="2242" spans="1:8" x14ac:dyDescent="0.2">
      <c r="A2242" t="s">
        <v>4721</v>
      </c>
      <c r="B2242">
        <v>785493</v>
      </c>
      <c r="C2242" t="s">
        <v>12176</v>
      </c>
      <c r="D2242" t="s">
        <v>4</v>
      </c>
      <c r="E2242" s="16">
        <v>13000</v>
      </c>
      <c r="F2242" s="16">
        <v>11636.778200000001</v>
      </c>
      <c r="G2242" s="16">
        <v>15000</v>
      </c>
      <c r="H2242" s="16">
        <v>0</v>
      </c>
    </row>
    <row r="2243" spans="1:8" x14ac:dyDescent="0.2">
      <c r="A2243" t="s">
        <v>4704</v>
      </c>
      <c r="B2243">
        <v>780172</v>
      </c>
      <c r="C2243" t="s">
        <v>12176</v>
      </c>
      <c r="D2243" t="s">
        <v>12</v>
      </c>
      <c r="E2243" s="16">
        <v>4000</v>
      </c>
      <c r="F2243" s="16">
        <v>0</v>
      </c>
      <c r="G2243" s="16">
        <v>0</v>
      </c>
      <c r="H2243" s="16">
        <v>0</v>
      </c>
    </row>
    <row r="2244" spans="1:8" x14ac:dyDescent="0.2">
      <c r="A2244" t="s">
        <v>517</v>
      </c>
      <c r="B2244">
        <v>73175</v>
      </c>
      <c r="C2244" t="s">
        <v>12176</v>
      </c>
      <c r="D2244" t="s">
        <v>4</v>
      </c>
      <c r="E2244" s="16">
        <v>16083</v>
      </c>
      <c r="F2244" s="16">
        <v>7151.8283000000001</v>
      </c>
      <c r="G2244" s="16">
        <v>29850</v>
      </c>
      <c r="H2244" s="16">
        <v>181973.39989999999</v>
      </c>
    </row>
    <row r="2245" spans="1:8" x14ac:dyDescent="0.2">
      <c r="A2245" t="s">
        <v>3097</v>
      </c>
      <c r="B2245">
        <v>403418</v>
      </c>
      <c r="C2245" t="s">
        <v>12176</v>
      </c>
      <c r="D2245" t="s">
        <v>4</v>
      </c>
      <c r="E2245" s="16">
        <v>12500</v>
      </c>
      <c r="F2245" s="16">
        <v>23169.556700000001</v>
      </c>
      <c r="G2245" s="16">
        <v>20000</v>
      </c>
      <c r="H2245" s="16">
        <v>77040.25</v>
      </c>
    </row>
    <row r="2246" spans="1:8" x14ac:dyDescent="0.2">
      <c r="A2246" t="s">
        <v>4965</v>
      </c>
      <c r="B2246">
        <v>901919</v>
      </c>
      <c r="C2246" t="s">
        <v>12176</v>
      </c>
      <c r="D2246" t="s">
        <v>4</v>
      </c>
      <c r="E2246" s="16">
        <v>12000</v>
      </c>
      <c r="F2246" s="16">
        <v>2818.4382999999998</v>
      </c>
      <c r="G2246" s="16">
        <v>13500</v>
      </c>
      <c r="H2246" s="16">
        <v>0</v>
      </c>
    </row>
    <row r="2247" spans="1:8" x14ac:dyDescent="0.2">
      <c r="A2247" t="s">
        <v>2492</v>
      </c>
      <c r="B2247">
        <v>303830</v>
      </c>
      <c r="C2247" t="s">
        <v>12176</v>
      </c>
      <c r="D2247" t="s">
        <v>4</v>
      </c>
      <c r="E2247" s="16">
        <v>0</v>
      </c>
      <c r="F2247" s="16">
        <v>27618.194899999999</v>
      </c>
      <c r="G2247" s="16">
        <v>15000</v>
      </c>
      <c r="H2247" s="16">
        <v>205920</v>
      </c>
    </row>
    <row r="2248" spans="1:8" x14ac:dyDescent="0.2">
      <c r="A2248" t="s">
        <v>4766</v>
      </c>
      <c r="B2248">
        <v>808210</v>
      </c>
      <c r="C2248" t="s">
        <v>12176</v>
      </c>
      <c r="D2248" t="s">
        <v>4</v>
      </c>
      <c r="E2248" s="16">
        <v>7624.62</v>
      </c>
      <c r="F2248" s="16">
        <v>19445.703300000001</v>
      </c>
      <c r="G2248" s="16">
        <v>1000</v>
      </c>
      <c r="H2248" s="16">
        <v>0</v>
      </c>
    </row>
    <row r="2249" spans="1:8" x14ac:dyDescent="0.2">
      <c r="A2249" t="s">
        <v>771</v>
      </c>
      <c r="B2249">
        <v>109024</v>
      </c>
      <c r="C2249" t="s">
        <v>12176</v>
      </c>
      <c r="D2249" t="s">
        <v>4</v>
      </c>
      <c r="E2249" s="16">
        <v>1001</v>
      </c>
      <c r="F2249" s="16">
        <v>876858.64500000002</v>
      </c>
      <c r="G2249" s="16">
        <v>14780</v>
      </c>
      <c r="H2249" s="16">
        <v>0</v>
      </c>
    </row>
    <row r="2250" spans="1:8" x14ac:dyDescent="0.2">
      <c r="A2250" t="s">
        <v>4402</v>
      </c>
      <c r="B2250">
        <v>691922</v>
      </c>
      <c r="C2250" t="s">
        <v>12176</v>
      </c>
      <c r="D2250" t="s">
        <v>4</v>
      </c>
      <c r="E2250" s="16">
        <v>5000</v>
      </c>
      <c r="F2250" s="16">
        <v>41325.531600000002</v>
      </c>
      <c r="G2250" s="16">
        <v>25000</v>
      </c>
      <c r="H2250" s="16">
        <v>0</v>
      </c>
    </row>
    <row r="2251" spans="1:8" x14ac:dyDescent="0.2">
      <c r="A2251" t="s">
        <v>1063</v>
      </c>
      <c r="B2251">
        <v>123623</v>
      </c>
      <c r="C2251" t="s">
        <v>12176</v>
      </c>
      <c r="D2251" t="s">
        <v>4</v>
      </c>
      <c r="E2251" s="16">
        <v>10000</v>
      </c>
      <c r="F2251" s="16">
        <v>16154.534900000001</v>
      </c>
      <c r="G2251" s="16">
        <v>15000</v>
      </c>
      <c r="H2251" s="16">
        <v>0</v>
      </c>
    </row>
    <row r="2252" spans="1:8" x14ac:dyDescent="0.2">
      <c r="A2252" t="s">
        <v>6360</v>
      </c>
      <c r="B2252">
        <v>1577262</v>
      </c>
      <c r="C2252" t="s">
        <v>12176</v>
      </c>
      <c r="D2252" t="s">
        <v>4</v>
      </c>
      <c r="E2252" s="16">
        <v>8000</v>
      </c>
      <c r="F2252" s="16">
        <v>621.18330000000003</v>
      </c>
      <c r="G2252" s="16">
        <v>15000</v>
      </c>
      <c r="H2252" s="16">
        <v>223650</v>
      </c>
    </row>
    <row r="2253" spans="1:8" x14ac:dyDescent="0.2">
      <c r="A2253" t="s">
        <v>5685</v>
      </c>
      <c r="B2253">
        <v>1305624</v>
      </c>
      <c r="C2253" t="s">
        <v>12176</v>
      </c>
      <c r="D2253" t="s">
        <v>4</v>
      </c>
      <c r="E2253" s="16">
        <v>17640</v>
      </c>
      <c r="F2253" s="16">
        <v>1858.45</v>
      </c>
      <c r="G2253" s="16">
        <v>20000</v>
      </c>
      <c r="H2253" s="16">
        <v>0</v>
      </c>
    </row>
    <row r="2254" spans="1:8" x14ac:dyDescent="0.2">
      <c r="A2254" t="s">
        <v>6672</v>
      </c>
      <c r="B2254">
        <v>1682013</v>
      </c>
      <c r="C2254" t="s">
        <v>12176</v>
      </c>
      <c r="D2254" t="s">
        <v>4</v>
      </c>
      <c r="E2254" s="16">
        <v>0</v>
      </c>
      <c r="F2254" s="16">
        <v>100117.01489999999</v>
      </c>
      <c r="G2254" s="16">
        <v>10000</v>
      </c>
      <c r="H2254" s="16">
        <v>0</v>
      </c>
    </row>
    <row r="2255" spans="1:8" x14ac:dyDescent="0.2">
      <c r="A2255" t="s">
        <v>3724</v>
      </c>
      <c r="B2255">
        <v>516264</v>
      </c>
      <c r="C2255" t="s">
        <v>12176</v>
      </c>
      <c r="D2255" t="s">
        <v>4</v>
      </c>
      <c r="E2255" s="16">
        <v>10000</v>
      </c>
      <c r="F2255" s="16">
        <v>0</v>
      </c>
      <c r="G2255" s="16">
        <v>40000</v>
      </c>
      <c r="H2255" s="16">
        <v>0</v>
      </c>
    </row>
    <row r="2256" spans="1:8" x14ac:dyDescent="0.2">
      <c r="A2256" t="s">
        <v>2269</v>
      </c>
      <c r="B2256">
        <v>272266</v>
      </c>
      <c r="C2256" t="s">
        <v>12176</v>
      </c>
      <c r="D2256" t="s">
        <v>4</v>
      </c>
      <c r="E2256" s="16">
        <v>0</v>
      </c>
      <c r="F2256" s="16">
        <v>40616.7667</v>
      </c>
      <c r="G2256" s="16">
        <v>10800</v>
      </c>
      <c r="H2256" s="16">
        <v>360000</v>
      </c>
    </row>
    <row r="2257" spans="1:8" x14ac:dyDescent="0.2">
      <c r="A2257" t="s">
        <v>311</v>
      </c>
      <c r="B2257">
        <v>42120</v>
      </c>
      <c r="C2257" t="s">
        <v>12176</v>
      </c>
      <c r="D2257" t="s">
        <v>4</v>
      </c>
      <c r="E2257" s="16">
        <v>5000</v>
      </c>
      <c r="F2257" s="16">
        <v>261493.88</v>
      </c>
      <c r="G2257" s="16">
        <v>25000</v>
      </c>
      <c r="H2257" s="16">
        <v>0</v>
      </c>
    </row>
    <row r="2258" spans="1:8" x14ac:dyDescent="0.2">
      <c r="A2258" t="s">
        <v>951</v>
      </c>
      <c r="B2258">
        <v>119023</v>
      </c>
      <c r="C2258" t="s">
        <v>12176</v>
      </c>
      <c r="D2258" t="s">
        <v>4</v>
      </c>
      <c r="E2258" s="16">
        <v>15000</v>
      </c>
      <c r="F2258" s="16">
        <v>136750.8083</v>
      </c>
      <c r="G2258" s="16">
        <v>21380</v>
      </c>
      <c r="H2258" s="16">
        <v>0</v>
      </c>
    </row>
    <row r="2259" spans="1:8" x14ac:dyDescent="0.2">
      <c r="A2259" t="s">
        <v>4240</v>
      </c>
      <c r="B2259">
        <v>659772</v>
      </c>
      <c r="C2259" t="s">
        <v>12176</v>
      </c>
      <c r="D2259" t="s">
        <v>4</v>
      </c>
      <c r="E2259" s="16">
        <v>7093</v>
      </c>
      <c r="F2259" s="16">
        <v>327584.5417</v>
      </c>
      <c r="G2259" s="16">
        <v>0</v>
      </c>
      <c r="H2259" s="16">
        <v>0</v>
      </c>
    </row>
    <row r="2260" spans="1:8" x14ac:dyDescent="0.2">
      <c r="A2260" t="s">
        <v>5419</v>
      </c>
      <c r="B2260">
        <v>1135144</v>
      </c>
      <c r="C2260" t="s">
        <v>12176</v>
      </c>
      <c r="D2260" t="s">
        <v>4</v>
      </c>
      <c r="E2260" s="16">
        <v>0</v>
      </c>
      <c r="F2260" s="16">
        <v>32177.826700000001</v>
      </c>
      <c r="G2260" s="16">
        <v>10500</v>
      </c>
      <c r="H2260" s="16">
        <v>0</v>
      </c>
    </row>
    <row r="2261" spans="1:8" x14ac:dyDescent="0.2">
      <c r="A2261" t="s">
        <v>3763</v>
      </c>
      <c r="B2261">
        <v>528042</v>
      </c>
      <c r="C2261" t="s">
        <v>12176</v>
      </c>
      <c r="D2261" t="s">
        <v>4</v>
      </c>
      <c r="E2261" s="16">
        <v>10000</v>
      </c>
      <c r="F2261" s="16">
        <v>6302.8482999999997</v>
      </c>
      <c r="G2261" s="16">
        <v>22500</v>
      </c>
      <c r="H2261" s="16">
        <v>0</v>
      </c>
    </row>
    <row r="2262" spans="1:8" x14ac:dyDescent="0.2">
      <c r="A2262" t="s">
        <v>2958</v>
      </c>
      <c r="B2262">
        <v>378547</v>
      </c>
      <c r="C2262" t="s">
        <v>12176</v>
      </c>
      <c r="D2262" t="s">
        <v>4</v>
      </c>
      <c r="E2262" s="16">
        <v>8000</v>
      </c>
      <c r="F2262" s="16">
        <v>14952.563200000001</v>
      </c>
      <c r="G2262" s="16">
        <v>46200</v>
      </c>
      <c r="H2262" s="16">
        <v>0</v>
      </c>
    </row>
    <row r="2263" spans="1:8" x14ac:dyDescent="0.2">
      <c r="A2263" t="s">
        <v>5012</v>
      </c>
      <c r="B2263">
        <v>924905</v>
      </c>
      <c r="C2263" t="s">
        <v>12539</v>
      </c>
      <c r="D2263" t="s">
        <v>4</v>
      </c>
      <c r="E2263" s="16">
        <v>0</v>
      </c>
      <c r="F2263" s="16">
        <v>440743.33</v>
      </c>
      <c r="G2263" s="16">
        <v>10000</v>
      </c>
      <c r="H2263" s="16">
        <v>0</v>
      </c>
    </row>
    <row r="2264" spans="1:8" x14ac:dyDescent="0.2">
      <c r="A2264" t="s">
        <v>2821</v>
      </c>
      <c r="B2264">
        <v>362299</v>
      </c>
      <c r="C2264" t="s">
        <v>12176</v>
      </c>
      <c r="D2264" t="s">
        <v>4</v>
      </c>
      <c r="E2264" s="16">
        <v>3500</v>
      </c>
      <c r="F2264" s="16">
        <v>208391.11489999999</v>
      </c>
      <c r="G2264" s="16">
        <v>11250</v>
      </c>
      <c r="H2264" s="16">
        <v>0</v>
      </c>
    </row>
    <row r="2265" spans="1:8" x14ac:dyDescent="0.2">
      <c r="A2265" t="s">
        <v>1805</v>
      </c>
      <c r="B2265">
        <v>165764</v>
      </c>
      <c r="C2265" t="s">
        <v>12176</v>
      </c>
      <c r="D2265" t="s">
        <v>4</v>
      </c>
      <c r="E2265" s="16">
        <v>8000</v>
      </c>
      <c r="F2265" s="16">
        <v>63580.318200000002</v>
      </c>
      <c r="G2265" s="16">
        <v>12625</v>
      </c>
      <c r="H2265" s="16">
        <v>0</v>
      </c>
    </row>
    <row r="2266" spans="1:8" x14ac:dyDescent="0.2">
      <c r="A2266" t="s">
        <v>2222</v>
      </c>
      <c r="B2266">
        <v>263781</v>
      </c>
      <c r="C2266" t="s">
        <v>12176</v>
      </c>
      <c r="D2266" t="s">
        <v>4</v>
      </c>
      <c r="E2266" s="16">
        <v>6000</v>
      </c>
      <c r="F2266" s="16">
        <v>1897.9866999999999</v>
      </c>
      <c r="G2266" s="16">
        <v>15000</v>
      </c>
      <c r="H2266" s="16">
        <v>0</v>
      </c>
    </row>
    <row r="2267" spans="1:8" x14ac:dyDescent="0.2">
      <c r="A2267" t="s">
        <v>2370</v>
      </c>
      <c r="B2267">
        <v>288398</v>
      </c>
      <c r="C2267" t="s">
        <v>12176</v>
      </c>
      <c r="D2267" t="s">
        <v>4</v>
      </c>
      <c r="E2267" s="16">
        <v>0</v>
      </c>
      <c r="F2267" s="16">
        <v>207547.38</v>
      </c>
      <c r="G2267" s="16">
        <v>22500</v>
      </c>
      <c r="H2267" s="16">
        <v>0</v>
      </c>
    </row>
    <row r="2268" spans="1:8" x14ac:dyDescent="0.2">
      <c r="A2268" t="s">
        <v>715</v>
      </c>
      <c r="B2268">
        <v>105029</v>
      </c>
      <c r="C2268" t="s">
        <v>12176</v>
      </c>
      <c r="D2268" t="s">
        <v>4</v>
      </c>
      <c r="E2268" s="16">
        <v>6000</v>
      </c>
      <c r="F2268" s="16">
        <v>314.46820000000002</v>
      </c>
      <c r="G2268" s="16">
        <v>22500</v>
      </c>
      <c r="H2268" s="16">
        <v>0</v>
      </c>
    </row>
    <row r="2269" spans="1:8" x14ac:dyDescent="0.2">
      <c r="A2269" t="s">
        <v>2544</v>
      </c>
      <c r="B2269">
        <v>319300</v>
      </c>
      <c r="C2269" t="s">
        <v>12176</v>
      </c>
      <c r="D2269" t="s">
        <v>12</v>
      </c>
      <c r="E2269" s="16">
        <v>3000</v>
      </c>
      <c r="F2269" s="16">
        <v>0</v>
      </c>
      <c r="G2269" s="16">
        <v>0</v>
      </c>
      <c r="H2269" s="16">
        <v>0</v>
      </c>
    </row>
    <row r="2270" spans="1:8" x14ac:dyDescent="0.2">
      <c r="A2270" t="s">
        <v>1018</v>
      </c>
      <c r="B2270">
        <v>121513</v>
      </c>
      <c r="C2270" t="s">
        <v>12176</v>
      </c>
      <c r="D2270" t="s">
        <v>4</v>
      </c>
      <c r="E2270" s="16">
        <v>2000</v>
      </c>
      <c r="F2270" s="16">
        <v>150210.035</v>
      </c>
      <c r="G2270" s="16">
        <v>16850</v>
      </c>
      <c r="H2270" s="16">
        <v>0</v>
      </c>
    </row>
    <row r="2271" spans="1:8" x14ac:dyDescent="0.2">
      <c r="A2271" t="s">
        <v>1625</v>
      </c>
      <c r="B2271">
        <v>155744</v>
      </c>
      <c r="C2271" t="s">
        <v>12176</v>
      </c>
      <c r="D2271" t="s">
        <v>4</v>
      </c>
      <c r="E2271" s="16">
        <v>10000</v>
      </c>
      <c r="F2271" s="16">
        <v>5211.0982999999997</v>
      </c>
      <c r="G2271" s="16">
        <v>20000</v>
      </c>
      <c r="H2271" s="16">
        <v>0</v>
      </c>
    </row>
    <row r="2272" spans="1:8" x14ac:dyDescent="0.2">
      <c r="A2272" t="s">
        <v>5223</v>
      </c>
      <c r="B2272">
        <v>1016886</v>
      </c>
      <c r="C2272" t="s">
        <v>12176</v>
      </c>
      <c r="D2272" t="s">
        <v>4</v>
      </c>
      <c r="E2272" s="16">
        <v>9000</v>
      </c>
      <c r="F2272" s="16">
        <v>33087.528200000001</v>
      </c>
      <c r="G2272" s="16">
        <v>22500</v>
      </c>
      <c r="H2272" s="16">
        <v>0</v>
      </c>
    </row>
    <row r="2273" spans="1:8" x14ac:dyDescent="0.2">
      <c r="A2273" t="s">
        <v>5300</v>
      </c>
      <c r="B2273">
        <v>1060136</v>
      </c>
      <c r="C2273" t="s">
        <v>12176</v>
      </c>
      <c r="D2273" t="s">
        <v>4</v>
      </c>
      <c r="E2273" s="16">
        <v>20000</v>
      </c>
      <c r="F2273" s="16">
        <v>7352.5717000000004</v>
      </c>
      <c r="G2273" s="16">
        <v>0</v>
      </c>
      <c r="H2273" s="16">
        <v>50650</v>
      </c>
    </row>
    <row r="2274" spans="1:8" x14ac:dyDescent="0.2">
      <c r="A2274" t="s">
        <v>5231</v>
      </c>
      <c r="B2274">
        <v>1021658</v>
      </c>
      <c r="C2274" t="s">
        <v>12176</v>
      </c>
      <c r="D2274" t="s">
        <v>4</v>
      </c>
      <c r="E2274" s="16">
        <v>1500</v>
      </c>
      <c r="F2274" s="16">
        <v>112507.2366</v>
      </c>
      <c r="G2274" s="16">
        <v>20000</v>
      </c>
      <c r="H2274" s="16">
        <v>0</v>
      </c>
    </row>
    <row r="2275" spans="1:8" x14ac:dyDescent="0.2">
      <c r="A2275" t="s">
        <v>6103</v>
      </c>
      <c r="B2275">
        <v>1489198</v>
      </c>
      <c r="C2275" t="s">
        <v>12176</v>
      </c>
      <c r="D2275" t="s">
        <v>4</v>
      </c>
      <c r="E2275" s="16">
        <v>0</v>
      </c>
      <c r="F2275" s="16">
        <v>588297.79500000004</v>
      </c>
      <c r="G2275" s="16">
        <v>8000</v>
      </c>
      <c r="H2275" s="16">
        <v>0</v>
      </c>
    </row>
    <row r="2276" spans="1:8" x14ac:dyDescent="0.2">
      <c r="A2276" t="s">
        <v>2893</v>
      </c>
      <c r="B2276">
        <v>370351</v>
      </c>
      <c r="C2276" t="s">
        <v>12176</v>
      </c>
      <c r="D2276" t="s">
        <v>4</v>
      </c>
      <c r="E2276" s="16">
        <v>3000</v>
      </c>
      <c r="F2276" s="16">
        <v>0</v>
      </c>
      <c r="G2276" s="16">
        <v>20000</v>
      </c>
      <c r="H2276" s="16">
        <v>0</v>
      </c>
    </row>
    <row r="2277" spans="1:8" x14ac:dyDescent="0.2">
      <c r="A2277" t="s">
        <v>2574</v>
      </c>
      <c r="B2277">
        <v>325582</v>
      </c>
      <c r="C2277" t="s">
        <v>12176</v>
      </c>
      <c r="D2277" t="s">
        <v>4</v>
      </c>
      <c r="E2277" s="16">
        <v>4300</v>
      </c>
      <c r="F2277" s="16">
        <v>806.97670000000005</v>
      </c>
      <c r="G2277" s="16">
        <v>20250</v>
      </c>
      <c r="H2277" s="16">
        <v>137750</v>
      </c>
    </row>
    <row r="2278" spans="1:8" x14ac:dyDescent="0.2">
      <c r="A2278" t="s">
        <v>3658</v>
      </c>
      <c r="B2278">
        <v>501007</v>
      </c>
      <c r="C2278" t="s">
        <v>12176</v>
      </c>
      <c r="D2278" t="s">
        <v>4</v>
      </c>
      <c r="E2278" s="16">
        <v>6895</v>
      </c>
      <c r="F2278" s="16">
        <v>2272.4265999999998</v>
      </c>
      <c r="G2278" s="16">
        <v>13750</v>
      </c>
      <c r="H2278" s="16">
        <v>60000</v>
      </c>
    </row>
    <row r="2279" spans="1:8" x14ac:dyDescent="0.2">
      <c r="A2279" t="s">
        <v>1140</v>
      </c>
      <c r="B2279">
        <v>127565</v>
      </c>
      <c r="C2279" t="s">
        <v>12176</v>
      </c>
      <c r="D2279" t="s">
        <v>4</v>
      </c>
      <c r="E2279" s="16">
        <v>2300</v>
      </c>
      <c r="F2279" s="16">
        <v>4045.9367000000002</v>
      </c>
      <c r="G2279" s="16">
        <v>20000</v>
      </c>
      <c r="H2279" s="16">
        <v>0</v>
      </c>
    </row>
    <row r="2280" spans="1:8" x14ac:dyDescent="0.2">
      <c r="A2280" t="s">
        <v>5432</v>
      </c>
      <c r="B2280">
        <v>1142796</v>
      </c>
      <c r="C2280" t="s">
        <v>12176</v>
      </c>
      <c r="D2280" t="s">
        <v>4</v>
      </c>
      <c r="E2280" s="16">
        <v>1000</v>
      </c>
      <c r="F2280" s="16">
        <v>525839.22160000005</v>
      </c>
      <c r="G2280" s="16">
        <v>0</v>
      </c>
      <c r="H2280" s="16">
        <v>0</v>
      </c>
    </row>
    <row r="2281" spans="1:8" x14ac:dyDescent="0.2">
      <c r="A2281" t="s">
        <v>1960</v>
      </c>
      <c r="B2281">
        <v>183197</v>
      </c>
      <c r="C2281" t="s">
        <v>12176</v>
      </c>
      <c r="D2281" t="s">
        <v>4</v>
      </c>
      <c r="E2281" s="16">
        <v>16666.669999999998</v>
      </c>
      <c r="F2281" s="16">
        <v>60357.476600000002</v>
      </c>
      <c r="G2281" s="16">
        <v>22500</v>
      </c>
      <c r="H2281" s="16">
        <v>0</v>
      </c>
    </row>
    <row r="2282" spans="1:8" x14ac:dyDescent="0.2">
      <c r="A2282" t="s">
        <v>611</v>
      </c>
      <c r="B2282">
        <v>92871</v>
      </c>
      <c r="C2282" t="s">
        <v>12539</v>
      </c>
      <c r="D2282" t="s">
        <v>4</v>
      </c>
      <c r="E2282" s="16">
        <v>0</v>
      </c>
      <c r="F2282" s="16">
        <v>15106.8832</v>
      </c>
      <c r="G2282" s="16">
        <v>0</v>
      </c>
      <c r="H2282" s="16">
        <v>0</v>
      </c>
    </row>
    <row r="2283" spans="1:8" x14ac:dyDescent="0.2">
      <c r="A2283" t="s">
        <v>3220</v>
      </c>
      <c r="B2283">
        <v>425248</v>
      </c>
      <c r="C2283" t="s">
        <v>12176</v>
      </c>
      <c r="D2283" t="s">
        <v>4</v>
      </c>
      <c r="E2283" s="16">
        <v>13600</v>
      </c>
      <c r="F2283" s="16">
        <v>943.19</v>
      </c>
      <c r="G2283" s="16">
        <v>15000</v>
      </c>
      <c r="H2283" s="16">
        <v>0</v>
      </c>
    </row>
    <row r="2284" spans="1:8" x14ac:dyDescent="0.2">
      <c r="A2284" t="s">
        <v>1274</v>
      </c>
      <c r="B2284">
        <v>134681</v>
      </c>
      <c r="C2284" t="s">
        <v>12176</v>
      </c>
      <c r="D2284" t="s">
        <v>4</v>
      </c>
      <c r="E2284" s="16">
        <v>10000</v>
      </c>
      <c r="F2284" s="16">
        <v>6680.8683000000001</v>
      </c>
      <c r="G2284" s="16">
        <v>0</v>
      </c>
      <c r="H2284" s="16">
        <v>0</v>
      </c>
    </row>
    <row r="2285" spans="1:8" x14ac:dyDescent="0.2">
      <c r="A2285" t="s">
        <v>3431</v>
      </c>
      <c r="B2285">
        <v>463001</v>
      </c>
      <c r="C2285" t="s">
        <v>12176</v>
      </c>
      <c r="D2285" t="s">
        <v>4</v>
      </c>
      <c r="E2285" s="16">
        <v>1548</v>
      </c>
      <c r="F2285" s="16">
        <v>29414.906599999998</v>
      </c>
      <c r="G2285" s="16">
        <v>0</v>
      </c>
      <c r="H2285" s="16">
        <v>0</v>
      </c>
    </row>
    <row r="2286" spans="1:8" x14ac:dyDescent="0.2">
      <c r="A2286" t="s">
        <v>171</v>
      </c>
      <c r="B2286">
        <v>23346</v>
      </c>
      <c r="C2286" t="s">
        <v>12176</v>
      </c>
      <c r="D2286" t="s">
        <v>4</v>
      </c>
      <c r="E2286" s="16">
        <v>8166.4</v>
      </c>
      <c r="F2286" s="16">
        <v>417.58170000000001</v>
      </c>
      <c r="G2286" s="16">
        <v>0</v>
      </c>
      <c r="H2286" s="16">
        <v>0</v>
      </c>
    </row>
    <row r="2287" spans="1:8" x14ac:dyDescent="0.2">
      <c r="A2287" t="s">
        <v>539</v>
      </c>
      <c r="B2287">
        <v>76549</v>
      </c>
      <c r="C2287" t="s">
        <v>12176</v>
      </c>
      <c r="D2287" t="s">
        <v>4</v>
      </c>
      <c r="E2287" s="16">
        <v>1001</v>
      </c>
      <c r="F2287" s="16">
        <v>502774.48670000001</v>
      </c>
      <c r="G2287" s="16">
        <v>12000</v>
      </c>
      <c r="H2287" s="16">
        <v>0</v>
      </c>
    </row>
    <row r="2288" spans="1:8" x14ac:dyDescent="0.2">
      <c r="A2288" t="s">
        <v>152</v>
      </c>
      <c r="B2288">
        <v>22950</v>
      </c>
      <c r="C2288" t="s">
        <v>12176</v>
      </c>
      <c r="D2288" t="s">
        <v>12</v>
      </c>
      <c r="E2288" s="16">
        <v>20000</v>
      </c>
      <c r="F2288" s="16">
        <v>0</v>
      </c>
      <c r="G2288" s="16">
        <v>0</v>
      </c>
      <c r="H2288" s="16">
        <v>0</v>
      </c>
    </row>
    <row r="2289" spans="1:8" x14ac:dyDescent="0.2">
      <c r="A2289" t="s">
        <v>252</v>
      </c>
      <c r="B2289">
        <v>29183</v>
      </c>
      <c r="C2289" t="s">
        <v>12176</v>
      </c>
      <c r="D2289" t="s">
        <v>4</v>
      </c>
      <c r="E2289" s="16">
        <v>0</v>
      </c>
      <c r="F2289" s="16">
        <v>797788.63820000004</v>
      </c>
      <c r="G2289" s="16">
        <v>14250</v>
      </c>
      <c r="H2289" s="16">
        <v>0</v>
      </c>
    </row>
    <row r="2290" spans="1:8" x14ac:dyDescent="0.2">
      <c r="A2290" t="s">
        <v>3016</v>
      </c>
      <c r="B2290">
        <v>386982</v>
      </c>
      <c r="C2290" t="s">
        <v>12176</v>
      </c>
      <c r="D2290" t="s">
        <v>4</v>
      </c>
      <c r="E2290" s="16">
        <v>12500</v>
      </c>
      <c r="F2290" s="16">
        <v>1089.9000000000001</v>
      </c>
      <c r="G2290" s="16">
        <v>0</v>
      </c>
      <c r="H2290" s="16">
        <v>0</v>
      </c>
    </row>
    <row r="2291" spans="1:8" x14ac:dyDescent="0.2">
      <c r="A2291" t="s">
        <v>2920</v>
      </c>
      <c r="B2291">
        <v>373710</v>
      </c>
      <c r="C2291" t="s">
        <v>12176</v>
      </c>
      <c r="D2291" t="s">
        <v>4</v>
      </c>
      <c r="E2291" s="16">
        <v>11000</v>
      </c>
      <c r="F2291" s="16">
        <v>4401.0515999999998</v>
      </c>
      <c r="G2291" s="16">
        <v>12000</v>
      </c>
      <c r="H2291" s="16">
        <v>0</v>
      </c>
    </row>
    <row r="2292" spans="1:8" x14ac:dyDescent="0.2">
      <c r="A2292" t="s">
        <v>4761</v>
      </c>
      <c r="B2292">
        <v>806656</v>
      </c>
      <c r="C2292" t="s">
        <v>12176</v>
      </c>
      <c r="D2292" t="s">
        <v>4</v>
      </c>
      <c r="E2292" s="16">
        <v>6400</v>
      </c>
      <c r="F2292" s="16">
        <v>90801.233300000007</v>
      </c>
      <c r="G2292" s="16">
        <v>7000</v>
      </c>
      <c r="H2292" s="16">
        <v>193500</v>
      </c>
    </row>
    <row r="2293" spans="1:8" x14ac:dyDescent="0.2">
      <c r="A2293" t="s">
        <v>5851</v>
      </c>
      <c r="B2293">
        <v>1375109</v>
      </c>
      <c r="C2293" t="s">
        <v>12176</v>
      </c>
      <c r="D2293" t="s">
        <v>12</v>
      </c>
      <c r="E2293" s="16">
        <v>2000</v>
      </c>
      <c r="F2293" s="16">
        <v>0</v>
      </c>
      <c r="G2293" s="16">
        <v>0</v>
      </c>
      <c r="H2293" s="16">
        <v>0</v>
      </c>
    </row>
    <row r="2294" spans="1:8" x14ac:dyDescent="0.2">
      <c r="A2294" t="s">
        <v>1032</v>
      </c>
      <c r="B2294">
        <v>122002</v>
      </c>
      <c r="C2294" t="s">
        <v>12176</v>
      </c>
      <c r="D2294" t="s">
        <v>4</v>
      </c>
      <c r="E2294" s="16">
        <v>4776</v>
      </c>
      <c r="F2294" s="16">
        <v>27689.138200000001</v>
      </c>
      <c r="G2294" s="16">
        <v>15750</v>
      </c>
      <c r="H2294" s="16">
        <v>0</v>
      </c>
    </row>
    <row r="2295" spans="1:8" x14ac:dyDescent="0.2">
      <c r="A2295" t="s">
        <v>6604</v>
      </c>
      <c r="B2295">
        <v>1653843</v>
      </c>
      <c r="C2295" t="s">
        <v>12176</v>
      </c>
      <c r="D2295" t="s">
        <v>4</v>
      </c>
      <c r="E2295" s="16">
        <v>23000</v>
      </c>
      <c r="F2295" s="16">
        <v>6931.3683000000001</v>
      </c>
      <c r="G2295" s="16">
        <v>5000</v>
      </c>
      <c r="H2295" s="16">
        <v>0</v>
      </c>
    </row>
    <row r="2296" spans="1:8" x14ac:dyDescent="0.2">
      <c r="A2296" t="s">
        <v>6637</v>
      </c>
      <c r="B2296">
        <v>1665552</v>
      </c>
      <c r="C2296" t="s">
        <v>12176</v>
      </c>
      <c r="D2296" t="s">
        <v>12</v>
      </c>
      <c r="E2296" s="16">
        <v>11000</v>
      </c>
      <c r="F2296" s="16">
        <v>0</v>
      </c>
      <c r="G2296" s="16">
        <v>0</v>
      </c>
      <c r="H2296" s="16">
        <v>0</v>
      </c>
    </row>
    <row r="2297" spans="1:8" x14ac:dyDescent="0.2">
      <c r="A2297" t="s">
        <v>6193</v>
      </c>
      <c r="B2297">
        <v>1518592</v>
      </c>
      <c r="C2297" t="s">
        <v>12176</v>
      </c>
      <c r="D2297" t="s">
        <v>4</v>
      </c>
      <c r="E2297" s="16">
        <v>0</v>
      </c>
      <c r="F2297" s="16">
        <v>105857.20170000001</v>
      </c>
      <c r="G2297" s="16">
        <v>0</v>
      </c>
      <c r="H2297" s="16">
        <v>0</v>
      </c>
    </row>
    <row r="2298" spans="1:8" x14ac:dyDescent="0.2">
      <c r="A2298" t="s">
        <v>3841</v>
      </c>
      <c r="B2298">
        <v>539911</v>
      </c>
      <c r="C2298" t="s">
        <v>12176</v>
      </c>
      <c r="D2298" t="s">
        <v>4</v>
      </c>
      <c r="E2298" s="16">
        <v>3500</v>
      </c>
      <c r="F2298" s="16">
        <v>25952.636600000002</v>
      </c>
      <c r="G2298" s="16">
        <v>0</v>
      </c>
      <c r="H2298" s="16">
        <v>633843.36990000005</v>
      </c>
    </row>
    <row r="2299" spans="1:8" x14ac:dyDescent="0.2">
      <c r="A2299" t="s">
        <v>1756</v>
      </c>
      <c r="B2299">
        <v>162249</v>
      </c>
      <c r="C2299" t="s">
        <v>12176</v>
      </c>
      <c r="D2299" t="s">
        <v>4</v>
      </c>
      <c r="E2299" s="16">
        <v>7000</v>
      </c>
      <c r="F2299" s="16">
        <v>666.56669999999997</v>
      </c>
      <c r="G2299" s="16">
        <v>5500</v>
      </c>
      <c r="H2299" s="16">
        <v>0</v>
      </c>
    </row>
    <row r="2300" spans="1:8" x14ac:dyDescent="0.2">
      <c r="A2300" t="s">
        <v>57</v>
      </c>
      <c r="B2300">
        <v>18938</v>
      </c>
      <c r="C2300" t="s">
        <v>12176</v>
      </c>
      <c r="D2300" t="s">
        <v>4</v>
      </c>
      <c r="E2300" s="16">
        <v>2000</v>
      </c>
      <c r="F2300" s="16">
        <v>421471.75670000003</v>
      </c>
      <c r="G2300" s="16">
        <v>0</v>
      </c>
      <c r="H2300" s="16">
        <v>0</v>
      </c>
    </row>
    <row r="2301" spans="1:8" x14ac:dyDescent="0.2">
      <c r="A2301" t="s">
        <v>3099</v>
      </c>
      <c r="B2301">
        <v>403749</v>
      </c>
      <c r="C2301" t="s">
        <v>12176</v>
      </c>
      <c r="D2301" t="s">
        <v>4</v>
      </c>
      <c r="E2301" s="16">
        <v>1500</v>
      </c>
      <c r="F2301" s="16">
        <v>226472.96170000001</v>
      </c>
      <c r="G2301" s="16">
        <v>0</v>
      </c>
      <c r="H2301" s="16">
        <v>0</v>
      </c>
    </row>
    <row r="2302" spans="1:8" x14ac:dyDescent="0.2">
      <c r="A2302" t="s">
        <v>3339</v>
      </c>
      <c r="B2302">
        <v>447746</v>
      </c>
      <c r="C2302" t="s">
        <v>12176</v>
      </c>
      <c r="D2302" t="s">
        <v>12</v>
      </c>
      <c r="E2302" s="16">
        <v>0</v>
      </c>
      <c r="F2302" s="16">
        <v>0</v>
      </c>
      <c r="G2302" s="16">
        <v>0</v>
      </c>
      <c r="H2302" s="16">
        <v>0</v>
      </c>
    </row>
    <row r="2303" spans="1:8" x14ac:dyDescent="0.2">
      <c r="A2303" t="s">
        <v>5809</v>
      </c>
      <c r="B2303">
        <v>1360706</v>
      </c>
      <c r="C2303" t="s">
        <v>12176</v>
      </c>
      <c r="D2303" t="s">
        <v>4</v>
      </c>
      <c r="E2303" s="16">
        <v>0</v>
      </c>
      <c r="F2303" s="16">
        <v>153198.10500000001</v>
      </c>
      <c r="G2303" s="16">
        <v>1000</v>
      </c>
      <c r="H2303" s="16">
        <v>0</v>
      </c>
    </row>
    <row r="2304" spans="1:8" x14ac:dyDescent="0.2">
      <c r="A2304" t="s">
        <v>3167</v>
      </c>
      <c r="B2304">
        <v>416276</v>
      </c>
      <c r="C2304" t="s">
        <v>12176</v>
      </c>
      <c r="D2304" t="s">
        <v>4</v>
      </c>
      <c r="E2304" s="16">
        <v>0</v>
      </c>
      <c r="F2304" s="16">
        <v>821802.05830000003</v>
      </c>
      <c r="G2304" s="16">
        <v>10000</v>
      </c>
      <c r="H2304" s="16">
        <v>0</v>
      </c>
    </row>
    <row r="2305" spans="1:8" x14ac:dyDescent="0.2">
      <c r="A2305" t="s">
        <v>5820</v>
      </c>
      <c r="B2305">
        <v>1365365</v>
      </c>
      <c r="C2305" t="s">
        <v>12177</v>
      </c>
      <c r="D2305" t="s">
        <v>12</v>
      </c>
      <c r="E2305" s="16">
        <v>0</v>
      </c>
      <c r="F2305" s="16">
        <v>0</v>
      </c>
      <c r="G2305" s="16">
        <v>0</v>
      </c>
      <c r="H2305" s="16">
        <v>0</v>
      </c>
    </row>
    <row r="2306" spans="1:8" x14ac:dyDescent="0.2">
      <c r="A2306" t="s">
        <v>5519</v>
      </c>
      <c r="B2306">
        <v>1201805</v>
      </c>
      <c r="C2306" t="s">
        <v>12177</v>
      </c>
      <c r="D2306" t="s">
        <v>12</v>
      </c>
      <c r="E2306" s="16">
        <v>0</v>
      </c>
      <c r="F2306" s="16">
        <v>0</v>
      </c>
      <c r="G2306" s="16">
        <v>0</v>
      </c>
      <c r="H2306" s="16">
        <v>0</v>
      </c>
    </row>
    <row r="2307" spans="1:8" x14ac:dyDescent="0.2">
      <c r="A2307" t="s">
        <v>6883</v>
      </c>
      <c r="B2307">
        <v>1811554</v>
      </c>
      <c r="C2307" t="s">
        <v>12177</v>
      </c>
      <c r="D2307" t="s">
        <v>12</v>
      </c>
      <c r="E2307" s="16">
        <v>0</v>
      </c>
      <c r="F2307" s="16">
        <v>0</v>
      </c>
      <c r="G2307" s="16">
        <v>0</v>
      </c>
      <c r="H2307" s="16">
        <v>0</v>
      </c>
    </row>
    <row r="2308" spans="1:8" x14ac:dyDescent="0.2">
      <c r="A2308" t="s">
        <v>4910</v>
      </c>
      <c r="B2308">
        <v>877524</v>
      </c>
      <c r="C2308" t="s">
        <v>12177</v>
      </c>
      <c r="D2308" t="s">
        <v>12</v>
      </c>
      <c r="E2308" s="16">
        <v>0</v>
      </c>
      <c r="F2308" s="16">
        <v>0</v>
      </c>
      <c r="G2308" s="16">
        <v>0</v>
      </c>
      <c r="H2308" s="16">
        <v>0</v>
      </c>
    </row>
    <row r="2309" spans="1:8" x14ac:dyDescent="0.2">
      <c r="A2309" t="s">
        <v>5997</v>
      </c>
      <c r="B2309">
        <v>1442712</v>
      </c>
      <c r="C2309" t="s">
        <v>12177</v>
      </c>
      <c r="D2309" t="s">
        <v>12</v>
      </c>
      <c r="E2309" s="16">
        <v>0</v>
      </c>
      <c r="F2309" s="16">
        <v>0</v>
      </c>
      <c r="G2309" s="16">
        <v>0</v>
      </c>
      <c r="H2309" s="16">
        <v>0</v>
      </c>
    </row>
    <row r="2310" spans="1:8" x14ac:dyDescent="0.2">
      <c r="A2310" t="s">
        <v>6805</v>
      </c>
      <c r="B2310">
        <v>1742873</v>
      </c>
      <c r="C2310" t="s">
        <v>12177</v>
      </c>
      <c r="D2310" t="s">
        <v>12</v>
      </c>
      <c r="E2310" s="16">
        <v>0</v>
      </c>
      <c r="F2310" s="16">
        <v>0</v>
      </c>
      <c r="G2310" s="16">
        <v>0</v>
      </c>
      <c r="H2310" s="16">
        <v>0</v>
      </c>
    </row>
    <row r="2311" spans="1:8" x14ac:dyDescent="0.2">
      <c r="A2311" t="s">
        <v>5548</v>
      </c>
      <c r="B2311">
        <v>1221023</v>
      </c>
      <c r="C2311" t="s">
        <v>12177</v>
      </c>
      <c r="D2311" t="s">
        <v>12</v>
      </c>
      <c r="E2311" s="16">
        <v>0</v>
      </c>
      <c r="F2311" s="16">
        <v>0</v>
      </c>
      <c r="G2311" s="16">
        <v>0</v>
      </c>
      <c r="H2311" s="16">
        <v>0</v>
      </c>
    </row>
    <row r="2312" spans="1:8" x14ac:dyDescent="0.2">
      <c r="A2312" t="s">
        <v>6691</v>
      </c>
      <c r="B2312">
        <v>1692676</v>
      </c>
      <c r="C2312" t="s">
        <v>12177</v>
      </c>
      <c r="D2312" t="s">
        <v>12</v>
      </c>
      <c r="E2312" s="16">
        <v>0</v>
      </c>
      <c r="F2312" s="16">
        <v>0</v>
      </c>
      <c r="G2312" s="16">
        <v>0</v>
      </c>
      <c r="H2312" s="16">
        <v>0</v>
      </c>
    </row>
    <row r="2313" spans="1:8" x14ac:dyDescent="0.2">
      <c r="A2313" t="s">
        <v>6061</v>
      </c>
      <c r="B2313">
        <v>1469631</v>
      </c>
      <c r="C2313" t="s">
        <v>12177</v>
      </c>
      <c r="D2313" t="s">
        <v>12</v>
      </c>
      <c r="E2313" s="16">
        <v>0</v>
      </c>
      <c r="F2313" s="16">
        <v>0</v>
      </c>
      <c r="G2313" s="16">
        <v>0</v>
      </c>
      <c r="H2313" s="16">
        <v>0</v>
      </c>
    </row>
    <row r="2314" spans="1:8" x14ac:dyDescent="0.2">
      <c r="A2314" t="s">
        <v>6670</v>
      </c>
      <c r="B2314">
        <v>1681456</v>
      </c>
      <c r="C2314" t="s">
        <v>12177</v>
      </c>
      <c r="D2314" t="s">
        <v>12</v>
      </c>
      <c r="E2314" s="16">
        <v>0</v>
      </c>
      <c r="F2314" s="16">
        <v>0</v>
      </c>
      <c r="G2314" s="16">
        <v>0</v>
      </c>
      <c r="H2314" s="16">
        <v>0</v>
      </c>
    </row>
    <row r="2315" spans="1:8" x14ac:dyDescent="0.2">
      <c r="A2315" t="s">
        <v>6603</v>
      </c>
      <c r="B2315">
        <v>1653647</v>
      </c>
      <c r="C2315" t="s">
        <v>12177</v>
      </c>
      <c r="D2315" t="s">
        <v>12</v>
      </c>
      <c r="E2315" s="16">
        <v>0</v>
      </c>
      <c r="F2315" s="16">
        <v>0</v>
      </c>
      <c r="G2315" s="16">
        <v>0</v>
      </c>
      <c r="H2315" s="16">
        <v>0</v>
      </c>
    </row>
    <row r="2316" spans="1:8" x14ac:dyDescent="0.2">
      <c r="A2316" t="s">
        <v>4767</v>
      </c>
      <c r="B2316">
        <v>808928</v>
      </c>
      <c r="C2316" t="s">
        <v>12539</v>
      </c>
      <c r="D2316" t="s">
        <v>12</v>
      </c>
      <c r="E2316" s="16">
        <v>0</v>
      </c>
      <c r="F2316" s="16">
        <v>0</v>
      </c>
      <c r="G2316" s="16">
        <v>0</v>
      </c>
      <c r="H2316" s="16">
        <v>0</v>
      </c>
    </row>
    <row r="2317" spans="1:8" x14ac:dyDescent="0.2">
      <c r="A2317" t="s">
        <v>3600</v>
      </c>
      <c r="B2317">
        <v>490010</v>
      </c>
      <c r="C2317" t="s">
        <v>12177</v>
      </c>
      <c r="D2317" t="s">
        <v>12</v>
      </c>
      <c r="E2317" s="16">
        <v>0</v>
      </c>
      <c r="F2317" s="16">
        <v>0</v>
      </c>
      <c r="G2317" s="16">
        <v>0</v>
      </c>
      <c r="H2317" s="16">
        <v>0</v>
      </c>
    </row>
    <row r="2318" spans="1:8" x14ac:dyDescent="0.2">
      <c r="A2318" t="s">
        <v>4111</v>
      </c>
      <c r="B2318">
        <v>625904</v>
      </c>
      <c r="C2318" t="s">
        <v>12539</v>
      </c>
      <c r="D2318" t="s">
        <v>12</v>
      </c>
      <c r="E2318" s="16">
        <v>0</v>
      </c>
      <c r="F2318" s="16">
        <v>0</v>
      </c>
      <c r="G2318" s="16">
        <v>0</v>
      </c>
      <c r="H2318" s="16">
        <v>0</v>
      </c>
    </row>
    <row r="2319" spans="1:8" x14ac:dyDescent="0.2">
      <c r="A2319" t="s">
        <v>6862</v>
      </c>
      <c r="B2319">
        <v>1780050</v>
      </c>
      <c r="C2319" t="s">
        <v>12177</v>
      </c>
      <c r="D2319" t="s">
        <v>12</v>
      </c>
      <c r="E2319" s="16">
        <v>0</v>
      </c>
      <c r="F2319" s="16">
        <v>0</v>
      </c>
      <c r="G2319" s="16">
        <v>0</v>
      </c>
      <c r="H2319" s="16">
        <v>0</v>
      </c>
    </row>
    <row r="2320" spans="1:8" x14ac:dyDescent="0.2">
      <c r="A2320" t="s">
        <v>4853</v>
      </c>
      <c r="B2320">
        <v>852463</v>
      </c>
      <c r="C2320" t="s">
        <v>12177</v>
      </c>
      <c r="D2320" t="s">
        <v>12</v>
      </c>
      <c r="E2320" s="16">
        <v>0</v>
      </c>
      <c r="F2320" s="16">
        <v>0</v>
      </c>
      <c r="G2320" s="16">
        <v>0</v>
      </c>
      <c r="H2320" s="16">
        <v>0</v>
      </c>
    </row>
    <row r="2321" spans="1:8" x14ac:dyDescent="0.2">
      <c r="A2321" t="s">
        <v>6255</v>
      </c>
      <c r="B2321">
        <v>1544274</v>
      </c>
      <c r="C2321" t="s">
        <v>12177</v>
      </c>
      <c r="D2321" t="s">
        <v>12</v>
      </c>
      <c r="E2321" s="16">
        <v>0</v>
      </c>
      <c r="F2321" s="16">
        <v>0</v>
      </c>
      <c r="G2321" s="16">
        <v>0</v>
      </c>
      <c r="H2321" s="16">
        <v>0</v>
      </c>
    </row>
    <row r="2322" spans="1:8" x14ac:dyDescent="0.2">
      <c r="A2322" t="s">
        <v>4531</v>
      </c>
      <c r="B2322">
        <v>710096</v>
      </c>
      <c r="C2322" t="s">
        <v>12177</v>
      </c>
      <c r="D2322" t="s">
        <v>12</v>
      </c>
      <c r="E2322" s="16">
        <v>0</v>
      </c>
      <c r="F2322" s="16">
        <v>0</v>
      </c>
      <c r="G2322" s="16">
        <v>0</v>
      </c>
      <c r="H2322" s="16">
        <v>0</v>
      </c>
    </row>
    <row r="2323" spans="1:8" x14ac:dyDescent="0.2">
      <c r="A2323" t="s">
        <v>3495</v>
      </c>
      <c r="B2323">
        <v>472772</v>
      </c>
      <c r="C2323" t="s">
        <v>12177</v>
      </c>
      <c r="D2323" t="s">
        <v>12</v>
      </c>
      <c r="E2323" s="16">
        <v>0</v>
      </c>
      <c r="F2323" s="16">
        <v>0</v>
      </c>
      <c r="G2323" s="16">
        <v>0</v>
      </c>
      <c r="H2323" s="16">
        <v>0</v>
      </c>
    </row>
    <row r="2324" spans="1:8" x14ac:dyDescent="0.2">
      <c r="A2324" t="s">
        <v>4774</v>
      </c>
      <c r="B2324">
        <v>811280</v>
      </c>
      <c r="C2324" t="s">
        <v>12539</v>
      </c>
      <c r="D2324" t="s">
        <v>12</v>
      </c>
      <c r="E2324" s="16">
        <v>0</v>
      </c>
      <c r="F2324" s="16">
        <v>0</v>
      </c>
      <c r="G2324" s="16">
        <v>0</v>
      </c>
      <c r="H2324" s="16">
        <v>0</v>
      </c>
    </row>
    <row r="2325" spans="1:8" x14ac:dyDescent="0.2">
      <c r="A2325" t="s">
        <v>4850</v>
      </c>
      <c r="B2325">
        <v>852265</v>
      </c>
      <c r="C2325" t="s">
        <v>12539</v>
      </c>
      <c r="D2325" t="s">
        <v>12</v>
      </c>
      <c r="E2325" s="16">
        <v>0</v>
      </c>
      <c r="F2325" s="16">
        <v>0</v>
      </c>
      <c r="G2325" s="16">
        <v>0</v>
      </c>
      <c r="H2325" s="16">
        <v>0</v>
      </c>
    </row>
    <row r="2326" spans="1:8" x14ac:dyDescent="0.2">
      <c r="A2326" t="s">
        <v>6808</v>
      </c>
      <c r="B2326">
        <v>1744154</v>
      </c>
      <c r="C2326" t="s">
        <v>12177</v>
      </c>
      <c r="D2326" t="s">
        <v>12</v>
      </c>
      <c r="E2326" s="16">
        <v>0</v>
      </c>
      <c r="F2326" s="16">
        <v>0</v>
      </c>
      <c r="G2326" s="16">
        <v>0</v>
      </c>
      <c r="H2326" s="16">
        <v>0</v>
      </c>
    </row>
    <row r="2327" spans="1:8" x14ac:dyDescent="0.2">
      <c r="A2327" t="s">
        <v>5403</v>
      </c>
      <c r="B2327">
        <v>1126577</v>
      </c>
      <c r="C2327" t="s">
        <v>12177</v>
      </c>
      <c r="D2327" t="s">
        <v>12</v>
      </c>
      <c r="E2327" s="16">
        <v>0</v>
      </c>
      <c r="F2327" s="16">
        <v>0</v>
      </c>
      <c r="G2327" s="16">
        <v>0</v>
      </c>
      <c r="H2327" s="16">
        <v>0</v>
      </c>
    </row>
    <row r="2328" spans="1:8" x14ac:dyDescent="0.2">
      <c r="A2328" t="s">
        <v>6242</v>
      </c>
      <c r="B2328">
        <v>1539040</v>
      </c>
      <c r="C2328" t="s">
        <v>12177</v>
      </c>
      <c r="D2328" t="s">
        <v>12</v>
      </c>
      <c r="E2328" s="16">
        <v>0</v>
      </c>
      <c r="F2328" s="16">
        <v>0</v>
      </c>
      <c r="G2328" s="16">
        <v>0</v>
      </c>
      <c r="H2328" s="16">
        <v>0</v>
      </c>
    </row>
    <row r="2329" spans="1:8" x14ac:dyDescent="0.2">
      <c r="A2329" t="s">
        <v>6537</v>
      </c>
      <c r="B2329">
        <v>1629120</v>
      </c>
      <c r="C2329" t="s">
        <v>12177</v>
      </c>
      <c r="D2329" t="s">
        <v>12</v>
      </c>
      <c r="E2329" s="16">
        <v>0</v>
      </c>
      <c r="F2329" s="16">
        <v>0</v>
      </c>
      <c r="G2329" s="16">
        <v>0</v>
      </c>
      <c r="H2329" s="16">
        <v>0</v>
      </c>
    </row>
    <row r="2330" spans="1:8" x14ac:dyDescent="0.2">
      <c r="A2330" t="s">
        <v>5211</v>
      </c>
      <c r="B2330">
        <v>1009200</v>
      </c>
      <c r="C2330" t="s">
        <v>12177</v>
      </c>
      <c r="D2330" t="s">
        <v>12</v>
      </c>
      <c r="E2330" s="16">
        <v>0</v>
      </c>
      <c r="F2330" s="16">
        <v>0</v>
      </c>
      <c r="G2330" s="16">
        <v>0</v>
      </c>
      <c r="H2330" s="16">
        <v>0</v>
      </c>
    </row>
    <row r="2331" spans="1:8" x14ac:dyDescent="0.2">
      <c r="A2331" t="s">
        <v>6581</v>
      </c>
      <c r="B2331">
        <v>1647830</v>
      </c>
      <c r="C2331" t="s">
        <v>12177</v>
      </c>
      <c r="D2331" t="s">
        <v>12</v>
      </c>
      <c r="E2331" s="16">
        <v>0</v>
      </c>
      <c r="F2331" s="16">
        <v>0</v>
      </c>
      <c r="G2331" s="16">
        <v>0</v>
      </c>
      <c r="H2331" s="16">
        <v>0</v>
      </c>
    </row>
    <row r="2332" spans="1:8" x14ac:dyDescent="0.2">
      <c r="A2332" t="s">
        <v>4198</v>
      </c>
      <c r="B2332">
        <v>657496</v>
      </c>
      <c r="C2332" t="s">
        <v>12177</v>
      </c>
      <c r="D2332" t="s">
        <v>12</v>
      </c>
      <c r="E2332" s="16">
        <v>0</v>
      </c>
      <c r="F2332" s="16">
        <v>0</v>
      </c>
      <c r="G2332" s="16">
        <v>0</v>
      </c>
      <c r="H2332" s="16">
        <v>0</v>
      </c>
    </row>
    <row r="2333" spans="1:8" x14ac:dyDescent="0.2">
      <c r="A2333" t="s">
        <v>4908</v>
      </c>
      <c r="B2333">
        <v>876832</v>
      </c>
      <c r="C2333" t="s">
        <v>12177</v>
      </c>
      <c r="D2333" t="s">
        <v>12</v>
      </c>
      <c r="E2333" s="16">
        <v>0</v>
      </c>
      <c r="F2333" s="16">
        <v>0</v>
      </c>
      <c r="G2333" s="16">
        <v>0</v>
      </c>
      <c r="H2333" s="16">
        <v>0</v>
      </c>
    </row>
    <row r="2334" spans="1:8" x14ac:dyDescent="0.2">
      <c r="A2334" t="s">
        <v>4564</v>
      </c>
      <c r="B2334">
        <v>725460</v>
      </c>
      <c r="C2334" t="s">
        <v>12177</v>
      </c>
      <c r="D2334" t="s">
        <v>12</v>
      </c>
      <c r="E2334" s="16">
        <v>0</v>
      </c>
      <c r="F2334" s="16">
        <v>0</v>
      </c>
      <c r="G2334" s="16">
        <v>0</v>
      </c>
      <c r="H2334" s="16">
        <v>0</v>
      </c>
    </row>
    <row r="2335" spans="1:8" x14ac:dyDescent="0.2">
      <c r="A2335" t="s">
        <v>4057</v>
      </c>
      <c r="B2335">
        <v>610410</v>
      </c>
      <c r="C2335" t="s">
        <v>12177</v>
      </c>
      <c r="D2335" t="s">
        <v>12</v>
      </c>
      <c r="E2335" s="16">
        <v>0</v>
      </c>
      <c r="F2335" s="16">
        <v>0</v>
      </c>
      <c r="G2335" s="16">
        <v>0</v>
      </c>
      <c r="H2335" s="16">
        <v>0</v>
      </c>
    </row>
    <row r="2336" spans="1:8" x14ac:dyDescent="0.2">
      <c r="A2336" t="s">
        <v>5304</v>
      </c>
      <c r="B2336">
        <v>1065564</v>
      </c>
      <c r="C2336" t="s">
        <v>12177</v>
      </c>
      <c r="D2336" t="s">
        <v>12</v>
      </c>
      <c r="E2336" s="16">
        <v>0</v>
      </c>
      <c r="F2336" s="16">
        <v>0</v>
      </c>
      <c r="G2336" s="16">
        <v>0</v>
      </c>
      <c r="H2336" s="16">
        <v>0</v>
      </c>
    </row>
    <row r="2337" spans="1:8" x14ac:dyDescent="0.2">
      <c r="A2337" t="s">
        <v>5111</v>
      </c>
      <c r="B2337">
        <v>962404</v>
      </c>
      <c r="C2337" t="s">
        <v>12177</v>
      </c>
      <c r="D2337" t="s">
        <v>12</v>
      </c>
      <c r="E2337" s="16">
        <v>0</v>
      </c>
      <c r="F2337" s="16">
        <v>0</v>
      </c>
      <c r="G2337" s="16">
        <v>0</v>
      </c>
      <c r="H2337" s="16">
        <v>0</v>
      </c>
    </row>
    <row r="2338" spans="1:8" x14ac:dyDescent="0.2">
      <c r="A2338" t="s">
        <v>5516</v>
      </c>
      <c r="B2338">
        <v>1200306</v>
      </c>
      <c r="C2338" t="s">
        <v>12177</v>
      </c>
      <c r="D2338" t="s">
        <v>12</v>
      </c>
      <c r="E2338" s="16">
        <v>0</v>
      </c>
      <c r="F2338" s="16">
        <v>0</v>
      </c>
      <c r="G2338" s="16">
        <v>0</v>
      </c>
      <c r="H2338" s="16">
        <v>0</v>
      </c>
    </row>
    <row r="2339" spans="1:8" x14ac:dyDescent="0.2">
      <c r="A2339" t="s">
        <v>5513</v>
      </c>
      <c r="B2339">
        <v>1198261</v>
      </c>
      <c r="C2339" t="s">
        <v>12177</v>
      </c>
      <c r="D2339" t="s">
        <v>12</v>
      </c>
      <c r="E2339" s="16">
        <v>0</v>
      </c>
      <c r="F2339" s="16">
        <v>0</v>
      </c>
      <c r="G2339" s="16">
        <v>0</v>
      </c>
      <c r="H2339" s="16">
        <v>0</v>
      </c>
    </row>
    <row r="2340" spans="1:8" x14ac:dyDescent="0.2">
      <c r="A2340" t="s">
        <v>6225</v>
      </c>
      <c r="B2340">
        <v>1529080</v>
      </c>
      <c r="C2340" t="s">
        <v>12177</v>
      </c>
      <c r="D2340" t="s">
        <v>12</v>
      </c>
      <c r="E2340" s="16">
        <v>0</v>
      </c>
      <c r="F2340" s="16">
        <v>0</v>
      </c>
      <c r="G2340" s="16">
        <v>0</v>
      </c>
      <c r="H2340" s="16">
        <v>0</v>
      </c>
    </row>
    <row r="2341" spans="1:8" x14ac:dyDescent="0.2">
      <c r="A2341" t="s">
        <v>5280</v>
      </c>
      <c r="B2341">
        <v>1045779</v>
      </c>
      <c r="C2341" t="s">
        <v>12177</v>
      </c>
      <c r="D2341" t="s">
        <v>12</v>
      </c>
      <c r="E2341" s="16">
        <v>0</v>
      </c>
      <c r="F2341" s="16">
        <v>0</v>
      </c>
      <c r="G2341" s="16">
        <v>0</v>
      </c>
      <c r="H2341" s="16">
        <v>0</v>
      </c>
    </row>
    <row r="2342" spans="1:8" x14ac:dyDescent="0.2">
      <c r="A2342" t="s">
        <v>6659</v>
      </c>
      <c r="B2342">
        <v>1676805</v>
      </c>
      <c r="C2342" t="s">
        <v>12177</v>
      </c>
      <c r="D2342" t="s">
        <v>12</v>
      </c>
      <c r="E2342" s="16">
        <v>0</v>
      </c>
      <c r="F2342" s="16">
        <v>0</v>
      </c>
      <c r="G2342" s="16">
        <v>0</v>
      </c>
      <c r="H2342" s="16">
        <v>0</v>
      </c>
    </row>
    <row r="2343" spans="1:8" x14ac:dyDescent="0.2">
      <c r="A2343" t="s">
        <v>6081</v>
      </c>
      <c r="B2343">
        <v>1477219</v>
      </c>
      <c r="C2343" t="s">
        <v>12177</v>
      </c>
      <c r="D2343" t="s">
        <v>12</v>
      </c>
      <c r="E2343" s="16">
        <v>0</v>
      </c>
      <c r="F2343" s="16">
        <v>0</v>
      </c>
      <c r="G2343" s="16">
        <v>0</v>
      </c>
      <c r="H2343" s="16">
        <v>0</v>
      </c>
    </row>
    <row r="2344" spans="1:8" x14ac:dyDescent="0.2">
      <c r="A2344" t="s">
        <v>6843</v>
      </c>
      <c r="B2344">
        <v>1766117</v>
      </c>
      <c r="C2344" t="s">
        <v>12177</v>
      </c>
      <c r="D2344" t="s">
        <v>12</v>
      </c>
      <c r="E2344" s="16">
        <v>0</v>
      </c>
      <c r="F2344" s="16">
        <v>0</v>
      </c>
      <c r="G2344" s="16">
        <v>0</v>
      </c>
      <c r="H2344" s="16">
        <v>0</v>
      </c>
    </row>
    <row r="2345" spans="1:8" x14ac:dyDescent="0.2">
      <c r="A2345" t="s">
        <v>4558</v>
      </c>
      <c r="B2345">
        <v>723767</v>
      </c>
      <c r="C2345" t="s">
        <v>12177</v>
      </c>
      <c r="D2345" t="s">
        <v>4</v>
      </c>
      <c r="E2345" s="16">
        <v>0</v>
      </c>
      <c r="F2345" s="16">
        <v>815052.35320000001</v>
      </c>
      <c r="G2345" s="16">
        <v>0</v>
      </c>
      <c r="H2345" s="16">
        <v>0</v>
      </c>
    </row>
    <row r="2346" spans="1:8" x14ac:dyDescent="0.2">
      <c r="A2346" t="s">
        <v>6024</v>
      </c>
      <c r="B2346">
        <v>1451651</v>
      </c>
      <c r="C2346" t="s">
        <v>12177</v>
      </c>
      <c r="D2346" t="s">
        <v>12</v>
      </c>
      <c r="E2346" s="16">
        <v>0</v>
      </c>
      <c r="F2346" s="16">
        <v>0</v>
      </c>
      <c r="G2346" s="16">
        <v>0</v>
      </c>
      <c r="H2346" s="16">
        <v>0</v>
      </c>
    </row>
    <row r="2347" spans="1:8" x14ac:dyDescent="0.2">
      <c r="A2347" t="s">
        <v>5603</v>
      </c>
      <c r="B2347">
        <v>1255493</v>
      </c>
      <c r="C2347" t="s">
        <v>12177</v>
      </c>
      <c r="D2347" t="s">
        <v>12</v>
      </c>
      <c r="E2347" s="16">
        <v>0</v>
      </c>
      <c r="F2347" s="16">
        <v>0</v>
      </c>
      <c r="G2347" s="16">
        <v>0</v>
      </c>
      <c r="H2347" s="16">
        <v>0</v>
      </c>
    </row>
    <row r="2348" spans="1:8" x14ac:dyDescent="0.2">
      <c r="A2348" t="s">
        <v>6742</v>
      </c>
      <c r="B2348">
        <v>1713728</v>
      </c>
      <c r="C2348" t="s">
        <v>12177</v>
      </c>
      <c r="D2348" t="s">
        <v>12</v>
      </c>
      <c r="E2348" s="16">
        <v>0</v>
      </c>
      <c r="F2348" s="16">
        <v>0</v>
      </c>
      <c r="G2348" s="16">
        <v>0</v>
      </c>
      <c r="H2348" s="16">
        <v>0</v>
      </c>
    </row>
    <row r="2349" spans="1:8" x14ac:dyDescent="0.2">
      <c r="A2349" t="s">
        <v>6120</v>
      </c>
      <c r="B2349">
        <v>1498352</v>
      </c>
      <c r="C2349" t="s">
        <v>12177</v>
      </c>
      <c r="D2349" t="s">
        <v>12</v>
      </c>
      <c r="E2349" s="16">
        <v>0</v>
      </c>
      <c r="F2349" s="16">
        <v>0</v>
      </c>
      <c r="G2349" s="16">
        <v>0</v>
      </c>
      <c r="H2349" s="16">
        <v>0</v>
      </c>
    </row>
    <row r="2350" spans="1:8" x14ac:dyDescent="0.2">
      <c r="A2350" t="s">
        <v>6880</v>
      </c>
      <c r="B2350">
        <v>1806882</v>
      </c>
      <c r="C2350" t="s">
        <v>12177</v>
      </c>
      <c r="D2350" t="s">
        <v>12</v>
      </c>
      <c r="E2350" s="16">
        <v>0</v>
      </c>
      <c r="F2350" s="16">
        <v>0</v>
      </c>
      <c r="G2350" s="16">
        <v>0</v>
      </c>
      <c r="H2350" s="16">
        <v>0</v>
      </c>
    </row>
    <row r="2351" spans="1:8" x14ac:dyDescent="0.2">
      <c r="A2351" t="s">
        <v>4148</v>
      </c>
      <c r="B2351">
        <v>642269</v>
      </c>
      <c r="C2351" t="s">
        <v>12177</v>
      </c>
      <c r="D2351" t="s">
        <v>12</v>
      </c>
      <c r="E2351" s="16">
        <v>0</v>
      </c>
      <c r="F2351" s="16">
        <v>0</v>
      </c>
      <c r="G2351" s="16">
        <v>0</v>
      </c>
      <c r="H2351" s="16">
        <v>0</v>
      </c>
    </row>
    <row r="2352" spans="1:8" x14ac:dyDescent="0.2">
      <c r="A2352" t="s">
        <v>6751</v>
      </c>
      <c r="B2352">
        <v>1719452</v>
      </c>
      <c r="C2352" t="s">
        <v>12177</v>
      </c>
      <c r="D2352" t="s">
        <v>12</v>
      </c>
      <c r="E2352" s="16">
        <v>0</v>
      </c>
      <c r="F2352" s="16">
        <v>0</v>
      </c>
      <c r="G2352" s="16">
        <v>0</v>
      </c>
      <c r="H2352" s="16">
        <v>0</v>
      </c>
    </row>
    <row r="2353" spans="1:8" x14ac:dyDescent="0.2">
      <c r="A2353" t="s">
        <v>6560</v>
      </c>
      <c r="B2353">
        <v>1641392</v>
      </c>
      <c r="C2353" t="s">
        <v>12177</v>
      </c>
      <c r="D2353" t="s">
        <v>12</v>
      </c>
      <c r="E2353" s="16">
        <v>0</v>
      </c>
      <c r="F2353" s="16">
        <v>0</v>
      </c>
      <c r="G2353" s="16">
        <v>0</v>
      </c>
      <c r="H2353" s="16">
        <v>0</v>
      </c>
    </row>
    <row r="2354" spans="1:8" x14ac:dyDescent="0.2">
      <c r="A2354" t="s">
        <v>6433</v>
      </c>
      <c r="B2354">
        <v>1603838</v>
      </c>
      <c r="C2354" t="s">
        <v>12177</v>
      </c>
      <c r="D2354" t="s">
        <v>12</v>
      </c>
      <c r="E2354" s="16">
        <v>0</v>
      </c>
      <c r="F2354" s="16">
        <v>0</v>
      </c>
      <c r="G2354" s="16">
        <v>0</v>
      </c>
      <c r="H2354" s="16">
        <v>0</v>
      </c>
    </row>
    <row r="2355" spans="1:8" x14ac:dyDescent="0.2">
      <c r="A2355" t="s">
        <v>5816</v>
      </c>
      <c r="B2355">
        <v>1363301</v>
      </c>
      <c r="C2355" t="s">
        <v>12177</v>
      </c>
      <c r="D2355" t="s">
        <v>12</v>
      </c>
      <c r="E2355" s="16">
        <v>0</v>
      </c>
      <c r="F2355" s="16">
        <v>0</v>
      </c>
      <c r="G2355" s="16">
        <v>0</v>
      </c>
      <c r="H2355" s="16">
        <v>0</v>
      </c>
    </row>
    <row r="2356" spans="1:8" x14ac:dyDescent="0.2">
      <c r="A2356" t="s">
        <v>6796</v>
      </c>
      <c r="B2356">
        <v>1738864</v>
      </c>
      <c r="C2356" t="s">
        <v>12177</v>
      </c>
      <c r="D2356" t="s">
        <v>12</v>
      </c>
      <c r="E2356" s="16">
        <v>0</v>
      </c>
      <c r="F2356" s="16">
        <v>0</v>
      </c>
      <c r="G2356" s="16">
        <v>0</v>
      </c>
      <c r="H2356" s="16">
        <v>0</v>
      </c>
    </row>
    <row r="2357" spans="1:8" x14ac:dyDescent="0.2">
      <c r="A2357" t="s">
        <v>5361</v>
      </c>
      <c r="B2357">
        <v>1099616</v>
      </c>
      <c r="C2357" t="s">
        <v>12177</v>
      </c>
      <c r="D2357" t="s">
        <v>12</v>
      </c>
      <c r="E2357" s="16">
        <v>0</v>
      </c>
      <c r="F2357" s="16">
        <v>0</v>
      </c>
      <c r="G2357" s="16">
        <v>0</v>
      </c>
      <c r="H2357" s="16">
        <v>0</v>
      </c>
    </row>
    <row r="2358" spans="1:8" x14ac:dyDescent="0.2">
      <c r="A2358" t="s">
        <v>6885</v>
      </c>
      <c r="B2358">
        <v>1812231</v>
      </c>
      <c r="C2358" t="s">
        <v>12177</v>
      </c>
      <c r="D2358" t="s">
        <v>4</v>
      </c>
      <c r="E2358" s="16">
        <v>0</v>
      </c>
      <c r="F2358" s="16">
        <v>559000</v>
      </c>
      <c r="G2358" s="16">
        <v>0</v>
      </c>
      <c r="H2358" s="16">
        <v>0</v>
      </c>
    </row>
    <row r="2359" spans="1:8" x14ac:dyDescent="0.2">
      <c r="A2359" t="s">
        <v>4185</v>
      </c>
      <c r="B2359">
        <v>656346</v>
      </c>
      <c r="C2359" t="s">
        <v>12177</v>
      </c>
      <c r="D2359" t="s">
        <v>12</v>
      </c>
      <c r="E2359" s="16">
        <v>0</v>
      </c>
      <c r="F2359" s="16">
        <v>0</v>
      </c>
      <c r="G2359" s="16">
        <v>0</v>
      </c>
      <c r="H2359" s="16">
        <v>0</v>
      </c>
    </row>
    <row r="2360" spans="1:8" x14ac:dyDescent="0.2">
      <c r="A2360" t="s">
        <v>4819</v>
      </c>
      <c r="B2360">
        <v>836039</v>
      </c>
      <c r="C2360" t="s">
        <v>12177</v>
      </c>
      <c r="D2360" t="s">
        <v>12</v>
      </c>
      <c r="E2360" s="16">
        <v>0</v>
      </c>
      <c r="F2360" s="16">
        <v>0</v>
      </c>
      <c r="G2360" s="16">
        <v>0</v>
      </c>
      <c r="H2360" s="16">
        <v>0</v>
      </c>
    </row>
    <row r="2361" spans="1:8" x14ac:dyDescent="0.2">
      <c r="A2361" t="s">
        <v>4188</v>
      </c>
      <c r="B2361">
        <v>656693</v>
      </c>
      <c r="C2361" t="s">
        <v>12177</v>
      </c>
      <c r="D2361" t="s">
        <v>12</v>
      </c>
      <c r="E2361" s="16">
        <v>0</v>
      </c>
      <c r="F2361" s="16">
        <v>0</v>
      </c>
      <c r="G2361" s="16">
        <v>0</v>
      </c>
      <c r="H2361" s="16">
        <v>0</v>
      </c>
    </row>
    <row r="2362" spans="1:8" x14ac:dyDescent="0.2">
      <c r="A2362" t="s">
        <v>5285</v>
      </c>
      <c r="B2362">
        <v>1048425</v>
      </c>
      <c r="C2362" t="s">
        <v>12177</v>
      </c>
      <c r="D2362" t="s">
        <v>12</v>
      </c>
      <c r="E2362" s="16">
        <v>0</v>
      </c>
      <c r="F2362" s="16">
        <v>0</v>
      </c>
      <c r="G2362" s="16">
        <v>0</v>
      </c>
      <c r="H2362" s="16">
        <v>0</v>
      </c>
    </row>
    <row r="2363" spans="1:8" x14ac:dyDescent="0.2">
      <c r="A2363" t="s">
        <v>6804</v>
      </c>
      <c r="B2363">
        <v>1742771</v>
      </c>
      <c r="C2363" t="s">
        <v>12177</v>
      </c>
      <c r="D2363" t="s">
        <v>12</v>
      </c>
      <c r="E2363" s="16">
        <v>0</v>
      </c>
      <c r="F2363" s="16">
        <v>0</v>
      </c>
      <c r="G2363" s="16">
        <v>0</v>
      </c>
      <c r="H2363" s="16">
        <v>0</v>
      </c>
    </row>
    <row r="2364" spans="1:8" x14ac:dyDescent="0.2">
      <c r="A2364" t="s">
        <v>5644</v>
      </c>
      <c r="B2364">
        <v>1287278</v>
      </c>
      <c r="C2364" t="s">
        <v>12177</v>
      </c>
      <c r="D2364" t="s">
        <v>12</v>
      </c>
      <c r="E2364" s="16">
        <v>0</v>
      </c>
      <c r="F2364" s="16">
        <v>0</v>
      </c>
      <c r="G2364" s="16">
        <v>0</v>
      </c>
      <c r="H2364" s="16">
        <v>0</v>
      </c>
    </row>
    <row r="2365" spans="1:8" x14ac:dyDescent="0.2">
      <c r="A2365" t="s">
        <v>5679</v>
      </c>
      <c r="B2365">
        <v>1302830</v>
      </c>
      <c r="C2365" t="s">
        <v>12177</v>
      </c>
      <c r="D2365" t="s">
        <v>12</v>
      </c>
      <c r="E2365" s="16">
        <v>0</v>
      </c>
      <c r="F2365" s="16">
        <v>0</v>
      </c>
      <c r="G2365" s="16">
        <v>0</v>
      </c>
      <c r="H2365" s="16">
        <v>0</v>
      </c>
    </row>
    <row r="2366" spans="1:8" x14ac:dyDescent="0.2">
      <c r="A2366" t="s">
        <v>5274</v>
      </c>
      <c r="B2366">
        <v>1044703</v>
      </c>
      <c r="C2366" t="s">
        <v>12177</v>
      </c>
      <c r="D2366" t="s">
        <v>12</v>
      </c>
      <c r="E2366" s="16">
        <v>0</v>
      </c>
      <c r="F2366" s="16">
        <v>0</v>
      </c>
      <c r="G2366" s="16">
        <v>0</v>
      </c>
      <c r="H2366" s="16">
        <v>0</v>
      </c>
    </row>
    <row r="2367" spans="1:8" x14ac:dyDescent="0.2">
      <c r="A2367" t="s">
        <v>4023</v>
      </c>
      <c r="B2367">
        <v>597699</v>
      </c>
      <c r="C2367" t="s">
        <v>12177</v>
      </c>
      <c r="D2367" t="s">
        <v>12</v>
      </c>
      <c r="E2367" s="16">
        <v>0</v>
      </c>
      <c r="F2367" s="16">
        <v>0</v>
      </c>
      <c r="G2367" s="16">
        <v>0</v>
      </c>
      <c r="H2367" s="16">
        <v>0</v>
      </c>
    </row>
    <row r="2368" spans="1:8" x14ac:dyDescent="0.2">
      <c r="A2368" t="s">
        <v>6575</v>
      </c>
      <c r="B2368">
        <v>1646093</v>
      </c>
      <c r="C2368" t="s">
        <v>12177</v>
      </c>
      <c r="D2368" t="s">
        <v>12</v>
      </c>
      <c r="E2368" s="16">
        <v>0</v>
      </c>
      <c r="F2368" s="16">
        <v>0</v>
      </c>
      <c r="G2368" s="16">
        <v>0</v>
      </c>
      <c r="H2368" s="16">
        <v>0</v>
      </c>
    </row>
    <row r="2369" spans="1:8" x14ac:dyDescent="0.2">
      <c r="A2369" t="s">
        <v>5045</v>
      </c>
      <c r="B2369">
        <v>937436</v>
      </c>
      <c r="C2369" t="s">
        <v>12177</v>
      </c>
      <c r="D2369" t="s">
        <v>12</v>
      </c>
      <c r="E2369" s="16">
        <v>0</v>
      </c>
      <c r="F2369" s="16">
        <v>0</v>
      </c>
      <c r="G2369" s="16">
        <v>0</v>
      </c>
      <c r="H2369" s="16">
        <v>0</v>
      </c>
    </row>
    <row r="2370" spans="1:8" x14ac:dyDescent="0.2">
      <c r="A2370" t="s">
        <v>6784</v>
      </c>
      <c r="B2370">
        <v>1734636</v>
      </c>
      <c r="C2370" t="s">
        <v>12177</v>
      </c>
      <c r="D2370" t="s">
        <v>12</v>
      </c>
      <c r="E2370" s="16">
        <v>0</v>
      </c>
      <c r="F2370" s="16">
        <v>0</v>
      </c>
      <c r="G2370" s="16">
        <v>0</v>
      </c>
      <c r="H2370" s="16">
        <v>0</v>
      </c>
    </row>
    <row r="2371" spans="1:8" x14ac:dyDescent="0.2">
      <c r="A2371" t="s">
        <v>6645</v>
      </c>
      <c r="B2371">
        <v>1669219</v>
      </c>
      <c r="C2371" t="s">
        <v>12177</v>
      </c>
      <c r="D2371" t="s">
        <v>12</v>
      </c>
      <c r="E2371" s="16">
        <v>0</v>
      </c>
      <c r="F2371" s="16">
        <v>0</v>
      </c>
      <c r="G2371" s="16">
        <v>0</v>
      </c>
      <c r="H2371" s="16">
        <v>0</v>
      </c>
    </row>
    <row r="2372" spans="1:8" x14ac:dyDescent="0.2">
      <c r="A2372" t="s">
        <v>5583</v>
      </c>
      <c r="B2372">
        <v>1243997</v>
      </c>
      <c r="C2372" t="s">
        <v>12177</v>
      </c>
      <c r="D2372" t="s">
        <v>12</v>
      </c>
      <c r="E2372" s="16">
        <v>0</v>
      </c>
      <c r="F2372" s="16">
        <v>0</v>
      </c>
      <c r="G2372" s="16">
        <v>0</v>
      </c>
      <c r="H2372" s="16">
        <v>0</v>
      </c>
    </row>
    <row r="2373" spans="1:8" x14ac:dyDescent="0.2">
      <c r="A2373" t="s">
        <v>5371</v>
      </c>
      <c r="B2373">
        <v>1104191</v>
      </c>
      <c r="C2373" t="s">
        <v>12177</v>
      </c>
      <c r="D2373" t="s">
        <v>12</v>
      </c>
      <c r="E2373" s="16">
        <v>0</v>
      </c>
      <c r="F2373" s="16">
        <v>0</v>
      </c>
      <c r="G2373" s="16">
        <v>0</v>
      </c>
      <c r="H2373" s="16">
        <v>0</v>
      </c>
    </row>
    <row r="2374" spans="1:8" x14ac:dyDescent="0.2">
      <c r="A2374" t="s">
        <v>5289</v>
      </c>
      <c r="B2374">
        <v>1049821</v>
      </c>
      <c r="C2374" t="s">
        <v>12177</v>
      </c>
      <c r="D2374" t="s">
        <v>12</v>
      </c>
      <c r="E2374" s="16">
        <v>0</v>
      </c>
      <c r="F2374" s="16">
        <v>0</v>
      </c>
      <c r="G2374" s="16">
        <v>0</v>
      </c>
      <c r="H2374" s="16">
        <v>0</v>
      </c>
    </row>
    <row r="2375" spans="1:8" x14ac:dyDescent="0.2">
      <c r="A2375" t="s">
        <v>5930</v>
      </c>
      <c r="B2375">
        <v>1412512</v>
      </c>
      <c r="C2375" t="s">
        <v>12177</v>
      </c>
      <c r="D2375" t="s">
        <v>12</v>
      </c>
      <c r="E2375" s="16">
        <v>0</v>
      </c>
      <c r="F2375" s="16">
        <v>0</v>
      </c>
      <c r="G2375" s="16">
        <v>0</v>
      </c>
      <c r="H2375" s="16">
        <v>0</v>
      </c>
    </row>
    <row r="2376" spans="1:8" x14ac:dyDescent="0.2">
      <c r="A2376" t="s">
        <v>4195</v>
      </c>
      <c r="B2376">
        <v>657227</v>
      </c>
      <c r="C2376" t="s">
        <v>12177</v>
      </c>
      <c r="D2376" t="s">
        <v>12</v>
      </c>
      <c r="E2376" s="16">
        <v>0</v>
      </c>
      <c r="F2376" s="16">
        <v>0</v>
      </c>
      <c r="G2376" s="16">
        <v>0</v>
      </c>
      <c r="H2376" s="16">
        <v>0</v>
      </c>
    </row>
    <row r="2377" spans="1:8" x14ac:dyDescent="0.2">
      <c r="A2377" t="s">
        <v>4932</v>
      </c>
      <c r="B2377">
        <v>884499</v>
      </c>
      <c r="C2377" t="s">
        <v>12177</v>
      </c>
      <c r="D2377" t="s">
        <v>12</v>
      </c>
      <c r="E2377" s="16">
        <v>0</v>
      </c>
      <c r="F2377" s="16">
        <v>0</v>
      </c>
      <c r="G2377" s="16">
        <v>0</v>
      </c>
      <c r="H2377" s="16">
        <v>0</v>
      </c>
    </row>
    <row r="2378" spans="1:8" x14ac:dyDescent="0.2">
      <c r="A2378" t="s">
        <v>5309</v>
      </c>
      <c r="B2378">
        <v>1067331</v>
      </c>
      <c r="C2378" t="s">
        <v>12177</v>
      </c>
      <c r="D2378" t="s">
        <v>12</v>
      </c>
      <c r="E2378" s="16">
        <v>0</v>
      </c>
      <c r="F2378" s="16">
        <v>0</v>
      </c>
      <c r="G2378" s="16">
        <v>0</v>
      </c>
      <c r="H2378" s="16">
        <v>0</v>
      </c>
    </row>
    <row r="2379" spans="1:8" x14ac:dyDescent="0.2">
      <c r="A2379" t="s">
        <v>5490</v>
      </c>
      <c r="B2379">
        <v>1184183</v>
      </c>
      <c r="C2379" t="s">
        <v>12177</v>
      </c>
      <c r="D2379" t="s">
        <v>12</v>
      </c>
      <c r="E2379" s="16">
        <v>0</v>
      </c>
      <c r="F2379" s="16">
        <v>0</v>
      </c>
      <c r="G2379" s="16">
        <v>0</v>
      </c>
      <c r="H2379" s="16">
        <v>0</v>
      </c>
    </row>
    <row r="2380" spans="1:8" x14ac:dyDescent="0.2">
      <c r="A2380" t="s">
        <v>5096</v>
      </c>
      <c r="B2380">
        <v>955526</v>
      </c>
      <c r="C2380" t="s">
        <v>12177</v>
      </c>
      <c r="D2380" t="s">
        <v>12</v>
      </c>
      <c r="E2380" s="16">
        <v>0</v>
      </c>
      <c r="F2380" s="16">
        <v>0</v>
      </c>
      <c r="G2380" s="16">
        <v>0</v>
      </c>
      <c r="H2380" s="16">
        <v>0</v>
      </c>
    </row>
    <row r="2381" spans="1:8" x14ac:dyDescent="0.2">
      <c r="A2381" t="s">
        <v>4870</v>
      </c>
      <c r="B2381">
        <v>857687</v>
      </c>
      <c r="C2381" t="s">
        <v>12177</v>
      </c>
      <c r="D2381" t="s">
        <v>12</v>
      </c>
      <c r="E2381" s="16">
        <v>0</v>
      </c>
      <c r="F2381" s="16">
        <v>0</v>
      </c>
      <c r="G2381" s="16">
        <v>0</v>
      </c>
      <c r="H2381" s="16">
        <v>0</v>
      </c>
    </row>
    <row r="2382" spans="1:8" x14ac:dyDescent="0.2">
      <c r="A2382" t="s">
        <v>5900</v>
      </c>
      <c r="B2382">
        <v>1399423</v>
      </c>
      <c r="C2382" t="s">
        <v>12177</v>
      </c>
      <c r="D2382" t="s">
        <v>12</v>
      </c>
      <c r="E2382" s="16">
        <v>0</v>
      </c>
      <c r="F2382" s="16">
        <v>0</v>
      </c>
      <c r="G2382" s="16">
        <v>0</v>
      </c>
      <c r="H2382" s="16">
        <v>0</v>
      </c>
    </row>
    <row r="2383" spans="1:8" x14ac:dyDescent="0.2">
      <c r="A2383" t="s">
        <v>5682</v>
      </c>
      <c r="B2383">
        <v>1303547</v>
      </c>
      <c r="C2383" t="s">
        <v>12177</v>
      </c>
      <c r="D2383" t="s">
        <v>12</v>
      </c>
      <c r="E2383" s="16">
        <v>0</v>
      </c>
      <c r="F2383" s="16">
        <v>0</v>
      </c>
      <c r="G2383" s="16">
        <v>0</v>
      </c>
      <c r="H2383" s="16">
        <v>0</v>
      </c>
    </row>
    <row r="2384" spans="1:8" x14ac:dyDescent="0.2">
      <c r="A2384" t="s">
        <v>6669</v>
      </c>
      <c r="B2384">
        <v>1681181</v>
      </c>
      <c r="C2384" t="s">
        <v>12177</v>
      </c>
      <c r="D2384" t="s">
        <v>12</v>
      </c>
      <c r="E2384" s="16">
        <v>0</v>
      </c>
      <c r="F2384" s="16">
        <v>0</v>
      </c>
      <c r="G2384" s="16">
        <v>0</v>
      </c>
      <c r="H2384" s="16">
        <v>0</v>
      </c>
    </row>
    <row r="2385" spans="1:8" x14ac:dyDescent="0.2">
      <c r="A2385" t="s">
        <v>6651</v>
      </c>
      <c r="B2385">
        <v>1672088</v>
      </c>
      <c r="C2385" t="s">
        <v>12177</v>
      </c>
      <c r="D2385" t="s">
        <v>12</v>
      </c>
      <c r="E2385" s="16">
        <v>0</v>
      </c>
      <c r="F2385" s="16">
        <v>0</v>
      </c>
      <c r="G2385" s="16">
        <v>0</v>
      </c>
      <c r="H2385" s="16">
        <v>0</v>
      </c>
    </row>
    <row r="2386" spans="1:8" x14ac:dyDescent="0.2">
      <c r="A2386" t="s">
        <v>6867</v>
      </c>
      <c r="B2386">
        <v>1791548</v>
      </c>
      <c r="C2386" t="s">
        <v>12177</v>
      </c>
      <c r="D2386" t="s">
        <v>12</v>
      </c>
      <c r="E2386" s="16">
        <v>0</v>
      </c>
      <c r="F2386" s="16">
        <v>0</v>
      </c>
      <c r="G2386" s="16">
        <v>0</v>
      </c>
      <c r="H2386" s="16">
        <v>0</v>
      </c>
    </row>
    <row r="2387" spans="1:8" x14ac:dyDescent="0.2">
      <c r="A2387" t="s">
        <v>5138</v>
      </c>
      <c r="B2387">
        <v>974166</v>
      </c>
      <c r="C2387" t="s">
        <v>12177</v>
      </c>
      <c r="D2387" t="s">
        <v>12</v>
      </c>
      <c r="E2387" s="16">
        <v>0</v>
      </c>
      <c r="F2387" s="16">
        <v>0</v>
      </c>
      <c r="G2387" s="16">
        <v>0</v>
      </c>
      <c r="H2387" s="16">
        <v>0</v>
      </c>
    </row>
    <row r="2388" spans="1:8" x14ac:dyDescent="0.2">
      <c r="A2388" t="s">
        <v>6419</v>
      </c>
      <c r="B2388">
        <v>1600824</v>
      </c>
      <c r="C2388" t="s">
        <v>12177</v>
      </c>
      <c r="D2388" t="s">
        <v>12</v>
      </c>
      <c r="E2388" s="16">
        <v>0</v>
      </c>
      <c r="F2388" s="16">
        <v>0</v>
      </c>
      <c r="G2388" s="16">
        <v>0</v>
      </c>
      <c r="H2388" s="16">
        <v>0</v>
      </c>
    </row>
    <row r="2389" spans="1:8" x14ac:dyDescent="0.2">
      <c r="A2389" t="s">
        <v>5999</v>
      </c>
      <c r="B2389">
        <v>1443537</v>
      </c>
      <c r="C2389" t="s">
        <v>12177</v>
      </c>
      <c r="D2389" t="s">
        <v>4</v>
      </c>
      <c r="E2389" s="16">
        <v>0</v>
      </c>
      <c r="F2389" s="16">
        <v>141382.89000000001</v>
      </c>
      <c r="G2389" s="16">
        <v>0</v>
      </c>
      <c r="H2389" s="16">
        <v>0</v>
      </c>
    </row>
    <row r="2390" spans="1:8" x14ac:dyDescent="0.2">
      <c r="A2390" t="s">
        <v>6738</v>
      </c>
      <c r="B2390">
        <v>1712475</v>
      </c>
      <c r="C2390" t="s">
        <v>12177</v>
      </c>
      <c r="D2390" t="s">
        <v>12</v>
      </c>
      <c r="E2390" s="16">
        <v>0</v>
      </c>
      <c r="F2390" s="16">
        <v>0</v>
      </c>
      <c r="G2390" s="16">
        <v>0</v>
      </c>
      <c r="H2390" s="16">
        <v>0</v>
      </c>
    </row>
    <row r="2391" spans="1:8" x14ac:dyDescent="0.2">
      <c r="A2391" t="s">
        <v>5068</v>
      </c>
      <c r="B2391">
        <v>946444</v>
      </c>
      <c r="C2391" t="s">
        <v>12177</v>
      </c>
      <c r="D2391" t="s">
        <v>12</v>
      </c>
      <c r="E2391" s="16">
        <v>0</v>
      </c>
      <c r="F2391" s="16">
        <v>0</v>
      </c>
      <c r="G2391" s="16">
        <v>0</v>
      </c>
      <c r="H2391" s="16">
        <v>0</v>
      </c>
    </row>
    <row r="2392" spans="1:8" x14ac:dyDescent="0.2">
      <c r="A2392" t="s">
        <v>6846</v>
      </c>
      <c r="B2392">
        <v>1767823</v>
      </c>
      <c r="C2392" t="s">
        <v>12177</v>
      </c>
      <c r="D2392" t="s">
        <v>12</v>
      </c>
      <c r="E2392" s="16">
        <v>0</v>
      </c>
      <c r="F2392" s="16">
        <v>0</v>
      </c>
      <c r="G2392" s="16">
        <v>0</v>
      </c>
      <c r="H2392" s="16">
        <v>0</v>
      </c>
    </row>
    <row r="2393" spans="1:8" x14ac:dyDescent="0.2">
      <c r="A2393" t="s">
        <v>6580</v>
      </c>
      <c r="B2393">
        <v>1646958</v>
      </c>
      <c r="C2393" t="s">
        <v>12177</v>
      </c>
      <c r="D2393" t="s">
        <v>12</v>
      </c>
      <c r="E2393" s="16">
        <v>0</v>
      </c>
      <c r="F2393" s="16">
        <v>0</v>
      </c>
      <c r="G2393" s="16">
        <v>0</v>
      </c>
      <c r="H2393" s="16">
        <v>0</v>
      </c>
    </row>
    <row r="2394" spans="1:8" x14ac:dyDescent="0.2">
      <c r="A2394" t="s">
        <v>5950</v>
      </c>
      <c r="B2394">
        <v>1419944</v>
      </c>
      <c r="C2394" t="s">
        <v>12177</v>
      </c>
      <c r="D2394" t="s">
        <v>12</v>
      </c>
      <c r="E2394" s="16">
        <v>0</v>
      </c>
      <c r="F2394" s="16">
        <v>0</v>
      </c>
      <c r="G2394" s="16">
        <v>0</v>
      </c>
      <c r="H2394" s="16">
        <v>0</v>
      </c>
    </row>
    <row r="2395" spans="1:8" x14ac:dyDescent="0.2">
      <c r="A2395" t="s">
        <v>4688</v>
      </c>
      <c r="B2395">
        <v>773752</v>
      </c>
      <c r="C2395" t="s">
        <v>12177</v>
      </c>
      <c r="D2395" t="s">
        <v>12</v>
      </c>
      <c r="E2395" s="16">
        <v>0</v>
      </c>
      <c r="F2395" s="16">
        <v>0</v>
      </c>
      <c r="G2395" s="16">
        <v>0</v>
      </c>
      <c r="H2395" s="16">
        <v>0</v>
      </c>
    </row>
    <row r="2396" spans="1:8" x14ac:dyDescent="0.2">
      <c r="A2396" t="s">
        <v>5913</v>
      </c>
      <c r="B2396">
        <v>1403701</v>
      </c>
      <c r="C2396" t="s">
        <v>12177</v>
      </c>
      <c r="D2396" t="s">
        <v>12</v>
      </c>
      <c r="E2396" s="16">
        <v>0</v>
      </c>
      <c r="F2396" s="16">
        <v>0</v>
      </c>
      <c r="G2396" s="16">
        <v>0</v>
      </c>
      <c r="H2396" s="16">
        <v>0</v>
      </c>
    </row>
    <row r="2397" spans="1:8" x14ac:dyDescent="0.2">
      <c r="A2397" t="s">
        <v>5716</v>
      </c>
      <c r="B2397">
        <v>1319272</v>
      </c>
      <c r="C2397" t="s">
        <v>12177</v>
      </c>
      <c r="D2397" t="s">
        <v>12</v>
      </c>
      <c r="E2397" s="16">
        <v>0</v>
      </c>
      <c r="F2397" s="16">
        <v>0</v>
      </c>
      <c r="G2397" s="16">
        <v>0</v>
      </c>
      <c r="H2397" s="16">
        <v>0</v>
      </c>
    </row>
    <row r="2398" spans="1:8" x14ac:dyDescent="0.2">
      <c r="A2398" t="s">
        <v>3894</v>
      </c>
      <c r="B2398">
        <v>555951</v>
      </c>
      <c r="C2398" t="s">
        <v>12177</v>
      </c>
      <c r="D2398" t="s">
        <v>12</v>
      </c>
      <c r="E2398" s="16">
        <v>0</v>
      </c>
      <c r="F2398" s="16">
        <v>0</v>
      </c>
      <c r="G2398" s="16">
        <v>0</v>
      </c>
      <c r="H2398" s="16">
        <v>0</v>
      </c>
    </row>
    <row r="2399" spans="1:8" x14ac:dyDescent="0.2">
      <c r="A2399" t="s">
        <v>4049</v>
      </c>
      <c r="B2399">
        <v>606883</v>
      </c>
      <c r="C2399" t="s">
        <v>12177</v>
      </c>
      <c r="D2399" t="s">
        <v>12</v>
      </c>
      <c r="E2399" s="16">
        <v>0</v>
      </c>
      <c r="F2399" s="16">
        <v>0</v>
      </c>
      <c r="G2399" s="16">
        <v>0</v>
      </c>
      <c r="H2399" s="16">
        <v>0</v>
      </c>
    </row>
    <row r="2400" spans="1:8" x14ac:dyDescent="0.2">
      <c r="A2400" t="s">
        <v>6872</v>
      </c>
      <c r="B2400">
        <v>1798621</v>
      </c>
      <c r="C2400" t="s">
        <v>12177</v>
      </c>
      <c r="D2400" t="s">
        <v>12</v>
      </c>
      <c r="E2400" s="16">
        <v>0</v>
      </c>
      <c r="F2400" s="16">
        <v>0</v>
      </c>
      <c r="G2400" s="16">
        <v>0</v>
      </c>
      <c r="H2400" s="16">
        <v>0</v>
      </c>
    </row>
    <row r="2401" spans="1:8" x14ac:dyDescent="0.2">
      <c r="A2401" t="s">
        <v>4194</v>
      </c>
      <c r="B2401">
        <v>657216</v>
      </c>
      <c r="C2401" t="s">
        <v>12352</v>
      </c>
      <c r="D2401" t="s">
        <v>12</v>
      </c>
      <c r="E2401" s="16">
        <v>0</v>
      </c>
      <c r="F2401" s="16">
        <v>0</v>
      </c>
      <c r="G2401" s="16">
        <v>0</v>
      </c>
      <c r="H2401" s="16">
        <v>0</v>
      </c>
    </row>
    <row r="2402" spans="1:8" x14ac:dyDescent="0.2">
      <c r="A2402" t="s">
        <v>5749</v>
      </c>
      <c r="B2402">
        <v>1332215</v>
      </c>
      <c r="C2402" t="s">
        <v>12177</v>
      </c>
      <c r="D2402" t="s">
        <v>12</v>
      </c>
      <c r="E2402" s="16">
        <v>0</v>
      </c>
      <c r="F2402" s="16">
        <v>0</v>
      </c>
      <c r="G2402" s="16">
        <v>0</v>
      </c>
      <c r="H2402" s="16">
        <v>0</v>
      </c>
    </row>
    <row r="2403" spans="1:8" x14ac:dyDescent="0.2">
      <c r="A2403" t="s">
        <v>5184</v>
      </c>
      <c r="B2403">
        <v>995934</v>
      </c>
      <c r="C2403" t="s">
        <v>12177</v>
      </c>
      <c r="D2403" t="s">
        <v>12</v>
      </c>
      <c r="E2403" s="16">
        <v>0</v>
      </c>
      <c r="F2403" s="16">
        <v>0</v>
      </c>
      <c r="G2403" s="16">
        <v>0</v>
      </c>
      <c r="H2403" s="16">
        <v>0</v>
      </c>
    </row>
    <row r="2404" spans="1:8" x14ac:dyDescent="0.2">
      <c r="A2404" t="s">
        <v>6812</v>
      </c>
      <c r="B2404">
        <v>1746190</v>
      </c>
      <c r="C2404" t="s">
        <v>12177</v>
      </c>
      <c r="D2404" t="s">
        <v>12</v>
      </c>
      <c r="E2404" s="16">
        <v>0</v>
      </c>
      <c r="F2404" s="16">
        <v>0</v>
      </c>
      <c r="G2404" s="16">
        <v>0</v>
      </c>
      <c r="H2404" s="16">
        <v>0</v>
      </c>
    </row>
    <row r="2405" spans="1:8" x14ac:dyDescent="0.2">
      <c r="A2405" t="s">
        <v>5178</v>
      </c>
      <c r="B2405">
        <v>991390</v>
      </c>
      <c r="C2405" t="s">
        <v>12177</v>
      </c>
      <c r="D2405" t="s">
        <v>12</v>
      </c>
      <c r="E2405" s="16">
        <v>0</v>
      </c>
      <c r="F2405" s="16">
        <v>0</v>
      </c>
      <c r="G2405" s="16">
        <v>0</v>
      </c>
      <c r="H2405" s="16">
        <v>0</v>
      </c>
    </row>
    <row r="2406" spans="1:8" x14ac:dyDescent="0.2">
      <c r="A2406" t="s">
        <v>4532</v>
      </c>
      <c r="B2406">
        <v>710189</v>
      </c>
      <c r="C2406" t="s">
        <v>12177</v>
      </c>
      <c r="D2406" t="s">
        <v>12</v>
      </c>
      <c r="E2406" s="16">
        <v>0</v>
      </c>
      <c r="F2406" s="16">
        <v>0</v>
      </c>
      <c r="G2406" s="16">
        <v>0</v>
      </c>
      <c r="H2406" s="16">
        <v>0</v>
      </c>
    </row>
    <row r="2407" spans="1:8" x14ac:dyDescent="0.2">
      <c r="A2407" t="s">
        <v>5351</v>
      </c>
      <c r="B2407">
        <v>1093404</v>
      </c>
      <c r="C2407" t="s">
        <v>12177</v>
      </c>
      <c r="D2407" t="s">
        <v>12</v>
      </c>
      <c r="E2407" s="16">
        <v>0</v>
      </c>
      <c r="F2407" s="16">
        <v>0</v>
      </c>
      <c r="G2407" s="16">
        <v>0</v>
      </c>
      <c r="H2407" s="16">
        <v>0</v>
      </c>
    </row>
    <row r="2408" spans="1:8" x14ac:dyDescent="0.2">
      <c r="A2408" t="s">
        <v>5755</v>
      </c>
      <c r="B2408">
        <v>1335287</v>
      </c>
      <c r="C2408" t="s">
        <v>12177</v>
      </c>
      <c r="D2408" t="s">
        <v>12</v>
      </c>
      <c r="E2408" s="16">
        <v>0</v>
      </c>
      <c r="F2408" s="16">
        <v>0</v>
      </c>
      <c r="G2408" s="16">
        <v>0</v>
      </c>
      <c r="H2408" s="16">
        <v>0</v>
      </c>
    </row>
    <row r="2409" spans="1:8" x14ac:dyDescent="0.2">
      <c r="A2409" t="s">
        <v>6663</v>
      </c>
      <c r="B2409">
        <v>1678114</v>
      </c>
      <c r="C2409" t="s">
        <v>12177</v>
      </c>
      <c r="D2409" t="s">
        <v>12</v>
      </c>
      <c r="E2409" s="16">
        <v>0</v>
      </c>
      <c r="F2409" s="16">
        <v>0</v>
      </c>
      <c r="G2409" s="16">
        <v>0</v>
      </c>
      <c r="H2409" s="16">
        <v>0</v>
      </c>
    </row>
    <row r="2410" spans="1:8" x14ac:dyDescent="0.2">
      <c r="A2410" t="s">
        <v>5831</v>
      </c>
      <c r="B2410">
        <v>1370020</v>
      </c>
      <c r="C2410" t="s">
        <v>12177</v>
      </c>
      <c r="D2410" t="s">
        <v>12</v>
      </c>
      <c r="E2410" s="16">
        <v>0</v>
      </c>
      <c r="F2410" s="16">
        <v>0</v>
      </c>
      <c r="G2410" s="16">
        <v>0</v>
      </c>
      <c r="H2410" s="16">
        <v>0</v>
      </c>
    </row>
    <row r="2411" spans="1:8" x14ac:dyDescent="0.2">
      <c r="A2411" t="s">
        <v>5016</v>
      </c>
      <c r="B2411">
        <v>925354</v>
      </c>
      <c r="C2411" t="s">
        <v>12177</v>
      </c>
      <c r="D2411" t="s">
        <v>12</v>
      </c>
      <c r="E2411" s="16">
        <v>0</v>
      </c>
      <c r="F2411" s="16">
        <v>0</v>
      </c>
      <c r="G2411" s="16">
        <v>0</v>
      </c>
      <c r="H2411" s="16">
        <v>0</v>
      </c>
    </row>
    <row r="2412" spans="1:8" x14ac:dyDescent="0.2">
      <c r="A2412" t="s">
        <v>5485</v>
      </c>
      <c r="B2412">
        <v>1180263</v>
      </c>
      <c r="C2412" t="s">
        <v>12177</v>
      </c>
      <c r="D2412" t="s">
        <v>12</v>
      </c>
      <c r="E2412" s="16">
        <v>0</v>
      </c>
      <c r="F2412" s="16">
        <v>0</v>
      </c>
      <c r="G2412" s="16">
        <v>0</v>
      </c>
      <c r="H2412" s="16">
        <v>0</v>
      </c>
    </row>
    <row r="2413" spans="1:8" x14ac:dyDescent="0.2">
      <c r="A2413" t="s">
        <v>6755</v>
      </c>
      <c r="B2413">
        <v>1721292</v>
      </c>
      <c r="C2413" t="s">
        <v>12177</v>
      </c>
      <c r="D2413" t="s">
        <v>12</v>
      </c>
      <c r="E2413" s="16">
        <v>0</v>
      </c>
      <c r="F2413" s="16">
        <v>0</v>
      </c>
      <c r="G2413" s="16">
        <v>0</v>
      </c>
      <c r="H2413" s="16">
        <v>0</v>
      </c>
    </row>
    <row r="2414" spans="1:8" x14ac:dyDescent="0.2">
      <c r="A2414" t="s">
        <v>4695</v>
      </c>
      <c r="B2414">
        <v>776060</v>
      </c>
      <c r="C2414" t="s">
        <v>12177</v>
      </c>
      <c r="D2414" t="s">
        <v>12</v>
      </c>
      <c r="E2414" s="16">
        <v>0</v>
      </c>
      <c r="F2414" s="16">
        <v>0</v>
      </c>
      <c r="G2414" s="16">
        <v>0</v>
      </c>
      <c r="H2414" s="16">
        <v>0</v>
      </c>
    </row>
    <row r="2415" spans="1:8" x14ac:dyDescent="0.2">
      <c r="A2415" t="s">
        <v>5170</v>
      </c>
      <c r="B2415">
        <v>988484</v>
      </c>
      <c r="C2415" t="s">
        <v>12177</v>
      </c>
      <c r="D2415" t="s">
        <v>12</v>
      </c>
      <c r="E2415" s="16">
        <v>0</v>
      </c>
      <c r="F2415" s="16">
        <v>0</v>
      </c>
      <c r="G2415" s="16">
        <v>0</v>
      </c>
      <c r="H2415" s="16">
        <v>0</v>
      </c>
    </row>
    <row r="2416" spans="1:8" x14ac:dyDescent="0.2">
      <c r="A2416" t="s">
        <v>5430</v>
      </c>
      <c r="B2416">
        <v>1142736</v>
      </c>
      <c r="C2416" t="s">
        <v>12177</v>
      </c>
      <c r="D2416" t="s">
        <v>12</v>
      </c>
      <c r="E2416" s="16">
        <v>0</v>
      </c>
      <c r="F2416" s="16">
        <v>0</v>
      </c>
      <c r="G2416" s="16">
        <v>0</v>
      </c>
      <c r="H2416" s="16">
        <v>0</v>
      </c>
    </row>
    <row r="2417" spans="1:8" x14ac:dyDescent="0.2">
      <c r="A2417" t="s">
        <v>5429</v>
      </c>
      <c r="B2417">
        <v>1140635</v>
      </c>
      <c r="C2417" t="s">
        <v>12177</v>
      </c>
      <c r="D2417" t="s">
        <v>12</v>
      </c>
      <c r="E2417" s="16">
        <v>0</v>
      </c>
      <c r="F2417" s="16">
        <v>0</v>
      </c>
      <c r="G2417" s="16">
        <v>0</v>
      </c>
      <c r="H2417" s="16">
        <v>0</v>
      </c>
    </row>
    <row r="2418" spans="1:8" x14ac:dyDescent="0.2">
      <c r="A2418" t="s">
        <v>6390</v>
      </c>
      <c r="B2418">
        <v>1593354</v>
      </c>
      <c r="C2418" t="s">
        <v>12177</v>
      </c>
      <c r="D2418" t="s">
        <v>12</v>
      </c>
      <c r="E2418" s="16">
        <v>0</v>
      </c>
      <c r="F2418" s="16">
        <v>0</v>
      </c>
      <c r="G2418" s="16">
        <v>0</v>
      </c>
      <c r="H2418" s="16">
        <v>0</v>
      </c>
    </row>
    <row r="2419" spans="1:8" x14ac:dyDescent="0.2">
      <c r="A2419" t="s">
        <v>5971</v>
      </c>
      <c r="B2419">
        <v>1431158</v>
      </c>
      <c r="C2419" t="s">
        <v>12177</v>
      </c>
      <c r="D2419" t="s">
        <v>12</v>
      </c>
      <c r="E2419" s="16">
        <v>0</v>
      </c>
      <c r="F2419" s="16">
        <v>0</v>
      </c>
      <c r="G2419" s="16">
        <v>0</v>
      </c>
      <c r="H2419" s="16">
        <v>0</v>
      </c>
    </row>
    <row r="2420" spans="1:8" x14ac:dyDescent="0.2">
      <c r="A2420" t="s">
        <v>6865</v>
      </c>
      <c r="B2420">
        <v>1787120</v>
      </c>
      <c r="C2420" t="s">
        <v>12177</v>
      </c>
      <c r="D2420" t="s">
        <v>4</v>
      </c>
      <c r="E2420" s="16">
        <v>0</v>
      </c>
      <c r="F2420" s="16">
        <v>5277.2848999999997</v>
      </c>
      <c r="G2420" s="16">
        <v>0</v>
      </c>
      <c r="H2420" s="16">
        <v>0</v>
      </c>
    </row>
    <row r="2421" spans="1:8" x14ac:dyDescent="0.2">
      <c r="A2421" t="s">
        <v>5879</v>
      </c>
      <c r="B2421">
        <v>1389674</v>
      </c>
      <c r="C2421" t="s">
        <v>12177</v>
      </c>
      <c r="D2421" t="s">
        <v>12</v>
      </c>
      <c r="E2421" s="16">
        <v>0</v>
      </c>
      <c r="F2421" s="16">
        <v>0</v>
      </c>
      <c r="G2421" s="16">
        <v>0</v>
      </c>
      <c r="H2421" s="16">
        <v>0</v>
      </c>
    </row>
    <row r="2422" spans="1:8" x14ac:dyDescent="0.2">
      <c r="A2422" t="s">
        <v>6356</v>
      </c>
      <c r="B2422">
        <v>1576132</v>
      </c>
      <c r="C2422" t="s">
        <v>12177</v>
      </c>
      <c r="D2422" t="s">
        <v>12</v>
      </c>
      <c r="E2422" s="16">
        <v>0</v>
      </c>
      <c r="F2422" s="16">
        <v>0</v>
      </c>
      <c r="G2422" s="16">
        <v>0</v>
      </c>
      <c r="H2422" s="16">
        <v>0</v>
      </c>
    </row>
    <row r="2423" spans="1:8" x14ac:dyDescent="0.2">
      <c r="A2423" t="s">
        <v>4004</v>
      </c>
      <c r="B2423">
        <v>589967</v>
      </c>
      <c r="C2423" t="s">
        <v>12177</v>
      </c>
      <c r="D2423" t="s">
        <v>12</v>
      </c>
      <c r="E2423" s="16">
        <v>0</v>
      </c>
      <c r="F2423" s="16">
        <v>0</v>
      </c>
      <c r="G2423" s="16">
        <v>0</v>
      </c>
      <c r="H2423" s="16">
        <v>0</v>
      </c>
    </row>
    <row r="2424" spans="1:8" x14ac:dyDescent="0.2">
      <c r="A2424" t="s">
        <v>6536</v>
      </c>
      <c r="B2424">
        <v>1628801</v>
      </c>
      <c r="C2424" t="s">
        <v>12177</v>
      </c>
      <c r="D2424" t="s">
        <v>12</v>
      </c>
      <c r="E2424" s="16">
        <v>0</v>
      </c>
      <c r="F2424" s="16">
        <v>0</v>
      </c>
      <c r="G2424" s="16">
        <v>0</v>
      </c>
      <c r="H2424" s="16">
        <v>0</v>
      </c>
    </row>
    <row r="2425" spans="1:8" x14ac:dyDescent="0.2">
      <c r="A2425" t="s">
        <v>5193</v>
      </c>
      <c r="B2425">
        <v>1002024</v>
      </c>
      <c r="C2425" t="s">
        <v>12177</v>
      </c>
      <c r="D2425" t="s">
        <v>12</v>
      </c>
      <c r="E2425" s="16">
        <v>0</v>
      </c>
      <c r="F2425" s="16">
        <v>0</v>
      </c>
      <c r="G2425" s="16">
        <v>0</v>
      </c>
      <c r="H2425" s="16">
        <v>0</v>
      </c>
    </row>
    <row r="2426" spans="1:8" x14ac:dyDescent="0.2">
      <c r="A2426" t="s">
        <v>5459</v>
      </c>
      <c r="B2426">
        <v>1169186</v>
      </c>
      <c r="C2426" t="s">
        <v>12177</v>
      </c>
      <c r="D2426" t="s">
        <v>12</v>
      </c>
      <c r="E2426" s="16">
        <v>0</v>
      </c>
      <c r="F2426" s="16">
        <v>0</v>
      </c>
      <c r="G2426" s="16">
        <v>0</v>
      </c>
      <c r="H2426" s="16">
        <v>0</v>
      </c>
    </row>
    <row r="2427" spans="1:8" x14ac:dyDescent="0.2">
      <c r="A2427" t="s">
        <v>5570</v>
      </c>
      <c r="B2427">
        <v>1237311</v>
      </c>
      <c r="C2427" t="s">
        <v>12177</v>
      </c>
      <c r="D2427" t="s">
        <v>12</v>
      </c>
      <c r="E2427" s="16">
        <v>0</v>
      </c>
      <c r="F2427" s="16">
        <v>0</v>
      </c>
      <c r="G2427" s="16">
        <v>0</v>
      </c>
      <c r="H2427" s="16">
        <v>0</v>
      </c>
    </row>
    <row r="2428" spans="1:8" x14ac:dyDescent="0.2">
      <c r="A2428" t="s">
        <v>6329</v>
      </c>
      <c r="B2428">
        <v>1566725</v>
      </c>
      <c r="C2428" t="s">
        <v>12177</v>
      </c>
      <c r="D2428" t="s">
        <v>12</v>
      </c>
      <c r="E2428" s="16">
        <v>0</v>
      </c>
      <c r="F2428" s="16">
        <v>0</v>
      </c>
      <c r="G2428" s="16">
        <v>0</v>
      </c>
      <c r="H2428" s="16">
        <v>0</v>
      </c>
    </row>
    <row r="2429" spans="1:8" x14ac:dyDescent="0.2">
      <c r="A2429" t="s">
        <v>6504</v>
      </c>
      <c r="B2429">
        <v>1621511</v>
      </c>
      <c r="C2429" t="s">
        <v>12177</v>
      </c>
      <c r="D2429" t="s">
        <v>12</v>
      </c>
      <c r="E2429" s="16">
        <v>0</v>
      </c>
      <c r="F2429" s="16">
        <v>0</v>
      </c>
      <c r="G2429" s="16">
        <v>0</v>
      </c>
      <c r="H2429" s="16">
        <v>0</v>
      </c>
    </row>
    <row r="2430" spans="1:8" x14ac:dyDescent="0.2">
      <c r="A2430" t="s">
        <v>5415</v>
      </c>
      <c r="B2430">
        <v>1133828</v>
      </c>
      <c r="C2430" t="s">
        <v>12177</v>
      </c>
      <c r="D2430" t="s">
        <v>12</v>
      </c>
      <c r="E2430" s="16">
        <v>0</v>
      </c>
      <c r="F2430" s="16">
        <v>0</v>
      </c>
      <c r="G2430" s="16">
        <v>0</v>
      </c>
      <c r="H2430" s="16">
        <v>0</v>
      </c>
    </row>
    <row r="2431" spans="1:8" x14ac:dyDescent="0.2">
      <c r="A2431" t="s">
        <v>5709</v>
      </c>
      <c r="B2431">
        <v>1317002</v>
      </c>
      <c r="C2431" t="s">
        <v>12177</v>
      </c>
      <c r="D2431" t="s">
        <v>12</v>
      </c>
      <c r="E2431" s="16">
        <v>0</v>
      </c>
      <c r="F2431" s="16">
        <v>0</v>
      </c>
      <c r="G2431" s="16">
        <v>0</v>
      </c>
      <c r="H2431" s="16">
        <v>0</v>
      </c>
    </row>
    <row r="2432" spans="1:8" x14ac:dyDescent="0.2">
      <c r="A2432" t="s">
        <v>6802</v>
      </c>
      <c r="B2432">
        <v>1742168</v>
      </c>
      <c r="C2432" t="s">
        <v>12177</v>
      </c>
      <c r="D2432" t="s">
        <v>12</v>
      </c>
      <c r="E2432" s="16">
        <v>0</v>
      </c>
      <c r="F2432" s="16">
        <v>0</v>
      </c>
      <c r="G2432" s="16">
        <v>0</v>
      </c>
      <c r="H2432" s="16">
        <v>0</v>
      </c>
    </row>
    <row r="2433" spans="1:8" x14ac:dyDescent="0.2">
      <c r="A2433" t="s">
        <v>5470</v>
      </c>
      <c r="B2433">
        <v>1173354</v>
      </c>
      <c r="C2433" t="s">
        <v>12177</v>
      </c>
      <c r="D2433" t="s">
        <v>12</v>
      </c>
      <c r="E2433" s="16">
        <v>0</v>
      </c>
      <c r="F2433" s="16">
        <v>0</v>
      </c>
      <c r="G2433" s="16">
        <v>0</v>
      </c>
      <c r="H2433" s="16">
        <v>0</v>
      </c>
    </row>
    <row r="2434" spans="1:8" x14ac:dyDescent="0.2">
      <c r="A2434" t="s">
        <v>5928</v>
      </c>
      <c r="B2434">
        <v>1411531</v>
      </c>
      <c r="C2434" t="s">
        <v>12177</v>
      </c>
      <c r="D2434" t="s">
        <v>12</v>
      </c>
      <c r="E2434" s="16">
        <v>0</v>
      </c>
      <c r="F2434" s="16">
        <v>0</v>
      </c>
      <c r="G2434" s="16">
        <v>0</v>
      </c>
      <c r="H2434" s="16">
        <v>0</v>
      </c>
    </row>
    <row r="2435" spans="1:8" x14ac:dyDescent="0.2">
      <c r="A2435" t="s">
        <v>6619</v>
      </c>
      <c r="B2435">
        <v>1656487</v>
      </c>
      <c r="C2435" t="s">
        <v>12177</v>
      </c>
      <c r="D2435" t="s">
        <v>12</v>
      </c>
      <c r="E2435" s="16">
        <v>0</v>
      </c>
      <c r="F2435" s="16">
        <v>0</v>
      </c>
      <c r="G2435" s="16">
        <v>0</v>
      </c>
      <c r="H2435" s="16">
        <v>0</v>
      </c>
    </row>
    <row r="2436" spans="1:8" x14ac:dyDescent="0.2">
      <c r="A2436" t="s">
        <v>6080</v>
      </c>
      <c r="B2436">
        <v>1476866</v>
      </c>
      <c r="C2436" t="s">
        <v>12177</v>
      </c>
      <c r="D2436" t="s">
        <v>12</v>
      </c>
      <c r="E2436" s="16">
        <v>0</v>
      </c>
      <c r="F2436" s="16">
        <v>0</v>
      </c>
      <c r="G2436" s="16">
        <v>0</v>
      </c>
      <c r="H2436" s="16">
        <v>0</v>
      </c>
    </row>
    <row r="2437" spans="1:8" x14ac:dyDescent="0.2">
      <c r="A2437" t="s">
        <v>6815</v>
      </c>
      <c r="B2437">
        <v>1748641</v>
      </c>
      <c r="C2437" t="s">
        <v>12177</v>
      </c>
      <c r="D2437" t="s">
        <v>12</v>
      </c>
      <c r="E2437" s="16">
        <v>0</v>
      </c>
      <c r="F2437" s="16">
        <v>0</v>
      </c>
      <c r="G2437" s="16">
        <v>0</v>
      </c>
      <c r="H2437" s="16">
        <v>0</v>
      </c>
    </row>
    <row r="2438" spans="1:8" x14ac:dyDescent="0.2">
      <c r="A2438" t="s">
        <v>6743</v>
      </c>
      <c r="B2438">
        <v>1713948</v>
      </c>
      <c r="C2438" t="s">
        <v>12177</v>
      </c>
      <c r="D2438" t="s">
        <v>12</v>
      </c>
      <c r="E2438" s="16">
        <v>0</v>
      </c>
      <c r="F2438" s="16">
        <v>0</v>
      </c>
      <c r="G2438" s="16">
        <v>0</v>
      </c>
      <c r="H2438" s="16">
        <v>0</v>
      </c>
    </row>
    <row r="2439" spans="1:8" x14ac:dyDescent="0.2">
      <c r="A2439" t="s">
        <v>5768</v>
      </c>
      <c r="B2439">
        <v>1342211</v>
      </c>
      <c r="C2439" t="s">
        <v>12177</v>
      </c>
      <c r="D2439" t="s">
        <v>12</v>
      </c>
      <c r="E2439" s="16">
        <v>0</v>
      </c>
      <c r="F2439" s="16">
        <v>0</v>
      </c>
      <c r="G2439" s="16">
        <v>0</v>
      </c>
      <c r="H2439" s="16">
        <v>0</v>
      </c>
    </row>
    <row r="2440" spans="1:8" x14ac:dyDescent="0.2">
      <c r="A2440" t="s">
        <v>4690</v>
      </c>
      <c r="B2440">
        <v>774818</v>
      </c>
      <c r="C2440" t="s">
        <v>12177</v>
      </c>
      <c r="D2440" t="s">
        <v>12</v>
      </c>
      <c r="E2440" s="16">
        <v>0</v>
      </c>
      <c r="F2440" s="16">
        <v>0</v>
      </c>
      <c r="G2440" s="16">
        <v>0</v>
      </c>
      <c r="H2440" s="16">
        <v>0</v>
      </c>
    </row>
    <row r="2441" spans="1:8" x14ac:dyDescent="0.2">
      <c r="A2441" t="s">
        <v>6801</v>
      </c>
      <c r="B2441">
        <v>1741745</v>
      </c>
      <c r="C2441" t="s">
        <v>12177</v>
      </c>
      <c r="D2441" t="s">
        <v>12</v>
      </c>
      <c r="E2441" s="16">
        <v>0</v>
      </c>
      <c r="F2441" s="16">
        <v>0</v>
      </c>
      <c r="G2441" s="16">
        <v>0</v>
      </c>
      <c r="H2441" s="16">
        <v>0</v>
      </c>
    </row>
    <row r="2442" spans="1:8" x14ac:dyDescent="0.2">
      <c r="A2442" t="s">
        <v>5806</v>
      </c>
      <c r="B2442">
        <v>1357212</v>
      </c>
      <c r="C2442" t="s">
        <v>12177</v>
      </c>
      <c r="D2442" t="s">
        <v>12</v>
      </c>
      <c r="E2442" s="16">
        <v>0</v>
      </c>
      <c r="F2442" s="16">
        <v>0</v>
      </c>
      <c r="G2442" s="16">
        <v>0</v>
      </c>
      <c r="H2442" s="16">
        <v>0</v>
      </c>
    </row>
    <row r="2443" spans="1:8" x14ac:dyDescent="0.2">
      <c r="A2443" t="s">
        <v>6262</v>
      </c>
      <c r="B2443">
        <v>1545654</v>
      </c>
      <c r="C2443" t="s">
        <v>12177</v>
      </c>
      <c r="D2443" t="s">
        <v>12</v>
      </c>
      <c r="E2443" s="16">
        <v>0</v>
      </c>
      <c r="F2443" s="16">
        <v>0</v>
      </c>
      <c r="G2443" s="16">
        <v>0</v>
      </c>
      <c r="H2443" s="16">
        <v>0</v>
      </c>
    </row>
    <row r="2444" spans="1:8" x14ac:dyDescent="0.2">
      <c r="A2444" t="s">
        <v>6375</v>
      </c>
      <c r="B2444">
        <v>1585774</v>
      </c>
      <c r="C2444" t="s">
        <v>12177</v>
      </c>
      <c r="D2444" t="s">
        <v>12</v>
      </c>
      <c r="E2444" s="16">
        <v>0</v>
      </c>
      <c r="F2444" s="16">
        <v>0</v>
      </c>
      <c r="G2444" s="16">
        <v>0</v>
      </c>
      <c r="H2444" s="16">
        <v>0</v>
      </c>
    </row>
    <row r="2445" spans="1:8" x14ac:dyDescent="0.2">
      <c r="A2445" t="s">
        <v>6875</v>
      </c>
      <c r="B2445">
        <v>1802784</v>
      </c>
      <c r="C2445" t="s">
        <v>12177</v>
      </c>
      <c r="D2445" t="s">
        <v>12</v>
      </c>
      <c r="E2445" s="16">
        <v>0</v>
      </c>
      <c r="F2445" s="16">
        <v>0</v>
      </c>
      <c r="G2445" s="16">
        <v>0</v>
      </c>
      <c r="H2445" s="16">
        <v>0</v>
      </c>
    </row>
    <row r="2446" spans="1:8" x14ac:dyDescent="0.2">
      <c r="A2446" t="s">
        <v>5589</v>
      </c>
      <c r="B2446">
        <v>1246051</v>
      </c>
      <c r="C2446" t="s">
        <v>12177</v>
      </c>
      <c r="D2446" t="s">
        <v>12</v>
      </c>
      <c r="E2446" s="16">
        <v>0</v>
      </c>
      <c r="F2446" s="16">
        <v>0</v>
      </c>
      <c r="G2446" s="16">
        <v>0</v>
      </c>
      <c r="H2446" s="16">
        <v>0</v>
      </c>
    </row>
    <row r="2447" spans="1:8" x14ac:dyDescent="0.2">
      <c r="A2447" t="s">
        <v>6236</v>
      </c>
      <c r="B2447">
        <v>1535286</v>
      </c>
      <c r="C2447" t="s">
        <v>12177</v>
      </c>
      <c r="D2447" t="s">
        <v>12</v>
      </c>
      <c r="E2447" s="16">
        <v>0</v>
      </c>
      <c r="F2447" s="16">
        <v>0</v>
      </c>
      <c r="G2447" s="16">
        <v>0</v>
      </c>
      <c r="H2447" s="16">
        <v>0</v>
      </c>
    </row>
    <row r="2448" spans="1:8" x14ac:dyDescent="0.2">
      <c r="A2448" t="s">
        <v>6340</v>
      </c>
      <c r="B2448">
        <v>1569773</v>
      </c>
      <c r="C2448" t="s">
        <v>12177</v>
      </c>
      <c r="D2448" t="s">
        <v>12</v>
      </c>
      <c r="E2448" s="16">
        <v>0</v>
      </c>
      <c r="F2448" s="16">
        <v>0</v>
      </c>
      <c r="G2448" s="16">
        <v>0</v>
      </c>
      <c r="H2448" s="16">
        <v>0</v>
      </c>
    </row>
    <row r="2449" spans="1:8" x14ac:dyDescent="0.2">
      <c r="A2449" t="s">
        <v>6770</v>
      </c>
      <c r="B2449">
        <v>1726280</v>
      </c>
      <c r="C2449" t="s">
        <v>12177</v>
      </c>
      <c r="D2449" t="s">
        <v>12</v>
      </c>
      <c r="E2449" s="16">
        <v>0</v>
      </c>
      <c r="F2449" s="16">
        <v>0</v>
      </c>
      <c r="G2449" s="16">
        <v>0</v>
      </c>
      <c r="H2449" s="16">
        <v>0</v>
      </c>
    </row>
    <row r="2450" spans="1:8" x14ac:dyDescent="0.2">
      <c r="A2450" t="s">
        <v>6727</v>
      </c>
      <c r="B2450">
        <v>1709489</v>
      </c>
      <c r="C2450" t="s">
        <v>12177</v>
      </c>
      <c r="D2450" t="s">
        <v>12</v>
      </c>
      <c r="E2450" s="16">
        <v>0</v>
      </c>
      <c r="F2450" s="16">
        <v>0</v>
      </c>
      <c r="G2450" s="16">
        <v>0</v>
      </c>
      <c r="H2450" s="16">
        <v>0</v>
      </c>
    </row>
    <row r="2451" spans="1:8" x14ac:dyDescent="0.2">
      <c r="A2451" t="s">
        <v>4934</v>
      </c>
      <c r="B2451">
        <v>885867</v>
      </c>
      <c r="C2451" t="s">
        <v>12177</v>
      </c>
      <c r="D2451" t="s">
        <v>12</v>
      </c>
      <c r="E2451" s="16">
        <v>0</v>
      </c>
      <c r="F2451" s="16">
        <v>0</v>
      </c>
      <c r="G2451" s="16">
        <v>0</v>
      </c>
      <c r="H2451" s="16">
        <v>0</v>
      </c>
    </row>
    <row r="2452" spans="1:8" x14ac:dyDescent="0.2">
      <c r="A2452" t="s">
        <v>3208</v>
      </c>
      <c r="B2452">
        <v>423867</v>
      </c>
      <c r="C2452" t="s">
        <v>12177</v>
      </c>
      <c r="D2452" t="s">
        <v>12</v>
      </c>
      <c r="E2452" s="16">
        <v>0</v>
      </c>
      <c r="F2452" s="16">
        <v>0</v>
      </c>
      <c r="G2452" s="16">
        <v>0</v>
      </c>
      <c r="H2452" s="16">
        <v>0</v>
      </c>
    </row>
    <row r="2453" spans="1:8" x14ac:dyDescent="0.2">
      <c r="A2453" t="s">
        <v>5982</v>
      </c>
      <c r="B2453">
        <v>1436038</v>
      </c>
      <c r="C2453" t="s">
        <v>12177</v>
      </c>
      <c r="D2453" t="s">
        <v>12</v>
      </c>
      <c r="E2453" s="16">
        <v>0</v>
      </c>
      <c r="F2453" s="16">
        <v>0</v>
      </c>
      <c r="G2453" s="16">
        <v>0</v>
      </c>
      <c r="H2453" s="16">
        <v>0</v>
      </c>
    </row>
    <row r="2454" spans="1:8" x14ac:dyDescent="0.2">
      <c r="A2454" t="s">
        <v>3039</v>
      </c>
      <c r="B2454">
        <v>392560</v>
      </c>
      <c r="C2454" t="s">
        <v>12177</v>
      </c>
      <c r="D2454" t="s">
        <v>12</v>
      </c>
      <c r="E2454" s="16">
        <v>0</v>
      </c>
      <c r="F2454" s="16">
        <v>0</v>
      </c>
      <c r="G2454" s="16">
        <v>0</v>
      </c>
      <c r="H2454" s="16">
        <v>0</v>
      </c>
    </row>
    <row r="2455" spans="1:8" x14ac:dyDescent="0.2">
      <c r="A2455" t="s">
        <v>5155</v>
      </c>
      <c r="B2455">
        <v>978418</v>
      </c>
      <c r="C2455" t="s">
        <v>12177</v>
      </c>
      <c r="D2455" t="s">
        <v>12</v>
      </c>
      <c r="E2455" s="16">
        <v>0</v>
      </c>
      <c r="F2455" s="16">
        <v>0</v>
      </c>
      <c r="G2455" s="16">
        <v>0</v>
      </c>
      <c r="H2455" s="16">
        <v>0</v>
      </c>
    </row>
    <row r="2456" spans="1:8" x14ac:dyDescent="0.2">
      <c r="A2456" t="s">
        <v>4928</v>
      </c>
      <c r="B2456">
        <v>883920</v>
      </c>
      <c r="C2456" t="s">
        <v>12177</v>
      </c>
      <c r="D2456" t="s">
        <v>12</v>
      </c>
      <c r="E2456" s="16">
        <v>0</v>
      </c>
      <c r="F2456" s="16">
        <v>0</v>
      </c>
      <c r="G2456" s="16">
        <v>0</v>
      </c>
      <c r="H2456" s="16">
        <v>0</v>
      </c>
    </row>
    <row r="2457" spans="1:8" x14ac:dyDescent="0.2">
      <c r="A2457" t="s">
        <v>4100</v>
      </c>
      <c r="B2457">
        <v>622966</v>
      </c>
      <c r="C2457" t="s">
        <v>12177</v>
      </c>
      <c r="D2457" t="s">
        <v>12</v>
      </c>
      <c r="E2457" s="16">
        <v>0</v>
      </c>
      <c r="F2457" s="16">
        <v>0</v>
      </c>
      <c r="G2457" s="16">
        <v>0</v>
      </c>
      <c r="H2457" s="16">
        <v>0</v>
      </c>
    </row>
    <row r="2458" spans="1:8" x14ac:dyDescent="0.2">
      <c r="A2458" t="s">
        <v>6108</v>
      </c>
      <c r="B2458">
        <v>1491990</v>
      </c>
      <c r="C2458" t="s">
        <v>12177</v>
      </c>
      <c r="D2458" t="s">
        <v>12</v>
      </c>
      <c r="E2458" s="16">
        <v>0</v>
      </c>
      <c r="F2458" s="16">
        <v>0</v>
      </c>
      <c r="G2458" s="16">
        <v>0</v>
      </c>
      <c r="H2458" s="16">
        <v>0</v>
      </c>
    </row>
    <row r="2459" spans="1:8" x14ac:dyDescent="0.2">
      <c r="A2459" t="s">
        <v>5257</v>
      </c>
      <c r="B2459">
        <v>1038288</v>
      </c>
      <c r="C2459" t="s">
        <v>12177</v>
      </c>
      <c r="D2459" t="s">
        <v>12</v>
      </c>
      <c r="E2459" s="16">
        <v>0</v>
      </c>
      <c r="F2459" s="16">
        <v>0</v>
      </c>
      <c r="G2459" s="16">
        <v>0</v>
      </c>
      <c r="H2459" s="16">
        <v>0</v>
      </c>
    </row>
    <row r="2460" spans="1:8" x14ac:dyDescent="0.2">
      <c r="A2460" t="s">
        <v>6234</v>
      </c>
      <c r="B2460">
        <v>1534702</v>
      </c>
      <c r="C2460" t="s">
        <v>12177</v>
      </c>
      <c r="D2460" t="s">
        <v>12</v>
      </c>
      <c r="E2460" s="16">
        <v>0</v>
      </c>
      <c r="F2460" s="16">
        <v>0</v>
      </c>
      <c r="G2460" s="16">
        <v>0</v>
      </c>
      <c r="H2460" s="16">
        <v>0</v>
      </c>
    </row>
    <row r="2461" spans="1:8" x14ac:dyDescent="0.2">
      <c r="A2461" t="s">
        <v>6020</v>
      </c>
      <c r="B2461">
        <v>1449911</v>
      </c>
      <c r="C2461" t="s">
        <v>12177</v>
      </c>
      <c r="D2461" t="s">
        <v>12</v>
      </c>
      <c r="E2461" s="16">
        <v>0</v>
      </c>
      <c r="F2461" s="16">
        <v>0</v>
      </c>
      <c r="G2461" s="16">
        <v>0</v>
      </c>
      <c r="H2461" s="16">
        <v>0</v>
      </c>
    </row>
    <row r="2462" spans="1:8" x14ac:dyDescent="0.2">
      <c r="A2462" t="s">
        <v>4071</v>
      </c>
      <c r="B2462">
        <v>613333</v>
      </c>
      <c r="C2462" t="s">
        <v>12177</v>
      </c>
      <c r="D2462" t="s">
        <v>12</v>
      </c>
      <c r="E2462" s="16">
        <v>0</v>
      </c>
      <c r="F2462" s="16">
        <v>0</v>
      </c>
      <c r="G2462" s="16">
        <v>0</v>
      </c>
      <c r="H2462" s="16">
        <v>0</v>
      </c>
    </row>
    <row r="2463" spans="1:8" x14ac:dyDescent="0.2">
      <c r="A2463" t="s">
        <v>6008</v>
      </c>
      <c r="B2463">
        <v>1445206</v>
      </c>
      <c r="C2463" t="s">
        <v>12177</v>
      </c>
      <c r="D2463" t="s">
        <v>12</v>
      </c>
      <c r="E2463" s="16">
        <v>0</v>
      </c>
      <c r="F2463" s="16">
        <v>0</v>
      </c>
      <c r="G2463" s="16">
        <v>0</v>
      </c>
      <c r="H2463" s="16">
        <v>0</v>
      </c>
    </row>
    <row r="2464" spans="1:8" x14ac:dyDescent="0.2">
      <c r="A2464" t="s">
        <v>4682</v>
      </c>
      <c r="B2464">
        <v>772403</v>
      </c>
      <c r="C2464" t="s">
        <v>12177</v>
      </c>
      <c r="D2464" t="s">
        <v>12</v>
      </c>
      <c r="E2464" s="16">
        <v>0</v>
      </c>
      <c r="F2464" s="16">
        <v>0</v>
      </c>
      <c r="G2464" s="16">
        <v>0</v>
      </c>
      <c r="H2464" s="16">
        <v>0</v>
      </c>
    </row>
    <row r="2465" spans="1:8" x14ac:dyDescent="0.2">
      <c r="A2465" t="s">
        <v>6574</v>
      </c>
      <c r="B2465">
        <v>1645786</v>
      </c>
      <c r="C2465" t="s">
        <v>12177</v>
      </c>
      <c r="D2465" t="s">
        <v>12</v>
      </c>
      <c r="E2465" s="16">
        <v>0</v>
      </c>
      <c r="F2465" s="16">
        <v>0</v>
      </c>
      <c r="G2465" s="16">
        <v>0</v>
      </c>
      <c r="H2465" s="16">
        <v>0</v>
      </c>
    </row>
    <row r="2466" spans="1:8" x14ac:dyDescent="0.2">
      <c r="A2466" t="s">
        <v>5797</v>
      </c>
      <c r="B2466">
        <v>1352369</v>
      </c>
      <c r="C2466" t="s">
        <v>12177</v>
      </c>
      <c r="D2466" t="s">
        <v>12</v>
      </c>
      <c r="E2466" s="16">
        <v>0</v>
      </c>
      <c r="F2466" s="16">
        <v>0</v>
      </c>
      <c r="G2466" s="16">
        <v>0</v>
      </c>
      <c r="H2466" s="16">
        <v>0</v>
      </c>
    </row>
    <row r="2467" spans="1:8" x14ac:dyDescent="0.2">
      <c r="A2467" t="s">
        <v>5541</v>
      </c>
      <c r="B2467">
        <v>1216018</v>
      </c>
      <c r="C2467" t="s">
        <v>12177</v>
      </c>
      <c r="D2467" t="s">
        <v>12</v>
      </c>
      <c r="E2467" s="16">
        <v>0</v>
      </c>
      <c r="F2467" s="16">
        <v>0</v>
      </c>
      <c r="G2467" s="16">
        <v>0</v>
      </c>
      <c r="H2467" s="16">
        <v>0</v>
      </c>
    </row>
    <row r="2468" spans="1:8" x14ac:dyDescent="0.2">
      <c r="A2468" t="s">
        <v>6220</v>
      </c>
      <c r="B2468">
        <v>1528427</v>
      </c>
      <c r="C2468" t="s">
        <v>12177</v>
      </c>
      <c r="D2468" t="s">
        <v>12</v>
      </c>
      <c r="E2468" s="16">
        <v>0</v>
      </c>
      <c r="F2468" s="16">
        <v>0</v>
      </c>
      <c r="G2468" s="16">
        <v>0</v>
      </c>
      <c r="H2468" s="16">
        <v>0</v>
      </c>
    </row>
    <row r="2469" spans="1:8" x14ac:dyDescent="0.2">
      <c r="A2469" t="s">
        <v>5395</v>
      </c>
      <c r="B2469">
        <v>1118276</v>
      </c>
      <c r="C2469" t="s">
        <v>12177</v>
      </c>
      <c r="D2469" t="s">
        <v>12</v>
      </c>
      <c r="E2469" s="16">
        <v>0</v>
      </c>
      <c r="F2469" s="16">
        <v>0</v>
      </c>
      <c r="G2469" s="16">
        <v>0</v>
      </c>
      <c r="H2469" s="16">
        <v>0</v>
      </c>
    </row>
    <row r="2470" spans="1:8" x14ac:dyDescent="0.2">
      <c r="A2470" t="s">
        <v>6800</v>
      </c>
      <c r="B2470">
        <v>1741313</v>
      </c>
      <c r="C2470" t="s">
        <v>12177</v>
      </c>
      <c r="D2470" t="s">
        <v>12</v>
      </c>
      <c r="E2470" s="16">
        <v>0</v>
      </c>
      <c r="F2470" s="16">
        <v>0</v>
      </c>
      <c r="G2470" s="16">
        <v>0</v>
      </c>
      <c r="H2470" s="16">
        <v>0</v>
      </c>
    </row>
    <row r="2471" spans="1:8" x14ac:dyDescent="0.2">
      <c r="A2471" t="s">
        <v>6656</v>
      </c>
      <c r="B2471">
        <v>1675415</v>
      </c>
      <c r="C2471" t="s">
        <v>12177</v>
      </c>
      <c r="D2471" t="s">
        <v>12</v>
      </c>
      <c r="E2471" s="16">
        <v>0</v>
      </c>
      <c r="F2471" s="16">
        <v>0</v>
      </c>
      <c r="G2471" s="16">
        <v>0</v>
      </c>
      <c r="H2471" s="16">
        <v>0</v>
      </c>
    </row>
    <row r="2472" spans="1:8" x14ac:dyDescent="0.2">
      <c r="A2472" t="s">
        <v>4638</v>
      </c>
      <c r="B2472">
        <v>751096</v>
      </c>
      <c r="C2472" t="s">
        <v>12177</v>
      </c>
      <c r="D2472" t="s">
        <v>12</v>
      </c>
      <c r="E2472" s="16">
        <v>0</v>
      </c>
      <c r="F2472" s="16">
        <v>0</v>
      </c>
      <c r="G2472" s="16">
        <v>0</v>
      </c>
      <c r="H2472" s="16">
        <v>0</v>
      </c>
    </row>
    <row r="2473" spans="1:8" x14ac:dyDescent="0.2">
      <c r="A2473" t="s">
        <v>4824</v>
      </c>
      <c r="B2473">
        <v>838120</v>
      </c>
      <c r="C2473" t="s">
        <v>12177</v>
      </c>
      <c r="D2473" t="s">
        <v>12</v>
      </c>
      <c r="E2473" s="16">
        <v>0</v>
      </c>
      <c r="F2473" s="16">
        <v>0</v>
      </c>
      <c r="G2473" s="16">
        <v>0</v>
      </c>
      <c r="H2473" s="16">
        <v>0</v>
      </c>
    </row>
    <row r="2474" spans="1:8" x14ac:dyDescent="0.2">
      <c r="A2474" t="s">
        <v>5101</v>
      </c>
      <c r="B2474">
        <v>958680</v>
      </c>
      <c r="C2474" t="s">
        <v>12177</v>
      </c>
      <c r="D2474" t="s">
        <v>12</v>
      </c>
      <c r="E2474" s="16">
        <v>0</v>
      </c>
      <c r="F2474" s="16">
        <v>0</v>
      </c>
      <c r="G2474" s="16">
        <v>0</v>
      </c>
      <c r="H2474" s="16">
        <v>0</v>
      </c>
    </row>
    <row r="2475" spans="1:8" x14ac:dyDescent="0.2">
      <c r="A2475" t="s">
        <v>6668</v>
      </c>
      <c r="B2475">
        <v>1680067</v>
      </c>
      <c r="C2475" t="s">
        <v>12177</v>
      </c>
      <c r="D2475" t="s">
        <v>12</v>
      </c>
      <c r="E2475" s="16">
        <v>0</v>
      </c>
      <c r="F2475" s="16">
        <v>0</v>
      </c>
      <c r="G2475" s="16">
        <v>0</v>
      </c>
      <c r="H2475" s="16">
        <v>0</v>
      </c>
    </row>
    <row r="2476" spans="1:8" x14ac:dyDescent="0.2">
      <c r="A2476" t="s">
        <v>5163</v>
      </c>
      <c r="B2476">
        <v>983386</v>
      </c>
      <c r="C2476" t="s">
        <v>12177</v>
      </c>
      <c r="D2476" t="s">
        <v>12</v>
      </c>
      <c r="E2476" s="16">
        <v>0</v>
      </c>
      <c r="F2476" s="16">
        <v>0</v>
      </c>
      <c r="G2476" s="16">
        <v>0</v>
      </c>
      <c r="H2476" s="16">
        <v>0</v>
      </c>
    </row>
    <row r="2477" spans="1:8" x14ac:dyDescent="0.2">
      <c r="A2477" t="s">
        <v>5525</v>
      </c>
      <c r="B2477">
        <v>1207654</v>
      </c>
      <c r="C2477" t="s">
        <v>12539</v>
      </c>
      <c r="D2477" t="s">
        <v>12</v>
      </c>
      <c r="E2477" s="16">
        <v>0</v>
      </c>
      <c r="F2477" s="16">
        <v>0</v>
      </c>
      <c r="G2477" s="16">
        <v>0</v>
      </c>
      <c r="H2477" s="16">
        <v>0</v>
      </c>
    </row>
    <row r="2478" spans="1:8" x14ac:dyDescent="0.2">
      <c r="A2478" t="s">
        <v>5521</v>
      </c>
      <c r="B2478">
        <v>1204426</v>
      </c>
      <c r="C2478" t="s">
        <v>12177</v>
      </c>
      <c r="D2478" t="s">
        <v>12</v>
      </c>
      <c r="E2478" s="16">
        <v>0</v>
      </c>
      <c r="F2478" s="16">
        <v>0</v>
      </c>
      <c r="G2478" s="16">
        <v>0</v>
      </c>
      <c r="H2478" s="16">
        <v>0</v>
      </c>
    </row>
    <row r="2479" spans="1:8" x14ac:dyDescent="0.2">
      <c r="A2479" t="s">
        <v>6158</v>
      </c>
      <c r="B2479">
        <v>1510458</v>
      </c>
      <c r="C2479" t="s">
        <v>12177</v>
      </c>
      <c r="D2479" t="s">
        <v>12</v>
      </c>
      <c r="E2479" s="16">
        <v>0</v>
      </c>
      <c r="F2479" s="16">
        <v>0</v>
      </c>
      <c r="G2479" s="16">
        <v>0</v>
      </c>
      <c r="H2479" s="16">
        <v>0</v>
      </c>
    </row>
    <row r="2480" spans="1:8" x14ac:dyDescent="0.2">
      <c r="A2480" t="s">
        <v>6033</v>
      </c>
      <c r="B2480">
        <v>1455013</v>
      </c>
      <c r="C2480" t="s">
        <v>12177</v>
      </c>
      <c r="D2480" t="s">
        <v>12</v>
      </c>
      <c r="E2480" s="16">
        <v>0</v>
      </c>
      <c r="F2480" s="16">
        <v>0</v>
      </c>
      <c r="G2480" s="16">
        <v>0</v>
      </c>
      <c r="H2480" s="16">
        <v>0</v>
      </c>
    </row>
    <row r="2481" spans="1:8" x14ac:dyDescent="0.2">
      <c r="A2481" t="s">
        <v>6396</v>
      </c>
      <c r="B2481">
        <v>1595036</v>
      </c>
      <c r="C2481" t="s">
        <v>12177</v>
      </c>
      <c r="D2481" t="s">
        <v>12</v>
      </c>
      <c r="E2481" s="16">
        <v>0</v>
      </c>
      <c r="F2481" s="16">
        <v>0</v>
      </c>
      <c r="G2481" s="16">
        <v>0</v>
      </c>
      <c r="H2481" s="16">
        <v>0</v>
      </c>
    </row>
    <row r="2482" spans="1:8" x14ac:dyDescent="0.2">
      <c r="A2482" t="s">
        <v>5593</v>
      </c>
      <c r="B2482">
        <v>1248952</v>
      </c>
      <c r="C2482" t="s">
        <v>12177</v>
      </c>
      <c r="D2482" t="s">
        <v>12</v>
      </c>
      <c r="E2482" s="16">
        <v>0</v>
      </c>
      <c r="F2482" s="16">
        <v>0</v>
      </c>
      <c r="G2482" s="16">
        <v>0</v>
      </c>
      <c r="H2482" s="16">
        <v>0</v>
      </c>
    </row>
    <row r="2483" spans="1:8" x14ac:dyDescent="0.2">
      <c r="A2483" t="s">
        <v>4919</v>
      </c>
      <c r="B2483">
        <v>879244</v>
      </c>
      <c r="C2483" t="s">
        <v>12177</v>
      </c>
      <c r="D2483" t="s">
        <v>12</v>
      </c>
      <c r="E2483" s="16">
        <v>0</v>
      </c>
      <c r="F2483" s="16">
        <v>0</v>
      </c>
      <c r="G2483" s="16">
        <v>0</v>
      </c>
      <c r="H2483" s="16">
        <v>0</v>
      </c>
    </row>
    <row r="2484" spans="1:8" x14ac:dyDescent="0.2">
      <c r="A2484" t="s">
        <v>6364</v>
      </c>
      <c r="B2484">
        <v>1580499</v>
      </c>
      <c r="C2484" t="s">
        <v>12177</v>
      </c>
      <c r="D2484" t="s">
        <v>12</v>
      </c>
      <c r="E2484" s="16">
        <v>0</v>
      </c>
      <c r="F2484" s="16">
        <v>0</v>
      </c>
      <c r="G2484" s="16">
        <v>0</v>
      </c>
      <c r="H2484" s="16">
        <v>0</v>
      </c>
    </row>
    <row r="2485" spans="1:8" x14ac:dyDescent="0.2">
      <c r="A2485" t="s">
        <v>6724</v>
      </c>
      <c r="B2485">
        <v>1708451</v>
      </c>
      <c r="C2485" t="s">
        <v>12177</v>
      </c>
      <c r="D2485" t="s">
        <v>12</v>
      </c>
      <c r="E2485" s="16">
        <v>0</v>
      </c>
      <c r="F2485" s="16">
        <v>0</v>
      </c>
      <c r="G2485" s="16">
        <v>0</v>
      </c>
      <c r="H2485" s="16">
        <v>0</v>
      </c>
    </row>
    <row r="2486" spans="1:8" x14ac:dyDescent="0.2">
      <c r="A2486" t="s">
        <v>3570</v>
      </c>
      <c r="B2486">
        <v>486008</v>
      </c>
      <c r="C2486" t="s">
        <v>12177</v>
      </c>
      <c r="D2486" t="s">
        <v>12</v>
      </c>
      <c r="E2486" s="16">
        <v>0</v>
      </c>
      <c r="F2486" s="16">
        <v>0</v>
      </c>
      <c r="G2486" s="16">
        <v>0</v>
      </c>
      <c r="H2486" s="16">
        <v>0</v>
      </c>
    </row>
    <row r="2487" spans="1:8" x14ac:dyDescent="0.2">
      <c r="A2487" t="s">
        <v>5642</v>
      </c>
      <c r="B2487">
        <v>1284668</v>
      </c>
      <c r="C2487" t="s">
        <v>12177</v>
      </c>
      <c r="D2487" t="s">
        <v>12</v>
      </c>
      <c r="E2487" s="16">
        <v>0</v>
      </c>
      <c r="F2487" s="16">
        <v>0</v>
      </c>
      <c r="G2487" s="16">
        <v>0</v>
      </c>
      <c r="H2487" s="16">
        <v>0</v>
      </c>
    </row>
    <row r="2488" spans="1:8" x14ac:dyDescent="0.2">
      <c r="A2488" t="s">
        <v>5970</v>
      </c>
      <c r="B2488">
        <v>1430394</v>
      </c>
      <c r="C2488" t="s">
        <v>12177</v>
      </c>
      <c r="D2488" t="s">
        <v>12</v>
      </c>
      <c r="E2488" s="16">
        <v>0</v>
      </c>
      <c r="F2488" s="16">
        <v>0</v>
      </c>
      <c r="G2488" s="16">
        <v>0</v>
      </c>
      <c r="H2488" s="16">
        <v>0</v>
      </c>
    </row>
    <row r="2489" spans="1:8" x14ac:dyDescent="0.2">
      <c r="A2489" t="s">
        <v>5867</v>
      </c>
      <c r="B2489">
        <v>1380867</v>
      </c>
      <c r="C2489" t="s">
        <v>12177</v>
      </c>
      <c r="D2489" t="s">
        <v>12</v>
      </c>
      <c r="E2489" s="16">
        <v>0</v>
      </c>
      <c r="F2489" s="16">
        <v>0</v>
      </c>
      <c r="G2489" s="16">
        <v>0</v>
      </c>
      <c r="H2489" s="16">
        <v>0</v>
      </c>
    </row>
    <row r="2490" spans="1:8" x14ac:dyDescent="0.2">
      <c r="A2490" t="s">
        <v>6321</v>
      </c>
      <c r="B2490">
        <v>1562934</v>
      </c>
      <c r="C2490" t="s">
        <v>12177</v>
      </c>
      <c r="D2490" t="s">
        <v>12</v>
      </c>
      <c r="E2490" s="16">
        <v>0</v>
      </c>
      <c r="F2490" s="16">
        <v>0</v>
      </c>
      <c r="G2490" s="16">
        <v>0</v>
      </c>
      <c r="H2490" s="16">
        <v>0</v>
      </c>
    </row>
    <row r="2491" spans="1:8" x14ac:dyDescent="0.2">
      <c r="A2491" t="s">
        <v>5302</v>
      </c>
      <c r="B2491">
        <v>1061996</v>
      </c>
      <c r="C2491" t="s">
        <v>12177</v>
      </c>
      <c r="D2491" t="s">
        <v>12</v>
      </c>
      <c r="E2491" s="16">
        <v>0</v>
      </c>
      <c r="F2491" s="16">
        <v>0</v>
      </c>
      <c r="G2491" s="16">
        <v>0</v>
      </c>
      <c r="H2491" s="16">
        <v>0</v>
      </c>
    </row>
    <row r="2492" spans="1:8" x14ac:dyDescent="0.2">
      <c r="A2492" t="s">
        <v>6069</v>
      </c>
      <c r="B2492">
        <v>1472669</v>
      </c>
      <c r="C2492" t="s">
        <v>12177</v>
      </c>
      <c r="D2492" t="s">
        <v>12</v>
      </c>
      <c r="E2492" s="16">
        <v>0</v>
      </c>
      <c r="F2492" s="16">
        <v>0</v>
      </c>
      <c r="G2492" s="16">
        <v>0</v>
      </c>
      <c r="H2492" s="16">
        <v>0</v>
      </c>
    </row>
    <row r="2493" spans="1:8" x14ac:dyDescent="0.2">
      <c r="A2493" t="s">
        <v>5860</v>
      </c>
      <c r="B2493">
        <v>1378992</v>
      </c>
      <c r="C2493" t="s">
        <v>12177</v>
      </c>
      <c r="D2493" t="s">
        <v>12</v>
      </c>
      <c r="E2493" s="16">
        <v>0</v>
      </c>
      <c r="F2493" s="16">
        <v>0</v>
      </c>
      <c r="G2493" s="16">
        <v>0</v>
      </c>
      <c r="H2493" s="16">
        <v>0</v>
      </c>
    </row>
    <row r="2494" spans="1:8" x14ac:dyDescent="0.2">
      <c r="A2494" t="s">
        <v>6046</v>
      </c>
      <c r="B2494">
        <v>1460344</v>
      </c>
      <c r="C2494" t="s">
        <v>12177</v>
      </c>
      <c r="D2494" t="s">
        <v>12</v>
      </c>
      <c r="E2494" s="16">
        <v>0</v>
      </c>
      <c r="F2494" s="16">
        <v>0</v>
      </c>
      <c r="G2494" s="16">
        <v>0</v>
      </c>
      <c r="H2494" s="16">
        <v>0</v>
      </c>
    </row>
    <row r="2495" spans="1:8" x14ac:dyDescent="0.2">
      <c r="A2495" t="s">
        <v>4192</v>
      </c>
      <c r="B2495">
        <v>656857</v>
      </c>
      <c r="C2495" t="s">
        <v>12177</v>
      </c>
      <c r="D2495" t="s">
        <v>12</v>
      </c>
      <c r="E2495" s="16">
        <v>0</v>
      </c>
      <c r="F2495" s="16">
        <v>0</v>
      </c>
      <c r="G2495" s="16">
        <v>0</v>
      </c>
      <c r="H2495" s="16">
        <v>0</v>
      </c>
    </row>
    <row r="2496" spans="1:8" x14ac:dyDescent="0.2">
      <c r="A2496" t="s">
        <v>4528</v>
      </c>
      <c r="B2496">
        <v>705101</v>
      </c>
      <c r="C2496" t="s">
        <v>12177</v>
      </c>
      <c r="D2496" t="s">
        <v>12</v>
      </c>
      <c r="E2496" s="16">
        <v>0</v>
      </c>
      <c r="F2496" s="16">
        <v>0</v>
      </c>
      <c r="G2496" s="16">
        <v>0</v>
      </c>
      <c r="H2496" s="16">
        <v>0</v>
      </c>
    </row>
    <row r="2497" spans="1:8" x14ac:dyDescent="0.2">
      <c r="A2497" t="s">
        <v>5784</v>
      </c>
      <c r="B2497">
        <v>1347045</v>
      </c>
      <c r="C2497" t="s">
        <v>12177</v>
      </c>
      <c r="D2497" t="s">
        <v>12</v>
      </c>
      <c r="E2497" s="16">
        <v>0</v>
      </c>
      <c r="F2497" s="16">
        <v>0</v>
      </c>
      <c r="G2497" s="16">
        <v>0</v>
      </c>
      <c r="H2497" s="16">
        <v>0</v>
      </c>
    </row>
    <row r="2498" spans="1:8" x14ac:dyDescent="0.2">
      <c r="A2498" t="s">
        <v>6714</v>
      </c>
      <c r="B2498">
        <v>1704584</v>
      </c>
      <c r="C2498" t="s">
        <v>12177</v>
      </c>
      <c r="D2498" t="s">
        <v>12</v>
      </c>
      <c r="E2498" s="16">
        <v>0</v>
      </c>
      <c r="F2498" s="16">
        <v>0</v>
      </c>
      <c r="G2498" s="16">
        <v>0</v>
      </c>
      <c r="H2498" s="16">
        <v>0</v>
      </c>
    </row>
    <row r="2499" spans="1:8" x14ac:dyDescent="0.2">
      <c r="A2499" t="s">
        <v>6394</v>
      </c>
      <c r="B2499">
        <v>1594500</v>
      </c>
      <c r="C2499" t="s">
        <v>12177</v>
      </c>
      <c r="D2499" t="s">
        <v>12</v>
      </c>
      <c r="E2499" s="16">
        <v>0</v>
      </c>
      <c r="F2499" s="16">
        <v>0</v>
      </c>
      <c r="G2499" s="16">
        <v>0</v>
      </c>
      <c r="H2499" s="16">
        <v>0</v>
      </c>
    </row>
    <row r="2500" spans="1:8" x14ac:dyDescent="0.2">
      <c r="A2500" t="s">
        <v>4938</v>
      </c>
      <c r="B2500">
        <v>887775</v>
      </c>
      <c r="C2500" t="s">
        <v>12177</v>
      </c>
      <c r="D2500" t="s">
        <v>4</v>
      </c>
      <c r="E2500" s="16">
        <v>0</v>
      </c>
      <c r="F2500" s="16">
        <v>160269.04670000001</v>
      </c>
      <c r="G2500" s="16">
        <v>0</v>
      </c>
      <c r="H2500" s="16">
        <v>0</v>
      </c>
    </row>
    <row r="2501" spans="1:8" x14ac:dyDescent="0.2">
      <c r="A2501" t="s">
        <v>4533</v>
      </c>
      <c r="B2501">
        <v>710371</v>
      </c>
      <c r="C2501" t="s">
        <v>12177</v>
      </c>
      <c r="D2501" t="s">
        <v>12</v>
      </c>
      <c r="E2501" s="16">
        <v>0</v>
      </c>
      <c r="F2501" s="16">
        <v>0</v>
      </c>
      <c r="G2501" s="16">
        <v>0</v>
      </c>
      <c r="H2501" s="16">
        <v>0</v>
      </c>
    </row>
    <row r="2502" spans="1:8" x14ac:dyDescent="0.2">
      <c r="A2502" t="s">
        <v>4876</v>
      </c>
      <c r="B2502">
        <v>863295</v>
      </c>
      <c r="C2502" t="s">
        <v>12177</v>
      </c>
      <c r="D2502" t="s">
        <v>12</v>
      </c>
      <c r="E2502" s="16">
        <v>0</v>
      </c>
      <c r="F2502" s="16">
        <v>0</v>
      </c>
      <c r="G2502" s="16">
        <v>0</v>
      </c>
      <c r="H2502" s="16">
        <v>0</v>
      </c>
    </row>
    <row r="2503" spans="1:8" x14ac:dyDescent="0.2">
      <c r="A2503" t="s">
        <v>6873</v>
      </c>
      <c r="B2503">
        <v>1801298</v>
      </c>
      <c r="C2503" t="s">
        <v>12177</v>
      </c>
      <c r="D2503" t="s">
        <v>12</v>
      </c>
      <c r="E2503" s="16">
        <v>0</v>
      </c>
      <c r="F2503" s="16">
        <v>0</v>
      </c>
      <c r="G2503" s="16">
        <v>0</v>
      </c>
      <c r="H2503" s="16">
        <v>0</v>
      </c>
    </row>
    <row r="2504" spans="1:8" x14ac:dyDescent="0.2">
      <c r="A2504" t="s">
        <v>6775</v>
      </c>
      <c r="B2504">
        <v>1727905</v>
      </c>
      <c r="C2504" t="s">
        <v>12177</v>
      </c>
      <c r="D2504" t="s">
        <v>12</v>
      </c>
      <c r="E2504" s="16">
        <v>0</v>
      </c>
      <c r="F2504" s="16">
        <v>0</v>
      </c>
      <c r="G2504" s="16">
        <v>0</v>
      </c>
      <c r="H2504" s="16">
        <v>0</v>
      </c>
    </row>
    <row r="2505" spans="1:8" x14ac:dyDescent="0.2">
      <c r="A2505" t="s">
        <v>4091</v>
      </c>
      <c r="B2505">
        <v>619402</v>
      </c>
      <c r="C2505" t="s">
        <v>12177</v>
      </c>
      <c r="D2505" t="s">
        <v>12</v>
      </c>
      <c r="E2505" s="16">
        <v>0</v>
      </c>
      <c r="F2505" s="16">
        <v>0</v>
      </c>
      <c r="G2505" s="16">
        <v>0</v>
      </c>
      <c r="H2505" s="16">
        <v>0</v>
      </c>
    </row>
    <row r="2506" spans="1:8" x14ac:dyDescent="0.2">
      <c r="A2506" t="s">
        <v>5134</v>
      </c>
      <c r="B2506">
        <v>973046</v>
      </c>
      <c r="C2506" t="s">
        <v>12177</v>
      </c>
      <c r="D2506" t="s">
        <v>12</v>
      </c>
      <c r="E2506" s="16">
        <v>0</v>
      </c>
      <c r="F2506" s="16">
        <v>0</v>
      </c>
      <c r="G2506" s="16">
        <v>0</v>
      </c>
      <c r="H2506" s="16">
        <v>0</v>
      </c>
    </row>
    <row r="2507" spans="1:8" x14ac:dyDescent="0.2">
      <c r="A2507" t="s">
        <v>6795</v>
      </c>
      <c r="B2507">
        <v>1738192</v>
      </c>
      <c r="C2507" t="s">
        <v>12177</v>
      </c>
      <c r="D2507" t="s">
        <v>12</v>
      </c>
      <c r="E2507" s="16">
        <v>0</v>
      </c>
      <c r="F2507" s="16">
        <v>0</v>
      </c>
      <c r="G2507" s="16">
        <v>0</v>
      </c>
      <c r="H2507" s="16">
        <v>0</v>
      </c>
    </row>
    <row r="2508" spans="1:8" x14ac:dyDescent="0.2">
      <c r="A2508" t="s">
        <v>5460</v>
      </c>
      <c r="B2508">
        <v>1170481</v>
      </c>
      <c r="C2508" t="s">
        <v>12177</v>
      </c>
      <c r="D2508" t="s">
        <v>12</v>
      </c>
      <c r="E2508" s="16">
        <v>0</v>
      </c>
      <c r="F2508" s="16">
        <v>0</v>
      </c>
      <c r="G2508" s="16">
        <v>0</v>
      </c>
      <c r="H2508" s="16">
        <v>0</v>
      </c>
    </row>
    <row r="2509" spans="1:8" x14ac:dyDescent="0.2">
      <c r="A2509" t="s">
        <v>6044</v>
      </c>
      <c r="B2509">
        <v>1459234</v>
      </c>
      <c r="C2509" t="s">
        <v>12177</v>
      </c>
      <c r="D2509" t="s">
        <v>12</v>
      </c>
      <c r="E2509" s="16">
        <v>0</v>
      </c>
      <c r="F2509" s="16">
        <v>0</v>
      </c>
      <c r="G2509" s="16">
        <v>0</v>
      </c>
      <c r="H2509" s="16">
        <v>0</v>
      </c>
    </row>
    <row r="2510" spans="1:8" x14ac:dyDescent="0.2">
      <c r="A2510" t="s">
        <v>5086</v>
      </c>
      <c r="B2510">
        <v>951757</v>
      </c>
      <c r="C2510" t="s">
        <v>12352</v>
      </c>
      <c r="D2510" t="s">
        <v>12</v>
      </c>
      <c r="E2510" s="16">
        <v>0</v>
      </c>
      <c r="F2510" s="16">
        <v>0</v>
      </c>
      <c r="G2510" s="16">
        <v>0</v>
      </c>
      <c r="H2510" s="16">
        <v>0</v>
      </c>
    </row>
    <row r="2511" spans="1:8" x14ac:dyDescent="0.2">
      <c r="A2511" t="s">
        <v>4698</v>
      </c>
      <c r="B2511">
        <v>777487</v>
      </c>
      <c r="C2511" t="s">
        <v>12177</v>
      </c>
      <c r="D2511" t="s">
        <v>12</v>
      </c>
      <c r="E2511" s="16">
        <v>0</v>
      </c>
      <c r="F2511" s="16">
        <v>0</v>
      </c>
      <c r="G2511" s="16">
        <v>0</v>
      </c>
      <c r="H2511" s="16">
        <v>0</v>
      </c>
    </row>
    <row r="2512" spans="1:8" x14ac:dyDescent="0.2">
      <c r="A2512" t="s">
        <v>4075</v>
      </c>
      <c r="B2512">
        <v>614473</v>
      </c>
      <c r="C2512" t="s">
        <v>12268</v>
      </c>
      <c r="D2512" t="s">
        <v>12</v>
      </c>
      <c r="E2512" s="16">
        <v>0</v>
      </c>
      <c r="F2512" s="16">
        <v>0</v>
      </c>
      <c r="G2512" s="16">
        <v>0</v>
      </c>
      <c r="H2512" s="16">
        <v>0</v>
      </c>
    </row>
    <row r="2513" spans="1:8" x14ac:dyDescent="0.2">
      <c r="A2513" t="s">
        <v>5046</v>
      </c>
      <c r="B2513">
        <v>937642</v>
      </c>
      <c r="C2513" t="s">
        <v>12177</v>
      </c>
      <c r="D2513" t="s">
        <v>12</v>
      </c>
      <c r="E2513" s="16">
        <v>0</v>
      </c>
      <c r="F2513" s="16">
        <v>0</v>
      </c>
      <c r="G2513" s="16">
        <v>0</v>
      </c>
      <c r="H2513" s="16">
        <v>0</v>
      </c>
    </row>
    <row r="2514" spans="1:8" x14ac:dyDescent="0.2">
      <c r="A2514" t="s">
        <v>5863</v>
      </c>
      <c r="B2514">
        <v>1379507</v>
      </c>
      <c r="C2514" t="s">
        <v>12177</v>
      </c>
      <c r="D2514" t="s">
        <v>12</v>
      </c>
      <c r="E2514" s="16">
        <v>0</v>
      </c>
      <c r="F2514" s="16">
        <v>0</v>
      </c>
      <c r="G2514" s="16">
        <v>0</v>
      </c>
      <c r="H2514" s="16">
        <v>0</v>
      </c>
    </row>
    <row r="2515" spans="1:8" x14ac:dyDescent="0.2">
      <c r="A2515" t="s">
        <v>5408</v>
      </c>
      <c r="B2515">
        <v>1129488</v>
      </c>
      <c r="C2515" t="s">
        <v>12177</v>
      </c>
      <c r="D2515" t="s">
        <v>12</v>
      </c>
      <c r="E2515" s="16">
        <v>0</v>
      </c>
      <c r="F2515" s="16">
        <v>0</v>
      </c>
      <c r="G2515" s="16">
        <v>0</v>
      </c>
      <c r="H2515" s="16">
        <v>0</v>
      </c>
    </row>
    <row r="2516" spans="1:8" x14ac:dyDescent="0.2">
      <c r="A2516" t="s">
        <v>5807</v>
      </c>
      <c r="B2516">
        <v>1360038</v>
      </c>
      <c r="C2516" t="s">
        <v>12177</v>
      </c>
      <c r="D2516" t="s">
        <v>12</v>
      </c>
      <c r="E2516" s="16">
        <v>0</v>
      </c>
      <c r="F2516" s="16">
        <v>0</v>
      </c>
      <c r="G2516" s="16">
        <v>0</v>
      </c>
      <c r="H2516" s="16">
        <v>0</v>
      </c>
    </row>
    <row r="2517" spans="1:8" x14ac:dyDescent="0.2">
      <c r="A2517" t="s">
        <v>5808</v>
      </c>
      <c r="B2517">
        <v>1360702</v>
      </c>
      <c r="C2517" t="s">
        <v>12539</v>
      </c>
      <c r="D2517" t="s">
        <v>12</v>
      </c>
      <c r="E2517" s="16">
        <v>0</v>
      </c>
      <c r="F2517" s="16">
        <v>0</v>
      </c>
      <c r="G2517" s="16">
        <v>0</v>
      </c>
      <c r="H2517" s="16">
        <v>0</v>
      </c>
    </row>
    <row r="2518" spans="1:8" x14ac:dyDescent="0.2">
      <c r="A2518" t="s">
        <v>4190</v>
      </c>
      <c r="B2518">
        <v>656752</v>
      </c>
      <c r="C2518" t="s">
        <v>12177</v>
      </c>
      <c r="D2518" t="s">
        <v>12</v>
      </c>
      <c r="E2518" s="16">
        <v>0</v>
      </c>
      <c r="F2518" s="16">
        <v>0</v>
      </c>
      <c r="G2518" s="16">
        <v>0</v>
      </c>
      <c r="H2518" s="16">
        <v>0</v>
      </c>
    </row>
    <row r="2519" spans="1:8" x14ac:dyDescent="0.2">
      <c r="A2519" t="s">
        <v>5545</v>
      </c>
      <c r="B2519">
        <v>1220055</v>
      </c>
      <c r="C2519" t="s">
        <v>12177</v>
      </c>
      <c r="D2519" t="s">
        <v>12</v>
      </c>
      <c r="E2519" s="16">
        <v>0</v>
      </c>
      <c r="F2519" s="16">
        <v>0</v>
      </c>
      <c r="G2519" s="16">
        <v>0</v>
      </c>
      <c r="H2519" s="16">
        <v>0</v>
      </c>
    </row>
    <row r="2520" spans="1:8" x14ac:dyDescent="0.2">
      <c r="A2520" t="s">
        <v>5323</v>
      </c>
      <c r="B2520">
        <v>1075394</v>
      </c>
      <c r="C2520" t="s">
        <v>12177</v>
      </c>
      <c r="D2520" t="s">
        <v>12</v>
      </c>
      <c r="E2520" s="16">
        <v>0</v>
      </c>
      <c r="F2520" s="16">
        <v>0</v>
      </c>
      <c r="G2520" s="16">
        <v>0</v>
      </c>
      <c r="H2520" s="16">
        <v>0</v>
      </c>
    </row>
    <row r="2521" spans="1:8" x14ac:dyDescent="0.2">
      <c r="A2521" t="s">
        <v>6332</v>
      </c>
      <c r="B2521">
        <v>1568002</v>
      </c>
      <c r="C2521" t="s">
        <v>12539</v>
      </c>
      <c r="D2521" t="s">
        <v>12</v>
      </c>
      <c r="E2521" s="16">
        <v>0</v>
      </c>
      <c r="F2521" s="16">
        <v>0</v>
      </c>
      <c r="G2521" s="16">
        <v>0</v>
      </c>
      <c r="H2521" s="16">
        <v>0</v>
      </c>
    </row>
    <row r="2522" spans="1:8" x14ac:dyDescent="0.2">
      <c r="A2522" t="s">
        <v>6701</v>
      </c>
      <c r="B2522">
        <v>1697923</v>
      </c>
      <c r="C2522" t="s">
        <v>12177</v>
      </c>
      <c r="D2522" t="s">
        <v>12</v>
      </c>
      <c r="E2522" s="16">
        <v>0</v>
      </c>
      <c r="F2522" s="16">
        <v>0</v>
      </c>
      <c r="G2522" s="16">
        <v>0</v>
      </c>
      <c r="H2522" s="16">
        <v>0</v>
      </c>
    </row>
    <row r="2523" spans="1:8" x14ac:dyDescent="0.2">
      <c r="A2523" t="s">
        <v>6584</v>
      </c>
      <c r="B2523">
        <v>1648270</v>
      </c>
      <c r="C2523" t="s">
        <v>12177</v>
      </c>
      <c r="D2523" t="s">
        <v>12</v>
      </c>
      <c r="E2523" s="16">
        <v>0</v>
      </c>
      <c r="F2523" s="16">
        <v>0</v>
      </c>
      <c r="G2523" s="16">
        <v>0</v>
      </c>
      <c r="H2523" s="16">
        <v>0</v>
      </c>
    </row>
    <row r="2524" spans="1:8" x14ac:dyDescent="0.2">
      <c r="A2524" t="s">
        <v>6311</v>
      </c>
      <c r="B2524">
        <v>1557738</v>
      </c>
      <c r="C2524" t="s">
        <v>12177</v>
      </c>
      <c r="D2524" t="s">
        <v>12</v>
      </c>
      <c r="E2524" s="16">
        <v>0</v>
      </c>
      <c r="F2524" s="16">
        <v>0</v>
      </c>
      <c r="G2524" s="16">
        <v>0</v>
      </c>
      <c r="H2524" s="16">
        <v>0</v>
      </c>
    </row>
    <row r="2525" spans="1:8" x14ac:dyDescent="0.2">
      <c r="A2525" t="s">
        <v>4534</v>
      </c>
      <c r="B2525">
        <v>710390</v>
      </c>
      <c r="C2525" t="s">
        <v>12177</v>
      </c>
      <c r="D2525" t="s">
        <v>12</v>
      </c>
      <c r="E2525" s="16">
        <v>0</v>
      </c>
      <c r="F2525" s="16">
        <v>0</v>
      </c>
      <c r="G2525" s="16">
        <v>0</v>
      </c>
      <c r="H2525" s="16">
        <v>0</v>
      </c>
    </row>
    <row r="2526" spans="1:8" x14ac:dyDescent="0.2">
      <c r="A2526" t="s">
        <v>5690</v>
      </c>
      <c r="B2526">
        <v>1307757</v>
      </c>
      <c r="C2526" t="s">
        <v>12177</v>
      </c>
      <c r="D2526" t="s">
        <v>12</v>
      </c>
      <c r="E2526" s="16">
        <v>0</v>
      </c>
      <c r="F2526" s="16">
        <v>0</v>
      </c>
      <c r="G2526" s="16">
        <v>0</v>
      </c>
      <c r="H2526" s="16">
        <v>0</v>
      </c>
    </row>
    <row r="2527" spans="1:8" x14ac:dyDescent="0.2">
      <c r="A2527" t="s">
        <v>4191</v>
      </c>
      <c r="B2527">
        <v>656796</v>
      </c>
      <c r="C2527" t="s">
        <v>12177</v>
      </c>
      <c r="D2527" t="s">
        <v>12</v>
      </c>
      <c r="E2527" s="16">
        <v>0</v>
      </c>
      <c r="F2527" s="16">
        <v>0</v>
      </c>
      <c r="G2527" s="16">
        <v>0</v>
      </c>
      <c r="H2527" s="16">
        <v>0</v>
      </c>
    </row>
    <row r="2528" spans="1:8" x14ac:dyDescent="0.2">
      <c r="A2528" t="s">
        <v>3727</v>
      </c>
      <c r="B2528">
        <v>517169</v>
      </c>
      <c r="C2528" t="s">
        <v>12177</v>
      </c>
      <c r="D2528" t="s">
        <v>12</v>
      </c>
      <c r="E2528" s="16">
        <v>0</v>
      </c>
      <c r="F2528" s="16">
        <v>0</v>
      </c>
      <c r="G2528" s="16">
        <v>0</v>
      </c>
      <c r="H2528" s="16">
        <v>0</v>
      </c>
    </row>
    <row r="2529" spans="1:8" x14ac:dyDescent="0.2">
      <c r="A2529" t="s">
        <v>6060</v>
      </c>
      <c r="B2529">
        <v>1466860</v>
      </c>
      <c r="C2529" t="s">
        <v>12177</v>
      </c>
      <c r="D2529" t="s">
        <v>12</v>
      </c>
      <c r="E2529" s="16">
        <v>0</v>
      </c>
      <c r="F2529" s="16">
        <v>0</v>
      </c>
      <c r="G2529" s="16">
        <v>0</v>
      </c>
      <c r="H2529" s="16">
        <v>0</v>
      </c>
    </row>
    <row r="2530" spans="1:8" x14ac:dyDescent="0.2">
      <c r="A2530" t="s">
        <v>5321</v>
      </c>
      <c r="B2530">
        <v>1074666</v>
      </c>
      <c r="C2530" t="s">
        <v>12177</v>
      </c>
      <c r="D2530" t="s">
        <v>12</v>
      </c>
      <c r="E2530" s="16">
        <v>0</v>
      </c>
      <c r="F2530" s="16">
        <v>0</v>
      </c>
      <c r="G2530" s="16">
        <v>0</v>
      </c>
      <c r="H2530" s="16">
        <v>0</v>
      </c>
    </row>
    <row r="2531" spans="1:8" x14ac:dyDescent="0.2">
      <c r="A2531" t="s">
        <v>6496</v>
      </c>
      <c r="B2531">
        <v>1619194</v>
      </c>
      <c r="C2531" t="s">
        <v>12177</v>
      </c>
      <c r="D2531" t="s">
        <v>12</v>
      </c>
      <c r="E2531" s="16">
        <v>0</v>
      </c>
      <c r="F2531" s="16">
        <v>0</v>
      </c>
      <c r="G2531" s="16">
        <v>0</v>
      </c>
      <c r="H2531" s="16">
        <v>0</v>
      </c>
    </row>
    <row r="2532" spans="1:8" x14ac:dyDescent="0.2">
      <c r="A2532" t="s">
        <v>5660</v>
      </c>
      <c r="B2532">
        <v>1294291</v>
      </c>
      <c r="C2532" t="s">
        <v>12177</v>
      </c>
      <c r="D2532" t="s">
        <v>12</v>
      </c>
      <c r="E2532" s="16">
        <v>0</v>
      </c>
      <c r="F2532" s="16">
        <v>0</v>
      </c>
      <c r="G2532" s="16">
        <v>0</v>
      </c>
      <c r="H2532" s="16">
        <v>0</v>
      </c>
    </row>
    <row r="2533" spans="1:8" x14ac:dyDescent="0.2">
      <c r="A2533" t="s">
        <v>4187</v>
      </c>
      <c r="B2533">
        <v>656679</v>
      </c>
      <c r="C2533" t="s">
        <v>12177</v>
      </c>
      <c r="D2533" t="s">
        <v>12</v>
      </c>
      <c r="E2533" s="16">
        <v>0</v>
      </c>
      <c r="F2533" s="16">
        <v>0</v>
      </c>
      <c r="G2533" s="16">
        <v>0</v>
      </c>
      <c r="H2533" s="16">
        <v>0</v>
      </c>
    </row>
    <row r="2534" spans="1:8" x14ac:dyDescent="0.2">
      <c r="A2534" t="s">
        <v>6184</v>
      </c>
      <c r="B2534">
        <v>1516635</v>
      </c>
      <c r="C2534" t="s">
        <v>12177</v>
      </c>
      <c r="D2534" t="s">
        <v>12</v>
      </c>
      <c r="E2534" s="16">
        <v>0</v>
      </c>
      <c r="F2534" s="16">
        <v>0</v>
      </c>
      <c r="G2534" s="16">
        <v>0</v>
      </c>
      <c r="H2534" s="16">
        <v>0</v>
      </c>
    </row>
    <row r="2535" spans="1:8" x14ac:dyDescent="0.2">
      <c r="A2535" t="s">
        <v>4835</v>
      </c>
      <c r="B2535">
        <v>844508</v>
      </c>
      <c r="C2535" t="s">
        <v>12177</v>
      </c>
      <c r="D2535" t="s">
        <v>12</v>
      </c>
      <c r="E2535" s="16">
        <v>0</v>
      </c>
      <c r="F2535" s="16">
        <v>0</v>
      </c>
      <c r="G2535" s="16">
        <v>0</v>
      </c>
      <c r="H2535" s="16">
        <v>0</v>
      </c>
    </row>
    <row r="2536" spans="1:8" x14ac:dyDescent="0.2">
      <c r="A2536" t="s">
        <v>5892</v>
      </c>
      <c r="B2536">
        <v>1395931</v>
      </c>
      <c r="C2536" t="s">
        <v>12177</v>
      </c>
      <c r="D2536" t="s">
        <v>12</v>
      </c>
      <c r="E2536" s="16">
        <v>0</v>
      </c>
      <c r="F2536" s="16">
        <v>0</v>
      </c>
      <c r="G2536" s="16">
        <v>0</v>
      </c>
      <c r="H2536" s="16">
        <v>0</v>
      </c>
    </row>
    <row r="2537" spans="1:8" x14ac:dyDescent="0.2">
      <c r="A2537" t="s">
        <v>3213</v>
      </c>
      <c r="B2537">
        <v>424321</v>
      </c>
      <c r="C2537" t="s">
        <v>12177</v>
      </c>
      <c r="D2537" t="s">
        <v>12</v>
      </c>
      <c r="E2537" s="16">
        <v>0</v>
      </c>
      <c r="F2537" s="16">
        <v>0</v>
      </c>
      <c r="G2537" s="16">
        <v>0</v>
      </c>
      <c r="H2537" s="16">
        <v>0</v>
      </c>
    </row>
    <row r="2538" spans="1:8" x14ac:dyDescent="0.2">
      <c r="A2538" t="s">
        <v>6676</v>
      </c>
      <c r="B2538">
        <v>1682049</v>
      </c>
      <c r="C2538" t="s">
        <v>12177</v>
      </c>
      <c r="D2538" t="s">
        <v>12</v>
      </c>
      <c r="E2538" s="16">
        <v>0</v>
      </c>
      <c r="F2538" s="16">
        <v>0</v>
      </c>
      <c r="G2538" s="16">
        <v>0</v>
      </c>
      <c r="H2538" s="16">
        <v>0</v>
      </c>
    </row>
    <row r="2539" spans="1:8" x14ac:dyDescent="0.2">
      <c r="A2539" t="s">
        <v>6646</v>
      </c>
      <c r="B2539">
        <v>1669425</v>
      </c>
      <c r="C2539" t="s">
        <v>12177</v>
      </c>
      <c r="D2539" t="s">
        <v>12</v>
      </c>
      <c r="E2539" s="16">
        <v>0</v>
      </c>
      <c r="F2539" s="16">
        <v>0</v>
      </c>
      <c r="G2539" s="16">
        <v>0</v>
      </c>
      <c r="H2539" s="16">
        <v>0</v>
      </c>
    </row>
    <row r="2540" spans="1:8" x14ac:dyDescent="0.2">
      <c r="A2540" t="s">
        <v>4624</v>
      </c>
      <c r="B2540">
        <v>735436</v>
      </c>
      <c r="C2540" t="s">
        <v>12177</v>
      </c>
      <c r="D2540" t="s">
        <v>12</v>
      </c>
      <c r="E2540" s="16">
        <v>0</v>
      </c>
      <c r="F2540" s="16">
        <v>0</v>
      </c>
      <c r="G2540" s="16">
        <v>0</v>
      </c>
      <c r="H2540" s="16">
        <v>0</v>
      </c>
    </row>
    <row r="2541" spans="1:8" x14ac:dyDescent="0.2">
      <c r="A2541" t="s">
        <v>6498</v>
      </c>
      <c r="B2541">
        <v>1619792</v>
      </c>
      <c r="C2541" t="s">
        <v>12177</v>
      </c>
      <c r="D2541" t="s">
        <v>12</v>
      </c>
      <c r="E2541" s="16">
        <v>0</v>
      </c>
      <c r="F2541" s="16">
        <v>0</v>
      </c>
      <c r="G2541" s="16">
        <v>0</v>
      </c>
      <c r="H2541" s="16">
        <v>0</v>
      </c>
    </row>
    <row r="2542" spans="1:8" x14ac:dyDescent="0.2">
      <c r="A2542" t="s">
        <v>6541</v>
      </c>
      <c r="B2542">
        <v>1631493</v>
      </c>
      <c r="C2542" t="s">
        <v>12177</v>
      </c>
      <c r="D2542" t="s">
        <v>12</v>
      </c>
      <c r="E2542" s="16">
        <v>0</v>
      </c>
      <c r="F2542" s="16">
        <v>0</v>
      </c>
      <c r="G2542" s="16">
        <v>0</v>
      </c>
      <c r="H2542" s="16">
        <v>0</v>
      </c>
    </row>
    <row r="2543" spans="1:8" x14ac:dyDescent="0.2">
      <c r="A2543" t="s">
        <v>5731</v>
      </c>
      <c r="B2543">
        <v>1326210</v>
      </c>
      <c r="C2543" t="s">
        <v>12177</v>
      </c>
      <c r="D2543" t="s">
        <v>12</v>
      </c>
      <c r="E2543" s="16">
        <v>0</v>
      </c>
      <c r="F2543" s="16">
        <v>0</v>
      </c>
      <c r="G2543" s="16">
        <v>0</v>
      </c>
      <c r="H2543" s="16">
        <v>0</v>
      </c>
    </row>
    <row r="2544" spans="1:8" x14ac:dyDescent="0.2">
      <c r="A2544" t="s">
        <v>6630</v>
      </c>
      <c r="B2544">
        <v>1662176</v>
      </c>
      <c r="C2544" t="s">
        <v>12177</v>
      </c>
      <c r="D2544" t="s">
        <v>4</v>
      </c>
      <c r="E2544" s="16">
        <v>0</v>
      </c>
      <c r="F2544" s="16">
        <v>54842.83</v>
      </c>
      <c r="G2544" s="16">
        <v>0</v>
      </c>
      <c r="H2544" s="16">
        <v>0</v>
      </c>
    </row>
    <row r="2545" spans="1:8" x14ac:dyDescent="0.2">
      <c r="A2545" t="s">
        <v>5420</v>
      </c>
      <c r="B2545">
        <v>1136588</v>
      </c>
      <c r="C2545" t="s">
        <v>12177</v>
      </c>
      <c r="D2545" t="s">
        <v>12</v>
      </c>
      <c r="E2545" s="16">
        <v>0</v>
      </c>
      <c r="F2545" s="16">
        <v>0</v>
      </c>
      <c r="G2545" s="16">
        <v>0</v>
      </c>
      <c r="H2545" s="16">
        <v>0</v>
      </c>
    </row>
    <row r="2546" spans="1:8" x14ac:dyDescent="0.2">
      <c r="A2546" t="s">
        <v>5645</v>
      </c>
      <c r="B2546">
        <v>1287314</v>
      </c>
      <c r="C2546" t="s">
        <v>12177</v>
      </c>
      <c r="D2546" t="s">
        <v>12</v>
      </c>
      <c r="E2546" s="16">
        <v>0</v>
      </c>
      <c r="F2546" s="16">
        <v>0</v>
      </c>
      <c r="G2546" s="16">
        <v>0</v>
      </c>
      <c r="H2546" s="16">
        <v>0</v>
      </c>
    </row>
    <row r="2547" spans="1:8" x14ac:dyDescent="0.2">
      <c r="A2547" t="s">
        <v>4728</v>
      </c>
      <c r="B2547">
        <v>792954</v>
      </c>
      <c r="C2547" t="s">
        <v>12177</v>
      </c>
      <c r="D2547" t="s">
        <v>12</v>
      </c>
      <c r="E2547" s="16">
        <v>0</v>
      </c>
      <c r="F2547" s="16">
        <v>0</v>
      </c>
      <c r="G2547" s="16">
        <v>0</v>
      </c>
      <c r="H2547" s="16">
        <v>0</v>
      </c>
    </row>
    <row r="2548" spans="1:8" x14ac:dyDescent="0.2">
      <c r="A2548" t="s">
        <v>4653</v>
      </c>
      <c r="B2548">
        <v>756496</v>
      </c>
      <c r="C2548" t="s">
        <v>12177</v>
      </c>
      <c r="D2548" t="s">
        <v>12</v>
      </c>
      <c r="E2548" s="16">
        <v>0</v>
      </c>
      <c r="F2548" s="16">
        <v>0</v>
      </c>
      <c r="G2548" s="16">
        <v>0</v>
      </c>
      <c r="H2548" s="16">
        <v>0</v>
      </c>
    </row>
    <row r="2549" spans="1:8" x14ac:dyDescent="0.2">
      <c r="A2549" t="s">
        <v>6641</v>
      </c>
      <c r="B2549">
        <v>1667018</v>
      </c>
      <c r="C2549" t="s">
        <v>12177</v>
      </c>
      <c r="D2549" t="s">
        <v>12</v>
      </c>
      <c r="E2549" s="16">
        <v>0</v>
      </c>
      <c r="F2549" s="16">
        <v>0</v>
      </c>
      <c r="G2549" s="16">
        <v>0</v>
      </c>
      <c r="H2549" s="16">
        <v>0</v>
      </c>
    </row>
    <row r="2550" spans="1:8" x14ac:dyDescent="0.2">
      <c r="A2550" t="s">
        <v>4723</v>
      </c>
      <c r="B2550">
        <v>788822</v>
      </c>
      <c r="C2550" t="s">
        <v>12177</v>
      </c>
      <c r="D2550" t="s">
        <v>12</v>
      </c>
      <c r="E2550" s="16">
        <v>0</v>
      </c>
      <c r="F2550" s="16">
        <v>0</v>
      </c>
      <c r="G2550" s="16">
        <v>0</v>
      </c>
      <c r="H2550" s="16">
        <v>0</v>
      </c>
    </row>
    <row r="2551" spans="1:8" x14ac:dyDescent="0.2">
      <c r="A2551" t="s">
        <v>5902</v>
      </c>
      <c r="B2551">
        <v>1400769</v>
      </c>
      <c r="C2551" t="s">
        <v>12177</v>
      </c>
      <c r="D2551" t="s">
        <v>12</v>
      </c>
      <c r="E2551" s="16">
        <v>0</v>
      </c>
      <c r="F2551" s="16">
        <v>0</v>
      </c>
      <c r="G2551" s="16">
        <v>0</v>
      </c>
      <c r="H2551" s="16">
        <v>0</v>
      </c>
    </row>
    <row r="2552" spans="1:8" x14ac:dyDescent="0.2">
      <c r="A2552" t="s">
        <v>4687</v>
      </c>
      <c r="B2552">
        <v>773504</v>
      </c>
      <c r="C2552" t="s">
        <v>12177</v>
      </c>
      <c r="D2552" t="s">
        <v>12</v>
      </c>
      <c r="E2552" s="16">
        <v>0</v>
      </c>
      <c r="F2552" s="16">
        <v>0</v>
      </c>
      <c r="G2552" s="16">
        <v>0</v>
      </c>
      <c r="H2552" s="16">
        <v>0</v>
      </c>
    </row>
    <row r="2553" spans="1:8" x14ac:dyDescent="0.2">
      <c r="A2553" t="s">
        <v>6747</v>
      </c>
      <c r="B2553">
        <v>1716968</v>
      </c>
      <c r="C2553" t="s">
        <v>12177</v>
      </c>
      <c r="D2553" t="s">
        <v>12</v>
      </c>
      <c r="E2553" s="16">
        <v>0</v>
      </c>
      <c r="F2553" s="16">
        <v>0</v>
      </c>
      <c r="G2553" s="16">
        <v>0</v>
      </c>
      <c r="H2553" s="16">
        <v>0</v>
      </c>
    </row>
    <row r="2554" spans="1:8" x14ac:dyDescent="0.2">
      <c r="A2554" t="s">
        <v>4726</v>
      </c>
      <c r="B2554">
        <v>790444</v>
      </c>
      <c r="C2554" t="s">
        <v>12177</v>
      </c>
      <c r="D2554" t="s">
        <v>12</v>
      </c>
      <c r="E2554" s="16">
        <v>0</v>
      </c>
      <c r="F2554" s="16">
        <v>0</v>
      </c>
      <c r="G2554" s="16">
        <v>0</v>
      </c>
      <c r="H2554" s="16">
        <v>0</v>
      </c>
    </row>
    <row r="2555" spans="1:8" x14ac:dyDescent="0.2">
      <c r="A2555" t="s">
        <v>6138</v>
      </c>
      <c r="B2555">
        <v>1506725</v>
      </c>
      <c r="C2555" t="s">
        <v>12177</v>
      </c>
      <c r="D2555" t="s">
        <v>12</v>
      </c>
      <c r="E2555" s="16">
        <v>0</v>
      </c>
      <c r="F2555" s="16">
        <v>0</v>
      </c>
      <c r="G2555" s="16">
        <v>0</v>
      </c>
      <c r="H2555" s="16">
        <v>0</v>
      </c>
    </row>
    <row r="2556" spans="1:8" x14ac:dyDescent="0.2">
      <c r="A2556" t="s">
        <v>6397</v>
      </c>
      <c r="B2556">
        <v>1595097</v>
      </c>
      <c r="C2556" t="s">
        <v>12177</v>
      </c>
      <c r="D2556" t="s">
        <v>12</v>
      </c>
      <c r="E2556" s="16">
        <v>0</v>
      </c>
      <c r="F2556" s="16">
        <v>0</v>
      </c>
      <c r="G2556" s="16">
        <v>0</v>
      </c>
      <c r="H2556" s="16">
        <v>0</v>
      </c>
    </row>
    <row r="2557" spans="1:8" x14ac:dyDescent="0.2">
      <c r="A2557" t="s">
        <v>5203</v>
      </c>
      <c r="B2557">
        <v>1007384</v>
      </c>
      <c r="C2557" t="s">
        <v>12177</v>
      </c>
      <c r="D2557" t="s">
        <v>12</v>
      </c>
      <c r="E2557" s="16">
        <v>0</v>
      </c>
      <c r="F2557" s="16">
        <v>0</v>
      </c>
      <c r="G2557" s="16">
        <v>0</v>
      </c>
      <c r="H2557" s="16">
        <v>0</v>
      </c>
    </row>
    <row r="2558" spans="1:8" x14ac:dyDescent="0.2">
      <c r="A2558" t="s">
        <v>6629</v>
      </c>
      <c r="B2558">
        <v>1660711</v>
      </c>
      <c r="C2558" t="s">
        <v>12177</v>
      </c>
      <c r="D2558" t="s">
        <v>12</v>
      </c>
      <c r="E2558" s="16">
        <v>0</v>
      </c>
      <c r="F2558" s="16">
        <v>0</v>
      </c>
      <c r="G2558" s="16">
        <v>0</v>
      </c>
      <c r="H2558" s="16">
        <v>0</v>
      </c>
    </row>
    <row r="2559" spans="1:8" x14ac:dyDescent="0.2">
      <c r="A2559" t="s">
        <v>6695</v>
      </c>
      <c r="B2559">
        <v>1695335</v>
      </c>
      <c r="C2559" t="s">
        <v>12177</v>
      </c>
      <c r="D2559" t="s">
        <v>12</v>
      </c>
      <c r="E2559" s="16">
        <v>0</v>
      </c>
      <c r="F2559" s="16">
        <v>0</v>
      </c>
      <c r="G2559" s="16">
        <v>0</v>
      </c>
      <c r="H2559" s="16">
        <v>0</v>
      </c>
    </row>
    <row r="2560" spans="1:8" x14ac:dyDescent="0.2">
      <c r="A2560" t="s">
        <v>5555</v>
      </c>
      <c r="B2560">
        <v>1225671</v>
      </c>
      <c r="C2560" t="s">
        <v>12177</v>
      </c>
      <c r="D2560" t="s">
        <v>12</v>
      </c>
      <c r="E2560" s="16">
        <v>0</v>
      </c>
      <c r="F2560" s="16">
        <v>0</v>
      </c>
      <c r="G2560" s="16">
        <v>0</v>
      </c>
      <c r="H2560" s="16">
        <v>0</v>
      </c>
    </row>
    <row r="2561" spans="1:8" x14ac:dyDescent="0.2">
      <c r="A2561" t="s">
        <v>6381</v>
      </c>
      <c r="B2561">
        <v>1590842</v>
      </c>
      <c r="C2561" t="s">
        <v>12177</v>
      </c>
      <c r="D2561" t="s">
        <v>12</v>
      </c>
      <c r="E2561" s="16">
        <v>0</v>
      </c>
      <c r="F2561" s="16">
        <v>0</v>
      </c>
      <c r="G2561" s="16">
        <v>0</v>
      </c>
      <c r="H2561" s="16">
        <v>0</v>
      </c>
    </row>
    <row r="2562" spans="1:8" x14ac:dyDescent="0.2">
      <c r="A2562" t="s">
        <v>5477</v>
      </c>
      <c r="B2562">
        <v>1176220</v>
      </c>
      <c r="C2562" t="s">
        <v>12395</v>
      </c>
      <c r="D2562" t="s">
        <v>12</v>
      </c>
      <c r="E2562" s="16">
        <v>0</v>
      </c>
      <c r="F2562" s="16">
        <v>0</v>
      </c>
      <c r="G2562" s="16">
        <v>0</v>
      </c>
      <c r="H2562" s="16">
        <v>0</v>
      </c>
    </row>
    <row r="2563" spans="1:8" x14ac:dyDescent="0.2">
      <c r="A2563" t="s">
        <v>6719</v>
      </c>
      <c r="B2563">
        <v>1707117</v>
      </c>
      <c r="C2563" t="s">
        <v>12177</v>
      </c>
      <c r="D2563" t="s">
        <v>12</v>
      </c>
      <c r="E2563" s="16">
        <v>0</v>
      </c>
      <c r="F2563" s="16">
        <v>0</v>
      </c>
      <c r="G2563" s="16">
        <v>0</v>
      </c>
      <c r="H2563" s="16">
        <v>0</v>
      </c>
    </row>
    <row r="2564" spans="1:8" x14ac:dyDescent="0.2">
      <c r="A2564" t="s">
        <v>5446</v>
      </c>
      <c r="B2564">
        <v>1158268</v>
      </c>
      <c r="C2564" t="s">
        <v>12177</v>
      </c>
      <c r="D2564" t="s">
        <v>12</v>
      </c>
      <c r="E2564" s="16">
        <v>0</v>
      </c>
      <c r="F2564" s="16">
        <v>0</v>
      </c>
      <c r="G2564" s="16">
        <v>0</v>
      </c>
      <c r="H2564" s="16">
        <v>0</v>
      </c>
    </row>
    <row r="2565" spans="1:8" x14ac:dyDescent="0.2">
      <c r="A2565" t="s">
        <v>6465</v>
      </c>
      <c r="B2565">
        <v>1612987</v>
      </c>
      <c r="C2565" t="s">
        <v>12177</v>
      </c>
      <c r="D2565" t="s">
        <v>12</v>
      </c>
      <c r="E2565" s="16">
        <v>0</v>
      </c>
      <c r="F2565" s="16">
        <v>0</v>
      </c>
      <c r="G2565" s="16">
        <v>0</v>
      </c>
      <c r="H2565" s="16">
        <v>0</v>
      </c>
    </row>
    <row r="2566" spans="1:8" x14ac:dyDescent="0.2">
      <c r="A2566" t="s">
        <v>6501</v>
      </c>
      <c r="B2566">
        <v>1620783</v>
      </c>
      <c r="C2566" t="s">
        <v>12177</v>
      </c>
      <c r="D2566" t="s">
        <v>12</v>
      </c>
      <c r="E2566" s="16">
        <v>0</v>
      </c>
      <c r="F2566" s="16">
        <v>0</v>
      </c>
      <c r="G2566" s="16">
        <v>0</v>
      </c>
      <c r="H2566" s="16">
        <v>0</v>
      </c>
    </row>
    <row r="2567" spans="1:8" x14ac:dyDescent="0.2">
      <c r="A2567" t="s">
        <v>6675</v>
      </c>
      <c r="B2567">
        <v>1682030</v>
      </c>
      <c r="C2567" t="s">
        <v>12177</v>
      </c>
      <c r="D2567" t="s">
        <v>12</v>
      </c>
      <c r="E2567" s="16">
        <v>0</v>
      </c>
      <c r="F2567" s="16">
        <v>0</v>
      </c>
      <c r="G2567" s="16">
        <v>0</v>
      </c>
      <c r="H2567" s="16">
        <v>0</v>
      </c>
    </row>
    <row r="2568" spans="1:8" x14ac:dyDescent="0.2">
      <c r="A2568" t="s">
        <v>6785</v>
      </c>
      <c r="B2568">
        <v>1734780</v>
      </c>
      <c r="C2568" t="s">
        <v>12177</v>
      </c>
      <c r="D2568" t="s">
        <v>12</v>
      </c>
      <c r="E2568" s="16">
        <v>0</v>
      </c>
      <c r="F2568" s="16">
        <v>0</v>
      </c>
      <c r="G2568" s="16">
        <v>0</v>
      </c>
      <c r="H2568" s="16">
        <v>0</v>
      </c>
    </row>
    <row r="2569" spans="1:8" x14ac:dyDescent="0.2">
      <c r="A2569" t="s">
        <v>4738</v>
      </c>
      <c r="B2569">
        <v>794878</v>
      </c>
      <c r="C2569" t="s">
        <v>12177</v>
      </c>
      <c r="D2569" t="s">
        <v>12</v>
      </c>
      <c r="E2569" s="16">
        <v>0</v>
      </c>
      <c r="F2569" s="16">
        <v>0</v>
      </c>
      <c r="G2569" s="16">
        <v>0</v>
      </c>
      <c r="H2569" s="16">
        <v>0</v>
      </c>
    </row>
    <row r="2570" spans="1:8" x14ac:dyDescent="0.2">
      <c r="A2570" t="s">
        <v>6534</v>
      </c>
      <c r="B2570">
        <v>1628088</v>
      </c>
      <c r="C2570" t="s">
        <v>12177</v>
      </c>
      <c r="D2570" t="s">
        <v>12</v>
      </c>
      <c r="E2570" s="16">
        <v>0</v>
      </c>
      <c r="F2570" s="16">
        <v>0</v>
      </c>
      <c r="G2570" s="16">
        <v>0</v>
      </c>
      <c r="H2570" s="16">
        <v>0</v>
      </c>
    </row>
    <row r="2571" spans="1:8" x14ac:dyDescent="0.2">
      <c r="A2571" t="s">
        <v>3887</v>
      </c>
      <c r="B2571">
        <v>555136</v>
      </c>
      <c r="C2571" t="s">
        <v>12177</v>
      </c>
      <c r="D2571" t="s">
        <v>12</v>
      </c>
      <c r="E2571" s="16">
        <v>0</v>
      </c>
      <c r="F2571" s="16">
        <v>0</v>
      </c>
      <c r="G2571" s="16">
        <v>0</v>
      </c>
      <c r="H2571" s="16">
        <v>0</v>
      </c>
    </row>
    <row r="2572" spans="1:8" x14ac:dyDescent="0.2">
      <c r="A2572" t="s">
        <v>5259</v>
      </c>
      <c r="B2572">
        <v>1039386</v>
      </c>
      <c r="C2572" t="s">
        <v>12177</v>
      </c>
      <c r="D2572" t="s">
        <v>12</v>
      </c>
      <c r="E2572" s="16">
        <v>0</v>
      </c>
      <c r="F2572" s="16">
        <v>0</v>
      </c>
      <c r="G2572" s="16">
        <v>0</v>
      </c>
      <c r="H2572" s="16">
        <v>0</v>
      </c>
    </row>
    <row r="2573" spans="1:8" x14ac:dyDescent="0.2">
      <c r="A2573" t="s">
        <v>5761</v>
      </c>
      <c r="B2573">
        <v>1337002</v>
      </c>
      <c r="C2573" t="s">
        <v>12177</v>
      </c>
      <c r="D2573" t="s">
        <v>12</v>
      </c>
      <c r="E2573" s="16">
        <v>0</v>
      </c>
      <c r="F2573" s="16">
        <v>0</v>
      </c>
      <c r="G2573" s="16">
        <v>0</v>
      </c>
      <c r="H2573" s="16">
        <v>0</v>
      </c>
    </row>
    <row r="2574" spans="1:8" x14ac:dyDescent="0.2">
      <c r="A2574" t="s">
        <v>119</v>
      </c>
      <c r="B2574">
        <v>22038</v>
      </c>
      <c r="C2574" t="s">
        <v>12176</v>
      </c>
      <c r="D2574" t="s">
        <v>12</v>
      </c>
      <c r="E2574" s="16">
        <v>0</v>
      </c>
      <c r="F2574" s="16">
        <v>0</v>
      </c>
      <c r="G2574" s="16">
        <v>0</v>
      </c>
      <c r="H2574" s="16">
        <v>0</v>
      </c>
    </row>
    <row r="2575" spans="1:8" x14ac:dyDescent="0.2">
      <c r="A2575" t="s">
        <v>5841</v>
      </c>
      <c r="B2575">
        <v>1372015</v>
      </c>
      <c r="C2575" t="s">
        <v>12177</v>
      </c>
      <c r="D2575" t="s">
        <v>12</v>
      </c>
      <c r="E2575" s="16">
        <v>0</v>
      </c>
      <c r="F2575" s="16">
        <v>0</v>
      </c>
      <c r="G2575" s="16">
        <v>0</v>
      </c>
      <c r="H2575" s="16">
        <v>0</v>
      </c>
    </row>
    <row r="2576" spans="1:8" x14ac:dyDescent="0.2">
      <c r="A2576" t="s">
        <v>6076</v>
      </c>
      <c r="B2576">
        <v>1475814</v>
      </c>
      <c r="C2576" t="s">
        <v>12176</v>
      </c>
      <c r="D2576" t="s">
        <v>4</v>
      </c>
      <c r="E2576" s="16">
        <v>8500</v>
      </c>
      <c r="F2576" s="16">
        <v>892.98</v>
      </c>
      <c r="G2576" s="16">
        <v>12000</v>
      </c>
      <c r="H2576" s="16">
        <v>0</v>
      </c>
    </row>
    <row r="2577" spans="1:8" x14ac:dyDescent="0.2">
      <c r="A2577" t="s">
        <v>6835</v>
      </c>
      <c r="B2577">
        <v>1759389</v>
      </c>
      <c r="C2577" t="s">
        <v>12176</v>
      </c>
      <c r="D2577" t="s">
        <v>4</v>
      </c>
      <c r="E2577" s="16">
        <v>6538.7</v>
      </c>
      <c r="F2577" s="16">
        <v>23712.026600000001</v>
      </c>
      <c r="G2577" s="16">
        <v>3000</v>
      </c>
      <c r="H2577" s="16">
        <v>0</v>
      </c>
    </row>
    <row r="2578" spans="1:8" x14ac:dyDescent="0.2">
      <c r="A2578" t="s">
        <v>5038</v>
      </c>
      <c r="B2578">
        <v>935023</v>
      </c>
      <c r="C2578" t="s">
        <v>12176</v>
      </c>
      <c r="D2578" t="s">
        <v>4</v>
      </c>
      <c r="E2578" s="16">
        <v>10639</v>
      </c>
      <c r="F2578" s="16">
        <v>23720.119900000002</v>
      </c>
      <c r="G2578" s="16">
        <v>11250</v>
      </c>
      <c r="H2578" s="16">
        <v>227319.67989999999</v>
      </c>
    </row>
    <row r="2579" spans="1:8" x14ac:dyDescent="0.2">
      <c r="A2579" t="s">
        <v>1725</v>
      </c>
      <c r="B2579">
        <v>160573</v>
      </c>
      <c r="C2579" t="s">
        <v>12176</v>
      </c>
      <c r="D2579" t="s">
        <v>4</v>
      </c>
      <c r="E2579" s="16">
        <v>11118.16</v>
      </c>
      <c r="F2579" s="16">
        <v>143008.72820000001</v>
      </c>
      <c r="G2579" s="16">
        <v>20000</v>
      </c>
      <c r="H2579" s="16">
        <v>160000</v>
      </c>
    </row>
    <row r="2580" spans="1:8" x14ac:dyDescent="0.2">
      <c r="A2580" t="s">
        <v>2620</v>
      </c>
      <c r="B2580">
        <v>334668</v>
      </c>
      <c r="C2580" t="s">
        <v>12176</v>
      </c>
      <c r="D2580" t="s">
        <v>4</v>
      </c>
      <c r="E2580" s="16">
        <v>6500</v>
      </c>
      <c r="F2580" s="16">
        <v>12486.1432</v>
      </c>
      <c r="G2580" s="16">
        <v>15000</v>
      </c>
      <c r="H2580" s="16">
        <v>0</v>
      </c>
    </row>
    <row r="2581" spans="1:8" x14ac:dyDescent="0.2">
      <c r="A2581" t="s">
        <v>5452</v>
      </c>
      <c r="B2581">
        <v>1164096</v>
      </c>
      <c r="C2581" t="s">
        <v>12176</v>
      </c>
      <c r="D2581" t="s">
        <v>4</v>
      </c>
      <c r="E2581" s="16">
        <v>4500</v>
      </c>
      <c r="F2581" s="16">
        <v>37324.678200000002</v>
      </c>
      <c r="G2581" s="16">
        <v>25000</v>
      </c>
      <c r="H2581" s="16">
        <v>0</v>
      </c>
    </row>
    <row r="2582" spans="1:8" x14ac:dyDescent="0.2">
      <c r="A2582" t="s">
        <v>2191</v>
      </c>
      <c r="B2582">
        <v>257630</v>
      </c>
      <c r="C2582" t="s">
        <v>12176</v>
      </c>
      <c r="D2582" t="s">
        <v>4</v>
      </c>
      <c r="E2582" s="16">
        <v>12500</v>
      </c>
      <c r="F2582" s="16">
        <v>12524.7132</v>
      </c>
      <c r="G2582" s="16">
        <v>25000</v>
      </c>
      <c r="H2582" s="16">
        <v>978750</v>
      </c>
    </row>
    <row r="2583" spans="1:8" x14ac:dyDescent="0.2">
      <c r="A2583" t="s">
        <v>3351</v>
      </c>
      <c r="B2583">
        <v>450686</v>
      </c>
      <c r="C2583" t="s">
        <v>12176</v>
      </c>
      <c r="D2583" t="s">
        <v>4</v>
      </c>
      <c r="E2583" s="16">
        <v>7950</v>
      </c>
      <c r="F2583" s="16">
        <v>6535.1566999999995</v>
      </c>
      <c r="G2583" s="16">
        <v>19900</v>
      </c>
      <c r="H2583" s="16">
        <v>190000</v>
      </c>
    </row>
    <row r="2584" spans="1:8" x14ac:dyDescent="0.2">
      <c r="A2584" t="s">
        <v>4445</v>
      </c>
      <c r="B2584">
        <v>693571</v>
      </c>
      <c r="C2584" t="s">
        <v>12176</v>
      </c>
      <c r="D2584" t="s">
        <v>4</v>
      </c>
      <c r="E2584" s="16">
        <v>0</v>
      </c>
      <c r="F2584" s="16">
        <v>124943.65330000001</v>
      </c>
      <c r="G2584" s="16">
        <v>0</v>
      </c>
      <c r="H2584" s="16">
        <v>326200</v>
      </c>
    </row>
    <row r="2585" spans="1:8" x14ac:dyDescent="0.2">
      <c r="A2585" t="s">
        <v>4887</v>
      </c>
      <c r="B2585">
        <v>870708</v>
      </c>
      <c r="C2585" t="s">
        <v>12176</v>
      </c>
      <c r="D2585" t="s">
        <v>4</v>
      </c>
      <c r="E2585" s="16">
        <v>10000</v>
      </c>
      <c r="F2585" s="16">
        <v>359.47</v>
      </c>
      <c r="G2585" s="16">
        <v>15000</v>
      </c>
      <c r="H2585" s="16">
        <v>0</v>
      </c>
    </row>
    <row r="2586" spans="1:8" x14ac:dyDescent="0.2">
      <c r="A2586" t="s">
        <v>3267</v>
      </c>
      <c r="B2586">
        <v>433585</v>
      </c>
      <c r="C2586" t="s">
        <v>12176</v>
      </c>
      <c r="D2586" t="s">
        <v>4</v>
      </c>
      <c r="E2586" s="16">
        <v>6500</v>
      </c>
      <c r="F2586" s="16">
        <v>4172.1499000000003</v>
      </c>
      <c r="G2586" s="16">
        <v>0</v>
      </c>
      <c r="H2586" s="16">
        <v>0</v>
      </c>
    </row>
    <row r="2587" spans="1:8" x14ac:dyDescent="0.2">
      <c r="A2587" t="s">
        <v>3915</v>
      </c>
      <c r="B2587">
        <v>561950</v>
      </c>
      <c r="C2587" t="s">
        <v>12176</v>
      </c>
      <c r="D2587" t="s">
        <v>4</v>
      </c>
      <c r="E2587" s="16">
        <v>10500</v>
      </c>
      <c r="F2587" s="16">
        <v>124499.92819999999</v>
      </c>
      <c r="G2587" s="16">
        <v>25000</v>
      </c>
      <c r="H2587" s="16">
        <v>0</v>
      </c>
    </row>
    <row r="2588" spans="1:8" x14ac:dyDescent="0.2">
      <c r="A2588" t="s">
        <v>2764</v>
      </c>
      <c r="B2588">
        <v>358798</v>
      </c>
      <c r="C2588" t="s">
        <v>12176</v>
      </c>
      <c r="D2588" t="s">
        <v>4</v>
      </c>
      <c r="E2588" s="16">
        <v>7000</v>
      </c>
      <c r="F2588" s="16">
        <v>735.56500000000005</v>
      </c>
      <c r="G2588" s="16">
        <v>0</v>
      </c>
      <c r="H2588" s="16">
        <v>0</v>
      </c>
    </row>
    <row r="2589" spans="1:8" x14ac:dyDescent="0.2">
      <c r="A2589" t="s">
        <v>3077</v>
      </c>
      <c r="B2589">
        <v>398666</v>
      </c>
      <c r="C2589" t="s">
        <v>12176</v>
      </c>
      <c r="D2589" t="s">
        <v>4</v>
      </c>
      <c r="E2589" s="16">
        <v>13800</v>
      </c>
      <c r="F2589" s="16">
        <v>77746.669899999994</v>
      </c>
      <c r="G2589" s="16">
        <v>15000</v>
      </c>
      <c r="H2589" s="16">
        <v>0</v>
      </c>
    </row>
    <row r="2590" spans="1:8" x14ac:dyDescent="0.2">
      <c r="A2590" t="s">
        <v>4112</v>
      </c>
      <c r="B2590">
        <v>626056</v>
      </c>
      <c r="C2590" t="s">
        <v>12176</v>
      </c>
      <c r="D2590" t="s">
        <v>4</v>
      </c>
      <c r="E2590" s="16">
        <v>7000</v>
      </c>
      <c r="F2590" s="16">
        <v>177338.82819999999</v>
      </c>
      <c r="G2590" s="16">
        <v>22500</v>
      </c>
      <c r="H2590" s="16">
        <v>154800</v>
      </c>
    </row>
    <row r="2591" spans="1:8" x14ac:dyDescent="0.2">
      <c r="A2591" t="s">
        <v>1679</v>
      </c>
      <c r="B2591">
        <v>158181</v>
      </c>
      <c r="C2591" t="s">
        <v>12176</v>
      </c>
      <c r="D2591" t="s">
        <v>4</v>
      </c>
      <c r="E2591" s="16">
        <v>10000</v>
      </c>
      <c r="F2591" s="16">
        <v>79081.893200000006</v>
      </c>
      <c r="G2591" s="16">
        <v>20000</v>
      </c>
      <c r="H2591" s="16">
        <v>0</v>
      </c>
    </row>
    <row r="2592" spans="1:8" x14ac:dyDescent="0.2">
      <c r="A2592" t="s">
        <v>1030</v>
      </c>
      <c r="B2592">
        <v>121943</v>
      </c>
      <c r="C2592" t="s">
        <v>12176</v>
      </c>
      <c r="D2592" t="s">
        <v>4</v>
      </c>
      <c r="E2592" s="16">
        <v>2000</v>
      </c>
      <c r="F2592" s="16">
        <v>2508.86</v>
      </c>
      <c r="G2592" s="16">
        <v>15000</v>
      </c>
      <c r="H2592" s="16">
        <v>0</v>
      </c>
    </row>
    <row r="2593" spans="1:8" x14ac:dyDescent="0.2">
      <c r="A2593" t="s">
        <v>3104</v>
      </c>
      <c r="B2593">
        <v>404487</v>
      </c>
      <c r="C2593" t="s">
        <v>12176</v>
      </c>
      <c r="D2593" t="s">
        <v>4</v>
      </c>
      <c r="E2593" s="16">
        <v>15000</v>
      </c>
      <c r="F2593" s="16">
        <v>100621.70819999999</v>
      </c>
      <c r="G2593" s="16">
        <v>0</v>
      </c>
      <c r="H2593" s="16">
        <v>0</v>
      </c>
    </row>
    <row r="2594" spans="1:8" x14ac:dyDescent="0.2">
      <c r="A2594" t="s">
        <v>2948</v>
      </c>
      <c r="B2594">
        <v>376975</v>
      </c>
      <c r="C2594" t="s">
        <v>12176</v>
      </c>
      <c r="D2594" t="s">
        <v>4</v>
      </c>
      <c r="E2594" s="16">
        <v>10000</v>
      </c>
      <c r="F2594" s="16">
        <v>18012.066599999998</v>
      </c>
      <c r="G2594" s="16">
        <v>0</v>
      </c>
      <c r="H2594" s="16">
        <v>0</v>
      </c>
    </row>
    <row r="2595" spans="1:8" x14ac:dyDescent="0.2">
      <c r="A2595" t="s">
        <v>1715</v>
      </c>
      <c r="B2595">
        <v>160168</v>
      </c>
      <c r="C2595" t="s">
        <v>12176</v>
      </c>
      <c r="D2595" t="s">
        <v>4</v>
      </c>
      <c r="E2595" s="16">
        <v>9500</v>
      </c>
      <c r="F2595" s="16">
        <v>32775.8416</v>
      </c>
      <c r="G2595" s="16">
        <v>20000</v>
      </c>
      <c r="H2595" s="16">
        <v>152000</v>
      </c>
    </row>
    <row r="2596" spans="1:8" x14ac:dyDescent="0.2">
      <c r="A2596" t="s">
        <v>3333</v>
      </c>
      <c r="B2596">
        <v>446537</v>
      </c>
      <c r="C2596" t="s">
        <v>12176</v>
      </c>
      <c r="D2596" t="s">
        <v>4</v>
      </c>
      <c r="E2596" s="16">
        <v>0</v>
      </c>
      <c r="F2596" s="16">
        <v>28.41</v>
      </c>
      <c r="G2596" s="16">
        <v>9000</v>
      </c>
      <c r="H2596" s="16">
        <v>0</v>
      </c>
    </row>
    <row r="2597" spans="1:8" x14ac:dyDescent="0.2">
      <c r="A2597" t="s">
        <v>3866</v>
      </c>
      <c r="B2597">
        <v>548380</v>
      </c>
      <c r="C2597" t="s">
        <v>12176</v>
      </c>
      <c r="D2597" t="s">
        <v>4</v>
      </c>
      <c r="E2597" s="16">
        <v>8800</v>
      </c>
      <c r="F2597" s="16">
        <v>948.70169999999996</v>
      </c>
      <c r="G2597" s="16">
        <v>19500</v>
      </c>
      <c r="H2597" s="16">
        <v>290563</v>
      </c>
    </row>
    <row r="2598" spans="1:8" x14ac:dyDescent="0.2">
      <c r="A2598" t="s">
        <v>3921</v>
      </c>
      <c r="B2598">
        <v>564332</v>
      </c>
      <c r="C2598" t="s">
        <v>12176</v>
      </c>
      <c r="D2598" t="s">
        <v>4</v>
      </c>
      <c r="E2598" s="16">
        <v>5500</v>
      </c>
      <c r="F2598" s="16">
        <v>35894.388200000001</v>
      </c>
      <c r="G2598" s="16">
        <v>10000</v>
      </c>
      <c r="H2598" s="16">
        <v>200000</v>
      </c>
    </row>
    <row r="2599" spans="1:8" x14ac:dyDescent="0.2">
      <c r="A2599" t="s">
        <v>2284</v>
      </c>
      <c r="B2599">
        <v>274551</v>
      </c>
      <c r="C2599" t="s">
        <v>12176</v>
      </c>
      <c r="D2599" t="s">
        <v>4</v>
      </c>
      <c r="E2599" s="16">
        <v>15000</v>
      </c>
      <c r="F2599" s="16">
        <v>5036.5465999999997</v>
      </c>
      <c r="G2599" s="16">
        <v>16900</v>
      </c>
      <c r="H2599" s="16">
        <v>0</v>
      </c>
    </row>
    <row r="2600" spans="1:8" x14ac:dyDescent="0.2">
      <c r="A2600" t="s">
        <v>1148</v>
      </c>
      <c r="B2600">
        <v>128002</v>
      </c>
      <c r="C2600" t="s">
        <v>12176</v>
      </c>
      <c r="D2600" t="s">
        <v>4</v>
      </c>
      <c r="E2600" s="16">
        <v>0</v>
      </c>
      <c r="F2600" s="16">
        <v>369342.84</v>
      </c>
      <c r="G2600" s="16">
        <v>14260</v>
      </c>
      <c r="H2600" s="16">
        <v>0</v>
      </c>
    </row>
    <row r="2601" spans="1:8" x14ac:dyDescent="0.2">
      <c r="A2601" t="s">
        <v>3066</v>
      </c>
      <c r="B2601">
        <v>396477</v>
      </c>
      <c r="C2601" t="s">
        <v>12176</v>
      </c>
      <c r="D2601" t="s">
        <v>4</v>
      </c>
      <c r="E2601" s="16">
        <v>1500</v>
      </c>
      <c r="F2601" s="16">
        <v>661072.5882</v>
      </c>
      <c r="G2601" s="16">
        <v>16900</v>
      </c>
      <c r="H2601" s="16">
        <v>0</v>
      </c>
    </row>
    <row r="2602" spans="1:8" x14ac:dyDescent="0.2">
      <c r="A2602" t="s">
        <v>6833</v>
      </c>
      <c r="B2602">
        <v>1758686</v>
      </c>
      <c r="C2602" t="s">
        <v>12176</v>
      </c>
      <c r="D2602" t="s">
        <v>12</v>
      </c>
      <c r="E2602" s="16">
        <v>1200</v>
      </c>
      <c r="F2602" s="16">
        <v>0</v>
      </c>
      <c r="G2602" s="16">
        <v>0</v>
      </c>
      <c r="H2602" s="16">
        <v>0</v>
      </c>
    </row>
    <row r="2603" spans="1:8" x14ac:dyDescent="0.2">
      <c r="A2603" t="s">
        <v>3585</v>
      </c>
      <c r="B2603">
        <v>488737</v>
      </c>
      <c r="C2603" t="s">
        <v>12176</v>
      </c>
      <c r="D2603" t="s">
        <v>12</v>
      </c>
      <c r="E2603" s="16">
        <v>2000</v>
      </c>
      <c r="F2603" s="16">
        <v>0</v>
      </c>
      <c r="G2603" s="16">
        <v>0</v>
      </c>
      <c r="H2603" s="16">
        <v>0</v>
      </c>
    </row>
    <row r="2604" spans="1:8" x14ac:dyDescent="0.2">
      <c r="A2604" t="s">
        <v>5611</v>
      </c>
      <c r="B2604">
        <v>1260380</v>
      </c>
      <c r="C2604" t="s">
        <v>12176</v>
      </c>
      <c r="D2604" t="s">
        <v>12</v>
      </c>
      <c r="E2604" s="16">
        <v>1500</v>
      </c>
      <c r="F2604" s="16">
        <v>0</v>
      </c>
      <c r="G2604" s="16">
        <v>0</v>
      </c>
      <c r="H2604" s="16">
        <v>0</v>
      </c>
    </row>
    <row r="2605" spans="1:8" x14ac:dyDescent="0.2">
      <c r="A2605" t="s">
        <v>1982</v>
      </c>
      <c r="B2605">
        <v>203436</v>
      </c>
      <c r="C2605" t="s">
        <v>12176</v>
      </c>
      <c r="D2605" t="s">
        <v>12</v>
      </c>
      <c r="E2605" s="16">
        <v>0</v>
      </c>
      <c r="F2605" s="16">
        <v>0</v>
      </c>
      <c r="G2605" s="16">
        <v>0</v>
      </c>
      <c r="H2605" s="16">
        <v>0</v>
      </c>
    </row>
    <row r="2606" spans="1:8" x14ac:dyDescent="0.2">
      <c r="A2606" t="s">
        <v>1029</v>
      </c>
      <c r="B2606">
        <v>121854</v>
      </c>
      <c r="C2606" t="s">
        <v>12176</v>
      </c>
      <c r="D2606" t="s">
        <v>4</v>
      </c>
      <c r="E2606" s="16">
        <v>6680.16</v>
      </c>
      <c r="F2606" s="16">
        <v>296692.26819999999</v>
      </c>
      <c r="G2606" s="16">
        <v>22500</v>
      </c>
      <c r="H2606" s="16">
        <v>0</v>
      </c>
    </row>
    <row r="2607" spans="1:8" x14ac:dyDescent="0.2">
      <c r="A2607" t="s">
        <v>4618</v>
      </c>
      <c r="B2607">
        <v>733782</v>
      </c>
      <c r="C2607" t="s">
        <v>12176</v>
      </c>
      <c r="D2607" t="s">
        <v>12</v>
      </c>
      <c r="E2607" s="16">
        <v>0</v>
      </c>
      <c r="F2607" s="16">
        <v>0</v>
      </c>
      <c r="G2607" s="16">
        <v>0</v>
      </c>
      <c r="H2607" s="16">
        <v>0</v>
      </c>
    </row>
    <row r="2608" spans="1:8" x14ac:dyDescent="0.2">
      <c r="A2608" t="s">
        <v>588</v>
      </c>
      <c r="B2608">
        <v>88168</v>
      </c>
      <c r="C2608" t="s">
        <v>12177</v>
      </c>
      <c r="D2608" t="s">
        <v>4</v>
      </c>
      <c r="E2608" s="16">
        <v>0</v>
      </c>
      <c r="F2608" s="16">
        <v>7227669.9817000004</v>
      </c>
      <c r="G2608" s="16">
        <v>20000</v>
      </c>
      <c r="H2608" s="16">
        <v>0</v>
      </c>
    </row>
    <row r="2609" spans="1:8" x14ac:dyDescent="0.2">
      <c r="A2609" t="s">
        <v>6725</v>
      </c>
      <c r="B2609">
        <v>1708994</v>
      </c>
      <c r="C2609" t="s">
        <v>12177</v>
      </c>
      <c r="D2609" t="s">
        <v>12</v>
      </c>
      <c r="E2609" s="16">
        <v>0</v>
      </c>
      <c r="F2609" s="16">
        <v>0</v>
      </c>
      <c r="G2609" s="16">
        <v>0</v>
      </c>
      <c r="H2609" s="16">
        <v>0</v>
      </c>
    </row>
    <row r="2610" spans="1:8" x14ac:dyDescent="0.2">
      <c r="A2610" t="s">
        <v>1412</v>
      </c>
      <c r="B2610">
        <v>143325</v>
      </c>
      <c r="C2610" t="s">
        <v>12176</v>
      </c>
      <c r="D2610" t="s">
        <v>12</v>
      </c>
      <c r="E2610" s="16">
        <v>0</v>
      </c>
      <c r="F2610" s="16">
        <v>0</v>
      </c>
      <c r="G2610" s="16">
        <v>0</v>
      </c>
      <c r="H2610" s="16">
        <v>0</v>
      </c>
    </row>
    <row r="2611" spans="1:8" x14ac:dyDescent="0.2">
      <c r="A2611" t="s">
        <v>1334</v>
      </c>
      <c r="B2611">
        <v>138098</v>
      </c>
      <c r="C2611" t="s">
        <v>12176</v>
      </c>
      <c r="D2611" t="s">
        <v>4</v>
      </c>
      <c r="E2611" s="16">
        <v>7500</v>
      </c>
      <c r="F2611" s="16">
        <v>97813.565000000002</v>
      </c>
      <c r="G2611" s="16">
        <v>0</v>
      </c>
      <c r="H2611" s="16">
        <v>61250</v>
      </c>
    </row>
    <row r="2612" spans="1:8" x14ac:dyDescent="0.2">
      <c r="A2612" t="s">
        <v>5914</v>
      </c>
      <c r="B2612">
        <v>1404637</v>
      </c>
      <c r="C2612" t="s">
        <v>12176</v>
      </c>
      <c r="D2612" t="s">
        <v>4</v>
      </c>
      <c r="E2612" s="16">
        <v>7000</v>
      </c>
      <c r="F2612" s="16">
        <v>320.86329999999998</v>
      </c>
      <c r="G2612" s="16">
        <v>15000</v>
      </c>
      <c r="H2612" s="16">
        <v>0</v>
      </c>
    </row>
    <row r="2613" spans="1:8" x14ac:dyDescent="0.2">
      <c r="A2613" t="s">
        <v>4877</v>
      </c>
      <c r="B2613">
        <v>863762</v>
      </c>
      <c r="C2613" t="s">
        <v>12177</v>
      </c>
      <c r="D2613" t="s">
        <v>12</v>
      </c>
      <c r="E2613" s="16">
        <v>0</v>
      </c>
      <c r="F2613" s="16">
        <v>0</v>
      </c>
      <c r="G2613" s="16">
        <v>0</v>
      </c>
      <c r="H2613" s="16">
        <v>0</v>
      </c>
    </row>
    <row r="2614" spans="1:8" x14ac:dyDescent="0.2">
      <c r="A2614" t="s">
        <v>1043</v>
      </c>
      <c r="B2614">
        <v>122932</v>
      </c>
      <c r="C2614" t="s">
        <v>12176</v>
      </c>
      <c r="D2614" t="s">
        <v>4</v>
      </c>
      <c r="E2614" s="16">
        <v>7168.59</v>
      </c>
      <c r="F2614" s="16">
        <v>97309.955000000002</v>
      </c>
      <c r="G2614" s="16">
        <v>14850</v>
      </c>
      <c r="H2614" s="16">
        <v>119950.55989999999</v>
      </c>
    </row>
    <row r="2615" spans="1:8" x14ac:dyDescent="0.2">
      <c r="A2615" t="s">
        <v>2086</v>
      </c>
      <c r="B2615">
        <v>220159</v>
      </c>
      <c r="C2615" t="s">
        <v>12177</v>
      </c>
      <c r="D2615" t="s">
        <v>12</v>
      </c>
      <c r="E2615" s="16">
        <v>0</v>
      </c>
      <c r="F2615" s="16">
        <v>0</v>
      </c>
      <c r="G2615" s="16">
        <v>0</v>
      </c>
      <c r="H2615" s="16">
        <v>0</v>
      </c>
    </row>
    <row r="2616" spans="1:8" x14ac:dyDescent="0.2">
      <c r="A2616" t="s">
        <v>2362</v>
      </c>
      <c r="B2616">
        <v>287657</v>
      </c>
      <c r="C2616" t="s">
        <v>12176</v>
      </c>
      <c r="D2616" t="s">
        <v>4</v>
      </c>
      <c r="E2616" s="16">
        <v>8000</v>
      </c>
      <c r="F2616" s="16">
        <v>13919.6633</v>
      </c>
      <c r="G2616" s="16">
        <v>22500</v>
      </c>
      <c r="H2616" s="16">
        <v>0</v>
      </c>
    </row>
    <row r="2617" spans="1:8" x14ac:dyDescent="0.2">
      <c r="A2617" t="s">
        <v>3737</v>
      </c>
      <c r="B2617">
        <v>519308</v>
      </c>
      <c r="C2617" t="s">
        <v>12539</v>
      </c>
      <c r="D2617" t="s">
        <v>12</v>
      </c>
      <c r="E2617" s="16">
        <v>0</v>
      </c>
      <c r="F2617" s="16">
        <v>0</v>
      </c>
      <c r="G2617" s="16">
        <v>0</v>
      </c>
      <c r="H2617" s="16">
        <v>0</v>
      </c>
    </row>
    <row r="2618" spans="1:8" x14ac:dyDescent="0.2">
      <c r="A2618" t="s">
        <v>4823</v>
      </c>
      <c r="B2618">
        <v>838012</v>
      </c>
      <c r="C2618" t="s">
        <v>12176</v>
      </c>
      <c r="D2618" t="s">
        <v>4</v>
      </c>
      <c r="E2618" s="16">
        <v>1398.43</v>
      </c>
      <c r="F2618" s="16">
        <v>400823.23670000001</v>
      </c>
      <c r="G2618" s="16">
        <v>50000</v>
      </c>
      <c r="H2618" s="16">
        <v>0</v>
      </c>
    </row>
    <row r="2619" spans="1:8" x14ac:dyDescent="0.2">
      <c r="A2619" t="s">
        <v>5866</v>
      </c>
      <c r="B2619">
        <v>1380612</v>
      </c>
      <c r="C2619" t="s">
        <v>12176</v>
      </c>
      <c r="D2619" t="s">
        <v>4</v>
      </c>
      <c r="E2619" s="16">
        <v>12000</v>
      </c>
      <c r="F2619" s="16">
        <v>43171.083200000001</v>
      </c>
      <c r="G2619" s="16">
        <v>15000</v>
      </c>
      <c r="H2619" s="16">
        <v>0</v>
      </c>
    </row>
    <row r="2620" spans="1:8" x14ac:dyDescent="0.2">
      <c r="A2620" t="s">
        <v>4956</v>
      </c>
      <c r="B2620">
        <v>896128</v>
      </c>
      <c r="C2620" t="s">
        <v>12176</v>
      </c>
      <c r="D2620" t="s">
        <v>4</v>
      </c>
      <c r="E2620" s="16">
        <v>0</v>
      </c>
      <c r="F2620" s="16">
        <v>3796.47</v>
      </c>
      <c r="G2620" s="16">
        <v>16880</v>
      </c>
      <c r="H2620" s="16">
        <v>0</v>
      </c>
    </row>
    <row r="2621" spans="1:8" x14ac:dyDescent="0.2">
      <c r="A2621" t="s">
        <v>6391</v>
      </c>
      <c r="B2621">
        <v>1594012</v>
      </c>
      <c r="C2621" t="s">
        <v>12176</v>
      </c>
      <c r="D2621" t="s">
        <v>4</v>
      </c>
      <c r="E2621" s="16">
        <v>15000</v>
      </c>
      <c r="F2621" s="16">
        <v>121128.3217</v>
      </c>
      <c r="G2621" s="16">
        <v>10000</v>
      </c>
      <c r="H2621" s="16">
        <v>0</v>
      </c>
    </row>
    <row r="2622" spans="1:8" x14ac:dyDescent="0.2">
      <c r="A2622" t="s">
        <v>1015</v>
      </c>
      <c r="B2622">
        <v>121431</v>
      </c>
      <c r="C2622" t="s">
        <v>12176</v>
      </c>
      <c r="D2622" t="s">
        <v>12</v>
      </c>
      <c r="E2622" s="16">
        <v>2500</v>
      </c>
      <c r="F2622" s="16">
        <v>0</v>
      </c>
      <c r="G2622" s="16">
        <v>0</v>
      </c>
      <c r="H2622" s="16">
        <v>0</v>
      </c>
    </row>
    <row r="2623" spans="1:8" x14ac:dyDescent="0.2">
      <c r="A2623" t="s">
        <v>5898</v>
      </c>
      <c r="B2623">
        <v>1399173</v>
      </c>
      <c r="C2623" t="s">
        <v>12176</v>
      </c>
      <c r="D2623" t="s">
        <v>4</v>
      </c>
      <c r="E2623" s="16">
        <v>30000</v>
      </c>
      <c r="F2623" s="16">
        <v>371.52330000000001</v>
      </c>
      <c r="G2623" s="16">
        <v>15000</v>
      </c>
      <c r="H2623" s="16">
        <v>576000</v>
      </c>
    </row>
    <row r="2624" spans="1:8" x14ac:dyDescent="0.2">
      <c r="A2624" t="s">
        <v>1364</v>
      </c>
      <c r="B2624">
        <v>140217</v>
      </c>
      <c r="C2624" t="s">
        <v>12176</v>
      </c>
      <c r="D2624" t="s">
        <v>4</v>
      </c>
      <c r="E2624" s="16">
        <v>20000</v>
      </c>
      <c r="F2624" s="16">
        <v>789099.55</v>
      </c>
      <c r="G2624" s="16">
        <v>15000</v>
      </c>
      <c r="H2624" s="16">
        <v>519724.96</v>
      </c>
    </row>
    <row r="2625" spans="1:8" x14ac:dyDescent="0.2">
      <c r="A2625" t="s">
        <v>3299</v>
      </c>
      <c r="B2625">
        <v>441159</v>
      </c>
      <c r="C2625" t="s">
        <v>12177</v>
      </c>
      <c r="D2625" t="s">
        <v>4</v>
      </c>
      <c r="E2625" s="16">
        <v>0</v>
      </c>
      <c r="F2625" s="16">
        <v>106233.1116</v>
      </c>
      <c r="G2625" s="16">
        <v>22500</v>
      </c>
      <c r="H2625" s="16">
        <v>0</v>
      </c>
    </row>
    <row r="2626" spans="1:8" x14ac:dyDescent="0.2">
      <c r="A2626" t="s">
        <v>3399</v>
      </c>
      <c r="B2626">
        <v>455832</v>
      </c>
      <c r="C2626" t="s">
        <v>12176</v>
      </c>
      <c r="D2626" t="s">
        <v>4</v>
      </c>
      <c r="E2626" s="16">
        <v>7000</v>
      </c>
      <c r="F2626" s="16">
        <v>10837.2417</v>
      </c>
      <c r="G2626" s="16">
        <v>10500</v>
      </c>
      <c r="H2626" s="16">
        <v>0</v>
      </c>
    </row>
    <row r="2627" spans="1:8" x14ac:dyDescent="0.2">
      <c r="A2627" t="s">
        <v>1502</v>
      </c>
      <c r="B2627">
        <v>149021</v>
      </c>
      <c r="C2627" t="s">
        <v>12176</v>
      </c>
      <c r="D2627" t="s">
        <v>4</v>
      </c>
      <c r="E2627" s="16">
        <v>1600</v>
      </c>
      <c r="F2627" s="16">
        <v>2136.4416999999999</v>
      </c>
      <c r="G2627" s="16">
        <v>20000</v>
      </c>
      <c r="H2627" s="16">
        <v>434011.2</v>
      </c>
    </row>
    <row r="2628" spans="1:8" x14ac:dyDescent="0.2">
      <c r="A2628" t="s">
        <v>5454</v>
      </c>
      <c r="B2628">
        <v>1165784</v>
      </c>
      <c r="C2628" t="s">
        <v>12177</v>
      </c>
      <c r="D2628" t="s">
        <v>12</v>
      </c>
      <c r="E2628" s="16">
        <v>0</v>
      </c>
      <c r="F2628" s="16">
        <v>0</v>
      </c>
      <c r="G2628" s="16">
        <v>0</v>
      </c>
      <c r="H2628" s="16">
        <v>0</v>
      </c>
    </row>
    <row r="2629" spans="1:8" x14ac:dyDescent="0.2">
      <c r="A2629" t="s">
        <v>1999</v>
      </c>
      <c r="B2629">
        <v>204692</v>
      </c>
      <c r="C2629" t="s">
        <v>12176</v>
      </c>
      <c r="D2629" t="s">
        <v>12</v>
      </c>
      <c r="E2629" s="16">
        <v>2150</v>
      </c>
      <c r="F2629" s="16">
        <v>0</v>
      </c>
      <c r="G2629" s="16">
        <v>0</v>
      </c>
      <c r="H2629" s="16">
        <v>0</v>
      </c>
    </row>
    <row r="2630" spans="1:8" x14ac:dyDescent="0.2">
      <c r="A2630" t="s">
        <v>414</v>
      </c>
      <c r="B2630">
        <v>58214</v>
      </c>
      <c r="C2630" t="s">
        <v>12176</v>
      </c>
      <c r="D2630" t="s">
        <v>4</v>
      </c>
      <c r="E2630" s="16">
        <v>0</v>
      </c>
      <c r="F2630" s="16">
        <v>14255.658299999999</v>
      </c>
      <c r="G2630" s="16">
        <v>20000</v>
      </c>
      <c r="H2630" s="16">
        <v>0</v>
      </c>
    </row>
    <row r="2631" spans="1:8" x14ac:dyDescent="0.2">
      <c r="A2631" t="s">
        <v>5909</v>
      </c>
      <c r="B2631">
        <v>1403052</v>
      </c>
      <c r="C2631" t="s">
        <v>12176</v>
      </c>
      <c r="D2631" t="s">
        <v>12</v>
      </c>
      <c r="E2631" s="16">
        <v>0</v>
      </c>
      <c r="F2631" s="16">
        <v>0</v>
      </c>
      <c r="G2631" s="16">
        <v>0</v>
      </c>
      <c r="H2631" s="16">
        <v>0</v>
      </c>
    </row>
    <row r="2632" spans="1:8" x14ac:dyDescent="0.2">
      <c r="A2632" t="s">
        <v>2148</v>
      </c>
      <c r="B2632">
        <v>239126</v>
      </c>
      <c r="C2632" t="s">
        <v>12176</v>
      </c>
      <c r="D2632" t="s">
        <v>4</v>
      </c>
      <c r="E2632" s="16">
        <v>0</v>
      </c>
      <c r="F2632" s="16">
        <v>11487.6332</v>
      </c>
      <c r="G2632" s="16">
        <v>0</v>
      </c>
      <c r="H2632" s="16">
        <v>0</v>
      </c>
    </row>
    <row r="2633" spans="1:8" x14ac:dyDescent="0.2">
      <c r="A2633" t="s">
        <v>1194</v>
      </c>
      <c r="B2633">
        <v>131071</v>
      </c>
      <c r="C2633" t="s">
        <v>12176</v>
      </c>
      <c r="D2633" t="s">
        <v>4</v>
      </c>
      <c r="E2633" s="16">
        <v>0</v>
      </c>
      <c r="F2633" s="16">
        <v>50021.133300000001</v>
      </c>
      <c r="G2633" s="16">
        <v>20000</v>
      </c>
      <c r="H2633" s="16">
        <v>0</v>
      </c>
    </row>
    <row r="2634" spans="1:8" x14ac:dyDescent="0.2">
      <c r="A2634" t="s">
        <v>1972</v>
      </c>
      <c r="B2634">
        <v>186839</v>
      </c>
      <c r="C2634" t="s">
        <v>12176</v>
      </c>
      <c r="D2634" t="s">
        <v>4</v>
      </c>
      <c r="E2634" s="16">
        <v>7009</v>
      </c>
      <c r="F2634" s="16">
        <v>1135.6467</v>
      </c>
      <c r="G2634" s="16">
        <v>15000</v>
      </c>
      <c r="H2634" s="16">
        <v>66723.360000000001</v>
      </c>
    </row>
    <row r="2635" spans="1:8" x14ac:dyDescent="0.2">
      <c r="A2635" t="s">
        <v>6503</v>
      </c>
      <c r="B2635">
        <v>1621284</v>
      </c>
      <c r="C2635" t="s">
        <v>12177</v>
      </c>
      <c r="D2635" t="s">
        <v>4</v>
      </c>
      <c r="E2635" s="16">
        <v>8000</v>
      </c>
      <c r="F2635" s="16">
        <v>1328213.6883</v>
      </c>
      <c r="G2635" s="16">
        <v>0</v>
      </c>
      <c r="H2635" s="16">
        <v>0</v>
      </c>
    </row>
    <row r="2636" spans="1:8" x14ac:dyDescent="0.2">
      <c r="A2636" t="s">
        <v>2802</v>
      </c>
      <c r="B2636">
        <v>361489</v>
      </c>
      <c r="C2636" t="s">
        <v>12176</v>
      </c>
      <c r="D2636" t="s">
        <v>4</v>
      </c>
      <c r="E2636" s="16">
        <v>6000</v>
      </c>
      <c r="F2636" s="16">
        <v>81046.566600000006</v>
      </c>
      <c r="G2636" s="16">
        <v>22500</v>
      </c>
      <c r="H2636" s="16">
        <v>0</v>
      </c>
    </row>
    <row r="2637" spans="1:8" x14ac:dyDescent="0.2">
      <c r="A2637" t="s">
        <v>4788</v>
      </c>
      <c r="B2637">
        <v>817608</v>
      </c>
      <c r="C2637" t="s">
        <v>12176</v>
      </c>
      <c r="D2637" t="s">
        <v>4</v>
      </c>
      <c r="E2637" s="16">
        <v>9038.17</v>
      </c>
      <c r="F2637" s="16">
        <v>11732.738300000001</v>
      </c>
      <c r="G2637" s="16">
        <v>0</v>
      </c>
      <c r="H2637" s="16">
        <v>273750</v>
      </c>
    </row>
    <row r="2638" spans="1:8" x14ac:dyDescent="0.2">
      <c r="A2638" t="s">
        <v>4321</v>
      </c>
      <c r="B2638">
        <v>679733</v>
      </c>
      <c r="C2638" t="s">
        <v>12176</v>
      </c>
      <c r="D2638" t="s">
        <v>4</v>
      </c>
      <c r="E2638" s="16">
        <v>0</v>
      </c>
      <c r="F2638" s="16">
        <v>79187.529899999994</v>
      </c>
      <c r="G2638" s="16">
        <v>20000</v>
      </c>
      <c r="H2638" s="16">
        <v>0</v>
      </c>
    </row>
    <row r="2639" spans="1:8" x14ac:dyDescent="0.2">
      <c r="A2639" t="s">
        <v>4427</v>
      </c>
      <c r="B2639">
        <v>692871</v>
      </c>
      <c r="C2639" t="s">
        <v>12176</v>
      </c>
      <c r="D2639" t="s">
        <v>12</v>
      </c>
      <c r="E2639" s="16">
        <v>0</v>
      </c>
      <c r="F2639" s="16">
        <v>0</v>
      </c>
      <c r="G2639" s="16">
        <v>0</v>
      </c>
      <c r="H2639" s="16">
        <v>0</v>
      </c>
    </row>
    <row r="2640" spans="1:8" x14ac:dyDescent="0.2">
      <c r="A2640" t="s">
        <v>1612</v>
      </c>
      <c r="B2640">
        <v>155343</v>
      </c>
      <c r="C2640" t="s">
        <v>12176</v>
      </c>
      <c r="D2640" t="s">
        <v>4</v>
      </c>
      <c r="E2640" s="16">
        <v>5000</v>
      </c>
      <c r="F2640" s="16">
        <v>5804.0083000000004</v>
      </c>
      <c r="G2640" s="16">
        <v>15410</v>
      </c>
      <c r="H2640" s="16">
        <v>0</v>
      </c>
    </row>
    <row r="2641" spans="1:8" x14ac:dyDescent="0.2">
      <c r="A2641" t="s">
        <v>6379</v>
      </c>
      <c r="B2641">
        <v>1590052</v>
      </c>
      <c r="C2641" t="s">
        <v>12176</v>
      </c>
      <c r="D2641" t="s">
        <v>4</v>
      </c>
      <c r="E2641" s="16">
        <v>38500</v>
      </c>
      <c r="F2641" s="16">
        <v>1043.2933</v>
      </c>
      <c r="G2641" s="16">
        <v>0</v>
      </c>
      <c r="H2641" s="16">
        <v>0</v>
      </c>
    </row>
    <row r="2642" spans="1:8" x14ac:dyDescent="0.2">
      <c r="A2642" t="s">
        <v>2697</v>
      </c>
      <c r="B2642">
        <v>347690</v>
      </c>
      <c r="C2642" t="s">
        <v>12177</v>
      </c>
      <c r="D2642" t="s">
        <v>4</v>
      </c>
      <c r="E2642" s="16">
        <v>10000</v>
      </c>
      <c r="F2642" s="16">
        <v>186928.31830000001</v>
      </c>
      <c r="G2642" s="16">
        <v>15000</v>
      </c>
      <c r="H2642" s="16">
        <v>0</v>
      </c>
    </row>
    <row r="2643" spans="1:8" x14ac:dyDescent="0.2">
      <c r="A2643" t="s">
        <v>6878</v>
      </c>
      <c r="B2643">
        <v>1804584</v>
      </c>
      <c r="C2643" t="s">
        <v>12176</v>
      </c>
      <c r="D2643" t="s">
        <v>12</v>
      </c>
      <c r="E2643" s="16">
        <v>6000</v>
      </c>
      <c r="F2643" s="16">
        <v>0</v>
      </c>
      <c r="G2643" s="16">
        <v>0</v>
      </c>
      <c r="H2643" s="16">
        <v>0</v>
      </c>
    </row>
    <row r="2644" spans="1:8" x14ac:dyDescent="0.2">
      <c r="A2644" t="s">
        <v>2706</v>
      </c>
      <c r="B2644">
        <v>348823</v>
      </c>
      <c r="C2644" t="s">
        <v>12176</v>
      </c>
      <c r="D2644" t="s">
        <v>12</v>
      </c>
      <c r="E2644" s="16">
        <v>1000</v>
      </c>
      <c r="F2644" s="16">
        <v>0</v>
      </c>
      <c r="G2644" s="16">
        <v>0</v>
      </c>
      <c r="H2644" s="16">
        <v>0</v>
      </c>
    </row>
    <row r="2645" spans="1:8" x14ac:dyDescent="0.2">
      <c r="A2645" t="s">
        <v>5899</v>
      </c>
      <c r="B2645">
        <v>1399410</v>
      </c>
      <c r="C2645" t="s">
        <v>12176</v>
      </c>
      <c r="D2645" t="s">
        <v>12</v>
      </c>
      <c r="E2645" s="16">
        <v>1000</v>
      </c>
      <c r="F2645" s="16">
        <v>0</v>
      </c>
      <c r="G2645" s="16">
        <v>0</v>
      </c>
      <c r="H2645" s="16">
        <v>0</v>
      </c>
    </row>
    <row r="2646" spans="1:8" x14ac:dyDescent="0.2">
      <c r="A2646" t="s">
        <v>789</v>
      </c>
      <c r="B2646">
        <v>111623</v>
      </c>
      <c r="C2646" t="s">
        <v>12176</v>
      </c>
      <c r="D2646" t="s">
        <v>12</v>
      </c>
      <c r="E2646" s="16">
        <v>0</v>
      </c>
      <c r="F2646" s="16">
        <v>0</v>
      </c>
      <c r="G2646" s="16">
        <v>0</v>
      </c>
      <c r="H2646" s="16">
        <v>0</v>
      </c>
    </row>
    <row r="2647" spans="1:8" x14ac:dyDescent="0.2">
      <c r="A2647" t="s">
        <v>2820</v>
      </c>
      <c r="B2647">
        <v>362292</v>
      </c>
      <c r="C2647" t="s">
        <v>12176</v>
      </c>
      <c r="D2647" t="s">
        <v>12</v>
      </c>
      <c r="E2647" s="16">
        <v>0</v>
      </c>
      <c r="F2647" s="16">
        <v>0</v>
      </c>
      <c r="G2647" s="16">
        <v>0</v>
      </c>
      <c r="H2647" s="16">
        <v>0</v>
      </c>
    </row>
    <row r="2648" spans="1:8" x14ac:dyDescent="0.2">
      <c r="A2648" t="s">
        <v>1594</v>
      </c>
      <c r="B2648">
        <v>154073</v>
      </c>
      <c r="C2648" t="s">
        <v>12176</v>
      </c>
      <c r="D2648" t="s">
        <v>4</v>
      </c>
      <c r="E2648" s="16">
        <v>350</v>
      </c>
      <c r="F2648" s="16">
        <v>652377.63820000004</v>
      </c>
      <c r="G2648" s="16">
        <v>4000</v>
      </c>
      <c r="H2648" s="16">
        <v>0</v>
      </c>
    </row>
    <row r="2649" spans="1:8" x14ac:dyDescent="0.2">
      <c r="A2649" t="s">
        <v>5651</v>
      </c>
      <c r="B2649">
        <v>1290636</v>
      </c>
      <c r="C2649" t="s">
        <v>12176</v>
      </c>
      <c r="D2649" t="s">
        <v>12</v>
      </c>
      <c r="E2649" s="16">
        <v>0</v>
      </c>
      <c r="F2649" s="16">
        <v>0</v>
      </c>
      <c r="G2649" s="16">
        <v>0</v>
      </c>
      <c r="H2649" s="16">
        <v>0</v>
      </c>
    </row>
    <row r="2650" spans="1:8" x14ac:dyDescent="0.2">
      <c r="A2650" t="s">
        <v>5072</v>
      </c>
      <c r="B2650">
        <v>948447</v>
      </c>
      <c r="C2650" t="s">
        <v>12176</v>
      </c>
      <c r="D2650" t="s">
        <v>4</v>
      </c>
      <c r="E2650" s="16">
        <v>33467.08</v>
      </c>
      <c r="F2650" s="16">
        <v>3651.1116999999999</v>
      </c>
      <c r="G2650" s="16">
        <v>15000</v>
      </c>
      <c r="H2650" s="16">
        <v>1252500</v>
      </c>
    </row>
    <row r="2651" spans="1:8" x14ac:dyDescent="0.2">
      <c r="A2651" t="s">
        <v>116</v>
      </c>
      <c r="B2651">
        <v>22011</v>
      </c>
      <c r="C2651" t="s">
        <v>12176</v>
      </c>
      <c r="D2651" t="s">
        <v>12</v>
      </c>
      <c r="E2651" s="16">
        <v>0</v>
      </c>
      <c r="F2651" s="16">
        <v>0</v>
      </c>
      <c r="G2651" s="16">
        <v>0</v>
      </c>
      <c r="H2651" s="16">
        <v>0</v>
      </c>
    </row>
    <row r="2652" spans="1:8" x14ac:dyDescent="0.2">
      <c r="A2652" t="s">
        <v>6667</v>
      </c>
      <c r="B2652">
        <v>1679566</v>
      </c>
      <c r="C2652" t="s">
        <v>12176</v>
      </c>
      <c r="D2652" t="s">
        <v>4</v>
      </c>
      <c r="E2652" s="16">
        <v>0</v>
      </c>
      <c r="F2652" s="16">
        <v>99873.588300000003</v>
      </c>
      <c r="G2652" s="16">
        <v>7000</v>
      </c>
      <c r="H2652" s="16">
        <v>0</v>
      </c>
    </row>
    <row r="2653" spans="1:8" x14ac:dyDescent="0.2">
      <c r="A2653" t="s">
        <v>3484</v>
      </c>
      <c r="B2653">
        <v>471823</v>
      </c>
      <c r="C2653" t="s">
        <v>12176</v>
      </c>
      <c r="D2653" t="s">
        <v>4</v>
      </c>
      <c r="E2653" s="16">
        <v>19700.12</v>
      </c>
      <c r="F2653" s="16">
        <v>3316.6082999999999</v>
      </c>
      <c r="G2653" s="16">
        <v>21600</v>
      </c>
      <c r="H2653" s="16">
        <v>245000</v>
      </c>
    </row>
    <row r="2654" spans="1:8" x14ac:dyDescent="0.2">
      <c r="A2654" t="s">
        <v>2435</v>
      </c>
      <c r="B2654">
        <v>293220</v>
      </c>
      <c r="C2654" t="s">
        <v>12176</v>
      </c>
      <c r="D2654" t="s">
        <v>4</v>
      </c>
      <c r="E2654" s="16">
        <v>1000</v>
      </c>
      <c r="F2654" s="16">
        <v>204554.20170000001</v>
      </c>
      <c r="G2654" s="16">
        <v>15050</v>
      </c>
      <c r="H2654" s="16">
        <v>0</v>
      </c>
    </row>
    <row r="2655" spans="1:8" x14ac:dyDescent="0.2">
      <c r="A2655" t="s">
        <v>4263</v>
      </c>
      <c r="B2655">
        <v>664158</v>
      </c>
      <c r="C2655" t="s">
        <v>12176</v>
      </c>
      <c r="D2655" t="s">
        <v>4</v>
      </c>
      <c r="E2655" s="16">
        <v>5322.83</v>
      </c>
      <c r="F2655" s="16">
        <v>364354.18670000002</v>
      </c>
      <c r="G2655" s="16">
        <v>15000</v>
      </c>
      <c r="H2655" s="16">
        <v>0</v>
      </c>
    </row>
    <row r="2656" spans="1:8" x14ac:dyDescent="0.2">
      <c r="A2656" t="s">
        <v>3086</v>
      </c>
      <c r="B2656">
        <v>400209</v>
      </c>
      <c r="C2656" t="s">
        <v>12176</v>
      </c>
      <c r="D2656" t="s">
        <v>4</v>
      </c>
      <c r="E2656" s="16">
        <v>11170</v>
      </c>
      <c r="F2656" s="16">
        <v>719.86670000000004</v>
      </c>
      <c r="G2656" s="16">
        <v>4000</v>
      </c>
      <c r="H2656" s="16">
        <v>0</v>
      </c>
    </row>
    <row r="2657" spans="1:8" x14ac:dyDescent="0.2">
      <c r="A2657" t="s">
        <v>201</v>
      </c>
      <c r="B2657">
        <v>23873</v>
      </c>
      <c r="C2657" t="s">
        <v>12176</v>
      </c>
      <c r="D2657" t="s">
        <v>4</v>
      </c>
      <c r="E2657" s="16">
        <v>6000</v>
      </c>
      <c r="F2657" s="16">
        <v>170620.23670000001</v>
      </c>
      <c r="G2657" s="16">
        <v>0</v>
      </c>
      <c r="H2657" s="16">
        <v>155800</v>
      </c>
    </row>
    <row r="2658" spans="1:8" x14ac:dyDescent="0.2">
      <c r="A2658" t="s">
        <v>5026</v>
      </c>
      <c r="B2658">
        <v>931378</v>
      </c>
      <c r="C2658" t="s">
        <v>12176</v>
      </c>
      <c r="D2658" t="s">
        <v>4</v>
      </c>
      <c r="E2658" s="16">
        <v>15000</v>
      </c>
      <c r="F2658" s="16">
        <v>6694.9782999999998</v>
      </c>
      <c r="G2658" s="16">
        <v>0</v>
      </c>
      <c r="H2658" s="16">
        <v>0</v>
      </c>
    </row>
    <row r="2659" spans="1:8" x14ac:dyDescent="0.2">
      <c r="A2659" t="s">
        <v>4139</v>
      </c>
      <c r="B2659">
        <v>635042</v>
      </c>
      <c r="C2659" t="s">
        <v>12176</v>
      </c>
      <c r="D2659" t="s">
        <v>4</v>
      </c>
      <c r="E2659" s="16">
        <v>5535</v>
      </c>
      <c r="F2659" s="16">
        <v>14335.3217</v>
      </c>
      <c r="G2659" s="16">
        <v>5000</v>
      </c>
      <c r="H2659" s="16">
        <v>175000</v>
      </c>
    </row>
    <row r="2660" spans="1:8" x14ac:dyDescent="0.2">
      <c r="A2660" t="s">
        <v>6083</v>
      </c>
      <c r="B2660">
        <v>1478170</v>
      </c>
      <c r="C2660" t="s">
        <v>12176</v>
      </c>
      <c r="D2660" t="s">
        <v>4</v>
      </c>
      <c r="E2660" s="16">
        <v>8800</v>
      </c>
      <c r="F2660" s="16">
        <v>94.909899999999993</v>
      </c>
      <c r="G2660" s="16">
        <v>10000</v>
      </c>
      <c r="H2660" s="16">
        <v>0</v>
      </c>
    </row>
    <row r="2661" spans="1:8" x14ac:dyDescent="0.2">
      <c r="A2661" t="s">
        <v>1046</v>
      </c>
      <c r="B2661">
        <v>123010</v>
      </c>
      <c r="C2661" t="s">
        <v>12176</v>
      </c>
      <c r="D2661" t="s">
        <v>4</v>
      </c>
      <c r="E2661" s="16">
        <v>9775</v>
      </c>
      <c r="F2661" s="16">
        <v>168841.06659999999</v>
      </c>
      <c r="G2661" s="16">
        <v>18000</v>
      </c>
      <c r="H2661" s="16">
        <v>59909.4</v>
      </c>
    </row>
    <row r="2662" spans="1:8" x14ac:dyDescent="0.2">
      <c r="A2662" t="s">
        <v>3105</v>
      </c>
      <c r="B2662">
        <v>404601</v>
      </c>
      <c r="C2662" t="s">
        <v>12176</v>
      </c>
      <c r="D2662" t="s">
        <v>4</v>
      </c>
      <c r="E2662" s="16">
        <v>5791.18</v>
      </c>
      <c r="F2662" s="16">
        <v>174409.08489999999</v>
      </c>
      <c r="G2662" s="16">
        <v>19150</v>
      </c>
      <c r="H2662" s="16">
        <v>169947</v>
      </c>
    </row>
    <row r="2663" spans="1:8" x14ac:dyDescent="0.2">
      <c r="A2663" t="s">
        <v>6649</v>
      </c>
      <c r="B2663">
        <v>1669962</v>
      </c>
      <c r="C2663" t="s">
        <v>12176</v>
      </c>
      <c r="D2663" t="s">
        <v>4</v>
      </c>
      <c r="E2663" s="16">
        <v>4510</v>
      </c>
      <c r="F2663" s="16">
        <v>79441.363200000007</v>
      </c>
      <c r="G2663" s="16">
        <v>5000</v>
      </c>
      <c r="H2663" s="16">
        <v>0</v>
      </c>
    </row>
    <row r="2664" spans="1:8" x14ac:dyDescent="0.2">
      <c r="A2664" t="s">
        <v>4734</v>
      </c>
      <c r="B2664">
        <v>794541</v>
      </c>
      <c r="C2664" t="s">
        <v>12176</v>
      </c>
      <c r="D2664" t="s">
        <v>4</v>
      </c>
      <c r="E2664" s="16">
        <v>23387.5</v>
      </c>
      <c r="F2664" s="16">
        <v>41795.7716</v>
      </c>
      <c r="G2664" s="16">
        <v>15000</v>
      </c>
      <c r="H2664" s="16">
        <v>1091934.6499000001</v>
      </c>
    </row>
    <row r="2665" spans="1:8" x14ac:dyDescent="0.2">
      <c r="A2665" t="s">
        <v>3272</v>
      </c>
      <c r="B2665">
        <v>435778</v>
      </c>
      <c r="C2665" t="s">
        <v>12176</v>
      </c>
      <c r="D2665" t="s">
        <v>4</v>
      </c>
      <c r="E2665" s="16">
        <v>12000</v>
      </c>
      <c r="F2665" s="16">
        <v>10976.261699999999</v>
      </c>
      <c r="G2665" s="16">
        <v>22500</v>
      </c>
      <c r="H2665" s="16">
        <v>0</v>
      </c>
    </row>
    <row r="2666" spans="1:8" x14ac:dyDescent="0.2">
      <c r="A2666" t="s">
        <v>4569</v>
      </c>
      <c r="B2666">
        <v>726164</v>
      </c>
      <c r="C2666" t="s">
        <v>12176</v>
      </c>
      <c r="D2666" t="s">
        <v>4</v>
      </c>
      <c r="E2666" s="16">
        <v>12000</v>
      </c>
      <c r="F2666" s="16">
        <v>218961.86989999999</v>
      </c>
      <c r="G2666" s="16">
        <v>22500</v>
      </c>
      <c r="H2666" s="16">
        <v>0</v>
      </c>
    </row>
    <row r="2667" spans="1:8" x14ac:dyDescent="0.2">
      <c r="A2667" t="s">
        <v>3101</v>
      </c>
      <c r="B2667">
        <v>403982</v>
      </c>
      <c r="C2667" t="s">
        <v>12176</v>
      </c>
      <c r="D2667" t="s">
        <v>4</v>
      </c>
      <c r="E2667" s="16">
        <v>12000</v>
      </c>
      <c r="F2667" s="16">
        <v>999888.95990000002</v>
      </c>
      <c r="G2667" s="16">
        <v>0</v>
      </c>
      <c r="H2667" s="16">
        <v>0</v>
      </c>
    </row>
    <row r="2668" spans="1:8" x14ac:dyDescent="0.2">
      <c r="A2668" t="s">
        <v>1251</v>
      </c>
      <c r="B2668">
        <v>133946</v>
      </c>
      <c r="C2668" t="s">
        <v>12176</v>
      </c>
      <c r="D2668" t="s">
        <v>4</v>
      </c>
      <c r="E2668" s="16">
        <v>6000</v>
      </c>
      <c r="F2668" s="16">
        <v>8491.8516999999993</v>
      </c>
      <c r="G2668" s="16">
        <v>15000</v>
      </c>
      <c r="H2668" s="16">
        <v>116000</v>
      </c>
    </row>
    <row r="2669" spans="1:8" x14ac:dyDescent="0.2">
      <c r="A2669" t="s">
        <v>5801</v>
      </c>
      <c r="B2669">
        <v>1354753</v>
      </c>
      <c r="C2669" t="s">
        <v>12176</v>
      </c>
      <c r="D2669" t="s">
        <v>4</v>
      </c>
      <c r="E2669" s="16">
        <v>0</v>
      </c>
      <c r="F2669" s="16">
        <v>0</v>
      </c>
      <c r="G2669" s="16">
        <v>15000</v>
      </c>
      <c r="H2669" s="16">
        <v>0</v>
      </c>
    </row>
    <row r="2670" spans="1:8" x14ac:dyDescent="0.2">
      <c r="A2670" t="s">
        <v>4597</v>
      </c>
      <c r="B2670">
        <v>730318</v>
      </c>
      <c r="C2670" t="s">
        <v>12539</v>
      </c>
      <c r="D2670" t="s">
        <v>4</v>
      </c>
      <c r="E2670" s="16">
        <v>0</v>
      </c>
      <c r="F2670" s="16">
        <v>0</v>
      </c>
      <c r="G2670" s="16">
        <v>0</v>
      </c>
      <c r="H2670" s="16">
        <v>0</v>
      </c>
    </row>
    <row r="2671" spans="1:8" x14ac:dyDescent="0.2">
      <c r="A2671" t="s">
        <v>1733</v>
      </c>
      <c r="B2671">
        <v>161113</v>
      </c>
      <c r="C2671" t="s">
        <v>12176</v>
      </c>
      <c r="D2671" t="s">
        <v>4</v>
      </c>
      <c r="E2671" s="16">
        <v>7200</v>
      </c>
      <c r="F2671" s="16">
        <v>1093.0667000000001</v>
      </c>
      <c r="G2671" s="16">
        <v>24900</v>
      </c>
      <c r="H2671" s="16">
        <v>0</v>
      </c>
    </row>
    <row r="2672" spans="1:8" x14ac:dyDescent="0.2">
      <c r="A2672" t="s">
        <v>3999</v>
      </c>
      <c r="B2672">
        <v>588646</v>
      </c>
      <c r="C2672" t="s">
        <v>12176</v>
      </c>
      <c r="D2672" t="s">
        <v>4</v>
      </c>
      <c r="E2672" s="16">
        <v>3000</v>
      </c>
      <c r="F2672" s="16">
        <v>27630.911700000001</v>
      </c>
      <c r="G2672" s="16">
        <v>5000</v>
      </c>
      <c r="H2672" s="16">
        <v>288000</v>
      </c>
    </row>
    <row r="2673" spans="1:8" x14ac:dyDescent="0.2">
      <c r="A2673" t="s">
        <v>4669</v>
      </c>
      <c r="B2673">
        <v>764452</v>
      </c>
      <c r="C2673" t="s">
        <v>12176</v>
      </c>
      <c r="D2673" t="s">
        <v>4</v>
      </c>
      <c r="E2673" s="16">
        <v>0</v>
      </c>
      <c r="F2673" s="16">
        <v>14800.0182</v>
      </c>
      <c r="G2673" s="16">
        <v>10580</v>
      </c>
      <c r="H2673" s="16">
        <v>233306.61989999999</v>
      </c>
    </row>
    <row r="2674" spans="1:8" x14ac:dyDescent="0.2">
      <c r="A2674" t="s">
        <v>5084</v>
      </c>
      <c r="B2674">
        <v>951118</v>
      </c>
      <c r="C2674" t="s">
        <v>12176</v>
      </c>
      <c r="D2674" t="s">
        <v>4</v>
      </c>
      <c r="E2674" s="16">
        <v>8452</v>
      </c>
      <c r="F2674" s="16">
        <v>56305.941700000003</v>
      </c>
      <c r="G2674" s="16">
        <v>9000</v>
      </c>
      <c r="H2674" s="16">
        <v>0</v>
      </c>
    </row>
    <row r="2675" spans="1:8" x14ac:dyDescent="0.2">
      <c r="A2675" t="s">
        <v>5967</v>
      </c>
      <c r="B2675">
        <v>1428976</v>
      </c>
      <c r="C2675" t="s">
        <v>12176</v>
      </c>
      <c r="D2675" t="s">
        <v>4</v>
      </c>
      <c r="E2675" s="16">
        <v>30000</v>
      </c>
      <c r="F2675" s="16">
        <v>162657.14000000001</v>
      </c>
      <c r="G2675" s="16">
        <v>15000</v>
      </c>
      <c r="H2675" s="16">
        <v>0</v>
      </c>
    </row>
    <row r="2676" spans="1:8" x14ac:dyDescent="0.2">
      <c r="A2676" t="s">
        <v>2062</v>
      </c>
      <c r="B2676">
        <v>210989</v>
      </c>
      <c r="C2676" t="s">
        <v>12176</v>
      </c>
      <c r="D2676" t="s">
        <v>4</v>
      </c>
      <c r="E2676" s="16">
        <v>2500</v>
      </c>
      <c r="F2676" s="16">
        <v>488.91500000000002</v>
      </c>
      <c r="G2676" s="16">
        <v>30000</v>
      </c>
      <c r="H2676" s="16">
        <v>0</v>
      </c>
    </row>
    <row r="2677" spans="1:8" x14ac:dyDescent="0.2">
      <c r="A2677" t="s">
        <v>969</v>
      </c>
      <c r="B2677">
        <v>119807</v>
      </c>
      <c r="C2677" t="s">
        <v>12176</v>
      </c>
      <c r="D2677" t="s">
        <v>4</v>
      </c>
      <c r="E2677" s="16">
        <v>45100</v>
      </c>
      <c r="F2677" s="16">
        <v>1938.1267</v>
      </c>
      <c r="G2677" s="16">
        <v>2000</v>
      </c>
      <c r="H2677" s="16">
        <v>0</v>
      </c>
    </row>
    <row r="2678" spans="1:8" x14ac:dyDescent="0.2">
      <c r="A2678" t="s">
        <v>1346</v>
      </c>
      <c r="B2678">
        <v>139212</v>
      </c>
      <c r="C2678" t="s">
        <v>12176</v>
      </c>
      <c r="D2678" t="s">
        <v>4</v>
      </c>
      <c r="E2678" s="16">
        <v>3500</v>
      </c>
      <c r="F2678" s="16">
        <v>152956.63819999999</v>
      </c>
      <c r="G2678" s="16">
        <v>22280</v>
      </c>
      <c r="H2678" s="16">
        <v>86000</v>
      </c>
    </row>
    <row r="2679" spans="1:8" x14ac:dyDescent="0.2">
      <c r="A2679" t="s">
        <v>4548</v>
      </c>
      <c r="B2679">
        <v>720800</v>
      </c>
      <c r="C2679" t="s">
        <v>12176</v>
      </c>
      <c r="D2679" t="s">
        <v>4</v>
      </c>
      <c r="E2679" s="16">
        <v>7000</v>
      </c>
      <c r="F2679" s="16">
        <v>162.64330000000001</v>
      </c>
      <c r="G2679" s="16">
        <v>0</v>
      </c>
      <c r="H2679" s="16">
        <v>0</v>
      </c>
    </row>
    <row r="2680" spans="1:8" x14ac:dyDescent="0.2">
      <c r="A2680" t="s">
        <v>4832</v>
      </c>
      <c r="B2680">
        <v>844163</v>
      </c>
      <c r="C2680" t="s">
        <v>12176</v>
      </c>
      <c r="D2680" t="s">
        <v>4</v>
      </c>
      <c r="E2680" s="16">
        <v>0</v>
      </c>
      <c r="F2680" s="16">
        <v>1514.75</v>
      </c>
      <c r="G2680" s="16">
        <v>0</v>
      </c>
      <c r="H2680" s="16">
        <v>0</v>
      </c>
    </row>
    <row r="2681" spans="1:8" x14ac:dyDescent="0.2">
      <c r="A2681" t="s">
        <v>829</v>
      </c>
      <c r="B2681">
        <v>114027</v>
      </c>
      <c r="C2681" t="s">
        <v>12176</v>
      </c>
      <c r="D2681" t="s">
        <v>4</v>
      </c>
      <c r="E2681" s="16">
        <v>6000</v>
      </c>
      <c r="F2681" s="16">
        <v>15559.763300000001</v>
      </c>
      <c r="G2681" s="16">
        <v>12950</v>
      </c>
      <c r="H2681" s="16">
        <v>0</v>
      </c>
    </row>
    <row r="2682" spans="1:8" x14ac:dyDescent="0.2">
      <c r="A2682" t="s">
        <v>3620</v>
      </c>
      <c r="B2682">
        <v>493695</v>
      </c>
      <c r="C2682" t="s">
        <v>12176</v>
      </c>
      <c r="D2682" t="s">
        <v>4</v>
      </c>
      <c r="E2682" s="16">
        <v>0</v>
      </c>
      <c r="F2682" s="16">
        <v>672.11</v>
      </c>
      <c r="G2682" s="16">
        <v>0</v>
      </c>
      <c r="H2682" s="16">
        <v>0</v>
      </c>
    </row>
    <row r="2683" spans="1:8" x14ac:dyDescent="0.2">
      <c r="A2683" t="s">
        <v>6066</v>
      </c>
      <c r="B2683">
        <v>1471400</v>
      </c>
      <c r="C2683" t="s">
        <v>12176</v>
      </c>
      <c r="D2683" t="s">
        <v>4</v>
      </c>
      <c r="E2683" s="16">
        <v>7647.64</v>
      </c>
      <c r="F2683" s="16">
        <v>5760.5182999999997</v>
      </c>
      <c r="G2683" s="16">
        <v>12000</v>
      </c>
      <c r="H2683" s="16">
        <v>0</v>
      </c>
    </row>
    <row r="2684" spans="1:8" x14ac:dyDescent="0.2">
      <c r="A2684" t="s">
        <v>1314</v>
      </c>
      <c r="B2684">
        <v>136466</v>
      </c>
      <c r="C2684" t="s">
        <v>12176</v>
      </c>
      <c r="D2684" t="s">
        <v>4</v>
      </c>
      <c r="E2684" s="16">
        <v>8645.6</v>
      </c>
      <c r="F2684" s="16">
        <v>232627.99489999999</v>
      </c>
      <c r="G2684" s="16">
        <v>15000</v>
      </c>
      <c r="H2684" s="16">
        <v>0</v>
      </c>
    </row>
    <row r="2685" spans="1:8" x14ac:dyDescent="0.2">
      <c r="A2685" t="s">
        <v>3454</v>
      </c>
      <c r="B2685">
        <v>466753</v>
      </c>
      <c r="C2685" t="s">
        <v>12176</v>
      </c>
      <c r="D2685" t="s">
        <v>4</v>
      </c>
      <c r="E2685" s="16">
        <v>11827.2</v>
      </c>
      <c r="F2685" s="16">
        <v>157113.73819999999</v>
      </c>
      <c r="G2685" s="16">
        <v>20000</v>
      </c>
      <c r="H2685" s="16">
        <v>0</v>
      </c>
    </row>
    <row r="2686" spans="1:8" x14ac:dyDescent="0.2">
      <c r="A2686" t="s">
        <v>2059</v>
      </c>
      <c r="B2686">
        <v>209970</v>
      </c>
      <c r="C2686" t="s">
        <v>12176</v>
      </c>
      <c r="D2686" t="s">
        <v>4</v>
      </c>
      <c r="E2686" s="16">
        <v>25000</v>
      </c>
      <c r="F2686" s="16">
        <v>136642.84160000001</v>
      </c>
      <c r="G2686" s="16">
        <v>25000</v>
      </c>
      <c r="H2686" s="16">
        <v>225600</v>
      </c>
    </row>
    <row r="2687" spans="1:8" x14ac:dyDescent="0.2">
      <c r="A2687" t="s">
        <v>6007</v>
      </c>
      <c r="B2687">
        <v>1444978</v>
      </c>
      <c r="C2687" t="s">
        <v>12176</v>
      </c>
      <c r="D2687" t="s">
        <v>4</v>
      </c>
      <c r="E2687" s="16">
        <v>10500</v>
      </c>
      <c r="F2687" s="16">
        <v>28939.5167</v>
      </c>
      <c r="G2687" s="16">
        <v>12000</v>
      </c>
      <c r="H2687" s="16">
        <v>0</v>
      </c>
    </row>
    <row r="2688" spans="1:8" x14ac:dyDescent="0.2">
      <c r="A2688" t="s">
        <v>1550</v>
      </c>
      <c r="B2688">
        <v>151835</v>
      </c>
      <c r="C2688" t="s">
        <v>12176</v>
      </c>
      <c r="D2688" t="s">
        <v>4</v>
      </c>
      <c r="E2688" s="16">
        <v>8000</v>
      </c>
      <c r="F2688" s="16">
        <v>120758.05</v>
      </c>
      <c r="G2688" s="16">
        <v>18000</v>
      </c>
      <c r="H2688" s="16">
        <v>247500</v>
      </c>
    </row>
    <row r="2689" spans="1:8" x14ac:dyDescent="0.2">
      <c r="A2689" t="s">
        <v>2348</v>
      </c>
      <c r="B2689">
        <v>285980</v>
      </c>
      <c r="C2689" t="s">
        <v>12176</v>
      </c>
      <c r="D2689" t="s">
        <v>4</v>
      </c>
      <c r="E2689" s="16">
        <v>15943</v>
      </c>
      <c r="F2689" s="16">
        <v>20278.113300000001</v>
      </c>
      <c r="G2689" s="16">
        <v>12500</v>
      </c>
      <c r="H2689" s="16">
        <v>142479.89989999999</v>
      </c>
    </row>
    <row r="2690" spans="1:8" x14ac:dyDescent="0.2">
      <c r="A2690" t="s">
        <v>603</v>
      </c>
      <c r="B2690">
        <v>91845</v>
      </c>
      <c r="C2690" t="s">
        <v>12176</v>
      </c>
      <c r="D2690" t="s">
        <v>4</v>
      </c>
      <c r="E2690" s="16">
        <v>0</v>
      </c>
      <c r="F2690" s="16">
        <v>332816.60159999999</v>
      </c>
      <c r="G2690" s="16">
        <v>4950</v>
      </c>
      <c r="H2690" s="16">
        <v>0</v>
      </c>
    </row>
    <row r="2691" spans="1:8" x14ac:dyDescent="0.2">
      <c r="A2691" t="s">
        <v>3157</v>
      </c>
      <c r="B2691">
        <v>415266</v>
      </c>
      <c r="C2691" t="s">
        <v>12176</v>
      </c>
      <c r="D2691" t="s">
        <v>4</v>
      </c>
      <c r="E2691" s="16">
        <v>0</v>
      </c>
      <c r="F2691" s="16">
        <v>365634.97489999997</v>
      </c>
      <c r="G2691" s="16">
        <v>20000</v>
      </c>
      <c r="H2691" s="16">
        <v>0</v>
      </c>
    </row>
    <row r="2692" spans="1:8" x14ac:dyDescent="0.2">
      <c r="A2692" t="s">
        <v>2828</v>
      </c>
      <c r="B2692">
        <v>362931</v>
      </c>
      <c r="C2692" t="s">
        <v>12176</v>
      </c>
      <c r="D2692" t="s">
        <v>4</v>
      </c>
      <c r="E2692" s="16">
        <v>6000</v>
      </c>
      <c r="F2692" s="16">
        <v>49716.3249</v>
      </c>
      <c r="G2692" s="16">
        <v>13700</v>
      </c>
      <c r="H2692" s="16">
        <v>0</v>
      </c>
    </row>
    <row r="2693" spans="1:8" x14ac:dyDescent="0.2">
      <c r="A2693" t="s">
        <v>3063</v>
      </c>
      <c r="B2693">
        <v>395896</v>
      </c>
      <c r="C2693" t="s">
        <v>12176</v>
      </c>
      <c r="D2693" t="s">
        <v>4</v>
      </c>
      <c r="E2693" s="16">
        <v>900</v>
      </c>
      <c r="F2693" s="16">
        <v>311044.96999999997</v>
      </c>
      <c r="G2693" s="16">
        <v>5000</v>
      </c>
      <c r="H2693" s="16">
        <v>0</v>
      </c>
    </row>
    <row r="2694" spans="1:8" x14ac:dyDescent="0.2">
      <c r="A2694" t="s">
        <v>710</v>
      </c>
      <c r="B2694">
        <v>104925</v>
      </c>
      <c r="C2694" t="s">
        <v>12176</v>
      </c>
      <c r="D2694" t="s">
        <v>4</v>
      </c>
      <c r="E2694" s="16">
        <v>0</v>
      </c>
      <c r="F2694" s="16">
        <v>32734.961599999999</v>
      </c>
      <c r="G2694" s="16">
        <v>15200</v>
      </c>
      <c r="H2694" s="16">
        <v>0</v>
      </c>
    </row>
    <row r="2695" spans="1:8" x14ac:dyDescent="0.2">
      <c r="A2695" t="s">
        <v>4602</v>
      </c>
      <c r="B2695">
        <v>731903</v>
      </c>
      <c r="C2695" t="s">
        <v>12539</v>
      </c>
      <c r="D2695" t="s">
        <v>4</v>
      </c>
      <c r="E2695" s="16">
        <v>0</v>
      </c>
      <c r="F2695" s="16">
        <v>16046.716700000001</v>
      </c>
      <c r="G2695" s="16">
        <v>0</v>
      </c>
      <c r="H2695" s="16">
        <v>0</v>
      </c>
    </row>
    <row r="2696" spans="1:8" x14ac:dyDescent="0.2">
      <c r="A2696" t="s">
        <v>6383</v>
      </c>
      <c r="B2696">
        <v>1591205</v>
      </c>
      <c r="C2696" t="s">
        <v>12176</v>
      </c>
      <c r="D2696" t="s">
        <v>12</v>
      </c>
      <c r="E2696" s="16">
        <v>650</v>
      </c>
      <c r="F2696" s="16">
        <v>0</v>
      </c>
      <c r="G2696" s="16">
        <v>0</v>
      </c>
      <c r="H2696" s="16">
        <v>0</v>
      </c>
    </row>
    <row r="2697" spans="1:8" x14ac:dyDescent="0.2">
      <c r="A2697" t="s">
        <v>3702</v>
      </c>
      <c r="B2697">
        <v>511000</v>
      </c>
      <c r="C2697" t="s">
        <v>12176</v>
      </c>
      <c r="D2697" t="s">
        <v>12</v>
      </c>
      <c r="E2697" s="16">
        <v>1250</v>
      </c>
      <c r="F2697" s="16">
        <v>0</v>
      </c>
      <c r="G2697" s="16">
        <v>0</v>
      </c>
      <c r="H2697" s="16">
        <v>0</v>
      </c>
    </row>
    <row r="2698" spans="1:8" x14ac:dyDescent="0.2">
      <c r="A2698" t="s">
        <v>5266</v>
      </c>
      <c r="B2698">
        <v>1042003</v>
      </c>
      <c r="C2698" t="s">
        <v>12176</v>
      </c>
      <c r="D2698" t="s">
        <v>4</v>
      </c>
      <c r="E2698" s="16">
        <v>6500</v>
      </c>
      <c r="F2698" s="16">
        <v>125949.44160000001</v>
      </c>
      <c r="G2698" s="16">
        <v>30000</v>
      </c>
      <c r="H2698" s="16">
        <v>308000</v>
      </c>
    </row>
    <row r="2699" spans="1:8" x14ac:dyDescent="0.2">
      <c r="A2699" t="s">
        <v>2429</v>
      </c>
      <c r="B2699">
        <v>292029</v>
      </c>
      <c r="C2699" t="s">
        <v>12176</v>
      </c>
      <c r="D2699" t="s">
        <v>4</v>
      </c>
      <c r="E2699" s="16">
        <v>10000</v>
      </c>
      <c r="F2699" s="16">
        <v>848.13170000000002</v>
      </c>
      <c r="G2699" s="16">
        <v>19050</v>
      </c>
      <c r="H2699" s="16">
        <v>0</v>
      </c>
    </row>
    <row r="2700" spans="1:8" x14ac:dyDescent="0.2">
      <c r="A2700" t="s">
        <v>3261</v>
      </c>
      <c r="B2700">
        <v>432925</v>
      </c>
      <c r="C2700" t="s">
        <v>12176</v>
      </c>
      <c r="D2700" t="s">
        <v>4</v>
      </c>
      <c r="E2700" s="16">
        <v>0</v>
      </c>
      <c r="F2700" s="16">
        <v>34042.125</v>
      </c>
      <c r="G2700" s="16">
        <v>20000</v>
      </c>
      <c r="H2700" s="16">
        <v>0</v>
      </c>
    </row>
    <row r="2701" spans="1:8" x14ac:dyDescent="0.2">
      <c r="A2701" t="s">
        <v>3113</v>
      </c>
      <c r="B2701">
        <v>406202</v>
      </c>
      <c r="C2701" t="s">
        <v>12176</v>
      </c>
      <c r="D2701" t="s">
        <v>4</v>
      </c>
      <c r="E2701" s="16">
        <v>7000</v>
      </c>
      <c r="F2701" s="16">
        <v>5440.2066999999997</v>
      </c>
      <c r="G2701" s="16">
        <v>9600</v>
      </c>
      <c r="H2701" s="16">
        <v>0</v>
      </c>
    </row>
    <row r="2702" spans="1:8" x14ac:dyDescent="0.2">
      <c r="A2702" t="s">
        <v>3388</v>
      </c>
      <c r="B2702">
        <v>454350</v>
      </c>
      <c r="C2702" t="s">
        <v>12176</v>
      </c>
      <c r="D2702" t="s">
        <v>4</v>
      </c>
      <c r="E2702" s="16">
        <v>0</v>
      </c>
      <c r="F2702" s="16">
        <v>5019.4732999999997</v>
      </c>
      <c r="G2702" s="16">
        <v>15000</v>
      </c>
      <c r="H2702" s="16">
        <v>0</v>
      </c>
    </row>
    <row r="2703" spans="1:8" x14ac:dyDescent="0.2">
      <c r="A2703" t="s">
        <v>599</v>
      </c>
      <c r="B2703">
        <v>90608</v>
      </c>
      <c r="C2703" t="s">
        <v>12176</v>
      </c>
      <c r="D2703" t="s">
        <v>4</v>
      </c>
      <c r="E2703" s="16">
        <v>0</v>
      </c>
      <c r="F2703" s="16">
        <v>136774.22330000001</v>
      </c>
      <c r="G2703" s="16">
        <v>10000</v>
      </c>
      <c r="H2703" s="16">
        <v>0</v>
      </c>
    </row>
    <row r="2704" spans="1:8" x14ac:dyDescent="0.2">
      <c r="A2704" t="s">
        <v>2030</v>
      </c>
      <c r="B2704">
        <v>207148</v>
      </c>
      <c r="C2704" t="s">
        <v>12176</v>
      </c>
      <c r="D2704" t="s">
        <v>4</v>
      </c>
      <c r="E2704" s="16">
        <v>1500</v>
      </c>
      <c r="F2704" s="16">
        <v>217188.13500000001</v>
      </c>
      <c r="G2704" s="16">
        <v>7200</v>
      </c>
      <c r="H2704" s="16">
        <v>0</v>
      </c>
    </row>
    <row r="2705" spans="1:8" x14ac:dyDescent="0.2">
      <c r="A2705" t="s">
        <v>4197</v>
      </c>
      <c r="B2705">
        <v>657358</v>
      </c>
      <c r="C2705" t="s">
        <v>12177</v>
      </c>
      <c r="D2705" t="s">
        <v>12</v>
      </c>
      <c r="E2705" s="16">
        <v>0</v>
      </c>
      <c r="F2705" s="16">
        <v>0</v>
      </c>
      <c r="G2705" s="16">
        <v>0</v>
      </c>
      <c r="H2705" s="16">
        <v>0</v>
      </c>
    </row>
    <row r="2706" spans="1:8" x14ac:dyDescent="0.2">
      <c r="A2706" t="s">
        <v>4916</v>
      </c>
      <c r="B2706">
        <v>878537</v>
      </c>
      <c r="C2706" t="s">
        <v>12176</v>
      </c>
      <c r="D2706" t="s">
        <v>4</v>
      </c>
      <c r="E2706" s="16">
        <v>6800</v>
      </c>
      <c r="F2706" s="16">
        <v>5513.4817000000003</v>
      </c>
      <c r="G2706" s="16">
        <v>15000</v>
      </c>
      <c r="H2706" s="16">
        <v>0</v>
      </c>
    </row>
    <row r="2707" spans="1:8" x14ac:dyDescent="0.2">
      <c r="A2707" t="s">
        <v>2177</v>
      </c>
      <c r="B2707">
        <v>254477</v>
      </c>
      <c r="C2707" t="s">
        <v>12176</v>
      </c>
      <c r="D2707" t="s">
        <v>4</v>
      </c>
      <c r="E2707" s="16">
        <v>22500</v>
      </c>
      <c r="F2707" s="16">
        <v>206.92830000000001</v>
      </c>
      <c r="G2707" s="16">
        <v>0</v>
      </c>
      <c r="H2707" s="16">
        <v>0</v>
      </c>
    </row>
    <row r="2708" spans="1:8" x14ac:dyDescent="0.2">
      <c r="A2708" t="s">
        <v>1098</v>
      </c>
      <c r="B2708">
        <v>125041</v>
      </c>
      <c r="C2708" t="s">
        <v>12176</v>
      </c>
      <c r="D2708" t="s">
        <v>4</v>
      </c>
      <c r="E2708" s="16">
        <v>1001</v>
      </c>
      <c r="F2708" s="16">
        <v>967413.04830000002</v>
      </c>
      <c r="G2708" s="16">
        <v>22500</v>
      </c>
      <c r="H2708" s="16">
        <v>0</v>
      </c>
    </row>
    <row r="2709" spans="1:8" x14ac:dyDescent="0.2">
      <c r="A2709" t="s">
        <v>1028</v>
      </c>
      <c r="B2709">
        <v>121847</v>
      </c>
      <c r="C2709" t="s">
        <v>12176</v>
      </c>
      <c r="D2709" t="s">
        <v>4</v>
      </c>
      <c r="E2709" s="16">
        <v>10000</v>
      </c>
      <c r="F2709" s="16">
        <v>71337.375</v>
      </c>
      <c r="G2709" s="16">
        <v>19000</v>
      </c>
      <c r="H2709" s="16">
        <v>0</v>
      </c>
    </row>
    <row r="2710" spans="1:8" x14ac:dyDescent="0.2">
      <c r="A2710" t="s">
        <v>6387</v>
      </c>
      <c r="B2710">
        <v>1592453</v>
      </c>
      <c r="C2710" t="s">
        <v>12176</v>
      </c>
      <c r="D2710" t="s">
        <v>4</v>
      </c>
      <c r="E2710" s="16">
        <v>0</v>
      </c>
      <c r="F2710" s="16">
        <v>86056.986600000004</v>
      </c>
      <c r="G2710" s="16">
        <v>8000</v>
      </c>
      <c r="H2710" s="16">
        <v>0</v>
      </c>
    </row>
    <row r="2711" spans="1:8" x14ac:dyDescent="0.2">
      <c r="A2711" t="s">
        <v>1644</v>
      </c>
      <c r="B2711">
        <v>156357</v>
      </c>
      <c r="C2711" t="s">
        <v>12176</v>
      </c>
      <c r="D2711" t="s">
        <v>4</v>
      </c>
      <c r="E2711" s="16">
        <v>0</v>
      </c>
      <c r="F2711" s="16">
        <v>99987.011700000003</v>
      </c>
      <c r="G2711" s="16">
        <v>14900</v>
      </c>
      <c r="H2711" s="16">
        <v>0</v>
      </c>
    </row>
    <row r="2712" spans="1:8" x14ac:dyDescent="0.2">
      <c r="A2712" t="s">
        <v>6744</v>
      </c>
      <c r="B2712">
        <v>1715338</v>
      </c>
      <c r="C2712" t="s">
        <v>12176</v>
      </c>
      <c r="D2712" t="s">
        <v>4</v>
      </c>
      <c r="E2712" s="16">
        <v>10000</v>
      </c>
      <c r="F2712" s="16">
        <v>15664.995000000001</v>
      </c>
      <c r="G2712" s="16">
        <v>10000</v>
      </c>
      <c r="H2712" s="16">
        <v>0</v>
      </c>
    </row>
    <row r="2713" spans="1:8" x14ac:dyDescent="0.2">
      <c r="A2713" t="s">
        <v>713</v>
      </c>
      <c r="B2713">
        <v>104978</v>
      </c>
      <c r="C2713" t="s">
        <v>12176</v>
      </c>
      <c r="D2713" t="s">
        <v>4</v>
      </c>
      <c r="E2713" s="16">
        <v>0</v>
      </c>
      <c r="F2713" s="16">
        <v>257268.23490000001</v>
      </c>
      <c r="G2713" s="16">
        <v>25000</v>
      </c>
      <c r="H2713" s="16">
        <v>0</v>
      </c>
    </row>
    <row r="2714" spans="1:8" x14ac:dyDescent="0.2">
      <c r="A2714" t="s">
        <v>3203</v>
      </c>
      <c r="B2714">
        <v>422826</v>
      </c>
      <c r="C2714" t="s">
        <v>12176</v>
      </c>
      <c r="D2714" t="s">
        <v>4</v>
      </c>
      <c r="E2714" s="16">
        <v>2500</v>
      </c>
      <c r="F2714" s="16">
        <v>72715.253200000006</v>
      </c>
      <c r="G2714" s="16">
        <v>15000</v>
      </c>
      <c r="H2714" s="16">
        <v>255987.5</v>
      </c>
    </row>
    <row r="2715" spans="1:8" x14ac:dyDescent="0.2">
      <c r="A2715" t="s">
        <v>45</v>
      </c>
      <c r="B2715">
        <v>18152</v>
      </c>
      <c r="C2715" t="s">
        <v>12176</v>
      </c>
      <c r="D2715" t="s">
        <v>4</v>
      </c>
      <c r="E2715" s="16">
        <v>10000</v>
      </c>
      <c r="F2715" s="16">
        <v>116988.1633</v>
      </c>
      <c r="G2715" s="16">
        <v>13750</v>
      </c>
      <c r="H2715" s="16">
        <v>71193.199900000007</v>
      </c>
    </row>
    <row r="2716" spans="1:8" x14ac:dyDescent="0.2">
      <c r="A2716" t="s">
        <v>6653</v>
      </c>
      <c r="B2716">
        <v>1672330</v>
      </c>
      <c r="C2716" t="s">
        <v>12176</v>
      </c>
      <c r="D2716" t="s">
        <v>4</v>
      </c>
      <c r="E2716" s="16">
        <v>2000</v>
      </c>
      <c r="F2716" s="16">
        <v>351581.51659999997</v>
      </c>
      <c r="G2716" s="16">
        <v>10000</v>
      </c>
      <c r="H2716" s="16">
        <v>0</v>
      </c>
    </row>
    <row r="2717" spans="1:8" x14ac:dyDescent="0.2">
      <c r="A2717" t="s">
        <v>3966</v>
      </c>
      <c r="B2717">
        <v>579319</v>
      </c>
      <c r="C2717" t="s">
        <v>12176</v>
      </c>
      <c r="D2717" t="s">
        <v>4</v>
      </c>
      <c r="E2717" s="16">
        <v>6650</v>
      </c>
      <c r="F2717" s="16">
        <v>4769.6099000000004</v>
      </c>
      <c r="G2717" s="16">
        <v>0</v>
      </c>
      <c r="H2717" s="16">
        <v>0</v>
      </c>
    </row>
    <row r="2718" spans="1:8" x14ac:dyDescent="0.2">
      <c r="A2718" t="s">
        <v>983</v>
      </c>
      <c r="B2718">
        <v>120171</v>
      </c>
      <c r="C2718" t="s">
        <v>12176</v>
      </c>
      <c r="D2718" t="s">
        <v>4</v>
      </c>
      <c r="E2718" s="16">
        <v>2500</v>
      </c>
      <c r="F2718" s="16">
        <v>228519.40830000001</v>
      </c>
      <c r="G2718" s="16">
        <v>18000</v>
      </c>
      <c r="H2718" s="16">
        <v>0</v>
      </c>
    </row>
    <row r="2719" spans="1:8" x14ac:dyDescent="0.2">
      <c r="A2719" t="s">
        <v>1587</v>
      </c>
      <c r="B2719">
        <v>153808</v>
      </c>
      <c r="C2719" t="s">
        <v>12176</v>
      </c>
      <c r="D2719" t="s">
        <v>4</v>
      </c>
      <c r="E2719" s="16">
        <v>8800</v>
      </c>
      <c r="F2719" s="16">
        <v>2638.7633000000001</v>
      </c>
      <c r="G2719" s="16">
        <v>15000</v>
      </c>
      <c r="H2719" s="16">
        <v>0</v>
      </c>
    </row>
    <row r="2720" spans="1:8" x14ac:dyDescent="0.2">
      <c r="A2720" t="s">
        <v>240</v>
      </c>
      <c r="B2720">
        <v>26087</v>
      </c>
      <c r="C2720" t="s">
        <v>12176</v>
      </c>
      <c r="D2720" t="s">
        <v>4</v>
      </c>
      <c r="E2720" s="16">
        <v>6000</v>
      </c>
      <c r="F2720" s="16">
        <v>78345.759900000005</v>
      </c>
      <c r="G2720" s="16">
        <v>22500</v>
      </c>
      <c r="H2720" s="16">
        <v>0</v>
      </c>
    </row>
    <row r="2721" spans="1:8" x14ac:dyDescent="0.2">
      <c r="A2721" t="s">
        <v>6692</v>
      </c>
      <c r="B2721">
        <v>1692746</v>
      </c>
      <c r="C2721" t="s">
        <v>12176</v>
      </c>
      <c r="D2721" t="s">
        <v>12</v>
      </c>
      <c r="E2721" s="16">
        <v>0</v>
      </c>
      <c r="F2721" s="16">
        <v>0</v>
      </c>
      <c r="G2721" s="16">
        <v>0</v>
      </c>
      <c r="H2721" s="16">
        <v>0</v>
      </c>
    </row>
    <row r="2722" spans="1:8" x14ac:dyDescent="0.2">
      <c r="A2722" t="s">
        <v>2173</v>
      </c>
      <c r="B2722">
        <v>252571</v>
      </c>
      <c r="C2722" t="s">
        <v>12176</v>
      </c>
      <c r="D2722" t="s">
        <v>4</v>
      </c>
      <c r="E2722" s="16">
        <v>2000</v>
      </c>
      <c r="F2722" s="16">
        <v>55719.423300000002</v>
      </c>
      <c r="G2722" s="16">
        <v>19275</v>
      </c>
      <c r="H2722" s="16">
        <v>0</v>
      </c>
    </row>
    <row r="2723" spans="1:8" x14ac:dyDescent="0.2">
      <c r="A2723" t="s">
        <v>2739</v>
      </c>
      <c r="B2723">
        <v>354270</v>
      </c>
      <c r="C2723" t="s">
        <v>12176</v>
      </c>
      <c r="D2723" t="s">
        <v>4</v>
      </c>
      <c r="E2723" s="16">
        <v>9500</v>
      </c>
      <c r="F2723" s="16">
        <v>343.74829999999997</v>
      </c>
      <c r="G2723" s="16">
        <v>0</v>
      </c>
      <c r="H2723" s="16">
        <v>289845.75</v>
      </c>
    </row>
    <row r="2724" spans="1:8" x14ac:dyDescent="0.2">
      <c r="A2724" t="s">
        <v>361</v>
      </c>
      <c r="B2724">
        <v>47777</v>
      </c>
      <c r="C2724" t="s">
        <v>12176</v>
      </c>
      <c r="D2724" t="s">
        <v>4</v>
      </c>
      <c r="E2724" s="16">
        <v>0</v>
      </c>
      <c r="F2724" s="16">
        <v>328455.33</v>
      </c>
      <c r="G2724" s="16">
        <v>0</v>
      </c>
      <c r="H2724" s="16">
        <v>0</v>
      </c>
    </row>
    <row r="2725" spans="1:8" x14ac:dyDescent="0.2">
      <c r="A2725" t="s">
        <v>2299</v>
      </c>
      <c r="B2725">
        <v>277225</v>
      </c>
      <c r="C2725" t="s">
        <v>12176</v>
      </c>
      <c r="D2725" t="s">
        <v>4</v>
      </c>
      <c r="E2725" s="16">
        <v>861.7</v>
      </c>
      <c r="F2725" s="16">
        <v>51301.798300000002</v>
      </c>
      <c r="G2725" s="16">
        <v>25000</v>
      </c>
      <c r="H2725" s="16">
        <v>0</v>
      </c>
    </row>
    <row r="2726" spans="1:8" x14ac:dyDescent="0.2">
      <c r="A2726" t="s">
        <v>2100</v>
      </c>
      <c r="B2726">
        <v>224133</v>
      </c>
      <c r="C2726" t="s">
        <v>12177</v>
      </c>
      <c r="D2726" t="s">
        <v>12</v>
      </c>
      <c r="E2726" s="16">
        <v>0</v>
      </c>
      <c r="F2726" s="16">
        <v>0</v>
      </c>
      <c r="G2726" s="16">
        <v>0</v>
      </c>
      <c r="H2726" s="16">
        <v>0</v>
      </c>
    </row>
    <row r="2727" spans="1:8" x14ac:dyDescent="0.2">
      <c r="A2727" t="s">
        <v>1823</v>
      </c>
      <c r="B2727">
        <v>166371</v>
      </c>
      <c r="C2727" t="s">
        <v>12176</v>
      </c>
      <c r="D2727" t="s">
        <v>4</v>
      </c>
      <c r="E2727" s="16">
        <v>0</v>
      </c>
      <c r="F2727" s="16">
        <v>51384.8482</v>
      </c>
      <c r="G2727" s="16">
        <v>20000</v>
      </c>
      <c r="H2727" s="16">
        <v>0</v>
      </c>
    </row>
    <row r="2728" spans="1:8" x14ac:dyDescent="0.2">
      <c r="A2728" t="s">
        <v>4462</v>
      </c>
      <c r="B2728">
        <v>694906</v>
      </c>
      <c r="C2728" t="s">
        <v>12176</v>
      </c>
      <c r="D2728" t="s">
        <v>12</v>
      </c>
      <c r="E2728" s="16">
        <v>5500</v>
      </c>
      <c r="F2728" s="16">
        <v>0</v>
      </c>
      <c r="G2728" s="16">
        <v>0</v>
      </c>
      <c r="H2728" s="16">
        <v>0</v>
      </c>
    </row>
    <row r="2729" spans="1:8" x14ac:dyDescent="0.2">
      <c r="A2729" t="s">
        <v>3561</v>
      </c>
      <c r="B2729">
        <v>484540</v>
      </c>
      <c r="C2729" t="s">
        <v>12176</v>
      </c>
      <c r="D2729" t="s">
        <v>4</v>
      </c>
      <c r="E2729" s="16">
        <v>2000</v>
      </c>
      <c r="F2729" s="16">
        <v>83368.468200000003</v>
      </c>
      <c r="G2729" s="16">
        <v>12710</v>
      </c>
      <c r="H2729" s="16">
        <v>244000</v>
      </c>
    </row>
    <row r="2730" spans="1:8" x14ac:dyDescent="0.2">
      <c r="A2730" t="s">
        <v>3936</v>
      </c>
      <c r="B2730">
        <v>572535</v>
      </c>
      <c r="C2730" t="s">
        <v>12176</v>
      </c>
      <c r="D2730" t="s">
        <v>12</v>
      </c>
      <c r="E2730" s="16">
        <v>0</v>
      </c>
      <c r="F2730" s="16">
        <v>0</v>
      </c>
      <c r="G2730" s="16">
        <v>0</v>
      </c>
      <c r="H2730" s="16">
        <v>0</v>
      </c>
    </row>
    <row r="2731" spans="1:8" x14ac:dyDescent="0.2">
      <c r="A2731" t="s">
        <v>2644</v>
      </c>
      <c r="B2731">
        <v>339799</v>
      </c>
      <c r="C2731" t="s">
        <v>12176</v>
      </c>
      <c r="D2731" t="s">
        <v>4</v>
      </c>
      <c r="E2731" s="16">
        <v>7000</v>
      </c>
      <c r="F2731" s="16">
        <v>431415.56170000002</v>
      </c>
      <c r="G2731" s="16">
        <v>16550</v>
      </c>
      <c r="H2731" s="16">
        <v>0</v>
      </c>
    </row>
    <row r="2732" spans="1:8" x14ac:dyDescent="0.2">
      <c r="A2732" t="s">
        <v>5400</v>
      </c>
      <c r="B2732">
        <v>1122881</v>
      </c>
      <c r="C2732" t="s">
        <v>12176</v>
      </c>
      <c r="D2732" t="s">
        <v>12</v>
      </c>
      <c r="E2732" s="16">
        <v>0</v>
      </c>
      <c r="F2732" s="16">
        <v>0</v>
      </c>
      <c r="G2732" s="16">
        <v>0</v>
      </c>
      <c r="H2732" s="16">
        <v>0</v>
      </c>
    </row>
    <row r="2733" spans="1:8" x14ac:dyDescent="0.2">
      <c r="A2733" t="s">
        <v>3374</v>
      </c>
      <c r="B2733">
        <v>452627</v>
      </c>
      <c r="C2733" t="s">
        <v>12176</v>
      </c>
      <c r="D2733" t="s">
        <v>12</v>
      </c>
      <c r="E2733" s="16">
        <v>0</v>
      </c>
      <c r="F2733" s="16">
        <v>0</v>
      </c>
      <c r="G2733" s="16">
        <v>0</v>
      </c>
      <c r="H2733" s="16">
        <v>0</v>
      </c>
    </row>
    <row r="2734" spans="1:8" x14ac:dyDescent="0.2">
      <c r="A2734" t="s">
        <v>492</v>
      </c>
      <c r="B2734">
        <v>67251</v>
      </c>
      <c r="C2734" t="s">
        <v>12176</v>
      </c>
      <c r="D2734" t="s">
        <v>12</v>
      </c>
      <c r="E2734" s="16">
        <v>1500</v>
      </c>
      <c r="F2734" s="16">
        <v>0</v>
      </c>
      <c r="G2734" s="16">
        <v>0</v>
      </c>
      <c r="H2734" s="16">
        <v>0</v>
      </c>
    </row>
    <row r="2735" spans="1:8" x14ac:dyDescent="0.2">
      <c r="A2735" t="s">
        <v>4839</v>
      </c>
      <c r="B2735">
        <v>846503</v>
      </c>
      <c r="C2735" t="s">
        <v>12176</v>
      </c>
      <c r="D2735" t="s">
        <v>4</v>
      </c>
      <c r="E2735" s="16">
        <v>25000</v>
      </c>
      <c r="F2735" s="16">
        <v>27467.388200000001</v>
      </c>
      <c r="G2735" s="16">
        <v>15000</v>
      </c>
      <c r="H2735" s="16">
        <v>876037.4</v>
      </c>
    </row>
    <row r="2736" spans="1:8" x14ac:dyDescent="0.2">
      <c r="A2736" t="s">
        <v>3307</v>
      </c>
      <c r="B2736">
        <v>442216</v>
      </c>
      <c r="C2736" t="s">
        <v>12176</v>
      </c>
      <c r="D2736" t="s">
        <v>12</v>
      </c>
      <c r="E2736" s="16">
        <v>2500</v>
      </c>
      <c r="F2736" s="16">
        <v>0</v>
      </c>
      <c r="G2736" s="16">
        <v>0</v>
      </c>
      <c r="H2736" s="16">
        <v>0</v>
      </c>
    </row>
    <row r="2737" spans="1:8" x14ac:dyDescent="0.2">
      <c r="A2737" t="s">
        <v>2037</v>
      </c>
      <c r="B2737">
        <v>207612</v>
      </c>
      <c r="C2737" t="s">
        <v>12176</v>
      </c>
      <c r="D2737" t="s">
        <v>4</v>
      </c>
      <c r="E2737" s="16">
        <v>2400</v>
      </c>
      <c r="F2737" s="16">
        <v>262.56330000000003</v>
      </c>
      <c r="G2737" s="16">
        <v>11250</v>
      </c>
      <c r="H2737" s="16">
        <v>0</v>
      </c>
    </row>
    <row r="2738" spans="1:8" x14ac:dyDescent="0.2">
      <c r="A2738" t="s">
        <v>6285</v>
      </c>
      <c r="B2738">
        <v>1552525</v>
      </c>
      <c r="C2738" t="s">
        <v>12176</v>
      </c>
      <c r="D2738" t="s">
        <v>4</v>
      </c>
      <c r="E2738" s="16">
        <v>2500</v>
      </c>
      <c r="F2738" s="16">
        <v>17376.021700000001</v>
      </c>
      <c r="G2738" s="16">
        <v>10000</v>
      </c>
      <c r="H2738" s="16">
        <v>0</v>
      </c>
    </row>
    <row r="2739" spans="1:8" x14ac:dyDescent="0.2">
      <c r="A2739" t="s">
        <v>3207</v>
      </c>
      <c r="B2739">
        <v>423863</v>
      </c>
      <c r="C2739" t="s">
        <v>12176</v>
      </c>
      <c r="D2739" t="s">
        <v>12</v>
      </c>
      <c r="E2739" s="16">
        <v>5950</v>
      </c>
      <c r="F2739" s="16">
        <v>0</v>
      </c>
      <c r="G2739" s="16">
        <v>0</v>
      </c>
      <c r="H2739" s="16">
        <v>0</v>
      </c>
    </row>
    <row r="2740" spans="1:8" x14ac:dyDescent="0.2">
      <c r="A2740" t="s">
        <v>6015</v>
      </c>
      <c r="B2740">
        <v>1448390</v>
      </c>
      <c r="C2740" t="s">
        <v>12176</v>
      </c>
      <c r="D2740" t="s">
        <v>4</v>
      </c>
      <c r="E2740" s="16">
        <v>8250</v>
      </c>
      <c r="F2740" s="16">
        <v>2110.1466999999998</v>
      </c>
      <c r="G2740" s="16">
        <v>0</v>
      </c>
      <c r="H2740" s="16">
        <v>704624.86990000005</v>
      </c>
    </row>
    <row r="2741" spans="1:8" x14ac:dyDescent="0.2">
      <c r="A2741" t="s">
        <v>6723</v>
      </c>
      <c r="B2741">
        <v>1707536</v>
      </c>
      <c r="C2741" t="s">
        <v>12176</v>
      </c>
      <c r="D2741" t="s">
        <v>4</v>
      </c>
      <c r="E2741" s="16">
        <v>8000</v>
      </c>
      <c r="F2741" s="16">
        <v>7728.1733000000004</v>
      </c>
      <c r="G2741" s="16">
        <v>0</v>
      </c>
      <c r="H2741" s="16">
        <v>0</v>
      </c>
    </row>
    <row r="2742" spans="1:8" x14ac:dyDescent="0.2">
      <c r="A2742" t="s">
        <v>5536</v>
      </c>
      <c r="B2742">
        <v>1213498</v>
      </c>
      <c r="C2742" t="s">
        <v>12176</v>
      </c>
      <c r="D2742" t="s">
        <v>4</v>
      </c>
      <c r="E2742" s="16">
        <v>10800</v>
      </c>
      <c r="F2742" s="16">
        <v>39960.4683</v>
      </c>
      <c r="G2742" s="16">
        <v>16000</v>
      </c>
      <c r="H2742" s="16">
        <v>0</v>
      </c>
    </row>
    <row r="2743" spans="1:8" x14ac:dyDescent="0.2">
      <c r="A2743" t="s">
        <v>2188</v>
      </c>
      <c r="B2743">
        <v>257266</v>
      </c>
      <c r="C2743" t="s">
        <v>12176</v>
      </c>
      <c r="D2743" t="s">
        <v>12</v>
      </c>
      <c r="E2743" s="16">
        <v>4000</v>
      </c>
      <c r="F2743" s="16">
        <v>0</v>
      </c>
      <c r="G2743" s="16">
        <v>0</v>
      </c>
      <c r="H2743" s="16">
        <v>0</v>
      </c>
    </row>
    <row r="2744" spans="1:8" x14ac:dyDescent="0.2">
      <c r="A2744" t="s">
        <v>1546</v>
      </c>
      <c r="B2744">
        <v>151513</v>
      </c>
      <c r="C2744" t="s">
        <v>12176</v>
      </c>
      <c r="D2744" t="s">
        <v>4</v>
      </c>
      <c r="E2744" s="16">
        <v>4800</v>
      </c>
      <c r="F2744" s="16">
        <v>196932.9333</v>
      </c>
      <c r="G2744" s="16">
        <v>21380</v>
      </c>
      <c r="H2744" s="16">
        <v>0</v>
      </c>
    </row>
    <row r="2745" spans="1:8" x14ac:dyDescent="0.2">
      <c r="A2745" t="s">
        <v>3315</v>
      </c>
      <c r="B2745">
        <v>443322</v>
      </c>
      <c r="C2745" t="s">
        <v>12176</v>
      </c>
      <c r="D2745" t="s">
        <v>4</v>
      </c>
      <c r="E2745" s="16">
        <v>13289.29</v>
      </c>
      <c r="F2745" s="16">
        <v>61331.068200000002</v>
      </c>
      <c r="G2745" s="16">
        <v>0</v>
      </c>
      <c r="H2745" s="16">
        <v>142200</v>
      </c>
    </row>
    <row r="2746" spans="1:8" x14ac:dyDescent="0.2">
      <c r="A2746" t="s">
        <v>2334</v>
      </c>
      <c r="B2746">
        <v>283309</v>
      </c>
      <c r="C2746" t="s">
        <v>12176</v>
      </c>
      <c r="D2746" t="s">
        <v>4</v>
      </c>
      <c r="E2746" s="16">
        <v>4099.18</v>
      </c>
      <c r="F2746" s="16">
        <v>226076.43160000001</v>
      </c>
      <c r="G2746" s="16">
        <v>19250</v>
      </c>
      <c r="H2746" s="16">
        <v>0</v>
      </c>
    </row>
    <row r="2747" spans="1:8" x14ac:dyDescent="0.2">
      <c r="A2747" t="s">
        <v>1081</v>
      </c>
      <c r="B2747">
        <v>124516</v>
      </c>
      <c r="C2747" t="s">
        <v>12176</v>
      </c>
      <c r="D2747" t="s">
        <v>4</v>
      </c>
      <c r="E2747" s="16">
        <v>0</v>
      </c>
      <c r="F2747" s="16">
        <v>528347.19990000001</v>
      </c>
      <c r="G2747" s="16">
        <v>13500</v>
      </c>
      <c r="H2747" s="16">
        <v>0</v>
      </c>
    </row>
    <row r="2748" spans="1:8" x14ac:dyDescent="0.2">
      <c r="A2748" t="s">
        <v>103</v>
      </c>
      <c r="B2748">
        <v>21579</v>
      </c>
      <c r="C2748" t="s">
        <v>12176</v>
      </c>
      <c r="D2748" t="s">
        <v>4</v>
      </c>
      <c r="E2748" s="16">
        <v>0</v>
      </c>
      <c r="F2748" s="16">
        <v>284935.18489999999</v>
      </c>
      <c r="G2748" s="16">
        <v>3000</v>
      </c>
      <c r="H2748" s="16">
        <v>0</v>
      </c>
    </row>
    <row r="2749" spans="1:8" x14ac:dyDescent="0.2">
      <c r="A2749" t="s">
        <v>4156</v>
      </c>
      <c r="B2749">
        <v>649656</v>
      </c>
      <c r="C2749" t="s">
        <v>12176</v>
      </c>
      <c r="D2749" t="s">
        <v>12</v>
      </c>
      <c r="E2749" s="16">
        <v>0</v>
      </c>
      <c r="F2749" s="16">
        <v>0</v>
      </c>
      <c r="G2749" s="16">
        <v>0</v>
      </c>
      <c r="H2749" s="16">
        <v>0</v>
      </c>
    </row>
    <row r="2750" spans="1:8" x14ac:dyDescent="0.2">
      <c r="A2750" t="s">
        <v>3334</v>
      </c>
      <c r="B2750">
        <v>446637</v>
      </c>
      <c r="C2750" t="s">
        <v>12176</v>
      </c>
      <c r="D2750" t="s">
        <v>12</v>
      </c>
      <c r="E2750" s="16">
        <v>1000</v>
      </c>
      <c r="F2750" s="16">
        <v>0</v>
      </c>
      <c r="G2750" s="16">
        <v>0</v>
      </c>
      <c r="H2750" s="16">
        <v>0</v>
      </c>
    </row>
    <row r="2751" spans="1:8" x14ac:dyDescent="0.2">
      <c r="A2751" t="s">
        <v>4733</v>
      </c>
      <c r="B2751">
        <v>794391</v>
      </c>
      <c r="C2751" t="s">
        <v>12176</v>
      </c>
      <c r="D2751" t="s">
        <v>12</v>
      </c>
      <c r="E2751" s="16">
        <v>3250</v>
      </c>
      <c r="F2751" s="16">
        <v>0</v>
      </c>
      <c r="G2751" s="16">
        <v>0</v>
      </c>
      <c r="H2751" s="16">
        <v>0</v>
      </c>
    </row>
    <row r="2752" spans="1:8" x14ac:dyDescent="0.2">
      <c r="A2752" t="s">
        <v>577</v>
      </c>
      <c r="B2752">
        <v>85854</v>
      </c>
      <c r="C2752" t="s">
        <v>12176</v>
      </c>
      <c r="D2752" t="s">
        <v>4</v>
      </c>
      <c r="E2752" s="16">
        <v>0</v>
      </c>
      <c r="F2752" s="16">
        <v>260492.13819999999</v>
      </c>
      <c r="G2752" s="16">
        <v>25000</v>
      </c>
      <c r="H2752" s="16">
        <v>0</v>
      </c>
    </row>
    <row r="2753" spans="1:8" x14ac:dyDescent="0.2">
      <c r="A2753" t="s">
        <v>1647</v>
      </c>
      <c r="B2753">
        <v>156429</v>
      </c>
      <c r="C2753" t="s">
        <v>12176</v>
      </c>
      <c r="D2753" t="s">
        <v>4</v>
      </c>
      <c r="E2753" s="16">
        <v>4500</v>
      </c>
      <c r="F2753" s="16">
        <v>121844.89659999999</v>
      </c>
      <c r="G2753" s="16">
        <v>19100</v>
      </c>
      <c r="H2753" s="16">
        <v>0</v>
      </c>
    </row>
    <row r="2754" spans="1:8" x14ac:dyDescent="0.2">
      <c r="A2754" t="s">
        <v>3914</v>
      </c>
      <c r="B2754">
        <v>561890</v>
      </c>
      <c r="C2754" t="s">
        <v>12176</v>
      </c>
      <c r="D2754" t="s">
        <v>4</v>
      </c>
      <c r="E2754" s="16">
        <v>6500</v>
      </c>
      <c r="F2754" s="16">
        <v>12135.283299999999</v>
      </c>
      <c r="G2754" s="16">
        <v>22500</v>
      </c>
      <c r="H2754" s="16">
        <v>0</v>
      </c>
    </row>
    <row r="2755" spans="1:8" x14ac:dyDescent="0.2">
      <c r="A2755" t="s">
        <v>1716</v>
      </c>
      <c r="B2755">
        <v>160184</v>
      </c>
      <c r="C2755" t="s">
        <v>12176</v>
      </c>
      <c r="D2755" t="s">
        <v>4</v>
      </c>
      <c r="E2755" s="16">
        <v>13257.17</v>
      </c>
      <c r="F2755" s="16">
        <v>10059.421700000001</v>
      </c>
      <c r="G2755" s="16">
        <v>15000</v>
      </c>
      <c r="H2755" s="16">
        <v>0</v>
      </c>
    </row>
    <row r="2756" spans="1:8" x14ac:dyDescent="0.2">
      <c r="A2756" t="s">
        <v>823</v>
      </c>
      <c r="B2756">
        <v>113968</v>
      </c>
      <c r="C2756" t="s">
        <v>12176</v>
      </c>
      <c r="D2756" t="s">
        <v>4</v>
      </c>
      <c r="E2756" s="16">
        <v>1200</v>
      </c>
      <c r="F2756" s="16">
        <v>23115.171600000001</v>
      </c>
      <c r="G2756" s="16">
        <v>2500</v>
      </c>
      <c r="H2756" s="16">
        <v>0</v>
      </c>
    </row>
    <row r="2757" spans="1:8" x14ac:dyDescent="0.2">
      <c r="A2757" t="s">
        <v>613</v>
      </c>
      <c r="B2757">
        <v>93060</v>
      </c>
      <c r="C2757" t="s">
        <v>12176</v>
      </c>
      <c r="D2757" t="s">
        <v>4</v>
      </c>
      <c r="E2757" s="16">
        <v>1000</v>
      </c>
      <c r="F2757" s="16">
        <v>304948.86489999999</v>
      </c>
      <c r="G2757" s="16">
        <v>3900</v>
      </c>
      <c r="H2757" s="16">
        <v>82800</v>
      </c>
    </row>
    <row r="2758" spans="1:8" x14ac:dyDescent="0.2">
      <c r="A2758" t="s">
        <v>685</v>
      </c>
      <c r="B2758">
        <v>102985</v>
      </c>
      <c r="C2758" t="s">
        <v>12176</v>
      </c>
      <c r="D2758" t="s">
        <v>4</v>
      </c>
      <c r="E2758" s="16">
        <v>800</v>
      </c>
      <c r="F2758" s="16">
        <v>3356.3166999999999</v>
      </c>
      <c r="G2758" s="16">
        <v>11250</v>
      </c>
      <c r="H2758" s="16">
        <v>112200</v>
      </c>
    </row>
    <row r="2759" spans="1:8" x14ac:dyDescent="0.2">
      <c r="A2759" t="s">
        <v>5207</v>
      </c>
      <c r="B2759">
        <v>1007921</v>
      </c>
      <c r="C2759" t="s">
        <v>12176</v>
      </c>
      <c r="D2759" t="s">
        <v>4</v>
      </c>
      <c r="E2759" s="16">
        <v>2000</v>
      </c>
      <c r="F2759" s="16">
        <v>115310.33</v>
      </c>
      <c r="G2759" s="16">
        <v>20000</v>
      </c>
      <c r="H2759" s="16">
        <v>0</v>
      </c>
    </row>
    <row r="2760" spans="1:8" x14ac:dyDescent="0.2">
      <c r="A2760" t="s">
        <v>1617</v>
      </c>
      <c r="B2760">
        <v>155413</v>
      </c>
      <c r="C2760" t="s">
        <v>12176</v>
      </c>
      <c r="D2760" t="s">
        <v>4</v>
      </c>
      <c r="E2760" s="16">
        <v>3000</v>
      </c>
      <c r="F2760" s="16">
        <v>3801.8683000000001</v>
      </c>
      <c r="G2760" s="16">
        <v>21950</v>
      </c>
      <c r="H2760" s="16">
        <v>0</v>
      </c>
    </row>
    <row r="2761" spans="1:8" x14ac:dyDescent="0.2">
      <c r="A2761" t="s">
        <v>873</v>
      </c>
      <c r="B2761">
        <v>116652</v>
      </c>
      <c r="C2761" t="s">
        <v>12176</v>
      </c>
      <c r="D2761" t="s">
        <v>4</v>
      </c>
      <c r="E2761" s="16">
        <v>3150</v>
      </c>
      <c r="F2761" s="16">
        <v>190886.1833</v>
      </c>
      <c r="G2761" s="16">
        <v>15000</v>
      </c>
      <c r="H2761" s="16">
        <v>0</v>
      </c>
    </row>
    <row r="2762" spans="1:8" x14ac:dyDescent="0.2">
      <c r="A2762" t="s">
        <v>1934</v>
      </c>
      <c r="B2762">
        <v>173922</v>
      </c>
      <c r="C2762" t="s">
        <v>12176</v>
      </c>
      <c r="D2762" t="s">
        <v>4</v>
      </c>
      <c r="E2762" s="16">
        <v>2000</v>
      </c>
      <c r="F2762" s="16">
        <v>205679.36670000001</v>
      </c>
      <c r="G2762" s="16">
        <v>0</v>
      </c>
      <c r="H2762" s="16">
        <v>0</v>
      </c>
    </row>
    <row r="2763" spans="1:8" x14ac:dyDescent="0.2">
      <c r="A2763" t="s">
        <v>1385</v>
      </c>
      <c r="B2763">
        <v>141230</v>
      </c>
      <c r="C2763" t="s">
        <v>12176</v>
      </c>
      <c r="D2763" t="s">
        <v>4</v>
      </c>
      <c r="E2763" s="16">
        <v>1500</v>
      </c>
      <c r="F2763" s="16">
        <v>4571.1350000000002</v>
      </c>
      <c r="G2763" s="16">
        <v>22500</v>
      </c>
      <c r="H2763" s="16">
        <v>0</v>
      </c>
    </row>
    <row r="2764" spans="1:8" x14ac:dyDescent="0.2">
      <c r="A2764" t="s">
        <v>579</v>
      </c>
      <c r="B2764">
        <v>86205</v>
      </c>
      <c r="C2764" t="s">
        <v>12177</v>
      </c>
      <c r="D2764" t="s">
        <v>4</v>
      </c>
      <c r="E2764" s="16">
        <v>0</v>
      </c>
      <c r="F2764" s="16">
        <v>3098732.6383000002</v>
      </c>
      <c r="G2764" s="16">
        <v>0</v>
      </c>
      <c r="H2764" s="16">
        <v>0</v>
      </c>
    </row>
    <row r="2765" spans="1:8" x14ac:dyDescent="0.2">
      <c r="A2765" t="s">
        <v>20</v>
      </c>
      <c r="B2765">
        <v>16046</v>
      </c>
      <c r="C2765" t="s">
        <v>12176</v>
      </c>
      <c r="D2765" t="s">
        <v>4</v>
      </c>
      <c r="E2765" s="16">
        <v>3500</v>
      </c>
      <c r="F2765" s="16">
        <v>1828.43</v>
      </c>
      <c r="G2765" s="16">
        <v>0</v>
      </c>
      <c r="H2765" s="16">
        <v>0</v>
      </c>
    </row>
    <row r="2766" spans="1:8" x14ac:dyDescent="0.2">
      <c r="A2766" t="s">
        <v>981</v>
      </c>
      <c r="B2766">
        <v>120144</v>
      </c>
      <c r="C2766" t="s">
        <v>12177</v>
      </c>
      <c r="D2766" t="s">
        <v>4</v>
      </c>
      <c r="E2766" s="16">
        <v>0</v>
      </c>
      <c r="F2766" s="16">
        <v>1406378.5948999999</v>
      </c>
      <c r="G2766" s="16">
        <v>0</v>
      </c>
      <c r="H2766" s="16">
        <v>0</v>
      </c>
    </row>
    <row r="2767" spans="1:8" x14ac:dyDescent="0.2">
      <c r="A2767" t="s">
        <v>614</v>
      </c>
      <c r="B2767">
        <v>93148</v>
      </c>
      <c r="C2767" t="s">
        <v>12176</v>
      </c>
      <c r="D2767" t="s">
        <v>12</v>
      </c>
      <c r="E2767" s="16">
        <v>1147.06</v>
      </c>
      <c r="F2767" s="16">
        <v>0</v>
      </c>
      <c r="G2767" s="16">
        <v>0</v>
      </c>
      <c r="H2767" s="16">
        <v>0</v>
      </c>
    </row>
    <row r="2768" spans="1:8" x14ac:dyDescent="0.2">
      <c r="A2768" t="s">
        <v>1729</v>
      </c>
      <c r="B2768">
        <v>160857</v>
      </c>
      <c r="C2768" t="s">
        <v>12176</v>
      </c>
      <c r="D2768" t="s">
        <v>4</v>
      </c>
      <c r="E2768" s="16">
        <v>0</v>
      </c>
      <c r="F2768" s="16">
        <v>401326.83500000002</v>
      </c>
      <c r="G2768" s="16">
        <v>40000</v>
      </c>
      <c r="H2768" s="16">
        <v>0</v>
      </c>
    </row>
    <row r="2769" spans="1:8" x14ac:dyDescent="0.2">
      <c r="A2769" t="s">
        <v>247</v>
      </c>
      <c r="B2769">
        <v>27631</v>
      </c>
      <c r="C2769" t="s">
        <v>12177</v>
      </c>
      <c r="D2769" t="s">
        <v>12</v>
      </c>
      <c r="E2769" s="16">
        <v>0</v>
      </c>
      <c r="F2769" s="16">
        <v>0</v>
      </c>
      <c r="G2769" s="16">
        <v>0</v>
      </c>
      <c r="H2769" s="16">
        <v>0</v>
      </c>
    </row>
    <row r="2770" spans="1:8" x14ac:dyDescent="0.2">
      <c r="A2770" t="s">
        <v>4858</v>
      </c>
      <c r="B2770">
        <v>853198</v>
      </c>
      <c r="C2770" t="s">
        <v>12176</v>
      </c>
      <c r="D2770" t="s">
        <v>12</v>
      </c>
      <c r="E2770" s="16">
        <v>1500</v>
      </c>
      <c r="F2770" s="16">
        <v>0</v>
      </c>
      <c r="G2770" s="16">
        <v>0</v>
      </c>
      <c r="H2770" s="16">
        <v>0</v>
      </c>
    </row>
    <row r="2771" spans="1:8" x14ac:dyDescent="0.2">
      <c r="A2771" t="s">
        <v>5340</v>
      </c>
      <c r="B2771">
        <v>1085887</v>
      </c>
      <c r="C2771" t="s">
        <v>12176</v>
      </c>
      <c r="D2771" t="s">
        <v>4</v>
      </c>
      <c r="E2771" s="16">
        <v>0</v>
      </c>
      <c r="F2771" s="16">
        <v>422253.11330000003</v>
      </c>
      <c r="G2771" s="16">
        <v>20000</v>
      </c>
      <c r="H2771" s="16">
        <v>0</v>
      </c>
    </row>
    <row r="2772" spans="1:8" x14ac:dyDescent="0.2">
      <c r="A2772" t="s">
        <v>3248</v>
      </c>
      <c r="B2772">
        <v>430363</v>
      </c>
      <c r="C2772" t="s">
        <v>12176</v>
      </c>
      <c r="D2772" t="s">
        <v>12</v>
      </c>
      <c r="E2772" s="16">
        <v>0</v>
      </c>
      <c r="F2772" s="16">
        <v>0</v>
      </c>
      <c r="G2772" s="16">
        <v>0</v>
      </c>
      <c r="H2772" s="16">
        <v>0</v>
      </c>
    </row>
    <row r="2773" spans="1:8" x14ac:dyDescent="0.2">
      <c r="A2773" t="s">
        <v>254</v>
      </c>
      <c r="B2773">
        <v>30147</v>
      </c>
      <c r="C2773" t="s">
        <v>12176</v>
      </c>
      <c r="D2773" t="s">
        <v>4</v>
      </c>
      <c r="E2773" s="16">
        <v>1340</v>
      </c>
      <c r="F2773" s="16">
        <v>160190.73319999999</v>
      </c>
      <c r="G2773" s="16">
        <v>3000</v>
      </c>
      <c r="H2773" s="16">
        <v>0</v>
      </c>
    </row>
    <row r="2774" spans="1:8" x14ac:dyDescent="0.2">
      <c r="A2774" t="s">
        <v>4585</v>
      </c>
      <c r="B2774">
        <v>729026</v>
      </c>
      <c r="C2774" t="s">
        <v>12176</v>
      </c>
      <c r="D2774" t="s">
        <v>4</v>
      </c>
      <c r="E2774" s="16">
        <v>5666.67</v>
      </c>
      <c r="F2774" s="16">
        <v>3658.9466000000002</v>
      </c>
      <c r="G2774" s="16">
        <v>22500</v>
      </c>
      <c r="H2774" s="16">
        <v>384000</v>
      </c>
    </row>
    <row r="2775" spans="1:8" x14ac:dyDescent="0.2">
      <c r="A2775" t="s">
        <v>6614</v>
      </c>
      <c r="B2775">
        <v>1656015</v>
      </c>
      <c r="C2775" t="s">
        <v>12176</v>
      </c>
      <c r="D2775" t="s">
        <v>4</v>
      </c>
      <c r="E2775" s="16">
        <v>4480</v>
      </c>
      <c r="F2775" s="16">
        <v>1574.4782</v>
      </c>
      <c r="G2775" s="16">
        <v>11200</v>
      </c>
      <c r="H2775" s="16">
        <v>0</v>
      </c>
    </row>
    <row r="2776" spans="1:8" x14ac:dyDescent="0.2">
      <c r="A2776" t="s">
        <v>4649</v>
      </c>
      <c r="B2776">
        <v>754309</v>
      </c>
      <c r="C2776" t="s">
        <v>12176</v>
      </c>
      <c r="D2776" t="s">
        <v>4</v>
      </c>
      <c r="E2776" s="16">
        <v>7000</v>
      </c>
      <c r="F2776" s="16">
        <v>171097.4467</v>
      </c>
      <c r="G2776" s="16">
        <v>10130</v>
      </c>
      <c r="H2776" s="16">
        <v>118800</v>
      </c>
    </row>
    <row r="2777" spans="1:8" x14ac:dyDescent="0.2">
      <c r="A2777" t="s">
        <v>263</v>
      </c>
      <c r="B2777">
        <v>33040</v>
      </c>
      <c r="C2777" t="s">
        <v>12176</v>
      </c>
      <c r="D2777" t="s">
        <v>4</v>
      </c>
      <c r="E2777" s="16">
        <v>9500</v>
      </c>
      <c r="F2777" s="16">
        <v>329.185</v>
      </c>
      <c r="G2777" s="16">
        <v>10000</v>
      </c>
      <c r="H2777" s="16">
        <v>0</v>
      </c>
    </row>
    <row r="2778" spans="1:8" x14ac:dyDescent="0.2">
      <c r="A2778" t="s">
        <v>2350</v>
      </c>
      <c r="B2778">
        <v>286198</v>
      </c>
      <c r="C2778" t="s">
        <v>12176</v>
      </c>
      <c r="D2778" t="s">
        <v>4</v>
      </c>
      <c r="E2778" s="16">
        <v>20000</v>
      </c>
      <c r="F2778" s="16">
        <v>1779.3033</v>
      </c>
      <c r="G2778" s="16">
        <v>18230</v>
      </c>
      <c r="H2778" s="16">
        <v>0</v>
      </c>
    </row>
    <row r="2779" spans="1:8" x14ac:dyDescent="0.2">
      <c r="A2779" t="s">
        <v>4138</v>
      </c>
      <c r="B2779">
        <v>634817</v>
      </c>
      <c r="C2779" t="s">
        <v>12176</v>
      </c>
      <c r="D2779" t="s">
        <v>4</v>
      </c>
      <c r="E2779" s="16">
        <v>10000</v>
      </c>
      <c r="F2779" s="16">
        <v>209467.01500000001</v>
      </c>
      <c r="G2779" s="16">
        <v>10000</v>
      </c>
      <c r="H2779" s="16">
        <v>0</v>
      </c>
    </row>
    <row r="2780" spans="1:8" x14ac:dyDescent="0.2">
      <c r="A2780" t="s">
        <v>4693</v>
      </c>
      <c r="B2780">
        <v>775846</v>
      </c>
      <c r="C2780" t="s">
        <v>12176</v>
      </c>
      <c r="D2780" t="s">
        <v>12</v>
      </c>
      <c r="E2780" s="16">
        <v>0</v>
      </c>
      <c r="F2780" s="16">
        <v>0</v>
      </c>
      <c r="G2780" s="16">
        <v>0</v>
      </c>
      <c r="H2780" s="16">
        <v>0</v>
      </c>
    </row>
    <row r="2781" spans="1:8" x14ac:dyDescent="0.2">
      <c r="A2781" t="s">
        <v>156</v>
      </c>
      <c r="B2781">
        <v>23090</v>
      </c>
      <c r="C2781" t="s">
        <v>12176</v>
      </c>
      <c r="D2781" t="s">
        <v>4</v>
      </c>
      <c r="E2781" s="16">
        <v>0</v>
      </c>
      <c r="F2781" s="16">
        <v>257578.04</v>
      </c>
      <c r="G2781" s="16">
        <v>0</v>
      </c>
      <c r="H2781" s="16">
        <v>0</v>
      </c>
    </row>
    <row r="2782" spans="1:8" x14ac:dyDescent="0.2">
      <c r="A2782" t="s">
        <v>508</v>
      </c>
      <c r="B2782">
        <v>72432</v>
      </c>
      <c r="C2782" t="s">
        <v>12176</v>
      </c>
      <c r="D2782" t="s">
        <v>4</v>
      </c>
      <c r="E2782" s="16">
        <v>8765</v>
      </c>
      <c r="F2782" s="16">
        <v>20823.008300000001</v>
      </c>
      <c r="G2782" s="16">
        <v>15000</v>
      </c>
      <c r="H2782" s="16">
        <v>0</v>
      </c>
    </row>
    <row r="2783" spans="1:8" x14ac:dyDescent="0.2">
      <c r="A2783" t="s">
        <v>5608</v>
      </c>
      <c r="B2783">
        <v>1259971</v>
      </c>
      <c r="C2783" t="s">
        <v>12176</v>
      </c>
      <c r="D2783" t="s">
        <v>4</v>
      </c>
      <c r="E2783" s="16">
        <v>5500</v>
      </c>
      <c r="F2783" s="16">
        <v>158399.3983</v>
      </c>
      <c r="G2783" s="16">
        <v>0</v>
      </c>
      <c r="H2783" s="16">
        <v>235788</v>
      </c>
    </row>
    <row r="2784" spans="1:8" x14ac:dyDescent="0.2">
      <c r="A2784" t="s">
        <v>300</v>
      </c>
      <c r="B2784">
        <v>40840</v>
      </c>
      <c r="C2784" t="s">
        <v>12176</v>
      </c>
      <c r="D2784" t="s">
        <v>4</v>
      </c>
      <c r="E2784" s="16">
        <v>7000</v>
      </c>
      <c r="F2784" s="16">
        <v>761737.5649</v>
      </c>
      <c r="G2784" s="16">
        <v>20000</v>
      </c>
      <c r="H2784" s="16">
        <v>0</v>
      </c>
    </row>
    <row r="2785" spans="1:8" x14ac:dyDescent="0.2">
      <c r="A2785" t="s">
        <v>4378</v>
      </c>
      <c r="B2785">
        <v>685918</v>
      </c>
      <c r="C2785" t="s">
        <v>12176</v>
      </c>
      <c r="D2785" t="s">
        <v>12</v>
      </c>
      <c r="E2785" s="16">
        <v>1000</v>
      </c>
      <c r="F2785" s="16">
        <v>0</v>
      </c>
      <c r="G2785" s="16">
        <v>0</v>
      </c>
      <c r="H2785" s="16">
        <v>0</v>
      </c>
    </row>
    <row r="2786" spans="1:8" x14ac:dyDescent="0.2">
      <c r="A2786" t="s">
        <v>6160</v>
      </c>
      <c r="B2786">
        <v>1511131</v>
      </c>
      <c r="C2786" t="s">
        <v>12177</v>
      </c>
      <c r="D2786" t="s">
        <v>12</v>
      </c>
      <c r="E2786" s="16">
        <v>0</v>
      </c>
      <c r="F2786" s="16">
        <v>0</v>
      </c>
      <c r="G2786" s="16">
        <v>0</v>
      </c>
      <c r="H2786" s="16">
        <v>0</v>
      </c>
    </row>
    <row r="2787" spans="1:8" x14ac:dyDescent="0.2">
      <c r="A2787" t="s">
        <v>6507</v>
      </c>
      <c r="B2787">
        <v>1621682</v>
      </c>
      <c r="C2787" t="s">
        <v>12176</v>
      </c>
      <c r="D2787" t="s">
        <v>4</v>
      </c>
      <c r="E2787" s="16">
        <v>4846.1499999999996</v>
      </c>
      <c r="F2787" s="16">
        <v>83091.921700000006</v>
      </c>
      <c r="G2787" s="16">
        <v>3000</v>
      </c>
      <c r="H2787" s="16">
        <v>0</v>
      </c>
    </row>
    <row r="2788" spans="1:8" x14ac:dyDescent="0.2">
      <c r="A2788" t="s">
        <v>6685</v>
      </c>
      <c r="B2788">
        <v>1689461</v>
      </c>
      <c r="C2788" t="s">
        <v>12176</v>
      </c>
      <c r="D2788" t="s">
        <v>4</v>
      </c>
      <c r="E2788" s="16">
        <v>8000</v>
      </c>
      <c r="F2788" s="16">
        <v>22738.735000000001</v>
      </c>
      <c r="G2788" s="16">
        <v>3000</v>
      </c>
      <c r="H2788" s="16">
        <v>0</v>
      </c>
    </row>
    <row r="2789" spans="1:8" x14ac:dyDescent="0.2">
      <c r="A2789" t="s">
        <v>4024</v>
      </c>
      <c r="B2789">
        <v>597700</v>
      </c>
      <c r="C2789" t="s">
        <v>12176</v>
      </c>
      <c r="D2789" t="s">
        <v>4</v>
      </c>
      <c r="E2789" s="16">
        <v>1500</v>
      </c>
      <c r="F2789" s="16">
        <v>24142.443200000002</v>
      </c>
      <c r="G2789" s="16">
        <v>20000</v>
      </c>
      <c r="H2789" s="16">
        <v>157500</v>
      </c>
    </row>
    <row r="2790" spans="1:8" x14ac:dyDescent="0.2">
      <c r="A2790" t="s">
        <v>5656</v>
      </c>
      <c r="B2790">
        <v>1291705</v>
      </c>
      <c r="C2790" t="s">
        <v>12176</v>
      </c>
      <c r="D2790" t="s">
        <v>4</v>
      </c>
      <c r="E2790" s="16">
        <v>0</v>
      </c>
      <c r="F2790" s="16">
        <v>2629.4483</v>
      </c>
      <c r="G2790" s="16">
        <v>11250</v>
      </c>
      <c r="H2790" s="16">
        <v>488750</v>
      </c>
    </row>
    <row r="2791" spans="1:8" x14ac:dyDescent="0.2">
      <c r="A2791" t="s">
        <v>1336</v>
      </c>
      <c r="B2791">
        <v>138344</v>
      </c>
      <c r="C2791" t="s">
        <v>12176</v>
      </c>
      <c r="D2791" t="s">
        <v>4</v>
      </c>
      <c r="E2791" s="16">
        <v>4500</v>
      </c>
      <c r="F2791" s="16">
        <v>49786.971700000002</v>
      </c>
      <c r="G2791" s="16">
        <v>13730</v>
      </c>
      <c r="H2791" s="16">
        <v>496000</v>
      </c>
    </row>
    <row r="2792" spans="1:8" x14ac:dyDescent="0.2">
      <c r="A2792" t="s">
        <v>920</v>
      </c>
      <c r="B2792">
        <v>117901</v>
      </c>
      <c r="C2792" t="s">
        <v>12176</v>
      </c>
      <c r="D2792" t="s">
        <v>4</v>
      </c>
      <c r="E2792" s="16">
        <v>6000</v>
      </c>
      <c r="F2792" s="16">
        <v>22193.303199999998</v>
      </c>
      <c r="G2792" s="16">
        <v>22500</v>
      </c>
      <c r="H2792" s="16">
        <v>0</v>
      </c>
    </row>
    <row r="2793" spans="1:8" x14ac:dyDescent="0.2">
      <c r="A2793" t="s">
        <v>815</v>
      </c>
      <c r="B2793">
        <v>113495</v>
      </c>
      <c r="C2793" t="s">
        <v>12176</v>
      </c>
      <c r="D2793" t="s">
        <v>4</v>
      </c>
      <c r="E2793" s="16">
        <v>16250</v>
      </c>
      <c r="F2793" s="16">
        <v>28549.1283</v>
      </c>
      <c r="G2793" s="16">
        <v>22500</v>
      </c>
      <c r="H2793" s="16">
        <v>0</v>
      </c>
    </row>
    <row r="2794" spans="1:8" x14ac:dyDescent="0.2">
      <c r="A2794" t="s">
        <v>5341</v>
      </c>
      <c r="B2794">
        <v>1085897</v>
      </c>
      <c r="C2794" t="s">
        <v>12176</v>
      </c>
      <c r="D2794" t="s">
        <v>12</v>
      </c>
      <c r="E2794" s="16">
        <v>0</v>
      </c>
      <c r="F2794" s="16">
        <v>0</v>
      </c>
      <c r="G2794" s="16">
        <v>0</v>
      </c>
      <c r="H2794" s="16">
        <v>0</v>
      </c>
    </row>
    <row r="2795" spans="1:8" x14ac:dyDescent="0.2">
      <c r="A2795" t="s">
        <v>2183</v>
      </c>
      <c r="B2795">
        <v>256119</v>
      </c>
      <c r="C2795" t="s">
        <v>12176</v>
      </c>
      <c r="D2795" t="s">
        <v>4</v>
      </c>
      <c r="E2795" s="16">
        <v>15000</v>
      </c>
      <c r="F2795" s="16">
        <v>8092.61</v>
      </c>
      <c r="G2795" s="16">
        <v>17550</v>
      </c>
      <c r="H2795" s="16">
        <v>0</v>
      </c>
    </row>
    <row r="2796" spans="1:8" x14ac:dyDescent="0.2">
      <c r="A2796" t="s">
        <v>3321</v>
      </c>
      <c r="B2796">
        <v>444510</v>
      </c>
      <c r="C2796" t="s">
        <v>12176</v>
      </c>
      <c r="D2796" t="s">
        <v>4</v>
      </c>
      <c r="E2796" s="16">
        <v>4000</v>
      </c>
      <c r="F2796" s="16">
        <v>1879.9549999999999</v>
      </c>
      <c r="G2796" s="16">
        <v>15000</v>
      </c>
      <c r="H2796" s="16">
        <v>480000</v>
      </c>
    </row>
    <row r="2797" spans="1:8" x14ac:dyDescent="0.2">
      <c r="A2797" t="s">
        <v>3302</v>
      </c>
      <c r="B2797">
        <v>441612</v>
      </c>
      <c r="C2797" t="s">
        <v>12176</v>
      </c>
      <c r="D2797" t="s">
        <v>4</v>
      </c>
      <c r="E2797" s="16">
        <v>4759.5200000000004</v>
      </c>
      <c r="F2797" s="16">
        <v>9767.1483000000007</v>
      </c>
      <c r="G2797" s="16">
        <v>25000</v>
      </c>
      <c r="H2797" s="16">
        <v>0</v>
      </c>
    </row>
    <row r="2798" spans="1:8" x14ac:dyDescent="0.2">
      <c r="A2798" t="s">
        <v>6818</v>
      </c>
      <c r="B2798">
        <v>1750065</v>
      </c>
      <c r="C2798" t="s">
        <v>12176</v>
      </c>
      <c r="D2798" t="s">
        <v>4</v>
      </c>
      <c r="E2798" s="16">
        <v>4000</v>
      </c>
      <c r="F2798" s="16">
        <v>4211.5249999999996</v>
      </c>
      <c r="G2798" s="16">
        <v>5000</v>
      </c>
      <c r="H2798" s="16">
        <v>0</v>
      </c>
    </row>
    <row r="2799" spans="1:8" x14ac:dyDescent="0.2">
      <c r="A2799" t="s">
        <v>4193</v>
      </c>
      <c r="B2799">
        <v>657082</v>
      </c>
      <c r="C2799" t="s">
        <v>12539</v>
      </c>
      <c r="D2799" t="s">
        <v>12</v>
      </c>
      <c r="E2799" s="16">
        <v>0</v>
      </c>
      <c r="F2799" s="16">
        <v>0</v>
      </c>
      <c r="G2799" s="16">
        <v>0</v>
      </c>
      <c r="H2799" s="16">
        <v>0</v>
      </c>
    </row>
    <row r="2800" spans="1:8" x14ac:dyDescent="0.2">
      <c r="A2800" t="s">
        <v>4160</v>
      </c>
      <c r="B2800">
        <v>650257</v>
      </c>
      <c r="C2800" t="s">
        <v>12177</v>
      </c>
      <c r="D2800" t="s">
        <v>12</v>
      </c>
      <c r="E2800" s="16">
        <v>0</v>
      </c>
      <c r="F2800" s="16">
        <v>0</v>
      </c>
      <c r="G2800" s="16">
        <v>0</v>
      </c>
      <c r="H2800" s="16">
        <v>0</v>
      </c>
    </row>
    <row r="2801" spans="1:8" x14ac:dyDescent="0.2">
      <c r="A2801" t="s">
        <v>6355</v>
      </c>
      <c r="B2801">
        <v>1575814</v>
      </c>
      <c r="C2801" t="s">
        <v>12177</v>
      </c>
      <c r="D2801" t="s">
        <v>12</v>
      </c>
      <c r="E2801" s="16">
        <v>0</v>
      </c>
      <c r="F2801" s="16">
        <v>0</v>
      </c>
      <c r="G2801" s="16">
        <v>0</v>
      </c>
      <c r="H2801" s="16">
        <v>0</v>
      </c>
    </row>
    <row r="2802" spans="1:8" x14ac:dyDescent="0.2">
      <c r="A2802" t="s">
        <v>2085</v>
      </c>
      <c r="B2802">
        <v>219917</v>
      </c>
      <c r="C2802" t="s">
        <v>12268</v>
      </c>
      <c r="D2802" t="s">
        <v>12</v>
      </c>
      <c r="E2802" s="16">
        <v>0</v>
      </c>
      <c r="F2802" s="16">
        <v>0</v>
      </c>
      <c r="G2802" s="16">
        <v>0</v>
      </c>
      <c r="H2802" s="16">
        <v>0</v>
      </c>
    </row>
    <row r="2803" spans="1:8" x14ac:dyDescent="0.2">
      <c r="A2803" t="s">
        <v>2072</v>
      </c>
      <c r="B2803">
        <v>212960</v>
      </c>
      <c r="C2803" t="s">
        <v>12176</v>
      </c>
      <c r="D2803" t="s">
        <v>4</v>
      </c>
      <c r="E2803" s="16">
        <v>2000</v>
      </c>
      <c r="F2803" s="16">
        <v>168069.69159999999</v>
      </c>
      <c r="G2803" s="16">
        <v>3250</v>
      </c>
      <c r="H2803" s="16">
        <v>0</v>
      </c>
    </row>
    <row r="2804" spans="1:8" x14ac:dyDescent="0.2">
      <c r="A2804" t="s">
        <v>1263</v>
      </c>
      <c r="B2804">
        <v>134230</v>
      </c>
      <c r="C2804" t="s">
        <v>12176</v>
      </c>
      <c r="D2804" t="s">
        <v>4</v>
      </c>
      <c r="E2804" s="16">
        <v>1767.73</v>
      </c>
      <c r="F2804" s="16">
        <v>2902.3832000000002</v>
      </c>
      <c r="G2804" s="16">
        <v>7500</v>
      </c>
      <c r="H2804" s="16">
        <v>0</v>
      </c>
    </row>
    <row r="2805" spans="1:8" x14ac:dyDescent="0.2">
      <c r="A2805" t="s">
        <v>792</v>
      </c>
      <c r="B2805">
        <v>111911</v>
      </c>
      <c r="C2805" t="s">
        <v>12176</v>
      </c>
      <c r="D2805" t="s">
        <v>4</v>
      </c>
      <c r="E2805" s="16">
        <v>0</v>
      </c>
      <c r="F2805" s="16">
        <v>413954.4</v>
      </c>
      <c r="G2805" s="16">
        <v>5000</v>
      </c>
      <c r="H2805" s="16">
        <v>0</v>
      </c>
    </row>
    <row r="2806" spans="1:8" x14ac:dyDescent="0.2">
      <c r="A2806" t="s">
        <v>6173</v>
      </c>
      <c r="B2806">
        <v>1512165</v>
      </c>
      <c r="C2806" t="s">
        <v>12176</v>
      </c>
      <c r="D2806" t="s">
        <v>4</v>
      </c>
      <c r="E2806" s="16">
        <v>8107</v>
      </c>
      <c r="F2806" s="16">
        <v>7105.4</v>
      </c>
      <c r="G2806" s="16">
        <v>0</v>
      </c>
      <c r="H2806" s="16">
        <v>0</v>
      </c>
    </row>
    <row r="2807" spans="1:8" x14ac:dyDescent="0.2">
      <c r="A2807" t="s">
        <v>53</v>
      </c>
      <c r="B2807">
        <v>18825</v>
      </c>
      <c r="C2807" t="s">
        <v>12176</v>
      </c>
      <c r="D2807" t="s">
        <v>4</v>
      </c>
      <c r="E2807" s="16">
        <v>2000</v>
      </c>
      <c r="F2807" s="16">
        <v>157428.93659999999</v>
      </c>
      <c r="G2807" s="16">
        <v>13650</v>
      </c>
      <c r="H2807" s="16">
        <v>0</v>
      </c>
    </row>
    <row r="2808" spans="1:8" x14ac:dyDescent="0.2">
      <c r="A2808" t="s">
        <v>6589</v>
      </c>
      <c r="B2808">
        <v>1649431</v>
      </c>
      <c r="C2808" t="s">
        <v>12176</v>
      </c>
      <c r="D2808" t="s">
        <v>4</v>
      </c>
      <c r="E2808" s="16">
        <v>0</v>
      </c>
      <c r="F2808" s="16">
        <v>9713.2800000000007</v>
      </c>
      <c r="G2808" s="16">
        <v>0</v>
      </c>
      <c r="H2808" s="16">
        <v>0</v>
      </c>
    </row>
    <row r="2809" spans="1:8" x14ac:dyDescent="0.2">
      <c r="A2809" t="s">
        <v>6807</v>
      </c>
      <c r="B2809">
        <v>1743949</v>
      </c>
      <c r="C2809" t="s">
        <v>12176</v>
      </c>
      <c r="D2809" t="s">
        <v>4</v>
      </c>
      <c r="E2809" s="16">
        <v>5103</v>
      </c>
      <c r="F2809" s="16">
        <v>12617.001700000001</v>
      </c>
      <c r="G2809" s="16">
        <v>0</v>
      </c>
      <c r="H2809" s="16">
        <v>0</v>
      </c>
    </row>
    <row r="2810" spans="1:8" x14ac:dyDescent="0.2">
      <c r="A2810" t="s">
        <v>6428</v>
      </c>
      <c r="B2810">
        <v>1603034</v>
      </c>
      <c r="C2810" t="s">
        <v>12176</v>
      </c>
      <c r="D2810" t="s">
        <v>4</v>
      </c>
      <c r="E2810" s="16">
        <v>0</v>
      </c>
      <c r="F2810" s="16">
        <v>51257.22</v>
      </c>
      <c r="G2810" s="16">
        <v>0</v>
      </c>
      <c r="H2810" s="16">
        <v>0</v>
      </c>
    </row>
    <row r="2811" spans="1:8" x14ac:dyDescent="0.2">
      <c r="A2811" t="s">
        <v>339</v>
      </c>
      <c r="B2811">
        <v>45177</v>
      </c>
      <c r="C2811" t="s">
        <v>12176</v>
      </c>
      <c r="D2811" t="s">
        <v>4</v>
      </c>
      <c r="E2811" s="16">
        <v>25000</v>
      </c>
      <c r="F2811" s="16">
        <v>19387.888200000001</v>
      </c>
      <c r="G2811" s="16">
        <v>22500</v>
      </c>
      <c r="H2811" s="16">
        <v>0</v>
      </c>
    </row>
    <row r="2812" spans="1:8" x14ac:dyDescent="0.2">
      <c r="A2812" t="s">
        <v>6152</v>
      </c>
      <c r="B2812">
        <v>1509088</v>
      </c>
      <c r="C2812" t="s">
        <v>12176</v>
      </c>
      <c r="D2812" t="s">
        <v>4</v>
      </c>
      <c r="E2812" s="16">
        <v>0</v>
      </c>
      <c r="F2812" s="16">
        <v>7560.9332999999997</v>
      </c>
      <c r="G2812" s="16">
        <v>11400</v>
      </c>
      <c r="H2812" s="16">
        <v>0</v>
      </c>
    </row>
    <row r="2813" spans="1:8" x14ac:dyDescent="0.2">
      <c r="A2813" t="s">
        <v>5657</v>
      </c>
      <c r="B2813">
        <v>1291716</v>
      </c>
      <c r="C2813" t="s">
        <v>12176</v>
      </c>
      <c r="D2813" t="s">
        <v>4</v>
      </c>
      <c r="E2813" s="16">
        <v>10000</v>
      </c>
      <c r="F2813" s="16">
        <v>8865.4382000000005</v>
      </c>
      <c r="G2813" s="16">
        <v>13350</v>
      </c>
      <c r="H2813" s="16">
        <v>583500</v>
      </c>
    </row>
    <row r="2814" spans="1:8" x14ac:dyDescent="0.2">
      <c r="A2814" t="s">
        <v>3171</v>
      </c>
      <c r="B2814">
        <v>416592</v>
      </c>
      <c r="C2814" t="s">
        <v>12176</v>
      </c>
      <c r="D2814" t="s">
        <v>4</v>
      </c>
      <c r="E2814" s="16">
        <v>28000</v>
      </c>
      <c r="F2814" s="16">
        <v>822454.28830000001</v>
      </c>
      <c r="G2814" s="16">
        <v>20000</v>
      </c>
      <c r="H2814" s="16">
        <v>539973.54</v>
      </c>
    </row>
    <row r="2815" spans="1:8" x14ac:dyDescent="0.2">
      <c r="A2815" t="s">
        <v>5336</v>
      </c>
      <c r="B2815">
        <v>1082612</v>
      </c>
      <c r="C2815" t="s">
        <v>12176</v>
      </c>
      <c r="D2815" t="s">
        <v>4</v>
      </c>
      <c r="E2815" s="16">
        <v>9000</v>
      </c>
      <c r="F2815" s="16">
        <v>8667.4899000000005</v>
      </c>
      <c r="G2815" s="16">
        <v>9000</v>
      </c>
      <c r="H2815" s="16">
        <v>127000</v>
      </c>
    </row>
    <row r="2816" spans="1:8" x14ac:dyDescent="0.2">
      <c r="A2816" t="s">
        <v>4449</v>
      </c>
      <c r="B2816">
        <v>693775</v>
      </c>
      <c r="C2816" t="s">
        <v>12176</v>
      </c>
      <c r="D2816" t="s">
        <v>4</v>
      </c>
      <c r="E2816" s="16">
        <v>7500</v>
      </c>
      <c r="F2816" s="16">
        <v>403.495</v>
      </c>
      <c r="G2816" s="16">
        <v>0</v>
      </c>
      <c r="H2816" s="16">
        <v>0</v>
      </c>
    </row>
    <row r="2817" spans="1:8" x14ac:dyDescent="0.2">
      <c r="A2817" t="s">
        <v>5271</v>
      </c>
      <c r="B2817">
        <v>1043759</v>
      </c>
      <c r="C2817" t="s">
        <v>12176</v>
      </c>
      <c r="D2817" t="s">
        <v>12</v>
      </c>
      <c r="E2817" s="16">
        <v>2771</v>
      </c>
      <c r="F2817" s="16">
        <v>0</v>
      </c>
      <c r="G2817" s="16">
        <v>0</v>
      </c>
      <c r="H2817" s="16">
        <v>0</v>
      </c>
    </row>
    <row r="2818" spans="1:8" x14ac:dyDescent="0.2">
      <c r="A2818" t="s">
        <v>2493</v>
      </c>
      <c r="B2818">
        <v>304052</v>
      </c>
      <c r="C2818" t="s">
        <v>12176</v>
      </c>
      <c r="D2818" t="s">
        <v>4</v>
      </c>
      <c r="E2818" s="16">
        <v>3250</v>
      </c>
      <c r="F2818" s="16">
        <v>191951.89490000001</v>
      </c>
      <c r="G2818" s="16">
        <v>22500</v>
      </c>
      <c r="H2818" s="16">
        <v>0</v>
      </c>
    </row>
    <row r="2819" spans="1:8" x14ac:dyDescent="0.2">
      <c r="A2819" t="s">
        <v>1009</v>
      </c>
      <c r="B2819">
        <v>121099</v>
      </c>
      <c r="C2819" t="s">
        <v>12176</v>
      </c>
      <c r="D2819" t="s">
        <v>4</v>
      </c>
      <c r="E2819" s="16">
        <v>5000</v>
      </c>
      <c r="F2819" s="16">
        <v>39102.1299</v>
      </c>
      <c r="G2819" s="16">
        <v>20000</v>
      </c>
      <c r="H2819" s="16">
        <v>0</v>
      </c>
    </row>
    <row r="2820" spans="1:8" x14ac:dyDescent="0.2">
      <c r="A2820" t="s">
        <v>1846</v>
      </c>
      <c r="B2820">
        <v>167454</v>
      </c>
      <c r="C2820" t="s">
        <v>12176</v>
      </c>
      <c r="D2820" t="s">
        <v>4</v>
      </c>
      <c r="E2820" s="16">
        <v>7500</v>
      </c>
      <c r="F2820" s="16">
        <v>127474.05989999999</v>
      </c>
      <c r="G2820" s="16">
        <v>0</v>
      </c>
      <c r="H2820" s="16">
        <v>0</v>
      </c>
    </row>
    <row r="2821" spans="1:8" x14ac:dyDescent="0.2">
      <c r="A2821" t="s">
        <v>2853</v>
      </c>
      <c r="B2821">
        <v>365244</v>
      </c>
      <c r="C2821" t="s">
        <v>12176</v>
      </c>
      <c r="D2821" t="s">
        <v>4</v>
      </c>
      <c r="E2821" s="16">
        <v>0</v>
      </c>
      <c r="F2821" s="16">
        <v>99434.201700000005</v>
      </c>
      <c r="G2821" s="16">
        <v>15000</v>
      </c>
      <c r="H2821" s="16">
        <v>279500</v>
      </c>
    </row>
    <row r="2822" spans="1:8" x14ac:dyDescent="0.2">
      <c r="A2822" t="s">
        <v>5156</v>
      </c>
      <c r="B2822">
        <v>979115</v>
      </c>
      <c r="C2822" t="s">
        <v>12176</v>
      </c>
      <c r="D2822" t="s">
        <v>4</v>
      </c>
      <c r="E2822" s="16">
        <v>15000</v>
      </c>
      <c r="F2822" s="16">
        <v>0</v>
      </c>
      <c r="G2822" s="16">
        <v>25000</v>
      </c>
      <c r="H2822" s="16">
        <v>0</v>
      </c>
    </row>
    <row r="2823" spans="1:8" x14ac:dyDescent="0.2">
      <c r="A2823" t="s">
        <v>797</v>
      </c>
      <c r="B2823">
        <v>112331</v>
      </c>
      <c r="C2823" t="s">
        <v>12176</v>
      </c>
      <c r="D2823" t="s">
        <v>4</v>
      </c>
      <c r="E2823" s="16">
        <v>10647.45</v>
      </c>
      <c r="F2823" s="16">
        <v>63082.953300000001</v>
      </c>
      <c r="G2823" s="16">
        <v>19050</v>
      </c>
      <c r="H2823" s="16">
        <v>0</v>
      </c>
    </row>
    <row r="2824" spans="1:8" x14ac:dyDescent="0.2">
      <c r="A2824" t="s">
        <v>1904</v>
      </c>
      <c r="B2824">
        <v>169642</v>
      </c>
      <c r="C2824" t="s">
        <v>12176</v>
      </c>
      <c r="D2824" t="s">
        <v>4</v>
      </c>
      <c r="E2824" s="16">
        <v>5500</v>
      </c>
      <c r="F2824" s="16">
        <v>590292.09820000001</v>
      </c>
      <c r="G2824" s="16">
        <v>15000</v>
      </c>
      <c r="H2824" s="16">
        <v>0</v>
      </c>
    </row>
    <row r="2825" spans="1:8" x14ac:dyDescent="0.2">
      <c r="A2825" t="s">
        <v>3590</v>
      </c>
      <c r="B2825">
        <v>489031</v>
      </c>
      <c r="C2825" t="s">
        <v>12176</v>
      </c>
      <c r="D2825" t="s">
        <v>4</v>
      </c>
      <c r="E2825" s="16">
        <v>2000</v>
      </c>
      <c r="F2825" s="16">
        <v>2573.1983</v>
      </c>
      <c r="G2825" s="16">
        <v>5000</v>
      </c>
      <c r="H2825" s="16">
        <v>0</v>
      </c>
    </row>
    <row r="2826" spans="1:8" x14ac:dyDescent="0.2">
      <c r="A2826" t="s">
        <v>6617</v>
      </c>
      <c r="B2826">
        <v>1656327</v>
      </c>
      <c r="C2826" t="s">
        <v>12176</v>
      </c>
      <c r="D2826" t="s">
        <v>4</v>
      </c>
      <c r="E2826" s="16">
        <v>9135</v>
      </c>
      <c r="F2826" s="16">
        <v>2808.8117000000002</v>
      </c>
      <c r="G2826" s="16">
        <v>10000</v>
      </c>
      <c r="H2826" s="16">
        <v>0</v>
      </c>
    </row>
    <row r="2827" spans="1:8" x14ac:dyDescent="0.2">
      <c r="A2827" t="s">
        <v>941</v>
      </c>
      <c r="B2827">
        <v>118656</v>
      </c>
      <c r="C2827" t="s">
        <v>12176</v>
      </c>
      <c r="D2827" t="s">
        <v>4</v>
      </c>
      <c r="E2827" s="16">
        <v>7000</v>
      </c>
      <c r="F2827" s="16">
        <v>124418.62330000001</v>
      </c>
      <c r="G2827" s="16">
        <v>21080</v>
      </c>
      <c r="H2827" s="16">
        <v>0</v>
      </c>
    </row>
    <row r="2828" spans="1:8" x14ac:dyDescent="0.2">
      <c r="A2828" t="s">
        <v>5463</v>
      </c>
      <c r="B2828">
        <v>1170675</v>
      </c>
      <c r="C2828" t="s">
        <v>12324</v>
      </c>
      <c r="D2828" t="s">
        <v>12</v>
      </c>
      <c r="E2828" s="16">
        <v>0</v>
      </c>
      <c r="F2828" s="16">
        <v>0</v>
      </c>
      <c r="G2828" s="16">
        <v>0</v>
      </c>
      <c r="H2828" s="16">
        <v>0</v>
      </c>
    </row>
    <row r="2829" spans="1:8" x14ac:dyDescent="0.2">
      <c r="A2829" t="s">
        <v>3615</v>
      </c>
      <c r="B2829">
        <v>493297</v>
      </c>
      <c r="C2829" t="s">
        <v>12176</v>
      </c>
      <c r="D2829" t="s">
        <v>4</v>
      </c>
      <c r="E2829" s="16">
        <v>7000</v>
      </c>
      <c r="F2829" s="16">
        <v>68856.171700000006</v>
      </c>
      <c r="G2829" s="16">
        <v>10000</v>
      </c>
      <c r="H2829" s="16">
        <v>0</v>
      </c>
    </row>
    <row r="2830" spans="1:8" x14ac:dyDescent="0.2">
      <c r="A2830" t="s">
        <v>780</v>
      </c>
      <c r="B2830">
        <v>110763</v>
      </c>
      <c r="C2830" t="s">
        <v>12176</v>
      </c>
      <c r="D2830" t="s">
        <v>4</v>
      </c>
      <c r="E2830" s="16">
        <v>2000</v>
      </c>
      <c r="F2830" s="16">
        <v>210916.55660000001</v>
      </c>
      <c r="G2830" s="16">
        <v>14400</v>
      </c>
      <c r="H2830" s="16">
        <v>0</v>
      </c>
    </row>
    <row r="2831" spans="1:8" x14ac:dyDescent="0.2">
      <c r="A2831" t="s">
        <v>49</v>
      </c>
      <c r="B2831">
        <v>18476</v>
      </c>
      <c r="C2831" t="s">
        <v>12176</v>
      </c>
      <c r="D2831" t="s">
        <v>4</v>
      </c>
      <c r="E2831" s="16">
        <v>500</v>
      </c>
      <c r="F2831" s="16">
        <v>1801.6532999999999</v>
      </c>
      <c r="G2831" s="16">
        <v>13500</v>
      </c>
      <c r="H2831" s="16">
        <v>182700</v>
      </c>
    </row>
    <row r="2832" spans="1:8" x14ac:dyDescent="0.2">
      <c r="A2832" t="s">
        <v>3391</v>
      </c>
      <c r="B2832">
        <v>454608</v>
      </c>
      <c r="C2832" t="s">
        <v>12176</v>
      </c>
      <c r="D2832" t="s">
        <v>4</v>
      </c>
      <c r="E2832" s="16">
        <v>11111.83</v>
      </c>
      <c r="F2832" s="16">
        <v>4731.6949999999997</v>
      </c>
      <c r="G2832" s="16">
        <v>10000</v>
      </c>
      <c r="H2832" s="16">
        <v>560000</v>
      </c>
    </row>
    <row r="2833" spans="1:8" x14ac:dyDescent="0.2">
      <c r="A2833" t="s">
        <v>3034</v>
      </c>
      <c r="B2833">
        <v>391283</v>
      </c>
      <c r="C2833" t="s">
        <v>12176</v>
      </c>
      <c r="D2833" t="s">
        <v>4</v>
      </c>
      <c r="E2833" s="16">
        <v>1500</v>
      </c>
      <c r="F2833" s="16">
        <v>952517.9</v>
      </c>
      <c r="G2833" s="16">
        <v>20000</v>
      </c>
      <c r="H2833" s="16">
        <v>0</v>
      </c>
    </row>
    <row r="2834" spans="1:8" x14ac:dyDescent="0.2">
      <c r="A2834" t="s">
        <v>5737</v>
      </c>
      <c r="B2834">
        <v>1329318</v>
      </c>
      <c r="C2834" t="s">
        <v>12176</v>
      </c>
      <c r="D2834" t="s">
        <v>12</v>
      </c>
      <c r="E2834" s="16">
        <v>0</v>
      </c>
      <c r="F2834" s="16">
        <v>0</v>
      </c>
      <c r="G2834" s="16">
        <v>0</v>
      </c>
      <c r="H2834" s="16">
        <v>0</v>
      </c>
    </row>
    <row r="2835" spans="1:8" x14ac:dyDescent="0.2">
      <c r="A2835" t="s">
        <v>2234</v>
      </c>
      <c r="B2835">
        <v>267399</v>
      </c>
      <c r="C2835" t="s">
        <v>12176</v>
      </c>
      <c r="D2835" t="s">
        <v>4</v>
      </c>
      <c r="E2835" s="16">
        <v>4759.5200000000004</v>
      </c>
      <c r="F2835" s="16">
        <v>13878.233200000001</v>
      </c>
      <c r="G2835" s="16">
        <v>4000</v>
      </c>
      <c r="H2835" s="16">
        <v>216000</v>
      </c>
    </row>
    <row r="2836" spans="1:8" x14ac:dyDescent="0.2">
      <c r="A2836" t="s">
        <v>3649</v>
      </c>
      <c r="B2836">
        <v>497733</v>
      </c>
      <c r="C2836" t="s">
        <v>12176</v>
      </c>
      <c r="D2836" t="s">
        <v>4</v>
      </c>
      <c r="E2836" s="16">
        <v>6000</v>
      </c>
      <c r="F2836" s="16">
        <v>511567.6483</v>
      </c>
      <c r="G2836" s="16">
        <v>15000</v>
      </c>
      <c r="H2836" s="16">
        <v>0</v>
      </c>
    </row>
    <row r="2837" spans="1:8" x14ac:dyDescent="0.2">
      <c r="A2837" t="s">
        <v>4356</v>
      </c>
      <c r="B2837">
        <v>683758</v>
      </c>
      <c r="C2837" t="s">
        <v>12176</v>
      </c>
      <c r="D2837" t="s">
        <v>4</v>
      </c>
      <c r="E2837" s="16">
        <v>15000</v>
      </c>
      <c r="F2837" s="16">
        <v>4054.7667000000001</v>
      </c>
      <c r="G2837" s="16">
        <v>18300</v>
      </c>
      <c r="H2837" s="16">
        <v>144000</v>
      </c>
    </row>
    <row r="2838" spans="1:8" x14ac:dyDescent="0.2">
      <c r="A2838" t="s">
        <v>1549</v>
      </c>
      <c r="B2838">
        <v>151733</v>
      </c>
      <c r="C2838" t="s">
        <v>12176</v>
      </c>
      <c r="D2838" t="s">
        <v>4</v>
      </c>
      <c r="E2838" s="16">
        <v>15000</v>
      </c>
      <c r="F2838" s="16">
        <v>915.20500000000004</v>
      </c>
      <c r="G2838" s="16">
        <v>0</v>
      </c>
      <c r="H2838" s="16">
        <v>0</v>
      </c>
    </row>
    <row r="2839" spans="1:8" x14ac:dyDescent="0.2">
      <c r="A2839" t="s">
        <v>742</v>
      </c>
      <c r="B2839">
        <v>107669</v>
      </c>
      <c r="C2839" t="s">
        <v>12176</v>
      </c>
      <c r="D2839" t="s">
        <v>4</v>
      </c>
      <c r="E2839" s="16">
        <v>10345.17</v>
      </c>
      <c r="F2839" s="16">
        <v>6982.06</v>
      </c>
      <c r="G2839" s="16">
        <v>20000</v>
      </c>
      <c r="H2839" s="16">
        <v>80750</v>
      </c>
    </row>
    <row r="2840" spans="1:8" x14ac:dyDescent="0.2">
      <c r="A2840" t="s">
        <v>1987</v>
      </c>
      <c r="B2840">
        <v>203634</v>
      </c>
      <c r="C2840" t="s">
        <v>12176</v>
      </c>
      <c r="D2840" t="s">
        <v>4</v>
      </c>
      <c r="E2840" s="16">
        <v>6881.64</v>
      </c>
      <c r="F2840" s="16">
        <v>5375.6583000000001</v>
      </c>
      <c r="G2840" s="16">
        <v>10000</v>
      </c>
      <c r="H2840" s="16">
        <v>340000</v>
      </c>
    </row>
    <row r="2841" spans="1:8" x14ac:dyDescent="0.2">
      <c r="A2841" t="s">
        <v>908</v>
      </c>
      <c r="B2841">
        <v>117534</v>
      </c>
      <c r="C2841" t="s">
        <v>12176</v>
      </c>
      <c r="D2841" t="s">
        <v>4</v>
      </c>
      <c r="E2841" s="16">
        <v>9000</v>
      </c>
      <c r="F2841" s="16">
        <v>986.40170000000001</v>
      </c>
      <c r="G2841" s="16">
        <v>15000</v>
      </c>
      <c r="H2841" s="16">
        <v>65250</v>
      </c>
    </row>
    <row r="2842" spans="1:8" x14ac:dyDescent="0.2">
      <c r="A2842" t="s">
        <v>4442</v>
      </c>
      <c r="B2842">
        <v>693387</v>
      </c>
      <c r="C2842" t="s">
        <v>12176</v>
      </c>
      <c r="D2842" t="s">
        <v>12</v>
      </c>
      <c r="E2842" s="16">
        <v>8429.25</v>
      </c>
      <c r="F2842" s="16">
        <v>0</v>
      </c>
      <c r="G2842" s="16">
        <v>0</v>
      </c>
      <c r="H2842" s="16">
        <v>0</v>
      </c>
    </row>
    <row r="2843" spans="1:8" x14ac:dyDescent="0.2">
      <c r="A2843" t="s">
        <v>2443</v>
      </c>
      <c r="B2843">
        <v>293768</v>
      </c>
      <c r="C2843" t="s">
        <v>12176</v>
      </c>
      <c r="D2843" t="s">
        <v>4</v>
      </c>
      <c r="E2843" s="16">
        <v>4300</v>
      </c>
      <c r="F2843" s="16">
        <v>30503.506700000002</v>
      </c>
      <c r="G2843" s="16">
        <v>14400</v>
      </c>
      <c r="H2843" s="16">
        <v>0</v>
      </c>
    </row>
    <row r="2844" spans="1:8" x14ac:dyDescent="0.2">
      <c r="A2844" t="s">
        <v>2950</v>
      </c>
      <c r="B2844">
        <v>377694</v>
      </c>
      <c r="C2844" t="s">
        <v>12176</v>
      </c>
      <c r="D2844" t="s">
        <v>4</v>
      </c>
      <c r="E2844" s="16">
        <v>10000</v>
      </c>
      <c r="F2844" s="16">
        <v>65019.693200000002</v>
      </c>
      <c r="G2844" s="16">
        <v>20000</v>
      </c>
      <c r="H2844" s="16">
        <v>162375</v>
      </c>
    </row>
    <row r="2845" spans="1:8" x14ac:dyDescent="0.2">
      <c r="A2845" t="s">
        <v>292</v>
      </c>
      <c r="B2845">
        <v>39869</v>
      </c>
      <c r="C2845" t="s">
        <v>12176</v>
      </c>
      <c r="D2845" t="s">
        <v>4</v>
      </c>
      <c r="E2845" s="16">
        <v>1650</v>
      </c>
      <c r="F2845" s="16">
        <v>62167.431700000001</v>
      </c>
      <c r="G2845" s="16">
        <v>22500</v>
      </c>
      <c r="H2845" s="16">
        <v>0</v>
      </c>
    </row>
    <row r="2846" spans="1:8" x14ac:dyDescent="0.2">
      <c r="A2846" t="s">
        <v>2526</v>
      </c>
      <c r="B2846">
        <v>308976</v>
      </c>
      <c r="C2846" t="s">
        <v>12176</v>
      </c>
      <c r="D2846" t="s">
        <v>4</v>
      </c>
      <c r="E2846" s="16">
        <v>4000</v>
      </c>
      <c r="F2846" s="16">
        <v>114618.49</v>
      </c>
      <c r="G2846" s="16">
        <v>13650</v>
      </c>
      <c r="H2846" s="16">
        <v>59223.09</v>
      </c>
    </row>
    <row r="2847" spans="1:8" x14ac:dyDescent="0.2">
      <c r="A2847" t="s">
        <v>5575</v>
      </c>
      <c r="B2847">
        <v>1240289</v>
      </c>
      <c r="C2847" t="s">
        <v>12176</v>
      </c>
      <c r="D2847" t="s">
        <v>4</v>
      </c>
      <c r="E2847" s="16">
        <v>5400</v>
      </c>
      <c r="F2847" s="16">
        <v>50967.38</v>
      </c>
      <c r="G2847" s="16">
        <v>15000</v>
      </c>
      <c r="H2847" s="16">
        <v>192562.92</v>
      </c>
    </row>
    <row r="2848" spans="1:8" x14ac:dyDescent="0.2">
      <c r="A2848" t="s">
        <v>5069</v>
      </c>
      <c r="B2848">
        <v>946806</v>
      </c>
      <c r="C2848" t="s">
        <v>12176</v>
      </c>
      <c r="D2848" t="s">
        <v>4</v>
      </c>
      <c r="E2848" s="16">
        <v>5000</v>
      </c>
      <c r="F2848" s="16">
        <v>8005.5617000000002</v>
      </c>
      <c r="G2848" s="16">
        <v>10000</v>
      </c>
      <c r="H2848" s="16">
        <v>0</v>
      </c>
    </row>
    <row r="2849" spans="1:8" x14ac:dyDescent="0.2">
      <c r="A2849" t="s">
        <v>4022</v>
      </c>
      <c r="B2849">
        <v>597599</v>
      </c>
      <c r="C2849" t="s">
        <v>12176</v>
      </c>
      <c r="D2849" t="s">
        <v>4</v>
      </c>
      <c r="E2849" s="16">
        <v>23793</v>
      </c>
      <c r="F2849" s="16">
        <v>87403.369900000005</v>
      </c>
      <c r="G2849" s="16">
        <v>13500</v>
      </c>
      <c r="H2849" s="16">
        <v>245000</v>
      </c>
    </row>
    <row r="2850" spans="1:8" x14ac:dyDescent="0.2">
      <c r="A2850" t="s">
        <v>5858</v>
      </c>
      <c r="B2850">
        <v>1377758</v>
      </c>
      <c r="C2850" t="s">
        <v>12176</v>
      </c>
      <c r="D2850" t="s">
        <v>4</v>
      </c>
      <c r="E2850" s="16">
        <v>31000</v>
      </c>
      <c r="F2850" s="16">
        <v>2364.8049999999998</v>
      </c>
      <c r="G2850" s="16">
        <v>22500</v>
      </c>
      <c r="H2850" s="16">
        <v>0</v>
      </c>
    </row>
    <row r="2851" spans="1:8" x14ac:dyDescent="0.2">
      <c r="A2851" t="s">
        <v>863</v>
      </c>
      <c r="B2851">
        <v>116250</v>
      </c>
      <c r="C2851" t="s">
        <v>12176</v>
      </c>
      <c r="D2851" t="s">
        <v>4</v>
      </c>
      <c r="E2851" s="16">
        <v>5000</v>
      </c>
      <c r="F2851" s="16">
        <v>1811.8516999999999</v>
      </c>
      <c r="G2851" s="16">
        <v>21950</v>
      </c>
      <c r="H2851" s="16">
        <v>0</v>
      </c>
    </row>
    <row r="2852" spans="1:8" x14ac:dyDescent="0.2">
      <c r="A2852" t="s">
        <v>6370</v>
      </c>
      <c r="B2852">
        <v>1584515</v>
      </c>
      <c r="C2852" t="s">
        <v>12176</v>
      </c>
      <c r="D2852" t="s">
        <v>4</v>
      </c>
      <c r="E2852" s="16">
        <v>6000</v>
      </c>
      <c r="F2852" s="16">
        <v>53888.955000000002</v>
      </c>
      <c r="G2852" s="16">
        <v>5000</v>
      </c>
      <c r="H2852" s="16">
        <v>0</v>
      </c>
    </row>
    <row r="2853" spans="1:8" x14ac:dyDescent="0.2">
      <c r="A2853" t="s">
        <v>4363</v>
      </c>
      <c r="B2853">
        <v>684405</v>
      </c>
      <c r="C2853" t="s">
        <v>12176</v>
      </c>
      <c r="D2853" t="s">
        <v>12</v>
      </c>
      <c r="E2853" s="16">
        <v>0</v>
      </c>
      <c r="F2853" s="16">
        <v>0</v>
      </c>
      <c r="G2853" s="16">
        <v>0</v>
      </c>
      <c r="H2853" s="16">
        <v>0</v>
      </c>
    </row>
    <row r="2854" spans="1:8" x14ac:dyDescent="0.2">
      <c r="A2854" t="s">
        <v>370</v>
      </c>
      <c r="B2854">
        <v>48682</v>
      </c>
      <c r="C2854" t="s">
        <v>12176</v>
      </c>
      <c r="D2854" t="s">
        <v>4</v>
      </c>
      <c r="E2854" s="16">
        <v>6000</v>
      </c>
      <c r="F2854" s="16">
        <v>8418.8633000000009</v>
      </c>
      <c r="G2854" s="16">
        <v>22500</v>
      </c>
      <c r="H2854" s="16">
        <v>0</v>
      </c>
    </row>
    <row r="2855" spans="1:8" x14ac:dyDescent="0.2">
      <c r="A2855" t="s">
        <v>1599</v>
      </c>
      <c r="B2855">
        <v>154602</v>
      </c>
      <c r="C2855" t="s">
        <v>12176</v>
      </c>
      <c r="D2855" t="s">
        <v>4</v>
      </c>
      <c r="E2855" s="16">
        <v>20000</v>
      </c>
      <c r="F2855" s="16">
        <v>7748.4533000000001</v>
      </c>
      <c r="G2855" s="16">
        <v>20000</v>
      </c>
      <c r="H2855" s="16">
        <v>498710</v>
      </c>
    </row>
    <row r="2856" spans="1:8" x14ac:dyDescent="0.2">
      <c r="A2856" t="s">
        <v>1469</v>
      </c>
      <c r="B2856">
        <v>146656</v>
      </c>
      <c r="C2856" t="s">
        <v>12176</v>
      </c>
      <c r="D2856" t="s">
        <v>4</v>
      </c>
      <c r="E2856" s="16">
        <v>7000</v>
      </c>
      <c r="F2856" s="16">
        <v>6974.6616999999997</v>
      </c>
      <c r="G2856" s="16">
        <v>15000</v>
      </c>
      <c r="H2856" s="16">
        <v>0</v>
      </c>
    </row>
    <row r="2857" spans="1:8" x14ac:dyDescent="0.2">
      <c r="A2857" t="s">
        <v>6547</v>
      </c>
      <c r="B2857">
        <v>1635602</v>
      </c>
      <c r="C2857" t="s">
        <v>12176</v>
      </c>
      <c r="D2857" t="s">
        <v>4</v>
      </c>
      <c r="E2857" s="16">
        <v>7500</v>
      </c>
      <c r="F2857" s="16">
        <v>4814.4750000000004</v>
      </c>
      <c r="G2857" s="16">
        <v>6000</v>
      </c>
      <c r="H2857" s="16">
        <v>0</v>
      </c>
    </row>
    <row r="2858" spans="1:8" x14ac:dyDescent="0.2">
      <c r="A2858" t="s">
        <v>3860</v>
      </c>
      <c r="B2858">
        <v>546456</v>
      </c>
      <c r="C2858" t="s">
        <v>12176</v>
      </c>
      <c r="D2858" t="s">
        <v>4</v>
      </c>
      <c r="E2858" s="16">
        <v>0</v>
      </c>
      <c r="F2858" s="16">
        <v>4206.4165999999996</v>
      </c>
      <c r="G2858" s="16">
        <v>15200</v>
      </c>
      <c r="H2858" s="16">
        <v>96985</v>
      </c>
    </row>
    <row r="2859" spans="1:8" x14ac:dyDescent="0.2">
      <c r="A2859" t="s">
        <v>6250</v>
      </c>
      <c r="B2859">
        <v>1542342</v>
      </c>
      <c r="C2859" t="s">
        <v>12176</v>
      </c>
      <c r="D2859" t="s">
        <v>4</v>
      </c>
      <c r="E2859" s="16">
        <v>9360</v>
      </c>
      <c r="F2859" s="16">
        <v>403601.57500000001</v>
      </c>
      <c r="G2859" s="16">
        <v>15000</v>
      </c>
      <c r="H2859" s="16">
        <v>155826</v>
      </c>
    </row>
    <row r="2860" spans="1:8" x14ac:dyDescent="0.2">
      <c r="A2860" t="s">
        <v>1652</v>
      </c>
      <c r="B2860">
        <v>156543</v>
      </c>
      <c r="C2860" t="s">
        <v>12176</v>
      </c>
      <c r="D2860" t="s">
        <v>4</v>
      </c>
      <c r="E2860" s="16">
        <v>0</v>
      </c>
      <c r="F2860" s="16">
        <v>850.48</v>
      </c>
      <c r="G2860" s="16">
        <v>17250</v>
      </c>
      <c r="H2860" s="16">
        <v>196717.5</v>
      </c>
    </row>
    <row r="2861" spans="1:8" x14ac:dyDescent="0.2">
      <c r="A2861" t="s">
        <v>3324</v>
      </c>
      <c r="B2861">
        <v>445097</v>
      </c>
      <c r="C2861" t="s">
        <v>12176</v>
      </c>
      <c r="D2861" t="s">
        <v>4</v>
      </c>
      <c r="E2861" s="16">
        <v>0</v>
      </c>
      <c r="F2861" s="16">
        <v>4396.5281999999997</v>
      </c>
      <c r="G2861" s="16">
        <v>11250</v>
      </c>
      <c r="H2861" s="16">
        <v>0</v>
      </c>
    </row>
    <row r="2862" spans="1:8" x14ac:dyDescent="0.2">
      <c r="A2862" t="s">
        <v>4463</v>
      </c>
      <c r="B2862">
        <v>694979</v>
      </c>
      <c r="C2862" t="s">
        <v>12176</v>
      </c>
      <c r="D2862" t="s">
        <v>4</v>
      </c>
      <c r="E2862" s="16">
        <v>11700</v>
      </c>
      <c r="F2862" s="16">
        <v>795.5</v>
      </c>
      <c r="G2862" s="16">
        <v>22500</v>
      </c>
      <c r="H2862" s="16">
        <v>0</v>
      </c>
    </row>
    <row r="2863" spans="1:8" x14ac:dyDescent="0.2">
      <c r="A2863" t="s">
        <v>2077</v>
      </c>
      <c r="B2863">
        <v>215485</v>
      </c>
      <c r="C2863" t="s">
        <v>12266</v>
      </c>
      <c r="D2863" t="s">
        <v>12</v>
      </c>
      <c r="E2863" s="16">
        <v>0</v>
      </c>
      <c r="F2863" s="16">
        <v>0</v>
      </c>
      <c r="G2863" s="16">
        <v>0</v>
      </c>
      <c r="H2863" s="16">
        <v>0</v>
      </c>
    </row>
    <row r="2864" spans="1:8" x14ac:dyDescent="0.2">
      <c r="A2864" t="s">
        <v>5984</v>
      </c>
      <c r="B2864">
        <v>1437939</v>
      </c>
      <c r="C2864" t="s">
        <v>12177</v>
      </c>
      <c r="D2864" t="s">
        <v>12</v>
      </c>
      <c r="E2864" s="16">
        <v>0</v>
      </c>
      <c r="F2864" s="16">
        <v>0</v>
      </c>
      <c r="G2864" s="16">
        <v>0</v>
      </c>
      <c r="H2864" s="16">
        <v>0</v>
      </c>
    </row>
    <row r="2865" spans="1:8" x14ac:dyDescent="0.2">
      <c r="A2865" t="s">
        <v>6268</v>
      </c>
      <c r="B2865">
        <v>1547731</v>
      </c>
      <c r="C2865" t="s">
        <v>12177</v>
      </c>
      <c r="D2865" t="s">
        <v>12</v>
      </c>
      <c r="E2865" s="16">
        <v>0</v>
      </c>
      <c r="F2865" s="16">
        <v>0</v>
      </c>
      <c r="G2865" s="16">
        <v>0</v>
      </c>
      <c r="H2865" s="16">
        <v>0</v>
      </c>
    </row>
    <row r="2866" spans="1:8" x14ac:dyDescent="0.2">
      <c r="A2866" t="s">
        <v>5497</v>
      </c>
      <c r="B2866">
        <v>1191023</v>
      </c>
      <c r="C2866" t="s">
        <v>12176</v>
      </c>
      <c r="D2866" t="s">
        <v>4</v>
      </c>
      <c r="E2866" s="16">
        <v>0</v>
      </c>
      <c r="F2866" s="16">
        <v>2121.7766000000001</v>
      </c>
      <c r="G2866" s="16">
        <v>11100</v>
      </c>
      <c r="H2866" s="16">
        <v>204000</v>
      </c>
    </row>
    <row r="2867" spans="1:8" x14ac:dyDescent="0.2">
      <c r="A2867" t="s">
        <v>4720</v>
      </c>
      <c r="B2867">
        <v>785239</v>
      </c>
      <c r="C2867" t="s">
        <v>12176</v>
      </c>
      <c r="D2867" t="s">
        <v>4</v>
      </c>
      <c r="E2867" s="16">
        <v>5000</v>
      </c>
      <c r="F2867" s="16">
        <v>476781.85159999999</v>
      </c>
      <c r="G2867" s="16">
        <v>15000</v>
      </c>
      <c r="H2867" s="16">
        <v>275000</v>
      </c>
    </row>
    <row r="2868" spans="1:8" x14ac:dyDescent="0.2">
      <c r="A2868" t="s">
        <v>3890</v>
      </c>
      <c r="B2868">
        <v>555434</v>
      </c>
      <c r="C2868" t="s">
        <v>12176</v>
      </c>
      <c r="D2868" t="s">
        <v>4</v>
      </c>
      <c r="E2868" s="16">
        <v>2000</v>
      </c>
      <c r="F2868" s="16">
        <v>52382.508300000001</v>
      </c>
      <c r="G2868" s="16">
        <v>50000</v>
      </c>
      <c r="H2868" s="16">
        <v>59375</v>
      </c>
    </row>
    <row r="2869" spans="1:8" x14ac:dyDescent="0.2">
      <c r="A2869" t="s">
        <v>3519</v>
      </c>
      <c r="B2869">
        <v>476577</v>
      </c>
      <c r="C2869" t="s">
        <v>12176</v>
      </c>
      <c r="D2869" t="s">
        <v>12</v>
      </c>
      <c r="E2869" s="16">
        <v>2250</v>
      </c>
      <c r="F2869" s="16">
        <v>0</v>
      </c>
      <c r="G2869" s="16">
        <v>0</v>
      </c>
      <c r="H2869" s="16">
        <v>0</v>
      </c>
    </row>
    <row r="2870" spans="1:8" x14ac:dyDescent="0.2">
      <c r="A2870" t="s">
        <v>206</v>
      </c>
      <c r="B2870">
        <v>23981</v>
      </c>
      <c r="C2870" t="s">
        <v>12176</v>
      </c>
      <c r="D2870" t="s">
        <v>4</v>
      </c>
      <c r="E2870" s="16">
        <v>9775</v>
      </c>
      <c r="F2870" s="16">
        <v>132556.02989999999</v>
      </c>
      <c r="G2870" s="16">
        <v>4500</v>
      </c>
      <c r="H2870" s="16">
        <v>0</v>
      </c>
    </row>
    <row r="2871" spans="1:8" x14ac:dyDescent="0.2">
      <c r="A2871" t="s">
        <v>946</v>
      </c>
      <c r="B2871">
        <v>118827</v>
      </c>
      <c r="C2871" t="s">
        <v>12176</v>
      </c>
      <c r="D2871" t="s">
        <v>4</v>
      </c>
      <c r="E2871" s="16">
        <v>13498.38</v>
      </c>
      <c r="F2871" s="16">
        <v>12422.2016</v>
      </c>
      <c r="G2871" s="16">
        <v>13500</v>
      </c>
      <c r="H2871" s="16">
        <v>177300</v>
      </c>
    </row>
    <row r="2872" spans="1:8" x14ac:dyDescent="0.2">
      <c r="A2872" t="s">
        <v>5077</v>
      </c>
      <c r="B2872">
        <v>949036</v>
      </c>
      <c r="C2872" t="s">
        <v>12539</v>
      </c>
      <c r="D2872" t="s">
        <v>12</v>
      </c>
      <c r="E2872" s="16">
        <v>1500</v>
      </c>
      <c r="F2872" s="16">
        <v>0</v>
      </c>
      <c r="G2872" s="16">
        <v>0</v>
      </c>
      <c r="H2872" s="16">
        <v>0</v>
      </c>
    </row>
    <row r="2873" spans="1:8" x14ac:dyDescent="0.2">
      <c r="A2873" t="s">
        <v>3037</v>
      </c>
      <c r="B2873">
        <v>391436</v>
      </c>
      <c r="C2873" t="s">
        <v>12176</v>
      </c>
      <c r="D2873" t="s">
        <v>4</v>
      </c>
      <c r="E2873" s="16">
        <v>20000</v>
      </c>
      <c r="F2873" s="16">
        <v>948.29499999999996</v>
      </c>
      <c r="G2873" s="16">
        <v>0</v>
      </c>
      <c r="H2873" s="16">
        <v>320000</v>
      </c>
    </row>
    <row r="2874" spans="1:8" x14ac:dyDescent="0.2">
      <c r="A2874" t="s">
        <v>2656</v>
      </c>
      <c r="B2874">
        <v>341630</v>
      </c>
      <c r="C2874" t="s">
        <v>12176</v>
      </c>
      <c r="D2874" t="s">
        <v>4</v>
      </c>
      <c r="E2874" s="16">
        <v>0</v>
      </c>
      <c r="F2874" s="16">
        <v>4854.3783000000003</v>
      </c>
      <c r="G2874" s="16">
        <v>15000</v>
      </c>
      <c r="H2874" s="16">
        <v>295947.40000000002</v>
      </c>
    </row>
    <row r="2875" spans="1:8" x14ac:dyDescent="0.2">
      <c r="A2875" t="s">
        <v>1496</v>
      </c>
      <c r="B2875">
        <v>148566</v>
      </c>
      <c r="C2875" t="s">
        <v>12176</v>
      </c>
      <c r="D2875" t="s">
        <v>4</v>
      </c>
      <c r="E2875" s="16">
        <v>7500</v>
      </c>
      <c r="F2875" s="16">
        <v>18608.246599999999</v>
      </c>
      <c r="G2875" s="16">
        <v>16880</v>
      </c>
      <c r="H2875" s="16">
        <v>0</v>
      </c>
    </row>
    <row r="2876" spans="1:8" x14ac:dyDescent="0.2">
      <c r="A2876" t="s">
        <v>4418</v>
      </c>
      <c r="B2876">
        <v>692579</v>
      </c>
      <c r="C2876" t="s">
        <v>12539</v>
      </c>
      <c r="D2876" t="s">
        <v>4</v>
      </c>
      <c r="E2876" s="16">
        <v>0</v>
      </c>
      <c r="F2876" s="16">
        <v>1448.5799</v>
      </c>
      <c r="G2876" s="16">
        <v>0</v>
      </c>
      <c r="H2876" s="16">
        <v>0</v>
      </c>
    </row>
    <row r="2877" spans="1:8" x14ac:dyDescent="0.2">
      <c r="A2877" t="s">
        <v>6458</v>
      </c>
      <c r="B2877">
        <v>1608606</v>
      </c>
      <c r="C2877" t="s">
        <v>12176</v>
      </c>
      <c r="D2877" t="s">
        <v>4</v>
      </c>
      <c r="E2877" s="16">
        <v>10000</v>
      </c>
      <c r="F2877" s="16">
        <v>1039.9917</v>
      </c>
      <c r="G2877" s="16">
        <v>0</v>
      </c>
      <c r="H2877" s="16">
        <v>0</v>
      </c>
    </row>
    <row r="2878" spans="1:8" x14ac:dyDescent="0.2">
      <c r="A2878" t="s">
        <v>4776</v>
      </c>
      <c r="B2878">
        <v>812001</v>
      </c>
      <c r="C2878" t="s">
        <v>12176</v>
      </c>
      <c r="D2878" t="s">
        <v>4</v>
      </c>
      <c r="E2878" s="16">
        <v>6000</v>
      </c>
      <c r="F2878" s="16">
        <v>37549.635000000002</v>
      </c>
      <c r="G2878" s="16">
        <v>22500</v>
      </c>
      <c r="H2878" s="16">
        <v>0</v>
      </c>
    </row>
    <row r="2879" spans="1:8" x14ac:dyDescent="0.2">
      <c r="A2879" t="s">
        <v>6624</v>
      </c>
      <c r="B2879">
        <v>1657576</v>
      </c>
      <c r="C2879" t="s">
        <v>12176</v>
      </c>
      <c r="D2879" t="s">
        <v>4</v>
      </c>
      <c r="E2879" s="16">
        <v>12745.36</v>
      </c>
      <c r="F2879" s="16">
        <v>14876.05</v>
      </c>
      <c r="G2879" s="16">
        <v>0</v>
      </c>
      <c r="H2879" s="16">
        <v>0</v>
      </c>
    </row>
    <row r="2880" spans="1:8" x14ac:dyDescent="0.2">
      <c r="A2880" t="s">
        <v>2887</v>
      </c>
      <c r="B2880">
        <v>369450</v>
      </c>
      <c r="C2880" t="s">
        <v>12176</v>
      </c>
      <c r="D2880" t="s">
        <v>4</v>
      </c>
      <c r="E2880" s="16">
        <v>8525.2199999999993</v>
      </c>
      <c r="F2880" s="16">
        <v>51235.235000000001</v>
      </c>
      <c r="G2880" s="16">
        <v>0</v>
      </c>
      <c r="H2880" s="16">
        <v>0</v>
      </c>
    </row>
    <row r="2881" spans="1:8" x14ac:dyDescent="0.2">
      <c r="A2881" t="s">
        <v>4210</v>
      </c>
      <c r="B2881">
        <v>658682</v>
      </c>
      <c r="C2881" t="s">
        <v>12176</v>
      </c>
      <c r="D2881" t="s">
        <v>4</v>
      </c>
      <c r="E2881" s="16">
        <v>9000</v>
      </c>
      <c r="F2881" s="16">
        <v>0</v>
      </c>
      <c r="G2881" s="16">
        <v>15000</v>
      </c>
      <c r="H2881" s="16">
        <v>237499.55</v>
      </c>
    </row>
    <row r="2882" spans="1:8" x14ac:dyDescent="0.2">
      <c r="A2882" t="s">
        <v>4837</v>
      </c>
      <c r="B2882">
        <v>845587</v>
      </c>
      <c r="C2882" t="s">
        <v>12176</v>
      </c>
      <c r="D2882" t="s">
        <v>4</v>
      </c>
      <c r="E2882" s="16">
        <v>8000</v>
      </c>
      <c r="F2882" s="16">
        <v>8626.3533000000007</v>
      </c>
      <c r="G2882" s="16">
        <v>7500</v>
      </c>
      <c r="H2882" s="16">
        <v>0</v>
      </c>
    </row>
    <row r="2883" spans="1:8" x14ac:dyDescent="0.2">
      <c r="A2883" t="s">
        <v>5646</v>
      </c>
      <c r="B2883">
        <v>1289045</v>
      </c>
      <c r="C2883" t="s">
        <v>12176</v>
      </c>
      <c r="D2883" t="s">
        <v>4</v>
      </c>
      <c r="E2883" s="16">
        <v>8000</v>
      </c>
      <c r="F2883" s="16">
        <v>3201.7849999999999</v>
      </c>
      <c r="G2883" s="16">
        <v>15000</v>
      </c>
      <c r="H2883" s="16">
        <v>0</v>
      </c>
    </row>
    <row r="2884" spans="1:8" x14ac:dyDescent="0.2">
      <c r="A2884" t="s">
        <v>4751</v>
      </c>
      <c r="B2884">
        <v>801921</v>
      </c>
      <c r="C2884" t="s">
        <v>12176</v>
      </c>
      <c r="D2884" t="s">
        <v>4</v>
      </c>
      <c r="E2884" s="16">
        <v>6000</v>
      </c>
      <c r="F2884" s="16">
        <v>4900.1782999999996</v>
      </c>
      <c r="G2884" s="16">
        <v>16500</v>
      </c>
      <c r="H2884" s="16">
        <v>0</v>
      </c>
    </row>
    <row r="2885" spans="1:8" x14ac:dyDescent="0.2">
      <c r="A2885" t="s">
        <v>5972</v>
      </c>
      <c r="B2885">
        <v>1431854</v>
      </c>
      <c r="C2885" t="s">
        <v>12176</v>
      </c>
      <c r="D2885" t="s">
        <v>4</v>
      </c>
      <c r="E2885" s="16">
        <v>0</v>
      </c>
      <c r="F2885" s="16">
        <v>6857.1549999999997</v>
      </c>
      <c r="G2885" s="16">
        <v>15000</v>
      </c>
      <c r="H2885" s="16">
        <v>0</v>
      </c>
    </row>
    <row r="2886" spans="1:8" x14ac:dyDescent="0.2">
      <c r="A2886" t="s">
        <v>6615</v>
      </c>
      <c r="B2886">
        <v>1656046</v>
      </c>
      <c r="C2886" t="s">
        <v>12176</v>
      </c>
      <c r="D2886" t="s">
        <v>4</v>
      </c>
      <c r="E2886" s="16">
        <v>5379</v>
      </c>
      <c r="F2886" s="16">
        <v>8100.9566999999997</v>
      </c>
      <c r="G2886" s="16">
        <v>10000</v>
      </c>
      <c r="H2886" s="16">
        <v>0</v>
      </c>
    </row>
    <row r="2887" spans="1:8" x14ac:dyDescent="0.2">
      <c r="A2887" t="s">
        <v>4977</v>
      </c>
      <c r="B2887">
        <v>907433</v>
      </c>
      <c r="C2887" t="s">
        <v>12176</v>
      </c>
      <c r="D2887" t="s">
        <v>4</v>
      </c>
      <c r="E2887" s="16">
        <v>20833</v>
      </c>
      <c r="F2887" s="16">
        <v>748.86320000000001</v>
      </c>
      <c r="G2887" s="16">
        <v>0</v>
      </c>
      <c r="H2887" s="16">
        <v>144375.6</v>
      </c>
    </row>
    <row r="2888" spans="1:8" x14ac:dyDescent="0.2">
      <c r="A2888" t="s">
        <v>1423</v>
      </c>
      <c r="B2888">
        <v>143955</v>
      </c>
      <c r="C2888" t="s">
        <v>12176</v>
      </c>
      <c r="D2888" t="s">
        <v>4</v>
      </c>
      <c r="E2888" s="16">
        <v>7000</v>
      </c>
      <c r="F2888" s="16">
        <v>213379.02989999999</v>
      </c>
      <c r="G2888" s="16">
        <v>0</v>
      </c>
      <c r="H2888" s="16">
        <v>0</v>
      </c>
    </row>
    <row r="2889" spans="1:8" x14ac:dyDescent="0.2">
      <c r="A2889" t="s">
        <v>3614</v>
      </c>
      <c r="B2889">
        <v>493072</v>
      </c>
      <c r="C2889" t="s">
        <v>12176</v>
      </c>
      <c r="D2889" t="s">
        <v>4</v>
      </c>
      <c r="E2889" s="16">
        <v>7000</v>
      </c>
      <c r="F2889" s="16">
        <v>2644.0749999999998</v>
      </c>
      <c r="G2889" s="16">
        <v>14400</v>
      </c>
      <c r="H2889" s="16">
        <v>293600</v>
      </c>
    </row>
    <row r="2890" spans="1:8" x14ac:dyDescent="0.2">
      <c r="A2890" t="s">
        <v>3714</v>
      </c>
      <c r="B2890">
        <v>513757</v>
      </c>
      <c r="C2890" t="s">
        <v>12176</v>
      </c>
      <c r="D2890" t="s">
        <v>4</v>
      </c>
      <c r="E2890" s="16">
        <v>15000</v>
      </c>
      <c r="F2890" s="16">
        <v>94465.794899999994</v>
      </c>
      <c r="G2890" s="16">
        <v>27330</v>
      </c>
      <c r="H2890" s="16">
        <v>225250</v>
      </c>
    </row>
    <row r="2891" spans="1:8" x14ac:dyDescent="0.2">
      <c r="A2891" t="s">
        <v>4256</v>
      </c>
      <c r="B2891">
        <v>660414</v>
      </c>
      <c r="C2891" t="s">
        <v>12176</v>
      </c>
      <c r="D2891" t="s">
        <v>4</v>
      </c>
      <c r="E2891" s="16">
        <v>7018.28</v>
      </c>
      <c r="F2891" s="16">
        <v>1280.2349999999999</v>
      </c>
      <c r="G2891" s="16">
        <v>13500</v>
      </c>
      <c r="H2891" s="16">
        <v>0</v>
      </c>
    </row>
    <row r="2892" spans="1:8" x14ac:dyDescent="0.2">
      <c r="A2892" t="s">
        <v>5031</v>
      </c>
      <c r="B2892">
        <v>933762</v>
      </c>
      <c r="C2892" t="s">
        <v>12176</v>
      </c>
      <c r="D2892" t="s">
        <v>4</v>
      </c>
      <c r="E2892" s="16">
        <v>1000</v>
      </c>
      <c r="F2892" s="16">
        <v>14404.635</v>
      </c>
      <c r="G2892" s="16">
        <v>20000</v>
      </c>
      <c r="H2892" s="16">
        <v>0</v>
      </c>
    </row>
    <row r="2893" spans="1:8" x14ac:dyDescent="0.2">
      <c r="A2893" t="s">
        <v>6608</v>
      </c>
      <c r="B2893">
        <v>1654791</v>
      </c>
      <c r="C2893" t="s">
        <v>12539</v>
      </c>
      <c r="D2893" t="s">
        <v>12</v>
      </c>
      <c r="E2893" s="16">
        <v>0</v>
      </c>
      <c r="F2893" s="16">
        <v>0</v>
      </c>
      <c r="G2893" s="16">
        <v>0</v>
      </c>
      <c r="H2893" s="16">
        <v>0</v>
      </c>
    </row>
    <row r="2894" spans="1:8" x14ac:dyDescent="0.2">
      <c r="A2894" t="s">
        <v>1335</v>
      </c>
      <c r="B2894">
        <v>138248</v>
      </c>
      <c r="C2894" t="s">
        <v>12176</v>
      </c>
      <c r="D2894" t="s">
        <v>4</v>
      </c>
      <c r="E2894" s="16">
        <v>7500</v>
      </c>
      <c r="F2894" s="16">
        <v>13862.245000000001</v>
      </c>
      <c r="G2894" s="16">
        <v>10650</v>
      </c>
      <c r="H2894" s="16">
        <v>467335.6</v>
      </c>
    </row>
    <row r="2895" spans="1:8" x14ac:dyDescent="0.2">
      <c r="A2895" t="s">
        <v>138</v>
      </c>
      <c r="B2895">
        <v>22749</v>
      </c>
      <c r="C2895" t="s">
        <v>12176</v>
      </c>
      <c r="D2895" t="s">
        <v>12</v>
      </c>
      <c r="E2895" s="16">
        <v>350</v>
      </c>
      <c r="F2895" s="16">
        <v>0</v>
      </c>
      <c r="G2895" s="16">
        <v>0</v>
      </c>
      <c r="H2895" s="16">
        <v>0</v>
      </c>
    </row>
    <row r="2896" spans="1:8" x14ac:dyDescent="0.2">
      <c r="A2896" t="s">
        <v>392</v>
      </c>
      <c r="B2896">
        <v>54803</v>
      </c>
      <c r="C2896" t="s">
        <v>12176</v>
      </c>
      <c r="D2896" t="s">
        <v>4</v>
      </c>
      <c r="E2896" s="16">
        <v>0</v>
      </c>
      <c r="F2896" s="16">
        <v>423619.49489999999</v>
      </c>
      <c r="G2896" s="16">
        <v>15850</v>
      </c>
      <c r="H2896" s="16">
        <v>0</v>
      </c>
    </row>
    <row r="2897" spans="1:8" x14ac:dyDescent="0.2">
      <c r="A2897" t="s">
        <v>2696</v>
      </c>
      <c r="B2897">
        <v>347492</v>
      </c>
      <c r="C2897" t="s">
        <v>12176</v>
      </c>
      <c r="D2897" t="s">
        <v>12</v>
      </c>
      <c r="E2897" s="16">
        <v>7754</v>
      </c>
      <c r="F2897" s="16">
        <v>0</v>
      </c>
      <c r="G2897" s="16">
        <v>0</v>
      </c>
      <c r="H2897" s="16">
        <v>0</v>
      </c>
    </row>
    <row r="2898" spans="1:8" x14ac:dyDescent="0.2">
      <c r="A2898" t="s">
        <v>2251</v>
      </c>
      <c r="B2898">
        <v>270397</v>
      </c>
      <c r="C2898" t="s">
        <v>12177</v>
      </c>
      <c r="D2898" t="s">
        <v>12</v>
      </c>
      <c r="E2898" s="16">
        <v>800</v>
      </c>
      <c r="F2898" s="16">
        <v>0</v>
      </c>
      <c r="G2898" s="16">
        <v>0</v>
      </c>
      <c r="H2898" s="16">
        <v>0</v>
      </c>
    </row>
    <row r="2899" spans="1:8" x14ac:dyDescent="0.2">
      <c r="A2899" t="s">
        <v>3373</v>
      </c>
      <c r="B2899">
        <v>452625</v>
      </c>
      <c r="C2899" t="s">
        <v>12176</v>
      </c>
      <c r="D2899" t="s">
        <v>4</v>
      </c>
      <c r="E2899" s="16">
        <v>10000</v>
      </c>
      <c r="F2899" s="16">
        <v>18536.838199999998</v>
      </c>
      <c r="G2899" s="16">
        <v>15000</v>
      </c>
      <c r="H2899" s="16">
        <v>105322.13989999999</v>
      </c>
    </row>
    <row r="2900" spans="1:8" x14ac:dyDescent="0.2">
      <c r="A2900" t="s">
        <v>4257</v>
      </c>
      <c r="B2900">
        <v>661115</v>
      </c>
      <c r="C2900" t="s">
        <v>12176</v>
      </c>
      <c r="D2900" t="s">
        <v>4</v>
      </c>
      <c r="E2900" s="16">
        <v>700</v>
      </c>
      <c r="F2900" s="16">
        <v>856633.26170000003</v>
      </c>
      <c r="G2900" s="16">
        <v>0</v>
      </c>
      <c r="H2900" s="16">
        <v>0</v>
      </c>
    </row>
    <row r="2901" spans="1:8" x14ac:dyDescent="0.2">
      <c r="A2901" t="s">
        <v>3031</v>
      </c>
      <c r="B2901">
        <v>391070</v>
      </c>
      <c r="C2901" t="s">
        <v>12176</v>
      </c>
      <c r="D2901" t="s">
        <v>4</v>
      </c>
      <c r="E2901" s="16">
        <v>6340.8</v>
      </c>
      <c r="F2901" s="16">
        <v>22268.483199999999</v>
      </c>
      <c r="G2901" s="16">
        <v>12680</v>
      </c>
      <c r="H2901" s="16">
        <v>100000</v>
      </c>
    </row>
    <row r="2902" spans="1:8" x14ac:dyDescent="0.2">
      <c r="A2902" t="s">
        <v>659</v>
      </c>
      <c r="B2902">
        <v>99953</v>
      </c>
      <c r="C2902" t="s">
        <v>12176</v>
      </c>
      <c r="D2902" t="s">
        <v>4</v>
      </c>
      <c r="E2902" s="16">
        <v>600</v>
      </c>
      <c r="F2902" s="16">
        <v>303603.59000000003</v>
      </c>
      <c r="G2902" s="16">
        <v>0</v>
      </c>
      <c r="H2902" s="16">
        <v>0</v>
      </c>
    </row>
    <row r="2903" spans="1:8" x14ac:dyDescent="0.2">
      <c r="A2903" t="s">
        <v>1175</v>
      </c>
      <c r="B2903">
        <v>128928</v>
      </c>
      <c r="C2903" t="s">
        <v>12176</v>
      </c>
      <c r="D2903" t="s">
        <v>4</v>
      </c>
      <c r="E2903" s="16">
        <v>10000</v>
      </c>
      <c r="F2903" s="16">
        <v>80477.61</v>
      </c>
      <c r="G2903" s="16">
        <v>0</v>
      </c>
      <c r="H2903" s="16">
        <v>0</v>
      </c>
    </row>
    <row r="2904" spans="1:8" x14ac:dyDescent="0.2">
      <c r="A2904" t="s">
        <v>6749</v>
      </c>
      <c r="B2904">
        <v>1717988</v>
      </c>
      <c r="C2904" t="s">
        <v>12176</v>
      </c>
      <c r="D2904" t="s">
        <v>4</v>
      </c>
      <c r="E2904" s="16">
        <v>7692.3</v>
      </c>
      <c r="F2904" s="16">
        <v>36077.79</v>
      </c>
      <c r="G2904" s="16">
        <v>0</v>
      </c>
      <c r="H2904" s="16">
        <v>0</v>
      </c>
    </row>
    <row r="2905" spans="1:8" x14ac:dyDescent="0.2">
      <c r="A2905" t="s">
        <v>1997</v>
      </c>
      <c r="B2905">
        <v>204488</v>
      </c>
      <c r="C2905" t="s">
        <v>12176</v>
      </c>
      <c r="D2905" t="s">
        <v>4</v>
      </c>
      <c r="E2905" s="16">
        <v>10000</v>
      </c>
      <c r="F2905" s="16">
        <v>238592.96489999999</v>
      </c>
      <c r="G2905" s="16">
        <v>36000</v>
      </c>
      <c r="H2905" s="16">
        <v>252000</v>
      </c>
    </row>
    <row r="2906" spans="1:8" x14ac:dyDescent="0.2">
      <c r="A2906" t="s">
        <v>4224</v>
      </c>
      <c r="B2906">
        <v>659303</v>
      </c>
      <c r="C2906" t="s">
        <v>12176</v>
      </c>
      <c r="D2906" t="s">
        <v>4</v>
      </c>
      <c r="E2906" s="16">
        <v>0</v>
      </c>
      <c r="F2906" s="16">
        <v>81728.565000000002</v>
      </c>
      <c r="G2906" s="16">
        <v>16875</v>
      </c>
      <c r="H2906" s="16">
        <v>0</v>
      </c>
    </row>
    <row r="2907" spans="1:8" x14ac:dyDescent="0.2">
      <c r="A2907" t="s">
        <v>3132</v>
      </c>
      <c r="B2907">
        <v>408885</v>
      </c>
      <c r="C2907" t="s">
        <v>12176</v>
      </c>
      <c r="D2907" t="s">
        <v>4</v>
      </c>
      <c r="E2907" s="16">
        <v>10000</v>
      </c>
      <c r="F2907" s="16">
        <v>32078.023300000001</v>
      </c>
      <c r="G2907" s="16">
        <v>22500</v>
      </c>
      <c r="H2907" s="16">
        <v>240000</v>
      </c>
    </row>
    <row r="2908" spans="1:8" x14ac:dyDescent="0.2">
      <c r="A2908" t="s">
        <v>2159</v>
      </c>
      <c r="B2908">
        <v>245152</v>
      </c>
      <c r="C2908" t="s">
        <v>12176</v>
      </c>
      <c r="D2908" t="s">
        <v>4</v>
      </c>
      <c r="E2908" s="16">
        <v>9000</v>
      </c>
      <c r="F2908" s="16">
        <v>68085.875</v>
      </c>
      <c r="G2908" s="16">
        <v>21980</v>
      </c>
      <c r="H2908" s="16">
        <v>304107.17989999999</v>
      </c>
    </row>
    <row r="2909" spans="1:8" x14ac:dyDescent="0.2">
      <c r="A2909" t="s">
        <v>5272</v>
      </c>
      <c r="B2909">
        <v>1043869</v>
      </c>
      <c r="C2909" t="s">
        <v>12176</v>
      </c>
      <c r="D2909" t="s">
        <v>4</v>
      </c>
      <c r="E2909" s="16">
        <v>10000</v>
      </c>
      <c r="F2909" s="16">
        <v>82051.876600000003</v>
      </c>
      <c r="G2909" s="16">
        <v>30000</v>
      </c>
      <c r="H2909" s="16">
        <v>455900</v>
      </c>
    </row>
    <row r="2910" spans="1:8" x14ac:dyDescent="0.2">
      <c r="A2910" t="s">
        <v>6348</v>
      </c>
      <c r="B2910">
        <v>1572315</v>
      </c>
      <c r="C2910" t="s">
        <v>12176</v>
      </c>
      <c r="D2910" t="s">
        <v>4</v>
      </c>
      <c r="E2910" s="16">
        <v>7000</v>
      </c>
      <c r="F2910" s="16">
        <v>2282.7750000000001</v>
      </c>
      <c r="G2910" s="16">
        <v>10000</v>
      </c>
      <c r="H2910" s="16">
        <v>0</v>
      </c>
    </row>
    <row r="2911" spans="1:8" x14ac:dyDescent="0.2">
      <c r="A2911" t="s">
        <v>2699</v>
      </c>
      <c r="B2911">
        <v>348060</v>
      </c>
      <c r="C2911" t="s">
        <v>12176</v>
      </c>
      <c r="D2911" t="s">
        <v>4</v>
      </c>
      <c r="E2911" s="16">
        <v>0</v>
      </c>
      <c r="F2911" s="16">
        <v>7441.6782999999996</v>
      </c>
      <c r="G2911" s="16">
        <v>15000</v>
      </c>
      <c r="H2911" s="16">
        <v>0</v>
      </c>
    </row>
    <row r="2912" spans="1:8" x14ac:dyDescent="0.2">
      <c r="A2912" t="s">
        <v>6166</v>
      </c>
      <c r="B2912">
        <v>1511875</v>
      </c>
      <c r="C2912" t="s">
        <v>12176</v>
      </c>
      <c r="D2912" t="s">
        <v>4</v>
      </c>
      <c r="E2912" s="16">
        <v>7000</v>
      </c>
      <c r="F2912" s="16">
        <v>987.0299</v>
      </c>
      <c r="G2912" s="16">
        <v>15000</v>
      </c>
      <c r="H2912" s="16">
        <v>0</v>
      </c>
    </row>
    <row r="2913" spans="1:8" x14ac:dyDescent="0.2">
      <c r="A2913" t="s">
        <v>249</v>
      </c>
      <c r="B2913">
        <v>28704</v>
      </c>
      <c r="C2913" t="s">
        <v>12176</v>
      </c>
      <c r="D2913" t="s">
        <v>4</v>
      </c>
      <c r="E2913" s="16">
        <v>5000</v>
      </c>
      <c r="F2913" s="16">
        <v>106074.3</v>
      </c>
      <c r="G2913" s="16">
        <v>20000</v>
      </c>
      <c r="H2913" s="16">
        <v>0</v>
      </c>
    </row>
    <row r="2914" spans="1:8" x14ac:dyDescent="0.2">
      <c r="A2914" t="s">
        <v>1146</v>
      </c>
      <c r="B2914">
        <v>127969</v>
      </c>
      <c r="C2914" t="s">
        <v>12176</v>
      </c>
      <c r="D2914" t="s">
        <v>4</v>
      </c>
      <c r="E2914" s="16">
        <v>5000</v>
      </c>
      <c r="F2914" s="16">
        <v>286609.65159999998</v>
      </c>
      <c r="G2914" s="16">
        <v>25000</v>
      </c>
      <c r="H2914" s="16">
        <v>0</v>
      </c>
    </row>
    <row r="2915" spans="1:8" x14ac:dyDescent="0.2">
      <c r="A2915" t="s">
        <v>4409</v>
      </c>
      <c r="B2915">
        <v>692197</v>
      </c>
      <c r="C2915" t="s">
        <v>12539</v>
      </c>
      <c r="D2915" t="s">
        <v>12</v>
      </c>
      <c r="E2915" s="16">
        <v>3000</v>
      </c>
      <c r="F2915" s="16">
        <v>0</v>
      </c>
      <c r="G2915" s="16">
        <v>0</v>
      </c>
      <c r="H2915" s="16">
        <v>0</v>
      </c>
    </row>
    <row r="2916" spans="1:8" x14ac:dyDescent="0.2">
      <c r="A2916" t="s">
        <v>4303</v>
      </c>
      <c r="B2916">
        <v>676863</v>
      </c>
      <c r="C2916" t="s">
        <v>12176</v>
      </c>
      <c r="D2916" t="s">
        <v>4</v>
      </c>
      <c r="E2916" s="16">
        <v>11600</v>
      </c>
      <c r="F2916" s="16">
        <v>19465.566599999998</v>
      </c>
      <c r="G2916" s="16">
        <v>10000</v>
      </c>
      <c r="H2916" s="16">
        <v>94500</v>
      </c>
    </row>
    <row r="2917" spans="1:8" x14ac:dyDescent="0.2">
      <c r="A2917" t="s">
        <v>5915</v>
      </c>
      <c r="B2917">
        <v>1404956</v>
      </c>
      <c r="C2917" t="s">
        <v>12176</v>
      </c>
      <c r="D2917" t="s">
        <v>4</v>
      </c>
      <c r="E2917" s="16">
        <v>30000</v>
      </c>
      <c r="F2917" s="16">
        <v>25328.291700000002</v>
      </c>
      <c r="G2917" s="16">
        <v>10000</v>
      </c>
      <c r="H2917" s="16">
        <v>0</v>
      </c>
    </row>
    <row r="2918" spans="1:8" x14ac:dyDescent="0.2">
      <c r="A2918" t="s">
        <v>4810</v>
      </c>
      <c r="B2918">
        <v>832589</v>
      </c>
      <c r="C2918" t="s">
        <v>12176</v>
      </c>
      <c r="D2918" t="s">
        <v>4</v>
      </c>
      <c r="E2918" s="16">
        <v>12065</v>
      </c>
      <c r="F2918" s="16">
        <v>3708.7766999999999</v>
      </c>
      <c r="G2918" s="16">
        <v>13750</v>
      </c>
      <c r="H2918" s="16">
        <v>410605.36989999999</v>
      </c>
    </row>
    <row r="2919" spans="1:8" x14ac:dyDescent="0.2">
      <c r="A2919" t="s">
        <v>1704</v>
      </c>
      <c r="B2919">
        <v>159775</v>
      </c>
      <c r="C2919" t="s">
        <v>12176</v>
      </c>
      <c r="D2919" t="s">
        <v>4</v>
      </c>
      <c r="E2919" s="16">
        <v>12000</v>
      </c>
      <c r="F2919" s="16">
        <v>74933.008300000001</v>
      </c>
      <c r="G2919" s="16">
        <v>25000</v>
      </c>
      <c r="H2919" s="16">
        <v>0</v>
      </c>
    </row>
    <row r="2920" spans="1:8" x14ac:dyDescent="0.2">
      <c r="A2920" t="s">
        <v>4545</v>
      </c>
      <c r="B2920">
        <v>720720</v>
      </c>
      <c r="C2920" t="s">
        <v>12539</v>
      </c>
      <c r="D2920" t="s">
        <v>4</v>
      </c>
      <c r="E2920" s="16">
        <v>0</v>
      </c>
      <c r="F2920" s="16">
        <v>0</v>
      </c>
      <c r="G2920" s="16">
        <v>0</v>
      </c>
      <c r="H2920" s="16">
        <v>0</v>
      </c>
    </row>
    <row r="2921" spans="1:8" x14ac:dyDescent="0.2">
      <c r="A2921" t="s">
        <v>6454</v>
      </c>
      <c r="B2921">
        <v>1607353</v>
      </c>
      <c r="C2921" t="s">
        <v>12176</v>
      </c>
      <c r="D2921" t="s">
        <v>4</v>
      </c>
      <c r="E2921" s="16">
        <v>3600</v>
      </c>
      <c r="F2921" s="16">
        <v>6040.6598999999997</v>
      </c>
      <c r="G2921" s="16">
        <v>0</v>
      </c>
      <c r="H2921" s="16">
        <v>0</v>
      </c>
    </row>
    <row r="2922" spans="1:8" x14ac:dyDescent="0.2">
      <c r="A2922" t="s">
        <v>5705</v>
      </c>
      <c r="B2922">
        <v>1315298</v>
      </c>
      <c r="C2922" t="s">
        <v>12176</v>
      </c>
      <c r="D2922" t="s">
        <v>4</v>
      </c>
      <c r="E2922" s="16">
        <v>0</v>
      </c>
      <c r="F2922" s="16">
        <v>263969.45</v>
      </c>
      <c r="G2922" s="16">
        <v>0</v>
      </c>
      <c r="H2922" s="16">
        <v>0</v>
      </c>
    </row>
    <row r="2923" spans="1:8" x14ac:dyDescent="0.2">
      <c r="A2923" t="s">
        <v>4920</v>
      </c>
      <c r="B2923">
        <v>880315</v>
      </c>
      <c r="C2923" t="s">
        <v>12176</v>
      </c>
      <c r="D2923" t="s">
        <v>4</v>
      </c>
      <c r="E2923" s="16">
        <v>6600</v>
      </c>
      <c r="F2923" s="16">
        <v>248480.65489999999</v>
      </c>
      <c r="G2923" s="16">
        <v>5000</v>
      </c>
      <c r="H2923" s="16">
        <v>0</v>
      </c>
    </row>
    <row r="2924" spans="1:8" x14ac:dyDescent="0.2">
      <c r="A2924" t="s">
        <v>3186</v>
      </c>
      <c r="B2924">
        <v>419735</v>
      </c>
      <c r="C2924" t="s">
        <v>12176</v>
      </c>
      <c r="D2924" t="s">
        <v>4</v>
      </c>
      <c r="E2924" s="16">
        <v>1083.33</v>
      </c>
      <c r="F2924" s="16">
        <v>81162.479900000006</v>
      </c>
      <c r="G2924" s="16">
        <v>20000</v>
      </c>
      <c r="H2924" s="16">
        <v>392918.33</v>
      </c>
    </row>
    <row r="2925" spans="1:8" x14ac:dyDescent="0.2">
      <c r="A2925" t="s">
        <v>6099</v>
      </c>
      <c r="B2925">
        <v>1486520</v>
      </c>
      <c r="C2925" t="s">
        <v>12176</v>
      </c>
      <c r="D2925" t="s">
        <v>12</v>
      </c>
      <c r="E2925" s="16">
        <v>5000</v>
      </c>
      <c r="F2925" s="16">
        <v>0</v>
      </c>
      <c r="G2925" s="16">
        <v>0</v>
      </c>
      <c r="H2925" s="16">
        <v>0</v>
      </c>
    </row>
    <row r="2926" spans="1:8" x14ac:dyDescent="0.2">
      <c r="A2926" t="s">
        <v>3690</v>
      </c>
      <c r="B2926">
        <v>508914</v>
      </c>
      <c r="C2926" t="s">
        <v>12176</v>
      </c>
      <c r="D2926" t="s">
        <v>4</v>
      </c>
      <c r="E2926" s="16">
        <v>5767</v>
      </c>
      <c r="F2926" s="16">
        <v>414973.46500000003</v>
      </c>
      <c r="G2926" s="16">
        <v>18000</v>
      </c>
      <c r="H2926" s="16">
        <v>483000</v>
      </c>
    </row>
    <row r="2927" spans="1:8" x14ac:dyDescent="0.2">
      <c r="A2927" t="s">
        <v>2737</v>
      </c>
      <c r="B2927">
        <v>354163</v>
      </c>
      <c r="C2927" t="s">
        <v>12176</v>
      </c>
      <c r="D2927" t="s">
        <v>4</v>
      </c>
      <c r="E2927" s="16">
        <v>8115</v>
      </c>
      <c r="F2927" s="16">
        <v>769.58</v>
      </c>
      <c r="G2927" s="16">
        <v>0</v>
      </c>
      <c r="H2927" s="16">
        <v>0</v>
      </c>
    </row>
    <row r="2928" spans="1:8" x14ac:dyDescent="0.2">
      <c r="A2928" t="s">
        <v>115</v>
      </c>
      <c r="B2928">
        <v>21945</v>
      </c>
      <c r="C2928" t="s">
        <v>12176</v>
      </c>
      <c r="D2928" t="s">
        <v>4</v>
      </c>
      <c r="E2928" s="16">
        <v>2500</v>
      </c>
      <c r="F2928" s="16">
        <v>580600.85160000005</v>
      </c>
      <c r="G2928" s="16">
        <v>0</v>
      </c>
      <c r="H2928" s="16">
        <v>0</v>
      </c>
    </row>
    <row r="2929" spans="1:8" x14ac:dyDescent="0.2">
      <c r="A2929" t="s">
        <v>6600</v>
      </c>
      <c r="B2929">
        <v>1652264</v>
      </c>
      <c r="C2929" t="s">
        <v>12176</v>
      </c>
      <c r="D2929" t="s">
        <v>4</v>
      </c>
      <c r="E2929" s="16">
        <v>8750</v>
      </c>
      <c r="F2929" s="16">
        <v>23217.638200000001</v>
      </c>
      <c r="G2929" s="16">
        <v>0</v>
      </c>
      <c r="H2929" s="16">
        <v>0</v>
      </c>
    </row>
    <row r="2930" spans="1:8" x14ac:dyDescent="0.2">
      <c r="A2930" t="s">
        <v>4732</v>
      </c>
      <c r="B2930">
        <v>794377</v>
      </c>
      <c r="C2930" t="s">
        <v>12176</v>
      </c>
      <c r="D2930" t="s">
        <v>4</v>
      </c>
      <c r="E2930" s="16">
        <v>15000</v>
      </c>
      <c r="F2930" s="16">
        <v>40865.0717</v>
      </c>
      <c r="G2930" s="16">
        <v>15000</v>
      </c>
      <c r="H2930" s="16">
        <v>358711.78</v>
      </c>
    </row>
    <row r="2931" spans="1:8" x14ac:dyDescent="0.2">
      <c r="A2931" t="s">
        <v>2839</v>
      </c>
      <c r="B2931">
        <v>364592</v>
      </c>
      <c r="C2931" t="s">
        <v>12176</v>
      </c>
      <c r="D2931" t="s">
        <v>4</v>
      </c>
      <c r="E2931" s="16">
        <v>54040.94</v>
      </c>
      <c r="F2931" s="16">
        <v>2056.9699999999998</v>
      </c>
      <c r="G2931" s="16">
        <v>40000</v>
      </c>
      <c r="H2931" s="16">
        <v>219996</v>
      </c>
    </row>
    <row r="2932" spans="1:8" x14ac:dyDescent="0.2">
      <c r="A2932" t="s">
        <v>784</v>
      </c>
      <c r="B2932">
        <v>110939</v>
      </c>
      <c r="C2932" t="s">
        <v>12176</v>
      </c>
      <c r="D2932" t="s">
        <v>4</v>
      </c>
      <c r="E2932" s="16">
        <v>4500</v>
      </c>
      <c r="F2932" s="16">
        <v>15243.245000000001</v>
      </c>
      <c r="G2932" s="16">
        <v>20000</v>
      </c>
      <c r="H2932" s="16">
        <v>0</v>
      </c>
    </row>
    <row r="2933" spans="1:8" x14ac:dyDescent="0.2">
      <c r="A2933" t="s">
        <v>5981</v>
      </c>
      <c r="B2933">
        <v>1435431</v>
      </c>
      <c r="C2933" t="s">
        <v>12176</v>
      </c>
      <c r="D2933" t="s">
        <v>4</v>
      </c>
      <c r="E2933" s="16">
        <v>7000</v>
      </c>
      <c r="F2933" s="16">
        <v>4940.9350000000004</v>
      </c>
      <c r="G2933" s="16">
        <v>15000</v>
      </c>
      <c r="H2933" s="16">
        <v>0</v>
      </c>
    </row>
    <row r="2934" spans="1:8" x14ac:dyDescent="0.2">
      <c r="A2934" t="s">
        <v>1750</v>
      </c>
      <c r="B2934">
        <v>161725</v>
      </c>
      <c r="C2934" t="s">
        <v>12176</v>
      </c>
      <c r="D2934" t="s">
        <v>4</v>
      </c>
      <c r="E2934" s="16">
        <v>1161.75</v>
      </c>
      <c r="F2934" s="16">
        <v>1502.0499</v>
      </c>
      <c r="G2934" s="16">
        <v>20000</v>
      </c>
      <c r="H2934" s="16">
        <v>452250</v>
      </c>
    </row>
    <row r="2935" spans="1:8" x14ac:dyDescent="0.2">
      <c r="A2935" t="s">
        <v>1348</v>
      </c>
      <c r="B2935">
        <v>139237</v>
      </c>
      <c r="C2935" t="s">
        <v>12176</v>
      </c>
      <c r="D2935" t="s">
        <v>4</v>
      </c>
      <c r="E2935" s="16">
        <v>7000</v>
      </c>
      <c r="F2935" s="16">
        <v>11401.738300000001</v>
      </c>
      <c r="G2935" s="16">
        <v>15000</v>
      </c>
      <c r="H2935" s="16">
        <v>0</v>
      </c>
    </row>
    <row r="2936" spans="1:8" x14ac:dyDescent="0.2">
      <c r="A2936" t="s">
        <v>3523</v>
      </c>
      <c r="B2936">
        <v>477364</v>
      </c>
      <c r="C2936" t="s">
        <v>12176</v>
      </c>
      <c r="D2936" t="s">
        <v>4</v>
      </c>
      <c r="E2936" s="16">
        <v>0</v>
      </c>
      <c r="F2936" s="16">
        <v>29044.883300000001</v>
      </c>
      <c r="G2936" s="16">
        <v>5000</v>
      </c>
      <c r="H2936" s="16">
        <v>280000</v>
      </c>
    </row>
    <row r="2937" spans="1:8" x14ac:dyDescent="0.2">
      <c r="A2937" t="s">
        <v>2997</v>
      </c>
      <c r="B2937">
        <v>383486</v>
      </c>
      <c r="C2937" t="s">
        <v>12176</v>
      </c>
      <c r="D2937" t="s">
        <v>4</v>
      </c>
      <c r="E2937" s="16">
        <v>7000</v>
      </c>
      <c r="F2937" s="16">
        <v>621.94669999999996</v>
      </c>
      <c r="G2937" s="16">
        <v>15750</v>
      </c>
      <c r="H2937" s="16">
        <v>0</v>
      </c>
    </row>
    <row r="2938" spans="1:8" x14ac:dyDescent="0.2">
      <c r="A2938" t="s">
        <v>1492</v>
      </c>
      <c r="B2938">
        <v>148264</v>
      </c>
      <c r="C2938" t="s">
        <v>12176</v>
      </c>
      <c r="D2938" t="s">
        <v>4</v>
      </c>
      <c r="E2938" s="16">
        <v>4600</v>
      </c>
      <c r="F2938" s="16">
        <v>3520.9616999999998</v>
      </c>
      <c r="G2938" s="16">
        <v>30000</v>
      </c>
      <c r="H2938" s="16">
        <v>0</v>
      </c>
    </row>
    <row r="2939" spans="1:8" x14ac:dyDescent="0.2">
      <c r="A2939" t="s">
        <v>285</v>
      </c>
      <c r="B2939">
        <v>37912</v>
      </c>
      <c r="C2939" t="s">
        <v>12176</v>
      </c>
      <c r="D2939" t="s">
        <v>4</v>
      </c>
      <c r="E2939" s="16">
        <v>1001</v>
      </c>
      <c r="F2939" s="16">
        <v>281456.06319999998</v>
      </c>
      <c r="G2939" s="16">
        <v>2500</v>
      </c>
      <c r="H2939" s="16">
        <v>0</v>
      </c>
    </row>
    <row r="2940" spans="1:8" x14ac:dyDescent="0.2">
      <c r="A2940" t="s">
        <v>5208</v>
      </c>
      <c r="B2940">
        <v>1007930</v>
      </c>
      <c r="C2940" t="s">
        <v>12176</v>
      </c>
      <c r="D2940" t="s">
        <v>12</v>
      </c>
      <c r="E2940" s="16">
        <v>10203.629999999999</v>
      </c>
      <c r="F2940" s="16">
        <v>0</v>
      </c>
      <c r="G2940" s="16">
        <v>0</v>
      </c>
      <c r="H2940" s="16">
        <v>0</v>
      </c>
    </row>
    <row r="2941" spans="1:8" x14ac:dyDescent="0.2">
      <c r="A2941" t="s">
        <v>2116</v>
      </c>
      <c r="B2941">
        <v>226393</v>
      </c>
      <c r="C2941" t="s">
        <v>12176</v>
      </c>
      <c r="D2941" t="s">
        <v>4</v>
      </c>
      <c r="E2941" s="16">
        <v>8000</v>
      </c>
      <c r="F2941" s="16">
        <v>15465.301600000001</v>
      </c>
      <c r="G2941" s="16">
        <v>19000</v>
      </c>
      <c r="H2941" s="16">
        <v>357000</v>
      </c>
    </row>
    <row r="2942" spans="1:8" x14ac:dyDescent="0.2">
      <c r="A2942" t="s">
        <v>1603</v>
      </c>
      <c r="B2942">
        <v>154705</v>
      </c>
      <c r="C2942" t="s">
        <v>12176</v>
      </c>
      <c r="D2942" t="s">
        <v>4</v>
      </c>
      <c r="E2942" s="16">
        <v>1500</v>
      </c>
      <c r="F2942" s="16">
        <v>24420.931700000001</v>
      </c>
      <c r="G2942" s="16">
        <v>22500</v>
      </c>
      <c r="H2942" s="16">
        <v>200000</v>
      </c>
    </row>
    <row r="2943" spans="1:8" x14ac:dyDescent="0.2">
      <c r="A2943" t="s">
        <v>2489</v>
      </c>
      <c r="B2943">
        <v>303204</v>
      </c>
      <c r="C2943" t="s">
        <v>12176</v>
      </c>
      <c r="D2943" t="s">
        <v>4</v>
      </c>
      <c r="E2943" s="16">
        <v>10000</v>
      </c>
      <c r="F2943" s="16">
        <v>2118.69</v>
      </c>
      <c r="G2943" s="16">
        <v>20000</v>
      </c>
      <c r="H2943" s="16">
        <v>0</v>
      </c>
    </row>
    <row r="2944" spans="1:8" x14ac:dyDescent="0.2">
      <c r="A2944" t="s">
        <v>2469</v>
      </c>
      <c r="B2944">
        <v>299098</v>
      </c>
      <c r="C2944" t="s">
        <v>12176</v>
      </c>
      <c r="D2944" t="s">
        <v>4</v>
      </c>
      <c r="E2944" s="16">
        <v>8000</v>
      </c>
      <c r="F2944" s="16">
        <v>27813.25</v>
      </c>
      <c r="G2944" s="16">
        <v>7500</v>
      </c>
      <c r="H2944" s="16">
        <v>0</v>
      </c>
    </row>
    <row r="2945" spans="1:8" x14ac:dyDescent="0.2">
      <c r="A2945" t="s">
        <v>500</v>
      </c>
      <c r="B2945">
        <v>71115</v>
      </c>
      <c r="C2945" t="s">
        <v>12176</v>
      </c>
      <c r="D2945" t="s">
        <v>4</v>
      </c>
      <c r="E2945" s="16">
        <v>3000</v>
      </c>
      <c r="F2945" s="16">
        <v>207406.54819999999</v>
      </c>
      <c r="G2945" s="16">
        <v>6000</v>
      </c>
      <c r="H2945" s="16">
        <v>0</v>
      </c>
    </row>
    <row r="2946" spans="1:8" x14ac:dyDescent="0.2">
      <c r="A2946" t="s">
        <v>6468</v>
      </c>
      <c r="B2946">
        <v>1613463</v>
      </c>
      <c r="C2946" t="s">
        <v>12176</v>
      </c>
      <c r="D2946" t="s">
        <v>4</v>
      </c>
      <c r="E2946" s="16">
        <v>6720</v>
      </c>
      <c r="F2946" s="16">
        <v>52259.193200000002</v>
      </c>
      <c r="G2946" s="16">
        <v>0</v>
      </c>
      <c r="H2946" s="16">
        <v>0</v>
      </c>
    </row>
    <row r="2947" spans="1:8" x14ac:dyDescent="0.2">
      <c r="A2947" t="s">
        <v>5157</v>
      </c>
      <c r="B2947">
        <v>979389</v>
      </c>
      <c r="C2947" t="s">
        <v>12176</v>
      </c>
      <c r="D2947" t="s">
        <v>4</v>
      </c>
      <c r="E2947" s="16">
        <v>8000</v>
      </c>
      <c r="F2947" s="16">
        <v>50870.928200000002</v>
      </c>
      <c r="G2947" s="16">
        <v>11250</v>
      </c>
      <c r="H2947" s="16">
        <v>80657</v>
      </c>
    </row>
    <row r="2948" spans="1:8" x14ac:dyDescent="0.2">
      <c r="A2948" t="s">
        <v>1486</v>
      </c>
      <c r="B2948">
        <v>147618</v>
      </c>
      <c r="C2948" t="s">
        <v>12176</v>
      </c>
      <c r="D2948" t="s">
        <v>4</v>
      </c>
      <c r="E2948" s="16">
        <v>10000</v>
      </c>
      <c r="F2948" s="16">
        <v>152799.09160000001</v>
      </c>
      <c r="G2948" s="16">
        <v>17400</v>
      </c>
      <c r="H2948" s="16">
        <v>0</v>
      </c>
    </row>
    <row r="2949" spans="1:8" x14ac:dyDescent="0.2">
      <c r="A2949" t="s">
        <v>3188</v>
      </c>
      <c r="B2949">
        <v>420522</v>
      </c>
      <c r="C2949" t="s">
        <v>12176</v>
      </c>
      <c r="D2949" t="s">
        <v>4</v>
      </c>
      <c r="E2949" s="16">
        <v>7346.92</v>
      </c>
      <c r="F2949" s="16">
        <v>33758.461600000002</v>
      </c>
      <c r="G2949" s="16">
        <v>15000</v>
      </c>
      <c r="H2949" s="16">
        <v>0</v>
      </c>
    </row>
    <row r="2950" spans="1:8" x14ac:dyDescent="0.2">
      <c r="A2950" t="s">
        <v>4484</v>
      </c>
      <c r="B2950">
        <v>697928</v>
      </c>
      <c r="C2950" t="s">
        <v>12176</v>
      </c>
      <c r="D2950" t="s">
        <v>12</v>
      </c>
      <c r="E2950" s="16">
        <v>1200</v>
      </c>
      <c r="F2950" s="16">
        <v>0</v>
      </c>
      <c r="G2950" s="16">
        <v>0</v>
      </c>
      <c r="H2950" s="16">
        <v>0</v>
      </c>
    </row>
    <row r="2951" spans="1:8" x14ac:dyDescent="0.2">
      <c r="A2951" t="s">
        <v>3653</v>
      </c>
      <c r="B2951">
        <v>498723</v>
      </c>
      <c r="C2951" t="s">
        <v>12176</v>
      </c>
      <c r="D2951" t="s">
        <v>4</v>
      </c>
      <c r="E2951" s="16">
        <v>6500</v>
      </c>
      <c r="F2951" s="16">
        <v>1856.8416999999999</v>
      </c>
      <c r="G2951" s="16">
        <v>22280</v>
      </c>
      <c r="H2951" s="16">
        <v>0</v>
      </c>
    </row>
    <row r="2952" spans="1:8" x14ac:dyDescent="0.2">
      <c r="A2952" t="s">
        <v>1052</v>
      </c>
      <c r="B2952">
        <v>123496</v>
      </c>
      <c r="C2952" t="s">
        <v>12176</v>
      </c>
      <c r="D2952" t="s">
        <v>4</v>
      </c>
      <c r="E2952" s="16">
        <v>0</v>
      </c>
      <c r="F2952" s="16">
        <v>60188.408300000003</v>
      </c>
      <c r="G2952" s="16">
        <v>17810</v>
      </c>
      <c r="H2952" s="16">
        <v>0</v>
      </c>
    </row>
    <row r="2953" spans="1:8" x14ac:dyDescent="0.2">
      <c r="A2953" t="s">
        <v>2320</v>
      </c>
      <c r="B2953">
        <v>280848</v>
      </c>
      <c r="C2953" t="s">
        <v>12176</v>
      </c>
      <c r="D2953" t="s">
        <v>4</v>
      </c>
      <c r="E2953" s="16">
        <v>9100</v>
      </c>
      <c r="F2953" s="16">
        <v>536.33000000000004</v>
      </c>
      <c r="G2953" s="16">
        <v>11250</v>
      </c>
      <c r="H2953" s="16">
        <v>300000</v>
      </c>
    </row>
    <row r="2954" spans="1:8" x14ac:dyDescent="0.2">
      <c r="A2954" t="s">
        <v>6437</v>
      </c>
      <c r="B2954">
        <v>1605719</v>
      </c>
      <c r="C2954" t="s">
        <v>12177</v>
      </c>
      <c r="D2954" t="s">
        <v>4</v>
      </c>
      <c r="E2954" s="16">
        <v>25825</v>
      </c>
      <c r="F2954" s="16">
        <v>1834343.7631999999</v>
      </c>
      <c r="G2954" s="16">
        <v>20000</v>
      </c>
      <c r="H2954" s="16">
        <v>0</v>
      </c>
    </row>
    <row r="2955" spans="1:8" x14ac:dyDescent="0.2">
      <c r="A2955" t="s">
        <v>290</v>
      </c>
      <c r="B2955">
        <v>39517</v>
      </c>
      <c r="C2955" t="s">
        <v>12176</v>
      </c>
      <c r="D2955" t="s">
        <v>4</v>
      </c>
      <c r="E2955" s="16">
        <v>2000</v>
      </c>
      <c r="F2955" s="16">
        <v>90742.441600000006</v>
      </c>
      <c r="G2955" s="16">
        <v>21000</v>
      </c>
      <c r="H2955" s="16">
        <v>0</v>
      </c>
    </row>
    <row r="2956" spans="1:8" x14ac:dyDescent="0.2">
      <c r="A2956" t="s">
        <v>3958</v>
      </c>
      <c r="B2956">
        <v>578623</v>
      </c>
      <c r="C2956" t="s">
        <v>12176</v>
      </c>
      <c r="D2956" t="s">
        <v>12</v>
      </c>
      <c r="E2956" s="16">
        <v>700</v>
      </c>
      <c r="F2956" s="16">
        <v>0</v>
      </c>
      <c r="G2956" s="16">
        <v>0</v>
      </c>
      <c r="H2956" s="16">
        <v>0</v>
      </c>
    </row>
    <row r="2957" spans="1:8" x14ac:dyDescent="0.2">
      <c r="A2957" t="s">
        <v>4331</v>
      </c>
      <c r="B2957">
        <v>680786</v>
      </c>
      <c r="C2957" t="s">
        <v>12176</v>
      </c>
      <c r="D2957" t="s">
        <v>4</v>
      </c>
      <c r="E2957" s="16">
        <v>9000</v>
      </c>
      <c r="F2957" s="16">
        <v>66611.794899999994</v>
      </c>
      <c r="G2957" s="16">
        <v>15000</v>
      </c>
      <c r="H2957" s="16">
        <v>0</v>
      </c>
    </row>
    <row r="2958" spans="1:8" x14ac:dyDescent="0.2">
      <c r="A2958" t="s">
        <v>1577</v>
      </c>
      <c r="B2958">
        <v>153394</v>
      </c>
      <c r="C2958" t="s">
        <v>12176</v>
      </c>
      <c r="D2958" t="s">
        <v>4</v>
      </c>
      <c r="E2958" s="16">
        <v>12000</v>
      </c>
      <c r="F2958" s="16">
        <v>772.63490000000002</v>
      </c>
      <c r="G2958" s="16">
        <v>10000</v>
      </c>
      <c r="H2958" s="16">
        <v>0</v>
      </c>
    </row>
    <row r="2959" spans="1:8" x14ac:dyDescent="0.2">
      <c r="A2959" t="s">
        <v>869</v>
      </c>
      <c r="B2959">
        <v>116438</v>
      </c>
      <c r="C2959" t="s">
        <v>12176</v>
      </c>
      <c r="D2959" t="s">
        <v>4</v>
      </c>
      <c r="E2959" s="16">
        <v>14300</v>
      </c>
      <c r="F2959" s="16">
        <v>30161.498200000002</v>
      </c>
      <c r="G2959" s="16">
        <v>18525</v>
      </c>
      <c r="H2959" s="16">
        <v>0</v>
      </c>
    </row>
    <row r="2960" spans="1:8" x14ac:dyDescent="0.2">
      <c r="A2960" t="s">
        <v>917</v>
      </c>
      <c r="B2960">
        <v>117802</v>
      </c>
      <c r="C2960" t="s">
        <v>12176</v>
      </c>
      <c r="D2960" t="s">
        <v>4</v>
      </c>
      <c r="E2960" s="16">
        <v>8916.67</v>
      </c>
      <c r="F2960" s="16">
        <v>10553.308300000001</v>
      </c>
      <c r="G2960" s="16">
        <v>20000</v>
      </c>
      <c r="H2960" s="16">
        <v>0</v>
      </c>
    </row>
    <row r="2961" spans="1:8" x14ac:dyDescent="0.2">
      <c r="A2961" t="s">
        <v>6813</v>
      </c>
      <c r="B2961">
        <v>1746615</v>
      </c>
      <c r="C2961" t="s">
        <v>12176</v>
      </c>
      <c r="D2961" t="s">
        <v>12</v>
      </c>
      <c r="E2961" s="16">
        <v>0</v>
      </c>
      <c r="F2961" s="16">
        <v>0</v>
      </c>
      <c r="G2961" s="16">
        <v>0</v>
      </c>
      <c r="H2961" s="16">
        <v>0</v>
      </c>
    </row>
    <row r="2962" spans="1:8" x14ac:dyDescent="0.2">
      <c r="A2962" t="s">
        <v>3968</v>
      </c>
      <c r="B2962">
        <v>579488</v>
      </c>
      <c r="C2962" t="s">
        <v>12176</v>
      </c>
      <c r="D2962" t="s">
        <v>12</v>
      </c>
      <c r="E2962" s="16">
        <v>800</v>
      </c>
      <c r="F2962" s="16">
        <v>0</v>
      </c>
      <c r="G2962" s="16">
        <v>0</v>
      </c>
      <c r="H2962" s="16">
        <v>0</v>
      </c>
    </row>
    <row r="2963" spans="1:8" x14ac:dyDescent="0.2">
      <c r="A2963" t="s">
        <v>5552</v>
      </c>
      <c r="B2963">
        <v>1223645</v>
      </c>
      <c r="C2963" t="s">
        <v>12176</v>
      </c>
      <c r="D2963" t="s">
        <v>4</v>
      </c>
      <c r="E2963" s="16">
        <v>0</v>
      </c>
      <c r="F2963" s="16">
        <v>58207.4516</v>
      </c>
      <c r="G2963" s="16">
        <v>25000</v>
      </c>
      <c r="H2963" s="16">
        <v>0</v>
      </c>
    </row>
    <row r="2964" spans="1:8" x14ac:dyDescent="0.2">
      <c r="A2964" t="s">
        <v>1505</v>
      </c>
      <c r="B2964">
        <v>149206</v>
      </c>
      <c r="C2964" t="s">
        <v>12176</v>
      </c>
      <c r="D2964" t="s">
        <v>4</v>
      </c>
      <c r="E2964" s="16">
        <v>0</v>
      </c>
      <c r="F2964" s="16">
        <v>263699.48330000002</v>
      </c>
      <c r="G2964" s="16">
        <v>22500</v>
      </c>
      <c r="H2964" s="16">
        <v>150000</v>
      </c>
    </row>
    <row r="2965" spans="1:8" x14ac:dyDescent="0.2">
      <c r="A2965" t="s">
        <v>803</v>
      </c>
      <c r="B2965">
        <v>112845</v>
      </c>
      <c r="C2965" t="s">
        <v>12176</v>
      </c>
      <c r="D2965" t="s">
        <v>4</v>
      </c>
      <c r="E2965" s="16">
        <v>0</v>
      </c>
      <c r="F2965" s="16">
        <v>591989.43999999994</v>
      </c>
      <c r="G2965" s="16">
        <v>15000</v>
      </c>
      <c r="H2965" s="16">
        <v>0</v>
      </c>
    </row>
    <row r="2966" spans="1:8" x14ac:dyDescent="0.2">
      <c r="A2966" t="s">
        <v>1820</v>
      </c>
      <c r="B2966">
        <v>166349</v>
      </c>
      <c r="C2966" t="s">
        <v>12176</v>
      </c>
      <c r="D2966" t="s">
        <v>4</v>
      </c>
      <c r="E2966" s="16">
        <v>8000</v>
      </c>
      <c r="F2966" s="16">
        <v>207859.64319999999</v>
      </c>
      <c r="G2966" s="16">
        <v>15000</v>
      </c>
      <c r="H2966" s="16">
        <v>0</v>
      </c>
    </row>
    <row r="2967" spans="1:8" x14ac:dyDescent="0.2">
      <c r="A2967" t="s">
        <v>4635</v>
      </c>
      <c r="B2967">
        <v>744927</v>
      </c>
      <c r="C2967" t="s">
        <v>12176</v>
      </c>
      <c r="D2967" t="s">
        <v>12</v>
      </c>
      <c r="E2967" s="16">
        <v>0</v>
      </c>
      <c r="F2967" s="16">
        <v>0</v>
      </c>
      <c r="G2967" s="16">
        <v>0</v>
      </c>
      <c r="H2967" s="16">
        <v>0</v>
      </c>
    </row>
    <row r="2968" spans="1:8" x14ac:dyDescent="0.2">
      <c r="A2968" t="s">
        <v>3243</v>
      </c>
      <c r="B2968">
        <v>429425</v>
      </c>
      <c r="C2968" t="s">
        <v>12176</v>
      </c>
      <c r="D2968" t="s">
        <v>4</v>
      </c>
      <c r="E2968" s="16">
        <v>8000</v>
      </c>
      <c r="F2968" s="16">
        <v>53701.7667</v>
      </c>
      <c r="G2968" s="16">
        <v>13575</v>
      </c>
      <c r="H2968" s="16">
        <v>0</v>
      </c>
    </row>
    <row r="2969" spans="1:8" x14ac:dyDescent="0.2">
      <c r="A2969" t="s">
        <v>924</v>
      </c>
      <c r="B2969">
        <v>118040</v>
      </c>
      <c r="C2969" t="s">
        <v>12176</v>
      </c>
      <c r="D2969" t="s">
        <v>12</v>
      </c>
      <c r="E2969" s="16">
        <v>0</v>
      </c>
      <c r="F2969" s="16">
        <v>0</v>
      </c>
      <c r="G2969" s="16">
        <v>0</v>
      </c>
      <c r="H2969" s="16">
        <v>0</v>
      </c>
    </row>
    <row r="2970" spans="1:8" x14ac:dyDescent="0.2">
      <c r="A2970" t="s">
        <v>5283</v>
      </c>
      <c r="B2970">
        <v>1047673</v>
      </c>
      <c r="C2970" t="s">
        <v>12176</v>
      </c>
      <c r="D2970" t="s">
        <v>12</v>
      </c>
      <c r="E2970" s="16">
        <v>0</v>
      </c>
      <c r="F2970" s="16">
        <v>0</v>
      </c>
      <c r="G2970" s="16">
        <v>0</v>
      </c>
      <c r="H2970" s="16">
        <v>0</v>
      </c>
    </row>
    <row r="2971" spans="1:8" x14ac:dyDescent="0.2">
      <c r="A2971" t="s">
        <v>5200</v>
      </c>
      <c r="B2971">
        <v>1004718</v>
      </c>
      <c r="C2971" t="s">
        <v>12176</v>
      </c>
      <c r="D2971" t="s">
        <v>4</v>
      </c>
      <c r="E2971" s="16">
        <v>0</v>
      </c>
      <c r="F2971" s="16">
        <v>124351.46</v>
      </c>
      <c r="G2971" s="16">
        <v>0</v>
      </c>
      <c r="H2971" s="16">
        <v>0</v>
      </c>
    </row>
    <row r="2972" spans="1:8" x14ac:dyDescent="0.2">
      <c r="A2972" t="s">
        <v>1952</v>
      </c>
      <c r="B2972">
        <v>181390</v>
      </c>
      <c r="C2972" t="s">
        <v>12176</v>
      </c>
      <c r="D2972" t="s">
        <v>4</v>
      </c>
      <c r="E2972" s="16">
        <v>6000</v>
      </c>
      <c r="F2972" s="16">
        <v>53336.214999999997</v>
      </c>
      <c r="G2972" s="16">
        <v>7500</v>
      </c>
      <c r="H2972" s="16">
        <v>0</v>
      </c>
    </row>
    <row r="2973" spans="1:8" x14ac:dyDescent="0.2">
      <c r="A2973" t="s">
        <v>2731</v>
      </c>
      <c r="B2973">
        <v>353673</v>
      </c>
      <c r="C2973" t="s">
        <v>12176</v>
      </c>
      <c r="D2973" t="s">
        <v>4</v>
      </c>
      <c r="E2973" s="16">
        <v>6000</v>
      </c>
      <c r="F2973" s="16">
        <v>45798.953300000001</v>
      </c>
      <c r="G2973" s="16">
        <v>20000</v>
      </c>
      <c r="H2973" s="16">
        <v>0</v>
      </c>
    </row>
    <row r="2974" spans="1:8" x14ac:dyDescent="0.2">
      <c r="A2974" t="s">
        <v>658</v>
      </c>
      <c r="B2974">
        <v>99944</v>
      </c>
      <c r="C2974" t="s">
        <v>12176</v>
      </c>
      <c r="D2974" t="s">
        <v>4</v>
      </c>
      <c r="E2974" s="16">
        <v>0</v>
      </c>
      <c r="F2974" s="16">
        <v>425718.04489999998</v>
      </c>
      <c r="G2974" s="16">
        <v>11380</v>
      </c>
      <c r="H2974" s="16">
        <v>0</v>
      </c>
    </row>
    <row r="2975" spans="1:8" x14ac:dyDescent="0.2">
      <c r="A2975" t="s">
        <v>4921</v>
      </c>
      <c r="B2975">
        <v>881087</v>
      </c>
      <c r="C2975" t="s">
        <v>12176</v>
      </c>
      <c r="D2975" t="s">
        <v>4</v>
      </c>
      <c r="E2975" s="16">
        <v>16000</v>
      </c>
      <c r="F2975" s="16">
        <v>10153.165000000001</v>
      </c>
      <c r="G2975" s="16">
        <v>15000</v>
      </c>
      <c r="H2975" s="16">
        <v>0</v>
      </c>
    </row>
    <row r="2976" spans="1:8" x14ac:dyDescent="0.2">
      <c r="A2976" t="s">
        <v>2655</v>
      </c>
      <c r="B2976">
        <v>341626</v>
      </c>
      <c r="C2976" t="s">
        <v>12176</v>
      </c>
      <c r="D2976" t="s">
        <v>4</v>
      </c>
      <c r="E2976" s="16">
        <v>1000</v>
      </c>
      <c r="F2976" s="16">
        <v>8772.6149000000005</v>
      </c>
      <c r="G2976" s="16">
        <v>10000</v>
      </c>
      <c r="H2976" s="16">
        <v>0</v>
      </c>
    </row>
    <row r="2977" spans="1:8" x14ac:dyDescent="0.2">
      <c r="A2977" t="s">
        <v>1320</v>
      </c>
      <c r="B2977">
        <v>136798</v>
      </c>
      <c r="C2977" t="s">
        <v>12176</v>
      </c>
      <c r="D2977" t="s">
        <v>4</v>
      </c>
      <c r="E2977" s="16">
        <v>23000</v>
      </c>
      <c r="F2977" s="16">
        <v>109.67829999999999</v>
      </c>
      <c r="G2977" s="16">
        <v>15000</v>
      </c>
      <c r="H2977" s="16">
        <v>0</v>
      </c>
    </row>
    <row r="2978" spans="1:8" x14ac:dyDescent="0.2">
      <c r="A2978" t="s">
        <v>6494</v>
      </c>
      <c r="B2978">
        <v>1618371</v>
      </c>
      <c r="C2978" t="s">
        <v>12176</v>
      </c>
      <c r="D2978" t="s">
        <v>4</v>
      </c>
      <c r="E2978" s="16">
        <v>6000</v>
      </c>
      <c r="F2978" s="16">
        <v>33014.58</v>
      </c>
      <c r="G2978" s="16">
        <v>0</v>
      </c>
      <c r="H2978" s="16">
        <v>0</v>
      </c>
    </row>
    <row r="2979" spans="1:8" x14ac:dyDescent="0.2">
      <c r="A2979" t="s">
        <v>3892</v>
      </c>
      <c r="B2979">
        <v>555527</v>
      </c>
      <c r="C2979" t="s">
        <v>12176</v>
      </c>
      <c r="D2979" t="s">
        <v>12</v>
      </c>
      <c r="E2979" s="16">
        <v>15000</v>
      </c>
      <c r="F2979" s="16">
        <v>0</v>
      </c>
      <c r="G2979" s="16">
        <v>0</v>
      </c>
      <c r="H2979" s="16">
        <v>0</v>
      </c>
    </row>
    <row r="2980" spans="1:8" x14ac:dyDescent="0.2">
      <c r="A2980" t="s">
        <v>6455</v>
      </c>
      <c r="B2980">
        <v>1607358</v>
      </c>
      <c r="C2980" t="s">
        <v>12176</v>
      </c>
      <c r="D2980" t="s">
        <v>4</v>
      </c>
      <c r="E2980" s="16">
        <v>0</v>
      </c>
      <c r="F2980" s="16">
        <v>18299.193200000002</v>
      </c>
      <c r="G2980" s="16">
        <v>3000</v>
      </c>
      <c r="H2980" s="16">
        <v>0</v>
      </c>
    </row>
    <row r="2981" spans="1:8" x14ac:dyDescent="0.2">
      <c r="A2981" t="s">
        <v>762</v>
      </c>
      <c r="B2981">
        <v>108624</v>
      </c>
      <c r="C2981" t="s">
        <v>12176</v>
      </c>
      <c r="D2981" t="s">
        <v>4</v>
      </c>
      <c r="E2981" s="16">
        <v>2000</v>
      </c>
      <c r="F2981" s="16">
        <v>544968.05000000005</v>
      </c>
      <c r="G2981" s="16">
        <v>15000</v>
      </c>
      <c r="H2981" s="16">
        <v>0</v>
      </c>
    </row>
    <row r="2982" spans="1:8" x14ac:dyDescent="0.2">
      <c r="A2982" t="s">
        <v>5275</v>
      </c>
      <c r="B2982">
        <v>1044866</v>
      </c>
      <c r="C2982" t="s">
        <v>12176</v>
      </c>
      <c r="D2982" t="s">
        <v>4</v>
      </c>
      <c r="E2982" s="16">
        <v>0</v>
      </c>
      <c r="F2982" s="16">
        <v>161.1266</v>
      </c>
      <c r="G2982" s="16">
        <v>8000</v>
      </c>
      <c r="H2982" s="16">
        <v>16014.5</v>
      </c>
    </row>
    <row r="2983" spans="1:8" x14ac:dyDescent="0.2">
      <c r="A2983" t="s">
        <v>6239</v>
      </c>
      <c r="B2983">
        <v>1537677</v>
      </c>
      <c r="C2983" t="s">
        <v>12176</v>
      </c>
      <c r="D2983" t="s">
        <v>4</v>
      </c>
      <c r="E2983" s="16">
        <v>6000</v>
      </c>
      <c r="F2983" s="16">
        <v>183.78489999999999</v>
      </c>
      <c r="G2983" s="16">
        <v>15000</v>
      </c>
      <c r="H2983" s="16">
        <v>202300</v>
      </c>
    </row>
    <row r="2984" spans="1:8" x14ac:dyDescent="0.2">
      <c r="A2984" t="s">
        <v>6841</v>
      </c>
      <c r="B2984">
        <v>1761873</v>
      </c>
      <c r="C2984" t="s">
        <v>12176</v>
      </c>
      <c r="D2984" t="s">
        <v>4</v>
      </c>
      <c r="E2984" s="16">
        <v>12000</v>
      </c>
      <c r="F2984" s="16">
        <v>257181.2317</v>
      </c>
      <c r="G2984" s="16">
        <v>0</v>
      </c>
      <c r="H2984" s="16">
        <v>0</v>
      </c>
    </row>
    <row r="2985" spans="1:8" x14ac:dyDescent="0.2">
      <c r="A2985" t="s">
        <v>6558</v>
      </c>
      <c r="B2985">
        <v>1639112</v>
      </c>
      <c r="C2985" t="s">
        <v>12176</v>
      </c>
      <c r="D2985" t="s">
        <v>4</v>
      </c>
      <c r="E2985" s="16">
        <v>1100</v>
      </c>
      <c r="F2985" s="16">
        <v>181163.51819999999</v>
      </c>
      <c r="G2985" s="16">
        <v>0</v>
      </c>
      <c r="H2985" s="16">
        <v>0</v>
      </c>
    </row>
    <row r="2986" spans="1:8" x14ac:dyDescent="0.2">
      <c r="A2986" t="s">
        <v>6353</v>
      </c>
      <c r="B2986">
        <v>1575017</v>
      </c>
      <c r="C2986" t="s">
        <v>12176</v>
      </c>
      <c r="D2986" t="s">
        <v>4</v>
      </c>
      <c r="E2986" s="16">
        <v>10500</v>
      </c>
      <c r="F2986" s="16">
        <v>79779.113200000007</v>
      </c>
      <c r="G2986" s="16">
        <v>18000</v>
      </c>
      <c r="H2986" s="16">
        <v>0</v>
      </c>
    </row>
    <row r="2987" spans="1:8" x14ac:dyDescent="0.2">
      <c r="A2987" t="s">
        <v>2547</v>
      </c>
      <c r="B2987">
        <v>321562</v>
      </c>
      <c r="C2987" t="s">
        <v>12176</v>
      </c>
      <c r="D2987" t="s">
        <v>12</v>
      </c>
      <c r="E2987" s="16">
        <v>3850</v>
      </c>
      <c r="F2987" s="16">
        <v>0</v>
      </c>
      <c r="G2987" s="16">
        <v>0</v>
      </c>
      <c r="H2987" s="16">
        <v>0</v>
      </c>
    </row>
    <row r="2988" spans="1:8" x14ac:dyDescent="0.2">
      <c r="A2988" t="s">
        <v>1128</v>
      </c>
      <c r="B2988">
        <v>126639</v>
      </c>
      <c r="C2988" t="s">
        <v>12176</v>
      </c>
      <c r="D2988" t="s">
        <v>4</v>
      </c>
      <c r="E2988" s="16">
        <v>0</v>
      </c>
      <c r="F2988" s="16">
        <v>127229.3432</v>
      </c>
      <c r="G2988" s="16">
        <v>22500</v>
      </c>
      <c r="H2988" s="16">
        <v>0</v>
      </c>
    </row>
    <row r="2989" spans="1:8" x14ac:dyDescent="0.2">
      <c r="A2989" t="s">
        <v>4663</v>
      </c>
      <c r="B2989">
        <v>762367</v>
      </c>
      <c r="C2989" t="s">
        <v>12176</v>
      </c>
      <c r="D2989" t="s">
        <v>4</v>
      </c>
      <c r="E2989" s="16">
        <v>7100</v>
      </c>
      <c r="F2989" s="16">
        <v>262.29320000000001</v>
      </c>
      <c r="G2989" s="16">
        <v>10130</v>
      </c>
      <c r="H2989" s="16">
        <v>289080</v>
      </c>
    </row>
    <row r="2990" spans="1:8" x14ac:dyDescent="0.2">
      <c r="A2990" t="s">
        <v>3033</v>
      </c>
      <c r="B2990">
        <v>391282</v>
      </c>
      <c r="C2990" t="s">
        <v>12177</v>
      </c>
      <c r="D2990" t="s">
        <v>12</v>
      </c>
      <c r="E2990" s="16">
        <v>4500</v>
      </c>
      <c r="F2990" s="16">
        <v>0</v>
      </c>
      <c r="G2990" s="16">
        <v>0</v>
      </c>
      <c r="H2990" s="16">
        <v>0</v>
      </c>
    </row>
    <row r="2991" spans="1:8" x14ac:dyDescent="0.2">
      <c r="A2991" t="s">
        <v>6781</v>
      </c>
      <c r="B2991">
        <v>1731386</v>
      </c>
      <c r="C2991" t="s">
        <v>12176</v>
      </c>
      <c r="D2991" t="s">
        <v>4</v>
      </c>
      <c r="E2991" s="16">
        <v>3500</v>
      </c>
      <c r="F2991" s="16">
        <v>8111.5349999999999</v>
      </c>
      <c r="G2991" s="16">
        <v>0</v>
      </c>
      <c r="H2991" s="16">
        <v>0</v>
      </c>
    </row>
    <row r="2992" spans="1:8" x14ac:dyDescent="0.2">
      <c r="A2992" t="s">
        <v>5619</v>
      </c>
      <c r="B2992">
        <v>1267116</v>
      </c>
      <c r="C2992" t="s">
        <v>12176</v>
      </c>
      <c r="D2992" t="s">
        <v>4</v>
      </c>
      <c r="E2992" s="16">
        <v>500</v>
      </c>
      <c r="F2992" s="16">
        <v>1661.4933000000001</v>
      </c>
      <c r="G2992" s="16">
        <v>5000</v>
      </c>
      <c r="H2992" s="16">
        <v>266475</v>
      </c>
    </row>
    <row r="2993" spans="1:8" x14ac:dyDescent="0.2">
      <c r="A2993" t="s">
        <v>2961</v>
      </c>
      <c r="B2993">
        <v>379084</v>
      </c>
      <c r="C2993" t="s">
        <v>12176</v>
      </c>
      <c r="D2993" t="s">
        <v>4</v>
      </c>
      <c r="E2993" s="16">
        <v>11000</v>
      </c>
      <c r="F2993" s="16">
        <v>2768.4816999999998</v>
      </c>
      <c r="G2993" s="16">
        <v>14900</v>
      </c>
      <c r="H2993" s="16">
        <v>197000</v>
      </c>
    </row>
    <row r="2994" spans="1:8" x14ac:dyDescent="0.2">
      <c r="A2994" t="s">
        <v>726</v>
      </c>
      <c r="B2994">
        <v>105631</v>
      </c>
      <c r="C2994" t="s">
        <v>12176</v>
      </c>
      <c r="D2994" t="s">
        <v>4</v>
      </c>
      <c r="E2994" s="16">
        <v>6000</v>
      </c>
      <c r="F2994" s="16">
        <v>6836.7232999999997</v>
      </c>
      <c r="G2994" s="16">
        <v>5000</v>
      </c>
      <c r="H2994" s="16">
        <v>132063.29990000001</v>
      </c>
    </row>
    <row r="2995" spans="1:8" x14ac:dyDescent="0.2">
      <c r="A2995" t="s">
        <v>5756</v>
      </c>
      <c r="B2995">
        <v>1335828</v>
      </c>
      <c r="C2995" t="s">
        <v>12176</v>
      </c>
      <c r="D2995" t="s">
        <v>4</v>
      </c>
      <c r="E2995" s="16">
        <v>8000</v>
      </c>
      <c r="F2995" s="16">
        <v>55521.86</v>
      </c>
      <c r="G2995" s="16">
        <v>25000</v>
      </c>
      <c r="H2995" s="16">
        <v>0</v>
      </c>
    </row>
    <row r="2996" spans="1:8" x14ac:dyDescent="0.2">
      <c r="A2996" t="s">
        <v>3382</v>
      </c>
      <c r="B2996">
        <v>453384</v>
      </c>
      <c r="C2996" t="s">
        <v>12176</v>
      </c>
      <c r="D2996" t="s">
        <v>4</v>
      </c>
      <c r="E2996" s="16">
        <v>3576.92</v>
      </c>
      <c r="F2996" s="16">
        <v>559.78830000000005</v>
      </c>
      <c r="G2996" s="16">
        <v>11500</v>
      </c>
      <c r="H2996" s="16">
        <v>194761</v>
      </c>
    </row>
    <row r="2997" spans="1:8" x14ac:dyDescent="0.2">
      <c r="A2997" t="s">
        <v>4129</v>
      </c>
      <c r="B2997">
        <v>631563</v>
      </c>
      <c r="C2997" t="s">
        <v>12176</v>
      </c>
      <c r="D2997" t="s">
        <v>12</v>
      </c>
      <c r="E2997" s="16">
        <v>0</v>
      </c>
      <c r="F2997" s="16">
        <v>0</v>
      </c>
      <c r="G2997" s="16">
        <v>0</v>
      </c>
      <c r="H2997" s="16">
        <v>0</v>
      </c>
    </row>
    <row r="2998" spans="1:8" x14ac:dyDescent="0.2">
      <c r="A2998" t="s">
        <v>5407</v>
      </c>
      <c r="B2998">
        <v>1128172</v>
      </c>
      <c r="C2998" t="s">
        <v>12176</v>
      </c>
      <c r="D2998" t="s">
        <v>4</v>
      </c>
      <c r="E2998" s="16">
        <v>10000</v>
      </c>
      <c r="F2998" s="16">
        <v>11263.6867</v>
      </c>
      <c r="G2998" s="16">
        <v>4000</v>
      </c>
      <c r="H2998" s="16">
        <v>159208.67989999999</v>
      </c>
    </row>
    <row r="2999" spans="1:8" x14ac:dyDescent="0.2">
      <c r="A2999" t="s">
        <v>6515</v>
      </c>
      <c r="B2999">
        <v>1622214</v>
      </c>
      <c r="C2999" t="s">
        <v>12176</v>
      </c>
      <c r="D2999" t="s">
        <v>4</v>
      </c>
      <c r="E2999" s="16">
        <v>7700</v>
      </c>
      <c r="F2999" s="16">
        <v>26238.125</v>
      </c>
      <c r="G2999" s="16">
        <v>4000</v>
      </c>
      <c r="H2999" s="16">
        <v>0</v>
      </c>
    </row>
    <row r="3000" spans="1:8" x14ac:dyDescent="0.2">
      <c r="A3000" t="s">
        <v>3659</v>
      </c>
      <c r="B3000">
        <v>501033</v>
      </c>
      <c r="C3000" t="s">
        <v>12176</v>
      </c>
      <c r="D3000" t="s">
        <v>4</v>
      </c>
      <c r="E3000" s="16">
        <v>7000</v>
      </c>
      <c r="F3000" s="16">
        <v>2296.0967000000001</v>
      </c>
      <c r="G3000" s="16">
        <v>10000</v>
      </c>
      <c r="H3000" s="16">
        <v>0</v>
      </c>
    </row>
    <row r="3001" spans="1:8" x14ac:dyDescent="0.2">
      <c r="A3001" t="s">
        <v>2195</v>
      </c>
      <c r="B3001">
        <v>258448</v>
      </c>
      <c r="C3001" t="s">
        <v>12177</v>
      </c>
      <c r="D3001" t="s">
        <v>4</v>
      </c>
      <c r="E3001" s="16">
        <v>0</v>
      </c>
      <c r="F3001" s="16">
        <v>5000339.2566</v>
      </c>
      <c r="G3001" s="16">
        <v>20000</v>
      </c>
      <c r="H3001" s="16">
        <v>0</v>
      </c>
    </row>
    <row r="3002" spans="1:8" x14ac:dyDescent="0.2">
      <c r="A3002" t="s">
        <v>419</v>
      </c>
      <c r="B3002">
        <v>58393</v>
      </c>
      <c r="C3002" t="s">
        <v>12176</v>
      </c>
      <c r="D3002" t="s">
        <v>4</v>
      </c>
      <c r="E3002" s="16">
        <v>8273.18</v>
      </c>
      <c r="F3002" s="16">
        <v>514.12</v>
      </c>
      <c r="G3002" s="16">
        <v>10500</v>
      </c>
      <c r="H3002" s="16">
        <v>69531</v>
      </c>
    </row>
    <row r="3003" spans="1:8" x14ac:dyDescent="0.2">
      <c r="A3003" t="s">
        <v>5818</v>
      </c>
      <c r="B3003">
        <v>1365096</v>
      </c>
      <c r="C3003" t="s">
        <v>12176</v>
      </c>
      <c r="D3003" t="s">
        <v>4</v>
      </c>
      <c r="E3003" s="16">
        <v>11000</v>
      </c>
      <c r="F3003" s="16">
        <v>372809.49819999997</v>
      </c>
      <c r="G3003" s="16">
        <v>0</v>
      </c>
      <c r="H3003" s="16">
        <v>0</v>
      </c>
    </row>
    <row r="3004" spans="1:8" x14ac:dyDescent="0.2">
      <c r="A3004" t="s">
        <v>6308</v>
      </c>
      <c r="B3004">
        <v>1557336</v>
      </c>
      <c r="C3004" t="s">
        <v>12176</v>
      </c>
      <c r="D3004" t="s">
        <v>4</v>
      </c>
      <c r="E3004" s="16">
        <v>15000</v>
      </c>
      <c r="F3004" s="16">
        <v>30806.54</v>
      </c>
      <c r="G3004" s="16">
        <v>10000</v>
      </c>
      <c r="H3004" s="16">
        <v>0</v>
      </c>
    </row>
    <row r="3005" spans="1:8" x14ac:dyDescent="0.2">
      <c r="A3005" t="s">
        <v>5848</v>
      </c>
      <c r="B3005">
        <v>1374506</v>
      </c>
      <c r="C3005" t="s">
        <v>12176</v>
      </c>
      <c r="D3005" t="s">
        <v>4</v>
      </c>
      <c r="E3005" s="16">
        <v>0</v>
      </c>
      <c r="F3005" s="16">
        <v>1242.4982</v>
      </c>
      <c r="G3005" s="16">
        <v>5000</v>
      </c>
      <c r="H3005" s="16">
        <v>0</v>
      </c>
    </row>
    <row r="3006" spans="1:8" x14ac:dyDescent="0.2">
      <c r="A3006" t="s">
        <v>3293</v>
      </c>
      <c r="B3006">
        <v>439917</v>
      </c>
      <c r="C3006" t="s">
        <v>12176</v>
      </c>
      <c r="D3006" t="s">
        <v>4</v>
      </c>
      <c r="E3006" s="16">
        <v>0</v>
      </c>
      <c r="F3006" s="16">
        <v>161069.285</v>
      </c>
      <c r="G3006" s="16">
        <v>14900</v>
      </c>
      <c r="H3006" s="16">
        <v>120000</v>
      </c>
    </row>
    <row r="3007" spans="1:8" x14ac:dyDescent="0.2">
      <c r="A3007" t="s">
        <v>2584</v>
      </c>
      <c r="B3007">
        <v>327177</v>
      </c>
      <c r="C3007" t="s">
        <v>12176</v>
      </c>
      <c r="D3007" t="s">
        <v>12</v>
      </c>
      <c r="E3007" s="16">
        <v>1500</v>
      </c>
      <c r="F3007" s="16">
        <v>0</v>
      </c>
      <c r="G3007" s="16">
        <v>0</v>
      </c>
      <c r="H3007" s="16">
        <v>0</v>
      </c>
    </row>
    <row r="3008" spans="1:8" x14ac:dyDescent="0.2">
      <c r="A3008" t="s">
        <v>2197</v>
      </c>
      <c r="B3008">
        <v>258582</v>
      </c>
      <c r="C3008" t="s">
        <v>12176</v>
      </c>
      <c r="D3008" t="s">
        <v>4</v>
      </c>
      <c r="E3008" s="16">
        <v>6500</v>
      </c>
      <c r="F3008" s="16">
        <v>45596.323299999996</v>
      </c>
      <c r="G3008" s="16">
        <v>7200</v>
      </c>
      <c r="H3008" s="16">
        <v>0</v>
      </c>
    </row>
    <row r="3009" spans="1:8" x14ac:dyDescent="0.2">
      <c r="A3009" t="s">
        <v>2579</v>
      </c>
      <c r="B3009">
        <v>326360</v>
      </c>
      <c r="C3009" t="s">
        <v>12176</v>
      </c>
      <c r="D3009" t="s">
        <v>4</v>
      </c>
      <c r="E3009" s="16">
        <v>8481.2800000000007</v>
      </c>
      <c r="F3009" s="16">
        <v>139257.05989999999</v>
      </c>
      <c r="G3009" s="16">
        <v>10500</v>
      </c>
      <c r="H3009" s="16">
        <v>240000</v>
      </c>
    </row>
    <row r="3010" spans="1:8" x14ac:dyDescent="0.2">
      <c r="A3010" t="s">
        <v>6245</v>
      </c>
      <c r="B3010">
        <v>1539936</v>
      </c>
      <c r="C3010" t="s">
        <v>12176</v>
      </c>
      <c r="D3010" t="s">
        <v>4</v>
      </c>
      <c r="E3010" s="16">
        <v>16066.46</v>
      </c>
      <c r="F3010" s="16">
        <v>735811.59990000003</v>
      </c>
      <c r="G3010" s="16">
        <v>10000</v>
      </c>
      <c r="H3010" s="16">
        <v>331500</v>
      </c>
    </row>
    <row r="3011" spans="1:8" x14ac:dyDescent="0.2">
      <c r="A3011" t="s">
        <v>902</v>
      </c>
      <c r="B3011">
        <v>117398</v>
      </c>
      <c r="C3011" t="s">
        <v>12176</v>
      </c>
      <c r="D3011" t="s">
        <v>4</v>
      </c>
      <c r="E3011" s="16">
        <v>0</v>
      </c>
      <c r="F3011" s="16">
        <v>190005.97159999999</v>
      </c>
      <c r="G3011" s="16">
        <v>25000</v>
      </c>
      <c r="H3011" s="16">
        <v>0</v>
      </c>
    </row>
    <row r="3012" spans="1:8" x14ac:dyDescent="0.2">
      <c r="A3012" t="s">
        <v>580</v>
      </c>
      <c r="B3012">
        <v>86228</v>
      </c>
      <c r="C3012" t="s">
        <v>12176</v>
      </c>
      <c r="D3012" t="s">
        <v>12</v>
      </c>
      <c r="E3012" s="16">
        <v>0</v>
      </c>
      <c r="F3012" s="16">
        <v>0</v>
      </c>
      <c r="G3012" s="16">
        <v>0</v>
      </c>
      <c r="H3012" s="16">
        <v>0</v>
      </c>
    </row>
    <row r="3013" spans="1:8" x14ac:dyDescent="0.2">
      <c r="A3013" t="s">
        <v>3045</v>
      </c>
      <c r="B3013">
        <v>393329</v>
      </c>
      <c r="C3013" t="s">
        <v>12176</v>
      </c>
      <c r="D3013" t="s">
        <v>4</v>
      </c>
      <c r="E3013" s="16">
        <v>3500</v>
      </c>
      <c r="F3013" s="16">
        <v>223312.40489999999</v>
      </c>
      <c r="G3013" s="16">
        <v>20000</v>
      </c>
      <c r="H3013" s="16">
        <v>0</v>
      </c>
    </row>
    <row r="3014" spans="1:8" x14ac:dyDescent="0.2">
      <c r="A3014" t="s">
        <v>971</v>
      </c>
      <c r="B3014">
        <v>119827</v>
      </c>
      <c r="C3014" t="s">
        <v>12176</v>
      </c>
      <c r="D3014" t="s">
        <v>12</v>
      </c>
      <c r="E3014" s="16">
        <v>0</v>
      </c>
      <c r="F3014" s="16">
        <v>0</v>
      </c>
      <c r="G3014" s="16">
        <v>0</v>
      </c>
      <c r="H3014" s="16">
        <v>0</v>
      </c>
    </row>
    <row r="3015" spans="1:8" x14ac:dyDescent="0.2">
      <c r="A3015" t="s">
        <v>2311</v>
      </c>
      <c r="B3015">
        <v>280084</v>
      </c>
      <c r="C3015" t="s">
        <v>12176</v>
      </c>
      <c r="D3015" t="s">
        <v>4</v>
      </c>
      <c r="E3015" s="16">
        <v>1500</v>
      </c>
      <c r="F3015" s="16">
        <v>2233.8150000000001</v>
      </c>
      <c r="G3015" s="16">
        <v>10280</v>
      </c>
      <c r="H3015" s="16">
        <v>0</v>
      </c>
    </row>
    <row r="3016" spans="1:8" x14ac:dyDescent="0.2">
      <c r="A3016" t="s">
        <v>1231</v>
      </c>
      <c r="B3016">
        <v>132867</v>
      </c>
      <c r="C3016" t="s">
        <v>12176</v>
      </c>
      <c r="D3016" t="s">
        <v>4</v>
      </c>
      <c r="E3016" s="16">
        <v>7650</v>
      </c>
      <c r="F3016" s="16">
        <v>30398.645</v>
      </c>
      <c r="G3016" s="16">
        <v>15000</v>
      </c>
      <c r="H3016" s="16">
        <v>0</v>
      </c>
    </row>
    <row r="3017" spans="1:8" x14ac:dyDescent="0.2">
      <c r="A3017" t="s">
        <v>1441</v>
      </c>
      <c r="B3017">
        <v>145327</v>
      </c>
      <c r="C3017" t="s">
        <v>12176</v>
      </c>
      <c r="D3017" t="s">
        <v>4</v>
      </c>
      <c r="E3017" s="16">
        <v>3000</v>
      </c>
      <c r="F3017" s="16">
        <v>93398.186700000006</v>
      </c>
      <c r="G3017" s="16">
        <v>15200</v>
      </c>
      <c r="H3017" s="16">
        <v>355647.73989999999</v>
      </c>
    </row>
    <row r="3018" spans="1:8" x14ac:dyDescent="0.2">
      <c r="A3018" t="s">
        <v>4611</v>
      </c>
      <c r="B3018">
        <v>732621</v>
      </c>
      <c r="C3018" t="s">
        <v>12176</v>
      </c>
      <c r="D3018" t="s">
        <v>4</v>
      </c>
      <c r="E3018" s="16">
        <v>15344.64</v>
      </c>
      <c r="F3018" s="16">
        <v>411030.84490000003</v>
      </c>
      <c r="G3018" s="16">
        <v>15000</v>
      </c>
      <c r="H3018" s="16">
        <v>256768.51</v>
      </c>
    </row>
    <row r="3019" spans="1:8" x14ac:dyDescent="0.2">
      <c r="A3019" t="s">
        <v>2056</v>
      </c>
      <c r="B3019">
        <v>209718</v>
      </c>
      <c r="C3019" t="s">
        <v>12176</v>
      </c>
      <c r="D3019" t="s">
        <v>4</v>
      </c>
      <c r="E3019" s="16">
        <v>11550.31</v>
      </c>
      <c r="F3019" s="16">
        <v>5292.4116999999997</v>
      </c>
      <c r="G3019" s="16">
        <v>20000</v>
      </c>
      <c r="H3019" s="16">
        <v>0</v>
      </c>
    </row>
    <row r="3020" spans="1:8" x14ac:dyDescent="0.2">
      <c r="A3020" t="s">
        <v>5652</v>
      </c>
      <c r="B3020">
        <v>1290777</v>
      </c>
      <c r="C3020" t="s">
        <v>12176</v>
      </c>
      <c r="D3020" t="s">
        <v>4</v>
      </c>
      <c r="E3020" s="16">
        <v>0</v>
      </c>
      <c r="F3020" s="16">
        <v>344231.82</v>
      </c>
      <c r="G3020" s="16">
        <v>10000</v>
      </c>
      <c r="H3020" s="16">
        <v>0</v>
      </c>
    </row>
    <row r="3021" spans="1:8" x14ac:dyDescent="0.2">
      <c r="A3021" t="s">
        <v>3229</v>
      </c>
      <c r="B3021">
        <v>428114</v>
      </c>
      <c r="C3021" t="s">
        <v>12176</v>
      </c>
      <c r="D3021" t="s">
        <v>4</v>
      </c>
      <c r="E3021" s="16">
        <v>18000</v>
      </c>
      <c r="F3021" s="16">
        <v>59092.161599999999</v>
      </c>
      <c r="G3021" s="16">
        <v>20000</v>
      </c>
      <c r="H3021" s="16">
        <v>261277.64989999999</v>
      </c>
    </row>
    <row r="3022" spans="1:8" x14ac:dyDescent="0.2">
      <c r="A3022" t="s">
        <v>662</v>
      </c>
      <c r="B3022">
        <v>100325</v>
      </c>
      <c r="C3022" t="s">
        <v>12176</v>
      </c>
      <c r="D3022" t="s">
        <v>4</v>
      </c>
      <c r="E3022" s="16">
        <v>9502.7900000000009</v>
      </c>
      <c r="F3022" s="16">
        <v>39046.8416</v>
      </c>
      <c r="G3022" s="16">
        <v>20000</v>
      </c>
      <c r="H3022" s="16">
        <v>0</v>
      </c>
    </row>
    <row r="3023" spans="1:8" x14ac:dyDescent="0.2">
      <c r="A3023" t="s">
        <v>5571</v>
      </c>
      <c r="B3023">
        <v>1237506</v>
      </c>
      <c r="C3023" t="s">
        <v>12176</v>
      </c>
      <c r="D3023" t="s">
        <v>4</v>
      </c>
      <c r="E3023" s="16">
        <v>9000</v>
      </c>
      <c r="F3023" s="16">
        <v>3768.2181999999998</v>
      </c>
      <c r="G3023" s="16">
        <v>10500</v>
      </c>
      <c r="H3023" s="16">
        <v>279225</v>
      </c>
    </row>
    <row r="3024" spans="1:8" x14ac:dyDescent="0.2">
      <c r="A3024" t="s">
        <v>5136</v>
      </c>
      <c r="B3024">
        <v>973701</v>
      </c>
      <c r="C3024" t="s">
        <v>12176</v>
      </c>
      <c r="D3024" t="s">
        <v>4</v>
      </c>
      <c r="E3024" s="16">
        <v>7000</v>
      </c>
      <c r="F3024" s="16">
        <v>111872.32490000001</v>
      </c>
      <c r="G3024" s="16">
        <v>2500</v>
      </c>
      <c r="H3024" s="16">
        <v>0</v>
      </c>
    </row>
    <row r="3025" spans="1:8" x14ac:dyDescent="0.2">
      <c r="A3025" t="s">
        <v>2271</v>
      </c>
      <c r="B3025">
        <v>272708</v>
      </c>
      <c r="C3025" t="s">
        <v>12176</v>
      </c>
      <c r="D3025" t="s">
        <v>12</v>
      </c>
      <c r="E3025" s="16">
        <v>3000</v>
      </c>
      <c r="F3025" s="16">
        <v>0</v>
      </c>
      <c r="G3025" s="16">
        <v>0</v>
      </c>
      <c r="H3025" s="16">
        <v>0</v>
      </c>
    </row>
    <row r="3026" spans="1:8" x14ac:dyDescent="0.2">
      <c r="A3026" t="s">
        <v>994</v>
      </c>
      <c r="B3026">
        <v>120707</v>
      </c>
      <c r="C3026" t="s">
        <v>12176</v>
      </c>
      <c r="D3026" t="s">
        <v>4</v>
      </c>
      <c r="E3026" s="16">
        <v>6500</v>
      </c>
      <c r="F3026" s="16">
        <v>25581.611700000001</v>
      </c>
      <c r="G3026" s="16">
        <v>21000</v>
      </c>
      <c r="H3026" s="16">
        <v>56250</v>
      </c>
    </row>
    <row r="3027" spans="1:8" x14ac:dyDescent="0.2">
      <c r="A3027" t="s">
        <v>456</v>
      </c>
      <c r="B3027">
        <v>61758</v>
      </c>
      <c r="C3027" t="s">
        <v>12176</v>
      </c>
      <c r="D3027" t="s">
        <v>4</v>
      </c>
      <c r="E3027" s="16">
        <v>1811.58</v>
      </c>
      <c r="F3027" s="16">
        <v>246699.33989999999</v>
      </c>
      <c r="G3027" s="16">
        <v>22280</v>
      </c>
      <c r="H3027" s="16">
        <v>0</v>
      </c>
    </row>
    <row r="3028" spans="1:8" x14ac:dyDescent="0.2">
      <c r="A3028" t="s">
        <v>3404</v>
      </c>
      <c r="B3028">
        <v>456464</v>
      </c>
      <c r="C3028" t="s">
        <v>12176</v>
      </c>
      <c r="D3028" t="s">
        <v>4</v>
      </c>
      <c r="E3028" s="16">
        <v>12081.36</v>
      </c>
      <c r="F3028" s="16">
        <v>14309.6666</v>
      </c>
      <c r="G3028" s="16">
        <v>13000</v>
      </c>
      <c r="H3028" s="16">
        <v>329275.46000000002</v>
      </c>
    </row>
    <row r="3029" spans="1:8" x14ac:dyDescent="0.2">
      <c r="A3029" t="s">
        <v>606</v>
      </c>
      <c r="B3029">
        <v>92344</v>
      </c>
      <c r="C3029" t="s">
        <v>12176</v>
      </c>
      <c r="D3029" t="s">
        <v>4</v>
      </c>
      <c r="E3029" s="16">
        <v>600</v>
      </c>
      <c r="F3029" s="16">
        <v>464415.4817</v>
      </c>
      <c r="G3029" s="16">
        <v>10500</v>
      </c>
      <c r="H3029" s="16">
        <v>0</v>
      </c>
    </row>
    <row r="3030" spans="1:8" x14ac:dyDescent="0.2">
      <c r="A3030" t="s">
        <v>318</v>
      </c>
      <c r="B3030">
        <v>42781</v>
      </c>
      <c r="C3030" t="s">
        <v>12176</v>
      </c>
      <c r="D3030" t="s">
        <v>4</v>
      </c>
      <c r="E3030" s="16">
        <v>7000</v>
      </c>
      <c r="F3030" s="16">
        <v>722779.38670000003</v>
      </c>
      <c r="G3030" s="16">
        <v>30000</v>
      </c>
      <c r="H3030" s="16">
        <v>0</v>
      </c>
    </row>
    <row r="3031" spans="1:8" x14ac:dyDescent="0.2">
      <c r="A3031" t="s">
        <v>4464</v>
      </c>
      <c r="B3031">
        <v>695029</v>
      </c>
      <c r="C3031" t="s">
        <v>12176</v>
      </c>
      <c r="D3031" t="s">
        <v>4</v>
      </c>
      <c r="E3031" s="16">
        <v>6000</v>
      </c>
      <c r="F3031" s="16">
        <v>652149.72990000003</v>
      </c>
      <c r="G3031" s="16">
        <v>20000</v>
      </c>
      <c r="H3031" s="16">
        <v>301500</v>
      </c>
    </row>
    <row r="3032" spans="1:8" x14ac:dyDescent="0.2">
      <c r="A3032" t="s">
        <v>4641</v>
      </c>
      <c r="B3032">
        <v>753485</v>
      </c>
      <c r="C3032" t="s">
        <v>12539</v>
      </c>
      <c r="D3032" t="s">
        <v>4</v>
      </c>
      <c r="E3032" s="16">
        <v>0</v>
      </c>
      <c r="F3032" s="16">
        <v>0</v>
      </c>
      <c r="G3032" s="16">
        <v>0</v>
      </c>
      <c r="H3032" s="16">
        <v>0</v>
      </c>
    </row>
    <row r="3033" spans="1:8" x14ac:dyDescent="0.2">
      <c r="A3033" t="s">
        <v>931</v>
      </c>
      <c r="B3033">
        <v>118357</v>
      </c>
      <c r="C3033" t="s">
        <v>12176</v>
      </c>
      <c r="D3033" t="s">
        <v>12</v>
      </c>
      <c r="E3033" s="16">
        <v>2300</v>
      </c>
      <c r="F3033" s="16">
        <v>0</v>
      </c>
      <c r="G3033" s="16">
        <v>0</v>
      </c>
      <c r="H3033" s="16">
        <v>0</v>
      </c>
    </row>
    <row r="3034" spans="1:8" x14ac:dyDescent="0.2">
      <c r="A3034" t="s">
        <v>3693</v>
      </c>
      <c r="B3034">
        <v>509285</v>
      </c>
      <c r="C3034" t="s">
        <v>12176</v>
      </c>
      <c r="D3034" t="s">
        <v>4</v>
      </c>
      <c r="E3034" s="16">
        <v>2500</v>
      </c>
      <c r="F3034" s="16">
        <v>2164.7532999999999</v>
      </c>
      <c r="G3034" s="16">
        <v>15000</v>
      </c>
      <c r="H3034" s="16">
        <v>80325</v>
      </c>
    </row>
    <row r="3035" spans="1:8" x14ac:dyDescent="0.2">
      <c r="A3035" t="s">
        <v>2752</v>
      </c>
      <c r="B3035">
        <v>357420</v>
      </c>
      <c r="C3035" t="s">
        <v>12176</v>
      </c>
      <c r="D3035" t="s">
        <v>4</v>
      </c>
      <c r="E3035" s="16">
        <v>6000</v>
      </c>
      <c r="F3035" s="16">
        <v>152.15170000000001</v>
      </c>
      <c r="G3035" s="16">
        <v>0</v>
      </c>
      <c r="H3035" s="16">
        <v>121500</v>
      </c>
    </row>
    <row r="3036" spans="1:8" x14ac:dyDescent="0.2">
      <c r="A3036" t="s">
        <v>1478</v>
      </c>
      <c r="B3036">
        <v>147190</v>
      </c>
      <c r="C3036" t="s">
        <v>12176</v>
      </c>
      <c r="D3036" t="s">
        <v>4</v>
      </c>
      <c r="E3036" s="16">
        <v>0</v>
      </c>
      <c r="F3036" s="16">
        <v>295820.13819999999</v>
      </c>
      <c r="G3036" s="16">
        <v>15000</v>
      </c>
      <c r="H3036" s="16">
        <v>0</v>
      </c>
    </row>
    <row r="3037" spans="1:8" x14ac:dyDescent="0.2">
      <c r="A3037" t="s">
        <v>3656</v>
      </c>
      <c r="B3037">
        <v>500623</v>
      </c>
      <c r="C3037" t="s">
        <v>12176</v>
      </c>
      <c r="D3037" t="s">
        <v>4</v>
      </c>
      <c r="E3037" s="16">
        <v>2300</v>
      </c>
      <c r="F3037" s="16">
        <v>4681.6333000000004</v>
      </c>
      <c r="G3037" s="16">
        <v>16880</v>
      </c>
      <c r="H3037" s="16">
        <v>0</v>
      </c>
    </row>
    <row r="3038" spans="1:8" x14ac:dyDescent="0.2">
      <c r="A3038" t="s">
        <v>2266</v>
      </c>
      <c r="B3038">
        <v>271457</v>
      </c>
      <c r="C3038" t="s">
        <v>12176</v>
      </c>
      <c r="D3038" t="s">
        <v>4</v>
      </c>
      <c r="E3038" s="16">
        <v>0</v>
      </c>
      <c r="F3038" s="16">
        <v>407703.98830000003</v>
      </c>
      <c r="G3038" s="16">
        <v>25000</v>
      </c>
      <c r="H3038" s="16">
        <v>0</v>
      </c>
    </row>
    <row r="3039" spans="1:8" x14ac:dyDescent="0.2">
      <c r="A3039" t="s">
        <v>5722</v>
      </c>
      <c r="B3039">
        <v>1322628</v>
      </c>
      <c r="C3039" t="s">
        <v>12176</v>
      </c>
      <c r="D3039" t="s">
        <v>4</v>
      </c>
      <c r="E3039" s="16">
        <v>0</v>
      </c>
      <c r="F3039" s="16">
        <v>1750.0299</v>
      </c>
      <c r="G3039" s="16">
        <v>0</v>
      </c>
      <c r="H3039" s="16">
        <v>174998.6</v>
      </c>
    </row>
    <row r="3040" spans="1:8" x14ac:dyDescent="0.2">
      <c r="A3040" t="s">
        <v>1974</v>
      </c>
      <c r="B3040">
        <v>202924</v>
      </c>
      <c r="C3040" t="s">
        <v>12176</v>
      </c>
      <c r="D3040" t="s">
        <v>12</v>
      </c>
      <c r="E3040" s="16">
        <v>0</v>
      </c>
      <c r="F3040" s="16">
        <v>0</v>
      </c>
      <c r="G3040" s="16">
        <v>0</v>
      </c>
      <c r="H3040" s="16">
        <v>0</v>
      </c>
    </row>
    <row r="3041" spans="1:8" x14ac:dyDescent="0.2">
      <c r="A3041" t="s">
        <v>40</v>
      </c>
      <c r="B3041">
        <v>17586</v>
      </c>
      <c r="C3041" t="s">
        <v>12177</v>
      </c>
      <c r="D3041" t="s">
        <v>12</v>
      </c>
      <c r="E3041" s="16">
        <v>0</v>
      </c>
      <c r="F3041" s="16">
        <v>0</v>
      </c>
      <c r="G3041" s="16">
        <v>0</v>
      </c>
      <c r="H3041" s="16">
        <v>0</v>
      </c>
    </row>
    <row r="3042" spans="1:8" x14ac:dyDescent="0.2">
      <c r="A3042" t="s">
        <v>2270</v>
      </c>
      <c r="B3042">
        <v>272397</v>
      </c>
      <c r="C3042" t="s">
        <v>12176</v>
      </c>
      <c r="D3042" t="s">
        <v>4</v>
      </c>
      <c r="E3042" s="16">
        <v>9000</v>
      </c>
      <c r="F3042" s="16">
        <v>25408.096699999998</v>
      </c>
      <c r="G3042" s="16">
        <v>16750</v>
      </c>
      <c r="H3042" s="16">
        <v>840000</v>
      </c>
    </row>
    <row r="3043" spans="1:8" x14ac:dyDescent="0.2">
      <c r="A3043" t="s">
        <v>93</v>
      </c>
      <c r="B3043">
        <v>21089</v>
      </c>
      <c r="C3043" t="s">
        <v>12176</v>
      </c>
      <c r="D3043" t="s">
        <v>4</v>
      </c>
      <c r="E3043" s="16">
        <v>0</v>
      </c>
      <c r="F3043" s="16">
        <v>3164.3083000000001</v>
      </c>
      <c r="G3043" s="16">
        <v>20000</v>
      </c>
      <c r="H3043" s="16">
        <v>0</v>
      </c>
    </row>
    <row r="3044" spans="1:8" x14ac:dyDescent="0.2">
      <c r="A3044" t="s">
        <v>1145</v>
      </c>
      <c r="B3044">
        <v>127915</v>
      </c>
      <c r="C3044" t="s">
        <v>12176</v>
      </c>
      <c r="D3044" t="s">
        <v>4</v>
      </c>
      <c r="E3044" s="16">
        <v>0</v>
      </c>
      <c r="F3044" s="16">
        <v>37037.578300000001</v>
      </c>
      <c r="G3044" s="16">
        <v>0</v>
      </c>
      <c r="H3044" s="16">
        <v>0</v>
      </c>
    </row>
    <row r="3045" spans="1:8" x14ac:dyDescent="0.2">
      <c r="A3045" t="s">
        <v>2097</v>
      </c>
      <c r="B3045">
        <v>224003</v>
      </c>
      <c r="C3045" t="s">
        <v>12176</v>
      </c>
      <c r="D3045" t="s">
        <v>4</v>
      </c>
      <c r="E3045" s="16">
        <v>4500</v>
      </c>
      <c r="F3045" s="16">
        <v>106667.6667</v>
      </c>
      <c r="G3045" s="16">
        <v>15200</v>
      </c>
      <c r="H3045" s="16">
        <v>0</v>
      </c>
    </row>
    <row r="3046" spans="1:8" x14ac:dyDescent="0.2">
      <c r="A3046" t="s">
        <v>6519</v>
      </c>
      <c r="B3046">
        <v>1623831</v>
      </c>
      <c r="C3046" t="s">
        <v>12176</v>
      </c>
      <c r="D3046" t="s">
        <v>4</v>
      </c>
      <c r="E3046" s="16">
        <v>5326</v>
      </c>
      <c r="F3046" s="16">
        <v>45953.533300000003</v>
      </c>
      <c r="G3046" s="16">
        <v>10000</v>
      </c>
      <c r="H3046" s="16">
        <v>0</v>
      </c>
    </row>
    <row r="3047" spans="1:8" x14ac:dyDescent="0.2">
      <c r="A3047" t="s">
        <v>5782</v>
      </c>
      <c r="B3047">
        <v>1346758</v>
      </c>
      <c r="C3047" t="s">
        <v>12176</v>
      </c>
      <c r="D3047" t="s">
        <v>4</v>
      </c>
      <c r="E3047" s="16">
        <v>10000</v>
      </c>
      <c r="F3047" s="16">
        <v>6875.19</v>
      </c>
      <c r="G3047" s="16">
        <v>0</v>
      </c>
      <c r="H3047" s="16">
        <v>0</v>
      </c>
    </row>
    <row r="3048" spans="1:8" x14ac:dyDescent="0.2">
      <c r="A3048" t="s">
        <v>413</v>
      </c>
      <c r="B3048">
        <v>58108</v>
      </c>
      <c r="C3048" t="s">
        <v>12176</v>
      </c>
      <c r="D3048" t="s">
        <v>4</v>
      </c>
      <c r="E3048" s="16">
        <v>3500</v>
      </c>
      <c r="F3048" s="16">
        <v>299749.24819999997</v>
      </c>
      <c r="G3048" s="16">
        <v>4000</v>
      </c>
      <c r="H3048" s="16">
        <v>0</v>
      </c>
    </row>
    <row r="3049" spans="1:8" x14ac:dyDescent="0.2">
      <c r="A3049" t="s">
        <v>3106</v>
      </c>
      <c r="B3049">
        <v>404761</v>
      </c>
      <c r="C3049" t="s">
        <v>12176</v>
      </c>
      <c r="D3049" t="s">
        <v>4</v>
      </c>
      <c r="E3049" s="16">
        <v>0</v>
      </c>
      <c r="F3049" s="16">
        <v>27360.54</v>
      </c>
      <c r="G3049" s="16">
        <v>11250</v>
      </c>
      <c r="H3049" s="16">
        <v>0</v>
      </c>
    </row>
    <row r="3050" spans="1:8" x14ac:dyDescent="0.2">
      <c r="A3050" t="s">
        <v>6562</v>
      </c>
      <c r="B3050">
        <v>1641936</v>
      </c>
      <c r="C3050" t="s">
        <v>12539</v>
      </c>
      <c r="D3050" t="s">
        <v>12</v>
      </c>
      <c r="E3050" s="16">
        <v>0</v>
      </c>
      <c r="F3050" s="16">
        <v>0</v>
      </c>
      <c r="G3050" s="16">
        <v>0</v>
      </c>
      <c r="H3050" s="16">
        <v>0</v>
      </c>
    </row>
    <row r="3051" spans="1:8" x14ac:dyDescent="0.2">
      <c r="A3051" t="s">
        <v>3427</v>
      </c>
      <c r="B3051">
        <v>461725</v>
      </c>
      <c r="C3051" t="s">
        <v>12176</v>
      </c>
      <c r="D3051" t="s">
        <v>4</v>
      </c>
      <c r="E3051" s="16">
        <v>6000</v>
      </c>
      <c r="F3051" s="16">
        <v>86346.556700000001</v>
      </c>
      <c r="G3051" s="16">
        <v>15000</v>
      </c>
      <c r="H3051" s="16">
        <v>0</v>
      </c>
    </row>
    <row r="3052" spans="1:8" x14ac:dyDescent="0.2">
      <c r="A3052" t="s">
        <v>6082</v>
      </c>
      <c r="B3052">
        <v>1477738</v>
      </c>
      <c r="C3052" t="s">
        <v>12176</v>
      </c>
      <c r="D3052" t="s">
        <v>12</v>
      </c>
      <c r="E3052" s="16">
        <v>0</v>
      </c>
      <c r="F3052" s="16">
        <v>0</v>
      </c>
      <c r="G3052" s="16">
        <v>0</v>
      </c>
      <c r="H3052" s="16">
        <v>0</v>
      </c>
    </row>
    <row r="3053" spans="1:8" x14ac:dyDescent="0.2">
      <c r="A3053" t="s">
        <v>3947</v>
      </c>
      <c r="B3053">
        <v>575731</v>
      </c>
      <c r="C3053" t="s">
        <v>12176</v>
      </c>
      <c r="D3053" t="s">
        <v>4</v>
      </c>
      <c r="E3053" s="16">
        <v>5000</v>
      </c>
      <c r="F3053" s="16">
        <v>623416.02670000005</v>
      </c>
      <c r="G3053" s="16">
        <v>20000</v>
      </c>
      <c r="H3053" s="16">
        <v>170000</v>
      </c>
    </row>
    <row r="3054" spans="1:8" x14ac:dyDescent="0.2">
      <c r="A3054" t="s">
        <v>6346</v>
      </c>
      <c r="B3054">
        <v>1571914</v>
      </c>
      <c r="C3054" t="s">
        <v>12176</v>
      </c>
      <c r="D3054" t="s">
        <v>4</v>
      </c>
      <c r="E3054" s="16">
        <v>11962.3</v>
      </c>
      <c r="F3054" s="16">
        <v>182176.42989999999</v>
      </c>
      <c r="G3054" s="16">
        <v>10000</v>
      </c>
      <c r="H3054" s="16">
        <v>0</v>
      </c>
    </row>
    <row r="3055" spans="1:8" x14ac:dyDescent="0.2">
      <c r="A3055" t="s">
        <v>5153</v>
      </c>
      <c r="B3055">
        <v>977949</v>
      </c>
      <c r="C3055" t="s">
        <v>12176</v>
      </c>
      <c r="D3055" t="s">
        <v>12</v>
      </c>
      <c r="E3055" s="16">
        <v>0</v>
      </c>
      <c r="F3055" s="16">
        <v>0</v>
      </c>
      <c r="G3055" s="16">
        <v>0</v>
      </c>
      <c r="H3055" s="16">
        <v>0</v>
      </c>
    </row>
    <row r="3056" spans="1:8" x14ac:dyDescent="0.2">
      <c r="A3056" t="s">
        <v>4167</v>
      </c>
      <c r="B3056">
        <v>653764</v>
      </c>
      <c r="C3056" t="s">
        <v>12177</v>
      </c>
      <c r="D3056" t="s">
        <v>12</v>
      </c>
      <c r="E3056" s="16">
        <v>0</v>
      </c>
      <c r="F3056" s="16">
        <v>0</v>
      </c>
      <c r="G3056" s="16">
        <v>0</v>
      </c>
      <c r="H3056" s="16">
        <v>0</v>
      </c>
    </row>
    <row r="3057" spans="1:8" x14ac:dyDescent="0.2">
      <c r="A3057" t="s">
        <v>5785</v>
      </c>
      <c r="B3057">
        <v>1347811</v>
      </c>
      <c r="C3057" t="s">
        <v>12177</v>
      </c>
      <c r="D3057" t="s">
        <v>12</v>
      </c>
      <c r="E3057" s="16">
        <v>0</v>
      </c>
      <c r="F3057" s="16">
        <v>0</v>
      </c>
      <c r="G3057" s="16">
        <v>0</v>
      </c>
      <c r="H3057" s="16">
        <v>0</v>
      </c>
    </row>
    <row r="3058" spans="1:8" x14ac:dyDescent="0.2">
      <c r="A3058" t="s">
        <v>2073</v>
      </c>
      <c r="B3058">
        <v>213186</v>
      </c>
      <c r="C3058" t="s">
        <v>12177</v>
      </c>
      <c r="D3058" t="s">
        <v>12</v>
      </c>
      <c r="E3058" s="16">
        <v>0</v>
      </c>
      <c r="F3058" s="16">
        <v>0</v>
      </c>
      <c r="G3058" s="16">
        <v>0</v>
      </c>
      <c r="H3058" s="16">
        <v>0</v>
      </c>
    </row>
    <row r="3059" spans="1:8" x14ac:dyDescent="0.2">
      <c r="A3059" t="s">
        <v>2240</v>
      </c>
      <c r="B3059">
        <v>269225</v>
      </c>
      <c r="C3059" t="s">
        <v>12176</v>
      </c>
      <c r="D3059" t="s">
        <v>4</v>
      </c>
      <c r="E3059" s="16">
        <v>0</v>
      </c>
      <c r="F3059" s="16">
        <v>168574.77989999999</v>
      </c>
      <c r="G3059" s="16">
        <v>25000</v>
      </c>
      <c r="H3059" s="16">
        <v>0</v>
      </c>
    </row>
    <row r="3060" spans="1:8" x14ac:dyDescent="0.2">
      <c r="A3060" t="s">
        <v>5028</v>
      </c>
      <c r="B3060">
        <v>931648</v>
      </c>
      <c r="C3060" t="s">
        <v>12539</v>
      </c>
      <c r="D3060" t="s">
        <v>12</v>
      </c>
      <c r="E3060" s="16">
        <v>0</v>
      </c>
      <c r="F3060" s="16">
        <v>0</v>
      </c>
      <c r="G3060" s="16">
        <v>0</v>
      </c>
      <c r="H3060" s="16">
        <v>0</v>
      </c>
    </row>
    <row r="3061" spans="1:8" x14ac:dyDescent="0.2">
      <c r="A3061" t="s">
        <v>3415</v>
      </c>
      <c r="B3061">
        <v>459893</v>
      </c>
      <c r="C3061" t="s">
        <v>12177</v>
      </c>
      <c r="D3061" t="s">
        <v>12</v>
      </c>
      <c r="E3061" s="16">
        <v>0</v>
      </c>
      <c r="F3061" s="16">
        <v>0</v>
      </c>
      <c r="G3061" s="16">
        <v>0</v>
      </c>
      <c r="H3061" s="16">
        <v>0</v>
      </c>
    </row>
    <row r="3062" spans="1:8" x14ac:dyDescent="0.2">
      <c r="A3062" t="s">
        <v>5650</v>
      </c>
      <c r="B3062">
        <v>1290635</v>
      </c>
      <c r="C3062" t="s">
        <v>12176</v>
      </c>
      <c r="D3062" t="s">
        <v>4</v>
      </c>
      <c r="E3062" s="16">
        <v>6000</v>
      </c>
      <c r="F3062" s="16">
        <v>12611.754999999999</v>
      </c>
      <c r="G3062" s="16">
        <v>10000</v>
      </c>
      <c r="H3062" s="16">
        <v>0</v>
      </c>
    </row>
    <row r="3063" spans="1:8" x14ac:dyDescent="0.2">
      <c r="A3063" t="s">
        <v>4137</v>
      </c>
      <c r="B3063">
        <v>634798</v>
      </c>
      <c r="C3063" t="s">
        <v>12177</v>
      </c>
      <c r="D3063" t="s">
        <v>12</v>
      </c>
      <c r="E3063" s="16">
        <v>0</v>
      </c>
      <c r="F3063" s="16">
        <v>0</v>
      </c>
      <c r="G3063" s="16">
        <v>0</v>
      </c>
      <c r="H3063" s="16">
        <v>0</v>
      </c>
    </row>
    <row r="3064" spans="1:8" x14ac:dyDescent="0.2">
      <c r="A3064" t="s">
        <v>6881</v>
      </c>
      <c r="B3064">
        <v>1808674</v>
      </c>
      <c r="C3064" t="s">
        <v>12177</v>
      </c>
      <c r="D3064" t="s">
        <v>12</v>
      </c>
      <c r="E3064" s="16">
        <v>0</v>
      </c>
      <c r="F3064" s="16">
        <v>0</v>
      </c>
      <c r="G3064" s="16">
        <v>0</v>
      </c>
      <c r="H3064" s="16">
        <v>0</v>
      </c>
    </row>
    <row r="3065" spans="1:8" x14ac:dyDescent="0.2">
      <c r="A3065" t="s">
        <v>6139</v>
      </c>
      <c r="B3065">
        <v>1506768</v>
      </c>
      <c r="C3065" t="s">
        <v>12177</v>
      </c>
      <c r="D3065" t="s">
        <v>12</v>
      </c>
      <c r="E3065" s="16">
        <v>0</v>
      </c>
      <c r="F3065" s="16">
        <v>0</v>
      </c>
      <c r="G3065" s="16">
        <v>0</v>
      </c>
      <c r="H3065" s="16">
        <v>0</v>
      </c>
    </row>
    <row r="3066" spans="1:8" x14ac:dyDescent="0.2">
      <c r="A3066" t="s">
        <v>6384</v>
      </c>
      <c r="B3066">
        <v>1591217</v>
      </c>
      <c r="C3066" t="s">
        <v>12177</v>
      </c>
      <c r="D3066" t="s">
        <v>12</v>
      </c>
      <c r="E3066" s="16">
        <v>0</v>
      </c>
      <c r="F3066" s="16">
        <v>0</v>
      </c>
      <c r="G3066" s="16">
        <v>0</v>
      </c>
      <c r="H3066" s="16">
        <v>0</v>
      </c>
    </row>
    <row r="3067" spans="1:8" x14ac:dyDescent="0.2">
      <c r="A3067" t="s">
        <v>6248</v>
      </c>
      <c r="B3067">
        <v>1540802</v>
      </c>
      <c r="C3067" t="s">
        <v>12177</v>
      </c>
      <c r="D3067" t="s">
        <v>12</v>
      </c>
      <c r="E3067" s="16">
        <v>0</v>
      </c>
      <c r="F3067" s="16">
        <v>0</v>
      </c>
      <c r="G3067" s="16">
        <v>0</v>
      </c>
      <c r="H3067" s="16">
        <v>0</v>
      </c>
    </row>
    <row r="3068" spans="1:8" x14ac:dyDescent="0.2">
      <c r="A3068" t="s">
        <v>2624</v>
      </c>
      <c r="B3068">
        <v>335641</v>
      </c>
      <c r="C3068" t="s">
        <v>12177</v>
      </c>
      <c r="D3068" t="s">
        <v>12</v>
      </c>
      <c r="E3068" s="16">
        <v>0</v>
      </c>
      <c r="F3068" s="16">
        <v>0</v>
      </c>
      <c r="G3068" s="16">
        <v>0</v>
      </c>
      <c r="H3068" s="16">
        <v>0</v>
      </c>
    </row>
    <row r="3069" spans="1:8" x14ac:dyDescent="0.2">
      <c r="A3069" t="s">
        <v>2071</v>
      </c>
      <c r="B3069">
        <v>212582</v>
      </c>
      <c r="C3069" t="s">
        <v>12176</v>
      </c>
      <c r="D3069" t="s">
        <v>4</v>
      </c>
      <c r="E3069" s="16">
        <v>10988</v>
      </c>
      <c r="F3069" s="16">
        <v>81714.898300000001</v>
      </c>
      <c r="G3069" s="16">
        <v>15750</v>
      </c>
      <c r="H3069" s="16">
        <v>0</v>
      </c>
    </row>
    <row r="3070" spans="1:8" x14ac:dyDescent="0.2">
      <c r="A3070" t="s">
        <v>3098</v>
      </c>
      <c r="B3070">
        <v>403579</v>
      </c>
      <c r="C3070" t="s">
        <v>12176</v>
      </c>
      <c r="D3070" t="s">
        <v>4</v>
      </c>
      <c r="E3070" s="16">
        <v>6000</v>
      </c>
      <c r="F3070" s="16">
        <v>35002.144899999999</v>
      </c>
      <c r="G3070" s="16">
        <v>20000</v>
      </c>
      <c r="H3070" s="16">
        <v>210150</v>
      </c>
    </row>
    <row r="3071" spans="1:8" x14ac:dyDescent="0.2">
      <c r="A3071" t="s">
        <v>3065</v>
      </c>
      <c r="B3071">
        <v>396416</v>
      </c>
      <c r="C3071" t="s">
        <v>12176</v>
      </c>
      <c r="D3071" t="s">
        <v>4</v>
      </c>
      <c r="E3071" s="16">
        <v>0</v>
      </c>
      <c r="F3071" s="16">
        <v>5884.5798999999997</v>
      </c>
      <c r="G3071" s="16">
        <v>22500</v>
      </c>
      <c r="H3071" s="16">
        <v>190000</v>
      </c>
    </row>
    <row r="3072" spans="1:8" x14ac:dyDescent="0.2">
      <c r="A3072" t="s">
        <v>5147</v>
      </c>
      <c r="B3072">
        <v>975643</v>
      </c>
      <c r="C3072" t="s">
        <v>12176</v>
      </c>
      <c r="D3072" t="s">
        <v>4</v>
      </c>
      <c r="E3072" s="16">
        <v>3000</v>
      </c>
      <c r="F3072" s="16">
        <v>1250.0133000000001</v>
      </c>
      <c r="G3072" s="16">
        <v>0</v>
      </c>
      <c r="H3072" s="16">
        <v>179580.25</v>
      </c>
    </row>
    <row r="3073" spans="1:8" x14ac:dyDescent="0.2">
      <c r="A3073" t="s">
        <v>903</v>
      </c>
      <c r="B3073">
        <v>117399</v>
      </c>
      <c r="C3073" t="s">
        <v>12176</v>
      </c>
      <c r="D3073" t="s">
        <v>12</v>
      </c>
      <c r="E3073" s="16">
        <v>0</v>
      </c>
      <c r="F3073" s="16">
        <v>0</v>
      </c>
      <c r="G3073" s="16">
        <v>0</v>
      </c>
      <c r="H3073" s="16">
        <v>0</v>
      </c>
    </row>
    <row r="3074" spans="1:8" x14ac:dyDescent="0.2">
      <c r="A3074" t="s">
        <v>687</v>
      </c>
      <c r="B3074">
        <v>103283</v>
      </c>
      <c r="C3074" t="s">
        <v>12176</v>
      </c>
      <c r="D3074" t="s">
        <v>12</v>
      </c>
      <c r="E3074" s="16">
        <v>1200</v>
      </c>
      <c r="F3074" s="16">
        <v>0</v>
      </c>
      <c r="G3074" s="16">
        <v>0</v>
      </c>
      <c r="H3074" s="16">
        <v>0</v>
      </c>
    </row>
    <row r="3075" spans="1:8" x14ac:dyDescent="0.2">
      <c r="A3075" t="s">
        <v>2141</v>
      </c>
      <c r="B3075">
        <v>237054</v>
      </c>
      <c r="C3075" t="s">
        <v>12176</v>
      </c>
      <c r="D3075" t="s">
        <v>4</v>
      </c>
      <c r="E3075" s="16">
        <v>8000</v>
      </c>
      <c r="F3075" s="16">
        <v>217841.21489999999</v>
      </c>
      <c r="G3075" s="16">
        <v>18230</v>
      </c>
      <c r="H3075" s="16">
        <v>0</v>
      </c>
    </row>
    <row r="3076" spans="1:8" x14ac:dyDescent="0.2">
      <c r="A3076" t="s">
        <v>1060</v>
      </c>
      <c r="B3076">
        <v>123602</v>
      </c>
      <c r="C3076" t="s">
        <v>12176</v>
      </c>
      <c r="D3076" t="s">
        <v>4</v>
      </c>
      <c r="E3076" s="16">
        <v>8000</v>
      </c>
      <c r="F3076" s="16">
        <v>164410.84330000001</v>
      </c>
      <c r="G3076" s="16">
        <v>25000</v>
      </c>
      <c r="H3076" s="16">
        <v>100000</v>
      </c>
    </row>
    <row r="3077" spans="1:8" x14ac:dyDescent="0.2">
      <c r="A3077" t="s">
        <v>1557</v>
      </c>
      <c r="B3077">
        <v>152122</v>
      </c>
      <c r="C3077" t="s">
        <v>12176</v>
      </c>
      <c r="D3077" t="s">
        <v>4</v>
      </c>
      <c r="E3077" s="16">
        <v>10000</v>
      </c>
      <c r="F3077" s="16">
        <v>27869.5</v>
      </c>
      <c r="G3077" s="16">
        <v>13650</v>
      </c>
      <c r="H3077" s="16">
        <v>0</v>
      </c>
    </row>
    <row r="3078" spans="1:8" x14ac:dyDescent="0.2">
      <c r="A3078" t="s">
        <v>5391</v>
      </c>
      <c r="B3078">
        <v>1116489</v>
      </c>
      <c r="C3078" t="s">
        <v>12176</v>
      </c>
      <c r="D3078" t="s">
        <v>4</v>
      </c>
      <c r="E3078" s="16">
        <v>0</v>
      </c>
      <c r="F3078" s="16">
        <v>135665.49170000001</v>
      </c>
      <c r="G3078" s="16">
        <v>15000</v>
      </c>
      <c r="H3078" s="16">
        <v>727000</v>
      </c>
    </row>
    <row r="3079" spans="1:8" x14ac:dyDescent="0.2">
      <c r="A3079" t="s">
        <v>5931</v>
      </c>
      <c r="B3079">
        <v>1413642</v>
      </c>
      <c r="C3079" t="s">
        <v>12176</v>
      </c>
      <c r="D3079" t="s">
        <v>12</v>
      </c>
      <c r="E3079" s="16">
        <v>1000</v>
      </c>
      <c r="F3079" s="16">
        <v>0</v>
      </c>
      <c r="G3079" s="16">
        <v>0</v>
      </c>
      <c r="H3079" s="16">
        <v>0</v>
      </c>
    </row>
    <row r="3080" spans="1:8" x14ac:dyDescent="0.2">
      <c r="A3080" t="s">
        <v>598</v>
      </c>
      <c r="B3080">
        <v>90347</v>
      </c>
      <c r="C3080" t="s">
        <v>12176</v>
      </c>
      <c r="D3080" t="s">
        <v>4</v>
      </c>
      <c r="E3080" s="16">
        <v>1000</v>
      </c>
      <c r="F3080" s="16">
        <v>952212.15170000005</v>
      </c>
      <c r="G3080" s="16">
        <v>10000</v>
      </c>
      <c r="H3080" s="16">
        <v>0</v>
      </c>
    </row>
    <row r="3081" spans="1:8" x14ac:dyDescent="0.2">
      <c r="A3081" t="s">
        <v>4342</v>
      </c>
      <c r="B3081">
        <v>682322</v>
      </c>
      <c r="C3081" t="s">
        <v>12176</v>
      </c>
      <c r="D3081" t="s">
        <v>12</v>
      </c>
      <c r="E3081" s="16">
        <v>0</v>
      </c>
      <c r="F3081" s="16">
        <v>0</v>
      </c>
      <c r="G3081" s="16">
        <v>0</v>
      </c>
      <c r="H3081" s="16">
        <v>0</v>
      </c>
    </row>
    <row r="3082" spans="1:8" x14ac:dyDescent="0.2">
      <c r="A3082" t="s">
        <v>1566</v>
      </c>
      <c r="B3082">
        <v>152783</v>
      </c>
      <c r="C3082" t="s">
        <v>12176</v>
      </c>
      <c r="D3082" t="s">
        <v>4</v>
      </c>
      <c r="E3082" s="16">
        <v>3000</v>
      </c>
      <c r="F3082" s="16">
        <v>205995.595</v>
      </c>
      <c r="G3082" s="16">
        <v>10000</v>
      </c>
      <c r="H3082" s="16">
        <v>0</v>
      </c>
    </row>
    <row r="3083" spans="1:8" x14ac:dyDescent="0.2">
      <c r="A3083" t="s">
        <v>730</v>
      </c>
      <c r="B3083">
        <v>106443</v>
      </c>
      <c r="C3083" t="s">
        <v>12176</v>
      </c>
      <c r="D3083" t="s">
        <v>4</v>
      </c>
      <c r="E3083" s="16">
        <v>2500</v>
      </c>
      <c r="F3083" s="16">
        <v>273860.15999999997</v>
      </c>
      <c r="G3083" s="16">
        <v>25000</v>
      </c>
      <c r="H3083" s="16">
        <v>90000</v>
      </c>
    </row>
    <row r="3084" spans="1:8" x14ac:dyDescent="0.2">
      <c r="A3084" t="s">
        <v>1500</v>
      </c>
      <c r="B3084">
        <v>148932</v>
      </c>
      <c r="C3084" t="s">
        <v>12177</v>
      </c>
      <c r="D3084" t="s">
        <v>4</v>
      </c>
      <c r="E3084" s="16">
        <v>7000</v>
      </c>
      <c r="F3084" s="16">
        <v>2493352.4416</v>
      </c>
      <c r="G3084" s="16">
        <v>20000</v>
      </c>
      <c r="H3084" s="16">
        <v>0</v>
      </c>
    </row>
    <row r="3085" spans="1:8" x14ac:dyDescent="0.2">
      <c r="A3085" t="s">
        <v>4485</v>
      </c>
      <c r="B3085">
        <v>697992</v>
      </c>
      <c r="C3085" t="s">
        <v>12176</v>
      </c>
      <c r="D3085" t="s">
        <v>12</v>
      </c>
      <c r="E3085" s="16">
        <v>0</v>
      </c>
      <c r="F3085" s="16">
        <v>0</v>
      </c>
      <c r="G3085" s="16">
        <v>0</v>
      </c>
      <c r="H3085" s="16">
        <v>0</v>
      </c>
    </row>
    <row r="3086" spans="1:8" x14ac:dyDescent="0.2">
      <c r="A3086" t="s">
        <v>2199</v>
      </c>
      <c r="B3086">
        <v>259004</v>
      </c>
      <c r="C3086" t="s">
        <v>12176</v>
      </c>
      <c r="D3086" t="s">
        <v>4</v>
      </c>
      <c r="E3086" s="16">
        <v>0</v>
      </c>
      <c r="F3086" s="16">
        <v>50.491700000000002</v>
      </c>
      <c r="G3086" s="16">
        <v>5000</v>
      </c>
      <c r="H3086" s="16">
        <v>0</v>
      </c>
    </row>
    <row r="3087" spans="1:8" x14ac:dyDescent="0.2">
      <c r="A3087" t="s">
        <v>1008</v>
      </c>
      <c r="B3087">
        <v>120980</v>
      </c>
      <c r="C3087" t="s">
        <v>12176</v>
      </c>
      <c r="D3087" t="s">
        <v>4</v>
      </c>
      <c r="E3087" s="16">
        <v>7000</v>
      </c>
      <c r="F3087" s="16">
        <v>19482.063300000002</v>
      </c>
      <c r="G3087" s="16">
        <v>15000</v>
      </c>
      <c r="H3087" s="16">
        <v>0</v>
      </c>
    </row>
    <row r="3088" spans="1:8" x14ac:dyDescent="0.2">
      <c r="A3088" t="s">
        <v>5449</v>
      </c>
      <c r="B3088">
        <v>1162621</v>
      </c>
      <c r="C3088" t="s">
        <v>12176</v>
      </c>
      <c r="D3088" t="s">
        <v>4</v>
      </c>
      <c r="E3088" s="16">
        <v>6000</v>
      </c>
      <c r="F3088" s="16">
        <v>6810.085</v>
      </c>
      <c r="G3088" s="16">
        <v>15000</v>
      </c>
      <c r="H3088" s="16">
        <v>0</v>
      </c>
    </row>
    <row r="3089" spans="1:8" x14ac:dyDescent="0.2">
      <c r="A3089" t="s">
        <v>4815</v>
      </c>
      <c r="B3089">
        <v>834077</v>
      </c>
      <c r="C3089" t="s">
        <v>12176</v>
      </c>
      <c r="D3089" t="s">
        <v>12</v>
      </c>
      <c r="E3089" s="16">
        <v>800</v>
      </c>
      <c r="F3089" s="16">
        <v>0</v>
      </c>
      <c r="G3089" s="16">
        <v>0</v>
      </c>
      <c r="H3089" s="16">
        <v>0</v>
      </c>
    </row>
    <row r="3090" spans="1:8" x14ac:dyDescent="0.2">
      <c r="A3090" t="s">
        <v>2067</v>
      </c>
      <c r="B3090">
        <v>211650</v>
      </c>
      <c r="C3090" t="s">
        <v>12176</v>
      </c>
      <c r="D3090" t="s">
        <v>4</v>
      </c>
      <c r="E3090" s="16">
        <v>7000</v>
      </c>
      <c r="F3090" s="16">
        <v>1071.2566999999999</v>
      </c>
      <c r="G3090" s="16">
        <v>11250</v>
      </c>
      <c r="H3090" s="16">
        <v>0</v>
      </c>
    </row>
    <row r="3091" spans="1:8" x14ac:dyDescent="0.2">
      <c r="A3091" t="s">
        <v>3452</v>
      </c>
      <c r="B3091">
        <v>466613</v>
      </c>
      <c r="C3091" t="s">
        <v>12176</v>
      </c>
      <c r="D3091" t="s">
        <v>12</v>
      </c>
      <c r="E3091" s="16">
        <v>500</v>
      </c>
      <c r="F3091" s="16">
        <v>0</v>
      </c>
      <c r="G3091" s="16">
        <v>0</v>
      </c>
      <c r="H3091" s="16">
        <v>0</v>
      </c>
    </row>
    <row r="3092" spans="1:8" x14ac:dyDescent="0.2">
      <c r="A3092" t="s">
        <v>1868</v>
      </c>
      <c r="B3092">
        <v>168181</v>
      </c>
      <c r="C3092" t="s">
        <v>12176</v>
      </c>
      <c r="D3092" t="s">
        <v>4</v>
      </c>
      <c r="E3092" s="16">
        <v>13400</v>
      </c>
      <c r="F3092" s="16">
        <v>114047.19319999999</v>
      </c>
      <c r="G3092" s="16">
        <v>60000</v>
      </c>
      <c r="H3092" s="16">
        <v>0</v>
      </c>
    </row>
    <row r="3093" spans="1:8" x14ac:dyDescent="0.2">
      <c r="A3093" t="s">
        <v>4050</v>
      </c>
      <c r="B3093">
        <v>607282</v>
      </c>
      <c r="C3093" t="s">
        <v>12176</v>
      </c>
      <c r="D3093" t="s">
        <v>4</v>
      </c>
      <c r="E3093" s="16">
        <v>7000</v>
      </c>
      <c r="F3093" s="16">
        <v>3192.22</v>
      </c>
      <c r="G3093" s="16">
        <v>0</v>
      </c>
      <c r="H3093" s="16">
        <v>0</v>
      </c>
    </row>
    <row r="3094" spans="1:8" x14ac:dyDescent="0.2">
      <c r="A3094" t="s">
        <v>2047</v>
      </c>
      <c r="B3094">
        <v>208852</v>
      </c>
      <c r="C3094" t="s">
        <v>12176</v>
      </c>
      <c r="D3094" t="s">
        <v>12</v>
      </c>
      <c r="E3094" s="16">
        <v>5769.24</v>
      </c>
      <c r="F3094" s="16">
        <v>0</v>
      </c>
      <c r="G3094" s="16">
        <v>0</v>
      </c>
      <c r="H3094" s="16">
        <v>0</v>
      </c>
    </row>
    <row r="3095" spans="1:8" x14ac:dyDescent="0.2">
      <c r="A3095" t="s">
        <v>3439</v>
      </c>
      <c r="B3095">
        <v>463922</v>
      </c>
      <c r="C3095" t="s">
        <v>12176</v>
      </c>
      <c r="D3095" t="s">
        <v>12</v>
      </c>
      <c r="E3095" s="16">
        <v>0</v>
      </c>
      <c r="F3095" s="16">
        <v>0</v>
      </c>
      <c r="G3095" s="16">
        <v>0</v>
      </c>
      <c r="H3095" s="16">
        <v>0</v>
      </c>
    </row>
    <row r="3096" spans="1:8" x14ac:dyDescent="0.2">
      <c r="A3096" t="s">
        <v>2043</v>
      </c>
      <c r="B3096">
        <v>208461</v>
      </c>
      <c r="C3096" t="s">
        <v>12176</v>
      </c>
      <c r="D3096" t="s">
        <v>4</v>
      </c>
      <c r="E3096" s="16">
        <v>520</v>
      </c>
      <c r="F3096" s="16">
        <v>9727.1517000000003</v>
      </c>
      <c r="G3096" s="16">
        <v>25000</v>
      </c>
      <c r="H3096" s="16">
        <v>0</v>
      </c>
    </row>
    <row r="3097" spans="1:8" x14ac:dyDescent="0.2">
      <c r="A3097" t="s">
        <v>1968</v>
      </c>
      <c r="B3097">
        <v>186763</v>
      </c>
      <c r="C3097" t="s">
        <v>12176</v>
      </c>
      <c r="D3097" t="s">
        <v>4</v>
      </c>
      <c r="E3097" s="16">
        <v>6000</v>
      </c>
      <c r="F3097" s="16">
        <v>1495.7017000000001</v>
      </c>
      <c r="G3097" s="16">
        <v>10000</v>
      </c>
      <c r="H3097" s="16">
        <v>0</v>
      </c>
    </row>
    <row r="3098" spans="1:8" x14ac:dyDescent="0.2">
      <c r="A3098" t="s">
        <v>2354</v>
      </c>
      <c r="B3098">
        <v>286806</v>
      </c>
      <c r="C3098" t="s">
        <v>12176</v>
      </c>
      <c r="D3098" t="s">
        <v>4</v>
      </c>
      <c r="E3098" s="16">
        <v>6000</v>
      </c>
      <c r="F3098" s="16">
        <v>174297.48319999999</v>
      </c>
      <c r="G3098" s="16">
        <v>15000</v>
      </c>
      <c r="H3098" s="16">
        <v>0</v>
      </c>
    </row>
    <row r="3099" spans="1:8" x14ac:dyDescent="0.2">
      <c r="A3099" t="s">
        <v>2669</v>
      </c>
      <c r="B3099">
        <v>343129</v>
      </c>
      <c r="C3099" t="s">
        <v>12176</v>
      </c>
      <c r="D3099" t="s">
        <v>4</v>
      </c>
      <c r="E3099" s="16">
        <v>9000</v>
      </c>
      <c r="F3099" s="16">
        <v>28916.3233</v>
      </c>
      <c r="G3099" s="16">
        <v>16990</v>
      </c>
      <c r="H3099" s="16">
        <v>100000</v>
      </c>
    </row>
    <row r="3100" spans="1:8" x14ac:dyDescent="0.2">
      <c r="A3100" t="s">
        <v>3817</v>
      </c>
      <c r="B3100">
        <v>532374</v>
      </c>
      <c r="C3100" t="s">
        <v>12176</v>
      </c>
      <c r="D3100" t="s">
        <v>4</v>
      </c>
      <c r="E3100" s="16">
        <v>0</v>
      </c>
      <c r="F3100" s="16">
        <v>20446.814900000001</v>
      </c>
      <c r="G3100" s="16">
        <v>25000</v>
      </c>
      <c r="H3100" s="16">
        <v>800000</v>
      </c>
    </row>
    <row r="3101" spans="1:8" x14ac:dyDescent="0.2">
      <c r="A3101" t="s">
        <v>4662</v>
      </c>
      <c r="B3101">
        <v>762256</v>
      </c>
      <c r="C3101" t="s">
        <v>12176</v>
      </c>
      <c r="D3101" t="s">
        <v>12</v>
      </c>
      <c r="E3101" s="16">
        <v>0</v>
      </c>
      <c r="F3101" s="16">
        <v>0</v>
      </c>
      <c r="G3101" s="16">
        <v>0</v>
      </c>
      <c r="H3101" s="16">
        <v>0</v>
      </c>
    </row>
    <row r="3102" spans="1:8" x14ac:dyDescent="0.2">
      <c r="A3102" t="s">
        <v>1438</v>
      </c>
      <c r="B3102">
        <v>145219</v>
      </c>
      <c r="C3102" t="s">
        <v>12176</v>
      </c>
      <c r="D3102" t="s">
        <v>4</v>
      </c>
      <c r="E3102" s="16">
        <v>2500</v>
      </c>
      <c r="F3102" s="16">
        <v>415631.79</v>
      </c>
      <c r="G3102" s="16">
        <v>0</v>
      </c>
      <c r="H3102" s="16">
        <v>0</v>
      </c>
    </row>
    <row r="3103" spans="1:8" x14ac:dyDescent="0.2">
      <c r="A3103" t="s">
        <v>653</v>
      </c>
      <c r="B3103">
        <v>99058</v>
      </c>
      <c r="C3103" t="s">
        <v>12176</v>
      </c>
      <c r="D3103" t="s">
        <v>12</v>
      </c>
      <c r="E3103" s="16">
        <v>0</v>
      </c>
      <c r="F3103" s="16">
        <v>0</v>
      </c>
      <c r="G3103" s="16">
        <v>0</v>
      </c>
      <c r="H3103" s="16">
        <v>0</v>
      </c>
    </row>
    <row r="3104" spans="1:8" x14ac:dyDescent="0.2">
      <c r="A3104" t="s">
        <v>3362</v>
      </c>
      <c r="B3104">
        <v>451902</v>
      </c>
      <c r="C3104" t="s">
        <v>12176</v>
      </c>
      <c r="D3104" t="s">
        <v>12</v>
      </c>
      <c r="E3104" s="16">
        <v>0</v>
      </c>
      <c r="F3104" s="16">
        <v>0</v>
      </c>
      <c r="G3104" s="16">
        <v>0</v>
      </c>
      <c r="H3104" s="16">
        <v>0</v>
      </c>
    </row>
    <row r="3105" spans="1:8" x14ac:dyDescent="0.2">
      <c r="A3105" t="s">
        <v>1580</v>
      </c>
      <c r="B3105">
        <v>153579</v>
      </c>
      <c r="C3105" t="s">
        <v>12176</v>
      </c>
      <c r="D3105" t="s">
        <v>4</v>
      </c>
      <c r="E3105" s="16">
        <v>1908</v>
      </c>
      <c r="F3105" s="16">
        <v>318215.86820000003</v>
      </c>
      <c r="G3105" s="16">
        <v>10000</v>
      </c>
      <c r="H3105" s="16">
        <v>47500</v>
      </c>
    </row>
    <row r="3106" spans="1:8" x14ac:dyDescent="0.2">
      <c r="A3106" t="s">
        <v>1362</v>
      </c>
      <c r="B3106">
        <v>140167</v>
      </c>
      <c r="C3106" t="s">
        <v>12176</v>
      </c>
      <c r="D3106" t="s">
        <v>12</v>
      </c>
      <c r="E3106" s="16">
        <v>0</v>
      </c>
      <c r="F3106" s="16">
        <v>0</v>
      </c>
      <c r="G3106" s="16">
        <v>0</v>
      </c>
      <c r="H3106" s="16">
        <v>0</v>
      </c>
    </row>
    <row r="3107" spans="1:8" x14ac:dyDescent="0.2">
      <c r="A3107" t="s">
        <v>4664</v>
      </c>
      <c r="B3107">
        <v>762481</v>
      </c>
      <c r="C3107" t="s">
        <v>12176</v>
      </c>
      <c r="D3107" t="s">
        <v>12</v>
      </c>
      <c r="E3107" s="16">
        <v>2000</v>
      </c>
      <c r="F3107" s="16">
        <v>0</v>
      </c>
      <c r="G3107" s="16">
        <v>0</v>
      </c>
      <c r="H3107" s="16">
        <v>0</v>
      </c>
    </row>
    <row r="3108" spans="1:8" x14ac:dyDescent="0.2">
      <c r="A3108" t="s">
        <v>4813</v>
      </c>
      <c r="B3108">
        <v>833608</v>
      </c>
      <c r="C3108" t="s">
        <v>12176</v>
      </c>
      <c r="D3108" t="s">
        <v>12</v>
      </c>
      <c r="E3108" s="16">
        <v>0</v>
      </c>
      <c r="F3108" s="16">
        <v>0</v>
      </c>
      <c r="G3108" s="16">
        <v>0</v>
      </c>
      <c r="H3108" s="16">
        <v>0</v>
      </c>
    </row>
    <row r="3109" spans="1:8" x14ac:dyDescent="0.2">
      <c r="A3109" t="s">
        <v>2728</v>
      </c>
      <c r="B3109">
        <v>352844</v>
      </c>
      <c r="C3109" t="s">
        <v>12176</v>
      </c>
      <c r="D3109" t="s">
        <v>4</v>
      </c>
      <c r="E3109" s="16">
        <v>0</v>
      </c>
      <c r="F3109" s="16">
        <v>20821.319899999999</v>
      </c>
      <c r="G3109" s="16">
        <v>15000</v>
      </c>
      <c r="H3109" s="16">
        <v>0</v>
      </c>
    </row>
    <row r="3110" spans="1:8" x14ac:dyDescent="0.2">
      <c r="A3110" t="s">
        <v>1499</v>
      </c>
      <c r="B3110">
        <v>148910</v>
      </c>
      <c r="C3110" t="s">
        <v>12176</v>
      </c>
      <c r="D3110" t="s">
        <v>4</v>
      </c>
      <c r="E3110" s="16">
        <v>0</v>
      </c>
      <c r="F3110" s="16">
        <v>616161.40670000005</v>
      </c>
      <c r="G3110" s="16">
        <v>50000</v>
      </c>
      <c r="H3110" s="16">
        <v>0</v>
      </c>
    </row>
    <row r="3111" spans="1:8" x14ac:dyDescent="0.2">
      <c r="A3111" t="s">
        <v>4086</v>
      </c>
      <c r="B3111">
        <v>617484</v>
      </c>
      <c r="C3111" t="s">
        <v>12324</v>
      </c>
      <c r="D3111" t="s">
        <v>12</v>
      </c>
      <c r="E3111" s="16">
        <v>0</v>
      </c>
      <c r="F3111" s="16">
        <v>0</v>
      </c>
      <c r="G3111" s="16">
        <v>0</v>
      </c>
      <c r="H3111" s="16">
        <v>0</v>
      </c>
    </row>
    <row r="3112" spans="1:8" x14ac:dyDescent="0.2">
      <c r="A3112" t="s">
        <v>3442</v>
      </c>
      <c r="B3112">
        <v>464530</v>
      </c>
      <c r="C3112" t="s">
        <v>12176</v>
      </c>
      <c r="D3112" t="s">
        <v>4</v>
      </c>
      <c r="E3112" s="16">
        <v>7000</v>
      </c>
      <c r="F3112" s="16">
        <v>4565.7700000000004</v>
      </c>
      <c r="G3112" s="16">
        <v>10000</v>
      </c>
      <c r="H3112" s="16">
        <v>0</v>
      </c>
    </row>
    <row r="3113" spans="1:8" x14ac:dyDescent="0.2">
      <c r="A3113" t="s">
        <v>2713</v>
      </c>
      <c r="B3113">
        <v>349441</v>
      </c>
      <c r="C3113" t="s">
        <v>12176</v>
      </c>
      <c r="D3113" t="s">
        <v>4</v>
      </c>
      <c r="E3113" s="16">
        <v>0</v>
      </c>
      <c r="F3113" s="16">
        <v>394238.22330000001</v>
      </c>
      <c r="G3113" s="16">
        <v>3600</v>
      </c>
      <c r="H3113" s="16">
        <v>0</v>
      </c>
    </row>
    <row r="3114" spans="1:8" x14ac:dyDescent="0.2">
      <c r="A3114" t="s">
        <v>764</v>
      </c>
      <c r="B3114">
        <v>108698</v>
      </c>
      <c r="C3114" t="s">
        <v>12176</v>
      </c>
      <c r="D3114" t="s">
        <v>4</v>
      </c>
      <c r="E3114" s="16">
        <v>0</v>
      </c>
      <c r="F3114" s="16">
        <v>2422.0515999999998</v>
      </c>
      <c r="G3114" s="16">
        <v>30000</v>
      </c>
      <c r="H3114" s="16">
        <v>0</v>
      </c>
    </row>
    <row r="3115" spans="1:8" x14ac:dyDescent="0.2">
      <c r="A3115" t="s">
        <v>32</v>
      </c>
      <c r="B3115">
        <v>17046</v>
      </c>
      <c r="C3115" t="s">
        <v>12176</v>
      </c>
      <c r="D3115" t="s">
        <v>4</v>
      </c>
      <c r="E3115" s="16">
        <v>3000</v>
      </c>
      <c r="F3115" s="16">
        <v>985694.92500000005</v>
      </c>
      <c r="G3115" s="16">
        <v>15000</v>
      </c>
      <c r="H3115" s="16">
        <v>0</v>
      </c>
    </row>
    <row r="3116" spans="1:8" x14ac:dyDescent="0.2">
      <c r="A3116" t="s">
        <v>1912</v>
      </c>
      <c r="B3116">
        <v>169997</v>
      </c>
      <c r="C3116" t="s">
        <v>12176</v>
      </c>
      <c r="D3116" t="s">
        <v>4</v>
      </c>
      <c r="E3116" s="16">
        <v>2500</v>
      </c>
      <c r="F3116" s="16">
        <v>167188.65830000001</v>
      </c>
      <c r="G3116" s="16">
        <v>40000</v>
      </c>
      <c r="H3116" s="16">
        <v>368000</v>
      </c>
    </row>
    <row r="3117" spans="1:8" x14ac:dyDescent="0.2">
      <c r="A3117" t="s">
        <v>3153</v>
      </c>
      <c r="B3117">
        <v>413688</v>
      </c>
      <c r="C3117" t="s">
        <v>12176</v>
      </c>
      <c r="D3117" t="s">
        <v>12</v>
      </c>
      <c r="E3117" s="16">
        <v>0</v>
      </c>
      <c r="F3117" s="16">
        <v>0</v>
      </c>
      <c r="G3117" s="16">
        <v>0</v>
      </c>
      <c r="H3117" s="16">
        <v>0</v>
      </c>
    </row>
    <row r="3118" spans="1:8" x14ac:dyDescent="0.2">
      <c r="A3118" t="s">
        <v>2551</v>
      </c>
      <c r="B3118">
        <v>322174</v>
      </c>
      <c r="C3118" t="s">
        <v>12176</v>
      </c>
      <c r="D3118" t="s">
        <v>4</v>
      </c>
      <c r="E3118" s="16">
        <v>6000</v>
      </c>
      <c r="F3118" s="16">
        <v>23007.1283</v>
      </c>
      <c r="G3118" s="16">
        <v>0</v>
      </c>
      <c r="H3118" s="16">
        <v>58425</v>
      </c>
    </row>
    <row r="3119" spans="1:8" x14ac:dyDescent="0.2">
      <c r="A3119" t="s">
        <v>1252</v>
      </c>
      <c r="B3119">
        <v>133949</v>
      </c>
      <c r="C3119" t="s">
        <v>12176</v>
      </c>
      <c r="D3119" t="s">
        <v>4</v>
      </c>
      <c r="E3119" s="16">
        <v>6500</v>
      </c>
      <c r="F3119" s="16">
        <v>63503.763200000001</v>
      </c>
      <c r="G3119" s="16">
        <v>25000</v>
      </c>
      <c r="H3119" s="16">
        <v>483075</v>
      </c>
    </row>
    <row r="3120" spans="1:8" x14ac:dyDescent="0.2">
      <c r="A3120" t="s">
        <v>3023</v>
      </c>
      <c r="B3120">
        <v>387967</v>
      </c>
      <c r="C3120" t="s">
        <v>12176</v>
      </c>
      <c r="D3120" t="s">
        <v>4</v>
      </c>
      <c r="E3120" s="16">
        <v>7000</v>
      </c>
      <c r="F3120" s="16">
        <v>334778.80670000002</v>
      </c>
      <c r="G3120" s="16">
        <v>20000</v>
      </c>
      <c r="H3120" s="16">
        <v>0</v>
      </c>
    </row>
    <row r="3121" spans="1:8" x14ac:dyDescent="0.2">
      <c r="A3121" t="s">
        <v>701</v>
      </c>
      <c r="B3121">
        <v>104687</v>
      </c>
      <c r="C3121" t="s">
        <v>12176</v>
      </c>
      <c r="D3121" t="s">
        <v>4</v>
      </c>
      <c r="E3121" s="16">
        <v>0</v>
      </c>
      <c r="F3121" s="16">
        <v>83271.72</v>
      </c>
      <c r="G3121" s="16">
        <v>0</v>
      </c>
      <c r="H3121" s="16">
        <v>0</v>
      </c>
    </row>
    <row r="3122" spans="1:8" x14ac:dyDescent="0.2">
      <c r="A3122" t="s">
        <v>2044</v>
      </c>
      <c r="B3122">
        <v>208463</v>
      </c>
      <c r="C3122" t="s">
        <v>12176</v>
      </c>
      <c r="D3122" t="s">
        <v>4</v>
      </c>
      <c r="E3122" s="16">
        <v>2000</v>
      </c>
      <c r="F3122" s="16">
        <v>0</v>
      </c>
      <c r="G3122" s="16">
        <v>22500</v>
      </c>
      <c r="H3122" s="16">
        <v>0</v>
      </c>
    </row>
    <row r="3123" spans="1:8" x14ac:dyDescent="0.2">
      <c r="A3123" t="s">
        <v>1951</v>
      </c>
      <c r="B3123">
        <v>181119</v>
      </c>
      <c r="C3123" t="s">
        <v>12176</v>
      </c>
      <c r="D3123" t="s">
        <v>4</v>
      </c>
      <c r="E3123" s="16">
        <v>3000</v>
      </c>
      <c r="F3123" s="16">
        <v>19118.4683</v>
      </c>
      <c r="G3123" s="16">
        <v>0</v>
      </c>
      <c r="H3123" s="16">
        <v>0</v>
      </c>
    </row>
    <row r="3124" spans="1:8" x14ac:dyDescent="0.2">
      <c r="A3124" t="s">
        <v>6307</v>
      </c>
      <c r="B3124">
        <v>1557324</v>
      </c>
      <c r="C3124" t="s">
        <v>12176</v>
      </c>
      <c r="D3124" t="s">
        <v>4</v>
      </c>
      <c r="E3124" s="16">
        <v>6900</v>
      </c>
      <c r="F3124" s="16">
        <v>29418.95</v>
      </c>
      <c r="G3124" s="16">
        <v>7000</v>
      </c>
      <c r="H3124" s="16">
        <v>0</v>
      </c>
    </row>
    <row r="3125" spans="1:8" x14ac:dyDescent="0.2">
      <c r="A3125" t="s">
        <v>738</v>
      </c>
      <c r="B3125">
        <v>106837</v>
      </c>
      <c r="C3125" t="s">
        <v>12176</v>
      </c>
      <c r="D3125" t="s">
        <v>12</v>
      </c>
      <c r="E3125" s="16">
        <v>800</v>
      </c>
      <c r="F3125" s="16">
        <v>0</v>
      </c>
      <c r="G3125" s="16">
        <v>0</v>
      </c>
      <c r="H3125" s="16">
        <v>0</v>
      </c>
    </row>
    <row r="3126" spans="1:8" x14ac:dyDescent="0.2">
      <c r="A3126" t="s">
        <v>377</v>
      </c>
      <c r="B3126">
        <v>52255</v>
      </c>
      <c r="C3126" t="s">
        <v>12176</v>
      </c>
      <c r="D3126" t="s">
        <v>4</v>
      </c>
      <c r="E3126" s="16">
        <v>630</v>
      </c>
      <c r="F3126" s="16">
        <v>4637.9148999999998</v>
      </c>
      <c r="G3126" s="16">
        <v>0</v>
      </c>
      <c r="H3126" s="16">
        <v>0</v>
      </c>
    </row>
    <row r="3127" spans="1:8" x14ac:dyDescent="0.2">
      <c r="A3127" t="s">
        <v>2236</v>
      </c>
      <c r="B3127">
        <v>267926</v>
      </c>
      <c r="C3127" t="s">
        <v>12176</v>
      </c>
      <c r="D3127" t="s">
        <v>12</v>
      </c>
      <c r="E3127" s="16">
        <v>0</v>
      </c>
      <c r="F3127" s="16">
        <v>0</v>
      </c>
      <c r="G3127" s="16">
        <v>0</v>
      </c>
      <c r="H3127" s="16">
        <v>0</v>
      </c>
    </row>
    <row r="3128" spans="1:8" x14ac:dyDescent="0.2">
      <c r="A3128" t="s">
        <v>5042</v>
      </c>
      <c r="B3128">
        <v>936777</v>
      </c>
      <c r="C3128" t="s">
        <v>12176</v>
      </c>
      <c r="D3128" t="s">
        <v>12</v>
      </c>
      <c r="E3128" s="16">
        <v>0</v>
      </c>
      <c r="F3128" s="16">
        <v>0</v>
      </c>
      <c r="G3128" s="16">
        <v>0</v>
      </c>
      <c r="H3128" s="16">
        <v>0</v>
      </c>
    </row>
    <row r="3129" spans="1:8" x14ac:dyDescent="0.2">
      <c r="A3129" t="s">
        <v>6064</v>
      </c>
      <c r="B3129">
        <v>1470644</v>
      </c>
      <c r="C3129" t="s">
        <v>12539</v>
      </c>
      <c r="D3129" t="s">
        <v>12</v>
      </c>
      <c r="E3129" s="16">
        <v>0</v>
      </c>
      <c r="F3129" s="16">
        <v>0</v>
      </c>
      <c r="G3129" s="16">
        <v>0</v>
      </c>
      <c r="H3129" s="16">
        <v>0</v>
      </c>
    </row>
    <row r="3130" spans="1:8" x14ac:dyDescent="0.2">
      <c r="A3130" t="s">
        <v>1180</v>
      </c>
      <c r="B3130">
        <v>129631</v>
      </c>
      <c r="C3130" t="s">
        <v>12176</v>
      </c>
      <c r="D3130" t="s">
        <v>12</v>
      </c>
      <c r="E3130" s="16">
        <v>4000</v>
      </c>
      <c r="F3130" s="16">
        <v>0</v>
      </c>
      <c r="G3130" s="16">
        <v>0</v>
      </c>
      <c r="H3130" s="16">
        <v>0</v>
      </c>
    </row>
    <row r="3131" spans="1:8" x14ac:dyDescent="0.2">
      <c r="A3131" t="s">
        <v>4461</v>
      </c>
      <c r="B3131">
        <v>694618</v>
      </c>
      <c r="C3131" t="s">
        <v>12176</v>
      </c>
      <c r="D3131" t="s">
        <v>4</v>
      </c>
      <c r="E3131" s="16">
        <v>5000</v>
      </c>
      <c r="F3131" s="16">
        <v>2626.6567</v>
      </c>
      <c r="G3131" s="16">
        <v>15000</v>
      </c>
      <c r="H3131" s="16">
        <v>0</v>
      </c>
    </row>
    <row r="3132" spans="1:8" x14ac:dyDescent="0.2">
      <c r="A3132" t="s">
        <v>1042</v>
      </c>
      <c r="B3132">
        <v>122918</v>
      </c>
      <c r="C3132" t="s">
        <v>12176</v>
      </c>
      <c r="D3132" t="s">
        <v>4</v>
      </c>
      <c r="E3132" s="16">
        <v>1500</v>
      </c>
      <c r="F3132" s="16">
        <v>1148.7466999999999</v>
      </c>
      <c r="G3132" s="16">
        <v>13500</v>
      </c>
      <c r="H3132" s="16">
        <v>0</v>
      </c>
    </row>
    <row r="3133" spans="1:8" x14ac:dyDescent="0.2">
      <c r="A3133" t="s">
        <v>6228</v>
      </c>
      <c r="B3133">
        <v>1530186</v>
      </c>
      <c r="C3133" t="s">
        <v>12176</v>
      </c>
      <c r="D3133" t="s">
        <v>4</v>
      </c>
      <c r="E3133" s="16">
        <v>7000</v>
      </c>
      <c r="F3133" s="16">
        <v>19078.369900000002</v>
      </c>
      <c r="G3133" s="16">
        <v>0</v>
      </c>
      <c r="H3133" s="16">
        <v>0</v>
      </c>
    </row>
    <row r="3134" spans="1:8" x14ac:dyDescent="0.2">
      <c r="A3134" t="s">
        <v>2202</v>
      </c>
      <c r="B3134">
        <v>259688</v>
      </c>
      <c r="C3134" t="s">
        <v>12176</v>
      </c>
      <c r="D3134" t="s">
        <v>4</v>
      </c>
      <c r="E3134" s="16">
        <v>3100</v>
      </c>
      <c r="F3134" s="16">
        <v>6646.4665999999997</v>
      </c>
      <c r="G3134" s="16">
        <v>15200</v>
      </c>
      <c r="H3134" s="16">
        <v>46376.480000000003</v>
      </c>
    </row>
    <row r="3135" spans="1:8" x14ac:dyDescent="0.2">
      <c r="A3135" t="s">
        <v>4338</v>
      </c>
      <c r="B3135">
        <v>681555</v>
      </c>
      <c r="C3135" t="s">
        <v>12176</v>
      </c>
      <c r="D3135" t="s">
        <v>4</v>
      </c>
      <c r="E3135" s="16">
        <v>8000</v>
      </c>
      <c r="F3135" s="16">
        <v>1078.1400000000001</v>
      </c>
      <c r="G3135" s="16">
        <v>0</v>
      </c>
      <c r="H3135" s="16">
        <v>0</v>
      </c>
    </row>
    <row r="3136" spans="1:8" x14ac:dyDescent="0.2">
      <c r="A3136" t="s">
        <v>960</v>
      </c>
      <c r="B3136">
        <v>119310</v>
      </c>
      <c r="C3136" t="s">
        <v>12176</v>
      </c>
      <c r="D3136" t="s">
        <v>4</v>
      </c>
      <c r="E3136" s="16">
        <v>5761.36</v>
      </c>
      <c r="F3136" s="16">
        <v>322.38670000000002</v>
      </c>
      <c r="G3136" s="16">
        <v>21950</v>
      </c>
      <c r="H3136" s="16">
        <v>0</v>
      </c>
    </row>
    <row r="3137" spans="1:8" x14ac:dyDescent="0.2">
      <c r="A3137" t="s">
        <v>2635</v>
      </c>
      <c r="B3137">
        <v>337660</v>
      </c>
      <c r="C3137" t="s">
        <v>12176</v>
      </c>
      <c r="D3137" t="s">
        <v>4</v>
      </c>
      <c r="E3137" s="16">
        <v>6000</v>
      </c>
      <c r="F3137" s="16">
        <v>15583.1399</v>
      </c>
      <c r="G3137" s="16">
        <v>11100</v>
      </c>
      <c r="H3137" s="16">
        <v>0</v>
      </c>
    </row>
    <row r="3138" spans="1:8" x14ac:dyDescent="0.2">
      <c r="A3138" t="s">
        <v>416</v>
      </c>
      <c r="B3138">
        <v>58241</v>
      </c>
      <c r="C3138" t="s">
        <v>12176</v>
      </c>
      <c r="D3138" t="s">
        <v>4</v>
      </c>
      <c r="E3138" s="16">
        <v>15000</v>
      </c>
      <c r="F3138" s="16">
        <v>785736.58</v>
      </c>
      <c r="G3138" s="16">
        <v>0</v>
      </c>
      <c r="H3138" s="16">
        <v>0</v>
      </c>
    </row>
    <row r="3139" spans="1:8" x14ac:dyDescent="0.2">
      <c r="A3139" t="s">
        <v>3072</v>
      </c>
      <c r="B3139">
        <v>397562</v>
      </c>
      <c r="C3139" t="s">
        <v>12176</v>
      </c>
      <c r="D3139" t="s">
        <v>4</v>
      </c>
      <c r="E3139" s="16">
        <v>14000</v>
      </c>
      <c r="F3139" s="16">
        <v>13963.5933</v>
      </c>
      <c r="G3139" s="16">
        <v>2400</v>
      </c>
      <c r="H3139" s="16">
        <v>132250</v>
      </c>
    </row>
    <row r="3140" spans="1:8" x14ac:dyDescent="0.2">
      <c r="A3140" t="s">
        <v>4872</v>
      </c>
      <c r="B3140">
        <v>858499</v>
      </c>
      <c r="C3140" t="s">
        <v>12176</v>
      </c>
      <c r="D3140" t="s">
        <v>4</v>
      </c>
      <c r="E3140" s="16">
        <v>0</v>
      </c>
      <c r="F3140" s="16">
        <v>4701.4933000000001</v>
      </c>
      <c r="G3140" s="16">
        <v>6750</v>
      </c>
      <c r="H3140" s="16">
        <v>0</v>
      </c>
    </row>
    <row r="3141" spans="1:8" x14ac:dyDescent="0.2">
      <c r="A3141" t="s">
        <v>1161</v>
      </c>
      <c r="B3141">
        <v>128483</v>
      </c>
      <c r="C3141" t="s">
        <v>12176</v>
      </c>
      <c r="D3141" t="s">
        <v>4</v>
      </c>
      <c r="E3141" s="16">
        <v>6000</v>
      </c>
      <c r="F3141" s="16">
        <v>121119.3983</v>
      </c>
      <c r="G3141" s="16">
        <v>22500</v>
      </c>
      <c r="H3141" s="16">
        <v>0</v>
      </c>
    </row>
    <row r="3142" spans="1:8" x14ac:dyDescent="0.2">
      <c r="A3142" t="s">
        <v>491</v>
      </c>
      <c r="B3142">
        <v>66980</v>
      </c>
      <c r="C3142" t="s">
        <v>12176</v>
      </c>
      <c r="D3142" t="s">
        <v>4</v>
      </c>
      <c r="E3142" s="16">
        <v>7000</v>
      </c>
      <c r="F3142" s="16">
        <v>3255.4967000000001</v>
      </c>
      <c r="G3142" s="16">
        <v>15000</v>
      </c>
      <c r="H3142" s="16">
        <v>105000</v>
      </c>
    </row>
    <row r="3143" spans="1:8" x14ac:dyDescent="0.2">
      <c r="A3143" t="s">
        <v>3637</v>
      </c>
      <c r="B3143">
        <v>496833</v>
      </c>
      <c r="C3143" t="s">
        <v>12176</v>
      </c>
      <c r="D3143" t="s">
        <v>4</v>
      </c>
      <c r="E3143" s="16">
        <v>4294</v>
      </c>
      <c r="F3143" s="16">
        <v>89368.293300000005</v>
      </c>
      <c r="G3143" s="16">
        <v>14250</v>
      </c>
      <c r="H3143" s="16">
        <v>260000</v>
      </c>
    </row>
    <row r="3144" spans="1:8" x14ac:dyDescent="0.2">
      <c r="A3144" t="s">
        <v>3985</v>
      </c>
      <c r="B3144">
        <v>582877</v>
      </c>
      <c r="C3144" t="s">
        <v>12176</v>
      </c>
      <c r="D3144" t="s">
        <v>4</v>
      </c>
      <c r="E3144" s="16">
        <v>1500</v>
      </c>
      <c r="F3144" s="16">
        <v>79218.304999999993</v>
      </c>
      <c r="G3144" s="16">
        <v>11850</v>
      </c>
      <c r="H3144" s="16">
        <v>58800</v>
      </c>
    </row>
    <row r="3145" spans="1:8" x14ac:dyDescent="0.2">
      <c r="A3145" t="s">
        <v>5897</v>
      </c>
      <c r="B3145">
        <v>1399157</v>
      </c>
      <c r="C3145" t="s">
        <v>12176</v>
      </c>
      <c r="D3145" t="s">
        <v>4</v>
      </c>
      <c r="E3145" s="16">
        <v>7440</v>
      </c>
      <c r="F3145" s="16">
        <v>24744.8567</v>
      </c>
      <c r="G3145" s="16">
        <v>15000</v>
      </c>
      <c r="H3145" s="16">
        <v>0</v>
      </c>
    </row>
    <row r="3146" spans="1:8" x14ac:dyDescent="0.2">
      <c r="A3146" t="s">
        <v>3447</v>
      </c>
      <c r="B3146">
        <v>465324</v>
      </c>
      <c r="C3146" t="s">
        <v>12176</v>
      </c>
      <c r="D3146" t="s">
        <v>4</v>
      </c>
      <c r="E3146" s="16">
        <v>1800</v>
      </c>
      <c r="F3146" s="16">
        <v>5973.1782999999996</v>
      </c>
      <c r="G3146" s="16">
        <v>17550</v>
      </c>
      <c r="H3146" s="16">
        <v>170000</v>
      </c>
    </row>
    <row r="3147" spans="1:8" x14ac:dyDescent="0.2">
      <c r="A3147" t="s">
        <v>1169</v>
      </c>
      <c r="B3147">
        <v>128774</v>
      </c>
      <c r="C3147" t="s">
        <v>12176</v>
      </c>
      <c r="D3147" t="s">
        <v>4</v>
      </c>
      <c r="E3147" s="16">
        <v>0</v>
      </c>
      <c r="F3147" s="16">
        <v>39641.806700000001</v>
      </c>
      <c r="G3147" s="16">
        <v>16880</v>
      </c>
      <c r="H3147" s="16">
        <v>84000</v>
      </c>
    </row>
    <row r="3148" spans="1:8" x14ac:dyDescent="0.2">
      <c r="A3148" t="s">
        <v>2017</v>
      </c>
      <c r="B3148">
        <v>205854</v>
      </c>
      <c r="C3148" t="s">
        <v>12176</v>
      </c>
      <c r="D3148" t="s">
        <v>12</v>
      </c>
      <c r="E3148" s="16">
        <v>0</v>
      </c>
      <c r="F3148" s="16">
        <v>0</v>
      </c>
      <c r="G3148" s="16">
        <v>0</v>
      </c>
      <c r="H3148" s="16">
        <v>0</v>
      </c>
    </row>
    <row r="3149" spans="1:8" x14ac:dyDescent="0.2">
      <c r="A3149" t="s">
        <v>6482</v>
      </c>
      <c r="B3149">
        <v>1616313</v>
      </c>
      <c r="C3149" t="s">
        <v>12176</v>
      </c>
      <c r="D3149" t="s">
        <v>4</v>
      </c>
      <c r="E3149" s="16">
        <v>11250</v>
      </c>
      <c r="F3149" s="16">
        <v>139277.36489999999</v>
      </c>
      <c r="G3149" s="16">
        <v>10000</v>
      </c>
      <c r="H3149" s="16">
        <v>0</v>
      </c>
    </row>
    <row r="3150" spans="1:8" x14ac:dyDescent="0.2">
      <c r="A3150" t="s">
        <v>2041</v>
      </c>
      <c r="B3150">
        <v>208022</v>
      </c>
      <c r="C3150" t="s">
        <v>12176</v>
      </c>
      <c r="D3150" t="s">
        <v>4</v>
      </c>
      <c r="E3150" s="16">
        <v>5000</v>
      </c>
      <c r="F3150" s="16">
        <v>72915.929999999993</v>
      </c>
      <c r="G3150" s="16">
        <v>12200</v>
      </c>
      <c r="H3150" s="16">
        <v>0</v>
      </c>
    </row>
    <row r="3151" spans="1:8" x14ac:dyDescent="0.2">
      <c r="A3151" t="s">
        <v>5551</v>
      </c>
      <c r="B3151">
        <v>1223030</v>
      </c>
      <c r="C3151" t="s">
        <v>12176</v>
      </c>
      <c r="D3151" t="s">
        <v>4</v>
      </c>
      <c r="E3151" s="16">
        <v>13260</v>
      </c>
      <c r="F3151" s="16">
        <v>1741.7433000000001</v>
      </c>
      <c r="G3151" s="16">
        <v>7000</v>
      </c>
      <c r="H3151" s="16">
        <v>167625.30989999999</v>
      </c>
    </row>
    <row r="3152" spans="1:8" x14ac:dyDescent="0.2">
      <c r="A3152" t="s">
        <v>1474</v>
      </c>
      <c r="B3152">
        <v>146896</v>
      </c>
      <c r="C3152" t="s">
        <v>12176</v>
      </c>
      <c r="D3152" t="s">
        <v>4</v>
      </c>
      <c r="E3152" s="16">
        <v>25000</v>
      </c>
      <c r="F3152" s="16">
        <v>64474.586600000002</v>
      </c>
      <c r="G3152" s="16">
        <v>15000</v>
      </c>
      <c r="H3152" s="16">
        <v>250000</v>
      </c>
    </row>
    <row r="3153" spans="1:8" x14ac:dyDescent="0.2">
      <c r="A3153" t="s">
        <v>3237</v>
      </c>
      <c r="B3153">
        <v>428709</v>
      </c>
      <c r="C3153" t="s">
        <v>12176</v>
      </c>
      <c r="D3153" t="s">
        <v>12</v>
      </c>
      <c r="E3153" s="16">
        <v>5900</v>
      </c>
      <c r="F3153" s="16">
        <v>0</v>
      </c>
      <c r="G3153" s="16">
        <v>0</v>
      </c>
      <c r="H3153" s="16">
        <v>0</v>
      </c>
    </row>
    <row r="3154" spans="1:8" x14ac:dyDescent="0.2">
      <c r="A3154" t="s">
        <v>853</v>
      </c>
      <c r="B3154">
        <v>116144</v>
      </c>
      <c r="C3154" t="s">
        <v>12176</v>
      </c>
      <c r="D3154" t="s">
        <v>4</v>
      </c>
      <c r="E3154" s="16">
        <v>10139.219999999999</v>
      </c>
      <c r="F3154" s="16">
        <v>16361.5666</v>
      </c>
      <c r="G3154" s="16">
        <v>20000</v>
      </c>
      <c r="H3154" s="16">
        <v>55800</v>
      </c>
    </row>
    <row r="3155" spans="1:8" x14ac:dyDescent="0.2">
      <c r="A3155" t="s">
        <v>5976</v>
      </c>
      <c r="B3155">
        <v>1432514</v>
      </c>
      <c r="C3155" t="s">
        <v>12176</v>
      </c>
      <c r="D3155" t="s">
        <v>4</v>
      </c>
      <c r="E3155" s="16">
        <v>6050</v>
      </c>
      <c r="F3155" s="16">
        <v>24341.939900000001</v>
      </c>
      <c r="G3155" s="16">
        <v>0</v>
      </c>
      <c r="H3155" s="16">
        <v>0</v>
      </c>
    </row>
    <row r="3156" spans="1:8" x14ac:dyDescent="0.2">
      <c r="A3156" t="s">
        <v>4400</v>
      </c>
      <c r="B3156">
        <v>691859</v>
      </c>
      <c r="C3156" t="s">
        <v>12176</v>
      </c>
      <c r="D3156" t="s">
        <v>4</v>
      </c>
      <c r="E3156" s="16">
        <v>5190</v>
      </c>
      <c r="F3156" s="16">
        <v>5551.7381999999998</v>
      </c>
      <c r="G3156" s="16">
        <v>15000</v>
      </c>
      <c r="H3156" s="16">
        <v>291139.59999999998</v>
      </c>
    </row>
    <row r="3157" spans="1:8" x14ac:dyDescent="0.2">
      <c r="A3157" t="s">
        <v>1730</v>
      </c>
      <c r="B3157">
        <v>160870</v>
      </c>
      <c r="C3157" t="s">
        <v>12176</v>
      </c>
      <c r="D3157" t="s">
        <v>4</v>
      </c>
      <c r="E3157" s="16">
        <v>12000</v>
      </c>
      <c r="F3157" s="16">
        <v>173586.29</v>
      </c>
      <c r="G3157" s="16">
        <v>0</v>
      </c>
      <c r="H3157" s="16">
        <v>0</v>
      </c>
    </row>
    <row r="3158" spans="1:8" x14ac:dyDescent="0.2">
      <c r="A3158" t="s">
        <v>5049</v>
      </c>
      <c r="B3158">
        <v>938126</v>
      </c>
      <c r="C3158" t="s">
        <v>12176</v>
      </c>
      <c r="D3158" t="s">
        <v>4</v>
      </c>
      <c r="E3158" s="16">
        <v>4000</v>
      </c>
      <c r="F3158" s="16">
        <v>1359.9717000000001</v>
      </c>
      <c r="G3158" s="16">
        <v>11250</v>
      </c>
      <c r="H3158" s="16">
        <v>0</v>
      </c>
    </row>
    <row r="3159" spans="1:8" x14ac:dyDescent="0.2">
      <c r="A3159" t="s">
        <v>2768</v>
      </c>
      <c r="B3159">
        <v>359292</v>
      </c>
      <c r="C3159" t="s">
        <v>12176</v>
      </c>
      <c r="D3159" t="s">
        <v>4</v>
      </c>
      <c r="E3159" s="16">
        <v>3000</v>
      </c>
      <c r="F3159" s="16">
        <v>1929.6416999999999</v>
      </c>
      <c r="G3159" s="16">
        <v>12675</v>
      </c>
      <c r="H3159" s="16">
        <v>0</v>
      </c>
    </row>
    <row r="3160" spans="1:8" x14ac:dyDescent="0.2">
      <c r="A3160" t="s">
        <v>406</v>
      </c>
      <c r="B3160">
        <v>56425</v>
      </c>
      <c r="C3160" t="s">
        <v>12176</v>
      </c>
      <c r="D3160" t="s">
        <v>4</v>
      </c>
      <c r="E3160" s="16">
        <v>8000</v>
      </c>
      <c r="F3160" s="16">
        <v>59785.153200000001</v>
      </c>
      <c r="G3160" s="16">
        <v>0</v>
      </c>
      <c r="H3160" s="16">
        <v>0</v>
      </c>
    </row>
    <row r="3161" spans="1:8" x14ac:dyDescent="0.2">
      <c r="A3161" t="s">
        <v>4473</v>
      </c>
      <c r="B3161">
        <v>696389</v>
      </c>
      <c r="C3161" t="s">
        <v>12176</v>
      </c>
      <c r="D3161" t="s">
        <v>4</v>
      </c>
      <c r="E3161" s="16">
        <v>5000</v>
      </c>
      <c r="F3161" s="16">
        <v>1929.5617</v>
      </c>
      <c r="G3161" s="16">
        <v>18000</v>
      </c>
      <c r="H3161" s="16">
        <v>0</v>
      </c>
    </row>
    <row r="3162" spans="1:8" x14ac:dyDescent="0.2">
      <c r="A3162" t="s">
        <v>1714</v>
      </c>
      <c r="B3162">
        <v>160166</v>
      </c>
      <c r="C3162" t="s">
        <v>12176</v>
      </c>
      <c r="D3162" t="s">
        <v>4</v>
      </c>
      <c r="E3162" s="16">
        <v>2000</v>
      </c>
      <c r="F3162" s="16">
        <v>205897.73319999999</v>
      </c>
      <c r="G3162" s="16">
        <v>20000</v>
      </c>
      <c r="H3162" s="16">
        <v>77000</v>
      </c>
    </row>
    <row r="3163" spans="1:8" x14ac:dyDescent="0.2">
      <c r="A3163" t="s">
        <v>4845</v>
      </c>
      <c r="B3163">
        <v>848221</v>
      </c>
      <c r="C3163" t="s">
        <v>12176</v>
      </c>
      <c r="D3163" t="s">
        <v>4</v>
      </c>
      <c r="E3163" s="16">
        <v>6000</v>
      </c>
      <c r="F3163" s="16">
        <v>9912.0566999999992</v>
      </c>
      <c r="G3163" s="16">
        <v>10000</v>
      </c>
      <c r="H3163" s="16">
        <v>0</v>
      </c>
    </row>
    <row r="3164" spans="1:8" x14ac:dyDescent="0.2">
      <c r="A3164" t="s">
        <v>6170</v>
      </c>
      <c r="B3164">
        <v>1512125</v>
      </c>
      <c r="C3164" t="s">
        <v>12176</v>
      </c>
      <c r="D3164" t="s">
        <v>4</v>
      </c>
      <c r="E3164" s="16">
        <v>7000</v>
      </c>
      <c r="F3164" s="16">
        <v>33340.361700000001</v>
      </c>
      <c r="G3164" s="16">
        <v>0</v>
      </c>
      <c r="H3164" s="16">
        <v>0</v>
      </c>
    </row>
    <row r="3165" spans="1:8" x14ac:dyDescent="0.2">
      <c r="A3165" t="s">
        <v>2338</v>
      </c>
      <c r="B3165">
        <v>283919</v>
      </c>
      <c r="C3165" t="s">
        <v>12176</v>
      </c>
      <c r="D3165" t="s">
        <v>4</v>
      </c>
      <c r="E3165" s="16">
        <v>6000</v>
      </c>
      <c r="F3165" s="16">
        <v>184530.45</v>
      </c>
      <c r="G3165" s="16">
        <v>15000</v>
      </c>
      <c r="H3165" s="16">
        <v>0</v>
      </c>
    </row>
    <row r="3166" spans="1:8" x14ac:dyDescent="0.2">
      <c r="A3166" t="s">
        <v>2181</v>
      </c>
      <c r="B3166">
        <v>255061</v>
      </c>
      <c r="C3166" t="s">
        <v>12176</v>
      </c>
      <c r="D3166" t="s">
        <v>12</v>
      </c>
      <c r="E3166" s="16">
        <v>4500</v>
      </c>
      <c r="F3166" s="16">
        <v>0</v>
      </c>
      <c r="G3166" s="16">
        <v>0</v>
      </c>
      <c r="H3166" s="16">
        <v>0</v>
      </c>
    </row>
    <row r="3167" spans="1:8" x14ac:dyDescent="0.2">
      <c r="A3167" t="s">
        <v>930</v>
      </c>
      <c r="B3167">
        <v>118235</v>
      </c>
      <c r="C3167" t="s">
        <v>12176</v>
      </c>
      <c r="D3167" t="s">
        <v>4</v>
      </c>
      <c r="E3167" s="16">
        <v>0</v>
      </c>
      <c r="F3167" s="16">
        <v>77797.991599999994</v>
      </c>
      <c r="G3167" s="16">
        <v>25000</v>
      </c>
      <c r="H3167" s="16">
        <v>0</v>
      </c>
    </row>
    <row r="3168" spans="1:8" x14ac:dyDescent="0.2">
      <c r="A3168" t="s">
        <v>2679</v>
      </c>
      <c r="B3168">
        <v>344293</v>
      </c>
      <c r="C3168" t="s">
        <v>12176</v>
      </c>
      <c r="D3168" t="s">
        <v>4</v>
      </c>
      <c r="E3168" s="16">
        <v>0</v>
      </c>
      <c r="F3168" s="16">
        <v>1772.7083</v>
      </c>
      <c r="G3168" s="16">
        <v>11250</v>
      </c>
      <c r="H3168" s="16">
        <v>0</v>
      </c>
    </row>
    <row r="3169" spans="1:8" x14ac:dyDescent="0.2">
      <c r="A3169" t="s">
        <v>978</v>
      </c>
      <c r="B3169">
        <v>120111</v>
      </c>
      <c r="C3169" t="s">
        <v>12176</v>
      </c>
      <c r="D3169" t="s">
        <v>12</v>
      </c>
      <c r="E3169" s="16">
        <v>9181.85</v>
      </c>
      <c r="F3169" s="16">
        <v>0</v>
      </c>
      <c r="G3169" s="16">
        <v>0</v>
      </c>
      <c r="H3169" s="16">
        <v>0</v>
      </c>
    </row>
    <row r="3170" spans="1:8" x14ac:dyDescent="0.2">
      <c r="A3170" t="s">
        <v>1539</v>
      </c>
      <c r="B3170">
        <v>151257</v>
      </c>
      <c r="C3170" t="s">
        <v>12176</v>
      </c>
      <c r="D3170" t="s">
        <v>4</v>
      </c>
      <c r="E3170" s="16">
        <v>0</v>
      </c>
      <c r="F3170" s="16">
        <v>90958.091700000004</v>
      </c>
      <c r="G3170" s="16">
        <v>14950</v>
      </c>
      <c r="H3170" s="16">
        <v>0</v>
      </c>
    </row>
    <row r="3171" spans="1:8" x14ac:dyDescent="0.2">
      <c r="A3171" t="s">
        <v>1414</v>
      </c>
      <c r="B3171">
        <v>143358</v>
      </c>
      <c r="C3171" t="s">
        <v>12176</v>
      </c>
      <c r="D3171" t="s">
        <v>4</v>
      </c>
      <c r="E3171" s="16">
        <v>10000</v>
      </c>
      <c r="F3171" s="16">
        <v>78013.966700000004</v>
      </c>
      <c r="G3171" s="16">
        <v>22500</v>
      </c>
      <c r="H3171" s="16">
        <v>0</v>
      </c>
    </row>
    <row r="3172" spans="1:8" x14ac:dyDescent="0.2">
      <c r="A3172" t="s">
        <v>3732</v>
      </c>
      <c r="B3172">
        <v>518312</v>
      </c>
      <c r="C3172" t="s">
        <v>12176</v>
      </c>
      <c r="D3172" t="s">
        <v>12</v>
      </c>
      <c r="E3172" s="16">
        <v>7500</v>
      </c>
      <c r="F3172" s="16">
        <v>0</v>
      </c>
      <c r="G3172" s="16">
        <v>0</v>
      </c>
      <c r="H3172" s="16">
        <v>0</v>
      </c>
    </row>
    <row r="3173" spans="1:8" x14ac:dyDescent="0.2">
      <c r="A3173" t="s">
        <v>5036</v>
      </c>
      <c r="B3173">
        <v>934560</v>
      </c>
      <c r="C3173" t="s">
        <v>12176</v>
      </c>
      <c r="D3173" t="s">
        <v>4</v>
      </c>
      <c r="E3173" s="16">
        <v>0</v>
      </c>
      <c r="F3173" s="16">
        <v>3538.6383000000001</v>
      </c>
      <c r="G3173" s="16">
        <v>0</v>
      </c>
      <c r="H3173" s="16">
        <v>0</v>
      </c>
    </row>
    <row r="3174" spans="1:8" x14ac:dyDescent="0.2">
      <c r="A3174" t="s">
        <v>4958</v>
      </c>
      <c r="B3174">
        <v>897150</v>
      </c>
      <c r="C3174" t="s">
        <v>12176</v>
      </c>
      <c r="D3174" t="s">
        <v>12</v>
      </c>
      <c r="E3174" s="16">
        <v>3000</v>
      </c>
      <c r="F3174" s="16">
        <v>0</v>
      </c>
      <c r="G3174" s="16">
        <v>0</v>
      </c>
      <c r="H3174" s="16">
        <v>0</v>
      </c>
    </row>
    <row r="3175" spans="1:8" x14ac:dyDescent="0.2">
      <c r="A3175" t="s">
        <v>2457</v>
      </c>
      <c r="B3175">
        <v>296368</v>
      </c>
      <c r="C3175" t="s">
        <v>12176</v>
      </c>
      <c r="D3175" t="s">
        <v>12</v>
      </c>
      <c r="E3175" s="16">
        <v>2500</v>
      </c>
      <c r="F3175" s="16">
        <v>0</v>
      </c>
      <c r="G3175" s="16">
        <v>0</v>
      </c>
      <c r="H3175" s="16">
        <v>0</v>
      </c>
    </row>
    <row r="3176" spans="1:8" x14ac:dyDescent="0.2">
      <c r="A3176" t="s">
        <v>2042</v>
      </c>
      <c r="B3176">
        <v>208357</v>
      </c>
      <c r="C3176" t="s">
        <v>12176</v>
      </c>
      <c r="D3176" t="s">
        <v>12</v>
      </c>
      <c r="E3176" s="16">
        <v>600</v>
      </c>
      <c r="F3176" s="16">
        <v>0</v>
      </c>
      <c r="G3176" s="16">
        <v>0</v>
      </c>
      <c r="H3176" s="16">
        <v>0</v>
      </c>
    </row>
    <row r="3177" spans="1:8" x14ac:dyDescent="0.2">
      <c r="A3177" t="s">
        <v>6753</v>
      </c>
      <c r="B3177">
        <v>1720547</v>
      </c>
      <c r="C3177" t="s">
        <v>12177</v>
      </c>
      <c r="D3177" t="s">
        <v>12</v>
      </c>
      <c r="E3177" s="16">
        <v>0</v>
      </c>
      <c r="F3177" s="16">
        <v>0</v>
      </c>
      <c r="G3177" s="16">
        <v>0</v>
      </c>
      <c r="H3177" s="16">
        <v>0</v>
      </c>
    </row>
    <row r="3178" spans="1:8" x14ac:dyDescent="0.2">
      <c r="A3178" t="s">
        <v>264</v>
      </c>
      <c r="B3178">
        <v>33073</v>
      </c>
      <c r="C3178" t="s">
        <v>12176</v>
      </c>
      <c r="D3178" t="s">
        <v>4</v>
      </c>
      <c r="E3178" s="16">
        <v>4000</v>
      </c>
      <c r="F3178" s="16">
        <v>308128.51659999997</v>
      </c>
      <c r="G3178" s="16">
        <v>10130</v>
      </c>
      <c r="H3178" s="16">
        <v>0</v>
      </c>
    </row>
    <row r="3179" spans="1:8" x14ac:dyDescent="0.2">
      <c r="A3179" t="s">
        <v>6543</v>
      </c>
      <c r="B3179">
        <v>1634411</v>
      </c>
      <c r="C3179" t="s">
        <v>12176</v>
      </c>
      <c r="D3179" t="s">
        <v>4</v>
      </c>
      <c r="E3179" s="16">
        <v>9046.7999999999993</v>
      </c>
      <c r="F3179" s="16">
        <v>14823.8616</v>
      </c>
      <c r="G3179" s="16">
        <v>10000</v>
      </c>
      <c r="H3179" s="16">
        <v>0</v>
      </c>
    </row>
    <row r="3180" spans="1:8" x14ac:dyDescent="0.2">
      <c r="A3180" t="s">
        <v>3253</v>
      </c>
      <c r="B3180">
        <v>431070</v>
      </c>
      <c r="C3180" t="s">
        <v>12176</v>
      </c>
      <c r="D3180" t="s">
        <v>4</v>
      </c>
      <c r="E3180" s="16">
        <v>5000</v>
      </c>
      <c r="F3180" s="16">
        <v>31491.566599999998</v>
      </c>
      <c r="G3180" s="16">
        <v>25000</v>
      </c>
      <c r="H3180" s="16">
        <v>0</v>
      </c>
    </row>
    <row r="3181" spans="1:8" x14ac:dyDescent="0.2">
      <c r="A3181" t="s">
        <v>3284</v>
      </c>
      <c r="B3181">
        <v>437981</v>
      </c>
      <c r="C3181" t="s">
        <v>12176</v>
      </c>
      <c r="D3181" t="s">
        <v>4</v>
      </c>
      <c r="E3181" s="16">
        <v>7500</v>
      </c>
      <c r="F3181" s="16">
        <v>3002.0266999999999</v>
      </c>
      <c r="G3181" s="16">
        <v>20000</v>
      </c>
      <c r="H3181" s="16">
        <v>0</v>
      </c>
    </row>
    <row r="3182" spans="1:8" x14ac:dyDescent="0.2">
      <c r="A3182" t="s">
        <v>1370</v>
      </c>
      <c r="B3182">
        <v>140621</v>
      </c>
      <c r="C3182" t="s">
        <v>12176</v>
      </c>
      <c r="D3182" t="s">
        <v>4</v>
      </c>
      <c r="E3182" s="16">
        <v>5000</v>
      </c>
      <c r="F3182" s="16">
        <v>70374.710000000006</v>
      </c>
      <c r="G3182" s="16">
        <v>7500</v>
      </c>
      <c r="H3182" s="16">
        <v>0</v>
      </c>
    </row>
    <row r="3183" spans="1:8" x14ac:dyDescent="0.2">
      <c r="A3183" t="s">
        <v>4718</v>
      </c>
      <c r="B3183">
        <v>784193</v>
      </c>
      <c r="C3183" t="s">
        <v>12176</v>
      </c>
      <c r="D3183" t="s">
        <v>4</v>
      </c>
      <c r="E3183" s="16">
        <v>8000</v>
      </c>
      <c r="F3183" s="16">
        <v>9715.0467000000008</v>
      </c>
      <c r="G3183" s="16">
        <v>11250</v>
      </c>
      <c r="H3183" s="16">
        <v>0</v>
      </c>
    </row>
    <row r="3184" spans="1:8" x14ac:dyDescent="0.2">
      <c r="A3184" t="s">
        <v>2463</v>
      </c>
      <c r="B3184">
        <v>298042</v>
      </c>
      <c r="C3184" t="s">
        <v>12176</v>
      </c>
      <c r="D3184" t="s">
        <v>4</v>
      </c>
      <c r="E3184" s="16">
        <v>2500</v>
      </c>
      <c r="F3184" s="16">
        <v>19216.986700000001</v>
      </c>
      <c r="G3184" s="16">
        <v>20000</v>
      </c>
      <c r="H3184" s="16">
        <v>546000</v>
      </c>
    </row>
    <row r="3185" spans="1:8" x14ac:dyDescent="0.2">
      <c r="A3185" t="s">
        <v>4883</v>
      </c>
      <c r="B3185">
        <v>869149</v>
      </c>
      <c r="C3185" t="s">
        <v>12176</v>
      </c>
      <c r="D3185" t="s">
        <v>12</v>
      </c>
      <c r="E3185" s="16">
        <v>7000</v>
      </c>
      <c r="F3185" s="16">
        <v>0</v>
      </c>
      <c r="G3185" s="16">
        <v>0</v>
      </c>
      <c r="H3185" s="16">
        <v>0</v>
      </c>
    </row>
    <row r="3186" spans="1:8" x14ac:dyDescent="0.2">
      <c r="A3186" t="s">
        <v>2665</v>
      </c>
      <c r="B3186">
        <v>342871</v>
      </c>
      <c r="C3186" t="s">
        <v>12176</v>
      </c>
      <c r="D3186" t="s">
        <v>4</v>
      </c>
      <c r="E3186" s="16">
        <v>14000</v>
      </c>
      <c r="F3186" s="16">
        <v>50908.15</v>
      </c>
      <c r="G3186" s="16">
        <v>50000</v>
      </c>
      <c r="H3186" s="16">
        <v>0</v>
      </c>
    </row>
    <row r="3187" spans="1:8" x14ac:dyDescent="0.2">
      <c r="A3187" t="s">
        <v>5557</v>
      </c>
      <c r="B3187">
        <v>1226241</v>
      </c>
      <c r="C3187" t="s">
        <v>12176</v>
      </c>
      <c r="D3187" t="s">
        <v>4</v>
      </c>
      <c r="E3187" s="16">
        <v>10000</v>
      </c>
      <c r="F3187" s="16">
        <v>1044.7817</v>
      </c>
      <c r="G3187" s="16">
        <v>15000</v>
      </c>
      <c r="H3187" s="16">
        <v>420000</v>
      </c>
    </row>
    <row r="3188" spans="1:8" x14ac:dyDescent="0.2">
      <c r="A3188" t="s">
        <v>3000</v>
      </c>
      <c r="B3188">
        <v>384415</v>
      </c>
      <c r="C3188" t="s">
        <v>12176</v>
      </c>
      <c r="D3188" t="s">
        <v>4</v>
      </c>
      <c r="E3188" s="16">
        <v>6000</v>
      </c>
      <c r="F3188" s="16">
        <v>793.79499999999996</v>
      </c>
      <c r="G3188" s="16">
        <v>9000</v>
      </c>
      <c r="H3188" s="16">
        <v>0</v>
      </c>
    </row>
    <row r="3189" spans="1:8" x14ac:dyDescent="0.2">
      <c r="A3189" t="s">
        <v>2872</v>
      </c>
      <c r="B3189">
        <v>367630</v>
      </c>
      <c r="C3189" t="s">
        <v>12176</v>
      </c>
      <c r="D3189" t="s">
        <v>4</v>
      </c>
      <c r="E3189" s="16">
        <v>6000</v>
      </c>
      <c r="F3189" s="16">
        <v>5749.7516999999998</v>
      </c>
      <c r="G3189" s="16">
        <v>0</v>
      </c>
      <c r="H3189" s="16">
        <v>204591.75</v>
      </c>
    </row>
    <row r="3190" spans="1:8" x14ac:dyDescent="0.2">
      <c r="A3190" t="s">
        <v>2153</v>
      </c>
      <c r="B3190">
        <v>240635</v>
      </c>
      <c r="C3190" t="s">
        <v>12176</v>
      </c>
      <c r="D3190" t="s">
        <v>4</v>
      </c>
      <c r="E3190" s="16">
        <v>6500</v>
      </c>
      <c r="F3190" s="16">
        <v>57944.165000000001</v>
      </c>
      <c r="G3190" s="16">
        <v>15000</v>
      </c>
      <c r="H3190" s="16">
        <v>70000</v>
      </c>
    </row>
    <row r="3191" spans="1:8" x14ac:dyDescent="0.2">
      <c r="A3191" t="s">
        <v>1435</v>
      </c>
      <c r="B3191">
        <v>144845</v>
      </c>
      <c r="C3191" t="s">
        <v>12176</v>
      </c>
      <c r="D3191" t="s">
        <v>12</v>
      </c>
      <c r="E3191" s="16">
        <v>0</v>
      </c>
      <c r="F3191" s="16">
        <v>0</v>
      </c>
      <c r="G3191" s="16">
        <v>0</v>
      </c>
      <c r="H3191" s="16">
        <v>0</v>
      </c>
    </row>
    <row r="3192" spans="1:8" x14ac:dyDescent="0.2">
      <c r="A3192" t="s">
        <v>4297</v>
      </c>
      <c r="B3192">
        <v>675709</v>
      </c>
      <c r="C3192" t="s">
        <v>12176</v>
      </c>
      <c r="D3192" t="s">
        <v>4</v>
      </c>
      <c r="E3192" s="16">
        <v>2500</v>
      </c>
      <c r="F3192" s="16">
        <v>735599.80660000001</v>
      </c>
      <c r="G3192" s="16">
        <v>10000</v>
      </c>
      <c r="H3192" s="16">
        <v>0</v>
      </c>
    </row>
    <row r="3193" spans="1:8" x14ac:dyDescent="0.2">
      <c r="A3193" t="s">
        <v>2611</v>
      </c>
      <c r="B3193">
        <v>333314</v>
      </c>
      <c r="C3193" t="s">
        <v>12176</v>
      </c>
      <c r="D3193" t="s">
        <v>4</v>
      </c>
      <c r="E3193" s="16">
        <v>6000</v>
      </c>
      <c r="F3193" s="16">
        <v>5906.0667000000003</v>
      </c>
      <c r="G3193" s="16">
        <v>15000</v>
      </c>
      <c r="H3193" s="16">
        <v>0</v>
      </c>
    </row>
    <row r="3194" spans="1:8" x14ac:dyDescent="0.2">
      <c r="A3194" t="s">
        <v>5780</v>
      </c>
      <c r="B3194">
        <v>1346491</v>
      </c>
      <c r="C3194" t="s">
        <v>12176</v>
      </c>
      <c r="D3194" t="s">
        <v>4</v>
      </c>
      <c r="E3194" s="16">
        <v>10902.12</v>
      </c>
      <c r="F3194" s="16">
        <v>660.67330000000004</v>
      </c>
      <c r="G3194" s="16">
        <v>10000</v>
      </c>
      <c r="H3194" s="16">
        <v>464000</v>
      </c>
    </row>
    <row r="3195" spans="1:8" x14ac:dyDescent="0.2">
      <c r="A3195" t="s">
        <v>5057</v>
      </c>
      <c r="B3195">
        <v>941396</v>
      </c>
      <c r="C3195" t="s">
        <v>12176</v>
      </c>
      <c r="D3195" t="s">
        <v>4</v>
      </c>
      <c r="E3195" s="16">
        <v>10000</v>
      </c>
      <c r="F3195" s="16">
        <v>254002.31159999999</v>
      </c>
      <c r="G3195" s="16">
        <v>20000</v>
      </c>
      <c r="H3195" s="16">
        <v>0</v>
      </c>
    </row>
    <row r="3196" spans="1:8" x14ac:dyDescent="0.2">
      <c r="A3196" t="s">
        <v>782</v>
      </c>
      <c r="B3196">
        <v>110871</v>
      </c>
      <c r="C3196" t="s">
        <v>12176</v>
      </c>
      <c r="D3196" t="s">
        <v>4</v>
      </c>
      <c r="E3196" s="16">
        <v>5000</v>
      </c>
      <c r="F3196" s="16">
        <v>259017.73490000001</v>
      </c>
      <c r="G3196" s="16">
        <v>12870</v>
      </c>
      <c r="H3196" s="16">
        <v>0</v>
      </c>
    </row>
    <row r="3197" spans="1:8" x14ac:dyDescent="0.2">
      <c r="A3197" t="s">
        <v>4226</v>
      </c>
      <c r="B3197">
        <v>659365</v>
      </c>
      <c r="C3197" t="s">
        <v>12176</v>
      </c>
      <c r="D3197" t="s">
        <v>4</v>
      </c>
      <c r="E3197" s="16">
        <v>25336</v>
      </c>
      <c r="F3197" s="16">
        <v>6527.65</v>
      </c>
      <c r="G3197" s="16">
        <v>15000</v>
      </c>
      <c r="H3197" s="16">
        <v>500000</v>
      </c>
    </row>
    <row r="3198" spans="1:8" x14ac:dyDescent="0.2">
      <c r="A3198" t="s">
        <v>1480</v>
      </c>
      <c r="B3198">
        <v>147390</v>
      </c>
      <c r="C3198" t="s">
        <v>12176</v>
      </c>
      <c r="D3198" t="s">
        <v>12</v>
      </c>
      <c r="E3198" s="16">
        <v>10000</v>
      </c>
      <c r="F3198" s="16">
        <v>0</v>
      </c>
      <c r="G3198" s="16">
        <v>0</v>
      </c>
      <c r="H3198" s="16">
        <v>0</v>
      </c>
    </row>
    <row r="3199" spans="1:8" x14ac:dyDescent="0.2">
      <c r="A3199" t="s">
        <v>5526</v>
      </c>
      <c r="B3199">
        <v>1207744</v>
      </c>
      <c r="C3199" t="s">
        <v>12176</v>
      </c>
      <c r="D3199" t="s">
        <v>4</v>
      </c>
      <c r="E3199" s="16">
        <v>966.84</v>
      </c>
      <c r="F3199" s="16">
        <v>91.143299999999996</v>
      </c>
      <c r="G3199" s="16">
        <v>15000</v>
      </c>
      <c r="H3199" s="16">
        <v>465696</v>
      </c>
    </row>
    <row r="3200" spans="1:8" x14ac:dyDescent="0.2">
      <c r="A3200" t="s">
        <v>6577</v>
      </c>
      <c r="B3200">
        <v>1646791</v>
      </c>
      <c r="C3200" t="s">
        <v>12176</v>
      </c>
      <c r="D3200" t="s">
        <v>4</v>
      </c>
      <c r="E3200" s="16">
        <v>13413</v>
      </c>
      <c r="F3200" s="16">
        <v>7454.9767000000002</v>
      </c>
      <c r="G3200" s="16">
        <v>0</v>
      </c>
      <c r="H3200" s="16">
        <v>0</v>
      </c>
    </row>
    <row r="3201" spans="1:8" x14ac:dyDescent="0.2">
      <c r="A3201" t="s">
        <v>350</v>
      </c>
      <c r="B3201">
        <v>46367</v>
      </c>
      <c r="C3201" t="s">
        <v>12176</v>
      </c>
      <c r="D3201" t="s">
        <v>4</v>
      </c>
      <c r="E3201" s="16">
        <v>35000</v>
      </c>
      <c r="F3201" s="16">
        <v>38335.456700000002</v>
      </c>
      <c r="G3201" s="16">
        <v>22500</v>
      </c>
      <c r="H3201" s="16">
        <v>0</v>
      </c>
    </row>
    <row r="3202" spans="1:8" x14ac:dyDescent="0.2">
      <c r="A3202" t="s">
        <v>181</v>
      </c>
      <c r="B3202">
        <v>23519</v>
      </c>
      <c r="C3202" t="s">
        <v>12176</v>
      </c>
      <c r="D3202" t="s">
        <v>4</v>
      </c>
      <c r="E3202" s="16">
        <v>8000</v>
      </c>
      <c r="F3202" s="16">
        <v>961.64329999999995</v>
      </c>
      <c r="G3202" s="16">
        <v>5000</v>
      </c>
      <c r="H3202" s="16">
        <v>0</v>
      </c>
    </row>
    <row r="3203" spans="1:8" x14ac:dyDescent="0.2">
      <c r="A3203" t="s">
        <v>5428</v>
      </c>
      <c r="B3203">
        <v>1140521</v>
      </c>
      <c r="C3203" t="s">
        <v>12176</v>
      </c>
      <c r="D3203" t="s">
        <v>4</v>
      </c>
      <c r="E3203" s="16">
        <v>7400</v>
      </c>
      <c r="F3203" s="16">
        <v>37450.915000000001</v>
      </c>
      <c r="G3203" s="16">
        <v>10000</v>
      </c>
      <c r="H3203" s="16">
        <v>0</v>
      </c>
    </row>
    <row r="3204" spans="1:8" x14ac:dyDescent="0.2">
      <c r="A3204" t="s">
        <v>5398</v>
      </c>
      <c r="B3204">
        <v>1121172</v>
      </c>
      <c r="C3204" t="s">
        <v>12176</v>
      </c>
      <c r="D3204" t="s">
        <v>4</v>
      </c>
      <c r="E3204" s="16">
        <v>12500</v>
      </c>
      <c r="F3204" s="16">
        <v>54071.3649</v>
      </c>
      <c r="G3204" s="16">
        <v>25000</v>
      </c>
      <c r="H3204" s="16">
        <v>0</v>
      </c>
    </row>
    <row r="3205" spans="1:8" x14ac:dyDescent="0.2">
      <c r="A3205" t="s">
        <v>2880</v>
      </c>
      <c r="B3205">
        <v>368485</v>
      </c>
      <c r="C3205" t="s">
        <v>12176</v>
      </c>
      <c r="D3205" t="s">
        <v>4</v>
      </c>
      <c r="E3205" s="16">
        <v>1200</v>
      </c>
      <c r="F3205" s="16">
        <v>13211.19</v>
      </c>
      <c r="G3205" s="16">
        <v>20000</v>
      </c>
      <c r="H3205" s="16">
        <v>0</v>
      </c>
    </row>
    <row r="3206" spans="1:8" x14ac:dyDescent="0.2">
      <c r="A3206" t="s">
        <v>740</v>
      </c>
      <c r="B3206">
        <v>107541</v>
      </c>
      <c r="C3206" t="s">
        <v>12176</v>
      </c>
      <c r="D3206" t="s">
        <v>4</v>
      </c>
      <c r="E3206" s="16">
        <v>25000</v>
      </c>
      <c r="F3206" s="16">
        <v>33477.116600000001</v>
      </c>
      <c r="G3206" s="16">
        <v>14250</v>
      </c>
      <c r="H3206" s="16">
        <v>0</v>
      </c>
    </row>
    <row r="3207" spans="1:8" x14ac:dyDescent="0.2">
      <c r="A3207" t="s">
        <v>2573</v>
      </c>
      <c r="B3207">
        <v>325525</v>
      </c>
      <c r="C3207" t="s">
        <v>12176</v>
      </c>
      <c r="D3207" t="s">
        <v>4</v>
      </c>
      <c r="E3207" s="16">
        <v>0</v>
      </c>
      <c r="F3207" s="16">
        <v>880.57830000000001</v>
      </c>
      <c r="G3207" s="16">
        <v>15000</v>
      </c>
      <c r="H3207" s="16">
        <v>0</v>
      </c>
    </row>
    <row r="3208" spans="1:8" x14ac:dyDescent="0.2">
      <c r="A3208" t="s">
        <v>910</v>
      </c>
      <c r="B3208">
        <v>117645</v>
      </c>
      <c r="C3208" t="s">
        <v>12176</v>
      </c>
      <c r="D3208" t="s">
        <v>4</v>
      </c>
      <c r="E3208" s="16">
        <v>15303.92</v>
      </c>
      <c r="F3208" s="16">
        <v>3553.3431999999998</v>
      </c>
      <c r="G3208" s="16">
        <v>50000</v>
      </c>
      <c r="H3208" s="16">
        <v>200000</v>
      </c>
    </row>
    <row r="3209" spans="1:8" x14ac:dyDescent="0.2">
      <c r="A3209" t="s">
        <v>3796</v>
      </c>
      <c r="B3209">
        <v>531516</v>
      </c>
      <c r="C3209" t="s">
        <v>12176</v>
      </c>
      <c r="D3209" t="s">
        <v>4</v>
      </c>
      <c r="E3209" s="16">
        <v>3000</v>
      </c>
      <c r="F3209" s="16">
        <v>102016.6067</v>
      </c>
      <c r="G3209" s="16">
        <v>15000</v>
      </c>
      <c r="H3209" s="16">
        <v>0</v>
      </c>
    </row>
    <row r="3210" spans="1:8" x14ac:dyDescent="0.2">
      <c r="A3210" t="s">
        <v>2434</v>
      </c>
      <c r="B3210">
        <v>293178</v>
      </c>
      <c r="C3210" t="s">
        <v>12176</v>
      </c>
      <c r="D3210" t="s">
        <v>4</v>
      </c>
      <c r="E3210" s="16">
        <v>26000</v>
      </c>
      <c r="F3210" s="16">
        <v>79610.333199999994</v>
      </c>
      <c r="G3210" s="16">
        <v>15000</v>
      </c>
      <c r="H3210" s="16">
        <v>549000</v>
      </c>
    </row>
    <row r="3211" spans="1:8" x14ac:dyDescent="0.2">
      <c r="A3211" t="s">
        <v>6673</v>
      </c>
      <c r="B3211">
        <v>1682015</v>
      </c>
      <c r="C3211" t="s">
        <v>12539</v>
      </c>
      <c r="D3211" t="s">
        <v>4</v>
      </c>
      <c r="E3211" s="16">
        <v>0</v>
      </c>
      <c r="F3211" s="16">
        <v>0</v>
      </c>
      <c r="G3211" s="16">
        <v>0</v>
      </c>
      <c r="H3211" s="16">
        <v>0</v>
      </c>
    </row>
    <row r="3212" spans="1:8" x14ac:dyDescent="0.2">
      <c r="A3212" t="s">
        <v>5144</v>
      </c>
      <c r="B3212">
        <v>975328</v>
      </c>
      <c r="C3212" t="s">
        <v>12176</v>
      </c>
      <c r="D3212" t="s">
        <v>12</v>
      </c>
      <c r="E3212" s="16">
        <v>5500</v>
      </c>
      <c r="F3212" s="16">
        <v>0</v>
      </c>
      <c r="G3212" s="16">
        <v>0</v>
      </c>
      <c r="H3212" s="16">
        <v>0</v>
      </c>
    </row>
    <row r="3213" spans="1:8" x14ac:dyDescent="0.2">
      <c r="A3213" t="s">
        <v>4555</v>
      </c>
      <c r="B3213">
        <v>722259</v>
      </c>
      <c r="C3213" t="s">
        <v>12176</v>
      </c>
      <c r="D3213" t="s">
        <v>4</v>
      </c>
      <c r="E3213" s="16">
        <v>0</v>
      </c>
      <c r="F3213" s="16">
        <v>1010.535</v>
      </c>
      <c r="G3213" s="16">
        <v>12000</v>
      </c>
      <c r="H3213" s="16">
        <v>202500</v>
      </c>
    </row>
    <row r="3214" spans="1:8" x14ac:dyDescent="0.2">
      <c r="A3214" t="s">
        <v>3130</v>
      </c>
      <c r="B3214">
        <v>408760</v>
      </c>
      <c r="C3214" t="s">
        <v>12176</v>
      </c>
      <c r="D3214" t="s">
        <v>4</v>
      </c>
      <c r="E3214" s="16">
        <v>10000</v>
      </c>
      <c r="F3214" s="16">
        <v>62786.513200000001</v>
      </c>
      <c r="G3214" s="16">
        <v>18300</v>
      </c>
      <c r="H3214" s="16">
        <v>0</v>
      </c>
    </row>
    <row r="3215" spans="1:8" x14ac:dyDescent="0.2">
      <c r="A3215" t="s">
        <v>3258</v>
      </c>
      <c r="B3215">
        <v>432044</v>
      </c>
      <c r="C3215" t="s">
        <v>12176</v>
      </c>
      <c r="D3215" t="s">
        <v>4</v>
      </c>
      <c r="E3215" s="16">
        <v>10000</v>
      </c>
      <c r="F3215" s="16">
        <v>3170.7332999999999</v>
      </c>
      <c r="G3215" s="16">
        <v>7500</v>
      </c>
      <c r="H3215" s="16">
        <v>239820</v>
      </c>
    </row>
    <row r="3216" spans="1:8" x14ac:dyDescent="0.2">
      <c r="A3216" t="s">
        <v>2575</v>
      </c>
      <c r="B3216">
        <v>325691</v>
      </c>
      <c r="C3216" t="s">
        <v>12176</v>
      </c>
      <c r="D3216" t="s">
        <v>4</v>
      </c>
      <c r="E3216" s="16">
        <v>0</v>
      </c>
      <c r="F3216" s="16">
        <v>185.72499999999999</v>
      </c>
      <c r="G3216" s="16">
        <v>19800</v>
      </c>
      <c r="H3216" s="16">
        <v>265500</v>
      </c>
    </row>
    <row r="3217" spans="1:8" x14ac:dyDescent="0.2">
      <c r="A3217" t="s">
        <v>1959</v>
      </c>
      <c r="B3217">
        <v>182773</v>
      </c>
      <c r="C3217" t="s">
        <v>12176</v>
      </c>
      <c r="D3217" t="s">
        <v>4</v>
      </c>
      <c r="E3217" s="16">
        <v>0</v>
      </c>
      <c r="F3217" s="16">
        <v>18291.681700000001</v>
      </c>
      <c r="G3217" s="16">
        <v>15000</v>
      </c>
      <c r="H3217" s="16">
        <v>0</v>
      </c>
    </row>
    <row r="3218" spans="1:8" x14ac:dyDescent="0.2">
      <c r="A3218" t="s">
        <v>4632</v>
      </c>
      <c r="B3218">
        <v>741895</v>
      </c>
      <c r="C3218" t="s">
        <v>12176</v>
      </c>
      <c r="D3218" t="s">
        <v>4</v>
      </c>
      <c r="E3218" s="16">
        <v>8000</v>
      </c>
      <c r="F3218" s="16">
        <v>33658.205000000002</v>
      </c>
      <c r="G3218" s="16">
        <v>22500</v>
      </c>
      <c r="H3218" s="16">
        <v>0</v>
      </c>
    </row>
    <row r="3219" spans="1:8" x14ac:dyDescent="0.2">
      <c r="A3219" t="s">
        <v>3493</v>
      </c>
      <c r="B3219">
        <v>472692</v>
      </c>
      <c r="C3219" t="s">
        <v>12176</v>
      </c>
      <c r="D3219" t="s">
        <v>4</v>
      </c>
      <c r="E3219" s="16">
        <v>12160.42</v>
      </c>
      <c r="F3219" s="16">
        <v>14806.5383</v>
      </c>
      <c r="G3219" s="16">
        <v>22500</v>
      </c>
      <c r="H3219" s="16">
        <v>145000</v>
      </c>
    </row>
    <row r="3220" spans="1:8" x14ac:dyDescent="0.2">
      <c r="A3220" t="s">
        <v>4371</v>
      </c>
      <c r="B3220">
        <v>685120</v>
      </c>
      <c r="C3220" t="s">
        <v>12176</v>
      </c>
      <c r="D3220" t="s">
        <v>12</v>
      </c>
      <c r="E3220" s="16">
        <v>3000</v>
      </c>
      <c r="F3220" s="16">
        <v>0</v>
      </c>
      <c r="G3220" s="16">
        <v>0</v>
      </c>
      <c r="H3220" s="16">
        <v>0</v>
      </c>
    </row>
    <row r="3221" spans="1:8" x14ac:dyDescent="0.2">
      <c r="A3221" t="s">
        <v>1735</v>
      </c>
      <c r="B3221">
        <v>161187</v>
      </c>
      <c r="C3221" t="s">
        <v>12539</v>
      </c>
      <c r="D3221" t="s">
        <v>4</v>
      </c>
      <c r="E3221" s="16">
        <v>1500</v>
      </c>
      <c r="F3221" s="16">
        <v>0</v>
      </c>
      <c r="G3221" s="16">
        <v>20000</v>
      </c>
      <c r="H3221" s="16">
        <v>0</v>
      </c>
    </row>
    <row r="3222" spans="1:8" x14ac:dyDescent="0.2">
      <c r="A3222" t="s">
        <v>3209</v>
      </c>
      <c r="B3222">
        <v>423916</v>
      </c>
      <c r="C3222" t="s">
        <v>12176</v>
      </c>
      <c r="D3222" t="s">
        <v>4</v>
      </c>
      <c r="E3222" s="16">
        <v>4000</v>
      </c>
      <c r="F3222" s="16">
        <v>903684.09660000005</v>
      </c>
      <c r="G3222" s="16">
        <v>15000</v>
      </c>
      <c r="H3222" s="16">
        <v>0</v>
      </c>
    </row>
    <row r="3223" spans="1:8" x14ac:dyDescent="0.2">
      <c r="A3223" t="s">
        <v>915</v>
      </c>
      <c r="B3223">
        <v>117775</v>
      </c>
      <c r="C3223" t="s">
        <v>12176</v>
      </c>
      <c r="D3223" t="s">
        <v>4</v>
      </c>
      <c r="E3223" s="16">
        <v>2000</v>
      </c>
      <c r="F3223" s="16">
        <v>160937.8683</v>
      </c>
      <c r="G3223" s="16">
        <v>17550</v>
      </c>
      <c r="H3223" s="16">
        <v>0</v>
      </c>
    </row>
    <row r="3224" spans="1:8" x14ac:dyDescent="0.2">
      <c r="A3224" t="s">
        <v>2701</v>
      </c>
      <c r="B3224">
        <v>348281</v>
      </c>
      <c r="C3224" t="s">
        <v>12176</v>
      </c>
      <c r="D3224" t="s">
        <v>4</v>
      </c>
      <c r="E3224" s="16">
        <v>0</v>
      </c>
      <c r="F3224" s="16">
        <v>19204.264899999998</v>
      </c>
      <c r="G3224" s="16">
        <v>0</v>
      </c>
      <c r="H3224" s="16">
        <v>90000</v>
      </c>
    </row>
    <row r="3225" spans="1:8" x14ac:dyDescent="0.2">
      <c r="A3225" t="s">
        <v>3782</v>
      </c>
      <c r="B3225">
        <v>530752</v>
      </c>
      <c r="C3225" t="s">
        <v>12176</v>
      </c>
      <c r="D3225" t="s">
        <v>4</v>
      </c>
      <c r="E3225" s="16">
        <v>0</v>
      </c>
      <c r="F3225" s="16">
        <v>354.48500000000001</v>
      </c>
      <c r="G3225" s="16">
        <v>20250</v>
      </c>
      <c r="H3225" s="16">
        <v>0</v>
      </c>
    </row>
    <row r="3226" spans="1:8" x14ac:dyDescent="0.2">
      <c r="A3226" t="s">
        <v>4318</v>
      </c>
      <c r="B3226">
        <v>679268</v>
      </c>
      <c r="C3226" t="s">
        <v>12176</v>
      </c>
      <c r="D3226" t="s">
        <v>4</v>
      </c>
      <c r="E3226" s="16">
        <v>5383</v>
      </c>
      <c r="F3226" s="16">
        <v>6738.0065999999997</v>
      </c>
      <c r="G3226" s="16">
        <v>15100</v>
      </c>
      <c r="H3226" s="16">
        <v>250000</v>
      </c>
    </row>
    <row r="3227" spans="1:8" x14ac:dyDescent="0.2">
      <c r="A3227" t="s">
        <v>4459</v>
      </c>
      <c r="B3227">
        <v>694142</v>
      </c>
      <c r="C3227" t="s">
        <v>12176</v>
      </c>
      <c r="D3227" t="s">
        <v>4</v>
      </c>
      <c r="E3227" s="16">
        <v>3000</v>
      </c>
      <c r="F3227" s="16">
        <v>821608.94160000002</v>
      </c>
      <c r="G3227" s="16">
        <v>15000</v>
      </c>
      <c r="H3227" s="16">
        <v>0</v>
      </c>
    </row>
    <row r="3228" spans="1:8" x14ac:dyDescent="0.2">
      <c r="A3228" t="s">
        <v>2375</v>
      </c>
      <c r="B3228">
        <v>288785</v>
      </c>
      <c r="C3228" t="s">
        <v>12176</v>
      </c>
      <c r="D3228" t="s">
        <v>4</v>
      </c>
      <c r="E3228" s="16">
        <v>8000</v>
      </c>
      <c r="F3228" s="16">
        <v>93237.559899999993</v>
      </c>
      <c r="G3228" s="16">
        <v>20000</v>
      </c>
      <c r="H3228" s="16">
        <v>153000</v>
      </c>
    </row>
    <row r="3229" spans="1:8" x14ac:dyDescent="0.2">
      <c r="A3229" t="s">
        <v>1547</v>
      </c>
      <c r="B3229">
        <v>151639</v>
      </c>
      <c r="C3229" t="s">
        <v>12176</v>
      </c>
      <c r="D3229" t="s">
        <v>4</v>
      </c>
      <c r="E3229" s="16">
        <v>1983.33</v>
      </c>
      <c r="F3229" s="16">
        <v>23903.121599999999</v>
      </c>
      <c r="G3229" s="16">
        <v>25000</v>
      </c>
      <c r="H3229" s="16">
        <v>0</v>
      </c>
    </row>
    <row r="3230" spans="1:8" x14ac:dyDescent="0.2">
      <c r="A3230" t="s">
        <v>6196</v>
      </c>
      <c r="B3230">
        <v>1519725</v>
      </c>
      <c r="C3230" t="s">
        <v>12176</v>
      </c>
      <c r="D3230" t="s">
        <v>4</v>
      </c>
      <c r="E3230" s="16">
        <v>0</v>
      </c>
      <c r="F3230" s="16">
        <v>59782.5167</v>
      </c>
      <c r="G3230" s="16">
        <v>5000</v>
      </c>
      <c r="H3230" s="16">
        <v>0</v>
      </c>
    </row>
    <row r="3231" spans="1:8" x14ac:dyDescent="0.2">
      <c r="A3231" t="s">
        <v>1795</v>
      </c>
      <c r="B3231">
        <v>165298</v>
      </c>
      <c r="C3231" t="s">
        <v>12176</v>
      </c>
      <c r="D3231" t="s">
        <v>4</v>
      </c>
      <c r="E3231" s="16">
        <v>6500</v>
      </c>
      <c r="F3231" s="16">
        <v>8807.6766000000007</v>
      </c>
      <c r="G3231" s="16">
        <v>16880</v>
      </c>
      <c r="H3231" s="16">
        <v>0</v>
      </c>
    </row>
    <row r="3232" spans="1:8" x14ac:dyDescent="0.2">
      <c r="A3232" t="s">
        <v>2496</v>
      </c>
      <c r="B3232">
        <v>304269</v>
      </c>
      <c r="C3232" t="s">
        <v>12176</v>
      </c>
      <c r="D3232" t="s">
        <v>4</v>
      </c>
      <c r="E3232" s="16">
        <v>4586.8</v>
      </c>
      <c r="F3232" s="16">
        <v>2734.8132999999998</v>
      </c>
      <c r="G3232" s="16">
        <v>12520</v>
      </c>
      <c r="H3232" s="16">
        <v>234000</v>
      </c>
    </row>
    <row r="3233" spans="1:8" x14ac:dyDescent="0.2">
      <c r="A3233" t="s">
        <v>939</v>
      </c>
      <c r="B3233">
        <v>118592</v>
      </c>
      <c r="C3233" t="s">
        <v>12176</v>
      </c>
      <c r="D3233" t="s">
        <v>4</v>
      </c>
      <c r="E3233" s="16">
        <v>7000</v>
      </c>
      <c r="F3233" s="16">
        <v>3560.17</v>
      </c>
      <c r="G3233" s="16">
        <v>10125</v>
      </c>
      <c r="H3233" s="16">
        <v>0</v>
      </c>
    </row>
    <row r="3234" spans="1:8" x14ac:dyDescent="0.2">
      <c r="A3234" t="s">
        <v>187</v>
      </c>
      <c r="B3234">
        <v>23679</v>
      </c>
      <c r="C3234" t="s">
        <v>12176</v>
      </c>
      <c r="D3234" t="s">
        <v>4</v>
      </c>
      <c r="E3234" s="16">
        <v>5375.17</v>
      </c>
      <c r="F3234" s="16">
        <v>126018.67819999999</v>
      </c>
      <c r="G3234" s="16">
        <v>15000</v>
      </c>
      <c r="H3234" s="16">
        <v>150000</v>
      </c>
    </row>
    <row r="3235" spans="1:8" x14ac:dyDescent="0.2">
      <c r="A3235" t="s">
        <v>5881</v>
      </c>
      <c r="B3235">
        <v>1390063</v>
      </c>
      <c r="C3235" t="s">
        <v>12176</v>
      </c>
      <c r="D3235" t="s">
        <v>4</v>
      </c>
      <c r="E3235" s="16">
        <v>22493.439999999999</v>
      </c>
      <c r="F3235" s="16">
        <v>2425.8117000000002</v>
      </c>
      <c r="G3235" s="16">
        <v>15000</v>
      </c>
      <c r="H3235" s="16">
        <v>0</v>
      </c>
    </row>
    <row r="3236" spans="1:8" x14ac:dyDescent="0.2">
      <c r="A3236" t="s">
        <v>4242</v>
      </c>
      <c r="B3236">
        <v>659784</v>
      </c>
      <c r="C3236" t="s">
        <v>12176</v>
      </c>
      <c r="D3236" t="s">
        <v>12</v>
      </c>
      <c r="E3236" s="16">
        <v>8000</v>
      </c>
      <c r="F3236" s="16">
        <v>0</v>
      </c>
      <c r="G3236" s="16">
        <v>0</v>
      </c>
      <c r="H3236" s="16">
        <v>0</v>
      </c>
    </row>
    <row r="3237" spans="1:8" x14ac:dyDescent="0.2">
      <c r="A3237" t="s">
        <v>6762</v>
      </c>
      <c r="B3237">
        <v>1723661</v>
      </c>
      <c r="C3237" t="s">
        <v>12176</v>
      </c>
      <c r="D3237" t="s">
        <v>4</v>
      </c>
      <c r="E3237" s="16">
        <v>12000</v>
      </c>
      <c r="F3237" s="16">
        <v>11610.956700000001</v>
      </c>
      <c r="G3237" s="16">
        <v>4000</v>
      </c>
      <c r="H3237" s="16">
        <v>0</v>
      </c>
    </row>
    <row r="3238" spans="1:8" x14ac:dyDescent="0.2">
      <c r="A3238" t="s">
        <v>4220</v>
      </c>
      <c r="B3238">
        <v>659234</v>
      </c>
      <c r="C3238" t="s">
        <v>12176</v>
      </c>
      <c r="D3238" t="s">
        <v>4</v>
      </c>
      <c r="E3238" s="16">
        <v>18500</v>
      </c>
      <c r="F3238" s="16">
        <v>81319.938200000004</v>
      </c>
      <c r="G3238" s="16">
        <v>15200</v>
      </c>
      <c r="H3238" s="16">
        <v>424000</v>
      </c>
    </row>
    <row r="3239" spans="1:8" x14ac:dyDescent="0.2">
      <c r="A3239" t="s">
        <v>6578</v>
      </c>
      <c r="B3239">
        <v>1646828</v>
      </c>
      <c r="C3239" t="s">
        <v>12176</v>
      </c>
      <c r="D3239" t="s">
        <v>4</v>
      </c>
      <c r="E3239" s="16">
        <v>9057</v>
      </c>
      <c r="F3239" s="16">
        <v>40316.300000000003</v>
      </c>
      <c r="G3239" s="16">
        <v>9000</v>
      </c>
      <c r="H3239" s="16">
        <v>0</v>
      </c>
    </row>
    <row r="3240" spans="1:8" x14ac:dyDescent="0.2">
      <c r="A3240" t="s">
        <v>6572</v>
      </c>
      <c r="B3240">
        <v>1645132</v>
      </c>
      <c r="C3240" t="s">
        <v>12176</v>
      </c>
      <c r="D3240" t="s">
        <v>4</v>
      </c>
      <c r="E3240" s="16">
        <v>7640</v>
      </c>
      <c r="F3240" s="16">
        <v>11340.02</v>
      </c>
      <c r="G3240" s="16">
        <v>0</v>
      </c>
      <c r="H3240" s="16">
        <v>0</v>
      </c>
    </row>
    <row r="3241" spans="1:8" x14ac:dyDescent="0.2">
      <c r="A3241" t="s">
        <v>5708</v>
      </c>
      <c r="B3241">
        <v>1315541</v>
      </c>
      <c r="C3241" t="s">
        <v>12176</v>
      </c>
      <c r="D3241" t="s">
        <v>4</v>
      </c>
      <c r="E3241" s="16">
        <v>15000</v>
      </c>
      <c r="F3241" s="16">
        <v>427508.14659999998</v>
      </c>
      <c r="G3241" s="16">
        <v>25000</v>
      </c>
      <c r="H3241" s="16">
        <v>466650</v>
      </c>
    </row>
    <row r="3242" spans="1:8" x14ac:dyDescent="0.2">
      <c r="A3242" t="s">
        <v>6237</v>
      </c>
      <c r="B3242">
        <v>1536022</v>
      </c>
      <c r="C3242" t="s">
        <v>12176</v>
      </c>
      <c r="D3242" t="s">
        <v>4</v>
      </c>
      <c r="E3242" s="16">
        <v>11000</v>
      </c>
      <c r="F3242" s="16">
        <v>12599.706700000001</v>
      </c>
      <c r="G3242" s="16">
        <v>15000</v>
      </c>
      <c r="H3242" s="16">
        <v>0</v>
      </c>
    </row>
    <row r="3243" spans="1:8" x14ac:dyDescent="0.2">
      <c r="A3243" t="s">
        <v>4486</v>
      </c>
      <c r="B3243">
        <v>698051</v>
      </c>
      <c r="C3243" t="s">
        <v>12176</v>
      </c>
      <c r="D3243" t="s">
        <v>4</v>
      </c>
      <c r="E3243" s="16">
        <v>1800</v>
      </c>
      <c r="F3243" s="16">
        <v>863814.26820000005</v>
      </c>
      <c r="G3243" s="16">
        <v>0</v>
      </c>
      <c r="H3243" s="16">
        <v>0</v>
      </c>
    </row>
    <row r="3244" spans="1:8" x14ac:dyDescent="0.2">
      <c r="A3244" t="s">
        <v>904</v>
      </c>
      <c r="B3244">
        <v>117400</v>
      </c>
      <c r="C3244" t="s">
        <v>12176</v>
      </c>
      <c r="D3244" t="s">
        <v>4</v>
      </c>
      <c r="E3244" s="16">
        <v>0</v>
      </c>
      <c r="F3244" s="16">
        <v>2616.5549999999998</v>
      </c>
      <c r="G3244" s="16">
        <v>25000</v>
      </c>
      <c r="H3244" s="16">
        <v>0</v>
      </c>
    </row>
    <row r="3245" spans="1:8" x14ac:dyDescent="0.2">
      <c r="A3245" t="s">
        <v>3879</v>
      </c>
      <c r="B3245">
        <v>552824</v>
      </c>
      <c r="C3245" t="s">
        <v>12176</v>
      </c>
      <c r="D3245" t="s">
        <v>12</v>
      </c>
      <c r="E3245" s="16">
        <v>0</v>
      </c>
      <c r="F3245" s="16">
        <v>0</v>
      </c>
      <c r="G3245" s="16">
        <v>0</v>
      </c>
      <c r="H3245" s="16">
        <v>0</v>
      </c>
    </row>
    <row r="3246" spans="1:8" x14ac:dyDescent="0.2">
      <c r="A3246" t="s">
        <v>5479</v>
      </c>
      <c r="B3246">
        <v>1176416</v>
      </c>
      <c r="C3246" t="s">
        <v>12176</v>
      </c>
      <c r="D3246" t="s">
        <v>4</v>
      </c>
      <c r="E3246" s="16">
        <v>0</v>
      </c>
      <c r="F3246" s="16">
        <v>116438.52830000001</v>
      </c>
      <c r="G3246" s="16">
        <v>10000</v>
      </c>
      <c r="H3246" s="16">
        <v>0</v>
      </c>
    </row>
    <row r="3247" spans="1:8" x14ac:dyDescent="0.2">
      <c r="A3247" t="s">
        <v>4516</v>
      </c>
      <c r="B3247">
        <v>700737</v>
      </c>
      <c r="C3247" t="s">
        <v>12176</v>
      </c>
      <c r="D3247" t="s">
        <v>12</v>
      </c>
      <c r="E3247" s="16">
        <v>0</v>
      </c>
      <c r="F3247" s="16">
        <v>0</v>
      </c>
      <c r="G3247" s="16">
        <v>0</v>
      </c>
      <c r="H3247" s="16">
        <v>0</v>
      </c>
    </row>
    <row r="3248" spans="1:8" x14ac:dyDescent="0.2">
      <c r="A3248" t="s">
        <v>6414</v>
      </c>
      <c r="B3248">
        <v>1599536</v>
      </c>
      <c r="C3248" t="s">
        <v>12176</v>
      </c>
      <c r="D3248" t="s">
        <v>4</v>
      </c>
      <c r="E3248" s="16">
        <v>6538.5</v>
      </c>
      <c r="F3248" s="16">
        <v>18772.941599999998</v>
      </c>
      <c r="G3248" s="16">
        <v>4800</v>
      </c>
      <c r="H3248" s="16">
        <v>0</v>
      </c>
    </row>
    <row r="3249" spans="1:8" x14ac:dyDescent="0.2">
      <c r="A3249" t="s">
        <v>3506</v>
      </c>
      <c r="B3249">
        <v>473996</v>
      </c>
      <c r="C3249" t="s">
        <v>12176</v>
      </c>
      <c r="D3249" t="s">
        <v>4</v>
      </c>
      <c r="E3249" s="16">
        <v>0</v>
      </c>
      <c r="F3249" s="16">
        <v>2716.0632999999998</v>
      </c>
      <c r="G3249" s="16">
        <v>0</v>
      </c>
      <c r="H3249" s="16">
        <v>0</v>
      </c>
    </row>
    <row r="3250" spans="1:8" x14ac:dyDescent="0.2">
      <c r="A3250" t="s">
        <v>6854</v>
      </c>
      <c r="B3250">
        <v>1775067</v>
      </c>
      <c r="C3250" t="s">
        <v>12176</v>
      </c>
      <c r="D3250" t="s">
        <v>4</v>
      </c>
      <c r="E3250" s="16">
        <v>17915</v>
      </c>
      <c r="F3250" s="16">
        <v>11422.9467</v>
      </c>
      <c r="G3250" s="16">
        <v>10000</v>
      </c>
      <c r="H3250" s="16">
        <v>0</v>
      </c>
    </row>
    <row r="3251" spans="1:8" x14ac:dyDescent="0.2">
      <c r="A3251" t="s">
        <v>1803</v>
      </c>
      <c r="B3251">
        <v>165667</v>
      </c>
      <c r="C3251" t="s">
        <v>12176</v>
      </c>
      <c r="D3251" t="s">
        <v>12</v>
      </c>
      <c r="E3251" s="16">
        <v>3500</v>
      </c>
      <c r="F3251" s="16">
        <v>0</v>
      </c>
      <c r="G3251" s="16">
        <v>0</v>
      </c>
      <c r="H3251" s="16">
        <v>0</v>
      </c>
    </row>
    <row r="3252" spans="1:8" x14ac:dyDescent="0.2">
      <c r="A3252" t="s">
        <v>1835</v>
      </c>
      <c r="B3252">
        <v>166949</v>
      </c>
      <c r="C3252" t="s">
        <v>12176</v>
      </c>
      <c r="D3252" t="s">
        <v>4</v>
      </c>
      <c r="E3252" s="16">
        <v>0</v>
      </c>
      <c r="F3252" s="16">
        <v>30339.724900000001</v>
      </c>
      <c r="G3252" s="16">
        <v>22500</v>
      </c>
      <c r="H3252" s="16">
        <v>693000</v>
      </c>
    </row>
    <row r="3253" spans="1:8" x14ac:dyDescent="0.2">
      <c r="A3253" t="s">
        <v>3370</v>
      </c>
      <c r="B3253">
        <v>452437</v>
      </c>
      <c r="C3253" t="s">
        <v>12176</v>
      </c>
      <c r="D3253" t="s">
        <v>4</v>
      </c>
      <c r="E3253" s="16">
        <v>1750</v>
      </c>
      <c r="F3253" s="16">
        <v>10333.813200000001</v>
      </c>
      <c r="G3253" s="16">
        <v>20000</v>
      </c>
      <c r="H3253" s="16">
        <v>0</v>
      </c>
    </row>
    <row r="3254" spans="1:8" x14ac:dyDescent="0.2">
      <c r="A3254" t="s">
        <v>626</v>
      </c>
      <c r="B3254">
        <v>95275</v>
      </c>
      <c r="C3254" t="s">
        <v>12176</v>
      </c>
      <c r="D3254" t="s">
        <v>4</v>
      </c>
      <c r="E3254" s="16">
        <v>1500</v>
      </c>
      <c r="F3254" s="16">
        <v>256278.30989999999</v>
      </c>
      <c r="G3254" s="16">
        <v>9628</v>
      </c>
      <c r="H3254" s="16">
        <v>0</v>
      </c>
    </row>
    <row r="3255" spans="1:8" x14ac:dyDescent="0.2">
      <c r="A3255" t="s">
        <v>3473</v>
      </c>
      <c r="B3255">
        <v>470025</v>
      </c>
      <c r="C3255" t="s">
        <v>12176</v>
      </c>
      <c r="D3255" t="s">
        <v>4</v>
      </c>
      <c r="E3255" s="16">
        <v>3500</v>
      </c>
      <c r="F3255" s="16">
        <v>111219.8067</v>
      </c>
      <c r="G3255" s="16">
        <v>20000</v>
      </c>
      <c r="H3255" s="16">
        <v>0</v>
      </c>
    </row>
    <row r="3256" spans="1:8" x14ac:dyDescent="0.2">
      <c r="A3256" t="s">
        <v>4215</v>
      </c>
      <c r="B3256">
        <v>659111</v>
      </c>
      <c r="C3256" t="s">
        <v>12176</v>
      </c>
      <c r="D3256" t="s">
        <v>4</v>
      </c>
      <c r="E3256" s="16">
        <v>0</v>
      </c>
      <c r="F3256" s="16">
        <v>72250.914900000003</v>
      </c>
      <c r="G3256" s="16">
        <v>15600</v>
      </c>
      <c r="H3256" s="16">
        <v>0</v>
      </c>
    </row>
    <row r="3257" spans="1:8" x14ac:dyDescent="0.2">
      <c r="A3257" t="s">
        <v>1321</v>
      </c>
      <c r="B3257">
        <v>136830</v>
      </c>
      <c r="C3257" t="s">
        <v>12176</v>
      </c>
      <c r="D3257" t="s">
        <v>4</v>
      </c>
      <c r="E3257" s="16">
        <v>0</v>
      </c>
      <c r="F3257" s="16">
        <v>394652.29489999998</v>
      </c>
      <c r="G3257" s="16">
        <v>22500</v>
      </c>
      <c r="H3257" s="16">
        <v>0</v>
      </c>
    </row>
    <row r="3258" spans="1:8" x14ac:dyDescent="0.2">
      <c r="A3258" t="s">
        <v>1284</v>
      </c>
      <c r="B3258">
        <v>134845</v>
      </c>
      <c r="C3258" t="s">
        <v>12177</v>
      </c>
      <c r="D3258" t="s">
        <v>12</v>
      </c>
      <c r="E3258" s="16">
        <v>0</v>
      </c>
      <c r="F3258" s="16">
        <v>0</v>
      </c>
      <c r="G3258" s="16">
        <v>0</v>
      </c>
      <c r="H3258" s="16">
        <v>0</v>
      </c>
    </row>
    <row r="3259" spans="1:8" x14ac:dyDescent="0.2">
      <c r="A3259" t="s">
        <v>3424</v>
      </c>
      <c r="B3259">
        <v>461500</v>
      </c>
      <c r="C3259" t="s">
        <v>12176</v>
      </c>
      <c r="D3259" t="s">
        <v>4</v>
      </c>
      <c r="E3259" s="16">
        <v>6493.04</v>
      </c>
      <c r="F3259" s="16">
        <v>18566.63</v>
      </c>
      <c r="G3259" s="16">
        <v>13700</v>
      </c>
      <c r="H3259" s="16">
        <v>175750</v>
      </c>
    </row>
    <row r="3260" spans="1:8" x14ac:dyDescent="0.2">
      <c r="A3260" t="s">
        <v>2439</v>
      </c>
      <c r="B3260">
        <v>293436</v>
      </c>
      <c r="C3260" t="s">
        <v>12176</v>
      </c>
      <c r="D3260" t="s">
        <v>4</v>
      </c>
      <c r="E3260" s="16">
        <v>6193.08</v>
      </c>
      <c r="F3260" s="16">
        <v>1090.6267</v>
      </c>
      <c r="G3260" s="16">
        <v>15000</v>
      </c>
      <c r="H3260" s="16">
        <v>0</v>
      </c>
    </row>
    <row r="3261" spans="1:8" x14ac:dyDescent="0.2">
      <c r="A3261" t="s">
        <v>974</v>
      </c>
      <c r="B3261">
        <v>119927</v>
      </c>
      <c r="C3261" t="s">
        <v>12176</v>
      </c>
      <c r="D3261" t="s">
        <v>4</v>
      </c>
      <c r="E3261" s="16">
        <v>7000</v>
      </c>
      <c r="F3261" s="16">
        <v>28504.438300000002</v>
      </c>
      <c r="G3261" s="16">
        <v>16880</v>
      </c>
      <c r="H3261" s="16">
        <v>0</v>
      </c>
    </row>
    <row r="3262" spans="1:8" x14ac:dyDescent="0.2">
      <c r="A3262" t="s">
        <v>2769</v>
      </c>
      <c r="B3262">
        <v>359630</v>
      </c>
      <c r="C3262" t="s">
        <v>12176</v>
      </c>
      <c r="D3262" t="s">
        <v>4</v>
      </c>
      <c r="E3262" s="16">
        <v>825</v>
      </c>
      <c r="F3262" s="16">
        <v>262017.76319999999</v>
      </c>
      <c r="G3262" s="16">
        <v>10000</v>
      </c>
      <c r="H3262" s="16">
        <v>0</v>
      </c>
    </row>
    <row r="3263" spans="1:8" x14ac:dyDescent="0.2">
      <c r="A3263" t="s">
        <v>4904</v>
      </c>
      <c r="B3263">
        <v>874677</v>
      </c>
      <c r="C3263" t="s">
        <v>12539</v>
      </c>
      <c r="D3263" t="s">
        <v>12</v>
      </c>
      <c r="E3263" s="16">
        <v>0</v>
      </c>
      <c r="F3263" s="16">
        <v>0</v>
      </c>
      <c r="G3263" s="16">
        <v>0</v>
      </c>
      <c r="H3263" s="16">
        <v>0</v>
      </c>
    </row>
    <row r="3264" spans="1:8" x14ac:dyDescent="0.2">
      <c r="A3264" t="s">
        <v>5633</v>
      </c>
      <c r="B3264">
        <v>1275922</v>
      </c>
      <c r="C3264" t="s">
        <v>12176</v>
      </c>
      <c r="D3264" t="s">
        <v>4</v>
      </c>
      <c r="E3264" s="16">
        <v>0</v>
      </c>
      <c r="F3264" s="16">
        <v>1729.6617000000001</v>
      </c>
      <c r="G3264" s="16">
        <v>8840</v>
      </c>
      <c r="H3264" s="16">
        <v>129056.18</v>
      </c>
    </row>
    <row r="3265" spans="1:8" x14ac:dyDescent="0.2">
      <c r="A3265" t="s">
        <v>6421</v>
      </c>
      <c r="B3265">
        <v>1602177</v>
      </c>
      <c r="C3265" t="s">
        <v>12176</v>
      </c>
      <c r="D3265" t="s">
        <v>4</v>
      </c>
      <c r="E3265" s="16">
        <v>800</v>
      </c>
      <c r="F3265" s="16">
        <v>13858.6782</v>
      </c>
      <c r="G3265" s="16">
        <v>0</v>
      </c>
      <c r="H3265" s="16">
        <v>0</v>
      </c>
    </row>
    <row r="3266" spans="1:8" x14ac:dyDescent="0.2">
      <c r="A3266" t="s">
        <v>2506</v>
      </c>
      <c r="B3266">
        <v>306500</v>
      </c>
      <c r="C3266" t="s">
        <v>12176</v>
      </c>
      <c r="D3266" t="s">
        <v>4</v>
      </c>
      <c r="E3266" s="16">
        <v>0</v>
      </c>
      <c r="F3266" s="16">
        <v>102089.62820000001</v>
      </c>
      <c r="G3266" s="16">
        <v>20550</v>
      </c>
      <c r="H3266" s="16">
        <v>0</v>
      </c>
    </row>
    <row r="3267" spans="1:8" x14ac:dyDescent="0.2">
      <c r="A3267" t="s">
        <v>2960</v>
      </c>
      <c r="B3267">
        <v>378865</v>
      </c>
      <c r="C3267" t="s">
        <v>12176</v>
      </c>
      <c r="D3267" t="s">
        <v>12</v>
      </c>
      <c r="E3267" s="16">
        <v>0</v>
      </c>
      <c r="F3267" s="16">
        <v>0</v>
      </c>
      <c r="G3267" s="16">
        <v>0</v>
      </c>
      <c r="H3267" s="16">
        <v>0</v>
      </c>
    </row>
    <row r="3268" spans="1:8" x14ac:dyDescent="0.2">
      <c r="A3268" t="s">
        <v>4273</v>
      </c>
      <c r="B3268">
        <v>668695</v>
      </c>
      <c r="C3268" t="s">
        <v>12176</v>
      </c>
      <c r="D3268" t="s">
        <v>4</v>
      </c>
      <c r="E3268" s="16">
        <v>6000</v>
      </c>
      <c r="F3268" s="16">
        <v>2077.3416000000002</v>
      </c>
      <c r="G3268" s="16">
        <v>0</v>
      </c>
      <c r="H3268" s="16">
        <v>0</v>
      </c>
    </row>
    <row r="3269" spans="1:8" x14ac:dyDescent="0.2">
      <c r="A3269" t="s">
        <v>3941</v>
      </c>
      <c r="B3269">
        <v>575356</v>
      </c>
      <c r="C3269" t="s">
        <v>12176</v>
      </c>
      <c r="D3269" t="s">
        <v>4</v>
      </c>
      <c r="E3269" s="16">
        <v>6400</v>
      </c>
      <c r="F3269" s="16">
        <v>23661.526600000001</v>
      </c>
      <c r="G3269" s="16">
        <v>18000</v>
      </c>
      <c r="H3269" s="16">
        <v>75000</v>
      </c>
    </row>
    <row r="3270" spans="1:8" x14ac:dyDescent="0.2">
      <c r="A3270" t="s">
        <v>2315</v>
      </c>
      <c r="B3270">
        <v>280527</v>
      </c>
      <c r="C3270" t="s">
        <v>12176</v>
      </c>
      <c r="D3270" t="s">
        <v>4</v>
      </c>
      <c r="E3270" s="16">
        <v>10000</v>
      </c>
      <c r="F3270" s="16">
        <v>9141.8732999999993</v>
      </c>
      <c r="G3270" s="16">
        <v>19430</v>
      </c>
      <c r="H3270" s="16">
        <v>0</v>
      </c>
    </row>
    <row r="3271" spans="1:8" x14ac:dyDescent="0.2">
      <c r="A3271" t="s">
        <v>4879</v>
      </c>
      <c r="B3271">
        <v>864458</v>
      </c>
      <c r="C3271" t="s">
        <v>12176</v>
      </c>
      <c r="D3271" t="s">
        <v>4</v>
      </c>
      <c r="E3271" s="16">
        <v>12000</v>
      </c>
      <c r="F3271" s="16">
        <v>113598.42170000001</v>
      </c>
      <c r="G3271" s="16">
        <v>0</v>
      </c>
      <c r="H3271" s="16">
        <v>0</v>
      </c>
    </row>
    <row r="3272" spans="1:8" x14ac:dyDescent="0.2">
      <c r="A3272" t="s">
        <v>851</v>
      </c>
      <c r="B3272">
        <v>115798</v>
      </c>
      <c r="C3272" t="s">
        <v>12176</v>
      </c>
      <c r="D3272" t="s">
        <v>4</v>
      </c>
      <c r="E3272" s="16">
        <v>2300</v>
      </c>
      <c r="F3272" s="16">
        <v>51948.4182</v>
      </c>
      <c r="G3272" s="16">
        <v>16880</v>
      </c>
      <c r="H3272" s="16">
        <v>114000</v>
      </c>
    </row>
    <row r="3273" spans="1:8" x14ac:dyDescent="0.2">
      <c r="A3273" t="s">
        <v>4773</v>
      </c>
      <c r="B3273">
        <v>810765</v>
      </c>
      <c r="C3273" t="s">
        <v>12176</v>
      </c>
      <c r="D3273" t="s">
        <v>4</v>
      </c>
      <c r="E3273" s="16">
        <v>6000</v>
      </c>
      <c r="F3273" s="16">
        <v>2058.2917000000002</v>
      </c>
      <c r="G3273" s="16">
        <v>16900</v>
      </c>
      <c r="H3273" s="16">
        <v>0</v>
      </c>
    </row>
    <row r="3274" spans="1:8" x14ac:dyDescent="0.2">
      <c r="A3274" t="s">
        <v>6267</v>
      </c>
      <c r="B3274">
        <v>1546582</v>
      </c>
      <c r="C3274" t="s">
        <v>12176</v>
      </c>
      <c r="D3274" t="s">
        <v>4</v>
      </c>
      <c r="E3274" s="16">
        <v>2000</v>
      </c>
      <c r="F3274" s="16">
        <v>311052.38660000003</v>
      </c>
      <c r="G3274" s="16">
        <v>0</v>
      </c>
      <c r="H3274" s="16">
        <v>0</v>
      </c>
    </row>
    <row r="3275" spans="1:8" x14ac:dyDescent="0.2">
      <c r="A3275" t="s">
        <v>2246</v>
      </c>
      <c r="B3275">
        <v>269944</v>
      </c>
      <c r="C3275" t="s">
        <v>12176</v>
      </c>
      <c r="D3275" t="s">
        <v>4</v>
      </c>
      <c r="E3275" s="16">
        <v>800</v>
      </c>
      <c r="F3275" s="16">
        <v>110475.4</v>
      </c>
      <c r="G3275" s="16">
        <v>10150</v>
      </c>
      <c r="H3275" s="16">
        <v>0</v>
      </c>
    </row>
    <row r="3276" spans="1:8" x14ac:dyDescent="0.2">
      <c r="A3276" t="s">
        <v>624</v>
      </c>
      <c r="B3276">
        <v>94922</v>
      </c>
      <c r="C3276" t="s">
        <v>12176</v>
      </c>
      <c r="D3276" t="s">
        <v>4</v>
      </c>
      <c r="E3276" s="16">
        <v>0</v>
      </c>
      <c r="F3276" s="16">
        <v>2229.3366999999998</v>
      </c>
      <c r="G3276" s="16">
        <v>10000</v>
      </c>
      <c r="H3276" s="16">
        <v>0</v>
      </c>
    </row>
    <row r="3277" spans="1:8" x14ac:dyDescent="0.2">
      <c r="A3277" t="s">
        <v>3008</v>
      </c>
      <c r="B3277">
        <v>386150</v>
      </c>
      <c r="C3277" t="s">
        <v>12176</v>
      </c>
      <c r="D3277" t="s">
        <v>4</v>
      </c>
      <c r="E3277" s="16">
        <v>11580.8</v>
      </c>
      <c r="F3277" s="16">
        <v>2357.8566999999998</v>
      </c>
      <c r="G3277" s="16">
        <v>17100</v>
      </c>
      <c r="H3277" s="16">
        <v>0</v>
      </c>
    </row>
    <row r="3278" spans="1:8" x14ac:dyDescent="0.2">
      <c r="A3278" t="s">
        <v>6265</v>
      </c>
      <c r="B3278">
        <v>1546288</v>
      </c>
      <c r="C3278" t="s">
        <v>12176</v>
      </c>
      <c r="D3278" t="s">
        <v>4</v>
      </c>
      <c r="E3278" s="16">
        <v>26500</v>
      </c>
      <c r="F3278" s="16">
        <v>26161.998200000002</v>
      </c>
      <c r="G3278" s="16">
        <v>11000</v>
      </c>
      <c r="H3278" s="16">
        <v>0</v>
      </c>
    </row>
    <row r="3279" spans="1:8" x14ac:dyDescent="0.2">
      <c r="A3279" t="s">
        <v>2304</v>
      </c>
      <c r="B3279">
        <v>278458</v>
      </c>
      <c r="C3279" t="s">
        <v>12176</v>
      </c>
      <c r="D3279" t="s">
        <v>4</v>
      </c>
      <c r="E3279" s="16">
        <v>8000</v>
      </c>
      <c r="F3279" s="16">
        <v>57525.031600000002</v>
      </c>
      <c r="G3279" s="16">
        <v>21130</v>
      </c>
      <c r="H3279" s="16">
        <v>0</v>
      </c>
    </row>
    <row r="3280" spans="1:8" x14ac:dyDescent="0.2">
      <c r="A3280" t="s">
        <v>1229</v>
      </c>
      <c r="B3280">
        <v>132776</v>
      </c>
      <c r="C3280" t="s">
        <v>12176</v>
      </c>
      <c r="D3280" t="s">
        <v>4</v>
      </c>
      <c r="E3280" s="16">
        <v>7000</v>
      </c>
      <c r="F3280" s="16">
        <v>650.87329999999997</v>
      </c>
      <c r="G3280" s="16">
        <v>22500</v>
      </c>
      <c r="H3280" s="16">
        <v>0</v>
      </c>
    </row>
    <row r="3281" spans="1:8" x14ac:dyDescent="0.2">
      <c r="A3281" t="s">
        <v>777</v>
      </c>
      <c r="B3281">
        <v>109958</v>
      </c>
      <c r="C3281" t="s">
        <v>12176</v>
      </c>
      <c r="D3281" t="s">
        <v>4</v>
      </c>
      <c r="E3281" s="16">
        <v>5000</v>
      </c>
      <c r="F3281" s="16">
        <v>11564.95</v>
      </c>
      <c r="G3281" s="16">
        <v>12750</v>
      </c>
      <c r="H3281" s="16">
        <v>0</v>
      </c>
    </row>
    <row r="3282" spans="1:8" x14ac:dyDescent="0.2">
      <c r="A3282" t="s">
        <v>1552</v>
      </c>
      <c r="B3282">
        <v>151921</v>
      </c>
      <c r="C3282" t="s">
        <v>12176</v>
      </c>
      <c r="D3282" t="s">
        <v>4</v>
      </c>
      <c r="E3282" s="16">
        <v>5000</v>
      </c>
      <c r="F3282" s="16">
        <v>4792.0217000000002</v>
      </c>
      <c r="G3282" s="16">
        <v>10000</v>
      </c>
      <c r="H3282" s="16">
        <v>180000</v>
      </c>
    </row>
    <row r="3283" spans="1:8" x14ac:dyDescent="0.2">
      <c r="A3283" t="s">
        <v>106</v>
      </c>
      <c r="B3283">
        <v>21718</v>
      </c>
      <c r="C3283" t="s">
        <v>12176</v>
      </c>
      <c r="D3283" t="s">
        <v>4</v>
      </c>
      <c r="E3283" s="16">
        <v>0</v>
      </c>
      <c r="F3283" s="16">
        <v>12709.738300000001</v>
      </c>
      <c r="G3283" s="16">
        <v>25000</v>
      </c>
      <c r="H3283" s="16">
        <v>0</v>
      </c>
    </row>
    <row r="3284" spans="1:8" x14ac:dyDescent="0.2">
      <c r="A3284" t="s">
        <v>2592</v>
      </c>
      <c r="B3284">
        <v>328321</v>
      </c>
      <c r="C3284" t="s">
        <v>12176</v>
      </c>
      <c r="D3284" t="s">
        <v>4</v>
      </c>
      <c r="E3284" s="16">
        <v>25000</v>
      </c>
      <c r="F3284" s="16">
        <v>28109.834900000002</v>
      </c>
      <c r="G3284" s="16">
        <v>12950</v>
      </c>
      <c r="H3284" s="16">
        <v>290000</v>
      </c>
    </row>
    <row r="3285" spans="1:8" x14ac:dyDescent="0.2">
      <c r="A3285" t="s">
        <v>4538</v>
      </c>
      <c r="B3285">
        <v>719350</v>
      </c>
      <c r="C3285" t="s">
        <v>12176</v>
      </c>
      <c r="D3285" t="s">
        <v>4</v>
      </c>
      <c r="E3285" s="16">
        <v>10500</v>
      </c>
      <c r="F3285" s="16">
        <v>46442.5383</v>
      </c>
      <c r="G3285" s="16">
        <v>22500</v>
      </c>
      <c r="H3285" s="16">
        <v>0</v>
      </c>
    </row>
    <row r="3286" spans="1:8" x14ac:dyDescent="0.2">
      <c r="A3286" t="s">
        <v>1200</v>
      </c>
      <c r="B3286">
        <v>131182</v>
      </c>
      <c r="C3286" t="s">
        <v>12176</v>
      </c>
      <c r="D3286" t="s">
        <v>4</v>
      </c>
      <c r="E3286" s="16">
        <v>5000</v>
      </c>
      <c r="F3286" s="16">
        <v>574701.53670000006</v>
      </c>
      <c r="G3286" s="16">
        <v>0</v>
      </c>
      <c r="H3286" s="16">
        <v>0</v>
      </c>
    </row>
    <row r="3287" spans="1:8" x14ac:dyDescent="0.2">
      <c r="A3287" t="s">
        <v>3271</v>
      </c>
      <c r="B3287">
        <v>435171</v>
      </c>
      <c r="C3287" t="s">
        <v>12176</v>
      </c>
      <c r="D3287" t="s">
        <v>4</v>
      </c>
      <c r="E3287" s="16">
        <v>5000</v>
      </c>
      <c r="F3287" s="16">
        <v>10965.301600000001</v>
      </c>
      <c r="G3287" s="16">
        <v>15000</v>
      </c>
      <c r="H3287" s="16">
        <v>89000</v>
      </c>
    </row>
    <row r="3288" spans="1:8" x14ac:dyDescent="0.2">
      <c r="A3288" t="s">
        <v>1059</v>
      </c>
      <c r="B3288">
        <v>123593</v>
      </c>
      <c r="C3288" t="s">
        <v>12176</v>
      </c>
      <c r="D3288" t="s">
        <v>4</v>
      </c>
      <c r="E3288" s="16">
        <v>5500</v>
      </c>
      <c r="F3288" s="16">
        <v>129994.5083</v>
      </c>
      <c r="G3288" s="16">
        <v>20000</v>
      </c>
      <c r="H3288" s="16">
        <v>420000</v>
      </c>
    </row>
    <row r="3289" spans="1:8" x14ac:dyDescent="0.2">
      <c r="A3289" t="s">
        <v>2789</v>
      </c>
      <c r="B3289">
        <v>360656</v>
      </c>
      <c r="C3289" t="s">
        <v>12176</v>
      </c>
      <c r="D3289" t="s">
        <v>4</v>
      </c>
      <c r="E3289" s="16">
        <v>0</v>
      </c>
      <c r="F3289" s="16">
        <v>109292.26669999999</v>
      </c>
      <c r="G3289" s="16">
        <v>16880</v>
      </c>
      <c r="H3289" s="16">
        <v>179820</v>
      </c>
    </row>
    <row r="3290" spans="1:8" x14ac:dyDescent="0.2">
      <c r="A3290" t="s">
        <v>1196</v>
      </c>
      <c r="B3290">
        <v>131112</v>
      </c>
      <c r="C3290" t="s">
        <v>12176</v>
      </c>
      <c r="D3290" t="s">
        <v>4</v>
      </c>
      <c r="E3290" s="16">
        <v>3500</v>
      </c>
      <c r="F3290" s="16">
        <v>261071.46170000001</v>
      </c>
      <c r="G3290" s="16">
        <v>15000</v>
      </c>
      <c r="H3290" s="16">
        <v>48000</v>
      </c>
    </row>
    <row r="3291" spans="1:8" x14ac:dyDescent="0.2">
      <c r="A3291" t="s">
        <v>6229</v>
      </c>
      <c r="B3291">
        <v>1531505</v>
      </c>
      <c r="C3291" t="s">
        <v>12176</v>
      </c>
      <c r="D3291" t="s">
        <v>4</v>
      </c>
      <c r="E3291" s="16">
        <v>4500</v>
      </c>
      <c r="F3291" s="16">
        <v>16934.388200000001</v>
      </c>
      <c r="G3291" s="16">
        <v>10000</v>
      </c>
      <c r="H3291" s="16">
        <v>0</v>
      </c>
    </row>
    <row r="3292" spans="1:8" x14ac:dyDescent="0.2">
      <c r="A3292" t="s">
        <v>2919</v>
      </c>
      <c r="B3292">
        <v>373673</v>
      </c>
      <c r="C3292" t="s">
        <v>12176</v>
      </c>
      <c r="D3292" t="s">
        <v>4</v>
      </c>
      <c r="E3292" s="16">
        <v>0</v>
      </c>
      <c r="F3292" s="16">
        <v>8321.6332000000002</v>
      </c>
      <c r="G3292" s="16">
        <v>15500</v>
      </c>
      <c r="H3292" s="16">
        <v>0</v>
      </c>
    </row>
    <row r="3293" spans="1:8" x14ac:dyDescent="0.2">
      <c r="A3293" t="s">
        <v>3524</v>
      </c>
      <c r="B3293">
        <v>477391</v>
      </c>
      <c r="C3293" t="s">
        <v>12176</v>
      </c>
      <c r="D3293" t="s">
        <v>4</v>
      </c>
      <c r="E3293" s="16">
        <v>2000</v>
      </c>
      <c r="F3293" s="16">
        <v>42116.883300000001</v>
      </c>
      <c r="G3293" s="16">
        <v>6300</v>
      </c>
      <c r="H3293" s="16">
        <v>216000</v>
      </c>
    </row>
    <row r="3294" spans="1:8" x14ac:dyDescent="0.2">
      <c r="A3294" t="s">
        <v>4099</v>
      </c>
      <c r="B3294">
        <v>622366</v>
      </c>
      <c r="C3294" t="s">
        <v>12176</v>
      </c>
      <c r="D3294" t="s">
        <v>4</v>
      </c>
      <c r="E3294" s="16">
        <v>7000</v>
      </c>
      <c r="F3294" s="16">
        <v>13782.954900000001</v>
      </c>
      <c r="G3294" s="16">
        <v>10000</v>
      </c>
      <c r="H3294" s="16">
        <v>103129</v>
      </c>
    </row>
    <row r="3295" spans="1:8" x14ac:dyDescent="0.2">
      <c r="A3295" t="s">
        <v>2539</v>
      </c>
      <c r="B3295">
        <v>317873</v>
      </c>
      <c r="C3295" t="s">
        <v>12176</v>
      </c>
      <c r="D3295" t="s">
        <v>4</v>
      </c>
      <c r="E3295" s="16">
        <v>650</v>
      </c>
      <c r="F3295" s="16">
        <v>227556.27170000001</v>
      </c>
      <c r="G3295" s="16">
        <v>3000</v>
      </c>
      <c r="H3295" s="16">
        <v>0</v>
      </c>
    </row>
    <row r="3296" spans="1:8" x14ac:dyDescent="0.2">
      <c r="A3296" t="s">
        <v>989</v>
      </c>
      <c r="B3296">
        <v>120472</v>
      </c>
      <c r="C3296" t="s">
        <v>12176</v>
      </c>
      <c r="D3296" t="s">
        <v>4</v>
      </c>
      <c r="E3296" s="16">
        <v>2000</v>
      </c>
      <c r="F3296" s="16">
        <v>6331.2016999999996</v>
      </c>
      <c r="G3296" s="16">
        <v>22500</v>
      </c>
      <c r="H3296" s="16">
        <v>0</v>
      </c>
    </row>
    <row r="3297" spans="1:8" x14ac:dyDescent="0.2">
      <c r="A3297" t="s">
        <v>6595</v>
      </c>
      <c r="B3297">
        <v>1650334</v>
      </c>
      <c r="C3297" t="s">
        <v>12176</v>
      </c>
      <c r="D3297" t="s">
        <v>4</v>
      </c>
      <c r="E3297" s="16">
        <v>6700</v>
      </c>
      <c r="F3297" s="16">
        <v>6401.72</v>
      </c>
      <c r="G3297" s="16">
        <v>5000</v>
      </c>
      <c r="H3297" s="16">
        <v>0</v>
      </c>
    </row>
    <row r="3298" spans="1:8" x14ac:dyDescent="0.2">
      <c r="A3298" t="s">
        <v>6626</v>
      </c>
      <c r="B3298">
        <v>1658908</v>
      </c>
      <c r="C3298" t="s">
        <v>12176</v>
      </c>
      <c r="D3298" t="s">
        <v>4</v>
      </c>
      <c r="E3298" s="16">
        <v>8500</v>
      </c>
      <c r="F3298" s="16">
        <v>23014.711599999999</v>
      </c>
      <c r="G3298" s="16">
        <v>0</v>
      </c>
      <c r="H3298" s="16">
        <v>392000</v>
      </c>
    </row>
    <row r="3299" spans="1:8" x14ac:dyDescent="0.2">
      <c r="A3299" t="s">
        <v>4388</v>
      </c>
      <c r="B3299">
        <v>686842</v>
      </c>
      <c r="C3299" t="s">
        <v>12176</v>
      </c>
      <c r="D3299" t="s">
        <v>12</v>
      </c>
      <c r="E3299" s="16">
        <v>1000</v>
      </c>
      <c r="F3299" s="16">
        <v>0</v>
      </c>
      <c r="G3299" s="16">
        <v>0</v>
      </c>
      <c r="H3299" s="16">
        <v>0</v>
      </c>
    </row>
    <row r="3300" spans="1:8" x14ac:dyDescent="0.2">
      <c r="A3300" t="s">
        <v>2065</v>
      </c>
      <c r="B3300">
        <v>211482</v>
      </c>
      <c r="C3300" t="s">
        <v>12176</v>
      </c>
      <c r="D3300" t="s">
        <v>12</v>
      </c>
      <c r="E3300" s="16">
        <v>3900</v>
      </c>
      <c r="F3300" s="16">
        <v>0</v>
      </c>
      <c r="G3300" s="16">
        <v>0</v>
      </c>
      <c r="H3300" s="16">
        <v>0</v>
      </c>
    </row>
    <row r="3301" spans="1:8" x14ac:dyDescent="0.2">
      <c r="A3301" t="s">
        <v>3961</v>
      </c>
      <c r="B3301">
        <v>578861</v>
      </c>
      <c r="C3301" t="s">
        <v>12176</v>
      </c>
      <c r="D3301" t="s">
        <v>4</v>
      </c>
      <c r="E3301" s="16">
        <v>700</v>
      </c>
      <c r="F3301" s="16">
        <v>0</v>
      </c>
      <c r="G3301" s="16">
        <v>0</v>
      </c>
      <c r="H3301" s="16">
        <v>0</v>
      </c>
    </row>
    <row r="3302" spans="1:8" x14ac:dyDescent="0.2">
      <c r="A3302" t="s">
        <v>6634</v>
      </c>
      <c r="B3302">
        <v>1664192</v>
      </c>
      <c r="C3302" t="s">
        <v>12176</v>
      </c>
      <c r="D3302" t="s">
        <v>4</v>
      </c>
      <c r="E3302" s="16">
        <v>10000</v>
      </c>
      <c r="F3302" s="16">
        <v>109174.39659999999</v>
      </c>
      <c r="G3302" s="16">
        <v>0</v>
      </c>
      <c r="H3302" s="16">
        <v>264651.96999999997</v>
      </c>
    </row>
    <row r="3303" spans="1:8" x14ac:dyDescent="0.2">
      <c r="A3303" t="s">
        <v>5549</v>
      </c>
      <c r="B3303">
        <v>1222250</v>
      </c>
      <c r="C3303" t="s">
        <v>12176</v>
      </c>
      <c r="D3303" t="s">
        <v>4</v>
      </c>
      <c r="E3303" s="16">
        <v>15000</v>
      </c>
      <c r="F3303" s="16">
        <v>2372.3631999999998</v>
      </c>
      <c r="G3303" s="16">
        <v>20000</v>
      </c>
      <c r="H3303" s="16">
        <v>129600</v>
      </c>
    </row>
    <row r="3304" spans="1:8" x14ac:dyDescent="0.2">
      <c r="A3304" t="s">
        <v>2561</v>
      </c>
      <c r="B3304">
        <v>323722</v>
      </c>
      <c r="C3304" t="s">
        <v>12176</v>
      </c>
      <c r="D3304" t="s">
        <v>4</v>
      </c>
      <c r="E3304" s="16">
        <v>3000</v>
      </c>
      <c r="F3304" s="16">
        <v>4820.0915999999997</v>
      </c>
      <c r="G3304" s="16">
        <v>6750</v>
      </c>
      <c r="H3304" s="16">
        <v>0</v>
      </c>
    </row>
    <row r="3305" spans="1:8" x14ac:dyDescent="0.2">
      <c r="A3305" t="s">
        <v>5383</v>
      </c>
      <c r="B3305">
        <v>1112215</v>
      </c>
      <c r="C3305" t="s">
        <v>12176</v>
      </c>
      <c r="D3305" t="s">
        <v>4</v>
      </c>
      <c r="E3305" s="16">
        <v>10000</v>
      </c>
      <c r="F3305" s="16">
        <v>8206.2232000000004</v>
      </c>
      <c r="G3305" s="16">
        <v>10000</v>
      </c>
      <c r="H3305" s="16">
        <v>235000</v>
      </c>
    </row>
    <row r="3306" spans="1:8" x14ac:dyDescent="0.2">
      <c r="A3306" t="s">
        <v>2702</v>
      </c>
      <c r="B3306">
        <v>348497</v>
      </c>
      <c r="C3306" t="s">
        <v>12176</v>
      </c>
      <c r="D3306" t="s">
        <v>4</v>
      </c>
      <c r="E3306" s="16">
        <v>4907.32</v>
      </c>
      <c r="F3306" s="16">
        <v>326699.02830000001</v>
      </c>
      <c r="G3306" s="16">
        <v>15000</v>
      </c>
      <c r="H3306" s="16">
        <v>0</v>
      </c>
    </row>
    <row r="3307" spans="1:8" x14ac:dyDescent="0.2">
      <c r="A3307" t="s">
        <v>3642</v>
      </c>
      <c r="B3307">
        <v>497082</v>
      </c>
      <c r="C3307" t="s">
        <v>12176</v>
      </c>
      <c r="D3307" t="s">
        <v>4</v>
      </c>
      <c r="E3307" s="16">
        <v>0</v>
      </c>
      <c r="F3307" s="16">
        <v>1908.5882999999999</v>
      </c>
      <c r="G3307" s="16">
        <v>11250</v>
      </c>
      <c r="H3307" s="16">
        <v>0</v>
      </c>
    </row>
    <row r="3308" spans="1:8" x14ac:dyDescent="0.2">
      <c r="A3308" t="s">
        <v>2637</v>
      </c>
      <c r="B3308">
        <v>338260</v>
      </c>
      <c r="C3308" t="s">
        <v>12176</v>
      </c>
      <c r="D3308" t="s">
        <v>4</v>
      </c>
      <c r="E3308" s="16">
        <v>0</v>
      </c>
      <c r="F3308" s="16">
        <v>142608.96830000001</v>
      </c>
      <c r="G3308" s="16">
        <v>22500</v>
      </c>
      <c r="H3308" s="16">
        <v>0</v>
      </c>
    </row>
    <row r="3309" spans="1:8" x14ac:dyDescent="0.2">
      <c r="A3309" t="s">
        <v>4885</v>
      </c>
      <c r="B3309">
        <v>869748</v>
      </c>
      <c r="C3309" t="s">
        <v>12176</v>
      </c>
      <c r="D3309" t="s">
        <v>4</v>
      </c>
      <c r="E3309" s="16">
        <v>7500</v>
      </c>
      <c r="F3309" s="16">
        <v>14001.911700000001</v>
      </c>
      <c r="G3309" s="16">
        <v>11150</v>
      </c>
      <c r="H3309" s="16">
        <v>0</v>
      </c>
    </row>
    <row r="3310" spans="1:8" x14ac:dyDescent="0.2">
      <c r="A3310" t="s">
        <v>3944</v>
      </c>
      <c r="B3310">
        <v>575579</v>
      </c>
      <c r="C3310" t="s">
        <v>12176</v>
      </c>
      <c r="D3310" t="s">
        <v>12</v>
      </c>
      <c r="E3310" s="16">
        <v>0</v>
      </c>
      <c r="F3310" s="16">
        <v>0</v>
      </c>
      <c r="G3310" s="16">
        <v>0</v>
      </c>
      <c r="H3310" s="16">
        <v>0</v>
      </c>
    </row>
    <row r="3311" spans="1:8" x14ac:dyDescent="0.2">
      <c r="A3311" t="s">
        <v>3064</v>
      </c>
      <c r="B3311">
        <v>396404</v>
      </c>
      <c r="C3311" t="s">
        <v>12176</v>
      </c>
      <c r="D3311" t="s">
        <v>12</v>
      </c>
      <c r="E3311" s="16">
        <v>0</v>
      </c>
      <c r="F3311" s="16">
        <v>0</v>
      </c>
      <c r="G3311" s="16">
        <v>0</v>
      </c>
      <c r="H3311" s="16">
        <v>0</v>
      </c>
    </row>
    <row r="3312" spans="1:8" x14ac:dyDescent="0.2">
      <c r="A3312" t="s">
        <v>788</v>
      </c>
      <c r="B3312">
        <v>111541</v>
      </c>
      <c r="C3312" t="s">
        <v>12176</v>
      </c>
      <c r="D3312" t="s">
        <v>4</v>
      </c>
      <c r="E3312" s="16">
        <v>4500</v>
      </c>
      <c r="F3312" s="16">
        <v>67383.453200000004</v>
      </c>
      <c r="G3312" s="16">
        <v>22500</v>
      </c>
      <c r="H3312" s="16">
        <v>72000</v>
      </c>
    </row>
    <row r="3313" spans="1:8" x14ac:dyDescent="0.2">
      <c r="A3313" t="s">
        <v>363</v>
      </c>
      <c r="B3313">
        <v>48037</v>
      </c>
      <c r="C3313" t="s">
        <v>12176</v>
      </c>
      <c r="D3313" t="s">
        <v>4</v>
      </c>
      <c r="E3313" s="16">
        <v>2416.67</v>
      </c>
      <c r="F3313" s="16">
        <v>140422.375</v>
      </c>
      <c r="G3313" s="16">
        <v>500</v>
      </c>
      <c r="H3313" s="16">
        <v>0</v>
      </c>
    </row>
    <row r="3314" spans="1:8" x14ac:dyDescent="0.2">
      <c r="A3314" t="s">
        <v>4994</v>
      </c>
      <c r="B3314">
        <v>916663</v>
      </c>
      <c r="C3314" t="s">
        <v>12176</v>
      </c>
      <c r="D3314" t="s">
        <v>12</v>
      </c>
      <c r="E3314" s="16">
        <v>2000</v>
      </c>
      <c r="F3314" s="16">
        <v>0</v>
      </c>
      <c r="G3314" s="16">
        <v>0</v>
      </c>
      <c r="H3314" s="16">
        <v>0</v>
      </c>
    </row>
    <row r="3315" spans="1:8" x14ac:dyDescent="0.2">
      <c r="A3315" t="s">
        <v>6740</v>
      </c>
      <c r="B3315">
        <v>1713394</v>
      </c>
      <c r="C3315" t="s">
        <v>12176</v>
      </c>
      <c r="D3315" t="s">
        <v>12</v>
      </c>
      <c r="E3315" s="16">
        <v>5000</v>
      </c>
      <c r="F3315" s="16">
        <v>0</v>
      </c>
      <c r="G3315" s="16">
        <v>0</v>
      </c>
      <c r="H3315" s="16">
        <v>0</v>
      </c>
    </row>
    <row r="3316" spans="1:8" x14ac:dyDescent="0.2">
      <c r="A3316" t="s">
        <v>4145</v>
      </c>
      <c r="B3316">
        <v>636885</v>
      </c>
      <c r="C3316" t="s">
        <v>12176</v>
      </c>
      <c r="D3316" t="s">
        <v>4</v>
      </c>
      <c r="E3316" s="16">
        <v>3000</v>
      </c>
      <c r="F3316" s="16">
        <v>21481.5383</v>
      </c>
      <c r="G3316" s="16">
        <v>22500</v>
      </c>
      <c r="H3316" s="16">
        <v>0</v>
      </c>
    </row>
    <row r="3317" spans="1:8" x14ac:dyDescent="0.2">
      <c r="A3317" t="s">
        <v>2522</v>
      </c>
      <c r="B3317">
        <v>308509</v>
      </c>
      <c r="C3317" t="s">
        <v>12176</v>
      </c>
      <c r="D3317" t="s">
        <v>12</v>
      </c>
      <c r="E3317" s="16">
        <v>3500</v>
      </c>
      <c r="F3317" s="16">
        <v>0</v>
      </c>
      <c r="G3317" s="16">
        <v>0</v>
      </c>
      <c r="H3317" s="16">
        <v>0</v>
      </c>
    </row>
    <row r="3318" spans="1:8" x14ac:dyDescent="0.2">
      <c r="A3318" t="s">
        <v>6337</v>
      </c>
      <c r="B3318">
        <v>1568537</v>
      </c>
      <c r="C3318" t="s">
        <v>12176</v>
      </c>
      <c r="D3318" t="s">
        <v>4</v>
      </c>
      <c r="E3318" s="16">
        <v>0</v>
      </c>
      <c r="F3318" s="16">
        <v>47837.243300000002</v>
      </c>
      <c r="G3318" s="16">
        <v>0</v>
      </c>
      <c r="H3318" s="16">
        <v>0</v>
      </c>
    </row>
    <row r="3319" spans="1:8" x14ac:dyDescent="0.2">
      <c r="A3319" t="s">
        <v>1226</v>
      </c>
      <c r="B3319">
        <v>132699</v>
      </c>
      <c r="C3319" t="s">
        <v>12176</v>
      </c>
      <c r="D3319" t="s">
        <v>12</v>
      </c>
      <c r="E3319" s="16">
        <v>8750</v>
      </c>
      <c r="F3319" s="16">
        <v>0</v>
      </c>
      <c r="G3319" s="16">
        <v>0</v>
      </c>
      <c r="H3319" s="16">
        <v>0</v>
      </c>
    </row>
    <row r="3320" spans="1:8" x14ac:dyDescent="0.2">
      <c r="A3320" t="s">
        <v>1402</v>
      </c>
      <c r="B3320">
        <v>142533</v>
      </c>
      <c r="C3320" t="s">
        <v>12177</v>
      </c>
      <c r="D3320" t="s">
        <v>12</v>
      </c>
      <c r="E3320" s="16">
        <v>0</v>
      </c>
      <c r="F3320" s="16">
        <v>0</v>
      </c>
      <c r="G3320" s="16">
        <v>0</v>
      </c>
      <c r="H3320" s="16">
        <v>0</v>
      </c>
    </row>
    <row r="3321" spans="1:8" x14ac:dyDescent="0.2">
      <c r="A3321" t="s">
        <v>5483</v>
      </c>
      <c r="B3321">
        <v>1179031</v>
      </c>
      <c r="C3321" t="s">
        <v>12176</v>
      </c>
      <c r="D3321" t="s">
        <v>12</v>
      </c>
      <c r="E3321" s="16">
        <v>0</v>
      </c>
      <c r="F3321" s="16">
        <v>0</v>
      </c>
      <c r="G3321" s="16">
        <v>0</v>
      </c>
      <c r="H3321" s="16">
        <v>0</v>
      </c>
    </row>
    <row r="3322" spans="1:8" x14ac:dyDescent="0.2">
      <c r="A3322" t="s">
        <v>5122</v>
      </c>
      <c r="B3322">
        <v>971257</v>
      </c>
      <c r="C3322" t="s">
        <v>12539</v>
      </c>
      <c r="D3322" t="s">
        <v>12</v>
      </c>
      <c r="E3322" s="16">
        <v>850</v>
      </c>
      <c r="F3322" s="16">
        <v>0</v>
      </c>
      <c r="G3322" s="16">
        <v>0</v>
      </c>
      <c r="H3322" s="16">
        <v>0</v>
      </c>
    </row>
    <row r="3323" spans="1:8" x14ac:dyDescent="0.2">
      <c r="A3323" t="s">
        <v>1895</v>
      </c>
      <c r="B3323">
        <v>169340</v>
      </c>
      <c r="C3323" t="s">
        <v>12176</v>
      </c>
      <c r="D3323" t="s">
        <v>4</v>
      </c>
      <c r="E3323" s="16">
        <v>10000</v>
      </c>
      <c r="F3323" s="16">
        <v>59393.698299999996</v>
      </c>
      <c r="G3323" s="16">
        <v>20000</v>
      </c>
      <c r="H3323" s="16">
        <v>322400</v>
      </c>
    </row>
    <row r="3324" spans="1:8" x14ac:dyDescent="0.2">
      <c r="A3324" t="s">
        <v>3852</v>
      </c>
      <c r="B3324">
        <v>543625</v>
      </c>
      <c r="C3324" t="s">
        <v>12176</v>
      </c>
      <c r="D3324" t="s">
        <v>4</v>
      </c>
      <c r="E3324" s="16">
        <v>15000</v>
      </c>
      <c r="F3324" s="16">
        <v>26974.596699999998</v>
      </c>
      <c r="G3324" s="16">
        <v>15000</v>
      </c>
      <c r="H3324" s="16">
        <v>227634</v>
      </c>
    </row>
    <row r="3325" spans="1:8" x14ac:dyDescent="0.2">
      <c r="A3325" t="s">
        <v>4026</v>
      </c>
      <c r="B3325">
        <v>597782</v>
      </c>
      <c r="C3325" t="s">
        <v>12176</v>
      </c>
      <c r="D3325" t="s">
        <v>12</v>
      </c>
      <c r="E3325" s="16">
        <v>1500</v>
      </c>
      <c r="F3325" s="16">
        <v>0</v>
      </c>
      <c r="G3325" s="16">
        <v>0</v>
      </c>
      <c r="H3325" s="16">
        <v>0</v>
      </c>
    </row>
    <row r="3326" spans="1:8" x14ac:dyDescent="0.2">
      <c r="A3326" t="s">
        <v>2926</v>
      </c>
      <c r="B3326">
        <v>374335</v>
      </c>
      <c r="C3326" t="s">
        <v>12176</v>
      </c>
      <c r="D3326" t="s">
        <v>4</v>
      </c>
      <c r="E3326" s="16">
        <v>6000</v>
      </c>
      <c r="F3326" s="16">
        <v>12985.305</v>
      </c>
      <c r="G3326" s="16">
        <v>18000</v>
      </c>
      <c r="H3326" s="16">
        <v>0</v>
      </c>
    </row>
    <row r="3327" spans="1:8" x14ac:dyDescent="0.2">
      <c r="A3327" t="s">
        <v>5100</v>
      </c>
      <c r="B3327">
        <v>958240</v>
      </c>
      <c r="C3327" t="s">
        <v>12176</v>
      </c>
      <c r="D3327" t="s">
        <v>12</v>
      </c>
      <c r="E3327" s="16">
        <v>1005</v>
      </c>
      <c r="F3327" s="16">
        <v>0</v>
      </c>
      <c r="G3327" s="16">
        <v>0</v>
      </c>
      <c r="H3327" s="16">
        <v>0</v>
      </c>
    </row>
    <row r="3328" spans="1:8" x14ac:dyDescent="0.2">
      <c r="A3328" t="s">
        <v>6012</v>
      </c>
      <c r="B3328">
        <v>1447165</v>
      </c>
      <c r="C3328" t="s">
        <v>12539</v>
      </c>
      <c r="D3328" t="s">
        <v>4</v>
      </c>
      <c r="E3328" s="16">
        <v>5000</v>
      </c>
      <c r="F3328" s="16">
        <v>73.079899999999995</v>
      </c>
      <c r="G3328" s="16">
        <v>0</v>
      </c>
      <c r="H3328" s="16">
        <v>0</v>
      </c>
    </row>
    <row r="3329" spans="1:8" x14ac:dyDescent="0.2">
      <c r="A3329" t="s">
        <v>1654</v>
      </c>
      <c r="B3329">
        <v>156688</v>
      </c>
      <c r="C3329" t="s">
        <v>12176</v>
      </c>
      <c r="D3329" t="s">
        <v>4</v>
      </c>
      <c r="E3329" s="16">
        <v>0</v>
      </c>
      <c r="F3329" s="16">
        <v>11144.1016</v>
      </c>
      <c r="G3329" s="16">
        <v>15000</v>
      </c>
      <c r="H3329" s="16">
        <v>0</v>
      </c>
    </row>
    <row r="3330" spans="1:8" x14ac:dyDescent="0.2">
      <c r="A3330" t="s">
        <v>5598</v>
      </c>
      <c r="B3330">
        <v>1251868</v>
      </c>
      <c r="C3330" t="s">
        <v>12176</v>
      </c>
      <c r="D3330" t="s">
        <v>4</v>
      </c>
      <c r="E3330" s="16">
        <v>6000</v>
      </c>
      <c r="F3330" s="16">
        <v>1737.7182</v>
      </c>
      <c r="G3330" s="16">
        <v>9200</v>
      </c>
      <c r="H3330" s="16">
        <v>0</v>
      </c>
    </row>
    <row r="3331" spans="1:8" x14ac:dyDescent="0.2">
      <c r="A3331" t="s">
        <v>1701</v>
      </c>
      <c r="B3331">
        <v>159566</v>
      </c>
      <c r="C3331" t="s">
        <v>12176</v>
      </c>
      <c r="D3331" t="s">
        <v>12</v>
      </c>
      <c r="E3331" s="16">
        <v>3500</v>
      </c>
      <c r="F3331" s="16">
        <v>0</v>
      </c>
      <c r="G3331" s="16">
        <v>0</v>
      </c>
      <c r="H3331" s="16">
        <v>0</v>
      </c>
    </row>
    <row r="3332" spans="1:8" x14ac:dyDescent="0.2">
      <c r="A3332" t="s">
        <v>4214</v>
      </c>
      <c r="B3332">
        <v>659074</v>
      </c>
      <c r="C3332" t="s">
        <v>12176</v>
      </c>
      <c r="D3332" t="s">
        <v>4</v>
      </c>
      <c r="E3332" s="16">
        <v>8000</v>
      </c>
      <c r="F3332" s="16">
        <v>1062.4032</v>
      </c>
      <c r="G3332" s="16">
        <v>15000</v>
      </c>
      <c r="H3332" s="16">
        <v>0</v>
      </c>
    </row>
    <row r="3333" spans="1:8" x14ac:dyDescent="0.2">
      <c r="A3333" t="s">
        <v>963</v>
      </c>
      <c r="B3333">
        <v>119555</v>
      </c>
      <c r="C3333" t="s">
        <v>12176</v>
      </c>
      <c r="D3333" t="s">
        <v>4</v>
      </c>
      <c r="E3333" s="16">
        <v>5504.41</v>
      </c>
      <c r="F3333" s="16">
        <v>69177.304999999993</v>
      </c>
      <c r="G3333" s="16">
        <v>11830</v>
      </c>
      <c r="H3333" s="16">
        <v>0</v>
      </c>
    </row>
    <row r="3334" spans="1:8" x14ac:dyDescent="0.2">
      <c r="A3334" t="s">
        <v>6625</v>
      </c>
      <c r="B3334">
        <v>1658896</v>
      </c>
      <c r="C3334" t="s">
        <v>12176</v>
      </c>
      <c r="D3334" t="s">
        <v>4</v>
      </c>
      <c r="E3334" s="16">
        <v>8500</v>
      </c>
      <c r="F3334" s="16">
        <v>18226.428199999998</v>
      </c>
      <c r="G3334" s="16">
        <v>15000</v>
      </c>
      <c r="H3334" s="16">
        <v>0</v>
      </c>
    </row>
    <row r="3335" spans="1:8" x14ac:dyDescent="0.2">
      <c r="A3335" t="s">
        <v>6435</v>
      </c>
      <c r="B3335">
        <v>1604401</v>
      </c>
      <c r="C3335" t="s">
        <v>12176</v>
      </c>
      <c r="D3335" t="s">
        <v>4</v>
      </c>
      <c r="E3335" s="16">
        <v>0</v>
      </c>
      <c r="F3335" s="16">
        <v>374.03320000000002</v>
      </c>
      <c r="G3335" s="16">
        <v>0</v>
      </c>
      <c r="H3335" s="16">
        <v>0</v>
      </c>
    </row>
    <row r="3336" spans="1:8" x14ac:dyDescent="0.2">
      <c r="A3336" t="s">
        <v>5436</v>
      </c>
      <c r="B3336">
        <v>1147887</v>
      </c>
      <c r="C3336" t="s">
        <v>12176</v>
      </c>
      <c r="D3336" t="s">
        <v>4</v>
      </c>
      <c r="E3336" s="16">
        <v>5368.01</v>
      </c>
      <c r="F3336" s="16">
        <v>632.9633</v>
      </c>
      <c r="G3336" s="16">
        <v>10000</v>
      </c>
      <c r="H3336" s="16">
        <v>191250</v>
      </c>
    </row>
    <row r="3337" spans="1:8" x14ac:dyDescent="0.2">
      <c r="A3337" t="s">
        <v>6095</v>
      </c>
      <c r="B3337">
        <v>1483551</v>
      </c>
      <c r="C3337" t="s">
        <v>12177</v>
      </c>
      <c r="D3337" t="s">
        <v>4</v>
      </c>
      <c r="E3337" s="16">
        <v>12500</v>
      </c>
      <c r="F3337" s="16">
        <v>1535447.4199000001</v>
      </c>
      <c r="G3337" s="16">
        <v>5000</v>
      </c>
      <c r="H3337" s="16">
        <v>0</v>
      </c>
    </row>
    <row r="3338" spans="1:8" x14ac:dyDescent="0.2">
      <c r="A3338" t="s">
        <v>5882</v>
      </c>
      <c r="B3338">
        <v>1390478</v>
      </c>
      <c r="C3338" t="s">
        <v>12176</v>
      </c>
      <c r="D3338" t="s">
        <v>4</v>
      </c>
      <c r="E3338" s="16">
        <v>0</v>
      </c>
      <c r="F3338" s="16">
        <v>23.295000000000002</v>
      </c>
      <c r="G3338" s="16">
        <v>0</v>
      </c>
      <c r="H3338" s="16">
        <v>0</v>
      </c>
    </row>
    <row r="3339" spans="1:8" x14ac:dyDescent="0.2">
      <c r="A3339" t="s">
        <v>4968</v>
      </c>
      <c r="B3339">
        <v>902535</v>
      </c>
      <c r="C3339" t="s">
        <v>12176</v>
      </c>
      <c r="D3339" t="s">
        <v>4</v>
      </c>
      <c r="E3339" s="16">
        <v>7000</v>
      </c>
      <c r="F3339" s="16">
        <v>620.94500000000005</v>
      </c>
      <c r="G3339" s="16">
        <v>10000</v>
      </c>
      <c r="H3339" s="16">
        <v>0</v>
      </c>
    </row>
    <row r="3340" spans="1:8" x14ac:dyDescent="0.2">
      <c r="A3340" t="s">
        <v>5769</v>
      </c>
      <c r="B3340">
        <v>1342298</v>
      </c>
      <c r="C3340" t="s">
        <v>12176</v>
      </c>
      <c r="D3340" t="s">
        <v>4</v>
      </c>
      <c r="E3340" s="16">
        <v>7000</v>
      </c>
      <c r="F3340" s="16">
        <v>629.53989999999999</v>
      </c>
      <c r="G3340" s="16">
        <v>15000</v>
      </c>
      <c r="H3340" s="16">
        <v>0</v>
      </c>
    </row>
    <row r="3341" spans="1:8" x14ac:dyDescent="0.2">
      <c r="A3341" t="s">
        <v>4131</v>
      </c>
      <c r="B3341">
        <v>632205</v>
      </c>
      <c r="C3341" t="s">
        <v>12176</v>
      </c>
      <c r="D3341" t="s">
        <v>4</v>
      </c>
      <c r="E3341" s="16">
        <v>6790</v>
      </c>
      <c r="F3341" s="16">
        <v>4028.9083000000001</v>
      </c>
      <c r="G3341" s="16">
        <v>10000</v>
      </c>
      <c r="H3341" s="16">
        <v>0</v>
      </c>
    </row>
    <row r="3342" spans="1:8" x14ac:dyDescent="0.2">
      <c r="A3342" t="s">
        <v>3605</v>
      </c>
      <c r="B3342">
        <v>491485</v>
      </c>
      <c r="C3342" t="s">
        <v>12176</v>
      </c>
      <c r="D3342" t="s">
        <v>4</v>
      </c>
      <c r="E3342" s="16">
        <v>3916.51</v>
      </c>
      <c r="F3342" s="16">
        <v>29448.744900000002</v>
      </c>
      <c r="G3342" s="16">
        <v>22500</v>
      </c>
      <c r="H3342" s="16">
        <v>152343</v>
      </c>
    </row>
    <row r="3343" spans="1:8" x14ac:dyDescent="0.2">
      <c r="A3343" t="s">
        <v>1497</v>
      </c>
      <c r="B3343">
        <v>148638</v>
      </c>
      <c r="C3343" t="s">
        <v>12539</v>
      </c>
      <c r="D3343" t="s">
        <v>12</v>
      </c>
      <c r="E3343" s="16">
        <v>0</v>
      </c>
      <c r="F3343" s="16">
        <v>0</v>
      </c>
      <c r="G3343" s="16">
        <v>0</v>
      </c>
      <c r="H3343" s="16">
        <v>0</v>
      </c>
    </row>
    <row r="3344" spans="1:8" x14ac:dyDescent="0.2">
      <c r="A3344" t="s">
        <v>1793</v>
      </c>
      <c r="B3344">
        <v>165221</v>
      </c>
      <c r="C3344" t="s">
        <v>12176</v>
      </c>
      <c r="D3344" t="s">
        <v>12</v>
      </c>
      <c r="E3344" s="16">
        <v>0</v>
      </c>
      <c r="F3344" s="16">
        <v>0</v>
      </c>
      <c r="G3344" s="16">
        <v>0</v>
      </c>
      <c r="H3344" s="16">
        <v>0</v>
      </c>
    </row>
    <row r="3345" spans="1:8" x14ac:dyDescent="0.2">
      <c r="A3345" t="s">
        <v>5638</v>
      </c>
      <c r="B3345">
        <v>1281032</v>
      </c>
      <c r="C3345" t="s">
        <v>12176</v>
      </c>
      <c r="D3345" t="s">
        <v>4</v>
      </c>
      <c r="E3345" s="16">
        <v>7000</v>
      </c>
      <c r="F3345" s="16">
        <v>222172.75659999999</v>
      </c>
      <c r="G3345" s="16">
        <v>10000</v>
      </c>
      <c r="H3345" s="16">
        <v>0</v>
      </c>
    </row>
    <row r="3346" spans="1:8" x14ac:dyDescent="0.2">
      <c r="A3346" t="s">
        <v>3252</v>
      </c>
      <c r="B3346">
        <v>431012</v>
      </c>
      <c r="C3346" t="s">
        <v>12176</v>
      </c>
      <c r="D3346" t="s">
        <v>4</v>
      </c>
      <c r="E3346" s="16">
        <v>0</v>
      </c>
      <c r="F3346" s="16">
        <v>540431.36170000001</v>
      </c>
      <c r="G3346" s="16">
        <v>10000</v>
      </c>
      <c r="H3346" s="16">
        <v>0</v>
      </c>
    </row>
    <row r="3347" spans="1:8" x14ac:dyDescent="0.2">
      <c r="A3347" t="s">
        <v>3680</v>
      </c>
      <c r="B3347">
        <v>505679</v>
      </c>
      <c r="C3347" t="s">
        <v>12176</v>
      </c>
      <c r="D3347" t="s">
        <v>4</v>
      </c>
      <c r="E3347" s="16">
        <v>8742.67</v>
      </c>
      <c r="F3347" s="16">
        <v>30861.459900000002</v>
      </c>
      <c r="G3347" s="16">
        <v>6000</v>
      </c>
      <c r="H3347" s="16">
        <v>0</v>
      </c>
    </row>
    <row r="3348" spans="1:8" x14ac:dyDescent="0.2">
      <c r="A3348" t="s">
        <v>3593</v>
      </c>
      <c r="B3348">
        <v>489250</v>
      </c>
      <c r="C3348" t="s">
        <v>12176</v>
      </c>
      <c r="D3348" t="s">
        <v>12</v>
      </c>
      <c r="E3348" s="16">
        <v>3000</v>
      </c>
      <c r="F3348" s="16">
        <v>0</v>
      </c>
      <c r="G3348" s="16">
        <v>0</v>
      </c>
      <c r="H3348" s="16">
        <v>0</v>
      </c>
    </row>
    <row r="3349" spans="1:8" x14ac:dyDescent="0.2">
      <c r="A3349" t="s">
        <v>3876</v>
      </c>
      <c r="B3349">
        <v>551246</v>
      </c>
      <c r="C3349" t="s">
        <v>12176</v>
      </c>
      <c r="D3349" t="s">
        <v>12</v>
      </c>
      <c r="E3349" s="16">
        <v>1400</v>
      </c>
      <c r="F3349" s="16">
        <v>0</v>
      </c>
      <c r="G3349" s="16">
        <v>0</v>
      </c>
      <c r="H3349" s="16">
        <v>0</v>
      </c>
    </row>
    <row r="3350" spans="1:8" x14ac:dyDescent="0.2">
      <c r="A3350" t="s">
        <v>3211</v>
      </c>
      <c r="B3350">
        <v>424138</v>
      </c>
      <c r="C3350" t="s">
        <v>12176</v>
      </c>
      <c r="D3350" t="s">
        <v>4</v>
      </c>
      <c r="E3350" s="16">
        <v>6000</v>
      </c>
      <c r="F3350" s="16">
        <v>107266.77159999999</v>
      </c>
      <c r="G3350" s="16">
        <v>14900</v>
      </c>
      <c r="H3350" s="16">
        <v>170000</v>
      </c>
    </row>
    <row r="3351" spans="1:8" x14ac:dyDescent="0.2">
      <c r="A3351" t="s">
        <v>1253</v>
      </c>
      <c r="B3351">
        <v>134014</v>
      </c>
      <c r="C3351" t="s">
        <v>12176</v>
      </c>
      <c r="D3351" t="s">
        <v>12</v>
      </c>
      <c r="E3351" s="16">
        <v>7000</v>
      </c>
      <c r="F3351" s="16">
        <v>0</v>
      </c>
      <c r="G3351" s="16">
        <v>0</v>
      </c>
      <c r="H3351" s="16">
        <v>0</v>
      </c>
    </row>
    <row r="3352" spans="1:8" x14ac:dyDescent="0.2">
      <c r="A3352" t="s">
        <v>4825</v>
      </c>
      <c r="B3352">
        <v>839082</v>
      </c>
      <c r="C3352" t="s">
        <v>12176</v>
      </c>
      <c r="D3352" t="s">
        <v>12</v>
      </c>
      <c r="E3352" s="16">
        <v>0</v>
      </c>
      <c r="F3352" s="16">
        <v>0</v>
      </c>
      <c r="G3352" s="16">
        <v>0</v>
      </c>
      <c r="H3352" s="16">
        <v>0</v>
      </c>
    </row>
    <row r="3353" spans="1:8" x14ac:dyDescent="0.2">
      <c r="A3353" t="s">
        <v>4104</v>
      </c>
      <c r="B3353">
        <v>623610</v>
      </c>
      <c r="C3353" t="s">
        <v>12176</v>
      </c>
      <c r="D3353" t="s">
        <v>4</v>
      </c>
      <c r="E3353" s="16">
        <v>6756.8</v>
      </c>
      <c r="F3353" s="16">
        <v>6078.9767000000002</v>
      </c>
      <c r="G3353" s="16">
        <v>0</v>
      </c>
      <c r="H3353" s="16">
        <v>0</v>
      </c>
    </row>
    <row r="3354" spans="1:8" x14ac:dyDescent="0.2">
      <c r="A3354" t="s">
        <v>6436</v>
      </c>
      <c r="B3354">
        <v>1604539</v>
      </c>
      <c r="C3354" t="s">
        <v>12176</v>
      </c>
      <c r="D3354" t="s">
        <v>4</v>
      </c>
      <c r="E3354" s="16">
        <v>1500</v>
      </c>
      <c r="F3354" s="16">
        <v>5389.8199000000004</v>
      </c>
      <c r="G3354" s="16">
        <v>15000</v>
      </c>
      <c r="H3354" s="16">
        <v>0</v>
      </c>
    </row>
    <row r="3355" spans="1:8" x14ac:dyDescent="0.2">
      <c r="A3355" t="s">
        <v>700</v>
      </c>
      <c r="B3355">
        <v>104665</v>
      </c>
      <c r="C3355" t="s">
        <v>12176</v>
      </c>
      <c r="D3355" t="s">
        <v>4</v>
      </c>
      <c r="E3355" s="16">
        <v>755.57</v>
      </c>
      <c r="F3355" s="16">
        <v>79170.091700000004</v>
      </c>
      <c r="G3355" s="16">
        <v>15000</v>
      </c>
      <c r="H3355" s="16">
        <v>120870</v>
      </c>
    </row>
    <row r="3356" spans="1:8" x14ac:dyDescent="0.2">
      <c r="A3356" t="s">
        <v>3596</v>
      </c>
      <c r="B3356">
        <v>489467</v>
      </c>
      <c r="C3356" t="s">
        <v>12176</v>
      </c>
      <c r="D3356" t="s">
        <v>12</v>
      </c>
      <c r="E3356" s="16">
        <v>3500</v>
      </c>
      <c r="F3356" s="16">
        <v>0</v>
      </c>
      <c r="G3356" s="16">
        <v>0</v>
      </c>
      <c r="H3356" s="16">
        <v>0</v>
      </c>
    </row>
    <row r="3357" spans="1:8" x14ac:dyDescent="0.2">
      <c r="A3357" t="s">
        <v>2500</v>
      </c>
      <c r="B3357">
        <v>304933</v>
      </c>
      <c r="C3357" t="s">
        <v>12176</v>
      </c>
      <c r="D3357" t="s">
        <v>4</v>
      </c>
      <c r="E3357" s="16">
        <v>9426.56</v>
      </c>
      <c r="F3357" s="16">
        <v>2301.44</v>
      </c>
      <c r="G3357" s="16">
        <v>20250</v>
      </c>
      <c r="H3357" s="16">
        <v>150000</v>
      </c>
    </row>
    <row r="3358" spans="1:8" x14ac:dyDescent="0.2">
      <c r="A3358" t="s">
        <v>2158</v>
      </c>
      <c r="B3358">
        <v>245105</v>
      </c>
      <c r="C3358" t="s">
        <v>12176</v>
      </c>
      <c r="D3358" t="s">
        <v>4</v>
      </c>
      <c r="E3358" s="16">
        <v>6344</v>
      </c>
      <c r="F3358" s="16">
        <v>132509.98000000001</v>
      </c>
      <c r="G3358" s="16">
        <v>0</v>
      </c>
      <c r="H3358" s="16">
        <v>0</v>
      </c>
    </row>
    <row r="3359" spans="1:8" x14ac:dyDescent="0.2">
      <c r="A3359" t="s">
        <v>3485</v>
      </c>
      <c r="B3359">
        <v>471994</v>
      </c>
      <c r="C3359" t="s">
        <v>12176</v>
      </c>
      <c r="D3359" t="s">
        <v>4</v>
      </c>
      <c r="E3359" s="16">
        <v>30000</v>
      </c>
      <c r="F3359" s="16">
        <v>203570.095</v>
      </c>
      <c r="G3359" s="16">
        <v>30000</v>
      </c>
      <c r="H3359" s="16">
        <v>0</v>
      </c>
    </row>
    <row r="3360" spans="1:8" x14ac:dyDescent="0.2">
      <c r="A3360" t="s">
        <v>602</v>
      </c>
      <c r="B3360">
        <v>91394</v>
      </c>
      <c r="C3360" t="s">
        <v>12176</v>
      </c>
      <c r="D3360" t="s">
        <v>4</v>
      </c>
      <c r="E3360" s="16">
        <v>0</v>
      </c>
      <c r="F3360" s="16">
        <v>13675.9817</v>
      </c>
      <c r="G3360" s="16">
        <v>25000</v>
      </c>
      <c r="H3360" s="16">
        <v>0</v>
      </c>
    </row>
    <row r="3361" spans="1:8" x14ac:dyDescent="0.2">
      <c r="A3361" t="s">
        <v>5810</v>
      </c>
      <c r="B3361">
        <v>1361229</v>
      </c>
      <c r="C3361" t="s">
        <v>12176</v>
      </c>
      <c r="D3361" t="s">
        <v>4</v>
      </c>
      <c r="E3361" s="16">
        <v>2500</v>
      </c>
      <c r="F3361" s="16">
        <v>78109.899999999994</v>
      </c>
      <c r="G3361" s="16">
        <v>2500</v>
      </c>
      <c r="H3361" s="16">
        <v>0</v>
      </c>
    </row>
    <row r="3362" spans="1:8" x14ac:dyDescent="0.2">
      <c r="A3362" t="s">
        <v>5869</v>
      </c>
      <c r="B3362">
        <v>1382990</v>
      </c>
      <c r="C3362" t="s">
        <v>12176</v>
      </c>
      <c r="D3362" t="s">
        <v>4</v>
      </c>
      <c r="E3362" s="16">
        <v>15000</v>
      </c>
      <c r="F3362" s="16">
        <v>41158.6967</v>
      </c>
      <c r="G3362" s="16">
        <v>10000</v>
      </c>
      <c r="H3362" s="16">
        <v>0</v>
      </c>
    </row>
    <row r="3363" spans="1:8" x14ac:dyDescent="0.2">
      <c r="A3363" t="s">
        <v>5963</v>
      </c>
      <c r="B3363">
        <v>1426924</v>
      </c>
      <c r="C3363" t="s">
        <v>12176</v>
      </c>
      <c r="D3363" t="s">
        <v>4</v>
      </c>
      <c r="E3363" s="16">
        <v>0</v>
      </c>
      <c r="F3363" s="16">
        <v>513892.625</v>
      </c>
      <c r="G3363" s="16">
        <v>5000</v>
      </c>
      <c r="H3363" s="16">
        <v>0</v>
      </c>
    </row>
    <row r="3364" spans="1:8" x14ac:dyDescent="0.2">
      <c r="A3364" t="s">
        <v>4115</v>
      </c>
      <c r="B3364">
        <v>626851</v>
      </c>
      <c r="C3364" t="s">
        <v>12176</v>
      </c>
      <c r="D3364" t="s">
        <v>4</v>
      </c>
      <c r="E3364" s="16">
        <v>6000</v>
      </c>
      <c r="F3364" s="16">
        <v>91154.463300000003</v>
      </c>
      <c r="G3364" s="16">
        <v>2500</v>
      </c>
      <c r="H3364" s="16">
        <v>0</v>
      </c>
    </row>
    <row r="3365" spans="1:8" x14ac:dyDescent="0.2">
      <c r="A3365" t="s">
        <v>5595</v>
      </c>
      <c r="B3365">
        <v>1250021</v>
      </c>
      <c r="C3365" t="s">
        <v>12176</v>
      </c>
      <c r="D3365" t="s">
        <v>4</v>
      </c>
      <c r="E3365" s="16">
        <v>0</v>
      </c>
      <c r="F3365" s="16">
        <v>504.20499999999998</v>
      </c>
      <c r="G3365" s="16">
        <v>0</v>
      </c>
      <c r="H3365" s="16">
        <v>0</v>
      </c>
    </row>
    <row r="3366" spans="1:8" x14ac:dyDescent="0.2">
      <c r="A3366" t="s">
        <v>3526</v>
      </c>
      <c r="B3366">
        <v>477760</v>
      </c>
      <c r="C3366" t="s">
        <v>12176</v>
      </c>
      <c r="D3366" t="s">
        <v>4</v>
      </c>
      <c r="E3366" s="16">
        <v>14442.43</v>
      </c>
      <c r="F3366" s="16">
        <v>273.80669999999998</v>
      </c>
      <c r="G3366" s="16">
        <v>22500</v>
      </c>
      <c r="H3366" s="16">
        <v>131500</v>
      </c>
    </row>
    <row r="3367" spans="1:8" x14ac:dyDescent="0.2">
      <c r="A3367" t="s">
        <v>4645</v>
      </c>
      <c r="B3367">
        <v>754043</v>
      </c>
      <c r="C3367" t="s">
        <v>12176</v>
      </c>
      <c r="D3367" t="s">
        <v>4</v>
      </c>
      <c r="E3367" s="16">
        <v>7500</v>
      </c>
      <c r="F3367" s="16">
        <v>9104.8299000000006</v>
      </c>
      <c r="G3367" s="16">
        <v>5000</v>
      </c>
      <c r="H3367" s="16">
        <v>0</v>
      </c>
    </row>
    <row r="3368" spans="1:8" x14ac:dyDescent="0.2">
      <c r="A3368" t="s">
        <v>6523</v>
      </c>
      <c r="B3368">
        <v>1624521</v>
      </c>
      <c r="C3368" t="s">
        <v>12176</v>
      </c>
      <c r="D3368" t="s">
        <v>4</v>
      </c>
      <c r="E3368" s="16">
        <v>20000</v>
      </c>
      <c r="F3368" s="16">
        <v>120060.47</v>
      </c>
      <c r="G3368" s="16">
        <v>15000</v>
      </c>
      <c r="H3368" s="16">
        <v>0</v>
      </c>
    </row>
    <row r="3369" spans="1:8" x14ac:dyDescent="0.2">
      <c r="A3369" t="s">
        <v>1473</v>
      </c>
      <c r="B3369">
        <v>146822</v>
      </c>
      <c r="C3369" t="s">
        <v>12176</v>
      </c>
      <c r="D3369" t="s">
        <v>12</v>
      </c>
      <c r="E3369" s="16">
        <v>0</v>
      </c>
      <c r="F3369" s="16">
        <v>0</v>
      </c>
      <c r="G3369" s="16">
        <v>0</v>
      </c>
      <c r="H3369" s="16">
        <v>0</v>
      </c>
    </row>
    <row r="3370" spans="1:8" x14ac:dyDescent="0.2">
      <c r="A3370" t="s">
        <v>2622</v>
      </c>
      <c r="B3370">
        <v>335111</v>
      </c>
      <c r="C3370" t="s">
        <v>12176</v>
      </c>
      <c r="D3370" t="s">
        <v>4</v>
      </c>
      <c r="E3370" s="16">
        <v>3069.2</v>
      </c>
      <c r="F3370" s="16">
        <v>9938.3467000000001</v>
      </c>
      <c r="G3370" s="16">
        <v>20000</v>
      </c>
      <c r="H3370" s="16">
        <v>143000</v>
      </c>
    </row>
    <row r="3371" spans="1:8" x14ac:dyDescent="0.2">
      <c r="A3371" t="s">
        <v>6420</v>
      </c>
      <c r="B3371">
        <v>1600946</v>
      </c>
      <c r="C3371" t="s">
        <v>12176</v>
      </c>
      <c r="D3371" t="s">
        <v>4</v>
      </c>
      <c r="E3371" s="16">
        <v>6000</v>
      </c>
      <c r="F3371" s="16">
        <v>191.2783</v>
      </c>
      <c r="G3371" s="16">
        <v>0</v>
      </c>
      <c r="H3371" s="16">
        <v>0</v>
      </c>
    </row>
    <row r="3372" spans="1:8" x14ac:dyDescent="0.2">
      <c r="A3372" t="s">
        <v>224</v>
      </c>
      <c r="B3372">
        <v>24561</v>
      </c>
      <c r="C3372" t="s">
        <v>12176</v>
      </c>
      <c r="D3372" t="s">
        <v>4</v>
      </c>
      <c r="E3372" s="16">
        <v>68000</v>
      </c>
      <c r="F3372" s="16">
        <v>169322.83170000001</v>
      </c>
      <c r="G3372" s="16">
        <v>20000</v>
      </c>
      <c r="H3372" s="16">
        <v>300360</v>
      </c>
    </row>
    <row r="3373" spans="1:8" x14ac:dyDescent="0.2">
      <c r="A3373" t="s">
        <v>3513</v>
      </c>
      <c r="B3373">
        <v>475926</v>
      </c>
      <c r="C3373" t="s">
        <v>12176</v>
      </c>
      <c r="D3373" t="s">
        <v>4</v>
      </c>
      <c r="E3373" s="16">
        <v>12000</v>
      </c>
      <c r="F3373" s="16">
        <v>604.57169999999996</v>
      </c>
      <c r="G3373" s="16">
        <v>13500</v>
      </c>
      <c r="H3373" s="16">
        <v>124650</v>
      </c>
    </row>
    <row r="3374" spans="1:8" x14ac:dyDescent="0.2">
      <c r="A3374" t="s">
        <v>3862</v>
      </c>
      <c r="B3374">
        <v>547345</v>
      </c>
      <c r="C3374" t="s">
        <v>12176</v>
      </c>
      <c r="D3374" t="s">
        <v>4</v>
      </c>
      <c r="E3374" s="16">
        <v>0</v>
      </c>
      <c r="F3374" s="16">
        <v>11039.011699999999</v>
      </c>
      <c r="G3374" s="16">
        <v>14700</v>
      </c>
      <c r="H3374" s="16">
        <v>331500</v>
      </c>
    </row>
    <row r="3375" spans="1:8" x14ac:dyDescent="0.2">
      <c r="A3375" t="s">
        <v>5664</v>
      </c>
      <c r="B3375">
        <v>1296854</v>
      </c>
      <c r="C3375" t="s">
        <v>12176</v>
      </c>
      <c r="D3375" t="s">
        <v>4</v>
      </c>
      <c r="E3375" s="16">
        <v>6500</v>
      </c>
      <c r="F3375" s="16">
        <v>3690.5832999999998</v>
      </c>
      <c r="G3375" s="16">
        <v>4220</v>
      </c>
      <c r="H3375" s="16">
        <v>0</v>
      </c>
    </row>
    <row r="3376" spans="1:8" x14ac:dyDescent="0.2">
      <c r="A3376" t="s">
        <v>4006</v>
      </c>
      <c r="B3376">
        <v>590408</v>
      </c>
      <c r="C3376" t="s">
        <v>12176</v>
      </c>
      <c r="D3376" t="s">
        <v>4</v>
      </c>
      <c r="E3376" s="16">
        <v>7000</v>
      </c>
      <c r="F3376" s="16">
        <v>367.94170000000003</v>
      </c>
      <c r="G3376" s="16">
        <v>0</v>
      </c>
      <c r="H3376" s="16">
        <v>0</v>
      </c>
    </row>
    <row r="3377" spans="1:8" x14ac:dyDescent="0.2">
      <c r="A3377" t="s">
        <v>6702</v>
      </c>
      <c r="B3377">
        <v>1698029</v>
      </c>
      <c r="C3377" t="s">
        <v>12176</v>
      </c>
      <c r="D3377" t="s">
        <v>4</v>
      </c>
      <c r="E3377" s="16">
        <v>3389.75</v>
      </c>
      <c r="F3377" s="16">
        <v>930.7</v>
      </c>
      <c r="G3377" s="16">
        <v>0</v>
      </c>
      <c r="H3377" s="16">
        <v>0</v>
      </c>
    </row>
    <row r="3378" spans="1:8" x14ac:dyDescent="0.2">
      <c r="A3378" t="s">
        <v>6145</v>
      </c>
      <c r="B3378">
        <v>1508347</v>
      </c>
      <c r="C3378" t="s">
        <v>12176</v>
      </c>
      <c r="D3378" t="s">
        <v>4</v>
      </c>
      <c r="E3378" s="16">
        <v>10000</v>
      </c>
      <c r="F3378" s="16">
        <v>8400.1749999999993</v>
      </c>
      <c r="G3378" s="16">
        <v>15000</v>
      </c>
      <c r="H3378" s="16">
        <v>0</v>
      </c>
    </row>
    <row r="3379" spans="1:8" x14ac:dyDescent="0.2">
      <c r="A3379" t="s">
        <v>5850</v>
      </c>
      <c r="B3379">
        <v>1374726</v>
      </c>
      <c r="C3379" t="s">
        <v>12176</v>
      </c>
      <c r="D3379" t="s">
        <v>4</v>
      </c>
      <c r="E3379" s="16">
        <v>2800</v>
      </c>
      <c r="F3379" s="16">
        <v>11181.863300000001</v>
      </c>
      <c r="G3379" s="16">
        <v>0</v>
      </c>
      <c r="H3379" s="16">
        <v>0</v>
      </c>
    </row>
    <row r="3380" spans="1:8" x14ac:dyDescent="0.2">
      <c r="A3380" t="s">
        <v>44</v>
      </c>
      <c r="B3380">
        <v>18144</v>
      </c>
      <c r="C3380" t="s">
        <v>12176</v>
      </c>
      <c r="D3380" t="s">
        <v>4</v>
      </c>
      <c r="E3380" s="16">
        <v>5000</v>
      </c>
      <c r="F3380" s="16">
        <v>61931.511700000003</v>
      </c>
      <c r="G3380" s="16">
        <v>12000</v>
      </c>
      <c r="H3380" s="16">
        <v>100000</v>
      </c>
    </row>
    <row r="3381" spans="1:8" x14ac:dyDescent="0.2">
      <c r="A3381" t="s">
        <v>3465</v>
      </c>
      <c r="B3381">
        <v>468541</v>
      </c>
      <c r="C3381" t="s">
        <v>12176</v>
      </c>
      <c r="D3381" t="s">
        <v>12</v>
      </c>
      <c r="E3381" s="16">
        <v>0</v>
      </c>
      <c r="F3381" s="16">
        <v>0</v>
      </c>
      <c r="G3381" s="16">
        <v>0</v>
      </c>
      <c r="H3381" s="16">
        <v>0</v>
      </c>
    </row>
    <row r="3382" spans="1:8" x14ac:dyDescent="0.2">
      <c r="A3382" t="s">
        <v>2132</v>
      </c>
      <c r="B3382">
        <v>233251</v>
      </c>
      <c r="C3382" t="s">
        <v>12176</v>
      </c>
      <c r="D3382" t="s">
        <v>4</v>
      </c>
      <c r="E3382" s="16">
        <v>5000</v>
      </c>
      <c r="F3382" s="16">
        <v>43687.351600000002</v>
      </c>
      <c r="G3382" s="16">
        <v>22350</v>
      </c>
      <c r="H3382" s="16">
        <v>179995</v>
      </c>
    </row>
    <row r="3383" spans="1:8" x14ac:dyDescent="0.2">
      <c r="A3383" t="s">
        <v>5530</v>
      </c>
      <c r="B3383">
        <v>1208797</v>
      </c>
      <c r="C3383" t="s">
        <v>12176</v>
      </c>
      <c r="D3383" t="s">
        <v>4</v>
      </c>
      <c r="E3383" s="16">
        <v>800</v>
      </c>
      <c r="F3383" s="16">
        <v>6442.5217000000002</v>
      </c>
      <c r="G3383" s="16">
        <v>5880</v>
      </c>
      <c r="H3383" s="16">
        <v>0</v>
      </c>
    </row>
    <row r="3384" spans="1:8" x14ac:dyDescent="0.2">
      <c r="A3384" t="s">
        <v>5566</v>
      </c>
      <c r="B3384">
        <v>1236140</v>
      </c>
      <c r="C3384" t="s">
        <v>12176</v>
      </c>
      <c r="D3384" t="s">
        <v>4</v>
      </c>
      <c r="E3384" s="16">
        <v>800</v>
      </c>
      <c r="F3384" s="16">
        <v>16192.05</v>
      </c>
      <c r="G3384" s="16">
        <v>0</v>
      </c>
      <c r="H3384" s="16">
        <v>196000</v>
      </c>
    </row>
    <row r="3385" spans="1:8" x14ac:dyDescent="0.2">
      <c r="A3385" t="s">
        <v>6587</v>
      </c>
      <c r="B3385">
        <v>1649062</v>
      </c>
      <c r="C3385" t="s">
        <v>12176</v>
      </c>
      <c r="D3385" t="s">
        <v>4</v>
      </c>
      <c r="E3385" s="16">
        <v>8000</v>
      </c>
      <c r="F3385" s="16">
        <v>1976.0516</v>
      </c>
      <c r="G3385" s="16">
        <v>8900</v>
      </c>
      <c r="H3385" s="16">
        <v>156800</v>
      </c>
    </row>
    <row r="3386" spans="1:8" x14ac:dyDescent="0.2">
      <c r="A3386" t="s">
        <v>5344</v>
      </c>
      <c r="B3386">
        <v>1090801</v>
      </c>
      <c r="C3386" t="s">
        <v>12539</v>
      </c>
      <c r="D3386" t="s">
        <v>12</v>
      </c>
      <c r="E3386" s="16">
        <v>0</v>
      </c>
      <c r="F3386" s="16">
        <v>0</v>
      </c>
      <c r="G3386" s="16">
        <v>0</v>
      </c>
      <c r="H3386" s="16">
        <v>0</v>
      </c>
    </row>
    <row r="3387" spans="1:8" x14ac:dyDescent="0.2">
      <c r="A3387" t="s">
        <v>314</v>
      </c>
      <c r="B3387">
        <v>42341</v>
      </c>
      <c r="C3387" t="s">
        <v>12176</v>
      </c>
      <c r="D3387" t="s">
        <v>4</v>
      </c>
      <c r="E3387" s="16">
        <v>9000</v>
      </c>
      <c r="F3387" s="16">
        <v>1392.7699</v>
      </c>
      <c r="G3387" s="16">
        <v>0</v>
      </c>
      <c r="H3387" s="16">
        <v>125874</v>
      </c>
    </row>
    <row r="3388" spans="1:8" x14ac:dyDescent="0.2">
      <c r="A3388" t="s">
        <v>6213</v>
      </c>
      <c r="B3388">
        <v>1524246</v>
      </c>
      <c r="C3388" t="s">
        <v>12176</v>
      </c>
      <c r="D3388" t="s">
        <v>4</v>
      </c>
      <c r="E3388" s="16">
        <v>15000</v>
      </c>
      <c r="F3388" s="16">
        <v>2923.8766999999998</v>
      </c>
      <c r="G3388" s="16">
        <v>10000</v>
      </c>
      <c r="H3388" s="16">
        <v>0</v>
      </c>
    </row>
    <row r="3389" spans="1:8" x14ac:dyDescent="0.2">
      <c r="A3389" t="s">
        <v>5021</v>
      </c>
      <c r="B3389">
        <v>927451</v>
      </c>
      <c r="C3389" t="s">
        <v>12176</v>
      </c>
      <c r="D3389" t="s">
        <v>12</v>
      </c>
      <c r="E3389" s="16">
        <v>7480.14</v>
      </c>
      <c r="F3389" s="16">
        <v>0</v>
      </c>
      <c r="G3389" s="16">
        <v>0</v>
      </c>
      <c r="H3389" s="16">
        <v>0</v>
      </c>
    </row>
    <row r="3390" spans="1:8" x14ac:dyDescent="0.2">
      <c r="A3390" t="s">
        <v>1838</v>
      </c>
      <c r="B3390">
        <v>167085</v>
      </c>
      <c r="C3390" t="s">
        <v>12176</v>
      </c>
      <c r="D3390" t="s">
        <v>4</v>
      </c>
      <c r="E3390" s="16">
        <v>7000</v>
      </c>
      <c r="F3390" s="16">
        <v>2205.3667</v>
      </c>
      <c r="G3390" s="16">
        <v>25000</v>
      </c>
      <c r="H3390" s="16">
        <v>0</v>
      </c>
    </row>
    <row r="3391" spans="1:8" x14ac:dyDescent="0.2">
      <c r="A3391" t="s">
        <v>2450</v>
      </c>
      <c r="B3391">
        <v>294486</v>
      </c>
      <c r="C3391" t="s">
        <v>12176</v>
      </c>
      <c r="D3391" t="s">
        <v>12</v>
      </c>
      <c r="E3391" s="16">
        <v>0</v>
      </c>
      <c r="F3391" s="16">
        <v>0</v>
      </c>
      <c r="G3391" s="16">
        <v>0</v>
      </c>
      <c r="H3391" s="16">
        <v>0</v>
      </c>
    </row>
    <row r="3392" spans="1:8" x14ac:dyDescent="0.2">
      <c r="A3392" t="s">
        <v>5827</v>
      </c>
      <c r="B3392">
        <v>1367743</v>
      </c>
      <c r="C3392" t="s">
        <v>12176</v>
      </c>
      <c r="D3392" t="s">
        <v>12</v>
      </c>
      <c r="E3392" s="16">
        <v>550</v>
      </c>
      <c r="F3392" s="16">
        <v>0</v>
      </c>
      <c r="G3392" s="16">
        <v>0</v>
      </c>
      <c r="H3392" s="16">
        <v>0</v>
      </c>
    </row>
    <row r="3393" spans="1:8" x14ac:dyDescent="0.2">
      <c r="A3393" t="s">
        <v>6463</v>
      </c>
      <c r="B3393">
        <v>1611241</v>
      </c>
      <c r="C3393" t="s">
        <v>12176</v>
      </c>
      <c r="D3393" t="s">
        <v>4</v>
      </c>
      <c r="E3393" s="16">
        <v>4882</v>
      </c>
      <c r="F3393" s="16">
        <v>8217.7682000000004</v>
      </c>
      <c r="G3393" s="16">
        <v>0</v>
      </c>
      <c r="H3393" s="16">
        <v>0</v>
      </c>
    </row>
    <row r="3394" spans="1:8" x14ac:dyDescent="0.2">
      <c r="A3394" t="s">
        <v>5083</v>
      </c>
      <c r="B3394">
        <v>950716</v>
      </c>
      <c r="C3394" t="s">
        <v>12176</v>
      </c>
      <c r="D3394" t="s">
        <v>4</v>
      </c>
      <c r="E3394" s="16">
        <v>10000</v>
      </c>
      <c r="F3394" s="16">
        <v>31191.474900000001</v>
      </c>
      <c r="G3394" s="16">
        <v>11250</v>
      </c>
      <c r="H3394" s="16">
        <v>0</v>
      </c>
    </row>
    <row r="3395" spans="1:8" x14ac:dyDescent="0.2">
      <c r="A3395" t="s">
        <v>6648</v>
      </c>
      <c r="B3395">
        <v>1669950</v>
      </c>
      <c r="C3395" t="s">
        <v>12176</v>
      </c>
      <c r="D3395" t="s">
        <v>4</v>
      </c>
      <c r="E3395" s="16">
        <v>0</v>
      </c>
      <c r="F3395" s="16">
        <v>3179.0216999999998</v>
      </c>
      <c r="G3395" s="16">
        <v>3000</v>
      </c>
      <c r="H3395" s="16">
        <v>0</v>
      </c>
    </row>
    <row r="3396" spans="1:8" x14ac:dyDescent="0.2">
      <c r="A3396" t="s">
        <v>6403</v>
      </c>
      <c r="B3396">
        <v>1598218</v>
      </c>
      <c r="C3396" t="s">
        <v>12176</v>
      </c>
      <c r="D3396" t="s">
        <v>4</v>
      </c>
      <c r="E3396" s="16">
        <v>5076.95</v>
      </c>
      <c r="F3396" s="16">
        <v>140991.30660000001</v>
      </c>
      <c r="G3396" s="16">
        <v>0</v>
      </c>
      <c r="H3396" s="16">
        <v>0</v>
      </c>
    </row>
    <row r="3397" spans="1:8" x14ac:dyDescent="0.2">
      <c r="A3397" t="s">
        <v>3878</v>
      </c>
      <c r="B3397">
        <v>552779</v>
      </c>
      <c r="C3397" t="s">
        <v>12176</v>
      </c>
      <c r="D3397" t="s">
        <v>4</v>
      </c>
      <c r="E3397" s="16">
        <v>2500</v>
      </c>
      <c r="F3397" s="16">
        <v>554538.36670000001</v>
      </c>
      <c r="G3397" s="16">
        <v>16730</v>
      </c>
      <c r="H3397" s="16">
        <v>0</v>
      </c>
    </row>
    <row r="3398" spans="1:8" x14ac:dyDescent="0.2">
      <c r="A3398" t="s">
        <v>5668</v>
      </c>
      <c r="B3398">
        <v>1299192</v>
      </c>
      <c r="C3398" t="s">
        <v>12176</v>
      </c>
      <c r="D3398" t="s">
        <v>4</v>
      </c>
      <c r="E3398" s="16">
        <v>7000</v>
      </c>
      <c r="F3398" s="16">
        <v>63753.3917</v>
      </c>
      <c r="G3398" s="16">
        <v>6600</v>
      </c>
      <c r="H3398" s="16">
        <v>344000</v>
      </c>
    </row>
    <row r="3399" spans="1:8" x14ac:dyDescent="0.2">
      <c r="A3399" t="s">
        <v>4012</v>
      </c>
      <c r="B3399">
        <v>591674</v>
      </c>
      <c r="C3399" t="s">
        <v>12176</v>
      </c>
      <c r="D3399" t="s">
        <v>4</v>
      </c>
      <c r="E3399" s="16">
        <v>8000</v>
      </c>
      <c r="F3399" s="16">
        <v>34799.573299999996</v>
      </c>
      <c r="G3399" s="16">
        <v>10130</v>
      </c>
      <c r="H3399" s="16">
        <v>0</v>
      </c>
    </row>
    <row r="3400" spans="1:8" x14ac:dyDescent="0.2">
      <c r="A3400" t="s">
        <v>4894</v>
      </c>
      <c r="B3400">
        <v>871889</v>
      </c>
      <c r="C3400" t="s">
        <v>12176</v>
      </c>
      <c r="D3400" t="s">
        <v>4</v>
      </c>
      <c r="E3400" s="16">
        <v>5500</v>
      </c>
      <c r="F3400" s="16">
        <v>22252.463199999998</v>
      </c>
      <c r="G3400" s="16">
        <v>20800</v>
      </c>
      <c r="H3400" s="16">
        <v>0</v>
      </c>
    </row>
    <row r="3401" spans="1:8" x14ac:dyDescent="0.2">
      <c r="A3401" t="s">
        <v>14</v>
      </c>
      <c r="B3401">
        <v>15469</v>
      </c>
      <c r="C3401" t="s">
        <v>12176</v>
      </c>
      <c r="D3401" t="s">
        <v>12</v>
      </c>
      <c r="E3401" s="16">
        <v>1600</v>
      </c>
      <c r="F3401" s="16">
        <v>0</v>
      </c>
      <c r="G3401" s="16">
        <v>0</v>
      </c>
      <c r="H3401" s="16">
        <v>0</v>
      </c>
    </row>
    <row r="3402" spans="1:8" x14ac:dyDescent="0.2">
      <c r="A3402" t="s">
        <v>6613</v>
      </c>
      <c r="B3402">
        <v>1655955</v>
      </c>
      <c r="C3402" t="s">
        <v>12176</v>
      </c>
      <c r="D3402" t="s">
        <v>4</v>
      </c>
      <c r="E3402" s="16">
        <v>6700</v>
      </c>
      <c r="F3402" s="16">
        <v>106354.0267</v>
      </c>
      <c r="G3402" s="16">
        <v>5000</v>
      </c>
      <c r="H3402" s="16">
        <v>0</v>
      </c>
    </row>
    <row r="3403" spans="1:8" x14ac:dyDescent="0.2">
      <c r="A3403" t="s">
        <v>2022</v>
      </c>
      <c r="B3403">
        <v>206349</v>
      </c>
      <c r="C3403" t="s">
        <v>12176</v>
      </c>
      <c r="D3403" t="s">
        <v>4</v>
      </c>
      <c r="E3403" s="16">
        <v>5000</v>
      </c>
      <c r="F3403" s="16">
        <v>46974.125</v>
      </c>
      <c r="G3403" s="16">
        <v>15000</v>
      </c>
      <c r="H3403" s="16">
        <v>0</v>
      </c>
    </row>
    <row r="3404" spans="1:8" x14ac:dyDescent="0.2">
      <c r="A3404" t="s">
        <v>4752</v>
      </c>
      <c r="B3404">
        <v>802510</v>
      </c>
      <c r="C3404" t="s">
        <v>12176</v>
      </c>
      <c r="D3404" t="s">
        <v>4</v>
      </c>
      <c r="E3404" s="16">
        <v>7000</v>
      </c>
      <c r="F3404" s="16">
        <v>115587.76669999999</v>
      </c>
      <c r="G3404" s="16">
        <v>22500</v>
      </c>
      <c r="H3404" s="16">
        <v>0</v>
      </c>
    </row>
    <row r="3405" spans="1:8" x14ac:dyDescent="0.2">
      <c r="A3405" t="s">
        <v>5874</v>
      </c>
      <c r="B3405">
        <v>1386515</v>
      </c>
      <c r="C3405" t="s">
        <v>12176</v>
      </c>
      <c r="D3405" t="s">
        <v>4</v>
      </c>
      <c r="E3405" s="16">
        <v>15000</v>
      </c>
      <c r="F3405" s="16">
        <v>3249.5832999999998</v>
      </c>
      <c r="G3405" s="16">
        <v>0</v>
      </c>
      <c r="H3405" s="16">
        <v>0</v>
      </c>
    </row>
    <row r="3406" spans="1:8" x14ac:dyDescent="0.2">
      <c r="A3406" t="s">
        <v>3276</v>
      </c>
      <c r="B3406">
        <v>437337</v>
      </c>
      <c r="C3406" t="s">
        <v>12176</v>
      </c>
      <c r="D3406" t="s">
        <v>4</v>
      </c>
      <c r="E3406" s="16">
        <v>5307.68</v>
      </c>
      <c r="F3406" s="16">
        <v>2298.2633000000001</v>
      </c>
      <c r="G3406" s="16">
        <v>20250</v>
      </c>
      <c r="H3406" s="16">
        <v>101900</v>
      </c>
    </row>
    <row r="3407" spans="1:8" x14ac:dyDescent="0.2">
      <c r="A3407" t="s">
        <v>5423</v>
      </c>
      <c r="B3407">
        <v>1137796</v>
      </c>
      <c r="C3407" t="s">
        <v>12176</v>
      </c>
      <c r="D3407" t="s">
        <v>4</v>
      </c>
      <c r="E3407" s="16">
        <v>2000</v>
      </c>
      <c r="F3407" s="16">
        <v>1517.7633000000001</v>
      </c>
      <c r="G3407" s="16">
        <v>0</v>
      </c>
      <c r="H3407" s="16">
        <v>0</v>
      </c>
    </row>
    <row r="3408" spans="1:8" x14ac:dyDescent="0.2">
      <c r="A3408" t="s">
        <v>5262</v>
      </c>
      <c r="B3408">
        <v>1041292</v>
      </c>
      <c r="C3408" t="s">
        <v>12176</v>
      </c>
      <c r="D3408" t="s">
        <v>4</v>
      </c>
      <c r="E3408" s="16">
        <v>7500</v>
      </c>
      <c r="F3408" s="16">
        <v>83386.399999999994</v>
      </c>
      <c r="G3408" s="16">
        <v>16880</v>
      </c>
      <c r="H3408" s="16">
        <v>0</v>
      </c>
    </row>
    <row r="3409" spans="1:8" x14ac:dyDescent="0.2">
      <c r="A3409" t="s">
        <v>442</v>
      </c>
      <c r="B3409">
        <v>60524</v>
      </c>
      <c r="C3409" t="s">
        <v>12176</v>
      </c>
      <c r="D3409" t="s">
        <v>12</v>
      </c>
      <c r="E3409" s="16">
        <v>0</v>
      </c>
      <c r="F3409" s="16">
        <v>0</v>
      </c>
      <c r="G3409" s="16">
        <v>0</v>
      </c>
      <c r="H3409" s="16">
        <v>0</v>
      </c>
    </row>
    <row r="3410" spans="1:8" x14ac:dyDescent="0.2">
      <c r="A3410" t="s">
        <v>2020</v>
      </c>
      <c r="B3410">
        <v>206032</v>
      </c>
      <c r="C3410" t="s">
        <v>12176</v>
      </c>
      <c r="D3410" t="s">
        <v>4</v>
      </c>
      <c r="E3410" s="16">
        <v>9719.35</v>
      </c>
      <c r="F3410" s="16">
        <v>3793.6649000000002</v>
      </c>
      <c r="G3410" s="16">
        <v>5000</v>
      </c>
      <c r="H3410" s="16">
        <v>407500</v>
      </c>
    </row>
    <row r="3411" spans="1:8" x14ac:dyDescent="0.2">
      <c r="A3411" t="s">
        <v>30</v>
      </c>
      <c r="B3411">
        <v>16912</v>
      </c>
      <c r="C3411" t="s">
        <v>12176</v>
      </c>
      <c r="D3411" t="s">
        <v>4</v>
      </c>
      <c r="E3411" s="16">
        <v>0</v>
      </c>
      <c r="F3411" s="16">
        <v>442629.29</v>
      </c>
      <c r="G3411" s="16">
        <v>25000</v>
      </c>
      <c r="H3411" s="16">
        <v>0</v>
      </c>
    </row>
    <row r="3412" spans="1:8" x14ac:dyDescent="0.2">
      <c r="A3412" t="s">
        <v>1076</v>
      </c>
      <c r="B3412">
        <v>124258</v>
      </c>
      <c r="C3412" t="s">
        <v>12176</v>
      </c>
      <c r="D3412" t="s">
        <v>4</v>
      </c>
      <c r="E3412" s="16">
        <v>6000</v>
      </c>
      <c r="F3412" s="16">
        <v>56023.873200000002</v>
      </c>
      <c r="G3412" s="16">
        <v>10000</v>
      </c>
      <c r="H3412" s="16">
        <v>0</v>
      </c>
    </row>
    <row r="3413" spans="1:8" x14ac:dyDescent="0.2">
      <c r="A3413" t="s">
        <v>2824</v>
      </c>
      <c r="B3413">
        <v>362690</v>
      </c>
      <c r="C3413" t="s">
        <v>12176</v>
      </c>
      <c r="D3413" t="s">
        <v>4</v>
      </c>
      <c r="E3413" s="16">
        <v>5000</v>
      </c>
      <c r="F3413" s="16">
        <v>4754.5465999999997</v>
      </c>
      <c r="G3413" s="16">
        <v>18580</v>
      </c>
      <c r="H3413" s="16">
        <v>60625</v>
      </c>
    </row>
    <row r="3414" spans="1:8" x14ac:dyDescent="0.2">
      <c r="A3414" t="s">
        <v>2341</v>
      </c>
      <c r="B3414">
        <v>284459</v>
      </c>
      <c r="C3414" t="s">
        <v>12176</v>
      </c>
      <c r="D3414" t="s">
        <v>4</v>
      </c>
      <c r="E3414" s="16">
        <v>0</v>
      </c>
      <c r="F3414" s="16">
        <v>139475.98000000001</v>
      </c>
      <c r="G3414" s="16">
        <v>10950</v>
      </c>
      <c r="H3414" s="16">
        <v>0</v>
      </c>
    </row>
    <row r="3415" spans="1:8" x14ac:dyDescent="0.2">
      <c r="A3415" t="s">
        <v>146</v>
      </c>
      <c r="B3415">
        <v>22849</v>
      </c>
      <c r="C3415" t="s">
        <v>12176</v>
      </c>
      <c r="D3415" t="s">
        <v>4</v>
      </c>
      <c r="E3415" s="16">
        <v>0</v>
      </c>
      <c r="F3415" s="16">
        <v>8887.0833000000002</v>
      </c>
      <c r="G3415" s="16">
        <v>15000</v>
      </c>
      <c r="H3415" s="16">
        <v>0</v>
      </c>
    </row>
    <row r="3416" spans="1:8" x14ac:dyDescent="0.2">
      <c r="A3416" t="s">
        <v>2322</v>
      </c>
      <c r="B3416">
        <v>281008</v>
      </c>
      <c r="C3416" t="s">
        <v>12176</v>
      </c>
      <c r="D3416" t="s">
        <v>4</v>
      </c>
      <c r="E3416" s="16">
        <v>10000</v>
      </c>
      <c r="F3416" s="16">
        <v>12863.4982</v>
      </c>
      <c r="G3416" s="16">
        <v>16580</v>
      </c>
      <c r="H3416" s="16">
        <v>0</v>
      </c>
    </row>
    <row r="3417" spans="1:8" x14ac:dyDescent="0.2">
      <c r="A3417" t="s">
        <v>5723</v>
      </c>
      <c r="B3417">
        <v>1322776</v>
      </c>
      <c r="C3417" t="s">
        <v>12176</v>
      </c>
      <c r="D3417" t="s">
        <v>12</v>
      </c>
      <c r="E3417" s="16">
        <v>25000</v>
      </c>
      <c r="F3417" s="16">
        <v>0</v>
      </c>
      <c r="G3417" s="16">
        <v>0</v>
      </c>
      <c r="H3417" s="16">
        <v>0</v>
      </c>
    </row>
    <row r="3418" spans="1:8" x14ac:dyDescent="0.2">
      <c r="A3418" t="s">
        <v>5405</v>
      </c>
      <c r="B3418">
        <v>1127440</v>
      </c>
      <c r="C3418" t="s">
        <v>12176</v>
      </c>
      <c r="D3418" t="s">
        <v>4</v>
      </c>
      <c r="E3418" s="16">
        <v>0</v>
      </c>
      <c r="F3418" s="16">
        <v>157.31819999999999</v>
      </c>
      <c r="G3418" s="16">
        <v>0</v>
      </c>
      <c r="H3418" s="16">
        <v>0</v>
      </c>
    </row>
    <row r="3419" spans="1:8" x14ac:dyDescent="0.2">
      <c r="A3419" t="s">
        <v>6425</v>
      </c>
      <c r="B3419">
        <v>1602771</v>
      </c>
      <c r="C3419" t="s">
        <v>12176</v>
      </c>
      <c r="D3419" t="s">
        <v>4</v>
      </c>
      <c r="E3419" s="16">
        <v>0</v>
      </c>
      <c r="F3419" s="16">
        <v>35102.331700000002</v>
      </c>
      <c r="G3419" s="16">
        <v>5000</v>
      </c>
      <c r="H3419" s="16">
        <v>0</v>
      </c>
    </row>
    <row r="3420" spans="1:8" x14ac:dyDescent="0.2">
      <c r="A3420" t="s">
        <v>155</v>
      </c>
      <c r="B3420">
        <v>23040</v>
      </c>
      <c r="C3420" t="s">
        <v>12176</v>
      </c>
      <c r="D3420" t="s">
        <v>4</v>
      </c>
      <c r="E3420" s="16">
        <v>6125</v>
      </c>
      <c r="F3420" s="16">
        <v>4150.4717000000001</v>
      </c>
      <c r="G3420" s="16">
        <v>20000</v>
      </c>
      <c r="H3420" s="16">
        <v>0</v>
      </c>
    </row>
    <row r="3421" spans="1:8" x14ac:dyDescent="0.2">
      <c r="A3421" t="s">
        <v>1016</v>
      </c>
      <c r="B3421">
        <v>121485</v>
      </c>
      <c r="C3421" t="s">
        <v>12176</v>
      </c>
      <c r="D3421" t="s">
        <v>4</v>
      </c>
      <c r="E3421" s="16">
        <v>8000</v>
      </c>
      <c r="F3421" s="16">
        <v>43696.993300000002</v>
      </c>
      <c r="G3421" s="16">
        <v>19275</v>
      </c>
      <c r="H3421" s="16">
        <v>0</v>
      </c>
    </row>
    <row r="3422" spans="1:8" x14ac:dyDescent="0.2">
      <c r="A3422" t="s">
        <v>1916</v>
      </c>
      <c r="B3422">
        <v>170365</v>
      </c>
      <c r="C3422" t="s">
        <v>12176</v>
      </c>
      <c r="D3422" t="s">
        <v>4</v>
      </c>
      <c r="E3422" s="16">
        <v>2500</v>
      </c>
      <c r="F3422" s="16">
        <v>191949.11319999999</v>
      </c>
      <c r="G3422" s="16">
        <v>15200</v>
      </c>
      <c r="H3422" s="16">
        <v>0</v>
      </c>
    </row>
    <row r="3423" spans="1:8" x14ac:dyDescent="0.2">
      <c r="A3423" t="s">
        <v>4329</v>
      </c>
      <c r="B3423">
        <v>680507</v>
      </c>
      <c r="C3423" t="s">
        <v>12176</v>
      </c>
      <c r="D3423" t="s">
        <v>4</v>
      </c>
      <c r="E3423" s="16">
        <v>6000</v>
      </c>
      <c r="F3423" s="16">
        <v>1344.5799</v>
      </c>
      <c r="G3423" s="16">
        <v>16880</v>
      </c>
      <c r="H3423" s="16">
        <v>0</v>
      </c>
    </row>
    <row r="3424" spans="1:8" x14ac:dyDescent="0.2">
      <c r="A3424" t="s">
        <v>3056</v>
      </c>
      <c r="B3424">
        <v>395295</v>
      </c>
      <c r="C3424" t="s">
        <v>12176</v>
      </c>
      <c r="D3424" t="s">
        <v>12</v>
      </c>
      <c r="E3424" s="16">
        <v>0</v>
      </c>
      <c r="F3424" s="16">
        <v>0</v>
      </c>
      <c r="G3424" s="16">
        <v>0</v>
      </c>
      <c r="H3424" s="16">
        <v>0</v>
      </c>
    </row>
    <row r="3425" spans="1:8" x14ac:dyDescent="0.2">
      <c r="A3425" t="s">
        <v>5773</v>
      </c>
      <c r="B3425">
        <v>1343227</v>
      </c>
      <c r="C3425" t="s">
        <v>12176</v>
      </c>
      <c r="D3425" t="s">
        <v>4</v>
      </c>
      <c r="E3425" s="16">
        <v>16156.96</v>
      </c>
      <c r="F3425" s="16">
        <v>3342.7233000000001</v>
      </c>
      <c r="G3425" s="16">
        <v>15000</v>
      </c>
      <c r="H3425" s="16">
        <v>0</v>
      </c>
    </row>
    <row r="3426" spans="1:8" x14ac:dyDescent="0.2">
      <c r="A3426" t="s">
        <v>5880</v>
      </c>
      <c r="B3426">
        <v>1389734</v>
      </c>
      <c r="C3426" t="s">
        <v>12176</v>
      </c>
      <c r="D3426" t="s">
        <v>12</v>
      </c>
      <c r="E3426" s="16">
        <v>0</v>
      </c>
      <c r="F3426" s="16">
        <v>0</v>
      </c>
      <c r="G3426" s="16">
        <v>0</v>
      </c>
      <c r="H3426" s="16">
        <v>0</v>
      </c>
    </row>
    <row r="3427" spans="1:8" x14ac:dyDescent="0.2">
      <c r="A3427" t="s">
        <v>5319</v>
      </c>
      <c r="B3427">
        <v>1074174</v>
      </c>
      <c r="C3427" t="s">
        <v>12176</v>
      </c>
      <c r="D3427" t="s">
        <v>4</v>
      </c>
      <c r="E3427" s="16">
        <v>7500</v>
      </c>
      <c r="F3427" s="16">
        <v>7368.2250000000004</v>
      </c>
      <c r="G3427" s="16">
        <v>0</v>
      </c>
      <c r="H3427" s="16">
        <v>0</v>
      </c>
    </row>
    <row r="3428" spans="1:8" x14ac:dyDescent="0.2">
      <c r="A3428" t="s">
        <v>6451</v>
      </c>
      <c r="B3428">
        <v>1606757</v>
      </c>
      <c r="C3428" t="s">
        <v>12176</v>
      </c>
      <c r="D3428" t="s">
        <v>4</v>
      </c>
      <c r="E3428" s="16">
        <v>10000</v>
      </c>
      <c r="F3428" s="16">
        <v>16043.9416</v>
      </c>
      <c r="G3428" s="16">
        <v>16380</v>
      </c>
      <c r="H3428" s="16">
        <v>0</v>
      </c>
    </row>
    <row r="3429" spans="1:8" x14ac:dyDescent="0.2">
      <c r="A3429" t="s">
        <v>420</v>
      </c>
      <c r="B3429">
        <v>58437</v>
      </c>
      <c r="C3429" t="s">
        <v>12176</v>
      </c>
      <c r="D3429" t="s">
        <v>4</v>
      </c>
      <c r="E3429" s="16">
        <v>6500</v>
      </c>
      <c r="F3429" s="16">
        <v>1700.9917</v>
      </c>
      <c r="G3429" s="16">
        <v>11850</v>
      </c>
      <c r="H3429" s="16">
        <v>74667.149999999994</v>
      </c>
    </row>
    <row r="3430" spans="1:8" x14ac:dyDescent="0.2">
      <c r="A3430" t="s">
        <v>5564</v>
      </c>
      <c r="B3430">
        <v>1234715</v>
      </c>
      <c r="C3430" t="s">
        <v>12176</v>
      </c>
      <c r="D3430" t="s">
        <v>4</v>
      </c>
      <c r="E3430" s="16">
        <v>8000</v>
      </c>
      <c r="F3430" s="16">
        <v>28161.758300000001</v>
      </c>
      <c r="G3430" s="16">
        <v>15000</v>
      </c>
      <c r="H3430" s="16">
        <v>171990</v>
      </c>
    </row>
    <row r="3431" spans="1:8" x14ac:dyDescent="0.2">
      <c r="A3431" t="s">
        <v>1892</v>
      </c>
      <c r="B3431">
        <v>169241</v>
      </c>
      <c r="C3431" t="s">
        <v>12176</v>
      </c>
      <c r="D3431" t="s">
        <v>12</v>
      </c>
      <c r="E3431" s="16">
        <v>4500</v>
      </c>
      <c r="F3431" s="16">
        <v>0</v>
      </c>
      <c r="G3431" s="16">
        <v>0</v>
      </c>
      <c r="H3431" s="16">
        <v>0</v>
      </c>
    </row>
    <row r="3432" spans="1:8" x14ac:dyDescent="0.2">
      <c r="A3432" t="s">
        <v>3380</v>
      </c>
      <c r="B3432">
        <v>453264</v>
      </c>
      <c r="C3432" t="s">
        <v>12176</v>
      </c>
      <c r="D3432" t="s">
        <v>4</v>
      </c>
      <c r="E3432" s="16">
        <v>6000</v>
      </c>
      <c r="F3432" s="16">
        <v>21384.54</v>
      </c>
      <c r="G3432" s="16">
        <v>11250</v>
      </c>
      <c r="H3432" s="16">
        <v>350000</v>
      </c>
    </row>
    <row r="3433" spans="1:8" x14ac:dyDescent="0.2">
      <c r="A3433" t="s">
        <v>5779</v>
      </c>
      <c r="B3433">
        <v>1345949</v>
      </c>
      <c r="C3433" t="s">
        <v>12176</v>
      </c>
      <c r="D3433" t="s">
        <v>4</v>
      </c>
      <c r="E3433" s="16">
        <v>9000</v>
      </c>
      <c r="F3433" s="16">
        <v>2295.3717000000001</v>
      </c>
      <c r="G3433" s="16">
        <v>17500</v>
      </c>
      <c r="H3433" s="16">
        <v>0</v>
      </c>
    </row>
    <row r="3434" spans="1:8" x14ac:dyDescent="0.2">
      <c r="A3434" t="s">
        <v>2613</v>
      </c>
      <c r="B3434">
        <v>333537</v>
      </c>
      <c r="C3434" t="s">
        <v>12176</v>
      </c>
      <c r="D3434" t="s">
        <v>4</v>
      </c>
      <c r="E3434" s="16">
        <v>5000</v>
      </c>
      <c r="F3434" s="16">
        <v>840.53989999999999</v>
      </c>
      <c r="G3434" s="16">
        <v>25000</v>
      </c>
      <c r="H3434" s="16">
        <v>373000</v>
      </c>
    </row>
    <row r="3435" spans="1:8" x14ac:dyDescent="0.2">
      <c r="A3435" t="s">
        <v>6821</v>
      </c>
      <c r="B3435">
        <v>1751502</v>
      </c>
      <c r="C3435" t="s">
        <v>12176</v>
      </c>
      <c r="D3435" t="s">
        <v>4</v>
      </c>
      <c r="E3435" s="16">
        <v>5326</v>
      </c>
      <c r="F3435" s="16">
        <v>15664.5666</v>
      </c>
      <c r="G3435" s="16">
        <v>2000</v>
      </c>
      <c r="H3435" s="16">
        <v>0</v>
      </c>
    </row>
    <row r="3436" spans="1:8" x14ac:dyDescent="0.2">
      <c r="A3436" t="s">
        <v>1878</v>
      </c>
      <c r="B3436">
        <v>168700</v>
      </c>
      <c r="C3436" t="s">
        <v>12176</v>
      </c>
      <c r="D3436" t="s">
        <v>12</v>
      </c>
      <c r="E3436" s="16">
        <v>0</v>
      </c>
      <c r="F3436" s="16">
        <v>0</v>
      </c>
      <c r="G3436" s="16">
        <v>0</v>
      </c>
      <c r="H3436" s="16">
        <v>0</v>
      </c>
    </row>
    <row r="3437" spans="1:8" x14ac:dyDescent="0.2">
      <c r="A3437" t="s">
        <v>2666</v>
      </c>
      <c r="B3437">
        <v>342875</v>
      </c>
      <c r="C3437" t="s">
        <v>12176</v>
      </c>
      <c r="D3437" t="s">
        <v>4</v>
      </c>
      <c r="E3437" s="16">
        <v>1500</v>
      </c>
      <c r="F3437" s="16">
        <v>78460.973199999993</v>
      </c>
      <c r="G3437" s="16">
        <v>25000</v>
      </c>
      <c r="H3437" s="16">
        <v>0</v>
      </c>
    </row>
    <row r="3438" spans="1:8" x14ac:dyDescent="0.2">
      <c r="A3438" t="s">
        <v>6079</v>
      </c>
      <c r="B3438">
        <v>1476053</v>
      </c>
      <c r="C3438" t="s">
        <v>12176</v>
      </c>
      <c r="D3438" t="s">
        <v>4</v>
      </c>
      <c r="E3438" s="16">
        <v>9842</v>
      </c>
      <c r="F3438" s="16">
        <v>6486.6131999999998</v>
      </c>
      <c r="G3438" s="16">
        <v>10000</v>
      </c>
      <c r="H3438" s="16">
        <v>0</v>
      </c>
    </row>
    <row r="3439" spans="1:8" x14ac:dyDescent="0.2">
      <c r="A3439" t="s">
        <v>1894</v>
      </c>
      <c r="B3439">
        <v>169284</v>
      </c>
      <c r="C3439" t="s">
        <v>12176</v>
      </c>
      <c r="D3439" t="s">
        <v>4</v>
      </c>
      <c r="E3439" s="16">
        <v>4000</v>
      </c>
      <c r="F3439" s="16">
        <v>26109.529900000001</v>
      </c>
      <c r="G3439" s="16">
        <v>0</v>
      </c>
      <c r="H3439" s="16">
        <v>0</v>
      </c>
    </row>
    <row r="3440" spans="1:8" x14ac:dyDescent="0.2">
      <c r="A3440" t="s">
        <v>565</v>
      </c>
      <c r="B3440">
        <v>81977</v>
      </c>
      <c r="C3440" t="s">
        <v>12176</v>
      </c>
      <c r="D3440" t="s">
        <v>4</v>
      </c>
      <c r="E3440" s="16">
        <v>7291.66</v>
      </c>
      <c r="F3440" s="16">
        <v>5042.1400000000003</v>
      </c>
      <c r="G3440" s="16">
        <v>22500</v>
      </c>
      <c r="H3440" s="16">
        <v>232716.97</v>
      </c>
    </row>
    <row r="3441" spans="1:8" x14ac:dyDescent="0.2">
      <c r="A3441" t="s">
        <v>3825</v>
      </c>
      <c r="B3441">
        <v>533365</v>
      </c>
      <c r="C3441" t="s">
        <v>12176</v>
      </c>
      <c r="D3441" t="s">
        <v>12</v>
      </c>
      <c r="E3441" s="16">
        <v>600</v>
      </c>
      <c r="F3441" s="16">
        <v>0</v>
      </c>
      <c r="G3441" s="16">
        <v>0</v>
      </c>
      <c r="H3441" s="16">
        <v>0</v>
      </c>
    </row>
    <row r="3442" spans="1:8" x14ac:dyDescent="0.2">
      <c r="A3442" t="s">
        <v>315</v>
      </c>
      <c r="B3442">
        <v>42456</v>
      </c>
      <c r="C3442" t="s">
        <v>12176</v>
      </c>
      <c r="D3442" t="s">
        <v>4</v>
      </c>
      <c r="E3442" s="16">
        <v>10000</v>
      </c>
      <c r="F3442" s="16">
        <v>3583.7433000000001</v>
      </c>
      <c r="G3442" s="16">
        <v>20000</v>
      </c>
      <c r="H3442" s="16">
        <v>0</v>
      </c>
    </row>
    <row r="3443" spans="1:8" x14ac:dyDescent="0.2">
      <c r="A3443" t="s">
        <v>4397</v>
      </c>
      <c r="B3443">
        <v>690875</v>
      </c>
      <c r="C3443" t="s">
        <v>12176</v>
      </c>
      <c r="D3443" t="s">
        <v>12</v>
      </c>
      <c r="E3443" s="16">
        <v>0</v>
      </c>
      <c r="F3443" s="16">
        <v>0</v>
      </c>
      <c r="G3443" s="16">
        <v>0</v>
      </c>
      <c r="H3443" s="16">
        <v>0</v>
      </c>
    </row>
    <row r="3444" spans="1:8" x14ac:dyDescent="0.2">
      <c r="A3444" t="s">
        <v>1488</v>
      </c>
      <c r="B3444">
        <v>147654</v>
      </c>
      <c r="C3444" t="s">
        <v>12176</v>
      </c>
      <c r="D3444" t="s">
        <v>4</v>
      </c>
      <c r="E3444" s="16">
        <v>6500</v>
      </c>
      <c r="F3444" s="16">
        <v>1820.9</v>
      </c>
      <c r="G3444" s="16">
        <v>14625</v>
      </c>
      <c r="H3444" s="16">
        <v>0</v>
      </c>
    </row>
    <row r="3445" spans="1:8" x14ac:dyDescent="0.2">
      <c r="A3445" t="s">
        <v>3419</v>
      </c>
      <c r="B3445">
        <v>460604</v>
      </c>
      <c r="C3445" t="s">
        <v>12176</v>
      </c>
      <c r="D3445" t="s">
        <v>4</v>
      </c>
      <c r="E3445" s="16">
        <v>0</v>
      </c>
      <c r="F3445" s="16">
        <v>66332.625</v>
      </c>
      <c r="G3445" s="16">
        <v>0</v>
      </c>
      <c r="H3445" s="16">
        <v>0</v>
      </c>
    </row>
    <row r="3446" spans="1:8" x14ac:dyDescent="0.2">
      <c r="A3446" t="s">
        <v>6621</v>
      </c>
      <c r="B3446">
        <v>1657013</v>
      </c>
      <c r="C3446" t="s">
        <v>12176</v>
      </c>
      <c r="D3446" t="s">
        <v>4</v>
      </c>
      <c r="E3446" s="16">
        <v>8076.92</v>
      </c>
      <c r="F3446" s="16">
        <v>14254.4817</v>
      </c>
      <c r="G3446" s="16">
        <v>5000</v>
      </c>
      <c r="H3446" s="16">
        <v>0</v>
      </c>
    </row>
    <row r="3447" spans="1:8" x14ac:dyDescent="0.2">
      <c r="A3447" t="s">
        <v>2505</v>
      </c>
      <c r="B3447">
        <v>306153</v>
      </c>
      <c r="C3447" t="s">
        <v>12176</v>
      </c>
      <c r="D3447" t="s">
        <v>4</v>
      </c>
      <c r="E3447" s="16">
        <v>6032</v>
      </c>
      <c r="F3447" s="16">
        <v>3287.7067000000002</v>
      </c>
      <c r="G3447" s="16">
        <v>14500</v>
      </c>
      <c r="H3447" s="16">
        <v>45000</v>
      </c>
    </row>
    <row r="3448" spans="1:8" x14ac:dyDescent="0.2">
      <c r="A3448" t="s">
        <v>4598</v>
      </c>
      <c r="B3448">
        <v>730763</v>
      </c>
      <c r="C3448" t="s">
        <v>12176</v>
      </c>
      <c r="D3448" t="s">
        <v>4</v>
      </c>
      <c r="E3448" s="16">
        <v>6600</v>
      </c>
      <c r="F3448" s="16">
        <v>52.213299999999997</v>
      </c>
      <c r="G3448" s="16">
        <v>4680</v>
      </c>
      <c r="H3448" s="16">
        <v>130000</v>
      </c>
    </row>
    <row r="3449" spans="1:8" x14ac:dyDescent="0.2">
      <c r="A3449" t="s">
        <v>6087</v>
      </c>
      <c r="B3449">
        <v>1481063</v>
      </c>
      <c r="C3449" t="s">
        <v>12176</v>
      </c>
      <c r="D3449" t="s">
        <v>4</v>
      </c>
      <c r="E3449" s="16">
        <v>0</v>
      </c>
      <c r="F3449" s="16">
        <v>50698.053200000002</v>
      </c>
      <c r="G3449" s="16">
        <v>4600</v>
      </c>
      <c r="H3449" s="16">
        <v>0</v>
      </c>
    </row>
    <row r="3450" spans="1:8" x14ac:dyDescent="0.2">
      <c r="A3450" t="s">
        <v>6579</v>
      </c>
      <c r="B3450">
        <v>1646863</v>
      </c>
      <c r="C3450" t="s">
        <v>12176</v>
      </c>
      <c r="D3450" t="s">
        <v>4</v>
      </c>
      <c r="E3450" s="16">
        <v>10000</v>
      </c>
      <c r="F3450" s="16">
        <v>331977.47330000001</v>
      </c>
      <c r="G3450" s="16">
        <v>10000</v>
      </c>
      <c r="H3450" s="16">
        <v>0</v>
      </c>
    </row>
    <row r="3451" spans="1:8" x14ac:dyDescent="0.2">
      <c r="A3451" t="s">
        <v>6124</v>
      </c>
      <c r="B3451">
        <v>1500589</v>
      </c>
      <c r="C3451" t="s">
        <v>12176</v>
      </c>
      <c r="D3451" t="s">
        <v>4</v>
      </c>
      <c r="E3451" s="16">
        <v>23000</v>
      </c>
      <c r="F3451" s="16">
        <v>11595.8567</v>
      </c>
      <c r="G3451" s="16">
        <v>25000</v>
      </c>
      <c r="H3451" s="16">
        <v>0</v>
      </c>
    </row>
    <row r="3452" spans="1:8" x14ac:dyDescent="0.2">
      <c r="A3452" t="s">
        <v>1104</v>
      </c>
      <c r="B3452">
        <v>125314</v>
      </c>
      <c r="C3452" t="s">
        <v>12176</v>
      </c>
      <c r="D3452" t="s">
        <v>4</v>
      </c>
      <c r="E3452" s="16">
        <v>3750</v>
      </c>
      <c r="F3452" s="16">
        <v>197569.90489999999</v>
      </c>
      <c r="G3452" s="16">
        <v>0</v>
      </c>
      <c r="H3452" s="16">
        <v>0</v>
      </c>
    </row>
    <row r="3453" spans="1:8" x14ac:dyDescent="0.2">
      <c r="A3453" t="s">
        <v>4487</v>
      </c>
      <c r="B3453">
        <v>698120</v>
      </c>
      <c r="C3453" t="s">
        <v>12176</v>
      </c>
      <c r="D3453" t="s">
        <v>4</v>
      </c>
      <c r="E3453" s="16">
        <v>2000</v>
      </c>
      <c r="F3453" s="16">
        <v>6854.77</v>
      </c>
      <c r="G3453" s="16">
        <v>10000</v>
      </c>
      <c r="H3453" s="16">
        <v>0</v>
      </c>
    </row>
    <row r="3454" spans="1:8" x14ac:dyDescent="0.2">
      <c r="A3454" t="s">
        <v>4570</v>
      </c>
      <c r="B3454">
        <v>726300</v>
      </c>
      <c r="C3454" t="s">
        <v>12176</v>
      </c>
      <c r="D3454" t="s">
        <v>4</v>
      </c>
      <c r="E3454" s="16">
        <v>7825.79</v>
      </c>
      <c r="F3454" s="16">
        <v>665.87329999999997</v>
      </c>
      <c r="G3454" s="16">
        <v>25000</v>
      </c>
      <c r="H3454" s="16">
        <v>400000</v>
      </c>
    </row>
    <row r="3455" spans="1:8" x14ac:dyDescent="0.2">
      <c r="A3455" t="s">
        <v>3426</v>
      </c>
      <c r="B3455">
        <v>461689</v>
      </c>
      <c r="C3455" t="s">
        <v>12176</v>
      </c>
      <c r="D3455" t="s">
        <v>4</v>
      </c>
      <c r="E3455" s="16">
        <v>11000</v>
      </c>
      <c r="F3455" s="16">
        <v>25440.584900000002</v>
      </c>
      <c r="G3455" s="16">
        <v>10000</v>
      </c>
      <c r="H3455" s="16">
        <v>292624.7</v>
      </c>
    </row>
    <row r="3456" spans="1:8" x14ac:dyDescent="0.2">
      <c r="A3456" t="s">
        <v>3110</v>
      </c>
      <c r="B3456">
        <v>405960</v>
      </c>
      <c r="C3456" t="s">
        <v>12176</v>
      </c>
      <c r="D3456" t="s">
        <v>4</v>
      </c>
      <c r="E3456" s="16">
        <v>6720</v>
      </c>
      <c r="F3456" s="16">
        <v>14878.8649</v>
      </c>
      <c r="G3456" s="16">
        <v>8000</v>
      </c>
      <c r="H3456" s="16">
        <v>49630</v>
      </c>
    </row>
    <row r="3457" spans="1:8" x14ac:dyDescent="0.2">
      <c r="A3457" t="s">
        <v>1866</v>
      </c>
      <c r="B3457">
        <v>168118</v>
      </c>
      <c r="C3457" t="s">
        <v>12176</v>
      </c>
      <c r="D3457" t="s">
        <v>4</v>
      </c>
      <c r="E3457" s="16">
        <v>4900</v>
      </c>
      <c r="F3457" s="16">
        <v>50985.853300000002</v>
      </c>
      <c r="G3457" s="16">
        <v>22500</v>
      </c>
      <c r="H3457" s="16">
        <v>672828</v>
      </c>
    </row>
    <row r="3458" spans="1:8" x14ac:dyDescent="0.2">
      <c r="A3458" t="s">
        <v>341</v>
      </c>
      <c r="B3458">
        <v>45431</v>
      </c>
      <c r="C3458" t="s">
        <v>12176</v>
      </c>
      <c r="D3458" t="s">
        <v>4</v>
      </c>
      <c r="E3458" s="16">
        <v>13000</v>
      </c>
      <c r="F3458" s="16">
        <v>116419.645</v>
      </c>
      <c r="G3458" s="16">
        <v>5000</v>
      </c>
      <c r="H3458" s="16">
        <v>0</v>
      </c>
    </row>
    <row r="3459" spans="1:8" x14ac:dyDescent="0.2">
      <c r="A3459" t="s">
        <v>5733</v>
      </c>
      <c r="B3459">
        <v>1328472</v>
      </c>
      <c r="C3459" t="s">
        <v>12176</v>
      </c>
      <c r="D3459" t="s">
        <v>4</v>
      </c>
      <c r="E3459" s="16">
        <v>15000</v>
      </c>
      <c r="F3459" s="16">
        <v>30333.784899999999</v>
      </c>
      <c r="G3459" s="16">
        <v>0</v>
      </c>
      <c r="H3459" s="16">
        <v>0</v>
      </c>
    </row>
    <row r="3460" spans="1:8" x14ac:dyDescent="0.2">
      <c r="A3460" t="s">
        <v>1358</v>
      </c>
      <c r="B3460">
        <v>139779</v>
      </c>
      <c r="C3460" t="s">
        <v>12176</v>
      </c>
      <c r="D3460" t="s">
        <v>4</v>
      </c>
      <c r="E3460" s="16">
        <v>7000</v>
      </c>
      <c r="F3460" s="16">
        <v>34162.688300000002</v>
      </c>
      <c r="G3460" s="16">
        <v>16880</v>
      </c>
      <c r="H3460" s="16">
        <v>0</v>
      </c>
    </row>
    <row r="3461" spans="1:8" x14ac:dyDescent="0.2">
      <c r="A3461" t="s">
        <v>2951</v>
      </c>
      <c r="B3461">
        <v>377829</v>
      </c>
      <c r="C3461" t="s">
        <v>12176</v>
      </c>
      <c r="D3461" t="s">
        <v>4</v>
      </c>
      <c r="E3461" s="16">
        <v>2500</v>
      </c>
      <c r="F3461" s="16">
        <v>2042.615</v>
      </c>
      <c r="G3461" s="16">
        <v>25000</v>
      </c>
      <c r="H3461" s="16">
        <v>0</v>
      </c>
    </row>
    <row r="3462" spans="1:8" x14ac:dyDescent="0.2">
      <c r="A3462" t="s">
        <v>5471</v>
      </c>
      <c r="B3462">
        <v>1173738</v>
      </c>
      <c r="C3462" t="s">
        <v>12176</v>
      </c>
      <c r="D3462" t="s">
        <v>4</v>
      </c>
      <c r="E3462" s="16">
        <v>0</v>
      </c>
      <c r="F3462" s="16">
        <v>2171.5016999999998</v>
      </c>
      <c r="G3462" s="16">
        <v>0</v>
      </c>
      <c r="H3462" s="16">
        <v>0</v>
      </c>
    </row>
    <row r="3463" spans="1:8" x14ac:dyDescent="0.2">
      <c r="A3463" t="s">
        <v>2648</v>
      </c>
      <c r="B3463">
        <v>340393</v>
      </c>
      <c r="C3463" t="s">
        <v>12176</v>
      </c>
      <c r="D3463" t="s">
        <v>4</v>
      </c>
      <c r="E3463" s="16">
        <v>6336</v>
      </c>
      <c r="F3463" s="16">
        <v>200786.2733</v>
      </c>
      <c r="G3463" s="16">
        <v>5000</v>
      </c>
      <c r="H3463" s="16">
        <v>56995</v>
      </c>
    </row>
    <row r="3464" spans="1:8" x14ac:dyDescent="0.2">
      <c r="A3464" t="s">
        <v>4429</v>
      </c>
      <c r="B3464">
        <v>692891</v>
      </c>
      <c r="C3464" t="s">
        <v>12176</v>
      </c>
      <c r="D3464" t="s">
        <v>4</v>
      </c>
      <c r="E3464" s="16">
        <v>25955.34</v>
      </c>
      <c r="F3464" s="16">
        <v>1427.5017</v>
      </c>
      <c r="G3464" s="16">
        <v>9000</v>
      </c>
      <c r="H3464" s="16">
        <v>468800</v>
      </c>
    </row>
    <row r="3465" spans="1:8" x14ac:dyDescent="0.2">
      <c r="A3465" t="s">
        <v>4223</v>
      </c>
      <c r="B3465">
        <v>659265</v>
      </c>
      <c r="C3465" t="s">
        <v>12176</v>
      </c>
      <c r="D3465" t="s">
        <v>4</v>
      </c>
      <c r="E3465" s="16">
        <v>7079</v>
      </c>
      <c r="F3465" s="16">
        <v>6562.3850000000002</v>
      </c>
      <c r="G3465" s="16">
        <v>0</v>
      </c>
      <c r="H3465" s="16">
        <v>0</v>
      </c>
    </row>
    <row r="3466" spans="1:8" x14ac:dyDescent="0.2">
      <c r="A3466" t="s">
        <v>1559</v>
      </c>
      <c r="B3466">
        <v>152221</v>
      </c>
      <c r="C3466" t="s">
        <v>12176</v>
      </c>
      <c r="D3466" t="s">
        <v>4</v>
      </c>
      <c r="E3466" s="16">
        <v>25000</v>
      </c>
      <c r="F3466" s="16">
        <v>491076.57659999997</v>
      </c>
      <c r="G3466" s="16">
        <v>25000</v>
      </c>
      <c r="H3466" s="16">
        <v>0</v>
      </c>
    </row>
    <row r="3467" spans="1:8" x14ac:dyDescent="0.2">
      <c r="A3467" t="s">
        <v>4517</v>
      </c>
      <c r="B3467">
        <v>700764</v>
      </c>
      <c r="C3467" t="s">
        <v>12176</v>
      </c>
      <c r="D3467" t="s">
        <v>12</v>
      </c>
      <c r="E3467" s="16">
        <v>0</v>
      </c>
      <c r="F3467" s="16">
        <v>0</v>
      </c>
      <c r="G3467" s="16">
        <v>0</v>
      </c>
      <c r="H3467" s="16">
        <v>0</v>
      </c>
    </row>
    <row r="3468" spans="1:8" x14ac:dyDescent="0.2">
      <c r="A3468" t="s">
        <v>6382</v>
      </c>
      <c r="B3468">
        <v>1591195</v>
      </c>
      <c r="C3468" t="s">
        <v>12176</v>
      </c>
      <c r="D3468" t="s">
        <v>4</v>
      </c>
      <c r="E3468" s="16">
        <v>800</v>
      </c>
      <c r="F3468" s="16">
        <v>2966.8483000000001</v>
      </c>
      <c r="G3468" s="16">
        <v>10000</v>
      </c>
      <c r="H3468" s="16">
        <v>0</v>
      </c>
    </row>
    <row r="3469" spans="1:8" x14ac:dyDescent="0.2">
      <c r="A3469" t="s">
        <v>4651</v>
      </c>
      <c r="B3469">
        <v>755237</v>
      </c>
      <c r="C3469" t="s">
        <v>12176</v>
      </c>
      <c r="D3469" t="s">
        <v>4</v>
      </c>
      <c r="E3469" s="16">
        <v>0</v>
      </c>
      <c r="F3469" s="16">
        <v>80065.065000000002</v>
      </c>
      <c r="G3469" s="16">
        <v>16200</v>
      </c>
      <c r="H3469" s="16">
        <v>181332.66</v>
      </c>
    </row>
    <row r="3470" spans="1:8" x14ac:dyDescent="0.2">
      <c r="A3470" t="s">
        <v>2226</v>
      </c>
      <c r="B3470">
        <v>264576</v>
      </c>
      <c r="C3470" t="s">
        <v>12177</v>
      </c>
      <c r="D3470" t="s">
        <v>12</v>
      </c>
      <c r="E3470" s="16">
        <v>5000</v>
      </c>
      <c r="F3470" s="16">
        <v>0</v>
      </c>
      <c r="G3470" s="16">
        <v>0</v>
      </c>
      <c r="H3470" s="16">
        <v>0</v>
      </c>
    </row>
    <row r="3471" spans="1:8" x14ac:dyDescent="0.2">
      <c r="A3471" t="s">
        <v>335</v>
      </c>
      <c r="B3471">
        <v>45008</v>
      </c>
      <c r="C3471" t="s">
        <v>12176</v>
      </c>
      <c r="D3471" t="s">
        <v>4</v>
      </c>
      <c r="E3471" s="16">
        <v>0</v>
      </c>
      <c r="F3471" s="16">
        <v>4354.1283000000003</v>
      </c>
      <c r="G3471" s="16">
        <v>0</v>
      </c>
      <c r="H3471" s="16">
        <v>0</v>
      </c>
    </row>
    <row r="3472" spans="1:8" x14ac:dyDescent="0.2">
      <c r="A3472" t="s">
        <v>2975</v>
      </c>
      <c r="B3472">
        <v>380649</v>
      </c>
      <c r="C3472" t="s">
        <v>12176</v>
      </c>
      <c r="D3472" t="s">
        <v>4</v>
      </c>
      <c r="E3472" s="16">
        <v>6000</v>
      </c>
      <c r="F3472" s="16">
        <v>8673.7399000000005</v>
      </c>
      <c r="G3472" s="16">
        <v>10000</v>
      </c>
      <c r="H3472" s="16">
        <v>0</v>
      </c>
    </row>
    <row r="3473" spans="1:8" x14ac:dyDescent="0.2">
      <c r="A3473" t="s">
        <v>4234</v>
      </c>
      <c r="B3473">
        <v>659576</v>
      </c>
      <c r="C3473" t="s">
        <v>12176</v>
      </c>
      <c r="D3473" t="s">
        <v>4</v>
      </c>
      <c r="E3473" s="16">
        <v>7500</v>
      </c>
      <c r="F3473" s="16">
        <v>11782.636699999999</v>
      </c>
      <c r="G3473" s="16">
        <v>20000</v>
      </c>
      <c r="H3473" s="16">
        <v>0</v>
      </c>
    </row>
    <row r="3474" spans="1:8" x14ac:dyDescent="0.2">
      <c r="A3474" t="s">
        <v>840</v>
      </c>
      <c r="B3474">
        <v>114727</v>
      </c>
      <c r="C3474" t="s">
        <v>12176</v>
      </c>
      <c r="D3474" t="s">
        <v>4</v>
      </c>
      <c r="E3474" s="16">
        <v>3800</v>
      </c>
      <c r="F3474" s="16">
        <v>43016.731599999999</v>
      </c>
      <c r="G3474" s="16">
        <v>20000</v>
      </c>
      <c r="H3474" s="16">
        <v>306000</v>
      </c>
    </row>
    <row r="3475" spans="1:8" x14ac:dyDescent="0.2">
      <c r="A3475" t="s">
        <v>5687</v>
      </c>
      <c r="B3475">
        <v>1305840</v>
      </c>
      <c r="C3475" t="s">
        <v>12176</v>
      </c>
      <c r="D3475" t="s">
        <v>4</v>
      </c>
      <c r="E3475" s="16">
        <v>0</v>
      </c>
      <c r="F3475" s="16">
        <v>616668.32160000002</v>
      </c>
      <c r="G3475" s="16">
        <v>20000</v>
      </c>
      <c r="H3475" s="16">
        <v>698600</v>
      </c>
    </row>
    <row r="3476" spans="1:8" x14ac:dyDescent="0.2">
      <c r="A3476" t="s">
        <v>2476</v>
      </c>
      <c r="B3476">
        <v>300470</v>
      </c>
      <c r="C3476" t="s">
        <v>12176</v>
      </c>
      <c r="D3476" t="s">
        <v>4</v>
      </c>
      <c r="E3476" s="16">
        <v>5000</v>
      </c>
      <c r="F3476" s="16">
        <v>0</v>
      </c>
      <c r="G3476" s="16">
        <v>0</v>
      </c>
      <c r="H3476" s="16">
        <v>0</v>
      </c>
    </row>
    <row r="3477" spans="1:8" x14ac:dyDescent="0.2">
      <c r="A3477" t="s">
        <v>928</v>
      </c>
      <c r="B3477">
        <v>118147</v>
      </c>
      <c r="C3477" t="s">
        <v>12176</v>
      </c>
      <c r="D3477" t="s">
        <v>4</v>
      </c>
      <c r="E3477" s="16">
        <v>15000</v>
      </c>
      <c r="F3477" s="16">
        <v>52833.686600000001</v>
      </c>
      <c r="G3477" s="16">
        <v>19000</v>
      </c>
      <c r="H3477" s="16">
        <v>0</v>
      </c>
    </row>
    <row r="3478" spans="1:8" x14ac:dyDescent="0.2">
      <c r="A3478" t="s">
        <v>352</v>
      </c>
      <c r="B3478">
        <v>46452</v>
      </c>
      <c r="C3478" t="s">
        <v>12176</v>
      </c>
      <c r="D3478" t="s">
        <v>4</v>
      </c>
      <c r="E3478" s="16">
        <v>6500</v>
      </c>
      <c r="F3478" s="16">
        <v>31572.373200000002</v>
      </c>
      <c r="G3478" s="16">
        <v>19460</v>
      </c>
      <c r="H3478" s="16">
        <v>0</v>
      </c>
    </row>
    <row r="3479" spans="1:8" x14ac:dyDescent="0.2">
      <c r="A3479" t="s">
        <v>6181</v>
      </c>
      <c r="B3479">
        <v>1515366</v>
      </c>
      <c r="C3479" t="s">
        <v>12176</v>
      </c>
      <c r="D3479" t="s">
        <v>4</v>
      </c>
      <c r="E3479" s="16">
        <v>13952</v>
      </c>
      <c r="F3479" s="16">
        <v>9380.6149000000005</v>
      </c>
      <c r="G3479" s="16">
        <v>20000</v>
      </c>
      <c r="H3479" s="16">
        <v>0</v>
      </c>
    </row>
    <row r="3480" spans="1:8" x14ac:dyDescent="0.2">
      <c r="A3480" t="s">
        <v>6609</v>
      </c>
      <c r="B3480">
        <v>1654960</v>
      </c>
      <c r="C3480" t="s">
        <v>12176</v>
      </c>
      <c r="D3480" t="s">
        <v>4</v>
      </c>
      <c r="E3480" s="16">
        <v>0</v>
      </c>
      <c r="F3480" s="16">
        <v>7036.7916999999998</v>
      </c>
      <c r="G3480" s="16">
        <v>0</v>
      </c>
      <c r="H3480" s="16">
        <v>0</v>
      </c>
    </row>
    <row r="3481" spans="1:8" x14ac:dyDescent="0.2">
      <c r="A3481" t="s">
        <v>82</v>
      </c>
      <c r="B3481">
        <v>20089</v>
      </c>
      <c r="C3481" t="s">
        <v>12176</v>
      </c>
      <c r="D3481" t="s">
        <v>4</v>
      </c>
      <c r="E3481" s="16">
        <v>6000</v>
      </c>
      <c r="F3481" s="16">
        <v>7148.9767000000002</v>
      </c>
      <c r="G3481" s="16">
        <v>18550</v>
      </c>
      <c r="H3481" s="16">
        <v>100000</v>
      </c>
    </row>
    <row r="3482" spans="1:8" x14ac:dyDescent="0.2">
      <c r="A3482" t="s">
        <v>179</v>
      </c>
      <c r="B3482">
        <v>23478</v>
      </c>
      <c r="C3482" t="s">
        <v>12176</v>
      </c>
      <c r="D3482" t="s">
        <v>4</v>
      </c>
      <c r="E3482" s="16">
        <v>5391.64</v>
      </c>
      <c r="F3482" s="16">
        <v>194364.13819999999</v>
      </c>
      <c r="G3482" s="16">
        <v>19130</v>
      </c>
      <c r="H3482" s="16">
        <v>0</v>
      </c>
    </row>
    <row r="3483" spans="1:8" x14ac:dyDescent="0.2">
      <c r="A3483" t="s">
        <v>5468</v>
      </c>
      <c r="B3483">
        <v>1172823</v>
      </c>
      <c r="C3483" t="s">
        <v>12176</v>
      </c>
      <c r="D3483" t="s">
        <v>4</v>
      </c>
      <c r="E3483" s="16">
        <v>16666.669999999998</v>
      </c>
      <c r="F3483" s="16">
        <v>301182.08159999998</v>
      </c>
      <c r="G3483" s="16">
        <v>11250</v>
      </c>
      <c r="H3483" s="16">
        <v>0</v>
      </c>
    </row>
    <row r="3484" spans="1:8" x14ac:dyDescent="0.2">
      <c r="A3484" t="s">
        <v>670</v>
      </c>
      <c r="B3484">
        <v>101158</v>
      </c>
      <c r="C3484" t="s">
        <v>12176</v>
      </c>
      <c r="D3484" t="s">
        <v>4</v>
      </c>
      <c r="E3484" s="16">
        <v>7000</v>
      </c>
      <c r="F3484" s="16">
        <v>804665.75670000003</v>
      </c>
      <c r="G3484" s="16">
        <v>12000</v>
      </c>
      <c r="H3484" s="16">
        <v>0</v>
      </c>
    </row>
    <row r="3485" spans="1:8" x14ac:dyDescent="0.2">
      <c r="A3485" t="s">
        <v>686</v>
      </c>
      <c r="B3485">
        <v>103024</v>
      </c>
      <c r="C3485" t="s">
        <v>12176</v>
      </c>
      <c r="D3485" t="s">
        <v>4</v>
      </c>
      <c r="E3485" s="16">
        <v>5000</v>
      </c>
      <c r="F3485" s="16">
        <v>177790.46830000001</v>
      </c>
      <c r="G3485" s="16">
        <v>22500</v>
      </c>
      <c r="H3485" s="16">
        <v>0</v>
      </c>
    </row>
    <row r="3486" spans="1:8" x14ac:dyDescent="0.2">
      <c r="A3486" t="s">
        <v>3881</v>
      </c>
      <c r="B3486">
        <v>553649</v>
      </c>
      <c r="C3486" t="s">
        <v>12176</v>
      </c>
      <c r="D3486" t="s">
        <v>4</v>
      </c>
      <c r="E3486" s="16">
        <v>6087.91</v>
      </c>
      <c r="F3486" s="16">
        <v>35961.046600000001</v>
      </c>
      <c r="G3486" s="16">
        <v>10000</v>
      </c>
      <c r="H3486" s="16">
        <v>0</v>
      </c>
    </row>
    <row r="3487" spans="1:8" x14ac:dyDescent="0.2">
      <c r="A3487" t="s">
        <v>5252</v>
      </c>
      <c r="B3487">
        <v>1036777</v>
      </c>
      <c r="C3487" t="s">
        <v>12176</v>
      </c>
      <c r="D3487" t="s">
        <v>4</v>
      </c>
      <c r="E3487" s="16">
        <v>0</v>
      </c>
      <c r="F3487" s="16">
        <v>62.056699999999999</v>
      </c>
      <c r="G3487" s="16">
        <v>11250</v>
      </c>
      <c r="H3487" s="16">
        <v>188000</v>
      </c>
    </row>
    <row r="3488" spans="1:8" x14ac:dyDescent="0.2">
      <c r="A3488" t="s">
        <v>2402</v>
      </c>
      <c r="B3488">
        <v>289624</v>
      </c>
      <c r="C3488" t="s">
        <v>12176</v>
      </c>
      <c r="D3488" t="s">
        <v>4</v>
      </c>
      <c r="E3488" s="16">
        <v>0</v>
      </c>
      <c r="F3488" s="16">
        <v>3762.9567000000002</v>
      </c>
      <c r="G3488" s="16">
        <v>20000</v>
      </c>
      <c r="H3488" s="16">
        <v>0</v>
      </c>
    </row>
    <row r="3489" spans="1:8" x14ac:dyDescent="0.2">
      <c r="A3489" t="s">
        <v>1034</v>
      </c>
      <c r="B3489">
        <v>122032</v>
      </c>
      <c r="C3489" t="s">
        <v>12176</v>
      </c>
      <c r="D3489" t="s">
        <v>4</v>
      </c>
      <c r="E3489" s="16">
        <v>15345</v>
      </c>
      <c r="F3489" s="16">
        <v>234504.31659999999</v>
      </c>
      <c r="G3489" s="16">
        <v>0</v>
      </c>
      <c r="H3489" s="16">
        <v>402000</v>
      </c>
    </row>
    <row r="3490" spans="1:8" x14ac:dyDescent="0.2">
      <c r="A3490" t="s">
        <v>3317</v>
      </c>
      <c r="B3490">
        <v>443627</v>
      </c>
      <c r="C3490" t="s">
        <v>12176</v>
      </c>
      <c r="D3490" t="s">
        <v>4</v>
      </c>
      <c r="E3490" s="16">
        <v>10000</v>
      </c>
      <c r="F3490" s="16">
        <v>36003.353300000002</v>
      </c>
      <c r="G3490" s="16">
        <v>0</v>
      </c>
      <c r="H3490" s="16">
        <v>150000</v>
      </c>
    </row>
    <row r="3491" spans="1:8" x14ac:dyDescent="0.2">
      <c r="A3491" t="s">
        <v>704</v>
      </c>
      <c r="B3491">
        <v>104705</v>
      </c>
      <c r="C3491" t="s">
        <v>12176</v>
      </c>
      <c r="D3491" t="s">
        <v>4</v>
      </c>
      <c r="E3491" s="16">
        <v>5000</v>
      </c>
      <c r="F3491" s="16">
        <v>42585.2183</v>
      </c>
      <c r="G3491" s="16">
        <v>20000</v>
      </c>
      <c r="H3491" s="16">
        <v>448000</v>
      </c>
    </row>
    <row r="3492" spans="1:8" x14ac:dyDescent="0.2">
      <c r="A3492" t="s">
        <v>3323</v>
      </c>
      <c r="B3492">
        <v>444859</v>
      </c>
      <c r="C3492" t="s">
        <v>12176</v>
      </c>
      <c r="D3492" t="s">
        <v>4</v>
      </c>
      <c r="E3492" s="16">
        <v>14000</v>
      </c>
      <c r="F3492" s="16">
        <v>0</v>
      </c>
      <c r="G3492" s="16">
        <v>0</v>
      </c>
      <c r="H3492" s="16">
        <v>0</v>
      </c>
    </row>
    <row r="3493" spans="1:8" x14ac:dyDescent="0.2">
      <c r="A3493" t="s">
        <v>3518</v>
      </c>
      <c r="B3493">
        <v>476337</v>
      </c>
      <c r="C3493" t="s">
        <v>12176</v>
      </c>
      <c r="D3493" t="s">
        <v>4</v>
      </c>
      <c r="E3493" s="16">
        <v>6000</v>
      </c>
      <c r="F3493" s="16">
        <v>62851.48</v>
      </c>
      <c r="G3493" s="16">
        <v>22350</v>
      </c>
      <c r="H3493" s="16">
        <v>0</v>
      </c>
    </row>
    <row r="3494" spans="1:8" x14ac:dyDescent="0.2">
      <c r="A3494" t="s">
        <v>253</v>
      </c>
      <c r="B3494">
        <v>29657</v>
      </c>
      <c r="C3494" t="s">
        <v>12176</v>
      </c>
      <c r="D3494" t="s">
        <v>4</v>
      </c>
      <c r="E3494" s="16">
        <v>1380</v>
      </c>
      <c r="F3494" s="16">
        <v>305647.80820000003</v>
      </c>
      <c r="G3494" s="16">
        <v>2000</v>
      </c>
      <c r="H3494" s="16">
        <v>0</v>
      </c>
    </row>
    <row r="3495" spans="1:8" x14ac:dyDescent="0.2">
      <c r="A3495" t="s">
        <v>4090</v>
      </c>
      <c r="B3495">
        <v>618053</v>
      </c>
      <c r="C3495" t="s">
        <v>12176</v>
      </c>
      <c r="D3495" t="s">
        <v>4</v>
      </c>
      <c r="E3495" s="16">
        <v>8500</v>
      </c>
      <c r="F3495" s="16">
        <v>557.76670000000001</v>
      </c>
      <c r="G3495" s="16">
        <v>10800</v>
      </c>
      <c r="H3495" s="16">
        <v>100300</v>
      </c>
    </row>
    <row r="3496" spans="1:8" x14ac:dyDescent="0.2">
      <c r="A3496" t="s">
        <v>1216</v>
      </c>
      <c r="B3496">
        <v>132480</v>
      </c>
      <c r="C3496" t="s">
        <v>12176</v>
      </c>
      <c r="D3496" t="s">
        <v>4</v>
      </c>
      <c r="E3496" s="16">
        <v>6131.66</v>
      </c>
      <c r="F3496" s="16">
        <v>22580.17</v>
      </c>
      <c r="G3496" s="16">
        <v>21380</v>
      </c>
      <c r="H3496" s="16">
        <v>0</v>
      </c>
    </row>
    <row r="3497" spans="1:8" x14ac:dyDescent="0.2">
      <c r="A3497" t="s">
        <v>708</v>
      </c>
      <c r="B3497">
        <v>104911</v>
      </c>
      <c r="C3497" t="s">
        <v>12176</v>
      </c>
      <c r="D3497" t="s">
        <v>4</v>
      </c>
      <c r="E3497" s="16">
        <v>1814.8</v>
      </c>
      <c r="F3497" s="16">
        <v>724867.8567</v>
      </c>
      <c r="G3497" s="16">
        <v>15175</v>
      </c>
      <c r="H3497" s="16">
        <v>0</v>
      </c>
    </row>
    <row r="3498" spans="1:8" x14ac:dyDescent="0.2">
      <c r="A3498" t="s">
        <v>4209</v>
      </c>
      <c r="B3498">
        <v>658653</v>
      </c>
      <c r="C3498" t="s">
        <v>12176</v>
      </c>
      <c r="D3498" t="s">
        <v>4</v>
      </c>
      <c r="E3498" s="16">
        <v>10000</v>
      </c>
      <c r="F3498" s="16">
        <v>240.86</v>
      </c>
      <c r="G3498" s="16">
        <v>4800</v>
      </c>
      <c r="H3498" s="16">
        <v>0</v>
      </c>
    </row>
    <row r="3499" spans="1:8" x14ac:dyDescent="0.2">
      <c r="A3499" t="s">
        <v>3266</v>
      </c>
      <c r="B3499">
        <v>433575</v>
      </c>
      <c r="C3499" t="s">
        <v>12176</v>
      </c>
      <c r="D3499" t="s">
        <v>4</v>
      </c>
      <c r="E3499" s="16">
        <v>10000</v>
      </c>
      <c r="F3499" s="16">
        <v>0</v>
      </c>
      <c r="G3499" s="16">
        <v>0</v>
      </c>
      <c r="H3499" s="16">
        <v>0</v>
      </c>
    </row>
    <row r="3500" spans="1:8" x14ac:dyDescent="0.2">
      <c r="A3500" t="s">
        <v>3320</v>
      </c>
      <c r="B3500">
        <v>444358</v>
      </c>
      <c r="C3500" t="s">
        <v>12176</v>
      </c>
      <c r="D3500" t="s">
        <v>4</v>
      </c>
      <c r="E3500" s="16">
        <v>0</v>
      </c>
      <c r="F3500" s="16">
        <v>5935.8032999999996</v>
      </c>
      <c r="G3500" s="16">
        <v>0</v>
      </c>
      <c r="H3500" s="16">
        <v>59375</v>
      </c>
    </row>
    <row r="3501" spans="1:8" x14ac:dyDescent="0.2">
      <c r="A3501" t="s">
        <v>3205</v>
      </c>
      <c r="B3501">
        <v>423768</v>
      </c>
      <c r="C3501" t="s">
        <v>12176</v>
      </c>
      <c r="D3501" t="s">
        <v>4</v>
      </c>
      <c r="E3501" s="16">
        <v>12433.6</v>
      </c>
      <c r="F3501" s="16">
        <v>3183.1567</v>
      </c>
      <c r="G3501" s="16">
        <v>20000</v>
      </c>
      <c r="H3501" s="16">
        <v>0</v>
      </c>
    </row>
    <row r="3502" spans="1:8" x14ac:dyDescent="0.2">
      <c r="A3502" t="s">
        <v>894</v>
      </c>
      <c r="B3502">
        <v>117249</v>
      </c>
      <c r="C3502" t="s">
        <v>12176</v>
      </c>
      <c r="D3502" t="s">
        <v>4</v>
      </c>
      <c r="E3502" s="16">
        <v>0</v>
      </c>
      <c r="F3502" s="16">
        <v>32893.3099</v>
      </c>
      <c r="G3502" s="16">
        <v>22500</v>
      </c>
      <c r="H3502" s="16">
        <v>295000.79989999998</v>
      </c>
    </row>
    <row r="3503" spans="1:8" x14ac:dyDescent="0.2">
      <c r="A3503" t="s">
        <v>5580</v>
      </c>
      <c r="B3503">
        <v>1242321</v>
      </c>
      <c r="C3503" t="s">
        <v>12176</v>
      </c>
      <c r="D3503" t="s">
        <v>4</v>
      </c>
      <c r="E3503" s="16">
        <v>8000</v>
      </c>
      <c r="F3503" s="16">
        <v>2023.5382999999999</v>
      </c>
      <c r="G3503" s="16">
        <v>25000</v>
      </c>
      <c r="H3503" s="16">
        <v>0</v>
      </c>
    </row>
    <row r="3504" spans="1:8" x14ac:dyDescent="0.2">
      <c r="A3504" t="s">
        <v>3359</v>
      </c>
      <c r="B3504">
        <v>451661</v>
      </c>
      <c r="C3504" t="s">
        <v>12176</v>
      </c>
      <c r="D3504" t="s">
        <v>4</v>
      </c>
      <c r="E3504" s="16">
        <v>10000</v>
      </c>
      <c r="F3504" s="16">
        <v>845.24170000000004</v>
      </c>
      <c r="G3504" s="16">
        <v>0</v>
      </c>
      <c r="H3504" s="16">
        <v>0</v>
      </c>
    </row>
    <row r="3505" spans="1:8" x14ac:dyDescent="0.2">
      <c r="A3505" t="s">
        <v>4488</v>
      </c>
      <c r="B3505">
        <v>698127</v>
      </c>
      <c r="C3505" t="s">
        <v>12176</v>
      </c>
      <c r="D3505" t="s">
        <v>4</v>
      </c>
      <c r="E3505" s="16">
        <v>10000</v>
      </c>
      <c r="F3505" s="16">
        <v>67.168300000000002</v>
      </c>
      <c r="G3505" s="16">
        <v>15000</v>
      </c>
      <c r="H3505" s="16">
        <v>329995</v>
      </c>
    </row>
    <row r="3506" spans="1:8" x14ac:dyDescent="0.2">
      <c r="A3506" t="s">
        <v>441</v>
      </c>
      <c r="B3506">
        <v>60447</v>
      </c>
      <c r="C3506" t="s">
        <v>12176</v>
      </c>
      <c r="D3506" t="s">
        <v>4</v>
      </c>
      <c r="E3506" s="16">
        <v>8740.44</v>
      </c>
      <c r="F3506" s="16">
        <v>1863.3050000000001</v>
      </c>
      <c r="G3506" s="16">
        <v>25000</v>
      </c>
      <c r="H3506" s="16">
        <v>0</v>
      </c>
    </row>
    <row r="3507" spans="1:8" x14ac:dyDescent="0.2">
      <c r="A3507" t="s">
        <v>2730</v>
      </c>
      <c r="B3507">
        <v>353111</v>
      </c>
      <c r="C3507" t="s">
        <v>12176</v>
      </c>
      <c r="D3507" t="s">
        <v>4</v>
      </c>
      <c r="E3507" s="16">
        <v>6000</v>
      </c>
      <c r="F3507" s="16">
        <v>4893.8266999999996</v>
      </c>
      <c r="G3507" s="16">
        <v>22500</v>
      </c>
      <c r="H3507" s="16">
        <v>0</v>
      </c>
    </row>
    <row r="3508" spans="1:8" x14ac:dyDescent="0.2">
      <c r="A3508" t="s">
        <v>3668</v>
      </c>
      <c r="B3508">
        <v>503195</v>
      </c>
      <c r="C3508" t="s">
        <v>12176</v>
      </c>
      <c r="D3508" t="s">
        <v>4</v>
      </c>
      <c r="E3508" s="16">
        <v>15000</v>
      </c>
      <c r="F3508" s="16">
        <v>24874.096699999998</v>
      </c>
      <c r="G3508" s="16">
        <v>15000</v>
      </c>
      <c r="H3508" s="16">
        <v>0</v>
      </c>
    </row>
    <row r="3509" spans="1:8" x14ac:dyDescent="0.2">
      <c r="A3509" t="s">
        <v>2264</v>
      </c>
      <c r="B3509">
        <v>271345</v>
      </c>
      <c r="C3509" t="s">
        <v>12176</v>
      </c>
      <c r="D3509" t="s">
        <v>4</v>
      </c>
      <c r="E3509" s="16">
        <v>6000</v>
      </c>
      <c r="F3509" s="16">
        <v>2042.4933000000001</v>
      </c>
      <c r="G3509" s="16">
        <v>0</v>
      </c>
      <c r="H3509" s="16">
        <v>0</v>
      </c>
    </row>
    <row r="3510" spans="1:8" x14ac:dyDescent="0.2">
      <c r="A3510" t="s">
        <v>2027</v>
      </c>
      <c r="B3510">
        <v>206748</v>
      </c>
      <c r="C3510" t="s">
        <v>12176</v>
      </c>
      <c r="D3510" t="s">
        <v>4</v>
      </c>
      <c r="E3510" s="16">
        <v>0</v>
      </c>
      <c r="F3510" s="16">
        <v>2680.8966999999998</v>
      </c>
      <c r="G3510" s="16">
        <v>15000</v>
      </c>
      <c r="H3510" s="16">
        <v>0</v>
      </c>
    </row>
    <row r="3511" spans="1:8" x14ac:dyDescent="0.2">
      <c r="A3511" t="s">
        <v>916</v>
      </c>
      <c r="B3511">
        <v>117783</v>
      </c>
      <c r="C3511" t="s">
        <v>12176</v>
      </c>
      <c r="D3511" t="s">
        <v>4</v>
      </c>
      <c r="E3511" s="16">
        <v>6000</v>
      </c>
      <c r="F3511" s="16">
        <v>340557.85330000002</v>
      </c>
      <c r="G3511" s="16">
        <v>0</v>
      </c>
      <c r="H3511" s="16">
        <v>0</v>
      </c>
    </row>
    <row r="3512" spans="1:8" x14ac:dyDescent="0.2">
      <c r="A3512" t="s">
        <v>1290</v>
      </c>
      <c r="B3512">
        <v>135280</v>
      </c>
      <c r="C3512" t="s">
        <v>12177</v>
      </c>
      <c r="D3512" t="s">
        <v>4</v>
      </c>
      <c r="E3512" s="16">
        <v>9800</v>
      </c>
      <c r="F3512" s="16">
        <v>1042089.265</v>
      </c>
      <c r="G3512" s="16">
        <v>20000</v>
      </c>
      <c r="H3512" s="16">
        <v>420000</v>
      </c>
    </row>
    <row r="3513" spans="1:8" x14ac:dyDescent="0.2">
      <c r="A3513" t="s">
        <v>4375</v>
      </c>
      <c r="B3513">
        <v>685476</v>
      </c>
      <c r="C3513" t="s">
        <v>12176</v>
      </c>
      <c r="D3513" t="s">
        <v>4</v>
      </c>
      <c r="E3513" s="16">
        <v>0</v>
      </c>
      <c r="F3513" s="16">
        <v>76857.576700000005</v>
      </c>
      <c r="G3513" s="16">
        <v>22500</v>
      </c>
      <c r="H3513" s="16">
        <v>88875</v>
      </c>
    </row>
    <row r="3514" spans="1:8" x14ac:dyDescent="0.2">
      <c r="A3514" t="s">
        <v>5576</v>
      </c>
      <c r="B3514">
        <v>1240746</v>
      </c>
      <c r="C3514" t="s">
        <v>12176</v>
      </c>
      <c r="D3514" t="s">
        <v>12</v>
      </c>
      <c r="E3514" s="16">
        <v>1765</v>
      </c>
      <c r="F3514" s="16">
        <v>0</v>
      </c>
      <c r="G3514" s="16">
        <v>0</v>
      </c>
      <c r="H3514" s="16">
        <v>0</v>
      </c>
    </row>
    <row r="3515" spans="1:8" x14ac:dyDescent="0.2">
      <c r="A3515" t="s">
        <v>5861</v>
      </c>
      <c r="B3515">
        <v>1379300</v>
      </c>
      <c r="C3515" t="s">
        <v>12176</v>
      </c>
      <c r="D3515" t="s">
        <v>4</v>
      </c>
      <c r="E3515" s="16">
        <v>7500</v>
      </c>
      <c r="F3515" s="16">
        <v>3818.5317</v>
      </c>
      <c r="G3515" s="16">
        <v>13000</v>
      </c>
      <c r="H3515" s="16">
        <v>548000</v>
      </c>
    </row>
    <row r="3516" spans="1:8" x14ac:dyDescent="0.2">
      <c r="A3516" t="s">
        <v>1085</v>
      </c>
      <c r="B3516">
        <v>124574</v>
      </c>
      <c r="C3516" t="s">
        <v>12176</v>
      </c>
      <c r="D3516" t="s">
        <v>4</v>
      </c>
      <c r="E3516" s="16">
        <v>20000</v>
      </c>
      <c r="F3516" s="16">
        <v>40194.823199999999</v>
      </c>
      <c r="G3516" s="16">
        <v>15000</v>
      </c>
      <c r="H3516" s="16">
        <v>208920.8</v>
      </c>
    </row>
    <row r="3517" spans="1:8" x14ac:dyDescent="0.2">
      <c r="A3517" t="s">
        <v>4283</v>
      </c>
      <c r="B3517">
        <v>671773</v>
      </c>
      <c r="C3517" t="s">
        <v>12176</v>
      </c>
      <c r="D3517" t="s">
        <v>4</v>
      </c>
      <c r="E3517" s="16">
        <v>0</v>
      </c>
      <c r="F3517" s="16">
        <v>72867.873300000007</v>
      </c>
      <c r="G3517" s="16">
        <v>7650</v>
      </c>
      <c r="H3517" s="16">
        <v>0</v>
      </c>
    </row>
    <row r="3518" spans="1:8" x14ac:dyDescent="0.2">
      <c r="A3518" t="s">
        <v>695</v>
      </c>
      <c r="B3518">
        <v>104486</v>
      </c>
      <c r="C3518" t="s">
        <v>12176</v>
      </c>
      <c r="D3518" t="s">
        <v>4</v>
      </c>
      <c r="E3518" s="16">
        <v>3556.64</v>
      </c>
      <c r="F3518" s="16">
        <v>66345.041700000002</v>
      </c>
      <c r="G3518" s="16">
        <v>15000</v>
      </c>
      <c r="H3518" s="16">
        <v>0</v>
      </c>
    </row>
    <row r="3519" spans="1:8" x14ac:dyDescent="0.2">
      <c r="A3519" t="s">
        <v>3807</v>
      </c>
      <c r="B3519">
        <v>531933</v>
      </c>
      <c r="C3519" t="s">
        <v>12176</v>
      </c>
      <c r="D3519" t="s">
        <v>4</v>
      </c>
      <c r="E3519" s="16">
        <v>15384.62</v>
      </c>
      <c r="F3519" s="16">
        <v>50829.866600000001</v>
      </c>
      <c r="G3519" s="16">
        <v>15000</v>
      </c>
      <c r="H3519" s="16">
        <v>387000</v>
      </c>
    </row>
    <row r="3520" spans="1:8" x14ac:dyDescent="0.2">
      <c r="A3520" t="s">
        <v>3331</v>
      </c>
      <c r="B3520">
        <v>446372</v>
      </c>
      <c r="C3520" t="s">
        <v>12176</v>
      </c>
      <c r="D3520" t="s">
        <v>12</v>
      </c>
      <c r="E3520" s="16">
        <v>0</v>
      </c>
      <c r="F3520" s="16">
        <v>0</v>
      </c>
      <c r="G3520" s="16">
        <v>0</v>
      </c>
      <c r="H3520" s="16">
        <v>0</v>
      </c>
    </row>
    <row r="3521" spans="1:8" x14ac:dyDescent="0.2">
      <c r="A3521" t="s">
        <v>621</v>
      </c>
      <c r="B3521">
        <v>94260</v>
      </c>
      <c r="C3521" t="s">
        <v>12176</v>
      </c>
      <c r="D3521" t="s">
        <v>4</v>
      </c>
      <c r="E3521" s="16">
        <v>5500</v>
      </c>
      <c r="F3521" s="16">
        <v>73456.768200000006</v>
      </c>
      <c r="G3521" s="16">
        <v>20000</v>
      </c>
      <c r="H3521" s="16">
        <v>0</v>
      </c>
    </row>
    <row r="3522" spans="1:8" x14ac:dyDescent="0.2">
      <c r="A3522" t="s">
        <v>3111</v>
      </c>
      <c r="B3522">
        <v>406045</v>
      </c>
      <c r="C3522" t="s">
        <v>12176</v>
      </c>
      <c r="D3522" t="s">
        <v>4</v>
      </c>
      <c r="E3522" s="16">
        <v>20000</v>
      </c>
      <c r="F3522" s="16">
        <v>17537.741600000001</v>
      </c>
      <c r="G3522" s="16">
        <v>20000</v>
      </c>
      <c r="H3522" s="16">
        <v>0</v>
      </c>
    </row>
    <row r="3523" spans="1:8" x14ac:dyDescent="0.2">
      <c r="A3523" t="s">
        <v>1731</v>
      </c>
      <c r="B3523">
        <v>160879</v>
      </c>
      <c r="C3523" t="s">
        <v>12176</v>
      </c>
      <c r="D3523" t="s">
        <v>4</v>
      </c>
      <c r="E3523" s="16">
        <v>7290</v>
      </c>
      <c r="F3523" s="16">
        <v>6016.2150000000001</v>
      </c>
      <c r="G3523" s="16">
        <v>20250</v>
      </c>
      <c r="H3523" s="16">
        <v>168000</v>
      </c>
    </row>
    <row r="3524" spans="1:8" x14ac:dyDescent="0.2">
      <c r="A3524" t="s">
        <v>1669</v>
      </c>
      <c r="B3524">
        <v>157636</v>
      </c>
      <c r="C3524" t="s">
        <v>12176</v>
      </c>
      <c r="D3524" t="s">
        <v>12</v>
      </c>
      <c r="E3524" s="16">
        <v>5900</v>
      </c>
      <c r="F3524" s="16">
        <v>0</v>
      </c>
      <c r="G3524" s="16">
        <v>0</v>
      </c>
      <c r="H3524" s="16">
        <v>0</v>
      </c>
    </row>
    <row r="3525" spans="1:8" x14ac:dyDescent="0.2">
      <c r="A3525" t="s">
        <v>6887</v>
      </c>
      <c r="B3525">
        <v>1812782</v>
      </c>
      <c r="C3525" t="s">
        <v>12176</v>
      </c>
      <c r="D3525" t="s">
        <v>4</v>
      </c>
      <c r="E3525" s="16">
        <v>11100</v>
      </c>
      <c r="F3525" s="16">
        <v>10634.5967</v>
      </c>
      <c r="G3525" s="16">
        <v>0</v>
      </c>
      <c r="H3525" s="16">
        <v>0</v>
      </c>
    </row>
    <row r="3526" spans="1:8" x14ac:dyDescent="0.2">
      <c r="A3526" t="s">
        <v>3053</v>
      </c>
      <c r="B3526">
        <v>394816</v>
      </c>
      <c r="C3526" t="s">
        <v>12176</v>
      </c>
      <c r="D3526" t="s">
        <v>4</v>
      </c>
      <c r="E3526" s="16">
        <v>5000</v>
      </c>
      <c r="F3526" s="16">
        <v>2869.25</v>
      </c>
      <c r="G3526" s="16">
        <v>0</v>
      </c>
      <c r="H3526" s="16">
        <v>0</v>
      </c>
    </row>
    <row r="3527" spans="1:8" x14ac:dyDescent="0.2">
      <c r="A3527" t="s">
        <v>459</v>
      </c>
      <c r="B3527">
        <v>62419</v>
      </c>
      <c r="C3527" t="s">
        <v>12176</v>
      </c>
      <c r="D3527" t="s">
        <v>4</v>
      </c>
      <c r="E3527" s="16">
        <v>9500</v>
      </c>
      <c r="F3527" s="16">
        <v>1644.7117000000001</v>
      </c>
      <c r="G3527" s="16">
        <v>11250</v>
      </c>
      <c r="H3527" s="16">
        <v>54675</v>
      </c>
    </row>
    <row r="3528" spans="1:8" x14ac:dyDescent="0.2">
      <c r="A3528" t="s">
        <v>868</v>
      </c>
      <c r="B3528">
        <v>116436</v>
      </c>
      <c r="C3528" t="s">
        <v>12176</v>
      </c>
      <c r="D3528" t="s">
        <v>4</v>
      </c>
      <c r="E3528" s="16">
        <v>6733.66</v>
      </c>
      <c r="F3528" s="16">
        <v>6737.9898999999996</v>
      </c>
      <c r="G3528" s="16">
        <v>18000</v>
      </c>
      <c r="H3528" s="16">
        <v>0</v>
      </c>
    </row>
    <row r="3529" spans="1:8" x14ac:dyDescent="0.2">
      <c r="A3529" t="s">
        <v>3801</v>
      </c>
      <c r="B3529">
        <v>531688</v>
      </c>
      <c r="C3529" t="s">
        <v>12176</v>
      </c>
      <c r="D3529" t="s">
        <v>4</v>
      </c>
      <c r="E3529" s="16">
        <v>0</v>
      </c>
      <c r="F3529" s="16">
        <v>29003.875</v>
      </c>
      <c r="G3529" s="16">
        <v>0</v>
      </c>
      <c r="H3529" s="16">
        <v>0</v>
      </c>
    </row>
    <row r="3530" spans="1:8" x14ac:dyDescent="0.2">
      <c r="A3530" t="s">
        <v>2980</v>
      </c>
      <c r="B3530">
        <v>381349</v>
      </c>
      <c r="C3530" t="s">
        <v>12176</v>
      </c>
      <c r="D3530" t="s">
        <v>4</v>
      </c>
      <c r="E3530" s="16">
        <v>2351.2399999999998</v>
      </c>
      <c r="F3530" s="16">
        <v>306164.20659999998</v>
      </c>
      <c r="G3530" s="16">
        <v>0</v>
      </c>
      <c r="H3530" s="16">
        <v>31000</v>
      </c>
    </row>
    <row r="3531" spans="1:8" x14ac:dyDescent="0.2">
      <c r="A3531" t="s">
        <v>2039</v>
      </c>
      <c r="B3531">
        <v>207762</v>
      </c>
      <c r="C3531" t="s">
        <v>12176</v>
      </c>
      <c r="D3531" t="s">
        <v>4</v>
      </c>
      <c r="E3531" s="16">
        <v>5516.39</v>
      </c>
      <c r="F3531" s="16">
        <v>28608.52</v>
      </c>
      <c r="G3531" s="16">
        <v>18000</v>
      </c>
      <c r="H3531" s="16">
        <v>847200</v>
      </c>
    </row>
    <row r="3532" spans="1:8" x14ac:dyDescent="0.2">
      <c r="A3532" t="s">
        <v>3678</v>
      </c>
      <c r="B3532">
        <v>505380</v>
      </c>
      <c r="C3532" t="s">
        <v>12176</v>
      </c>
      <c r="D3532" t="s">
        <v>4</v>
      </c>
      <c r="E3532" s="16">
        <v>8500</v>
      </c>
      <c r="F3532" s="16">
        <v>1038.4782</v>
      </c>
      <c r="G3532" s="16">
        <v>0</v>
      </c>
      <c r="H3532" s="16">
        <v>0</v>
      </c>
    </row>
    <row r="3533" spans="1:8" x14ac:dyDescent="0.2">
      <c r="A3533" t="s">
        <v>1442</v>
      </c>
      <c r="B3533">
        <v>145412</v>
      </c>
      <c r="C3533" t="s">
        <v>12176</v>
      </c>
      <c r="D3533" t="s">
        <v>12</v>
      </c>
      <c r="E3533" s="16">
        <v>2000</v>
      </c>
      <c r="F3533" s="16">
        <v>0</v>
      </c>
      <c r="G3533" s="16">
        <v>0</v>
      </c>
      <c r="H3533" s="16">
        <v>0</v>
      </c>
    </row>
    <row r="3534" spans="1:8" x14ac:dyDescent="0.2">
      <c r="A3534" t="s">
        <v>4230</v>
      </c>
      <c r="B3534">
        <v>659461</v>
      </c>
      <c r="C3534" t="s">
        <v>12176</v>
      </c>
      <c r="D3534" t="s">
        <v>4</v>
      </c>
      <c r="E3534" s="16">
        <v>1000</v>
      </c>
      <c r="F3534" s="16">
        <v>480768.55670000002</v>
      </c>
      <c r="G3534" s="16">
        <v>15000</v>
      </c>
      <c r="H3534" s="16">
        <v>0</v>
      </c>
    </row>
    <row r="3535" spans="1:8" x14ac:dyDescent="0.2">
      <c r="A3535" t="s">
        <v>4332</v>
      </c>
      <c r="B3535">
        <v>680852</v>
      </c>
      <c r="C3535" t="s">
        <v>12176</v>
      </c>
      <c r="D3535" t="s">
        <v>4</v>
      </c>
      <c r="E3535" s="16">
        <v>5000</v>
      </c>
      <c r="F3535" s="16">
        <v>32822.550000000003</v>
      </c>
      <c r="G3535" s="16">
        <v>13500</v>
      </c>
      <c r="H3535" s="16">
        <v>0</v>
      </c>
    </row>
    <row r="3536" spans="1:8" x14ac:dyDescent="0.2">
      <c r="A3536" t="s">
        <v>1056</v>
      </c>
      <c r="B3536">
        <v>123543</v>
      </c>
      <c r="C3536" t="s">
        <v>12176</v>
      </c>
      <c r="D3536" t="s">
        <v>4</v>
      </c>
      <c r="E3536" s="16">
        <v>6990.58</v>
      </c>
      <c r="F3536" s="16">
        <v>181253.16</v>
      </c>
      <c r="G3536" s="16">
        <v>21380</v>
      </c>
      <c r="H3536" s="16">
        <v>0</v>
      </c>
    </row>
    <row r="3537" spans="1:8" x14ac:dyDescent="0.2">
      <c r="A3537" t="s">
        <v>3723</v>
      </c>
      <c r="B3537">
        <v>515921</v>
      </c>
      <c r="C3537" t="s">
        <v>12539</v>
      </c>
      <c r="D3537" t="s">
        <v>12</v>
      </c>
      <c r="E3537" s="16">
        <v>0</v>
      </c>
      <c r="F3537" s="16">
        <v>0</v>
      </c>
      <c r="G3537" s="16">
        <v>0</v>
      </c>
      <c r="H3537" s="16">
        <v>0</v>
      </c>
    </row>
    <row r="3538" spans="1:8" x14ac:dyDescent="0.2">
      <c r="A3538" t="s">
        <v>4155</v>
      </c>
      <c r="B3538">
        <v>649168</v>
      </c>
      <c r="C3538" t="s">
        <v>12176</v>
      </c>
      <c r="D3538" t="s">
        <v>4</v>
      </c>
      <c r="E3538" s="16">
        <v>8000</v>
      </c>
      <c r="F3538" s="16">
        <v>57526.753299999997</v>
      </c>
      <c r="G3538" s="16">
        <v>20000</v>
      </c>
      <c r="H3538" s="16">
        <v>235532.67989999999</v>
      </c>
    </row>
    <row r="3539" spans="1:8" x14ac:dyDescent="0.2">
      <c r="A3539" t="s">
        <v>2542</v>
      </c>
      <c r="B3539">
        <v>318494</v>
      </c>
      <c r="C3539" t="s">
        <v>12176</v>
      </c>
      <c r="D3539" t="s">
        <v>4</v>
      </c>
      <c r="E3539" s="16">
        <v>2200</v>
      </c>
      <c r="F3539" s="16">
        <v>50791.671600000001</v>
      </c>
      <c r="G3539" s="16">
        <v>12700</v>
      </c>
      <c r="H3539" s="16">
        <v>284468</v>
      </c>
    </row>
    <row r="3540" spans="1:8" x14ac:dyDescent="0.2">
      <c r="A3540" t="s">
        <v>4166</v>
      </c>
      <c r="B3540">
        <v>653208</v>
      </c>
      <c r="C3540" t="s">
        <v>12176</v>
      </c>
      <c r="D3540" t="s">
        <v>4</v>
      </c>
      <c r="E3540" s="16">
        <v>0</v>
      </c>
      <c r="F3540" s="16">
        <v>111165.3049</v>
      </c>
      <c r="G3540" s="16">
        <v>0</v>
      </c>
      <c r="H3540" s="16">
        <v>194600</v>
      </c>
    </row>
    <row r="3541" spans="1:8" x14ac:dyDescent="0.2">
      <c r="A3541" t="s">
        <v>2536</v>
      </c>
      <c r="B3541">
        <v>316933</v>
      </c>
      <c r="C3541" t="s">
        <v>12176</v>
      </c>
      <c r="D3541" t="s">
        <v>4</v>
      </c>
      <c r="E3541" s="16">
        <v>5000</v>
      </c>
      <c r="F3541" s="16">
        <v>159.25</v>
      </c>
      <c r="G3541" s="16">
        <v>5000</v>
      </c>
      <c r="H3541" s="16">
        <v>0</v>
      </c>
    </row>
    <row r="3542" spans="1:8" x14ac:dyDescent="0.2">
      <c r="A3542" t="s">
        <v>1093</v>
      </c>
      <c r="B3542">
        <v>124926</v>
      </c>
      <c r="C3542" t="s">
        <v>12176</v>
      </c>
      <c r="D3542" t="s">
        <v>4</v>
      </c>
      <c r="E3542" s="16">
        <v>8536.11</v>
      </c>
      <c r="F3542" s="16">
        <v>415045.10830000002</v>
      </c>
      <c r="G3542" s="16">
        <v>20250</v>
      </c>
      <c r="H3542" s="16">
        <v>542500</v>
      </c>
    </row>
    <row r="3543" spans="1:8" x14ac:dyDescent="0.2">
      <c r="A3543" t="s">
        <v>1149</v>
      </c>
      <c r="B3543">
        <v>128005</v>
      </c>
      <c r="C3543" t="s">
        <v>12176</v>
      </c>
      <c r="D3543" t="s">
        <v>4</v>
      </c>
      <c r="E3543" s="16">
        <v>9050.4500000000007</v>
      </c>
      <c r="F3543" s="16">
        <v>3356.82</v>
      </c>
      <c r="G3543" s="16">
        <v>19425</v>
      </c>
      <c r="H3543" s="16">
        <v>0</v>
      </c>
    </row>
    <row r="3544" spans="1:8" x14ac:dyDescent="0.2">
      <c r="A3544" t="s">
        <v>1736</v>
      </c>
      <c r="B3544">
        <v>161200</v>
      </c>
      <c r="C3544" t="s">
        <v>12176</v>
      </c>
      <c r="D3544" t="s">
        <v>12</v>
      </c>
      <c r="E3544" s="16">
        <v>0</v>
      </c>
      <c r="F3544" s="16">
        <v>0</v>
      </c>
      <c r="G3544" s="16">
        <v>0</v>
      </c>
      <c r="H3544" s="16">
        <v>0</v>
      </c>
    </row>
    <row r="3545" spans="1:8" x14ac:dyDescent="0.2">
      <c r="A3545" t="s">
        <v>2380</v>
      </c>
      <c r="B3545">
        <v>288888</v>
      </c>
      <c r="C3545" t="s">
        <v>12176</v>
      </c>
      <c r="D3545" t="s">
        <v>4</v>
      </c>
      <c r="E3545" s="16">
        <v>18500</v>
      </c>
      <c r="F3545" s="16">
        <v>8398.8150000000005</v>
      </c>
      <c r="G3545" s="16">
        <v>18000</v>
      </c>
      <c r="H3545" s="16">
        <v>0</v>
      </c>
    </row>
    <row r="3546" spans="1:8" x14ac:dyDescent="0.2">
      <c r="A3546" t="s">
        <v>2213</v>
      </c>
      <c r="B3546">
        <v>262682</v>
      </c>
      <c r="C3546" t="s">
        <v>12176</v>
      </c>
      <c r="D3546" t="s">
        <v>4</v>
      </c>
      <c r="E3546" s="16">
        <v>7000</v>
      </c>
      <c r="F3546" s="16">
        <v>17768.854899999998</v>
      </c>
      <c r="G3546" s="16">
        <v>13750</v>
      </c>
      <c r="H3546" s="16">
        <v>0</v>
      </c>
    </row>
    <row r="3547" spans="1:8" x14ac:dyDescent="0.2">
      <c r="A3547" t="s">
        <v>3935</v>
      </c>
      <c r="B3547">
        <v>572496</v>
      </c>
      <c r="C3547" t="s">
        <v>12176</v>
      </c>
      <c r="D3547" t="s">
        <v>4</v>
      </c>
      <c r="E3547" s="16">
        <v>7660</v>
      </c>
      <c r="F3547" s="16">
        <v>82638.979900000006</v>
      </c>
      <c r="G3547" s="16">
        <v>15000</v>
      </c>
      <c r="H3547" s="16">
        <v>400000</v>
      </c>
    </row>
    <row r="3548" spans="1:8" x14ac:dyDescent="0.2">
      <c r="A3548" t="s">
        <v>1304</v>
      </c>
      <c r="B3548">
        <v>135952</v>
      </c>
      <c r="C3548" t="s">
        <v>12176</v>
      </c>
      <c r="D3548" t="s">
        <v>4</v>
      </c>
      <c r="E3548" s="16">
        <v>1000</v>
      </c>
      <c r="F3548" s="16">
        <v>477884.47830000002</v>
      </c>
      <c r="G3548" s="16">
        <v>10000</v>
      </c>
      <c r="H3548" s="16">
        <v>0</v>
      </c>
    </row>
    <row r="3549" spans="1:8" x14ac:dyDescent="0.2">
      <c r="A3549" t="s">
        <v>3345</v>
      </c>
      <c r="B3549">
        <v>450047</v>
      </c>
      <c r="C3549" t="s">
        <v>12176</v>
      </c>
      <c r="D3549" t="s">
        <v>4</v>
      </c>
      <c r="E3549" s="16">
        <v>9486</v>
      </c>
      <c r="F3549" s="16">
        <v>12873.9416</v>
      </c>
      <c r="G3549" s="16">
        <v>15000</v>
      </c>
      <c r="H3549" s="16">
        <v>0</v>
      </c>
    </row>
    <row r="3550" spans="1:8" x14ac:dyDescent="0.2">
      <c r="A3550" t="s">
        <v>3179</v>
      </c>
      <c r="B3550">
        <v>418049</v>
      </c>
      <c r="C3550" t="s">
        <v>12176</v>
      </c>
      <c r="D3550" t="s">
        <v>4</v>
      </c>
      <c r="E3550" s="16">
        <v>10000</v>
      </c>
      <c r="F3550" s="16">
        <v>72598.323300000004</v>
      </c>
      <c r="G3550" s="16">
        <v>20000</v>
      </c>
      <c r="H3550" s="16">
        <v>0</v>
      </c>
    </row>
    <row r="3551" spans="1:8" x14ac:dyDescent="0.2">
      <c r="A3551" t="s">
        <v>845</v>
      </c>
      <c r="B3551">
        <v>115453</v>
      </c>
      <c r="C3551" t="s">
        <v>12176</v>
      </c>
      <c r="D3551" t="s">
        <v>4</v>
      </c>
      <c r="E3551" s="16">
        <v>7500</v>
      </c>
      <c r="F3551" s="16">
        <v>163621.92170000001</v>
      </c>
      <c r="G3551" s="16">
        <v>18000</v>
      </c>
      <c r="H3551" s="16">
        <v>0</v>
      </c>
    </row>
    <row r="3552" spans="1:8" x14ac:dyDescent="0.2">
      <c r="A3552" t="s">
        <v>2890</v>
      </c>
      <c r="B3552">
        <v>369850</v>
      </c>
      <c r="C3552" t="s">
        <v>12176</v>
      </c>
      <c r="D3552" t="s">
        <v>12</v>
      </c>
      <c r="E3552" s="16">
        <v>6500</v>
      </c>
      <c r="F3552" s="16">
        <v>0</v>
      </c>
      <c r="G3552" s="16">
        <v>0</v>
      </c>
      <c r="H3552" s="16">
        <v>0</v>
      </c>
    </row>
    <row r="3553" spans="1:8" x14ac:dyDescent="0.2">
      <c r="A3553" t="s">
        <v>3973</v>
      </c>
      <c r="B3553">
        <v>579663</v>
      </c>
      <c r="C3553" t="s">
        <v>12176</v>
      </c>
      <c r="D3553" t="s">
        <v>4</v>
      </c>
      <c r="E3553" s="16">
        <v>3700</v>
      </c>
      <c r="F3553" s="16">
        <v>5989.4282999999996</v>
      </c>
      <c r="G3553" s="16">
        <v>10000</v>
      </c>
      <c r="H3553" s="16">
        <v>0</v>
      </c>
    </row>
    <row r="3554" spans="1:8" x14ac:dyDescent="0.2">
      <c r="A3554" t="s">
        <v>1297</v>
      </c>
      <c r="B3554">
        <v>135442</v>
      </c>
      <c r="C3554" t="s">
        <v>12176</v>
      </c>
      <c r="D3554" t="s">
        <v>4</v>
      </c>
      <c r="E3554" s="16">
        <v>3501</v>
      </c>
      <c r="F3554" s="16">
        <v>140651.54819999999</v>
      </c>
      <c r="G3554" s="16">
        <v>50000</v>
      </c>
      <c r="H3554" s="16">
        <v>106000</v>
      </c>
    </row>
    <row r="3555" spans="1:8" x14ac:dyDescent="0.2">
      <c r="A3555" t="s">
        <v>4065</v>
      </c>
      <c r="B3555">
        <v>612001</v>
      </c>
      <c r="C3555" t="s">
        <v>12176</v>
      </c>
      <c r="D3555" t="s">
        <v>4</v>
      </c>
      <c r="E3555" s="16">
        <v>7000</v>
      </c>
      <c r="F3555" s="16">
        <v>30578.373200000002</v>
      </c>
      <c r="G3555" s="16">
        <v>22500</v>
      </c>
      <c r="H3555" s="16">
        <v>0</v>
      </c>
    </row>
    <row r="3556" spans="1:8" x14ac:dyDescent="0.2">
      <c r="A3556" t="s">
        <v>5693</v>
      </c>
      <c r="B3556">
        <v>1309685</v>
      </c>
      <c r="C3556" t="s">
        <v>12176</v>
      </c>
      <c r="D3556" t="s">
        <v>4</v>
      </c>
      <c r="E3556" s="16">
        <v>6500</v>
      </c>
      <c r="F3556" s="16">
        <v>17962.623200000002</v>
      </c>
      <c r="G3556" s="16">
        <v>10000</v>
      </c>
      <c r="H3556" s="16">
        <v>0</v>
      </c>
    </row>
    <row r="3557" spans="1:8" x14ac:dyDescent="0.2">
      <c r="A3557" t="s">
        <v>5081</v>
      </c>
      <c r="B3557">
        <v>949297</v>
      </c>
      <c r="C3557" t="s">
        <v>12176</v>
      </c>
      <c r="D3557" t="s">
        <v>4</v>
      </c>
      <c r="E3557" s="16">
        <v>6000</v>
      </c>
      <c r="F3557" s="16">
        <v>628.99</v>
      </c>
      <c r="G3557" s="16">
        <v>13500</v>
      </c>
      <c r="H3557" s="16">
        <v>240975</v>
      </c>
    </row>
    <row r="3558" spans="1:8" x14ac:dyDescent="0.2">
      <c r="A3558" t="s">
        <v>2290</v>
      </c>
      <c r="B3558">
        <v>275801</v>
      </c>
      <c r="C3558" t="s">
        <v>12176</v>
      </c>
      <c r="D3558" t="s">
        <v>4</v>
      </c>
      <c r="E3558" s="16">
        <v>4700</v>
      </c>
      <c r="F3558" s="16">
        <v>1054.1449</v>
      </c>
      <c r="G3558" s="16">
        <v>0</v>
      </c>
      <c r="H3558" s="16">
        <v>0</v>
      </c>
    </row>
    <row r="3559" spans="1:8" x14ac:dyDescent="0.2">
      <c r="A3559" t="s">
        <v>835</v>
      </c>
      <c r="B3559">
        <v>114316</v>
      </c>
      <c r="C3559" t="s">
        <v>12176</v>
      </c>
      <c r="D3559" t="s">
        <v>4</v>
      </c>
      <c r="E3559" s="16">
        <v>3000</v>
      </c>
      <c r="F3559" s="16">
        <v>977184.33660000004</v>
      </c>
      <c r="G3559" s="16">
        <v>20000</v>
      </c>
      <c r="H3559" s="16">
        <v>200000</v>
      </c>
    </row>
    <row r="3560" spans="1:8" x14ac:dyDescent="0.2">
      <c r="A3560" t="s">
        <v>2894</v>
      </c>
      <c r="B3560">
        <v>370382</v>
      </c>
      <c r="C3560" t="s">
        <v>12176</v>
      </c>
      <c r="D3560" t="s">
        <v>4</v>
      </c>
      <c r="E3560" s="16">
        <v>10000</v>
      </c>
      <c r="F3560" s="16">
        <v>5142.0249999999996</v>
      </c>
      <c r="G3560" s="16">
        <v>42000</v>
      </c>
      <c r="H3560" s="16">
        <v>0</v>
      </c>
    </row>
    <row r="3561" spans="1:8" x14ac:dyDescent="0.2">
      <c r="A3561" t="s">
        <v>4284</v>
      </c>
      <c r="B3561">
        <v>671981</v>
      </c>
      <c r="C3561" t="s">
        <v>12176</v>
      </c>
      <c r="D3561" t="s">
        <v>4</v>
      </c>
      <c r="E3561" s="16">
        <v>5000</v>
      </c>
      <c r="F3561" s="16">
        <v>5525.9817000000003</v>
      </c>
      <c r="G3561" s="16">
        <v>15000</v>
      </c>
      <c r="H3561" s="16">
        <v>0</v>
      </c>
    </row>
    <row r="3562" spans="1:8" x14ac:dyDescent="0.2">
      <c r="A3562" t="s">
        <v>4727</v>
      </c>
      <c r="B3562">
        <v>792175</v>
      </c>
      <c r="C3562" t="s">
        <v>12176</v>
      </c>
      <c r="D3562" t="s">
        <v>4</v>
      </c>
      <c r="E3562" s="16">
        <v>0</v>
      </c>
      <c r="F3562" s="16">
        <v>13646.2183</v>
      </c>
      <c r="G3562" s="16">
        <v>15000</v>
      </c>
      <c r="H3562" s="16">
        <v>253923.6</v>
      </c>
    </row>
    <row r="3563" spans="1:8" x14ac:dyDescent="0.2">
      <c r="A3563" t="s">
        <v>4416</v>
      </c>
      <c r="B3563">
        <v>692528</v>
      </c>
      <c r="C3563" t="s">
        <v>12176</v>
      </c>
      <c r="D3563" t="s">
        <v>4</v>
      </c>
      <c r="E3563" s="16">
        <v>5765</v>
      </c>
      <c r="F3563" s="16">
        <v>24699.578300000001</v>
      </c>
      <c r="G3563" s="16">
        <v>15000</v>
      </c>
      <c r="H3563" s="16">
        <v>0</v>
      </c>
    </row>
    <row r="3564" spans="1:8" x14ac:dyDescent="0.2">
      <c r="A3564" t="s">
        <v>3246</v>
      </c>
      <c r="B3564">
        <v>430051</v>
      </c>
      <c r="C3564" t="s">
        <v>12176</v>
      </c>
      <c r="D3564" t="s">
        <v>4</v>
      </c>
      <c r="E3564" s="16">
        <v>6000</v>
      </c>
      <c r="F3564" s="16">
        <v>81395.176600000006</v>
      </c>
      <c r="G3564" s="16">
        <v>15000</v>
      </c>
      <c r="H3564" s="16">
        <v>0</v>
      </c>
    </row>
    <row r="3565" spans="1:8" x14ac:dyDescent="0.2">
      <c r="A3565" t="s">
        <v>2241</v>
      </c>
      <c r="B3565">
        <v>269362</v>
      </c>
      <c r="C3565" t="s">
        <v>12176</v>
      </c>
      <c r="D3565" t="s">
        <v>12</v>
      </c>
      <c r="E3565" s="16">
        <v>3120</v>
      </c>
      <c r="F3565" s="16">
        <v>0</v>
      </c>
      <c r="G3565" s="16">
        <v>0</v>
      </c>
      <c r="H3565" s="16">
        <v>0</v>
      </c>
    </row>
    <row r="3566" spans="1:8" x14ac:dyDescent="0.2">
      <c r="A3566" t="s">
        <v>1318</v>
      </c>
      <c r="B3566">
        <v>136607</v>
      </c>
      <c r="C3566" t="s">
        <v>12176</v>
      </c>
      <c r="D3566" t="s">
        <v>4</v>
      </c>
      <c r="E3566" s="16">
        <v>7000</v>
      </c>
      <c r="F3566" s="16">
        <v>6774.8333000000002</v>
      </c>
      <c r="G3566" s="16">
        <v>15000</v>
      </c>
      <c r="H3566" s="16">
        <v>0</v>
      </c>
    </row>
    <row r="3567" spans="1:8" x14ac:dyDescent="0.2">
      <c r="A3567" t="s">
        <v>1360</v>
      </c>
      <c r="B3567">
        <v>140089</v>
      </c>
      <c r="C3567" t="s">
        <v>12176</v>
      </c>
      <c r="D3567" t="s">
        <v>4</v>
      </c>
      <c r="E3567" s="16">
        <v>9954.7999999999993</v>
      </c>
      <c r="F3567" s="16">
        <v>207680.80170000001</v>
      </c>
      <c r="G3567" s="16">
        <v>20250</v>
      </c>
      <c r="H3567" s="16">
        <v>0</v>
      </c>
    </row>
    <row r="3568" spans="1:8" x14ac:dyDescent="0.2">
      <c r="A3568" t="s">
        <v>104</v>
      </c>
      <c r="B3568">
        <v>21630</v>
      </c>
      <c r="C3568" t="s">
        <v>12176</v>
      </c>
      <c r="D3568" t="s">
        <v>4</v>
      </c>
      <c r="E3568" s="16">
        <v>0</v>
      </c>
      <c r="F3568" s="16">
        <v>28951.778300000002</v>
      </c>
      <c r="G3568" s="16">
        <v>20000</v>
      </c>
      <c r="H3568" s="16">
        <v>0</v>
      </c>
    </row>
    <row r="3569" spans="1:8" x14ac:dyDescent="0.2">
      <c r="A3569" t="s">
        <v>88</v>
      </c>
      <c r="B3569">
        <v>20840</v>
      </c>
      <c r="C3569" t="s">
        <v>12177</v>
      </c>
      <c r="D3569" t="s">
        <v>4</v>
      </c>
      <c r="E3569" s="16">
        <v>0</v>
      </c>
      <c r="F3569" s="16">
        <v>2484939.9383</v>
      </c>
      <c r="G3569" s="16">
        <v>15000</v>
      </c>
      <c r="H3569" s="16">
        <v>0</v>
      </c>
    </row>
    <row r="3570" spans="1:8" x14ac:dyDescent="0.2">
      <c r="A3570" t="s">
        <v>3736</v>
      </c>
      <c r="B3570">
        <v>518958</v>
      </c>
      <c r="C3570" t="s">
        <v>12176</v>
      </c>
      <c r="D3570" t="s">
        <v>4</v>
      </c>
      <c r="E3570" s="16">
        <v>7027.8</v>
      </c>
      <c r="F3570" s="16">
        <v>364.58670000000001</v>
      </c>
      <c r="G3570" s="16">
        <v>17600</v>
      </c>
      <c r="H3570" s="16">
        <v>165300</v>
      </c>
    </row>
    <row r="3571" spans="1:8" x14ac:dyDescent="0.2">
      <c r="A3571" t="s">
        <v>3109</v>
      </c>
      <c r="B3571">
        <v>405469</v>
      </c>
      <c r="C3571" t="s">
        <v>12176</v>
      </c>
      <c r="D3571" t="s">
        <v>12</v>
      </c>
      <c r="E3571" s="16">
        <v>5000</v>
      </c>
      <c r="F3571" s="16">
        <v>0</v>
      </c>
      <c r="G3571" s="16">
        <v>0</v>
      </c>
      <c r="H3571" s="16">
        <v>0</v>
      </c>
    </row>
    <row r="3572" spans="1:8" x14ac:dyDescent="0.2">
      <c r="A3572" t="s">
        <v>2026</v>
      </c>
      <c r="B3572">
        <v>206718</v>
      </c>
      <c r="C3572" t="s">
        <v>12176</v>
      </c>
      <c r="D3572" t="s">
        <v>4</v>
      </c>
      <c r="E3572" s="16">
        <v>7000</v>
      </c>
      <c r="F3572" s="16">
        <v>157.14830000000001</v>
      </c>
      <c r="G3572" s="16">
        <v>25000</v>
      </c>
      <c r="H3572" s="16">
        <v>0</v>
      </c>
    </row>
    <row r="3573" spans="1:8" x14ac:dyDescent="0.2">
      <c r="A3573" t="s">
        <v>6037</v>
      </c>
      <c r="B3573">
        <v>1455729</v>
      </c>
      <c r="C3573" t="s">
        <v>12176</v>
      </c>
      <c r="D3573" t="s">
        <v>4</v>
      </c>
      <c r="E3573" s="16">
        <v>14000</v>
      </c>
      <c r="F3573" s="16">
        <v>4884.4566999999997</v>
      </c>
      <c r="G3573" s="16">
        <v>15000</v>
      </c>
      <c r="H3573" s="16">
        <v>0</v>
      </c>
    </row>
    <row r="3574" spans="1:8" x14ac:dyDescent="0.2">
      <c r="A3574" t="s">
        <v>2441</v>
      </c>
      <c r="B3574">
        <v>293454</v>
      </c>
      <c r="C3574" t="s">
        <v>12176</v>
      </c>
      <c r="D3574" t="s">
        <v>12</v>
      </c>
      <c r="E3574" s="16">
        <v>3000</v>
      </c>
      <c r="F3574" s="16">
        <v>0</v>
      </c>
      <c r="G3574" s="16">
        <v>0</v>
      </c>
      <c r="H3574" s="16">
        <v>0</v>
      </c>
    </row>
    <row r="3575" spans="1:8" x14ac:dyDescent="0.2">
      <c r="A3575" t="s">
        <v>3054</v>
      </c>
      <c r="B3575">
        <v>395150</v>
      </c>
      <c r="C3575" t="s">
        <v>12176</v>
      </c>
      <c r="D3575" t="s">
        <v>4</v>
      </c>
      <c r="E3575" s="16">
        <v>9724</v>
      </c>
      <c r="F3575" s="16">
        <v>3157.5066999999999</v>
      </c>
      <c r="G3575" s="16">
        <v>20000</v>
      </c>
      <c r="H3575" s="16">
        <v>0</v>
      </c>
    </row>
    <row r="3576" spans="1:8" x14ac:dyDescent="0.2">
      <c r="A3576" t="s">
        <v>3067</v>
      </c>
      <c r="B3576">
        <v>397102</v>
      </c>
      <c r="C3576" t="s">
        <v>12176</v>
      </c>
      <c r="D3576" t="s">
        <v>4</v>
      </c>
      <c r="E3576" s="16">
        <v>24000</v>
      </c>
      <c r="F3576" s="16">
        <v>103358.9566</v>
      </c>
      <c r="G3576" s="16">
        <v>14625</v>
      </c>
      <c r="H3576" s="16">
        <v>0</v>
      </c>
    </row>
    <row r="3577" spans="1:8" x14ac:dyDescent="0.2">
      <c r="A3577" t="s">
        <v>6512</v>
      </c>
      <c r="B3577">
        <v>1621742</v>
      </c>
      <c r="C3577" t="s">
        <v>12176</v>
      </c>
      <c r="D3577" t="s">
        <v>4</v>
      </c>
      <c r="E3577" s="16">
        <v>8300</v>
      </c>
      <c r="F3577" s="16">
        <v>51111.224900000001</v>
      </c>
      <c r="G3577" s="16">
        <v>10000</v>
      </c>
      <c r="H3577" s="16">
        <v>0</v>
      </c>
    </row>
    <row r="3578" spans="1:8" x14ac:dyDescent="0.2">
      <c r="A3578" t="s">
        <v>3711</v>
      </c>
      <c r="B3578">
        <v>512955</v>
      </c>
      <c r="C3578" t="s">
        <v>12176</v>
      </c>
      <c r="D3578" t="s">
        <v>4</v>
      </c>
      <c r="E3578" s="16">
        <v>700</v>
      </c>
      <c r="F3578" s="16">
        <v>29183.779900000001</v>
      </c>
      <c r="G3578" s="16">
        <v>10000</v>
      </c>
      <c r="H3578" s="16">
        <v>0</v>
      </c>
    </row>
    <row r="3579" spans="1:8" x14ac:dyDescent="0.2">
      <c r="A3579" t="s">
        <v>4436</v>
      </c>
      <c r="B3579">
        <v>693270</v>
      </c>
      <c r="C3579" t="s">
        <v>12176</v>
      </c>
      <c r="D3579" t="s">
        <v>4</v>
      </c>
      <c r="E3579" s="16">
        <v>0</v>
      </c>
      <c r="F3579" s="16">
        <v>10512.2266</v>
      </c>
      <c r="G3579" s="16">
        <v>15000</v>
      </c>
      <c r="H3579" s="16">
        <v>0</v>
      </c>
    </row>
    <row r="3580" spans="1:8" x14ac:dyDescent="0.2">
      <c r="A3580" t="s">
        <v>2849</v>
      </c>
      <c r="B3580">
        <v>365092</v>
      </c>
      <c r="C3580" t="s">
        <v>12176</v>
      </c>
      <c r="D3580" t="s">
        <v>12</v>
      </c>
      <c r="E3580" s="16">
        <v>0</v>
      </c>
      <c r="F3580" s="16">
        <v>0</v>
      </c>
      <c r="G3580" s="16">
        <v>0</v>
      </c>
      <c r="H3580" s="16">
        <v>0</v>
      </c>
    </row>
    <row r="3581" spans="1:8" x14ac:dyDescent="0.2">
      <c r="A3581" t="s">
        <v>5870</v>
      </c>
      <c r="B3581">
        <v>1383748</v>
      </c>
      <c r="C3581" t="s">
        <v>12176</v>
      </c>
      <c r="D3581" t="s">
        <v>4</v>
      </c>
      <c r="E3581" s="16">
        <v>8000</v>
      </c>
      <c r="F3581" s="16">
        <v>0</v>
      </c>
      <c r="G3581" s="16">
        <v>10000</v>
      </c>
      <c r="H3581" s="16">
        <v>0</v>
      </c>
    </row>
    <row r="3582" spans="1:8" x14ac:dyDescent="0.2">
      <c r="A3582" t="s">
        <v>1479</v>
      </c>
      <c r="B3582">
        <v>147387</v>
      </c>
      <c r="C3582" t="s">
        <v>12176</v>
      </c>
      <c r="D3582" t="s">
        <v>4</v>
      </c>
      <c r="E3582" s="16">
        <v>0</v>
      </c>
      <c r="F3582" s="16">
        <v>0</v>
      </c>
      <c r="G3582" s="16">
        <v>20000</v>
      </c>
      <c r="H3582" s="16">
        <v>357330.21</v>
      </c>
    </row>
    <row r="3583" spans="1:8" x14ac:dyDescent="0.2">
      <c r="A3583" t="s">
        <v>2330</v>
      </c>
      <c r="B3583">
        <v>282814</v>
      </c>
      <c r="C3583" t="s">
        <v>12176</v>
      </c>
      <c r="D3583" t="s">
        <v>4</v>
      </c>
      <c r="E3583" s="16">
        <v>7000</v>
      </c>
      <c r="F3583" s="16">
        <v>7770.7349999999997</v>
      </c>
      <c r="G3583" s="16">
        <v>15750</v>
      </c>
      <c r="H3583" s="16">
        <v>0</v>
      </c>
    </row>
    <row r="3584" spans="1:8" x14ac:dyDescent="0.2">
      <c r="A3584" t="s">
        <v>519</v>
      </c>
      <c r="B3584">
        <v>73362</v>
      </c>
      <c r="C3584" t="s">
        <v>12176</v>
      </c>
      <c r="D3584" t="s">
        <v>4</v>
      </c>
      <c r="E3584" s="16">
        <v>10047.299999999999</v>
      </c>
      <c r="F3584" s="16">
        <v>4576.5967000000001</v>
      </c>
      <c r="G3584" s="16">
        <v>20000</v>
      </c>
      <c r="H3584" s="16">
        <v>370300</v>
      </c>
    </row>
    <row r="3585" spans="1:8" x14ac:dyDescent="0.2">
      <c r="A3585" t="s">
        <v>5189</v>
      </c>
      <c r="B3585">
        <v>999190</v>
      </c>
      <c r="C3585" t="s">
        <v>12176</v>
      </c>
      <c r="D3585" t="s">
        <v>4</v>
      </c>
      <c r="E3585" s="16">
        <v>8833</v>
      </c>
      <c r="F3585" s="16">
        <v>6975.1598999999997</v>
      </c>
      <c r="G3585" s="16">
        <v>0</v>
      </c>
      <c r="H3585" s="16">
        <v>0</v>
      </c>
    </row>
    <row r="3586" spans="1:8" x14ac:dyDescent="0.2">
      <c r="A3586" t="s">
        <v>2974</v>
      </c>
      <c r="B3586">
        <v>380561</v>
      </c>
      <c r="C3586" t="s">
        <v>12176</v>
      </c>
      <c r="D3586" t="s">
        <v>4</v>
      </c>
      <c r="E3586" s="16">
        <v>6000</v>
      </c>
      <c r="F3586" s="16">
        <v>694644.11990000005</v>
      </c>
      <c r="G3586" s="16">
        <v>0</v>
      </c>
      <c r="H3586" s="16">
        <v>0</v>
      </c>
    </row>
    <row r="3587" spans="1:8" x14ac:dyDescent="0.2">
      <c r="A3587" t="s">
        <v>1759</v>
      </c>
      <c r="B3587">
        <v>162497</v>
      </c>
      <c r="C3587" t="s">
        <v>12176</v>
      </c>
      <c r="D3587" t="s">
        <v>4</v>
      </c>
      <c r="E3587" s="16">
        <v>6000</v>
      </c>
      <c r="F3587" s="16">
        <v>2454.5749999999998</v>
      </c>
      <c r="G3587" s="16">
        <v>5000</v>
      </c>
      <c r="H3587" s="16">
        <v>70500</v>
      </c>
    </row>
    <row r="3588" spans="1:8" x14ac:dyDescent="0.2">
      <c r="A3588" t="s">
        <v>5416</v>
      </c>
      <c r="B3588">
        <v>1134239</v>
      </c>
      <c r="C3588" t="s">
        <v>12176</v>
      </c>
      <c r="D3588" t="s">
        <v>4</v>
      </c>
      <c r="E3588" s="16">
        <v>15000</v>
      </c>
      <c r="F3588" s="16">
        <v>7602.5433000000003</v>
      </c>
      <c r="G3588" s="16">
        <v>15000</v>
      </c>
      <c r="H3588" s="16">
        <v>485437</v>
      </c>
    </row>
    <row r="3589" spans="1:8" x14ac:dyDescent="0.2">
      <c r="A3589" t="s">
        <v>241</v>
      </c>
      <c r="B3589">
        <v>26204</v>
      </c>
      <c r="C3589" t="s">
        <v>12176</v>
      </c>
      <c r="D3589" t="s">
        <v>4</v>
      </c>
      <c r="E3589" s="16">
        <v>0</v>
      </c>
      <c r="F3589" s="16">
        <v>446919.42989999999</v>
      </c>
      <c r="G3589" s="16">
        <v>30000</v>
      </c>
      <c r="H3589" s="16">
        <v>0</v>
      </c>
    </row>
    <row r="3590" spans="1:8" x14ac:dyDescent="0.2">
      <c r="A3590" t="s">
        <v>4580</v>
      </c>
      <c r="B3590">
        <v>728327</v>
      </c>
      <c r="C3590" t="s">
        <v>12176</v>
      </c>
      <c r="D3590" t="s">
        <v>4</v>
      </c>
      <c r="E3590" s="16">
        <v>0</v>
      </c>
      <c r="F3590" s="16">
        <v>187620.47159999999</v>
      </c>
      <c r="G3590" s="16">
        <v>15000</v>
      </c>
      <c r="H3590" s="16">
        <v>0</v>
      </c>
    </row>
    <row r="3591" spans="1:8" x14ac:dyDescent="0.2">
      <c r="A3591" t="s">
        <v>5453</v>
      </c>
      <c r="B3591">
        <v>1164343</v>
      </c>
      <c r="C3591" t="s">
        <v>12176</v>
      </c>
      <c r="D3591" t="s">
        <v>4</v>
      </c>
      <c r="E3591" s="16">
        <v>9370</v>
      </c>
      <c r="F3591" s="16">
        <v>7007.8298999999997</v>
      </c>
      <c r="G3591" s="16">
        <v>15000</v>
      </c>
      <c r="H3591" s="16">
        <v>0</v>
      </c>
    </row>
    <row r="3592" spans="1:8" x14ac:dyDescent="0.2">
      <c r="A3592" t="s">
        <v>5759</v>
      </c>
      <c r="B3592">
        <v>1336632</v>
      </c>
      <c r="C3592" t="s">
        <v>12176</v>
      </c>
      <c r="D3592" t="s">
        <v>4</v>
      </c>
      <c r="E3592" s="16">
        <v>7000</v>
      </c>
      <c r="F3592" s="16">
        <v>401.54329999999999</v>
      </c>
      <c r="G3592" s="16">
        <v>9000</v>
      </c>
      <c r="H3592" s="16">
        <v>0</v>
      </c>
    </row>
    <row r="3593" spans="1:8" x14ac:dyDescent="0.2">
      <c r="A3593" t="s">
        <v>2817</v>
      </c>
      <c r="B3593">
        <v>362048</v>
      </c>
      <c r="C3593" t="s">
        <v>12176</v>
      </c>
      <c r="D3593" t="s">
        <v>4</v>
      </c>
      <c r="E3593" s="16">
        <v>2500</v>
      </c>
      <c r="F3593" s="16">
        <v>253905.50330000001</v>
      </c>
      <c r="G3593" s="16">
        <v>15000</v>
      </c>
      <c r="H3593" s="16">
        <v>0</v>
      </c>
    </row>
    <row r="3594" spans="1:8" x14ac:dyDescent="0.2">
      <c r="A3594" t="s">
        <v>4231</v>
      </c>
      <c r="B3594">
        <v>659468</v>
      </c>
      <c r="C3594" t="s">
        <v>12176</v>
      </c>
      <c r="D3594" t="s">
        <v>12</v>
      </c>
      <c r="E3594" s="16">
        <v>0</v>
      </c>
      <c r="F3594" s="16">
        <v>0</v>
      </c>
      <c r="G3594" s="16">
        <v>0</v>
      </c>
      <c r="H3594" s="16">
        <v>0</v>
      </c>
    </row>
    <row r="3595" spans="1:8" x14ac:dyDescent="0.2">
      <c r="A3595" t="s">
        <v>6633</v>
      </c>
      <c r="B3595">
        <v>1662792</v>
      </c>
      <c r="C3595" t="s">
        <v>12176</v>
      </c>
      <c r="D3595" t="s">
        <v>4</v>
      </c>
      <c r="E3595" s="16">
        <v>15000</v>
      </c>
      <c r="F3595" s="16">
        <v>63619.584900000002</v>
      </c>
      <c r="G3595" s="16">
        <v>10000</v>
      </c>
      <c r="H3595" s="16">
        <v>0</v>
      </c>
    </row>
    <row r="3596" spans="1:8" x14ac:dyDescent="0.2">
      <c r="A3596" t="s">
        <v>3829</v>
      </c>
      <c r="B3596">
        <v>535677</v>
      </c>
      <c r="C3596" t="s">
        <v>12176</v>
      </c>
      <c r="D3596" t="s">
        <v>4</v>
      </c>
      <c r="E3596" s="16">
        <v>6300</v>
      </c>
      <c r="F3596" s="16">
        <v>31866.705000000002</v>
      </c>
      <c r="G3596" s="16">
        <v>0</v>
      </c>
      <c r="H3596" s="16">
        <v>0</v>
      </c>
    </row>
    <row r="3597" spans="1:8" x14ac:dyDescent="0.2">
      <c r="A3597" t="s">
        <v>6247</v>
      </c>
      <c r="B3597">
        <v>1540579</v>
      </c>
      <c r="C3597" t="s">
        <v>12176</v>
      </c>
      <c r="D3597" t="s">
        <v>4</v>
      </c>
      <c r="E3597" s="16">
        <v>8500</v>
      </c>
      <c r="F3597" s="16">
        <v>34552.981599999999</v>
      </c>
      <c r="G3597" s="16">
        <v>0</v>
      </c>
      <c r="H3597" s="16">
        <v>0</v>
      </c>
    </row>
    <row r="3598" spans="1:8" x14ac:dyDescent="0.2">
      <c r="A3598" t="s">
        <v>4314</v>
      </c>
      <c r="B3598">
        <v>678780</v>
      </c>
      <c r="C3598" t="s">
        <v>12176</v>
      </c>
      <c r="D3598" t="s">
        <v>4</v>
      </c>
      <c r="E3598" s="16">
        <v>6500</v>
      </c>
      <c r="F3598" s="16">
        <v>14729.079900000001</v>
      </c>
      <c r="G3598" s="16">
        <v>22500</v>
      </c>
      <c r="H3598" s="16">
        <v>0</v>
      </c>
    </row>
    <row r="3599" spans="1:8" x14ac:dyDescent="0.2">
      <c r="A3599" t="s">
        <v>5590</v>
      </c>
      <c r="B3599">
        <v>1246228</v>
      </c>
      <c r="C3599" t="s">
        <v>12176</v>
      </c>
      <c r="D3599" t="s">
        <v>4</v>
      </c>
      <c r="E3599" s="16">
        <v>7000</v>
      </c>
      <c r="F3599" s="16">
        <v>1425.1583000000001</v>
      </c>
      <c r="G3599" s="16">
        <v>0</v>
      </c>
      <c r="H3599" s="16">
        <v>311551.34000000003</v>
      </c>
    </row>
    <row r="3600" spans="1:8" x14ac:dyDescent="0.2">
      <c r="A3600" t="s">
        <v>6456</v>
      </c>
      <c r="B3600">
        <v>1607591</v>
      </c>
      <c r="C3600" t="s">
        <v>12176</v>
      </c>
      <c r="D3600" t="s">
        <v>4</v>
      </c>
      <c r="E3600" s="16">
        <v>4438</v>
      </c>
      <c r="F3600" s="16">
        <v>11741.051600000001</v>
      </c>
      <c r="G3600" s="16">
        <v>0</v>
      </c>
      <c r="H3600" s="16">
        <v>0</v>
      </c>
    </row>
    <row r="3601" spans="1:8" x14ac:dyDescent="0.2">
      <c r="A3601" t="s">
        <v>4287</v>
      </c>
      <c r="B3601">
        <v>672936</v>
      </c>
      <c r="C3601" t="s">
        <v>12176</v>
      </c>
      <c r="D3601" t="s">
        <v>4</v>
      </c>
      <c r="E3601" s="16">
        <v>9232.52</v>
      </c>
      <c r="F3601" s="16">
        <v>3742.1131999999998</v>
      </c>
      <c r="G3601" s="16">
        <v>19275</v>
      </c>
      <c r="H3601" s="16">
        <v>0</v>
      </c>
    </row>
    <row r="3602" spans="1:8" x14ac:dyDescent="0.2">
      <c r="A3602" t="s">
        <v>1523</v>
      </c>
      <c r="B3602">
        <v>150485</v>
      </c>
      <c r="C3602" t="s">
        <v>12176</v>
      </c>
      <c r="D3602" t="s">
        <v>4</v>
      </c>
      <c r="E3602" s="16">
        <v>7500</v>
      </c>
      <c r="F3602" s="16">
        <v>19418.361700000001</v>
      </c>
      <c r="G3602" s="16">
        <v>10000</v>
      </c>
      <c r="H3602" s="16">
        <v>134340</v>
      </c>
    </row>
    <row r="3603" spans="1:8" x14ac:dyDescent="0.2">
      <c r="A3603" t="s">
        <v>6244</v>
      </c>
      <c r="B3603">
        <v>1539701</v>
      </c>
      <c r="C3603" t="s">
        <v>12176</v>
      </c>
      <c r="D3603" t="s">
        <v>4</v>
      </c>
      <c r="E3603" s="16">
        <v>12543.08</v>
      </c>
      <c r="F3603" s="16">
        <v>26170.933300000001</v>
      </c>
      <c r="G3603" s="16">
        <v>5000</v>
      </c>
      <c r="H3603" s="16">
        <v>0</v>
      </c>
    </row>
    <row r="3604" spans="1:8" x14ac:dyDescent="0.2">
      <c r="A3604" t="s">
        <v>1630</v>
      </c>
      <c r="B3604">
        <v>156096</v>
      </c>
      <c r="C3604" t="s">
        <v>12176</v>
      </c>
      <c r="D3604" t="s">
        <v>4</v>
      </c>
      <c r="E3604" s="16">
        <v>5000</v>
      </c>
      <c r="F3604" s="16">
        <v>906.81830000000002</v>
      </c>
      <c r="G3604" s="16">
        <v>3000</v>
      </c>
      <c r="H3604" s="16">
        <v>91000</v>
      </c>
    </row>
    <row r="3605" spans="1:8" x14ac:dyDescent="0.2">
      <c r="A3605" t="s">
        <v>1235</v>
      </c>
      <c r="B3605">
        <v>133442</v>
      </c>
      <c r="C3605" t="s">
        <v>12176</v>
      </c>
      <c r="D3605" t="s">
        <v>4</v>
      </c>
      <c r="E3605" s="16">
        <v>6000</v>
      </c>
      <c r="F3605" s="16">
        <v>6602.2866999999997</v>
      </c>
      <c r="G3605" s="16">
        <v>13650</v>
      </c>
      <c r="H3605" s="16">
        <v>0</v>
      </c>
    </row>
    <row r="3606" spans="1:8" x14ac:dyDescent="0.2">
      <c r="A3606" t="s">
        <v>995</v>
      </c>
      <c r="B3606">
        <v>120710</v>
      </c>
      <c r="C3606" t="s">
        <v>12176</v>
      </c>
      <c r="D3606" t="s">
        <v>12</v>
      </c>
      <c r="E3606" s="16">
        <v>0</v>
      </c>
      <c r="F3606" s="16">
        <v>0</v>
      </c>
      <c r="G3606" s="16">
        <v>0</v>
      </c>
      <c r="H3606" s="16">
        <v>0</v>
      </c>
    </row>
    <row r="3607" spans="1:8" x14ac:dyDescent="0.2">
      <c r="A3607" t="s">
        <v>2553</v>
      </c>
      <c r="B3607">
        <v>322363</v>
      </c>
      <c r="C3607" t="s">
        <v>12176</v>
      </c>
      <c r="D3607" t="s">
        <v>4</v>
      </c>
      <c r="E3607" s="16">
        <v>4369.53</v>
      </c>
      <c r="F3607" s="16">
        <v>2998.0167000000001</v>
      </c>
      <c r="G3607" s="16">
        <v>5000</v>
      </c>
      <c r="H3607" s="16">
        <v>0</v>
      </c>
    </row>
    <row r="3608" spans="1:8" x14ac:dyDescent="0.2">
      <c r="A3608" t="s">
        <v>1456</v>
      </c>
      <c r="B3608">
        <v>145953</v>
      </c>
      <c r="C3608" t="s">
        <v>12176</v>
      </c>
      <c r="D3608" t="s">
        <v>4</v>
      </c>
      <c r="E3608" s="16">
        <v>0</v>
      </c>
      <c r="F3608" s="16">
        <v>18338.275000000001</v>
      </c>
      <c r="G3608" s="16">
        <v>20250</v>
      </c>
      <c r="H3608" s="16">
        <v>0</v>
      </c>
    </row>
    <row r="3609" spans="1:8" x14ac:dyDescent="0.2">
      <c r="A3609" t="s">
        <v>1707</v>
      </c>
      <c r="B3609">
        <v>159980</v>
      </c>
      <c r="C3609" t="s">
        <v>12176</v>
      </c>
      <c r="D3609" t="s">
        <v>4</v>
      </c>
      <c r="E3609" s="16">
        <v>15000</v>
      </c>
      <c r="F3609" s="16">
        <v>18805.101600000002</v>
      </c>
      <c r="G3609" s="16">
        <v>30000</v>
      </c>
      <c r="H3609" s="16">
        <v>659000</v>
      </c>
    </row>
    <row r="3610" spans="1:8" x14ac:dyDescent="0.2">
      <c r="A3610" t="s">
        <v>2751</v>
      </c>
      <c r="B3610">
        <v>357321</v>
      </c>
      <c r="C3610" t="s">
        <v>12176</v>
      </c>
      <c r="D3610" t="s">
        <v>12</v>
      </c>
      <c r="E3610" s="16">
        <v>5000</v>
      </c>
      <c r="F3610" s="16">
        <v>0</v>
      </c>
      <c r="G3610" s="16">
        <v>0</v>
      </c>
      <c r="H3610" s="16">
        <v>0</v>
      </c>
    </row>
    <row r="3611" spans="1:8" x14ac:dyDescent="0.2">
      <c r="A3611" t="s">
        <v>4011</v>
      </c>
      <c r="B3611">
        <v>590902</v>
      </c>
      <c r="C3611" t="s">
        <v>12176</v>
      </c>
      <c r="D3611" t="s">
        <v>12</v>
      </c>
      <c r="E3611" s="16">
        <v>0</v>
      </c>
      <c r="F3611" s="16">
        <v>0</v>
      </c>
      <c r="G3611" s="16">
        <v>0</v>
      </c>
      <c r="H3611" s="16">
        <v>0</v>
      </c>
    </row>
    <row r="3612" spans="1:8" x14ac:dyDescent="0.2">
      <c r="A3612" t="s">
        <v>6027</v>
      </c>
      <c r="B3612">
        <v>1452342</v>
      </c>
      <c r="C3612" t="s">
        <v>12176</v>
      </c>
      <c r="D3612" t="s">
        <v>4</v>
      </c>
      <c r="E3612" s="16">
        <v>10000</v>
      </c>
      <c r="F3612" s="16">
        <v>3387.2917000000002</v>
      </c>
      <c r="G3612" s="16">
        <v>15000</v>
      </c>
      <c r="H3612" s="16">
        <v>0</v>
      </c>
    </row>
    <row r="3613" spans="1:8" x14ac:dyDescent="0.2">
      <c r="A3613" t="s">
        <v>3055</v>
      </c>
      <c r="B3613">
        <v>395193</v>
      </c>
      <c r="C3613" t="s">
        <v>12176</v>
      </c>
      <c r="D3613" t="s">
        <v>4</v>
      </c>
      <c r="E3613" s="16">
        <v>700</v>
      </c>
      <c r="F3613" s="16">
        <v>32552.036700000001</v>
      </c>
      <c r="G3613" s="16">
        <v>11100</v>
      </c>
      <c r="H3613" s="16">
        <v>497500</v>
      </c>
    </row>
    <row r="3614" spans="1:8" x14ac:dyDescent="0.2">
      <c r="A3614" t="s">
        <v>2826</v>
      </c>
      <c r="B3614">
        <v>362769</v>
      </c>
      <c r="C3614" t="s">
        <v>12176</v>
      </c>
      <c r="D3614" t="s">
        <v>12</v>
      </c>
      <c r="E3614" s="16">
        <v>2000</v>
      </c>
      <c r="F3614" s="16">
        <v>0</v>
      </c>
      <c r="G3614" s="16">
        <v>0</v>
      </c>
      <c r="H3614" s="16">
        <v>0</v>
      </c>
    </row>
    <row r="3615" spans="1:8" x14ac:dyDescent="0.2">
      <c r="A3615" t="s">
        <v>2766</v>
      </c>
      <c r="B3615">
        <v>358980</v>
      </c>
      <c r="C3615" t="s">
        <v>12176</v>
      </c>
      <c r="D3615" t="s">
        <v>4</v>
      </c>
      <c r="E3615" s="16">
        <v>6150</v>
      </c>
      <c r="F3615" s="16">
        <v>16680.738300000001</v>
      </c>
      <c r="G3615" s="16">
        <v>15200</v>
      </c>
      <c r="H3615" s="16">
        <v>315000</v>
      </c>
    </row>
    <row r="3616" spans="1:8" x14ac:dyDescent="0.2">
      <c r="A3616" t="s">
        <v>2767</v>
      </c>
      <c r="B3616">
        <v>359161</v>
      </c>
      <c r="C3616" t="s">
        <v>12176</v>
      </c>
      <c r="D3616" t="s">
        <v>4</v>
      </c>
      <c r="E3616" s="16">
        <v>5000</v>
      </c>
      <c r="F3616" s="16">
        <v>5335.1616999999997</v>
      </c>
      <c r="G3616" s="16">
        <v>0</v>
      </c>
      <c r="H3616" s="16">
        <v>0</v>
      </c>
    </row>
    <row r="3617" spans="1:8" x14ac:dyDescent="0.2">
      <c r="A3617" t="s">
        <v>511</v>
      </c>
      <c r="B3617">
        <v>72569</v>
      </c>
      <c r="C3617" t="s">
        <v>12176</v>
      </c>
      <c r="D3617" t="s">
        <v>4</v>
      </c>
      <c r="E3617" s="16">
        <v>1400</v>
      </c>
      <c r="F3617" s="16">
        <v>206718.89</v>
      </c>
      <c r="G3617" s="16">
        <v>10000</v>
      </c>
      <c r="H3617" s="16">
        <v>0</v>
      </c>
    </row>
    <row r="3618" spans="1:8" x14ac:dyDescent="0.2">
      <c r="A3618" t="s">
        <v>4003</v>
      </c>
      <c r="B3618">
        <v>589551</v>
      </c>
      <c r="C3618" t="s">
        <v>12176</v>
      </c>
      <c r="D3618" t="s">
        <v>4</v>
      </c>
      <c r="E3618" s="16">
        <v>4000</v>
      </c>
      <c r="F3618" s="16">
        <v>4447.8599000000004</v>
      </c>
      <c r="G3618" s="16">
        <v>10125</v>
      </c>
      <c r="H3618" s="16">
        <v>76000</v>
      </c>
    </row>
    <row r="3619" spans="1:8" x14ac:dyDescent="0.2">
      <c r="A3619" t="s">
        <v>4898</v>
      </c>
      <c r="B3619">
        <v>873182</v>
      </c>
      <c r="C3619" t="s">
        <v>12176</v>
      </c>
      <c r="D3619" t="s">
        <v>4</v>
      </c>
      <c r="E3619" s="16">
        <v>2500</v>
      </c>
      <c r="F3619" s="16">
        <v>618486.26820000005</v>
      </c>
      <c r="G3619" s="16">
        <v>15000</v>
      </c>
      <c r="H3619" s="16">
        <v>405511.2</v>
      </c>
    </row>
    <row r="3620" spans="1:8" x14ac:dyDescent="0.2">
      <c r="A3620" t="s">
        <v>6183</v>
      </c>
      <c r="B3620">
        <v>1515691</v>
      </c>
      <c r="C3620" t="s">
        <v>12176</v>
      </c>
      <c r="D3620" t="s">
        <v>4</v>
      </c>
      <c r="E3620" s="16">
        <v>45303</v>
      </c>
      <c r="F3620" s="16">
        <v>5663.7483000000002</v>
      </c>
      <c r="G3620" s="16">
        <v>15000</v>
      </c>
      <c r="H3620" s="16">
        <v>356157.77</v>
      </c>
    </row>
    <row r="3621" spans="1:8" x14ac:dyDescent="0.2">
      <c r="A3621" t="s">
        <v>3336</v>
      </c>
      <c r="B3621">
        <v>447186</v>
      </c>
      <c r="C3621" t="s">
        <v>12176</v>
      </c>
      <c r="D3621" t="s">
        <v>4</v>
      </c>
      <c r="E3621" s="16">
        <v>5521.15</v>
      </c>
      <c r="F3621" s="16">
        <v>6055.1633000000002</v>
      </c>
      <c r="G3621" s="16">
        <v>11250</v>
      </c>
      <c r="H3621" s="16">
        <v>0</v>
      </c>
    </row>
    <row r="3622" spans="1:8" x14ac:dyDescent="0.2">
      <c r="A3622" t="s">
        <v>99</v>
      </c>
      <c r="B3622">
        <v>21414</v>
      </c>
      <c r="C3622" t="s">
        <v>12176</v>
      </c>
      <c r="D3622" t="s">
        <v>12</v>
      </c>
      <c r="E3622" s="16">
        <v>0</v>
      </c>
      <c r="F3622" s="16">
        <v>0</v>
      </c>
      <c r="G3622" s="16">
        <v>0</v>
      </c>
      <c r="H3622" s="16">
        <v>0</v>
      </c>
    </row>
    <row r="3623" spans="1:8" x14ac:dyDescent="0.2">
      <c r="A3623" t="s">
        <v>5697</v>
      </c>
      <c r="B3623">
        <v>1311798</v>
      </c>
      <c r="C3623" t="s">
        <v>12176</v>
      </c>
      <c r="D3623" t="s">
        <v>4</v>
      </c>
      <c r="E3623" s="16">
        <v>10368</v>
      </c>
      <c r="F3623" s="16">
        <v>2256.0733</v>
      </c>
      <c r="G3623" s="16">
        <v>20000</v>
      </c>
      <c r="H3623" s="16">
        <v>0</v>
      </c>
    </row>
    <row r="3624" spans="1:8" x14ac:dyDescent="0.2">
      <c r="A3624" t="s">
        <v>5772</v>
      </c>
      <c r="B3624">
        <v>1343151</v>
      </c>
      <c r="C3624" t="s">
        <v>12176</v>
      </c>
      <c r="D3624" t="s">
        <v>12</v>
      </c>
      <c r="E3624" s="16">
        <v>2500</v>
      </c>
      <c r="F3624" s="16">
        <v>0</v>
      </c>
      <c r="G3624" s="16">
        <v>0</v>
      </c>
      <c r="H3624" s="16">
        <v>0</v>
      </c>
    </row>
    <row r="3625" spans="1:8" x14ac:dyDescent="0.2">
      <c r="A3625" t="s">
        <v>4360</v>
      </c>
      <c r="B3625">
        <v>684073</v>
      </c>
      <c r="C3625" t="s">
        <v>12176</v>
      </c>
      <c r="D3625" t="s">
        <v>4</v>
      </c>
      <c r="E3625" s="16">
        <v>1800</v>
      </c>
      <c r="F3625" s="16">
        <v>241475.6067</v>
      </c>
      <c r="G3625" s="16">
        <v>15000</v>
      </c>
      <c r="H3625" s="16">
        <v>0</v>
      </c>
    </row>
    <row r="3626" spans="1:8" x14ac:dyDescent="0.2">
      <c r="A3626" t="s">
        <v>2090</v>
      </c>
      <c r="B3626">
        <v>222480</v>
      </c>
      <c r="C3626" t="s">
        <v>12176</v>
      </c>
      <c r="D3626" t="s">
        <v>4</v>
      </c>
      <c r="E3626" s="16">
        <v>10000</v>
      </c>
      <c r="F3626" s="16">
        <v>162243.0117</v>
      </c>
      <c r="G3626" s="16">
        <v>20000</v>
      </c>
      <c r="H3626" s="16">
        <v>700000</v>
      </c>
    </row>
    <row r="3627" spans="1:8" x14ac:dyDescent="0.2">
      <c r="A3627" t="s">
        <v>2650</v>
      </c>
      <c r="B3627">
        <v>340898</v>
      </c>
      <c r="C3627" t="s">
        <v>12176</v>
      </c>
      <c r="D3627" t="s">
        <v>4</v>
      </c>
      <c r="E3627" s="16">
        <v>7000</v>
      </c>
      <c r="F3627" s="16">
        <v>1554.5967000000001</v>
      </c>
      <c r="G3627" s="16">
        <v>13400</v>
      </c>
      <c r="H3627" s="16">
        <v>60135</v>
      </c>
    </row>
    <row r="3628" spans="1:8" x14ac:dyDescent="0.2">
      <c r="A3628" t="s">
        <v>3992</v>
      </c>
      <c r="B3628">
        <v>585660</v>
      </c>
      <c r="C3628" t="s">
        <v>12176</v>
      </c>
      <c r="D3628" t="s">
        <v>4</v>
      </c>
      <c r="E3628" s="16">
        <v>1500</v>
      </c>
      <c r="F3628" s="16">
        <v>139708.49660000001</v>
      </c>
      <c r="G3628" s="16">
        <v>19300</v>
      </c>
      <c r="H3628" s="16">
        <v>85765.02</v>
      </c>
    </row>
    <row r="3629" spans="1:8" x14ac:dyDescent="0.2">
      <c r="A3629" t="s">
        <v>4327</v>
      </c>
      <c r="B3629">
        <v>680407</v>
      </c>
      <c r="C3629" t="s">
        <v>12176</v>
      </c>
      <c r="D3629" t="s">
        <v>4</v>
      </c>
      <c r="E3629" s="16">
        <v>8795</v>
      </c>
      <c r="F3629" s="16">
        <v>40.024900000000002</v>
      </c>
      <c r="G3629" s="16">
        <v>0</v>
      </c>
      <c r="H3629" s="16">
        <v>199200</v>
      </c>
    </row>
    <row r="3630" spans="1:8" x14ac:dyDescent="0.2">
      <c r="A3630" t="s">
        <v>5253</v>
      </c>
      <c r="B3630">
        <v>1036803</v>
      </c>
      <c r="C3630" t="s">
        <v>12176</v>
      </c>
      <c r="D3630" t="s">
        <v>4</v>
      </c>
      <c r="E3630" s="16">
        <v>11500</v>
      </c>
      <c r="F3630" s="16">
        <v>2561.8117000000002</v>
      </c>
      <c r="G3630" s="16">
        <v>20000</v>
      </c>
      <c r="H3630" s="16">
        <v>180000</v>
      </c>
    </row>
    <row r="3631" spans="1:8" x14ac:dyDescent="0.2">
      <c r="A3631" t="s">
        <v>4301</v>
      </c>
      <c r="B3631">
        <v>676813</v>
      </c>
      <c r="C3631" t="s">
        <v>12176</v>
      </c>
      <c r="D3631" t="s">
        <v>4</v>
      </c>
      <c r="E3631" s="16">
        <v>6391.67</v>
      </c>
      <c r="F3631" s="16">
        <v>496822.95500000002</v>
      </c>
      <c r="G3631" s="16">
        <v>15000</v>
      </c>
      <c r="H3631" s="16">
        <v>155250</v>
      </c>
    </row>
    <row r="3632" spans="1:8" x14ac:dyDescent="0.2">
      <c r="A3632" t="s">
        <v>4678</v>
      </c>
      <c r="B3632">
        <v>769354</v>
      </c>
      <c r="C3632" t="s">
        <v>12176</v>
      </c>
      <c r="D3632" t="s">
        <v>4</v>
      </c>
      <c r="E3632" s="16">
        <v>17000</v>
      </c>
      <c r="F3632" s="16">
        <v>788.53989999999999</v>
      </c>
      <c r="G3632" s="16">
        <v>16880</v>
      </c>
      <c r="H3632" s="16">
        <v>82756.800000000003</v>
      </c>
    </row>
    <row r="3633" spans="1:8" x14ac:dyDescent="0.2">
      <c r="A3633" t="s">
        <v>4821</v>
      </c>
      <c r="B3633">
        <v>836920</v>
      </c>
      <c r="C3633" t="s">
        <v>12176</v>
      </c>
      <c r="D3633" t="s">
        <v>4</v>
      </c>
      <c r="E3633" s="16">
        <v>2500</v>
      </c>
      <c r="F3633" s="16">
        <v>215345.7133</v>
      </c>
      <c r="G3633" s="16">
        <v>15000</v>
      </c>
      <c r="H3633" s="16">
        <v>0</v>
      </c>
    </row>
    <row r="3634" spans="1:8" x14ac:dyDescent="0.2">
      <c r="A3634" t="s">
        <v>4553</v>
      </c>
      <c r="B3634">
        <v>721738</v>
      </c>
      <c r="C3634" t="s">
        <v>12176</v>
      </c>
      <c r="D3634" t="s">
        <v>12</v>
      </c>
      <c r="E3634" s="16">
        <v>0</v>
      </c>
      <c r="F3634" s="16">
        <v>0</v>
      </c>
      <c r="G3634" s="16">
        <v>0</v>
      </c>
      <c r="H3634" s="16">
        <v>0</v>
      </c>
    </row>
    <row r="3635" spans="1:8" x14ac:dyDescent="0.2">
      <c r="A3635" t="s">
        <v>5823</v>
      </c>
      <c r="B3635">
        <v>1366150</v>
      </c>
      <c r="C3635" t="s">
        <v>12176</v>
      </c>
      <c r="D3635" t="s">
        <v>4</v>
      </c>
      <c r="E3635" s="16">
        <v>10000</v>
      </c>
      <c r="F3635" s="16">
        <v>142106.50330000001</v>
      </c>
      <c r="G3635" s="16">
        <v>20000</v>
      </c>
      <c r="H3635" s="16">
        <v>500000</v>
      </c>
    </row>
    <row r="3636" spans="1:8" x14ac:dyDescent="0.2">
      <c r="A3636" t="s">
        <v>4656</v>
      </c>
      <c r="B3636">
        <v>758812</v>
      </c>
      <c r="C3636" t="s">
        <v>12176</v>
      </c>
      <c r="D3636" t="s">
        <v>4</v>
      </c>
      <c r="E3636" s="16">
        <v>0</v>
      </c>
      <c r="F3636" s="16">
        <v>5117.2232999999997</v>
      </c>
      <c r="G3636" s="16">
        <v>15000</v>
      </c>
      <c r="H3636" s="16">
        <v>205760</v>
      </c>
    </row>
    <row r="3637" spans="1:8" x14ac:dyDescent="0.2">
      <c r="A3637" t="s">
        <v>6147</v>
      </c>
      <c r="B3637">
        <v>1509030</v>
      </c>
      <c r="C3637" t="s">
        <v>12176</v>
      </c>
      <c r="D3637" t="s">
        <v>4</v>
      </c>
      <c r="E3637" s="16">
        <v>0</v>
      </c>
      <c r="F3637" s="16">
        <v>39404.6633</v>
      </c>
      <c r="G3637" s="16">
        <v>10000</v>
      </c>
      <c r="H3637" s="16">
        <v>0</v>
      </c>
    </row>
    <row r="3638" spans="1:8" x14ac:dyDescent="0.2">
      <c r="A3638" t="s">
        <v>4992</v>
      </c>
      <c r="B3638">
        <v>916071</v>
      </c>
      <c r="C3638" t="s">
        <v>12176</v>
      </c>
      <c r="D3638" t="s">
        <v>12</v>
      </c>
      <c r="E3638" s="16">
        <v>8000</v>
      </c>
      <c r="F3638" s="16">
        <v>0</v>
      </c>
      <c r="G3638" s="16">
        <v>0</v>
      </c>
      <c r="H3638" s="16">
        <v>0</v>
      </c>
    </row>
    <row r="3639" spans="1:8" x14ac:dyDescent="0.2">
      <c r="A3639" t="s">
        <v>2328</v>
      </c>
      <c r="B3639">
        <v>282111</v>
      </c>
      <c r="C3639" t="s">
        <v>12176</v>
      </c>
      <c r="D3639" t="s">
        <v>4</v>
      </c>
      <c r="E3639" s="16">
        <v>10705.79</v>
      </c>
      <c r="F3639" s="16">
        <v>286318.36170000001</v>
      </c>
      <c r="G3639" s="16">
        <v>12950</v>
      </c>
      <c r="H3639" s="16">
        <v>0</v>
      </c>
    </row>
    <row r="3640" spans="1:8" x14ac:dyDescent="0.2">
      <c r="A3640" t="s">
        <v>3819</v>
      </c>
      <c r="B3640">
        <v>532501</v>
      </c>
      <c r="C3640" t="s">
        <v>12176</v>
      </c>
      <c r="D3640" t="s">
        <v>4</v>
      </c>
      <c r="E3640" s="16">
        <v>0</v>
      </c>
      <c r="F3640" s="16">
        <v>8928.5782999999992</v>
      </c>
      <c r="G3640" s="16">
        <v>25000</v>
      </c>
      <c r="H3640" s="16">
        <v>0</v>
      </c>
    </row>
    <row r="3641" spans="1:8" x14ac:dyDescent="0.2">
      <c r="A3641" t="s">
        <v>5507</v>
      </c>
      <c r="B3641">
        <v>1194743</v>
      </c>
      <c r="C3641" t="s">
        <v>12176</v>
      </c>
      <c r="D3641" t="s">
        <v>4</v>
      </c>
      <c r="E3641" s="16">
        <v>10000</v>
      </c>
      <c r="F3641" s="16">
        <v>308787.49489999999</v>
      </c>
      <c r="G3641" s="16">
        <v>0</v>
      </c>
      <c r="H3641" s="16">
        <v>0</v>
      </c>
    </row>
    <row r="3642" spans="1:8" x14ac:dyDescent="0.2">
      <c r="A3642" t="s">
        <v>1813</v>
      </c>
      <c r="B3642">
        <v>166214</v>
      </c>
      <c r="C3642" t="s">
        <v>12176</v>
      </c>
      <c r="D3642" t="s">
        <v>4</v>
      </c>
      <c r="E3642" s="16">
        <v>11153.86</v>
      </c>
      <c r="F3642" s="16">
        <v>2865.6567</v>
      </c>
      <c r="G3642" s="16">
        <v>20000</v>
      </c>
      <c r="H3642" s="16">
        <v>186165</v>
      </c>
    </row>
    <row r="3643" spans="1:8" x14ac:dyDescent="0.2">
      <c r="A3643" t="s">
        <v>4577</v>
      </c>
      <c r="B3643">
        <v>727270</v>
      </c>
      <c r="C3643" t="s">
        <v>12176</v>
      </c>
      <c r="D3643" t="s">
        <v>4</v>
      </c>
      <c r="E3643" s="16">
        <v>10000</v>
      </c>
      <c r="F3643" s="16">
        <v>2791.9067</v>
      </c>
      <c r="G3643" s="16">
        <v>20000</v>
      </c>
      <c r="H3643" s="16">
        <v>0</v>
      </c>
    </row>
    <row r="3644" spans="1:8" x14ac:dyDescent="0.2">
      <c r="A3644" t="s">
        <v>6322</v>
      </c>
      <c r="B3644">
        <v>1563538</v>
      </c>
      <c r="C3644" t="s">
        <v>12176</v>
      </c>
      <c r="D3644" t="s">
        <v>4</v>
      </c>
      <c r="E3644" s="16">
        <v>22016.39</v>
      </c>
      <c r="F3644" s="16">
        <v>21594.136600000002</v>
      </c>
      <c r="G3644" s="16">
        <v>15000</v>
      </c>
      <c r="H3644" s="16">
        <v>250000</v>
      </c>
    </row>
    <row r="3645" spans="1:8" x14ac:dyDescent="0.2">
      <c r="A3645" t="s">
        <v>758</v>
      </c>
      <c r="B3645">
        <v>108492</v>
      </c>
      <c r="C3645" t="s">
        <v>12176</v>
      </c>
      <c r="D3645" t="s">
        <v>12</v>
      </c>
      <c r="E3645" s="16">
        <v>3000</v>
      </c>
      <c r="F3645" s="16">
        <v>0</v>
      </c>
      <c r="G3645" s="16">
        <v>0</v>
      </c>
      <c r="H3645" s="16">
        <v>0</v>
      </c>
    </row>
    <row r="3646" spans="1:8" x14ac:dyDescent="0.2">
      <c r="A3646" t="s">
        <v>2862</v>
      </c>
      <c r="B3646">
        <v>365996</v>
      </c>
      <c r="C3646" t="s">
        <v>12176</v>
      </c>
      <c r="D3646" t="s">
        <v>4</v>
      </c>
      <c r="E3646" s="16">
        <v>439.99</v>
      </c>
      <c r="F3646" s="16">
        <v>337272.48989999999</v>
      </c>
      <c r="G3646" s="16">
        <v>14400</v>
      </c>
      <c r="H3646" s="16">
        <v>0</v>
      </c>
    </row>
    <row r="3647" spans="1:8" x14ac:dyDescent="0.2">
      <c r="A3647" t="s">
        <v>1991</v>
      </c>
      <c r="B3647">
        <v>203810</v>
      </c>
      <c r="C3647" t="s">
        <v>12176</v>
      </c>
      <c r="D3647" t="s">
        <v>12</v>
      </c>
      <c r="E3647" s="16">
        <v>0</v>
      </c>
      <c r="F3647" s="16">
        <v>0</v>
      </c>
      <c r="G3647" s="16">
        <v>0</v>
      </c>
      <c r="H3647" s="16">
        <v>0</v>
      </c>
    </row>
    <row r="3648" spans="1:8" x14ac:dyDescent="0.2">
      <c r="A3648" t="s">
        <v>3704</v>
      </c>
      <c r="B3648">
        <v>511160</v>
      </c>
      <c r="C3648" t="s">
        <v>12176</v>
      </c>
      <c r="D3648" t="s">
        <v>4</v>
      </c>
      <c r="E3648" s="16">
        <v>10000</v>
      </c>
      <c r="F3648" s="16">
        <v>23396.308300000001</v>
      </c>
      <c r="G3648" s="16">
        <v>20000</v>
      </c>
      <c r="H3648" s="16">
        <v>0</v>
      </c>
    </row>
    <row r="3649" spans="1:8" x14ac:dyDescent="0.2">
      <c r="A3649" t="s">
        <v>3279</v>
      </c>
      <c r="B3649">
        <v>437442</v>
      </c>
      <c r="C3649" t="s">
        <v>12176</v>
      </c>
      <c r="D3649" t="s">
        <v>4</v>
      </c>
      <c r="E3649" s="16">
        <v>6000</v>
      </c>
      <c r="F3649" s="16">
        <v>136.10499999999999</v>
      </c>
      <c r="G3649" s="16">
        <v>10000</v>
      </c>
      <c r="H3649" s="16">
        <v>0</v>
      </c>
    </row>
    <row r="3650" spans="1:8" x14ac:dyDescent="0.2">
      <c r="A3650" t="s">
        <v>4799</v>
      </c>
      <c r="B3650">
        <v>823803</v>
      </c>
      <c r="C3650" t="s">
        <v>12176</v>
      </c>
      <c r="D3650" t="s">
        <v>4</v>
      </c>
      <c r="E3650" s="16">
        <v>15000</v>
      </c>
      <c r="F3650" s="16">
        <v>1125.9049</v>
      </c>
      <c r="G3650" s="16">
        <v>15000</v>
      </c>
      <c r="H3650" s="16">
        <v>393000</v>
      </c>
    </row>
    <row r="3651" spans="1:8" x14ac:dyDescent="0.2">
      <c r="A3651" t="s">
        <v>2137</v>
      </c>
      <c r="B3651">
        <v>235783</v>
      </c>
      <c r="C3651" t="s">
        <v>12176</v>
      </c>
      <c r="D3651" t="s">
        <v>4</v>
      </c>
      <c r="E3651" s="16">
        <v>9255.43</v>
      </c>
      <c r="F3651" s="16">
        <v>5916.5883000000003</v>
      </c>
      <c r="G3651" s="16">
        <v>22500</v>
      </c>
      <c r="H3651" s="16">
        <v>0</v>
      </c>
    </row>
    <row r="3652" spans="1:8" x14ac:dyDescent="0.2">
      <c r="A3652" t="s">
        <v>2142</v>
      </c>
      <c r="B3652">
        <v>237058</v>
      </c>
      <c r="C3652" t="s">
        <v>12176</v>
      </c>
      <c r="D3652" t="s">
        <v>4</v>
      </c>
      <c r="E3652" s="16">
        <v>6000</v>
      </c>
      <c r="F3652" s="16">
        <v>53559.2166</v>
      </c>
      <c r="G3652" s="16">
        <v>10000</v>
      </c>
      <c r="H3652" s="16">
        <v>0</v>
      </c>
    </row>
    <row r="3653" spans="1:8" x14ac:dyDescent="0.2">
      <c r="A3653" t="s">
        <v>5306</v>
      </c>
      <c r="B3653">
        <v>1066258</v>
      </c>
      <c r="C3653" t="s">
        <v>12176</v>
      </c>
      <c r="D3653" t="s">
        <v>4</v>
      </c>
      <c r="E3653" s="16">
        <v>8300</v>
      </c>
      <c r="F3653" s="16">
        <v>325.23669999999998</v>
      </c>
      <c r="G3653" s="16">
        <v>15000</v>
      </c>
      <c r="H3653" s="16">
        <v>0</v>
      </c>
    </row>
    <row r="3654" spans="1:8" x14ac:dyDescent="0.2">
      <c r="A3654" t="s">
        <v>6096</v>
      </c>
      <c r="B3654">
        <v>1483680</v>
      </c>
      <c r="C3654" t="s">
        <v>12176</v>
      </c>
      <c r="D3654" t="s">
        <v>4</v>
      </c>
      <c r="E3654" s="16">
        <v>10800</v>
      </c>
      <c r="F3654" s="16">
        <v>20673.223300000001</v>
      </c>
      <c r="G3654" s="16">
        <v>10000</v>
      </c>
      <c r="H3654" s="16">
        <v>0</v>
      </c>
    </row>
    <row r="3655" spans="1:8" x14ac:dyDescent="0.2">
      <c r="A3655" t="s">
        <v>3586</v>
      </c>
      <c r="B3655">
        <v>488753</v>
      </c>
      <c r="C3655" t="s">
        <v>12176</v>
      </c>
      <c r="D3655" t="s">
        <v>4</v>
      </c>
      <c r="E3655" s="16">
        <v>1000</v>
      </c>
      <c r="F3655" s="16">
        <v>155799.2433</v>
      </c>
      <c r="G3655" s="16">
        <v>0</v>
      </c>
      <c r="H3655" s="16">
        <v>0</v>
      </c>
    </row>
    <row r="3656" spans="1:8" x14ac:dyDescent="0.2">
      <c r="A3656" t="s">
        <v>1609</v>
      </c>
      <c r="B3656">
        <v>155213</v>
      </c>
      <c r="C3656" t="s">
        <v>12176</v>
      </c>
      <c r="D3656" t="s">
        <v>4</v>
      </c>
      <c r="E3656" s="16">
        <v>9618.17</v>
      </c>
      <c r="F3656" s="16">
        <v>14128.4449</v>
      </c>
      <c r="G3656" s="16">
        <v>8100</v>
      </c>
      <c r="H3656" s="16">
        <v>0</v>
      </c>
    </row>
    <row r="3657" spans="1:8" x14ac:dyDescent="0.2">
      <c r="A3657" t="s">
        <v>5422</v>
      </c>
      <c r="B3657">
        <v>1137054</v>
      </c>
      <c r="C3657" t="s">
        <v>12176</v>
      </c>
      <c r="D3657" t="s">
        <v>4</v>
      </c>
      <c r="E3657" s="16">
        <v>0</v>
      </c>
      <c r="F3657" s="16">
        <v>19381.84</v>
      </c>
      <c r="G3657" s="16">
        <v>15000</v>
      </c>
      <c r="H3657" s="16">
        <v>0</v>
      </c>
    </row>
    <row r="3658" spans="1:8" x14ac:dyDescent="0.2">
      <c r="A3658" t="s">
        <v>6686</v>
      </c>
      <c r="B3658">
        <v>1689979</v>
      </c>
      <c r="C3658" t="s">
        <v>12176</v>
      </c>
      <c r="D3658" t="s">
        <v>4</v>
      </c>
      <c r="E3658" s="16">
        <v>5300</v>
      </c>
      <c r="F3658" s="16">
        <v>1146.8099</v>
      </c>
      <c r="G3658" s="16">
        <v>3000</v>
      </c>
      <c r="H3658" s="16">
        <v>0</v>
      </c>
    </row>
    <row r="3659" spans="1:8" x14ac:dyDescent="0.2">
      <c r="A3659" t="s">
        <v>4455</v>
      </c>
      <c r="B3659">
        <v>693891</v>
      </c>
      <c r="C3659" t="s">
        <v>12176</v>
      </c>
      <c r="D3659" t="s">
        <v>4</v>
      </c>
      <c r="E3659" s="16">
        <v>7000</v>
      </c>
      <c r="F3659" s="16">
        <v>24123.773300000001</v>
      </c>
      <c r="G3659" s="16">
        <v>3000</v>
      </c>
      <c r="H3659" s="16">
        <v>50000</v>
      </c>
    </row>
    <row r="3660" spans="1:8" x14ac:dyDescent="0.2">
      <c r="A3660" t="s">
        <v>47</v>
      </c>
      <c r="B3660">
        <v>18304</v>
      </c>
      <c r="C3660" t="s">
        <v>12176</v>
      </c>
      <c r="D3660" t="s">
        <v>4</v>
      </c>
      <c r="E3660" s="16">
        <v>1500</v>
      </c>
      <c r="F3660" s="16">
        <v>4775.9683000000005</v>
      </c>
      <c r="G3660" s="16">
        <v>25600</v>
      </c>
      <c r="H3660" s="16">
        <v>127903.4</v>
      </c>
    </row>
    <row r="3661" spans="1:8" x14ac:dyDescent="0.2">
      <c r="A3661" t="s">
        <v>2421</v>
      </c>
      <c r="B3661">
        <v>291345</v>
      </c>
      <c r="C3661" t="s">
        <v>12176</v>
      </c>
      <c r="D3661" t="s">
        <v>4</v>
      </c>
      <c r="E3661" s="16">
        <v>20000</v>
      </c>
      <c r="F3661" s="16">
        <v>1341.5182</v>
      </c>
      <c r="G3661" s="16">
        <v>0</v>
      </c>
      <c r="H3661" s="16">
        <v>0</v>
      </c>
    </row>
    <row r="3662" spans="1:8" x14ac:dyDescent="0.2">
      <c r="A3662" t="s">
        <v>5143</v>
      </c>
      <c r="B3662">
        <v>974953</v>
      </c>
      <c r="C3662" t="s">
        <v>12539</v>
      </c>
      <c r="D3662" t="s">
        <v>4</v>
      </c>
      <c r="E3662" s="16">
        <v>0</v>
      </c>
      <c r="F3662" s="16">
        <v>0</v>
      </c>
      <c r="G3662" s="16">
        <v>0</v>
      </c>
      <c r="H3662" s="16">
        <v>0</v>
      </c>
    </row>
    <row r="3663" spans="1:8" x14ac:dyDescent="0.2">
      <c r="A3663" t="s">
        <v>3911</v>
      </c>
      <c r="B3663">
        <v>561222</v>
      </c>
      <c r="C3663" t="s">
        <v>12176</v>
      </c>
      <c r="D3663" t="s">
        <v>4</v>
      </c>
      <c r="E3663" s="16">
        <v>6000</v>
      </c>
      <c r="F3663" s="16">
        <v>1543.43</v>
      </c>
      <c r="G3663" s="16">
        <v>4000</v>
      </c>
      <c r="H3663" s="16">
        <v>231711.45989999999</v>
      </c>
    </row>
    <row r="3664" spans="1:8" x14ac:dyDescent="0.2">
      <c r="A3664" t="s">
        <v>2528</v>
      </c>
      <c r="B3664">
        <v>312676</v>
      </c>
      <c r="C3664" t="s">
        <v>12176</v>
      </c>
      <c r="D3664" t="s">
        <v>4</v>
      </c>
      <c r="E3664" s="16">
        <v>6000</v>
      </c>
      <c r="F3664" s="16">
        <v>514.11500000000001</v>
      </c>
      <c r="G3664" s="16">
        <v>11250</v>
      </c>
      <c r="H3664" s="16">
        <v>0</v>
      </c>
    </row>
    <row r="3665" spans="1:8" x14ac:dyDescent="0.2">
      <c r="A3665" t="s">
        <v>6304</v>
      </c>
      <c r="B3665">
        <v>1556936</v>
      </c>
      <c r="C3665" t="s">
        <v>12176</v>
      </c>
      <c r="D3665" t="s">
        <v>4</v>
      </c>
      <c r="E3665" s="16">
        <v>8500</v>
      </c>
      <c r="F3665" s="16">
        <v>24651.118299999998</v>
      </c>
      <c r="G3665" s="16">
        <v>15000</v>
      </c>
      <c r="H3665" s="16">
        <v>302444</v>
      </c>
    </row>
    <row r="3666" spans="1:8" x14ac:dyDescent="0.2">
      <c r="A3666" t="s">
        <v>842</v>
      </c>
      <c r="B3666">
        <v>115028</v>
      </c>
      <c r="C3666" t="s">
        <v>12176</v>
      </c>
      <c r="D3666" t="s">
        <v>4</v>
      </c>
      <c r="E3666" s="16">
        <v>0</v>
      </c>
      <c r="F3666" s="16">
        <v>109897.23820000001</v>
      </c>
      <c r="G3666" s="16">
        <v>22500</v>
      </c>
      <c r="H3666" s="16">
        <v>0</v>
      </c>
    </row>
    <row r="3667" spans="1:8" x14ac:dyDescent="0.2">
      <c r="A3667" t="s">
        <v>6085</v>
      </c>
      <c r="B3667">
        <v>1478915</v>
      </c>
      <c r="C3667" t="s">
        <v>12176</v>
      </c>
      <c r="D3667" t="s">
        <v>4</v>
      </c>
      <c r="E3667" s="16">
        <v>23000</v>
      </c>
      <c r="F3667" s="16">
        <v>918.08169999999996</v>
      </c>
      <c r="G3667" s="16">
        <v>10000</v>
      </c>
      <c r="H3667" s="16">
        <v>0</v>
      </c>
    </row>
    <row r="3668" spans="1:8" x14ac:dyDescent="0.2">
      <c r="A3668" t="s">
        <v>1576</v>
      </c>
      <c r="B3668">
        <v>153325</v>
      </c>
      <c r="C3668" t="s">
        <v>12176</v>
      </c>
      <c r="D3668" t="s">
        <v>4</v>
      </c>
      <c r="E3668" s="16">
        <v>8000</v>
      </c>
      <c r="F3668" s="16">
        <v>24326.301599999999</v>
      </c>
      <c r="G3668" s="16">
        <v>15000</v>
      </c>
      <c r="H3668" s="16">
        <v>0</v>
      </c>
    </row>
    <row r="3669" spans="1:8" x14ac:dyDescent="0.2">
      <c r="A3669" t="s">
        <v>1852</v>
      </c>
      <c r="B3669">
        <v>167668</v>
      </c>
      <c r="C3669" t="s">
        <v>12176</v>
      </c>
      <c r="D3669" t="s">
        <v>4</v>
      </c>
      <c r="E3669" s="16">
        <v>0</v>
      </c>
      <c r="F3669" s="16">
        <v>5716.5016999999998</v>
      </c>
      <c r="G3669" s="16">
        <v>11250</v>
      </c>
      <c r="H3669" s="16">
        <v>0</v>
      </c>
    </row>
    <row r="3670" spans="1:8" x14ac:dyDescent="0.2">
      <c r="A3670" t="s">
        <v>5112</v>
      </c>
      <c r="B3670">
        <v>964274</v>
      </c>
      <c r="C3670" t="s">
        <v>12176</v>
      </c>
      <c r="D3670" t="s">
        <v>4</v>
      </c>
      <c r="E3670" s="16">
        <v>0</v>
      </c>
      <c r="F3670" s="16">
        <v>48897.188300000002</v>
      </c>
      <c r="G3670" s="16">
        <v>15000</v>
      </c>
      <c r="H3670" s="16">
        <v>0</v>
      </c>
    </row>
    <row r="3671" spans="1:8" x14ac:dyDescent="0.2">
      <c r="A3671" t="s">
        <v>2638</v>
      </c>
      <c r="B3671">
        <v>338331</v>
      </c>
      <c r="C3671" t="s">
        <v>12176</v>
      </c>
      <c r="D3671" t="s">
        <v>4</v>
      </c>
      <c r="E3671" s="16">
        <v>1500</v>
      </c>
      <c r="F3671" s="16">
        <v>5755.7398999999996</v>
      </c>
      <c r="G3671" s="16">
        <v>10000</v>
      </c>
      <c r="H3671" s="16">
        <v>225000</v>
      </c>
    </row>
    <row r="3672" spans="1:8" x14ac:dyDescent="0.2">
      <c r="A3672" t="s">
        <v>6136</v>
      </c>
      <c r="B3672">
        <v>1505724</v>
      </c>
      <c r="C3672" t="s">
        <v>12176</v>
      </c>
      <c r="D3672" t="s">
        <v>4</v>
      </c>
      <c r="E3672" s="16">
        <v>10000</v>
      </c>
      <c r="F3672" s="16">
        <v>1448.8967</v>
      </c>
      <c r="G3672" s="16">
        <v>15000</v>
      </c>
      <c r="H3672" s="16">
        <v>0</v>
      </c>
    </row>
    <row r="3673" spans="1:8" x14ac:dyDescent="0.2">
      <c r="A3673" t="s">
        <v>5501</v>
      </c>
      <c r="B3673">
        <v>1191508</v>
      </c>
      <c r="C3673" t="s">
        <v>12176</v>
      </c>
      <c r="D3673" t="s">
        <v>4</v>
      </c>
      <c r="E3673" s="16">
        <v>0</v>
      </c>
      <c r="F3673" s="16">
        <v>6989.8467000000001</v>
      </c>
      <c r="G3673" s="16">
        <v>10000</v>
      </c>
      <c r="H3673" s="16">
        <v>260000</v>
      </c>
    </row>
    <row r="3674" spans="1:8" x14ac:dyDescent="0.2">
      <c r="A3674" t="s">
        <v>5198</v>
      </c>
      <c r="B3674">
        <v>1004564</v>
      </c>
      <c r="C3674" t="s">
        <v>12176</v>
      </c>
      <c r="D3674" t="s">
        <v>4</v>
      </c>
      <c r="E3674" s="16">
        <v>21035.72</v>
      </c>
      <c r="F3674" s="16">
        <v>2170.2017000000001</v>
      </c>
      <c r="G3674" s="16">
        <v>15000</v>
      </c>
      <c r="H3674" s="16">
        <v>195000</v>
      </c>
    </row>
    <row r="3675" spans="1:8" x14ac:dyDescent="0.2">
      <c r="A3675" t="s">
        <v>6365</v>
      </c>
      <c r="B3675">
        <v>1580780</v>
      </c>
      <c r="C3675" t="s">
        <v>12176</v>
      </c>
      <c r="D3675" t="s">
        <v>4</v>
      </c>
      <c r="E3675" s="16">
        <v>17000</v>
      </c>
      <c r="F3675" s="16">
        <v>8567.2782000000007</v>
      </c>
      <c r="G3675" s="16">
        <v>10000</v>
      </c>
      <c r="H3675" s="16">
        <v>0</v>
      </c>
    </row>
    <row r="3676" spans="1:8" x14ac:dyDescent="0.2">
      <c r="A3676" t="s">
        <v>3865</v>
      </c>
      <c r="B3676">
        <v>548334</v>
      </c>
      <c r="C3676" t="s">
        <v>12176</v>
      </c>
      <c r="D3676" t="s">
        <v>4</v>
      </c>
      <c r="E3676" s="16">
        <v>10000</v>
      </c>
      <c r="F3676" s="16">
        <v>145253.065</v>
      </c>
      <c r="G3676" s="16">
        <v>20000</v>
      </c>
      <c r="H3676" s="16">
        <v>0</v>
      </c>
    </row>
    <row r="3677" spans="1:8" x14ac:dyDescent="0.2">
      <c r="A3677" t="s">
        <v>3287</v>
      </c>
      <c r="B3677">
        <v>438445</v>
      </c>
      <c r="C3677" t="s">
        <v>12176</v>
      </c>
      <c r="D3677" t="s">
        <v>4</v>
      </c>
      <c r="E3677" s="16">
        <v>3198</v>
      </c>
      <c r="F3677" s="16">
        <v>43013.6682</v>
      </c>
      <c r="G3677" s="16">
        <v>10000</v>
      </c>
      <c r="H3677" s="16">
        <v>0</v>
      </c>
    </row>
    <row r="3678" spans="1:8" x14ac:dyDescent="0.2">
      <c r="A3678" t="s">
        <v>5701</v>
      </c>
      <c r="B3678">
        <v>1312888</v>
      </c>
      <c r="C3678" t="s">
        <v>12176</v>
      </c>
      <c r="D3678" t="s">
        <v>4</v>
      </c>
      <c r="E3678" s="16">
        <v>0</v>
      </c>
      <c r="F3678" s="16">
        <v>2595.5799000000002</v>
      </c>
      <c r="G3678" s="16">
        <v>0</v>
      </c>
      <c r="H3678" s="16">
        <v>0</v>
      </c>
    </row>
    <row r="3679" spans="1:8" x14ac:dyDescent="0.2">
      <c r="A3679" t="s">
        <v>6144</v>
      </c>
      <c r="B3679">
        <v>1507559</v>
      </c>
      <c r="C3679" t="s">
        <v>12176</v>
      </c>
      <c r="D3679" t="s">
        <v>4</v>
      </c>
      <c r="E3679" s="16">
        <v>0</v>
      </c>
      <c r="F3679" s="16">
        <v>2637.3782999999999</v>
      </c>
      <c r="G3679" s="16">
        <v>0</v>
      </c>
      <c r="H3679" s="16">
        <v>0</v>
      </c>
    </row>
    <row r="3680" spans="1:8" x14ac:dyDescent="0.2">
      <c r="A3680" t="s">
        <v>2013</v>
      </c>
      <c r="B3680">
        <v>205595</v>
      </c>
      <c r="C3680" t="s">
        <v>12176</v>
      </c>
      <c r="D3680" t="s">
        <v>4</v>
      </c>
      <c r="E3680" s="16">
        <v>7000</v>
      </c>
      <c r="F3680" s="16">
        <v>617.96669999999995</v>
      </c>
      <c r="G3680" s="16">
        <v>12150</v>
      </c>
      <c r="H3680" s="16">
        <v>136800</v>
      </c>
    </row>
    <row r="3681" spans="1:8" x14ac:dyDescent="0.2">
      <c r="A3681" t="s">
        <v>2131</v>
      </c>
      <c r="B3681">
        <v>232735</v>
      </c>
      <c r="C3681" t="s">
        <v>12176</v>
      </c>
      <c r="D3681" t="s">
        <v>4</v>
      </c>
      <c r="E3681" s="16">
        <v>0</v>
      </c>
      <c r="F3681" s="16">
        <v>4357.2866999999997</v>
      </c>
      <c r="G3681" s="16">
        <v>15450</v>
      </c>
      <c r="H3681" s="16">
        <v>0</v>
      </c>
    </row>
    <row r="3682" spans="1:8" x14ac:dyDescent="0.2">
      <c r="A3682" t="s">
        <v>2678</v>
      </c>
      <c r="B3682">
        <v>344148</v>
      </c>
      <c r="C3682" t="s">
        <v>12176</v>
      </c>
      <c r="D3682" t="s">
        <v>4</v>
      </c>
      <c r="E3682" s="16">
        <v>7000</v>
      </c>
      <c r="F3682" s="16">
        <v>71346.643200000006</v>
      </c>
      <c r="G3682" s="16">
        <v>0</v>
      </c>
      <c r="H3682" s="16">
        <v>0</v>
      </c>
    </row>
    <row r="3683" spans="1:8" x14ac:dyDescent="0.2">
      <c r="A3683" t="s">
        <v>3298</v>
      </c>
      <c r="B3683">
        <v>440695</v>
      </c>
      <c r="C3683" t="s">
        <v>12176</v>
      </c>
      <c r="D3683" t="s">
        <v>4</v>
      </c>
      <c r="E3683" s="16">
        <v>8000</v>
      </c>
      <c r="F3683" s="16">
        <v>993.46</v>
      </c>
      <c r="G3683" s="16">
        <v>10000</v>
      </c>
      <c r="H3683" s="16">
        <v>200000</v>
      </c>
    </row>
    <row r="3684" spans="1:8" x14ac:dyDescent="0.2">
      <c r="A3684" t="s">
        <v>4359</v>
      </c>
      <c r="B3684">
        <v>684056</v>
      </c>
      <c r="C3684" t="s">
        <v>12176</v>
      </c>
      <c r="D3684" t="s">
        <v>4</v>
      </c>
      <c r="E3684" s="16">
        <v>12000</v>
      </c>
      <c r="F3684" s="16">
        <v>0</v>
      </c>
      <c r="G3684" s="16">
        <v>10000</v>
      </c>
      <c r="H3684" s="16">
        <v>0</v>
      </c>
    </row>
    <row r="3685" spans="1:8" x14ac:dyDescent="0.2">
      <c r="A3685" t="s">
        <v>3858</v>
      </c>
      <c r="B3685">
        <v>545894</v>
      </c>
      <c r="C3685" t="s">
        <v>12176</v>
      </c>
      <c r="D3685" t="s">
        <v>4</v>
      </c>
      <c r="E3685" s="16">
        <v>8000</v>
      </c>
      <c r="F3685" s="16">
        <v>14907.174999999999</v>
      </c>
      <c r="G3685" s="16">
        <v>10000</v>
      </c>
      <c r="H3685" s="16">
        <v>0</v>
      </c>
    </row>
    <row r="3686" spans="1:8" x14ac:dyDescent="0.2">
      <c r="A3686" t="s">
        <v>4827</v>
      </c>
      <c r="B3686">
        <v>839460</v>
      </c>
      <c r="C3686" t="s">
        <v>12176</v>
      </c>
      <c r="D3686" t="s">
        <v>4</v>
      </c>
      <c r="E3686" s="16">
        <v>6000</v>
      </c>
      <c r="F3686" s="16">
        <v>6683.6432999999997</v>
      </c>
      <c r="G3686" s="16">
        <v>10000</v>
      </c>
      <c r="H3686" s="16">
        <v>200642.5</v>
      </c>
    </row>
    <row r="3687" spans="1:8" x14ac:dyDescent="0.2">
      <c r="A3687" t="s">
        <v>5352</v>
      </c>
      <c r="B3687">
        <v>1094141</v>
      </c>
      <c r="C3687" t="s">
        <v>12176</v>
      </c>
      <c r="D3687" t="s">
        <v>4</v>
      </c>
      <c r="E3687" s="16">
        <v>6000</v>
      </c>
      <c r="F3687" s="16">
        <v>11368.9982</v>
      </c>
      <c r="G3687" s="16">
        <v>20000</v>
      </c>
      <c r="H3687" s="16">
        <v>325000</v>
      </c>
    </row>
    <row r="3688" spans="1:8" x14ac:dyDescent="0.2">
      <c r="A3688" t="s">
        <v>1944</v>
      </c>
      <c r="B3688">
        <v>178296</v>
      </c>
      <c r="C3688" t="s">
        <v>12176</v>
      </c>
      <c r="D3688" t="s">
        <v>4</v>
      </c>
      <c r="E3688" s="16">
        <v>9724</v>
      </c>
      <c r="F3688" s="16">
        <v>224875.13159999999</v>
      </c>
      <c r="G3688" s="16">
        <v>12000</v>
      </c>
      <c r="H3688" s="16">
        <v>0</v>
      </c>
    </row>
    <row r="3689" spans="1:8" x14ac:dyDescent="0.2">
      <c r="A3689" t="s">
        <v>1248</v>
      </c>
      <c r="B3689">
        <v>133910</v>
      </c>
      <c r="C3689" t="s">
        <v>12176</v>
      </c>
      <c r="D3689" t="s">
        <v>4</v>
      </c>
      <c r="E3689" s="16">
        <v>10180</v>
      </c>
      <c r="F3689" s="16">
        <v>931.90170000000001</v>
      </c>
      <c r="G3689" s="16">
        <v>0</v>
      </c>
      <c r="H3689" s="16">
        <v>0</v>
      </c>
    </row>
    <row r="3690" spans="1:8" x14ac:dyDescent="0.2">
      <c r="A3690" t="s">
        <v>4276</v>
      </c>
      <c r="B3690">
        <v>668851</v>
      </c>
      <c r="C3690" t="s">
        <v>12176</v>
      </c>
      <c r="D3690" t="s">
        <v>4</v>
      </c>
      <c r="E3690" s="16">
        <v>6000</v>
      </c>
      <c r="F3690" s="16">
        <v>1349.3667</v>
      </c>
      <c r="G3690" s="16">
        <v>20250</v>
      </c>
      <c r="H3690" s="16">
        <v>0</v>
      </c>
    </row>
    <row r="3691" spans="1:8" x14ac:dyDescent="0.2">
      <c r="A3691" t="s">
        <v>2340</v>
      </c>
      <c r="B3691">
        <v>284297</v>
      </c>
      <c r="C3691" t="s">
        <v>12176</v>
      </c>
      <c r="D3691" t="s">
        <v>4</v>
      </c>
      <c r="E3691" s="16">
        <v>0</v>
      </c>
      <c r="F3691" s="16">
        <v>50606.974900000001</v>
      </c>
      <c r="G3691" s="16">
        <v>11450</v>
      </c>
      <c r="H3691" s="16">
        <v>61250</v>
      </c>
    </row>
    <row r="3692" spans="1:8" x14ac:dyDescent="0.2">
      <c r="A3692" t="s">
        <v>5537</v>
      </c>
      <c r="B3692">
        <v>1213821</v>
      </c>
      <c r="C3692" t="s">
        <v>12176</v>
      </c>
      <c r="D3692" t="s">
        <v>4</v>
      </c>
      <c r="E3692" s="16">
        <v>0</v>
      </c>
      <c r="F3692" s="16">
        <v>89.426699999999997</v>
      </c>
      <c r="G3692" s="16">
        <v>0</v>
      </c>
      <c r="H3692" s="16">
        <v>0</v>
      </c>
    </row>
    <row r="3693" spans="1:8" x14ac:dyDescent="0.2">
      <c r="A3693" t="s">
        <v>5202</v>
      </c>
      <c r="B3693">
        <v>1007055</v>
      </c>
      <c r="C3693" t="s">
        <v>12176</v>
      </c>
      <c r="D3693" t="s">
        <v>4</v>
      </c>
      <c r="E3693" s="16">
        <v>0</v>
      </c>
      <c r="F3693" s="16">
        <v>175147.71830000001</v>
      </c>
      <c r="G3693" s="16">
        <v>0</v>
      </c>
      <c r="H3693" s="16">
        <v>0</v>
      </c>
    </row>
    <row r="3694" spans="1:8" x14ac:dyDescent="0.2">
      <c r="A3694" t="s">
        <v>6210</v>
      </c>
      <c r="B3694">
        <v>1523621</v>
      </c>
      <c r="C3694" t="s">
        <v>12176</v>
      </c>
      <c r="D3694" t="s">
        <v>4</v>
      </c>
      <c r="E3694" s="16">
        <v>0</v>
      </c>
      <c r="F3694" s="16">
        <v>23597.591700000001</v>
      </c>
      <c r="G3694" s="16">
        <v>0</v>
      </c>
      <c r="H3694" s="16">
        <v>0</v>
      </c>
    </row>
    <row r="3695" spans="1:8" x14ac:dyDescent="0.2">
      <c r="A3695" t="s">
        <v>1277</v>
      </c>
      <c r="B3695">
        <v>134750</v>
      </c>
      <c r="C3695" t="s">
        <v>12176</v>
      </c>
      <c r="D3695" t="s">
        <v>4</v>
      </c>
      <c r="E3695" s="16">
        <v>1500</v>
      </c>
      <c r="F3695" s="16">
        <v>961.08169999999996</v>
      </c>
      <c r="G3695" s="16">
        <v>20100</v>
      </c>
      <c r="H3695" s="16">
        <v>0</v>
      </c>
    </row>
    <row r="3696" spans="1:8" x14ac:dyDescent="0.2">
      <c r="A3696" t="s">
        <v>5684</v>
      </c>
      <c r="B3696">
        <v>1304152</v>
      </c>
      <c r="C3696" t="s">
        <v>12176</v>
      </c>
      <c r="D3696" t="s">
        <v>4</v>
      </c>
      <c r="E3696" s="16">
        <v>6000</v>
      </c>
      <c r="F3696" s="16">
        <v>389189.82</v>
      </c>
      <c r="G3696" s="16">
        <v>15000</v>
      </c>
      <c r="H3696" s="16">
        <v>0</v>
      </c>
    </row>
    <row r="3697" spans="1:8" x14ac:dyDescent="0.2">
      <c r="A3697" t="s">
        <v>5577</v>
      </c>
      <c r="B3697">
        <v>1240868</v>
      </c>
      <c r="C3697" t="s">
        <v>12176</v>
      </c>
      <c r="D3697" t="s">
        <v>4</v>
      </c>
      <c r="E3697" s="16">
        <v>0</v>
      </c>
      <c r="F3697" s="16">
        <v>74418.481700000004</v>
      </c>
      <c r="G3697" s="16">
        <v>12000</v>
      </c>
      <c r="H3697" s="16">
        <v>0</v>
      </c>
    </row>
    <row r="3698" spans="1:8" x14ac:dyDescent="0.2">
      <c r="A3698" t="s">
        <v>6492</v>
      </c>
      <c r="B3698">
        <v>1618280</v>
      </c>
      <c r="C3698" t="s">
        <v>12176</v>
      </c>
      <c r="D3698" t="s">
        <v>4</v>
      </c>
      <c r="E3698" s="16">
        <v>10769</v>
      </c>
      <c r="F3698" s="16">
        <v>182691.08319999999</v>
      </c>
      <c r="G3698" s="16">
        <v>3000</v>
      </c>
      <c r="H3698" s="16">
        <v>0</v>
      </c>
    </row>
    <row r="3699" spans="1:8" x14ac:dyDescent="0.2">
      <c r="A3699" t="s">
        <v>56</v>
      </c>
      <c r="B3699">
        <v>18910</v>
      </c>
      <c r="C3699" t="s">
        <v>12176</v>
      </c>
      <c r="D3699" t="s">
        <v>4</v>
      </c>
      <c r="E3699" s="16">
        <v>8000</v>
      </c>
      <c r="F3699" s="16">
        <v>3343.5250000000001</v>
      </c>
      <c r="G3699" s="16">
        <v>0</v>
      </c>
      <c r="H3699" s="16">
        <v>0</v>
      </c>
    </row>
    <row r="3700" spans="1:8" x14ac:dyDescent="0.2">
      <c r="A3700" t="s">
        <v>896</v>
      </c>
      <c r="B3700">
        <v>117284</v>
      </c>
      <c r="C3700" t="s">
        <v>12176</v>
      </c>
      <c r="D3700" t="s">
        <v>4</v>
      </c>
      <c r="E3700" s="16">
        <v>0</v>
      </c>
      <c r="F3700" s="16">
        <v>10239.3516</v>
      </c>
      <c r="G3700" s="16">
        <v>30000</v>
      </c>
      <c r="H3700" s="16">
        <v>0</v>
      </c>
    </row>
    <row r="3701" spans="1:8" x14ac:dyDescent="0.2">
      <c r="A3701" t="s">
        <v>4979</v>
      </c>
      <c r="B3701">
        <v>910314</v>
      </c>
      <c r="C3701" t="s">
        <v>12176</v>
      </c>
      <c r="D3701" t="s">
        <v>4</v>
      </c>
      <c r="E3701" s="16">
        <v>10000</v>
      </c>
      <c r="F3701" s="16">
        <v>288999.40830000001</v>
      </c>
      <c r="G3701" s="16">
        <v>10000</v>
      </c>
      <c r="H3701" s="16">
        <v>0</v>
      </c>
    </row>
    <row r="3702" spans="1:8" x14ac:dyDescent="0.2">
      <c r="A3702" t="s">
        <v>857</v>
      </c>
      <c r="B3702">
        <v>116177</v>
      </c>
      <c r="C3702" t="s">
        <v>12176</v>
      </c>
      <c r="D3702" t="s">
        <v>4</v>
      </c>
      <c r="E3702" s="16">
        <v>1000</v>
      </c>
      <c r="F3702" s="16">
        <v>100790.5966</v>
      </c>
      <c r="G3702" s="16">
        <v>22275</v>
      </c>
      <c r="H3702" s="16">
        <v>0</v>
      </c>
    </row>
    <row r="3703" spans="1:8" x14ac:dyDescent="0.2">
      <c r="A3703" t="s">
        <v>4955</v>
      </c>
      <c r="B3703">
        <v>895357</v>
      </c>
      <c r="C3703" t="s">
        <v>12176</v>
      </c>
      <c r="D3703" t="s">
        <v>4</v>
      </c>
      <c r="E3703" s="16">
        <v>7178.89</v>
      </c>
      <c r="F3703" s="16">
        <v>3796.6783</v>
      </c>
      <c r="G3703" s="16">
        <v>12000</v>
      </c>
      <c r="H3703" s="16">
        <v>162000</v>
      </c>
    </row>
    <row r="3704" spans="1:8" x14ac:dyDescent="0.2">
      <c r="A3704" t="s">
        <v>3503</v>
      </c>
      <c r="B3704">
        <v>473970</v>
      </c>
      <c r="C3704" t="s">
        <v>12176</v>
      </c>
      <c r="D3704" t="s">
        <v>4</v>
      </c>
      <c r="E3704" s="16">
        <v>2500</v>
      </c>
      <c r="F3704" s="16">
        <v>498609.15330000001</v>
      </c>
      <c r="G3704" s="16">
        <v>11250</v>
      </c>
      <c r="H3704" s="16">
        <v>0</v>
      </c>
    </row>
    <row r="3705" spans="1:8" x14ac:dyDescent="0.2">
      <c r="A3705" t="s">
        <v>6251</v>
      </c>
      <c r="B3705">
        <v>1542487</v>
      </c>
      <c r="C3705" t="s">
        <v>12176</v>
      </c>
      <c r="D3705" t="s">
        <v>4</v>
      </c>
      <c r="E3705" s="16">
        <v>8500</v>
      </c>
      <c r="F3705" s="16">
        <v>104167.4817</v>
      </c>
      <c r="G3705" s="16">
        <v>20000</v>
      </c>
      <c r="H3705" s="16">
        <v>0</v>
      </c>
    </row>
    <row r="3706" spans="1:8" x14ac:dyDescent="0.2">
      <c r="A3706" t="s">
        <v>2032</v>
      </c>
      <c r="B3706">
        <v>207276</v>
      </c>
      <c r="C3706" t="s">
        <v>12176</v>
      </c>
      <c r="D3706" t="s">
        <v>12</v>
      </c>
      <c r="E3706" s="16">
        <v>0</v>
      </c>
      <c r="F3706" s="16">
        <v>0</v>
      </c>
      <c r="G3706" s="16">
        <v>0</v>
      </c>
      <c r="H3706" s="16">
        <v>0</v>
      </c>
    </row>
    <row r="3707" spans="1:8" x14ac:dyDescent="0.2">
      <c r="A3707" t="s">
        <v>4083</v>
      </c>
      <c r="B3707">
        <v>616931</v>
      </c>
      <c r="C3707" t="s">
        <v>12176</v>
      </c>
      <c r="D3707" t="s">
        <v>4</v>
      </c>
      <c r="E3707" s="16">
        <v>7000</v>
      </c>
      <c r="F3707" s="16">
        <v>547.22820000000002</v>
      </c>
      <c r="G3707" s="16">
        <v>0</v>
      </c>
      <c r="H3707" s="16">
        <v>0</v>
      </c>
    </row>
    <row r="3708" spans="1:8" x14ac:dyDescent="0.2">
      <c r="A3708" t="s">
        <v>2420</v>
      </c>
      <c r="B3708">
        <v>291254</v>
      </c>
      <c r="C3708" t="s">
        <v>12177</v>
      </c>
      <c r="D3708" t="s">
        <v>12</v>
      </c>
      <c r="E3708" s="16">
        <v>0</v>
      </c>
      <c r="F3708" s="16">
        <v>0</v>
      </c>
      <c r="G3708" s="16">
        <v>0</v>
      </c>
      <c r="H3708" s="16">
        <v>0</v>
      </c>
    </row>
    <row r="3709" spans="1:8" x14ac:dyDescent="0.2">
      <c r="A3709" t="s">
        <v>2594</v>
      </c>
      <c r="B3709">
        <v>328717</v>
      </c>
      <c r="C3709" t="s">
        <v>12176</v>
      </c>
      <c r="D3709" t="s">
        <v>4</v>
      </c>
      <c r="E3709" s="16">
        <v>5000</v>
      </c>
      <c r="F3709" s="16">
        <v>59776.285000000003</v>
      </c>
      <c r="G3709" s="16">
        <v>22500</v>
      </c>
      <c r="H3709" s="16">
        <v>0</v>
      </c>
    </row>
    <row r="3710" spans="1:8" x14ac:dyDescent="0.2">
      <c r="A3710" t="s">
        <v>4586</v>
      </c>
      <c r="B3710">
        <v>729059</v>
      </c>
      <c r="C3710" t="s">
        <v>12176</v>
      </c>
      <c r="D3710" t="s">
        <v>4</v>
      </c>
      <c r="E3710" s="16">
        <v>0</v>
      </c>
      <c r="F3710" s="16">
        <v>11889.3616</v>
      </c>
      <c r="G3710" s="16">
        <v>25000</v>
      </c>
      <c r="H3710" s="16">
        <v>768000</v>
      </c>
    </row>
    <row r="3711" spans="1:8" x14ac:dyDescent="0.2">
      <c r="A3711" t="s">
        <v>5025</v>
      </c>
      <c r="B3711">
        <v>930993</v>
      </c>
      <c r="C3711" t="s">
        <v>12176</v>
      </c>
      <c r="D3711" t="s">
        <v>4</v>
      </c>
      <c r="E3711" s="16">
        <v>10000</v>
      </c>
      <c r="F3711" s="16">
        <v>69109.491599999994</v>
      </c>
      <c r="G3711" s="16">
        <v>10000</v>
      </c>
      <c r="H3711" s="16">
        <v>0</v>
      </c>
    </row>
    <row r="3712" spans="1:8" x14ac:dyDescent="0.2">
      <c r="A3712" t="s">
        <v>2971</v>
      </c>
      <c r="B3712">
        <v>380250</v>
      </c>
      <c r="C3712" t="s">
        <v>12176</v>
      </c>
      <c r="D3712" t="s">
        <v>4</v>
      </c>
      <c r="E3712" s="16">
        <v>8000</v>
      </c>
      <c r="F3712" s="16">
        <v>1553.8317</v>
      </c>
      <c r="G3712" s="16">
        <v>11250</v>
      </c>
      <c r="H3712" s="16">
        <v>170786</v>
      </c>
    </row>
    <row r="3713" spans="1:8" x14ac:dyDescent="0.2">
      <c r="A3713" t="s">
        <v>4051</v>
      </c>
      <c r="B3713">
        <v>608431</v>
      </c>
      <c r="C3713" t="s">
        <v>12176</v>
      </c>
      <c r="D3713" t="s">
        <v>4</v>
      </c>
      <c r="E3713" s="16">
        <v>2650</v>
      </c>
      <c r="F3713" s="16">
        <v>1420.1732999999999</v>
      </c>
      <c r="G3713" s="16">
        <v>0</v>
      </c>
      <c r="H3713" s="16">
        <v>0</v>
      </c>
    </row>
    <row r="3714" spans="1:8" x14ac:dyDescent="0.2">
      <c r="A3714" t="s">
        <v>6457</v>
      </c>
      <c r="B3714">
        <v>1607710</v>
      </c>
      <c r="C3714" t="s">
        <v>12176</v>
      </c>
      <c r="D3714" t="s">
        <v>4</v>
      </c>
      <c r="E3714" s="16">
        <v>12000</v>
      </c>
      <c r="F3714" s="16">
        <v>486.1567</v>
      </c>
      <c r="G3714" s="16">
        <v>15000</v>
      </c>
      <c r="H3714" s="16">
        <v>0</v>
      </c>
    </row>
    <row r="3715" spans="1:8" x14ac:dyDescent="0.2">
      <c r="A3715" t="s">
        <v>5327</v>
      </c>
      <c r="B3715">
        <v>1076906</v>
      </c>
      <c r="C3715" t="s">
        <v>12176</v>
      </c>
      <c r="D3715" t="s">
        <v>4</v>
      </c>
      <c r="E3715" s="16">
        <v>16250</v>
      </c>
      <c r="F3715" s="16">
        <v>53440.294900000001</v>
      </c>
      <c r="G3715" s="16">
        <v>0</v>
      </c>
      <c r="H3715" s="16">
        <v>0</v>
      </c>
    </row>
    <row r="3716" spans="1:8" x14ac:dyDescent="0.2">
      <c r="A3716" t="s">
        <v>2504</v>
      </c>
      <c r="B3716">
        <v>305655</v>
      </c>
      <c r="C3716" t="s">
        <v>12176</v>
      </c>
      <c r="D3716" t="s">
        <v>4</v>
      </c>
      <c r="E3716" s="16">
        <v>25000</v>
      </c>
      <c r="F3716" s="16">
        <v>47382.358200000002</v>
      </c>
      <c r="G3716" s="16">
        <v>0</v>
      </c>
      <c r="H3716" s="16">
        <v>0</v>
      </c>
    </row>
    <row r="3717" spans="1:8" x14ac:dyDescent="0.2">
      <c r="A3717" t="s">
        <v>6521</v>
      </c>
      <c r="B3717">
        <v>1624203</v>
      </c>
      <c r="C3717" t="s">
        <v>12176</v>
      </c>
      <c r="D3717" t="s">
        <v>4</v>
      </c>
      <c r="E3717" s="16">
        <v>15181.04</v>
      </c>
      <c r="F3717" s="16">
        <v>752.40329999999994</v>
      </c>
      <c r="G3717" s="16">
        <v>5000</v>
      </c>
      <c r="H3717" s="16">
        <v>0</v>
      </c>
    </row>
    <row r="3718" spans="1:8" x14ac:dyDescent="0.2">
      <c r="A3718" t="s">
        <v>5450</v>
      </c>
      <c r="B3718">
        <v>1162712</v>
      </c>
      <c r="C3718" t="s">
        <v>12176</v>
      </c>
      <c r="D3718" t="s">
        <v>4</v>
      </c>
      <c r="E3718" s="16">
        <v>10000</v>
      </c>
      <c r="F3718" s="16">
        <v>2256.2049000000002</v>
      </c>
      <c r="G3718" s="16">
        <v>21250</v>
      </c>
      <c r="H3718" s="16">
        <v>0</v>
      </c>
    </row>
    <row r="3719" spans="1:8" x14ac:dyDescent="0.2">
      <c r="A3719" t="s">
        <v>172</v>
      </c>
      <c r="B3719">
        <v>23358</v>
      </c>
      <c r="C3719" t="s">
        <v>12176</v>
      </c>
      <c r="D3719" t="s">
        <v>4</v>
      </c>
      <c r="E3719" s="16">
        <v>5000</v>
      </c>
      <c r="F3719" s="16">
        <v>634.01329999999996</v>
      </c>
      <c r="G3719" s="16">
        <v>20000</v>
      </c>
      <c r="H3719" s="16">
        <v>0</v>
      </c>
    </row>
    <row r="3720" spans="1:8" x14ac:dyDescent="0.2">
      <c r="A3720" t="s">
        <v>5434</v>
      </c>
      <c r="B3720">
        <v>1144953</v>
      </c>
      <c r="C3720" t="s">
        <v>12176</v>
      </c>
      <c r="D3720" t="s">
        <v>4</v>
      </c>
      <c r="E3720" s="16">
        <v>6000</v>
      </c>
      <c r="F3720" s="16">
        <v>918.77829999999994</v>
      </c>
      <c r="G3720" s="16">
        <v>10000</v>
      </c>
      <c r="H3720" s="16">
        <v>277950</v>
      </c>
    </row>
    <row r="3721" spans="1:8" x14ac:dyDescent="0.2">
      <c r="A3721" t="s">
        <v>4999</v>
      </c>
      <c r="B3721">
        <v>918752</v>
      </c>
      <c r="C3721" t="s">
        <v>12176</v>
      </c>
      <c r="D3721" t="s">
        <v>4</v>
      </c>
      <c r="E3721" s="16">
        <v>7254</v>
      </c>
      <c r="F3721" s="16">
        <v>50540.298300000002</v>
      </c>
      <c r="G3721" s="16">
        <v>11250</v>
      </c>
      <c r="H3721" s="16">
        <v>0</v>
      </c>
    </row>
    <row r="3722" spans="1:8" x14ac:dyDescent="0.2">
      <c r="A3722" t="s">
        <v>1219</v>
      </c>
      <c r="B3722">
        <v>132511</v>
      </c>
      <c r="C3722" t="s">
        <v>12176</v>
      </c>
      <c r="D3722" t="s">
        <v>4</v>
      </c>
      <c r="E3722" s="16">
        <v>4000</v>
      </c>
      <c r="F3722" s="16">
        <v>601.30999999999995</v>
      </c>
      <c r="G3722" s="16">
        <v>10650</v>
      </c>
      <c r="H3722" s="16">
        <v>196000</v>
      </c>
    </row>
    <row r="3723" spans="1:8" x14ac:dyDescent="0.2">
      <c r="A3723" t="s">
        <v>749</v>
      </c>
      <c r="B3723">
        <v>108156</v>
      </c>
      <c r="C3723" t="s">
        <v>12176</v>
      </c>
      <c r="D3723" t="s">
        <v>4</v>
      </c>
      <c r="E3723" s="16">
        <v>10000</v>
      </c>
      <c r="F3723" s="16">
        <v>11023.2533</v>
      </c>
      <c r="G3723" s="16">
        <v>25000</v>
      </c>
      <c r="H3723" s="16">
        <v>0</v>
      </c>
    </row>
    <row r="3724" spans="1:8" x14ac:dyDescent="0.2">
      <c r="A3724" t="s">
        <v>3577</v>
      </c>
      <c r="B3724">
        <v>487704</v>
      </c>
      <c r="C3724" t="s">
        <v>12176</v>
      </c>
      <c r="D3724" t="s">
        <v>4</v>
      </c>
      <c r="E3724" s="16">
        <v>2000</v>
      </c>
      <c r="F3724" s="16">
        <v>2795.355</v>
      </c>
      <c r="G3724" s="16">
        <v>10800</v>
      </c>
      <c r="H3724" s="16">
        <v>171000</v>
      </c>
    </row>
    <row r="3725" spans="1:8" x14ac:dyDescent="0.2">
      <c r="A3725" t="s">
        <v>1282</v>
      </c>
      <c r="B3725">
        <v>134831</v>
      </c>
      <c r="C3725" t="s">
        <v>12176</v>
      </c>
      <c r="D3725" t="s">
        <v>12</v>
      </c>
      <c r="E3725" s="16">
        <v>1000</v>
      </c>
      <c r="F3725" s="16">
        <v>0</v>
      </c>
      <c r="G3725" s="16">
        <v>0</v>
      </c>
      <c r="H3725" s="16">
        <v>0</v>
      </c>
    </row>
    <row r="3726" spans="1:8" x14ac:dyDescent="0.2">
      <c r="A3726" t="s">
        <v>3281</v>
      </c>
      <c r="B3726">
        <v>437664</v>
      </c>
      <c r="C3726" t="s">
        <v>12176</v>
      </c>
      <c r="D3726" t="s">
        <v>12</v>
      </c>
      <c r="E3726" s="16">
        <v>1000</v>
      </c>
      <c r="F3726" s="16">
        <v>0</v>
      </c>
      <c r="G3726" s="16">
        <v>0</v>
      </c>
      <c r="H3726" s="16">
        <v>0</v>
      </c>
    </row>
    <row r="3727" spans="1:8" x14ac:dyDescent="0.2">
      <c r="A3727" t="s">
        <v>6117</v>
      </c>
      <c r="B3727">
        <v>1496739</v>
      </c>
      <c r="C3727" t="s">
        <v>12176</v>
      </c>
      <c r="D3727" t="s">
        <v>4</v>
      </c>
      <c r="E3727" s="16">
        <v>8650</v>
      </c>
      <c r="F3727" s="16">
        <v>9523.3083000000006</v>
      </c>
      <c r="G3727" s="16">
        <v>10000</v>
      </c>
      <c r="H3727" s="16">
        <v>0</v>
      </c>
    </row>
    <row r="3728" spans="1:8" x14ac:dyDescent="0.2">
      <c r="A3728" t="s">
        <v>3195</v>
      </c>
      <c r="B3728">
        <v>421292</v>
      </c>
      <c r="C3728" t="s">
        <v>12176</v>
      </c>
      <c r="D3728" t="s">
        <v>4</v>
      </c>
      <c r="E3728" s="16">
        <v>8000</v>
      </c>
      <c r="F3728" s="16">
        <v>1048.9166</v>
      </c>
      <c r="G3728" s="16">
        <v>15000</v>
      </c>
      <c r="H3728" s="16">
        <v>386750</v>
      </c>
    </row>
    <row r="3729" spans="1:8" x14ac:dyDescent="0.2">
      <c r="A3729" t="s">
        <v>3731</v>
      </c>
      <c r="B3729">
        <v>518293</v>
      </c>
      <c r="C3729" t="s">
        <v>12176</v>
      </c>
      <c r="D3729" t="s">
        <v>4</v>
      </c>
      <c r="E3729" s="16">
        <v>30000</v>
      </c>
      <c r="F3729" s="16">
        <v>43147.4182</v>
      </c>
      <c r="G3729" s="16">
        <v>25000</v>
      </c>
      <c r="H3729" s="16">
        <v>577420.9</v>
      </c>
    </row>
    <row r="3730" spans="1:8" x14ac:dyDescent="0.2">
      <c r="A3730" t="s">
        <v>1191</v>
      </c>
      <c r="B3730">
        <v>130612</v>
      </c>
      <c r="C3730" t="s">
        <v>12176</v>
      </c>
      <c r="D3730" t="s">
        <v>4</v>
      </c>
      <c r="E3730" s="16">
        <v>2625.8</v>
      </c>
      <c r="F3730" s="16">
        <v>2613.6316000000002</v>
      </c>
      <c r="G3730" s="16">
        <v>5625</v>
      </c>
      <c r="H3730" s="16">
        <v>400000</v>
      </c>
    </row>
    <row r="3731" spans="1:8" x14ac:dyDescent="0.2">
      <c r="A3731" t="s">
        <v>961</v>
      </c>
      <c r="B3731">
        <v>119378</v>
      </c>
      <c r="C3731" t="s">
        <v>12176</v>
      </c>
      <c r="D3731" t="s">
        <v>4</v>
      </c>
      <c r="E3731" s="16">
        <v>15769.6</v>
      </c>
      <c r="F3731" s="16">
        <v>12552.555</v>
      </c>
      <c r="G3731" s="16">
        <v>10000</v>
      </c>
      <c r="H3731" s="16">
        <v>0</v>
      </c>
    </row>
    <row r="3732" spans="1:8" x14ac:dyDescent="0.2">
      <c r="A3732" t="s">
        <v>231</v>
      </c>
      <c r="B3732">
        <v>24747</v>
      </c>
      <c r="C3732" t="s">
        <v>12176</v>
      </c>
      <c r="D3732" t="s">
        <v>4</v>
      </c>
      <c r="E3732" s="16">
        <v>10000</v>
      </c>
      <c r="F3732" s="16">
        <v>2720.5432999999998</v>
      </c>
      <c r="G3732" s="16">
        <v>20000</v>
      </c>
      <c r="H3732" s="16">
        <v>280000</v>
      </c>
    </row>
    <row r="3733" spans="1:8" x14ac:dyDescent="0.2">
      <c r="A3733" t="s">
        <v>889</v>
      </c>
      <c r="B3733">
        <v>117193</v>
      </c>
      <c r="C3733" t="s">
        <v>12176</v>
      </c>
      <c r="D3733" t="s">
        <v>4</v>
      </c>
      <c r="E3733" s="16">
        <v>10000</v>
      </c>
      <c r="F3733" s="16">
        <v>504680.93670000002</v>
      </c>
      <c r="G3733" s="16">
        <v>15000</v>
      </c>
      <c r="H3733" s="16">
        <v>300000</v>
      </c>
    </row>
    <row r="3734" spans="1:8" x14ac:dyDescent="0.2">
      <c r="A3734" t="s">
        <v>4550</v>
      </c>
      <c r="B3734">
        <v>720893</v>
      </c>
      <c r="C3734" t="s">
        <v>12176</v>
      </c>
      <c r="D3734" t="s">
        <v>4</v>
      </c>
      <c r="E3734" s="16">
        <v>16500</v>
      </c>
      <c r="F3734" s="16">
        <v>117300.13989999999</v>
      </c>
      <c r="G3734" s="16">
        <v>15000</v>
      </c>
      <c r="H3734" s="16">
        <v>66500</v>
      </c>
    </row>
    <row r="3735" spans="1:8" x14ac:dyDescent="0.2">
      <c r="A3735" t="s">
        <v>4428</v>
      </c>
      <c r="B3735">
        <v>692875</v>
      </c>
      <c r="C3735" t="s">
        <v>12176</v>
      </c>
      <c r="D3735" t="s">
        <v>4</v>
      </c>
      <c r="E3735" s="16">
        <v>25000</v>
      </c>
      <c r="F3735" s="16">
        <v>119335.67819999999</v>
      </c>
      <c r="G3735" s="16">
        <v>25000</v>
      </c>
      <c r="H3735" s="16">
        <v>960000</v>
      </c>
    </row>
    <row r="3736" spans="1:8" x14ac:dyDescent="0.2">
      <c r="A3736" t="s">
        <v>1507</v>
      </c>
      <c r="B3736">
        <v>149463</v>
      </c>
      <c r="C3736" t="s">
        <v>12176</v>
      </c>
      <c r="D3736" t="s">
        <v>4</v>
      </c>
      <c r="E3736" s="16">
        <v>0</v>
      </c>
      <c r="F3736" s="16">
        <v>7112.8366999999998</v>
      </c>
      <c r="G3736" s="16">
        <v>16850</v>
      </c>
      <c r="H3736" s="16">
        <v>0</v>
      </c>
    </row>
    <row r="3737" spans="1:8" x14ac:dyDescent="0.2">
      <c r="A3737" t="s">
        <v>667</v>
      </c>
      <c r="B3737">
        <v>101028</v>
      </c>
      <c r="C3737" t="s">
        <v>12176</v>
      </c>
      <c r="D3737" t="s">
        <v>4</v>
      </c>
      <c r="E3737" s="16">
        <v>3500</v>
      </c>
      <c r="F3737" s="16">
        <v>300897.18489999999</v>
      </c>
      <c r="G3737" s="16">
        <v>13500</v>
      </c>
      <c r="H3737" s="16">
        <v>0</v>
      </c>
    </row>
    <row r="3738" spans="1:8" x14ac:dyDescent="0.2">
      <c r="A3738" t="s">
        <v>3240</v>
      </c>
      <c r="B3738">
        <v>429186</v>
      </c>
      <c r="C3738" t="s">
        <v>12176</v>
      </c>
      <c r="D3738" t="s">
        <v>4</v>
      </c>
      <c r="E3738" s="16">
        <v>5000</v>
      </c>
      <c r="F3738" s="16">
        <v>76508.881599999993</v>
      </c>
      <c r="G3738" s="16">
        <v>22500</v>
      </c>
      <c r="H3738" s="16">
        <v>0</v>
      </c>
    </row>
    <row r="3739" spans="1:8" x14ac:dyDescent="0.2">
      <c r="A3739" t="s">
        <v>2884</v>
      </c>
      <c r="B3739">
        <v>368942</v>
      </c>
      <c r="C3739" t="s">
        <v>12176</v>
      </c>
      <c r="D3739" t="s">
        <v>4</v>
      </c>
      <c r="E3739" s="16">
        <v>14654</v>
      </c>
      <c r="F3739" s="16">
        <v>114301.8083</v>
      </c>
      <c r="G3739" s="16">
        <v>12675</v>
      </c>
      <c r="H3739" s="16">
        <v>140000</v>
      </c>
    </row>
    <row r="3740" spans="1:8" x14ac:dyDescent="0.2">
      <c r="A3740" t="s">
        <v>6479</v>
      </c>
      <c r="B3740">
        <v>1614922</v>
      </c>
      <c r="C3740" t="s">
        <v>12176</v>
      </c>
      <c r="D3740" t="s">
        <v>4</v>
      </c>
      <c r="E3740" s="16">
        <v>10000</v>
      </c>
      <c r="F3740" s="16">
        <v>2054.6383000000001</v>
      </c>
      <c r="G3740" s="16">
        <v>0</v>
      </c>
      <c r="H3740" s="16">
        <v>0</v>
      </c>
    </row>
    <row r="3741" spans="1:8" x14ac:dyDescent="0.2">
      <c r="A3741" t="s">
        <v>3396</v>
      </c>
      <c r="B3741">
        <v>455563</v>
      </c>
      <c r="C3741" t="s">
        <v>12176</v>
      </c>
      <c r="D3741" t="s">
        <v>4</v>
      </c>
      <c r="E3741" s="16">
        <v>12000</v>
      </c>
      <c r="F3741" s="16">
        <v>128415.2133</v>
      </c>
      <c r="G3741" s="16">
        <v>25000</v>
      </c>
      <c r="H3741" s="16">
        <v>160875</v>
      </c>
    </row>
    <row r="3742" spans="1:8" x14ac:dyDescent="0.2">
      <c r="A3742" t="s">
        <v>3705</v>
      </c>
      <c r="B3742">
        <v>511618</v>
      </c>
      <c r="C3742" t="s">
        <v>12176</v>
      </c>
      <c r="D3742" t="s">
        <v>4</v>
      </c>
      <c r="E3742" s="16">
        <v>8300</v>
      </c>
      <c r="F3742" s="16">
        <v>1471.2617</v>
      </c>
      <c r="G3742" s="16">
        <v>0</v>
      </c>
      <c r="H3742" s="16">
        <v>0</v>
      </c>
    </row>
    <row r="3743" spans="1:8" x14ac:dyDescent="0.2">
      <c r="A3743" t="s">
        <v>4754</v>
      </c>
      <c r="B3743">
        <v>803042</v>
      </c>
      <c r="C3743" t="s">
        <v>12176</v>
      </c>
      <c r="D3743" t="s">
        <v>4</v>
      </c>
      <c r="E3743" s="16">
        <v>6200</v>
      </c>
      <c r="F3743" s="16">
        <v>1446.3732</v>
      </c>
      <c r="G3743" s="16">
        <v>20086</v>
      </c>
      <c r="H3743" s="16">
        <v>224325.89989999999</v>
      </c>
    </row>
    <row r="3744" spans="1:8" x14ac:dyDescent="0.2">
      <c r="A3744" t="s">
        <v>5128</v>
      </c>
      <c r="B3744">
        <v>971846</v>
      </c>
      <c r="C3744" t="s">
        <v>12176</v>
      </c>
      <c r="D3744" t="s">
        <v>4</v>
      </c>
      <c r="E3744" s="16">
        <v>5000</v>
      </c>
      <c r="F3744" s="16">
        <v>215090.83170000001</v>
      </c>
      <c r="G3744" s="16">
        <v>25000</v>
      </c>
      <c r="H3744" s="16">
        <v>0</v>
      </c>
    </row>
    <row r="3745" spans="1:8" x14ac:dyDescent="0.2">
      <c r="A3745" t="s">
        <v>4426</v>
      </c>
      <c r="B3745">
        <v>692849</v>
      </c>
      <c r="C3745" t="s">
        <v>12539</v>
      </c>
      <c r="D3745" t="s">
        <v>12</v>
      </c>
      <c r="E3745" s="16">
        <v>0</v>
      </c>
      <c r="F3745" s="16">
        <v>0</v>
      </c>
      <c r="G3745" s="16">
        <v>0</v>
      </c>
      <c r="H3745" s="16">
        <v>0</v>
      </c>
    </row>
    <row r="3746" spans="1:8" x14ac:dyDescent="0.2">
      <c r="A3746" t="s">
        <v>4250</v>
      </c>
      <c r="B3746">
        <v>659901</v>
      </c>
      <c r="C3746" t="s">
        <v>12176</v>
      </c>
      <c r="D3746" t="s">
        <v>4</v>
      </c>
      <c r="E3746" s="16">
        <v>10000</v>
      </c>
      <c r="F3746" s="16">
        <v>1879.8416999999999</v>
      </c>
      <c r="G3746" s="16">
        <v>405000</v>
      </c>
      <c r="H3746" s="16">
        <v>0</v>
      </c>
    </row>
    <row r="3747" spans="1:8" x14ac:dyDescent="0.2">
      <c r="A3747" t="s">
        <v>6443</v>
      </c>
      <c r="B3747">
        <v>1606522</v>
      </c>
      <c r="C3747" t="s">
        <v>12176</v>
      </c>
      <c r="D3747" t="s">
        <v>4</v>
      </c>
      <c r="E3747" s="16">
        <v>5500</v>
      </c>
      <c r="F3747" s="16">
        <v>74377.255000000005</v>
      </c>
      <c r="G3747" s="16">
        <v>3000</v>
      </c>
      <c r="H3747" s="16">
        <v>0</v>
      </c>
    </row>
    <row r="3748" spans="1:8" x14ac:dyDescent="0.2">
      <c r="A3748" t="s">
        <v>2747</v>
      </c>
      <c r="B3748">
        <v>356366</v>
      </c>
      <c r="C3748" t="s">
        <v>12176</v>
      </c>
      <c r="D3748" t="s">
        <v>4</v>
      </c>
      <c r="E3748" s="16">
        <v>6508.89</v>
      </c>
      <c r="F3748" s="16">
        <v>5627.6417000000001</v>
      </c>
      <c r="G3748" s="16">
        <v>11250</v>
      </c>
      <c r="H3748" s="16">
        <v>0</v>
      </c>
    </row>
    <row r="3749" spans="1:8" x14ac:dyDescent="0.2">
      <c r="A3749" t="s">
        <v>2052</v>
      </c>
      <c r="B3749">
        <v>209472</v>
      </c>
      <c r="C3749" t="s">
        <v>12176</v>
      </c>
      <c r="D3749" t="s">
        <v>4</v>
      </c>
      <c r="E3749" s="16">
        <v>1000</v>
      </c>
      <c r="F3749" s="16">
        <v>25265.501700000001</v>
      </c>
      <c r="G3749" s="16">
        <v>88000</v>
      </c>
      <c r="H3749" s="16">
        <v>214959.52</v>
      </c>
    </row>
    <row r="3750" spans="1:8" x14ac:dyDescent="0.2">
      <c r="A3750" t="s">
        <v>4372</v>
      </c>
      <c r="B3750">
        <v>685176</v>
      </c>
      <c r="C3750" t="s">
        <v>12176</v>
      </c>
      <c r="D3750" t="s">
        <v>4</v>
      </c>
      <c r="E3750" s="16">
        <v>3000</v>
      </c>
      <c r="F3750" s="16">
        <v>179496.44</v>
      </c>
      <c r="G3750" s="16">
        <v>10800</v>
      </c>
      <c r="H3750" s="16">
        <v>0</v>
      </c>
    </row>
    <row r="3751" spans="1:8" x14ac:dyDescent="0.2">
      <c r="A3751" t="s">
        <v>5180</v>
      </c>
      <c r="B3751">
        <v>992776</v>
      </c>
      <c r="C3751" t="s">
        <v>12176</v>
      </c>
      <c r="D3751" t="s">
        <v>4</v>
      </c>
      <c r="E3751" s="16">
        <v>8000</v>
      </c>
      <c r="F3751" s="16">
        <v>914.12829999999997</v>
      </c>
      <c r="G3751" s="16">
        <v>0</v>
      </c>
      <c r="H3751" s="16">
        <v>0</v>
      </c>
    </row>
    <row r="3752" spans="1:8" x14ac:dyDescent="0.2">
      <c r="A3752" t="s">
        <v>1494</v>
      </c>
      <c r="B3752">
        <v>148508</v>
      </c>
      <c r="C3752" t="s">
        <v>12176</v>
      </c>
      <c r="D3752" t="s">
        <v>4</v>
      </c>
      <c r="E3752" s="16">
        <v>15000</v>
      </c>
      <c r="F3752" s="16">
        <v>963.34500000000003</v>
      </c>
      <c r="G3752" s="16">
        <v>15000</v>
      </c>
      <c r="H3752" s="16">
        <v>0</v>
      </c>
    </row>
    <row r="3753" spans="1:8" x14ac:dyDescent="0.2">
      <c r="A3753" t="s">
        <v>1677</v>
      </c>
      <c r="B3753">
        <v>158132</v>
      </c>
      <c r="C3753" t="s">
        <v>12176</v>
      </c>
      <c r="D3753" t="s">
        <v>4</v>
      </c>
      <c r="E3753" s="16">
        <v>1000</v>
      </c>
      <c r="F3753" s="16">
        <v>7084.2267000000002</v>
      </c>
      <c r="G3753" s="16">
        <v>13650</v>
      </c>
      <c r="H3753" s="16">
        <v>273371</v>
      </c>
    </row>
    <row r="3754" spans="1:8" x14ac:dyDescent="0.2">
      <c r="A3754" t="s">
        <v>3094</v>
      </c>
      <c r="B3754">
        <v>403305</v>
      </c>
      <c r="C3754" t="s">
        <v>12539</v>
      </c>
      <c r="D3754" t="s">
        <v>12</v>
      </c>
      <c r="E3754" s="16">
        <v>0</v>
      </c>
      <c r="F3754" s="16">
        <v>0</v>
      </c>
      <c r="G3754" s="16">
        <v>0</v>
      </c>
      <c r="H3754" s="16">
        <v>0</v>
      </c>
    </row>
    <row r="3755" spans="1:8" x14ac:dyDescent="0.2">
      <c r="A3755" t="s">
        <v>6249</v>
      </c>
      <c r="B3755">
        <v>1541938</v>
      </c>
      <c r="C3755" t="s">
        <v>12176</v>
      </c>
      <c r="D3755" t="s">
        <v>4</v>
      </c>
      <c r="E3755" s="16">
        <v>10687.7</v>
      </c>
      <c r="F3755" s="16">
        <v>8446.5882999999994</v>
      </c>
      <c r="G3755" s="16">
        <v>5000</v>
      </c>
      <c r="H3755" s="16">
        <v>0</v>
      </c>
    </row>
    <row r="3756" spans="1:8" x14ac:dyDescent="0.2">
      <c r="A3756" t="s">
        <v>2554</v>
      </c>
      <c r="B3756">
        <v>322569</v>
      </c>
      <c r="C3756" t="s">
        <v>12176</v>
      </c>
      <c r="D3756" t="s">
        <v>12</v>
      </c>
      <c r="E3756" s="16">
        <v>0</v>
      </c>
      <c r="F3756" s="16">
        <v>0</v>
      </c>
      <c r="G3756" s="16">
        <v>0</v>
      </c>
      <c r="H3756" s="16">
        <v>0</v>
      </c>
    </row>
    <row r="3757" spans="1:8" x14ac:dyDescent="0.2">
      <c r="A3757" t="s">
        <v>2562</v>
      </c>
      <c r="B3757">
        <v>324274</v>
      </c>
      <c r="C3757" t="s">
        <v>12176</v>
      </c>
      <c r="D3757" t="s">
        <v>4</v>
      </c>
      <c r="E3757" s="16">
        <v>10000</v>
      </c>
      <c r="F3757" s="16">
        <v>6886.9350000000004</v>
      </c>
      <c r="G3757" s="16">
        <v>16900</v>
      </c>
      <c r="H3757" s="16">
        <v>0</v>
      </c>
    </row>
    <row r="3758" spans="1:8" x14ac:dyDescent="0.2">
      <c r="A3758" t="s">
        <v>6538</v>
      </c>
      <c r="B3758">
        <v>1630418</v>
      </c>
      <c r="C3758" t="s">
        <v>12176</v>
      </c>
      <c r="D3758" t="s">
        <v>4</v>
      </c>
      <c r="E3758" s="16">
        <v>5770</v>
      </c>
      <c r="F3758" s="16">
        <v>9580.0017000000007</v>
      </c>
      <c r="G3758" s="16">
        <v>15000</v>
      </c>
      <c r="H3758" s="16">
        <v>0</v>
      </c>
    </row>
    <row r="3759" spans="1:8" x14ac:dyDescent="0.2">
      <c r="A3759" t="s">
        <v>5342</v>
      </c>
      <c r="B3759">
        <v>1086892</v>
      </c>
      <c r="C3759" t="s">
        <v>12176</v>
      </c>
      <c r="D3759" t="s">
        <v>4</v>
      </c>
      <c r="E3759" s="16">
        <v>1200</v>
      </c>
      <c r="F3759" s="16">
        <v>201436.1967</v>
      </c>
      <c r="G3759" s="16">
        <v>16000</v>
      </c>
      <c r="H3759" s="16">
        <v>655864</v>
      </c>
    </row>
    <row r="3760" spans="1:8" x14ac:dyDescent="0.2">
      <c r="A3760" t="s">
        <v>5604</v>
      </c>
      <c r="B3760">
        <v>1255722</v>
      </c>
      <c r="C3760" t="s">
        <v>12176</v>
      </c>
      <c r="D3760" t="s">
        <v>12</v>
      </c>
      <c r="E3760" s="16">
        <v>800</v>
      </c>
      <c r="F3760" s="16">
        <v>0</v>
      </c>
      <c r="G3760" s="16">
        <v>0</v>
      </c>
      <c r="H3760" s="16">
        <v>0</v>
      </c>
    </row>
    <row r="3761" spans="1:8" x14ac:dyDescent="0.2">
      <c r="A3761" t="s">
        <v>1913</v>
      </c>
      <c r="B3761">
        <v>170030</v>
      </c>
      <c r="C3761" t="s">
        <v>12176</v>
      </c>
      <c r="D3761" t="s">
        <v>12</v>
      </c>
      <c r="E3761" s="16">
        <v>1000</v>
      </c>
      <c r="F3761" s="16">
        <v>0</v>
      </c>
      <c r="G3761" s="16">
        <v>0</v>
      </c>
      <c r="H3761" s="16">
        <v>0</v>
      </c>
    </row>
    <row r="3762" spans="1:8" x14ac:dyDescent="0.2">
      <c r="A3762" t="s">
        <v>2966</v>
      </c>
      <c r="B3762">
        <v>380072</v>
      </c>
      <c r="C3762" t="s">
        <v>12176</v>
      </c>
      <c r="D3762" t="s">
        <v>4</v>
      </c>
      <c r="E3762" s="16">
        <v>7000</v>
      </c>
      <c r="F3762" s="16">
        <v>3902.1732999999999</v>
      </c>
      <c r="G3762" s="16">
        <v>15400</v>
      </c>
      <c r="H3762" s="16">
        <v>0</v>
      </c>
    </row>
    <row r="3763" spans="1:8" x14ac:dyDescent="0.2">
      <c r="A3763" t="s">
        <v>3515</v>
      </c>
      <c r="B3763">
        <v>476029</v>
      </c>
      <c r="C3763" t="s">
        <v>12176</v>
      </c>
      <c r="D3763" t="s">
        <v>4</v>
      </c>
      <c r="E3763" s="16">
        <v>9750</v>
      </c>
      <c r="F3763" s="16">
        <v>0</v>
      </c>
      <c r="G3763" s="16">
        <v>0</v>
      </c>
      <c r="H3763" s="16">
        <v>97600</v>
      </c>
    </row>
    <row r="3764" spans="1:8" x14ac:dyDescent="0.2">
      <c r="A3764" t="s">
        <v>617</v>
      </c>
      <c r="B3764">
        <v>93633</v>
      </c>
      <c r="C3764" t="s">
        <v>12176</v>
      </c>
      <c r="D3764" t="s">
        <v>12</v>
      </c>
      <c r="E3764" s="16">
        <v>10000</v>
      </c>
      <c r="F3764" s="16">
        <v>0</v>
      </c>
      <c r="G3764" s="16">
        <v>0</v>
      </c>
      <c r="H3764" s="16">
        <v>0</v>
      </c>
    </row>
    <row r="3765" spans="1:8" x14ac:dyDescent="0.2">
      <c r="A3765" t="s">
        <v>3784</v>
      </c>
      <c r="B3765">
        <v>530987</v>
      </c>
      <c r="C3765" t="s">
        <v>12176</v>
      </c>
      <c r="D3765" t="s">
        <v>4</v>
      </c>
      <c r="E3765" s="16">
        <v>9700</v>
      </c>
      <c r="F3765" s="16">
        <v>48859.084900000002</v>
      </c>
      <c r="G3765" s="16">
        <v>13500</v>
      </c>
      <c r="H3765" s="16">
        <v>0</v>
      </c>
    </row>
    <row r="3766" spans="1:8" x14ac:dyDescent="0.2">
      <c r="A3766" t="s">
        <v>774</v>
      </c>
      <c r="B3766">
        <v>109734</v>
      </c>
      <c r="C3766" t="s">
        <v>12176</v>
      </c>
      <c r="D3766" t="s">
        <v>4</v>
      </c>
      <c r="E3766" s="16">
        <v>0</v>
      </c>
      <c r="F3766" s="16">
        <v>71388.69</v>
      </c>
      <c r="G3766" s="16">
        <v>10000</v>
      </c>
      <c r="H3766" s="16">
        <v>0</v>
      </c>
    </row>
    <row r="3767" spans="1:8" x14ac:dyDescent="0.2">
      <c r="A3767" t="s">
        <v>673</v>
      </c>
      <c r="B3767">
        <v>101683</v>
      </c>
      <c r="C3767" t="s">
        <v>12176</v>
      </c>
      <c r="D3767" t="s">
        <v>4</v>
      </c>
      <c r="E3767" s="16">
        <v>6000</v>
      </c>
      <c r="F3767" s="16">
        <v>73895.316600000006</v>
      </c>
      <c r="G3767" s="16">
        <v>0</v>
      </c>
      <c r="H3767" s="16">
        <v>0</v>
      </c>
    </row>
    <row r="3768" spans="1:8" x14ac:dyDescent="0.2">
      <c r="A3768" t="s">
        <v>1329</v>
      </c>
      <c r="B3768">
        <v>137420</v>
      </c>
      <c r="C3768" t="s">
        <v>12176</v>
      </c>
      <c r="D3768" t="s">
        <v>4</v>
      </c>
      <c r="E3768" s="16">
        <v>0</v>
      </c>
      <c r="F3768" s="16">
        <v>5845.1032999999998</v>
      </c>
      <c r="G3768" s="16">
        <v>10000</v>
      </c>
      <c r="H3768" s="16">
        <v>0</v>
      </c>
    </row>
    <row r="3769" spans="1:8" x14ac:dyDescent="0.2">
      <c r="A3769" t="s">
        <v>1741</v>
      </c>
      <c r="B3769">
        <v>161446</v>
      </c>
      <c r="C3769" t="s">
        <v>12176</v>
      </c>
      <c r="D3769" t="s">
        <v>4</v>
      </c>
      <c r="E3769" s="16">
        <v>11000</v>
      </c>
      <c r="F3769" s="16">
        <v>73268.811700000006</v>
      </c>
      <c r="G3769" s="16">
        <v>16875</v>
      </c>
      <c r="H3769" s="16">
        <v>0</v>
      </c>
    </row>
    <row r="3770" spans="1:8" x14ac:dyDescent="0.2">
      <c r="A3770" t="s">
        <v>4762</v>
      </c>
      <c r="B3770">
        <v>806908</v>
      </c>
      <c r="C3770" t="s">
        <v>12176</v>
      </c>
      <c r="D3770" t="s">
        <v>4</v>
      </c>
      <c r="E3770" s="16">
        <v>600</v>
      </c>
      <c r="F3770" s="16">
        <v>52279.618300000002</v>
      </c>
      <c r="G3770" s="16">
        <v>15000</v>
      </c>
      <c r="H3770" s="16">
        <v>0</v>
      </c>
    </row>
    <row r="3771" spans="1:8" x14ac:dyDescent="0.2">
      <c r="A3771" t="s">
        <v>1221</v>
      </c>
      <c r="B3771">
        <v>132603</v>
      </c>
      <c r="C3771" t="s">
        <v>12176</v>
      </c>
      <c r="D3771" t="s">
        <v>4</v>
      </c>
      <c r="E3771" s="16">
        <v>8000</v>
      </c>
      <c r="F3771" s="16">
        <v>1720.7882999999999</v>
      </c>
      <c r="G3771" s="16">
        <v>25000</v>
      </c>
      <c r="H3771" s="16">
        <v>155992.79</v>
      </c>
    </row>
    <row r="3772" spans="1:8" x14ac:dyDescent="0.2">
      <c r="A3772" t="s">
        <v>4422</v>
      </c>
      <c r="B3772">
        <v>692774</v>
      </c>
      <c r="C3772" t="s">
        <v>12176</v>
      </c>
      <c r="D3772" t="s">
        <v>4</v>
      </c>
      <c r="E3772" s="16">
        <v>6000</v>
      </c>
      <c r="F3772" s="16">
        <v>38410.686600000001</v>
      </c>
      <c r="G3772" s="16">
        <v>0</v>
      </c>
      <c r="H3772" s="16">
        <v>0</v>
      </c>
    </row>
    <row r="3773" spans="1:8" x14ac:dyDescent="0.2">
      <c r="A3773" t="s">
        <v>3773</v>
      </c>
      <c r="B3773">
        <v>529341</v>
      </c>
      <c r="C3773" t="s">
        <v>12176</v>
      </c>
      <c r="D3773" t="s">
        <v>12</v>
      </c>
      <c r="E3773" s="16">
        <v>4000</v>
      </c>
      <c r="F3773" s="16">
        <v>0</v>
      </c>
      <c r="G3773" s="16">
        <v>0</v>
      </c>
      <c r="H3773" s="16">
        <v>0</v>
      </c>
    </row>
    <row r="3774" spans="1:8" x14ac:dyDescent="0.2">
      <c r="A3774" t="s">
        <v>2686</v>
      </c>
      <c r="B3774">
        <v>345744</v>
      </c>
      <c r="C3774" t="s">
        <v>12176</v>
      </c>
      <c r="D3774" t="s">
        <v>4</v>
      </c>
      <c r="E3774" s="16">
        <v>4500</v>
      </c>
      <c r="F3774" s="16">
        <v>255775.91</v>
      </c>
      <c r="G3774" s="16">
        <v>20000</v>
      </c>
      <c r="H3774" s="16">
        <v>240000</v>
      </c>
    </row>
    <row r="3775" spans="1:8" x14ac:dyDescent="0.2">
      <c r="A3775" t="s">
        <v>2317</v>
      </c>
      <c r="B3775">
        <v>280622</v>
      </c>
      <c r="C3775" t="s">
        <v>12176</v>
      </c>
      <c r="D3775" t="s">
        <v>4</v>
      </c>
      <c r="E3775" s="16">
        <v>9270.5</v>
      </c>
      <c r="F3775" s="16">
        <v>2148.3083000000001</v>
      </c>
      <c r="G3775" s="16">
        <v>16000</v>
      </c>
      <c r="H3775" s="16">
        <v>0</v>
      </c>
    </row>
    <row r="3776" spans="1:8" x14ac:dyDescent="0.2">
      <c r="A3776" t="s">
        <v>1006</v>
      </c>
      <c r="B3776">
        <v>120933</v>
      </c>
      <c r="C3776" t="s">
        <v>12176</v>
      </c>
      <c r="D3776" t="s">
        <v>4</v>
      </c>
      <c r="E3776" s="16">
        <v>5375.17</v>
      </c>
      <c r="F3776" s="16">
        <v>10141.4717</v>
      </c>
      <c r="G3776" s="16">
        <v>15000</v>
      </c>
      <c r="H3776" s="16">
        <v>212292.5</v>
      </c>
    </row>
    <row r="3777" spans="1:8" x14ac:dyDescent="0.2">
      <c r="A3777" t="s">
        <v>4529</v>
      </c>
      <c r="B3777">
        <v>707854</v>
      </c>
      <c r="C3777" t="s">
        <v>12176</v>
      </c>
      <c r="D3777" t="s">
        <v>4</v>
      </c>
      <c r="E3777" s="16">
        <v>8000</v>
      </c>
      <c r="F3777" s="16">
        <v>83.916700000000006</v>
      </c>
      <c r="G3777" s="16">
        <v>15000</v>
      </c>
      <c r="H3777" s="16">
        <v>0</v>
      </c>
    </row>
    <row r="3778" spans="1:8" x14ac:dyDescent="0.2">
      <c r="A3778" t="s">
        <v>1945</v>
      </c>
      <c r="B3778">
        <v>178305</v>
      </c>
      <c r="C3778" t="s">
        <v>12176</v>
      </c>
      <c r="D3778" t="s">
        <v>4</v>
      </c>
      <c r="E3778" s="16">
        <v>0</v>
      </c>
      <c r="F3778" s="16">
        <v>1705.0817</v>
      </c>
      <c r="G3778" s="16">
        <v>30000</v>
      </c>
      <c r="H3778" s="16">
        <v>0</v>
      </c>
    </row>
    <row r="3779" spans="1:8" x14ac:dyDescent="0.2">
      <c r="A3779" t="s">
        <v>4552</v>
      </c>
      <c r="B3779">
        <v>721595</v>
      </c>
      <c r="C3779" t="s">
        <v>12176</v>
      </c>
      <c r="D3779" t="s">
        <v>4</v>
      </c>
      <c r="E3779" s="16">
        <v>8000</v>
      </c>
      <c r="F3779" s="16">
        <v>101732.07670000001</v>
      </c>
      <c r="G3779" s="16">
        <v>5000</v>
      </c>
      <c r="H3779" s="16">
        <v>0</v>
      </c>
    </row>
    <row r="3780" spans="1:8" x14ac:dyDescent="0.2">
      <c r="A3780" t="s">
        <v>5320</v>
      </c>
      <c r="B3780">
        <v>1074224</v>
      </c>
      <c r="C3780" t="s">
        <v>12176</v>
      </c>
      <c r="D3780" t="s">
        <v>4</v>
      </c>
      <c r="E3780" s="16">
        <v>10000</v>
      </c>
      <c r="F3780" s="16">
        <v>1833.2750000000001</v>
      </c>
      <c r="G3780" s="16">
        <v>8000</v>
      </c>
      <c r="H3780" s="16">
        <v>328500</v>
      </c>
    </row>
    <row r="3781" spans="1:8" x14ac:dyDescent="0.2">
      <c r="A3781" t="s">
        <v>5095</v>
      </c>
      <c r="B3781">
        <v>954254</v>
      </c>
      <c r="C3781" t="s">
        <v>12176</v>
      </c>
      <c r="D3781" t="s">
        <v>4</v>
      </c>
      <c r="E3781" s="16">
        <v>10000</v>
      </c>
      <c r="F3781" s="16">
        <v>7488.85</v>
      </c>
      <c r="G3781" s="16">
        <v>15000</v>
      </c>
      <c r="H3781" s="16">
        <v>0</v>
      </c>
    </row>
    <row r="3782" spans="1:8" x14ac:dyDescent="0.2">
      <c r="A3782" t="s">
        <v>3458</v>
      </c>
      <c r="B3782">
        <v>467613</v>
      </c>
      <c r="C3782" t="s">
        <v>12176</v>
      </c>
      <c r="D3782" t="s">
        <v>4</v>
      </c>
      <c r="E3782" s="16">
        <v>8000</v>
      </c>
      <c r="F3782" s="16">
        <v>573454.1949</v>
      </c>
      <c r="G3782" s="16">
        <v>35000</v>
      </c>
      <c r="H3782" s="16">
        <v>0</v>
      </c>
    </row>
    <row r="3783" spans="1:8" x14ac:dyDescent="0.2">
      <c r="A3783" t="s">
        <v>1289</v>
      </c>
      <c r="B3783">
        <v>135235</v>
      </c>
      <c r="C3783" t="s">
        <v>12176</v>
      </c>
      <c r="D3783" t="s">
        <v>4</v>
      </c>
      <c r="E3783" s="16">
        <v>7500</v>
      </c>
      <c r="F3783" s="16">
        <v>82941.461599999995</v>
      </c>
      <c r="G3783" s="16">
        <v>15000</v>
      </c>
      <c r="H3783" s="16">
        <v>120000</v>
      </c>
    </row>
    <row r="3784" spans="1:8" x14ac:dyDescent="0.2">
      <c r="A3784" t="s">
        <v>2797</v>
      </c>
      <c r="B3784">
        <v>361176</v>
      </c>
      <c r="C3784" t="s">
        <v>12176</v>
      </c>
      <c r="D3784" t="s">
        <v>4</v>
      </c>
      <c r="E3784" s="16">
        <v>0</v>
      </c>
      <c r="F3784" s="16">
        <v>134381.285</v>
      </c>
      <c r="G3784" s="16">
        <v>0</v>
      </c>
      <c r="H3784" s="16">
        <v>31000</v>
      </c>
    </row>
    <row r="3785" spans="1:8" x14ac:dyDescent="0.2">
      <c r="A3785" t="s">
        <v>1012</v>
      </c>
      <c r="B3785">
        <v>121290</v>
      </c>
      <c r="C3785" t="s">
        <v>12176</v>
      </c>
      <c r="D3785" t="s">
        <v>4</v>
      </c>
      <c r="E3785" s="16">
        <v>17210</v>
      </c>
      <c r="F3785" s="16">
        <v>2040.3282999999999</v>
      </c>
      <c r="G3785" s="16">
        <v>15000</v>
      </c>
      <c r="H3785" s="16">
        <v>360000</v>
      </c>
    </row>
    <row r="3786" spans="1:8" x14ac:dyDescent="0.2">
      <c r="A3786" t="s">
        <v>2134</v>
      </c>
      <c r="B3786">
        <v>234072</v>
      </c>
      <c r="C3786" t="s">
        <v>12176</v>
      </c>
      <c r="D3786" t="s">
        <v>4</v>
      </c>
      <c r="E3786" s="16">
        <v>9511.08</v>
      </c>
      <c r="F3786" s="16">
        <v>642071.9449</v>
      </c>
      <c r="G3786" s="16">
        <v>20000</v>
      </c>
      <c r="H3786" s="16">
        <v>111378</v>
      </c>
    </row>
    <row r="3787" spans="1:8" x14ac:dyDescent="0.2">
      <c r="A3787" t="s">
        <v>2985</v>
      </c>
      <c r="B3787">
        <v>381690</v>
      </c>
      <c r="C3787" t="s">
        <v>12176</v>
      </c>
      <c r="D3787" t="s">
        <v>4</v>
      </c>
      <c r="E3787" s="16">
        <v>10000</v>
      </c>
      <c r="F3787" s="16">
        <v>539.3066</v>
      </c>
      <c r="G3787" s="16">
        <v>11500</v>
      </c>
      <c r="H3787" s="16">
        <v>0</v>
      </c>
    </row>
    <row r="3788" spans="1:8" x14ac:dyDescent="0.2">
      <c r="A3788" t="s">
        <v>6380</v>
      </c>
      <c r="B3788">
        <v>1590833</v>
      </c>
      <c r="C3788" t="s">
        <v>12176</v>
      </c>
      <c r="D3788" t="s">
        <v>4</v>
      </c>
      <c r="E3788" s="16">
        <v>12000</v>
      </c>
      <c r="F3788" s="16">
        <v>7</v>
      </c>
      <c r="G3788" s="16">
        <v>0</v>
      </c>
      <c r="H3788" s="16">
        <v>0</v>
      </c>
    </row>
    <row r="3789" spans="1:8" x14ac:dyDescent="0.2">
      <c r="A3789" t="s">
        <v>2938</v>
      </c>
      <c r="B3789">
        <v>375805</v>
      </c>
      <c r="C3789" t="s">
        <v>12176</v>
      </c>
      <c r="D3789" t="s">
        <v>4</v>
      </c>
      <c r="E3789" s="16">
        <v>7500</v>
      </c>
      <c r="F3789" s="16">
        <v>3035.4432999999999</v>
      </c>
      <c r="G3789" s="16">
        <v>0</v>
      </c>
      <c r="H3789" s="16">
        <v>0</v>
      </c>
    </row>
    <row r="3790" spans="1:8" x14ac:dyDescent="0.2">
      <c r="A3790" t="s">
        <v>2118</v>
      </c>
      <c r="B3790">
        <v>228201</v>
      </c>
      <c r="C3790" t="s">
        <v>12176</v>
      </c>
      <c r="D3790" t="s">
        <v>12</v>
      </c>
      <c r="E3790" s="16">
        <v>15000</v>
      </c>
      <c r="F3790" s="16">
        <v>0</v>
      </c>
      <c r="G3790" s="16">
        <v>0</v>
      </c>
      <c r="H3790" s="16">
        <v>0</v>
      </c>
    </row>
    <row r="3791" spans="1:8" x14ac:dyDescent="0.2">
      <c r="A3791" t="s">
        <v>3058</v>
      </c>
      <c r="B3791">
        <v>395430</v>
      </c>
      <c r="C3791" t="s">
        <v>12176</v>
      </c>
      <c r="D3791" t="s">
        <v>4</v>
      </c>
      <c r="E3791" s="16">
        <v>5455.68</v>
      </c>
      <c r="F3791" s="16">
        <v>14057.375</v>
      </c>
      <c r="G3791" s="16">
        <v>10100</v>
      </c>
      <c r="H3791" s="16">
        <v>292500</v>
      </c>
    </row>
    <row r="3792" spans="1:8" x14ac:dyDescent="0.2">
      <c r="A3792" t="s">
        <v>3997</v>
      </c>
      <c r="B3792">
        <v>587830</v>
      </c>
      <c r="C3792" t="s">
        <v>12176</v>
      </c>
      <c r="D3792" t="s">
        <v>4</v>
      </c>
      <c r="E3792" s="16">
        <v>10384.620000000001</v>
      </c>
      <c r="F3792" s="16">
        <v>37394.416700000002</v>
      </c>
      <c r="G3792" s="16">
        <v>30000</v>
      </c>
      <c r="H3792" s="16">
        <v>0</v>
      </c>
    </row>
    <row r="3793" spans="1:8" x14ac:dyDescent="0.2">
      <c r="A3793" t="s">
        <v>10</v>
      </c>
      <c r="B3793">
        <v>10391</v>
      </c>
      <c r="C3793" t="s">
        <v>12176</v>
      </c>
      <c r="D3793" t="s">
        <v>4</v>
      </c>
      <c r="E3793" s="16">
        <v>15000</v>
      </c>
      <c r="F3793" s="16">
        <v>18437.11</v>
      </c>
      <c r="G3793" s="16">
        <v>28200</v>
      </c>
      <c r="H3793" s="16">
        <v>460000</v>
      </c>
    </row>
    <row r="3794" spans="1:8" x14ac:dyDescent="0.2">
      <c r="A3794" t="s">
        <v>2681</v>
      </c>
      <c r="B3794">
        <v>344492</v>
      </c>
      <c r="C3794" t="s">
        <v>12176</v>
      </c>
      <c r="D3794" t="s">
        <v>4</v>
      </c>
      <c r="E3794" s="16">
        <v>1500</v>
      </c>
      <c r="F3794" s="16">
        <v>28657.451700000001</v>
      </c>
      <c r="G3794" s="16">
        <v>14900</v>
      </c>
      <c r="H3794" s="16">
        <v>0</v>
      </c>
    </row>
    <row r="3795" spans="1:8" x14ac:dyDescent="0.2">
      <c r="A3795" t="s">
        <v>4313</v>
      </c>
      <c r="B3795">
        <v>678455</v>
      </c>
      <c r="C3795" t="s">
        <v>12176</v>
      </c>
      <c r="D3795" t="s">
        <v>4</v>
      </c>
      <c r="E3795" s="16">
        <v>9000</v>
      </c>
      <c r="F3795" s="16">
        <v>4163.6517000000003</v>
      </c>
      <c r="G3795" s="16">
        <v>17750</v>
      </c>
      <c r="H3795" s="16">
        <v>150000</v>
      </c>
    </row>
    <row r="3796" spans="1:8" x14ac:dyDescent="0.2">
      <c r="A3796" t="s">
        <v>2426</v>
      </c>
      <c r="B3796">
        <v>291565</v>
      </c>
      <c r="C3796" t="s">
        <v>12176</v>
      </c>
      <c r="D3796" t="s">
        <v>4</v>
      </c>
      <c r="E3796" s="16">
        <v>6500</v>
      </c>
      <c r="F3796" s="16">
        <v>4822.6967000000004</v>
      </c>
      <c r="G3796" s="16">
        <v>2500</v>
      </c>
      <c r="H3796" s="16">
        <v>0</v>
      </c>
    </row>
    <row r="3797" spans="1:8" x14ac:dyDescent="0.2">
      <c r="A3797" t="s">
        <v>3769</v>
      </c>
      <c r="B3797">
        <v>528741</v>
      </c>
      <c r="C3797" t="s">
        <v>12176</v>
      </c>
      <c r="D3797" t="s">
        <v>4</v>
      </c>
      <c r="E3797" s="16">
        <v>1500</v>
      </c>
      <c r="F3797" s="16">
        <v>23323.83</v>
      </c>
      <c r="G3797" s="16">
        <v>15000</v>
      </c>
      <c r="H3797" s="16">
        <v>0</v>
      </c>
    </row>
    <row r="3798" spans="1:8" x14ac:dyDescent="0.2">
      <c r="A3798" t="s">
        <v>866</v>
      </c>
      <c r="B3798">
        <v>116413</v>
      </c>
      <c r="C3798" t="s">
        <v>12176</v>
      </c>
      <c r="D3798" t="s">
        <v>12</v>
      </c>
      <c r="E3798" s="16">
        <v>0</v>
      </c>
      <c r="F3798" s="16">
        <v>0</v>
      </c>
      <c r="G3798" s="16">
        <v>0</v>
      </c>
      <c r="H3798" s="16">
        <v>0</v>
      </c>
    </row>
    <row r="3799" spans="1:8" x14ac:dyDescent="0.2">
      <c r="A3799" t="s">
        <v>2115</v>
      </c>
      <c r="B3799">
        <v>226150</v>
      </c>
      <c r="C3799" t="s">
        <v>12176</v>
      </c>
      <c r="D3799" t="s">
        <v>4</v>
      </c>
      <c r="E3799" s="16">
        <v>10000</v>
      </c>
      <c r="F3799" s="16">
        <v>99635.686700000006</v>
      </c>
      <c r="G3799" s="16">
        <v>16550</v>
      </c>
      <c r="H3799" s="16">
        <v>0</v>
      </c>
    </row>
    <row r="3800" spans="1:8" x14ac:dyDescent="0.2">
      <c r="A3800" t="s">
        <v>1157</v>
      </c>
      <c r="B3800">
        <v>128321</v>
      </c>
      <c r="C3800" t="s">
        <v>12176</v>
      </c>
      <c r="D3800" t="s">
        <v>4</v>
      </c>
      <c r="E3800" s="16">
        <v>15000</v>
      </c>
      <c r="F3800" s="16">
        <v>36634.721700000002</v>
      </c>
      <c r="G3800" s="16">
        <v>17400</v>
      </c>
      <c r="H3800" s="16">
        <v>0</v>
      </c>
    </row>
    <row r="3801" spans="1:8" x14ac:dyDescent="0.2">
      <c r="A3801" t="s">
        <v>6354</v>
      </c>
      <c r="B3801">
        <v>1575731</v>
      </c>
      <c r="C3801" t="s">
        <v>12176</v>
      </c>
      <c r="D3801" t="s">
        <v>4</v>
      </c>
      <c r="E3801" s="16">
        <v>8375.9599999999991</v>
      </c>
      <c r="F3801" s="16">
        <v>57707.6849</v>
      </c>
      <c r="G3801" s="16">
        <v>15000</v>
      </c>
      <c r="H3801" s="16">
        <v>250000</v>
      </c>
    </row>
    <row r="3802" spans="1:8" x14ac:dyDescent="0.2">
      <c r="A3802" t="s">
        <v>4846</v>
      </c>
      <c r="B3802">
        <v>848463</v>
      </c>
      <c r="C3802" t="s">
        <v>12176</v>
      </c>
      <c r="D3802" t="s">
        <v>4</v>
      </c>
      <c r="E3802" s="16">
        <v>3000</v>
      </c>
      <c r="F3802" s="16">
        <v>30803.895</v>
      </c>
      <c r="G3802" s="16">
        <v>14650</v>
      </c>
      <c r="H3802" s="16">
        <v>0</v>
      </c>
    </row>
    <row r="3803" spans="1:8" x14ac:dyDescent="0.2">
      <c r="A3803" t="s">
        <v>474</v>
      </c>
      <c r="B3803">
        <v>64979</v>
      </c>
      <c r="C3803" t="s">
        <v>12176</v>
      </c>
      <c r="D3803" t="s">
        <v>4</v>
      </c>
      <c r="E3803" s="16">
        <v>9000</v>
      </c>
      <c r="F3803" s="16">
        <v>8530.1550000000007</v>
      </c>
      <c r="G3803" s="16">
        <v>19275</v>
      </c>
      <c r="H3803" s="16">
        <v>140220</v>
      </c>
    </row>
    <row r="3804" spans="1:8" x14ac:dyDescent="0.2">
      <c r="A3804" t="s">
        <v>4844</v>
      </c>
      <c r="B3804">
        <v>848170</v>
      </c>
      <c r="C3804" t="s">
        <v>12176</v>
      </c>
      <c r="D3804" t="s">
        <v>4</v>
      </c>
      <c r="E3804" s="16">
        <v>0</v>
      </c>
      <c r="F3804" s="16">
        <v>3319.8533000000002</v>
      </c>
      <c r="G3804" s="16">
        <v>10000</v>
      </c>
      <c r="H3804" s="16">
        <v>0</v>
      </c>
    </row>
    <row r="3805" spans="1:8" x14ac:dyDescent="0.2">
      <c r="A3805" t="s">
        <v>2366</v>
      </c>
      <c r="B3805">
        <v>288323</v>
      </c>
      <c r="C3805" t="s">
        <v>12176</v>
      </c>
      <c r="D3805" t="s">
        <v>4</v>
      </c>
      <c r="E3805" s="16">
        <v>8000</v>
      </c>
      <c r="F3805" s="16">
        <v>1220.0916</v>
      </c>
      <c r="G3805" s="16">
        <v>0</v>
      </c>
      <c r="H3805" s="16">
        <v>0</v>
      </c>
    </row>
    <row r="3806" spans="1:8" x14ac:dyDescent="0.2">
      <c r="A3806" t="s">
        <v>4593</v>
      </c>
      <c r="B3806">
        <v>729182</v>
      </c>
      <c r="C3806" t="s">
        <v>12176</v>
      </c>
      <c r="D3806" t="s">
        <v>4</v>
      </c>
      <c r="E3806" s="16">
        <v>0</v>
      </c>
      <c r="F3806" s="16">
        <v>2621.7582000000002</v>
      </c>
      <c r="G3806" s="16">
        <v>15000</v>
      </c>
      <c r="H3806" s="16">
        <v>0</v>
      </c>
    </row>
    <row r="3807" spans="1:8" x14ac:dyDescent="0.2">
      <c r="A3807" t="s">
        <v>5242</v>
      </c>
      <c r="B3807">
        <v>1028527</v>
      </c>
      <c r="C3807" t="s">
        <v>12176</v>
      </c>
      <c r="D3807" t="s">
        <v>4</v>
      </c>
      <c r="E3807" s="16">
        <v>14400</v>
      </c>
      <c r="F3807" s="16">
        <v>832.08669999999995</v>
      </c>
      <c r="G3807" s="16">
        <v>10000</v>
      </c>
      <c r="H3807" s="16">
        <v>168000</v>
      </c>
    </row>
    <row r="3808" spans="1:8" x14ac:dyDescent="0.2">
      <c r="A3808" t="s">
        <v>1919</v>
      </c>
      <c r="B3808">
        <v>170458</v>
      </c>
      <c r="C3808" t="s">
        <v>12176</v>
      </c>
      <c r="D3808" t="s">
        <v>4</v>
      </c>
      <c r="E3808" s="16">
        <v>800</v>
      </c>
      <c r="F3808" s="16">
        <v>103170.3217</v>
      </c>
      <c r="G3808" s="16">
        <v>25000</v>
      </c>
      <c r="H3808" s="16">
        <v>0</v>
      </c>
    </row>
    <row r="3809" spans="1:8" x14ac:dyDescent="0.2">
      <c r="A3809" t="s">
        <v>2593</v>
      </c>
      <c r="B3809">
        <v>328714</v>
      </c>
      <c r="C3809" t="s">
        <v>12176</v>
      </c>
      <c r="D3809" t="s">
        <v>4</v>
      </c>
      <c r="E3809" s="16">
        <v>3500</v>
      </c>
      <c r="F3809" s="16">
        <v>18814.778300000002</v>
      </c>
      <c r="G3809" s="16">
        <v>11030</v>
      </c>
      <c r="H3809" s="16">
        <v>0</v>
      </c>
    </row>
    <row r="3810" spans="1:8" x14ac:dyDescent="0.2">
      <c r="A3810" t="s">
        <v>1495</v>
      </c>
      <c r="B3810">
        <v>148523</v>
      </c>
      <c r="C3810" t="s">
        <v>12176</v>
      </c>
      <c r="D3810" t="s">
        <v>12</v>
      </c>
      <c r="E3810" s="16">
        <v>0</v>
      </c>
      <c r="F3810" s="16">
        <v>0</v>
      </c>
      <c r="G3810" s="16">
        <v>0</v>
      </c>
      <c r="H3810" s="16">
        <v>0</v>
      </c>
    </row>
    <row r="3811" spans="1:8" x14ac:dyDescent="0.2">
      <c r="A3811" t="s">
        <v>2200</v>
      </c>
      <c r="B3811">
        <v>259523</v>
      </c>
      <c r="C3811" t="s">
        <v>12176</v>
      </c>
      <c r="D3811" t="s">
        <v>4</v>
      </c>
      <c r="E3811" s="16">
        <v>10341</v>
      </c>
      <c r="F3811" s="16">
        <v>47250.173300000002</v>
      </c>
      <c r="G3811" s="16">
        <v>16500</v>
      </c>
      <c r="H3811" s="16">
        <v>0</v>
      </c>
    </row>
    <row r="3812" spans="1:8" x14ac:dyDescent="0.2">
      <c r="A3812" t="s">
        <v>4670</v>
      </c>
      <c r="B3812">
        <v>765153</v>
      </c>
      <c r="C3812" t="s">
        <v>12176</v>
      </c>
      <c r="D3812" t="s">
        <v>4</v>
      </c>
      <c r="E3812" s="16">
        <v>10000</v>
      </c>
      <c r="F3812" s="16">
        <v>379080.56319999998</v>
      </c>
      <c r="G3812" s="16">
        <v>15000</v>
      </c>
      <c r="H3812" s="16">
        <v>0</v>
      </c>
    </row>
    <row r="3813" spans="1:8" x14ac:dyDescent="0.2">
      <c r="A3813" t="s">
        <v>2891</v>
      </c>
      <c r="B3813">
        <v>369854</v>
      </c>
      <c r="C3813" t="s">
        <v>12176</v>
      </c>
      <c r="D3813" t="s">
        <v>12</v>
      </c>
      <c r="E3813" s="16">
        <v>1500</v>
      </c>
      <c r="F3813" s="16">
        <v>0</v>
      </c>
      <c r="G3813" s="16">
        <v>0</v>
      </c>
      <c r="H3813" s="16">
        <v>0</v>
      </c>
    </row>
    <row r="3814" spans="1:8" x14ac:dyDescent="0.2">
      <c r="A3814" t="s">
        <v>6233</v>
      </c>
      <c r="B3814">
        <v>1533883</v>
      </c>
      <c r="C3814" t="s">
        <v>12176</v>
      </c>
      <c r="D3814" t="s">
        <v>4</v>
      </c>
      <c r="E3814" s="16">
        <v>10000</v>
      </c>
      <c r="F3814" s="16">
        <v>6109.3581999999997</v>
      </c>
      <c r="G3814" s="16">
        <v>20000</v>
      </c>
      <c r="H3814" s="16">
        <v>0</v>
      </c>
    </row>
    <row r="3815" spans="1:8" x14ac:dyDescent="0.2">
      <c r="A3815" t="s">
        <v>3126</v>
      </c>
      <c r="B3815">
        <v>408245</v>
      </c>
      <c r="C3815" t="s">
        <v>12176</v>
      </c>
      <c r="D3815" t="s">
        <v>4</v>
      </c>
      <c r="E3815" s="16">
        <v>14307.69</v>
      </c>
      <c r="F3815" s="16">
        <v>8796.7932999999994</v>
      </c>
      <c r="G3815" s="16">
        <v>15000</v>
      </c>
      <c r="H3815" s="16">
        <v>0</v>
      </c>
    </row>
    <row r="3816" spans="1:8" x14ac:dyDescent="0.2">
      <c r="A3816" t="s">
        <v>3453</v>
      </c>
      <c r="B3816">
        <v>466655</v>
      </c>
      <c r="C3816" t="s">
        <v>12176</v>
      </c>
      <c r="D3816" t="s">
        <v>12</v>
      </c>
      <c r="E3816" s="16">
        <v>4000</v>
      </c>
      <c r="F3816" s="16">
        <v>0</v>
      </c>
      <c r="G3816" s="16">
        <v>0</v>
      </c>
      <c r="H3816" s="16">
        <v>0</v>
      </c>
    </row>
    <row r="3817" spans="1:8" x14ac:dyDescent="0.2">
      <c r="A3817" t="s">
        <v>1460</v>
      </c>
      <c r="B3817">
        <v>146340</v>
      </c>
      <c r="C3817" t="s">
        <v>12176</v>
      </c>
      <c r="D3817" t="s">
        <v>4</v>
      </c>
      <c r="E3817" s="16">
        <v>5000</v>
      </c>
      <c r="F3817" s="16">
        <v>5309.6</v>
      </c>
      <c r="G3817" s="16">
        <v>12000</v>
      </c>
      <c r="H3817" s="16">
        <v>560000</v>
      </c>
    </row>
    <row r="3818" spans="1:8" x14ac:dyDescent="0.2">
      <c r="A3818" t="s">
        <v>5830</v>
      </c>
      <c r="B3818">
        <v>1369375</v>
      </c>
      <c r="C3818" t="s">
        <v>12176</v>
      </c>
      <c r="D3818" t="s">
        <v>4</v>
      </c>
      <c r="E3818" s="16">
        <v>6200</v>
      </c>
      <c r="F3818" s="16">
        <v>21457.903300000002</v>
      </c>
      <c r="G3818" s="16">
        <v>0</v>
      </c>
      <c r="H3818" s="16">
        <v>0</v>
      </c>
    </row>
    <row r="3819" spans="1:8" x14ac:dyDescent="0.2">
      <c r="A3819" t="s">
        <v>1816</v>
      </c>
      <c r="B3819">
        <v>166291</v>
      </c>
      <c r="C3819" t="s">
        <v>12176</v>
      </c>
      <c r="D3819" t="s">
        <v>4</v>
      </c>
      <c r="E3819" s="16">
        <v>0</v>
      </c>
      <c r="F3819" s="16">
        <v>621021.64670000004</v>
      </c>
      <c r="G3819" s="16">
        <v>14250</v>
      </c>
      <c r="H3819" s="16">
        <v>0</v>
      </c>
    </row>
    <row r="3820" spans="1:8" x14ac:dyDescent="0.2">
      <c r="A3820" t="s">
        <v>1037</v>
      </c>
      <c r="B3820">
        <v>122323</v>
      </c>
      <c r="C3820" t="s">
        <v>12176</v>
      </c>
      <c r="D3820" t="s">
        <v>4</v>
      </c>
      <c r="E3820" s="16">
        <v>0</v>
      </c>
      <c r="F3820" s="16">
        <v>274711.18819999998</v>
      </c>
      <c r="G3820" s="16">
        <v>20000</v>
      </c>
      <c r="H3820" s="16">
        <v>0</v>
      </c>
    </row>
    <row r="3821" spans="1:8" x14ac:dyDescent="0.2">
      <c r="A3821" t="s">
        <v>3976</v>
      </c>
      <c r="B3821">
        <v>579755</v>
      </c>
      <c r="C3821" t="s">
        <v>12176</v>
      </c>
      <c r="D3821" t="s">
        <v>12</v>
      </c>
      <c r="E3821" s="16">
        <v>0</v>
      </c>
      <c r="F3821" s="16">
        <v>0</v>
      </c>
      <c r="G3821" s="16">
        <v>0</v>
      </c>
      <c r="H3821" s="16">
        <v>0</v>
      </c>
    </row>
    <row r="3822" spans="1:8" x14ac:dyDescent="0.2">
      <c r="A3822" t="s">
        <v>6114</v>
      </c>
      <c r="B3822">
        <v>1494926</v>
      </c>
      <c r="C3822" t="s">
        <v>12176</v>
      </c>
      <c r="D3822" t="s">
        <v>4</v>
      </c>
      <c r="E3822" s="16">
        <v>12000</v>
      </c>
      <c r="F3822" s="16">
        <v>3865.0183000000002</v>
      </c>
      <c r="G3822" s="16">
        <v>15000</v>
      </c>
      <c r="H3822" s="16">
        <v>0</v>
      </c>
    </row>
    <row r="3823" spans="1:8" x14ac:dyDescent="0.2">
      <c r="A3823" t="s">
        <v>660</v>
      </c>
      <c r="B3823">
        <v>100211</v>
      </c>
      <c r="C3823" t="s">
        <v>12176</v>
      </c>
      <c r="D3823" t="s">
        <v>4</v>
      </c>
      <c r="E3823" s="16">
        <v>1000</v>
      </c>
      <c r="F3823" s="16">
        <v>108362.98330000001</v>
      </c>
      <c r="G3823" s="16">
        <v>20480</v>
      </c>
      <c r="H3823" s="16">
        <v>0</v>
      </c>
    </row>
    <row r="3824" spans="1:8" x14ac:dyDescent="0.2">
      <c r="A3824" t="s">
        <v>6418</v>
      </c>
      <c r="B3824">
        <v>1600546</v>
      </c>
      <c r="C3824" t="s">
        <v>12176</v>
      </c>
      <c r="D3824" t="s">
        <v>4</v>
      </c>
      <c r="E3824" s="16">
        <v>6000</v>
      </c>
      <c r="F3824" s="16">
        <v>2725.4582999999998</v>
      </c>
      <c r="G3824" s="16">
        <v>15000</v>
      </c>
      <c r="H3824" s="16">
        <v>0</v>
      </c>
    </row>
    <row r="3825" spans="1:8" x14ac:dyDescent="0.2">
      <c r="A3825" t="s">
        <v>4078</v>
      </c>
      <c r="B3825">
        <v>615505</v>
      </c>
      <c r="C3825" t="s">
        <v>12176</v>
      </c>
      <c r="D3825" t="s">
        <v>4</v>
      </c>
      <c r="E3825" s="16">
        <v>7500</v>
      </c>
      <c r="F3825" s="16">
        <v>1450.9217000000001</v>
      </c>
      <c r="G3825" s="16">
        <v>1000</v>
      </c>
      <c r="H3825" s="16">
        <v>0</v>
      </c>
    </row>
    <row r="3826" spans="1:8" x14ac:dyDescent="0.2">
      <c r="A3826" t="s">
        <v>435</v>
      </c>
      <c r="B3826">
        <v>60167</v>
      </c>
      <c r="C3826" t="s">
        <v>12176</v>
      </c>
      <c r="D3826" t="s">
        <v>4</v>
      </c>
      <c r="E3826" s="16">
        <v>5500</v>
      </c>
      <c r="F3826" s="16">
        <v>2976.09</v>
      </c>
      <c r="G3826" s="16">
        <v>22500</v>
      </c>
      <c r="H3826" s="16">
        <v>0</v>
      </c>
    </row>
    <row r="3827" spans="1:8" x14ac:dyDescent="0.2">
      <c r="A3827" t="s">
        <v>4225</v>
      </c>
      <c r="B3827">
        <v>659316</v>
      </c>
      <c r="C3827" t="s">
        <v>12176</v>
      </c>
      <c r="D3827" t="s">
        <v>4</v>
      </c>
      <c r="E3827" s="16">
        <v>0</v>
      </c>
      <c r="F3827" s="16">
        <v>51753.706700000002</v>
      </c>
      <c r="G3827" s="16">
        <v>14630</v>
      </c>
      <c r="H3827" s="16">
        <v>272000</v>
      </c>
    </row>
    <row r="3828" spans="1:8" x14ac:dyDescent="0.2">
      <c r="A3828" t="s">
        <v>3355</v>
      </c>
      <c r="B3828">
        <v>451256</v>
      </c>
      <c r="C3828" t="s">
        <v>12176</v>
      </c>
      <c r="D3828" t="s">
        <v>4</v>
      </c>
      <c r="E3828" s="16">
        <v>5500</v>
      </c>
      <c r="F3828" s="16">
        <v>58907.248200000002</v>
      </c>
      <c r="G3828" s="16">
        <v>16200</v>
      </c>
      <c r="H3828" s="16">
        <v>0</v>
      </c>
    </row>
    <row r="3829" spans="1:8" x14ac:dyDescent="0.2">
      <c r="A3829" t="s">
        <v>4357</v>
      </c>
      <c r="B3829">
        <v>683971</v>
      </c>
      <c r="C3829" t="s">
        <v>12176</v>
      </c>
      <c r="D3829" t="s">
        <v>4</v>
      </c>
      <c r="E3829" s="16">
        <v>0</v>
      </c>
      <c r="F3829" s="16">
        <v>156396.39000000001</v>
      </c>
      <c r="G3829" s="16">
        <v>11250</v>
      </c>
      <c r="H3829" s="16">
        <v>0</v>
      </c>
    </row>
    <row r="3830" spans="1:8" x14ac:dyDescent="0.2">
      <c r="A3830" t="s">
        <v>6326</v>
      </c>
      <c r="B3830">
        <v>1565044</v>
      </c>
      <c r="C3830" t="s">
        <v>12176</v>
      </c>
      <c r="D3830" t="s">
        <v>4</v>
      </c>
      <c r="E3830" s="16">
        <v>0</v>
      </c>
      <c r="F3830" s="16">
        <v>303.375</v>
      </c>
      <c r="G3830" s="16">
        <v>0</v>
      </c>
      <c r="H3830" s="16">
        <v>0</v>
      </c>
    </row>
    <row r="3831" spans="1:8" x14ac:dyDescent="0.2">
      <c r="A3831" t="s">
        <v>6334</v>
      </c>
      <c r="B3831">
        <v>1568174</v>
      </c>
      <c r="C3831" t="s">
        <v>12176</v>
      </c>
      <c r="D3831" t="s">
        <v>4</v>
      </c>
      <c r="E3831" s="16">
        <v>0</v>
      </c>
      <c r="F3831" s="16">
        <v>5410.0617000000002</v>
      </c>
      <c r="G3831" s="16">
        <v>0</v>
      </c>
      <c r="H3831" s="16">
        <v>0</v>
      </c>
    </row>
    <row r="3832" spans="1:8" x14ac:dyDescent="0.2">
      <c r="A3832" t="s">
        <v>2827</v>
      </c>
      <c r="B3832">
        <v>362913</v>
      </c>
      <c r="C3832" t="s">
        <v>12176</v>
      </c>
      <c r="D3832" t="s">
        <v>4</v>
      </c>
      <c r="E3832" s="16">
        <v>22989.55</v>
      </c>
      <c r="F3832" s="16">
        <v>262702.78659999999</v>
      </c>
      <c r="G3832" s="16">
        <v>20000</v>
      </c>
      <c r="H3832" s="16">
        <v>2000000</v>
      </c>
    </row>
    <row r="3833" spans="1:8" x14ac:dyDescent="0.2">
      <c r="A3833" t="s">
        <v>1653</v>
      </c>
      <c r="B3833">
        <v>156647</v>
      </c>
      <c r="C3833" t="s">
        <v>12176</v>
      </c>
      <c r="D3833" t="s">
        <v>4</v>
      </c>
      <c r="E3833" s="16">
        <v>7100</v>
      </c>
      <c r="F3833" s="16">
        <v>772.27670000000001</v>
      </c>
      <c r="G3833" s="16">
        <v>15000</v>
      </c>
      <c r="H3833" s="16">
        <v>45000</v>
      </c>
    </row>
    <row r="3834" spans="1:8" x14ac:dyDescent="0.2">
      <c r="A3834" t="s">
        <v>1811</v>
      </c>
      <c r="B3834">
        <v>166049</v>
      </c>
      <c r="C3834" t="s">
        <v>12176</v>
      </c>
      <c r="D3834" t="s">
        <v>4</v>
      </c>
      <c r="E3834" s="16">
        <v>2750</v>
      </c>
      <c r="F3834" s="16">
        <v>0</v>
      </c>
      <c r="G3834" s="16">
        <v>24900</v>
      </c>
      <c r="H3834" s="16">
        <v>0</v>
      </c>
    </row>
    <row r="3835" spans="1:8" x14ac:dyDescent="0.2">
      <c r="A3835" t="s">
        <v>1270</v>
      </c>
      <c r="B3835">
        <v>134460</v>
      </c>
      <c r="C3835" t="s">
        <v>12176</v>
      </c>
      <c r="D3835" t="s">
        <v>4</v>
      </c>
      <c r="E3835" s="16">
        <v>6000</v>
      </c>
      <c r="F3835" s="16">
        <v>95360.255000000005</v>
      </c>
      <c r="G3835" s="16">
        <v>4000</v>
      </c>
      <c r="H3835" s="16">
        <v>0</v>
      </c>
    </row>
    <row r="3836" spans="1:8" x14ac:dyDescent="0.2">
      <c r="A3836" t="s">
        <v>2603</v>
      </c>
      <c r="B3836">
        <v>332471</v>
      </c>
      <c r="C3836" t="s">
        <v>12176</v>
      </c>
      <c r="D3836" t="s">
        <v>4</v>
      </c>
      <c r="E3836" s="16">
        <v>0</v>
      </c>
      <c r="F3836" s="16">
        <v>3150.0016999999998</v>
      </c>
      <c r="G3836" s="16">
        <v>22500</v>
      </c>
      <c r="H3836" s="16">
        <v>0</v>
      </c>
    </row>
    <row r="3837" spans="1:8" x14ac:dyDescent="0.2">
      <c r="A3837" t="s">
        <v>3785</v>
      </c>
      <c r="B3837">
        <v>531038</v>
      </c>
      <c r="C3837" t="s">
        <v>12176</v>
      </c>
      <c r="D3837" t="s">
        <v>4</v>
      </c>
      <c r="E3837" s="16">
        <v>800</v>
      </c>
      <c r="F3837" s="16">
        <v>280.47000000000003</v>
      </c>
      <c r="G3837" s="16">
        <v>0</v>
      </c>
      <c r="H3837" s="16">
        <v>0</v>
      </c>
    </row>
    <row r="3838" spans="1:8" x14ac:dyDescent="0.2">
      <c r="A3838" t="s">
        <v>4841</v>
      </c>
      <c r="B3838">
        <v>847273</v>
      </c>
      <c r="C3838" t="s">
        <v>12176</v>
      </c>
      <c r="D3838" t="s">
        <v>12</v>
      </c>
      <c r="E3838" s="16">
        <v>0</v>
      </c>
      <c r="F3838" s="16">
        <v>0</v>
      </c>
      <c r="G3838" s="16">
        <v>0</v>
      </c>
      <c r="H3838" s="16">
        <v>0</v>
      </c>
    </row>
    <row r="3839" spans="1:8" x14ac:dyDescent="0.2">
      <c r="A3839" t="s">
        <v>6706</v>
      </c>
      <c r="B3839">
        <v>1700298</v>
      </c>
      <c r="C3839" t="s">
        <v>12176</v>
      </c>
      <c r="D3839" t="s">
        <v>4</v>
      </c>
      <c r="E3839" s="16">
        <v>6550</v>
      </c>
      <c r="F3839" s="16">
        <v>33212.815000000002</v>
      </c>
      <c r="G3839" s="16">
        <v>8000</v>
      </c>
      <c r="H3839" s="16">
        <v>0</v>
      </c>
    </row>
    <row r="3840" spans="1:8" x14ac:dyDescent="0.2">
      <c r="A3840" t="s">
        <v>6101</v>
      </c>
      <c r="B3840">
        <v>1488611</v>
      </c>
      <c r="C3840" t="s">
        <v>12176</v>
      </c>
      <c r="D3840" t="s">
        <v>4</v>
      </c>
      <c r="E3840" s="16">
        <v>12500</v>
      </c>
      <c r="F3840" s="16">
        <v>1052.3050000000001</v>
      </c>
      <c r="G3840" s="16">
        <v>14000</v>
      </c>
      <c r="H3840" s="16">
        <v>0</v>
      </c>
    </row>
    <row r="3841" spans="1:8" x14ac:dyDescent="0.2">
      <c r="A3841" t="s">
        <v>6034</v>
      </c>
      <c r="B3841">
        <v>1455103</v>
      </c>
      <c r="C3841" t="s">
        <v>12176</v>
      </c>
      <c r="D3841" t="s">
        <v>4</v>
      </c>
      <c r="E3841" s="16">
        <v>11800</v>
      </c>
      <c r="F3841" s="16">
        <v>12674.453299999999</v>
      </c>
      <c r="G3841" s="16">
        <v>15000</v>
      </c>
      <c r="H3841" s="16">
        <v>0</v>
      </c>
    </row>
    <row r="3842" spans="1:8" x14ac:dyDescent="0.2">
      <c r="A3842" t="s">
        <v>5663</v>
      </c>
      <c r="B3842">
        <v>1295796</v>
      </c>
      <c r="C3842" t="s">
        <v>12176</v>
      </c>
      <c r="D3842" t="s">
        <v>4</v>
      </c>
      <c r="E3842" s="16">
        <v>8500</v>
      </c>
      <c r="F3842" s="16">
        <v>3741.5650000000001</v>
      </c>
      <c r="G3842" s="16">
        <v>7500</v>
      </c>
      <c r="H3842" s="16">
        <v>256000</v>
      </c>
    </row>
    <row r="3843" spans="1:8" x14ac:dyDescent="0.2">
      <c r="A3843" t="s">
        <v>6533</v>
      </c>
      <c r="B3843">
        <v>1627319</v>
      </c>
      <c r="C3843" t="s">
        <v>12176</v>
      </c>
      <c r="D3843" t="s">
        <v>4</v>
      </c>
      <c r="E3843" s="16">
        <v>0</v>
      </c>
      <c r="F3843" s="16">
        <v>365317.20159999997</v>
      </c>
      <c r="G3843" s="16">
        <v>10000</v>
      </c>
      <c r="H3843" s="16">
        <v>0</v>
      </c>
    </row>
    <row r="3844" spans="1:8" x14ac:dyDescent="0.2">
      <c r="A3844" t="s">
        <v>3946</v>
      </c>
      <c r="B3844">
        <v>575675</v>
      </c>
      <c r="C3844" t="s">
        <v>12176</v>
      </c>
      <c r="D3844" t="s">
        <v>4</v>
      </c>
      <c r="E3844" s="16">
        <v>10000</v>
      </c>
      <c r="F3844" s="16">
        <v>28895.826700000001</v>
      </c>
      <c r="G3844" s="16">
        <v>15530</v>
      </c>
      <c r="H3844" s="16">
        <v>0</v>
      </c>
    </row>
    <row r="3845" spans="1:8" x14ac:dyDescent="0.2">
      <c r="A3845" t="s">
        <v>776</v>
      </c>
      <c r="B3845">
        <v>109950</v>
      </c>
      <c r="C3845" t="s">
        <v>12176</v>
      </c>
      <c r="D3845" t="s">
        <v>4</v>
      </c>
      <c r="E3845" s="16">
        <v>5910.4</v>
      </c>
      <c r="F3845" s="16">
        <v>5606.4633000000003</v>
      </c>
      <c r="G3845" s="16">
        <v>0</v>
      </c>
      <c r="H3845" s="16">
        <v>0</v>
      </c>
    </row>
    <row r="3846" spans="1:8" x14ac:dyDescent="0.2">
      <c r="A3846" t="s">
        <v>6197</v>
      </c>
      <c r="B3846">
        <v>1519994</v>
      </c>
      <c r="C3846" t="s">
        <v>12176</v>
      </c>
      <c r="D3846" t="s">
        <v>4</v>
      </c>
      <c r="E3846" s="16">
        <v>23144.87</v>
      </c>
      <c r="F3846" s="16">
        <v>7988.7983000000004</v>
      </c>
      <c r="G3846" s="16">
        <v>10000</v>
      </c>
      <c r="H3846" s="16">
        <v>341340</v>
      </c>
    </row>
    <row r="3847" spans="1:8" x14ac:dyDescent="0.2">
      <c r="A3847" t="s">
        <v>2113</v>
      </c>
      <c r="B3847">
        <v>225809</v>
      </c>
      <c r="C3847" t="s">
        <v>12176</v>
      </c>
      <c r="D3847" t="s">
        <v>4</v>
      </c>
      <c r="E3847" s="16">
        <v>3461.54</v>
      </c>
      <c r="F3847" s="16">
        <v>96767.996700000003</v>
      </c>
      <c r="G3847" s="16">
        <v>17550</v>
      </c>
      <c r="H3847" s="16">
        <v>171000</v>
      </c>
    </row>
    <row r="3848" spans="1:8" x14ac:dyDescent="0.2">
      <c r="A3848" t="s">
        <v>1361</v>
      </c>
      <c r="B3848">
        <v>140091</v>
      </c>
      <c r="C3848" t="s">
        <v>12176</v>
      </c>
      <c r="D3848" t="s">
        <v>4</v>
      </c>
      <c r="E3848" s="16">
        <v>9180</v>
      </c>
      <c r="F3848" s="16">
        <v>8997.6532000000007</v>
      </c>
      <c r="G3848" s="16">
        <v>18000</v>
      </c>
      <c r="H3848" s="16">
        <v>0</v>
      </c>
    </row>
    <row r="3849" spans="1:8" x14ac:dyDescent="0.2">
      <c r="A3849" t="s">
        <v>2110</v>
      </c>
      <c r="B3849">
        <v>225409</v>
      </c>
      <c r="C3849" t="s">
        <v>12176</v>
      </c>
      <c r="D3849" t="s">
        <v>4</v>
      </c>
      <c r="E3849" s="16">
        <v>7000</v>
      </c>
      <c r="F3849" s="16">
        <v>210234.73490000001</v>
      </c>
      <c r="G3849" s="16">
        <v>10000</v>
      </c>
      <c r="H3849" s="16">
        <v>130000</v>
      </c>
    </row>
    <row r="3850" spans="1:8" x14ac:dyDescent="0.2">
      <c r="A3850" t="s">
        <v>6765</v>
      </c>
      <c r="B3850">
        <v>1724637</v>
      </c>
      <c r="C3850" t="s">
        <v>12176</v>
      </c>
      <c r="D3850" t="s">
        <v>4</v>
      </c>
      <c r="E3850" s="16">
        <v>19800</v>
      </c>
      <c r="F3850" s="16">
        <v>43944.644899999999</v>
      </c>
      <c r="G3850" s="16">
        <v>30000</v>
      </c>
      <c r="H3850" s="16">
        <v>610000</v>
      </c>
    </row>
    <row r="3851" spans="1:8" x14ac:dyDescent="0.2">
      <c r="A3851" t="s">
        <v>3489</v>
      </c>
      <c r="B3851">
        <v>472296</v>
      </c>
      <c r="C3851" t="s">
        <v>12176</v>
      </c>
      <c r="D3851" t="s">
        <v>4</v>
      </c>
      <c r="E3851" s="16">
        <v>2000</v>
      </c>
      <c r="F3851" s="16">
        <v>2038.3167000000001</v>
      </c>
      <c r="G3851" s="16">
        <v>6000</v>
      </c>
      <c r="H3851" s="16">
        <v>264000</v>
      </c>
    </row>
    <row r="3852" spans="1:8" x14ac:dyDescent="0.2">
      <c r="A3852" t="s">
        <v>3173</v>
      </c>
      <c r="B3852">
        <v>416927</v>
      </c>
      <c r="C3852" t="s">
        <v>12176</v>
      </c>
      <c r="D3852" t="s">
        <v>4</v>
      </c>
      <c r="E3852" s="16">
        <v>10000</v>
      </c>
      <c r="F3852" s="16">
        <v>310.18669999999997</v>
      </c>
      <c r="G3852" s="16">
        <v>4000</v>
      </c>
      <c r="H3852" s="16">
        <v>0</v>
      </c>
    </row>
    <row r="3853" spans="1:8" x14ac:dyDescent="0.2">
      <c r="A3853" t="s">
        <v>2674</v>
      </c>
      <c r="B3853">
        <v>343522</v>
      </c>
      <c r="C3853" t="s">
        <v>12176</v>
      </c>
      <c r="D3853" t="s">
        <v>4</v>
      </c>
      <c r="E3853" s="16">
        <v>7000</v>
      </c>
      <c r="F3853" s="16">
        <v>66749.455000000002</v>
      </c>
      <c r="G3853" s="16">
        <v>15200</v>
      </c>
      <c r="H3853" s="16">
        <v>0</v>
      </c>
    </row>
    <row r="3854" spans="1:8" x14ac:dyDescent="0.2">
      <c r="A3854" t="s">
        <v>870</v>
      </c>
      <c r="B3854">
        <v>116458</v>
      </c>
      <c r="C3854" t="s">
        <v>12176</v>
      </c>
      <c r="D3854" t="s">
        <v>4</v>
      </c>
      <c r="E3854" s="16">
        <v>10000</v>
      </c>
      <c r="F3854" s="16">
        <v>17912.1983</v>
      </c>
      <c r="G3854" s="16">
        <v>9000</v>
      </c>
      <c r="H3854" s="16">
        <v>0</v>
      </c>
    </row>
    <row r="3855" spans="1:8" x14ac:dyDescent="0.2">
      <c r="A3855" t="s">
        <v>3587</v>
      </c>
      <c r="B3855">
        <v>488756</v>
      </c>
      <c r="C3855" t="s">
        <v>12176</v>
      </c>
      <c r="D3855" t="s">
        <v>4</v>
      </c>
      <c r="E3855" s="16">
        <v>10000</v>
      </c>
      <c r="F3855" s="16">
        <v>813.57330000000002</v>
      </c>
      <c r="G3855" s="16">
        <v>11250</v>
      </c>
      <c r="H3855" s="16">
        <v>175000</v>
      </c>
    </row>
    <row r="3856" spans="1:8" x14ac:dyDescent="0.2">
      <c r="A3856" t="s">
        <v>4843</v>
      </c>
      <c r="B3856">
        <v>848012</v>
      </c>
      <c r="C3856" t="s">
        <v>12176</v>
      </c>
      <c r="D3856" t="s">
        <v>4</v>
      </c>
      <c r="E3856" s="16">
        <v>9000</v>
      </c>
      <c r="F3856" s="16">
        <v>457347.88660000003</v>
      </c>
      <c r="G3856" s="16">
        <v>10000</v>
      </c>
      <c r="H3856" s="16">
        <v>0</v>
      </c>
    </row>
    <row r="3857" spans="1:8" x14ac:dyDescent="0.2">
      <c r="A3857" t="s">
        <v>2427</v>
      </c>
      <c r="B3857">
        <v>291776</v>
      </c>
      <c r="C3857" t="s">
        <v>12176</v>
      </c>
      <c r="D3857" t="s">
        <v>4</v>
      </c>
      <c r="E3857" s="16">
        <v>20000</v>
      </c>
      <c r="F3857" s="16">
        <v>21699.729899999998</v>
      </c>
      <c r="G3857" s="16">
        <v>20000</v>
      </c>
      <c r="H3857" s="16">
        <v>481500</v>
      </c>
    </row>
    <row r="3858" spans="1:8" x14ac:dyDescent="0.2">
      <c r="A3858" t="s">
        <v>43</v>
      </c>
      <c r="B3858">
        <v>17878</v>
      </c>
      <c r="C3858" t="s">
        <v>12176</v>
      </c>
      <c r="D3858" t="s">
        <v>4</v>
      </c>
      <c r="E3858" s="16">
        <v>5000</v>
      </c>
      <c r="F3858" s="16">
        <v>123520.2883</v>
      </c>
      <c r="G3858" s="16">
        <v>15000</v>
      </c>
      <c r="H3858" s="16">
        <v>0</v>
      </c>
    </row>
    <row r="3859" spans="1:8" x14ac:dyDescent="0.2">
      <c r="A3859" t="s">
        <v>1374</v>
      </c>
      <c r="B3859">
        <v>140845</v>
      </c>
      <c r="C3859" t="s">
        <v>12176</v>
      </c>
      <c r="D3859" t="s">
        <v>4</v>
      </c>
      <c r="E3859" s="16">
        <v>6000</v>
      </c>
      <c r="F3859" s="16">
        <v>973.63329999999996</v>
      </c>
      <c r="G3859" s="16">
        <v>15000</v>
      </c>
      <c r="H3859" s="16">
        <v>0</v>
      </c>
    </row>
    <row r="3860" spans="1:8" x14ac:dyDescent="0.2">
      <c r="A3860" t="s">
        <v>6222</v>
      </c>
      <c r="B3860">
        <v>1528559</v>
      </c>
      <c r="C3860" t="s">
        <v>12176</v>
      </c>
      <c r="D3860" t="s">
        <v>4</v>
      </c>
      <c r="E3860" s="16">
        <v>10000</v>
      </c>
      <c r="F3860" s="16">
        <v>285920.625</v>
      </c>
      <c r="G3860" s="16">
        <v>20000</v>
      </c>
      <c r="H3860" s="16">
        <v>0</v>
      </c>
    </row>
    <row r="3861" spans="1:8" x14ac:dyDescent="0.2">
      <c r="A3861" t="s">
        <v>3983</v>
      </c>
      <c r="B3861">
        <v>581327</v>
      </c>
      <c r="C3861" t="s">
        <v>12176</v>
      </c>
      <c r="D3861" t="s">
        <v>12</v>
      </c>
      <c r="E3861" s="16">
        <v>800</v>
      </c>
      <c r="F3861" s="16">
        <v>0</v>
      </c>
      <c r="G3861" s="16">
        <v>0</v>
      </c>
      <c r="H3861" s="16">
        <v>0</v>
      </c>
    </row>
    <row r="3862" spans="1:8" x14ac:dyDescent="0.2">
      <c r="A3862" t="s">
        <v>3170</v>
      </c>
      <c r="B3862">
        <v>416569</v>
      </c>
      <c r="C3862" t="s">
        <v>12176</v>
      </c>
      <c r="D3862" t="s">
        <v>4</v>
      </c>
      <c r="E3862" s="16">
        <v>6000</v>
      </c>
      <c r="F3862" s="16">
        <v>72818.098199999993</v>
      </c>
      <c r="G3862" s="16">
        <v>10130</v>
      </c>
      <c r="H3862" s="16">
        <v>97240.479900000006</v>
      </c>
    </row>
    <row r="3863" spans="1:8" x14ac:dyDescent="0.2">
      <c r="A3863" t="s">
        <v>4642</v>
      </c>
      <c r="B3863">
        <v>753530</v>
      </c>
      <c r="C3863" t="s">
        <v>12176</v>
      </c>
      <c r="D3863" t="s">
        <v>12</v>
      </c>
      <c r="E3863" s="16">
        <v>4000</v>
      </c>
      <c r="F3863" s="16">
        <v>0</v>
      </c>
      <c r="G3863" s="16">
        <v>0</v>
      </c>
      <c r="H3863" s="16">
        <v>0</v>
      </c>
    </row>
    <row r="3864" spans="1:8" x14ac:dyDescent="0.2">
      <c r="A3864" t="s">
        <v>4163</v>
      </c>
      <c r="B3864">
        <v>651726</v>
      </c>
      <c r="C3864" t="s">
        <v>12176</v>
      </c>
      <c r="D3864" t="s">
        <v>4</v>
      </c>
      <c r="E3864" s="16">
        <v>0</v>
      </c>
      <c r="F3864" s="16">
        <v>5938.27</v>
      </c>
      <c r="G3864" s="16">
        <v>15000</v>
      </c>
      <c r="H3864" s="16">
        <v>0</v>
      </c>
    </row>
    <row r="3865" spans="1:8" x14ac:dyDescent="0.2">
      <c r="A3865" t="s">
        <v>2452</v>
      </c>
      <c r="B3865">
        <v>294859</v>
      </c>
      <c r="C3865" t="s">
        <v>12176</v>
      </c>
      <c r="D3865" t="s">
        <v>4</v>
      </c>
      <c r="E3865" s="16">
        <v>6451.46</v>
      </c>
      <c r="F3865" s="16">
        <v>9119.3533000000007</v>
      </c>
      <c r="G3865" s="16">
        <v>21080</v>
      </c>
      <c r="H3865" s="16">
        <v>0</v>
      </c>
    </row>
    <row r="3866" spans="1:8" x14ac:dyDescent="0.2">
      <c r="A3866" t="s">
        <v>5040</v>
      </c>
      <c r="B3866">
        <v>936590</v>
      </c>
      <c r="C3866" t="s">
        <v>12176</v>
      </c>
      <c r="D3866" t="s">
        <v>4</v>
      </c>
      <c r="E3866" s="16">
        <v>2300</v>
      </c>
      <c r="F3866" s="16">
        <v>574.38329999999996</v>
      </c>
      <c r="G3866" s="16">
        <v>2800</v>
      </c>
      <c r="H3866" s="16">
        <v>264000</v>
      </c>
    </row>
    <row r="3867" spans="1:8" x14ac:dyDescent="0.2">
      <c r="A3867" t="s">
        <v>3149</v>
      </c>
      <c r="B3867">
        <v>413293</v>
      </c>
      <c r="C3867" t="s">
        <v>12176</v>
      </c>
      <c r="D3867" t="s">
        <v>4</v>
      </c>
      <c r="E3867" s="16">
        <v>12138.18</v>
      </c>
      <c r="F3867" s="16">
        <v>25812.534899999999</v>
      </c>
      <c r="G3867" s="16">
        <v>15000</v>
      </c>
      <c r="H3867" s="16">
        <v>342900</v>
      </c>
    </row>
    <row r="3868" spans="1:8" x14ac:dyDescent="0.2">
      <c r="A3868" t="s">
        <v>3896</v>
      </c>
      <c r="B3868">
        <v>556689</v>
      </c>
      <c r="C3868" t="s">
        <v>12176</v>
      </c>
      <c r="D3868" t="s">
        <v>4</v>
      </c>
      <c r="E3868" s="16">
        <v>1176</v>
      </c>
      <c r="F3868" s="16">
        <v>1583.8150000000001</v>
      </c>
      <c r="G3868" s="16">
        <v>11250</v>
      </c>
      <c r="H3868" s="16">
        <v>238500</v>
      </c>
    </row>
    <row r="3869" spans="1:8" x14ac:dyDescent="0.2">
      <c r="A3869" t="s">
        <v>1112</v>
      </c>
      <c r="B3869">
        <v>125601</v>
      </c>
      <c r="C3869" t="s">
        <v>12176</v>
      </c>
      <c r="D3869" t="s">
        <v>4</v>
      </c>
      <c r="E3869" s="16">
        <v>2514.96</v>
      </c>
      <c r="F3869" s="16">
        <v>171144.73989999999</v>
      </c>
      <c r="G3869" s="16">
        <v>18000</v>
      </c>
      <c r="H3869" s="16">
        <v>39500</v>
      </c>
    </row>
    <row r="3870" spans="1:8" x14ac:dyDescent="0.2">
      <c r="A3870" t="s">
        <v>2012</v>
      </c>
      <c r="B3870">
        <v>205341</v>
      </c>
      <c r="C3870" t="s">
        <v>12539</v>
      </c>
      <c r="D3870" t="s">
        <v>12</v>
      </c>
      <c r="E3870" s="16">
        <v>0</v>
      </c>
      <c r="F3870" s="16">
        <v>0</v>
      </c>
      <c r="G3870" s="16">
        <v>0</v>
      </c>
      <c r="H3870" s="16">
        <v>0</v>
      </c>
    </row>
    <row r="3871" spans="1:8" x14ac:dyDescent="0.2">
      <c r="A3871" t="s">
        <v>5901</v>
      </c>
      <c r="B3871">
        <v>1400379</v>
      </c>
      <c r="C3871" t="s">
        <v>12176</v>
      </c>
      <c r="D3871" t="s">
        <v>4</v>
      </c>
      <c r="E3871" s="16">
        <v>6500</v>
      </c>
      <c r="F3871" s="16">
        <v>4649.8100000000004</v>
      </c>
      <c r="G3871" s="16">
        <v>12000</v>
      </c>
      <c r="H3871" s="16">
        <v>197710</v>
      </c>
    </row>
    <row r="3872" spans="1:8" x14ac:dyDescent="0.2">
      <c r="A3872" t="s">
        <v>3165</v>
      </c>
      <c r="B3872">
        <v>415866</v>
      </c>
      <c r="C3872" t="s">
        <v>12176</v>
      </c>
      <c r="D3872" t="s">
        <v>4</v>
      </c>
      <c r="E3872" s="16">
        <v>7282.23</v>
      </c>
      <c r="F3872" s="16">
        <v>18180.6067</v>
      </c>
      <c r="G3872" s="16">
        <v>11810</v>
      </c>
      <c r="H3872" s="16">
        <v>200000</v>
      </c>
    </row>
    <row r="3873" spans="1:8" x14ac:dyDescent="0.2">
      <c r="A3873" t="s">
        <v>6288</v>
      </c>
      <c r="B3873">
        <v>1553032</v>
      </c>
      <c r="C3873" t="s">
        <v>12176</v>
      </c>
      <c r="D3873" t="s">
        <v>4</v>
      </c>
      <c r="E3873" s="16">
        <v>6600</v>
      </c>
      <c r="F3873" s="16">
        <v>5647.625</v>
      </c>
      <c r="G3873" s="16">
        <v>10000</v>
      </c>
      <c r="H3873" s="16">
        <v>0</v>
      </c>
    </row>
    <row r="3874" spans="1:8" x14ac:dyDescent="0.2">
      <c r="A3874" t="s">
        <v>5394</v>
      </c>
      <c r="B3874">
        <v>1117113</v>
      </c>
      <c r="C3874" t="s">
        <v>12176</v>
      </c>
      <c r="D3874" t="s">
        <v>4</v>
      </c>
      <c r="E3874" s="16">
        <v>0</v>
      </c>
      <c r="F3874" s="16">
        <v>69176.161600000007</v>
      </c>
      <c r="G3874" s="16">
        <v>30000</v>
      </c>
      <c r="H3874" s="16">
        <v>0</v>
      </c>
    </row>
    <row r="3875" spans="1:8" x14ac:dyDescent="0.2">
      <c r="A3875" t="s">
        <v>1031</v>
      </c>
      <c r="B3875">
        <v>121992</v>
      </c>
      <c r="C3875" t="s">
        <v>12176</v>
      </c>
      <c r="D3875" t="s">
        <v>4</v>
      </c>
      <c r="E3875" s="16">
        <v>0</v>
      </c>
      <c r="F3875" s="16">
        <v>294594.09000000003</v>
      </c>
      <c r="G3875" s="16">
        <v>10000</v>
      </c>
      <c r="H3875" s="16">
        <v>0</v>
      </c>
    </row>
    <row r="3876" spans="1:8" x14ac:dyDescent="0.2">
      <c r="A3876" t="s">
        <v>1876</v>
      </c>
      <c r="B3876">
        <v>168662</v>
      </c>
      <c r="C3876" t="s">
        <v>12176</v>
      </c>
      <c r="D3876" t="s">
        <v>4</v>
      </c>
      <c r="E3876" s="16">
        <v>9500</v>
      </c>
      <c r="F3876" s="16">
        <v>10837.3166</v>
      </c>
      <c r="G3876" s="16">
        <v>20000</v>
      </c>
      <c r="H3876" s="16">
        <v>480669.54989999998</v>
      </c>
    </row>
    <row r="3877" spans="1:8" x14ac:dyDescent="0.2">
      <c r="A3877" t="s">
        <v>3611</v>
      </c>
      <c r="B3877">
        <v>492665</v>
      </c>
      <c r="C3877" t="s">
        <v>12176</v>
      </c>
      <c r="D3877" t="s">
        <v>4</v>
      </c>
      <c r="E3877" s="16">
        <v>7965.91</v>
      </c>
      <c r="F3877" s="16">
        <v>44812.911599999999</v>
      </c>
      <c r="G3877" s="16">
        <v>15250</v>
      </c>
      <c r="H3877" s="16">
        <v>198576</v>
      </c>
    </row>
    <row r="3878" spans="1:8" x14ac:dyDescent="0.2">
      <c r="A3878" t="s">
        <v>5113</v>
      </c>
      <c r="B3878">
        <v>964299</v>
      </c>
      <c r="C3878" t="s">
        <v>12176</v>
      </c>
      <c r="D3878" t="s">
        <v>4</v>
      </c>
      <c r="E3878" s="16">
        <v>0</v>
      </c>
      <c r="F3878" s="16">
        <v>2361.4250000000002</v>
      </c>
      <c r="G3878" s="16">
        <v>20000</v>
      </c>
      <c r="H3878" s="16">
        <v>0</v>
      </c>
    </row>
    <row r="3879" spans="1:8" x14ac:dyDescent="0.2">
      <c r="A3879" t="s">
        <v>4676</v>
      </c>
      <c r="B3879">
        <v>768509</v>
      </c>
      <c r="C3879" t="s">
        <v>12176</v>
      </c>
      <c r="D3879" t="s">
        <v>4</v>
      </c>
      <c r="E3879" s="16">
        <v>0</v>
      </c>
      <c r="F3879" s="16">
        <v>3994.5117</v>
      </c>
      <c r="G3879" s="16">
        <v>10000</v>
      </c>
      <c r="H3879" s="16">
        <v>0</v>
      </c>
    </row>
    <row r="3880" spans="1:8" x14ac:dyDescent="0.2">
      <c r="A3880" t="s">
        <v>1672</v>
      </c>
      <c r="B3880">
        <v>157699</v>
      </c>
      <c r="C3880" t="s">
        <v>12176</v>
      </c>
      <c r="D3880" t="s">
        <v>4</v>
      </c>
      <c r="E3880" s="16">
        <v>6000</v>
      </c>
      <c r="F3880" s="16">
        <v>6178.7950000000001</v>
      </c>
      <c r="G3880" s="16">
        <v>15000</v>
      </c>
      <c r="H3880" s="16">
        <v>0</v>
      </c>
    </row>
    <row r="3881" spans="1:8" x14ac:dyDescent="0.2">
      <c r="A3881" t="s">
        <v>664</v>
      </c>
      <c r="B3881">
        <v>100412</v>
      </c>
      <c r="C3881" t="s">
        <v>12176</v>
      </c>
      <c r="D3881" t="s">
        <v>4</v>
      </c>
      <c r="E3881" s="16">
        <v>7000</v>
      </c>
      <c r="F3881" s="16">
        <v>17930.768199999999</v>
      </c>
      <c r="G3881" s="16">
        <v>20700</v>
      </c>
      <c r="H3881" s="16">
        <v>0</v>
      </c>
    </row>
    <row r="3882" spans="1:8" x14ac:dyDescent="0.2">
      <c r="A3882" t="s">
        <v>4248</v>
      </c>
      <c r="B3882">
        <v>659870</v>
      </c>
      <c r="C3882" t="s">
        <v>12176</v>
      </c>
      <c r="D3882" t="s">
        <v>4</v>
      </c>
      <c r="E3882" s="16">
        <v>6000</v>
      </c>
      <c r="F3882" s="16">
        <v>17919.961599999999</v>
      </c>
      <c r="G3882" s="16">
        <v>16880</v>
      </c>
      <c r="H3882" s="16">
        <v>405000</v>
      </c>
    </row>
    <row r="3883" spans="1:8" x14ac:dyDescent="0.2">
      <c r="A3883" t="s">
        <v>504</v>
      </c>
      <c r="B3883">
        <v>71733</v>
      </c>
      <c r="C3883" t="s">
        <v>12176</v>
      </c>
      <c r="D3883" t="s">
        <v>4</v>
      </c>
      <c r="E3883" s="16">
        <v>20000</v>
      </c>
      <c r="F3883" s="16">
        <v>10348.6499</v>
      </c>
      <c r="G3883" s="16">
        <v>16875</v>
      </c>
      <c r="H3883" s="16">
        <v>600000</v>
      </c>
    </row>
    <row r="3884" spans="1:8" x14ac:dyDescent="0.2">
      <c r="A3884" t="s">
        <v>6261</v>
      </c>
      <c r="B3884">
        <v>1545583</v>
      </c>
      <c r="C3884" t="s">
        <v>12176</v>
      </c>
      <c r="D3884" t="s">
        <v>4</v>
      </c>
      <c r="E3884" s="16">
        <v>7800</v>
      </c>
      <c r="F3884" s="16">
        <v>2861.7982000000002</v>
      </c>
      <c r="G3884" s="16">
        <v>10000</v>
      </c>
      <c r="H3884" s="16">
        <v>0</v>
      </c>
    </row>
    <row r="3885" spans="1:8" x14ac:dyDescent="0.2">
      <c r="A3885" t="s">
        <v>3159</v>
      </c>
      <c r="B3885">
        <v>415408</v>
      </c>
      <c r="C3885" t="s">
        <v>12176</v>
      </c>
      <c r="D3885" t="s">
        <v>4</v>
      </c>
      <c r="E3885" s="16">
        <v>0</v>
      </c>
      <c r="F3885" s="16">
        <v>9160.17</v>
      </c>
      <c r="G3885" s="16">
        <v>25000</v>
      </c>
      <c r="H3885" s="16">
        <v>783000</v>
      </c>
    </row>
    <row r="3886" spans="1:8" x14ac:dyDescent="0.2">
      <c r="A3886" t="s">
        <v>6219</v>
      </c>
      <c r="B3886">
        <v>1528103</v>
      </c>
      <c r="C3886" t="s">
        <v>12176</v>
      </c>
      <c r="D3886" t="s">
        <v>4</v>
      </c>
      <c r="E3886" s="16">
        <v>10000</v>
      </c>
      <c r="F3886" s="16">
        <v>207693.3383</v>
      </c>
      <c r="G3886" s="16">
        <v>10000</v>
      </c>
      <c r="H3886" s="16">
        <v>0</v>
      </c>
    </row>
    <row r="3887" spans="1:8" x14ac:dyDescent="0.2">
      <c r="A3887" t="s">
        <v>6005</v>
      </c>
      <c r="B3887">
        <v>1444177</v>
      </c>
      <c r="C3887" t="s">
        <v>12176</v>
      </c>
      <c r="D3887" t="s">
        <v>4</v>
      </c>
      <c r="E3887" s="16">
        <v>7430.78</v>
      </c>
      <c r="F3887" s="16">
        <v>1164.4966999999999</v>
      </c>
      <c r="G3887" s="16">
        <v>10000</v>
      </c>
      <c r="H3887" s="16">
        <v>0</v>
      </c>
    </row>
    <row r="3888" spans="1:8" x14ac:dyDescent="0.2">
      <c r="A3888" t="s">
        <v>4408</v>
      </c>
      <c r="B3888">
        <v>692196</v>
      </c>
      <c r="C3888" t="s">
        <v>12176</v>
      </c>
      <c r="D3888" t="s">
        <v>4</v>
      </c>
      <c r="E3888" s="16">
        <v>1600</v>
      </c>
      <c r="F3888" s="16">
        <v>1353.5533</v>
      </c>
      <c r="G3888" s="16">
        <v>13500</v>
      </c>
      <c r="H3888" s="16">
        <v>0</v>
      </c>
    </row>
    <row r="3889" spans="1:8" x14ac:dyDescent="0.2">
      <c r="A3889" t="s">
        <v>5620</v>
      </c>
      <c r="B3889">
        <v>1267414</v>
      </c>
      <c r="C3889" t="s">
        <v>12176</v>
      </c>
      <c r="D3889" t="s">
        <v>4</v>
      </c>
      <c r="E3889" s="16">
        <v>6650</v>
      </c>
      <c r="F3889" s="16">
        <v>28162.863300000001</v>
      </c>
      <c r="G3889" s="16">
        <v>20000</v>
      </c>
      <c r="H3889" s="16">
        <v>359500.67989999999</v>
      </c>
    </row>
    <row r="3890" spans="1:8" x14ac:dyDescent="0.2">
      <c r="A3890" t="s">
        <v>4685</v>
      </c>
      <c r="B3890">
        <v>773424</v>
      </c>
      <c r="C3890" t="s">
        <v>12176</v>
      </c>
      <c r="D3890" t="s">
        <v>4</v>
      </c>
      <c r="E3890" s="16">
        <v>10000</v>
      </c>
      <c r="F3890" s="16">
        <v>82088.160000000003</v>
      </c>
      <c r="G3890" s="16">
        <v>15000</v>
      </c>
      <c r="H3890" s="16">
        <v>0</v>
      </c>
    </row>
    <row r="3891" spans="1:8" x14ac:dyDescent="0.2">
      <c r="A3891" t="s">
        <v>6098</v>
      </c>
      <c r="B3891">
        <v>1485637</v>
      </c>
      <c r="C3891" t="s">
        <v>12176</v>
      </c>
      <c r="D3891" t="s">
        <v>4</v>
      </c>
      <c r="E3891" s="16">
        <v>0</v>
      </c>
      <c r="F3891" s="16">
        <v>104054.41160000001</v>
      </c>
      <c r="G3891" s="16">
        <v>15000</v>
      </c>
      <c r="H3891" s="16">
        <v>0</v>
      </c>
    </row>
    <row r="3892" spans="1:8" x14ac:dyDescent="0.2">
      <c r="A3892" t="s">
        <v>4658</v>
      </c>
      <c r="B3892">
        <v>760451</v>
      </c>
      <c r="C3892" t="s">
        <v>12176</v>
      </c>
      <c r="D3892" t="s">
        <v>4</v>
      </c>
      <c r="E3892" s="16">
        <v>9500</v>
      </c>
      <c r="F3892" s="16">
        <v>60082.208200000001</v>
      </c>
      <c r="G3892" s="16">
        <v>16880</v>
      </c>
      <c r="H3892" s="16">
        <v>0</v>
      </c>
    </row>
    <row r="3893" spans="1:8" x14ac:dyDescent="0.2">
      <c r="A3893" t="s">
        <v>3888</v>
      </c>
      <c r="B3893">
        <v>555221</v>
      </c>
      <c r="C3893" t="s">
        <v>12176</v>
      </c>
      <c r="D3893" t="s">
        <v>4</v>
      </c>
      <c r="E3893" s="16">
        <v>6465</v>
      </c>
      <c r="F3893" s="16">
        <v>28397.639899999998</v>
      </c>
      <c r="G3893" s="16">
        <v>19100</v>
      </c>
      <c r="H3893" s="16">
        <v>123096.43</v>
      </c>
    </row>
    <row r="3894" spans="1:8" x14ac:dyDescent="0.2">
      <c r="A3894" t="s">
        <v>5241</v>
      </c>
      <c r="B3894">
        <v>1028229</v>
      </c>
      <c r="C3894" t="s">
        <v>12176</v>
      </c>
      <c r="D3894" t="s">
        <v>12</v>
      </c>
      <c r="E3894" s="16">
        <v>2350</v>
      </c>
      <c r="F3894" s="16">
        <v>0</v>
      </c>
      <c r="G3894" s="16">
        <v>0</v>
      </c>
      <c r="H3894" s="16">
        <v>0</v>
      </c>
    </row>
    <row r="3895" spans="1:8" x14ac:dyDescent="0.2">
      <c r="A3895" t="s">
        <v>4925</v>
      </c>
      <c r="B3895">
        <v>882960</v>
      </c>
      <c r="C3895" t="s">
        <v>12176</v>
      </c>
      <c r="D3895" t="s">
        <v>4</v>
      </c>
      <c r="E3895" s="16">
        <v>12000</v>
      </c>
      <c r="F3895" s="16">
        <v>3790.5549999999998</v>
      </c>
      <c r="G3895" s="16">
        <v>15000</v>
      </c>
      <c r="H3895" s="16">
        <v>0</v>
      </c>
    </row>
    <row r="3896" spans="1:8" x14ac:dyDescent="0.2">
      <c r="A3896" t="s">
        <v>2289</v>
      </c>
      <c r="B3896">
        <v>275765</v>
      </c>
      <c r="C3896" t="s">
        <v>12176</v>
      </c>
      <c r="D3896" t="s">
        <v>4</v>
      </c>
      <c r="E3896" s="16">
        <v>6043.86</v>
      </c>
      <c r="F3896" s="16">
        <v>12826.3467</v>
      </c>
      <c r="G3896" s="16">
        <v>11025</v>
      </c>
      <c r="H3896" s="16">
        <v>147000</v>
      </c>
    </row>
    <row r="3897" spans="1:8" x14ac:dyDescent="0.2">
      <c r="A3897" t="s">
        <v>1382</v>
      </c>
      <c r="B3897">
        <v>141173</v>
      </c>
      <c r="C3897" t="s">
        <v>12176</v>
      </c>
      <c r="D3897" t="s">
        <v>4</v>
      </c>
      <c r="E3897" s="16">
        <v>8500</v>
      </c>
      <c r="F3897" s="16">
        <v>4130.6117000000004</v>
      </c>
      <c r="G3897" s="16">
        <v>18000</v>
      </c>
      <c r="H3897" s="16">
        <v>150000</v>
      </c>
    </row>
    <row r="3898" spans="1:8" x14ac:dyDescent="0.2">
      <c r="A3898" t="s">
        <v>3756</v>
      </c>
      <c r="B3898">
        <v>526017</v>
      </c>
      <c r="C3898" t="s">
        <v>12176</v>
      </c>
      <c r="D3898" t="s">
        <v>12</v>
      </c>
      <c r="E3898" s="16">
        <v>3000</v>
      </c>
      <c r="F3898" s="16">
        <v>0</v>
      </c>
      <c r="G3898" s="16">
        <v>0</v>
      </c>
      <c r="H3898" s="16">
        <v>0</v>
      </c>
    </row>
    <row r="3899" spans="1:8" x14ac:dyDescent="0.2">
      <c r="A3899" t="s">
        <v>1003</v>
      </c>
      <c r="B3899">
        <v>120843</v>
      </c>
      <c r="C3899" t="s">
        <v>12176</v>
      </c>
      <c r="D3899" t="s">
        <v>4</v>
      </c>
      <c r="E3899" s="16">
        <v>10000</v>
      </c>
      <c r="F3899" s="16">
        <v>127481.2733</v>
      </c>
      <c r="G3899" s="16">
        <v>20700</v>
      </c>
      <c r="H3899" s="16">
        <v>76750</v>
      </c>
    </row>
    <row r="3900" spans="1:8" x14ac:dyDescent="0.2">
      <c r="A3900" t="s">
        <v>2909</v>
      </c>
      <c r="B3900">
        <v>372152</v>
      </c>
      <c r="C3900" t="s">
        <v>12176</v>
      </c>
      <c r="D3900" t="s">
        <v>4</v>
      </c>
      <c r="E3900" s="16">
        <v>1600</v>
      </c>
      <c r="F3900" s="16">
        <v>53118.925000000003</v>
      </c>
      <c r="G3900" s="16">
        <v>1000</v>
      </c>
      <c r="H3900" s="16">
        <v>0</v>
      </c>
    </row>
    <row r="3901" spans="1:8" x14ac:dyDescent="0.2">
      <c r="A3901" t="s">
        <v>4350</v>
      </c>
      <c r="B3901">
        <v>683135</v>
      </c>
      <c r="C3901" t="s">
        <v>12176</v>
      </c>
      <c r="D3901" t="s">
        <v>4</v>
      </c>
      <c r="E3901" s="16">
        <v>6500</v>
      </c>
      <c r="F3901" s="16">
        <v>89238.964900000006</v>
      </c>
      <c r="G3901" s="16">
        <v>11450</v>
      </c>
      <c r="H3901" s="16">
        <v>0</v>
      </c>
    </row>
    <row r="3902" spans="1:8" x14ac:dyDescent="0.2">
      <c r="A3902" t="s">
        <v>1849</v>
      </c>
      <c r="B3902">
        <v>167488</v>
      </c>
      <c r="C3902" t="s">
        <v>12176</v>
      </c>
      <c r="D3902" t="s">
        <v>4</v>
      </c>
      <c r="E3902" s="16">
        <v>4500</v>
      </c>
      <c r="F3902" s="16">
        <v>91395.673200000005</v>
      </c>
      <c r="G3902" s="16">
        <v>40000</v>
      </c>
      <c r="H3902" s="16">
        <v>560000</v>
      </c>
    </row>
    <row r="3903" spans="1:8" x14ac:dyDescent="0.2">
      <c r="A3903" t="s">
        <v>3974</v>
      </c>
      <c r="B3903">
        <v>579688</v>
      </c>
      <c r="C3903" t="s">
        <v>12176</v>
      </c>
      <c r="D3903" t="s">
        <v>12</v>
      </c>
      <c r="E3903" s="16">
        <v>0</v>
      </c>
      <c r="F3903" s="16">
        <v>0</v>
      </c>
      <c r="G3903" s="16">
        <v>0</v>
      </c>
      <c r="H3903" s="16">
        <v>0</v>
      </c>
    </row>
    <row r="3904" spans="1:8" x14ac:dyDescent="0.2">
      <c r="A3904" t="s">
        <v>2695</v>
      </c>
      <c r="B3904">
        <v>347391</v>
      </c>
      <c r="C3904" t="s">
        <v>12176</v>
      </c>
      <c r="D3904" t="s">
        <v>4</v>
      </c>
      <c r="E3904" s="16">
        <v>11000</v>
      </c>
      <c r="F3904" s="16">
        <v>2428.15</v>
      </c>
      <c r="G3904" s="16">
        <v>10100</v>
      </c>
      <c r="H3904" s="16">
        <v>231250</v>
      </c>
    </row>
    <row r="3905" spans="1:8" x14ac:dyDescent="0.2">
      <c r="A3905" t="s">
        <v>2842</v>
      </c>
      <c r="B3905">
        <v>364757</v>
      </c>
      <c r="C3905" t="s">
        <v>12176</v>
      </c>
      <c r="D3905" t="s">
        <v>4</v>
      </c>
      <c r="E3905" s="16">
        <v>6980.82</v>
      </c>
      <c r="F3905" s="16">
        <v>4715.8733000000002</v>
      </c>
      <c r="G3905" s="16">
        <v>0</v>
      </c>
      <c r="H3905" s="16">
        <v>0</v>
      </c>
    </row>
    <row r="3906" spans="1:8" x14ac:dyDescent="0.2">
      <c r="A3906" t="s">
        <v>6072</v>
      </c>
      <c r="B3906">
        <v>1474056</v>
      </c>
      <c r="C3906" t="s">
        <v>12176</v>
      </c>
      <c r="D3906" t="s">
        <v>4</v>
      </c>
      <c r="E3906" s="16">
        <v>15000</v>
      </c>
      <c r="F3906" s="16">
        <v>2666.1649000000002</v>
      </c>
      <c r="G3906" s="16">
        <v>15000</v>
      </c>
      <c r="H3906" s="16">
        <v>484875</v>
      </c>
    </row>
    <row r="3907" spans="1:8" x14ac:dyDescent="0.2">
      <c r="A3907" t="s">
        <v>4902</v>
      </c>
      <c r="B3907">
        <v>874592</v>
      </c>
      <c r="C3907" t="s">
        <v>12176</v>
      </c>
      <c r="D3907" t="s">
        <v>4</v>
      </c>
      <c r="E3907" s="16">
        <v>1587.84</v>
      </c>
      <c r="F3907" s="16">
        <v>141262.91320000001</v>
      </c>
      <c r="G3907" s="16">
        <v>15000</v>
      </c>
      <c r="H3907" s="16">
        <v>464000</v>
      </c>
    </row>
    <row r="3908" spans="1:8" x14ac:dyDescent="0.2">
      <c r="A3908" t="s">
        <v>4518</v>
      </c>
      <c r="B3908">
        <v>700791</v>
      </c>
      <c r="C3908" t="s">
        <v>12176</v>
      </c>
      <c r="D3908" t="s">
        <v>12</v>
      </c>
      <c r="E3908" s="16">
        <v>1200</v>
      </c>
      <c r="F3908" s="16">
        <v>0</v>
      </c>
      <c r="G3908" s="16">
        <v>0</v>
      </c>
      <c r="H3908" s="16">
        <v>0</v>
      </c>
    </row>
    <row r="3909" spans="1:8" x14ac:dyDescent="0.2">
      <c r="A3909" t="s">
        <v>6335</v>
      </c>
      <c r="B3909">
        <v>1568176</v>
      </c>
      <c r="C3909" t="s">
        <v>12176</v>
      </c>
      <c r="D3909" t="s">
        <v>4</v>
      </c>
      <c r="E3909" s="16">
        <v>8300</v>
      </c>
      <c r="F3909" s="16">
        <v>3822.0432999999998</v>
      </c>
      <c r="G3909" s="16">
        <v>7000</v>
      </c>
      <c r="H3909" s="16">
        <v>0</v>
      </c>
    </row>
    <row r="3910" spans="1:8" x14ac:dyDescent="0.2">
      <c r="A3910" t="s">
        <v>766</v>
      </c>
      <c r="B3910">
        <v>108862</v>
      </c>
      <c r="C3910" t="s">
        <v>12176</v>
      </c>
      <c r="D3910" t="s">
        <v>4</v>
      </c>
      <c r="E3910" s="16">
        <v>2500</v>
      </c>
      <c r="F3910" s="16">
        <v>206964.65330000001</v>
      </c>
      <c r="G3910" s="16">
        <v>22500</v>
      </c>
      <c r="H3910" s="16">
        <v>0</v>
      </c>
    </row>
    <row r="3911" spans="1:8" x14ac:dyDescent="0.2">
      <c r="A3911" t="s">
        <v>5265</v>
      </c>
      <c r="B3911">
        <v>1041717</v>
      </c>
      <c r="C3911" t="s">
        <v>12176</v>
      </c>
      <c r="D3911" t="s">
        <v>4</v>
      </c>
      <c r="E3911" s="16">
        <v>8031.54</v>
      </c>
      <c r="F3911" s="16">
        <v>109526.33319999999</v>
      </c>
      <c r="G3911" s="16">
        <v>15000</v>
      </c>
      <c r="H3911" s="16">
        <v>0</v>
      </c>
    </row>
    <row r="3912" spans="1:8" x14ac:dyDescent="0.2">
      <c r="A3912" t="s">
        <v>324</v>
      </c>
      <c r="B3912">
        <v>43434</v>
      </c>
      <c r="C3912" t="s">
        <v>12176</v>
      </c>
      <c r="D3912" t="s">
        <v>4</v>
      </c>
      <c r="E3912" s="16">
        <v>0</v>
      </c>
      <c r="F3912" s="16">
        <v>4459.1765999999998</v>
      </c>
      <c r="G3912" s="16">
        <v>15000</v>
      </c>
      <c r="H3912" s="16">
        <v>165000</v>
      </c>
    </row>
    <row r="3913" spans="1:8" x14ac:dyDescent="0.2">
      <c r="A3913" t="s">
        <v>559</v>
      </c>
      <c r="B3913">
        <v>81352</v>
      </c>
      <c r="C3913" t="s">
        <v>12176</v>
      </c>
      <c r="D3913" t="s">
        <v>12</v>
      </c>
      <c r="E3913" s="16">
        <v>0</v>
      </c>
      <c r="F3913" s="16">
        <v>0</v>
      </c>
      <c r="G3913" s="16">
        <v>0</v>
      </c>
      <c r="H3913" s="16">
        <v>0</v>
      </c>
    </row>
    <row r="3914" spans="1:8" x14ac:dyDescent="0.2">
      <c r="A3914" t="s">
        <v>5582</v>
      </c>
      <c r="B3914">
        <v>1243972</v>
      </c>
      <c r="C3914" t="s">
        <v>12176</v>
      </c>
      <c r="D3914" t="s">
        <v>4</v>
      </c>
      <c r="E3914" s="16">
        <v>0</v>
      </c>
      <c r="F3914" s="16">
        <v>669910.65</v>
      </c>
      <c r="G3914" s="16">
        <v>20000</v>
      </c>
      <c r="H3914" s="16">
        <v>0</v>
      </c>
    </row>
    <row r="3915" spans="1:8" x14ac:dyDescent="0.2">
      <c r="A3915" t="s">
        <v>304</v>
      </c>
      <c r="B3915">
        <v>41241</v>
      </c>
      <c r="C3915" t="s">
        <v>12176</v>
      </c>
      <c r="D3915" t="s">
        <v>4</v>
      </c>
      <c r="E3915" s="16">
        <v>772.92</v>
      </c>
      <c r="F3915" s="16">
        <v>159726.27170000001</v>
      </c>
      <c r="G3915" s="16">
        <v>0</v>
      </c>
      <c r="H3915" s="16">
        <v>0</v>
      </c>
    </row>
    <row r="3916" spans="1:8" x14ac:dyDescent="0.2">
      <c r="A3916" t="s">
        <v>397</v>
      </c>
      <c r="B3916">
        <v>55030</v>
      </c>
      <c r="C3916" t="s">
        <v>12176</v>
      </c>
      <c r="D3916" t="s">
        <v>12</v>
      </c>
      <c r="E3916" s="16">
        <v>0</v>
      </c>
      <c r="F3916" s="16">
        <v>0</v>
      </c>
      <c r="G3916" s="16">
        <v>0</v>
      </c>
      <c r="H3916" s="16">
        <v>0</v>
      </c>
    </row>
    <row r="3917" spans="1:8" x14ac:dyDescent="0.2">
      <c r="A3917" t="s">
        <v>4207</v>
      </c>
      <c r="B3917">
        <v>658563</v>
      </c>
      <c r="C3917" t="s">
        <v>12176</v>
      </c>
      <c r="D3917" t="s">
        <v>4</v>
      </c>
      <c r="E3917" s="16">
        <v>0</v>
      </c>
      <c r="F3917" s="16">
        <v>978138.83160000003</v>
      </c>
      <c r="G3917" s="16">
        <v>10000</v>
      </c>
      <c r="H3917" s="16">
        <v>0</v>
      </c>
    </row>
    <row r="3918" spans="1:8" x14ac:dyDescent="0.2">
      <c r="A3918" t="s">
        <v>3176</v>
      </c>
      <c r="B3918">
        <v>417545</v>
      </c>
      <c r="C3918" t="s">
        <v>12176</v>
      </c>
      <c r="D3918" t="s">
        <v>12</v>
      </c>
      <c r="E3918" s="16">
        <v>0</v>
      </c>
      <c r="F3918" s="16">
        <v>0</v>
      </c>
      <c r="G3918" s="16">
        <v>0</v>
      </c>
      <c r="H3918" s="16">
        <v>0</v>
      </c>
    </row>
    <row r="3919" spans="1:8" x14ac:dyDescent="0.2">
      <c r="A3919" t="s">
        <v>841</v>
      </c>
      <c r="B3919">
        <v>114864</v>
      </c>
      <c r="C3919" t="s">
        <v>12176</v>
      </c>
      <c r="D3919" t="s">
        <v>4</v>
      </c>
      <c r="E3919" s="16">
        <v>800</v>
      </c>
      <c r="F3919" s="16">
        <v>1183.825</v>
      </c>
      <c r="G3919" s="16">
        <v>25000</v>
      </c>
      <c r="H3919" s="16">
        <v>0</v>
      </c>
    </row>
    <row r="3920" spans="1:8" x14ac:dyDescent="0.2">
      <c r="A3920" t="s">
        <v>2643</v>
      </c>
      <c r="B3920">
        <v>339565</v>
      </c>
      <c r="C3920" t="s">
        <v>12177</v>
      </c>
      <c r="D3920" t="s">
        <v>12</v>
      </c>
      <c r="E3920" s="16">
        <v>0</v>
      </c>
      <c r="F3920" s="16">
        <v>0</v>
      </c>
      <c r="G3920" s="16">
        <v>0</v>
      </c>
      <c r="H3920" s="16">
        <v>0</v>
      </c>
    </row>
    <row r="3921" spans="1:8" x14ac:dyDescent="0.2">
      <c r="A3921" t="s">
        <v>572</v>
      </c>
      <c r="B3921">
        <v>84077</v>
      </c>
      <c r="C3921" t="s">
        <v>12176</v>
      </c>
      <c r="D3921" t="s">
        <v>12</v>
      </c>
      <c r="E3921" s="16">
        <v>300</v>
      </c>
      <c r="F3921" s="16">
        <v>0</v>
      </c>
      <c r="G3921" s="16">
        <v>0</v>
      </c>
      <c r="H3921" s="16">
        <v>0</v>
      </c>
    </row>
    <row r="3922" spans="1:8" x14ac:dyDescent="0.2">
      <c r="A3922" t="s">
        <v>4878</v>
      </c>
      <c r="B3922">
        <v>864412</v>
      </c>
      <c r="C3922" t="s">
        <v>12176</v>
      </c>
      <c r="D3922" t="s">
        <v>12</v>
      </c>
      <c r="E3922" s="16">
        <v>0</v>
      </c>
      <c r="F3922" s="16">
        <v>0</v>
      </c>
      <c r="G3922" s="16">
        <v>0</v>
      </c>
      <c r="H3922" s="16">
        <v>0</v>
      </c>
    </row>
    <row r="3923" spans="1:8" x14ac:dyDescent="0.2">
      <c r="A3923" t="s">
        <v>1286</v>
      </c>
      <c r="B3923">
        <v>134879</v>
      </c>
      <c r="C3923" t="s">
        <v>12176</v>
      </c>
      <c r="D3923" t="s">
        <v>4</v>
      </c>
      <c r="E3923" s="16">
        <v>2000</v>
      </c>
      <c r="F3923" s="16">
        <v>26530.933300000001</v>
      </c>
      <c r="G3923" s="16">
        <v>15000</v>
      </c>
      <c r="H3923" s="16">
        <v>263040</v>
      </c>
    </row>
    <row r="3924" spans="1:8" x14ac:dyDescent="0.2">
      <c r="A3924" t="s">
        <v>3735</v>
      </c>
      <c r="B3924">
        <v>518917</v>
      </c>
      <c r="C3924" t="s">
        <v>12176</v>
      </c>
      <c r="D3924" t="s">
        <v>4</v>
      </c>
      <c r="E3924" s="16">
        <v>7500</v>
      </c>
      <c r="F3924" s="16">
        <v>103391.7883</v>
      </c>
      <c r="G3924" s="16">
        <v>12980</v>
      </c>
      <c r="H3924" s="16">
        <v>0</v>
      </c>
    </row>
    <row r="3925" spans="1:8" x14ac:dyDescent="0.2">
      <c r="A3925" t="s">
        <v>2259</v>
      </c>
      <c r="B3925">
        <v>270998</v>
      </c>
      <c r="C3925" t="s">
        <v>12176</v>
      </c>
      <c r="D3925" t="s">
        <v>4</v>
      </c>
      <c r="E3925" s="16">
        <v>5000</v>
      </c>
      <c r="F3925" s="16">
        <v>950889.62320000003</v>
      </c>
      <c r="G3925" s="16">
        <v>15000</v>
      </c>
      <c r="H3925" s="16">
        <v>0</v>
      </c>
    </row>
    <row r="3926" spans="1:8" x14ac:dyDescent="0.2">
      <c r="A3926" t="s">
        <v>28</v>
      </c>
      <c r="B3926">
        <v>16765</v>
      </c>
      <c r="C3926" t="s">
        <v>12176</v>
      </c>
      <c r="D3926" t="s">
        <v>4</v>
      </c>
      <c r="E3926" s="16">
        <v>10000</v>
      </c>
      <c r="F3926" s="16">
        <v>1111.8467000000001</v>
      </c>
      <c r="G3926" s="16">
        <v>10500</v>
      </c>
      <c r="H3926" s="16">
        <v>214500</v>
      </c>
    </row>
    <row r="3927" spans="1:8" x14ac:dyDescent="0.2">
      <c r="A3927" t="s">
        <v>4398</v>
      </c>
      <c r="B3927">
        <v>691245</v>
      </c>
      <c r="C3927" t="s">
        <v>12176</v>
      </c>
      <c r="D3927" t="s">
        <v>4</v>
      </c>
      <c r="E3927" s="16">
        <v>11600</v>
      </c>
      <c r="F3927" s="16">
        <v>17031.416700000002</v>
      </c>
      <c r="G3927" s="16">
        <v>15000</v>
      </c>
      <c r="H3927" s="16">
        <v>400000</v>
      </c>
    </row>
    <row r="3928" spans="1:8" x14ac:dyDescent="0.2">
      <c r="A3928" t="s">
        <v>5307</v>
      </c>
      <c r="B3928">
        <v>1067181</v>
      </c>
      <c r="C3928" t="s">
        <v>12176</v>
      </c>
      <c r="D3928" t="s">
        <v>4</v>
      </c>
      <c r="E3928" s="16">
        <v>14615.38</v>
      </c>
      <c r="F3928" s="16">
        <v>120157.5417</v>
      </c>
      <c r="G3928" s="16">
        <v>15000</v>
      </c>
      <c r="H3928" s="16">
        <v>0</v>
      </c>
    </row>
    <row r="3929" spans="1:8" x14ac:dyDescent="0.2">
      <c r="A3929" t="s">
        <v>110</v>
      </c>
      <c r="B3929">
        <v>21825</v>
      </c>
      <c r="C3929" t="s">
        <v>12176</v>
      </c>
      <c r="D3929" t="s">
        <v>4</v>
      </c>
      <c r="E3929" s="16">
        <v>0</v>
      </c>
      <c r="F3929" s="16">
        <v>320112.71830000001</v>
      </c>
      <c r="G3929" s="16">
        <v>0</v>
      </c>
      <c r="H3929" s="16">
        <v>0</v>
      </c>
    </row>
    <row r="3930" spans="1:8" x14ac:dyDescent="0.2">
      <c r="A3930" t="s">
        <v>107</v>
      </c>
      <c r="B3930">
        <v>21732</v>
      </c>
      <c r="C3930" t="s">
        <v>12176</v>
      </c>
      <c r="D3930" t="s">
        <v>4</v>
      </c>
      <c r="E3930" s="16">
        <v>0</v>
      </c>
      <c r="F3930" s="16">
        <v>0</v>
      </c>
      <c r="G3930" s="16">
        <v>25000</v>
      </c>
      <c r="H3930" s="16">
        <v>750000</v>
      </c>
    </row>
    <row r="3931" spans="1:8" x14ac:dyDescent="0.2">
      <c r="A3931" t="s">
        <v>5546</v>
      </c>
      <c r="B3931">
        <v>1220487</v>
      </c>
      <c r="C3931" t="s">
        <v>12176</v>
      </c>
      <c r="D3931" t="s">
        <v>4</v>
      </c>
      <c r="E3931" s="16">
        <v>6678</v>
      </c>
      <c r="F3931" s="16">
        <v>9368.6149000000005</v>
      </c>
      <c r="G3931" s="16">
        <v>0</v>
      </c>
      <c r="H3931" s="16">
        <v>0</v>
      </c>
    </row>
    <row r="3932" spans="1:8" x14ac:dyDescent="0.2">
      <c r="A3932" t="s">
        <v>6491</v>
      </c>
      <c r="B3932">
        <v>1616993</v>
      </c>
      <c r="C3932" t="s">
        <v>12176</v>
      </c>
      <c r="D3932" t="s">
        <v>12</v>
      </c>
      <c r="E3932" s="16">
        <v>0</v>
      </c>
      <c r="F3932" s="16">
        <v>0</v>
      </c>
      <c r="G3932" s="16">
        <v>0</v>
      </c>
      <c r="H3932" s="16">
        <v>0</v>
      </c>
    </row>
    <row r="3933" spans="1:8" x14ac:dyDescent="0.2">
      <c r="A3933" t="s">
        <v>277</v>
      </c>
      <c r="B3933">
        <v>36194</v>
      </c>
      <c r="C3933" t="s">
        <v>12176</v>
      </c>
      <c r="D3933" t="s">
        <v>12</v>
      </c>
      <c r="E3933" s="16">
        <v>0</v>
      </c>
      <c r="F3933" s="16">
        <v>0</v>
      </c>
      <c r="G3933" s="16">
        <v>0</v>
      </c>
      <c r="H3933" s="16">
        <v>0</v>
      </c>
    </row>
    <row r="3934" spans="1:8" x14ac:dyDescent="0.2">
      <c r="A3934" t="s">
        <v>6279</v>
      </c>
      <c r="B3934">
        <v>1551972</v>
      </c>
      <c r="C3934" t="s">
        <v>12176</v>
      </c>
      <c r="D3934" t="s">
        <v>4</v>
      </c>
      <c r="E3934" s="16">
        <v>6121.5</v>
      </c>
      <c r="F3934" s="16">
        <v>77472.426600000006</v>
      </c>
      <c r="G3934" s="16">
        <v>10000</v>
      </c>
      <c r="H3934" s="16">
        <v>0</v>
      </c>
    </row>
    <row r="3935" spans="1:8" x14ac:dyDescent="0.2">
      <c r="A3935" t="s">
        <v>3793</v>
      </c>
      <c r="B3935">
        <v>531384</v>
      </c>
      <c r="C3935" t="s">
        <v>12176</v>
      </c>
      <c r="D3935" t="s">
        <v>12</v>
      </c>
      <c r="E3935" s="16">
        <v>750</v>
      </c>
      <c r="F3935" s="16">
        <v>0</v>
      </c>
      <c r="G3935" s="16">
        <v>0</v>
      </c>
      <c r="H3935" s="16">
        <v>0</v>
      </c>
    </row>
    <row r="3936" spans="1:8" x14ac:dyDescent="0.2">
      <c r="A3936" t="s">
        <v>4035</v>
      </c>
      <c r="B3936">
        <v>602036</v>
      </c>
      <c r="C3936" t="s">
        <v>12176</v>
      </c>
      <c r="D3936" t="s">
        <v>4</v>
      </c>
      <c r="E3936" s="16">
        <v>8000</v>
      </c>
      <c r="F3936" s="16">
        <v>30066.1</v>
      </c>
      <c r="G3936" s="16">
        <v>25000</v>
      </c>
      <c r="H3936" s="16">
        <v>320000</v>
      </c>
    </row>
    <row r="3937" spans="1:8" x14ac:dyDescent="0.2">
      <c r="A3937" t="s">
        <v>1022</v>
      </c>
      <c r="B3937">
        <v>121653</v>
      </c>
      <c r="C3937" t="s">
        <v>12176</v>
      </c>
      <c r="D3937" t="s">
        <v>4</v>
      </c>
      <c r="E3937" s="16">
        <v>0</v>
      </c>
      <c r="F3937" s="16">
        <v>663.64170000000001</v>
      </c>
      <c r="G3937" s="16">
        <v>7500</v>
      </c>
      <c r="H3937" s="16">
        <v>0</v>
      </c>
    </row>
    <row r="3938" spans="1:8" x14ac:dyDescent="0.2">
      <c r="A3938" t="s">
        <v>235</v>
      </c>
      <c r="B3938">
        <v>24893</v>
      </c>
      <c r="C3938" t="s">
        <v>12176</v>
      </c>
      <c r="D3938" t="s">
        <v>4</v>
      </c>
      <c r="E3938" s="16">
        <v>0</v>
      </c>
      <c r="F3938" s="16">
        <v>504645.69</v>
      </c>
      <c r="G3938" s="16">
        <v>10000</v>
      </c>
      <c r="H3938" s="16">
        <v>0</v>
      </c>
    </row>
    <row r="3939" spans="1:8" x14ac:dyDescent="0.2">
      <c r="A3939" t="s">
        <v>5955</v>
      </c>
      <c r="B3939">
        <v>1423163</v>
      </c>
      <c r="C3939" t="s">
        <v>12176</v>
      </c>
      <c r="D3939" t="s">
        <v>12</v>
      </c>
      <c r="E3939" s="16">
        <v>0</v>
      </c>
      <c r="F3939" s="16">
        <v>0</v>
      </c>
      <c r="G3939" s="16">
        <v>0</v>
      </c>
      <c r="H3939" s="16">
        <v>0</v>
      </c>
    </row>
    <row r="3940" spans="1:8" x14ac:dyDescent="0.2">
      <c r="A3940" t="s">
        <v>1882</v>
      </c>
      <c r="B3940">
        <v>168806</v>
      </c>
      <c r="C3940" t="s">
        <v>12176</v>
      </c>
      <c r="D3940" t="s">
        <v>4</v>
      </c>
      <c r="E3940" s="16">
        <v>0</v>
      </c>
      <c r="F3940" s="16">
        <v>21327.834900000002</v>
      </c>
      <c r="G3940" s="16">
        <v>15000</v>
      </c>
      <c r="H3940" s="16">
        <v>0</v>
      </c>
    </row>
    <row r="3941" spans="1:8" x14ac:dyDescent="0.2">
      <c r="A3941" t="s">
        <v>1261</v>
      </c>
      <c r="B3941">
        <v>134181</v>
      </c>
      <c r="C3941" t="s">
        <v>12176</v>
      </c>
      <c r="D3941" t="s">
        <v>12</v>
      </c>
      <c r="E3941" s="16">
        <v>5000</v>
      </c>
      <c r="F3941" s="16">
        <v>0</v>
      </c>
      <c r="G3941" s="16">
        <v>0</v>
      </c>
      <c r="H3941" s="16">
        <v>0</v>
      </c>
    </row>
    <row r="3942" spans="1:8" x14ac:dyDescent="0.2">
      <c r="A3942" t="s">
        <v>1004</v>
      </c>
      <c r="B3942">
        <v>120848</v>
      </c>
      <c r="C3942" t="s">
        <v>12176</v>
      </c>
      <c r="D3942" t="s">
        <v>4</v>
      </c>
      <c r="E3942" s="16">
        <v>13000</v>
      </c>
      <c r="F3942" s="16">
        <v>25398.903300000002</v>
      </c>
      <c r="G3942" s="16">
        <v>21380</v>
      </c>
      <c r="H3942" s="16">
        <v>300000</v>
      </c>
    </row>
    <row r="3943" spans="1:8" x14ac:dyDescent="0.2">
      <c r="A3943" t="s">
        <v>2000</v>
      </c>
      <c r="B3943">
        <v>204847</v>
      </c>
      <c r="C3943" t="s">
        <v>12176</v>
      </c>
      <c r="D3943" t="s">
        <v>4</v>
      </c>
      <c r="E3943" s="16">
        <v>2000</v>
      </c>
      <c r="F3943" s="16">
        <v>323153.315</v>
      </c>
      <c r="G3943" s="16">
        <v>25000</v>
      </c>
      <c r="H3943" s="16">
        <v>192721.64</v>
      </c>
    </row>
    <row r="3944" spans="1:8" x14ac:dyDescent="0.2">
      <c r="A3944" t="s">
        <v>4269</v>
      </c>
      <c r="B3944">
        <v>667461</v>
      </c>
      <c r="C3944" t="s">
        <v>12176</v>
      </c>
      <c r="D3944" t="s">
        <v>4</v>
      </c>
      <c r="E3944" s="16">
        <v>8000</v>
      </c>
      <c r="F3944" s="16">
        <v>3990.5417000000002</v>
      </c>
      <c r="G3944" s="16">
        <v>0</v>
      </c>
      <c r="H3944" s="16">
        <v>0</v>
      </c>
    </row>
    <row r="3945" spans="1:8" x14ac:dyDescent="0.2">
      <c r="A3945" t="s">
        <v>2296</v>
      </c>
      <c r="B3945">
        <v>276635</v>
      </c>
      <c r="C3945" t="s">
        <v>12176</v>
      </c>
      <c r="D3945" t="s">
        <v>4</v>
      </c>
      <c r="E3945" s="16">
        <v>4000</v>
      </c>
      <c r="F3945" s="16">
        <v>620.11670000000004</v>
      </c>
      <c r="G3945" s="16">
        <v>20000</v>
      </c>
      <c r="H3945" s="16">
        <v>333368.79989999998</v>
      </c>
    </row>
    <row r="3946" spans="1:8" x14ac:dyDescent="0.2">
      <c r="A3946" t="s">
        <v>1399</v>
      </c>
      <c r="B3946">
        <v>142294</v>
      </c>
      <c r="C3946" t="s">
        <v>12176</v>
      </c>
      <c r="D3946" t="s">
        <v>4</v>
      </c>
      <c r="E3946" s="16">
        <v>2089.1</v>
      </c>
      <c r="F3946" s="16">
        <v>456534.44819999998</v>
      </c>
      <c r="G3946" s="16">
        <v>25000</v>
      </c>
      <c r="H3946" s="16">
        <v>0</v>
      </c>
    </row>
    <row r="3947" spans="1:8" x14ac:dyDescent="0.2">
      <c r="A3947" t="s">
        <v>1225</v>
      </c>
      <c r="B3947">
        <v>132682</v>
      </c>
      <c r="C3947" t="s">
        <v>12176</v>
      </c>
      <c r="D3947" t="s">
        <v>4</v>
      </c>
      <c r="E3947" s="16">
        <v>0</v>
      </c>
      <c r="F3947" s="16">
        <v>291954.55330000003</v>
      </c>
      <c r="G3947" s="16">
        <v>18450</v>
      </c>
      <c r="H3947" s="16">
        <v>0</v>
      </c>
    </row>
    <row r="3948" spans="1:8" x14ac:dyDescent="0.2">
      <c r="A3948" t="s">
        <v>1949</v>
      </c>
      <c r="B3948">
        <v>180322</v>
      </c>
      <c r="C3948" t="s">
        <v>12176</v>
      </c>
      <c r="D3948" t="s">
        <v>4</v>
      </c>
      <c r="E3948" s="16">
        <v>10000</v>
      </c>
      <c r="F3948" s="16">
        <v>136148.49830000001</v>
      </c>
      <c r="G3948" s="16">
        <v>6750</v>
      </c>
      <c r="H3948" s="16">
        <v>0</v>
      </c>
    </row>
    <row r="3949" spans="1:8" x14ac:dyDescent="0.2">
      <c r="A3949" t="s">
        <v>1771</v>
      </c>
      <c r="B3949">
        <v>164274</v>
      </c>
      <c r="C3949" t="s">
        <v>12176</v>
      </c>
      <c r="D3949" t="s">
        <v>4</v>
      </c>
      <c r="E3949" s="16">
        <v>7804</v>
      </c>
      <c r="F3949" s="16">
        <v>7858.7667000000001</v>
      </c>
      <c r="G3949" s="16">
        <v>0</v>
      </c>
      <c r="H3949" s="16">
        <v>0</v>
      </c>
    </row>
    <row r="3950" spans="1:8" x14ac:dyDescent="0.2">
      <c r="A3950" t="s">
        <v>3885</v>
      </c>
      <c r="B3950">
        <v>554035</v>
      </c>
      <c r="C3950" t="s">
        <v>12176</v>
      </c>
      <c r="D3950" t="s">
        <v>4</v>
      </c>
      <c r="E3950" s="16">
        <v>0</v>
      </c>
      <c r="F3950" s="16">
        <v>2472.42</v>
      </c>
      <c r="G3950" s="16">
        <v>21280</v>
      </c>
      <c r="H3950" s="16">
        <v>0</v>
      </c>
    </row>
    <row r="3951" spans="1:8" x14ac:dyDescent="0.2">
      <c r="A3951" t="s">
        <v>1671</v>
      </c>
      <c r="B3951">
        <v>157666</v>
      </c>
      <c r="C3951" t="s">
        <v>12176</v>
      </c>
      <c r="D3951" t="s">
        <v>4</v>
      </c>
      <c r="E3951" s="16">
        <v>7000</v>
      </c>
      <c r="F3951" s="16">
        <v>225526.84160000001</v>
      </c>
      <c r="G3951" s="16">
        <v>22500</v>
      </c>
      <c r="H3951" s="16">
        <v>63988.069900000002</v>
      </c>
    </row>
    <row r="3952" spans="1:8" x14ac:dyDescent="0.2">
      <c r="A3952" t="s">
        <v>2912</v>
      </c>
      <c r="B3952">
        <v>372564</v>
      </c>
      <c r="C3952" t="s">
        <v>12176</v>
      </c>
      <c r="D3952" t="s">
        <v>4</v>
      </c>
      <c r="E3952" s="16">
        <v>2000</v>
      </c>
      <c r="F3952" s="16">
        <v>21900.068200000002</v>
      </c>
      <c r="G3952" s="16">
        <v>13650</v>
      </c>
      <c r="H3952" s="16">
        <v>550000</v>
      </c>
    </row>
    <row r="3953" spans="1:8" x14ac:dyDescent="0.2">
      <c r="A3953" t="s">
        <v>1808</v>
      </c>
      <c r="B3953">
        <v>165932</v>
      </c>
      <c r="C3953" t="s">
        <v>12176</v>
      </c>
      <c r="D3953" t="s">
        <v>4</v>
      </c>
      <c r="E3953" s="16">
        <v>6500</v>
      </c>
      <c r="F3953" s="16">
        <v>18212.5933</v>
      </c>
      <c r="G3953" s="16">
        <v>11250</v>
      </c>
      <c r="H3953" s="16">
        <v>0</v>
      </c>
    </row>
    <row r="3954" spans="1:8" x14ac:dyDescent="0.2">
      <c r="A3954" t="s">
        <v>5140</v>
      </c>
      <c r="B3954">
        <v>974210</v>
      </c>
      <c r="C3954" t="s">
        <v>12176</v>
      </c>
      <c r="D3954" t="s">
        <v>4</v>
      </c>
      <c r="E3954" s="16">
        <v>2500</v>
      </c>
      <c r="F3954" s="16">
        <v>418366.82500000001</v>
      </c>
      <c r="G3954" s="16">
        <v>14850</v>
      </c>
      <c r="H3954" s="16">
        <v>0</v>
      </c>
    </row>
    <row r="3955" spans="1:8" x14ac:dyDescent="0.2">
      <c r="A3955" t="s">
        <v>5117</v>
      </c>
      <c r="B3955">
        <v>966459</v>
      </c>
      <c r="C3955" t="s">
        <v>12176</v>
      </c>
      <c r="D3955" t="s">
        <v>4</v>
      </c>
      <c r="E3955" s="16">
        <v>26000</v>
      </c>
      <c r="F3955" s="16">
        <v>180436.96830000001</v>
      </c>
      <c r="G3955" s="16">
        <v>30000</v>
      </c>
      <c r="H3955" s="16">
        <v>0</v>
      </c>
    </row>
    <row r="3956" spans="1:8" x14ac:dyDescent="0.2">
      <c r="A3956" t="s">
        <v>5041</v>
      </c>
      <c r="B3956">
        <v>936776</v>
      </c>
      <c r="C3956" t="s">
        <v>12176</v>
      </c>
      <c r="D3956" t="s">
        <v>4</v>
      </c>
      <c r="E3956" s="16">
        <v>5833.33</v>
      </c>
      <c r="F3956" s="16">
        <v>41401.0717</v>
      </c>
      <c r="G3956" s="16">
        <v>10000</v>
      </c>
      <c r="H3956" s="16">
        <v>621000</v>
      </c>
    </row>
    <row r="3957" spans="1:8" x14ac:dyDescent="0.2">
      <c r="A3957" t="s">
        <v>2298</v>
      </c>
      <c r="B3957">
        <v>277122</v>
      </c>
      <c r="C3957" t="s">
        <v>12176</v>
      </c>
      <c r="D3957" t="s">
        <v>4</v>
      </c>
      <c r="E3957" s="16">
        <v>10000</v>
      </c>
      <c r="F3957" s="16">
        <v>33559.08</v>
      </c>
      <c r="G3957" s="16">
        <v>15000</v>
      </c>
      <c r="H3957" s="16">
        <v>218361.73</v>
      </c>
    </row>
    <row r="3958" spans="1:8" x14ac:dyDescent="0.2">
      <c r="A3958" t="s">
        <v>806</v>
      </c>
      <c r="B3958">
        <v>112922</v>
      </c>
      <c r="C3958" t="s">
        <v>12176</v>
      </c>
      <c r="D3958" t="s">
        <v>4</v>
      </c>
      <c r="E3958" s="16">
        <v>0</v>
      </c>
      <c r="F3958" s="16">
        <v>112782.42660000001</v>
      </c>
      <c r="G3958" s="16">
        <v>18750</v>
      </c>
      <c r="H3958" s="16">
        <v>0</v>
      </c>
    </row>
    <row r="3959" spans="1:8" x14ac:dyDescent="0.2">
      <c r="A3959" t="s">
        <v>5056</v>
      </c>
      <c r="B3959">
        <v>940559</v>
      </c>
      <c r="C3959" t="s">
        <v>12176</v>
      </c>
      <c r="D3959" t="s">
        <v>4</v>
      </c>
      <c r="E3959" s="16">
        <v>0</v>
      </c>
      <c r="F3959" s="16">
        <v>110592.15</v>
      </c>
      <c r="G3959" s="16">
        <v>10000</v>
      </c>
      <c r="H3959" s="16">
        <v>0</v>
      </c>
    </row>
    <row r="3960" spans="1:8" x14ac:dyDescent="0.2">
      <c r="A3960" t="s">
        <v>5167</v>
      </c>
      <c r="B3960">
        <v>984261</v>
      </c>
      <c r="C3960" t="s">
        <v>12176</v>
      </c>
      <c r="D3960" t="s">
        <v>4</v>
      </c>
      <c r="E3960" s="16">
        <v>10000</v>
      </c>
      <c r="F3960" s="16">
        <v>261364.92170000001</v>
      </c>
      <c r="G3960" s="16">
        <v>23400</v>
      </c>
      <c r="H3960" s="16">
        <v>0</v>
      </c>
    </row>
    <row r="3961" spans="1:8" x14ac:dyDescent="0.2">
      <c r="A3961" t="s">
        <v>6312</v>
      </c>
      <c r="B3961">
        <v>1557955</v>
      </c>
      <c r="C3961" t="s">
        <v>12176</v>
      </c>
      <c r="D3961" t="s">
        <v>4</v>
      </c>
      <c r="E3961" s="16">
        <v>10000</v>
      </c>
      <c r="F3961" s="16">
        <v>174204.78159999999</v>
      </c>
      <c r="G3961" s="16">
        <v>0</v>
      </c>
      <c r="H3961" s="16">
        <v>0</v>
      </c>
    </row>
    <row r="3962" spans="1:8" x14ac:dyDescent="0.2">
      <c r="A3962" t="s">
        <v>3627</v>
      </c>
      <c r="B3962">
        <v>495177</v>
      </c>
      <c r="C3962" t="s">
        <v>12176</v>
      </c>
      <c r="D3962" t="s">
        <v>4</v>
      </c>
      <c r="E3962" s="16">
        <v>10187.66</v>
      </c>
      <c r="F3962" s="16">
        <v>121341.8067</v>
      </c>
      <c r="G3962" s="16">
        <v>16880</v>
      </c>
      <c r="H3962" s="16">
        <v>0</v>
      </c>
    </row>
    <row r="3963" spans="1:8" x14ac:dyDescent="0.2">
      <c r="A3963" t="s">
        <v>1280</v>
      </c>
      <c r="B3963">
        <v>134769</v>
      </c>
      <c r="C3963" t="s">
        <v>12176</v>
      </c>
      <c r="D3963" t="s">
        <v>4</v>
      </c>
      <c r="E3963" s="16">
        <v>0</v>
      </c>
      <c r="F3963" s="16">
        <v>1889.3483000000001</v>
      </c>
      <c r="G3963" s="16">
        <v>18900</v>
      </c>
      <c r="H3963" s="16">
        <v>0</v>
      </c>
    </row>
    <row r="3964" spans="1:8" x14ac:dyDescent="0.2">
      <c r="A3964" t="s">
        <v>390</v>
      </c>
      <c r="B3964">
        <v>54723</v>
      </c>
      <c r="C3964" t="s">
        <v>12176</v>
      </c>
      <c r="D3964" t="s">
        <v>4</v>
      </c>
      <c r="E3964" s="16">
        <v>11781.11</v>
      </c>
      <c r="F3964" s="16">
        <v>63683.791700000002</v>
      </c>
      <c r="G3964" s="16">
        <v>22500</v>
      </c>
      <c r="H3964" s="16">
        <v>0</v>
      </c>
    </row>
    <row r="3965" spans="1:8" x14ac:dyDescent="0.2">
      <c r="A3965" t="s">
        <v>587</v>
      </c>
      <c r="B3965">
        <v>88114</v>
      </c>
      <c r="C3965" t="s">
        <v>12176</v>
      </c>
      <c r="D3965" t="s">
        <v>12</v>
      </c>
      <c r="E3965" s="16">
        <v>0</v>
      </c>
      <c r="F3965" s="16">
        <v>0</v>
      </c>
      <c r="G3965" s="16">
        <v>0</v>
      </c>
      <c r="H3965" s="16">
        <v>0</v>
      </c>
    </row>
    <row r="3966" spans="1:8" x14ac:dyDescent="0.2">
      <c r="A3966" t="s">
        <v>2988</v>
      </c>
      <c r="B3966">
        <v>382000</v>
      </c>
      <c r="C3966" t="s">
        <v>12176</v>
      </c>
      <c r="D3966" t="s">
        <v>4</v>
      </c>
      <c r="E3966" s="16">
        <v>0</v>
      </c>
      <c r="F3966" s="16">
        <v>102647.1732</v>
      </c>
      <c r="G3966" s="16">
        <v>10000</v>
      </c>
      <c r="H3966" s="16">
        <v>0</v>
      </c>
    </row>
    <row r="3967" spans="1:8" x14ac:dyDescent="0.2">
      <c r="A3967" t="s">
        <v>2394</v>
      </c>
      <c r="B3967">
        <v>289065</v>
      </c>
      <c r="C3967" t="s">
        <v>12176</v>
      </c>
      <c r="D3967" t="s">
        <v>4</v>
      </c>
      <c r="E3967" s="16">
        <v>6500</v>
      </c>
      <c r="F3967" s="16">
        <v>8102.5117</v>
      </c>
      <c r="G3967" s="16">
        <v>10000</v>
      </c>
      <c r="H3967" s="16">
        <v>100000</v>
      </c>
    </row>
    <row r="3968" spans="1:8" x14ac:dyDescent="0.2">
      <c r="A3968" t="s">
        <v>4644</v>
      </c>
      <c r="B3968">
        <v>754034</v>
      </c>
      <c r="C3968" t="s">
        <v>12176</v>
      </c>
      <c r="D3968" t="s">
        <v>4</v>
      </c>
      <c r="E3968" s="16">
        <v>0</v>
      </c>
      <c r="F3968" s="16">
        <v>936148.6666</v>
      </c>
      <c r="G3968" s="16">
        <v>19100</v>
      </c>
      <c r="H3968" s="16">
        <v>0</v>
      </c>
    </row>
    <row r="3969" spans="1:8" x14ac:dyDescent="0.2">
      <c r="A3969" t="s">
        <v>5854</v>
      </c>
      <c r="B3969">
        <v>1376330</v>
      </c>
      <c r="C3969" t="s">
        <v>12176</v>
      </c>
      <c r="D3969" t="s">
        <v>4</v>
      </c>
      <c r="E3969" s="16">
        <v>0</v>
      </c>
      <c r="F3969" s="16">
        <v>7251.3015999999998</v>
      </c>
      <c r="G3969" s="16">
        <v>25000</v>
      </c>
      <c r="H3969" s="16">
        <v>0</v>
      </c>
    </row>
    <row r="3970" spans="1:8" x14ac:dyDescent="0.2">
      <c r="A3970" t="s">
        <v>3880</v>
      </c>
      <c r="B3970">
        <v>553531</v>
      </c>
      <c r="C3970" t="s">
        <v>12176</v>
      </c>
      <c r="D3970" t="s">
        <v>4</v>
      </c>
      <c r="E3970" s="16">
        <v>13500</v>
      </c>
      <c r="F3970" s="16">
        <v>42758.415000000001</v>
      </c>
      <c r="G3970" s="16">
        <v>17550</v>
      </c>
      <c r="H3970" s="16">
        <v>0</v>
      </c>
    </row>
    <row r="3971" spans="1:8" x14ac:dyDescent="0.2">
      <c r="A3971" t="s">
        <v>2046</v>
      </c>
      <c r="B3971">
        <v>208821</v>
      </c>
      <c r="C3971" t="s">
        <v>12176</v>
      </c>
      <c r="D3971" t="s">
        <v>4</v>
      </c>
      <c r="E3971" s="16">
        <v>0</v>
      </c>
      <c r="F3971" s="16">
        <v>22051.046600000001</v>
      </c>
      <c r="G3971" s="16">
        <v>32500</v>
      </c>
      <c r="H3971" s="16">
        <v>0</v>
      </c>
    </row>
    <row r="3972" spans="1:8" x14ac:dyDescent="0.2">
      <c r="A3972" t="s">
        <v>937</v>
      </c>
      <c r="B3972">
        <v>118555</v>
      </c>
      <c r="C3972" t="s">
        <v>12176</v>
      </c>
      <c r="D3972" t="s">
        <v>4</v>
      </c>
      <c r="E3972" s="16">
        <v>9000</v>
      </c>
      <c r="F3972" s="16">
        <v>11311.5532</v>
      </c>
      <c r="G3972" s="16">
        <v>0</v>
      </c>
      <c r="H3972" s="16">
        <v>0</v>
      </c>
    </row>
    <row r="3973" spans="1:8" x14ac:dyDescent="0.2">
      <c r="A3973" t="s">
        <v>3310</v>
      </c>
      <c r="B3973">
        <v>442730</v>
      </c>
      <c r="C3973" t="s">
        <v>12176</v>
      </c>
      <c r="D3973" t="s">
        <v>4</v>
      </c>
      <c r="E3973" s="16">
        <v>1963.61</v>
      </c>
      <c r="F3973" s="16">
        <v>2822.8015999999998</v>
      </c>
      <c r="G3973" s="16">
        <v>15000</v>
      </c>
      <c r="H3973" s="16">
        <v>61250</v>
      </c>
    </row>
    <row r="3974" spans="1:8" x14ac:dyDescent="0.2">
      <c r="A3974" t="s">
        <v>1772</v>
      </c>
      <c r="B3974">
        <v>164293</v>
      </c>
      <c r="C3974" t="s">
        <v>12176</v>
      </c>
      <c r="D3974" t="s">
        <v>4</v>
      </c>
      <c r="E3974" s="16">
        <v>10000</v>
      </c>
      <c r="F3974" s="16">
        <v>11845.8616</v>
      </c>
      <c r="G3974" s="16">
        <v>16650</v>
      </c>
      <c r="H3974" s="16">
        <v>0</v>
      </c>
    </row>
    <row r="3975" spans="1:8" x14ac:dyDescent="0.2">
      <c r="A3975" t="s">
        <v>6111</v>
      </c>
      <c r="B3975">
        <v>1492513</v>
      </c>
      <c r="C3975" t="s">
        <v>12176</v>
      </c>
      <c r="D3975" t="s">
        <v>4</v>
      </c>
      <c r="E3975" s="16">
        <v>6500</v>
      </c>
      <c r="F3975" s="16">
        <v>8084.9732999999997</v>
      </c>
      <c r="G3975" s="16">
        <v>10000</v>
      </c>
      <c r="H3975" s="16">
        <v>500000</v>
      </c>
    </row>
    <row r="3976" spans="1:8" x14ac:dyDescent="0.2">
      <c r="A3976" t="s">
        <v>6483</v>
      </c>
      <c r="B3976">
        <v>1616529</v>
      </c>
      <c r="C3976" t="s">
        <v>12176</v>
      </c>
      <c r="D3976" t="s">
        <v>4</v>
      </c>
      <c r="E3976" s="16">
        <v>13000</v>
      </c>
      <c r="F3976" s="16">
        <v>130530.25320000001</v>
      </c>
      <c r="G3976" s="16">
        <v>20000</v>
      </c>
      <c r="H3976" s="16">
        <v>0</v>
      </c>
    </row>
    <row r="3977" spans="1:8" x14ac:dyDescent="0.2">
      <c r="A3977" t="s">
        <v>1683</v>
      </c>
      <c r="B3977">
        <v>158723</v>
      </c>
      <c r="C3977" t="s">
        <v>12176</v>
      </c>
      <c r="D3977" t="s">
        <v>4</v>
      </c>
      <c r="E3977" s="16">
        <v>2500</v>
      </c>
      <c r="F3977" s="16">
        <v>501171.03490000003</v>
      </c>
      <c r="G3977" s="16">
        <v>3000</v>
      </c>
      <c r="H3977" s="16">
        <v>0</v>
      </c>
    </row>
    <row r="3978" spans="1:8" x14ac:dyDescent="0.2">
      <c r="A3978" t="s">
        <v>4291</v>
      </c>
      <c r="B3978">
        <v>673616</v>
      </c>
      <c r="C3978" t="s">
        <v>12176</v>
      </c>
      <c r="D3978" t="s">
        <v>12</v>
      </c>
      <c r="E3978" s="16">
        <v>0</v>
      </c>
      <c r="F3978" s="16">
        <v>0</v>
      </c>
      <c r="G3978" s="16">
        <v>0</v>
      </c>
      <c r="H3978" s="16">
        <v>0</v>
      </c>
    </row>
    <row r="3979" spans="1:8" x14ac:dyDescent="0.2">
      <c r="A3979" t="s">
        <v>884</v>
      </c>
      <c r="B3979">
        <v>117114</v>
      </c>
      <c r="C3979" t="s">
        <v>12176</v>
      </c>
      <c r="D3979" t="s">
        <v>4</v>
      </c>
      <c r="E3979" s="16">
        <v>5000</v>
      </c>
      <c r="F3979" s="16">
        <v>2837.7649999999999</v>
      </c>
      <c r="G3979" s="16">
        <v>18900</v>
      </c>
      <c r="H3979" s="16">
        <v>85500</v>
      </c>
    </row>
    <row r="3980" spans="1:8" x14ac:dyDescent="0.2">
      <c r="A3980" t="s">
        <v>639</v>
      </c>
      <c r="B3980">
        <v>97775</v>
      </c>
      <c r="C3980" t="s">
        <v>12176</v>
      </c>
      <c r="D3980" t="s">
        <v>12</v>
      </c>
      <c r="E3980" s="16">
        <v>10000</v>
      </c>
      <c r="F3980" s="16">
        <v>0</v>
      </c>
      <c r="G3980" s="16">
        <v>0</v>
      </c>
      <c r="H3980" s="16">
        <v>0</v>
      </c>
    </row>
    <row r="3981" spans="1:8" x14ac:dyDescent="0.2">
      <c r="A3981" t="s">
        <v>1636</v>
      </c>
      <c r="B3981">
        <v>156238</v>
      </c>
      <c r="C3981" t="s">
        <v>12176</v>
      </c>
      <c r="D3981" t="s">
        <v>4</v>
      </c>
      <c r="E3981" s="16">
        <v>10000</v>
      </c>
      <c r="F3981" s="16">
        <v>263576.85330000002</v>
      </c>
      <c r="G3981" s="16">
        <v>18000</v>
      </c>
      <c r="H3981" s="16">
        <v>0</v>
      </c>
    </row>
    <row r="3982" spans="1:8" x14ac:dyDescent="0.2">
      <c r="A3982" t="s">
        <v>1746</v>
      </c>
      <c r="B3982">
        <v>161598</v>
      </c>
      <c r="C3982" t="s">
        <v>12176</v>
      </c>
      <c r="D3982" t="s">
        <v>4</v>
      </c>
      <c r="E3982" s="16">
        <v>1000</v>
      </c>
      <c r="F3982" s="16">
        <v>8059.8917000000001</v>
      </c>
      <c r="G3982" s="16">
        <v>18000</v>
      </c>
      <c r="H3982" s="16">
        <v>396275</v>
      </c>
    </row>
    <row r="3983" spans="1:8" x14ac:dyDescent="0.2">
      <c r="A3983" t="s">
        <v>5108</v>
      </c>
      <c r="B3983">
        <v>961367</v>
      </c>
      <c r="C3983" t="s">
        <v>12176</v>
      </c>
      <c r="D3983" t="s">
        <v>12</v>
      </c>
      <c r="E3983" s="16">
        <v>0</v>
      </c>
      <c r="F3983" s="16">
        <v>0</v>
      </c>
      <c r="G3983" s="16">
        <v>0</v>
      </c>
      <c r="H3983" s="16">
        <v>0</v>
      </c>
    </row>
    <row r="3984" spans="1:8" x14ac:dyDescent="0.2">
      <c r="A3984" t="s">
        <v>6002</v>
      </c>
      <c r="B3984">
        <v>1443921</v>
      </c>
      <c r="C3984" t="s">
        <v>12539</v>
      </c>
      <c r="D3984" t="s">
        <v>12</v>
      </c>
      <c r="E3984" s="16">
        <v>0</v>
      </c>
      <c r="F3984" s="16">
        <v>0</v>
      </c>
      <c r="G3984" s="16">
        <v>0</v>
      </c>
      <c r="H3984" s="16">
        <v>0</v>
      </c>
    </row>
    <row r="3985" spans="1:8" x14ac:dyDescent="0.2">
      <c r="A3985" t="s">
        <v>5884</v>
      </c>
      <c r="B3985">
        <v>1391662</v>
      </c>
      <c r="C3985" t="s">
        <v>12352</v>
      </c>
      <c r="D3985" t="s">
        <v>12</v>
      </c>
      <c r="E3985" s="16">
        <v>0</v>
      </c>
      <c r="F3985" s="16">
        <v>0</v>
      </c>
      <c r="G3985" s="16">
        <v>0</v>
      </c>
      <c r="H3985" s="16">
        <v>0</v>
      </c>
    </row>
    <row r="3986" spans="1:8" x14ac:dyDescent="0.2">
      <c r="A3986" t="s">
        <v>5369</v>
      </c>
      <c r="B3986">
        <v>1103667</v>
      </c>
      <c r="C3986" t="s">
        <v>12176</v>
      </c>
      <c r="D3986" t="s">
        <v>4</v>
      </c>
      <c r="E3986" s="16">
        <v>5000</v>
      </c>
      <c r="F3986" s="16">
        <v>4433.0582999999997</v>
      </c>
      <c r="G3986" s="16">
        <v>15000</v>
      </c>
      <c r="H3986" s="16">
        <v>0</v>
      </c>
    </row>
    <row r="3987" spans="1:8" x14ac:dyDescent="0.2">
      <c r="A3987" t="s">
        <v>5437</v>
      </c>
      <c r="B3987">
        <v>1148730</v>
      </c>
      <c r="C3987" t="s">
        <v>12176</v>
      </c>
      <c r="D3987" t="s">
        <v>4</v>
      </c>
      <c r="E3987" s="16">
        <v>10000</v>
      </c>
      <c r="F3987" s="16">
        <v>17079.650000000001</v>
      </c>
      <c r="G3987" s="16">
        <v>7500</v>
      </c>
      <c r="H3987" s="16">
        <v>315000</v>
      </c>
    </row>
    <row r="3988" spans="1:8" x14ac:dyDescent="0.2">
      <c r="A3988" t="s">
        <v>6118</v>
      </c>
      <c r="B3988">
        <v>1496763</v>
      </c>
      <c r="C3988" t="s">
        <v>12176</v>
      </c>
      <c r="D3988" t="s">
        <v>4</v>
      </c>
      <c r="E3988" s="16">
        <v>14230.8</v>
      </c>
      <c r="F3988" s="16">
        <v>124321.7167</v>
      </c>
      <c r="G3988" s="16">
        <v>10000</v>
      </c>
      <c r="H3988" s="16">
        <v>0</v>
      </c>
    </row>
    <row r="3989" spans="1:8" x14ac:dyDescent="0.2">
      <c r="A3989" t="s">
        <v>2591</v>
      </c>
      <c r="B3989">
        <v>328281</v>
      </c>
      <c r="C3989" t="s">
        <v>12176</v>
      </c>
      <c r="D3989" t="s">
        <v>4</v>
      </c>
      <c r="E3989" s="16">
        <v>2500</v>
      </c>
      <c r="F3989" s="16">
        <v>233903.25330000001</v>
      </c>
      <c r="G3989" s="16">
        <v>18900</v>
      </c>
      <c r="H3989" s="16">
        <v>0</v>
      </c>
    </row>
    <row r="3990" spans="1:8" x14ac:dyDescent="0.2">
      <c r="A3990" t="s">
        <v>460</v>
      </c>
      <c r="B3990">
        <v>62752</v>
      </c>
      <c r="C3990" t="s">
        <v>12176</v>
      </c>
      <c r="D3990" t="s">
        <v>4</v>
      </c>
      <c r="E3990" s="16">
        <v>9775</v>
      </c>
      <c r="F3990" s="16">
        <v>16633.568200000002</v>
      </c>
      <c r="G3990" s="16">
        <v>16900</v>
      </c>
      <c r="H3990" s="16">
        <v>0</v>
      </c>
    </row>
    <row r="3991" spans="1:8" x14ac:dyDescent="0.2">
      <c r="A3991" t="s">
        <v>6729</v>
      </c>
      <c r="B3991">
        <v>1709594</v>
      </c>
      <c r="C3991" t="s">
        <v>12176</v>
      </c>
      <c r="D3991" t="s">
        <v>4</v>
      </c>
      <c r="E3991" s="16">
        <v>5326</v>
      </c>
      <c r="F3991" s="16">
        <v>33080.0717</v>
      </c>
      <c r="G3991" s="16">
        <v>3000</v>
      </c>
      <c r="H3991" s="16">
        <v>0</v>
      </c>
    </row>
    <row r="3992" spans="1:8" x14ac:dyDescent="0.2">
      <c r="A3992" t="s">
        <v>4212</v>
      </c>
      <c r="B3992">
        <v>659042</v>
      </c>
      <c r="C3992" t="s">
        <v>12176</v>
      </c>
      <c r="D3992" t="s">
        <v>4</v>
      </c>
      <c r="E3992" s="16">
        <v>0</v>
      </c>
      <c r="F3992" s="16">
        <v>442691.05330000003</v>
      </c>
      <c r="G3992" s="16">
        <v>0</v>
      </c>
      <c r="H3992" s="16">
        <v>0</v>
      </c>
    </row>
    <row r="3993" spans="1:8" x14ac:dyDescent="0.2">
      <c r="A3993" t="s">
        <v>4038</v>
      </c>
      <c r="B3993">
        <v>603135</v>
      </c>
      <c r="C3993" t="s">
        <v>12176</v>
      </c>
      <c r="D3993" t="s">
        <v>12</v>
      </c>
      <c r="E3993" s="16">
        <v>0</v>
      </c>
      <c r="F3993" s="16">
        <v>0</v>
      </c>
      <c r="G3993" s="16">
        <v>0</v>
      </c>
      <c r="H3993" s="16">
        <v>0</v>
      </c>
    </row>
    <row r="3994" spans="1:8" x14ac:dyDescent="0.2">
      <c r="A3994" t="s">
        <v>6271</v>
      </c>
      <c r="B3994">
        <v>1548313</v>
      </c>
      <c r="C3994" t="s">
        <v>12176</v>
      </c>
      <c r="D3994" t="s">
        <v>12</v>
      </c>
      <c r="E3994" s="16">
        <v>0</v>
      </c>
      <c r="F3994" s="16">
        <v>0</v>
      </c>
      <c r="G3994" s="16">
        <v>0</v>
      </c>
      <c r="H3994" s="16">
        <v>0</v>
      </c>
    </row>
    <row r="3995" spans="1:8" x14ac:dyDescent="0.2">
      <c r="A3995" t="s">
        <v>1678</v>
      </c>
      <c r="B3995">
        <v>158170</v>
      </c>
      <c r="C3995" t="s">
        <v>12176</v>
      </c>
      <c r="D3995" t="s">
        <v>4</v>
      </c>
      <c r="E3995" s="16">
        <v>10000</v>
      </c>
      <c r="F3995" s="16">
        <v>233074.01819999999</v>
      </c>
      <c r="G3995" s="16">
        <v>19130</v>
      </c>
      <c r="H3995" s="16">
        <v>98100</v>
      </c>
    </row>
    <row r="3996" spans="1:8" x14ac:dyDescent="0.2">
      <c r="A3996" t="s">
        <v>3118</v>
      </c>
      <c r="B3996">
        <v>407271</v>
      </c>
      <c r="C3996" t="s">
        <v>12176</v>
      </c>
      <c r="D3996" t="s">
        <v>4</v>
      </c>
      <c r="E3996" s="16">
        <v>4988.6400000000003</v>
      </c>
      <c r="F3996" s="16">
        <v>854.1567</v>
      </c>
      <c r="G3996" s="16">
        <v>6000</v>
      </c>
      <c r="H3996" s="16">
        <v>62500</v>
      </c>
    </row>
    <row r="3997" spans="1:8" x14ac:dyDescent="0.2">
      <c r="A3997" t="s">
        <v>2335</v>
      </c>
      <c r="B3997">
        <v>283369</v>
      </c>
      <c r="C3997" t="s">
        <v>12176</v>
      </c>
      <c r="D3997" t="s">
        <v>4</v>
      </c>
      <c r="E3997" s="16">
        <v>9050</v>
      </c>
      <c r="F3997" s="16">
        <v>10432.975</v>
      </c>
      <c r="G3997" s="16">
        <v>30000</v>
      </c>
      <c r="H3997" s="16">
        <v>0</v>
      </c>
    </row>
    <row r="3998" spans="1:8" x14ac:dyDescent="0.2">
      <c r="A3998" t="s">
        <v>6324</v>
      </c>
      <c r="B3998">
        <v>1564453</v>
      </c>
      <c r="C3998" t="s">
        <v>12177</v>
      </c>
      <c r="D3998" t="s">
        <v>12</v>
      </c>
      <c r="E3998" s="16">
        <v>0</v>
      </c>
      <c r="F3998" s="16">
        <v>0</v>
      </c>
      <c r="G3998" s="16">
        <v>0</v>
      </c>
      <c r="H3998" s="16">
        <v>0</v>
      </c>
    </row>
    <row r="3999" spans="1:8" x14ac:dyDescent="0.2">
      <c r="A3999" t="s">
        <v>35</v>
      </c>
      <c r="B3999">
        <v>17172</v>
      </c>
      <c r="C3999" t="s">
        <v>12176</v>
      </c>
      <c r="D3999" t="s">
        <v>4</v>
      </c>
      <c r="E3999" s="16">
        <v>4000</v>
      </c>
      <c r="F3999" s="16">
        <v>764317.47490000003</v>
      </c>
      <c r="G3999" s="16">
        <v>15000</v>
      </c>
      <c r="H3999" s="16">
        <v>0</v>
      </c>
    </row>
    <row r="4000" spans="1:8" x14ac:dyDescent="0.2">
      <c r="A4000" t="s">
        <v>3719</v>
      </c>
      <c r="B4000">
        <v>513971</v>
      </c>
      <c r="C4000" t="s">
        <v>12176</v>
      </c>
      <c r="D4000" t="s">
        <v>4</v>
      </c>
      <c r="E4000" s="16">
        <v>2000</v>
      </c>
      <c r="F4000" s="16">
        <v>348125.17830000003</v>
      </c>
      <c r="G4000" s="16">
        <v>11250</v>
      </c>
      <c r="H4000" s="16">
        <v>76000</v>
      </c>
    </row>
    <row r="4001" spans="1:8" x14ac:dyDescent="0.2">
      <c r="A4001" t="s">
        <v>6823</v>
      </c>
      <c r="B4001">
        <v>1754015</v>
      </c>
      <c r="C4001" t="s">
        <v>12177</v>
      </c>
      <c r="D4001" t="s">
        <v>12</v>
      </c>
      <c r="E4001" s="16">
        <v>0</v>
      </c>
      <c r="F4001" s="16">
        <v>0</v>
      </c>
      <c r="G4001" s="16">
        <v>0</v>
      </c>
      <c r="H4001" s="16">
        <v>0</v>
      </c>
    </row>
    <row r="4002" spans="1:8" x14ac:dyDescent="0.2">
      <c r="A4002" t="s">
        <v>1166</v>
      </c>
      <c r="B4002">
        <v>128747</v>
      </c>
      <c r="C4002" t="s">
        <v>12176</v>
      </c>
      <c r="D4002" t="s">
        <v>4</v>
      </c>
      <c r="E4002" s="16">
        <v>3367.33</v>
      </c>
      <c r="F4002" s="16">
        <v>201644.47659999999</v>
      </c>
      <c r="G4002" s="16">
        <v>0</v>
      </c>
      <c r="H4002" s="16">
        <v>0</v>
      </c>
    </row>
    <row r="4003" spans="1:8" x14ac:dyDescent="0.2">
      <c r="A4003" t="s">
        <v>4034</v>
      </c>
      <c r="B4003">
        <v>600618</v>
      </c>
      <c r="C4003" t="s">
        <v>12176</v>
      </c>
      <c r="D4003" t="s">
        <v>4</v>
      </c>
      <c r="E4003" s="16">
        <v>7000</v>
      </c>
      <c r="F4003" s="16">
        <v>161778.4167</v>
      </c>
      <c r="G4003" s="16">
        <v>22500</v>
      </c>
      <c r="H4003" s="16">
        <v>0</v>
      </c>
    </row>
    <row r="4004" spans="1:8" x14ac:dyDescent="0.2">
      <c r="A4004" t="s">
        <v>4507</v>
      </c>
      <c r="B4004">
        <v>699941</v>
      </c>
      <c r="C4004" t="s">
        <v>12176</v>
      </c>
      <c r="D4004" t="s">
        <v>12</v>
      </c>
      <c r="E4004" s="16">
        <v>3200</v>
      </c>
      <c r="F4004" s="16">
        <v>0</v>
      </c>
      <c r="G4004" s="16">
        <v>0</v>
      </c>
      <c r="H4004" s="16">
        <v>0</v>
      </c>
    </row>
    <row r="4005" spans="1:8" x14ac:dyDescent="0.2">
      <c r="A4005" t="s">
        <v>6679</v>
      </c>
      <c r="B4005">
        <v>1686050</v>
      </c>
      <c r="C4005" t="s">
        <v>12176</v>
      </c>
      <c r="D4005" t="s">
        <v>4</v>
      </c>
      <c r="E4005" s="16">
        <v>6100</v>
      </c>
      <c r="F4005" s="16">
        <v>1789.4449999999999</v>
      </c>
      <c r="G4005" s="16">
        <v>5000</v>
      </c>
      <c r="H4005" s="16">
        <v>0</v>
      </c>
    </row>
    <row r="4006" spans="1:8" x14ac:dyDescent="0.2">
      <c r="A4006" t="s">
        <v>6840</v>
      </c>
      <c r="B4006">
        <v>1761681</v>
      </c>
      <c r="C4006" t="s">
        <v>12176</v>
      </c>
      <c r="D4006" t="s">
        <v>12</v>
      </c>
      <c r="E4006" s="16">
        <v>2900</v>
      </c>
      <c r="F4006" s="16">
        <v>0</v>
      </c>
      <c r="G4006" s="16">
        <v>0</v>
      </c>
      <c r="H4006" s="16">
        <v>0</v>
      </c>
    </row>
    <row r="4007" spans="1:8" x14ac:dyDescent="0.2">
      <c r="A4007" t="s">
        <v>3326</v>
      </c>
      <c r="B4007">
        <v>445438</v>
      </c>
      <c r="C4007" t="s">
        <v>12176</v>
      </c>
      <c r="D4007" t="s">
        <v>4</v>
      </c>
      <c r="E4007" s="16">
        <v>2000</v>
      </c>
      <c r="F4007" s="16">
        <v>334687.66159999999</v>
      </c>
      <c r="G4007" s="16">
        <v>0</v>
      </c>
      <c r="H4007" s="16">
        <v>0</v>
      </c>
    </row>
    <row r="4008" spans="1:8" x14ac:dyDescent="0.2">
      <c r="A4008" t="s">
        <v>5129</v>
      </c>
      <c r="B4008">
        <v>971847</v>
      </c>
      <c r="C4008" t="s">
        <v>12176</v>
      </c>
      <c r="D4008" t="s">
        <v>12</v>
      </c>
      <c r="E4008" s="16">
        <v>0</v>
      </c>
      <c r="F4008" s="16">
        <v>0</v>
      </c>
      <c r="G4008" s="16">
        <v>0</v>
      </c>
      <c r="H4008" s="16">
        <v>0</v>
      </c>
    </row>
    <row r="4009" spans="1:8" x14ac:dyDescent="0.2">
      <c r="A4009" t="s">
        <v>5431</v>
      </c>
      <c r="B4009">
        <v>1142791</v>
      </c>
      <c r="C4009" t="s">
        <v>12176</v>
      </c>
      <c r="D4009" t="s">
        <v>12</v>
      </c>
      <c r="E4009" s="16">
        <v>16666.669999999998</v>
      </c>
      <c r="F4009" s="16">
        <v>0</v>
      </c>
      <c r="G4009" s="16">
        <v>0</v>
      </c>
      <c r="H4009" s="16">
        <v>0</v>
      </c>
    </row>
    <row r="4010" spans="1:8" x14ac:dyDescent="0.2">
      <c r="A4010" t="s">
        <v>1709</v>
      </c>
      <c r="B4010">
        <v>160018</v>
      </c>
      <c r="C4010" t="s">
        <v>12176</v>
      </c>
      <c r="D4010" t="s">
        <v>4</v>
      </c>
      <c r="E4010" s="16">
        <v>5000</v>
      </c>
      <c r="F4010" s="16">
        <v>665098.78170000005</v>
      </c>
      <c r="G4010" s="16">
        <v>19500</v>
      </c>
      <c r="H4010" s="16">
        <v>0</v>
      </c>
    </row>
    <row r="4011" spans="1:8" x14ac:dyDescent="0.2">
      <c r="A4011" t="s">
        <v>2939</v>
      </c>
      <c r="B4011">
        <v>376001</v>
      </c>
      <c r="C4011" t="s">
        <v>12176</v>
      </c>
      <c r="D4011" t="s">
        <v>4</v>
      </c>
      <c r="E4011" s="16">
        <v>6000</v>
      </c>
      <c r="F4011" s="16">
        <v>2602.1950000000002</v>
      </c>
      <c r="G4011" s="16">
        <v>0</v>
      </c>
      <c r="H4011" s="16">
        <v>0</v>
      </c>
    </row>
    <row r="4012" spans="1:8" x14ac:dyDescent="0.2">
      <c r="A4012" t="s">
        <v>4489</v>
      </c>
      <c r="B4012">
        <v>698270</v>
      </c>
      <c r="C4012" t="s">
        <v>12176</v>
      </c>
      <c r="D4012" t="s">
        <v>4</v>
      </c>
      <c r="E4012" s="16">
        <v>6200</v>
      </c>
      <c r="F4012" s="16">
        <v>64480.346700000002</v>
      </c>
      <c r="G4012" s="16">
        <v>15000</v>
      </c>
      <c r="H4012" s="16">
        <v>55200</v>
      </c>
    </row>
    <row r="4013" spans="1:8" x14ac:dyDescent="0.2">
      <c r="A4013" t="s">
        <v>2630</v>
      </c>
      <c r="B4013">
        <v>336123</v>
      </c>
      <c r="C4013" t="s">
        <v>12176</v>
      </c>
      <c r="D4013" t="s">
        <v>4</v>
      </c>
      <c r="E4013" s="16">
        <v>5000</v>
      </c>
      <c r="F4013" s="16">
        <v>160760.19159999999</v>
      </c>
      <c r="G4013" s="16">
        <v>16880</v>
      </c>
      <c r="H4013" s="16">
        <v>0</v>
      </c>
    </row>
    <row r="4014" spans="1:8" x14ac:dyDescent="0.2">
      <c r="A4014" t="s">
        <v>1745</v>
      </c>
      <c r="B4014">
        <v>161570</v>
      </c>
      <c r="C4014" t="s">
        <v>12176</v>
      </c>
      <c r="D4014" t="s">
        <v>4</v>
      </c>
      <c r="E4014" s="16">
        <v>8000</v>
      </c>
      <c r="F4014" s="16">
        <v>1374.9049</v>
      </c>
      <c r="G4014" s="16">
        <v>15000</v>
      </c>
      <c r="H4014" s="16">
        <v>0</v>
      </c>
    </row>
    <row r="4015" spans="1:8" x14ac:dyDescent="0.2">
      <c r="A4015" t="s">
        <v>3755</v>
      </c>
      <c r="B4015">
        <v>525989</v>
      </c>
      <c r="C4015" t="s">
        <v>12176</v>
      </c>
      <c r="D4015" t="s">
        <v>4</v>
      </c>
      <c r="E4015" s="16">
        <v>6300</v>
      </c>
      <c r="F4015" s="16">
        <v>42463.37</v>
      </c>
      <c r="G4015" s="16">
        <v>25000</v>
      </c>
      <c r="H4015" s="16">
        <v>0</v>
      </c>
    </row>
    <row r="4016" spans="1:8" x14ac:dyDescent="0.2">
      <c r="A4016" t="s">
        <v>773</v>
      </c>
      <c r="B4016">
        <v>109725</v>
      </c>
      <c r="C4016" t="s">
        <v>12176</v>
      </c>
      <c r="D4016" t="s">
        <v>4</v>
      </c>
      <c r="E4016" s="16">
        <v>6000</v>
      </c>
      <c r="F4016" s="16">
        <v>25788.033200000002</v>
      </c>
      <c r="G4016" s="16">
        <v>14900</v>
      </c>
      <c r="H4016" s="16">
        <v>0</v>
      </c>
    </row>
    <row r="4017" spans="1:8" x14ac:dyDescent="0.2">
      <c r="A4017" t="s">
        <v>3185</v>
      </c>
      <c r="B4017">
        <v>419505</v>
      </c>
      <c r="C4017" t="s">
        <v>12176</v>
      </c>
      <c r="D4017" t="s">
        <v>4</v>
      </c>
      <c r="E4017" s="16">
        <v>800</v>
      </c>
      <c r="F4017" s="16">
        <v>29246.761600000002</v>
      </c>
      <c r="G4017" s="16">
        <v>14900</v>
      </c>
      <c r="H4017" s="16">
        <v>0</v>
      </c>
    </row>
    <row r="4018" spans="1:8" x14ac:dyDescent="0.2">
      <c r="A4018" t="s">
        <v>5154</v>
      </c>
      <c r="B4018">
        <v>978289</v>
      </c>
      <c r="C4018" t="s">
        <v>12176</v>
      </c>
      <c r="D4018" t="s">
        <v>12</v>
      </c>
      <c r="E4018" s="16">
        <v>1200</v>
      </c>
      <c r="F4018" s="16">
        <v>0</v>
      </c>
      <c r="G4018" s="16">
        <v>0</v>
      </c>
      <c r="H4018" s="16">
        <v>0</v>
      </c>
    </row>
    <row r="4019" spans="1:8" x14ac:dyDescent="0.2">
      <c r="A4019" t="s">
        <v>3818</v>
      </c>
      <c r="B4019">
        <v>532479</v>
      </c>
      <c r="C4019" t="s">
        <v>12176</v>
      </c>
      <c r="D4019" t="s">
        <v>4</v>
      </c>
      <c r="E4019" s="16">
        <v>0</v>
      </c>
      <c r="F4019" s="16">
        <v>2736.7082999999998</v>
      </c>
      <c r="G4019" s="16">
        <v>0</v>
      </c>
      <c r="H4019" s="16">
        <v>0</v>
      </c>
    </row>
    <row r="4020" spans="1:8" x14ac:dyDescent="0.2">
      <c r="A4020" t="s">
        <v>5494</v>
      </c>
      <c r="B4020">
        <v>1190327</v>
      </c>
      <c r="C4020" t="s">
        <v>12176</v>
      </c>
      <c r="D4020" t="s">
        <v>4</v>
      </c>
      <c r="E4020" s="16">
        <v>7000</v>
      </c>
      <c r="F4020" s="16">
        <v>4140.17</v>
      </c>
      <c r="G4020" s="16">
        <v>12000</v>
      </c>
      <c r="H4020" s="16">
        <v>0</v>
      </c>
    </row>
    <row r="4021" spans="1:8" x14ac:dyDescent="0.2">
      <c r="A4021" t="s">
        <v>1754</v>
      </c>
      <c r="B4021">
        <v>162209</v>
      </c>
      <c r="C4021" t="s">
        <v>12176</v>
      </c>
      <c r="D4021" t="s">
        <v>4</v>
      </c>
      <c r="E4021" s="16">
        <v>800</v>
      </c>
      <c r="F4021" s="16">
        <v>51187.791700000002</v>
      </c>
      <c r="G4021" s="16">
        <v>14075</v>
      </c>
      <c r="H4021" s="16">
        <v>0</v>
      </c>
    </row>
    <row r="4022" spans="1:8" x14ac:dyDescent="0.2">
      <c r="A4022" t="s">
        <v>4385</v>
      </c>
      <c r="B4022">
        <v>686740</v>
      </c>
      <c r="C4022" t="s">
        <v>12177</v>
      </c>
      <c r="D4022" t="s">
        <v>4</v>
      </c>
      <c r="E4022" s="16">
        <v>3700</v>
      </c>
      <c r="F4022" s="16">
        <v>1752758.0049000001</v>
      </c>
      <c r="G4022" s="16">
        <v>20000</v>
      </c>
      <c r="H4022" s="16">
        <v>0</v>
      </c>
    </row>
    <row r="4023" spans="1:8" x14ac:dyDescent="0.2">
      <c r="A4023" t="s">
        <v>6427</v>
      </c>
      <c r="B4023">
        <v>1602822</v>
      </c>
      <c r="C4023" t="s">
        <v>12176</v>
      </c>
      <c r="D4023" t="s">
        <v>12</v>
      </c>
      <c r="E4023" s="16">
        <v>0</v>
      </c>
      <c r="F4023" s="16">
        <v>0</v>
      </c>
      <c r="G4023" s="16">
        <v>0</v>
      </c>
      <c r="H4023" s="16">
        <v>0</v>
      </c>
    </row>
    <row r="4024" spans="1:8" x14ac:dyDescent="0.2">
      <c r="A4024" t="s">
        <v>3438</v>
      </c>
      <c r="B4024">
        <v>463879</v>
      </c>
      <c r="C4024" t="s">
        <v>12176</v>
      </c>
      <c r="D4024" t="s">
        <v>4</v>
      </c>
      <c r="E4024" s="16">
        <v>7000</v>
      </c>
      <c r="F4024" s="16">
        <v>65998.643200000006</v>
      </c>
      <c r="G4024" s="16">
        <v>13950</v>
      </c>
      <c r="H4024" s="16">
        <v>0</v>
      </c>
    </row>
    <row r="4025" spans="1:8" x14ac:dyDescent="0.2">
      <c r="A4025" t="s">
        <v>141</v>
      </c>
      <c r="B4025">
        <v>22769</v>
      </c>
      <c r="C4025" t="s">
        <v>12176</v>
      </c>
      <c r="D4025" t="s">
        <v>4</v>
      </c>
      <c r="E4025" s="16">
        <v>0</v>
      </c>
      <c r="F4025" s="16">
        <v>5561.4317000000001</v>
      </c>
      <c r="G4025" s="16">
        <v>20000</v>
      </c>
      <c r="H4025" s="16">
        <v>0</v>
      </c>
    </row>
    <row r="4026" spans="1:8" x14ac:dyDescent="0.2">
      <c r="A4026" t="s">
        <v>3201</v>
      </c>
      <c r="B4026">
        <v>422573</v>
      </c>
      <c r="C4026" t="s">
        <v>12176</v>
      </c>
      <c r="D4026" t="s">
        <v>4</v>
      </c>
      <c r="E4026" s="16">
        <v>8000</v>
      </c>
      <c r="F4026" s="16">
        <v>3462.6916999999999</v>
      </c>
      <c r="G4026" s="16">
        <v>0</v>
      </c>
      <c r="H4026" s="16">
        <v>0</v>
      </c>
    </row>
    <row r="4027" spans="1:8" x14ac:dyDescent="0.2">
      <c r="A4027" t="s">
        <v>2692</v>
      </c>
      <c r="B4027">
        <v>347108</v>
      </c>
      <c r="C4027" t="s">
        <v>12176</v>
      </c>
      <c r="D4027" t="s">
        <v>4</v>
      </c>
      <c r="E4027" s="16">
        <v>6500</v>
      </c>
      <c r="F4027" s="16">
        <v>4177.4817000000003</v>
      </c>
      <c r="G4027" s="16">
        <v>0</v>
      </c>
      <c r="H4027" s="16">
        <v>0</v>
      </c>
    </row>
    <row r="4028" spans="1:8" x14ac:dyDescent="0.2">
      <c r="A4028" t="s">
        <v>5029</v>
      </c>
      <c r="B4028">
        <v>932818</v>
      </c>
      <c r="C4028" t="s">
        <v>12176</v>
      </c>
      <c r="D4028" t="s">
        <v>4</v>
      </c>
      <c r="E4028" s="16">
        <v>800</v>
      </c>
      <c r="F4028" s="16">
        <v>39899.26</v>
      </c>
      <c r="G4028" s="16">
        <v>15000</v>
      </c>
      <c r="H4028" s="16">
        <v>0</v>
      </c>
    </row>
    <row r="4029" spans="1:8" x14ac:dyDescent="0.2">
      <c r="A4029" t="s">
        <v>3125</v>
      </c>
      <c r="B4029">
        <v>408115</v>
      </c>
      <c r="C4029" t="s">
        <v>12176</v>
      </c>
      <c r="D4029" t="s">
        <v>4</v>
      </c>
      <c r="E4029" s="16">
        <v>5000</v>
      </c>
      <c r="F4029" s="16">
        <v>5622.1166999999996</v>
      </c>
      <c r="G4029" s="16">
        <v>7400</v>
      </c>
      <c r="H4029" s="16">
        <v>0</v>
      </c>
    </row>
    <row r="4030" spans="1:8" x14ac:dyDescent="0.2">
      <c r="A4030" t="s">
        <v>5015</v>
      </c>
      <c r="B4030">
        <v>925203</v>
      </c>
      <c r="C4030" t="s">
        <v>12176</v>
      </c>
      <c r="D4030" t="s">
        <v>4</v>
      </c>
      <c r="E4030" s="16">
        <v>0</v>
      </c>
      <c r="F4030" s="16">
        <v>198243.12659999999</v>
      </c>
      <c r="G4030" s="16">
        <v>10000</v>
      </c>
      <c r="H4030" s="16">
        <v>0</v>
      </c>
    </row>
    <row r="4031" spans="1:8" x14ac:dyDescent="0.2">
      <c r="A4031" t="s">
        <v>2156</v>
      </c>
      <c r="B4031">
        <v>242865</v>
      </c>
      <c r="C4031" t="s">
        <v>12176</v>
      </c>
      <c r="D4031" t="s">
        <v>4</v>
      </c>
      <c r="E4031" s="16">
        <v>5000</v>
      </c>
      <c r="F4031" s="16">
        <v>62980.3249</v>
      </c>
      <c r="G4031" s="16">
        <v>10125</v>
      </c>
      <c r="H4031" s="16">
        <v>0</v>
      </c>
    </row>
    <row r="4032" spans="1:8" x14ac:dyDescent="0.2">
      <c r="A4032" t="s">
        <v>2163</v>
      </c>
      <c r="B4032">
        <v>248524</v>
      </c>
      <c r="C4032" t="s">
        <v>12176</v>
      </c>
      <c r="D4032" t="s">
        <v>4</v>
      </c>
      <c r="E4032" s="16">
        <v>3295</v>
      </c>
      <c r="F4032" s="16">
        <v>3020.5183000000002</v>
      </c>
      <c r="G4032" s="16">
        <v>15000</v>
      </c>
      <c r="H4032" s="16">
        <v>0</v>
      </c>
    </row>
    <row r="4033" spans="1:8" x14ac:dyDescent="0.2">
      <c r="A4033" t="s">
        <v>2588</v>
      </c>
      <c r="B4033">
        <v>327673</v>
      </c>
      <c r="C4033" t="s">
        <v>12176</v>
      </c>
      <c r="D4033" t="s">
        <v>4</v>
      </c>
      <c r="E4033" s="16">
        <v>1000</v>
      </c>
      <c r="F4033" s="16">
        <v>1586.0482999999999</v>
      </c>
      <c r="G4033" s="16">
        <v>15190</v>
      </c>
      <c r="H4033" s="16">
        <v>0</v>
      </c>
    </row>
    <row r="4034" spans="1:8" x14ac:dyDescent="0.2">
      <c r="A4034" t="s">
        <v>5380</v>
      </c>
      <c r="B4034">
        <v>1110965</v>
      </c>
      <c r="C4034" t="s">
        <v>12176</v>
      </c>
      <c r="D4034" t="s">
        <v>12</v>
      </c>
      <c r="E4034" s="16">
        <v>0</v>
      </c>
      <c r="F4034" s="16">
        <v>0</v>
      </c>
      <c r="G4034" s="16">
        <v>0</v>
      </c>
      <c r="H4034" s="16">
        <v>0</v>
      </c>
    </row>
    <row r="4035" spans="1:8" x14ac:dyDescent="0.2">
      <c r="A4035" t="s">
        <v>4204</v>
      </c>
      <c r="B4035">
        <v>658482</v>
      </c>
      <c r="C4035" t="s">
        <v>12176</v>
      </c>
      <c r="D4035" t="s">
        <v>4</v>
      </c>
      <c r="E4035" s="16">
        <v>750</v>
      </c>
      <c r="F4035" s="16">
        <v>334245.31319999998</v>
      </c>
      <c r="G4035" s="16">
        <v>8580</v>
      </c>
      <c r="H4035" s="16">
        <v>0</v>
      </c>
    </row>
    <row r="4036" spans="1:8" x14ac:dyDescent="0.2">
      <c r="A4036" t="s">
        <v>2230</v>
      </c>
      <c r="B4036">
        <v>265589</v>
      </c>
      <c r="C4036" t="s">
        <v>12176</v>
      </c>
      <c r="D4036" t="s">
        <v>12</v>
      </c>
      <c r="E4036" s="16">
        <v>1000</v>
      </c>
      <c r="F4036" s="16">
        <v>0</v>
      </c>
      <c r="G4036" s="16">
        <v>0</v>
      </c>
      <c r="H4036" s="16">
        <v>0</v>
      </c>
    </row>
    <row r="4037" spans="1:8" x14ac:dyDescent="0.2">
      <c r="A4037" t="s">
        <v>5105</v>
      </c>
      <c r="B4037">
        <v>960441</v>
      </c>
      <c r="C4037" t="s">
        <v>12176</v>
      </c>
      <c r="D4037" t="s">
        <v>4</v>
      </c>
      <c r="E4037" s="16">
        <v>0</v>
      </c>
      <c r="F4037" s="16">
        <v>56188.633300000001</v>
      </c>
      <c r="G4037" s="16">
        <v>10350</v>
      </c>
      <c r="H4037" s="16">
        <v>0</v>
      </c>
    </row>
    <row r="4038" spans="1:8" x14ac:dyDescent="0.2">
      <c r="A4038" t="s">
        <v>2850</v>
      </c>
      <c r="B4038">
        <v>365139</v>
      </c>
      <c r="C4038" t="s">
        <v>12176</v>
      </c>
      <c r="D4038" t="s">
        <v>4</v>
      </c>
      <c r="E4038" s="16">
        <v>2000</v>
      </c>
      <c r="F4038" s="16">
        <v>100909.61500000001</v>
      </c>
      <c r="G4038" s="16">
        <v>10000</v>
      </c>
      <c r="H4038" s="16">
        <v>0</v>
      </c>
    </row>
    <row r="4039" spans="1:8" x14ac:dyDescent="0.2">
      <c r="A4039" t="s">
        <v>2843</v>
      </c>
      <c r="B4039">
        <v>364842</v>
      </c>
      <c r="C4039" t="s">
        <v>12176</v>
      </c>
      <c r="D4039" t="s">
        <v>4</v>
      </c>
      <c r="E4039" s="16">
        <v>8500</v>
      </c>
      <c r="F4039" s="16">
        <v>197.76669999999999</v>
      </c>
      <c r="G4039" s="16">
        <v>20000</v>
      </c>
      <c r="H4039" s="16">
        <v>700000</v>
      </c>
    </row>
    <row r="4040" spans="1:8" x14ac:dyDescent="0.2">
      <c r="A4040" t="s">
        <v>1792</v>
      </c>
      <c r="B4040">
        <v>165208</v>
      </c>
      <c r="C4040" t="s">
        <v>12176</v>
      </c>
      <c r="D4040" t="s">
        <v>4</v>
      </c>
      <c r="E4040" s="16">
        <v>14855.65</v>
      </c>
      <c r="F4040" s="16">
        <v>135614.815</v>
      </c>
      <c r="G4040" s="16">
        <v>14650</v>
      </c>
      <c r="H4040" s="16">
        <v>300000</v>
      </c>
    </row>
    <row r="4041" spans="1:8" x14ac:dyDescent="0.2">
      <c r="A4041" t="s">
        <v>3639</v>
      </c>
      <c r="B4041">
        <v>497000</v>
      </c>
      <c r="C4041" t="s">
        <v>12176</v>
      </c>
      <c r="D4041" t="s">
        <v>4</v>
      </c>
      <c r="E4041" s="16">
        <v>0</v>
      </c>
      <c r="F4041" s="16">
        <v>253877.31830000001</v>
      </c>
      <c r="G4041" s="16">
        <v>5000</v>
      </c>
      <c r="H4041" s="16">
        <v>0</v>
      </c>
    </row>
    <row r="4042" spans="1:8" x14ac:dyDescent="0.2">
      <c r="A4042" t="s">
        <v>2223</v>
      </c>
      <c r="B4042">
        <v>264212</v>
      </c>
      <c r="C4042" t="s">
        <v>12176</v>
      </c>
      <c r="D4042" t="s">
        <v>4</v>
      </c>
      <c r="E4042" s="16">
        <v>6050</v>
      </c>
      <c r="F4042" s="16">
        <v>501.18169999999998</v>
      </c>
      <c r="G4042" s="16">
        <v>0</v>
      </c>
      <c r="H4042" s="16">
        <v>0</v>
      </c>
    </row>
    <row r="4043" spans="1:8" x14ac:dyDescent="0.2">
      <c r="A4043" t="s">
        <v>1264</v>
      </c>
      <c r="B4043">
        <v>134270</v>
      </c>
      <c r="C4043" t="s">
        <v>12176</v>
      </c>
      <c r="D4043" t="s">
        <v>4</v>
      </c>
      <c r="E4043" s="16">
        <v>7000</v>
      </c>
      <c r="F4043" s="16">
        <v>177738.44159999999</v>
      </c>
      <c r="G4043" s="16">
        <v>14900</v>
      </c>
      <c r="H4043" s="16">
        <v>638267</v>
      </c>
    </row>
    <row r="4044" spans="1:8" x14ac:dyDescent="0.2">
      <c r="A4044" t="s">
        <v>2145</v>
      </c>
      <c r="B4044">
        <v>238309</v>
      </c>
      <c r="C4044" t="s">
        <v>12176</v>
      </c>
      <c r="D4044" t="s">
        <v>4</v>
      </c>
      <c r="E4044" s="16">
        <v>7200</v>
      </c>
      <c r="F4044" s="16">
        <v>310938.63819999999</v>
      </c>
      <c r="G4044" s="16">
        <v>10000</v>
      </c>
      <c r="H4044" s="16">
        <v>0</v>
      </c>
    </row>
    <row r="4045" spans="1:8" x14ac:dyDescent="0.2">
      <c r="A4045" t="s">
        <v>3872</v>
      </c>
      <c r="B4045">
        <v>550502</v>
      </c>
      <c r="C4045" t="s">
        <v>12176</v>
      </c>
      <c r="D4045" t="s">
        <v>4</v>
      </c>
      <c r="E4045" s="16">
        <v>0</v>
      </c>
      <c r="F4045" s="16">
        <v>6405.8733000000002</v>
      </c>
      <c r="G4045" s="16">
        <v>10000</v>
      </c>
      <c r="H4045" s="16">
        <v>65500</v>
      </c>
    </row>
    <row r="4046" spans="1:8" x14ac:dyDescent="0.2">
      <c r="A4046" t="s">
        <v>4519</v>
      </c>
      <c r="B4046">
        <v>700806</v>
      </c>
      <c r="C4046" t="s">
        <v>12176</v>
      </c>
      <c r="D4046" t="s">
        <v>4</v>
      </c>
      <c r="E4046" s="16">
        <v>0</v>
      </c>
      <c r="F4046" s="16">
        <v>277049.34989999997</v>
      </c>
      <c r="G4046" s="16">
        <v>0</v>
      </c>
      <c r="H4046" s="16">
        <v>0</v>
      </c>
    </row>
    <row r="4047" spans="1:8" x14ac:dyDescent="0.2">
      <c r="A4047" t="s">
        <v>1330</v>
      </c>
      <c r="B4047">
        <v>137570</v>
      </c>
      <c r="C4047" t="s">
        <v>12176</v>
      </c>
      <c r="D4047" t="s">
        <v>4</v>
      </c>
      <c r="E4047" s="16">
        <v>5500</v>
      </c>
      <c r="F4047" s="16">
        <v>92275.836599999995</v>
      </c>
      <c r="G4047" s="16">
        <v>20480</v>
      </c>
      <c r="H4047" s="16">
        <v>0</v>
      </c>
    </row>
    <row r="4048" spans="1:8" x14ac:dyDescent="0.2">
      <c r="A4048" t="s">
        <v>338</v>
      </c>
      <c r="B4048">
        <v>45175</v>
      </c>
      <c r="C4048" t="s">
        <v>12176</v>
      </c>
      <c r="D4048" t="s">
        <v>4</v>
      </c>
      <c r="E4048" s="16">
        <v>2330</v>
      </c>
      <c r="F4048" s="16">
        <v>2226.5183000000002</v>
      </c>
      <c r="G4048" s="16">
        <v>19430</v>
      </c>
      <c r="H4048" s="16">
        <v>0</v>
      </c>
    </row>
    <row r="4049" spans="1:8" x14ac:dyDescent="0.2">
      <c r="A4049" t="s">
        <v>2261</v>
      </c>
      <c r="B4049">
        <v>271144</v>
      </c>
      <c r="C4049" t="s">
        <v>12176</v>
      </c>
      <c r="D4049" t="s">
        <v>4</v>
      </c>
      <c r="E4049" s="16">
        <v>8193.51</v>
      </c>
      <c r="F4049" s="16">
        <v>52162.398300000001</v>
      </c>
      <c r="G4049" s="16">
        <v>11400</v>
      </c>
      <c r="H4049" s="16">
        <v>0</v>
      </c>
    </row>
    <row r="4050" spans="1:8" x14ac:dyDescent="0.2">
      <c r="A4050" t="s">
        <v>2224</v>
      </c>
      <c r="B4050">
        <v>264393</v>
      </c>
      <c r="C4050" t="s">
        <v>12176</v>
      </c>
      <c r="D4050" t="s">
        <v>4</v>
      </c>
      <c r="E4050" s="16">
        <v>20356.259999999998</v>
      </c>
      <c r="F4050" s="16">
        <v>92044.431700000001</v>
      </c>
      <c r="G4050" s="16">
        <v>10130</v>
      </c>
      <c r="H4050" s="16">
        <v>0</v>
      </c>
    </row>
    <row r="4051" spans="1:8" x14ac:dyDescent="0.2">
      <c r="A4051" t="s">
        <v>4393</v>
      </c>
      <c r="B4051">
        <v>687715</v>
      </c>
      <c r="C4051" t="s">
        <v>12176</v>
      </c>
      <c r="D4051" t="s">
        <v>12</v>
      </c>
      <c r="E4051" s="16">
        <v>0</v>
      </c>
      <c r="F4051" s="16">
        <v>0</v>
      </c>
      <c r="G4051" s="16">
        <v>0</v>
      </c>
      <c r="H4051" s="16">
        <v>0</v>
      </c>
    </row>
    <row r="4052" spans="1:8" x14ac:dyDescent="0.2">
      <c r="A4052" t="s">
        <v>2717</v>
      </c>
      <c r="B4052">
        <v>350814</v>
      </c>
      <c r="C4052" t="s">
        <v>12176</v>
      </c>
      <c r="D4052" t="s">
        <v>4</v>
      </c>
      <c r="E4052" s="16">
        <v>7000</v>
      </c>
      <c r="F4052" s="16">
        <v>9965.1916999999994</v>
      </c>
      <c r="G4052" s="16">
        <v>0</v>
      </c>
      <c r="H4052" s="16">
        <v>0</v>
      </c>
    </row>
    <row r="4053" spans="1:8" x14ac:dyDescent="0.2">
      <c r="A4053" t="s">
        <v>4657</v>
      </c>
      <c r="B4053">
        <v>759246</v>
      </c>
      <c r="C4053" t="s">
        <v>12176</v>
      </c>
      <c r="D4053" t="s">
        <v>4</v>
      </c>
      <c r="E4053" s="16">
        <v>6500</v>
      </c>
      <c r="F4053" s="16">
        <v>119808.10159999999</v>
      </c>
      <c r="G4053" s="16">
        <v>5000</v>
      </c>
      <c r="H4053" s="16">
        <v>0</v>
      </c>
    </row>
    <row r="4054" spans="1:8" x14ac:dyDescent="0.2">
      <c r="A4054" t="s">
        <v>2626</v>
      </c>
      <c r="B4054">
        <v>335860</v>
      </c>
      <c r="C4054" t="s">
        <v>12176</v>
      </c>
      <c r="D4054" t="s">
        <v>12</v>
      </c>
      <c r="E4054" s="16">
        <v>0</v>
      </c>
      <c r="F4054" s="16">
        <v>0</v>
      </c>
      <c r="G4054" s="16">
        <v>0</v>
      </c>
      <c r="H4054" s="16">
        <v>0</v>
      </c>
    </row>
    <row r="4055" spans="1:8" x14ac:dyDescent="0.2">
      <c r="A4055" t="s">
        <v>4085</v>
      </c>
      <c r="B4055">
        <v>617150</v>
      </c>
      <c r="C4055" t="s">
        <v>12176</v>
      </c>
      <c r="D4055" t="s">
        <v>4</v>
      </c>
      <c r="E4055" s="16">
        <v>1833.33</v>
      </c>
      <c r="F4055" s="16">
        <v>380542.44170000002</v>
      </c>
      <c r="G4055" s="16">
        <v>15000</v>
      </c>
      <c r="H4055" s="16">
        <v>0</v>
      </c>
    </row>
    <row r="4056" spans="1:8" x14ac:dyDescent="0.2">
      <c r="A4056" t="s">
        <v>4989</v>
      </c>
      <c r="B4056">
        <v>915262</v>
      </c>
      <c r="C4056" t="s">
        <v>12177</v>
      </c>
      <c r="D4056" t="s">
        <v>12</v>
      </c>
      <c r="E4056" s="16">
        <v>0</v>
      </c>
      <c r="F4056" s="16">
        <v>0</v>
      </c>
      <c r="G4056" s="16">
        <v>0</v>
      </c>
      <c r="H4056" s="16">
        <v>0</v>
      </c>
    </row>
    <row r="4057" spans="1:8" x14ac:dyDescent="0.2">
      <c r="A4057" t="s">
        <v>17</v>
      </c>
      <c r="B4057">
        <v>15826</v>
      </c>
      <c r="C4057" t="s">
        <v>12176</v>
      </c>
      <c r="D4057" t="s">
        <v>4</v>
      </c>
      <c r="E4057" s="16">
        <v>1000</v>
      </c>
      <c r="F4057" s="16">
        <v>219647.97500000001</v>
      </c>
      <c r="G4057" s="16">
        <v>10000</v>
      </c>
      <c r="H4057" s="16">
        <v>0</v>
      </c>
    </row>
    <row r="4058" spans="1:8" x14ac:dyDescent="0.2">
      <c r="A4058" t="s">
        <v>2914</v>
      </c>
      <c r="B4058">
        <v>373155</v>
      </c>
      <c r="C4058" t="s">
        <v>12176</v>
      </c>
      <c r="D4058" t="s">
        <v>4</v>
      </c>
      <c r="E4058" s="16">
        <v>8461.5400000000009</v>
      </c>
      <c r="F4058" s="16">
        <v>166164.20989999999</v>
      </c>
      <c r="G4058" s="16">
        <v>0</v>
      </c>
      <c r="H4058" s="16">
        <v>530000</v>
      </c>
    </row>
    <row r="4059" spans="1:8" x14ac:dyDescent="0.2">
      <c r="A4059" t="s">
        <v>4181</v>
      </c>
      <c r="B4059">
        <v>655698</v>
      </c>
      <c r="C4059" t="s">
        <v>12177</v>
      </c>
      <c r="D4059" t="s">
        <v>12</v>
      </c>
      <c r="E4059" s="16">
        <v>0</v>
      </c>
      <c r="F4059" s="16">
        <v>0</v>
      </c>
      <c r="G4059" s="16">
        <v>0</v>
      </c>
      <c r="H4059" s="16">
        <v>0</v>
      </c>
    </row>
    <row r="4060" spans="1:8" x14ac:dyDescent="0.2">
      <c r="A4060" t="s">
        <v>3581</v>
      </c>
      <c r="B4060">
        <v>488242</v>
      </c>
      <c r="C4060" t="s">
        <v>12176</v>
      </c>
      <c r="D4060" t="s">
        <v>4</v>
      </c>
      <c r="E4060" s="16">
        <v>4120.9399999999996</v>
      </c>
      <c r="F4060" s="16">
        <v>34657.636700000003</v>
      </c>
      <c r="G4060" s="16">
        <v>22500</v>
      </c>
      <c r="H4060" s="16">
        <v>180915.25</v>
      </c>
    </row>
    <row r="4061" spans="1:8" x14ac:dyDescent="0.2">
      <c r="A4061" t="s">
        <v>1775</v>
      </c>
      <c r="B4061">
        <v>164467</v>
      </c>
      <c r="C4061" t="s">
        <v>12176</v>
      </c>
      <c r="D4061" t="s">
        <v>4</v>
      </c>
      <c r="E4061" s="16">
        <v>6500</v>
      </c>
      <c r="F4061" s="16">
        <v>9732.3233</v>
      </c>
      <c r="G4061" s="16">
        <v>15000</v>
      </c>
      <c r="H4061" s="16">
        <v>0</v>
      </c>
    </row>
    <row r="4062" spans="1:8" x14ac:dyDescent="0.2">
      <c r="A4062" t="s">
        <v>521</v>
      </c>
      <c r="B4062">
        <v>73450</v>
      </c>
      <c r="C4062" t="s">
        <v>12176</v>
      </c>
      <c r="D4062" t="s">
        <v>4</v>
      </c>
      <c r="E4062" s="16">
        <v>10000</v>
      </c>
      <c r="F4062" s="16">
        <v>49603.311600000001</v>
      </c>
      <c r="G4062" s="16">
        <v>5000</v>
      </c>
      <c r="H4062" s="16">
        <v>275000</v>
      </c>
    </row>
    <row r="4063" spans="1:8" x14ac:dyDescent="0.2">
      <c r="A4063" t="s">
        <v>3497</v>
      </c>
      <c r="B4063">
        <v>473149</v>
      </c>
      <c r="C4063" t="s">
        <v>12176</v>
      </c>
      <c r="D4063" t="s">
        <v>4</v>
      </c>
      <c r="E4063" s="16">
        <v>1000</v>
      </c>
      <c r="F4063" s="16">
        <v>14054.2533</v>
      </c>
      <c r="G4063" s="16">
        <v>15000</v>
      </c>
      <c r="H4063" s="16">
        <v>316718.40000000002</v>
      </c>
    </row>
    <row r="4064" spans="1:8" x14ac:dyDescent="0.2">
      <c r="A4064" t="s">
        <v>6730</v>
      </c>
      <c r="B4064">
        <v>1709638</v>
      </c>
      <c r="C4064" t="s">
        <v>12176</v>
      </c>
      <c r="D4064" t="s">
        <v>4</v>
      </c>
      <c r="E4064" s="16">
        <v>12000</v>
      </c>
      <c r="F4064" s="16">
        <v>6782.5167000000001</v>
      </c>
      <c r="G4064" s="16">
        <v>10000</v>
      </c>
      <c r="H4064" s="16">
        <v>0</v>
      </c>
    </row>
    <row r="4065" spans="1:8" x14ac:dyDescent="0.2">
      <c r="A4065" t="s">
        <v>3905</v>
      </c>
      <c r="B4065">
        <v>559312</v>
      </c>
      <c r="C4065" t="s">
        <v>12176</v>
      </c>
      <c r="D4065" t="s">
        <v>4</v>
      </c>
      <c r="E4065" s="16">
        <v>6740.42</v>
      </c>
      <c r="F4065" s="16">
        <v>255855.84830000001</v>
      </c>
      <c r="G4065" s="16">
        <v>18900</v>
      </c>
      <c r="H4065" s="16">
        <v>0</v>
      </c>
    </row>
    <row r="4066" spans="1:8" x14ac:dyDescent="0.2">
      <c r="A4066" t="s">
        <v>2018</v>
      </c>
      <c r="B4066">
        <v>205855</v>
      </c>
      <c r="C4066" t="s">
        <v>12176</v>
      </c>
      <c r="D4066" t="s">
        <v>12</v>
      </c>
      <c r="E4066" s="16">
        <v>4400</v>
      </c>
      <c r="F4066" s="16">
        <v>0</v>
      </c>
      <c r="G4066" s="16">
        <v>0</v>
      </c>
      <c r="H4066" s="16">
        <v>0</v>
      </c>
    </row>
    <row r="4067" spans="1:8" x14ac:dyDescent="0.2">
      <c r="A4067" t="s">
        <v>3839</v>
      </c>
      <c r="B4067">
        <v>539219</v>
      </c>
      <c r="C4067" t="s">
        <v>12176</v>
      </c>
      <c r="D4067" t="s">
        <v>4</v>
      </c>
      <c r="E4067" s="16">
        <v>0</v>
      </c>
      <c r="F4067" s="16">
        <v>19881.858199999999</v>
      </c>
      <c r="G4067" s="16">
        <v>15000</v>
      </c>
      <c r="H4067" s="16">
        <v>542600</v>
      </c>
    </row>
    <row r="4068" spans="1:8" x14ac:dyDescent="0.2">
      <c r="A4068" t="s">
        <v>3753</v>
      </c>
      <c r="B4068">
        <v>525672</v>
      </c>
      <c r="C4068" t="s">
        <v>12176</v>
      </c>
      <c r="D4068" t="s">
        <v>4</v>
      </c>
      <c r="E4068" s="16">
        <v>13469.92</v>
      </c>
      <c r="F4068" s="16">
        <v>7162.4049999999997</v>
      </c>
      <c r="G4068" s="16">
        <v>9000</v>
      </c>
      <c r="H4068" s="16">
        <v>0</v>
      </c>
    </row>
    <row r="4069" spans="1:8" x14ac:dyDescent="0.2">
      <c r="A4069" t="s">
        <v>6150</v>
      </c>
      <c r="B4069">
        <v>1509045</v>
      </c>
      <c r="C4069" t="s">
        <v>12176</v>
      </c>
      <c r="D4069" t="s">
        <v>4</v>
      </c>
      <c r="E4069" s="16">
        <v>12000</v>
      </c>
      <c r="F4069" s="16">
        <v>15815.475</v>
      </c>
      <c r="G4069" s="16">
        <v>10000</v>
      </c>
      <c r="H4069" s="16">
        <v>0</v>
      </c>
    </row>
    <row r="4070" spans="1:8" x14ac:dyDescent="0.2">
      <c r="A4070" t="s">
        <v>3855</v>
      </c>
      <c r="B4070">
        <v>545299</v>
      </c>
      <c r="C4070" t="s">
        <v>12176</v>
      </c>
      <c r="D4070" t="s">
        <v>12</v>
      </c>
      <c r="E4070" s="16">
        <v>0</v>
      </c>
      <c r="F4070" s="16">
        <v>0</v>
      </c>
      <c r="G4070" s="16">
        <v>0</v>
      </c>
      <c r="H4070" s="16">
        <v>0</v>
      </c>
    </row>
    <row r="4071" spans="1:8" x14ac:dyDescent="0.2">
      <c r="A4071" t="s">
        <v>1700</v>
      </c>
      <c r="B4071">
        <v>159530</v>
      </c>
      <c r="C4071" t="s">
        <v>12176</v>
      </c>
      <c r="D4071" t="s">
        <v>4</v>
      </c>
      <c r="E4071" s="16">
        <v>3000</v>
      </c>
      <c r="F4071" s="16">
        <v>72879.213300000003</v>
      </c>
      <c r="G4071" s="16">
        <v>15000</v>
      </c>
      <c r="H4071" s="16">
        <v>0</v>
      </c>
    </row>
    <row r="4072" spans="1:8" x14ac:dyDescent="0.2">
      <c r="A4072" t="s">
        <v>4757</v>
      </c>
      <c r="B4072">
        <v>804228</v>
      </c>
      <c r="C4072" t="s">
        <v>12176</v>
      </c>
      <c r="D4072" t="s">
        <v>4</v>
      </c>
      <c r="E4072" s="16">
        <v>9550</v>
      </c>
      <c r="F4072" s="16">
        <v>65836.263300000006</v>
      </c>
      <c r="G4072" s="16">
        <v>10000</v>
      </c>
      <c r="H4072" s="16">
        <v>195675.02989999999</v>
      </c>
    </row>
    <row r="4073" spans="1:8" x14ac:dyDescent="0.2">
      <c r="A4073" t="s">
        <v>2048</v>
      </c>
      <c r="B4073">
        <v>208916</v>
      </c>
      <c r="C4073" t="s">
        <v>12176</v>
      </c>
      <c r="D4073" t="s">
        <v>4</v>
      </c>
      <c r="E4073" s="16">
        <v>6070</v>
      </c>
      <c r="F4073" s="16">
        <v>12252.2749</v>
      </c>
      <c r="G4073" s="16">
        <v>17550</v>
      </c>
      <c r="H4073" s="16">
        <v>0</v>
      </c>
    </row>
    <row r="4074" spans="1:8" x14ac:dyDescent="0.2">
      <c r="A4074" t="s">
        <v>4201</v>
      </c>
      <c r="B4074">
        <v>658321</v>
      </c>
      <c r="C4074" t="s">
        <v>12539</v>
      </c>
      <c r="D4074" t="s">
        <v>12</v>
      </c>
      <c r="E4074" s="16">
        <v>0</v>
      </c>
      <c r="F4074" s="16">
        <v>0</v>
      </c>
      <c r="G4074" s="16">
        <v>0</v>
      </c>
      <c r="H4074" s="16">
        <v>0</v>
      </c>
    </row>
    <row r="4075" spans="1:8" x14ac:dyDescent="0.2">
      <c r="A4075" t="s">
        <v>4184</v>
      </c>
      <c r="B4075">
        <v>656092</v>
      </c>
      <c r="C4075" t="s">
        <v>12177</v>
      </c>
      <c r="D4075" t="s">
        <v>12</v>
      </c>
      <c r="E4075" s="16">
        <v>0</v>
      </c>
      <c r="F4075" s="16">
        <v>0</v>
      </c>
      <c r="G4075" s="16">
        <v>0</v>
      </c>
      <c r="H4075" s="16">
        <v>0</v>
      </c>
    </row>
    <row r="4076" spans="1:8" x14ac:dyDescent="0.2">
      <c r="A4076" t="s">
        <v>3695</v>
      </c>
      <c r="B4076">
        <v>509631</v>
      </c>
      <c r="C4076" t="s">
        <v>12176</v>
      </c>
      <c r="D4076" t="s">
        <v>4</v>
      </c>
      <c r="E4076" s="16">
        <v>8644.14</v>
      </c>
      <c r="F4076" s="16">
        <v>165733.55489999999</v>
      </c>
      <c r="G4076" s="16">
        <v>15000</v>
      </c>
      <c r="H4076" s="16">
        <v>0</v>
      </c>
    </row>
    <row r="4077" spans="1:8" x14ac:dyDescent="0.2">
      <c r="A4077" t="s">
        <v>3047</v>
      </c>
      <c r="B4077">
        <v>393430</v>
      </c>
      <c r="C4077" t="s">
        <v>12176</v>
      </c>
      <c r="D4077" t="s">
        <v>4</v>
      </c>
      <c r="E4077" s="16">
        <v>20000</v>
      </c>
      <c r="F4077" s="16">
        <v>257328.83489999999</v>
      </c>
      <c r="G4077" s="16">
        <v>0</v>
      </c>
      <c r="H4077" s="16">
        <v>300000</v>
      </c>
    </row>
    <row r="4078" spans="1:8" x14ac:dyDescent="0.2">
      <c r="A4078" t="s">
        <v>1070</v>
      </c>
      <c r="B4078">
        <v>123954</v>
      </c>
      <c r="C4078" t="s">
        <v>12176</v>
      </c>
      <c r="D4078" t="s">
        <v>4</v>
      </c>
      <c r="E4078" s="16">
        <v>0</v>
      </c>
      <c r="F4078" s="16">
        <v>206242.62830000001</v>
      </c>
      <c r="G4078" s="16">
        <v>25000</v>
      </c>
      <c r="H4078" s="16">
        <v>56909.83</v>
      </c>
    </row>
    <row r="4079" spans="1:8" x14ac:dyDescent="0.2">
      <c r="A4079" t="s">
        <v>3897</v>
      </c>
      <c r="B4079">
        <v>556711</v>
      </c>
      <c r="C4079" t="s">
        <v>12176</v>
      </c>
      <c r="D4079" t="s">
        <v>4</v>
      </c>
      <c r="E4079" s="16">
        <v>10000</v>
      </c>
      <c r="F4079" s="16">
        <v>1028.0516</v>
      </c>
      <c r="G4079" s="16">
        <v>0</v>
      </c>
      <c r="H4079" s="16">
        <v>359840</v>
      </c>
    </row>
    <row r="4080" spans="1:8" x14ac:dyDescent="0.2">
      <c r="A4080" t="s">
        <v>6179</v>
      </c>
      <c r="B4080">
        <v>1514913</v>
      </c>
      <c r="C4080" t="s">
        <v>12176</v>
      </c>
      <c r="D4080" t="s">
        <v>4</v>
      </c>
      <c r="E4080" s="16">
        <v>11023.33</v>
      </c>
      <c r="F4080" s="16">
        <v>44022.991600000001</v>
      </c>
      <c r="G4080" s="16">
        <v>0</v>
      </c>
      <c r="H4080" s="16">
        <v>0</v>
      </c>
    </row>
    <row r="4081" spans="1:8" x14ac:dyDescent="0.2">
      <c r="A4081" t="s">
        <v>4328</v>
      </c>
      <c r="B4081">
        <v>680464</v>
      </c>
      <c r="C4081" t="s">
        <v>12176</v>
      </c>
      <c r="D4081" t="s">
        <v>4</v>
      </c>
      <c r="E4081" s="16">
        <v>6000</v>
      </c>
      <c r="F4081" s="16">
        <v>888.90329999999994</v>
      </c>
      <c r="G4081" s="16">
        <v>17330</v>
      </c>
      <c r="H4081" s="16">
        <v>81000</v>
      </c>
    </row>
    <row r="4082" spans="1:8" x14ac:dyDescent="0.2">
      <c r="A4082" t="s">
        <v>1705</v>
      </c>
      <c r="B4082">
        <v>159927</v>
      </c>
      <c r="C4082" t="s">
        <v>12176</v>
      </c>
      <c r="D4082" t="s">
        <v>12</v>
      </c>
      <c r="E4082" s="16">
        <v>7000</v>
      </c>
      <c r="F4082" s="16">
        <v>0</v>
      </c>
      <c r="G4082" s="16">
        <v>0</v>
      </c>
      <c r="H4082" s="16">
        <v>0</v>
      </c>
    </row>
    <row r="4083" spans="1:8" x14ac:dyDescent="0.2">
      <c r="A4083" t="s">
        <v>134</v>
      </c>
      <c r="B4083">
        <v>22668</v>
      </c>
      <c r="C4083" t="s">
        <v>12176</v>
      </c>
      <c r="D4083" t="s">
        <v>4</v>
      </c>
      <c r="E4083" s="16">
        <v>1251.3</v>
      </c>
      <c r="F4083" s="16">
        <v>869.18330000000003</v>
      </c>
      <c r="G4083" s="16">
        <v>22500</v>
      </c>
      <c r="H4083" s="16">
        <v>0</v>
      </c>
    </row>
    <row r="4084" spans="1:8" x14ac:dyDescent="0.2">
      <c r="A4084" t="s">
        <v>6032</v>
      </c>
      <c r="B4084">
        <v>1454929</v>
      </c>
      <c r="C4084" t="s">
        <v>12176</v>
      </c>
      <c r="D4084" t="s">
        <v>4</v>
      </c>
      <c r="E4084" s="16">
        <v>6800</v>
      </c>
      <c r="F4084" s="16">
        <v>6514.3015999999998</v>
      </c>
      <c r="G4084" s="16">
        <v>0</v>
      </c>
      <c r="H4084" s="16">
        <v>0</v>
      </c>
    </row>
    <row r="4085" spans="1:8" x14ac:dyDescent="0.2">
      <c r="A4085" t="s">
        <v>4623</v>
      </c>
      <c r="B4085">
        <v>734561</v>
      </c>
      <c r="C4085" t="s">
        <v>12176</v>
      </c>
      <c r="D4085" t="s">
        <v>12</v>
      </c>
      <c r="E4085" s="16">
        <v>2500</v>
      </c>
      <c r="F4085" s="16">
        <v>0</v>
      </c>
      <c r="G4085" s="16">
        <v>0</v>
      </c>
      <c r="H4085" s="16">
        <v>0</v>
      </c>
    </row>
    <row r="4086" spans="1:8" x14ac:dyDescent="0.2">
      <c r="A4086" t="s">
        <v>3356</v>
      </c>
      <c r="B4086">
        <v>451411</v>
      </c>
      <c r="C4086" t="s">
        <v>12176</v>
      </c>
      <c r="D4086" t="s">
        <v>4</v>
      </c>
      <c r="E4086" s="16">
        <v>47001.41</v>
      </c>
      <c r="F4086" s="16">
        <v>103964.88159999999</v>
      </c>
      <c r="G4086" s="16">
        <v>30000</v>
      </c>
      <c r="H4086" s="16">
        <v>0</v>
      </c>
    </row>
    <row r="4087" spans="1:8" x14ac:dyDescent="0.2">
      <c r="A4087" t="s">
        <v>3770</v>
      </c>
      <c r="B4087">
        <v>528799</v>
      </c>
      <c r="C4087" t="s">
        <v>12176</v>
      </c>
      <c r="D4087" t="s">
        <v>4</v>
      </c>
      <c r="E4087" s="16">
        <v>8500</v>
      </c>
      <c r="F4087" s="16">
        <v>945.94669999999996</v>
      </c>
      <c r="G4087" s="16">
        <v>15200</v>
      </c>
      <c r="H4087" s="16">
        <v>0</v>
      </c>
    </row>
    <row r="4088" spans="1:8" x14ac:dyDescent="0.2">
      <c r="A4088" t="s">
        <v>1129</v>
      </c>
      <c r="B4088">
        <v>126660</v>
      </c>
      <c r="C4088" t="s">
        <v>12176</v>
      </c>
      <c r="D4088" t="s">
        <v>4</v>
      </c>
      <c r="E4088" s="16">
        <v>3576</v>
      </c>
      <c r="F4088" s="16">
        <v>193740.86989999999</v>
      </c>
      <c r="G4088" s="16">
        <v>14256</v>
      </c>
      <c r="H4088" s="16">
        <v>263666</v>
      </c>
    </row>
    <row r="4089" spans="1:8" x14ac:dyDescent="0.2">
      <c r="A4089" t="s">
        <v>5996</v>
      </c>
      <c r="B4089">
        <v>1442435</v>
      </c>
      <c r="C4089" t="s">
        <v>12176</v>
      </c>
      <c r="D4089" t="s">
        <v>4</v>
      </c>
      <c r="E4089" s="16">
        <v>17000</v>
      </c>
      <c r="F4089" s="16">
        <v>4977.2483000000002</v>
      </c>
      <c r="G4089" s="16">
        <v>11250</v>
      </c>
      <c r="H4089" s="16">
        <v>387938.04989999998</v>
      </c>
    </row>
    <row r="4090" spans="1:8" x14ac:dyDescent="0.2">
      <c r="A4090" t="s">
        <v>6763</v>
      </c>
      <c r="B4090">
        <v>1723927</v>
      </c>
      <c r="C4090" t="s">
        <v>12176</v>
      </c>
      <c r="D4090" t="s">
        <v>12</v>
      </c>
      <c r="E4090" s="16">
        <v>5000</v>
      </c>
      <c r="F4090" s="16">
        <v>0</v>
      </c>
      <c r="G4090" s="16">
        <v>0</v>
      </c>
      <c r="H4090" s="16">
        <v>0</v>
      </c>
    </row>
    <row r="4091" spans="1:8" x14ac:dyDescent="0.2">
      <c r="A4091" t="s">
        <v>2955</v>
      </c>
      <c r="B4091">
        <v>378117</v>
      </c>
      <c r="C4091" t="s">
        <v>12177</v>
      </c>
      <c r="D4091" t="s">
        <v>12</v>
      </c>
      <c r="E4091" s="16">
        <v>800</v>
      </c>
      <c r="F4091" s="16">
        <v>0</v>
      </c>
      <c r="G4091" s="16">
        <v>0</v>
      </c>
      <c r="H4091" s="16">
        <v>0</v>
      </c>
    </row>
    <row r="4092" spans="1:8" x14ac:dyDescent="0.2">
      <c r="A4092" t="s">
        <v>4915</v>
      </c>
      <c r="B4092">
        <v>878009</v>
      </c>
      <c r="C4092" t="s">
        <v>12177</v>
      </c>
      <c r="D4092" t="s">
        <v>12</v>
      </c>
      <c r="E4092" s="16">
        <v>0</v>
      </c>
      <c r="F4092" s="16">
        <v>0</v>
      </c>
      <c r="G4092" s="16">
        <v>0</v>
      </c>
      <c r="H4092" s="16">
        <v>0</v>
      </c>
    </row>
    <row r="4093" spans="1:8" x14ac:dyDescent="0.2">
      <c r="A4093" t="s">
        <v>5489</v>
      </c>
      <c r="B4093">
        <v>1183615</v>
      </c>
      <c r="C4093" t="s">
        <v>12177</v>
      </c>
      <c r="D4093" t="s">
        <v>12</v>
      </c>
      <c r="E4093" s="16">
        <v>0</v>
      </c>
      <c r="F4093" s="16">
        <v>0</v>
      </c>
      <c r="G4093" s="16">
        <v>0</v>
      </c>
      <c r="H4093" s="16">
        <v>0</v>
      </c>
    </row>
    <row r="4094" spans="1:8" x14ac:dyDescent="0.2">
      <c r="A4094" t="s">
        <v>6470</v>
      </c>
      <c r="B4094">
        <v>1613858</v>
      </c>
      <c r="C4094" t="s">
        <v>12177</v>
      </c>
      <c r="D4094" t="s">
        <v>12</v>
      </c>
      <c r="E4094" s="16">
        <v>0</v>
      </c>
      <c r="F4094" s="16">
        <v>0</v>
      </c>
      <c r="G4094" s="16">
        <v>0</v>
      </c>
      <c r="H4094" s="16">
        <v>0</v>
      </c>
    </row>
    <row r="4095" spans="1:8" x14ac:dyDescent="0.2">
      <c r="A4095" t="s">
        <v>5062</v>
      </c>
      <c r="B4095">
        <v>944056</v>
      </c>
      <c r="C4095" t="s">
        <v>12176</v>
      </c>
      <c r="D4095" t="s">
        <v>4</v>
      </c>
      <c r="E4095" s="16">
        <v>0</v>
      </c>
      <c r="F4095" s="16">
        <v>148475.97820000001</v>
      </c>
      <c r="G4095" s="16">
        <v>0</v>
      </c>
      <c r="H4095" s="16">
        <v>0</v>
      </c>
    </row>
    <row r="4096" spans="1:8" x14ac:dyDescent="0.2">
      <c r="A4096" t="s">
        <v>3027</v>
      </c>
      <c r="B4096">
        <v>389548</v>
      </c>
      <c r="C4096" t="s">
        <v>12176</v>
      </c>
      <c r="D4096" t="s">
        <v>4</v>
      </c>
      <c r="E4096" s="16">
        <v>23865.77</v>
      </c>
      <c r="F4096" s="16">
        <v>906884.09820000001</v>
      </c>
      <c r="G4096" s="16">
        <v>25000</v>
      </c>
      <c r="H4096" s="16">
        <v>304300</v>
      </c>
    </row>
    <row r="4097" spans="1:8" x14ac:dyDescent="0.2">
      <c r="A4097" t="s">
        <v>3556</v>
      </c>
      <c r="B4097">
        <v>483312</v>
      </c>
      <c r="C4097" t="s">
        <v>12176</v>
      </c>
      <c r="D4097" t="s">
        <v>4</v>
      </c>
      <c r="E4097" s="16">
        <v>7000</v>
      </c>
      <c r="F4097" s="16">
        <v>88782.433300000004</v>
      </c>
      <c r="G4097" s="16">
        <v>15000</v>
      </c>
      <c r="H4097" s="16">
        <v>165000</v>
      </c>
    </row>
    <row r="4098" spans="1:8" x14ac:dyDescent="0.2">
      <c r="A4098" t="s">
        <v>128</v>
      </c>
      <c r="B4098">
        <v>22558</v>
      </c>
      <c r="C4098" t="s">
        <v>12176</v>
      </c>
      <c r="D4098" t="s">
        <v>4</v>
      </c>
      <c r="E4098" s="16">
        <v>13000</v>
      </c>
      <c r="F4098" s="16">
        <v>15562.501700000001</v>
      </c>
      <c r="G4098" s="16">
        <v>5000</v>
      </c>
      <c r="H4098" s="16">
        <v>0</v>
      </c>
    </row>
    <row r="4099" spans="1:8" x14ac:dyDescent="0.2">
      <c r="A4099" t="s">
        <v>108</v>
      </c>
      <c r="B4099">
        <v>21797</v>
      </c>
      <c r="C4099" t="s">
        <v>12176</v>
      </c>
      <c r="D4099" t="s">
        <v>4</v>
      </c>
      <c r="E4099" s="16">
        <v>5000</v>
      </c>
      <c r="F4099" s="16">
        <v>5055.6283000000003</v>
      </c>
      <c r="G4099" s="16">
        <v>25000</v>
      </c>
      <c r="H4099" s="16">
        <v>0</v>
      </c>
    </row>
    <row r="4100" spans="1:8" x14ac:dyDescent="0.2">
      <c r="A4100" t="s">
        <v>6039</v>
      </c>
      <c r="B4100">
        <v>1457225</v>
      </c>
      <c r="C4100" t="s">
        <v>12176</v>
      </c>
      <c r="D4100" t="s">
        <v>4</v>
      </c>
      <c r="E4100" s="16">
        <v>500</v>
      </c>
      <c r="F4100" s="16">
        <v>178.41499999999999</v>
      </c>
      <c r="G4100" s="16">
        <v>9000</v>
      </c>
      <c r="H4100" s="16">
        <v>127980</v>
      </c>
    </row>
    <row r="4101" spans="1:8" x14ac:dyDescent="0.2">
      <c r="A4101" t="s">
        <v>6782</v>
      </c>
      <c r="B4101">
        <v>1733485</v>
      </c>
      <c r="C4101" t="s">
        <v>12176</v>
      </c>
      <c r="D4101" t="s">
        <v>4</v>
      </c>
      <c r="E4101" s="16">
        <v>7458.25</v>
      </c>
      <c r="F4101" s="16">
        <v>29455.618299999998</v>
      </c>
      <c r="G4101" s="16">
        <v>10000</v>
      </c>
      <c r="H4101" s="16">
        <v>0</v>
      </c>
    </row>
    <row r="4102" spans="1:8" x14ac:dyDescent="0.2">
      <c r="A4102" t="s">
        <v>4565</v>
      </c>
      <c r="B4102">
        <v>725520</v>
      </c>
      <c r="C4102" t="s">
        <v>12177</v>
      </c>
      <c r="D4102" t="s">
        <v>12</v>
      </c>
      <c r="E4102" s="16">
        <v>0</v>
      </c>
      <c r="F4102" s="16">
        <v>0</v>
      </c>
      <c r="G4102" s="16">
        <v>0</v>
      </c>
      <c r="H4102" s="16">
        <v>0</v>
      </c>
    </row>
    <row r="4103" spans="1:8" x14ac:dyDescent="0.2">
      <c r="A4103" t="s">
        <v>4171</v>
      </c>
      <c r="B4103">
        <v>654269</v>
      </c>
      <c r="C4103" t="s">
        <v>12539</v>
      </c>
      <c r="D4103" t="s">
        <v>12</v>
      </c>
      <c r="E4103" s="16">
        <v>0</v>
      </c>
      <c r="F4103" s="16">
        <v>0</v>
      </c>
      <c r="G4103" s="16">
        <v>0</v>
      </c>
      <c r="H4103" s="16">
        <v>0</v>
      </c>
    </row>
    <row r="4104" spans="1:8" x14ac:dyDescent="0.2">
      <c r="A4104" t="s">
        <v>2034</v>
      </c>
      <c r="B4104">
        <v>207471</v>
      </c>
      <c r="C4104" t="s">
        <v>12176</v>
      </c>
      <c r="D4104" t="s">
        <v>4</v>
      </c>
      <c r="E4104" s="16">
        <v>0</v>
      </c>
      <c r="F4104" s="16">
        <v>58538.721700000002</v>
      </c>
      <c r="G4104" s="16">
        <v>19280</v>
      </c>
      <c r="H4104" s="16">
        <v>0</v>
      </c>
    </row>
    <row r="4105" spans="1:8" x14ac:dyDescent="0.2">
      <c r="A4105" t="s">
        <v>6410</v>
      </c>
      <c r="B4105">
        <v>1598407</v>
      </c>
      <c r="C4105" t="s">
        <v>12176</v>
      </c>
      <c r="D4105" t="s">
        <v>4</v>
      </c>
      <c r="E4105" s="16">
        <v>6189</v>
      </c>
      <c r="F4105" s="16">
        <v>45539.926700000004</v>
      </c>
      <c r="G4105" s="16">
        <v>2500</v>
      </c>
      <c r="H4105" s="16">
        <v>0</v>
      </c>
    </row>
    <row r="4106" spans="1:8" x14ac:dyDescent="0.2">
      <c r="A4106" t="s">
        <v>1646</v>
      </c>
      <c r="B4106">
        <v>156410</v>
      </c>
      <c r="C4106" t="s">
        <v>12176</v>
      </c>
      <c r="D4106" t="s">
        <v>4</v>
      </c>
      <c r="E4106" s="16">
        <v>0</v>
      </c>
      <c r="F4106" s="16">
        <v>5033.1081999999997</v>
      </c>
      <c r="G4106" s="16">
        <v>13725</v>
      </c>
      <c r="H4106" s="16">
        <v>0</v>
      </c>
    </row>
    <row r="4107" spans="1:8" x14ac:dyDescent="0.2">
      <c r="A4107" t="s">
        <v>4206</v>
      </c>
      <c r="B4107">
        <v>658544</v>
      </c>
      <c r="C4107" t="s">
        <v>12177</v>
      </c>
      <c r="D4107" t="s">
        <v>4</v>
      </c>
      <c r="E4107" s="16">
        <v>0</v>
      </c>
      <c r="F4107" s="16">
        <v>1960103.675</v>
      </c>
      <c r="G4107" s="16">
        <v>0</v>
      </c>
      <c r="H4107" s="16">
        <v>0</v>
      </c>
    </row>
    <row r="4108" spans="1:8" x14ac:dyDescent="0.2">
      <c r="A4108" t="s">
        <v>1674</v>
      </c>
      <c r="B4108">
        <v>157739</v>
      </c>
      <c r="C4108" t="s">
        <v>12176</v>
      </c>
      <c r="D4108" t="s">
        <v>4</v>
      </c>
      <c r="E4108" s="16">
        <v>10000</v>
      </c>
      <c r="F4108" s="16">
        <v>104146.94160000001</v>
      </c>
      <c r="G4108" s="16">
        <v>0</v>
      </c>
      <c r="H4108" s="16">
        <v>54900</v>
      </c>
    </row>
    <row r="4109" spans="1:8" x14ac:dyDescent="0.2">
      <c r="A4109" t="s">
        <v>5473</v>
      </c>
      <c r="B4109">
        <v>1175382</v>
      </c>
      <c r="C4109" t="s">
        <v>12539</v>
      </c>
      <c r="D4109" t="s">
        <v>12</v>
      </c>
      <c r="E4109" s="16">
        <v>0</v>
      </c>
      <c r="F4109" s="16">
        <v>0</v>
      </c>
      <c r="G4109" s="16">
        <v>0</v>
      </c>
      <c r="H4109" s="16">
        <v>0</v>
      </c>
    </row>
    <row r="4110" spans="1:8" x14ac:dyDescent="0.2">
      <c r="A4110" t="s">
        <v>5472</v>
      </c>
      <c r="B4110">
        <v>1175354</v>
      </c>
      <c r="C4110" t="s">
        <v>12176</v>
      </c>
      <c r="D4110" t="s">
        <v>12</v>
      </c>
      <c r="E4110" s="16">
        <v>0</v>
      </c>
      <c r="F4110" s="16">
        <v>0</v>
      </c>
      <c r="G4110" s="16">
        <v>0</v>
      </c>
      <c r="H4110" s="16">
        <v>0</v>
      </c>
    </row>
    <row r="4111" spans="1:8" x14ac:dyDescent="0.2">
      <c r="A4111" t="s">
        <v>3387</v>
      </c>
      <c r="B4111">
        <v>454306</v>
      </c>
      <c r="C4111" t="s">
        <v>12176</v>
      </c>
      <c r="D4111" t="s">
        <v>4</v>
      </c>
      <c r="E4111" s="16">
        <v>0</v>
      </c>
      <c r="F4111" s="16">
        <v>23075.646700000001</v>
      </c>
      <c r="G4111" s="16">
        <v>11250</v>
      </c>
      <c r="H4111" s="16">
        <v>727584.8</v>
      </c>
    </row>
    <row r="4112" spans="1:8" x14ac:dyDescent="0.2">
      <c r="A4112" t="s">
        <v>4895</v>
      </c>
      <c r="B4112">
        <v>871929</v>
      </c>
      <c r="C4112" t="s">
        <v>12176</v>
      </c>
      <c r="D4112" t="s">
        <v>4</v>
      </c>
      <c r="E4112" s="16">
        <v>1000</v>
      </c>
      <c r="F4112" s="16">
        <v>325612.70319999999</v>
      </c>
      <c r="G4112" s="16">
        <v>0</v>
      </c>
      <c r="H4112" s="16">
        <v>0</v>
      </c>
    </row>
    <row r="4113" spans="1:8" x14ac:dyDescent="0.2">
      <c r="A4113" t="s">
        <v>1698</v>
      </c>
      <c r="B4113">
        <v>159322</v>
      </c>
      <c r="C4113" t="s">
        <v>12176</v>
      </c>
      <c r="D4113" t="s">
        <v>4</v>
      </c>
      <c r="E4113" s="16">
        <v>0</v>
      </c>
      <c r="F4113" s="16">
        <v>861.40499999999997</v>
      </c>
      <c r="G4113" s="16">
        <v>10000</v>
      </c>
      <c r="H4113" s="16">
        <v>180000</v>
      </c>
    </row>
    <row r="4114" spans="1:8" x14ac:dyDescent="0.2">
      <c r="A4114" t="s">
        <v>3836</v>
      </c>
      <c r="B4114">
        <v>538701</v>
      </c>
      <c r="C4114" t="s">
        <v>12176</v>
      </c>
      <c r="D4114" t="s">
        <v>4</v>
      </c>
      <c r="E4114" s="16">
        <v>3050</v>
      </c>
      <c r="F4114" s="16">
        <v>227739.78159999999</v>
      </c>
      <c r="G4114" s="16">
        <v>10000</v>
      </c>
      <c r="H4114" s="16">
        <v>0</v>
      </c>
    </row>
    <row r="4115" spans="1:8" x14ac:dyDescent="0.2">
      <c r="A4115" t="s">
        <v>6148</v>
      </c>
      <c r="B4115">
        <v>1509031</v>
      </c>
      <c r="C4115" t="s">
        <v>12176</v>
      </c>
      <c r="D4115" t="s">
        <v>4</v>
      </c>
      <c r="E4115" s="16">
        <v>0</v>
      </c>
      <c r="F4115" s="16">
        <v>2320.4167000000002</v>
      </c>
      <c r="G4115" s="16">
        <v>0</v>
      </c>
      <c r="H4115" s="16">
        <v>0</v>
      </c>
    </row>
    <row r="4116" spans="1:8" x14ac:dyDescent="0.2">
      <c r="A4116" t="s">
        <v>4620</v>
      </c>
      <c r="B4116">
        <v>734007</v>
      </c>
      <c r="C4116" t="s">
        <v>12176</v>
      </c>
      <c r="D4116" t="s">
        <v>12</v>
      </c>
      <c r="E4116" s="16">
        <v>1400</v>
      </c>
      <c r="F4116" s="16">
        <v>0</v>
      </c>
      <c r="G4116" s="16">
        <v>0</v>
      </c>
      <c r="H4116" s="16">
        <v>0</v>
      </c>
    </row>
    <row r="4117" spans="1:8" x14ac:dyDescent="0.2">
      <c r="A4117" t="s">
        <v>209</v>
      </c>
      <c r="B4117">
        <v>24199</v>
      </c>
      <c r="C4117" t="s">
        <v>12176</v>
      </c>
      <c r="D4117" t="s">
        <v>4</v>
      </c>
      <c r="E4117" s="16">
        <v>0</v>
      </c>
      <c r="F4117" s="16">
        <v>3945.4783000000002</v>
      </c>
      <c r="G4117" s="16">
        <v>0</v>
      </c>
      <c r="H4117" s="16">
        <v>59495</v>
      </c>
    </row>
    <row r="4118" spans="1:8" x14ac:dyDescent="0.2">
      <c r="A4118" t="s">
        <v>620</v>
      </c>
      <c r="B4118">
        <v>93968</v>
      </c>
      <c r="C4118" t="s">
        <v>12176</v>
      </c>
      <c r="D4118" t="s">
        <v>12</v>
      </c>
      <c r="E4118" s="16">
        <v>0</v>
      </c>
      <c r="F4118" s="16">
        <v>0</v>
      </c>
      <c r="G4118" s="16">
        <v>0</v>
      </c>
      <c r="H4118" s="16">
        <v>0</v>
      </c>
    </row>
    <row r="4119" spans="1:8" x14ac:dyDescent="0.2">
      <c r="A4119" t="s">
        <v>6787</v>
      </c>
      <c r="B4119">
        <v>1735925</v>
      </c>
      <c r="C4119" t="s">
        <v>12176</v>
      </c>
      <c r="D4119" t="s">
        <v>4</v>
      </c>
      <c r="E4119" s="16">
        <v>14000</v>
      </c>
      <c r="F4119" s="16">
        <v>51369.8416</v>
      </c>
      <c r="G4119" s="16">
        <v>10000</v>
      </c>
      <c r="H4119" s="16">
        <v>0</v>
      </c>
    </row>
    <row r="4120" spans="1:8" x14ac:dyDescent="0.2">
      <c r="A4120" t="s">
        <v>5872</v>
      </c>
      <c r="B4120">
        <v>1386256</v>
      </c>
      <c r="C4120" t="s">
        <v>12176</v>
      </c>
      <c r="D4120" t="s">
        <v>12</v>
      </c>
      <c r="E4120" s="16">
        <v>0</v>
      </c>
      <c r="F4120" s="16">
        <v>0</v>
      </c>
      <c r="G4120" s="16">
        <v>0</v>
      </c>
      <c r="H4120" s="16">
        <v>0</v>
      </c>
    </row>
    <row r="4121" spans="1:8" x14ac:dyDescent="0.2">
      <c r="A4121" t="s">
        <v>265</v>
      </c>
      <c r="B4121">
        <v>33316</v>
      </c>
      <c r="C4121" t="s">
        <v>12176</v>
      </c>
      <c r="D4121" t="s">
        <v>4</v>
      </c>
      <c r="E4121" s="16">
        <v>0</v>
      </c>
      <c r="F4121" s="16">
        <v>272313.87170000002</v>
      </c>
      <c r="G4121" s="16">
        <v>30925</v>
      </c>
      <c r="H4121" s="16">
        <v>0</v>
      </c>
    </row>
    <row r="4122" spans="1:8" x14ac:dyDescent="0.2">
      <c r="A4122" t="s">
        <v>1977</v>
      </c>
      <c r="B4122">
        <v>202983</v>
      </c>
      <c r="C4122" t="s">
        <v>12176</v>
      </c>
      <c r="D4122" t="s">
        <v>12</v>
      </c>
      <c r="E4122" s="16">
        <v>3500</v>
      </c>
      <c r="F4122" s="16">
        <v>0</v>
      </c>
      <c r="G4122" s="16">
        <v>0</v>
      </c>
      <c r="H4122" s="16">
        <v>0</v>
      </c>
    </row>
    <row r="4123" spans="1:8" x14ac:dyDescent="0.2">
      <c r="A4123" t="s">
        <v>1989</v>
      </c>
      <c r="B4123">
        <v>203712</v>
      </c>
      <c r="C4123" t="s">
        <v>12176</v>
      </c>
      <c r="D4123" t="s">
        <v>4</v>
      </c>
      <c r="E4123" s="16">
        <v>6400</v>
      </c>
      <c r="F4123" s="16">
        <v>36241.0933</v>
      </c>
      <c r="G4123" s="16">
        <v>14630</v>
      </c>
      <c r="H4123" s="16">
        <v>77600</v>
      </c>
    </row>
    <row r="4124" spans="1:8" x14ac:dyDescent="0.2">
      <c r="A4124" t="s">
        <v>4352</v>
      </c>
      <c r="B4124">
        <v>683566</v>
      </c>
      <c r="C4124" t="s">
        <v>12176</v>
      </c>
      <c r="D4124" t="s">
        <v>12</v>
      </c>
      <c r="E4124" s="16">
        <v>0</v>
      </c>
      <c r="F4124" s="16">
        <v>0</v>
      </c>
      <c r="G4124" s="16">
        <v>0</v>
      </c>
      <c r="H4124" s="16">
        <v>0</v>
      </c>
    </row>
    <row r="4125" spans="1:8" x14ac:dyDescent="0.2">
      <c r="A4125" t="s">
        <v>1743</v>
      </c>
      <c r="B4125">
        <v>161471</v>
      </c>
      <c r="C4125" t="s">
        <v>12176</v>
      </c>
      <c r="D4125" t="s">
        <v>12</v>
      </c>
      <c r="E4125" s="16">
        <v>4500</v>
      </c>
      <c r="F4125" s="16">
        <v>0</v>
      </c>
      <c r="G4125" s="16">
        <v>0</v>
      </c>
      <c r="H4125" s="16">
        <v>0</v>
      </c>
    </row>
    <row r="4126" spans="1:8" x14ac:dyDescent="0.2">
      <c r="A4126" t="s">
        <v>4911</v>
      </c>
      <c r="B4126">
        <v>877619</v>
      </c>
      <c r="C4126" t="s">
        <v>12176</v>
      </c>
      <c r="D4126" t="s">
        <v>4</v>
      </c>
      <c r="E4126" s="16">
        <v>8000</v>
      </c>
      <c r="F4126" s="16">
        <v>22075.4</v>
      </c>
      <c r="G4126" s="16">
        <v>10000</v>
      </c>
      <c r="H4126" s="16">
        <v>0</v>
      </c>
    </row>
    <row r="4127" spans="1:8" x14ac:dyDescent="0.2">
      <c r="A4127" t="s">
        <v>4544</v>
      </c>
      <c r="B4127">
        <v>720718</v>
      </c>
      <c r="C4127" t="s">
        <v>12176</v>
      </c>
      <c r="D4127" t="s">
        <v>12</v>
      </c>
      <c r="E4127" s="16">
        <v>0</v>
      </c>
      <c r="F4127" s="16">
        <v>0</v>
      </c>
      <c r="G4127" s="16">
        <v>0</v>
      </c>
      <c r="H4127" s="16">
        <v>0</v>
      </c>
    </row>
    <row r="4128" spans="1:8" x14ac:dyDescent="0.2">
      <c r="A4128" t="s">
        <v>6475</v>
      </c>
      <c r="B4128">
        <v>1614334</v>
      </c>
      <c r="C4128" t="s">
        <v>12176</v>
      </c>
      <c r="D4128" t="s">
        <v>4</v>
      </c>
      <c r="E4128" s="16">
        <v>7000</v>
      </c>
      <c r="F4128" s="16">
        <v>41705.83</v>
      </c>
      <c r="G4128" s="16">
        <v>5000</v>
      </c>
      <c r="H4128" s="16">
        <v>0</v>
      </c>
    </row>
    <row r="4129" spans="1:8" x14ac:dyDescent="0.2">
      <c r="A4129" t="s">
        <v>4603</v>
      </c>
      <c r="B4129">
        <v>732049</v>
      </c>
      <c r="C4129" t="s">
        <v>12176</v>
      </c>
      <c r="D4129" t="s">
        <v>4</v>
      </c>
      <c r="E4129" s="16">
        <v>0</v>
      </c>
      <c r="F4129" s="16">
        <v>679025.63320000004</v>
      </c>
      <c r="G4129" s="16">
        <v>20000</v>
      </c>
      <c r="H4129" s="16">
        <v>0</v>
      </c>
    </row>
    <row r="4130" spans="1:8" x14ac:dyDescent="0.2">
      <c r="A4130" t="s">
        <v>6666</v>
      </c>
      <c r="B4130">
        <v>1679123</v>
      </c>
      <c r="C4130" t="s">
        <v>12176</v>
      </c>
      <c r="D4130" t="s">
        <v>12</v>
      </c>
      <c r="E4130" s="16">
        <v>0</v>
      </c>
      <c r="F4130" s="16">
        <v>0</v>
      </c>
      <c r="G4130" s="16">
        <v>0</v>
      </c>
      <c r="H4130" s="16">
        <v>0</v>
      </c>
    </row>
    <row r="4131" spans="1:8" x14ac:dyDescent="0.2">
      <c r="A4131" t="s">
        <v>4694</v>
      </c>
      <c r="B4131">
        <v>775989</v>
      </c>
      <c r="C4131" t="s">
        <v>12176</v>
      </c>
      <c r="D4131" t="s">
        <v>12</v>
      </c>
      <c r="E4131" s="16">
        <v>3239.45</v>
      </c>
      <c r="F4131" s="16">
        <v>0</v>
      </c>
      <c r="G4131" s="16">
        <v>0</v>
      </c>
      <c r="H4131" s="16">
        <v>0</v>
      </c>
    </row>
    <row r="4132" spans="1:8" x14ac:dyDescent="0.2">
      <c r="A4132" t="s">
        <v>4377</v>
      </c>
      <c r="B4132">
        <v>685672</v>
      </c>
      <c r="C4132" t="s">
        <v>12176</v>
      </c>
      <c r="D4132" t="s">
        <v>4</v>
      </c>
      <c r="E4132" s="16">
        <v>3000</v>
      </c>
      <c r="F4132" s="16">
        <v>629633.71490000002</v>
      </c>
      <c r="G4132" s="16">
        <v>22500</v>
      </c>
      <c r="H4132" s="16">
        <v>0</v>
      </c>
    </row>
    <row r="4133" spans="1:8" x14ac:dyDescent="0.2">
      <c r="A4133" t="s">
        <v>6106</v>
      </c>
      <c r="B4133">
        <v>1490950</v>
      </c>
      <c r="C4133" t="s">
        <v>12176</v>
      </c>
      <c r="D4133" t="s">
        <v>4</v>
      </c>
      <c r="E4133" s="16">
        <v>21315.8</v>
      </c>
      <c r="F4133" s="16">
        <v>333691.62670000002</v>
      </c>
      <c r="G4133" s="16">
        <v>15000</v>
      </c>
      <c r="H4133" s="16">
        <v>0</v>
      </c>
    </row>
    <row r="4134" spans="1:8" x14ac:dyDescent="0.2">
      <c r="A4134" t="s">
        <v>4892</v>
      </c>
      <c r="B4134">
        <v>871591</v>
      </c>
      <c r="C4134" t="s">
        <v>12176</v>
      </c>
      <c r="D4134" t="s">
        <v>4</v>
      </c>
      <c r="E4134" s="16">
        <v>5161.67</v>
      </c>
      <c r="F4134" s="16">
        <v>374107.7</v>
      </c>
      <c r="G4134" s="16">
        <v>20250</v>
      </c>
      <c r="H4134" s="16">
        <v>0</v>
      </c>
    </row>
    <row r="4135" spans="1:8" x14ac:dyDescent="0.2">
      <c r="A4135" t="s">
        <v>2365</v>
      </c>
      <c r="B4135">
        <v>287903</v>
      </c>
      <c r="C4135" t="s">
        <v>12176</v>
      </c>
      <c r="D4135" t="s">
        <v>4</v>
      </c>
      <c r="E4135" s="16">
        <v>8000</v>
      </c>
      <c r="F4135" s="16">
        <v>3467.7899000000002</v>
      </c>
      <c r="G4135" s="16">
        <v>20000</v>
      </c>
      <c r="H4135" s="16">
        <v>0</v>
      </c>
    </row>
    <row r="4136" spans="1:8" x14ac:dyDescent="0.2">
      <c r="A4136" t="s">
        <v>6748</v>
      </c>
      <c r="B4136">
        <v>1717260</v>
      </c>
      <c r="C4136" t="s">
        <v>12176</v>
      </c>
      <c r="D4136" t="s">
        <v>12</v>
      </c>
      <c r="E4136" s="16">
        <v>0</v>
      </c>
      <c r="F4136" s="16">
        <v>0</v>
      </c>
      <c r="G4136" s="16">
        <v>0</v>
      </c>
      <c r="H4136" s="16">
        <v>0</v>
      </c>
    </row>
    <row r="4137" spans="1:8" x14ac:dyDescent="0.2">
      <c r="A4137" t="s">
        <v>5659</v>
      </c>
      <c r="B4137">
        <v>1294072</v>
      </c>
      <c r="C4137" t="s">
        <v>12176</v>
      </c>
      <c r="D4137" t="s">
        <v>4</v>
      </c>
      <c r="E4137" s="16">
        <v>10000</v>
      </c>
      <c r="F4137" s="16">
        <v>118607.72319999999</v>
      </c>
      <c r="G4137" s="16">
        <v>11250</v>
      </c>
      <c r="H4137" s="16">
        <v>290880</v>
      </c>
    </row>
    <row r="4138" spans="1:8" x14ac:dyDescent="0.2">
      <c r="A4138" t="s">
        <v>4300</v>
      </c>
      <c r="B4138">
        <v>676574</v>
      </c>
      <c r="C4138" t="s">
        <v>12176</v>
      </c>
      <c r="D4138" t="s">
        <v>12</v>
      </c>
      <c r="E4138" s="16">
        <v>0</v>
      </c>
      <c r="F4138" s="16">
        <v>0</v>
      </c>
      <c r="G4138" s="16">
        <v>0</v>
      </c>
      <c r="H4138" s="16">
        <v>0</v>
      </c>
    </row>
    <row r="4139" spans="1:8" x14ac:dyDescent="0.2">
      <c r="A4139" t="s">
        <v>574</v>
      </c>
      <c r="B4139">
        <v>85425</v>
      </c>
      <c r="C4139" t="s">
        <v>12176</v>
      </c>
      <c r="D4139" t="s">
        <v>4</v>
      </c>
      <c r="E4139" s="16">
        <v>0</v>
      </c>
      <c r="F4139" s="16">
        <v>0</v>
      </c>
      <c r="G4139" s="16">
        <v>50000</v>
      </c>
      <c r="H4139" s="16">
        <v>0</v>
      </c>
    </row>
    <row r="4140" spans="1:8" x14ac:dyDescent="0.2">
      <c r="A4140" t="s">
        <v>2782</v>
      </c>
      <c r="B4140">
        <v>360561</v>
      </c>
      <c r="C4140" t="s">
        <v>12176</v>
      </c>
      <c r="D4140" t="s">
        <v>4</v>
      </c>
      <c r="E4140" s="16">
        <v>10000</v>
      </c>
      <c r="F4140" s="16">
        <v>10069.8233</v>
      </c>
      <c r="G4140" s="16">
        <v>20000</v>
      </c>
      <c r="H4140" s="16">
        <v>458500</v>
      </c>
    </row>
    <row r="4141" spans="1:8" x14ac:dyDescent="0.2">
      <c r="A4141" t="s">
        <v>328</v>
      </c>
      <c r="B4141">
        <v>44007</v>
      </c>
      <c r="C4141" t="s">
        <v>12176</v>
      </c>
      <c r="D4141" t="s">
        <v>4</v>
      </c>
      <c r="E4141" s="16">
        <v>21600</v>
      </c>
      <c r="F4141" s="16">
        <v>70451.408200000005</v>
      </c>
      <c r="G4141" s="16">
        <v>10000</v>
      </c>
      <c r="H4141" s="16">
        <v>100000</v>
      </c>
    </row>
    <row r="4142" spans="1:8" x14ac:dyDescent="0.2">
      <c r="A4142" t="s">
        <v>4945</v>
      </c>
      <c r="B4142">
        <v>889810</v>
      </c>
      <c r="C4142" t="s">
        <v>12176</v>
      </c>
      <c r="D4142" t="s">
        <v>4</v>
      </c>
      <c r="E4142" s="16">
        <v>12115.38</v>
      </c>
      <c r="F4142" s="16">
        <v>247038.74170000001</v>
      </c>
      <c r="G4142" s="16">
        <v>10000</v>
      </c>
      <c r="H4142" s="16">
        <v>0</v>
      </c>
    </row>
    <row r="4143" spans="1:8" x14ac:dyDescent="0.2">
      <c r="A4143" t="s">
        <v>5528</v>
      </c>
      <c r="B4143">
        <v>1208542</v>
      </c>
      <c r="C4143" t="s">
        <v>12176</v>
      </c>
      <c r="D4143" t="s">
        <v>4</v>
      </c>
      <c r="E4143" s="16">
        <v>0</v>
      </c>
      <c r="F4143" s="16">
        <v>37593.0432</v>
      </c>
      <c r="G4143" s="16">
        <v>10000</v>
      </c>
      <c r="H4143" s="16">
        <v>0</v>
      </c>
    </row>
    <row r="4144" spans="1:8" x14ac:dyDescent="0.2">
      <c r="A4144" t="s">
        <v>6677</v>
      </c>
      <c r="B4144">
        <v>1683907</v>
      </c>
      <c r="C4144" t="s">
        <v>12176</v>
      </c>
      <c r="D4144" t="s">
        <v>4</v>
      </c>
      <c r="E4144" s="16">
        <v>12000</v>
      </c>
      <c r="F4144" s="16">
        <v>81761.221600000004</v>
      </c>
      <c r="G4144" s="16">
        <v>10000</v>
      </c>
      <c r="H4144" s="16">
        <v>0</v>
      </c>
    </row>
    <row r="4145" spans="1:8" x14ac:dyDescent="0.2">
      <c r="A4145" t="s">
        <v>767</v>
      </c>
      <c r="B4145">
        <v>108863</v>
      </c>
      <c r="C4145" t="s">
        <v>12176</v>
      </c>
      <c r="D4145" t="s">
        <v>12</v>
      </c>
      <c r="E4145" s="16">
        <v>0</v>
      </c>
      <c r="F4145" s="16">
        <v>0</v>
      </c>
      <c r="G4145" s="16">
        <v>0</v>
      </c>
      <c r="H4145" s="16">
        <v>0</v>
      </c>
    </row>
    <row r="4146" spans="1:8" x14ac:dyDescent="0.2">
      <c r="A4146" t="s">
        <v>1265</v>
      </c>
      <c r="B4146">
        <v>134278</v>
      </c>
      <c r="C4146" t="s">
        <v>12176</v>
      </c>
      <c r="D4146" t="s">
        <v>4</v>
      </c>
      <c r="E4146" s="16">
        <v>11000</v>
      </c>
      <c r="F4146" s="16">
        <v>39331.518300000003</v>
      </c>
      <c r="G4146" s="16">
        <v>15200</v>
      </c>
      <c r="H4146" s="16">
        <v>240000</v>
      </c>
    </row>
    <row r="4147" spans="1:8" x14ac:dyDescent="0.2">
      <c r="A4147" t="s">
        <v>4345</v>
      </c>
      <c r="B4147">
        <v>682540</v>
      </c>
      <c r="C4147" t="s">
        <v>12176</v>
      </c>
      <c r="D4147" t="s">
        <v>4</v>
      </c>
      <c r="E4147" s="16">
        <v>10000</v>
      </c>
      <c r="F4147" s="16">
        <v>9998.1582999999991</v>
      </c>
      <c r="G4147" s="16">
        <v>0</v>
      </c>
      <c r="H4147" s="16">
        <v>0</v>
      </c>
    </row>
    <row r="4148" spans="1:8" x14ac:dyDescent="0.2">
      <c r="A4148" t="s">
        <v>2567</v>
      </c>
      <c r="B4148">
        <v>324653</v>
      </c>
      <c r="C4148" t="s">
        <v>12176</v>
      </c>
      <c r="D4148" t="s">
        <v>4</v>
      </c>
      <c r="E4148" s="16">
        <v>0</v>
      </c>
      <c r="F4148" s="16">
        <v>21705.145</v>
      </c>
      <c r="G4148" s="16">
        <v>30000</v>
      </c>
      <c r="H4148" s="16">
        <v>0</v>
      </c>
    </row>
    <row r="4149" spans="1:8" x14ac:dyDescent="0.2">
      <c r="A4149" t="s">
        <v>6212</v>
      </c>
      <c r="B4149">
        <v>1523792</v>
      </c>
      <c r="C4149" t="s">
        <v>12176</v>
      </c>
      <c r="D4149" t="s">
        <v>4</v>
      </c>
      <c r="E4149" s="16">
        <v>12087.75</v>
      </c>
      <c r="F4149" s="16">
        <v>90556.656700000007</v>
      </c>
      <c r="G4149" s="16">
        <v>0</v>
      </c>
      <c r="H4149" s="16">
        <v>170000</v>
      </c>
    </row>
    <row r="4150" spans="1:8" x14ac:dyDescent="0.2">
      <c r="A4150" t="s">
        <v>3024</v>
      </c>
      <c r="B4150">
        <v>388591</v>
      </c>
      <c r="C4150" t="s">
        <v>12176</v>
      </c>
      <c r="D4150" t="s">
        <v>4</v>
      </c>
      <c r="E4150" s="16">
        <v>6000</v>
      </c>
      <c r="F4150" s="16">
        <v>10156.706700000001</v>
      </c>
      <c r="G4150" s="16">
        <v>15000</v>
      </c>
      <c r="H4150" s="16">
        <v>0</v>
      </c>
    </row>
    <row r="4151" spans="1:8" x14ac:dyDescent="0.2">
      <c r="A4151" t="s">
        <v>6688</v>
      </c>
      <c r="B4151">
        <v>1690593</v>
      </c>
      <c r="C4151" t="s">
        <v>12176</v>
      </c>
      <c r="D4151" t="s">
        <v>4</v>
      </c>
      <c r="E4151" s="16">
        <v>25000</v>
      </c>
      <c r="F4151" s="16">
        <v>167259.98319999999</v>
      </c>
      <c r="G4151" s="16">
        <v>20000</v>
      </c>
      <c r="H4151" s="16">
        <v>0</v>
      </c>
    </row>
    <row r="4152" spans="1:8" x14ac:dyDescent="0.2">
      <c r="A4152" t="s">
        <v>3041</v>
      </c>
      <c r="B4152">
        <v>392694</v>
      </c>
      <c r="C4152" t="s">
        <v>12176</v>
      </c>
      <c r="D4152" t="s">
        <v>4</v>
      </c>
      <c r="E4152" s="16">
        <v>7154.4</v>
      </c>
      <c r="F4152" s="16">
        <v>2595.8816000000002</v>
      </c>
      <c r="G4152" s="16">
        <v>16880</v>
      </c>
      <c r="H4152" s="16">
        <v>0</v>
      </c>
    </row>
    <row r="4153" spans="1:8" x14ac:dyDescent="0.2">
      <c r="A4153" t="s">
        <v>6449</v>
      </c>
      <c r="B4153">
        <v>1606559</v>
      </c>
      <c r="C4153" t="s">
        <v>12176</v>
      </c>
      <c r="D4153" t="s">
        <v>4</v>
      </c>
      <c r="E4153" s="16">
        <v>4500</v>
      </c>
      <c r="F4153" s="16">
        <v>88348.286600000007</v>
      </c>
      <c r="G4153" s="16">
        <v>5000</v>
      </c>
      <c r="H4153" s="16">
        <v>0</v>
      </c>
    </row>
    <row r="4154" spans="1:8" x14ac:dyDescent="0.2">
      <c r="A4154" t="s">
        <v>2651</v>
      </c>
      <c r="B4154">
        <v>340955</v>
      </c>
      <c r="C4154" t="s">
        <v>12176</v>
      </c>
      <c r="D4154" t="s">
        <v>4</v>
      </c>
      <c r="E4154" s="16">
        <v>3253</v>
      </c>
      <c r="F4154" s="16">
        <v>22247.4467</v>
      </c>
      <c r="G4154" s="16">
        <v>0</v>
      </c>
      <c r="H4154" s="16">
        <v>0</v>
      </c>
    </row>
    <row r="4155" spans="1:8" x14ac:dyDescent="0.2">
      <c r="A4155" t="s">
        <v>5804</v>
      </c>
      <c r="B4155">
        <v>1355913</v>
      </c>
      <c r="C4155" t="s">
        <v>12176</v>
      </c>
      <c r="D4155" t="s">
        <v>4</v>
      </c>
      <c r="E4155" s="16">
        <v>5000</v>
      </c>
      <c r="F4155" s="16">
        <v>13244.278200000001</v>
      </c>
      <c r="G4155" s="16">
        <v>20000</v>
      </c>
      <c r="H4155" s="16">
        <v>0</v>
      </c>
    </row>
    <row r="4156" spans="1:8" x14ac:dyDescent="0.2">
      <c r="A4156" t="s">
        <v>5137</v>
      </c>
      <c r="B4156">
        <v>973874</v>
      </c>
      <c r="C4156" t="s">
        <v>12176</v>
      </c>
      <c r="D4156" t="s">
        <v>4</v>
      </c>
      <c r="E4156" s="16">
        <v>7830.6</v>
      </c>
      <c r="F4156" s="16">
        <v>3785.9265999999998</v>
      </c>
      <c r="G4156" s="16">
        <v>10000</v>
      </c>
      <c r="H4156" s="16">
        <v>0</v>
      </c>
    </row>
    <row r="4157" spans="1:8" x14ac:dyDescent="0.2">
      <c r="A4157" t="s">
        <v>6682</v>
      </c>
      <c r="B4157">
        <v>1688654</v>
      </c>
      <c r="C4157" t="s">
        <v>12176</v>
      </c>
      <c r="D4157" t="s">
        <v>4</v>
      </c>
      <c r="E4157" s="16">
        <v>0</v>
      </c>
      <c r="F4157" s="16">
        <v>4000.68</v>
      </c>
      <c r="G4157" s="16">
        <v>5000</v>
      </c>
      <c r="H4157" s="16">
        <v>0</v>
      </c>
    </row>
    <row r="4158" spans="1:8" x14ac:dyDescent="0.2">
      <c r="A4158" t="s">
        <v>5993</v>
      </c>
      <c r="B4158">
        <v>1441273</v>
      </c>
      <c r="C4158" t="s">
        <v>12176</v>
      </c>
      <c r="D4158" t="s">
        <v>4</v>
      </c>
      <c r="E4158" s="16">
        <v>0</v>
      </c>
      <c r="F4158" s="16">
        <v>29.773299999999999</v>
      </c>
      <c r="G4158" s="16">
        <v>4000</v>
      </c>
      <c r="H4158" s="16">
        <v>0</v>
      </c>
    </row>
    <row r="4159" spans="1:8" x14ac:dyDescent="0.2">
      <c r="A4159" t="s">
        <v>4684</v>
      </c>
      <c r="B4159">
        <v>773415</v>
      </c>
      <c r="C4159" t="s">
        <v>12176</v>
      </c>
      <c r="D4159" t="s">
        <v>12</v>
      </c>
      <c r="E4159" s="16">
        <v>3500</v>
      </c>
      <c r="F4159" s="16">
        <v>0</v>
      </c>
      <c r="G4159" s="16">
        <v>0</v>
      </c>
      <c r="H4159" s="16">
        <v>0</v>
      </c>
    </row>
    <row r="4160" spans="1:8" x14ac:dyDescent="0.2">
      <c r="A4160" t="s">
        <v>4159</v>
      </c>
      <c r="B4160">
        <v>650241</v>
      </c>
      <c r="C4160" t="s">
        <v>12176</v>
      </c>
      <c r="D4160" t="s">
        <v>4</v>
      </c>
      <c r="E4160" s="16">
        <v>20000</v>
      </c>
      <c r="F4160" s="16">
        <v>3393.9167000000002</v>
      </c>
      <c r="G4160" s="16">
        <v>24900</v>
      </c>
      <c r="H4160" s="16">
        <v>0</v>
      </c>
    </row>
    <row r="4161" spans="1:8" x14ac:dyDescent="0.2">
      <c r="A4161" t="s">
        <v>3150</v>
      </c>
      <c r="B4161">
        <v>413447</v>
      </c>
      <c r="C4161" t="s">
        <v>12176</v>
      </c>
      <c r="D4161" t="s">
        <v>4</v>
      </c>
      <c r="E4161" s="16">
        <v>800</v>
      </c>
      <c r="F4161" s="16">
        <v>527328.0233</v>
      </c>
      <c r="G4161" s="16">
        <v>15000</v>
      </c>
      <c r="H4161" s="16">
        <v>75000</v>
      </c>
    </row>
    <row r="4162" spans="1:8" x14ac:dyDescent="0.2">
      <c r="A4162" t="s">
        <v>6768</v>
      </c>
      <c r="B4162">
        <v>1726171</v>
      </c>
      <c r="C4162" t="s">
        <v>12176</v>
      </c>
      <c r="D4162" t="s">
        <v>4</v>
      </c>
      <c r="E4162" s="16">
        <v>8490</v>
      </c>
      <c r="F4162" s="16">
        <v>62475.8632</v>
      </c>
      <c r="G4162" s="16">
        <v>0</v>
      </c>
      <c r="H4162" s="16">
        <v>0</v>
      </c>
    </row>
    <row r="4163" spans="1:8" x14ac:dyDescent="0.2">
      <c r="A4163" t="s">
        <v>2916</v>
      </c>
      <c r="B4163">
        <v>373544</v>
      </c>
      <c r="C4163" t="s">
        <v>12176</v>
      </c>
      <c r="D4163" t="s">
        <v>4</v>
      </c>
      <c r="E4163" s="16">
        <v>15000</v>
      </c>
      <c r="F4163" s="16">
        <v>2495.2249000000002</v>
      </c>
      <c r="G4163" s="16">
        <v>13050</v>
      </c>
      <c r="H4163" s="16">
        <v>166950</v>
      </c>
    </row>
    <row r="4164" spans="1:8" x14ac:dyDescent="0.2">
      <c r="A4164" t="s">
        <v>1712</v>
      </c>
      <c r="B4164">
        <v>160071</v>
      </c>
      <c r="C4164" t="s">
        <v>12177</v>
      </c>
      <c r="D4164" t="s">
        <v>4</v>
      </c>
      <c r="E4164" s="16">
        <v>9868</v>
      </c>
      <c r="F4164" s="16">
        <v>1448440.1850000001</v>
      </c>
      <c r="G4164" s="16">
        <v>18000</v>
      </c>
      <c r="H4164" s="16">
        <v>0</v>
      </c>
    </row>
    <row r="4165" spans="1:8" x14ac:dyDescent="0.2">
      <c r="A4165" t="s">
        <v>2396</v>
      </c>
      <c r="B4165">
        <v>289085</v>
      </c>
      <c r="C4165" t="s">
        <v>12176</v>
      </c>
      <c r="D4165" t="s">
        <v>4</v>
      </c>
      <c r="E4165" s="16">
        <v>5000</v>
      </c>
      <c r="F4165" s="16">
        <v>71984.514899999995</v>
      </c>
      <c r="G4165" s="16">
        <v>25000</v>
      </c>
      <c r="H4165" s="16">
        <v>0</v>
      </c>
    </row>
    <row r="4166" spans="1:8" x14ac:dyDescent="0.2">
      <c r="A4166" t="s">
        <v>5152</v>
      </c>
      <c r="B4166">
        <v>977701</v>
      </c>
      <c r="C4166" t="s">
        <v>12176</v>
      </c>
      <c r="D4166" t="s">
        <v>4</v>
      </c>
      <c r="E4166" s="16">
        <v>10000</v>
      </c>
      <c r="F4166" s="16">
        <v>38548.623200000002</v>
      </c>
      <c r="G4166" s="16">
        <v>15000</v>
      </c>
      <c r="H4166" s="16">
        <v>289712.5</v>
      </c>
    </row>
    <row r="4167" spans="1:8" x14ac:dyDescent="0.2">
      <c r="A4167" t="s">
        <v>2583</v>
      </c>
      <c r="B4167">
        <v>327130</v>
      </c>
      <c r="C4167" t="s">
        <v>12176</v>
      </c>
      <c r="D4167" t="s">
        <v>4</v>
      </c>
      <c r="E4167" s="16">
        <v>8000</v>
      </c>
      <c r="F4167" s="16">
        <v>7095.1583000000001</v>
      </c>
      <c r="G4167" s="16">
        <v>14650</v>
      </c>
      <c r="H4167" s="16">
        <v>216000</v>
      </c>
    </row>
    <row r="4168" spans="1:8" x14ac:dyDescent="0.2">
      <c r="A4168" t="s">
        <v>3815</v>
      </c>
      <c r="B4168">
        <v>532289</v>
      </c>
      <c r="C4168" t="s">
        <v>12176</v>
      </c>
      <c r="D4168" t="s">
        <v>4</v>
      </c>
      <c r="E4168" s="16">
        <v>0</v>
      </c>
      <c r="F4168" s="16">
        <v>404551.66489999997</v>
      </c>
      <c r="G4168" s="16">
        <v>12975</v>
      </c>
      <c r="H4168" s="16">
        <v>0</v>
      </c>
    </row>
    <row r="4169" spans="1:8" x14ac:dyDescent="0.2">
      <c r="A4169" t="s">
        <v>2147</v>
      </c>
      <c r="B4169">
        <v>239100</v>
      </c>
      <c r="C4169" t="s">
        <v>12176</v>
      </c>
      <c r="D4169" t="s">
        <v>4</v>
      </c>
      <c r="E4169" s="16">
        <v>2950</v>
      </c>
      <c r="F4169" s="16">
        <v>259638.45319999999</v>
      </c>
      <c r="G4169" s="16">
        <v>15000</v>
      </c>
      <c r="H4169" s="16">
        <v>0</v>
      </c>
    </row>
    <row r="4170" spans="1:8" x14ac:dyDescent="0.2">
      <c r="A4170" t="s">
        <v>1026</v>
      </c>
      <c r="B4170">
        <v>121781</v>
      </c>
      <c r="C4170" t="s">
        <v>12176</v>
      </c>
      <c r="D4170" t="s">
        <v>4</v>
      </c>
      <c r="E4170" s="16">
        <v>7166</v>
      </c>
      <c r="F4170" s="16">
        <v>950.16330000000005</v>
      </c>
      <c r="G4170" s="16">
        <v>11480</v>
      </c>
      <c r="H4170" s="16">
        <v>220984.92</v>
      </c>
    </row>
    <row r="4171" spans="1:8" x14ac:dyDescent="0.2">
      <c r="A4171" t="s">
        <v>2546</v>
      </c>
      <c r="B4171">
        <v>321166</v>
      </c>
      <c r="C4171" t="s">
        <v>12176</v>
      </c>
      <c r="D4171" t="s">
        <v>4</v>
      </c>
      <c r="E4171" s="16">
        <v>5806.83</v>
      </c>
      <c r="F4171" s="16">
        <v>159234.035</v>
      </c>
      <c r="G4171" s="16">
        <v>15700</v>
      </c>
      <c r="H4171" s="16">
        <v>0</v>
      </c>
    </row>
    <row r="4172" spans="1:8" x14ac:dyDescent="0.2">
      <c r="A4172" t="s">
        <v>1986</v>
      </c>
      <c r="B4172">
        <v>203633</v>
      </c>
      <c r="C4172" t="s">
        <v>12176</v>
      </c>
      <c r="D4172" t="s">
        <v>4</v>
      </c>
      <c r="E4172" s="16">
        <v>5500</v>
      </c>
      <c r="F4172" s="16">
        <v>24188.915000000001</v>
      </c>
      <c r="G4172" s="16">
        <v>11250</v>
      </c>
      <c r="H4172" s="16">
        <v>0</v>
      </c>
    </row>
    <row r="4173" spans="1:8" x14ac:dyDescent="0.2">
      <c r="A4173" t="s">
        <v>2710</v>
      </c>
      <c r="B4173">
        <v>349282</v>
      </c>
      <c r="C4173" t="s">
        <v>12176</v>
      </c>
      <c r="D4173" t="s">
        <v>4</v>
      </c>
      <c r="E4173" s="16">
        <v>0</v>
      </c>
      <c r="F4173" s="16">
        <v>205102.52</v>
      </c>
      <c r="G4173" s="16">
        <v>10000</v>
      </c>
      <c r="H4173" s="16">
        <v>0</v>
      </c>
    </row>
    <row r="4174" spans="1:8" x14ac:dyDescent="0.2">
      <c r="A4174" t="s">
        <v>2235</v>
      </c>
      <c r="B4174">
        <v>267403</v>
      </c>
      <c r="C4174" t="s">
        <v>12176</v>
      </c>
      <c r="D4174" t="s">
        <v>4</v>
      </c>
      <c r="E4174" s="16">
        <v>7832.46</v>
      </c>
      <c r="F4174" s="16">
        <v>96963.846600000004</v>
      </c>
      <c r="G4174" s="16">
        <v>13725</v>
      </c>
      <c r="H4174" s="16">
        <v>0</v>
      </c>
    </row>
    <row r="4175" spans="1:8" x14ac:dyDescent="0.2">
      <c r="A4175" t="s">
        <v>447</v>
      </c>
      <c r="B4175">
        <v>60716</v>
      </c>
      <c r="C4175" t="s">
        <v>12176</v>
      </c>
      <c r="D4175" t="s">
        <v>12</v>
      </c>
      <c r="E4175" s="16">
        <v>2500</v>
      </c>
      <c r="F4175" s="16">
        <v>0</v>
      </c>
      <c r="G4175" s="16">
        <v>0</v>
      </c>
      <c r="H4175" s="16">
        <v>0</v>
      </c>
    </row>
    <row r="4176" spans="1:8" x14ac:dyDescent="0.2">
      <c r="A4176" t="s">
        <v>5009</v>
      </c>
      <c r="B4176">
        <v>924239</v>
      </c>
      <c r="C4176" t="s">
        <v>12177</v>
      </c>
      <c r="D4176" t="s">
        <v>12</v>
      </c>
      <c r="E4176" s="16">
        <v>2500</v>
      </c>
      <c r="F4176" s="16">
        <v>0</v>
      </c>
      <c r="G4176" s="16">
        <v>0</v>
      </c>
      <c r="H4176" s="16">
        <v>0</v>
      </c>
    </row>
    <row r="4177" spans="1:8" x14ac:dyDescent="0.2">
      <c r="A4177" t="s">
        <v>6697</v>
      </c>
      <c r="B4177">
        <v>1695524</v>
      </c>
      <c r="C4177" t="s">
        <v>12176</v>
      </c>
      <c r="D4177" t="s">
        <v>12</v>
      </c>
      <c r="E4177" s="16">
        <v>0</v>
      </c>
      <c r="F4177" s="16">
        <v>0</v>
      </c>
      <c r="G4177" s="16">
        <v>0</v>
      </c>
      <c r="H4177" s="16">
        <v>0</v>
      </c>
    </row>
    <row r="4178" spans="1:8" x14ac:dyDescent="0.2">
      <c r="A4178" t="s">
        <v>3139</v>
      </c>
      <c r="B4178">
        <v>409996</v>
      </c>
      <c r="C4178" t="s">
        <v>12176</v>
      </c>
      <c r="D4178" t="s">
        <v>12</v>
      </c>
      <c r="E4178" s="16">
        <v>3000</v>
      </c>
      <c r="F4178" s="16">
        <v>0</v>
      </c>
      <c r="G4178" s="16">
        <v>0</v>
      </c>
      <c r="H4178" s="16">
        <v>0</v>
      </c>
    </row>
    <row r="4179" spans="1:8" x14ac:dyDescent="0.2">
      <c r="A4179" t="s">
        <v>6783</v>
      </c>
      <c r="B4179">
        <v>1733714</v>
      </c>
      <c r="C4179" t="s">
        <v>12176</v>
      </c>
      <c r="D4179" t="s">
        <v>12</v>
      </c>
      <c r="E4179" s="16">
        <v>0</v>
      </c>
      <c r="F4179" s="16">
        <v>0</v>
      </c>
      <c r="G4179" s="16">
        <v>0</v>
      </c>
      <c r="H4179" s="16">
        <v>0</v>
      </c>
    </row>
    <row r="4180" spans="1:8" x14ac:dyDescent="0.2">
      <c r="A4180" t="s">
        <v>3906</v>
      </c>
      <c r="B4180">
        <v>560025</v>
      </c>
      <c r="C4180" t="s">
        <v>12176</v>
      </c>
      <c r="D4180" t="s">
        <v>4</v>
      </c>
      <c r="E4180" s="16">
        <v>10000</v>
      </c>
      <c r="F4180" s="16">
        <v>114844.30989999999</v>
      </c>
      <c r="G4180" s="16">
        <v>15000</v>
      </c>
      <c r="H4180" s="16">
        <v>129681.60000000001</v>
      </c>
    </row>
    <row r="4181" spans="1:8" x14ac:dyDescent="0.2">
      <c r="A4181" t="s">
        <v>3196</v>
      </c>
      <c r="B4181">
        <v>421322</v>
      </c>
      <c r="C4181" t="s">
        <v>12176</v>
      </c>
      <c r="D4181" t="s">
        <v>4</v>
      </c>
      <c r="E4181" s="16">
        <v>0</v>
      </c>
      <c r="F4181" s="16">
        <v>3225.72</v>
      </c>
      <c r="G4181" s="16">
        <v>20000</v>
      </c>
      <c r="H4181" s="16">
        <v>0</v>
      </c>
    </row>
    <row r="4182" spans="1:8" x14ac:dyDescent="0.2">
      <c r="A4182" t="s">
        <v>3090</v>
      </c>
      <c r="B4182">
        <v>400921</v>
      </c>
      <c r="C4182" t="s">
        <v>12176</v>
      </c>
      <c r="D4182" t="s">
        <v>12</v>
      </c>
      <c r="E4182" s="16">
        <v>0</v>
      </c>
      <c r="F4182" s="16">
        <v>0</v>
      </c>
      <c r="G4182" s="16">
        <v>0</v>
      </c>
      <c r="H4182" s="16">
        <v>0</v>
      </c>
    </row>
    <row r="4183" spans="1:8" x14ac:dyDescent="0.2">
      <c r="A4183" t="s">
        <v>3683</v>
      </c>
      <c r="B4183">
        <v>506867</v>
      </c>
      <c r="C4183" t="s">
        <v>12176</v>
      </c>
      <c r="D4183" t="s">
        <v>4</v>
      </c>
      <c r="E4183" s="16">
        <v>7136.01</v>
      </c>
      <c r="F4183" s="16">
        <v>14103.988300000001</v>
      </c>
      <c r="G4183" s="16">
        <v>10000</v>
      </c>
      <c r="H4183" s="16">
        <v>0</v>
      </c>
    </row>
    <row r="4184" spans="1:8" x14ac:dyDescent="0.2">
      <c r="A4184" t="s">
        <v>604</v>
      </c>
      <c r="B4184">
        <v>92002</v>
      </c>
      <c r="C4184" t="s">
        <v>12176</v>
      </c>
      <c r="D4184" t="s">
        <v>4</v>
      </c>
      <c r="E4184" s="16">
        <v>5000</v>
      </c>
      <c r="F4184" s="16">
        <v>109080.3683</v>
      </c>
      <c r="G4184" s="16">
        <v>4500</v>
      </c>
      <c r="H4184" s="16">
        <v>0</v>
      </c>
    </row>
    <row r="4185" spans="1:8" x14ac:dyDescent="0.2">
      <c r="A4185" t="s">
        <v>856</v>
      </c>
      <c r="B4185">
        <v>116175</v>
      </c>
      <c r="C4185" t="s">
        <v>12176</v>
      </c>
      <c r="D4185" t="s">
        <v>4</v>
      </c>
      <c r="E4185" s="16">
        <v>0</v>
      </c>
      <c r="F4185" s="16">
        <v>1791.1932999999999</v>
      </c>
      <c r="G4185" s="16">
        <v>15000</v>
      </c>
      <c r="H4185" s="16">
        <v>0</v>
      </c>
    </row>
    <row r="4186" spans="1:8" x14ac:dyDescent="0.2">
      <c r="A4186" t="s">
        <v>29</v>
      </c>
      <c r="B4186">
        <v>16836</v>
      </c>
      <c r="C4186" t="s">
        <v>12176</v>
      </c>
      <c r="D4186" t="s">
        <v>12</v>
      </c>
      <c r="E4186" s="16">
        <v>0</v>
      </c>
      <c r="F4186" s="16">
        <v>0</v>
      </c>
      <c r="G4186" s="16">
        <v>0</v>
      </c>
      <c r="H4186" s="16">
        <v>0</v>
      </c>
    </row>
    <row r="4187" spans="1:8" x14ac:dyDescent="0.2">
      <c r="A4187" t="s">
        <v>3733</v>
      </c>
      <c r="B4187">
        <v>518736</v>
      </c>
      <c r="C4187" t="s">
        <v>12176</v>
      </c>
      <c r="D4187" t="s">
        <v>4</v>
      </c>
      <c r="E4187" s="16">
        <v>3000</v>
      </c>
      <c r="F4187" s="16">
        <v>2417.6682999999998</v>
      </c>
      <c r="G4187" s="16">
        <v>25000</v>
      </c>
      <c r="H4187" s="16">
        <v>75000</v>
      </c>
    </row>
    <row r="4188" spans="1:8" x14ac:dyDescent="0.2">
      <c r="A4188" t="s">
        <v>1931</v>
      </c>
      <c r="B4188">
        <v>172836</v>
      </c>
      <c r="C4188" t="s">
        <v>12177</v>
      </c>
      <c r="D4188" t="s">
        <v>12</v>
      </c>
      <c r="E4188" s="16">
        <v>0</v>
      </c>
      <c r="F4188" s="16">
        <v>0</v>
      </c>
      <c r="G4188" s="16">
        <v>0</v>
      </c>
      <c r="H4188" s="16">
        <v>0</v>
      </c>
    </row>
    <row r="4189" spans="1:8" x14ac:dyDescent="0.2">
      <c r="A4189" t="s">
        <v>5674</v>
      </c>
      <c r="B4189">
        <v>1301337</v>
      </c>
      <c r="C4189" t="s">
        <v>12176</v>
      </c>
      <c r="D4189" t="s">
        <v>4</v>
      </c>
      <c r="E4189" s="16">
        <v>17500</v>
      </c>
      <c r="F4189" s="16">
        <v>175.09989999999999</v>
      </c>
      <c r="G4189" s="16">
        <v>10000</v>
      </c>
      <c r="H4189" s="16">
        <v>0</v>
      </c>
    </row>
    <row r="4190" spans="1:8" x14ac:dyDescent="0.2">
      <c r="A4190" t="s">
        <v>6256</v>
      </c>
      <c r="B4190">
        <v>1544556</v>
      </c>
      <c r="C4190" t="s">
        <v>12176</v>
      </c>
      <c r="D4190" t="s">
        <v>4</v>
      </c>
      <c r="E4190" s="16">
        <v>0</v>
      </c>
      <c r="F4190" s="16">
        <v>24913.93</v>
      </c>
      <c r="G4190" s="16">
        <v>12000</v>
      </c>
      <c r="H4190" s="16">
        <v>0</v>
      </c>
    </row>
    <row r="4191" spans="1:8" x14ac:dyDescent="0.2">
      <c r="A4191" t="s">
        <v>1637</v>
      </c>
      <c r="B4191">
        <v>156305</v>
      </c>
      <c r="C4191" t="s">
        <v>12176</v>
      </c>
      <c r="D4191" t="s">
        <v>4</v>
      </c>
      <c r="E4191" s="16">
        <v>0</v>
      </c>
      <c r="F4191" s="16">
        <v>112104.4866</v>
      </c>
      <c r="G4191" s="16">
        <v>15000</v>
      </c>
      <c r="H4191" s="16">
        <v>0</v>
      </c>
    </row>
    <row r="4192" spans="1:8" x14ac:dyDescent="0.2">
      <c r="A4192" t="s">
        <v>5315</v>
      </c>
      <c r="B4192">
        <v>1072311</v>
      </c>
      <c r="C4192" t="s">
        <v>12539</v>
      </c>
      <c r="D4192" t="s">
        <v>12</v>
      </c>
      <c r="E4192" s="16">
        <v>0</v>
      </c>
      <c r="F4192" s="16">
        <v>0</v>
      </c>
      <c r="G4192" s="16">
        <v>0</v>
      </c>
      <c r="H4192" s="16">
        <v>0</v>
      </c>
    </row>
    <row r="4193" spans="1:8" x14ac:dyDescent="0.2">
      <c r="A4193" t="s">
        <v>4205</v>
      </c>
      <c r="B4193">
        <v>658508</v>
      </c>
      <c r="C4193" t="s">
        <v>12176</v>
      </c>
      <c r="D4193" t="s">
        <v>4</v>
      </c>
      <c r="E4193" s="16">
        <v>0</v>
      </c>
      <c r="F4193" s="16">
        <v>115895.1</v>
      </c>
      <c r="G4193" s="16">
        <v>0</v>
      </c>
      <c r="H4193" s="16">
        <v>0</v>
      </c>
    </row>
    <row r="4194" spans="1:8" x14ac:dyDescent="0.2">
      <c r="A4194" t="s">
        <v>3416</v>
      </c>
      <c r="B4194">
        <v>459986</v>
      </c>
      <c r="C4194" t="s">
        <v>12176</v>
      </c>
      <c r="D4194" t="s">
        <v>4</v>
      </c>
      <c r="E4194" s="16">
        <v>0</v>
      </c>
      <c r="F4194" s="16">
        <v>663581.17330000002</v>
      </c>
      <c r="G4194" s="16">
        <v>15000</v>
      </c>
      <c r="H4194" s="16">
        <v>0</v>
      </c>
    </row>
    <row r="4195" spans="1:8" x14ac:dyDescent="0.2">
      <c r="A4195" t="s">
        <v>1383</v>
      </c>
      <c r="B4195">
        <v>141178</v>
      </c>
      <c r="C4195" t="s">
        <v>12176</v>
      </c>
      <c r="D4195" t="s">
        <v>4</v>
      </c>
      <c r="E4195" s="16">
        <v>3000</v>
      </c>
      <c r="F4195" s="16">
        <v>128839.29670000001</v>
      </c>
      <c r="G4195" s="16">
        <v>30000</v>
      </c>
      <c r="H4195" s="16">
        <v>0</v>
      </c>
    </row>
    <row r="4196" spans="1:8" x14ac:dyDescent="0.2">
      <c r="A4196" t="s">
        <v>1051</v>
      </c>
      <c r="B4196">
        <v>123485</v>
      </c>
      <c r="C4196" t="s">
        <v>12176</v>
      </c>
      <c r="D4196" t="s">
        <v>4</v>
      </c>
      <c r="E4196" s="16">
        <v>8557.3799999999992</v>
      </c>
      <c r="F4196" s="16">
        <v>22818.536700000001</v>
      </c>
      <c r="G4196" s="16">
        <v>11250</v>
      </c>
      <c r="H4196" s="16">
        <v>39000</v>
      </c>
    </row>
    <row r="4197" spans="1:8" x14ac:dyDescent="0.2">
      <c r="A4197" t="s">
        <v>3357</v>
      </c>
      <c r="B4197">
        <v>451567</v>
      </c>
      <c r="C4197" t="s">
        <v>12177</v>
      </c>
      <c r="D4197" t="s">
        <v>4</v>
      </c>
      <c r="E4197" s="16">
        <v>0</v>
      </c>
      <c r="F4197" s="16">
        <v>1202289.5116000001</v>
      </c>
      <c r="G4197" s="16">
        <v>15000</v>
      </c>
      <c r="H4197" s="16">
        <v>0</v>
      </c>
    </row>
    <row r="4198" spans="1:8" x14ac:dyDescent="0.2">
      <c r="A4198" t="s">
        <v>5017</v>
      </c>
      <c r="B4198">
        <v>925721</v>
      </c>
      <c r="C4198" t="s">
        <v>12176</v>
      </c>
      <c r="D4198" t="s">
        <v>4</v>
      </c>
      <c r="E4198" s="16">
        <v>1248.3</v>
      </c>
      <c r="F4198" s="16">
        <v>468577.505</v>
      </c>
      <c r="G4198" s="16">
        <v>1000</v>
      </c>
      <c r="H4198" s="16">
        <v>0</v>
      </c>
    </row>
    <row r="4199" spans="1:8" x14ac:dyDescent="0.2">
      <c r="A4199" t="s">
        <v>3346</v>
      </c>
      <c r="B4199">
        <v>450231</v>
      </c>
      <c r="C4199" t="s">
        <v>12176</v>
      </c>
      <c r="D4199" t="s">
        <v>4</v>
      </c>
      <c r="E4199" s="16">
        <v>0</v>
      </c>
      <c r="F4199" s="16">
        <v>299185.52830000001</v>
      </c>
      <c r="G4199" s="16">
        <v>20000</v>
      </c>
      <c r="H4199" s="16">
        <v>455280</v>
      </c>
    </row>
    <row r="4200" spans="1:8" x14ac:dyDescent="0.2">
      <c r="A4200" t="s">
        <v>5228</v>
      </c>
      <c r="B4200">
        <v>1018196</v>
      </c>
      <c r="C4200" t="s">
        <v>12176</v>
      </c>
      <c r="D4200" t="s">
        <v>4</v>
      </c>
      <c r="E4200" s="16">
        <v>7000</v>
      </c>
      <c r="F4200" s="16">
        <v>3423.0599000000002</v>
      </c>
      <c r="G4200" s="16">
        <v>2500</v>
      </c>
      <c r="H4200" s="16">
        <v>0</v>
      </c>
    </row>
    <row r="4201" spans="1:8" x14ac:dyDescent="0.2">
      <c r="A4201" t="s">
        <v>402</v>
      </c>
      <c r="B4201">
        <v>56034</v>
      </c>
      <c r="C4201" t="s">
        <v>12176</v>
      </c>
      <c r="D4201" t="s">
        <v>4</v>
      </c>
      <c r="E4201" s="16">
        <v>6000</v>
      </c>
      <c r="F4201" s="16">
        <v>7507.1598999999997</v>
      </c>
      <c r="G4201" s="16">
        <v>12000</v>
      </c>
      <c r="H4201" s="16">
        <v>0</v>
      </c>
    </row>
    <row r="4202" spans="1:8" x14ac:dyDescent="0.2">
      <c r="A4202" t="s">
        <v>1834</v>
      </c>
      <c r="B4202">
        <v>166939</v>
      </c>
      <c r="C4202" t="s">
        <v>12176</v>
      </c>
      <c r="D4202" t="s">
        <v>4</v>
      </c>
      <c r="E4202" s="16">
        <v>1300</v>
      </c>
      <c r="F4202" s="16">
        <v>35442.796600000001</v>
      </c>
      <c r="G4202" s="16">
        <v>23000</v>
      </c>
      <c r="H4202" s="16">
        <v>0</v>
      </c>
    </row>
    <row r="4203" spans="1:8" x14ac:dyDescent="0.2">
      <c r="A4203" t="s">
        <v>4831</v>
      </c>
      <c r="B4203">
        <v>844110</v>
      </c>
      <c r="C4203" t="s">
        <v>12176</v>
      </c>
      <c r="D4203" t="s">
        <v>12</v>
      </c>
      <c r="E4203" s="16">
        <v>0</v>
      </c>
      <c r="F4203" s="16">
        <v>0</v>
      </c>
      <c r="G4203" s="16">
        <v>0</v>
      </c>
      <c r="H4203" s="16">
        <v>0</v>
      </c>
    </row>
    <row r="4204" spans="1:8" x14ac:dyDescent="0.2">
      <c r="A4204" t="s">
        <v>3456</v>
      </c>
      <c r="B4204">
        <v>467203</v>
      </c>
      <c r="C4204" t="s">
        <v>12176</v>
      </c>
      <c r="D4204" t="s">
        <v>4</v>
      </c>
      <c r="E4204" s="16">
        <v>0</v>
      </c>
      <c r="F4204" s="16">
        <v>27016.345000000001</v>
      </c>
      <c r="G4204" s="16">
        <v>14900</v>
      </c>
      <c r="H4204" s="16">
        <v>0</v>
      </c>
    </row>
    <row r="4205" spans="1:8" x14ac:dyDescent="0.2">
      <c r="A4205" t="s">
        <v>2206</v>
      </c>
      <c r="B4205">
        <v>261251</v>
      </c>
      <c r="C4205" t="s">
        <v>12176</v>
      </c>
      <c r="D4205" t="s">
        <v>4</v>
      </c>
      <c r="E4205" s="16">
        <v>0</v>
      </c>
      <c r="F4205" s="16">
        <v>10711.358200000001</v>
      </c>
      <c r="G4205" s="16">
        <v>15190</v>
      </c>
      <c r="H4205" s="16">
        <v>171725</v>
      </c>
    </row>
    <row r="4206" spans="1:8" x14ac:dyDescent="0.2">
      <c r="A4206" t="s">
        <v>478</v>
      </c>
      <c r="B4206">
        <v>65409</v>
      </c>
      <c r="C4206" t="s">
        <v>12176</v>
      </c>
      <c r="D4206" t="s">
        <v>12</v>
      </c>
      <c r="E4206" s="16">
        <v>2400</v>
      </c>
      <c r="F4206" s="16">
        <v>0</v>
      </c>
      <c r="G4206" s="16">
        <v>0</v>
      </c>
      <c r="H4206" s="16">
        <v>0</v>
      </c>
    </row>
    <row r="4207" spans="1:8" x14ac:dyDescent="0.2">
      <c r="A4207" t="s">
        <v>360</v>
      </c>
      <c r="B4207">
        <v>47639</v>
      </c>
      <c r="C4207" t="s">
        <v>12176</v>
      </c>
      <c r="D4207" t="s">
        <v>4</v>
      </c>
      <c r="E4207" s="16">
        <v>4610.38</v>
      </c>
      <c r="F4207" s="16">
        <v>5715.5083000000004</v>
      </c>
      <c r="G4207" s="16">
        <v>20000</v>
      </c>
      <c r="H4207" s="16">
        <v>272000</v>
      </c>
    </row>
    <row r="4208" spans="1:8" x14ac:dyDescent="0.2">
      <c r="A4208" t="s">
        <v>388</v>
      </c>
      <c r="B4208">
        <v>54583</v>
      </c>
      <c r="C4208" t="s">
        <v>12176</v>
      </c>
      <c r="D4208" t="s">
        <v>4</v>
      </c>
      <c r="E4208" s="16">
        <v>2084</v>
      </c>
      <c r="F4208" s="16">
        <v>68244.631599999993</v>
      </c>
      <c r="G4208" s="16">
        <v>22500</v>
      </c>
      <c r="H4208" s="16">
        <v>0</v>
      </c>
    </row>
    <row r="4209" spans="1:8" x14ac:dyDescent="0.2">
      <c r="A4209" t="s">
        <v>1238</v>
      </c>
      <c r="B4209">
        <v>133593</v>
      </c>
      <c r="C4209" t="s">
        <v>12176</v>
      </c>
      <c r="D4209" t="s">
        <v>4</v>
      </c>
      <c r="E4209" s="16">
        <v>0</v>
      </c>
      <c r="F4209" s="16">
        <v>296065.31670000002</v>
      </c>
      <c r="G4209" s="16">
        <v>14050</v>
      </c>
      <c r="H4209" s="16">
        <v>0</v>
      </c>
    </row>
    <row r="4210" spans="1:8" x14ac:dyDescent="0.2">
      <c r="A4210" t="s">
        <v>5330</v>
      </c>
      <c r="B4210">
        <v>1078385</v>
      </c>
      <c r="C4210" t="s">
        <v>12176</v>
      </c>
      <c r="D4210" t="s">
        <v>4</v>
      </c>
      <c r="E4210" s="16">
        <v>6170</v>
      </c>
      <c r="F4210" s="16">
        <v>17006.783200000002</v>
      </c>
      <c r="G4210" s="16">
        <v>11850</v>
      </c>
      <c r="H4210" s="16">
        <v>90000</v>
      </c>
    </row>
    <row r="4211" spans="1:8" x14ac:dyDescent="0.2">
      <c r="A4211" t="s">
        <v>506</v>
      </c>
      <c r="B4211">
        <v>72419</v>
      </c>
      <c r="C4211" t="s">
        <v>12176</v>
      </c>
      <c r="D4211" t="s">
        <v>4</v>
      </c>
      <c r="E4211" s="16">
        <v>7000</v>
      </c>
      <c r="F4211" s="16">
        <v>39.225000000000001</v>
      </c>
      <c r="G4211" s="16">
        <v>13750</v>
      </c>
      <c r="H4211" s="16">
        <v>305000</v>
      </c>
    </row>
    <row r="4212" spans="1:8" x14ac:dyDescent="0.2">
      <c r="A4212" t="s">
        <v>354</v>
      </c>
      <c r="B4212">
        <v>46824</v>
      </c>
      <c r="C4212" t="s">
        <v>12176</v>
      </c>
      <c r="D4212" t="s">
        <v>12</v>
      </c>
      <c r="E4212" s="16">
        <v>3500</v>
      </c>
      <c r="F4212" s="16">
        <v>0</v>
      </c>
      <c r="G4212" s="16">
        <v>0</v>
      </c>
      <c r="H4212" s="16">
        <v>0</v>
      </c>
    </row>
    <row r="4213" spans="1:8" x14ac:dyDescent="0.2">
      <c r="A4213" t="s">
        <v>6573</v>
      </c>
      <c r="B4213">
        <v>1645145</v>
      </c>
      <c r="C4213" t="s">
        <v>12176</v>
      </c>
      <c r="D4213" t="s">
        <v>4</v>
      </c>
      <c r="E4213" s="16">
        <v>4438</v>
      </c>
      <c r="F4213" s="16">
        <v>1619.8983000000001</v>
      </c>
      <c r="G4213" s="16">
        <v>2500</v>
      </c>
      <c r="H4213" s="16">
        <v>0</v>
      </c>
    </row>
    <row r="4214" spans="1:8" x14ac:dyDescent="0.2">
      <c r="A4214" t="s">
        <v>522</v>
      </c>
      <c r="B4214">
        <v>73543</v>
      </c>
      <c r="C4214" t="s">
        <v>12176</v>
      </c>
      <c r="D4214" t="s">
        <v>4</v>
      </c>
      <c r="E4214" s="16">
        <v>1000</v>
      </c>
      <c r="F4214" s="16">
        <v>337693.30170000001</v>
      </c>
      <c r="G4214" s="16">
        <v>20000</v>
      </c>
      <c r="H4214" s="16">
        <v>0</v>
      </c>
    </row>
    <row r="4215" spans="1:8" x14ac:dyDescent="0.2">
      <c r="A4215" t="s">
        <v>471</v>
      </c>
      <c r="B4215">
        <v>63971</v>
      </c>
      <c r="C4215" t="s">
        <v>12176</v>
      </c>
      <c r="D4215" t="s">
        <v>4</v>
      </c>
      <c r="E4215" s="16">
        <v>0</v>
      </c>
      <c r="F4215" s="16">
        <v>1766.845</v>
      </c>
      <c r="G4215" s="16">
        <v>15000</v>
      </c>
      <c r="H4215" s="16">
        <v>0</v>
      </c>
    </row>
    <row r="4216" spans="1:8" x14ac:dyDescent="0.2">
      <c r="A4216" t="s">
        <v>1984</v>
      </c>
      <c r="B4216">
        <v>203503</v>
      </c>
      <c r="C4216" t="s">
        <v>12176</v>
      </c>
      <c r="D4216" t="s">
        <v>4</v>
      </c>
      <c r="E4216" s="16">
        <v>6000</v>
      </c>
      <c r="F4216" s="16">
        <v>1571.2582</v>
      </c>
      <c r="G4216" s="16">
        <v>20000</v>
      </c>
      <c r="H4216" s="16">
        <v>299666</v>
      </c>
    </row>
    <row r="4217" spans="1:8" x14ac:dyDescent="0.2">
      <c r="A4217" t="s">
        <v>1074</v>
      </c>
      <c r="B4217">
        <v>124180</v>
      </c>
      <c r="C4217" t="s">
        <v>12176</v>
      </c>
      <c r="D4217" t="s">
        <v>4</v>
      </c>
      <c r="E4217" s="16">
        <v>8477.27</v>
      </c>
      <c r="F4217" s="16">
        <v>4826.2066999999997</v>
      </c>
      <c r="G4217" s="16">
        <v>5000</v>
      </c>
      <c r="H4217" s="16">
        <v>0</v>
      </c>
    </row>
    <row r="4218" spans="1:8" x14ac:dyDescent="0.2">
      <c r="A4218" t="s">
        <v>2479</v>
      </c>
      <c r="B4218">
        <v>301440</v>
      </c>
      <c r="C4218" t="s">
        <v>12176</v>
      </c>
      <c r="D4218" t="s">
        <v>4</v>
      </c>
      <c r="E4218" s="16">
        <v>7000</v>
      </c>
      <c r="F4218" s="16">
        <v>4486.1283000000003</v>
      </c>
      <c r="G4218" s="16">
        <v>0</v>
      </c>
      <c r="H4218" s="16">
        <v>0</v>
      </c>
    </row>
    <row r="4219" spans="1:8" x14ac:dyDescent="0.2">
      <c r="A4219" t="s">
        <v>1601</v>
      </c>
      <c r="B4219">
        <v>154613</v>
      </c>
      <c r="C4219" t="s">
        <v>12176</v>
      </c>
      <c r="D4219" t="s">
        <v>4</v>
      </c>
      <c r="E4219" s="16">
        <v>7838</v>
      </c>
      <c r="F4219" s="16">
        <v>253136.39319999999</v>
      </c>
      <c r="G4219" s="16">
        <v>19130</v>
      </c>
      <c r="H4219" s="16">
        <v>0</v>
      </c>
    </row>
    <row r="4220" spans="1:8" x14ac:dyDescent="0.2">
      <c r="A4220" t="s">
        <v>3219</v>
      </c>
      <c r="B4220">
        <v>425026</v>
      </c>
      <c r="C4220" t="s">
        <v>12176</v>
      </c>
      <c r="D4220" t="s">
        <v>4</v>
      </c>
      <c r="E4220" s="16">
        <v>6500</v>
      </c>
      <c r="F4220" s="16">
        <v>3966.1466999999998</v>
      </c>
      <c r="G4220" s="16">
        <v>13400</v>
      </c>
      <c r="H4220" s="16">
        <v>1079625</v>
      </c>
    </row>
    <row r="4221" spans="1:8" x14ac:dyDescent="0.2">
      <c r="A4221" t="s">
        <v>1470</v>
      </c>
      <c r="B4221">
        <v>146659</v>
      </c>
      <c r="C4221" t="s">
        <v>12176</v>
      </c>
      <c r="D4221" t="s">
        <v>12</v>
      </c>
      <c r="E4221" s="16">
        <v>2500</v>
      </c>
      <c r="F4221" s="16">
        <v>0</v>
      </c>
      <c r="G4221" s="16">
        <v>0</v>
      </c>
      <c r="H4221" s="16">
        <v>0</v>
      </c>
    </row>
    <row r="4222" spans="1:8" x14ac:dyDescent="0.2">
      <c r="A4222" t="s">
        <v>433</v>
      </c>
      <c r="B4222">
        <v>60057</v>
      </c>
      <c r="C4222" t="s">
        <v>12195</v>
      </c>
      <c r="D4222" t="s">
        <v>4</v>
      </c>
      <c r="E4222" s="16">
        <v>0</v>
      </c>
      <c r="F4222" s="16">
        <v>8182.8932999999997</v>
      </c>
      <c r="G4222" s="16">
        <v>15000</v>
      </c>
      <c r="H4222" s="16">
        <v>0</v>
      </c>
    </row>
    <row r="4223" spans="1:8" x14ac:dyDescent="0.2">
      <c r="A4223" t="s">
        <v>2952</v>
      </c>
      <c r="B4223">
        <v>377903</v>
      </c>
      <c r="C4223" t="s">
        <v>12176</v>
      </c>
      <c r="D4223" t="s">
        <v>4</v>
      </c>
      <c r="E4223" s="16">
        <v>2500</v>
      </c>
      <c r="F4223" s="16">
        <v>217987.51500000001</v>
      </c>
      <c r="G4223" s="16">
        <v>9000</v>
      </c>
      <c r="H4223" s="16">
        <v>0</v>
      </c>
    </row>
    <row r="4224" spans="1:8" x14ac:dyDescent="0.2">
      <c r="A4224" t="s">
        <v>1212</v>
      </c>
      <c r="B4224">
        <v>132209</v>
      </c>
      <c r="C4224" t="s">
        <v>12176</v>
      </c>
      <c r="D4224" t="s">
        <v>12</v>
      </c>
      <c r="E4224" s="16">
        <v>2500</v>
      </c>
      <c r="F4224" s="16">
        <v>0</v>
      </c>
      <c r="G4224" s="16">
        <v>0</v>
      </c>
      <c r="H4224" s="16">
        <v>0</v>
      </c>
    </row>
    <row r="4225" spans="1:8" x14ac:dyDescent="0.2">
      <c r="A4225" t="s">
        <v>4052</v>
      </c>
      <c r="B4225">
        <v>608512</v>
      </c>
      <c r="C4225" t="s">
        <v>12176</v>
      </c>
      <c r="D4225" t="s">
        <v>4</v>
      </c>
      <c r="E4225" s="16">
        <v>25183</v>
      </c>
      <c r="F4225" s="16">
        <v>131992.55489999999</v>
      </c>
      <c r="G4225" s="16">
        <v>14000</v>
      </c>
      <c r="H4225" s="16">
        <v>1064000</v>
      </c>
    </row>
    <row r="4226" spans="1:8" x14ac:dyDescent="0.2">
      <c r="A4226" t="s">
        <v>3867</v>
      </c>
      <c r="B4226">
        <v>548684</v>
      </c>
      <c r="C4226" t="s">
        <v>12176</v>
      </c>
      <c r="D4226" t="s">
        <v>4</v>
      </c>
      <c r="E4226" s="16">
        <v>6000</v>
      </c>
      <c r="F4226" s="16">
        <v>7049.1648999999998</v>
      </c>
      <c r="G4226" s="16">
        <v>6000</v>
      </c>
      <c r="H4226" s="16">
        <v>0</v>
      </c>
    </row>
    <row r="4227" spans="1:8" x14ac:dyDescent="0.2">
      <c r="A4227" t="s">
        <v>295</v>
      </c>
      <c r="B4227">
        <v>40080</v>
      </c>
      <c r="C4227" t="s">
        <v>12176</v>
      </c>
      <c r="D4227" t="s">
        <v>4</v>
      </c>
      <c r="E4227" s="16">
        <v>1000</v>
      </c>
      <c r="F4227" s="16">
        <v>620842.18999999994</v>
      </c>
      <c r="G4227" s="16">
        <v>25000</v>
      </c>
      <c r="H4227" s="16">
        <v>0</v>
      </c>
    </row>
    <row r="4228" spans="1:8" x14ac:dyDescent="0.2">
      <c r="A4228" t="s">
        <v>2981</v>
      </c>
      <c r="B4228">
        <v>381392</v>
      </c>
      <c r="C4228" t="s">
        <v>12176</v>
      </c>
      <c r="D4228" t="s">
        <v>4</v>
      </c>
      <c r="E4228" s="16">
        <v>3300</v>
      </c>
      <c r="F4228" s="16">
        <v>2785.6667000000002</v>
      </c>
      <c r="G4228" s="16">
        <v>1800</v>
      </c>
      <c r="H4228" s="16">
        <v>44100</v>
      </c>
    </row>
    <row r="4229" spans="1:8" x14ac:dyDescent="0.2">
      <c r="A4229" t="s">
        <v>2800</v>
      </c>
      <c r="B4229">
        <v>361453</v>
      </c>
      <c r="C4229" t="s">
        <v>12176</v>
      </c>
      <c r="D4229" t="s">
        <v>4</v>
      </c>
      <c r="E4229" s="16">
        <v>6000</v>
      </c>
      <c r="F4229" s="16">
        <v>195777.53659999999</v>
      </c>
      <c r="G4229" s="16">
        <v>22130</v>
      </c>
      <c r="H4229" s="16">
        <v>0</v>
      </c>
    </row>
    <row r="4230" spans="1:8" x14ac:dyDescent="0.2">
      <c r="A4230" t="s">
        <v>6616</v>
      </c>
      <c r="B4230">
        <v>1656053</v>
      </c>
      <c r="C4230" t="s">
        <v>12176</v>
      </c>
      <c r="D4230" t="s">
        <v>4</v>
      </c>
      <c r="E4230" s="16">
        <v>5828</v>
      </c>
      <c r="F4230" s="16">
        <v>12206.1633</v>
      </c>
      <c r="G4230" s="16">
        <v>0</v>
      </c>
      <c r="H4230" s="16">
        <v>0</v>
      </c>
    </row>
    <row r="4231" spans="1:8" x14ac:dyDescent="0.2">
      <c r="A4231" t="s">
        <v>4952</v>
      </c>
      <c r="B4231">
        <v>893651</v>
      </c>
      <c r="C4231" t="s">
        <v>12176</v>
      </c>
      <c r="D4231" t="s">
        <v>12</v>
      </c>
      <c r="E4231" s="16">
        <v>0</v>
      </c>
      <c r="F4231" s="16">
        <v>0</v>
      </c>
      <c r="G4231" s="16">
        <v>0</v>
      </c>
      <c r="H4231" s="16">
        <v>0</v>
      </c>
    </row>
    <row r="4232" spans="1:8" x14ac:dyDescent="0.2">
      <c r="A4232" t="s">
        <v>3775</v>
      </c>
      <c r="B4232">
        <v>530137</v>
      </c>
      <c r="C4232" t="s">
        <v>12176</v>
      </c>
      <c r="D4232" t="s">
        <v>4</v>
      </c>
      <c r="E4232" s="16">
        <v>3465</v>
      </c>
      <c r="F4232" s="16">
        <v>570311.84990000003</v>
      </c>
      <c r="G4232" s="16">
        <v>0</v>
      </c>
      <c r="H4232" s="16">
        <v>142560</v>
      </c>
    </row>
    <row r="4233" spans="1:8" x14ac:dyDescent="0.2">
      <c r="A4233" t="s">
        <v>5929</v>
      </c>
      <c r="B4233">
        <v>1412099</v>
      </c>
      <c r="C4233" t="s">
        <v>12176</v>
      </c>
      <c r="D4233" t="s">
        <v>4</v>
      </c>
      <c r="E4233" s="16">
        <v>5500</v>
      </c>
      <c r="F4233" s="16">
        <v>2207.0716000000002</v>
      </c>
      <c r="G4233" s="16">
        <v>5000</v>
      </c>
      <c r="H4233" s="16">
        <v>0</v>
      </c>
    </row>
    <row r="4234" spans="1:8" x14ac:dyDescent="0.2">
      <c r="A4234" t="s">
        <v>923</v>
      </c>
      <c r="B4234">
        <v>118026</v>
      </c>
      <c r="C4234" t="s">
        <v>12176</v>
      </c>
      <c r="D4234" t="s">
        <v>4</v>
      </c>
      <c r="E4234" s="16">
        <v>5000</v>
      </c>
      <c r="F4234" s="16">
        <v>3536.8483000000001</v>
      </c>
      <c r="G4234" s="16">
        <v>22500</v>
      </c>
      <c r="H4234" s="16">
        <v>175000</v>
      </c>
    </row>
    <row r="4235" spans="1:8" x14ac:dyDescent="0.2">
      <c r="A4235" t="s">
        <v>5654</v>
      </c>
      <c r="B4235">
        <v>1291317</v>
      </c>
      <c r="C4235" t="s">
        <v>12176</v>
      </c>
      <c r="D4235" t="s">
        <v>4</v>
      </c>
      <c r="E4235" s="16">
        <v>4500</v>
      </c>
      <c r="F4235" s="16">
        <v>4041.1882999999998</v>
      </c>
      <c r="G4235" s="16">
        <v>8000</v>
      </c>
      <c r="H4235" s="16">
        <v>0</v>
      </c>
    </row>
    <row r="4236" spans="1:8" x14ac:dyDescent="0.2">
      <c r="A4236" t="s">
        <v>2885</v>
      </c>
      <c r="B4236">
        <v>369333</v>
      </c>
      <c r="C4236" t="s">
        <v>12176</v>
      </c>
      <c r="D4236" t="s">
        <v>4</v>
      </c>
      <c r="E4236" s="16">
        <v>7600</v>
      </c>
      <c r="F4236" s="16">
        <v>13631.046700000001</v>
      </c>
      <c r="G4236" s="16">
        <v>15000</v>
      </c>
      <c r="H4236" s="16">
        <v>0</v>
      </c>
    </row>
    <row r="4237" spans="1:8" x14ac:dyDescent="0.2">
      <c r="A4237" t="s">
        <v>3928</v>
      </c>
      <c r="B4237">
        <v>568870</v>
      </c>
      <c r="C4237" t="s">
        <v>12176</v>
      </c>
      <c r="D4237" t="s">
        <v>12</v>
      </c>
      <c r="E4237" s="16">
        <v>1500</v>
      </c>
      <c r="F4237" s="16">
        <v>0</v>
      </c>
      <c r="G4237" s="16">
        <v>0</v>
      </c>
      <c r="H4237" s="16">
        <v>0</v>
      </c>
    </row>
    <row r="4238" spans="1:8" x14ac:dyDescent="0.2">
      <c r="A4238" t="s">
        <v>2844</v>
      </c>
      <c r="B4238">
        <v>364866</v>
      </c>
      <c r="C4238" t="s">
        <v>12176</v>
      </c>
      <c r="D4238" t="s">
        <v>4</v>
      </c>
      <c r="E4238" s="16">
        <v>3615.68</v>
      </c>
      <c r="F4238" s="16">
        <v>53675.0216</v>
      </c>
      <c r="G4238" s="16">
        <v>10000</v>
      </c>
      <c r="H4238" s="16">
        <v>0</v>
      </c>
    </row>
    <row r="4239" spans="1:8" x14ac:dyDescent="0.2">
      <c r="A4239" t="s">
        <v>3230</v>
      </c>
      <c r="B4239">
        <v>428124</v>
      </c>
      <c r="C4239" t="s">
        <v>12176</v>
      </c>
      <c r="D4239" t="s">
        <v>4</v>
      </c>
      <c r="E4239" s="16">
        <v>0</v>
      </c>
      <c r="F4239" s="16">
        <v>4142.1931999999997</v>
      </c>
      <c r="G4239" s="16">
        <v>30000</v>
      </c>
      <c r="H4239" s="16">
        <v>0</v>
      </c>
    </row>
    <row r="4240" spans="1:8" x14ac:dyDescent="0.2">
      <c r="A4240" t="s">
        <v>1224</v>
      </c>
      <c r="B4240">
        <v>132664</v>
      </c>
      <c r="C4240" t="s">
        <v>12176</v>
      </c>
      <c r="D4240" t="s">
        <v>4</v>
      </c>
      <c r="E4240" s="16">
        <v>4350</v>
      </c>
      <c r="F4240" s="16">
        <v>1370.6832999999999</v>
      </c>
      <c r="G4240" s="16">
        <v>19500</v>
      </c>
      <c r="H4240" s="16">
        <v>0</v>
      </c>
    </row>
    <row r="4241" spans="1:8" x14ac:dyDescent="0.2">
      <c r="A4241" t="s">
        <v>1514</v>
      </c>
      <c r="B4241">
        <v>149731</v>
      </c>
      <c r="C4241" t="s">
        <v>12176</v>
      </c>
      <c r="D4241" t="s">
        <v>4</v>
      </c>
      <c r="E4241" s="16">
        <v>3350</v>
      </c>
      <c r="F4241" s="16">
        <v>145765.29819999999</v>
      </c>
      <c r="G4241" s="16">
        <v>18000</v>
      </c>
      <c r="H4241" s="16">
        <v>0</v>
      </c>
    </row>
    <row r="4242" spans="1:8" x14ac:dyDescent="0.2">
      <c r="A4242" t="s">
        <v>440</v>
      </c>
      <c r="B4242">
        <v>60444</v>
      </c>
      <c r="C4242" t="s">
        <v>12176</v>
      </c>
      <c r="D4242" t="s">
        <v>4</v>
      </c>
      <c r="E4242" s="16">
        <v>1800</v>
      </c>
      <c r="F4242" s="16">
        <v>63407.921600000001</v>
      </c>
      <c r="G4242" s="16">
        <v>20800</v>
      </c>
      <c r="H4242" s="16">
        <v>0</v>
      </c>
    </row>
    <row r="4243" spans="1:8" x14ac:dyDescent="0.2">
      <c r="A4243" t="s">
        <v>1585</v>
      </c>
      <c r="B4243">
        <v>153768</v>
      </c>
      <c r="C4243" t="s">
        <v>12176</v>
      </c>
      <c r="D4243" t="s">
        <v>4</v>
      </c>
      <c r="E4243" s="16">
        <v>6500</v>
      </c>
      <c r="F4243" s="16">
        <v>228.4699</v>
      </c>
      <c r="G4243" s="16">
        <v>22500</v>
      </c>
      <c r="H4243" s="16">
        <v>0</v>
      </c>
    </row>
    <row r="4244" spans="1:8" x14ac:dyDescent="0.2">
      <c r="A4244" t="s">
        <v>2473</v>
      </c>
      <c r="B4244">
        <v>300018</v>
      </c>
      <c r="C4244" t="s">
        <v>12176</v>
      </c>
      <c r="D4244" t="s">
        <v>4</v>
      </c>
      <c r="E4244" s="16">
        <v>8713</v>
      </c>
      <c r="F4244" s="16">
        <v>56974.3482</v>
      </c>
      <c r="G4244" s="16">
        <v>15000</v>
      </c>
      <c r="H4244" s="16">
        <v>198900</v>
      </c>
    </row>
    <row r="4245" spans="1:8" x14ac:dyDescent="0.2">
      <c r="A4245" t="s">
        <v>1682</v>
      </c>
      <c r="B4245">
        <v>158716</v>
      </c>
      <c r="C4245" t="s">
        <v>12176</v>
      </c>
      <c r="D4245" t="s">
        <v>4</v>
      </c>
      <c r="E4245" s="16">
        <v>13600</v>
      </c>
      <c r="F4245" s="16">
        <v>609813.62670000002</v>
      </c>
      <c r="G4245" s="16">
        <v>10000</v>
      </c>
      <c r="H4245" s="16">
        <v>0</v>
      </c>
    </row>
    <row r="4246" spans="1:8" x14ac:dyDescent="0.2">
      <c r="A4246" t="s">
        <v>4701</v>
      </c>
      <c r="B4246">
        <v>779716</v>
      </c>
      <c r="C4246" t="s">
        <v>12176</v>
      </c>
      <c r="D4246" t="s">
        <v>4</v>
      </c>
      <c r="E4246" s="16">
        <v>6000</v>
      </c>
      <c r="F4246" s="16">
        <v>18307.784899999999</v>
      </c>
      <c r="G4246" s="16">
        <v>9000</v>
      </c>
      <c r="H4246" s="16">
        <v>0</v>
      </c>
    </row>
    <row r="4247" spans="1:8" x14ac:dyDescent="0.2">
      <c r="A4247" t="s">
        <v>2654</v>
      </c>
      <c r="B4247">
        <v>341569</v>
      </c>
      <c r="C4247" t="s">
        <v>12176</v>
      </c>
      <c r="D4247" t="s">
        <v>4</v>
      </c>
      <c r="E4247" s="16">
        <v>7000</v>
      </c>
      <c r="F4247" s="16">
        <v>10354.256600000001</v>
      </c>
      <c r="G4247" s="16">
        <v>14630</v>
      </c>
      <c r="H4247" s="16">
        <v>0</v>
      </c>
    </row>
    <row r="4248" spans="1:8" x14ac:dyDescent="0.2">
      <c r="A4248" t="s">
        <v>1363</v>
      </c>
      <c r="B4248">
        <v>140171</v>
      </c>
      <c r="C4248" t="s">
        <v>12176</v>
      </c>
      <c r="D4248" t="s">
        <v>12</v>
      </c>
      <c r="E4248" s="16">
        <v>0</v>
      </c>
      <c r="F4248" s="16">
        <v>0</v>
      </c>
      <c r="G4248" s="16">
        <v>0</v>
      </c>
      <c r="H4248" s="16">
        <v>0</v>
      </c>
    </row>
    <row r="4249" spans="1:8" x14ac:dyDescent="0.2">
      <c r="A4249" t="s">
        <v>962</v>
      </c>
      <c r="B4249">
        <v>119409</v>
      </c>
      <c r="C4249" t="s">
        <v>12176</v>
      </c>
      <c r="D4249" t="s">
        <v>4</v>
      </c>
      <c r="E4249" s="16">
        <v>30000</v>
      </c>
      <c r="F4249" s="16">
        <v>8388.8667000000005</v>
      </c>
      <c r="G4249" s="16">
        <v>20000</v>
      </c>
      <c r="H4249" s="16">
        <v>720000</v>
      </c>
    </row>
    <row r="4250" spans="1:8" x14ac:dyDescent="0.2">
      <c r="A4250" t="s">
        <v>5615</v>
      </c>
      <c r="B4250">
        <v>1264816</v>
      </c>
      <c r="C4250" t="s">
        <v>12176</v>
      </c>
      <c r="D4250" t="s">
        <v>4</v>
      </c>
      <c r="E4250" s="16">
        <v>10000</v>
      </c>
      <c r="F4250" s="16">
        <v>9899.3767000000007</v>
      </c>
      <c r="G4250" s="16">
        <v>15000</v>
      </c>
      <c r="H4250" s="16">
        <v>0</v>
      </c>
    </row>
    <row r="4251" spans="1:8" x14ac:dyDescent="0.2">
      <c r="A4251" t="s">
        <v>5554</v>
      </c>
      <c r="B4251">
        <v>1225191</v>
      </c>
      <c r="C4251" t="s">
        <v>12176</v>
      </c>
      <c r="D4251" t="s">
        <v>4</v>
      </c>
      <c r="E4251" s="16">
        <v>0</v>
      </c>
      <c r="F4251" s="16">
        <v>742.26829999999995</v>
      </c>
      <c r="G4251" s="16">
        <v>0</v>
      </c>
      <c r="H4251" s="16">
        <v>0</v>
      </c>
    </row>
    <row r="4252" spans="1:8" x14ac:dyDescent="0.2">
      <c r="A4252" t="s">
        <v>724</v>
      </c>
      <c r="B4252">
        <v>105556</v>
      </c>
      <c r="C4252" t="s">
        <v>12176</v>
      </c>
      <c r="D4252" t="s">
        <v>4</v>
      </c>
      <c r="E4252" s="16">
        <v>9775</v>
      </c>
      <c r="F4252" s="16">
        <v>114016.13989999999</v>
      </c>
      <c r="G4252" s="16">
        <v>0</v>
      </c>
      <c r="H4252" s="16">
        <v>0</v>
      </c>
    </row>
    <row r="4253" spans="1:8" x14ac:dyDescent="0.2">
      <c r="A4253" t="s">
        <v>3146</v>
      </c>
      <c r="B4253">
        <v>411606</v>
      </c>
      <c r="C4253" t="s">
        <v>12176</v>
      </c>
      <c r="D4253" t="s">
        <v>12</v>
      </c>
      <c r="E4253" s="16">
        <v>0</v>
      </c>
      <c r="F4253" s="16">
        <v>0</v>
      </c>
      <c r="G4253" s="16">
        <v>0</v>
      </c>
      <c r="H4253" s="16">
        <v>0</v>
      </c>
    </row>
    <row r="4254" spans="1:8" x14ac:dyDescent="0.2">
      <c r="A4254" t="s">
        <v>1065</v>
      </c>
      <c r="B4254">
        <v>123806</v>
      </c>
      <c r="C4254" t="s">
        <v>12176</v>
      </c>
      <c r="D4254" t="s">
        <v>4</v>
      </c>
      <c r="E4254" s="16">
        <v>15423.08</v>
      </c>
      <c r="F4254" s="16">
        <v>77942.778300000005</v>
      </c>
      <c r="G4254" s="16">
        <v>19500</v>
      </c>
      <c r="H4254" s="16">
        <v>325000</v>
      </c>
    </row>
    <row r="4255" spans="1:8" x14ac:dyDescent="0.2">
      <c r="A4255" t="s">
        <v>2352</v>
      </c>
      <c r="B4255">
        <v>286601</v>
      </c>
      <c r="C4255" t="s">
        <v>12176</v>
      </c>
      <c r="D4255" t="s">
        <v>4</v>
      </c>
      <c r="E4255" s="16">
        <v>1627</v>
      </c>
      <c r="F4255" s="16">
        <v>574068.31830000004</v>
      </c>
      <c r="G4255" s="16">
        <v>5000</v>
      </c>
      <c r="H4255" s="16">
        <v>0</v>
      </c>
    </row>
    <row r="4256" spans="1:8" x14ac:dyDescent="0.2">
      <c r="A4256" t="s">
        <v>4937</v>
      </c>
      <c r="B4256">
        <v>887321</v>
      </c>
      <c r="C4256" t="s">
        <v>12176</v>
      </c>
      <c r="D4256" t="s">
        <v>4</v>
      </c>
      <c r="E4256" s="16">
        <v>0</v>
      </c>
      <c r="F4256" s="16">
        <v>2913.4016999999999</v>
      </c>
      <c r="G4256" s="16">
        <v>15000</v>
      </c>
      <c r="H4256" s="16">
        <v>0</v>
      </c>
    </row>
    <row r="4257" spans="1:8" x14ac:dyDescent="0.2">
      <c r="A4257" t="s">
        <v>5148</v>
      </c>
      <c r="B4257">
        <v>976317</v>
      </c>
      <c r="C4257" t="s">
        <v>12176</v>
      </c>
      <c r="D4257" t="s">
        <v>4</v>
      </c>
      <c r="E4257" s="16">
        <v>7774</v>
      </c>
      <c r="F4257" s="16">
        <v>5652.5982999999997</v>
      </c>
      <c r="G4257" s="16">
        <v>10000</v>
      </c>
      <c r="H4257" s="16">
        <v>0</v>
      </c>
    </row>
    <row r="4258" spans="1:8" x14ac:dyDescent="0.2">
      <c r="A4258" t="s">
        <v>552</v>
      </c>
      <c r="B4258">
        <v>80258</v>
      </c>
      <c r="C4258" t="s">
        <v>12176</v>
      </c>
      <c r="D4258" t="s">
        <v>12</v>
      </c>
      <c r="E4258" s="16">
        <v>0</v>
      </c>
      <c r="F4258" s="16">
        <v>0</v>
      </c>
      <c r="G4258" s="16">
        <v>0</v>
      </c>
      <c r="H4258" s="16">
        <v>0</v>
      </c>
    </row>
    <row r="4259" spans="1:8" x14ac:dyDescent="0.2">
      <c r="A4259" t="s">
        <v>3988</v>
      </c>
      <c r="B4259">
        <v>584047</v>
      </c>
      <c r="C4259" t="s">
        <v>12176</v>
      </c>
      <c r="D4259" t="s">
        <v>12</v>
      </c>
      <c r="E4259" s="16">
        <v>2750</v>
      </c>
      <c r="F4259" s="16">
        <v>0</v>
      </c>
      <c r="G4259" s="16">
        <v>0</v>
      </c>
      <c r="H4259" s="16">
        <v>0</v>
      </c>
    </row>
    <row r="4260" spans="1:8" x14ac:dyDescent="0.2">
      <c r="A4260" t="s">
        <v>6477</v>
      </c>
      <c r="B4260">
        <v>1614347</v>
      </c>
      <c r="C4260" t="s">
        <v>12176</v>
      </c>
      <c r="D4260" t="s">
        <v>4</v>
      </c>
      <c r="E4260" s="16">
        <v>8400</v>
      </c>
      <c r="F4260" s="16">
        <v>21243.048200000001</v>
      </c>
      <c r="G4260" s="16">
        <v>10000</v>
      </c>
      <c r="H4260" s="16">
        <v>0</v>
      </c>
    </row>
    <row r="4261" spans="1:8" x14ac:dyDescent="0.2">
      <c r="A4261" t="s">
        <v>2185</v>
      </c>
      <c r="B4261">
        <v>256442</v>
      </c>
      <c r="C4261" t="s">
        <v>12176</v>
      </c>
      <c r="D4261" t="s">
        <v>4</v>
      </c>
      <c r="E4261" s="16">
        <v>12000</v>
      </c>
      <c r="F4261" s="16">
        <v>984.22670000000005</v>
      </c>
      <c r="G4261" s="16">
        <v>17000</v>
      </c>
      <c r="H4261" s="16">
        <v>0</v>
      </c>
    </row>
    <row r="4262" spans="1:8" x14ac:dyDescent="0.2">
      <c r="A4262" t="s">
        <v>3512</v>
      </c>
      <c r="B4262">
        <v>475852</v>
      </c>
      <c r="C4262" t="s">
        <v>12176</v>
      </c>
      <c r="D4262" t="s">
        <v>4</v>
      </c>
      <c r="E4262" s="16">
        <v>6250</v>
      </c>
      <c r="F4262" s="16">
        <v>23938.305</v>
      </c>
      <c r="G4262" s="16">
        <v>15000</v>
      </c>
      <c r="H4262" s="16">
        <v>0</v>
      </c>
    </row>
    <row r="4263" spans="1:8" x14ac:dyDescent="0.2">
      <c r="A4263" t="s">
        <v>3576</v>
      </c>
      <c r="B4263">
        <v>487124</v>
      </c>
      <c r="C4263" t="s">
        <v>12176</v>
      </c>
      <c r="D4263" t="s">
        <v>12</v>
      </c>
      <c r="E4263" s="16">
        <v>1500</v>
      </c>
      <c r="F4263" s="16">
        <v>0</v>
      </c>
      <c r="G4263" s="16">
        <v>0</v>
      </c>
      <c r="H4263" s="16">
        <v>0</v>
      </c>
    </row>
    <row r="4264" spans="1:8" x14ac:dyDescent="0.2">
      <c r="A4264" t="s">
        <v>1734</v>
      </c>
      <c r="B4264">
        <v>161181</v>
      </c>
      <c r="C4264" t="s">
        <v>12176</v>
      </c>
      <c r="D4264" t="s">
        <v>4</v>
      </c>
      <c r="E4264" s="16">
        <v>7000</v>
      </c>
      <c r="F4264" s="16">
        <v>52092.474900000001</v>
      </c>
      <c r="G4264" s="16">
        <v>9750</v>
      </c>
      <c r="H4264" s="16">
        <v>0</v>
      </c>
    </row>
    <row r="4265" spans="1:8" x14ac:dyDescent="0.2">
      <c r="A4265" t="s">
        <v>887</v>
      </c>
      <c r="B4265">
        <v>117170</v>
      </c>
      <c r="C4265" t="s">
        <v>12176</v>
      </c>
      <c r="D4265" t="s">
        <v>4</v>
      </c>
      <c r="E4265" s="16">
        <v>2500</v>
      </c>
      <c r="F4265" s="16">
        <v>90325.471600000004</v>
      </c>
      <c r="G4265" s="16">
        <v>18820</v>
      </c>
      <c r="H4265" s="16">
        <v>0</v>
      </c>
    </row>
    <row r="4266" spans="1:8" x14ac:dyDescent="0.2">
      <c r="A4266" t="s">
        <v>4349</v>
      </c>
      <c r="B4266">
        <v>682982</v>
      </c>
      <c r="C4266" t="s">
        <v>12176</v>
      </c>
      <c r="D4266" t="s">
        <v>4</v>
      </c>
      <c r="E4266" s="16">
        <v>0</v>
      </c>
      <c r="F4266" s="16">
        <v>155664.33670000001</v>
      </c>
      <c r="G4266" s="16">
        <v>15230</v>
      </c>
      <c r="H4266" s="16">
        <v>0</v>
      </c>
    </row>
    <row r="4267" spans="1:8" x14ac:dyDescent="0.2">
      <c r="A4267" t="s">
        <v>394</v>
      </c>
      <c r="B4267">
        <v>54821</v>
      </c>
      <c r="C4267" t="s">
        <v>12176</v>
      </c>
      <c r="D4267" t="s">
        <v>4</v>
      </c>
      <c r="E4267" s="16">
        <v>1000</v>
      </c>
      <c r="F4267" s="16">
        <v>39150.116600000001</v>
      </c>
      <c r="G4267" s="16">
        <v>50000</v>
      </c>
      <c r="H4267" s="16">
        <v>0</v>
      </c>
    </row>
    <row r="4268" spans="1:8" x14ac:dyDescent="0.2">
      <c r="A4268" t="s">
        <v>2051</v>
      </c>
      <c r="B4268">
        <v>209411</v>
      </c>
      <c r="C4268" t="s">
        <v>12176</v>
      </c>
      <c r="D4268" t="s">
        <v>4</v>
      </c>
      <c r="E4268" s="16">
        <v>3200</v>
      </c>
      <c r="F4268" s="16">
        <v>67717.573300000004</v>
      </c>
      <c r="G4268" s="16">
        <v>22500</v>
      </c>
      <c r="H4268" s="16">
        <v>0</v>
      </c>
    </row>
    <row r="4269" spans="1:8" x14ac:dyDescent="0.2">
      <c r="A4269" t="s">
        <v>6444</v>
      </c>
      <c r="B4269">
        <v>1606530</v>
      </c>
      <c r="C4269" t="s">
        <v>12176</v>
      </c>
      <c r="D4269" t="s">
        <v>4</v>
      </c>
      <c r="E4269" s="16">
        <v>5900</v>
      </c>
      <c r="F4269" s="16">
        <v>6534.1666999999998</v>
      </c>
      <c r="G4269" s="16">
        <v>5000</v>
      </c>
      <c r="H4269" s="16">
        <v>0</v>
      </c>
    </row>
    <row r="4270" spans="1:8" x14ac:dyDescent="0.2">
      <c r="A4270" t="s">
        <v>6857</v>
      </c>
      <c r="B4270">
        <v>1777587</v>
      </c>
      <c r="C4270" t="s">
        <v>12176</v>
      </c>
      <c r="D4270" t="s">
        <v>12</v>
      </c>
      <c r="E4270" s="16">
        <v>3000</v>
      </c>
      <c r="F4270" s="16">
        <v>0</v>
      </c>
      <c r="G4270" s="16">
        <v>0</v>
      </c>
      <c r="H4270" s="16">
        <v>0</v>
      </c>
    </row>
    <row r="4271" spans="1:8" x14ac:dyDescent="0.2">
      <c r="A4271" t="s">
        <v>661</v>
      </c>
      <c r="B4271">
        <v>100264</v>
      </c>
      <c r="C4271" t="s">
        <v>12176</v>
      </c>
      <c r="D4271" t="s">
        <v>4</v>
      </c>
      <c r="E4271" s="16">
        <v>1865</v>
      </c>
      <c r="F4271" s="16">
        <v>402741.05330000003</v>
      </c>
      <c r="G4271" s="16">
        <v>3250</v>
      </c>
      <c r="H4271" s="16">
        <v>0</v>
      </c>
    </row>
    <row r="4272" spans="1:8" x14ac:dyDescent="0.2">
      <c r="A4272" t="s">
        <v>4447</v>
      </c>
      <c r="B4272">
        <v>693585</v>
      </c>
      <c r="C4272" t="s">
        <v>12176</v>
      </c>
      <c r="D4272" t="s">
        <v>12</v>
      </c>
      <c r="E4272" s="16">
        <v>4000</v>
      </c>
      <c r="F4272" s="16">
        <v>0</v>
      </c>
      <c r="G4272" s="16">
        <v>0</v>
      </c>
      <c r="H4272" s="16">
        <v>0</v>
      </c>
    </row>
    <row r="4273" spans="1:8" x14ac:dyDescent="0.2">
      <c r="A4273" t="s">
        <v>1167</v>
      </c>
      <c r="B4273">
        <v>128756</v>
      </c>
      <c r="C4273" t="s">
        <v>12177</v>
      </c>
      <c r="D4273" t="s">
        <v>12</v>
      </c>
      <c r="E4273" s="16">
        <v>0</v>
      </c>
      <c r="F4273" s="16">
        <v>0</v>
      </c>
      <c r="G4273" s="16">
        <v>0</v>
      </c>
      <c r="H4273" s="16">
        <v>0</v>
      </c>
    </row>
    <row r="4274" spans="1:8" x14ac:dyDescent="0.2">
      <c r="A4274" t="s">
        <v>4809</v>
      </c>
      <c r="B4274">
        <v>832377</v>
      </c>
      <c r="C4274" t="s">
        <v>12176</v>
      </c>
      <c r="D4274" t="s">
        <v>4</v>
      </c>
      <c r="E4274" s="16">
        <v>4410.62</v>
      </c>
      <c r="F4274" s="16">
        <v>451559.66</v>
      </c>
      <c r="G4274" s="16">
        <v>0</v>
      </c>
      <c r="H4274" s="16">
        <v>150000</v>
      </c>
    </row>
    <row r="4275" spans="1:8" x14ac:dyDescent="0.2">
      <c r="A4275" t="s">
        <v>1271</v>
      </c>
      <c r="B4275">
        <v>134517</v>
      </c>
      <c r="C4275" t="s">
        <v>12176</v>
      </c>
      <c r="D4275" t="s">
        <v>4</v>
      </c>
      <c r="E4275" s="16">
        <v>1200</v>
      </c>
      <c r="F4275" s="16">
        <v>257565.86489999999</v>
      </c>
      <c r="G4275" s="16">
        <v>13500</v>
      </c>
      <c r="H4275" s="16">
        <v>0</v>
      </c>
    </row>
    <row r="4276" spans="1:8" x14ac:dyDescent="0.2">
      <c r="A4276" t="s">
        <v>1942</v>
      </c>
      <c r="B4276">
        <v>177808</v>
      </c>
      <c r="C4276" t="s">
        <v>12176</v>
      </c>
      <c r="D4276" t="s">
        <v>4</v>
      </c>
      <c r="E4276" s="16">
        <v>0</v>
      </c>
      <c r="F4276" s="16">
        <v>46968.2016</v>
      </c>
      <c r="G4276" s="16">
        <v>14250</v>
      </c>
      <c r="H4276" s="16">
        <v>0</v>
      </c>
    </row>
    <row r="4277" spans="1:8" x14ac:dyDescent="0.2">
      <c r="A4277" t="s">
        <v>783</v>
      </c>
      <c r="B4277">
        <v>110921</v>
      </c>
      <c r="C4277" t="s">
        <v>12176</v>
      </c>
      <c r="D4277" t="s">
        <v>4</v>
      </c>
      <c r="E4277" s="16">
        <v>0</v>
      </c>
      <c r="F4277" s="16">
        <v>234018.1</v>
      </c>
      <c r="G4277" s="16">
        <v>20000</v>
      </c>
      <c r="H4277" s="16">
        <v>0</v>
      </c>
    </row>
    <row r="4278" spans="1:8" x14ac:dyDescent="0.2">
      <c r="A4278" t="s">
        <v>391</v>
      </c>
      <c r="B4278">
        <v>54779</v>
      </c>
      <c r="C4278" t="s">
        <v>12176</v>
      </c>
      <c r="D4278" t="s">
        <v>4</v>
      </c>
      <c r="E4278" s="16">
        <v>4000</v>
      </c>
      <c r="F4278" s="16">
        <v>22211.401600000001</v>
      </c>
      <c r="G4278" s="16">
        <v>20200</v>
      </c>
      <c r="H4278" s="16">
        <v>0</v>
      </c>
    </row>
    <row r="4279" spans="1:8" x14ac:dyDescent="0.2">
      <c r="A4279" t="s">
        <v>566</v>
      </c>
      <c r="B4279">
        <v>82005</v>
      </c>
      <c r="C4279" t="s">
        <v>12176</v>
      </c>
      <c r="D4279" t="s">
        <v>4</v>
      </c>
      <c r="E4279" s="16">
        <v>0</v>
      </c>
      <c r="F4279" s="16">
        <v>12129.5982</v>
      </c>
      <c r="G4279" s="16">
        <v>19500</v>
      </c>
      <c r="H4279" s="16">
        <v>135800</v>
      </c>
    </row>
    <row r="4280" spans="1:8" x14ac:dyDescent="0.2">
      <c r="A4280" t="s">
        <v>1069</v>
      </c>
      <c r="B4280">
        <v>123939</v>
      </c>
      <c r="C4280" t="s">
        <v>12176</v>
      </c>
      <c r="D4280" t="s">
        <v>4</v>
      </c>
      <c r="E4280" s="16">
        <v>0</v>
      </c>
      <c r="F4280" s="16">
        <v>33520.1466</v>
      </c>
      <c r="G4280" s="16">
        <v>11250</v>
      </c>
      <c r="H4280" s="16">
        <v>178802</v>
      </c>
    </row>
    <row r="4281" spans="1:8" x14ac:dyDescent="0.2">
      <c r="A4281" t="s">
        <v>1861</v>
      </c>
      <c r="B4281">
        <v>167848</v>
      </c>
      <c r="C4281" t="s">
        <v>12176</v>
      </c>
      <c r="D4281" t="s">
        <v>4</v>
      </c>
      <c r="E4281" s="16">
        <v>7994.06</v>
      </c>
      <c r="F4281" s="16">
        <v>99577.508300000001</v>
      </c>
      <c r="G4281" s="16">
        <v>5000</v>
      </c>
      <c r="H4281" s="16">
        <v>597092</v>
      </c>
    </row>
    <row r="4282" spans="1:8" x14ac:dyDescent="0.2">
      <c r="A4282" t="s">
        <v>5176</v>
      </c>
      <c r="B4282">
        <v>989463</v>
      </c>
      <c r="C4282" t="s">
        <v>12176</v>
      </c>
      <c r="D4282" t="s">
        <v>4</v>
      </c>
      <c r="E4282" s="16">
        <v>3971.64</v>
      </c>
      <c r="F4282" s="16">
        <v>156574.61170000001</v>
      </c>
      <c r="G4282" s="16">
        <v>20000</v>
      </c>
      <c r="H4282" s="16">
        <v>0</v>
      </c>
    </row>
    <row r="4283" spans="1:8" x14ac:dyDescent="0.2">
      <c r="A4283" t="s">
        <v>1728</v>
      </c>
      <c r="B4283">
        <v>160846</v>
      </c>
      <c r="C4283" t="s">
        <v>12176</v>
      </c>
      <c r="D4283" t="s">
        <v>4</v>
      </c>
      <c r="E4283" s="16">
        <v>3740</v>
      </c>
      <c r="F4283" s="16">
        <v>462.37329999999997</v>
      </c>
      <c r="G4283" s="16">
        <v>16880</v>
      </c>
      <c r="H4283" s="16">
        <v>0</v>
      </c>
    </row>
    <row r="4284" spans="1:8" x14ac:dyDescent="0.2">
      <c r="A4284" t="s">
        <v>3348</v>
      </c>
      <c r="B4284">
        <v>450364</v>
      </c>
      <c r="C4284" t="s">
        <v>12176</v>
      </c>
      <c r="D4284" t="s">
        <v>4</v>
      </c>
      <c r="E4284" s="16">
        <v>6000</v>
      </c>
      <c r="F4284" s="16">
        <v>107217.01</v>
      </c>
      <c r="G4284" s="16">
        <v>15200</v>
      </c>
      <c r="H4284" s="16">
        <v>0</v>
      </c>
    </row>
    <row r="4285" spans="1:8" x14ac:dyDescent="0.2">
      <c r="A4285" t="s">
        <v>4540</v>
      </c>
      <c r="B4285">
        <v>720314</v>
      </c>
      <c r="C4285" t="s">
        <v>12177</v>
      </c>
      <c r="D4285" t="s">
        <v>4</v>
      </c>
      <c r="E4285" s="16">
        <v>0</v>
      </c>
      <c r="F4285" s="16">
        <v>138943.53829999999</v>
      </c>
      <c r="G4285" s="16">
        <v>0</v>
      </c>
      <c r="H4285" s="16">
        <v>0</v>
      </c>
    </row>
    <row r="4286" spans="1:8" x14ac:dyDescent="0.2">
      <c r="A4286" t="s">
        <v>2490</v>
      </c>
      <c r="B4286">
        <v>303213</v>
      </c>
      <c r="C4286" t="s">
        <v>12176</v>
      </c>
      <c r="D4286" t="s">
        <v>4</v>
      </c>
      <c r="E4286" s="16">
        <v>2000</v>
      </c>
      <c r="F4286" s="16">
        <v>35784.5717</v>
      </c>
      <c r="G4286" s="16">
        <v>18000</v>
      </c>
      <c r="H4286" s="16">
        <v>0</v>
      </c>
    </row>
    <row r="4287" spans="1:8" x14ac:dyDescent="0.2">
      <c r="A4287" t="s">
        <v>2541</v>
      </c>
      <c r="B4287">
        <v>318312</v>
      </c>
      <c r="C4287" t="s">
        <v>12176</v>
      </c>
      <c r="D4287" t="s">
        <v>4</v>
      </c>
      <c r="E4287" s="16">
        <v>1200</v>
      </c>
      <c r="F4287" s="16">
        <v>244.1233</v>
      </c>
      <c r="G4287" s="16">
        <v>22500</v>
      </c>
      <c r="H4287" s="16">
        <v>0</v>
      </c>
    </row>
    <row r="4288" spans="1:8" x14ac:dyDescent="0.2">
      <c r="A4288" t="s">
        <v>4717</v>
      </c>
      <c r="B4288">
        <v>784059</v>
      </c>
      <c r="C4288" t="s">
        <v>12176</v>
      </c>
      <c r="D4288" t="s">
        <v>4</v>
      </c>
      <c r="E4288" s="16">
        <v>4583.33</v>
      </c>
      <c r="F4288" s="16">
        <v>1558.7750000000001</v>
      </c>
      <c r="G4288" s="16">
        <v>10475</v>
      </c>
      <c r="H4288" s="16">
        <v>280000</v>
      </c>
    </row>
    <row r="4289" spans="1:8" x14ac:dyDescent="0.2">
      <c r="A4289" t="s">
        <v>6218</v>
      </c>
      <c r="B4289">
        <v>1527034</v>
      </c>
      <c r="C4289" t="s">
        <v>12176</v>
      </c>
      <c r="D4289" t="s">
        <v>4</v>
      </c>
      <c r="E4289" s="16">
        <v>7300</v>
      </c>
      <c r="F4289" s="16">
        <v>54676.9516</v>
      </c>
      <c r="G4289" s="16">
        <v>10000</v>
      </c>
      <c r="H4289" s="16">
        <v>0</v>
      </c>
    </row>
    <row r="4290" spans="1:8" x14ac:dyDescent="0.2">
      <c r="A4290" t="s">
        <v>6125</v>
      </c>
      <c r="B4290">
        <v>1501175</v>
      </c>
      <c r="C4290" t="s">
        <v>12176</v>
      </c>
      <c r="D4290" t="s">
        <v>4</v>
      </c>
      <c r="E4290" s="16">
        <v>10920.76</v>
      </c>
      <c r="F4290" s="16">
        <v>148744.565</v>
      </c>
      <c r="G4290" s="16">
        <v>10000</v>
      </c>
      <c r="H4290" s="16">
        <v>0</v>
      </c>
    </row>
    <row r="4291" spans="1:8" x14ac:dyDescent="0.2">
      <c r="A4291" t="s">
        <v>6438</v>
      </c>
      <c r="B4291">
        <v>1606203</v>
      </c>
      <c r="C4291" t="s">
        <v>12176</v>
      </c>
      <c r="D4291" t="s">
        <v>4</v>
      </c>
      <c r="E4291" s="16">
        <v>9000</v>
      </c>
      <c r="F4291" s="16">
        <v>14930.068300000001</v>
      </c>
      <c r="G4291" s="16">
        <v>10000</v>
      </c>
      <c r="H4291" s="16">
        <v>0</v>
      </c>
    </row>
    <row r="4292" spans="1:8" x14ac:dyDescent="0.2">
      <c r="A4292" t="s">
        <v>1449</v>
      </c>
      <c r="B4292">
        <v>145637</v>
      </c>
      <c r="C4292" t="s">
        <v>12176</v>
      </c>
      <c r="D4292" t="s">
        <v>4</v>
      </c>
      <c r="E4292" s="16">
        <v>0</v>
      </c>
      <c r="F4292" s="16">
        <v>627137.68160000001</v>
      </c>
      <c r="G4292" s="16">
        <v>10000</v>
      </c>
      <c r="H4292" s="16">
        <v>0</v>
      </c>
    </row>
    <row r="4293" spans="1:8" x14ac:dyDescent="0.2">
      <c r="A4293" t="s">
        <v>5080</v>
      </c>
      <c r="B4293">
        <v>949272</v>
      </c>
      <c r="C4293" t="s">
        <v>12324</v>
      </c>
      <c r="D4293" t="s">
        <v>12</v>
      </c>
      <c r="E4293" s="16">
        <v>0</v>
      </c>
      <c r="F4293" s="16">
        <v>0</v>
      </c>
      <c r="G4293" s="16">
        <v>0</v>
      </c>
      <c r="H4293" s="16">
        <v>0</v>
      </c>
    </row>
    <row r="4294" spans="1:8" x14ac:dyDescent="0.2">
      <c r="A4294" t="s">
        <v>2129</v>
      </c>
      <c r="B4294">
        <v>231215</v>
      </c>
      <c r="C4294" t="s">
        <v>12176</v>
      </c>
      <c r="D4294" t="s">
        <v>4</v>
      </c>
      <c r="E4294" s="16">
        <v>0</v>
      </c>
      <c r="F4294" s="16">
        <v>343387.95159999997</v>
      </c>
      <c r="G4294" s="16">
        <v>10000</v>
      </c>
      <c r="H4294" s="16">
        <v>0</v>
      </c>
    </row>
    <row r="4295" spans="1:8" x14ac:dyDescent="0.2">
      <c r="A4295" t="s">
        <v>5145</v>
      </c>
      <c r="B4295">
        <v>975457</v>
      </c>
      <c r="C4295" t="s">
        <v>12176</v>
      </c>
      <c r="D4295" t="s">
        <v>4</v>
      </c>
      <c r="E4295" s="16">
        <v>0</v>
      </c>
      <c r="F4295" s="16">
        <v>686884.55830000003</v>
      </c>
      <c r="G4295" s="16">
        <v>0</v>
      </c>
      <c r="H4295" s="16">
        <v>0</v>
      </c>
    </row>
    <row r="4296" spans="1:8" x14ac:dyDescent="0.2">
      <c r="A4296" t="s">
        <v>4414</v>
      </c>
      <c r="B4296">
        <v>692458</v>
      </c>
      <c r="C4296" t="s">
        <v>12176</v>
      </c>
      <c r="D4296" t="s">
        <v>4</v>
      </c>
      <c r="E4296" s="16">
        <v>15000</v>
      </c>
      <c r="F4296" s="16">
        <v>60032.834900000002</v>
      </c>
      <c r="G4296" s="16">
        <v>10000</v>
      </c>
      <c r="H4296" s="16">
        <v>260000</v>
      </c>
    </row>
    <row r="4297" spans="1:8" x14ac:dyDescent="0.2">
      <c r="A4297" t="s">
        <v>5669</v>
      </c>
      <c r="B4297">
        <v>1299559</v>
      </c>
      <c r="C4297" t="s">
        <v>12176</v>
      </c>
      <c r="D4297" t="s">
        <v>4</v>
      </c>
      <c r="E4297" s="16">
        <v>6500</v>
      </c>
      <c r="F4297" s="16">
        <v>70838.543300000005</v>
      </c>
      <c r="G4297" s="16">
        <v>2000</v>
      </c>
      <c r="H4297" s="16">
        <v>0</v>
      </c>
    </row>
    <row r="4298" spans="1:8" x14ac:dyDescent="0.2">
      <c r="A4298" t="s">
        <v>418</v>
      </c>
      <c r="B4298">
        <v>58383</v>
      </c>
      <c r="C4298" t="s">
        <v>12176</v>
      </c>
      <c r="D4298" t="s">
        <v>4</v>
      </c>
      <c r="E4298" s="16">
        <v>1900</v>
      </c>
      <c r="F4298" s="16">
        <v>137011.41819999999</v>
      </c>
      <c r="G4298" s="16">
        <v>500</v>
      </c>
      <c r="H4298" s="16">
        <v>0</v>
      </c>
    </row>
    <row r="4299" spans="1:8" x14ac:dyDescent="0.2">
      <c r="A4299" t="s">
        <v>4954</v>
      </c>
      <c r="B4299">
        <v>894551</v>
      </c>
      <c r="C4299" t="s">
        <v>12177</v>
      </c>
      <c r="D4299" t="s">
        <v>12</v>
      </c>
      <c r="E4299" s="16">
        <v>0</v>
      </c>
      <c r="F4299" s="16">
        <v>0</v>
      </c>
      <c r="G4299" s="16">
        <v>0</v>
      </c>
      <c r="H4299" s="16">
        <v>0</v>
      </c>
    </row>
    <row r="4300" spans="1:8" x14ac:dyDescent="0.2">
      <c r="A4300" t="s">
        <v>1017</v>
      </c>
      <c r="B4300">
        <v>121496</v>
      </c>
      <c r="C4300" t="s">
        <v>12176</v>
      </c>
      <c r="D4300" t="s">
        <v>4</v>
      </c>
      <c r="E4300" s="16">
        <v>3000</v>
      </c>
      <c r="F4300" s="16">
        <v>31049.208200000001</v>
      </c>
      <c r="G4300" s="16">
        <v>15600</v>
      </c>
      <c r="H4300" s="16">
        <v>0</v>
      </c>
    </row>
    <row r="4301" spans="1:8" x14ac:dyDescent="0.2">
      <c r="A4301" t="s">
        <v>2422</v>
      </c>
      <c r="B4301">
        <v>291438</v>
      </c>
      <c r="C4301" t="s">
        <v>12176</v>
      </c>
      <c r="D4301" t="s">
        <v>12</v>
      </c>
      <c r="E4301" s="16">
        <v>2500</v>
      </c>
      <c r="F4301" s="16">
        <v>0</v>
      </c>
      <c r="G4301" s="16">
        <v>0</v>
      </c>
      <c r="H4301" s="16">
        <v>0</v>
      </c>
    </row>
    <row r="4302" spans="1:8" x14ac:dyDescent="0.2">
      <c r="A4302" t="s">
        <v>1422</v>
      </c>
      <c r="B4302">
        <v>143884</v>
      </c>
      <c r="C4302" t="s">
        <v>12176</v>
      </c>
      <c r="D4302" t="s">
        <v>4</v>
      </c>
      <c r="E4302" s="16">
        <v>4000</v>
      </c>
      <c r="F4302" s="16">
        <v>435076.07819999999</v>
      </c>
      <c r="G4302" s="16">
        <v>13750</v>
      </c>
      <c r="H4302" s="16">
        <v>56507.889900000002</v>
      </c>
    </row>
    <row r="4303" spans="1:8" x14ac:dyDescent="0.2">
      <c r="A4303" t="s">
        <v>2081</v>
      </c>
      <c r="B4303">
        <v>217395</v>
      </c>
      <c r="C4303" t="s">
        <v>12177</v>
      </c>
      <c r="D4303" t="s">
        <v>12</v>
      </c>
      <c r="E4303" s="16">
        <v>0</v>
      </c>
      <c r="F4303" s="16">
        <v>0</v>
      </c>
      <c r="G4303" s="16">
        <v>0</v>
      </c>
      <c r="H4303" s="16">
        <v>0</v>
      </c>
    </row>
    <row r="4304" spans="1:8" x14ac:dyDescent="0.2">
      <c r="A4304" t="s">
        <v>3710</v>
      </c>
      <c r="B4304">
        <v>512827</v>
      </c>
      <c r="C4304" t="s">
        <v>12176</v>
      </c>
      <c r="D4304" t="s">
        <v>4</v>
      </c>
      <c r="E4304" s="16">
        <v>0</v>
      </c>
      <c r="F4304" s="16">
        <v>212546.12330000001</v>
      </c>
      <c r="G4304" s="16">
        <v>18000</v>
      </c>
      <c r="H4304" s="16">
        <v>49098</v>
      </c>
    </row>
    <row r="4305" spans="1:8" x14ac:dyDescent="0.2">
      <c r="A4305" t="s">
        <v>2447</v>
      </c>
      <c r="B4305">
        <v>294233</v>
      </c>
      <c r="C4305" t="s">
        <v>12176</v>
      </c>
      <c r="D4305" t="s">
        <v>4</v>
      </c>
      <c r="E4305" s="16">
        <v>9500</v>
      </c>
      <c r="F4305" s="16">
        <v>17535.654900000001</v>
      </c>
      <c r="G4305" s="16">
        <v>25000</v>
      </c>
      <c r="H4305" s="16">
        <v>150000</v>
      </c>
    </row>
    <row r="4306" spans="1:8" x14ac:dyDescent="0.2">
      <c r="A4306" t="s">
        <v>465</v>
      </c>
      <c r="B4306">
        <v>63099</v>
      </c>
      <c r="C4306" t="s">
        <v>12176</v>
      </c>
      <c r="D4306" t="s">
        <v>4</v>
      </c>
      <c r="E4306" s="16">
        <v>3000</v>
      </c>
      <c r="F4306" s="16">
        <v>17344.506700000002</v>
      </c>
      <c r="G4306" s="16">
        <v>22500</v>
      </c>
      <c r="H4306" s="16">
        <v>0</v>
      </c>
    </row>
    <row r="4307" spans="1:8" x14ac:dyDescent="0.2">
      <c r="A4307" t="s">
        <v>2049</v>
      </c>
      <c r="B4307">
        <v>209086</v>
      </c>
      <c r="C4307" t="s">
        <v>12176</v>
      </c>
      <c r="D4307" t="s">
        <v>4</v>
      </c>
      <c r="E4307" s="16">
        <v>6000</v>
      </c>
      <c r="F4307" s="16">
        <v>2865.7150000000001</v>
      </c>
      <c r="G4307" s="16">
        <v>10130</v>
      </c>
      <c r="H4307" s="16">
        <v>0</v>
      </c>
    </row>
    <row r="4308" spans="1:8" x14ac:dyDescent="0.2">
      <c r="A4308" t="s">
        <v>2308</v>
      </c>
      <c r="B4308">
        <v>279812</v>
      </c>
      <c r="C4308" t="s">
        <v>12176</v>
      </c>
      <c r="D4308" t="s">
        <v>4</v>
      </c>
      <c r="E4308" s="16">
        <v>10000</v>
      </c>
      <c r="F4308" s="16">
        <v>612156.56000000006</v>
      </c>
      <c r="G4308" s="16">
        <v>25000</v>
      </c>
      <c r="H4308" s="16">
        <v>0</v>
      </c>
    </row>
    <row r="4309" spans="1:8" x14ac:dyDescent="0.2">
      <c r="A4309" t="s">
        <v>4608</v>
      </c>
      <c r="B4309">
        <v>732428</v>
      </c>
      <c r="C4309" t="s">
        <v>12176</v>
      </c>
      <c r="D4309" t="s">
        <v>4</v>
      </c>
      <c r="E4309" s="16">
        <v>0</v>
      </c>
      <c r="F4309" s="16">
        <v>7205.7781999999997</v>
      </c>
      <c r="G4309" s="16">
        <v>0</v>
      </c>
      <c r="H4309" s="16">
        <v>0</v>
      </c>
    </row>
    <row r="4310" spans="1:8" x14ac:dyDescent="0.2">
      <c r="A4310" t="s">
        <v>3434</v>
      </c>
      <c r="B4310">
        <v>463512</v>
      </c>
      <c r="C4310" t="s">
        <v>12176</v>
      </c>
      <c r="D4310" t="s">
        <v>4</v>
      </c>
      <c r="E4310" s="16">
        <v>7000</v>
      </c>
      <c r="F4310" s="16">
        <v>13963.988300000001</v>
      </c>
      <c r="G4310" s="16">
        <v>15000</v>
      </c>
      <c r="H4310" s="16">
        <v>0</v>
      </c>
    </row>
    <row r="4311" spans="1:8" x14ac:dyDescent="0.2">
      <c r="A4311" t="s">
        <v>4985</v>
      </c>
      <c r="B4311">
        <v>912641</v>
      </c>
      <c r="C4311" t="s">
        <v>12176</v>
      </c>
      <c r="D4311" t="s">
        <v>4</v>
      </c>
      <c r="E4311" s="16">
        <v>3700</v>
      </c>
      <c r="F4311" s="16">
        <v>95.74</v>
      </c>
      <c r="G4311" s="16">
        <v>10000</v>
      </c>
      <c r="H4311" s="16">
        <v>244872</v>
      </c>
    </row>
    <row r="4312" spans="1:8" x14ac:dyDescent="0.2">
      <c r="A4312" t="s">
        <v>4019</v>
      </c>
      <c r="B4312">
        <v>594804</v>
      </c>
      <c r="C4312" t="s">
        <v>12176</v>
      </c>
      <c r="D4312" t="s">
        <v>12</v>
      </c>
      <c r="E4312" s="16">
        <v>10000</v>
      </c>
      <c r="F4312" s="16">
        <v>0</v>
      </c>
      <c r="G4312" s="16">
        <v>0</v>
      </c>
      <c r="H4312" s="16">
        <v>0</v>
      </c>
    </row>
    <row r="4313" spans="1:8" x14ac:dyDescent="0.2">
      <c r="A4313" t="s">
        <v>1288</v>
      </c>
      <c r="B4313">
        <v>135078</v>
      </c>
      <c r="C4313" t="s">
        <v>12176</v>
      </c>
      <c r="D4313" t="s">
        <v>4</v>
      </c>
      <c r="E4313" s="16">
        <v>8000</v>
      </c>
      <c r="F4313" s="16">
        <v>14137.403200000001</v>
      </c>
      <c r="G4313" s="16">
        <v>22500</v>
      </c>
      <c r="H4313" s="16">
        <v>189000</v>
      </c>
    </row>
    <row r="4314" spans="1:8" x14ac:dyDescent="0.2">
      <c r="A4314" t="s">
        <v>177</v>
      </c>
      <c r="B4314">
        <v>23464</v>
      </c>
      <c r="C4314" t="s">
        <v>12176</v>
      </c>
      <c r="D4314" t="s">
        <v>4</v>
      </c>
      <c r="E4314" s="16">
        <v>1000</v>
      </c>
      <c r="F4314" s="16">
        <v>212339.46830000001</v>
      </c>
      <c r="G4314" s="16">
        <v>10000</v>
      </c>
      <c r="H4314" s="16">
        <v>0</v>
      </c>
    </row>
    <row r="4315" spans="1:8" x14ac:dyDescent="0.2">
      <c r="A4315" t="s">
        <v>1088</v>
      </c>
      <c r="B4315">
        <v>124615</v>
      </c>
      <c r="C4315" t="s">
        <v>12176</v>
      </c>
      <c r="D4315" t="s">
        <v>4</v>
      </c>
      <c r="E4315" s="16">
        <v>6500</v>
      </c>
      <c r="F4315" s="16">
        <v>131741.10500000001</v>
      </c>
      <c r="G4315" s="16">
        <v>0</v>
      </c>
      <c r="H4315" s="16">
        <v>0</v>
      </c>
    </row>
    <row r="4316" spans="1:8" x14ac:dyDescent="0.2">
      <c r="A4316" t="s">
        <v>1602</v>
      </c>
      <c r="B4316">
        <v>154650</v>
      </c>
      <c r="C4316" t="s">
        <v>12176</v>
      </c>
      <c r="D4316" t="s">
        <v>4</v>
      </c>
      <c r="E4316" s="16">
        <v>0</v>
      </c>
      <c r="F4316" s="16">
        <v>28624.904900000001</v>
      </c>
      <c r="G4316" s="16">
        <v>15000</v>
      </c>
      <c r="H4316" s="16">
        <v>0</v>
      </c>
    </row>
    <row r="4317" spans="1:8" x14ac:dyDescent="0.2">
      <c r="A4317" t="s">
        <v>562</v>
      </c>
      <c r="B4317">
        <v>81498</v>
      </c>
      <c r="C4317" t="s">
        <v>12176</v>
      </c>
      <c r="D4317" t="s">
        <v>4</v>
      </c>
      <c r="E4317" s="16">
        <v>5000</v>
      </c>
      <c r="F4317" s="16">
        <v>1611.675</v>
      </c>
      <c r="G4317" s="16">
        <v>20000</v>
      </c>
      <c r="H4317" s="16">
        <v>135000</v>
      </c>
    </row>
    <row r="4318" spans="1:8" x14ac:dyDescent="0.2">
      <c r="A4318" t="s">
        <v>1633</v>
      </c>
      <c r="B4318">
        <v>156116</v>
      </c>
      <c r="C4318" t="s">
        <v>12176</v>
      </c>
      <c r="D4318" t="s">
        <v>4</v>
      </c>
      <c r="E4318" s="16">
        <v>7000</v>
      </c>
      <c r="F4318" s="16">
        <v>32495.178199999998</v>
      </c>
      <c r="G4318" s="16">
        <v>20000</v>
      </c>
      <c r="H4318" s="16">
        <v>184500</v>
      </c>
    </row>
    <row r="4319" spans="1:8" x14ac:dyDescent="0.2">
      <c r="A4319" t="s">
        <v>2258</v>
      </c>
      <c r="B4319">
        <v>270562</v>
      </c>
      <c r="C4319" t="s">
        <v>12176</v>
      </c>
      <c r="D4319" t="s">
        <v>4</v>
      </c>
      <c r="E4319" s="16">
        <v>800</v>
      </c>
      <c r="F4319" s="16">
        <v>22996.9467</v>
      </c>
      <c r="G4319" s="16">
        <v>0</v>
      </c>
      <c r="H4319" s="16">
        <v>0</v>
      </c>
    </row>
    <row r="4320" spans="1:8" x14ac:dyDescent="0.2">
      <c r="A4320" t="s">
        <v>4976</v>
      </c>
      <c r="B4320">
        <v>907057</v>
      </c>
      <c r="C4320" t="s">
        <v>12176</v>
      </c>
      <c r="D4320" t="s">
        <v>4</v>
      </c>
      <c r="E4320" s="16">
        <v>8070</v>
      </c>
      <c r="F4320" s="16">
        <v>90044.421700000006</v>
      </c>
      <c r="G4320" s="16">
        <v>18780</v>
      </c>
      <c r="H4320" s="16">
        <v>219638.44</v>
      </c>
    </row>
    <row r="4321" spans="1:8" x14ac:dyDescent="0.2">
      <c r="A4321" t="s">
        <v>821</v>
      </c>
      <c r="B4321">
        <v>113803</v>
      </c>
      <c r="C4321" t="s">
        <v>12176</v>
      </c>
      <c r="D4321" t="s">
        <v>4</v>
      </c>
      <c r="E4321" s="16">
        <v>6000</v>
      </c>
      <c r="F4321" s="16">
        <v>45816.438300000002</v>
      </c>
      <c r="G4321" s="16">
        <v>15000</v>
      </c>
      <c r="H4321" s="16">
        <v>0</v>
      </c>
    </row>
    <row r="4322" spans="1:8" x14ac:dyDescent="0.2">
      <c r="A4322" t="s">
        <v>4927</v>
      </c>
      <c r="B4322">
        <v>883598</v>
      </c>
      <c r="C4322" t="s">
        <v>12176</v>
      </c>
      <c r="D4322" t="s">
        <v>4</v>
      </c>
      <c r="E4322" s="16">
        <v>0</v>
      </c>
      <c r="F4322" s="16">
        <v>74616.068199999994</v>
      </c>
      <c r="G4322" s="16">
        <v>13500</v>
      </c>
      <c r="H4322" s="16">
        <v>0</v>
      </c>
    </row>
    <row r="4323" spans="1:8" x14ac:dyDescent="0.2">
      <c r="A4323" t="s">
        <v>3295</v>
      </c>
      <c r="B4323">
        <v>440155</v>
      </c>
      <c r="C4323" t="s">
        <v>12176</v>
      </c>
      <c r="D4323" t="s">
        <v>4</v>
      </c>
      <c r="E4323" s="16">
        <v>15900</v>
      </c>
      <c r="F4323" s="16">
        <v>7213.8266999999996</v>
      </c>
      <c r="G4323" s="16">
        <v>20000</v>
      </c>
      <c r="H4323" s="16">
        <v>425000</v>
      </c>
    </row>
    <row r="4324" spans="1:8" x14ac:dyDescent="0.2">
      <c r="A4324" t="s">
        <v>3516</v>
      </c>
      <c r="B4324">
        <v>476118</v>
      </c>
      <c r="C4324" t="s">
        <v>12176</v>
      </c>
      <c r="D4324" t="s">
        <v>4</v>
      </c>
      <c r="E4324" s="16">
        <v>10500</v>
      </c>
      <c r="F4324" s="16">
        <v>659.32830000000001</v>
      </c>
      <c r="G4324" s="16">
        <v>22500</v>
      </c>
      <c r="H4324" s="16">
        <v>0</v>
      </c>
    </row>
    <row r="4325" spans="1:8" x14ac:dyDescent="0.2">
      <c r="A4325" t="s">
        <v>854</v>
      </c>
      <c r="B4325">
        <v>116172</v>
      </c>
      <c r="C4325" t="s">
        <v>12176</v>
      </c>
      <c r="D4325" t="s">
        <v>4</v>
      </c>
      <c r="E4325" s="16">
        <v>0</v>
      </c>
      <c r="F4325" s="16">
        <v>11768.829900000001</v>
      </c>
      <c r="G4325" s="16">
        <v>0</v>
      </c>
      <c r="H4325" s="16">
        <v>0</v>
      </c>
    </row>
    <row r="4326" spans="1:8" x14ac:dyDescent="0.2">
      <c r="A4326" t="s">
        <v>2166</v>
      </c>
      <c r="B4326">
        <v>249824</v>
      </c>
      <c r="C4326" t="s">
        <v>12176</v>
      </c>
      <c r="D4326" t="s">
        <v>4</v>
      </c>
      <c r="E4326" s="16">
        <v>5300</v>
      </c>
      <c r="F4326" s="16">
        <v>2395.9949000000001</v>
      </c>
      <c r="G4326" s="16">
        <v>22500</v>
      </c>
      <c r="H4326" s="16">
        <v>94000</v>
      </c>
    </row>
    <row r="4327" spans="1:8" x14ac:dyDescent="0.2">
      <c r="A4327" t="s">
        <v>2445</v>
      </c>
      <c r="B4327">
        <v>293997</v>
      </c>
      <c r="C4327" t="s">
        <v>12176</v>
      </c>
      <c r="D4327" t="s">
        <v>4</v>
      </c>
      <c r="E4327" s="16">
        <v>0</v>
      </c>
      <c r="F4327" s="16">
        <v>79570.445000000007</v>
      </c>
      <c r="G4327" s="16">
        <v>19200</v>
      </c>
      <c r="H4327" s="16">
        <v>0</v>
      </c>
    </row>
    <row r="4328" spans="1:8" x14ac:dyDescent="0.2">
      <c r="A4328" t="s">
        <v>5965</v>
      </c>
      <c r="B4328">
        <v>1427896</v>
      </c>
      <c r="C4328" t="s">
        <v>12176</v>
      </c>
      <c r="D4328" t="s">
        <v>4</v>
      </c>
      <c r="E4328" s="16">
        <v>2000</v>
      </c>
      <c r="F4328" s="16">
        <v>50348.6849</v>
      </c>
      <c r="G4328" s="16">
        <v>15000</v>
      </c>
      <c r="H4328" s="16">
        <v>0</v>
      </c>
    </row>
    <row r="4329" spans="1:8" x14ac:dyDescent="0.2">
      <c r="A4329" t="s">
        <v>345</v>
      </c>
      <c r="B4329">
        <v>45927</v>
      </c>
      <c r="C4329" t="s">
        <v>12176</v>
      </c>
      <c r="D4329" t="s">
        <v>4</v>
      </c>
      <c r="E4329" s="16">
        <v>6300</v>
      </c>
      <c r="F4329" s="16">
        <v>40022.0916</v>
      </c>
      <c r="G4329" s="16">
        <v>11810</v>
      </c>
      <c r="H4329" s="16">
        <v>0</v>
      </c>
    </row>
    <row r="4330" spans="1:8" x14ac:dyDescent="0.2">
      <c r="A4330" t="s">
        <v>2932</v>
      </c>
      <c r="B4330">
        <v>375086</v>
      </c>
      <c r="C4330" t="s">
        <v>12176</v>
      </c>
      <c r="D4330" t="s">
        <v>4</v>
      </c>
      <c r="E4330" s="16">
        <v>2500</v>
      </c>
      <c r="F4330" s="16">
        <v>3933.73</v>
      </c>
      <c r="G4330" s="16">
        <v>0</v>
      </c>
      <c r="H4330" s="16">
        <v>233750</v>
      </c>
    </row>
    <row r="4331" spans="1:8" x14ac:dyDescent="0.2">
      <c r="A4331" t="s">
        <v>6508</v>
      </c>
      <c r="B4331">
        <v>1621688</v>
      </c>
      <c r="C4331" t="s">
        <v>12176</v>
      </c>
      <c r="D4331" t="s">
        <v>4</v>
      </c>
      <c r="E4331" s="16">
        <v>15500</v>
      </c>
      <c r="F4331" s="16">
        <v>12222.2749</v>
      </c>
      <c r="G4331" s="16">
        <v>0</v>
      </c>
      <c r="H4331" s="16">
        <v>0</v>
      </c>
    </row>
    <row r="4332" spans="1:8" x14ac:dyDescent="0.2">
      <c r="A4332" t="s">
        <v>3403</v>
      </c>
      <c r="B4332">
        <v>456416</v>
      </c>
      <c r="C4332" t="s">
        <v>12176</v>
      </c>
      <c r="D4332" t="s">
        <v>4</v>
      </c>
      <c r="E4332" s="16">
        <v>6150</v>
      </c>
      <c r="F4332" s="16">
        <v>3936.1233000000002</v>
      </c>
      <c r="G4332" s="16">
        <v>15000</v>
      </c>
      <c r="H4332" s="16">
        <v>43866.25</v>
      </c>
    </row>
    <row r="4333" spans="1:8" x14ac:dyDescent="0.2">
      <c r="A4333" t="s">
        <v>3432</v>
      </c>
      <c r="B4333">
        <v>463164</v>
      </c>
      <c r="C4333" t="s">
        <v>12176</v>
      </c>
      <c r="D4333" t="s">
        <v>4</v>
      </c>
      <c r="E4333" s="16">
        <v>6250</v>
      </c>
      <c r="F4333" s="16">
        <v>4368.0132999999996</v>
      </c>
      <c r="G4333" s="16">
        <v>6500</v>
      </c>
      <c r="H4333" s="16">
        <v>0</v>
      </c>
    </row>
    <row r="4334" spans="1:8" x14ac:dyDescent="0.2">
      <c r="A4334" t="s">
        <v>4571</v>
      </c>
      <c r="B4334">
        <v>726447</v>
      </c>
      <c r="C4334" t="s">
        <v>12176</v>
      </c>
      <c r="D4334" t="s">
        <v>4</v>
      </c>
      <c r="E4334" s="16">
        <v>9580.6</v>
      </c>
      <c r="F4334" s="16">
        <v>24833.5717</v>
      </c>
      <c r="G4334" s="16">
        <v>12000</v>
      </c>
      <c r="H4334" s="16">
        <v>56394.33</v>
      </c>
    </row>
    <row r="4335" spans="1:8" x14ac:dyDescent="0.2">
      <c r="A4335" t="s">
        <v>4748</v>
      </c>
      <c r="B4335">
        <v>800293</v>
      </c>
      <c r="C4335" t="s">
        <v>12176</v>
      </c>
      <c r="D4335" t="s">
        <v>4</v>
      </c>
      <c r="E4335" s="16">
        <v>0</v>
      </c>
      <c r="F4335" s="16">
        <v>1457.0716</v>
      </c>
      <c r="G4335" s="16">
        <v>0</v>
      </c>
      <c r="H4335" s="16">
        <v>0</v>
      </c>
    </row>
    <row r="4336" spans="1:8" x14ac:dyDescent="0.2">
      <c r="A4336" t="s">
        <v>3864</v>
      </c>
      <c r="B4336">
        <v>548016</v>
      </c>
      <c r="C4336" t="s">
        <v>12176</v>
      </c>
      <c r="D4336" t="s">
        <v>4</v>
      </c>
      <c r="E4336" s="16">
        <v>2000</v>
      </c>
      <c r="F4336" s="16">
        <v>1170.5533</v>
      </c>
      <c r="G4336" s="16">
        <v>11250</v>
      </c>
      <c r="H4336" s="16">
        <v>94590</v>
      </c>
    </row>
    <row r="4337" spans="1:8" x14ac:dyDescent="0.2">
      <c r="A4337" t="s">
        <v>958</v>
      </c>
      <c r="B4337">
        <v>119291</v>
      </c>
      <c r="C4337" t="s">
        <v>12176</v>
      </c>
      <c r="D4337" t="s">
        <v>12</v>
      </c>
      <c r="E4337" s="16">
        <v>2400</v>
      </c>
      <c r="F4337" s="16">
        <v>0</v>
      </c>
      <c r="G4337" s="16">
        <v>0</v>
      </c>
      <c r="H4337" s="16">
        <v>0</v>
      </c>
    </row>
    <row r="4338" spans="1:8" x14ac:dyDescent="0.2">
      <c r="A4338" t="s">
        <v>4820</v>
      </c>
      <c r="B4338">
        <v>836527</v>
      </c>
      <c r="C4338" t="s">
        <v>12176</v>
      </c>
      <c r="D4338" t="s">
        <v>4</v>
      </c>
      <c r="E4338" s="16">
        <v>6600</v>
      </c>
      <c r="F4338" s="16">
        <v>74184.298200000005</v>
      </c>
      <c r="G4338" s="16">
        <v>15000</v>
      </c>
      <c r="H4338" s="16">
        <v>0</v>
      </c>
    </row>
    <row r="4339" spans="1:8" x14ac:dyDescent="0.2">
      <c r="A4339" t="s">
        <v>4861</v>
      </c>
      <c r="B4339">
        <v>854797</v>
      </c>
      <c r="C4339" t="s">
        <v>12176</v>
      </c>
      <c r="D4339" t="s">
        <v>12</v>
      </c>
      <c r="E4339" s="16">
        <v>10000</v>
      </c>
      <c r="F4339" s="16">
        <v>0</v>
      </c>
      <c r="G4339" s="16">
        <v>0</v>
      </c>
      <c r="H4339" s="16">
        <v>0</v>
      </c>
    </row>
    <row r="4340" spans="1:8" x14ac:dyDescent="0.2">
      <c r="A4340" t="s">
        <v>2861</v>
      </c>
      <c r="B4340">
        <v>365983</v>
      </c>
      <c r="C4340" t="s">
        <v>12176</v>
      </c>
      <c r="D4340" t="s">
        <v>4</v>
      </c>
      <c r="E4340" s="16">
        <v>6203.33</v>
      </c>
      <c r="F4340" s="16">
        <v>7094.1283000000003</v>
      </c>
      <c r="G4340" s="16">
        <v>14250</v>
      </c>
      <c r="H4340" s="16">
        <v>86400</v>
      </c>
    </row>
    <row r="4341" spans="1:8" x14ac:dyDescent="0.2">
      <c r="A4341" t="s">
        <v>2409</v>
      </c>
      <c r="B4341">
        <v>290073</v>
      </c>
      <c r="C4341" t="s">
        <v>12176</v>
      </c>
      <c r="D4341" t="s">
        <v>4</v>
      </c>
      <c r="E4341" s="16">
        <v>15122.41</v>
      </c>
      <c r="F4341" s="16">
        <v>57483.856699999997</v>
      </c>
      <c r="G4341" s="16">
        <v>15000</v>
      </c>
      <c r="H4341" s="16">
        <v>0</v>
      </c>
    </row>
    <row r="4342" spans="1:8" x14ac:dyDescent="0.2">
      <c r="A4342" t="s">
        <v>1432</v>
      </c>
      <c r="B4342">
        <v>144756</v>
      </c>
      <c r="C4342" t="s">
        <v>12176</v>
      </c>
      <c r="D4342" t="s">
        <v>4</v>
      </c>
      <c r="E4342" s="16">
        <v>3000</v>
      </c>
      <c r="F4342" s="16">
        <v>111426.05989999999</v>
      </c>
      <c r="G4342" s="16">
        <v>30000</v>
      </c>
      <c r="H4342" s="16">
        <v>0</v>
      </c>
    </row>
    <row r="4343" spans="1:8" x14ac:dyDescent="0.2">
      <c r="A4343" t="s">
        <v>4335</v>
      </c>
      <c r="B4343">
        <v>681273</v>
      </c>
      <c r="C4343" t="s">
        <v>12176</v>
      </c>
      <c r="D4343" t="s">
        <v>4</v>
      </c>
      <c r="E4343" s="16">
        <v>14307.2</v>
      </c>
      <c r="F4343" s="16">
        <v>841.20830000000001</v>
      </c>
      <c r="G4343" s="16">
        <v>15000</v>
      </c>
      <c r="H4343" s="16">
        <v>0</v>
      </c>
    </row>
    <row r="4344" spans="1:8" x14ac:dyDescent="0.2">
      <c r="A4344" t="s">
        <v>1379</v>
      </c>
      <c r="B4344">
        <v>141079</v>
      </c>
      <c r="C4344" t="s">
        <v>12176</v>
      </c>
      <c r="D4344" t="s">
        <v>4</v>
      </c>
      <c r="E4344" s="16">
        <v>24662.33</v>
      </c>
      <c r="F4344" s="16">
        <v>1183.97</v>
      </c>
      <c r="G4344" s="16">
        <v>10000</v>
      </c>
      <c r="H4344" s="16">
        <v>639002.5</v>
      </c>
    </row>
    <row r="4345" spans="1:8" x14ac:dyDescent="0.2">
      <c r="A4345" t="s">
        <v>907</v>
      </c>
      <c r="B4345">
        <v>117525</v>
      </c>
      <c r="C4345" t="s">
        <v>12176</v>
      </c>
      <c r="D4345" t="s">
        <v>4</v>
      </c>
      <c r="E4345" s="16">
        <v>6750</v>
      </c>
      <c r="F4345" s="16">
        <v>126231.15670000001</v>
      </c>
      <c r="G4345" s="16">
        <v>10130</v>
      </c>
      <c r="H4345" s="16">
        <v>0</v>
      </c>
    </row>
    <row r="4346" spans="1:8" x14ac:dyDescent="0.2">
      <c r="A4346" t="s">
        <v>922</v>
      </c>
      <c r="B4346">
        <v>118019</v>
      </c>
      <c r="C4346" t="s">
        <v>12176</v>
      </c>
      <c r="D4346" t="s">
        <v>4</v>
      </c>
      <c r="E4346" s="16">
        <v>7500</v>
      </c>
      <c r="F4346" s="16">
        <v>102156.44500000001</v>
      </c>
      <c r="G4346" s="16">
        <v>10000</v>
      </c>
      <c r="H4346" s="16">
        <v>0</v>
      </c>
    </row>
    <row r="4347" spans="1:8" x14ac:dyDescent="0.2">
      <c r="A4347" t="s">
        <v>1618</v>
      </c>
      <c r="B4347">
        <v>155469</v>
      </c>
      <c r="C4347" t="s">
        <v>12176</v>
      </c>
      <c r="D4347" t="s">
        <v>4</v>
      </c>
      <c r="E4347" s="16">
        <v>4913.92</v>
      </c>
      <c r="F4347" s="16">
        <v>43400.904900000001</v>
      </c>
      <c r="G4347" s="16">
        <v>15200</v>
      </c>
      <c r="H4347" s="16">
        <v>180200</v>
      </c>
    </row>
    <row r="4348" spans="1:8" x14ac:dyDescent="0.2">
      <c r="A4348" t="s">
        <v>182</v>
      </c>
      <c r="B4348">
        <v>23524</v>
      </c>
      <c r="C4348" t="s">
        <v>12176</v>
      </c>
      <c r="D4348" t="s">
        <v>4</v>
      </c>
      <c r="E4348" s="16">
        <v>4063</v>
      </c>
      <c r="F4348" s="16">
        <v>31900.944899999999</v>
      </c>
      <c r="G4348" s="16">
        <v>20000</v>
      </c>
      <c r="H4348" s="16">
        <v>0</v>
      </c>
    </row>
    <row r="4349" spans="1:8" x14ac:dyDescent="0.2">
      <c r="A4349" t="s">
        <v>720</v>
      </c>
      <c r="B4349">
        <v>105170</v>
      </c>
      <c r="C4349" t="s">
        <v>12176</v>
      </c>
      <c r="D4349" t="s">
        <v>4</v>
      </c>
      <c r="E4349" s="16">
        <v>8000</v>
      </c>
      <c r="F4349" s="16">
        <v>4635.6283000000003</v>
      </c>
      <c r="G4349" s="16">
        <v>14250</v>
      </c>
      <c r="H4349" s="16">
        <v>0</v>
      </c>
    </row>
    <row r="4350" spans="1:8" x14ac:dyDescent="0.2">
      <c r="A4350" t="s">
        <v>2120</v>
      </c>
      <c r="B4350">
        <v>228471</v>
      </c>
      <c r="C4350" t="s">
        <v>12176</v>
      </c>
      <c r="D4350" t="s">
        <v>4</v>
      </c>
      <c r="E4350" s="16">
        <v>11571.4</v>
      </c>
      <c r="F4350" s="16">
        <v>434.48829999999998</v>
      </c>
      <c r="G4350" s="16">
        <v>5000</v>
      </c>
      <c r="H4350" s="16">
        <v>418093.54989999998</v>
      </c>
    </row>
    <row r="4351" spans="1:8" x14ac:dyDescent="0.2">
      <c r="A4351" t="s">
        <v>3835</v>
      </c>
      <c r="B4351">
        <v>537078</v>
      </c>
      <c r="C4351" t="s">
        <v>12176</v>
      </c>
      <c r="D4351" t="s">
        <v>4</v>
      </c>
      <c r="E4351" s="16">
        <v>8000</v>
      </c>
      <c r="F4351" s="16">
        <v>2691.4167000000002</v>
      </c>
      <c r="G4351" s="16">
        <v>12000</v>
      </c>
      <c r="H4351" s="16">
        <v>0</v>
      </c>
    </row>
    <row r="4352" spans="1:8" x14ac:dyDescent="0.2">
      <c r="A4352" t="s">
        <v>2596</v>
      </c>
      <c r="B4352">
        <v>330325</v>
      </c>
      <c r="C4352" t="s">
        <v>12176</v>
      </c>
      <c r="D4352" t="s">
        <v>4</v>
      </c>
      <c r="E4352" s="16">
        <v>8500</v>
      </c>
      <c r="F4352" s="16">
        <v>10181.5483</v>
      </c>
      <c r="G4352" s="16">
        <v>20250</v>
      </c>
      <c r="H4352" s="16">
        <v>0</v>
      </c>
    </row>
    <row r="4353" spans="1:8" x14ac:dyDescent="0.2">
      <c r="A4353" t="s">
        <v>5379</v>
      </c>
      <c r="B4353">
        <v>1110820</v>
      </c>
      <c r="C4353" t="s">
        <v>12176</v>
      </c>
      <c r="D4353" t="s">
        <v>4</v>
      </c>
      <c r="E4353" s="16">
        <v>7956</v>
      </c>
      <c r="F4353" s="16">
        <v>1568.4567</v>
      </c>
      <c r="G4353" s="16">
        <v>20000</v>
      </c>
      <c r="H4353" s="16">
        <v>164825</v>
      </c>
    </row>
    <row r="4354" spans="1:8" x14ac:dyDescent="0.2">
      <c r="A4354" t="s">
        <v>2007</v>
      </c>
      <c r="B4354">
        <v>205178</v>
      </c>
      <c r="C4354" t="s">
        <v>12176</v>
      </c>
      <c r="D4354" t="s">
        <v>4</v>
      </c>
      <c r="E4354" s="16">
        <v>5765</v>
      </c>
      <c r="F4354" s="16">
        <v>6883.9633000000003</v>
      </c>
      <c r="G4354" s="16">
        <v>0</v>
      </c>
      <c r="H4354" s="16">
        <v>0</v>
      </c>
    </row>
    <row r="4355" spans="1:8" x14ac:dyDescent="0.2">
      <c r="A4355" t="s">
        <v>608</v>
      </c>
      <c r="B4355">
        <v>92560</v>
      </c>
      <c r="C4355" t="s">
        <v>12176</v>
      </c>
      <c r="D4355" t="s">
        <v>12</v>
      </c>
      <c r="E4355" s="16">
        <v>0</v>
      </c>
      <c r="F4355" s="16">
        <v>0</v>
      </c>
      <c r="G4355" s="16">
        <v>0</v>
      </c>
      <c r="H4355" s="16">
        <v>0</v>
      </c>
    </row>
    <row r="4356" spans="1:8" x14ac:dyDescent="0.2">
      <c r="A4356" t="s">
        <v>3842</v>
      </c>
      <c r="B4356">
        <v>539976</v>
      </c>
      <c r="C4356" t="s">
        <v>12176</v>
      </c>
      <c r="D4356" t="s">
        <v>4</v>
      </c>
      <c r="E4356" s="16">
        <v>0</v>
      </c>
      <c r="F4356" s="16">
        <v>72317.505000000005</v>
      </c>
      <c r="G4356" s="16">
        <v>15000</v>
      </c>
      <c r="H4356" s="16">
        <v>0</v>
      </c>
    </row>
    <row r="4357" spans="1:8" x14ac:dyDescent="0.2">
      <c r="A4357" t="s">
        <v>5091</v>
      </c>
      <c r="B4357">
        <v>953426</v>
      </c>
      <c r="C4357" t="s">
        <v>12176</v>
      </c>
      <c r="D4357" t="s">
        <v>4</v>
      </c>
      <c r="E4357" s="16">
        <v>30000</v>
      </c>
      <c r="F4357" s="16">
        <v>267375.70159999997</v>
      </c>
      <c r="G4357" s="16">
        <v>40000</v>
      </c>
      <c r="H4357" s="16">
        <v>0</v>
      </c>
    </row>
    <row r="4358" spans="1:8" x14ac:dyDescent="0.2">
      <c r="A4358" t="s">
        <v>5130</v>
      </c>
      <c r="B4358">
        <v>972534</v>
      </c>
      <c r="C4358" t="s">
        <v>12176</v>
      </c>
      <c r="D4358" t="s">
        <v>4</v>
      </c>
      <c r="E4358" s="16">
        <v>0</v>
      </c>
      <c r="F4358" s="16">
        <v>20173.961599999999</v>
      </c>
      <c r="G4358" s="16">
        <v>15000</v>
      </c>
      <c r="H4358" s="16">
        <v>0</v>
      </c>
    </row>
    <row r="4359" spans="1:8" x14ac:dyDescent="0.2">
      <c r="A4359" t="s">
        <v>4950</v>
      </c>
      <c r="B4359">
        <v>891919</v>
      </c>
      <c r="C4359" t="s">
        <v>12176</v>
      </c>
      <c r="D4359" t="s">
        <v>4</v>
      </c>
      <c r="E4359" s="16">
        <v>22703.42</v>
      </c>
      <c r="F4359" s="16">
        <v>88636.225000000006</v>
      </c>
      <c r="G4359" s="16">
        <v>20000</v>
      </c>
      <c r="H4359" s="16">
        <v>199750</v>
      </c>
    </row>
    <row r="4360" spans="1:8" x14ac:dyDescent="0.2">
      <c r="A4360" t="s">
        <v>3972</v>
      </c>
      <c r="B4360">
        <v>579645</v>
      </c>
      <c r="C4360" t="s">
        <v>12176</v>
      </c>
      <c r="D4360" t="s">
        <v>4</v>
      </c>
      <c r="E4360" s="16">
        <v>3000</v>
      </c>
      <c r="F4360" s="16">
        <v>4745.6733000000004</v>
      </c>
      <c r="G4360" s="16">
        <v>10000</v>
      </c>
      <c r="H4360" s="16">
        <v>0</v>
      </c>
    </row>
    <row r="4361" spans="1:8" x14ac:dyDescent="0.2">
      <c r="A4361" t="s">
        <v>2811</v>
      </c>
      <c r="B4361">
        <v>361817</v>
      </c>
      <c r="C4361" t="s">
        <v>12176</v>
      </c>
      <c r="D4361" t="s">
        <v>12</v>
      </c>
      <c r="E4361" s="16">
        <v>0</v>
      </c>
      <c r="F4361" s="16">
        <v>0</v>
      </c>
      <c r="G4361" s="16">
        <v>0</v>
      </c>
      <c r="H4361" s="16">
        <v>0</v>
      </c>
    </row>
    <row r="4362" spans="1:8" x14ac:dyDescent="0.2">
      <c r="A4362" t="s">
        <v>3291</v>
      </c>
      <c r="B4362">
        <v>438816</v>
      </c>
      <c r="C4362" t="s">
        <v>12176</v>
      </c>
      <c r="D4362" t="s">
        <v>4</v>
      </c>
      <c r="E4362" s="16">
        <v>17000</v>
      </c>
      <c r="F4362" s="16">
        <v>34569.108200000002</v>
      </c>
      <c r="G4362" s="16">
        <v>13949</v>
      </c>
      <c r="H4362" s="16">
        <v>0</v>
      </c>
    </row>
    <row r="4363" spans="1:8" x14ac:dyDescent="0.2">
      <c r="A4363" t="s">
        <v>6734</v>
      </c>
      <c r="B4363">
        <v>1711107</v>
      </c>
      <c r="C4363" t="s">
        <v>12176</v>
      </c>
      <c r="D4363" t="s">
        <v>4</v>
      </c>
      <c r="E4363" s="16">
        <v>11000</v>
      </c>
      <c r="F4363" s="16">
        <v>922.56</v>
      </c>
      <c r="G4363" s="16">
        <v>10000</v>
      </c>
      <c r="H4363" s="16">
        <v>427500</v>
      </c>
    </row>
    <row r="4364" spans="1:8" x14ac:dyDescent="0.2">
      <c r="A4364" t="s">
        <v>1215</v>
      </c>
      <c r="B4364">
        <v>132374</v>
      </c>
      <c r="C4364" t="s">
        <v>12176</v>
      </c>
      <c r="D4364" t="s">
        <v>4</v>
      </c>
      <c r="E4364" s="16">
        <v>0</v>
      </c>
      <c r="F4364" s="16">
        <v>11925.0617</v>
      </c>
      <c r="G4364" s="16">
        <v>20250</v>
      </c>
      <c r="H4364" s="16">
        <v>0</v>
      </c>
    </row>
    <row r="4365" spans="1:8" x14ac:dyDescent="0.2">
      <c r="A4365" t="s">
        <v>4961</v>
      </c>
      <c r="B4365">
        <v>898643</v>
      </c>
      <c r="C4365" t="s">
        <v>12176</v>
      </c>
      <c r="D4365" t="s">
        <v>12</v>
      </c>
      <c r="E4365" s="16">
        <v>0</v>
      </c>
      <c r="F4365" s="16">
        <v>0</v>
      </c>
      <c r="G4365" s="16">
        <v>0</v>
      </c>
      <c r="H4365" s="16">
        <v>0</v>
      </c>
    </row>
    <row r="4366" spans="1:8" x14ac:dyDescent="0.2">
      <c r="A4366" t="s">
        <v>5230</v>
      </c>
      <c r="B4366">
        <v>1018885</v>
      </c>
      <c r="C4366" t="s">
        <v>12176</v>
      </c>
      <c r="D4366" t="s">
        <v>4</v>
      </c>
      <c r="E4366" s="16">
        <v>1895</v>
      </c>
      <c r="F4366" s="16">
        <v>206538.20819999999</v>
      </c>
      <c r="G4366" s="16">
        <v>15000</v>
      </c>
      <c r="H4366" s="16">
        <v>200000</v>
      </c>
    </row>
    <row r="4367" spans="1:8" x14ac:dyDescent="0.2">
      <c r="A4367" t="s">
        <v>1938</v>
      </c>
      <c r="B4367">
        <v>175784</v>
      </c>
      <c r="C4367" t="s">
        <v>12176</v>
      </c>
      <c r="D4367" t="s">
        <v>4</v>
      </c>
      <c r="E4367" s="16">
        <v>5000</v>
      </c>
      <c r="F4367" s="16">
        <v>7202.5617000000002</v>
      </c>
      <c r="G4367" s="16">
        <v>0</v>
      </c>
      <c r="H4367" s="16">
        <v>0</v>
      </c>
    </row>
    <row r="4368" spans="1:8" x14ac:dyDescent="0.2">
      <c r="A4368" t="s">
        <v>1156</v>
      </c>
      <c r="B4368">
        <v>128309</v>
      </c>
      <c r="C4368" t="s">
        <v>12176</v>
      </c>
      <c r="D4368" t="s">
        <v>4</v>
      </c>
      <c r="E4368" s="16">
        <v>8386.64</v>
      </c>
      <c r="F4368" s="16">
        <v>51461.508300000001</v>
      </c>
      <c r="G4368" s="16">
        <v>17400</v>
      </c>
      <c r="H4368" s="16">
        <v>0</v>
      </c>
    </row>
    <row r="4369" spans="1:8" x14ac:dyDescent="0.2">
      <c r="A4369" t="s">
        <v>4362</v>
      </c>
      <c r="B4369">
        <v>684234</v>
      </c>
      <c r="C4369" t="s">
        <v>12176</v>
      </c>
      <c r="D4369" t="s">
        <v>4</v>
      </c>
      <c r="E4369" s="16">
        <v>7669.08</v>
      </c>
      <c r="F4369" s="16">
        <v>11602.638300000001</v>
      </c>
      <c r="G4369" s="16">
        <v>14625</v>
      </c>
      <c r="H4369" s="16">
        <v>270000</v>
      </c>
    </row>
    <row r="4370" spans="1:8" x14ac:dyDescent="0.2">
      <c r="A4370" t="s">
        <v>2015</v>
      </c>
      <c r="B4370">
        <v>205622</v>
      </c>
      <c r="C4370" t="s">
        <v>12176</v>
      </c>
      <c r="D4370" t="s">
        <v>4</v>
      </c>
      <c r="E4370" s="16">
        <v>7000</v>
      </c>
      <c r="F4370" s="16">
        <v>67892.188200000004</v>
      </c>
      <c r="G4370" s="16">
        <v>11250</v>
      </c>
      <c r="H4370" s="16">
        <v>400000</v>
      </c>
    </row>
    <row r="4371" spans="1:8" x14ac:dyDescent="0.2">
      <c r="A4371" t="s">
        <v>2959</v>
      </c>
      <c r="B4371">
        <v>378603</v>
      </c>
      <c r="C4371" t="s">
        <v>12176</v>
      </c>
      <c r="D4371" t="s">
        <v>4</v>
      </c>
      <c r="E4371" s="16">
        <v>15000</v>
      </c>
      <c r="F4371" s="16">
        <v>13205.745000000001</v>
      </c>
      <c r="G4371" s="16">
        <v>16880</v>
      </c>
      <c r="H4371" s="16">
        <v>0</v>
      </c>
    </row>
    <row r="4372" spans="1:8" x14ac:dyDescent="0.2">
      <c r="A4372" t="s">
        <v>5360</v>
      </c>
      <c r="B4372">
        <v>1099150</v>
      </c>
      <c r="C4372" t="s">
        <v>12176</v>
      </c>
      <c r="D4372" t="s">
        <v>4</v>
      </c>
      <c r="E4372" s="16">
        <v>400</v>
      </c>
      <c r="F4372" s="16">
        <v>5357.1765999999998</v>
      </c>
      <c r="G4372" s="16">
        <v>0</v>
      </c>
      <c r="H4372" s="16">
        <v>0</v>
      </c>
    </row>
    <row r="4373" spans="1:8" x14ac:dyDescent="0.2">
      <c r="A4373" t="s">
        <v>6134</v>
      </c>
      <c r="B4373">
        <v>1504700</v>
      </c>
      <c r="C4373" t="s">
        <v>12176</v>
      </c>
      <c r="D4373" t="s">
        <v>4</v>
      </c>
      <c r="E4373" s="16">
        <v>12533.08</v>
      </c>
      <c r="F4373" s="16">
        <v>1019.225</v>
      </c>
      <c r="G4373" s="16">
        <v>15000</v>
      </c>
      <c r="H4373" s="16">
        <v>0</v>
      </c>
    </row>
    <row r="4374" spans="1:8" x14ac:dyDescent="0.2">
      <c r="A4374" t="s">
        <v>5121</v>
      </c>
      <c r="B4374">
        <v>968126</v>
      </c>
      <c r="C4374" t="s">
        <v>12176</v>
      </c>
      <c r="D4374" t="s">
        <v>4</v>
      </c>
      <c r="E4374" s="16">
        <v>0</v>
      </c>
      <c r="F4374" s="16">
        <v>208622.17319999999</v>
      </c>
      <c r="G4374" s="16">
        <v>15000</v>
      </c>
      <c r="H4374" s="16">
        <v>0</v>
      </c>
    </row>
    <row r="4375" spans="1:8" x14ac:dyDescent="0.2">
      <c r="A4375" t="s">
        <v>5165</v>
      </c>
      <c r="B4375">
        <v>983905</v>
      </c>
      <c r="C4375" t="s">
        <v>12176</v>
      </c>
      <c r="D4375" t="s">
        <v>4</v>
      </c>
      <c r="E4375" s="16">
        <v>0</v>
      </c>
      <c r="F4375" s="16">
        <v>452829.32160000002</v>
      </c>
      <c r="G4375" s="16">
        <v>0</v>
      </c>
      <c r="H4375" s="16">
        <v>0</v>
      </c>
    </row>
    <row r="4376" spans="1:8" x14ac:dyDescent="0.2">
      <c r="A4376" t="s">
        <v>5216</v>
      </c>
      <c r="B4376">
        <v>1011591</v>
      </c>
      <c r="C4376" t="s">
        <v>12176</v>
      </c>
      <c r="D4376" t="s">
        <v>4</v>
      </c>
      <c r="E4376" s="16">
        <v>4000</v>
      </c>
      <c r="F4376" s="16">
        <v>4282.6099000000004</v>
      </c>
      <c r="G4376" s="16">
        <v>11250</v>
      </c>
      <c r="H4376" s="16">
        <v>352350</v>
      </c>
    </row>
    <row r="4377" spans="1:8" x14ac:dyDescent="0.2">
      <c r="A4377" t="s">
        <v>3877</v>
      </c>
      <c r="B4377">
        <v>552376</v>
      </c>
      <c r="C4377" t="s">
        <v>12176</v>
      </c>
      <c r="D4377" t="s">
        <v>4</v>
      </c>
      <c r="E4377" s="16">
        <v>5900</v>
      </c>
      <c r="F4377" s="16">
        <v>154388.97</v>
      </c>
      <c r="G4377" s="16">
        <v>40000</v>
      </c>
      <c r="H4377" s="16">
        <v>0</v>
      </c>
    </row>
    <row r="4378" spans="1:8" x14ac:dyDescent="0.2">
      <c r="A4378" t="s">
        <v>6289</v>
      </c>
      <c r="B4378">
        <v>1553218</v>
      </c>
      <c r="C4378" t="s">
        <v>12176</v>
      </c>
      <c r="D4378" t="s">
        <v>4</v>
      </c>
      <c r="E4378" s="16">
        <v>6243.75</v>
      </c>
      <c r="F4378" s="16">
        <v>15253.5167</v>
      </c>
      <c r="G4378" s="16">
        <v>2500</v>
      </c>
      <c r="H4378" s="16">
        <v>0</v>
      </c>
    </row>
    <row r="4379" spans="1:8" x14ac:dyDescent="0.2">
      <c r="A4379" t="s">
        <v>437</v>
      </c>
      <c r="B4379">
        <v>60173</v>
      </c>
      <c r="C4379" t="s">
        <v>12176</v>
      </c>
      <c r="D4379" t="s">
        <v>4</v>
      </c>
      <c r="E4379" s="16">
        <v>1500</v>
      </c>
      <c r="F4379" s="16">
        <v>28481.848300000001</v>
      </c>
      <c r="G4379" s="16">
        <v>25000</v>
      </c>
      <c r="H4379" s="16">
        <v>300000</v>
      </c>
    </row>
    <row r="4380" spans="1:8" x14ac:dyDescent="0.2">
      <c r="A4380" t="s">
        <v>4960</v>
      </c>
      <c r="B4380">
        <v>898637</v>
      </c>
      <c r="C4380" t="s">
        <v>12176</v>
      </c>
      <c r="D4380" t="s">
        <v>4</v>
      </c>
      <c r="E4380" s="16">
        <v>5000</v>
      </c>
      <c r="F4380" s="16">
        <v>32358.633300000001</v>
      </c>
      <c r="G4380" s="16">
        <v>20000</v>
      </c>
      <c r="H4380" s="16">
        <v>0</v>
      </c>
    </row>
    <row r="4381" spans="1:8" x14ac:dyDescent="0.2">
      <c r="A4381" t="s">
        <v>906</v>
      </c>
      <c r="B4381">
        <v>117481</v>
      </c>
      <c r="C4381" t="s">
        <v>12176</v>
      </c>
      <c r="D4381" t="s">
        <v>4</v>
      </c>
      <c r="E4381" s="16">
        <v>6387.24</v>
      </c>
      <c r="F4381" s="16">
        <v>27798.743299999998</v>
      </c>
      <c r="G4381" s="16">
        <v>0</v>
      </c>
      <c r="H4381" s="16">
        <v>183000</v>
      </c>
    </row>
    <row r="4382" spans="1:8" x14ac:dyDescent="0.2">
      <c r="A4382" t="s">
        <v>4829</v>
      </c>
      <c r="B4382">
        <v>842353</v>
      </c>
      <c r="C4382" t="s">
        <v>12176</v>
      </c>
      <c r="D4382" t="s">
        <v>4</v>
      </c>
      <c r="E4382" s="16">
        <v>6250</v>
      </c>
      <c r="F4382" s="16">
        <v>10843.4066</v>
      </c>
      <c r="G4382" s="16">
        <v>15000</v>
      </c>
      <c r="H4382" s="16">
        <v>60000</v>
      </c>
    </row>
    <row r="4383" spans="1:8" x14ac:dyDescent="0.2">
      <c r="A4383" t="s">
        <v>3234</v>
      </c>
      <c r="B4383">
        <v>428573</v>
      </c>
      <c r="C4383" t="s">
        <v>12176</v>
      </c>
      <c r="D4383" t="s">
        <v>4</v>
      </c>
      <c r="E4383" s="16">
        <v>0</v>
      </c>
      <c r="F4383" s="16">
        <v>20368.748200000002</v>
      </c>
      <c r="G4383" s="16">
        <v>15000</v>
      </c>
      <c r="H4383" s="16">
        <v>0</v>
      </c>
    </row>
    <row r="4384" spans="1:8" x14ac:dyDescent="0.2">
      <c r="A4384" t="s">
        <v>3338</v>
      </c>
      <c r="B4384">
        <v>447244</v>
      </c>
      <c r="C4384" t="s">
        <v>12176</v>
      </c>
      <c r="D4384" t="s">
        <v>12</v>
      </c>
      <c r="E4384" s="16">
        <v>1300</v>
      </c>
      <c r="F4384" s="16">
        <v>0</v>
      </c>
      <c r="G4384" s="16">
        <v>0</v>
      </c>
      <c r="H4384" s="16">
        <v>0</v>
      </c>
    </row>
    <row r="4385" spans="1:8" x14ac:dyDescent="0.2">
      <c r="A4385" t="s">
        <v>5051</v>
      </c>
      <c r="B4385">
        <v>938399</v>
      </c>
      <c r="C4385" t="s">
        <v>12176</v>
      </c>
      <c r="D4385" t="s">
        <v>4</v>
      </c>
      <c r="E4385" s="16">
        <v>1000</v>
      </c>
      <c r="F4385" s="16">
        <v>49931.121700000003</v>
      </c>
      <c r="G4385" s="16">
        <v>11825</v>
      </c>
      <c r="H4385" s="16">
        <v>0</v>
      </c>
    </row>
    <row r="4386" spans="1:8" x14ac:dyDescent="0.2">
      <c r="A4386" t="s">
        <v>166</v>
      </c>
      <c r="B4386">
        <v>23255</v>
      </c>
      <c r="C4386" t="s">
        <v>12176</v>
      </c>
      <c r="D4386" t="s">
        <v>4</v>
      </c>
      <c r="E4386" s="16">
        <v>2212.58</v>
      </c>
      <c r="F4386" s="16">
        <v>324937.71659999999</v>
      </c>
      <c r="G4386" s="16">
        <v>10000</v>
      </c>
      <c r="H4386" s="16">
        <v>0</v>
      </c>
    </row>
    <row r="4387" spans="1:8" x14ac:dyDescent="0.2">
      <c r="A4387" t="s">
        <v>6119</v>
      </c>
      <c r="B4387">
        <v>1497357</v>
      </c>
      <c r="C4387" t="s">
        <v>12176</v>
      </c>
      <c r="D4387" t="s">
        <v>4</v>
      </c>
      <c r="E4387" s="16">
        <v>4000</v>
      </c>
      <c r="F4387" s="16">
        <v>22255.898300000001</v>
      </c>
      <c r="G4387" s="16">
        <v>1000</v>
      </c>
      <c r="H4387" s="16">
        <v>0</v>
      </c>
    </row>
    <row r="4388" spans="1:8" x14ac:dyDescent="0.2">
      <c r="A4388" t="s">
        <v>384</v>
      </c>
      <c r="B4388">
        <v>53777</v>
      </c>
      <c r="C4388" t="s">
        <v>12176</v>
      </c>
      <c r="D4388" t="s">
        <v>4</v>
      </c>
      <c r="E4388" s="16">
        <v>600</v>
      </c>
      <c r="F4388" s="16">
        <v>222517.47659999999</v>
      </c>
      <c r="G4388" s="16">
        <v>19275</v>
      </c>
      <c r="H4388" s="16">
        <v>0</v>
      </c>
    </row>
    <row r="4389" spans="1:8" x14ac:dyDescent="0.2">
      <c r="A4389" t="s">
        <v>407</v>
      </c>
      <c r="B4389">
        <v>56924</v>
      </c>
      <c r="C4389" t="s">
        <v>12176</v>
      </c>
      <c r="D4389" t="s">
        <v>4</v>
      </c>
      <c r="E4389" s="16">
        <v>1251.3</v>
      </c>
      <c r="F4389" s="16">
        <v>29593.533200000002</v>
      </c>
      <c r="G4389" s="16">
        <v>24400</v>
      </c>
      <c r="H4389" s="16">
        <v>0</v>
      </c>
    </row>
    <row r="4390" spans="1:8" x14ac:dyDescent="0.2">
      <c r="A4390" t="s">
        <v>4940</v>
      </c>
      <c r="B4390">
        <v>888768</v>
      </c>
      <c r="C4390" t="s">
        <v>12176</v>
      </c>
      <c r="D4390" t="s">
        <v>4</v>
      </c>
      <c r="E4390" s="16">
        <v>7000</v>
      </c>
      <c r="F4390" s="16">
        <v>9081.5967000000001</v>
      </c>
      <c r="G4390" s="16">
        <v>15000</v>
      </c>
      <c r="H4390" s="16">
        <v>0</v>
      </c>
    </row>
    <row r="4391" spans="1:8" x14ac:dyDescent="0.2">
      <c r="A4391" t="s">
        <v>3048</v>
      </c>
      <c r="B4391">
        <v>393900</v>
      </c>
      <c r="C4391" t="s">
        <v>12176</v>
      </c>
      <c r="D4391" t="s">
        <v>4</v>
      </c>
      <c r="E4391" s="16">
        <v>0</v>
      </c>
      <c r="F4391" s="16">
        <v>4524.8482999999997</v>
      </c>
      <c r="G4391" s="16">
        <v>6000</v>
      </c>
      <c r="H4391" s="16">
        <v>110460</v>
      </c>
    </row>
    <row r="4392" spans="1:8" x14ac:dyDescent="0.2">
      <c r="A4392" t="s">
        <v>3325</v>
      </c>
      <c r="B4392">
        <v>445369</v>
      </c>
      <c r="C4392" t="s">
        <v>12176</v>
      </c>
      <c r="D4392" t="s">
        <v>4</v>
      </c>
      <c r="E4392" s="16">
        <v>7500</v>
      </c>
      <c r="F4392" s="16">
        <v>4513.3900000000003</v>
      </c>
      <c r="G4392" s="16">
        <v>4900</v>
      </c>
      <c r="H4392" s="16">
        <v>198450</v>
      </c>
    </row>
    <row r="4393" spans="1:8" x14ac:dyDescent="0.2">
      <c r="A4393" t="s">
        <v>5308</v>
      </c>
      <c r="B4393">
        <v>1067190</v>
      </c>
      <c r="C4393" t="s">
        <v>12176</v>
      </c>
      <c r="D4393" t="s">
        <v>4</v>
      </c>
      <c r="E4393" s="16">
        <v>10000</v>
      </c>
      <c r="F4393" s="16">
        <v>13044.4182</v>
      </c>
      <c r="G4393" s="16">
        <v>15000</v>
      </c>
      <c r="H4393" s="16">
        <v>0</v>
      </c>
    </row>
    <row r="4394" spans="1:8" x14ac:dyDescent="0.2">
      <c r="A4394" t="s">
        <v>2787</v>
      </c>
      <c r="B4394">
        <v>360640</v>
      </c>
      <c r="C4394" t="s">
        <v>12176</v>
      </c>
      <c r="D4394" t="s">
        <v>4</v>
      </c>
      <c r="E4394" s="16">
        <v>10000</v>
      </c>
      <c r="F4394" s="16">
        <v>48084.783300000003</v>
      </c>
      <c r="G4394" s="16">
        <v>0</v>
      </c>
      <c r="H4394" s="16">
        <v>0</v>
      </c>
    </row>
    <row r="4395" spans="1:8" x14ac:dyDescent="0.2">
      <c r="A4395" t="s">
        <v>5517</v>
      </c>
      <c r="B4395">
        <v>1201326</v>
      </c>
      <c r="C4395" t="s">
        <v>12176</v>
      </c>
      <c r="D4395" t="s">
        <v>4</v>
      </c>
      <c r="E4395" s="16">
        <v>8000</v>
      </c>
      <c r="F4395" s="16">
        <v>11355.584999999999</v>
      </c>
      <c r="G4395" s="16">
        <v>11100</v>
      </c>
      <c r="H4395" s="16">
        <v>0</v>
      </c>
    </row>
    <row r="4396" spans="1:8" x14ac:dyDescent="0.2">
      <c r="A4396" t="s">
        <v>6622</v>
      </c>
      <c r="B4396">
        <v>1657050</v>
      </c>
      <c r="C4396" t="s">
        <v>12176</v>
      </c>
      <c r="D4396" t="s">
        <v>4</v>
      </c>
      <c r="E4396" s="16">
        <v>4326</v>
      </c>
      <c r="F4396" s="16">
        <v>11551.296700000001</v>
      </c>
      <c r="G4396" s="16">
        <v>5000</v>
      </c>
      <c r="H4396" s="16">
        <v>0</v>
      </c>
    </row>
    <row r="4397" spans="1:8" x14ac:dyDescent="0.2">
      <c r="A4397" t="s">
        <v>5387</v>
      </c>
      <c r="B4397">
        <v>1114041</v>
      </c>
      <c r="C4397" t="s">
        <v>12176</v>
      </c>
      <c r="D4397" t="s">
        <v>4</v>
      </c>
      <c r="E4397" s="16">
        <v>7245</v>
      </c>
      <c r="F4397" s="16">
        <v>3753.1417000000001</v>
      </c>
      <c r="G4397" s="16">
        <v>11250</v>
      </c>
      <c r="H4397" s="16">
        <v>0</v>
      </c>
    </row>
    <row r="4398" spans="1:8" x14ac:dyDescent="0.2">
      <c r="A4398" t="s">
        <v>3349</v>
      </c>
      <c r="B4398">
        <v>450403</v>
      </c>
      <c r="C4398" t="s">
        <v>12539</v>
      </c>
      <c r="D4398" t="s">
        <v>12</v>
      </c>
      <c r="E4398" s="16">
        <v>0</v>
      </c>
      <c r="F4398" s="16">
        <v>0</v>
      </c>
      <c r="G4398" s="16">
        <v>0</v>
      </c>
      <c r="H4398" s="16">
        <v>0</v>
      </c>
    </row>
    <row r="4399" spans="1:8" x14ac:dyDescent="0.2">
      <c r="A4399" t="s">
        <v>4806</v>
      </c>
      <c r="B4399">
        <v>828870</v>
      </c>
      <c r="C4399" t="s">
        <v>12176</v>
      </c>
      <c r="D4399" t="s">
        <v>12</v>
      </c>
      <c r="E4399" s="16">
        <v>0</v>
      </c>
      <c r="F4399" s="16">
        <v>0</v>
      </c>
      <c r="G4399" s="16">
        <v>0</v>
      </c>
      <c r="H4399" s="16">
        <v>0</v>
      </c>
    </row>
    <row r="4400" spans="1:8" x14ac:dyDescent="0.2">
      <c r="A4400" t="s">
        <v>3368</v>
      </c>
      <c r="B4400">
        <v>452313</v>
      </c>
      <c r="C4400" t="s">
        <v>12176</v>
      </c>
      <c r="D4400" t="s">
        <v>4</v>
      </c>
      <c r="E4400" s="16">
        <v>0</v>
      </c>
      <c r="F4400" s="16">
        <v>1052.2666999999999</v>
      </c>
      <c r="G4400" s="16">
        <v>15000</v>
      </c>
      <c r="H4400" s="16">
        <v>0</v>
      </c>
    </row>
    <row r="4401" spans="1:8" x14ac:dyDescent="0.2">
      <c r="A4401" t="s">
        <v>3743</v>
      </c>
      <c r="B4401">
        <v>522743</v>
      </c>
      <c r="C4401" t="s">
        <v>12176</v>
      </c>
      <c r="D4401" t="s">
        <v>4</v>
      </c>
      <c r="E4401" s="16">
        <v>15000</v>
      </c>
      <c r="F4401" s="16">
        <v>63015.5</v>
      </c>
      <c r="G4401" s="16">
        <v>15000</v>
      </c>
      <c r="H4401" s="16">
        <v>0</v>
      </c>
    </row>
    <row r="4402" spans="1:8" x14ac:dyDescent="0.2">
      <c r="A4402" t="s">
        <v>5923</v>
      </c>
      <c r="B4402">
        <v>1408597</v>
      </c>
      <c r="C4402" t="s">
        <v>12176</v>
      </c>
      <c r="D4402" t="s">
        <v>4</v>
      </c>
      <c r="E4402" s="16">
        <v>6800</v>
      </c>
      <c r="F4402" s="16">
        <v>283.67669999999998</v>
      </c>
      <c r="G4402" s="16">
        <v>10000</v>
      </c>
      <c r="H4402" s="16">
        <v>0</v>
      </c>
    </row>
    <row r="4403" spans="1:8" x14ac:dyDescent="0.2">
      <c r="A4403" t="s">
        <v>4288</v>
      </c>
      <c r="B4403">
        <v>673128</v>
      </c>
      <c r="C4403" t="s">
        <v>12176</v>
      </c>
      <c r="D4403" t="s">
        <v>4</v>
      </c>
      <c r="E4403" s="16">
        <v>7000</v>
      </c>
      <c r="F4403" s="16">
        <v>4071.9832999999999</v>
      </c>
      <c r="G4403" s="16">
        <v>13200</v>
      </c>
      <c r="H4403" s="16">
        <v>0</v>
      </c>
    </row>
    <row r="4404" spans="1:8" x14ac:dyDescent="0.2">
      <c r="A4404" t="s">
        <v>1844</v>
      </c>
      <c r="B4404">
        <v>167413</v>
      </c>
      <c r="C4404" t="s">
        <v>12176</v>
      </c>
      <c r="D4404" t="s">
        <v>4</v>
      </c>
      <c r="E4404" s="16">
        <v>5000</v>
      </c>
      <c r="F4404" s="16">
        <v>1634.4882</v>
      </c>
      <c r="G4404" s="16">
        <v>11480</v>
      </c>
      <c r="H4404" s="16">
        <v>156796</v>
      </c>
    </row>
    <row r="4405" spans="1:8" x14ac:dyDescent="0.2">
      <c r="A4405" t="s">
        <v>5938</v>
      </c>
      <c r="B4405">
        <v>1414879</v>
      </c>
      <c r="C4405" t="s">
        <v>12176</v>
      </c>
      <c r="D4405" t="s">
        <v>4</v>
      </c>
      <c r="E4405" s="16">
        <v>7000</v>
      </c>
      <c r="F4405" s="16">
        <v>80813.634900000005</v>
      </c>
      <c r="G4405" s="16">
        <v>3000</v>
      </c>
      <c r="H4405" s="16">
        <v>0</v>
      </c>
    </row>
    <row r="4406" spans="1:8" x14ac:dyDescent="0.2">
      <c r="A4406" t="s">
        <v>4891</v>
      </c>
      <c r="B4406">
        <v>871320</v>
      </c>
      <c r="C4406" t="s">
        <v>12176</v>
      </c>
      <c r="D4406" t="s">
        <v>4</v>
      </c>
      <c r="E4406" s="16">
        <v>6124.82</v>
      </c>
      <c r="F4406" s="16">
        <v>119.5067</v>
      </c>
      <c r="G4406" s="16">
        <v>7200</v>
      </c>
      <c r="H4406" s="16">
        <v>0</v>
      </c>
    </row>
    <row r="4407" spans="1:8" x14ac:dyDescent="0.2">
      <c r="A4407" t="s">
        <v>487</v>
      </c>
      <c r="B4407">
        <v>66742</v>
      </c>
      <c r="C4407" t="s">
        <v>12176</v>
      </c>
      <c r="D4407" t="s">
        <v>4</v>
      </c>
      <c r="E4407" s="16">
        <v>1500</v>
      </c>
      <c r="F4407" s="16">
        <v>55062.553200000002</v>
      </c>
      <c r="G4407" s="16">
        <v>15000</v>
      </c>
      <c r="H4407" s="16">
        <v>91800</v>
      </c>
    </row>
    <row r="4408" spans="1:8" x14ac:dyDescent="0.2">
      <c r="A4408" t="s">
        <v>1178</v>
      </c>
      <c r="B4408">
        <v>129494</v>
      </c>
      <c r="C4408" t="s">
        <v>12176</v>
      </c>
      <c r="D4408" t="s">
        <v>4</v>
      </c>
      <c r="E4408" s="16">
        <v>12000</v>
      </c>
      <c r="F4408" s="16">
        <v>50944.675000000003</v>
      </c>
      <c r="G4408" s="16">
        <v>0</v>
      </c>
      <c r="H4408" s="16">
        <v>0</v>
      </c>
    </row>
    <row r="4409" spans="1:8" x14ac:dyDescent="0.2">
      <c r="A4409" t="s">
        <v>428</v>
      </c>
      <c r="B4409">
        <v>59544</v>
      </c>
      <c r="C4409" t="s">
        <v>12176</v>
      </c>
      <c r="D4409" t="s">
        <v>4</v>
      </c>
      <c r="E4409" s="16">
        <v>5000</v>
      </c>
      <c r="F4409" s="16">
        <v>82165.353300000002</v>
      </c>
      <c r="G4409" s="16">
        <v>3000</v>
      </c>
      <c r="H4409" s="16">
        <v>0</v>
      </c>
    </row>
    <row r="4410" spans="1:8" x14ac:dyDescent="0.2">
      <c r="A4410" t="s">
        <v>4804</v>
      </c>
      <c r="B4410">
        <v>827326</v>
      </c>
      <c r="C4410" t="s">
        <v>12176</v>
      </c>
      <c r="D4410" t="s">
        <v>4</v>
      </c>
      <c r="E4410" s="16">
        <v>6700</v>
      </c>
      <c r="F4410" s="16">
        <v>9887.7983000000004</v>
      </c>
      <c r="G4410" s="16">
        <v>0</v>
      </c>
      <c r="H4410" s="16">
        <v>0</v>
      </c>
    </row>
    <row r="4411" spans="1:8" x14ac:dyDescent="0.2">
      <c r="A4411" t="s">
        <v>925</v>
      </c>
      <c r="B4411">
        <v>118082</v>
      </c>
      <c r="C4411" t="s">
        <v>12176</v>
      </c>
      <c r="D4411" t="s">
        <v>4</v>
      </c>
      <c r="E4411" s="16">
        <v>0</v>
      </c>
      <c r="F4411" s="16">
        <v>4116.3199000000004</v>
      </c>
      <c r="G4411" s="16">
        <v>0</v>
      </c>
      <c r="H4411" s="16">
        <v>0</v>
      </c>
    </row>
    <row r="4412" spans="1:8" x14ac:dyDescent="0.2">
      <c r="A4412" t="s">
        <v>4339</v>
      </c>
      <c r="B4412">
        <v>681916</v>
      </c>
      <c r="C4412" t="s">
        <v>12176</v>
      </c>
      <c r="D4412" t="s">
        <v>4</v>
      </c>
      <c r="E4412" s="16">
        <v>22500</v>
      </c>
      <c r="F4412" s="16">
        <v>19025.863300000001</v>
      </c>
      <c r="G4412" s="16">
        <v>20000</v>
      </c>
      <c r="H4412" s="16">
        <v>496875</v>
      </c>
    </row>
    <row r="4413" spans="1:8" x14ac:dyDescent="0.2">
      <c r="A4413" t="s">
        <v>882</v>
      </c>
      <c r="B4413">
        <v>117027</v>
      </c>
      <c r="C4413" t="s">
        <v>12176</v>
      </c>
      <c r="D4413" t="s">
        <v>12</v>
      </c>
      <c r="E4413" s="16">
        <v>0</v>
      </c>
      <c r="F4413" s="16">
        <v>0</v>
      </c>
      <c r="G4413" s="16">
        <v>0</v>
      </c>
      <c r="H4413" s="16">
        <v>0</v>
      </c>
    </row>
    <row r="4414" spans="1:8" x14ac:dyDescent="0.2">
      <c r="A4414" t="s">
        <v>1865</v>
      </c>
      <c r="B4414">
        <v>168039</v>
      </c>
      <c r="C4414" t="s">
        <v>12176</v>
      </c>
      <c r="D4414" t="s">
        <v>4</v>
      </c>
      <c r="E4414" s="16">
        <v>10860</v>
      </c>
      <c r="F4414" s="16">
        <v>48156.3966</v>
      </c>
      <c r="G4414" s="16">
        <v>10000</v>
      </c>
      <c r="H4414" s="16">
        <v>0</v>
      </c>
    </row>
    <row r="4415" spans="1:8" x14ac:dyDescent="0.2">
      <c r="A4415" t="s">
        <v>2346</v>
      </c>
      <c r="B4415">
        <v>285343</v>
      </c>
      <c r="C4415" t="s">
        <v>12176</v>
      </c>
      <c r="D4415" t="s">
        <v>4</v>
      </c>
      <c r="E4415" s="16">
        <v>15000</v>
      </c>
      <c r="F4415" s="16">
        <v>6139.2150000000001</v>
      </c>
      <c r="G4415" s="16">
        <v>12000</v>
      </c>
      <c r="H4415" s="16">
        <v>823500</v>
      </c>
    </row>
    <row r="4416" spans="1:8" x14ac:dyDescent="0.2">
      <c r="A4416" t="s">
        <v>4743</v>
      </c>
      <c r="B4416">
        <v>796338</v>
      </c>
      <c r="C4416" t="s">
        <v>12176</v>
      </c>
      <c r="D4416" t="s">
        <v>12</v>
      </c>
      <c r="E4416" s="16">
        <v>2500</v>
      </c>
      <c r="F4416" s="16">
        <v>0</v>
      </c>
      <c r="G4416" s="16">
        <v>0</v>
      </c>
      <c r="H4416" s="16">
        <v>0</v>
      </c>
    </row>
    <row r="4417" spans="1:8" x14ac:dyDescent="0.2">
      <c r="A4417" t="s">
        <v>5862</v>
      </c>
      <c r="B4417">
        <v>1379504</v>
      </c>
      <c r="C4417" t="s">
        <v>12176</v>
      </c>
      <c r="D4417" t="s">
        <v>4</v>
      </c>
      <c r="E4417" s="16">
        <v>10000</v>
      </c>
      <c r="F4417" s="16">
        <v>321.24329999999998</v>
      </c>
      <c r="G4417" s="16">
        <v>15000</v>
      </c>
      <c r="H4417" s="16">
        <v>276500</v>
      </c>
    </row>
    <row r="4418" spans="1:8" x14ac:dyDescent="0.2">
      <c r="A4418" t="s">
        <v>124</v>
      </c>
      <c r="B4418">
        <v>22400</v>
      </c>
      <c r="C4418" t="s">
        <v>12176</v>
      </c>
      <c r="D4418" t="s">
        <v>4</v>
      </c>
      <c r="E4418" s="16">
        <v>4000</v>
      </c>
      <c r="F4418" s="16">
        <v>645058.75170000002</v>
      </c>
      <c r="G4418" s="16">
        <v>15000</v>
      </c>
      <c r="H4418" s="16">
        <v>50000</v>
      </c>
    </row>
    <row r="4419" spans="1:8" x14ac:dyDescent="0.2">
      <c r="A4419" t="s">
        <v>4777</v>
      </c>
      <c r="B4419">
        <v>812073</v>
      </c>
      <c r="C4419" t="s">
        <v>12176</v>
      </c>
      <c r="D4419" t="s">
        <v>12</v>
      </c>
      <c r="E4419" s="16">
        <v>5000</v>
      </c>
      <c r="F4419" s="16">
        <v>0</v>
      </c>
      <c r="G4419" s="16">
        <v>0</v>
      </c>
      <c r="H4419" s="16">
        <v>0</v>
      </c>
    </row>
    <row r="4420" spans="1:8" x14ac:dyDescent="0.2">
      <c r="A4420" t="s">
        <v>4770</v>
      </c>
      <c r="B4420">
        <v>809603</v>
      </c>
      <c r="C4420" t="s">
        <v>12176</v>
      </c>
      <c r="D4420" t="s">
        <v>4</v>
      </c>
      <c r="E4420" s="16">
        <v>8273</v>
      </c>
      <c r="F4420" s="16">
        <v>92687.346600000004</v>
      </c>
      <c r="G4420" s="16">
        <v>0</v>
      </c>
      <c r="H4420" s="16">
        <v>0</v>
      </c>
    </row>
    <row r="4421" spans="1:8" x14ac:dyDescent="0.2">
      <c r="A4421" t="s">
        <v>1388</v>
      </c>
      <c r="B4421">
        <v>141380</v>
      </c>
      <c r="C4421" t="s">
        <v>12176</v>
      </c>
      <c r="D4421" t="s">
        <v>4</v>
      </c>
      <c r="E4421" s="16">
        <v>6961.81</v>
      </c>
      <c r="F4421" s="16">
        <v>750.43169999999998</v>
      </c>
      <c r="G4421" s="16">
        <v>21600</v>
      </c>
      <c r="H4421" s="16">
        <v>115200</v>
      </c>
    </row>
    <row r="4422" spans="1:8" x14ac:dyDescent="0.2">
      <c r="A4422" t="s">
        <v>993</v>
      </c>
      <c r="B4422">
        <v>120686</v>
      </c>
      <c r="C4422" t="s">
        <v>12176</v>
      </c>
      <c r="D4422" t="s">
        <v>4</v>
      </c>
      <c r="E4422" s="16">
        <v>20000</v>
      </c>
      <c r="F4422" s="16">
        <v>315522.28490000003</v>
      </c>
      <c r="G4422" s="16">
        <v>11250</v>
      </c>
      <c r="H4422" s="16">
        <v>0</v>
      </c>
    </row>
    <row r="4423" spans="1:8" x14ac:dyDescent="0.2">
      <c r="A4423" t="s">
        <v>1331</v>
      </c>
      <c r="B4423">
        <v>138005</v>
      </c>
      <c r="C4423" t="s">
        <v>12176</v>
      </c>
      <c r="D4423" t="s">
        <v>4</v>
      </c>
      <c r="E4423" s="16">
        <v>7000</v>
      </c>
      <c r="F4423" s="16">
        <v>78734.076700000005</v>
      </c>
      <c r="G4423" s="16">
        <v>15000</v>
      </c>
      <c r="H4423" s="16">
        <v>285080</v>
      </c>
    </row>
    <row r="4424" spans="1:8" x14ac:dyDescent="0.2">
      <c r="A4424" t="s">
        <v>1452</v>
      </c>
      <c r="B4424">
        <v>145668</v>
      </c>
      <c r="C4424" t="s">
        <v>12176</v>
      </c>
      <c r="D4424" t="s">
        <v>12</v>
      </c>
      <c r="E4424" s="16">
        <v>5000</v>
      </c>
      <c r="F4424" s="16">
        <v>0</v>
      </c>
      <c r="G4424" s="16">
        <v>0</v>
      </c>
      <c r="H4424" s="16">
        <v>0</v>
      </c>
    </row>
    <row r="4425" spans="1:8" x14ac:dyDescent="0.2">
      <c r="A4425" t="s">
        <v>2876</v>
      </c>
      <c r="B4425">
        <v>367831</v>
      </c>
      <c r="C4425" t="s">
        <v>12176</v>
      </c>
      <c r="D4425" t="s">
        <v>12</v>
      </c>
      <c r="E4425" s="16">
        <v>1000</v>
      </c>
      <c r="F4425" s="16">
        <v>0</v>
      </c>
      <c r="G4425" s="16">
        <v>0</v>
      </c>
      <c r="H4425" s="16">
        <v>0</v>
      </c>
    </row>
    <row r="4426" spans="1:8" x14ac:dyDescent="0.2">
      <c r="A4426" t="s">
        <v>2733</v>
      </c>
      <c r="B4426">
        <v>353768</v>
      </c>
      <c r="C4426" t="s">
        <v>12176</v>
      </c>
      <c r="D4426" t="s">
        <v>4</v>
      </c>
      <c r="E4426" s="16">
        <v>10500</v>
      </c>
      <c r="F4426" s="16">
        <v>251744.04670000001</v>
      </c>
      <c r="G4426" s="16">
        <v>20250</v>
      </c>
      <c r="H4426" s="16">
        <v>0</v>
      </c>
    </row>
    <row r="4427" spans="1:8" x14ac:dyDescent="0.2">
      <c r="A4427" t="s">
        <v>3342</v>
      </c>
      <c r="B4427">
        <v>448864</v>
      </c>
      <c r="C4427" t="s">
        <v>12176</v>
      </c>
      <c r="D4427" t="s">
        <v>4</v>
      </c>
      <c r="E4427" s="16">
        <v>6000</v>
      </c>
      <c r="F4427" s="16">
        <v>21162.0933</v>
      </c>
      <c r="G4427" s="16">
        <v>14900</v>
      </c>
      <c r="H4427" s="16">
        <v>400000</v>
      </c>
    </row>
    <row r="4428" spans="1:8" x14ac:dyDescent="0.2">
      <c r="A4428" t="s">
        <v>298</v>
      </c>
      <c r="B4428">
        <v>40644</v>
      </c>
      <c r="C4428" t="s">
        <v>12176</v>
      </c>
      <c r="D4428" t="s">
        <v>4</v>
      </c>
      <c r="E4428" s="16">
        <v>0</v>
      </c>
      <c r="F4428" s="16">
        <v>505530.89319999999</v>
      </c>
      <c r="G4428" s="16">
        <v>11250</v>
      </c>
      <c r="H4428" s="16">
        <v>124200</v>
      </c>
    </row>
    <row r="4429" spans="1:8" x14ac:dyDescent="0.2">
      <c r="A4429" t="s">
        <v>893</v>
      </c>
      <c r="B4429">
        <v>117241</v>
      </c>
      <c r="C4429" t="s">
        <v>12176</v>
      </c>
      <c r="D4429" t="s">
        <v>4</v>
      </c>
      <c r="E4429" s="16">
        <v>0</v>
      </c>
      <c r="F4429" s="16">
        <v>102494.1983</v>
      </c>
      <c r="G4429" s="16">
        <v>20000</v>
      </c>
      <c r="H4429" s="16">
        <v>0</v>
      </c>
    </row>
    <row r="4430" spans="1:8" x14ac:dyDescent="0.2">
      <c r="A4430" t="s">
        <v>4797</v>
      </c>
      <c r="B4430">
        <v>823232</v>
      </c>
      <c r="C4430" t="s">
        <v>12176</v>
      </c>
      <c r="D4430" t="s">
        <v>12</v>
      </c>
      <c r="E4430" s="16">
        <v>0</v>
      </c>
      <c r="F4430" s="16">
        <v>0</v>
      </c>
      <c r="G4430" s="16">
        <v>0</v>
      </c>
      <c r="H4430" s="16">
        <v>0</v>
      </c>
    </row>
    <row r="4431" spans="1:8" x14ac:dyDescent="0.2">
      <c r="A4431" t="s">
        <v>4708</v>
      </c>
      <c r="B4431">
        <v>781090</v>
      </c>
      <c r="C4431" t="s">
        <v>12176</v>
      </c>
      <c r="D4431" t="s">
        <v>4</v>
      </c>
      <c r="E4431" s="16">
        <v>7406.11</v>
      </c>
      <c r="F4431" s="16">
        <v>2241.4767000000002</v>
      </c>
      <c r="G4431" s="16">
        <v>16250</v>
      </c>
      <c r="H4431" s="16">
        <v>131750</v>
      </c>
    </row>
    <row r="4432" spans="1:8" x14ac:dyDescent="0.2">
      <c r="A4432" t="s">
        <v>4812</v>
      </c>
      <c r="B4432">
        <v>833605</v>
      </c>
      <c r="C4432" t="s">
        <v>12176</v>
      </c>
      <c r="D4432" t="s">
        <v>12</v>
      </c>
      <c r="E4432" s="16">
        <v>0</v>
      </c>
      <c r="F4432" s="16">
        <v>0</v>
      </c>
      <c r="G4432" s="16">
        <v>0</v>
      </c>
      <c r="H4432" s="16">
        <v>0</v>
      </c>
    </row>
    <row r="4433" spans="1:8" x14ac:dyDescent="0.2">
      <c r="A4433" t="s">
        <v>5893</v>
      </c>
      <c r="B4433">
        <v>1395991</v>
      </c>
      <c r="C4433" t="s">
        <v>12176</v>
      </c>
      <c r="D4433" t="s">
        <v>12</v>
      </c>
      <c r="E4433" s="16">
        <v>0</v>
      </c>
      <c r="F4433" s="16">
        <v>0</v>
      </c>
      <c r="G4433" s="16">
        <v>0</v>
      </c>
      <c r="H4433" s="16">
        <v>0</v>
      </c>
    </row>
    <row r="4434" spans="1:8" x14ac:dyDescent="0.2">
      <c r="A4434" t="s">
        <v>3103</v>
      </c>
      <c r="B4434">
        <v>404345</v>
      </c>
      <c r="C4434" t="s">
        <v>12176</v>
      </c>
      <c r="D4434" t="s">
        <v>12</v>
      </c>
      <c r="E4434" s="16">
        <v>0</v>
      </c>
      <c r="F4434" s="16">
        <v>0</v>
      </c>
      <c r="G4434" s="16">
        <v>0</v>
      </c>
      <c r="H4434" s="16">
        <v>0</v>
      </c>
    </row>
    <row r="4435" spans="1:8" x14ac:dyDescent="0.2">
      <c r="A4435" t="s">
        <v>6214</v>
      </c>
      <c r="B4435">
        <v>1524904</v>
      </c>
      <c r="C4435" t="s">
        <v>12176</v>
      </c>
      <c r="D4435" t="s">
        <v>12</v>
      </c>
      <c r="E4435" s="16">
        <v>5850</v>
      </c>
      <c r="F4435" s="16">
        <v>0</v>
      </c>
      <c r="G4435" s="16">
        <v>0</v>
      </c>
      <c r="H4435" s="16">
        <v>0</v>
      </c>
    </row>
    <row r="4436" spans="1:8" x14ac:dyDescent="0.2">
      <c r="A4436" t="s">
        <v>5720</v>
      </c>
      <c r="B4436">
        <v>1321999</v>
      </c>
      <c r="C4436" t="s">
        <v>12176</v>
      </c>
      <c r="D4436" t="s">
        <v>4</v>
      </c>
      <c r="E4436" s="16">
        <v>5000</v>
      </c>
      <c r="F4436" s="16">
        <v>36672.375</v>
      </c>
      <c r="G4436" s="16">
        <v>10500</v>
      </c>
      <c r="H4436" s="16">
        <v>181517.5</v>
      </c>
    </row>
    <row r="4437" spans="1:8" x14ac:dyDescent="0.2">
      <c r="A4437" t="s">
        <v>5125</v>
      </c>
      <c r="B4437">
        <v>971404</v>
      </c>
      <c r="C4437" t="s">
        <v>12176</v>
      </c>
      <c r="D4437" t="s">
        <v>12</v>
      </c>
      <c r="E4437" s="16">
        <v>0</v>
      </c>
      <c r="F4437" s="16">
        <v>0</v>
      </c>
      <c r="G4437" s="16">
        <v>0</v>
      </c>
      <c r="H4437" s="16">
        <v>0</v>
      </c>
    </row>
    <row r="4438" spans="1:8" x14ac:dyDescent="0.2">
      <c r="A4438" t="s">
        <v>6097</v>
      </c>
      <c r="B4438">
        <v>1484122</v>
      </c>
      <c r="C4438" t="s">
        <v>12176</v>
      </c>
      <c r="D4438" t="s">
        <v>4</v>
      </c>
      <c r="E4438" s="16">
        <v>11621.38</v>
      </c>
      <c r="F4438" s="16">
        <v>33615.921600000001</v>
      </c>
      <c r="G4438" s="16">
        <v>10000</v>
      </c>
      <c r="H4438" s="16">
        <v>0</v>
      </c>
    </row>
    <row r="4439" spans="1:8" x14ac:dyDescent="0.2">
      <c r="A4439" t="s">
        <v>3791</v>
      </c>
      <c r="B4439">
        <v>531300</v>
      </c>
      <c r="C4439" t="s">
        <v>12177</v>
      </c>
      <c r="D4439" t="s">
        <v>12</v>
      </c>
      <c r="E4439" s="16">
        <v>0</v>
      </c>
      <c r="F4439" s="16">
        <v>0</v>
      </c>
      <c r="G4439" s="16">
        <v>0</v>
      </c>
      <c r="H4439" s="16">
        <v>0</v>
      </c>
    </row>
    <row r="4440" spans="1:8" x14ac:dyDescent="0.2">
      <c r="A4440" t="s">
        <v>680</v>
      </c>
      <c r="B4440">
        <v>102751</v>
      </c>
      <c r="C4440" t="s">
        <v>12176</v>
      </c>
      <c r="D4440" t="s">
        <v>12</v>
      </c>
      <c r="E4440" s="16">
        <v>693.97</v>
      </c>
      <c r="F4440" s="16">
        <v>0</v>
      </c>
      <c r="G4440" s="16">
        <v>0</v>
      </c>
      <c r="H4440" s="16">
        <v>0</v>
      </c>
    </row>
    <row r="4441" spans="1:8" x14ac:dyDescent="0.2">
      <c r="A4441" t="s">
        <v>865</v>
      </c>
      <c r="B4441">
        <v>116361</v>
      </c>
      <c r="C4441" t="s">
        <v>12176</v>
      </c>
      <c r="D4441" t="s">
        <v>4</v>
      </c>
      <c r="E4441" s="16">
        <v>0</v>
      </c>
      <c r="F4441" s="16">
        <v>494509.90830000001</v>
      </c>
      <c r="G4441" s="16">
        <v>16200</v>
      </c>
      <c r="H4441" s="16">
        <v>0</v>
      </c>
    </row>
    <row r="4442" spans="1:8" x14ac:dyDescent="0.2">
      <c r="A4442" t="s">
        <v>5248</v>
      </c>
      <c r="B4442">
        <v>1031989</v>
      </c>
      <c r="C4442" t="s">
        <v>12177</v>
      </c>
      <c r="D4442" t="s">
        <v>12</v>
      </c>
      <c r="E4442" s="16">
        <v>0</v>
      </c>
      <c r="F4442" s="16">
        <v>0</v>
      </c>
      <c r="G4442" s="16">
        <v>0</v>
      </c>
      <c r="H4442" s="16">
        <v>0</v>
      </c>
    </row>
    <row r="4443" spans="1:8" x14ac:dyDescent="0.2">
      <c r="A4443" t="s">
        <v>3647</v>
      </c>
      <c r="B4443">
        <v>497387</v>
      </c>
      <c r="C4443" t="s">
        <v>12176</v>
      </c>
      <c r="D4443" t="s">
        <v>4</v>
      </c>
      <c r="E4443" s="16">
        <v>12966.84</v>
      </c>
      <c r="F4443" s="16">
        <v>1680.4682</v>
      </c>
      <c r="G4443" s="16">
        <v>6000</v>
      </c>
      <c r="H4443" s="16">
        <v>144000</v>
      </c>
    </row>
    <row r="4444" spans="1:8" x14ac:dyDescent="0.2">
      <c r="A4444" t="s">
        <v>2921</v>
      </c>
      <c r="B4444">
        <v>373904</v>
      </c>
      <c r="C4444" t="s">
        <v>12176</v>
      </c>
      <c r="D4444" t="s">
        <v>4</v>
      </c>
      <c r="E4444" s="16">
        <v>7780.46</v>
      </c>
      <c r="F4444" s="16">
        <v>2575.9681999999998</v>
      </c>
      <c r="G4444" s="16">
        <v>22500</v>
      </c>
      <c r="H4444" s="16">
        <v>64775</v>
      </c>
    </row>
    <row r="4445" spans="1:8" x14ac:dyDescent="0.2">
      <c r="A4445" t="s">
        <v>5425</v>
      </c>
      <c r="B4445">
        <v>1138177</v>
      </c>
      <c r="C4445" t="s">
        <v>12176</v>
      </c>
      <c r="D4445" t="s">
        <v>12</v>
      </c>
      <c r="E4445" s="16">
        <v>4200</v>
      </c>
      <c r="F4445" s="16">
        <v>0</v>
      </c>
      <c r="G4445" s="16">
        <v>0</v>
      </c>
      <c r="H4445" s="16">
        <v>0</v>
      </c>
    </row>
    <row r="4446" spans="1:8" x14ac:dyDescent="0.2">
      <c r="A4446" t="s">
        <v>196</v>
      </c>
      <c r="B4446">
        <v>23816</v>
      </c>
      <c r="C4446" t="s">
        <v>12176</v>
      </c>
      <c r="D4446" t="s">
        <v>12</v>
      </c>
      <c r="E4446" s="16">
        <v>0</v>
      </c>
      <c r="F4446" s="16">
        <v>0</v>
      </c>
      <c r="G4446" s="16">
        <v>0</v>
      </c>
      <c r="H4446" s="16">
        <v>0</v>
      </c>
    </row>
    <row r="4447" spans="1:8" x14ac:dyDescent="0.2">
      <c r="A4447" t="s">
        <v>2607</v>
      </c>
      <c r="B4447">
        <v>333210</v>
      </c>
      <c r="C4447" t="s">
        <v>12176</v>
      </c>
      <c r="D4447" t="s">
        <v>4</v>
      </c>
      <c r="E4447" s="16">
        <v>4000</v>
      </c>
      <c r="F4447" s="16">
        <v>12729.0416</v>
      </c>
      <c r="G4447" s="16">
        <v>1000</v>
      </c>
      <c r="H4447" s="16">
        <v>0</v>
      </c>
    </row>
    <row r="4448" spans="1:8" x14ac:dyDescent="0.2">
      <c r="A4448" t="s">
        <v>1327</v>
      </c>
      <c r="B4448">
        <v>137293</v>
      </c>
      <c r="C4448" t="s">
        <v>12176</v>
      </c>
      <c r="D4448" t="s">
        <v>4</v>
      </c>
      <c r="E4448" s="16">
        <v>0</v>
      </c>
      <c r="F4448" s="16">
        <v>7091.8766999999998</v>
      </c>
      <c r="G4448" s="16">
        <v>20000</v>
      </c>
      <c r="H4448" s="16">
        <v>165000</v>
      </c>
    </row>
    <row r="4449" spans="1:8" x14ac:dyDescent="0.2">
      <c r="A4449" t="s">
        <v>2581</v>
      </c>
      <c r="B4449">
        <v>326712</v>
      </c>
      <c r="C4449" t="s">
        <v>12176</v>
      </c>
      <c r="D4449" t="s">
        <v>4</v>
      </c>
      <c r="E4449" s="16">
        <v>8000</v>
      </c>
      <c r="F4449" s="16">
        <v>10759.1816</v>
      </c>
      <c r="G4449" s="16">
        <v>15000</v>
      </c>
      <c r="H4449" s="16">
        <v>99750</v>
      </c>
    </row>
    <row r="4450" spans="1:8" x14ac:dyDescent="0.2">
      <c r="A4450" t="s">
        <v>5766</v>
      </c>
      <c r="B4450">
        <v>1342121</v>
      </c>
      <c r="C4450" t="s">
        <v>12177</v>
      </c>
      <c r="D4450" t="s">
        <v>12</v>
      </c>
      <c r="E4450" s="16">
        <v>0</v>
      </c>
      <c r="F4450" s="16">
        <v>0</v>
      </c>
      <c r="G4450" s="16">
        <v>0</v>
      </c>
      <c r="H4450" s="16">
        <v>0</v>
      </c>
    </row>
    <row r="4451" spans="1:8" x14ac:dyDescent="0.2">
      <c r="A4451" t="s">
        <v>1240</v>
      </c>
      <c r="B4451">
        <v>133635</v>
      </c>
      <c r="C4451" t="s">
        <v>12176</v>
      </c>
      <c r="D4451" t="s">
        <v>12</v>
      </c>
      <c r="E4451" s="16">
        <v>5055.78</v>
      </c>
      <c r="F4451" s="16">
        <v>0</v>
      </c>
      <c r="G4451" s="16">
        <v>0</v>
      </c>
      <c r="H4451" s="16">
        <v>0</v>
      </c>
    </row>
    <row r="4452" spans="1:8" x14ac:dyDescent="0.2">
      <c r="A4452" t="s">
        <v>1228</v>
      </c>
      <c r="B4452">
        <v>132744</v>
      </c>
      <c r="C4452" t="s">
        <v>12176</v>
      </c>
      <c r="D4452" t="s">
        <v>12</v>
      </c>
      <c r="E4452" s="16">
        <v>20000</v>
      </c>
      <c r="F4452" s="16">
        <v>0</v>
      </c>
      <c r="G4452" s="16">
        <v>0</v>
      </c>
      <c r="H4452" s="16">
        <v>0</v>
      </c>
    </row>
    <row r="4453" spans="1:8" x14ac:dyDescent="0.2">
      <c r="A4453" t="s">
        <v>2899</v>
      </c>
      <c r="B4453">
        <v>370752</v>
      </c>
      <c r="C4453" t="s">
        <v>12176</v>
      </c>
      <c r="D4453" t="s">
        <v>4</v>
      </c>
      <c r="E4453" s="16">
        <v>0</v>
      </c>
      <c r="F4453" s="16">
        <v>178306.8083</v>
      </c>
      <c r="G4453" s="16">
        <v>10000</v>
      </c>
      <c r="H4453" s="16">
        <v>0</v>
      </c>
    </row>
    <row r="4454" spans="1:8" x14ac:dyDescent="0.2">
      <c r="A4454" t="s">
        <v>3238</v>
      </c>
      <c r="B4454">
        <v>428780</v>
      </c>
      <c r="C4454" t="s">
        <v>12176</v>
      </c>
      <c r="D4454" t="s">
        <v>12</v>
      </c>
      <c r="E4454" s="16">
        <v>2725</v>
      </c>
      <c r="F4454" s="16">
        <v>0</v>
      </c>
      <c r="G4454" s="16">
        <v>0</v>
      </c>
      <c r="H4454" s="16">
        <v>0</v>
      </c>
    </row>
    <row r="4455" spans="1:8" x14ac:dyDescent="0.2">
      <c r="A4455" t="s">
        <v>1708</v>
      </c>
      <c r="B4455">
        <v>159993</v>
      </c>
      <c r="C4455" t="s">
        <v>12176</v>
      </c>
      <c r="D4455" t="s">
        <v>4</v>
      </c>
      <c r="E4455" s="16">
        <v>7500</v>
      </c>
      <c r="F4455" s="16">
        <v>201900.5417</v>
      </c>
      <c r="G4455" s="16">
        <v>22500</v>
      </c>
      <c r="H4455" s="16">
        <v>0</v>
      </c>
    </row>
    <row r="4456" spans="1:8" x14ac:dyDescent="0.2">
      <c r="A4456" t="s">
        <v>1832</v>
      </c>
      <c r="B4456">
        <v>166840</v>
      </c>
      <c r="C4456" t="s">
        <v>12176</v>
      </c>
      <c r="D4456" t="s">
        <v>12</v>
      </c>
      <c r="E4456" s="16">
        <v>8500</v>
      </c>
      <c r="F4456" s="16">
        <v>0</v>
      </c>
      <c r="G4456" s="16">
        <v>0</v>
      </c>
      <c r="H4456" s="16">
        <v>0</v>
      </c>
    </row>
    <row r="4457" spans="1:8" x14ac:dyDescent="0.2">
      <c r="A4457" t="s">
        <v>2617</v>
      </c>
      <c r="B4457">
        <v>334271</v>
      </c>
      <c r="C4457" t="s">
        <v>12176</v>
      </c>
      <c r="D4457" t="s">
        <v>4</v>
      </c>
      <c r="E4457" s="16">
        <v>7417.37</v>
      </c>
      <c r="F4457" s="16">
        <v>7630.2116999999998</v>
      </c>
      <c r="G4457" s="16">
        <v>14850</v>
      </c>
      <c r="H4457" s="16">
        <v>210000</v>
      </c>
    </row>
    <row r="4458" spans="1:8" x14ac:dyDescent="0.2">
      <c r="A4458" t="s">
        <v>5569</v>
      </c>
      <c r="B4458">
        <v>1237283</v>
      </c>
      <c r="C4458" t="s">
        <v>12176</v>
      </c>
      <c r="D4458" t="s">
        <v>12</v>
      </c>
      <c r="E4458" s="16">
        <v>1000</v>
      </c>
      <c r="F4458" s="16">
        <v>0</v>
      </c>
      <c r="G4458" s="16">
        <v>0</v>
      </c>
      <c r="H4458" s="16">
        <v>0</v>
      </c>
    </row>
    <row r="4459" spans="1:8" x14ac:dyDescent="0.2">
      <c r="A4459" t="s">
        <v>3741</v>
      </c>
      <c r="B4459">
        <v>521824</v>
      </c>
      <c r="C4459" t="s">
        <v>12176</v>
      </c>
      <c r="D4459" t="s">
        <v>12</v>
      </c>
      <c r="E4459" s="16">
        <v>0</v>
      </c>
      <c r="F4459" s="16">
        <v>0</v>
      </c>
      <c r="G4459" s="16">
        <v>0</v>
      </c>
      <c r="H4459" s="16">
        <v>0</v>
      </c>
    </row>
    <row r="4460" spans="1:8" x14ac:dyDescent="0.2">
      <c r="A4460" t="s">
        <v>5139</v>
      </c>
      <c r="B4460">
        <v>974197</v>
      </c>
      <c r="C4460" t="s">
        <v>12176</v>
      </c>
      <c r="D4460" t="s">
        <v>12</v>
      </c>
      <c r="E4460" s="16">
        <v>0</v>
      </c>
      <c r="F4460" s="16">
        <v>0</v>
      </c>
      <c r="G4460" s="16">
        <v>0</v>
      </c>
      <c r="H4460" s="16">
        <v>0</v>
      </c>
    </row>
    <row r="4461" spans="1:8" x14ac:dyDescent="0.2">
      <c r="A4461" t="s">
        <v>4614</v>
      </c>
      <c r="B4461">
        <v>732765</v>
      </c>
      <c r="C4461" t="s">
        <v>12176</v>
      </c>
      <c r="D4461" t="s">
        <v>12</v>
      </c>
      <c r="E4461" s="16">
        <v>0</v>
      </c>
      <c r="F4461" s="16">
        <v>0</v>
      </c>
      <c r="G4461" s="16">
        <v>0</v>
      </c>
      <c r="H4461" s="16">
        <v>0</v>
      </c>
    </row>
    <row r="4462" spans="1:8" x14ac:dyDescent="0.2">
      <c r="A4462" t="s">
        <v>4490</v>
      </c>
      <c r="B4462">
        <v>698481</v>
      </c>
      <c r="C4462" t="s">
        <v>12176</v>
      </c>
      <c r="D4462" t="s">
        <v>4</v>
      </c>
      <c r="E4462" s="16">
        <v>2250</v>
      </c>
      <c r="F4462" s="16">
        <v>29146.453300000001</v>
      </c>
      <c r="G4462" s="16">
        <v>14000</v>
      </c>
      <c r="H4462" s="16">
        <v>385000</v>
      </c>
    </row>
    <row r="4463" spans="1:8" x14ac:dyDescent="0.2">
      <c r="A4463" t="s">
        <v>563</v>
      </c>
      <c r="B4463">
        <v>81538</v>
      </c>
      <c r="C4463" t="s">
        <v>12176</v>
      </c>
      <c r="D4463" t="s">
        <v>4</v>
      </c>
      <c r="E4463" s="16">
        <v>2000</v>
      </c>
      <c r="F4463" s="16">
        <v>63113.433199999999</v>
      </c>
      <c r="G4463" s="16">
        <v>15000</v>
      </c>
      <c r="H4463" s="16">
        <v>0</v>
      </c>
    </row>
    <row r="4464" spans="1:8" x14ac:dyDescent="0.2">
      <c r="A4464" t="s">
        <v>4229</v>
      </c>
      <c r="B4464">
        <v>659447</v>
      </c>
      <c r="C4464" t="s">
        <v>12176</v>
      </c>
      <c r="D4464" t="s">
        <v>4</v>
      </c>
      <c r="E4464" s="16">
        <v>0</v>
      </c>
      <c r="F4464" s="16">
        <v>66075.886700000003</v>
      </c>
      <c r="G4464" s="16">
        <v>20000</v>
      </c>
      <c r="H4464" s="16">
        <v>0</v>
      </c>
    </row>
    <row r="4465" spans="1:8" x14ac:dyDescent="0.2">
      <c r="A4465" t="s">
        <v>6269</v>
      </c>
      <c r="B4465">
        <v>1547800</v>
      </c>
      <c r="C4465" t="s">
        <v>12176</v>
      </c>
      <c r="D4465" t="s">
        <v>12</v>
      </c>
      <c r="E4465" s="16">
        <v>3000</v>
      </c>
      <c r="F4465" s="16">
        <v>0</v>
      </c>
      <c r="G4465" s="16">
        <v>0</v>
      </c>
      <c r="H4465" s="16">
        <v>0</v>
      </c>
    </row>
    <row r="4466" spans="1:8" x14ac:dyDescent="0.2">
      <c r="A4466" t="s">
        <v>6623</v>
      </c>
      <c r="B4466">
        <v>1657327</v>
      </c>
      <c r="C4466" t="s">
        <v>12176</v>
      </c>
      <c r="D4466" t="s">
        <v>4</v>
      </c>
      <c r="E4466" s="16">
        <v>4500</v>
      </c>
      <c r="F4466" s="16">
        <v>15721.331700000001</v>
      </c>
      <c r="G4466" s="16">
        <v>3000</v>
      </c>
      <c r="H4466" s="16">
        <v>0</v>
      </c>
    </row>
    <row r="4467" spans="1:8" x14ac:dyDescent="0.2">
      <c r="A4467" t="s">
        <v>2121</v>
      </c>
      <c r="B4467">
        <v>228512</v>
      </c>
      <c r="C4467" t="s">
        <v>12176</v>
      </c>
      <c r="D4467" t="s">
        <v>4</v>
      </c>
      <c r="E4467" s="16">
        <v>6000</v>
      </c>
      <c r="F4467" s="16">
        <v>5042.8833000000004</v>
      </c>
      <c r="G4467" s="16">
        <v>15000</v>
      </c>
      <c r="H4467" s="16">
        <v>0</v>
      </c>
    </row>
    <row r="4468" spans="1:8" x14ac:dyDescent="0.2">
      <c r="A4468" t="s">
        <v>2292</v>
      </c>
      <c r="B4468">
        <v>276331</v>
      </c>
      <c r="C4468" t="s">
        <v>12176</v>
      </c>
      <c r="D4468" t="s">
        <v>4</v>
      </c>
      <c r="E4468" s="16">
        <v>3500</v>
      </c>
      <c r="F4468" s="16">
        <v>38861.1417</v>
      </c>
      <c r="G4468" s="16">
        <v>14900</v>
      </c>
      <c r="H4468" s="16">
        <v>112500</v>
      </c>
    </row>
    <row r="4469" spans="1:8" x14ac:dyDescent="0.2">
      <c r="A4469" t="s">
        <v>744</v>
      </c>
      <c r="B4469">
        <v>108070</v>
      </c>
      <c r="C4469" t="s">
        <v>12176</v>
      </c>
      <c r="D4469" t="s">
        <v>4</v>
      </c>
      <c r="E4469" s="16">
        <v>600</v>
      </c>
      <c r="F4469" s="16">
        <v>358558.92330000002</v>
      </c>
      <c r="G4469" s="16">
        <v>5000</v>
      </c>
      <c r="H4469" s="16">
        <v>0</v>
      </c>
    </row>
    <row r="4470" spans="1:8" x14ac:dyDescent="0.2">
      <c r="A4470" t="s">
        <v>100</v>
      </c>
      <c r="B4470">
        <v>21420</v>
      </c>
      <c r="C4470" t="s">
        <v>12176</v>
      </c>
      <c r="D4470" t="s">
        <v>4</v>
      </c>
      <c r="E4470" s="16">
        <v>500</v>
      </c>
      <c r="F4470" s="16">
        <v>268760.28000000003</v>
      </c>
      <c r="G4470" s="16">
        <v>0</v>
      </c>
      <c r="H4470" s="16">
        <v>0</v>
      </c>
    </row>
    <row r="4471" spans="1:8" x14ac:dyDescent="0.2">
      <c r="A4471" t="s">
        <v>130</v>
      </c>
      <c r="B4471">
        <v>22630</v>
      </c>
      <c r="C4471" t="s">
        <v>12176</v>
      </c>
      <c r="D4471" t="s">
        <v>4</v>
      </c>
      <c r="E4471" s="16">
        <v>4000</v>
      </c>
      <c r="F4471" s="16">
        <v>152574.38819999999</v>
      </c>
      <c r="G4471" s="16">
        <v>20250</v>
      </c>
      <c r="H4471" s="16">
        <v>0</v>
      </c>
    </row>
    <row r="4472" spans="1:8" x14ac:dyDescent="0.2">
      <c r="A4472" t="s">
        <v>6586</v>
      </c>
      <c r="B4472">
        <v>1648904</v>
      </c>
      <c r="C4472" t="s">
        <v>12177</v>
      </c>
      <c r="D4472" t="s">
        <v>12</v>
      </c>
      <c r="E4472" s="16">
        <v>0</v>
      </c>
      <c r="F4472" s="16">
        <v>0</v>
      </c>
      <c r="G4472" s="16">
        <v>0</v>
      </c>
      <c r="H4472" s="16">
        <v>0</v>
      </c>
    </row>
    <row r="4473" spans="1:8" x14ac:dyDescent="0.2">
      <c r="A4473" t="s">
        <v>862</v>
      </c>
      <c r="B4473">
        <v>116229</v>
      </c>
      <c r="C4473" t="s">
        <v>12176</v>
      </c>
      <c r="D4473" t="s">
        <v>4</v>
      </c>
      <c r="E4473" s="16">
        <v>1000</v>
      </c>
      <c r="F4473" s="16">
        <v>366328.9817</v>
      </c>
      <c r="G4473" s="16">
        <v>11250</v>
      </c>
      <c r="H4473" s="16">
        <v>0</v>
      </c>
    </row>
    <row r="4474" spans="1:8" x14ac:dyDescent="0.2">
      <c r="A4474" t="s">
        <v>6487</v>
      </c>
      <c r="B4474">
        <v>1616770</v>
      </c>
      <c r="C4474" t="s">
        <v>12176</v>
      </c>
      <c r="D4474" t="s">
        <v>4</v>
      </c>
      <c r="E4474" s="16">
        <v>8200</v>
      </c>
      <c r="F4474" s="16">
        <v>72244.998300000007</v>
      </c>
      <c r="G4474" s="16">
        <v>11700</v>
      </c>
      <c r="H4474" s="16">
        <v>0</v>
      </c>
    </row>
    <row r="4475" spans="1:8" x14ac:dyDescent="0.2">
      <c r="A4475" t="s">
        <v>6839</v>
      </c>
      <c r="B4475">
        <v>1760644</v>
      </c>
      <c r="C4475" t="s">
        <v>12176</v>
      </c>
      <c r="D4475" t="s">
        <v>12</v>
      </c>
      <c r="E4475" s="16">
        <v>0</v>
      </c>
      <c r="F4475" s="16">
        <v>0</v>
      </c>
      <c r="G4475" s="16">
        <v>0</v>
      </c>
      <c r="H4475" s="16">
        <v>0</v>
      </c>
    </row>
    <row r="4476" spans="1:8" x14ac:dyDescent="0.2">
      <c r="A4476" t="s">
        <v>5832</v>
      </c>
      <c r="B4476">
        <v>1370142</v>
      </c>
      <c r="C4476" t="s">
        <v>12176</v>
      </c>
      <c r="D4476" t="s">
        <v>4</v>
      </c>
      <c r="E4476" s="16">
        <v>0</v>
      </c>
      <c r="F4476" s="16">
        <v>234793.57819999999</v>
      </c>
      <c r="G4476" s="16">
        <v>10000</v>
      </c>
      <c r="H4476" s="16">
        <v>0</v>
      </c>
    </row>
    <row r="4477" spans="1:8" x14ac:dyDescent="0.2">
      <c r="A4477" t="s">
        <v>1841</v>
      </c>
      <c r="B4477">
        <v>167258</v>
      </c>
      <c r="C4477" t="s">
        <v>12176</v>
      </c>
      <c r="D4477" t="s">
        <v>4</v>
      </c>
      <c r="E4477" s="16">
        <v>10000</v>
      </c>
      <c r="F4477" s="16">
        <v>3349.2417</v>
      </c>
      <c r="G4477" s="16">
        <v>9000</v>
      </c>
      <c r="H4477" s="16">
        <v>0</v>
      </c>
    </row>
    <row r="4478" spans="1:8" x14ac:dyDescent="0.2">
      <c r="A4478" t="s">
        <v>5115</v>
      </c>
      <c r="B4478">
        <v>964766</v>
      </c>
      <c r="C4478" t="s">
        <v>12176</v>
      </c>
      <c r="D4478" t="s">
        <v>12</v>
      </c>
      <c r="E4478" s="16">
        <v>0</v>
      </c>
      <c r="F4478" s="16">
        <v>0</v>
      </c>
      <c r="G4478" s="16">
        <v>0</v>
      </c>
      <c r="H4478" s="16">
        <v>0</v>
      </c>
    </row>
    <row r="4479" spans="1:8" x14ac:dyDescent="0.2">
      <c r="A4479" t="s">
        <v>3641</v>
      </c>
      <c r="B4479">
        <v>497065</v>
      </c>
      <c r="C4479" t="s">
        <v>12176</v>
      </c>
      <c r="D4479" t="s">
        <v>12</v>
      </c>
      <c r="E4479" s="16">
        <v>2000</v>
      </c>
      <c r="F4479" s="16">
        <v>0</v>
      </c>
      <c r="G4479" s="16">
        <v>0</v>
      </c>
      <c r="H4479" s="16">
        <v>0</v>
      </c>
    </row>
    <row r="4480" spans="1:8" x14ac:dyDescent="0.2">
      <c r="A4480" t="s">
        <v>2969</v>
      </c>
      <c r="B4480">
        <v>380164</v>
      </c>
      <c r="C4480" t="s">
        <v>12176</v>
      </c>
      <c r="D4480" t="s">
        <v>4</v>
      </c>
      <c r="E4480" s="16">
        <v>15000</v>
      </c>
      <c r="F4480" s="16">
        <v>25770.7533</v>
      </c>
      <c r="G4480" s="16">
        <v>30000</v>
      </c>
      <c r="H4480" s="16">
        <v>1000000</v>
      </c>
    </row>
    <row r="4481" spans="1:8" x14ac:dyDescent="0.2">
      <c r="A4481" t="s">
        <v>6571</v>
      </c>
      <c r="B4481">
        <v>1645086</v>
      </c>
      <c r="C4481" t="s">
        <v>12176</v>
      </c>
      <c r="D4481" t="s">
        <v>4</v>
      </c>
      <c r="E4481" s="16">
        <v>9200</v>
      </c>
      <c r="F4481" s="16">
        <v>210425.81159999999</v>
      </c>
      <c r="G4481" s="16">
        <v>5000</v>
      </c>
      <c r="H4481" s="16">
        <v>0</v>
      </c>
    </row>
    <row r="4482" spans="1:8" x14ac:dyDescent="0.2">
      <c r="A4482" t="s">
        <v>2915</v>
      </c>
      <c r="B4482">
        <v>373171</v>
      </c>
      <c r="C4482" t="s">
        <v>12176</v>
      </c>
      <c r="D4482" t="s">
        <v>4</v>
      </c>
      <c r="E4482" s="16">
        <v>10000</v>
      </c>
      <c r="F4482" s="16">
        <v>51365.8217</v>
      </c>
      <c r="G4482" s="16">
        <v>15000</v>
      </c>
      <c r="H4482" s="16">
        <v>550000</v>
      </c>
    </row>
    <row r="4483" spans="1:8" x14ac:dyDescent="0.2">
      <c r="A4483" t="s">
        <v>5783</v>
      </c>
      <c r="B4483">
        <v>1347036</v>
      </c>
      <c r="C4483" t="s">
        <v>12176</v>
      </c>
      <c r="D4483" t="s">
        <v>4</v>
      </c>
      <c r="E4483" s="16">
        <v>0</v>
      </c>
      <c r="F4483" s="16">
        <v>113951.3282</v>
      </c>
      <c r="G4483" s="16">
        <v>13000</v>
      </c>
      <c r="H4483" s="16">
        <v>0</v>
      </c>
    </row>
    <row r="4484" spans="1:8" x14ac:dyDescent="0.2">
      <c r="A4484" t="s">
        <v>6471</v>
      </c>
      <c r="B4484">
        <v>1614207</v>
      </c>
      <c r="C4484" t="s">
        <v>12176</v>
      </c>
      <c r="D4484" t="s">
        <v>4</v>
      </c>
      <c r="E4484" s="16">
        <v>5326</v>
      </c>
      <c r="F4484" s="16">
        <v>4048.4483</v>
      </c>
      <c r="G4484" s="16">
        <v>4300</v>
      </c>
      <c r="H4484" s="16">
        <v>0</v>
      </c>
    </row>
    <row r="4485" spans="1:8" x14ac:dyDescent="0.2">
      <c r="A4485" t="s">
        <v>4412</v>
      </c>
      <c r="B4485">
        <v>692292</v>
      </c>
      <c r="C4485" t="s">
        <v>12176</v>
      </c>
      <c r="D4485" t="s">
        <v>4</v>
      </c>
      <c r="E4485" s="16">
        <v>300000</v>
      </c>
      <c r="F4485" s="16">
        <v>254.06</v>
      </c>
      <c r="G4485" s="16">
        <v>0</v>
      </c>
      <c r="H4485" s="16">
        <v>0</v>
      </c>
    </row>
    <row r="4486" spans="1:8" x14ac:dyDescent="0.2">
      <c r="A4486" t="s">
        <v>5267</v>
      </c>
      <c r="B4486">
        <v>1042819</v>
      </c>
      <c r="C4486" t="s">
        <v>12176</v>
      </c>
      <c r="D4486" t="s">
        <v>4</v>
      </c>
      <c r="E4486" s="16">
        <v>0</v>
      </c>
      <c r="F4486" s="16">
        <v>13027.7399</v>
      </c>
      <c r="G4486" s="16">
        <v>15000</v>
      </c>
      <c r="H4486" s="16">
        <v>0</v>
      </c>
    </row>
    <row r="4487" spans="1:8" x14ac:dyDescent="0.2">
      <c r="A4487" t="s">
        <v>3908</v>
      </c>
      <c r="B4487">
        <v>560744</v>
      </c>
      <c r="C4487" t="s">
        <v>12176</v>
      </c>
      <c r="D4487" t="s">
        <v>4</v>
      </c>
      <c r="E4487" s="16">
        <v>3700</v>
      </c>
      <c r="F4487" s="16">
        <v>1682.4833000000001</v>
      </c>
      <c r="G4487" s="16">
        <v>16875</v>
      </c>
      <c r="H4487" s="16">
        <v>750000</v>
      </c>
    </row>
    <row r="4488" spans="1:8" x14ac:dyDescent="0.2">
      <c r="A4488" t="s">
        <v>846</v>
      </c>
      <c r="B4488">
        <v>115460</v>
      </c>
      <c r="C4488" t="s">
        <v>12176</v>
      </c>
      <c r="D4488" t="s">
        <v>12</v>
      </c>
      <c r="E4488" s="16">
        <v>0</v>
      </c>
      <c r="F4488" s="16">
        <v>0</v>
      </c>
      <c r="G4488" s="16">
        <v>0</v>
      </c>
      <c r="H4488" s="16">
        <v>0</v>
      </c>
    </row>
    <row r="4489" spans="1:8" x14ac:dyDescent="0.2">
      <c r="A4489" t="s">
        <v>1491</v>
      </c>
      <c r="B4489">
        <v>148188</v>
      </c>
      <c r="C4489" t="s">
        <v>12176</v>
      </c>
      <c r="D4489" t="s">
        <v>12</v>
      </c>
      <c r="E4489" s="16">
        <v>10000</v>
      </c>
      <c r="F4489" s="16">
        <v>0</v>
      </c>
      <c r="G4489" s="16">
        <v>0</v>
      </c>
      <c r="H4489" s="16">
        <v>0</v>
      </c>
    </row>
    <row r="4490" spans="1:8" x14ac:dyDescent="0.2">
      <c r="A4490" t="s">
        <v>2813</v>
      </c>
      <c r="B4490">
        <v>361889</v>
      </c>
      <c r="C4490" t="s">
        <v>12176</v>
      </c>
      <c r="D4490" t="s">
        <v>4</v>
      </c>
      <c r="E4490" s="16">
        <v>15000</v>
      </c>
      <c r="F4490" s="16">
        <v>10762.7433</v>
      </c>
      <c r="G4490" s="16">
        <v>15200</v>
      </c>
      <c r="H4490" s="16">
        <v>0</v>
      </c>
    </row>
    <row r="4491" spans="1:8" x14ac:dyDescent="0.2">
      <c r="A4491" t="s">
        <v>1278</v>
      </c>
      <c r="B4491">
        <v>134754</v>
      </c>
      <c r="C4491" t="s">
        <v>12176</v>
      </c>
      <c r="D4491" t="s">
        <v>4</v>
      </c>
      <c r="E4491" s="16">
        <v>7449.75</v>
      </c>
      <c r="F4491" s="16">
        <v>30951.096600000001</v>
      </c>
      <c r="G4491" s="16">
        <v>15000</v>
      </c>
      <c r="H4491" s="16">
        <v>0</v>
      </c>
    </row>
    <row r="4492" spans="1:8" x14ac:dyDescent="0.2">
      <c r="A4492" t="s">
        <v>2184</v>
      </c>
      <c r="B4492">
        <v>256255</v>
      </c>
      <c r="C4492" t="s">
        <v>12176</v>
      </c>
      <c r="D4492" t="s">
        <v>4</v>
      </c>
      <c r="E4492" s="16">
        <v>6000</v>
      </c>
      <c r="F4492" s="16">
        <v>31298.94</v>
      </c>
      <c r="G4492" s="16">
        <v>15190</v>
      </c>
      <c r="H4492" s="16">
        <v>50000</v>
      </c>
    </row>
    <row r="4493" spans="1:8" x14ac:dyDescent="0.2">
      <c r="A4493" t="s">
        <v>4251</v>
      </c>
      <c r="B4493">
        <v>659946</v>
      </c>
      <c r="C4493" t="s">
        <v>12176</v>
      </c>
      <c r="D4493" t="s">
        <v>4</v>
      </c>
      <c r="E4493" s="16">
        <v>5500</v>
      </c>
      <c r="F4493" s="16">
        <v>601766.74670000002</v>
      </c>
      <c r="G4493" s="16">
        <v>22050</v>
      </c>
      <c r="H4493" s="16">
        <v>200000</v>
      </c>
    </row>
    <row r="4494" spans="1:8" x14ac:dyDescent="0.2">
      <c r="A4494" t="s">
        <v>4286</v>
      </c>
      <c r="B4494">
        <v>672672</v>
      </c>
      <c r="C4494" t="s">
        <v>12176</v>
      </c>
      <c r="D4494" t="s">
        <v>4</v>
      </c>
      <c r="E4494" s="16">
        <v>0</v>
      </c>
      <c r="F4494" s="16">
        <v>559659.9817</v>
      </c>
      <c r="G4494" s="16">
        <v>1300</v>
      </c>
      <c r="H4494" s="16">
        <v>0</v>
      </c>
    </row>
    <row r="4495" spans="1:8" x14ac:dyDescent="0.2">
      <c r="A4495" t="s">
        <v>2287</v>
      </c>
      <c r="B4495">
        <v>275415</v>
      </c>
      <c r="C4495" t="s">
        <v>12176</v>
      </c>
      <c r="D4495" t="s">
        <v>4</v>
      </c>
      <c r="E4495" s="16">
        <v>9000</v>
      </c>
      <c r="F4495" s="16">
        <v>2924.48</v>
      </c>
      <c r="G4495" s="16">
        <v>11250</v>
      </c>
      <c r="H4495" s="16">
        <v>166500</v>
      </c>
    </row>
    <row r="4496" spans="1:8" x14ac:dyDescent="0.2">
      <c r="A4496" t="s">
        <v>635</v>
      </c>
      <c r="B4496">
        <v>96599</v>
      </c>
      <c r="C4496" t="s">
        <v>12176</v>
      </c>
      <c r="D4496" t="s">
        <v>4</v>
      </c>
      <c r="E4496" s="16">
        <v>4000</v>
      </c>
      <c r="F4496" s="16">
        <v>875424.65</v>
      </c>
      <c r="G4496" s="16">
        <v>18000</v>
      </c>
      <c r="H4496" s="16">
        <v>0</v>
      </c>
    </row>
    <row r="4497" spans="1:8" x14ac:dyDescent="0.2">
      <c r="A4497" t="s">
        <v>3750</v>
      </c>
      <c r="B4497">
        <v>524934</v>
      </c>
      <c r="C4497" t="s">
        <v>12176</v>
      </c>
      <c r="D4497" t="s">
        <v>4</v>
      </c>
      <c r="E4497" s="16">
        <v>1500</v>
      </c>
      <c r="F4497" s="16">
        <v>166732.88320000001</v>
      </c>
      <c r="G4497" s="16">
        <v>11250</v>
      </c>
      <c r="H4497" s="16">
        <v>0</v>
      </c>
    </row>
    <row r="4498" spans="1:8" x14ac:dyDescent="0.2">
      <c r="A4498" t="s">
        <v>2905</v>
      </c>
      <c r="B4498">
        <v>371543</v>
      </c>
      <c r="C4498" t="s">
        <v>12176</v>
      </c>
      <c r="D4498" t="s">
        <v>4</v>
      </c>
      <c r="E4498" s="16">
        <v>8692.32</v>
      </c>
      <c r="F4498" s="16">
        <v>228079.7617</v>
      </c>
      <c r="G4498" s="16">
        <v>10000</v>
      </c>
      <c r="H4498" s="16">
        <v>412000</v>
      </c>
    </row>
    <row r="4499" spans="1:8" x14ac:dyDescent="0.2">
      <c r="A4499" t="s">
        <v>3582</v>
      </c>
      <c r="B4499">
        <v>488280</v>
      </c>
      <c r="C4499" t="s">
        <v>12176</v>
      </c>
      <c r="D4499" t="s">
        <v>4</v>
      </c>
      <c r="E4499" s="16">
        <v>15000</v>
      </c>
      <c r="F4499" s="16">
        <v>84138.126600000003</v>
      </c>
      <c r="G4499" s="16">
        <v>20000</v>
      </c>
      <c r="H4499" s="16">
        <v>88336.949900000007</v>
      </c>
    </row>
    <row r="4500" spans="1:8" x14ac:dyDescent="0.2">
      <c r="A4500" t="s">
        <v>3470</v>
      </c>
      <c r="B4500">
        <v>469803</v>
      </c>
      <c r="C4500" t="s">
        <v>12176</v>
      </c>
      <c r="D4500" t="s">
        <v>4</v>
      </c>
      <c r="E4500" s="16">
        <v>9878.06</v>
      </c>
      <c r="F4500" s="16">
        <v>4536.0167000000001</v>
      </c>
      <c r="G4500" s="16">
        <v>3000</v>
      </c>
      <c r="H4500" s="16">
        <v>298000</v>
      </c>
    </row>
    <row r="4501" spans="1:8" x14ac:dyDescent="0.2">
      <c r="A4501" t="s">
        <v>751</v>
      </c>
      <c r="B4501">
        <v>108265</v>
      </c>
      <c r="C4501" t="s">
        <v>12176</v>
      </c>
      <c r="D4501" t="s">
        <v>4</v>
      </c>
      <c r="E4501" s="16">
        <v>5300</v>
      </c>
      <c r="F4501" s="16">
        <v>409963.50819999998</v>
      </c>
      <c r="G4501" s="16">
        <v>15200</v>
      </c>
      <c r="H4501" s="16">
        <v>0</v>
      </c>
    </row>
    <row r="4502" spans="1:8" x14ac:dyDescent="0.2">
      <c r="A4502" t="s">
        <v>2898</v>
      </c>
      <c r="B4502">
        <v>370514</v>
      </c>
      <c r="C4502" t="s">
        <v>12176</v>
      </c>
      <c r="D4502" t="s">
        <v>4</v>
      </c>
      <c r="E4502" s="16">
        <v>6000</v>
      </c>
      <c r="F4502" s="16">
        <v>5671.25</v>
      </c>
      <c r="G4502" s="16">
        <v>13500</v>
      </c>
      <c r="H4502" s="16">
        <v>0</v>
      </c>
    </row>
    <row r="4503" spans="1:8" x14ac:dyDescent="0.2">
      <c r="A4503" t="s">
        <v>6021</v>
      </c>
      <c r="B4503">
        <v>1450162</v>
      </c>
      <c r="C4503" t="s">
        <v>12176</v>
      </c>
      <c r="D4503" t="s">
        <v>4</v>
      </c>
      <c r="E4503" s="16">
        <v>8000</v>
      </c>
      <c r="F4503" s="16">
        <v>1375.8116</v>
      </c>
      <c r="G4503" s="16">
        <v>1700</v>
      </c>
      <c r="H4503" s="16">
        <v>82283.399999999994</v>
      </c>
    </row>
    <row r="4504" spans="1:8" x14ac:dyDescent="0.2">
      <c r="A4504" t="s">
        <v>5238</v>
      </c>
      <c r="B4504">
        <v>1025877</v>
      </c>
      <c r="C4504" t="s">
        <v>12176</v>
      </c>
      <c r="D4504" t="s">
        <v>4</v>
      </c>
      <c r="E4504" s="16">
        <v>0</v>
      </c>
      <c r="F4504" s="16">
        <v>2836.1916999999999</v>
      </c>
      <c r="G4504" s="16">
        <v>15000</v>
      </c>
      <c r="H4504" s="16">
        <v>0</v>
      </c>
    </row>
    <row r="4505" spans="1:8" x14ac:dyDescent="0.2">
      <c r="A4505" t="s">
        <v>6607</v>
      </c>
      <c r="B4505">
        <v>1654706</v>
      </c>
      <c r="C4505" t="s">
        <v>12176</v>
      </c>
      <c r="D4505" t="s">
        <v>4</v>
      </c>
      <c r="E4505" s="16">
        <v>11666.67</v>
      </c>
      <c r="F4505" s="16">
        <v>4683.3015999999998</v>
      </c>
      <c r="G4505" s="16">
        <v>0</v>
      </c>
      <c r="H4505" s="16">
        <v>0</v>
      </c>
    </row>
    <row r="4506" spans="1:8" x14ac:dyDescent="0.2">
      <c r="A4506" t="s">
        <v>4068</v>
      </c>
      <c r="B4506">
        <v>612359</v>
      </c>
      <c r="C4506" t="s">
        <v>12176</v>
      </c>
      <c r="D4506" t="s">
        <v>4</v>
      </c>
      <c r="E4506" s="16">
        <v>6500</v>
      </c>
      <c r="F4506" s="16">
        <v>11177.555</v>
      </c>
      <c r="G4506" s="16">
        <v>15000</v>
      </c>
      <c r="H4506" s="16">
        <v>280000</v>
      </c>
    </row>
    <row r="4507" spans="1:8" x14ac:dyDescent="0.2">
      <c r="A4507" t="s">
        <v>2756</v>
      </c>
      <c r="B4507">
        <v>357790</v>
      </c>
      <c r="C4507" t="s">
        <v>12176</v>
      </c>
      <c r="D4507" t="s">
        <v>4</v>
      </c>
      <c r="E4507" s="16">
        <v>3500</v>
      </c>
      <c r="F4507" s="16">
        <v>690052.23670000001</v>
      </c>
      <c r="G4507" s="16">
        <v>15000</v>
      </c>
      <c r="H4507" s="16">
        <v>157905</v>
      </c>
    </row>
    <row r="4508" spans="1:8" x14ac:dyDescent="0.2">
      <c r="A4508" t="s">
        <v>848</v>
      </c>
      <c r="B4508">
        <v>115661</v>
      </c>
      <c r="C4508" t="s">
        <v>12176</v>
      </c>
      <c r="D4508" t="s">
        <v>4</v>
      </c>
      <c r="E4508" s="16">
        <v>3000</v>
      </c>
      <c r="F4508" s="16">
        <v>245612.7433</v>
      </c>
      <c r="G4508" s="16">
        <v>20000</v>
      </c>
      <c r="H4508" s="16">
        <v>0</v>
      </c>
    </row>
    <row r="4509" spans="1:8" x14ac:dyDescent="0.2">
      <c r="A4509" t="s">
        <v>1134</v>
      </c>
      <c r="B4509">
        <v>126726</v>
      </c>
      <c r="C4509" t="s">
        <v>12176</v>
      </c>
      <c r="D4509" t="s">
        <v>4</v>
      </c>
      <c r="E4509" s="16">
        <v>25600.41</v>
      </c>
      <c r="F4509" s="16">
        <v>1383.3616999999999</v>
      </c>
      <c r="G4509" s="16">
        <v>25000</v>
      </c>
      <c r="H4509" s="16">
        <v>425700</v>
      </c>
    </row>
    <row r="4510" spans="1:8" x14ac:dyDescent="0.2">
      <c r="A4510" t="s">
        <v>3251</v>
      </c>
      <c r="B4510">
        <v>430806</v>
      </c>
      <c r="C4510" t="s">
        <v>12176</v>
      </c>
      <c r="D4510" t="s">
        <v>4</v>
      </c>
      <c r="E4510" s="16">
        <v>3999</v>
      </c>
      <c r="F4510" s="16">
        <v>724038.99820000003</v>
      </c>
      <c r="G4510" s="16">
        <v>0</v>
      </c>
      <c r="H4510" s="16">
        <v>0</v>
      </c>
    </row>
    <row r="4511" spans="1:8" x14ac:dyDescent="0.2">
      <c r="A4511" t="s">
        <v>403</v>
      </c>
      <c r="B4511">
        <v>56153</v>
      </c>
      <c r="C4511" t="s">
        <v>12176</v>
      </c>
      <c r="D4511" t="s">
        <v>4</v>
      </c>
      <c r="E4511" s="16">
        <v>20000</v>
      </c>
      <c r="F4511" s="16">
        <v>15847.5982</v>
      </c>
      <c r="G4511" s="16">
        <v>10000</v>
      </c>
      <c r="H4511" s="16">
        <v>0</v>
      </c>
    </row>
    <row r="4512" spans="1:8" x14ac:dyDescent="0.2">
      <c r="A4512" t="s">
        <v>3457</v>
      </c>
      <c r="B4512">
        <v>467568</v>
      </c>
      <c r="C4512" t="s">
        <v>12176</v>
      </c>
      <c r="D4512" t="s">
        <v>12</v>
      </c>
      <c r="E4512" s="16">
        <v>0</v>
      </c>
      <c r="F4512" s="16">
        <v>0</v>
      </c>
      <c r="G4512" s="16">
        <v>0</v>
      </c>
      <c r="H4512" s="16">
        <v>0</v>
      </c>
    </row>
    <row r="4513" spans="1:8" x14ac:dyDescent="0.2">
      <c r="A4513" t="s">
        <v>1465</v>
      </c>
      <c r="B4513">
        <v>146580</v>
      </c>
      <c r="C4513" t="s">
        <v>12176</v>
      </c>
      <c r="D4513" t="s">
        <v>4</v>
      </c>
      <c r="E4513" s="16">
        <v>1947.07</v>
      </c>
      <c r="F4513" s="16">
        <v>2368.1516000000001</v>
      </c>
      <c r="G4513" s="16">
        <v>20000</v>
      </c>
      <c r="H4513" s="16">
        <v>262009.45989999999</v>
      </c>
    </row>
    <row r="4514" spans="1:8" x14ac:dyDescent="0.2">
      <c r="A4514" t="s">
        <v>4466</v>
      </c>
      <c r="B4514">
        <v>695450</v>
      </c>
      <c r="C4514" t="s">
        <v>12176</v>
      </c>
      <c r="D4514" t="s">
        <v>4</v>
      </c>
      <c r="E4514" s="16">
        <v>8333.33</v>
      </c>
      <c r="F4514" s="16">
        <v>17188.634999999998</v>
      </c>
      <c r="G4514" s="16">
        <v>7400</v>
      </c>
      <c r="H4514" s="16">
        <v>0</v>
      </c>
    </row>
    <row r="4515" spans="1:8" x14ac:dyDescent="0.2">
      <c r="A4515" t="s">
        <v>4500</v>
      </c>
      <c r="B4515">
        <v>699577</v>
      </c>
      <c r="C4515" t="s">
        <v>12176</v>
      </c>
      <c r="D4515" t="s">
        <v>4</v>
      </c>
      <c r="E4515" s="16">
        <v>10000</v>
      </c>
      <c r="F4515" s="16">
        <v>711228.125</v>
      </c>
      <c r="G4515" s="16">
        <v>20000</v>
      </c>
      <c r="H4515" s="16">
        <v>0</v>
      </c>
    </row>
    <row r="4516" spans="1:8" x14ac:dyDescent="0.2">
      <c r="A4516" t="s">
        <v>595</v>
      </c>
      <c r="B4516">
        <v>90005</v>
      </c>
      <c r="C4516" t="s">
        <v>12176</v>
      </c>
      <c r="D4516" t="s">
        <v>12</v>
      </c>
      <c r="E4516" s="16">
        <v>4000</v>
      </c>
      <c r="F4516" s="16">
        <v>0</v>
      </c>
      <c r="G4516" s="16">
        <v>0</v>
      </c>
      <c r="H4516" s="16">
        <v>0</v>
      </c>
    </row>
    <row r="4517" spans="1:8" x14ac:dyDescent="0.2">
      <c r="A4517" t="s">
        <v>6376</v>
      </c>
      <c r="B4517">
        <v>1585825</v>
      </c>
      <c r="C4517" t="s">
        <v>12176</v>
      </c>
      <c r="D4517" t="s">
        <v>4</v>
      </c>
      <c r="E4517" s="16">
        <v>14300</v>
      </c>
      <c r="F4517" s="16">
        <v>5190.7282999999998</v>
      </c>
      <c r="G4517" s="16">
        <v>0</v>
      </c>
      <c r="H4517" s="16">
        <v>0</v>
      </c>
    </row>
    <row r="4518" spans="1:8" x14ac:dyDescent="0.2">
      <c r="A4518" t="s">
        <v>3811</v>
      </c>
      <c r="B4518">
        <v>532133</v>
      </c>
      <c r="C4518" t="s">
        <v>12176</v>
      </c>
      <c r="D4518" t="s">
        <v>4</v>
      </c>
      <c r="E4518" s="16">
        <v>20000</v>
      </c>
      <c r="F4518" s="16">
        <v>3192.9681999999998</v>
      </c>
      <c r="G4518" s="16">
        <v>15000</v>
      </c>
      <c r="H4518" s="16">
        <v>0</v>
      </c>
    </row>
    <row r="4519" spans="1:8" x14ac:dyDescent="0.2">
      <c r="A4519" t="s">
        <v>2633</v>
      </c>
      <c r="B4519">
        <v>337260</v>
      </c>
      <c r="C4519" t="s">
        <v>12176</v>
      </c>
      <c r="D4519" t="s">
        <v>4</v>
      </c>
      <c r="E4519" s="16">
        <v>6238</v>
      </c>
      <c r="F4519" s="16">
        <v>1142.9966999999999</v>
      </c>
      <c r="G4519" s="16">
        <v>12000</v>
      </c>
      <c r="H4519" s="16">
        <v>85553.68</v>
      </c>
    </row>
    <row r="4520" spans="1:8" x14ac:dyDescent="0.2">
      <c r="A4520" t="s">
        <v>378</v>
      </c>
      <c r="B4520">
        <v>52415</v>
      </c>
      <c r="C4520" t="s">
        <v>12176</v>
      </c>
      <c r="D4520" t="s">
        <v>4</v>
      </c>
      <c r="E4520" s="16">
        <v>10000</v>
      </c>
      <c r="F4520" s="16">
        <v>7540.3833000000004</v>
      </c>
      <c r="G4520" s="16">
        <v>30000</v>
      </c>
      <c r="H4520" s="16">
        <v>0</v>
      </c>
    </row>
    <row r="4521" spans="1:8" x14ac:dyDescent="0.2">
      <c r="A4521" t="s">
        <v>4730</v>
      </c>
      <c r="B4521">
        <v>793641</v>
      </c>
      <c r="C4521" t="s">
        <v>12176</v>
      </c>
      <c r="D4521" t="s">
        <v>4</v>
      </c>
      <c r="E4521" s="16">
        <v>4811.2299999999996</v>
      </c>
      <c r="F4521" s="16">
        <v>48940.264900000002</v>
      </c>
      <c r="G4521" s="16">
        <v>19900</v>
      </c>
      <c r="H4521" s="16">
        <v>371695.5</v>
      </c>
    </row>
    <row r="4522" spans="1:8" x14ac:dyDescent="0.2">
      <c r="A4522" t="s">
        <v>4828</v>
      </c>
      <c r="B4522">
        <v>841620</v>
      </c>
      <c r="C4522" t="s">
        <v>12176</v>
      </c>
      <c r="D4522" t="s">
        <v>12</v>
      </c>
      <c r="E4522" s="16">
        <v>5000</v>
      </c>
      <c r="F4522" s="16">
        <v>0</v>
      </c>
      <c r="G4522" s="16">
        <v>0</v>
      </c>
      <c r="H4522" s="16">
        <v>0</v>
      </c>
    </row>
    <row r="4523" spans="1:8" x14ac:dyDescent="0.2">
      <c r="A4523" t="s">
        <v>5653</v>
      </c>
      <c r="B4523">
        <v>1291066</v>
      </c>
      <c r="C4523" t="s">
        <v>12176</v>
      </c>
      <c r="D4523" t="s">
        <v>4</v>
      </c>
      <c r="E4523" s="16">
        <v>6916.67</v>
      </c>
      <c r="F4523" s="16">
        <v>4469.7533000000003</v>
      </c>
      <c r="G4523" s="16">
        <v>10000</v>
      </c>
      <c r="H4523" s="16">
        <v>0</v>
      </c>
    </row>
    <row r="4524" spans="1:8" x14ac:dyDescent="0.2">
      <c r="A4524" t="s">
        <v>1316</v>
      </c>
      <c r="B4524">
        <v>136597</v>
      </c>
      <c r="C4524" t="s">
        <v>12176</v>
      </c>
      <c r="D4524" t="s">
        <v>4</v>
      </c>
      <c r="E4524" s="16">
        <v>10000</v>
      </c>
      <c r="F4524" s="16">
        <v>18860.931700000001</v>
      </c>
      <c r="G4524" s="16">
        <v>17250</v>
      </c>
      <c r="H4524" s="16">
        <v>0</v>
      </c>
    </row>
    <row r="4525" spans="1:8" x14ac:dyDescent="0.2">
      <c r="A4525" t="s">
        <v>5005</v>
      </c>
      <c r="B4525">
        <v>922926</v>
      </c>
      <c r="C4525" t="s">
        <v>12176</v>
      </c>
      <c r="D4525" t="s">
        <v>4</v>
      </c>
      <c r="E4525" s="16">
        <v>10000</v>
      </c>
      <c r="F4525" s="16">
        <v>136829.12830000001</v>
      </c>
      <c r="G4525" s="16">
        <v>15000</v>
      </c>
      <c r="H4525" s="16">
        <v>0</v>
      </c>
    </row>
    <row r="4526" spans="1:8" x14ac:dyDescent="0.2">
      <c r="A4526" t="s">
        <v>6565</v>
      </c>
      <c r="B4526">
        <v>1642461</v>
      </c>
      <c r="C4526" t="s">
        <v>12176</v>
      </c>
      <c r="D4526" t="s">
        <v>4</v>
      </c>
      <c r="E4526" s="16">
        <v>4500</v>
      </c>
      <c r="F4526" s="16">
        <v>6074.2833000000001</v>
      </c>
      <c r="G4526" s="16">
        <v>3500</v>
      </c>
      <c r="H4526" s="16">
        <v>208250</v>
      </c>
    </row>
    <row r="4527" spans="1:8" x14ac:dyDescent="0.2">
      <c r="A4527" t="s">
        <v>5215</v>
      </c>
      <c r="B4527">
        <v>1011553</v>
      </c>
      <c r="C4527" t="s">
        <v>12176</v>
      </c>
      <c r="D4527" t="s">
        <v>4</v>
      </c>
      <c r="E4527" s="16">
        <v>8500</v>
      </c>
      <c r="F4527" s="16">
        <v>40623.040000000001</v>
      </c>
      <c r="G4527" s="16">
        <v>20000</v>
      </c>
      <c r="H4527" s="16">
        <v>0</v>
      </c>
    </row>
    <row r="4528" spans="1:8" x14ac:dyDescent="0.2">
      <c r="A4528" t="s">
        <v>544</v>
      </c>
      <c r="B4528">
        <v>78629</v>
      </c>
      <c r="C4528" t="s">
        <v>12176</v>
      </c>
      <c r="D4528" t="s">
        <v>4</v>
      </c>
      <c r="E4528" s="16">
        <v>6220</v>
      </c>
      <c r="F4528" s="16">
        <v>2499.1783</v>
      </c>
      <c r="G4528" s="16">
        <v>7700</v>
      </c>
      <c r="H4528" s="16">
        <v>150000</v>
      </c>
    </row>
    <row r="4529" spans="1:8" x14ac:dyDescent="0.2">
      <c r="A4529" t="s">
        <v>3721</v>
      </c>
      <c r="B4529">
        <v>514739</v>
      </c>
      <c r="C4529" t="s">
        <v>12176</v>
      </c>
      <c r="D4529" t="s">
        <v>4</v>
      </c>
      <c r="E4529" s="16">
        <v>15000</v>
      </c>
      <c r="F4529" s="16">
        <v>10601.7317</v>
      </c>
      <c r="G4529" s="16">
        <v>15000</v>
      </c>
      <c r="H4529" s="16">
        <v>0</v>
      </c>
    </row>
    <row r="4530" spans="1:8" x14ac:dyDescent="0.2">
      <c r="A4530" t="s">
        <v>4162</v>
      </c>
      <c r="B4530">
        <v>651072</v>
      </c>
      <c r="C4530" t="s">
        <v>12176</v>
      </c>
      <c r="D4530" t="s">
        <v>4</v>
      </c>
      <c r="E4530" s="16">
        <v>7000</v>
      </c>
      <c r="F4530" s="16">
        <v>98411.113200000007</v>
      </c>
      <c r="G4530" s="16">
        <v>22500</v>
      </c>
      <c r="H4530" s="16">
        <v>0</v>
      </c>
    </row>
    <row r="4531" spans="1:8" x14ac:dyDescent="0.2">
      <c r="A4531" t="s">
        <v>5944</v>
      </c>
      <c r="B4531">
        <v>1417622</v>
      </c>
      <c r="C4531" t="s">
        <v>12176</v>
      </c>
      <c r="D4531" t="s">
        <v>4</v>
      </c>
      <c r="E4531" s="16">
        <v>21250</v>
      </c>
      <c r="F4531" s="16">
        <v>9818.0233000000007</v>
      </c>
      <c r="G4531" s="16">
        <v>15000</v>
      </c>
      <c r="H4531" s="16">
        <v>1244655.1799000001</v>
      </c>
    </row>
    <row r="4532" spans="1:8" x14ac:dyDescent="0.2">
      <c r="A4532" t="s">
        <v>142</v>
      </c>
      <c r="B4532">
        <v>22780</v>
      </c>
      <c r="C4532" t="s">
        <v>12176</v>
      </c>
      <c r="D4532" t="s">
        <v>4</v>
      </c>
      <c r="E4532" s="16">
        <v>0</v>
      </c>
      <c r="F4532" s="16">
        <v>5783.7048999999997</v>
      </c>
      <c r="G4532" s="16">
        <v>16900</v>
      </c>
      <c r="H4532" s="16">
        <v>0</v>
      </c>
    </row>
    <row r="4533" spans="1:8" x14ac:dyDescent="0.2">
      <c r="A4533" t="s">
        <v>4425</v>
      </c>
      <c r="B4533">
        <v>692841</v>
      </c>
      <c r="C4533" t="s">
        <v>12176</v>
      </c>
      <c r="D4533" t="s">
        <v>4</v>
      </c>
      <c r="E4533" s="16">
        <v>7000</v>
      </c>
      <c r="F4533" s="16">
        <v>71911.818199999994</v>
      </c>
      <c r="G4533" s="16">
        <v>25000</v>
      </c>
      <c r="H4533" s="16">
        <v>482772.27</v>
      </c>
    </row>
    <row r="4534" spans="1:8" x14ac:dyDescent="0.2">
      <c r="A4534" t="s">
        <v>4405</v>
      </c>
      <c r="B4534">
        <v>692090</v>
      </c>
      <c r="C4534" t="s">
        <v>12176</v>
      </c>
      <c r="D4534" t="s">
        <v>12</v>
      </c>
      <c r="E4534" s="16">
        <v>1000</v>
      </c>
      <c r="F4534" s="16">
        <v>0</v>
      </c>
      <c r="G4534" s="16">
        <v>0</v>
      </c>
      <c r="H4534" s="16">
        <v>0</v>
      </c>
    </row>
    <row r="4535" spans="1:8" x14ac:dyDescent="0.2">
      <c r="A4535" t="s">
        <v>189</v>
      </c>
      <c r="B4535">
        <v>23708</v>
      </c>
      <c r="C4535" t="s">
        <v>12176</v>
      </c>
      <c r="D4535" t="s">
        <v>4</v>
      </c>
      <c r="E4535" s="16">
        <v>0</v>
      </c>
      <c r="F4535" s="16">
        <v>182067.315</v>
      </c>
      <c r="G4535" s="16">
        <v>14250</v>
      </c>
      <c r="H4535" s="16">
        <v>110000</v>
      </c>
    </row>
    <row r="4536" spans="1:8" x14ac:dyDescent="0.2">
      <c r="A4536" t="s">
        <v>5776</v>
      </c>
      <c r="B4536">
        <v>1345087</v>
      </c>
      <c r="C4536" t="s">
        <v>12177</v>
      </c>
      <c r="D4536" t="s">
        <v>12</v>
      </c>
      <c r="E4536" s="16">
        <v>0</v>
      </c>
      <c r="F4536" s="16">
        <v>0</v>
      </c>
      <c r="G4536" s="16">
        <v>0</v>
      </c>
      <c r="H4536" s="16">
        <v>0</v>
      </c>
    </row>
    <row r="4537" spans="1:8" x14ac:dyDescent="0.2">
      <c r="A4537" t="s">
        <v>2078</v>
      </c>
      <c r="B4537">
        <v>215533</v>
      </c>
      <c r="C4537" t="s">
        <v>12177</v>
      </c>
      <c r="D4537" t="s">
        <v>12</v>
      </c>
      <c r="E4537" s="16">
        <v>0</v>
      </c>
      <c r="F4537" s="16">
        <v>0</v>
      </c>
      <c r="G4537" s="16">
        <v>0</v>
      </c>
      <c r="H4537" s="16">
        <v>0</v>
      </c>
    </row>
    <row r="4538" spans="1:8" x14ac:dyDescent="0.2">
      <c r="A4538" t="s">
        <v>4851</v>
      </c>
      <c r="B4538">
        <v>852362</v>
      </c>
      <c r="C4538" t="s">
        <v>12176</v>
      </c>
      <c r="D4538" t="s">
        <v>4</v>
      </c>
      <c r="E4538" s="16">
        <v>10000</v>
      </c>
      <c r="F4538" s="16">
        <v>6019.7033000000001</v>
      </c>
      <c r="G4538" s="16">
        <v>13500</v>
      </c>
      <c r="H4538" s="16">
        <v>0</v>
      </c>
    </row>
    <row r="4539" spans="1:8" x14ac:dyDescent="0.2">
      <c r="A4539" t="s">
        <v>2295</v>
      </c>
      <c r="B4539">
        <v>276561</v>
      </c>
      <c r="C4539" t="s">
        <v>12177</v>
      </c>
      <c r="D4539" t="s">
        <v>12</v>
      </c>
      <c r="E4539" s="16">
        <v>0</v>
      </c>
      <c r="F4539" s="16">
        <v>0</v>
      </c>
      <c r="G4539" s="16">
        <v>0</v>
      </c>
      <c r="H4539" s="16">
        <v>0</v>
      </c>
    </row>
    <row r="4540" spans="1:8" x14ac:dyDescent="0.2">
      <c r="A4540" t="s">
        <v>5721</v>
      </c>
      <c r="B4540">
        <v>1322498</v>
      </c>
      <c r="C4540" t="s">
        <v>12176</v>
      </c>
      <c r="D4540" t="s">
        <v>12</v>
      </c>
      <c r="E4540" s="16">
        <v>1000</v>
      </c>
      <c r="F4540" s="16">
        <v>0</v>
      </c>
      <c r="G4540" s="16">
        <v>0</v>
      </c>
      <c r="H4540" s="16">
        <v>0</v>
      </c>
    </row>
    <row r="4541" spans="1:8" x14ac:dyDescent="0.2">
      <c r="A4541" t="s">
        <v>6754</v>
      </c>
      <c r="B4541">
        <v>1720860</v>
      </c>
      <c r="C4541" t="s">
        <v>12176</v>
      </c>
      <c r="D4541" t="s">
        <v>4</v>
      </c>
      <c r="E4541" s="16">
        <v>9000</v>
      </c>
      <c r="F4541" s="16">
        <v>1007.485</v>
      </c>
      <c r="G4541" s="16">
        <v>3600</v>
      </c>
      <c r="H4541" s="16">
        <v>0</v>
      </c>
    </row>
    <row r="4542" spans="1:8" x14ac:dyDescent="0.2">
      <c r="A4542" t="s">
        <v>6480</v>
      </c>
      <c r="B4542">
        <v>1615049</v>
      </c>
      <c r="C4542" t="s">
        <v>12176</v>
      </c>
      <c r="D4542" t="s">
        <v>4</v>
      </c>
      <c r="E4542" s="16">
        <v>15461.1</v>
      </c>
      <c r="F4542" s="16">
        <v>132190.48000000001</v>
      </c>
      <c r="G4542" s="16">
        <v>25000</v>
      </c>
      <c r="H4542" s="16">
        <v>0</v>
      </c>
    </row>
    <row r="4543" spans="1:8" x14ac:dyDescent="0.2">
      <c r="A4543" t="s">
        <v>4712</v>
      </c>
      <c r="B4543">
        <v>782202</v>
      </c>
      <c r="C4543" t="s">
        <v>12176</v>
      </c>
      <c r="D4543" t="s">
        <v>4</v>
      </c>
      <c r="E4543" s="16">
        <v>4166.67</v>
      </c>
      <c r="F4543" s="16">
        <v>63588.43</v>
      </c>
      <c r="G4543" s="16">
        <v>20000</v>
      </c>
      <c r="H4543" s="16">
        <v>0</v>
      </c>
    </row>
    <row r="4544" spans="1:8" x14ac:dyDescent="0.2">
      <c r="A4544" t="s">
        <v>5444</v>
      </c>
      <c r="B4544">
        <v>1157375</v>
      </c>
      <c r="C4544" t="s">
        <v>12176</v>
      </c>
      <c r="D4544" t="s">
        <v>4</v>
      </c>
      <c r="E4544" s="16">
        <v>7500</v>
      </c>
      <c r="F4544" s="16">
        <v>62080.158300000003</v>
      </c>
      <c r="G4544" s="16">
        <v>13500</v>
      </c>
      <c r="H4544" s="16">
        <v>0</v>
      </c>
    </row>
    <row r="4545" spans="1:8" x14ac:dyDescent="0.2">
      <c r="A4545" t="s">
        <v>2647</v>
      </c>
      <c r="B4545">
        <v>340144</v>
      </c>
      <c r="C4545" t="s">
        <v>12176</v>
      </c>
      <c r="D4545" t="s">
        <v>4</v>
      </c>
      <c r="E4545" s="16">
        <v>7000</v>
      </c>
      <c r="F4545" s="16">
        <v>36329.873200000002</v>
      </c>
      <c r="G4545" s="16">
        <v>18000</v>
      </c>
      <c r="H4545" s="16">
        <v>0</v>
      </c>
    </row>
    <row r="4546" spans="1:8" x14ac:dyDescent="0.2">
      <c r="A4546" t="s">
        <v>2868</v>
      </c>
      <c r="B4546">
        <v>367097</v>
      </c>
      <c r="C4546" t="s">
        <v>12176</v>
      </c>
      <c r="D4546" t="s">
        <v>12</v>
      </c>
      <c r="E4546" s="16">
        <v>0</v>
      </c>
      <c r="F4546" s="16">
        <v>0</v>
      </c>
      <c r="G4546" s="16">
        <v>0</v>
      </c>
      <c r="H4546" s="16">
        <v>0</v>
      </c>
    </row>
    <row r="4547" spans="1:8" x14ac:dyDescent="0.2">
      <c r="A4547" t="s">
        <v>250</v>
      </c>
      <c r="B4547">
        <v>28859</v>
      </c>
      <c r="C4547" t="s">
        <v>12176</v>
      </c>
      <c r="D4547" t="s">
        <v>12</v>
      </c>
      <c r="E4547" s="16">
        <v>1344.26</v>
      </c>
      <c r="F4547" s="16">
        <v>0</v>
      </c>
      <c r="G4547" s="16">
        <v>0</v>
      </c>
      <c r="H4547" s="16">
        <v>0</v>
      </c>
    </row>
    <row r="4548" spans="1:8" x14ac:dyDescent="0.2">
      <c r="A4548" t="s">
        <v>702</v>
      </c>
      <c r="B4548">
        <v>104700</v>
      </c>
      <c r="C4548" t="s">
        <v>12176</v>
      </c>
      <c r="D4548" t="s">
        <v>4</v>
      </c>
      <c r="E4548" s="16">
        <v>0</v>
      </c>
      <c r="F4548" s="16">
        <v>225472.92490000001</v>
      </c>
      <c r="G4548" s="16">
        <v>15000</v>
      </c>
      <c r="H4548" s="16">
        <v>0</v>
      </c>
    </row>
    <row r="4549" spans="1:8" x14ac:dyDescent="0.2">
      <c r="A4549" t="s">
        <v>6510</v>
      </c>
      <c r="B4549">
        <v>1621722</v>
      </c>
      <c r="C4549" t="s">
        <v>12176</v>
      </c>
      <c r="D4549" t="s">
        <v>4</v>
      </c>
      <c r="E4549" s="16">
        <v>5000</v>
      </c>
      <c r="F4549" s="16">
        <v>69937.486600000004</v>
      </c>
      <c r="G4549" s="16">
        <v>0</v>
      </c>
      <c r="H4549" s="16">
        <v>0</v>
      </c>
    </row>
    <row r="4550" spans="1:8" x14ac:dyDescent="0.2">
      <c r="A4550" t="s">
        <v>3920</v>
      </c>
      <c r="B4550">
        <v>564181</v>
      </c>
      <c r="C4550" t="s">
        <v>12176</v>
      </c>
      <c r="D4550" t="s">
        <v>4</v>
      </c>
      <c r="E4550" s="16">
        <v>7000</v>
      </c>
      <c r="F4550" s="16">
        <v>276502.65659999999</v>
      </c>
      <c r="G4550" s="16">
        <v>15000</v>
      </c>
      <c r="H4550" s="16">
        <v>0</v>
      </c>
    </row>
    <row r="4551" spans="1:8" x14ac:dyDescent="0.2">
      <c r="A4551" t="s">
        <v>1152</v>
      </c>
      <c r="B4551">
        <v>128041</v>
      </c>
      <c r="C4551" t="s">
        <v>12176</v>
      </c>
      <c r="D4551" t="s">
        <v>4</v>
      </c>
      <c r="E4551" s="16">
        <v>0</v>
      </c>
      <c r="F4551" s="16">
        <v>389588.95159999997</v>
      </c>
      <c r="G4551" s="16">
        <v>15000</v>
      </c>
      <c r="H4551" s="16">
        <v>0</v>
      </c>
    </row>
    <row r="4552" spans="1:8" x14ac:dyDescent="0.2">
      <c r="A4552" t="s">
        <v>641</v>
      </c>
      <c r="B4552">
        <v>97847</v>
      </c>
      <c r="C4552" t="s">
        <v>12176</v>
      </c>
      <c r="D4552" t="s">
        <v>4</v>
      </c>
      <c r="E4552" s="16">
        <v>2000</v>
      </c>
      <c r="F4552" s="16">
        <v>594470.19330000004</v>
      </c>
      <c r="G4552" s="16">
        <v>10000</v>
      </c>
      <c r="H4552" s="16">
        <v>0</v>
      </c>
    </row>
    <row r="4553" spans="1:8" x14ac:dyDescent="0.2">
      <c r="A4553" t="s">
        <v>1269</v>
      </c>
      <c r="B4553">
        <v>134388</v>
      </c>
      <c r="C4553" t="s">
        <v>12176</v>
      </c>
      <c r="D4553" t="s">
        <v>12</v>
      </c>
      <c r="E4553" s="16">
        <v>3400</v>
      </c>
      <c r="F4553" s="16">
        <v>0</v>
      </c>
      <c r="G4553" s="16">
        <v>0</v>
      </c>
      <c r="H4553" s="16">
        <v>0</v>
      </c>
    </row>
    <row r="4554" spans="1:8" x14ac:dyDescent="0.2">
      <c r="A4554" t="s">
        <v>4419</v>
      </c>
      <c r="B4554">
        <v>692670</v>
      </c>
      <c r="C4554" t="s">
        <v>12176</v>
      </c>
      <c r="D4554" t="s">
        <v>4</v>
      </c>
      <c r="E4554" s="16">
        <v>13841.13</v>
      </c>
      <c r="F4554" s="16">
        <v>91973.544899999994</v>
      </c>
      <c r="G4554" s="16">
        <v>15000</v>
      </c>
      <c r="H4554" s="16">
        <v>850989.68</v>
      </c>
    </row>
    <row r="4555" spans="1:8" x14ac:dyDescent="0.2">
      <c r="A4555" t="s">
        <v>2094</v>
      </c>
      <c r="B4555">
        <v>223075</v>
      </c>
      <c r="C4555" t="s">
        <v>12176</v>
      </c>
      <c r="D4555" t="s">
        <v>12</v>
      </c>
      <c r="E4555" s="16">
        <v>1500</v>
      </c>
      <c r="F4555" s="16">
        <v>0</v>
      </c>
      <c r="G4555" s="16">
        <v>0</v>
      </c>
      <c r="H4555" s="16">
        <v>0</v>
      </c>
    </row>
    <row r="4556" spans="1:8" x14ac:dyDescent="0.2">
      <c r="A4556" t="s">
        <v>5573</v>
      </c>
      <c r="B4556">
        <v>1238374</v>
      </c>
      <c r="C4556" t="s">
        <v>12176</v>
      </c>
      <c r="D4556" t="s">
        <v>4</v>
      </c>
      <c r="E4556" s="16">
        <v>0</v>
      </c>
      <c r="F4556" s="16">
        <v>40682.741600000001</v>
      </c>
      <c r="G4556" s="16">
        <v>0</v>
      </c>
      <c r="H4556" s="16">
        <v>0</v>
      </c>
    </row>
    <row r="4557" spans="1:8" x14ac:dyDescent="0.2">
      <c r="A4557" t="s">
        <v>6746</v>
      </c>
      <c r="B4557">
        <v>1716473</v>
      </c>
      <c r="C4557" t="s">
        <v>12176</v>
      </c>
      <c r="D4557" t="s">
        <v>4</v>
      </c>
      <c r="E4557" s="16">
        <v>10000</v>
      </c>
      <c r="F4557" s="16">
        <v>53026.308199999999</v>
      </c>
      <c r="G4557" s="16">
        <v>10000</v>
      </c>
      <c r="H4557" s="16">
        <v>0</v>
      </c>
    </row>
    <row r="4558" spans="1:8" x14ac:dyDescent="0.2">
      <c r="A4558" t="s">
        <v>5890</v>
      </c>
      <c r="B4558">
        <v>1394985</v>
      </c>
      <c r="C4558" t="s">
        <v>12176</v>
      </c>
      <c r="D4558" t="s">
        <v>4</v>
      </c>
      <c r="E4558" s="16">
        <v>26124</v>
      </c>
      <c r="F4558" s="16">
        <v>191188.76990000001</v>
      </c>
      <c r="G4558" s="16">
        <v>15000</v>
      </c>
      <c r="H4558" s="16">
        <v>0</v>
      </c>
    </row>
    <row r="4559" spans="1:8" x14ac:dyDescent="0.2">
      <c r="A4559" t="s">
        <v>2840</v>
      </c>
      <c r="B4559">
        <v>364625</v>
      </c>
      <c r="C4559" t="s">
        <v>12176</v>
      </c>
      <c r="D4559" t="s">
        <v>4</v>
      </c>
      <c r="E4559" s="16">
        <v>10000</v>
      </c>
      <c r="F4559" s="16">
        <v>818845.89320000005</v>
      </c>
      <c r="G4559" s="16">
        <v>0</v>
      </c>
      <c r="H4559" s="16">
        <v>0</v>
      </c>
    </row>
    <row r="4560" spans="1:8" x14ac:dyDescent="0.2">
      <c r="A4560" t="s">
        <v>3701</v>
      </c>
      <c r="B4560">
        <v>510390</v>
      </c>
      <c r="C4560" t="s">
        <v>12176</v>
      </c>
      <c r="D4560" t="s">
        <v>4</v>
      </c>
      <c r="E4560" s="16">
        <v>7500</v>
      </c>
      <c r="F4560" s="16">
        <v>956.27829999999994</v>
      </c>
      <c r="G4560" s="16">
        <v>10000</v>
      </c>
      <c r="H4560" s="16">
        <v>0</v>
      </c>
    </row>
    <row r="4561" spans="1:8" x14ac:dyDescent="0.2">
      <c r="A4561" t="s">
        <v>6330</v>
      </c>
      <c r="B4561">
        <v>1567711</v>
      </c>
      <c r="C4561" t="s">
        <v>12176</v>
      </c>
      <c r="D4561" t="s">
        <v>4</v>
      </c>
      <c r="E4561" s="16">
        <v>6000</v>
      </c>
      <c r="F4561" s="16">
        <v>8219.9599999999991</v>
      </c>
      <c r="G4561" s="16">
        <v>10000</v>
      </c>
      <c r="H4561" s="16">
        <v>261965.13</v>
      </c>
    </row>
    <row r="4562" spans="1:8" x14ac:dyDescent="0.2">
      <c r="A4562" t="s">
        <v>6424</v>
      </c>
      <c r="B4562">
        <v>1602763</v>
      </c>
      <c r="C4562" t="s">
        <v>12176</v>
      </c>
      <c r="D4562" t="s">
        <v>4</v>
      </c>
      <c r="E4562" s="16">
        <v>4616</v>
      </c>
      <c r="F4562" s="16">
        <v>4833.5200000000004</v>
      </c>
      <c r="G4562" s="16">
        <v>3000</v>
      </c>
      <c r="H4562" s="16">
        <v>0</v>
      </c>
    </row>
    <row r="4563" spans="1:8" x14ac:dyDescent="0.2">
      <c r="A4563" t="s">
        <v>6735</v>
      </c>
      <c r="B4563">
        <v>1711398</v>
      </c>
      <c r="C4563" t="s">
        <v>12176</v>
      </c>
      <c r="D4563" t="s">
        <v>12</v>
      </c>
      <c r="E4563" s="16">
        <v>0</v>
      </c>
      <c r="F4563" s="16">
        <v>0</v>
      </c>
      <c r="G4563" s="16">
        <v>0</v>
      </c>
      <c r="H4563" s="16">
        <v>0</v>
      </c>
    </row>
    <row r="4564" spans="1:8" x14ac:dyDescent="0.2">
      <c r="A4564" t="s">
        <v>5297</v>
      </c>
      <c r="B4564">
        <v>1056937</v>
      </c>
      <c r="C4564" t="s">
        <v>12176</v>
      </c>
      <c r="D4564" t="s">
        <v>4</v>
      </c>
      <c r="E4564" s="16">
        <v>15000</v>
      </c>
      <c r="F4564" s="16">
        <v>12580.086600000001</v>
      </c>
      <c r="G4564" s="16">
        <v>15000</v>
      </c>
      <c r="H4564" s="16">
        <v>178500</v>
      </c>
    </row>
    <row r="4565" spans="1:8" x14ac:dyDescent="0.2">
      <c r="A4565" t="s">
        <v>6128</v>
      </c>
      <c r="B4565">
        <v>1503443</v>
      </c>
      <c r="C4565" t="s">
        <v>12176</v>
      </c>
      <c r="D4565" t="s">
        <v>4</v>
      </c>
      <c r="E4565" s="16">
        <v>10500</v>
      </c>
      <c r="F4565" s="16">
        <v>41940.393300000003</v>
      </c>
      <c r="G4565" s="16">
        <v>10000</v>
      </c>
      <c r="H4565" s="16">
        <v>233600</v>
      </c>
    </row>
    <row r="4566" spans="1:8" x14ac:dyDescent="0.2">
      <c r="A4566" t="s">
        <v>5284</v>
      </c>
      <c r="B4566">
        <v>1048336</v>
      </c>
      <c r="C4566" t="s">
        <v>12176</v>
      </c>
      <c r="D4566" t="s">
        <v>4</v>
      </c>
      <c r="E4566" s="16">
        <v>10000</v>
      </c>
      <c r="F4566" s="16">
        <v>1013.58</v>
      </c>
      <c r="G4566" s="16">
        <v>4000</v>
      </c>
      <c r="H4566" s="16">
        <v>575000</v>
      </c>
    </row>
    <row r="4567" spans="1:8" x14ac:dyDescent="0.2">
      <c r="A4567" t="s">
        <v>4439</v>
      </c>
      <c r="B4567">
        <v>693332</v>
      </c>
      <c r="C4567" t="s">
        <v>12176</v>
      </c>
      <c r="D4567" t="s">
        <v>4</v>
      </c>
      <c r="E4567" s="16">
        <v>0</v>
      </c>
      <c r="F4567" s="16">
        <v>114808.64659999999</v>
      </c>
      <c r="G4567" s="16">
        <v>0</v>
      </c>
      <c r="H4567" s="16">
        <v>0</v>
      </c>
    </row>
    <row r="4568" spans="1:8" x14ac:dyDescent="0.2">
      <c r="A4568" t="s">
        <v>1096</v>
      </c>
      <c r="B4568">
        <v>124972</v>
      </c>
      <c r="C4568" t="s">
        <v>12176</v>
      </c>
      <c r="D4568" t="s">
        <v>4</v>
      </c>
      <c r="E4568" s="16">
        <v>6000</v>
      </c>
      <c r="F4568" s="16">
        <v>459513.54489999998</v>
      </c>
      <c r="G4568" s="16">
        <v>16880</v>
      </c>
      <c r="H4568" s="16">
        <v>0</v>
      </c>
    </row>
    <row r="4569" spans="1:8" x14ac:dyDescent="0.2">
      <c r="A4569" t="s">
        <v>4452</v>
      </c>
      <c r="B4569">
        <v>693837</v>
      </c>
      <c r="C4569" t="s">
        <v>12176</v>
      </c>
      <c r="D4569" t="s">
        <v>4</v>
      </c>
      <c r="E4569" s="16">
        <v>15000</v>
      </c>
      <c r="F4569" s="16">
        <v>6447.6049999999996</v>
      </c>
      <c r="G4569" s="16">
        <v>0</v>
      </c>
      <c r="H4569" s="16">
        <v>0</v>
      </c>
    </row>
    <row r="4570" spans="1:8" x14ac:dyDescent="0.2">
      <c r="A4570" t="s">
        <v>2332</v>
      </c>
      <c r="B4570">
        <v>283096</v>
      </c>
      <c r="C4570" t="s">
        <v>12176</v>
      </c>
      <c r="D4570" t="s">
        <v>4</v>
      </c>
      <c r="E4570" s="16">
        <v>4000</v>
      </c>
      <c r="F4570" s="16">
        <v>142711.28659999999</v>
      </c>
      <c r="G4570" s="16">
        <v>10700</v>
      </c>
      <c r="H4570" s="16">
        <v>0</v>
      </c>
    </row>
    <row r="4571" spans="1:8" x14ac:dyDescent="0.2">
      <c r="A4571" t="s">
        <v>5376</v>
      </c>
      <c r="B4571">
        <v>1108187</v>
      </c>
      <c r="C4571" t="s">
        <v>12176</v>
      </c>
      <c r="D4571" t="s">
        <v>4</v>
      </c>
      <c r="E4571" s="16">
        <v>0</v>
      </c>
      <c r="F4571" s="16">
        <v>102766.23820000001</v>
      </c>
      <c r="G4571" s="16">
        <v>10350</v>
      </c>
      <c r="H4571" s="16">
        <v>264550.96000000002</v>
      </c>
    </row>
    <row r="4572" spans="1:8" x14ac:dyDescent="0.2">
      <c r="A4572" t="s">
        <v>1371</v>
      </c>
      <c r="B4572">
        <v>140667</v>
      </c>
      <c r="C4572" t="s">
        <v>12176</v>
      </c>
      <c r="D4572" t="s">
        <v>4</v>
      </c>
      <c r="E4572" s="16">
        <v>0</v>
      </c>
      <c r="F4572" s="16">
        <v>21299.75</v>
      </c>
      <c r="G4572" s="16">
        <v>17800</v>
      </c>
      <c r="H4572" s="16">
        <v>0</v>
      </c>
    </row>
    <row r="4573" spans="1:8" x14ac:dyDescent="0.2">
      <c r="A4573" t="s">
        <v>2516</v>
      </c>
      <c r="B4573">
        <v>307665</v>
      </c>
      <c r="C4573" t="s">
        <v>12176</v>
      </c>
      <c r="D4573" t="s">
        <v>4</v>
      </c>
      <c r="E4573" s="16">
        <v>7000</v>
      </c>
      <c r="F4573" s="16">
        <v>4163.6683000000003</v>
      </c>
      <c r="G4573" s="16">
        <v>0</v>
      </c>
      <c r="H4573" s="16">
        <v>0</v>
      </c>
    </row>
    <row r="4574" spans="1:8" x14ac:dyDescent="0.2">
      <c r="A4574" t="s">
        <v>532</v>
      </c>
      <c r="B4574">
        <v>74621</v>
      </c>
      <c r="C4574" t="s">
        <v>12176</v>
      </c>
      <c r="D4574" t="s">
        <v>4</v>
      </c>
      <c r="E4574" s="16">
        <v>7526</v>
      </c>
      <c r="F4574" s="16">
        <v>1961.335</v>
      </c>
      <c r="G4574" s="16">
        <v>15000</v>
      </c>
      <c r="H4574" s="16">
        <v>0</v>
      </c>
    </row>
    <row r="4575" spans="1:8" x14ac:dyDescent="0.2">
      <c r="A4575" t="s">
        <v>2397</v>
      </c>
      <c r="B4575">
        <v>289108</v>
      </c>
      <c r="C4575" t="s">
        <v>12176</v>
      </c>
      <c r="D4575" t="s">
        <v>4</v>
      </c>
      <c r="E4575" s="16">
        <v>7000</v>
      </c>
      <c r="F4575" s="16">
        <v>127797.54</v>
      </c>
      <c r="G4575" s="16">
        <v>25000</v>
      </c>
      <c r="H4575" s="16">
        <v>140000</v>
      </c>
    </row>
    <row r="4576" spans="1:8" x14ac:dyDescent="0.2">
      <c r="A4576" t="s">
        <v>2994</v>
      </c>
      <c r="B4576">
        <v>383100</v>
      </c>
      <c r="C4576" t="s">
        <v>12176</v>
      </c>
      <c r="D4576" t="s">
        <v>4</v>
      </c>
      <c r="E4576" s="16">
        <v>3500</v>
      </c>
      <c r="F4576" s="16">
        <v>871939.98820000002</v>
      </c>
      <c r="G4576" s="16">
        <v>20000</v>
      </c>
      <c r="H4576" s="16">
        <v>0</v>
      </c>
    </row>
    <row r="4577" spans="1:8" x14ac:dyDescent="0.2">
      <c r="A4577" t="s">
        <v>147</v>
      </c>
      <c r="B4577">
        <v>22851</v>
      </c>
      <c r="C4577" t="s">
        <v>12176</v>
      </c>
      <c r="D4577" t="s">
        <v>4</v>
      </c>
      <c r="E4577" s="16">
        <v>6500</v>
      </c>
      <c r="F4577" s="16">
        <v>13930.905000000001</v>
      </c>
      <c r="G4577" s="16">
        <v>11810</v>
      </c>
      <c r="H4577" s="16">
        <v>237500</v>
      </c>
    </row>
    <row r="4578" spans="1:8" x14ac:dyDescent="0.2">
      <c r="A4578" t="s">
        <v>737</v>
      </c>
      <c r="B4578">
        <v>106748</v>
      </c>
      <c r="C4578" t="s">
        <v>12176</v>
      </c>
      <c r="D4578" t="s">
        <v>4</v>
      </c>
      <c r="E4578" s="16">
        <v>0</v>
      </c>
      <c r="F4578" s="16">
        <v>435035.0883</v>
      </c>
      <c r="G4578" s="16">
        <v>0</v>
      </c>
      <c r="H4578" s="16">
        <v>0</v>
      </c>
    </row>
    <row r="4579" spans="1:8" x14ac:dyDescent="0.2">
      <c r="A4579" t="s">
        <v>1077</v>
      </c>
      <c r="B4579">
        <v>124268</v>
      </c>
      <c r="C4579" t="s">
        <v>12176</v>
      </c>
      <c r="D4579" t="s">
        <v>4</v>
      </c>
      <c r="E4579" s="16">
        <v>7000</v>
      </c>
      <c r="F4579" s="16">
        <v>20864.459900000002</v>
      </c>
      <c r="G4579" s="16">
        <v>16875</v>
      </c>
      <c r="H4579" s="16">
        <v>0</v>
      </c>
    </row>
    <row r="4580" spans="1:8" x14ac:dyDescent="0.2">
      <c r="A4580" t="s">
        <v>4047</v>
      </c>
      <c r="B4580">
        <v>606388</v>
      </c>
      <c r="C4580" t="s">
        <v>12176</v>
      </c>
      <c r="D4580" t="s">
        <v>4</v>
      </c>
      <c r="E4580" s="16">
        <v>0</v>
      </c>
      <c r="F4580" s="16">
        <v>2243.2950000000001</v>
      </c>
      <c r="G4580" s="16">
        <v>15000</v>
      </c>
      <c r="H4580" s="16">
        <v>0</v>
      </c>
    </row>
    <row r="4581" spans="1:8" x14ac:dyDescent="0.2">
      <c r="A4581" t="s">
        <v>4467</v>
      </c>
      <c r="B4581">
        <v>695465</v>
      </c>
      <c r="C4581" t="s">
        <v>12176</v>
      </c>
      <c r="D4581" t="s">
        <v>12</v>
      </c>
      <c r="E4581" s="16">
        <v>19000</v>
      </c>
      <c r="F4581" s="16">
        <v>0</v>
      </c>
      <c r="G4581" s="16">
        <v>0</v>
      </c>
      <c r="H4581" s="16">
        <v>0</v>
      </c>
    </row>
    <row r="4582" spans="1:8" x14ac:dyDescent="0.2">
      <c r="A4582" t="s">
        <v>2481</v>
      </c>
      <c r="B4582">
        <v>301866</v>
      </c>
      <c r="C4582" t="s">
        <v>12176</v>
      </c>
      <c r="D4582" t="s">
        <v>4</v>
      </c>
      <c r="E4582" s="16">
        <v>6500</v>
      </c>
      <c r="F4582" s="16">
        <v>1634.6383000000001</v>
      </c>
      <c r="G4582" s="16">
        <v>15000</v>
      </c>
      <c r="H4582" s="16">
        <v>0</v>
      </c>
    </row>
    <row r="4583" spans="1:8" x14ac:dyDescent="0.2">
      <c r="A4583" t="s">
        <v>977</v>
      </c>
      <c r="B4583">
        <v>120088</v>
      </c>
      <c r="C4583" t="s">
        <v>12176</v>
      </c>
      <c r="D4583" t="s">
        <v>4</v>
      </c>
      <c r="E4583" s="16">
        <v>6000</v>
      </c>
      <c r="F4583" s="16">
        <v>49646.286599999999</v>
      </c>
      <c r="G4583" s="16">
        <v>15000</v>
      </c>
      <c r="H4583" s="16">
        <v>50000</v>
      </c>
    </row>
    <row r="4584" spans="1:8" x14ac:dyDescent="0.2">
      <c r="A4584" t="s">
        <v>6276</v>
      </c>
      <c r="B4584">
        <v>1550411</v>
      </c>
      <c r="C4584" t="s">
        <v>12176</v>
      </c>
      <c r="D4584" t="s">
        <v>4</v>
      </c>
      <c r="E4584" s="16">
        <v>25000</v>
      </c>
      <c r="F4584" s="16">
        <v>231698.08</v>
      </c>
      <c r="G4584" s="16">
        <v>10000</v>
      </c>
      <c r="H4584" s="16">
        <v>0</v>
      </c>
    </row>
    <row r="4585" spans="1:8" x14ac:dyDescent="0.2">
      <c r="A4585" t="s">
        <v>2035</v>
      </c>
      <c r="B4585">
        <v>207472</v>
      </c>
      <c r="C4585" t="s">
        <v>12176</v>
      </c>
      <c r="D4585" t="s">
        <v>4</v>
      </c>
      <c r="E4585" s="16">
        <v>6000</v>
      </c>
      <c r="F4585" s="16">
        <v>17466.2533</v>
      </c>
      <c r="G4585" s="16">
        <v>14900</v>
      </c>
      <c r="H4585" s="16">
        <v>0</v>
      </c>
    </row>
    <row r="4586" spans="1:8" x14ac:dyDescent="0.2">
      <c r="A4586" t="s">
        <v>765</v>
      </c>
      <c r="B4586">
        <v>108806</v>
      </c>
      <c r="C4586" t="s">
        <v>12176</v>
      </c>
      <c r="D4586" t="s">
        <v>4</v>
      </c>
      <c r="E4586" s="16">
        <v>6323.2</v>
      </c>
      <c r="F4586" s="16">
        <v>16551.671600000001</v>
      </c>
      <c r="G4586" s="16">
        <v>9500</v>
      </c>
      <c r="H4586" s="16">
        <v>0</v>
      </c>
    </row>
    <row r="4587" spans="1:8" x14ac:dyDescent="0.2">
      <c r="A4587" t="s">
        <v>163</v>
      </c>
      <c r="B4587">
        <v>23222</v>
      </c>
      <c r="C4587" t="s">
        <v>12176</v>
      </c>
      <c r="D4587" t="s">
        <v>4</v>
      </c>
      <c r="E4587" s="16">
        <v>5000</v>
      </c>
      <c r="F4587" s="16">
        <v>305801.17489999998</v>
      </c>
      <c r="G4587" s="16">
        <v>20000</v>
      </c>
      <c r="H4587" s="16">
        <v>0</v>
      </c>
    </row>
    <row r="4588" spans="1:8" x14ac:dyDescent="0.2">
      <c r="A4588" t="s">
        <v>1437</v>
      </c>
      <c r="B4588">
        <v>145027</v>
      </c>
      <c r="C4588" t="s">
        <v>12176</v>
      </c>
      <c r="D4588" t="s">
        <v>4</v>
      </c>
      <c r="E4588" s="16">
        <v>7000</v>
      </c>
      <c r="F4588" s="16">
        <v>109064.6</v>
      </c>
      <c r="G4588" s="16">
        <v>25000</v>
      </c>
      <c r="H4588" s="16">
        <v>0</v>
      </c>
    </row>
    <row r="4589" spans="1:8" x14ac:dyDescent="0.2">
      <c r="A4589" t="s">
        <v>2864</v>
      </c>
      <c r="B4589">
        <v>366109</v>
      </c>
      <c r="C4589" t="s">
        <v>12176</v>
      </c>
      <c r="D4589" t="s">
        <v>4</v>
      </c>
      <c r="E4589" s="16">
        <v>7000</v>
      </c>
      <c r="F4589" s="16">
        <v>1301.4483</v>
      </c>
      <c r="G4589" s="16">
        <v>0</v>
      </c>
      <c r="H4589" s="16">
        <v>0</v>
      </c>
    </row>
    <row r="4590" spans="1:8" x14ac:dyDescent="0.2">
      <c r="A4590" t="s">
        <v>2497</v>
      </c>
      <c r="B4590">
        <v>304685</v>
      </c>
      <c r="C4590" t="s">
        <v>12176</v>
      </c>
      <c r="D4590" t="s">
        <v>4</v>
      </c>
      <c r="E4590" s="16">
        <v>5500</v>
      </c>
      <c r="F4590" s="16">
        <v>1812.8133</v>
      </c>
      <c r="G4590" s="16">
        <v>0</v>
      </c>
      <c r="H4590" s="16">
        <v>0</v>
      </c>
    </row>
    <row r="4591" spans="1:8" x14ac:dyDescent="0.2">
      <c r="A4591" t="s">
        <v>5099</v>
      </c>
      <c r="B4591">
        <v>958004</v>
      </c>
      <c r="C4591" t="s">
        <v>12176</v>
      </c>
      <c r="D4591" t="s">
        <v>4</v>
      </c>
      <c r="E4591" s="16">
        <v>7000</v>
      </c>
      <c r="F4591" s="16">
        <v>19189.933300000001</v>
      </c>
      <c r="G4591" s="16">
        <v>10000</v>
      </c>
      <c r="H4591" s="16">
        <v>0</v>
      </c>
    </row>
    <row r="4592" spans="1:8" x14ac:dyDescent="0.2">
      <c r="A4592" t="s">
        <v>1114</v>
      </c>
      <c r="B4592">
        <v>125662</v>
      </c>
      <c r="C4592" t="s">
        <v>12176</v>
      </c>
      <c r="D4592" t="s">
        <v>4</v>
      </c>
      <c r="E4592" s="16">
        <v>3500</v>
      </c>
      <c r="F4592" s="16">
        <v>221031.73490000001</v>
      </c>
      <c r="G4592" s="16">
        <v>17550</v>
      </c>
      <c r="H4592" s="16">
        <v>92249.4</v>
      </c>
    </row>
    <row r="4593" spans="1:8" x14ac:dyDescent="0.2">
      <c r="A4593" t="s">
        <v>1627</v>
      </c>
      <c r="B4593">
        <v>155891</v>
      </c>
      <c r="C4593" t="s">
        <v>12176</v>
      </c>
      <c r="D4593" t="s">
        <v>4</v>
      </c>
      <c r="E4593" s="16">
        <v>0</v>
      </c>
      <c r="F4593" s="16">
        <v>160196.55319999999</v>
      </c>
      <c r="G4593" s="16">
        <v>25000</v>
      </c>
      <c r="H4593" s="16">
        <v>0</v>
      </c>
    </row>
    <row r="4594" spans="1:8" x14ac:dyDescent="0.2">
      <c r="A4594" t="s">
        <v>3344</v>
      </c>
      <c r="B4594">
        <v>449807</v>
      </c>
      <c r="C4594" t="s">
        <v>12176</v>
      </c>
      <c r="D4594" t="s">
        <v>4</v>
      </c>
      <c r="E4594" s="16">
        <v>10000</v>
      </c>
      <c r="F4594" s="16">
        <v>109.5932</v>
      </c>
      <c r="G4594" s="16">
        <v>1300</v>
      </c>
      <c r="H4594" s="16">
        <v>0</v>
      </c>
    </row>
    <row r="4595" spans="1:8" x14ac:dyDescent="0.2">
      <c r="A4595" t="s">
        <v>2757</v>
      </c>
      <c r="B4595">
        <v>357811</v>
      </c>
      <c r="C4595" t="s">
        <v>12176</v>
      </c>
      <c r="D4595" t="s">
        <v>4</v>
      </c>
      <c r="E4595" s="16">
        <v>5800</v>
      </c>
      <c r="F4595" s="16">
        <v>41282.18</v>
      </c>
      <c r="G4595" s="16">
        <v>10000</v>
      </c>
      <c r="H4595" s="16">
        <v>256500</v>
      </c>
    </row>
    <row r="4596" spans="1:8" x14ac:dyDescent="0.2">
      <c r="A4596" t="s">
        <v>3089</v>
      </c>
      <c r="B4596">
        <v>400737</v>
      </c>
      <c r="C4596" t="s">
        <v>12176</v>
      </c>
      <c r="D4596" t="s">
        <v>4</v>
      </c>
      <c r="E4596" s="16">
        <v>10000</v>
      </c>
      <c r="F4596" s="16">
        <v>20574.626700000001</v>
      </c>
      <c r="G4596" s="16">
        <v>21300</v>
      </c>
      <c r="H4596" s="16">
        <v>0</v>
      </c>
    </row>
    <row r="4597" spans="1:8" x14ac:dyDescent="0.2">
      <c r="A4597" t="s">
        <v>3884</v>
      </c>
      <c r="B4597">
        <v>553906</v>
      </c>
      <c r="C4597" t="s">
        <v>12176</v>
      </c>
      <c r="D4597" t="s">
        <v>4</v>
      </c>
      <c r="E4597" s="16">
        <v>0</v>
      </c>
      <c r="F4597" s="16">
        <v>34900.291700000002</v>
      </c>
      <c r="G4597" s="16">
        <v>15000</v>
      </c>
      <c r="H4597" s="16">
        <v>38500</v>
      </c>
    </row>
    <row r="4598" spans="1:8" x14ac:dyDescent="0.2">
      <c r="A4598" t="s">
        <v>475</v>
      </c>
      <c r="B4598">
        <v>65063</v>
      </c>
      <c r="C4598" t="s">
        <v>12176</v>
      </c>
      <c r="D4598" t="s">
        <v>4</v>
      </c>
      <c r="E4598" s="16">
        <v>0</v>
      </c>
      <c r="F4598" s="16">
        <v>54802.858200000002</v>
      </c>
      <c r="G4598" s="16">
        <v>0</v>
      </c>
      <c r="H4598" s="16">
        <v>0</v>
      </c>
    </row>
    <row r="4599" spans="1:8" x14ac:dyDescent="0.2">
      <c r="A4599" t="s">
        <v>4944</v>
      </c>
      <c r="B4599">
        <v>889737</v>
      </c>
      <c r="C4599" t="s">
        <v>12176</v>
      </c>
      <c r="D4599" t="s">
        <v>4</v>
      </c>
      <c r="E4599" s="16">
        <v>9500</v>
      </c>
      <c r="F4599" s="16">
        <v>433.27330000000001</v>
      </c>
      <c r="G4599" s="16">
        <v>0</v>
      </c>
      <c r="H4599" s="16">
        <v>0</v>
      </c>
    </row>
    <row r="4600" spans="1:8" x14ac:dyDescent="0.2">
      <c r="A4600" t="s">
        <v>3612</v>
      </c>
      <c r="B4600">
        <v>492924</v>
      </c>
      <c r="C4600" t="s">
        <v>12176</v>
      </c>
      <c r="D4600" t="s">
        <v>4</v>
      </c>
      <c r="E4600" s="16">
        <v>11555</v>
      </c>
      <c r="F4600" s="16">
        <v>17493.566599999998</v>
      </c>
      <c r="G4600" s="16">
        <v>0</v>
      </c>
      <c r="H4600" s="16">
        <v>0</v>
      </c>
    </row>
    <row r="4601" spans="1:8" x14ac:dyDescent="0.2">
      <c r="A4601" t="s">
        <v>1723</v>
      </c>
      <c r="B4601">
        <v>160486</v>
      </c>
      <c r="C4601" t="s">
        <v>12176</v>
      </c>
      <c r="D4601" t="s">
        <v>4</v>
      </c>
      <c r="E4601" s="16">
        <v>6000</v>
      </c>
      <c r="F4601" s="16">
        <v>290020.46159999998</v>
      </c>
      <c r="G4601" s="16">
        <v>11250</v>
      </c>
      <c r="H4601" s="16">
        <v>0</v>
      </c>
    </row>
    <row r="4602" spans="1:8" x14ac:dyDescent="0.2">
      <c r="A4602" t="s">
        <v>1629</v>
      </c>
      <c r="B4602">
        <v>156043</v>
      </c>
      <c r="C4602" t="s">
        <v>12176</v>
      </c>
      <c r="D4602" t="s">
        <v>4</v>
      </c>
      <c r="E4602" s="16">
        <v>4337</v>
      </c>
      <c r="F4602" s="16">
        <v>520753.84330000001</v>
      </c>
      <c r="G4602" s="16">
        <v>11250</v>
      </c>
      <c r="H4602" s="16">
        <v>0</v>
      </c>
    </row>
    <row r="4603" spans="1:8" x14ac:dyDescent="0.2">
      <c r="A4603" t="s">
        <v>6211</v>
      </c>
      <c r="B4603">
        <v>1523638</v>
      </c>
      <c r="C4603" t="s">
        <v>12176</v>
      </c>
      <c r="D4603" t="s">
        <v>4</v>
      </c>
      <c r="E4603" s="16">
        <v>2500</v>
      </c>
      <c r="F4603" s="16">
        <v>428267.25819999998</v>
      </c>
      <c r="G4603" s="16">
        <v>10000</v>
      </c>
      <c r="H4603" s="16">
        <v>0</v>
      </c>
    </row>
    <row r="4604" spans="1:8" x14ac:dyDescent="0.2">
      <c r="A4604" t="s">
        <v>2066</v>
      </c>
      <c r="B4604">
        <v>211551</v>
      </c>
      <c r="C4604" t="s">
        <v>12176</v>
      </c>
      <c r="D4604" t="s">
        <v>12</v>
      </c>
      <c r="E4604" s="16">
        <v>0</v>
      </c>
      <c r="F4604" s="16">
        <v>0</v>
      </c>
      <c r="G4604" s="16">
        <v>0</v>
      </c>
      <c r="H4604" s="16">
        <v>0</v>
      </c>
    </row>
    <row r="4605" spans="1:8" x14ac:dyDescent="0.2">
      <c r="A4605" t="s">
        <v>3840</v>
      </c>
      <c r="B4605">
        <v>539228</v>
      </c>
      <c r="C4605" t="s">
        <v>12176</v>
      </c>
      <c r="D4605" t="s">
        <v>12</v>
      </c>
      <c r="E4605" s="16">
        <v>0</v>
      </c>
      <c r="F4605" s="16">
        <v>0</v>
      </c>
      <c r="G4605" s="16">
        <v>0</v>
      </c>
      <c r="H4605" s="16">
        <v>0</v>
      </c>
    </row>
    <row r="4606" spans="1:8" x14ac:dyDescent="0.2">
      <c r="A4606" t="s">
        <v>1309</v>
      </c>
      <c r="B4606">
        <v>136211</v>
      </c>
      <c r="C4606" t="s">
        <v>12176</v>
      </c>
      <c r="D4606" t="s">
        <v>4</v>
      </c>
      <c r="E4606" s="16">
        <v>0</v>
      </c>
      <c r="F4606" s="16">
        <v>19707.303199999998</v>
      </c>
      <c r="G4606" s="16">
        <v>25000</v>
      </c>
      <c r="H4606" s="16">
        <v>0</v>
      </c>
    </row>
    <row r="4607" spans="1:8" x14ac:dyDescent="0.2">
      <c r="A4607" t="s">
        <v>6568</v>
      </c>
      <c r="B4607">
        <v>1643367</v>
      </c>
      <c r="C4607" t="s">
        <v>12176</v>
      </c>
      <c r="D4607" t="s">
        <v>4</v>
      </c>
      <c r="E4607" s="16">
        <v>7053.38</v>
      </c>
      <c r="F4607" s="16">
        <v>117262.99830000001</v>
      </c>
      <c r="G4607" s="16">
        <v>5000</v>
      </c>
      <c r="H4607" s="16">
        <v>0</v>
      </c>
    </row>
    <row r="4608" spans="1:8" x14ac:dyDescent="0.2">
      <c r="A4608" t="s">
        <v>1622</v>
      </c>
      <c r="B4608">
        <v>155600</v>
      </c>
      <c r="C4608" t="s">
        <v>12176</v>
      </c>
      <c r="D4608" t="s">
        <v>12</v>
      </c>
      <c r="E4608" s="16">
        <v>3500</v>
      </c>
      <c r="F4608" s="16">
        <v>0</v>
      </c>
      <c r="G4608" s="16">
        <v>0</v>
      </c>
      <c r="H4608" s="16">
        <v>0</v>
      </c>
    </row>
    <row r="4609" spans="1:8" x14ac:dyDescent="0.2">
      <c r="A4609" t="s">
        <v>6741</v>
      </c>
      <c r="B4609">
        <v>1713684</v>
      </c>
      <c r="C4609" t="s">
        <v>12176</v>
      </c>
      <c r="D4609" t="s">
        <v>4</v>
      </c>
      <c r="E4609" s="16">
        <v>5000</v>
      </c>
      <c r="F4609" s="16">
        <v>8133.0550000000003</v>
      </c>
      <c r="G4609" s="16">
        <v>0</v>
      </c>
      <c r="H4609" s="16">
        <v>0</v>
      </c>
    </row>
    <row r="4610" spans="1:8" x14ac:dyDescent="0.2">
      <c r="A4610" t="s">
        <v>6650</v>
      </c>
      <c r="B4610">
        <v>1670460</v>
      </c>
      <c r="C4610" t="s">
        <v>12176</v>
      </c>
      <c r="D4610" t="s">
        <v>12</v>
      </c>
      <c r="E4610" s="16">
        <v>2500</v>
      </c>
      <c r="F4610" s="16">
        <v>0</v>
      </c>
      <c r="G4610" s="16">
        <v>0</v>
      </c>
      <c r="H4610" s="16">
        <v>0</v>
      </c>
    </row>
    <row r="4611" spans="1:8" x14ac:dyDescent="0.2">
      <c r="A4611" t="s">
        <v>4491</v>
      </c>
      <c r="B4611">
        <v>698542</v>
      </c>
      <c r="C4611" t="s">
        <v>12176</v>
      </c>
      <c r="D4611" t="s">
        <v>4</v>
      </c>
      <c r="E4611" s="16">
        <v>3000</v>
      </c>
      <c r="F4611" s="16">
        <v>9812.8333000000002</v>
      </c>
      <c r="G4611" s="16">
        <v>0</v>
      </c>
      <c r="H4611" s="16">
        <v>123500</v>
      </c>
    </row>
    <row r="4612" spans="1:8" x14ac:dyDescent="0.2">
      <c r="A4612" t="s">
        <v>5088</v>
      </c>
      <c r="B4612">
        <v>952166</v>
      </c>
      <c r="C4612" t="s">
        <v>12176</v>
      </c>
      <c r="D4612" t="s">
        <v>12</v>
      </c>
      <c r="E4612" s="16">
        <v>5000</v>
      </c>
      <c r="F4612" s="16">
        <v>0</v>
      </c>
      <c r="G4612" s="16">
        <v>0</v>
      </c>
      <c r="H4612" s="16">
        <v>0</v>
      </c>
    </row>
    <row r="4613" spans="1:8" x14ac:dyDescent="0.2">
      <c r="A4613" t="s">
        <v>1303</v>
      </c>
      <c r="B4613">
        <v>135934</v>
      </c>
      <c r="C4613" t="s">
        <v>12176</v>
      </c>
      <c r="D4613" t="s">
        <v>4</v>
      </c>
      <c r="E4613" s="16">
        <v>182.96</v>
      </c>
      <c r="F4613" s="16">
        <v>128077.0917</v>
      </c>
      <c r="G4613" s="16">
        <v>13650</v>
      </c>
      <c r="H4613" s="16">
        <v>110600</v>
      </c>
    </row>
    <row r="4614" spans="1:8" x14ac:dyDescent="0.2">
      <c r="A4614" t="s">
        <v>5727</v>
      </c>
      <c r="B4614">
        <v>1323728</v>
      </c>
      <c r="C4614" t="s">
        <v>12176</v>
      </c>
      <c r="D4614" t="s">
        <v>4</v>
      </c>
      <c r="E4614" s="16">
        <v>0</v>
      </c>
      <c r="F4614" s="16">
        <v>611.27170000000001</v>
      </c>
      <c r="G4614" s="16">
        <v>15000</v>
      </c>
      <c r="H4614" s="16">
        <v>0</v>
      </c>
    </row>
    <row r="4615" spans="1:8" x14ac:dyDescent="0.2">
      <c r="A4615" t="s">
        <v>5695</v>
      </c>
      <c r="B4615">
        <v>1311343</v>
      </c>
      <c r="C4615" t="s">
        <v>12176</v>
      </c>
      <c r="D4615" t="s">
        <v>12</v>
      </c>
      <c r="E4615" s="16">
        <v>2000</v>
      </c>
      <c r="F4615" s="16">
        <v>0</v>
      </c>
      <c r="G4615" s="16">
        <v>0</v>
      </c>
      <c r="H4615" s="16">
        <v>0</v>
      </c>
    </row>
    <row r="4616" spans="1:8" x14ac:dyDescent="0.2">
      <c r="A4616" t="s">
        <v>5349</v>
      </c>
      <c r="B4616">
        <v>1092954</v>
      </c>
      <c r="C4616" t="s">
        <v>12176</v>
      </c>
      <c r="D4616" t="s">
        <v>12</v>
      </c>
      <c r="E4616" s="16">
        <v>0</v>
      </c>
      <c r="F4616" s="16">
        <v>0</v>
      </c>
      <c r="G4616" s="16">
        <v>0</v>
      </c>
      <c r="H4616" s="16">
        <v>0</v>
      </c>
    </row>
    <row r="4617" spans="1:8" x14ac:dyDescent="0.2">
      <c r="A4617" t="s">
        <v>3418</v>
      </c>
      <c r="B4617">
        <v>460524</v>
      </c>
      <c r="C4617" t="s">
        <v>12176</v>
      </c>
      <c r="D4617" t="s">
        <v>4</v>
      </c>
      <c r="E4617" s="16">
        <v>0</v>
      </c>
      <c r="F4617" s="16">
        <v>15346.3166</v>
      </c>
      <c r="G4617" s="16">
        <v>15000</v>
      </c>
      <c r="H4617" s="16">
        <v>0</v>
      </c>
    </row>
    <row r="4618" spans="1:8" x14ac:dyDescent="0.2">
      <c r="A4618" t="s">
        <v>4471</v>
      </c>
      <c r="B4618">
        <v>695862</v>
      </c>
      <c r="C4618" t="s">
        <v>12176</v>
      </c>
      <c r="D4618" t="s">
        <v>12</v>
      </c>
      <c r="E4618" s="16">
        <v>5427.15</v>
      </c>
      <c r="F4618" s="16">
        <v>0</v>
      </c>
      <c r="G4618" s="16">
        <v>0</v>
      </c>
      <c r="H4618" s="16">
        <v>0</v>
      </c>
    </row>
    <row r="4619" spans="1:8" x14ac:dyDescent="0.2">
      <c r="A4619" t="s">
        <v>2636</v>
      </c>
      <c r="B4619">
        <v>338230</v>
      </c>
      <c r="C4619" t="s">
        <v>12176</v>
      </c>
      <c r="D4619" t="s">
        <v>12</v>
      </c>
      <c r="E4619" s="16">
        <v>3400</v>
      </c>
      <c r="F4619" s="16">
        <v>0</v>
      </c>
      <c r="G4619" s="16">
        <v>0</v>
      </c>
      <c r="H4619" s="16">
        <v>0</v>
      </c>
    </row>
    <row r="4620" spans="1:8" x14ac:dyDescent="0.2">
      <c r="A4620" t="s">
        <v>2944</v>
      </c>
      <c r="B4620">
        <v>376497</v>
      </c>
      <c r="C4620" t="s">
        <v>12176</v>
      </c>
      <c r="D4620" t="s">
        <v>4</v>
      </c>
      <c r="E4620" s="16">
        <v>7000</v>
      </c>
      <c r="F4620" s="16">
        <v>15211.53</v>
      </c>
      <c r="G4620" s="16">
        <v>0</v>
      </c>
      <c r="H4620" s="16">
        <v>0</v>
      </c>
    </row>
    <row r="4621" spans="1:8" x14ac:dyDescent="0.2">
      <c r="A4621" t="s">
        <v>2599</v>
      </c>
      <c r="B4621">
        <v>330933</v>
      </c>
      <c r="C4621" t="s">
        <v>12176</v>
      </c>
      <c r="D4621" t="s">
        <v>12</v>
      </c>
      <c r="E4621" s="16">
        <v>3200</v>
      </c>
      <c r="F4621" s="16">
        <v>0</v>
      </c>
      <c r="G4621" s="16">
        <v>0</v>
      </c>
      <c r="H4621" s="16">
        <v>0</v>
      </c>
    </row>
    <row r="4622" spans="1:8" x14ac:dyDescent="0.2">
      <c r="A4622" t="s">
        <v>3761</v>
      </c>
      <c r="B4622">
        <v>527192</v>
      </c>
      <c r="C4622" t="s">
        <v>12176</v>
      </c>
      <c r="D4622" t="s">
        <v>4</v>
      </c>
      <c r="E4622" s="16">
        <v>2300</v>
      </c>
      <c r="F4622" s="16">
        <v>643213.4216</v>
      </c>
      <c r="G4622" s="16">
        <v>10000</v>
      </c>
      <c r="H4622" s="16">
        <v>0</v>
      </c>
    </row>
    <row r="4623" spans="1:8" x14ac:dyDescent="0.2">
      <c r="A4623" t="s">
        <v>4337</v>
      </c>
      <c r="B4623">
        <v>681471</v>
      </c>
      <c r="C4623" t="s">
        <v>12176</v>
      </c>
      <c r="D4623" t="s">
        <v>4</v>
      </c>
      <c r="E4623" s="16">
        <v>1250</v>
      </c>
      <c r="F4623" s="16">
        <v>93633.54</v>
      </c>
      <c r="G4623" s="16">
        <v>0</v>
      </c>
      <c r="H4623" s="16">
        <v>366900</v>
      </c>
    </row>
    <row r="4624" spans="1:8" x14ac:dyDescent="0.2">
      <c r="A4624" t="s">
        <v>2883</v>
      </c>
      <c r="B4624">
        <v>368727</v>
      </c>
      <c r="C4624" t="s">
        <v>12176</v>
      </c>
      <c r="D4624" t="s">
        <v>4</v>
      </c>
      <c r="E4624" s="16">
        <v>600</v>
      </c>
      <c r="F4624" s="16">
        <v>4482.9215999999997</v>
      </c>
      <c r="G4624" s="16">
        <v>11250</v>
      </c>
      <c r="H4624" s="16">
        <v>320000</v>
      </c>
    </row>
    <row r="4625" spans="1:8" x14ac:dyDescent="0.2">
      <c r="A4625" t="s">
        <v>5353</v>
      </c>
      <c r="B4625">
        <v>1094146</v>
      </c>
      <c r="C4625" t="s">
        <v>12176</v>
      </c>
      <c r="D4625" t="s">
        <v>12</v>
      </c>
      <c r="E4625" s="16">
        <v>0</v>
      </c>
      <c r="F4625" s="16">
        <v>0</v>
      </c>
      <c r="G4625" s="16">
        <v>0</v>
      </c>
      <c r="H4625" s="16">
        <v>0</v>
      </c>
    </row>
    <row r="4626" spans="1:8" x14ac:dyDescent="0.2">
      <c r="A4626" t="s">
        <v>3488</v>
      </c>
      <c r="B4626">
        <v>472258</v>
      </c>
      <c r="C4626" t="s">
        <v>12176</v>
      </c>
      <c r="D4626" t="s">
        <v>4</v>
      </c>
      <c r="E4626" s="16">
        <v>0</v>
      </c>
      <c r="F4626" s="16">
        <v>33889.3217</v>
      </c>
      <c r="G4626" s="16">
        <v>10000</v>
      </c>
      <c r="H4626" s="16">
        <v>198500</v>
      </c>
    </row>
    <row r="4627" spans="1:8" x14ac:dyDescent="0.2">
      <c r="A4627" t="s">
        <v>5960</v>
      </c>
      <c r="B4627">
        <v>1425635</v>
      </c>
      <c r="C4627" t="s">
        <v>12176</v>
      </c>
      <c r="D4627" t="s">
        <v>12</v>
      </c>
      <c r="E4627" s="16">
        <v>1400</v>
      </c>
      <c r="F4627" s="16">
        <v>0</v>
      </c>
      <c r="G4627" s="16">
        <v>0</v>
      </c>
      <c r="H4627" s="16">
        <v>0</v>
      </c>
    </row>
    <row r="4628" spans="1:8" x14ac:dyDescent="0.2">
      <c r="A4628" t="s">
        <v>976</v>
      </c>
      <c r="B4628">
        <v>120021</v>
      </c>
      <c r="C4628" t="s">
        <v>12176</v>
      </c>
      <c r="D4628" t="s">
        <v>4</v>
      </c>
      <c r="E4628" s="16">
        <v>2500</v>
      </c>
      <c r="F4628" s="16">
        <v>65657.521599999993</v>
      </c>
      <c r="G4628" s="16">
        <v>12600</v>
      </c>
      <c r="H4628" s="16">
        <v>0</v>
      </c>
    </row>
    <row r="4629" spans="1:8" x14ac:dyDescent="0.2">
      <c r="A4629" t="s">
        <v>1702</v>
      </c>
      <c r="B4629">
        <v>159614</v>
      </c>
      <c r="C4629" t="s">
        <v>12176</v>
      </c>
      <c r="D4629" t="s">
        <v>4</v>
      </c>
      <c r="E4629" s="16">
        <v>4000</v>
      </c>
      <c r="F4629" s="16">
        <v>379038.98989999999</v>
      </c>
      <c r="G4629" s="16">
        <v>22500</v>
      </c>
      <c r="H4629" s="16">
        <v>0</v>
      </c>
    </row>
    <row r="4630" spans="1:8" x14ac:dyDescent="0.2">
      <c r="A4630" t="s">
        <v>4146</v>
      </c>
      <c r="B4630">
        <v>640607</v>
      </c>
      <c r="C4630" t="s">
        <v>12176</v>
      </c>
      <c r="D4630" t="s">
        <v>12</v>
      </c>
      <c r="E4630" s="16">
        <v>1700</v>
      </c>
      <c r="F4630" s="16">
        <v>0</v>
      </c>
      <c r="G4630" s="16">
        <v>0</v>
      </c>
      <c r="H4630" s="16">
        <v>0</v>
      </c>
    </row>
    <row r="4631" spans="1:8" x14ac:dyDescent="0.2">
      <c r="A4631" t="s">
        <v>4521</v>
      </c>
      <c r="B4631">
        <v>700950</v>
      </c>
      <c r="C4631" t="s">
        <v>12176</v>
      </c>
      <c r="D4631" t="s">
        <v>4</v>
      </c>
      <c r="E4631" s="16">
        <v>6200</v>
      </c>
      <c r="F4631" s="16">
        <v>34105.639900000002</v>
      </c>
      <c r="G4631" s="16">
        <v>5000</v>
      </c>
      <c r="H4631" s="16">
        <v>0</v>
      </c>
    </row>
    <row r="4632" spans="1:8" x14ac:dyDescent="0.2">
      <c r="A4632" t="s">
        <v>95</v>
      </c>
      <c r="B4632">
        <v>21230</v>
      </c>
      <c r="C4632" t="s">
        <v>12176</v>
      </c>
      <c r="D4632" t="s">
        <v>4</v>
      </c>
      <c r="E4632" s="16">
        <v>0</v>
      </c>
      <c r="F4632" s="16">
        <v>523880.02159999998</v>
      </c>
      <c r="G4632" s="16">
        <v>4000</v>
      </c>
      <c r="H4632" s="16">
        <v>0</v>
      </c>
    </row>
    <row r="4633" spans="1:8" x14ac:dyDescent="0.2">
      <c r="A4633" t="s">
        <v>4674</v>
      </c>
      <c r="B4633">
        <v>766878</v>
      </c>
      <c r="C4633" t="s">
        <v>12176</v>
      </c>
      <c r="D4633" t="s">
        <v>4</v>
      </c>
      <c r="E4633" s="16">
        <v>0</v>
      </c>
      <c r="F4633" s="16">
        <v>4578.6067000000003</v>
      </c>
      <c r="G4633" s="16">
        <v>15000</v>
      </c>
      <c r="H4633" s="16">
        <v>0</v>
      </c>
    </row>
    <row r="4634" spans="1:8" x14ac:dyDescent="0.2">
      <c r="A4634" t="s">
        <v>4539</v>
      </c>
      <c r="B4634">
        <v>720146</v>
      </c>
      <c r="C4634" t="s">
        <v>12176</v>
      </c>
      <c r="D4634" t="s">
        <v>12</v>
      </c>
      <c r="E4634" s="16">
        <v>1005</v>
      </c>
      <c r="F4634" s="16">
        <v>0</v>
      </c>
      <c r="G4634" s="16">
        <v>0</v>
      </c>
      <c r="H4634" s="16">
        <v>0</v>
      </c>
    </row>
    <row r="4635" spans="1:8" x14ac:dyDescent="0.2">
      <c r="A4635" t="s">
        <v>2374</v>
      </c>
      <c r="B4635">
        <v>288531</v>
      </c>
      <c r="C4635" t="s">
        <v>12539</v>
      </c>
      <c r="D4635" t="s">
        <v>12</v>
      </c>
      <c r="E4635" s="16">
        <v>0</v>
      </c>
      <c r="F4635" s="16">
        <v>0</v>
      </c>
      <c r="G4635" s="16">
        <v>0</v>
      </c>
      <c r="H4635" s="16">
        <v>0</v>
      </c>
    </row>
    <row r="4636" spans="1:8" x14ac:dyDescent="0.2">
      <c r="A4636" t="s">
        <v>6635</v>
      </c>
      <c r="B4636">
        <v>1665112</v>
      </c>
      <c r="C4636" t="s">
        <v>12176</v>
      </c>
      <c r="D4636" t="s">
        <v>12</v>
      </c>
      <c r="E4636" s="16">
        <v>4500</v>
      </c>
      <c r="F4636" s="16">
        <v>0</v>
      </c>
      <c r="G4636" s="16">
        <v>0</v>
      </c>
      <c r="H4636" s="16">
        <v>0</v>
      </c>
    </row>
    <row r="4637" spans="1:8" x14ac:dyDescent="0.2">
      <c r="A4637" t="s">
        <v>3838</v>
      </c>
      <c r="B4637">
        <v>538799</v>
      </c>
      <c r="C4637" t="s">
        <v>12176</v>
      </c>
      <c r="D4637" t="s">
        <v>12</v>
      </c>
      <c r="E4637" s="16">
        <v>5000</v>
      </c>
      <c r="F4637" s="16">
        <v>0</v>
      </c>
      <c r="G4637" s="16">
        <v>0</v>
      </c>
      <c r="H4637" s="16">
        <v>0</v>
      </c>
    </row>
    <row r="4638" spans="1:8" x14ac:dyDescent="0.2">
      <c r="A4638" t="s">
        <v>1797</v>
      </c>
      <c r="B4638">
        <v>165455</v>
      </c>
      <c r="C4638" t="s">
        <v>12176</v>
      </c>
      <c r="D4638" t="s">
        <v>12</v>
      </c>
      <c r="E4638" s="16">
        <v>0</v>
      </c>
      <c r="F4638" s="16">
        <v>0</v>
      </c>
      <c r="G4638" s="16">
        <v>0</v>
      </c>
      <c r="H4638" s="16">
        <v>0</v>
      </c>
    </row>
    <row r="4639" spans="1:8" x14ac:dyDescent="0.2">
      <c r="A4639" t="s">
        <v>4842</v>
      </c>
      <c r="B4639">
        <v>847497</v>
      </c>
      <c r="C4639" t="s">
        <v>12176</v>
      </c>
      <c r="D4639" t="s">
        <v>12</v>
      </c>
      <c r="E4639" s="16">
        <v>0</v>
      </c>
      <c r="F4639" s="16">
        <v>0</v>
      </c>
      <c r="G4639" s="16">
        <v>0</v>
      </c>
      <c r="H4639" s="16">
        <v>0</v>
      </c>
    </row>
    <row r="4640" spans="1:8" x14ac:dyDescent="0.2">
      <c r="A4640" t="s">
        <v>5626</v>
      </c>
      <c r="B4640">
        <v>1270088</v>
      </c>
      <c r="C4640" t="s">
        <v>12176</v>
      </c>
      <c r="D4640" t="s">
        <v>12</v>
      </c>
      <c r="E4640" s="16">
        <v>0</v>
      </c>
      <c r="F4640" s="16">
        <v>0</v>
      </c>
      <c r="G4640" s="16">
        <v>0</v>
      </c>
      <c r="H4640" s="16">
        <v>0</v>
      </c>
    </row>
    <row r="4641" spans="1:8" x14ac:dyDescent="0.2">
      <c r="A4641" t="s">
        <v>1568</v>
      </c>
      <c r="B4641">
        <v>152835</v>
      </c>
      <c r="C4641" t="s">
        <v>12176</v>
      </c>
      <c r="D4641" t="s">
        <v>12</v>
      </c>
      <c r="E4641" s="16">
        <v>10000</v>
      </c>
      <c r="F4641" s="16">
        <v>0</v>
      </c>
      <c r="G4641" s="16">
        <v>0</v>
      </c>
      <c r="H4641" s="16">
        <v>0</v>
      </c>
    </row>
    <row r="4642" spans="1:8" x14ac:dyDescent="0.2">
      <c r="A4642" t="s">
        <v>824</v>
      </c>
      <c r="B4642">
        <v>113986</v>
      </c>
      <c r="C4642" t="s">
        <v>12176</v>
      </c>
      <c r="D4642" t="s">
        <v>4</v>
      </c>
      <c r="E4642" s="16">
        <v>0</v>
      </c>
      <c r="F4642" s="16">
        <v>23193.393199999999</v>
      </c>
      <c r="G4642" s="16">
        <v>15000</v>
      </c>
      <c r="H4642" s="16">
        <v>0</v>
      </c>
    </row>
    <row r="4643" spans="1:8" x14ac:dyDescent="0.2">
      <c r="A4643" t="s">
        <v>114</v>
      </c>
      <c r="B4643">
        <v>21940</v>
      </c>
      <c r="C4643" t="s">
        <v>12176</v>
      </c>
      <c r="D4643" t="s">
        <v>4</v>
      </c>
      <c r="E4643" s="16">
        <v>3500</v>
      </c>
      <c r="F4643" s="16">
        <v>23869.793300000001</v>
      </c>
      <c r="G4643" s="16">
        <v>11250</v>
      </c>
      <c r="H4643" s="16">
        <v>0</v>
      </c>
    </row>
    <row r="4644" spans="1:8" x14ac:dyDescent="0.2">
      <c r="A4644" t="s">
        <v>1825</v>
      </c>
      <c r="B4644">
        <v>166718</v>
      </c>
      <c r="C4644" t="s">
        <v>12176</v>
      </c>
      <c r="D4644" t="s">
        <v>4</v>
      </c>
      <c r="E4644" s="16">
        <v>2000</v>
      </c>
      <c r="F4644" s="16">
        <v>48621.694900000002</v>
      </c>
      <c r="G4644" s="16">
        <v>11250</v>
      </c>
      <c r="H4644" s="16">
        <v>0</v>
      </c>
    </row>
    <row r="4645" spans="1:8" x14ac:dyDescent="0.2">
      <c r="A4645" t="s">
        <v>1326</v>
      </c>
      <c r="B4645">
        <v>137290</v>
      </c>
      <c r="C4645" t="s">
        <v>12176</v>
      </c>
      <c r="D4645" t="s">
        <v>12</v>
      </c>
      <c r="E4645" s="16">
        <v>400</v>
      </c>
      <c r="F4645" s="16">
        <v>0</v>
      </c>
      <c r="G4645" s="16">
        <v>0</v>
      </c>
      <c r="H4645" s="16">
        <v>0</v>
      </c>
    </row>
    <row r="4646" spans="1:8" x14ac:dyDescent="0.2">
      <c r="A4646" t="s">
        <v>570</v>
      </c>
      <c r="B4646">
        <v>83478</v>
      </c>
      <c r="C4646" t="s">
        <v>12176</v>
      </c>
      <c r="D4646" t="s">
        <v>12</v>
      </c>
      <c r="E4646" s="16">
        <v>650</v>
      </c>
      <c r="F4646" s="16">
        <v>0</v>
      </c>
      <c r="G4646" s="16">
        <v>0</v>
      </c>
      <c r="H4646" s="16">
        <v>0</v>
      </c>
    </row>
    <row r="4647" spans="1:8" x14ac:dyDescent="0.2">
      <c r="A4647" t="s">
        <v>5373</v>
      </c>
      <c r="B4647">
        <v>1106864</v>
      </c>
      <c r="C4647" t="s">
        <v>12176</v>
      </c>
      <c r="D4647" t="s">
        <v>4</v>
      </c>
      <c r="E4647" s="16">
        <v>0</v>
      </c>
      <c r="F4647" s="16">
        <v>268430.65999999997</v>
      </c>
      <c r="G4647" s="16">
        <v>10000</v>
      </c>
      <c r="H4647" s="16">
        <v>0</v>
      </c>
    </row>
    <row r="4648" spans="1:8" x14ac:dyDescent="0.2">
      <c r="A4648" t="s">
        <v>655</v>
      </c>
      <c r="B4648">
        <v>99625</v>
      </c>
      <c r="C4648" t="s">
        <v>12176</v>
      </c>
      <c r="D4648" t="s">
        <v>4</v>
      </c>
      <c r="E4648" s="16">
        <v>1950</v>
      </c>
      <c r="F4648" s="16">
        <v>2829.6765999999998</v>
      </c>
      <c r="G4648" s="16">
        <v>15000</v>
      </c>
      <c r="H4648" s="16">
        <v>0</v>
      </c>
    </row>
    <row r="4649" spans="1:8" x14ac:dyDescent="0.2">
      <c r="A4649" t="s">
        <v>3354</v>
      </c>
      <c r="B4649">
        <v>450915</v>
      </c>
      <c r="C4649" t="s">
        <v>12176</v>
      </c>
      <c r="D4649" t="s">
        <v>4</v>
      </c>
      <c r="E4649" s="16">
        <v>0</v>
      </c>
      <c r="F4649" s="16">
        <v>146314.64000000001</v>
      </c>
      <c r="G4649" s="16">
        <v>22500</v>
      </c>
      <c r="H4649" s="16">
        <v>0</v>
      </c>
    </row>
    <row r="4650" spans="1:8" x14ac:dyDescent="0.2">
      <c r="A4650" t="s">
        <v>2344</v>
      </c>
      <c r="B4650">
        <v>285208</v>
      </c>
      <c r="C4650" t="s">
        <v>12176</v>
      </c>
      <c r="D4650" t="s">
        <v>12</v>
      </c>
      <c r="E4650" s="16">
        <v>0</v>
      </c>
      <c r="F4650" s="16">
        <v>0</v>
      </c>
      <c r="G4650" s="16">
        <v>0</v>
      </c>
      <c r="H4650" s="16">
        <v>0</v>
      </c>
    </row>
    <row r="4651" spans="1:8" x14ac:dyDescent="0.2">
      <c r="A4651" t="s">
        <v>229</v>
      </c>
      <c r="B4651">
        <v>24710</v>
      </c>
      <c r="C4651" t="s">
        <v>12176</v>
      </c>
      <c r="D4651" t="s">
        <v>12</v>
      </c>
      <c r="E4651" s="16">
        <v>850</v>
      </c>
      <c r="F4651" s="16">
        <v>0</v>
      </c>
      <c r="G4651" s="16">
        <v>0</v>
      </c>
      <c r="H4651" s="16">
        <v>0</v>
      </c>
    </row>
    <row r="4652" spans="1:8" x14ac:dyDescent="0.2">
      <c r="A4652" t="s">
        <v>3147</v>
      </c>
      <c r="B4652">
        <v>412035</v>
      </c>
      <c r="C4652" t="s">
        <v>12176</v>
      </c>
      <c r="D4652" t="s">
        <v>4</v>
      </c>
      <c r="E4652" s="16">
        <v>0</v>
      </c>
      <c r="F4652" s="16">
        <v>154118.66</v>
      </c>
      <c r="G4652" s="16">
        <v>10000</v>
      </c>
      <c r="H4652" s="16">
        <v>0</v>
      </c>
    </row>
    <row r="4653" spans="1:8" x14ac:dyDescent="0.2">
      <c r="A4653" t="s">
        <v>5146</v>
      </c>
      <c r="B4653">
        <v>975466</v>
      </c>
      <c r="C4653" t="s">
        <v>12176</v>
      </c>
      <c r="D4653" t="s">
        <v>12</v>
      </c>
      <c r="E4653" s="16">
        <v>0</v>
      </c>
      <c r="F4653" s="16">
        <v>0</v>
      </c>
      <c r="G4653" s="16">
        <v>0</v>
      </c>
      <c r="H4653" s="16">
        <v>0</v>
      </c>
    </row>
    <row r="4654" spans="1:8" x14ac:dyDescent="0.2">
      <c r="A4654" t="s">
        <v>4492</v>
      </c>
      <c r="B4654">
        <v>698560</v>
      </c>
      <c r="C4654" t="s">
        <v>12176</v>
      </c>
      <c r="D4654" t="s">
        <v>4</v>
      </c>
      <c r="E4654" s="16">
        <v>15000</v>
      </c>
      <c r="F4654" s="16">
        <v>36610.476600000002</v>
      </c>
      <c r="G4654" s="16">
        <v>0</v>
      </c>
      <c r="H4654" s="16">
        <v>1300000</v>
      </c>
    </row>
    <row r="4655" spans="1:8" x14ac:dyDescent="0.2">
      <c r="A4655" t="s">
        <v>1387</v>
      </c>
      <c r="B4655">
        <v>141317</v>
      </c>
      <c r="C4655" t="s">
        <v>12176</v>
      </c>
      <c r="D4655" t="s">
        <v>4</v>
      </c>
      <c r="E4655" s="16">
        <v>2500</v>
      </c>
      <c r="F4655" s="16">
        <v>269925.34659999999</v>
      </c>
      <c r="G4655" s="16">
        <v>19450</v>
      </c>
      <c r="H4655" s="16">
        <v>0</v>
      </c>
    </row>
    <row r="4656" spans="1:8" x14ac:dyDescent="0.2">
      <c r="A4656" t="s">
        <v>1244</v>
      </c>
      <c r="B4656">
        <v>133859</v>
      </c>
      <c r="C4656" t="s">
        <v>12176</v>
      </c>
      <c r="D4656" t="s">
        <v>4</v>
      </c>
      <c r="E4656" s="16">
        <v>5000</v>
      </c>
      <c r="F4656" s="16">
        <v>619.79830000000004</v>
      </c>
      <c r="G4656" s="16">
        <v>10500</v>
      </c>
      <c r="H4656" s="16">
        <v>0</v>
      </c>
    </row>
    <row r="4657" spans="1:8" x14ac:dyDescent="0.2">
      <c r="A4657" t="s">
        <v>1201</v>
      </c>
      <c r="B4657">
        <v>131186</v>
      </c>
      <c r="C4657" t="s">
        <v>12176</v>
      </c>
      <c r="D4657" t="s">
        <v>4</v>
      </c>
      <c r="E4657" s="16">
        <v>6500</v>
      </c>
      <c r="F4657" s="16">
        <v>142830.1667</v>
      </c>
      <c r="G4657" s="16">
        <v>50000</v>
      </c>
      <c r="H4657" s="16">
        <v>329000</v>
      </c>
    </row>
    <row r="4658" spans="1:8" x14ac:dyDescent="0.2">
      <c r="A4658" t="s">
        <v>3282</v>
      </c>
      <c r="B4658">
        <v>437893</v>
      </c>
      <c r="C4658" t="s">
        <v>12176</v>
      </c>
      <c r="D4658" t="s">
        <v>4</v>
      </c>
      <c r="E4658" s="16">
        <v>5500</v>
      </c>
      <c r="F4658" s="16">
        <v>1262.5867000000001</v>
      </c>
      <c r="G4658" s="16">
        <v>10000</v>
      </c>
      <c r="H4658" s="16">
        <v>0</v>
      </c>
    </row>
    <row r="4659" spans="1:8" x14ac:dyDescent="0.2">
      <c r="A4659" t="s">
        <v>4336</v>
      </c>
      <c r="B4659">
        <v>681433</v>
      </c>
      <c r="C4659" t="s">
        <v>12176</v>
      </c>
      <c r="D4659" t="s">
        <v>4</v>
      </c>
      <c r="E4659" s="16">
        <v>6500</v>
      </c>
      <c r="F4659" s="16">
        <v>61951.246700000003</v>
      </c>
      <c r="G4659" s="16">
        <v>15000</v>
      </c>
      <c r="H4659" s="16">
        <v>0</v>
      </c>
    </row>
    <row r="4660" spans="1:8" x14ac:dyDescent="0.2">
      <c r="A4660" t="s">
        <v>1352</v>
      </c>
      <c r="B4660">
        <v>139355</v>
      </c>
      <c r="C4660" t="s">
        <v>12176</v>
      </c>
      <c r="D4660" t="s">
        <v>4</v>
      </c>
      <c r="E4660" s="16">
        <v>10416.67</v>
      </c>
      <c r="F4660" s="16">
        <v>5214.3999999999996</v>
      </c>
      <c r="G4660" s="16">
        <v>0</v>
      </c>
      <c r="H4660" s="16">
        <v>0</v>
      </c>
    </row>
    <row r="4661" spans="1:8" x14ac:dyDescent="0.2">
      <c r="A4661" t="s">
        <v>4520</v>
      </c>
      <c r="B4661">
        <v>700929</v>
      </c>
      <c r="C4661" t="s">
        <v>12539</v>
      </c>
      <c r="D4661" t="s">
        <v>12</v>
      </c>
      <c r="E4661" s="16">
        <v>0</v>
      </c>
      <c r="F4661" s="16">
        <v>0</v>
      </c>
      <c r="G4661" s="16">
        <v>0</v>
      </c>
      <c r="H4661" s="16">
        <v>0</v>
      </c>
    </row>
    <row r="4662" spans="1:8" x14ac:dyDescent="0.2">
      <c r="A4662" t="s">
        <v>4543</v>
      </c>
      <c r="B4662">
        <v>720516</v>
      </c>
      <c r="C4662" t="s">
        <v>12176</v>
      </c>
      <c r="D4662" t="s">
        <v>12</v>
      </c>
      <c r="E4662" s="16">
        <v>0</v>
      </c>
      <c r="F4662" s="16">
        <v>0</v>
      </c>
      <c r="G4662" s="16">
        <v>0</v>
      </c>
      <c r="H4662" s="16">
        <v>0</v>
      </c>
    </row>
    <row r="4663" spans="1:8" x14ac:dyDescent="0.2">
      <c r="A4663" t="s">
        <v>3491</v>
      </c>
      <c r="B4663">
        <v>472441</v>
      </c>
      <c r="C4663" t="s">
        <v>12177</v>
      </c>
      <c r="D4663" t="s">
        <v>12</v>
      </c>
      <c r="E4663" s="16">
        <v>0</v>
      </c>
      <c r="F4663" s="16">
        <v>0</v>
      </c>
      <c r="G4663" s="16">
        <v>0</v>
      </c>
      <c r="H4663" s="16">
        <v>0</v>
      </c>
    </row>
    <row r="4664" spans="1:8" x14ac:dyDescent="0.2">
      <c r="A4664" t="s">
        <v>1763</v>
      </c>
      <c r="B4664">
        <v>162754</v>
      </c>
      <c r="C4664" t="s">
        <v>12176</v>
      </c>
      <c r="D4664" t="s">
        <v>4</v>
      </c>
      <c r="E4664" s="16">
        <v>10000</v>
      </c>
      <c r="F4664" s="16">
        <v>289858.28000000003</v>
      </c>
      <c r="G4664" s="16">
        <v>16880</v>
      </c>
      <c r="H4664" s="16">
        <v>127373</v>
      </c>
    </row>
    <row r="4665" spans="1:8" x14ac:dyDescent="0.2">
      <c r="A4665" t="s">
        <v>1562</v>
      </c>
      <c r="B4665">
        <v>152529</v>
      </c>
      <c r="C4665" t="s">
        <v>12176</v>
      </c>
      <c r="D4665" t="s">
        <v>4</v>
      </c>
      <c r="E4665" s="16">
        <v>2000</v>
      </c>
      <c r="F4665" s="16">
        <v>2285.7766000000001</v>
      </c>
      <c r="G4665" s="16">
        <v>15000</v>
      </c>
      <c r="H4665" s="16">
        <v>106200</v>
      </c>
    </row>
    <row r="4666" spans="1:8" x14ac:dyDescent="0.2">
      <c r="A4666" t="s">
        <v>3433</v>
      </c>
      <c r="B4666">
        <v>463359</v>
      </c>
      <c r="C4666" t="s">
        <v>12176</v>
      </c>
      <c r="D4666" t="s">
        <v>4</v>
      </c>
      <c r="E4666" s="16">
        <v>1761.2</v>
      </c>
      <c r="F4666" s="16">
        <v>1687.2666999999999</v>
      </c>
      <c r="G4666" s="16">
        <v>15000</v>
      </c>
      <c r="H4666" s="16">
        <v>0</v>
      </c>
    </row>
    <row r="4667" spans="1:8" x14ac:dyDescent="0.2">
      <c r="A4667" t="s">
        <v>2838</v>
      </c>
      <c r="B4667">
        <v>364032</v>
      </c>
      <c r="C4667" t="s">
        <v>12176</v>
      </c>
      <c r="D4667" t="s">
        <v>4</v>
      </c>
      <c r="E4667" s="16">
        <v>0</v>
      </c>
      <c r="F4667" s="16">
        <v>54447.9516</v>
      </c>
      <c r="G4667" s="16">
        <v>15000</v>
      </c>
      <c r="H4667" s="16">
        <v>200000</v>
      </c>
    </row>
    <row r="4668" spans="1:8" x14ac:dyDescent="0.2">
      <c r="A4668" t="s">
        <v>891</v>
      </c>
      <c r="B4668">
        <v>117206</v>
      </c>
      <c r="C4668" t="s">
        <v>12176</v>
      </c>
      <c r="D4668" t="s">
        <v>4</v>
      </c>
      <c r="E4668" s="16">
        <v>6000</v>
      </c>
      <c r="F4668" s="16">
        <v>117369.61500000001</v>
      </c>
      <c r="G4668" s="16">
        <v>20000</v>
      </c>
      <c r="H4668" s="16">
        <v>262000</v>
      </c>
    </row>
    <row r="4669" spans="1:8" x14ac:dyDescent="0.2">
      <c r="A4669" t="s">
        <v>1897</v>
      </c>
      <c r="B4669">
        <v>169432</v>
      </c>
      <c r="C4669" t="s">
        <v>12176</v>
      </c>
      <c r="D4669" t="s">
        <v>12</v>
      </c>
      <c r="E4669" s="16">
        <v>4000</v>
      </c>
      <c r="F4669" s="16">
        <v>0</v>
      </c>
      <c r="G4669" s="16">
        <v>0</v>
      </c>
      <c r="H4669" s="16">
        <v>0</v>
      </c>
    </row>
    <row r="4670" spans="1:8" x14ac:dyDescent="0.2">
      <c r="A4670" t="s">
        <v>301</v>
      </c>
      <c r="B4670">
        <v>40996</v>
      </c>
      <c r="C4670" t="s">
        <v>12176</v>
      </c>
      <c r="D4670" t="s">
        <v>4</v>
      </c>
      <c r="E4670" s="16">
        <v>1000</v>
      </c>
      <c r="F4670" s="16">
        <v>328503.42989999999</v>
      </c>
      <c r="G4670" s="16">
        <v>15000</v>
      </c>
      <c r="H4670" s="16">
        <v>0</v>
      </c>
    </row>
    <row r="4671" spans="1:8" x14ac:dyDescent="0.2">
      <c r="A4671" t="s">
        <v>2949</v>
      </c>
      <c r="B4671">
        <v>377095</v>
      </c>
      <c r="C4671" t="s">
        <v>12176</v>
      </c>
      <c r="D4671" t="s">
        <v>4</v>
      </c>
      <c r="E4671" s="16">
        <v>0</v>
      </c>
      <c r="F4671" s="16">
        <v>148050.83489999999</v>
      </c>
      <c r="G4671" s="16">
        <v>12730</v>
      </c>
      <c r="H4671" s="16">
        <v>0</v>
      </c>
    </row>
    <row r="4672" spans="1:8" x14ac:dyDescent="0.2">
      <c r="A4672" t="s">
        <v>1173</v>
      </c>
      <c r="B4672">
        <v>128849</v>
      </c>
      <c r="C4672" t="s">
        <v>12176</v>
      </c>
      <c r="D4672" t="s">
        <v>4</v>
      </c>
      <c r="E4672" s="16">
        <v>2500</v>
      </c>
      <c r="F4672" s="16">
        <v>178892.15830000001</v>
      </c>
      <c r="G4672" s="16">
        <v>11250</v>
      </c>
      <c r="H4672" s="16">
        <v>0</v>
      </c>
    </row>
    <row r="4673" spans="1:8" x14ac:dyDescent="0.2">
      <c r="A4673" t="s">
        <v>2462</v>
      </c>
      <c r="B4673">
        <v>297877</v>
      </c>
      <c r="C4673" t="s">
        <v>12176</v>
      </c>
      <c r="D4673" t="s">
        <v>12</v>
      </c>
      <c r="E4673" s="16">
        <v>3500</v>
      </c>
      <c r="F4673" s="16">
        <v>0</v>
      </c>
      <c r="G4673" s="16">
        <v>0</v>
      </c>
      <c r="H4673" s="16">
        <v>0</v>
      </c>
    </row>
    <row r="4674" spans="1:8" x14ac:dyDescent="0.2">
      <c r="A4674" t="s">
        <v>4369</v>
      </c>
      <c r="B4674">
        <v>684985</v>
      </c>
      <c r="C4674" t="s">
        <v>12176</v>
      </c>
      <c r="D4674" t="s">
        <v>4</v>
      </c>
      <c r="E4674" s="16">
        <v>7296.2</v>
      </c>
      <c r="F4674" s="16">
        <v>3511.4881999999998</v>
      </c>
      <c r="G4674" s="16">
        <v>15000</v>
      </c>
      <c r="H4674" s="16">
        <v>0</v>
      </c>
    </row>
    <row r="4675" spans="1:8" x14ac:dyDescent="0.2">
      <c r="A4675" t="s">
        <v>5085</v>
      </c>
      <c r="B4675">
        <v>951307</v>
      </c>
      <c r="C4675" t="s">
        <v>12176</v>
      </c>
      <c r="D4675" t="s">
        <v>12</v>
      </c>
      <c r="E4675" s="16">
        <v>0</v>
      </c>
      <c r="F4675" s="16">
        <v>0</v>
      </c>
      <c r="G4675" s="16">
        <v>0</v>
      </c>
      <c r="H4675" s="16">
        <v>0</v>
      </c>
    </row>
    <row r="4676" spans="1:8" x14ac:dyDescent="0.2">
      <c r="A4676" t="s">
        <v>551</v>
      </c>
      <c r="B4676">
        <v>79964</v>
      </c>
      <c r="C4676" t="s">
        <v>12176</v>
      </c>
      <c r="D4676" t="s">
        <v>4</v>
      </c>
      <c r="E4676" s="16">
        <v>1500</v>
      </c>
      <c r="F4676" s="16">
        <v>531427.0416</v>
      </c>
      <c r="G4676" s="16">
        <v>14250</v>
      </c>
      <c r="H4676" s="16">
        <v>0</v>
      </c>
    </row>
    <row r="4677" spans="1:8" x14ac:dyDescent="0.2">
      <c r="A4677" t="s">
        <v>676</v>
      </c>
      <c r="B4677">
        <v>101844</v>
      </c>
      <c r="C4677" t="s">
        <v>12176</v>
      </c>
      <c r="D4677" t="s">
        <v>4</v>
      </c>
      <c r="E4677" s="16">
        <v>0</v>
      </c>
      <c r="F4677" s="16">
        <v>10246.9516</v>
      </c>
      <c r="G4677" s="16">
        <v>13500</v>
      </c>
      <c r="H4677" s="16">
        <v>0</v>
      </c>
    </row>
    <row r="4678" spans="1:8" x14ac:dyDescent="0.2">
      <c r="A4678" t="s">
        <v>6478</v>
      </c>
      <c r="B4678">
        <v>1614352</v>
      </c>
      <c r="C4678" t="s">
        <v>12176</v>
      </c>
      <c r="D4678" t="s">
        <v>4</v>
      </c>
      <c r="E4678" s="16">
        <v>3708</v>
      </c>
      <c r="F4678" s="16">
        <v>2197.4083000000001</v>
      </c>
      <c r="G4678" s="16">
        <v>5000</v>
      </c>
      <c r="H4678" s="16">
        <v>0</v>
      </c>
    </row>
    <row r="4679" spans="1:8" x14ac:dyDescent="0.2">
      <c r="A4679" t="s">
        <v>5372</v>
      </c>
      <c r="B4679">
        <v>1106096</v>
      </c>
      <c r="C4679" t="s">
        <v>12176</v>
      </c>
      <c r="D4679" t="s">
        <v>4</v>
      </c>
      <c r="E4679" s="16">
        <v>7000</v>
      </c>
      <c r="F4679" s="16">
        <v>4439.1417000000001</v>
      </c>
      <c r="G4679" s="16">
        <v>15000</v>
      </c>
      <c r="H4679" s="16">
        <v>0</v>
      </c>
    </row>
    <row r="4680" spans="1:8" x14ac:dyDescent="0.2">
      <c r="A4680" t="s">
        <v>3040</v>
      </c>
      <c r="B4680">
        <v>392621</v>
      </c>
      <c r="C4680" t="s">
        <v>12176</v>
      </c>
      <c r="D4680" t="s">
        <v>12</v>
      </c>
      <c r="E4680" s="16">
        <v>0</v>
      </c>
      <c r="F4680" s="16">
        <v>0</v>
      </c>
      <c r="G4680" s="16">
        <v>0</v>
      </c>
      <c r="H4680" s="16">
        <v>0</v>
      </c>
    </row>
    <row r="4681" spans="1:8" x14ac:dyDescent="0.2">
      <c r="A4681" t="s">
        <v>2160</v>
      </c>
      <c r="B4681">
        <v>245854</v>
      </c>
      <c r="C4681" t="s">
        <v>12176</v>
      </c>
      <c r="D4681" t="s">
        <v>12</v>
      </c>
      <c r="E4681" s="16">
        <v>0</v>
      </c>
      <c r="F4681" s="16">
        <v>0</v>
      </c>
      <c r="G4681" s="16">
        <v>0</v>
      </c>
      <c r="H4681" s="16">
        <v>0</v>
      </c>
    </row>
    <row r="4682" spans="1:8" x14ac:dyDescent="0.2">
      <c r="A4682" t="s">
        <v>5678</v>
      </c>
      <c r="B4682">
        <v>1302634</v>
      </c>
      <c r="C4682" t="s">
        <v>12176</v>
      </c>
      <c r="D4682" t="s">
        <v>12</v>
      </c>
      <c r="E4682" s="16">
        <v>0</v>
      </c>
      <c r="F4682" s="16">
        <v>0</v>
      </c>
      <c r="G4682" s="16">
        <v>0</v>
      </c>
      <c r="H4682" s="16">
        <v>0</v>
      </c>
    </row>
    <row r="4683" spans="1:8" x14ac:dyDescent="0.2">
      <c r="A4683" t="s">
        <v>3204</v>
      </c>
      <c r="B4683">
        <v>422844</v>
      </c>
      <c r="C4683" t="s">
        <v>12176</v>
      </c>
      <c r="D4683" t="s">
        <v>4</v>
      </c>
      <c r="E4683" s="16">
        <v>2400</v>
      </c>
      <c r="F4683" s="16">
        <v>32753.501700000001</v>
      </c>
      <c r="G4683" s="16">
        <v>13425</v>
      </c>
      <c r="H4683" s="16">
        <v>0</v>
      </c>
    </row>
    <row r="4684" spans="1:8" x14ac:dyDescent="0.2">
      <c r="A4684" t="s">
        <v>5464</v>
      </c>
      <c r="B4684">
        <v>1171023</v>
      </c>
      <c r="C4684" t="s">
        <v>12176</v>
      </c>
      <c r="D4684" t="s">
        <v>4</v>
      </c>
      <c r="E4684" s="16">
        <v>0</v>
      </c>
      <c r="F4684" s="16">
        <v>6699.1998999999996</v>
      </c>
      <c r="G4684" s="16">
        <v>0</v>
      </c>
      <c r="H4684" s="16">
        <v>0</v>
      </c>
    </row>
    <row r="4685" spans="1:8" x14ac:dyDescent="0.2">
      <c r="A4685" t="s">
        <v>188</v>
      </c>
      <c r="B4685">
        <v>23695</v>
      </c>
      <c r="C4685" t="s">
        <v>12176</v>
      </c>
      <c r="D4685" t="s">
        <v>4</v>
      </c>
      <c r="E4685" s="16">
        <v>8003.1</v>
      </c>
      <c r="F4685" s="16">
        <v>306614.35159999999</v>
      </c>
      <c r="G4685" s="16">
        <v>12710</v>
      </c>
      <c r="H4685" s="16">
        <v>0</v>
      </c>
    </row>
    <row r="4686" spans="1:8" x14ac:dyDescent="0.2">
      <c r="A4686" t="s">
        <v>3131</v>
      </c>
      <c r="B4686">
        <v>408783</v>
      </c>
      <c r="C4686" t="s">
        <v>12176</v>
      </c>
      <c r="D4686" t="s">
        <v>4</v>
      </c>
      <c r="E4686" s="16">
        <v>1671.12</v>
      </c>
      <c r="F4686" s="16">
        <v>1641.2282</v>
      </c>
      <c r="G4686" s="16">
        <v>26000</v>
      </c>
      <c r="H4686" s="16">
        <v>0</v>
      </c>
    </row>
    <row r="4687" spans="1:8" x14ac:dyDescent="0.2">
      <c r="A4687" t="s">
        <v>4468</v>
      </c>
      <c r="B4687">
        <v>695531</v>
      </c>
      <c r="C4687" t="s">
        <v>12176</v>
      </c>
      <c r="D4687" t="s">
        <v>12</v>
      </c>
      <c r="E4687" s="16">
        <v>0</v>
      </c>
      <c r="F4687" s="16">
        <v>0</v>
      </c>
      <c r="G4687" s="16">
        <v>0</v>
      </c>
      <c r="H4687" s="16">
        <v>0</v>
      </c>
    </row>
    <row r="4688" spans="1:8" x14ac:dyDescent="0.2">
      <c r="A4688" t="s">
        <v>5173</v>
      </c>
      <c r="B4688">
        <v>988560</v>
      </c>
      <c r="C4688" t="s">
        <v>12176</v>
      </c>
      <c r="D4688" t="s">
        <v>4</v>
      </c>
      <c r="E4688" s="16">
        <v>10000</v>
      </c>
      <c r="F4688" s="16">
        <v>972762.07330000005</v>
      </c>
      <c r="G4688" s="16">
        <v>10000</v>
      </c>
      <c r="H4688" s="16">
        <v>0</v>
      </c>
    </row>
    <row r="4689" spans="1:8" x14ac:dyDescent="0.2">
      <c r="A4689" t="s">
        <v>1477</v>
      </c>
      <c r="B4689">
        <v>147141</v>
      </c>
      <c r="C4689" t="s">
        <v>12176</v>
      </c>
      <c r="D4689" t="s">
        <v>4</v>
      </c>
      <c r="E4689" s="16">
        <v>3000</v>
      </c>
      <c r="F4689" s="16">
        <v>129405.33990000001</v>
      </c>
      <c r="G4689" s="16">
        <v>11250</v>
      </c>
      <c r="H4689" s="16">
        <v>202500</v>
      </c>
    </row>
    <row r="4690" spans="1:8" x14ac:dyDescent="0.2">
      <c r="A4690" t="s">
        <v>1086</v>
      </c>
      <c r="B4690">
        <v>124595</v>
      </c>
      <c r="C4690" t="s">
        <v>12176</v>
      </c>
      <c r="D4690" t="s">
        <v>4</v>
      </c>
      <c r="E4690" s="16">
        <v>5000</v>
      </c>
      <c r="F4690" s="16">
        <v>11353.92</v>
      </c>
      <c r="G4690" s="16">
        <v>13280</v>
      </c>
      <c r="H4690" s="16">
        <v>200000</v>
      </c>
    </row>
    <row r="4691" spans="1:8" x14ac:dyDescent="0.2">
      <c r="A4691" t="s">
        <v>192</v>
      </c>
      <c r="B4691">
        <v>23743</v>
      </c>
      <c r="C4691" t="s">
        <v>12176</v>
      </c>
      <c r="D4691" t="s">
        <v>4</v>
      </c>
      <c r="E4691" s="16">
        <v>7000</v>
      </c>
      <c r="F4691" s="16">
        <v>10355.113300000001</v>
      </c>
      <c r="G4691" s="16">
        <v>14720</v>
      </c>
      <c r="H4691" s="16">
        <v>0</v>
      </c>
    </row>
    <row r="4692" spans="1:8" x14ac:dyDescent="0.2">
      <c r="A4692" t="s">
        <v>2040</v>
      </c>
      <c r="B4692">
        <v>207818</v>
      </c>
      <c r="C4692" t="s">
        <v>12176</v>
      </c>
      <c r="D4692" t="s">
        <v>12</v>
      </c>
      <c r="E4692" s="16">
        <v>0</v>
      </c>
      <c r="F4692" s="16">
        <v>0</v>
      </c>
      <c r="G4692" s="16">
        <v>0</v>
      </c>
      <c r="H4692" s="16">
        <v>0</v>
      </c>
    </row>
    <row r="4693" spans="1:8" x14ac:dyDescent="0.2">
      <c r="A4693" t="s">
        <v>5161</v>
      </c>
      <c r="B4693">
        <v>982342</v>
      </c>
      <c r="C4693" t="s">
        <v>12176</v>
      </c>
      <c r="D4693" t="s">
        <v>4</v>
      </c>
      <c r="E4693" s="16">
        <v>14300</v>
      </c>
      <c r="F4693" s="16">
        <v>15017.0766</v>
      </c>
      <c r="G4693" s="16">
        <v>16880</v>
      </c>
      <c r="H4693" s="16">
        <v>0</v>
      </c>
    </row>
    <row r="4694" spans="1:8" x14ac:dyDescent="0.2">
      <c r="A4694" t="s">
        <v>4811</v>
      </c>
      <c r="B4694">
        <v>833589</v>
      </c>
      <c r="C4694" t="s">
        <v>12176</v>
      </c>
      <c r="D4694" t="s">
        <v>12</v>
      </c>
      <c r="E4694" s="16">
        <v>0</v>
      </c>
      <c r="F4694" s="16">
        <v>0</v>
      </c>
      <c r="G4694" s="16">
        <v>0</v>
      </c>
      <c r="H4694" s="16">
        <v>0</v>
      </c>
    </row>
    <row r="4695" spans="1:8" x14ac:dyDescent="0.2">
      <c r="A4695" t="s">
        <v>468</v>
      </c>
      <c r="B4695">
        <v>63443</v>
      </c>
      <c r="C4695" t="s">
        <v>12176</v>
      </c>
      <c r="D4695" t="s">
        <v>4</v>
      </c>
      <c r="E4695" s="16">
        <v>15000</v>
      </c>
      <c r="F4695" s="16">
        <v>130773.33</v>
      </c>
      <c r="G4695" s="16">
        <v>15000</v>
      </c>
      <c r="H4695" s="16">
        <v>0</v>
      </c>
    </row>
    <row r="4696" spans="1:8" x14ac:dyDescent="0.2">
      <c r="A4696" t="s">
        <v>4796</v>
      </c>
      <c r="B4696">
        <v>823230</v>
      </c>
      <c r="C4696" t="s">
        <v>12176</v>
      </c>
      <c r="D4696" t="s">
        <v>4</v>
      </c>
      <c r="E4696" s="16">
        <v>17456.47</v>
      </c>
      <c r="F4696" s="16">
        <v>312161.20319999999</v>
      </c>
      <c r="G4696" s="16">
        <v>20000</v>
      </c>
      <c r="H4696" s="16">
        <v>139000</v>
      </c>
    </row>
    <row r="4697" spans="1:8" x14ac:dyDescent="0.2">
      <c r="A4697" t="s">
        <v>3475</v>
      </c>
      <c r="B4697">
        <v>470230</v>
      </c>
      <c r="C4697" t="s">
        <v>12176</v>
      </c>
      <c r="D4697" t="s">
        <v>4</v>
      </c>
      <c r="E4697" s="16">
        <v>10000</v>
      </c>
      <c r="F4697" s="16">
        <v>1229.8816999999999</v>
      </c>
      <c r="G4697" s="16">
        <v>15000</v>
      </c>
      <c r="H4697" s="16">
        <v>0</v>
      </c>
    </row>
    <row r="4698" spans="1:8" x14ac:dyDescent="0.2">
      <c r="A4698" t="s">
        <v>175</v>
      </c>
      <c r="B4698">
        <v>23452</v>
      </c>
      <c r="C4698" t="s">
        <v>12176</v>
      </c>
      <c r="D4698" t="s">
        <v>4</v>
      </c>
      <c r="E4698" s="16">
        <v>6901</v>
      </c>
      <c r="F4698" s="16">
        <v>13233.5933</v>
      </c>
      <c r="G4698" s="16">
        <v>14630</v>
      </c>
      <c r="H4698" s="16">
        <v>0</v>
      </c>
    </row>
    <row r="4699" spans="1:8" x14ac:dyDescent="0.2">
      <c r="A4699" t="s">
        <v>3340</v>
      </c>
      <c r="B4699">
        <v>448619</v>
      </c>
      <c r="C4699" t="s">
        <v>12176</v>
      </c>
      <c r="D4699" t="s">
        <v>4</v>
      </c>
      <c r="E4699" s="16">
        <v>2500</v>
      </c>
      <c r="F4699" s="16">
        <v>129528.75</v>
      </c>
      <c r="G4699" s="16">
        <v>10000</v>
      </c>
      <c r="H4699" s="16">
        <v>0</v>
      </c>
    </row>
    <row r="4700" spans="1:8" x14ac:dyDescent="0.2">
      <c r="A4700" t="s">
        <v>3734</v>
      </c>
      <c r="B4700">
        <v>518833</v>
      </c>
      <c r="C4700" t="s">
        <v>12176</v>
      </c>
      <c r="D4700" t="s">
        <v>4</v>
      </c>
      <c r="E4700" s="16">
        <v>8700</v>
      </c>
      <c r="F4700" s="16">
        <v>181724.00330000001</v>
      </c>
      <c r="G4700" s="16">
        <v>10000</v>
      </c>
      <c r="H4700" s="16">
        <v>0</v>
      </c>
    </row>
    <row r="4701" spans="1:8" x14ac:dyDescent="0.2">
      <c r="A4701" t="s">
        <v>3823</v>
      </c>
      <c r="B4701">
        <v>533263</v>
      </c>
      <c r="C4701" t="s">
        <v>12176</v>
      </c>
      <c r="D4701" t="s">
        <v>12</v>
      </c>
      <c r="E4701" s="16">
        <v>3000</v>
      </c>
      <c r="F4701" s="16">
        <v>0</v>
      </c>
      <c r="G4701" s="16">
        <v>0</v>
      </c>
      <c r="H4701" s="16">
        <v>0</v>
      </c>
    </row>
    <row r="4702" spans="1:8" x14ac:dyDescent="0.2">
      <c r="A4702" t="s">
        <v>1199</v>
      </c>
      <c r="B4702">
        <v>131168</v>
      </c>
      <c r="C4702" t="s">
        <v>12176</v>
      </c>
      <c r="D4702" t="s">
        <v>4</v>
      </c>
      <c r="E4702" s="16">
        <v>0</v>
      </c>
      <c r="F4702" s="16">
        <v>44166.9182</v>
      </c>
      <c r="G4702" s="16">
        <v>12960</v>
      </c>
      <c r="H4702" s="16">
        <v>0</v>
      </c>
    </row>
    <row r="4703" spans="1:8" x14ac:dyDescent="0.2">
      <c r="A4703" t="s">
        <v>2590</v>
      </c>
      <c r="B4703">
        <v>328243</v>
      </c>
      <c r="C4703" t="s">
        <v>12176</v>
      </c>
      <c r="D4703" t="s">
        <v>4</v>
      </c>
      <c r="E4703" s="16">
        <v>11548.42</v>
      </c>
      <c r="F4703" s="16">
        <v>82852.991599999994</v>
      </c>
      <c r="G4703" s="16">
        <v>10125</v>
      </c>
      <c r="H4703" s="16">
        <v>115900</v>
      </c>
    </row>
    <row r="4704" spans="1:8" x14ac:dyDescent="0.2">
      <c r="A4704" t="s">
        <v>3655</v>
      </c>
      <c r="B4704">
        <v>499632</v>
      </c>
      <c r="C4704" t="s">
        <v>12176</v>
      </c>
      <c r="D4704" t="s">
        <v>4</v>
      </c>
      <c r="E4704" s="16">
        <v>3000</v>
      </c>
      <c r="F4704" s="16">
        <v>12129.725</v>
      </c>
      <c r="G4704" s="16">
        <v>15000</v>
      </c>
      <c r="H4704" s="16">
        <v>0</v>
      </c>
    </row>
    <row r="4705" spans="1:8" x14ac:dyDescent="0.2">
      <c r="A4705" t="s">
        <v>1119</v>
      </c>
      <c r="B4705">
        <v>125868</v>
      </c>
      <c r="C4705" t="s">
        <v>12176</v>
      </c>
      <c r="D4705" t="s">
        <v>12</v>
      </c>
      <c r="E4705" s="16">
        <v>0</v>
      </c>
      <c r="F4705" s="16">
        <v>0</v>
      </c>
      <c r="G4705" s="16">
        <v>0</v>
      </c>
      <c r="H4705" s="16">
        <v>0</v>
      </c>
    </row>
    <row r="4706" spans="1:8" x14ac:dyDescent="0.2">
      <c r="A4706" t="s">
        <v>1014</v>
      </c>
      <c r="B4706">
        <v>121426</v>
      </c>
      <c r="C4706" t="s">
        <v>12176</v>
      </c>
      <c r="D4706" t="s">
        <v>4</v>
      </c>
      <c r="E4706" s="16">
        <v>10000</v>
      </c>
      <c r="F4706" s="16">
        <v>15704.395</v>
      </c>
      <c r="G4706" s="16">
        <v>10125</v>
      </c>
      <c r="H4706" s="16">
        <v>0</v>
      </c>
    </row>
    <row r="4707" spans="1:8" x14ac:dyDescent="0.2">
      <c r="A4707" t="s">
        <v>4501</v>
      </c>
      <c r="B4707">
        <v>699583</v>
      </c>
      <c r="C4707" t="s">
        <v>12176</v>
      </c>
      <c r="D4707" t="s">
        <v>12</v>
      </c>
      <c r="E4707" s="16">
        <v>0</v>
      </c>
      <c r="F4707" s="16">
        <v>0</v>
      </c>
      <c r="G4707" s="16">
        <v>0</v>
      </c>
      <c r="H4707" s="16">
        <v>0</v>
      </c>
    </row>
    <row r="4708" spans="1:8" x14ac:dyDescent="0.2">
      <c r="A4708" t="s">
        <v>5102</v>
      </c>
      <c r="B4708">
        <v>959820</v>
      </c>
      <c r="C4708" t="s">
        <v>12176</v>
      </c>
      <c r="D4708" t="s">
        <v>4</v>
      </c>
      <c r="E4708" s="16">
        <v>3000</v>
      </c>
      <c r="F4708" s="16">
        <v>225.8417</v>
      </c>
      <c r="G4708" s="16">
        <v>15000</v>
      </c>
      <c r="H4708" s="16">
        <v>0</v>
      </c>
    </row>
    <row r="4709" spans="1:8" x14ac:dyDescent="0.2">
      <c r="A4709" t="s">
        <v>4107</v>
      </c>
      <c r="B4709">
        <v>624301</v>
      </c>
      <c r="C4709" t="s">
        <v>12176</v>
      </c>
      <c r="D4709" t="s">
        <v>4</v>
      </c>
      <c r="E4709" s="16">
        <v>10000</v>
      </c>
      <c r="F4709" s="16">
        <v>8257.0216999999993</v>
      </c>
      <c r="G4709" s="16">
        <v>15200</v>
      </c>
      <c r="H4709" s="16">
        <v>0</v>
      </c>
    </row>
    <row r="4710" spans="1:8" x14ac:dyDescent="0.2">
      <c r="A4710" t="s">
        <v>576</v>
      </c>
      <c r="B4710">
        <v>85490</v>
      </c>
      <c r="C4710" t="s">
        <v>12176</v>
      </c>
      <c r="D4710" t="s">
        <v>4</v>
      </c>
      <c r="E4710" s="16">
        <v>0</v>
      </c>
      <c r="F4710" s="16">
        <v>273418.72489999997</v>
      </c>
      <c r="G4710" s="16">
        <v>15000</v>
      </c>
      <c r="H4710" s="16">
        <v>0</v>
      </c>
    </row>
    <row r="4711" spans="1:8" x14ac:dyDescent="0.2">
      <c r="A4711" t="s">
        <v>1176</v>
      </c>
      <c r="B4711">
        <v>128963</v>
      </c>
      <c r="C4711" t="s">
        <v>12176</v>
      </c>
      <c r="D4711" t="s">
        <v>4</v>
      </c>
      <c r="E4711" s="16">
        <v>0</v>
      </c>
      <c r="F4711" s="16">
        <v>106496.845</v>
      </c>
      <c r="G4711" s="16">
        <v>22500</v>
      </c>
      <c r="H4711" s="16">
        <v>0</v>
      </c>
    </row>
    <row r="4712" spans="1:8" x14ac:dyDescent="0.2">
      <c r="A4712" t="s">
        <v>3940</v>
      </c>
      <c r="B4712">
        <v>574876</v>
      </c>
      <c r="C4712" t="s">
        <v>12176</v>
      </c>
      <c r="D4712" t="s">
        <v>12</v>
      </c>
      <c r="E4712" s="16">
        <v>3600</v>
      </c>
      <c r="F4712" s="16">
        <v>0</v>
      </c>
      <c r="G4712" s="16">
        <v>0</v>
      </c>
      <c r="H4712" s="16">
        <v>0</v>
      </c>
    </row>
    <row r="4713" spans="1:8" x14ac:dyDescent="0.2">
      <c r="A4713" t="s">
        <v>1493</v>
      </c>
      <c r="B4713">
        <v>148373</v>
      </c>
      <c r="C4713" t="s">
        <v>12176</v>
      </c>
      <c r="D4713" t="s">
        <v>4</v>
      </c>
      <c r="E4713" s="16">
        <v>3000</v>
      </c>
      <c r="F4713" s="16">
        <v>15841.3567</v>
      </c>
      <c r="G4713" s="16">
        <v>7500</v>
      </c>
      <c r="H4713" s="16">
        <v>0</v>
      </c>
    </row>
    <row r="4714" spans="1:8" x14ac:dyDescent="0.2">
      <c r="A4714" t="s">
        <v>11</v>
      </c>
      <c r="B4714">
        <v>13833</v>
      </c>
      <c r="C4714" t="s">
        <v>12176</v>
      </c>
      <c r="D4714" t="s">
        <v>12</v>
      </c>
      <c r="E4714" s="16">
        <v>0.01</v>
      </c>
      <c r="F4714" s="16">
        <v>0</v>
      </c>
      <c r="G4714" s="16">
        <v>0</v>
      </c>
      <c r="H4714" s="16">
        <v>0</v>
      </c>
    </row>
    <row r="4715" spans="1:8" x14ac:dyDescent="0.2">
      <c r="A4715" t="s">
        <v>6263</v>
      </c>
      <c r="B4715">
        <v>1546029</v>
      </c>
      <c r="C4715" t="s">
        <v>12176</v>
      </c>
      <c r="D4715" t="s">
        <v>4</v>
      </c>
      <c r="E4715" s="16">
        <v>1988</v>
      </c>
      <c r="F4715" s="16">
        <v>1305.8967</v>
      </c>
      <c r="G4715" s="16">
        <v>0</v>
      </c>
      <c r="H4715" s="16">
        <v>0</v>
      </c>
    </row>
    <row r="4716" spans="1:8" x14ac:dyDescent="0.2">
      <c r="A4716" t="s">
        <v>1809</v>
      </c>
      <c r="B4716">
        <v>165977</v>
      </c>
      <c r="C4716" t="s">
        <v>12176</v>
      </c>
      <c r="D4716" t="s">
        <v>4</v>
      </c>
      <c r="E4716" s="16">
        <v>5000</v>
      </c>
      <c r="F4716" s="16">
        <v>8369.6782000000003</v>
      </c>
      <c r="G4716" s="16">
        <v>20000</v>
      </c>
      <c r="H4716" s="16">
        <v>39200</v>
      </c>
    </row>
    <row r="4717" spans="1:8" x14ac:dyDescent="0.2">
      <c r="A4717" t="s">
        <v>4474</v>
      </c>
      <c r="B4717">
        <v>696586</v>
      </c>
      <c r="C4717" t="s">
        <v>12176</v>
      </c>
      <c r="D4717" t="s">
        <v>4</v>
      </c>
      <c r="E4717" s="16">
        <v>75000</v>
      </c>
      <c r="F4717" s="16">
        <v>3416.835</v>
      </c>
      <c r="G4717" s="16">
        <v>7500</v>
      </c>
      <c r="H4717" s="16">
        <v>0</v>
      </c>
    </row>
    <row r="4718" spans="1:8" x14ac:dyDescent="0.2">
      <c r="A4718" t="s">
        <v>2367</v>
      </c>
      <c r="B4718">
        <v>288329</v>
      </c>
      <c r="C4718" t="s">
        <v>12176</v>
      </c>
      <c r="D4718" t="s">
        <v>4</v>
      </c>
      <c r="E4718" s="16">
        <v>3000</v>
      </c>
      <c r="F4718" s="16">
        <v>105596.37330000001</v>
      </c>
      <c r="G4718" s="16">
        <v>22500</v>
      </c>
      <c r="H4718" s="16">
        <v>0</v>
      </c>
    </row>
    <row r="4719" spans="1:8" x14ac:dyDescent="0.2">
      <c r="A4719" t="s">
        <v>3313</v>
      </c>
      <c r="B4719">
        <v>443236</v>
      </c>
      <c r="C4719" t="s">
        <v>12176</v>
      </c>
      <c r="D4719" t="s">
        <v>4</v>
      </c>
      <c r="E4719" s="16">
        <v>7000</v>
      </c>
      <c r="F4719" s="16">
        <v>56907.525000000001</v>
      </c>
      <c r="G4719" s="16">
        <v>14900</v>
      </c>
      <c r="H4719" s="16">
        <v>0</v>
      </c>
    </row>
    <row r="4720" spans="1:8" x14ac:dyDescent="0.2">
      <c r="A4720" t="s">
        <v>1035</v>
      </c>
      <c r="B4720">
        <v>122113</v>
      </c>
      <c r="C4720" t="s">
        <v>12176</v>
      </c>
      <c r="D4720" t="s">
        <v>4</v>
      </c>
      <c r="E4720" s="16">
        <v>1500</v>
      </c>
      <c r="F4720" s="16">
        <v>75015.808300000004</v>
      </c>
      <c r="G4720" s="16">
        <v>22500</v>
      </c>
      <c r="H4720" s="16">
        <v>328500</v>
      </c>
    </row>
    <row r="4721" spans="1:8" x14ac:dyDescent="0.2">
      <c r="A4721" t="s">
        <v>1108</v>
      </c>
      <c r="B4721">
        <v>125514</v>
      </c>
      <c r="C4721" t="s">
        <v>12176</v>
      </c>
      <c r="D4721" t="s">
        <v>4</v>
      </c>
      <c r="E4721" s="16">
        <v>7000</v>
      </c>
      <c r="F4721" s="16">
        <v>190677.36989999999</v>
      </c>
      <c r="G4721" s="16">
        <v>15000</v>
      </c>
      <c r="H4721" s="16">
        <v>197826</v>
      </c>
    </row>
    <row r="4722" spans="1:8" x14ac:dyDescent="0.2">
      <c r="A4722" t="s">
        <v>6059</v>
      </c>
      <c r="B4722">
        <v>1466642</v>
      </c>
      <c r="C4722" t="s">
        <v>12176</v>
      </c>
      <c r="D4722" t="s">
        <v>4</v>
      </c>
      <c r="E4722" s="16">
        <v>7390.23</v>
      </c>
      <c r="F4722" s="16">
        <v>2608.6033000000002</v>
      </c>
      <c r="G4722" s="16">
        <v>4550</v>
      </c>
      <c r="H4722" s="16">
        <v>0</v>
      </c>
    </row>
    <row r="4723" spans="1:8" x14ac:dyDescent="0.2">
      <c r="A4723" t="s">
        <v>1515</v>
      </c>
      <c r="B4723">
        <v>149749</v>
      </c>
      <c r="C4723" t="s">
        <v>12176</v>
      </c>
      <c r="D4723" t="s">
        <v>4</v>
      </c>
      <c r="E4723" s="16">
        <v>1000</v>
      </c>
      <c r="F4723" s="16">
        <v>17565.27</v>
      </c>
      <c r="G4723" s="16">
        <v>18000</v>
      </c>
      <c r="H4723" s="16">
        <v>0</v>
      </c>
    </row>
    <row r="4724" spans="1:8" x14ac:dyDescent="0.2">
      <c r="A4724" t="s">
        <v>1992</v>
      </c>
      <c r="B4724">
        <v>204185</v>
      </c>
      <c r="C4724" t="s">
        <v>12176</v>
      </c>
      <c r="D4724" t="s">
        <v>12</v>
      </c>
      <c r="E4724" s="16">
        <v>1500</v>
      </c>
      <c r="F4724" s="16">
        <v>0</v>
      </c>
      <c r="G4724" s="16">
        <v>0</v>
      </c>
      <c r="H4724" s="16">
        <v>0</v>
      </c>
    </row>
    <row r="4725" spans="1:8" x14ac:dyDescent="0.2">
      <c r="A4725" t="s">
        <v>6871</v>
      </c>
      <c r="B4725">
        <v>1797127</v>
      </c>
      <c r="C4725" t="s">
        <v>12176</v>
      </c>
      <c r="D4725" t="s">
        <v>4</v>
      </c>
      <c r="E4725" s="16">
        <v>10068.42</v>
      </c>
      <c r="F4725" s="16">
        <v>335.59500000000003</v>
      </c>
      <c r="G4725" s="16">
        <v>0</v>
      </c>
      <c r="H4725" s="16">
        <v>0</v>
      </c>
    </row>
    <row r="4726" spans="1:8" x14ac:dyDescent="0.2">
      <c r="A4726" t="s">
        <v>1154</v>
      </c>
      <c r="B4726">
        <v>128108</v>
      </c>
      <c r="C4726" t="s">
        <v>12176</v>
      </c>
      <c r="D4726" t="s">
        <v>12</v>
      </c>
      <c r="E4726" s="16">
        <v>2200</v>
      </c>
      <c r="F4726" s="16">
        <v>0</v>
      </c>
      <c r="G4726" s="16">
        <v>0</v>
      </c>
      <c r="H4726" s="16">
        <v>0</v>
      </c>
    </row>
    <row r="4727" spans="1:8" x14ac:dyDescent="0.2">
      <c r="A4727" t="s">
        <v>5034</v>
      </c>
      <c r="B4727">
        <v>934404</v>
      </c>
      <c r="C4727" t="s">
        <v>12176</v>
      </c>
      <c r="D4727" t="s">
        <v>12</v>
      </c>
      <c r="E4727" s="16">
        <v>0</v>
      </c>
      <c r="F4727" s="16">
        <v>0</v>
      </c>
      <c r="G4727" s="16">
        <v>0</v>
      </c>
      <c r="H4727" s="16">
        <v>0</v>
      </c>
    </row>
    <row r="4728" spans="1:8" x14ac:dyDescent="0.2">
      <c r="A4728" t="s">
        <v>4095</v>
      </c>
      <c r="B4728">
        <v>620459</v>
      </c>
      <c r="C4728" t="s">
        <v>12176</v>
      </c>
      <c r="D4728" t="s">
        <v>4</v>
      </c>
      <c r="E4728" s="16">
        <v>0</v>
      </c>
      <c r="F4728" s="16">
        <v>234230.83489999999</v>
      </c>
      <c r="G4728" s="16">
        <v>3000</v>
      </c>
      <c r="H4728" s="16">
        <v>0</v>
      </c>
    </row>
    <row r="4729" spans="1:8" x14ac:dyDescent="0.2">
      <c r="A4729" t="s">
        <v>2198</v>
      </c>
      <c r="B4729">
        <v>258597</v>
      </c>
      <c r="C4729" t="s">
        <v>12176</v>
      </c>
      <c r="D4729" t="s">
        <v>12</v>
      </c>
      <c r="E4729" s="16">
        <v>2000</v>
      </c>
      <c r="F4729" s="16">
        <v>0</v>
      </c>
      <c r="G4729" s="16">
        <v>0</v>
      </c>
      <c r="H4729" s="16">
        <v>0</v>
      </c>
    </row>
    <row r="4730" spans="1:8" x14ac:dyDescent="0.2">
      <c r="A4730" t="s">
        <v>4152</v>
      </c>
      <c r="B4730">
        <v>646293</v>
      </c>
      <c r="C4730" t="s">
        <v>12176</v>
      </c>
      <c r="D4730" t="s">
        <v>12</v>
      </c>
      <c r="E4730" s="16">
        <v>8000</v>
      </c>
      <c r="F4730" s="16">
        <v>0</v>
      </c>
      <c r="G4730" s="16">
        <v>0</v>
      </c>
      <c r="H4730" s="16">
        <v>0</v>
      </c>
    </row>
    <row r="4731" spans="1:8" x14ac:dyDescent="0.2">
      <c r="A4731" t="s">
        <v>808</v>
      </c>
      <c r="B4731">
        <v>113041</v>
      </c>
      <c r="C4731" t="s">
        <v>12176</v>
      </c>
      <c r="D4731" t="s">
        <v>12</v>
      </c>
      <c r="E4731" s="16">
        <v>3700</v>
      </c>
      <c r="F4731" s="16">
        <v>0</v>
      </c>
      <c r="G4731" s="16">
        <v>0</v>
      </c>
      <c r="H4731" s="16">
        <v>0</v>
      </c>
    </row>
    <row r="4732" spans="1:8" x14ac:dyDescent="0.2">
      <c r="A4732" t="s">
        <v>6188</v>
      </c>
      <c r="B4732">
        <v>1517226</v>
      </c>
      <c r="C4732" t="s">
        <v>12176</v>
      </c>
      <c r="D4732" t="s">
        <v>4</v>
      </c>
      <c r="E4732" s="16">
        <v>8000</v>
      </c>
      <c r="F4732" s="16">
        <v>2454.46</v>
      </c>
      <c r="G4732" s="16">
        <v>10000</v>
      </c>
      <c r="H4732" s="16">
        <v>0</v>
      </c>
    </row>
    <row r="4733" spans="1:8" x14ac:dyDescent="0.2">
      <c r="A4733" t="s">
        <v>1948</v>
      </c>
      <c r="B4733">
        <v>178913</v>
      </c>
      <c r="C4733" t="s">
        <v>12176</v>
      </c>
      <c r="D4733" t="s">
        <v>4</v>
      </c>
      <c r="E4733" s="16">
        <v>6300</v>
      </c>
      <c r="F4733" s="16">
        <v>35791.785000000003</v>
      </c>
      <c r="G4733" s="16">
        <v>22500</v>
      </c>
      <c r="H4733" s="16">
        <v>0</v>
      </c>
    </row>
    <row r="4734" spans="1:8" x14ac:dyDescent="0.2">
      <c r="A4734" t="s">
        <v>4082</v>
      </c>
      <c r="B4734">
        <v>616720</v>
      </c>
      <c r="C4734" t="s">
        <v>12176</v>
      </c>
      <c r="D4734" t="s">
        <v>4</v>
      </c>
      <c r="E4734" s="16">
        <v>2000</v>
      </c>
      <c r="F4734" s="16">
        <v>6835.6616999999997</v>
      </c>
      <c r="G4734" s="16">
        <v>2400</v>
      </c>
      <c r="H4734" s="16">
        <v>0</v>
      </c>
    </row>
    <row r="4735" spans="1:8" x14ac:dyDescent="0.2">
      <c r="A4735" t="s">
        <v>3172</v>
      </c>
      <c r="B4735">
        <v>416644</v>
      </c>
      <c r="C4735" t="s">
        <v>12176</v>
      </c>
      <c r="D4735" t="s">
        <v>4</v>
      </c>
      <c r="E4735" s="16">
        <v>0</v>
      </c>
      <c r="F4735" s="16">
        <v>40720.823299999996</v>
      </c>
      <c r="G4735" s="16">
        <v>0</v>
      </c>
      <c r="H4735" s="16">
        <v>0</v>
      </c>
    </row>
    <row r="4736" spans="1:8" x14ac:dyDescent="0.2">
      <c r="A4736" t="s">
        <v>5236</v>
      </c>
      <c r="B4736">
        <v>1025451</v>
      </c>
      <c r="C4736" t="s">
        <v>12176</v>
      </c>
      <c r="D4736" t="s">
        <v>4</v>
      </c>
      <c r="E4736" s="16">
        <v>5900</v>
      </c>
      <c r="F4736" s="16">
        <v>383520.50170000002</v>
      </c>
      <c r="G4736" s="16">
        <v>10000</v>
      </c>
      <c r="H4736" s="16">
        <v>0</v>
      </c>
    </row>
    <row r="4737" spans="1:8" x14ac:dyDescent="0.2">
      <c r="A4737" t="s">
        <v>5050</v>
      </c>
      <c r="B4737">
        <v>938297</v>
      </c>
      <c r="C4737" t="s">
        <v>12176</v>
      </c>
      <c r="D4737" t="s">
        <v>12</v>
      </c>
      <c r="E4737" s="16">
        <v>900</v>
      </c>
      <c r="F4737" s="16">
        <v>0</v>
      </c>
      <c r="G4737" s="16">
        <v>0</v>
      </c>
      <c r="H4737" s="16">
        <v>0</v>
      </c>
    </row>
    <row r="4738" spans="1:8" x14ac:dyDescent="0.2">
      <c r="A4738" t="s">
        <v>5621</v>
      </c>
      <c r="B4738">
        <v>1267425</v>
      </c>
      <c r="C4738" t="s">
        <v>12176</v>
      </c>
      <c r="D4738" t="s">
        <v>12</v>
      </c>
      <c r="E4738" s="16">
        <v>0</v>
      </c>
      <c r="F4738" s="16">
        <v>0</v>
      </c>
      <c r="G4738" s="16">
        <v>0</v>
      </c>
      <c r="H4738" s="16">
        <v>0</v>
      </c>
    </row>
    <row r="4739" spans="1:8" x14ac:dyDescent="0.2">
      <c r="A4739" t="s">
        <v>2740</v>
      </c>
      <c r="B4739">
        <v>354425</v>
      </c>
      <c r="C4739" t="s">
        <v>12176</v>
      </c>
      <c r="D4739" t="s">
        <v>4</v>
      </c>
      <c r="E4739" s="16">
        <v>6600</v>
      </c>
      <c r="F4739" s="16">
        <v>158999.91159999999</v>
      </c>
      <c r="G4739" s="16">
        <v>15600</v>
      </c>
      <c r="H4739" s="16">
        <v>0</v>
      </c>
    </row>
    <row r="4740" spans="1:8" x14ac:dyDescent="0.2">
      <c r="A4740" t="s">
        <v>1649</v>
      </c>
      <c r="B4740">
        <v>156436</v>
      </c>
      <c r="C4740" t="s">
        <v>12176</v>
      </c>
      <c r="D4740" t="s">
        <v>4</v>
      </c>
      <c r="E4740" s="16">
        <v>2375</v>
      </c>
      <c r="F4740" s="16">
        <v>43817.345000000001</v>
      </c>
      <c r="G4740" s="16">
        <v>14900</v>
      </c>
      <c r="H4740" s="16">
        <v>530000</v>
      </c>
    </row>
    <row r="4741" spans="1:8" x14ac:dyDescent="0.2">
      <c r="A4741" t="s">
        <v>6204</v>
      </c>
      <c r="B4741">
        <v>1522100</v>
      </c>
      <c r="C4741" t="s">
        <v>12176</v>
      </c>
      <c r="D4741" t="s">
        <v>4</v>
      </c>
      <c r="E4741" s="16">
        <v>15000</v>
      </c>
      <c r="F4741" s="16">
        <v>729643.60320000001</v>
      </c>
      <c r="G4741" s="16">
        <v>30000</v>
      </c>
      <c r="H4741" s="16">
        <v>0</v>
      </c>
    </row>
    <row r="4742" spans="1:8" x14ac:dyDescent="0.2">
      <c r="A4742" t="s">
        <v>5800</v>
      </c>
      <c r="B4742">
        <v>1354743</v>
      </c>
      <c r="C4742" t="s">
        <v>12176</v>
      </c>
      <c r="D4742" t="s">
        <v>12</v>
      </c>
      <c r="E4742" s="16">
        <v>0</v>
      </c>
      <c r="F4742" s="16">
        <v>0</v>
      </c>
      <c r="G4742" s="16">
        <v>0</v>
      </c>
      <c r="H4742" s="16">
        <v>0</v>
      </c>
    </row>
    <row r="4743" spans="1:8" x14ac:dyDescent="0.2">
      <c r="A4743" t="s">
        <v>219</v>
      </c>
      <c r="B4743">
        <v>24441</v>
      </c>
      <c r="C4743" t="s">
        <v>12176</v>
      </c>
      <c r="D4743" t="s">
        <v>4</v>
      </c>
      <c r="E4743" s="16">
        <v>9276.17</v>
      </c>
      <c r="F4743" s="16">
        <v>3156.1399000000001</v>
      </c>
      <c r="G4743" s="16">
        <v>13500</v>
      </c>
      <c r="H4743" s="16">
        <v>182700</v>
      </c>
    </row>
    <row r="4744" spans="1:8" x14ac:dyDescent="0.2">
      <c r="A4744" t="s">
        <v>2060</v>
      </c>
      <c r="B4744">
        <v>210186</v>
      </c>
      <c r="C4744" t="s">
        <v>12176</v>
      </c>
      <c r="D4744" t="s">
        <v>4</v>
      </c>
      <c r="E4744" s="16">
        <v>0</v>
      </c>
      <c r="F4744" s="16">
        <v>3008.5432999999998</v>
      </c>
      <c r="G4744" s="16">
        <v>19500</v>
      </c>
      <c r="H4744" s="16">
        <v>0</v>
      </c>
    </row>
    <row r="4745" spans="1:8" x14ac:dyDescent="0.2">
      <c r="A4745" t="s">
        <v>2442</v>
      </c>
      <c r="B4745">
        <v>293743</v>
      </c>
      <c r="C4745" t="s">
        <v>12176</v>
      </c>
      <c r="D4745" t="s">
        <v>4</v>
      </c>
      <c r="E4745" s="16">
        <v>825</v>
      </c>
      <c r="F4745" s="16">
        <v>18949.681700000001</v>
      </c>
      <c r="G4745" s="16">
        <v>15600</v>
      </c>
      <c r="H4745" s="16">
        <v>0</v>
      </c>
    </row>
    <row r="4746" spans="1:8" x14ac:dyDescent="0.2">
      <c r="A4746" t="s">
        <v>1867</v>
      </c>
      <c r="B4746">
        <v>168145</v>
      </c>
      <c r="C4746" t="s">
        <v>12176</v>
      </c>
      <c r="D4746" t="s">
        <v>4</v>
      </c>
      <c r="E4746" s="16">
        <v>2500</v>
      </c>
      <c r="F4746" s="16">
        <v>239385.63819999999</v>
      </c>
      <c r="G4746" s="16">
        <v>16550</v>
      </c>
      <c r="H4746" s="16">
        <v>0</v>
      </c>
    </row>
    <row r="4747" spans="1:8" x14ac:dyDescent="0.2">
      <c r="A4747" t="s">
        <v>5014</v>
      </c>
      <c r="B4747">
        <v>925197</v>
      </c>
      <c r="C4747" t="s">
        <v>12176</v>
      </c>
      <c r="D4747" t="s">
        <v>4</v>
      </c>
      <c r="E4747" s="16">
        <v>4500</v>
      </c>
      <c r="F4747" s="16">
        <v>23221.328300000001</v>
      </c>
      <c r="G4747" s="16">
        <v>15000</v>
      </c>
      <c r="H4747" s="16">
        <v>0</v>
      </c>
    </row>
    <row r="4748" spans="1:8" x14ac:dyDescent="0.2">
      <c r="A4748" t="s">
        <v>2913</v>
      </c>
      <c r="B4748">
        <v>373073</v>
      </c>
      <c r="C4748" t="s">
        <v>12176</v>
      </c>
      <c r="D4748" t="s">
        <v>4</v>
      </c>
      <c r="E4748" s="16">
        <v>4826.0200000000004</v>
      </c>
      <c r="F4748" s="16">
        <v>380327.38660000003</v>
      </c>
      <c r="G4748" s="16">
        <v>17400</v>
      </c>
      <c r="H4748" s="16">
        <v>213300</v>
      </c>
    </row>
    <row r="4749" spans="1:8" x14ac:dyDescent="0.2">
      <c r="A4749" t="s">
        <v>6000</v>
      </c>
      <c r="B4749">
        <v>1443640</v>
      </c>
      <c r="C4749" t="s">
        <v>12176</v>
      </c>
      <c r="D4749" t="s">
        <v>4</v>
      </c>
      <c r="E4749" s="16">
        <v>7000</v>
      </c>
      <c r="F4749" s="16">
        <v>83839.035000000003</v>
      </c>
      <c r="G4749" s="16">
        <v>5000</v>
      </c>
      <c r="H4749" s="16">
        <v>0</v>
      </c>
    </row>
    <row r="4750" spans="1:8" x14ac:dyDescent="0.2">
      <c r="A4750" t="s">
        <v>5052</v>
      </c>
      <c r="B4750">
        <v>938843</v>
      </c>
      <c r="C4750" t="s">
        <v>12176</v>
      </c>
      <c r="D4750" t="s">
        <v>12</v>
      </c>
      <c r="E4750" s="16">
        <v>0</v>
      </c>
      <c r="F4750" s="16">
        <v>0</v>
      </c>
      <c r="G4750" s="16">
        <v>0</v>
      </c>
      <c r="H4750" s="16">
        <v>0</v>
      </c>
    </row>
    <row r="4751" spans="1:8" x14ac:dyDescent="0.2">
      <c r="A4751" t="s">
        <v>1881</v>
      </c>
      <c r="B4751">
        <v>168793</v>
      </c>
      <c r="C4751" t="s">
        <v>12176</v>
      </c>
      <c r="D4751" t="s">
        <v>4</v>
      </c>
      <c r="E4751" s="16">
        <v>0</v>
      </c>
      <c r="F4751" s="16">
        <v>219493.83170000001</v>
      </c>
      <c r="G4751" s="16">
        <v>10000</v>
      </c>
      <c r="H4751" s="16">
        <v>0</v>
      </c>
    </row>
    <row r="4752" spans="1:8" x14ac:dyDescent="0.2">
      <c r="A4752" t="s">
        <v>2389</v>
      </c>
      <c r="B4752">
        <v>288999</v>
      </c>
      <c r="C4752" t="s">
        <v>12176</v>
      </c>
      <c r="D4752" t="s">
        <v>4</v>
      </c>
      <c r="E4752" s="16">
        <v>10000</v>
      </c>
      <c r="F4752" s="16">
        <v>4716.7950000000001</v>
      </c>
      <c r="G4752" s="16">
        <v>15000</v>
      </c>
      <c r="H4752" s="16">
        <v>336228</v>
      </c>
    </row>
    <row r="4753" spans="1:8" x14ac:dyDescent="0.2">
      <c r="A4753" t="s">
        <v>3979</v>
      </c>
      <c r="B4753">
        <v>580694</v>
      </c>
      <c r="C4753" t="s">
        <v>12176</v>
      </c>
      <c r="D4753" t="s">
        <v>4</v>
      </c>
      <c r="E4753" s="16">
        <v>1000</v>
      </c>
      <c r="F4753" s="16">
        <v>160885.34330000001</v>
      </c>
      <c r="G4753" s="16">
        <v>15000</v>
      </c>
      <c r="H4753" s="16">
        <v>0</v>
      </c>
    </row>
    <row r="4754" spans="1:8" x14ac:dyDescent="0.2">
      <c r="A4754" t="s">
        <v>1534</v>
      </c>
      <c r="B4754">
        <v>150984</v>
      </c>
      <c r="C4754" t="s">
        <v>12176</v>
      </c>
      <c r="D4754" t="s">
        <v>4</v>
      </c>
      <c r="E4754" s="16">
        <v>800</v>
      </c>
      <c r="F4754" s="16">
        <v>755104.99820000003</v>
      </c>
      <c r="G4754" s="16">
        <v>5625</v>
      </c>
      <c r="H4754" s="16">
        <v>0</v>
      </c>
    </row>
    <row r="4755" spans="1:8" x14ac:dyDescent="0.2">
      <c r="A4755" t="s">
        <v>5142</v>
      </c>
      <c r="B4755">
        <v>974895</v>
      </c>
      <c r="C4755" t="s">
        <v>12176</v>
      </c>
      <c r="D4755" t="s">
        <v>4</v>
      </c>
      <c r="E4755" s="16">
        <v>7875.27</v>
      </c>
      <c r="F4755" s="16">
        <v>60802.761700000003</v>
      </c>
      <c r="G4755" s="16">
        <v>0</v>
      </c>
      <c r="H4755" s="16">
        <v>0</v>
      </c>
    </row>
    <row r="4756" spans="1:8" x14ac:dyDescent="0.2">
      <c r="A4756" t="s">
        <v>6732</v>
      </c>
      <c r="B4756">
        <v>1710958</v>
      </c>
      <c r="C4756" t="s">
        <v>12176</v>
      </c>
      <c r="D4756" t="s">
        <v>4</v>
      </c>
      <c r="E4756" s="16">
        <v>6000</v>
      </c>
      <c r="F4756" s="16">
        <v>2647.5417000000002</v>
      </c>
      <c r="G4756" s="16">
        <v>5000</v>
      </c>
      <c r="H4756" s="16">
        <v>0</v>
      </c>
    </row>
    <row r="4757" spans="1:8" x14ac:dyDescent="0.2">
      <c r="A4757" t="s">
        <v>990</v>
      </c>
      <c r="B4757">
        <v>120545</v>
      </c>
      <c r="C4757" t="s">
        <v>12176</v>
      </c>
      <c r="D4757" t="s">
        <v>4</v>
      </c>
      <c r="E4757" s="16">
        <v>16000</v>
      </c>
      <c r="F4757" s="16">
        <v>188690.53330000001</v>
      </c>
      <c r="G4757" s="16">
        <v>10000</v>
      </c>
      <c r="H4757" s="16">
        <v>130455</v>
      </c>
    </row>
    <row r="4758" spans="1:8" x14ac:dyDescent="0.2">
      <c r="A4758" t="s">
        <v>2272</v>
      </c>
      <c r="B4758">
        <v>272978</v>
      </c>
      <c r="C4758" t="s">
        <v>12176</v>
      </c>
      <c r="D4758" t="s">
        <v>4</v>
      </c>
      <c r="E4758" s="16">
        <v>5430.85</v>
      </c>
      <c r="F4758" s="16">
        <v>308874.38500000001</v>
      </c>
      <c r="G4758" s="16">
        <v>15000</v>
      </c>
      <c r="H4758" s="16">
        <v>651546</v>
      </c>
    </row>
    <row r="4759" spans="1:8" x14ac:dyDescent="0.2">
      <c r="A4759" t="s">
        <v>6836</v>
      </c>
      <c r="B4759">
        <v>1759484</v>
      </c>
      <c r="C4759" t="s">
        <v>12176</v>
      </c>
      <c r="D4759" t="s">
        <v>4</v>
      </c>
      <c r="E4759" s="16">
        <v>10000</v>
      </c>
      <c r="F4759" s="16">
        <v>19679.248200000002</v>
      </c>
      <c r="G4759" s="16">
        <v>10000</v>
      </c>
      <c r="H4759" s="16">
        <v>0</v>
      </c>
    </row>
    <row r="4760" spans="1:8" x14ac:dyDescent="0.2">
      <c r="A4760" t="s">
        <v>2102</v>
      </c>
      <c r="B4760">
        <v>224249</v>
      </c>
      <c r="C4760" t="s">
        <v>12176</v>
      </c>
      <c r="D4760" t="s">
        <v>4</v>
      </c>
      <c r="E4760" s="16">
        <v>10000</v>
      </c>
      <c r="F4760" s="16">
        <v>124825.56660000001</v>
      </c>
      <c r="G4760" s="16">
        <v>15000</v>
      </c>
      <c r="H4760" s="16">
        <v>0</v>
      </c>
    </row>
    <row r="4761" spans="1:8" x14ac:dyDescent="0.2">
      <c r="A4761" t="s">
        <v>3844</v>
      </c>
      <c r="B4761">
        <v>540803</v>
      </c>
      <c r="C4761" t="s">
        <v>12176</v>
      </c>
      <c r="D4761" t="s">
        <v>4</v>
      </c>
      <c r="E4761" s="16">
        <v>1100</v>
      </c>
      <c r="F4761" s="16">
        <v>308402.99489999999</v>
      </c>
      <c r="G4761" s="16">
        <v>13875</v>
      </c>
      <c r="H4761" s="16">
        <v>0</v>
      </c>
    </row>
    <row r="4762" spans="1:8" x14ac:dyDescent="0.2">
      <c r="A4762" t="s">
        <v>6142</v>
      </c>
      <c r="B4762">
        <v>1507259</v>
      </c>
      <c r="C4762" t="s">
        <v>12176</v>
      </c>
      <c r="D4762" t="s">
        <v>12</v>
      </c>
      <c r="E4762" s="16">
        <v>0</v>
      </c>
      <c r="F4762" s="16">
        <v>0</v>
      </c>
      <c r="G4762" s="16">
        <v>0</v>
      </c>
      <c r="H4762" s="16">
        <v>0</v>
      </c>
    </row>
    <row r="4763" spans="1:8" x14ac:dyDescent="0.2">
      <c r="A4763" t="s">
        <v>5008</v>
      </c>
      <c r="B4763">
        <v>924141</v>
      </c>
      <c r="C4763" t="s">
        <v>12539</v>
      </c>
      <c r="D4763" t="s">
        <v>12</v>
      </c>
      <c r="E4763" s="16">
        <v>0</v>
      </c>
      <c r="F4763" s="16">
        <v>0</v>
      </c>
      <c r="G4763" s="16">
        <v>0</v>
      </c>
      <c r="H4763" s="16">
        <v>0</v>
      </c>
    </row>
    <row r="4764" spans="1:8" x14ac:dyDescent="0.2">
      <c r="A4764" t="s">
        <v>4609</v>
      </c>
      <c r="B4764">
        <v>732430</v>
      </c>
      <c r="C4764" t="s">
        <v>12176</v>
      </c>
      <c r="D4764" t="s">
        <v>4</v>
      </c>
      <c r="E4764" s="16">
        <v>0</v>
      </c>
      <c r="F4764" s="16">
        <v>525699.22660000005</v>
      </c>
      <c r="G4764" s="16">
        <v>16900</v>
      </c>
      <c r="H4764" s="16">
        <v>0</v>
      </c>
    </row>
    <row r="4765" spans="1:8" x14ac:dyDescent="0.2">
      <c r="A4765" t="s">
        <v>4334</v>
      </c>
      <c r="B4765">
        <v>681242</v>
      </c>
      <c r="C4765" t="s">
        <v>12176</v>
      </c>
      <c r="D4765" t="s">
        <v>4</v>
      </c>
      <c r="E4765" s="16">
        <v>8000</v>
      </c>
      <c r="F4765" s="16">
        <v>2503.8200000000002</v>
      </c>
      <c r="G4765" s="16">
        <v>15000</v>
      </c>
      <c r="H4765" s="16">
        <v>126630</v>
      </c>
    </row>
    <row r="4766" spans="1:8" x14ac:dyDescent="0.2">
      <c r="A4766" t="s">
        <v>4147</v>
      </c>
      <c r="B4766">
        <v>641154</v>
      </c>
      <c r="C4766" t="s">
        <v>12176</v>
      </c>
      <c r="D4766" t="s">
        <v>4</v>
      </c>
      <c r="E4766" s="16">
        <v>9800</v>
      </c>
      <c r="F4766" s="16">
        <v>6790.81</v>
      </c>
      <c r="G4766" s="16">
        <v>0</v>
      </c>
      <c r="H4766" s="16">
        <v>0</v>
      </c>
    </row>
    <row r="4767" spans="1:8" x14ac:dyDescent="0.2">
      <c r="A4767" t="s">
        <v>5665</v>
      </c>
      <c r="B4767">
        <v>1296884</v>
      </c>
      <c r="C4767" t="s">
        <v>12176</v>
      </c>
      <c r="D4767" t="s">
        <v>4</v>
      </c>
      <c r="E4767" s="16">
        <v>15000</v>
      </c>
      <c r="F4767" s="16">
        <v>75343.895000000004</v>
      </c>
      <c r="G4767" s="16">
        <v>12900</v>
      </c>
      <c r="H4767" s="16">
        <v>408000</v>
      </c>
    </row>
    <row r="4768" spans="1:8" x14ac:dyDescent="0.2">
      <c r="A4768" t="s">
        <v>4769</v>
      </c>
      <c r="B4768">
        <v>809216</v>
      </c>
      <c r="C4768" t="s">
        <v>12176</v>
      </c>
      <c r="D4768" t="s">
        <v>4</v>
      </c>
      <c r="E4768" s="16">
        <v>10000</v>
      </c>
      <c r="F4768" s="16">
        <v>11576.43</v>
      </c>
      <c r="G4768" s="16">
        <v>19500</v>
      </c>
      <c r="H4768" s="16">
        <v>151500</v>
      </c>
    </row>
    <row r="4769" spans="1:8" x14ac:dyDescent="0.2">
      <c r="A4769" t="s">
        <v>6632</v>
      </c>
      <c r="B4769">
        <v>1662607</v>
      </c>
      <c r="C4769" t="s">
        <v>12176</v>
      </c>
      <c r="D4769" t="s">
        <v>4</v>
      </c>
      <c r="E4769" s="16">
        <v>0</v>
      </c>
      <c r="F4769" s="16">
        <v>147014.62330000001</v>
      </c>
      <c r="G4769" s="16">
        <v>15000</v>
      </c>
      <c r="H4769" s="16">
        <v>0</v>
      </c>
    </row>
    <row r="4770" spans="1:8" x14ac:dyDescent="0.2">
      <c r="A4770" t="s">
        <v>5119</v>
      </c>
      <c r="B4770">
        <v>967554</v>
      </c>
      <c r="C4770" t="s">
        <v>12176</v>
      </c>
      <c r="D4770" t="s">
        <v>4</v>
      </c>
      <c r="E4770" s="16">
        <v>6400</v>
      </c>
      <c r="F4770" s="16">
        <v>35258.678200000002</v>
      </c>
      <c r="G4770" s="16">
        <v>6000</v>
      </c>
      <c r="H4770" s="16">
        <v>0</v>
      </c>
    </row>
    <row r="4771" spans="1:8" x14ac:dyDescent="0.2">
      <c r="A4771" t="s">
        <v>1322</v>
      </c>
      <c r="B4771">
        <v>136850</v>
      </c>
      <c r="C4771" t="s">
        <v>12176</v>
      </c>
      <c r="D4771" t="s">
        <v>12</v>
      </c>
      <c r="E4771" s="16">
        <v>0</v>
      </c>
      <c r="F4771" s="16">
        <v>0</v>
      </c>
      <c r="G4771" s="16">
        <v>0</v>
      </c>
      <c r="H4771" s="16">
        <v>0</v>
      </c>
    </row>
    <row r="4772" spans="1:8" x14ac:dyDescent="0.2">
      <c r="A4772" t="s">
        <v>1155</v>
      </c>
      <c r="B4772">
        <v>128122</v>
      </c>
      <c r="C4772" t="s">
        <v>12176</v>
      </c>
      <c r="D4772" t="s">
        <v>12</v>
      </c>
      <c r="E4772" s="16">
        <v>0</v>
      </c>
      <c r="F4772" s="16">
        <v>0</v>
      </c>
      <c r="G4772" s="16">
        <v>0</v>
      </c>
      <c r="H4772" s="16">
        <v>0</v>
      </c>
    </row>
    <row r="4773" spans="1:8" x14ac:dyDescent="0.2">
      <c r="A4773" t="s">
        <v>153</v>
      </c>
      <c r="B4773">
        <v>22981</v>
      </c>
      <c r="C4773" t="s">
        <v>12176</v>
      </c>
      <c r="D4773" t="s">
        <v>12</v>
      </c>
      <c r="E4773" s="16">
        <v>5500</v>
      </c>
      <c r="F4773" s="16">
        <v>0</v>
      </c>
      <c r="G4773" s="16">
        <v>0</v>
      </c>
      <c r="H4773" s="16">
        <v>0</v>
      </c>
    </row>
    <row r="4774" spans="1:8" x14ac:dyDescent="0.2">
      <c r="A4774" t="s">
        <v>752</v>
      </c>
      <c r="B4774">
        <v>108363</v>
      </c>
      <c r="C4774" t="s">
        <v>12177</v>
      </c>
      <c r="D4774" t="s">
        <v>12</v>
      </c>
      <c r="E4774" s="16">
        <v>0</v>
      </c>
      <c r="F4774" s="16">
        <v>0</v>
      </c>
      <c r="G4774" s="16">
        <v>0</v>
      </c>
      <c r="H4774" s="16">
        <v>0</v>
      </c>
    </row>
    <row r="4775" spans="1:8" x14ac:dyDescent="0.2">
      <c r="A4775" t="s">
        <v>2001</v>
      </c>
      <c r="B4775">
        <v>204850</v>
      </c>
      <c r="C4775" t="s">
        <v>12176</v>
      </c>
      <c r="D4775" t="s">
        <v>4</v>
      </c>
      <c r="E4775" s="16">
        <v>15333</v>
      </c>
      <c r="F4775" s="16">
        <v>264664.47330000001</v>
      </c>
      <c r="G4775" s="16">
        <v>20000</v>
      </c>
      <c r="H4775" s="16">
        <v>568850</v>
      </c>
    </row>
    <row r="4776" spans="1:8" x14ac:dyDescent="0.2">
      <c r="A4776" t="s">
        <v>3812</v>
      </c>
      <c r="B4776">
        <v>532164</v>
      </c>
      <c r="C4776" t="s">
        <v>12176</v>
      </c>
      <c r="D4776" t="s">
        <v>12</v>
      </c>
      <c r="E4776" s="16">
        <v>0</v>
      </c>
      <c r="F4776" s="16">
        <v>0</v>
      </c>
      <c r="G4776" s="16">
        <v>0</v>
      </c>
      <c r="H4776" s="16">
        <v>0</v>
      </c>
    </row>
    <row r="4777" spans="1:8" x14ac:dyDescent="0.2">
      <c r="A4777" t="s">
        <v>2738</v>
      </c>
      <c r="B4777">
        <v>354190</v>
      </c>
      <c r="C4777" t="s">
        <v>12176</v>
      </c>
      <c r="D4777" t="s">
        <v>12</v>
      </c>
      <c r="E4777" s="16">
        <v>600</v>
      </c>
      <c r="F4777" s="16">
        <v>0</v>
      </c>
      <c r="G4777" s="16">
        <v>0</v>
      </c>
      <c r="H4777" s="16">
        <v>0</v>
      </c>
    </row>
    <row r="4778" spans="1:8" x14ac:dyDescent="0.2">
      <c r="A4778" t="s">
        <v>1258</v>
      </c>
      <c r="B4778">
        <v>134097</v>
      </c>
      <c r="C4778" t="s">
        <v>12176</v>
      </c>
      <c r="D4778" t="s">
        <v>4</v>
      </c>
      <c r="E4778" s="16">
        <v>0</v>
      </c>
      <c r="F4778" s="16">
        <v>103785.47659999999</v>
      </c>
      <c r="G4778" s="16">
        <v>17000</v>
      </c>
      <c r="H4778" s="16">
        <v>115000</v>
      </c>
    </row>
    <row r="4779" spans="1:8" x14ac:dyDescent="0.2">
      <c r="A4779" t="s">
        <v>5825</v>
      </c>
      <c r="B4779">
        <v>1366661</v>
      </c>
      <c r="C4779" t="s">
        <v>12176</v>
      </c>
      <c r="D4779" t="s">
        <v>12</v>
      </c>
      <c r="E4779" s="16">
        <v>0</v>
      </c>
      <c r="F4779" s="16">
        <v>0</v>
      </c>
      <c r="G4779" s="16">
        <v>0</v>
      </c>
      <c r="H4779" s="16">
        <v>0</v>
      </c>
    </row>
    <row r="4780" spans="1:8" x14ac:dyDescent="0.2">
      <c r="A4780" t="s">
        <v>5443</v>
      </c>
      <c r="B4780">
        <v>1156554</v>
      </c>
      <c r="C4780" t="s">
        <v>12176</v>
      </c>
      <c r="D4780" t="s">
        <v>12</v>
      </c>
      <c r="E4780" s="16">
        <v>0</v>
      </c>
      <c r="F4780" s="16">
        <v>0</v>
      </c>
      <c r="G4780" s="16">
        <v>0</v>
      </c>
      <c r="H4780" s="16">
        <v>0</v>
      </c>
    </row>
    <row r="4781" spans="1:8" x14ac:dyDescent="0.2">
      <c r="A4781" t="s">
        <v>149</v>
      </c>
      <c r="B4781">
        <v>22900</v>
      </c>
      <c r="C4781" t="s">
        <v>12176</v>
      </c>
      <c r="D4781" t="s">
        <v>4</v>
      </c>
      <c r="E4781" s="16">
        <v>1000</v>
      </c>
      <c r="F4781" s="16">
        <v>106901.675</v>
      </c>
      <c r="G4781" s="16">
        <v>22500</v>
      </c>
      <c r="H4781" s="16">
        <v>0</v>
      </c>
    </row>
    <row r="4782" spans="1:8" x14ac:dyDescent="0.2">
      <c r="A4782" t="s">
        <v>2204</v>
      </c>
      <c r="B4782">
        <v>260618</v>
      </c>
      <c r="C4782" t="s">
        <v>12176</v>
      </c>
      <c r="D4782" t="s">
        <v>12</v>
      </c>
      <c r="E4782" s="16">
        <v>6500</v>
      </c>
      <c r="F4782" s="16">
        <v>0</v>
      </c>
      <c r="G4782" s="16">
        <v>0</v>
      </c>
      <c r="H4782" s="16">
        <v>0</v>
      </c>
    </row>
    <row r="4783" spans="1:8" x14ac:dyDescent="0.2">
      <c r="A4783" t="s">
        <v>5574</v>
      </c>
      <c r="B4783">
        <v>1238975</v>
      </c>
      <c r="C4783" t="s">
        <v>12177</v>
      </c>
      <c r="D4783" t="s">
        <v>4</v>
      </c>
      <c r="E4783" s="16">
        <v>0</v>
      </c>
      <c r="F4783" s="16">
        <v>1095350.3533000001</v>
      </c>
      <c r="G4783" s="16">
        <v>10000</v>
      </c>
      <c r="H4783" s="16">
        <v>0</v>
      </c>
    </row>
    <row r="4784" spans="1:8" x14ac:dyDescent="0.2">
      <c r="A4784" t="s">
        <v>2746</v>
      </c>
      <c r="B4784">
        <v>355925</v>
      </c>
      <c r="C4784" t="s">
        <v>12176</v>
      </c>
      <c r="D4784" t="s">
        <v>12</v>
      </c>
      <c r="E4784" s="16">
        <v>5000</v>
      </c>
      <c r="F4784" s="16">
        <v>0</v>
      </c>
      <c r="G4784" s="16">
        <v>0</v>
      </c>
      <c r="H4784" s="16">
        <v>0</v>
      </c>
    </row>
    <row r="4785" spans="1:8" x14ac:dyDescent="0.2">
      <c r="A4785" t="s">
        <v>2621</v>
      </c>
      <c r="B4785">
        <v>334950</v>
      </c>
      <c r="C4785" t="s">
        <v>12176</v>
      </c>
      <c r="D4785" t="s">
        <v>4</v>
      </c>
      <c r="E4785" s="16">
        <v>6000</v>
      </c>
      <c r="F4785" s="16">
        <v>1051.2799</v>
      </c>
      <c r="G4785" s="16">
        <v>0</v>
      </c>
      <c r="H4785" s="16">
        <v>0</v>
      </c>
    </row>
    <row r="4786" spans="1:8" x14ac:dyDescent="0.2">
      <c r="A4786" t="s">
        <v>6563</v>
      </c>
      <c r="B4786">
        <v>1642450</v>
      </c>
      <c r="C4786" t="s">
        <v>12176</v>
      </c>
      <c r="D4786" t="s">
        <v>4</v>
      </c>
      <c r="E4786" s="16">
        <v>4865</v>
      </c>
      <c r="F4786" s="16">
        <v>6592.4382999999998</v>
      </c>
      <c r="G4786" s="16">
        <v>10000</v>
      </c>
      <c r="H4786" s="16">
        <v>0</v>
      </c>
    </row>
    <row r="4787" spans="1:8" x14ac:dyDescent="0.2">
      <c r="A4787" t="s">
        <v>6151</v>
      </c>
      <c r="B4787">
        <v>1509073</v>
      </c>
      <c r="C4787" t="s">
        <v>12176</v>
      </c>
      <c r="D4787" t="s">
        <v>4</v>
      </c>
      <c r="E4787" s="16">
        <v>0</v>
      </c>
      <c r="F4787" s="16">
        <v>2378.4416999999999</v>
      </c>
      <c r="G4787" s="16">
        <v>0</v>
      </c>
      <c r="H4787" s="16">
        <v>0</v>
      </c>
    </row>
    <row r="4788" spans="1:8" x14ac:dyDescent="0.2">
      <c r="A4788" t="s">
        <v>5662</v>
      </c>
      <c r="B4788">
        <v>1294863</v>
      </c>
      <c r="C4788" t="s">
        <v>12176</v>
      </c>
      <c r="D4788" t="s">
        <v>4</v>
      </c>
      <c r="E4788" s="16">
        <v>0</v>
      </c>
      <c r="F4788" s="16">
        <v>122521.65330000001</v>
      </c>
      <c r="G4788" s="16">
        <v>4500</v>
      </c>
      <c r="H4788" s="16">
        <v>0</v>
      </c>
    </row>
    <row r="4789" spans="1:8" x14ac:dyDescent="0.2">
      <c r="A4789" t="s">
        <v>4966</v>
      </c>
      <c r="B4789">
        <v>901963</v>
      </c>
      <c r="C4789" t="s">
        <v>12176</v>
      </c>
      <c r="D4789" t="s">
        <v>4</v>
      </c>
      <c r="E4789" s="16">
        <v>7000</v>
      </c>
      <c r="F4789" s="16">
        <v>1161.6183000000001</v>
      </c>
      <c r="G4789" s="16">
        <v>3300</v>
      </c>
      <c r="H4789" s="16">
        <v>137900</v>
      </c>
    </row>
    <row r="4790" spans="1:8" x14ac:dyDescent="0.2">
      <c r="A4790" t="s">
        <v>6349</v>
      </c>
      <c r="B4790">
        <v>1572820</v>
      </c>
      <c r="C4790" t="s">
        <v>12176</v>
      </c>
      <c r="D4790" t="s">
        <v>4</v>
      </c>
      <c r="E4790" s="16">
        <v>6000</v>
      </c>
      <c r="F4790" s="16">
        <v>120177.0816</v>
      </c>
      <c r="G4790" s="16">
        <v>5000</v>
      </c>
      <c r="H4790" s="16">
        <v>0</v>
      </c>
    </row>
    <row r="4791" spans="1:8" x14ac:dyDescent="0.2">
      <c r="A4791" t="s">
        <v>2053</v>
      </c>
      <c r="B4791">
        <v>209487</v>
      </c>
      <c r="C4791" t="s">
        <v>12176</v>
      </c>
      <c r="D4791" t="s">
        <v>12</v>
      </c>
      <c r="E4791" s="16">
        <v>2900</v>
      </c>
      <c r="F4791" s="16">
        <v>0</v>
      </c>
      <c r="G4791" s="16">
        <v>0</v>
      </c>
      <c r="H4791" s="16">
        <v>0</v>
      </c>
    </row>
    <row r="4792" spans="1:8" x14ac:dyDescent="0.2">
      <c r="A4792" t="s">
        <v>2088</v>
      </c>
      <c r="B4792">
        <v>221787</v>
      </c>
      <c r="C4792" t="s">
        <v>12176</v>
      </c>
      <c r="D4792" t="s">
        <v>12</v>
      </c>
      <c r="E4792" s="16">
        <v>3000</v>
      </c>
      <c r="F4792" s="16">
        <v>0</v>
      </c>
      <c r="G4792" s="16">
        <v>0</v>
      </c>
      <c r="H4792" s="16">
        <v>0</v>
      </c>
    </row>
    <row r="4793" spans="1:8" x14ac:dyDescent="0.2">
      <c r="A4793" t="s">
        <v>6545</v>
      </c>
      <c r="B4793">
        <v>1635358</v>
      </c>
      <c r="C4793" t="s">
        <v>12176</v>
      </c>
      <c r="D4793" t="s">
        <v>4</v>
      </c>
      <c r="E4793" s="16">
        <v>5192</v>
      </c>
      <c r="F4793" s="16">
        <v>161773.8383</v>
      </c>
      <c r="G4793" s="16">
        <v>0</v>
      </c>
      <c r="H4793" s="16">
        <v>0</v>
      </c>
    </row>
    <row r="4794" spans="1:8" x14ac:dyDescent="0.2">
      <c r="A4794" t="s">
        <v>1466</v>
      </c>
      <c r="B4794">
        <v>146584</v>
      </c>
      <c r="C4794" t="s">
        <v>12176</v>
      </c>
      <c r="D4794" t="s">
        <v>4</v>
      </c>
      <c r="E4794" s="16">
        <v>10075</v>
      </c>
      <c r="F4794" s="16">
        <v>63442.4882</v>
      </c>
      <c r="G4794" s="16">
        <v>15750</v>
      </c>
      <c r="H4794" s="16">
        <v>0</v>
      </c>
    </row>
    <row r="4795" spans="1:8" x14ac:dyDescent="0.2">
      <c r="A4795" t="s">
        <v>4696</v>
      </c>
      <c r="B4795">
        <v>776541</v>
      </c>
      <c r="C4795" t="s">
        <v>12176</v>
      </c>
      <c r="D4795" t="s">
        <v>12</v>
      </c>
      <c r="E4795" s="16">
        <v>0</v>
      </c>
      <c r="F4795" s="16">
        <v>0</v>
      </c>
      <c r="G4795" s="16">
        <v>0</v>
      </c>
      <c r="H4795" s="16">
        <v>0</v>
      </c>
    </row>
    <row r="4796" spans="1:8" x14ac:dyDescent="0.2">
      <c r="A4796" t="s">
        <v>1911</v>
      </c>
      <c r="B4796">
        <v>169980</v>
      </c>
      <c r="C4796" t="s">
        <v>12176</v>
      </c>
      <c r="D4796" t="s">
        <v>12</v>
      </c>
      <c r="E4796" s="16">
        <v>2000</v>
      </c>
      <c r="F4796" s="16">
        <v>0</v>
      </c>
      <c r="G4796" s="16">
        <v>0</v>
      </c>
      <c r="H4796" s="16">
        <v>0</v>
      </c>
    </row>
    <row r="4797" spans="1:8" x14ac:dyDescent="0.2">
      <c r="A4797" t="s">
        <v>4923</v>
      </c>
      <c r="B4797">
        <v>881598</v>
      </c>
      <c r="C4797" t="s">
        <v>12176</v>
      </c>
      <c r="D4797" t="s">
        <v>4</v>
      </c>
      <c r="E4797" s="16">
        <v>1800</v>
      </c>
      <c r="F4797" s="16">
        <v>10747.363300000001</v>
      </c>
      <c r="G4797" s="16">
        <v>2000</v>
      </c>
      <c r="H4797" s="16">
        <v>0</v>
      </c>
    </row>
    <row r="4798" spans="1:8" x14ac:dyDescent="0.2">
      <c r="A4798" t="s">
        <v>3971</v>
      </c>
      <c r="B4798">
        <v>579604</v>
      </c>
      <c r="C4798" t="s">
        <v>12176</v>
      </c>
      <c r="D4798" t="s">
        <v>4</v>
      </c>
      <c r="E4798" s="16">
        <v>0</v>
      </c>
      <c r="F4798" s="16">
        <v>2019.23</v>
      </c>
      <c r="G4798" s="16">
        <v>10800</v>
      </c>
      <c r="H4798" s="16">
        <v>0</v>
      </c>
    </row>
    <row r="4799" spans="1:8" x14ac:dyDescent="0.2">
      <c r="A4799" t="s">
        <v>3806</v>
      </c>
      <c r="B4799">
        <v>531914</v>
      </c>
      <c r="C4799" t="s">
        <v>12176</v>
      </c>
      <c r="D4799" t="s">
        <v>12</v>
      </c>
      <c r="E4799" s="16">
        <v>8890.48</v>
      </c>
      <c r="F4799" s="16">
        <v>0</v>
      </c>
      <c r="G4799" s="16">
        <v>0</v>
      </c>
      <c r="H4799" s="16">
        <v>0</v>
      </c>
    </row>
    <row r="4800" spans="1:8" x14ac:dyDescent="0.2">
      <c r="A4800" t="s">
        <v>3145</v>
      </c>
      <c r="B4800">
        <v>411244</v>
      </c>
      <c r="C4800" t="s">
        <v>12176</v>
      </c>
      <c r="D4800" t="s">
        <v>4</v>
      </c>
      <c r="E4800" s="16">
        <v>6000</v>
      </c>
      <c r="F4800" s="16">
        <v>89439.903300000005</v>
      </c>
      <c r="G4800" s="16">
        <v>10000</v>
      </c>
      <c r="H4800" s="16">
        <v>0</v>
      </c>
    </row>
    <row r="4801" spans="1:8" x14ac:dyDescent="0.2">
      <c r="A4801" t="s">
        <v>6778</v>
      </c>
      <c r="B4801">
        <v>1730927</v>
      </c>
      <c r="C4801" t="s">
        <v>12176</v>
      </c>
      <c r="D4801" t="s">
        <v>12</v>
      </c>
      <c r="E4801" s="16">
        <v>0</v>
      </c>
      <c r="F4801" s="16">
        <v>0</v>
      </c>
      <c r="G4801" s="16">
        <v>0</v>
      </c>
      <c r="H4801" s="16">
        <v>0</v>
      </c>
    </row>
    <row r="4802" spans="1:8" x14ac:dyDescent="0.2">
      <c r="A4802" t="s">
        <v>6683</v>
      </c>
      <c r="B4802">
        <v>1689220</v>
      </c>
      <c r="C4802" t="s">
        <v>12176</v>
      </c>
      <c r="D4802" t="s">
        <v>12</v>
      </c>
      <c r="E4802" s="16">
        <v>0</v>
      </c>
      <c r="F4802" s="16">
        <v>0</v>
      </c>
      <c r="G4802" s="16">
        <v>0</v>
      </c>
      <c r="H4802" s="16">
        <v>0</v>
      </c>
    </row>
    <row r="4803" spans="1:8" x14ac:dyDescent="0.2">
      <c r="A4803" t="s">
        <v>5788</v>
      </c>
      <c r="B4803">
        <v>1350339</v>
      </c>
      <c r="C4803" t="s">
        <v>12176</v>
      </c>
      <c r="D4803" t="s">
        <v>4</v>
      </c>
      <c r="E4803" s="16">
        <v>9000</v>
      </c>
      <c r="F4803" s="16">
        <v>3686.5832999999998</v>
      </c>
      <c r="G4803" s="16">
        <v>10000</v>
      </c>
      <c r="H4803" s="16">
        <v>0</v>
      </c>
    </row>
    <row r="4804" spans="1:8" x14ac:dyDescent="0.2">
      <c r="A4804" t="s">
        <v>1189</v>
      </c>
      <c r="B4804">
        <v>130458</v>
      </c>
      <c r="C4804" t="s">
        <v>12176</v>
      </c>
      <c r="D4804" t="s">
        <v>12</v>
      </c>
      <c r="E4804" s="16">
        <v>8619.2000000000007</v>
      </c>
      <c r="F4804" s="16">
        <v>0</v>
      </c>
      <c r="G4804" s="16">
        <v>0</v>
      </c>
      <c r="H4804" s="16">
        <v>0</v>
      </c>
    </row>
    <row r="4805" spans="1:8" x14ac:dyDescent="0.2">
      <c r="A4805" t="s">
        <v>2028</v>
      </c>
      <c r="B4805">
        <v>206758</v>
      </c>
      <c r="C4805" t="s">
        <v>12176</v>
      </c>
      <c r="D4805" t="s">
        <v>4</v>
      </c>
      <c r="E4805" s="16">
        <v>3000</v>
      </c>
      <c r="F4805" s="16">
        <v>823.17830000000004</v>
      </c>
      <c r="G4805" s="16">
        <v>15200</v>
      </c>
      <c r="H4805" s="16">
        <v>0</v>
      </c>
    </row>
    <row r="4806" spans="1:8" x14ac:dyDescent="0.2">
      <c r="A4806" t="s">
        <v>1776</v>
      </c>
      <c r="B4806">
        <v>164482</v>
      </c>
      <c r="C4806" t="s">
        <v>12176</v>
      </c>
      <c r="D4806" t="s">
        <v>4</v>
      </c>
      <c r="E4806" s="16">
        <v>2000</v>
      </c>
      <c r="F4806" s="16">
        <v>211204.0583</v>
      </c>
      <c r="G4806" s="16">
        <v>16880</v>
      </c>
      <c r="H4806" s="16">
        <v>0</v>
      </c>
    </row>
    <row r="4807" spans="1:8" x14ac:dyDescent="0.2">
      <c r="A4807" t="s">
        <v>1064</v>
      </c>
      <c r="B4807">
        <v>123640</v>
      </c>
      <c r="C4807" t="s">
        <v>12176</v>
      </c>
      <c r="D4807" t="s">
        <v>4</v>
      </c>
      <c r="E4807" s="16">
        <v>7865.97</v>
      </c>
      <c r="F4807" s="16">
        <v>23693.81</v>
      </c>
      <c r="G4807" s="16">
        <v>5000</v>
      </c>
      <c r="H4807" s="16">
        <v>180000</v>
      </c>
    </row>
    <row r="4808" spans="1:8" x14ac:dyDescent="0.2">
      <c r="A4808" t="s">
        <v>472</v>
      </c>
      <c r="B4808">
        <v>63999</v>
      </c>
      <c r="C4808" t="s">
        <v>12176</v>
      </c>
      <c r="D4808" t="s">
        <v>4</v>
      </c>
      <c r="E4808" s="16">
        <v>12000</v>
      </c>
      <c r="F4808" s="16">
        <v>17118.136600000002</v>
      </c>
      <c r="G4808" s="16">
        <v>0</v>
      </c>
      <c r="H4808" s="16">
        <v>225000</v>
      </c>
    </row>
    <row r="4809" spans="1:8" x14ac:dyDescent="0.2">
      <c r="A4809" t="s">
        <v>217</v>
      </c>
      <c r="B4809">
        <v>24375</v>
      </c>
      <c r="C4809" t="s">
        <v>12176</v>
      </c>
      <c r="D4809" t="s">
        <v>12</v>
      </c>
      <c r="E4809" s="16">
        <v>2500</v>
      </c>
      <c r="F4809" s="16">
        <v>0</v>
      </c>
      <c r="G4809" s="16">
        <v>0</v>
      </c>
      <c r="H4809" s="16">
        <v>0</v>
      </c>
    </row>
    <row r="4810" spans="1:8" x14ac:dyDescent="0.2">
      <c r="A4810" t="s">
        <v>3390</v>
      </c>
      <c r="B4810">
        <v>454480</v>
      </c>
      <c r="C4810" t="s">
        <v>12176</v>
      </c>
      <c r="D4810" t="s">
        <v>12</v>
      </c>
      <c r="E4810" s="16">
        <v>0</v>
      </c>
      <c r="F4810" s="16">
        <v>0</v>
      </c>
      <c r="G4810" s="16">
        <v>0</v>
      </c>
      <c r="H4810" s="16">
        <v>0</v>
      </c>
    </row>
    <row r="4811" spans="1:8" x14ac:dyDescent="0.2">
      <c r="A4811" t="s">
        <v>6161</v>
      </c>
      <c r="B4811">
        <v>1511648</v>
      </c>
      <c r="C4811" t="s">
        <v>12176</v>
      </c>
      <c r="D4811" t="s">
        <v>4</v>
      </c>
      <c r="E4811" s="16">
        <v>7000</v>
      </c>
      <c r="F4811" s="16">
        <v>5185.1633000000002</v>
      </c>
      <c r="G4811" s="16">
        <v>4200</v>
      </c>
      <c r="H4811" s="16">
        <v>0</v>
      </c>
    </row>
    <row r="4812" spans="1:8" x14ac:dyDescent="0.2">
      <c r="A4812" t="s">
        <v>4249</v>
      </c>
      <c r="B4812">
        <v>659900</v>
      </c>
      <c r="C4812" t="s">
        <v>12176</v>
      </c>
      <c r="D4812" t="s">
        <v>4</v>
      </c>
      <c r="E4812" s="16">
        <v>6000</v>
      </c>
      <c r="F4812" s="16">
        <v>38577.3416</v>
      </c>
      <c r="G4812" s="16">
        <v>11300</v>
      </c>
      <c r="H4812" s="16">
        <v>0</v>
      </c>
    </row>
    <row r="4813" spans="1:8" x14ac:dyDescent="0.2">
      <c r="A4813" t="s">
        <v>5491</v>
      </c>
      <c r="B4813">
        <v>1189112</v>
      </c>
      <c r="C4813" t="s">
        <v>12176</v>
      </c>
      <c r="D4813" t="s">
        <v>4</v>
      </c>
      <c r="E4813" s="16">
        <v>7000</v>
      </c>
      <c r="F4813" s="16">
        <v>128518.8132</v>
      </c>
      <c r="G4813" s="16">
        <v>14000</v>
      </c>
      <c r="H4813" s="16">
        <v>0</v>
      </c>
    </row>
    <row r="4814" spans="1:8" x14ac:dyDescent="0.2">
      <c r="A4814" t="s">
        <v>4294</v>
      </c>
      <c r="B4814">
        <v>675377</v>
      </c>
      <c r="C4814" t="s">
        <v>12176</v>
      </c>
      <c r="D4814" t="s">
        <v>4</v>
      </c>
      <c r="E4814" s="16">
        <v>3000</v>
      </c>
      <c r="F4814" s="16">
        <v>359595.98830000003</v>
      </c>
      <c r="G4814" s="16">
        <v>10125</v>
      </c>
      <c r="H4814" s="16">
        <v>0</v>
      </c>
    </row>
    <row r="4815" spans="1:8" x14ac:dyDescent="0.2">
      <c r="A4815" t="s">
        <v>3353</v>
      </c>
      <c r="B4815">
        <v>450810</v>
      </c>
      <c r="C4815" t="s">
        <v>12176</v>
      </c>
      <c r="D4815" t="s">
        <v>4</v>
      </c>
      <c r="E4815" s="16">
        <v>10000</v>
      </c>
      <c r="F4815" s="16">
        <v>23203.294999999998</v>
      </c>
      <c r="G4815" s="16">
        <v>5000</v>
      </c>
      <c r="H4815" s="16">
        <v>270000</v>
      </c>
    </row>
    <row r="4816" spans="1:8" x14ac:dyDescent="0.2">
      <c r="A4816" t="s">
        <v>4407</v>
      </c>
      <c r="B4816">
        <v>692181</v>
      </c>
      <c r="C4816" t="s">
        <v>12176</v>
      </c>
      <c r="D4816" t="s">
        <v>4</v>
      </c>
      <c r="E4816" s="16">
        <v>6000</v>
      </c>
      <c r="F4816" s="16">
        <v>75419.138300000006</v>
      </c>
      <c r="G4816" s="16">
        <v>22500</v>
      </c>
      <c r="H4816" s="16">
        <v>0</v>
      </c>
    </row>
    <row r="4817" spans="1:8" x14ac:dyDescent="0.2">
      <c r="A4817" t="s">
        <v>997</v>
      </c>
      <c r="B4817">
        <v>120723</v>
      </c>
      <c r="C4817" t="s">
        <v>12176</v>
      </c>
      <c r="D4817" t="s">
        <v>4</v>
      </c>
      <c r="E4817" s="16">
        <v>3000</v>
      </c>
      <c r="F4817" s="16">
        <v>292846.71000000002</v>
      </c>
      <c r="G4817" s="16">
        <v>16200</v>
      </c>
      <c r="H4817" s="16">
        <v>0</v>
      </c>
    </row>
    <row r="4818" spans="1:8" x14ac:dyDescent="0.2">
      <c r="A4818" t="s">
        <v>3722</v>
      </c>
      <c r="B4818">
        <v>515699</v>
      </c>
      <c r="C4818" t="s">
        <v>12176</v>
      </c>
      <c r="D4818" t="s">
        <v>4</v>
      </c>
      <c r="E4818" s="16">
        <v>0</v>
      </c>
      <c r="F4818" s="16">
        <v>189.35329999999999</v>
      </c>
      <c r="G4818" s="16">
        <v>11300</v>
      </c>
      <c r="H4818" s="16">
        <v>0</v>
      </c>
    </row>
    <row r="4819" spans="1:8" x14ac:dyDescent="0.2">
      <c r="A4819" t="s">
        <v>4933</v>
      </c>
      <c r="B4819">
        <v>885186</v>
      </c>
      <c r="C4819" t="s">
        <v>12176</v>
      </c>
      <c r="D4819" t="s">
        <v>4</v>
      </c>
      <c r="E4819" s="16">
        <v>7100</v>
      </c>
      <c r="F4819" s="16">
        <v>914.80669999999998</v>
      </c>
      <c r="G4819" s="16">
        <v>25000</v>
      </c>
      <c r="H4819" s="16">
        <v>80560</v>
      </c>
    </row>
    <row r="4820" spans="1:8" x14ac:dyDescent="0.2">
      <c r="A4820" t="s">
        <v>1799</v>
      </c>
      <c r="B4820">
        <v>165529</v>
      </c>
      <c r="C4820" t="s">
        <v>12176</v>
      </c>
      <c r="D4820" t="s">
        <v>12</v>
      </c>
      <c r="E4820" s="16">
        <v>16500</v>
      </c>
      <c r="F4820" s="16">
        <v>0</v>
      </c>
      <c r="G4820" s="16">
        <v>0</v>
      </c>
      <c r="H4820" s="16">
        <v>0</v>
      </c>
    </row>
    <row r="4821" spans="1:8" x14ac:dyDescent="0.2">
      <c r="A4821" t="s">
        <v>1711</v>
      </c>
      <c r="B4821">
        <v>160061</v>
      </c>
      <c r="C4821" t="s">
        <v>12176</v>
      </c>
      <c r="D4821" t="s">
        <v>4</v>
      </c>
      <c r="E4821" s="16">
        <v>2500</v>
      </c>
      <c r="F4821" s="16">
        <v>165497.12830000001</v>
      </c>
      <c r="G4821" s="16">
        <v>14472</v>
      </c>
      <c r="H4821" s="16">
        <v>0</v>
      </c>
    </row>
    <row r="4822" spans="1:8" x14ac:dyDescent="0.2">
      <c r="A4822" t="s">
        <v>1049</v>
      </c>
      <c r="B4822">
        <v>123386</v>
      </c>
      <c r="C4822" t="s">
        <v>12176</v>
      </c>
      <c r="D4822" t="s">
        <v>4</v>
      </c>
      <c r="E4822" s="16">
        <v>2000</v>
      </c>
      <c r="F4822" s="16">
        <v>2012.3833</v>
      </c>
      <c r="G4822" s="16">
        <v>20000</v>
      </c>
      <c r="H4822" s="16">
        <v>252000</v>
      </c>
    </row>
    <row r="4823" spans="1:8" x14ac:dyDescent="0.2">
      <c r="A4823" t="s">
        <v>1610</v>
      </c>
      <c r="B4823">
        <v>155241</v>
      </c>
      <c r="C4823" t="s">
        <v>12176</v>
      </c>
      <c r="D4823" t="s">
        <v>4</v>
      </c>
      <c r="E4823" s="16">
        <v>500</v>
      </c>
      <c r="F4823" s="16">
        <v>0</v>
      </c>
      <c r="G4823" s="16">
        <v>10000</v>
      </c>
      <c r="H4823" s="16">
        <v>0</v>
      </c>
    </row>
    <row r="4824" spans="1:8" x14ac:dyDescent="0.2">
      <c r="A4824" t="s">
        <v>796</v>
      </c>
      <c r="B4824">
        <v>112309</v>
      </c>
      <c r="C4824" t="s">
        <v>12176</v>
      </c>
      <c r="D4824" t="s">
        <v>4</v>
      </c>
      <c r="E4824" s="16">
        <v>1618</v>
      </c>
      <c r="F4824" s="16">
        <v>223359.52170000001</v>
      </c>
      <c r="G4824" s="16">
        <v>20000</v>
      </c>
      <c r="H4824" s="16">
        <v>0</v>
      </c>
    </row>
    <row r="4825" spans="1:8" x14ac:dyDescent="0.2">
      <c r="A4825" t="s">
        <v>4254</v>
      </c>
      <c r="B4825">
        <v>660234</v>
      </c>
      <c r="C4825" t="s">
        <v>12176</v>
      </c>
      <c r="D4825" t="s">
        <v>4</v>
      </c>
      <c r="E4825" s="16">
        <v>0</v>
      </c>
      <c r="F4825" s="16">
        <v>707068.28670000006</v>
      </c>
      <c r="G4825" s="16">
        <v>30000</v>
      </c>
      <c r="H4825" s="16">
        <v>0</v>
      </c>
    </row>
    <row r="4826" spans="1:8" x14ac:dyDescent="0.2">
      <c r="A4826" t="s">
        <v>3174</v>
      </c>
      <c r="B4826">
        <v>417374</v>
      </c>
      <c r="C4826" t="s">
        <v>12177</v>
      </c>
      <c r="D4826" t="s">
        <v>12</v>
      </c>
      <c r="E4826" s="16">
        <v>0</v>
      </c>
      <c r="F4826" s="16">
        <v>0</v>
      </c>
      <c r="G4826" s="16">
        <v>0</v>
      </c>
      <c r="H4826" s="16">
        <v>0</v>
      </c>
    </row>
    <row r="4827" spans="1:8" x14ac:dyDescent="0.2">
      <c r="A4827" t="s">
        <v>1073</v>
      </c>
      <c r="B4827">
        <v>124178</v>
      </c>
      <c r="C4827" t="s">
        <v>12176</v>
      </c>
      <c r="D4827" t="s">
        <v>4</v>
      </c>
      <c r="E4827" s="16">
        <v>2000</v>
      </c>
      <c r="F4827" s="16">
        <v>339945.59330000001</v>
      </c>
      <c r="G4827" s="16">
        <v>20480</v>
      </c>
      <c r="H4827" s="16">
        <v>0</v>
      </c>
    </row>
    <row r="4828" spans="1:8" x14ac:dyDescent="0.2">
      <c r="A4828" t="s">
        <v>2488</v>
      </c>
      <c r="B4828">
        <v>303187</v>
      </c>
      <c r="C4828" t="s">
        <v>12176</v>
      </c>
      <c r="D4828" t="s">
        <v>12</v>
      </c>
      <c r="E4828" s="16">
        <v>0</v>
      </c>
      <c r="F4828" s="16">
        <v>0</v>
      </c>
      <c r="G4828" s="16">
        <v>0</v>
      </c>
      <c r="H4828" s="16">
        <v>0</v>
      </c>
    </row>
    <row r="4829" spans="1:8" x14ac:dyDescent="0.2">
      <c r="A4829" t="s">
        <v>651</v>
      </c>
      <c r="B4829">
        <v>98797</v>
      </c>
      <c r="C4829" t="s">
        <v>12176</v>
      </c>
      <c r="D4829" t="s">
        <v>4</v>
      </c>
      <c r="E4829" s="16">
        <v>500</v>
      </c>
      <c r="F4829" s="16">
        <v>596982.20330000005</v>
      </c>
      <c r="G4829" s="16">
        <v>15000</v>
      </c>
      <c r="H4829" s="16">
        <v>0</v>
      </c>
    </row>
    <row r="4830" spans="1:8" x14ac:dyDescent="0.2">
      <c r="A4830" t="s">
        <v>5456</v>
      </c>
      <c r="B4830">
        <v>1167754</v>
      </c>
      <c r="C4830" t="s">
        <v>12176</v>
      </c>
      <c r="D4830" t="s">
        <v>4</v>
      </c>
      <c r="E4830" s="16">
        <v>0</v>
      </c>
      <c r="F4830" s="16">
        <v>86.126599999999996</v>
      </c>
      <c r="G4830" s="16">
        <v>10000</v>
      </c>
      <c r="H4830" s="16">
        <v>0</v>
      </c>
    </row>
    <row r="4831" spans="1:8" x14ac:dyDescent="0.2">
      <c r="A4831" t="s">
        <v>5316</v>
      </c>
      <c r="B4831">
        <v>1073843</v>
      </c>
      <c r="C4831" t="s">
        <v>12176</v>
      </c>
      <c r="D4831" t="s">
        <v>4</v>
      </c>
      <c r="E4831" s="16">
        <v>5000</v>
      </c>
      <c r="F4831" s="16">
        <v>2702.7750000000001</v>
      </c>
      <c r="G4831" s="16">
        <v>15000</v>
      </c>
      <c r="H4831" s="16">
        <v>208000</v>
      </c>
    </row>
    <row r="4832" spans="1:8" x14ac:dyDescent="0.2">
      <c r="A4832" t="s">
        <v>1899</v>
      </c>
      <c r="B4832">
        <v>169471</v>
      </c>
      <c r="C4832" t="s">
        <v>12176</v>
      </c>
      <c r="D4832" t="s">
        <v>4</v>
      </c>
      <c r="E4832" s="16">
        <v>8000</v>
      </c>
      <c r="F4832" s="16">
        <v>4649.3517000000002</v>
      </c>
      <c r="G4832" s="16">
        <v>2000</v>
      </c>
      <c r="H4832" s="16">
        <v>0</v>
      </c>
    </row>
    <row r="4833" spans="1:8" x14ac:dyDescent="0.2">
      <c r="A4833" t="s">
        <v>5343</v>
      </c>
      <c r="B4833">
        <v>1086902</v>
      </c>
      <c r="C4833" t="s">
        <v>12176</v>
      </c>
      <c r="D4833" t="s">
        <v>12</v>
      </c>
      <c r="E4833" s="16">
        <v>1200</v>
      </c>
      <c r="F4833" s="16">
        <v>0</v>
      </c>
      <c r="G4833" s="16">
        <v>0</v>
      </c>
      <c r="H4833" s="16">
        <v>0</v>
      </c>
    </row>
    <row r="4834" spans="1:8" x14ac:dyDescent="0.2">
      <c r="A4834" t="s">
        <v>3682</v>
      </c>
      <c r="B4834">
        <v>506371</v>
      </c>
      <c r="C4834" t="s">
        <v>12176</v>
      </c>
      <c r="D4834" t="s">
        <v>12</v>
      </c>
      <c r="E4834" s="16">
        <v>0</v>
      </c>
      <c r="F4834" s="16">
        <v>0</v>
      </c>
      <c r="G4834" s="16">
        <v>0</v>
      </c>
      <c r="H4834" s="16">
        <v>0</v>
      </c>
    </row>
    <row r="4835" spans="1:8" x14ac:dyDescent="0.2">
      <c r="A4835" t="s">
        <v>1765</v>
      </c>
      <c r="B4835">
        <v>163185</v>
      </c>
      <c r="C4835" t="s">
        <v>12176</v>
      </c>
      <c r="D4835" t="s">
        <v>12</v>
      </c>
      <c r="E4835" s="16">
        <v>0</v>
      </c>
      <c r="F4835" s="16">
        <v>0</v>
      </c>
      <c r="G4835" s="16">
        <v>0</v>
      </c>
      <c r="H4835" s="16">
        <v>0</v>
      </c>
    </row>
    <row r="4836" spans="1:8" x14ac:dyDescent="0.2">
      <c r="A4836" t="s">
        <v>5233</v>
      </c>
      <c r="B4836">
        <v>1024391</v>
      </c>
      <c r="C4836" t="s">
        <v>12176</v>
      </c>
      <c r="D4836" t="s">
        <v>12</v>
      </c>
      <c r="E4836" s="16">
        <v>4650</v>
      </c>
      <c r="F4836" s="16">
        <v>0</v>
      </c>
      <c r="G4836" s="16">
        <v>0</v>
      </c>
      <c r="H4836" s="16">
        <v>0</v>
      </c>
    </row>
    <row r="4837" spans="1:8" x14ac:dyDescent="0.2">
      <c r="A4837" t="s">
        <v>4157</v>
      </c>
      <c r="B4837">
        <v>649665</v>
      </c>
      <c r="C4837" t="s">
        <v>12176</v>
      </c>
      <c r="D4837" t="s">
        <v>12</v>
      </c>
      <c r="E4837" s="16">
        <v>5000</v>
      </c>
      <c r="F4837" s="16">
        <v>0</v>
      </c>
      <c r="G4837" s="16">
        <v>0</v>
      </c>
      <c r="H4837" s="16">
        <v>0</v>
      </c>
    </row>
    <row r="4838" spans="1:8" x14ac:dyDescent="0.2">
      <c r="A4838" t="s">
        <v>3666</v>
      </c>
      <c r="B4838">
        <v>502874</v>
      </c>
      <c r="C4838" t="s">
        <v>12176</v>
      </c>
      <c r="D4838" t="s">
        <v>12</v>
      </c>
      <c r="E4838" s="16">
        <v>4500</v>
      </c>
      <c r="F4838" s="16">
        <v>0</v>
      </c>
      <c r="G4838" s="16">
        <v>0</v>
      </c>
      <c r="H4838" s="16">
        <v>0</v>
      </c>
    </row>
    <row r="4839" spans="1:8" x14ac:dyDescent="0.2">
      <c r="A4839" t="s">
        <v>5458</v>
      </c>
      <c r="B4839">
        <v>1168107</v>
      </c>
      <c r="C4839" t="s">
        <v>12176</v>
      </c>
      <c r="D4839" t="s">
        <v>12</v>
      </c>
      <c r="E4839" s="16">
        <v>0</v>
      </c>
      <c r="F4839" s="16">
        <v>0</v>
      </c>
      <c r="G4839" s="16">
        <v>0</v>
      </c>
      <c r="H4839" s="16">
        <v>0</v>
      </c>
    </row>
    <row r="4840" spans="1:8" x14ac:dyDescent="0.2">
      <c r="A4840" t="s">
        <v>833</v>
      </c>
      <c r="B4840">
        <v>114237</v>
      </c>
      <c r="C4840" t="s">
        <v>12176</v>
      </c>
      <c r="D4840" t="s">
        <v>4</v>
      </c>
      <c r="E4840" s="16">
        <v>0</v>
      </c>
      <c r="F4840" s="16">
        <v>336789.26</v>
      </c>
      <c r="G4840" s="16">
        <v>10000</v>
      </c>
      <c r="H4840" s="16">
        <v>0</v>
      </c>
    </row>
    <row r="4841" spans="1:8" x14ac:dyDescent="0.2">
      <c r="A4841" t="s">
        <v>4587</v>
      </c>
      <c r="B4841">
        <v>729089</v>
      </c>
      <c r="C4841" t="s">
        <v>12176</v>
      </c>
      <c r="D4841" t="s">
        <v>4</v>
      </c>
      <c r="E4841" s="16">
        <v>28235</v>
      </c>
      <c r="F4841" s="16">
        <v>28447.871599999999</v>
      </c>
      <c r="G4841" s="16">
        <v>0</v>
      </c>
      <c r="H4841" s="16">
        <v>0</v>
      </c>
    </row>
    <row r="4842" spans="1:8" x14ac:dyDescent="0.2">
      <c r="A4842" t="s">
        <v>4780</v>
      </c>
      <c r="B4842">
        <v>813524</v>
      </c>
      <c r="C4842" t="s">
        <v>12176</v>
      </c>
      <c r="D4842" t="s">
        <v>4</v>
      </c>
      <c r="E4842" s="16">
        <v>2000</v>
      </c>
      <c r="F4842" s="16">
        <v>391540.29</v>
      </c>
      <c r="G4842" s="16">
        <v>6000</v>
      </c>
      <c r="H4842" s="16">
        <v>0</v>
      </c>
    </row>
    <row r="4843" spans="1:8" x14ac:dyDescent="0.2">
      <c r="A4843" t="s">
        <v>5107</v>
      </c>
      <c r="B4843">
        <v>961256</v>
      </c>
      <c r="C4843" t="s">
        <v>12176</v>
      </c>
      <c r="D4843" t="s">
        <v>12</v>
      </c>
      <c r="E4843" s="16">
        <v>0</v>
      </c>
      <c r="F4843" s="16">
        <v>0</v>
      </c>
      <c r="G4843" s="16">
        <v>0</v>
      </c>
      <c r="H4843" s="16">
        <v>0</v>
      </c>
    </row>
    <row r="4844" spans="1:8" x14ac:dyDescent="0.2">
      <c r="A4844" t="s">
        <v>2550</v>
      </c>
      <c r="B4844">
        <v>321994</v>
      </c>
      <c r="C4844" t="s">
        <v>12176</v>
      </c>
      <c r="D4844" t="s">
        <v>4</v>
      </c>
      <c r="E4844" s="16">
        <v>0</v>
      </c>
      <c r="F4844" s="16">
        <v>164176.73670000001</v>
      </c>
      <c r="G4844" s="16">
        <v>12730</v>
      </c>
      <c r="H4844" s="16">
        <v>0</v>
      </c>
    </row>
    <row r="4845" spans="1:8" x14ac:dyDescent="0.2">
      <c r="A4845" t="s">
        <v>2990</v>
      </c>
      <c r="B4845">
        <v>382594</v>
      </c>
      <c r="C4845" t="s">
        <v>12176</v>
      </c>
      <c r="D4845" t="s">
        <v>4</v>
      </c>
      <c r="E4845" s="16">
        <v>18000</v>
      </c>
      <c r="F4845" s="16">
        <v>3685.1383000000001</v>
      </c>
      <c r="G4845" s="16">
        <v>25000</v>
      </c>
      <c r="H4845" s="16">
        <v>113036</v>
      </c>
    </row>
    <row r="4846" spans="1:8" x14ac:dyDescent="0.2">
      <c r="A4846" t="s">
        <v>2319</v>
      </c>
      <c r="B4846">
        <v>280780</v>
      </c>
      <c r="C4846" t="s">
        <v>12176</v>
      </c>
      <c r="D4846" t="s">
        <v>4</v>
      </c>
      <c r="E4846" s="16">
        <v>7000</v>
      </c>
      <c r="F4846" s="16">
        <v>21059.053199999998</v>
      </c>
      <c r="G4846" s="16">
        <v>20000</v>
      </c>
      <c r="H4846" s="16">
        <v>0</v>
      </c>
    </row>
    <row r="4847" spans="1:8" x14ac:dyDescent="0.2">
      <c r="A4847" t="s">
        <v>5389</v>
      </c>
      <c r="B4847">
        <v>1114882</v>
      </c>
      <c r="C4847" t="s">
        <v>12176</v>
      </c>
      <c r="D4847" t="s">
        <v>4</v>
      </c>
      <c r="E4847" s="16">
        <v>36199</v>
      </c>
      <c r="F4847" s="16">
        <v>2057.8366999999998</v>
      </c>
      <c r="G4847" s="16">
        <v>15000</v>
      </c>
      <c r="H4847" s="16">
        <v>172164.39989999999</v>
      </c>
    </row>
    <row r="4848" spans="1:8" x14ac:dyDescent="0.2">
      <c r="A4848" t="s">
        <v>3422</v>
      </c>
      <c r="B4848">
        <v>460770</v>
      </c>
      <c r="C4848" t="s">
        <v>12176</v>
      </c>
      <c r="D4848" t="s">
        <v>4</v>
      </c>
      <c r="E4848" s="16">
        <v>900</v>
      </c>
      <c r="F4848" s="16">
        <v>506785.2133</v>
      </c>
      <c r="G4848" s="16">
        <v>16200</v>
      </c>
      <c r="H4848" s="16">
        <v>0</v>
      </c>
    </row>
    <row r="4849" spans="1:8" x14ac:dyDescent="0.2">
      <c r="A4849" t="s">
        <v>4270</v>
      </c>
      <c r="B4849">
        <v>667616</v>
      </c>
      <c r="C4849" t="s">
        <v>12176</v>
      </c>
      <c r="D4849" t="s">
        <v>4</v>
      </c>
      <c r="E4849" s="16">
        <v>10000</v>
      </c>
      <c r="F4849" s="16">
        <v>28308.683300000001</v>
      </c>
      <c r="G4849" s="16">
        <v>10500</v>
      </c>
      <c r="H4849" s="16">
        <v>250000</v>
      </c>
    </row>
    <row r="4850" spans="1:8" x14ac:dyDescent="0.2">
      <c r="A4850" t="s">
        <v>168</v>
      </c>
      <c r="B4850">
        <v>23265</v>
      </c>
      <c r="C4850" t="s">
        <v>12176</v>
      </c>
      <c r="D4850" t="s">
        <v>4</v>
      </c>
      <c r="E4850" s="16">
        <v>2500</v>
      </c>
      <c r="F4850" s="16">
        <v>12816.813200000001</v>
      </c>
      <c r="G4850" s="16">
        <v>10000</v>
      </c>
      <c r="H4850" s="16">
        <v>0</v>
      </c>
    </row>
    <row r="4851" spans="1:8" x14ac:dyDescent="0.2">
      <c r="A4851" t="s">
        <v>2386</v>
      </c>
      <c r="B4851">
        <v>288968</v>
      </c>
      <c r="C4851" t="s">
        <v>12176</v>
      </c>
      <c r="D4851" t="s">
        <v>4</v>
      </c>
      <c r="E4851" s="16">
        <v>3000</v>
      </c>
      <c r="F4851" s="16">
        <v>503601.02830000001</v>
      </c>
      <c r="G4851" s="16">
        <v>16900</v>
      </c>
      <c r="H4851" s="16">
        <v>0</v>
      </c>
    </row>
    <row r="4852" spans="1:8" x14ac:dyDescent="0.2">
      <c r="A4852" t="s">
        <v>6721</v>
      </c>
      <c r="B4852">
        <v>1707214</v>
      </c>
      <c r="C4852" t="s">
        <v>12176</v>
      </c>
      <c r="D4852" t="s">
        <v>4</v>
      </c>
      <c r="E4852" s="16">
        <v>10000</v>
      </c>
      <c r="F4852" s="16">
        <v>7645.6333000000004</v>
      </c>
      <c r="G4852" s="16">
        <v>0</v>
      </c>
      <c r="H4852" s="16">
        <v>0</v>
      </c>
    </row>
    <row r="4853" spans="1:8" x14ac:dyDescent="0.2">
      <c r="A4853" t="s">
        <v>5613</v>
      </c>
      <c r="B4853">
        <v>1262889</v>
      </c>
      <c r="C4853" t="s">
        <v>12176</v>
      </c>
      <c r="D4853" t="s">
        <v>4</v>
      </c>
      <c r="E4853" s="16">
        <v>10218</v>
      </c>
      <c r="F4853" s="16">
        <v>20073.738300000001</v>
      </c>
      <c r="G4853" s="16">
        <v>15000</v>
      </c>
      <c r="H4853" s="16">
        <v>0</v>
      </c>
    </row>
    <row r="4854" spans="1:8" x14ac:dyDescent="0.2">
      <c r="A4854" t="s">
        <v>5781</v>
      </c>
      <c r="B4854">
        <v>1346716</v>
      </c>
      <c r="C4854" t="s">
        <v>12176</v>
      </c>
      <c r="D4854" t="s">
        <v>4</v>
      </c>
      <c r="E4854" s="16">
        <v>1000</v>
      </c>
      <c r="F4854" s="16">
        <v>192245.08989999999</v>
      </c>
      <c r="G4854" s="16">
        <v>6000</v>
      </c>
      <c r="H4854" s="16">
        <v>0</v>
      </c>
    </row>
    <row r="4855" spans="1:8" x14ac:dyDescent="0.2">
      <c r="A4855" t="s">
        <v>3667</v>
      </c>
      <c r="B4855">
        <v>503037</v>
      </c>
      <c r="C4855" t="s">
        <v>12176</v>
      </c>
      <c r="D4855" t="s">
        <v>4</v>
      </c>
      <c r="E4855" s="16">
        <v>7000</v>
      </c>
      <c r="F4855" s="16">
        <v>1516.5467000000001</v>
      </c>
      <c r="G4855" s="16">
        <v>15750</v>
      </c>
      <c r="H4855" s="16">
        <v>0</v>
      </c>
    </row>
    <row r="4856" spans="1:8" x14ac:dyDescent="0.2">
      <c r="A4856" t="s">
        <v>5951</v>
      </c>
      <c r="B4856">
        <v>1421191</v>
      </c>
      <c r="C4856" t="s">
        <v>12176</v>
      </c>
      <c r="D4856" t="s">
        <v>4</v>
      </c>
      <c r="E4856" s="16">
        <v>12000</v>
      </c>
      <c r="F4856" s="16">
        <v>1613.5467000000001</v>
      </c>
      <c r="G4856" s="16">
        <v>0</v>
      </c>
      <c r="H4856" s="16">
        <v>0</v>
      </c>
    </row>
    <row r="4857" spans="1:8" x14ac:dyDescent="0.2">
      <c r="A4857" t="s">
        <v>1933</v>
      </c>
      <c r="B4857">
        <v>173499</v>
      </c>
      <c r="C4857" t="s">
        <v>12176</v>
      </c>
      <c r="D4857" t="s">
        <v>12</v>
      </c>
      <c r="E4857" s="16">
        <v>0</v>
      </c>
      <c r="F4857" s="16">
        <v>0</v>
      </c>
      <c r="G4857" s="16">
        <v>0</v>
      </c>
      <c r="H4857" s="16">
        <v>0</v>
      </c>
    </row>
    <row r="4858" spans="1:8" x14ac:dyDescent="0.2">
      <c r="A4858" t="s">
        <v>5956</v>
      </c>
      <c r="B4858">
        <v>1424119</v>
      </c>
      <c r="C4858" t="s">
        <v>12176</v>
      </c>
      <c r="D4858" t="s">
        <v>4</v>
      </c>
      <c r="E4858" s="16">
        <v>10000</v>
      </c>
      <c r="F4858" s="16">
        <v>0</v>
      </c>
      <c r="G4858" s="16">
        <v>15000</v>
      </c>
      <c r="H4858" s="16">
        <v>0</v>
      </c>
    </row>
    <row r="4859" spans="1:8" x14ac:dyDescent="0.2">
      <c r="A4859" t="s">
        <v>4096</v>
      </c>
      <c r="B4859">
        <v>621646</v>
      </c>
      <c r="C4859" t="s">
        <v>12176</v>
      </c>
      <c r="D4859" t="s">
        <v>4</v>
      </c>
      <c r="E4859" s="16">
        <v>10500</v>
      </c>
      <c r="F4859" s="16">
        <v>421.39830000000001</v>
      </c>
      <c r="G4859" s="16">
        <v>9400</v>
      </c>
      <c r="H4859" s="16">
        <v>0</v>
      </c>
    </row>
    <row r="4860" spans="1:8" x14ac:dyDescent="0.2">
      <c r="A4860" t="s">
        <v>2201</v>
      </c>
      <c r="B4860">
        <v>259610</v>
      </c>
      <c r="C4860" t="s">
        <v>12176</v>
      </c>
      <c r="D4860" t="s">
        <v>4</v>
      </c>
      <c r="E4860" s="16">
        <v>6000</v>
      </c>
      <c r="F4860" s="16">
        <v>77636.565000000002</v>
      </c>
      <c r="G4860" s="16">
        <v>14900</v>
      </c>
      <c r="H4860" s="16">
        <v>235800</v>
      </c>
    </row>
    <row r="4861" spans="1:8" x14ac:dyDescent="0.2">
      <c r="A4861" t="s">
        <v>6310</v>
      </c>
      <c r="B4861">
        <v>1557634</v>
      </c>
      <c r="C4861" t="s">
        <v>12176</v>
      </c>
      <c r="D4861" t="s">
        <v>4</v>
      </c>
      <c r="E4861" s="16">
        <v>15000</v>
      </c>
      <c r="F4861" s="16">
        <v>22481.933300000001</v>
      </c>
      <c r="G4861" s="16">
        <v>15000</v>
      </c>
      <c r="H4861" s="16">
        <v>0</v>
      </c>
    </row>
    <row r="4862" spans="1:8" x14ac:dyDescent="0.2">
      <c r="A4862" t="s">
        <v>2162</v>
      </c>
      <c r="B4862">
        <v>248480</v>
      </c>
      <c r="C4862" t="s">
        <v>12176</v>
      </c>
      <c r="D4862" t="s">
        <v>4</v>
      </c>
      <c r="E4862" s="16">
        <v>15000</v>
      </c>
      <c r="F4862" s="16">
        <v>0</v>
      </c>
      <c r="G4862" s="16">
        <v>20000</v>
      </c>
      <c r="H4862" s="16">
        <v>283200</v>
      </c>
    </row>
    <row r="4863" spans="1:8" x14ac:dyDescent="0.2">
      <c r="A4863" t="s">
        <v>3221</v>
      </c>
      <c r="B4863">
        <v>425982</v>
      </c>
      <c r="C4863" t="s">
        <v>12176</v>
      </c>
      <c r="D4863" t="s">
        <v>4</v>
      </c>
      <c r="E4863" s="16">
        <v>1500</v>
      </c>
      <c r="F4863" s="16">
        <v>123032.4133</v>
      </c>
      <c r="G4863" s="16">
        <v>15000</v>
      </c>
      <c r="H4863" s="16">
        <v>0</v>
      </c>
    </row>
    <row r="4864" spans="1:8" x14ac:dyDescent="0.2">
      <c r="A4864" t="s">
        <v>1981</v>
      </c>
      <c r="B4864">
        <v>203359</v>
      </c>
      <c r="C4864" t="s">
        <v>12176</v>
      </c>
      <c r="D4864" t="s">
        <v>4</v>
      </c>
      <c r="E4864" s="16">
        <v>500</v>
      </c>
      <c r="F4864" s="16">
        <v>3337.3233</v>
      </c>
      <c r="G4864" s="16">
        <v>22500</v>
      </c>
      <c r="H4864" s="16">
        <v>283500</v>
      </c>
    </row>
    <row r="4865" spans="1:8" x14ac:dyDescent="0.2">
      <c r="A4865" t="s">
        <v>1639</v>
      </c>
      <c r="B4865">
        <v>156312</v>
      </c>
      <c r="C4865" t="s">
        <v>12176</v>
      </c>
      <c r="D4865" t="s">
        <v>12</v>
      </c>
      <c r="E4865" s="16">
        <v>19558.28</v>
      </c>
      <c r="F4865" s="16">
        <v>0</v>
      </c>
      <c r="G4865" s="16">
        <v>0</v>
      </c>
      <c r="H4865" s="16">
        <v>0</v>
      </c>
    </row>
    <row r="4866" spans="1:8" x14ac:dyDescent="0.2">
      <c r="A4866" t="s">
        <v>3564</v>
      </c>
      <c r="B4866">
        <v>484738</v>
      </c>
      <c r="C4866" t="s">
        <v>12176</v>
      </c>
      <c r="D4866" t="s">
        <v>4</v>
      </c>
      <c r="E4866" s="16">
        <v>7000</v>
      </c>
      <c r="F4866" s="16">
        <v>21295.018199999999</v>
      </c>
      <c r="G4866" s="16">
        <v>80000</v>
      </c>
      <c r="H4866" s="16">
        <v>250000</v>
      </c>
    </row>
    <row r="4867" spans="1:8" x14ac:dyDescent="0.2">
      <c r="A4867" t="s">
        <v>4594</v>
      </c>
      <c r="B4867">
        <v>729186</v>
      </c>
      <c r="C4867" t="s">
        <v>12176</v>
      </c>
      <c r="D4867" t="s">
        <v>4</v>
      </c>
      <c r="E4867" s="16">
        <v>0</v>
      </c>
      <c r="F4867" s="16">
        <v>58.45</v>
      </c>
      <c r="G4867" s="16">
        <v>0</v>
      </c>
      <c r="H4867" s="16">
        <v>0</v>
      </c>
    </row>
    <row r="4868" spans="1:8" x14ac:dyDescent="0.2">
      <c r="A4868" t="s">
        <v>5440</v>
      </c>
      <c r="B4868">
        <v>1150824</v>
      </c>
      <c r="C4868" t="s">
        <v>12176</v>
      </c>
      <c r="D4868" t="s">
        <v>4</v>
      </c>
      <c r="E4868" s="16">
        <v>10500</v>
      </c>
      <c r="F4868" s="16">
        <v>368273.21159999998</v>
      </c>
      <c r="G4868" s="16">
        <v>0</v>
      </c>
      <c r="H4868" s="16">
        <v>0</v>
      </c>
    </row>
    <row r="4869" spans="1:8" x14ac:dyDescent="0.2">
      <c r="A4869" t="s">
        <v>260</v>
      </c>
      <c r="B4869">
        <v>32252</v>
      </c>
      <c r="C4869" t="s">
        <v>12176</v>
      </c>
      <c r="D4869" t="s">
        <v>4</v>
      </c>
      <c r="E4869" s="16">
        <v>4800</v>
      </c>
      <c r="F4869" s="16">
        <v>2827.5549999999998</v>
      </c>
      <c r="G4869" s="16">
        <v>21600</v>
      </c>
      <c r="H4869" s="16">
        <v>0</v>
      </c>
    </row>
    <row r="4870" spans="1:8" x14ac:dyDescent="0.2">
      <c r="A4870" t="s">
        <v>5562</v>
      </c>
      <c r="B4870">
        <v>1233068</v>
      </c>
      <c r="C4870" t="s">
        <v>12176</v>
      </c>
      <c r="D4870" t="s">
        <v>4</v>
      </c>
      <c r="E4870" s="16">
        <v>10000</v>
      </c>
      <c r="F4870" s="16">
        <v>8849.5033000000003</v>
      </c>
      <c r="G4870" s="16">
        <v>15000</v>
      </c>
      <c r="H4870" s="16">
        <v>300860</v>
      </c>
    </row>
    <row r="4871" spans="1:8" x14ac:dyDescent="0.2">
      <c r="A4871" t="s">
        <v>6838</v>
      </c>
      <c r="B4871">
        <v>1759644</v>
      </c>
      <c r="C4871" t="s">
        <v>12176</v>
      </c>
      <c r="D4871" t="s">
        <v>4</v>
      </c>
      <c r="E4871" s="16">
        <v>6781</v>
      </c>
      <c r="F4871" s="16">
        <v>7915.6316999999999</v>
      </c>
      <c r="G4871" s="16">
        <v>0</v>
      </c>
      <c r="H4871" s="16">
        <v>0</v>
      </c>
    </row>
    <row r="4872" spans="1:8" x14ac:dyDescent="0.2">
      <c r="A4872" t="s">
        <v>1118</v>
      </c>
      <c r="B4872">
        <v>125838</v>
      </c>
      <c r="C4872" t="s">
        <v>12176</v>
      </c>
      <c r="D4872" t="s">
        <v>4</v>
      </c>
      <c r="E4872" s="16">
        <v>7000</v>
      </c>
      <c r="F4872" s="16">
        <v>11953.6417</v>
      </c>
      <c r="G4872" s="16">
        <v>20000</v>
      </c>
      <c r="H4872" s="16">
        <v>217500</v>
      </c>
    </row>
    <row r="4873" spans="1:8" x14ac:dyDescent="0.2">
      <c r="A4873" t="s">
        <v>3916</v>
      </c>
      <c r="B4873">
        <v>562274</v>
      </c>
      <c r="C4873" t="s">
        <v>12176</v>
      </c>
      <c r="D4873" t="s">
        <v>4</v>
      </c>
      <c r="E4873" s="16">
        <v>7000</v>
      </c>
      <c r="F4873" s="16">
        <v>79560.206600000005</v>
      </c>
      <c r="G4873" s="16">
        <v>14050</v>
      </c>
      <c r="H4873" s="16">
        <v>0</v>
      </c>
    </row>
    <row r="4874" spans="1:8" x14ac:dyDescent="0.2">
      <c r="A4874" t="s">
        <v>213</v>
      </c>
      <c r="B4874">
        <v>24298</v>
      </c>
      <c r="C4874" t="s">
        <v>12176</v>
      </c>
      <c r="D4874" t="s">
        <v>4</v>
      </c>
      <c r="E4874" s="16">
        <v>0</v>
      </c>
      <c r="F4874" s="16">
        <v>358.75330000000002</v>
      </c>
      <c r="G4874" s="16">
        <v>20750</v>
      </c>
      <c r="H4874" s="16">
        <v>0</v>
      </c>
    </row>
    <row r="4875" spans="1:8" x14ac:dyDescent="0.2">
      <c r="A4875" t="s">
        <v>4041</v>
      </c>
      <c r="B4875">
        <v>604022</v>
      </c>
      <c r="C4875" t="s">
        <v>12176</v>
      </c>
      <c r="D4875" t="s">
        <v>4</v>
      </c>
      <c r="E4875" s="16">
        <v>2000</v>
      </c>
      <c r="F4875" s="16">
        <v>231728.62330000001</v>
      </c>
      <c r="G4875" s="16">
        <v>0</v>
      </c>
      <c r="H4875" s="16">
        <v>0</v>
      </c>
    </row>
    <row r="4876" spans="1:8" x14ac:dyDescent="0.2">
      <c r="A4876" t="s">
        <v>2491</v>
      </c>
      <c r="B4876">
        <v>303537</v>
      </c>
      <c r="C4876" t="s">
        <v>12176</v>
      </c>
      <c r="D4876" t="s">
        <v>12</v>
      </c>
      <c r="E4876" s="16">
        <v>0</v>
      </c>
      <c r="F4876" s="16">
        <v>0</v>
      </c>
      <c r="G4876" s="16">
        <v>0</v>
      </c>
      <c r="H4876" s="16">
        <v>0</v>
      </c>
    </row>
    <row r="4877" spans="1:8" x14ac:dyDescent="0.2">
      <c r="A4877" t="s">
        <v>2649</v>
      </c>
      <c r="B4877">
        <v>340774</v>
      </c>
      <c r="C4877" t="s">
        <v>12176</v>
      </c>
      <c r="D4877" t="s">
        <v>4</v>
      </c>
      <c r="E4877" s="16">
        <v>0</v>
      </c>
      <c r="F4877" s="16">
        <v>70141.389899999995</v>
      </c>
      <c r="G4877" s="16">
        <v>15000</v>
      </c>
      <c r="H4877" s="16">
        <v>0</v>
      </c>
    </row>
    <row r="4878" spans="1:8" x14ac:dyDescent="0.2">
      <c r="A4878" t="s">
        <v>2152</v>
      </c>
      <c r="B4878">
        <v>240289</v>
      </c>
      <c r="C4878" t="s">
        <v>12176</v>
      </c>
      <c r="D4878" t="s">
        <v>4</v>
      </c>
      <c r="E4878" s="16">
        <v>0</v>
      </c>
      <c r="F4878" s="16">
        <v>2105.4517000000001</v>
      </c>
      <c r="G4878" s="16">
        <v>17100</v>
      </c>
      <c r="H4878" s="16">
        <v>0</v>
      </c>
    </row>
    <row r="4879" spans="1:8" x14ac:dyDescent="0.2">
      <c r="A4879" t="s">
        <v>6830</v>
      </c>
      <c r="B4879">
        <v>1757757</v>
      </c>
      <c r="C4879" t="s">
        <v>12176</v>
      </c>
      <c r="D4879" t="s">
        <v>4</v>
      </c>
      <c r="E4879" s="16">
        <v>10000</v>
      </c>
      <c r="F4879" s="16">
        <v>2235.4283</v>
      </c>
      <c r="G4879" s="16">
        <v>0</v>
      </c>
      <c r="H4879" s="16">
        <v>0</v>
      </c>
    </row>
    <row r="4880" spans="1:8" x14ac:dyDescent="0.2">
      <c r="A4880" t="s">
        <v>1739</v>
      </c>
      <c r="B4880">
        <v>161325</v>
      </c>
      <c r="C4880" t="s">
        <v>12176</v>
      </c>
      <c r="D4880" t="s">
        <v>4</v>
      </c>
      <c r="E4880" s="16">
        <v>6000</v>
      </c>
      <c r="F4880" s="16">
        <v>2828.4133000000002</v>
      </c>
      <c r="G4880" s="16">
        <v>12000</v>
      </c>
      <c r="H4880" s="16">
        <v>0</v>
      </c>
    </row>
    <row r="4881" spans="1:8" x14ac:dyDescent="0.2">
      <c r="A4881" t="s">
        <v>3778</v>
      </c>
      <c r="B4881">
        <v>530400</v>
      </c>
      <c r="C4881" t="s">
        <v>12176</v>
      </c>
      <c r="D4881" t="s">
        <v>4</v>
      </c>
      <c r="E4881" s="16">
        <v>5000</v>
      </c>
      <c r="F4881" s="16">
        <v>3375.3917000000001</v>
      </c>
      <c r="G4881" s="16">
        <v>16825</v>
      </c>
      <c r="H4881" s="16">
        <v>174000</v>
      </c>
    </row>
    <row r="4882" spans="1:8" x14ac:dyDescent="0.2">
      <c r="A4882" t="s">
        <v>4165</v>
      </c>
      <c r="B4882">
        <v>652833</v>
      </c>
      <c r="C4882" t="s">
        <v>12176</v>
      </c>
      <c r="D4882" t="s">
        <v>4</v>
      </c>
      <c r="E4882" s="16">
        <v>10000</v>
      </c>
      <c r="F4882" s="16">
        <v>4598.0065999999997</v>
      </c>
      <c r="G4882" s="16">
        <v>16200</v>
      </c>
      <c r="H4882" s="16">
        <v>0</v>
      </c>
    </row>
    <row r="4883" spans="1:8" x14ac:dyDescent="0.2">
      <c r="A4883" t="s">
        <v>1475</v>
      </c>
      <c r="B4883">
        <v>147012</v>
      </c>
      <c r="C4883" t="s">
        <v>12176</v>
      </c>
      <c r="D4883" t="s">
        <v>4</v>
      </c>
      <c r="E4883" s="16">
        <v>7500</v>
      </c>
      <c r="F4883" s="16">
        <v>869.66830000000004</v>
      </c>
      <c r="G4883" s="16">
        <v>10000</v>
      </c>
      <c r="H4883" s="16">
        <v>0</v>
      </c>
    </row>
    <row r="4884" spans="1:8" x14ac:dyDescent="0.2">
      <c r="A4884" t="s">
        <v>1416</v>
      </c>
      <c r="B4884">
        <v>143484</v>
      </c>
      <c r="C4884" t="s">
        <v>12176</v>
      </c>
      <c r="D4884" t="s">
        <v>4</v>
      </c>
      <c r="E4884" s="16">
        <v>5000</v>
      </c>
      <c r="F4884" s="16">
        <v>1186.74</v>
      </c>
      <c r="G4884" s="16">
        <v>3000</v>
      </c>
      <c r="H4884" s="16">
        <v>0</v>
      </c>
    </row>
    <row r="4885" spans="1:8" x14ac:dyDescent="0.2">
      <c r="A4885" t="s">
        <v>3883</v>
      </c>
      <c r="B4885">
        <v>553879</v>
      </c>
      <c r="C4885" t="s">
        <v>12176</v>
      </c>
      <c r="D4885" t="s">
        <v>4</v>
      </c>
      <c r="E4885" s="16">
        <v>2500</v>
      </c>
      <c r="F4885" s="16">
        <v>19651.93</v>
      </c>
      <c r="G4885" s="16">
        <v>11250</v>
      </c>
      <c r="H4885" s="16">
        <v>500000</v>
      </c>
    </row>
    <row r="4886" spans="1:8" x14ac:dyDescent="0.2">
      <c r="A4886" t="s">
        <v>684</v>
      </c>
      <c r="B4886">
        <v>102969</v>
      </c>
      <c r="C4886" t="s">
        <v>12176</v>
      </c>
      <c r="D4886" t="s">
        <v>4</v>
      </c>
      <c r="E4886" s="16">
        <v>5000</v>
      </c>
      <c r="F4886" s="16">
        <v>3770.0931999999998</v>
      </c>
      <c r="G4886" s="16">
        <v>13860</v>
      </c>
      <c r="H4886" s="16">
        <v>0</v>
      </c>
    </row>
    <row r="4887" spans="1:8" x14ac:dyDescent="0.2">
      <c r="A4887" t="s">
        <v>5514</v>
      </c>
      <c r="B4887">
        <v>1198439</v>
      </c>
      <c r="C4887" t="s">
        <v>12176</v>
      </c>
      <c r="D4887" t="s">
        <v>4</v>
      </c>
      <c r="E4887" s="16">
        <v>1600</v>
      </c>
      <c r="F4887" s="16">
        <v>492232.20319999999</v>
      </c>
      <c r="G4887" s="16">
        <v>11300</v>
      </c>
      <c r="H4887" s="16">
        <v>0</v>
      </c>
    </row>
    <row r="4888" spans="1:8" x14ac:dyDescent="0.2">
      <c r="A4888" t="s">
        <v>3268</v>
      </c>
      <c r="B4888">
        <v>433863</v>
      </c>
      <c r="C4888" t="s">
        <v>12176</v>
      </c>
      <c r="D4888" t="s">
        <v>4</v>
      </c>
      <c r="E4888" s="16">
        <v>7405</v>
      </c>
      <c r="F4888" s="16">
        <v>2411.7067000000002</v>
      </c>
      <c r="G4888" s="16">
        <v>11250</v>
      </c>
      <c r="H4888" s="16">
        <v>0</v>
      </c>
    </row>
    <row r="4889" spans="1:8" x14ac:dyDescent="0.2">
      <c r="A4889" t="s">
        <v>2970</v>
      </c>
      <c r="B4889">
        <v>380237</v>
      </c>
      <c r="C4889" t="s">
        <v>12176</v>
      </c>
      <c r="D4889" t="s">
        <v>4</v>
      </c>
      <c r="E4889" s="16">
        <v>3000</v>
      </c>
      <c r="F4889" s="16">
        <v>245392.60320000001</v>
      </c>
      <c r="G4889" s="16">
        <v>15000</v>
      </c>
      <c r="H4889" s="16">
        <v>700000</v>
      </c>
    </row>
    <row r="4890" spans="1:8" x14ac:dyDescent="0.2">
      <c r="A4890" t="s">
        <v>5634</v>
      </c>
      <c r="B4890">
        <v>1276034</v>
      </c>
      <c r="C4890" t="s">
        <v>12176</v>
      </c>
      <c r="D4890" t="s">
        <v>4</v>
      </c>
      <c r="E4890" s="16">
        <v>7362.08</v>
      </c>
      <c r="F4890" s="16">
        <v>4111.5833000000002</v>
      </c>
      <c r="G4890" s="16">
        <v>9600</v>
      </c>
      <c r="H4890" s="16">
        <v>0</v>
      </c>
    </row>
    <row r="4891" spans="1:8" x14ac:dyDescent="0.2">
      <c r="A4891" t="s">
        <v>2345</v>
      </c>
      <c r="B4891">
        <v>285221</v>
      </c>
      <c r="C4891" t="s">
        <v>12176</v>
      </c>
      <c r="D4891" t="s">
        <v>4</v>
      </c>
      <c r="E4891" s="16">
        <v>600</v>
      </c>
      <c r="F4891" s="16">
        <v>6888.3532999999998</v>
      </c>
      <c r="G4891" s="16">
        <v>10000</v>
      </c>
      <c r="H4891" s="16">
        <v>0</v>
      </c>
    </row>
    <row r="4892" spans="1:8" x14ac:dyDescent="0.2">
      <c r="A4892" t="s">
        <v>1796</v>
      </c>
      <c r="B4892">
        <v>165354</v>
      </c>
      <c r="C4892" t="s">
        <v>12176</v>
      </c>
      <c r="D4892" t="s">
        <v>4</v>
      </c>
      <c r="E4892" s="16">
        <v>6500</v>
      </c>
      <c r="F4892" s="16">
        <v>51951.199999999997</v>
      </c>
      <c r="G4892" s="16">
        <v>19430</v>
      </c>
      <c r="H4892" s="16">
        <v>0</v>
      </c>
    </row>
    <row r="4893" spans="1:8" x14ac:dyDescent="0.2">
      <c r="A4893" t="s">
        <v>3505</v>
      </c>
      <c r="B4893">
        <v>473977</v>
      </c>
      <c r="C4893" t="s">
        <v>12176</v>
      </c>
      <c r="D4893" t="s">
        <v>12</v>
      </c>
      <c r="E4893" s="16">
        <v>13000</v>
      </c>
      <c r="F4893" s="16">
        <v>0</v>
      </c>
      <c r="G4893" s="16">
        <v>0</v>
      </c>
      <c r="H4893" s="16">
        <v>0</v>
      </c>
    </row>
    <row r="4894" spans="1:8" x14ac:dyDescent="0.2">
      <c r="A4894" t="s">
        <v>1648</v>
      </c>
      <c r="B4894">
        <v>156435</v>
      </c>
      <c r="C4894" t="s">
        <v>12176</v>
      </c>
      <c r="D4894" t="s">
        <v>12</v>
      </c>
      <c r="E4894" s="16">
        <v>1500</v>
      </c>
      <c r="F4894" s="16">
        <v>0</v>
      </c>
      <c r="G4894" s="16">
        <v>0</v>
      </c>
      <c r="H4894" s="16">
        <v>0</v>
      </c>
    </row>
    <row r="4895" spans="1:8" x14ac:dyDescent="0.2">
      <c r="A4895" t="s">
        <v>4021</v>
      </c>
      <c r="B4895">
        <v>597306</v>
      </c>
      <c r="C4895" t="s">
        <v>12176</v>
      </c>
      <c r="D4895" t="s">
        <v>12</v>
      </c>
      <c r="E4895" s="16">
        <v>0</v>
      </c>
      <c r="F4895" s="16">
        <v>0</v>
      </c>
      <c r="G4895" s="16">
        <v>0</v>
      </c>
      <c r="H4895" s="16">
        <v>0</v>
      </c>
    </row>
    <row r="4896" spans="1:8" x14ac:dyDescent="0.2">
      <c r="A4896" t="s">
        <v>1283</v>
      </c>
      <c r="B4896">
        <v>134832</v>
      </c>
      <c r="C4896" t="s">
        <v>12176</v>
      </c>
      <c r="D4896" t="s">
        <v>4</v>
      </c>
      <c r="E4896" s="16">
        <v>6500</v>
      </c>
      <c r="F4896" s="16">
        <v>5511.1531999999997</v>
      </c>
      <c r="G4896" s="16">
        <v>11800</v>
      </c>
      <c r="H4896" s="16">
        <v>0</v>
      </c>
    </row>
    <row r="4897" spans="1:8" x14ac:dyDescent="0.2">
      <c r="A4897" t="s">
        <v>1487</v>
      </c>
      <c r="B4897">
        <v>147642</v>
      </c>
      <c r="C4897" t="s">
        <v>12176</v>
      </c>
      <c r="D4897" t="s">
        <v>4</v>
      </c>
      <c r="E4897" s="16">
        <v>8961.2999999999993</v>
      </c>
      <c r="F4897" s="16">
        <v>10534.8233</v>
      </c>
      <c r="G4897" s="16">
        <v>15000</v>
      </c>
      <c r="H4897" s="16">
        <v>293000</v>
      </c>
    </row>
    <row r="4898" spans="1:8" x14ac:dyDescent="0.2">
      <c r="A4898" t="s">
        <v>484</v>
      </c>
      <c r="B4898">
        <v>66639</v>
      </c>
      <c r="C4898" t="s">
        <v>12176</v>
      </c>
      <c r="D4898" t="s">
        <v>4</v>
      </c>
      <c r="E4898" s="16">
        <v>3500</v>
      </c>
      <c r="F4898" s="16">
        <v>423124.50819999998</v>
      </c>
      <c r="G4898" s="16">
        <v>7500</v>
      </c>
      <c r="H4898" s="16">
        <v>88000</v>
      </c>
    </row>
    <row r="4899" spans="1:8" x14ac:dyDescent="0.2">
      <c r="A4899" t="s">
        <v>2601</v>
      </c>
      <c r="B4899">
        <v>332261</v>
      </c>
      <c r="C4899" t="s">
        <v>12176</v>
      </c>
      <c r="D4899" t="s">
        <v>4</v>
      </c>
      <c r="E4899" s="16">
        <v>0</v>
      </c>
      <c r="F4899" s="16">
        <v>34659.511700000003</v>
      </c>
      <c r="G4899" s="16">
        <v>14770</v>
      </c>
      <c r="H4899" s="16">
        <v>525000</v>
      </c>
    </row>
    <row r="4900" spans="1:8" x14ac:dyDescent="0.2">
      <c r="A4900" t="s">
        <v>3776</v>
      </c>
      <c r="B4900">
        <v>530258</v>
      </c>
      <c r="C4900" t="s">
        <v>12176</v>
      </c>
      <c r="D4900" t="s">
        <v>12</v>
      </c>
      <c r="E4900" s="16">
        <v>4500</v>
      </c>
      <c r="F4900" s="16">
        <v>0</v>
      </c>
      <c r="G4900" s="16">
        <v>0</v>
      </c>
      <c r="H4900" s="16">
        <v>0</v>
      </c>
    </row>
    <row r="4901" spans="1:8" x14ac:dyDescent="0.2">
      <c r="A4901" t="s">
        <v>2705</v>
      </c>
      <c r="B4901">
        <v>348768</v>
      </c>
      <c r="C4901" t="s">
        <v>12176</v>
      </c>
      <c r="D4901" t="s">
        <v>12</v>
      </c>
      <c r="E4901" s="16">
        <v>0</v>
      </c>
      <c r="F4901" s="16">
        <v>0</v>
      </c>
      <c r="G4901" s="16">
        <v>0</v>
      </c>
      <c r="H4901" s="16">
        <v>0</v>
      </c>
    </row>
    <row r="4902" spans="1:8" x14ac:dyDescent="0.2">
      <c r="A4902" t="s">
        <v>1243</v>
      </c>
      <c r="B4902">
        <v>133798</v>
      </c>
      <c r="C4902" t="s">
        <v>12176</v>
      </c>
      <c r="D4902" t="s">
        <v>4</v>
      </c>
      <c r="E4902" s="16">
        <v>16011</v>
      </c>
      <c r="F4902" s="16">
        <v>96180.005000000005</v>
      </c>
      <c r="G4902" s="16">
        <v>22500</v>
      </c>
      <c r="H4902" s="16">
        <v>0</v>
      </c>
    </row>
    <row r="4903" spans="1:8" x14ac:dyDescent="0.2">
      <c r="A4903" t="s">
        <v>1608</v>
      </c>
      <c r="B4903">
        <v>155139</v>
      </c>
      <c r="C4903" t="s">
        <v>12176</v>
      </c>
      <c r="D4903" t="s">
        <v>12</v>
      </c>
      <c r="E4903" s="16">
        <v>2500</v>
      </c>
      <c r="F4903" s="16">
        <v>0</v>
      </c>
      <c r="G4903" s="16">
        <v>0</v>
      </c>
      <c r="H4903" s="16">
        <v>0</v>
      </c>
    </row>
    <row r="4904" spans="1:8" x14ac:dyDescent="0.2">
      <c r="A4904" t="s">
        <v>610</v>
      </c>
      <c r="B4904">
        <v>92785</v>
      </c>
      <c r="C4904" t="s">
        <v>12176</v>
      </c>
      <c r="D4904" t="s">
        <v>4</v>
      </c>
      <c r="E4904" s="16">
        <v>3000</v>
      </c>
      <c r="F4904" s="16">
        <v>791815.13500000001</v>
      </c>
      <c r="G4904" s="16">
        <v>10000</v>
      </c>
      <c r="H4904" s="16">
        <v>0</v>
      </c>
    </row>
    <row r="4905" spans="1:8" x14ac:dyDescent="0.2">
      <c r="A4905" t="s">
        <v>2930</v>
      </c>
      <c r="B4905">
        <v>374759</v>
      </c>
      <c r="C4905" t="s">
        <v>12176</v>
      </c>
      <c r="D4905" t="s">
        <v>4</v>
      </c>
      <c r="E4905" s="16">
        <v>0</v>
      </c>
      <c r="F4905" s="16">
        <v>2333.3982999999998</v>
      </c>
      <c r="G4905" s="16">
        <v>21380</v>
      </c>
      <c r="H4905" s="16">
        <v>0</v>
      </c>
    </row>
    <row r="4906" spans="1:8" x14ac:dyDescent="0.2">
      <c r="A4906" t="s">
        <v>5743</v>
      </c>
      <c r="B4906">
        <v>1330417</v>
      </c>
      <c r="C4906" t="s">
        <v>12176</v>
      </c>
      <c r="D4906" t="s">
        <v>4</v>
      </c>
      <c r="E4906" s="16">
        <v>6896</v>
      </c>
      <c r="F4906" s="16">
        <v>37491.7166</v>
      </c>
      <c r="G4906" s="16">
        <v>15600</v>
      </c>
      <c r="H4906" s="16">
        <v>0</v>
      </c>
    </row>
    <row r="4907" spans="1:8" x14ac:dyDescent="0.2">
      <c r="A4907" t="s">
        <v>464</v>
      </c>
      <c r="B4907">
        <v>63064</v>
      </c>
      <c r="C4907" t="s">
        <v>12176</v>
      </c>
      <c r="D4907" t="s">
        <v>4</v>
      </c>
      <c r="E4907" s="16">
        <v>500</v>
      </c>
      <c r="F4907" s="16">
        <v>60145.3482</v>
      </c>
      <c r="G4907" s="16">
        <v>10000</v>
      </c>
      <c r="H4907" s="16">
        <v>0</v>
      </c>
    </row>
    <row r="4908" spans="1:8" x14ac:dyDescent="0.2">
      <c r="A4908" t="s">
        <v>2986</v>
      </c>
      <c r="B4908">
        <v>381813</v>
      </c>
      <c r="C4908" t="s">
        <v>12176</v>
      </c>
      <c r="D4908" t="s">
        <v>4</v>
      </c>
      <c r="E4908" s="16">
        <v>2000</v>
      </c>
      <c r="F4908" s="16">
        <v>2599.6199000000001</v>
      </c>
      <c r="G4908" s="16">
        <v>6500</v>
      </c>
      <c r="H4908" s="16">
        <v>0</v>
      </c>
    </row>
    <row r="4909" spans="1:8" x14ac:dyDescent="0.2">
      <c r="A4909" t="s">
        <v>1299</v>
      </c>
      <c r="B4909">
        <v>135616</v>
      </c>
      <c r="C4909" t="s">
        <v>12176</v>
      </c>
      <c r="D4909" t="s">
        <v>4</v>
      </c>
      <c r="E4909" s="16">
        <v>7000</v>
      </c>
      <c r="F4909" s="16">
        <v>29628.941599999998</v>
      </c>
      <c r="G4909" s="16">
        <v>15000</v>
      </c>
      <c r="H4909" s="16">
        <v>0</v>
      </c>
    </row>
    <row r="4910" spans="1:8" x14ac:dyDescent="0.2">
      <c r="A4910" t="s">
        <v>3630</v>
      </c>
      <c r="B4910">
        <v>495962</v>
      </c>
      <c r="C4910" t="s">
        <v>12176</v>
      </c>
      <c r="D4910" t="s">
        <v>4</v>
      </c>
      <c r="E4910" s="16">
        <v>5000</v>
      </c>
      <c r="F4910" s="16">
        <v>1434.8367000000001</v>
      </c>
      <c r="G4910" s="16">
        <v>20000</v>
      </c>
      <c r="H4910" s="16">
        <v>0</v>
      </c>
    </row>
    <row r="4911" spans="1:8" x14ac:dyDescent="0.2">
      <c r="A4911" t="s">
        <v>461</v>
      </c>
      <c r="B4911">
        <v>62946</v>
      </c>
      <c r="C4911" t="s">
        <v>12176</v>
      </c>
      <c r="D4911" t="s">
        <v>4</v>
      </c>
      <c r="E4911" s="16">
        <v>4500</v>
      </c>
      <c r="F4911" s="16">
        <v>8455.3799999999992</v>
      </c>
      <c r="G4911" s="16">
        <v>14400</v>
      </c>
      <c r="H4911" s="16">
        <v>0</v>
      </c>
    </row>
    <row r="4912" spans="1:8" x14ac:dyDescent="0.2">
      <c r="A4912" t="s">
        <v>1296</v>
      </c>
      <c r="B4912">
        <v>135427</v>
      </c>
      <c r="C4912" t="s">
        <v>12176</v>
      </c>
      <c r="D4912" t="s">
        <v>4</v>
      </c>
      <c r="E4912" s="16">
        <v>12512.38</v>
      </c>
      <c r="F4912" s="16">
        <v>210356.8</v>
      </c>
      <c r="G4912" s="16">
        <v>22500</v>
      </c>
      <c r="H4912" s="16">
        <v>200000</v>
      </c>
    </row>
    <row r="4913" spans="1:8" x14ac:dyDescent="0.2">
      <c r="A4913" t="s">
        <v>4074</v>
      </c>
      <c r="B4913">
        <v>613592</v>
      </c>
      <c r="C4913" t="s">
        <v>12176</v>
      </c>
      <c r="D4913" t="s">
        <v>12</v>
      </c>
      <c r="E4913" s="16">
        <v>0</v>
      </c>
      <c r="F4913" s="16">
        <v>0</v>
      </c>
      <c r="G4913" s="16">
        <v>0</v>
      </c>
      <c r="H4913" s="16">
        <v>0</v>
      </c>
    </row>
    <row r="4914" spans="1:8" x14ac:dyDescent="0.2">
      <c r="A4914" t="s">
        <v>6388</v>
      </c>
      <c r="B4914">
        <v>1592862</v>
      </c>
      <c r="C4914" t="s">
        <v>12176</v>
      </c>
      <c r="D4914" t="s">
        <v>4</v>
      </c>
      <c r="E4914" s="16">
        <v>10935</v>
      </c>
      <c r="F4914" s="16">
        <v>245032.17989999999</v>
      </c>
      <c r="G4914" s="16">
        <v>5000</v>
      </c>
      <c r="H4914" s="16">
        <v>0</v>
      </c>
    </row>
    <row r="4915" spans="1:8" x14ac:dyDescent="0.2">
      <c r="A4915" t="s">
        <v>2484</v>
      </c>
      <c r="B4915">
        <v>302027</v>
      </c>
      <c r="C4915" t="s">
        <v>12176</v>
      </c>
      <c r="D4915" t="s">
        <v>4</v>
      </c>
      <c r="E4915" s="16">
        <v>5000</v>
      </c>
      <c r="F4915" s="16">
        <v>709.69169999999997</v>
      </c>
      <c r="G4915" s="16">
        <v>15000</v>
      </c>
      <c r="H4915" s="16">
        <v>0</v>
      </c>
    </row>
    <row r="4916" spans="1:8" x14ac:dyDescent="0.2">
      <c r="A4916" t="s">
        <v>2736</v>
      </c>
      <c r="B4916">
        <v>354082</v>
      </c>
      <c r="C4916" t="s">
        <v>12176</v>
      </c>
      <c r="D4916" t="s">
        <v>4</v>
      </c>
      <c r="E4916" s="16">
        <v>10000</v>
      </c>
      <c r="F4916" s="16">
        <v>238844.21830000001</v>
      </c>
      <c r="G4916" s="16">
        <v>15500</v>
      </c>
      <c r="H4916" s="16">
        <v>0</v>
      </c>
    </row>
    <row r="4917" spans="1:8" x14ac:dyDescent="0.2">
      <c r="A4917" t="s">
        <v>1740</v>
      </c>
      <c r="B4917">
        <v>161414</v>
      </c>
      <c r="C4917" t="s">
        <v>12176</v>
      </c>
      <c r="D4917" t="s">
        <v>4</v>
      </c>
      <c r="E4917" s="16">
        <v>1200</v>
      </c>
      <c r="F4917" s="16">
        <v>173595.31330000001</v>
      </c>
      <c r="G4917" s="16">
        <v>20000</v>
      </c>
      <c r="H4917" s="16">
        <v>0</v>
      </c>
    </row>
    <row r="4918" spans="1:8" x14ac:dyDescent="0.2">
      <c r="A4918" t="s">
        <v>2753</v>
      </c>
      <c r="B4918">
        <v>357552</v>
      </c>
      <c r="C4918" t="s">
        <v>12176</v>
      </c>
      <c r="D4918" t="s">
        <v>4</v>
      </c>
      <c r="E4918" s="16">
        <v>7000</v>
      </c>
      <c r="F4918" s="16">
        <v>658.31669999999997</v>
      </c>
      <c r="G4918" s="16">
        <v>10500</v>
      </c>
      <c r="H4918" s="16">
        <v>0</v>
      </c>
    </row>
    <row r="4919" spans="1:8" x14ac:dyDescent="0.2">
      <c r="A4919" t="s">
        <v>1207</v>
      </c>
      <c r="B4919">
        <v>131465</v>
      </c>
      <c r="C4919" t="s">
        <v>12176</v>
      </c>
      <c r="D4919" t="s">
        <v>4</v>
      </c>
      <c r="E4919" s="16">
        <v>0</v>
      </c>
      <c r="F4919" s="16">
        <v>141804.01319999999</v>
      </c>
      <c r="G4919" s="16">
        <v>20000</v>
      </c>
      <c r="H4919" s="16">
        <v>0</v>
      </c>
    </row>
    <row r="4920" spans="1:8" x14ac:dyDescent="0.2">
      <c r="A4920" t="s">
        <v>1676</v>
      </c>
      <c r="B4920">
        <v>158005</v>
      </c>
      <c r="C4920" t="s">
        <v>12176</v>
      </c>
      <c r="D4920" t="s">
        <v>4</v>
      </c>
      <c r="E4920" s="16">
        <v>8000</v>
      </c>
      <c r="F4920" s="16">
        <v>22253.021700000001</v>
      </c>
      <c r="G4920" s="16">
        <v>17550</v>
      </c>
      <c r="H4920" s="16">
        <v>71250</v>
      </c>
    </row>
    <row r="4921" spans="1:8" x14ac:dyDescent="0.2">
      <c r="A4921" t="s">
        <v>897</v>
      </c>
      <c r="B4921">
        <v>117307</v>
      </c>
      <c r="C4921" t="s">
        <v>12176</v>
      </c>
      <c r="D4921" t="s">
        <v>4</v>
      </c>
      <c r="E4921" s="16">
        <v>5595.33</v>
      </c>
      <c r="F4921" s="16">
        <v>426381.72159999999</v>
      </c>
      <c r="G4921" s="16">
        <v>22500</v>
      </c>
      <c r="H4921" s="16">
        <v>0</v>
      </c>
    </row>
    <row r="4922" spans="1:8" x14ac:dyDescent="0.2">
      <c r="A4922" t="s">
        <v>4235</v>
      </c>
      <c r="B4922">
        <v>659632</v>
      </c>
      <c r="C4922" t="s">
        <v>12176</v>
      </c>
      <c r="D4922" t="s">
        <v>4</v>
      </c>
      <c r="E4922" s="16">
        <v>8000</v>
      </c>
      <c r="F4922" s="16">
        <v>36415.828300000001</v>
      </c>
      <c r="G4922" s="16">
        <v>5000</v>
      </c>
      <c r="H4922" s="16">
        <v>0</v>
      </c>
    </row>
    <row r="4923" spans="1:8" x14ac:dyDescent="0.2">
      <c r="A4923" t="s">
        <v>2942</v>
      </c>
      <c r="B4923">
        <v>376264</v>
      </c>
      <c r="C4923" t="s">
        <v>12176</v>
      </c>
      <c r="D4923" t="s">
        <v>4</v>
      </c>
      <c r="E4923" s="16">
        <v>5000</v>
      </c>
      <c r="F4923" s="16">
        <v>6070.96</v>
      </c>
      <c r="G4923" s="16">
        <v>0</v>
      </c>
      <c r="H4923" s="16">
        <v>91005.669899999994</v>
      </c>
    </row>
    <row r="4924" spans="1:8" x14ac:dyDescent="0.2">
      <c r="A4924" t="s">
        <v>584</v>
      </c>
      <c r="B4924">
        <v>87399</v>
      </c>
      <c r="C4924" t="s">
        <v>12176</v>
      </c>
      <c r="D4924" t="s">
        <v>4</v>
      </c>
      <c r="E4924" s="16">
        <v>701</v>
      </c>
      <c r="F4924" s="16">
        <v>405956.83319999999</v>
      </c>
      <c r="G4924" s="16">
        <v>8000</v>
      </c>
      <c r="H4924" s="16">
        <v>0</v>
      </c>
    </row>
    <row r="4925" spans="1:8" x14ac:dyDescent="0.2">
      <c r="A4925" t="s">
        <v>1103</v>
      </c>
      <c r="B4925">
        <v>125224</v>
      </c>
      <c r="C4925" t="s">
        <v>12176</v>
      </c>
      <c r="D4925" t="s">
        <v>12</v>
      </c>
      <c r="E4925" s="16">
        <v>5000</v>
      </c>
      <c r="F4925" s="16">
        <v>0</v>
      </c>
      <c r="G4925" s="16">
        <v>0</v>
      </c>
      <c r="H4925" s="16">
        <v>0</v>
      </c>
    </row>
    <row r="4926" spans="1:8" x14ac:dyDescent="0.2">
      <c r="A4926" t="s">
        <v>1656</v>
      </c>
      <c r="B4926">
        <v>156846</v>
      </c>
      <c r="C4926" t="s">
        <v>12176</v>
      </c>
      <c r="D4926" t="s">
        <v>4</v>
      </c>
      <c r="E4926" s="16">
        <v>2000</v>
      </c>
      <c r="F4926" s="16">
        <v>630029.93160000001</v>
      </c>
      <c r="G4926" s="16">
        <v>15000</v>
      </c>
      <c r="H4926" s="16">
        <v>0</v>
      </c>
    </row>
    <row r="4927" spans="1:8" x14ac:dyDescent="0.2">
      <c r="A4927" t="s">
        <v>1047</v>
      </c>
      <c r="B4927">
        <v>123047</v>
      </c>
      <c r="C4927" t="s">
        <v>12176</v>
      </c>
      <c r="D4927" t="s">
        <v>4</v>
      </c>
      <c r="E4927" s="16">
        <v>500</v>
      </c>
      <c r="F4927" s="16">
        <v>1225.2083</v>
      </c>
      <c r="G4927" s="16">
        <v>10000</v>
      </c>
      <c r="H4927" s="16">
        <v>0</v>
      </c>
    </row>
    <row r="4928" spans="1:8" x14ac:dyDescent="0.2">
      <c r="A4928" t="s">
        <v>5793</v>
      </c>
      <c r="B4928">
        <v>1351490</v>
      </c>
      <c r="C4928" t="s">
        <v>12176</v>
      </c>
      <c r="D4928" t="s">
        <v>12</v>
      </c>
      <c r="E4928" s="16">
        <v>1000</v>
      </c>
      <c r="F4928" s="16">
        <v>0</v>
      </c>
      <c r="G4928" s="16">
        <v>0</v>
      </c>
      <c r="H4928" s="16">
        <v>0</v>
      </c>
    </row>
    <row r="4929" spans="1:8" x14ac:dyDescent="0.2">
      <c r="A4929" t="s">
        <v>5625</v>
      </c>
      <c r="B4929">
        <v>1268984</v>
      </c>
      <c r="C4929" t="s">
        <v>12176</v>
      </c>
      <c r="D4929" t="s">
        <v>4</v>
      </c>
      <c r="E4929" s="16">
        <v>7000</v>
      </c>
      <c r="F4929" s="16">
        <v>152159.67490000001</v>
      </c>
      <c r="G4929" s="16">
        <v>0</v>
      </c>
      <c r="H4929" s="16">
        <v>0</v>
      </c>
    </row>
    <row r="4930" spans="1:8" x14ac:dyDescent="0.2">
      <c r="A4930" t="s">
        <v>1392</v>
      </c>
      <c r="B4930">
        <v>142027</v>
      </c>
      <c r="C4930" t="s">
        <v>12176</v>
      </c>
      <c r="D4930" t="s">
        <v>4</v>
      </c>
      <c r="E4930" s="16">
        <v>12000</v>
      </c>
      <c r="F4930" s="16">
        <v>97415.509900000005</v>
      </c>
      <c r="G4930" s="16">
        <v>22500</v>
      </c>
      <c r="H4930" s="16">
        <v>0</v>
      </c>
    </row>
    <row r="4931" spans="1:8" x14ac:dyDescent="0.2">
      <c r="A4931" t="s">
        <v>2675</v>
      </c>
      <c r="B4931">
        <v>343697</v>
      </c>
      <c r="C4931" t="s">
        <v>12176</v>
      </c>
      <c r="D4931" t="s">
        <v>4</v>
      </c>
      <c r="E4931" s="16">
        <v>6000</v>
      </c>
      <c r="F4931" s="16">
        <v>5765.2448999999997</v>
      </c>
      <c r="G4931" s="16">
        <v>12700</v>
      </c>
      <c r="H4931" s="16">
        <v>0</v>
      </c>
    </row>
    <row r="4932" spans="1:8" x14ac:dyDescent="0.2">
      <c r="A4932" t="s">
        <v>1281</v>
      </c>
      <c r="B4932">
        <v>134785</v>
      </c>
      <c r="C4932" t="s">
        <v>12176</v>
      </c>
      <c r="D4932" t="s">
        <v>4</v>
      </c>
      <c r="E4932" s="16">
        <v>8093.17</v>
      </c>
      <c r="F4932" s="16">
        <v>182512.13819999999</v>
      </c>
      <c r="G4932" s="16">
        <v>17550</v>
      </c>
      <c r="H4932" s="16">
        <v>49142.169900000001</v>
      </c>
    </row>
    <row r="4933" spans="1:8" x14ac:dyDescent="0.2">
      <c r="A4933" t="s">
        <v>643</v>
      </c>
      <c r="B4933">
        <v>98021</v>
      </c>
      <c r="C4933" t="s">
        <v>12176</v>
      </c>
      <c r="D4933" t="s">
        <v>12</v>
      </c>
      <c r="E4933" s="16">
        <v>700</v>
      </c>
      <c r="F4933" s="16">
        <v>0</v>
      </c>
      <c r="G4933" s="16">
        <v>0</v>
      </c>
      <c r="H4933" s="16">
        <v>0</v>
      </c>
    </row>
    <row r="4934" spans="1:8" x14ac:dyDescent="0.2">
      <c r="A4934" t="s">
        <v>3745</v>
      </c>
      <c r="B4934">
        <v>523316</v>
      </c>
      <c r="C4934" t="s">
        <v>12176</v>
      </c>
      <c r="D4934" t="s">
        <v>4</v>
      </c>
      <c r="E4934" s="16">
        <v>6000</v>
      </c>
      <c r="F4934" s="16">
        <v>72131.881599999993</v>
      </c>
      <c r="G4934" s="16">
        <v>25000</v>
      </c>
      <c r="H4934" s="16">
        <v>264666.40000000002</v>
      </c>
    </row>
    <row r="4935" spans="1:8" x14ac:dyDescent="0.2">
      <c r="A4935" t="s">
        <v>1000</v>
      </c>
      <c r="B4935">
        <v>120760</v>
      </c>
      <c r="C4935" t="s">
        <v>12176</v>
      </c>
      <c r="D4935" t="s">
        <v>4</v>
      </c>
      <c r="E4935" s="16">
        <v>0</v>
      </c>
      <c r="F4935" s="16">
        <v>12584.636699999999</v>
      </c>
      <c r="G4935" s="16">
        <v>25000</v>
      </c>
      <c r="H4935" s="16">
        <v>0</v>
      </c>
    </row>
    <row r="4936" spans="1:8" x14ac:dyDescent="0.2">
      <c r="A4936" t="s">
        <v>1126</v>
      </c>
      <c r="B4936">
        <v>126576</v>
      </c>
      <c r="C4936" t="s">
        <v>12176</v>
      </c>
      <c r="D4936" t="s">
        <v>12</v>
      </c>
      <c r="E4936" s="16">
        <v>1200</v>
      </c>
      <c r="F4936" s="16">
        <v>0</v>
      </c>
      <c r="G4936" s="16">
        <v>0</v>
      </c>
      <c r="H4936" s="16">
        <v>0</v>
      </c>
    </row>
    <row r="4937" spans="1:8" x14ac:dyDescent="0.2">
      <c r="A4937" t="s">
        <v>1508</v>
      </c>
      <c r="B4937">
        <v>149492</v>
      </c>
      <c r="C4937" t="s">
        <v>12176</v>
      </c>
      <c r="D4937" t="s">
        <v>4</v>
      </c>
      <c r="E4937" s="16">
        <v>7000</v>
      </c>
      <c r="F4937" s="16">
        <v>15816.9583</v>
      </c>
      <c r="G4937" s="16">
        <v>25000</v>
      </c>
      <c r="H4937" s="16">
        <v>0</v>
      </c>
    </row>
    <row r="4938" spans="1:8" x14ac:dyDescent="0.2">
      <c r="A4938" t="s">
        <v>2978</v>
      </c>
      <c r="B4938">
        <v>381184</v>
      </c>
      <c r="C4938" t="s">
        <v>12176</v>
      </c>
      <c r="D4938" t="s">
        <v>12</v>
      </c>
      <c r="E4938" s="16">
        <v>0</v>
      </c>
      <c r="F4938" s="16">
        <v>0</v>
      </c>
      <c r="G4938" s="16">
        <v>0</v>
      </c>
      <c r="H4938" s="16">
        <v>0</v>
      </c>
    </row>
    <row r="4939" spans="1:8" x14ac:dyDescent="0.2">
      <c r="A4939" t="s">
        <v>1969</v>
      </c>
      <c r="B4939">
        <v>186776</v>
      </c>
      <c r="C4939" t="s">
        <v>12176</v>
      </c>
      <c r="D4939" t="s">
        <v>4</v>
      </c>
      <c r="E4939" s="16">
        <v>6000</v>
      </c>
      <c r="F4939" s="16">
        <v>3452.26</v>
      </c>
      <c r="G4939" s="16">
        <v>22500</v>
      </c>
      <c r="H4939" s="16">
        <v>0</v>
      </c>
    </row>
    <row r="4940" spans="1:8" x14ac:dyDescent="0.2">
      <c r="A4940" t="s">
        <v>5292</v>
      </c>
      <c r="B4940">
        <v>1054514</v>
      </c>
      <c r="C4940" t="s">
        <v>12176</v>
      </c>
      <c r="D4940" t="s">
        <v>4</v>
      </c>
      <c r="E4940" s="16">
        <v>10000</v>
      </c>
      <c r="F4940" s="16">
        <v>68583.576700000005</v>
      </c>
      <c r="G4940" s="16">
        <v>15000</v>
      </c>
      <c r="H4940" s="16">
        <v>0</v>
      </c>
    </row>
    <row r="4941" spans="1:8" x14ac:dyDescent="0.2">
      <c r="A4941" t="s">
        <v>558</v>
      </c>
      <c r="B4941">
        <v>80889</v>
      </c>
      <c r="C4941" t="s">
        <v>12176</v>
      </c>
      <c r="D4941" t="s">
        <v>4</v>
      </c>
      <c r="E4941" s="16">
        <v>0</v>
      </c>
      <c r="F4941" s="16">
        <v>785946.50320000004</v>
      </c>
      <c r="G4941" s="16">
        <v>10000</v>
      </c>
      <c r="H4941" s="16">
        <v>0</v>
      </c>
    </row>
    <row r="4942" spans="1:8" x14ac:dyDescent="0.2">
      <c r="A4942" t="s">
        <v>1020</v>
      </c>
      <c r="B4942">
        <v>121577</v>
      </c>
      <c r="C4942" t="s">
        <v>12176</v>
      </c>
      <c r="D4942" t="s">
        <v>4</v>
      </c>
      <c r="E4942" s="16">
        <v>3000</v>
      </c>
      <c r="F4942" s="16">
        <v>106209.1266</v>
      </c>
      <c r="G4942" s="16">
        <v>13500</v>
      </c>
      <c r="H4942" s="16">
        <v>0</v>
      </c>
    </row>
    <row r="4943" spans="1:8" x14ac:dyDescent="0.2">
      <c r="A4943" t="s">
        <v>3595</v>
      </c>
      <c r="B4943">
        <v>489436</v>
      </c>
      <c r="C4943" t="s">
        <v>12177</v>
      </c>
      <c r="D4943" t="s">
        <v>12</v>
      </c>
      <c r="E4943" s="16">
        <v>0</v>
      </c>
      <c r="F4943" s="16">
        <v>0</v>
      </c>
      <c r="G4943" s="16">
        <v>0</v>
      </c>
      <c r="H4943" s="16">
        <v>0</v>
      </c>
    </row>
    <row r="4944" spans="1:8" x14ac:dyDescent="0.2">
      <c r="A4944" t="s">
        <v>3088</v>
      </c>
      <c r="B4944">
        <v>400654</v>
      </c>
      <c r="C4944" t="s">
        <v>12176</v>
      </c>
      <c r="D4944" t="s">
        <v>4</v>
      </c>
      <c r="E4944" s="16">
        <v>0</v>
      </c>
      <c r="F4944" s="16">
        <v>40265.368300000002</v>
      </c>
      <c r="G4944" s="16">
        <v>22500</v>
      </c>
      <c r="H4944" s="16">
        <v>0</v>
      </c>
    </row>
    <row r="4945" spans="1:8" x14ac:dyDescent="0.2">
      <c r="A4945" t="s">
        <v>4523</v>
      </c>
      <c r="B4945">
        <v>701887</v>
      </c>
      <c r="C4945" t="s">
        <v>12176</v>
      </c>
      <c r="D4945" t="s">
        <v>12</v>
      </c>
      <c r="E4945" s="16">
        <v>0</v>
      </c>
      <c r="F4945" s="16">
        <v>0</v>
      </c>
      <c r="G4945" s="16">
        <v>0</v>
      </c>
      <c r="H4945" s="16">
        <v>0</v>
      </c>
    </row>
    <row r="4946" spans="1:8" x14ac:dyDescent="0.2">
      <c r="A4946" t="s">
        <v>1044</v>
      </c>
      <c r="B4946">
        <v>122947</v>
      </c>
      <c r="C4946" t="s">
        <v>12176</v>
      </c>
      <c r="D4946" t="s">
        <v>4</v>
      </c>
      <c r="E4946" s="16">
        <v>1000</v>
      </c>
      <c r="F4946" s="16">
        <v>25916.736700000001</v>
      </c>
      <c r="G4946" s="16">
        <v>20000</v>
      </c>
      <c r="H4946" s="16">
        <v>0</v>
      </c>
    </row>
    <row r="4947" spans="1:8" x14ac:dyDescent="0.2">
      <c r="A4947" t="s">
        <v>2537</v>
      </c>
      <c r="B4947">
        <v>317135</v>
      </c>
      <c r="C4947" t="s">
        <v>12176</v>
      </c>
      <c r="D4947" t="s">
        <v>4</v>
      </c>
      <c r="E4947" s="16">
        <v>5000</v>
      </c>
      <c r="F4947" s="16">
        <v>622.17160000000001</v>
      </c>
      <c r="G4947" s="16">
        <v>10000</v>
      </c>
      <c r="H4947" s="16">
        <v>0</v>
      </c>
    </row>
    <row r="4948" spans="1:8" x14ac:dyDescent="0.2">
      <c r="A4948" t="s">
        <v>1260</v>
      </c>
      <c r="B4948">
        <v>134178</v>
      </c>
      <c r="C4948" t="s">
        <v>12176</v>
      </c>
      <c r="D4948" t="s">
        <v>4</v>
      </c>
      <c r="E4948" s="16">
        <v>6000</v>
      </c>
      <c r="F4948" s="16">
        <v>2420.7217000000001</v>
      </c>
      <c r="G4948" s="16">
        <v>5000</v>
      </c>
      <c r="H4948" s="16">
        <v>68000</v>
      </c>
    </row>
    <row r="4949" spans="1:8" x14ac:dyDescent="0.2">
      <c r="A4949" t="s">
        <v>499</v>
      </c>
      <c r="B4949">
        <v>70848</v>
      </c>
      <c r="C4949" t="s">
        <v>12176</v>
      </c>
      <c r="D4949" t="s">
        <v>4</v>
      </c>
      <c r="E4949" s="16">
        <v>2000</v>
      </c>
      <c r="F4949" s="16">
        <v>201277.00159999999</v>
      </c>
      <c r="G4949" s="16">
        <v>6000</v>
      </c>
      <c r="H4949" s="16">
        <v>0</v>
      </c>
    </row>
    <row r="4950" spans="1:8" x14ac:dyDescent="0.2">
      <c r="A4950" t="s">
        <v>699</v>
      </c>
      <c r="B4950">
        <v>104656</v>
      </c>
      <c r="C4950" t="s">
        <v>12176</v>
      </c>
      <c r="D4950" t="s">
        <v>4</v>
      </c>
      <c r="E4950" s="16">
        <v>949.44</v>
      </c>
      <c r="F4950" s="16">
        <v>476277.52500000002</v>
      </c>
      <c r="G4950" s="16">
        <v>25000</v>
      </c>
      <c r="H4950" s="16">
        <v>0</v>
      </c>
    </row>
    <row r="4951" spans="1:8" x14ac:dyDescent="0.2">
      <c r="A4951" t="s">
        <v>4016</v>
      </c>
      <c r="B4951">
        <v>593449</v>
      </c>
      <c r="C4951" t="s">
        <v>12176</v>
      </c>
      <c r="D4951" t="s">
        <v>4</v>
      </c>
      <c r="E4951" s="16">
        <v>5500</v>
      </c>
      <c r="F4951" s="16">
        <v>18491.0167</v>
      </c>
      <c r="G4951" s="16">
        <v>0</v>
      </c>
      <c r="H4951" s="16">
        <v>0</v>
      </c>
    </row>
    <row r="4952" spans="1:8" x14ac:dyDescent="0.2">
      <c r="A4952" t="s">
        <v>5824</v>
      </c>
      <c r="B4952">
        <v>1366505</v>
      </c>
      <c r="C4952" t="s">
        <v>12176</v>
      </c>
      <c r="D4952" t="s">
        <v>12</v>
      </c>
      <c r="E4952" s="16">
        <v>0</v>
      </c>
      <c r="F4952" s="16">
        <v>0</v>
      </c>
      <c r="G4952" s="16">
        <v>0</v>
      </c>
      <c r="H4952" s="16">
        <v>0</v>
      </c>
    </row>
    <row r="4953" spans="1:8" x14ac:dyDescent="0.2">
      <c r="A4953" t="s">
        <v>3700</v>
      </c>
      <c r="B4953">
        <v>510258</v>
      </c>
      <c r="C4953" t="s">
        <v>12176</v>
      </c>
      <c r="D4953" t="s">
        <v>12</v>
      </c>
      <c r="E4953" s="16">
        <v>0</v>
      </c>
      <c r="F4953" s="16">
        <v>0</v>
      </c>
      <c r="G4953" s="16">
        <v>0</v>
      </c>
      <c r="H4953" s="16">
        <v>0</v>
      </c>
    </row>
    <row r="4954" spans="1:8" x14ac:dyDescent="0.2">
      <c r="A4954" t="s">
        <v>2119</v>
      </c>
      <c r="B4954">
        <v>228214</v>
      </c>
      <c r="C4954" t="s">
        <v>12176</v>
      </c>
      <c r="D4954" t="s">
        <v>4</v>
      </c>
      <c r="E4954" s="16">
        <v>10000</v>
      </c>
      <c r="F4954" s="16">
        <v>14636.13</v>
      </c>
      <c r="G4954" s="16">
        <v>0</v>
      </c>
      <c r="H4954" s="16">
        <v>0</v>
      </c>
    </row>
    <row r="4955" spans="1:8" x14ac:dyDescent="0.2">
      <c r="A4955" t="s">
        <v>4863</v>
      </c>
      <c r="B4955">
        <v>855245</v>
      </c>
      <c r="C4955" t="s">
        <v>12176</v>
      </c>
      <c r="D4955" t="s">
        <v>12</v>
      </c>
      <c r="E4955" s="16">
        <v>15000</v>
      </c>
      <c r="F4955" s="16">
        <v>0</v>
      </c>
      <c r="G4955" s="16">
        <v>0</v>
      </c>
      <c r="H4955" s="16">
        <v>0</v>
      </c>
    </row>
    <row r="4956" spans="1:8" x14ac:dyDescent="0.2">
      <c r="A4956" t="s">
        <v>2662</v>
      </c>
      <c r="B4956">
        <v>342425</v>
      </c>
      <c r="C4956" t="s">
        <v>12176</v>
      </c>
      <c r="D4956" t="s">
        <v>4</v>
      </c>
      <c r="E4956" s="16">
        <v>480.4</v>
      </c>
      <c r="F4956" s="16">
        <v>15242.424999999999</v>
      </c>
      <c r="G4956" s="16">
        <v>15000</v>
      </c>
      <c r="H4956" s="16">
        <v>50000</v>
      </c>
    </row>
    <row r="4957" spans="1:8" x14ac:dyDescent="0.2">
      <c r="A4957" t="s">
        <v>5427</v>
      </c>
      <c r="B4957">
        <v>1140069</v>
      </c>
      <c r="C4957" t="s">
        <v>12177</v>
      </c>
      <c r="D4957" t="s">
        <v>12</v>
      </c>
      <c r="E4957" s="16">
        <v>0</v>
      </c>
      <c r="F4957" s="16">
        <v>0</v>
      </c>
      <c r="G4957" s="16">
        <v>0</v>
      </c>
      <c r="H4957" s="16">
        <v>0</v>
      </c>
    </row>
    <row r="4958" spans="1:8" x14ac:dyDescent="0.2">
      <c r="A4958" t="s">
        <v>4661</v>
      </c>
      <c r="B4958">
        <v>761867</v>
      </c>
      <c r="C4958" t="s">
        <v>12176</v>
      </c>
      <c r="D4958" t="s">
        <v>4</v>
      </c>
      <c r="E4958" s="16">
        <v>10000</v>
      </c>
      <c r="F4958" s="16">
        <v>2597.4333000000001</v>
      </c>
      <c r="G4958" s="16">
        <v>10500</v>
      </c>
      <c r="H4958" s="16">
        <v>0</v>
      </c>
    </row>
    <row r="4959" spans="1:8" x14ac:dyDescent="0.2">
      <c r="A4959" t="s">
        <v>176</v>
      </c>
      <c r="B4959">
        <v>23461</v>
      </c>
      <c r="C4959" t="s">
        <v>12176</v>
      </c>
      <c r="D4959" t="s">
        <v>12</v>
      </c>
      <c r="E4959" s="16">
        <v>440</v>
      </c>
      <c r="F4959" s="16">
        <v>0</v>
      </c>
      <c r="G4959" s="16">
        <v>0</v>
      </c>
      <c r="H4959" s="16">
        <v>0</v>
      </c>
    </row>
    <row r="4960" spans="1:8" x14ac:dyDescent="0.2">
      <c r="A4960" t="s">
        <v>5160</v>
      </c>
      <c r="B4960">
        <v>981665</v>
      </c>
      <c r="C4960" t="s">
        <v>12176</v>
      </c>
      <c r="D4960" t="s">
        <v>4</v>
      </c>
      <c r="E4960" s="16">
        <v>6000</v>
      </c>
      <c r="F4960" s="16">
        <v>161505.49660000001</v>
      </c>
      <c r="G4960" s="16">
        <v>20000</v>
      </c>
      <c r="H4960" s="16">
        <v>0</v>
      </c>
    </row>
    <row r="4961" spans="1:8" x14ac:dyDescent="0.2">
      <c r="A4961" t="s">
        <v>25</v>
      </c>
      <c r="B4961">
        <v>16677</v>
      </c>
      <c r="C4961" t="s">
        <v>12176</v>
      </c>
      <c r="D4961" t="s">
        <v>12</v>
      </c>
      <c r="E4961" s="16">
        <v>0</v>
      </c>
      <c r="F4961" s="16">
        <v>0</v>
      </c>
      <c r="G4961" s="16">
        <v>0</v>
      </c>
      <c r="H4961" s="16">
        <v>0</v>
      </c>
    </row>
    <row r="4962" spans="1:8" x14ac:dyDescent="0.2">
      <c r="A4962" t="s">
        <v>5066</v>
      </c>
      <c r="B4962">
        <v>946200</v>
      </c>
      <c r="C4962" t="s">
        <v>12176</v>
      </c>
      <c r="D4962" t="s">
        <v>4</v>
      </c>
      <c r="E4962" s="16">
        <v>0</v>
      </c>
      <c r="F4962" s="16">
        <v>26044.943200000002</v>
      </c>
      <c r="G4962" s="16">
        <v>0</v>
      </c>
      <c r="H4962" s="16">
        <v>0</v>
      </c>
    </row>
    <row r="4963" spans="1:8" x14ac:dyDescent="0.2">
      <c r="A4963" t="s">
        <v>443</v>
      </c>
      <c r="B4963">
        <v>60543</v>
      </c>
      <c r="C4963" t="s">
        <v>12176</v>
      </c>
      <c r="D4963" t="s">
        <v>4</v>
      </c>
      <c r="E4963" s="16">
        <v>7000</v>
      </c>
      <c r="F4963" s="16">
        <v>53806.995000000003</v>
      </c>
      <c r="G4963" s="16">
        <v>25000</v>
      </c>
      <c r="H4963" s="16">
        <v>100000</v>
      </c>
    </row>
    <row r="4964" spans="1:8" x14ac:dyDescent="0.2">
      <c r="A4964" t="s">
        <v>1057</v>
      </c>
      <c r="B4964">
        <v>123551</v>
      </c>
      <c r="C4964" t="s">
        <v>12176</v>
      </c>
      <c r="D4964" t="s">
        <v>4</v>
      </c>
      <c r="E4964" s="16">
        <v>0</v>
      </c>
      <c r="F4964" s="16">
        <v>986.44</v>
      </c>
      <c r="G4964" s="16">
        <v>22500</v>
      </c>
      <c r="H4964" s="16">
        <v>0</v>
      </c>
    </row>
    <row r="4965" spans="1:8" x14ac:dyDescent="0.2">
      <c r="A4965" t="s">
        <v>2846</v>
      </c>
      <c r="B4965">
        <v>364921</v>
      </c>
      <c r="C4965" t="s">
        <v>12176</v>
      </c>
      <c r="D4965" t="s">
        <v>4</v>
      </c>
      <c r="E4965" s="16">
        <v>2500</v>
      </c>
      <c r="F4965" s="16">
        <v>290873.26319999999</v>
      </c>
      <c r="G4965" s="16">
        <v>16880</v>
      </c>
      <c r="H4965" s="16">
        <v>0</v>
      </c>
    </row>
    <row r="4966" spans="1:8" x14ac:dyDescent="0.2">
      <c r="A4966" t="s">
        <v>434</v>
      </c>
      <c r="B4966">
        <v>60097</v>
      </c>
      <c r="C4966" t="s">
        <v>12176</v>
      </c>
      <c r="D4966" t="s">
        <v>4</v>
      </c>
      <c r="E4966" s="16">
        <v>15000</v>
      </c>
      <c r="F4966" s="16">
        <v>15562.5416</v>
      </c>
      <c r="G4966" s="16">
        <v>0</v>
      </c>
      <c r="H4966" s="16">
        <v>0</v>
      </c>
    </row>
    <row r="4967" spans="1:8" x14ac:dyDescent="0.2">
      <c r="A4967" t="s">
        <v>6750</v>
      </c>
      <c r="B4967">
        <v>1718166</v>
      </c>
      <c r="C4967" t="s">
        <v>12176</v>
      </c>
      <c r="D4967" t="s">
        <v>4</v>
      </c>
      <c r="E4967" s="16">
        <v>7800</v>
      </c>
      <c r="F4967" s="16">
        <v>18143.186699999998</v>
      </c>
      <c r="G4967" s="16">
        <v>3000</v>
      </c>
      <c r="H4967" s="16">
        <v>0</v>
      </c>
    </row>
    <row r="4968" spans="1:8" x14ac:dyDescent="0.2">
      <c r="A4968" t="s">
        <v>6640</v>
      </c>
      <c r="B4968">
        <v>1666760</v>
      </c>
      <c r="C4968" t="s">
        <v>12176</v>
      </c>
      <c r="D4968" t="s">
        <v>4</v>
      </c>
      <c r="E4968" s="16">
        <v>12707.22</v>
      </c>
      <c r="F4968" s="16">
        <v>65608.425000000003</v>
      </c>
      <c r="G4968" s="16">
        <v>10000</v>
      </c>
      <c r="H4968" s="16">
        <v>0</v>
      </c>
    </row>
    <row r="4969" spans="1:8" x14ac:dyDescent="0.2">
      <c r="A4969" t="s">
        <v>3175</v>
      </c>
      <c r="B4969">
        <v>417440</v>
      </c>
      <c r="C4969" t="s">
        <v>12176</v>
      </c>
      <c r="D4969" t="s">
        <v>4</v>
      </c>
      <c r="E4969" s="16">
        <v>18700</v>
      </c>
      <c r="F4969" s="16">
        <v>59709.958200000001</v>
      </c>
      <c r="G4969" s="16">
        <v>18450</v>
      </c>
      <c r="H4969" s="16">
        <v>665000</v>
      </c>
    </row>
    <row r="4970" spans="1:8" x14ac:dyDescent="0.2">
      <c r="A4970" t="s">
        <v>1971</v>
      </c>
      <c r="B4970">
        <v>186832</v>
      </c>
      <c r="C4970" t="s">
        <v>12177</v>
      </c>
      <c r="D4970" t="s">
        <v>12</v>
      </c>
      <c r="E4970" s="16">
        <v>2501</v>
      </c>
      <c r="F4970" s="16">
        <v>0</v>
      </c>
      <c r="G4970" s="16">
        <v>0</v>
      </c>
      <c r="H4970" s="16">
        <v>0</v>
      </c>
    </row>
    <row r="4971" spans="1:8" x14ac:dyDescent="0.2">
      <c r="A4971" t="s">
        <v>5572</v>
      </c>
      <c r="B4971">
        <v>1237896</v>
      </c>
      <c r="C4971" t="s">
        <v>12176</v>
      </c>
      <c r="D4971" t="s">
        <v>12</v>
      </c>
      <c r="E4971" s="16">
        <v>400</v>
      </c>
      <c r="F4971" s="16">
        <v>0</v>
      </c>
      <c r="G4971" s="16">
        <v>0</v>
      </c>
      <c r="H4971" s="16">
        <v>0</v>
      </c>
    </row>
    <row r="4972" spans="1:8" x14ac:dyDescent="0.2">
      <c r="A4972" t="s">
        <v>3676</v>
      </c>
      <c r="B4972">
        <v>504923</v>
      </c>
      <c r="C4972" t="s">
        <v>12176</v>
      </c>
      <c r="D4972" t="s">
        <v>4</v>
      </c>
      <c r="E4972" s="16">
        <v>1500</v>
      </c>
      <c r="F4972" s="16">
        <v>181679.65160000001</v>
      </c>
      <c r="G4972" s="16">
        <v>25000</v>
      </c>
      <c r="H4972" s="16">
        <v>161139.83989999999</v>
      </c>
    </row>
    <row r="4973" spans="1:8" x14ac:dyDescent="0.2">
      <c r="A4973" t="s">
        <v>480</v>
      </c>
      <c r="B4973">
        <v>65824</v>
      </c>
      <c r="C4973" t="s">
        <v>12176</v>
      </c>
      <c r="D4973" t="s">
        <v>4</v>
      </c>
      <c r="E4973" s="16">
        <v>1543.32</v>
      </c>
      <c r="F4973" s="16">
        <v>28312.1633</v>
      </c>
      <c r="G4973" s="16">
        <v>15000</v>
      </c>
      <c r="H4973" s="16">
        <v>0</v>
      </c>
    </row>
    <row r="4974" spans="1:8" x14ac:dyDescent="0.2">
      <c r="A4974" t="s">
        <v>2508</v>
      </c>
      <c r="B4974">
        <v>306686</v>
      </c>
      <c r="C4974" t="s">
        <v>12176</v>
      </c>
      <c r="D4974" t="s">
        <v>4</v>
      </c>
      <c r="E4974" s="16">
        <v>0</v>
      </c>
      <c r="F4974" s="16">
        <v>881035.93330000003</v>
      </c>
      <c r="G4974" s="16">
        <v>25000</v>
      </c>
      <c r="H4974" s="16">
        <v>0</v>
      </c>
    </row>
    <row r="4975" spans="1:8" x14ac:dyDescent="0.2">
      <c r="A4975" t="s">
        <v>1848</v>
      </c>
      <c r="B4975">
        <v>167487</v>
      </c>
      <c r="C4975" t="s">
        <v>12176</v>
      </c>
      <c r="D4975" t="s">
        <v>12</v>
      </c>
      <c r="E4975" s="16">
        <v>4000</v>
      </c>
      <c r="F4975" s="16">
        <v>0</v>
      </c>
      <c r="G4975" s="16">
        <v>0</v>
      </c>
      <c r="H4975" s="16">
        <v>0</v>
      </c>
    </row>
    <row r="4976" spans="1:8" x14ac:dyDescent="0.2">
      <c r="A4976" t="s">
        <v>4801</v>
      </c>
      <c r="B4976">
        <v>824813</v>
      </c>
      <c r="C4976" t="s">
        <v>12176</v>
      </c>
      <c r="D4976" t="s">
        <v>12</v>
      </c>
      <c r="E4976" s="16">
        <v>0</v>
      </c>
      <c r="F4976" s="16">
        <v>0</v>
      </c>
      <c r="G4976" s="16">
        <v>0</v>
      </c>
      <c r="H4976" s="16">
        <v>0</v>
      </c>
    </row>
    <row r="4977" spans="1:8" x14ac:dyDescent="0.2">
      <c r="A4977" t="s">
        <v>590</v>
      </c>
      <c r="B4977">
        <v>88793</v>
      </c>
      <c r="C4977" t="s">
        <v>12176</v>
      </c>
      <c r="D4977" t="s">
        <v>12</v>
      </c>
      <c r="E4977" s="16">
        <v>0</v>
      </c>
      <c r="F4977" s="16">
        <v>0</v>
      </c>
      <c r="G4977" s="16">
        <v>0</v>
      </c>
      <c r="H4977" s="16">
        <v>0</v>
      </c>
    </row>
    <row r="4978" spans="1:8" x14ac:dyDescent="0.2">
      <c r="A4978" t="s">
        <v>1179</v>
      </c>
      <c r="B4978">
        <v>129626</v>
      </c>
      <c r="C4978" t="s">
        <v>12176</v>
      </c>
      <c r="D4978" t="s">
        <v>4</v>
      </c>
      <c r="E4978" s="16">
        <v>6018.67</v>
      </c>
      <c r="F4978" s="16">
        <v>712012.59990000003</v>
      </c>
      <c r="G4978" s="16">
        <v>0</v>
      </c>
      <c r="H4978" s="16">
        <v>0</v>
      </c>
    </row>
    <row r="4979" spans="1:8" x14ac:dyDescent="0.2">
      <c r="A4979" t="s">
        <v>2363</v>
      </c>
      <c r="B4979">
        <v>287894</v>
      </c>
      <c r="C4979" t="s">
        <v>12176</v>
      </c>
      <c r="D4979" t="s">
        <v>4</v>
      </c>
      <c r="E4979" s="16">
        <v>3000</v>
      </c>
      <c r="F4979" s="16">
        <v>264154.05670000002</v>
      </c>
      <c r="G4979" s="16">
        <v>12000</v>
      </c>
      <c r="H4979" s="16">
        <v>0</v>
      </c>
    </row>
    <row r="4980" spans="1:8" x14ac:dyDescent="0.2">
      <c r="A4980" t="s">
        <v>4069</v>
      </c>
      <c r="B4980">
        <v>613278</v>
      </c>
      <c r="C4980" t="s">
        <v>12176</v>
      </c>
      <c r="D4980" t="s">
        <v>4</v>
      </c>
      <c r="E4980" s="16">
        <v>900</v>
      </c>
      <c r="F4980" s="16">
        <v>44156.6466</v>
      </c>
      <c r="G4980" s="16">
        <v>20000</v>
      </c>
      <c r="H4980" s="16">
        <v>0</v>
      </c>
    </row>
    <row r="4981" spans="1:8" x14ac:dyDescent="0.2">
      <c r="A4981" t="s">
        <v>4740</v>
      </c>
      <c r="B4981">
        <v>795101</v>
      </c>
      <c r="C4981" t="s">
        <v>12176</v>
      </c>
      <c r="D4981" t="s">
        <v>4</v>
      </c>
      <c r="E4981" s="16">
        <v>8445</v>
      </c>
      <c r="F4981" s="16">
        <v>4274.1899999999996</v>
      </c>
      <c r="G4981" s="16">
        <v>10000</v>
      </c>
      <c r="H4981" s="16">
        <v>0</v>
      </c>
    </row>
    <row r="4982" spans="1:8" x14ac:dyDescent="0.2">
      <c r="A4982" t="s">
        <v>6303</v>
      </c>
      <c r="B4982">
        <v>1556642</v>
      </c>
      <c r="C4982" t="s">
        <v>12176</v>
      </c>
      <c r="D4982" t="s">
        <v>4</v>
      </c>
      <c r="E4982" s="16">
        <v>16250</v>
      </c>
      <c r="F4982" s="16">
        <v>30818.715</v>
      </c>
      <c r="G4982" s="16">
        <v>15000</v>
      </c>
      <c r="H4982" s="16">
        <v>521500</v>
      </c>
    </row>
    <row r="4983" spans="1:8" x14ac:dyDescent="0.2">
      <c r="A4983" t="s">
        <v>945</v>
      </c>
      <c r="B4983">
        <v>118821</v>
      </c>
      <c r="C4983" t="s">
        <v>12176</v>
      </c>
      <c r="D4983" t="s">
        <v>4</v>
      </c>
      <c r="E4983" s="16">
        <v>6500</v>
      </c>
      <c r="F4983" s="16">
        <v>3455.2381999999998</v>
      </c>
      <c r="G4983" s="16">
        <v>14004</v>
      </c>
      <c r="H4983" s="16">
        <v>153900</v>
      </c>
    </row>
    <row r="4984" spans="1:8" x14ac:dyDescent="0.2">
      <c r="A4984" t="s">
        <v>482</v>
      </c>
      <c r="B4984">
        <v>66008</v>
      </c>
      <c r="C4984" t="s">
        <v>12176</v>
      </c>
      <c r="D4984" t="s">
        <v>4</v>
      </c>
      <c r="E4984" s="16">
        <v>0</v>
      </c>
      <c r="F4984" s="16">
        <v>873503.10160000005</v>
      </c>
      <c r="G4984" s="16">
        <v>15000</v>
      </c>
      <c r="H4984" s="16">
        <v>0</v>
      </c>
    </row>
    <row r="4985" spans="1:8" x14ac:dyDescent="0.2">
      <c r="A4985" t="s">
        <v>627</v>
      </c>
      <c r="B4985">
        <v>95404</v>
      </c>
      <c r="C4985" t="s">
        <v>12176</v>
      </c>
      <c r="D4985" t="s">
        <v>4</v>
      </c>
      <c r="E4985" s="16">
        <v>1</v>
      </c>
      <c r="F4985" s="16">
        <v>582.63990000000001</v>
      </c>
      <c r="G4985" s="16">
        <v>25000</v>
      </c>
      <c r="H4985" s="16">
        <v>0</v>
      </c>
    </row>
    <row r="4986" spans="1:8" x14ac:dyDescent="0.2">
      <c r="A4986" t="s">
        <v>1241</v>
      </c>
      <c r="B4986">
        <v>133682</v>
      </c>
      <c r="C4986" t="s">
        <v>12177</v>
      </c>
      <c r="D4986" t="s">
        <v>4</v>
      </c>
      <c r="E4986" s="16">
        <v>547.9</v>
      </c>
      <c r="F4986" s="16">
        <v>1244185.0882000001</v>
      </c>
      <c r="G4986" s="16">
        <v>5290</v>
      </c>
      <c r="H4986" s="16">
        <v>0</v>
      </c>
    </row>
    <row r="4987" spans="1:8" x14ac:dyDescent="0.2">
      <c r="A4987" t="s">
        <v>2064</v>
      </c>
      <c r="B4987">
        <v>211161</v>
      </c>
      <c r="C4987" t="s">
        <v>12176</v>
      </c>
      <c r="D4987" t="s">
        <v>12</v>
      </c>
      <c r="E4987" s="16">
        <v>0</v>
      </c>
      <c r="F4987" s="16">
        <v>0</v>
      </c>
      <c r="G4987" s="16">
        <v>0</v>
      </c>
      <c r="H4987" s="16">
        <v>0</v>
      </c>
    </row>
    <row r="4988" spans="1:8" x14ac:dyDescent="0.2">
      <c r="A4988" t="s">
        <v>1400</v>
      </c>
      <c r="B4988">
        <v>142382</v>
      </c>
      <c r="C4988" t="s">
        <v>12176</v>
      </c>
      <c r="D4988" t="s">
        <v>4</v>
      </c>
      <c r="E4988" s="16">
        <v>5880</v>
      </c>
      <c r="F4988" s="16">
        <v>19400.5167</v>
      </c>
      <c r="G4988" s="16">
        <v>20000</v>
      </c>
      <c r="H4988" s="16">
        <v>315000</v>
      </c>
    </row>
    <row r="4989" spans="1:8" x14ac:dyDescent="0.2">
      <c r="A4989" t="s">
        <v>4384</v>
      </c>
      <c r="B4989">
        <v>686721</v>
      </c>
      <c r="C4989" t="s">
        <v>12176</v>
      </c>
      <c r="D4989" t="s">
        <v>4</v>
      </c>
      <c r="E4989" s="16">
        <v>7000</v>
      </c>
      <c r="F4989" s="16">
        <v>253.6583</v>
      </c>
      <c r="G4989" s="16">
        <v>5000</v>
      </c>
      <c r="H4989" s="16">
        <v>136000</v>
      </c>
    </row>
    <row r="4990" spans="1:8" x14ac:dyDescent="0.2">
      <c r="A4990" t="s">
        <v>5486</v>
      </c>
      <c r="B4990">
        <v>1181304</v>
      </c>
      <c r="C4990" t="s">
        <v>12176</v>
      </c>
      <c r="D4990" t="s">
        <v>4</v>
      </c>
      <c r="E4990" s="16">
        <v>6500</v>
      </c>
      <c r="F4990" s="16">
        <v>203295.82</v>
      </c>
      <c r="G4990" s="16">
        <v>0</v>
      </c>
      <c r="H4990" s="16">
        <v>0</v>
      </c>
    </row>
    <row r="4991" spans="1:8" x14ac:dyDescent="0.2">
      <c r="A4991" t="s">
        <v>1778</v>
      </c>
      <c r="B4991">
        <v>164515</v>
      </c>
      <c r="C4991" t="s">
        <v>12176</v>
      </c>
      <c r="D4991" t="s">
        <v>4</v>
      </c>
      <c r="E4991" s="16">
        <v>7000</v>
      </c>
      <c r="F4991" s="16">
        <v>10099.6167</v>
      </c>
      <c r="G4991" s="16">
        <v>0</v>
      </c>
      <c r="H4991" s="16">
        <v>0</v>
      </c>
    </row>
    <row r="4992" spans="1:8" x14ac:dyDescent="0.2">
      <c r="A4992" t="s">
        <v>5704</v>
      </c>
      <c r="B4992">
        <v>1313799</v>
      </c>
      <c r="C4992" t="s">
        <v>12176</v>
      </c>
      <c r="D4992" t="s">
        <v>4</v>
      </c>
      <c r="E4992" s="16">
        <v>0</v>
      </c>
      <c r="F4992" s="16">
        <v>8123.1467000000002</v>
      </c>
      <c r="G4992" s="16">
        <v>10000</v>
      </c>
      <c r="H4992" s="16">
        <v>0</v>
      </c>
    </row>
    <row r="4993" spans="1:8" x14ac:dyDescent="0.2">
      <c r="A4993" t="s">
        <v>5294</v>
      </c>
      <c r="B4993">
        <v>1055264</v>
      </c>
      <c r="C4993" t="s">
        <v>12176</v>
      </c>
      <c r="D4993" t="s">
        <v>4</v>
      </c>
      <c r="E4993" s="16">
        <v>5000</v>
      </c>
      <c r="F4993" s="16">
        <v>36623.69</v>
      </c>
      <c r="G4993" s="16">
        <v>9000</v>
      </c>
      <c r="H4993" s="16">
        <v>0</v>
      </c>
    </row>
    <row r="4994" spans="1:8" x14ac:dyDescent="0.2">
      <c r="A4994" t="s">
        <v>5030</v>
      </c>
      <c r="B4994">
        <v>933450</v>
      </c>
      <c r="C4994" t="s">
        <v>12176</v>
      </c>
      <c r="D4994" t="s">
        <v>4</v>
      </c>
      <c r="E4994" s="16">
        <v>0</v>
      </c>
      <c r="F4994" s="16">
        <v>6758.6566999999995</v>
      </c>
      <c r="G4994" s="16">
        <v>0</v>
      </c>
      <c r="H4994" s="16">
        <v>0</v>
      </c>
    </row>
    <row r="4995" spans="1:8" x14ac:dyDescent="0.2">
      <c r="A4995" t="s">
        <v>1275</v>
      </c>
      <c r="B4995">
        <v>134689</v>
      </c>
      <c r="C4995" t="s">
        <v>12176</v>
      </c>
      <c r="D4995" t="s">
        <v>4</v>
      </c>
      <c r="E4995" s="16">
        <v>10000</v>
      </c>
      <c r="F4995" s="16">
        <v>7711.7833000000001</v>
      </c>
      <c r="G4995" s="16">
        <v>50000</v>
      </c>
      <c r="H4995" s="16">
        <v>450000</v>
      </c>
    </row>
    <row r="4996" spans="1:8" x14ac:dyDescent="0.2">
      <c r="A4996" t="s">
        <v>2634</v>
      </c>
      <c r="B4996">
        <v>337516</v>
      </c>
      <c r="C4996" t="s">
        <v>12176</v>
      </c>
      <c r="D4996" t="s">
        <v>4</v>
      </c>
      <c r="E4996" s="16">
        <v>7000</v>
      </c>
      <c r="F4996" s="16">
        <v>91496.759900000005</v>
      </c>
      <c r="G4996" s="16">
        <v>16650</v>
      </c>
      <c r="H4996" s="16">
        <v>74782.100000000006</v>
      </c>
    </row>
    <row r="4997" spans="1:8" x14ac:dyDescent="0.2">
      <c r="A4997" t="s">
        <v>278</v>
      </c>
      <c r="B4997">
        <v>36262</v>
      </c>
      <c r="C4997" t="s">
        <v>12539</v>
      </c>
      <c r="D4997" t="s">
        <v>12</v>
      </c>
      <c r="E4997" s="16">
        <v>0</v>
      </c>
      <c r="F4997" s="16">
        <v>0</v>
      </c>
      <c r="G4997" s="16">
        <v>0</v>
      </c>
      <c r="H4997" s="16">
        <v>0</v>
      </c>
    </row>
    <row r="4998" spans="1:8" x14ac:dyDescent="0.2">
      <c r="A4998" t="s">
        <v>1058</v>
      </c>
      <c r="B4998">
        <v>123569</v>
      </c>
      <c r="C4998" t="s">
        <v>12176</v>
      </c>
      <c r="D4998" t="s">
        <v>4</v>
      </c>
      <c r="E4998" s="16">
        <v>0</v>
      </c>
      <c r="F4998" s="16">
        <v>96814.383300000001</v>
      </c>
      <c r="G4998" s="16">
        <v>10500</v>
      </c>
      <c r="H4998" s="16">
        <v>108000</v>
      </c>
    </row>
    <row r="4999" spans="1:8" x14ac:dyDescent="0.2">
      <c r="A4999" t="s">
        <v>6555</v>
      </c>
      <c r="B4999">
        <v>1638224</v>
      </c>
      <c r="C4999" t="s">
        <v>12176</v>
      </c>
      <c r="D4999" t="s">
        <v>4</v>
      </c>
      <c r="E4999" s="16">
        <v>8229</v>
      </c>
      <c r="F4999" s="16">
        <v>19034.226600000002</v>
      </c>
      <c r="G4999" s="16">
        <v>3000</v>
      </c>
      <c r="H4999" s="16">
        <v>0</v>
      </c>
    </row>
    <row r="5000" spans="1:8" x14ac:dyDescent="0.2">
      <c r="A5000" t="s">
        <v>6886</v>
      </c>
      <c r="B5000">
        <v>1812632</v>
      </c>
      <c r="C5000" t="s">
        <v>12176</v>
      </c>
      <c r="D5000" t="s">
        <v>4</v>
      </c>
      <c r="E5000" s="16">
        <v>7800</v>
      </c>
      <c r="F5000" s="16">
        <v>462.07670000000002</v>
      </c>
      <c r="G5000" s="16">
        <v>0</v>
      </c>
      <c r="H5000" s="16">
        <v>0</v>
      </c>
    </row>
    <row r="5001" spans="1:8" x14ac:dyDescent="0.2">
      <c r="A5001" t="s">
        <v>5296</v>
      </c>
      <c r="B5001">
        <v>1056904</v>
      </c>
      <c r="C5001" t="s">
        <v>12176</v>
      </c>
      <c r="D5001" t="s">
        <v>4</v>
      </c>
      <c r="E5001" s="16">
        <v>6552.3</v>
      </c>
      <c r="F5001" s="16">
        <v>25662.763200000001</v>
      </c>
      <c r="G5001" s="16">
        <v>13500</v>
      </c>
      <c r="H5001" s="16">
        <v>89000</v>
      </c>
    </row>
    <row r="5002" spans="1:8" x14ac:dyDescent="0.2">
      <c r="A5002" t="s">
        <v>6157</v>
      </c>
      <c r="B5002">
        <v>1510384</v>
      </c>
      <c r="C5002" t="s">
        <v>12176</v>
      </c>
      <c r="D5002" t="s">
        <v>4</v>
      </c>
      <c r="E5002" s="16">
        <v>6461.54</v>
      </c>
      <c r="F5002" s="16">
        <v>57080.791700000002</v>
      </c>
      <c r="G5002" s="16">
        <v>5000</v>
      </c>
      <c r="H5002" s="16">
        <v>0</v>
      </c>
    </row>
    <row r="5003" spans="1:8" x14ac:dyDescent="0.2">
      <c r="A5003" t="s">
        <v>5480</v>
      </c>
      <c r="B5003">
        <v>1177655</v>
      </c>
      <c r="C5003" t="s">
        <v>12176</v>
      </c>
      <c r="D5003" t="s">
        <v>4</v>
      </c>
      <c r="E5003" s="16">
        <v>0</v>
      </c>
      <c r="F5003" s="16">
        <v>30255.646700000001</v>
      </c>
      <c r="G5003" s="16">
        <v>2600</v>
      </c>
      <c r="H5003" s="16">
        <v>0</v>
      </c>
    </row>
    <row r="5004" spans="1:8" x14ac:dyDescent="0.2">
      <c r="A5004" t="s">
        <v>257</v>
      </c>
      <c r="B5004">
        <v>31927</v>
      </c>
      <c r="C5004" t="s">
        <v>12176</v>
      </c>
      <c r="D5004" t="s">
        <v>4</v>
      </c>
      <c r="E5004" s="16">
        <v>7000</v>
      </c>
      <c r="F5004" s="16">
        <v>12663.565000000001</v>
      </c>
      <c r="G5004" s="16">
        <v>0</v>
      </c>
      <c r="H5004" s="16">
        <v>0</v>
      </c>
    </row>
    <row r="5005" spans="1:8" x14ac:dyDescent="0.2">
      <c r="A5005" t="s">
        <v>5666</v>
      </c>
      <c r="B5005">
        <v>1297784</v>
      </c>
      <c r="C5005" t="s">
        <v>12176</v>
      </c>
      <c r="D5005" t="s">
        <v>4</v>
      </c>
      <c r="E5005" s="16">
        <v>8000</v>
      </c>
      <c r="F5005" s="16">
        <v>102433.92819999999</v>
      </c>
      <c r="G5005" s="16">
        <v>10000</v>
      </c>
      <c r="H5005" s="16">
        <v>0</v>
      </c>
    </row>
    <row r="5006" spans="1:8" x14ac:dyDescent="0.2">
      <c r="A5006" t="s">
        <v>2564</v>
      </c>
      <c r="B5006">
        <v>324550</v>
      </c>
      <c r="C5006" t="s">
        <v>12176</v>
      </c>
      <c r="D5006" t="s">
        <v>4</v>
      </c>
      <c r="E5006" s="16">
        <v>1100</v>
      </c>
      <c r="F5006" s="16">
        <v>476.05</v>
      </c>
      <c r="G5006" s="16">
        <v>30000</v>
      </c>
      <c r="H5006" s="16">
        <v>100000</v>
      </c>
    </row>
    <row r="5007" spans="1:8" x14ac:dyDescent="0.2">
      <c r="A5007" t="s">
        <v>4430</v>
      </c>
      <c r="B5007">
        <v>692965</v>
      </c>
      <c r="C5007" t="s">
        <v>12176</v>
      </c>
      <c r="D5007" t="s">
        <v>4</v>
      </c>
      <c r="E5007" s="16">
        <v>10000</v>
      </c>
      <c r="F5007" s="16">
        <v>46808.401700000002</v>
      </c>
      <c r="G5007" s="16">
        <v>22500</v>
      </c>
      <c r="H5007" s="16">
        <v>315000</v>
      </c>
    </row>
    <row r="5008" spans="1:8" x14ac:dyDescent="0.2">
      <c r="A5008" t="s">
        <v>3262</v>
      </c>
      <c r="B5008">
        <v>433157</v>
      </c>
      <c r="C5008" t="s">
        <v>12176</v>
      </c>
      <c r="D5008" t="s">
        <v>4</v>
      </c>
      <c r="E5008" s="16">
        <v>26200</v>
      </c>
      <c r="F5008" s="16">
        <v>2054.2449000000001</v>
      </c>
      <c r="G5008" s="16">
        <v>25000</v>
      </c>
      <c r="H5008" s="16">
        <v>1182725.4399000001</v>
      </c>
    </row>
    <row r="5009" spans="1:8" x14ac:dyDescent="0.2">
      <c r="A5009" t="s">
        <v>6447</v>
      </c>
      <c r="B5009">
        <v>1606548</v>
      </c>
      <c r="C5009" t="s">
        <v>12176</v>
      </c>
      <c r="D5009" t="s">
        <v>4</v>
      </c>
      <c r="E5009" s="16">
        <v>0</v>
      </c>
      <c r="F5009" s="16">
        <v>3986.9567000000002</v>
      </c>
      <c r="G5009" s="16">
        <v>0</v>
      </c>
      <c r="H5009" s="16">
        <v>0</v>
      </c>
    </row>
    <row r="5010" spans="1:8" x14ac:dyDescent="0.2">
      <c r="A5010" t="s">
        <v>5279</v>
      </c>
      <c r="B5010">
        <v>1045562</v>
      </c>
      <c r="C5010" t="s">
        <v>12176</v>
      </c>
      <c r="D5010" t="s">
        <v>4</v>
      </c>
      <c r="E5010" s="16">
        <v>11200</v>
      </c>
      <c r="F5010" s="16">
        <v>4241.7433000000001</v>
      </c>
      <c r="G5010" s="16">
        <v>10000</v>
      </c>
      <c r="H5010" s="16">
        <v>391000</v>
      </c>
    </row>
    <row r="5011" spans="1:8" x14ac:dyDescent="0.2">
      <c r="A5011" t="s">
        <v>5114</v>
      </c>
      <c r="B5011">
        <v>964763</v>
      </c>
      <c r="C5011" t="s">
        <v>12176</v>
      </c>
      <c r="D5011" t="s">
        <v>4</v>
      </c>
      <c r="E5011" s="16">
        <v>12692.3</v>
      </c>
      <c r="F5011" s="16">
        <v>2891.9949999999999</v>
      </c>
      <c r="G5011" s="16">
        <v>15000</v>
      </c>
      <c r="H5011" s="16">
        <v>0</v>
      </c>
    </row>
    <row r="5012" spans="1:8" x14ac:dyDescent="0.2">
      <c r="A5012" t="s">
        <v>5378</v>
      </c>
      <c r="B5012">
        <v>1110555</v>
      </c>
      <c r="C5012" t="s">
        <v>12176</v>
      </c>
      <c r="D5012" t="s">
        <v>12</v>
      </c>
      <c r="E5012" s="16">
        <v>3300</v>
      </c>
      <c r="F5012" s="16">
        <v>0</v>
      </c>
      <c r="G5012" s="16">
        <v>0</v>
      </c>
      <c r="H5012" s="16">
        <v>0</v>
      </c>
    </row>
    <row r="5013" spans="1:8" x14ac:dyDescent="0.2">
      <c r="A5013" t="s">
        <v>197</v>
      </c>
      <c r="B5013">
        <v>23829</v>
      </c>
      <c r="C5013" t="s">
        <v>12176</v>
      </c>
      <c r="D5013" t="s">
        <v>4</v>
      </c>
      <c r="E5013" s="16">
        <v>4200</v>
      </c>
      <c r="F5013" s="16">
        <v>2434.8449999999998</v>
      </c>
      <c r="G5013" s="16">
        <v>11925</v>
      </c>
      <c r="H5013" s="16">
        <v>72675</v>
      </c>
    </row>
    <row r="5014" spans="1:8" x14ac:dyDescent="0.2">
      <c r="A5014" t="s">
        <v>5192</v>
      </c>
      <c r="B5014">
        <v>1001809</v>
      </c>
      <c r="C5014" t="s">
        <v>12176</v>
      </c>
      <c r="D5014" t="s">
        <v>4</v>
      </c>
      <c r="E5014" s="16">
        <v>2500</v>
      </c>
      <c r="F5014" s="16">
        <v>216405.65160000001</v>
      </c>
      <c r="G5014" s="16">
        <v>15000</v>
      </c>
      <c r="H5014" s="16">
        <v>0</v>
      </c>
    </row>
    <row r="5015" spans="1:8" x14ac:dyDescent="0.2">
      <c r="A5015" t="s">
        <v>5466</v>
      </c>
      <c r="B5015">
        <v>1171531</v>
      </c>
      <c r="C5015" t="s">
        <v>12176</v>
      </c>
      <c r="D5015" t="s">
        <v>4</v>
      </c>
      <c r="E5015" s="16">
        <v>20000</v>
      </c>
      <c r="F5015" s="16">
        <v>183839.1367</v>
      </c>
      <c r="G5015" s="16">
        <v>15000</v>
      </c>
      <c r="H5015" s="16">
        <v>0</v>
      </c>
    </row>
    <row r="5016" spans="1:8" x14ac:dyDescent="0.2">
      <c r="A5016" t="s">
        <v>6192</v>
      </c>
      <c r="B5016">
        <v>1518499</v>
      </c>
      <c r="C5016" t="s">
        <v>12176</v>
      </c>
      <c r="D5016" t="s">
        <v>4</v>
      </c>
      <c r="E5016" s="16">
        <v>0</v>
      </c>
      <c r="F5016" s="16">
        <v>0</v>
      </c>
      <c r="G5016" s="16">
        <v>10000</v>
      </c>
      <c r="H5016" s="16">
        <v>0</v>
      </c>
    </row>
    <row r="5017" spans="1:8" x14ac:dyDescent="0.2">
      <c r="A5017" t="s">
        <v>2083</v>
      </c>
      <c r="B5017">
        <v>219718</v>
      </c>
      <c r="C5017" t="s">
        <v>12177</v>
      </c>
      <c r="D5017" t="s">
        <v>12</v>
      </c>
      <c r="E5017" s="16">
        <v>0</v>
      </c>
      <c r="F5017" s="16">
        <v>0</v>
      </c>
      <c r="G5017" s="16">
        <v>0</v>
      </c>
      <c r="H5017" s="16">
        <v>0</v>
      </c>
    </row>
    <row r="5018" spans="1:8" x14ac:dyDescent="0.2">
      <c r="A5018" t="s">
        <v>2378</v>
      </c>
      <c r="B5018">
        <v>288860</v>
      </c>
      <c r="C5018" t="s">
        <v>12176</v>
      </c>
      <c r="D5018" t="s">
        <v>4</v>
      </c>
      <c r="E5018" s="16">
        <v>2000</v>
      </c>
      <c r="F5018" s="16">
        <v>0</v>
      </c>
      <c r="G5018" s="16">
        <v>30000</v>
      </c>
      <c r="H5018" s="16">
        <v>0</v>
      </c>
    </row>
    <row r="5019" spans="1:8" x14ac:dyDescent="0.2">
      <c r="A5019" t="s">
        <v>5201</v>
      </c>
      <c r="B5019">
        <v>1006360</v>
      </c>
      <c r="C5019" t="s">
        <v>12176</v>
      </c>
      <c r="D5019" t="s">
        <v>4</v>
      </c>
      <c r="E5019" s="16">
        <v>15000</v>
      </c>
      <c r="F5019" s="16">
        <v>246001.80660000001</v>
      </c>
      <c r="G5019" s="16">
        <v>30000</v>
      </c>
      <c r="H5019" s="16">
        <v>0</v>
      </c>
    </row>
    <row r="5020" spans="1:8" x14ac:dyDescent="0.2">
      <c r="A5020" t="s">
        <v>6699</v>
      </c>
      <c r="B5020">
        <v>1696594</v>
      </c>
      <c r="C5020" t="s">
        <v>12176</v>
      </c>
      <c r="D5020" t="s">
        <v>4</v>
      </c>
      <c r="E5020" s="16">
        <v>6213</v>
      </c>
      <c r="F5020" s="16">
        <v>29866.598300000001</v>
      </c>
      <c r="G5020" s="16">
        <v>0</v>
      </c>
      <c r="H5020" s="16">
        <v>0</v>
      </c>
    </row>
    <row r="5021" spans="1:8" x14ac:dyDescent="0.2">
      <c r="A5021" t="s">
        <v>5518</v>
      </c>
      <c r="B5021">
        <v>1201766</v>
      </c>
      <c r="C5021" t="s">
        <v>12176</v>
      </c>
      <c r="D5021" t="s">
        <v>4</v>
      </c>
      <c r="E5021" s="16">
        <v>7000</v>
      </c>
      <c r="F5021" s="16">
        <v>1325.4782</v>
      </c>
      <c r="G5021" s="16">
        <v>7500</v>
      </c>
      <c r="H5021" s="16">
        <v>0</v>
      </c>
    </row>
    <row r="5022" spans="1:8" x14ac:dyDescent="0.2">
      <c r="A5022" t="s">
        <v>2231</v>
      </c>
      <c r="B5022">
        <v>266105</v>
      </c>
      <c r="C5022" t="s">
        <v>12176</v>
      </c>
      <c r="D5022" t="s">
        <v>4</v>
      </c>
      <c r="E5022" s="16">
        <v>12000</v>
      </c>
      <c r="F5022" s="16">
        <v>110492.49490000001</v>
      </c>
      <c r="G5022" s="16">
        <v>17230</v>
      </c>
      <c r="H5022" s="16">
        <v>0</v>
      </c>
    </row>
    <row r="5023" spans="1:8" x14ac:dyDescent="0.2">
      <c r="A5023" t="s">
        <v>1964</v>
      </c>
      <c r="B5023">
        <v>183840</v>
      </c>
      <c r="C5023" t="s">
        <v>12176</v>
      </c>
      <c r="D5023" t="s">
        <v>4</v>
      </c>
      <c r="E5023" s="16">
        <v>5104.84</v>
      </c>
      <c r="F5023" s="16">
        <v>8431.3032000000003</v>
      </c>
      <c r="G5023" s="16">
        <v>11250</v>
      </c>
      <c r="H5023" s="16">
        <v>0</v>
      </c>
    </row>
    <row r="5024" spans="1:8" x14ac:dyDescent="0.2">
      <c r="A5024" t="s">
        <v>3654</v>
      </c>
      <c r="B5024">
        <v>498975</v>
      </c>
      <c r="C5024" t="s">
        <v>12176</v>
      </c>
      <c r="D5024" t="s">
        <v>4</v>
      </c>
      <c r="E5024" s="16">
        <v>7000</v>
      </c>
      <c r="F5024" s="16">
        <v>37.115000000000002</v>
      </c>
      <c r="G5024" s="16">
        <v>2000</v>
      </c>
      <c r="H5024" s="16">
        <v>0</v>
      </c>
    </row>
    <row r="5025" spans="1:8" x14ac:dyDescent="0.2">
      <c r="A5025" t="s">
        <v>3964</v>
      </c>
      <c r="B5025">
        <v>578884</v>
      </c>
      <c r="C5025" t="s">
        <v>12176</v>
      </c>
      <c r="D5025" t="s">
        <v>4</v>
      </c>
      <c r="E5025" s="16">
        <v>3000</v>
      </c>
      <c r="F5025" s="16">
        <v>8.6516000000000002</v>
      </c>
      <c r="G5025" s="16">
        <v>6000</v>
      </c>
      <c r="H5025" s="16">
        <v>0</v>
      </c>
    </row>
    <row r="5026" spans="1:8" x14ac:dyDescent="0.2">
      <c r="A5026" t="s">
        <v>3161</v>
      </c>
      <c r="B5026">
        <v>415561</v>
      </c>
      <c r="C5026" t="s">
        <v>12176</v>
      </c>
      <c r="D5026" t="s">
        <v>12</v>
      </c>
      <c r="E5026" s="16">
        <v>2000</v>
      </c>
      <c r="F5026" s="16">
        <v>0</v>
      </c>
      <c r="G5026" s="16">
        <v>0</v>
      </c>
      <c r="H5026" s="16">
        <v>0</v>
      </c>
    </row>
    <row r="5027" spans="1:8" x14ac:dyDescent="0.2">
      <c r="A5027" t="s">
        <v>5263</v>
      </c>
      <c r="B5027">
        <v>1041447</v>
      </c>
      <c r="C5027" t="s">
        <v>12177</v>
      </c>
      <c r="D5027" t="s">
        <v>12</v>
      </c>
      <c r="E5027" s="16">
        <v>0</v>
      </c>
      <c r="F5027" s="16">
        <v>0</v>
      </c>
      <c r="G5027" s="16">
        <v>0</v>
      </c>
      <c r="H5027" s="16">
        <v>0</v>
      </c>
    </row>
    <row r="5028" spans="1:8" x14ac:dyDescent="0.2">
      <c r="A5028" t="s">
        <v>683</v>
      </c>
      <c r="B5028">
        <v>102948</v>
      </c>
      <c r="C5028" t="s">
        <v>12176</v>
      </c>
      <c r="D5028" t="s">
        <v>12</v>
      </c>
      <c r="E5028" s="16">
        <v>3500</v>
      </c>
      <c r="F5028" s="16">
        <v>0</v>
      </c>
      <c r="G5028" s="16">
        <v>0</v>
      </c>
      <c r="H5028" s="16">
        <v>0</v>
      </c>
    </row>
    <row r="5029" spans="1:8" x14ac:dyDescent="0.2">
      <c r="A5029" t="s">
        <v>3922</v>
      </c>
      <c r="B5029">
        <v>565507</v>
      </c>
      <c r="C5029" t="s">
        <v>12176</v>
      </c>
      <c r="D5029" t="s">
        <v>4</v>
      </c>
      <c r="E5029" s="16">
        <v>0</v>
      </c>
      <c r="F5029" s="16">
        <v>130934.36659999999</v>
      </c>
      <c r="G5029" s="16">
        <v>20000</v>
      </c>
      <c r="H5029" s="16">
        <v>0</v>
      </c>
    </row>
    <row r="5030" spans="1:8" x14ac:dyDescent="0.2">
      <c r="A5030" t="s">
        <v>6282</v>
      </c>
      <c r="B5030">
        <v>1552173</v>
      </c>
      <c r="C5030" t="s">
        <v>12176</v>
      </c>
      <c r="D5030" t="s">
        <v>4</v>
      </c>
      <c r="E5030" s="16">
        <v>5000</v>
      </c>
      <c r="F5030" s="16">
        <v>2216.7550000000001</v>
      </c>
      <c r="G5030" s="16">
        <v>25000</v>
      </c>
      <c r="H5030" s="16">
        <v>0</v>
      </c>
    </row>
    <row r="5031" spans="1:8" x14ac:dyDescent="0.2">
      <c r="A5031" t="s">
        <v>4142</v>
      </c>
      <c r="B5031">
        <v>635933</v>
      </c>
      <c r="C5031" t="s">
        <v>12176</v>
      </c>
      <c r="D5031" t="s">
        <v>4</v>
      </c>
      <c r="E5031" s="16">
        <v>1722.6</v>
      </c>
      <c r="F5031" s="16">
        <v>6195.4066999999995</v>
      </c>
      <c r="G5031" s="16">
        <v>20000</v>
      </c>
      <c r="H5031" s="16">
        <v>198000</v>
      </c>
    </row>
    <row r="5032" spans="1:8" x14ac:dyDescent="0.2">
      <c r="A5032" t="s">
        <v>3200</v>
      </c>
      <c r="B5032">
        <v>422488</v>
      </c>
      <c r="C5032" t="s">
        <v>12176</v>
      </c>
      <c r="D5032" t="s">
        <v>4</v>
      </c>
      <c r="E5032" s="16">
        <v>6923</v>
      </c>
      <c r="F5032" s="16">
        <v>20929.188300000002</v>
      </c>
      <c r="G5032" s="16">
        <v>0</v>
      </c>
      <c r="H5032" s="16">
        <v>0</v>
      </c>
    </row>
    <row r="5033" spans="1:8" x14ac:dyDescent="0.2">
      <c r="A5033" t="s">
        <v>4469</v>
      </c>
      <c r="B5033">
        <v>695612</v>
      </c>
      <c r="C5033" t="s">
        <v>12176</v>
      </c>
      <c r="D5033" t="s">
        <v>4</v>
      </c>
      <c r="E5033" s="16">
        <v>6324.39</v>
      </c>
      <c r="F5033" s="16">
        <v>53885.653200000001</v>
      </c>
      <c r="G5033" s="16">
        <v>11250</v>
      </c>
      <c r="H5033" s="16">
        <v>126976.19</v>
      </c>
    </row>
    <row r="5034" spans="1:8" x14ac:dyDescent="0.2">
      <c r="A5034" t="s">
        <v>4282</v>
      </c>
      <c r="B5034">
        <v>671330</v>
      </c>
      <c r="C5034" t="s">
        <v>12176</v>
      </c>
      <c r="D5034" t="s">
        <v>12</v>
      </c>
      <c r="E5034" s="16">
        <v>1500</v>
      </c>
      <c r="F5034" s="16">
        <v>0</v>
      </c>
      <c r="G5034" s="16">
        <v>0</v>
      </c>
      <c r="H5034" s="16">
        <v>0</v>
      </c>
    </row>
    <row r="5035" spans="1:8" x14ac:dyDescent="0.2">
      <c r="A5035" t="s">
        <v>3529</v>
      </c>
      <c r="B5035">
        <v>478281</v>
      </c>
      <c r="C5035" t="s">
        <v>12176</v>
      </c>
      <c r="D5035" t="s">
        <v>4</v>
      </c>
      <c r="E5035" s="16">
        <v>8000</v>
      </c>
      <c r="F5035" s="16">
        <v>2870.44</v>
      </c>
      <c r="G5035" s="16">
        <v>14400</v>
      </c>
      <c r="H5035" s="16">
        <v>280000</v>
      </c>
    </row>
    <row r="5036" spans="1:8" x14ac:dyDescent="0.2">
      <c r="A5036" t="s">
        <v>2784</v>
      </c>
      <c r="B5036">
        <v>360622</v>
      </c>
      <c r="C5036" t="s">
        <v>12176</v>
      </c>
      <c r="D5036" t="s">
        <v>4</v>
      </c>
      <c r="E5036" s="16">
        <v>8569.7999999999993</v>
      </c>
      <c r="F5036" s="16">
        <v>87571.986600000004</v>
      </c>
      <c r="G5036" s="16">
        <v>22500</v>
      </c>
      <c r="H5036" s="16">
        <v>210000</v>
      </c>
    </row>
    <row r="5037" spans="1:8" x14ac:dyDescent="0.2">
      <c r="A5037" t="s">
        <v>4795</v>
      </c>
      <c r="B5037">
        <v>821706</v>
      </c>
      <c r="C5037" t="s">
        <v>12176</v>
      </c>
      <c r="D5037" t="s">
        <v>4</v>
      </c>
      <c r="E5037" s="16">
        <v>0</v>
      </c>
      <c r="F5037" s="16">
        <v>96725.1633</v>
      </c>
      <c r="G5037" s="16">
        <v>10130</v>
      </c>
      <c r="H5037" s="16">
        <v>0</v>
      </c>
    </row>
    <row r="5038" spans="1:8" x14ac:dyDescent="0.2">
      <c r="A5038" t="s">
        <v>4760</v>
      </c>
      <c r="B5038">
        <v>806554</v>
      </c>
      <c r="C5038" t="s">
        <v>12177</v>
      </c>
      <c r="D5038" t="s">
        <v>12</v>
      </c>
      <c r="E5038" s="16">
        <v>0</v>
      </c>
      <c r="F5038" s="16">
        <v>0</v>
      </c>
      <c r="G5038" s="16">
        <v>0</v>
      </c>
      <c r="H5038" s="16">
        <v>0</v>
      </c>
    </row>
    <row r="5039" spans="1:8" x14ac:dyDescent="0.2">
      <c r="A5039" t="s">
        <v>5736</v>
      </c>
      <c r="B5039">
        <v>1329255</v>
      </c>
      <c r="C5039" t="s">
        <v>12176</v>
      </c>
      <c r="D5039" t="s">
        <v>4</v>
      </c>
      <c r="E5039" s="16">
        <v>7300</v>
      </c>
      <c r="F5039" s="16">
        <v>6319.8032999999996</v>
      </c>
      <c r="G5039" s="16">
        <v>15000</v>
      </c>
      <c r="H5039" s="16">
        <v>256353.6</v>
      </c>
    </row>
    <row r="5040" spans="1:8" x14ac:dyDescent="0.2">
      <c r="A5040" t="s">
        <v>4177</v>
      </c>
      <c r="B5040">
        <v>654932</v>
      </c>
      <c r="C5040" t="s">
        <v>12539</v>
      </c>
      <c r="D5040" t="s">
        <v>12</v>
      </c>
      <c r="E5040" s="16">
        <v>0</v>
      </c>
      <c r="F5040" s="16">
        <v>0</v>
      </c>
      <c r="G5040" s="16">
        <v>0</v>
      </c>
      <c r="H5040" s="16">
        <v>0</v>
      </c>
    </row>
    <row r="5041" spans="1:8" x14ac:dyDescent="0.2">
      <c r="A5041" t="s">
        <v>3847</v>
      </c>
      <c r="B5041">
        <v>541543</v>
      </c>
      <c r="C5041" t="s">
        <v>12176</v>
      </c>
      <c r="D5041" t="s">
        <v>4</v>
      </c>
      <c r="E5041" s="16">
        <v>5000</v>
      </c>
      <c r="F5041" s="16">
        <v>238.27170000000001</v>
      </c>
      <c r="G5041" s="16">
        <v>14900</v>
      </c>
      <c r="H5041" s="16">
        <v>0</v>
      </c>
    </row>
    <row r="5042" spans="1:8" x14ac:dyDescent="0.2">
      <c r="A5042" t="s">
        <v>5396</v>
      </c>
      <c r="B5042">
        <v>1120386</v>
      </c>
      <c r="C5042" t="s">
        <v>12176</v>
      </c>
      <c r="D5042" t="s">
        <v>12</v>
      </c>
      <c r="E5042" s="16">
        <v>0</v>
      </c>
      <c r="F5042" s="16">
        <v>0</v>
      </c>
      <c r="G5042" s="16">
        <v>0</v>
      </c>
      <c r="H5042" s="16">
        <v>0</v>
      </c>
    </row>
    <row r="5043" spans="1:8" x14ac:dyDescent="0.2">
      <c r="A5043" t="s">
        <v>6591</v>
      </c>
      <c r="B5043">
        <v>1649948</v>
      </c>
      <c r="C5043" t="s">
        <v>12176</v>
      </c>
      <c r="D5043" t="s">
        <v>4</v>
      </c>
      <c r="E5043" s="16">
        <v>5940</v>
      </c>
      <c r="F5043" s="16">
        <v>35879.068200000002</v>
      </c>
      <c r="G5043" s="16">
        <v>3000</v>
      </c>
      <c r="H5043" s="16">
        <v>0</v>
      </c>
    </row>
    <row r="5044" spans="1:8" x14ac:dyDescent="0.2">
      <c r="A5044" t="s">
        <v>2523</v>
      </c>
      <c r="B5044">
        <v>308598</v>
      </c>
      <c r="C5044" t="s">
        <v>12176</v>
      </c>
      <c r="D5044" t="s">
        <v>4</v>
      </c>
      <c r="E5044" s="16">
        <v>1000</v>
      </c>
      <c r="F5044" s="16">
        <v>14892.136699999999</v>
      </c>
      <c r="G5044" s="16">
        <v>13500</v>
      </c>
      <c r="H5044" s="16">
        <v>85680</v>
      </c>
    </row>
    <row r="5045" spans="1:8" x14ac:dyDescent="0.2">
      <c r="A5045" t="s">
        <v>1896</v>
      </c>
      <c r="B5045">
        <v>169347</v>
      </c>
      <c r="C5045" t="s">
        <v>12176</v>
      </c>
      <c r="D5045" t="s">
        <v>4</v>
      </c>
      <c r="E5045" s="16">
        <v>8000</v>
      </c>
      <c r="F5045" s="16">
        <v>11526.9732</v>
      </c>
      <c r="G5045" s="16">
        <v>10130</v>
      </c>
      <c r="H5045" s="16">
        <v>0</v>
      </c>
    </row>
    <row r="5046" spans="1:8" x14ac:dyDescent="0.2">
      <c r="A5046" t="s">
        <v>2170</v>
      </c>
      <c r="B5046">
        <v>251958</v>
      </c>
      <c r="C5046" t="s">
        <v>12176</v>
      </c>
      <c r="D5046" t="s">
        <v>4</v>
      </c>
      <c r="E5046" s="16">
        <v>0</v>
      </c>
      <c r="F5046" s="16">
        <v>6495.4031999999997</v>
      </c>
      <c r="G5046" s="16">
        <v>19500</v>
      </c>
      <c r="H5046" s="16">
        <v>0</v>
      </c>
    </row>
    <row r="5047" spans="1:8" x14ac:dyDescent="0.2">
      <c r="A5047" t="s">
        <v>1445</v>
      </c>
      <c r="B5047">
        <v>145562</v>
      </c>
      <c r="C5047" t="s">
        <v>12176</v>
      </c>
      <c r="D5047" t="s">
        <v>4</v>
      </c>
      <c r="E5047" s="16">
        <v>9000</v>
      </c>
      <c r="F5047" s="16">
        <v>106587.2467</v>
      </c>
      <c r="G5047" s="16">
        <v>25000</v>
      </c>
      <c r="H5047" s="16">
        <v>133841</v>
      </c>
    </row>
    <row r="5048" spans="1:8" x14ac:dyDescent="0.2">
      <c r="A5048" t="s">
        <v>1788</v>
      </c>
      <c r="B5048">
        <v>165044</v>
      </c>
      <c r="C5048" t="s">
        <v>12176</v>
      </c>
      <c r="D5048" t="s">
        <v>4</v>
      </c>
      <c r="E5048" s="16">
        <v>0</v>
      </c>
      <c r="F5048" s="16">
        <v>182535.94330000001</v>
      </c>
      <c r="G5048" s="16">
        <v>15000</v>
      </c>
      <c r="H5048" s="16">
        <v>0</v>
      </c>
    </row>
    <row r="5049" spans="1:8" x14ac:dyDescent="0.2">
      <c r="A5049" t="s">
        <v>1845</v>
      </c>
      <c r="B5049">
        <v>167417</v>
      </c>
      <c r="C5049" t="s">
        <v>12176</v>
      </c>
      <c r="D5049" t="s">
        <v>4</v>
      </c>
      <c r="E5049" s="16">
        <v>4566.67</v>
      </c>
      <c r="F5049" s="16">
        <v>40274.1967</v>
      </c>
      <c r="G5049" s="16">
        <v>18000</v>
      </c>
      <c r="H5049" s="16">
        <v>290000</v>
      </c>
    </row>
    <row r="5050" spans="1:8" x14ac:dyDescent="0.2">
      <c r="A5050" t="s">
        <v>325</v>
      </c>
      <c r="B5050">
        <v>43789</v>
      </c>
      <c r="C5050" t="s">
        <v>12176</v>
      </c>
      <c r="D5050" t="s">
        <v>12</v>
      </c>
      <c r="E5050" s="16">
        <v>0</v>
      </c>
      <c r="F5050" s="16">
        <v>0</v>
      </c>
      <c r="G5050" s="16">
        <v>0</v>
      </c>
      <c r="H5050" s="16">
        <v>0</v>
      </c>
    </row>
    <row r="5051" spans="1:8" x14ac:dyDescent="0.2">
      <c r="A5051" t="s">
        <v>2371</v>
      </c>
      <c r="B5051">
        <v>288435</v>
      </c>
      <c r="C5051" t="s">
        <v>12176</v>
      </c>
      <c r="D5051" t="s">
        <v>12</v>
      </c>
      <c r="E5051" s="16">
        <v>3000</v>
      </c>
      <c r="F5051" s="16">
        <v>0</v>
      </c>
      <c r="G5051" s="16">
        <v>0</v>
      </c>
      <c r="H5051" s="16">
        <v>0</v>
      </c>
    </row>
    <row r="5052" spans="1:8" x14ac:dyDescent="0.2">
      <c r="A5052" t="s">
        <v>3225</v>
      </c>
      <c r="B5052">
        <v>427417</v>
      </c>
      <c r="C5052" t="s">
        <v>12176</v>
      </c>
      <c r="D5052" t="s">
        <v>12</v>
      </c>
      <c r="E5052" s="16">
        <v>600</v>
      </c>
      <c r="F5052" s="16">
        <v>0</v>
      </c>
      <c r="G5052" s="16">
        <v>0</v>
      </c>
      <c r="H5052" s="16">
        <v>0</v>
      </c>
    </row>
    <row r="5053" spans="1:8" x14ac:dyDescent="0.2">
      <c r="A5053" t="s">
        <v>5022</v>
      </c>
      <c r="B5053">
        <v>927488</v>
      </c>
      <c r="C5053" t="s">
        <v>12176</v>
      </c>
      <c r="D5053" t="s">
        <v>4</v>
      </c>
      <c r="E5053" s="16">
        <v>2000</v>
      </c>
      <c r="F5053" s="16">
        <v>335289.72330000001</v>
      </c>
      <c r="G5053" s="16">
        <v>15000</v>
      </c>
      <c r="H5053" s="16">
        <v>0</v>
      </c>
    </row>
    <row r="5054" spans="1:8" x14ac:dyDescent="0.2">
      <c r="A5054" t="s">
        <v>3158</v>
      </c>
      <c r="B5054">
        <v>415401</v>
      </c>
      <c r="C5054" t="s">
        <v>12176</v>
      </c>
      <c r="D5054" t="s">
        <v>12</v>
      </c>
      <c r="E5054" s="16">
        <v>2029.77</v>
      </c>
      <c r="F5054" s="16">
        <v>0</v>
      </c>
      <c r="G5054" s="16">
        <v>0</v>
      </c>
      <c r="H5054" s="16">
        <v>0</v>
      </c>
    </row>
    <row r="5055" spans="1:8" x14ac:dyDescent="0.2">
      <c r="A5055" t="s">
        <v>4834</v>
      </c>
      <c r="B5055">
        <v>844420</v>
      </c>
      <c r="C5055" t="s">
        <v>12176</v>
      </c>
      <c r="D5055" t="s">
        <v>12</v>
      </c>
      <c r="E5055" s="16">
        <v>2500</v>
      </c>
      <c r="F5055" s="16">
        <v>0</v>
      </c>
      <c r="G5055" s="16">
        <v>0</v>
      </c>
      <c r="H5055" s="16">
        <v>0</v>
      </c>
    </row>
    <row r="5056" spans="1:8" x14ac:dyDescent="0.2">
      <c r="A5056" t="s">
        <v>1626</v>
      </c>
      <c r="B5056">
        <v>155880</v>
      </c>
      <c r="C5056" t="s">
        <v>12176</v>
      </c>
      <c r="D5056" t="s">
        <v>4</v>
      </c>
      <c r="E5056" s="16">
        <v>3500</v>
      </c>
      <c r="F5056" s="16">
        <v>20732.953300000001</v>
      </c>
      <c r="G5056" s="16">
        <v>3000</v>
      </c>
      <c r="H5056" s="16">
        <v>0</v>
      </c>
    </row>
    <row r="5057" spans="1:8" x14ac:dyDescent="0.2">
      <c r="A5057" t="s">
        <v>5952</v>
      </c>
      <c r="B5057">
        <v>1421314</v>
      </c>
      <c r="C5057" t="s">
        <v>12176</v>
      </c>
      <c r="D5057" t="s">
        <v>12</v>
      </c>
      <c r="E5057" s="16">
        <v>0</v>
      </c>
      <c r="F5057" s="16">
        <v>0</v>
      </c>
      <c r="G5057" s="16">
        <v>0</v>
      </c>
      <c r="H5057" s="16">
        <v>0</v>
      </c>
    </row>
    <row r="5058" spans="1:8" x14ac:dyDescent="0.2">
      <c r="A5058" t="s">
        <v>1724</v>
      </c>
      <c r="B5058">
        <v>160518</v>
      </c>
      <c r="C5058" t="s">
        <v>12176</v>
      </c>
      <c r="D5058" t="s">
        <v>12</v>
      </c>
      <c r="E5058" s="16">
        <v>20000</v>
      </c>
      <c r="F5058" s="16">
        <v>0</v>
      </c>
      <c r="G5058" s="16">
        <v>0</v>
      </c>
      <c r="H5058" s="16">
        <v>0</v>
      </c>
    </row>
    <row r="5059" spans="1:8" x14ac:dyDescent="0.2">
      <c r="A5059" t="s">
        <v>1413</v>
      </c>
      <c r="B5059">
        <v>143333</v>
      </c>
      <c r="C5059" t="s">
        <v>12176</v>
      </c>
      <c r="D5059" t="s">
        <v>4</v>
      </c>
      <c r="E5059" s="16">
        <v>10000</v>
      </c>
      <c r="F5059" s="16">
        <v>1318.5550000000001</v>
      </c>
      <c r="G5059" s="16">
        <v>15000</v>
      </c>
      <c r="H5059" s="16">
        <v>0</v>
      </c>
    </row>
    <row r="5060" spans="1:8" x14ac:dyDescent="0.2">
      <c r="A5060" t="s">
        <v>2025</v>
      </c>
      <c r="B5060">
        <v>206597</v>
      </c>
      <c r="C5060" t="s">
        <v>12176</v>
      </c>
      <c r="D5060" t="s">
        <v>4</v>
      </c>
      <c r="E5060" s="16">
        <v>6245</v>
      </c>
      <c r="F5060" s="16">
        <v>381388.55670000002</v>
      </c>
      <c r="G5060" s="16">
        <v>0</v>
      </c>
      <c r="H5060" s="16">
        <v>0</v>
      </c>
    </row>
    <row r="5061" spans="1:8" x14ac:dyDescent="0.2">
      <c r="A5061" t="s">
        <v>3652</v>
      </c>
      <c r="B5061">
        <v>498578</v>
      </c>
      <c r="C5061" t="s">
        <v>12176</v>
      </c>
      <c r="D5061" t="s">
        <v>4</v>
      </c>
      <c r="E5061" s="16">
        <v>1600</v>
      </c>
      <c r="F5061" s="16">
        <v>181665.42670000001</v>
      </c>
      <c r="G5061" s="16">
        <v>7400</v>
      </c>
      <c r="H5061" s="16">
        <v>0</v>
      </c>
    </row>
    <row r="5062" spans="1:8" x14ac:dyDescent="0.2">
      <c r="A5062" t="s">
        <v>5196</v>
      </c>
      <c r="B5062">
        <v>1003973</v>
      </c>
      <c r="C5062" t="s">
        <v>12176</v>
      </c>
      <c r="D5062" t="s">
        <v>12</v>
      </c>
      <c r="E5062" s="16">
        <v>0</v>
      </c>
      <c r="F5062" s="16">
        <v>0</v>
      </c>
      <c r="G5062" s="16">
        <v>0</v>
      </c>
      <c r="H5062" s="16">
        <v>0</v>
      </c>
    </row>
    <row r="5063" spans="1:8" x14ac:dyDescent="0.2">
      <c r="A5063" t="s">
        <v>3602</v>
      </c>
      <c r="B5063">
        <v>490286</v>
      </c>
      <c r="C5063" t="s">
        <v>12176</v>
      </c>
      <c r="D5063" t="s">
        <v>4</v>
      </c>
      <c r="E5063" s="16">
        <v>6000</v>
      </c>
      <c r="F5063" s="16">
        <v>27153.134999999998</v>
      </c>
      <c r="G5063" s="16">
        <v>20250</v>
      </c>
      <c r="H5063" s="16">
        <v>0</v>
      </c>
    </row>
    <row r="5064" spans="1:8" x14ac:dyDescent="0.2">
      <c r="A5064" t="s">
        <v>450</v>
      </c>
      <c r="B5064">
        <v>60927</v>
      </c>
      <c r="C5064" t="s">
        <v>12176</v>
      </c>
      <c r="D5064" t="s">
        <v>4</v>
      </c>
      <c r="E5064" s="16">
        <v>3000</v>
      </c>
      <c r="F5064" s="16">
        <v>245971.13</v>
      </c>
      <c r="G5064" s="16">
        <v>22500</v>
      </c>
      <c r="H5064" s="16">
        <v>402000</v>
      </c>
    </row>
    <row r="5065" spans="1:8" x14ac:dyDescent="0.2">
      <c r="A5065" t="s">
        <v>21</v>
      </c>
      <c r="B5065">
        <v>16096</v>
      </c>
      <c r="C5065" t="s">
        <v>12176</v>
      </c>
      <c r="D5065" t="s">
        <v>12</v>
      </c>
      <c r="E5065" s="16">
        <v>0</v>
      </c>
      <c r="F5065" s="16">
        <v>0</v>
      </c>
      <c r="G5065" s="16">
        <v>0</v>
      </c>
      <c r="H5065" s="16">
        <v>0</v>
      </c>
    </row>
    <row r="5066" spans="1:8" x14ac:dyDescent="0.2">
      <c r="A5066" t="s">
        <v>2569</v>
      </c>
      <c r="B5066">
        <v>324929</v>
      </c>
      <c r="C5066" t="s">
        <v>12176</v>
      </c>
      <c r="D5066" t="s">
        <v>12</v>
      </c>
      <c r="E5066" s="16">
        <v>0</v>
      </c>
      <c r="F5066" s="16">
        <v>0</v>
      </c>
      <c r="G5066" s="16">
        <v>0</v>
      </c>
      <c r="H5066" s="16">
        <v>0</v>
      </c>
    </row>
    <row r="5067" spans="1:8" x14ac:dyDescent="0.2">
      <c r="A5067" t="s">
        <v>2865</v>
      </c>
      <c r="B5067">
        <v>366506</v>
      </c>
      <c r="C5067" t="s">
        <v>12177</v>
      </c>
      <c r="D5067" t="s">
        <v>12</v>
      </c>
      <c r="E5067" s="16">
        <v>300</v>
      </c>
      <c r="F5067" s="16">
        <v>0</v>
      </c>
      <c r="G5067" s="16">
        <v>0</v>
      </c>
      <c r="H5067" s="16">
        <v>0</v>
      </c>
    </row>
    <row r="5068" spans="1:8" x14ac:dyDescent="0.2">
      <c r="A5068" t="s">
        <v>4746</v>
      </c>
      <c r="B5068">
        <v>798814</v>
      </c>
      <c r="C5068" t="s">
        <v>12176</v>
      </c>
      <c r="D5068" t="s">
        <v>12</v>
      </c>
      <c r="E5068" s="16">
        <v>0</v>
      </c>
      <c r="F5068" s="16">
        <v>0</v>
      </c>
      <c r="G5068" s="16">
        <v>0</v>
      </c>
      <c r="H5068" s="16">
        <v>0</v>
      </c>
    </row>
    <row r="5069" spans="1:8" x14ac:dyDescent="0.2">
      <c r="A5069" t="s">
        <v>199</v>
      </c>
      <c r="B5069">
        <v>23871</v>
      </c>
      <c r="C5069" t="s">
        <v>12176</v>
      </c>
      <c r="D5069" t="s">
        <v>12</v>
      </c>
      <c r="E5069" s="16">
        <v>0</v>
      </c>
      <c r="F5069" s="16">
        <v>0</v>
      </c>
      <c r="G5069" s="16">
        <v>0</v>
      </c>
      <c r="H5069" s="16">
        <v>0</v>
      </c>
    </row>
    <row r="5070" spans="1:8" x14ac:dyDescent="0.2">
      <c r="A5070" t="s">
        <v>955</v>
      </c>
      <c r="B5070">
        <v>119129</v>
      </c>
      <c r="C5070" t="s">
        <v>12176</v>
      </c>
      <c r="D5070" t="s">
        <v>12</v>
      </c>
      <c r="E5070" s="16">
        <v>450</v>
      </c>
      <c r="F5070" s="16">
        <v>0</v>
      </c>
      <c r="G5070" s="16">
        <v>0</v>
      </c>
      <c r="H5070" s="16">
        <v>0</v>
      </c>
    </row>
    <row r="5071" spans="1:8" x14ac:dyDescent="0.2">
      <c r="A5071" t="s">
        <v>306</v>
      </c>
      <c r="B5071">
        <v>41578</v>
      </c>
      <c r="C5071" t="s">
        <v>12176</v>
      </c>
      <c r="D5071" t="s">
        <v>4</v>
      </c>
      <c r="E5071" s="16">
        <v>800</v>
      </c>
      <c r="F5071" s="16">
        <v>150263.49489999999</v>
      </c>
      <c r="G5071" s="16">
        <v>5500</v>
      </c>
      <c r="H5071" s="16">
        <v>0</v>
      </c>
    </row>
    <row r="5072" spans="1:8" x14ac:dyDescent="0.2">
      <c r="A5072" t="s">
        <v>3046</v>
      </c>
      <c r="B5072">
        <v>393335</v>
      </c>
      <c r="C5072" t="s">
        <v>12176</v>
      </c>
      <c r="D5072" t="s">
        <v>4</v>
      </c>
      <c r="E5072" s="16">
        <v>6205</v>
      </c>
      <c r="F5072" s="16">
        <v>8878.8983000000007</v>
      </c>
      <c r="G5072" s="16">
        <v>15750</v>
      </c>
      <c r="H5072" s="16">
        <v>0</v>
      </c>
    </row>
    <row r="5073" spans="1:8" x14ac:dyDescent="0.2">
      <c r="A5073" t="s">
        <v>542</v>
      </c>
      <c r="B5073">
        <v>78146</v>
      </c>
      <c r="C5073" t="s">
        <v>12176</v>
      </c>
      <c r="D5073" t="s">
        <v>4</v>
      </c>
      <c r="E5073" s="16">
        <v>0</v>
      </c>
      <c r="F5073" s="16">
        <v>780950.70830000006</v>
      </c>
      <c r="G5073" s="16">
        <v>20000</v>
      </c>
      <c r="H5073" s="16">
        <v>0</v>
      </c>
    </row>
    <row r="5074" spans="1:8" x14ac:dyDescent="0.2">
      <c r="A5074" t="s">
        <v>4089</v>
      </c>
      <c r="B5074">
        <v>617793</v>
      </c>
      <c r="C5074" t="s">
        <v>12176</v>
      </c>
      <c r="D5074" t="s">
        <v>4</v>
      </c>
      <c r="E5074" s="16">
        <v>14667.08</v>
      </c>
      <c r="F5074" s="16">
        <v>60689.385000000002</v>
      </c>
      <c r="G5074" s="16">
        <v>11250</v>
      </c>
      <c r="H5074" s="16">
        <v>136055</v>
      </c>
    </row>
    <row r="5075" spans="1:8" x14ac:dyDescent="0.2">
      <c r="A5075" t="s">
        <v>6462</v>
      </c>
      <c r="B5075">
        <v>1611238</v>
      </c>
      <c r="C5075" t="s">
        <v>12176</v>
      </c>
      <c r="D5075" t="s">
        <v>4</v>
      </c>
      <c r="E5075" s="16">
        <v>6214</v>
      </c>
      <c r="F5075" s="16">
        <v>1869.7149999999999</v>
      </c>
      <c r="G5075" s="16">
        <v>3000</v>
      </c>
      <c r="H5075" s="16">
        <v>0</v>
      </c>
    </row>
    <row r="5076" spans="1:8" x14ac:dyDescent="0.2">
      <c r="A5076" t="s">
        <v>2602</v>
      </c>
      <c r="B5076">
        <v>332346</v>
      </c>
      <c r="C5076" t="s">
        <v>12176</v>
      </c>
      <c r="D5076" t="s">
        <v>12</v>
      </c>
      <c r="E5076" s="16">
        <v>0</v>
      </c>
      <c r="F5076" s="16">
        <v>0</v>
      </c>
      <c r="G5076" s="16">
        <v>0</v>
      </c>
      <c r="H5076" s="16">
        <v>0</v>
      </c>
    </row>
    <row r="5077" spans="1:8" x14ac:dyDescent="0.2">
      <c r="A5077" t="s">
        <v>5462</v>
      </c>
      <c r="B5077">
        <v>1170673</v>
      </c>
      <c r="C5077" t="s">
        <v>12324</v>
      </c>
      <c r="D5077" t="s">
        <v>12</v>
      </c>
      <c r="E5077" s="16">
        <v>0</v>
      </c>
      <c r="F5077" s="16">
        <v>0</v>
      </c>
      <c r="G5077" s="16">
        <v>0</v>
      </c>
      <c r="H5077" s="16">
        <v>0</v>
      </c>
    </row>
    <row r="5078" spans="1:8" x14ac:dyDescent="0.2">
      <c r="A5078" t="s">
        <v>3482</v>
      </c>
      <c r="B5078">
        <v>471168</v>
      </c>
      <c r="C5078" t="s">
        <v>12176</v>
      </c>
      <c r="D5078" t="s">
        <v>4</v>
      </c>
      <c r="E5078" s="16">
        <v>9000</v>
      </c>
      <c r="F5078" s="16">
        <v>8877.3917000000001</v>
      </c>
      <c r="G5078" s="16">
        <v>20250</v>
      </c>
      <c r="H5078" s="16">
        <v>0</v>
      </c>
    </row>
    <row r="5079" spans="1:8" x14ac:dyDescent="0.2">
      <c r="A5079" t="s">
        <v>4382</v>
      </c>
      <c r="B5079">
        <v>686526</v>
      </c>
      <c r="C5079" t="s">
        <v>12176</v>
      </c>
      <c r="D5079" t="s">
        <v>12</v>
      </c>
      <c r="E5079" s="16">
        <v>1000</v>
      </c>
      <c r="F5079" s="16">
        <v>0</v>
      </c>
      <c r="G5079" s="16">
        <v>0</v>
      </c>
      <c r="H5079" s="16">
        <v>0</v>
      </c>
    </row>
    <row r="5080" spans="1:8" x14ac:dyDescent="0.2">
      <c r="A5080" t="s">
        <v>195</v>
      </c>
      <c r="B5080">
        <v>23813</v>
      </c>
      <c r="C5080" t="s">
        <v>12176</v>
      </c>
      <c r="D5080" t="s">
        <v>4</v>
      </c>
      <c r="E5080" s="16">
        <v>0</v>
      </c>
      <c r="F5080" s="16">
        <v>4748.0600000000004</v>
      </c>
      <c r="G5080" s="16">
        <v>15000</v>
      </c>
      <c r="H5080" s="16">
        <v>0</v>
      </c>
    </row>
    <row r="5081" spans="1:8" x14ac:dyDescent="0.2">
      <c r="A5081" t="s">
        <v>4990</v>
      </c>
      <c r="B5081">
        <v>915477</v>
      </c>
      <c r="C5081" t="s">
        <v>12176</v>
      </c>
      <c r="D5081" t="s">
        <v>12</v>
      </c>
      <c r="E5081" s="16">
        <v>8436.08</v>
      </c>
      <c r="F5081" s="16">
        <v>0</v>
      </c>
      <c r="G5081" s="16">
        <v>0</v>
      </c>
      <c r="H5081" s="16">
        <v>0</v>
      </c>
    </row>
    <row r="5082" spans="1:8" x14ac:dyDescent="0.2">
      <c r="A5082" t="s">
        <v>5933</v>
      </c>
      <c r="B5082">
        <v>1413983</v>
      </c>
      <c r="C5082" t="s">
        <v>12176</v>
      </c>
      <c r="D5082" t="s">
        <v>4</v>
      </c>
      <c r="E5082" s="16">
        <v>10000</v>
      </c>
      <c r="F5082" s="16">
        <v>428.27670000000001</v>
      </c>
      <c r="G5082" s="16">
        <v>0</v>
      </c>
      <c r="H5082" s="16">
        <v>0</v>
      </c>
    </row>
    <row r="5083" spans="1:8" x14ac:dyDescent="0.2">
      <c r="A5083" t="s">
        <v>6019</v>
      </c>
      <c r="B5083">
        <v>1449901</v>
      </c>
      <c r="C5083" t="s">
        <v>12539</v>
      </c>
      <c r="D5083" t="s">
        <v>12</v>
      </c>
      <c r="E5083" s="16">
        <v>0</v>
      </c>
      <c r="F5083" s="16">
        <v>0</v>
      </c>
      <c r="G5083" s="16">
        <v>0</v>
      </c>
      <c r="H5083" s="16">
        <v>0</v>
      </c>
    </row>
    <row r="5084" spans="1:8" x14ac:dyDescent="0.2">
      <c r="A5084" t="s">
        <v>5949</v>
      </c>
      <c r="B5084">
        <v>1419894</v>
      </c>
      <c r="C5084" t="s">
        <v>12176</v>
      </c>
      <c r="D5084" t="s">
        <v>4</v>
      </c>
      <c r="E5084" s="16">
        <v>37500</v>
      </c>
      <c r="F5084" s="16">
        <v>3704.3933000000002</v>
      </c>
      <c r="G5084" s="16">
        <v>15000</v>
      </c>
      <c r="H5084" s="16">
        <v>0</v>
      </c>
    </row>
    <row r="5085" spans="1:8" x14ac:dyDescent="0.2">
      <c r="A5085" t="s">
        <v>4622</v>
      </c>
      <c r="B5085">
        <v>734169</v>
      </c>
      <c r="C5085" t="s">
        <v>12176</v>
      </c>
      <c r="D5085" t="s">
        <v>4</v>
      </c>
      <c r="E5085" s="16">
        <v>5000</v>
      </c>
      <c r="F5085" s="16">
        <v>36082.7399</v>
      </c>
      <c r="G5085" s="16">
        <v>30000</v>
      </c>
      <c r="H5085" s="16">
        <v>0</v>
      </c>
    </row>
    <row r="5086" spans="1:8" x14ac:dyDescent="0.2">
      <c r="A5086" t="s">
        <v>5979</v>
      </c>
      <c r="B5086">
        <v>1434762</v>
      </c>
      <c r="C5086" t="s">
        <v>12176</v>
      </c>
      <c r="D5086" t="s">
        <v>4</v>
      </c>
      <c r="E5086" s="16">
        <v>0</v>
      </c>
      <c r="F5086" s="16">
        <v>800326.68160000001</v>
      </c>
      <c r="G5086" s="16">
        <v>0</v>
      </c>
      <c r="H5086" s="16">
        <v>0</v>
      </c>
    </row>
    <row r="5087" spans="1:8" x14ac:dyDescent="0.2">
      <c r="A5087" t="s">
        <v>3383</v>
      </c>
      <c r="B5087">
        <v>453728</v>
      </c>
      <c r="C5087" t="s">
        <v>12176</v>
      </c>
      <c r="D5087" t="s">
        <v>4</v>
      </c>
      <c r="E5087" s="16">
        <v>9500</v>
      </c>
      <c r="F5087" s="16">
        <v>4117.5816999999997</v>
      </c>
      <c r="G5087" s="16">
        <v>20000</v>
      </c>
      <c r="H5087" s="16">
        <v>0</v>
      </c>
    </row>
    <row r="5088" spans="1:8" x14ac:dyDescent="0.2">
      <c r="A5088" t="s">
        <v>4650</v>
      </c>
      <c r="B5088">
        <v>754702</v>
      </c>
      <c r="C5088" t="s">
        <v>12176</v>
      </c>
      <c r="D5088" t="s">
        <v>12</v>
      </c>
      <c r="E5088" s="16">
        <v>2000</v>
      </c>
      <c r="F5088" s="16">
        <v>0</v>
      </c>
      <c r="G5088" s="16">
        <v>0</v>
      </c>
      <c r="H5088" s="16">
        <v>0</v>
      </c>
    </row>
    <row r="5089" spans="1:8" x14ac:dyDescent="0.2">
      <c r="A5089" t="s">
        <v>1553</v>
      </c>
      <c r="B5089">
        <v>151925</v>
      </c>
      <c r="C5089" t="s">
        <v>12176</v>
      </c>
      <c r="D5089" t="s">
        <v>4</v>
      </c>
      <c r="E5089" s="16">
        <v>4000</v>
      </c>
      <c r="F5089" s="16">
        <v>142613.36489999999</v>
      </c>
      <c r="G5089" s="16">
        <v>21300</v>
      </c>
      <c r="H5089" s="16">
        <v>0</v>
      </c>
    </row>
    <row r="5090" spans="1:8" x14ac:dyDescent="0.2">
      <c r="A5090" t="s">
        <v>3294</v>
      </c>
      <c r="B5090">
        <v>439993</v>
      </c>
      <c r="C5090" t="s">
        <v>12176</v>
      </c>
      <c r="D5090" t="s">
        <v>4</v>
      </c>
      <c r="E5090" s="16">
        <v>4500</v>
      </c>
      <c r="F5090" s="16">
        <v>19846.158200000002</v>
      </c>
      <c r="G5090" s="16">
        <v>190000</v>
      </c>
      <c r="H5090" s="16">
        <v>0</v>
      </c>
    </row>
    <row r="5091" spans="1:8" x14ac:dyDescent="0.2">
      <c r="A5091" t="s">
        <v>6439</v>
      </c>
      <c r="B5091">
        <v>1606479</v>
      </c>
      <c r="C5091" t="s">
        <v>12176</v>
      </c>
      <c r="D5091" t="s">
        <v>4</v>
      </c>
      <c r="E5091" s="16">
        <v>0</v>
      </c>
      <c r="F5091" s="16">
        <v>52971.2166</v>
      </c>
      <c r="G5091" s="16">
        <v>10000</v>
      </c>
      <c r="H5091" s="16">
        <v>0</v>
      </c>
    </row>
    <row r="5092" spans="1:8" x14ac:dyDescent="0.2">
      <c r="A5092" t="s">
        <v>5018</v>
      </c>
      <c r="B5092">
        <v>925723</v>
      </c>
      <c r="C5092" t="s">
        <v>12176</v>
      </c>
      <c r="D5092" t="s">
        <v>12</v>
      </c>
      <c r="E5092" s="16">
        <v>1500</v>
      </c>
      <c r="F5092" s="16">
        <v>0</v>
      </c>
      <c r="G5092" s="16">
        <v>0</v>
      </c>
      <c r="H5092" s="16">
        <v>0</v>
      </c>
    </row>
    <row r="5093" spans="1:8" x14ac:dyDescent="0.2">
      <c r="A5093" t="s">
        <v>4736</v>
      </c>
      <c r="B5093">
        <v>794853</v>
      </c>
      <c r="C5093" t="s">
        <v>12176</v>
      </c>
      <c r="D5093" t="s">
        <v>4</v>
      </c>
      <c r="E5093" s="16">
        <v>0</v>
      </c>
      <c r="F5093" s="16">
        <v>21384.236700000001</v>
      </c>
      <c r="G5093" s="16">
        <v>0</v>
      </c>
      <c r="H5093" s="16">
        <v>0</v>
      </c>
    </row>
    <row r="5094" spans="1:8" x14ac:dyDescent="0.2">
      <c r="A5094" t="s">
        <v>4582</v>
      </c>
      <c r="B5094">
        <v>728897</v>
      </c>
      <c r="C5094" t="s">
        <v>12176</v>
      </c>
      <c r="D5094" t="s">
        <v>12</v>
      </c>
      <c r="E5094" s="16">
        <v>0</v>
      </c>
      <c r="F5094" s="16">
        <v>0</v>
      </c>
      <c r="G5094" s="16">
        <v>0</v>
      </c>
      <c r="H5094" s="16">
        <v>0</v>
      </c>
    </row>
    <row r="5095" spans="1:8" x14ac:dyDescent="0.2">
      <c r="A5095" t="s">
        <v>5409</v>
      </c>
      <c r="B5095">
        <v>1131222</v>
      </c>
      <c r="C5095" t="s">
        <v>12176</v>
      </c>
      <c r="D5095" t="s">
        <v>4</v>
      </c>
      <c r="E5095" s="16">
        <v>6241.25</v>
      </c>
      <c r="F5095" s="16">
        <v>600.91330000000005</v>
      </c>
      <c r="G5095" s="16">
        <v>2000</v>
      </c>
      <c r="H5095" s="16">
        <v>0</v>
      </c>
    </row>
    <row r="5096" spans="1:8" x14ac:dyDescent="0.2">
      <c r="A5096" t="s">
        <v>4833</v>
      </c>
      <c r="B5096">
        <v>844408</v>
      </c>
      <c r="C5096" t="s">
        <v>12176</v>
      </c>
      <c r="D5096" t="s">
        <v>4</v>
      </c>
      <c r="E5096" s="16">
        <v>10000</v>
      </c>
      <c r="F5096" s="16">
        <v>66821.298200000005</v>
      </c>
      <c r="G5096" s="16">
        <v>15000</v>
      </c>
      <c r="H5096" s="16">
        <v>100200</v>
      </c>
    </row>
    <row r="5097" spans="1:8" x14ac:dyDescent="0.2">
      <c r="A5097" t="s">
        <v>3826</v>
      </c>
      <c r="B5097">
        <v>533385</v>
      </c>
      <c r="C5097" t="s">
        <v>12176</v>
      </c>
      <c r="D5097" t="s">
        <v>12</v>
      </c>
      <c r="E5097" s="16">
        <v>10000</v>
      </c>
      <c r="F5097" s="16">
        <v>0</v>
      </c>
      <c r="G5097" s="16">
        <v>0</v>
      </c>
      <c r="H5097" s="16">
        <v>0</v>
      </c>
    </row>
    <row r="5098" spans="1:8" x14ac:dyDescent="0.2">
      <c r="A5098" t="s">
        <v>4660</v>
      </c>
      <c r="B5098">
        <v>761725</v>
      </c>
      <c r="C5098" t="s">
        <v>12176</v>
      </c>
      <c r="D5098" t="s">
        <v>12</v>
      </c>
      <c r="E5098" s="16">
        <v>0</v>
      </c>
      <c r="F5098" s="16">
        <v>0</v>
      </c>
      <c r="G5098" s="16">
        <v>0</v>
      </c>
      <c r="H5098" s="16">
        <v>0</v>
      </c>
    </row>
    <row r="5099" spans="1:8" x14ac:dyDescent="0.2">
      <c r="A5099" t="s">
        <v>3938</v>
      </c>
      <c r="B5099">
        <v>574558</v>
      </c>
      <c r="C5099" t="s">
        <v>12176</v>
      </c>
      <c r="D5099" t="s">
        <v>4</v>
      </c>
      <c r="E5099" s="16">
        <v>5100</v>
      </c>
      <c r="F5099" s="16">
        <v>3385.1066999999998</v>
      </c>
      <c r="G5099" s="16">
        <v>9600</v>
      </c>
      <c r="H5099" s="16">
        <v>0</v>
      </c>
    </row>
    <row r="5100" spans="1:8" x14ac:dyDescent="0.2">
      <c r="A5100" t="s">
        <v>2586</v>
      </c>
      <c r="B5100">
        <v>327251</v>
      </c>
      <c r="C5100" t="s">
        <v>12176</v>
      </c>
      <c r="D5100" t="s">
        <v>12</v>
      </c>
      <c r="E5100" s="16">
        <v>7000</v>
      </c>
      <c r="F5100" s="16">
        <v>0</v>
      </c>
      <c r="G5100" s="16">
        <v>0</v>
      </c>
      <c r="H5100" s="16">
        <v>0</v>
      </c>
    </row>
    <row r="5101" spans="1:8" x14ac:dyDescent="0.2">
      <c r="A5101" t="s">
        <v>1597</v>
      </c>
      <c r="B5101">
        <v>154370</v>
      </c>
      <c r="C5101" t="s">
        <v>12176</v>
      </c>
      <c r="D5101" t="s">
        <v>12</v>
      </c>
      <c r="E5101" s="16">
        <v>2000</v>
      </c>
      <c r="F5101" s="16">
        <v>0</v>
      </c>
      <c r="G5101" s="16">
        <v>0</v>
      </c>
      <c r="H5101" s="16">
        <v>0</v>
      </c>
    </row>
    <row r="5102" spans="1:8" x14ac:dyDescent="0.2">
      <c r="A5102" t="s">
        <v>5007</v>
      </c>
      <c r="B5102">
        <v>923073</v>
      </c>
      <c r="C5102" t="s">
        <v>12176</v>
      </c>
      <c r="D5102" t="s">
        <v>12</v>
      </c>
      <c r="E5102" s="16">
        <v>0</v>
      </c>
      <c r="F5102" s="16">
        <v>0</v>
      </c>
      <c r="G5102" s="16">
        <v>0</v>
      </c>
      <c r="H5102" s="16">
        <v>0</v>
      </c>
    </row>
    <row r="5103" spans="1:8" x14ac:dyDescent="0.2">
      <c r="A5103" t="s">
        <v>1770</v>
      </c>
      <c r="B5103">
        <v>164196</v>
      </c>
      <c r="C5103" t="s">
        <v>12176</v>
      </c>
      <c r="D5103" t="s">
        <v>4</v>
      </c>
      <c r="E5103" s="16">
        <v>0</v>
      </c>
      <c r="F5103" s="16">
        <v>638789.2182</v>
      </c>
      <c r="G5103" s="16">
        <v>0</v>
      </c>
      <c r="H5103" s="16">
        <v>0</v>
      </c>
    </row>
    <row r="5104" spans="1:8" x14ac:dyDescent="0.2">
      <c r="A5104" t="s">
        <v>4000</v>
      </c>
      <c r="B5104">
        <v>588884</v>
      </c>
      <c r="C5104" t="s">
        <v>12176</v>
      </c>
      <c r="D5104" t="s">
        <v>4</v>
      </c>
      <c r="E5104" s="16">
        <v>1600</v>
      </c>
      <c r="F5104" s="16">
        <v>5901.7950000000001</v>
      </c>
      <c r="G5104" s="16">
        <v>15000</v>
      </c>
      <c r="H5104" s="16">
        <v>0</v>
      </c>
    </row>
    <row r="5105" spans="1:8" x14ac:dyDescent="0.2">
      <c r="A5105" t="s">
        <v>3057</v>
      </c>
      <c r="B5105">
        <v>395308</v>
      </c>
      <c r="C5105" t="s">
        <v>12176</v>
      </c>
      <c r="D5105" t="s">
        <v>4</v>
      </c>
      <c r="E5105" s="16">
        <v>7083.33</v>
      </c>
      <c r="F5105" s="16">
        <v>337557</v>
      </c>
      <c r="G5105" s="16">
        <v>20000</v>
      </c>
      <c r="H5105" s="16">
        <v>0</v>
      </c>
    </row>
    <row r="5106" spans="1:8" x14ac:dyDescent="0.2">
      <c r="A5106" t="s">
        <v>6393</v>
      </c>
      <c r="B5106">
        <v>1594056</v>
      </c>
      <c r="C5106" t="s">
        <v>12176</v>
      </c>
      <c r="D5106" t="s">
        <v>12</v>
      </c>
      <c r="E5106" s="16">
        <v>0</v>
      </c>
      <c r="F5106" s="16">
        <v>0</v>
      </c>
      <c r="G5106" s="16">
        <v>0</v>
      </c>
      <c r="H5106" s="16">
        <v>0</v>
      </c>
    </row>
    <row r="5107" spans="1:8" x14ac:dyDescent="0.2">
      <c r="A5107" t="s">
        <v>3891</v>
      </c>
      <c r="B5107">
        <v>555493</v>
      </c>
      <c r="C5107" t="s">
        <v>12176</v>
      </c>
      <c r="D5107" t="s">
        <v>4</v>
      </c>
      <c r="E5107" s="16">
        <v>5000</v>
      </c>
      <c r="F5107" s="16">
        <v>31894.956600000001</v>
      </c>
      <c r="G5107" s="16">
        <v>10500</v>
      </c>
      <c r="H5107" s="16">
        <v>0</v>
      </c>
    </row>
    <row r="5108" spans="1:8" x14ac:dyDescent="0.2">
      <c r="A5108" t="s">
        <v>1273</v>
      </c>
      <c r="B5108">
        <v>134672</v>
      </c>
      <c r="C5108" t="s">
        <v>12176</v>
      </c>
      <c r="D5108" t="s">
        <v>4</v>
      </c>
      <c r="E5108" s="16">
        <v>0</v>
      </c>
      <c r="F5108" s="16">
        <v>214654.15830000001</v>
      </c>
      <c r="G5108" s="16">
        <v>25000</v>
      </c>
      <c r="H5108" s="16">
        <v>0</v>
      </c>
    </row>
    <row r="5109" spans="1:8" x14ac:dyDescent="0.2">
      <c r="A5109" t="s">
        <v>5246</v>
      </c>
      <c r="B5109">
        <v>1030604</v>
      </c>
      <c r="C5109" t="s">
        <v>12176</v>
      </c>
      <c r="D5109" t="s">
        <v>4</v>
      </c>
      <c r="E5109" s="16">
        <v>8000</v>
      </c>
      <c r="F5109" s="16">
        <v>2770.4265999999998</v>
      </c>
      <c r="G5109" s="16">
        <v>25000</v>
      </c>
      <c r="H5109" s="16">
        <v>0</v>
      </c>
    </row>
    <row r="5110" spans="1:8" x14ac:dyDescent="0.2">
      <c r="A5110" t="s">
        <v>4174</v>
      </c>
      <c r="B5110">
        <v>654358</v>
      </c>
      <c r="C5110" t="s">
        <v>12539</v>
      </c>
      <c r="D5110" t="s">
        <v>12</v>
      </c>
      <c r="E5110" s="16">
        <v>0</v>
      </c>
      <c r="F5110" s="16">
        <v>0</v>
      </c>
      <c r="G5110" s="16">
        <v>0</v>
      </c>
      <c r="H5110" s="16">
        <v>0</v>
      </c>
    </row>
    <row r="5111" spans="1:8" x14ac:dyDescent="0.2">
      <c r="A5111" t="s">
        <v>4179</v>
      </c>
      <c r="B5111">
        <v>655158</v>
      </c>
      <c r="C5111" t="s">
        <v>12539</v>
      </c>
      <c r="D5111" t="s">
        <v>12</v>
      </c>
      <c r="E5111" s="16">
        <v>0</v>
      </c>
      <c r="F5111" s="16">
        <v>0</v>
      </c>
      <c r="G5111" s="16">
        <v>0</v>
      </c>
      <c r="H5111" s="16">
        <v>0</v>
      </c>
    </row>
    <row r="5112" spans="1:8" x14ac:dyDescent="0.2">
      <c r="A5112" t="s">
        <v>4672</v>
      </c>
      <c r="B5112">
        <v>766199</v>
      </c>
      <c r="C5112" t="s">
        <v>12176</v>
      </c>
      <c r="D5112" t="s">
        <v>4</v>
      </c>
      <c r="E5112" s="16">
        <v>0</v>
      </c>
      <c r="F5112" s="16">
        <v>146.64330000000001</v>
      </c>
      <c r="G5112" s="16">
        <v>14625</v>
      </c>
      <c r="H5112" s="16">
        <v>375295.46</v>
      </c>
    </row>
    <row r="5113" spans="1:8" x14ac:dyDescent="0.2">
      <c r="A5113" t="s">
        <v>54</v>
      </c>
      <c r="B5113">
        <v>18838</v>
      </c>
      <c r="C5113" t="s">
        <v>12176</v>
      </c>
      <c r="D5113" t="s">
        <v>4</v>
      </c>
      <c r="E5113" s="16">
        <v>10000</v>
      </c>
      <c r="F5113" s="16">
        <v>19764.366600000001</v>
      </c>
      <c r="G5113" s="16">
        <v>16900</v>
      </c>
      <c r="H5113" s="16">
        <v>215073.6</v>
      </c>
    </row>
    <row r="5114" spans="1:8" x14ac:dyDescent="0.2">
      <c r="A5114" t="s">
        <v>2935</v>
      </c>
      <c r="B5114">
        <v>375456</v>
      </c>
      <c r="C5114" t="s">
        <v>12176</v>
      </c>
      <c r="D5114" t="s">
        <v>4</v>
      </c>
      <c r="E5114" s="16">
        <v>6000</v>
      </c>
      <c r="F5114" s="16">
        <v>1744.73</v>
      </c>
      <c r="G5114" s="16">
        <v>12000</v>
      </c>
      <c r="H5114" s="16">
        <v>0</v>
      </c>
    </row>
    <row r="5115" spans="1:8" x14ac:dyDescent="0.2">
      <c r="A5115" t="s">
        <v>6832</v>
      </c>
      <c r="B5115">
        <v>1758581</v>
      </c>
      <c r="C5115" t="s">
        <v>12176</v>
      </c>
      <c r="D5115" t="s">
        <v>4</v>
      </c>
      <c r="E5115" s="16">
        <v>10000</v>
      </c>
      <c r="F5115" s="16">
        <v>2057.7966000000001</v>
      </c>
      <c r="G5115" s="16">
        <v>0</v>
      </c>
      <c r="H5115" s="16">
        <v>0</v>
      </c>
    </row>
    <row r="5116" spans="1:8" x14ac:dyDescent="0.2">
      <c r="A5116" t="s">
        <v>628</v>
      </c>
      <c r="B5116">
        <v>95484</v>
      </c>
      <c r="C5116" t="s">
        <v>12176</v>
      </c>
      <c r="D5116" t="s">
        <v>4</v>
      </c>
      <c r="E5116" s="16">
        <v>4600</v>
      </c>
      <c r="F5116" s="16">
        <v>7409.5316999999995</v>
      </c>
      <c r="G5116" s="16">
        <v>25000</v>
      </c>
      <c r="H5116" s="16">
        <v>0</v>
      </c>
    </row>
    <row r="5117" spans="1:8" x14ac:dyDescent="0.2">
      <c r="A5117" t="s">
        <v>935</v>
      </c>
      <c r="B5117">
        <v>118470</v>
      </c>
      <c r="C5117" t="s">
        <v>12176</v>
      </c>
      <c r="D5117" t="s">
        <v>4</v>
      </c>
      <c r="E5117" s="16">
        <v>7150</v>
      </c>
      <c r="F5117" s="16">
        <v>3156.5282000000002</v>
      </c>
      <c r="G5117" s="16">
        <v>16880</v>
      </c>
      <c r="H5117" s="16">
        <v>0</v>
      </c>
    </row>
    <row r="5118" spans="1:8" x14ac:dyDescent="0.2">
      <c r="A5118" t="s">
        <v>1036</v>
      </c>
      <c r="B5118">
        <v>122160</v>
      </c>
      <c r="C5118" t="s">
        <v>12176</v>
      </c>
      <c r="D5118" t="s">
        <v>4</v>
      </c>
      <c r="E5118" s="16">
        <v>6500</v>
      </c>
      <c r="F5118" s="16">
        <v>76662.148300000001</v>
      </c>
      <c r="G5118" s="16">
        <v>25000</v>
      </c>
      <c r="H5118" s="16">
        <v>100000</v>
      </c>
    </row>
    <row r="5119" spans="1:8" x14ac:dyDescent="0.2">
      <c r="A5119" t="s">
        <v>383</v>
      </c>
      <c r="B5119">
        <v>53747</v>
      </c>
      <c r="C5119" t="s">
        <v>12176</v>
      </c>
      <c r="D5119" t="s">
        <v>4</v>
      </c>
      <c r="E5119" s="16">
        <v>5000</v>
      </c>
      <c r="F5119" s="16">
        <v>157060.19</v>
      </c>
      <c r="G5119" s="16">
        <v>15000</v>
      </c>
      <c r="H5119" s="16">
        <v>113420</v>
      </c>
    </row>
    <row r="5120" spans="1:8" x14ac:dyDescent="0.2">
      <c r="A5120" t="s">
        <v>763</v>
      </c>
      <c r="B5120">
        <v>108695</v>
      </c>
      <c r="C5120" t="s">
        <v>12176</v>
      </c>
      <c r="D5120" t="s">
        <v>12</v>
      </c>
      <c r="E5120" s="16">
        <v>238</v>
      </c>
      <c r="F5120" s="16">
        <v>0</v>
      </c>
      <c r="G5120" s="16">
        <v>0</v>
      </c>
      <c r="H5120" s="16">
        <v>0</v>
      </c>
    </row>
    <row r="5121" spans="1:8" x14ac:dyDescent="0.2">
      <c r="A5121" t="s">
        <v>5116</v>
      </c>
      <c r="B5121">
        <v>965881</v>
      </c>
      <c r="C5121" t="s">
        <v>12176</v>
      </c>
      <c r="D5121" t="s">
        <v>4</v>
      </c>
      <c r="E5121" s="16">
        <v>10000</v>
      </c>
      <c r="F5121" s="16">
        <v>22287.393199999999</v>
      </c>
      <c r="G5121" s="16">
        <v>15000</v>
      </c>
      <c r="H5121" s="16">
        <v>301500</v>
      </c>
    </row>
    <row r="5122" spans="1:8" x14ac:dyDescent="0.2">
      <c r="A5122" t="s">
        <v>3638</v>
      </c>
      <c r="B5122">
        <v>496925</v>
      </c>
      <c r="C5122" t="s">
        <v>12176</v>
      </c>
      <c r="D5122" t="s">
        <v>4</v>
      </c>
      <c r="E5122" s="16">
        <v>1800</v>
      </c>
      <c r="F5122" s="16">
        <v>1094.1132</v>
      </c>
      <c r="G5122" s="16">
        <v>20000</v>
      </c>
      <c r="H5122" s="16">
        <v>0</v>
      </c>
    </row>
    <row r="5123" spans="1:8" x14ac:dyDescent="0.2">
      <c r="A5123" t="s">
        <v>1332</v>
      </c>
      <c r="B5123">
        <v>138025</v>
      </c>
      <c r="C5123" t="s">
        <v>12176</v>
      </c>
      <c r="D5123" t="s">
        <v>4</v>
      </c>
      <c r="E5123" s="16">
        <v>0</v>
      </c>
      <c r="F5123" s="16">
        <v>29963.021700000001</v>
      </c>
      <c r="G5123" s="16">
        <v>15000</v>
      </c>
      <c r="H5123" s="16">
        <v>0</v>
      </c>
    </row>
    <row r="5124" spans="1:8" x14ac:dyDescent="0.2">
      <c r="A5124" t="s">
        <v>1525</v>
      </c>
      <c r="B5124">
        <v>150499</v>
      </c>
      <c r="C5124" t="s">
        <v>12176</v>
      </c>
      <c r="D5124" t="s">
        <v>4</v>
      </c>
      <c r="E5124" s="16">
        <v>7000</v>
      </c>
      <c r="F5124" s="16">
        <v>102951.97659999999</v>
      </c>
      <c r="G5124" s="16">
        <v>19240</v>
      </c>
      <c r="H5124" s="16">
        <v>0</v>
      </c>
    </row>
    <row r="5125" spans="1:8" x14ac:dyDescent="0.2">
      <c r="A5125" t="s">
        <v>4818</v>
      </c>
      <c r="B5125">
        <v>835661</v>
      </c>
      <c r="C5125" t="s">
        <v>12176</v>
      </c>
      <c r="D5125" t="s">
        <v>4</v>
      </c>
      <c r="E5125" s="16">
        <v>6135.85</v>
      </c>
      <c r="F5125" s="16">
        <v>18127.643199999999</v>
      </c>
      <c r="G5125" s="16">
        <v>16000</v>
      </c>
      <c r="H5125" s="16">
        <v>0</v>
      </c>
    </row>
    <row r="5126" spans="1:8" x14ac:dyDescent="0.2">
      <c r="A5126" t="s">
        <v>5484</v>
      </c>
      <c r="B5126">
        <v>1179052</v>
      </c>
      <c r="C5126" t="s">
        <v>12176</v>
      </c>
      <c r="D5126" t="s">
        <v>4</v>
      </c>
      <c r="E5126" s="16">
        <v>0</v>
      </c>
      <c r="F5126" s="16">
        <v>12282.216700000001</v>
      </c>
      <c r="G5126" s="16">
        <v>0</v>
      </c>
      <c r="H5126" s="16">
        <v>0</v>
      </c>
    </row>
    <row r="5127" spans="1:8" x14ac:dyDescent="0.2">
      <c r="A5127" t="s">
        <v>781</v>
      </c>
      <c r="B5127">
        <v>110867</v>
      </c>
      <c r="C5127" t="s">
        <v>12176</v>
      </c>
      <c r="D5127" t="s">
        <v>4</v>
      </c>
      <c r="E5127" s="16">
        <v>5000</v>
      </c>
      <c r="F5127" s="16">
        <v>739443.6067</v>
      </c>
      <c r="G5127" s="16">
        <v>20000</v>
      </c>
      <c r="H5127" s="16">
        <v>0</v>
      </c>
    </row>
    <row r="5128" spans="1:8" x14ac:dyDescent="0.2">
      <c r="A5128" t="s">
        <v>4373</v>
      </c>
      <c r="B5128">
        <v>685379</v>
      </c>
      <c r="C5128" t="s">
        <v>12176</v>
      </c>
      <c r="D5128" t="s">
        <v>4</v>
      </c>
      <c r="E5128" s="16">
        <v>1800</v>
      </c>
      <c r="F5128" s="16">
        <v>15062.1633</v>
      </c>
      <c r="G5128" s="16">
        <v>7630</v>
      </c>
      <c r="H5128" s="16">
        <v>0</v>
      </c>
    </row>
    <row r="5129" spans="1:8" x14ac:dyDescent="0.2">
      <c r="A5129" t="s">
        <v>4379</v>
      </c>
      <c r="B5129">
        <v>686098</v>
      </c>
      <c r="C5129" t="s">
        <v>12176</v>
      </c>
      <c r="D5129" t="s">
        <v>4</v>
      </c>
      <c r="E5129" s="16">
        <v>7000</v>
      </c>
      <c r="F5129" s="16">
        <v>50.695</v>
      </c>
      <c r="G5129" s="16">
        <v>15000</v>
      </c>
      <c r="H5129" s="16">
        <v>187000</v>
      </c>
    </row>
    <row r="5130" spans="1:8" x14ac:dyDescent="0.2">
      <c r="A5130" t="s">
        <v>4737</v>
      </c>
      <c r="B5130">
        <v>794858</v>
      </c>
      <c r="C5130" t="s">
        <v>12176</v>
      </c>
      <c r="D5130" t="s">
        <v>4</v>
      </c>
      <c r="E5130" s="16">
        <v>8000</v>
      </c>
      <c r="F5130" s="16">
        <v>16778.083299999998</v>
      </c>
      <c r="G5130" s="16">
        <v>0</v>
      </c>
      <c r="H5130" s="16">
        <v>106947</v>
      </c>
    </row>
    <row r="5131" spans="1:8" x14ac:dyDescent="0.2">
      <c r="A5131" t="s">
        <v>5158</v>
      </c>
      <c r="B5131">
        <v>979400</v>
      </c>
      <c r="C5131" t="s">
        <v>12176</v>
      </c>
      <c r="D5131" t="s">
        <v>4</v>
      </c>
      <c r="E5131" s="16">
        <v>15000</v>
      </c>
      <c r="F5131" s="16">
        <v>32969.995000000003</v>
      </c>
      <c r="G5131" s="16">
        <v>0</v>
      </c>
      <c r="H5131" s="16">
        <v>0</v>
      </c>
    </row>
    <row r="5132" spans="1:8" x14ac:dyDescent="0.2">
      <c r="A5132" t="s">
        <v>2305</v>
      </c>
      <c r="B5132">
        <v>278967</v>
      </c>
      <c r="C5132" t="s">
        <v>12176</v>
      </c>
      <c r="D5132" t="s">
        <v>4</v>
      </c>
      <c r="E5132" s="16">
        <v>6000</v>
      </c>
      <c r="F5132" s="16">
        <v>5130.6166999999996</v>
      </c>
      <c r="G5132" s="16">
        <v>11300</v>
      </c>
      <c r="H5132" s="16">
        <v>137520</v>
      </c>
    </row>
    <row r="5133" spans="1:8" x14ac:dyDescent="0.2">
      <c r="A5133" t="s">
        <v>2063</v>
      </c>
      <c r="B5133">
        <v>211010</v>
      </c>
      <c r="C5133" t="s">
        <v>12176</v>
      </c>
      <c r="D5133" t="s">
        <v>4</v>
      </c>
      <c r="E5133" s="16">
        <v>24882</v>
      </c>
      <c r="F5133" s="16">
        <v>806456.16330000001</v>
      </c>
      <c r="G5133" s="16">
        <v>20000</v>
      </c>
      <c r="H5133" s="16">
        <v>637500</v>
      </c>
    </row>
    <row r="5134" spans="1:8" x14ac:dyDescent="0.2">
      <c r="A5134" t="s">
        <v>1703</v>
      </c>
      <c r="B5134">
        <v>159770</v>
      </c>
      <c r="C5134" t="s">
        <v>12176</v>
      </c>
      <c r="D5134" t="s">
        <v>4</v>
      </c>
      <c r="E5134" s="16">
        <v>0</v>
      </c>
      <c r="F5134" s="16">
        <v>2393.4432000000002</v>
      </c>
      <c r="G5134" s="16">
        <v>20000</v>
      </c>
      <c r="H5134" s="16">
        <v>225000</v>
      </c>
    </row>
    <row r="5135" spans="1:8" x14ac:dyDescent="0.2">
      <c r="A5135" t="s">
        <v>2482</v>
      </c>
      <c r="B5135">
        <v>301997</v>
      </c>
      <c r="C5135" t="s">
        <v>12176</v>
      </c>
      <c r="D5135" t="s">
        <v>4</v>
      </c>
      <c r="E5135" s="16">
        <v>7000</v>
      </c>
      <c r="F5135" s="16">
        <v>55079.135000000002</v>
      </c>
      <c r="G5135" s="16">
        <v>10000</v>
      </c>
      <c r="H5135" s="16">
        <v>0</v>
      </c>
    </row>
    <row r="5136" spans="1:8" x14ac:dyDescent="0.2">
      <c r="A5136" t="s">
        <v>5925</v>
      </c>
      <c r="B5136">
        <v>1410865</v>
      </c>
      <c r="C5136" t="s">
        <v>12176</v>
      </c>
      <c r="D5136" t="s">
        <v>4</v>
      </c>
      <c r="E5136" s="16">
        <v>2500</v>
      </c>
      <c r="F5136" s="16">
        <v>1322.75</v>
      </c>
      <c r="G5136" s="16">
        <v>10000</v>
      </c>
      <c r="H5136" s="16">
        <v>0</v>
      </c>
    </row>
    <row r="5137" spans="1:8" x14ac:dyDescent="0.2">
      <c r="A5137" t="s">
        <v>6149</v>
      </c>
      <c r="B5137">
        <v>1509037</v>
      </c>
      <c r="C5137" t="s">
        <v>12176</v>
      </c>
      <c r="D5137" t="s">
        <v>4</v>
      </c>
      <c r="E5137" s="16">
        <v>6923</v>
      </c>
      <c r="F5137" s="16">
        <v>63469.868300000002</v>
      </c>
      <c r="G5137" s="16">
        <v>0</v>
      </c>
      <c r="H5137" s="16">
        <v>0</v>
      </c>
    </row>
    <row r="5138" spans="1:8" x14ac:dyDescent="0.2">
      <c r="A5138" t="s">
        <v>218</v>
      </c>
      <c r="B5138">
        <v>24425</v>
      </c>
      <c r="C5138" t="s">
        <v>12539</v>
      </c>
      <c r="D5138" t="s">
        <v>12</v>
      </c>
      <c r="E5138" s="16">
        <v>0</v>
      </c>
      <c r="F5138" s="16">
        <v>0</v>
      </c>
      <c r="G5138" s="16">
        <v>0</v>
      </c>
      <c r="H5138" s="16">
        <v>0</v>
      </c>
    </row>
    <row r="5139" spans="1:8" x14ac:dyDescent="0.2">
      <c r="A5139" t="s">
        <v>288</v>
      </c>
      <c r="B5139">
        <v>38257</v>
      </c>
      <c r="C5139" t="s">
        <v>12177</v>
      </c>
      <c r="D5139" t="s">
        <v>4</v>
      </c>
      <c r="E5139" s="16">
        <v>0</v>
      </c>
      <c r="F5139" s="16">
        <v>1510635.3548999999</v>
      </c>
      <c r="G5139" s="16">
        <v>5000</v>
      </c>
      <c r="H5139" s="16">
        <v>0</v>
      </c>
    </row>
    <row r="5140" spans="1:8" x14ac:dyDescent="0.2">
      <c r="A5140" t="s">
        <v>1067</v>
      </c>
      <c r="B5140">
        <v>123857</v>
      </c>
      <c r="C5140" t="s">
        <v>12176</v>
      </c>
      <c r="D5140" t="s">
        <v>4</v>
      </c>
      <c r="E5140" s="16">
        <v>6500</v>
      </c>
      <c r="F5140" s="16">
        <v>28330.44</v>
      </c>
      <c r="G5140" s="16">
        <v>14625</v>
      </c>
      <c r="H5140" s="16">
        <v>250000</v>
      </c>
    </row>
    <row r="5141" spans="1:8" x14ac:dyDescent="0.2">
      <c r="A5141" t="s">
        <v>810</v>
      </c>
      <c r="B5141">
        <v>113147</v>
      </c>
      <c r="C5141" t="s">
        <v>12176</v>
      </c>
      <c r="D5141" t="s">
        <v>4</v>
      </c>
      <c r="E5141" s="16">
        <v>4000</v>
      </c>
      <c r="F5141" s="16">
        <v>3500.98</v>
      </c>
      <c r="G5141" s="16">
        <v>15000</v>
      </c>
      <c r="H5141" s="16">
        <v>59365.65</v>
      </c>
    </row>
    <row r="5142" spans="1:8" x14ac:dyDescent="0.2">
      <c r="A5142" t="s">
        <v>289</v>
      </c>
      <c r="B5142">
        <v>39005</v>
      </c>
      <c r="C5142" t="s">
        <v>12176</v>
      </c>
      <c r="D5142" t="s">
        <v>4</v>
      </c>
      <c r="E5142" s="16">
        <v>0</v>
      </c>
      <c r="F5142" s="16">
        <v>278424.67670000001</v>
      </c>
      <c r="G5142" s="16">
        <v>10000</v>
      </c>
      <c r="H5142" s="16">
        <v>0</v>
      </c>
    </row>
    <row r="5143" spans="1:8" x14ac:dyDescent="0.2">
      <c r="A5143" t="s">
        <v>6175</v>
      </c>
      <c r="B5143">
        <v>1512406</v>
      </c>
      <c r="C5143" t="s">
        <v>12176</v>
      </c>
      <c r="D5143" t="s">
        <v>4</v>
      </c>
      <c r="E5143" s="16">
        <v>13000</v>
      </c>
      <c r="F5143" s="16">
        <v>21183.165000000001</v>
      </c>
      <c r="G5143" s="16">
        <v>8000</v>
      </c>
      <c r="H5143" s="16">
        <v>0</v>
      </c>
    </row>
    <row r="5144" spans="1:8" x14ac:dyDescent="0.2">
      <c r="A5144" t="s">
        <v>2286</v>
      </c>
      <c r="B5144">
        <v>275253</v>
      </c>
      <c r="C5144" t="s">
        <v>12176</v>
      </c>
      <c r="D5144" t="s">
        <v>4</v>
      </c>
      <c r="E5144" s="16">
        <v>2500</v>
      </c>
      <c r="F5144" s="16">
        <v>5591.1333000000004</v>
      </c>
      <c r="G5144" s="16">
        <v>13000</v>
      </c>
      <c r="H5144" s="16">
        <v>0</v>
      </c>
    </row>
    <row r="5145" spans="1:8" x14ac:dyDescent="0.2">
      <c r="A5145" t="s">
        <v>5529</v>
      </c>
      <c r="B5145">
        <v>1208695</v>
      </c>
      <c r="C5145" t="s">
        <v>12176</v>
      </c>
      <c r="D5145" t="s">
        <v>4</v>
      </c>
      <c r="E5145" s="16">
        <v>23144.080000000002</v>
      </c>
      <c r="F5145" s="16">
        <v>4571.2381999999998</v>
      </c>
      <c r="G5145" s="16">
        <v>25000</v>
      </c>
      <c r="H5145" s="16">
        <v>0</v>
      </c>
    </row>
    <row r="5146" spans="1:8" x14ac:dyDescent="0.2">
      <c r="A5146" t="s">
        <v>4102</v>
      </c>
      <c r="B5146">
        <v>623131</v>
      </c>
      <c r="C5146" t="s">
        <v>12176</v>
      </c>
      <c r="D5146" t="s">
        <v>4</v>
      </c>
      <c r="E5146" s="16">
        <v>12000</v>
      </c>
      <c r="F5146" s="16">
        <v>3270.2683000000002</v>
      </c>
      <c r="G5146" s="16">
        <v>15000</v>
      </c>
      <c r="H5146" s="16">
        <v>620528.30000000005</v>
      </c>
    </row>
    <row r="5147" spans="1:8" x14ac:dyDescent="0.2">
      <c r="A5147" t="s">
        <v>4042</v>
      </c>
      <c r="B5147">
        <v>604519</v>
      </c>
      <c r="C5147" t="s">
        <v>12176</v>
      </c>
      <c r="D5147" t="s">
        <v>4</v>
      </c>
      <c r="E5147" s="16">
        <v>10000</v>
      </c>
      <c r="F5147" s="16">
        <v>11759.523300000001</v>
      </c>
      <c r="G5147" s="16">
        <v>15980</v>
      </c>
      <c r="H5147" s="16">
        <v>0</v>
      </c>
    </row>
    <row r="5148" spans="1:8" x14ac:dyDescent="0.2">
      <c r="A5148" t="s">
        <v>811</v>
      </c>
      <c r="B5148">
        <v>113293</v>
      </c>
      <c r="C5148" t="s">
        <v>12176</v>
      </c>
      <c r="D5148" t="s">
        <v>4</v>
      </c>
      <c r="E5148" s="16">
        <v>10000</v>
      </c>
      <c r="F5148" s="16">
        <v>270450.16989999998</v>
      </c>
      <c r="G5148" s="16">
        <v>18000</v>
      </c>
      <c r="H5148" s="16">
        <v>0</v>
      </c>
    </row>
    <row r="5149" spans="1:8" x14ac:dyDescent="0.2">
      <c r="A5149" t="s">
        <v>2423</v>
      </c>
      <c r="B5149">
        <v>291444</v>
      </c>
      <c r="C5149" t="s">
        <v>12176</v>
      </c>
      <c r="D5149" t="s">
        <v>4</v>
      </c>
      <c r="E5149" s="16">
        <v>10000</v>
      </c>
      <c r="F5149" s="16">
        <v>43111.068200000002</v>
      </c>
      <c r="G5149" s="16">
        <v>25000</v>
      </c>
      <c r="H5149" s="16">
        <v>330500</v>
      </c>
    </row>
    <row r="5150" spans="1:8" x14ac:dyDescent="0.2">
      <c r="A5150" t="s">
        <v>5210</v>
      </c>
      <c r="B5150">
        <v>1008490</v>
      </c>
      <c r="C5150" t="s">
        <v>12176</v>
      </c>
      <c r="D5150" t="s">
        <v>4</v>
      </c>
      <c r="E5150" s="16">
        <v>6000</v>
      </c>
      <c r="F5150" s="16">
        <v>8135.0333000000001</v>
      </c>
      <c r="G5150" s="16">
        <v>10050</v>
      </c>
      <c r="H5150" s="16">
        <v>0</v>
      </c>
    </row>
    <row r="5151" spans="1:8" x14ac:dyDescent="0.2">
      <c r="A5151" t="s">
        <v>3397</v>
      </c>
      <c r="B5151">
        <v>455568</v>
      </c>
      <c r="C5151" t="s">
        <v>12176</v>
      </c>
      <c r="D5151" t="s">
        <v>4</v>
      </c>
      <c r="E5151" s="16">
        <v>6000</v>
      </c>
      <c r="F5151" s="16">
        <v>0</v>
      </c>
      <c r="G5151" s="16">
        <v>17550</v>
      </c>
      <c r="H5151" s="16">
        <v>0</v>
      </c>
    </row>
    <row r="5152" spans="1:8" x14ac:dyDescent="0.2">
      <c r="A5152" t="s">
        <v>6820</v>
      </c>
      <c r="B5152">
        <v>1751480</v>
      </c>
      <c r="C5152" t="s">
        <v>12176</v>
      </c>
      <c r="D5152" t="s">
        <v>4</v>
      </c>
      <c r="E5152" s="16">
        <v>3550</v>
      </c>
      <c r="F5152" s="16">
        <v>2575.8533000000002</v>
      </c>
      <c r="G5152" s="16">
        <v>5000</v>
      </c>
      <c r="H5152" s="16">
        <v>0</v>
      </c>
    </row>
    <row r="5153" spans="1:8" x14ac:dyDescent="0.2">
      <c r="A5153" t="s">
        <v>4588</v>
      </c>
      <c r="B5153">
        <v>729109</v>
      </c>
      <c r="C5153" t="s">
        <v>12176</v>
      </c>
      <c r="D5153" t="s">
        <v>4</v>
      </c>
      <c r="E5153" s="16">
        <v>25000</v>
      </c>
      <c r="F5153" s="16">
        <v>803.50670000000002</v>
      </c>
      <c r="G5153" s="16">
        <v>25000</v>
      </c>
      <c r="H5153" s="16">
        <v>125587</v>
      </c>
    </row>
    <row r="5154" spans="1:8" x14ac:dyDescent="0.2">
      <c r="A5154" t="s">
        <v>5461</v>
      </c>
      <c r="B5154">
        <v>1170570</v>
      </c>
      <c r="C5154" t="s">
        <v>12176</v>
      </c>
      <c r="D5154" t="s">
        <v>12</v>
      </c>
      <c r="E5154" s="16">
        <v>0</v>
      </c>
      <c r="F5154" s="16">
        <v>0</v>
      </c>
      <c r="G5154" s="16">
        <v>0</v>
      </c>
      <c r="H5154" s="16">
        <v>0</v>
      </c>
    </row>
    <row r="5155" spans="1:8" x14ac:dyDescent="0.2">
      <c r="A5155" t="s">
        <v>89</v>
      </c>
      <c r="B5155">
        <v>20881</v>
      </c>
      <c r="C5155" t="s">
        <v>12176</v>
      </c>
      <c r="D5155" t="s">
        <v>4</v>
      </c>
      <c r="E5155" s="16">
        <v>500</v>
      </c>
      <c r="F5155" s="16">
        <v>523199.55670000002</v>
      </c>
      <c r="G5155" s="16">
        <v>10000</v>
      </c>
      <c r="H5155" s="16">
        <v>0</v>
      </c>
    </row>
    <row r="5156" spans="1:8" x14ac:dyDescent="0.2">
      <c r="A5156" t="s">
        <v>2704</v>
      </c>
      <c r="B5156">
        <v>348751</v>
      </c>
      <c r="C5156" t="s">
        <v>12176</v>
      </c>
      <c r="D5156" t="s">
        <v>4</v>
      </c>
      <c r="E5156" s="16">
        <v>3500</v>
      </c>
      <c r="F5156" s="16">
        <v>6564.7883000000002</v>
      </c>
      <c r="G5156" s="16">
        <v>15000</v>
      </c>
      <c r="H5156" s="16">
        <v>139650</v>
      </c>
    </row>
    <row r="5157" spans="1:8" x14ac:dyDescent="0.2">
      <c r="A5157" t="s">
        <v>1812</v>
      </c>
      <c r="B5157">
        <v>166113</v>
      </c>
      <c r="C5157" t="s">
        <v>12176</v>
      </c>
      <c r="D5157" t="s">
        <v>4</v>
      </c>
      <c r="E5157" s="16">
        <v>1000</v>
      </c>
      <c r="F5157" s="16">
        <v>622981.58660000004</v>
      </c>
      <c r="G5157" s="16">
        <v>0</v>
      </c>
      <c r="H5157" s="16">
        <v>0</v>
      </c>
    </row>
    <row r="5158" spans="1:8" x14ac:dyDescent="0.2">
      <c r="A5158" t="s">
        <v>266</v>
      </c>
      <c r="B5158">
        <v>33361</v>
      </c>
      <c r="C5158" t="s">
        <v>12176</v>
      </c>
      <c r="D5158" t="s">
        <v>4</v>
      </c>
      <c r="E5158" s="16">
        <v>235.32</v>
      </c>
      <c r="F5158" s="16">
        <v>248770.05489999999</v>
      </c>
      <c r="G5158" s="16">
        <v>0</v>
      </c>
      <c r="H5158" s="16">
        <v>0</v>
      </c>
    </row>
    <row r="5159" spans="1:8" x14ac:dyDescent="0.2">
      <c r="A5159" t="s">
        <v>5623</v>
      </c>
      <c r="B5159">
        <v>1267880</v>
      </c>
      <c r="C5159" t="s">
        <v>12176</v>
      </c>
      <c r="D5159" t="s">
        <v>4</v>
      </c>
      <c r="E5159" s="16">
        <v>6000</v>
      </c>
      <c r="F5159" s="16">
        <v>6711.4183000000003</v>
      </c>
      <c r="G5159" s="16">
        <v>11250</v>
      </c>
      <c r="H5159" s="16">
        <v>0</v>
      </c>
    </row>
    <row r="5160" spans="1:8" x14ac:dyDescent="0.2">
      <c r="A5160" t="s">
        <v>5293</v>
      </c>
      <c r="B5160">
        <v>1055207</v>
      </c>
      <c r="C5160" t="s">
        <v>12176</v>
      </c>
      <c r="D5160" t="s">
        <v>4</v>
      </c>
      <c r="E5160" s="16">
        <v>7500</v>
      </c>
      <c r="F5160" s="16">
        <v>3904.9232999999999</v>
      </c>
      <c r="G5160" s="16">
        <v>0</v>
      </c>
      <c r="H5160" s="16">
        <v>0</v>
      </c>
    </row>
    <row r="5161" spans="1:8" x14ac:dyDescent="0.2">
      <c r="A5161" t="s">
        <v>5496</v>
      </c>
      <c r="B5161">
        <v>1190871</v>
      </c>
      <c r="C5161" t="s">
        <v>12176</v>
      </c>
      <c r="D5161" t="s">
        <v>4</v>
      </c>
      <c r="E5161" s="16">
        <v>8500</v>
      </c>
      <c r="F5161" s="16">
        <v>30529.735000000001</v>
      </c>
      <c r="G5161" s="16">
        <v>7500</v>
      </c>
      <c r="H5161" s="16">
        <v>369600</v>
      </c>
    </row>
    <row r="5162" spans="1:8" x14ac:dyDescent="0.2">
      <c r="A5162" t="s">
        <v>6806</v>
      </c>
      <c r="B5162">
        <v>1743246</v>
      </c>
      <c r="C5162" t="s">
        <v>12177</v>
      </c>
      <c r="D5162" t="s">
        <v>12</v>
      </c>
      <c r="E5162" s="16">
        <v>0</v>
      </c>
      <c r="F5162" s="16">
        <v>0</v>
      </c>
      <c r="G5162" s="16">
        <v>0</v>
      </c>
      <c r="H5162" s="16">
        <v>0</v>
      </c>
    </row>
    <row r="5163" spans="1:8" x14ac:dyDescent="0.2">
      <c r="A5163" t="s">
        <v>564</v>
      </c>
      <c r="B5163">
        <v>81958</v>
      </c>
      <c r="C5163" t="s">
        <v>12176</v>
      </c>
      <c r="D5163" t="s">
        <v>4</v>
      </c>
      <c r="E5163" s="16">
        <v>8076.92</v>
      </c>
      <c r="F5163" s="16">
        <v>28342.9467</v>
      </c>
      <c r="G5163" s="16">
        <v>15980</v>
      </c>
      <c r="H5163" s="16">
        <v>251996.5</v>
      </c>
    </row>
    <row r="5164" spans="1:8" x14ac:dyDescent="0.2">
      <c r="A5164" t="s">
        <v>3589</v>
      </c>
      <c r="B5164">
        <v>489022</v>
      </c>
      <c r="C5164" t="s">
        <v>12176</v>
      </c>
      <c r="D5164" t="s">
        <v>4</v>
      </c>
      <c r="E5164" s="16">
        <v>6000</v>
      </c>
      <c r="F5164" s="16">
        <v>1942.4467</v>
      </c>
      <c r="G5164" s="16">
        <v>15000</v>
      </c>
      <c r="H5164" s="16">
        <v>0</v>
      </c>
    </row>
    <row r="5165" spans="1:8" x14ac:dyDescent="0.2">
      <c r="A5165" t="s">
        <v>2467</v>
      </c>
      <c r="B5165">
        <v>298535</v>
      </c>
      <c r="C5165" t="s">
        <v>12176</v>
      </c>
      <c r="D5165" t="s">
        <v>4</v>
      </c>
      <c r="E5165" s="16">
        <v>7000</v>
      </c>
      <c r="F5165" s="16">
        <v>93367.854900000006</v>
      </c>
      <c r="G5165" s="16">
        <v>15000</v>
      </c>
      <c r="H5165" s="16">
        <v>0</v>
      </c>
    </row>
    <row r="5166" spans="1:8" x14ac:dyDescent="0.2">
      <c r="A5166" t="s">
        <v>883</v>
      </c>
      <c r="B5166">
        <v>117077</v>
      </c>
      <c r="C5166" t="s">
        <v>12176</v>
      </c>
      <c r="D5166" t="s">
        <v>4</v>
      </c>
      <c r="E5166" s="16">
        <v>0</v>
      </c>
      <c r="F5166" s="16">
        <v>15693.674999999999</v>
      </c>
      <c r="G5166" s="16">
        <v>10000</v>
      </c>
      <c r="H5166" s="16">
        <v>0</v>
      </c>
    </row>
    <row r="5167" spans="1:8" x14ac:dyDescent="0.2">
      <c r="A5167" t="s">
        <v>251</v>
      </c>
      <c r="B5167">
        <v>28963</v>
      </c>
      <c r="C5167" t="s">
        <v>12176</v>
      </c>
      <c r="D5167" t="s">
        <v>12</v>
      </c>
      <c r="E5167" s="16">
        <v>350</v>
      </c>
      <c r="F5167" s="16">
        <v>0</v>
      </c>
      <c r="G5167" s="16">
        <v>0</v>
      </c>
      <c r="H5167" s="16">
        <v>0</v>
      </c>
    </row>
    <row r="5168" spans="1:8" x14ac:dyDescent="0.2">
      <c r="A5168" t="s">
        <v>2157</v>
      </c>
      <c r="B5168">
        <v>244188</v>
      </c>
      <c r="C5168" t="s">
        <v>12176</v>
      </c>
      <c r="D5168" t="s">
        <v>4</v>
      </c>
      <c r="E5168" s="16">
        <v>0</v>
      </c>
      <c r="F5168" s="16">
        <v>334588.9633</v>
      </c>
      <c r="G5168" s="16">
        <v>10950</v>
      </c>
      <c r="H5168" s="16">
        <v>0</v>
      </c>
    </row>
    <row r="5169" spans="1:8" x14ac:dyDescent="0.2">
      <c r="A5169" t="s">
        <v>367</v>
      </c>
      <c r="B5169">
        <v>48354</v>
      </c>
      <c r="C5169" t="s">
        <v>12176</v>
      </c>
      <c r="D5169" t="s">
        <v>4</v>
      </c>
      <c r="E5169" s="16">
        <v>0</v>
      </c>
      <c r="F5169" s="16">
        <v>4108.6850000000004</v>
      </c>
      <c r="G5169" s="16">
        <v>22500</v>
      </c>
      <c r="H5169" s="16">
        <v>0</v>
      </c>
    </row>
    <row r="5170" spans="1:8" x14ac:dyDescent="0.2">
      <c r="A5170" t="s">
        <v>1893</v>
      </c>
      <c r="B5170">
        <v>169245</v>
      </c>
      <c r="C5170" t="s">
        <v>12176</v>
      </c>
      <c r="D5170" t="s">
        <v>4</v>
      </c>
      <c r="E5170" s="16">
        <v>0</v>
      </c>
      <c r="F5170" s="16">
        <v>2618.0949999999998</v>
      </c>
      <c r="G5170" s="16">
        <v>3500</v>
      </c>
      <c r="H5170" s="16">
        <v>0</v>
      </c>
    </row>
    <row r="5171" spans="1:8" x14ac:dyDescent="0.2">
      <c r="A5171" t="s">
        <v>3120</v>
      </c>
      <c r="B5171">
        <v>407425</v>
      </c>
      <c r="C5171" t="s">
        <v>12176</v>
      </c>
      <c r="D5171" t="s">
        <v>4</v>
      </c>
      <c r="E5171" s="16">
        <v>10000</v>
      </c>
      <c r="F5171" s="16">
        <v>4227.88</v>
      </c>
      <c r="G5171" s="16">
        <v>20815</v>
      </c>
      <c r="H5171" s="16">
        <v>55000</v>
      </c>
    </row>
    <row r="5172" spans="1:8" x14ac:dyDescent="0.2">
      <c r="A5172" t="s">
        <v>4926</v>
      </c>
      <c r="B5172">
        <v>883167</v>
      </c>
      <c r="C5172" t="s">
        <v>12176</v>
      </c>
      <c r="D5172" t="s">
        <v>12</v>
      </c>
      <c r="E5172" s="16">
        <v>0</v>
      </c>
      <c r="F5172" s="16">
        <v>0</v>
      </c>
      <c r="G5172" s="16">
        <v>0</v>
      </c>
      <c r="H5172" s="16">
        <v>0</v>
      </c>
    </row>
    <row r="5173" spans="1:8" x14ac:dyDescent="0.2">
      <c r="A5173" t="s">
        <v>268</v>
      </c>
      <c r="B5173">
        <v>33545</v>
      </c>
      <c r="C5173" t="s">
        <v>12176</v>
      </c>
      <c r="D5173" t="s">
        <v>4</v>
      </c>
      <c r="E5173" s="16">
        <v>6000</v>
      </c>
      <c r="F5173" s="16">
        <v>43718.389900000002</v>
      </c>
      <c r="G5173" s="16">
        <v>16880</v>
      </c>
      <c r="H5173" s="16">
        <v>160000</v>
      </c>
    </row>
    <row r="5174" spans="1:8" x14ac:dyDescent="0.2">
      <c r="A5174" t="s">
        <v>5677</v>
      </c>
      <c r="B5174">
        <v>1302597</v>
      </c>
      <c r="C5174" t="s">
        <v>12176</v>
      </c>
      <c r="D5174" t="s">
        <v>4</v>
      </c>
      <c r="E5174" s="16">
        <v>0</v>
      </c>
      <c r="F5174" s="16">
        <v>96442.593200000003</v>
      </c>
      <c r="G5174" s="16">
        <v>0</v>
      </c>
      <c r="H5174" s="16">
        <v>0</v>
      </c>
    </row>
    <row r="5175" spans="1:8" x14ac:dyDescent="0.2">
      <c r="A5175" t="s">
        <v>242</v>
      </c>
      <c r="B5175">
        <v>26413</v>
      </c>
      <c r="C5175" t="s">
        <v>12176</v>
      </c>
      <c r="D5175" t="s">
        <v>12</v>
      </c>
      <c r="E5175" s="16">
        <v>1140.3800000000001</v>
      </c>
      <c r="F5175" s="16">
        <v>0</v>
      </c>
      <c r="G5175" s="16">
        <v>0</v>
      </c>
      <c r="H5175" s="16">
        <v>0</v>
      </c>
    </row>
    <row r="5176" spans="1:8" x14ac:dyDescent="0.2">
      <c r="A5176" t="s">
        <v>1272</v>
      </c>
      <c r="B5176">
        <v>134522</v>
      </c>
      <c r="C5176" t="s">
        <v>12176</v>
      </c>
      <c r="D5176" t="s">
        <v>4</v>
      </c>
      <c r="E5176" s="16">
        <v>2000</v>
      </c>
      <c r="F5176" s="16">
        <v>433100.37670000002</v>
      </c>
      <c r="G5176" s="16">
        <v>15000</v>
      </c>
      <c r="H5176" s="16">
        <v>0</v>
      </c>
    </row>
    <row r="5177" spans="1:8" x14ac:dyDescent="0.2">
      <c r="A5177" t="s">
        <v>4706</v>
      </c>
      <c r="B5177">
        <v>780556</v>
      </c>
      <c r="C5177" t="s">
        <v>12176</v>
      </c>
      <c r="D5177" t="s">
        <v>12</v>
      </c>
      <c r="E5177" s="16">
        <v>2000</v>
      </c>
      <c r="F5177" s="16">
        <v>0</v>
      </c>
      <c r="G5177" s="16">
        <v>0</v>
      </c>
      <c r="H5177" s="16">
        <v>0</v>
      </c>
    </row>
    <row r="5178" spans="1:8" x14ac:dyDescent="0.2">
      <c r="A5178" t="s">
        <v>170</v>
      </c>
      <c r="B5178">
        <v>23337</v>
      </c>
      <c r="C5178" t="s">
        <v>12176</v>
      </c>
      <c r="D5178" t="s">
        <v>12</v>
      </c>
      <c r="E5178" s="16">
        <v>4186.6400000000003</v>
      </c>
      <c r="F5178" s="16">
        <v>0</v>
      </c>
      <c r="G5178" s="16">
        <v>0</v>
      </c>
      <c r="H5178" s="16">
        <v>0</v>
      </c>
    </row>
    <row r="5179" spans="1:8" x14ac:dyDescent="0.2">
      <c r="A5179" t="s">
        <v>618</v>
      </c>
      <c r="B5179">
        <v>93883</v>
      </c>
      <c r="C5179" t="s">
        <v>12176</v>
      </c>
      <c r="D5179" t="s">
        <v>4</v>
      </c>
      <c r="E5179" s="16">
        <v>169</v>
      </c>
      <c r="F5179" s="16">
        <v>253269.92319999999</v>
      </c>
      <c r="G5179" s="16">
        <v>1000</v>
      </c>
      <c r="H5179" s="16">
        <v>0</v>
      </c>
    </row>
    <row r="5180" spans="1:8" x14ac:dyDescent="0.2">
      <c r="A5180" t="s">
        <v>2606</v>
      </c>
      <c r="B5180">
        <v>333111</v>
      </c>
      <c r="C5180" t="s">
        <v>12176</v>
      </c>
      <c r="D5180" t="s">
        <v>4</v>
      </c>
      <c r="E5180" s="16">
        <v>4000</v>
      </c>
      <c r="F5180" s="16">
        <v>12409.456700000001</v>
      </c>
      <c r="G5180" s="16">
        <v>0</v>
      </c>
      <c r="H5180" s="16">
        <v>245462.98</v>
      </c>
    </row>
    <row r="5181" spans="1:8" x14ac:dyDescent="0.2">
      <c r="A5181" t="s">
        <v>804</v>
      </c>
      <c r="B5181">
        <v>112887</v>
      </c>
      <c r="C5181" t="s">
        <v>12176</v>
      </c>
      <c r="D5181" t="s">
        <v>4</v>
      </c>
      <c r="E5181" s="16">
        <v>0</v>
      </c>
      <c r="F5181" s="16">
        <v>179397.89989999999</v>
      </c>
      <c r="G5181" s="16">
        <v>15000</v>
      </c>
      <c r="H5181" s="16">
        <v>0</v>
      </c>
    </row>
    <row r="5182" spans="1:8" x14ac:dyDescent="0.2">
      <c r="A5182" t="s">
        <v>81</v>
      </c>
      <c r="B5182">
        <v>20056</v>
      </c>
      <c r="C5182" t="s">
        <v>12176</v>
      </c>
      <c r="D5182" t="s">
        <v>4</v>
      </c>
      <c r="E5182" s="16">
        <v>2000</v>
      </c>
      <c r="F5182" s="16">
        <v>117135.30160000001</v>
      </c>
      <c r="G5182" s="16">
        <v>30000</v>
      </c>
      <c r="H5182" s="16">
        <v>178000</v>
      </c>
    </row>
    <row r="5183" spans="1:8" x14ac:dyDescent="0.2">
      <c r="A5183" t="s">
        <v>1245</v>
      </c>
      <c r="B5183">
        <v>133899</v>
      </c>
      <c r="C5183" t="s">
        <v>12176</v>
      </c>
      <c r="D5183" t="s">
        <v>4</v>
      </c>
      <c r="E5183" s="16">
        <v>6500</v>
      </c>
      <c r="F5183" s="16">
        <v>13175.328299999999</v>
      </c>
      <c r="G5183" s="16">
        <v>13250</v>
      </c>
      <c r="H5183" s="16">
        <v>0</v>
      </c>
    </row>
    <row r="5184" spans="1:8" x14ac:dyDescent="0.2">
      <c r="A5184" t="s">
        <v>959</v>
      </c>
      <c r="B5184">
        <v>119307</v>
      </c>
      <c r="C5184" t="s">
        <v>12176</v>
      </c>
      <c r="D5184" t="s">
        <v>4</v>
      </c>
      <c r="E5184" s="16">
        <v>3069.33</v>
      </c>
      <c r="F5184" s="16">
        <v>165012.10159999999</v>
      </c>
      <c r="G5184" s="16">
        <v>4000</v>
      </c>
      <c r="H5184" s="16">
        <v>0</v>
      </c>
    </row>
    <row r="5185" spans="1:8" x14ac:dyDescent="0.2">
      <c r="A5185" t="s">
        <v>791</v>
      </c>
      <c r="B5185">
        <v>111903</v>
      </c>
      <c r="C5185" t="s">
        <v>12176</v>
      </c>
      <c r="D5185" t="s">
        <v>12</v>
      </c>
      <c r="E5185" s="16">
        <v>0</v>
      </c>
      <c r="F5185" s="16">
        <v>0</v>
      </c>
      <c r="G5185" s="16">
        <v>0</v>
      </c>
      <c r="H5185" s="16">
        <v>0</v>
      </c>
    </row>
    <row r="5186" spans="1:8" x14ac:dyDescent="0.2">
      <c r="A5186" t="s">
        <v>4589</v>
      </c>
      <c r="B5186">
        <v>729110</v>
      </c>
      <c r="C5186" t="s">
        <v>12176</v>
      </c>
      <c r="D5186" t="s">
        <v>12</v>
      </c>
      <c r="E5186" s="16">
        <v>0</v>
      </c>
      <c r="F5186" s="16">
        <v>0</v>
      </c>
      <c r="G5186" s="16">
        <v>0</v>
      </c>
      <c r="H5186" s="16">
        <v>0</v>
      </c>
    </row>
    <row r="5187" spans="1:8" x14ac:dyDescent="0.2">
      <c r="A5187" t="s">
        <v>1301</v>
      </c>
      <c r="B5187">
        <v>135801</v>
      </c>
      <c r="C5187" t="s">
        <v>12176</v>
      </c>
      <c r="D5187" t="s">
        <v>4</v>
      </c>
      <c r="E5187" s="16">
        <v>8197.14</v>
      </c>
      <c r="F5187" s="16">
        <v>966.21169999999995</v>
      </c>
      <c r="G5187" s="16">
        <v>15000</v>
      </c>
      <c r="H5187" s="16">
        <v>304000</v>
      </c>
    </row>
    <row r="5188" spans="1:8" x14ac:dyDescent="0.2">
      <c r="A5188" t="s">
        <v>67</v>
      </c>
      <c r="B5188">
        <v>19460</v>
      </c>
      <c r="C5188" t="s">
        <v>12176</v>
      </c>
      <c r="D5188" t="s">
        <v>4</v>
      </c>
      <c r="E5188" s="16">
        <v>0</v>
      </c>
      <c r="F5188" s="16">
        <v>7202.0933000000005</v>
      </c>
      <c r="G5188" s="16">
        <v>30000</v>
      </c>
      <c r="H5188" s="16">
        <v>200000</v>
      </c>
    </row>
    <row r="5189" spans="1:8" x14ac:dyDescent="0.2">
      <c r="A5189" t="s">
        <v>2498</v>
      </c>
      <c r="B5189">
        <v>304775</v>
      </c>
      <c r="C5189" t="s">
        <v>12176</v>
      </c>
      <c r="D5189" t="s">
        <v>4</v>
      </c>
      <c r="E5189" s="16">
        <v>2000</v>
      </c>
      <c r="F5189" s="16">
        <v>229016.29500000001</v>
      </c>
      <c r="G5189" s="16">
        <v>0</v>
      </c>
      <c r="H5189" s="16">
        <v>100000</v>
      </c>
    </row>
    <row r="5190" spans="1:8" x14ac:dyDescent="0.2">
      <c r="A5190" t="s">
        <v>1418</v>
      </c>
      <c r="B5190">
        <v>143555</v>
      </c>
      <c r="C5190" t="s">
        <v>12176</v>
      </c>
      <c r="D5190" t="s">
        <v>12</v>
      </c>
      <c r="E5190" s="16">
        <v>0</v>
      </c>
      <c r="F5190" s="16">
        <v>0</v>
      </c>
      <c r="G5190" s="16">
        <v>0</v>
      </c>
      <c r="H5190" s="16">
        <v>0</v>
      </c>
    </row>
    <row r="5191" spans="1:8" x14ac:dyDescent="0.2">
      <c r="A5191" t="s">
        <v>102</v>
      </c>
      <c r="B5191">
        <v>21506</v>
      </c>
      <c r="C5191" t="s">
        <v>12176</v>
      </c>
      <c r="D5191" t="s">
        <v>4</v>
      </c>
      <c r="E5191" s="16">
        <v>9000</v>
      </c>
      <c r="F5191" s="16">
        <v>136733.2617</v>
      </c>
      <c r="G5191" s="16">
        <v>20000</v>
      </c>
      <c r="H5191" s="16">
        <v>184423.55</v>
      </c>
    </row>
    <row r="5192" spans="1:8" x14ac:dyDescent="0.2">
      <c r="A5192" t="s">
        <v>330</v>
      </c>
      <c r="B5192">
        <v>44513</v>
      </c>
      <c r="C5192" t="s">
        <v>12176</v>
      </c>
      <c r="D5192" t="s">
        <v>4</v>
      </c>
      <c r="E5192" s="16">
        <v>0</v>
      </c>
      <c r="F5192" s="16">
        <v>678497.93</v>
      </c>
      <c r="G5192" s="16">
        <v>19300</v>
      </c>
      <c r="H5192" s="16">
        <v>0</v>
      </c>
    </row>
    <row r="5193" spans="1:8" x14ac:dyDescent="0.2">
      <c r="A5193" t="s">
        <v>4554</v>
      </c>
      <c r="B5193">
        <v>721748</v>
      </c>
      <c r="C5193" t="s">
        <v>12176</v>
      </c>
      <c r="D5193" t="s">
        <v>12</v>
      </c>
      <c r="E5193" s="16">
        <v>0</v>
      </c>
      <c r="F5193" s="16">
        <v>0</v>
      </c>
      <c r="G5193" s="16">
        <v>0</v>
      </c>
      <c r="H5193" s="16">
        <v>0</v>
      </c>
    </row>
    <row r="5194" spans="1:8" x14ac:dyDescent="0.2">
      <c r="A5194" t="s">
        <v>2252</v>
      </c>
      <c r="B5194">
        <v>270405</v>
      </c>
      <c r="C5194" t="s">
        <v>12176</v>
      </c>
      <c r="D5194" t="s">
        <v>12</v>
      </c>
      <c r="E5194" s="16">
        <v>700</v>
      </c>
      <c r="F5194" s="16">
        <v>0</v>
      </c>
      <c r="G5194" s="16">
        <v>0</v>
      </c>
      <c r="H5194" s="16">
        <v>0</v>
      </c>
    </row>
    <row r="5195" spans="1:8" x14ac:dyDescent="0.2">
      <c r="A5195" t="s">
        <v>523</v>
      </c>
      <c r="B5195">
        <v>73629</v>
      </c>
      <c r="C5195" t="s">
        <v>12176</v>
      </c>
      <c r="D5195" t="s">
        <v>12</v>
      </c>
      <c r="E5195" s="16">
        <v>4323.92</v>
      </c>
      <c r="F5195" s="16">
        <v>0</v>
      </c>
      <c r="G5195" s="16">
        <v>0</v>
      </c>
      <c r="H5195" s="16">
        <v>0</v>
      </c>
    </row>
    <row r="5196" spans="1:8" x14ac:dyDescent="0.2">
      <c r="A5196" t="s">
        <v>448</v>
      </c>
      <c r="B5196">
        <v>60745</v>
      </c>
      <c r="C5196" t="s">
        <v>12176</v>
      </c>
      <c r="D5196" t="s">
        <v>4</v>
      </c>
      <c r="E5196" s="16">
        <v>2500</v>
      </c>
      <c r="F5196" s="16">
        <v>210246.84830000001</v>
      </c>
      <c r="G5196" s="16">
        <v>6450</v>
      </c>
      <c r="H5196" s="16">
        <v>0</v>
      </c>
    </row>
    <row r="5197" spans="1:8" x14ac:dyDescent="0.2">
      <c r="A5197" t="s">
        <v>3664</v>
      </c>
      <c r="B5197">
        <v>502328</v>
      </c>
      <c r="C5197" t="s">
        <v>12176</v>
      </c>
      <c r="D5197" t="s">
        <v>4</v>
      </c>
      <c r="E5197" s="16">
        <v>5000</v>
      </c>
      <c r="F5197" s="16">
        <v>7542.7282999999998</v>
      </c>
      <c r="G5197" s="16">
        <v>60000</v>
      </c>
      <c r="H5197" s="16">
        <v>66500</v>
      </c>
    </row>
    <row r="5198" spans="1:8" x14ac:dyDescent="0.2">
      <c r="A5198" t="s">
        <v>1203</v>
      </c>
      <c r="B5198">
        <v>131220</v>
      </c>
      <c r="C5198" t="s">
        <v>12176</v>
      </c>
      <c r="D5198" t="s">
        <v>12</v>
      </c>
      <c r="E5198" s="16">
        <v>0</v>
      </c>
      <c r="F5198" s="16">
        <v>0</v>
      </c>
      <c r="G5198" s="16">
        <v>0</v>
      </c>
      <c r="H5198" s="16">
        <v>0</v>
      </c>
    </row>
    <row r="5199" spans="1:8" x14ac:dyDescent="0.2">
      <c r="A5199" t="s">
        <v>438</v>
      </c>
      <c r="B5199">
        <v>60288</v>
      </c>
      <c r="C5199" t="s">
        <v>12176</v>
      </c>
      <c r="D5199" t="s">
        <v>12</v>
      </c>
      <c r="E5199" s="16">
        <v>3500</v>
      </c>
      <c r="F5199" s="16">
        <v>0</v>
      </c>
      <c r="G5199" s="16">
        <v>0</v>
      </c>
      <c r="H5199" s="16">
        <v>0</v>
      </c>
    </row>
    <row r="5200" spans="1:8" x14ac:dyDescent="0.2">
      <c r="A5200" t="s">
        <v>2755</v>
      </c>
      <c r="B5200">
        <v>357604</v>
      </c>
      <c r="C5200" t="s">
        <v>12176</v>
      </c>
      <c r="D5200" t="s">
        <v>4</v>
      </c>
      <c r="E5200" s="16">
        <v>6101.94</v>
      </c>
      <c r="F5200" s="16">
        <v>2591.6950000000002</v>
      </c>
      <c r="G5200" s="16">
        <v>13500</v>
      </c>
      <c r="H5200" s="16">
        <v>0</v>
      </c>
    </row>
    <row r="5201" spans="1:8" x14ac:dyDescent="0.2">
      <c r="A5201" t="s">
        <v>331</v>
      </c>
      <c r="B5201">
        <v>44583</v>
      </c>
      <c r="C5201" t="s">
        <v>12176</v>
      </c>
      <c r="D5201" t="s">
        <v>4</v>
      </c>
      <c r="E5201" s="16">
        <v>0</v>
      </c>
      <c r="F5201" s="16">
        <v>394057.61330000003</v>
      </c>
      <c r="G5201" s="16">
        <v>15000</v>
      </c>
      <c r="H5201" s="16">
        <v>0</v>
      </c>
    </row>
    <row r="5202" spans="1:8" x14ac:dyDescent="0.2">
      <c r="A5202" t="s">
        <v>1747</v>
      </c>
      <c r="B5202">
        <v>161620</v>
      </c>
      <c r="C5202" t="s">
        <v>12176</v>
      </c>
      <c r="D5202" t="s">
        <v>4</v>
      </c>
      <c r="E5202" s="16">
        <v>10000</v>
      </c>
      <c r="F5202" s="16">
        <v>28315.576700000001</v>
      </c>
      <c r="G5202" s="16">
        <v>10000</v>
      </c>
      <c r="H5202" s="16">
        <v>0</v>
      </c>
    </row>
    <row r="5203" spans="1:8" x14ac:dyDescent="0.2">
      <c r="A5203" t="s">
        <v>5286</v>
      </c>
      <c r="B5203">
        <v>1049155</v>
      </c>
      <c r="C5203" t="s">
        <v>12176</v>
      </c>
      <c r="D5203" t="s">
        <v>4</v>
      </c>
      <c r="E5203" s="16">
        <v>6000</v>
      </c>
      <c r="F5203" s="16">
        <v>523.65989999999999</v>
      </c>
      <c r="G5203" s="16">
        <v>0</v>
      </c>
      <c r="H5203" s="16">
        <v>0</v>
      </c>
    </row>
    <row r="5204" spans="1:8" x14ac:dyDescent="0.2">
      <c r="A5204" t="s">
        <v>69</v>
      </c>
      <c r="B5204">
        <v>19746</v>
      </c>
      <c r="C5204" t="s">
        <v>12176</v>
      </c>
      <c r="D5204" t="s">
        <v>4</v>
      </c>
      <c r="E5204" s="16">
        <v>14000</v>
      </c>
      <c r="F5204" s="16">
        <v>16549.176599999999</v>
      </c>
      <c r="G5204" s="16">
        <v>14900</v>
      </c>
      <c r="H5204" s="16">
        <v>61000</v>
      </c>
    </row>
    <row r="5205" spans="1:8" x14ac:dyDescent="0.2">
      <c r="A5205" t="s">
        <v>3742</v>
      </c>
      <c r="B5205">
        <v>521899</v>
      </c>
      <c r="C5205" t="s">
        <v>12176</v>
      </c>
      <c r="D5205" t="s">
        <v>4</v>
      </c>
      <c r="E5205" s="16">
        <v>10000</v>
      </c>
      <c r="F5205" s="16">
        <v>3308.3966999999998</v>
      </c>
      <c r="G5205" s="16">
        <v>0</v>
      </c>
      <c r="H5205" s="16">
        <v>0</v>
      </c>
    </row>
    <row r="5206" spans="1:8" x14ac:dyDescent="0.2">
      <c r="A5206" t="s">
        <v>2616</v>
      </c>
      <c r="B5206">
        <v>334255</v>
      </c>
      <c r="C5206" t="s">
        <v>12176</v>
      </c>
      <c r="D5206" t="s">
        <v>4</v>
      </c>
      <c r="E5206" s="16">
        <v>5000</v>
      </c>
      <c r="F5206" s="16">
        <v>5060.4683000000005</v>
      </c>
      <c r="G5206" s="16">
        <v>15000</v>
      </c>
      <c r="H5206" s="16">
        <v>0</v>
      </c>
    </row>
    <row r="5207" spans="1:8" x14ac:dyDescent="0.2">
      <c r="A5207" t="s">
        <v>4817</v>
      </c>
      <c r="B5207">
        <v>834870</v>
      </c>
      <c r="C5207" t="s">
        <v>12176</v>
      </c>
      <c r="D5207" t="s">
        <v>12</v>
      </c>
      <c r="E5207" s="16">
        <v>1500</v>
      </c>
      <c r="F5207" s="16">
        <v>0</v>
      </c>
      <c r="G5207" s="16">
        <v>0</v>
      </c>
      <c r="H5207" s="16">
        <v>0</v>
      </c>
    </row>
    <row r="5208" spans="1:8" x14ac:dyDescent="0.2">
      <c r="A5208" t="s">
        <v>2771</v>
      </c>
      <c r="B5208">
        <v>359986</v>
      </c>
      <c r="C5208" t="s">
        <v>12176</v>
      </c>
      <c r="D5208" t="s">
        <v>4</v>
      </c>
      <c r="E5208" s="16">
        <v>0</v>
      </c>
      <c r="F5208" s="16">
        <v>3102.8049999999998</v>
      </c>
      <c r="G5208" s="16">
        <v>25000</v>
      </c>
      <c r="H5208" s="16">
        <v>0</v>
      </c>
    </row>
    <row r="5209" spans="1:8" x14ac:dyDescent="0.2">
      <c r="A5209" t="s">
        <v>332</v>
      </c>
      <c r="B5209">
        <v>44630</v>
      </c>
      <c r="C5209" t="s">
        <v>12176</v>
      </c>
      <c r="D5209" t="s">
        <v>4</v>
      </c>
      <c r="E5209" s="16">
        <v>20000</v>
      </c>
      <c r="F5209" s="16">
        <v>5658.6733000000004</v>
      </c>
      <c r="G5209" s="16">
        <v>15000</v>
      </c>
      <c r="H5209" s="16">
        <v>291353.83</v>
      </c>
    </row>
    <row r="5210" spans="1:8" x14ac:dyDescent="0.2">
      <c r="A5210" t="s">
        <v>3816</v>
      </c>
      <c r="B5210">
        <v>532337</v>
      </c>
      <c r="C5210" t="s">
        <v>12176</v>
      </c>
      <c r="D5210" t="s">
        <v>4</v>
      </c>
      <c r="E5210" s="16">
        <v>11500</v>
      </c>
      <c r="F5210" s="16">
        <v>38.568300000000001</v>
      </c>
      <c r="G5210" s="16">
        <v>15000</v>
      </c>
      <c r="H5210" s="16">
        <v>0</v>
      </c>
    </row>
    <row r="5211" spans="1:8" x14ac:dyDescent="0.2">
      <c r="A5211" t="s">
        <v>3925</v>
      </c>
      <c r="B5211">
        <v>567541</v>
      </c>
      <c r="C5211" t="s">
        <v>12176</v>
      </c>
      <c r="D5211" t="s">
        <v>4</v>
      </c>
      <c r="E5211" s="16">
        <v>5000</v>
      </c>
      <c r="F5211" s="16">
        <v>191101.07500000001</v>
      </c>
      <c r="G5211" s="16">
        <v>15000</v>
      </c>
      <c r="H5211" s="16">
        <v>214625</v>
      </c>
    </row>
    <row r="5212" spans="1:8" x14ac:dyDescent="0.2">
      <c r="A5212" t="s">
        <v>1858</v>
      </c>
      <c r="B5212">
        <v>167814</v>
      </c>
      <c r="C5212" t="s">
        <v>12176</v>
      </c>
      <c r="D5212" t="s">
        <v>4</v>
      </c>
      <c r="E5212" s="16">
        <v>2000</v>
      </c>
      <c r="F5212" s="16">
        <v>85663.711599999995</v>
      </c>
      <c r="G5212" s="16">
        <v>18700</v>
      </c>
      <c r="H5212" s="16">
        <v>412380</v>
      </c>
    </row>
    <row r="5213" spans="1:8" x14ac:dyDescent="0.2">
      <c r="A5213" t="s">
        <v>3226</v>
      </c>
      <c r="B5213">
        <v>427440</v>
      </c>
      <c r="C5213" t="s">
        <v>12176</v>
      </c>
      <c r="D5213" t="s">
        <v>4</v>
      </c>
      <c r="E5213" s="16">
        <v>12000</v>
      </c>
      <c r="F5213" s="16">
        <v>2216.8766999999998</v>
      </c>
      <c r="G5213" s="16">
        <v>0</v>
      </c>
      <c r="H5213" s="16">
        <v>0</v>
      </c>
    </row>
    <row r="5214" spans="1:8" x14ac:dyDescent="0.2">
      <c r="A5214" t="s">
        <v>1696</v>
      </c>
      <c r="B5214">
        <v>159273</v>
      </c>
      <c r="C5214" t="s">
        <v>12176</v>
      </c>
      <c r="D5214" t="s">
        <v>4</v>
      </c>
      <c r="E5214" s="16">
        <v>9700</v>
      </c>
      <c r="F5214" s="16">
        <v>11766.045</v>
      </c>
      <c r="G5214" s="16">
        <v>0</v>
      </c>
      <c r="H5214" s="16">
        <v>360000</v>
      </c>
    </row>
    <row r="5215" spans="1:8" x14ac:dyDescent="0.2">
      <c r="A5215" t="s">
        <v>3136</v>
      </c>
      <c r="B5215">
        <v>409399</v>
      </c>
      <c r="C5215" t="s">
        <v>12176</v>
      </c>
      <c r="D5215" t="s">
        <v>4</v>
      </c>
      <c r="E5215" s="16">
        <v>800</v>
      </c>
      <c r="F5215" s="16">
        <v>31135.646700000001</v>
      </c>
      <c r="G5215" s="16">
        <v>20000</v>
      </c>
      <c r="H5215" s="16">
        <v>0</v>
      </c>
    </row>
    <row r="5216" spans="1:8" x14ac:dyDescent="0.2">
      <c r="A5216" t="s">
        <v>2612</v>
      </c>
      <c r="B5216">
        <v>333362</v>
      </c>
      <c r="C5216" t="s">
        <v>12176</v>
      </c>
      <c r="D5216" t="s">
        <v>4</v>
      </c>
      <c r="E5216" s="16">
        <v>0</v>
      </c>
      <c r="F5216" s="16">
        <v>118087.0632</v>
      </c>
      <c r="G5216" s="16">
        <v>500000</v>
      </c>
      <c r="H5216" s="16">
        <v>0</v>
      </c>
    </row>
    <row r="5217" spans="1:8" x14ac:dyDescent="0.2">
      <c r="A5217" t="s">
        <v>3665</v>
      </c>
      <c r="B5217">
        <v>502868</v>
      </c>
      <c r="C5217" t="s">
        <v>12176</v>
      </c>
      <c r="D5217" t="s">
        <v>4</v>
      </c>
      <c r="E5217" s="16">
        <v>4300</v>
      </c>
      <c r="F5217" s="16">
        <v>10593.2366</v>
      </c>
      <c r="G5217" s="16">
        <v>10000</v>
      </c>
      <c r="H5217" s="16">
        <v>224500</v>
      </c>
    </row>
    <row r="5218" spans="1:8" x14ac:dyDescent="0.2">
      <c r="A5218" t="s">
        <v>3651</v>
      </c>
      <c r="B5218">
        <v>498336</v>
      </c>
      <c r="C5218" t="s">
        <v>12176</v>
      </c>
      <c r="D5218" t="s">
        <v>4</v>
      </c>
      <c r="E5218" s="16">
        <v>0</v>
      </c>
      <c r="F5218" s="16">
        <v>57534.838300000003</v>
      </c>
      <c r="G5218" s="16">
        <v>15000</v>
      </c>
      <c r="H5218" s="16">
        <v>174564</v>
      </c>
    </row>
    <row r="5219" spans="1:8" x14ac:dyDescent="0.2">
      <c r="A5219" t="s">
        <v>5787</v>
      </c>
      <c r="B5219">
        <v>1349995</v>
      </c>
      <c r="C5219" t="s">
        <v>12176</v>
      </c>
      <c r="D5219" t="s">
        <v>4</v>
      </c>
      <c r="E5219" s="16">
        <v>6000</v>
      </c>
      <c r="F5219" s="16">
        <v>27044.656599999998</v>
      </c>
      <c r="G5219" s="16">
        <v>15000</v>
      </c>
      <c r="H5219" s="16">
        <v>0</v>
      </c>
    </row>
    <row r="5220" spans="1:8" x14ac:dyDescent="0.2">
      <c r="A5220" t="s">
        <v>4252</v>
      </c>
      <c r="B5220">
        <v>659976</v>
      </c>
      <c r="C5220" t="s">
        <v>12176</v>
      </c>
      <c r="D5220" t="s">
        <v>12</v>
      </c>
      <c r="E5220" s="16">
        <v>6000</v>
      </c>
      <c r="F5220" s="16">
        <v>0</v>
      </c>
      <c r="G5220" s="16">
        <v>0</v>
      </c>
      <c r="H5220" s="16">
        <v>0</v>
      </c>
    </row>
    <row r="5221" spans="1:8" x14ac:dyDescent="0.2">
      <c r="A5221" t="s">
        <v>4370</v>
      </c>
      <c r="B5221">
        <v>685037</v>
      </c>
      <c r="C5221" t="s">
        <v>12176</v>
      </c>
      <c r="D5221" t="s">
        <v>4</v>
      </c>
      <c r="E5221" s="16">
        <v>7000</v>
      </c>
      <c r="F5221" s="16">
        <v>22519.553199999998</v>
      </c>
      <c r="G5221" s="16">
        <v>7600</v>
      </c>
      <c r="H5221" s="16">
        <v>0</v>
      </c>
    </row>
    <row r="5222" spans="1:8" x14ac:dyDescent="0.2">
      <c r="A5222" t="s">
        <v>1209</v>
      </c>
      <c r="B5222">
        <v>131876</v>
      </c>
      <c r="C5222" t="s">
        <v>12176</v>
      </c>
      <c r="D5222" t="s">
        <v>4</v>
      </c>
      <c r="E5222" s="16">
        <v>3869.42</v>
      </c>
      <c r="F5222" s="16">
        <v>25158.586599999999</v>
      </c>
      <c r="G5222" s="16">
        <v>30000</v>
      </c>
      <c r="H5222" s="16">
        <v>0</v>
      </c>
    </row>
    <row r="5223" spans="1:8" x14ac:dyDescent="0.2">
      <c r="A5223" t="s">
        <v>1779</v>
      </c>
      <c r="B5223">
        <v>164537</v>
      </c>
      <c r="C5223" t="s">
        <v>12176</v>
      </c>
      <c r="D5223" t="s">
        <v>4</v>
      </c>
      <c r="E5223" s="16">
        <v>5000</v>
      </c>
      <c r="F5223" s="16">
        <v>33588.099900000001</v>
      </c>
      <c r="G5223" s="16">
        <v>25000</v>
      </c>
      <c r="H5223" s="16">
        <v>0</v>
      </c>
    </row>
    <row r="5224" spans="1:8" x14ac:dyDescent="0.2">
      <c r="A5224" t="s">
        <v>2511</v>
      </c>
      <c r="B5224">
        <v>307497</v>
      </c>
      <c r="C5224" t="s">
        <v>12176</v>
      </c>
      <c r="D5224" t="s">
        <v>12</v>
      </c>
      <c r="E5224" s="16">
        <v>5500</v>
      </c>
      <c r="F5224" s="16">
        <v>0</v>
      </c>
      <c r="G5224" s="16">
        <v>0</v>
      </c>
      <c r="H5224" s="16">
        <v>0</v>
      </c>
    </row>
    <row r="5225" spans="1:8" x14ac:dyDescent="0.2">
      <c r="A5225" t="s">
        <v>2279</v>
      </c>
      <c r="B5225">
        <v>274172</v>
      </c>
      <c r="C5225" t="s">
        <v>12176</v>
      </c>
      <c r="D5225" t="s">
        <v>4</v>
      </c>
      <c r="E5225" s="16">
        <v>0</v>
      </c>
      <c r="F5225" s="16">
        <v>56843.633300000001</v>
      </c>
      <c r="G5225" s="16">
        <v>20000</v>
      </c>
      <c r="H5225" s="16">
        <v>0</v>
      </c>
    </row>
    <row r="5226" spans="1:8" x14ac:dyDescent="0.2">
      <c r="A5226" t="s">
        <v>593</v>
      </c>
      <c r="B5226">
        <v>89876</v>
      </c>
      <c r="C5226" t="s">
        <v>12176</v>
      </c>
      <c r="D5226" t="s">
        <v>4</v>
      </c>
      <c r="E5226" s="16">
        <v>3501</v>
      </c>
      <c r="F5226" s="16">
        <v>96280.414900000003</v>
      </c>
      <c r="G5226" s="16">
        <v>10000</v>
      </c>
      <c r="H5226" s="16">
        <v>0</v>
      </c>
    </row>
    <row r="5227" spans="1:8" x14ac:dyDescent="0.2">
      <c r="A5227" t="s">
        <v>6811</v>
      </c>
      <c r="B5227">
        <v>1745764</v>
      </c>
      <c r="C5227" t="s">
        <v>12176</v>
      </c>
      <c r="D5227" t="s">
        <v>4</v>
      </c>
      <c r="E5227" s="16">
        <v>13099</v>
      </c>
      <c r="F5227" s="16">
        <v>1370.5983000000001</v>
      </c>
      <c r="G5227" s="16">
        <v>10000</v>
      </c>
      <c r="H5227" s="16">
        <v>0</v>
      </c>
    </row>
    <row r="5228" spans="1:8" x14ac:dyDescent="0.2">
      <c r="A5228" t="s">
        <v>3800</v>
      </c>
      <c r="B5228">
        <v>531687</v>
      </c>
      <c r="C5228" t="s">
        <v>12176</v>
      </c>
      <c r="D5228" t="s">
        <v>4</v>
      </c>
      <c r="E5228" s="16">
        <v>15500</v>
      </c>
      <c r="F5228" s="16">
        <v>3649.1667000000002</v>
      </c>
      <c r="G5228" s="16">
        <v>20000</v>
      </c>
      <c r="H5228" s="16">
        <v>0</v>
      </c>
    </row>
    <row r="5229" spans="1:8" x14ac:dyDescent="0.2">
      <c r="A5229" t="s">
        <v>5917</v>
      </c>
      <c r="B5229">
        <v>1405173</v>
      </c>
      <c r="C5229" t="s">
        <v>12176</v>
      </c>
      <c r="D5229" t="s">
        <v>4</v>
      </c>
      <c r="E5229" s="16">
        <v>0</v>
      </c>
      <c r="F5229" s="16">
        <v>0</v>
      </c>
      <c r="G5229" s="16">
        <v>20000</v>
      </c>
      <c r="H5229" s="16">
        <v>0</v>
      </c>
    </row>
    <row r="5230" spans="1:8" x14ac:dyDescent="0.2">
      <c r="A5230" t="s">
        <v>1501</v>
      </c>
      <c r="B5230">
        <v>149002</v>
      </c>
      <c r="C5230" t="s">
        <v>12176</v>
      </c>
      <c r="D5230" t="s">
        <v>4</v>
      </c>
      <c r="E5230" s="16">
        <v>0</v>
      </c>
      <c r="F5230" s="16">
        <v>106745.6067</v>
      </c>
      <c r="G5230" s="16">
        <v>35000</v>
      </c>
      <c r="H5230" s="16">
        <v>233000</v>
      </c>
    </row>
    <row r="5231" spans="1:8" x14ac:dyDescent="0.2">
      <c r="A5231" t="s">
        <v>3366</v>
      </c>
      <c r="B5231">
        <v>452145</v>
      </c>
      <c r="C5231" t="s">
        <v>12176</v>
      </c>
      <c r="D5231" t="s">
        <v>4</v>
      </c>
      <c r="E5231" s="16">
        <v>8387.33</v>
      </c>
      <c r="F5231" s="16">
        <v>1988.4817</v>
      </c>
      <c r="G5231" s="16">
        <v>0</v>
      </c>
      <c r="H5231" s="16">
        <v>0</v>
      </c>
    </row>
    <row r="5232" spans="1:8" x14ac:dyDescent="0.2">
      <c r="A5232" t="s">
        <v>3677</v>
      </c>
      <c r="B5232">
        <v>505314</v>
      </c>
      <c r="C5232" t="s">
        <v>12176</v>
      </c>
      <c r="D5232" t="s">
        <v>12</v>
      </c>
      <c r="E5232" s="16">
        <v>0</v>
      </c>
      <c r="F5232" s="16">
        <v>0</v>
      </c>
      <c r="G5232" s="16">
        <v>0</v>
      </c>
      <c r="H5232" s="16">
        <v>0</v>
      </c>
    </row>
    <row r="5233" spans="1:8" x14ac:dyDescent="0.2">
      <c r="A5233" t="s">
        <v>5805</v>
      </c>
      <c r="B5233">
        <v>1356586</v>
      </c>
      <c r="C5233" t="s">
        <v>12176</v>
      </c>
      <c r="D5233" t="s">
        <v>4</v>
      </c>
      <c r="E5233" s="16">
        <v>0</v>
      </c>
      <c r="F5233" s="16">
        <v>1849.8182999999999</v>
      </c>
      <c r="G5233" s="16">
        <v>10000</v>
      </c>
      <c r="H5233" s="16">
        <v>381995</v>
      </c>
    </row>
    <row r="5234" spans="1:8" x14ac:dyDescent="0.2">
      <c r="A5234" t="s">
        <v>4613</v>
      </c>
      <c r="B5234">
        <v>732756</v>
      </c>
      <c r="C5234" t="s">
        <v>12176</v>
      </c>
      <c r="D5234" t="s">
        <v>12</v>
      </c>
      <c r="E5234" s="16">
        <v>10000</v>
      </c>
      <c r="F5234" s="16">
        <v>0</v>
      </c>
      <c r="G5234" s="16">
        <v>0</v>
      </c>
      <c r="H5234" s="16">
        <v>0</v>
      </c>
    </row>
    <row r="5235" spans="1:8" x14ac:dyDescent="0.2">
      <c r="A5235" t="s">
        <v>3420</v>
      </c>
      <c r="B5235">
        <v>460637</v>
      </c>
      <c r="C5235" t="s">
        <v>12176</v>
      </c>
      <c r="D5235" t="s">
        <v>4</v>
      </c>
      <c r="E5235" s="16">
        <v>0</v>
      </c>
      <c r="F5235" s="16">
        <v>30664.436600000001</v>
      </c>
      <c r="G5235" s="16">
        <v>10000</v>
      </c>
      <c r="H5235" s="16">
        <v>199500</v>
      </c>
    </row>
    <row r="5236" spans="1:8" x14ac:dyDescent="0.2">
      <c r="A5236" t="s">
        <v>1356</v>
      </c>
      <c r="B5236">
        <v>139599</v>
      </c>
      <c r="C5236" t="s">
        <v>12176</v>
      </c>
      <c r="D5236" t="s">
        <v>4</v>
      </c>
      <c r="E5236" s="16">
        <v>13558.87</v>
      </c>
      <c r="F5236" s="16">
        <v>60590.498200000002</v>
      </c>
      <c r="G5236" s="16">
        <v>11250</v>
      </c>
      <c r="H5236" s="16">
        <v>440000</v>
      </c>
    </row>
    <row r="5237" spans="1:8" x14ac:dyDescent="0.2">
      <c r="A5237" t="s">
        <v>3588</v>
      </c>
      <c r="B5237">
        <v>488941</v>
      </c>
      <c r="C5237" t="s">
        <v>12176</v>
      </c>
      <c r="D5237" t="s">
        <v>12</v>
      </c>
      <c r="E5237" s="16">
        <v>1000</v>
      </c>
      <c r="F5237" s="16">
        <v>0</v>
      </c>
      <c r="G5237" s="16">
        <v>0</v>
      </c>
      <c r="H5237" s="16">
        <v>0</v>
      </c>
    </row>
    <row r="5238" spans="1:8" x14ac:dyDescent="0.2">
      <c r="A5238" t="s">
        <v>1542</v>
      </c>
      <c r="B5238">
        <v>151343</v>
      </c>
      <c r="C5238" t="s">
        <v>12176</v>
      </c>
      <c r="D5238" t="s">
        <v>4</v>
      </c>
      <c r="E5238" s="16">
        <v>4000</v>
      </c>
      <c r="F5238" s="16">
        <v>145070.44820000001</v>
      </c>
      <c r="G5238" s="16">
        <v>13725</v>
      </c>
      <c r="H5238" s="16">
        <v>280000</v>
      </c>
    </row>
    <row r="5239" spans="1:8" x14ac:dyDescent="0.2">
      <c r="A5239" t="s">
        <v>135</v>
      </c>
      <c r="B5239">
        <v>22683</v>
      </c>
      <c r="C5239" t="s">
        <v>12176</v>
      </c>
      <c r="D5239" t="s">
        <v>4</v>
      </c>
      <c r="E5239" s="16">
        <v>7000</v>
      </c>
      <c r="F5239" s="16">
        <v>60356.3</v>
      </c>
      <c r="G5239" s="16">
        <v>35500</v>
      </c>
      <c r="H5239" s="16">
        <v>0</v>
      </c>
    </row>
    <row r="5240" spans="1:8" x14ac:dyDescent="0.2">
      <c r="A5240" t="s">
        <v>1455</v>
      </c>
      <c r="B5240">
        <v>145926</v>
      </c>
      <c r="C5240" t="s">
        <v>12176</v>
      </c>
      <c r="D5240" t="s">
        <v>4</v>
      </c>
      <c r="E5240" s="16">
        <v>5000</v>
      </c>
      <c r="F5240" s="16">
        <v>272892.12170000002</v>
      </c>
      <c r="G5240" s="16">
        <v>13500</v>
      </c>
      <c r="H5240" s="16">
        <v>120000</v>
      </c>
    </row>
    <row r="5241" spans="1:8" x14ac:dyDescent="0.2">
      <c r="A5241" t="s">
        <v>1620</v>
      </c>
      <c r="B5241">
        <v>155506</v>
      </c>
      <c r="C5241" t="s">
        <v>12176</v>
      </c>
      <c r="D5241" t="s">
        <v>4</v>
      </c>
      <c r="E5241" s="16">
        <v>8525</v>
      </c>
      <c r="F5241" s="16">
        <v>5334.2749999999996</v>
      </c>
      <c r="G5241" s="16">
        <v>17100</v>
      </c>
      <c r="H5241" s="16">
        <v>0</v>
      </c>
    </row>
    <row r="5242" spans="1:8" x14ac:dyDescent="0.2">
      <c r="A5242" t="s">
        <v>1920</v>
      </c>
      <c r="B5242">
        <v>170495</v>
      </c>
      <c r="C5242" t="s">
        <v>12176</v>
      </c>
      <c r="D5242" t="s">
        <v>4</v>
      </c>
      <c r="E5242" s="16">
        <v>0</v>
      </c>
      <c r="F5242" s="16">
        <v>7639.0967000000001</v>
      </c>
      <c r="G5242" s="16">
        <v>10000</v>
      </c>
      <c r="H5242" s="16">
        <v>0</v>
      </c>
    </row>
    <row r="5243" spans="1:8" x14ac:dyDescent="0.2">
      <c r="A5243" t="s">
        <v>5628</v>
      </c>
      <c r="B5243">
        <v>1273514</v>
      </c>
      <c r="C5243" t="s">
        <v>12176</v>
      </c>
      <c r="D5243" t="s">
        <v>4</v>
      </c>
      <c r="E5243" s="16">
        <v>3500</v>
      </c>
      <c r="F5243" s="16">
        <v>10290.7482</v>
      </c>
      <c r="G5243" s="16">
        <v>22500</v>
      </c>
      <c r="H5243" s="16">
        <v>150000</v>
      </c>
    </row>
    <row r="5244" spans="1:8" x14ac:dyDescent="0.2">
      <c r="A5244" t="s">
        <v>3583</v>
      </c>
      <c r="B5244">
        <v>488417</v>
      </c>
      <c r="C5244" t="s">
        <v>12176</v>
      </c>
      <c r="D5244" t="s">
        <v>4</v>
      </c>
      <c r="E5244" s="16">
        <v>7000</v>
      </c>
      <c r="F5244" s="16">
        <v>188106.21830000001</v>
      </c>
      <c r="G5244" s="16">
        <v>15200</v>
      </c>
      <c r="H5244" s="16">
        <v>0</v>
      </c>
    </row>
    <row r="5245" spans="1:8" x14ac:dyDescent="0.2">
      <c r="A5245" t="s">
        <v>431</v>
      </c>
      <c r="B5245">
        <v>59812</v>
      </c>
      <c r="C5245" t="s">
        <v>12176</v>
      </c>
      <c r="D5245" t="s">
        <v>4</v>
      </c>
      <c r="E5245" s="16">
        <v>10000</v>
      </c>
      <c r="F5245" s="16">
        <v>978.50670000000002</v>
      </c>
      <c r="G5245" s="16">
        <v>3000</v>
      </c>
      <c r="H5245" s="16">
        <v>0</v>
      </c>
    </row>
    <row r="5246" spans="1:8" x14ac:dyDescent="0.2">
      <c r="A5246" t="s">
        <v>3960</v>
      </c>
      <c r="B5246">
        <v>578847</v>
      </c>
      <c r="C5246" t="s">
        <v>12176</v>
      </c>
      <c r="D5246" t="s">
        <v>4</v>
      </c>
      <c r="E5246" s="16">
        <v>2280</v>
      </c>
      <c r="F5246" s="16">
        <v>2372.3249999999998</v>
      </c>
      <c r="G5246" s="16">
        <v>6000</v>
      </c>
      <c r="H5246" s="16">
        <v>0</v>
      </c>
    </row>
    <row r="5247" spans="1:8" x14ac:dyDescent="0.2">
      <c r="A5247" t="s">
        <v>1675</v>
      </c>
      <c r="B5247">
        <v>157814</v>
      </c>
      <c r="C5247" t="s">
        <v>12176</v>
      </c>
      <c r="D5247" t="s">
        <v>4</v>
      </c>
      <c r="E5247" s="16">
        <v>9726.56</v>
      </c>
      <c r="F5247" s="16">
        <v>8660.0499</v>
      </c>
      <c r="G5247" s="16">
        <v>25000</v>
      </c>
      <c r="H5247" s="16">
        <v>529900</v>
      </c>
    </row>
    <row r="5248" spans="1:8" x14ac:dyDescent="0.2">
      <c r="A5248" t="s">
        <v>1810</v>
      </c>
      <c r="B5248">
        <v>166030</v>
      </c>
      <c r="C5248" t="s">
        <v>12176</v>
      </c>
      <c r="D5248" t="s">
        <v>4</v>
      </c>
      <c r="E5248" s="16">
        <v>5000</v>
      </c>
      <c r="F5248" s="16">
        <v>40108.118300000002</v>
      </c>
      <c r="G5248" s="16">
        <v>14900</v>
      </c>
      <c r="H5248" s="16">
        <v>365000</v>
      </c>
    </row>
    <row r="5249" spans="1:8" x14ac:dyDescent="0.2">
      <c r="A5249" t="s">
        <v>5103</v>
      </c>
      <c r="B5249">
        <v>959832</v>
      </c>
      <c r="C5249" t="s">
        <v>12176</v>
      </c>
      <c r="D5249" t="s">
        <v>4</v>
      </c>
      <c r="E5249" s="16">
        <v>0</v>
      </c>
      <c r="F5249" s="16">
        <v>209.12989999999999</v>
      </c>
      <c r="G5249" s="16">
        <v>6000</v>
      </c>
      <c r="H5249" s="16">
        <v>0</v>
      </c>
    </row>
    <row r="5250" spans="1:8" x14ac:dyDescent="0.2">
      <c r="A5250" t="s">
        <v>5239</v>
      </c>
      <c r="B5250">
        <v>1026208</v>
      </c>
      <c r="C5250" t="s">
        <v>12176</v>
      </c>
      <c r="D5250" t="s">
        <v>4</v>
      </c>
      <c r="E5250" s="16">
        <v>0</v>
      </c>
      <c r="F5250" s="16">
        <v>302505.31170000002</v>
      </c>
      <c r="G5250" s="16">
        <v>0</v>
      </c>
      <c r="H5250" s="16">
        <v>0</v>
      </c>
    </row>
    <row r="5251" spans="1:8" x14ac:dyDescent="0.2">
      <c r="A5251" t="s">
        <v>4735</v>
      </c>
      <c r="B5251">
        <v>794849</v>
      </c>
      <c r="C5251" t="s">
        <v>12176</v>
      </c>
      <c r="D5251" t="s">
        <v>12</v>
      </c>
      <c r="E5251" s="16">
        <v>0</v>
      </c>
      <c r="F5251" s="16">
        <v>0</v>
      </c>
      <c r="G5251" s="16">
        <v>0</v>
      </c>
      <c r="H5251" s="16">
        <v>0</v>
      </c>
    </row>
    <row r="5252" spans="1:8" x14ac:dyDescent="0.2">
      <c r="A5252" t="s">
        <v>5244</v>
      </c>
      <c r="B5252">
        <v>1029899</v>
      </c>
      <c r="C5252" t="s">
        <v>12352</v>
      </c>
      <c r="D5252" t="s">
        <v>12</v>
      </c>
      <c r="E5252" s="16">
        <v>0</v>
      </c>
      <c r="F5252" s="16">
        <v>0</v>
      </c>
      <c r="G5252" s="16">
        <v>0</v>
      </c>
      <c r="H5252" s="16">
        <v>0</v>
      </c>
    </row>
    <row r="5253" spans="1:8" x14ac:dyDescent="0.2">
      <c r="A5253" t="s">
        <v>164</v>
      </c>
      <c r="B5253">
        <v>23245</v>
      </c>
      <c r="C5253" t="s">
        <v>12176</v>
      </c>
      <c r="D5253" t="s">
        <v>4</v>
      </c>
      <c r="E5253" s="16">
        <v>1200</v>
      </c>
      <c r="F5253" s="16">
        <v>205976.52</v>
      </c>
      <c r="G5253" s="16">
        <v>20000</v>
      </c>
      <c r="H5253" s="16">
        <v>225000</v>
      </c>
    </row>
    <row r="5254" spans="1:8" x14ac:dyDescent="0.2">
      <c r="A5254" t="s">
        <v>5229</v>
      </c>
      <c r="B5254">
        <v>1018666</v>
      </c>
      <c r="C5254" t="s">
        <v>12177</v>
      </c>
      <c r="D5254" t="s">
        <v>12</v>
      </c>
      <c r="E5254" s="16">
        <v>0</v>
      </c>
      <c r="F5254" s="16">
        <v>0</v>
      </c>
      <c r="G5254" s="16">
        <v>0</v>
      </c>
      <c r="H5254" s="16">
        <v>0</v>
      </c>
    </row>
    <row r="5255" spans="1:8" x14ac:dyDescent="0.2">
      <c r="A5255" t="s">
        <v>1689</v>
      </c>
      <c r="B5255">
        <v>158969</v>
      </c>
      <c r="C5255" t="s">
        <v>12176</v>
      </c>
      <c r="D5255" t="s">
        <v>4</v>
      </c>
      <c r="E5255" s="16">
        <v>7165</v>
      </c>
      <c r="F5255" s="16">
        <v>10958.638300000001</v>
      </c>
      <c r="G5255" s="16">
        <v>20250</v>
      </c>
      <c r="H5255" s="16">
        <v>0</v>
      </c>
    </row>
    <row r="5256" spans="1:8" x14ac:dyDescent="0.2">
      <c r="A5256" t="s">
        <v>3347</v>
      </c>
      <c r="B5256">
        <v>450274</v>
      </c>
      <c r="C5256" t="s">
        <v>12176</v>
      </c>
      <c r="D5256" t="s">
        <v>4</v>
      </c>
      <c r="E5256" s="16">
        <v>7000</v>
      </c>
      <c r="F5256" s="16">
        <v>26444.805</v>
      </c>
      <c r="G5256" s="16">
        <v>20000</v>
      </c>
      <c r="H5256" s="16">
        <v>119000</v>
      </c>
    </row>
    <row r="5257" spans="1:8" x14ac:dyDescent="0.2">
      <c r="A5257" t="s">
        <v>5186</v>
      </c>
      <c r="B5257">
        <v>997936</v>
      </c>
      <c r="C5257" t="s">
        <v>12176</v>
      </c>
      <c r="D5257" t="s">
        <v>4</v>
      </c>
      <c r="E5257" s="16">
        <v>978.01</v>
      </c>
      <c r="F5257" s="16">
        <v>44433.7549</v>
      </c>
      <c r="G5257" s="16">
        <v>10150</v>
      </c>
      <c r="H5257" s="16">
        <v>122400</v>
      </c>
    </row>
    <row r="5258" spans="1:8" x14ac:dyDescent="0.2">
      <c r="A5258" t="s">
        <v>5219</v>
      </c>
      <c r="B5258">
        <v>1013558</v>
      </c>
      <c r="C5258" t="s">
        <v>12177</v>
      </c>
      <c r="D5258" t="s">
        <v>12</v>
      </c>
      <c r="E5258" s="16">
        <v>0</v>
      </c>
      <c r="F5258" s="16">
        <v>0</v>
      </c>
      <c r="G5258" s="16">
        <v>0</v>
      </c>
      <c r="H5258" s="16">
        <v>0</v>
      </c>
    </row>
    <row r="5259" spans="1:8" x14ac:dyDescent="0.2">
      <c r="A5259" t="s">
        <v>31</v>
      </c>
      <c r="B5259">
        <v>16967</v>
      </c>
      <c r="C5259" t="s">
        <v>12176</v>
      </c>
      <c r="D5259" t="s">
        <v>12</v>
      </c>
      <c r="E5259" s="16">
        <v>0</v>
      </c>
      <c r="F5259" s="16">
        <v>0</v>
      </c>
      <c r="G5259" s="16">
        <v>0</v>
      </c>
      <c r="H5259" s="16">
        <v>0</v>
      </c>
    </row>
    <row r="5260" spans="1:8" x14ac:dyDescent="0.2">
      <c r="A5260" t="s">
        <v>4617</v>
      </c>
      <c r="B5260">
        <v>733465</v>
      </c>
      <c r="C5260" t="s">
        <v>12177</v>
      </c>
      <c r="D5260" t="s">
        <v>12</v>
      </c>
      <c r="E5260" s="16">
        <v>0</v>
      </c>
      <c r="F5260" s="16">
        <v>0</v>
      </c>
      <c r="G5260" s="16">
        <v>0</v>
      </c>
      <c r="H5260" s="16">
        <v>0</v>
      </c>
    </row>
    <row r="5261" spans="1:8" x14ac:dyDescent="0.2">
      <c r="A5261" t="s">
        <v>1870</v>
      </c>
      <c r="B5261">
        <v>168253</v>
      </c>
      <c r="C5261" t="s">
        <v>12176</v>
      </c>
      <c r="D5261" t="s">
        <v>4</v>
      </c>
      <c r="E5261" s="16">
        <v>1209</v>
      </c>
      <c r="F5261" s="16">
        <v>5799.0933000000005</v>
      </c>
      <c r="G5261" s="16">
        <v>22500</v>
      </c>
      <c r="H5261" s="16">
        <v>0</v>
      </c>
    </row>
    <row r="5262" spans="1:8" x14ac:dyDescent="0.2">
      <c r="A5262" t="s">
        <v>5618</v>
      </c>
      <c r="B5262">
        <v>1265608</v>
      </c>
      <c r="C5262" t="s">
        <v>12176</v>
      </c>
      <c r="D5262" t="s">
        <v>4</v>
      </c>
      <c r="E5262" s="16">
        <v>5000</v>
      </c>
      <c r="F5262" s="16">
        <v>9899.3767000000007</v>
      </c>
      <c r="G5262" s="16">
        <v>15000</v>
      </c>
      <c r="H5262" s="16">
        <v>0</v>
      </c>
    </row>
    <row r="5263" spans="1:8" x14ac:dyDescent="0.2">
      <c r="A5263" t="s">
        <v>1342</v>
      </c>
      <c r="B5263">
        <v>139076</v>
      </c>
      <c r="C5263" t="s">
        <v>12176</v>
      </c>
      <c r="D5263" t="s">
        <v>4</v>
      </c>
      <c r="E5263" s="16">
        <v>7100</v>
      </c>
      <c r="F5263" s="16">
        <v>258231.16329999999</v>
      </c>
      <c r="G5263" s="16">
        <v>0</v>
      </c>
      <c r="H5263" s="16">
        <v>0</v>
      </c>
    </row>
    <row r="5264" spans="1:8" x14ac:dyDescent="0.2">
      <c r="A5264" t="s">
        <v>2167</v>
      </c>
      <c r="B5264">
        <v>249858</v>
      </c>
      <c r="C5264" t="s">
        <v>12176</v>
      </c>
      <c r="D5264" t="s">
        <v>4</v>
      </c>
      <c r="E5264" s="16">
        <v>8700</v>
      </c>
      <c r="F5264" s="16">
        <v>11618.5483</v>
      </c>
      <c r="G5264" s="16">
        <v>0</v>
      </c>
      <c r="H5264" s="16">
        <v>0</v>
      </c>
    </row>
    <row r="5265" spans="1:8" x14ac:dyDescent="0.2">
      <c r="A5265" t="s">
        <v>5508</v>
      </c>
      <c r="B5265">
        <v>1194782</v>
      </c>
      <c r="C5265" t="s">
        <v>12176</v>
      </c>
      <c r="D5265" t="s">
        <v>4</v>
      </c>
      <c r="E5265" s="16">
        <v>0</v>
      </c>
      <c r="F5265" s="16">
        <v>0</v>
      </c>
      <c r="G5265" s="16">
        <v>20000</v>
      </c>
      <c r="H5265" s="16">
        <v>0</v>
      </c>
    </row>
    <row r="5266" spans="1:8" x14ac:dyDescent="0.2">
      <c r="A5266" t="s">
        <v>6476</v>
      </c>
      <c r="B5266">
        <v>1614341</v>
      </c>
      <c r="C5266" t="s">
        <v>12176</v>
      </c>
      <c r="D5266" t="s">
        <v>4</v>
      </c>
      <c r="E5266" s="16">
        <v>4058.19</v>
      </c>
      <c r="F5266" s="16">
        <v>11153.415000000001</v>
      </c>
      <c r="G5266" s="16">
        <v>10000</v>
      </c>
      <c r="H5266" s="16">
        <v>0</v>
      </c>
    </row>
    <row r="5267" spans="1:8" x14ac:dyDescent="0.2">
      <c r="A5267" t="s">
        <v>2690</v>
      </c>
      <c r="B5267">
        <v>346642</v>
      </c>
      <c r="C5267" t="s">
        <v>12176</v>
      </c>
      <c r="D5267" t="s">
        <v>4</v>
      </c>
      <c r="E5267" s="16">
        <v>5000</v>
      </c>
      <c r="F5267" s="16">
        <v>4626.21</v>
      </c>
      <c r="G5267" s="16">
        <v>0</v>
      </c>
      <c r="H5267" s="16">
        <v>0</v>
      </c>
    </row>
    <row r="5268" spans="1:8" x14ac:dyDescent="0.2">
      <c r="A5268" t="s">
        <v>3548</v>
      </c>
      <c r="B5268">
        <v>481821</v>
      </c>
      <c r="C5268" t="s">
        <v>12176</v>
      </c>
      <c r="D5268" t="s">
        <v>4</v>
      </c>
      <c r="E5268" s="16">
        <v>5944</v>
      </c>
      <c r="F5268" s="16">
        <v>115.0917</v>
      </c>
      <c r="G5268" s="16">
        <v>5000</v>
      </c>
      <c r="H5268" s="16">
        <v>0</v>
      </c>
    </row>
    <row r="5269" spans="1:8" x14ac:dyDescent="0.2">
      <c r="A5269" t="s">
        <v>4935</v>
      </c>
      <c r="B5269">
        <v>886728</v>
      </c>
      <c r="C5269" t="s">
        <v>12176</v>
      </c>
      <c r="D5269" t="s">
        <v>12</v>
      </c>
      <c r="E5269" s="16">
        <v>9000</v>
      </c>
      <c r="F5269" s="16">
        <v>0</v>
      </c>
      <c r="G5269" s="16">
        <v>0</v>
      </c>
      <c r="H5269" s="16">
        <v>0</v>
      </c>
    </row>
    <row r="5270" spans="1:8" x14ac:dyDescent="0.2">
      <c r="A5270" t="s">
        <v>2598</v>
      </c>
      <c r="B5270">
        <v>330678</v>
      </c>
      <c r="C5270" t="s">
        <v>12176</v>
      </c>
      <c r="D5270" t="s">
        <v>4</v>
      </c>
      <c r="E5270" s="16">
        <v>7000</v>
      </c>
      <c r="F5270" s="16">
        <v>4196.2150000000001</v>
      </c>
      <c r="G5270" s="16">
        <v>15000</v>
      </c>
      <c r="H5270" s="16">
        <v>0</v>
      </c>
    </row>
    <row r="5271" spans="1:8" x14ac:dyDescent="0.2">
      <c r="A5271" t="s">
        <v>371</v>
      </c>
      <c r="B5271">
        <v>48995</v>
      </c>
      <c r="C5271" t="s">
        <v>12176</v>
      </c>
      <c r="D5271" t="s">
        <v>12</v>
      </c>
      <c r="E5271" s="16">
        <v>3500</v>
      </c>
      <c r="F5271" s="16">
        <v>0</v>
      </c>
      <c r="G5271" s="16">
        <v>0</v>
      </c>
      <c r="H5271" s="16">
        <v>0</v>
      </c>
    </row>
    <row r="5272" spans="1:8" x14ac:dyDescent="0.2">
      <c r="A5272" t="s">
        <v>2977</v>
      </c>
      <c r="B5272">
        <v>381177</v>
      </c>
      <c r="C5272" t="s">
        <v>12176</v>
      </c>
      <c r="D5272" t="s">
        <v>4</v>
      </c>
      <c r="E5272" s="16">
        <v>7000</v>
      </c>
      <c r="F5272" s="16">
        <v>5579.7115999999996</v>
      </c>
      <c r="G5272" s="16">
        <v>10000</v>
      </c>
      <c r="H5272" s="16">
        <v>0</v>
      </c>
    </row>
    <row r="5273" spans="1:8" x14ac:dyDescent="0.2">
      <c r="A5273" t="s">
        <v>3367</v>
      </c>
      <c r="B5273">
        <v>452264</v>
      </c>
      <c r="C5273" t="s">
        <v>12176</v>
      </c>
      <c r="D5273" t="s">
        <v>4</v>
      </c>
      <c r="E5273" s="16">
        <v>7300</v>
      </c>
      <c r="F5273" s="16">
        <v>55256.596700000002</v>
      </c>
      <c r="G5273" s="16">
        <v>15000</v>
      </c>
      <c r="H5273" s="16">
        <v>0</v>
      </c>
    </row>
    <row r="5274" spans="1:8" x14ac:dyDescent="0.2">
      <c r="A5274" t="s">
        <v>6598</v>
      </c>
      <c r="B5274">
        <v>1651841</v>
      </c>
      <c r="C5274" t="s">
        <v>12176</v>
      </c>
      <c r="D5274" t="s">
        <v>4</v>
      </c>
      <c r="E5274" s="16">
        <v>7000</v>
      </c>
      <c r="F5274" s="16">
        <v>3102.6983</v>
      </c>
      <c r="G5274" s="16">
        <v>15000</v>
      </c>
      <c r="H5274" s="16">
        <v>0</v>
      </c>
    </row>
    <row r="5275" spans="1:8" x14ac:dyDescent="0.2">
      <c r="A5275" t="s">
        <v>5605</v>
      </c>
      <c r="B5275">
        <v>1256276</v>
      </c>
      <c r="C5275" t="s">
        <v>12176</v>
      </c>
      <c r="D5275" t="s">
        <v>4</v>
      </c>
      <c r="E5275" s="16">
        <v>6000</v>
      </c>
      <c r="F5275" s="16">
        <v>371623.18670000002</v>
      </c>
      <c r="G5275" s="16">
        <v>0</v>
      </c>
      <c r="H5275" s="16">
        <v>0</v>
      </c>
    </row>
    <row r="5276" spans="1:8" x14ac:dyDescent="0.2">
      <c r="A5276" t="s">
        <v>5109</v>
      </c>
      <c r="B5276">
        <v>961684</v>
      </c>
      <c r="C5276" t="s">
        <v>12176</v>
      </c>
      <c r="D5276" t="s">
        <v>4</v>
      </c>
      <c r="E5276" s="16">
        <v>5500</v>
      </c>
      <c r="F5276" s="16">
        <v>6681.44</v>
      </c>
      <c r="G5276" s="16">
        <v>15000</v>
      </c>
      <c r="H5276" s="16">
        <v>0</v>
      </c>
    </row>
    <row r="5277" spans="1:8" x14ac:dyDescent="0.2">
      <c r="A5277" t="s">
        <v>4255</v>
      </c>
      <c r="B5277">
        <v>660264</v>
      </c>
      <c r="C5277" t="s">
        <v>12176</v>
      </c>
      <c r="D5277" t="s">
        <v>4</v>
      </c>
      <c r="E5277" s="16">
        <v>4000</v>
      </c>
      <c r="F5277" s="16">
        <v>65374.636700000003</v>
      </c>
      <c r="G5277" s="16">
        <v>11250</v>
      </c>
      <c r="H5277" s="16">
        <v>0</v>
      </c>
    </row>
    <row r="5278" spans="1:8" x14ac:dyDescent="0.2">
      <c r="A5278" t="s">
        <v>4454</v>
      </c>
      <c r="B5278">
        <v>693884</v>
      </c>
      <c r="C5278" t="s">
        <v>12176</v>
      </c>
      <c r="D5278" t="s">
        <v>12</v>
      </c>
      <c r="E5278" s="16">
        <v>10000</v>
      </c>
      <c r="F5278" s="16">
        <v>0</v>
      </c>
      <c r="G5278" s="16">
        <v>0</v>
      </c>
      <c r="H5278" s="16">
        <v>0</v>
      </c>
    </row>
    <row r="5279" spans="1:8" x14ac:dyDescent="0.2">
      <c r="A5279" t="s">
        <v>6259</v>
      </c>
      <c r="B5279">
        <v>1544815</v>
      </c>
      <c r="C5279" t="s">
        <v>12177</v>
      </c>
      <c r="D5279" t="s">
        <v>12</v>
      </c>
      <c r="E5279" s="16">
        <v>0</v>
      </c>
      <c r="F5279" s="16">
        <v>0</v>
      </c>
      <c r="G5279" s="16">
        <v>0</v>
      </c>
      <c r="H5279" s="16">
        <v>0</v>
      </c>
    </row>
    <row r="5280" spans="1:8" x14ac:dyDescent="0.2">
      <c r="A5280" t="s">
        <v>75</v>
      </c>
      <c r="B5280">
        <v>19890</v>
      </c>
      <c r="C5280" t="s">
        <v>12176</v>
      </c>
      <c r="D5280" t="s">
        <v>4</v>
      </c>
      <c r="E5280" s="16">
        <v>10000</v>
      </c>
      <c r="F5280" s="16">
        <v>798.30669999999998</v>
      </c>
      <c r="G5280" s="16">
        <v>0</v>
      </c>
      <c r="H5280" s="16">
        <v>0</v>
      </c>
    </row>
    <row r="5281" spans="1:8" x14ac:dyDescent="0.2">
      <c r="A5281" t="s">
        <v>1853</v>
      </c>
      <c r="B5281">
        <v>167669</v>
      </c>
      <c r="C5281" t="s">
        <v>12176</v>
      </c>
      <c r="D5281" t="s">
        <v>4</v>
      </c>
      <c r="E5281" s="16">
        <v>0</v>
      </c>
      <c r="F5281" s="16">
        <v>104275.92819999999</v>
      </c>
      <c r="G5281" s="16">
        <v>3000</v>
      </c>
      <c r="H5281" s="16">
        <v>0</v>
      </c>
    </row>
    <row r="5282" spans="1:8" x14ac:dyDescent="0.2">
      <c r="A5282" t="s">
        <v>6273</v>
      </c>
      <c r="B5282">
        <v>1549294</v>
      </c>
      <c r="C5282" t="s">
        <v>12176</v>
      </c>
      <c r="D5282" t="s">
        <v>4</v>
      </c>
      <c r="E5282" s="16">
        <v>0</v>
      </c>
      <c r="F5282" s="16">
        <v>336372.17670000001</v>
      </c>
      <c r="G5282" s="16">
        <v>0</v>
      </c>
      <c r="H5282" s="16">
        <v>0</v>
      </c>
    </row>
    <row r="5283" spans="1:8" x14ac:dyDescent="0.2">
      <c r="A5283" t="s">
        <v>501</v>
      </c>
      <c r="B5283">
        <v>71233</v>
      </c>
      <c r="C5283" t="s">
        <v>12176</v>
      </c>
      <c r="D5283" t="s">
        <v>4</v>
      </c>
      <c r="E5283" s="16">
        <v>1500</v>
      </c>
      <c r="F5283" s="16">
        <v>9011.1049000000003</v>
      </c>
      <c r="G5283" s="16">
        <v>22500</v>
      </c>
      <c r="H5283" s="16">
        <v>0</v>
      </c>
    </row>
    <row r="5284" spans="1:8" x14ac:dyDescent="0.2">
      <c r="A5284" t="s">
        <v>2819</v>
      </c>
      <c r="B5284">
        <v>362149</v>
      </c>
      <c r="C5284" t="s">
        <v>12176</v>
      </c>
      <c r="D5284" t="s">
        <v>4</v>
      </c>
      <c r="E5284" s="16">
        <v>2500</v>
      </c>
      <c r="F5284" s="16">
        <v>100477.85490000001</v>
      </c>
      <c r="G5284" s="16">
        <v>25000</v>
      </c>
      <c r="H5284" s="16">
        <v>0</v>
      </c>
    </row>
    <row r="5285" spans="1:8" x14ac:dyDescent="0.2">
      <c r="A5285" t="s">
        <v>2477</v>
      </c>
      <c r="B5285">
        <v>300626</v>
      </c>
      <c r="C5285" t="s">
        <v>12176</v>
      </c>
      <c r="D5285" t="s">
        <v>4</v>
      </c>
      <c r="E5285" s="16">
        <v>3500</v>
      </c>
      <c r="F5285" s="16">
        <v>1780.0450000000001</v>
      </c>
      <c r="G5285" s="16">
        <v>14900</v>
      </c>
      <c r="H5285" s="16">
        <v>0</v>
      </c>
    </row>
    <row r="5286" spans="1:8" x14ac:dyDescent="0.2">
      <c r="A5286" t="s">
        <v>2193</v>
      </c>
      <c r="B5286">
        <v>258135</v>
      </c>
      <c r="C5286" t="s">
        <v>12176</v>
      </c>
      <c r="D5286" t="s">
        <v>12</v>
      </c>
      <c r="E5286" s="16">
        <v>1000</v>
      </c>
      <c r="F5286" s="16">
        <v>0</v>
      </c>
      <c r="G5286" s="16">
        <v>0</v>
      </c>
      <c r="H5286" s="16">
        <v>0</v>
      </c>
    </row>
    <row r="5287" spans="1:8" x14ac:dyDescent="0.2">
      <c r="A5287" t="s">
        <v>1115</v>
      </c>
      <c r="B5287">
        <v>125724</v>
      </c>
      <c r="C5287" t="s">
        <v>12176</v>
      </c>
      <c r="D5287" t="s">
        <v>4</v>
      </c>
      <c r="E5287" s="16">
        <v>0</v>
      </c>
      <c r="F5287" s="16">
        <v>45332.425000000003</v>
      </c>
      <c r="G5287" s="16">
        <v>20000</v>
      </c>
      <c r="H5287" s="16">
        <v>0</v>
      </c>
    </row>
    <row r="5288" spans="1:8" x14ac:dyDescent="0.2">
      <c r="A5288" t="s">
        <v>3869</v>
      </c>
      <c r="B5288">
        <v>549145</v>
      </c>
      <c r="C5288" t="s">
        <v>12176</v>
      </c>
      <c r="D5288" t="s">
        <v>12</v>
      </c>
      <c r="E5288" s="16">
        <v>3000</v>
      </c>
      <c r="F5288" s="16">
        <v>0</v>
      </c>
      <c r="G5288" s="16">
        <v>0</v>
      </c>
      <c r="H5288" s="16">
        <v>0</v>
      </c>
    </row>
    <row r="5289" spans="1:8" x14ac:dyDescent="0.2">
      <c r="A5289" t="s">
        <v>3572</v>
      </c>
      <c r="B5289">
        <v>486287</v>
      </c>
      <c r="C5289" t="s">
        <v>12176</v>
      </c>
      <c r="D5289" t="s">
        <v>4</v>
      </c>
      <c r="E5289" s="16">
        <v>6000</v>
      </c>
      <c r="F5289" s="16">
        <v>315924.42170000001</v>
      </c>
      <c r="G5289" s="16">
        <v>60000</v>
      </c>
      <c r="H5289" s="16">
        <v>0</v>
      </c>
    </row>
    <row r="5290" spans="1:8" x14ac:dyDescent="0.2">
      <c r="A5290" t="s">
        <v>2021</v>
      </c>
      <c r="B5290">
        <v>206303</v>
      </c>
      <c r="C5290" t="s">
        <v>12176</v>
      </c>
      <c r="D5290" t="s">
        <v>4</v>
      </c>
      <c r="E5290" s="16">
        <v>4028</v>
      </c>
      <c r="F5290" s="16">
        <v>10719.7482</v>
      </c>
      <c r="G5290" s="16">
        <v>15000</v>
      </c>
      <c r="H5290" s="16">
        <v>0</v>
      </c>
    </row>
    <row r="5291" spans="1:8" x14ac:dyDescent="0.2">
      <c r="A5291" t="s">
        <v>2809</v>
      </c>
      <c r="B5291">
        <v>361759</v>
      </c>
      <c r="C5291" t="s">
        <v>12176</v>
      </c>
      <c r="D5291" t="s">
        <v>4</v>
      </c>
      <c r="E5291" s="16">
        <v>345.5</v>
      </c>
      <c r="F5291" s="16">
        <v>162954.16</v>
      </c>
      <c r="G5291" s="16">
        <v>11100</v>
      </c>
      <c r="H5291" s="16">
        <v>0</v>
      </c>
    </row>
    <row r="5292" spans="1:8" x14ac:dyDescent="0.2">
      <c r="A5292" t="s">
        <v>3478</v>
      </c>
      <c r="B5292">
        <v>470984</v>
      </c>
      <c r="C5292" t="s">
        <v>12176</v>
      </c>
      <c r="D5292" t="s">
        <v>4</v>
      </c>
      <c r="E5292" s="16">
        <v>6000</v>
      </c>
      <c r="F5292" s="16">
        <v>1871.8683000000001</v>
      </c>
      <c r="G5292" s="16">
        <v>0</v>
      </c>
      <c r="H5292" s="16">
        <v>0</v>
      </c>
    </row>
    <row r="5293" spans="1:8" x14ac:dyDescent="0.2">
      <c r="A5293" t="s">
        <v>1946</v>
      </c>
      <c r="B5293">
        <v>178314</v>
      </c>
      <c r="C5293" t="s">
        <v>12176</v>
      </c>
      <c r="D5293" t="s">
        <v>4</v>
      </c>
      <c r="E5293" s="16">
        <v>5900</v>
      </c>
      <c r="F5293" s="16">
        <v>38130.831700000002</v>
      </c>
      <c r="G5293" s="16">
        <v>14900</v>
      </c>
      <c r="H5293" s="16">
        <v>113644.15</v>
      </c>
    </row>
    <row r="5294" spans="1:8" x14ac:dyDescent="0.2">
      <c r="A5294" t="s">
        <v>3851</v>
      </c>
      <c r="B5294">
        <v>543185</v>
      </c>
      <c r="C5294" t="s">
        <v>12176</v>
      </c>
      <c r="D5294" t="s">
        <v>4</v>
      </c>
      <c r="E5294" s="16">
        <v>1200</v>
      </c>
      <c r="F5294" s="16">
        <v>3084.5533</v>
      </c>
      <c r="G5294" s="16">
        <v>15000</v>
      </c>
      <c r="H5294" s="16">
        <v>0</v>
      </c>
    </row>
    <row r="5295" spans="1:8" x14ac:dyDescent="0.2">
      <c r="A5295" t="s">
        <v>3297</v>
      </c>
      <c r="B5295">
        <v>440652</v>
      </c>
      <c r="C5295" t="s">
        <v>12176</v>
      </c>
      <c r="D5295" t="s">
        <v>4</v>
      </c>
      <c r="E5295" s="16">
        <v>0</v>
      </c>
      <c r="F5295" s="16">
        <v>18628.0167</v>
      </c>
      <c r="G5295" s="16">
        <v>20000</v>
      </c>
      <c r="H5295" s="16">
        <v>0</v>
      </c>
    </row>
    <row r="5296" spans="1:8" x14ac:dyDescent="0.2">
      <c r="A5296" t="s">
        <v>3939</v>
      </c>
      <c r="B5296">
        <v>574653</v>
      </c>
      <c r="C5296" t="s">
        <v>12176</v>
      </c>
      <c r="D5296" t="s">
        <v>4</v>
      </c>
      <c r="E5296" s="16">
        <v>6000</v>
      </c>
      <c r="F5296" s="16">
        <v>3157.2017000000001</v>
      </c>
      <c r="G5296" s="16">
        <v>13500</v>
      </c>
      <c r="H5296" s="16">
        <v>141525</v>
      </c>
    </row>
    <row r="5297" spans="1:8" x14ac:dyDescent="0.2">
      <c r="A5297" t="s">
        <v>1604</v>
      </c>
      <c r="B5297">
        <v>154765</v>
      </c>
      <c r="C5297" t="s">
        <v>12176</v>
      </c>
      <c r="D5297" t="s">
        <v>4</v>
      </c>
      <c r="E5297" s="16">
        <v>2500</v>
      </c>
      <c r="F5297" s="16">
        <v>3.01</v>
      </c>
      <c r="G5297" s="16">
        <v>22500</v>
      </c>
      <c r="H5297" s="16">
        <v>865000</v>
      </c>
    </row>
    <row r="5298" spans="1:8" x14ac:dyDescent="0.2">
      <c r="A5298" t="s">
        <v>4061</v>
      </c>
      <c r="B5298">
        <v>611179</v>
      </c>
      <c r="C5298" t="s">
        <v>12176</v>
      </c>
      <c r="D5298" t="s">
        <v>12</v>
      </c>
      <c r="E5298" s="16">
        <v>2000</v>
      </c>
      <c r="F5298" s="16">
        <v>0</v>
      </c>
      <c r="G5298" s="16">
        <v>0</v>
      </c>
      <c r="H5298" s="16">
        <v>0</v>
      </c>
    </row>
    <row r="5299" spans="1:8" x14ac:dyDescent="0.2">
      <c r="A5299" t="s">
        <v>4836</v>
      </c>
      <c r="B5299">
        <v>844808</v>
      </c>
      <c r="C5299" t="s">
        <v>12176</v>
      </c>
      <c r="D5299" t="s">
        <v>12</v>
      </c>
      <c r="E5299" s="16">
        <v>3420</v>
      </c>
      <c r="F5299" s="16">
        <v>0</v>
      </c>
      <c r="G5299" s="16">
        <v>0</v>
      </c>
      <c r="H5299" s="16">
        <v>0</v>
      </c>
    </row>
    <row r="5300" spans="1:8" x14ac:dyDescent="0.2">
      <c r="A5300" t="s">
        <v>855</v>
      </c>
      <c r="B5300">
        <v>116173</v>
      </c>
      <c r="C5300" t="s">
        <v>12176</v>
      </c>
      <c r="D5300" t="s">
        <v>4</v>
      </c>
      <c r="E5300" s="16">
        <v>2300</v>
      </c>
      <c r="F5300" s="16">
        <v>1891.155</v>
      </c>
      <c r="G5300" s="16">
        <v>10800</v>
      </c>
      <c r="H5300" s="16">
        <v>80000</v>
      </c>
    </row>
    <row r="5301" spans="1:8" x14ac:dyDescent="0.2">
      <c r="A5301" t="s">
        <v>2847</v>
      </c>
      <c r="B5301">
        <v>365006</v>
      </c>
      <c r="C5301" t="s">
        <v>12176</v>
      </c>
      <c r="D5301" t="s">
        <v>12</v>
      </c>
      <c r="E5301" s="16">
        <v>0</v>
      </c>
      <c r="F5301" s="16">
        <v>0</v>
      </c>
      <c r="G5301" s="16">
        <v>0</v>
      </c>
      <c r="H5301" s="16">
        <v>0</v>
      </c>
    </row>
    <row r="5302" spans="1:8" x14ac:dyDescent="0.2">
      <c r="A5302" t="s">
        <v>6602</v>
      </c>
      <c r="B5302">
        <v>1653441</v>
      </c>
      <c r="C5302" t="s">
        <v>12176</v>
      </c>
      <c r="D5302" t="s">
        <v>12</v>
      </c>
      <c r="E5302" s="16">
        <v>0</v>
      </c>
      <c r="F5302" s="16">
        <v>0</v>
      </c>
      <c r="G5302" s="16">
        <v>0</v>
      </c>
      <c r="H5302" s="16">
        <v>0</v>
      </c>
    </row>
    <row r="5303" spans="1:8" x14ac:dyDescent="0.2">
      <c r="A5303" t="s">
        <v>4703</v>
      </c>
      <c r="B5303">
        <v>780058</v>
      </c>
      <c r="C5303" t="s">
        <v>12176</v>
      </c>
      <c r="D5303" t="s">
        <v>4</v>
      </c>
      <c r="E5303" s="16">
        <v>6301.53</v>
      </c>
      <c r="F5303" s="16">
        <v>14035.18</v>
      </c>
      <c r="G5303" s="16">
        <v>22500</v>
      </c>
      <c r="H5303" s="16">
        <v>170100</v>
      </c>
    </row>
    <row r="5304" spans="1:8" x14ac:dyDescent="0.2">
      <c r="A5304" t="s">
        <v>809</v>
      </c>
      <c r="B5304">
        <v>113118</v>
      </c>
      <c r="C5304" t="s">
        <v>12176</v>
      </c>
      <c r="D5304" t="s">
        <v>4</v>
      </c>
      <c r="E5304" s="16">
        <v>7150</v>
      </c>
      <c r="F5304" s="16">
        <v>29989.26</v>
      </c>
      <c r="G5304" s="16">
        <v>3150</v>
      </c>
      <c r="H5304" s="16">
        <v>0</v>
      </c>
    </row>
    <row r="5305" spans="1:8" x14ac:dyDescent="0.2">
      <c r="A5305" t="s">
        <v>6284</v>
      </c>
      <c r="B5305">
        <v>1552515</v>
      </c>
      <c r="C5305" t="s">
        <v>12176</v>
      </c>
      <c r="D5305" t="s">
        <v>12</v>
      </c>
      <c r="E5305" s="16">
        <v>10000</v>
      </c>
      <c r="F5305" s="16">
        <v>0</v>
      </c>
      <c r="G5305" s="16">
        <v>0</v>
      </c>
      <c r="H5305" s="16">
        <v>0</v>
      </c>
    </row>
    <row r="5306" spans="1:8" x14ac:dyDescent="0.2">
      <c r="A5306" t="s">
        <v>719</v>
      </c>
      <c r="B5306">
        <v>105162</v>
      </c>
      <c r="C5306" t="s">
        <v>12176</v>
      </c>
      <c r="D5306" t="s">
        <v>4</v>
      </c>
      <c r="E5306" s="16">
        <v>770</v>
      </c>
      <c r="F5306" s="16">
        <v>275175.09490000003</v>
      </c>
      <c r="G5306" s="16">
        <v>15000</v>
      </c>
      <c r="H5306" s="16">
        <v>0</v>
      </c>
    </row>
    <row r="5307" spans="1:8" x14ac:dyDescent="0.2">
      <c r="A5307" t="s">
        <v>6266</v>
      </c>
      <c r="B5307">
        <v>1546572</v>
      </c>
      <c r="C5307" t="s">
        <v>12176</v>
      </c>
      <c r="D5307" t="s">
        <v>12</v>
      </c>
      <c r="E5307" s="16">
        <v>0</v>
      </c>
      <c r="F5307" s="16">
        <v>0</v>
      </c>
      <c r="G5307" s="16">
        <v>0</v>
      </c>
      <c r="H5307" s="16">
        <v>0</v>
      </c>
    </row>
    <row r="5308" spans="1:8" x14ac:dyDescent="0.2">
      <c r="A5308" t="s">
        <v>1349</v>
      </c>
      <c r="B5308">
        <v>139248</v>
      </c>
      <c r="C5308" t="s">
        <v>12176</v>
      </c>
      <c r="D5308" t="s">
        <v>4</v>
      </c>
      <c r="E5308" s="16">
        <v>2394.81</v>
      </c>
      <c r="F5308" s="16">
        <v>497.61329999999998</v>
      </c>
      <c r="G5308" s="16">
        <v>12710</v>
      </c>
      <c r="H5308" s="16">
        <v>243000</v>
      </c>
    </row>
    <row r="5309" spans="1:8" x14ac:dyDescent="0.2">
      <c r="A5309" t="s">
        <v>3539</v>
      </c>
      <c r="B5309">
        <v>479913</v>
      </c>
      <c r="C5309" t="s">
        <v>12176</v>
      </c>
      <c r="D5309" t="s">
        <v>12</v>
      </c>
      <c r="E5309" s="16">
        <v>0</v>
      </c>
      <c r="F5309" s="16">
        <v>0</v>
      </c>
      <c r="G5309" s="16">
        <v>0</v>
      </c>
      <c r="H5309" s="16">
        <v>0</v>
      </c>
    </row>
    <row r="5310" spans="1:8" x14ac:dyDescent="0.2">
      <c r="A5310" t="s">
        <v>5871</v>
      </c>
      <c r="B5310">
        <v>1386094</v>
      </c>
      <c r="C5310" t="s">
        <v>12176</v>
      </c>
      <c r="D5310" t="s">
        <v>4</v>
      </c>
      <c r="E5310" s="16">
        <v>0</v>
      </c>
      <c r="F5310" s="16">
        <v>219085.82819999999</v>
      </c>
      <c r="G5310" s="16">
        <v>10000</v>
      </c>
      <c r="H5310" s="16">
        <v>0</v>
      </c>
    </row>
    <row r="5311" spans="1:8" x14ac:dyDescent="0.2">
      <c r="A5311" t="s">
        <v>5686</v>
      </c>
      <c r="B5311">
        <v>1305820</v>
      </c>
      <c r="C5311" t="s">
        <v>12176</v>
      </c>
      <c r="D5311" t="s">
        <v>12</v>
      </c>
      <c r="E5311" s="16">
        <v>0</v>
      </c>
      <c r="F5311" s="16">
        <v>0</v>
      </c>
      <c r="G5311" s="16">
        <v>0</v>
      </c>
      <c r="H5311" s="16">
        <v>0</v>
      </c>
    </row>
    <row r="5312" spans="1:8" x14ac:dyDescent="0.2">
      <c r="A5312" t="s">
        <v>3863</v>
      </c>
      <c r="B5312">
        <v>547651</v>
      </c>
      <c r="C5312" t="s">
        <v>12176</v>
      </c>
      <c r="D5312" t="s">
        <v>4</v>
      </c>
      <c r="E5312" s="16">
        <v>500</v>
      </c>
      <c r="F5312" s="16">
        <v>264895.85330000002</v>
      </c>
      <c r="G5312" s="16">
        <v>0</v>
      </c>
      <c r="H5312" s="16">
        <v>0</v>
      </c>
    </row>
    <row r="5313" spans="1:8" x14ac:dyDescent="0.2">
      <c r="A5313" t="s">
        <v>2075</v>
      </c>
      <c r="B5313">
        <v>213474</v>
      </c>
      <c r="C5313" t="s">
        <v>12176</v>
      </c>
      <c r="D5313" t="s">
        <v>12</v>
      </c>
      <c r="E5313" s="16">
        <v>933.52</v>
      </c>
      <c r="F5313" s="16">
        <v>0</v>
      </c>
      <c r="G5313" s="16">
        <v>0</v>
      </c>
      <c r="H5313" s="16">
        <v>0</v>
      </c>
    </row>
    <row r="5314" spans="1:8" x14ac:dyDescent="0.2">
      <c r="A5314" t="s">
        <v>827</v>
      </c>
      <c r="B5314">
        <v>114016</v>
      </c>
      <c r="C5314" t="s">
        <v>12176</v>
      </c>
      <c r="D5314" t="s">
        <v>12</v>
      </c>
      <c r="E5314" s="16">
        <v>0</v>
      </c>
      <c r="F5314" s="16">
        <v>0</v>
      </c>
      <c r="G5314" s="16">
        <v>0</v>
      </c>
      <c r="H5314" s="16">
        <v>0</v>
      </c>
    </row>
    <row r="5315" spans="1:8" x14ac:dyDescent="0.2">
      <c r="A5315" t="s">
        <v>2418</v>
      </c>
      <c r="B5315">
        <v>290884</v>
      </c>
      <c r="C5315" t="s">
        <v>12176</v>
      </c>
      <c r="D5315" t="s">
        <v>4</v>
      </c>
      <c r="E5315" s="16">
        <v>0</v>
      </c>
      <c r="F5315" s="16">
        <v>265803.34830000001</v>
      </c>
      <c r="G5315" s="16">
        <v>13850</v>
      </c>
      <c r="H5315" s="16">
        <v>0</v>
      </c>
    </row>
    <row r="5316" spans="1:8" x14ac:dyDescent="0.2">
      <c r="A5316" t="s">
        <v>97</v>
      </c>
      <c r="B5316">
        <v>21285</v>
      </c>
      <c r="C5316" t="s">
        <v>12176</v>
      </c>
      <c r="D5316" t="s">
        <v>4</v>
      </c>
      <c r="E5316" s="16">
        <v>0</v>
      </c>
      <c r="F5316" s="16">
        <v>20426.165000000001</v>
      </c>
      <c r="G5316" s="16">
        <v>0</v>
      </c>
      <c r="H5316" s="16">
        <v>0</v>
      </c>
    </row>
    <row r="5317" spans="1:8" x14ac:dyDescent="0.2">
      <c r="A5317" t="s">
        <v>4134</v>
      </c>
      <c r="B5317">
        <v>633032</v>
      </c>
      <c r="C5317" t="s">
        <v>12176</v>
      </c>
      <c r="D5317" t="s">
        <v>4</v>
      </c>
      <c r="E5317" s="16">
        <v>5000</v>
      </c>
      <c r="F5317" s="16">
        <v>50102.491600000001</v>
      </c>
      <c r="G5317" s="16">
        <v>15000</v>
      </c>
      <c r="H5317" s="16">
        <v>308250</v>
      </c>
    </row>
    <row r="5318" spans="1:8" x14ac:dyDescent="0.2">
      <c r="A5318" t="s">
        <v>5092</v>
      </c>
      <c r="B5318">
        <v>953527</v>
      </c>
      <c r="C5318" t="s">
        <v>12176</v>
      </c>
      <c r="D5318" t="s">
        <v>12</v>
      </c>
      <c r="E5318" s="16">
        <v>0</v>
      </c>
      <c r="F5318" s="16">
        <v>0</v>
      </c>
      <c r="G5318" s="16">
        <v>0</v>
      </c>
      <c r="H5318" s="16">
        <v>0</v>
      </c>
    </row>
    <row r="5319" spans="1:8" x14ac:dyDescent="0.2">
      <c r="A5319" t="s">
        <v>2745</v>
      </c>
      <c r="B5319">
        <v>355659</v>
      </c>
      <c r="C5319" t="s">
        <v>12176</v>
      </c>
      <c r="D5319" t="s">
        <v>4</v>
      </c>
      <c r="E5319" s="16">
        <v>6500</v>
      </c>
      <c r="F5319" s="16">
        <v>4662.1450000000004</v>
      </c>
      <c r="G5319" s="16">
        <v>15000</v>
      </c>
      <c r="H5319" s="16">
        <v>0</v>
      </c>
    </row>
    <row r="5320" spans="1:8" x14ac:dyDescent="0.2">
      <c r="A5320" t="s">
        <v>2759</v>
      </c>
      <c r="B5320">
        <v>358389</v>
      </c>
      <c r="C5320" t="s">
        <v>12176</v>
      </c>
      <c r="D5320" t="s">
        <v>4</v>
      </c>
      <c r="E5320" s="16">
        <v>12000</v>
      </c>
      <c r="F5320" s="16">
        <v>9512.5499999999993</v>
      </c>
      <c r="G5320" s="16">
        <v>15000</v>
      </c>
      <c r="H5320" s="16">
        <v>380285</v>
      </c>
    </row>
    <row r="5321" spans="1:8" x14ac:dyDescent="0.2">
      <c r="A5321" t="s">
        <v>1543</v>
      </c>
      <c r="B5321">
        <v>151346</v>
      </c>
      <c r="C5321" t="s">
        <v>12176</v>
      </c>
      <c r="D5321" t="s">
        <v>4</v>
      </c>
      <c r="E5321" s="16">
        <v>5000</v>
      </c>
      <c r="F5321" s="16">
        <v>44903.911599999999</v>
      </c>
      <c r="G5321" s="16">
        <v>15200</v>
      </c>
      <c r="H5321" s="16">
        <v>82850</v>
      </c>
    </row>
    <row r="5322" spans="1:8" x14ac:dyDescent="0.2">
      <c r="A5322" t="s">
        <v>2718</v>
      </c>
      <c r="B5322">
        <v>350965</v>
      </c>
      <c r="C5322" t="s">
        <v>12176</v>
      </c>
      <c r="D5322" t="s">
        <v>4</v>
      </c>
      <c r="E5322" s="16">
        <v>3000</v>
      </c>
      <c r="F5322" s="16">
        <v>183614.6967</v>
      </c>
      <c r="G5322" s="16">
        <v>13500</v>
      </c>
      <c r="H5322" s="16">
        <v>0</v>
      </c>
    </row>
    <row r="5323" spans="1:8" x14ac:dyDescent="0.2">
      <c r="A5323" t="s">
        <v>1564</v>
      </c>
      <c r="B5323">
        <v>152562</v>
      </c>
      <c r="C5323" t="s">
        <v>12176</v>
      </c>
      <c r="D5323" t="s">
        <v>4</v>
      </c>
      <c r="E5323" s="16">
        <v>10000</v>
      </c>
      <c r="F5323" s="16">
        <v>14718.5249</v>
      </c>
      <c r="G5323" s="16">
        <v>12725</v>
      </c>
      <c r="H5323" s="16">
        <v>325000</v>
      </c>
    </row>
    <row r="5324" spans="1:8" x14ac:dyDescent="0.2">
      <c r="A5324" t="s">
        <v>5524</v>
      </c>
      <c r="B5324">
        <v>1206384</v>
      </c>
      <c r="C5324" t="s">
        <v>12176</v>
      </c>
      <c r="D5324" t="s">
        <v>4</v>
      </c>
      <c r="E5324" s="16">
        <v>10000</v>
      </c>
      <c r="F5324" s="16">
        <v>127262.90330000001</v>
      </c>
      <c r="G5324" s="16">
        <v>25000</v>
      </c>
      <c r="H5324" s="16">
        <v>0</v>
      </c>
    </row>
    <row r="5325" spans="1:8" x14ac:dyDescent="0.2">
      <c r="A5325" t="s">
        <v>1159</v>
      </c>
      <c r="B5325">
        <v>128395</v>
      </c>
      <c r="C5325" t="s">
        <v>12176</v>
      </c>
      <c r="D5325" t="s">
        <v>4</v>
      </c>
      <c r="E5325" s="16">
        <v>3000</v>
      </c>
      <c r="F5325" s="16">
        <v>3278.0733</v>
      </c>
      <c r="G5325" s="16">
        <v>20000</v>
      </c>
      <c r="H5325" s="16">
        <v>0</v>
      </c>
    </row>
    <row r="5326" spans="1:8" x14ac:dyDescent="0.2">
      <c r="A5326" t="s">
        <v>545</v>
      </c>
      <c r="B5326">
        <v>78653</v>
      </c>
      <c r="C5326" t="s">
        <v>12176</v>
      </c>
      <c r="D5326" t="s">
        <v>4</v>
      </c>
      <c r="E5326" s="16">
        <v>3000</v>
      </c>
      <c r="F5326" s="16">
        <v>52567.964899999999</v>
      </c>
      <c r="G5326" s="16">
        <v>13075</v>
      </c>
      <c r="H5326" s="16">
        <v>172550</v>
      </c>
    </row>
    <row r="5327" spans="1:8" x14ac:dyDescent="0.2">
      <c r="A5327" t="s">
        <v>555</v>
      </c>
      <c r="B5327">
        <v>80673</v>
      </c>
      <c r="C5327" t="s">
        <v>12176</v>
      </c>
      <c r="D5327" t="s">
        <v>12</v>
      </c>
      <c r="E5327" s="16">
        <v>2080</v>
      </c>
      <c r="F5327" s="16">
        <v>0</v>
      </c>
      <c r="G5327" s="16">
        <v>0</v>
      </c>
      <c r="H5327" s="16">
        <v>0</v>
      </c>
    </row>
    <row r="5328" spans="1:8" x14ac:dyDescent="0.2">
      <c r="A5328" t="s">
        <v>6793</v>
      </c>
      <c r="B5328">
        <v>1736791</v>
      </c>
      <c r="C5328" t="s">
        <v>12177</v>
      </c>
      <c r="D5328" t="s">
        <v>12</v>
      </c>
      <c r="E5328" s="16">
        <v>0</v>
      </c>
      <c r="F5328" s="16">
        <v>0</v>
      </c>
      <c r="G5328" s="16">
        <v>0</v>
      </c>
      <c r="H5328" s="16">
        <v>0</v>
      </c>
    </row>
    <row r="5329" spans="1:8" x14ac:dyDescent="0.2">
      <c r="A5329" t="s">
        <v>2411</v>
      </c>
      <c r="B5329">
        <v>290505</v>
      </c>
      <c r="C5329" t="s">
        <v>12176</v>
      </c>
      <c r="D5329" t="s">
        <v>4</v>
      </c>
      <c r="E5329" s="16">
        <v>1800</v>
      </c>
      <c r="F5329" s="16">
        <v>119889.87330000001</v>
      </c>
      <c r="G5329" s="16">
        <v>20600</v>
      </c>
      <c r="H5329" s="16">
        <v>0</v>
      </c>
    </row>
    <row r="5330" spans="1:8" x14ac:dyDescent="0.2">
      <c r="A5330" t="s">
        <v>355</v>
      </c>
      <c r="B5330">
        <v>46874</v>
      </c>
      <c r="C5330" t="s">
        <v>12176</v>
      </c>
      <c r="D5330" t="s">
        <v>4</v>
      </c>
      <c r="E5330" s="16">
        <v>9775</v>
      </c>
      <c r="F5330" s="16">
        <v>17481.366600000001</v>
      </c>
      <c r="G5330" s="16">
        <v>22500</v>
      </c>
      <c r="H5330" s="16">
        <v>0</v>
      </c>
    </row>
    <row r="5331" spans="1:8" x14ac:dyDescent="0.2">
      <c r="A5331" t="s">
        <v>6194</v>
      </c>
      <c r="B5331">
        <v>1519234</v>
      </c>
      <c r="C5331" t="s">
        <v>12176</v>
      </c>
      <c r="D5331" t="s">
        <v>12</v>
      </c>
      <c r="E5331" s="16">
        <v>0</v>
      </c>
      <c r="F5331" s="16">
        <v>0</v>
      </c>
      <c r="G5331" s="16">
        <v>0</v>
      </c>
      <c r="H5331" s="16">
        <v>0</v>
      </c>
    </row>
    <row r="5332" spans="1:8" x14ac:dyDescent="0.2">
      <c r="A5332" t="s">
        <v>3004</v>
      </c>
      <c r="B5332">
        <v>385209</v>
      </c>
      <c r="C5332" t="s">
        <v>12176</v>
      </c>
      <c r="D5332" t="s">
        <v>12</v>
      </c>
      <c r="E5332" s="16">
        <v>0</v>
      </c>
      <c r="F5332" s="16">
        <v>0</v>
      </c>
      <c r="G5332" s="16">
        <v>0</v>
      </c>
      <c r="H5332" s="16">
        <v>0</v>
      </c>
    </row>
    <row r="5333" spans="1:8" x14ac:dyDescent="0.2">
      <c r="A5333" t="s">
        <v>467</v>
      </c>
      <c r="B5333">
        <v>63264</v>
      </c>
      <c r="C5333" t="s">
        <v>12176</v>
      </c>
      <c r="D5333" t="s">
        <v>4</v>
      </c>
      <c r="E5333" s="16">
        <v>10000</v>
      </c>
      <c r="F5333" s="16">
        <v>64396.764900000002</v>
      </c>
      <c r="G5333" s="16">
        <v>0</v>
      </c>
      <c r="H5333" s="16">
        <v>0</v>
      </c>
    </row>
    <row r="5334" spans="1:8" x14ac:dyDescent="0.2">
      <c r="A5334" t="s">
        <v>5132</v>
      </c>
      <c r="B5334">
        <v>972897</v>
      </c>
      <c r="C5334" t="s">
        <v>12176</v>
      </c>
      <c r="D5334" t="s">
        <v>4</v>
      </c>
      <c r="E5334" s="16">
        <v>10000</v>
      </c>
      <c r="F5334" s="16">
        <v>8031.8132999999998</v>
      </c>
      <c r="G5334" s="16">
        <v>1200</v>
      </c>
      <c r="H5334" s="16">
        <v>0</v>
      </c>
    </row>
    <row r="5335" spans="1:8" x14ac:dyDescent="0.2">
      <c r="A5335" t="s">
        <v>4322</v>
      </c>
      <c r="B5335">
        <v>679808</v>
      </c>
      <c r="C5335" t="s">
        <v>12176</v>
      </c>
      <c r="D5335" t="s">
        <v>4</v>
      </c>
      <c r="E5335" s="16">
        <v>0</v>
      </c>
      <c r="F5335" s="16">
        <v>8494.9150000000009</v>
      </c>
      <c r="G5335" s="16">
        <v>0</v>
      </c>
      <c r="H5335" s="16">
        <v>0</v>
      </c>
    </row>
    <row r="5336" spans="1:8" x14ac:dyDescent="0.2">
      <c r="A5336" t="s">
        <v>2178</v>
      </c>
      <c r="B5336">
        <v>254538</v>
      </c>
      <c r="C5336" t="s">
        <v>12176</v>
      </c>
      <c r="D5336" t="s">
        <v>4</v>
      </c>
      <c r="E5336" s="16">
        <v>0</v>
      </c>
      <c r="F5336" s="16">
        <v>73750.966700000004</v>
      </c>
      <c r="G5336" s="16">
        <v>12960</v>
      </c>
      <c r="H5336" s="16">
        <v>0</v>
      </c>
    </row>
    <row r="5337" spans="1:8" x14ac:dyDescent="0.2">
      <c r="A5337" t="s">
        <v>2369</v>
      </c>
      <c r="B5337">
        <v>288380</v>
      </c>
      <c r="C5337" t="s">
        <v>12176</v>
      </c>
      <c r="D5337" t="s">
        <v>4</v>
      </c>
      <c r="E5337" s="16">
        <v>5000</v>
      </c>
      <c r="F5337" s="16">
        <v>291778.40500000003</v>
      </c>
      <c r="G5337" s="16">
        <v>10125</v>
      </c>
      <c r="H5337" s="16">
        <v>130900</v>
      </c>
    </row>
    <row r="5338" spans="1:8" x14ac:dyDescent="0.2">
      <c r="A5338" t="s">
        <v>5563</v>
      </c>
      <c r="B5338">
        <v>1234103</v>
      </c>
      <c r="C5338" t="s">
        <v>12177</v>
      </c>
      <c r="D5338" t="s">
        <v>12</v>
      </c>
      <c r="E5338" s="16">
        <v>0</v>
      </c>
      <c r="F5338" s="16">
        <v>0</v>
      </c>
      <c r="G5338" s="16">
        <v>0</v>
      </c>
      <c r="H5338" s="16">
        <v>0</v>
      </c>
    </row>
    <row r="5339" spans="1:8" x14ac:dyDescent="0.2">
      <c r="A5339" t="s">
        <v>5777</v>
      </c>
      <c r="B5339">
        <v>1345437</v>
      </c>
      <c r="C5339" t="s">
        <v>12177</v>
      </c>
      <c r="D5339" t="s">
        <v>12</v>
      </c>
      <c r="E5339" s="16">
        <v>0</v>
      </c>
      <c r="F5339" s="16">
        <v>0</v>
      </c>
      <c r="G5339" s="16">
        <v>0</v>
      </c>
      <c r="H5339" s="16">
        <v>0</v>
      </c>
    </row>
    <row r="5340" spans="1:8" x14ac:dyDescent="0.2">
      <c r="A5340" t="s">
        <v>2084</v>
      </c>
      <c r="B5340">
        <v>219779</v>
      </c>
      <c r="C5340" t="s">
        <v>12177</v>
      </c>
      <c r="D5340" t="s">
        <v>12</v>
      </c>
      <c r="E5340" s="16">
        <v>0</v>
      </c>
      <c r="F5340" s="16">
        <v>0</v>
      </c>
      <c r="G5340" s="16">
        <v>0</v>
      </c>
      <c r="H5340" s="16">
        <v>0</v>
      </c>
    </row>
    <row r="5341" spans="1:8" x14ac:dyDescent="0.2">
      <c r="A5341" t="s">
        <v>6500</v>
      </c>
      <c r="B5341">
        <v>1620697</v>
      </c>
      <c r="C5341" t="s">
        <v>12176</v>
      </c>
      <c r="D5341" t="s">
        <v>4</v>
      </c>
      <c r="E5341" s="16">
        <v>11250</v>
      </c>
      <c r="F5341" s="16">
        <v>17646.531599999998</v>
      </c>
      <c r="G5341" s="16">
        <v>10000</v>
      </c>
      <c r="H5341" s="16">
        <v>0</v>
      </c>
    </row>
    <row r="5342" spans="1:8" x14ac:dyDescent="0.2">
      <c r="A5342" t="s">
        <v>6766</v>
      </c>
      <c r="B5342">
        <v>1724646</v>
      </c>
      <c r="C5342" t="s">
        <v>12176</v>
      </c>
      <c r="D5342" t="s">
        <v>4</v>
      </c>
      <c r="E5342" s="16">
        <v>11000</v>
      </c>
      <c r="F5342" s="16">
        <v>42823.308199999999</v>
      </c>
      <c r="G5342" s="16">
        <v>10000</v>
      </c>
      <c r="H5342" s="16">
        <v>0</v>
      </c>
    </row>
    <row r="5343" spans="1:8" x14ac:dyDescent="0.2">
      <c r="A5343" t="s">
        <v>4849</v>
      </c>
      <c r="B5343">
        <v>851369</v>
      </c>
      <c r="C5343" t="s">
        <v>12176</v>
      </c>
      <c r="D5343" t="s">
        <v>4</v>
      </c>
      <c r="E5343" s="16">
        <v>6780</v>
      </c>
      <c r="F5343" s="16">
        <v>1050.5799</v>
      </c>
      <c r="G5343" s="16">
        <v>11250</v>
      </c>
      <c r="H5343" s="16">
        <v>155355.6</v>
      </c>
    </row>
    <row r="5344" spans="1:8" x14ac:dyDescent="0.2">
      <c r="A5344" t="s">
        <v>3218</v>
      </c>
      <c r="B5344">
        <v>425012</v>
      </c>
      <c r="C5344" t="s">
        <v>12176</v>
      </c>
      <c r="D5344" t="s">
        <v>4</v>
      </c>
      <c r="E5344" s="16">
        <v>6000</v>
      </c>
      <c r="F5344" s="16">
        <v>10982.4583</v>
      </c>
      <c r="G5344" s="16">
        <v>0</v>
      </c>
      <c r="H5344" s="16">
        <v>180881</v>
      </c>
    </row>
    <row r="5345" spans="1:8" x14ac:dyDescent="0.2">
      <c r="A5345" t="s">
        <v>2566</v>
      </c>
      <c r="B5345">
        <v>324642</v>
      </c>
      <c r="C5345" t="s">
        <v>12176</v>
      </c>
      <c r="D5345" t="s">
        <v>4</v>
      </c>
      <c r="E5345" s="16">
        <v>0</v>
      </c>
      <c r="F5345" s="16">
        <v>32891.440000000002</v>
      </c>
      <c r="G5345" s="16">
        <v>22280</v>
      </c>
      <c r="H5345" s="16">
        <v>0</v>
      </c>
    </row>
    <row r="5346" spans="1:8" x14ac:dyDescent="0.2">
      <c r="A5346" t="s">
        <v>2189</v>
      </c>
      <c r="B5346">
        <v>257441</v>
      </c>
      <c r="C5346" t="s">
        <v>12176</v>
      </c>
      <c r="D5346" t="s">
        <v>4</v>
      </c>
      <c r="E5346" s="16">
        <v>12500</v>
      </c>
      <c r="F5346" s="16">
        <v>111544.32490000001</v>
      </c>
      <c r="G5346" s="16">
        <v>2550</v>
      </c>
      <c r="H5346" s="16">
        <v>0</v>
      </c>
    </row>
    <row r="5347" spans="1:8" x14ac:dyDescent="0.2">
      <c r="A5347" t="s">
        <v>180</v>
      </c>
      <c r="B5347">
        <v>23507</v>
      </c>
      <c r="C5347" t="s">
        <v>12176</v>
      </c>
      <c r="D5347" t="s">
        <v>4</v>
      </c>
      <c r="E5347" s="16">
        <v>17630.12</v>
      </c>
      <c r="F5347" s="16">
        <v>851.72670000000005</v>
      </c>
      <c r="G5347" s="16">
        <v>12000</v>
      </c>
      <c r="H5347" s="16">
        <v>561500</v>
      </c>
    </row>
    <row r="5348" spans="1:8" x14ac:dyDescent="0.2">
      <c r="A5348" t="s">
        <v>4324</v>
      </c>
      <c r="B5348">
        <v>679914</v>
      </c>
      <c r="C5348" t="s">
        <v>12176</v>
      </c>
      <c r="D5348" t="s">
        <v>4</v>
      </c>
      <c r="E5348" s="16">
        <v>3029.48</v>
      </c>
      <c r="F5348" s="16">
        <v>5276.6450000000004</v>
      </c>
      <c r="G5348" s="16">
        <v>11250</v>
      </c>
      <c r="H5348" s="16">
        <v>135450</v>
      </c>
    </row>
    <row r="5349" spans="1:8" x14ac:dyDescent="0.2">
      <c r="A5349" t="s">
        <v>439</v>
      </c>
      <c r="B5349">
        <v>60376</v>
      </c>
      <c r="C5349" t="s">
        <v>12176</v>
      </c>
      <c r="D5349" t="s">
        <v>4</v>
      </c>
      <c r="E5349" s="16">
        <v>6500</v>
      </c>
      <c r="F5349" s="16">
        <v>140137.33989999999</v>
      </c>
      <c r="G5349" s="16">
        <v>19275</v>
      </c>
      <c r="H5349" s="16">
        <v>200000</v>
      </c>
    </row>
    <row r="5350" spans="1:8" x14ac:dyDescent="0.2">
      <c r="A5350" t="s">
        <v>5596</v>
      </c>
      <c r="B5350">
        <v>1250082</v>
      </c>
      <c r="C5350" t="s">
        <v>12176</v>
      </c>
      <c r="D5350" t="s">
        <v>4</v>
      </c>
      <c r="E5350" s="16">
        <v>11000</v>
      </c>
      <c r="F5350" s="16">
        <v>8166.48</v>
      </c>
      <c r="G5350" s="16">
        <v>10000</v>
      </c>
      <c r="H5350" s="16">
        <v>167400</v>
      </c>
    </row>
    <row r="5351" spans="1:8" x14ac:dyDescent="0.2">
      <c r="A5351" t="s">
        <v>4781</v>
      </c>
      <c r="B5351">
        <v>814137</v>
      </c>
      <c r="C5351" t="s">
        <v>12176</v>
      </c>
      <c r="D5351" t="s">
        <v>4</v>
      </c>
      <c r="E5351" s="16">
        <v>7000</v>
      </c>
      <c r="F5351" s="16">
        <v>29257.046600000001</v>
      </c>
      <c r="G5351" s="16">
        <v>10125</v>
      </c>
      <c r="H5351" s="16">
        <v>488352.2</v>
      </c>
    </row>
    <row r="5352" spans="1:8" x14ac:dyDescent="0.2">
      <c r="A5352" t="s">
        <v>1606</v>
      </c>
      <c r="B5352">
        <v>154831</v>
      </c>
      <c r="C5352" t="s">
        <v>12176</v>
      </c>
      <c r="D5352" t="s">
        <v>4</v>
      </c>
      <c r="E5352" s="16">
        <v>2200</v>
      </c>
      <c r="F5352" s="16">
        <v>371113.60489999998</v>
      </c>
      <c r="G5352" s="16">
        <v>0</v>
      </c>
      <c r="H5352" s="16">
        <v>0</v>
      </c>
    </row>
    <row r="5353" spans="1:8" x14ac:dyDescent="0.2">
      <c r="A5353" t="s">
        <v>6143</v>
      </c>
      <c r="B5353">
        <v>1507273</v>
      </c>
      <c r="C5353" t="s">
        <v>12176</v>
      </c>
      <c r="D5353" t="s">
        <v>4</v>
      </c>
      <c r="E5353" s="16">
        <v>0</v>
      </c>
      <c r="F5353" s="16">
        <v>218172.65659999999</v>
      </c>
      <c r="G5353" s="16">
        <v>0</v>
      </c>
      <c r="H5353" s="16">
        <v>0</v>
      </c>
    </row>
    <row r="5354" spans="1:8" x14ac:dyDescent="0.2">
      <c r="A5354" t="s">
        <v>6888</v>
      </c>
      <c r="B5354">
        <v>1814171</v>
      </c>
      <c r="C5354" t="s">
        <v>12176</v>
      </c>
      <c r="D5354" t="s">
        <v>4</v>
      </c>
      <c r="E5354" s="16">
        <v>8000</v>
      </c>
      <c r="F5354" s="16">
        <v>0</v>
      </c>
      <c r="G5354" s="16">
        <v>0</v>
      </c>
      <c r="H5354" s="16">
        <v>0</v>
      </c>
    </row>
    <row r="5355" spans="1:8" x14ac:dyDescent="0.2">
      <c r="A5355" t="s">
        <v>6038</v>
      </c>
      <c r="B5355">
        <v>1456563</v>
      </c>
      <c r="C5355" t="s">
        <v>12176</v>
      </c>
      <c r="D5355" t="s">
        <v>4</v>
      </c>
      <c r="E5355" s="16">
        <v>11000</v>
      </c>
      <c r="F5355" s="16">
        <v>29479.776699999999</v>
      </c>
      <c r="G5355" s="16">
        <v>10000</v>
      </c>
      <c r="H5355" s="16">
        <v>0</v>
      </c>
    </row>
    <row r="5356" spans="1:8" x14ac:dyDescent="0.2">
      <c r="A5356" t="s">
        <v>6223</v>
      </c>
      <c r="B5356">
        <v>1528931</v>
      </c>
      <c r="C5356" t="s">
        <v>12176</v>
      </c>
      <c r="D5356" t="s">
        <v>4</v>
      </c>
      <c r="E5356" s="16">
        <v>15000</v>
      </c>
      <c r="F5356" s="16">
        <v>1599.5150000000001</v>
      </c>
      <c r="G5356" s="16">
        <v>10000</v>
      </c>
      <c r="H5356" s="16">
        <v>0</v>
      </c>
    </row>
    <row r="5357" spans="1:8" x14ac:dyDescent="0.2">
      <c r="A5357" t="s">
        <v>6662</v>
      </c>
      <c r="B5357">
        <v>1677413</v>
      </c>
      <c r="C5357" t="s">
        <v>12176</v>
      </c>
      <c r="D5357" t="s">
        <v>12</v>
      </c>
      <c r="E5357" s="16">
        <v>0</v>
      </c>
      <c r="F5357" s="16">
        <v>0</v>
      </c>
      <c r="G5357" s="16">
        <v>0</v>
      </c>
      <c r="H5357" s="16">
        <v>0</v>
      </c>
    </row>
    <row r="5358" spans="1:8" x14ac:dyDescent="0.2">
      <c r="A5358" t="s">
        <v>5249</v>
      </c>
      <c r="B5358">
        <v>1033360</v>
      </c>
      <c r="C5358" t="s">
        <v>12176</v>
      </c>
      <c r="D5358" t="s">
        <v>12</v>
      </c>
      <c r="E5358" s="16">
        <v>2500</v>
      </c>
      <c r="F5358" s="16">
        <v>0</v>
      </c>
      <c r="G5358" s="16">
        <v>0</v>
      </c>
      <c r="H5358" s="16">
        <v>0</v>
      </c>
    </row>
    <row r="5359" spans="1:8" x14ac:dyDescent="0.2">
      <c r="A5359" t="s">
        <v>2855</v>
      </c>
      <c r="B5359">
        <v>365381</v>
      </c>
      <c r="C5359" t="s">
        <v>12176</v>
      </c>
      <c r="D5359" t="s">
        <v>12</v>
      </c>
      <c r="E5359" s="16">
        <v>2500</v>
      </c>
      <c r="F5359" s="16">
        <v>0</v>
      </c>
      <c r="G5359" s="16">
        <v>0</v>
      </c>
      <c r="H5359" s="16">
        <v>0</v>
      </c>
    </row>
    <row r="5360" spans="1:8" x14ac:dyDescent="0.2">
      <c r="A5360" t="s">
        <v>2117</v>
      </c>
      <c r="B5360">
        <v>228170</v>
      </c>
      <c r="C5360" t="s">
        <v>12176</v>
      </c>
      <c r="D5360" t="s">
        <v>12</v>
      </c>
      <c r="E5360" s="16">
        <v>0</v>
      </c>
      <c r="F5360" s="16">
        <v>0</v>
      </c>
      <c r="G5360" s="16">
        <v>0</v>
      </c>
      <c r="H5360" s="16">
        <v>0</v>
      </c>
    </row>
    <row r="5361" spans="1:8" x14ac:dyDescent="0.2">
      <c r="A5361" t="s">
        <v>2024</v>
      </c>
      <c r="B5361">
        <v>206562</v>
      </c>
      <c r="C5361" t="s">
        <v>12176</v>
      </c>
      <c r="D5361" t="s">
        <v>4</v>
      </c>
      <c r="E5361" s="16">
        <v>6000</v>
      </c>
      <c r="F5361" s="16">
        <v>10824.6216</v>
      </c>
      <c r="G5361" s="16">
        <v>10000</v>
      </c>
      <c r="H5361" s="16">
        <v>548000</v>
      </c>
    </row>
    <row r="5362" spans="1:8" x14ac:dyDescent="0.2">
      <c r="A5362" t="s">
        <v>5476</v>
      </c>
      <c r="B5362">
        <v>1175893</v>
      </c>
      <c r="C5362" t="s">
        <v>12176</v>
      </c>
      <c r="D5362" t="s">
        <v>12</v>
      </c>
      <c r="E5362" s="16">
        <v>0</v>
      </c>
      <c r="F5362" s="16">
        <v>0</v>
      </c>
      <c r="G5362" s="16">
        <v>0</v>
      </c>
      <c r="H5362" s="16">
        <v>0</v>
      </c>
    </row>
    <row r="5363" spans="1:8" x14ac:dyDescent="0.2">
      <c r="A5363" t="s">
        <v>4261</v>
      </c>
      <c r="B5363">
        <v>663658</v>
      </c>
      <c r="C5363" t="s">
        <v>12176</v>
      </c>
      <c r="D5363" t="s">
        <v>4</v>
      </c>
      <c r="E5363" s="16">
        <v>6666.67</v>
      </c>
      <c r="F5363" s="16">
        <v>487.87</v>
      </c>
      <c r="G5363" s="16">
        <v>11250</v>
      </c>
      <c r="H5363" s="16">
        <v>105000</v>
      </c>
    </row>
    <row r="5364" spans="1:8" x14ac:dyDescent="0.2">
      <c r="A5364" t="s">
        <v>6164</v>
      </c>
      <c r="B5364">
        <v>1511758</v>
      </c>
      <c r="C5364" t="s">
        <v>12539</v>
      </c>
      <c r="D5364" t="s">
        <v>4</v>
      </c>
      <c r="E5364" s="16">
        <v>0</v>
      </c>
      <c r="F5364" s="16">
        <v>0</v>
      </c>
      <c r="G5364" s="16">
        <v>0</v>
      </c>
      <c r="H5364" s="16">
        <v>0</v>
      </c>
    </row>
    <row r="5365" spans="1:8" x14ac:dyDescent="0.2">
      <c r="A5365" t="s">
        <v>4689</v>
      </c>
      <c r="B5365">
        <v>773852</v>
      </c>
      <c r="C5365" t="s">
        <v>12176</v>
      </c>
      <c r="D5365" t="s">
        <v>4</v>
      </c>
      <c r="E5365" s="16">
        <v>10000</v>
      </c>
      <c r="F5365" s="16">
        <v>40674.583200000001</v>
      </c>
      <c r="G5365" s="16">
        <v>11250</v>
      </c>
      <c r="H5365" s="16">
        <v>293363.91989999998</v>
      </c>
    </row>
    <row r="5366" spans="1:8" x14ac:dyDescent="0.2">
      <c r="A5366" t="s">
        <v>6398</v>
      </c>
      <c r="B5366">
        <v>1595667</v>
      </c>
      <c r="C5366" t="s">
        <v>12176</v>
      </c>
      <c r="D5366" t="s">
        <v>4</v>
      </c>
      <c r="E5366" s="16">
        <v>1500</v>
      </c>
      <c r="F5366" s="16">
        <v>1727.25</v>
      </c>
      <c r="G5366" s="16">
        <v>25000</v>
      </c>
      <c r="H5366" s="16">
        <v>0</v>
      </c>
    </row>
    <row r="5367" spans="1:8" x14ac:dyDescent="0.2">
      <c r="A5367" t="s">
        <v>5635</v>
      </c>
      <c r="B5367">
        <v>1277214</v>
      </c>
      <c r="C5367" t="s">
        <v>12176</v>
      </c>
      <c r="D5367" t="s">
        <v>4</v>
      </c>
      <c r="E5367" s="16">
        <v>17790</v>
      </c>
      <c r="F5367" s="16">
        <v>35990.303200000002</v>
      </c>
      <c r="G5367" s="16">
        <v>25000</v>
      </c>
      <c r="H5367" s="16">
        <v>515002.30989999999</v>
      </c>
    </row>
    <row r="5368" spans="1:8" x14ac:dyDescent="0.2">
      <c r="A5368" t="s">
        <v>5106</v>
      </c>
      <c r="B5368">
        <v>961250</v>
      </c>
      <c r="C5368" t="s">
        <v>12176</v>
      </c>
      <c r="D5368" t="s">
        <v>12</v>
      </c>
      <c r="E5368" s="16">
        <v>4000</v>
      </c>
      <c r="F5368" s="16">
        <v>0</v>
      </c>
      <c r="G5368" s="16">
        <v>0</v>
      </c>
      <c r="H5368" s="16">
        <v>0</v>
      </c>
    </row>
    <row r="5369" spans="1:8" x14ac:dyDescent="0.2">
      <c r="A5369" t="s">
        <v>4456</v>
      </c>
      <c r="B5369">
        <v>693904</v>
      </c>
      <c r="C5369" t="s">
        <v>12176</v>
      </c>
      <c r="D5369" t="s">
        <v>4</v>
      </c>
      <c r="E5369" s="16">
        <v>0</v>
      </c>
      <c r="F5369" s="16">
        <v>419963.42670000001</v>
      </c>
      <c r="G5369" s="16">
        <v>0</v>
      </c>
      <c r="H5369" s="16">
        <v>0</v>
      </c>
    </row>
    <row r="5370" spans="1:8" x14ac:dyDescent="0.2">
      <c r="A5370" t="s">
        <v>3372</v>
      </c>
      <c r="B5370">
        <v>452487</v>
      </c>
      <c r="C5370" t="s">
        <v>12176</v>
      </c>
      <c r="D5370" t="s">
        <v>4</v>
      </c>
      <c r="E5370" s="16">
        <v>0</v>
      </c>
      <c r="F5370" s="16">
        <v>55296.838300000003</v>
      </c>
      <c r="G5370" s="16">
        <v>13950</v>
      </c>
      <c r="H5370" s="16">
        <v>0</v>
      </c>
    </row>
    <row r="5371" spans="1:8" x14ac:dyDescent="0.2">
      <c r="A5371" t="s">
        <v>1578</v>
      </c>
      <c r="B5371">
        <v>153456</v>
      </c>
      <c r="C5371" t="s">
        <v>12176</v>
      </c>
      <c r="D5371" t="s">
        <v>12</v>
      </c>
      <c r="E5371" s="16">
        <v>501</v>
      </c>
      <c r="F5371" s="16">
        <v>0</v>
      </c>
      <c r="G5371" s="16">
        <v>0</v>
      </c>
      <c r="H5371" s="16">
        <v>0</v>
      </c>
    </row>
    <row r="5372" spans="1:8" x14ac:dyDescent="0.2">
      <c r="A5372" t="s">
        <v>4929</v>
      </c>
      <c r="B5372">
        <v>883982</v>
      </c>
      <c r="C5372" t="s">
        <v>12176</v>
      </c>
      <c r="D5372" t="s">
        <v>4</v>
      </c>
      <c r="E5372" s="16">
        <v>1500</v>
      </c>
      <c r="F5372" s="16">
        <v>314660.28830000001</v>
      </c>
      <c r="G5372" s="16">
        <v>0</v>
      </c>
      <c r="H5372" s="16">
        <v>0</v>
      </c>
    </row>
    <row r="5373" spans="1:8" x14ac:dyDescent="0.2">
      <c r="A5373" t="s">
        <v>549</v>
      </c>
      <c r="B5373">
        <v>79781</v>
      </c>
      <c r="C5373" t="s">
        <v>12176</v>
      </c>
      <c r="D5373" t="s">
        <v>4</v>
      </c>
      <c r="E5373" s="16">
        <v>4800</v>
      </c>
      <c r="F5373" s="16">
        <v>52089.486700000001</v>
      </c>
      <c r="G5373" s="16">
        <v>20000</v>
      </c>
      <c r="H5373" s="16">
        <v>0</v>
      </c>
    </row>
    <row r="5374" spans="1:8" x14ac:dyDescent="0.2">
      <c r="A5374" t="s">
        <v>3617</v>
      </c>
      <c r="B5374">
        <v>493560</v>
      </c>
      <c r="C5374" t="s">
        <v>12176</v>
      </c>
      <c r="D5374" t="s">
        <v>4</v>
      </c>
      <c r="E5374" s="16">
        <v>2000</v>
      </c>
      <c r="F5374" s="16">
        <v>15796.283299999999</v>
      </c>
      <c r="G5374" s="16">
        <v>20000</v>
      </c>
      <c r="H5374" s="16">
        <v>0</v>
      </c>
    </row>
    <row r="5375" spans="1:8" x14ac:dyDescent="0.2">
      <c r="A5375" t="s">
        <v>4101</v>
      </c>
      <c r="B5375">
        <v>622974</v>
      </c>
      <c r="C5375" t="s">
        <v>12177</v>
      </c>
      <c r="D5375" t="s">
        <v>12</v>
      </c>
      <c r="E5375" s="16">
        <v>0</v>
      </c>
      <c r="F5375" s="16">
        <v>0</v>
      </c>
      <c r="G5375" s="16">
        <v>0</v>
      </c>
      <c r="H5375" s="16">
        <v>0</v>
      </c>
    </row>
    <row r="5376" spans="1:8" x14ac:dyDescent="0.2">
      <c r="A5376" t="s">
        <v>918</v>
      </c>
      <c r="B5376">
        <v>117805</v>
      </c>
      <c r="C5376" t="s">
        <v>12176</v>
      </c>
      <c r="D5376" t="s">
        <v>4</v>
      </c>
      <c r="E5376" s="16">
        <v>6220.95</v>
      </c>
      <c r="F5376" s="16">
        <v>8385.6</v>
      </c>
      <c r="G5376" s="16">
        <v>14080</v>
      </c>
      <c r="H5376" s="16">
        <v>0</v>
      </c>
    </row>
    <row r="5377" spans="1:8" x14ac:dyDescent="0.2">
      <c r="A5377" t="s">
        <v>3643</v>
      </c>
      <c r="B5377">
        <v>497176</v>
      </c>
      <c r="C5377" t="s">
        <v>12176</v>
      </c>
      <c r="D5377" t="s">
        <v>4</v>
      </c>
      <c r="E5377" s="16">
        <v>10000</v>
      </c>
      <c r="F5377" s="16">
        <v>21113.514899999998</v>
      </c>
      <c r="G5377" s="16">
        <v>15000</v>
      </c>
      <c r="H5377" s="16">
        <v>0</v>
      </c>
    </row>
    <row r="5378" spans="1:8" x14ac:dyDescent="0.2">
      <c r="A5378" t="s">
        <v>4060</v>
      </c>
      <c r="B5378">
        <v>611164</v>
      </c>
      <c r="C5378" t="s">
        <v>12176</v>
      </c>
      <c r="D5378" t="s">
        <v>12</v>
      </c>
      <c r="E5378" s="16">
        <v>0</v>
      </c>
      <c r="F5378" s="16">
        <v>0</v>
      </c>
      <c r="G5378" s="16">
        <v>0</v>
      </c>
      <c r="H5378" s="16">
        <v>0</v>
      </c>
    </row>
    <row r="5379" spans="1:8" x14ac:dyDescent="0.2">
      <c r="A5379" t="s">
        <v>5592</v>
      </c>
      <c r="B5379">
        <v>1248492</v>
      </c>
      <c r="C5379" t="s">
        <v>12176</v>
      </c>
      <c r="D5379" t="s">
        <v>4</v>
      </c>
      <c r="E5379" s="16">
        <v>6000</v>
      </c>
      <c r="F5379" s="16">
        <v>100.80500000000001</v>
      </c>
      <c r="G5379" s="16">
        <v>10000</v>
      </c>
      <c r="H5379" s="16">
        <v>0</v>
      </c>
    </row>
    <row r="5380" spans="1:8" x14ac:dyDescent="0.2">
      <c r="A5380" t="s">
        <v>2138</v>
      </c>
      <c r="B5380">
        <v>235948</v>
      </c>
      <c r="C5380" t="s">
        <v>12176</v>
      </c>
      <c r="D5380" t="s">
        <v>12</v>
      </c>
      <c r="E5380" s="16">
        <v>2750</v>
      </c>
      <c r="F5380" s="16">
        <v>0</v>
      </c>
      <c r="G5380" s="16">
        <v>0</v>
      </c>
      <c r="H5380" s="16">
        <v>0</v>
      </c>
    </row>
    <row r="5381" spans="1:8" x14ac:dyDescent="0.2">
      <c r="A5381" t="s">
        <v>834</v>
      </c>
      <c r="B5381">
        <v>114291</v>
      </c>
      <c r="C5381" t="s">
        <v>12176</v>
      </c>
      <c r="D5381" t="s">
        <v>4</v>
      </c>
      <c r="E5381" s="16">
        <v>0</v>
      </c>
      <c r="F5381" s="16">
        <v>19126.45</v>
      </c>
      <c r="G5381" s="16">
        <v>0</v>
      </c>
      <c r="H5381" s="16">
        <v>0</v>
      </c>
    </row>
    <row r="5382" spans="1:8" x14ac:dyDescent="0.2">
      <c r="A5382" t="s">
        <v>1531</v>
      </c>
      <c r="B5382">
        <v>150780</v>
      </c>
      <c r="C5382" t="s">
        <v>12176</v>
      </c>
      <c r="D5382" t="s">
        <v>4</v>
      </c>
      <c r="E5382" s="16">
        <v>4500</v>
      </c>
      <c r="F5382" s="16">
        <v>111641.2182</v>
      </c>
      <c r="G5382" s="16">
        <v>7500</v>
      </c>
      <c r="H5382" s="16">
        <v>184000</v>
      </c>
    </row>
    <row r="5383" spans="1:8" x14ac:dyDescent="0.2">
      <c r="A5383" t="s">
        <v>4293</v>
      </c>
      <c r="B5383">
        <v>675257</v>
      </c>
      <c r="C5383" t="s">
        <v>12176</v>
      </c>
      <c r="D5383" t="s">
        <v>4</v>
      </c>
      <c r="E5383" s="16">
        <v>0</v>
      </c>
      <c r="F5383" s="16">
        <v>708296.82990000001</v>
      </c>
      <c r="G5383" s="16">
        <v>20000</v>
      </c>
      <c r="H5383" s="16">
        <v>0</v>
      </c>
    </row>
    <row r="5384" spans="1:8" x14ac:dyDescent="0.2">
      <c r="A5384" t="s">
        <v>5332</v>
      </c>
      <c r="B5384">
        <v>1079375</v>
      </c>
      <c r="C5384" t="s">
        <v>12176</v>
      </c>
      <c r="D5384" t="s">
        <v>4</v>
      </c>
      <c r="E5384" s="16">
        <v>6200</v>
      </c>
      <c r="F5384" s="16">
        <v>1588.0533</v>
      </c>
      <c r="G5384" s="16">
        <v>15000</v>
      </c>
      <c r="H5384" s="16">
        <v>70000</v>
      </c>
    </row>
    <row r="5385" spans="1:8" x14ac:dyDescent="0.2">
      <c r="A5385" t="s">
        <v>5966</v>
      </c>
      <c r="B5385">
        <v>1428491</v>
      </c>
      <c r="C5385" t="s">
        <v>12176</v>
      </c>
      <c r="D5385" t="s">
        <v>4</v>
      </c>
      <c r="E5385" s="16">
        <v>9800</v>
      </c>
      <c r="F5385" s="16">
        <v>55274.508300000001</v>
      </c>
      <c r="G5385" s="16">
        <v>10000</v>
      </c>
      <c r="H5385" s="16">
        <v>0</v>
      </c>
    </row>
    <row r="5386" spans="1:8" x14ac:dyDescent="0.2">
      <c r="A5386" t="s">
        <v>1936</v>
      </c>
      <c r="B5386">
        <v>174797</v>
      </c>
      <c r="C5386" t="s">
        <v>12176</v>
      </c>
      <c r="D5386" t="s">
        <v>4</v>
      </c>
      <c r="E5386" s="16">
        <v>5000</v>
      </c>
      <c r="F5386" s="16">
        <v>204835.57</v>
      </c>
      <c r="G5386" s="16">
        <v>10130</v>
      </c>
      <c r="H5386" s="16">
        <v>0</v>
      </c>
    </row>
    <row r="5387" spans="1:8" x14ac:dyDescent="0.2">
      <c r="A5387" t="s">
        <v>1529</v>
      </c>
      <c r="B5387">
        <v>150651</v>
      </c>
      <c r="C5387" t="s">
        <v>12176</v>
      </c>
      <c r="D5387" t="s">
        <v>4</v>
      </c>
      <c r="E5387" s="16">
        <v>1000</v>
      </c>
      <c r="F5387" s="16">
        <v>33917.183199999999</v>
      </c>
      <c r="G5387" s="16">
        <v>0</v>
      </c>
      <c r="H5387" s="16">
        <v>0</v>
      </c>
    </row>
    <row r="5388" spans="1:8" x14ac:dyDescent="0.2">
      <c r="A5388" t="s">
        <v>4444</v>
      </c>
      <c r="B5388">
        <v>693441</v>
      </c>
      <c r="C5388" t="s">
        <v>12176</v>
      </c>
      <c r="D5388" t="s">
        <v>4</v>
      </c>
      <c r="E5388" s="16">
        <v>0</v>
      </c>
      <c r="F5388" s="16">
        <v>294294.2</v>
      </c>
      <c r="G5388" s="16">
        <v>15000</v>
      </c>
      <c r="H5388" s="16">
        <v>0</v>
      </c>
    </row>
    <row r="5389" spans="1:8" x14ac:dyDescent="0.2">
      <c r="A5389" t="s">
        <v>4996</v>
      </c>
      <c r="B5389">
        <v>917042</v>
      </c>
      <c r="C5389" t="s">
        <v>12176</v>
      </c>
      <c r="D5389" t="s">
        <v>4</v>
      </c>
      <c r="E5389" s="16">
        <v>4500</v>
      </c>
      <c r="F5389" s="16">
        <v>27658.986700000001</v>
      </c>
      <c r="G5389" s="16">
        <v>15000</v>
      </c>
      <c r="H5389" s="16">
        <v>494244.45</v>
      </c>
    </row>
    <row r="5390" spans="1:8" x14ac:dyDescent="0.2">
      <c r="A5390" t="s">
        <v>2712</v>
      </c>
      <c r="B5390">
        <v>349378</v>
      </c>
      <c r="C5390" t="s">
        <v>12176</v>
      </c>
      <c r="D5390" t="s">
        <v>4</v>
      </c>
      <c r="E5390" s="16">
        <v>4294</v>
      </c>
      <c r="F5390" s="16">
        <v>18893.488300000001</v>
      </c>
      <c r="G5390" s="16">
        <v>14700</v>
      </c>
      <c r="H5390" s="16">
        <v>0</v>
      </c>
    </row>
    <row r="5391" spans="1:8" x14ac:dyDescent="0.2">
      <c r="A5391" t="s">
        <v>3781</v>
      </c>
      <c r="B5391">
        <v>530713</v>
      </c>
      <c r="C5391" t="s">
        <v>12176</v>
      </c>
      <c r="D5391" t="s">
        <v>12</v>
      </c>
      <c r="E5391" s="16">
        <v>0</v>
      </c>
      <c r="F5391" s="16">
        <v>0</v>
      </c>
      <c r="G5391" s="16">
        <v>0</v>
      </c>
      <c r="H5391" s="16">
        <v>0</v>
      </c>
    </row>
    <row r="5392" spans="1:8" x14ac:dyDescent="0.2">
      <c r="A5392" t="s">
        <v>4258</v>
      </c>
      <c r="B5392">
        <v>661253</v>
      </c>
      <c r="C5392" t="s">
        <v>12176</v>
      </c>
      <c r="D5392" t="s">
        <v>12</v>
      </c>
      <c r="E5392" s="16">
        <v>815.14</v>
      </c>
      <c r="F5392" s="16">
        <v>0</v>
      </c>
      <c r="G5392" s="16">
        <v>0</v>
      </c>
      <c r="H5392" s="16">
        <v>0</v>
      </c>
    </row>
    <row r="5393" spans="1:8" x14ac:dyDescent="0.2">
      <c r="A5393" t="s">
        <v>319</v>
      </c>
      <c r="B5393">
        <v>42851</v>
      </c>
      <c r="C5393" t="s">
        <v>12176</v>
      </c>
      <c r="D5393" t="s">
        <v>12</v>
      </c>
      <c r="E5393" s="16">
        <v>1400</v>
      </c>
      <c r="F5393" s="16">
        <v>0</v>
      </c>
      <c r="G5393" s="16">
        <v>0</v>
      </c>
      <c r="H5393" s="16">
        <v>0</v>
      </c>
    </row>
    <row r="5394" spans="1:8" x14ac:dyDescent="0.2">
      <c r="A5394" t="s">
        <v>1310</v>
      </c>
      <c r="B5394">
        <v>136249</v>
      </c>
      <c r="C5394" t="s">
        <v>12176</v>
      </c>
      <c r="D5394" t="s">
        <v>12</v>
      </c>
      <c r="E5394" s="16">
        <v>2050</v>
      </c>
      <c r="F5394" s="16">
        <v>0</v>
      </c>
      <c r="G5394" s="16">
        <v>0</v>
      </c>
      <c r="H5394" s="16">
        <v>0</v>
      </c>
    </row>
    <row r="5395" spans="1:8" x14ac:dyDescent="0.2">
      <c r="A5395" t="s">
        <v>1503</v>
      </c>
      <c r="B5395">
        <v>149041</v>
      </c>
      <c r="C5395" t="s">
        <v>12176</v>
      </c>
      <c r="D5395" t="s">
        <v>4</v>
      </c>
      <c r="E5395" s="16">
        <v>1466</v>
      </c>
      <c r="F5395" s="16">
        <v>169186.96660000001</v>
      </c>
      <c r="G5395" s="16">
        <v>0</v>
      </c>
      <c r="H5395" s="16">
        <v>0</v>
      </c>
    </row>
    <row r="5396" spans="1:8" x14ac:dyDescent="0.2">
      <c r="A5396" t="s">
        <v>4446</v>
      </c>
      <c r="B5396">
        <v>693576</v>
      </c>
      <c r="C5396" t="s">
        <v>12176</v>
      </c>
      <c r="D5396" t="s">
        <v>4</v>
      </c>
      <c r="E5396" s="16">
        <v>2500</v>
      </c>
      <c r="F5396" s="16">
        <v>52037.403200000001</v>
      </c>
      <c r="G5396" s="16">
        <v>10000</v>
      </c>
      <c r="H5396" s="16">
        <v>800000</v>
      </c>
    </row>
    <row r="5397" spans="1:8" x14ac:dyDescent="0.2">
      <c r="A5397" t="s">
        <v>3232</v>
      </c>
      <c r="B5397">
        <v>428367</v>
      </c>
      <c r="C5397" t="s">
        <v>12176</v>
      </c>
      <c r="D5397" t="s">
        <v>4</v>
      </c>
      <c r="E5397" s="16">
        <v>10000</v>
      </c>
      <c r="F5397" s="16">
        <v>61332.13</v>
      </c>
      <c r="G5397" s="16">
        <v>22500</v>
      </c>
      <c r="H5397" s="16">
        <v>0</v>
      </c>
    </row>
    <row r="5398" spans="1:8" x14ac:dyDescent="0.2">
      <c r="A5398" t="s">
        <v>6156</v>
      </c>
      <c r="B5398">
        <v>1510383</v>
      </c>
      <c r="C5398" t="s">
        <v>12176</v>
      </c>
      <c r="D5398" t="s">
        <v>4</v>
      </c>
      <c r="E5398" s="16">
        <v>7000</v>
      </c>
      <c r="F5398" s="16">
        <v>20480.615000000002</v>
      </c>
      <c r="G5398" s="16">
        <v>3000</v>
      </c>
      <c r="H5398" s="16">
        <v>78000</v>
      </c>
    </row>
    <row r="5399" spans="1:8" x14ac:dyDescent="0.2">
      <c r="A5399" t="s">
        <v>6460</v>
      </c>
      <c r="B5399">
        <v>1609504</v>
      </c>
      <c r="C5399" t="s">
        <v>12176</v>
      </c>
      <c r="D5399" t="s">
        <v>4</v>
      </c>
      <c r="E5399" s="16">
        <v>6000</v>
      </c>
      <c r="F5399" s="16">
        <v>161826.04819999999</v>
      </c>
      <c r="G5399" s="16">
        <v>2600</v>
      </c>
      <c r="H5399" s="16">
        <v>0</v>
      </c>
    </row>
    <row r="5400" spans="1:8" x14ac:dyDescent="0.2">
      <c r="A5400" t="s">
        <v>2917</v>
      </c>
      <c r="B5400">
        <v>373546</v>
      </c>
      <c r="C5400" t="s">
        <v>12176</v>
      </c>
      <c r="D5400" t="s">
        <v>4</v>
      </c>
      <c r="E5400" s="16">
        <v>0</v>
      </c>
      <c r="F5400" s="16">
        <v>123118.91</v>
      </c>
      <c r="G5400" s="16">
        <v>15000</v>
      </c>
      <c r="H5400" s="16">
        <v>0</v>
      </c>
    </row>
    <row r="5401" spans="1:8" x14ac:dyDescent="0.2">
      <c r="A5401" t="s">
        <v>2691</v>
      </c>
      <c r="B5401">
        <v>347043</v>
      </c>
      <c r="C5401" t="s">
        <v>12176</v>
      </c>
      <c r="D5401" t="s">
        <v>4</v>
      </c>
      <c r="E5401" s="16">
        <v>5000</v>
      </c>
      <c r="F5401" s="16">
        <v>49445.838300000003</v>
      </c>
      <c r="G5401" s="16">
        <v>14900</v>
      </c>
      <c r="H5401" s="16">
        <v>114000</v>
      </c>
    </row>
    <row r="5402" spans="1:8" x14ac:dyDescent="0.2">
      <c r="A5402" t="s">
        <v>3257</v>
      </c>
      <c r="B5402">
        <v>431978</v>
      </c>
      <c r="C5402" t="s">
        <v>12176</v>
      </c>
      <c r="D5402" t="s">
        <v>4</v>
      </c>
      <c r="E5402" s="16">
        <v>5500</v>
      </c>
      <c r="F5402" s="16">
        <v>225996.77660000001</v>
      </c>
      <c r="G5402" s="16">
        <v>15000</v>
      </c>
      <c r="H5402" s="16">
        <v>0</v>
      </c>
    </row>
    <row r="5403" spans="1:8" x14ac:dyDescent="0.2">
      <c r="A5403" t="s">
        <v>1091</v>
      </c>
      <c r="B5403">
        <v>124783</v>
      </c>
      <c r="C5403" t="s">
        <v>12176</v>
      </c>
      <c r="D5403" t="s">
        <v>12</v>
      </c>
      <c r="E5403" s="16">
        <v>2500</v>
      </c>
      <c r="F5403" s="16">
        <v>0</v>
      </c>
      <c r="G5403" s="16">
        <v>0</v>
      </c>
      <c r="H5403" s="16">
        <v>0</v>
      </c>
    </row>
    <row r="5404" spans="1:8" x14ac:dyDescent="0.2">
      <c r="A5404" t="s">
        <v>787</v>
      </c>
      <c r="B5404">
        <v>111302</v>
      </c>
      <c r="C5404" t="s">
        <v>12176</v>
      </c>
      <c r="D5404" t="s">
        <v>4</v>
      </c>
      <c r="E5404" s="16">
        <v>6000</v>
      </c>
      <c r="F5404" s="16">
        <v>49205.8217</v>
      </c>
      <c r="G5404" s="16">
        <v>17780</v>
      </c>
      <c r="H5404" s="16">
        <v>0</v>
      </c>
    </row>
    <row r="5405" spans="1:8" x14ac:dyDescent="0.2">
      <c r="A5405" t="s">
        <v>1967</v>
      </c>
      <c r="B5405">
        <v>184641</v>
      </c>
      <c r="C5405" t="s">
        <v>12176</v>
      </c>
      <c r="D5405" t="s">
        <v>4</v>
      </c>
      <c r="E5405" s="16">
        <v>1000</v>
      </c>
      <c r="F5405" s="16">
        <v>54396.2382</v>
      </c>
      <c r="G5405" s="16">
        <v>2500</v>
      </c>
      <c r="H5405" s="16">
        <v>0</v>
      </c>
    </row>
    <row r="5406" spans="1:8" x14ac:dyDescent="0.2">
      <c r="A5406" t="s">
        <v>5127</v>
      </c>
      <c r="B5406">
        <v>971767</v>
      </c>
      <c r="C5406" t="s">
        <v>12176</v>
      </c>
      <c r="D5406" t="s">
        <v>12</v>
      </c>
      <c r="E5406" s="16">
        <v>500</v>
      </c>
      <c r="F5406" s="16">
        <v>0</v>
      </c>
      <c r="G5406" s="16">
        <v>0</v>
      </c>
      <c r="H5406" s="16">
        <v>0</v>
      </c>
    </row>
    <row r="5407" spans="1:8" x14ac:dyDescent="0.2">
      <c r="A5407" t="s">
        <v>622</v>
      </c>
      <c r="B5407">
        <v>94478</v>
      </c>
      <c r="C5407" t="s">
        <v>12176</v>
      </c>
      <c r="D5407" t="s">
        <v>4</v>
      </c>
      <c r="E5407" s="16">
        <v>0</v>
      </c>
      <c r="F5407" s="16">
        <v>290535.49170000001</v>
      </c>
      <c r="G5407" s="16">
        <v>13068</v>
      </c>
      <c r="H5407" s="16">
        <v>0</v>
      </c>
    </row>
    <row r="5408" spans="1:8" x14ac:dyDescent="0.2">
      <c r="A5408" t="s">
        <v>6029</v>
      </c>
      <c r="B5408">
        <v>1453124</v>
      </c>
      <c r="C5408" t="s">
        <v>12176</v>
      </c>
      <c r="D5408" t="s">
        <v>4</v>
      </c>
      <c r="E5408" s="16">
        <v>8160</v>
      </c>
      <c r="F5408" s="16">
        <v>2530.8917000000001</v>
      </c>
      <c r="G5408" s="16">
        <v>10000</v>
      </c>
      <c r="H5408" s="16">
        <v>0</v>
      </c>
    </row>
    <row r="5409" spans="1:8" x14ac:dyDescent="0.2">
      <c r="A5409" t="s">
        <v>601</v>
      </c>
      <c r="B5409">
        <v>90975</v>
      </c>
      <c r="C5409" t="s">
        <v>12176</v>
      </c>
      <c r="D5409" t="s">
        <v>4</v>
      </c>
      <c r="E5409" s="16">
        <v>1500</v>
      </c>
      <c r="F5409" s="16">
        <v>284491.16830000002</v>
      </c>
      <c r="G5409" s="16">
        <v>20000</v>
      </c>
      <c r="H5409" s="16">
        <v>0</v>
      </c>
    </row>
    <row r="5410" spans="1:8" x14ac:dyDescent="0.2">
      <c r="A5410" t="s">
        <v>6769</v>
      </c>
      <c r="B5410">
        <v>1726192</v>
      </c>
      <c r="C5410" t="s">
        <v>12176</v>
      </c>
      <c r="D5410" t="s">
        <v>12</v>
      </c>
      <c r="E5410" s="16">
        <v>1792</v>
      </c>
      <c r="F5410" s="16">
        <v>0</v>
      </c>
      <c r="G5410" s="16">
        <v>0</v>
      </c>
      <c r="H5410" s="16">
        <v>0</v>
      </c>
    </row>
    <row r="5411" spans="1:8" x14ac:dyDescent="0.2">
      <c r="A5411" t="s">
        <v>6655</v>
      </c>
      <c r="B5411">
        <v>1673179</v>
      </c>
      <c r="C5411" t="s">
        <v>12176</v>
      </c>
      <c r="D5411" t="s">
        <v>12</v>
      </c>
      <c r="E5411" s="16">
        <v>0</v>
      </c>
      <c r="F5411" s="16">
        <v>0</v>
      </c>
      <c r="G5411" s="16">
        <v>0</v>
      </c>
      <c r="H5411" s="16">
        <v>0</v>
      </c>
    </row>
    <row r="5412" spans="1:8" x14ac:dyDescent="0.2">
      <c r="A5412" t="s">
        <v>113</v>
      </c>
      <c r="B5412">
        <v>21893</v>
      </c>
      <c r="C5412" t="s">
        <v>12176</v>
      </c>
      <c r="D5412" t="s">
        <v>4</v>
      </c>
      <c r="E5412" s="16">
        <v>3500</v>
      </c>
      <c r="F5412" s="16">
        <v>131666.91320000001</v>
      </c>
      <c r="G5412" s="16">
        <v>0</v>
      </c>
      <c r="H5412" s="16">
        <v>0</v>
      </c>
    </row>
    <row r="5413" spans="1:8" x14ac:dyDescent="0.2">
      <c r="A5413" t="s">
        <v>1141</v>
      </c>
      <c r="B5413">
        <v>127596</v>
      </c>
      <c r="C5413" t="s">
        <v>12176</v>
      </c>
      <c r="D5413" t="s">
        <v>4</v>
      </c>
      <c r="E5413" s="16">
        <v>8000</v>
      </c>
      <c r="F5413" s="16">
        <v>15470.828299999999</v>
      </c>
      <c r="G5413" s="16">
        <v>10000</v>
      </c>
      <c r="H5413" s="16">
        <v>0</v>
      </c>
    </row>
    <row r="5414" spans="1:8" x14ac:dyDescent="0.2">
      <c r="A5414" t="s">
        <v>5159</v>
      </c>
      <c r="B5414">
        <v>981652</v>
      </c>
      <c r="C5414" t="s">
        <v>12176</v>
      </c>
      <c r="D5414" t="s">
        <v>4</v>
      </c>
      <c r="E5414" s="16">
        <v>6000</v>
      </c>
      <c r="F5414" s="16">
        <v>58484.648300000001</v>
      </c>
      <c r="G5414" s="16">
        <v>10000</v>
      </c>
      <c r="H5414" s="16">
        <v>0</v>
      </c>
    </row>
    <row r="5415" spans="1:8" x14ac:dyDescent="0.2">
      <c r="A5415" t="s">
        <v>3795</v>
      </c>
      <c r="B5415">
        <v>531488</v>
      </c>
      <c r="C5415" t="s">
        <v>12176</v>
      </c>
      <c r="D5415" t="s">
        <v>4</v>
      </c>
      <c r="E5415" s="16">
        <v>3500</v>
      </c>
      <c r="F5415" s="16">
        <v>509.32670000000002</v>
      </c>
      <c r="G5415" s="16">
        <v>40000</v>
      </c>
      <c r="H5415" s="16">
        <v>0</v>
      </c>
    </row>
    <row r="5416" spans="1:8" x14ac:dyDescent="0.2">
      <c r="A5416" t="s">
        <v>953</v>
      </c>
      <c r="B5416">
        <v>119082</v>
      </c>
      <c r="C5416" t="s">
        <v>12176</v>
      </c>
      <c r="D5416" t="s">
        <v>4</v>
      </c>
      <c r="E5416" s="16">
        <v>10556</v>
      </c>
      <c r="F5416" s="16">
        <v>39132.758300000001</v>
      </c>
      <c r="G5416" s="16">
        <v>20250</v>
      </c>
      <c r="H5416" s="16">
        <v>0</v>
      </c>
    </row>
    <row r="5417" spans="1:8" x14ac:dyDescent="0.2">
      <c r="A5417" t="s">
        <v>307</v>
      </c>
      <c r="B5417">
        <v>41731</v>
      </c>
      <c r="C5417" t="s">
        <v>12176</v>
      </c>
      <c r="D5417" t="s">
        <v>12</v>
      </c>
      <c r="E5417" s="16">
        <v>1200</v>
      </c>
      <c r="F5417" s="16">
        <v>0</v>
      </c>
      <c r="G5417" s="16">
        <v>0</v>
      </c>
      <c r="H5417" s="16">
        <v>0</v>
      </c>
    </row>
    <row r="5418" spans="1:8" x14ac:dyDescent="0.2">
      <c r="A5418" t="s">
        <v>3029</v>
      </c>
      <c r="B5418">
        <v>390079</v>
      </c>
      <c r="C5418" t="s">
        <v>12176</v>
      </c>
      <c r="D5418" t="s">
        <v>4</v>
      </c>
      <c r="E5418" s="16">
        <v>5000</v>
      </c>
      <c r="F5418" s="16">
        <v>742384.93160000001</v>
      </c>
      <c r="G5418" s="16">
        <v>11050</v>
      </c>
      <c r="H5418" s="16">
        <v>0</v>
      </c>
    </row>
    <row r="5419" spans="1:8" x14ac:dyDescent="0.2">
      <c r="A5419" t="s">
        <v>3982</v>
      </c>
      <c r="B5419">
        <v>581300</v>
      </c>
      <c r="C5419" t="s">
        <v>12176</v>
      </c>
      <c r="D5419" t="s">
        <v>4</v>
      </c>
      <c r="E5419" s="16">
        <v>7175</v>
      </c>
      <c r="F5419" s="16">
        <v>10719.62</v>
      </c>
      <c r="G5419" s="16">
        <v>15000</v>
      </c>
      <c r="H5419" s="16">
        <v>0</v>
      </c>
    </row>
    <row r="5420" spans="1:8" x14ac:dyDescent="0.2">
      <c r="A5420" t="s">
        <v>4196</v>
      </c>
      <c r="B5420">
        <v>657243</v>
      </c>
      <c r="C5420" t="s">
        <v>12177</v>
      </c>
      <c r="D5420" t="s">
        <v>12</v>
      </c>
      <c r="E5420" s="16">
        <v>0</v>
      </c>
      <c r="F5420" s="16">
        <v>0</v>
      </c>
      <c r="G5420" s="16">
        <v>0</v>
      </c>
      <c r="H5420" s="16">
        <v>0</v>
      </c>
    </row>
    <row r="5421" spans="1:8" x14ac:dyDescent="0.2">
      <c r="A5421" t="s">
        <v>6852</v>
      </c>
      <c r="B5421">
        <v>1770244</v>
      </c>
      <c r="C5421" t="s">
        <v>12176</v>
      </c>
      <c r="D5421" t="s">
        <v>4</v>
      </c>
      <c r="E5421" s="16">
        <v>3500</v>
      </c>
      <c r="F5421" s="16">
        <v>75.298199999999994</v>
      </c>
      <c r="G5421" s="16">
        <v>0</v>
      </c>
      <c r="H5421" s="16">
        <v>0</v>
      </c>
    </row>
    <row r="5422" spans="1:8" x14ac:dyDescent="0.2">
      <c r="A5422" t="s">
        <v>1584</v>
      </c>
      <c r="B5422">
        <v>153749</v>
      </c>
      <c r="C5422" t="s">
        <v>12176</v>
      </c>
      <c r="D5422" t="s">
        <v>4</v>
      </c>
      <c r="E5422" s="16">
        <v>1500</v>
      </c>
      <c r="F5422" s="16">
        <v>184451.94330000001</v>
      </c>
      <c r="G5422" s="16">
        <v>14850</v>
      </c>
      <c r="H5422" s="16">
        <v>0</v>
      </c>
    </row>
    <row r="5423" spans="1:8" x14ac:dyDescent="0.2">
      <c r="A5423" t="s">
        <v>4285</v>
      </c>
      <c r="B5423">
        <v>672500</v>
      </c>
      <c r="C5423" t="s">
        <v>12176</v>
      </c>
      <c r="D5423" t="s">
        <v>12</v>
      </c>
      <c r="E5423" s="16">
        <v>1300</v>
      </c>
      <c r="F5423" s="16">
        <v>0</v>
      </c>
      <c r="G5423" s="16">
        <v>0</v>
      </c>
      <c r="H5423" s="16">
        <v>0</v>
      </c>
    </row>
    <row r="5424" spans="1:8" x14ac:dyDescent="0.2">
      <c r="A5424" t="s">
        <v>4443</v>
      </c>
      <c r="B5424">
        <v>693427</v>
      </c>
      <c r="C5424" t="s">
        <v>12176</v>
      </c>
      <c r="D5424" t="s">
        <v>12</v>
      </c>
      <c r="E5424" s="16">
        <v>0</v>
      </c>
      <c r="F5424" s="16">
        <v>0</v>
      </c>
      <c r="G5424" s="16">
        <v>0</v>
      </c>
      <c r="H5424" s="16">
        <v>0</v>
      </c>
    </row>
    <row r="5425" spans="1:8" x14ac:dyDescent="0.2">
      <c r="A5425" t="s">
        <v>3463</v>
      </c>
      <c r="B5425">
        <v>468096</v>
      </c>
      <c r="C5425" t="s">
        <v>12176</v>
      </c>
      <c r="D5425" t="s">
        <v>4</v>
      </c>
      <c r="E5425" s="16">
        <v>0</v>
      </c>
      <c r="F5425" s="16">
        <v>22611.575000000001</v>
      </c>
      <c r="G5425" s="16">
        <v>0</v>
      </c>
      <c r="H5425" s="16">
        <v>0</v>
      </c>
    </row>
    <row r="5426" spans="1:8" x14ac:dyDescent="0.2">
      <c r="A5426" t="s">
        <v>3913</v>
      </c>
      <c r="B5426">
        <v>561878</v>
      </c>
      <c r="C5426" t="s">
        <v>12176</v>
      </c>
      <c r="D5426" t="s">
        <v>4</v>
      </c>
      <c r="E5426" s="16">
        <v>6000</v>
      </c>
      <c r="F5426" s="16">
        <v>4302.2483000000002</v>
      </c>
      <c r="G5426" s="16">
        <v>0</v>
      </c>
      <c r="H5426" s="16">
        <v>0</v>
      </c>
    </row>
    <row r="5427" spans="1:8" x14ac:dyDescent="0.2">
      <c r="A5427" t="s">
        <v>5910</v>
      </c>
      <c r="B5427">
        <v>1403144</v>
      </c>
      <c r="C5427" t="s">
        <v>12176</v>
      </c>
      <c r="D5427" t="s">
        <v>4</v>
      </c>
      <c r="E5427" s="16">
        <v>0</v>
      </c>
      <c r="F5427" s="16">
        <v>13785.351699999999</v>
      </c>
      <c r="G5427" s="16">
        <v>5000</v>
      </c>
      <c r="H5427" s="16">
        <v>0</v>
      </c>
    </row>
    <row r="5428" spans="1:8" x14ac:dyDescent="0.2">
      <c r="A5428" t="s">
        <v>706</v>
      </c>
      <c r="B5428">
        <v>104835</v>
      </c>
      <c r="C5428" t="s">
        <v>12176</v>
      </c>
      <c r="D5428" t="s">
        <v>4</v>
      </c>
      <c r="E5428" s="16">
        <v>15000</v>
      </c>
      <c r="F5428" s="16">
        <v>408.98669999999998</v>
      </c>
      <c r="G5428" s="16">
        <v>35000</v>
      </c>
      <c r="H5428" s="16">
        <v>0</v>
      </c>
    </row>
    <row r="5429" spans="1:8" x14ac:dyDescent="0.2">
      <c r="A5429" t="s">
        <v>4800</v>
      </c>
      <c r="B5429">
        <v>824763</v>
      </c>
      <c r="C5429" t="s">
        <v>12176</v>
      </c>
      <c r="D5429" t="s">
        <v>12</v>
      </c>
      <c r="E5429" s="16">
        <v>0</v>
      </c>
      <c r="F5429" s="16">
        <v>0</v>
      </c>
      <c r="G5429" s="16">
        <v>0</v>
      </c>
      <c r="H5429" s="16">
        <v>0</v>
      </c>
    </row>
    <row r="5430" spans="1:8" x14ac:dyDescent="0.2">
      <c r="A5430" t="s">
        <v>1641</v>
      </c>
      <c r="B5430">
        <v>156315</v>
      </c>
      <c r="C5430" t="s">
        <v>12176</v>
      </c>
      <c r="D5430" t="s">
        <v>4</v>
      </c>
      <c r="E5430" s="16">
        <v>7000</v>
      </c>
      <c r="F5430" s="16">
        <v>289331.33159999998</v>
      </c>
      <c r="G5430" s="16">
        <v>13650</v>
      </c>
      <c r="H5430" s="16">
        <v>180000</v>
      </c>
    </row>
    <row r="5431" spans="1:8" x14ac:dyDescent="0.2">
      <c r="A5431" t="s">
        <v>3550</v>
      </c>
      <c r="B5431">
        <v>482276</v>
      </c>
      <c r="C5431" t="s">
        <v>12176</v>
      </c>
      <c r="D5431" t="s">
        <v>12</v>
      </c>
      <c r="E5431" s="16">
        <v>2000</v>
      </c>
      <c r="F5431" s="16">
        <v>0</v>
      </c>
      <c r="G5431" s="16">
        <v>0</v>
      </c>
      <c r="H5431" s="16">
        <v>0</v>
      </c>
    </row>
    <row r="5432" spans="1:8" x14ac:dyDescent="0.2">
      <c r="A5432" t="s">
        <v>3449</v>
      </c>
      <c r="B5432">
        <v>466110</v>
      </c>
      <c r="C5432" t="s">
        <v>12176</v>
      </c>
      <c r="D5432" t="s">
        <v>4</v>
      </c>
      <c r="E5432" s="16">
        <v>0</v>
      </c>
      <c r="F5432" s="16">
        <v>17881.29</v>
      </c>
      <c r="G5432" s="16">
        <v>11250</v>
      </c>
      <c r="H5432" s="16">
        <v>458500</v>
      </c>
    </row>
    <row r="5433" spans="1:8" x14ac:dyDescent="0.2">
      <c r="A5433" t="s">
        <v>5822</v>
      </c>
      <c r="B5433">
        <v>1365976</v>
      </c>
      <c r="C5433" t="s">
        <v>12176</v>
      </c>
      <c r="D5433" t="s">
        <v>4</v>
      </c>
      <c r="E5433" s="16">
        <v>7500</v>
      </c>
      <c r="F5433" s="16">
        <v>145877.83989999999</v>
      </c>
      <c r="G5433" s="16">
        <v>2000</v>
      </c>
      <c r="H5433" s="16">
        <v>0</v>
      </c>
    </row>
    <row r="5434" spans="1:8" x14ac:dyDescent="0.2">
      <c r="A5434" t="s">
        <v>2316</v>
      </c>
      <c r="B5434">
        <v>280606</v>
      </c>
      <c r="C5434" t="s">
        <v>12176</v>
      </c>
      <c r="D5434" t="s">
        <v>4</v>
      </c>
      <c r="E5434" s="16">
        <v>3500</v>
      </c>
      <c r="F5434" s="16">
        <v>181810.36319999999</v>
      </c>
      <c r="G5434" s="16">
        <v>14900</v>
      </c>
      <c r="H5434" s="16">
        <v>0</v>
      </c>
    </row>
    <row r="5435" spans="1:8" x14ac:dyDescent="0.2">
      <c r="A5435" t="s">
        <v>3376</v>
      </c>
      <c r="B5435">
        <v>452841</v>
      </c>
      <c r="C5435" t="s">
        <v>12176</v>
      </c>
      <c r="D5435" t="s">
        <v>4</v>
      </c>
      <c r="E5435" s="16">
        <v>1000</v>
      </c>
      <c r="F5435" s="16">
        <v>482420.46659999999</v>
      </c>
      <c r="G5435" s="16">
        <v>0</v>
      </c>
      <c r="H5435" s="16">
        <v>0</v>
      </c>
    </row>
    <row r="5436" spans="1:8" x14ac:dyDescent="0.2">
      <c r="A5436" t="s">
        <v>4470</v>
      </c>
      <c r="B5436">
        <v>695737</v>
      </c>
      <c r="C5436" t="s">
        <v>12176</v>
      </c>
      <c r="D5436" t="s">
        <v>12</v>
      </c>
      <c r="E5436" s="16">
        <v>0</v>
      </c>
      <c r="F5436" s="16">
        <v>0</v>
      </c>
      <c r="G5436" s="16">
        <v>0</v>
      </c>
      <c r="H5436" s="16">
        <v>0</v>
      </c>
    </row>
    <row r="5437" spans="1:8" x14ac:dyDescent="0.2">
      <c r="A5437" t="s">
        <v>4941</v>
      </c>
      <c r="B5437">
        <v>889076</v>
      </c>
      <c r="C5437" t="s">
        <v>12176</v>
      </c>
      <c r="D5437" t="s">
        <v>12</v>
      </c>
      <c r="E5437" s="16">
        <v>0</v>
      </c>
      <c r="F5437" s="16">
        <v>0</v>
      </c>
      <c r="G5437" s="16">
        <v>0</v>
      </c>
      <c r="H5437" s="16">
        <v>0</v>
      </c>
    </row>
    <row r="5438" spans="1:8" x14ac:dyDescent="0.2">
      <c r="A5438" t="s">
        <v>2940</v>
      </c>
      <c r="B5438">
        <v>376008</v>
      </c>
      <c r="C5438" t="s">
        <v>12176</v>
      </c>
      <c r="D5438" t="s">
        <v>4</v>
      </c>
      <c r="E5438" s="16">
        <v>10001</v>
      </c>
      <c r="F5438" s="16">
        <v>243765.89319999999</v>
      </c>
      <c r="G5438" s="16">
        <v>11000</v>
      </c>
      <c r="H5438" s="16">
        <v>0</v>
      </c>
    </row>
    <row r="5439" spans="1:8" x14ac:dyDescent="0.2">
      <c r="A5439" t="s">
        <v>5641</v>
      </c>
      <c r="B5439">
        <v>1283588</v>
      </c>
      <c r="C5439" t="s">
        <v>12176</v>
      </c>
      <c r="D5439" t="s">
        <v>4</v>
      </c>
      <c r="E5439" s="16">
        <v>7768</v>
      </c>
      <c r="F5439" s="16">
        <v>3345.3917000000001</v>
      </c>
      <c r="G5439" s="16">
        <v>2600</v>
      </c>
      <c r="H5439" s="16">
        <v>0</v>
      </c>
    </row>
    <row r="5440" spans="1:8" x14ac:dyDescent="0.2">
      <c r="A5440" t="s">
        <v>2267</v>
      </c>
      <c r="B5440">
        <v>272149</v>
      </c>
      <c r="C5440" t="s">
        <v>12176</v>
      </c>
      <c r="D5440" t="s">
        <v>4</v>
      </c>
      <c r="E5440" s="16">
        <v>10000</v>
      </c>
      <c r="F5440" s="16">
        <v>68667.421700000006</v>
      </c>
      <c r="G5440" s="16">
        <v>20000</v>
      </c>
      <c r="H5440" s="16">
        <v>250000</v>
      </c>
    </row>
    <row r="5441" spans="1:8" x14ac:dyDescent="0.2">
      <c r="A5441" t="s">
        <v>1133</v>
      </c>
      <c r="B5441">
        <v>126720</v>
      </c>
      <c r="C5441" t="s">
        <v>12176</v>
      </c>
      <c r="D5441" t="s">
        <v>4</v>
      </c>
      <c r="E5441" s="16">
        <v>6000</v>
      </c>
      <c r="F5441" s="16">
        <v>268121.41159999999</v>
      </c>
      <c r="G5441" s="16">
        <v>11480</v>
      </c>
      <c r="H5441" s="16">
        <v>0</v>
      </c>
    </row>
    <row r="5442" spans="1:8" x14ac:dyDescent="0.2">
      <c r="A5442" t="s">
        <v>6464</v>
      </c>
      <c r="B5442">
        <v>1611499</v>
      </c>
      <c r="C5442" t="s">
        <v>12176</v>
      </c>
      <c r="D5442" t="s">
        <v>12</v>
      </c>
      <c r="E5442" s="16">
        <v>2979.64</v>
      </c>
      <c r="F5442" s="16">
        <v>0</v>
      </c>
      <c r="G5442" s="16">
        <v>0</v>
      </c>
      <c r="H5442" s="16">
        <v>0</v>
      </c>
    </row>
    <row r="5443" spans="1:8" x14ac:dyDescent="0.2">
      <c r="A5443" t="s">
        <v>2425</v>
      </c>
      <c r="B5443">
        <v>291450</v>
      </c>
      <c r="C5443" t="s">
        <v>12176</v>
      </c>
      <c r="D5443" t="s">
        <v>12</v>
      </c>
      <c r="E5443" s="16">
        <v>0</v>
      </c>
      <c r="F5443" s="16">
        <v>0</v>
      </c>
      <c r="G5443" s="16">
        <v>0</v>
      </c>
      <c r="H5443" s="16">
        <v>0</v>
      </c>
    </row>
    <row r="5444" spans="1:8" x14ac:dyDescent="0.2">
      <c r="A5444" t="s">
        <v>1319</v>
      </c>
      <c r="B5444">
        <v>136639</v>
      </c>
      <c r="C5444" t="s">
        <v>12176</v>
      </c>
      <c r="D5444" t="s">
        <v>4</v>
      </c>
      <c r="E5444" s="16">
        <v>8000</v>
      </c>
      <c r="F5444" s="16">
        <v>115823.45819999999</v>
      </c>
      <c r="G5444" s="16">
        <v>15230</v>
      </c>
      <c r="H5444" s="16">
        <v>0</v>
      </c>
    </row>
    <row r="5445" spans="1:8" x14ac:dyDescent="0.2">
      <c r="A5445" t="s">
        <v>5390</v>
      </c>
      <c r="B5445">
        <v>1114897</v>
      </c>
      <c r="C5445" t="s">
        <v>12176</v>
      </c>
      <c r="D5445" t="s">
        <v>12</v>
      </c>
      <c r="E5445" s="16">
        <v>0</v>
      </c>
      <c r="F5445" s="16">
        <v>0</v>
      </c>
      <c r="G5445" s="16">
        <v>0</v>
      </c>
      <c r="H5445" s="16">
        <v>0</v>
      </c>
    </row>
    <row r="5446" spans="1:8" x14ac:dyDescent="0.2">
      <c r="A5446" t="s">
        <v>637</v>
      </c>
      <c r="B5446">
        <v>97464</v>
      </c>
      <c r="C5446" t="s">
        <v>12176</v>
      </c>
      <c r="D5446" t="s">
        <v>12</v>
      </c>
      <c r="E5446" s="16">
        <v>1000</v>
      </c>
      <c r="F5446" s="16">
        <v>0</v>
      </c>
      <c r="G5446" s="16">
        <v>0</v>
      </c>
      <c r="H5446" s="16">
        <v>0</v>
      </c>
    </row>
    <row r="5447" spans="1:8" x14ac:dyDescent="0.2">
      <c r="A5447" t="s">
        <v>5631</v>
      </c>
      <c r="B5447">
        <v>1274202</v>
      </c>
      <c r="C5447" t="s">
        <v>12176</v>
      </c>
      <c r="D5447" t="s">
        <v>12</v>
      </c>
      <c r="E5447" s="16">
        <v>0</v>
      </c>
      <c r="F5447" s="16">
        <v>0</v>
      </c>
      <c r="G5447" s="16">
        <v>0</v>
      </c>
      <c r="H5447" s="16">
        <v>0</v>
      </c>
    </row>
    <row r="5448" spans="1:8" x14ac:dyDescent="0.2">
      <c r="A5448" t="s">
        <v>3206</v>
      </c>
      <c r="B5448">
        <v>423857</v>
      </c>
      <c r="C5448" t="s">
        <v>12176</v>
      </c>
      <c r="D5448" t="s">
        <v>4</v>
      </c>
      <c r="E5448" s="16">
        <v>0</v>
      </c>
      <c r="F5448" s="16">
        <v>2352.5466999999999</v>
      </c>
      <c r="G5448" s="16">
        <v>3600</v>
      </c>
      <c r="H5448" s="16">
        <v>239820</v>
      </c>
    </row>
    <row r="5449" spans="1:8" x14ac:dyDescent="0.2">
      <c r="A5449" t="s">
        <v>280</v>
      </c>
      <c r="B5449">
        <v>36635</v>
      </c>
      <c r="C5449" t="s">
        <v>12176</v>
      </c>
      <c r="D5449" t="s">
        <v>12</v>
      </c>
      <c r="E5449" s="16">
        <v>0</v>
      </c>
      <c r="F5449" s="16">
        <v>0</v>
      </c>
      <c r="G5449" s="16">
        <v>0</v>
      </c>
      <c r="H5449" s="16">
        <v>0</v>
      </c>
    </row>
    <row r="5450" spans="1:8" x14ac:dyDescent="0.2">
      <c r="A5450" t="s">
        <v>237</v>
      </c>
      <c r="B5450">
        <v>25442</v>
      </c>
      <c r="C5450" t="s">
        <v>12176</v>
      </c>
      <c r="D5450" t="s">
        <v>12</v>
      </c>
      <c r="E5450" s="16">
        <v>0</v>
      </c>
      <c r="F5450" s="16">
        <v>0</v>
      </c>
      <c r="G5450" s="16">
        <v>0</v>
      </c>
      <c r="H5450" s="16">
        <v>0</v>
      </c>
    </row>
    <row r="5451" spans="1:8" x14ac:dyDescent="0.2">
      <c r="A5451" t="s">
        <v>6708</v>
      </c>
      <c r="B5451">
        <v>1701766</v>
      </c>
      <c r="C5451" t="s">
        <v>12176</v>
      </c>
      <c r="D5451" t="s">
        <v>4</v>
      </c>
      <c r="E5451" s="16">
        <v>8000</v>
      </c>
      <c r="F5451" s="16">
        <v>26079.048200000001</v>
      </c>
      <c r="G5451" s="16">
        <v>5000</v>
      </c>
      <c r="H5451" s="16">
        <v>0</v>
      </c>
    </row>
    <row r="5452" spans="1:8" x14ac:dyDescent="0.2">
      <c r="A5452" t="s">
        <v>5126</v>
      </c>
      <c r="B5452">
        <v>971471</v>
      </c>
      <c r="C5452" t="s">
        <v>12176</v>
      </c>
      <c r="D5452" t="s">
        <v>4</v>
      </c>
      <c r="E5452" s="16">
        <v>9908.07</v>
      </c>
      <c r="F5452" s="16">
        <v>1837.2282</v>
      </c>
      <c r="G5452" s="16">
        <v>11250</v>
      </c>
      <c r="H5452" s="16">
        <v>438000</v>
      </c>
    </row>
    <row r="5453" spans="1:8" x14ac:dyDescent="0.2">
      <c r="A5453" t="s">
        <v>4859</v>
      </c>
      <c r="B5453">
        <v>854515</v>
      </c>
      <c r="C5453" t="s">
        <v>12176</v>
      </c>
      <c r="D5453" t="s">
        <v>4</v>
      </c>
      <c r="E5453" s="16">
        <v>4166.67</v>
      </c>
      <c r="F5453" s="16">
        <v>5183.6715999999997</v>
      </c>
      <c r="G5453" s="16">
        <v>50000</v>
      </c>
      <c r="H5453" s="16">
        <v>0</v>
      </c>
    </row>
    <row r="5454" spans="1:8" x14ac:dyDescent="0.2">
      <c r="A5454" t="s">
        <v>6373</v>
      </c>
      <c r="B5454">
        <v>1585403</v>
      </c>
      <c r="C5454" t="s">
        <v>12176</v>
      </c>
      <c r="D5454" t="s">
        <v>4</v>
      </c>
      <c r="E5454" s="16">
        <v>14355.39</v>
      </c>
      <c r="F5454" s="16">
        <v>210943.09330000001</v>
      </c>
      <c r="G5454" s="16">
        <v>0</v>
      </c>
      <c r="H5454" s="16">
        <v>0</v>
      </c>
    </row>
    <row r="5455" spans="1:8" x14ac:dyDescent="0.2">
      <c r="A5455" t="s">
        <v>4493</v>
      </c>
      <c r="B5455">
        <v>698915</v>
      </c>
      <c r="C5455" t="s">
        <v>12176</v>
      </c>
      <c r="D5455" t="s">
        <v>4</v>
      </c>
      <c r="E5455" s="16">
        <v>0</v>
      </c>
      <c r="F5455" s="16">
        <v>208096.93830000001</v>
      </c>
      <c r="G5455" s="16">
        <v>12975</v>
      </c>
      <c r="H5455" s="16">
        <v>0</v>
      </c>
    </row>
    <row r="5456" spans="1:8" x14ac:dyDescent="0.2">
      <c r="A5456" t="s">
        <v>4579</v>
      </c>
      <c r="B5456">
        <v>727860</v>
      </c>
      <c r="C5456" t="s">
        <v>12176</v>
      </c>
      <c r="D5456" t="s">
        <v>4</v>
      </c>
      <c r="E5456" s="16">
        <v>0</v>
      </c>
      <c r="F5456" s="16">
        <v>5678.9483</v>
      </c>
      <c r="G5456" s="16">
        <v>6000</v>
      </c>
      <c r="H5456" s="16">
        <v>0</v>
      </c>
    </row>
    <row r="5457" spans="1:8" x14ac:dyDescent="0.2">
      <c r="A5457" t="s">
        <v>3468</v>
      </c>
      <c r="B5457">
        <v>469486</v>
      </c>
      <c r="C5457" t="s">
        <v>12176</v>
      </c>
      <c r="D5457" t="s">
        <v>4</v>
      </c>
      <c r="E5457" s="16">
        <v>2500</v>
      </c>
      <c r="F5457" s="16">
        <v>40579.0167</v>
      </c>
      <c r="G5457" s="16">
        <v>11700</v>
      </c>
      <c r="H5457" s="16">
        <v>0</v>
      </c>
    </row>
    <row r="5458" spans="1:8" x14ac:dyDescent="0.2">
      <c r="A5458" t="s">
        <v>1391</v>
      </c>
      <c r="B5458">
        <v>142013</v>
      </c>
      <c r="C5458" t="s">
        <v>12176</v>
      </c>
      <c r="D5458" t="s">
        <v>4</v>
      </c>
      <c r="E5458" s="16">
        <v>7500</v>
      </c>
      <c r="F5458" s="16">
        <v>6674.4233000000004</v>
      </c>
      <c r="G5458" s="16">
        <v>40453</v>
      </c>
      <c r="H5458" s="16">
        <v>78130.8</v>
      </c>
    </row>
    <row r="5459" spans="1:8" x14ac:dyDescent="0.2">
      <c r="A5459" t="s">
        <v>1605</v>
      </c>
      <c r="B5459">
        <v>154771</v>
      </c>
      <c r="C5459" t="s">
        <v>12176</v>
      </c>
      <c r="D5459" t="s">
        <v>4</v>
      </c>
      <c r="E5459" s="16">
        <v>7600</v>
      </c>
      <c r="F5459" s="16">
        <v>22178.794999999998</v>
      </c>
      <c r="G5459" s="16">
        <v>17100</v>
      </c>
      <c r="H5459" s="16">
        <v>30000</v>
      </c>
    </row>
    <row r="5460" spans="1:8" x14ac:dyDescent="0.2">
      <c r="A5460" t="s">
        <v>2036</v>
      </c>
      <c r="B5460">
        <v>207599</v>
      </c>
      <c r="C5460" t="s">
        <v>12176</v>
      </c>
      <c r="D5460" t="s">
        <v>4</v>
      </c>
      <c r="E5460" s="16">
        <v>6356.78</v>
      </c>
      <c r="F5460" s="16">
        <v>112741.3217</v>
      </c>
      <c r="G5460" s="16">
        <v>16880</v>
      </c>
      <c r="H5460" s="16">
        <v>45000</v>
      </c>
    </row>
    <row r="5461" spans="1:8" x14ac:dyDescent="0.2">
      <c r="A5461" t="s">
        <v>1160</v>
      </c>
      <c r="B5461">
        <v>128462</v>
      </c>
      <c r="C5461" t="s">
        <v>12176</v>
      </c>
      <c r="D5461" t="s">
        <v>4</v>
      </c>
      <c r="E5461" s="16">
        <v>12100</v>
      </c>
      <c r="F5461" s="16">
        <v>10716.0566</v>
      </c>
      <c r="G5461" s="16">
        <v>10000</v>
      </c>
      <c r="H5461" s="16">
        <v>114000</v>
      </c>
    </row>
    <row r="5462" spans="1:8" x14ac:dyDescent="0.2">
      <c r="A5462" t="s">
        <v>3930</v>
      </c>
      <c r="B5462">
        <v>569232</v>
      </c>
      <c r="C5462" t="s">
        <v>12176</v>
      </c>
      <c r="D5462" t="s">
        <v>4</v>
      </c>
      <c r="E5462" s="16">
        <v>8840.25</v>
      </c>
      <c r="F5462" s="16">
        <v>46832.463300000003</v>
      </c>
      <c r="G5462" s="16">
        <v>10130</v>
      </c>
      <c r="H5462" s="16">
        <v>179775</v>
      </c>
    </row>
    <row r="5463" spans="1:8" x14ac:dyDescent="0.2">
      <c r="A5463" t="s">
        <v>1697</v>
      </c>
      <c r="B5463">
        <v>159306</v>
      </c>
      <c r="C5463" t="s">
        <v>12176</v>
      </c>
      <c r="D5463" t="s">
        <v>4</v>
      </c>
      <c r="E5463" s="16">
        <v>1000</v>
      </c>
      <c r="F5463" s="16">
        <v>277689</v>
      </c>
      <c r="G5463" s="16">
        <v>9000</v>
      </c>
      <c r="H5463" s="16">
        <v>259000</v>
      </c>
    </row>
    <row r="5464" spans="1:8" x14ac:dyDescent="0.2">
      <c r="A5464" t="s">
        <v>3610</v>
      </c>
      <c r="B5464">
        <v>492586</v>
      </c>
      <c r="C5464" t="s">
        <v>12176</v>
      </c>
      <c r="D5464" t="s">
        <v>4</v>
      </c>
      <c r="E5464" s="16">
        <v>5399.36</v>
      </c>
      <c r="F5464" s="16">
        <v>855.95500000000004</v>
      </c>
      <c r="G5464" s="16">
        <v>6000</v>
      </c>
      <c r="H5464" s="16">
        <v>0</v>
      </c>
    </row>
    <row r="5465" spans="1:8" x14ac:dyDescent="0.2">
      <c r="A5465" t="s">
        <v>1033</v>
      </c>
      <c r="B5465">
        <v>122023</v>
      </c>
      <c r="C5465" t="s">
        <v>12176</v>
      </c>
      <c r="D5465" t="s">
        <v>4</v>
      </c>
      <c r="E5465" s="16">
        <v>0</v>
      </c>
      <c r="F5465" s="16">
        <v>144285.66819999999</v>
      </c>
      <c r="G5465" s="16">
        <v>21600</v>
      </c>
      <c r="H5465" s="16">
        <v>160000</v>
      </c>
    </row>
    <row r="5466" spans="1:8" x14ac:dyDescent="0.2">
      <c r="A5466" t="s">
        <v>6774</v>
      </c>
      <c r="B5466">
        <v>1727694</v>
      </c>
      <c r="C5466" t="s">
        <v>12176</v>
      </c>
      <c r="D5466" t="s">
        <v>4</v>
      </c>
      <c r="E5466" s="16">
        <v>11500</v>
      </c>
      <c r="F5466" s="16">
        <v>4010.71</v>
      </c>
      <c r="G5466" s="16">
        <v>5000</v>
      </c>
      <c r="H5466" s="16">
        <v>0</v>
      </c>
    </row>
    <row r="5467" spans="1:8" x14ac:dyDescent="0.2">
      <c r="A5467" t="s">
        <v>5946</v>
      </c>
      <c r="B5467">
        <v>1418176</v>
      </c>
      <c r="C5467" t="s">
        <v>12176</v>
      </c>
      <c r="D5467" t="s">
        <v>4</v>
      </c>
      <c r="E5467" s="16">
        <v>6852.33</v>
      </c>
      <c r="F5467" s="16">
        <v>8788.2116000000005</v>
      </c>
      <c r="G5467" s="16">
        <v>15000</v>
      </c>
      <c r="H5467" s="16">
        <v>265500</v>
      </c>
    </row>
    <row r="5468" spans="1:8" x14ac:dyDescent="0.2">
      <c r="A5468" t="s">
        <v>1433</v>
      </c>
      <c r="B5468">
        <v>144805</v>
      </c>
      <c r="C5468" t="s">
        <v>12176</v>
      </c>
      <c r="D5468" t="s">
        <v>4</v>
      </c>
      <c r="E5468" s="16">
        <v>0</v>
      </c>
      <c r="F5468" s="16">
        <v>3191.6316999999999</v>
      </c>
      <c r="G5468" s="16">
        <v>18000</v>
      </c>
      <c r="H5468" s="16">
        <v>0</v>
      </c>
    </row>
    <row r="5469" spans="1:8" x14ac:dyDescent="0.2">
      <c r="A5469" t="s">
        <v>1055</v>
      </c>
      <c r="B5469">
        <v>123516</v>
      </c>
      <c r="C5469" t="s">
        <v>12176</v>
      </c>
      <c r="D5469" t="s">
        <v>4</v>
      </c>
      <c r="E5469" s="16">
        <v>0</v>
      </c>
      <c r="F5469" s="16">
        <v>246838.64319999999</v>
      </c>
      <c r="G5469" s="16">
        <v>13500</v>
      </c>
      <c r="H5469" s="16">
        <v>0</v>
      </c>
    </row>
    <row r="5470" spans="1:8" x14ac:dyDescent="0.2">
      <c r="A5470" t="s">
        <v>5328</v>
      </c>
      <c r="B5470">
        <v>1077336</v>
      </c>
      <c r="C5470" t="s">
        <v>12539</v>
      </c>
      <c r="D5470" t="s">
        <v>4</v>
      </c>
      <c r="E5470" s="16">
        <v>3400</v>
      </c>
      <c r="F5470" s="16">
        <v>0</v>
      </c>
      <c r="G5470" s="16">
        <v>0</v>
      </c>
      <c r="H5470" s="16">
        <v>0</v>
      </c>
    </row>
    <row r="5471" spans="1:8" x14ac:dyDescent="0.2">
      <c r="A5471" t="s">
        <v>2933</v>
      </c>
      <c r="B5471">
        <v>375099</v>
      </c>
      <c r="C5471" t="s">
        <v>12176</v>
      </c>
      <c r="D5471" t="s">
        <v>12</v>
      </c>
      <c r="E5471" s="16">
        <v>3000</v>
      </c>
      <c r="F5471" s="16">
        <v>0</v>
      </c>
      <c r="G5471" s="16">
        <v>0</v>
      </c>
      <c r="H5471" s="16">
        <v>0</v>
      </c>
    </row>
    <row r="5472" spans="1:8" x14ac:dyDescent="0.2">
      <c r="A5472" t="s">
        <v>6412</v>
      </c>
      <c r="B5472">
        <v>1598949</v>
      </c>
      <c r="C5472" t="s">
        <v>12176</v>
      </c>
      <c r="D5472" t="s">
        <v>4</v>
      </c>
      <c r="E5472" s="16">
        <v>7485</v>
      </c>
      <c r="F5472" s="16">
        <v>20549.943200000002</v>
      </c>
      <c r="G5472" s="16">
        <v>10000</v>
      </c>
      <c r="H5472" s="16">
        <v>0</v>
      </c>
    </row>
    <row r="5473" spans="1:8" x14ac:dyDescent="0.2">
      <c r="A5473" t="s">
        <v>3428</v>
      </c>
      <c r="B5473">
        <v>462330</v>
      </c>
      <c r="C5473" t="s">
        <v>12176</v>
      </c>
      <c r="D5473" t="s">
        <v>4</v>
      </c>
      <c r="E5473" s="16">
        <v>7600</v>
      </c>
      <c r="F5473" s="16">
        <v>811.15830000000005</v>
      </c>
      <c r="G5473" s="16">
        <v>6600</v>
      </c>
      <c r="H5473" s="16">
        <v>230695.05989999999</v>
      </c>
    </row>
    <row r="5474" spans="1:8" x14ac:dyDescent="0.2">
      <c r="A5474" t="s">
        <v>6466</v>
      </c>
      <c r="B5474">
        <v>1613382</v>
      </c>
      <c r="C5474" t="s">
        <v>12176</v>
      </c>
      <c r="D5474" t="s">
        <v>4</v>
      </c>
      <c r="E5474" s="16">
        <v>15000</v>
      </c>
      <c r="F5474" s="16">
        <v>87000.051600000006</v>
      </c>
      <c r="G5474" s="16">
        <v>0</v>
      </c>
      <c r="H5474" s="16">
        <v>0</v>
      </c>
    </row>
    <row r="5475" spans="1:8" x14ac:dyDescent="0.2">
      <c r="A5475" t="s">
        <v>4652</v>
      </c>
      <c r="B5475">
        <v>755737</v>
      </c>
      <c r="C5475" t="s">
        <v>12176</v>
      </c>
      <c r="D5475" t="s">
        <v>4</v>
      </c>
      <c r="E5475" s="16">
        <v>15000</v>
      </c>
      <c r="F5475" s="16">
        <v>61714.044900000001</v>
      </c>
      <c r="G5475" s="16">
        <v>6000</v>
      </c>
      <c r="H5475" s="16">
        <v>0</v>
      </c>
    </row>
    <row r="5476" spans="1:8" x14ac:dyDescent="0.2">
      <c r="A5476" t="s">
        <v>630</v>
      </c>
      <c r="B5476">
        <v>95788</v>
      </c>
      <c r="C5476" t="s">
        <v>12176</v>
      </c>
      <c r="D5476" t="s">
        <v>4</v>
      </c>
      <c r="E5476" s="16">
        <v>3900</v>
      </c>
      <c r="F5476" s="16">
        <v>106194.5267</v>
      </c>
      <c r="G5476" s="16">
        <v>21375</v>
      </c>
      <c r="H5476" s="16">
        <v>0</v>
      </c>
    </row>
    <row r="5477" spans="1:8" x14ac:dyDescent="0.2">
      <c r="A5477" t="s">
        <v>2194</v>
      </c>
      <c r="B5477">
        <v>258335</v>
      </c>
      <c r="C5477" t="s">
        <v>12176</v>
      </c>
      <c r="D5477" t="s">
        <v>4</v>
      </c>
      <c r="E5477" s="16">
        <v>10000</v>
      </c>
      <c r="F5477" s="16">
        <v>6516.6850000000004</v>
      </c>
      <c r="G5477" s="16">
        <v>9600</v>
      </c>
      <c r="H5477" s="16">
        <v>35752.709900000002</v>
      </c>
    </row>
    <row r="5478" spans="1:8" x14ac:dyDescent="0.2">
      <c r="A5478" t="s">
        <v>625</v>
      </c>
      <c r="B5478">
        <v>95193</v>
      </c>
      <c r="C5478" t="s">
        <v>12176</v>
      </c>
      <c r="D5478" t="s">
        <v>12</v>
      </c>
      <c r="E5478" s="16">
        <v>1500</v>
      </c>
      <c r="F5478" s="16">
        <v>0</v>
      </c>
      <c r="G5478" s="16">
        <v>0</v>
      </c>
      <c r="H5478" s="16">
        <v>0</v>
      </c>
    </row>
    <row r="5479" spans="1:8" x14ac:dyDescent="0.2">
      <c r="A5479" t="s">
        <v>3365</v>
      </c>
      <c r="B5479">
        <v>452141</v>
      </c>
      <c r="C5479" t="s">
        <v>12176</v>
      </c>
      <c r="D5479" t="s">
        <v>4</v>
      </c>
      <c r="E5479" s="16">
        <v>7412.8</v>
      </c>
      <c r="F5479" s="16">
        <v>6181.4732999999997</v>
      </c>
      <c r="G5479" s="16">
        <v>13175</v>
      </c>
      <c r="H5479" s="16">
        <v>0</v>
      </c>
    </row>
    <row r="5480" spans="1:8" x14ac:dyDescent="0.2">
      <c r="A5480" t="s">
        <v>3009</v>
      </c>
      <c r="B5480">
        <v>386234</v>
      </c>
      <c r="C5480" t="s">
        <v>12176</v>
      </c>
      <c r="D5480" t="s">
        <v>4</v>
      </c>
      <c r="E5480" s="16">
        <v>0</v>
      </c>
      <c r="F5480" s="16">
        <v>993984.03670000006</v>
      </c>
      <c r="G5480" s="16">
        <v>20000</v>
      </c>
      <c r="H5480" s="16">
        <v>0</v>
      </c>
    </row>
    <row r="5481" spans="1:8" x14ac:dyDescent="0.2">
      <c r="A5481" t="s">
        <v>5212</v>
      </c>
      <c r="B5481">
        <v>1009992</v>
      </c>
      <c r="C5481" t="s">
        <v>12176</v>
      </c>
      <c r="D5481" t="s">
        <v>4</v>
      </c>
      <c r="E5481" s="16">
        <v>8308</v>
      </c>
      <c r="F5481" s="16">
        <v>22684.153300000002</v>
      </c>
      <c r="G5481" s="16">
        <v>0</v>
      </c>
      <c r="H5481" s="16">
        <v>0</v>
      </c>
    </row>
    <row r="5482" spans="1:8" x14ac:dyDescent="0.2">
      <c r="A5482" t="s">
        <v>4749</v>
      </c>
      <c r="B5482">
        <v>801413</v>
      </c>
      <c r="C5482" t="s">
        <v>12176</v>
      </c>
      <c r="D5482" t="s">
        <v>4</v>
      </c>
      <c r="E5482" s="16">
        <v>0</v>
      </c>
      <c r="F5482" s="16">
        <v>8983.11</v>
      </c>
      <c r="G5482" s="16">
        <v>22500</v>
      </c>
      <c r="H5482" s="16">
        <v>0</v>
      </c>
    </row>
    <row r="5483" spans="1:8" x14ac:dyDescent="0.2">
      <c r="A5483" t="s">
        <v>1394</v>
      </c>
      <c r="B5483">
        <v>142064</v>
      </c>
      <c r="C5483" t="s">
        <v>12176</v>
      </c>
      <c r="D5483" t="s">
        <v>4</v>
      </c>
      <c r="E5483" s="16">
        <v>6700</v>
      </c>
      <c r="F5483" s="16">
        <v>12089.818300000001</v>
      </c>
      <c r="G5483" s="16">
        <v>17500</v>
      </c>
      <c r="H5483" s="16">
        <v>41700</v>
      </c>
    </row>
    <row r="5484" spans="1:8" x14ac:dyDescent="0.2">
      <c r="A5484" t="s">
        <v>631</v>
      </c>
      <c r="B5484">
        <v>95927</v>
      </c>
      <c r="C5484" t="s">
        <v>12176</v>
      </c>
      <c r="D5484" t="s">
        <v>4</v>
      </c>
      <c r="E5484" s="16">
        <v>0</v>
      </c>
      <c r="F5484" s="16">
        <v>586290.98990000004</v>
      </c>
      <c r="G5484" s="16">
        <v>20000</v>
      </c>
      <c r="H5484" s="16">
        <v>0</v>
      </c>
    </row>
    <row r="5485" spans="1:8" x14ac:dyDescent="0.2">
      <c r="A5485" t="s">
        <v>1448</v>
      </c>
      <c r="B5485">
        <v>145622</v>
      </c>
      <c r="C5485" t="s">
        <v>12176</v>
      </c>
      <c r="D5485" t="s">
        <v>12</v>
      </c>
      <c r="E5485" s="16">
        <v>15000</v>
      </c>
      <c r="F5485" s="16">
        <v>0</v>
      </c>
      <c r="G5485" s="16">
        <v>0</v>
      </c>
      <c r="H5485" s="16">
        <v>0</v>
      </c>
    </row>
    <row r="5486" spans="1:8" x14ac:dyDescent="0.2">
      <c r="A5486" t="s">
        <v>3673</v>
      </c>
      <c r="B5486">
        <v>504617</v>
      </c>
      <c r="C5486" t="s">
        <v>12176</v>
      </c>
      <c r="D5486" t="s">
        <v>4</v>
      </c>
      <c r="E5486" s="16">
        <v>30000</v>
      </c>
      <c r="F5486" s="16">
        <v>25795.654900000001</v>
      </c>
      <c r="G5486" s="16">
        <v>15000</v>
      </c>
      <c r="H5486" s="16">
        <v>340000</v>
      </c>
    </row>
    <row r="5487" spans="1:8" x14ac:dyDescent="0.2">
      <c r="A5487" t="s">
        <v>524</v>
      </c>
      <c r="B5487">
        <v>73677</v>
      </c>
      <c r="C5487" t="s">
        <v>12176</v>
      </c>
      <c r="D5487" t="s">
        <v>4</v>
      </c>
      <c r="E5487" s="16">
        <v>9000</v>
      </c>
      <c r="F5487" s="16">
        <v>14151.1332</v>
      </c>
      <c r="G5487" s="16">
        <v>17780</v>
      </c>
      <c r="H5487" s="16">
        <v>0</v>
      </c>
    </row>
    <row r="5488" spans="1:8" x14ac:dyDescent="0.2">
      <c r="A5488" t="s">
        <v>6296</v>
      </c>
      <c r="B5488">
        <v>1554282</v>
      </c>
      <c r="C5488" t="s">
        <v>12176</v>
      </c>
      <c r="D5488" t="s">
        <v>4</v>
      </c>
      <c r="E5488" s="16">
        <v>15722</v>
      </c>
      <c r="F5488" s="16">
        <v>8967.0683000000008</v>
      </c>
      <c r="G5488" s="16">
        <v>10000</v>
      </c>
      <c r="H5488" s="16">
        <v>0</v>
      </c>
    </row>
    <row r="5489" spans="1:8" x14ac:dyDescent="0.2">
      <c r="A5489" t="s">
        <v>5417</v>
      </c>
      <c r="B5489">
        <v>1134281</v>
      </c>
      <c r="C5489" t="s">
        <v>12176</v>
      </c>
      <c r="D5489" t="s">
        <v>4</v>
      </c>
      <c r="E5489" s="16">
        <v>0</v>
      </c>
      <c r="F5489" s="16">
        <v>512.14670000000001</v>
      </c>
      <c r="G5489" s="16">
        <v>15000</v>
      </c>
      <c r="H5489" s="16">
        <v>469600</v>
      </c>
    </row>
    <row r="5490" spans="1:8" x14ac:dyDescent="0.2">
      <c r="A5490" t="s">
        <v>5254</v>
      </c>
      <c r="B5490">
        <v>1037219</v>
      </c>
      <c r="C5490" t="s">
        <v>12176</v>
      </c>
      <c r="D5490" t="s">
        <v>4</v>
      </c>
      <c r="E5490" s="16">
        <v>0</v>
      </c>
      <c r="F5490" s="16">
        <v>22307.921600000001</v>
      </c>
      <c r="G5490" s="16">
        <v>0</v>
      </c>
      <c r="H5490" s="16">
        <v>0</v>
      </c>
    </row>
    <row r="5491" spans="1:8" x14ac:dyDescent="0.2">
      <c r="A5491" t="s">
        <v>2867</v>
      </c>
      <c r="B5491">
        <v>366860</v>
      </c>
      <c r="C5491" t="s">
        <v>12176</v>
      </c>
      <c r="D5491" t="s">
        <v>4</v>
      </c>
      <c r="E5491" s="16">
        <v>10000</v>
      </c>
      <c r="F5491" s="16">
        <v>15810.4583</v>
      </c>
      <c r="G5491" s="16">
        <v>0</v>
      </c>
      <c r="H5491" s="16">
        <v>0</v>
      </c>
    </row>
    <row r="5492" spans="1:8" x14ac:dyDescent="0.2">
      <c r="A5492" t="s">
        <v>6292</v>
      </c>
      <c r="B5492">
        <v>1553917</v>
      </c>
      <c r="C5492" t="s">
        <v>12176</v>
      </c>
      <c r="D5492" t="s">
        <v>4</v>
      </c>
      <c r="E5492" s="16">
        <v>1600</v>
      </c>
      <c r="F5492" s="16">
        <v>7767.3733000000002</v>
      </c>
      <c r="G5492" s="16">
        <v>15000</v>
      </c>
      <c r="H5492" s="16">
        <v>0</v>
      </c>
    </row>
    <row r="5493" spans="1:8" x14ac:dyDescent="0.2">
      <c r="A5493" t="s">
        <v>4526</v>
      </c>
      <c r="B5493">
        <v>704396</v>
      </c>
      <c r="C5493" t="s">
        <v>12177</v>
      </c>
      <c r="D5493" t="s">
        <v>12</v>
      </c>
      <c r="E5493" s="16">
        <v>0</v>
      </c>
      <c r="F5493" s="16">
        <v>0</v>
      </c>
      <c r="G5493" s="16">
        <v>0</v>
      </c>
      <c r="H5493" s="16">
        <v>0</v>
      </c>
    </row>
    <row r="5494" spans="1:8" x14ac:dyDescent="0.2">
      <c r="A5494" t="s">
        <v>2627</v>
      </c>
      <c r="B5494">
        <v>335989</v>
      </c>
      <c r="C5494" t="s">
        <v>12176</v>
      </c>
      <c r="D5494" t="s">
        <v>4</v>
      </c>
      <c r="E5494" s="16">
        <v>20000</v>
      </c>
      <c r="F5494" s="16">
        <v>12361.6</v>
      </c>
      <c r="G5494" s="16">
        <v>15000</v>
      </c>
      <c r="H5494" s="16">
        <v>998243.60990000004</v>
      </c>
    </row>
    <row r="5495" spans="1:8" x14ac:dyDescent="0.2">
      <c r="A5495" t="s">
        <v>4880</v>
      </c>
      <c r="B5495">
        <v>865125</v>
      </c>
      <c r="C5495" t="s">
        <v>12176</v>
      </c>
      <c r="D5495" t="s">
        <v>4</v>
      </c>
      <c r="E5495" s="16">
        <v>6430</v>
      </c>
      <c r="F5495" s="16">
        <v>8107.0132999999996</v>
      </c>
      <c r="G5495" s="16">
        <v>10000</v>
      </c>
      <c r="H5495" s="16">
        <v>0</v>
      </c>
    </row>
    <row r="5496" spans="1:8" x14ac:dyDescent="0.2">
      <c r="A5496" t="s">
        <v>5591</v>
      </c>
      <c r="B5496">
        <v>1246809</v>
      </c>
      <c r="C5496" t="s">
        <v>12176</v>
      </c>
      <c r="D5496" t="s">
        <v>4</v>
      </c>
      <c r="E5496" s="16">
        <v>8000</v>
      </c>
      <c r="F5496" s="16">
        <v>372.68990000000002</v>
      </c>
      <c r="G5496" s="16">
        <v>0</v>
      </c>
      <c r="H5496" s="16">
        <v>0</v>
      </c>
    </row>
    <row r="5497" spans="1:8" x14ac:dyDescent="0.2">
      <c r="A5497" t="s">
        <v>526</v>
      </c>
      <c r="B5497">
        <v>73882</v>
      </c>
      <c r="C5497" t="s">
        <v>12176</v>
      </c>
      <c r="D5497" t="s">
        <v>4</v>
      </c>
      <c r="E5497" s="16">
        <v>0</v>
      </c>
      <c r="F5497" s="16">
        <v>18699.941599999998</v>
      </c>
      <c r="G5497" s="16">
        <v>22130</v>
      </c>
      <c r="H5497" s="16">
        <v>0</v>
      </c>
    </row>
    <row r="5498" spans="1:8" x14ac:dyDescent="0.2">
      <c r="A5498" t="s">
        <v>2825</v>
      </c>
      <c r="B5498">
        <v>362697</v>
      </c>
      <c r="C5498" t="s">
        <v>12176</v>
      </c>
      <c r="D5498" t="s">
        <v>4</v>
      </c>
      <c r="E5498" s="16">
        <v>4000</v>
      </c>
      <c r="F5498" s="16">
        <v>379981.23989999999</v>
      </c>
      <c r="G5498" s="16">
        <v>10000</v>
      </c>
      <c r="H5498" s="16">
        <v>0</v>
      </c>
    </row>
    <row r="5499" spans="1:8" x14ac:dyDescent="0.2">
      <c r="A5499" t="s">
        <v>982</v>
      </c>
      <c r="B5499">
        <v>120147</v>
      </c>
      <c r="C5499" t="s">
        <v>12176</v>
      </c>
      <c r="D5499" t="s">
        <v>4</v>
      </c>
      <c r="E5499" s="16">
        <v>3700</v>
      </c>
      <c r="F5499" s="16">
        <v>126942.01669999999</v>
      </c>
      <c r="G5499" s="16">
        <v>25000</v>
      </c>
      <c r="H5499" s="16">
        <v>325000</v>
      </c>
    </row>
    <row r="5500" spans="1:8" x14ac:dyDescent="0.2">
      <c r="A5500" t="s">
        <v>4988</v>
      </c>
      <c r="B5500">
        <v>914439</v>
      </c>
      <c r="C5500" t="s">
        <v>12176</v>
      </c>
      <c r="D5500" t="s">
        <v>4</v>
      </c>
      <c r="E5500" s="16">
        <v>11000</v>
      </c>
      <c r="F5500" s="16">
        <v>295179.05489999999</v>
      </c>
      <c r="G5500" s="16">
        <v>12000</v>
      </c>
      <c r="H5500" s="16">
        <v>0</v>
      </c>
    </row>
    <row r="5501" spans="1:8" x14ac:dyDescent="0.2">
      <c r="A5501" t="s">
        <v>1210</v>
      </c>
      <c r="B5501">
        <v>131932</v>
      </c>
      <c r="C5501" t="s">
        <v>12176</v>
      </c>
      <c r="D5501" t="s">
        <v>4</v>
      </c>
      <c r="E5501" s="16">
        <v>0</v>
      </c>
      <c r="F5501" s="16">
        <v>112929.205</v>
      </c>
      <c r="G5501" s="16">
        <v>10300</v>
      </c>
      <c r="H5501" s="16">
        <v>0</v>
      </c>
    </row>
    <row r="5502" spans="1:8" x14ac:dyDescent="0.2">
      <c r="A5502" t="s">
        <v>5061</v>
      </c>
      <c r="B5502">
        <v>943767</v>
      </c>
      <c r="C5502" t="s">
        <v>12176</v>
      </c>
      <c r="D5502" t="s">
        <v>4</v>
      </c>
      <c r="E5502" s="16">
        <v>10000</v>
      </c>
      <c r="F5502" s="16">
        <v>2348.3150000000001</v>
      </c>
      <c r="G5502" s="16">
        <v>15000</v>
      </c>
      <c r="H5502" s="16">
        <v>0</v>
      </c>
    </row>
    <row r="5503" spans="1:8" x14ac:dyDescent="0.2">
      <c r="A5503" t="s">
        <v>5607</v>
      </c>
      <c r="B5503">
        <v>1256925</v>
      </c>
      <c r="C5503" t="s">
        <v>12176</v>
      </c>
      <c r="D5503" t="s">
        <v>4</v>
      </c>
      <c r="E5503" s="16">
        <v>0</v>
      </c>
      <c r="F5503" s="16">
        <v>76841.928199999995</v>
      </c>
      <c r="G5503" s="16">
        <v>15000</v>
      </c>
      <c r="H5503" s="16">
        <v>950000</v>
      </c>
    </row>
    <row r="5504" spans="1:8" x14ac:dyDescent="0.2">
      <c r="A5504" t="s">
        <v>822</v>
      </c>
      <c r="B5504">
        <v>113805</v>
      </c>
      <c r="C5504" t="s">
        <v>12176</v>
      </c>
      <c r="D5504" t="s">
        <v>4</v>
      </c>
      <c r="E5504" s="16">
        <v>6139.5</v>
      </c>
      <c r="F5504" s="16">
        <v>191981.63819999999</v>
      </c>
      <c r="G5504" s="16">
        <v>10000</v>
      </c>
      <c r="H5504" s="16">
        <v>100000</v>
      </c>
    </row>
    <row r="5505" spans="1:8" x14ac:dyDescent="0.2">
      <c r="A5505" t="s">
        <v>3259</v>
      </c>
      <c r="B5505">
        <v>432256</v>
      </c>
      <c r="C5505" t="s">
        <v>12176</v>
      </c>
      <c r="D5505" t="s">
        <v>4</v>
      </c>
      <c r="E5505" s="16">
        <v>7000</v>
      </c>
      <c r="F5505" s="16">
        <v>31804.235000000001</v>
      </c>
      <c r="G5505" s="16">
        <v>15000</v>
      </c>
      <c r="H5505" s="16">
        <v>0</v>
      </c>
    </row>
    <row r="5506" spans="1:8" x14ac:dyDescent="0.2">
      <c r="A5506" t="s">
        <v>6431</v>
      </c>
      <c r="B5506">
        <v>1603233</v>
      </c>
      <c r="C5506" t="s">
        <v>12176</v>
      </c>
      <c r="D5506" t="s">
        <v>4</v>
      </c>
      <c r="E5506" s="16">
        <v>10000</v>
      </c>
      <c r="F5506" s="16">
        <v>3.5899000000000001</v>
      </c>
      <c r="G5506" s="16">
        <v>0</v>
      </c>
      <c r="H5506" s="16">
        <v>0</v>
      </c>
    </row>
    <row r="5507" spans="1:8" x14ac:dyDescent="0.2">
      <c r="A5507" t="s">
        <v>3609</v>
      </c>
      <c r="B5507">
        <v>492415</v>
      </c>
      <c r="C5507" t="s">
        <v>12176</v>
      </c>
      <c r="D5507" t="s">
        <v>4</v>
      </c>
      <c r="E5507" s="16">
        <v>10000</v>
      </c>
      <c r="F5507" s="16">
        <v>15473.176600000001</v>
      </c>
      <c r="G5507" s="16">
        <v>15190</v>
      </c>
      <c r="H5507" s="16">
        <v>0</v>
      </c>
    </row>
    <row r="5508" spans="1:8" x14ac:dyDescent="0.2">
      <c r="A5508" t="s">
        <v>6758</v>
      </c>
      <c r="B5508">
        <v>1722770</v>
      </c>
      <c r="C5508" t="s">
        <v>12176</v>
      </c>
      <c r="D5508" t="s">
        <v>4</v>
      </c>
      <c r="E5508" s="16">
        <v>6030</v>
      </c>
      <c r="F5508" s="16">
        <v>33407.956700000002</v>
      </c>
      <c r="G5508" s="16">
        <v>10000</v>
      </c>
      <c r="H5508" s="16">
        <v>0</v>
      </c>
    </row>
    <row r="5509" spans="1:8" x14ac:dyDescent="0.2">
      <c r="A5509" t="s">
        <v>1857</v>
      </c>
      <c r="B5509">
        <v>167792</v>
      </c>
      <c r="C5509" t="s">
        <v>12176</v>
      </c>
      <c r="D5509" t="s">
        <v>4</v>
      </c>
      <c r="E5509" s="16">
        <v>15083.34</v>
      </c>
      <c r="F5509" s="16">
        <v>35278.068200000002</v>
      </c>
      <c r="G5509" s="16">
        <v>15000</v>
      </c>
      <c r="H5509" s="16">
        <v>175120</v>
      </c>
    </row>
    <row r="5510" spans="1:8" x14ac:dyDescent="0.2">
      <c r="A5510" t="s">
        <v>5837</v>
      </c>
      <c r="B5510">
        <v>1371076</v>
      </c>
      <c r="C5510" t="s">
        <v>12176</v>
      </c>
      <c r="D5510" t="s">
        <v>4</v>
      </c>
      <c r="E5510" s="16">
        <v>11120</v>
      </c>
      <c r="F5510" s="16">
        <v>4353.6265999999996</v>
      </c>
      <c r="G5510" s="16">
        <v>0</v>
      </c>
      <c r="H5510" s="16">
        <v>0</v>
      </c>
    </row>
    <row r="5511" spans="1:8" x14ac:dyDescent="0.2">
      <c r="A5511" t="s">
        <v>5110</v>
      </c>
      <c r="B5511">
        <v>961690</v>
      </c>
      <c r="C5511" t="s">
        <v>12176</v>
      </c>
      <c r="D5511" t="s">
        <v>12</v>
      </c>
      <c r="E5511" s="16">
        <v>5500</v>
      </c>
      <c r="F5511" s="16">
        <v>0</v>
      </c>
      <c r="G5511" s="16">
        <v>0</v>
      </c>
      <c r="H5511" s="16">
        <v>0</v>
      </c>
    </row>
    <row r="5512" spans="1:8" x14ac:dyDescent="0.2">
      <c r="A5512" t="s">
        <v>2689</v>
      </c>
      <c r="B5512">
        <v>346513</v>
      </c>
      <c r="C5512" t="s">
        <v>12176</v>
      </c>
      <c r="D5512" t="s">
        <v>12</v>
      </c>
      <c r="E5512" s="16">
        <v>540.79999999999995</v>
      </c>
      <c r="F5512" s="16">
        <v>0</v>
      </c>
      <c r="G5512" s="16">
        <v>0</v>
      </c>
      <c r="H5512" s="16">
        <v>0</v>
      </c>
    </row>
    <row r="5513" spans="1:8" x14ac:dyDescent="0.2">
      <c r="A5513" t="s">
        <v>759</v>
      </c>
      <c r="B5513">
        <v>108552</v>
      </c>
      <c r="C5513" t="s">
        <v>12176</v>
      </c>
      <c r="D5513" t="s">
        <v>4</v>
      </c>
      <c r="E5513" s="16">
        <v>7000</v>
      </c>
      <c r="F5513" s="16">
        <v>120109.875</v>
      </c>
      <c r="G5513" s="16">
        <v>13650</v>
      </c>
      <c r="H5513" s="16">
        <v>0</v>
      </c>
    </row>
    <row r="5514" spans="1:8" x14ac:dyDescent="0.2">
      <c r="A5514" t="s">
        <v>63</v>
      </c>
      <c r="B5514">
        <v>19317</v>
      </c>
      <c r="C5514" t="s">
        <v>12176</v>
      </c>
      <c r="D5514" t="s">
        <v>4</v>
      </c>
      <c r="E5514" s="16">
        <v>7500</v>
      </c>
      <c r="F5514" s="16">
        <v>6374.3683000000001</v>
      </c>
      <c r="G5514" s="16">
        <v>0</v>
      </c>
      <c r="H5514" s="16">
        <v>153000</v>
      </c>
    </row>
    <row r="5515" spans="1:8" x14ac:dyDescent="0.2">
      <c r="A5515" t="s">
        <v>2798</v>
      </c>
      <c r="B5515">
        <v>361386</v>
      </c>
      <c r="C5515" t="s">
        <v>12176</v>
      </c>
      <c r="D5515" t="s">
        <v>4</v>
      </c>
      <c r="E5515" s="16">
        <v>19397.189999999999</v>
      </c>
      <c r="F5515" s="16">
        <v>113992.2982</v>
      </c>
      <c r="G5515" s="16">
        <v>20000</v>
      </c>
      <c r="H5515" s="16">
        <v>0</v>
      </c>
    </row>
    <row r="5516" spans="1:8" x14ac:dyDescent="0.2">
      <c r="A5516" t="s">
        <v>2123</v>
      </c>
      <c r="B5516">
        <v>229005</v>
      </c>
      <c r="C5516" t="s">
        <v>12176</v>
      </c>
      <c r="D5516" t="s">
        <v>4</v>
      </c>
      <c r="E5516" s="16">
        <v>20969.21</v>
      </c>
      <c r="F5516" s="16">
        <v>25037.898300000001</v>
      </c>
      <c r="G5516" s="16">
        <v>35000</v>
      </c>
      <c r="H5516" s="16">
        <v>1200000</v>
      </c>
    </row>
    <row r="5517" spans="1:8" x14ac:dyDescent="0.2">
      <c r="A5517" t="s">
        <v>6817</v>
      </c>
      <c r="B5517">
        <v>1749992</v>
      </c>
      <c r="C5517" t="s">
        <v>12176</v>
      </c>
      <c r="D5517" t="s">
        <v>4</v>
      </c>
      <c r="E5517" s="16">
        <v>6788.57</v>
      </c>
      <c r="F5517" s="16">
        <v>100022.8867</v>
      </c>
      <c r="G5517" s="16">
        <v>0</v>
      </c>
      <c r="H5517" s="16">
        <v>0</v>
      </c>
    </row>
    <row r="5518" spans="1:8" x14ac:dyDescent="0.2">
      <c r="A5518" t="s">
        <v>1787</v>
      </c>
      <c r="B5518">
        <v>164922</v>
      </c>
      <c r="C5518" t="s">
        <v>12176</v>
      </c>
      <c r="D5518" t="s">
        <v>4</v>
      </c>
      <c r="E5518" s="16">
        <v>20000</v>
      </c>
      <c r="F5518" s="16">
        <v>1402.325</v>
      </c>
      <c r="G5518" s="16">
        <v>21980</v>
      </c>
      <c r="H5518" s="16">
        <v>255500</v>
      </c>
    </row>
    <row r="5519" spans="1:8" x14ac:dyDescent="0.2">
      <c r="A5519" t="s">
        <v>2946</v>
      </c>
      <c r="B5519">
        <v>376583</v>
      </c>
      <c r="C5519" t="s">
        <v>12176</v>
      </c>
      <c r="D5519" t="s">
        <v>4</v>
      </c>
      <c r="E5519" s="16">
        <v>0</v>
      </c>
      <c r="F5519" s="16">
        <v>135218.17170000001</v>
      </c>
      <c r="G5519" s="16">
        <v>10000</v>
      </c>
      <c r="H5519" s="16">
        <v>0</v>
      </c>
    </row>
    <row r="5520" spans="1:8" x14ac:dyDescent="0.2">
      <c r="A5520" t="s">
        <v>2529</v>
      </c>
      <c r="B5520">
        <v>313016</v>
      </c>
      <c r="C5520" t="s">
        <v>12176</v>
      </c>
      <c r="D5520" t="s">
        <v>4</v>
      </c>
      <c r="E5520" s="16">
        <v>6500</v>
      </c>
      <c r="F5520" s="16">
        <v>2218.3649999999998</v>
      </c>
      <c r="G5520" s="16">
        <v>15000</v>
      </c>
      <c r="H5520" s="16">
        <v>180520</v>
      </c>
    </row>
    <row r="5521" spans="1:8" x14ac:dyDescent="0.2">
      <c r="A5521" t="s">
        <v>2301</v>
      </c>
      <c r="B5521">
        <v>277628</v>
      </c>
      <c r="C5521" t="s">
        <v>12176</v>
      </c>
      <c r="D5521" t="s">
        <v>4</v>
      </c>
      <c r="E5521" s="16">
        <v>9000</v>
      </c>
      <c r="F5521" s="16">
        <v>30749.075000000001</v>
      </c>
      <c r="G5521" s="16">
        <v>18000</v>
      </c>
      <c r="H5521" s="16">
        <v>233800</v>
      </c>
    </row>
    <row r="5522" spans="1:8" x14ac:dyDescent="0.2">
      <c r="A5522" t="s">
        <v>1205</v>
      </c>
      <c r="B5522">
        <v>131327</v>
      </c>
      <c r="C5522" t="s">
        <v>12176</v>
      </c>
      <c r="D5522" t="s">
        <v>4</v>
      </c>
      <c r="E5522" s="16">
        <v>11000</v>
      </c>
      <c r="F5522" s="16">
        <v>12247.3667</v>
      </c>
      <c r="G5522" s="16">
        <v>14625</v>
      </c>
      <c r="H5522" s="16">
        <v>0</v>
      </c>
    </row>
    <row r="5523" spans="1:8" x14ac:dyDescent="0.2">
      <c r="A5523" t="s">
        <v>1537</v>
      </c>
      <c r="B5523">
        <v>151219</v>
      </c>
      <c r="C5523" t="s">
        <v>12176</v>
      </c>
      <c r="D5523" t="s">
        <v>4</v>
      </c>
      <c r="E5523" s="16">
        <v>5000</v>
      </c>
      <c r="F5523" s="16">
        <v>73609.943199999994</v>
      </c>
      <c r="G5523" s="16">
        <v>15000</v>
      </c>
      <c r="H5523" s="16">
        <v>0</v>
      </c>
    </row>
    <row r="5524" spans="1:8" x14ac:dyDescent="0.2">
      <c r="A5524" t="s">
        <v>5911</v>
      </c>
      <c r="B5524">
        <v>1403157</v>
      </c>
      <c r="C5524" t="s">
        <v>12176</v>
      </c>
      <c r="D5524" t="s">
        <v>4</v>
      </c>
      <c r="E5524" s="16">
        <v>6000</v>
      </c>
      <c r="F5524" s="16">
        <v>24685.799900000002</v>
      </c>
      <c r="G5524" s="16">
        <v>0</v>
      </c>
      <c r="H5524" s="16">
        <v>0</v>
      </c>
    </row>
    <row r="5525" spans="1:8" x14ac:dyDescent="0.2">
      <c r="A5525" t="s">
        <v>3788</v>
      </c>
      <c r="B5525">
        <v>531129</v>
      </c>
      <c r="C5525" t="s">
        <v>12176</v>
      </c>
      <c r="D5525" t="s">
        <v>4</v>
      </c>
      <c r="E5525" s="16">
        <v>0</v>
      </c>
      <c r="F5525" s="16">
        <v>58807.565000000002</v>
      </c>
      <c r="G5525" s="16">
        <v>20000</v>
      </c>
      <c r="H5525" s="16">
        <v>231700</v>
      </c>
    </row>
    <row r="5526" spans="1:8" x14ac:dyDescent="0.2">
      <c r="A5526" t="s">
        <v>529</v>
      </c>
      <c r="B5526">
        <v>74347</v>
      </c>
      <c r="C5526" t="s">
        <v>12176</v>
      </c>
      <c r="D5526" t="s">
        <v>4</v>
      </c>
      <c r="E5526" s="16">
        <v>10000</v>
      </c>
      <c r="F5526" s="16">
        <v>1700.0333000000001</v>
      </c>
      <c r="G5526" s="16">
        <v>0</v>
      </c>
      <c r="H5526" s="16">
        <v>0</v>
      </c>
    </row>
    <row r="5527" spans="1:8" x14ac:dyDescent="0.2">
      <c r="A5527" t="s">
        <v>3389</v>
      </c>
      <c r="B5527">
        <v>454445</v>
      </c>
      <c r="C5527" t="s">
        <v>12176</v>
      </c>
      <c r="D5527" t="s">
        <v>4</v>
      </c>
      <c r="E5527" s="16">
        <v>1200</v>
      </c>
      <c r="F5527" s="16">
        <v>4917.6917000000003</v>
      </c>
      <c r="G5527" s="16">
        <v>22500</v>
      </c>
      <c r="H5527" s="16">
        <v>56500</v>
      </c>
    </row>
    <row r="5528" spans="1:8" x14ac:dyDescent="0.2">
      <c r="A5528" t="s">
        <v>6078</v>
      </c>
      <c r="B5528">
        <v>1476048</v>
      </c>
      <c r="C5528" t="s">
        <v>12176</v>
      </c>
      <c r="D5528" t="s">
        <v>4</v>
      </c>
      <c r="E5528" s="16">
        <v>37060.5</v>
      </c>
      <c r="F5528" s="16">
        <v>2588.7582000000002</v>
      </c>
      <c r="G5528" s="16">
        <v>0</v>
      </c>
      <c r="H5528" s="16">
        <v>650000</v>
      </c>
    </row>
    <row r="5529" spans="1:8" x14ac:dyDescent="0.2">
      <c r="A5529" t="s">
        <v>1089</v>
      </c>
      <c r="B5529">
        <v>124638</v>
      </c>
      <c r="C5529" t="s">
        <v>12176</v>
      </c>
      <c r="D5529" t="s">
        <v>4</v>
      </c>
      <c r="E5529" s="16">
        <v>5000</v>
      </c>
      <c r="F5529" s="16">
        <v>78341.77</v>
      </c>
      <c r="G5529" s="16">
        <v>25000</v>
      </c>
      <c r="H5529" s="16">
        <v>0</v>
      </c>
    </row>
    <row r="5530" spans="1:8" x14ac:dyDescent="0.2">
      <c r="A5530" t="s">
        <v>5177</v>
      </c>
      <c r="B5530">
        <v>990749</v>
      </c>
      <c r="C5530" t="s">
        <v>12176</v>
      </c>
      <c r="D5530" t="s">
        <v>12</v>
      </c>
      <c r="E5530" s="16">
        <v>16132.61</v>
      </c>
      <c r="F5530" s="16">
        <v>0</v>
      </c>
      <c r="G5530" s="16">
        <v>0</v>
      </c>
      <c r="H5530" s="16">
        <v>0</v>
      </c>
    </row>
    <row r="5531" spans="1:8" x14ac:dyDescent="0.2">
      <c r="A5531" t="s">
        <v>3899</v>
      </c>
      <c r="B5531">
        <v>557066</v>
      </c>
      <c r="C5531" t="s">
        <v>12176</v>
      </c>
      <c r="D5531" t="s">
        <v>4</v>
      </c>
      <c r="E5531" s="16">
        <v>0</v>
      </c>
      <c r="F5531" s="16">
        <v>77338.766699999993</v>
      </c>
      <c r="G5531" s="16">
        <v>15000</v>
      </c>
      <c r="H5531" s="16">
        <v>0</v>
      </c>
    </row>
    <row r="5532" spans="1:8" x14ac:dyDescent="0.2">
      <c r="A5532" t="s">
        <v>6174</v>
      </c>
      <c r="B5532">
        <v>1512318</v>
      </c>
      <c r="C5532" t="s">
        <v>12176</v>
      </c>
      <c r="D5532" t="s">
        <v>4</v>
      </c>
      <c r="E5532" s="16">
        <v>12000</v>
      </c>
      <c r="F5532" s="16">
        <v>72873.774900000004</v>
      </c>
      <c r="G5532" s="16">
        <v>10000</v>
      </c>
      <c r="H5532" s="16">
        <v>0</v>
      </c>
    </row>
    <row r="5533" spans="1:8" x14ac:dyDescent="0.2">
      <c r="A5533" t="s">
        <v>4683</v>
      </c>
      <c r="B5533">
        <v>772790</v>
      </c>
      <c r="C5533" t="s">
        <v>12176</v>
      </c>
      <c r="D5533" t="s">
        <v>4</v>
      </c>
      <c r="E5533" s="16">
        <v>10600</v>
      </c>
      <c r="F5533" s="16">
        <v>46683.306700000001</v>
      </c>
      <c r="G5533" s="16">
        <v>13000</v>
      </c>
      <c r="H5533" s="16">
        <v>200000</v>
      </c>
    </row>
    <row r="5534" spans="1:8" x14ac:dyDescent="0.2">
      <c r="A5534" t="s">
        <v>5922</v>
      </c>
      <c r="B5534">
        <v>1408365</v>
      </c>
      <c r="C5534" t="s">
        <v>12176</v>
      </c>
      <c r="D5534" t="s">
        <v>4</v>
      </c>
      <c r="E5534" s="16">
        <v>9000</v>
      </c>
      <c r="F5534" s="16">
        <v>422442.89500000002</v>
      </c>
      <c r="G5534" s="16">
        <v>10000</v>
      </c>
      <c r="H5534" s="16">
        <v>365000</v>
      </c>
    </row>
    <row r="5535" spans="1:8" x14ac:dyDescent="0.2">
      <c r="A5535" t="s">
        <v>5935</v>
      </c>
      <c r="B5535">
        <v>1414197</v>
      </c>
      <c r="C5535" t="s">
        <v>12176</v>
      </c>
      <c r="D5535" t="s">
        <v>4</v>
      </c>
      <c r="E5535" s="16">
        <v>6900</v>
      </c>
      <c r="F5535" s="16">
        <v>8304.7132999999994</v>
      </c>
      <c r="G5535" s="16">
        <v>15000</v>
      </c>
      <c r="H5535" s="16">
        <v>0</v>
      </c>
    </row>
    <row r="5536" spans="1:8" x14ac:dyDescent="0.2">
      <c r="A5536" t="s">
        <v>6011</v>
      </c>
      <c r="B5536">
        <v>1447070</v>
      </c>
      <c r="C5536" t="s">
        <v>12176</v>
      </c>
      <c r="D5536" t="s">
        <v>4</v>
      </c>
      <c r="E5536" s="16">
        <v>0</v>
      </c>
      <c r="F5536" s="16">
        <v>34.806600000000003</v>
      </c>
      <c r="G5536" s="16">
        <v>0</v>
      </c>
      <c r="H5536" s="16">
        <v>0</v>
      </c>
    </row>
    <row r="5537" spans="1:8" x14ac:dyDescent="0.2">
      <c r="A5537" t="s">
        <v>4033</v>
      </c>
      <c r="B5537">
        <v>600257</v>
      </c>
      <c r="C5537" t="s">
        <v>12176</v>
      </c>
      <c r="D5537" t="s">
        <v>4</v>
      </c>
      <c r="E5537" s="16">
        <v>6100</v>
      </c>
      <c r="F5537" s="16">
        <v>3553.18</v>
      </c>
      <c r="G5537" s="16">
        <v>10800</v>
      </c>
      <c r="H5537" s="16">
        <v>317591.23989999999</v>
      </c>
    </row>
    <row r="5538" spans="1:8" x14ac:dyDescent="0.2">
      <c r="A5538" t="s">
        <v>6058</v>
      </c>
      <c r="B5538">
        <v>1465496</v>
      </c>
      <c r="C5538" t="s">
        <v>12176</v>
      </c>
      <c r="D5538" t="s">
        <v>4</v>
      </c>
      <c r="E5538" s="16">
        <v>8000</v>
      </c>
      <c r="F5538" s="16">
        <v>57072.635000000002</v>
      </c>
      <c r="G5538" s="16">
        <v>10000</v>
      </c>
      <c r="H5538" s="16">
        <v>0</v>
      </c>
    </row>
    <row r="5539" spans="1:8" x14ac:dyDescent="0.2">
      <c r="A5539" t="s">
        <v>2748</v>
      </c>
      <c r="B5539">
        <v>356493</v>
      </c>
      <c r="C5539" t="s">
        <v>12176</v>
      </c>
      <c r="D5539" t="s">
        <v>4</v>
      </c>
      <c r="E5539" s="16">
        <v>5000</v>
      </c>
      <c r="F5539" s="16">
        <v>3291.9616999999998</v>
      </c>
      <c r="G5539" s="16">
        <v>20000</v>
      </c>
      <c r="H5539" s="16">
        <v>0</v>
      </c>
    </row>
    <row r="5540" spans="1:8" x14ac:dyDescent="0.2">
      <c r="A5540" t="s">
        <v>4572</v>
      </c>
      <c r="B5540">
        <v>726622</v>
      </c>
      <c r="C5540" t="s">
        <v>12176</v>
      </c>
      <c r="D5540" t="s">
        <v>4</v>
      </c>
      <c r="E5540" s="16">
        <v>10000</v>
      </c>
      <c r="F5540" s="16">
        <v>10806.8649</v>
      </c>
      <c r="G5540" s="16">
        <v>0</v>
      </c>
      <c r="H5540" s="16">
        <v>0</v>
      </c>
    </row>
    <row r="5541" spans="1:8" x14ac:dyDescent="0.2">
      <c r="A5541" t="s">
        <v>5875</v>
      </c>
      <c r="B5541">
        <v>1386565</v>
      </c>
      <c r="C5541" t="s">
        <v>12176</v>
      </c>
      <c r="D5541" t="s">
        <v>4</v>
      </c>
      <c r="E5541" s="16">
        <v>0</v>
      </c>
      <c r="F5541" s="16">
        <v>10155.7682</v>
      </c>
      <c r="G5541" s="16">
        <v>7000</v>
      </c>
      <c r="H5541" s="16">
        <v>0</v>
      </c>
    </row>
    <row r="5542" spans="1:8" x14ac:dyDescent="0.2">
      <c r="A5542" t="s">
        <v>2312</v>
      </c>
      <c r="B5542">
        <v>280103</v>
      </c>
      <c r="C5542" t="s">
        <v>12176</v>
      </c>
      <c r="D5542" t="s">
        <v>12</v>
      </c>
      <c r="E5542" s="16">
        <v>0</v>
      </c>
      <c r="F5542" s="16">
        <v>0</v>
      </c>
      <c r="G5542" s="16">
        <v>0</v>
      </c>
      <c r="H5542" s="16">
        <v>0</v>
      </c>
    </row>
    <row r="5543" spans="1:8" x14ac:dyDescent="0.2">
      <c r="A5543" t="s">
        <v>3316</v>
      </c>
      <c r="B5543">
        <v>443485</v>
      </c>
      <c r="C5543" t="s">
        <v>12324</v>
      </c>
      <c r="D5543" t="s">
        <v>12</v>
      </c>
      <c r="E5543" s="16">
        <v>0</v>
      </c>
      <c r="F5543" s="16">
        <v>0</v>
      </c>
      <c r="G5543" s="16">
        <v>0</v>
      </c>
      <c r="H5543" s="16">
        <v>0</v>
      </c>
    </row>
    <row r="5544" spans="1:8" x14ac:dyDescent="0.2">
      <c r="A5544" t="s">
        <v>6201</v>
      </c>
      <c r="B5544">
        <v>1521442</v>
      </c>
      <c r="C5544" t="s">
        <v>12176</v>
      </c>
      <c r="D5544" t="s">
        <v>4</v>
      </c>
      <c r="E5544" s="16">
        <v>5600</v>
      </c>
      <c r="F5544" s="16">
        <v>5362.6198999999997</v>
      </c>
      <c r="G5544" s="16">
        <v>0</v>
      </c>
      <c r="H5544" s="16">
        <v>0</v>
      </c>
    </row>
    <row r="5545" spans="1:8" x14ac:dyDescent="0.2">
      <c r="A5545" t="s">
        <v>1124</v>
      </c>
      <c r="B5545">
        <v>126255</v>
      </c>
      <c r="C5545" t="s">
        <v>12176</v>
      </c>
      <c r="D5545" t="s">
        <v>4</v>
      </c>
      <c r="E5545" s="16">
        <v>7000</v>
      </c>
      <c r="F5545" s="16">
        <v>10357.903200000001</v>
      </c>
      <c r="G5545" s="16">
        <v>20000</v>
      </c>
      <c r="H5545" s="16">
        <v>0</v>
      </c>
    </row>
    <row r="5546" spans="1:8" x14ac:dyDescent="0.2">
      <c r="A5546" t="s">
        <v>401</v>
      </c>
      <c r="B5546">
        <v>55906</v>
      </c>
      <c r="C5546" t="s">
        <v>12176</v>
      </c>
      <c r="D5546" t="s">
        <v>4</v>
      </c>
      <c r="E5546" s="16">
        <v>2450</v>
      </c>
      <c r="F5546" s="16">
        <v>122562.94990000001</v>
      </c>
      <c r="G5546" s="16">
        <v>10000</v>
      </c>
      <c r="H5546" s="16">
        <v>0</v>
      </c>
    </row>
    <row r="5547" spans="1:8" x14ac:dyDescent="0.2">
      <c r="A5547" t="s">
        <v>1826</v>
      </c>
      <c r="B5547">
        <v>166725</v>
      </c>
      <c r="C5547" t="s">
        <v>12176</v>
      </c>
      <c r="D5547" t="s">
        <v>4</v>
      </c>
      <c r="E5547" s="16">
        <v>6000</v>
      </c>
      <c r="F5547" s="16">
        <v>42419.498200000002</v>
      </c>
      <c r="G5547" s="16">
        <v>20250</v>
      </c>
      <c r="H5547" s="16">
        <v>0</v>
      </c>
    </row>
    <row r="5548" spans="1:8" x14ac:dyDescent="0.2">
      <c r="A5548" t="s">
        <v>1242</v>
      </c>
      <c r="B5548">
        <v>133736</v>
      </c>
      <c r="C5548" t="s">
        <v>12176</v>
      </c>
      <c r="D5548" t="s">
        <v>4</v>
      </c>
      <c r="E5548" s="16">
        <v>1200</v>
      </c>
      <c r="F5548" s="16">
        <v>392224.05170000001</v>
      </c>
      <c r="G5548" s="16">
        <v>0</v>
      </c>
      <c r="H5548" s="16">
        <v>0</v>
      </c>
    </row>
    <row r="5549" spans="1:8" x14ac:dyDescent="0.2">
      <c r="A5549" t="s">
        <v>357</v>
      </c>
      <c r="B5549">
        <v>47059</v>
      </c>
      <c r="C5549" t="s">
        <v>12177</v>
      </c>
      <c r="D5549" t="s">
        <v>4</v>
      </c>
      <c r="E5549" s="16">
        <v>6500</v>
      </c>
      <c r="F5549" s="16">
        <v>1474004.1181999999</v>
      </c>
      <c r="G5549" s="16">
        <v>15000</v>
      </c>
      <c r="H5549" s="16">
        <v>0</v>
      </c>
    </row>
    <row r="5550" spans="1:8" x14ac:dyDescent="0.2">
      <c r="A5550" t="s">
        <v>5509</v>
      </c>
      <c r="B5550">
        <v>1195132</v>
      </c>
      <c r="C5550" t="s">
        <v>12176</v>
      </c>
      <c r="D5550" t="s">
        <v>12</v>
      </c>
      <c r="E5550" s="16">
        <v>1000</v>
      </c>
      <c r="F5550" s="16">
        <v>0</v>
      </c>
      <c r="G5550" s="16">
        <v>0</v>
      </c>
      <c r="H5550" s="16">
        <v>0</v>
      </c>
    </row>
    <row r="5551" spans="1:8" x14ac:dyDescent="0.2">
      <c r="A5551" t="s">
        <v>6877</v>
      </c>
      <c r="B5551">
        <v>1804566</v>
      </c>
      <c r="C5551" t="s">
        <v>12176</v>
      </c>
      <c r="D5551" t="s">
        <v>4</v>
      </c>
      <c r="E5551" s="16">
        <v>100000</v>
      </c>
      <c r="F5551" s="16">
        <v>1664.8333</v>
      </c>
      <c r="G5551" s="16">
        <v>0</v>
      </c>
      <c r="H5551" s="16">
        <v>0</v>
      </c>
    </row>
    <row r="5552" spans="1:8" x14ac:dyDescent="0.2">
      <c r="A5552" t="s">
        <v>5612</v>
      </c>
      <c r="B5552">
        <v>1261412</v>
      </c>
      <c r="C5552" t="s">
        <v>12177</v>
      </c>
      <c r="D5552" t="s">
        <v>12</v>
      </c>
      <c r="E5552" s="16">
        <v>0</v>
      </c>
      <c r="F5552" s="16">
        <v>0</v>
      </c>
      <c r="G5552" s="16">
        <v>0</v>
      </c>
      <c r="H5552" s="16">
        <v>0</v>
      </c>
    </row>
    <row r="5553" spans="1:8" x14ac:dyDescent="0.2">
      <c r="A5553" t="s">
        <v>4612</v>
      </c>
      <c r="B5553">
        <v>732740</v>
      </c>
      <c r="C5553" t="s">
        <v>12176</v>
      </c>
      <c r="D5553" t="s">
        <v>4</v>
      </c>
      <c r="E5553" s="16">
        <v>17000</v>
      </c>
      <c r="F5553" s="16">
        <v>72243.178199999995</v>
      </c>
      <c r="G5553" s="16">
        <v>21940</v>
      </c>
      <c r="H5553" s="16">
        <v>0</v>
      </c>
    </row>
    <row r="5554" spans="1:8" x14ac:dyDescent="0.2">
      <c r="A5554" t="s">
        <v>4924</v>
      </c>
      <c r="B5554">
        <v>882834</v>
      </c>
      <c r="C5554" t="s">
        <v>12177</v>
      </c>
      <c r="D5554" t="s">
        <v>12</v>
      </c>
      <c r="E5554" s="16">
        <v>0</v>
      </c>
      <c r="F5554" s="16">
        <v>0</v>
      </c>
      <c r="G5554" s="16">
        <v>0</v>
      </c>
      <c r="H5554" s="16">
        <v>0</v>
      </c>
    </row>
    <row r="5555" spans="1:8" x14ac:dyDescent="0.2">
      <c r="A5555" t="s">
        <v>6764</v>
      </c>
      <c r="B5555">
        <v>1724019</v>
      </c>
      <c r="C5555" t="s">
        <v>12176</v>
      </c>
      <c r="D5555" t="s">
        <v>4</v>
      </c>
      <c r="E5555" s="16">
        <v>5326</v>
      </c>
      <c r="F5555" s="16">
        <v>10613.813200000001</v>
      </c>
      <c r="G5555" s="16">
        <v>4500</v>
      </c>
      <c r="H5555" s="16">
        <v>0</v>
      </c>
    </row>
    <row r="5556" spans="1:8" x14ac:dyDescent="0.2">
      <c r="A5556" t="s">
        <v>3413</v>
      </c>
      <c r="B5556">
        <v>459642</v>
      </c>
      <c r="C5556" t="s">
        <v>12176</v>
      </c>
      <c r="D5556" t="s">
        <v>4</v>
      </c>
      <c r="E5556" s="16">
        <v>8320</v>
      </c>
      <c r="F5556" s="16">
        <v>36353.0933</v>
      </c>
      <c r="G5556" s="16">
        <v>0</v>
      </c>
      <c r="H5556" s="16">
        <v>233800</v>
      </c>
    </row>
    <row r="5557" spans="1:8" x14ac:dyDescent="0.2">
      <c r="A5557" t="s">
        <v>3907</v>
      </c>
      <c r="B5557">
        <v>560318</v>
      </c>
      <c r="C5557" t="s">
        <v>12176</v>
      </c>
      <c r="D5557" t="s">
        <v>4</v>
      </c>
      <c r="E5557" s="16">
        <v>600</v>
      </c>
      <c r="F5557" s="16">
        <v>1389.2916</v>
      </c>
      <c r="G5557" s="16">
        <v>3000</v>
      </c>
      <c r="H5557" s="16">
        <v>400000</v>
      </c>
    </row>
    <row r="5558" spans="1:8" x14ac:dyDescent="0.2">
      <c r="A5558" t="s">
        <v>3628</v>
      </c>
      <c r="B5558">
        <v>495828</v>
      </c>
      <c r="C5558" t="s">
        <v>12176</v>
      </c>
      <c r="D5558" t="s">
        <v>4</v>
      </c>
      <c r="E5558" s="16">
        <v>1499.99</v>
      </c>
      <c r="F5558" s="16">
        <v>6319.5749999999998</v>
      </c>
      <c r="G5558" s="16">
        <v>4000</v>
      </c>
      <c r="H5558" s="16">
        <v>0</v>
      </c>
    </row>
    <row r="5559" spans="1:8" x14ac:dyDescent="0.2">
      <c r="A5559" t="s">
        <v>4237</v>
      </c>
      <c r="B5559">
        <v>659725</v>
      </c>
      <c r="C5559" t="s">
        <v>12176</v>
      </c>
      <c r="D5559" t="s">
        <v>4</v>
      </c>
      <c r="E5559" s="16">
        <v>6081</v>
      </c>
      <c r="F5559" s="16">
        <v>3703.0716000000002</v>
      </c>
      <c r="G5559" s="16">
        <v>19130</v>
      </c>
      <c r="H5559" s="16">
        <v>0</v>
      </c>
    </row>
    <row r="5560" spans="1:8" x14ac:dyDescent="0.2">
      <c r="A5560" t="s">
        <v>3014</v>
      </c>
      <c r="B5560">
        <v>386803</v>
      </c>
      <c r="C5560" t="s">
        <v>12176</v>
      </c>
      <c r="D5560" t="s">
        <v>4</v>
      </c>
      <c r="E5560" s="16">
        <v>9723.5400000000009</v>
      </c>
      <c r="F5560" s="16">
        <v>6052.1099000000004</v>
      </c>
      <c r="G5560" s="16">
        <v>22500</v>
      </c>
      <c r="H5560" s="16">
        <v>0</v>
      </c>
    </row>
    <row r="5561" spans="1:8" x14ac:dyDescent="0.2">
      <c r="A5561" t="s">
        <v>4199</v>
      </c>
      <c r="B5561">
        <v>657764</v>
      </c>
      <c r="C5561" t="s">
        <v>12177</v>
      </c>
      <c r="D5561" t="s">
        <v>12</v>
      </c>
      <c r="E5561" s="16">
        <v>0</v>
      </c>
      <c r="F5561" s="16">
        <v>0</v>
      </c>
      <c r="G5561" s="16">
        <v>0</v>
      </c>
      <c r="H5561" s="16">
        <v>0</v>
      </c>
    </row>
    <row r="5562" spans="1:8" x14ac:dyDescent="0.2">
      <c r="A5562" t="s">
        <v>6561</v>
      </c>
      <c r="B5562">
        <v>1641660</v>
      </c>
      <c r="C5562" t="s">
        <v>12177</v>
      </c>
      <c r="D5562" t="s">
        <v>12</v>
      </c>
      <c r="E5562" s="16">
        <v>0</v>
      </c>
      <c r="F5562" s="16">
        <v>0</v>
      </c>
      <c r="G5562" s="16">
        <v>0</v>
      </c>
      <c r="H5562" s="16">
        <v>0</v>
      </c>
    </row>
    <row r="5563" spans="1:8" x14ac:dyDescent="0.2">
      <c r="A5563" t="s">
        <v>6221</v>
      </c>
      <c r="B5563">
        <v>1528554</v>
      </c>
      <c r="C5563" t="s">
        <v>12176</v>
      </c>
      <c r="D5563" t="s">
        <v>12</v>
      </c>
      <c r="E5563" s="16">
        <v>10000</v>
      </c>
      <c r="F5563" s="16">
        <v>0</v>
      </c>
      <c r="G5563" s="16">
        <v>0</v>
      </c>
      <c r="H5563" s="16">
        <v>0</v>
      </c>
    </row>
    <row r="5564" spans="1:8" x14ac:dyDescent="0.2">
      <c r="A5564" t="s">
        <v>4636</v>
      </c>
      <c r="B5564">
        <v>745197</v>
      </c>
      <c r="C5564" t="s">
        <v>12176</v>
      </c>
      <c r="D5564" t="s">
        <v>4</v>
      </c>
      <c r="E5564" s="16">
        <v>0</v>
      </c>
      <c r="F5564" s="16">
        <v>553291.37670000002</v>
      </c>
      <c r="G5564" s="16">
        <v>10000</v>
      </c>
      <c r="H5564" s="16">
        <v>0</v>
      </c>
    </row>
    <row r="5565" spans="1:8" x14ac:dyDescent="0.2">
      <c r="A5565" t="s">
        <v>1408</v>
      </c>
      <c r="B5565">
        <v>143091</v>
      </c>
      <c r="C5565" t="s">
        <v>12176</v>
      </c>
      <c r="D5565" t="s">
        <v>4</v>
      </c>
      <c r="E5565" s="16">
        <v>0</v>
      </c>
      <c r="F5565" s="16">
        <v>114705.24159999999</v>
      </c>
      <c r="G5565" s="16">
        <v>21280</v>
      </c>
      <c r="H5565" s="16">
        <v>0</v>
      </c>
    </row>
    <row r="5566" spans="1:8" x14ac:dyDescent="0.2">
      <c r="A5566" t="s">
        <v>5162</v>
      </c>
      <c r="B5566">
        <v>983043</v>
      </c>
      <c r="C5566" t="s">
        <v>12176</v>
      </c>
      <c r="D5566" t="s">
        <v>4</v>
      </c>
      <c r="E5566" s="16">
        <v>6000</v>
      </c>
      <c r="F5566" s="16">
        <v>28474.113300000001</v>
      </c>
      <c r="G5566" s="16">
        <v>10000</v>
      </c>
      <c r="H5566" s="16">
        <v>0</v>
      </c>
    </row>
    <row r="5567" spans="1:8" x14ac:dyDescent="0.2">
      <c r="A5567" t="s">
        <v>1833</v>
      </c>
      <c r="B5567">
        <v>166884</v>
      </c>
      <c r="C5567" t="s">
        <v>12176</v>
      </c>
      <c r="D5567" t="s">
        <v>12</v>
      </c>
      <c r="E5567" s="16">
        <v>0</v>
      </c>
      <c r="F5567" s="16">
        <v>0</v>
      </c>
      <c r="G5567" s="16">
        <v>0</v>
      </c>
      <c r="H5567" s="16">
        <v>0</v>
      </c>
    </row>
    <row r="5568" spans="1:8" x14ac:dyDescent="0.2">
      <c r="A5568" t="s">
        <v>5182</v>
      </c>
      <c r="B5568">
        <v>994368</v>
      </c>
      <c r="C5568" t="s">
        <v>12176</v>
      </c>
      <c r="D5568" t="s">
        <v>4</v>
      </c>
      <c r="E5568" s="16">
        <v>5000</v>
      </c>
      <c r="F5568" s="16">
        <v>162549.40830000001</v>
      </c>
      <c r="G5568" s="16">
        <v>13500</v>
      </c>
      <c r="H5568" s="16">
        <v>0</v>
      </c>
    </row>
    <row r="5569" spans="1:8" x14ac:dyDescent="0.2">
      <c r="A5569" t="s">
        <v>2383</v>
      </c>
      <c r="B5569">
        <v>288920</v>
      </c>
      <c r="C5569" t="s">
        <v>12176</v>
      </c>
      <c r="D5569" t="s">
        <v>12</v>
      </c>
      <c r="E5569" s="16">
        <v>7000</v>
      </c>
      <c r="F5569" s="16">
        <v>0</v>
      </c>
      <c r="G5569" s="16">
        <v>0</v>
      </c>
      <c r="H5569" s="16">
        <v>0</v>
      </c>
    </row>
    <row r="5570" spans="1:8" x14ac:dyDescent="0.2">
      <c r="A5570" t="s">
        <v>3994</v>
      </c>
      <c r="B5570">
        <v>587535</v>
      </c>
      <c r="C5570" t="s">
        <v>12176</v>
      </c>
      <c r="D5570" t="s">
        <v>4</v>
      </c>
      <c r="E5570" s="16">
        <v>6000</v>
      </c>
      <c r="F5570" s="16">
        <v>12357.081700000001</v>
      </c>
      <c r="G5570" s="16">
        <v>22815</v>
      </c>
      <c r="H5570" s="16">
        <v>0</v>
      </c>
    </row>
    <row r="5571" spans="1:8" x14ac:dyDescent="0.2">
      <c r="A5571" t="s">
        <v>4366</v>
      </c>
      <c r="B5571">
        <v>684722</v>
      </c>
      <c r="C5571" t="s">
        <v>12176</v>
      </c>
      <c r="D5571" t="s">
        <v>12</v>
      </c>
      <c r="E5571" s="16">
        <v>0</v>
      </c>
      <c r="F5571" s="16">
        <v>0</v>
      </c>
      <c r="G5571" s="16">
        <v>0</v>
      </c>
      <c r="H5571" s="16">
        <v>0</v>
      </c>
    </row>
    <row r="5572" spans="1:8" x14ac:dyDescent="0.2">
      <c r="A5572" t="s">
        <v>1053</v>
      </c>
      <c r="B5572">
        <v>123502</v>
      </c>
      <c r="C5572" t="s">
        <v>12176</v>
      </c>
      <c r="D5572" t="s">
        <v>4</v>
      </c>
      <c r="E5572" s="16">
        <v>0</v>
      </c>
      <c r="F5572" s="16">
        <v>275350.15330000001</v>
      </c>
      <c r="G5572" s="16">
        <v>20000</v>
      </c>
      <c r="H5572" s="16">
        <v>0</v>
      </c>
    </row>
    <row r="5573" spans="1:8" x14ac:dyDescent="0.2">
      <c r="A5573" t="s">
        <v>3071</v>
      </c>
      <c r="B5573">
        <v>397537</v>
      </c>
      <c r="C5573" t="s">
        <v>12176</v>
      </c>
      <c r="D5573" t="s">
        <v>4</v>
      </c>
      <c r="E5573" s="16">
        <v>11476.92</v>
      </c>
      <c r="F5573" s="16">
        <v>183050.2733</v>
      </c>
      <c r="G5573" s="16">
        <v>0</v>
      </c>
      <c r="H5573" s="16">
        <v>0</v>
      </c>
    </row>
    <row r="5574" spans="1:8" x14ac:dyDescent="0.2">
      <c r="A5574" t="s">
        <v>790</v>
      </c>
      <c r="B5574">
        <v>111748</v>
      </c>
      <c r="C5574" t="s">
        <v>12176</v>
      </c>
      <c r="D5574" t="s">
        <v>4</v>
      </c>
      <c r="E5574" s="16">
        <v>1000</v>
      </c>
      <c r="F5574" s="16">
        <v>184514.05989999999</v>
      </c>
      <c r="G5574" s="16">
        <v>15000</v>
      </c>
      <c r="H5574" s="16">
        <v>0</v>
      </c>
    </row>
    <row r="5575" spans="1:8" x14ac:dyDescent="0.2">
      <c r="A5575" t="s">
        <v>1509</v>
      </c>
      <c r="B5575">
        <v>149526</v>
      </c>
      <c r="C5575" t="s">
        <v>12176</v>
      </c>
      <c r="D5575" t="s">
        <v>4</v>
      </c>
      <c r="E5575" s="16">
        <v>7500</v>
      </c>
      <c r="F5575" s="16">
        <v>31161.723300000001</v>
      </c>
      <c r="G5575" s="16">
        <v>0</v>
      </c>
      <c r="H5575" s="16">
        <v>0</v>
      </c>
    </row>
    <row r="5576" spans="1:8" x14ac:dyDescent="0.2">
      <c r="A5576" t="s">
        <v>2360</v>
      </c>
      <c r="B5576">
        <v>287606</v>
      </c>
      <c r="C5576" t="s">
        <v>12176</v>
      </c>
      <c r="D5576" t="s">
        <v>4</v>
      </c>
      <c r="E5576" s="16">
        <v>1000</v>
      </c>
      <c r="F5576" s="16">
        <v>236567.4467</v>
      </c>
      <c r="G5576" s="16">
        <v>15000</v>
      </c>
      <c r="H5576" s="16">
        <v>135000</v>
      </c>
    </row>
    <row r="5577" spans="1:8" x14ac:dyDescent="0.2">
      <c r="A5577" t="s">
        <v>1377</v>
      </c>
      <c r="B5577">
        <v>141013</v>
      </c>
      <c r="C5577" t="s">
        <v>12176</v>
      </c>
      <c r="D5577" t="s">
        <v>12</v>
      </c>
      <c r="E5577" s="16">
        <v>4200</v>
      </c>
      <c r="F5577" s="16">
        <v>0</v>
      </c>
      <c r="G5577" s="16">
        <v>0</v>
      </c>
      <c r="H5577" s="16">
        <v>0</v>
      </c>
    </row>
    <row r="5578" spans="1:8" x14ac:dyDescent="0.2">
      <c r="A5578" t="s">
        <v>3993</v>
      </c>
      <c r="B5578">
        <v>586233</v>
      </c>
      <c r="C5578" t="s">
        <v>12176</v>
      </c>
      <c r="D5578" t="s">
        <v>12</v>
      </c>
      <c r="E5578" s="16">
        <v>0</v>
      </c>
      <c r="F5578" s="16">
        <v>0</v>
      </c>
      <c r="G5578" s="16">
        <v>0</v>
      </c>
      <c r="H5578" s="16">
        <v>0</v>
      </c>
    </row>
    <row r="5579" spans="1:8" x14ac:dyDescent="0.2">
      <c r="A5579" t="s">
        <v>1824</v>
      </c>
      <c r="B5579">
        <v>166569</v>
      </c>
      <c r="C5579" t="s">
        <v>12176</v>
      </c>
      <c r="D5579" t="s">
        <v>4</v>
      </c>
      <c r="E5579" s="16">
        <v>7080</v>
      </c>
      <c r="F5579" s="16">
        <v>2519.6017000000002</v>
      </c>
      <c r="G5579" s="16">
        <v>13500</v>
      </c>
      <c r="H5579" s="16">
        <v>280000</v>
      </c>
    </row>
    <row r="5580" spans="1:8" x14ac:dyDescent="0.2">
      <c r="A5580" t="s">
        <v>1983</v>
      </c>
      <c r="B5580">
        <v>203465</v>
      </c>
      <c r="C5580" t="s">
        <v>12176</v>
      </c>
      <c r="D5580" t="s">
        <v>4</v>
      </c>
      <c r="E5580" s="16">
        <v>8350</v>
      </c>
      <c r="F5580" s="16">
        <v>38667.776700000002</v>
      </c>
      <c r="G5580" s="16">
        <v>15000</v>
      </c>
      <c r="H5580" s="16">
        <v>117600</v>
      </c>
    </row>
    <row r="5581" spans="1:8" x14ac:dyDescent="0.2">
      <c r="A5581" t="s">
        <v>3152</v>
      </c>
      <c r="B5581">
        <v>413642</v>
      </c>
      <c r="C5581" t="s">
        <v>12176</v>
      </c>
      <c r="D5581" t="s">
        <v>4</v>
      </c>
      <c r="E5581" s="16">
        <v>6700</v>
      </c>
      <c r="F5581" s="16">
        <v>60092.258300000001</v>
      </c>
      <c r="G5581" s="16">
        <v>10130</v>
      </c>
      <c r="H5581" s="16">
        <v>0</v>
      </c>
    </row>
    <row r="5582" spans="1:8" x14ac:dyDescent="0.2">
      <c r="A5582" t="s">
        <v>3303</v>
      </c>
      <c r="B5582">
        <v>441733</v>
      </c>
      <c r="C5582" t="s">
        <v>12176</v>
      </c>
      <c r="D5582" t="s">
        <v>12</v>
      </c>
      <c r="E5582" s="16">
        <v>5250</v>
      </c>
      <c r="F5582" s="16">
        <v>0</v>
      </c>
      <c r="G5582" s="16">
        <v>0</v>
      </c>
      <c r="H5582" s="16">
        <v>0</v>
      </c>
    </row>
    <row r="5583" spans="1:8" x14ac:dyDescent="0.2">
      <c r="A5583" t="s">
        <v>6199</v>
      </c>
      <c r="B5583">
        <v>1520811</v>
      </c>
      <c r="C5583" t="s">
        <v>12176</v>
      </c>
      <c r="D5583" t="s">
        <v>12</v>
      </c>
      <c r="E5583" s="16">
        <v>5800</v>
      </c>
      <c r="F5583" s="16">
        <v>0</v>
      </c>
      <c r="G5583" s="16">
        <v>0</v>
      </c>
      <c r="H5583" s="16">
        <v>0</v>
      </c>
    </row>
    <row r="5584" spans="1:8" x14ac:dyDescent="0.2">
      <c r="A5584" t="s">
        <v>3312</v>
      </c>
      <c r="B5584">
        <v>442884</v>
      </c>
      <c r="C5584" t="s">
        <v>12176</v>
      </c>
      <c r="D5584" t="s">
        <v>4</v>
      </c>
      <c r="E5584" s="16">
        <v>9600</v>
      </c>
      <c r="F5584" s="16">
        <v>0</v>
      </c>
      <c r="G5584" s="16">
        <v>0</v>
      </c>
      <c r="H5584" s="16">
        <v>810809.98990000004</v>
      </c>
    </row>
    <row r="5585" spans="1:8" x14ac:dyDescent="0.2">
      <c r="A5585" t="s">
        <v>5717</v>
      </c>
      <c r="B5585">
        <v>1319763</v>
      </c>
      <c r="C5585" t="s">
        <v>12176</v>
      </c>
      <c r="D5585" t="s">
        <v>4</v>
      </c>
      <c r="E5585" s="16">
        <v>13000</v>
      </c>
      <c r="F5585" s="16">
        <v>6886.7916999999998</v>
      </c>
      <c r="G5585" s="16">
        <v>10000</v>
      </c>
      <c r="H5585" s="16">
        <v>355740</v>
      </c>
    </row>
    <row r="5586" spans="1:8" x14ac:dyDescent="0.2">
      <c r="A5586" t="s">
        <v>6243</v>
      </c>
      <c r="B5586">
        <v>1539414</v>
      </c>
      <c r="C5586" t="s">
        <v>12176</v>
      </c>
      <c r="D5586" t="s">
        <v>4</v>
      </c>
      <c r="E5586" s="16">
        <v>6003.74</v>
      </c>
      <c r="F5586" s="16">
        <v>19786.284899999999</v>
      </c>
      <c r="G5586" s="16">
        <v>3000</v>
      </c>
      <c r="H5586" s="16">
        <v>0</v>
      </c>
    </row>
    <row r="5587" spans="1:8" x14ac:dyDescent="0.2">
      <c r="A5587" t="s">
        <v>6874</v>
      </c>
      <c r="B5587">
        <v>1802640</v>
      </c>
      <c r="C5587" t="s">
        <v>12176</v>
      </c>
      <c r="D5587" t="s">
        <v>4</v>
      </c>
      <c r="E5587" s="16">
        <v>10338.469999999999</v>
      </c>
      <c r="F5587" s="16">
        <v>12324.28</v>
      </c>
      <c r="G5587" s="16">
        <v>5000</v>
      </c>
      <c r="H5587" s="16">
        <v>0</v>
      </c>
    </row>
    <row r="5588" spans="1:8" x14ac:dyDescent="0.2">
      <c r="A5588" t="s">
        <v>3555</v>
      </c>
      <c r="B5588">
        <v>483222</v>
      </c>
      <c r="C5588" t="s">
        <v>12176</v>
      </c>
      <c r="D5588" t="s">
        <v>12</v>
      </c>
      <c r="E5588" s="16">
        <v>2600</v>
      </c>
      <c r="F5588" s="16">
        <v>0</v>
      </c>
      <c r="G5588" s="16">
        <v>0</v>
      </c>
      <c r="H5588" s="16">
        <v>0</v>
      </c>
    </row>
    <row r="5589" spans="1:8" x14ac:dyDescent="0.2">
      <c r="A5589" t="s">
        <v>4758</v>
      </c>
      <c r="B5589">
        <v>804740</v>
      </c>
      <c r="C5589" t="s">
        <v>12176</v>
      </c>
      <c r="D5589" t="s">
        <v>4</v>
      </c>
      <c r="E5589" s="16">
        <v>10000</v>
      </c>
      <c r="F5589" s="16">
        <v>21662.93</v>
      </c>
      <c r="G5589" s="16">
        <v>25000</v>
      </c>
      <c r="H5589" s="16">
        <v>0</v>
      </c>
    </row>
    <row r="5590" spans="1:8" x14ac:dyDescent="0.2">
      <c r="A5590" t="s">
        <v>2214</v>
      </c>
      <c r="B5590">
        <v>263096</v>
      </c>
      <c r="C5590" t="s">
        <v>12176</v>
      </c>
      <c r="D5590" t="s">
        <v>4</v>
      </c>
      <c r="E5590" s="16">
        <v>15000</v>
      </c>
      <c r="F5590" s="16">
        <v>80395.661600000007</v>
      </c>
      <c r="G5590" s="16">
        <v>20000</v>
      </c>
      <c r="H5590" s="16">
        <v>300000</v>
      </c>
    </row>
    <row r="5591" spans="1:8" x14ac:dyDescent="0.2">
      <c r="A5591" t="s">
        <v>5732</v>
      </c>
      <c r="B5591">
        <v>1326661</v>
      </c>
      <c r="C5591" t="s">
        <v>12176</v>
      </c>
      <c r="D5591" t="s">
        <v>12</v>
      </c>
      <c r="E5591" s="16">
        <v>2841</v>
      </c>
      <c r="F5591" s="16">
        <v>0</v>
      </c>
      <c r="G5591" s="16">
        <v>0</v>
      </c>
      <c r="H5591" s="16">
        <v>0</v>
      </c>
    </row>
    <row r="5592" spans="1:8" x14ac:dyDescent="0.2">
      <c r="A5592" t="s">
        <v>2552</v>
      </c>
      <c r="B5592">
        <v>322267</v>
      </c>
      <c r="C5592" t="s">
        <v>12176</v>
      </c>
      <c r="D5592" t="s">
        <v>4</v>
      </c>
      <c r="E5592" s="16">
        <v>0</v>
      </c>
      <c r="F5592" s="16">
        <v>1555.64</v>
      </c>
      <c r="G5592" s="16">
        <v>17450</v>
      </c>
      <c r="H5592" s="16">
        <v>0</v>
      </c>
    </row>
    <row r="5593" spans="1:8" x14ac:dyDescent="0.2">
      <c r="A5593" t="s">
        <v>3224</v>
      </c>
      <c r="B5593">
        <v>426887</v>
      </c>
      <c r="C5593" t="s">
        <v>12176</v>
      </c>
      <c r="D5593" t="s">
        <v>4</v>
      </c>
      <c r="E5593" s="16">
        <v>15000</v>
      </c>
      <c r="F5593" s="16">
        <v>0</v>
      </c>
      <c r="G5593" s="16">
        <v>15000</v>
      </c>
      <c r="H5593" s="16">
        <v>0</v>
      </c>
    </row>
    <row r="5594" spans="1:8" x14ac:dyDescent="0.2">
      <c r="A5594" t="s">
        <v>3544</v>
      </c>
      <c r="B5594">
        <v>480731</v>
      </c>
      <c r="C5594" t="s">
        <v>12176</v>
      </c>
      <c r="D5594" t="s">
        <v>4</v>
      </c>
      <c r="E5594" s="16">
        <v>2250</v>
      </c>
      <c r="F5594" s="16">
        <v>750.00329999999997</v>
      </c>
      <c r="G5594" s="16">
        <v>30000</v>
      </c>
      <c r="H5594" s="16">
        <v>956232.63</v>
      </c>
    </row>
    <row r="5595" spans="1:8" x14ac:dyDescent="0.2">
      <c r="A5595" t="s">
        <v>3601</v>
      </c>
      <c r="B5595">
        <v>490025</v>
      </c>
      <c r="C5595" t="s">
        <v>12176</v>
      </c>
      <c r="D5595" t="s">
        <v>12</v>
      </c>
      <c r="E5595" s="16">
        <v>12797.08</v>
      </c>
      <c r="F5595" s="16">
        <v>0</v>
      </c>
      <c r="G5595" s="16">
        <v>0</v>
      </c>
      <c r="H5595" s="16">
        <v>0</v>
      </c>
    </row>
    <row r="5596" spans="1:8" x14ac:dyDescent="0.2">
      <c r="A5596" t="s">
        <v>5838</v>
      </c>
      <c r="B5596">
        <v>1371224</v>
      </c>
      <c r="C5596" t="s">
        <v>12176</v>
      </c>
      <c r="D5596" t="s">
        <v>12</v>
      </c>
      <c r="E5596" s="16">
        <v>2317</v>
      </c>
      <c r="F5596" s="16">
        <v>0</v>
      </c>
      <c r="G5596" s="16">
        <v>0</v>
      </c>
      <c r="H5596" s="16">
        <v>0</v>
      </c>
    </row>
    <row r="5597" spans="1:8" x14ac:dyDescent="0.2">
      <c r="A5597" t="s">
        <v>4615</v>
      </c>
      <c r="B5597">
        <v>733251</v>
      </c>
      <c r="C5597" t="s">
        <v>12176</v>
      </c>
      <c r="D5597" t="s">
        <v>4</v>
      </c>
      <c r="E5597" s="16">
        <v>8695.5</v>
      </c>
      <c r="F5597" s="16">
        <v>2197.23</v>
      </c>
      <c r="G5597" s="16">
        <v>15000</v>
      </c>
      <c r="H5597" s="16">
        <v>442929.60989999998</v>
      </c>
    </row>
    <row r="5598" spans="1:8" x14ac:dyDescent="0.2">
      <c r="A5598" t="s">
        <v>6711</v>
      </c>
      <c r="B5598">
        <v>1702276</v>
      </c>
      <c r="C5598" t="s">
        <v>12176</v>
      </c>
      <c r="D5598" t="s">
        <v>4</v>
      </c>
      <c r="E5598" s="16">
        <v>11847.5</v>
      </c>
      <c r="F5598" s="16">
        <v>46639.193200000002</v>
      </c>
      <c r="G5598" s="16">
        <v>0</v>
      </c>
      <c r="H5598" s="16">
        <v>0</v>
      </c>
    </row>
    <row r="5599" spans="1:8" x14ac:dyDescent="0.2">
      <c r="A5599" t="s">
        <v>6392</v>
      </c>
      <c r="B5599">
        <v>1594055</v>
      </c>
      <c r="C5599" t="s">
        <v>12176</v>
      </c>
      <c r="D5599" t="s">
        <v>4</v>
      </c>
      <c r="E5599" s="16">
        <v>200000</v>
      </c>
      <c r="F5599" s="16">
        <v>929.625</v>
      </c>
      <c r="G5599" s="16">
        <v>15000</v>
      </c>
      <c r="H5599" s="16">
        <v>0</v>
      </c>
    </row>
    <row r="5600" spans="1:8" x14ac:dyDescent="0.2">
      <c r="A5600" t="s">
        <v>5074</v>
      </c>
      <c r="B5600">
        <v>948840</v>
      </c>
      <c r="C5600" t="s">
        <v>12176</v>
      </c>
      <c r="D5600" t="s">
        <v>12</v>
      </c>
      <c r="E5600" s="16">
        <v>11000</v>
      </c>
      <c r="F5600" s="16">
        <v>0</v>
      </c>
      <c r="G5600" s="16">
        <v>0</v>
      </c>
      <c r="H5600" s="16">
        <v>0</v>
      </c>
    </row>
    <row r="5601" spans="1:8" x14ac:dyDescent="0.2">
      <c r="A5601" t="s">
        <v>1570</v>
      </c>
      <c r="B5601">
        <v>152860</v>
      </c>
      <c r="C5601" t="s">
        <v>12176</v>
      </c>
      <c r="D5601" t="s">
        <v>4</v>
      </c>
      <c r="E5601" s="16">
        <v>5900</v>
      </c>
      <c r="F5601" s="16">
        <v>1338.7382</v>
      </c>
      <c r="G5601" s="16">
        <v>0</v>
      </c>
      <c r="H5601" s="16">
        <v>0</v>
      </c>
    </row>
    <row r="5602" spans="1:8" x14ac:dyDescent="0.2">
      <c r="A5602" t="s">
        <v>2833</v>
      </c>
      <c r="B5602">
        <v>363130</v>
      </c>
      <c r="C5602" t="s">
        <v>12176</v>
      </c>
      <c r="D5602" t="s">
        <v>4</v>
      </c>
      <c r="E5602" s="16">
        <v>10000</v>
      </c>
      <c r="F5602" s="16">
        <v>2421.71</v>
      </c>
      <c r="G5602" s="16">
        <v>15000</v>
      </c>
      <c r="H5602" s="16">
        <v>217800</v>
      </c>
    </row>
    <row r="5603" spans="1:8" x14ac:dyDescent="0.2">
      <c r="A5603" t="s">
        <v>5467</v>
      </c>
      <c r="B5603">
        <v>1172490</v>
      </c>
      <c r="C5603" t="s">
        <v>12176</v>
      </c>
      <c r="D5603" t="s">
        <v>4</v>
      </c>
      <c r="E5603" s="16">
        <v>0</v>
      </c>
      <c r="F5603" s="16">
        <v>77181.521599999993</v>
      </c>
      <c r="G5603" s="16">
        <v>25000</v>
      </c>
      <c r="H5603" s="16">
        <v>0</v>
      </c>
    </row>
    <row r="5604" spans="1:8" x14ac:dyDescent="0.2">
      <c r="A5604" t="s">
        <v>932</v>
      </c>
      <c r="B5604">
        <v>118415</v>
      </c>
      <c r="C5604" t="s">
        <v>12176</v>
      </c>
      <c r="D5604" t="s">
        <v>4</v>
      </c>
      <c r="E5604" s="16">
        <v>10000</v>
      </c>
      <c r="F5604" s="16">
        <v>225586.8683</v>
      </c>
      <c r="G5604" s="16">
        <v>23000</v>
      </c>
      <c r="H5604" s="16">
        <v>381240</v>
      </c>
    </row>
    <row r="5605" spans="1:8" x14ac:dyDescent="0.2">
      <c r="A5605" t="s">
        <v>5597</v>
      </c>
      <c r="B5605">
        <v>1250267</v>
      </c>
      <c r="C5605" t="s">
        <v>12176</v>
      </c>
      <c r="D5605" t="s">
        <v>12</v>
      </c>
      <c r="E5605" s="16">
        <v>2500</v>
      </c>
      <c r="F5605" s="16">
        <v>0</v>
      </c>
      <c r="G5605" s="16">
        <v>0</v>
      </c>
      <c r="H5605" s="16">
        <v>0</v>
      </c>
    </row>
    <row r="5606" spans="1:8" x14ac:dyDescent="0.2">
      <c r="A5606" t="s">
        <v>16</v>
      </c>
      <c r="B5606">
        <v>15617</v>
      </c>
      <c r="C5606" t="s">
        <v>12176</v>
      </c>
      <c r="D5606" t="s">
        <v>4</v>
      </c>
      <c r="E5606" s="16">
        <v>0</v>
      </c>
      <c r="F5606" s="16">
        <v>326239.07319999998</v>
      </c>
      <c r="G5606" s="16">
        <v>4999</v>
      </c>
      <c r="H5606" s="16">
        <v>0</v>
      </c>
    </row>
    <row r="5607" spans="1:8" x14ac:dyDescent="0.2">
      <c r="A5607" t="s">
        <v>2095</v>
      </c>
      <c r="B5607">
        <v>223720</v>
      </c>
      <c r="C5607" t="s">
        <v>12176</v>
      </c>
      <c r="D5607" t="s">
        <v>4</v>
      </c>
      <c r="E5607" s="16">
        <v>8050</v>
      </c>
      <c r="F5607" s="16">
        <v>15602.674999999999</v>
      </c>
      <c r="G5607" s="16">
        <v>20000</v>
      </c>
      <c r="H5607" s="16">
        <v>100000</v>
      </c>
    </row>
    <row r="5608" spans="1:8" x14ac:dyDescent="0.2">
      <c r="A5608" t="s">
        <v>6779</v>
      </c>
      <c r="B5608">
        <v>1730933</v>
      </c>
      <c r="C5608" t="s">
        <v>12176</v>
      </c>
      <c r="D5608" t="s">
        <v>12</v>
      </c>
      <c r="E5608" s="16">
        <v>0</v>
      </c>
      <c r="F5608" s="16">
        <v>0</v>
      </c>
      <c r="G5608" s="16">
        <v>0</v>
      </c>
      <c r="H5608" s="16">
        <v>0</v>
      </c>
    </row>
    <row r="5609" spans="1:8" x14ac:dyDescent="0.2">
      <c r="A5609" t="s">
        <v>1583</v>
      </c>
      <c r="B5609">
        <v>153679</v>
      </c>
      <c r="C5609" t="s">
        <v>12176</v>
      </c>
      <c r="D5609" t="s">
        <v>12</v>
      </c>
      <c r="E5609" s="16">
        <v>1500</v>
      </c>
      <c r="F5609" s="16">
        <v>0</v>
      </c>
      <c r="G5609" s="16">
        <v>0</v>
      </c>
      <c r="H5609" s="16">
        <v>0</v>
      </c>
    </row>
    <row r="5610" spans="1:8" x14ac:dyDescent="0.2">
      <c r="A5610" t="s">
        <v>4943</v>
      </c>
      <c r="B5610">
        <v>889592</v>
      </c>
      <c r="C5610" t="s">
        <v>12176</v>
      </c>
      <c r="D5610" t="s">
        <v>4</v>
      </c>
      <c r="E5610" s="16">
        <v>4000</v>
      </c>
      <c r="F5610" s="16">
        <v>854072.98990000004</v>
      </c>
      <c r="G5610" s="16">
        <v>5000</v>
      </c>
      <c r="H5610" s="16">
        <v>0</v>
      </c>
    </row>
    <row r="5611" spans="1:8" x14ac:dyDescent="0.2">
      <c r="A5611" t="s">
        <v>2501</v>
      </c>
      <c r="B5611">
        <v>305169</v>
      </c>
      <c r="C5611" t="s">
        <v>12176</v>
      </c>
      <c r="D5611" t="s">
        <v>4</v>
      </c>
      <c r="E5611" s="16">
        <v>10000</v>
      </c>
      <c r="F5611" s="16">
        <v>9463.5982000000004</v>
      </c>
      <c r="G5611" s="16">
        <v>17000</v>
      </c>
      <c r="H5611" s="16">
        <v>0</v>
      </c>
    </row>
    <row r="5612" spans="1:8" x14ac:dyDescent="0.2">
      <c r="A5612" t="s">
        <v>5368</v>
      </c>
      <c r="B5612">
        <v>1103596</v>
      </c>
      <c r="C5612" t="s">
        <v>12176</v>
      </c>
      <c r="D5612" t="s">
        <v>4</v>
      </c>
      <c r="E5612" s="16">
        <v>10600</v>
      </c>
      <c r="F5612" s="16">
        <v>25060.685000000001</v>
      </c>
      <c r="G5612" s="16">
        <v>0</v>
      </c>
      <c r="H5612" s="16">
        <v>0</v>
      </c>
    </row>
    <row r="5613" spans="1:8" x14ac:dyDescent="0.2">
      <c r="A5613" t="s">
        <v>6043</v>
      </c>
      <c r="B5613">
        <v>1458393</v>
      </c>
      <c r="C5613" t="s">
        <v>12176</v>
      </c>
      <c r="D5613" t="s">
        <v>4</v>
      </c>
      <c r="E5613" s="16">
        <v>20000</v>
      </c>
      <c r="F5613" s="16">
        <v>86425.173200000005</v>
      </c>
      <c r="G5613" s="16">
        <v>16000</v>
      </c>
      <c r="H5613" s="16">
        <v>805000</v>
      </c>
    </row>
    <row r="5614" spans="1:8" x14ac:dyDescent="0.2">
      <c r="A5614" t="s">
        <v>1600</v>
      </c>
      <c r="B5614">
        <v>154603</v>
      </c>
      <c r="C5614" t="s">
        <v>12176</v>
      </c>
      <c r="D5614" t="s">
        <v>4</v>
      </c>
      <c r="E5614" s="16">
        <v>0</v>
      </c>
      <c r="F5614" s="16">
        <v>37397.943200000002</v>
      </c>
      <c r="G5614" s="16">
        <v>15000</v>
      </c>
      <c r="H5614" s="16">
        <v>112500</v>
      </c>
    </row>
    <row r="5615" spans="1:8" x14ac:dyDescent="0.2">
      <c r="A5615" t="s">
        <v>4604</v>
      </c>
      <c r="B5615">
        <v>732254</v>
      </c>
      <c r="C5615" t="s">
        <v>12176</v>
      </c>
      <c r="D5615" t="s">
        <v>4</v>
      </c>
      <c r="E5615" s="16">
        <v>6666.67</v>
      </c>
      <c r="F5615" s="16">
        <v>2818.0066000000002</v>
      </c>
      <c r="G5615" s="16">
        <v>0</v>
      </c>
      <c r="H5615" s="16">
        <v>0</v>
      </c>
    </row>
    <row r="5616" spans="1:8" x14ac:dyDescent="0.2">
      <c r="A5616" t="s">
        <v>2014</v>
      </c>
      <c r="B5616">
        <v>205614</v>
      </c>
      <c r="C5616" t="s">
        <v>12176</v>
      </c>
      <c r="D5616" t="s">
        <v>4</v>
      </c>
      <c r="E5616" s="16">
        <v>5962</v>
      </c>
      <c r="F5616" s="16">
        <v>68792.258300000001</v>
      </c>
      <c r="G5616" s="16">
        <v>10500</v>
      </c>
      <c r="H5616" s="16">
        <v>201577.7</v>
      </c>
    </row>
    <row r="5617" spans="1:8" x14ac:dyDescent="0.2">
      <c r="A5617" t="s">
        <v>1722</v>
      </c>
      <c r="B5617">
        <v>160480</v>
      </c>
      <c r="C5617" t="s">
        <v>12176</v>
      </c>
      <c r="D5617" t="s">
        <v>4</v>
      </c>
      <c r="E5617" s="16">
        <v>33016</v>
      </c>
      <c r="F5617" s="16">
        <v>41845.306700000001</v>
      </c>
      <c r="G5617" s="16">
        <v>22500</v>
      </c>
      <c r="H5617" s="16">
        <v>1015482</v>
      </c>
    </row>
    <row r="5618" spans="1:8" x14ac:dyDescent="0.2">
      <c r="A5618" t="s">
        <v>2995</v>
      </c>
      <c r="B5618">
        <v>383329</v>
      </c>
      <c r="C5618" t="s">
        <v>12176</v>
      </c>
      <c r="D5618" t="s">
        <v>4</v>
      </c>
      <c r="E5618" s="16">
        <v>19500</v>
      </c>
      <c r="F5618" s="16">
        <v>2937.2332999999999</v>
      </c>
      <c r="G5618" s="16">
        <v>9750</v>
      </c>
      <c r="H5618" s="16">
        <v>487000</v>
      </c>
    </row>
    <row r="5619" spans="1:8" x14ac:dyDescent="0.2">
      <c r="A5619" t="s">
        <v>3660</v>
      </c>
      <c r="B5619">
        <v>501167</v>
      </c>
      <c r="C5619" t="s">
        <v>12176</v>
      </c>
      <c r="D5619" t="s">
        <v>4</v>
      </c>
      <c r="E5619" s="16">
        <v>7000</v>
      </c>
      <c r="F5619" s="16">
        <v>167283.70490000001</v>
      </c>
      <c r="G5619" s="16">
        <v>14250</v>
      </c>
      <c r="H5619" s="16">
        <v>336000</v>
      </c>
    </row>
    <row r="5620" spans="1:8" x14ac:dyDescent="0.2">
      <c r="A5620" t="s">
        <v>6116</v>
      </c>
      <c r="B5620">
        <v>1496675</v>
      </c>
      <c r="C5620" t="s">
        <v>12176</v>
      </c>
      <c r="D5620" t="s">
        <v>4</v>
      </c>
      <c r="E5620" s="16">
        <v>6000</v>
      </c>
      <c r="F5620" s="16">
        <v>29377.483199999999</v>
      </c>
      <c r="G5620" s="16">
        <v>10000</v>
      </c>
      <c r="H5620" s="16">
        <v>0</v>
      </c>
    </row>
    <row r="5621" spans="1:8" x14ac:dyDescent="0.2">
      <c r="A5621" t="s">
        <v>646</v>
      </c>
      <c r="B5621">
        <v>98362</v>
      </c>
      <c r="C5621" t="s">
        <v>12176</v>
      </c>
      <c r="D5621" t="s">
        <v>4</v>
      </c>
      <c r="E5621" s="16">
        <v>0</v>
      </c>
      <c r="F5621" s="16">
        <v>413457.51160000003</v>
      </c>
      <c r="G5621" s="16">
        <v>25000</v>
      </c>
      <c r="H5621" s="16">
        <v>0</v>
      </c>
    </row>
    <row r="5622" spans="1:8" x14ac:dyDescent="0.2">
      <c r="A5622" t="s">
        <v>5919</v>
      </c>
      <c r="B5622">
        <v>1407951</v>
      </c>
      <c r="C5622" t="s">
        <v>12176</v>
      </c>
      <c r="D5622" t="s">
        <v>4</v>
      </c>
      <c r="E5622" s="16">
        <v>14166.66</v>
      </c>
      <c r="F5622" s="16">
        <v>7450.0083000000004</v>
      </c>
      <c r="G5622" s="16">
        <v>10000</v>
      </c>
      <c r="H5622" s="16">
        <v>0</v>
      </c>
    </row>
    <row r="5623" spans="1:8" x14ac:dyDescent="0.2">
      <c r="A5623" t="s">
        <v>1313</v>
      </c>
      <c r="B5623">
        <v>136364</v>
      </c>
      <c r="C5623" t="s">
        <v>12176</v>
      </c>
      <c r="D5623" t="s">
        <v>4</v>
      </c>
      <c r="E5623" s="16">
        <v>23959.29</v>
      </c>
      <c r="F5623" s="16">
        <v>4359.6382999999996</v>
      </c>
      <c r="G5623" s="16">
        <v>11000</v>
      </c>
      <c r="H5623" s="16">
        <v>0</v>
      </c>
    </row>
    <row r="5624" spans="1:8" x14ac:dyDescent="0.2">
      <c r="A5624" t="s">
        <v>999</v>
      </c>
      <c r="B5624">
        <v>120756</v>
      </c>
      <c r="C5624" t="s">
        <v>12176</v>
      </c>
      <c r="D5624" t="s">
        <v>4</v>
      </c>
      <c r="E5624" s="16">
        <v>5070</v>
      </c>
      <c r="F5624" s="16">
        <v>34042.349900000001</v>
      </c>
      <c r="G5624" s="16">
        <v>14000</v>
      </c>
      <c r="H5624" s="16">
        <v>450000</v>
      </c>
    </row>
    <row r="5625" spans="1:8" x14ac:dyDescent="0.2">
      <c r="A5625" t="s">
        <v>6345</v>
      </c>
      <c r="B5625">
        <v>1571833</v>
      </c>
      <c r="C5625" t="s">
        <v>12176</v>
      </c>
      <c r="D5625" t="s">
        <v>4</v>
      </c>
      <c r="E5625" s="16">
        <v>20000</v>
      </c>
      <c r="F5625" s="16">
        <v>98955.33</v>
      </c>
      <c r="G5625" s="16">
        <v>15000</v>
      </c>
      <c r="H5625" s="16">
        <v>0</v>
      </c>
    </row>
    <row r="5626" spans="1:8" x14ac:dyDescent="0.2">
      <c r="A5626" t="s">
        <v>5614</v>
      </c>
      <c r="B5626">
        <v>1264394</v>
      </c>
      <c r="C5626" t="s">
        <v>12176</v>
      </c>
      <c r="D5626" t="s">
        <v>4</v>
      </c>
      <c r="E5626" s="16">
        <v>0</v>
      </c>
      <c r="F5626" s="16">
        <v>1441.5033000000001</v>
      </c>
      <c r="G5626" s="16">
        <v>10000</v>
      </c>
      <c r="H5626" s="16">
        <v>0</v>
      </c>
    </row>
    <row r="5627" spans="1:8" x14ac:dyDescent="0.2">
      <c r="A5627" t="s">
        <v>6104</v>
      </c>
      <c r="B5627">
        <v>1490049</v>
      </c>
      <c r="C5627" t="s">
        <v>12176</v>
      </c>
      <c r="D5627" t="s">
        <v>4</v>
      </c>
      <c r="E5627" s="16">
        <v>15000</v>
      </c>
      <c r="F5627" s="16">
        <v>126275.0267</v>
      </c>
      <c r="G5627" s="16">
        <v>0</v>
      </c>
      <c r="H5627" s="16">
        <v>0</v>
      </c>
    </row>
    <row r="5628" spans="1:8" x14ac:dyDescent="0.2">
      <c r="A5628" t="s">
        <v>3954</v>
      </c>
      <c r="B5628">
        <v>578542</v>
      </c>
      <c r="C5628" t="s">
        <v>12176</v>
      </c>
      <c r="D5628" t="s">
        <v>4</v>
      </c>
      <c r="E5628" s="16">
        <v>0</v>
      </c>
      <c r="F5628" s="16">
        <v>72131.881599999993</v>
      </c>
      <c r="G5628" s="16">
        <v>25000</v>
      </c>
      <c r="H5628" s="16">
        <v>173000</v>
      </c>
    </row>
    <row r="5629" spans="1:8" x14ac:dyDescent="0.2">
      <c r="A5629" t="s">
        <v>1463</v>
      </c>
      <c r="B5629">
        <v>146413</v>
      </c>
      <c r="C5629" t="s">
        <v>12176</v>
      </c>
      <c r="D5629" t="s">
        <v>4</v>
      </c>
      <c r="E5629" s="16">
        <v>6000</v>
      </c>
      <c r="F5629" s="16">
        <v>3924.9483</v>
      </c>
      <c r="G5629" s="16">
        <v>12000</v>
      </c>
      <c r="H5629" s="16">
        <v>270000</v>
      </c>
    </row>
    <row r="5630" spans="1:8" x14ac:dyDescent="0.2">
      <c r="A5630" t="s">
        <v>5760</v>
      </c>
      <c r="B5630">
        <v>1336891</v>
      </c>
      <c r="C5630" t="s">
        <v>12176</v>
      </c>
      <c r="D5630" t="s">
        <v>4</v>
      </c>
      <c r="E5630" s="16">
        <v>33068</v>
      </c>
      <c r="F5630" s="16">
        <v>34230.611700000001</v>
      </c>
      <c r="G5630" s="16">
        <v>15000</v>
      </c>
      <c r="H5630" s="16">
        <v>239040</v>
      </c>
    </row>
    <row r="5631" spans="1:8" x14ac:dyDescent="0.2">
      <c r="A5631" t="s">
        <v>6861</v>
      </c>
      <c r="B5631">
        <v>1779705</v>
      </c>
      <c r="C5631" t="s">
        <v>12176</v>
      </c>
      <c r="D5631" t="s">
        <v>4</v>
      </c>
      <c r="E5631" s="16">
        <v>14177</v>
      </c>
      <c r="F5631" s="16">
        <v>4466.5617000000002</v>
      </c>
      <c r="G5631" s="16">
        <v>5000</v>
      </c>
      <c r="H5631" s="16">
        <v>0</v>
      </c>
    </row>
    <row r="5632" spans="1:8" x14ac:dyDescent="0.2">
      <c r="A5632" t="s">
        <v>79</v>
      </c>
      <c r="B5632">
        <v>19968</v>
      </c>
      <c r="C5632" t="s">
        <v>12176</v>
      </c>
      <c r="D5632" t="s">
        <v>4</v>
      </c>
      <c r="E5632" s="16">
        <v>5000</v>
      </c>
      <c r="F5632" s="16">
        <v>148178.46660000001</v>
      </c>
      <c r="G5632" s="16">
        <v>20000</v>
      </c>
      <c r="H5632" s="16">
        <v>44945</v>
      </c>
    </row>
    <row r="5633" spans="1:8" x14ac:dyDescent="0.2">
      <c r="A5633" t="s">
        <v>5055</v>
      </c>
      <c r="B5633">
        <v>940342</v>
      </c>
      <c r="C5633" t="s">
        <v>12539</v>
      </c>
      <c r="D5633" t="s">
        <v>12</v>
      </c>
      <c r="E5633" s="16">
        <v>0</v>
      </c>
      <c r="F5633" s="16">
        <v>0</v>
      </c>
      <c r="G5633" s="16">
        <v>0</v>
      </c>
      <c r="H5633" s="16">
        <v>0</v>
      </c>
    </row>
    <row r="5634" spans="1:8" x14ac:dyDescent="0.2">
      <c r="A5634" t="s">
        <v>6240</v>
      </c>
      <c r="B5634">
        <v>1538378</v>
      </c>
      <c r="C5634" t="s">
        <v>12176</v>
      </c>
      <c r="D5634" t="s">
        <v>12</v>
      </c>
      <c r="E5634" s="16">
        <v>0</v>
      </c>
      <c r="F5634" s="16">
        <v>0</v>
      </c>
      <c r="G5634" s="16">
        <v>0</v>
      </c>
      <c r="H5634" s="16">
        <v>0</v>
      </c>
    </row>
    <row r="5635" spans="1:8" x14ac:dyDescent="0.2">
      <c r="A5635" t="s">
        <v>70</v>
      </c>
      <c r="B5635">
        <v>19761</v>
      </c>
      <c r="C5635" t="s">
        <v>12176</v>
      </c>
      <c r="D5635" t="s">
        <v>4</v>
      </c>
      <c r="E5635" s="16">
        <v>2000</v>
      </c>
      <c r="F5635" s="16">
        <v>140076.1</v>
      </c>
      <c r="G5635" s="16">
        <v>0</v>
      </c>
      <c r="H5635" s="16">
        <v>0</v>
      </c>
    </row>
    <row r="5636" spans="1:8" x14ac:dyDescent="0.2">
      <c r="A5636" t="s">
        <v>3235</v>
      </c>
      <c r="B5636">
        <v>428632</v>
      </c>
      <c r="C5636" t="s">
        <v>12176</v>
      </c>
      <c r="D5636" t="s">
        <v>4</v>
      </c>
      <c r="E5636" s="16">
        <v>0</v>
      </c>
      <c r="F5636" s="16">
        <v>409831.13170000003</v>
      </c>
      <c r="G5636" s="16">
        <v>6850</v>
      </c>
      <c r="H5636" s="16">
        <v>0</v>
      </c>
    </row>
    <row r="5637" spans="1:8" x14ac:dyDescent="0.2">
      <c r="A5637" t="s">
        <v>4948</v>
      </c>
      <c r="B5637">
        <v>891166</v>
      </c>
      <c r="C5637" t="s">
        <v>12539</v>
      </c>
      <c r="D5637" t="s">
        <v>12</v>
      </c>
      <c r="E5637" s="16">
        <v>0</v>
      </c>
      <c r="F5637" s="16">
        <v>0</v>
      </c>
      <c r="G5637" s="16">
        <v>0</v>
      </c>
      <c r="H5637" s="16">
        <v>0</v>
      </c>
    </row>
    <row r="5638" spans="1:8" x14ac:dyDescent="0.2">
      <c r="A5638" t="s">
        <v>3692</v>
      </c>
      <c r="B5638">
        <v>509047</v>
      </c>
      <c r="C5638" t="s">
        <v>12176</v>
      </c>
      <c r="D5638" t="s">
        <v>12</v>
      </c>
      <c r="E5638" s="16">
        <v>1500</v>
      </c>
      <c r="F5638" s="16">
        <v>0</v>
      </c>
      <c r="G5638" s="16">
        <v>0</v>
      </c>
      <c r="H5638" s="16">
        <v>0</v>
      </c>
    </row>
    <row r="5639" spans="1:8" x14ac:dyDescent="0.2">
      <c r="A5639" t="s">
        <v>6583</v>
      </c>
      <c r="B5639">
        <v>1648215</v>
      </c>
      <c r="C5639" t="s">
        <v>12177</v>
      </c>
      <c r="D5639" t="s">
        <v>12</v>
      </c>
      <c r="E5639" s="16">
        <v>0</v>
      </c>
      <c r="F5639" s="16">
        <v>0</v>
      </c>
      <c r="G5639" s="16">
        <v>0</v>
      </c>
      <c r="H5639" s="16">
        <v>0</v>
      </c>
    </row>
    <row r="5640" spans="1:8" x14ac:dyDescent="0.2">
      <c r="A5640" t="s">
        <v>5348</v>
      </c>
      <c r="B5640">
        <v>1092664</v>
      </c>
      <c r="C5640" t="s">
        <v>12176</v>
      </c>
      <c r="D5640" t="s">
        <v>4</v>
      </c>
      <c r="E5640" s="16">
        <v>2000</v>
      </c>
      <c r="F5640" s="16">
        <v>99.984899999999996</v>
      </c>
      <c r="G5640" s="16">
        <v>0</v>
      </c>
      <c r="H5640" s="16">
        <v>0</v>
      </c>
    </row>
    <row r="5641" spans="1:8" x14ac:dyDescent="0.2">
      <c r="A5641" t="s">
        <v>3535</v>
      </c>
      <c r="B5641">
        <v>479066</v>
      </c>
      <c r="C5641" t="s">
        <v>12176</v>
      </c>
      <c r="D5641" t="s">
        <v>4</v>
      </c>
      <c r="E5641" s="16">
        <v>21000</v>
      </c>
      <c r="F5641" s="16">
        <v>50630.431700000001</v>
      </c>
      <c r="G5641" s="16">
        <v>0</v>
      </c>
      <c r="H5641" s="16">
        <v>0</v>
      </c>
    </row>
    <row r="5642" spans="1:8" x14ac:dyDescent="0.2">
      <c r="A5642" t="s">
        <v>6065</v>
      </c>
      <c r="B5642">
        <v>1470900</v>
      </c>
      <c r="C5642" t="s">
        <v>12176</v>
      </c>
      <c r="D5642" t="s">
        <v>4</v>
      </c>
      <c r="E5642" s="16">
        <v>0</v>
      </c>
      <c r="F5642" s="16">
        <v>68109.298200000005</v>
      </c>
      <c r="G5642" s="16">
        <v>10000</v>
      </c>
      <c r="H5642" s="16">
        <v>0</v>
      </c>
    </row>
    <row r="5643" spans="1:8" x14ac:dyDescent="0.2">
      <c r="A5643" t="s">
        <v>1355</v>
      </c>
      <c r="B5643">
        <v>139583</v>
      </c>
      <c r="C5643" t="s">
        <v>12176</v>
      </c>
      <c r="D5643" t="s">
        <v>4</v>
      </c>
      <c r="E5643" s="16">
        <v>10000</v>
      </c>
      <c r="F5643" s="16">
        <v>52808.478300000002</v>
      </c>
      <c r="G5643" s="16">
        <v>5000</v>
      </c>
      <c r="H5643" s="16">
        <v>0</v>
      </c>
    </row>
    <row r="5644" spans="1:8" x14ac:dyDescent="0.2">
      <c r="A5644" t="s">
        <v>230</v>
      </c>
      <c r="B5644">
        <v>24712</v>
      </c>
      <c r="C5644" t="s">
        <v>12176</v>
      </c>
      <c r="D5644" t="s">
        <v>4</v>
      </c>
      <c r="E5644" s="16">
        <v>4000</v>
      </c>
      <c r="F5644" s="16">
        <v>19096.223300000001</v>
      </c>
      <c r="G5644" s="16">
        <v>15000</v>
      </c>
      <c r="H5644" s="16">
        <v>0</v>
      </c>
    </row>
    <row r="5645" spans="1:8" x14ac:dyDescent="0.2">
      <c r="A5645" t="s">
        <v>5217</v>
      </c>
      <c r="B5645">
        <v>1012471</v>
      </c>
      <c r="C5645" t="s">
        <v>12176</v>
      </c>
      <c r="D5645" t="s">
        <v>4</v>
      </c>
      <c r="E5645" s="16">
        <v>0</v>
      </c>
      <c r="F5645" s="16">
        <v>397772.0417</v>
      </c>
      <c r="G5645" s="16">
        <v>0</v>
      </c>
      <c r="H5645" s="16">
        <v>0</v>
      </c>
    </row>
    <row r="5646" spans="1:8" x14ac:dyDescent="0.2">
      <c r="A5646" t="s">
        <v>6258</v>
      </c>
      <c r="B5646">
        <v>1544674</v>
      </c>
      <c r="C5646" t="s">
        <v>12176</v>
      </c>
      <c r="D5646" t="s">
        <v>4</v>
      </c>
      <c r="E5646" s="16">
        <v>0</v>
      </c>
      <c r="F5646" s="16">
        <v>19731.6983</v>
      </c>
      <c r="G5646" s="16">
        <v>6500</v>
      </c>
      <c r="H5646" s="16">
        <v>320000</v>
      </c>
    </row>
    <row r="5647" spans="1:8" x14ac:dyDescent="0.2">
      <c r="A5647" t="s">
        <v>6115</v>
      </c>
      <c r="B5647">
        <v>1496487</v>
      </c>
      <c r="C5647" t="s">
        <v>12176</v>
      </c>
      <c r="D5647" t="s">
        <v>4</v>
      </c>
      <c r="E5647" s="16">
        <v>9958.42</v>
      </c>
      <c r="F5647" s="16">
        <v>68745.051600000006</v>
      </c>
      <c r="G5647" s="16">
        <v>5000</v>
      </c>
      <c r="H5647" s="16">
        <v>0</v>
      </c>
    </row>
    <row r="5648" spans="1:8" x14ac:dyDescent="0.2">
      <c r="A5648" t="s">
        <v>5683</v>
      </c>
      <c r="B5648">
        <v>1303846</v>
      </c>
      <c r="C5648" t="s">
        <v>12176</v>
      </c>
      <c r="D5648" t="s">
        <v>12</v>
      </c>
      <c r="E5648" s="16">
        <v>0</v>
      </c>
      <c r="F5648" s="16">
        <v>0</v>
      </c>
      <c r="G5648" s="16">
        <v>0</v>
      </c>
      <c r="H5648" s="16">
        <v>0</v>
      </c>
    </row>
    <row r="5649" spans="1:8" x14ac:dyDescent="0.2">
      <c r="A5649" t="s">
        <v>6776</v>
      </c>
      <c r="B5649">
        <v>1729422</v>
      </c>
      <c r="C5649" t="s">
        <v>12176</v>
      </c>
      <c r="D5649" t="s">
        <v>4</v>
      </c>
      <c r="E5649" s="16">
        <v>15000</v>
      </c>
      <c r="F5649" s="16">
        <v>146767.96830000001</v>
      </c>
      <c r="G5649" s="16">
        <v>0</v>
      </c>
      <c r="H5649" s="16">
        <v>0</v>
      </c>
    </row>
    <row r="5650" spans="1:8" x14ac:dyDescent="0.2">
      <c r="A5650" t="s">
        <v>1800</v>
      </c>
      <c r="B5650">
        <v>165588</v>
      </c>
      <c r="C5650" t="s">
        <v>12176</v>
      </c>
      <c r="D5650" t="s">
        <v>4</v>
      </c>
      <c r="E5650" s="16">
        <v>10000</v>
      </c>
      <c r="F5650" s="16">
        <v>47209.518300000003</v>
      </c>
      <c r="G5650" s="16">
        <v>22500</v>
      </c>
      <c r="H5650" s="16">
        <v>0</v>
      </c>
    </row>
    <row r="5651" spans="1:8" x14ac:dyDescent="0.2">
      <c r="A5651" t="s">
        <v>4724</v>
      </c>
      <c r="B5651">
        <v>790055</v>
      </c>
      <c r="C5651" t="s">
        <v>12176</v>
      </c>
      <c r="D5651" t="s">
        <v>12</v>
      </c>
      <c r="E5651" s="16">
        <v>0</v>
      </c>
      <c r="F5651" s="16">
        <v>0</v>
      </c>
      <c r="G5651" s="16">
        <v>0</v>
      </c>
      <c r="H5651" s="16">
        <v>0</v>
      </c>
    </row>
    <row r="5652" spans="1:8" x14ac:dyDescent="0.2">
      <c r="A5652" t="s">
        <v>1556</v>
      </c>
      <c r="B5652">
        <v>152087</v>
      </c>
      <c r="C5652" t="s">
        <v>12176</v>
      </c>
      <c r="D5652" t="s">
        <v>4</v>
      </c>
      <c r="E5652" s="16">
        <v>9723.5400000000009</v>
      </c>
      <c r="F5652" s="16">
        <v>996.38670000000002</v>
      </c>
      <c r="G5652" s="16">
        <v>15000</v>
      </c>
      <c r="H5652" s="16">
        <v>124800</v>
      </c>
    </row>
    <row r="5653" spans="1:8" x14ac:dyDescent="0.2">
      <c r="A5653" t="s">
        <v>6017</v>
      </c>
      <c r="B5653">
        <v>1448766</v>
      </c>
      <c r="C5653" t="s">
        <v>12176</v>
      </c>
      <c r="D5653" t="s">
        <v>4</v>
      </c>
      <c r="E5653" s="16">
        <v>5714.76</v>
      </c>
      <c r="F5653" s="16">
        <v>775.09</v>
      </c>
      <c r="G5653" s="16">
        <v>10800</v>
      </c>
      <c r="H5653" s="16">
        <v>181776</v>
      </c>
    </row>
    <row r="5654" spans="1:8" x14ac:dyDescent="0.2">
      <c r="A5654" t="s">
        <v>5131</v>
      </c>
      <c r="B5654">
        <v>972704</v>
      </c>
      <c r="C5654" t="s">
        <v>12176</v>
      </c>
      <c r="D5654" t="s">
        <v>4</v>
      </c>
      <c r="E5654" s="16">
        <v>0</v>
      </c>
      <c r="F5654" s="16">
        <v>36602.556700000001</v>
      </c>
      <c r="G5654" s="16">
        <v>22500</v>
      </c>
      <c r="H5654" s="16">
        <v>0</v>
      </c>
    </row>
    <row r="5655" spans="1:8" x14ac:dyDescent="0.2">
      <c r="A5655" t="s">
        <v>6132</v>
      </c>
      <c r="B5655">
        <v>1504101</v>
      </c>
      <c r="C5655" t="s">
        <v>12176</v>
      </c>
      <c r="D5655" t="s">
        <v>4</v>
      </c>
      <c r="E5655" s="16">
        <v>10000</v>
      </c>
      <c r="F5655" s="16">
        <v>19036.598300000001</v>
      </c>
      <c r="G5655" s="16">
        <v>15000</v>
      </c>
      <c r="H5655" s="16">
        <v>0</v>
      </c>
    </row>
    <row r="5656" spans="1:8" x14ac:dyDescent="0.2">
      <c r="A5656" t="s">
        <v>4153</v>
      </c>
      <c r="B5656">
        <v>648628</v>
      </c>
      <c r="C5656" t="s">
        <v>12176</v>
      </c>
      <c r="D5656" t="s">
        <v>4</v>
      </c>
      <c r="E5656" s="16">
        <v>12144.44</v>
      </c>
      <c r="F5656" s="16">
        <v>25793.8217</v>
      </c>
      <c r="G5656" s="16">
        <v>11825</v>
      </c>
      <c r="H5656" s="16">
        <v>0</v>
      </c>
    </row>
    <row r="5657" spans="1:8" x14ac:dyDescent="0.2">
      <c r="A5657" t="s">
        <v>1693</v>
      </c>
      <c r="B5657">
        <v>159147</v>
      </c>
      <c r="C5657" t="s">
        <v>12176</v>
      </c>
      <c r="D5657" t="s">
        <v>4</v>
      </c>
      <c r="E5657" s="16">
        <v>7500</v>
      </c>
      <c r="F5657" s="16">
        <v>238326.63320000001</v>
      </c>
      <c r="G5657" s="16">
        <v>39000</v>
      </c>
      <c r="H5657" s="16">
        <v>0</v>
      </c>
    </row>
    <row r="5658" spans="1:8" x14ac:dyDescent="0.2">
      <c r="A5658" t="s">
        <v>5813</v>
      </c>
      <c r="B5658">
        <v>1362408</v>
      </c>
      <c r="C5658" t="s">
        <v>12176</v>
      </c>
      <c r="D5658" t="s">
        <v>4</v>
      </c>
      <c r="E5658" s="16">
        <v>0</v>
      </c>
      <c r="F5658" s="16">
        <v>508456.30170000001</v>
      </c>
      <c r="G5658" s="16">
        <v>20000</v>
      </c>
      <c r="H5658" s="16">
        <v>0</v>
      </c>
    </row>
    <row r="5659" spans="1:8" x14ac:dyDescent="0.2">
      <c r="A5659" t="s">
        <v>33</v>
      </c>
      <c r="B5659">
        <v>17058</v>
      </c>
      <c r="C5659" t="s">
        <v>12177</v>
      </c>
      <c r="D5659" t="s">
        <v>4</v>
      </c>
      <c r="E5659" s="16">
        <v>5000</v>
      </c>
      <c r="F5659" s="16">
        <v>1100310.28</v>
      </c>
      <c r="G5659" s="16">
        <v>5000</v>
      </c>
      <c r="H5659" s="16">
        <v>105996.8</v>
      </c>
    </row>
    <row r="5660" spans="1:8" x14ac:dyDescent="0.2">
      <c r="A5660" t="s">
        <v>5374</v>
      </c>
      <c r="B5660">
        <v>1107143</v>
      </c>
      <c r="C5660" t="s">
        <v>12177</v>
      </c>
      <c r="D5660" t="s">
        <v>12</v>
      </c>
      <c r="E5660" s="16">
        <v>0</v>
      </c>
      <c r="F5660" s="16">
        <v>0</v>
      </c>
      <c r="G5660" s="16">
        <v>0</v>
      </c>
      <c r="H5660" s="16">
        <v>0</v>
      </c>
    </row>
    <row r="5661" spans="1:8" x14ac:dyDescent="0.2">
      <c r="A5661" t="s">
        <v>2008</v>
      </c>
      <c r="B5661">
        <v>205238</v>
      </c>
      <c r="C5661" t="s">
        <v>12176</v>
      </c>
      <c r="D5661" t="s">
        <v>4</v>
      </c>
      <c r="E5661" s="16">
        <v>7000</v>
      </c>
      <c r="F5661" s="16">
        <v>75235.208199999994</v>
      </c>
      <c r="G5661" s="16">
        <v>15000</v>
      </c>
      <c r="H5661" s="16">
        <v>0</v>
      </c>
    </row>
    <row r="5662" spans="1:8" x14ac:dyDescent="0.2">
      <c r="A5662" t="s">
        <v>4178</v>
      </c>
      <c r="B5662">
        <v>654996</v>
      </c>
      <c r="C5662" t="s">
        <v>12177</v>
      </c>
      <c r="D5662" t="s">
        <v>12</v>
      </c>
      <c r="E5662" s="16">
        <v>0</v>
      </c>
      <c r="F5662" s="16">
        <v>0</v>
      </c>
      <c r="G5662" s="16">
        <v>0</v>
      </c>
      <c r="H5662" s="16">
        <v>0</v>
      </c>
    </row>
    <row r="5663" spans="1:8" x14ac:dyDescent="0.2">
      <c r="A5663" t="s">
        <v>4236</v>
      </c>
      <c r="B5663">
        <v>659650</v>
      </c>
      <c r="C5663" t="s">
        <v>12176</v>
      </c>
      <c r="D5663" t="s">
        <v>4</v>
      </c>
      <c r="E5663" s="16">
        <v>4000</v>
      </c>
      <c r="F5663" s="16">
        <v>11344.966700000001</v>
      </c>
      <c r="G5663" s="16">
        <v>0</v>
      </c>
      <c r="H5663" s="16">
        <v>0</v>
      </c>
    </row>
    <row r="5664" spans="1:8" x14ac:dyDescent="0.2">
      <c r="A5664" t="s">
        <v>485</v>
      </c>
      <c r="B5664">
        <v>66689</v>
      </c>
      <c r="C5664" t="s">
        <v>12176</v>
      </c>
      <c r="D5664" t="s">
        <v>4</v>
      </c>
      <c r="E5664" s="16">
        <v>0</v>
      </c>
      <c r="F5664" s="16">
        <v>153942.61989999999</v>
      </c>
      <c r="G5664" s="16">
        <v>10025</v>
      </c>
      <c r="H5664" s="16">
        <v>0</v>
      </c>
    </row>
    <row r="5665" spans="1:8" x14ac:dyDescent="0.2">
      <c r="A5665" t="s">
        <v>458</v>
      </c>
      <c r="B5665">
        <v>62244</v>
      </c>
      <c r="C5665" t="s">
        <v>12176</v>
      </c>
      <c r="D5665" t="s">
        <v>4</v>
      </c>
      <c r="E5665" s="16">
        <v>0</v>
      </c>
      <c r="F5665" s="16">
        <v>16164</v>
      </c>
      <c r="G5665" s="16">
        <v>15000</v>
      </c>
      <c r="H5665" s="16">
        <v>0</v>
      </c>
    </row>
    <row r="5666" spans="1:8" x14ac:dyDescent="0.2">
      <c r="A5666" t="s">
        <v>3969</v>
      </c>
      <c r="B5666">
        <v>579502</v>
      </c>
      <c r="C5666" t="s">
        <v>12176</v>
      </c>
      <c r="D5666" t="s">
        <v>4</v>
      </c>
      <c r="E5666" s="16">
        <v>1300</v>
      </c>
      <c r="F5666" s="16">
        <v>2401.3132999999998</v>
      </c>
      <c r="G5666" s="16">
        <v>20000</v>
      </c>
      <c r="H5666" s="16">
        <v>0</v>
      </c>
    </row>
    <row r="5667" spans="1:8" x14ac:dyDescent="0.2">
      <c r="A5667" t="s">
        <v>1891</v>
      </c>
      <c r="B5667">
        <v>169214</v>
      </c>
      <c r="C5667" t="s">
        <v>12176</v>
      </c>
      <c r="D5667" t="s">
        <v>12</v>
      </c>
      <c r="E5667" s="16">
        <v>1500</v>
      </c>
      <c r="F5667" s="16">
        <v>0</v>
      </c>
      <c r="G5667" s="16">
        <v>0</v>
      </c>
      <c r="H5667" s="16">
        <v>0</v>
      </c>
    </row>
    <row r="5668" spans="1:8" x14ac:dyDescent="0.2">
      <c r="A5668" t="s">
        <v>2703</v>
      </c>
      <c r="B5668">
        <v>348575</v>
      </c>
      <c r="C5668" t="s">
        <v>12177</v>
      </c>
      <c r="D5668" t="s">
        <v>12</v>
      </c>
      <c r="E5668" s="16">
        <v>0</v>
      </c>
      <c r="F5668" s="16">
        <v>0</v>
      </c>
      <c r="G5668" s="16">
        <v>0</v>
      </c>
      <c r="H5668" s="16">
        <v>0</v>
      </c>
    </row>
    <row r="5669" spans="1:8" x14ac:dyDescent="0.2">
      <c r="A5669" t="s">
        <v>5547</v>
      </c>
      <c r="B5669">
        <v>1220633</v>
      </c>
      <c r="C5669" t="s">
        <v>12177</v>
      </c>
      <c r="D5669" t="s">
        <v>12</v>
      </c>
      <c r="E5669" s="16">
        <v>0</v>
      </c>
      <c r="F5669" s="16">
        <v>0</v>
      </c>
      <c r="G5669" s="16">
        <v>0</v>
      </c>
      <c r="H5669" s="16">
        <v>0</v>
      </c>
    </row>
    <row r="5670" spans="1:8" x14ac:dyDescent="0.2">
      <c r="A5670" t="s">
        <v>6502</v>
      </c>
      <c r="B5670">
        <v>1620935</v>
      </c>
      <c r="C5670" t="s">
        <v>12177</v>
      </c>
      <c r="D5670" t="s">
        <v>12</v>
      </c>
      <c r="E5670" s="16">
        <v>0</v>
      </c>
      <c r="F5670" s="16">
        <v>0</v>
      </c>
      <c r="G5670" s="16">
        <v>0</v>
      </c>
      <c r="H5670" s="16">
        <v>0</v>
      </c>
    </row>
    <row r="5671" spans="1:8" x14ac:dyDescent="0.2">
      <c r="A5671" t="s">
        <v>5763</v>
      </c>
      <c r="B5671">
        <v>1340057</v>
      </c>
      <c r="C5671" t="s">
        <v>12177</v>
      </c>
      <c r="D5671" t="s">
        <v>12</v>
      </c>
      <c r="E5671" s="16">
        <v>0</v>
      </c>
      <c r="F5671" s="16">
        <v>0</v>
      </c>
      <c r="G5671" s="16">
        <v>0</v>
      </c>
      <c r="H5671" s="16">
        <v>0</v>
      </c>
    </row>
    <row r="5672" spans="1:8" x14ac:dyDescent="0.2">
      <c r="A5672" t="s">
        <v>1956</v>
      </c>
      <c r="B5672">
        <v>182025</v>
      </c>
      <c r="C5672" t="s">
        <v>12176</v>
      </c>
      <c r="D5672" t="s">
        <v>4</v>
      </c>
      <c r="E5672" s="16">
        <v>0</v>
      </c>
      <c r="F5672" s="16">
        <v>409.00990000000002</v>
      </c>
      <c r="G5672" s="16">
        <v>22500</v>
      </c>
      <c r="H5672" s="16">
        <v>200000</v>
      </c>
    </row>
    <row r="5673" spans="1:8" x14ac:dyDescent="0.2">
      <c r="A5673" t="s">
        <v>4942</v>
      </c>
      <c r="B5673">
        <v>889341</v>
      </c>
      <c r="C5673" t="s">
        <v>12177</v>
      </c>
      <c r="D5673" t="s">
        <v>12</v>
      </c>
      <c r="E5673" s="16">
        <v>0</v>
      </c>
      <c r="F5673" s="16">
        <v>0</v>
      </c>
      <c r="G5673" s="16">
        <v>0</v>
      </c>
      <c r="H5673" s="16">
        <v>0</v>
      </c>
    </row>
    <row r="5674" spans="1:8" x14ac:dyDescent="0.2">
      <c r="A5674" t="s">
        <v>6497</v>
      </c>
      <c r="B5674">
        <v>1619404</v>
      </c>
      <c r="C5674" t="s">
        <v>12177</v>
      </c>
      <c r="D5674" t="s">
        <v>12</v>
      </c>
      <c r="E5674" s="16">
        <v>0</v>
      </c>
      <c r="F5674" s="16">
        <v>0</v>
      </c>
      <c r="G5674" s="16">
        <v>0</v>
      </c>
      <c r="H5674" s="16">
        <v>0</v>
      </c>
    </row>
    <row r="5675" spans="1:8" x14ac:dyDescent="0.2">
      <c r="A5675" t="s">
        <v>2774</v>
      </c>
      <c r="B5675">
        <v>360065</v>
      </c>
      <c r="C5675" t="s">
        <v>12176</v>
      </c>
      <c r="D5675" t="s">
        <v>4</v>
      </c>
      <c r="E5675" s="16">
        <v>2000</v>
      </c>
      <c r="F5675" s="16">
        <v>28716.208299999998</v>
      </c>
      <c r="G5675" s="16">
        <v>25000</v>
      </c>
      <c r="H5675" s="16">
        <v>0</v>
      </c>
    </row>
    <row r="5676" spans="1:8" x14ac:dyDescent="0.2">
      <c r="A5676" t="s">
        <v>2989</v>
      </c>
      <c r="B5676">
        <v>382014</v>
      </c>
      <c r="C5676" t="s">
        <v>12176</v>
      </c>
      <c r="D5676" t="s">
        <v>4</v>
      </c>
      <c r="E5676" s="16">
        <v>33633.24</v>
      </c>
      <c r="F5676" s="16">
        <v>13894.7433</v>
      </c>
      <c r="G5676" s="16">
        <v>20000</v>
      </c>
      <c r="H5676" s="16">
        <v>308815</v>
      </c>
    </row>
    <row r="5677" spans="1:8" x14ac:dyDescent="0.2">
      <c r="A5677" t="s">
        <v>4048</v>
      </c>
      <c r="B5677">
        <v>606848</v>
      </c>
      <c r="C5677" t="s">
        <v>12176</v>
      </c>
      <c r="D5677" t="s">
        <v>4</v>
      </c>
      <c r="E5677" s="16">
        <v>6000</v>
      </c>
      <c r="F5677" s="16">
        <v>5092.6648999999998</v>
      </c>
      <c r="G5677" s="16">
        <v>10130</v>
      </c>
      <c r="H5677" s="16">
        <v>200560</v>
      </c>
    </row>
    <row r="5678" spans="1:8" x14ac:dyDescent="0.2">
      <c r="A5678" t="s">
        <v>5455</v>
      </c>
      <c r="B5678">
        <v>1167213</v>
      </c>
      <c r="C5678" t="s">
        <v>12268</v>
      </c>
      <c r="D5678" t="s">
        <v>12</v>
      </c>
      <c r="E5678" s="16">
        <v>0</v>
      </c>
      <c r="F5678" s="16">
        <v>0</v>
      </c>
      <c r="G5678" s="16">
        <v>0</v>
      </c>
      <c r="H5678" s="16">
        <v>0</v>
      </c>
    </row>
    <row r="5679" spans="1:8" x14ac:dyDescent="0.2">
      <c r="A5679" t="s">
        <v>2280</v>
      </c>
      <c r="B5679">
        <v>274187</v>
      </c>
      <c r="C5679" t="s">
        <v>12539</v>
      </c>
      <c r="D5679" t="s">
        <v>12</v>
      </c>
      <c r="E5679" s="16">
        <v>0</v>
      </c>
      <c r="F5679" s="16">
        <v>0</v>
      </c>
      <c r="G5679" s="16">
        <v>0</v>
      </c>
      <c r="H5679" s="16">
        <v>0</v>
      </c>
    </row>
    <row r="5680" spans="1:8" x14ac:dyDescent="0.2">
      <c r="A5680" t="s">
        <v>5251</v>
      </c>
      <c r="B5680">
        <v>1035060</v>
      </c>
      <c r="C5680" t="s">
        <v>12176</v>
      </c>
      <c r="D5680" t="s">
        <v>4</v>
      </c>
      <c r="E5680" s="16">
        <v>8000</v>
      </c>
      <c r="F5680" s="16">
        <v>2939.3099000000002</v>
      </c>
      <c r="G5680" s="16">
        <v>15000</v>
      </c>
      <c r="H5680" s="16">
        <v>0</v>
      </c>
    </row>
    <row r="5681" spans="1:8" x14ac:dyDescent="0.2">
      <c r="A5681" t="s">
        <v>2999</v>
      </c>
      <c r="B5681">
        <v>384140</v>
      </c>
      <c r="C5681" t="s">
        <v>12176</v>
      </c>
      <c r="D5681" t="s">
        <v>4</v>
      </c>
      <c r="E5681" s="16">
        <v>9161.6</v>
      </c>
      <c r="F5681" s="16">
        <v>12428.763300000001</v>
      </c>
      <c r="G5681" s="16">
        <v>0</v>
      </c>
      <c r="H5681" s="16">
        <v>0</v>
      </c>
    </row>
    <row r="5682" spans="1:8" x14ac:dyDescent="0.2">
      <c r="A5682" t="s">
        <v>5954</v>
      </c>
      <c r="B5682">
        <v>1422527</v>
      </c>
      <c r="C5682" t="s">
        <v>12176</v>
      </c>
      <c r="D5682" t="s">
        <v>12</v>
      </c>
      <c r="E5682" s="16">
        <v>0</v>
      </c>
      <c r="F5682" s="16">
        <v>0</v>
      </c>
      <c r="G5682" s="16">
        <v>0</v>
      </c>
      <c r="H5682" s="16">
        <v>0</v>
      </c>
    </row>
    <row r="5683" spans="1:8" x14ac:dyDescent="0.2">
      <c r="A5683" t="s">
        <v>4805</v>
      </c>
      <c r="B5683">
        <v>827648</v>
      </c>
      <c r="C5683" t="s">
        <v>12176</v>
      </c>
      <c r="D5683" t="s">
        <v>4</v>
      </c>
      <c r="E5683" s="16">
        <v>10000</v>
      </c>
      <c r="F5683" s="16">
        <v>54247.43</v>
      </c>
      <c r="G5683" s="16">
        <v>20000</v>
      </c>
      <c r="H5683" s="16">
        <v>0</v>
      </c>
    </row>
    <row r="5684" spans="1:8" x14ac:dyDescent="0.2">
      <c r="A5684" t="s">
        <v>178</v>
      </c>
      <c r="B5684">
        <v>23477</v>
      </c>
      <c r="C5684" t="s">
        <v>12176</v>
      </c>
      <c r="D5684" t="s">
        <v>12</v>
      </c>
      <c r="E5684" s="16">
        <v>6000</v>
      </c>
      <c r="F5684" s="16">
        <v>0</v>
      </c>
      <c r="G5684" s="16">
        <v>0</v>
      </c>
      <c r="H5684" s="16">
        <v>0</v>
      </c>
    </row>
    <row r="5685" spans="1:8" x14ac:dyDescent="0.2">
      <c r="A5685" t="s">
        <v>5515</v>
      </c>
      <c r="B5685">
        <v>1199953</v>
      </c>
      <c r="C5685" t="s">
        <v>12176</v>
      </c>
      <c r="D5685" t="s">
        <v>4</v>
      </c>
      <c r="E5685" s="16">
        <v>0</v>
      </c>
      <c r="F5685" s="16">
        <v>8037.82</v>
      </c>
      <c r="G5685" s="16">
        <v>15000</v>
      </c>
      <c r="H5685" s="16">
        <v>363750</v>
      </c>
    </row>
    <row r="5686" spans="1:8" x14ac:dyDescent="0.2">
      <c r="A5686" t="s">
        <v>1900</v>
      </c>
      <c r="B5686">
        <v>169484</v>
      </c>
      <c r="C5686" t="s">
        <v>12176</v>
      </c>
      <c r="D5686" t="s">
        <v>4</v>
      </c>
      <c r="E5686" s="16">
        <v>0</v>
      </c>
      <c r="F5686" s="16">
        <v>170391.14490000001</v>
      </c>
      <c r="G5686" s="16">
        <v>50000</v>
      </c>
      <c r="H5686" s="16">
        <v>170000</v>
      </c>
    </row>
    <row r="5687" spans="1:8" x14ac:dyDescent="0.2">
      <c r="A5687" t="s">
        <v>2444</v>
      </c>
      <c r="B5687">
        <v>293977</v>
      </c>
      <c r="C5687" t="s">
        <v>12176</v>
      </c>
      <c r="D5687" t="s">
        <v>4</v>
      </c>
      <c r="E5687" s="16">
        <v>7000</v>
      </c>
      <c r="F5687" s="16">
        <v>35072.625</v>
      </c>
      <c r="G5687" s="16">
        <v>21150</v>
      </c>
      <c r="H5687" s="16">
        <v>0</v>
      </c>
    </row>
    <row r="5688" spans="1:8" x14ac:dyDescent="0.2">
      <c r="A5688" t="s">
        <v>2625</v>
      </c>
      <c r="B5688">
        <v>335675</v>
      </c>
      <c r="C5688" t="s">
        <v>12176</v>
      </c>
      <c r="D5688" t="s">
        <v>4</v>
      </c>
      <c r="E5688" s="16">
        <v>10500</v>
      </c>
      <c r="F5688" s="16">
        <v>63624.758300000001</v>
      </c>
      <c r="G5688" s="16">
        <v>11250</v>
      </c>
      <c r="H5688" s="16">
        <v>83422.350000000006</v>
      </c>
    </row>
    <row r="5689" spans="1:8" x14ac:dyDescent="0.2">
      <c r="A5689" t="s">
        <v>3074</v>
      </c>
      <c r="B5689">
        <v>397638</v>
      </c>
      <c r="C5689" t="s">
        <v>12176</v>
      </c>
      <c r="D5689" t="s">
        <v>4</v>
      </c>
      <c r="E5689" s="16">
        <v>15000</v>
      </c>
      <c r="F5689" s="16">
        <v>69315.581600000005</v>
      </c>
      <c r="G5689" s="16">
        <v>20000</v>
      </c>
      <c r="H5689" s="16">
        <v>210150</v>
      </c>
    </row>
    <row r="5690" spans="1:8" x14ac:dyDescent="0.2">
      <c r="A5690" t="s">
        <v>1965</v>
      </c>
      <c r="B5690">
        <v>183926</v>
      </c>
      <c r="C5690" t="s">
        <v>12176</v>
      </c>
      <c r="D5690" t="s">
        <v>4</v>
      </c>
      <c r="E5690" s="16">
        <v>0</v>
      </c>
      <c r="F5690" s="16">
        <v>38382.121700000003</v>
      </c>
      <c r="G5690" s="16">
        <v>18000</v>
      </c>
      <c r="H5690" s="16">
        <v>78000</v>
      </c>
    </row>
    <row r="5691" spans="1:8" x14ac:dyDescent="0.2">
      <c r="A5691" t="s">
        <v>6025</v>
      </c>
      <c r="B5691">
        <v>1451783</v>
      </c>
      <c r="C5691" t="s">
        <v>12176</v>
      </c>
      <c r="D5691" t="s">
        <v>4</v>
      </c>
      <c r="E5691" s="16">
        <v>6890</v>
      </c>
      <c r="F5691" s="16">
        <v>223141.97159999999</v>
      </c>
      <c r="G5691" s="16">
        <v>5000</v>
      </c>
      <c r="H5691" s="16">
        <v>0</v>
      </c>
    </row>
    <row r="5692" spans="1:8" x14ac:dyDescent="0.2">
      <c r="A5692" t="s">
        <v>5543</v>
      </c>
      <c r="B5692">
        <v>1216907</v>
      </c>
      <c r="C5692" t="s">
        <v>12176</v>
      </c>
      <c r="D5692" t="s">
        <v>4</v>
      </c>
      <c r="E5692" s="16">
        <v>6700</v>
      </c>
      <c r="F5692" s="16">
        <v>1189.7582</v>
      </c>
      <c r="G5692" s="16">
        <v>11250</v>
      </c>
      <c r="H5692" s="16">
        <v>0</v>
      </c>
    </row>
    <row r="5693" spans="1:8" x14ac:dyDescent="0.2">
      <c r="A5693" t="s">
        <v>2219</v>
      </c>
      <c r="B5693">
        <v>263422</v>
      </c>
      <c r="C5693" t="s">
        <v>12176</v>
      </c>
      <c r="D5693" t="s">
        <v>4</v>
      </c>
      <c r="E5693" s="16">
        <v>2000</v>
      </c>
      <c r="F5693" s="16">
        <v>151020.31830000001</v>
      </c>
      <c r="G5693" s="16">
        <v>15000</v>
      </c>
      <c r="H5693" s="16">
        <v>92000</v>
      </c>
    </row>
    <row r="5694" spans="1:8" x14ac:dyDescent="0.2">
      <c r="A5694" t="s">
        <v>3772</v>
      </c>
      <c r="B5694">
        <v>529167</v>
      </c>
      <c r="C5694" t="s">
        <v>12176</v>
      </c>
      <c r="D5694" t="s">
        <v>4</v>
      </c>
      <c r="E5694" s="16">
        <v>5000</v>
      </c>
      <c r="F5694" s="16">
        <v>0</v>
      </c>
      <c r="G5694" s="16">
        <v>20000</v>
      </c>
      <c r="H5694" s="16">
        <v>0</v>
      </c>
    </row>
    <row r="5695" spans="1:8" x14ac:dyDescent="0.2">
      <c r="A5695" t="s">
        <v>1171</v>
      </c>
      <c r="B5695">
        <v>128834</v>
      </c>
      <c r="C5695" t="s">
        <v>12176</v>
      </c>
      <c r="D5695" t="s">
        <v>4</v>
      </c>
      <c r="E5695" s="16">
        <v>0</v>
      </c>
      <c r="F5695" s="16">
        <v>26317.761600000002</v>
      </c>
      <c r="G5695" s="16">
        <v>10125</v>
      </c>
      <c r="H5695" s="16">
        <v>0</v>
      </c>
    </row>
    <row r="5696" spans="1:8" x14ac:dyDescent="0.2">
      <c r="A5696" t="s">
        <v>5354</v>
      </c>
      <c r="B5696">
        <v>1094537</v>
      </c>
      <c r="C5696" t="s">
        <v>12176</v>
      </c>
      <c r="D5696" t="s">
        <v>4</v>
      </c>
      <c r="E5696" s="16">
        <v>3007.76</v>
      </c>
      <c r="F5696" s="16">
        <v>3966.6932999999999</v>
      </c>
      <c r="G5696" s="16">
        <v>1950</v>
      </c>
      <c r="H5696" s="16">
        <v>219595.5</v>
      </c>
    </row>
    <row r="5697" spans="1:8" x14ac:dyDescent="0.2">
      <c r="A5697" t="s">
        <v>411</v>
      </c>
      <c r="B5697">
        <v>57734</v>
      </c>
      <c r="C5697" t="s">
        <v>12176</v>
      </c>
      <c r="D5697" t="s">
        <v>4</v>
      </c>
      <c r="E5697" s="16">
        <v>2000</v>
      </c>
      <c r="F5697" s="16">
        <v>249608.46660000001</v>
      </c>
      <c r="G5697" s="16">
        <v>4500</v>
      </c>
      <c r="H5697" s="16">
        <v>0</v>
      </c>
    </row>
    <row r="5698" spans="1:8" x14ac:dyDescent="0.2">
      <c r="A5698" t="s">
        <v>1869</v>
      </c>
      <c r="B5698">
        <v>168216</v>
      </c>
      <c r="C5698" t="s">
        <v>12176</v>
      </c>
      <c r="D5698" t="s">
        <v>4</v>
      </c>
      <c r="E5698" s="16">
        <v>7000</v>
      </c>
      <c r="F5698" s="16">
        <v>8003.6350000000002</v>
      </c>
      <c r="G5698" s="16">
        <v>16880</v>
      </c>
      <c r="H5698" s="16">
        <v>0</v>
      </c>
    </row>
    <row r="5699" spans="1:8" x14ac:dyDescent="0.2">
      <c r="A5699" t="s">
        <v>2632</v>
      </c>
      <c r="B5699">
        <v>336900</v>
      </c>
      <c r="C5699" t="s">
        <v>12176</v>
      </c>
      <c r="D5699" t="s">
        <v>4</v>
      </c>
      <c r="E5699" s="16">
        <v>15000</v>
      </c>
      <c r="F5699" s="16">
        <v>1069.9649999999999</v>
      </c>
      <c r="G5699" s="16">
        <v>12150</v>
      </c>
      <c r="H5699" s="16">
        <v>0</v>
      </c>
    </row>
    <row r="5700" spans="1:8" x14ac:dyDescent="0.2">
      <c r="A5700" t="s">
        <v>2302</v>
      </c>
      <c r="B5700">
        <v>277702</v>
      </c>
      <c r="C5700" t="s">
        <v>12176</v>
      </c>
      <c r="D5700" t="s">
        <v>4</v>
      </c>
      <c r="E5700" s="16">
        <v>1864</v>
      </c>
      <c r="F5700" s="16">
        <v>1084.3732</v>
      </c>
      <c r="G5700" s="16">
        <v>15000</v>
      </c>
      <c r="H5700" s="16">
        <v>0</v>
      </c>
    </row>
    <row r="5701" spans="1:8" x14ac:dyDescent="0.2">
      <c r="A5701" t="s">
        <v>1230</v>
      </c>
      <c r="B5701">
        <v>132830</v>
      </c>
      <c r="C5701" t="s">
        <v>12176</v>
      </c>
      <c r="D5701" t="s">
        <v>4</v>
      </c>
      <c r="E5701" s="16">
        <v>10000</v>
      </c>
      <c r="F5701" s="16">
        <v>22324.26</v>
      </c>
      <c r="G5701" s="16">
        <v>30000</v>
      </c>
      <c r="H5701" s="16">
        <v>0</v>
      </c>
    </row>
    <row r="5702" spans="1:8" x14ac:dyDescent="0.2">
      <c r="A5702" t="s">
        <v>2179</v>
      </c>
      <c r="B5702">
        <v>254646</v>
      </c>
      <c r="C5702" t="s">
        <v>12176</v>
      </c>
      <c r="D5702" t="s">
        <v>4</v>
      </c>
      <c r="E5702" s="16">
        <v>11000</v>
      </c>
      <c r="F5702" s="16">
        <v>3250.3166999999999</v>
      </c>
      <c r="G5702" s="16">
        <v>22500</v>
      </c>
      <c r="H5702" s="16">
        <v>140316.39989999999</v>
      </c>
    </row>
    <row r="5703" spans="1:8" x14ac:dyDescent="0.2">
      <c r="A5703" t="s">
        <v>2796</v>
      </c>
      <c r="B5703">
        <v>361122</v>
      </c>
      <c r="C5703" t="s">
        <v>12176</v>
      </c>
      <c r="D5703" t="s">
        <v>4</v>
      </c>
      <c r="E5703" s="16">
        <v>40000</v>
      </c>
      <c r="F5703" s="16">
        <v>56074.776700000002</v>
      </c>
      <c r="G5703" s="16">
        <v>19440</v>
      </c>
      <c r="H5703" s="16">
        <v>0</v>
      </c>
    </row>
    <row r="5704" spans="1:8" x14ac:dyDescent="0.2">
      <c r="A5704" t="s">
        <v>6352</v>
      </c>
      <c r="B5704">
        <v>1574886</v>
      </c>
      <c r="C5704" t="s">
        <v>12176</v>
      </c>
      <c r="D5704" t="s">
        <v>4</v>
      </c>
      <c r="E5704" s="16">
        <v>0</v>
      </c>
      <c r="F5704" s="16">
        <v>2096.0133000000001</v>
      </c>
      <c r="G5704" s="16">
        <v>5000</v>
      </c>
      <c r="H5704" s="16">
        <v>0</v>
      </c>
    </row>
    <row r="5705" spans="1:8" x14ac:dyDescent="0.2">
      <c r="A5705" t="s">
        <v>4110</v>
      </c>
      <c r="B5705">
        <v>625820</v>
      </c>
      <c r="C5705" t="s">
        <v>12176</v>
      </c>
      <c r="D5705" t="s">
        <v>4</v>
      </c>
      <c r="E5705" s="16">
        <v>0</v>
      </c>
      <c r="F5705" s="16">
        <v>11894.296700000001</v>
      </c>
      <c r="G5705" s="16">
        <v>20000</v>
      </c>
      <c r="H5705" s="16">
        <v>0</v>
      </c>
    </row>
    <row r="5706" spans="1:8" x14ac:dyDescent="0.2">
      <c r="A5706" t="s">
        <v>3392</v>
      </c>
      <c r="B5706">
        <v>454818</v>
      </c>
      <c r="C5706" t="s">
        <v>12176</v>
      </c>
      <c r="D5706" t="s">
        <v>4</v>
      </c>
      <c r="E5706" s="16">
        <v>10000</v>
      </c>
      <c r="F5706" s="16">
        <v>193719.90160000001</v>
      </c>
      <c r="G5706" s="16">
        <v>19000</v>
      </c>
      <c r="H5706" s="16">
        <v>133303.20000000001</v>
      </c>
    </row>
    <row r="5707" spans="1:8" x14ac:dyDescent="0.2">
      <c r="A5707" t="s">
        <v>3083</v>
      </c>
      <c r="B5707">
        <v>399755</v>
      </c>
      <c r="C5707" t="s">
        <v>12176</v>
      </c>
      <c r="D5707" t="s">
        <v>4</v>
      </c>
      <c r="E5707" s="16">
        <v>8000</v>
      </c>
      <c r="F5707" s="16">
        <v>78858.453200000004</v>
      </c>
      <c r="G5707" s="16">
        <v>0</v>
      </c>
      <c r="H5707" s="16">
        <v>105000</v>
      </c>
    </row>
    <row r="5708" spans="1:8" x14ac:dyDescent="0.2">
      <c r="A5708" t="s">
        <v>2495</v>
      </c>
      <c r="B5708">
        <v>304088</v>
      </c>
      <c r="C5708" t="s">
        <v>12176</v>
      </c>
      <c r="D5708" t="s">
        <v>4</v>
      </c>
      <c r="E5708" s="16">
        <v>0</v>
      </c>
      <c r="F5708" s="16">
        <v>372075.78830000001</v>
      </c>
      <c r="G5708" s="16">
        <v>19500</v>
      </c>
      <c r="H5708" s="16">
        <v>126000</v>
      </c>
    </row>
    <row r="5709" spans="1:8" x14ac:dyDescent="0.2">
      <c r="A5709" t="s">
        <v>5699</v>
      </c>
      <c r="B5709">
        <v>1312104</v>
      </c>
      <c r="C5709" t="s">
        <v>12176</v>
      </c>
      <c r="D5709" t="s">
        <v>4</v>
      </c>
      <c r="E5709" s="16">
        <v>6000</v>
      </c>
      <c r="F5709" s="16">
        <v>2098.2116999999998</v>
      </c>
      <c r="G5709" s="16">
        <v>0</v>
      </c>
      <c r="H5709" s="16">
        <v>0</v>
      </c>
    </row>
    <row r="5710" spans="1:8" x14ac:dyDescent="0.2">
      <c r="A5710" t="s">
        <v>2510</v>
      </c>
      <c r="B5710">
        <v>307188</v>
      </c>
      <c r="C5710" t="s">
        <v>12176</v>
      </c>
      <c r="D5710" t="s">
        <v>12</v>
      </c>
      <c r="E5710" s="16">
        <v>5000</v>
      </c>
      <c r="F5710" s="16">
        <v>0</v>
      </c>
      <c r="G5710" s="16">
        <v>0</v>
      </c>
      <c r="H5710" s="16">
        <v>0</v>
      </c>
    </row>
    <row r="5711" spans="1:8" x14ac:dyDescent="0.2">
      <c r="A5711" t="s">
        <v>2249</v>
      </c>
      <c r="B5711">
        <v>270345</v>
      </c>
      <c r="C5711" t="s">
        <v>12176</v>
      </c>
      <c r="D5711" t="s">
        <v>4</v>
      </c>
      <c r="E5711" s="16">
        <v>0</v>
      </c>
      <c r="F5711" s="16">
        <v>71878.845000000001</v>
      </c>
      <c r="G5711" s="16">
        <v>30000</v>
      </c>
      <c r="H5711" s="16">
        <v>0</v>
      </c>
    </row>
    <row r="5712" spans="1:8" x14ac:dyDescent="0.2">
      <c r="A5712" t="s">
        <v>2006</v>
      </c>
      <c r="B5712">
        <v>205156</v>
      </c>
      <c r="C5712" t="s">
        <v>12176</v>
      </c>
      <c r="D5712" t="s">
        <v>4</v>
      </c>
      <c r="E5712" s="16">
        <v>10000</v>
      </c>
      <c r="F5712" s="16">
        <v>19558.351600000002</v>
      </c>
      <c r="G5712" s="16">
        <v>40000</v>
      </c>
      <c r="H5712" s="16">
        <v>147496.47</v>
      </c>
    </row>
    <row r="5713" spans="1:8" x14ac:dyDescent="0.2">
      <c r="A5713" t="s">
        <v>4218</v>
      </c>
      <c r="B5713">
        <v>659198</v>
      </c>
      <c r="C5713" t="s">
        <v>12176</v>
      </c>
      <c r="D5713" t="s">
        <v>4</v>
      </c>
      <c r="E5713" s="16">
        <v>12000</v>
      </c>
      <c r="F5713" s="16">
        <v>56589.47</v>
      </c>
      <c r="G5713" s="16">
        <v>15000</v>
      </c>
      <c r="H5713" s="16">
        <v>0</v>
      </c>
    </row>
    <row r="5714" spans="1:8" x14ac:dyDescent="0.2">
      <c r="A5714" t="s">
        <v>2009</v>
      </c>
      <c r="B5714">
        <v>205252</v>
      </c>
      <c r="C5714" t="s">
        <v>12176</v>
      </c>
      <c r="D5714" t="s">
        <v>4</v>
      </c>
      <c r="E5714" s="16">
        <v>12500</v>
      </c>
      <c r="F5714" s="16">
        <v>9419.9416999999994</v>
      </c>
      <c r="G5714" s="16">
        <v>25000</v>
      </c>
      <c r="H5714" s="16">
        <v>241861.5</v>
      </c>
    </row>
    <row r="5715" spans="1:8" x14ac:dyDescent="0.2">
      <c r="A5715" t="s">
        <v>4435</v>
      </c>
      <c r="B5715">
        <v>693269</v>
      </c>
      <c r="C5715" t="s">
        <v>12176</v>
      </c>
      <c r="D5715" t="s">
        <v>4</v>
      </c>
      <c r="E5715" s="16">
        <v>6250</v>
      </c>
      <c r="F5715" s="16">
        <v>33.950000000000003</v>
      </c>
      <c r="G5715" s="16">
        <v>15000</v>
      </c>
      <c r="H5715" s="16">
        <v>0</v>
      </c>
    </row>
    <row r="5716" spans="1:8" x14ac:dyDescent="0.2">
      <c r="A5716" t="s">
        <v>2943</v>
      </c>
      <c r="B5716">
        <v>376387</v>
      </c>
      <c r="C5716" t="s">
        <v>12176</v>
      </c>
      <c r="D5716" t="s">
        <v>4</v>
      </c>
      <c r="E5716" s="16">
        <v>8000</v>
      </c>
      <c r="F5716" s="16">
        <v>9913.3899000000001</v>
      </c>
      <c r="G5716" s="16">
        <v>11250</v>
      </c>
      <c r="H5716" s="16">
        <v>96661.8</v>
      </c>
    </row>
    <row r="5717" spans="1:8" x14ac:dyDescent="0.2">
      <c r="A5717" t="s">
        <v>5469</v>
      </c>
      <c r="B5717">
        <v>1173262</v>
      </c>
      <c r="C5717" t="s">
        <v>12176</v>
      </c>
      <c r="D5717" t="s">
        <v>4</v>
      </c>
      <c r="E5717" s="16">
        <v>7339</v>
      </c>
      <c r="F5717" s="16">
        <v>924.45500000000004</v>
      </c>
      <c r="G5717" s="16">
        <v>25850</v>
      </c>
      <c r="H5717" s="16">
        <v>0</v>
      </c>
    </row>
    <row r="5718" spans="1:8" x14ac:dyDescent="0.2">
      <c r="A5718" t="s">
        <v>5829</v>
      </c>
      <c r="B5718">
        <v>1367807</v>
      </c>
      <c r="C5718" t="s">
        <v>12176</v>
      </c>
      <c r="D5718" t="s">
        <v>4</v>
      </c>
      <c r="E5718" s="16">
        <v>7439.88</v>
      </c>
      <c r="F5718" s="16">
        <v>8252.7950000000001</v>
      </c>
      <c r="G5718" s="16">
        <v>0</v>
      </c>
      <c r="H5718" s="16">
        <v>0</v>
      </c>
    </row>
    <row r="5719" spans="1:8" x14ac:dyDescent="0.2">
      <c r="A5719" t="s">
        <v>190</v>
      </c>
      <c r="B5719">
        <v>23723</v>
      </c>
      <c r="C5719" t="s">
        <v>12176</v>
      </c>
      <c r="D5719" t="s">
        <v>4</v>
      </c>
      <c r="E5719" s="16">
        <v>5800</v>
      </c>
      <c r="F5719" s="16">
        <v>34911.29</v>
      </c>
      <c r="G5719" s="16">
        <v>14900</v>
      </c>
      <c r="H5719" s="16">
        <v>0</v>
      </c>
    </row>
    <row r="5720" spans="1:8" x14ac:dyDescent="0.2">
      <c r="A5720" t="s">
        <v>369</v>
      </c>
      <c r="B5720">
        <v>48611</v>
      </c>
      <c r="C5720" t="s">
        <v>12176</v>
      </c>
      <c r="D5720" t="s">
        <v>4</v>
      </c>
      <c r="E5720" s="16">
        <v>9200</v>
      </c>
      <c r="F5720" s="16">
        <v>17766.985000000001</v>
      </c>
      <c r="G5720" s="16">
        <v>22500</v>
      </c>
      <c r="H5720" s="16">
        <v>100000</v>
      </c>
    </row>
    <row r="5721" spans="1:8" x14ac:dyDescent="0.2">
      <c r="A5721" t="s">
        <v>1883</v>
      </c>
      <c r="B5721">
        <v>168841</v>
      </c>
      <c r="C5721" t="s">
        <v>12176</v>
      </c>
      <c r="D5721" t="s">
        <v>4</v>
      </c>
      <c r="E5721" s="16">
        <v>6000</v>
      </c>
      <c r="F5721" s="16">
        <v>7298.68</v>
      </c>
      <c r="G5721" s="16">
        <v>15200</v>
      </c>
      <c r="H5721" s="16">
        <v>400000</v>
      </c>
    </row>
    <row r="5722" spans="1:8" x14ac:dyDescent="0.2">
      <c r="A5722" t="s">
        <v>5188</v>
      </c>
      <c r="B5722">
        <v>999108</v>
      </c>
      <c r="C5722" t="s">
        <v>12176</v>
      </c>
      <c r="D5722" t="s">
        <v>12</v>
      </c>
      <c r="E5722" s="16">
        <v>102335</v>
      </c>
      <c r="F5722" s="16">
        <v>0</v>
      </c>
      <c r="G5722" s="16">
        <v>0</v>
      </c>
      <c r="H5722" s="16">
        <v>0</v>
      </c>
    </row>
    <row r="5723" spans="1:8" x14ac:dyDescent="0.2">
      <c r="A5723" t="s">
        <v>1757</v>
      </c>
      <c r="B5723">
        <v>162287</v>
      </c>
      <c r="C5723" t="s">
        <v>12176</v>
      </c>
      <c r="D5723" t="s">
        <v>4</v>
      </c>
      <c r="E5723" s="16">
        <v>4500</v>
      </c>
      <c r="F5723" s="16">
        <v>1277.9682</v>
      </c>
      <c r="G5723" s="16">
        <v>20030</v>
      </c>
      <c r="H5723" s="16">
        <v>0</v>
      </c>
    </row>
    <row r="5724" spans="1:8" x14ac:dyDescent="0.2">
      <c r="A5724" t="s">
        <v>4596</v>
      </c>
      <c r="B5724">
        <v>729895</v>
      </c>
      <c r="C5724" t="s">
        <v>12176</v>
      </c>
      <c r="D5724" t="s">
        <v>4</v>
      </c>
      <c r="E5724" s="16">
        <v>12500</v>
      </c>
      <c r="F5724" s="16">
        <v>5891.2632999999996</v>
      </c>
      <c r="G5724" s="16">
        <v>0</v>
      </c>
      <c r="H5724" s="16">
        <v>0</v>
      </c>
    </row>
    <row r="5725" spans="1:8" x14ac:dyDescent="0.2">
      <c r="A5725" t="s">
        <v>1419</v>
      </c>
      <c r="B5725">
        <v>143571</v>
      </c>
      <c r="C5725" t="s">
        <v>12176</v>
      </c>
      <c r="D5725" t="s">
        <v>4</v>
      </c>
      <c r="E5725" s="16">
        <v>1000</v>
      </c>
      <c r="F5725" s="16">
        <v>54858.595000000001</v>
      </c>
      <c r="G5725" s="16">
        <v>20000</v>
      </c>
      <c r="H5725" s="16">
        <v>0</v>
      </c>
    </row>
    <row r="5726" spans="1:8" x14ac:dyDescent="0.2">
      <c r="A5726" t="s">
        <v>4791</v>
      </c>
      <c r="B5726">
        <v>820349</v>
      </c>
      <c r="C5726" t="s">
        <v>12539</v>
      </c>
      <c r="D5726" t="s">
        <v>12</v>
      </c>
      <c r="E5726" s="16">
        <v>0</v>
      </c>
      <c r="F5726" s="16">
        <v>0</v>
      </c>
      <c r="G5726" s="16">
        <v>0</v>
      </c>
      <c r="H5726" s="16">
        <v>0</v>
      </c>
    </row>
    <row r="5727" spans="1:8" x14ac:dyDescent="0.2">
      <c r="A5727" t="s">
        <v>1266</v>
      </c>
      <c r="B5727">
        <v>134287</v>
      </c>
      <c r="C5727" t="s">
        <v>12176</v>
      </c>
      <c r="D5727" t="s">
        <v>4</v>
      </c>
      <c r="E5727" s="16">
        <v>10000</v>
      </c>
      <c r="F5727" s="16">
        <v>17448.486700000001</v>
      </c>
      <c r="G5727" s="16">
        <v>15000</v>
      </c>
      <c r="H5727" s="16">
        <v>0</v>
      </c>
    </row>
    <row r="5728" spans="1:8" x14ac:dyDescent="0.2">
      <c r="A5728" t="s">
        <v>2455</v>
      </c>
      <c r="B5728">
        <v>295416</v>
      </c>
      <c r="C5728" t="s">
        <v>12176</v>
      </c>
      <c r="D5728" t="s">
        <v>4</v>
      </c>
      <c r="E5728" s="16">
        <v>7000</v>
      </c>
      <c r="F5728" s="16">
        <v>92761.181700000001</v>
      </c>
      <c r="G5728" s="16">
        <v>0</v>
      </c>
      <c r="H5728" s="16">
        <v>0</v>
      </c>
    </row>
    <row r="5729" spans="1:8" x14ac:dyDescent="0.2">
      <c r="A5729" t="s">
        <v>6518</v>
      </c>
      <c r="B5729">
        <v>1623830</v>
      </c>
      <c r="C5729" t="s">
        <v>12176</v>
      </c>
      <c r="D5729" t="s">
        <v>4</v>
      </c>
      <c r="E5729" s="16">
        <v>6600</v>
      </c>
      <c r="F5729" s="16">
        <v>23305.875</v>
      </c>
      <c r="G5729" s="16">
        <v>2800</v>
      </c>
      <c r="H5729" s="16">
        <v>142100</v>
      </c>
    </row>
    <row r="5730" spans="1:8" x14ac:dyDescent="0.2">
      <c r="A5730" t="s">
        <v>55</v>
      </c>
      <c r="B5730">
        <v>18896</v>
      </c>
      <c r="C5730" t="s">
        <v>12176</v>
      </c>
      <c r="D5730" t="s">
        <v>4</v>
      </c>
      <c r="E5730" s="16">
        <v>2000</v>
      </c>
      <c r="F5730" s="16">
        <v>145326.03829999999</v>
      </c>
      <c r="G5730" s="16">
        <v>0</v>
      </c>
      <c r="H5730" s="16">
        <v>0</v>
      </c>
    </row>
    <row r="5731" spans="1:8" x14ac:dyDescent="0.2">
      <c r="A5731" t="s">
        <v>5579</v>
      </c>
      <c r="B5731">
        <v>1241754</v>
      </c>
      <c r="C5731" t="s">
        <v>12176</v>
      </c>
      <c r="D5731" t="s">
        <v>4</v>
      </c>
      <c r="E5731" s="16">
        <v>1325</v>
      </c>
      <c r="F5731" s="16">
        <v>226240.52660000001</v>
      </c>
      <c r="G5731" s="16">
        <v>20000</v>
      </c>
      <c r="H5731" s="16">
        <v>0</v>
      </c>
    </row>
    <row r="5732" spans="1:8" x14ac:dyDescent="0.2">
      <c r="A5732" t="s">
        <v>4232</v>
      </c>
      <c r="B5732">
        <v>659561</v>
      </c>
      <c r="C5732" t="s">
        <v>12176</v>
      </c>
      <c r="D5732" t="s">
        <v>12</v>
      </c>
      <c r="E5732" s="16">
        <v>1033.33</v>
      </c>
      <c r="F5732" s="16">
        <v>0</v>
      </c>
      <c r="G5732" s="16">
        <v>0</v>
      </c>
      <c r="H5732" s="16">
        <v>0</v>
      </c>
    </row>
    <row r="5733" spans="1:8" x14ac:dyDescent="0.2">
      <c r="A5733" t="s">
        <v>5397</v>
      </c>
      <c r="B5733">
        <v>1120391</v>
      </c>
      <c r="C5733" t="s">
        <v>12176</v>
      </c>
      <c r="D5733" t="s">
        <v>12</v>
      </c>
      <c r="E5733" s="16">
        <v>0</v>
      </c>
      <c r="F5733" s="16">
        <v>0</v>
      </c>
      <c r="G5733" s="16">
        <v>0</v>
      </c>
      <c r="H5733" s="16">
        <v>0</v>
      </c>
    </row>
    <row r="5734" spans="1:8" x14ac:dyDescent="0.2">
      <c r="A5734" t="s">
        <v>5728</v>
      </c>
      <c r="B5734">
        <v>1324185</v>
      </c>
      <c r="C5734" t="s">
        <v>12176</v>
      </c>
      <c r="D5734" t="s">
        <v>4</v>
      </c>
      <c r="E5734" s="16">
        <v>11000</v>
      </c>
      <c r="F5734" s="16">
        <v>238722.76670000001</v>
      </c>
      <c r="G5734" s="16">
        <v>10000</v>
      </c>
      <c r="H5734" s="16">
        <v>0</v>
      </c>
    </row>
    <row r="5735" spans="1:8" x14ac:dyDescent="0.2">
      <c r="A5735" t="s">
        <v>6413</v>
      </c>
      <c r="B5735">
        <v>1599499</v>
      </c>
      <c r="C5735" t="s">
        <v>12176</v>
      </c>
      <c r="D5735" t="s">
        <v>4</v>
      </c>
      <c r="E5735" s="16">
        <v>5000</v>
      </c>
      <c r="F5735" s="16">
        <v>120165.36</v>
      </c>
      <c r="G5735" s="16">
        <v>5000</v>
      </c>
      <c r="H5735" s="16">
        <v>0</v>
      </c>
    </row>
    <row r="5736" spans="1:8" x14ac:dyDescent="0.2">
      <c r="A5736" t="s">
        <v>1862</v>
      </c>
      <c r="B5736">
        <v>167863</v>
      </c>
      <c r="C5736" t="s">
        <v>12176</v>
      </c>
      <c r="D5736" t="s">
        <v>4</v>
      </c>
      <c r="E5736" s="16">
        <v>1000</v>
      </c>
      <c r="F5736" s="16">
        <v>154728.95989999999</v>
      </c>
      <c r="G5736" s="16">
        <v>15000</v>
      </c>
      <c r="H5736" s="16">
        <v>0</v>
      </c>
    </row>
    <row r="5737" spans="1:8" x14ac:dyDescent="0.2">
      <c r="A5737" t="s">
        <v>6532</v>
      </c>
      <c r="B5737">
        <v>1626806</v>
      </c>
      <c r="C5737" t="s">
        <v>12176</v>
      </c>
      <c r="D5737" t="s">
        <v>4</v>
      </c>
      <c r="E5737" s="16">
        <v>5770</v>
      </c>
      <c r="F5737" s="16">
        <v>18409.61</v>
      </c>
      <c r="G5737" s="16">
        <v>0</v>
      </c>
      <c r="H5737" s="16">
        <v>0</v>
      </c>
    </row>
    <row r="5738" spans="1:8" x14ac:dyDescent="0.2">
      <c r="A5738" t="s">
        <v>5339</v>
      </c>
      <c r="B5738">
        <v>1085496</v>
      </c>
      <c r="C5738" t="s">
        <v>12176</v>
      </c>
      <c r="D5738" t="s">
        <v>4</v>
      </c>
      <c r="E5738" s="16">
        <v>6205.42</v>
      </c>
      <c r="F5738" s="16">
        <v>3918.7332999999999</v>
      </c>
      <c r="G5738" s="16">
        <v>11250</v>
      </c>
      <c r="H5738" s="16">
        <v>0</v>
      </c>
    </row>
    <row r="5739" spans="1:8" x14ac:dyDescent="0.2">
      <c r="A5739" t="s">
        <v>5778</v>
      </c>
      <c r="B5739">
        <v>1345947</v>
      </c>
      <c r="C5739" t="s">
        <v>12177</v>
      </c>
      <c r="D5739" t="s">
        <v>12</v>
      </c>
      <c r="E5739" s="16">
        <v>0</v>
      </c>
      <c r="F5739" s="16">
        <v>0</v>
      </c>
      <c r="G5739" s="16">
        <v>0</v>
      </c>
      <c r="H5739" s="16">
        <v>0</v>
      </c>
    </row>
    <row r="5740" spans="1:8" x14ac:dyDescent="0.2">
      <c r="A5740" t="s">
        <v>4627</v>
      </c>
      <c r="B5740">
        <v>738257</v>
      </c>
      <c r="C5740" t="s">
        <v>12176</v>
      </c>
      <c r="D5740" t="s">
        <v>4</v>
      </c>
      <c r="E5740" s="16">
        <v>8000</v>
      </c>
      <c r="F5740" s="16">
        <v>109413.55989999999</v>
      </c>
      <c r="G5740" s="16">
        <v>15000</v>
      </c>
      <c r="H5740" s="16">
        <v>364800</v>
      </c>
    </row>
    <row r="5741" spans="1:8" x14ac:dyDescent="0.2">
      <c r="A5741" t="s">
        <v>5195</v>
      </c>
      <c r="B5741">
        <v>1002811</v>
      </c>
      <c r="C5741" t="s">
        <v>12176</v>
      </c>
      <c r="D5741" t="s">
        <v>12</v>
      </c>
      <c r="E5741" s="16">
        <v>0</v>
      </c>
      <c r="F5741" s="16">
        <v>0</v>
      </c>
      <c r="G5741" s="16">
        <v>0</v>
      </c>
      <c r="H5741" s="16">
        <v>0</v>
      </c>
    </row>
    <row r="5742" spans="1:8" x14ac:dyDescent="0.2">
      <c r="A5742" t="s">
        <v>204</v>
      </c>
      <c r="B5742">
        <v>23948</v>
      </c>
      <c r="C5742" t="s">
        <v>12176</v>
      </c>
      <c r="D5742" t="s">
        <v>4</v>
      </c>
      <c r="E5742" s="16">
        <v>9724</v>
      </c>
      <c r="F5742" s="16">
        <v>39845.0766</v>
      </c>
      <c r="G5742" s="16">
        <v>0</v>
      </c>
      <c r="H5742" s="16">
        <v>0</v>
      </c>
    </row>
    <row r="5743" spans="1:8" x14ac:dyDescent="0.2">
      <c r="A5743" t="s">
        <v>4117</v>
      </c>
      <c r="B5743">
        <v>627109</v>
      </c>
      <c r="C5743" t="s">
        <v>12176</v>
      </c>
      <c r="D5743" t="s">
        <v>4</v>
      </c>
      <c r="E5743" s="16">
        <v>7000</v>
      </c>
      <c r="F5743" s="16">
        <v>580.95330000000001</v>
      </c>
      <c r="G5743" s="16">
        <v>18600</v>
      </c>
      <c r="H5743" s="16">
        <v>0</v>
      </c>
    </row>
    <row r="5744" spans="1:8" x14ac:dyDescent="0.2">
      <c r="A5744" t="s">
        <v>679</v>
      </c>
      <c r="B5744">
        <v>102524</v>
      </c>
      <c r="C5744" t="s">
        <v>12176</v>
      </c>
      <c r="D5744" t="s">
        <v>4</v>
      </c>
      <c r="E5744" s="16">
        <v>6000</v>
      </c>
      <c r="F5744" s="16">
        <v>16962.0383</v>
      </c>
      <c r="G5744" s="16">
        <v>0</v>
      </c>
      <c r="H5744" s="16">
        <v>0</v>
      </c>
    </row>
    <row r="5745" spans="1:8" x14ac:dyDescent="0.2">
      <c r="A5745" t="s">
        <v>1462</v>
      </c>
      <c r="B5745">
        <v>146351</v>
      </c>
      <c r="C5745" t="s">
        <v>12176</v>
      </c>
      <c r="D5745" t="s">
        <v>4</v>
      </c>
      <c r="E5745" s="16">
        <v>1000</v>
      </c>
      <c r="F5745" s="16">
        <v>3081.9567000000002</v>
      </c>
      <c r="G5745" s="16">
        <v>18000</v>
      </c>
      <c r="H5745" s="16">
        <v>0</v>
      </c>
    </row>
    <row r="5746" spans="1:8" x14ac:dyDescent="0.2">
      <c r="A5746" t="s">
        <v>4124</v>
      </c>
      <c r="B5746">
        <v>630553</v>
      </c>
      <c r="C5746" t="s">
        <v>12176</v>
      </c>
      <c r="D5746" t="s">
        <v>4</v>
      </c>
      <c r="E5746" s="16">
        <v>5000</v>
      </c>
      <c r="F5746" s="16">
        <v>12843.8567</v>
      </c>
      <c r="G5746" s="16">
        <v>15000</v>
      </c>
      <c r="H5746" s="16">
        <v>0</v>
      </c>
    </row>
    <row r="5747" spans="1:8" x14ac:dyDescent="0.2">
      <c r="A5747" t="s">
        <v>1185</v>
      </c>
      <c r="B5747">
        <v>129946</v>
      </c>
      <c r="C5747" t="s">
        <v>12176</v>
      </c>
      <c r="D5747" t="s">
        <v>12</v>
      </c>
      <c r="E5747" s="16">
        <v>10500</v>
      </c>
      <c r="F5747" s="16">
        <v>0</v>
      </c>
      <c r="G5747" s="16">
        <v>0</v>
      </c>
      <c r="H5747" s="16">
        <v>0</v>
      </c>
    </row>
    <row r="5748" spans="1:8" x14ac:dyDescent="0.2">
      <c r="A5748" t="s">
        <v>4044</v>
      </c>
      <c r="B5748">
        <v>604996</v>
      </c>
      <c r="C5748" t="s">
        <v>12176</v>
      </c>
      <c r="D5748" t="s">
        <v>4</v>
      </c>
      <c r="E5748" s="16">
        <v>6093</v>
      </c>
      <c r="F5748" s="16">
        <v>1296.3983000000001</v>
      </c>
      <c r="G5748" s="16">
        <v>11300</v>
      </c>
      <c r="H5748" s="16">
        <v>0</v>
      </c>
    </row>
    <row r="5749" spans="1:8" x14ac:dyDescent="0.2">
      <c r="A5749" t="s">
        <v>4906</v>
      </c>
      <c r="B5749">
        <v>876656</v>
      </c>
      <c r="C5749" t="s">
        <v>12176</v>
      </c>
      <c r="D5749" t="s">
        <v>12</v>
      </c>
      <c r="E5749" s="16">
        <v>9140</v>
      </c>
      <c r="F5749" s="16">
        <v>0</v>
      </c>
      <c r="G5749" s="16">
        <v>0</v>
      </c>
      <c r="H5749" s="16">
        <v>0</v>
      </c>
    </row>
    <row r="5750" spans="1:8" x14ac:dyDescent="0.2">
      <c r="A5750" t="s">
        <v>1979</v>
      </c>
      <c r="B5750">
        <v>203247</v>
      </c>
      <c r="C5750" t="s">
        <v>12176</v>
      </c>
      <c r="D5750" t="s">
        <v>4</v>
      </c>
      <c r="E5750" s="16">
        <v>2000</v>
      </c>
      <c r="F5750" s="16">
        <v>998.07500000000005</v>
      </c>
      <c r="G5750" s="16">
        <v>4150</v>
      </c>
      <c r="H5750" s="16">
        <v>0</v>
      </c>
    </row>
    <row r="5751" spans="1:8" x14ac:dyDescent="0.2">
      <c r="A5751" t="s">
        <v>1623</v>
      </c>
      <c r="B5751">
        <v>155662</v>
      </c>
      <c r="C5751" t="s">
        <v>12176</v>
      </c>
      <c r="D5751" t="s">
        <v>4</v>
      </c>
      <c r="E5751" s="16">
        <v>6000</v>
      </c>
      <c r="F5751" s="16">
        <v>59443.813300000002</v>
      </c>
      <c r="G5751" s="16">
        <v>16880</v>
      </c>
      <c r="H5751" s="16">
        <v>0</v>
      </c>
    </row>
    <row r="5752" spans="1:8" x14ac:dyDescent="0.2">
      <c r="A5752" t="s">
        <v>58</v>
      </c>
      <c r="B5752">
        <v>18952</v>
      </c>
      <c r="C5752" t="s">
        <v>12539</v>
      </c>
      <c r="D5752" t="s">
        <v>12</v>
      </c>
      <c r="E5752" s="16">
        <v>0</v>
      </c>
      <c r="F5752" s="16">
        <v>0</v>
      </c>
      <c r="G5752" s="16">
        <v>0</v>
      </c>
      <c r="H5752" s="16">
        <v>0</v>
      </c>
    </row>
    <row r="5753" spans="1:8" x14ac:dyDescent="0.2">
      <c r="A5753" t="s">
        <v>3989</v>
      </c>
      <c r="B5753">
        <v>584159</v>
      </c>
      <c r="C5753" t="s">
        <v>12176</v>
      </c>
      <c r="D5753" t="s">
        <v>12</v>
      </c>
      <c r="E5753" s="16">
        <v>1336.4</v>
      </c>
      <c r="F5753" s="16">
        <v>0</v>
      </c>
      <c r="G5753" s="16">
        <v>0</v>
      </c>
      <c r="H5753" s="16">
        <v>0</v>
      </c>
    </row>
    <row r="5754" spans="1:8" x14ac:dyDescent="0.2">
      <c r="A5754" t="s">
        <v>3889</v>
      </c>
      <c r="B5754">
        <v>555417</v>
      </c>
      <c r="C5754" t="s">
        <v>12176</v>
      </c>
      <c r="D5754" t="s">
        <v>4</v>
      </c>
      <c r="E5754" s="16">
        <v>7000</v>
      </c>
      <c r="F5754" s="16">
        <v>18420.904900000001</v>
      </c>
      <c r="G5754" s="16">
        <v>20000</v>
      </c>
      <c r="H5754" s="16">
        <v>0</v>
      </c>
    </row>
    <row r="5755" spans="1:8" x14ac:dyDescent="0.2">
      <c r="A5755" t="s">
        <v>860</v>
      </c>
      <c r="B5755">
        <v>116215</v>
      </c>
      <c r="C5755" t="s">
        <v>12176</v>
      </c>
      <c r="D5755" t="s">
        <v>12</v>
      </c>
      <c r="E5755" s="16">
        <v>6645.11</v>
      </c>
      <c r="F5755" s="16">
        <v>0</v>
      </c>
      <c r="G5755" s="16">
        <v>0</v>
      </c>
      <c r="H5755" s="16">
        <v>0</v>
      </c>
    </row>
    <row r="5756" spans="1:8" x14ac:dyDescent="0.2">
      <c r="A5756" t="s">
        <v>3242</v>
      </c>
      <c r="B5756">
        <v>429240</v>
      </c>
      <c r="C5756" t="s">
        <v>12176</v>
      </c>
      <c r="D5756" t="s">
        <v>4</v>
      </c>
      <c r="E5756" s="16">
        <v>9000</v>
      </c>
      <c r="F5756" s="16">
        <v>9162.7616999999991</v>
      </c>
      <c r="G5756" s="16">
        <v>20000</v>
      </c>
      <c r="H5756" s="16">
        <v>0</v>
      </c>
    </row>
    <row r="5757" spans="1:8" x14ac:dyDescent="0.2">
      <c r="A5757" t="s">
        <v>1592</v>
      </c>
      <c r="B5757">
        <v>153953</v>
      </c>
      <c r="C5757" t="s">
        <v>12176</v>
      </c>
      <c r="D5757" t="s">
        <v>4</v>
      </c>
      <c r="E5757" s="16">
        <v>15000</v>
      </c>
      <c r="F5757" s="16">
        <v>11874.3567</v>
      </c>
      <c r="G5757" s="16">
        <v>22500</v>
      </c>
      <c r="H5757" s="16">
        <v>693000</v>
      </c>
    </row>
    <row r="5758" spans="1:8" x14ac:dyDescent="0.2">
      <c r="A5758" t="s">
        <v>3035</v>
      </c>
      <c r="B5758">
        <v>391344</v>
      </c>
      <c r="C5758" t="s">
        <v>12176</v>
      </c>
      <c r="D5758" t="s">
        <v>4</v>
      </c>
      <c r="E5758" s="16">
        <v>6500</v>
      </c>
      <c r="F5758" s="16">
        <v>23369.6633</v>
      </c>
      <c r="G5758" s="16">
        <v>15000</v>
      </c>
      <c r="H5758" s="16">
        <v>0</v>
      </c>
    </row>
    <row r="5759" spans="1:8" x14ac:dyDescent="0.2">
      <c r="A5759" t="s">
        <v>5932</v>
      </c>
      <c r="B5759">
        <v>1413948</v>
      </c>
      <c r="C5759" t="s">
        <v>12176</v>
      </c>
      <c r="D5759" t="s">
        <v>4</v>
      </c>
      <c r="E5759" s="16">
        <v>6000</v>
      </c>
      <c r="F5759" s="16">
        <v>426.70830000000001</v>
      </c>
      <c r="G5759" s="16">
        <v>15000</v>
      </c>
      <c r="H5759" s="16">
        <v>0</v>
      </c>
    </row>
    <row r="5760" spans="1:8" x14ac:dyDescent="0.2">
      <c r="A5760" t="s">
        <v>5796</v>
      </c>
      <c r="B5760">
        <v>1351887</v>
      </c>
      <c r="C5760" t="s">
        <v>12176</v>
      </c>
      <c r="D5760" t="s">
        <v>12</v>
      </c>
      <c r="E5760" s="16">
        <v>15000</v>
      </c>
      <c r="F5760" s="16">
        <v>0</v>
      </c>
      <c r="G5760" s="16">
        <v>0</v>
      </c>
      <c r="H5760" s="16">
        <v>0</v>
      </c>
    </row>
    <row r="5761" spans="1:8" x14ac:dyDescent="0.2">
      <c r="A5761" t="s">
        <v>3091</v>
      </c>
      <c r="B5761">
        <v>401314</v>
      </c>
      <c r="C5761" t="s">
        <v>12539</v>
      </c>
      <c r="D5761" t="s">
        <v>4</v>
      </c>
      <c r="E5761" s="16">
        <v>7000</v>
      </c>
      <c r="F5761" s="16">
        <v>0</v>
      </c>
      <c r="G5761" s="16">
        <v>0</v>
      </c>
      <c r="H5761" s="16">
        <v>0</v>
      </c>
    </row>
    <row r="5762" spans="1:8" x14ac:dyDescent="0.2">
      <c r="A5762" t="s">
        <v>1193</v>
      </c>
      <c r="B5762">
        <v>130880</v>
      </c>
      <c r="C5762" t="s">
        <v>12176</v>
      </c>
      <c r="D5762" t="s">
        <v>4</v>
      </c>
      <c r="E5762" s="16">
        <v>6000</v>
      </c>
      <c r="F5762" s="16">
        <v>0</v>
      </c>
      <c r="G5762" s="16">
        <v>19045</v>
      </c>
      <c r="H5762" s="16">
        <v>133545</v>
      </c>
    </row>
    <row r="5763" spans="1:8" x14ac:dyDescent="0.2">
      <c r="A5763" t="s">
        <v>2533</v>
      </c>
      <c r="B5763">
        <v>316580</v>
      </c>
      <c r="C5763" t="s">
        <v>12176</v>
      </c>
      <c r="D5763" t="s">
        <v>4</v>
      </c>
      <c r="E5763" s="16">
        <v>0</v>
      </c>
      <c r="F5763" s="16">
        <v>0</v>
      </c>
      <c r="G5763" s="16">
        <v>0</v>
      </c>
      <c r="H5763" s="16">
        <v>350000</v>
      </c>
    </row>
    <row r="5764" spans="1:8" x14ac:dyDescent="0.2">
      <c r="A5764" t="s">
        <v>3850</v>
      </c>
      <c r="B5764">
        <v>542669</v>
      </c>
      <c r="C5764" t="s">
        <v>12176</v>
      </c>
      <c r="D5764" t="s">
        <v>4</v>
      </c>
      <c r="E5764" s="16">
        <v>3500</v>
      </c>
      <c r="F5764" s="16">
        <v>516.15329999999994</v>
      </c>
      <c r="G5764" s="16">
        <v>20000</v>
      </c>
      <c r="H5764" s="16">
        <v>0</v>
      </c>
    </row>
    <row r="5765" spans="1:8" x14ac:dyDescent="0.2">
      <c r="A5765" t="s">
        <v>881</v>
      </c>
      <c r="B5765">
        <v>117021</v>
      </c>
      <c r="C5765" t="s">
        <v>12176</v>
      </c>
      <c r="D5765" t="s">
        <v>4</v>
      </c>
      <c r="E5765" s="16">
        <v>10000</v>
      </c>
      <c r="F5765" s="16">
        <v>80981.214900000006</v>
      </c>
      <c r="G5765" s="16">
        <v>15000</v>
      </c>
      <c r="H5765" s="16">
        <v>0</v>
      </c>
    </row>
    <row r="5766" spans="1:8" x14ac:dyDescent="0.2">
      <c r="A5766" t="s">
        <v>1121</v>
      </c>
      <c r="B5766">
        <v>125916</v>
      </c>
      <c r="C5766" t="s">
        <v>12176</v>
      </c>
      <c r="D5766" t="s">
        <v>4</v>
      </c>
      <c r="E5766" s="16">
        <v>3925</v>
      </c>
      <c r="F5766" s="16">
        <v>547980.5649</v>
      </c>
      <c r="G5766" s="16">
        <v>25000</v>
      </c>
      <c r="H5766" s="16">
        <v>0</v>
      </c>
    </row>
    <row r="5767" spans="1:8" x14ac:dyDescent="0.2">
      <c r="A5767" t="s">
        <v>2406</v>
      </c>
      <c r="B5767">
        <v>290039</v>
      </c>
      <c r="C5767" t="s">
        <v>12176</v>
      </c>
      <c r="D5767" t="s">
        <v>4</v>
      </c>
      <c r="E5767" s="16">
        <v>0</v>
      </c>
      <c r="F5767" s="16">
        <v>165690.17989999999</v>
      </c>
      <c r="G5767" s="16">
        <v>20000</v>
      </c>
      <c r="H5767" s="16">
        <v>443250</v>
      </c>
    </row>
    <row r="5768" spans="1:8" x14ac:dyDescent="0.2">
      <c r="A5768" t="s">
        <v>1717</v>
      </c>
      <c r="B5768">
        <v>160192</v>
      </c>
      <c r="C5768" t="s">
        <v>12176</v>
      </c>
      <c r="D5768" t="s">
        <v>4</v>
      </c>
      <c r="E5768" s="16">
        <v>10000</v>
      </c>
      <c r="F5768" s="16">
        <v>24727.953300000001</v>
      </c>
      <c r="G5768" s="16">
        <v>15000</v>
      </c>
      <c r="H5768" s="16">
        <v>0</v>
      </c>
    </row>
    <row r="5769" spans="1:8" x14ac:dyDescent="0.2">
      <c r="A5769" t="s">
        <v>2190</v>
      </c>
      <c r="B5769">
        <v>257554</v>
      </c>
      <c r="C5769" t="s">
        <v>12176</v>
      </c>
      <c r="D5769" t="s">
        <v>4</v>
      </c>
      <c r="E5769" s="16">
        <v>10000</v>
      </c>
      <c r="F5769" s="16">
        <v>4115.8648999999996</v>
      </c>
      <c r="G5769" s="16">
        <v>13500</v>
      </c>
      <c r="H5769" s="16">
        <v>554750</v>
      </c>
    </row>
    <row r="5770" spans="1:8" x14ac:dyDescent="0.2">
      <c r="A5770" t="s">
        <v>1471</v>
      </c>
      <c r="B5770">
        <v>146775</v>
      </c>
      <c r="C5770" t="s">
        <v>12176</v>
      </c>
      <c r="D5770" t="s">
        <v>4</v>
      </c>
      <c r="E5770" s="16">
        <v>4000</v>
      </c>
      <c r="F5770" s="16">
        <v>13539.3683</v>
      </c>
      <c r="G5770" s="16">
        <v>2500</v>
      </c>
      <c r="H5770" s="16">
        <v>0</v>
      </c>
    </row>
    <row r="5771" spans="1:8" x14ac:dyDescent="0.2">
      <c r="A5771" t="s">
        <v>6612</v>
      </c>
      <c r="B5771">
        <v>1655917</v>
      </c>
      <c r="C5771" t="s">
        <v>12176</v>
      </c>
      <c r="D5771" t="s">
        <v>4</v>
      </c>
      <c r="E5771" s="16">
        <v>7400</v>
      </c>
      <c r="F5771" s="16">
        <v>32551.703300000001</v>
      </c>
      <c r="G5771" s="16">
        <v>10000</v>
      </c>
      <c r="H5771" s="16">
        <v>0</v>
      </c>
    </row>
    <row r="5772" spans="1:8" x14ac:dyDescent="0.2">
      <c r="A5772" t="s">
        <v>255</v>
      </c>
      <c r="B5772">
        <v>30436</v>
      </c>
      <c r="C5772" t="s">
        <v>12176</v>
      </c>
      <c r="D5772" t="s">
        <v>4</v>
      </c>
      <c r="E5772" s="16">
        <v>6800</v>
      </c>
      <c r="F5772" s="16">
        <v>28156.9683</v>
      </c>
      <c r="G5772" s="16">
        <v>15625</v>
      </c>
      <c r="H5772" s="16">
        <v>0</v>
      </c>
    </row>
    <row r="5773" spans="1:8" x14ac:dyDescent="0.2">
      <c r="A5773" t="s">
        <v>2772</v>
      </c>
      <c r="B5773">
        <v>360021</v>
      </c>
      <c r="C5773" t="s">
        <v>12176</v>
      </c>
      <c r="D5773" t="s">
        <v>4</v>
      </c>
      <c r="E5773" s="16">
        <v>13356.32</v>
      </c>
      <c r="F5773" s="16">
        <v>8500.2032999999992</v>
      </c>
      <c r="G5773" s="16">
        <v>20000</v>
      </c>
      <c r="H5773" s="16">
        <v>313410.41989999998</v>
      </c>
    </row>
    <row r="5774" spans="1:8" x14ac:dyDescent="0.2">
      <c r="A5774" t="s">
        <v>1950</v>
      </c>
      <c r="B5774">
        <v>180333</v>
      </c>
      <c r="C5774" t="s">
        <v>12176</v>
      </c>
      <c r="D5774" t="s">
        <v>4</v>
      </c>
      <c r="E5774" s="16">
        <v>6000</v>
      </c>
      <c r="F5774" s="16">
        <v>3119.1932999999999</v>
      </c>
      <c r="G5774" s="16">
        <v>4000</v>
      </c>
      <c r="H5774" s="16">
        <v>0</v>
      </c>
    </row>
    <row r="5775" spans="1:8" x14ac:dyDescent="0.2">
      <c r="A5775" t="s">
        <v>5859</v>
      </c>
      <c r="B5775">
        <v>1378451</v>
      </c>
      <c r="C5775" t="s">
        <v>12177</v>
      </c>
      <c r="D5775" t="s">
        <v>12</v>
      </c>
      <c r="E5775" s="16">
        <v>0</v>
      </c>
      <c r="F5775" s="16">
        <v>0</v>
      </c>
      <c r="G5775" s="16">
        <v>0</v>
      </c>
      <c r="H5775" s="16">
        <v>0</v>
      </c>
    </row>
    <row r="5776" spans="1:8" x14ac:dyDescent="0.2">
      <c r="A5776" t="s">
        <v>4406</v>
      </c>
      <c r="B5776">
        <v>692098</v>
      </c>
      <c r="C5776" t="s">
        <v>12176</v>
      </c>
      <c r="D5776" t="s">
        <v>4</v>
      </c>
      <c r="E5776" s="16">
        <v>0</v>
      </c>
      <c r="F5776" s="16">
        <v>15271.063200000001</v>
      </c>
      <c r="G5776" s="16">
        <v>0</v>
      </c>
      <c r="H5776" s="16">
        <v>0</v>
      </c>
    </row>
    <row r="5777" spans="1:8" x14ac:dyDescent="0.2">
      <c r="A5777" t="s">
        <v>3288</v>
      </c>
      <c r="B5777">
        <v>438448</v>
      </c>
      <c r="C5777" t="s">
        <v>12176</v>
      </c>
      <c r="D5777" t="s">
        <v>4</v>
      </c>
      <c r="E5777" s="16">
        <v>5790</v>
      </c>
      <c r="F5777" s="16">
        <v>13001.1016</v>
      </c>
      <c r="G5777" s="16">
        <v>0</v>
      </c>
      <c r="H5777" s="16">
        <v>126000</v>
      </c>
    </row>
    <row r="5778" spans="1:8" x14ac:dyDescent="0.2">
      <c r="A5778" t="s">
        <v>3474</v>
      </c>
      <c r="B5778">
        <v>470032</v>
      </c>
      <c r="C5778" t="s">
        <v>12176</v>
      </c>
      <c r="D5778" t="s">
        <v>4</v>
      </c>
      <c r="E5778" s="16">
        <v>4500</v>
      </c>
      <c r="F5778" s="16">
        <v>34286.944900000002</v>
      </c>
      <c r="G5778" s="16">
        <v>6000</v>
      </c>
      <c r="H5778" s="16">
        <v>0</v>
      </c>
    </row>
    <row r="5779" spans="1:8" x14ac:dyDescent="0.2">
      <c r="A5779" t="s">
        <v>1818</v>
      </c>
      <c r="B5779">
        <v>166297</v>
      </c>
      <c r="C5779" t="s">
        <v>12176</v>
      </c>
      <c r="D5779" t="s">
        <v>4</v>
      </c>
      <c r="E5779" s="16">
        <v>3300</v>
      </c>
      <c r="F5779" s="16">
        <v>134357.44159999999</v>
      </c>
      <c r="G5779" s="16">
        <v>22350</v>
      </c>
      <c r="H5779" s="16">
        <v>0</v>
      </c>
    </row>
    <row r="5780" spans="1:8" x14ac:dyDescent="0.2">
      <c r="A5780" t="s">
        <v>1250</v>
      </c>
      <c r="B5780">
        <v>133942</v>
      </c>
      <c r="C5780" t="s">
        <v>12176</v>
      </c>
      <c r="D5780" t="s">
        <v>12</v>
      </c>
      <c r="E5780" s="16">
        <v>0</v>
      </c>
      <c r="F5780" s="16">
        <v>0</v>
      </c>
      <c r="G5780" s="16">
        <v>0</v>
      </c>
      <c r="H5780" s="16">
        <v>0</v>
      </c>
    </row>
    <row r="5781" spans="1:8" x14ac:dyDescent="0.2">
      <c r="A5781" t="s">
        <v>5968</v>
      </c>
      <c r="B5781">
        <v>1429444</v>
      </c>
      <c r="C5781" t="s">
        <v>12176</v>
      </c>
      <c r="D5781" t="s">
        <v>4</v>
      </c>
      <c r="E5781" s="16">
        <v>10000</v>
      </c>
      <c r="F5781" s="16">
        <v>7230.4817000000003</v>
      </c>
      <c r="G5781" s="16">
        <v>0</v>
      </c>
      <c r="H5781" s="16">
        <v>0</v>
      </c>
    </row>
    <row r="5782" spans="1:8" x14ac:dyDescent="0.2">
      <c r="A5782" t="s">
        <v>3707</v>
      </c>
      <c r="B5782">
        <v>512452</v>
      </c>
      <c r="C5782" t="s">
        <v>12176</v>
      </c>
      <c r="D5782" t="s">
        <v>4</v>
      </c>
      <c r="E5782" s="16">
        <v>0</v>
      </c>
      <c r="F5782" s="16">
        <v>647081.62170000002</v>
      </c>
      <c r="G5782" s="16">
        <v>10000</v>
      </c>
      <c r="H5782" s="16">
        <v>0</v>
      </c>
    </row>
    <row r="5783" spans="1:8" x14ac:dyDescent="0.2">
      <c r="A5783" t="s">
        <v>6200</v>
      </c>
      <c r="B5783">
        <v>1521169</v>
      </c>
      <c r="C5783" t="s">
        <v>12176</v>
      </c>
      <c r="D5783" t="s">
        <v>4</v>
      </c>
      <c r="E5783" s="16">
        <v>15000</v>
      </c>
      <c r="F5783" s="16">
        <v>54521.569900000002</v>
      </c>
      <c r="G5783" s="16">
        <v>25000</v>
      </c>
      <c r="H5783" s="16">
        <v>0</v>
      </c>
    </row>
    <row r="5784" spans="1:8" x14ac:dyDescent="0.2">
      <c r="A5784" t="s">
        <v>2548</v>
      </c>
      <c r="B5784">
        <v>321597</v>
      </c>
      <c r="C5784" t="s">
        <v>12176</v>
      </c>
      <c r="D5784" t="s">
        <v>4</v>
      </c>
      <c r="E5784" s="16">
        <v>1500</v>
      </c>
      <c r="F5784" s="16">
        <v>202642.11319999999</v>
      </c>
      <c r="G5784" s="16">
        <v>15000</v>
      </c>
      <c r="H5784" s="16">
        <v>0</v>
      </c>
    </row>
    <row r="5785" spans="1:8" x14ac:dyDescent="0.2">
      <c r="A5785" t="s">
        <v>886</v>
      </c>
      <c r="B5785">
        <v>117152</v>
      </c>
      <c r="C5785" t="s">
        <v>12176</v>
      </c>
      <c r="D5785" t="s">
        <v>4</v>
      </c>
      <c r="E5785" s="16">
        <v>1500</v>
      </c>
      <c r="F5785" s="16">
        <v>40894.139900000002</v>
      </c>
      <c r="G5785" s="16">
        <v>20000</v>
      </c>
      <c r="H5785" s="16">
        <v>180000</v>
      </c>
    </row>
    <row r="5786" spans="1:8" x14ac:dyDescent="0.2">
      <c r="A5786" t="s">
        <v>4857</v>
      </c>
      <c r="B5786">
        <v>853064</v>
      </c>
      <c r="C5786" t="s">
        <v>12176</v>
      </c>
      <c r="D5786" t="s">
        <v>4</v>
      </c>
      <c r="E5786" s="16">
        <v>3900</v>
      </c>
      <c r="F5786" s="16">
        <v>11326.52</v>
      </c>
      <c r="G5786" s="16">
        <v>15000</v>
      </c>
      <c r="H5786" s="16">
        <v>0</v>
      </c>
    </row>
    <row r="5787" spans="1:8" x14ac:dyDescent="0.2">
      <c r="A5787" t="s">
        <v>4238</v>
      </c>
      <c r="B5787">
        <v>659754</v>
      </c>
      <c r="C5787" t="s">
        <v>12176</v>
      </c>
      <c r="D5787" t="s">
        <v>4</v>
      </c>
      <c r="E5787" s="16">
        <v>500</v>
      </c>
      <c r="F5787" s="16">
        <v>213280.85819999999</v>
      </c>
      <c r="G5787" s="16">
        <v>22400</v>
      </c>
      <c r="H5787" s="16">
        <v>132148.79990000001</v>
      </c>
    </row>
    <row r="5788" spans="1:8" x14ac:dyDescent="0.2">
      <c r="A5788" t="s">
        <v>1170</v>
      </c>
      <c r="B5788">
        <v>128776</v>
      </c>
      <c r="C5788" t="s">
        <v>12176</v>
      </c>
      <c r="D5788" t="s">
        <v>4</v>
      </c>
      <c r="E5788" s="16">
        <v>7500</v>
      </c>
      <c r="F5788" s="16">
        <v>1377.49</v>
      </c>
      <c r="G5788" s="16">
        <v>22275</v>
      </c>
      <c r="H5788" s="16">
        <v>0</v>
      </c>
    </row>
    <row r="5789" spans="1:8" x14ac:dyDescent="0.2">
      <c r="A5789" t="s">
        <v>3162</v>
      </c>
      <c r="B5789">
        <v>415569</v>
      </c>
      <c r="C5789" t="s">
        <v>12176</v>
      </c>
      <c r="D5789" t="s">
        <v>4</v>
      </c>
      <c r="E5789" s="16">
        <v>7000</v>
      </c>
      <c r="F5789" s="16">
        <v>94432.766699999993</v>
      </c>
      <c r="G5789" s="16">
        <v>25000</v>
      </c>
      <c r="H5789" s="16">
        <v>0</v>
      </c>
    </row>
    <row r="5790" spans="1:8" x14ac:dyDescent="0.2">
      <c r="A5790" t="s">
        <v>2125</v>
      </c>
      <c r="B5790">
        <v>229772</v>
      </c>
      <c r="C5790" t="s">
        <v>12176</v>
      </c>
      <c r="D5790" t="s">
        <v>4</v>
      </c>
      <c r="E5790" s="16">
        <v>3000</v>
      </c>
      <c r="F5790" s="16">
        <v>1361.1666</v>
      </c>
      <c r="G5790" s="16">
        <v>0</v>
      </c>
      <c r="H5790" s="16">
        <v>0</v>
      </c>
    </row>
    <row r="5791" spans="1:8" x14ac:dyDescent="0.2">
      <c r="A5791" t="s">
        <v>6527</v>
      </c>
      <c r="B5791">
        <v>1625771</v>
      </c>
      <c r="C5791" t="s">
        <v>12324</v>
      </c>
      <c r="D5791" t="s">
        <v>12</v>
      </c>
      <c r="E5791" s="16">
        <v>0</v>
      </c>
      <c r="F5791" s="16">
        <v>0</v>
      </c>
      <c r="G5791" s="16">
        <v>0</v>
      </c>
      <c r="H5791" s="16">
        <v>0</v>
      </c>
    </row>
    <row r="5792" spans="1:8" x14ac:dyDescent="0.2">
      <c r="A5792" t="s">
        <v>1827</v>
      </c>
      <c r="B5792">
        <v>166747</v>
      </c>
      <c r="C5792" t="s">
        <v>12176</v>
      </c>
      <c r="D5792" t="s">
        <v>12</v>
      </c>
      <c r="E5792" s="16">
        <v>12000</v>
      </c>
      <c r="F5792" s="16">
        <v>0</v>
      </c>
      <c r="G5792" s="16">
        <v>0</v>
      </c>
      <c r="H5792" s="16">
        <v>0</v>
      </c>
    </row>
    <row r="5793" spans="1:8" x14ac:dyDescent="0.2">
      <c r="A5793" t="s">
        <v>4605</v>
      </c>
      <c r="B5793">
        <v>732267</v>
      </c>
      <c r="C5793" t="s">
        <v>12176</v>
      </c>
      <c r="D5793" t="s">
        <v>4</v>
      </c>
      <c r="E5793" s="16">
        <v>0</v>
      </c>
      <c r="F5793" s="16">
        <v>6182.0515999999998</v>
      </c>
      <c r="G5793" s="16">
        <v>15000</v>
      </c>
      <c r="H5793" s="16">
        <v>0</v>
      </c>
    </row>
    <row r="5794" spans="1:8" x14ac:dyDescent="0.2">
      <c r="A5794" t="s">
        <v>1726</v>
      </c>
      <c r="B5794">
        <v>160598</v>
      </c>
      <c r="C5794" t="s">
        <v>12176</v>
      </c>
      <c r="D5794" t="s">
        <v>4</v>
      </c>
      <c r="E5794" s="16">
        <v>7000</v>
      </c>
      <c r="F5794" s="16">
        <v>80404.024900000004</v>
      </c>
      <c r="G5794" s="16">
        <v>16100</v>
      </c>
      <c r="H5794" s="16">
        <v>0</v>
      </c>
    </row>
    <row r="5795" spans="1:8" x14ac:dyDescent="0.2">
      <c r="A5795" t="s">
        <v>2329</v>
      </c>
      <c r="B5795">
        <v>282175</v>
      </c>
      <c r="C5795" t="s">
        <v>12176</v>
      </c>
      <c r="D5795" t="s">
        <v>4</v>
      </c>
      <c r="E5795" s="16">
        <v>10000</v>
      </c>
      <c r="F5795" s="16">
        <v>40944.0049</v>
      </c>
      <c r="G5795" s="16">
        <v>18000</v>
      </c>
      <c r="H5795" s="16">
        <v>0</v>
      </c>
    </row>
    <row r="5796" spans="1:8" x14ac:dyDescent="0.2">
      <c r="A5796" t="s">
        <v>553</v>
      </c>
      <c r="B5796">
        <v>80297</v>
      </c>
      <c r="C5796" t="s">
        <v>12176</v>
      </c>
      <c r="D5796" t="s">
        <v>4</v>
      </c>
      <c r="E5796" s="16">
        <v>4011</v>
      </c>
      <c r="F5796" s="16">
        <v>38197.811600000001</v>
      </c>
      <c r="G5796" s="16">
        <v>22500</v>
      </c>
      <c r="H5796" s="16">
        <v>0</v>
      </c>
    </row>
    <row r="5797" spans="1:8" x14ac:dyDescent="0.2">
      <c r="A5797" t="s">
        <v>2432</v>
      </c>
      <c r="B5797">
        <v>292746</v>
      </c>
      <c r="C5797" t="s">
        <v>12176</v>
      </c>
      <c r="D5797" t="s">
        <v>12</v>
      </c>
      <c r="E5797" s="16">
        <v>0</v>
      </c>
      <c r="F5797" s="16">
        <v>0</v>
      </c>
      <c r="G5797" s="16">
        <v>0</v>
      </c>
      <c r="H5797" s="16">
        <v>0</v>
      </c>
    </row>
    <row r="5798" spans="1:8" x14ac:dyDescent="0.2">
      <c r="A5798" t="s">
        <v>4838</v>
      </c>
      <c r="B5798">
        <v>845716</v>
      </c>
      <c r="C5798" t="s">
        <v>12176</v>
      </c>
      <c r="D5798" t="s">
        <v>4</v>
      </c>
      <c r="E5798" s="16">
        <v>5070.75</v>
      </c>
      <c r="F5798" s="16">
        <v>12590.5182</v>
      </c>
      <c r="G5798" s="16">
        <v>20000</v>
      </c>
      <c r="H5798" s="16">
        <v>0</v>
      </c>
    </row>
    <row r="5799" spans="1:8" x14ac:dyDescent="0.2">
      <c r="A5799" t="s">
        <v>136</v>
      </c>
      <c r="B5799">
        <v>22718</v>
      </c>
      <c r="C5799" t="s">
        <v>12176</v>
      </c>
      <c r="D5799" t="s">
        <v>4</v>
      </c>
      <c r="E5799" s="16">
        <v>1300</v>
      </c>
      <c r="F5799" s="16">
        <v>779.64329999999995</v>
      </c>
      <c r="G5799" s="16">
        <v>13500</v>
      </c>
      <c r="H5799" s="16">
        <v>0</v>
      </c>
    </row>
    <row r="5800" spans="1:8" x14ac:dyDescent="0.2">
      <c r="A5800" t="s">
        <v>663</v>
      </c>
      <c r="B5800">
        <v>100410</v>
      </c>
      <c r="C5800" t="s">
        <v>12176</v>
      </c>
      <c r="D5800" t="s">
        <v>12</v>
      </c>
      <c r="E5800" s="16">
        <v>1500</v>
      </c>
      <c r="F5800" s="16">
        <v>0</v>
      </c>
      <c r="G5800" s="16">
        <v>0</v>
      </c>
      <c r="H5800" s="16">
        <v>0</v>
      </c>
    </row>
    <row r="5801" spans="1:8" x14ac:dyDescent="0.2">
      <c r="A5801" t="s">
        <v>4413</v>
      </c>
      <c r="B5801">
        <v>692444</v>
      </c>
      <c r="C5801" t="s">
        <v>12176</v>
      </c>
      <c r="D5801" t="s">
        <v>4</v>
      </c>
      <c r="E5801" s="16">
        <v>8000</v>
      </c>
      <c r="F5801" s="16">
        <v>58496.736700000001</v>
      </c>
      <c r="G5801" s="16">
        <v>11000</v>
      </c>
      <c r="H5801" s="16">
        <v>0</v>
      </c>
    </row>
    <row r="5802" spans="1:8" x14ac:dyDescent="0.2">
      <c r="A5802" t="s">
        <v>1305</v>
      </c>
      <c r="B5802">
        <v>135979</v>
      </c>
      <c r="C5802" t="s">
        <v>12176</v>
      </c>
      <c r="D5802" t="s">
        <v>4</v>
      </c>
      <c r="E5802" s="16">
        <v>7500</v>
      </c>
      <c r="F5802" s="16">
        <v>128069.68489999999</v>
      </c>
      <c r="G5802" s="16">
        <v>20000</v>
      </c>
      <c r="H5802" s="16">
        <v>310000</v>
      </c>
    </row>
    <row r="5803" spans="1:8" x14ac:dyDescent="0.2">
      <c r="A5803" t="s">
        <v>2384</v>
      </c>
      <c r="B5803">
        <v>288953</v>
      </c>
      <c r="C5803" t="s">
        <v>12176</v>
      </c>
      <c r="D5803" t="s">
        <v>4</v>
      </c>
      <c r="E5803" s="16">
        <v>0</v>
      </c>
      <c r="F5803" s="16">
        <v>6095.3982999999998</v>
      </c>
      <c r="G5803" s="16">
        <v>17000</v>
      </c>
      <c r="H5803" s="16">
        <v>117000</v>
      </c>
    </row>
    <row r="5804" spans="1:8" x14ac:dyDescent="0.2">
      <c r="A5804" t="s">
        <v>6153</v>
      </c>
      <c r="B5804">
        <v>1509487</v>
      </c>
      <c r="C5804" t="s">
        <v>12176</v>
      </c>
      <c r="D5804" t="s">
        <v>4</v>
      </c>
      <c r="E5804" s="16">
        <v>10000</v>
      </c>
      <c r="F5804" s="16">
        <v>3334.4167000000002</v>
      </c>
      <c r="G5804" s="16">
        <v>0</v>
      </c>
      <c r="H5804" s="16">
        <v>0</v>
      </c>
    </row>
    <row r="5805" spans="1:8" x14ac:dyDescent="0.2">
      <c r="A5805" t="s">
        <v>3319</v>
      </c>
      <c r="B5805">
        <v>444016</v>
      </c>
      <c r="C5805" t="s">
        <v>12176</v>
      </c>
      <c r="D5805" t="s">
        <v>4</v>
      </c>
      <c r="E5805" s="16">
        <v>7000</v>
      </c>
      <c r="F5805" s="16">
        <v>9352.3032000000003</v>
      </c>
      <c r="G5805" s="16">
        <v>20000</v>
      </c>
      <c r="H5805" s="16">
        <v>124821.83</v>
      </c>
    </row>
    <row r="5806" spans="1:8" x14ac:dyDescent="0.2">
      <c r="A5806" t="s">
        <v>1397</v>
      </c>
      <c r="B5806">
        <v>142213</v>
      </c>
      <c r="C5806" t="s">
        <v>12176</v>
      </c>
      <c r="D5806" t="s">
        <v>4</v>
      </c>
      <c r="E5806" s="16">
        <v>0</v>
      </c>
      <c r="F5806" s="16">
        <v>1645.4049</v>
      </c>
      <c r="G5806" s="16">
        <v>20000</v>
      </c>
      <c r="H5806" s="16">
        <v>134375</v>
      </c>
    </row>
    <row r="5807" spans="1:8" x14ac:dyDescent="0.2">
      <c r="A5807" t="s">
        <v>1863</v>
      </c>
      <c r="B5807">
        <v>167940</v>
      </c>
      <c r="C5807" t="s">
        <v>12176</v>
      </c>
      <c r="D5807" t="s">
        <v>4</v>
      </c>
      <c r="E5807" s="16">
        <v>5000</v>
      </c>
      <c r="F5807" s="16">
        <v>2799.4517000000001</v>
      </c>
      <c r="G5807" s="16">
        <v>12725</v>
      </c>
      <c r="H5807" s="16">
        <v>0</v>
      </c>
    </row>
    <row r="5808" spans="1:8" x14ac:dyDescent="0.2">
      <c r="A5808" t="s">
        <v>2415</v>
      </c>
      <c r="B5808">
        <v>290779</v>
      </c>
      <c r="C5808" t="s">
        <v>12176</v>
      </c>
      <c r="D5808" t="s">
        <v>4</v>
      </c>
      <c r="E5808" s="16">
        <v>20000</v>
      </c>
      <c r="F5808" s="16">
        <v>101190.3533</v>
      </c>
      <c r="G5808" s="16">
        <v>14625</v>
      </c>
      <c r="H5808" s="16">
        <v>900000</v>
      </c>
    </row>
    <row r="5809" spans="1:8" x14ac:dyDescent="0.2">
      <c r="A5809" t="s">
        <v>3919</v>
      </c>
      <c r="B5809">
        <v>564154</v>
      </c>
      <c r="C5809" t="s">
        <v>12176</v>
      </c>
      <c r="D5809" t="s">
        <v>4</v>
      </c>
      <c r="E5809" s="16">
        <v>0</v>
      </c>
      <c r="F5809" s="16">
        <v>26434.244900000002</v>
      </c>
      <c r="G5809" s="16">
        <v>13930</v>
      </c>
      <c r="H5809" s="16">
        <v>0</v>
      </c>
    </row>
    <row r="5810" spans="1:8" x14ac:dyDescent="0.2">
      <c r="A5810" t="s">
        <v>2273</v>
      </c>
      <c r="B5810">
        <v>273019</v>
      </c>
      <c r="C5810" t="s">
        <v>12176</v>
      </c>
      <c r="D5810" t="s">
        <v>12</v>
      </c>
      <c r="E5810" s="16">
        <v>4000</v>
      </c>
      <c r="F5810" s="16">
        <v>0</v>
      </c>
      <c r="G5810" s="16">
        <v>0</v>
      </c>
      <c r="H5810" s="16">
        <v>0</v>
      </c>
    </row>
    <row r="5811" spans="1:8" x14ac:dyDescent="0.2">
      <c r="A5811" t="s">
        <v>469</v>
      </c>
      <c r="B5811">
        <v>63894</v>
      </c>
      <c r="C5811" t="s">
        <v>12176</v>
      </c>
      <c r="D5811" t="s">
        <v>4</v>
      </c>
      <c r="E5811" s="16">
        <v>1500</v>
      </c>
      <c r="F5811" s="16">
        <v>165970.17819999999</v>
      </c>
      <c r="G5811" s="16">
        <v>15200</v>
      </c>
      <c r="H5811" s="16">
        <v>0</v>
      </c>
    </row>
    <row r="5812" spans="1:8" x14ac:dyDescent="0.2">
      <c r="A5812" t="s">
        <v>912</v>
      </c>
      <c r="B5812">
        <v>117709</v>
      </c>
      <c r="C5812" t="s">
        <v>12176</v>
      </c>
      <c r="D5812" t="s">
        <v>4</v>
      </c>
      <c r="E5812" s="16">
        <v>9000</v>
      </c>
      <c r="F5812" s="16">
        <v>1362.9217000000001</v>
      </c>
      <c r="G5812" s="16">
        <v>15000</v>
      </c>
      <c r="H5812" s="16">
        <v>200000</v>
      </c>
    </row>
    <row r="5813" spans="1:8" x14ac:dyDescent="0.2">
      <c r="A5813" t="s">
        <v>3779</v>
      </c>
      <c r="B5813">
        <v>530416</v>
      </c>
      <c r="C5813" t="s">
        <v>12176</v>
      </c>
      <c r="D5813" t="s">
        <v>4</v>
      </c>
      <c r="E5813" s="16">
        <v>8900</v>
      </c>
      <c r="F5813" s="16">
        <v>37802.569900000002</v>
      </c>
      <c r="G5813" s="16">
        <v>15000</v>
      </c>
      <c r="H5813" s="16">
        <v>0</v>
      </c>
    </row>
    <row r="5814" spans="1:8" x14ac:dyDescent="0.2">
      <c r="A5814" t="s">
        <v>2400</v>
      </c>
      <c r="B5814">
        <v>289617</v>
      </c>
      <c r="C5814" t="s">
        <v>12176</v>
      </c>
      <c r="D5814" t="s">
        <v>4</v>
      </c>
      <c r="E5814" s="16">
        <v>7800</v>
      </c>
      <c r="F5814" s="16">
        <v>81921.66</v>
      </c>
      <c r="G5814" s="16">
        <v>18000</v>
      </c>
      <c r="H5814" s="16">
        <v>250000</v>
      </c>
    </row>
    <row r="5815" spans="1:8" x14ac:dyDescent="0.2">
      <c r="A5815" t="s">
        <v>6794</v>
      </c>
      <c r="B5815">
        <v>1737816</v>
      </c>
      <c r="C5815" t="s">
        <v>12176</v>
      </c>
      <c r="D5815" t="s">
        <v>4</v>
      </c>
      <c r="E5815" s="16">
        <v>11779.08</v>
      </c>
      <c r="F5815" s="16">
        <v>7913.8967000000002</v>
      </c>
      <c r="G5815" s="16">
        <v>5000</v>
      </c>
      <c r="H5815" s="16">
        <v>0</v>
      </c>
    </row>
    <row r="5816" spans="1:8" x14ac:dyDescent="0.2">
      <c r="A5816" t="s">
        <v>6100</v>
      </c>
      <c r="B5816">
        <v>1487180</v>
      </c>
      <c r="C5816" t="s">
        <v>12176</v>
      </c>
      <c r="D5816" t="s">
        <v>4</v>
      </c>
      <c r="E5816" s="16">
        <v>804.17</v>
      </c>
      <c r="F5816" s="16">
        <v>846.12829999999997</v>
      </c>
      <c r="G5816" s="16">
        <v>10000</v>
      </c>
      <c r="H5816" s="16">
        <v>329397</v>
      </c>
    </row>
    <row r="5817" spans="1:8" x14ac:dyDescent="0.2">
      <c r="A5817" t="s">
        <v>6050</v>
      </c>
      <c r="B5817">
        <v>1463798</v>
      </c>
      <c r="C5817" t="s">
        <v>12176</v>
      </c>
      <c r="D5817" t="s">
        <v>4</v>
      </c>
      <c r="E5817" s="16">
        <v>7000</v>
      </c>
      <c r="F5817" s="16">
        <v>25055.5167</v>
      </c>
      <c r="G5817" s="16">
        <v>10000</v>
      </c>
      <c r="H5817" s="16">
        <v>0</v>
      </c>
    </row>
    <row r="5818" spans="1:8" x14ac:dyDescent="0.2">
      <c r="A5818" t="s">
        <v>936</v>
      </c>
      <c r="B5818">
        <v>118474</v>
      </c>
      <c r="C5818" t="s">
        <v>12176</v>
      </c>
      <c r="D5818" t="s">
        <v>4</v>
      </c>
      <c r="E5818" s="16">
        <v>4000</v>
      </c>
      <c r="F5818" s="16">
        <v>159829.33489999999</v>
      </c>
      <c r="G5818" s="16">
        <v>16880</v>
      </c>
      <c r="H5818" s="16">
        <v>0</v>
      </c>
    </row>
    <row r="5819" spans="1:8" x14ac:dyDescent="0.2">
      <c r="A5819" t="s">
        <v>3003</v>
      </c>
      <c r="B5819">
        <v>385063</v>
      </c>
      <c r="C5819" t="s">
        <v>12176</v>
      </c>
      <c r="D5819" t="s">
        <v>4</v>
      </c>
      <c r="E5819" s="16">
        <v>1200</v>
      </c>
      <c r="F5819" s="16">
        <v>511387.51160000003</v>
      </c>
      <c r="G5819" s="16">
        <v>20000</v>
      </c>
      <c r="H5819" s="16">
        <v>0</v>
      </c>
    </row>
    <row r="5820" spans="1:8" x14ac:dyDescent="0.2">
      <c r="A5820" t="s">
        <v>3821</v>
      </c>
      <c r="B5820">
        <v>533030</v>
      </c>
      <c r="C5820" t="s">
        <v>12176</v>
      </c>
      <c r="D5820" t="s">
        <v>4</v>
      </c>
      <c r="E5820" s="16">
        <v>4000</v>
      </c>
      <c r="F5820" s="16">
        <v>342181.99670000002</v>
      </c>
      <c r="G5820" s="16">
        <v>20000</v>
      </c>
      <c r="H5820" s="16">
        <v>0</v>
      </c>
    </row>
    <row r="5821" spans="1:8" x14ac:dyDescent="0.2">
      <c r="A5821" t="s">
        <v>2928</v>
      </c>
      <c r="B5821">
        <v>374508</v>
      </c>
      <c r="C5821" t="s">
        <v>12176</v>
      </c>
      <c r="D5821" t="s">
        <v>4</v>
      </c>
      <c r="E5821" s="16">
        <v>7150</v>
      </c>
      <c r="F5821" s="16">
        <v>77.661699999999996</v>
      </c>
      <c r="G5821" s="16">
        <v>0</v>
      </c>
      <c r="H5821" s="16">
        <v>0</v>
      </c>
    </row>
    <row r="5822" spans="1:8" x14ac:dyDescent="0.2">
      <c r="A5822" t="s">
        <v>3007</v>
      </c>
      <c r="B5822">
        <v>385950</v>
      </c>
      <c r="C5822" t="s">
        <v>12176</v>
      </c>
      <c r="D5822" t="s">
        <v>12</v>
      </c>
      <c r="E5822" s="16">
        <v>2500</v>
      </c>
      <c r="F5822" s="16">
        <v>0</v>
      </c>
      <c r="G5822" s="16">
        <v>0</v>
      </c>
      <c r="H5822" s="16">
        <v>0</v>
      </c>
    </row>
    <row r="5823" spans="1:8" x14ac:dyDescent="0.2">
      <c r="A5823" t="s">
        <v>3011</v>
      </c>
      <c r="B5823">
        <v>386450</v>
      </c>
      <c r="C5823" t="s">
        <v>12176</v>
      </c>
      <c r="D5823" t="s">
        <v>4</v>
      </c>
      <c r="E5823" s="16">
        <v>6000</v>
      </c>
      <c r="F5823" s="16">
        <v>1765.48</v>
      </c>
      <c r="G5823" s="16">
        <v>11700</v>
      </c>
      <c r="H5823" s="16">
        <v>46486</v>
      </c>
    </row>
    <row r="5824" spans="1:8" x14ac:dyDescent="0.2">
      <c r="A5824" t="s">
        <v>3895</v>
      </c>
      <c r="B5824">
        <v>556473</v>
      </c>
      <c r="C5824" t="s">
        <v>12176</v>
      </c>
      <c r="D5824" t="s">
        <v>4</v>
      </c>
      <c r="E5824" s="16">
        <v>6400</v>
      </c>
      <c r="F5824" s="16">
        <v>331.41660000000002</v>
      </c>
      <c r="G5824" s="16">
        <v>12280</v>
      </c>
      <c r="H5824" s="16">
        <v>0</v>
      </c>
    </row>
    <row r="5825" spans="1:8" x14ac:dyDescent="0.2">
      <c r="A5825" t="s">
        <v>5700</v>
      </c>
      <c r="B5825">
        <v>1312783</v>
      </c>
      <c r="C5825" t="s">
        <v>12176</v>
      </c>
      <c r="D5825" t="s">
        <v>4</v>
      </c>
      <c r="E5825" s="16">
        <v>8000</v>
      </c>
      <c r="F5825" s="16">
        <v>24496.668300000001</v>
      </c>
      <c r="G5825" s="16">
        <v>15000</v>
      </c>
      <c r="H5825" s="16">
        <v>381500</v>
      </c>
    </row>
    <row r="5826" spans="1:8" x14ac:dyDescent="0.2">
      <c r="A5826" t="s">
        <v>1935</v>
      </c>
      <c r="B5826">
        <v>174478</v>
      </c>
      <c r="C5826" t="s">
        <v>12176</v>
      </c>
      <c r="D5826" t="s">
        <v>4</v>
      </c>
      <c r="E5826" s="16">
        <v>7000</v>
      </c>
      <c r="F5826" s="16">
        <v>116.12990000000001</v>
      </c>
      <c r="G5826" s="16">
        <v>22500</v>
      </c>
      <c r="H5826" s="16">
        <v>106492.35</v>
      </c>
    </row>
    <row r="5827" spans="1:8" x14ac:dyDescent="0.2">
      <c r="A5827" t="s">
        <v>828</v>
      </c>
      <c r="B5827">
        <v>114026</v>
      </c>
      <c r="C5827" t="s">
        <v>12176</v>
      </c>
      <c r="D5827" t="s">
        <v>4</v>
      </c>
      <c r="E5827" s="16">
        <v>0</v>
      </c>
      <c r="F5827" s="16">
        <v>31934.794999999998</v>
      </c>
      <c r="G5827" s="16">
        <v>13000</v>
      </c>
      <c r="H5827" s="16">
        <v>250000</v>
      </c>
    </row>
    <row r="5828" spans="1:8" x14ac:dyDescent="0.2">
      <c r="A5828" t="s">
        <v>4744</v>
      </c>
      <c r="B5828">
        <v>797289</v>
      </c>
      <c r="C5828" t="s">
        <v>12176</v>
      </c>
      <c r="D5828" t="s">
        <v>4</v>
      </c>
      <c r="E5828" s="16">
        <v>10000</v>
      </c>
      <c r="F5828" s="16">
        <v>15249.2916</v>
      </c>
      <c r="G5828" s="16">
        <v>0</v>
      </c>
      <c r="H5828" s="16">
        <v>0</v>
      </c>
    </row>
    <row r="5829" spans="1:8" x14ac:dyDescent="0.2">
      <c r="A5829" t="s">
        <v>3369</v>
      </c>
      <c r="B5829">
        <v>452436</v>
      </c>
      <c r="C5829" t="s">
        <v>12176</v>
      </c>
      <c r="D5829" t="s">
        <v>4</v>
      </c>
      <c r="E5829" s="16">
        <v>6666.67</v>
      </c>
      <c r="F5829" s="16">
        <v>319209.20319999999</v>
      </c>
      <c r="G5829" s="16">
        <v>4000</v>
      </c>
      <c r="H5829" s="16">
        <v>0</v>
      </c>
    </row>
    <row r="5830" spans="1:8" x14ac:dyDescent="0.2">
      <c r="A5830" t="s">
        <v>965</v>
      </c>
      <c r="B5830">
        <v>119611</v>
      </c>
      <c r="C5830" t="s">
        <v>12176</v>
      </c>
      <c r="D5830" t="s">
        <v>4</v>
      </c>
      <c r="E5830" s="16">
        <v>4988</v>
      </c>
      <c r="F5830" s="16">
        <v>40024.871700000003</v>
      </c>
      <c r="G5830" s="16">
        <v>7200</v>
      </c>
      <c r="H5830" s="16">
        <v>0</v>
      </c>
    </row>
    <row r="5831" spans="1:8" x14ac:dyDescent="0.2">
      <c r="A5831" t="s">
        <v>4913</v>
      </c>
      <c r="B5831">
        <v>877811</v>
      </c>
      <c r="C5831" t="s">
        <v>12176</v>
      </c>
      <c r="D5831" t="s">
        <v>4</v>
      </c>
      <c r="E5831" s="16">
        <v>0</v>
      </c>
      <c r="F5831" s="16">
        <v>284.25330000000002</v>
      </c>
      <c r="G5831" s="16">
        <v>10125</v>
      </c>
      <c r="H5831" s="16">
        <v>0</v>
      </c>
    </row>
    <row r="5832" spans="1:8" x14ac:dyDescent="0.2">
      <c r="A5832" t="s">
        <v>6224</v>
      </c>
      <c r="B5832">
        <v>1528969</v>
      </c>
      <c r="C5832" t="s">
        <v>12176</v>
      </c>
      <c r="D5832" t="s">
        <v>4</v>
      </c>
      <c r="E5832" s="16">
        <v>5000</v>
      </c>
      <c r="F5832" s="16">
        <v>15805.46</v>
      </c>
      <c r="G5832" s="16">
        <v>15000</v>
      </c>
      <c r="H5832" s="16">
        <v>0</v>
      </c>
    </row>
    <row r="5833" spans="1:8" x14ac:dyDescent="0.2">
      <c r="A5833" t="s">
        <v>6863</v>
      </c>
      <c r="B5833">
        <v>1780957</v>
      </c>
      <c r="C5833" t="s">
        <v>12176</v>
      </c>
      <c r="D5833" t="s">
        <v>4</v>
      </c>
      <c r="E5833" s="16">
        <v>2900</v>
      </c>
      <c r="F5833" s="16">
        <v>1031.6666</v>
      </c>
      <c r="G5833" s="16">
        <v>0</v>
      </c>
      <c r="H5833" s="16">
        <v>0</v>
      </c>
    </row>
    <row r="5834" spans="1:8" x14ac:dyDescent="0.2">
      <c r="A5834" t="s">
        <v>5003</v>
      </c>
      <c r="B5834">
        <v>921138</v>
      </c>
      <c r="C5834" t="s">
        <v>12176</v>
      </c>
      <c r="D5834" t="s">
        <v>4</v>
      </c>
      <c r="E5834" s="16">
        <v>7500</v>
      </c>
      <c r="F5834" s="16">
        <v>14022.61</v>
      </c>
      <c r="G5834" s="16">
        <v>22500</v>
      </c>
      <c r="H5834" s="16">
        <v>0</v>
      </c>
    </row>
    <row r="5835" spans="1:8" x14ac:dyDescent="0.2">
      <c r="A5835" t="s">
        <v>528</v>
      </c>
      <c r="B5835">
        <v>74163</v>
      </c>
      <c r="C5835" t="s">
        <v>12176</v>
      </c>
      <c r="D5835" t="s">
        <v>4</v>
      </c>
      <c r="E5835" s="16">
        <v>9000</v>
      </c>
      <c r="F5835" s="16">
        <v>2037.6732999999999</v>
      </c>
      <c r="G5835" s="16">
        <v>8000</v>
      </c>
      <c r="H5835" s="16">
        <v>78200</v>
      </c>
    </row>
    <row r="5836" spans="1:8" x14ac:dyDescent="0.2">
      <c r="A5836" t="s">
        <v>246</v>
      </c>
      <c r="B5836">
        <v>26640</v>
      </c>
      <c r="C5836" t="s">
        <v>12176</v>
      </c>
      <c r="D5836" t="s">
        <v>4</v>
      </c>
      <c r="E5836" s="16">
        <v>7000</v>
      </c>
      <c r="F5836" s="16">
        <v>21456.005000000001</v>
      </c>
      <c r="G5836" s="16">
        <v>14250</v>
      </c>
      <c r="H5836" s="16">
        <v>0</v>
      </c>
    </row>
    <row r="5837" spans="1:8" x14ac:dyDescent="0.2">
      <c r="A5837" t="s">
        <v>256</v>
      </c>
      <c r="B5837">
        <v>31259</v>
      </c>
      <c r="C5837" t="s">
        <v>12176</v>
      </c>
      <c r="D5837" t="s">
        <v>12</v>
      </c>
      <c r="E5837" s="16">
        <v>2500</v>
      </c>
      <c r="F5837" s="16">
        <v>0</v>
      </c>
      <c r="G5837" s="16">
        <v>0</v>
      </c>
      <c r="H5837" s="16">
        <v>0</v>
      </c>
    </row>
    <row r="5838" spans="1:8" x14ac:dyDescent="0.2">
      <c r="A5838" t="s">
        <v>5578</v>
      </c>
      <c r="B5838">
        <v>1241206</v>
      </c>
      <c r="C5838" t="s">
        <v>12176</v>
      </c>
      <c r="D5838" t="s">
        <v>4</v>
      </c>
      <c r="E5838" s="16">
        <v>8000</v>
      </c>
      <c r="F5838" s="16">
        <v>11219.2533</v>
      </c>
      <c r="G5838" s="16">
        <v>15000</v>
      </c>
      <c r="H5838" s="16">
        <v>0</v>
      </c>
    </row>
    <row r="5839" spans="1:8" x14ac:dyDescent="0.2">
      <c r="A5839" t="s">
        <v>801</v>
      </c>
      <c r="B5839">
        <v>112810</v>
      </c>
      <c r="C5839" t="s">
        <v>12176</v>
      </c>
      <c r="D5839" t="s">
        <v>12</v>
      </c>
      <c r="E5839" s="16">
        <v>651.04</v>
      </c>
      <c r="F5839" s="16">
        <v>0</v>
      </c>
      <c r="G5839" s="16">
        <v>0</v>
      </c>
      <c r="H5839" s="16">
        <v>0</v>
      </c>
    </row>
    <row r="5840" spans="1:8" x14ac:dyDescent="0.2">
      <c r="A5840" t="s">
        <v>22</v>
      </c>
      <c r="B5840">
        <v>16190</v>
      </c>
      <c r="C5840" t="s">
        <v>12176</v>
      </c>
      <c r="D5840" t="s">
        <v>12</v>
      </c>
      <c r="E5840" s="16">
        <v>1500</v>
      </c>
      <c r="F5840" s="16">
        <v>0</v>
      </c>
      <c r="G5840" s="16">
        <v>0</v>
      </c>
      <c r="H5840" s="16">
        <v>0</v>
      </c>
    </row>
    <row r="5841" spans="1:8" x14ac:dyDescent="0.2">
      <c r="A5841" t="s">
        <v>3080</v>
      </c>
      <c r="B5841">
        <v>399401</v>
      </c>
      <c r="C5841" t="s">
        <v>12177</v>
      </c>
      <c r="D5841" t="s">
        <v>12</v>
      </c>
      <c r="E5841" s="16">
        <v>0</v>
      </c>
      <c r="F5841" s="16">
        <v>0</v>
      </c>
      <c r="G5841" s="16">
        <v>0</v>
      </c>
      <c r="H5841" s="16">
        <v>0</v>
      </c>
    </row>
    <row r="5842" spans="1:8" x14ac:dyDescent="0.2">
      <c r="A5842" t="s">
        <v>2486</v>
      </c>
      <c r="B5842">
        <v>302581</v>
      </c>
      <c r="C5842" t="s">
        <v>12176</v>
      </c>
      <c r="D5842" t="s">
        <v>12</v>
      </c>
      <c r="E5842" s="16">
        <v>0</v>
      </c>
      <c r="F5842" s="16">
        <v>0</v>
      </c>
      <c r="G5842" s="16">
        <v>0</v>
      </c>
      <c r="H5842" s="16">
        <v>0</v>
      </c>
    </row>
    <row r="5843" spans="1:8" x14ac:dyDescent="0.2">
      <c r="A5843" t="s">
        <v>4522</v>
      </c>
      <c r="B5843">
        <v>701881</v>
      </c>
      <c r="C5843" t="s">
        <v>12176</v>
      </c>
      <c r="D5843" t="s">
        <v>4</v>
      </c>
      <c r="E5843" s="16">
        <v>0</v>
      </c>
      <c r="F5843" s="16">
        <v>182931.51819999999</v>
      </c>
      <c r="G5843" s="16">
        <v>22500</v>
      </c>
      <c r="H5843" s="16">
        <v>0</v>
      </c>
    </row>
    <row r="5844" spans="1:8" x14ac:dyDescent="0.2">
      <c r="A5844" t="s">
        <v>4731</v>
      </c>
      <c r="B5844">
        <v>794232</v>
      </c>
      <c r="C5844" t="s">
        <v>12176</v>
      </c>
      <c r="D5844" t="s">
        <v>4</v>
      </c>
      <c r="E5844" s="16">
        <v>5535</v>
      </c>
      <c r="F5844" s="16">
        <v>4493.3549999999996</v>
      </c>
      <c r="G5844" s="16">
        <v>15000</v>
      </c>
      <c r="H5844" s="16">
        <v>353392</v>
      </c>
    </row>
    <row r="5845" spans="1:8" x14ac:dyDescent="0.2">
      <c r="A5845" t="s">
        <v>5098</v>
      </c>
      <c r="B5845">
        <v>957891</v>
      </c>
      <c r="C5845" t="s">
        <v>12176</v>
      </c>
      <c r="D5845" t="s">
        <v>4</v>
      </c>
      <c r="E5845" s="16">
        <v>0</v>
      </c>
      <c r="F5845" s="16">
        <v>66822.041700000002</v>
      </c>
      <c r="G5845" s="16">
        <v>10000</v>
      </c>
      <c r="H5845" s="16">
        <v>0</v>
      </c>
    </row>
    <row r="5846" spans="1:8" x14ac:dyDescent="0.2">
      <c r="A5846" t="s">
        <v>6797</v>
      </c>
      <c r="B5846">
        <v>1739860</v>
      </c>
      <c r="C5846" t="s">
        <v>12176</v>
      </c>
      <c r="D5846" t="s">
        <v>4</v>
      </c>
      <c r="E5846" s="16">
        <v>20854</v>
      </c>
      <c r="F5846" s="16">
        <v>33276.4683</v>
      </c>
      <c r="G5846" s="16">
        <v>7000</v>
      </c>
      <c r="H5846" s="16">
        <v>0</v>
      </c>
    </row>
    <row r="5847" spans="1:8" x14ac:dyDescent="0.2">
      <c r="A5847" t="s">
        <v>926</v>
      </c>
      <c r="B5847">
        <v>118095</v>
      </c>
      <c r="C5847" t="s">
        <v>12176</v>
      </c>
      <c r="D5847" t="s">
        <v>4</v>
      </c>
      <c r="E5847" s="16">
        <v>20823</v>
      </c>
      <c r="F5847" s="16">
        <v>14439.841700000001</v>
      </c>
      <c r="G5847" s="16">
        <v>25000</v>
      </c>
      <c r="H5847" s="16">
        <v>200000</v>
      </c>
    </row>
    <row r="5848" spans="1:8" x14ac:dyDescent="0.2">
      <c r="A5848" t="s">
        <v>1317</v>
      </c>
      <c r="B5848">
        <v>136604</v>
      </c>
      <c r="C5848" t="s">
        <v>12176</v>
      </c>
      <c r="D5848" t="s">
        <v>4</v>
      </c>
      <c r="E5848" s="16">
        <v>6000</v>
      </c>
      <c r="F5848" s="16">
        <v>160437.14670000001</v>
      </c>
      <c r="G5848" s="16">
        <v>13700</v>
      </c>
      <c r="H5848" s="16">
        <v>33356.529900000001</v>
      </c>
    </row>
    <row r="5849" spans="1:8" x14ac:dyDescent="0.2">
      <c r="A5849" t="s">
        <v>6129</v>
      </c>
      <c r="B5849">
        <v>1503786</v>
      </c>
      <c r="C5849" t="s">
        <v>12176</v>
      </c>
      <c r="D5849" t="s">
        <v>4</v>
      </c>
      <c r="E5849" s="16">
        <v>12461.53</v>
      </c>
      <c r="F5849" s="16">
        <v>27980.979899999998</v>
      </c>
      <c r="G5849" s="16">
        <v>4000</v>
      </c>
      <c r="H5849" s="16">
        <v>0</v>
      </c>
    </row>
    <row r="5850" spans="1:8" x14ac:dyDescent="0.2">
      <c r="A5850" t="s">
        <v>6509</v>
      </c>
      <c r="B5850">
        <v>1621709</v>
      </c>
      <c r="C5850" t="s">
        <v>12176</v>
      </c>
      <c r="D5850" t="s">
        <v>4</v>
      </c>
      <c r="E5850" s="16">
        <v>5700</v>
      </c>
      <c r="F5850" s="16">
        <v>146832.48490000001</v>
      </c>
      <c r="G5850" s="16">
        <v>0</v>
      </c>
      <c r="H5850" s="16">
        <v>0</v>
      </c>
    </row>
    <row r="5851" spans="1:8" x14ac:dyDescent="0.2">
      <c r="A5851" t="s">
        <v>6165</v>
      </c>
      <c r="B5851">
        <v>1511812</v>
      </c>
      <c r="C5851" t="s">
        <v>12176</v>
      </c>
      <c r="D5851" t="s">
        <v>4</v>
      </c>
      <c r="E5851" s="16">
        <v>0</v>
      </c>
      <c r="F5851" s="16">
        <v>44228.198299999996</v>
      </c>
      <c r="G5851" s="16">
        <v>0</v>
      </c>
      <c r="H5851" s="16">
        <v>0</v>
      </c>
    </row>
    <row r="5852" spans="1:8" x14ac:dyDescent="0.2">
      <c r="A5852" t="s">
        <v>1344</v>
      </c>
      <c r="B5852">
        <v>139174</v>
      </c>
      <c r="C5852" t="s">
        <v>12176</v>
      </c>
      <c r="D5852" t="s">
        <v>4</v>
      </c>
      <c r="E5852" s="16">
        <v>5967.92</v>
      </c>
      <c r="F5852" s="16">
        <v>2315.1999999999998</v>
      </c>
      <c r="G5852" s="16">
        <v>15000</v>
      </c>
      <c r="H5852" s="16">
        <v>0</v>
      </c>
    </row>
    <row r="5853" spans="1:8" x14ac:dyDescent="0.2">
      <c r="A5853" t="s">
        <v>2524</v>
      </c>
      <c r="B5853">
        <v>308623</v>
      </c>
      <c r="C5853" t="s">
        <v>12176</v>
      </c>
      <c r="D5853" t="s">
        <v>4</v>
      </c>
      <c r="E5853" s="16">
        <v>0</v>
      </c>
      <c r="F5853" s="16">
        <v>188890.61319999999</v>
      </c>
      <c r="G5853" s="16">
        <v>14900</v>
      </c>
      <c r="H5853" s="16">
        <v>0</v>
      </c>
    </row>
    <row r="5854" spans="1:8" x14ac:dyDescent="0.2">
      <c r="A5854" t="s">
        <v>5179</v>
      </c>
      <c r="B5854">
        <v>991872</v>
      </c>
      <c r="C5854" t="s">
        <v>12176</v>
      </c>
      <c r="D5854" t="s">
        <v>4</v>
      </c>
      <c r="E5854" s="16">
        <v>3176.25</v>
      </c>
      <c r="F5854" s="16">
        <v>879.92499999999995</v>
      </c>
      <c r="G5854" s="16">
        <v>0</v>
      </c>
      <c r="H5854" s="16">
        <v>248000</v>
      </c>
    </row>
    <row r="5855" spans="1:8" x14ac:dyDescent="0.2">
      <c r="A5855" t="s">
        <v>5171</v>
      </c>
      <c r="B5855">
        <v>988548</v>
      </c>
      <c r="C5855" t="s">
        <v>12176</v>
      </c>
      <c r="D5855" t="s">
        <v>12</v>
      </c>
      <c r="E5855" s="16">
        <v>1019.71</v>
      </c>
      <c r="F5855" s="16">
        <v>0</v>
      </c>
      <c r="G5855" s="16">
        <v>0</v>
      </c>
      <c r="H5855" s="16">
        <v>0</v>
      </c>
    </row>
    <row r="5856" spans="1:8" x14ac:dyDescent="0.2">
      <c r="A5856" t="s">
        <v>1111</v>
      </c>
      <c r="B5856">
        <v>125558</v>
      </c>
      <c r="C5856" t="s">
        <v>12176</v>
      </c>
      <c r="D5856" t="s">
        <v>4</v>
      </c>
      <c r="E5856" s="16">
        <v>1783.48</v>
      </c>
      <c r="F5856" s="16">
        <v>13842.0267</v>
      </c>
      <c r="G5856" s="16">
        <v>14625</v>
      </c>
      <c r="H5856" s="16">
        <v>145000</v>
      </c>
    </row>
    <row r="5857" spans="1:8" x14ac:dyDescent="0.2">
      <c r="A5857" t="s">
        <v>2805</v>
      </c>
      <c r="B5857">
        <v>361519</v>
      </c>
      <c r="C5857" t="s">
        <v>12176</v>
      </c>
      <c r="D5857" t="s">
        <v>4</v>
      </c>
      <c r="E5857" s="16">
        <v>7000</v>
      </c>
      <c r="F5857" s="16">
        <v>9099.9233000000004</v>
      </c>
      <c r="G5857" s="16">
        <v>20000</v>
      </c>
      <c r="H5857" s="16">
        <v>0</v>
      </c>
    </row>
    <row r="5858" spans="1:8" x14ac:dyDescent="0.2">
      <c r="A5858" t="s">
        <v>6141</v>
      </c>
      <c r="B5858">
        <v>1507088</v>
      </c>
      <c r="C5858" t="s">
        <v>12176</v>
      </c>
      <c r="D5858" t="s">
        <v>4</v>
      </c>
      <c r="E5858" s="16">
        <v>0</v>
      </c>
      <c r="F5858" s="16">
        <v>313095.32</v>
      </c>
      <c r="G5858" s="16">
        <v>0</v>
      </c>
      <c r="H5858" s="16">
        <v>0</v>
      </c>
    </row>
    <row r="5859" spans="1:8" x14ac:dyDescent="0.2">
      <c r="A5859" t="s">
        <v>1555</v>
      </c>
      <c r="B5859">
        <v>152036</v>
      </c>
      <c r="C5859" t="s">
        <v>12176</v>
      </c>
      <c r="D5859" t="s">
        <v>4</v>
      </c>
      <c r="E5859" s="16">
        <v>0</v>
      </c>
      <c r="F5859" s="16">
        <v>5693.4350000000004</v>
      </c>
      <c r="G5859" s="16">
        <v>19450</v>
      </c>
      <c r="H5859" s="16">
        <v>0</v>
      </c>
    </row>
    <row r="5860" spans="1:8" x14ac:dyDescent="0.2">
      <c r="A5860" t="s">
        <v>1631</v>
      </c>
      <c r="B5860">
        <v>156111</v>
      </c>
      <c r="C5860" t="s">
        <v>12176</v>
      </c>
      <c r="D5860" t="s">
        <v>4</v>
      </c>
      <c r="E5860" s="16">
        <v>9565</v>
      </c>
      <c r="F5860" s="16">
        <v>426.03500000000003</v>
      </c>
      <c r="G5860" s="16">
        <v>10000</v>
      </c>
      <c r="H5860" s="16">
        <v>0</v>
      </c>
    </row>
    <row r="5861" spans="1:8" x14ac:dyDescent="0.2">
      <c r="A5861" t="s">
        <v>5770</v>
      </c>
      <c r="B5861">
        <v>1342676</v>
      </c>
      <c r="C5861" t="s">
        <v>12176</v>
      </c>
      <c r="D5861" t="s">
        <v>12</v>
      </c>
      <c r="E5861" s="16">
        <v>2500</v>
      </c>
      <c r="F5861" s="16">
        <v>0</v>
      </c>
      <c r="G5861" s="16">
        <v>0</v>
      </c>
      <c r="H5861" s="16">
        <v>0</v>
      </c>
    </row>
    <row r="5862" spans="1:8" x14ac:dyDescent="0.2">
      <c r="A5862" t="s">
        <v>696</v>
      </c>
      <c r="B5862">
        <v>104558</v>
      </c>
      <c r="C5862" t="s">
        <v>12177</v>
      </c>
      <c r="D5862" t="s">
        <v>4</v>
      </c>
      <c r="E5862" s="16">
        <v>0</v>
      </c>
      <c r="F5862" s="16">
        <v>1221854.6299000001</v>
      </c>
      <c r="G5862" s="16">
        <v>15000</v>
      </c>
      <c r="H5862" s="16">
        <v>0</v>
      </c>
    </row>
    <row r="5863" spans="1:8" x14ac:dyDescent="0.2">
      <c r="A5863" t="s">
        <v>6441</v>
      </c>
      <c r="B5863">
        <v>1606504</v>
      </c>
      <c r="C5863" t="s">
        <v>12176</v>
      </c>
      <c r="D5863" t="s">
        <v>4</v>
      </c>
      <c r="E5863" s="16">
        <v>7632</v>
      </c>
      <c r="F5863" s="16">
        <v>2160.4067</v>
      </c>
      <c r="G5863" s="16">
        <v>10000</v>
      </c>
      <c r="H5863" s="16">
        <v>0</v>
      </c>
    </row>
    <row r="5864" spans="1:8" x14ac:dyDescent="0.2">
      <c r="A5864" t="s">
        <v>786</v>
      </c>
      <c r="B5864">
        <v>111145</v>
      </c>
      <c r="C5864" t="s">
        <v>12176</v>
      </c>
      <c r="D5864" t="s">
        <v>4</v>
      </c>
      <c r="E5864" s="16">
        <v>0</v>
      </c>
      <c r="F5864" s="16">
        <v>62316.003199999999</v>
      </c>
      <c r="G5864" s="16">
        <v>16650</v>
      </c>
      <c r="H5864" s="16">
        <v>0</v>
      </c>
    </row>
    <row r="5865" spans="1:8" x14ac:dyDescent="0.2">
      <c r="A5865" t="s">
        <v>2337</v>
      </c>
      <c r="B5865">
        <v>283742</v>
      </c>
      <c r="C5865" t="s">
        <v>12176</v>
      </c>
      <c r="D5865" t="s">
        <v>4</v>
      </c>
      <c r="E5865" s="16">
        <v>10950.67</v>
      </c>
      <c r="F5865" s="16">
        <v>411.75170000000003</v>
      </c>
      <c r="G5865" s="16">
        <v>15000</v>
      </c>
      <c r="H5865" s="16">
        <v>94800</v>
      </c>
    </row>
    <row r="5866" spans="1:8" x14ac:dyDescent="0.2">
      <c r="A5866" t="s">
        <v>2563</v>
      </c>
      <c r="B5866">
        <v>324528</v>
      </c>
      <c r="C5866" t="s">
        <v>12176</v>
      </c>
      <c r="D5866" t="s">
        <v>4</v>
      </c>
      <c r="E5866" s="16">
        <v>6000</v>
      </c>
      <c r="F5866" s="16">
        <v>229613.47820000001</v>
      </c>
      <c r="G5866" s="16">
        <v>21000</v>
      </c>
      <c r="H5866" s="16">
        <v>150000</v>
      </c>
    </row>
    <row r="5867" spans="1:8" x14ac:dyDescent="0.2">
      <c r="A5867" t="s">
        <v>1786</v>
      </c>
      <c r="B5867">
        <v>164910</v>
      </c>
      <c r="C5867" t="s">
        <v>12176</v>
      </c>
      <c r="D5867" t="s">
        <v>4</v>
      </c>
      <c r="E5867" s="16">
        <v>12000</v>
      </c>
      <c r="F5867" s="16">
        <v>146457.42490000001</v>
      </c>
      <c r="G5867" s="16">
        <v>15530</v>
      </c>
      <c r="H5867" s="16">
        <v>0</v>
      </c>
    </row>
    <row r="5868" spans="1:8" x14ac:dyDescent="0.2">
      <c r="A5868" t="s">
        <v>6122</v>
      </c>
      <c r="B5868">
        <v>1499355</v>
      </c>
      <c r="C5868" t="s">
        <v>12176</v>
      </c>
      <c r="D5868" t="s">
        <v>4</v>
      </c>
      <c r="E5868" s="16">
        <v>0</v>
      </c>
      <c r="F5868" s="16">
        <v>1007.8733</v>
      </c>
      <c r="G5868" s="16">
        <v>15000</v>
      </c>
      <c r="H5868" s="16">
        <v>0</v>
      </c>
    </row>
    <row r="5869" spans="1:8" x14ac:dyDescent="0.2">
      <c r="A5869" t="s">
        <v>3552</v>
      </c>
      <c r="B5869">
        <v>482524</v>
      </c>
      <c r="C5869" t="s">
        <v>12176</v>
      </c>
      <c r="D5869" t="s">
        <v>4</v>
      </c>
      <c r="E5869" s="16">
        <v>7000</v>
      </c>
      <c r="F5869" s="16">
        <v>2652.3132999999998</v>
      </c>
      <c r="G5869" s="16">
        <v>0</v>
      </c>
      <c r="H5869" s="16">
        <v>228000</v>
      </c>
    </row>
    <row r="5870" spans="1:8" x14ac:dyDescent="0.2">
      <c r="A5870" t="s">
        <v>1807</v>
      </c>
      <c r="B5870">
        <v>165900</v>
      </c>
      <c r="C5870" t="s">
        <v>12176</v>
      </c>
      <c r="D5870" t="s">
        <v>4</v>
      </c>
      <c r="E5870" s="16">
        <v>6000</v>
      </c>
      <c r="F5870" s="16">
        <v>81996.91</v>
      </c>
      <c r="G5870" s="16">
        <v>8000</v>
      </c>
      <c r="H5870" s="16">
        <v>0</v>
      </c>
    </row>
    <row r="5871" spans="1:8" x14ac:dyDescent="0.2">
      <c r="A5871" t="s">
        <v>1211</v>
      </c>
      <c r="B5871">
        <v>132126</v>
      </c>
      <c r="C5871" t="s">
        <v>12176</v>
      </c>
      <c r="D5871" t="s">
        <v>4</v>
      </c>
      <c r="E5871" s="16">
        <v>2000</v>
      </c>
      <c r="F5871" s="16">
        <v>148209.06159999999</v>
      </c>
      <c r="G5871" s="16">
        <v>0</v>
      </c>
      <c r="H5871" s="16">
        <v>0</v>
      </c>
    </row>
    <row r="5872" spans="1:8" x14ac:dyDescent="0.2">
      <c r="A5872" t="s">
        <v>640</v>
      </c>
      <c r="B5872">
        <v>97843</v>
      </c>
      <c r="C5872" t="s">
        <v>12176</v>
      </c>
      <c r="D5872" t="s">
        <v>12</v>
      </c>
      <c r="E5872" s="16">
        <v>2500</v>
      </c>
      <c r="F5872" s="16">
        <v>0</v>
      </c>
      <c r="G5872" s="16">
        <v>0</v>
      </c>
      <c r="H5872" s="16">
        <v>0</v>
      </c>
    </row>
    <row r="5873" spans="1:8" x14ac:dyDescent="0.2">
      <c r="A5873" t="s">
        <v>1847</v>
      </c>
      <c r="B5873">
        <v>167463</v>
      </c>
      <c r="C5873" t="s">
        <v>12176</v>
      </c>
      <c r="D5873" t="s">
        <v>4</v>
      </c>
      <c r="E5873" s="16">
        <v>10000</v>
      </c>
      <c r="F5873" s="16">
        <v>1818.585</v>
      </c>
      <c r="G5873" s="16">
        <v>10000</v>
      </c>
      <c r="H5873" s="16">
        <v>645184</v>
      </c>
    </row>
    <row r="5874" spans="1:8" x14ac:dyDescent="0.2">
      <c r="A5874" t="s">
        <v>2358</v>
      </c>
      <c r="B5874">
        <v>287553</v>
      </c>
      <c r="C5874" t="s">
        <v>12176</v>
      </c>
      <c r="D5874" t="s">
        <v>4</v>
      </c>
      <c r="E5874" s="16">
        <v>7800</v>
      </c>
      <c r="F5874" s="16">
        <v>4515.2250000000004</v>
      </c>
      <c r="G5874" s="16">
        <v>27000</v>
      </c>
      <c r="H5874" s="16">
        <v>0</v>
      </c>
    </row>
    <row r="5875" spans="1:8" x14ac:dyDescent="0.2">
      <c r="A5875" t="s">
        <v>4247</v>
      </c>
      <c r="B5875">
        <v>659845</v>
      </c>
      <c r="C5875" t="s">
        <v>12176</v>
      </c>
      <c r="D5875" t="s">
        <v>4</v>
      </c>
      <c r="E5875" s="16">
        <v>13000</v>
      </c>
      <c r="F5875" s="16">
        <v>14275.136699999999</v>
      </c>
      <c r="G5875" s="16">
        <v>15000</v>
      </c>
      <c r="H5875" s="16">
        <v>0</v>
      </c>
    </row>
    <row r="5876" spans="1:8" x14ac:dyDescent="0.2">
      <c r="A5876" t="s">
        <v>1366</v>
      </c>
      <c r="B5876">
        <v>140225</v>
      </c>
      <c r="C5876" t="s">
        <v>12176</v>
      </c>
      <c r="D5876" t="s">
        <v>4</v>
      </c>
      <c r="E5876" s="16">
        <v>6620</v>
      </c>
      <c r="F5876" s="16">
        <v>22398.791700000002</v>
      </c>
      <c r="G5876" s="16">
        <v>17100</v>
      </c>
      <c r="H5876" s="16">
        <v>118308.82</v>
      </c>
    </row>
    <row r="5877" spans="1:8" x14ac:dyDescent="0.2">
      <c r="A5877" t="s">
        <v>5719</v>
      </c>
      <c r="B5877">
        <v>1321366</v>
      </c>
      <c r="C5877" t="s">
        <v>12176</v>
      </c>
      <c r="D5877" t="s">
        <v>12</v>
      </c>
      <c r="E5877" s="16">
        <v>0</v>
      </c>
      <c r="F5877" s="16">
        <v>0</v>
      </c>
      <c r="G5877" s="16">
        <v>0</v>
      </c>
      <c r="H5877" s="16">
        <v>0</v>
      </c>
    </row>
    <row r="5878" spans="1:8" x14ac:dyDescent="0.2">
      <c r="A5878" t="s">
        <v>4494</v>
      </c>
      <c r="B5878">
        <v>699038</v>
      </c>
      <c r="C5878" t="s">
        <v>12176</v>
      </c>
      <c r="D5878" t="s">
        <v>4</v>
      </c>
      <c r="E5878" s="16">
        <v>6032</v>
      </c>
      <c r="F5878" s="16">
        <v>725.12329999999997</v>
      </c>
      <c r="G5878" s="16">
        <v>10000</v>
      </c>
      <c r="H5878" s="16">
        <v>188995.5</v>
      </c>
    </row>
    <row r="5879" spans="1:8" x14ac:dyDescent="0.2">
      <c r="A5879" t="s">
        <v>5310</v>
      </c>
      <c r="B5879">
        <v>1070216</v>
      </c>
      <c r="C5879" t="s">
        <v>12176</v>
      </c>
      <c r="D5879" t="s">
        <v>4</v>
      </c>
      <c r="E5879" s="16">
        <v>0</v>
      </c>
      <c r="F5879" s="16">
        <v>20404.473300000001</v>
      </c>
      <c r="G5879" s="16">
        <v>18000</v>
      </c>
      <c r="H5879" s="16">
        <v>0</v>
      </c>
    </row>
    <row r="5880" spans="1:8" x14ac:dyDescent="0.2">
      <c r="A5880" t="s">
        <v>948</v>
      </c>
      <c r="B5880">
        <v>118863</v>
      </c>
      <c r="C5880" t="s">
        <v>12176</v>
      </c>
      <c r="D5880" t="s">
        <v>4</v>
      </c>
      <c r="E5880" s="16">
        <v>7000</v>
      </c>
      <c r="F5880" s="16">
        <v>26267.818200000002</v>
      </c>
      <c r="G5880" s="16">
        <v>21600</v>
      </c>
      <c r="H5880" s="16">
        <v>0</v>
      </c>
    </row>
    <row r="5881" spans="1:8" x14ac:dyDescent="0.2">
      <c r="A5881" t="s">
        <v>1439</v>
      </c>
      <c r="B5881">
        <v>145223</v>
      </c>
      <c r="C5881" t="s">
        <v>12176</v>
      </c>
      <c r="D5881" t="s">
        <v>4</v>
      </c>
      <c r="E5881" s="16">
        <v>9750</v>
      </c>
      <c r="F5881" s="16">
        <v>22060.145</v>
      </c>
      <c r="G5881" s="16">
        <v>15000</v>
      </c>
      <c r="H5881" s="16">
        <v>212000</v>
      </c>
    </row>
    <row r="5882" spans="1:8" x14ac:dyDescent="0.2">
      <c r="A5882" t="s">
        <v>799</v>
      </c>
      <c r="B5882">
        <v>112536</v>
      </c>
      <c r="C5882" t="s">
        <v>12176</v>
      </c>
      <c r="D5882" t="s">
        <v>4</v>
      </c>
      <c r="E5882" s="16">
        <v>5758.69</v>
      </c>
      <c r="F5882" s="16">
        <v>545408.19160000002</v>
      </c>
      <c r="G5882" s="16">
        <v>15000</v>
      </c>
      <c r="H5882" s="16">
        <v>173728</v>
      </c>
    </row>
    <row r="5883" spans="1:8" x14ac:dyDescent="0.2">
      <c r="A5883" t="s">
        <v>1670</v>
      </c>
      <c r="B5883">
        <v>157645</v>
      </c>
      <c r="C5883" t="s">
        <v>12176</v>
      </c>
      <c r="D5883" t="s">
        <v>4</v>
      </c>
      <c r="E5883" s="16">
        <v>4079.91</v>
      </c>
      <c r="F5883" s="16">
        <v>7467.6867000000002</v>
      </c>
      <c r="G5883" s="16">
        <v>0</v>
      </c>
      <c r="H5883" s="16">
        <v>0</v>
      </c>
    </row>
    <row r="5884" spans="1:8" x14ac:dyDescent="0.2">
      <c r="A5884" t="s">
        <v>775</v>
      </c>
      <c r="B5884">
        <v>109746</v>
      </c>
      <c r="C5884" t="s">
        <v>12176</v>
      </c>
      <c r="D5884" t="s">
        <v>4</v>
      </c>
      <c r="E5884" s="16">
        <v>3400</v>
      </c>
      <c r="F5884" s="16">
        <v>409401.94819999998</v>
      </c>
      <c r="G5884" s="16">
        <v>22500</v>
      </c>
      <c r="H5884" s="16">
        <v>0</v>
      </c>
    </row>
    <row r="5885" spans="1:8" x14ac:dyDescent="0.2">
      <c r="A5885" t="s">
        <v>1218</v>
      </c>
      <c r="B5885">
        <v>132507</v>
      </c>
      <c r="C5885" t="s">
        <v>12176</v>
      </c>
      <c r="D5885" t="s">
        <v>4</v>
      </c>
      <c r="E5885" s="16">
        <v>5505.6</v>
      </c>
      <c r="F5885" s="16">
        <v>5042.7133000000003</v>
      </c>
      <c r="G5885" s="16">
        <v>20250</v>
      </c>
      <c r="H5885" s="16">
        <v>175232</v>
      </c>
    </row>
    <row r="5886" spans="1:8" x14ac:dyDescent="0.2">
      <c r="A5886" t="s">
        <v>408</v>
      </c>
      <c r="B5886">
        <v>57076</v>
      </c>
      <c r="C5886" t="s">
        <v>12176</v>
      </c>
      <c r="D5886" t="s">
        <v>4</v>
      </c>
      <c r="E5886" s="16">
        <v>7000</v>
      </c>
      <c r="F5886" s="16">
        <v>70128.886700000003</v>
      </c>
      <c r="G5886" s="16">
        <v>20000</v>
      </c>
      <c r="H5886" s="16">
        <v>50000</v>
      </c>
    </row>
    <row r="5887" spans="1:8" x14ac:dyDescent="0.2">
      <c r="A5887" t="s">
        <v>2244</v>
      </c>
      <c r="B5887">
        <v>269684</v>
      </c>
      <c r="C5887" t="s">
        <v>12176</v>
      </c>
      <c r="D5887" t="s">
        <v>4</v>
      </c>
      <c r="E5887" s="16">
        <v>5000</v>
      </c>
      <c r="F5887" s="16">
        <v>85571.076700000005</v>
      </c>
      <c r="G5887" s="16">
        <v>20780</v>
      </c>
      <c r="H5887" s="16">
        <v>177000</v>
      </c>
    </row>
    <row r="5888" spans="1:8" x14ac:dyDescent="0.2">
      <c r="A5888" t="s">
        <v>4271</v>
      </c>
      <c r="B5888">
        <v>667673</v>
      </c>
      <c r="C5888" t="s">
        <v>12176</v>
      </c>
      <c r="D5888" t="s">
        <v>4</v>
      </c>
      <c r="E5888" s="16">
        <v>6034</v>
      </c>
      <c r="F5888" s="16">
        <v>1805.825</v>
      </c>
      <c r="G5888" s="16">
        <v>17000</v>
      </c>
      <c r="H5888" s="16">
        <v>0</v>
      </c>
    </row>
    <row r="5889" spans="1:8" x14ac:dyDescent="0.2">
      <c r="A5889" t="s">
        <v>4889</v>
      </c>
      <c r="B5889">
        <v>870942</v>
      </c>
      <c r="C5889" t="s">
        <v>12176</v>
      </c>
      <c r="D5889" t="s">
        <v>4</v>
      </c>
      <c r="E5889" s="16">
        <v>700</v>
      </c>
      <c r="F5889" s="16">
        <v>403583.40830000001</v>
      </c>
      <c r="G5889" s="16">
        <v>20000</v>
      </c>
      <c r="H5889" s="16">
        <v>0</v>
      </c>
    </row>
    <row r="5890" spans="1:8" x14ac:dyDescent="0.2">
      <c r="A5890" t="s">
        <v>3021</v>
      </c>
      <c r="B5890">
        <v>387535</v>
      </c>
      <c r="C5890" t="s">
        <v>12176</v>
      </c>
      <c r="D5890" t="s">
        <v>4</v>
      </c>
      <c r="E5890" s="16">
        <v>0</v>
      </c>
      <c r="F5890" s="16">
        <v>25599.0167</v>
      </c>
      <c r="G5890" s="16">
        <v>11250</v>
      </c>
      <c r="H5890" s="16">
        <v>0</v>
      </c>
    </row>
    <row r="5891" spans="1:8" x14ac:dyDescent="0.2">
      <c r="A5891" t="s">
        <v>1105</v>
      </c>
      <c r="B5891">
        <v>125317</v>
      </c>
      <c r="C5891" t="s">
        <v>12176</v>
      </c>
      <c r="D5891" t="s">
        <v>4</v>
      </c>
      <c r="E5891" s="16">
        <v>0</v>
      </c>
      <c r="F5891" s="16">
        <v>3271.7667000000001</v>
      </c>
      <c r="G5891" s="16">
        <v>0</v>
      </c>
      <c r="H5891" s="16">
        <v>205000</v>
      </c>
    </row>
    <row r="5892" spans="1:8" x14ac:dyDescent="0.2">
      <c r="A5892" t="s">
        <v>2929</v>
      </c>
      <c r="B5892">
        <v>374621</v>
      </c>
      <c r="C5892" t="s">
        <v>12176</v>
      </c>
      <c r="D5892" t="s">
        <v>4</v>
      </c>
      <c r="E5892" s="16">
        <v>0</v>
      </c>
      <c r="F5892" s="16">
        <v>59669.3266</v>
      </c>
      <c r="G5892" s="16">
        <v>15000</v>
      </c>
      <c r="H5892" s="16">
        <v>0</v>
      </c>
    </row>
    <row r="5893" spans="1:8" x14ac:dyDescent="0.2">
      <c r="A5893" t="s">
        <v>227</v>
      </c>
      <c r="B5893">
        <v>24669</v>
      </c>
      <c r="C5893" t="s">
        <v>12176</v>
      </c>
      <c r="D5893" t="s">
        <v>4</v>
      </c>
      <c r="E5893" s="16">
        <v>6166.89</v>
      </c>
      <c r="F5893" s="16">
        <v>11080.136699999999</v>
      </c>
      <c r="G5893" s="16">
        <v>22050</v>
      </c>
      <c r="H5893" s="16">
        <v>145000</v>
      </c>
    </row>
    <row r="5894" spans="1:8" x14ac:dyDescent="0.2">
      <c r="A5894" t="s">
        <v>5877</v>
      </c>
      <c r="B5894">
        <v>1387876</v>
      </c>
      <c r="C5894" t="s">
        <v>12176</v>
      </c>
      <c r="D5894" t="s">
        <v>4</v>
      </c>
      <c r="E5894" s="16">
        <v>0</v>
      </c>
      <c r="F5894" s="16">
        <v>318.50830000000002</v>
      </c>
      <c r="G5894" s="16">
        <v>0</v>
      </c>
      <c r="H5894" s="16">
        <v>0</v>
      </c>
    </row>
    <row r="5895" spans="1:8" x14ac:dyDescent="0.2">
      <c r="A5895" t="s">
        <v>3115</v>
      </c>
      <c r="B5895">
        <v>406516</v>
      </c>
      <c r="C5895" t="s">
        <v>12176</v>
      </c>
      <c r="D5895" t="s">
        <v>4</v>
      </c>
      <c r="E5895" s="16">
        <v>2000</v>
      </c>
      <c r="F5895" s="16">
        <v>17845.033200000002</v>
      </c>
      <c r="G5895" s="16">
        <v>50000</v>
      </c>
      <c r="H5895" s="16">
        <v>0</v>
      </c>
    </row>
    <row r="5896" spans="1:8" x14ac:dyDescent="0.2">
      <c r="A5896" t="s">
        <v>310</v>
      </c>
      <c r="B5896">
        <v>42112</v>
      </c>
      <c r="C5896" t="s">
        <v>12176</v>
      </c>
      <c r="D5896" t="s">
        <v>4</v>
      </c>
      <c r="E5896" s="16">
        <v>16250</v>
      </c>
      <c r="F5896" s="16">
        <v>149008.15330000001</v>
      </c>
      <c r="G5896" s="16">
        <v>22500</v>
      </c>
      <c r="H5896" s="16">
        <v>0</v>
      </c>
    </row>
    <row r="5897" spans="1:8" x14ac:dyDescent="0.2">
      <c r="A5897" t="s">
        <v>6071</v>
      </c>
      <c r="B5897">
        <v>1474006</v>
      </c>
      <c r="C5897" t="s">
        <v>12176</v>
      </c>
      <c r="D5897" t="s">
        <v>4</v>
      </c>
      <c r="E5897" s="16">
        <v>0</v>
      </c>
      <c r="F5897" s="16">
        <v>1006.2317</v>
      </c>
      <c r="G5897" s="16">
        <v>2000</v>
      </c>
      <c r="H5897" s="16">
        <v>106260</v>
      </c>
    </row>
    <row r="5898" spans="1:8" x14ac:dyDescent="0.2">
      <c r="A5898" t="s">
        <v>4241</v>
      </c>
      <c r="B5898">
        <v>659780</v>
      </c>
      <c r="C5898" t="s">
        <v>12176</v>
      </c>
      <c r="D5898" t="s">
        <v>4</v>
      </c>
      <c r="E5898" s="16">
        <v>15000</v>
      </c>
      <c r="F5898" s="16">
        <v>16975.836599999999</v>
      </c>
      <c r="G5898" s="16">
        <v>22500</v>
      </c>
      <c r="H5898" s="16">
        <v>306576.65999999997</v>
      </c>
    </row>
    <row r="5899" spans="1:8" x14ac:dyDescent="0.2">
      <c r="A5899" t="s">
        <v>3414</v>
      </c>
      <c r="B5899">
        <v>459750</v>
      </c>
      <c r="C5899" t="s">
        <v>12176</v>
      </c>
      <c r="D5899" t="s">
        <v>4</v>
      </c>
      <c r="E5899" s="16">
        <v>5000</v>
      </c>
      <c r="F5899" s="16">
        <v>6875.8982999999998</v>
      </c>
      <c r="G5899" s="16">
        <v>15000</v>
      </c>
      <c r="H5899" s="16">
        <v>0</v>
      </c>
    </row>
    <row r="5900" spans="1:8" x14ac:dyDescent="0.2">
      <c r="A5900" t="s">
        <v>4394</v>
      </c>
      <c r="B5900">
        <v>687739</v>
      </c>
      <c r="C5900" t="s">
        <v>12176</v>
      </c>
      <c r="D5900" t="s">
        <v>12</v>
      </c>
      <c r="E5900" s="16">
        <v>0</v>
      </c>
      <c r="F5900" s="16">
        <v>0</v>
      </c>
      <c r="G5900" s="16">
        <v>0</v>
      </c>
      <c r="H5900" s="16">
        <v>0</v>
      </c>
    </row>
    <row r="5901" spans="1:8" x14ac:dyDescent="0.2">
      <c r="A5901" t="s">
        <v>3809</v>
      </c>
      <c r="B5901">
        <v>531957</v>
      </c>
      <c r="C5901" t="s">
        <v>12176</v>
      </c>
      <c r="D5901" t="s">
        <v>4</v>
      </c>
      <c r="E5901" s="16">
        <v>6500</v>
      </c>
      <c r="F5901" s="16">
        <v>1223.3282999999999</v>
      </c>
      <c r="G5901" s="16">
        <v>0</v>
      </c>
      <c r="H5901" s="16">
        <v>0</v>
      </c>
    </row>
    <row r="5902" spans="1:8" x14ac:dyDescent="0.2">
      <c r="A5902" t="s">
        <v>1937</v>
      </c>
      <c r="B5902">
        <v>175632</v>
      </c>
      <c r="C5902" t="s">
        <v>12176</v>
      </c>
      <c r="D5902" t="s">
        <v>4</v>
      </c>
      <c r="E5902" s="16">
        <v>8614</v>
      </c>
      <c r="F5902" s="16">
        <v>159662.91819999999</v>
      </c>
      <c r="G5902" s="16">
        <v>0</v>
      </c>
      <c r="H5902" s="16">
        <v>0</v>
      </c>
    </row>
    <row r="5903" spans="1:8" x14ac:dyDescent="0.2">
      <c r="A5903" t="s">
        <v>1246</v>
      </c>
      <c r="B5903">
        <v>133900</v>
      </c>
      <c r="C5903" t="s">
        <v>12176</v>
      </c>
      <c r="D5903" t="s">
        <v>4</v>
      </c>
      <c r="E5903" s="16">
        <v>0</v>
      </c>
      <c r="F5903" s="16">
        <v>23231.45</v>
      </c>
      <c r="G5903" s="16">
        <v>30000</v>
      </c>
      <c r="H5903" s="16">
        <v>0</v>
      </c>
    </row>
    <row r="5904" spans="1:8" x14ac:dyDescent="0.2">
      <c r="A5904" t="s">
        <v>3749</v>
      </c>
      <c r="B5904">
        <v>524811</v>
      </c>
      <c r="C5904" t="s">
        <v>12176</v>
      </c>
      <c r="D5904" t="s">
        <v>4</v>
      </c>
      <c r="E5904" s="16">
        <v>0</v>
      </c>
      <c r="F5904" s="16">
        <v>1324.5317</v>
      </c>
      <c r="G5904" s="16">
        <v>16950</v>
      </c>
      <c r="H5904" s="16">
        <v>0</v>
      </c>
    </row>
    <row r="5905" spans="1:8" x14ac:dyDescent="0.2">
      <c r="A5905" t="s">
        <v>1506</v>
      </c>
      <c r="B5905">
        <v>149383</v>
      </c>
      <c r="C5905" t="s">
        <v>12176</v>
      </c>
      <c r="D5905" t="s">
        <v>4</v>
      </c>
      <c r="E5905" s="16">
        <v>4000</v>
      </c>
      <c r="F5905" s="16">
        <v>318770.92830000003</v>
      </c>
      <c r="G5905" s="16">
        <v>0</v>
      </c>
      <c r="H5905" s="16">
        <v>0</v>
      </c>
    </row>
    <row r="5906" spans="1:8" x14ac:dyDescent="0.2">
      <c r="A5906" t="s">
        <v>794</v>
      </c>
      <c r="B5906">
        <v>112082</v>
      </c>
      <c r="C5906" t="s">
        <v>12176</v>
      </c>
      <c r="D5906" t="s">
        <v>4</v>
      </c>
      <c r="E5906" s="16">
        <v>0</v>
      </c>
      <c r="F5906" s="16">
        <v>13598.5267</v>
      </c>
      <c r="G5906" s="16">
        <v>30925</v>
      </c>
      <c r="H5906" s="16">
        <v>0</v>
      </c>
    </row>
    <row r="5907" spans="1:8" x14ac:dyDescent="0.2">
      <c r="A5907" t="s">
        <v>1217</v>
      </c>
      <c r="B5907">
        <v>132504</v>
      </c>
      <c r="C5907" t="s">
        <v>12176</v>
      </c>
      <c r="D5907" t="s">
        <v>4</v>
      </c>
      <c r="E5907" s="16">
        <v>8572</v>
      </c>
      <c r="F5907" s="16">
        <v>4600.0132999999996</v>
      </c>
      <c r="G5907" s="16">
        <v>16900</v>
      </c>
      <c r="H5907" s="16">
        <v>122695.83</v>
      </c>
    </row>
    <row r="5908" spans="1:8" x14ac:dyDescent="0.2">
      <c r="A5908" t="s">
        <v>772</v>
      </c>
      <c r="B5908">
        <v>109666</v>
      </c>
      <c r="C5908" t="s">
        <v>12176</v>
      </c>
      <c r="D5908" t="s">
        <v>4</v>
      </c>
      <c r="E5908" s="16">
        <v>0</v>
      </c>
      <c r="F5908" s="16">
        <v>24913.873200000002</v>
      </c>
      <c r="G5908" s="16">
        <v>15000</v>
      </c>
      <c r="H5908" s="16">
        <v>0</v>
      </c>
    </row>
    <row r="5909" spans="1:8" x14ac:dyDescent="0.2">
      <c r="A5909" t="s">
        <v>1761</v>
      </c>
      <c r="B5909">
        <v>162652</v>
      </c>
      <c r="C5909" t="s">
        <v>12176</v>
      </c>
      <c r="D5909" t="s">
        <v>4</v>
      </c>
      <c r="E5909" s="16">
        <v>9775</v>
      </c>
      <c r="F5909" s="16">
        <v>87462.869900000005</v>
      </c>
      <c r="G5909" s="16">
        <v>16880</v>
      </c>
      <c r="H5909" s="16">
        <v>0</v>
      </c>
    </row>
    <row r="5910" spans="1:8" x14ac:dyDescent="0.2">
      <c r="A5910" t="s">
        <v>150</v>
      </c>
      <c r="B5910">
        <v>22911</v>
      </c>
      <c r="C5910" t="s">
        <v>12176</v>
      </c>
      <c r="D5910" t="s">
        <v>4</v>
      </c>
      <c r="E5910" s="16">
        <v>1666.59</v>
      </c>
      <c r="F5910" s="16">
        <v>283.98320000000001</v>
      </c>
      <c r="G5910" s="16">
        <v>3000</v>
      </c>
      <c r="H5910" s="16">
        <v>0</v>
      </c>
    </row>
    <row r="5911" spans="1:8" x14ac:dyDescent="0.2">
      <c r="A5911" t="s">
        <v>3625</v>
      </c>
      <c r="B5911">
        <v>495109</v>
      </c>
      <c r="C5911" t="s">
        <v>12176</v>
      </c>
      <c r="D5911" t="s">
        <v>12</v>
      </c>
      <c r="E5911" s="16">
        <v>16391.32</v>
      </c>
      <c r="F5911" s="16">
        <v>0</v>
      </c>
      <c r="G5911" s="16">
        <v>0</v>
      </c>
      <c r="H5911" s="16">
        <v>0</v>
      </c>
    </row>
    <row r="5912" spans="1:8" x14ac:dyDescent="0.2">
      <c r="A5912" t="s">
        <v>615</v>
      </c>
      <c r="B5912">
        <v>93220</v>
      </c>
      <c r="C5912" t="s">
        <v>12176</v>
      </c>
      <c r="D5912" t="s">
        <v>12</v>
      </c>
      <c r="E5912" s="16">
        <v>0</v>
      </c>
      <c r="F5912" s="16">
        <v>0</v>
      </c>
      <c r="G5912" s="16">
        <v>0</v>
      </c>
      <c r="H5912" s="16">
        <v>0</v>
      </c>
    </row>
    <row r="5913" spans="1:8" x14ac:dyDescent="0.2">
      <c r="A5913" t="s">
        <v>3405</v>
      </c>
      <c r="B5913">
        <v>456904</v>
      </c>
      <c r="C5913" t="s">
        <v>12176</v>
      </c>
      <c r="D5913" t="s">
        <v>4</v>
      </c>
      <c r="E5913" s="16">
        <v>0</v>
      </c>
      <c r="F5913" s="16">
        <v>7178</v>
      </c>
      <c r="G5913" s="16">
        <v>13000</v>
      </c>
      <c r="H5913" s="16">
        <v>0</v>
      </c>
    </row>
    <row r="5914" spans="1:8" x14ac:dyDescent="0.2">
      <c r="A5914" t="s">
        <v>3691</v>
      </c>
      <c r="B5914">
        <v>508992</v>
      </c>
      <c r="C5914" t="s">
        <v>12176</v>
      </c>
      <c r="D5914" t="s">
        <v>4</v>
      </c>
      <c r="E5914" s="16">
        <v>2500</v>
      </c>
      <c r="F5914" s="16">
        <v>7513</v>
      </c>
      <c r="G5914" s="16">
        <v>0</v>
      </c>
      <c r="H5914" s="16">
        <v>0</v>
      </c>
    </row>
    <row r="5915" spans="1:8" x14ac:dyDescent="0.2">
      <c r="A5915" t="s">
        <v>3375</v>
      </c>
      <c r="B5915">
        <v>452751</v>
      </c>
      <c r="C5915" t="s">
        <v>12176</v>
      </c>
      <c r="D5915" t="s">
        <v>4</v>
      </c>
      <c r="E5915" s="16">
        <v>6323.2</v>
      </c>
      <c r="F5915" s="16">
        <v>107491.9382</v>
      </c>
      <c r="G5915" s="16">
        <v>2000</v>
      </c>
      <c r="H5915" s="16">
        <v>0</v>
      </c>
    </row>
    <row r="5916" spans="1:8" x14ac:dyDescent="0.2">
      <c r="A5916" t="s">
        <v>5447</v>
      </c>
      <c r="B5916">
        <v>1162219</v>
      </c>
      <c r="C5916" t="s">
        <v>12176</v>
      </c>
      <c r="D5916" t="s">
        <v>4</v>
      </c>
      <c r="E5916" s="16">
        <v>9812</v>
      </c>
      <c r="F5916" s="16">
        <v>452231.55989999999</v>
      </c>
      <c r="G5916" s="16">
        <v>10000</v>
      </c>
      <c r="H5916" s="16">
        <v>0</v>
      </c>
    </row>
    <row r="5917" spans="1:8" x14ac:dyDescent="0.2">
      <c r="A5917" t="s">
        <v>5887</v>
      </c>
      <c r="B5917">
        <v>1393096</v>
      </c>
      <c r="C5917" t="s">
        <v>12176</v>
      </c>
      <c r="D5917" t="s">
        <v>4</v>
      </c>
      <c r="E5917" s="16">
        <v>9000</v>
      </c>
      <c r="F5917" s="16">
        <v>251.99170000000001</v>
      </c>
      <c r="G5917" s="16">
        <v>10000</v>
      </c>
      <c r="H5917" s="16">
        <v>0</v>
      </c>
    </row>
    <row r="5918" spans="1:8" x14ac:dyDescent="0.2">
      <c r="A5918" t="s">
        <v>1621</v>
      </c>
      <c r="B5918">
        <v>155523</v>
      </c>
      <c r="C5918" t="s">
        <v>12176</v>
      </c>
      <c r="D5918" t="s">
        <v>4</v>
      </c>
      <c r="E5918" s="16">
        <v>0</v>
      </c>
      <c r="F5918" s="16">
        <v>4264.97</v>
      </c>
      <c r="G5918" s="16">
        <v>15000</v>
      </c>
      <c r="H5918" s="16">
        <v>300000</v>
      </c>
    </row>
    <row r="5919" spans="1:8" x14ac:dyDescent="0.2">
      <c r="A5919" t="s">
        <v>4037</v>
      </c>
      <c r="B5919">
        <v>602331</v>
      </c>
      <c r="C5919" t="s">
        <v>12176</v>
      </c>
      <c r="D5919" t="s">
        <v>4</v>
      </c>
      <c r="E5919" s="16">
        <v>0</v>
      </c>
      <c r="F5919" s="16">
        <v>1209.5767000000001</v>
      </c>
      <c r="G5919" s="16">
        <v>17700</v>
      </c>
      <c r="H5919" s="16">
        <v>0</v>
      </c>
    </row>
    <row r="5920" spans="1:8" x14ac:dyDescent="0.2">
      <c r="A5920" t="s">
        <v>1990</v>
      </c>
      <c r="B5920">
        <v>203800</v>
      </c>
      <c r="C5920" t="s">
        <v>12176</v>
      </c>
      <c r="D5920" t="s">
        <v>4</v>
      </c>
      <c r="E5920" s="16">
        <v>11000</v>
      </c>
      <c r="F5920" s="16">
        <v>2601.7817</v>
      </c>
      <c r="G5920" s="16">
        <v>14900</v>
      </c>
      <c r="H5920" s="16">
        <v>232528.64989999999</v>
      </c>
    </row>
    <row r="5921" spans="1:8" x14ac:dyDescent="0.2">
      <c r="A5921" t="s">
        <v>4475</v>
      </c>
      <c r="B5921">
        <v>696702</v>
      </c>
      <c r="C5921" t="s">
        <v>12176</v>
      </c>
      <c r="D5921" t="s">
        <v>4</v>
      </c>
      <c r="E5921" s="16">
        <v>10000</v>
      </c>
      <c r="F5921" s="16">
        <v>1346.1383000000001</v>
      </c>
      <c r="G5921" s="16">
        <v>0</v>
      </c>
      <c r="H5921" s="16">
        <v>0</v>
      </c>
    </row>
    <row r="5922" spans="1:8" x14ac:dyDescent="0.2">
      <c r="A5922" t="s">
        <v>3013</v>
      </c>
      <c r="B5922">
        <v>386641</v>
      </c>
      <c r="C5922" t="s">
        <v>12176</v>
      </c>
      <c r="D5922" t="s">
        <v>4</v>
      </c>
      <c r="E5922" s="16">
        <v>7000</v>
      </c>
      <c r="F5922" s="16">
        <v>41639.245000000003</v>
      </c>
      <c r="G5922" s="16">
        <v>20000</v>
      </c>
      <c r="H5922" s="16">
        <v>105000</v>
      </c>
    </row>
    <row r="5923" spans="1:8" x14ac:dyDescent="0.2">
      <c r="A5923" t="s">
        <v>668</v>
      </c>
      <c r="B5923">
        <v>101081</v>
      </c>
      <c r="C5923" t="s">
        <v>12176</v>
      </c>
      <c r="D5923" t="s">
        <v>4</v>
      </c>
      <c r="E5923" s="16">
        <v>0</v>
      </c>
      <c r="F5923" s="16">
        <v>734.36</v>
      </c>
      <c r="G5923" s="16">
        <v>25000</v>
      </c>
      <c r="H5923" s="16">
        <v>0</v>
      </c>
    </row>
    <row r="5924" spans="1:8" x14ac:dyDescent="0.2">
      <c r="A5924" t="s">
        <v>2263</v>
      </c>
      <c r="B5924">
        <v>271310</v>
      </c>
      <c r="C5924" t="s">
        <v>12176</v>
      </c>
      <c r="D5924" t="s">
        <v>4</v>
      </c>
      <c r="E5924" s="16">
        <v>0</v>
      </c>
      <c r="F5924" s="16">
        <v>472439.8983</v>
      </c>
      <c r="G5924" s="16">
        <v>30000</v>
      </c>
      <c r="H5924" s="16">
        <v>250000</v>
      </c>
    </row>
    <row r="5925" spans="1:8" x14ac:dyDescent="0.2">
      <c r="A5925" t="s">
        <v>3135</v>
      </c>
      <c r="B5925">
        <v>409232</v>
      </c>
      <c r="C5925" t="s">
        <v>12176</v>
      </c>
      <c r="D5925" t="s">
        <v>4</v>
      </c>
      <c r="E5925" s="16">
        <v>8000.99</v>
      </c>
      <c r="F5925" s="16">
        <v>2647.8067000000001</v>
      </c>
      <c r="G5925" s="16">
        <v>14900</v>
      </c>
      <c r="H5925" s="16">
        <v>0</v>
      </c>
    </row>
    <row r="5926" spans="1:8" x14ac:dyDescent="0.2">
      <c r="A5926" t="s">
        <v>1753</v>
      </c>
      <c r="B5926">
        <v>162100</v>
      </c>
      <c r="C5926" t="s">
        <v>12176</v>
      </c>
      <c r="D5926" t="s">
        <v>4</v>
      </c>
      <c r="E5926" s="16">
        <v>4000</v>
      </c>
      <c r="F5926" s="16">
        <v>13688.0982</v>
      </c>
      <c r="G5926" s="16">
        <v>10000</v>
      </c>
      <c r="H5926" s="16">
        <v>0</v>
      </c>
    </row>
    <row r="5927" spans="1:8" x14ac:dyDescent="0.2">
      <c r="A5927" t="s">
        <v>750</v>
      </c>
      <c r="B5927">
        <v>108207</v>
      </c>
      <c r="C5927" t="s">
        <v>12176</v>
      </c>
      <c r="D5927" t="s">
        <v>4</v>
      </c>
      <c r="E5927" s="16">
        <v>6468</v>
      </c>
      <c r="F5927" s="16">
        <v>12903.903200000001</v>
      </c>
      <c r="G5927" s="16">
        <v>0</v>
      </c>
      <c r="H5927" s="16">
        <v>39510</v>
      </c>
    </row>
    <row r="5928" spans="1:8" x14ac:dyDescent="0.2">
      <c r="A5928" t="s">
        <v>2359</v>
      </c>
      <c r="B5928">
        <v>287595</v>
      </c>
      <c r="C5928" t="s">
        <v>12176</v>
      </c>
      <c r="D5928" t="s">
        <v>4</v>
      </c>
      <c r="E5928" s="16">
        <v>12000</v>
      </c>
      <c r="F5928" s="16">
        <v>781.34670000000006</v>
      </c>
      <c r="G5928" s="16">
        <v>25000</v>
      </c>
      <c r="H5928" s="16">
        <v>0</v>
      </c>
    </row>
    <row r="5929" spans="1:8" x14ac:dyDescent="0.2">
      <c r="A5929" t="s">
        <v>5023</v>
      </c>
      <c r="B5929">
        <v>930335</v>
      </c>
      <c r="C5929" t="s">
        <v>12176</v>
      </c>
      <c r="D5929" t="s">
        <v>4</v>
      </c>
      <c r="E5929" s="16">
        <v>5654</v>
      </c>
      <c r="F5929" s="16">
        <v>126287.3083</v>
      </c>
      <c r="G5929" s="16">
        <v>10000</v>
      </c>
      <c r="H5929" s="16">
        <v>308000</v>
      </c>
    </row>
    <row r="5930" spans="1:8" x14ac:dyDescent="0.2">
      <c r="A5930" t="s">
        <v>2416</v>
      </c>
      <c r="B5930">
        <v>290822</v>
      </c>
      <c r="C5930" t="s">
        <v>12176</v>
      </c>
      <c r="D5930" t="s">
        <v>4</v>
      </c>
      <c r="E5930" s="16">
        <v>10804</v>
      </c>
      <c r="F5930" s="16">
        <v>5123.2965999999997</v>
      </c>
      <c r="G5930" s="16">
        <v>7000</v>
      </c>
      <c r="H5930" s="16">
        <v>0</v>
      </c>
    </row>
    <row r="5931" spans="1:8" x14ac:dyDescent="0.2">
      <c r="A5931" t="s">
        <v>432</v>
      </c>
      <c r="B5931">
        <v>59993</v>
      </c>
      <c r="C5931" t="s">
        <v>12176</v>
      </c>
      <c r="D5931" t="s">
        <v>4</v>
      </c>
      <c r="E5931" s="16">
        <v>1800</v>
      </c>
      <c r="F5931" s="16">
        <v>256991.55489999999</v>
      </c>
      <c r="G5931" s="16">
        <v>6000</v>
      </c>
      <c r="H5931" s="16">
        <v>0</v>
      </c>
    </row>
    <row r="5932" spans="1:8" x14ac:dyDescent="0.2">
      <c r="A5932" t="s">
        <v>837</v>
      </c>
      <c r="B5932">
        <v>114385</v>
      </c>
      <c r="C5932" t="s">
        <v>12176</v>
      </c>
      <c r="D5932" t="s">
        <v>4</v>
      </c>
      <c r="E5932" s="16">
        <v>0</v>
      </c>
      <c r="F5932" s="16">
        <v>924.83330000000001</v>
      </c>
      <c r="G5932" s="16">
        <v>1130</v>
      </c>
      <c r="H5932" s="16">
        <v>200000</v>
      </c>
    </row>
    <row r="5933" spans="1:8" x14ac:dyDescent="0.2">
      <c r="A5933" t="s">
        <v>5451</v>
      </c>
      <c r="B5933">
        <v>1163135</v>
      </c>
      <c r="C5933" t="s">
        <v>12176</v>
      </c>
      <c r="D5933" t="s">
        <v>4</v>
      </c>
      <c r="E5933" s="16">
        <v>22000</v>
      </c>
      <c r="F5933" s="16">
        <v>77603.086599999995</v>
      </c>
      <c r="G5933" s="16">
        <v>15000</v>
      </c>
      <c r="H5933" s="16">
        <v>0</v>
      </c>
    </row>
    <row r="5934" spans="1:8" x14ac:dyDescent="0.2">
      <c r="A5934" t="s">
        <v>3217</v>
      </c>
      <c r="B5934">
        <v>424804</v>
      </c>
      <c r="C5934" t="s">
        <v>12176</v>
      </c>
      <c r="D5934" t="s">
        <v>4</v>
      </c>
      <c r="E5934" s="16">
        <v>0</v>
      </c>
      <c r="F5934" s="16">
        <v>52375.703300000001</v>
      </c>
      <c r="G5934" s="16">
        <v>0</v>
      </c>
      <c r="H5934" s="16">
        <v>0</v>
      </c>
    </row>
    <row r="5935" spans="1:8" x14ac:dyDescent="0.2">
      <c r="A5935" t="s">
        <v>717</v>
      </c>
      <c r="B5935">
        <v>105124</v>
      </c>
      <c r="C5935" t="s">
        <v>12176</v>
      </c>
      <c r="D5935" t="s">
        <v>4</v>
      </c>
      <c r="E5935" s="16">
        <v>3250</v>
      </c>
      <c r="F5935" s="16">
        <v>2531.6532000000002</v>
      </c>
      <c r="G5935" s="16">
        <v>0</v>
      </c>
      <c r="H5935" s="16">
        <v>0</v>
      </c>
    </row>
    <row r="5936" spans="1:8" x14ac:dyDescent="0.2">
      <c r="A5936" t="s">
        <v>6707</v>
      </c>
      <c r="B5936">
        <v>1700991</v>
      </c>
      <c r="C5936" t="s">
        <v>12176</v>
      </c>
      <c r="D5936" t="s">
        <v>4</v>
      </c>
      <c r="E5936" s="16">
        <v>10000</v>
      </c>
      <c r="F5936" s="16">
        <v>1655.7317</v>
      </c>
      <c r="G5936" s="16">
        <v>2000</v>
      </c>
      <c r="H5936" s="16">
        <v>0</v>
      </c>
    </row>
    <row r="5937" spans="1:8" x14ac:dyDescent="0.2">
      <c r="A5937" t="s">
        <v>184</v>
      </c>
      <c r="B5937">
        <v>23584</v>
      </c>
      <c r="C5937" t="s">
        <v>12176</v>
      </c>
      <c r="D5937" t="s">
        <v>4</v>
      </c>
      <c r="E5937" s="16">
        <v>3500</v>
      </c>
      <c r="F5937" s="16">
        <v>76469.345000000001</v>
      </c>
      <c r="G5937" s="16">
        <v>30000</v>
      </c>
      <c r="H5937" s="16">
        <v>89809.71</v>
      </c>
    </row>
    <row r="5938" spans="1:8" x14ac:dyDescent="0.2">
      <c r="A5938" t="s">
        <v>3199</v>
      </c>
      <c r="B5938">
        <v>422329</v>
      </c>
      <c r="C5938" t="s">
        <v>12176</v>
      </c>
      <c r="D5938" t="s">
        <v>4</v>
      </c>
      <c r="E5938" s="16">
        <v>6000</v>
      </c>
      <c r="F5938" s="16">
        <v>257164.67989999999</v>
      </c>
      <c r="G5938" s="16">
        <v>12680</v>
      </c>
      <c r="H5938" s="16">
        <v>0</v>
      </c>
    </row>
    <row r="5939" spans="1:8" x14ac:dyDescent="0.2">
      <c r="A5939" t="s">
        <v>4978</v>
      </c>
      <c r="B5939">
        <v>907786</v>
      </c>
      <c r="C5939" t="s">
        <v>12176</v>
      </c>
      <c r="D5939" t="s">
        <v>4</v>
      </c>
      <c r="E5939" s="16">
        <v>5600</v>
      </c>
      <c r="F5939" s="16">
        <v>323.00830000000002</v>
      </c>
      <c r="G5939" s="16">
        <v>19050</v>
      </c>
      <c r="H5939" s="16">
        <v>0</v>
      </c>
    </row>
    <row r="5940" spans="1:8" x14ac:dyDescent="0.2">
      <c r="A5940" t="s">
        <v>1540</v>
      </c>
      <c r="B5940">
        <v>151268</v>
      </c>
      <c r="C5940" t="s">
        <v>12176</v>
      </c>
      <c r="D5940" t="s">
        <v>4</v>
      </c>
      <c r="E5940" s="16">
        <v>6488</v>
      </c>
      <c r="F5940" s="16">
        <v>399.82990000000001</v>
      </c>
      <c r="G5940" s="16">
        <v>1800</v>
      </c>
      <c r="H5940" s="16">
        <v>0</v>
      </c>
    </row>
    <row r="5941" spans="1:8" x14ac:dyDescent="0.2">
      <c r="A5941" t="s">
        <v>3</v>
      </c>
      <c r="B5941">
        <v>9283</v>
      </c>
      <c r="C5941" t="s">
        <v>12176</v>
      </c>
      <c r="D5941" t="s">
        <v>4</v>
      </c>
      <c r="E5941" s="16">
        <v>2000</v>
      </c>
      <c r="F5941" s="16">
        <v>8041.4933000000001</v>
      </c>
      <c r="G5941" s="16">
        <v>0</v>
      </c>
      <c r="H5941" s="16">
        <v>0</v>
      </c>
    </row>
    <row r="5942" spans="1:8" x14ac:dyDescent="0.2">
      <c r="A5942" t="s">
        <v>674</v>
      </c>
      <c r="B5942">
        <v>101744</v>
      </c>
      <c r="C5942" t="s">
        <v>12176</v>
      </c>
      <c r="D5942" t="s">
        <v>4</v>
      </c>
      <c r="E5942" s="16">
        <v>1550</v>
      </c>
      <c r="F5942" s="16">
        <v>319119.34159999999</v>
      </c>
      <c r="G5942" s="16">
        <v>0</v>
      </c>
      <c r="H5942" s="16">
        <v>0</v>
      </c>
    </row>
    <row r="5943" spans="1:8" x14ac:dyDescent="0.2">
      <c r="A5943" t="s">
        <v>2629</v>
      </c>
      <c r="B5943">
        <v>336053</v>
      </c>
      <c r="C5943" t="s">
        <v>12176</v>
      </c>
      <c r="D5943" t="s">
        <v>12</v>
      </c>
      <c r="E5943" s="16">
        <v>4000</v>
      </c>
      <c r="F5943" s="16">
        <v>0</v>
      </c>
      <c r="G5943" s="16">
        <v>0</v>
      </c>
      <c r="H5943" s="16">
        <v>0</v>
      </c>
    </row>
    <row r="5944" spans="1:8" x14ac:dyDescent="0.2">
      <c r="A5944" t="s">
        <v>1908</v>
      </c>
      <c r="B5944">
        <v>169787</v>
      </c>
      <c r="C5944" t="s">
        <v>12176</v>
      </c>
      <c r="D5944" t="s">
        <v>4</v>
      </c>
      <c r="E5944" s="16">
        <v>7500</v>
      </c>
      <c r="F5944" s="16">
        <v>179397.16</v>
      </c>
      <c r="G5944" s="16">
        <v>0</v>
      </c>
      <c r="H5944" s="16">
        <v>0</v>
      </c>
    </row>
    <row r="5945" spans="1:8" x14ac:dyDescent="0.2">
      <c r="A5945" t="s">
        <v>6665</v>
      </c>
      <c r="B5945">
        <v>1678573</v>
      </c>
      <c r="C5945" t="s">
        <v>12176</v>
      </c>
      <c r="D5945" t="s">
        <v>4</v>
      </c>
      <c r="E5945" s="16">
        <v>6000</v>
      </c>
      <c r="F5945" s="16">
        <v>1013.5099</v>
      </c>
      <c r="G5945" s="16">
        <v>0</v>
      </c>
      <c r="H5945" s="16">
        <v>0</v>
      </c>
    </row>
    <row r="5946" spans="1:8" x14ac:dyDescent="0.2">
      <c r="A5946" t="s">
        <v>4277</v>
      </c>
      <c r="B5946">
        <v>669066</v>
      </c>
      <c r="C5946" t="s">
        <v>12176</v>
      </c>
      <c r="D5946" t="s">
        <v>4</v>
      </c>
      <c r="E5946" s="16">
        <v>5000</v>
      </c>
      <c r="F5946" s="16">
        <v>7016.4431999999997</v>
      </c>
      <c r="G5946" s="16">
        <v>0</v>
      </c>
      <c r="H5946" s="16">
        <v>0</v>
      </c>
    </row>
    <row r="5947" spans="1:8" x14ac:dyDescent="0.2">
      <c r="A5947" t="s">
        <v>698</v>
      </c>
      <c r="B5947">
        <v>104645</v>
      </c>
      <c r="C5947" t="s">
        <v>12176</v>
      </c>
      <c r="D5947" t="s">
        <v>4</v>
      </c>
      <c r="E5947" s="16">
        <v>0</v>
      </c>
      <c r="F5947" s="16">
        <v>948.17499999999995</v>
      </c>
      <c r="G5947" s="16">
        <v>15000</v>
      </c>
      <c r="H5947" s="16">
        <v>288000</v>
      </c>
    </row>
    <row r="5948" spans="1:8" x14ac:dyDescent="0.2">
      <c r="A5948" t="s">
        <v>3697</v>
      </c>
      <c r="B5948">
        <v>510000</v>
      </c>
      <c r="C5948" t="s">
        <v>12176</v>
      </c>
      <c r="D5948" t="s">
        <v>4</v>
      </c>
      <c r="E5948" s="16">
        <v>8330</v>
      </c>
      <c r="F5948" s="16">
        <v>34491.306700000001</v>
      </c>
      <c r="G5948" s="16">
        <v>16880</v>
      </c>
      <c r="H5948" s="16">
        <v>0</v>
      </c>
    </row>
    <row r="5949" spans="1:8" x14ac:dyDescent="0.2">
      <c r="A5949" t="s">
        <v>454</v>
      </c>
      <c r="B5949">
        <v>61526</v>
      </c>
      <c r="C5949" t="s">
        <v>12176</v>
      </c>
      <c r="D5949" t="s">
        <v>4</v>
      </c>
      <c r="E5949" s="16">
        <v>3521.12</v>
      </c>
      <c r="F5949" s="16">
        <v>183467.43659999999</v>
      </c>
      <c r="G5949" s="16">
        <v>10100</v>
      </c>
      <c r="H5949" s="16">
        <v>59682</v>
      </c>
    </row>
    <row r="5950" spans="1:8" x14ac:dyDescent="0.2">
      <c r="A5950" t="s">
        <v>2291</v>
      </c>
      <c r="B5950">
        <v>275842</v>
      </c>
      <c r="C5950" t="s">
        <v>12176</v>
      </c>
      <c r="D5950" t="s">
        <v>4</v>
      </c>
      <c r="E5950" s="16">
        <v>1500</v>
      </c>
      <c r="F5950" s="16">
        <v>44856.116600000001</v>
      </c>
      <c r="G5950" s="16">
        <v>15000</v>
      </c>
      <c r="H5950" s="16">
        <v>650000</v>
      </c>
    </row>
    <row r="5951" spans="1:8" x14ac:dyDescent="0.2">
      <c r="A5951" t="s">
        <v>859</v>
      </c>
      <c r="B5951">
        <v>116200</v>
      </c>
      <c r="C5951" t="s">
        <v>12176</v>
      </c>
      <c r="D5951" t="s">
        <v>4</v>
      </c>
      <c r="E5951" s="16">
        <v>14700</v>
      </c>
      <c r="F5951" s="16">
        <v>1227.22</v>
      </c>
      <c r="G5951" s="16">
        <v>20250</v>
      </c>
      <c r="H5951" s="16">
        <v>147000</v>
      </c>
    </row>
    <row r="5952" spans="1:8" x14ac:dyDescent="0.2">
      <c r="A5952" t="s">
        <v>1425</v>
      </c>
      <c r="B5952">
        <v>144020</v>
      </c>
      <c r="C5952" t="s">
        <v>12176</v>
      </c>
      <c r="D5952" t="s">
        <v>4</v>
      </c>
      <c r="E5952" s="16">
        <v>15000</v>
      </c>
      <c r="F5952" s="16">
        <v>4888.7667000000001</v>
      </c>
      <c r="G5952" s="16">
        <v>20000</v>
      </c>
      <c r="H5952" s="16">
        <v>703000</v>
      </c>
    </row>
    <row r="5953" spans="1:8" x14ac:dyDescent="0.2">
      <c r="A5953" t="s">
        <v>5067</v>
      </c>
      <c r="B5953">
        <v>946335</v>
      </c>
      <c r="C5953" t="s">
        <v>12176</v>
      </c>
      <c r="D5953" t="s">
        <v>4</v>
      </c>
      <c r="E5953" s="16">
        <v>10000</v>
      </c>
      <c r="F5953" s="16">
        <v>66609.178199999995</v>
      </c>
      <c r="G5953" s="16">
        <v>10000</v>
      </c>
      <c r="H5953" s="16">
        <v>0</v>
      </c>
    </row>
    <row r="5954" spans="1:8" x14ac:dyDescent="0.2">
      <c r="A5954" t="s">
        <v>5191</v>
      </c>
      <c r="B5954">
        <v>1000639</v>
      </c>
      <c r="C5954" t="s">
        <v>12176</v>
      </c>
      <c r="D5954" t="s">
        <v>4</v>
      </c>
      <c r="E5954" s="16">
        <v>3000</v>
      </c>
      <c r="F5954" s="16">
        <v>13107.8217</v>
      </c>
      <c r="G5954" s="16">
        <v>15000</v>
      </c>
      <c r="H5954" s="16">
        <v>0</v>
      </c>
    </row>
    <row r="5955" spans="1:8" x14ac:dyDescent="0.2">
      <c r="A5955" t="s">
        <v>5401</v>
      </c>
      <c r="B5955">
        <v>1124013</v>
      </c>
      <c r="C5955" t="s">
        <v>12177</v>
      </c>
      <c r="D5955" t="s">
        <v>12</v>
      </c>
      <c r="E5955" s="16">
        <v>0</v>
      </c>
      <c r="F5955" s="16">
        <v>0</v>
      </c>
      <c r="G5955" s="16">
        <v>0</v>
      </c>
      <c r="H5955" s="16">
        <v>0</v>
      </c>
    </row>
    <row r="5956" spans="1:8" x14ac:dyDescent="0.2">
      <c r="A5956" t="s">
        <v>2683</v>
      </c>
      <c r="B5956">
        <v>344768</v>
      </c>
      <c r="C5956" t="s">
        <v>12176</v>
      </c>
      <c r="D5956" t="s">
        <v>4</v>
      </c>
      <c r="E5956" s="16">
        <v>10300</v>
      </c>
      <c r="F5956" s="16">
        <v>19014.7667</v>
      </c>
      <c r="G5956" s="16">
        <v>13620</v>
      </c>
      <c r="H5956" s="16">
        <v>184338.2</v>
      </c>
    </row>
    <row r="5957" spans="1:8" x14ac:dyDescent="0.2">
      <c r="A5957" t="s">
        <v>1040</v>
      </c>
      <c r="B5957">
        <v>122583</v>
      </c>
      <c r="C5957" t="s">
        <v>12176</v>
      </c>
      <c r="D5957" t="s">
        <v>4</v>
      </c>
      <c r="E5957" s="16">
        <v>4000</v>
      </c>
      <c r="F5957" s="16">
        <v>154743.45989999999</v>
      </c>
      <c r="G5957" s="16">
        <v>13500</v>
      </c>
      <c r="H5957" s="16">
        <v>0</v>
      </c>
    </row>
    <row r="5958" spans="1:8" x14ac:dyDescent="0.2">
      <c r="A5958" t="s">
        <v>2556</v>
      </c>
      <c r="B5958">
        <v>322895</v>
      </c>
      <c r="C5958" t="s">
        <v>12176</v>
      </c>
      <c r="D5958" t="s">
        <v>4</v>
      </c>
      <c r="E5958" s="16">
        <v>7500</v>
      </c>
      <c r="F5958" s="16">
        <v>193555.11170000001</v>
      </c>
      <c r="G5958" s="16">
        <v>0</v>
      </c>
      <c r="H5958" s="16">
        <v>0</v>
      </c>
    </row>
    <row r="5959" spans="1:8" x14ac:dyDescent="0.2">
      <c r="A5959" t="s">
        <v>927</v>
      </c>
      <c r="B5959">
        <v>118096</v>
      </c>
      <c r="C5959" t="s">
        <v>12176</v>
      </c>
      <c r="D5959" t="s">
        <v>4</v>
      </c>
      <c r="E5959" s="16">
        <v>6250</v>
      </c>
      <c r="F5959" s="16">
        <v>880.34</v>
      </c>
      <c r="G5959" s="16">
        <v>10000</v>
      </c>
      <c r="H5959" s="16">
        <v>0</v>
      </c>
    </row>
    <row r="5960" spans="1:8" x14ac:dyDescent="0.2">
      <c r="A5960" t="s">
        <v>1655</v>
      </c>
      <c r="B5960">
        <v>156783</v>
      </c>
      <c r="C5960" t="s">
        <v>12176</v>
      </c>
      <c r="D5960" t="s">
        <v>12</v>
      </c>
      <c r="E5960" s="16">
        <v>2000</v>
      </c>
      <c r="F5960" s="16">
        <v>0</v>
      </c>
      <c r="G5960" s="16">
        <v>0</v>
      </c>
      <c r="H5960" s="16">
        <v>0</v>
      </c>
    </row>
    <row r="5961" spans="1:8" x14ac:dyDescent="0.2">
      <c r="A5961" t="s">
        <v>4634</v>
      </c>
      <c r="B5961">
        <v>744781</v>
      </c>
      <c r="C5961" t="s">
        <v>12176</v>
      </c>
      <c r="D5961" t="s">
        <v>4</v>
      </c>
      <c r="E5961" s="16">
        <v>10764.58</v>
      </c>
      <c r="F5961" s="16">
        <v>4103.3666999999996</v>
      </c>
      <c r="G5961" s="16">
        <v>10130</v>
      </c>
      <c r="H5961" s="16">
        <v>440000</v>
      </c>
    </row>
    <row r="5962" spans="1:8" x14ac:dyDescent="0.2">
      <c r="A5962" t="s">
        <v>4783</v>
      </c>
      <c r="B5962">
        <v>814807</v>
      </c>
      <c r="C5962" t="s">
        <v>12539</v>
      </c>
      <c r="D5962" t="s">
        <v>12</v>
      </c>
      <c r="E5962" s="16">
        <v>0</v>
      </c>
      <c r="F5962" s="16">
        <v>0</v>
      </c>
      <c r="G5962" s="16">
        <v>0</v>
      </c>
      <c r="H5962" s="16">
        <v>0</v>
      </c>
    </row>
    <row r="5963" spans="1:8" x14ac:dyDescent="0.2">
      <c r="A5963" t="s">
        <v>4265</v>
      </c>
      <c r="B5963">
        <v>665028</v>
      </c>
      <c r="C5963" t="s">
        <v>12176</v>
      </c>
      <c r="D5963" t="s">
        <v>4</v>
      </c>
      <c r="E5963" s="16">
        <v>16530</v>
      </c>
      <c r="F5963" s="16">
        <v>9158.7099999999991</v>
      </c>
      <c r="G5963" s="16">
        <v>0</v>
      </c>
      <c r="H5963" s="16">
        <v>0</v>
      </c>
    </row>
    <row r="5964" spans="1:8" x14ac:dyDescent="0.2">
      <c r="A5964" t="s">
        <v>4794</v>
      </c>
      <c r="B5964">
        <v>820569</v>
      </c>
      <c r="C5964" t="s">
        <v>12176</v>
      </c>
      <c r="D5964" t="s">
        <v>12</v>
      </c>
      <c r="E5964" s="16">
        <v>800</v>
      </c>
      <c r="F5964" s="16">
        <v>0</v>
      </c>
      <c r="G5964" s="16">
        <v>0</v>
      </c>
      <c r="H5964" s="16">
        <v>0</v>
      </c>
    </row>
    <row r="5965" spans="1:8" x14ac:dyDescent="0.2">
      <c r="A5965" t="s">
        <v>2144</v>
      </c>
      <c r="B5965">
        <v>238057</v>
      </c>
      <c r="C5965" t="s">
        <v>12176</v>
      </c>
      <c r="D5965" t="s">
        <v>4</v>
      </c>
      <c r="E5965" s="16">
        <v>7100</v>
      </c>
      <c r="F5965" s="16">
        <v>123883.90820000001</v>
      </c>
      <c r="G5965" s="16">
        <v>22500</v>
      </c>
      <c r="H5965" s="16">
        <v>104000</v>
      </c>
    </row>
    <row r="5966" spans="1:8" x14ac:dyDescent="0.2">
      <c r="A5966" t="s">
        <v>3005</v>
      </c>
      <c r="B5966">
        <v>385335</v>
      </c>
      <c r="C5966" t="s">
        <v>12176</v>
      </c>
      <c r="D5966" t="s">
        <v>4</v>
      </c>
      <c r="E5966" s="16">
        <v>8333.34</v>
      </c>
      <c r="F5966" s="16">
        <v>403244.10989999998</v>
      </c>
      <c r="G5966" s="16">
        <v>15200</v>
      </c>
      <c r="H5966" s="16">
        <v>0</v>
      </c>
    </row>
    <row r="5967" spans="1:8" x14ac:dyDescent="0.2">
      <c r="A5967" t="s">
        <v>4353</v>
      </c>
      <c r="B5967">
        <v>683592</v>
      </c>
      <c r="C5967" t="s">
        <v>12176</v>
      </c>
      <c r="D5967" t="s">
        <v>4</v>
      </c>
      <c r="E5967" s="16">
        <v>9000</v>
      </c>
      <c r="F5967" s="16">
        <v>95509.916700000002</v>
      </c>
      <c r="G5967" s="16">
        <v>15230</v>
      </c>
      <c r="H5967" s="16">
        <v>0</v>
      </c>
    </row>
    <row r="5968" spans="1:8" x14ac:dyDescent="0.2">
      <c r="A5968" t="s">
        <v>778</v>
      </c>
      <c r="B5968">
        <v>110007</v>
      </c>
      <c r="C5968" t="s">
        <v>12176</v>
      </c>
      <c r="D5968" t="s">
        <v>4</v>
      </c>
      <c r="E5968" s="16">
        <v>11000</v>
      </c>
      <c r="F5968" s="16">
        <v>18815.735000000001</v>
      </c>
      <c r="G5968" s="16">
        <v>0</v>
      </c>
      <c r="H5968" s="16">
        <v>145350</v>
      </c>
    </row>
    <row r="5969" spans="1:8" x14ac:dyDescent="0.2">
      <c r="A5969" t="s">
        <v>3254</v>
      </c>
      <c r="B5969">
        <v>431569</v>
      </c>
      <c r="C5969" t="s">
        <v>12176</v>
      </c>
      <c r="D5969" t="s">
        <v>12</v>
      </c>
      <c r="E5969" s="16">
        <v>0</v>
      </c>
      <c r="F5969" s="16">
        <v>0</v>
      </c>
      <c r="G5969" s="16">
        <v>0</v>
      </c>
      <c r="H5969" s="16">
        <v>0</v>
      </c>
    </row>
    <row r="5970" spans="1:8" x14ac:dyDescent="0.2">
      <c r="A5970" t="s">
        <v>2172</v>
      </c>
      <c r="B5970">
        <v>252218</v>
      </c>
      <c r="C5970" t="s">
        <v>12176</v>
      </c>
      <c r="D5970" t="s">
        <v>4</v>
      </c>
      <c r="E5970" s="16">
        <v>0</v>
      </c>
      <c r="F5970" s="16">
        <v>7035.5617000000002</v>
      </c>
      <c r="G5970" s="16">
        <v>19800</v>
      </c>
      <c r="H5970" s="16">
        <v>68600</v>
      </c>
    </row>
    <row r="5971" spans="1:8" x14ac:dyDescent="0.2">
      <c r="A5971" t="s">
        <v>3599</v>
      </c>
      <c r="B5971">
        <v>489972</v>
      </c>
      <c r="C5971" t="s">
        <v>12176</v>
      </c>
      <c r="D5971" t="s">
        <v>4</v>
      </c>
      <c r="E5971" s="16">
        <v>5000</v>
      </c>
      <c r="F5971" s="16">
        <v>2121.2600000000002</v>
      </c>
      <c r="G5971" s="16">
        <v>25000</v>
      </c>
      <c r="H5971" s="16">
        <v>0</v>
      </c>
    </row>
    <row r="5972" spans="1:8" x14ac:dyDescent="0.2">
      <c r="A5972" t="s">
        <v>1994</v>
      </c>
      <c r="B5972">
        <v>204354</v>
      </c>
      <c r="C5972" t="s">
        <v>12176</v>
      </c>
      <c r="D5972" t="s">
        <v>4</v>
      </c>
      <c r="E5972" s="16">
        <v>10000</v>
      </c>
      <c r="F5972" s="16">
        <v>368.56830000000002</v>
      </c>
      <c r="G5972" s="16">
        <v>25000</v>
      </c>
      <c r="H5972" s="16">
        <v>0</v>
      </c>
    </row>
    <row r="5973" spans="1:8" x14ac:dyDescent="0.2">
      <c r="A5973" t="s">
        <v>2135</v>
      </c>
      <c r="B5973">
        <v>234327</v>
      </c>
      <c r="C5973" t="s">
        <v>12177</v>
      </c>
      <c r="D5973" t="s">
        <v>12</v>
      </c>
      <c r="E5973" s="16">
        <v>0</v>
      </c>
      <c r="F5973" s="16">
        <v>0</v>
      </c>
      <c r="G5973" s="16">
        <v>0</v>
      </c>
      <c r="H5973" s="16">
        <v>0</v>
      </c>
    </row>
    <row r="5974" spans="1:8" x14ac:dyDescent="0.2">
      <c r="A5974" t="s">
        <v>6844</v>
      </c>
      <c r="B5974">
        <v>1766522</v>
      </c>
      <c r="C5974" t="s">
        <v>12176</v>
      </c>
      <c r="D5974" t="s">
        <v>4</v>
      </c>
      <c r="E5974" s="16">
        <v>10153.84</v>
      </c>
      <c r="F5974" s="16">
        <v>10354.6</v>
      </c>
      <c r="G5974" s="16">
        <v>8000</v>
      </c>
      <c r="H5974" s="16">
        <v>0</v>
      </c>
    </row>
    <row r="5975" spans="1:8" x14ac:dyDescent="0.2">
      <c r="A5975" t="s">
        <v>1181</v>
      </c>
      <c r="B5975">
        <v>129692</v>
      </c>
      <c r="C5975" t="s">
        <v>12176</v>
      </c>
      <c r="D5975" t="s">
        <v>4</v>
      </c>
      <c r="E5975" s="16">
        <v>0</v>
      </c>
      <c r="F5975" s="16">
        <v>68160.998300000007</v>
      </c>
      <c r="G5975" s="16">
        <v>18000</v>
      </c>
      <c r="H5975" s="16">
        <v>0</v>
      </c>
    </row>
    <row r="5976" spans="1:8" x14ac:dyDescent="0.2">
      <c r="A5976" t="s">
        <v>3640</v>
      </c>
      <c r="B5976">
        <v>497061</v>
      </c>
      <c r="C5976" t="s">
        <v>12176</v>
      </c>
      <c r="D5976" t="s">
        <v>4</v>
      </c>
      <c r="E5976" s="16">
        <v>7500</v>
      </c>
      <c r="F5976" s="16">
        <v>581286.86490000004</v>
      </c>
      <c r="G5976" s="16">
        <v>15750</v>
      </c>
      <c r="H5976" s="16">
        <v>155000</v>
      </c>
    </row>
    <row r="5977" spans="1:8" x14ac:dyDescent="0.2">
      <c r="A5977" t="s">
        <v>6315</v>
      </c>
      <c r="B5977">
        <v>1559920</v>
      </c>
      <c r="C5977" t="s">
        <v>12176</v>
      </c>
      <c r="D5977" t="s">
        <v>4</v>
      </c>
      <c r="E5977" s="16">
        <v>4646</v>
      </c>
      <c r="F5977" s="16">
        <v>0</v>
      </c>
      <c r="G5977" s="16">
        <v>0</v>
      </c>
      <c r="H5977" s="16">
        <v>0</v>
      </c>
    </row>
    <row r="5978" spans="1:8" x14ac:dyDescent="0.2">
      <c r="A5978" t="s">
        <v>2595</v>
      </c>
      <c r="B5978">
        <v>329249</v>
      </c>
      <c r="C5978" t="s">
        <v>12176</v>
      </c>
      <c r="D5978" t="s">
        <v>4</v>
      </c>
      <c r="E5978" s="16">
        <v>5000</v>
      </c>
      <c r="F5978" s="16">
        <v>165323.755</v>
      </c>
      <c r="G5978" s="16">
        <v>20000</v>
      </c>
      <c r="H5978" s="16">
        <v>0</v>
      </c>
    </row>
    <row r="5979" spans="1:8" x14ac:dyDescent="0.2">
      <c r="A5979" t="s">
        <v>3233</v>
      </c>
      <c r="B5979">
        <v>428440</v>
      </c>
      <c r="C5979" t="s">
        <v>12176</v>
      </c>
      <c r="D5979" t="s">
        <v>4</v>
      </c>
      <c r="E5979" s="16">
        <v>0</v>
      </c>
      <c r="F5979" s="16">
        <v>8776.77</v>
      </c>
      <c r="G5979" s="16">
        <v>0</v>
      </c>
      <c r="H5979" s="16">
        <v>0</v>
      </c>
    </row>
    <row r="5980" spans="1:8" x14ac:dyDescent="0.2">
      <c r="A5980" t="s">
        <v>2543</v>
      </c>
      <c r="B5980">
        <v>319266</v>
      </c>
      <c r="C5980" t="s">
        <v>12176</v>
      </c>
      <c r="D5980" t="s">
        <v>4</v>
      </c>
      <c r="E5980" s="16">
        <v>6666.67</v>
      </c>
      <c r="F5980" s="16">
        <v>1763.9266</v>
      </c>
      <c r="G5980" s="16">
        <v>30000</v>
      </c>
      <c r="H5980" s="16">
        <v>225000</v>
      </c>
    </row>
    <row r="5981" spans="1:8" x14ac:dyDescent="0.2">
      <c r="A5981" t="s">
        <v>4383</v>
      </c>
      <c r="B5981">
        <v>686610</v>
      </c>
      <c r="C5981" t="s">
        <v>12176</v>
      </c>
      <c r="D5981" t="s">
        <v>4</v>
      </c>
      <c r="E5981" s="16">
        <v>10000</v>
      </c>
      <c r="F5981" s="16">
        <v>1554.88</v>
      </c>
      <c r="G5981" s="16">
        <v>9000</v>
      </c>
      <c r="H5981" s="16">
        <v>0</v>
      </c>
    </row>
    <row r="5982" spans="1:8" x14ac:dyDescent="0.2">
      <c r="A5982" t="s">
        <v>2834</v>
      </c>
      <c r="B5982">
        <v>363334</v>
      </c>
      <c r="C5982" t="s">
        <v>12177</v>
      </c>
      <c r="D5982" t="s">
        <v>4</v>
      </c>
      <c r="E5982" s="16">
        <v>4200</v>
      </c>
      <c r="F5982" s="16">
        <v>1176766.7165999999</v>
      </c>
      <c r="G5982" s="16">
        <v>0</v>
      </c>
      <c r="H5982" s="16">
        <v>0</v>
      </c>
    </row>
    <row r="5983" spans="1:8" x14ac:dyDescent="0.2">
      <c r="A5983" t="s">
        <v>871</v>
      </c>
      <c r="B5983">
        <v>116580</v>
      </c>
      <c r="C5983" t="s">
        <v>12176</v>
      </c>
      <c r="D5983" t="s">
        <v>4</v>
      </c>
      <c r="E5983" s="16">
        <v>3000</v>
      </c>
      <c r="F5983" s="16">
        <v>29.364999999999998</v>
      </c>
      <c r="G5983" s="16">
        <v>22500</v>
      </c>
      <c r="H5983" s="16">
        <v>0</v>
      </c>
    </row>
    <row r="5984" spans="1:8" x14ac:dyDescent="0.2">
      <c r="A5984" t="s">
        <v>2799</v>
      </c>
      <c r="B5984">
        <v>361436</v>
      </c>
      <c r="C5984" t="s">
        <v>12176</v>
      </c>
      <c r="D5984" t="s">
        <v>4</v>
      </c>
      <c r="E5984" s="16">
        <v>0</v>
      </c>
      <c r="F5984" s="16">
        <v>536.53330000000005</v>
      </c>
      <c r="G5984" s="16">
        <v>10000</v>
      </c>
      <c r="H5984" s="16">
        <v>0</v>
      </c>
    </row>
    <row r="5985" spans="1:8" x14ac:dyDescent="0.2">
      <c r="A5985" t="s">
        <v>2519</v>
      </c>
      <c r="B5985">
        <v>307803</v>
      </c>
      <c r="C5985" t="s">
        <v>12176</v>
      </c>
      <c r="D5985" t="s">
        <v>4</v>
      </c>
      <c r="E5985" s="16">
        <v>4586</v>
      </c>
      <c r="F5985" s="16">
        <v>10280.801600000001</v>
      </c>
      <c r="G5985" s="16">
        <v>10000</v>
      </c>
      <c r="H5985" s="16">
        <v>83810</v>
      </c>
    </row>
    <row r="5986" spans="1:8" x14ac:dyDescent="0.2">
      <c r="A5986" t="s">
        <v>1511</v>
      </c>
      <c r="B5986">
        <v>149678</v>
      </c>
      <c r="C5986" t="s">
        <v>12176</v>
      </c>
      <c r="D5986" t="s">
        <v>4</v>
      </c>
      <c r="E5986" s="16">
        <v>0</v>
      </c>
      <c r="F5986" s="16">
        <v>181404.51</v>
      </c>
      <c r="G5986" s="16">
        <v>11000</v>
      </c>
      <c r="H5986" s="16">
        <v>0</v>
      </c>
    </row>
    <row r="5987" spans="1:8" x14ac:dyDescent="0.2">
      <c r="A5987" t="s">
        <v>1182</v>
      </c>
      <c r="B5987">
        <v>129753</v>
      </c>
      <c r="C5987" t="s">
        <v>12176</v>
      </c>
      <c r="D5987" t="s">
        <v>4</v>
      </c>
      <c r="E5987" s="16">
        <v>7200</v>
      </c>
      <c r="F5987" s="16">
        <v>6846.9849999999997</v>
      </c>
      <c r="G5987" s="16">
        <v>22500</v>
      </c>
      <c r="H5987" s="16">
        <v>0</v>
      </c>
    </row>
    <row r="5988" spans="1:8" x14ac:dyDescent="0.2">
      <c r="A5988" t="s">
        <v>4227</v>
      </c>
      <c r="B5988">
        <v>659386</v>
      </c>
      <c r="C5988" t="s">
        <v>12176</v>
      </c>
      <c r="D5988" t="s">
        <v>4</v>
      </c>
      <c r="E5988" s="16">
        <v>33000</v>
      </c>
      <c r="F5988" s="16">
        <v>124090.77830000001</v>
      </c>
      <c r="G5988" s="16">
        <v>20000</v>
      </c>
      <c r="H5988" s="16">
        <v>610000</v>
      </c>
    </row>
    <row r="5989" spans="1:8" x14ac:dyDescent="0.2">
      <c r="A5989" t="s">
        <v>1107</v>
      </c>
      <c r="B5989">
        <v>125462</v>
      </c>
      <c r="C5989" t="s">
        <v>12176</v>
      </c>
      <c r="D5989" t="s">
        <v>4</v>
      </c>
      <c r="E5989" s="16">
        <v>0</v>
      </c>
      <c r="F5989" s="16">
        <v>3992.4450000000002</v>
      </c>
      <c r="G5989" s="16">
        <v>0</v>
      </c>
      <c r="H5989" s="16">
        <v>0</v>
      </c>
    </row>
    <row r="5990" spans="1:8" x14ac:dyDescent="0.2">
      <c r="A5990" t="s">
        <v>6588</v>
      </c>
      <c r="B5990">
        <v>1649065</v>
      </c>
      <c r="C5990" t="s">
        <v>12176</v>
      </c>
      <c r="D5990" t="s">
        <v>4</v>
      </c>
      <c r="E5990" s="16">
        <v>7800</v>
      </c>
      <c r="F5990" s="16">
        <v>30887.27</v>
      </c>
      <c r="G5990" s="16">
        <v>10000</v>
      </c>
      <c r="H5990" s="16">
        <v>0</v>
      </c>
    </row>
    <row r="5991" spans="1:8" x14ac:dyDescent="0.2">
      <c r="A5991" t="s">
        <v>4909</v>
      </c>
      <c r="B5991">
        <v>877351</v>
      </c>
      <c r="C5991" t="s">
        <v>12176</v>
      </c>
      <c r="D5991" t="s">
        <v>4</v>
      </c>
      <c r="E5991" s="16">
        <v>0</v>
      </c>
      <c r="F5991" s="16">
        <v>19152.436699999998</v>
      </c>
      <c r="G5991" s="16">
        <v>0</v>
      </c>
      <c r="H5991" s="16">
        <v>0</v>
      </c>
    </row>
    <row r="5992" spans="1:8" x14ac:dyDescent="0.2">
      <c r="A5992" t="s">
        <v>4010</v>
      </c>
      <c r="B5992">
        <v>590893</v>
      </c>
      <c r="C5992" t="s">
        <v>12176</v>
      </c>
      <c r="D5992" t="s">
        <v>4</v>
      </c>
      <c r="E5992" s="16">
        <v>5000</v>
      </c>
      <c r="F5992" s="16">
        <v>820452.82330000005</v>
      </c>
      <c r="G5992" s="16">
        <v>20000</v>
      </c>
      <c r="H5992" s="16">
        <v>0</v>
      </c>
    </row>
    <row r="5993" spans="1:8" x14ac:dyDescent="0.2">
      <c r="A5993" t="s">
        <v>3270</v>
      </c>
      <c r="B5993">
        <v>434660</v>
      </c>
      <c r="C5993" t="s">
        <v>12176</v>
      </c>
      <c r="D5993" t="s">
        <v>4</v>
      </c>
      <c r="E5993" s="16">
        <v>10000</v>
      </c>
      <c r="F5993" s="16">
        <v>2804.5866999999998</v>
      </c>
      <c r="G5993" s="16">
        <v>20000</v>
      </c>
      <c r="H5993" s="16">
        <v>233673.20989999999</v>
      </c>
    </row>
    <row r="5994" spans="1:8" x14ac:dyDescent="0.2">
      <c r="A5994" t="s">
        <v>3364</v>
      </c>
      <c r="B5994">
        <v>452085</v>
      </c>
      <c r="C5994" t="s">
        <v>12176</v>
      </c>
      <c r="D5994" t="s">
        <v>4</v>
      </c>
      <c r="E5994" s="16">
        <v>6000</v>
      </c>
      <c r="F5994" s="16">
        <v>92122.35</v>
      </c>
      <c r="G5994" s="16">
        <v>4500</v>
      </c>
      <c r="H5994" s="16">
        <v>597092</v>
      </c>
    </row>
    <row r="5995" spans="1:8" x14ac:dyDescent="0.2">
      <c r="A5995" t="s">
        <v>1373</v>
      </c>
      <c r="B5995">
        <v>140824</v>
      </c>
      <c r="C5995" t="s">
        <v>12176</v>
      </c>
      <c r="D5995" t="s">
        <v>4</v>
      </c>
      <c r="E5995" s="16">
        <v>15000</v>
      </c>
      <c r="F5995" s="16">
        <v>498.0283</v>
      </c>
      <c r="G5995" s="16">
        <v>0</v>
      </c>
      <c r="H5995" s="16">
        <v>405000</v>
      </c>
    </row>
    <row r="5996" spans="1:8" x14ac:dyDescent="0.2">
      <c r="A5996" t="s">
        <v>6493</v>
      </c>
      <c r="B5996">
        <v>1618325</v>
      </c>
      <c r="C5996" t="s">
        <v>12176</v>
      </c>
      <c r="D5996" t="s">
        <v>4</v>
      </c>
      <c r="E5996" s="16">
        <v>0</v>
      </c>
      <c r="F5996" s="16">
        <v>9968.0766000000003</v>
      </c>
      <c r="G5996" s="16">
        <v>0</v>
      </c>
      <c r="H5996" s="16">
        <v>0</v>
      </c>
    </row>
    <row r="5997" spans="1:8" x14ac:dyDescent="0.2">
      <c r="A5997" t="s">
        <v>3746</v>
      </c>
      <c r="B5997">
        <v>523656</v>
      </c>
      <c r="C5997" t="s">
        <v>12176</v>
      </c>
      <c r="D5997" t="s">
        <v>4</v>
      </c>
      <c r="E5997" s="16">
        <v>0</v>
      </c>
      <c r="F5997" s="16">
        <v>94606.523300000001</v>
      </c>
      <c r="G5997" s="16">
        <v>10000</v>
      </c>
      <c r="H5997" s="16">
        <v>0</v>
      </c>
    </row>
    <row r="5998" spans="1:8" x14ac:dyDescent="0.2">
      <c r="A5998" t="s">
        <v>5617</v>
      </c>
      <c r="B5998">
        <v>1264971</v>
      </c>
      <c r="C5998" t="s">
        <v>12176</v>
      </c>
      <c r="D5998" t="s">
        <v>4</v>
      </c>
      <c r="E5998" s="16">
        <v>0</v>
      </c>
      <c r="F5998" s="16">
        <v>74472.264899999995</v>
      </c>
      <c r="G5998" s="16">
        <v>16150</v>
      </c>
      <c r="H5998" s="16">
        <v>478400</v>
      </c>
    </row>
    <row r="5999" spans="1:8" x14ac:dyDescent="0.2">
      <c r="A5999" t="s">
        <v>3197</v>
      </c>
      <c r="B5999">
        <v>421863</v>
      </c>
      <c r="C5999" t="s">
        <v>12176</v>
      </c>
      <c r="D5999" t="s">
        <v>4</v>
      </c>
      <c r="E5999" s="16">
        <v>49887.45</v>
      </c>
      <c r="F5999" s="16">
        <v>360192.72159999999</v>
      </c>
      <c r="G5999" s="16">
        <v>16900</v>
      </c>
      <c r="H5999" s="16">
        <v>0</v>
      </c>
    </row>
    <row r="6000" spans="1:8" x14ac:dyDescent="0.2">
      <c r="A6000" t="s">
        <v>1554</v>
      </c>
      <c r="B6000">
        <v>151953</v>
      </c>
      <c r="C6000" t="s">
        <v>12176</v>
      </c>
      <c r="D6000" t="s">
        <v>4</v>
      </c>
      <c r="E6000" s="16">
        <v>20000</v>
      </c>
      <c r="F6000" s="16">
        <v>18925.693200000002</v>
      </c>
      <c r="G6000" s="16">
        <v>15000</v>
      </c>
      <c r="H6000" s="16">
        <v>575000</v>
      </c>
    </row>
    <row r="6001" spans="1:8" x14ac:dyDescent="0.2">
      <c r="A6001" t="s">
        <v>3335</v>
      </c>
      <c r="B6001">
        <v>447095</v>
      </c>
      <c r="C6001" t="s">
        <v>12176</v>
      </c>
      <c r="D6001" t="s">
        <v>4</v>
      </c>
      <c r="E6001" s="16">
        <v>0</v>
      </c>
      <c r="F6001" s="16">
        <v>200224.3683</v>
      </c>
      <c r="G6001" s="16">
        <v>10000</v>
      </c>
      <c r="H6001" s="16">
        <v>247500</v>
      </c>
    </row>
    <row r="6002" spans="1:8" x14ac:dyDescent="0.2">
      <c r="A6002" t="s">
        <v>1410</v>
      </c>
      <c r="B6002">
        <v>143260</v>
      </c>
      <c r="C6002" t="s">
        <v>12176</v>
      </c>
      <c r="D6002" t="s">
        <v>4</v>
      </c>
      <c r="E6002" s="16">
        <v>97430</v>
      </c>
      <c r="F6002" s="16">
        <v>911.875</v>
      </c>
      <c r="G6002" s="16">
        <v>15000</v>
      </c>
      <c r="H6002" s="16">
        <v>380000</v>
      </c>
    </row>
    <row r="6003" spans="1:8" x14ac:dyDescent="0.2">
      <c r="A6003" t="s">
        <v>2925</v>
      </c>
      <c r="B6003">
        <v>374297</v>
      </c>
      <c r="C6003" t="s">
        <v>12176</v>
      </c>
      <c r="D6003" t="s">
        <v>4</v>
      </c>
      <c r="E6003" s="16">
        <v>0</v>
      </c>
      <c r="F6003" s="16">
        <v>19412.736700000001</v>
      </c>
      <c r="G6003" s="16">
        <v>15000</v>
      </c>
      <c r="H6003" s="16">
        <v>0</v>
      </c>
    </row>
    <row r="6004" spans="1:8" x14ac:dyDescent="0.2">
      <c r="A6004" t="s">
        <v>194</v>
      </c>
      <c r="B6004">
        <v>23804</v>
      </c>
      <c r="C6004" t="s">
        <v>12176</v>
      </c>
      <c r="D6004" t="s">
        <v>4</v>
      </c>
      <c r="E6004" s="16">
        <v>25000</v>
      </c>
      <c r="F6004" s="16">
        <v>72576.553199999995</v>
      </c>
      <c r="G6004" s="16">
        <v>25000</v>
      </c>
      <c r="H6004" s="16">
        <v>236231.77989999999</v>
      </c>
    </row>
    <row r="6005" spans="1:8" x14ac:dyDescent="0.2">
      <c r="A6005" t="s">
        <v>479</v>
      </c>
      <c r="B6005">
        <v>65713</v>
      </c>
      <c r="C6005" t="s">
        <v>12176</v>
      </c>
      <c r="D6005" t="s">
        <v>4</v>
      </c>
      <c r="E6005" s="16">
        <v>7000</v>
      </c>
      <c r="F6005" s="16">
        <v>39886.555</v>
      </c>
      <c r="G6005" s="16">
        <v>15000</v>
      </c>
      <c r="H6005" s="16">
        <v>325125</v>
      </c>
    </row>
    <row r="6006" spans="1:8" x14ac:dyDescent="0.2">
      <c r="A6006" t="s">
        <v>2268</v>
      </c>
      <c r="B6006">
        <v>272224</v>
      </c>
      <c r="C6006" t="s">
        <v>12176</v>
      </c>
      <c r="D6006" t="s">
        <v>4</v>
      </c>
      <c r="E6006" s="16">
        <v>13292.4</v>
      </c>
      <c r="F6006" s="16">
        <v>32926.644899999999</v>
      </c>
      <c r="G6006" s="16">
        <v>15000</v>
      </c>
      <c r="H6006" s="16">
        <v>600000</v>
      </c>
    </row>
    <row r="6007" spans="1:8" x14ac:dyDescent="0.2">
      <c r="A6007" t="s">
        <v>1177</v>
      </c>
      <c r="B6007">
        <v>129016</v>
      </c>
      <c r="C6007" t="s">
        <v>12176</v>
      </c>
      <c r="D6007" t="s">
        <v>4</v>
      </c>
      <c r="E6007" s="16">
        <v>0</v>
      </c>
      <c r="F6007" s="16">
        <v>25104.119900000002</v>
      </c>
      <c r="G6007" s="16">
        <v>22500</v>
      </c>
      <c r="H6007" s="16">
        <v>0</v>
      </c>
    </row>
    <row r="6008" spans="1:8" x14ac:dyDescent="0.2">
      <c r="A6008" t="s">
        <v>2589</v>
      </c>
      <c r="B6008">
        <v>328132</v>
      </c>
      <c r="C6008" t="s">
        <v>12176</v>
      </c>
      <c r="D6008" t="s">
        <v>4</v>
      </c>
      <c r="E6008" s="16">
        <v>8000</v>
      </c>
      <c r="F6008" s="16">
        <v>70270.233300000007</v>
      </c>
      <c r="G6008" s="16">
        <v>22500</v>
      </c>
      <c r="H6008" s="16">
        <v>0</v>
      </c>
    </row>
    <row r="6009" spans="1:8" x14ac:dyDescent="0.2">
      <c r="A6009" t="s">
        <v>2221</v>
      </c>
      <c r="B6009">
        <v>263771</v>
      </c>
      <c r="C6009" t="s">
        <v>12176</v>
      </c>
      <c r="D6009" t="s">
        <v>4</v>
      </c>
      <c r="E6009" s="16">
        <v>6500</v>
      </c>
      <c r="F6009" s="16">
        <v>4589.8631999999998</v>
      </c>
      <c r="G6009" s="16">
        <v>0</v>
      </c>
      <c r="H6009" s="16">
        <v>0</v>
      </c>
    </row>
    <row r="6010" spans="1:8" x14ac:dyDescent="0.2">
      <c r="A6010" t="s">
        <v>4987</v>
      </c>
      <c r="B6010">
        <v>913913</v>
      </c>
      <c r="C6010" t="s">
        <v>12176</v>
      </c>
      <c r="D6010" t="s">
        <v>4</v>
      </c>
      <c r="E6010" s="16">
        <v>4200</v>
      </c>
      <c r="F6010" s="16">
        <v>224179.38500000001</v>
      </c>
      <c r="G6010" s="16">
        <v>0</v>
      </c>
      <c r="H6010" s="16">
        <v>161000</v>
      </c>
    </row>
    <row r="6011" spans="1:8" x14ac:dyDescent="0.2">
      <c r="A6011" t="s">
        <v>3108</v>
      </c>
      <c r="B6011">
        <v>405188</v>
      </c>
      <c r="C6011" t="s">
        <v>12176</v>
      </c>
      <c r="D6011" t="s">
        <v>4</v>
      </c>
      <c r="E6011" s="16">
        <v>0</v>
      </c>
      <c r="F6011" s="16">
        <v>4928.9966999999997</v>
      </c>
      <c r="G6011" s="16">
        <v>0</v>
      </c>
      <c r="H6011" s="16">
        <v>0</v>
      </c>
    </row>
    <row r="6012" spans="1:8" x14ac:dyDescent="0.2">
      <c r="A6012" t="s">
        <v>1078</v>
      </c>
      <c r="B6012">
        <v>124269</v>
      </c>
      <c r="C6012" t="s">
        <v>12176</v>
      </c>
      <c r="D6012" t="s">
        <v>4</v>
      </c>
      <c r="E6012" s="16">
        <v>0</v>
      </c>
      <c r="F6012" s="16">
        <v>925306.66830000002</v>
      </c>
      <c r="G6012" s="16">
        <v>22500</v>
      </c>
      <c r="H6012" s="16">
        <v>250000</v>
      </c>
    </row>
    <row r="6013" spans="1:8" x14ac:dyDescent="0.2">
      <c r="A6013" t="s">
        <v>864</v>
      </c>
      <c r="B6013">
        <v>116256</v>
      </c>
      <c r="C6013" t="s">
        <v>12176</v>
      </c>
      <c r="D6013" t="s">
        <v>4</v>
      </c>
      <c r="E6013" s="16">
        <v>10000</v>
      </c>
      <c r="F6013" s="16">
        <v>2825.1750000000002</v>
      </c>
      <c r="G6013" s="16">
        <v>12900</v>
      </c>
      <c r="H6013" s="16">
        <v>0</v>
      </c>
    </row>
    <row r="6014" spans="1:8" x14ac:dyDescent="0.2">
      <c r="A6014" t="s">
        <v>2091</v>
      </c>
      <c r="B6014">
        <v>222599</v>
      </c>
      <c r="C6014" t="s">
        <v>12176</v>
      </c>
      <c r="D6014" t="s">
        <v>4</v>
      </c>
      <c r="E6014" s="16">
        <v>7000</v>
      </c>
      <c r="F6014" s="16">
        <v>17202.154900000001</v>
      </c>
      <c r="G6014" s="16">
        <v>20000</v>
      </c>
      <c r="H6014" s="16">
        <v>150000</v>
      </c>
    </row>
    <row r="6015" spans="1:8" x14ac:dyDescent="0.2">
      <c r="A6015" t="s">
        <v>2323</v>
      </c>
      <c r="B6015">
        <v>281248</v>
      </c>
      <c r="C6015" t="s">
        <v>12176</v>
      </c>
      <c r="D6015" t="s">
        <v>4</v>
      </c>
      <c r="E6015" s="16">
        <v>0</v>
      </c>
      <c r="F6015" s="16">
        <v>198008.54</v>
      </c>
      <c r="G6015" s="16">
        <v>0</v>
      </c>
      <c r="H6015" s="16">
        <v>0</v>
      </c>
    </row>
    <row r="6016" spans="1:8" x14ac:dyDescent="0.2">
      <c r="A6016" t="s">
        <v>429</v>
      </c>
      <c r="B6016">
        <v>59583</v>
      </c>
      <c r="C6016" t="s">
        <v>12176</v>
      </c>
      <c r="D6016" t="s">
        <v>4</v>
      </c>
      <c r="E6016" s="16">
        <v>17500</v>
      </c>
      <c r="F6016" s="16">
        <v>19599.365000000002</v>
      </c>
      <c r="G6016" s="16">
        <v>15000</v>
      </c>
      <c r="H6016" s="16">
        <v>231600</v>
      </c>
    </row>
    <row r="6017" spans="1:8" x14ac:dyDescent="0.2">
      <c r="A6017" t="s">
        <v>909</v>
      </c>
      <c r="B6017">
        <v>117547</v>
      </c>
      <c r="C6017" t="s">
        <v>12176</v>
      </c>
      <c r="D6017" t="s">
        <v>4</v>
      </c>
      <c r="E6017" s="16">
        <v>2500</v>
      </c>
      <c r="F6017" s="16">
        <v>453152.34830000001</v>
      </c>
      <c r="G6017" s="16">
        <v>0</v>
      </c>
      <c r="H6017" s="16">
        <v>0</v>
      </c>
    </row>
    <row r="6018" spans="1:8" x14ac:dyDescent="0.2">
      <c r="A6018" t="s">
        <v>6374</v>
      </c>
      <c r="B6018">
        <v>1585404</v>
      </c>
      <c r="C6018" t="s">
        <v>12176</v>
      </c>
      <c r="D6018" t="s">
        <v>4</v>
      </c>
      <c r="E6018" s="16">
        <v>5000</v>
      </c>
      <c r="F6018" s="16">
        <v>3682.0198999999998</v>
      </c>
      <c r="G6018" s="16">
        <v>0</v>
      </c>
      <c r="H6018" s="16">
        <v>0</v>
      </c>
    </row>
    <row r="6019" spans="1:8" x14ac:dyDescent="0.2">
      <c r="A6019" t="s">
        <v>3557</v>
      </c>
      <c r="B6019">
        <v>483390</v>
      </c>
      <c r="C6019" t="s">
        <v>12176</v>
      </c>
      <c r="D6019" t="s">
        <v>4</v>
      </c>
      <c r="E6019" s="16">
        <v>0</v>
      </c>
      <c r="F6019" s="16">
        <v>21366.58</v>
      </c>
      <c r="G6019" s="16">
        <v>15000</v>
      </c>
      <c r="H6019" s="16">
        <v>0</v>
      </c>
    </row>
    <row r="6020" spans="1:8" x14ac:dyDescent="0.2">
      <c r="A6020" t="s">
        <v>5288</v>
      </c>
      <c r="B6020">
        <v>1049672</v>
      </c>
      <c r="C6020" t="s">
        <v>12176</v>
      </c>
      <c r="D6020" t="s">
        <v>4</v>
      </c>
      <c r="E6020" s="16">
        <v>16960.509999999998</v>
      </c>
      <c r="F6020" s="16">
        <v>46394.096700000002</v>
      </c>
      <c r="G6020" s="16">
        <v>15000</v>
      </c>
      <c r="H6020" s="16">
        <v>0</v>
      </c>
    </row>
    <row r="6021" spans="1:8" x14ac:dyDescent="0.2">
      <c r="A6021" t="s">
        <v>2196</v>
      </c>
      <c r="B6021">
        <v>258523</v>
      </c>
      <c r="C6021" t="s">
        <v>12176</v>
      </c>
      <c r="D6021" t="s">
        <v>4</v>
      </c>
      <c r="E6021" s="16">
        <v>9000</v>
      </c>
      <c r="F6021" s="16">
        <v>7096.94</v>
      </c>
      <c r="G6021" s="16">
        <v>22500</v>
      </c>
      <c r="H6021" s="16">
        <v>0</v>
      </c>
    </row>
    <row r="6022" spans="1:8" x14ac:dyDescent="0.2">
      <c r="A6022" t="s">
        <v>6185</v>
      </c>
      <c r="B6022">
        <v>1516819</v>
      </c>
      <c r="C6022" t="s">
        <v>12176</v>
      </c>
      <c r="D6022" t="s">
        <v>4</v>
      </c>
      <c r="E6022" s="16">
        <v>0</v>
      </c>
      <c r="F6022" s="16">
        <v>122158.4467</v>
      </c>
      <c r="G6022" s="16">
        <v>10000</v>
      </c>
      <c r="H6022" s="16">
        <v>0</v>
      </c>
    </row>
    <row r="6023" spans="1:8" x14ac:dyDescent="0.2">
      <c r="A6023" t="s">
        <v>4963</v>
      </c>
      <c r="B6023">
        <v>898814</v>
      </c>
      <c r="C6023" t="s">
        <v>12176</v>
      </c>
      <c r="D6023" t="s">
        <v>4</v>
      </c>
      <c r="E6023" s="16">
        <v>20000</v>
      </c>
      <c r="F6023" s="16">
        <v>35396.853300000002</v>
      </c>
      <c r="G6023" s="16">
        <v>25000</v>
      </c>
      <c r="H6023" s="16">
        <v>0</v>
      </c>
    </row>
    <row r="6024" spans="1:8" x14ac:dyDescent="0.2">
      <c r="A6024" t="s">
        <v>293</v>
      </c>
      <c r="B6024">
        <v>39987</v>
      </c>
      <c r="C6024" t="s">
        <v>12176</v>
      </c>
      <c r="D6024" t="s">
        <v>4</v>
      </c>
      <c r="E6024" s="16">
        <v>1200</v>
      </c>
      <c r="F6024" s="16">
        <v>616197.49820000003</v>
      </c>
      <c r="G6024" s="16">
        <v>0</v>
      </c>
      <c r="H6024" s="16">
        <v>0</v>
      </c>
    </row>
    <row r="6025" spans="1:8" x14ac:dyDescent="0.2">
      <c r="A6025" t="s">
        <v>3084</v>
      </c>
      <c r="B6025">
        <v>399838</v>
      </c>
      <c r="C6025" t="s">
        <v>12176</v>
      </c>
      <c r="D6025" t="s">
        <v>4</v>
      </c>
      <c r="E6025" s="16">
        <v>1500</v>
      </c>
      <c r="F6025" s="16">
        <v>138.33170000000001</v>
      </c>
      <c r="G6025" s="16">
        <v>5000</v>
      </c>
      <c r="H6025" s="16">
        <v>0</v>
      </c>
    </row>
    <row r="6026" spans="1:8" x14ac:dyDescent="0.2">
      <c r="A6026" t="s">
        <v>3082</v>
      </c>
      <c r="B6026">
        <v>399682</v>
      </c>
      <c r="C6026" t="s">
        <v>12176</v>
      </c>
      <c r="D6026" t="s">
        <v>4</v>
      </c>
      <c r="E6026" s="16">
        <v>8000</v>
      </c>
      <c r="F6026" s="16">
        <v>2732.0266999999999</v>
      </c>
      <c r="G6026" s="16">
        <v>16100</v>
      </c>
      <c r="H6026" s="16">
        <v>0</v>
      </c>
    </row>
    <row r="6027" spans="1:8" x14ac:dyDescent="0.2">
      <c r="A6027" t="s">
        <v>5082</v>
      </c>
      <c r="B6027">
        <v>949686</v>
      </c>
      <c r="C6027" t="s">
        <v>12176</v>
      </c>
      <c r="D6027" t="s">
        <v>4</v>
      </c>
      <c r="E6027" s="16">
        <v>7666.66</v>
      </c>
      <c r="F6027" s="16">
        <v>3966.18</v>
      </c>
      <c r="G6027" s="16">
        <v>0</v>
      </c>
      <c r="H6027" s="16">
        <v>126900</v>
      </c>
    </row>
    <row r="6028" spans="1:8" x14ac:dyDescent="0.2">
      <c r="A6028" t="s">
        <v>6452</v>
      </c>
      <c r="B6028">
        <v>1607061</v>
      </c>
      <c r="C6028" t="s">
        <v>12176</v>
      </c>
      <c r="D6028" t="s">
        <v>4</v>
      </c>
      <c r="E6028" s="16">
        <v>5326</v>
      </c>
      <c r="F6028" s="16">
        <v>2901.7617</v>
      </c>
      <c r="G6028" s="16">
        <v>0</v>
      </c>
      <c r="H6028" s="16">
        <v>0</v>
      </c>
    </row>
    <row r="6029" spans="1:8" x14ac:dyDescent="0.2">
      <c r="A6029" t="s">
        <v>5671</v>
      </c>
      <c r="B6029">
        <v>1299921</v>
      </c>
      <c r="C6029" t="s">
        <v>12176</v>
      </c>
      <c r="D6029" t="s">
        <v>4</v>
      </c>
      <c r="E6029" s="16">
        <v>7250</v>
      </c>
      <c r="F6029" s="16">
        <v>28776.544999999998</v>
      </c>
      <c r="G6029" s="16">
        <v>10000</v>
      </c>
      <c r="H6029" s="16">
        <v>215949.83</v>
      </c>
    </row>
    <row r="6030" spans="1:8" x14ac:dyDescent="0.2">
      <c r="A6030" t="s">
        <v>1988</v>
      </c>
      <c r="B6030">
        <v>203666</v>
      </c>
      <c r="C6030" t="s">
        <v>12176</v>
      </c>
      <c r="D6030" t="s">
        <v>4</v>
      </c>
      <c r="E6030" s="16">
        <v>0</v>
      </c>
      <c r="F6030" s="16">
        <v>10040.290000000001</v>
      </c>
      <c r="G6030" s="16">
        <v>0</v>
      </c>
      <c r="H6030" s="16">
        <v>0</v>
      </c>
    </row>
    <row r="6031" spans="1:8" x14ac:dyDescent="0.2">
      <c r="A6031" t="s">
        <v>6366</v>
      </c>
      <c r="B6031">
        <v>1580916</v>
      </c>
      <c r="C6031" t="s">
        <v>12176</v>
      </c>
      <c r="D6031" t="s">
        <v>4</v>
      </c>
      <c r="E6031" s="16">
        <v>10000</v>
      </c>
      <c r="F6031" s="16">
        <v>3802.6532999999999</v>
      </c>
      <c r="G6031" s="16">
        <v>10000</v>
      </c>
      <c r="H6031" s="16">
        <v>0</v>
      </c>
    </row>
    <row r="6032" spans="1:8" x14ac:dyDescent="0.2">
      <c r="A6032" t="s">
        <v>3802</v>
      </c>
      <c r="B6032">
        <v>531697</v>
      </c>
      <c r="C6032" t="s">
        <v>12177</v>
      </c>
      <c r="D6032" t="s">
        <v>12</v>
      </c>
      <c r="E6032" s="16">
        <v>0</v>
      </c>
      <c r="F6032" s="16">
        <v>0</v>
      </c>
      <c r="G6032" s="16">
        <v>0</v>
      </c>
      <c r="H6032" s="16">
        <v>0</v>
      </c>
    </row>
    <row r="6033" spans="1:8" x14ac:dyDescent="0.2">
      <c r="A6033" t="s">
        <v>3553</v>
      </c>
      <c r="B6033">
        <v>482628</v>
      </c>
      <c r="C6033" t="s">
        <v>12176</v>
      </c>
      <c r="D6033" t="s">
        <v>4</v>
      </c>
      <c r="E6033" s="16">
        <v>2500</v>
      </c>
      <c r="F6033" s="16">
        <v>2535.8049999999998</v>
      </c>
      <c r="G6033" s="16">
        <v>20030</v>
      </c>
      <c r="H6033" s="16">
        <v>0</v>
      </c>
    </row>
    <row r="6034" spans="1:8" x14ac:dyDescent="0.2">
      <c r="A6034" t="s">
        <v>2918</v>
      </c>
      <c r="B6034">
        <v>373621</v>
      </c>
      <c r="C6034" t="s">
        <v>12176</v>
      </c>
      <c r="D6034" t="s">
        <v>4</v>
      </c>
      <c r="E6034" s="16">
        <v>7750</v>
      </c>
      <c r="F6034" s="16">
        <v>416869.83500000002</v>
      </c>
      <c r="G6034" s="16">
        <v>25000</v>
      </c>
      <c r="H6034" s="16">
        <v>0</v>
      </c>
    </row>
    <row r="6035" spans="1:8" x14ac:dyDescent="0.2">
      <c r="A6035" t="s">
        <v>3780</v>
      </c>
      <c r="B6035">
        <v>530421</v>
      </c>
      <c r="C6035" t="s">
        <v>12176</v>
      </c>
      <c r="D6035" t="s">
        <v>4</v>
      </c>
      <c r="E6035" s="16">
        <v>7000</v>
      </c>
      <c r="F6035" s="16">
        <v>43622.371700000003</v>
      </c>
      <c r="G6035" s="16">
        <v>2000</v>
      </c>
      <c r="H6035" s="16">
        <v>0</v>
      </c>
    </row>
    <row r="6036" spans="1:8" x14ac:dyDescent="0.2">
      <c r="A6036" t="s">
        <v>3393</v>
      </c>
      <c r="B6036">
        <v>455459</v>
      </c>
      <c r="C6036" t="s">
        <v>12176</v>
      </c>
      <c r="D6036" t="s">
        <v>4</v>
      </c>
      <c r="E6036" s="16">
        <v>8000</v>
      </c>
      <c r="F6036" s="16">
        <v>19643.478200000001</v>
      </c>
      <c r="G6036" s="16">
        <v>11700</v>
      </c>
      <c r="H6036" s="16">
        <v>0</v>
      </c>
    </row>
    <row r="6037" spans="1:8" x14ac:dyDescent="0.2">
      <c r="A6037" t="s">
        <v>347</v>
      </c>
      <c r="B6037">
        <v>46109</v>
      </c>
      <c r="C6037" t="s">
        <v>12176</v>
      </c>
      <c r="D6037" t="s">
        <v>4</v>
      </c>
      <c r="E6037" s="16">
        <v>7346.92</v>
      </c>
      <c r="F6037" s="16">
        <v>304732.3383</v>
      </c>
      <c r="G6037" s="16">
        <v>0</v>
      </c>
      <c r="H6037" s="16">
        <v>0</v>
      </c>
    </row>
    <row r="6038" spans="1:8" x14ac:dyDescent="0.2">
      <c r="A6038" t="s">
        <v>3386</v>
      </c>
      <c r="B6038">
        <v>454159</v>
      </c>
      <c r="C6038" t="s">
        <v>12176</v>
      </c>
      <c r="D6038" t="s">
        <v>4</v>
      </c>
      <c r="E6038" s="16">
        <v>4700</v>
      </c>
      <c r="F6038" s="16">
        <v>182132.45670000001</v>
      </c>
      <c r="G6038" s="16">
        <v>0</v>
      </c>
      <c r="H6038" s="16">
        <v>75992</v>
      </c>
    </row>
    <row r="6039" spans="1:8" x14ac:dyDescent="0.2">
      <c r="A6039" t="s">
        <v>5987</v>
      </c>
      <c r="B6039">
        <v>1438452</v>
      </c>
      <c r="C6039" t="s">
        <v>12176</v>
      </c>
      <c r="D6039" t="s">
        <v>4</v>
      </c>
      <c r="E6039" s="16">
        <v>6000</v>
      </c>
      <c r="F6039" s="16">
        <v>22846.558300000001</v>
      </c>
      <c r="G6039" s="16">
        <v>26000</v>
      </c>
      <c r="H6039" s="16">
        <v>0</v>
      </c>
    </row>
    <row r="6040" spans="1:8" x14ac:dyDescent="0.2">
      <c r="A6040" t="s">
        <v>6013</v>
      </c>
      <c r="B6040">
        <v>1447430</v>
      </c>
      <c r="C6040" t="s">
        <v>12176</v>
      </c>
      <c r="D6040" t="s">
        <v>4</v>
      </c>
      <c r="E6040" s="16">
        <v>17422.080000000002</v>
      </c>
      <c r="F6040" s="16">
        <v>20560.318200000002</v>
      </c>
      <c r="G6040" s="16">
        <v>15000</v>
      </c>
      <c r="H6040" s="16">
        <v>0</v>
      </c>
    </row>
    <row r="6041" spans="1:8" x14ac:dyDescent="0.2">
      <c r="A6041" t="s">
        <v>4705</v>
      </c>
      <c r="B6041">
        <v>780409</v>
      </c>
      <c r="C6041" t="s">
        <v>12176</v>
      </c>
      <c r="D6041" t="s">
        <v>4</v>
      </c>
      <c r="E6041" s="16">
        <v>5000</v>
      </c>
      <c r="F6041" s="16">
        <v>6700.3132999999998</v>
      </c>
      <c r="G6041" s="16">
        <v>25000</v>
      </c>
      <c r="H6041" s="16">
        <v>0</v>
      </c>
    </row>
    <row r="6042" spans="1:8" x14ac:dyDescent="0.2">
      <c r="A6042" t="s">
        <v>2076</v>
      </c>
      <c r="B6042">
        <v>213603</v>
      </c>
      <c r="C6042" t="s">
        <v>12176</v>
      </c>
      <c r="D6042" t="s">
        <v>4</v>
      </c>
      <c r="E6042" s="16">
        <v>5709.46</v>
      </c>
      <c r="F6042" s="16">
        <v>3332.8449999999998</v>
      </c>
      <c r="G6042" s="16">
        <v>10000</v>
      </c>
      <c r="H6042" s="16">
        <v>242250</v>
      </c>
    </row>
    <row r="6043" spans="1:8" x14ac:dyDescent="0.2">
      <c r="A6043" t="s">
        <v>5878</v>
      </c>
      <c r="B6043">
        <v>1388494</v>
      </c>
      <c r="C6043" t="s">
        <v>12176</v>
      </c>
      <c r="D6043" t="s">
        <v>4</v>
      </c>
      <c r="E6043" s="16">
        <v>6000</v>
      </c>
      <c r="F6043" s="16">
        <v>157073.84830000001</v>
      </c>
      <c r="G6043" s="16">
        <v>15000</v>
      </c>
      <c r="H6043" s="16">
        <v>0</v>
      </c>
    </row>
    <row r="6044" spans="1:8" x14ac:dyDescent="0.2">
      <c r="A6044" t="s">
        <v>1955</v>
      </c>
      <c r="B6044">
        <v>181715</v>
      </c>
      <c r="C6044" t="s">
        <v>12176</v>
      </c>
      <c r="D6044" t="s">
        <v>4</v>
      </c>
      <c r="E6044" s="16">
        <v>3000</v>
      </c>
      <c r="F6044" s="16">
        <v>51879.838300000003</v>
      </c>
      <c r="G6044" s="16">
        <v>20000</v>
      </c>
      <c r="H6044" s="16">
        <v>0</v>
      </c>
    </row>
    <row r="6045" spans="1:8" x14ac:dyDescent="0.2">
      <c r="A6045" t="s">
        <v>3481</v>
      </c>
      <c r="B6045">
        <v>471125</v>
      </c>
      <c r="C6045" t="s">
        <v>12176</v>
      </c>
      <c r="D6045" t="s">
        <v>4</v>
      </c>
      <c r="E6045" s="16">
        <v>10000</v>
      </c>
      <c r="F6045" s="16">
        <v>51148.803200000002</v>
      </c>
      <c r="G6045" s="16">
        <v>15000</v>
      </c>
      <c r="H6045" s="16">
        <v>0</v>
      </c>
    </row>
    <row r="6046" spans="1:8" x14ac:dyDescent="0.2">
      <c r="A6046" t="s">
        <v>1097</v>
      </c>
      <c r="B6046">
        <v>124987</v>
      </c>
      <c r="C6046" t="s">
        <v>12176</v>
      </c>
      <c r="D6046" t="s">
        <v>4</v>
      </c>
      <c r="E6046" s="16">
        <v>4000</v>
      </c>
      <c r="F6046" s="16">
        <v>260975.46489999999</v>
      </c>
      <c r="G6046" s="16">
        <v>20000</v>
      </c>
      <c r="H6046" s="16">
        <v>422114.83</v>
      </c>
    </row>
    <row r="6047" spans="1:8" x14ac:dyDescent="0.2">
      <c r="A6047" t="s">
        <v>4982</v>
      </c>
      <c r="B6047">
        <v>912121</v>
      </c>
      <c r="C6047" t="s">
        <v>12176</v>
      </c>
      <c r="D6047" t="s">
        <v>4</v>
      </c>
      <c r="E6047" s="16">
        <v>3500</v>
      </c>
      <c r="F6047" s="16">
        <v>5006.1367</v>
      </c>
      <c r="G6047" s="16">
        <v>22500</v>
      </c>
      <c r="H6047" s="16">
        <v>0</v>
      </c>
    </row>
    <row r="6048" spans="1:8" x14ac:dyDescent="0.2">
      <c r="A6048" t="s">
        <v>6055</v>
      </c>
      <c r="B6048">
        <v>1464825</v>
      </c>
      <c r="C6048" t="s">
        <v>12176</v>
      </c>
      <c r="D6048" t="s">
        <v>4</v>
      </c>
      <c r="E6048" s="16">
        <v>20000</v>
      </c>
      <c r="F6048" s="16">
        <v>14121.4732</v>
      </c>
      <c r="G6048" s="16">
        <v>10000</v>
      </c>
      <c r="H6048" s="16">
        <v>0</v>
      </c>
    </row>
    <row r="6049" spans="1:8" x14ac:dyDescent="0.2">
      <c r="A6049" t="s">
        <v>949</v>
      </c>
      <c r="B6049">
        <v>118871</v>
      </c>
      <c r="C6049" t="s">
        <v>12176</v>
      </c>
      <c r="D6049" t="s">
        <v>4</v>
      </c>
      <c r="E6049" s="16">
        <v>0</v>
      </c>
      <c r="F6049" s="16">
        <v>8281.5967000000001</v>
      </c>
      <c r="G6049" s="16">
        <v>20000</v>
      </c>
      <c r="H6049" s="16">
        <v>0</v>
      </c>
    </row>
    <row r="6050" spans="1:8" x14ac:dyDescent="0.2">
      <c r="A6050" t="s">
        <v>554</v>
      </c>
      <c r="B6050">
        <v>80414</v>
      </c>
      <c r="C6050" t="s">
        <v>12176</v>
      </c>
      <c r="D6050" t="s">
        <v>4</v>
      </c>
      <c r="E6050" s="16">
        <v>7500</v>
      </c>
      <c r="F6050" s="16">
        <v>18977.305</v>
      </c>
      <c r="G6050" s="16">
        <v>22500</v>
      </c>
      <c r="H6050" s="16">
        <v>0</v>
      </c>
    </row>
    <row r="6051" spans="1:8" x14ac:dyDescent="0.2">
      <c r="A6051" t="s">
        <v>943</v>
      </c>
      <c r="B6051">
        <v>118782</v>
      </c>
      <c r="C6051" t="s">
        <v>12176</v>
      </c>
      <c r="D6051" t="s">
        <v>4</v>
      </c>
      <c r="E6051" s="16">
        <v>10000</v>
      </c>
      <c r="F6051" s="16">
        <v>175124.45819999999</v>
      </c>
      <c r="G6051" s="16">
        <v>19000</v>
      </c>
      <c r="H6051" s="16">
        <v>255847.5</v>
      </c>
    </row>
    <row r="6052" spans="1:8" x14ac:dyDescent="0.2">
      <c r="A6052" t="s">
        <v>2300</v>
      </c>
      <c r="B6052">
        <v>277344</v>
      </c>
      <c r="C6052" t="s">
        <v>12176</v>
      </c>
      <c r="D6052" t="s">
        <v>4</v>
      </c>
      <c r="E6052" s="16">
        <v>6000</v>
      </c>
      <c r="F6052" s="16">
        <v>4478.1417000000001</v>
      </c>
      <c r="G6052" s="16">
        <v>11250</v>
      </c>
      <c r="H6052" s="16">
        <v>250000</v>
      </c>
    </row>
    <row r="6053" spans="1:8" x14ac:dyDescent="0.2">
      <c r="A6053" t="s">
        <v>244</v>
      </c>
      <c r="B6053">
        <v>26541</v>
      </c>
      <c r="C6053" t="s">
        <v>12176</v>
      </c>
      <c r="D6053" t="s">
        <v>4</v>
      </c>
      <c r="E6053" s="16">
        <v>11400</v>
      </c>
      <c r="F6053" s="16">
        <v>10928.0249</v>
      </c>
      <c r="G6053" s="16">
        <v>0</v>
      </c>
      <c r="H6053" s="16">
        <v>259000</v>
      </c>
    </row>
    <row r="6054" spans="1:8" x14ac:dyDescent="0.2">
      <c r="A6054" t="s">
        <v>1237</v>
      </c>
      <c r="B6054">
        <v>133525</v>
      </c>
      <c r="C6054" t="s">
        <v>12177</v>
      </c>
      <c r="D6054" t="s">
        <v>4</v>
      </c>
      <c r="E6054" s="16">
        <v>5000</v>
      </c>
      <c r="F6054" s="16">
        <v>1565897.8566000001</v>
      </c>
      <c r="G6054" s="16">
        <v>20000</v>
      </c>
      <c r="H6054" s="16">
        <v>300000</v>
      </c>
    </row>
    <row r="6055" spans="1:8" x14ac:dyDescent="0.2">
      <c r="A6055" t="s">
        <v>632</v>
      </c>
      <c r="B6055">
        <v>96274</v>
      </c>
      <c r="C6055" t="s">
        <v>12539</v>
      </c>
      <c r="D6055" t="s">
        <v>4</v>
      </c>
      <c r="E6055" s="16">
        <v>0</v>
      </c>
      <c r="F6055" s="16">
        <v>33135.3416</v>
      </c>
      <c r="G6055" s="16">
        <v>0</v>
      </c>
      <c r="H6055" s="16">
        <v>0</v>
      </c>
    </row>
    <row r="6056" spans="1:8" x14ac:dyDescent="0.2">
      <c r="A6056" t="s">
        <v>125</v>
      </c>
      <c r="B6056">
        <v>22435</v>
      </c>
      <c r="C6056" t="s">
        <v>12176</v>
      </c>
      <c r="D6056" t="s">
        <v>4</v>
      </c>
      <c r="E6056" s="16">
        <v>6000</v>
      </c>
      <c r="F6056" s="16">
        <v>9067.2533000000003</v>
      </c>
      <c r="G6056" s="16">
        <v>13280</v>
      </c>
      <c r="H6056" s="16">
        <v>0</v>
      </c>
    </row>
    <row r="6057" spans="1:8" x14ac:dyDescent="0.2">
      <c r="A6057" t="s">
        <v>2645</v>
      </c>
      <c r="B6057">
        <v>339823</v>
      </c>
      <c r="C6057" t="s">
        <v>12176</v>
      </c>
      <c r="D6057" t="s">
        <v>4</v>
      </c>
      <c r="E6057" s="16">
        <v>5000</v>
      </c>
      <c r="F6057" s="16">
        <v>168860.3</v>
      </c>
      <c r="G6057" s="16">
        <v>25000</v>
      </c>
      <c r="H6057" s="16">
        <v>0</v>
      </c>
    </row>
    <row r="6058" spans="1:8" x14ac:dyDescent="0.2">
      <c r="A6058" t="s">
        <v>2357</v>
      </c>
      <c r="B6058">
        <v>287328</v>
      </c>
      <c r="C6058" t="s">
        <v>12176</v>
      </c>
      <c r="D6058" t="s">
        <v>4</v>
      </c>
      <c r="E6058" s="16">
        <v>8000</v>
      </c>
      <c r="F6058" s="16">
        <v>19238.348300000001</v>
      </c>
      <c r="G6058" s="16">
        <v>15000</v>
      </c>
      <c r="H6058" s="16">
        <v>0</v>
      </c>
    </row>
    <row r="6059" spans="1:8" x14ac:dyDescent="0.2">
      <c r="A6059" t="s">
        <v>5482</v>
      </c>
      <c r="B6059">
        <v>1177792</v>
      </c>
      <c r="C6059" t="s">
        <v>12176</v>
      </c>
      <c r="D6059" t="s">
        <v>4</v>
      </c>
      <c r="E6059" s="16">
        <v>0</v>
      </c>
      <c r="F6059" s="16">
        <v>77995.699900000007</v>
      </c>
      <c r="G6059" s="16">
        <v>5000</v>
      </c>
      <c r="H6059" s="16">
        <v>0</v>
      </c>
    </row>
    <row r="6060" spans="1:8" x14ac:dyDescent="0.2">
      <c r="A6060" t="s">
        <v>5019</v>
      </c>
      <c r="B6060">
        <v>926201</v>
      </c>
      <c r="C6060" t="s">
        <v>12176</v>
      </c>
      <c r="D6060" t="s">
        <v>4</v>
      </c>
      <c r="E6060" s="16">
        <v>0</v>
      </c>
      <c r="F6060" s="16">
        <v>24989.433300000001</v>
      </c>
      <c r="G6060" s="16">
        <v>11250</v>
      </c>
      <c r="H6060" s="16">
        <v>0</v>
      </c>
    </row>
    <row r="6061" spans="1:8" x14ac:dyDescent="0.2">
      <c r="A6061" t="s">
        <v>1879</v>
      </c>
      <c r="B6061">
        <v>168728</v>
      </c>
      <c r="C6061" t="s">
        <v>12176</v>
      </c>
      <c r="D6061" t="s">
        <v>4</v>
      </c>
      <c r="E6061" s="16">
        <v>2000</v>
      </c>
      <c r="F6061" s="16">
        <v>167047.07</v>
      </c>
      <c r="G6061" s="16">
        <v>22500</v>
      </c>
      <c r="H6061" s="16">
        <v>549000</v>
      </c>
    </row>
    <row r="6062" spans="1:8" x14ac:dyDescent="0.2">
      <c r="A6062" t="s">
        <v>836</v>
      </c>
      <c r="B6062">
        <v>114333</v>
      </c>
      <c r="C6062" t="s">
        <v>12176</v>
      </c>
      <c r="D6062" t="s">
        <v>4</v>
      </c>
      <c r="E6062" s="16">
        <v>7175.75</v>
      </c>
      <c r="F6062" s="16">
        <v>88172.654899999994</v>
      </c>
      <c r="G6062" s="16">
        <v>22500</v>
      </c>
      <c r="H6062" s="16">
        <v>185000</v>
      </c>
    </row>
    <row r="6063" spans="1:8" x14ac:dyDescent="0.2">
      <c r="A6063" t="s">
        <v>1791</v>
      </c>
      <c r="B6063">
        <v>165130</v>
      </c>
      <c r="C6063" t="s">
        <v>12176</v>
      </c>
      <c r="D6063" t="s">
        <v>4</v>
      </c>
      <c r="E6063" s="16">
        <v>5000</v>
      </c>
      <c r="F6063" s="16">
        <v>17757.419999999998</v>
      </c>
      <c r="G6063" s="16">
        <v>25000</v>
      </c>
      <c r="H6063" s="16">
        <v>0</v>
      </c>
    </row>
    <row r="6064" spans="1:8" x14ac:dyDescent="0.2">
      <c r="A6064" t="s">
        <v>1821</v>
      </c>
      <c r="B6064">
        <v>166353</v>
      </c>
      <c r="C6064" t="s">
        <v>12176</v>
      </c>
      <c r="D6064" t="s">
        <v>4</v>
      </c>
      <c r="E6064" s="16">
        <v>4000</v>
      </c>
      <c r="F6064" s="16">
        <v>57531.116600000001</v>
      </c>
      <c r="G6064" s="16">
        <v>20000</v>
      </c>
      <c r="H6064" s="16">
        <v>0</v>
      </c>
    </row>
    <row r="6065" spans="1:8" x14ac:dyDescent="0.2">
      <c r="A6065" t="s">
        <v>6809</v>
      </c>
      <c r="B6065">
        <v>1744344</v>
      </c>
      <c r="C6065" t="s">
        <v>12176</v>
      </c>
      <c r="D6065" t="s">
        <v>4</v>
      </c>
      <c r="E6065" s="16">
        <v>9230</v>
      </c>
      <c r="F6065" s="16">
        <v>15934.8217</v>
      </c>
      <c r="G6065" s="16">
        <v>7000</v>
      </c>
      <c r="H6065" s="16">
        <v>0</v>
      </c>
    </row>
    <row r="6066" spans="1:8" x14ac:dyDescent="0.2">
      <c r="A6066" t="s">
        <v>3689</v>
      </c>
      <c r="B6066">
        <v>508513</v>
      </c>
      <c r="C6066" t="s">
        <v>12176</v>
      </c>
      <c r="D6066" t="s">
        <v>4</v>
      </c>
      <c r="E6066" s="16">
        <v>8000</v>
      </c>
      <c r="F6066" s="16">
        <v>80292.83</v>
      </c>
      <c r="G6066" s="16">
        <v>15000</v>
      </c>
      <c r="H6066" s="16">
        <v>0</v>
      </c>
    </row>
    <row r="6067" spans="1:8" x14ac:dyDescent="0.2">
      <c r="A6067" t="s">
        <v>6006</v>
      </c>
      <c r="B6067">
        <v>1444965</v>
      </c>
      <c r="C6067" t="s">
        <v>12176</v>
      </c>
      <c r="D6067" t="s">
        <v>4</v>
      </c>
      <c r="E6067" s="16">
        <v>11000</v>
      </c>
      <c r="F6067" s="16">
        <v>29156.816599999998</v>
      </c>
      <c r="G6067" s="16">
        <v>15000</v>
      </c>
      <c r="H6067" s="16">
        <v>178500</v>
      </c>
    </row>
    <row r="6068" spans="1:8" x14ac:dyDescent="0.2">
      <c r="A6068" t="s">
        <v>1195</v>
      </c>
      <c r="B6068">
        <v>131073</v>
      </c>
      <c r="C6068" t="s">
        <v>12176</v>
      </c>
      <c r="D6068" t="s">
        <v>4</v>
      </c>
      <c r="E6068" s="16">
        <v>8500</v>
      </c>
      <c r="F6068" s="16">
        <v>1547.7517</v>
      </c>
      <c r="G6068" s="16">
        <v>13750</v>
      </c>
      <c r="H6068" s="16">
        <v>0</v>
      </c>
    </row>
    <row r="6069" spans="1:8" x14ac:dyDescent="0.2">
      <c r="A6069" t="s">
        <v>2313</v>
      </c>
      <c r="B6069">
        <v>280406</v>
      </c>
      <c r="C6069" t="s">
        <v>12176</v>
      </c>
      <c r="D6069" t="s">
        <v>4</v>
      </c>
      <c r="E6069" s="16">
        <v>0</v>
      </c>
      <c r="F6069" s="16">
        <v>5099.4933000000001</v>
      </c>
      <c r="G6069" s="16">
        <v>18000</v>
      </c>
      <c r="H6069" s="16">
        <v>0</v>
      </c>
    </row>
    <row r="6070" spans="1:8" x14ac:dyDescent="0.2">
      <c r="A6070" t="s">
        <v>6594</v>
      </c>
      <c r="B6070">
        <v>1650289</v>
      </c>
      <c r="C6070" t="s">
        <v>12176</v>
      </c>
      <c r="D6070" t="s">
        <v>4</v>
      </c>
      <c r="E6070" s="16">
        <v>4438</v>
      </c>
      <c r="F6070" s="16">
        <v>61370.798300000002</v>
      </c>
      <c r="G6070" s="16">
        <v>5000</v>
      </c>
      <c r="H6070" s="16">
        <v>0</v>
      </c>
    </row>
    <row r="6071" spans="1:8" x14ac:dyDescent="0.2">
      <c r="A6071" t="s">
        <v>1025</v>
      </c>
      <c r="B6071">
        <v>121750</v>
      </c>
      <c r="C6071" t="s">
        <v>12176</v>
      </c>
      <c r="D6071" t="s">
        <v>4</v>
      </c>
      <c r="E6071" s="16">
        <v>8170</v>
      </c>
      <c r="F6071" s="16">
        <v>1327.49</v>
      </c>
      <c r="G6071" s="16">
        <v>15000</v>
      </c>
      <c r="H6071" s="16">
        <v>94911.119900000005</v>
      </c>
    </row>
    <row r="6072" spans="1:8" x14ac:dyDescent="0.2">
      <c r="A6072" t="s">
        <v>1924</v>
      </c>
      <c r="B6072">
        <v>170637</v>
      </c>
      <c r="C6072" t="s">
        <v>12176</v>
      </c>
      <c r="D6072" t="s">
        <v>4</v>
      </c>
      <c r="E6072" s="16">
        <v>3000</v>
      </c>
      <c r="F6072" s="16">
        <v>8019.3316999999997</v>
      </c>
      <c r="G6072" s="16">
        <v>10000</v>
      </c>
      <c r="H6072" s="16">
        <v>0</v>
      </c>
    </row>
    <row r="6073" spans="1:8" x14ac:dyDescent="0.2">
      <c r="A6073" t="s">
        <v>6851</v>
      </c>
      <c r="B6073">
        <v>1770210</v>
      </c>
      <c r="C6073" t="s">
        <v>12176</v>
      </c>
      <c r="D6073" t="s">
        <v>4</v>
      </c>
      <c r="E6073" s="16">
        <v>35000</v>
      </c>
      <c r="F6073" s="16">
        <v>363387.16489999997</v>
      </c>
      <c r="G6073" s="16">
        <v>20000</v>
      </c>
      <c r="H6073" s="16">
        <v>0</v>
      </c>
    </row>
    <row r="6074" spans="1:8" x14ac:dyDescent="0.2">
      <c r="A6074" t="s">
        <v>1328</v>
      </c>
      <c r="B6074">
        <v>137344</v>
      </c>
      <c r="C6074" t="s">
        <v>12176</v>
      </c>
      <c r="D6074" t="s">
        <v>4</v>
      </c>
      <c r="E6074" s="16">
        <v>10000</v>
      </c>
      <c r="F6074" s="16">
        <v>32348.834900000002</v>
      </c>
      <c r="G6074" s="16">
        <v>0</v>
      </c>
      <c r="H6074" s="16">
        <v>0</v>
      </c>
    </row>
    <row r="6075" spans="1:8" x14ac:dyDescent="0.2">
      <c r="A6075" t="s">
        <v>5063</v>
      </c>
      <c r="B6075">
        <v>944464</v>
      </c>
      <c r="C6075" t="s">
        <v>12176</v>
      </c>
      <c r="D6075" t="s">
        <v>4</v>
      </c>
      <c r="E6075" s="16">
        <v>15523.13</v>
      </c>
      <c r="F6075" s="16">
        <v>24322.459900000002</v>
      </c>
      <c r="G6075" s="16">
        <v>22500</v>
      </c>
      <c r="H6075" s="16">
        <v>200000</v>
      </c>
    </row>
    <row r="6076" spans="1:8" x14ac:dyDescent="0.2">
      <c r="A6076" t="s">
        <v>4025</v>
      </c>
      <c r="B6076">
        <v>597739</v>
      </c>
      <c r="C6076" t="s">
        <v>12176</v>
      </c>
      <c r="D6076" t="s">
        <v>4</v>
      </c>
      <c r="E6076" s="16">
        <v>10000</v>
      </c>
      <c r="F6076" s="16">
        <v>126687.38989999999</v>
      </c>
      <c r="G6076" s="16">
        <v>14625</v>
      </c>
      <c r="H6076" s="16">
        <v>0</v>
      </c>
    </row>
    <row r="6077" spans="1:8" x14ac:dyDescent="0.2">
      <c r="A6077" t="s">
        <v>5505</v>
      </c>
      <c r="B6077">
        <v>1192578</v>
      </c>
      <c r="C6077" t="s">
        <v>12176</v>
      </c>
      <c r="D6077" t="s">
        <v>4</v>
      </c>
      <c r="E6077" s="16">
        <v>7500</v>
      </c>
      <c r="F6077" s="16">
        <v>21409.786700000001</v>
      </c>
      <c r="G6077" s="16">
        <v>10000</v>
      </c>
      <c r="H6077" s="16">
        <v>0</v>
      </c>
    </row>
    <row r="6078" spans="1:8" x14ac:dyDescent="0.2">
      <c r="A6078" t="s">
        <v>1719</v>
      </c>
      <c r="B6078">
        <v>160371</v>
      </c>
      <c r="C6078" t="s">
        <v>12176</v>
      </c>
      <c r="D6078" t="s">
        <v>4</v>
      </c>
      <c r="E6078" s="16">
        <v>7000</v>
      </c>
      <c r="F6078" s="16">
        <v>4027.2817</v>
      </c>
      <c r="G6078" s="16">
        <v>4800</v>
      </c>
      <c r="H6078" s="16">
        <v>51683.68</v>
      </c>
    </row>
    <row r="6079" spans="1:8" x14ac:dyDescent="0.2">
      <c r="A6079" t="s">
        <v>6110</v>
      </c>
      <c r="B6079">
        <v>1492245</v>
      </c>
      <c r="C6079" t="s">
        <v>12176</v>
      </c>
      <c r="D6079" t="s">
        <v>4</v>
      </c>
      <c r="E6079" s="16">
        <v>0</v>
      </c>
      <c r="F6079" s="16">
        <v>12600.0933</v>
      </c>
      <c r="G6079" s="16">
        <v>10000</v>
      </c>
      <c r="H6079" s="16">
        <v>0</v>
      </c>
    </row>
    <row r="6080" spans="1:8" x14ac:dyDescent="0.2">
      <c r="A6080" t="s">
        <v>211</v>
      </c>
      <c r="B6080">
        <v>24214</v>
      </c>
      <c r="C6080" t="s">
        <v>12176</v>
      </c>
      <c r="D6080" t="s">
        <v>4</v>
      </c>
      <c r="E6080" s="16">
        <v>6975.99</v>
      </c>
      <c r="F6080" s="16">
        <v>80846.318199999994</v>
      </c>
      <c r="G6080" s="16">
        <v>8000</v>
      </c>
      <c r="H6080" s="16">
        <v>136800</v>
      </c>
    </row>
    <row r="6081" spans="1:8" x14ac:dyDescent="0.2">
      <c r="A6081" t="s">
        <v>3249</v>
      </c>
      <c r="B6081">
        <v>430539</v>
      </c>
      <c r="C6081" t="s">
        <v>12176</v>
      </c>
      <c r="D6081" t="s">
        <v>4</v>
      </c>
      <c r="E6081" s="16">
        <v>12005.31</v>
      </c>
      <c r="F6081" s="16">
        <v>138248.88320000001</v>
      </c>
      <c r="G6081" s="16">
        <v>20250</v>
      </c>
      <c r="H6081" s="16">
        <v>1079625</v>
      </c>
    </row>
    <row r="6082" spans="1:8" x14ac:dyDescent="0.2">
      <c r="A6082" t="s">
        <v>2401</v>
      </c>
      <c r="B6082">
        <v>289618</v>
      </c>
      <c r="C6082" t="s">
        <v>12176</v>
      </c>
      <c r="D6082" t="s">
        <v>4</v>
      </c>
      <c r="E6082" s="16">
        <v>25000</v>
      </c>
      <c r="F6082" s="16">
        <v>106798.2066</v>
      </c>
      <c r="G6082" s="16">
        <v>16875</v>
      </c>
      <c r="H6082" s="16">
        <v>85000</v>
      </c>
    </row>
    <row r="6083" spans="1:8" x14ac:dyDescent="0.2">
      <c r="A6083" t="s">
        <v>2364</v>
      </c>
      <c r="B6083">
        <v>287896</v>
      </c>
      <c r="C6083" t="s">
        <v>12176</v>
      </c>
      <c r="D6083" t="s">
        <v>4</v>
      </c>
      <c r="E6083" s="16">
        <v>8000</v>
      </c>
      <c r="F6083" s="16">
        <v>124793.8466</v>
      </c>
      <c r="G6083" s="16">
        <v>20000</v>
      </c>
      <c r="H6083" s="16">
        <v>227750</v>
      </c>
    </row>
    <row r="6084" spans="1:8" x14ac:dyDescent="0.2">
      <c r="A6084" t="s">
        <v>2262</v>
      </c>
      <c r="B6084">
        <v>271240</v>
      </c>
      <c r="C6084" t="s">
        <v>12176</v>
      </c>
      <c r="D6084" t="s">
        <v>4</v>
      </c>
      <c r="E6084" s="16">
        <v>15603.51</v>
      </c>
      <c r="F6084" s="16">
        <v>9287.4866999999995</v>
      </c>
      <c r="G6084" s="16">
        <v>15000</v>
      </c>
      <c r="H6084" s="16">
        <v>0</v>
      </c>
    </row>
    <row r="6085" spans="1:8" x14ac:dyDescent="0.2">
      <c r="A6085" t="s">
        <v>2851</v>
      </c>
      <c r="B6085">
        <v>365187</v>
      </c>
      <c r="C6085" t="s">
        <v>12176</v>
      </c>
      <c r="D6085" t="s">
        <v>4</v>
      </c>
      <c r="E6085" s="16">
        <v>7791.97</v>
      </c>
      <c r="F6085" s="16">
        <v>2820.6149999999998</v>
      </c>
      <c r="G6085" s="16">
        <v>3820</v>
      </c>
      <c r="H6085" s="16">
        <v>0</v>
      </c>
    </row>
    <row r="6086" spans="1:8" x14ac:dyDescent="0.2">
      <c r="A6086" t="s">
        <v>2719</v>
      </c>
      <c r="B6086">
        <v>350969</v>
      </c>
      <c r="C6086" t="s">
        <v>12176</v>
      </c>
      <c r="D6086" t="s">
        <v>4</v>
      </c>
      <c r="E6086" s="16">
        <v>15076.8</v>
      </c>
      <c r="F6086" s="16">
        <v>7065.8982999999998</v>
      </c>
      <c r="G6086" s="16">
        <v>15000</v>
      </c>
      <c r="H6086" s="16">
        <v>100000</v>
      </c>
    </row>
    <row r="6087" spans="1:8" x14ac:dyDescent="0.2">
      <c r="A6087" t="s">
        <v>4316</v>
      </c>
      <c r="B6087">
        <v>679059</v>
      </c>
      <c r="C6087" t="s">
        <v>12176</v>
      </c>
      <c r="D6087" t="s">
        <v>4</v>
      </c>
      <c r="E6087" s="16">
        <v>6000</v>
      </c>
      <c r="F6087" s="16">
        <v>53586.686600000001</v>
      </c>
      <c r="G6087" s="16">
        <v>22500</v>
      </c>
      <c r="H6087" s="16">
        <v>0</v>
      </c>
    </row>
    <row r="6088" spans="1:8" x14ac:dyDescent="0.2">
      <c r="A6088" t="s">
        <v>283</v>
      </c>
      <c r="B6088">
        <v>37721</v>
      </c>
      <c r="C6088" t="s">
        <v>12176</v>
      </c>
      <c r="D6088" t="s">
        <v>4</v>
      </c>
      <c r="E6088" s="16">
        <v>1001</v>
      </c>
      <c r="F6088" s="16">
        <v>479361.41989999998</v>
      </c>
      <c r="G6088" s="16">
        <v>10000</v>
      </c>
      <c r="H6088" s="16">
        <v>0</v>
      </c>
    </row>
    <row r="6089" spans="1:8" x14ac:dyDescent="0.2">
      <c r="A6089" t="s">
        <v>858</v>
      </c>
      <c r="B6089">
        <v>116181</v>
      </c>
      <c r="C6089" t="s">
        <v>12176</v>
      </c>
      <c r="D6089" t="s">
        <v>4</v>
      </c>
      <c r="E6089" s="16">
        <v>0</v>
      </c>
      <c r="F6089" s="16">
        <v>4499.2933000000003</v>
      </c>
      <c r="G6089" s="16">
        <v>10000</v>
      </c>
      <c r="H6089" s="16">
        <v>0</v>
      </c>
    </row>
    <row r="6090" spans="1:8" x14ac:dyDescent="0.2">
      <c r="A6090" t="s">
        <v>988</v>
      </c>
      <c r="B6090">
        <v>120362</v>
      </c>
      <c r="C6090" t="s">
        <v>12176</v>
      </c>
      <c r="D6090" t="s">
        <v>4</v>
      </c>
      <c r="E6090" s="16">
        <v>6000</v>
      </c>
      <c r="F6090" s="16">
        <v>119697.595</v>
      </c>
      <c r="G6090" s="16">
        <v>17800</v>
      </c>
      <c r="H6090" s="16">
        <v>0</v>
      </c>
    </row>
    <row r="6091" spans="1:8" x14ac:dyDescent="0.2">
      <c r="A6091" t="s">
        <v>1220</v>
      </c>
      <c r="B6091">
        <v>132521</v>
      </c>
      <c r="C6091" t="s">
        <v>12176</v>
      </c>
      <c r="D6091" t="s">
        <v>12</v>
      </c>
      <c r="E6091" s="16">
        <v>5500</v>
      </c>
      <c r="F6091" s="16">
        <v>0</v>
      </c>
      <c r="G6091" s="16">
        <v>0</v>
      </c>
      <c r="H6091" s="16">
        <v>0</v>
      </c>
    </row>
    <row r="6092" spans="1:8" x14ac:dyDescent="0.2">
      <c r="A6092" t="s">
        <v>4304</v>
      </c>
      <c r="B6092">
        <v>676919</v>
      </c>
      <c r="C6092" t="s">
        <v>12176</v>
      </c>
      <c r="D6092" t="s">
        <v>4</v>
      </c>
      <c r="E6092" s="16">
        <v>6139</v>
      </c>
      <c r="F6092" s="16">
        <v>903.79499999999996</v>
      </c>
      <c r="G6092" s="16">
        <v>0</v>
      </c>
      <c r="H6092" s="16">
        <v>0</v>
      </c>
    </row>
    <row r="6093" spans="1:8" x14ac:dyDescent="0.2">
      <c r="A6093" t="s">
        <v>2729</v>
      </c>
      <c r="B6093">
        <v>352950</v>
      </c>
      <c r="C6093" t="s">
        <v>12176</v>
      </c>
      <c r="D6093" t="s">
        <v>4</v>
      </c>
      <c r="E6093" s="16">
        <v>7000</v>
      </c>
      <c r="F6093" s="16">
        <v>7909.3</v>
      </c>
      <c r="G6093" s="16">
        <v>25000</v>
      </c>
      <c r="H6093" s="16">
        <v>800000</v>
      </c>
    </row>
    <row r="6094" spans="1:8" x14ac:dyDescent="0.2">
      <c r="A6094" t="s">
        <v>4040</v>
      </c>
      <c r="B6094">
        <v>603895</v>
      </c>
      <c r="C6094" t="s">
        <v>12176</v>
      </c>
      <c r="D6094" t="s">
        <v>4</v>
      </c>
      <c r="E6094" s="16">
        <v>0</v>
      </c>
      <c r="F6094" s="16">
        <v>233665.75</v>
      </c>
      <c r="G6094" s="16">
        <v>16900</v>
      </c>
      <c r="H6094" s="16">
        <v>0</v>
      </c>
    </row>
    <row r="6095" spans="1:8" x14ac:dyDescent="0.2">
      <c r="A6095" t="s">
        <v>415</v>
      </c>
      <c r="B6095">
        <v>58240</v>
      </c>
      <c r="C6095" t="s">
        <v>12176</v>
      </c>
      <c r="D6095" t="s">
        <v>4</v>
      </c>
      <c r="E6095" s="16">
        <v>5175</v>
      </c>
      <c r="F6095" s="16">
        <v>225129.61489999999</v>
      </c>
      <c r="G6095" s="16">
        <v>14250</v>
      </c>
      <c r="H6095" s="16">
        <v>73591.11</v>
      </c>
    </row>
    <row r="6096" spans="1:8" x14ac:dyDescent="0.2">
      <c r="A6096" t="s">
        <v>393</v>
      </c>
      <c r="B6096">
        <v>54804</v>
      </c>
      <c r="C6096" t="s">
        <v>12176</v>
      </c>
      <c r="D6096" t="s">
        <v>4</v>
      </c>
      <c r="E6096" s="16">
        <v>700</v>
      </c>
      <c r="F6096" s="16">
        <v>444615.87319999997</v>
      </c>
      <c r="G6096" s="16">
        <v>0</v>
      </c>
      <c r="H6096" s="16">
        <v>0</v>
      </c>
    </row>
    <row r="6097" spans="1:8" x14ac:dyDescent="0.2">
      <c r="A6097" t="s">
        <v>1520</v>
      </c>
      <c r="B6097">
        <v>150109</v>
      </c>
      <c r="C6097" t="s">
        <v>12176</v>
      </c>
      <c r="D6097" t="s">
        <v>4</v>
      </c>
      <c r="E6097" s="16">
        <v>0</v>
      </c>
      <c r="F6097" s="16">
        <v>909.18830000000003</v>
      </c>
      <c r="G6097" s="16">
        <v>16880</v>
      </c>
      <c r="H6097" s="16">
        <v>0</v>
      </c>
    </row>
    <row r="6098" spans="1:8" x14ac:dyDescent="0.2">
      <c r="A6098" t="s">
        <v>6582</v>
      </c>
      <c r="B6098">
        <v>1648017</v>
      </c>
      <c r="C6098" t="s">
        <v>12176</v>
      </c>
      <c r="D6098" t="s">
        <v>4</v>
      </c>
      <c r="E6098" s="16">
        <v>8000</v>
      </c>
      <c r="F6098" s="16">
        <v>2633.4117000000001</v>
      </c>
      <c r="G6098" s="16">
        <v>7200</v>
      </c>
      <c r="H6098" s="16">
        <v>0</v>
      </c>
    </row>
    <row r="6099" spans="1:8" x14ac:dyDescent="0.2">
      <c r="A6099" t="s">
        <v>6070</v>
      </c>
      <c r="B6099">
        <v>1473837</v>
      </c>
      <c r="C6099" t="s">
        <v>12176</v>
      </c>
      <c r="D6099" t="s">
        <v>4</v>
      </c>
      <c r="E6099" s="16">
        <v>0</v>
      </c>
      <c r="F6099" s="16">
        <v>94786.043300000005</v>
      </c>
      <c r="G6099" s="16">
        <v>0</v>
      </c>
      <c r="H6099" s="16">
        <v>0</v>
      </c>
    </row>
    <row r="6100" spans="1:8" x14ac:dyDescent="0.2">
      <c r="A6100" t="s">
        <v>4374</v>
      </c>
      <c r="B6100">
        <v>685405</v>
      </c>
      <c r="C6100" t="s">
        <v>12176</v>
      </c>
      <c r="D6100" t="s">
        <v>4</v>
      </c>
      <c r="E6100" s="16">
        <v>6032</v>
      </c>
      <c r="F6100" s="16">
        <v>2292.4650000000001</v>
      </c>
      <c r="G6100" s="16">
        <v>5000</v>
      </c>
      <c r="H6100" s="16">
        <v>159435</v>
      </c>
    </row>
    <row r="6101" spans="1:8" x14ac:dyDescent="0.2">
      <c r="A6101" t="s">
        <v>362</v>
      </c>
      <c r="B6101">
        <v>48000</v>
      </c>
      <c r="C6101" t="s">
        <v>12176</v>
      </c>
      <c r="D6101" t="s">
        <v>4</v>
      </c>
      <c r="E6101" s="16">
        <v>6500</v>
      </c>
      <c r="F6101" s="16">
        <v>2997.4582999999998</v>
      </c>
      <c r="G6101" s="16">
        <v>0</v>
      </c>
      <c r="H6101" s="16">
        <v>0</v>
      </c>
    </row>
    <row r="6102" spans="1:8" x14ac:dyDescent="0.2">
      <c r="A6102" t="s">
        <v>2781</v>
      </c>
      <c r="B6102">
        <v>360545</v>
      </c>
      <c r="C6102" t="s">
        <v>12176</v>
      </c>
      <c r="D6102" t="s">
        <v>4</v>
      </c>
      <c r="E6102" s="16">
        <v>15000</v>
      </c>
      <c r="F6102" s="16">
        <v>0</v>
      </c>
      <c r="G6102" s="16">
        <v>50000</v>
      </c>
      <c r="H6102" s="16">
        <v>0</v>
      </c>
    </row>
    <row r="6103" spans="1:8" x14ac:dyDescent="0.2">
      <c r="A6103" t="s">
        <v>1443</v>
      </c>
      <c r="B6103">
        <v>145502</v>
      </c>
      <c r="C6103" t="s">
        <v>12176</v>
      </c>
      <c r="D6103" t="s">
        <v>4</v>
      </c>
      <c r="E6103" s="16">
        <v>22166.67</v>
      </c>
      <c r="F6103" s="16">
        <v>4109.4966999999997</v>
      </c>
      <c r="G6103" s="16">
        <v>20000</v>
      </c>
      <c r="H6103" s="16">
        <v>292500</v>
      </c>
    </row>
    <row r="6104" spans="1:8" x14ac:dyDescent="0.2">
      <c r="A6104" t="s">
        <v>2342</v>
      </c>
      <c r="B6104">
        <v>284510</v>
      </c>
      <c r="C6104" t="s">
        <v>12176</v>
      </c>
      <c r="D6104" t="s">
        <v>4</v>
      </c>
      <c r="E6104" s="16">
        <v>10000</v>
      </c>
      <c r="F6104" s="16">
        <v>31412.95</v>
      </c>
      <c r="G6104" s="16">
        <v>0</v>
      </c>
      <c r="H6104" s="16">
        <v>180915.25</v>
      </c>
    </row>
    <row r="6105" spans="1:8" x14ac:dyDescent="0.2">
      <c r="A6105" t="s">
        <v>3568</v>
      </c>
      <c r="B6105">
        <v>485211</v>
      </c>
      <c r="C6105" t="s">
        <v>12176</v>
      </c>
      <c r="D6105" t="s">
        <v>4</v>
      </c>
      <c r="E6105" s="16">
        <v>20833.330000000002</v>
      </c>
      <c r="F6105" s="16">
        <v>3734.8566999999998</v>
      </c>
      <c r="G6105" s="16">
        <v>10130</v>
      </c>
      <c r="H6105" s="16">
        <v>0</v>
      </c>
    </row>
    <row r="6106" spans="1:8" x14ac:dyDescent="0.2">
      <c r="A6106" t="s">
        <v>4495</v>
      </c>
      <c r="B6106">
        <v>699087</v>
      </c>
      <c r="C6106" t="s">
        <v>12176</v>
      </c>
      <c r="D6106" t="s">
        <v>4</v>
      </c>
      <c r="E6106" s="16">
        <v>0</v>
      </c>
      <c r="F6106" s="16">
        <v>364667.68819999998</v>
      </c>
      <c r="G6106" s="16">
        <v>0</v>
      </c>
      <c r="H6106" s="16">
        <v>0</v>
      </c>
    </row>
    <row r="6107" spans="1:8" x14ac:dyDescent="0.2">
      <c r="A6107" t="s">
        <v>6054</v>
      </c>
      <c r="B6107">
        <v>1464758</v>
      </c>
      <c r="C6107" t="s">
        <v>12176</v>
      </c>
      <c r="D6107" t="s">
        <v>4</v>
      </c>
      <c r="E6107" s="16">
        <v>0</v>
      </c>
      <c r="F6107" s="16">
        <v>13.41</v>
      </c>
      <c r="G6107" s="16">
        <v>5500</v>
      </c>
      <c r="H6107" s="16">
        <v>0</v>
      </c>
    </row>
    <row r="6108" spans="1:8" x14ac:dyDescent="0.2">
      <c r="A6108" t="s">
        <v>2254</v>
      </c>
      <c r="B6108">
        <v>270472</v>
      </c>
      <c r="C6108" t="s">
        <v>12176</v>
      </c>
      <c r="D6108" t="s">
        <v>12</v>
      </c>
      <c r="E6108" s="16">
        <v>2500</v>
      </c>
      <c r="F6108" s="16">
        <v>0</v>
      </c>
      <c r="G6108" s="16">
        <v>0</v>
      </c>
      <c r="H6108" s="16">
        <v>0</v>
      </c>
    </row>
    <row r="6109" spans="1:8" x14ac:dyDescent="0.2">
      <c r="A6109" t="s">
        <v>4367</v>
      </c>
      <c r="B6109">
        <v>684877</v>
      </c>
      <c r="C6109" t="s">
        <v>12176</v>
      </c>
      <c r="D6109" t="s">
        <v>4</v>
      </c>
      <c r="E6109" s="16">
        <v>20000</v>
      </c>
      <c r="F6109" s="16">
        <v>0</v>
      </c>
      <c r="G6109" s="16">
        <v>0</v>
      </c>
      <c r="H6109" s="16">
        <v>1395000</v>
      </c>
    </row>
    <row r="6110" spans="1:8" x14ac:dyDescent="0.2">
      <c r="A6110" t="s">
        <v>425</v>
      </c>
      <c r="B6110">
        <v>59194</v>
      </c>
      <c r="C6110" t="s">
        <v>12176</v>
      </c>
      <c r="D6110" t="s">
        <v>4</v>
      </c>
      <c r="E6110" s="16">
        <v>6500</v>
      </c>
      <c r="F6110" s="16">
        <v>28998.178199999998</v>
      </c>
      <c r="G6110" s="16">
        <v>18000</v>
      </c>
      <c r="H6110" s="16">
        <v>166455</v>
      </c>
    </row>
    <row r="6111" spans="1:8" x14ac:dyDescent="0.2">
      <c r="A6111" t="s">
        <v>1430</v>
      </c>
      <c r="B6111">
        <v>144678</v>
      </c>
      <c r="C6111" t="s">
        <v>12176</v>
      </c>
      <c r="D6111" t="s">
        <v>4</v>
      </c>
      <c r="E6111" s="16">
        <v>10000</v>
      </c>
      <c r="F6111" s="16">
        <v>1040.4266</v>
      </c>
      <c r="G6111" s="16">
        <v>15000</v>
      </c>
      <c r="H6111" s="16">
        <v>0</v>
      </c>
    </row>
    <row r="6112" spans="1:8" x14ac:dyDescent="0.2">
      <c r="A6112" t="s">
        <v>850</v>
      </c>
      <c r="B6112">
        <v>115792</v>
      </c>
      <c r="C6112" t="s">
        <v>12176</v>
      </c>
      <c r="D6112" t="s">
        <v>4</v>
      </c>
      <c r="E6112" s="16">
        <v>0</v>
      </c>
      <c r="F6112" s="16">
        <v>83002.646599999993</v>
      </c>
      <c r="G6112" s="16">
        <v>20250</v>
      </c>
      <c r="H6112" s="16">
        <v>0</v>
      </c>
    </row>
    <row r="6113" spans="1:8" x14ac:dyDescent="0.2">
      <c r="A6113" t="s">
        <v>4496</v>
      </c>
      <c r="B6113">
        <v>699095</v>
      </c>
      <c r="C6113" t="s">
        <v>12176</v>
      </c>
      <c r="D6113" t="s">
        <v>12</v>
      </c>
      <c r="E6113" s="16">
        <v>0</v>
      </c>
      <c r="F6113" s="16">
        <v>0</v>
      </c>
      <c r="G6113" s="16">
        <v>0</v>
      </c>
      <c r="H6113" s="16">
        <v>0</v>
      </c>
    </row>
    <row r="6114" spans="1:8" x14ac:dyDescent="0.2">
      <c r="A6114" t="s">
        <v>1720</v>
      </c>
      <c r="B6114">
        <v>160427</v>
      </c>
      <c r="C6114" t="s">
        <v>12176</v>
      </c>
      <c r="D6114" t="s">
        <v>4</v>
      </c>
      <c r="E6114" s="16">
        <v>6290.42</v>
      </c>
      <c r="F6114" s="16">
        <v>24959.25</v>
      </c>
      <c r="G6114" s="16">
        <v>0</v>
      </c>
      <c r="H6114" s="16">
        <v>0</v>
      </c>
    </row>
    <row r="6115" spans="1:8" x14ac:dyDescent="0.2">
      <c r="A6115" t="s">
        <v>1150</v>
      </c>
      <c r="B6115">
        <v>128015</v>
      </c>
      <c r="C6115" t="s">
        <v>12176</v>
      </c>
      <c r="D6115" t="s">
        <v>4</v>
      </c>
      <c r="E6115" s="16">
        <v>6500</v>
      </c>
      <c r="F6115" s="16">
        <v>180958.29670000001</v>
      </c>
      <c r="G6115" s="16">
        <v>0</v>
      </c>
      <c r="H6115" s="16">
        <v>0</v>
      </c>
    </row>
    <row r="6116" spans="1:8" x14ac:dyDescent="0.2">
      <c r="A6116" t="s">
        <v>1727</v>
      </c>
      <c r="B6116">
        <v>160700</v>
      </c>
      <c r="C6116" t="s">
        <v>12176</v>
      </c>
      <c r="D6116" t="s">
        <v>4</v>
      </c>
      <c r="E6116" s="16">
        <v>4270.66</v>
      </c>
      <c r="F6116" s="16">
        <v>367185.41159999999</v>
      </c>
      <c r="G6116" s="16">
        <v>15190</v>
      </c>
      <c r="H6116" s="16">
        <v>0</v>
      </c>
    </row>
    <row r="6117" spans="1:8" x14ac:dyDescent="0.2">
      <c r="A6117" t="s">
        <v>2114</v>
      </c>
      <c r="B6117">
        <v>226124</v>
      </c>
      <c r="C6117" t="s">
        <v>12176</v>
      </c>
      <c r="D6117" t="s">
        <v>4</v>
      </c>
      <c r="E6117" s="16">
        <v>0</v>
      </c>
      <c r="F6117" s="16">
        <v>29.261700000000001</v>
      </c>
      <c r="G6117" s="16">
        <v>15000</v>
      </c>
      <c r="H6117" s="16">
        <v>93500</v>
      </c>
    </row>
    <row r="6118" spans="1:8" x14ac:dyDescent="0.2">
      <c r="A6118" t="s">
        <v>258</v>
      </c>
      <c r="B6118">
        <v>32042</v>
      </c>
      <c r="C6118" t="s">
        <v>12176</v>
      </c>
      <c r="D6118" t="s">
        <v>4</v>
      </c>
      <c r="E6118" s="16">
        <v>5000</v>
      </c>
      <c r="F6118" s="16">
        <v>6293.4650000000001</v>
      </c>
      <c r="G6118" s="16">
        <v>18000</v>
      </c>
      <c r="H6118" s="16">
        <v>47000</v>
      </c>
    </row>
    <row r="6119" spans="1:8" x14ac:dyDescent="0.2">
      <c r="A6119" t="s">
        <v>267</v>
      </c>
      <c r="B6119">
        <v>33406</v>
      </c>
      <c r="C6119" t="s">
        <v>12176</v>
      </c>
      <c r="D6119" t="s">
        <v>4</v>
      </c>
      <c r="E6119" s="16">
        <v>9000</v>
      </c>
      <c r="F6119" s="16">
        <v>48060.563300000002</v>
      </c>
      <c r="G6119" s="16">
        <v>15190</v>
      </c>
      <c r="H6119" s="16">
        <v>0</v>
      </c>
    </row>
    <row r="6120" spans="1:8" x14ac:dyDescent="0.2">
      <c r="A6120" t="s">
        <v>3462</v>
      </c>
      <c r="B6120">
        <v>467843</v>
      </c>
      <c r="C6120" t="s">
        <v>12176</v>
      </c>
      <c r="D6120" t="s">
        <v>4</v>
      </c>
      <c r="E6120" s="16">
        <v>7000</v>
      </c>
      <c r="F6120" s="16">
        <v>102348.285</v>
      </c>
      <c r="G6120" s="16">
        <v>15000</v>
      </c>
      <c r="H6120" s="16">
        <v>250000</v>
      </c>
    </row>
    <row r="6121" spans="1:8" x14ac:dyDescent="0.2">
      <c r="A6121" t="s">
        <v>6647</v>
      </c>
      <c r="B6121">
        <v>1669946</v>
      </c>
      <c r="C6121" t="s">
        <v>12176</v>
      </c>
      <c r="D6121" t="s">
        <v>4</v>
      </c>
      <c r="E6121" s="16">
        <v>5015</v>
      </c>
      <c r="F6121" s="16">
        <v>24656.400000000001</v>
      </c>
      <c r="G6121" s="16">
        <v>10000</v>
      </c>
      <c r="H6121" s="16">
        <v>0</v>
      </c>
    </row>
    <row r="6122" spans="1:8" x14ac:dyDescent="0.2">
      <c r="A6122" t="s">
        <v>1579</v>
      </c>
      <c r="B6122">
        <v>153510</v>
      </c>
      <c r="C6122" t="s">
        <v>12176</v>
      </c>
      <c r="D6122" t="s">
        <v>4</v>
      </c>
      <c r="E6122" s="16">
        <v>9050</v>
      </c>
      <c r="F6122" s="16">
        <v>3982.3850000000002</v>
      </c>
      <c r="G6122" s="16">
        <v>18900</v>
      </c>
      <c r="H6122" s="16">
        <v>0</v>
      </c>
    </row>
    <row r="6123" spans="1:8" x14ac:dyDescent="0.2">
      <c r="A6123" t="s">
        <v>5322</v>
      </c>
      <c r="B6123">
        <v>1074785</v>
      </c>
      <c r="C6123" t="s">
        <v>12176</v>
      </c>
      <c r="D6123" t="s">
        <v>4</v>
      </c>
      <c r="E6123" s="16">
        <v>7335</v>
      </c>
      <c r="F6123" s="16">
        <v>8103.2816999999995</v>
      </c>
      <c r="G6123" s="16">
        <v>12600</v>
      </c>
      <c r="H6123" s="16">
        <v>189586.39989999999</v>
      </c>
    </row>
    <row r="6124" spans="1:8" x14ac:dyDescent="0.2">
      <c r="A6124" t="s">
        <v>4053</v>
      </c>
      <c r="B6124">
        <v>609257</v>
      </c>
      <c r="C6124" t="s">
        <v>12176</v>
      </c>
      <c r="D6124" t="s">
        <v>4</v>
      </c>
      <c r="E6124" s="16">
        <v>5500</v>
      </c>
      <c r="F6124" s="16">
        <v>41196.01</v>
      </c>
      <c r="G6124" s="16">
        <v>17630</v>
      </c>
      <c r="H6124" s="16">
        <v>0</v>
      </c>
    </row>
    <row r="6125" spans="1:8" x14ac:dyDescent="0.2">
      <c r="A6125" t="s">
        <v>4997</v>
      </c>
      <c r="B6125">
        <v>918501</v>
      </c>
      <c r="C6125" t="s">
        <v>12176</v>
      </c>
      <c r="D6125" t="s">
        <v>4</v>
      </c>
      <c r="E6125" s="16">
        <v>35000</v>
      </c>
      <c r="F6125" s="16">
        <v>113989.1983</v>
      </c>
      <c r="G6125" s="16">
        <v>11100</v>
      </c>
      <c r="H6125" s="16">
        <v>398000</v>
      </c>
    </row>
    <row r="6126" spans="1:8" x14ac:dyDescent="0.2">
      <c r="A6126" t="s">
        <v>3718</v>
      </c>
      <c r="B6126">
        <v>513962</v>
      </c>
      <c r="C6126" t="s">
        <v>12176</v>
      </c>
      <c r="D6126" t="s">
        <v>4</v>
      </c>
      <c r="E6126" s="16">
        <v>4000</v>
      </c>
      <c r="F6126" s="16">
        <v>16002.398300000001</v>
      </c>
      <c r="G6126" s="16">
        <v>5080</v>
      </c>
      <c r="H6126" s="16">
        <v>0</v>
      </c>
    </row>
    <row r="6127" spans="1:8" x14ac:dyDescent="0.2">
      <c r="A6127" t="s">
        <v>225</v>
      </c>
      <c r="B6127">
        <v>24600</v>
      </c>
      <c r="C6127" t="s">
        <v>12176</v>
      </c>
      <c r="D6127" t="s">
        <v>4</v>
      </c>
      <c r="E6127" s="16">
        <v>9775</v>
      </c>
      <c r="F6127" s="16">
        <v>1719.9549999999999</v>
      </c>
      <c r="G6127" s="16">
        <v>0</v>
      </c>
      <c r="H6127" s="16">
        <v>0</v>
      </c>
    </row>
    <row r="6128" spans="1:8" x14ac:dyDescent="0.2">
      <c r="A6128" t="s">
        <v>5739</v>
      </c>
      <c r="B6128">
        <v>1329801</v>
      </c>
      <c r="C6128" t="s">
        <v>12176</v>
      </c>
      <c r="D6128" t="s">
        <v>4</v>
      </c>
      <c r="E6128" s="16">
        <v>19166.669999999998</v>
      </c>
      <c r="F6128" s="16">
        <v>7679.1882999999998</v>
      </c>
      <c r="G6128" s="16">
        <v>20000</v>
      </c>
      <c r="H6128" s="16">
        <v>0</v>
      </c>
    </row>
    <row r="6129" spans="1:8" x14ac:dyDescent="0.2">
      <c r="A6129" t="s">
        <v>6737</v>
      </c>
      <c r="B6129">
        <v>1711825</v>
      </c>
      <c r="C6129" t="s">
        <v>12176</v>
      </c>
      <c r="D6129" t="s">
        <v>4</v>
      </c>
      <c r="E6129" s="16">
        <v>16000</v>
      </c>
      <c r="F6129" s="16">
        <v>13787.403200000001</v>
      </c>
      <c r="G6129" s="16">
        <v>10000</v>
      </c>
      <c r="H6129" s="16">
        <v>0</v>
      </c>
    </row>
    <row r="6130" spans="1:8" x14ac:dyDescent="0.2">
      <c r="A6130" t="s">
        <v>1773</v>
      </c>
      <c r="B6130">
        <v>164329</v>
      </c>
      <c r="C6130" t="s">
        <v>12176</v>
      </c>
      <c r="D6130" t="s">
        <v>12</v>
      </c>
      <c r="E6130" s="16">
        <v>4000</v>
      </c>
      <c r="F6130" s="16">
        <v>0</v>
      </c>
      <c r="G6130" s="16">
        <v>0</v>
      </c>
      <c r="H6130" s="16">
        <v>0</v>
      </c>
    </row>
    <row r="6131" spans="1:8" x14ac:dyDescent="0.2">
      <c r="A6131" t="s">
        <v>4401</v>
      </c>
      <c r="B6131">
        <v>691861</v>
      </c>
      <c r="C6131" t="s">
        <v>12176</v>
      </c>
      <c r="D6131" t="s">
        <v>4</v>
      </c>
      <c r="E6131" s="16">
        <v>7000</v>
      </c>
      <c r="F6131" s="16">
        <v>41777.105000000003</v>
      </c>
      <c r="G6131" s="16">
        <v>17550</v>
      </c>
      <c r="H6131" s="16">
        <v>117823.57</v>
      </c>
    </row>
    <row r="6132" spans="1:8" x14ac:dyDescent="0.2">
      <c r="A6132" t="s">
        <v>498</v>
      </c>
      <c r="B6132">
        <v>70782</v>
      </c>
      <c r="C6132" t="s">
        <v>12176</v>
      </c>
      <c r="D6132" t="s">
        <v>4</v>
      </c>
      <c r="E6132" s="16">
        <v>0</v>
      </c>
      <c r="F6132" s="16">
        <v>233122.46660000001</v>
      </c>
      <c r="G6132" s="16">
        <v>12600</v>
      </c>
      <c r="H6132" s="16">
        <v>0</v>
      </c>
    </row>
    <row r="6133" spans="1:8" x14ac:dyDescent="0.2">
      <c r="A6133" t="s">
        <v>5906</v>
      </c>
      <c r="B6133">
        <v>1401629</v>
      </c>
      <c r="C6133" t="s">
        <v>12176</v>
      </c>
      <c r="D6133" t="s">
        <v>12</v>
      </c>
      <c r="E6133" s="16">
        <v>21371.69</v>
      </c>
      <c r="F6133" s="16">
        <v>0</v>
      </c>
      <c r="G6133" s="16">
        <v>0</v>
      </c>
      <c r="H6133" s="16">
        <v>0</v>
      </c>
    </row>
    <row r="6134" spans="1:8" x14ac:dyDescent="0.2">
      <c r="A6134" t="s">
        <v>50</v>
      </c>
      <c r="B6134">
        <v>18610</v>
      </c>
      <c r="C6134" t="s">
        <v>12176</v>
      </c>
      <c r="D6134" t="s">
        <v>12</v>
      </c>
      <c r="E6134" s="16">
        <v>0</v>
      </c>
      <c r="F6134" s="16">
        <v>0</v>
      </c>
      <c r="G6134" s="16">
        <v>0</v>
      </c>
      <c r="H6134" s="16">
        <v>0</v>
      </c>
    </row>
    <row r="6135" spans="1:8" x14ac:dyDescent="0.2">
      <c r="A6135" t="s">
        <v>4675</v>
      </c>
      <c r="B6135">
        <v>767935</v>
      </c>
      <c r="C6135" t="s">
        <v>12176</v>
      </c>
      <c r="D6135" t="s">
        <v>4</v>
      </c>
      <c r="E6135" s="16">
        <v>8000</v>
      </c>
      <c r="F6135" s="16">
        <v>465544.75819999998</v>
      </c>
      <c r="G6135" s="16">
        <v>16900</v>
      </c>
      <c r="H6135" s="16">
        <v>0</v>
      </c>
    </row>
    <row r="6136" spans="1:8" x14ac:dyDescent="0.2">
      <c r="A6136" t="s">
        <v>6829</v>
      </c>
      <c r="B6136">
        <v>1755889</v>
      </c>
      <c r="C6136" t="s">
        <v>12176</v>
      </c>
      <c r="D6136" t="s">
        <v>4</v>
      </c>
      <c r="E6136" s="16">
        <v>7500</v>
      </c>
      <c r="F6136" s="16">
        <v>1743.6632999999999</v>
      </c>
      <c r="G6136" s="16">
        <v>0</v>
      </c>
      <c r="H6136" s="16">
        <v>0</v>
      </c>
    </row>
    <row r="6137" spans="1:8" x14ac:dyDescent="0.2">
      <c r="A6137" t="s">
        <v>2936</v>
      </c>
      <c r="B6137">
        <v>375475</v>
      </c>
      <c r="C6137" t="s">
        <v>12176</v>
      </c>
      <c r="D6137" t="s">
        <v>4</v>
      </c>
      <c r="E6137" s="16">
        <v>6000</v>
      </c>
      <c r="F6137" s="16">
        <v>46825.368300000002</v>
      </c>
      <c r="G6137" s="16">
        <v>50000</v>
      </c>
      <c r="H6137" s="16">
        <v>0</v>
      </c>
    </row>
    <row r="6138" spans="1:8" x14ac:dyDescent="0.2">
      <c r="A6138" t="s">
        <v>2318</v>
      </c>
      <c r="B6138">
        <v>280762</v>
      </c>
      <c r="C6138" t="s">
        <v>12176</v>
      </c>
      <c r="D6138" t="s">
        <v>4</v>
      </c>
      <c r="E6138" s="16">
        <v>10000</v>
      </c>
      <c r="F6138" s="16">
        <v>4025.9850000000001</v>
      </c>
      <c r="G6138" s="16">
        <v>14250</v>
      </c>
      <c r="H6138" s="16">
        <v>0</v>
      </c>
    </row>
    <row r="6139" spans="1:8" x14ac:dyDescent="0.2">
      <c r="A6139" t="s">
        <v>6528</v>
      </c>
      <c r="B6139">
        <v>1626771</v>
      </c>
      <c r="C6139" t="s">
        <v>12176</v>
      </c>
      <c r="D6139" t="s">
        <v>4</v>
      </c>
      <c r="E6139" s="16">
        <v>5000</v>
      </c>
      <c r="F6139" s="16">
        <v>78678.743300000002</v>
      </c>
      <c r="G6139" s="16">
        <v>3000</v>
      </c>
      <c r="H6139" s="16">
        <v>0</v>
      </c>
    </row>
    <row r="6140" spans="1:8" x14ac:dyDescent="0.2">
      <c r="A6140" t="s">
        <v>4610</v>
      </c>
      <c r="B6140">
        <v>732449</v>
      </c>
      <c r="C6140" t="s">
        <v>12176</v>
      </c>
      <c r="D6140" t="s">
        <v>12</v>
      </c>
      <c r="E6140" s="16">
        <v>0</v>
      </c>
      <c r="F6140" s="16">
        <v>0</v>
      </c>
      <c r="G6140" s="16">
        <v>0</v>
      </c>
      <c r="H6140" s="16">
        <v>0</v>
      </c>
    </row>
    <row r="6141" spans="1:8" x14ac:dyDescent="0.2">
      <c r="A6141" t="s">
        <v>756</v>
      </c>
      <c r="B6141">
        <v>108471</v>
      </c>
      <c r="C6141" t="s">
        <v>12176</v>
      </c>
      <c r="D6141" t="s">
        <v>4</v>
      </c>
      <c r="E6141" s="16">
        <v>884</v>
      </c>
      <c r="F6141" s="16">
        <v>337208.55820000003</v>
      </c>
      <c r="G6141" s="16">
        <v>16880</v>
      </c>
      <c r="H6141" s="16">
        <v>0</v>
      </c>
    </row>
    <row r="6142" spans="1:8" x14ac:dyDescent="0.2">
      <c r="A6142" t="s">
        <v>2101</v>
      </c>
      <c r="B6142">
        <v>224213</v>
      </c>
      <c r="C6142" t="s">
        <v>12176</v>
      </c>
      <c r="D6142" t="s">
        <v>12</v>
      </c>
      <c r="E6142" s="16">
        <v>1000</v>
      </c>
      <c r="F6142" s="16">
        <v>0</v>
      </c>
      <c r="G6142" s="16">
        <v>0</v>
      </c>
      <c r="H6142" s="16">
        <v>0</v>
      </c>
    </row>
    <row r="6143" spans="1:8" x14ac:dyDescent="0.2">
      <c r="A6143" t="s">
        <v>2829</v>
      </c>
      <c r="B6143">
        <v>362933</v>
      </c>
      <c r="C6143" t="s">
        <v>12176</v>
      </c>
      <c r="D6143" t="s">
        <v>12</v>
      </c>
      <c r="E6143" s="16">
        <v>3000</v>
      </c>
      <c r="F6143" s="16">
        <v>0</v>
      </c>
      <c r="G6143" s="16">
        <v>0</v>
      </c>
      <c r="H6143" s="16">
        <v>0</v>
      </c>
    </row>
    <row r="6144" spans="1:8" x14ac:dyDescent="0.2">
      <c r="A6144" t="s">
        <v>3716</v>
      </c>
      <c r="B6144">
        <v>513902</v>
      </c>
      <c r="C6144" t="s">
        <v>12176</v>
      </c>
      <c r="D6144" t="s">
        <v>4</v>
      </c>
      <c r="E6144" s="16">
        <v>500</v>
      </c>
      <c r="F6144" s="16">
        <v>367898.80489999999</v>
      </c>
      <c r="G6144" s="16">
        <v>0</v>
      </c>
      <c r="H6144" s="16">
        <v>0</v>
      </c>
    </row>
    <row r="6145" spans="1:8" x14ac:dyDescent="0.2">
      <c r="A6145" t="s">
        <v>483</v>
      </c>
      <c r="B6145">
        <v>66415</v>
      </c>
      <c r="C6145" t="s">
        <v>12176</v>
      </c>
      <c r="D6145" t="s">
        <v>12</v>
      </c>
      <c r="E6145" s="16">
        <v>4500</v>
      </c>
      <c r="F6145" s="16">
        <v>0</v>
      </c>
      <c r="G6145" s="16">
        <v>0</v>
      </c>
      <c r="H6145" s="16">
        <v>0</v>
      </c>
    </row>
    <row r="6146" spans="1:8" x14ac:dyDescent="0.2">
      <c r="A6146" t="s">
        <v>3748</v>
      </c>
      <c r="B6146">
        <v>524043</v>
      </c>
      <c r="C6146" t="s">
        <v>12176</v>
      </c>
      <c r="D6146" t="s">
        <v>4</v>
      </c>
      <c r="E6146" s="16">
        <v>0</v>
      </c>
      <c r="F6146" s="16">
        <v>6455.17</v>
      </c>
      <c r="G6146" s="16">
        <v>25000</v>
      </c>
      <c r="H6146" s="16">
        <v>495000</v>
      </c>
    </row>
    <row r="6147" spans="1:8" x14ac:dyDescent="0.2">
      <c r="A6147" t="s">
        <v>3762</v>
      </c>
      <c r="B6147">
        <v>527922</v>
      </c>
      <c r="C6147" t="s">
        <v>12176</v>
      </c>
      <c r="D6147" t="s">
        <v>4</v>
      </c>
      <c r="E6147" s="16">
        <v>6800</v>
      </c>
      <c r="F6147" s="16">
        <v>158141.99489999999</v>
      </c>
      <c r="G6147" s="16">
        <v>15000</v>
      </c>
      <c r="H6147" s="16">
        <v>0</v>
      </c>
    </row>
    <row r="6148" spans="1:8" x14ac:dyDescent="0.2">
      <c r="A6148" t="s">
        <v>5945</v>
      </c>
      <c r="B6148">
        <v>1418066</v>
      </c>
      <c r="C6148" t="s">
        <v>12176</v>
      </c>
      <c r="D6148" t="s">
        <v>12</v>
      </c>
      <c r="E6148" s="16">
        <v>2500</v>
      </c>
      <c r="F6148" s="16">
        <v>0</v>
      </c>
      <c r="G6148" s="16">
        <v>0</v>
      </c>
      <c r="H6148" s="16">
        <v>0</v>
      </c>
    </row>
    <row r="6149" spans="1:8" x14ac:dyDescent="0.2">
      <c r="A6149" t="s">
        <v>3059</v>
      </c>
      <c r="B6149">
        <v>395481</v>
      </c>
      <c r="C6149" t="s">
        <v>12176</v>
      </c>
      <c r="D6149" t="s">
        <v>4</v>
      </c>
      <c r="E6149" s="16">
        <v>11388.58</v>
      </c>
      <c r="F6149" s="16">
        <v>1653.1167</v>
      </c>
      <c r="G6149" s="16">
        <v>5000</v>
      </c>
      <c r="H6149" s="16">
        <v>0</v>
      </c>
    </row>
    <row r="6150" spans="1:8" x14ac:dyDescent="0.2">
      <c r="A6150" t="s">
        <v>6889</v>
      </c>
      <c r="B6150">
        <v>1817528</v>
      </c>
      <c r="C6150" t="s">
        <v>12539</v>
      </c>
      <c r="D6150" t="s">
        <v>4</v>
      </c>
      <c r="E6150" s="16">
        <v>8000</v>
      </c>
      <c r="F6150" s="16">
        <v>0</v>
      </c>
      <c r="G6150" s="16">
        <v>0</v>
      </c>
      <c r="H6150" s="16">
        <v>0</v>
      </c>
    </row>
    <row r="6151" spans="1:8" x14ac:dyDescent="0.2">
      <c r="A6151" t="s">
        <v>5404</v>
      </c>
      <c r="B6151">
        <v>1127093</v>
      </c>
      <c r="C6151" t="s">
        <v>12176</v>
      </c>
      <c r="D6151" t="s">
        <v>12</v>
      </c>
      <c r="E6151" s="16">
        <v>2700</v>
      </c>
      <c r="F6151" s="16">
        <v>0</v>
      </c>
      <c r="G6151" s="16">
        <v>0</v>
      </c>
      <c r="H6151" s="16">
        <v>0</v>
      </c>
    </row>
    <row r="6152" spans="1:8" x14ac:dyDescent="0.2">
      <c r="A6152" t="s">
        <v>4875</v>
      </c>
      <c r="B6152">
        <v>862252</v>
      </c>
      <c r="C6152" t="s">
        <v>12176</v>
      </c>
      <c r="D6152" t="s">
        <v>4</v>
      </c>
      <c r="E6152" s="16">
        <v>680</v>
      </c>
      <c r="F6152" s="16">
        <v>582036.81160000002</v>
      </c>
      <c r="G6152" s="16">
        <v>5000</v>
      </c>
      <c r="H6152" s="16">
        <v>0</v>
      </c>
    </row>
    <row r="6153" spans="1:8" x14ac:dyDescent="0.2">
      <c r="A6153" t="s">
        <v>2395</v>
      </c>
      <c r="B6153">
        <v>289079</v>
      </c>
      <c r="C6153" t="s">
        <v>12176</v>
      </c>
      <c r="D6153" t="s">
        <v>4</v>
      </c>
      <c r="E6153" s="16">
        <v>0</v>
      </c>
      <c r="F6153" s="16">
        <v>1932.97</v>
      </c>
      <c r="G6153" s="16">
        <v>12150</v>
      </c>
      <c r="H6153" s="16">
        <v>56250</v>
      </c>
    </row>
    <row r="6154" spans="1:8" x14ac:dyDescent="0.2">
      <c r="A6154" t="s">
        <v>5986</v>
      </c>
      <c r="B6154">
        <v>1438364</v>
      </c>
      <c r="C6154" t="s">
        <v>12176</v>
      </c>
      <c r="D6154" t="s">
        <v>4</v>
      </c>
      <c r="E6154" s="16">
        <v>0</v>
      </c>
      <c r="F6154" s="16">
        <v>217363.94820000001</v>
      </c>
      <c r="G6154" s="16">
        <v>30000</v>
      </c>
      <c r="H6154" s="16">
        <v>0</v>
      </c>
    </row>
    <row r="6155" spans="1:8" x14ac:dyDescent="0.2">
      <c r="A6155" t="s">
        <v>3843</v>
      </c>
      <c r="B6155">
        <v>540784</v>
      </c>
      <c r="C6155" t="s">
        <v>12176</v>
      </c>
      <c r="D6155" t="s">
        <v>4</v>
      </c>
      <c r="E6155" s="16">
        <v>0</v>
      </c>
      <c r="F6155" s="16">
        <v>115342.59819999999</v>
      </c>
      <c r="G6155" s="16">
        <v>19900</v>
      </c>
      <c r="H6155" s="16">
        <v>0</v>
      </c>
    </row>
    <row r="6156" spans="1:8" x14ac:dyDescent="0.2">
      <c r="A6156" t="s">
        <v>2724</v>
      </c>
      <c r="B6156">
        <v>352384</v>
      </c>
      <c r="C6156" t="s">
        <v>12176</v>
      </c>
      <c r="D6156" t="s">
        <v>4</v>
      </c>
      <c r="E6156" s="16">
        <v>2500</v>
      </c>
      <c r="F6156" s="16">
        <v>281242.44</v>
      </c>
      <c r="G6156" s="16">
        <v>7500</v>
      </c>
      <c r="H6156" s="16">
        <v>0</v>
      </c>
    </row>
    <row r="6157" spans="1:8" x14ac:dyDescent="0.2">
      <c r="A6157" t="s">
        <v>514</v>
      </c>
      <c r="B6157">
        <v>72662</v>
      </c>
      <c r="C6157" t="s">
        <v>12176</v>
      </c>
      <c r="D6157" t="s">
        <v>4</v>
      </c>
      <c r="E6157" s="16">
        <v>0</v>
      </c>
      <c r="F6157" s="16">
        <v>240775.7433</v>
      </c>
      <c r="G6157" s="16">
        <v>20000</v>
      </c>
      <c r="H6157" s="16">
        <v>115000</v>
      </c>
    </row>
    <row r="6158" spans="1:8" x14ac:dyDescent="0.2">
      <c r="A6158" t="s">
        <v>770</v>
      </c>
      <c r="B6158">
        <v>108983</v>
      </c>
      <c r="C6158" t="s">
        <v>12177</v>
      </c>
      <c r="D6158" t="s">
        <v>4</v>
      </c>
      <c r="E6158" s="16">
        <v>2500</v>
      </c>
      <c r="F6158" s="16">
        <v>1112632.2150000001</v>
      </c>
      <c r="G6158" s="16">
        <v>20000</v>
      </c>
      <c r="H6158" s="16">
        <v>0</v>
      </c>
    </row>
    <row r="6159" spans="1:8" x14ac:dyDescent="0.2">
      <c r="A6159" t="s">
        <v>671</v>
      </c>
      <c r="B6159">
        <v>101195</v>
      </c>
      <c r="C6159" t="s">
        <v>12176</v>
      </c>
      <c r="D6159" t="s">
        <v>12</v>
      </c>
      <c r="E6159" s="16">
        <v>8000</v>
      </c>
      <c r="F6159" s="16">
        <v>0</v>
      </c>
      <c r="G6159" s="16">
        <v>0</v>
      </c>
      <c r="H6159" s="16">
        <v>0</v>
      </c>
    </row>
    <row r="6160" spans="1:8" x14ac:dyDescent="0.2">
      <c r="A6160" t="s">
        <v>666</v>
      </c>
      <c r="B6160">
        <v>100529</v>
      </c>
      <c r="C6160" t="s">
        <v>12176</v>
      </c>
      <c r="D6160" t="s">
        <v>4</v>
      </c>
      <c r="E6160" s="16">
        <v>701</v>
      </c>
      <c r="F6160" s="16">
        <v>9066.5750000000007</v>
      </c>
      <c r="G6160" s="16">
        <v>10000</v>
      </c>
      <c r="H6160" s="16">
        <v>0</v>
      </c>
    </row>
    <row r="6161" spans="1:8" x14ac:dyDescent="0.2">
      <c r="A6161" t="s">
        <v>3189</v>
      </c>
      <c r="B6161">
        <v>420668</v>
      </c>
      <c r="C6161" t="s">
        <v>12176</v>
      </c>
      <c r="D6161" t="s">
        <v>4</v>
      </c>
      <c r="E6161" s="16">
        <v>0</v>
      </c>
      <c r="F6161" s="16">
        <v>164404.13</v>
      </c>
      <c r="G6161" s="16">
        <v>15000</v>
      </c>
      <c r="H6161" s="16">
        <v>0</v>
      </c>
    </row>
    <row r="6162" spans="1:8" x14ac:dyDescent="0.2">
      <c r="A6162" t="s">
        <v>3314</v>
      </c>
      <c r="B6162">
        <v>443239</v>
      </c>
      <c r="C6162" t="s">
        <v>12176</v>
      </c>
      <c r="D6162" t="s">
        <v>4</v>
      </c>
      <c r="E6162" s="16">
        <v>7000</v>
      </c>
      <c r="F6162" s="16">
        <v>212692.23</v>
      </c>
      <c r="G6162" s="16">
        <v>16880</v>
      </c>
      <c r="H6162" s="16">
        <v>0</v>
      </c>
    </row>
    <row r="6163" spans="1:8" x14ac:dyDescent="0.2">
      <c r="A6163" t="s">
        <v>4056</v>
      </c>
      <c r="B6163">
        <v>610301</v>
      </c>
      <c r="C6163" t="s">
        <v>12176</v>
      </c>
      <c r="D6163" t="s">
        <v>4</v>
      </c>
      <c r="E6163" s="16">
        <v>2000</v>
      </c>
      <c r="F6163" s="16">
        <v>5035.9332999999997</v>
      </c>
      <c r="G6163" s="16">
        <v>0</v>
      </c>
      <c r="H6163" s="16">
        <v>0</v>
      </c>
    </row>
    <row r="6164" spans="1:8" x14ac:dyDescent="0.2">
      <c r="A6164" t="s">
        <v>1586</v>
      </c>
      <c r="B6164">
        <v>153784</v>
      </c>
      <c r="C6164" t="s">
        <v>12176</v>
      </c>
      <c r="D6164" t="s">
        <v>4</v>
      </c>
      <c r="E6164" s="16">
        <v>8000</v>
      </c>
      <c r="F6164" s="16">
        <v>97513.186700000006</v>
      </c>
      <c r="G6164" s="16">
        <v>25000</v>
      </c>
      <c r="H6164" s="16">
        <v>0</v>
      </c>
    </row>
    <row r="6165" spans="1:8" x14ac:dyDescent="0.2">
      <c r="A6165" t="s">
        <v>2957</v>
      </c>
      <c r="B6165">
        <v>378339</v>
      </c>
      <c r="C6165" t="s">
        <v>12176</v>
      </c>
      <c r="D6165" t="s">
        <v>4</v>
      </c>
      <c r="E6165" s="16">
        <v>0</v>
      </c>
      <c r="F6165" s="16">
        <v>731.97820000000002</v>
      </c>
      <c r="G6165" s="16">
        <v>11250</v>
      </c>
      <c r="H6165" s="16">
        <v>0</v>
      </c>
    </row>
    <row r="6166" spans="1:8" x14ac:dyDescent="0.2">
      <c r="A6166" t="s">
        <v>3900</v>
      </c>
      <c r="B6166">
        <v>557101</v>
      </c>
      <c r="C6166" t="s">
        <v>12176</v>
      </c>
      <c r="D6166" t="s">
        <v>4</v>
      </c>
      <c r="E6166" s="16">
        <v>4000</v>
      </c>
      <c r="F6166" s="16">
        <v>374.5283</v>
      </c>
      <c r="G6166" s="16">
        <v>10000</v>
      </c>
      <c r="H6166" s="16">
        <v>0</v>
      </c>
    </row>
    <row r="6167" spans="1:8" x14ac:dyDescent="0.2">
      <c r="A6167" t="s">
        <v>5904</v>
      </c>
      <c r="B6167">
        <v>1401349</v>
      </c>
      <c r="C6167" t="s">
        <v>12176</v>
      </c>
      <c r="D6167" t="s">
        <v>4</v>
      </c>
      <c r="E6167" s="16">
        <v>10000</v>
      </c>
      <c r="F6167" s="16">
        <v>23041.058300000001</v>
      </c>
      <c r="G6167" s="16">
        <v>15000</v>
      </c>
      <c r="H6167" s="16">
        <v>0</v>
      </c>
    </row>
    <row r="6168" spans="1:8" x14ac:dyDescent="0.2">
      <c r="A6168" t="s">
        <v>2487</v>
      </c>
      <c r="B6168">
        <v>303112</v>
      </c>
      <c r="C6168" t="s">
        <v>12176</v>
      </c>
      <c r="D6168" t="s">
        <v>4</v>
      </c>
      <c r="E6168" s="16">
        <v>5400</v>
      </c>
      <c r="F6168" s="16">
        <v>110743.04489999999</v>
      </c>
      <c r="G6168" s="16">
        <v>19100</v>
      </c>
      <c r="H6168" s="16">
        <v>164687.5</v>
      </c>
    </row>
    <row r="6169" spans="1:8" x14ac:dyDescent="0.2">
      <c r="A6169" t="s">
        <v>2281</v>
      </c>
      <c r="B6169">
        <v>274188</v>
      </c>
      <c r="C6169" t="s">
        <v>12539</v>
      </c>
      <c r="D6169" t="s">
        <v>4</v>
      </c>
      <c r="E6169" s="16">
        <v>0</v>
      </c>
      <c r="F6169" s="16">
        <v>2847.21</v>
      </c>
      <c r="G6169" s="16">
        <v>0</v>
      </c>
      <c r="H6169" s="16">
        <v>0</v>
      </c>
    </row>
    <row r="6170" spans="1:8" x14ac:dyDescent="0.2">
      <c r="A6170" t="s">
        <v>6459</v>
      </c>
      <c r="B6170">
        <v>1608852</v>
      </c>
      <c r="C6170" t="s">
        <v>12177</v>
      </c>
      <c r="D6170" t="s">
        <v>12</v>
      </c>
      <c r="E6170" s="16">
        <v>0</v>
      </c>
      <c r="F6170" s="16">
        <v>0</v>
      </c>
      <c r="G6170" s="16">
        <v>0</v>
      </c>
      <c r="H6170" s="16">
        <v>0</v>
      </c>
    </row>
    <row r="6171" spans="1:8" x14ac:dyDescent="0.2">
      <c r="A6171" t="s">
        <v>321</v>
      </c>
      <c r="B6171">
        <v>42890</v>
      </c>
      <c r="C6171" t="s">
        <v>12176</v>
      </c>
      <c r="D6171" t="s">
        <v>4</v>
      </c>
      <c r="E6171" s="16">
        <v>0</v>
      </c>
      <c r="F6171" s="16">
        <v>171628.98670000001</v>
      </c>
      <c r="G6171" s="16">
        <v>25000</v>
      </c>
      <c r="H6171" s="16">
        <v>0</v>
      </c>
    </row>
    <row r="6172" spans="1:8" x14ac:dyDescent="0.2">
      <c r="A6172" t="s">
        <v>711</v>
      </c>
      <c r="B6172">
        <v>104939</v>
      </c>
      <c r="C6172" t="s">
        <v>12176</v>
      </c>
      <c r="D6172" t="s">
        <v>4</v>
      </c>
      <c r="E6172" s="16">
        <v>5000</v>
      </c>
      <c r="F6172" s="16">
        <v>83484.903300000005</v>
      </c>
      <c r="G6172" s="16">
        <v>11480</v>
      </c>
      <c r="H6172" s="16">
        <v>110000</v>
      </c>
    </row>
    <row r="6173" spans="1:8" x14ac:dyDescent="0.2">
      <c r="A6173" t="s">
        <v>2466</v>
      </c>
      <c r="B6173">
        <v>298496</v>
      </c>
      <c r="C6173" t="s">
        <v>12176</v>
      </c>
      <c r="D6173" t="s">
        <v>4</v>
      </c>
      <c r="E6173" s="16">
        <v>0</v>
      </c>
      <c r="F6173" s="16">
        <v>409421.47659999999</v>
      </c>
      <c r="G6173" s="16">
        <v>30000</v>
      </c>
      <c r="H6173" s="16">
        <v>0</v>
      </c>
    </row>
    <row r="6174" spans="1:8" x14ac:dyDescent="0.2">
      <c r="A6174" t="s">
        <v>2099</v>
      </c>
      <c r="B6174">
        <v>224039</v>
      </c>
      <c r="C6174" t="s">
        <v>12176</v>
      </c>
      <c r="D6174" t="s">
        <v>4</v>
      </c>
      <c r="E6174" s="16">
        <v>10000</v>
      </c>
      <c r="F6174" s="16">
        <v>6453.4898999999996</v>
      </c>
      <c r="G6174" s="16">
        <v>20000</v>
      </c>
      <c r="H6174" s="16">
        <v>149400</v>
      </c>
    </row>
    <row r="6175" spans="1:8" x14ac:dyDescent="0.2">
      <c r="A6175" t="s">
        <v>1737</v>
      </c>
      <c r="B6175">
        <v>161230</v>
      </c>
      <c r="C6175" t="s">
        <v>12176</v>
      </c>
      <c r="D6175" t="s">
        <v>4</v>
      </c>
      <c r="E6175" s="16">
        <v>6500</v>
      </c>
      <c r="F6175" s="16">
        <v>1981.2417</v>
      </c>
      <c r="G6175" s="16">
        <v>10000</v>
      </c>
      <c r="H6175" s="16">
        <v>0</v>
      </c>
    </row>
    <row r="6176" spans="1:8" x14ac:dyDescent="0.2">
      <c r="A6176" t="s">
        <v>1378</v>
      </c>
      <c r="B6176">
        <v>141045</v>
      </c>
      <c r="C6176" t="s">
        <v>12176</v>
      </c>
      <c r="D6176" t="s">
        <v>12</v>
      </c>
      <c r="E6176" s="16">
        <v>950</v>
      </c>
      <c r="F6176" s="16">
        <v>0</v>
      </c>
      <c r="G6176" s="16">
        <v>0</v>
      </c>
      <c r="H6176" s="16">
        <v>0</v>
      </c>
    </row>
    <row r="6177" spans="1:8" x14ac:dyDescent="0.2">
      <c r="A6177" t="s">
        <v>271</v>
      </c>
      <c r="B6177">
        <v>35411</v>
      </c>
      <c r="C6177" t="s">
        <v>12176</v>
      </c>
      <c r="D6177" t="s">
        <v>4</v>
      </c>
      <c r="E6177" s="16">
        <v>7650</v>
      </c>
      <c r="F6177" s="16">
        <v>923.83169999999996</v>
      </c>
      <c r="G6177" s="16">
        <v>20250</v>
      </c>
      <c r="H6177" s="16">
        <v>221722.5</v>
      </c>
    </row>
    <row r="6178" spans="1:8" x14ac:dyDescent="0.2">
      <c r="A6178" t="s">
        <v>380</v>
      </c>
      <c r="B6178">
        <v>53034</v>
      </c>
      <c r="C6178" t="s">
        <v>12176</v>
      </c>
      <c r="D6178" t="s">
        <v>4</v>
      </c>
      <c r="E6178" s="16">
        <v>5500</v>
      </c>
      <c r="F6178" s="16">
        <v>270778.28159999999</v>
      </c>
      <c r="G6178" s="16">
        <v>21075</v>
      </c>
      <c r="H6178" s="16">
        <v>0</v>
      </c>
    </row>
    <row r="6179" spans="1:8" x14ac:dyDescent="0.2">
      <c r="A6179" t="s">
        <v>1890</v>
      </c>
      <c r="B6179">
        <v>169171</v>
      </c>
      <c r="C6179" t="s">
        <v>12176</v>
      </c>
      <c r="D6179" t="s">
        <v>4</v>
      </c>
      <c r="E6179" s="16">
        <v>5535</v>
      </c>
      <c r="F6179" s="16">
        <v>13644.226699999999</v>
      </c>
      <c r="G6179" s="16">
        <v>6000</v>
      </c>
      <c r="H6179" s="16">
        <v>82650</v>
      </c>
    </row>
    <row r="6180" spans="1:8" x14ac:dyDescent="0.2">
      <c r="A6180" t="s">
        <v>813</v>
      </c>
      <c r="B6180">
        <v>113393</v>
      </c>
      <c r="C6180" t="s">
        <v>12176</v>
      </c>
      <c r="D6180" t="s">
        <v>4</v>
      </c>
      <c r="E6180" s="16">
        <v>1500</v>
      </c>
      <c r="F6180" s="16">
        <v>378418.68170000002</v>
      </c>
      <c r="G6180" s="16">
        <v>17440</v>
      </c>
      <c r="H6180" s="16">
        <v>0</v>
      </c>
    </row>
    <row r="6181" spans="1:8" x14ac:dyDescent="0.2">
      <c r="A6181" t="s">
        <v>1197</v>
      </c>
      <c r="B6181">
        <v>131116</v>
      </c>
      <c r="C6181" t="s">
        <v>12176</v>
      </c>
      <c r="D6181" t="s">
        <v>4</v>
      </c>
      <c r="E6181" s="16">
        <v>2000</v>
      </c>
      <c r="F6181" s="16">
        <v>91996.115000000005</v>
      </c>
      <c r="G6181" s="16">
        <v>5000</v>
      </c>
      <c r="H6181" s="16">
        <v>0</v>
      </c>
    </row>
    <row r="6182" spans="1:8" x14ac:dyDescent="0.2">
      <c r="A6182" t="s">
        <v>6333</v>
      </c>
      <c r="B6182">
        <v>1568147</v>
      </c>
      <c r="C6182" t="s">
        <v>12176</v>
      </c>
      <c r="D6182" t="s">
        <v>4</v>
      </c>
      <c r="E6182" s="16">
        <v>10300</v>
      </c>
      <c r="F6182" s="16">
        <v>21133.569899999999</v>
      </c>
      <c r="G6182" s="16">
        <v>0</v>
      </c>
      <c r="H6182" s="16">
        <v>0</v>
      </c>
    </row>
    <row r="6183" spans="1:8" x14ac:dyDescent="0.2">
      <c r="A6183" t="s">
        <v>1066</v>
      </c>
      <c r="B6183">
        <v>123854</v>
      </c>
      <c r="C6183" t="s">
        <v>12176</v>
      </c>
      <c r="D6183" t="s">
        <v>4</v>
      </c>
      <c r="E6183" s="16">
        <v>0</v>
      </c>
      <c r="F6183" s="16">
        <v>330913.06170000002</v>
      </c>
      <c r="G6183" s="16">
        <v>10000</v>
      </c>
      <c r="H6183" s="16">
        <v>0</v>
      </c>
    </row>
    <row r="6184" spans="1:8" x14ac:dyDescent="0.2">
      <c r="A6184" t="s">
        <v>1267</v>
      </c>
      <c r="B6184">
        <v>134364</v>
      </c>
      <c r="C6184" t="s">
        <v>12176</v>
      </c>
      <c r="D6184" t="s">
        <v>4</v>
      </c>
      <c r="E6184" s="16">
        <v>6000</v>
      </c>
      <c r="F6184" s="16">
        <v>28801.775000000001</v>
      </c>
      <c r="G6184" s="16">
        <v>15000</v>
      </c>
      <c r="H6184" s="16">
        <v>133746</v>
      </c>
    </row>
    <row r="6185" spans="1:8" x14ac:dyDescent="0.2">
      <c r="A6185" t="s">
        <v>2108</v>
      </c>
      <c r="B6185">
        <v>224955</v>
      </c>
      <c r="C6185" t="s">
        <v>12176</v>
      </c>
      <c r="D6185" t="s">
        <v>12</v>
      </c>
      <c r="E6185" s="16">
        <v>0</v>
      </c>
      <c r="F6185" s="16">
        <v>0</v>
      </c>
      <c r="G6185" s="16">
        <v>0</v>
      </c>
      <c r="H6185" s="16">
        <v>0</v>
      </c>
    </row>
    <row r="6186" spans="1:8" x14ac:dyDescent="0.2">
      <c r="A6186" t="s">
        <v>1464</v>
      </c>
      <c r="B6186">
        <v>146418</v>
      </c>
      <c r="C6186" t="s">
        <v>12176</v>
      </c>
      <c r="D6186" t="s">
        <v>4</v>
      </c>
      <c r="E6186" s="16">
        <v>2200</v>
      </c>
      <c r="F6186" s="16">
        <v>7680.5933000000005</v>
      </c>
      <c r="G6186" s="16">
        <v>3000</v>
      </c>
      <c r="H6186" s="16">
        <v>0</v>
      </c>
    </row>
    <row r="6187" spans="1:8" x14ac:dyDescent="0.2">
      <c r="A6187" t="s">
        <v>4508</v>
      </c>
      <c r="B6187">
        <v>700150</v>
      </c>
      <c r="C6187" t="s">
        <v>12176</v>
      </c>
      <c r="D6187" t="s">
        <v>12</v>
      </c>
      <c r="E6187" s="16">
        <v>0</v>
      </c>
      <c r="F6187" s="16">
        <v>0</v>
      </c>
      <c r="G6187" s="16">
        <v>0</v>
      </c>
      <c r="H6187" s="16">
        <v>0</v>
      </c>
    </row>
    <row r="6188" spans="1:8" x14ac:dyDescent="0.2">
      <c r="A6188" t="s">
        <v>4272</v>
      </c>
      <c r="B6188">
        <v>668011</v>
      </c>
      <c r="C6188" t="s">
        <v>12176</v>
      </c>
      <c r="D6188" t="s">
        <v>4</v>
      </c>
      <c r="E6188" s="16">
        <v>16666.669999999998</v>
      </c>
      <c r="F6188" s="16">
        <v>37769.885000000002</v>
      </c>
      <c r="G6188" s="16">
        <v>15000</v>
      </c>
      <c r="H6188" s="16">
        <v>0</v>
      </c>
    </row>
    <row r="6189" spans="1:8" x14ac:dyDescent="0.2">
      <c r="A6189" t="s">
        <v>5920</v>
      </c>
      <c r="B6189">
        <v>1408065</v>
      </c>
      <c r="C6189" t="s">
        <v>12176</v>
      </c>
      <c r="D6189" t="s">
        <v>4</v>
      </c>
      <c r="E6189" s="16">
        <v>6000</v>
      </c>
      <c r="F6189" s="16">
        <v>1178.4717000000001</v>
      </c>
      <c r="G6189" s="16">
        <v>10000</v>
      </c>
      <c r="H6189" s="16">
        <v>0</v>
      </c>
    </row>
    <row r="6190" spans="1:8" x14ac:dyDescent="0.2">
      <c r="A6190" t="s">
        <v>1365</v>
      </c>
      <c r="B6190">
        <v>140218</v>
      </c>
      <c r="C6190" t="s">
        <v>12176</v>
      </c>
      <c r="D6190" t="s">
        <v>4</v>
      </c>
      <c r="E6190" s="16">
        <v>0</v>
      </c>
      <c r="F6190" s="16">
        <v>95147.641699999993</v>
      </c>
      <c r="G6190" s="16">
        <v>19275</v>
      </c>
      <c r="H6190" s="16">
        <v>89511.279899999994</v>
      </c>
    </row>
    <row r="6191" spans="1:8" x14ac:dyDescent="0.2">
      <c r="A6191" t="s">
        <v>4043</v>
      </c>
      <c r="B6191">
        <v>604917</v>
      </c>
      <c r="C6191" t="s">
        <v>12176</v>
      </c>
      <c r="D6191" t="s">
        <v>4</v>
      </c>
      <c r="E6191" s="16">
        <v>4600</v>
      </c>
      <c r="F6191" s="16">
        <v>29711.368299999998</v>
      </c>
      <c r="G6191" s="16">
        <v>10000</v>
      </c>
      <c r="H6191" s="16">
        <v>84183</v>
      </c>
    </row>
    <row r="6192" spans="1:8" x14ac:dyDescent="0.2">
      <c r="A6192" t="s">
        <v>6489</v>
      </c>
      <c r="B6192">
        <v>1616776</v>
      </c>
      <c r="C6192" t="s">
        <v>12176</v>
      </c>
      <c r="D6192" t="s">
        <v>4</v>
      </c>
      <c r="E6192" s="16">
        <v>7000</v>
      </c>
      <c r="F6192" s="16">
        <v>1861.4717000000001</v>
      </c>
      <c r="G6192" s="16">
        <v>2500</v>
      </c>
      <c r="H6192" s="16">
        <v>0</v>
      </c>
    </row>
    <row r="6193" spans="1:8" x14ac:dyDescent="0.2">
      <c r="A6193" t="s">
        <v>6123</v>
      </c>
      <c r="B6193">
        <v>1500572</v>
      </c>
      <c r="C6193" t="s">
        <v>12176</v>
      </c>
      <c r="D6193" t="s">
        <v>4</v>
      </c>
      <c r="E6193" s="16">
        <v>7598.26</v>
      </c>
      <c r="F6193" s="16">
        <v>476.57170000000002</v>
      </c>
      <c r="G6193" s="16">
        <v>10000</v>
      </c>
      <c r="H6193" s="16">
        <v>0</v>
      </c>
    </row>
    <row r="6194" spans="1:8" x14ac:dyDescent="0.2">
      <c r="A6194" t="s">
        <v>6241</v>
      </c>
      <c r="B6194">
        <v>1538868</v>
      </c>
      <c r="C6194" t="s">
        <v>12176</v>
      </c>
      <c r="D6194" t="s">
        <v>4</v>
      </c>
      <c r="E6194" s="16">
        <v>8000</v>
      </c>
      <c r="F6194" s="16">
        <v>19330.419999999998</v>
      </c>
      <c r="G6194" s="16">
        <v>7500</v>
      </c>
      <c r="H6194" s="16">
        <v>0</v>
      </c>
    </row>
    <row r="6195" spans="1:8" x14ac:dyDescent="0.2">
      <c r="A6195" t="s">
        <v>1285</v>
      </c>
      <c r="B6195">
        <v>134867</v>
      </c>
      <c r="C6195" t="s">
        <v>12176</v>
      </c>
      <c r="D6195" t="s">
        <v>4</v>
      </c>
      <c r="E6195" s="16">
        <v>1300</v>
      </c>
      <c r="F6195" s="16">
        <v>31415.551599999999</v>
      </c>
      <c r="G6195" s="16">
        <v>8400</v>
      </c>
      <c r="H6195" s="16">
        <v>0</v>
      </c>
    </row>
    <row r="6196" spans="1:8" x14ac:dyDescent="0.2">
      <c r="A6196" t="s">
        <v>2373</v>
      </c>
      <c r="B6196">
        <v>288530</v>
      </c>
      <c r="C6196" t="s">
        <v>12176</v>
      </c>
      <c r="D6196" t="s">
        <v>4</v>
      </c>
      <c r="E6196" s="16">
        <v>0</v>
      </c>
      <c r="F6196" s="16">
        <v>0</v>
      </c>
      <c r="G6196" s="16">
        <v>10000</v>
      </c>
      <c r="H6196" s="16">
        <v>0</v>
      </c>
    </row>
    <row r="6197" spans="1:8" x14ac:dyDescent="0.2">
      <c r="A6197" t="s">
        <v>3117</v>
      </c>
      <c r="B6197">
        <v>407196</v>
      </c>
      <c r="C6197" t="s">
        <v>12176</v>
      </c>
      <c r="D6197" t="s">
        <v>4</v>
      </c>
      <c r="E6197" s="16">
        <v>8000</v>
      </c>
      <c r="F6197" s="16">
        <v>39844.6466</v>
      </c>
      <c r="G6197" s="16">
        <v>15000</v>
      </c>
      <c r="H6197" s="16">
        <v>0</v>
      </c>
    </row>
    <row r="6198" spans="1:8" x14ac:dyDescent="0.2">
      <c r="A6198" t="s">
        <v>6264</v>
      </c>
      <c r="B6198">
        <v>1546194</v>
      </c>
      <c r="C6198" t="s">
        <v>12176</v>
      </c>
      <c r="D6198" t="s">
        <v>4</v>
      </c>
      <c r="E6198" s="16">
        <v>6000</v>
      </c>
      <c r="F6198" s="16">
        <v>12724.415000000001</v>
      </c>
      <c r="G6198" s="16">
        <v>3000</v>
      </c>
      <c r="H6198" s="16">
        <v>0</v>
      </c>
    </row>
    <row r="6199" spans="1:8" x14ac:dyDescent="0.2">
      <c r="A6199" t="s">
        <v>109</v>
      </c>
      <c r="B6199">
        <v>21809</v>
      </c>
      <c r="C6199" t="s">
        <v>12176</v>
      </c>
      <c r="D6199" t="s">
        <v>12</v>
      </c>
      <c r="E6199" s="16">
        <v>1000</v>
      </c>
      <c r="F6199" s="16">
        <v>0</v>
      </c>
      <c r="G6199" s="16">
        <v>0</v>
      </c>
      <c r="H6199" s="16">
        <v>0</v>
      </c>
    </row>
    <row r="6200" spans="1:8" x14ac:dyDescent="0.2">
      <c r="A6200" t="s">
        <v>4325</v>
      </c>
      <c r="B6200">
        <v>680008</v>
      </c>
      <c r="C6200" t="s">
        <v>12176</v>
      </c>
      <c r="D6200" t="s">
        <v>4</v>
      </c>
      <c r="E6200" s="16">
        <v>0</v>
      </c>
      <c r="F6200" s="16">
        <v>306139.92330000002</v>
      </c>
      <c r="G6200" s="16">
        <v>0</v>
      </c>
      <c r="H6200" s="16">
        <v>0</v>
      </c>
    </row>
    <row r="6201" spans="1:8" x14ac:dyDescent="0.2">
      <c r="A6201" t="s">
        <v>3744</v>
      </c>
      <c r="B6201">
        <v>523064</v>
      </c>
      <c r="C6201" t="s">
        <v>12176</v>
      </c>
      <c r="D6201" t="s">
        <v>4</v>
      </c>
      <c r="E6201" s="16">
        <v>0</v>
      </c>
      <c r="F6201" s="16">
        <v>23076.541700000002</v>
      </c>
      <c r="G6201" s="16">
        <v>15000</v>
      </c>
      <c r="H6201" s="16">
        <v>156660</v>
      </c>
    </row>
    <row r="6202" spans="1:8" x14ac:dyDescent="0.2">
      <c r="A6202" t="s">
        <v>424</v>
      </c>
      <c r="B6202">
        <v>59113</v>
      </c>
      <c r="C6202" t="s">
        <v>12176</v>
      </c>
      <c r="D6202" t="s">
        <v>4</v>
      </c>
      <c r="E6202" s="16">
        <v>2500</v>
      </c>
      <c r="F6202" s="16">
        <v>541522.79</v>
      </c>
      <c r="G6202" s="16">
        <v>13650</v>
      </c>
      <c r="H6202" s="16">
        <v>0</v>
      </c>
    </row>
    <row r="6203" spans="1:8" x14ac:dyDescent="0.2">
      <c r="A6203" t="s">
        <v>5078</v>
      </c>
      <c r="B6203">
        <v>949046</v>
      </c>
      <c r="C6203" t="s">
        <v>12539</v>
      </c>
      <c r="D6203" t="s">
        <v>12</v>
      </c>
      <c r="E6203" s="16">
        <v>0</v>
      </c>
      <c r="F6203" s="16">
        <v>0</v>
      </c>
      <c r="G6203" s="16">
        <v>0</v>
      </c>
      <c r="H6203" s="16">
        <v>0</v>
      </c>
    </row>
    <row r="6204" spans="1:8" x14ac:dyDescent="0.2">
      <c r="A6204" t="s">
        <v>6824</v>
      </c>
      <c r="B6204">
        <v>1754040</v>
      </c>
      <c r="C6204" t="s">
        <v>12176</v>
      </c>
      <c r="D6204" t="s">
        <v>4</v>
      </c>
      <c r="E6204" s="16">
        <v>10000</v>
      </c>
      <c r="F6204" s="16">
        <v>26951.26</v>
      </c>
      <c r="G6204" s="16">
        <v>5000</v>
      </c>
      <c r="H6204" s="16">
        <v>0</v>
      </c>
    </row>
    <row r="6205" spans="1:8" x14ac:dyDescent="0.2">
      <c r="A6205" t="s">
        <v>3241</v>
      </c>
      <c r="B6205">
        <v>429217</v>
      </c>
      <c r="C6205" t="s">
        <v>12176</v>
      </c>
      <c r="D6205" t="s">
        <v>4</v>
      </c>
      <c r="E6205" s="16">
        <v>7000</v>
      </c>
      <c r="F6205" s="16">
        <v>143236.67670000001</v>
      </c>
      <c r="G6205" s="16">
        <v>15000</v>
      </c>
      <c r="H6205" s="16">
        <v>0</v>
      </c>
    </row>
    <row r="6206" spans="1:8" x14ac:dyDescent="0.2">
      <c r="A6206" t="s">
        <v>4784</v>
      </c>
      <c r="B6206">
        <v>816000</v>
      </c>
      <c r="C6206" t="s">
        <v>12176</v>
      </c>
      <c r="D6206" t="s">
        <v>12</v>
      </c>
      <c r="E6206" s="16">
        <v>0</v>
      </c>
      <c r="F6206" s="16">
        <v>0</v>
      </c>
      <c r="G6206" s="16">
        <v>0</v>
      </c>
      <c r="H6206" s="16">
        <v>0</v>
      </c>
    </row>
    <row r="6207" spans="1:8" x14ac:dyDescent="0.2">
      <c r="A6207" t="s">
        <v>2761</v>
      </c>
      <c r="B6207">
        <v>358553</v>
      </c>
      <c r="C6207" t="s">
        <v>12176</v>
      </c>
      <c r="D6207" t="s">
        <v>4</v>
      </c>
      <c r="E6207" s="16">
        <v>7000</v>
      </c>
      <c r="F6207" s="16">
        <v>108429.33500000001</v>
      </c>
      <c r="G6207" s="16">
        <v>15000</v>
      </c>
      <c r="H6207" s="16">
        <v>0</v>
      </c>
    </row>
    <row r="6208" spans="1:8" x14ac:dyDescent="0.2">
      <c r="A6208" t="s">
        <v>755</v>
      </c>
      <c r="B6208">
        <v>108414</v>
      </c>
      <c r="C6208" t="s">
        <v>12176</v>
      </c>
      <c r="D6208" t="s">
        <v>4</v>
      </c>
      <c r="E6208" s="16">
        <v>2500</v>
      </c>
      <c r="F6208" s="16">
        <v>204310.38500000001</v>
      </c>
      <c r="G6208" s="16">
        <v>13500</v>
      </c>
      <c r="H6208" s="16">
        <v>0</v>
      </c>
    </row>
    <row r="6209" spans="1:8" x14ac:dyDescent="0.2">
      <c r="A6209" t="s">
        <v>5886</v>
      </c>
      <c r="B6209">
        <v>1391783</v>
      </c>
      <c r="C6209" t="s">
        <v>12539</v>
      </c>
      <c r="D6209" t="s">
        <v>12</v>
      </c>
      <c r="E6209" s="16">
        <v>0</v>
      </c>
      <c r="F6209" s="16">
        <v>0</v>
      </c>
      <c r="G6209" s="16">
        <v>0</v>
      </c>
      <c r="H6209" s="16">
        <v>0</v>
      </c>
    </row>
    <row r="6210" spans="1:8" x14ac:dyDescent="0.2">
      <c r="A6210" t="s">
        <v>530</v>
      </c>
      <c r="B6210">
        <v>74431</v>
      </c>
      <c r="C6210" t="s">
        <v>12176</v>
      </c>
      <c r="D6210" t="s">
        <v>4</v>
      </c>
      <c r="E6210" s="16">
        <v>1500</v>
      </c>
      <c r="F6210" s="16">
        <v>568187.32330000005</v>
      </c>
      <c r="G6210" s="16">
        <v>22500</v>
      </c>
      <c r="H6210" s="16">
        <v>0</v>
      </c>
    </row>
    <row r="6211" spans="1:8" x14ac:dyDescent="0.2">
      <c r="A6211" t="s">
        <v>3684</v>
      </c>
      <c r="B6211">
        <v>506969</v>
      </c>
      <c r="C6211" t="s">
        <v>12176</v>
      </c>
      <c r="D6211" t="s">
        <v>4</v>
      </c>
      <c r="E6211" s="16">
        <v>6888.88</v>
      </c>
      <c r="F6211" s="16">
        <v>4704.8549999999996</v>
      </c>
      <c r="G6211" s="16">
        <v>15000</v>
      </c>
      <c r="H6211" s="16">
        <v>50120.77</v>
      </c>
    </row>
    <row r="6212" spans="1:8" x14ac:dyDescent="0.2">
      <c r="A6212" t="s">
        <v>1910</v>
      </c>
      <c r="B6212">
        <v>169902</v>
      </c>
      <c r="C6212" t="s">
        <v>12176</v>
      </c>
      <c r="D6212" t="s">
        <v>4</v>
      </c>
      <c r="E6212" s="16">
        <v>0</v>
      </c>
      <c r="F6212" s="16">
        <v>164915.87830000001</v>
      </c>
      <c r="G6212" s="16">
        <v>10000</v>
      </c>
      <c r="H6212" s="16">
        <v>727584.8</v>
      </c>
    </row>
    <row r="6213" spans="1:8" x14ac:dyDescent="0.2">
      <c r="A6213" t="s">
        <v>568</v>
      </c>
      <c r="B6213">
        <v>82491</v>
      </c>
      <c r="C6213" t="s">
        <v>12176</v>
      </c>
      <c r="D6213" t="s">
        <v>4</v>
      </c>
      <c r="E6213" s="16">
        <v>10000</v>
      </c>
      <c r="F6213" s="16">
        <v>103732.2066</v>
      </c>
      <c r="G6213" s="16">
        <v>15600</v>
      </c>
      <c r="H6213" s="16">
        <v>167000</v>
      </c>
    </row>
    <row r="6214" spans="1:8" x14ac:dyDescent="0.2">
      <c r="A6214" t="s">
        <v>712</v>
      </c>
      <c r="B6214">
        <v>104946</v>
      </c>
      <c r="C6214" t="s">
        <v>12177</v>
      </c>
      <c r="D6214" t="s">
        <v>12</v>
      </c>
      <c r="E6214" s="16">
        <v>1000</v>
      </c>
      <c r="F6214" s="16">
        <v>0</v>
      </c>
      <c r="G6214" s="16">
        <v>0</v>
      </c>
      <c r="H6214" s="16">
        <v>0</v>
      </c>
    </row>
    <row r="6215" spans="1:8" x14ac:dyDescent="0.2">
      <c r="A6215" t="s">
        <v>2976</v>
      </c>
      <c r="B6215">
        <v>381094</v>
      </c>
      <c r="C6215" t="s">
        <v>12176</v>
      </c>
      <c r="D6215" t="s">
        <v>4</v>
      </c>
      <c r="E6215" s="16">
        <v>0</v>
      </c>
      <c r="F6215" s="16">
        <v>245867.89989999999</v>
      </c>
      <c r="G6215" s="16">
        <v>25000</v>
      </c>
      <c r="H6215" s="16">
        <v>0</v>
      </c>
    </row>
    <row r="6216" spans="1:8" x14ac:dyDescent="0.2">
      <c r="A6216" t="s">
        <v>3223</v>
      </c>
      <c r="B6216">
        <v>426825</v>
      </c>
      <c r="C6216" t="s">
        <v>12176</v>
      </c>
      <c r="D6216" t="s">
        <v>4</v>
      </c>
      <c r="E6216" s="16">
        <v>10000</v>
      </c>
      <c r="F6216" s="16">
        <v>1789.6</v>
      </c>
      <c r="G6216" s="16">
        <v>22500</v>
      </c>
      <c r="H6216" s="16">
        <v>354423</v>
      </c>
    </row>
    <row r="6217" spans="1:8" x14ac:dyDescent="0.2">
      <c r="A6217" t="s">
        <v>3706</v>
      </c>
      <c r="B6217">
        <v>511974</v>
      </c>
      <c r="C6217" t="s">
        <v>12176</v>
      </c>
      <c r="D6217" t="s">
        <v>4</v>
      </c>
      <c r="E6217" s="16">
        <v>2950</v>
      </c>
      <c r="F6217" s="16">
        <v>10265.0432</v>
      </c>
      <c r="G6217" s="16">
        <v>15000</v>
      </c>
      <c r="H6217" s="16">
        <v>0</v>
      </c>
    </row>
    <row r="6218" spans="1:8" x14ac:dyDescent="0.2">
      <c r="A6218" t="s">
        <v>557</v>
      </c>
      <c r="B6218">
        <v>80876</v>
      </c>
      <c r="C6218" t="s">
        <v>12176</v>
      </c>
      <c r="D6218" t="s">
        <v>4</v>
      </c>
      <c r="E6218" s="16">
        <v>10000</v>
      </c>
      <c r="F6218" s="16">
        <v>27659.458299999998</v>
      </c>
      <c r="G6218" s="16">
        <v>10000</v>
      </c>
      <c r="H6218" s="16">
        <v>0</v>
      </c>
    </row>
    <row r="6219" spans="1:8" x14ac:dyDescent="0.2">
      <c r="A6219" t="s">
        <v>404</v>
      </c>
      <c r="B6219">
        <v>56305</v>
      </c>
      <c r="C6219" t="s">
        <v>12176</v>
      </c>
      <c r="D6219" t="s">
        <v>4</v>
      </c>
      <c r="E6219" s="16">
        <v>5000</v>
      </c>
      <c r="F6219" s="16">
        <v>154122.89989999999</v>
      </c>
      <c r="G6219" s="16">
        <v>13650</v>
      </c>
      <c r="H6219" s="16">
        <v>0</v>
      </c>
    </row>
    <row r="6220" spans="1:8" x14ac:dyDescent="0.2">
      <c r="A6220" t="s">
        <v>5891</v>
      </c>
      <c r="B6220">
        <v>1395026</v>
      </c>
      <c r="C6220" t="s">
        <v>12176</v>
      </c>
      <c r="D6220" t="s">
        <v>4</v>
      </c>
      <c r="E6220" s="16">
        <v>6055.07</v>
      </c>
      <c r="F6220" s="16">
        <v>14318.2366</v>
      </c>
      <c r="G6220" s="16">
        <v>10000</v>
      </c>
      <c r="H6220" s="16">
        <v>229000</v>
      </c>
    </row>
    <row r="6221" spans="1:8" x14ac:dyDescent="0.2">
      <c r="A6221" t="s">
        <v>5006</v>
      </c>
      <c r="B6221">
        <v>923044</v>
      </c>
      <c r="C6221" t="s">
        <v>12176</v>
      </c>
      <c r="D6221" t="s">
        <v>4</v>
      </c>
      <c r="E6221" s="16">
        <v>11000</v>
      </c>
      <c r="F6221" s="16">
        <v>3405.5733</v>
      </c>
      <c r="G6221" s="16">
        <v>20000</v>
      </c>
      <c r="H6221" s="16">
        <v>0</v>
      </c>
    </row>
    <row r="6222" spans="1:8" x14ac:dyDescent="0.2">
      <c r="A6222" t="s">
        <v>126</v>
      </c>
      <c r="B6222">
        <v>22466</v>
      </c>
      <c r="C6222" t="s">
        <v>12176</v>
      </c>
      <c r="D6222" t="s">
        <v>4</v>
      </c>
      <c r="E6222" s="16">
        <v>0</v>
      </c>
      <c r="F6222" s="16">
        <v>26671.711599999999</v>
      </c>
      <c r="G6222" s="16">
        <v>20000</v>
      </c>
      <c r="H6222" s="16">
        <v>0</v>
      </c>
    </row>
    <row r="6223" spans="1:8" x14ac:dyDescent="0.2">
      <c r="A6223" t="s">
        <v>4045</v>
      </c>
      <c r="B6223">
        <v>605017</v>
      </c>
      <c r="C6223" t="s">
        <v>12176</v>
      </c>
      <c r="D6223" t="s">
        <v>4</v>
      </c>
      <c r="E6223" s="16">
        <v>6914.66</v>
      </c>
      <c r="F6223" s="16">
        <v>20474.561600000001</v>
      </c>
      <c r="G6223" s="16">
        <v>15000</v>
      </c>
      <c r="H6223" s="16">
        <v>0</v>
      </c>
    </row>
    <row r="6224" spans="1:8" x14ac:dyDescent="0.2">
      <c r="A6224" t="s">
        <v>4583</v>
      </c>
      <c r="B6224">
        <v>728931</v>
      </c>
      <c r="C6224" t="s">
        <v>12176</v>
      </c>
      <c r="D6224" t="s">
        <v>4</v>
      </c>
      <c r="E6224" s="16">
        <v>5000</v>
      </c>
      <c r="F6224" s="16">
        <v>279412.25170000002</v>
      </c>
      <c r="G6224" s="16">
        <v>0</v>
      </c>
      <c r="H6224" s="16">
        <v>0</v>
      </c>
    </row>
    <row r="6225" spans="1:8" x14ac:dyDescent="0.2">
      <c r="A6225" t="s">
        <v>2106</v>
      </c>
      <c r="B6225">
        <v>224440</v>
      </c>
      <c r="C6225" t="s">
        <v>12176</v>
      </c>
      <c r="D6225" t="s">
        <v>4</v>
      </c>
      <c r="E6225" s="16">
        <v>7960.85</v>
      </c>
      <c r="F6225" s="16">
        <v>196012.67670000001</v>
      </c>
      <c r="G6225" s="16">
        <v>5000</v>
      </c>
      <c r="H6225" s="16">
        <v>0</v>
      </c>
    </row>
    <row r="6226" spans="1:8" x14ac:dyDescent="0.2">
      <c r="A6226" t="s">
        <v>6842</v>
      </c>
      <c r="B6226">
        <v>1764145</v>
      </c>
      <c r="C6226" t="s">
        <v>12176</v>
      </c>
      <c r="D6226" t="s">
        <v>4</v>
      </c>
      <c r="E6226" s="16">
        <v>4615</v>
      </c>
      <c r="F6226" s="16">
        <v>5199.4732999999997</v>
      </c>
      <c r="G6226" s="16">
        <v>3000</v>
      </c>
      <c r="H6226" s="16">
        <v>0</v>
      </c>
    </row>
    <row r="6227" spans="1:8" x14ac:dyDescent="0.2">
      <c r="A6227" t="s">
        <v>5499</v>
      </c>
      <c r="B6227">
        <v>1191324</v>
      </c>
      <c r="C6227" t="s">
        <v>12176</v>
      </c>
      <c r="D6227" t="s">
        <v>4</v>
      </c>
      <c r="E6227" s="16">
        <v>0</v>
      </c>
      <c r="F6227" s="16">
        <v>2001.35</v>
      </c>
      <c r="G6227" s="16">
        <v>20000</v>
      </c>
      <c r="H6227" s="16">
        <v>0</v>
      </c>
    </row>
    <row r="6228" spans="1:8" x14ac:dyDescent="0.2">
      <c r="A6228" t="s">
        <v>74</v>
      </c>
      <c r="B6228">
        <v>19862</v>
      </c>
      <c r="C6228" t="s">
        <v>12176</v>
      </c>
      <c r="D6228" t="s">
        <v>4</v>
      </c>
      <c r="E6228" s="16">
        <v>2000</v>
      </c>
      <c r="F6228" s="16">
        <v>933219.56830000004</v>
      </c>
      <c r="G6228" s="16">
        <v>10000</v>
      </c>
      <c r="H6228" s="16">
        <v>0</v>
      </c>
    </row>
    <row r="6229" spans="1:8" x14ac:dyDescent="0.2">
      <c r="A6229" t="s">
        <v>6195</v>
      </c>
      <c r="B6229">
        <v>1519721</v>
      </c>
      <c r="C6229" t="s">
        <v>12176</v>
      </c>
      <c r="D6229" t="s">
        <v>4</v>
      </c>
      <c r="E6229" s="16">
        <v>16000</v>
      </c>
      <c r="F6229" s="16">
        <v>7016.1333000000004</v>
      </c>
      <c r="G6229" s="16">
        <v>0</v>
      </c>
      <c r="H6229" s="16">
        <v>0</v>
      </c>
    </row>
    <row r="6230" spans="1:8" x14ac:dyDescent="0.2">
      <c r="A6230" t="s">
        <v>3598</v>
      </c>
      <c r="B6230">
        <v>489831</v>
      </c>
      <c r="C6230" t="s">
        <v>12176</v>
      </c>
      <c r="D6230" t="s">
        <v>4</v>
      </c>
      <c r="E6230" s="16">
        <v>0</v>
      </c>
      <c r="F6230" s="16">
        <v>101100.94990000001</v>
      </c>
      <c r="G6230" s="16">
        <v>0</v>
      </c>
      <c r="H6230" s="16">
        <v>0</v>
      </c>
    </row>
    <row r="6231" spans="1:8" x14ac:dyDescent="0.2">
      <c r="A6231" t="s">
        <v>4128</v>
      </c>
      <c r="B6231">
        <v>630783</v>
      </c>
      <c r="C6231" t="s">
        <v>12176</v>
      </c>
      <c r="D6231" t="s">
        <v>4</v>
      </c>
      <c r="E6231" s="16">
        <v>0</v>
      </c>
      <c r="F6231" s="16">
        <v>387313.23330000002</v>
      </c>
      <c r="G6231" s="16">
        <v>20000</v>
      </c>
      <c r="H6231" s="16">
        <v>0</v>
      </c>
    </row>
    <row r="6232" spans="1:8" x14ac:dyDescent="0.2">
      <c r="A6232" t="s">
        <v>5936</v>
      </c>
      <c r="B6232">
        <v>1414334</v>
      </c>
      <c r="C6232" t="s">
        <v>12176</v>
      </c>
      <c r="D6232" t="s">
        <v>4</v>
      </c>
      <c r="E6232" s="16">
        <v>0</v>
      </c>
      <c r="F6232" s="16">
        <v>27674.729899999998</v>
      </c>
      <c r="G6232" s="16">
        <v>10000</v>
      </c>
      <c r="H6232" s="16">
        <v>0</v>
      </c>
    </row>
    <row r="6233" spans="1:8" x14ac:dyDescent="0.2">
      <c r="A6233" t="s">
        <v>3371</v>
      </c>
      <c r="B6233">
        <v>452448</v>
      </c>
      <c r="C6233" t="s">
        <v>12176</v>
      </c>
      <c r="D6233" t="s">
        <v>4</v>
      </c>
      <c r="E6233" s="16">
        <v>0</v>
      </c>
      <c r="F6233" s="16">
        <v>2854.7966999999999</v>
      </c>
      <c r="G6233" s="16">
        <v>14625</v>
      </c>
      <c r="H6233" s="16">
        <v>0</v>
      </c>
    </row>
    <row r="6234" spans="1:8" x14ac:dyDescent="0.2">
      <c r="A6234" t="s">
        <v>2475</v>
      </c>
      <c r="B6234">
        <v>300164</v>
      </c>
      <c r="C6234" t="s">
        <v>12176</v>
      </c>
      <c r="D6234" t="s">
        <v>4</v>
      </c>
      <c r="E6234" s="16">
        <v>6000</v>
      </c>
      <c r="F6234" s="16">
        <v>4135.8482999999997</v>
      </c>
      <c r="G6234" s="16">
        <v>22500</v>
      </c>
      <c r="H6234" s="16">
        <v>0</v>
      </c>
    </row>
    <row r="6235" spans="1:8" x14ac:dyDescent="0.2">
      <c r="A6235" t="s">
        <v>2597</v>
      </c>
      <c r="B6235">
        <v>330593</v>
      </c>
      <c r="C6235" t="s">
        <v>12176</v>
      </c>
      <c r="D6235" t="s">
        <v>4</v>
      </c>
      <c r="E6235" s="16">
        <v>7000</v>
      </c>
      <c r="F6235" s="16">
        <v>20477.6417</v>
      </c>
      <c r="G6235" s="16">
        <v>10000</v>
      </c>
      <c r="H6235" s="16">
        <v>0</v>
      </c>
    </row>
    <row r="6236" spans="1:8" x14ac:dyDescent="0.2">
      <c r="A6236" t="s">
        <v>4790</v>
      </c>
      <c r="B6236">
        <v>818817</v>
      </c>
      <c r="C6236" t="s">
        <v>12176</v>
      </c>
      <c r="D6236" t="s">
        <v>4</v>
      </c>
      <c r="E6236" s="16">
        <v>5000</v>
      </c>
      <c r="F6236" s="16">
        <v>3374.1017000000002</v>
      </c>
      <c r="G6236" s="16">
        <v>150000</v>
      </c>
      <c r="H6236" s="16">
        <v>0</v>
      </c>
    </row>
    <row r="6237" spans="1:8" x14ac:dyDescent="0.2">
      <c r="A6237" t="s">
        <v>5358</v>
      </c>
      <c r="B6237">
        <v>1096984</v>
      </c>
      <c r="C6237" t="s">
        <v>12176</v>
      </c>
      <c r="D6237" t="s">
        <v>4</v>
      </c>
      <c r="E6237" s="16">
        <v>6000</v>
      </c>
      <c r="F6237" s="16">
        <v>464206.37319999997</v>
      </c>
      <c r="G6237" s="16">
        <v>15000</v>
      </c>
      <c r="H6237" s="16">
        <v>0</v>
      </c>
    </row>
    <row r="6238" spans="1:8" x14ac:dyDescent="0.2">
      <c r="A6238" t="s">
        <v>4221</v>
      </c>
      <c r="B6238">
        <v>659251</v>
      </c>
      <c r="C6238" t="s">
        <v>12176</v>
      </c>
      <c r="D6238" t="s">
        <v>4</v>
      </c>
      <c r="E6238" s="16">
        <v>23000</v>
      </c>
      <c r="F6238" s="16">
        <v>17964.3217</v>
      </c>
      <c r="G6238" s="16">
        <v>20000</v>
      </c>
      <c r="H6238" s="16">
        <v>0</v>
      </c>
    </row>
    <row r="6239" spans="1:8" x14ac:dyDescent="0.2">
      <c r="A6239" t="s">
        <v>1538</v>
      </c>
      <c r="B6239">
        <v>151252</v>
      </c>
      <c r="C6239" t="s">
        <v>12176</v>
      </c>
      <c r="D6239" t="s">
        <v>12</v>
      </c>
      <c r="E6239" s="16">
        <v>2000</v>
      </c>
      <c r="F6239" s="16">
        <v>0</v>
      </c>
      <c r="G6239" s="16">
        <v>0</v>
      </c>
      <c r="H6239" s="16">
        <v>0</v>
      </c>
    </row>
    <row r="6240" spans="1:8" x14ac:dyDescent="0.2">
      <c r="A6240" t="s">
        <v>3155</v>
      </c>
      <c r="B6240">
        <v>414906</v>
      </c>
      <c r="C6240" t="s">
        <v>12176</v>
      </c>
      <c r="D6240" t="s">
        <v>4</v>
      </c>
      <c r="E6240" s="16">
        <v>1200</v>
      </c>
      <c r="F6240" s="16">
        <v>387170.23989999999</v>
      </c>
      <c r="G6240" s="16">
        <v>20000</v>
      </c>
      <c r="H6240" s="16">
        <v>0</v>
      </c>
    </row>
    <row r="6241" spans="1:8" x14ac:dyDescent="0.2">
      <c r="A6241" t="s">
        <v>5024</v>
      </c>
      <c r="B6241">
        <v>930487</v>
      </c>
      <c r="C6241" t="s">
        <v>12176</v>
      </c>
      <c r="D6241" t="s">
        <v>4</v>
      </c>
      <c r="E6241" s="16">
        <v>0</v>
      </c>
      <c r="F6241" s="16">
        <v>1070.3516999999999</v>
      </c>
      <c r="G6241" s="16">
        <v>2500</v>
      </c>
      <c r="H6241" s="16">
        <v>0</v>
      </c>
    </row>
    <row r="6242" spans="1:8" x14ac:dyDescent="0.2">
      <c r="A6242" t="s">
        <v>2521</v>
      </c>
      <c r="B6242">
        <v>308144</v>
      </c>
      <c r="C6242" t="s">
        <v>12176</v>
      </c>
      <c r="D6242" t="s">
        <v>12</v>
      </c>
      <c r="E6242" s="16">
        <v>5000</v>
      </c>
      <c r="F6242" s="16">
        <v>0</v>
      </c>
      <c r="G6242" s="16">
        <v>0</v>
      </c>
      <c r="H6242" s="16">
        <v>0</v>
      </c>
    </row>
    <row r="6243" spans="1:8" x14ac:dyDescent="0.2">
      <c r="A6243" t="s">
        <v>3327</v>
      </c>
      <c r="B6243">
        <v>445524</v>
      </c>
      <c r="C6243" t="s">
        <v>12176</v>
      </c>
      <c r="D6243" t="s">
        <v>4</v>
      </c>
      <c r="E6243" s="16">
        <v>8295.5</v>
      </c>
      <c r="F6243" s="16">
        <v>10414.478300000001</v>
      </c>
      <c r="G6243" s="16">
        <v>8200</v>
      </c>
      <c r="H6243" s="16">
        <v>174000</v>
      </c>
    </row>
    <row r="6244" spans="1:8" x14ac:dyDescent="0.2">
      <c r="A6244" t="s">
        <v>1859</v>
      </c>
      <c r="B6244">
        <v>167822</v>
      </c>
      <c r="C6244" t="s">
        <v>12176</v>
      </c>
      <c r="D6244" t="s">
        <v>4</v>
      </c>
      <c r="E6244" s="16">
        <v>6000</v>
      </c>
      <c r="F6244" s="16">
        <v>34689.6466</v>
      </c>
      <c r="G6244" s="16">
        <v>11250</v>
      </c>
      <c r="H6244" s="16">
        <v>115000</v>
      </c>
    </row>
    <row r="6245" spans="1:8" x14ac:dyDescent="0.2">
      <c r="A6245" t="s">
        <v>616</v>
      </c>
      <c r="B6245">
        <v>93482</v>
      </c>
      <c r="C6245" t="s">
        <v>12176</v>
      </c>
      <c r="D6245" t="s">
        <v>4</v>
      </c>
      <c r="E6245" s="16">
        <v>0</v>
      </c>
      <c r="F6245" s="16">
        <v>360991.92170000001</v>
      </c>
      <c r="G6245" s="16">
        <v>10000</v>
      </c>
      <c r="H6245" s="16">
        <v>0</v>
      </c>
    </row>
    <row r="6246" spans="1:8" x14ac:dyDescent="0.2">
      <c r="A6246" t="s">
        <v>892</v>
      </c>
      <c r="B6246">
        <v>117237</v>
      </c>
      <c r="C6246" t="s">
        <v>12176</v>
      </c>
      <c r="D6246" t="s">
        <v>12</v>
      </c>
      <c r="E6246" s="16">
        <v>0</v>
      </c>
      <c r="F6246" s="16">
        <v>0</v>
      </c>
      <c r="G6246" s="16">
        <v>0</v>
      </c>
      <c r="H6246" s="16">
        <v>0</v>
      </c>
    </row>
    <row r="6247" spans="1:8" x14ac:dyDescent="0.2">
      <c r="A6247" t="s">
        <v>122</v>
      </c>
      <c r="B6247">
        <v>22194</v>
      </c>
      <c r="C6247" t="s">
        <v>12176</v>
      </c>
      <c r="D6247" t="s">
        <v>4</v>
      </c>
      <c r="E6247" s="16">
        <v>0</v>
      </c>
      <c r="F6247" s="16">
        <v>13378.9866</v>
      </c>
      <c r="G6247" s="16">
        <v>15000</v>
      </c>
      <c r="H6247" s="16">
        <v>0</v>
      </c>
    </row>
    <row r="6248" spans="1:8" x14ac:dyDescent="0.2">
      <c r="A6248" t="s">
        <v>3124</v>
      </c>
      <c r="B6248">
        <v>407988</v>
      </c>
      <c r="C6248" t="s">
        <v>12176</v>
      </c>
      <c r="D6248" t="s">
        <v>4</v>
      </c>
      <c r="E6248" s="16">
        <v>2865.08</v>
      </c>
      <c r="F6248" s="16">
        <v>758232.33330000006</v>
      </c>
      <c r="G6248" s="16">
        <v>10000</v>
      </c>
      <c r="H6248" s="16">
        <v>0</v>
      </c>
    </row>
    <row r="6249" spans="1:8" x14ac:dyDescent="0.2">
      <c r="A6249" t="s">
        <v>6202</v>
      </c>
      <c r="B6249">
        <v>1521455</v>
      </c>
      <c r="C6249" t="s">
        <v>12176</v>
      </c>
      <c r="D6249" t="s">
        <v>4</v>
      </c>
      <c r="E6249" s="16">
        <v>2500</v>
      </c>
      <c r="F6249" s="16">
        <v>786.39329999999995</v>
      </c>
      <c r="G6249" s="16">
        <v>0</v>
      </c>
      <c r="H6249" s="16">
        <v>0</v>
      </c>
    </row>
    <row r="6250" spans="1:8" x14ac:dyDescent="0.2">
      <c r="A6250" t="s">
        <v>1192</v>
      </c>
      <c r="B6250">
        <v>130722</v>
      </c>
      <c r="C6250" t="s">
        <v>12176</v>
      </c>
      <c r="D6250" t="s">
        <v>12</v>
      </c>
      <c r="E6250" s="16">
        <v>2000</v>
      </c>
      <c r="F6250" s="16">
        <v>0</v>
      </c>
      <c r="G6250" s="16">
        <v>0</v>
      </c>
      <c r="H6250" s="16">
        <v>0</v>
      </c>
    </row>
    <row r="6251" spans="1:8" x14ac:dyDescent="0.2">
      <c r="A6251" t="s">
        <v>6848</v>
      </c>
      <c r="B6251">
        <v>1768941</v>
      </c>
      <c r="C6251" t="s">
        <v>12176</v>
      </c>
      <c r="D6251" t="s">
        <v>12</v>
      </c>
      <c r="E6251" s="16">
        <v>0</v>
      </c>
      <c r="F6251" s="16">
        <v>0</v>
      </c>
      <c r="G6251" s="16">
        <v>0</v>
      </c>
      <c r="H6251" s="16">
        <v>0</v>
      </c>
    </row>
    <row r="6252" spans="1:8" x14ac:dyDescent="0.2">
      <c r="A6252" t="s">
        <v>313</v>
      </c>
      <c r="B6252">
        <v>42303</v>
      </c>
      <c r="C6252" t="s">
        <v>12176</v>
      </c>
      <c r="D6252" t="s">
        <v>4</v>
      </c>
      <c r="E6252" s="16">
        <v>2500</v>
      </c>
      <c r="F6252" s="16">
        <v>103047.72319999999</v>
      </c>
      <c r="G6252" s="16">
        <v>21975</v>
      </c>
      <c r="H6252" s="16">
        <v>0</v>
      </c>
    </row>
    <row r="6253" spans="1:8" x14ac:dyDescent="0.2">
      <c r="A6253" t="s">
        <v>4606</v>
      </c>
      <c r="B6253">
        <v>732315</v>
      </c>
      <c r="C6253" t="s">
        <v>12176</v>
      </c>
      <c r="D6253" t="s">
        <v>12</v>
      </c>
      <c r="E6253" s="16">
        <v>1400</v>
      </c>
      <c r="F6253" s="16">
        <v>0</v>
      </c>
      <c r="G6253" s="16">
        <v>0</v>
      </c>
      <c r="H6253" s="16">
        <v>0</v>
      </c>
    </row>
    <row r="6254" spans="1:8" x14ac:dyDescent="0.2">
      <c r="A6254" t="s">
        <v>5995</v>
      </c>
      <c r="B6254">
        <v>1441386</v>
      </c>
      <c r="C6254" t="s">
        <v>12176</v>
      </c>
      <c r="D6254" t="s">
        <v>4</v>
      </c>
      <c r="E6254" s="16">
        <v>7500.5</v>
      </c>
      <c r="F6254" s="16">
        <v>18506.053199999998</v>
      </c>
      <c r="G6254" s="16">
        <v>5000</v>
      </c>
      <c r="H6254" s="16">
        <v>0</v>
      </c>
    </row>
    <row r="6255" spans="1:8" x14ac:dyDescent="0.2">
      <c r="A6255" t="s">
        <v>6287</v>
      </c>
      <c r="B6255">
        <v>1552552</v>
      </c>
      <c r="C6255" t="s">
        <v>12176</v>
      </c>
      <c r="D6255" t="s">
        <v>12</v>
      </c>
      <c r="E6255" s="16">
        <v>4000</v>
      </c>
      <c r="F6255" s="16">
        <v>0</v>
      </c>
      <c r="G6255" s="16">
        <v>0</v>
      </c>
      <c r="H6255" s="16">
        <v>0</v>
      </c>
    </row>
    <row r="6256" spans="1:8" x14ac:dyDescent="0.2">
      <c r="A6256" t="s">
        <v>6853</v>
      </c>
      <c r="B6256">
        <v>1773493</v>
      </c>
      <c r="C6256" t="s">
        <v>12176</v>
      </c>
      <c r="D6256" t="s">
        <v>12</v>
      </c>
      <c r="E6256" s="16">
        <v>0</v>
      </c>
      <c r="F6256" s="16">
        <v>0</v>
      </c>
      <c r="G6256" s="16">
        <v>0</v>
      </c>
      <c r="H6256" s="16">
        <v>0</v>
      </c>
    </row>
    <row r="6257" spans="1:8" x14ac:dyDescent="0.2">
      <c r="A6257" t="s">
        <v>368</v>
      </c>
      <c r="B6257">
        <v>48455</v>
      </c>
      <c r="C6257" t="s">
        <v>12176</v>
      </c>
      <c r="D6257" t="s">
        <v>4</v>
      </c>
      <c r="E6257" s="16">
        <v>3000</v>
      </c>
      <c r="F6257" s="16">
        <v>771968.9632</v>
      </c>
      <c r="G6257" s="16">
        <v>10000</v>
      </c>
      <c r="H6257" s="16">
        <v>0</v>
      </c>
    </row>
    <row r="6258" spans="1:8" x14ac:dyDescent="0.2">
      <c r="A6258" t="s">
        <v>6036</v>
      </c>
      <c r="B6258">
        <v>1455603</v>
      </c>
      <c r="C6258" t="s">
        <v>12176</v>
      </c>
      <c r="D6258" t="s">
        <v>4</v>
      </c>
      <c r="E6258" s="16">
        <v>0</v>
      </c>
      <c r="F6258" s="16">
        <v>10580.456700000001</v>
      </c>
      <c r="G6258" s="16">
        <v>0</v>
      </c>
      <c r="H6258" s="16">
        <v>0</v>
      </c>
    </row>
    <row r="6259" spans="1:8" x14ac:dyDescent="0.2">
      <c r="A6259" t="s">
        <v>5542</v>
      </c>
      <c r="B6259">
        <v>1216820</v>
      </c>
      <c r="C6259" t="s">
        <v>12176</v>
      </c>
      <c r="D6259" t="s">
        <v>4</v>
      </c>
      <c r="E6259" s="16">
        <v>0</v>
      </c>
      <c r="F6259" s="16">
        <v>302476.99819999997</v>
      </c>
      <c r="G6259" s="16">
        <v>15000</v>
      </c>
      <c r="H6259" s="16">
        <v>0</v>
      </c>
    </row>
    <row r="6260" spans="1:8" x14ac:dyDescent="0.2">
      <c r="A6260" t="s">
        <v>5814</v>
      </c>
      <c r="B6260">
        <v>1362438</v>
      </c>
      <c r="C6260" t="s">
        <v>12177</v>
      </c>
      <c r="D6260" t="s">
        <v>12</v>
      </c>
      <c r="E6260" s="16">
        <v>0</v>
      </c>
      <c r="F6260" s="16">
        <v>0</v>
      </c>
      <c r="G6260" s="16">
        <v>0</v>
      </c>
      <c r="H6260" s="16">
        <v>0</v>
      </c>
    </row>
    <row r="6261" spans="1:8" x14ac:dyDescent="0.2">
      <c r="A6261" t="s">
        <v>3853</v>
      </c>
      <c r="B6261">
        <v>544198</v>
      </c>
      <c r="C6261" t="s">
        <v>12539</v>
      </c>
      <c r="D6261" t="s">
        <v>12</v>
      </c>
      <c r="E6261" s="16">
        <v>0</v>
      </c>
      <c r="F6261" s="16">
        <v>0</v>
      </c>
      <c r="G6261" s="16">
        <v>0</v>
      </c>
      <c r="H6261" s="16">
        <v>0</v>
      </c>
    </row>
    <row r="6262" spans="1:8" x14ac:dyDescent="0.2">
      <c r="A6262" t="s">
        <v>4106</v>
      </c>
      <c r="B6262">
        <v>624270</v>
      </c>
      <c r="C6262" t="s">
        <v>12176</v>
      </c>
      <c r="D6262" t="s">
        <v>4</v>
      </c>
      <c r="E6262" s="16">
        <v>5603.33</v>
      </c>
      <c r="F6262" s="16">
        <v>367622.18489999999</v>
      </c>
      <c r="G6262" s="16">
        <v>20000</v>
      </c>
      <c r="H6262" s="16">
        <v>409333</v>
      </c>
    </row>
    <row r="6263" spans="1:8" x14ac:dyDescent="0.2">
      <c r="A6263" t="s">
        <v>6618</v>
      </c>
      <c r="B6263">
        <v>1656453</v>
      </c>
      <c r="C6263" t="s">
        <v>12176</v>
      </c>
      <c r="D6263" t="s">
        <v>4</v>
      </c>
      <c r="E6263" s="16">
        <v>10000</v>
      </c>
      <c r="F6263" s="16">
        <v>500188.63170000003</v>
      </c>
      <c r="G6263" s="16">
        <v>20000</v>
      </c>
      <c r="H6263" s="16">
        <v>0</v>
      </c>
    </row>
    <row r="6264" spans="1:8" x14ac:dyDescent="0.2">
      <c r="A6264" t="s">
        <v>2694</v>
      </c>
      <c r="B6264">
        <v>347287</v>
      </c>
      <c r="C6264" t="s">
        <v>12176</v>
      </c>
      <c r="D6264" t="s">
        <v>4</v>
      </c>
      <c r="E6264" s="16">
        <v>10000</v>
      </c>
      <c r="F6264" s="16">
        <v>22328.215</v>
      </c>
      <c r="G6264" s="16">
        <v>22500</v>
      </c>
      <c r="H6264" s="16">
        <v>0</v>
      </c>
    </row>
    <row r="6265" spans="1:8" x14ac:dyDescent="0.2">
      <c r="A6265" t="s">
        <v>6791</v>
      </c>
      <c r="B6265">
        <v>1736219</v>
      </c>
      <c r="C6265" t="s">
        <v>12539</v>
      </c>
      <c r="D6265" t="s">
        <v>4</v>
      </c>
      <c r="E6265" s="16">
        <v>14000</v>
      </c>
      <c r="F6265" s="16">
        <v>0</v>
      </c>
      <c r="G6265" s="16">
        <v>0</v>
      </c>
      <c r="H6265" s="16">
        <v>0</v>
      </c>
    </row>
    <row r="6266" spans="1:8" x14ac:dyDescent="0.2">
      <c r="A6266" t="s">
        <v>6293</v>
      </c>
      <c r="B6266">
        <v>1553949</v>
      </c>
      <c r="C6266" t="s">
        <v>12176</v>
      </c>
      <c r="D6266" t="s">
        <v>4</v>
      </c>
      <c r="E6266" s="16">
        <v>6648.3</v>
      </c>
      <c r="F6266" s="16">
        <v>83378.118300000002</v>
      </c>
      <c r="G6266" s="16">
        <v>10000</v>
      </c>
      <c r="H6266" s="16">
        <v>0</v>
      </c>
    </row>
    <row r="6267" spans="1:8" x14ac:dyDescent="0.2">
      <c r="A6267" t="s">
        <v>6856</v>
      </c>
      <c r="B6267">
        <v>1776890</v>
      </c>
      <c r="C6267" t="s">
        <v>12176</v>
      </c>
      <c r="D6267" t="s">
        <v>4</v>
      </c>
      <c r="E6267" s="16">
        <v>6500</v>
      </c>
      <c r="F6267" s="16">
        <v>614.7749</v>
      </c>
      <c r="G6267" s="16">
        <v>10000</v>
      </c>
      <c r="H6267" s="16">
        <v>0</v>
      </c>
    </row>
    <row r="6268" spans="1:8" x14ac:dyDescent="0.2">
      <c r="A6268" t="s">
        <v>4108</v>
      </c>
      <c r="B6268">
        <v>625587</v>
      </c>
      <c r="C6268" t="s">
        <v>12176</v>
      </c>
      <c r="D6268" t="s">
        <v>4</v>
      </c>
      <c r="E6268" s="16">
        <v>10000</v>
      </c>
      <c r="F6268" s="16">
        <v>29795.188300000002</v>
      </c>
      <c r="G6268" s="16">
        <v>15000</v>
      </c>
      <c r="H6268" s="16">
        <v>235000</v>
      </c>
    </row>
    <row r="6269" spans="1:8" x14ac:dyDescent="0.2">
      <c r="A6269" t="s">
        <v>3001</v>
      </c>
      <c r="B6269">
        <v>384641</v>
      </c>
      <c r="C6269" t="s">
        <v>12176</v>
      </c>
      <c r="D6269" t="s">
        <v>12</v>
      </c>
      <c r="E6269" s="16">
        <v>0</v>
      </c>
      <c r="F6269" s="16">
        <v>0</v>
      </c>
      <c r="G6269" s="16">
        <v>0</v>
      </c>
      <c r="H6269" s="16">
        <v>0</v>
      </c>
    </row>
    <row r="6270" spans="1:8" x14ac:dyDescent="0.2">
      <c r="A6270" t="s">
        <v>2760</v>
      </c>
      <c r="B6270">
        <v>358533</v>
      </c>
      <c r="C6270" t="s">
        <v>12176</v>
      </c>
      <c r="D6270" t="s">
        <v>12</v>
      </c>
      <c r="E6270" s="16">
        <v>6400</v>
      </c>
      <c r="F6270" s="16">
        <v>0</v>
      </c>
      <c r="G6270" s="16">
        <v>0</v>
      </c>
      <c r="H6270" s="16">
        <v>0</v>
      </c>
    </row>
    <row r="6271" spans="1:8" x14ac:dyDescent="0.2">
      <c r="A6271" t="s">
        <v>3757</v>
      </c>
      <c r="B6271">
        <v>526485</v>
      </c>
      <c r="C6271" t="s">
        <v>12177</v>
      </c>
      <c r="D6271" t="s">
        <v>12</v>
      </c>
      <c r="E6271" s="16">
        <v>0</v>
      </c>
      <c r="F6271" s="16">
        <v>0</v>
      </c>
      <c r="G6271" s="16">
        <v>0</v>
      </c>
      <c r="H6271" s="16">
        <v>0</v>
      </c>
    </row>
    <row r="6272" spans="1:8" x14ac:dyDescent="0.2">
      <c r="A6272" t="s">
        <v>5600</v>
      </c>
      <c r="B6272">
        <v>1252015</v>
      </c>
      <c r="C6272" t="s">
        <v>12176</v>
      </c>
      <c r="D6272" t="s">
        <v>4</v>
      </c>
      <c r="E6272" s="16">
        <v>0</v>
      </c>
      <c r="F6272" s="16">
        <v>449447.82</v>
      </c>
      <c r="G6272" s="16">
        <v>10000</v>
      </c>
      <c r="H6272" s="16">
        <v>0</v>
      </c>
    </row>
    <row r="6273" spans="1:8" x14ac:dyDescent="0.2">
      <c r="A6273" t="s">
        <v>1142</v>
      </c>
      <c r="B6273">
        <v>127600</v>
      </c>
      <c r="C6273" t="s">
        <v>12176</v>
      </c>
      <c r="D6273" t="s">
        <v>4</v>
      </c>
      <c r="E6273" s="16">
        <v>2000</v>
      </c>
      <c r="F6273" s="16">
        <v>5652.3517000000002</v>
      </c>
      <c r="G6273" s="16">
        <v>10000</v>
      </c>
      <c r="H6273" s="16">
        <v>877500</v>
      </c>
    </row>
    <row r="6274" spans="1:8" x14ac:dyDescent="0.2">
      <c r="A6274" t="s">
        <v>1337</v>
      </c>
      <c r="B6274">
        <v>138612</v>
      </c>
      <c r="C6274" t="s">
        <v>12176</v>
      </c>
      <c r="D6274" t="s">
        <v>4</v>
      </c>
      <c r="E6274" s="16">
        <v>3500</v>
      </c>
      <c r="F6274" s="16">
        <v>355895.04989999998</v>
      </c>
      <c r="G6274" s="16">
        <v>20000</v>
      </c>
      <c r="H6274" s="16">
        <v>0</v>
      </c>
    </row>
    <row r="6275" spans="1:8" x14ac:dyDescent="0.2">
      <c r="A6275" t="s">
        <v>2033</v>
      </c>
      <c r="B6275">
        <v>207277</v>
      </c>
      <c r="C6275" t="s">
        <v>12176</v>
      </c>
      <c r="D6275" t="s">
        <v>4</v>
      </c>
      <c r="E6275" s="16">
        <v>2000</v>
      </c>
      <c r="F6275" s="16">
        <v>471816.32160000002</v>
      </c>
      <c r="G6275" s="16">
        <v>20000</v>
      </c>
      <c r="H6275" s="16">
        <v>0</v>
      </c>
    </row>
    <row r="6276" spans="1:8" x14ac:dyDescent="0.2">
      <c r="A6276" t="s">
        <v>4114</v>
      </c>
      <c r="B6276">
        <v>626715</v>
      </c>
      <c r="C6276" t="s">
        <v>12176</v>
      </c>
      <c r="D6276" t="s">
        <v>4</v>
      </c>
      <c r="E6276" s="16">
        <v>5000</v>
      </c>
      <c r="F6276" s="16">
        <v>45584.463300000003</v>
      </c>
      <c r="G6276" s="16">
        <v>15000</v>
      </c>
      <c r="H6276" s="16">
        <v>0</v>
      </c>
    </row>
    <row r="6277" spans="1:8" x14ac:dyDescent="0.2">
      <c r="A6277" t="s">
        <v>1548</v>
      </c>
      <c r="B6277">
        <v>151707</v>
      </c>
      <c r="C6277" t="s">
        <v>12176</v>
      </c>
      <c r="D6277" t="s">
        <v>4</v>
      </c>
      <c r="E6277" s="16">
        <v>7000</v>
      </c>
      <c r="F6277" s="16">
        <v>1952.9166</v>
      </c>
      <c r="G6277" s="16">
        <v>19500</v>
      </c>
      <c r="H6277" s="16">
        <v>0</v>
      </c>
    </row>
    <row r="6278" spans="1:8" x14ac:dyDescent="0.2">
      <c r="A6278" t="s">
        <v>5510</v>
      </c>
      <c r="B6278">
        <v>1195562</v>
      </c>
      <c r="C6278" t="s">
        <v>12176</v>
      </c>
      <c r="D6278" t="s">
        <v>12</v>
      </c>
      <c r="E6278" s="16">
        <v>1000</v>
      </c>
      <c r="F6278" s="16">
        <v>0</v>
      </c>
      <c r="G6278" s="16">
        <v>0</v>
      </c>
      <c r="H6278" s="16">
        <v>0</v>
      </c>
    </row>
    <row r="6279" spans="1:8" x14ac:dyDescent="0.2">
      <c r="A6279" t="s">
        <v>5326</v>
      </c>
      <c r="B6279">
        <v>1076417</v>
      </c>
      <c r="C6279" t="s">
        <v>12176</v>
      </c>
      <c r="D6279" t="s">
        <v>12</v>
      </c>
      <c r="E6279" s="16">
        <v>7800</v>
      </c>
      <c r="F6279" s="16">
        <v>0</v>
      </c>
      <c r="G6279" s="16">
        <v>0</v>
      </c>
      <c r="H6279" s="16">
        <v>0</v>
      </c>
    </row>
    <row r="6280" spans="1:8" x14ac:dyDescent="0.2">
      <c r="A6280" t="s">
        <v>3400</v>
      </c>
      <c r="B6280">
        <v>455927</v>
      </c>
      <c r="C6280" t="s">
        <v>12176</v>
      </c>
      <c r="D6280" t="s">
        <v>4</v>
      </c>
      <c r="E6280" s="16">
        <v>0</v>
      </c>
      <c r="F6280" s="16">
        <v>114.99</v>
      </c>
      <c r="G6280" s="16">
        <v>575</v>
      </c>
      <c r="H6280" s="16">
        <v>0</v>
      </c>
    </row>
    <row r="6281" spans="1:8" x14ac:dyDescent="0.2">
      <c r="A6281" t="s">
        <v>1918</v>
      </c>
      <c r="B6281">
        <v>170453</v>
      </c>
      <c r="C6281" t="s">
        <v>12176</v>
      </c>
      <c r="D6281" t="s">
        <v>12</v>
      </c>
      <c r="E6281" s="16">
        <v>3500</v>
      </c>
      <c r="F6281" s="16">
        <v>0</v>
      </c>
      <c r="G6281" s="16">
        <v>0</v>
      </c>
      <c r="H6281" s="16">
        <v>0</v>
      </c>
    </row>
    <row r="6282" spans="1:8" x14ac:dyDescent="0.2">
      <c r="A6282" t="s">
        <v>2446</v>
      </c>
      <c r="B6282">
        <v>294097</v>
      </c>
      <c r="C6282" t="s">
        <v>12176</v>
      </c>
      <c r="D6282" t="s">
        <v>12</v>
      </c>
      <c r="E6282" s="16">
        <v>800</v>
      </c>
      <c r="F6282" s="16">
        <v>0</v>
      </c>
      <c r="G6282" s="16">
        <v>0</v>
      </c>
      <c r="H6282" s="16">
        <v>0</v>
      </c>
    </row>
    <row r="6283" spans="1:8" x14ac:dyDescent="0.2">
      <c r="A6283" t="s">
        <v>2461</v>
      </c>
      <c r="B6283">
        <v>297808</v>
      </c>
      <c r="C6283" t="s">
        <v>12176</v>
      </c>
      <c r="D6283" t="s">
        <v>4</v>
      </c>
      <c r="E6283" s="16">
        <v>5500</v>
      </c>
      <c r="F6283" s="16">
        <v>13219.2983</v>
      </c>
      <c r="G6283" s="16">
        <v>16875</v>
      </c>
      <c r="H6283" s="16">
        <v>216000</v>
      </c>
    </row>
    <row r="6284" spans="1:8" x14ac:dyDescent="0.2">
      <c r="A6284" t="s">
        <v>6089</v>
      </c>
      <c r="B6284">
        <v>1482039</v>
      </c>
      <c r="C6284" t="s">
        <v>12176</v>
      </c>
      <c r="D6284" t="s">
        <v>4</v>
      </c>
      <c r="E6284" s="16">
        <v>6000</v>
      </c>
      <c r="F6284" s="16">
        <v>31632.268199999999</v>
      </c>
      <c r="G6284" s="16">
        <v>3000</v>
      </c>
      <c r="H6284" s="16">
        <v>0</v>
      </c>
    </row>
    <row r="6285" spans="1:8" x14ac:dyDescent="0.2">
      <c r="A6285" t="s">
        <v>3635</v>
      </c>
      <c r="B6285">
        <v>496728</v>
      </c>
      <c r="C6285" t="s">
        <v>12176</v>
      </c>
      <c r="D6285" t="s">
        <v>4</v>
      </c>
      <c r="E6285" s="16">
        <v>10000</v>
      </c>
      <c r="F6285" s="16">
        <v>4497.0833000000002</v>
      </c>
      <c r="G6285" s="16">
        <v>10000</v>
      </c>
      <c r="H6285" s="16">
        <v>877500</v>
      </c>
    </row>
    <row r="6286" spans="1:8" x14ac:dyDescent="0.2">
      <c r="A6286" t="s">
        <v>1768</v>
      </c>
      <c r="B6286">
        <v>164085</v>
      </c>
      <c r="C6286" t="s">
        <v>12176</v>
      </c>
      <c r="D6286" t="s">
        <v>4</v>
      </c>
      <c r="E6286" s="16">
        <v>0</v>
      </c>
      <c r="F6286" s="16">
        <v>526866.97820000001</v>
      </c>
      <c r="G6286" s="16">
        <v>11375</v>
      </c>
      <c r="H6286" s="16">
        <v>0</v>
      </c>
    </row>
    <row r="6287" spans="1:8" x14ac:dyDescent="0.2">
      <c r="A6287" t="s">
        <v>2984</v>
      </c>
      <c r="B6287">
        <v>381650</v>
      </c>
      <c r="C6287" t="s">
        <v>12176</v>
      </c>
      <c r="D6287" t="s">
        <v>4</v>
      </c>
      <c r="E6287" s="16">
        <v>23500</v>
      </c>
      <c r="F6287" s="16">
        <v>12482.5383</v>
      </c>
      <c r="G6287" s="16">
        <v>2500</v>
      </c>
      <c r="H6287" s="16">
        <v>465000</v>
      </c>
    </row>
    <row r="6288" spans="1:8" x14ac:dyDescent="0.2">
      <c r="A6288" t="s">
        <v>986</v>
      </c>
      <c r="B6288">
        <v>120249</v>
      </c>
      <c r="C6288" t="s">
        <v>12176</v>
      </c>
      <c r="D6288" t="s">
        <v>4</v>
      </c>
      <c r="E6288" s="16">
        <v>4500</v>
      </c>
      <c r="F6288" s="16">
        <v>155674.535</v>
      </c>
      <c r="G6288" s="16">
        <v>15000</v>
      </c>
      <c r="H6288" s="16">
        <v>0</v>
      </c>
    </row>
    <row r="6289" spans="1:8" x14ac:dyDescent="0.2">
      <c r="A6289" t="s">
        <v>1339</v>
      </c>
      <c r="B6289">
        <v>138914</v>
      </c>
      <c r="C6289" t="s">
        <v>12176</v>
      </c>
      <c r="D6289" t="s">
        <v>4</v>
      </c>
      <c r="E6289" s="16">
        <v>1000</v>
      </c>
      <c r="F6289" s="16">
        <v>41363.8482</v>
      </c>
      <c r="G6289" s="16">
        <v>22500</v>
      </c>
      <c r="H6289" s="16">
        <v>500000</v>
      </c>
    </row>
    <row r="6290" spans="1:8" x14ac:dyDescent="0.2">
      <c r="A6290" t="s">
        <v>2192</v>
      </c>
      <c r="B6290">
        <v>257991</v>
      </c>
      <c r="C6290" t="s">
        <v>12176</v>
      </c>
      <c r="D6290" t="s">
        <v>4</v>
      </c>
      <c r="E6290" s="16">
        <v>12500</v>
      </c>
      <c r="F6290" s="16">
        <v>32016.935000000001</v>
      </c>
      <c r="G6290" s="16">
        <v>10000</v>
      </c>
      <c r="H6290" s="16">
        <v>0</v>
      </c>
    </row>
    <row r="6291" spans="1:8" x14ac:dyDescent="0.2">
      <c r="A6291" t="s">
        <v>5889</v>
      </c>
      <c r="B6291">
        <v>1394183</v>
      </c>
      <c r="C6291" t="s">
        <v>12176</v>
      </c>
      <c r="D6291" t="s">
        <v>12</v>
      </c>
      <c r="E6291" s="16">
        <v>0</v>
      </c>
      <c r="F6291" s="16">
        <v>0</v>
      </c>
      <c r="G6291" s="16">
        <v>0</v>
      </c>
      <c r="H6291" s="16">
        <v>0</v>
      </c>
    </row>
    <row r="6292" spans="1:8" x14ac:dyDescent="0.2">
      <c r="A6292" t="s">
        <v>6553</v>
      </c>
      <c r="B6292">
        <v>1637313</v>
      </c>
      <c r="C6292" t="s">
        <v>12177</v>
      </c>
      <c r="D6292" t="s">
        <v>12</v>
      </c>
      <c r="E6292" s="16">
        <v>0</v>
      </c>
      <c r="F6292" s="16">
        <v>0</v>
      </c>
      <c r="G6292" s="16">
        <v>0</v>
      </c>
      <c r="H6292" s="16">
        <v>0</v>
      </c>
    </row>
    <row r="6293" spans="1:8" x14ac:dyDescent="0.2">
      <c r="A6293" t="s">
        <v>6168</v>
      </c>
      <c r="B6293">
        <v>1512014</v>
      </c>
      <c r="C6293" t="s">
        <v>12176</v>
      </c>
      <c r="D6293" t="s">
        <v>4</v>
      </c>
      <c r="E6293" s="16">
        <v>0</v>
      </c>
      <c r="F6293" s="16">
        <v>95581.718200000003</v>
      </c>
      <c r="G6293" s="16">
        <v>13000</v>
      </c>
      <c r="H6293" s="16">
        <v>0</v>
      </c>
    </row>
    <row r="6294" spans="1:8" x14ac:dyDescent="0.2">
      <c r="A6294" t="s">
        <v>6715</v>
      </c>
      <c r="B6294">
        <v>1706103</v>
      </c>
      <c r="C6294" t="s">
        <v>12176</v>
      </c>
      <c r="D6294" t="s">
        <v>4</v>
      </c>
      <c r="E6294" s="16">
        <v>9310</v>
      </c>
      <c r="F6294" s="16">
        <v>9608.1983</v>
      </c>
      <c r="G6294" s="16">
        <v>10000</v>
      </c>
      <c r="H6294" s="16">
        <v>0</v>
      </c>
    </row>
    <row r="6295" spans="1:8" x14ac:dyDescent="0.2">
      <c r="A6295" t="s">
        <v>5637</v>
      </c>
      <c r="B6295">
        <v>1279629</v>
      </c>
      <c r="C6295" t="s">
        <v>12176</v>
      </c>
      <c r="D6295" t="s">
        <v>4</v>
      </c>
      <c r="E6295" s="16">
        <v>10769</v>
      </c>
      <c r="F6295" s="16">
        <v>7760.1616999999997</v>
      </c>
      <c r="G6295" s="16">
        <v>15000</v>
      </c>
      <c r="H6295" s="16">
        <v>0</v>
      </c>
    </row>
    <row r="6296" spans="1:8" x14ac:dyDescent="0.2">
      <c r="A6296" t="s">
        <v>5278</v>
      </c>
      <c r="B6296">
        <v>1045216</v>
      </c>
      <c r="C6296" t="s">
        <v>12176</v>
      </c>
      <c r="D6296" t="s">
        <v>4</v>
      </c>
      <c r="E6296" s="16">
        <v>10000</v>
      </c>
      <c r="F6296" s="16">
        <v>7138.7165999999997</v>
      </c>
      <c r="G6296" s="16">
        <v>15000</v>
      </c>
      <c r="H6296" s="16">
        <v>244300</v>
      </c>
    </row>
    <row r="6297" spans="1:8" x14ac:dyDescent="0.2">
      <c r="A6297" t="s">
        <v>2743</v>
      </c>
      <c r="B6297">
        <v>354999</v>
      </c>
      <c r="C6297" t="s">
        <v>12176</v>
      </c>
      <c r="D6297" t="s">
        <v>4</v>
      </c>
      <c r="E6297" s="16">
        <v>0</v>
      </c>
      <c r="F6297" s="16">
        <v>315535.02159999998</v>
      </c>
      <c r="G6297" s="16">
        <v>10000</v>
      </c>
      <c r="H6297" s="16">
        <v>0</v>
      </c>
    </row>
    <row r="6298" spans="1:8" x14ac:dyDescent="0.2">
      <c r="A6298" t="s">
        <v>4671</v>
      </c>
      <c r="B6298">
        <v>766057</v>
      </c>
      <c r="C6298" t="s">
        <v>12176</v>
      </c>
      <c r="D6298" t="s">
        <v>4</v>
      </c>
      <c r="E6298" s="16">
        <v>8400</v>
      </c>
      <c r="F6298" s="16">
        <v>10233.0167</v>
      </c>
      <c r="G6298" s="16">
        <v>11250</v>
      </c>
      <c r="H6298" s="16">
        <v>234172</v>
      </c>
    </row>
    <row r="6299" spans="1:8" x14ac:dyDescent="0.2">
      <c r="A6299" t="s">
        <v>6406</v>
      </c>
      <c r="B6299">
        <v>1598236</v>
      </c>
      <c r="C6299" t="s">
        <v>12176</v>
      </c>
      <c r="D6299" t="s">
        <v>4</v>
      </c>
      <c r="E6299" s="16">
        <v>0</v>
      </c>
      <c r="F6299" s="16">
        <v>5366.3683000000001</v>
      </c>
      <c r="G6299" s="16">
        <v>10000</v>
      </c>
      <c r="H6299" s="16">
        <v>0</v>
      </c>
    </row>
    <row r="6300" spans="1:8" x14ac:dyDescent="0.2">
      <c r="A6300" t="s">
        <v>6689</v>
      </c>
      <c r="B6300">
        <v>1691034</v>
      </c>
      <c r="C6300" t="s">
        <v>12177</v>
      </c>
      <c r="D6300" t="s">
        <v>12</v>
      </c>
      <c r="E6300" s="16">
        <v>0</v>
      </c>
      <c r="F6300" s="16">
        <v>0</v>
      </c>
      <c r="G6300" s="16">
        <v>0</v>
      </c>
      <c r="H6300" s="16">
        <v>0</v>
      </c>
    </row>
    <row r="6301" spans="1:8" x14ac:dyDescent="0.2">
      <c r="A6301" t="s">
        <v>2614</v>
      </c>
      <c r="B6301">
        <v>333919</v>
      </c>
      <c r="C6301" t="s">
        <v>12176</v>
      </c>
      <c r="D6301" t="s">
        <v>4</v>
      </c>
      <c r="E6301" s="16">
        <v>7500</v>
      </c>
      <c r="F6301" s="16">
        <v>133019.5883</v>
      </c>
      <c r="G6301" s="16">
        <v>10150</v>
      </c>
      <c r="H6301" s="16">
        <v>216000</v>
      </c>
    </row>
    <row r="6302" spans="1:8" x14ac:dyDescent="0.2">
      <c r="A6302" t="s">
        <v>6053</v>
      </c>
      <c r="B6302">
        <v>1464594</v>
      </c>
      <c r="C6302" t="s">
        <v>12539</v>
      </c>
      <c r="D6302" t="s">
        <v>4</v>
      </c>
      <c r="E6302" s="16">
        <v>6000</v>
      </c>
      <c r="F6302" s="16">
        <v>0</v>
      </c>
      <c r="G6302" s="16">
        <v>0</v>
      </c>
      <c r="H6302" s="16">
        <v>0</v>
      </c>
    </row>
    <row r="6303" spans="1:8" x14ac:dyDescent="0.2">
      <c r="A6303" t="s">
        <v>6869</v>
      </c>
      <c r="B6303">
        <v>1794141</v>
      </c>
      <c r="C6303" t="s">
        <v>12177</v>
      </c>
      <c r="D6303" t="s">
        <v>12</v>
      </c>
      <c r="E6303" s="16">
        <v>0</v>
      </c>
      <c r="F6303" s="16">
        <v>0</v>
      </c>
      <c r="G6303" s="16">
        <v>0</v>
      </c>
      <c r="H6303" s="16">
        <v>0</v>
      </c>
    </row>
    <row r="6304" spans="1:8" x14ac:dyDescent="0.2">
      <c r="A6304" t="s">
        <v>4847</v>
      </c>
      <c r="B6304">
        <v>848788</v>
      </c>
      <c r="C6304" t="s">
        <v>12539</v>
      </c>
      <c r="D6304" t="s">
        <v>12</v>
      </c>
      <c r="E6304" s="16">
        <v>0</v>
      </c>
      <c r="F6304" s="16">
        <v>0</v>
      </c>
      <c r="G6304" s="16">
        <v>0</v>
      </c>
      <c r="H6304" s="16">
        <v>0</v>
      </c>
    </row>
    <row r="6305" spans="1:8" x14ac:dyDescent="0.2">
      <c r="A6305" t="s">
        <v>1885</v>
      </c>
      <c r="B6305">
        <v>168978</v>
      </c>
      <c r="C6305" t="s">
        <v>12176</v>
      </c>
      <c r="D6305" t="s">
        <v>12</v>
      </c>
      <c r="E6305" s="16">
        <v>5000</v>
      </c>
      <c r="F6305" s="16">
        <v>0</v>
      </c>
      <c r="G6305" s="16">
        <v>0</v>
      </c>
      <c r="H6305" s="16">
        <v>0</v>
      </c>
    </row>
    <row r="6306" spans="1:8" x14ac:dyDescent="0.2">
      <c r="A6306" t="s">
        <v>2822</v>
      </c>
      <c r="B6306">
        <v>362312</v>
      </c>
      <c r="C6306" t="s">
        <v>12176</v>
      </c>
      <c r="D6306" t="s">
        <v>4</v>
      </c>
      <c r="E6306" s="16">
        <v>2750</v>
      </c>
      <c r="F6306" s="16">
        <v>49813.7667</v>
      </c>
      <c r="G6306" s="16">
        <v>20000</v>
      </c>
      <c r="H6306" s="16">
        <v>185000</v>
      </c>
    </row>
    <row r="6307" spans="1:8" x14ac:dyDescent="0.2">
      <c r="A6307" t="s">
        <v>5359</v>
      </c>
      <c r="B6307">
        <v>1098778</v>
      </c>
      <c r="C6307" t="s">
        <v>12176</v>
      </c>
      <c r="D6307" t="s">
        <v>4</v>
      </c>
      <c r="E6307" s="16">
        <v>8400</v>
      </c>
      <c r="F6307" s="16">
        <v>1104.0467000000001</v>
      </c>
      <c r="G6307" s="16">
        <v>13000</v>
      </c>
      <c r="H6307" s="16">
        <v>0</v>
      </c>
    </row>
    <row r="6308" spans="1:8" x14ac:dyDescent="0.2">
      <c r="A6308" t="s">
        <v>3738</v>
      </c>
      <c r="B6308">
        <v>520694</v>
      </c>
      <c r="C6308" t="s">
        <v>12176</v>
      </c>
      <c r="D6308" t="s">
        <v>4</v>
      </c>
      <c r="E6308" s="16">
        <v>8000</v>
      </c>
      <c r="F6308" s="16">
        <v>5913.05</v>
      </c>
      <c r="G6308" s="16">
        <v>19800</v>
      </c>
      <c r="H6308" s="16">
        <v>0</v>
      </c>
    </row>
    <row r="6309" spans="1:8" x14ac:dyDescent="0.2">
      <c r="A6309" t="s">
        <v>62</v>
      </c>
      <c r="B6309">
        <v>19173</v>
      </c>
      <c r="C6309" t="s">
        <v>12176</v>
      </c>
      <c r="D6309" t="s">
        <v>4</v>
      </c>
      <c r="E6309" s="16">
        <v>7083.33</v>
      </c>
      <c r="F6309" s="16">
        <v>7749.81</v>
      </c>
      <c r="G6309" s="16">
        <v>3800</v>
      </c>
      <c r="H6309" s="16">
        <v>0</v>
      </c>
    </row>
    <row r="6310" spans="1:8" x14ac:dyDescent="0.2">
      <c r="A6310" t="s">
        <v>5741</v>
      </c>
      <c r="B6310">
        <v>1329981</v>
      </c>
      <c r="C6310" t="s">
        <v>12176</v>
      </c>
      <c r="D6310" t="s">
        <v>4</v>
      </c>
      <c r="E6310" s="16">
        <v>0</v>
      </c>
      <c r="F6310" s="16">
        <v>51375.6132</v>
      </c>
      <c r="G6310" s="16">
        <v>15000</v>
      </c>
      <c r="H6310" s="16">
        <v>230000</v>
      </c>
    </row>
    <row r="6311" spans="1:8" x14ac:dyDescent="0.2">
      <c r="A6311" t="s">
        <v>4302</v>
      </c>
      <c r="B6311">
        <v>676827</v>
      </c>
      <c r="C6311" t="s">
        <v>12176</v>
      </c>
      <c r="D6311" t="s">
        <v>12</v>
      </c>
      <c r="E6311" s="16">
        <v>9775</v>
      </c>
      <c r="F6311" s="16">
        <v>0</v>
      </c>
      <c r="G6311" s="16">
        <v>0</v>
      </c>
      <c r="H6311" s="16">
        <v>0</v>
      </c>
    </row>
    <row r="6312" spans="1:8" x14ac:dyDescent="0.2">
      <c r="A6312" t="s">
        <v>3771</v>
      </c>
      <c r="B6312">
        <v>528815</v>
      </c>
      <c r="C6312" t="s">
        <v>12176</v>
      </c>
      <c r="D6312" t="s">
        <v>12</v>
      </c>
      <c r="E6312" s="16">
        <v>1344</v>
      </c>
      <c r="F6312" s="16">
        <v>0</v>
      </c>
      <c r="G6312" s="16">
        <v>0</v>
      </c>
      <c r="H6312" s="16">
        <v>0</v>
      </c>
    </row>
    <row r="6313" spans="1:8" x14ac:dyDescent="0.2">
      <c r="A6313" t="s">
        <v>5757</v>
      </c>
      <c r="B6313">
        <v>1336154</v>
      </c>
      <c r="C6313" t="s">
        <v>12176</v>
      </c>
      <c r="D6313" t="s">
        <v>4</v>
      </c>
      <c r="E6313" s="16">
        <v>10000</v>
      </c>
      <c r="F6313" s="16">
        <v>10552.075000000001</v>
      </c>
      <c r="G6313" s="16">
        <v>20000</v>
      </c>
      <c r="H6313" s="16">
        <v>297209.59999999998</v>
      </c>
    </row>
    <row r="6314" spans="1:8" x14ac:dyDescent="0.2">
      <c r="A6314" t="s">
        <v>1961</v>
      </c>
      <c r="B6314">
        <v>183215</v>
      </c>
      <c r="C6314" t="s">
        <v>12176</v>
      </c>
      <c r="D6314" t="s">
        <v>4</v>
      </c>
      <c r="E6314" s="16">
        <v>7500</v>
      </c>
      <c r="F6314" s="16">
        <v>129154.47319999999</v>
      </c>
      <c r="G6314" s="16">
        <v>30000</v>
      </c>
      <c r="H6314" s="16">
        <v>0</v>
      </c>
    </row>
    <row r="6315" spans="1:8" x14ac:dyDescent="0.2">
      <c r="A6315" t="s">
        <v>2210</v>
      </c>
      <c r="B6315">
        <v>262005</v>
      </c>
      <c r="C6315" t="s">
        <v>12176</v>
      </c>
      <c r="D6315" t="s">
        <v>4</v>
      </c>
      <c r="E6315" s="16">
        <v>6000</v>
      </c>
      <c r="F6315" s="16">
        <v>1074.5616</v>
      </c>
      <c r="G6315" s="16">
        <v>16875</v>
      </c>
      <c r="H6315" s="16">
        <v>60000</v>
      </c>
    </row>
    <row r="6316" spans="1:8" x14ac:dyDescent="0.2">
      <c r="A6316" t="s">
        <v>6837</v>
      </c>
      <c r="B6316">
        <v>1759620</v>
      </c>
      <c r="C6316" t="s">
        <v>12176</v>
      </c>
      <c r="D6316" t="s">
        <v>4</v>
      </c>
      <c r="E6316" s="16">
        <v>6200</v>
      </c>
      <c r="F6316" s="16">
        <v>3760.6950000000002</v>
      </c>
      <c r="G6316" s="16">
        <v>0</v>
      </c>
      <c r="H6316" s="16">
        <v>0</v>
      </c>
    </row>
    <row r="6317" spans="1:8" x14ac:dyDescent="0.2">
      <c r="A6317" t="s">
        <v>2963</v>
      </c>
      <c r="B6317">
        <v>379369</v>
      </c>
      <c r="C6317" t="s">
        <v>12176</v>
      </c>
      <c r="D6317" t="s">
        <v>4</v>
      </c>
      <c r="E6317" s="16">
        <v>0</v>
      </c>
      <c r="F6317" s="16">
        <v>17376.088199999998</v>
      </c>
      <c r="G6317" s="16">
        <v>15000</v>
      </c>
      <c r="H6317" s="16">
        <v>0</v>
      </c>
    </row>
    <row r="6318" spans="1:8" x14ac:dyDescent="0.2">
      <c r="A6318" t="s">
        <v>4873</v>
      </c>
      <c r="B6318">
        <v>859584</v>
      </c>
      <c r="C6318" t="s">
        <v>12176</v>
      </c>
      <c r="D6318" t="s">
        <v>4</v>
      </c>
      <c r="E6318" s="16">
        <v>0</v>
      </c>
      <c r="F6318" s="16">
        <v>311123.38170000003</v>
      </c>
      <c r="G6318" s="16">
        <v>15000</v>
      </c>
      <c r="H6318" s="16">
        <v>0</v>
      </c>
    </row>
    <row r="6319" spans="1:8" x14ac:dyDescent="0.2">
      <c r="A6319" t="s">
        <v>6759</v>
      </c>
      <c r="B6319">
        <v>1722904</v>
      </c>
      <c r="C6319" t="s">
        <v>12539</v>
      </c>
      <c r="D6319" t="s">
        <v>4</v>
      </c>
      <c r="E6319" s="16">
        <v>11122</v>
      </c>
      <c r="F6319" s="16">
        <v>0</v>
      </c>
      <c r="G6319" s="16">
        <v>10000</v>
      </c>
      <c r="H6319" s="16">
        <v>0</v>
      </c>
    </row>
    <row r="6320" spans="1:8" x14ac:dyDescent="0.2">
      <c r="A6320" t="s">
        <v>6611</v>
      </c>
      <c r="B6320">
        <v>1655728</v>
      </c>
      <c r="C6320" t="s">
        <v>12176</v>
      </c>
      <c r="D6320" t="s">
        <v>4</v>
      </c>
      <c r="E6320" s="16">
        <v>13000</v>
      </c>
      <c r="F6320" s="16">
        <v>8531.7217000000001</v>
      </c>
      <c r="G6320" s="16">
        <v>5000</v>
      </c>
      <c r="H6320" s="16">
        <v>0</v>
      </c>
    </row>
    <row r="6321" spans="1:8" x14ac:dyDescent="0.2">
      <c r="A6321" t="s">
        <v>5973</v>
      </c>
      <c r="B6321">
        <v>1432239</v>
      </c>
      <c r="C6321" t="s">
        <v>12176</v>
      </c>
      <c r="D6321" t="s">
        <v>4</v>
      </c>
      <c r="E6321" s="16">
        <v>20000</v>
      </c>
      <c r="F6321" s="16">
        <v>31297.56</v>
      </c>
      <c r="G6321" s="16">
        <v>15000</v>
      </c>
      <c r="H6321" s="16">
        <v>0</v>
      </c>
    </row>
    <row r="6322" spans="1:8" x14ac:dyDescent="0.2">
      <c r="A6322" t="s">
        <v>5921</v>
      </c>
      <c r="B6322">
        <v>1408343</v>
      </c>
      <c r="C6322" t="s">
        <v>12176</v>
      </c>
      <c r="D6322" t="s">
        <v>4</v>
      </c>
      <c r="E6322" s="16">
        <v>10000</v>
      </c>
      <c r="F6322" s="16">
        <v>10771.8166</v>
      </c>
      <c r="G6322" s="16">
        <v>10000</v>
      </c>
      <c r="H6322" s="16">
        <v>0</v>
      </c>
    </row>
    <row r="6323" spans="1:8" x14ac:dyDescent="0.2">
      <c r="A6323" t="s">
        <v>6430</v>
      </c>
      <c r="B6323">
        <v>1603096</v>
      </c>
      <c r="C6323" t="s">
        <v>12176</v>
      </c>
      <c r="D6323" t="s">
        <v>4</v>
      </c>
      <c r="E6323" s="16">
        <v>4000</v>
      </c>
      <c r="F6323" s="16">
        <v>6271.1081999999997</v>
      </c>
      <c r="G6323" s="16">
        <v>5000</v>
      </c>
      <c r="H6323" s="16">
        <v>0</v>
      </c>
    </row>
    <row r="6324" spans="1:8" x14ac:dyDescent="0.2">
      <c r="A6324" t="s">
        <v>4457</v>
      </c>
      <c r="B6324">
        <v>693993</v>
      </c>
      <c r="C6324" t="s">
        <v>12176</v>
      </c>
      <c r="D6324" t="s">
        <v>12</v>
      </c>
      <c r="E6324" s="16">
        <v>0</v>
      </c>
      <c r="F6324" s="16">
        <v>0</v>
      </c>
      <c r="G6324" s="16">
        <v>0</v>
      </c>
      <c r="H6324" s="16">
        <v>0</v>
      </c>
    </row>
    <row r="6325" spans="1:8" x14ac:dyDescent="0.2">
      <c r="A6325" t="s">
        <v>6792</v>
      </c>
      <c r="B6325">
        <v>1736300</v>
      </c>
      <c r="C6325" t="s">
        <v>12177</v>
      </c>
      <c r="D6325" t="s">
        <v>12</v>
      </c>
      <c r="E6325" s="16">
        <v>0</v>
      </c>
      <c r="F6325" s="16">
        <v>0</v>
      </c>
      <c r="G6325" s="16">
        <v>0</v>
      </c>
      <c r="H6325" s="16">
        <v>0</v>
      </c>
    </row>
    <row r="6326" spans="1:8" x14ac:dyDescent="0.2">
      <c r="A6326" t="s">
        <v>6705</v>
      </c>
      <c r="B6326">
        <v>1700003</v>
      </c>
      <c r="C6326" t="s">
        <v>12177</v>
      </c>
      <c r="D6326" t="s">
        <v>12</v>
      </c>
      <c r="E6326" s="16">
        <v>0</v>
      </c>
      <c r="F6326" s="16">
        <v>0</v>
      </c>
      <c r="G6326" s="16">
        <v>0</v>
      </c>
      <c r="H6326" s="16">
        <v>0</v>
      </c>
    </row>
    <row r="6327" spans="1:8" x14ac:dyDescent="0.2">
      <c r="A6327" t="s">
        <v>5370</v>
      </c>
      <c r="B6327">
        <v>1103679</v>
      </c>
      <c r="C6327" t="s">
        <v>12176</v>
      </c>
      <c r="D6327" t="s">
        <v>4</v>
      </c>
      <c r="E6327" s="16">
        <v>0</v>
      </c>
      <c r="F6327" s="16">
        <v>11913.9182</v>
      </c>
      <c r="G6327" s="16">
        <v>5000</v>
      </c>
      <c r="H6327" s="16">
        <v>0</v>
      </c>
    </row>
    <row r="6328" spans="1:8" x14ac:dyDescent="0.2">
      <c r="A6328" t="s">
        <v>6362</v>
      </c>
      <c r="B6328">
        <v>1579293</v>
      </c>
      <c r="C6328" t="s">
        <v>12177</v>
      </c>
      <c r="D6328" t="s">
        <v>12</v>
      </c>
      <c r="E6328" s="16">
        <v>0</v>
      </c>
      <c r="F6328" s="16">
        <v>0</v>
      </c>
      <c r="G6328" s="16">
        <v>0</v>
      </c>
      <c r="H6328" s="16">
        <v>0</v>
      </c>
    </row>
    <row r="6329" spans="1:8" x14ac:dyDescent="0.2">
      <c r="A6329" t="s">
        <v>6599</v>
      </c>
      <c r="B6329">
        <v>1651932</v>
      </c>
      <c r="C6329" t="s">
        <v>12176</v>
      </c>
      <c r="D6329" t="s">
        <v>4</v>
      </c>
      <c r="E6329" s="16">
        <v>5325.69</v>
      </c>
      <c r="F6329" s="16">
        <v>133071.10159999999</v>
      </c>
      <c r="G6329" s="16">
        <v>3000</v>
      </c>
      <c r="H6329" s="16">
        <v>0</v>
      </c>
    </row>
    <row r="6330" spans="1:8" x14ac:dyDescent="0.2">
      <c r="A6330" t="s">
        <v>4465</v>
      </c>
      <c r="B6330">
        <v>695335</v>
      </c>
      <c r="C6330" t="s">
        <v>12176</v>
      </c>
      <c r="D6330" t="s">
        <v>4</v>
      </c>
      <c r="E6330" s="16">
        <v>0</v>
      </c>
      <c r="F6330" s="16">
        <v>104825.9382</v>
      </c>
      <c r="G6330" s="16">
        <v>15000</v>
      </c>
      <c r="H6330" s="16">
        <v>162000</v>
      </c>
    </row>
    <row r="6331" spans="1:8" x14ac:dyDescent="0.2">
      <c r="A6331" t="s">
        <v>721</v>
      </c>
      <c r="B6331">
        <v>105281</v>
      </c>
      <c r="C6331" t="s">
        <v>12176</v>
      </c>
      <c r="D6331" t="s">
        <v>4</v>
      </c>
      <c r="E6331" s="16">
        <v>2400</v>
      </c>
      <c r="F6331" s="16">
        <v>11215.2649</v>
      </c>
      <c r="G6331" s="16">
        <v>0</v>
      </c>
      <c r="H6331" s="16">
        <v>0</v>
      </c>
    </row>
    <row r="6332" spans="1:8" x14ac:dyDescent="0.2">
      <c r="A6332" t="s">
        <v>3573</v>
      </c>
      <c r="B6332">
        <v>486289</v>
      </c>
      <c r="C6332" t="s">
        <v>12176</v>
      </c>
      <c r="D6332" t="s">
        <v>4</v>
      </c>
      <c r="E6332" s="16">
        <v>6000</v>
      </c>
      <c r="F6332" s="16">
        <v>0</v>
      </c>
      <c r="G6332" s="16">
        <v>60000</v>
      </c>
      <c r="H6332" s="16">
        <v>0</v>
      </c>
    </row>
    <row r="6333" spans="1:8" x14ac:dyDescent="0.2">
      <c r="A6333" t="s">
        <v>5694</v>
      </c>
      <c r="B6333">
        <v>1310566</v>
      </c>
      <c r="C6333" t="s">
        <v>12176</v>
      </c>
      <c r="D6333" t="s">
        <v>4</v>
      </c>
      <c r="E6333" s="16">
        <v>3700</v>
      </c>
      <c r="F6333" s="16">
        <v>2024.5550000000001</v>
      </c>
      <c r="G6333" s="16">
        <v>2300</v>
      </c>
      <c r="H6333" s="16">
        <v>0</v>
      </c>
    </row>
    <row r="6334" spans="1:8" x14ac:dyDescent="0.2">
      <c r="A6334" t="s">
        <v>6788</v>
      </c>
      <c r="B6334">
        <v>1735946</v>
      </c>
      <c r="C6334" t="s">
        <v>12176</v>
      </c>
      <c r="D6334" t="s">
        <v>4</v>
      </c>
      <c r="E6334" s="16">
        <v>0</v>
      </c>
      <c r="F6334" s="16">
        <v>341265.20819999999</v>
      </c>
      <c r="G6334" s="16">
        <v>0</v>
      </c>
      <c r="H6334" s="16">
        <v>0</v>
      </c>
    </row>
    <row r="6335" spans="1:8" x14ac:dyDescent="0.2">
      <c r="A6335" t="s">
        <v>3758</v>
      </c>
      <c r="B6335">
        <v>526663</v>
      </c>
      <c r="C6335" t="s">
        <v>12176</v>
      </c>
      <c r="D6335" t="s">
        <v>4</v>
      </c>
      <c r="E6335" s="16">
        <v>10000</v>
      </c>
      <c r="F6335" s="16">
        <v>4368.3050000000003</v>
      </c>
      <c r="G6335" s="16">
        <v>10000</v>
      </c>
      <c r="H6335" s="16">
        <v>0</v>
      </c>
    </row>
    <row r="6336" spans="1:8" x14ac:dyDescent="0.2">
      <c r="A6336" t="s">
        <v>3194</v>
      </c>
      <c r="B6336">
        <v>421291</v>
      </c>
      <c r="C6336" t="s">
        <v>12176</v>
      </c>
      <c r="D6336" t="s">
        <v>4</v>
      </c>
      <c r="E6336" s="16">
        <v>9941.66</v>
      </c>
      <c r="F6336" s="16">
        <v>27786.461599999999</v>
      </c>
      <c r="G6336" s="16">
        <v>13650</v>
      </c>
      <c r="H6336" s="16">
        <v>0</v>
      </c>
    </row>
    <row r="6337" spans="1:8" x14ac:dyDescent="0.2">
      <c r="A6337" t="s">
        <v>5539</v>
      </c>
      <c r="B6337">
        <v>1215399</v>
      </c>
      <c r="C6337" t="s">
        <v>12176</v>
      </c>
      <c r="D6337" t="s">
        <v>4</v>
      </c>
      <c r="E6337" s="16">
        <v>0</v>
      </c>
      <c r="F6337" s="16">
        <v>229.7483</v>
      </c>
      <c r="G6337" s="16">
        <v>25000</v>
      </c>
      <c r="H6337" s="16">
        <v>0</v>
      </c>
    </row>
    <row r="6338" spans="1:8" x14ac:dyDescent="0.2">
      <c r="A6338" t="s">
        <v>5276</v>
      </c>
      <c r="B6338">
        <v>1045176</v>
      </c>
      <c r="C6338" t="s">
        <v>12176</v>
      </c>
      <c r="D6338" t="s">
        <v>4</v>
      </c>
      <c r="E6338" s="16">
        <v>10009.92</v>
      </c>
      <c r="F6338" s="16">
        <v>16414.358199999999</v>
      </c>
      <c r="G6338" s="16">
        <v>6000</v>
      </c>
      <c r="H6338" s="16">
        <v>0</v>
      </c>
    </row>
    <row r="6339" spans="1:8" x14ac:dyDescent="0.2">
      <c r="A6339" t="s">
        <v>2837</v>
      </c>
      <c r="B6339">
        <v>363693</v>
      </c>
      <c r="C6339" t="s">
        <v>12176</v>
      </c>
      <c r="D6339" t="s">
        <v>4</v>
      </c>
      <c r="E6339" s="16">
        <v>15000</v>
      </c>
      <c r="F6339" s="16">
        <v>4187.5515999999998</v>
      </c>
      <c r="G6339" s="16">
        <v>24000</v>
      </c>
      <c r="H6339" s="16">
        <v>0</v>
      </c>
    </row>
    <row r="6340" spans="1:8" x14ac:dyDescent="0.2">
      <c r="A6340" t="s">
        <v>4497</v>
      </c>
      <c r="B6340">
        <v>699191</v>
      </c>
      <c r="C6340" t="s">
        <v>12176</v>
      </c>
      <c r="D6340" t="s">
        <v>4</v>
      </c>
      <c r="E6340" s="16">
        <v>10000</v>
      </c>
      <c r="F6340" s="16">
        <v>212251.14</v>
      </c>
      <c r="G6340" s="16">
        <v>10500</v>
      </c>
      <c r="H6340" s="16">
        <v>0</v>
      </c>
    </row>
    <row r="6341" spans="1:8" x14ac:dyDescent="0.2">
      <c r="A6341" t="s">
        <v>2438</v>
      </c>
      <c r="B6341">
        <v>293376</v>
      </c>
      <c r="C6341" t="s">
        <v>12176</v>
      </c>
      <c r="D6341" t="s">
        <v>4</v>
      </c>
      <c r="E6341" s="16">
        <v>6000</v>
      </c>
      <c r="F6341" s="16">
        <v>257684.18659999999</v>
      </c>
      <c r="G6341" s="16">
        <v>25000</v>
      </c>
      <c r="H6341" s="16">
        <v>0</v>
      </c>
    </row>
    <row r="6342" spans="1:8" x14ac:dyDescent="0.2">
      <c r="A6342" t="s">
        <v>169</v>
      </c>
      <c r="B6342">
        <v>23305</v>
      </c>
      <c r="C6342" t="s">
        <v>12176</v>
      </c>
      <c r="D6342" t="s">
        <v>4</v>
      </c>
      <c r="E6342" s="16">
        <v>2347.16</v>
      </c>
      <c r="F6342" s="16">
        <v>13634.8382</v>
      </c>
      <c r="G6342" s="16">
        <v>32500</v>
      </c>
      <c r="H6342" s="16">
        <v>0</v>
      </c>
    </row>
    <row r="6343" spans="1:8" x14ac:dyDescent="0.2">
      <c r="A6343" t="s">
        <v>5441</v>
      </c>
      <c r="B6343">
        <v>1152578</v>
      </c>
      <c r="C6343" t="s">
        <v>12176</v>
      </c>
      <c r="D6343" t="s">
        <v>4</v>
      </c>
      <c r="E6343" s="16">
        <v>6000</v>
      </c>
      <c r="F6343" s="16">
        <v>98651.91</v>
      </c>
      <c r="G6343" s="16">
        <v>11250</v>
      </c>
      <c r="H6343" s="16">
        <v>0</v>
      </c>
    </row>
    <row r="6344" spans="1:8" x14ac:dyDescent="0.2">
      <c r="A6344" t="s">
        <v>633</v>
      </c>
      <c r="B6344">
        <v>96316</v>
      </c>
      <c r="C6344" t="s">
        <v>12176</v>
      </c>
      <c r="D6344" t="s">
        <v>4</v>
      </c>
      <c r="E6344" s="16">
        <v>800</v>
      </c>
      <c r="F6344" s="16">
        <v>362194.54489999998</v>
      </c>
      <c r="G6344" s="16">
        <v>10000</v>
      </c>
      <c r="H6344" s="16">
        <v>0</v>
      </c>
    </row>
    <row r="6345" spans="1:8" x14ac:dyDescent="0.2">
      <c r="A6345" t="s">
        <v>5754</v>
      </c>
      <c r="B6345">
        <v>1333830</v>
      </c>
      <c r="C6345" t="s">
        <v>12176</v>
      </c>
      <c r="D6345" t="s">
        <v>4</v>
      </c>
      <c r="E6345" s="16">
        <v>6000</v>
      </c>
      <c r="F6345" s="16">
        <v>3498.3667</v>
      </c>
      <c r="G6345" s="16">
        <v>18000</v>
      </c>
      <c r="H6345" s="16">
        <v>269500</v>
      </c>
    </row>
    <row r="6346" spans="1:8" x14ac:dyDescent="0.2">
      <c r="A6346" t="s">
        <v>6270</v>
      </c>
      <c r="B6346">
        <v>1548069</v>
      </c>
      <c r="C6346" t="s">
        <v>12176</v>
      </c>
      <c r="D6346" t="s">
        <v>12</v>
      </c>
      <c r="E6346" s="16">
        <v>0</v>
      </c>
      <c r="F6346" s="16">
        <v>0</v>
      </c>
      <c r="G6346" s="16">
        <v>0</v>
      </c>
      <c r="H6346" s="16">
        <v>0</v>
      </c>
    </row>
    <row r="6347" spans="1:8" x14ac:dyDescent="0.2">
      <c r="A6347" t="s">
        <v>830</v>
      </c>
      <c r="B6347">
        <v>114074</v>
      </c>
      <c r="C6347" t="s">
        <v>12176</v>
      </c>
      <c r="D6347" t="s">
        <v>4</v>
      </c>
      <c r="E6347" s="16">
        <v>1500</v>
      </c>
      <c r="F6347" s="16">
        <v>9671.9583000000002</v>
      </c>
      <c r="G6347" s="16">
        <v>20000</v>
      </c>
      <c r="H6347" s="16">
        <v>0</v>
      </c>
    </row>
    <row r="6348" spans="1:8" x14ac:dyDescent="0.2">
      <c r="A6348" t="s">
        <v>2776</v>
      </c>
      <c r="B6348">
        <v>360216</v>
      </c>
      <c r="C6348" t="s">
        <v>12176</v>
      </c>
      <c r="D6348" t="s">
        <v>4</v>
      </c>
      <c r="E6348" s="16">
        <v>5000</v>
      </c>
      <c r="F6348" s="16">
        <v>10467.8099</v>
      </c>
      <c r="G6348" s="16">
        <v>0</v>
      </c>
      <c r="H6348" s="16">
        <v>385895.75</v>
      </c>
    </row>
    <row r="6349" spans="1:8" x14ac:dyDescent="0.2">
      <c r="A6349" t="s">
        <v>223</v>
      </c>
      <c r="B6349">
        <v>24546</v>
      </c>
      <c r="C6349" t="s">
        <v>12176</v>
      </c>
      <c r="D6349" t="s">
        <v>4</v>
      </c>
      <c r="E6349" s="16">
        <v>20000</v>
      </c>
      <c r="F6349" s="16">
        <v>160310.755</v>
      </c>
      <c r="G6349" s="16">
        <v>22500</v>
      </c>
      <c r="H6349" s="16">
        <v>0</v>
      </c>
    </row>
    <row r="6350" spans="1:8" x14ac:dyDescent="0.2">
      <c r="A6350" t="s">
        <v>985</v>
      </c>
      <c r="B6350">
        <v>120238</v>
      </c>
      <c r="C6350" t="s">
        <v>12176</v>
      </c>
      <c r="D6350" t="s">
        <v>4</v>
      </c>
      <c r="E6350" s="16">
        <v>6000</v>
      </c>
      <c r="F6350" s="16">
        <v>174045.84659999999</v>
      </c>
      <c r="G6350" s="16">
        <v>14400</v>
      </c>
      <c r="H6350" s="16">
        <v>0</v>
      </c>
    </row>
    <row r="6351" spans="1:8" x14ac:dyDescent="0.2">
      <c r="A6351" t="s">
        <v>4437</v>
      </c>
      <c r="B6351">
        <v>693324</v>
      </c>
      <c r="C6351" t="s">
        <v>12176</v>
      </c>
      <c r="D6351" t="s">
        <v>4</v>
      </c>
      <c r="E6351" s="16">
        <v>2500</v>
      </c>
      <c r="F6351" s="16">
        <v>8463.7682000000004</v>
      </c>
      <c r="G6351" s="16">
        <v>10240</v>
      </c>
      <c r="H6351" s="16">
        <v>81000</v>
      </c>
    </row>
    <row r="6352" spans="1:8" x14ac:dyDescent="0.2">
      <c r="A6352" t="s">
        <v>6368</v>
      </c>
      <c r="B6352">
        <v>1583392</v>
      </c>
      <c r="C6352" t="s">
        <v>12176</v>
      </c>
      <c r="D6352" t="s">
        <v>4</v>
      </c>
      <c r="E6352" s="16">
        <v>6000</v>
      </c>
      <c r="F6352" s="16">
        <v>7491.8532999999998</v>
      </c>
      <c r="G6352" s="16">
        <v>0</v>
      </c>
      <c r="H6352" s="16">
        <v>0</v>
      </c>
    </row>
    <row r="6353" spans="1:8" x14ac:dyDescent="0.2">
      <c r="A6353" t="s">
        <v>3122</v>
      </c>
      <c r="B6353">
        <v>407584</v>
      </c>
      <c r="C6353" t="s">
        <v>12176</v>
      </c>
      <c r="D6353" t="s">
        <v>4</v>
      </c>
      <c r="E6353" s="16">
        <v>0</v>
      </c>
      <c r="F6353" s="16">
        <v>24679.85</v>
      </c>
      <c r="G6353" s="16">
        <v>22500</v>
      </c>
      <c r="H6353" s="16">
        <v>230000</v>
      </c>
    </row>
    <row r="6354" spans="1:8" x14ac:dyDescent="0.2">
      <c r="A6354" t="s">
        <v>505</v>
      </c>
      <c r="B6354">
        <v>71872</v>
      </c>
      <c r="C6354" t="s">
        <v>12176</v>
      </c>
      <c r="D6354" t="s">
        <v>4</v>
      </c>
      <c r="E6354" s="16">
        <v>501</v>
      </c>
      <c r="F6354" s="16">
        <v>490.93669999999997</v>
      </c>
      <c r="G6354" s="16">
        <v>18000</v>
      </c>
      <c r="H6354" s="16">
        <v>0</v>
      </c>
    </row>
    <row r="6355" spans="1:8" x14ac:dyDescent="0.2">
      <c r="A6355" t="s">
        <v>1369</v>
      </c>
      <c r="B6355">
        <v>140389</v>
      </c>
      <c r="C6355" t="s">
        <v>12176</v>
      </c>
      <c r="D6355" t="s">
        <v>12</v>
      </c>
      <c r="E6355" s="16">
        <v>4982.03</v>
      </c>
      <c r="F6355" s="16">
        <v>0</v>
      </c>
      <c r="G6355" s="16">
        <v>0</v>
      </c>
      <c r="H6355" s="16">
        <v>0</v>
      </c>
    </row>
    <row r="6356" spans="1:8" x14ac:dyDescent="0.2">
      <c r="A6356" t="s">
        <v>6417</v>
      </c>
      <c r="B6356">
        <v>1600049</v>
      </c>
      <c r="C6356" t="s">
        <v>12176</v>
      </c>
      <c r="D6356" t="s">
        <v>4</v>
      </c>
      <c r="E6356" s="16">
        <v>7500</v>
      </c>
      <c r="F6356" s="16">
        <v>20521.796600000001</v>
      </c>
      <c r="G6356" s="16">
        <v>0</v>
      </c>
      <c r="H6356" s="16">
        <v>0</v>
      </c>
    </row>
    <row r="6357" spans="1:8" x14ac:dyDescent="0.2">
      <c r="A6357" t="s">
        <v>5738</v>
      </c>
      <c r="B6357">
        <v>1329681</v>
      </c>
      <c r="C6357" t="s">
        <v>12176</v>
      </c>
      <c r="D6357" t="s">
        <v>4</v>
      </c>
      <c r="E6357" s="16">
        <v>8500</v>
      </c>
      <c r="F6357" s="16">
        <v>381.55169999999998</v>
      </c>
      <c r="G6357" s="16">
        <v>7000</v>
      </c>
      <c r="H6357" s="16">
        <v>0</v>
      </c>
    </row>
    <row r="6358" spans="1:8" x14ac:dyDescent="0.2">
      <c r="A6358" t="s">
        <v>4253</v>
      </c>
      <c r="B6358">
        <v>660100</v>
      </c>
      <c r="C6358" t="s">
        <v>12176</v>
      </c>
      <c r="D6358" t="s">
        <v>4</v>
      </c>
      <c r="E6358" s="16">
        <v>0</v>
      </c>
      <c r="F6358" s="16">
        <v>377404.33319999999</v>
      </c>
      <c r="G6358" s="16">
        <v>15000</v>
      </c>
      <c r="H6358" s="16">
        <v>151200</v>
      </c>
    </row>
    <row r="6359" spans="1:8" x14ac:dyDescent="0.2">
      <c r="A6359" t="s">
        <v>3648</v>
      </c>
      <c r="B6359">
        <v>497642</v>
      </c>
      <c r="C6359" t="s">
        <v>12176</v>
      </c>
      <c r="D6359" t="s">
        <v>4</v>
      </c>
      <c r="E6359" s="16">
        <v>6000</v>
      </c>
      <c r="F6359" s="16">
        <v>42584.2</v>
      </c>
      <c r="G6359" s="16">
        <v>10000</v>
      </c>
      <c r="H6359" s="16">
        <v>0</v>
      </c>
    </row>
    <row r="6360" spans="1:8" x14ac:dyDescent="0.2">
      <c r="A6360" t="s">
        <v>2663</v>
      </c>
      <c r="B6360">
        <v>342734</v>
      </c>
      <c r="C6360" t="s">
        <v>12176</v>
      </c>
      <c r="D6360" t="s">
        <v>12</v>
      </c>
      <c r="E6360" s="16">
        <v>0</v>
      </c>
      <c r="F6360" s="16">
        <v>0</v>
      </c>
      <c r="G6360" s="16">
        <v>0</v>
      </c>
      <c r="H6360" s="16">
        <v>0</v>
      </c>
    </row>
    <row r="6361" spans="1:8" x14ac:dyDescent="0.2">
      <c r="A6361" t="s">
        <v>5133</v>
      </c>
      <c r="B6361">
        <v>972993</v>
      </c>
      <c r="C6361" t="s">
        <v>12176</v>
      </c>
      <c r="D6361" t="s">
        <v>4</v>
      </c>
      <c r="E6361" s="16">
        <v>6980</v>
      </c>
      <c r="F6361" s="16">
        <v>11152.4966</v>
      </c>
      <c r="G6361" s="16">
        <v>5400</v>
      </c>
      <c r="H6361" s="16">
        <v>0</v>
      </c>
    </row>
    <row r="6362" spans="1:8" x14ac:dyDescent="0.2">
      <c r="A6362" t="s">
        <v>4305</v>
      </c>
      <c r="B6362">
        <v>677103</v>
      </c>
      <c r="C6362" t="s">
        <v>12176</v>
      </c>
      <c r="D6362" t="s">
        <v>4</v>
      </c>
      <c r="E6362" s="16">
        <v>0</v>
      </c>
      <c r="F6362" s="16">
        <v>69338.809899999993</v>
      </c>
      <c r="G6362" s="16">
        <v>20000</v>
      </c>
      <c r="H6362" s="16">
        <v>241500</v>
      </c>
    </row>
    <row r="6363" spans="1:8" x14ac:dyDescent="0.2">
      <c r="A6363" t="s">
        <v>3962</v>
      </c>
      <c r="B6363">
        <v>578867</v>
      </c>
      <c r="C6363" t="s">
        <v>12176</v>
      </c>
      <c r="D6363" t="s">
        <v>4</v>
      </c>
      <c r="E6363" s="16">
        <v>0</v>
      </c>
      <c r="F6363" s="16">
        <v>682302.60990000004</v>
      </c>
      <c r="G6363" s="16">
        <v>25000</v>
      </c>
      <c r="H6363" s="16">
        <v>0</v>
      </c>
    </row>
    <row r="6364" spans="1:8" x14ac:dyDescent="0.2">
      <c r="A6364" t="s">
        <v>2954</v>
      </c>
      <c r="B6364">
        <v>378059</v>
      </c>
      <c r="C6364" t="s">
        <v>12176</v>
      </c>
      <c r="D6364" t="s">
        <v>4</v>
      </c>
      <c r="E6364" s="16">
        <v>3000</v>
      </c>
      <c r="F6364" s="16">
        <v>1645.3282999999999</v>
      </c>
      <c r="G6364" s="16">
        <v>25000</v>
      </c>
      <c r="H6364" s="16">
        <v>0</v>
      </c>
    </row>
    <row r="6365" spans="1:8" x14ac:dyDescent="0.2">
      <c r="A6365" t="s">
        <v>234</v>
      </c>
      <c r="B6365">
        <v>24889</v>
      </c>
      <c r="C6365" t="s">
        <v>12176</v>
      </c>
      <c r="D6365" t="s">
        <v>4</v>
      </c>
      <c r="E6365" s="16">
        <v>12000</v>
      </c>
      <c r="F6365" s="16">
        <v>19223.7</v>
      </c>
      <c r="G6365" s="16">
        <v>10000</v>
      </c>
      <c r="H6365" s="16">
        <v>0</v>
      </c>
    </row>
    <row r="6366" spans="1:8" x14ac:dyDescent="0.2">
      <c r="A6366" t="s">
        <v>4027</v>
      </c>
      <c r="B6366">
        <v>598739</v>
      </c>
      <c r="C6366" t="s">
        <v>12176</v>
      </c>
      <c r="D6366" t="s">
        <v>12</v>
      </c>
      <c r="E6366" s="16">
        <v>3500</v>
      </c>
      <c r="F6366" s="16">
        <v>0</v>
      </c>
      <c r="G6366" s="16">
        <v>0</v>
      </c>
      <c r="H6366" s="16">
        <v>0</v>
      </c>
    </row>
    <row r="6367" spans="1:8" x14ac:dyDescent="0.2">
      <c r="A6367" t="s">
        <v>1558</v>
      </c>
      <c r="B6367">
        <v>152186</v>
      </c>
      <c r="C6367" t="s">
        <v>12176</v>
      </c>
      <c r="D6367" t="s">
        <v>4</v>
      </c>
      <c r="E6367" s="16">
        <v>11000</v>
      </c>
      <c r="F6367" s="16">
        <v>109007.7982</v>
      </c>
      <c r="G6367" s="16">
        <v>25000</v>
      </c>
      <c r="H6367" s="16">
        <v>435540</v>
      </c>
    </row>
    <row r="6368" spans="1:8" x14ac:dyDescent="0.2">
      <c r="A6368" t="s">
        <v>5601</v>
      </c>
      <c r="B6368">
        <v>1253009</v>
      </c>
      <c r="C6368" t="s">
        <v>12176</v>
      </c>
      <c r="D6368" t="s">
        <v>4</v>
      </c>
      <c r="E6368" s="16">
        <v>13000</v>
      </c>
      <c r="F6368" s="16">
        <v>477415.19500000001</v>
      </c>
      <c r="G6368" s="16">
        <v>11400</v>
      </c>
      <c r="H6368" s="16">
        <v>0</v>
      </c>
    </row>
    <row r="6369" spans="1:8" x14ac:dyDescent="0.2">
      <c r="A6369" t="s">
        <v>3584</v>
      </c>
      <c r="B6369">
        <v>488669</v>
      </c>
      <c r="C6369" t="s">
        <v>12176</v>
      </c>
      <c r="D6369" t="s">
        <v>4</v>
      </c>
      <c r="E6369" s="16">
        <v>800</v>
      </c>
      <c r="F6369" s="16">
        <v>247144.36670000001</v>
      </c>
      <c r="G6369" s="16">
        <v>10000</v>
      </c>
      <c r="H6369" s="16">
        <v>0</v>
      </c>
    </row>
    <row r="6370" spans="1:8" x14ac:dyDescent="0.2">
      <c r="A6370" t="s">
        <v>2967</v>
      </c>
      <c r="B6370">
        <v>380138</v>
      </c>
      <c r="C6370" t="s">
        <v>12176</v>
      </c>
      <c r="D6370" t="s">
        <v>12</v>
      </c>
      <c r="E6370" s="16">
        <v>10000</v>
      </c>
      <c r="F6370" s="16">
        <v>0</v>
      </c>
      <c r="G6370" s="16">
        <v>0</v>
      </c>
      <c r="H6370" s="16">
        <v>0</v>
      </c>
    </row>
    <row r="6371" spans="1:8" x14ac:dyDescent="0.2">
      <c r="A6371" t="s">
        <v>1975</v>
      </c>
      <c r="B6371">
        <v>202934</v>
      </c>
      <c r="C6371" t="s">
        <v>12176</v>
      </c>
      <c r="D6371" t="s">
        <v>4</v>
      </c>
      <c r="E6371" s="16">
        <v>5500</v>
      </c>
      <c r="F6371" s="16">
        <v>1028.6832999999999</v>
      </c>
      <c r="G6371" s="16">
        <v>0</v>
      </c>
      <c r="H6371" s="16">
        <v>0</v>
      </c>
    </row>
    <row r="6372" spans="1:8" x14ac:dyDescent="0.2">
      <c r="A6372" t="s">
        <v>1884</v>
      </c>
      <c r="B6372">
        <v>168853</v>
      </c>
      <c r="C6372" t="s">
        <v>12176</v>
      </c>
      <c r="D6372" t="s">
        <v>4</v>
      </c>
      <c r="E6372" s="16">
        <v>3500</v>
      </c>
      <c r="F6372" s="16">
        <v>66461.818199999994</v>
      </c>
      <c r="G6372" s="16">
        <v>17550</v>
      </c>
      <c r="H6372" s="16">
        <v>0</v>
      </c>
    </row>
    <row r="6373" spans="1:8" x14ac:dyDescent="0.2">
      <c r="A6373" t="s">
        <v>5362</v>
      </c>
      <c r="B6373">
        <v>1102333</v>
      </c>
      <c r="C6373" t="s">
        <v>12176</v>
      </c>
      <c r="D6373" t="s">
        <v>12</v>
      </c>
      <c r="E6373" s="16">
        <v>0</v>
      </c>
      <c r="F6373" s="16">
        <v>0</v>
      </c>
      <c r="G6373" s="16">
        <v>0</v>
      </c>
      <c r="H6373" s="16">
        <v>0</v>
      </c>
    </row>
    <row r="6374" spans="1:8" x14ac:dyDescent="0.2">
      <c r="A6374" t="s">
        <v>2104</v>
      </c>
      <c r="B6374">
        <v>224383</v>
      </c>
      <c r="C6374" t="s">
        <v>12176</v>
      </c>
      <c r="D6374" t="s">
        <v>12</v>
      </c>
      <c r="E6374" s="16">
        <v>4066.24</v>
      </c>
      <c r="F6374" s="16">
        <v>0</v>
      </c>
      <c r="G6374" s="16">
        <v>0</v>
      </c>
      <c r="H6374" s="16">
        <v>0</v>
      </c>
    </row>
    <row r="6375" spans="1:8" x14ac:dyDescent="0.2">
      <c r="A6375" t="s">
        <v>4391</v>
      </c>
      <c r="B6375">
        <v>687345</v>
      </c>
      <c r="C6375" t="s">
        <v>12176</v>
      </c>
      <c r="D6375" t="s">
        <v>4</v>
      </c>
      <c r="E6375" s="16">
        <v>0</v>
      </c>
      <c r="F6375" s="16">
        <v>23633.533200000002</v>
      </c>
      <c r="G6375" s="16">
        <v>10800</v>
      </c>
      <c r="H6375" s="16">
        <v>0</v>
      </c>
    </row>
    <row r="6376" spans="1:8" x14ac:dyDescent="0.2">
      <c r="A6376" t="s">
        <v>3501</v>
      </c>
      <c r="B6376">
        <v>473628</v>
      </c>
      <c r="C6376" t="s">
        <v>12176</v>
      </c>
      <c r="D6376" t="s">
        <v>4</v>
      </c>
      <c r="E6376" s="16">
        <v>6651.15</v>
      </c>
      <c r="F6376" s="16">
        <v>1179.2733000000001</v>
      </c>
      <c r="G6376" s="16">
        <v>15000</v>
      </c>
      <c r="H6376" s="16">
        <v>110554.19990000001</v>
      </c>
    </row>
    <row r="6377" spans="1:8" x14ac:dyDescent="0.2">
      <c r="A6377" t="s">
        <v>3875</v>
      </c>
      <c r="B6377">
        <v>551078</v>
      </c>
      <c r="C6377" t="s">
        <v>12176</v>
      </c>
      <c r="D6377" t="s">
        <v>12</v>
      </c>
      <c r="E6377" s="16">
        <v>2850</v>
      </c>
      <c r="F6377" s="16">
        <v>0</v>
      </c>
      <c r="G6377" s="16">
        <v>0</v>
      </c>
      <c r="H6377" s="16">
        <v>0</v>
      </c>
    </row>
    <row r="6378" spans="1:8" x14ac:dyDescent="0.2">
      <c r="A6378" t="s">
        <v>2417</v>
      </c>
      <c r="B6378">
        <v>290855</v>
      </c>
      <c r="C6378" t="s">
        <v>12176</v>
      </c>
      <c r="D6378" t="s">
        <v>4</v>
      </c>
      <c r="E6378" s="16">
        <v>4500</v>
      </c>
      <c r="F6378" s="16">
        <v>11647.2816</v>
      </c>
      <c r="G6378" s="16">
        <v>10130</v>
      </c>
      <c r="H6378" s="16">
        <v>80000</v>
      </c>
    </row>
    <row r="6379" spans="1:8" x14ac:dyDescent="0.2">
      <c r="A6379" t="s">
        <v>1516</v>
      </c>
      <c r="B6379">
        <v>149780</v>
      </c>
      <c r="C6379" t="s">
        <v>12176</v>
      </c>
      <c r="D6379" t="s">
        <v>12</v>
      </c>
      <c r="E6379" s="16">
        <v>0</v>
      </c>
      <c r="F6379" s="16">
        <v>0</v>
      </c>
      <c r="G6379" s="16">
        <v>0</v>
      </c>
      <c r="H6379" s="16">
        <v>0</v>
      </c>
    </row>
    <row r="6380" spans="1:8" x14ac:dyDescent="0.2">
      <c r="A6380" t="s">
        <v>5120</v>
      </c>
      <c r="B6380">
        <v>967718</v>
      </c>
      <c r="C6380" t="s">
        <v>12176</v>
      </c>
      <c r="D6380" t="s">
        <v>4</v>
      </c>
      <c r="E6380" s="16">
        <v>7500</v>
      </c>
      <c r="F6380" s="16">
        <v>57129.423300000002</v>
      </c>
      <c r="G6380" s="16">
        <v>15000</v>
      </c>
      <c r="H6380" s="16">
        <v>0</v>
      </c>
    </row>
    <row r="6381" spans="1:8" x14ac:dyDescent="0.2">
      <c r="A6381" t="s">
        <v>3274</v>
      </c>
      <c r="B6381">
        <v>437027</v>
      </c>
      <c r="C6381" t="s">
        <v>12177</v>
      </c>
      <c r="D6381" t="s">
        <v>12</v>
      </c>
      <c r="E6381" s="16">
        <v>0</v>
      </c>
      <c r="F6381" s="16">
        <v>0</v>
      </c>
      <c r="G6381" s="16">
        <v>0</v>
      </c>
      <c r="H6381" s="16">
        <v>0</v>
      </c>
    </row>
    <row r="6382" spans="1:8" x14ac:dyDescent="0.2">
      <c r="A6382" t="s">
        <v>111</v>
      </c>
      <c r="B6382">
        <v>21871</v>
      </c>
      <c r="C6382" t="s">
        <v>12176</v>
      </c>
      <c r="D6382" t="s">
        <v>4</v>
      </c>
      <c r="E6382" s="16">
        <v>4500</v>
      </c>
      <c r="F6382" s="16">
        <v>640364.06000000006</v>
      </c>
      <c r="G6382" s="16">
        <v>15000</v>
      </c>
      <c r="H6382" s="16">
        <v>0</v>
      </c>
    </row>
    <row r="6383" spans="1:8" x14ac:dyDescent="0.2">
      <c r="A6383" t="s">
        <v>5559</v>
      </c>
      <c r="B6383">
        <v>1227763</v>
      </c>
      <c r="C6383" t="s">
        <v>12177</v>
      </c>
      <c r="D6383" t="s">
        <v>12</v>
      </c>
      <c r="E6383" s="16">
        <v>0</v>
      </c>
      <c r="F6383" s="16">
        <v>0</v>
      </c>
      <c r="G6383" s="16">
        <v>0</v>
      </c>
      <c r="H6383" s="16">
        <v>0</v>
      </c>
    </row>
    <row r="6384" spans="1:8" x14ac:dyDescent="0.2">
      <c r="A6384" t="s">
        <v>3754</v>
      </c>
      <c r="B6384">
        <v>525838</v>
      </c>
      <c r="C6384" t="s">
        <v>12176</v>
      </c>
      <c r="D6384" t="s">
        <v>12</v>
      </c>
      <c r="E6384" s="16">
        <v>600</v>
      </c>
      <c r="F6384" s="16">
        <v>0</v>
      </c>
      <c r="G6384" s="16">
        <v>0</v>
      </c>
      <c r="H6384" s="16">
        <v>0</v>
      </c>
    </row>
    <row r="6385" spans="1:8" x14ac:dyDescent="0.2">
      <c r="A6385" t="s">
        <v>2220</v>
      </c>
      <c r="B6385">
        <v>263743</v>
      </c>
      <c r="C6385" t="s">
        <v>12176</v>
      </c>
      <c r="D6385" t="s">
        <v>4</v>
      </c>
      <c r="E6385" s="16">
        <v>12000</v>
      </c>
      <c r="F6385" s="16">
        <v>416692.53159999999</v>
      </c>
      <c r="G6385" s="16">
        <v>10000</v>
      </c>
      <c r="H6385" s="16">
        <v>53940.7</v>
      </c>
    </row>
    <row r="6386" spans="1:8" x14ac:dyDescent="0.2">
      <c r="A6386" t="s">
        <v>1595</v>
      </c>
      <c r="B6386">
        <v>154098</v>
      </c>
      <c r="C6386" t="s">
        <v>12176</v>
      </c>
      <c r="D6386" t="s">
        <v>4</v>
      </c>
      <c r="E6386" s="16">
        <v>2500</v>
      </c>
      <c r="F6386" s="16">
        <v>137413.50820000001</v>
      </c>
      <c r="G6386" s="16">
        <v>14630</v>
      </c>
      <c r="H6386" s="16">
        <v>0</v>
      </c>
    </row>
    <row r="6387" spans="1:8" x14ac:dyDescent="0.2">
      <c r="A6387" t="s">
        <v>6035</v>
      </c>
      <c r="B6387">
        <v>1455576</v>
      </c>
      <c r="C6387" t="s">
        <v>12177</v>
      </c>
      <c r="D6387" t="s">
        <v>12</v>
      </c>
      <c r="E6387" s="16">
        <v>0</v>
      </c>
      <c r="F6387" s="16">
        <v>0</v>
      </c>
      <c r="G6387" s="16">
        <v>0</v>
      </c>
      <c r="H6387" s="16">
        <v>0</v>
      </c>
    </row>
    <row r="6388" spans="1:8" x14ac:dyDescent="0.2">
      <c r="A6388" t="s">
        <v>46</v>
      </c>
      <c r="B6388">
        <v>18214</v>
      </c>
      <c r="C6388" t="s">
        <v>12176</v>
      </c>
      <c r="D6388" t="s">
        <v>4</v>
      </c>
      <c r="E6388" s="16">
        <v>12500</v>
      </c>
      <c r="F6388" s="16">
        <v>16296.21</v>
      </c>
      <c r="G6388" s="16">
        <v>0</v>
      </c>
      <c r="H6388" s="16">
        <v>333935</v>
      </c>
    </row>
    <row r="6389" spans="1:8" x14ac:dyDescent="0.2">
      <c r="A6389" t="s">
        <v>2907</v>
      </c>
      <c r="B6389">
        <v>371557</v>
      </c>
      <c r="C6389" t="s">
        <v>12176</v>
      </c>
      <c r="D6389" t="s">
        <v>4</v>
      </c>
      <c r="E6389" s="16">
        <v>3700</v>
      </c>
      <c r="F6389" s="16">
        <v>2391.6399000000001</v>
      </c>
      <c r="G6389" s="16">
        <v>5000</v>
      </c>
      <c r="H6389" s="16">
        <v>92000</v>
      </c>
    </row>
    <row r="6390" spans="1:8" x14ac:dyDescent="0.2">
      <c r="A6390" t="s">
        <v>6367</v>
      </c>
      <c r="B6390">
        <v>1581854</v>
      </c>
      <c r="C6390" t="s">
        <v>12176</v>
      </c>
      <c r="D6390" t="s">
        <v>4</v>
      </c>
      <c r="E6390" s="16">
        <v>0</v>
      </c>
      <c r="F6390" s="16">
        <v>113794.5233</v>
      </c>
      <c r="G6390" s="16">
        <v>0</v>
      </c>
      <c r="H6390" s="16">
        <v>0</v>
      </c>
    </row>
    <row r="6391" spans="1:8" x14ac:dyDescent="0.2">
      <c r="A6391" t="s">
        <v>1444</v>
      </c>
      <c r="B6391">
        <v>145517</v>
      </c>
      <c r="C6391" t="s">
        <v>12176</v>
      </c>
      <c r="D6391" t="s">
        <v>12</v>
      </c>
      <c r="E6391" s="16">
        <v>0</v>
      </c>
      <c r="F6391" s="16">
        <v>0</v>
      </c>
      <c r="G6391" s="16">
        <v>0</v>
      </c>
      <c r="H6391" s="16">
        <v>0</v>
      </c>
    </row>
    <row r="6392" spans="1:8" x14ac:dyDescent="0.2">
      <c r="A6392" t="s">
        <v>1434</v>
      </c>
      <c r="B6392">
        <v>144813</v>
      </c>
      <c r="C6392" t="s">
        <v>12176</v>
      </c>
      <c r="D6392" t="s">
        <v>4</v>
      </c>
      <c r="E6392" s="16">
        <v>3000</v>
      </c>
      <c r="F6392" s="16">
        <v>1735.1349</v>
      </c>
      <c r="G6392" s="16">
        <v>15410</v>
      </c>
      <c r="H6392" s="16">
        <v>0</v>
      </c>
    </row>
    <row r="6393" spans="1:8" x14ac:dyDescent="0.2">
      <c r="A6393" t="s">
        <v>4202</v>
      </c>
      <c r="B6393">
        <v>658322</v>
      </c>
      <c r="C6393" t="s">
        <v>12539</v>
      </c>
      <c r="D6393" t="s">
        <v>12</v>
      </c>
      <c r="E6393" s="16">
        <v>0</v>
      </c>
      <c r="F6393" s="16">
        <v>0</v>
      </c>
      <c r="G6393" s="16">
        <v>0</v>
      </c>
      <c r="H6393" s="16">
        <v>0</v>
      </c>
    </row>
    <row r="6394" spans="1:8" x14ac:dyDescent="0.2">
      <c r="A6394" t="s">
        <v>4200</v>
      </c>
      <c r="B6394">
        <v>658320</v>
      </c>
      <c r="C6394" t="s">
        <v>12539</v>
      </c>
      <c r="D6394" t="s">
        <v>12</v>
      </c>
      <c r="E6394" s="16">
        <v>0</v>
      </c>
      <c r="F6394" s="16">
        <v>0</v>
      </c>
      <c r="G6394" s="16">
        <v>0</v>
      </c>
      <c r="H6394" s="16">
        <v>0</v>
      </c>
    </row>
    <row r="6395" spans="1:8" x14ac:dyDescent="0.2">
      <c r="A6395" t="s">
        <v>4097</v>
      </c>
      <c r="B6395">
        <v>621802</v>
      </c>
      <c r="C6395" t="s">
        <v>12176</v>
      </c>
      <c r="D6395" t="s">
        <v>4</v>
      </c>
      <c r="E6395" s="16">
        <v>5000</v>
      </c>
      <c r="F6395" s="16">
        <v>9583.6067000000003</v>
      </c>
      <c r="G6395" s="16">
        <v>29575</v>
      </c>
      <c r="H6395" s="16">
        <v>262650</v>
      </c>
    </row>
    <row r="6396" spans="1:8" x14ac:dyDescent="0.2">
      <c r="A6396" t="s">
        <v>6299</v>
      </c>
      <c r="B6396">
        <v>1555288</v>
      </c>
      <c r="C6396" t="s">
        <v>12177</v>
      </c>
      <c r="D6396" t="s">
        <v>12</v>
      </c>
      <c r="E6396" s="16">
        <v>0</v>
      </c>
      <c r="F6396" s="16">
        <v>0</v>
      </c>
      <c r="G6396" s="16">
        <v>0</v>
      </c>
      <c r="H6396" s="16">
        <v>0</v>
      </c>
    </row>
    <row r="6397" spans="1:8" x14ac:dyDescent="0.2">
      <c r="A6397" t="s">
        <v>73</v>
      </c>
      <c r="B6397">
        <v>19850</v>
      </c>
      <c r="C6397" t="s">
        <v>12176</v>
      </c>
      <c r="D6397" t="s">
        <v>4</v>
      </c>
      <c r="E6397" s="16">
        <v>9000</v>
      </c>
      <c r="F6397" s="16">
        <v>1046.0017</v>
      </c>
      <c r="G6397" s="16">
        <v>0</v>
      </c>
      <c r="H6397" s="16">
        <v>0</v>
      </c>
    </row>
    <row r="6398" spans="1:8" x14ac:dyDescent="0.2">
      <c r="A6398" t="s">
        <v>2058</v>
      </c>
      <c r="B6398">
        <v>209841</v>
      </c>
      <c r="C6398" t="s">
        <v>12177</v>
      </c>
      <c r="D6398" t="s">
        <v>4</v>
      </c>
      <c r="E6398" s="16">
        <v>0</v>
      </c>
      <c r="F6398" s="16">
        <v>1219713.1166000001</v>
      </c>
      <c r="G6398" s="16">
        <v>2500</v>
      </c>
      <c r="H6398" s="16">
        <v>0</v>
      </c>
    </row>
    <row r="6399" spans="1:8" x14ac:dyDescent="0.2">
      <c r="A6399" t="s">
        <v>6208</v>
      </c>
      <c r="B6399">
        <v>1523138</v>
      </c>
      <c r="C6399" t="s">
        <v>12176</v>
      </c>
      <c r="D6399" t="s">
        <v>4</v>
      </c>
      <c r="E6399" s="16">
        <v>6000</v>
      </c>
      <c r="F6399" s="16">
        <v>32856.431700000001</v>
      </c>
      <c r="G6399" s="16">
        <v>5000</v>
      </c>
      <c r="H6399" s="16">
        <v>0</v>
      </c>
    </row>
    <row r="6400" spans="1:8" x14ac:dyDescent="0.2">
      <c r="A6400" t="s">
        <v>6404</v>
      </c>
      <c r="B6400">
        <v>1598223</v>
      </c>
      <c r="C6400" t="s">
        <v>12176</v>
      </c>
      <c r="D6400" t="s">
        <v>4</v>
      </c>
      <c r="E6400" s="16">
        <v>4000</v>
      </c>
      <c r="F6400" s="16">
        <v>13921.9133</v>
      </c>
      <c r="G6400" s="16">
        <v>5000</v>
      </c>
      <c r="H6400" s="16">
        <v>0</v>
      </c>
    </row>
    <row r="6401" spans="1:8" x14ac:dyDescent="0.2">
      <c r="A6401" t="s">
        <v>5632</v>
      </c>
      <c r="B6401">
        <v>1275280</v>
      </c>
      <c r="C6401" t="s">
        <v>12176</v>
      </c>
      <c r="D6401" t="s">
        <v>4</v>
      </c>
      <c r="E6401" s="16">
        <v>11538.46</v>
      </c>
      <c r="F6401" s="16">
        <v>15445.9966</v>
      </c>
      <c r="G6401" s="16">
        <v>10000</v>
      </c>
      <c r="H6401" s="16">
        <v>0</v>
      </c>
    </row>
    <row r="6402" spans="1:8" x14ac:dyDescent="0.2">
      <c r="A6402" t="s">
        <v>6657</v>
      </c>
      <c r="B6402">
        <v>1676193</v>
      </c>
      <c r="C6402" t="s">
        <v>12176</v>
      </c>
      <c r="D6402" t="s">
        <v>4</v>
      </c>
      <c r="E6402" s="16">
        <v>4438</v>
      </c>
      <c r="F6402" s="16">
        <v>5013.8981999999996</v>
      </c>
      <c r="G6402" s="16">
        <v>2500</v>
      </c>
      <c r="H6402" s="16">
        <v>0</v>
      </c>
    </row>
    <row r="6403" spans="1:8" x14ac:dyDescent="0.2">
      <c r="A6403" t="s">
        <v>6826</v>
      </c>
      <c r="B6403">
        <v>1754908</v>
      </c>
      <c r="C6403" t="s">
        <v>12176</v>
      </c>
      <c r="D6403" t="s">
        <v>12</v>
      </c>
      <c r="E6403" s="16">
        <v>1400</v>
      </c>
      <c r="F6403" s="16">
        <v>0</v>
      </c>
      <c r="G6403" s="16">
        <v>0</v>
      </c>
      <c r="H6403" s="16">
        <v>0</v>
      </c>
    </row>
    <row r="6404" spans="1:8" x14ac:dyDescent="0.2">
      <c r="A6404" t="s">
        <v>6290</v>
      </c>
      <c r="B6404">
        <v>1553511</v>
      </c>
      <c r="C6404" t="s">
        <v>12176</v>
      </c>
      <c r="D6404" t="s">
        <v>4</v>
      </c>
      <c r="E6404" s="16">
        <v>1200</v>
      </c>
      <c r="F6404" s="16">
        <v>6197.9233000000004</v>
      </c>
      <c r="G6404" s="16">
        <v>20250</v>
      </c>
      <c r="H6404" s="16">
        <v>0</v>
      </c>
    </row>
    <row r="6405" spans="1:8" x14ac:dyDescent="0.2">
      <c r="A6405" t="s">
        <v>4980</v>
      </c>
      <c r="B6405">
        <v>910763</v>
      </c>
      <c r="C6405" t="s">
        <v>12176</v>
      </c>
      <c r="D6405" t="s">
        <v>4</v>
      </c>
      <c r="E6405" s="16">
        <v>6250</v>
      </c>
      <c r="F6405" s="16">
        <v>1857.4432999999999</v>
      </c>
      <c r="G6405" s="16">
        <v>15000</v>
      </c>
      <c r="H6405" s="16">
        <v>0</v>
      </c>
    </row>
    <row r="6406" spans="1:8" x14ac:dyDescent="0.2">
      <c r="A6406" t="s">
        <v>2361</v>
      </c>
      <c r="B6406">
        <v>287627</v>
      </c>
      <c r="C6406" t="s">
        <v>12176</v>
      </c>
      <c r="D6406" t="s">
        <v>4</v>
      </c>
      <c r="E6406" s="16">
        <v>3250</v>
      </c>
      <c r="F6406" s="16">
        <v>417896.41989999998</v>
      </c>
      <c r="G6406" s="16">
        <v>20000</v>
      </c>
      <c r="H6406" s="16">
        <v>0</v>
      </c>
    </row>
    <row r="6407" spans="1:8" x14ac:dyDescent="0.2">
      <c r="A6407" t="s">
        <v>3783</v>
      </c>
      <c r="B6407">
        <v>530824</v>
      </c>
      <c r="C6407" t="s">
        <v>12176</v>
      </c>
      <c r="D6407" t="s">
        <v>12</v>
      </c>
      <c r="E6407" s="16">
        <v>2000</v>
      </c>
      <c r="F6407" s="16">
        <v>0</v>
      </c>
      <c r="G6407" s="16">
        <v>0</v>
      </c>
      <c r="H6407" s="16">
        <v>0</v>
      </c>
    </row>
    <row r="6408" spans="1:8" x14ac:dyDescent="0.2">
      <c r="A6408" t="s">
        <v>4008</v>
      </c>
      <c r="B6408">
        <v>590580</v>
      </c>
      <c r="C6408" t="s">
        <v>12176</v>
      </c>
      <c r="D6408" t="s">
        <v>4</v>
      </c>
      <c r="E6408" s="16">
        <v>4000</v>
      </c>
      <c r="F6408" s="16">
        <v>8068.7933000000003</v>
      </c>
      <c r="G6408" s="16">
        <v>5000</v>
      </c>
      <c r="H6408" s="16">
        <v>0</v>
      </c>
    </row>
    <row r="6409" spans="1:8" x14ac:dyDescent="0.2">
      <c r="A6409" t="s">
        <v>2093</v>
      </c>
      <c r="B6409">
        <v>222840</v>
      </c>
      <c r="C6409" t="s">
        <v>12176</v>
      </c>
      <c r="D6409" t="s">
        <v>4</v>
      </c>
      <c r="E6409" s="16">
        <v>11741.83</v>
      </c>
      <c r="F6409" s="16">
        <v>5671.0816999999997</v>
      </c>
      <c r="G6409" s="16">
        <v>19500</v>
      </c>
      <c r="H6409" s="16">
        <v>216240</v>
      </c>
    </row>
    <row r="6410" spans="1:8" x14ac:dyDescent="0.2">
      <c r="A6410" t="s">
        <v>6490</v>
      </c>
      <c r="B6410">
        <v>1616790</v>
      </c>
      <c r="C6410" t="s">
        <v>12176</v>
      </c>
      <c r="D6410" t="s">
        <v>4</v>
      </c>
      <c r="E6410" s="16">
        <v>6392</v>
      </c>
      <c r="F6410" s="16">
        <v>124079.9183</v>
      </c>
      <c r="G6410" s="16">
        <v>0</v>
      </c>
      <c r="H6410" s="16">
        <v>0</v>
      </c>
    </row>
    <row r="6411" spans="1:8" x14ac:dyDescent="0.2">
      <c r="A6411" t="s">
        <v>5411</v>
      </c>
      <c r="B6411">
        <v>1132075</v>
      </c>
      <c r="C6411" t="s">
        <v>12176</v>
      </c>
      <c r="D6411" t="s">
        <v>4</v>
      </c>
      <c r="E6411" s="16">
        <v>19158</v>
      </c>
      <c r="F6411" s="16">
        <v>13856.4017</v>
      </c>
      <c r="G6411" s="16">
        <v>15000</v>
      </c>
      <c r="H6411" s="16">
        <v>0</v>
      </c>
    </row>
    <row r="6412" spans="1:8" x14ac:dyDescent="0.2">
      <c r="A6412" t="s">
        <v>5688</v>
      </c>
      <c r="B6412">
        <v>1306833</v>
      </c>
      <c r="C6412" t="s">
        <v>12176</v>
      </c>
      <c r="D6412" t="s">
        <v>4</v>
      </c>
      <c r="E6412" s="16">
        <v>11538.46</v>
      </c>
      <c r="F6412" s="16">
        <v>29453.986700000001</v>
      </c>
      <c r="G6412" s="16">
        <v>5000</v>
      </c>
      <c r="H6412" s="16">
        <v>0</v>
      </c>
    </row>
    <row r="6413" spans="1:8" x14ac:dyDescent="0.2">
      <c r="A6413" t="s">
        <v>4573</v>
      </c>
      <c r="B6413">
        <v>726754</v>
      </c>
      <c r="C6413" t="s">
        <v>12176</v>
      </c>
      <c r="D6413" t="s">
        <v>12</v>
      </c>
      <c r="E6413" s="16">
        <v>2000</v>
      </c>
      <c r="F6413" s="16">
        <v>0</v>
      </c>
      <c r="G6413" s="16">
        <v>0</v>
      </c>
      <c r="H6413" s="16">
        <v>0</v>
      </c>
    </row>
    <row r="6414" spans="1:8" x14ac:dyDescent="0.2">
      <c r="A6414" t="s">
        <v>4389</v>
      </c>
      <c r="B6414">
        <v>686937</v>
      </c>
      <c r="C6414" t="s">
        <v>12176</v>
      </c>
      <c r="D6414" t="s">
        <v>4</v>
      </c>
      <c r="E6414" s="16">
        <v>6000</v>
      </c>
      <c r="F6414" s="16">
        <v>7835.3117000000002</v>
      </c>
      <c r="G6414" s="16">
        <v>3500</v>
      </c>
      <c r="H6414" s="16">
        <v>567840</v>
      </c>
    </row>
    <row r="6415" spans="1:8" x14ac:dyDescent="0.2">
      <c r="A6415" t="s">
        <v>4775</v>
      </c>
      <c r="B6415">
        <v>811391</v>
      </c>
      <c r="C6415" t="s">
        <v>12176</v>
      </c>
      <c r="D6415" t="s">
        <v>12</v>
      </c>
      <c r="E6415" s="16">
        <v>0</v>
      </c>
      <c r="F6415" s="16">
        <v>0</v>
      </c>
      <c r="G6415" s="16">
        <v>0</v>
      </c>
      <c r="H6415" s="16">
        <v>0</v>
      </c>
    </row>
    <row r="6416" spans="1:8" x14ac:dyDescent="0.2">
      <c r="A6416" t="s">
        <v>186</v>
      </c>
      <c r="B6416">
        <v>23629</v>
      </c>
      <c r="C6416" t="s">
        <v>12176</v>
      </c>
      <c r="D6416" t="s">
        <v>4</v>
      </c>
      <c r="E6416" s="16">
        <v>500</v>
      </c>
      <c r="F6416" s="16">
        <v>230368.27989999999</v>
      </c>
      <c r="G6416" s="16">
        <v>0</v>
      </c>
      <c r="H6416" s="16">
        <v>0</v>
      </c>
    </row>
    <row r="6417" spans="1:8" x14ac:dyDescent="0.2">
      <c r="A6417" t="s">
        <v>4498</v>
      </c>
      <c r="B6417">
        <v>699226</v>
      </c>
      <c r="C6417" t="s">
        <v>12176</v>
      </c>
      <c r="D6417" t="s">
        <v>12</v>
      </c>
      <c r="E6417" s="16">
        <v>0</v>
      </c>
      <c r="F6417" s="16">
        <v>0</v>
      </c>
      <c r="G6417" s="16">
        <v>0</v>
      </c>
      <c r="H6417" s="16">
        <v>0</v>
      </c>
    </row>
    <row r="6418" spans="1:8" x14ac:dyDescent="0.2">
      <c r="A6418" t="s">
        <v>4072</v>
      </c>
      <c r="B6418">
        <v>613528</v>
      </c>
      <c r="C6418" t="s">
        <v>12176</v>
      </c>
      <c r="D6418" t="s">
        <v>4</v>
      </c>
      <c r="E6418" s="16">
        <v>0</v>
      </c>
      <c r="F6418" s="16">
        <v>157785.55319999999</v>
      </c>
      <c r="G6418" s="16">
        <v>12750</v>
      </c>
      <c r="H6418" s="16">
        <v>520000</v>
      </c>
    </row>
    <row r="6419" spans="1:8" x14ac:dyDescent="0.2">
      <c r="A6419" t="s">
        <v>4387</v>
      </c>
      <c r="B6419">
        <v>686836</v>
      </c>
      <c r="C6419" t="s">
        <v>12176</v>
      </c>
      <c r="D6419" t="s">
        <v>4</v>
      </c>
      <c r="E6419" s="16">
        <v>6000</v>
      </c>
      <c r="F6419" s="16">
        <v>101326.5866</v>
      </c>
      <c r="G6419" s="16">
        <v>4000</v>
      </c>
      <c r="H6419" s="16">
        <v>636000</v>
      </c>
    </row>
    <row r="6420" spans="1:8" x14ac:dyDescent="0.2">
      <c r="A6420" t="s">
        <v>4707</v>
      </c>
      <c r="B6420">
        <v>780894</v>
      </c>
      <c r="C6420" t="s">
        <v>12176</v>
      </c>
      <c r="D6420" t="s">
        <v>4</v>
      </c>
      <c r="E6420" s="16">
        <v>59800</v>
      </c>
      <c r="F6420" s="16">
        <v>5248.5416999999998</v>
      </c>
      <c r="G6420" s="16">
        <v>15000</v>
      </c>
      <c r="H6420" s="16">
        <v>238000</v>
      </c>
    </row>
    <row r="6421" spans="1:8" x14ac:dyDescent="0.2">
      <c r="A6421" t="s">
        <v>2882</v>
      </c>
      <c r="B6421">
        <v>368658</v>
      </c>
      <c r="C6421" t="s">
        <v>12176</v>
      </c>
      <c r="D6421" t="s">
        <v>4</v>
      </c>
      <c r="E6421" s="16">
        <v>6836.91</v>
      </c>
      <c r="F6421" s="16">
        <v>35265.991600000001</v>
      </c>
      <c r="G6421" s="16">
        <v>0</v>
      </c>
      <c r="H6421" s="16">
        <v>0</v>
      </c>
    </row>
    <row r="6422" spans="1:8" x14ac:dyDescent="0.2">
      <c r="A6422" t="s">
        <v>6514</v>
      </c>
      <c r="B6422">
        <v>1622026</v>
      </c>
      <c r="C6422" t="s">
        <v>12176</v>
      </c>
      <c r="D6422" t="s">
        <v>4</v>
      </c>
      <c r="E6422" s="16">
        <v>12250</v>
      </c>
      <c r="F6422" s="16">
        <v>28365.055</v>
      </c>
      <c r="G6422" s="16">
        <v>0</v>
      </c>
      <c r="H6422" s="16">
        <v>0</v>
      </c>
    </row>
    <row r="6423" spans="1:8" x14ac:dyDescent="0.2">
      <c r="A6423" t="s">
        <v>1123</v>
      </c>
      <c r="B6423">
        <v>126152</v>
      </c>
      <c r="C6423" t="s">
        <v>12176</v>
      </c>
      <c r="D6423" t="s">
        <v>4</v>
      </c>
      <c r="E6423" s="16">
        <v>7000</v>
      </c>
      <c r="F6423" s="16">
        <v>34941.838300000003</v>
      </c>
      <c r="G6423" s="16">
        <v>20000</v>
      </c>
      <c r="H6423" s="16">
        <v>235552.72</v>
      </c>
    </row>
    <row r="6424" spans="1:8" x14ac:dyDescent="0.2">
      <c r="A6424" t="s">
        <v>3981</v>
      </c>
      <c r="B6424">
        <v>581171</v>
      </c>
      <c r="C6424" t="s">
        <v>12176</v>
      </c>
      <c r="D6424" t="s">
        <v>4</v>
      </c>
      <c r="E6424" s="16">
        <v>1000</v>
      </c>
      <c r="F6424" s="16">
        <v>225692.4633</v>
      </c>
      <c r="G6424" s="16">
        <v>15000</v>
      </c>
      <c r="H6424" s="16">
        <v>0</v>
      </c>
    </row>
    <row r="6425" spans="1:8" x14ac:dyDescent="0.2">
      <c r="A6425" t="s">
        <v>6107</v>
      </c>
      <c r="B6425">
        <v>1491700</v>
      </c>
      <c r="C6425" t="s">
        <v>12176</v>
      </c>
      <c r="D6425" t="s">
        <v>12</v>
      </c>
      <c r="E6425" s="16">
        <v>0</v>
      </c>
      <c r="F6425" s="16">
        <v>0</v>
      </c>
      <c r="G6425" s="16">
        <v>0</v>
      </c>
      <c r="H6425" s="16">
        <v>0</v>
      </c>
    </row>
    <row r="6426" spans="1:8" x14ac:dyDescent="0.2">
      <c r="A6426" t="s">
        <v>2368</v>
      </c>
      <c r="B6426">
        <v>288340</v>
      </c>
      <c r="C6426" t="s">
        <v>12176</v>
      </c>
      <c r="D6426" t="s">
        <v>4</v>
      </c>
      <c r="E6426" s="16">
        <v>3000</v>
      </c>
      <c r="F6426" s="16">
        <v>0</v>
      </c>
      <c r="G6426" s="16">
        <v>0</v>
      </c>
      <c r="H6426" s="16">
        <v>0</v>
      </c>
    </row>
    <row r="6427" spans="1:8" x14ac:dyDescent="0.2">
      <c r="A6427" t="s">
        <v>4659</v>
      </c>
      <c r="B6427">
        <v>760789</v>
      </c>
      <c r="C6427" t="s">
        <v>12176</v>
      </c>
      <c r="D6427" t="s">
        <v>12</v>
      </c>
      <c r="E6427" s="16">
        <v>5000</v>
      </c>
      <c r="F6427" s="16">
        <v>0</v>
      </c>
      <c r="G6427" s="16">
        <v>0</v>
      </c>
      <c r="H6427" s="16">
        <v>0</v>
      </c>
    </row>
    <row r="6428" spans="1:8" x14ac:dyDescent="0.2">
      <c r="A6428" t="s">
        <v>1535</v>
      </c>
      <c r="B6428">
        <v>150997</v>
      </c>
      <c r="C6428" t="s">
        <v>12176</v>
      </c>
      <c r="D6428" t="s">
        <v>4</v>
      </c>
      <c r="E6428" s="16">
        <v>7936</v>
      </c>
      <c r="F6428" s="16">
        <v>75167.956600000005</v>
      </c>
      <c r="G6428" s="16">
        <v>15190</v>
      </c>
      <c r="H6428" s="16">
        <v>78447.16</v>
      </c>
    </row>
    <row r="6429" spans="1:8" x14ac:dyDescent="0.2">
      <c r="A6429" t="s">
        <v>1598</v>
      </c>
      <c r="B6429">
        <v>154523</v>
      </c>
      <c r="C6429" t="s">
        <v>12176</v>
      </c>
      <c r="D6429" t="s">
        <v>4</v>
      </c>
      <c r="E6429" s="16">
        <v>11500</v>
      </c>
      <c r="F6429" s="16">
        <v>49380.459900000002</v>
      </c>
      <c r="G6429" s="16">
        <v>0</v>
      </c>
      <c r="H6429" s="16">
        <v>57229.7399</v>
      </c>
    </row>
    <row r="6430" spans="1:8" x14ac:dyDescent="0.2">
      <c r="A6430" t="s">
        <v>5991</v>
      </c>
      <c r="B6430">
        <v>1440596</v>
      </c>
      <c r="C6430" t="s">
        <v>12176</v>
      </c>
      <c r="D6430" t="s">
        <v>4</v>
      </c>
      <c r="E6430" s="16">
        <v>0</v>
      </c>
      <c r="F6430" s="16">
        <v>24.48</v>
      </c>
      <c r="G6430" s="16">
        <v>0</v>
      </c>
      <c r="H6430" s="16">
        <v>0</v>
      </c>
    </row>
    <row r="6431" spans="1:8" x14ac:dyDescent="0.2">
      <c r="A6431" t="s">
        <v>4039</v>
      </c>
      <c r="B6431">
        <v>603577</v>
      </c>
      <c r="C6431" t="s">
        <v>12176</v>
      </c>
      <c r="D6431" t="s">
        <v>4</v>
      </c>
      <c r="E6431" s="16">
        <v>7000</v>
      </c>
      <c r="F6431" s="16">
        <v>142485.75820000001</v>
      </c>
      <c r="G6431" s="16">
        <v>20000</v>
      </c>
      <c r="H6431" s="16">
        <v>0</v>
      </c>
    </row>
    <row r="6432" spans="1:8" x14ac:dyDescent="0.2">
      <c r="A6432" t="s">
        <v>6855</v>
      </c>
      <c r="B6432">
        <v>1776289</v>
      </c>
      <c r="C6432" t="s">
        <v>12177</v>
      </c>
      <c r="D6432" t="s">
        <v>4</v>
      </c>
      <c r="E6432" s="16">
        <v>0</v>
      </c>
      <c r="F6432" s="16">
        <v>150201.92170000001</v>
      </c>
      <c r="G6432" s="16">
        <v>0</v>
      </c>
      <c r="H6432" s="16">
        <v>0</v>
      </c>
    </row>
    <row r="6433" spans="1:8" x14ac:dyDescent="0.2">
      <c r="A6433" t="s">
        <v>5032</v>
      </c>
      <c r="B6433">
        <v>933874</v>
      </c>
      <c r="C6433" t="s">
        <v>12177</v>
      </c>
      <c r="D6433" t="s">
        <v>12</v>
      </c>
      <c r="E6433" s="16">
        <v>0</v>
      </c>
      <c r="F6433" s="16">
        <v>0</v>
      </c>
      <c r="G6433" s="16">
        <v>0</v>
      </c>
      <c r="H6433" s="16">
        <v>0</v>
      </c>
    </row>
    <row r="6434" spans="1:8" x14ac:dyDescent="0.2">
      <c r="A6434" t="s">
        <v>3978</v>
      </c>
      <c r="B6434">
        <v>579886</v>
      </c>
      <c r="C6434" t="s">
        <v>12176</v>
      </c>
      <c r="D6434" t="s">
        <v>12</v>
      </c>
      <c r="E6434" s="16">
        <v>0</v>
      </c>
      <c r="F6434" s="16">
        <v>0</v>
      </c>
      <c r="G6434" s="16">
        <v>0</v>
      </c>
      <c r="H6434" s="16">
        <v>0</v>
      </c>
    </row>
    <row r="6435" spans="1:8" x14ac:dyDescent="0.2">
      <c r="A6435" t="s">
        <v>2881</v>
      </c>
      <c r="B6435">
        <v>368487</v>
      </c>
      <c r="C6435" t="s">
        <v>12176</v>
      </c>
      <c r="D6435" t="s">
        <v>4</v>
      </c>
      <c r="E6435" s="16">
        <v>27463.119999999999</v>
      </c>
      <c r="F6435" s="16">
        <v>2457.8766999999998</v>
      </c>
      <c r="G6435" s="16">
        <v>20000</v>
      </c>
      <c r="H6435" s="16">
        <v>650000</v>
      </c>
    </row>
    <row r="6436" spans="1:8" x14ac:dyDescent="0.2">
      <c r="A6436" t="s">
        <v>6472</v>
      </c>
      <c r="B6436">
        <v>1614267</v>
      </c>
      <c r="C6436" t="s">
        <v>12176</v>
      </c>
      <c r="D6436" t="s">
        <v>4</v>
      </c>
      <c r="E6436" s="16">
        <v>4680</v>
      </c>
      <c r="F6436" s="16">
        <v>79539.848199999993</v>
      </c>
      <c r="G6436" s="16">
        <v>5000</v>
      </c>
      <c r="H6436" s="16">
        <v>0</v>
      </c>
    </row>
    <row r="6437" spans="1:8" x14ac:dyDescent="0.2">
      <c r="A6437" t="s">
        <v>1829</v>
      </c>
      <c r="B6437">
        <v>166802</v>
      </c>
      <c r="C6437" t="s">
        <v>12176</v>
      </c>
      <c r="D6437" t="s">
        <v>12</v>
      </c>
      <c r="E6437" s="16">
        <v>0</v>
      </c>
      <c r="F6437" s="16">
        <v>0</v>
      </c>
      <c r="G6437" s="16">
        <v>0</v>
      </c>
      <c r="H6437" s="16">
        <v>0</v>
      </c>
    </row>
    <row r="6438" spans="1:8" x14ac:dyDescent="0.2">
      <c r="A6438" t="s">
        <v>2941</v>
      </c>
      <c r="B6438">
        <v>376190</v>
      </c>
      <c r="C6438" t="s">
        <v>12176</v>
      </c>
      <c r="D6438" t="s">
        <v>4</v>
      </c>
      <c r="E6438" s="16">
        <v>8000</v>
      </c>
      <c r="F6438" s="16">
        <v>78963.255000000005</v>
      </c>
      <c r="G6438" s="16">
        <v>11250</v>
      </c>
      <c r="H6438" s="16">
        <v>0</v>
      </c>
    </row>
    <row r="6439" spans="1:8" x14ac:dyDescent="0.2">
      <c r="A6439" t="s">
        <v>1640</v>
      </c>
      <c r="B6439">
        <v>156313</v>
      </c>
      <c r="C6439" t="s">
        <v>12176</v>
      </c>
      <c r="D6439" t="s">
        <v>4</v>
      </c>
      <c r="E6439" s="16">
        <v>8000</v>
      </c>
      <c r="F6439" s="16">
        <v>84149.54</v>
      </c>
      <c r="G6439" s="16">
        <v>11250</v>
      </c>
      <c r="H6439" s="16">
        <v>0</v>
      </c>
    </row>
    <row r="6440" spans="1:8" x14ac:dyDescent="0.2">
      <c r="A6440" t="s">
        <v>1650</v>
      </c>
      <c r="B6440">
        <v>156460</v>
      </c>
      <c r="C6440" t="s">
        <v>12176</v>
      </c>
      <c r="D6440" t="s">
        <v>12</v>
      </c>
      <c r="E6440" s="16">
        <v>5153.6000000000004</v>
      </c>
      <c r="F6440" s="16">
        <v>0</v>
      </c>
      <c r="G6440" s="16">
        <v>0</v>
      </c>
      <c r="H6440" s="16">
        <v>0</v>
      </c>
    </row>
    <row r="6441" spans="1:8" x14ac:dyDescent="0.2">
      <c r="A6441" t="s">
        <v>5702</v>
      </c>
      <c r="B6441">
        <v>1312917</v>
      </c>
      <c r="C6441" t="s">
        <v>12176</v>
      </c>
      <c r="D6441" t="s">
        <v>12</v>
      </c>
      <c r="E6441" s="16">
        <v>0</v>
      </c>
      <c r="F6441" s="16">
        <v>0</v>
      </c>
      <c r="G6441" s="16">
        <v>0</v>
      </c>
      <c r="H6441" s="16">
        <v>0</v>
      </c>
    </row>
    <row r="6442" spans="1:8" x14ac:dyDescent="0.2">
      <c r="A6442" t="s">
        <v>3934</v>
      </c>
      <c r="B6442">
        <v>572235</v>
      </c>
      <c r="C6442" t="s">
        <v>12176</v>
      </c>
      <c r="D6442" t="s">
        <v>4</v>
      </c>
      <c r="E6442" s="16">
        <v>0</v>
      </c>
      <c r="F6442" s="16">
        <v>1939.8933</v>
      </c>
      <c r="G6442" s="16">
        <v>4000</v>
      </c>
      <c r="H6442" s="16">
        <v>0</v>
      </c>
    </row>
    <row r="6443" spans="1:8" x14ac:dyDescent="0.2">
      <c r="A6443" t="s">
        <v>2979</v>
      </c>
      <c r="B6443">
        <v>381237</v>
      </c>
      <c r="C6443" t="s">
        <v>12176</v>
      </c>
      <c r="D6443" t="s">
        <v>4</v>
      </c>
      <c r="E6443" s="16">
        <v>0</v>
      </c>
      <c r="F6443" s="16">
        <v>573959.7733</v>
      </c>
      <c r="G6443" s="16">
        <v>25000</v>
      </c>
      <c r="H6443" s="16">
        <v>0</v>
      </c>
    </row>
    <row r="6444" spans="1:8" x14ac:dyDescent="0.2">
      <c r="A6444" t="s">
        <v>6549</v>
      </c>
      <c r="B6444">
        <v>1635654</v>
      </c>
      <c r="C6444" t="s">
        <v>12176</v>
      </c>
      <c r="D6444" t="s">
        <v>4</v>
      </c>
      <c r="E6444" s="16">
        <v>6000</v>
      </c>
      <c r="F6444" s="16">
        <v>66893.023300000001</v>
      </c>
      <c r="G6444" s="16">
        <v>4300</v>
      </c>
      <c r="H6444" s="16">
        <v>217890</v>
      </c>
    </row>
    <row r="6445" spans="1:8" x14ac:dyDescent="0.2">
      <c r="A6445" t="s">
        <v>3618</v>
      </c>
      <c r="B6445">
        <v>493562</v>
      </c>
      <c r="C6445" t="s">
        <v>12176</v>
      </c>
      <c r="D6445" t="s">
        <v>4</v>
      </c>
      <c r="E6445" s="16">
        <v>15000</v>
      </c>
      <c r="F6445" s="16">
        <v>14291.7232</v>
      </c>
      <c r="G6445" s="16">
        <v>20000</v>
      </c>
      <c r="H6445" s="16">
        <v>0</v>
      </c>
    </row>
    <row r="6446" spans="1:8" x14ac:dyDescent="0.2">
      <c r="A6446" t="s">
        <v>3882</v>
      </c>
      <c r="B6446">
        <v>553831</v>
      </c>
      <c r="C6446" t="s">
        <v>12176</v>
      </c>
      <c r="D6446" t="s">
        <v>4</v>
      </c>
      <c r="E6446" s="16">
        <v>1500</v>
      </c>
      <c r="F6446" s="16">
        <v>69268.283200000005</v>
      </c>
      <c r="G6446" s="16">
        <v>22500</v>
      </c>
      <c r="H6446" s="16">
        <v>0</v>
      </c>
    </row>
    <row r="6447" spans="1:8" x14ac:dyDescent="0.2">
      <c r="A6447" t="s">
        <v>6467</v>
      </c>
      <c r="B6447">
        <v>1613429</v>
      </c>
      <c r="C6447" t="s">
        <v>12176</v>
      </c>
      <c r="D6447" t="s">
        <v>4</v>
      </c>
      <c r="E6447" s="16">
        <v>6000</v>
      </c>
      <c r="F6447" s="16">
        <v>3742.8449999999998</v>
      </c>
      <c r="G6447" s="16">
        <v>0</v>
      </c>
      <c r="H6447" s="16">
        <v>0</v>
      </c>
    </row>
    <row r="6448" spans="1:8" x14ac:dyDescent="0.2">
      <c r="A6448" t="s">
        <v>3536</v>
      </c>
      <c r="B6448">
        <v>479106</v>
      </c>
      <c r="C6448" t="s">
        <v>12176</v>
      </c>
      <c r="D6448" t="s">
        <v>4</v>
      </c>
      <c r="E6448" s="16">
        <v>7000</v>
      </c>
      <c r="F6448" s="16">
        <v>4972.9966999999997</v>
      </c>
      <c r="G6448" s="16">
        <v>0</v>
      </c>
      <c r="H6448" s="16">
        <v>0</v>
      </c>
    </row>
    <row r="6449" spans="1:8" x14ac:dyDescent="0.2">
      <c r="A6449" t="s">
        <v>4686</v>
      </c>
      <c r="B6449">
        <v>773445</v>
      </c>
      <c r="C6449" t="s">
        <v>12176</v>
      </c>
      <c r="D6449" t="s">
        <v>4</v>
      </c>
      <c r="E6449" s="16">
        <v>0</v>
      </c>
      <c r="F6449" s="16">
        <v>541046.94330000004</v>
      </c>
      <c r="G6449" s="16">
        <v>15000</v>
      </c>
      <c r="H6449" s="16">
        <v>0</v>
      </c>
    </row>
    <row r="6450" spans="1:8" x14ac:dyDescent="0.2">
      <c r="A6450" t="s">
        <v>2908</v>
      </c>
      <c r="B6450">
        <v>372092</v>
      </c>
      <c r="C6450" t="s">
        <v>12176</v>
      </c>
      <c r="D6450" t="s">
        <v>4</v>
      </c>
      <c r="E6450" s="16">
        <v>10764</v>
      </c>
      <c r="F6450" s="16">
        <v>28703.858199999999</v>
      </c>
      <c r="G6450" s="16">
        <v>15000</v>
      </c>
      <c r="H6450" s="16">
        <v>0</v>
      </c>
    </row>
    <row r="6451" spans="1:8" x14ac:dyDescent="0.2">
      <c r="A6451" t="s">
        <v>5232</v>
      </c>
      <c r="B6451">
        <v>1021951</v>
      </c>
      <c r="C6451" t="s">
        <v>12176</v>
      </c>
      <c r="D6451" t="s">
        <v>4</v>
      </c>
      <c r="E6451" s="16">
        <v>0</v>
      </c>
      <c r="F6451" s="16">
        <v>2869.3033</v>
      </c>
      <c r="G6451" s="16">
        <v>9000</v>
      </c>
      <c r="H6451" s="16">
        <v>0</v>
      </c>
    </row>
    <row r="6452" spans="1:8" x14ac:dyDescent="0.2">
      <c r="A6452" t="s">
        <v>4080</v>
      </c>
      <c r="B6452">
        <v>616276</v>
      </c>
      <c r="C6452" t="s">
        <v>12176</v>
      </c>
      <c r="D6452" t="s">
        <v>4</v>
      </c>
      <c r="E6452" s="16">
        <v>2916.67</v>
      </c>
      <c r="F6452" s="16">
        <v>104424.96000000001</v>
      </c>
      <c r="G6452" s="16">
        <v>0</v>
      </c>
      <c r="H6452" s="16">
        <v>167421.26990000001</v>
      </c>
    </row>
    <row r="6453" spans="1:8" x14ac:dyDescent="0.2">
      <c r="A6453" t="s">
        <v>2243</v>
      </c>
      <c r="B6453">
        <v>269664</v>
      </c>
      <c r="C6453" t="s">
        <v>12176</v>
      </c>
      <c r="D6453" t="s">
        <v>4</v>
      </c>
      <c r="E6453" s="16">
        <v>9102</v>
      </c>
      <c r="F6453" s="16">
        <v>45155.171600000001</v>
      </c>
      <c r="G6453" s="16">
        <v>16430</v>
      </c>
      <c r="H6453" s="16">
        <v>0</v>
      </c>
    </row>
    <row r="6454" spans="1:8" x14ac:dyDescent="0.2">
      <c r="A6454" t="s">
        <v>1386</v>
      </c>
      <c r="B6454">
        <v>141277</v>
      </c>
      <c r="C6454" t="s">
        <v>12176</v>
      </c>
      <c r="D6454" t="s">
        <v>4</v>
      </c>
      <c r="E6454" s="16">
        <v>2000</v>
      </c>
      <c r="F6454" s="16">
        <v>504069.30170000001</v>
      </c>
      <c r="G6454" s="16">
        <v>20000</v>
      </c>
      <c r="H6454" s="16">
        <v>0</v>
      </c>
    </row>
    <row r="6455" spans="1:8" x14ac:dyDescent="0.2">
      <c r="A6455" t="s">
        <v>4556</v>
      </c>
      <c r="B6455">
        <v>722543</v>
      </c>
      <c r="C6455" t="s">
        <v>12176</v>
      </c>
      <c r="D6455" t="s">
        <v>4</v>
      </c>
      <c r="E6455" s="16">
        <v>300</v>
      </c>
      <c r="F6455" s="16">
        <v>215441.8867</v>
      </c>
      <c r="G6455" s="16">
        <v>1000</v>
      </c>
      <c r="H6455" s="16">
        <v>0</v>
      </c>
    </row>
    <row r="6456" spans="1:8" x14ac:dyDescent="0.2">
      <c r="A6456" t="s">
        <v>4896</v>
      </c>
      <c r="B6456">
        <v>872214</v>
      </c>
      <c r="C6456" t="s">
        <v>12176</v>
      </c>
      <c r="D6456" t="s">
        <v>4</v>
      </c>
      <c r="E6456" s="16">
        <v>0</v>
      </c>
      <c r="F6456" s="16">
        <v>369927.68489999999</v>
      </c>
      <c r="G6456" s="16">
        <v>0</v>
      </c>
      <c r="H6456" s="16">
        <v>0</v>
      </c>
    </row>
    <row r="6457" spans="1:8" x14ac:dyDescent="0.2">
      <c r="A6457" t="s">
        <v>4991</v>
      </c>
      <c r="B6457">
        <v>915727</v>
      </c>
      <c r="C6457" t="s">
        <v>12176</v>
      </c>
      <c r="D6457" t="s">
        <v>4</v>
      </c>
      <c r="E6457" s="16">
        <v>850</v>
      </c>
      <c r="F6457" s="16">
        <v>2156.8150000000001</v>
      </c>
      <c r="G6457" s="16">
        <v>2500</v>
      </c>
      <c r="H6457" s="16">
        <v>0</v>
      </c>
    </row>
    <row r="6458" spans="1:8" x14ac:dyDescent="0.2">
      <c r="A6458" t="s">
        <v>6317</v>
      </c>
      <c r="B6458">
        <v>1560073</v>
      </c>
      <c r="C6458" t="s">
        <v>12176</v>
      </c>
      <c r="D6458" t="s">
        <v>4</v>
      </c>
      <c r="E6458" s="16">
        <v>1600</v>
      </c>
      <c r="F6458" s="16">
        <v>5558.1549999999997</v>
      </c>
      <c r="G6458" s="16">
        <v>15000</v>
      </c>
      <c r="H6458" s="16">
        <v>0</v>
      </c>
    </row>
    <row r="6459" spans="1:8" x14ac:dyDescent="0.2">
      <c r="A6459" t="s">
        <v>4563</v>
      </c>
      <c r="B6459">
        <v>724997</v>
      </c>
      <c r="C6459" t="s">
        <v>12177</v>
      </c>
      <c r="D6459" t="s">
        <v>12</v>
      </c>
      <c r="E6459" s="16">
        <v>0</v>
      </c>
      <c r="F6459" s="16">
        <v>0</v>
      </c>
      <c r="G6459" s="16">
        <v>0</v>
      </c>
      <c r="H6459" s="16">
        <v>0</v>
      </c>
    </row>
    <row r="6460" spans="1:8" x14ac:dyDescent="0.2">
      <c r="A6460" t="s">
        <v>6834</v>
      </c>
      <c r="B6460">
        <v>1758794</v>
      </c>
      <c r="C6460" t="s">
        <v>12177</v>
      </c>
      <c r="D6460" t="s">
        <v>12</v>
      </c>
      <c r="E6460" s="16">
        <v>0</v>
      </c>
      <c r="F6460" s="16">
        <v>0</v>
      </c>
      <c r="G6460" s="16">
        <v>0</v>
      </c>
      <c r="H6460" s="16">
        <v>0</v>
      </c>
    </row>
    <row r="6461" spans="1:8" x14ac:dyDescent="0.2">
      <c r="A6461" t="s">
        <v>6570</v>
      </c>
      <c r="B6461">
        <v>1644232</v>
      </c>
      <c r="C6461" t="s">
        <v>12177</v>
      </c>
      <c r="D6461" t="s">
        <v>12</v>
      </c>
      <c r="E6461" s="16">
        <v>0</v>
      </c>
      <c r="F6461" s="16">
        <v>0</v>
      </c>
      <c r="G6461" s="16">
        <v>0</v>
      </c>
      <c r="H6461" s="16">
        <v>0</v>
      </c>
    </row>
    <row r="6462" spans="1:8" x14ac:dyDescent="0.2">
      <c r="A6462" t="s">
        <v>6620</v>
      </c>
      <c r="B6462">
        <v>1656492</v>
      </c>
      <c r="C6462" t="s">
        <v>12176</v>
      </c>
      <c r="D6462" t="s">
        <v>4</v>
      </c>
      <c r="E6462" s="16">
        <v>10000</v>
      </c>
      <c r="F6462" s="16">
        <v>31794.851600000002</v>
      </c>
      <c r="G6462" s="16">
        <v>0</v>
      </c>
      <c r="H6462" s="16">
        <v>0</v>
      </c>
    </row>
    <row r="6463" spans="1:8" x14ac:dyDescent="0.2">
      <c r="A6463" t="s">
        <v>2136</v>
      </c>
      <c r="B6463">
        <v>235544</v>
      </c>
      <c r="C6463" t="s">
        <v>12176</v>
      </c>
      <c r="D6463" t="s">
        <v>4</v>
      </c>
      <c r="E6463" s="16">
        <v>0</v>
      </c>
      <c r="F6463" s="16">
        <v>281280.47330000001</v>
      </c>
      <c r="G6463" s="16">
        <v>15000</v>
      </c>
      <c r="H6463" s="16">
        <v>466776</v>
      </c>
    </row>
    <row r="6464" spans="1:8" x14ac:dyDescent="0.2">
      <c r="A6464" t="s">
        <v>5487</v>
      </c>
      <c r="B6464">
        <v>1181311</v>
      </c>
      <c r="C6464" t="s">
        <v>12176</v>
      </c>
      <c r="D6464" t="s">
        <v>12</v>
      </c>
      <c r="E6464" s="16">
        <v>0</v>
      </c>
      <c r="F6464" s="16">
        <v>0</v>
      </c>
      <c r="G6464" s="16">
        <v>0</v>
      </c>
      <c r="H6464" s="16">
        <v>0</v>
      </c>
    </row>
    <row r="6465" spans="1:8" x14ac:dyDescent="0.2">
      <c r="A6465" t="s">
        <v>144</v>
      </c>
      <c r="B6465">
        <v>22840</v>
      </c>
      <c r="C6465" t="s">
        <v>12176</v>
      </c>
      <c r="D6465" t="s">
        <v>12</v>
      </c>
      <c r="E6465" s="16">
        <v>0</v>
      </c>
      <c r="F6465" s="16">
        <v>0</v>
      </c>
      <c r="G6465" s="16">
        <v>0</v>
      </c>
      <c r="H6465" s="16">
        <v>0</v>
      </c>
    </row>
    <row r="6466" spans="1:8" x14ac:dyDescent="0.2">
      <c r="A6466" t="s">
        <v>6884</v>
      </c>
      <c r="B6466">
        <v>1812203</v>
      </c>
      <c r="C6466" t="s">
        <v>12176</v>
      </c>
      <c r="D6466" t="s">
        <v>4</v>
      </c>
      <c r="E6466" s="16">
        <v>7500</v>
      </c>
      <c r="F6466" s="16">
        <v>0</v>
      </c>
      <c r="G6466" s="16">
        <v>0</v>
      </c>
      <c r="H6466" s="16">
        <v>0</v>
      </c>
    </row>
    <row r="6467" spans="1:8" x14ac:dyDescent="0.2">
      <c r="A6467" t="s">
        <v>4949</v>
      </c>
      <c r="B6467">
        <v>891719</v>
      </c>
      <c r="C6467" t="s">
        <v>12176</v>
      </c>
      <c r="D6467" t="s">
        <v>12</v>
      </c>
      <c r="E6467" s="16">
        <v>0</v>
      </c>
      <c r="F6467" s="16">
        <v>0</v>
      </c>
      <c r="G6467" s="16">
        <v>0</v>
      </c>
      <c r="H6467" s="16">
        <v>0</v>
      </c>
    </row>
    <row r="6468" spans="1:8" x14ac:dyDescent="0.2">
      <c r="A6468" t="s">
        <v>6777</v>
      </c>
      <c r="B6468">
        <v>1729457</v>
      </c>
      <c r="C6468" t="s">
        <v>12176</v>
      </c>
      <c r="D6468" t="s">
        <v>4</v>
      </c>
      <c r="E6468" s="16">
        <v>6879</v>
      </c>
      <c r="F6468" s="16">
        <v>26786.578300000001</v>
      </c>
      <c r="G6468" s="16">
        <v>0</v>
      </c>
      <c r="H6468" s="16">
        <v>0</v>
      </c>
    </row>
    <row r="6469" spans="1:8" x14ac:dyDescent="0.2">
      <c r="A6469" t="s">
        <v>5481</v>
      </c>
      <c r="B6469">
        <v>1177667</v>
      </c>
      <c r="C6469" t="s">
        <v>12176</v>
      </c>
      <c r="D6469" t="s">
        <v>4</v>
      </c>
      <c r="E6469" s="16">
        <v>0</v>
      </c>
      <c r="F6469" s="16">
        <v>11949.545</v>
      </c>
      <c r="G6469" s="16">
        <v>8100</v>
      </c>
      <c r="H6469" s="16">
        <v>0</v>
      </c>
    </row>
    <row r="6470" spans="1:8" x14ac:dyDescent="0.2">
      <c r="A6470" t="s">
        <v>3455</v>
      </c>
      <c r="B6470">
        <v>466774</v>
      </c>
      <c r="C6470" t="s">
        <v>12176</v>
      </c>
      <c r="D6470" t="s">
        <v>4</v>
      </c>
      <c r="E6470" s="16">
        <v>1500</v>
      </c>
      <c r="F6470" s="16">
        <v>121252.645</v>
      </c>
      <c r="G6470" s="16">
        <v>22500</v>
      </c>
      <c r="H6470" s="16">
        <v>0</v>
      </c>
    </row>
    <row r="6471" spans="1:8" x14ac:dyDescent="0.2">
      <c r="A6471" t="s">
        <v>4183</v>
      </c>
      <c r="B6471">
        <v>656091</v>
      </c>
      <c r="C6471" t="s">
        <v>12177</v>
      </c>
      <c r="D6471" t="s">
        <v>12</v>
      </c>
      <c r="E6471" s="16">
        <v>0</v>
      </c>
      <c r="F6471" s="16">
        <v>0</v>
      </c>
      <c r="G6471" s="16">
        <v>0</v>
      </c>
      <c r="H6471" s="16">
        <v>0</v>
      </c>
    </row>
    <row r="6472" spans="1:8" x14ac:dyDescent="0.2">
      <c r="A6472" t="s">
        <v>1165</v>
      </c>
      <c r="B6472">
        <v>128729</v>
      </c>
      <c r="C6472" t="s">
        <v>12176</v>
      </c>
      <c r="D6472" t="s">
        <v>4</v>
      </c>
      <c r="E6472" s="16">
        <v>3500</v>
      </c>
      <c r="F6472" s="16">
        <v>30392.325000000001</v>
      </c>
      <c r="G6472" s="16">
        <v>11250</v>
      </c>
      <c r="H6472" s="16">
        <v>58225</v>
      </c>
    </row>
    <row r="6473" spans="1:8" x14ac:dyDescent="0.2">
      <c r="A6473" t="s">
        <v>3020</v>
      </c>
      <c r="B6473">
        <v>387287</v>
      </c>
      <c r="C6473" t="s">
        <v>12176</v>
      </c>
      <c r="D6473" t="s">
        <v>4</v>
      </c>
      <c r="E6473" s="16">
        <v>5000</v>
      </c>
      <c r="F6473" s="16">
        <v>9041.9549000000006</v>
      </c>
      <c r="G6473" s="16">
        <v>22500</v>
      </c>
      <c r="H6473" s="16">
        <v>0</v>
      </c>
    </row>
    <row r="6474" spans="1:8" x14ac:dyDescent="0.2">
      <c r="A6474" t="s">
        <v>4036</v>
      </c>
      <c r="B6474">
        <v>602045</v>
      </c>
      <c r="C6474" t="s">
        <v>12176</v>
      </c>
      <c r="D6474" t="s">
        <v>4</v>
      </c>
      <c r="E6474" s="16">
        <v>9000</v>
      </c>
      <c r="F6474" s="16">
        <v>21663.919999999998</v>
      </c>
      <c r="G6474" s="16">
        <v>15000</v>
      </c>
      <c r="H6474" s="16">
        <v>0</v>
      </c>
    </row>
    <row r="6475" spans="1:8" x14ac:dyDescent="0.2">
      <c r="A6475" t="s">
        <v>4953</v>
      </c>
      <c r="B6475">
        <v>894521</v>
      </c>
      <c r="C6475" t="s">
        <v>12176</v>
      </c>
      <c r="D6475" t="s">
        <v>12</v>
      </c>
      <c r="E6475" s="16">
        <v>0</v>
      </c>
      <c r="F6475" s="16">
        <v>0</v>
      </c>
      <c r="G6475" s="16">
        <v>0</v>
      </c>
      <c r="H6475" s="16">
        <v>0</v>
      </c>
    </row>
    <row r="6476" spans="1:8" x14ac:dyDescent="0.2">
      <c r="A6476" t="s">
        <v>4848</v>
      </c>
      <c r="B6476">
        <v>851173</v>
      </c>
      <c r="C6476" t="s">
        <v>12176</v>
      </c>
      <c r="D6476" t="s">
        <v>12</v>
      </c>
      <c r="E6476" s="16">
        <v>600</v>
      </c>
      <c r="F6476" s="16">
        <v>0</v>
      </c>
      <c r="G6476" s="16">
        <v>0</v>
      </c>
      <c r="H6476" s="16">
        <v>0</v>
      </c>
    </row>
    <row r="6477" spans="1:8" x14ac:dyDescent="0.2">
      <c r="A6477" t="s">
        <v>4865</v>
      </c>
      <c r="B6477">
        <v>855554</v>
      </c>
      <c r="C6477" t="s">
        <v>12176</v>
      </c>
      <c r="D6477" t="s">
        <v>4</v>
      </c>
      <c r="E6477" s="16">
        <v>0</v>
      </c>
      <c r="F6477" s="16">
        <v>13315.068300000001</v>
      </c>
      <c r="G6477" s="16">
        <v>15000</v>
      </c>
      <c r="H6477" s="16">
        <v>0</v>
      </c>
    </row>
    <row r="6478" spans="1:8" x14ac:dyDescent="0.2">
      <c r="A6478" t="s">
        <v>4211</v>
      </c>
      <c r="B6478">
        <v>659008</v>
      </c>
      <c r="C6478" t="s">
        <v>12176</v>
      </c>
      <c r="D6478" t="s">
        <v>12</v>
      </c>
      <c r="E6478" s="16">
        <v>0</v>
      </c>
      <c r="F6478" s="16">
        <v>0</v>
      </c>
      <c r="G6478" s="16">
        <v>0</v>
      </c>
      <c r="H6478" s="16">
        <v>0</v>
      </c>
    </row>
    <row r="6479" spans="1:8" x14ac:dyDescent="0.2">
      <c r="A6479" t="s">
        <v>6030</v>
      </c>
      <c r="B6479">
        <v>1454525</v>
      </c>
      <c r="C6479" t="s">
        <v>12176</v>
      </c>
      <c r="D6479" t="s">
        <v>12</v>
      </c>
      <c r="E6479" s="16">
        <v>0</v>
      </c>
      <c r="F6479" s="16">
        <v>0</v>
      </c>
      <c r="G6479" s="16">
        <v>0</v>
      </c>
      <c r="H6479" s="16">
        <v>0</v>
      </c>
    </row>
    <row r="6480" spans="1:8" x14ac:dyDescent="0.2">
      <c r="A6480" t="s">
        <v>3760</v>
      </c>
      <c r="B6480">
        <v>527060</v>
      </c>
      <c r="C6480" t="s">
        <v>12176</v>
      </c>
      <c r="D6480" t="s">
        <v>4</v>
      </c>
      <c r="E6480" s="16">
        <v>0</v>
      </c>
      <c r="F6480" s="16">
        <v>9826.4017000000003</v>
      </c>
      <c r="G6480" s="16">
        <v>0</v>
      </c>
      <c r="H6480" s="16">
        <v>0</v>
      </c>
    </row>
    <row r="6481" spans="1:8" x14ac:dyDescent="0.2">
      <c r="A6481" t="s">
        <v>3464</v>
      </c>
      <c r="B6481">
        <v>468162</v>
      </c>
      <c r="C6481" t="s">
        <v>12176</v>
      </c>
      <c r="D6481" t="s">
        <v>4</v>
      </c>
      <c r="E6481" s="16">
        <v>0</v>
      </c>
      <c r="F6481" s="16">
        <v>36412.959900000002</v>
      </c>
      <c r="G6481" s="16">
        <v>14850</v>
      </c>
      <c r="H6481" s="16">
        <v>0</v>
      </c>
    </row>
    <row r="6482" spans="1:8" x14ac:dyDescent="0.2">
      <c r="A6482" t="s">
        <v>4574</v>
      </c>
      <c r="B6482">
        <v>726764</v>
      </c>
      <c r="C6482" t="s">
        <v>12176</v>
      </c>
      <c r="D6482" t="s">
        <v>4</v>
      </c>
      <c r="E6482" s="16">
        <v>0</v>
      </c>
      <c r="F6482" s="16">
        <v>12988.34</v>
      </c>
      <c r="G6482" s="16">
        <v>18680</v>
      </c>
      <c r="H6482" s="16">
        <v>0</v>
      </c>
    </row>
    <row r="6483" spans="1:8" x14ac:dyDescent="0.2">
      <c r="A6483" t="s">
        <v>1461</v>
      </c>
      <c r="B6483">
        <v>146342</v>
      </c>
      <c r="C6483" t="s">
        <v>12176</v>
      </c>
      <c r="D6483" t="s">
        <v>4</v>
      </c>
      <c r="E6483" s="16">
        <v>15000</v>
      </c>
      <c r="F6483" s="16">
        <v>3089.7966999999999</v>
      </c>
      <c r="G6483" s="16">
        <v>22500</v>
      </c>
      <c r="H6483" s="16">
        <v>0</v>
      </c>
    </row>
    <row r="6484" spans="1:8" x14ac:dyDescent="0.2">
      <c r="A6484" t="s">
        <v>4149</v>
      </c>
      <c r="B6484">
        <v>644275</v>
      </c>
      <c r="C6484" t="s">
        <v>12176</v>
      </c>
      <c r="D6484" t="s">
        <v>4</v>
      </c>
      <c r="E6484" s="16">
        <v>7690</v>
      </c>
      <c r="F6484" s="16">
        <v>262.69990000000001</v>
      </c>
      <c r="G6484" s="16">
        <v>18900</v>
      </c>
      <c r="H6484" s="16">
        <v>0</v>
      </c>
    </row>
    <row r="6485" spans="1:8" x14ac:dyDescent="0.2">
      <c r="A6485" t="s">
        <v>372</v>
      </c>
      <c r="B6485">
        <v>49084</v>
      </c>
      <c r="C6485" t="s">
        <v>12176</v>
      </c>
      <c r="D6485" t="s">
        <v>4</v>
      </c>
      <c r="E6485" s="16">
        <v>6000</v>
      </c>
      <c r="F6485" s="16">
        <v>764548.44330000004</v>
      </c>
      <c r="G6485" s="16">
        <v>11250</v>
      </c>
      <c r="H6485" s="16">
        <v>0</v>
      </c>
    </row>
    <row r="6486" spans="1:8" x14ac:dyDescent="0.2">
      <c r="A6486" t="s">
        <v>2726</v>
      </c>
      <c r="B6486">
        <v>352780</v>
      </c>
      <c r="C6486" t="s">
        <v>12176</v>
      </c>
      <c r="D6486" t="s">
        <v>12</v>
      </c>
      <c r="E6486" s="16">
        <v>3000</v>
      </c>
      <c r="F6486" s="16">
        <v>0</v>
      </c>
      <c r="G6486" s="16">
        <v>0</v>
      </c>
      <c r="H6486" s="16">
        <v>0</v>
      </c>
    </row>
    <row r="6487" spans="1:8" x14ac:dyDescent="0.2">
      <c r="A6487" t="s">
        <v>2336</v>
      </c>
      <c r="B6487">
        <v>283385</v>
      </c>
      <c r="C6487" t="s">
        <v>12176</v>
      </c>
      <c r="D6487" t="s">
        <v>4</v>
      </c>
      <c r="E6487" s="16">
        <v>6000</v>
      </c>
      <c r="F6487" s="16">
        <v>199860.99170000001</v>
      </c>
      <c r="G6487" s="16">
        <v>19780</v>
      </c>
      <c r="H6487" s="16">
        <v>0</v>
      </c>
    </row>
    <row r="6488" spans="1:8" x14ac:dyDescent="0.2">
      <c r="A6488" t="s">
        <v>5204</v>
      </c>
      <c r="B6488">
        <v>1007598</v>
      </c>
      <c r="C6488" t="s">
        <v>12176</v>
      </c>
      <c r="D6488" t="s">
        <v>4</v>
      </c>
      <c r="E6488" s="16">
        <v>6500</v>
      </c>
      <c r="F6488" s="16">
        <v>1623.3333</v>
      </c>
      <c r="G6488" s="16">
        <v>10150</v>
      </c>
      <c r="H6488" s="16">
        <v>0</v>
      </c>
    </row>
    <row r="6489" spans="1:8" x14ac:dyDescent="0.2">
      <c r="A6489" t="s">
        <v>6227</v>
      </c>
      <c r="B6489">
        <v>1529960</v>
      </c>
      <c r="C6489" t="s">
        <v>12176</v>
      </c>
      <c r="D6489" t="s">
        <v>4</v>
      </c>
      <c r="E6489" s="16">
        <v>9000</v>
      </c>
      <c r="F6489" s="16">
        <v>4228.3217000000004</v>
      </c>
      <c r="G6489" s="16">
        <v>10000</v>
      </c>
      <c r="H6489" s="16">
        <v>0</v>
      </c>
    </row>
    <row r="6490" spans="1:8" x14ac:dyDescent="0.2">
      <c r="A6490" t="s">
        <v>6389</v>
      </c>
      <c r="B6490">
        <v>1592866</v>
      </c>
      <c r="C6490" t="s">
        <v>12176</v>
      </c>
      <c r="D6490" t="s">
        <v>4</v>
      </c>
      <c r="E6490" s="16">
        <v>6420.4</v>
      </c>
      <c r="F6490" s="16">
        <v>116779.2617</v>
      </c>
      <c r="G6490" s="16">
        <v>0</v>
      </c>
      <c r="H6490" s="16">
        <v>0</v>
      </c>
    </row>
    <row r="6491" spans="1:8" x14ac:dyDescent="0.2">
      <c r="A6491" t="s">
        <v>2848</v>
      </c>
      <c r="B6491">
        <v>365064</v>
      </c>
      <c r="C6491" t="s">
        <v>12176</v>
      </c>
      <c r="D6491" t="s">
        <v>4</v>
      </c>
      <c r="E6491" s="16">
        <v>6000</v>
      </c>
      <c r="F6491" s="16">
        <v>11790.495000000001</v>
      </c>
      <c r="G6491" s="16">
        <v>14700</v>
      </c>
      <c r="H6491" s="16">
        <v>0</v>
      </c>
    </row>
    <row r="6492" spans="1:8" x14ac:dyDescent="0.2">
      <c r="A6492" t="s">
        <v>5819</v>
      </c>
      <c r="B6492">
        <v>1365331</v>
      </c>
      <c r="C6492" t="s">
        <v>12177</v>
      </c>
      <c r="D6492" t="s">
        <v>12</v>
      </c>
      <c r="E6492" s="16">
        <v>0</v>
      </c>
      <c r="F6492" s="16">
        <v>0</v>
      </c>
      <c r="G6492" s="16">
        <v>0</v>
      </c>
      <c r="H6492" s="16">
        <v>0</v>
      </c>
    </row>
    <row r="6493" spans="1:8" x14ac:dyDescent="0.2">
      <c r="A6493" t="s">
        <v>6014</v>
      </c>
      <c r="B6493">
        <v>1448386</v>
      </c>
      <c r="C6493" t="s">
        <v>12177</v>
      </c>
      <c r="D6493" t="s">
        <v>12</v>
      </c>
      <c r="E6493" s="16">
        <v>0</v>
      </c>
      <c r="F6493" s="16">
        <v>0</v>
      </c>
      <c r="G6493" s="16">
        <v>0</v>
      </c>
      <c r="H6493" s="16">
        <v>0</v>
      </c>
    </row>
    <row r="6494" spans="1:8" x14ac:dyDescent="0.2">
      <c r="A6494" t="s">
        <v>2314</v>
      </c>
      <c r="B6494">
        <v>280452</v>
      </c>
      <c r="C6494" t="s">
        <v>12176</v>
      </c>
      <c r="D6494" t="s">
        <v>4</v>
      </c>
      <c r="E6494" s="16">
        <v>10000</v>
      </c>
      <c r="F6494" s="16">
        <v>4353.7965999999997</v>
      </c>
      <c r="G6494" s="16">
        <v>15000</v>
      </c>
      <c r="H6494" s="16">
        <v>0</v>
      </c>
    </row>
    <row r="6495" spans="1:8" x14ac:dyDescent="0.2">
      <c r="A6495" t="s">
        <v>1236</v>
      </c>
      <c r="B6495">
        <v>133523</v>
      </c>
      <c r="C6495" t="s">
        <v>12176</v>
      </c>
      <c r="D6495" t="s">
        <v>4</v>
      </c>
      <c r="E6495" s="16">
        <v>0</v>
      </c>
      <c r="F6495" s="16">
        <v>0</v>
      </c>
      <c r="G6495" s="16">
        <v>16575</v>
      </c>
      <c r="H6495" s="16">
        <v>0</v>
      </c>
    </row>
    <row r="6496" spans="1:8" x14ac:dyDescent="0.2">
      <c r="A6496" t="s">
        <v>3471</v>
      </c>
      <c r="B6496">
        <v>469817</v>
      </c>
      <c r="C6496" t="s">
        <v>12176</v>
      </c>
      <c r="D6496" t="s">
        <v>4</v>
      </c>
      <c r="E6496" s="16">
        <v>4621.38</v>
      </c>
      <c r="F6496" s="16">
        <v>37711.296600000001</v>
      </c>
      <c r="G6496" s="16">
        <v>11250</v>
      </c>
      <c r="H6496" s="16">
        <v>257000</v>
      </c>
    </row>
    <row r="6497" spans="1:8" x14ac:dyDescent="0.2">
      <c r="A6497" t="s">
        <v>4233</v>
      </c>
      <c r="B6497">
        <v>659564</v>
      </c>
      <c r="C6497" t="s">
        <v>12176</v>
      </c>
      <c r="D6497" t="s">
        <v>4</v>
      </c>
      <c r="E6497" s="16">
        <v>0</v>
      </c>
      <c r="F6497" s="16">
        <v>211130.02489999999</v>
      </c>
      <c r="G6497" s="16">
        <v>22500</v>
      </c>
      <c r="H6497" s="16">
        <v>0</v>
      </c>
    </row>
    <row r="6498" spans="1:8" x14ac:dyDescent="0.2">
      <c r="A6498" t="s">
        <v>1905</v>
      </c>
      <c r="B6498">
        <v>169650</v>
      </c>
      <c r="C6498" t="s">
        <v>12176</v>
      </c>
      <c r="D6498" t="s">
        <v>4</v>
      </c>
      <c r="E6498" s="16">
        <v>0</v>
      </c>
      <c r="F6498" s="16">
        <v>140066.15489999999</v>
      </c>
      <c r="G6498" s="16">
        <v>40000</v>
      </c>
      <c r="H6498" s="16">
        <v>382230</v>
      </c>
    </row>
    <row r="6499" spans="1:8" x14ac:dyDescent="0.2">
      <c r="A6499" t="s">
        <v>2549</v>
      </c>
      <c r="B6499">
        <v>321768</v>
      </c>
      <c r="C6499" t="s">
        <v>12176</v>
      </c>
      <c r="D6499" t="s">
        <v>4</v>
      </c>
      <c r="E6499" s="16">
        <v>500</v>
      </c>
      <c r="F6499" s="16">
        <v>370228.06670000002</v>
      </c>
      <c r="G6499" s="16">
        <v>0</v>
      </c>
      <c r="H6499" s="16">
        <v>0</v>
      </c>
    </row>
    <row r="6500" spans="1:8" x14ac:dyDescent="0.2">
      <c r="A6500" t="s">
        <v>3076</v>
      </c>
      <c r="B6500">
        <v>398536</v>
      </c>
      <c r="C6500" t="s">
        <v>12176</v>
      </c>
      <c r="D6500" t="s">
        <v>4</v>
      </c>
      <c r="E6500" s="16">
        <v>0</v>
      </c>
      <c r="F6500" s="16">
        <v>341837.32</v>
      </c>
      <c r="G6500" s="16">
        <v>5000</v>
      </c>
      <c r="H6500" s="16">
        <v>0</v>
      </c>
    </row>
    <row r="6501" spans="1:8" x14ac:dyDescent="0.2">
      <c r="A6501" t="s">
        <v>1582</v>
      </c>
      <c r="B6501">
        <v>153671</v>
      </c>
      <c r="C6501" t="s">
        <v>12176</v>
      </c>
      <c r="D6501" t="s">
        <v>4</v>
      </c>
      <c r="E6501" s="16">
        <v>1000</v>
      </c>
      <c r="F6501" s="16">
        <v>2497.1732000000002</v>
      </c>
      <c r="G6501" s="16">
        <v>14770</v>
      </c>
      <c r="H6501" s="16">
        <v>0</v>
      </c>
    </row>
    <row r="6502" spans="1:8" x14ac:dyDescent="0.2">
      <c r="A6502" t="s">
        <v>1038</v>
      </c>
      <c r="B6502">
        <v>122377</v>
      </c>
      <c r="C6502" t="s">
        <v>12176</v>
      </c>
      <c r="D6502" t="s">
        <v>4</v>
      </c>
      <c r="E6502" s="16">
        <v>3300</v>
      </c>
      <c r="F6502" s="16">
        <v>33513.171600000001</v>
      </c>
      <c r="G6502" s="16">
        <v>10800</v>
      </c>
      <c r="H6502" s="16">
        <v>400000</v>
      </c>
    </row>
    <row r="6503" spans="1:8" x14ac:dyDescent="0.2">
      <c r="A6503" t="s">
        <v>6077</v>
      </c>
      <c r="B6503">
        <v>1475926</v>
      </c>
      <c r="C6503" t="s">
        <v>12176</v>
      </c>
      <c r="D6503" t="s">
        <v>4</v>
      </c>
      <c r="E6503" s="16">
        <v>7000</v>
      </c>
      <c r="F6503" s="16">
        <v>10941.443300000001</v>
      </c>
      <c r="G6503" s="16">
        <v>10000</v>
      </c>
      <c r="H6503" s="16">
        <v>0</v>
      </c>
    </row>
    <row r="6504" spans="1:8" x14ac:dyDescent="0.2">
      <c r="A6504" t="s">
        <v>3901</v>
      </c>
      <c r="B6504">
        <v>557541</v>
      </c>
      <c r="C6504" t="s">
        <v>12176</v>
      </c>
      <c r="D6504" t="s">
        <v>4</v>
      </c>
      <c r="E6504" s="16">
        <v>10000</v>
      </c>
      <c r="F6504" s="16">
        <v>10468.305</v>
      </c>
      <c r="G6504" s="16">
        <v>15000</v>
      </c>
      <c r="H6504" s="16">
        <v>0</v>
      </c>
    </row>
    <row r="6505" spans="1:8" x14ac:dyDescent="0.2">
      <c r="A6505" t="s">
        <v>4871</v>
      </c>
      <c r="B6505">
        <v>858436</v>
      </c>
      <c r="C6505" t="s">
        <v>12176</v>
      </c>
      <c r="D6505" t="s">
        <v>4</v>
      </c>
      <c r="E6505" s="16">
        <v>15000</v>
      </c>
      <c r="F6505" s="16">
        <v>251685.27830000001</v>
      </c>
      <c r="G6505" s="16">
        <v>15000</v>
      </c>
      <c r="H6505" s="16">
        <v>400739.92989999999</v>
      </c>
    </row>
    <row r="6506" spans="1:8" x14ac:dyDescent="0.2">
      <c r="A6506" t="s">
        <v>6408</v>
      </c>
      <c r="B6506">
        <v>1598248</v>
      </c>
      <c r="C6506" t="s">
        <v>12176</v>
      </c>
      <c r="D6506" t="s">
        <v>4</v>
      </c>
      <c r="E6506" s="16">
        <v>0</v>
      </c>
      <c r="F6506" s="16">
        <v>30815.974900000001</v>
      </c>
      <c r="G6506" s="16">
        <v>10000</v>
      </c>
      <c r="H6506" s="16">
        <v>0</v>
      </c>
    </row>
    <row r="6507" spans="1:8" x14ac:dyDescent="0.2">
      <c r="A6507" t="s">
        <v>2518</v>
      </c>
      <c r="B6507">
        <v>307777</v>
      </c>
      <c r="C6507" t="s">
        <v>12176</v>
      </c>
      <c r="D6507" t="s">
        <v>4</v>
      </c>
      <c r="E6507" s="16">
        <v>10738</v>
      </c>
      <c r="F6507" s="16">
        <v>83492.976599999995</v>
      </c>
      <c r="G6507" s="16">
        <v>40000</v>
      </c>
      <c r="H6507" s="16">
        <v>0</v>
      </c>
    </row>
    <row r="6508" spans="1:8" x14ac:dyDescent="0.2">
      <c r="A6508" t="s">
        <v>3792</v>
      </c>
      <c r="B6508">
        <v>531306</v>
      </c>
      <c r="C6508" t="s">
        <v>12177</v>
      </c>
      <c r="D6508" t="s">
        <v>12</v>
      </c>
      <c r="E6508" s="16">
        <v>0</v>
      </c>
      <c r="F6508" s="16">
        <v>0</v>
      </c>
      <c r="G6508" s="16">
        <v>0</v>
      </c>
      <c r="H6508" s="16">
        <v>0</v>
      </c>
    </row>
    <row r="6509" spans="1:8" x14ac:dyDescent="0.2">
      <c r="A6509" t="s">
        <v>6023</v>
      </c>
      <c r="B6509">
        <v>1451258</v>
      </c>
      <c r="C6509" t="s">
        <v>12177</v>
      </c>
      <c r="D6509" t="s">
        <v>12</v>
      </c>
      <c r="E6509" s="16">
        <v>0</v>
      </c>
      <c r="F6509" s="16">
        <v>0</v>
      </c>
      <c r="G6509" s="16">
        <v>0</v>
      </c>
      <c r="H6509" s="16">
        <v>0</v>
      </c>
    </row>
    <row r="6510" spans="1:8" x14ac:dyDescent="0.2">
      <c r="A6510" t="s">
        <v>4975</v>
      </c>
      <c r="B6510">
        <v>906786</v>
      </c>
      <c r="C6510" t="s">
        <v>12539</v>
      </c>
      <c r="D6510" t="s">
        <v>12</v>
      </c>
      <c r="E6510" s="16">
        <v>0</v>
      </c>
      <c r="F6510" s="16">
        <v>0</v>
      </c>
      <c r="G6510" s="16">
        <v>0</v>
      </c>
      <c r="H6510" s="16">
        <v>0</v>
      </c>
    </row>
    <row r="6511" spans="1:8" x14ac:dyDescent="0.2">
      <c r="A6511" t="s">
        <v>5047</v>
      </c>
      <c r="B6511">
        <v>937791</v>
      </c>
      <c r="C6511" t="s">
        <v>12177</v>
      </c>
      <c r="D6511" t="s">
        <v>12</v>
      </c>
      <c r="E6511" s="16">
        <v>0</v>
      </c>
      <c r="F6511" s="16">
        <v>0</v>
      </c>
      <c r="G6511" s="16">
        <v>0</v>
      </c>
      <c r="H6511" s="16">
        <v>0</v>
      </c>
    </row>
    <row r="6512" spans="1:8" x14ac:dyDescent="0.2">
      <c r="A6512" t="s">
        <v>6499</v>
      </c>
      <c r="B6512">
        <v>1619914</v>
      </c>
      <c r="C6512" t="s">
        <v>12177</v>
      </c>
      <c r="D6512" t="s">
        <v>12</v>
      </c>
      <c r="E6512" s="16">
        <v>0</v>
      </c>
      <c r="F6512" s="16">
        <v>0</v>
      </c>
      <c r="G6512" s="16">
        <v>0</v>
      </c>
      <c r="H6512" s="16">
        <v>0</v>
      </c>
    </row>
    <row r="6513" spans="1:8" x14ac:dyDescent="0.2">
      <c r="A6513" t="s">
        <v>4530</v>
      </c>
      <c r="B6513">
        <v>708919</v>
      </c>
      <c r="C6513" t="s">
        <v>12177</v>
      </c>
      <c r="D6513" t="s">
        <v>12</v>
      </c>
      <c r="E6513" s="16">
        <v>0</v>
      </c>
      <c r="F6513" s="16">
        <v>0</v>
      </c>
      <c r="G6513" s="16">
        <v>0</v>
      </c>
      <c r="H6513" s="16">
        <v>0</v>
      </c>
    </row>
    <row r="6514" spans="1:8" x14ac:dyDescent="0.2">
      <c r="A6514" t="s">
        <v>3494</v>
      </c>
      <c r="B6514">
        <v>472771</v>
      </c>
      <c r="C6514" t="s">
        <v>12176</v>
      </c>
      <c r="D6514" t="s">
        <v>4</v>
      </c>
      <c r="E6514" s="16">
        <v>1600</v>
      </c>
      <c r="F6514" s="16">
        <v>1201.7916</v>
      </c>
      <c r="G6514" s="16">
        <v>15000</v>
      </c>
      <c r="H6514" s="16">
        <v>0</v>
      </c>
    </row>
    <row r="6515" spans="1:8" x14ac:dyDescent="0.2">
      <c r="A6515" t="s">
        <v>1928</v>
      </c>
      <c r="B6515">
        <v>172511</v>
      </c>
      <c r="C6515" t="s">
        <v>12176</v>
      </c>
      <c r="D6515" t="s">
        <v>12</v>
      </c>
      <c r="E6515" s="16">
        <v>0</v>
      </c>
      <c r="F6515" s="16">
        <v>0</v>
      </c>
      <c r="G6515" s="16">
        <v>0</v>
      </c>
      <c r="H6515" s="16">
        <v>0</v>
      </c>
    </row>
    <row r="6516" spans="1:8" x14ac:dyDescent="0.2">
      <c r="A6516" t="s">
        <v>5943</v>
      </c>
      <c r="B6516">
        <v>1416942</v>
      </c>
      <c r="C6516" t="s">
        <v>12176</v>
      </c>
      <c r="D6516" t="s">
        <v>4</v>
      </c>
      <c r="E6516" s="16">
        <v>0</v>
      </c>
      <c r="F6516" s="16">
        <v>331068.53159999999</v>
      </c>
      <c r="G6516" s="16">
        <v>10000</v>
      </c>
      <c r="H6516" s="16">
        <v>0</v>
      </c>
    </row>
    <row r="6517" spans="1:8" x14ac:dyDescent="0.2">
      <c r="A6517" t="s">
        <v>6004</v>
      </c>
      <c r="B6517">
        <v>1443987</v>
      </c>
      <c r="C6517" t="s">
        <v>12176</v>
      </c>
      <c r="D6517" t="s">
        <v>4</v>
      </c>
      <c r="E6517" s="16">
        <v>0</v>
      </c>
      <c r="F6517" s="16">
        <v>1888.6032</v>
      </c>
      <c r="G6517" s="16">
        <v>25000</v>
      </c>
      <c r="H6517" s="16">
        <v>0</v>
      </c>
    </row>
    <row r="6518" spans="1:8" x14ac:dyDescent="0.2">
      <c r="A6518" t="s">
        <v>725</v>
      </c>
      <c r="B6518">
        <v>105562</v>
      </c>
      <c r="C6518" t="s">
        <v>12176</v>
      </c>
      <c r="D6518" t="s">
        <v>4</v>
      </c>
      <c r="E6518" s="16">
        <v>2134.3000000000002</v>
      </c>
      <c r="F6518" s="16">
        <v>264363.33</v>
      </c>
      <c r="G6518" s="16">
        <v>15200</v>
      </c>
      <c r="H6518" s="16">
        <v>0</v>
      </c>
    </row>
    <row r="6519" spans="1:8" x14ac:dyDescent="0.2">
      <c r="A6519" t="s">
        <v>6291</v>
      </c>
      <c r="B6519">
        <v>1553834</v>
      </c>
      <c r="C6519" t="s">
        <v>12176</v>
      </c>
      <c r="D6519" t="s">
        <v>4</v>
      </c>
      <c r="E6519" s="16">
        <v>15767.58</v>
      </c>
      <c r="F6519" s="16">
        <v>2971.4749999999999</v>
      </c>
      <c r="G6519" s="16">
        <v>500</v>
      </c>
      <c r="H6519" s="16">
        <v>0</v>
      </c>
    </row>
    <row r="6520" spans="1:8" x14ac:dyDescent="0.2">
      <c r="A6520" t="s">
        <v>6473</v>
      </c>
      <c r="B6520">
        <v>1614309</v>
      </c>
      <c r="C6520" t="s">
        <v>12176</v>
      </c>
      <c r="D6520" t="s">
        <v>4</v>
      </c>
      <c r="E6520" s="16">
        <v>15000</v>
      </c>
      <c r="F6520" s="16">
        <v>371381.07319999998</v>
      </c>
      <c r="G6520" s="16">
        <v>5000</v>
      </c>
      <c r="H6520" s="16">
        <v>0</v>
      </c>
    </row>
    <row r="6521" spans="1:8" x14ac:dyDescent="0.2">
      <c r="A6521" t="s">
        <v>5771</v>
      </c>
      <c r="B6521">
        <v>1342913</v>
      </c>
      <c r="C6521" t="s">
        <v>12176</v>
      </c>
      <c r="D6521" t="s">
        <v>4</v>
      </c>
      <c r="E6521" s="16">
        <v>0</v>
      </c>
      <c r="F6521" s="16">
        <v>701431.33160000003</v>
      </c>
      <c r="G6521" s="16">
        <v>9960</v>
      </c>
      <c r="H6521" s="16">
        <v>0</v>
      </c>
    </row>
    <row r="6522" spans="1:8" x14ac:dyDescent="0.2">
      <c r="A6522" t="s">
        <v>5924</v>
      </c>
      <c r="B6522">
        <v>1410222</v>
      </c>
      <c r="C6522" t="s">
        <v>12176</v>
      </c>
      <c r="D6522" t="s">
        <v>4</v>
      </c>
      <c r="E6522" s="16">
        <v>14999.99</v>
      </c>
      <c r="F6522" s="16">
        <v>105185.2767</v>
      </c>
      <c r="G6522" s="16">
        <v>6000</v>
      </c>
      <c r="H6522" s="16">
        <v>0</v>
      </c>
    </row>
    <row r="6523" spans="1:8" x14ac:dyDescent="0.2">
      <c r="A6523" t="s">
        <v>4312</v>
      </c>
      <c r="B6523">
        <v>678312</v>
      </c>
      <c r="C6523" t="s">
        <v>12176</v>
      </c>
      <c r="D6523" t="s">
        <v>4</v>
      </c>
      <c r="E6523" s="16">
        <v>11500</v>
      </c>
      <c r="F6523" s="16">
        <v>10416.8917</v>
      </c>
      <c r="G6523" s="16">
        <v>22500</v>
      </c>
      <c r="H6523" s="16">
        <v>0</v>
      </c>
    </row>
    <row r="6524" spans="1:8" x14ac:dyDescent="0.2">
      <c r="A6524" t="s">
        <v>4884</v>
      </c>
      <c r="B6524">
        <v>869644</v>
      </c>
      <c r="C6524" t="s">
        <v>12176</v>
      </c>
      <c r="D6524" t="s">
        <v>12</v>
      </c>
      <c r="E6524" s="16">
        <v>2000</v>
      </c>
      <c r="F6524" s="16">
        <v>0</v>
      </c>
      <c r="G6524" s="16">
        <v>0</v>
      </c>
      <c r="H6524" s="16">
        <v>0</v>
      </c>
    </row>
    <row r="6525" spans="1:8" x14ac:dyDescent="0.2">
      <c r="A6525" t="s">
        <v>1188</v>
      </c>
      <c r="B6525">
        <v>130388</v>
      </c>
      <c r="C6525" t="s">
        <v>12176</v>
      </c>
      <c r="D6525" t="s">
        <v>4</v>
      </c>
      <c r="E6525" s="16">
        <v>0</v>
      </c>
      <c r="F6525" s="16">
        <v>17312</v>
      </c>
      <c r="G6525" s="16">
        <v>0</v>
      </c>
      <c r="H6525" s="16">
        <v>98400</v>
      </c>
    </row>
    <row r="6526" spans="1:8" x14ac:dyDescent="0.2">
      <c r="A6526" t="s">
        <v>343</v>
      </c>
      <c r="B6526">
        <v>45785</v>
      </c>
      <c r="C6526" t="s">
        <v>12176</v>
      </c>
      <c r="D6526" t="s">
        <v>4</v>
      </c>
      <c r="E6526" s="16">
        <v>2500</v>
      </c>
      <c r="F6526" s="16">
        <v>561.97670000000005</v>
      </c>
      <c r="G6526" s="16">
        <v>13500</v>
      </c>
      <c r="H6526" s="16">
        <v>0</v>
      </c>
    </row>
    <row r="6527" spans="1:8" x14ac:dyDescent="0.2">
      <c r="A6527" t="s">
        <v>1927</v>
      </c>
      <c r="B6527">
        <v>172435</v>
      </c>
      <c r="C6527" t="s">
        <v>12176</v>
      </c>
      <c r="D6527" t="s">
        <v>4</v>
      </c>
      <c r="E6527" s="16">
        <v>0</v>
      </c>
      <c r="F6527" s="16">
        <v>765451.89</v>
      </c>
      <c r="G6527" s="16">
        <v>15000</v>
      </c>
      <c r="H6527" s="16">
        <v>0</v>
      </c>
    </row>
    <row r="6528" spans="1:8" x14ac:dyDescent="0.2">
      <c r="A6528" t="s">
        <v>6505</v>
      </c>
      <c r="B6528">
        <v>1621665</v>
      </c>
      <c r="C6528" t="s">
        <v>12176</v>
      </c>
      <c r="D6528" t="s">
        <v>4</v>
      </c>
      <c r="E6528" s="16">
        <v>4653</v>
      </c>
      <c r="F6528" s="16">
        <v>66801.273300000001</v>
      </c>
      <c r="G6528" s="16">
        <v>3000</v>
      </c>
      <c r="H6528" s="16">
        <v>0</v>
      </c>
    </row>
    <row r="6529" spans="1:8" x14ac:dyDescent="0.2">
      <c r="A6529" t="s">
        <v>3398</v>
      </c>
      <c r="B6529">
        <v>455597</v>
      </c>
      <c r="C6529" t="s">
        <v>12176</v>
      </c>
      <c r="D6529" t="s">
        <v>4</v>
      </c>
      <c r="E6529" s="16">
        <v>13000</v>
      </c>
      <c r="F6529" s="16">
        <v>15255.5082</v>
      </c>
      <c r="G6529" s="16">
        <v>100000</v>
      </c>
      <c r="H6529" s="16">
        <v>0</v>
      </c>
    </row>
    <row r="6530" spans="1:8" x14ac:dyDescent="0.2">
      <c r="A6530" t="s">
        <v>5758</v>
      </c>
      <c r="B6530">
        <v>1336600</v>
      </c>
      <c r="C6530" t="s">
        <v>12176</v>
      </c>
      <c r="D6530" t="s">
        <v>4</v>
      </c>
      <c r="E6530" s="16">
        <v>7500</v>
      </c>
      <c r="F6530" s="16">
        <v>75528.763300000006</v>
      </c>
      <c r="G6530" s="16">
        <v>20000</v>
      </c>
      <c r="H6530" s="16">
        <v>885248</v>
      </c>
    </row>
    <row r="6531" spans="1:8" x14ac:dyDescent="0.2">
      <c r="A6531" t="s">
        <v>3062</v>
      </c>
      <c r="B6531">
        <v>395838</v>
      </c>
      <c r="C6531" t="s">
        <v>12176</v>
      </c>
      <c r="D6531" t="s">
        <v>4</v>
      </c>
      <c r="E6531" s="16">
        <v>7000</v>
      </c>
      <c r="F6531" s="16">
        <v>1391.6832999999999</v>
      </c>
      <c r="G6531" s="16">
        <v>0</v>
      </c>
      <c r="H6531" s="16">
        <v>0</v>
      </c>
    </row>
    <row r="6532" spans="1:8" x14ac:dyDescent="0.2">
      <c r="A6532" t="s">
        <v>1459</v>
      </c>
      <c r="B6532">
        <v>146329</v>
      </c>
      <c r="C6532" t="s">
        <v>12176</v>
      </c>
      <c r="D6532" t="s">
        <v>4</v>
      </c>
      <c r="E6532" s="16">
        <v>10369</v>
      </c>
      <c r="F6532" s="16">
        <v>222137.86489999999</v>
      </c>
      <c r="G6532" s="16">
        <v>0</v>
      </c>
      <c r="H6532" s="16">
        <v>315000</v>
      </c>
    </row>
    <row r="6533" spans="1:8" x14ac:dyDescent="0.2">
      <c r="A6533" t="s">
        <v>4578</v>
      </c>
      <c r="B6533">
        <v>727852</v>
      </c>
      <c r="C6533" t="s">
        <v>12539</v>
      </c>
      <c r="D6533" t="s">
        <v>12</v>
      </c>
      <c r="E6533" s="16">
        <v>0</v>
      </c>
      <c r="F6533" s="16">
        <v>0</v>
      </c>
      <c r="G6533" s="16">
        <v>0</v>
      </c>
      <c r="H6533" s="16">
        <v>0</v>
      </c>
    </row>
    <row r="6534" spans="1:8" x14ac:dyDescent="0.2">
      <c r="A6534" t="s">
        <v>1589</v>
      </c>
      <c r="B6534">
        <v>153893</v>
      </c>
      <c r="C6534" t="s">
        <v>12176</v>
      </c>
      <c r="D6534" t="s">
        <v>4</v>
      </c>
      <c r="E6534" s="16">
        <v>5000</v>
      </c>
      <c r="F6534" s="16">
        <v>74649.708199999994</v>
      </c>
      <c r="G6534" s="16">
        <v>15000</v>
      </c>
      <c r="H6534" s="16">
        <v>99000</v>
      </c>
    </row>
    <row r="6535" spans="1:8" x14ac:dyDescent="0.2">
      <c r="A6535" t="s">
        <v>1688</v>
      </c>
      <c r="B6535">
        <v>158906</v>
      </c>
      <c r="C6535" t="s">
        <v>12176</v>
      </c>
      <c r="D6535" t="s">
        <v>4</v>
      </c>
      <c r="E6535" s="16">
        <v>5000</v>
      </c>
      <c r="F6535" s="16">
        <v>46376.651700000002</v>
      </c>
      <c r="G6535" s="16">
        <v>14770</v>
      </c>
      <c r="H6535" s="16">
        <v>0</v>
      </c>
    </row>
    <row r="6536" spans="1:8" x14ac:dyDescent="0.2">
      <c r="A6536" t="s">
        <v>3042</v>
      </c>
      <c r="B6536">
        <v>392711</v>
      </c>
      <c r="C6536" t="s">
        <v>12176</v>
      </c>
      <c r="D6536" t="s">
        <v>4</v>
      </c>
      <c r="E6536" s="16">
        <v>0</v>
      </c>
      <c r="F6536" s="16">
        <v>25205.79</v>
      </c>
      <c r="G6536" s="16">
        <v>3750</v>
      </c>
      <c r="H6536" s="16">
        <v>120000</v>
      </c>
    </row>
    <row r="6537" spans="1:8" x14ac:dyDescent="0.2">
      <c r="A6537" t="s">
        <v>4640</v>
      </c>
      <c r="B6537">
        <v>752879</v>
      </c>
      <c r="C6537" t="s">
        <v>12176</v>
      </c>
      <c r="D6537" t="s">
        <v>4</v>
      </c>
      <c r="E6537" s="16">
        <v>0</v>
      </c>
      <c r="F6537" s="16">
        <v>1738.5516</v>
      </c>
      <c r="G6537" s="16">
        <v>30000</v>
      </c>
      <c r="H6537" s="16">
        <v>0</v>
      </c>
    </row>
    <row r="6538" spans="1:8" x14ac:dyDescent="0.2">
      <c r="A6538" t="s">
        <v>1023</v>
      </c>
      <c r="B6538">
        <v>121655</v>
      </c>
      <c r="C6538" t="s">
        <v>12176</v>
      </c>
      <c r="D6538" t="s">
        <v>4</v>
      </c>
      <c r="E6538" s="16">
        <v>11138.17</v>
      </c>
      <c r="F6538" s="16">
        <v>8833.1316000000006</v>
      </c>
      <c r="G6538" s="16">
        <v>18144</v>
      </c>
      <c r="H6538" s="16">
        <v>170000</v>
      </c>
    </row>
    <row r="6539" spans="1:8" x14ac:dyDescent="0.2">
      <c r="A6539" t="s">
        <v>4864</v>
      </c>
      <c r="B6539">
        <v>855256</v>
      </c>
      <c r="C6539" t="s">
        <v>12176</v>
      </c>
      <c r="D6539" t="s">
        <v>4</v>
      </c>
      <c r="E6539" s="16">
        <v>10000</v>
      </c>
      <c r="F6539" s="16">
        <v>2287.9232000000002</v>
      </c>
      <c r="G6539" s="16">
        <v>15000</v>
      </c>
      <c r="H6539" s="16">
        <v>812000</v>
      </c>
    </row>
    <row r="6540" spans="1:8" x14ac:dyDescent="0.2">
      <c r="A6540" t="s">
        <v>327</v>
      </c>
      <c r="B6540">
        <v>43982</v>
      </c>
      <c r="C6540" t="s">
        <v>12176</v>
      </c>
      <c r="D6540" t="s">
        <v>4</v>
      </c>
      <c r="E6540" s="16">
        <v>7000</v>
      </c>
      <c r="F6540" s="16">
        <v>169173.16819999999</v>
      </c>
      <c r="G6540" s="16">
        <v>15000</v>
      </c>
      <c r="H6540" s="16">
        <v>150000</v>
      </c>
    </row>
    <row r="6541" spans="1:8" x14ac:dyDescent="0.2">
      <c r="A6541" t="s">
        <v>5852</v>
      </c>
      <c r="B6541">
        <v>1376033</v>
      </c>
      <c r="C6541" t="s">
        <v>12176</v>
      </c>
      <c r="D6541" t="s">
        <v>4</v>
      </c>
      <c r="E6541" s="16">
        <v>2500</v>
      </c>
      <c r="F6541" s="16">
        <v>368.48</v>
      </c>
      <c r="G6541" s="16">
        <v>10000</v>
      </c>
      <c r="H6541" s="16">
        <v>0</v>
      </c>
    </row>
    <row r="6542" spans="1:8" x14ac:dyDescent="0.2">
      <c r="A6542" t="s">
        <v>6710</v>
      </c>
      <c r="B6542">
        <v>1701944</v>
      </c>
      <c r="C6542" t="s">
        <v>12176</v>
      </c>
      <c r="D6542" t="s">
        <v>4</v>
      </c>
      <c r="E6542" s="16">
        <v>0</v>
      </c>
      <c r="F6542" s="16">
        <v>35242.4666</v>
      </c>
      <c r="G6542" s="16">
        <v>20000</v>
      </c>
      <c r="H6542" s="16">
        <v>0</v>
      </c>
    </row>
    <row r="6543" spans="1:8" x14ac:dyDescent="0.2">
      <c r="A6543" t="s">
        <v>4278</v>
      </c>
      <c r="B6543">
        <v>669681</v>
      </c>
      <c r="C6543" t="s">
        <v>12176</v>
      </c>
      <c r="D6543" t="s">
        <v>4</v>
      </c>
      <c r="E6543" s="16">
        <v>21797.599999999999</v>
      </c>
      <c r="F6543" s="16">
        <v>200539.83</v>
      </c>
      <c r="G6543" s="16">
        <v>4500</v>
      </c>
      <c r="H6543" s="16">
        <v>650000</v>
      </c>
    </row>
    <row r="6544" spans="1:8" x14ac:dyDescent="0.2">
      <c r="A6544" t="s">
        <v>5762</v>
      </c>
      <c r="B6544">
        <v>1337674</v>
      </c>
      <c r="C6544" t="s">
        <v>12176</v>
      </c>
      <c r="D6544" t="s">
        <v>4</v>
      </c>
      <c r="E6544" s="16">
        <v>7000</v>
      </c>
      <c r="F6544" s="16">
        <v>152479.9467</v>
      </c>
      <c r="G6544" s="16">
        <v>10500</v>
      </c>
      <c r="H6544" s="16">
        <v>0</v>
      </c>
    </row>
    <row r="6545" spans="1:8" x14ac:dyDescent="0.2">
      <c r="A6545" t="s">
        <v>6593</v>
      </c>
      <c r="B6545">
        <v>1650198</v>
      </c>
      <c r="C6545" t="s">
        <v>12177</v>
      </c>
      <c r="D6545" t="s">
        <v>12</v>
      </c>
      <c r="E6545" s="16">
        <v>0</v>
      </c>
      <c r="F6545" s="16">
        <v>0</v>
      </c>
      <c r="G6545" s="16">
        <v>0</v>
      </c>
      <c r="H6545" s="16">
        <v>0</v>
      </c>
    </row>
    <row r="6546" spans="1:8" x14ac:dyDescent="0.2">
      <c r="A6546" t="s">
        <v>2061</v>
      </c>
      <c r="B6546">
        <v>210867</v>
      </c>
      <c r="C6546" t="s">
        <v>12176</v>
      </c>
      <c r="D6546" t="s">
        <v>12</v>
      </c>
      <c r="E6546" s="16">
        <v>800</v>
      </c>
      <c r="F6546" s="16">
        <v>0</v>
      </c>
      <c r="G6546" s="16">
        <v>0</v>
      </c>
      <c r="H6546" s="16">
        <v>0</v>
      </c>
    </row>
    <row r="6547" spans="1:8" x14ac:dyDescent="0.2">
      <c r="A6547" t="s">
        <v>6590</v>
      </c>
      <c r="B6547">
        <v>1649441</v>
      </c>
      <c r="C6547" t="s">
        <v>12176</v>
      </c>
      <c r="D6547" t="s">
        <v>4</v>
      </c>
      <c r="E6547" s="16">
        <v>8904</v>
      </c>
      <c r="F6547" s="16">
        <v>4042.7867000000001</v>
      </c>
      <c r="G6547" s="16">
        <v>3000</v>
      </c>
      <c r="H6547" s="16">
        <v>0</v>
      </c>
    </row>
    <row r="6548" spans="1:8" x14ac:dyDescent="0.2">
      <c r="A6548" t="s">
        <v>6849</v>
      </c>
      <c r="B6548">
        <v>1769387</v>
      </c>
      <c r="C6548" t="s">
        <v>12176</v>
      </c>
      <c r="D6548" t="s">
        <v>4</v>
      </c>
      <c r="E6548" s="16">
        <v>8200</v>
      </c>
      <c r="F6548" s="16">
        <v>13234.091700000001</v>
      </c>
      <c r="G6548" s="16">
        <v>2500</v>
      </c>
      <c r="H6548" s="16">
        <v>0</v>
      </c>
    </row>
    <row r="6549" spans="1:8" x14ac:dyDescent="0.2">
      <c r="A6549" t="s">
        <v>5842</v>
      </c>
      <c r="B6549">
        <v>1372644</v>
      </c>
      <c r="C6549" t="s">
        <v>12177</v>
      </c>
      <c r="D6549" t="s">
        <v>12</v>
      </c>
      <c r="E6549" s="16">
        <v>0</v>
      </c>
      <c r="F6549" s="16">
        <v>0</v>
      </c>
      <c r="G6549" s="16">
        <v>0</v>
      </c>
      <c r="H6549" s="16">
        <v>0</v>
      </c>
    </row>
    <row r="6550" spans="1:8" x14ac:dyDescent="0.2">
      <c r="A6550" t="s">
        <v>4561</v>
      </c>
      <c r="B6550">
        <v>724695</v>
      </c>
      <c r="C6550" t="s">
        <v>12177</v>
      </c>
      <c r="D6550" t="s">
        <v>12</v>
      </c>
      <c r="E6550" s="16">
        <v>0</v>
      </c>
      <c r="F6550" s="16">
        <v>0</v>
      </c>
      <c r="G6550" s="16">
        <v>0</v>
      </c>
      <c r="H6550" s="16">
        <v>0</v>
      </c>
    </row>
    <row r="6551" spans="1:8" x14ac:dyDescent="0.2">
      <c r="A6551" t="s">
        <v>6690</v>
      </c>
      <c r="B6551">
        <v>1692305</v>
      </c>
      <c r="C6551" t="s">
        <v>12177</v>
      </c>
      <c r="D6551" t="s">
        <v>12</v>
      </c>
      <c r="E6551" s="16">
        <v>0</v>
      </c>
      <c r="F6551" s="16">
        <v>0</v>
      </c>
      <c r="G6551" s="16">
        <v>0</v>
      </c>
      <c r="H6551" s="16">
        <v>0</v>
      </c>
    </row>
    <row r="6552" spans="1:8" x14ac:dyDescent="0.2">
      <c r="A6552" t="s">
        <v>4681</v>
      </c>
      <c r="B6552">
        <v>771196</v>
      </c>
      <c r="C6552" t="s">
        <v>12176</v>
      </c>
      <c r="D6552" t="s">
        <v>4</v>
      </c>
      <c r="E6552" s="16">
        <v>1000</v>
      </c>
      <c r="F6552" s="16">
        <v>2174.8033</v>
      </c>
      <c r="G6552" s="16">
        <v>25000</v>
      </c>
      <c r="H6552" s="16">
        <v>200000</v>
      </c>
    </row>
    <row r="6553" spans="1:8" x14ac:dyDescent="0.2">
      <c r="A6553" t="s">
        <v>6068</v>
      </c>
      <c r="B6553">
        <v>1472650</v>
      </c>
      <c r="C6553" t="s">
        <v>12176</v>
      </c>
      <c r="D6553" t="s">
        <v>4</v>
      </c>
      <c r="E6553" s="16">
        <v>3500</v>
      </c>
      <c r="F6553" s="16">
        <v>5011.7349999999997</v>
      </c>
      <c r="G6553" s="16">
        <v>11250</v>
      </c>
      <c r="H6553" s="16">
        <v>369611.19</v>
      </c>
    </row>
    <row r="6554" spans="1:8" x14ac:dyDescent="0.2">
      <c r="A6554" t="s">
        <v>5730</v>
      </c>
      <c r="B6554">
        <v>1325265</v>
      </c>
      <c r="C6554" t="s">
        <v>12176</v>
      </c>
      <c r="D6554" t="s">
        <v>12</v>
      </c>
      <c r="E6554" s="16">
        <v>0</v>
      </c>
      <c r="F6554" s="16">
        <v>0</v>
      </c>
      <c r="G6554" s="16">
        <v>0</v>
      </c>
      <c r="H6554" s="16">
        <v>0</v>
      </c>
    </row>
    <row r="6555" spans="1:8" x14ac:dyDescent="0.2">
      <c r="A6555" t="s">
        <v>6325</v>
      </c>
      <c r="B6555">
        <v>1564948</v>
      </c>
      <c r="C6555" t="s">
        <v>12176</v>
      </c>
      <c r="D6555" t="s">
        <v>4</v>
      </c>
      <c r="E6555" s="16">
        <v>8750</v>
      </c>
      <c r="F6555" s="16">
        <v>3926.1617000000001</v>
      </c>
      <c r="G6555" s="16">
        <v>5000</v>
      </c>
      <c r="H6555" s="16">
        <v>0</v>
      </c>
    </row>
    <row r="6556" spans="1:8" x14ac:dyDescent="0.2">
      <c r="A6556" t="s">
        <v>4549</v>
      </c>
      <c r="B6556">
        <v>720820</v>
      </c>
      <c r="C6556" t="s">
        <v>12176</v>
      </c>
      <c r="D6556" t="s">
        <v>4</v>
      </c>
      <c r="E6556" s="16">
        <v>5322</v>
      </c>
      <c r="F6556" s="16">
        <v>7032.0483000000004</v>
      </c>
      <c r="G6556" s="16">
        <v>14900</v>
      </c>
      <c r="H6556" s="16">
        <v>412250</v>
      </c>
    </row>
    <row r="6557" spans="1:8" x14ac:dyDescent="0.2">
      <c r="A6557" t="s">
        <v>1619</v>
      </c>
      <c r="B6557">
        <v>155470</v>
      </c>
      <c r="C6557" t="s">
        <v>12176</v>
      </c>
      <c r="D6557" t="s">
        <v>4</v>
      </c>
      <c r="E6557" s="16">
        <v>7000</v>
      </c>
      <c r="F6557" s="16">
        <v>373195.66989999998</v>
      </c>
      <c r="G6557" s="16">
        <v>20000</v>
      </c>
      <c r="H6557" s="16">
        <v>0</v>
      </c>
    </row>
    <row r="6558" spans="1:8" x14ac:dyDescent="0.2">
      <c r="A6558" t="s">
        <v>5616</v>
      </c>
      <c r="B6558">
        <v>1264922</v>
      </c>
      <c r="C6558" t="s">
        <v>12176</v>
      </c>
      <c r="D6558" t="s">
        <v>4</v>
      </c>
      <c r="E6558" s="16">
        <v>6500</v>
      </c>
      <c r="F6558" s="16">
        <v>2262.0183000000002</v>
      </c>
      <c r="G6558" s="16">
        <v>10000</v>
      </c>
      <c r="H6558" s="16">
        <v>0</v>
      </c>
    </row>
    <row r="6559" spans="1:8" x14ac:dyDescent="0.2">
      <c r="A6559" t="s">
        <v>4180</v>
      </c>
      <c r="B6559">
        <v>655635</v>
      </c>
      <c r="C6559" t="s">
        <v>12539</v>
      </c>
      <c r="D6559" t="s">
        <v>12</v>
      </c>
      <c r="E6559" s="16">
        <v>0</v>
      </c>
      <c r="F6559" s="16">
        <v>0</v>
      </c>
      <c r="G6559" s="16">
        <v>0</v>
      </c>
      <c r="H6559" s="16">
        <v>0</v>
      </c>
    </row>
    <row r="6560" spans="1:8" x14ac:dyDescent="0.2">
      <c r="A6560" t="s">
        <v>4186</v>
      </c>
      <c r="B6560">
        <v>656396</v>
      </c>
      <c r="C6560" t="s">
        <v>12539</v>
      </c>
      <c r="D6560" t="s">
        <v>12</v>
      </c>
      <c r="E6560" s="16">
        <v>0</v>
      </c>
      <c r="F6560" s="16">
        <v>0</v>
      </c>
      <c r="G6560" s="16">
        <v>0</v>
      </c>
      <c r="H6560" s="16">
        <v>0</v>
      </c>
    </row>
    <row r="6561" spans="1:8" x14ac:dyDescent="0.2">
      <c r="A6561" t="s">
        <v>1268</v>
      </c>
      <c r="B6561">
        <v>134365</v>
      </c>
      <c r="C6561" t="s">
        <v>12176</v>
      </c>
      <c r="D6561" t="s">
        <v>4</v>
      </c>
      <c r="E6561" s="16">
        <v>2500</v>
      </c>
      <c r="F6561" s="16">
        <v>289307.42170000001</v>
      </c>
      <c r="G6561" s="16">
        <v>20000</v>
      </c>
      <c r="H6561" s="16">
        <v>251545.5</v>
      </c>
    </row>
    <row r="6562" spans="1:8" x14ac:dyDescent="0.2">
      <c r="A6562" t="s">
        <v>2577</v>
      </c>
      <c r="B6562">
        <v>326076</v>
      </c>
      <c r="C6562" t="s">
        <v>12176</v>
      </c>
      <c r="D6562" t="s">
        <v>4</v>
      </c>
      <c r="E6562" s="16">
        <v>0</v>
      </c>
      <c r="F6562" s="16">
        <v>45359.385000000002</v>
      </c>
      <c r="G6562" s="16">
        <v>19100</v>
      </c>
      <c r="H6562" s="16">
        <v>57475</v>
      </c>
    </row>
    <row r="6563" spans="1:8" x14ac:dyDescent="0.2">
      <c r="A6563" t="s">
        <v>2568</v>
      </c>
      <c r="B6563">
        <v>324928</v>
      </c>
      <c r="C6563" t="s">
        <v>12176</v>
      </c>
      <c r="D6563" t="s">
        <v>4</v>
      </c>
      <c r="E6563" s="16">
        <v>0</v>
      </c>
      <c r="F6563" s="16">
        <v>187768.90330000001</v>
      </c>
      <c r="G6563" s="16">
        <v>0</v>
      </c>
      <c r="H6563" s="16">
        <v>0</v>
      </c>
    </row>
    <row r="6564" spans="1:8" x14ac:dyDescent="0.2">
      <c r="A6564" t="s">
        <v>5523</v>
      </c>
      <c r="B6564">
        <v>1205692</v>
      </c>
      <c r="C6564" t="s">
        <v>12176</v>
      </c>
      <c r="D6564" t="s">
        <v>4</v>
      </c>
      <c r="E6564" s="16">
        <v>10000</v>
      </c>
      <c r="F6564" s="16">
        <v>133094.45989999999</v>
      </c>
      <c r="G6564" s="16">
        <v>10000</v>
      </c>
      <c r="H6564" s="16">
        <v>0</v>
      </c>
    </row>
    <row r="6565" spans="1:8" x14ac:dyDescent="0.2">
      <c r="A6565" t="s">
        <v>6554</v>
      </c>
      <c r="B6565">
        <v>1637943</v>
      </c>
      <c r="C6565" t="s">
        <v>12176</v>
      </c>
      <c r="D6565" t="s">
        <v>4</v>
      </c>
      <c r="E6565" s="16">
        <v>6019</v>
      </c>
      <c r="F6565" s="16">
        <v>435.12</v>
      </c>
      <c r="G6565" s="16">
        <v>5000</v>
      </c>
      <c r="H6565" s="16">
        <v>184897.95</v>
      </c>
    </row>
    <row r="6566" spans="1:8" x14ac:dyDescent="0.2">
      <c r="A6566" t="s">
        <v>3703</v>
      </c>
      <c r="B6566">
        <v>511150</v>
      </c>
      <c r="C6566" t="s">
        <v>12176</v>
      </c>
      <c r="D6566" t="s">
        <v>4</v>
      </c>
      <c r="E6566" s="16">
        <v>0</v>
      </c>
      <c r="F6566" s="16">
        <v>717.60320000000002</v>
      </c>
      <c r="G6566" s="16">
        <v>0</v>
      </c>
      <c r="H6566" s="16">
        <v>269500</v>
      </c>
    </row>
    <row r="6567" spans="1:8" x14ac:dyDescent="0.2">
      <c r="A6567" t="s">
        <v>4274</v>
      </c>
      <c r="B6567">
        <v>668770</v>
      </c>
      <c r="C6567" t="s">
        <v>12176</v>
      </c>
      <c r="D6567" t="s">
        <v>4</v>
      </c>
      <c r="E6567" s="16">
        <v>20800</v>
      </c>
      <c r="F6567" s="16">
        <v>514363.19660000002</v>
      </c>
      <c r="G6567" s="16">
        <v>10000</v>
      </c>
      <c r="H6567" s="16">
        <v>0</v>
      </c>
    </row>
    <row r="6568" spans="1:8" x14ac:dyDescent="0.2">
      <c r="A6568" t="s">
        <v>3360</v>
      </c>
      <c r="B6568">
        <v>451667</v>
      </c>
      <c r="C6568" t="s">
        <v>12176</v>
      </c>
      <c r="D6568" t="s">
        <v>4</v>
      </c>
      <c r="E6568" s="16">
        <v>0</v>
      </c>
      <c r="F6568" s="16">
        <v>4970.6081999999997</v>
      </c>
      <c r="G6568" s="16">
        <v>20000</v>
      </c>
      <c r="H6568" s="16">
        <v>0</v>
      </c>
    </row>
    <row r="6569" spans="1:8" x14ac:dyDescent="0.2">
      <c r="A6569" t="s">
        <v>1255</v>
      </c>
      <c r="B6569">
        <v>134066</v>
      </c>
      <c r="C6569" t="s">
        <v>12176</v>
      </c>
      <c r="D6569" t="s">
        <v>4</v>
      </c>
      <c r="E6569" s="16">
        <v>4000</v>
      </c>
      <c r="F6569" s="16">
        <v>182169.61170000001</v>
      </c>
      <c r="G6569" s="16">
        <v>20000</v>
      </c>
      <c r="H6569" s="16">
        <v>100000</v>
      </c>
    </row>
    <row r="6570" spans="1:8" x14ac:dyDescent="0.2">
      <c r="A6570" t="s">
        <v>3265</v>
      </c>
      <c r="B6570">
        <v>433484</v>
      </c>
      <c r="C6570" t="s">
        <v>12176</v>
      </c>
      <c r="D6570" t="s">
        <v>4</v>
      </c>
      <c r="E6570" s="16">
        <v>10000</v>
      </c>
      <c r="F6570" s="16">
        <v>4204.1367</v>
      </c>
      <c r="G6570" s="16">
        <v>0</v>
      </c>
      <c r="H6570" s="16">
        <v>228000</v>
      </c>
    </row>
    <row r="6571" spans="1:8" x14ac:dyDescent="0.2">
      <c r="A6571" t="s">
        <v>5711</v>
      </c>
      <c r="B6571">
        <v>1317318</v>
      </c>
      <c r="C6571" t="s">
        <v>12176</v>
      </c>
      <c r="D6571" t="s">
        <v>4</v>
      </c>
      <c r="E6571" s="16">
        <v>0</v>
      </c>
      <c r="F6571" s="16">
        <v>33498.035000000003</v>
      </c>
      <c r="G6571" s="16">
        <v>15000</v>
      </c>
      <c r="H6571" s="16">
        <v>0</v>
      </c>
    </row>
    <row r="6572" spans="1:8" x14ac:dyDescent="0.2">
      <c r="A6572" t="s">
        <v>3956</v>
      </c>
      <c r="B6572">
        <v>578619</v>
      </c>
      <c r="C6572" t="s">
        <v>12176</v>
      </c>
      <c r="D6572" t="s">
        <v>4</v>
      </c>
      <c r="E6572" s="16">
        <v>0</v>
      </c>
      <c r="F6572" s="16">
        <v>5615.8867</v>
      </c>
      <c r="G6572" s="16">
        <v>13850</v>
      </c>
      <c r="H6572" s="16">
        <v>0</v>
      </c>
    </row>
    <row r="6573" spans="1:8" x14ac:dyDescent="0.2">
      <c r="A6573" t="s">
        <v>4816</v>
      </c>
      <c r="B6573">
        <v>834762</v>
      </c>
      <c r="C6573" t="s">
        <v>12176</v>
      </c>
      <c r="D6573" t="s">
        <v>4</v>
      </c>
      <c r="E6573" s="16">
        <v>1200</v>
      </c>
      <c r="F6573" s="16">
        <v>304.16320000000002</v>
      </c>
      <c r="G6573" s="16">
        <v>4950</v>
      </c>
      <c r="H6573" s="16">
        <v>0</v>
      </c>
    </row>
    <row r="6574" spans="1:8" x14ac:dyDescent="0.2">
      <c r="A6574" t="s">
        <v>6644</v>
      </c>
      <c r="B6574">
        <v>1667770</v>
      </c>
      <c r="C6574" t="s">
        <v>12176</v>
      </c>
      <c r="D6574" t="s">
        <v>4</v>
      </c>
      <c r="E6574" s="16">
        <v>3000</v>
      </c>
      <c r="F6574" s="16">
        <v>0</v>
      </c>
      <c r="G6574" s="16">
        <v>15000</v>
      </c>
      <c r="H6574" s="16">
        <v>0</v>
      </c>
    </row>
    <row r="6575" spans="1:8" x14ac:dyDescent="0.2">
      <c r="A6575" t="s">
        <v>5839</v>
      </c>
      <c r="B6575">
        <v>1371379</v>
      </c>
      <c r="C6575" t="s">
        <v>12324</v>
      </c>
      <c r="D6575" t="s">
        <v>12</v>
      </c>
      <c r="E6575" s="16">
        <v>0</v>
      </c>
      <c r="F6575" s="16">
        <v>0</v>
      </c>
      <c r="G6575" s="16">
        <v>0</v>
      </c>
      <c r="H6575" s="16">
        <v>0</v>
      </c>
    </row>
    <row r="6576" spans="1:8" x14ac:dyDescent="0.2">
      <c r="A6576" t="s">
        <v>4144</v>
      </c>
      <c r="B6576">
        <v>636856</v>
      </c>
      <c r="C6576" t="s">
        <v>12176</v>
      </c>
      <c r="D6576" t="s">
        <v>12</v>
      </c>
      <c r="E6576" s="16">
        <v>0</v>
      </c>
      <c r="F6576" s="16">
        <v>0</v>
      </c>
      <c r="G6576" s="16">
        <v>0</v>
      </c>
      <c r="H6576" s="16">
        <v>0</v>
      </c>
    </row>
    <row r="6577" spans="1:8" x14ac:dyDescent="0.2">
      <c r="A6577" t="s">
        <v>2871</v>
      </c>
      <c r="B6577">
        <v>367618</v>
      </c>
      <c r="C6577" t="s">
        <v>12176</v>
      </c>
      <c r="D6577" t="s">
        <v>4</v>
      </c>
      <c r="E6577" s="16">
        <v>6000</v>
      </c>
      <c r="F6577" s="16">
        <v>7589.3050000000003</v>
      </c>
      <c r="G6577" s="16">
        <v>25000</v>
      </c>
      <c r="H6577" s="16">
        <v>378000</v>
      </c>
    </row>
    <row r="6578" spans="1:8" x14ac:dyDescent="0.2">
      <c r="A6578" t="s">
        <v>3657</v>
      </c>
      <c r="B6578">
        <v>500836</v>
      </c>
      <c r="C6578" t="s">
        <v>12176</v>
      </c>
      <c r="D6578" t="s">
        <v>4</v>
      </c>
      <c r="E6578" s="16">
        <v>9100</v>
      </c>
      <c r="F6578" s="16">
        <v>9725.8199000000004</v>
      </c>
      <c r="G6578" s="16">
        <v>13200</v>
      </c>
      <c r="H6578" s="16">
        <v>214886.77</v>
      </c>
    </row>
    <row r="6579" spans="1:8" x14ac:dyDescent="0.2">
      <c r="A6579" t="s">
        <v>4136</v>
      </c>
      <c r="B6579">
        <v>634606</v>
      </c>
      <c r="C6579" t="s">
        <v>12176</v>
      </c>
      <c r="D6579" t="s">
        <v>12</v>
      </c>
      <c r="E6579" s="16">
        <v>0</v>
      </c>
      <c r="F6579" s="16">
        <v>0</v>
      </c>
      <c r="G6579" s="16">
        <v>0</v>
      </c>
      <c r="H6579" s="16">
        <v>0</v>
      </c>
    </row>
    <row r="6580" spans="1:8" x14ac:dyDescent="0.2">
      <c r="A6580" t="s">
        <v>6407</v>
      </c>
      <c r="B6580">
        <v>1598243</v>
      </c>
      <c r="C6580" t="s">
        <v>12176</v>
      </c>
      <c r="D6580" t="s">
        <v>4</v>
      </c>
      <c r="E6580" s="16">
        <v>0</v>
      </c>
      <c r="F6580" s="16">
        <v>43656.681700000001</v>
      </c>
      <c r="G6580" s="16">
        <v>0</v>
      </c>
      <c r="H6580" s="16">
        <v>0</v>
      </c>
    </row>
    <row r="6581" spans="1:8" x14ac:dyDescent="0.2">
      <c r="A6581" t="s">
        <v>4888</v>
      </c>
      <c r="B6581">
        <v>870813</v>
      </c>
      <c r="C6581" t="s">
        <v>12176</v>
      </c>
      <c r="D6581" t="s">
        <v>4</v>
      </c>
      <c r="E6581" s="16">
        <v>5000</v>
      </c>
      <c r="F6581" s="16">
        <v>957433.9682</v>
      </c>
      <c r="G6581" s="16">
        <v>25000</v>
      </c>
      <c r="H6581" s="16">
        <v>0</v>
      </c>
    </row>
    <row r="6582" spans="1:8" x14ac:dyDescent="0.2">
      <c r="A6582" t="s">
        <v>85</v>
      </c>
      <c r="B6582">
        <v>20307</v>
      </c>
      <c r="C6582" t="s">
        <v>12176</v>
      </c>
      <c r="D6582" t="s">
        <v>4</v>
      </c>
      <c r="E6582" s="16">
        <v>5000</v>
      </c>
      <c r="F6582" s="16">
        <v>116200.74</v>
      </c>
      <c r="G6582" s="16">
        <v>15000</v>
      </c>
      <c r="H6582" s="16">
        <v>60350</v>
      </c>
    </row>
    <row r="6583" spans="1:8" x14ac:dyDescent="0.2">
      <c r="A6583" t="s">
        <v>6191</v>
      </c>
      <c r="B6583">
        <v>1518487</v>
      </c>
      <c r="C6583" t="s">
        <v>12176</v>
      </c>
      <c r="D6583" t="s">
        <v>4</v>
      </c>
      <c r="E6583" s="16">
        <v>8700</v>
      </c>
      <c r="F6583" s="16">
        <v>74291.148300000001</v>
      </c>
      <c r="G6583" s="16">
        <v>10000</v>
      </c>
      <c r="H6583" s="16">
        <v>0</v>
      </c>
    </row>
    <row r="6584" spans="1:8" x14ac:dyDescent="0.2">
      <c r="A6584" t="s">
        <v>308</v>
      </c>
      <c r="B6584">
        <v>41804</v>
      </c>
      <c r="C6584" t="s">
        <v>12176</v>
      </c>
      <c r="D6584" t="s">
        <v>12</v>
      </c>
      <c r="E6584" s="16">
        <v>780</v>
      </c>
      <c r="F6584" s="16">
        <v>0</v>
      </c>
      <c r="G6584" s="16">
        <v>0</v>
      </c>
      <c r="H6584" s="16">
        <v>0</v>
      </c>
    </row>
    <row r="6585" spans="1:8" x14ac:dyDescent="0.2">
      <c r="A6585" t="s">
        <v>6760</v>
      </c>
      <c r="B6585">
        <v>1723087</v>
      </c>
      <c r="C6585" t="s">
        <v>12176</v>
      </c>
      <c r="D6585" t="s">
        <v>12</v>
      </c>
      <c r="E6585" s="16">
        <v>0</v>
      </c>
      <c r="F6585" s="16">
        <v>0</v>
      </c>
      <c r="G6585" s="16">
        <v>0</v>
      </c>
      <c r="H6585" s="16">
        <v>0</v>
      </c>
    </row>
    <row r="6586" spans="1:8" x14ac:dyDescent="0.2">
      <c r="A6586" t="s">
        <v>1667</v>
      </c>
      <c r="B6586">
        <v>157603</v>
      </c>
      <c r="C6586" t="s">
        <v>12176</v>
      </c>
      <c r="D6586" t="s">
        <v>4</v>
      </c>
      <c r="E6586" s="16">
        <v>6000</v>
      </c>
      <c r="F6586" s="16">
        <v>119564.55499999999</v>
      </c>
      <c r="G6586" s="16">
        <v>13500</v>
      </c>
      <c r="H6586" s="16">
        <v>142600.92000000001</v>
      </c>
    </row>
    <row r="6587" spans="1:8" x14ac:dyDescent="0.2">
      <c r="A6587" t="s">
        <v>6790</v>
      </c>
      <c r="B6587">
        <v>1736161</v>
      </c>
      <c r="C6587" t="s">
        <v>12176</v>
      </c>
      <c r="D6587" t="s">
        <v>4</v>
      </c>
      <c r="E6587" s="16">
        <v>7500</v>
      </c>
      <c r="F6587" s="16">
        <v>20409.596600000001</v>
      </c>
      <c r="G6587" s="16">
        <v>0</v>
      </c>
      <c r="H6587" s="16">
        <v>0</v>
      </c>
    </row>
    <row r="6588" spans="1:8" x14ac:dyDescent="0.2">
      <c r="A6588" t="s">
        <v>4536</v>
      </c>
      <c r="B6588">
        <v>716426</v>
      </c>
      <c r="C6588" t="s">
        <v>12176</v>
      </c>
      <c r="D6588" t="s">
        <v>4</v>
      </c>
      <c r="E6588" s="16">
        <v>7000</v>
      </c>
      <c r="F6588" s="16">
        <v>4654.0217000000002</v>
      </c>
      <c r="G6588" s="16">
        <v>16880</v>
      </c>
      <c r="H6588" s="16">
        <v>63700</v>
      </c>
    </row>
    <row r="6589" spans="1:8" x14ac:dyDescent="0.2">
      <c r="A6589" t="s">
        <v>2232</v>
      </c>
      <c r="B6589">
        <v>266998</v>
      </c>
      <c r="C6589" t="s">
        <v>12176</v>
      </c>
      <c r="D6589" t="s">
        <v>4</v>
      </c>
      <c r="E6589" s="16">
        <v>2500</v>
      </c>
      <c r="F6589" s="16">
        <v>107037.0433</v>
      </c>
      <c r="G6589" s="16">
        <v>22500</v>
      </c>
      <c r="H6589" s="16">
        <v>0</v>
      </c>
    </row>
    <row r="6590" spans="1:8" x14ac:dyDescent="0.2">
      <c r="A6590" t="s">
        <v>5054</v>
      </c>
      <c r="B6590">
        <v>939343</v>
      </c>
      <c r="C6590" t="s">
        <v>12176</v>
      </c>
      <c r="D6590" t="s">
        <v>4</v>
      </c>
      <c r="E6590" s="16">
        <v>11000</v>
      </c>
      <c r="F6590" s="16">
        <v>199839.41</v>
      </c>
      <c r="G6590" s="16">
        <v>15000</v>
      </c>
      <c r="H6590" s="16">
        <v>0</v>
      </c>
    </row>
    <row r="6591" spans="1:8" x14ac:dyDescent="0.2">
      <c r="A6591" t="s">
        <v>6294</v>
      </c>
      <c r="B6591">
        <v>1554250</v>
      </c>
      <c r="C6591" t="s">
        <v>12176</v>
      </c>
      <c r="D6591" t="s">
        <v>4</v>
      </c>
      <c r="E6591" s="16">
        <v>6120</v>
      </c>
      <c r="F6591" s="16">
        <v>2289.92</v>
      </c>
      <c r="G6591" s="16">
        <v>10000</v>
      </c>
      <c r="H6591" s="16">
        <v>0</v>
      </c>
    </row>
    <row r="6592" spans="1:8" x14ac:dyDescent="0.2">
      <c r="A6592" t="s">
        <v>1163</v>
      </c>
      <c r="B6592">
        <v>128533</v>
      </c>
      <c r="C6592" t="s">
        <v>12176</v>
      </c>
      <c r="D6592" t="s">
        <v>4</v>
      </c>
      <c r="E6592" s="16">
        <v>3000</v>
      </c>
      <c r="F6592" s="16">
        <v>218080.56659999999</v>
      </c>
      <c r="G6592" s="16">
        <v>22280</v>
      </c>
      <c r="H6592" s="16">
        <v>0</v>
      </c>
    </row>
    <row r="6593" spans="1:8" x14ac:dyDescent="0.2">
      <c r="A6593" t="s">
        <v>2245</v>
      </c>
      <c r="B6593">
        <v>269753</v>
      </c>
      <c r="C6593" t="s">
        <v>12176</v>
      </c>
      <c r="D6593" t="s">
        <v>4</v>
      </c>
      <c r="E6593" s="16">
        <v>7000</v>
      </c>
      <c r="F6593" s="16">
        <v>51247.394899999999</v>
      </c>
      <c r="G6593" s="16">
        <v>0</v>
      </c>
      <c r="H6593" s="16">
        <v>0</v>
      </c>
    </row>
    <row r="6594" spans="1:8" x14ac:dyDescent="0.2">
      <c r="A6594" t="s">
        <v>2996</v>
      </c>
      <c r="B6594">
        <v>383387</v>
      </c>
      <c r="C6594" t="s">
        <v>12176</v>
      </c>
      <c r="D6594" t="s">
        <v>4</v>
      </c>
      <c r="E6594" s="16">
        <v>20000</v>
      </c>
      <c r="F6594" s="16">
        <v>131409.84830000001</v>
      </c>
      <c r="G6594" s="16">
        <v>20600</v>
      </c>
      <c r="H6594" s="16">
        <v>0</v>
      </c>
    </row>
    <row r="6595" spans="1:8" x14ac:dyDescent="0.2">
      <c r="A6595" t="s">
        <v>3565</v>
      </c>
      <c r="B6595">
        <v>484840</v>
      </c>
      <c r="C6595" t="s">
        <v>12176</v>
      </c>
      <c r="D6595" t="s">
        <v>4</v>
      </c>
      <c r="E6595" s="16">
        <v>9000</v>
      </c>
      <c r="F6595" s="16">
        <v>13249.055</v>
      </c>
      <c r="G6595" s="16">
        <v>13000</v>
      </c>
      <c r="H6595" s="16">
        <v>170000</v>
      </c>
    </row>
    <row r="6596" spans="1:8" x14ac:dyDescent="0.2">
      <c r="A6596" t="s">
        <v>2956</v>
      </c>
      <c r="B6596">
        <v>378276</v>
      </c>
      <c r="C6596" t="s">
        <v>12176</v>
      </c>
      <c r="D6596" t="s">
        <v>4</v>
      </c>
      <c r="E6596" s="16">
        <v>9200</v>
      </c>
      <c r="F6596" s="16">
        <v>122272.4149</v>
      </c>
      <c r="G6596" s="16">
        <v>21994</v>
      </c>
      <c r="H6596" s="16">
        <v>250000</v>
      </c>
    </row>
    <row r="6597" spans="1:8" x14ac:dyDescent="0.2">
      <c r="A6597" t="s">
        <v>6548</v>
      </c>
      <c r="B6597">
        <v>1635604</v>
      </c>
      <c r="C6597" t="s">
        <v>12176</v>
      </c>
      <c r="D6597" t="s">
        <v>4</v>
      </c>
      <c r="E6597" s="16">
        <v>6180</v>
      </c>
      <c r="F6597" s="16">
        <v>106259.30499999999</v>
      </c>
      <c r="G6597" s="16">
        <v>3000</v>
      </c>
      <c r="H6597" s="16">
        <v>0</v>
      </c>
    </row>
    <row r="6598" spans="1:8" x14ac:dyDescent="0.2">
      <c r="A6598" t="s">
        <v>6693</v>
      </c>
      <c r="B6598">
        <v>1693691</v>
      </c>
      <c r="C6598" t="s">
        <v>12176</v>
      </c>
      <c r="D6598" t="s">
        <v>4</v>
      </c>
      <c r="E6598" s="16">
        <v>27503.37</v>
      </c>
      <c r="F6598" s="16">
        <v>9706.3333000000002</v>
      </c>
      <c r="G6598" s="16">
        <v>10000</v>
      </c>
      <c r="H6598" s="16">
        <v>0</v>
      </c>
    </row>
    <row r="6599" spans="1:8" x14ac:dyDescent="0.2">
      <c r="A6599" t="s">
        <v>4092</v>
      </c>
      <c r="B6599">
        <v>619408</v>
      </c>
      <c r="C6599" t="s">
        <v>12176</v>
      </c>
      <c r="D6599" t="s">
        <v>4</v>
      </c>
      <c r="E6599" s="16">
        <v>3000</v>
      </c>
      <c r="F6599" s="16">
        <v>49432.8266</v>
      </c>
      <c r="G6599" s="16">
        <v>19800</v>
      </c>
      <c r="H6599" s="16">
        <v>0</v>
      </c>
    </row>
    <row r="6600" spans="1:8" x14ac:dyDescent="0.2">
      <c r="A6600" t="s">
        <v>145</v>
      </c>
      <c r="B6600">
        <v>22845</v>
      </c>
      <c r="C6600" t="s">
        <v>12176</v>
      </c>
      <c r="D6600" t="s">
        <v>4</v>
      </c>
      <c r="E6600" s="16">
        <v>0</v>
      </c>
      <c r="F6600" s="16">
        <v>56585.828300000001</v>
      </c>
      <c r="G6600" s="16">
        <v>4500</v>
      </c>
      <c r="H6600" s="16">
        <v>142000</v>
      </c>
    </row>
    <row r="6601" spans="1:8" x14ac:dyDescent="0.2">
      <c r="A6601" t="s">
        <v>3923</v>
      </c>
      <c r="B6601">
        <v>567159</v>
      </c>
      <c r="C6601" t="s">
        <v>12176</v>
      </c>
      <c r="D6601" t="s">
        <v>4</v>
      </c>
      <c r="E6601" s="16">
        <v>1500</v>
      </c>
      <c r="F6601" s="16">
        <v>123481.6116</v>
      </c>
      <c r="G6601" s="16">
        <v>8000</v>
      </c>
      <c r="H6601" s="16">
        <v>295328.59999999998</v>
      </c>
    </row>
    <row r="6602" spans="1:8" x14ac:dyDescent="0.2">
      <c r="A6602" t="s">
        <v>309</v>
      </c>
      <c r="B6602">
        <v>41822</v>
      </c>
      <c r="C6602" t="s">
        <v>12176</v>
      </c>
      <c r="D6602" t="s">
        <v>4</v>
      </c>
      <c r="E6602" s="16">
        <v>1200</v>
      </c>
      <c r="F6602" s="16">
        <v>968.42</v>
      </c>
      <c r="G6602" s="16">
        <v>20000</v>
      </c>
      <c r="H6602" s="16">
        <v>0</v>
      </c>
    </row>
    <row r="6603" spans="1:8" x14ac:dyDescent="0.2">
      <c r="A6603" t="s">
        <v>6351</v>
      </c>
      <c r="B6603">
        <v>1574391</v>
      </c>
      <c r="C6603" t="s">
        <v>12176</v>
      </c>
      <c r="D6603" t="s">
        <v>4</v>
      </c>
      <c r="E6603" s="16">
        <v>6000</v>
      </c>
      <c r="F6603" s="16">
        <v>34429.606599999999</v>
      </c>
      <c r="G6603" s="16">
        <v>2000</v>
      </c>
      <c r="H6603" s="16">
        <v>0</v>
      </c>
    </row>
    <row r="6604" spans="1:8" x14ac:dyDescent="0.2">
      <c r="A6604" t="s">
        <v>5883</v>
      </c>
      <c r="B6604">
        <v>1390527</v>
      </c>
      <c r="C6604" t="s">
        <v>12176</v>
      </c>
      <c r="D6604" t="s">
        <v>4</v>
      </c>
      <c r="E6604" s="16">
        <v>3400</v>
      </c>
      <c r="F6604" s="16">
        <v>148.55330000000001</v>
      </c>
      <c r="G6604" s="16">
        <v>15000</v>
      </c>
      <c r="H6604" s="16">
        <v>244872</v>
      </c>
    </row>
    <row r="6605" spans="1:8" x14ac:dyDescent="0.2">
      <c r="A6605" t="s">
        <v>1468</v>
      </c>
      <c r="B6605">
        <v>146640</v>
      </c>
      <c r="C6605" t="s">
        <v>12176</v>
      </c>
      <c r="D6605" t="s">
        <v>4</v>
      </c>
      <c r="E6605" s="16">
        <v>0</v>
      </c>
      <c r="F6605" s="16">
        <v>14482.693300000001</v>
      </c>
      <c r="G6605" s="16">
        <v>15000</v>
      </c>
      <c r="H6605" s="16">
        <v>129731.25</v>
      </c>
    </row>
    <row r="6606" spans="1:8" x14ac:dyDescent="0.2">
      <c r="A6606" t="s">
        <v>4595</v>
      </c>
      <c r="B6606">
        <v>729200</v>
      </c>
      <c r="C6606" t="s">
        <v>12176</v>
      </c>
      <c r="D6606" t="s">
        <v>4</v>
      </c>
      <c r="E6606" s="16">
        <v>10700</v>
      </c>
      <c r="F6606" s="16">
        <v>40521.176700000004</v>
      </c>
      <c r="G6606" s="16">
        <v>13500</v>
      </c>
      <c r="H6606" s="16">
        <v>470000</v>
      </c>
    </row>
    <row r="6607" spans="1:8" x14ac:dyDescent="0.2">
      <c r="A6607" t="s">
        <v>502</v>
      </c>
      <c r="B6607">
        <v>71301</v>
      </c>
      <c r="C6607" t="s">
        <v>12176</v>
      </c>
      <c r="D6607" t="s">
        <v>4</v>
      </c>
      <c r="E6607" s="16">
        <v>6000</v>
      </c>
      <c r="F6607" s="16">
        <v>900167.3</v>
      </c>
      <c r="G6607" s="16">
        <v>15000</v>
      </c>
      <c r="H6607" s="16">
        <v>0</v>
      </c>
    </row>
    <row r="6608" spans="1:8" x14ac:dyDescent="0.2">
      <c r="A6608" t="s">
        <v>452</v>
      </c>
      <c r="B6608">
        <v>61316</v>
      </c>
      <c r="C6608" t="s">
        <v>12176</v>
      </c>
      <c r="D6608" t="s">
        <v>12</v>
      </c>
      <c r="E6608" s="16">
        <v>1500</v>
      </c>
      <c r="F6608" s="16">
        <v>0</v>
      </c>
      <c r="G6608" s="16">
        <v>0</v>
      </c>
      <c r="H6608" s="16">
        <v>0</v>
      </c>
    </row>
    <row r="6609" spans="1:8" x14ac:dyDescent="0.2">
      <c r="A6609" t="s">
        <v>4607</v>
      </c>
      <c r="B6609">
        <v>732362</v>
      </c>
      <c r="C6609" t="s">
        <v>12176</v>
      </c>
      <c r="D6609" t="s">
        <v>4</v>
      </c>
      <c r="E6609" s="16">
        <v>0</v>
      </c>
      <c r="F6609" s="16">
        <v>652409.22820000001</v>
      </c>
      <c r="G6609" s="16">
        <v>10000</v>
      </c>
      <c r="H6609" s="16">
        <v>0</v>
      </c>
    </row>
    <row r="6610" spans="1:8" x14ac:dyDescent="0.2">
      <c r="A6610" t="s">
        <v>4123</v>
      </c>
      <c r="B6610">
        <v>630442</v>
      </c>
      <c r="C6610" t="s">
        <v>12176</v>
      </c>
      <c r="D6610" t="s">
        <v>4</v>
      </c>
      <c r="E6610" s="16">
        <v>5000</v>
      </c>
      <c r="F6610" s="16">
        <v>44444.198299999996</v>
      </c>
      <c r="G6610" s="16">
        <v>14900</v>
      </c>
      <c r="H6610" s="16">
        <v>0</v>
      </c>
    </row>
    <row r="6611" spans="1:8" x14ac:dyDescent="0.2">
      <c r="A6611" t="s">
        <v>691</v>
      </c>
      <c r="B6611">
        <v>104028</v>
      </c>
      <c r="C6611" t="s">
        <v>12176</v>
      </c>
      <c r="D6611" t="s">
        <v>4</v>
      </c>
      <c r="E6611" s="16">
        <v>3645.4</v>
      </c>
      <c r="F6611" s="16">
        <v>405103.11820000003</v>
      </c>
      <c r="G6611" s="16">
        <v>22500</v>
      </c>
      <c r="H6611" s="16">
        <v>27500</v>
      </c>
    </row>
    <row r="6612" spans="1:8" x14ac:dyDescent="0.2">
      <c r="A6612" t="s">
        <v>6278</v>
      </c>
      <c r="B6612">
        <v>1550498</v>
      </c>
      <c r="C6612" t="s">
        <v>12176</v>
      </c>
      <c r="D6612" t="s">
        <v>4</v>
      </c>
      <c r="E6612" s="16">
        <v>8400</v>
      </c>
      <c r="F6612" s="16">
        <v>2548.7267000000002</v>
      </c>
      <c r="G6612" s="16">
        <v>10000</v>
      </c>
      <c r="H6612" s="16">
        <v>0</v>
      </c>
    </row>
    <row r="6613" spans="1:8" x14ac:dyDescent="0.2">
      <c r="A6613" t="s">
        <v>5994</v>
      </c>
      <c r="B6613">
        <v>1441343</v>
      </c>
      <c r="C6613" t="s">
        <v>12176</v>
      </c>
      <c r="D6613" t="s">
        <v>4</v>
      </c>
      <c r="E6613" s="16">
        <v>6000</v>
      </c>
      <c r="F6613" s="16">
        <v>13.5017</v>
      </c>
      <c r="G6613" s="16">
        <v>10000</v>
      </c>
      <c r="H6613" s="16">
        <v>160000</v>
      </c>
    </row>
    <row r="6614" spans="1:8" x14ac:dyDescent="0.2">
      <c r="A6614" t="s">
        <v>5421</v>
      </c>
      <c r="B6614">
        <v>1136626</v>
      </c>
      <c r="C6614" t="s">
        <v>12176</v>
      </c>
      <c r="D6614" t="s">
        <v>4</v>
      </c>
      <c r="E6614" s="16">
        <v>6000</v>
      </c>
      <c r="F6614" s="16">
        <v>100979.1667</v>
      </c>
      <c r="G6614" s="16">
        <v>15000</v>
      </c>
      <c r="H6614" s="16">
        <v>257158.7</v>
      </c>
    </row>
    <row r="6615" spans="1:8" x14ac:dyDescent="0.2">
      <c r="A6615" t="s">
        <v>4631</v>
      </c>
      <c r="B6615">
        <v>739956</v>
      </c>
      <c r="C6615" t="s">
        <v>12176</v>
      </c>
      <c r="D6615" t="s">
        <v>4</v>
      </c>
      <c r="E6615" s="16">
        <v>2500</v>
      </c>
      <c r="F6615" s="16">
        <v>24458.479899999998</v>
      </c>
      <c r="G6615" s="16">
        <v>11700</v>
      </c>
      <c r="H6615" s="16">
        <v>190732.5</v>
      </c>
    </row>
    <row r="6616" spans="1:8" x14ac:dyDescent="0.2">
      <c r="A6616" t="s">
        <v>3025</v>
      </c>
      <c r="B6616">
        <v>388810</v>
      </c>
      <c r="C6616" t="s">
        <v>12176</v>
      </c>
      <c r="D6616" t="s">
        <v>4</v>
      </c>
      <c r="E6616" s="16">
        <v>850</v>
      </c>
      <c r="F6616" s="16">
        <v>341246.51500000001</v>
      </c>
      <c r="G6616" s="16">
        <v>0</v>
      </c>
      <c r="H6616" s="16">
        <v>0</v>
      </c>
    </row>
    <row r="6617" spans="1:8" x14ac:dyDescent="0.2">
      <c r="A6617" t="s">
        <v>2870</v>
      </c>
      <c r="B6617">
        <v>367315</v>
      </c>
      <c r="C6617" t="s">
        <v>12176</v>
      </c>
      <c r="D6617" t="s">
        <v>4</v>
      </c>
      <c r="E6617" s="16">
        <v>15616</v>
      </c>
      <c r="F6617" s="16">
        <v>40582.231599999999</v>
      </c>
      <c r="G6617" s="16">
        <v>16000</v>
      </c>
      <c r="H6617" s="16">
        <v>0</v>
      </c>
    </row>
    <row r="6618" spans="1:8" x14ac:dyDescent="0.2">
      <c r="A6618" t="s">
        <v>2671</v>
      </c>
      <c r="B6618">
        <v>343178</v>
      </c>
      <c r="C6618" t="s">
        <v>12176</v>
      </c>
      <c r="D6618" t="s">
        <v>4</v>
      </c>
      <c r="E6618" s="16">
        <v>12500</v>
      </c>
      <c r="F6618" s="16">
        <v>453001.84</v>
      </c>
      <c r="G6618" s="16">
        <v>15000</v>
      </c>
      <c r="H6618" s="16">
        <v>0</v>
      </c>
    </row>
    <row r="6619" spans="1:8" x14ac:dyDescent="0.2">
      <c r="A6619" t="s">
        <v>1257</v>
      </c>
      <c r="B6619">
        <v>134081</v>
      </c>
      <c r="C6619" t="s">
        <v>12176</v>
      </c>
      <c r="D6619" t="s">
        <v>12</v>
      </c>
      <c r="E6619" s="16">
        <v>0</v>
      </c>
      <c r="F6619" s="16">
        <v>0</v>
      </c>
      <c r="G6619" s="16">
        <v>0</v>
      </c>
      <c r="H6619" s="16">
        <v>0</v>
      </c>
    </row>
    <row r="6620" spans="1:8" x14ac:dyDescent="0.2">
      <c r="A6620" t="s">
        <v>4590</v>
      </c>
      <c r="B6620">
        <v>729142</v>
      </c>
      <c r="C6620" t="s">
        <v>12176</v>
      </c>
      <c r="D6620" t="s">
        <v>4</v>
      </c>
      <c r="E6620" s="16">
        <v>7000</v>
      </c>
      <c r="F6620" s="16">
        <v>2974.9367000000002</v>
      </c>
      <c r="G6620" s="16">
        <v>10350</v>
      </c>
      <c r="H6620" s="16">
        <v>0</v>
      </c>
    </row>
    <row r="6621" spans="1:8" x14ac:dyDescent="0.2">
      <c r="A6621" t="s">
        <v>1407</v>
      </c>
      <c r="B6621">
        <v>143040</v>
      </c>
      <c r="C6621" t="s">
        <v>12176</v>
      </c>
      <c r="D6621" t="s">
        <v>4</v>
      </c>
      <c r="E6621" s="16">
        <v>10000</v>
      </c>
      <c r="F6621" s="16">
        <v>345.72660000000002</v>
      </c>
      <c r="G6621" s="16">
        <v>0</v>
      </c>
      <c r="H6621" s="16">
        <v>0</v>
      </c>
    </row>
    <row r="6622" spans="1:8" x14ac:dyDescent="0.2">
      <c r="A6622" t="s">
        <v>826</v>
      </c>
      <c r="B6622">
        <v>114003</v>
      </c>
      <c r="C6622" t="s">
        <v>12176</v>
      </c>
      <c r="D6622" t="s">
        <v>4</v>
      </c>
      <c r="E6622" s="16">
        <v>0</v>
      </c>
      <c r="F6622" s="16">
        <v>167650.095</v>
      </c>
      <c r="G6622" s="16">
        <v>25000</v>
      </c>
      <c r="H6622" s="16">
        <v>0</v>
      </c>
    </row>
    <row r="6623" spans="1:8" x14ac:dyDescent="0.2">
      <c r="A6623" t="s">
        <v>3480</v>
      </c>
      <c r="B6623">
        <v>471037</v>
      </c>
      <c r="C6623" t="s">
        <v>12176</v>
      </c>
      <c r="D6623" t="s">
        <v>4</v>
      </c>
      <c r="E6623" s="16">
        <v>7223</v>
      </c>
      <c r="F6623" s="16">
        <v>27994.793300000001</v>
      </c>
      <c r="G6623" s="16">
        <v>13800</v>
      </c>
      <c r="H6623" s="16">
        <v>0</v>
      </c>
    </row>
    <row r="6624" spans="1:8" x14ac:dyDescent="0.2">
      <c r="A6624" t="s">
        <v>6056</v>
      </c>
      <c r="B6624">
        <v>1464828</v>
      </c>
      <c r="C6624" t="s">
        <v>12176</v>
      </c>
      <c r="D6624" t="s">
        <v>4</v>
      </c>
      <c r="E6624" s="16">
        <v>7000</v>
      </c>
      <c r="F6624" s="16">
        <v>23391.244900000002</v>
      </c>
      <c r="G6624" s="16">
        <v>10000</v>
      </c>
      <c r="H6624" s="16">
        <v>0</v>
      </c>
    </row>
    <row r="6625" spans="1:8" x14ac:dyDescent="0.2">
      <c r="A6625" t="s">
        <v>5672</v>
      </c>
      <c r="B6625">
        <v>1300047</v>
      </c>
      <c r="C6625" t="s">
        <v>12176</v>
      </c>
      <c r="D6625" t="s">
        <v>4</v>
      </c>
      <c r="E6625" s="16">
        <v>8000</v>
      </c>
      <c r="F6625" s="16">
        <v>97.383300000000006</v>
      </c>
      <c r="G6625" s="16">
        <v>0</v>
      </c>
      <c r="H6625" s="16">
        <v>434788.5</v>
      </c>
    </row>
    <row r="6626" spans="1:8" x14ac:dyDescent="0.2">
      <c r="A6626" t="s">
        <v>2089</v>
      </c>
      <c r="B6626">
        <v>221795</v>
      </c>
      <c r="C6626" t="s">
        <v>12176</v>
      </c>
      <c r="D6626" t="s">
        <v>4</v>
      </c>
      <c r="E6626" s="16">
        <v>6000</v>
      </c>
      <c r="F6626" s="16">
        <v>2169.6867000000002</v>
      </c>
      <c r="G6626" s="16">
        <v>20000</v>
      </c>
      <c r="H6626" s="16">
        <v>181850</v>
      </c>
    </row>
    <row r="6627" spans="1:8" x14ac:dyDescent="0.2">
      <c r="A6627" t="s">
        <v>5713</v>
      </c>
      <c r="B6627">
        <v>1318711</v>
      </c>
      <c r="C6627" t="s">
        <v>12176</v>
      </c>
      <c r="D6627" t="s">
        <v>4</v>
      </c>
      <c r="E6627" s="16">
        <v>10000</v>
      </c>
      <c r="F6627" s="16">
        <v>7032.5232999999998</v>
      </c>
      <c r="G6627" s="16">
        <v>15000</v>
      </c>
      <c r="H6627" s="16">
        <v>0</v>
      </c>
    </row>
    <row r="6628" spans="1:8" x14ac:dyDescent="0.2">
      <c r="A6628" t="s">
        <v>6517</v>
      </c>
      <c r="B6628">
        <v>1623258</v>
      </c>
      <c r="C6628" t="s">
        <v>12176</v>
      </c>
      <c r="D6628" t="s">
        <v>4</v>
      </c>
      <c r="E6628" s="16">
        <v>8000</v>
      </c>
      <c r="F6628" s="16">
        <v>693.82330000000002</v>
      </c>
      <c r="G6628" s="16">
        <v>15000</v>
      </c>
      <c r="H6628" s="16">
        <v>0</v>
      </c>
    </row>
    <row r="6629" spans="1:8" x14ac:dyDescent="0.2">
      <c r="A6629" t="s">
        <v>1403</v>
      </c>
      <c r="B6629">
        <v>142747</v>
      </c>
      <c r="C6629" t="s">
        <v>12176</v>
      </c>
      <c r="D6629" t="s">
        <v>4</v>
      </c>
      <c r="E6629" s="16">
        <v>5250</v>
      </c>
      <c r="F6629" s="16">
        <v>103824.24159999999</v>
      </c>
      <c r="G6629" s="16">
        <v>17250</v>
      </c>
      <c r="H6629" s="16">
        <v>0</v>
      </c>
    </row>
    <row r="6630" spans="1:8" x14ac:dyDescent="0.2">
      <c r="A6630" t="s">
        <v>1186</v>
      </c>
      <c r="B6630">
        <v>130025</v>
      </c>
      <c r="C6630" t="s">
        <v>12176</v>
      </c>
      <c r="D6630" t="s">
        <v>4</v>
      </c>
      <c r="E6630" s="16">
        <v>2000</v>
      </c>
      <c r="F6630" s="16">
        <v>431628.41</v>
      </c>
      <c r="G6630" s="16">
        <v>9600</v>
      </c>
      <c r="H6630" s="16">
        <v>0</v>
      </c>
    </row>
    <row r="6631" spans="1:8" x14ac:dyDescent="0.2">
      <c r="A6631" t="s">
        <v>1324</v>
      </c>
      <c r="B6631">
        <v>136994</v>
      </c>
      <c r="C6631" t="s">
        <v>12176</v>
      </c>
      <c r="D6631" t="s">
        <v>4</v>
      </c>
      <c r="E6631" s="16">
        <v>10000</v>
      </c>
      <c r="F6631" s="16">
        <v>3988.66</v>
      </c>
      <c r="G6631" s="16">
        <v>22500</v>
      </c>
      <c r="H6631" s="16">
        <v>323200</v>
      </c>
    </row>
    <row r="6632" spans="1:8" x14ac:dyDescent="0.2">
      <c r="A6632" t="s">
        <v>5643</v>
      </c>
      <c r="B6632">
        <v>1286951</v>
      </c>
      <c r="C6632" t="s">
        <v>12176</v>
      </c>
      <c r="D6632" t="s">
        <v>4</v>
      </c>
      <c r="E6632" s="16">
        <v>6354</v>
      </c>
      <c r="F6632" s="16">
        <v>947.08</v>
      </c>
      <c r="G6632" s="16">
        <v>0</v>
      </c>
      <c r="H6632" s="16">
        <v>249375</v>
      </c>
    </row>
    <row r="6633" spans="1:8" x14ac:dyDescent="0.2">
      <c r="A6633" t="s">
        <v>1417</v>
      </c>
      <c r="B6633">
        <v>143541</v>
      </c>
      <c r="C6633" t="s">
        <v>12176</v>
      </c>
      <c r="D6633" t="s">
        <v>4</v>
      </c>
      <c r="E6633" s="16">
        <v>10000</v>
      </c>
      <c r="F6633" s="16">
        <v>83799.618300000002</v>
      </c>
      <c r="G6633" s="16">
        <v>21080</v>
      </c>
      <c r="H6633" s="16">
        <v>214349</v>
      </c>
    </row>
    <row r="6634" spans="1:8" x14ac:dyDescent="0.2">
      <c r="A6634" t="s">
        <v>3675</v>
      </c>
      <c r="B6634">
        <v>504873</v>
      </c>
      <c r="C6634" t="s">
        <v>12176</v>
      </c>
      <c r="D6634" t="s">
        <v>4</v>
      </c>
      <c r="E6634" s="16">
        <v>0</v>
      </c>
      <c r="F6634" s="16">
        <v>2818.3233</v>
      </c>
      <c r="G6634" s="16">
        <v>22500</v>
      </c>
      <c r="H6634" s="16">
        <v>0</v>
      </c>
    </row>
    <row r="6635" spans="1:8" x14ac:dyDescent="0.2">
      <c r="A6635" t="s">
        <v>645</v>
      </c>
      <c r="B6635">
        <v>98136</v>
      </c>
      <c r="C6635" t="s">
        <v>12176</v>
      </c>
      <c r="D6635" t="s">
        <v>4</v>
      </c>
      <c r="E6635" s="16">
        <v>5000</v>
      </c>
      <c r="F6635" s="16">
        <v>106813.65820000001</v>
      </c>
      <c r="G6635" s="16">
        <v>5000</v>
      </c>
      <c r="H6635" s="16">
        <v>0</v>
      </c>
    </row>
    <row r="6636" spans="1:8" x14ac:dyDescent="0.2">
      <c r="A6636" t="s">
        <v>4333</v>
      </c>
      <c r="B6636">
        <v>681047</v>
      </c>
      <c r="C6636" t="s">
        <v>12176</v>
      </c>
      <c r="D6636" t="s">
        <v>4</v>
      </c>
      <c r="E6636" s="16">
        <v>7000</v>
      </c>
      <c r="F6636" s="16">
        <v>249920.53159999999</v>
      </c>
      <c r="G6636" s="16">
        <v>15200</v>
      </c>
      <c r="H6636" s="16">
        <v>0</v>
      </c>
    </row>
    <row r="6637" spans="1:8" x14ac:dyDescent="0.2">
      <c r="A6637" t="s">
        <v>5363</v>
      </c>
      <c r="B6637">
        <v>1102346</v>
      </c>
      <c r="C6637" t="s">
        <v>12176</v>
      </c>
      <c r="D6637" t="s">
        <v>4</v>
      </c>
      <c r="E6637" s="16">
        <v>0</v>
      </c>
      <c r="F6637" s="16">
        <v>776455.72160000005</v>
      </c>
      <c r="G6637" s="16">
        <v>15000</v>
      </c>
      <c r="H6637" s="16">
        <v>0</v>
      </c>
    </row>
    <row r="6638" spans="1:8" x14ac:dyDescent="0.2">
      <c r="A6638" t="s">
        <v>205</v>
      </c>
      <c r="B6638">
        <v>23962</v>
      </c>
      <c r="C6638" t="s">
        <v>12176</v>
      </c>
      <c r="D6638" t="s">
        <v>4</v>
      </c>
      <c r="E6638" s="16">
        <v>0</v>
      </c>
      <c r="F6638" s="16">
        <v>17960.528300000002</v>
      </c>
      <c r="G6638" s="16">
        <v>10500</v>
      </c>
      <c r="H6638" s="16">
        <v>399600</v>
      </c>
    </row>
    <row r="6639" spans="1:8" x14ac:dyDescent="0.2">
      <c r="A6639" t="s">
        <v>3975</v>
      </c>
      <c r="B6639">
        <v>579713</v>
      </c>
      <c r="C6639" t="s">
        <v>12176</v>
      </c>
      <c r="D6639" t="s">
        <v>4</v>
      </c>
      <c r="E6639" s="16">
        <v>0</v>
      </c>
      <c r="F6639" s="16">
        <v>6793.0366999999997</v>
      </c>
      <c r="G6639" s="16">
        <v>15000</v>
      </c>
      <c r="H6639" s="16">
        <v>290000</v>
      </c>
    </row>
    <row r="6640" spans="1:8" x14ac:dyDescent="0.2">
      <c r="A6640" t="s">
        <v>72</v>
      </c>
      <c r="B6640">
        <v>19835</v>
      </c>
      <c r="C6640" t="s">
        <v>12176</v>
      </c>
      <c r="D6640" t="s">
        <v>4</v>
      </c>
      <c r="E6640" s="16">
        <v>18812.98</v>
      </c>
      <c r="F6640" s="16">
        <v>269539.51819999999</v>
      </c>
      <c r="G6640" s="16">
        <v>20000</v>
      </c>
      <c r="H6640" s="16">
        <v>1081200</v>
      </c>
    </row>
    <row r="6641" spans="1:8" x14ac:dyDescent="0.2">
      <c r="A6641" t="s">
        <v>2610</v>
      </c>
      <c r="B6641">
        <v>333277</v>
      </c>
      <c r="C6641" t="s">
        <v>12176</v>
      </c>
      <c r="D6641" t="s">
        <v>4</v>
      </c>
      <c r="E6641" s="16">
        <v>0</v>
      </c>
      <c r="F6641" s="16">
        <v>84.56</v>
      </c>
      <c r="G6641" s="16">
        <v>16880</v>
      </c>
      <c r="H6641" s="16">
        <v>0</v>
      </c>
    </row>
    <row r="6642" spans="1:8" x14ac:dyDescent="0.2">
      <c r="A6642" t="s">
        <v>6361</v>
      </c>
      <c r="B6642">
        <v>1578208</v>
      </c>
      <c r="C6642" t="s">
        <v>12176</v>
      </c>
      <c r="D6642" t="s">
        <v>4</v>
      </c>
      <c r="E6642" s="16">
        <v>6600</v>
      </c>
      <c r="F6642" s="16">
        <v>2701.1033000000002</v>
      </c>
      <c r="G6642" s="16">
        <v>6000</v>
      </c>
      <c r="H6642" s="16">
        <v>0</v>
      </c>
    </row>
    <row r="6643" spans="1:8" x14ac:dyDescent="0.2">
      <c r="A6643" t="s">
        <v>4939</v>
      </c>
      <c r="B6643">
        <v>888635</v>
      </c>
      <c r="C6643" t="s">
        <v>12176</v>
      </c>
      <c r="D6643" t="s">
        <v>4</v>
      </c>
      <c r="E6643" s="16">
        <v>15000</v>
      </c>
      <c r="F6643" s="16">
        <v>200409.09330000001</v>
      </c>
      <c r="G6643" s="16">
        <v>15000</v>
      </c>
      <c r="H6643" s="16">
        <v>0</v>
      </c>
    </row>
    <row r="6644" spans="1:8" x14ac:dyDescent="0.2">
      <c r="A6644" t="s">
        <v>1873</v>
      </c>
      <c r="B6644">
        <v>168543</v>
      </c>
      <c r="C6644" t="s">
        <v>12176</v>
      </c>
      <c r="D6644" t="s">
        <v>4</v>
      </c>
      <c r="E6644" s="16">
        <v>15000</v>
      </c>
      <c r="F6644" s="16">
        <v>914115.11490000004</v>
      </c>
      <c r="G6644" s="16">
        <v>15000</v>
      </c>
      <c r="H6644" s="16">
        <v>0</v>
      </c>
    </row>
    <row r="6645" spans="1:8" x14ac:dyDescent="0.2">
      <c r="A6645" t="s">
        <v>2331</v>
      </c>
      <c r="B6645">
        <v>283073</v>
      </c>
      <c r="C6645" t="s">
        <v>12176</v>
      </c>
      <c r="D6645" t="s">
        <v>4</v>
      </c>
      <c r="E6645" s="16">
        <v>6000</v>
      </c>
      <c r="F6645" s="16">
        <v>31269.77</v>
      </c>
      <c r="G6645" s="16">
        <v>15190</v>
      </c>
      <c r="H6645" s="16">
        <v>0</v>
      </c>
    </row>
    <row r="6646" spans="1:8" x14ac:dyDescent="0.2">
      <c r="A6646" t="s">
        <v>1451</v>
      </c>
      <c r="B6646">
        <v>145667</v>
      </c>
      <c r="C6646" t="s">
        <v>12176</v>
      </c>
      <c r="D6646" t="s">
        <v>12</v>
      </c>
      <c r="E6646" s="16">
        <v>0</v>
      </c>
      <c r="F6646" s="16">
        <v>0</v>
      </c>
      <c r="G6646" s="16">
        <v>0</v>
      </c>
      <c r="H6646" s="16">
        <v>0</v>
      </c>
    </row>
    <row r="6647" spans="1:8" x14ac:dyDescent="0.2">
      <c r="A6647" t="s">
        <v>2247</v>
      </c>
      <c r="B6647">
        <v>270091</v>
      </c>
      <c r="C6647" t="s">
        <v>12176</v>
      </c>
      <c r="D6647" t="s">
        <v>4</v>
      </c>
      <c r="E6647" s="16">
        <v>6000</v>
      </c>
      <c r="F6647" s="16">
        <v>45121.1682</v>
      </c>
      <c r="G6647" s="16">
        <v>15600</v>
      </c>
      <c r="H6647" s="16">
        <v>149884.26990000001</v>
      </c>
    </row>
    <row r="6648" spans="1:8" x14ac:dyDescent="0.2">
      <c r="A6648" t="s">
        <v>5043</v>
      </c>
      <c r="B6648">
        <v>937152</v>
      </c>
      <c r="C6648" t="s">
        <v>12176</v>
      </c>
      <c r="D6648" t="s">
        <v>4</v>
      </c>
      <c r="E6648" s="16">
        <v>0</v>
      </c>
      <c r="F6648" s="16">
        <v>348410.29489999998</v>
      </c>
      <c r="G6648" s="16">
        <v>14625</v>
      </c>
      <c r="H6648" s="16">
        <v>0</v>
      </c>
    </row>
    <row r="6649" spans="1:8" x14ac:dyDescent="0.2">
      <c r="A6649" t="s">
        <v>4575</v>
      </c>
      <c r="B6649">
        <v>726790</v>
      </c>
      <c r="C6649" t="s">
        <v>12324</v>
      </c>
      <c r="D6649" t="s">
        <v>12</v>
      </c>
      <c r="E6649" s="16">
        <v>0</v>
      </c>
      <c r="F6649" s="16">
        <v>0</v>
      </c>
      <c r="G6649" s="16">
        <v>0</v>
      </c>
      <c r="H6649" s="16">
        <v>0</v>
      </c>
    </row>
    <row r="6650" spans="1:8" x14ac:dyDescent="0.2">
      <c r="A6650" t="s">
        <v>5503</v>
      </c>
      <c r="B6650">
        <v>1191889</v>
      </c>
      <c r="C6650" t="s">
        <v>12176</v>
      </c>
      <c r="D6650" t="s">
        <v>4</v>
      </c>
      <c r="E6650" s="16">
        <v>8000</v>
      </c>
      <c r="F6650" s="16">
        <v>719.09320000000002</v>
      </c>
      <c r="G6650" s="16">
        <v>8100</v>
      </c>
      <c r="H6650" s="16">
        <v>0</v>
      </c>
    </row>
    <row r="6651" spans="1:8" x14ac:dyDescent="0.2">
      <c r="A6651" t="s">
        <v>489</v>
      </c>
      <c r="B6651">
        <v>66829</v>
      </c>
      <c r="C6651" t="s">
        <v>12176</v>
      </c>
      <c r="D6651" t="s">
        <v>4</v>
      </c>
      <c r="E6651" s="16">
        <v>4500</v>
      </c>
      <c r="F6651" s="16">
        <v>177114.91329999999</v>
      </c>
      <c r="G6651" s="16">
        <v>20000</v>
      </c>
      <c r="H6651" s="16">
        <v>0</v>
      </c>
    </row>
    <row r="6652" spans="1:8" x14ac:dyDescent="0.2">
      <c r="A6652" t="s">
        <v>26</v>
      </c>
      <c r="B6652">
        <v>16719</v>
      </c>
      <c r="C6652" t="s">
        <v>12176</v>
      </c>
      <c r="D6652" t="s">
        <v>4</v>
      </c>
      <c r="E6652" s="16">
        <v>5000</v>
      </c>
      <c r="F6652" s="16">
        <v>38527.628299999997</v>
      </c>
      <c r="G6652" s="16">
        <v>0</v>
      </c>
      <c r="H6652" s="16">
        <v>0</v>
      </c>
    </row>
    <row r="6653" spans="1:8" x14ac:dyDescent="0.2">
      <c r="A6653" t="s">
        <v>1536</v>
      </c>
      <c r="B6653">
        <v>151056</v>
      </c>
      <c r="C6653" t="s">
        <v>12176</v>
      </c>
      <c r="D6653" t="s">
        <v>4</v>
      </c>
      <c r="E6653" s="16">
        <v>1103.8399999999999</v>
      </c>
      <c r="F6653" s="16">
        <v>629707.81660000002</v>
      </c>
      <c r="G6653" s="16">
        <v>14050</v>
      </c>
      <c r="H6653" s="16">
        <v>0</v>
      </c>
    </row>
    <row r="6654" spans="1:8" x14ac:dyDescent="0.2">
      <c r="A6654" t="s">
        <v>546</v>
      </c>
      <c r="B6654">
        <v>78900</v>
      </c>
      <c r="C6654" t="s">
        <v>12176</v>
      </c>
      <c r="D6654" t="s">
        <v>4</v>
      </c>
      <c r="E6654" s="16">
        <v>1500</v>
      </c>
      <c r="F6654" s="16">
        <v>164856.77170000001</v>
      </c>
      <c r="G6654" s="16">
        <v>12725</v>
      </c>
      <c r="H6654" s="16">
        <v>0</v>
      </c>
    </row>
    <row r="6655" spans="1:8" x14ac:dyDescent="0.2">
      <c r="A6655" t="s">
        <v>650</v>
      </c>
      <c r="B6655">
        <v>98753</v>
      </c>
      <c r="C6655" t="s">
        <v>12176</v>
      </c>
      <c r="D6655" t="s">
        <v>4</v>
      </c>
      <c r="E6655" s="16">
        <v>4295</v>
      </c>
      <c r="F6655" s="16">
        <v>312594.29489999998</v>
      </c>
      <c r="G6655" s="16">
        <v>12825</v>
      </c>
      <c r="H6655" s="16">
        <v>0</v>
      </c>
    </row>
    <row r="6656" spans="1:8" x14ac:dyDescent="0.2">
      <c r="A6656" t="s">
        <v>409</v>
      </c>
      <c r="B6656">
        <v>57172</v>
      </c>
      <c r="C6656" t="s">
        <v>12176</v>
      </c>
      <c r="D6656" t="s">
        <v>4</v>
      </c>
      <c r="E6656" s="16">
        <v>737.46</v>
      </c>
      <c r="F6656" s="16">
        <v>169169.9167</v>
      </c>
      <c r="G6656" s="16">
        <v>11100</v>
      </c>
      <c r="H6656" s="16">
        <v>0</v>
      </c>
    </row>
    <row r="6657" spans="1:8" x14ac:dyDescent="0.2">
      <c r="A6657" t="s">
        <v>6552</v>
      </c>
      <c r="B6657">
        <v>1636705</v>
      </c>
      <c r="C6657" t="s">
        <v>12176</v>
      </c>
      <c r="D6657" t="s">
        <v>4</v>
      </c>
      <c r="E6657" s="16">
        <v>12000</v>
      </c>
      <c r="F6657" s="16">
        <v>35128.800000000003</v>
      </c>
      <c r="G6657" s="16">
        <v>15000</v>
      </c>
      <c r="H6657" s="16">
        <v>0</v>
      </c>
    </row>
    <row r="6658" spans="1:8" x14ac:dyDescent="0.2">
      <c r="A6658" t="s">
        <v>395</v>
      </c>
      <c r="B6658">
        <v>54842</v>
      </c>
      <c r="C6658" t="s">
        <v>12176</v>
      </c>
      <c r="D6658" t="s">
        <v>4</v>
      </c>
      <c r="E6658" s="16">
        <v>700</v>
      </c>
      <c r="F6658" s="16">
        <v>209211.00330000001</v>
      </c>
      <c r="G6658" s="16">
        <v>12050</v>
      </c>
      <c r="H6658" s="16">
        <v>0</v>
      </c>
    </row>
    <row r="6659" spans="1:8" x14ac:dyDescent="0.2">
      <c r="A6659" t="s">
        <v>4881</v>
      </c>
      <c r="B6659">
        <v>866042</v>
      </c>
      <c r="C6659" t="s">
        <v>12177</v>
      </c>
      <c r="D6659" t="s">
        <v>12</v>
      </c>
      <c r="E6659" s="16">
        <v>0</v>
      </c>
      <c r="F6659" s="16">
        <v>0</v>
      </c>
      <c r="G6659" s="16">
        <v>0</v>
      </c>
      <c r="H6659" s="16">
        <v>0</v>
      </c>
    </row>
    <row r="6660" spans="1:8" x14ac:dyDescent="0.2">
      <c r="A6660" t="s">
        <v>760</v>
      </c>
      <c r="B6660">
        <v>108576</v>
      </c>
      <c r="C6660" t="s">
        <v>12176</v>
      </c>
      <c r="D6660" t="s">
        <v>4</v>
      </c>
      <c r="E6660" s="16">
        <v>1800</v>
      </c>
      <c r="F6660" s="16">
        <v>409744.24170000001</v>
      </c>
      <c r="G6660" s="16">
        <v>15000</v>
      </c>
      <c r="H6660" s="16">
        <v>0</v>
      </c>
    </row>
    <row r="6661" spans="1:8" x14ac:dyDescent="0.2">
      <c r="A6661" t="s">
        <v>629</v>
      </c>
      <c r="B6661">
        <v>95565</v>
      </c>
      <c r="C6661" t="s">
        <v>12176</v>
      </c>
      <c r="D6661" t="s">
        <v>4</v>
      </c>
      <c r="E6661" s="16">
        <v>0</v>
      </c>
      <c r="F6661" s="16">
        <v>413896.37670000002</v>
      </c>
      <c r="G6661" s="16">
        <v>0</v>
      </c>
      <c r="H6661" s="16">
        <v>0</v>
      </c>
    </row>
    <row r="6662" spans="1:8" x14ac:dyDescent="0.2">
      <c r="A6662" t="s">
        <v>1424</v>
      </c>
      <c r="B6662">
        <v>143985</v>
      </c>
      <c r="C6662" t="s">
        <v>12176</v>
      </c>
      <c r="D6662" t="s">
        <v>4</v>
      </c>
      <c r="E6662" s="16">
        <v>5625</v>
      </c>
      <c r="F6662" s="16">
        <v>600.74</v>
      </c>
      <c r="G6662" s="16">
        <v>22500</v>
      </c>
      <c r="H6662" s="16">
        <v>540891.73990000004</v>
      </c>
    </row>
    <row r="6663" spans="1:8" x14ac:dyDescent="0.2">
      <c r="A6663" t="s">
        <v>6567</v>
      </c>
      <c r="B6663">
        <v>1642470</v>
      </c>
      <c r="C6663" t="s">
        <v>12176</v>
      </c>
      <c r="D6663" t="s">
        <v>4</v>
      </c>
      <c r="E6663" s="16">
        <v>6214</v>
      </c>
      <c r="F6663" s="16">
        <v>29971.18</v>
      </c>
      <c r="G6663" s="16">
        <v>0</v>
      </c>
      <c r="H6663" s="16">
        <v>0</v>
      </c>
    </row>
    <row r="6664" spans="1:8" x14ac:dyDescent="0.2">
      <c r="A6664" t="s">
        <v>4741</v>
      </c>
      <c r="B6664">
        <v>795303</v>
      </c>
      <c r="C6664" t="s">
        <v>12176</v>
      </c>
      <c r="D6664" t="s">
        <v>4</v>
      </c>
      <c r="E6664" s="16">
        <v>8861.2999999999993</v>
      </c>
      <c r="F6664" s="16">
        <v>60511.276700000002</v>
      </c>
      <c r="G6664" s="16">
        <v>15000</v>
      </c>
      <c r="H6664" s="16">
        <v>123500</v>
      </c>
    </row>
    <row r="6665" spans="1:8" x14ac:dyDescent="0.2">
      <c r="A6665" t="s">
        <v>333</v>
      </c>
      <c r="B6665">
        <v>44690</v>
      </c>
      <c r="C6665" t="s">
        <v>12176</v>
      </c>
      <c r="D6665" t="s">
        <v>4</v>
      </c>
      <c r="E6665" s="16">
        <v>11000</v>
      </c>
      <c r="F6665" s="16">
        <v>10528.55</v>
      </c>
      <c r="G6665" s="16">
        <v>19500</v>
      </c>
      <c r="H6665" s="16">
        <v>0</v>
      </c>
    </row>
    <row r="6666" spans="1:8" x14ac:dyDescent="0.2">
      <c r="A6666" t="s">
        <v>5868</v>
      </c>
      <c r="B6666">
        <v>1382078</v>
      </c>
      <c r="C6666" t="s">
        <v>12176</v>
      </c>
      <c r="D6666" t="s">
        <v>4</v>
      </c>
      <c r="E6666" s="16">
        <v>6957.77</v>
      </c>
      <c r="F6666" s="16">
        <v>65566.52</v>
      </c>
      <c r="G6666" s="16">
        <v>2200</v>
      </c>
      <c r="H6666" s="16">
        <v>76000</v>
      </c>
    </row>
    <row r="6667" spans="1:8" x14ac:dyDescent="0.2">
      <c r="A6667" t="s">
        <v>2830</v>
      </c>
      <c r="B6667">
        <v>362971</v>
      </c>
      <c r="C6667" t="s">
        <v>12176</v>
      </c>
      <c r="D6667" t="s">
        <v>4</v>
      </c>
      <c r="E6667" s="16">
        <v>2500</v>
      </c>
      <c r="F6667" s="16">
        <v>16323.0149</v>
      </c>
      <c r="G6667" s="16">
        <v>20000</v>
      </c>
      <c r="H6667" s="16">
        <v>0</v>
      </c>
    </row>
    <row r="6668" spans="1:8" x14ac:dyDescent="0.2">
      <c r="A6668" t="s">
        <v>5331</v>
      </c>
      <c r="B6668">
        <v>1078738</v>
      </c>
      <c r="C6668" t="s">
        <v>12176</v>
      </c>
      <c r="D6668" t="s">
        <v>4</v>
      </c>
      <c r="E6668" s="16">
        <v>8803.65</v>
      </c>
      <c r="F6668" s="16">
        <v>115842.43489999999</v>
      </c>
      <c r="G6668" s="16">
        <v>0</v>
      </c>
      <c r="H6668" s="16">
        <v>0</v>
      </c>
    </row>
    <row r="6669" spans="1:8" x14ac:dyDescent="0.2">
      <c r="A6669" t="s">
        <v>2133</v>
      </c>
      <c r="B6669">
        <v>233914</v>
      </c>
      <c r="C6669" t="s">
        <v>12176</v>
      </c>
      <c r="D6669" t="s">
        <v>4</v>
      </c>
      <c r="E6669" s="16">
        <v>0</v>
      </c>
      <c r="F6669" s="16">
        <v>23269.983199999999</v>
      </c>
      <c r="G6669" s="16">
        <v>11700</v>
      </c>
      <c r="H6669" s="16">
        <v>0</v>
      </c>
    </row>
    <row r="6670" spans="1:8" x14ac:dyDescent="0.2">
      <c r="A6670" t="s">
        <v>2983</v>
      </c>
      <c r="B6670">
        <v>381519</v>
      </c>
      <c r="C6670" t="s">
        <v>12176</v>
      </c>
      <c r="D6670" t="s">
        <v>4</v>
      </c>
      <c r="E6670" s="16">
        <v>2600</v>
      </c>
      <c r="F6670" s="16">
        <v>478.02330000000001</v>
      </c>
      <c r="G6670" s="16">
        <v>15000</v>
      </c>
      <c r="H6670" s="16">
        <v>0</v>
      </c>
    </row>
    <row r="6671" spans="1:8" x14ac:dyDescent="0.2">
      <c r="A6671" t="s">
        <v>1830</v>
      </c>
      <c r="B6671">
        <v>166805</v>
      </c>
      <c r="C6671" t="s">
        <v>12176</v>
      </c>
      <c r="D6671" t="s">
        <v>4</v>
      </c>
      <c r="E6671" s="16">
        <v>0</v>
      </c>
      <c r="F6671" s="16">
        <v>4971.6350000000002</v>
      </c>
      <c r="G6671" s="16">
        <v>12300</v>
      </c>
      <c r="H6671" s="16">
        <v>0</v>
      </c>
    </row>
    <row r="6672" spans="1:8" x14ac:dyDescent="0.2">
      <c r="A6672" t="s">
        <v>1204</v>
      </c>
      <c r="B6672">
        <v>131225</v>
      </c>
      <c r="C6672" t="s">
        <v>12176</v>
      </c>
      <c r="D6672" t="s">
        <v>4</v>
      </c>
      <c r="E6672" s="16">
        <v>0</v>
      </c>
      <c r="F6672" s="16">
        <v>35457.275000000001</v>
      </c>
      <c r="G6672" s="16">
        <v>16900</v>
      </c>
      <c r="H6672" s="16">
        <v>0</v>
      </c>
    </row>
    <row r="6673" spans="1:8" x14ac:dyDescent="0.2">
      <c r="A6673" t="s">
        <v>1661</v>
      </c>
      <c r="B6673">
        <v>157279</v>
      </c>
      <c r="C6673" t="s">
        <v>12176</v>
      </c>
      <c r="D6673" t="s">
        <v>4</v>
      </c>
      <c r="E6673" s="16">
        <v>0</v>
      </c>
      <c r="F6673" s="16">
        <v>43858.768300000003</v>
      </c>
      <c r="G6673" s="16">
        <v>16200</v>
      </c>
      <c r="H6673" s="16">
        <v>0</v>
      </c>
    </row>
    <row r="6674" spans="1:8" x14ac:dyDescent="0.2">
      <c r="A6674" t="s">
        <v>98</v>
      </c>
      <c r="B6674">
        <v>21375</v>
      </c>
      <c r="C6674" t="s">
        <v>12539</v>
      </c>
      <c r="D6674" t="s">
        <v>12</v>
      </c>
      <c r="E6674" s="16">
        <v>0</v>
      </c>
      <c r="F6674" s="16">
        <v>0</v>
      </c>
      <c r="G6674" s="16">
        <v>0</v>
      </c>
      <c r="H6674" s="16">
        <v>0</v>
      </c>
    </row>
    <row r="6675" spans="1:8" x14ac:dyDescent="0.2">
      <c r="A6675" t="s">
        <v>5433</v>
      </c>
      <c r="B6675">
        <v>1144075</v>
      </c>
      <c r="C6675" t="s">
        <v>12176</v>
      </c>
      <c r="D6675" t="s">
        <v>4</v>
      </c>
      <c r="E6675" s="16">
        <v>0</v>
      </c>
      <c r="F6675" s="16">
        <v>464.27499999999998</v>
      </c>
      <c r="G6675" s="16">
        <v>7500</v>
      </c>
      <c r="H6675" s="16">
        <v>0</v>
      </c>
    </row>
    <row r="6676" spans="1:8" x14ac:dyDescent="0.2">
      <c r="A6676" t="s">
        <v>3143</v>
      </c>
      <c r="B6676">
        <v>411128</v>
      </c>
      <c r="C6676" t="s">
        <v>12176</v>
      </c>
      <c r="D6676" t="s">
        <v>4</v>
      </c>
      <c r="E6676" s="16">
        <v>0</v>
      </c>
      <c r="F6676" s="16">
        <v>680.64829999999995</v>
      </c>
      <c r="G6676" s="16">
        <v>22500</v>
      </c>
      <c r="H6676" s="16">
        <v>77000</v>
      </c>
    </row>
    <row r="6677" spans="1:8" x14ac:dyDescent="0.2">
      <c r="A6677" t="s">
        <v>4055</v>
      </c>
      <c r="B6677">
        <v>609779</v>
      </c>
      <c r="C6677" t="s">
        <v>12176</v>
      </c>
      <c r="D6677" t="s">
        <v>4</v>
      </c>
      <c r="E6677" s="16">
        <v>10000</v>
      </c>
      <c r="F6677" s="16">
        <v>594489.60820000002</v>
      </c>
      <c r="G6677" s="16">
        <v>30000</v>
      </c>
      <c r="H6677" s="16">
        <v>163699.01</v>
      </c>
    </row>
    <row r="6678" spans="1:8" x14ac:dyDescent="0.2">
      <c r="A6678" t="s">
        <v>1760</v>
      </c>
      <c r="B6678">
        <v>162632</v>
      </c>
      <c r="C6678" t="s">
        <v>12176</v>
      </c>
      <c r="D6678" t="s">
        <v>4</v>
      </c>
      <c r="E6678" s="16">
        <v>8000</v>
      </c>
      <c r="F6678" s="16">
        <v>55258.794900000001</v>
      </c>
      <c r="G6678" s="16">
        <v>0</v>
      </c>
      <c r="H6678" s="16">
        <v>0</v>
      </c>
    </row>
    <row r="6679" spans="1:8" x14ac:dyDescent="0.2">
      <c r="A6679" t="s">
        <v>2211</v>
      </c>
      <c r="B6679">
        <v>262195</v>
      </c>
      <c r="C6679" t="s">
        <v>12176</v>
      </c>
      <c r="D6679" t="s">
        <v>4</v>
      </c>
      <c r="E6679" s="16">
        <v>2000</v>
      </c>
      <c r="F6679" s="16">
        <v>467238.77500000002</v>
      </c>
      <c r="G6679" s="16">
        <v>16750</v>
      </c>
      <c r="H6679" s="16">
        <v>0</v>
      </c>
    </row>
    <row r="6680" spans="1:8" x14ac:dyDescent="0.2">
      <c r="A6680" t="s">
        <v>5175</v>
      </c>
      <c r="B6680">
        <v>989015</v>
      </c>
      <c r="C6680" t="s">
        <v>12176</v>
      </c>
      <c r="D6680" t="s">
        <v>4</v>
      </c>
      <c r="E6680" s="16">
        <v>0</v>
      </c>
      <c r="F6680" s="16">
        <v>17384.041700000002</v>
      </c>
      <c r="G6680" s="16">
        <v>10000</v>
      </c>
      <c r="H6680" s="16">
        <v>0</v>
      </c>
    </row>
    <row r="6681" spans="1:8" x14ac:dyDescent="0.2">
      <c r="A6681" t="s">
        <v>5912</v>
      </c>
      <c r="B6681">
        <v>1403624</v>
      </c>
      <c r="C6681" t="s">
        <v>12176</v>
      </c>
      <c r="D6681" t="s">
        <v>12</v>
      </c>
      <c r="E6681" s="16">
        <v>0</v>
      </c>
      <c r="F6681" s="16">
        <v>0</v>
      </c>
      <c r="G6681" s="16">
        <v>0</v>
      </c>
      <c r="H6681" s="16">
        <v>0</v>
      </c>
    </row>
    <row r="6682" spans="1:8" x14ac:dyDescent="0.2">
      <c r="A6682" t="s">
        <v>5355</v>
      </c>
      <c r="B6682">
        <v>1094654</v>
      </c>
      <c r="C6682" t="s">
        <v>12176</v>
      </c>
      <c r="D6682" t="s">
        <v>12</v>
      </c>
      <c r="E6682" s="16">
        <v>0</v>
      </c>
      <c r="F6682" s="16">
        <v>0</v>
      </c>
      <c r="G6682" s="16">
        <v>0</v>
      </c>
      <c r="H6682" s="16">
        <v>0</v>
      </c>
    </row>
    <row r="6683" spans="1:8" x14ac:dyDescent="0.2">
      <c r="A6683" t="s">
        <v>2154</v>
      </c>
      <c r="B6683">
        <v>240769</v>
      </c>
      <c r="C6683" t="s">
        <v>12176</v>
      </c>
      <c r="D6683" t="s">
        <v>12</v>
      </c>
      <c r="E6683" s="16">
        <v>0</v>
      </c>
      <c r="F6683" s="16">
        <v>0</v>
      </c>
      <c r="G6683" s="16">
        <v>0</v>
      </c>
      <c r="H6683" s="16">
        <v>0</v>
      </c>
    </row>
    <row r="6684" spans="1:8" x14ac:dyDescent="0.2">
      <c r="A6684" t="s">
        <v>2807</v>
      </c>
      <c r="B6684">
        <v>361707</v>
      </c>
      <c r="C6684" t="s">
        <v>12176</v>
      </c>
      <c r="D6684" t="s">
        <v>4</v>
      </c>
      <c r="E6684" s="16">
        <v>10000</v>
      </c>
      <c r="F6684" s="16">
        <v>6106.2916999999998</v>
      </c>
      <c r="G6684" s="16">
        <v>22500</v>
      </c>
      <c r="H6684" s="16">
        <v>0</v>
      </c>
    </row>
    <row r="6685" spans="1:8" x14ac:dyDescent="0.2">
      <c r="A6685" t="s">
        <v>3537</v>
      </c>
      <c r="B6685">
        <v>479370</v>
      </c>
      <c r="C6685" t="s">
        <v>12176</v>
      </c>
      <c r="D6685" t="s">
        <v>4</v>
      </c>
      <c r="E6685" s="16">
        <v>0</v>
      </c>
      <c r="F6685" s="16">
        <v>574.21</v>
      </c>
      <c r="G6685" s="16">
        <v>16880</v>
      </c>
      <c r="H6685" s="16">
        <v>0</v>
      </c>
    </row>
    <row r="6686" spans="1:8" x14ac:dyDescent="0.2">
      <c r="A6686" t="s">
        <v>121</v>
      </c>
      <c r="B6686">
        <v>22157</v>
      </c>
      <c r="C6686" t="s">
        <v>12176</v>
      </c>
      <c r="D6686" t="s">
        <v>12</v>
      </c>
      <c r="E6686" s="16">
        <v>0</v>
      </c>
      <c r="F6686" s="16">
        <v>0</v>
      </c>
      <c r="G6686" s="16">
        <v>0</v>
      </c>
      <c r="H6686" s="16">
        <v>0</v>
      </c>
    </row>
    <row r="6687" spans="1:8" x14ac:dyDescent="0.2">
      <c r="A6687" t="s">
        <v>221</v>
      </c>
      <c r="B6687">
        <v>24498</v>
      </c>
      <c r="C6687" t="s">
        <v>12176</v>
      </c>
      <c r="D6687" t="s">
        <v>4</v>
      </c>
      <c r="E6687" s="16">
        <v>3000</v>
      </c>
      <c r="F6687" s="16">
        <v>577668.88170000003</v>
      </c>
      <c r="G6687" s="16">
        <v>0</v>
      </c>
      <c r="H6687" s="16">
        <v>0</v>
      </c>
    </row>
    <row r="6688" spans="1:8" x14ac:dyDescent="0.2">
      <c r="A6688" t="s">
        <v>2803</v>
      </c>
      <c r="B6688">
        <v>361494</v>
      </c>
      <c r="C6688" t="s">
        <v>12176</v>
      </c>
      <c r="D6688" t="s">
        <v>4</v>
      </c>
      <c r="E6688" s="16">
        <v>0</v>
      </c>
      <c r="F6688" s="16">
        <v>2422.4717000000001</v>
      </c>
      <c r="G6688" s="16">
        <v>12075</v>
      </c>
      <c r="H6688" s="16">
        <v>0</v>
      </c>
    </row>
    <row r="6689" spans="1:8" x14ac:dyDescent="0.2">
      <c r="A6689" t="s">
        <v>3708</v>
      </c>
      <c r="B6689">
        <v>512553</v>
      </c>
      <c r="C6689" t="s">
        <v>12176</v>
      </c>
      <c r="D6689" t="s">
        <v>4</v>
      </c>
      <c r="E6689" s="16">
        <v>13390</v>
      </c>
      <c r="F6689" s="16">
        <v>20057.819899999999</v>
      </c>
      <c r="G6689" s="16">
        <v>0</v>
      </c>
      <c r="H6689" s="16">
        <v>0</v>
      </c>
    </row>
    <row r="6690" spans="1:8" x14ac:dyDescent="0.2">
      <c r="A6690" t="s">
        <v>4719</v>
      </c>
      <c r="B6690">
        <v>784572</v>
      </c>
      <c r="C6690" t="s">
        <v>12176</v>
      </c>
      <c r="D6690" t="s">
        <v>4</v>
      </c>
      <c r="E6690" s="16">
        <v>5000</v>
      </c>
      <c r="F6690" s="16">
        <v>14612.751700000001</v>
      </c>
      <c r="G6690" s="16">
        <v>15000</v>
      </c>
      <c r="H6690" s="16">
        <v>450000</v>
      </c>
    </row>
    <row r="6691" spans="1:8" x14ac:dyDescent="0.2">
      <c r="A6691" t="s">
        <v>5053</v>
      </c>
      <c r="B6691">
        <v>939053</v>
      </c>
      <c r="C6691" t="s">
        <v>12176</v>
      </c>
      <c r="D6691" t="s">
        <v>12</v>
      </c>
      <c r="E6691" s="16">
        <v>3000</v>
      </c>
      <c r="F6691" s="16">
        <v>0</v>
      </c>
      <c r="G6691" s="16">
        <v>0</v>
      </c>
      <c r="H6691" s="16">
        <v>0</v>
      </c>
    </row>
    <row r="6692" spans="1:8" x14ac:dyDescent="0.2">
      <c r="A6692" t="s">
        <v>6130</v>
      </c>
      <c r="B6692">
        <v>1503887</v>
      </c>
      <c r="C6692" t="s">
        <v>12176</v>
      </c>
      <c r="D6692" t="s">
        <v>4</v>
      </c>
      <c r="E6692" s="16">
        <v>7500</v>
      </c>
      <c r="F6692" s="16">
        <v>3510.2817</v>
      </c>
      <c r="G6692" s="16">
        <v>10000</v>
      </c>
      <c r="H6692" s="16">
        <v>0</v>
      </c>
    </row>
    <row r="6693" spans="1:8" x14ac:dyDescent="0.2">
      <c r="A6693" t="s">
        <v>3128</v>
      </c>
      <c r="B6693">
        <v>408700</v>
      </c>
      <c r="C6693" t="s">
        <v>12176</v>
      </c>
      <c r="D6693" t="s">
        <v>12</v>
      </c>
      <c r="E6693" s="16">
        <v>0</v>
      </c>
      <c r="F6693" s="16">
        <v>0</v>
      </c>
      <c r="G6693" s="16">
        <v>0</v>
      </c>
      <c r="H6693" s="16">
        <v>0</v>
      </c>
    </row>
    <row r="6694" spans="1:8" x14ac:dyDescent="0.2">
      <c r="A6694" t="s">
        <v>2449</v>
      </c>
      <c r="B6694">
        <v>294378</v>
      </c>
      <c r="C6694" t="s">
        <v>12176</v>
      </c>
      <c r="D6694" t="s">
        <v>4</v>
      </c>
      <c r="E6694" s="16">
        <v>10000</v>
      </c>
      <c r="F6694" s="16">
        <v>2054.5549999999998</v>
      </c>
      <c r="G6694" s="16">
        <v>0</v>
      </c>
      <c r="H6694" s="16">
        <v>0</v>
      </c>
    </row>
    <row r="6695" spans="1:8" x14ac:dyDescent="0.2">
      <c r="A6695" t="s">
        <v>6347</v>
      </c>
      <c r="B6695">
        <v>1571935</v>
      </c>
      <c r="C6695" t="s">
        <v>12176</v>
      </c>
      <c r="D6695" t="s">
        <v>12</v>
      </c>
      <c r="E6695" s="16">
        <v>0</v>
      </c>
      <c r="F6695" s="16">
        <v>0</v>
      </c>
      <c r="G6695" s="16">
        <v>0</v>
      </c>
      <c r="H6695" s="16">
        <v>0</v>
      </c>
    </row>
    <row r="6696" spans="1:8" x14ac:dyDescent="0.2">
      <c r="A6696" t="s">
        <v>4581</v>
      </c>
      <c r="B6696">
        <v>728380</v>
      </c>
      <c r="C6696" t="s">
        <v>12176</v>
      </c>
      <c r="D6696" t="s">
        <v>4</v>
      </c>
      <c r="E6696" s="16">
        <v>9775</v>
      </c>
      <c r="F6696" s="16">
        <v>126594.51489999999</v>
      </c>
      <c r="G6696" s="16">
        <v>15530</v>
      </c>
      <c r="H6696" s="16">
        <v>0</v>
      </c>
    </row>
    <row r="6697" spans="1:8" x14ac:dyDescent="0.2">
      <c r="A6697" t="s">
        <v>1099</v>
      </c>
      <c r="B6697">
        <v>125102</v>
      </c>
      <c r="C6697" t="s">
        <v>12176</v>
      </c>
      <c r="D6697" t="s">
        <v>12</v>
      </c>
      <c r="E6697" s="16">
        <v>15000</v>
      </c>
      <c r="F6697" s="16">
        <v>0</v>
      </c>
      <c r="G6697" s="16">
        <v>0</v>
      </c>
      <c r="H6697" s="16">
        <v>0</v>
      </c>
    </row>
    <row r="6698" spans="1:8" x14ac:dyDescent="0.2">
      <c r="A6698" t="s">
        <v>5366</v>
      </c>
      <c r="B6698">
        <v>1102742</v>
      </c>
      <c r="C6698" t="s">
        <v>12176</v>
      </c>
      <c r="D6698" t="s">
        <v>4</v>
      </c>
      <c r="E6698" s="16">
        <v>0</v>
      </c>
      <c r="F6698" s="16">
        <v>443237.32659999997</v>
      </c>
      <c r="G6698" s="16">
        <v>15000</v>
      </c>
      <c r="H6698" s="16">
        <v>0</v>
      </c>
    </row>
    <row r="6699" spans="1:8" x14ac:dyDescent="0.2">
      <c r="A6699" t="s">
        <v>5255</v>
      </c>
      <c r="B6699">
        <v>1037235</v>
      </c>
      <c r="C6699" t="s">
        <v>12176</v>
      </c>
      <c r="D6699" t="s">
        <v>4</v>
      </c>
      <c r="E6699" s="16">
        <v>9710</v>
      </c>
      <c r="F6699" s="16">
        <v>11495.5532</v>
      </c>
      <c r="G6699" s="16">
        <v>12480</v>
      </c>
      <c r="H6699" s="16">
        <v>133200</v>
      </c>
    </row>
    <row r="6700" spans="1:8" x14ac:dyDescent="0.2">
      <c r="A6700" t="s">
        <v>6704</v>
      </c>
      <c r="B6700">
        <v>1699645</v>
      </c>
      <c r="C6700" t="s">
        <v>12176</v>
      </c>
      <c r="D6700" t="s">
        <v>4</v>
      </c>
      <c r="E6700" s="16">
        <v>19791.03</v>
      </c>
      <c r="F6700" s="16">
        <v>1206.8967</v>
      </c>
      <c r="G6700" s="16">
        <v>0</v>
      </c>
      <c r="H6700" s="16">
        <v>480000</v>
      </c>
    </row>
    <row r="6701" spans="1:8" x14ac:dyDescent="0.2">
      <c r="A6701" t="s">
        <v>4118</v>
      </c>
      <c r="B6701">
        <v>627829</v>
      </c>
      <c r="C6701" t="s">
        <v>12176</v>
      </c>
      <c r="D6701" t="s">
        <v>12</v>
      </c>
      <c r="E6701" s="16">
        <v>0</v>
      </c>
      <c r="F6701" s="16">
        <v>0</v>
      </c>
      <c r="G6701" s="16">
        <v>0</v>
      </c>
      <c r="H6701" s="16">
        <v>0</v>
      </c>
    </row>
    <row r="6702" spans="1:8" x14ac:dyDescent="0.2">
      <c r="A6702" t="s">
        <v>3984</v>
      </c>
      <c r="B6702">
        <v>581411</v>
      </c>
      <c r="C6702" t="s">
        <v>12176</v>
      </c>
      <c r="D6702" t="s">
        <v>4</v>
      </c>
      <c r="E6702" s="16">
        <v>25000</v>
      </c>
      <c r="F6702" s="16">
        <v>1344.8150000000001</v>
      </c>
      <c r="G6702" s="16">
        <v>20000</v>
      </c>
      <c r="H6702" s="16">
        <v>832338</v>
      </c>
    </row>
    <row r="6703" spans="1:8" x14ac:dyDescent="0.2">
      <c r="A6703" t="s">
        <v>1519</v>
      </c>
      <c r="B6703">
        <v>149936</v>
      </c>
      <c r="C6703" t="s">
        <v>12176</v>
      </c>
      <c r="D6703" t="s">
        <v>12</v>
      </c>
      <c r="E6703" s="16">
        <v>14000</v>
      </c>
      <c r="F6703" s="16">
        <v>0</v>
      </c>
      <c r="G6703" s="16">
        <v>0</v>
      </c>
      <c r="H6703" s="16">
        <v>0</v>
      </c>
    </row>
    <row r="6704" spans="1:8" x14ac:dyDescent="0.2">
      <c r="A6704" t="s">
        <v>1084</v>
      </c>
      <c r="B6704">
        <v>124560</v>
      </c>
      <c r="C6704" t="s">
        <v>12176</v>
      </c>
      <c r="D6704" t="s">
        <v>4</v>
      </c>
      <c r="E6704" s="16">
        <v>7912.52</v>
      </c>
      <c r="F6704" s="16">
        <v>154465.75330000001</v>
      </c>
      <c r="G6704" s="16">
        <v>15000</v>
      </c>
      <c r="H6704" s="16">
        <v>0</v>
      </c>
    </row>
    <row r="6705" spans="1:8" x14ac:dyDescent="0.2">
      <c r="A6705" t="s">
        <v>6075</v>
      </c>
      <c r="B6705">
        <v>1475589</v>
      </c>
      <c r="C6705" t="s">
        <v>12176</v>
      </c>
      <c r="D6705" t="s">
        <v>4</v>
      </c>
      <c r="E6705" s="16">
        <v>5000</v>
      </c>
      <c r="F6705" s="16">
        <v>2989.8083000000001</v>
      </c>
      <c r="G6705" s="16">
        <v>0</v>
      </c>
      <c r="H6705" s="16">
        <v>0</v>
      </c>
    </row>
    <row r="6706" spans="1:8" x14ac:dyDescent="0.2">
      <c r="A6706" t="s">
        <v>2708</v>
      </c>
      <c r="B6706">
        <v>348907</v>
      </c>
      <c r="C6706" t="s">
        <v>12176</v>
      </c>
      <c r="D6706" t="s">
        <v>4</v>
      </c>
      <c r="E6706" s="16">
        <v>6000</v>
      </c>
      <c r="F6706" s="16">
        <v>87895.309899999993</v>
      </c>
      <c r="G6706" s="16">
        <v>22500</v>
      </c>
      <c r="H6706" s="16">
        <v>0</v>
      </c>
    </row>
    <row r="6707" spans="1:8" x14ac:dyDescent="0.2">
      <c r="A6707" t="s">
        <v>5270</v>
      </c>
      <c r="B6707">
        <v>1043749</v>
      </c>
      <c r="C6707" t="s">
        <v>12176</v>
      </c>
      <c r="D6707" t="s">
        <v>4</v>
      </c>
      <c r="E6707" s="16">
        <v>3904</v>
      </c>
      <c r="F6707" s="16">
        <v>330104.85830000002</v>
      </c>
      <c r="G6707" s="16">
        <v>15000</v>
      </c>
      <c r="H6707" s="16">
        <v>171500</v>
      </c>
    </row>
    <row r="6708" spans="1:8" x14ac:dyDescent="0.2">
      <c r="A6708" t="s">
        <v>4713</v>
      </c>
      <c r="B6708">
        <v>783410</v>
      </c>
      <c r="C6708" t="s">
        <v>12176</v>
      </c>
      <c r="D6708" t="s">
        <v>4</v>
      </c>
      <c r="E6708" s="16">
        <v>11961.28</v>
      </c>
      <c r="F6708" s="16">
        <v>797.34500000000003</v>
      </c>
      <c r="G6708" s="16">
        <v>15000</v>
      </c>
      <c r="H6708" s="16">
        <v>208260</v>
      </c>
    </row>
    <row r="6709" spans="1:8" x14ac:dyDescent="0.2">
      <c r="A6709" t="s">
        <v>2777</v>
      </c>
      <c r="B6709">
        <v>360217</v>
      </c>
      <c r="C6709" t="s">
        <v>12176</v>
      </c>
      <c r="D6709" t="s">
        <v>4</v>
      </c>
      <c r="E6709" s="16">
        <v>12000</v>
      </c>
      <c r="F6709" s="16">
        <v>9381.6833000000006</v>
      </c>
      <c r="G6709" s="16">
        <v>15000</v>
      </c>
      <c r="H6709" s="16">
        <v>385895.75</v>
      </c>
    </row>
    <row r="6710" spans="1:8" x14ac:dyDescent="0.2">
      <c r="A6710" t="s">
        <v>3032</v>
      </c>
      <c r="B6710">
        <v>391281</v>
      </c>
      <c r="C6710" t="s">
        <v>12176</v>
      </c>
      <c r="D6710" t="s">
        <v>4</v>
      </c>
      <c r="E6710" s="16">
        <v>4500</v>
      </c>
      <c r="F6710" s="16">
        <v>258912.65330000001</v>
      </c>
      <c r="G6710" s="16">
        <v>22500</v>
      </c>
      <c r="H6710" s="16">
        <v>0</v>
      </c>
    </row>
    <row r="6711" spans="1:8" x14ac:dyDescent="0.2">
      <c r="A6711" t="s">
        <v>6283</v>
      </c>
      <c r="B6711">
        <v>1552416</v>
      </c>
      <c r="C6711" t="s">
        <v>12176</v>
      </c>
      <c r="D6711" t="s">
        <v>4</v>
      </c>
      <c r="E6711" s="16">
        <v>14100</v>
      </c>
      <c r="F6711" s="16">
        <v>2809.6750000000002</v>
      </c>
      <c r="G6711" s="16">
        <v>0</v>
      </c>
      <c r="H6711" s="16">
        <v>0</v>
      </c>
    </row>
    <row r="6712" spans="1:8" x14ac:dyDescent="0.2">
      <c r="A6712" t="s">
        <v>5268</v>
      </c>
      <c r="B6712">
        <v>1043158</v>
      </c>
      <c r="C6712" t="s">
        <v>12176</v>
      </c>
      <c r="D6712" t="s">
        <v>4</v>
      </c>
      <c r="E6712" s="16">
        <v>10000</v>
      </c>
      <c r="F6712" s="16">
        <v>11945.7649</v>
      </c>
      <c r="G6712" s="16">
        <v>15000</v>
      </c>
      <c r="H6712" s="16">
        <v>286875</v>
      </c>
    </row>
    <row r="6713" spans="1:8" x14ac:dyDescent="0.2">
      <c r="A6713" t="s">
        <v>5511</v>
      </c>
      <c r="B6713">
        <v>1196860</v>
      </c>
      <c r="C6713" t="s">
        <v>12176</v>
      </c>
      <c r="D6713" t="s">
        <v>4</v>
      </c>
      <c r="E6713" s="16">
        <v>0</v>
      </c>
      <c r="F6713" s="16">
        <v>5198.9083000000001</v>
      </c>
      <c r="G6713" s="16">
        <v>15000</v>
      </c>
      <c r="H6713" s="16">
        <v>0</v>
      </c>
    </row>
    <row r="6714" spans="1:8" x14ac:dyDescent="0.2">
      <c r="A6714" t="s">
        <v>6009</v>
      </c>
      <c r="B6714">
        <v>1445412</v>
      </c>
      <c r="C6714" t="s">
        <v>12176</v>
      </c>
      <c r="D6714" t="s">
        <v>4</v>
      </c>
      <c r="E6714" s="16">
        <v>0</v>
      </c>
      <c r="F6714" s="16">
        <v>113771.815</v>
      </c>
      <c r="G6714" s="16">
        <v>15000</v>
      </c>
      <c r="H6714" s="16">
        <v>0</v>
      </c>
    </row>
    <row r="6715" spans="1:8" x14ac:dyDescent="0.2">
      <c r="A6715" t="s">
        <v>3621</v>
      </c>
      <c r="B6715">
        <v>494202</v>
      </c>
      <c r="C6715" t="s">
        <v>12176</v>
      </c>
      <c r="D6715" t="s">
        <v>12</v>
      </c>
      <c r="E6715" s="16">
        <v>1300</v>
      </c>
      <c r="F6715" s="16">
        <v>0</v>
      </c>
      <c r="G6715" s="16">
        <v>0</v>
      </c>
      <c r="H6715" s="16">
        <v>0</v>
      </c>
    </row>
    <row r="6716" spans="1:8" x14ac:dyDescent="0.2">
      <c r="A6716" t="s">
        <v>3520</v>
      </c>
      <c r="B6716">
        <v>476856</v>
      </c>
      <c r="C6716" t="s">
        <v>12176</v>
      </c>
      <c r="D6716" t="s">
        <v>4</v>
      </c>
      <c r="E6716" s="16">
        <v>12158.34</v>
      </c>
      <c r="F6716" s="16">
        <v>470121.77</v>
      </c>
      <c r="G6716" s="16">
        <v>18000</v>
      </c>
      <c r="H6716" s="16">
        <v>195755</v>
      </c>
    </row>
    <row r="6717" spans="1:8" x14ac:dyDescent="0.2">
      <c r="A6717" t="s">
        <v>2103</v>
      </c>
      <c r="B6717">
        <v>224381</v>
      </c>
      <c r="C6717" t="s">
        <v>12176</v>
      </c>
      <c r="D6717" t="s">
        <v>4</v>
      </c>
      <c r="E6717" s="16">
        <v>7000</v>
      </c>
      <c r="F6717" s="16">
        <v>403.66660000000002</v>
      </c>
      <c r="G6717" s="16">
        <v>13500</v>
      </c>
      <c r="H6717" s="16">
        <v>0</v>
      </c>
    </row>
    <row r="6718" spans="1:8" x14ac:dyDescent="0.2">
      <c r="A6718" t="s">
        <v>5556</v>
      </c>
      <c r="B6718">
        <v>1225758</v>
      </c>
      <c r="C6718" t="s">
        <v>12176</v>
      </c>
      <c r="D6718" t="s">
        <v>4</v>
      </c>
      <c r="E6718" s="16">
        <v>4380.6899999999996</v>
      </c>
      <c r="F6718" s="16">
        <v>5679.3698999999997</v>
      </c>
      <c r="G6718" s="16">
        <v>23300</v>
      </c>
      <c r="H6718" s="16">
        <v>168000</v>
      </c>
    </row>
    <row r="6719" spans="1:8" x14ac:dyDescent="0.2">
      <c r="A6719" t="s">
        <v>5706</v>
      </c>
      <c r="B6719">
        <v>1315302</v>
      </c>
      <c r="C6719" t="s">
        <v>12176</v>
      </c>
      <c r="D6719" t="s">
        <v>12</v>
      </c>
      <c r="E6719" s="16">
        <v>0</v>
      </c>
      <c r="F6719" s="16">
        <v>0</v>
      </c>
      <c r="G6719" s="16">
        <v>0</v>
      </c>
      <c r="H6719" s="16">
        <v>0</v>
      </c>
    </row>
    <row r="6720" spans="1:8" x14ac:dyDescent="0.2">
      <c r="A6720" t="s">
        <v>4403</v>
      </c>
      <c r="B6720">
        <v>691975</v>
      </c>
      <c r="C6720" t="s">
        <v>12176</v>
      </c>
      <c r="D6720" t="s">
        <v>4</v>
      </c>
      <c r="E6720" s="16">
        <v>9761.4599999999991</v>
      </c>
      <c r="F6720" s="16">
        <v>679.77329999999995</v>
      </c>
      <c r="G6720" s="16">
        <v>15000</v>
      </c>
      <c r="H6720" s="16">
        <v>551343.42000000004</v>
      </c>
    </row>
    <row r="6721" spans="1:8" x14ac:dyDescent="0.2">
      <c r="A6721" t="s">
        <v>2684</v>
      </c>
      <c r="B6721">
        <v>344853</v>
      </c>
      <c r="C6721" t="s">
        <v>12176</v>
      </c>
      <c r="D6721" t="s">
        <v>4</v>
      </c>
      <c r="E6721" s="16">
        <v>18875</v>
      </c>
      <c r="F6721" s="16">
        <v>16198.7667</v>
      </c>
      <c r="G6721" s="16">
        <v>20000</v>
      </c>
      <c r="H6721" s="16">
        <v>485558.75</v>
      </c>
    </row>
    <row r="6722" spans="1:8" x14ac:dyDescent="0.2">
      <c r="A6722" t="s">
        <v>795</v>
      </c>
      <c r="B6722">
        <v>112178</v>
      </c>
      <c r="C6722" t="s">
        <v>12176</v>
      </c>
      <c r="D6722" t="s">
        <v>4</v>
      </c>
      <c r="E6722" s="16">
        <v>11300</v>
      </c>
      <c r="F6722" s="16">
        <v>350030.35159999999</v>
      </c>
      <c r="G6722" s="16">
        <v>15000</v>
      </c>
      <c r="H6722" s="16">
        <v>390040.2</v>
      </c>
    </row>
    <row r="6723" spans="1:8" x14ac:dyDescent="0.2">
      <c r="A6723" t="s">
        <v>4121</v>
      </c>
      <c r="B6723">
        <v>630381</v>
      </c>
      <c r="C6723" t="s">
        <v>12176</v>
      </c>
      <c r="D6723" t="s">
        <v>12</v>
      </c>
      <c r="E6723" s="16">
        <v>8000</v>
      </c>
      <c r="F6723" s="16">
        <v>0</v>
      </c>
      <c r="G6723" s="16">
        <v>0</v>
      </c>
      <c r="H6723" s="16">
        <v>0</v>
      </c>
    </row>
    <row r="6724" spans="1:8" x14ac:dyDescent="0.2">
      <c r="A6724" t="s">
        <v>3937</v>
      </c>
      <c r="B6724">
        <v>572692</v>
      </c>
      <c r="C6724" t="s">
        <v>12176</v>
      </c>
      <c r="D6724" t="s">
        <v>4</v>
      </c>
      <c r="E6724" s="16">
        <v>6500</v>
      </c>
      <c r="F6724" s="16">
        <v>2041.11</v>
      </c>
      <c r="G6724" s="16">
        <v>12000</v>
      </c>
      <c r="H6724" s="16">
        <v>0</v>
      </c>
    </row>
    <row r="6725" spans="1:8" x14ac:dyDescent="0.2">
      <c r="A6725" t="s">
        <v>1213</v>
      </c>
      <c r="B6725">
        <v>132237</v>
      </c>
      <c r="C6725" t="s">
        <v>12176</v>
      </c>
      <c r="D6725" t="s">
        <v>4</v>
      </c>
      <c r="E6725" s="16">
        <v>5000</v>
      </c>
      <c r="F6725" s="16">
        <v>52022.0766</v>
      </c>
      <c r="G6725" s="16">
        <v>20000</v>
      </c>
      <c r="H6725" s="16">
        <v>280000</v>
      </c>
    </row>
    <row r="6726" spans="1:8" x14ac:dyDescent="0.2">
      <c r="A6726" t="s">
        <v>6484</v>
      </c>
      <c r="B6726">
        <v>1616626</v>
      </c>
      <c r="C6726" t="s">
        <v>12176</v>
      </c>
      <c r="D6726" t="s">
        <v>4</v>
      </c>
      <c r="E6726" s="16">
        <v>10400</v>
      </c>
      <c r="F6726" s="16">
        <v>77620.191600000006</v>
      </c>
      <c r="G6726" s="16">
        <v>10000</v>
      </c>
      <c r="H6726" s="16">
        <v>300000</v>
      </c>
    </row>
    <row r="6727" spans="1:8" x14ac:dyDescent="0.2">
      <c r="A6727" t="s">
        <v>5290</v>
      </c>
      <c r="B6727">
        <v>1049993</v>
      </c>
      <c r="C6727" t="s">
        <v>12176</v>
      </c>
      <c r="D6727" t="s">
        <v>4</v>
      </c>
      <c r="E6727" s="16">
        <v>8000</v>
      </c>
      <c r="F6727" s="16">
        <v>8733.8866999999991</v>
      </c>
      <c r="G6727" s="16">
        <v>10000</v>
      </c>
      <c r="H6727" s="16">
        <v>0</v>
      </c>
    </row>
    <row r="6728" spans="1:8" x14ac:dyDescent="0.2">
      <c r="A6728" t="s">
        <v>4015</v>
      </c>
      <c r="B6728">
        <v>593244</v>
      </c>
      <c r="C6728" t="s">
        <v>12176</v>
      </c>
      <c r="D6728" t="s">
        <v>12</v>
      </c>
      <c r="E6728" s="16">
        <v>0</v>
      </c>
      <c r="F6728" s="16">
        <v>0</v>
      </c>
      <c r="G6728" s="16">
        <v>0</v>
      </c>
      <c r="H6728" s="16">
        <v>0</v>
      </c>
    </row>
    <row r="6729" spans="1:8" x14ac:dyDescent="0.2">
      <c r="A6729" t="s">
        <v>3010</v>
      </c>
      <c r="B6729">
        <v>386339</v>
      </c>
      <c r="C6729" t="s">
        <v>12176</v>
      </c>
      <c r="D6729" t="s">
        <v>4</v>
      </c>
      <c r="E6729" s="16">
        <v>2575</v>
      </c>
      <c r="F6729" s="16">
        <v>26252.36</v>
      </c>
      <c r="G6729" s="16">
        <v>15000</v>
      </c>
      <c r="H6729" s="16">
        <v>281296.79989999998</v>
      </c>
    </row>
    <row r="6730" spans="1:8" x14ac:dyDescent="0.2">
      <c r="A6730" t="s">
        <v>4417</v>
      </c>
      <c r="B6730">
        <v>692533</v>
      </c>
      <c r="C6730" t="s">
        <v>12176</v>
      </c>
      <c r="D6730" t="s">
        <v>4</v>
      </c>
      <c r="E6730" s="16">
        <v>0</v>
      </c>
      <c r="F6730" s="16">
        <v>759.42660000000001</v>
      </c>
      <c r="G6730" s="16">
        <v>4200</v>
      </c>
      <c r="H6730" s="16">
        <v>0</v>
      </c>
    </row>
    <row r="6731" spans="1:8" x14ac:dyDescent="0.2">
      <c r="A6731" t="s">
        <v>4679</v>
      </c>
      <c r="B6731">
        <v>770816</v>
      </c>
      <c r="C6731" t="s">
        <v>12539</v>
      </c>
      <c r="D6731" t="s">
        <v>12</v>
      </c>
      <c r="E6731" s="16">
        <v>0</v>
      </c>
      <c r="F6731" s="16">
        <v>0</v>
      </c>
      <c r="G6731" s="16">
        <v>0</v>
      </c>
      <c r="H6731" s="16">
        <v>0</v>
      </c>
    </row>
    <row r="6732" spans="1:8" x14ac:dyDescent="0.2">
      <c r="A6732" t="s">
        <v>6205</v>
      </c>
      <c r="B6732">
        <v>1522805</v>
      </c>
      <c r="C6732" t="s">
        <v>12176</v>
      </c>
      <c r="D6732" t="s">
        <v>4</v>
      </c>
      <c r="E6732" s="16">
        <v>15000</v>
      </c>
      <c r="F6732" s="16">
        <v>21730.863300000001</v>
      </c>
      <c r="G6732" s="16">
        <v>10000</v>
      </c>
      <c r="H6732" s="16">
        <v>0</v>
      </c>
    </row>
    <row r="6733" spans="1:8" x14ac:dyDescent="0.2">
      <c r="A6733" t="s">
        <v>5237</v>
      </c>
      <c r="B6733">
        <v>1025644</v>
      </c>
      <c r="C6733" t="s">
        <v>12176</v>
      </c>
      <c r="D6733" t="s">
        <v>4</v>
      </c>
      <c r="E6733" s="16">
        <v>0</v>
      </c>
      <c r="F6733" s="16">
        <v>580.10170000000005</v>
      </c>
      <c r="G6733" s="16">
        <v>11250</v>
      </c>
      <c r="H6733" s="16">
        <v>0</v>
      </c>
    </row>
    <row r="6734" spans="1:8" x14ac:dyDescent="0.2">
      <c r="A6734" t="s">
        <v>2303</v>
      </c>
      <c r="B6734">
        <v>278183</v>
      </c>
      <c r="C6734" t="s">
        <v>12176</v>
      </c>
      <c r="D6734" t="s">
        <v>4</v>
      </c>
      <c r="E6734" s="16">
        <v>0</v>
      </c>
      <c r="F6734" s="16">
        <v>342797.3567</v>
      </c>
      <c r="G6734" s="16">
        <v>0</v>
      </c>
      <c r="H6734" s="16">
        <v>0</v>
      </c>
    </row>
    <row r="6735" spans="1:8" x14ac:dyDescent="0.2">
      <c r="A6735" t="s">
        <v>6074</v>
      </c>
      <c r="B6735">
        <v>1475539</v>
      </c>
      <c r="C6735" t="s">
        <v>12176</v>
      </c>
      <c r="D6735" t="s">
        <v>4</v>
      </c>
      <c r="E6735" s="16">
        <v>30000</v>
      </c>
      <c r="F6735" s="16">
        <v>101.08669999999999</v>
      </c>
      <c r="G6735" s="16">
        <v>0</v>
      </c>
      <c r="H6735" s="16">
        <v>0</v>
      </c>
    </row>
    <row r="6736" spans="1:8" x14ac:dyDescent="0.2">
      <c r="A6736" t="s">
        <v>2762</v>
      </c>
      <c r="B6736">
        <v>358733</v>
      </c>
      <c r="C6736" t="s">
        <v>12176</v>
      </c>
      <c r="D6736" t="s">
        <v>4</v>
      </c>
      <c r="E6736" s="16">
        <v>6500</v>
      </c>
      <c r="F6736" s="16">
        <v>25526.513200000001</v>
      </c>
      <c r="G6736" s="16">
        <v>4000</v>
      </c>
      <c r="H6736" s="16">
        <v>42970.7</v>
      </c>
    </row>
    <row r="6737" spans="1:8" x14ac:dyDescent="0.2">
      <c r="A6737" t="s">
        <v>4307</v>
      </c>
      <c r="B6737">
        <v>677204</v>
      </c>
      <c r="C6737" t="s">
        <v>12176</v>
      </c>
      <c r="D6737" t="s">
        <v>4</v>
      </c>
      <c r="E6737" s="16">
        <v>4000</v>
      </c>
      <c r="F6737" s="16">
        <v>22422.06</v>
      </c>
      <c r="G6737" s="16">
        <v>13575</v>
      </c>
      <c r="H6737" s="16">
        <v>0</v>
      </c>
    </row>
    <row r="6738" spans="1:8" x14ac:dyDescent="0.2">
      <c r="A6738" t="s">
        <v>4189</v>
      </c>
      <c r="B6738">
        <v>656706</v>
      </c>
      <c r="C6738" t="s">
        <v>12177</v>
      </c>
      <c r="D6738" t="s">
        <v>12</v>
      </c>
      <c r="E6738" s="16">
        <v>0</v>
      </c>
      <c r="F6738" s="16">
        <v>0</v>
      </c>
      <c r="G6738" s="16">
        <v>0</v>
      </c>
      <c r="H6738" s="16">
        <v>0</v>
      </c>
    </row>
    <row r="6739" spans="1:8" x14ac:dyDescent="0.2">
      <c r="A6739" t="s">
        <v>3903</v>
      </c>
      <c r="B6739">
        <v>558165</v>
      </c>
      <c r="C6739" t="s">
        <v>12176</v>
      </c>
      <c r="D6739" t="s">
        <v>4</v>
      </c>
      <c r="E6739" s="16">
        <v>0</v>
      </c>
      <c r="F6739" s="16">
        <v>250.8783</v>
      </c>
      <c r="G6739" s="16">
        <v>20250</v>
      </c>
      <c r="H6739" s="16">
        <v>0</v>
      </c>
    </row>
    <row r="6740" spans="1:8" x14ac:dyDescent="0.2">
      <c r="A6740" t="s">
        <v>2687</v>
      </c>
      <c r="B6740">
        <v>345989</v>
      </c>
      <c r="C6740" t="s">
        <v>12176</v>
      </c>
      <c r="D6740" t="s">
        <v>4</v>
      </c>
      <c r="E6740" s="16">
        <v>0</v>
      </c>
      <c r="F6740" s="16">
        <v>8996.4233000000004</v>
      </c>
      <c r="G6740" s="16">
        <v>20000</v>
      </c>
      <c r="H6740" s="16">
        <v>0</v>
      </c>
    </row>
    <row r="6741" spans="1:8" x14ac:dyDescent="0.2">
      <c r="A6741" t="s">
        <v>4562</v>
      </c>
      <c r="B6741">
        <v>724951</v>
      </c>
      <c r="C6741" t="s">
        <v>12177</v>
      </c>
      <c r="D6741" t="s">
        <v>12</v>
      </c>
      <c r="E6741" s="16">
        <v>0</v>
      </c>
      <c r="F6741" s="16">
        <v>0</v>
      </c>
      <c r="G6741" s="16">
        <v>0</v>
      </c>
      <c r="H6741" s="16">
        <v>0</v>
      </c>
    </row>
    <row r="6742" spans="1:8" x14ac:dyDescent="0.2">
      <c r="A6742" t="s">
        <v>3154</v>
      </c>
      <c r="B6742">
        <v>414860</v>
      </c>
      <c r="C6742" t="s">
        <v>12176</v>
      </c>
      <c r="D6742" t="s">
        <v>4</v>
      </c>
      <c r="E6742" s="16">
        <v>10000</v>
      </c>
      <c r="F6742" s="16">
        <v>19008.178199999998</v>
      </c>
      <c r="G6742" s="16">
        <v>8000</v>
      </c>
      <c r="H6742" s="16">
        <v>0</v>
      </c>
    </row>
    <row r="6743" spans="1:8" x14ac:dyDescent="0.2">
      <c r="A6743" t="s">
        <v>2454</v>
      </c>
      <c r="B6743">
        <v>295154</v>
      </c>
      <c r="C6743" t="s">
        <v>12176</v>
      </c>
      <c r="D6743" t="s">
        <v>4</v>
      </c>
      <c r="E6743" s="16">
        <v>12306.75</v>
      </c>
      <c r="F6743" s="16">
        <v>20762.235000000001</v>
      </c>
      <c r="G6743" s="16">
        <v>5000</v>
      </c>
      <c r="H6743" s="16">
        <v>0</v>
      </c>
    </row>
    <row r="6744" spans="1:8" x14ac:dyDescent="0.2">
      <c r="A6744" t="s">
        <v>2570</v>
      </c>
      <c r="B6744">
        <v>325048</v>
      </c>
      <c r="C6744" t="s">
        <v>12176</v>
      </c>
      <c r="D6744" t="s">
        <v>4</v>
      </c>
      <c r="E6744" s="16">
        <v>15060</v>
      </c>
      <c r="F6744" s="16">
        <v>17498.238300000001</v>
      </c>
      <c r="G6744" s="16">
        <v>20000</v>
      </c>
      <c r="H6744" s="16">
        <v>628290</v>
      </c>
    </row>
    <row r="6745" spans="1:8" x14ac:dyDescent="0.2">
      <c r="A6745" t="s">
        <v>591</v>
      </c>
      <c r="B6745">
        <v>89129</v>
      </c>
      <c r="C6745" t="s">
        <v>12176</v>
      </c>
      <c r="D6745" t="s">
        <v>4</v>
      </c>
      <c r="E6745" s="16">
        <v>500</v>
      </c>
      <c r="F6745" s="16">
        <v>648001.28830000001</v>
      </c>
      <c r="G6745" s="16">
        <v>20000</v>
      </c>
      <c r="H6745" s="16">
        <v>0</v>
      </c>
    </row>
    <row r="6746" spans="1:8" x14ac:dyDescent="0.2">
      <c r="A6746" t="s">
        <v>4897</v>
      </c>
      <c r="B6746">
        <v>872443</v>
      </c>
      <c r="C6746" t="s">
        <v>12176</v>
      </c>
      <c r="D6746" t="s">
        <v>4</v>
      </c>
      <c r="E6746" s="16">
        <v>10000</v>
      </c>
      <c r="F6746" s="16">
        <v>12346.5766</v>
      </c>
      <c r="G6746" s="16">
        <v>22500</v>
      </c>
      <c r="H6746" s="16">
        <v>0</v>
      </c>
    </row>
    <row r="6747" spans="1:8" x14ac:dyDescent="0.2">
      <c r="A6747" t="s">
        <v>3898</v>
      </c>
      <c r="B6747">
        <v>556759</v>
      </c>
      <c r="C6747" t="s">
        <v>12176</v>
      </c>
      <c r="D6747" t="s">
        <v>12</v>
      </c>
      <c r="E6747" s="16">
        <v>0</v>
      </c>
      <c r="F6747" s="16">
        <v>0</v>
      </c>
      <c r="G6747" s="16">
        <v>0</v>
      </c>
      <c r="H6747" s="16">
        <v>0</v>
      </c>
    </row>
    <row r="6748" spans="1:8" x14ac:dyDescent="0.2">
      <c r="A6748" t="s">
        <v>2283</v>
      </c>
      <c r="B6748">
        <v>274249</v>
      </c>
      <c r="C6748" t="s">
        <v>12176</v>
      </c>
      <c r="D6748" t="s">
        <v>4</v>
      </c>
      <c r="E6748" s="16">
        <v>5000</v>
      </c>
      <c r="F6748" s="16">
        <v>2073.4133000000002</v>
      </c>
      <c r="G6748" s="16">
        <v>25000</v>
      </c>
      <c r="H6748" s="16">
        <v>0</v>
      </c>
    </row>
    <row r="6749" spans="1:8" x14ac:dyDescent="0.2">
      <c r="A6749" t="s">
        <v>503</v>
      </c>
      <c r="B6749">
        <v>71732</v>
      </c>
      <c r="C6749" t="s">
        <v>12176</v>
      </c>
      <c r="D6749" t="s">
        <v>4</v>
      </c>
      <c r="E6749" s="16">
        <v>0</v>
      </c>
      <c r="F6749" s="16">
        <v>0</v>
      </c>
      <c r="G6749" s="16">
        <v>15000</v>
      </c>
      <c r="H6749" s="16">
        <v>0</v>
      </c>
    </row>
    <row r="6750" spans="1:8" x14ac:dyDescent="0.2">
      <c r="A6750" t="s">
        <v>1611</v>
      </c>
      <c r="B6750">
        <v>155285</v>
      </c>
      <c r="C6750" t="s">
        <v>12176</v>
      </c>
      <c r="D6750" t="s">
        <v>4</v>
      </c>
      <c r="E6750" s="16">
        <v>0</v>
      </c>
      <c r="F6750" s="16">
        <v>797057.11320000002</v>
      </c>
      <c r="G6750" s="16">
        <v>15000</v>
      </c>
      <c r="H6750" s="16">
        <v>0</v>
      </c>
    </row>
    <row r="6751" spans="1:8" x14ac:dyDescent="0.2">
      <c r="A6751" t="s">
        <v>3075</v>
      </c>
      <c r="B6751">
        <v>398188</v>
      </c>
      <c r="C6751" t="s">
        <v>12176</v>
      </c>
      <c r="D6751" t="s">
        <v>4</v>
      </c>
      <c r="E6751" s="16">
        <v>0</v>
      </c>
      <c r="F6751" s="16">
        <v>412449.17170000001</v>
      </c>
      <c r="G6751" s="16">
        <v>0</v>
      </c>
      <c r="H6751" s="16">
        <v>0</v>
      </c>
    </row>
    <row r="6752" spans="1:8" x14ac:dyDescent="0.2">
      <c r="A6752" t="s">
        <v>2721</v>
      </c>
      <c r="B6752">
        <v>351303</v>
      </c>
      <c r="C6752" t="s">
        <v>12176</v>
      </c>
      <c r="D6752" t="s">
        <v>4</v>
      </c>
      <c r="E6752" s="16">
        <v>7279.12</v>
      </c>
      <c r="F6752" s="16">
        <v>26302.095000000001</v>
      </c>
      <c r="G6752" s="16">
        <v>15200</v>
      </c>
      <c r="H6752" s="16">
        <v>0</v>
      </c>
    </row>
    <row r="6753" spans="1:8" x14ac:dyDescent="0.2">
      <c r="A6753" t="s">
        <v>5599</v>
      </c>
      <c r="B6753">
        <v>1251997</v>
      </c>
      <c r="C6753" t="s">
        <v>12176</v>
      </c>
      <c r="D6753" t="s">
        <v>12</v>
      </c>
      <c r="E6753" s="16">
        <v>0</v>
      </c>
      <c r="F6753" s="16">
        <v>0</v>
      </c>
      <c r="G6753" s="16">
        <v>0</v>
      </c>
      <c r="H6753" s="16">
        <v>0</v>
      </c>
    </row>
    <row r="6754" spans="1:8" x14ac:dyDescent="0.2">
      <c r="A6754" t="s">
        <v>3102</v>
      </c>
      <c r="B6754">
        <v>404042</v>
      </c>
      <c r="C6754" t="s">
        <v>12176</v>
      </c>
      <c r="D6754" t="s">
        <v>12</v>
      </c>
      <c r="E6754" s="16">
        <v>2500</v>
      </c>
      <c r="F6754" s="16">
        <v>0</v>
      </c>
      <c r="G6754" s="16">
        <v>0</v>
      </c>
      <c r="H6754" s="16">
        <v>0</v>
      </c>
    </row>
    <row r="6755" spans="1:8" x14ac:dyDescent="0.2">
      <c r="A6755" t="s">
        <v>5586</v>
      </c>
      <c r="B6755">
        <v>1244965</v>
      </c>
      <c r="C6755" t="s">
        <v>12176</v>
      </c>
      <c r="D6755" t="s">
        <v>12</v>
      </c>
      <c r="E6755" s="16">
        <v>0</v>
      </c>
      <c r="F6755" s="16">
        <v>0</v>
      </c>
      <c r="G6755" s="16">
        <v>0</v>
      </c>
      <c r="H6755" s="16">
        <v>0</v>
      </c>
    </row>
    <row r="6756" spans="1:8" x14ac:dyDescent="0.2">
      <c r="A6756" t="s">
        <v>410</v>
      </c>
      <c r="B6756">
        <v>57544</v>
      </c>
      <c r="C6756" t="s">
        <v>12176</v>
      </c>
      <c r="D6756" t="s">
        <v>12</v>
      </c>
      <c r="E6756" s="16">
        <v>6441.67</v>
      </c>
      <c r="F6756" s="16">
        <v>0</v>
      </c>
      <c r="G6756" s="16">
        <v>0</v>
      </c>
      <c r="H6756" s="16">
        <v>0</v>
      </c>
    </row>
    <row r="6757" spans="1:8" x14ac:dyDescent="0.2">
      <c r="A6757" t="s">
        <v>5724</v>
      </c>
      <c r="B6757">
        <v>1323035</v>
      </c>
      <c r="C6757" t="s">
        <v>12176</v>
      </c>
      <c r="D6757" t="s">
        <v>12</v>
      </c>
      <c r="E6757" s="16">
        <v>0</v>
      </c>
      <c r="F6757" s="16">
        <v>0</v>
      </c>
      <c r="G6757" s="16">
        <v>0</v>
      </c>
      <c r="H6757" s="16">
        <v>0</v>
      </c>
    </row>
    <row r="6758" spans="1:8" x14ac:dyDescent="0.2">
      <c r="A6758" t="s">
        <v>2860</v>
      </c>
      <c r="B6758">
        <v>365733</v>
      </c>
      <c r="C6758" t="s">
        <v>12176</v>
      </c>
      <c r="D6758" t="s">
        <v>12</v>
      </c>
      <c r="E6758" s="16">
        <v>2000</v>
      </c>
      <c r="F6758" s="16">
        <v>0</v>
      </c>
      <c r="G6758" s="16">
        <v>0</v>
      </c>
      <c r="H6758" s="16">
        <v>0</v>
      </c>
    </row>
    <row r="6759" spans="1:8" x14ac:dyDescent="0.2">
      <c r="A6759" t="s">
        <v>2758</v>
      </c>
      <c r="B6759">
        <v>357877</v>
      </c>
      <c r="C6759" t="s">
        <v>12176</v>
      </c>
      <c r="D6759" t="s">
        <v>4</v>
      </c>
      <c r="E6759" s="16">
        <v>1500</v>
      </c>
      <c r="F6759" s="16">
        <v>2269.3382000000001</v>
      </c>
      <c r="G6759" s="16">
        <v>3750</v>
      </c>
      <c r="H6759" s="16">
        <v>0</v>
      </c>
    </row>
    <row r="6760" spans="1:8" x14ac:dyDescent="0.2">
      <c r="A6760" t="s">
        <v>272</v>
      </c>
      <c r="B6760">
        <v>35578</v>
      </c>
      <c r="C6760" t="s">
        <v>12176</v>
      </c>
      <c r="D6760" t="s">
        <v>12</v>
      </c>
      <c r="E6760" s="16">
        <v>0</v>
      </c>
      <c r="F6760" s="16">
        <v>0</v>
      </c>
      <c r="G6760" s="16">
        <v>0</v>
      </c>
      <c r="H6760" s="16">
        <v>0</v>
      </c>
    </row>
    <row r="6761" spans="1:8" x14ac:dyDescent="0.2">
      <c r="A6761" t="s">
        <v>6163</v>
      </c>
      <c r="B6761">
        <v>1511744</v>
      </c>
      <c r="C6761" t="s">
        <v>12539</v>
      </c>
      <c r="D6761" t="s">
        <v>12</v>
      </c>
      <c r="E6761" s="16">
        <v>0</v>
      </c>
      <c r="F6761" s="16">
        <v>0</v>
      </c>
      <c r="G6761" s="16">
        <v>0</v>
      </c>
      <c r="H6761" s="16">
        <v>0</v>
      </c>
    </row>
    <row r="6762" spans="1:8" x14ac:dyDescent="0.2">
      <c r="A6762" t="s">
        <v>5707</v>
      </c>
      <c r="B6762">
        <v>1315384</v>
      </c>
      <c r="C6762" t="s">
        <v>12176</v>
      </c>
      <c r="D6762" t="s">
        <v>4</v>
      </c>
      <c r="E6762" s="16">
        <v>0</v>
      </c>
      <c r="F6762" s="16">
        <v>2124.7350000000001</v>
      </c>
      <c r="G6762" s="16">
        <v>5000</v>
      </c>
      <c r="H6762" s="16">
        <v>0</v>
      </c>
    </row>
    <row r="6763" spans="1:8" x14ac:dyDescent="0.2">
      <c r="A6763" t="s">
        <v>1404</v>
      </c>
      <c r="B6763">
        <v>142762</v>
      </c>
      <c r="C6763" t="s">
        <v>12176</v>
      </c>
      <c r="D6763" t="s">
        <v>4</v>
      </c>
      <c r="E6763" s="16">
        <v>0</v>
      </c>
      <c r="F6763" s="16">
        <v>2762.9283</v>
      </c>
      <c r="G6763" s="16">
        <v>20000</v>
      </c>
      <c r="H6763" s="16">
        <v>0</v>
      </c>
    </row>
    <row r="6764" spans="1:8" x14ac:dyDescent="0.2">
      <c r="A6764" t="s">
        <v>1889</v>
      </c>
      <c r="B6764">
        <v>169162</v>
      </c>
      <c r="C6764" t="s">
        <v>12176</v>
      </c>
      <c r="D6764" t="s">
        <v>4</v>
      </c>
      <c r="E6764" s="16">
        <v>6293.73</v>
      </c>
      <c r="F6764" s="16">
        <v>3163.2033000000001</v>
      </c>
      <c r="G6764" s="16">
        <v>14900</v>
      </c>
      <c r="H6764" s="16">
        <v>0</v>
      </c>
    </row>
    <row r="6765" spans="1:8" x14ac:dyDescent="0.2">
      <c r="A6765" t="s">
        <v>3275</v>
      </c>
      <c r="B6765">
        <v>437289</v>
      </c>
      <c r="C6765" t="s">
        <v>12176</v>
      </c>
      <c r="D6765" t="s">
        <v>12</v>
      </c>
      <c r="E6765" s="16">
        <v>600</v>
      </c>
      <c r="F6765" s="16">
        <v>0</v>
      </c>
      <c r="G6765" s="16">
        <v>0</v>
      </c>
      <c r="H6765" s="16">
        <v>0</v>
      </c>
    </row>
    <row r="6766" spans="1:8" x14ac:dyDescent="0.2">
      <c r="A6766" t="s">
        <v>6400</v>
      </c>
      <c r="B6766">
        <v>1596492</v>
      </c>
      <c r="C6766" t="s">
        <v>12176</v>
      </c>
      <c r="D6766" t="s">
        <v>4</v>
      </c>
      <c r="E6766" s="16">
        <v>5701</v>
      </c>
      <c r="F6766" s="16">
        <v>123436.64659999999</v>
      </c>
      <c r="G6766" s="16">
        <v>5000</v>
      </c>
      <c r="H6766" s="16">
        <v>0</v>
      </c>
    </row>
    <row r="6767" spans="1:8" x14ac:dyDescent="0.2">
      <c r="A6767" t="s">
        <v>2151</v>
      </c>
      <c r="B6767">
        <v>239897</v>
      </c>
      <c r="C6767" t="s">
        <v>12176</v>
      </c>
      <c r="D6767" t="s">
        <v>4</v>
      </c>
      <c r="E6767" s="16">
        <v>8019</v>
      </c>
      <c r="F6767" s="16">
        <v>2891.51</v>
      </c>
      <c r="G6767" s="16">
        <v>0</v>
      </c>
      <c r="H6767" s="16">
        <v>0</v>
      </c>
    </row>
    <row r="6768" spans="1:8" x14ac:dyDescent="0.2">
      <c r="A6768" t="s">
        <v>6109</v>
      </c>
      <c r="B6768">
        <v>1492095</v>
      </c>
      <c r="C6768" t="s">
        <v>12176</v>
      </c>
      <c r="D6768" t="s">
        <v>4</v>
      </c>
      <c r="E6768" s="16">
        <v>7000</v>
      </c>
      <c r="F6768" s="16">
        <v>33934.638200000001</v>
      </c>
      <c r="G6768" s="16">
        <v>12000</v>
      </c>
      <c r="H6768" s="16">
        <v>352000</v>
      </c>
    </row>
    <row r="6769" spans="1:8" x14ac:dyDescent="0.2">
      <c r="A6769" t="s">
        <v>1590</v>
      </c>
      <c r="B6769">
        <v>153909</v>
      </c>
      <c r="C6769" t="s">
        <v>12176</v>
      </c>
      <c r="D6769" t="s">
        <v>12</v>
      </c>
      <c r="E6769" s="16">
        <v>5000</v>
      </c>
      <c r="F6769" s="16">
        <v>0</v>
      </c>
      <c r="G6769" s="16">
        <v>0</v>
      </c>
      <c r="H6769" s="16">
        <v>0</v>
      </c>
    </row>
    <row r="6770" spans="1:8" x14ac:dyDescent="0.2">
      <c r="A6770" t="s">
        <v>4066</v>
      </c>
      <c r="B6770">
        <v>612074</v>
      </c>
      <c r="C6770" t="s">
        <v>12176</v>
      </c>
      <c r="D6770" t="s">
        <v>4</v>
      </c>
      <c r="E6770" s="16">
        <v>41600</v>
      </c>
      <c r="F6770" s="16">
        <v>13073.86</v>
      </c>
      <c r="G6770" s="16">
        <v>15000</v>
      </c>
      <c r="H6770" s="16">
        <v>385895.75</v>
      </c>
    </row>
    <row r="6771" spans="1:8" x14ac:dyDescent="0.2">
      <c r="A6771" t="s">
        <v>1343</v>
      </c>
      <c r="B6771">
        <v>139139</v>
      </c>
      <c r="C6771" t="s">
        <v>12176</v>
      </c>
      <c r="D6771" t="s">
        <v>4</v>
      </c>
      <c r="E6771" s="16">
        <v>8350</v>
      </c>
      <c r="F6771" s="16">
        <v>13016.6733</v>
      </c>
      <c r="G6771" s="16">
        <v>15000</v>
      </c>
      <c r="H6771" s="16">
        <v>95400</v>
      </c>
    </row>
    <row r="6772" spans="1:8" x14ac:dyDescent="0.2">
      <c r="A6772" t="s">
        <v>1567</v>
      </c>
      <c r="B6772">
        <v>152813</v>
      </c>
      <c r="C6772" t="s">
        <v>12176</v>
      </c>
      <c r="D6772" t="s">
        <v>12</v>
      </c>
      <c r="E6772" s="16">
        <v>0</v>
      </c>
      <c r="F6772" s="16">
        <v>0</v>
      </c>
      <c r="G6772" s="16">
        <v>0</v>
      </c>
      <c r="H6772" s="16">
        <v>0</v>
      </c>
    </row>
    <row r="6773" spans="1:8" x14ac:dyDescent="0.2">
      <c r="A6773" t="s">
        <v>2560</v>
      </c>
      <c r="B6773">
        <v>323544</v>
      </c>
      <c r="C6773" t="s">
        <v>12176</v>
      </c>
      <c r="D6773" t="s">
        <v>4</v>
      </c>
      <c r="E6773" s="16">
        <v>7500</v>
      </c>
      <c r="F6773" s="16">
        <v>818.50990000000002</v>
      </c>
      <c r="G6773" s="16">
        <v>10000</v>
      </c>
      <c r="H6773" s="16">
        <v>0</v>
      </c>
    </row>
    <row r="6774" spans="1:8" x14ac:dyDescent="0.2">
      <c r="A6774" t="s">
        <v>3328</v>
      </c>
      <c r="B6774">
        <v>446001</v>
      </c>
      <c r="C6774" t="s">
        <v>12176</v>
      </c>
      <c r="D6774" t="s">
        <v>4</v>
      </c>
      <c r="E6774" s="16">
        <v>0</v>
      </c>
      <c r="F6774" s="16">
        <v>140249.005</v>
      </c>
      <c r="G6774" s="16">
        <v>10650</v>
      </c>
      <c r="H6774" s="16">
        <v>0</v>
      </c>
    </row>
    <row r="6775" spans="1:8" x14ac:dyDescent="0.2">
      <c r="A6775" t="s">
        <v>3996</v>
      </c>
      <c r="B6775">
        <v>587754</v>
      </c>
      <c r="C6775" t="s">
        <v>12176</v>
      </c>
      <c r="D6775" t="s">
        <v>4</v>
      </c>
      <c r="E6775" s="16">
        <v>10000</v>
      </c>
      <c r="F6775" s="16">
        <v>320437.45819999999</v>
      </c>
      <c r="G6775" s="16">
        <v>12000</v>
      </c>
      <c r="H6775" s="16">
        <v>281350</v>
      </c>
    </row>
    <row r="6776" spans="1:8" x14ac:dyDescent="0.2">
      <c r="A6776" t="s">
        <v>5073</v>
      </c>
      <c r="B6776">
        <v>948696</v>
      </c>
      <c r="C6776" t="s">
        <v>12176</v>
      </c>
      <c r="D6776" t="s">
        <v>4</v>
      </c>
      <c r="E6776" s="16">
        <v>0</v>
      </c>
      <c r="F6776" s="16">
        <v>12073.3282</v>
      </c>
      <c r="G6776" s="16">
        <v>12000</v>
      </c>
      <c r="H6776" s="16">
        <v>0</v>
      </c>
    </row>
    <row r="6777" spans="1:8" x14ac:dyDescent="0.2">
      <c r="A6777" t="s">
        <v>911</v>
      </c>
      <c r="B6777">
        <v>117695</v>
      </c>
      <c r="C6777" t="s">
        <v>12176</v>
      </c>
      <c r="D6777" t="s">
        <v>4</v>
      </c>
      <c r="E6777" s="16">
        <v>6750</v>
      </c>
      <c r="F6777" s="16">
        <v>48189.088300000003</v>
      </c>
      <c r="G6777" s="16">
        <v>13575</v>
      </c>
      <c r="H6777" s="16">
        <v>33660</v>
      </c>
    </row>
    <row r="6778" spans="1:8" x14ac:dyDescent="0.2">
      <c r="A6778" t="s">
        <v>6121</v>
      </c>
      <c r="B6778">
        <v>1499058</v>
      </c>
      <c r="C6778" t="s">
        <v>12176</v>
      </c>
      <c r="D6778" t="s">
        <v>4</v>
      </c>
      <c r="E6778" s="16">
        <v>6250</v>
      </c>
      <c r="F6778" s="16">
        <v>389929.19</v>
      </c>
      <c r="G6778" s="16">
        <v>14900</v>
      </c>
      <c r="H6778" s="16">
        <v>0</v>
      </c>
    </row>
    <row r="6779" spans="1:8" x14ac:dyDescent="0.2">
      <c r="A6779" t="s">
        <v>1985</v>
      </c>
      <c r="B6779">
        <v>203579</v>
      </c>
      <c r="C6779" t="s">
        <v>12176</v>
      </c>
      <c r="D6779" t="s">
        <v>12</v>
      </c>
      <c r="E6779" s="16">
        <v>0</v>
      </c>
      <c r="F6779" s="16">
        <v>0</v>
      </c>
      <c r="G6779" s="16">
        <v>0</v>
      </c>
      <c r="H6779" s="16">
        <v>0</v>
      </c>
    </row>
    <row r="6780" spans="1:8" x14ac:dyDescent="0.2">
      <c r="A6780" t="s">
        <v>3144</v>
      </c>
      <c r="B6780">
        <v>411184</v>
      </c>
      <c r="C6780" t="s">
        <v>12176</v>
      </c>
      <c r="D6780" t="s">
        <v>4</v>
      </c>
      <c r="E6780" s="16">
        <v>7632</v>
      </c>
      <c r="F6780" s="16">
        <v>536</v>
      </c>
      <c r="G6780" s="16">
        <v>0</v>
      </c>
      <c r="H6780" s="16">
        <v>0</v>
      </c>
    </row>
    <row r="6781" spans="1:8" x14ac:dyDescent="0.2">
      <c r="A6781" t="s">
        <v>1658</v>
      </c>
      <c r="B6781">
        <v>157005</v>
      </c>
      <c r="C6781" t="s">
        <v>12176</v>
      </c>
      <c r="D6781" t="s">
        <v>4</v>
      </c>
      <c r="E6781" s="16">
        <v>13000</v>
      </c>
      <c r="F6781" s="16">
        <v>866.33500000000004</v>
      </c>
      <c r="G6781" s="16">
        <v>5000</v>
      </c>
      <c r="H6781" s="16">
        <v>0</v>
      </c>
    </row>
    <row r="6782" spans="1:8" x14ac:dyDescent="0.2">
      <c r="A6782" t="s">
        <v>5478</v>
      </c>
      <c r="B6782">
        <v>1176345</v>
      </c>
      <c r="C6782" t="s">
        <v>12176</v>
      </c>
      <c r="D6782" t="s">
        <v>4</v>
      </c>
      <c r="E6782" s="16">
        <v>0</v>
      </c>
      <c r="F6782" s="16">
        <v>9577.7616999999991</v>
      </c>
      <c r="G6782" s="16">
        <v>15000</v>
      </c>
      <c r="H6782" s="16">
        <v>0</v>
      </c>
    </row>
    <row r="6783" spans="1:8" x14ac:dyDescent="0.2">
      <c r="A6783" t="s">
        <v>349</v>
      </c>
      <c r="B6783">
        <v>46334</v>
      </c>
      <c r="C6783" t="s">
        <v>12176</v>
      </c>
      <c r="D6783" t="s">
        <v>4</v>
      </c>
      <c r="E6783" s="16">
        <v>10000</v>
      </c>
      <c r="F6783" s="16">
        <v>14389.055</v>
      </c>
      <c r="G6783" s="16">
        <v>19500</v>
      </c>
      <c r="H6783" s="16">
        <v>184706</v>
      </c>
    </row>
    <row r="6784" spans="1:8" x14ac:dyDescent="0.2">
      <c r="A6784" t="s">
        <v>5314</v>
      </c>
      <c r="B6784">
        <v>1071812</v>
      </c>
      <c r="C6784" t="s">
        <v>12176</v>
      </c>
      <c r="D6784" t="s">
        <v>4</v>
      </c>
      <c r="E6784" s="16">
        <v>7500</v>
      </c>
      <c r="F6784" s="16">
        <v>138195.44500000001</v>
      </c>
      <c r="G6784" s="16">
        <v>0</v>
      </c>
      <c r="H6784" s="16">
        <v>0</v>
      </c>
    </row>
    <row r="6785" spans="1:8" x14ac:dyDescent="0.2">
      <c r="A6785" t="s">
        <v>51</v>
      </c>
      <c r="B6785">
        <v>18742</v>
      </c>
      <c r="C6785" t="s">
        <v>12176</v>
      </c>
      <c r="D6785" t="s">
        <v>4</v>
      </c>
      <c r="E6785" s="16">
        <v>0</v>
      </c>
      <c r="F6785" s="16">
        <v>44281.421600000001</v>
      </c>
      <c r="G6785" s="16">
        <v>12000</v>
      </c>
      <c r="H6785" s="16">
        <v>0</v>
      </c>
    </row>
    <row r="6786" spans="1:8" x14ac:dyDescent="0.2">
      <c r="A6786" t="s">
        <v>1660</v>
      </c>
      <c r="B6786">
        <v>157150</v>
      </c>
      <c r="C6786" t="s">
        <v>12176</v>
      </c>
      <c r="D6786" t="s">
        <v>4</v>
      </c>
      <c r="E6786" s="16">
        <v>7000</v>
      </c>
      <c r="F6786" s="16">
        <v>35017.186600000001</v>
      </c>
      <c r="G6786" s="16">
        <v>14050</v>
      </c>
      <c r="H6786" s="16">
        <v>0</v>
      </c>
    </row>
    <row r="6787" spans="1:8" x14ac:dyDescent="0.2">
      <c r="A6787" t="s">
        <v>2858</v>
      </c>
      <c r="B6787">
        <v>365436</v>
      </c>
      <c r="C6787" t="s">
        <v>12176</v>
      </c>
      <c r="D6787" t="s">
        <v>4</v>
      </c>
      <c r="E6787" s="16">
        <v>0</v>
      </c>
      <c r="F6787" s="16">
        <v>834344.52170000004</v>
      </c>
      <c r="G6787" s="16">
        <v>7000</v>
      </c>
      <c r="H6787" s="16">
        <v>0</v>
      </c>
    </row>
    <row r="6788" spans="1:8" x14ac:dyDescent="0.2">
      <c r="A6788" t="s">
        <v>3987</v>
      </c>
      <c r="B6788">
        <v>583546</v>
      </c>
      <c r="C6788" t="s">
        <v>12176</v>
      </c>
      <c r="D6788" t="s">
        <v>4</v>
      </c>
      <c r="E6788" s="16">
        <v>6000</v>
      </c>
      <c r="F6788" s="16">
        <v>70152.238200000007</v>
      </c>
      <c r="G6788" s="16">
        <v>13700</v>
      </c>
      <c r="H6788" s="16">
        <v>119448.38</v>
      </c>
    </row>
    <row r="6789" spans="1:8" x14ac:dyDescent="0.2">
      <c r="A6789" t="s">
        <v>5846</v>
      </c>
      <c r="B6789">
        <v>1372891</v>
      </c>
      <c r="C6789" t="s">
        <v>12177</v>
      </c>
      <c r="D6789" t="s">
        <v>12</v>
      </c>
      <c r="E6789" s="16">
        <v>0</v>
      </c>
      <c r="F6789" s="16">
        <v>0</v>
      </c>
      <c r="G6789" s="16">
        <v>0</v>
      </c>
      <c r="H6789" s="16">
        <v>0</v>
      </c>
    </row>
    <row r="6790" spans="1:8" x14ac:dyDescent="0.2">
      <c r="A6790" t="s">
        <v>1804</v>
      </c>
      <c r="B6790">
        <v>165730</v>
      </c>
      <c r="C6790" t="s">
        <v>12176</v>
      </c>
      <c r="D6790" t="s">
        <v>4</v>
      </c>
      <c r="E6790" s="16">
        <v>5000</v>
      </c>
      <c r="F6790" s="16">
        <v>5377.8517000000002</v>
      </c>
      <c r="G6790" s="16">
        <v>22500</v>
      </c>
      <c r="H6790" s="16">
        <v>0</v>
      </c>
    </row>
    <row r="6791" spans="1:8" x14ac:dyDescent="0.2">
      <c r="A6791" t="s">
        <v>1232</v>
      </c>
      <c r="B6791">
        <v>132979</v>
      </c>
      <c r="C6791" t="s">
        <v>12176</v>
      </c>
      <c r="D6791" t="s">
        <v>4</v>
      </c>
      <c r="E6791" s="16">
        <v>12000</v>
      </c>
      <c r="F6791" s="16">
        <v>2189.6817000000001</v>
      </c>
      <c r="G6791" s="16">
        <v>0</v>
      </c>
      <c r="H6791" s="16">
        <v>0</v>
      </c>
    </row>
    <row r="6792" spans="1:8" x14ac:dyDescent="0.2">
      <c r="A6792" t="s">
        <v>1485</v>
      </c>
      <c r="B6792">
        <v>147611</v>
      </c>
      <c r="C6792" t="s">
        <v>12176</v>
      </c>
      <c r="D6792" t="s">
        <v>4</v>
      </c>
      <c r="E6792" s="16">
        <v>7001</v>
      </c>
      <c r="F6792" s="16">
        <v>38313.941700000003</v>
      </c>
      <c r="G6792" s="16">
        <v>21050</v>
      </c>
      <c r="H6792" s="16">
        <v>0</v>
      </c>
    </row>
    <row r="6793" spans="1:8" x14ac:dyDescent="0.2">
      <c r="A6793" t="s">
        <v>3559</v>
      </c>
      <c r="B6793">
        <v>484011</v>
      </c>
      <c r="C6793" t="s">
        <v>12176</v>
      </c>
      <c r="D6793" t="s">
        <v>4</v>
      </c>
      <c r="E6793" s="16">
        <v>6000</v>
      </c>
      <c r="F6793" s="16">
        <v>319.01670000000001</v>
      </c>
      <c r="G6793" s="16">
        <v>16900</v>
      </c>
      <c r="H6793" s="16">
        <v>0</v>
      </c>
    </row>
    <row r="6794" spans="1:8" x14ac:dyDescent="0.2">
      <c r="A6794" t="s">
        <v>933</v>
      </c>
      <c r="B6794">
        <v>118425</v>
      </c>
      <c r="C6794" t="s">
        <v>12176</v>
      </c>
      <c r="D6794" t="s">
        <v>4</v>
      </c>
      <c r="E6794" s="16">
        <v>9000</v>
      </c>
      <c r="F6794" s="16">
        <v>78879.02</v>
      </c>
      <c r="G6794" s="16">
        <v>25000</v>
      </c>
      <c r="H6794" s="16">
        <v>185000</v>
      </c>
    </row>
    <row r="6795" spans="1:8" x14ac:dyDescent="0.2">
      <c r="A6795" t="s">
        <v>4959</v>
      </c>
      <c r="B6795">
        <v>898350</v>
      </c>
      <c r="C6795" t="s">
        <v>12176</v>
      </c>
      <c r="D6795" t="s">
        <v>12</v>
      </c>
      <c r="E6795" s="16">
        <v>0</v>
      </c>
      <c r="F6795" s="16">
        <v>0</v>
      </c>
      <c r="G6795" s="16">
        <v>0</v>
      </c>
      <c r="H6795" s="16">
        <v>0</v>
      </c>
    </row>
    <row r="6796" spans="1:8" x14ac:dyDescent="0.2">
      <c r="A6796" t="s">
        <v>6736</v>
      </c>
      <c r="B6796">
        <v>1711505</v>
      </c>
      <c r="C6796" t="s">
        <v>12176</v>
      </c>
      <c r="D6796" t="s">
        <v>4</v>
      </c>
      <c r="E6796" s="16">
        <v>6000</v>
      </c>
      <c r="F6796" s="16">
        <v>301.48669999999998</v>
      </c>
      <c r="G6796" s="16">
        <v>5000</v>
      </c>
      <c r="H6796" s="16">
        <v>0</v>
      </c>
    </row>
    <row r="6797" spans="1:8" x14ac:dyDescent="0.2">
      <c r="A6797" t="s">
        <v>952</v>
      </c>
      <c r="B6797">
        <v>119075</v>
      </c>
      <c r="C6797" t="s">
        <v>12176</v>
      </c>
      <c r="D6797" t="s">
        <v>4</v>
      </c>
      <c r="E6797" s="16">
        <v>3000</v>
      </c>
      <c r="F6797" s="16">
        <v>183587.01819999999</v>
      </c>
      <c r="G6797" s="16">
        <v>19700</v>
      </c>
      <c r="H6797" s="16">
        <v>0</v>
      </c>
    </row>
    <row r="6798" spans="1:8" x14ac:dyDescent="0.2">
      <c r="A6798" t="s">
        <v>3558</v>
      </c>
      <c r="B6798">
        <v>483612</v>
      </c>
      <c r="C6798" t="s">
        <v>12176</v>
      </c>
      <c r="D6798" t="s">
        <v>4</v>
      </c>
      <c r="E6798" s="16">
        <v>600</v>
      </c>
      <c r="F6798" s="16">
        <v>99263.176600000006</v>
      </c>
      <c r="G6798" s="16">
        <v>16880</v>
      </c>
      <c r="H6798" s="16">
        <v>743015</v>
      </c>
    </row>
    <row r="6799" spans="1:8" x14ac:dyDescent="0.2">
      <c r="A6799" t="s">
        <v>4395</v>
      </c>
      <c r="B6799">
        <v>690025</v>
      </c>
      <c r="C6799" t="s">
        <v>12176</v>
      </c>
      <c r="D6799" t="s">
        <v>4</v>
      </c>
      <c r="E6799" s="16">
        <v>6000</v>
      </c>
      <c r="F6799" s="16">
        <v>14933.483200000001</v>
      </c>
      <c r="G6799" s="16">
        <v>18080</v>
      </c>
      <c r="H6799" s="16">
        <v>0</v>
      </c>
    </row>
    <row r="6800" spans="1:8" x14ac:dyDescent="0.2">
      <c r="A6800" t="s">
        <v>1113</v>
      </c>
      <c r="B6800">
        <v>125654</v>
      </c>
      <c r="C6800" t="s">
        <v>12176</v>
      </c>
      <c r="D6800" t="s">
        <v>4</v>
      </c>
      <c r="E6800" s="16">
        <v>1700</v>
      </c>
      <c r="F6800" s="16">
        <v>173745.32670000001</v>
      </c>
      <c r="G6800" s="16">
        <v>10480</v>
      </c>
      <c r="H6800" s="16">
        <v>0</v>
      </c>
    </row>
    <row r="6801" spans="1:8" x14ac:dyDescent="0.2">
      <c r="A6801" t="s">
        <v>2580</v>
      </c>
      <c r="B6801">
        <v>326610</v>
      </c>
      <c r="C6801" t="s">
        <v>12176</v>
      </c>
      <c r="D6801" t="s">
        <v>4</v>
      </c>
      <c r="E6801" s="16">
        <v>0</v>
      </c>
      <c r="F6801" s="16">
        <v>254666.12400000001</v>
      </c>
      <c r="G6801" s="16">
        <v>4000</v>
      </c>
      <c r="H6801" s="16">
        <v>138550</v>
      </c>
    </row>
    <row r="6802" spans="1:8" x14ac:dyDescent="0.2">
      <c r="A6802" t="s">
        <v>4972</v>
      </c>
      <c r="B6802">
        <v>904905</v>
      </c>
      <c r="C6802" t="s">
        <v>12176</v>
      </c>
      <c r="D6802" t="s">
        <v>4</v>
      </c>
      <c r="E6802" s="16">
        <v>7175</v>
      </c>
      <c r="F6802" s="16">
        <v>2153.2732999999998</v>
      </c>
      <c r="G6802" s="16">
        <v>22500</v>
      </c>
      <c r="H6802" s="16">
        <v>400000</v>
      </c>
    </row>
    <row r="6803" spans="1:8" x14ac:dyDescent="0.2">
      <c r="A6803" t="s">
        <v>6216</v>
      </c>
      <c r="B6803">
        <v>1526277</v>
      </c>
      <c r="C6803" t="s">
        <v>12177</v>
      </c>
      <c r="D6803" t="s">
        <v>12</v>
      </c>
      <c r="E6803" s="16">
        <v>0</v>
      </c>
      <c r="F6803" s="16">
        <v>0</v>
      </c>
      <c r="G6803" s="16">
        <v>0</v>
      </c>
      <c r="H6803" s="16">
        <v>0</v>
      </c>
    </row>
    <row r="6804" spans="1:8" x14ac:dyDescent="0.2">
      <c r="A6804" t="s">
        <v>3222</v>
      </c>
      <c r="B6804">
        <v>426414</v>
      </c>
      <c r="C6804" t="s">
        <v>12176</v>
      </c>
      <c r="D6804" t="s">
        <v>4</v>
      </c>
      <c r="E6804" s="16">
        <v>2000</v>
      </c>
      <c r="F6804" s="16">
        <v>255276.4633</v>
      </c>
      <c r="G6804" s="16">
        <v>25000</v>
      </c>
      <c r="H6804" s="16">
        <v>236000</v>
      </c>
    </row>
    <row r="6805" spans="1:8" x14ac:dyDescent="0.2">
      <c r="A6805" t="s">
        <v>5558</v>
      </c>
      <c r="B6805">
        <v>1227409</v>
      </c>
      <c r="C6805" t="s">
        <v>12176</v>
      </c>
      <c r="D6805" t="s">
        <v>4</v>
      </c>
      <c r="E6805" s="16">
        <v>50000</v>
      </c>
      <c r="F6805" s="16">
        <v>8191.8816999999999</v>
      </c>
      <c r="G6805" s="16">
        <v>11700</v>
      </c>
      <c r="H6805" s="16">
        <v>0</v>
      </c>
    </row>
    <row r="6806" spans="1:8" x14ac:dyDescent="0.2">
      <c r="A6806" t="s">
        <v>6731</v>
      </c>
      <c r="B6806">
        <v>1709842</v>
      </c>
      <c r="C6806" t="s">
        <v>12176</v>
      </c>
      <c r="D6806" t="s">
        <v>4</v>
      </c>
      <c r="E6806" s="16">
        <v>0</v>
      </c>
      <c r="F6806" s="16">
        <v>20684.681700000001</v>
      </c>
      <c r="G6806" s="16">
        <v>5000</v>
      </c>
      <c r="H6806" s="16">
        <v>0</v>
      </c>
    </row>
    <row r="6807" spans="1:8" x14ac:dyDescent="0.2">
      <c r="A6807" t="s">
        <v>1781</v>
      </c>
      <c r="B6807">
        <v>164585</v>
      </c>
      <c r="C6807" t="s">
        <v>12176</v>
      </c>
      <c r="D6807" t="s">
        <v>4</v>
      </c>
      <c r="E6807" s="16">
        <v>3500</v>
      </c>
      <c r="F6807" s="16">
        <v>259058.66159999999</v>
      </c>
      <c r="G6807" s="16">
        <v>15200</v>
      </c>
      <c r="H6807" s="16">
        <v>0</v>
      </c>
    </row>
    <row r="6808" spans="1:8" x14ac:dyDescent="0.2">
      <c r="A6808" t="s">
        <v>396</v>
      </c>
      <c r="B6808">
        <v>54917</v>
      </c>
      <c r="C6808" t="s">
        <v>12177</v>
      </c>
      <c r="D6808" t="s">
        <v>4</v>
      </c>
      <c r="E6808" s="16">
        <v>1000</v>
      </c>
      <c r="F6808" s="16">
        <v>301844.02159999998</v>
      </c>
      <c r="G6808" s="16">
        <v>20000</v>
      </c>
      <c r="H6808" s="16">
        <v>0</v>
      </c>
    </row>
    <row r="6809" spans="1:8" x14ac:dyDescent="0.2">
      <c r="A6809" t="s">
        <v>284</v>
      </c>
      <c r="B6809">
        <v>37837</v>
      </c>
      <c r="C6809" t="s">
        <v>12176</v>
      </c>
      <c r="D6809" t="s">
        <v>4</v>
      </c>
      <c r="E6809" s="16">
        <v>0</v>
      </c>
      <c r="F6809" s="16">
        <v>80066.888300000006</v>
      </c>
      <c r="G6809" s="16">
        <v>8000</v>
      </c>
      <c r="H6809" s="16">
        <v>0</v>
      </c>
    </row>
    <row r="6810" spans="1:8" x14ac:dyDescent="0.2">
      <c r="A6810" t="s">
        <v>575</v>
      </c>
      <c r="B6810">
        <v>85464</v>
      </c>
      <c r="C6810" t="s">
        <v>12176</v>
      </c>
      <c r="D6810" t="s">
        <v>4</v>
      </c>
      <c r="E6810" s="16">
        <v>500</v>
      </c>
      <c r="F6810" s="16">
        <v>126.1733</v>
      </c>
      <c r="G6810" s="16">
        <v>0</v>
      </c>
      <c r="H6810" s="16">
        <v>0</v>
      </c>
    </row>
    <row r="6811" spans="1:8" x14ac:dyDescent="0.2">
      <c r="A6811" t="s">
        <v>1381</v>
      </c>
      <c r="B6811">
        <v>141121</v>
      </c>
      <c r="C6811" t="s">
        <v>12176</v>
      </c>
      <c r="D6811" t="s">
        <v>4</v>
      </c>
      <c r="E6811" s="16">
        <v>6000</v>
      </c>
      <c r="F6811" s="16">
        <v>652453.72320000001</v>
      </c>
      <c r="G6811" s="16">
        <v>20000</v>
      </c>
      <c r="H6811" s="16">
        <v>300000</v>
      </c>
    </row>
    <row r="6812" spans="1:8" x14ac:dyDescent="0.2">
      <c r="A6812" t="s">
        <v>3531</v>
      </c>
      <c r="B6812">
        <v>478760</v>
      </c>
      <c r="C6812" t="s">
        <v>12176</v>
      </c>
      <c r="D6812" t="s">
        <v>4</v>
      </c>
      <c r="E6812" s="16">
        <v>2500</v>
      </c>
      <c r="F6812" s="16">
        <v>294897.44319999998</v>
      </c>
      <c r="G6812" s="16">
        <v>35000</v>
      </c>
      <c r="H6812" s="16">
        <v>0</v>
      </c>
    </row>
    <row r="6813" spans="1:8" x14ac:dyDescent="0.2">
      <c r="A6813" t="s">
        <v>623</v>
      </c>
      <c r="B6813">
        <v>94831</v>
      </c>
      <c r="C6813" t="s">
        <v>12176</v>
      </c>
      <c r="D6813" t="s">
        <v>4</v>
      </c>
      <c r="E6813" s="16">
        <v>1250</v>
      </c>
      <c r="F6813" s="16">
        <v>689441.54500000004</v>
      </c>
      <c r="G6813" s="16">
        <v>10000</v>
      </c>
      <c r="H6813" s="16">
        <v>0</v>
      </c>
    </row>
    <row r="6814" spans="1:8" x14ac:dyDescent="0.2">
      <c r="A6814" t="s">
        <v>5791</v>
      </c>
      <c r="B6814">
        <v>1351078</v>
      </c>
      <c r="C6814" t="s">
        <v>12176</v>
      </c>
      <c r="D6814" t="s">
        <v>12</v>
      </c>
      <c r="E6814" s="16">
        <v>815.21</v>
      </c>
      <c r="F6814" s="16">
        <v>0</v>
      </c>
      <c r="G6814" s="16">
        <v>0</v>
      </c>
      <c r="H6814" s="16">
        <v>0</v>
      </c>
    </row>
    <row r="6815" spans="1:8" x14ac:dyDescent="0.2">
      <c r="A6815" t="s">
        <v>5790</v>
      </c>
      <c r="B6815">
        <v>1351069</v>
      </c>
      <c r="C6815" t="s">
        <v>12176</v>
      </c>
      <c r="D6815" t="s">
        <v>4</v>
      </c>
      <c r="E6815" s="16">
        <v>0</v>
      </c>
      <c r="F6815" s="16">
        <v>157249.08319999999</v>
      </c>
      <c r="G6815" s="16">
        <v>14900</v>
      </c>
      <c r="H6815" s="16">
        <v>321804</v>
      </c>
    </row>
    <row r="6816" spans="1:8" x14ac:dyDescent="0.2">
      <c r="A6816" t="s">
        <v>6722</v>
      </c>
      <c r="B6816">
        <v>1707356</v>
      </c>
      <c r="C6816" t="s">
        <v>12176</v>
      </c>
      <c r="D6816" t="s">
        <v>4</v>
      </c>
      <c r="E6816" s="16">
        <v>6000</v>
      </c>
      <c r="F6816" s="16">
        <v>18608.466700000001</v>
      </c>
      <c r="G6816" s="16">
        <v>0</v>
      </c>
      <c r="H6816" s="16">
        <v>0</v>
      </c>
    </row>
    <row r="6817" spans="1:8" x14ac:dyDescent="0.2">
      <c r="A6817" t="s">
        <v>3886</v>
      </c>
      <c r="B6817">
        <v>554138</v>
      </c>
      <c r="C6817" t="s">
        <v>12176</v>
      </c>
      <c r="D6817" t="s">
        <v>4</v>
      </c>
      <c r="E6817" s="16">
        <v>5000</v>
      </c>
      <c r="F6817" s="16">
        <v>3003.3416000000002</v>
      </c>
      <c r="G6817" s="16">
        <v>15000</v>
      </c>
      <c r="H6817" s="16">
        <v>0</v>
      </c>
    </row>
    <row r="6818" spans="1:8" x14ac:dyDescent="0.2">
      <c r="A6818" t="s">
        <v>6739</v>
      </c>
      <c r="B6818">
        <v>1713385</v>
      </c>
      <c r="C6818" t="s">
        <v>12176</v>
      </c>
      <c r="D6818" t="s">
        <v>4</v>
      </c>
      <c r="E6818" s="16">
        <v>9036.75</v>
      </c>
      <c r="F6818" s="16">
        <v>294309.1067</v>
      </c>
      <c r="G6818" s="16">
        <v>12000</v>
      </c>
      <c r="H6818" s="16">
        <v>0</v>
      </c>
    </row>
    <row r="6819" spans="1:8" x14ac:dyDescent="0.2">
      <c r="A6819" t="s">
        <v>65</v>
      </c>
      <c r="B6819">
        <v>19393</v>
      </c>
      <c r="C6819" t="s">
        <v>12176</v>
      </c>
      <c r="D6819" t="s">
        <v>12</v>
      </c>
      <c r="E6819" s="16">
        <v>3000</v>
      </c>
      <c r="F6819" s="16">
        <v>0</v>
      </c>
      <c r="G6819" s="16">
        <v>0</v>
      </c>
      <c r="H6819" s="16">
        <v>0</v>
      </c>
    </row>
    <row r="6820" spans="1:8" x14ac:dyDescent="0.2">
      <c r="A6820" t="s">
        <v>5350</v>
      </c>
      <c r="B6820">
        <v>1093141</v>
      </c>
      <c r="C6820" t="s">
        <v>12176</v>
      </c>
      <c r="D6820" t="s">
        <v>4</v>
      </c>
      <c r="E6820" s="16">
        <v>10000</v>
      </c>
      <c r="F6820" s="16">
        <v>158719.39170000001</v>
      </c>
      <c r="G6820" s="16">
        <v>15000</v>
      </c>
      <c r="H6820" s="16">
        <v>212000</v>
      </c>
    </row>
    <row r="6821" spans="1:8" x14ac:dyDescent="0.2">
      <c r="A6821" t="s">
        <v>76</v>
      </c>
      <c r="B6821">
        <v>19901</v>
      </c>
      <c r="C6821" t="s">
        <v>12176</v>
      </c>
      <c r="D6821" t="s">
        <v>12</v>
      </c>
      <c r="E6821" s="16">
        <v>3000</v>
      </c>
      <c r="F6821" s="16">
        <v>0</v>
      </c>
      <c r="G6821" s="16">
        <v>0</v>
      </c>
      <c r="H6821" s="16">
        <v>0</v>
      </c>
    </row>
    <row r="6822" spans="1:8" x14ac:dyDescent="0.2">
      <c r="A6822" t="s">
        <v>3679</v>
      </c>
      <c r="B6822">
        <v>505603</v>
      </c>
      <c r="C6822" t="s">
        <v>12176</v>
      </c>
      <c r="D6822" t="s">
        <v>4</v>
      </c>
      <c r="E6822" s="16">
        <v>8433.33</v>
      </c>
      <c r="F6822" s="16">
        <v>5005.9367000000002</v>
      </c>
      <c r="G6822" s="16">
        <v>15000</v>
      </c>
      <c r="H6822" s="16">
        <v>0</v>
      </c>
    </row>
    <row r="6823" spans="1:8" x14ac:dyDescent="0.2">
      <c r="A6823" t="s">
        <v>3305</v>
      </c>
      <c r="B6823">
        <v>441925</v>
      </c>
      <c r="C6823" t="s">
        <v>12176</v>
      </c>
      <c r="D6823" t="s">
        <v>4</v>
      </c>
      <c r="E6823" s="16">
        <v>8000</v>
      </c>
      <c r="F6823" s="16">
        <v>14296.5416</v>
      </c>
      <c r="G6823" s="16">
        <v>8100</v>
      </c>
      <c r="H6823" s="16">
        <v>0</v>
      </c>
    </row>
    <row r="6824" spans="1:8" x14ac:dyDescent="0.2">
      <c r="A6824" t="s">
        <v>2558</v>
      </c>
      <c r="B6824">
        <v>323009</v>
      </c>
      <c r="C6824" t="s">
        <v>12176</v>
      </c>
      <c r="D6824" t="s">
        <v>12</v>
      </c>
      <c r="E6824" s="16">
        <v>2000</v>
      </c>
      <c r="F6824" s="16">
        <v>0</v>
      </c>
      <c r="G6824" s="16">
        <v>0</v>
      </c>
      <c r="H6824" s="16">
        <v>0</v>
      </c>
    </row>
    <row r="6825" spans="1:8" x14ac:dyDescent="0.2">
      <c r="A6825" t="s">
        <v>4213</v>
      </c>
      <c r="B6825">
        <v>659071</v>
      </c>
      <c r="C6825" t="s">
        <v>12176</v>
      </c>
      <c r="D6825" t="s">
        <v>12</v>
      </c>
      <c r="E6825" s="16">
        <v>0</v>
      </c>
      <c r="F6825" s="16">
        <v>0</v>
      </c>
      <c r="G6825" s="16">
        <v>0</v>
      </c>
      <c r="H6825" s="16">
        <v>0</v>
      </c>
    </row>
    <row r="6826" spans="1:8" x14ac:dyDescent="0.2">
      <c r="A6826" t="s">
        <v>6882</v>
      </c>
      <c r="B6826">
        <v>1810325</v>
      </c>
      <c r="C6826" t="s">
        <v>12176</v>
      </c>
      <c r="D6826" t="s">
        <v>4</v>
      </c>
      <c r="E6826" s="16">
        <v>20833</v>
      </c>
      <c r="F6826" s="16">
        <v>593.97820000000002</v>
      </c>
      <c r="G6826" s="16">
        <v>5000</v>
      </c>
      <c r="H6826" s="16">
        <v>0</v>
      </c>
    </row>
    <row r="6827" spans="1:8" x14ac:dyDescent="0.2">
      <c r="A6827" t="s">
        <v>36</v>
      </c>
      <c r="B6827">
        <v>17246</v>
      </c>
      <c r="C6827" t="s">
        <v>12176</v>
      </c>
      <c r="D6827" t="s">
        <v>12</v>
      </c>
      <c r="E6827" s="16">
        <v>800</v>
      </c>
      <c r="F6827" s="16">
        <v>0</v>
      </c>
      <c r="G6827" s="16">
        <v>0</v>
      </c>
      <c r="H6827" s="16">
        <v>0</v>
      </c>
    </row>
    <row r="6828" spans="1:8" x14ac:dyDescent="0.2">
      <c r="A6828" t="s">
        <v>5313</v>
      </c>
      <c r="B6828">
        <v>1071604</v>
      </c>
      <c r="C6828" t="s">
        <v>12176</v>
      </c>
      <c r="D6828" t="s">
        <v>4</v>
      </c>
      <c r="E6828" s="16">
        <v>5000</v>
      </c>
      <c r="F6828" s="16">
        <v>13580.1067</v>
      </c>
      <c r="G6828" s="16">
        <v>6000</v>
      </c>
      <c r="H6828" s="16">
        <v>0</v>
      </c>
    </row>
    <row r="6829" spans="1:8" x14ac:dyDescent="0.2">
      <c r="A6829" t="s">
        <v>6411</v>
      </c>
      <c r="B6829">
        <v>1598805</v>
      </c>
      <c r="C6829" t="s">
        <v>12176</v>
      </c>
      <c r="D6829" t="s">
        <v>4</v>
      </c>
      <c r="E6829" s="16">
        <v>3744</v>
      </c>
      <c r="F6829" s="16">
        <v>12065.113300000001</v>
      </c>
      <c r="G6829" s="16">
        <v>5000</v>
      </c>
      <c r="H6829" s="16">
        <v>164673</v>
      </c>
    </row>
    <row r="6830" spans="1:8" x14ac:dyDescent="0.2">
      <c r="A6830" t="s">
        <v>37</v>
      </c>
      <c r="B6830">
        <v>17402</v>
      </c>
      <c r="C6830" t="s">
        <v>12176</v>
      </c>
      <c r="D6830" t="s">
        <v>4</v>
      </c>
      <c r="E6830" s="16">
        <v>15000</v>
      </c>
      <c r="F6830" s="16">
        <v>11496.1067</v>
      </c>
      <c r="G6830" s="16">
        <v>15000</v>
      </c>
      <c r="H6830" s="16">
        <v>153000</v>
      </c>
    </row>
    <row r="6831" spans="1:8" x14ac:dyDescent="0.2">
      <c r="A6831" t="s">
        <v>5325</v>
      </c>
      <c r="B6831">
        <v>1075609</v>
      </c>
      <c r="C6831" t="s">
        <v>12176</v>
      </c>
      <c r="D6831" t="s">
        <v>4</v>
      </c>
      <c r="E6831" s="16">
        <v>10000</v>
      </c>
      <c r="F6831" s="16">
        <v>3162.4733000000001</v>
      </c>
      <c r="G6831" s="16">
        <v>0</v>
      </c>
      <c r="H6831" s="16">
        <v>347975.2</v>
      </c>
    </row>
    <row r="6832" spans="1:8" x14ac:dyDescent="0.2">
      <c r="A6832" t="s">
        <v>5670</v>
      </c>
      <c r="B6832">
        <v>1299567</v>
      </c>
      <c r="C6832" t="s">
        <v>12176</v>
      </c>
      <c r="D6832" t="s">
        <v>4</v>
      </c>
      <c r="E6832" s="16">
        <v>2500</v>
      </c>
      <c r="F6832" s="16">
        <v>8695.0316000000003</v>
      </c>
      <c r="G6832" s="16">
        <v>15000</v>
      </c>
      <c r="H6832" s="16">
        <v>376000</v>
      </c>
    </row>
    <row r="6833" spans="1:8" x14ac:dyDescent="0.2">
      <c r="A6833" t="s">
        <v>4882</v>
      </c>
      <c r="B6833">
        <v>868956</v>
      </c>
      <c r="C6833" t="s">
        <v>12176</v>
      </c>
      <c r="D6833" t="s">
        <v>4</v>
      </c>
      <c r="E6833" s="16">
        <v>5000</v>
      </c>
      <c r="F6833" s="16">
        <v>276133.63500000001</v>
      </c>
      <c r="G6833" s="16">
        <v>13500</v>
      </c>
      <c r="H6833" s="16">
        <v>64000</v>
      </c>
    </row>
    <row r="6834" spans="1:8" x14ac:dyDescent="0.2">
      <c r="A6834" t="s">
        <v>3990</v>
      </c>
      <c r="B6834">
        <v>584522</v>
      </c>
      <c r="C6834" t="s">
        <v>12176</v>
      </c>
      <c r="D6834" t="s">
        <v>12</v>
      </c>
      <c r="E6834" s="16">
        <v>0</v>
      </c>
      <c r="F6834" s="16">
        <v>0</v>
      </c>
      <c r="G6834" s="16">
        <v>0</v>
      </c>
      <c r="H6834" s="16">
        <v>0</v>
      </c>
    </row>
    <row r="6835" spans="1:8" x14ac:dyDescent="0.2">
      <c r="A6835" t="s">
        <v>984</v>
      </c>
      <c r="B6835">
        <v>120213</v>
      </c>
      <c r="C6835" t="s">
        <v>12176</v>
      </c>
      <c r="D6835" t="s">
        <v>4</v>
      </c>
      <c r="E6835" s="16">
        <v>6000</v>
      </c>
      <c r="F6835" s="16">
        <v>8470.44</v>
      </c>
      <c r="G6835" s="16">
        <v>25000</v>
      </c>
      <c r="H6835" s="16">
        <v>0</v>
      </c>
    </row>
    <row r="6836" spans="1:8" x14ac:dyDescent="0.2">
      <c r="A6836" t="s">
        <v>5624</v>
      </c>
      <c r="B6836">
        <v>1268970</v>
      </c>
      <c r="C6836" t="s">
        <v>12176</v>
      </c>
      <c r="D6836" t="s">
        <v>4</v>
      </c>
      <c r="E6836" s="16">
        <v>0</v>
      </c>
      <c r="F6836" s="16">
        <v>8860.9217000000008</v>
      </c>
      <c r="G6836" s="16">
        <v>0</v>
      </c>
      <c r="H6836" s="16">
        <v>0</v>
      </c>
    </row>
    <row r="6837" spans="1:8" x14ac:dyDescent="0.2">
      <c r="A6837" t="s">
        <v>4105</v>
      </c>
      <c r="B6837">
        <v>624232</v>
      </c>
      <c r="C6837" t="s">
        <v>12176</v>
      </c>
      <c r="D6837" t="s">
        <v>4</v>
      </c>
      <c r="E6837" s="16">
        <v>2000</v>
      </c>
      <c r="F6837" s="16">
        <v>347727.41989999998</v>
      </c>
      <c r="G6837" s="16">
        <v>22500</v>
      </c>
      <c r="H6837" s="16">
        <v>0</v>
      </c>
    </row>
    <row r="6838" spans="1:8" x14ac:dyDescent="0.2">
      <c r="A6838" t="s">
        <v>2723</v>
      </c>
      <c r="B6838">
        <v>351869</v>
      </c>
      <c r="C6838" t="s">
        <v>12176</v>
      </c>
      <c r="D6838" t="s">
        <v>4</v>
      </c>
      <c r="E6838" s="16">
        <v>5000</v>
      </c>
      <c r="F6838" s="16">
        <v>23359.173200000001</v>
      </c>
      <c r="G6838" s="16">
        <v>5000</v>
      </c>
      <c r="H6838" s="16">
        <v>0</v>
      </c>
    </row>
    <row r="6839" spans="1:8" x14ac:dyDescent="0.2">
      <c r="A6839" t="s">
        <v>3410</v>
      </c>
      <c r="B6839">
        <v>459089</v>
      </c>
      <c r="C6839" t="s">
        <v>12176</v>
      </c>
      <c r="D6839" t="s">
        <v>4</v>
      </c>
      <c r="E6839" s="16">
        <v>1250</v>
      </c>
      <c r="F6839" s="16">
        <v>273707.07319999998</v>
      </c>
      <c r="G6839" s="16">
        <v>10000</v>
      </c>
      <c r="H6839" s="16">
        <v>365500</v>
      </c>
    </row>
    <row r="6840" spans="1:8" x14ac:dyDescent="0.2">
      <c r="A6840" t="s">
        <v>200</v>
      </c>
      <c r="B6840">
        <v>23872</v>
      </c>
      <c r="C6840" t="s">
        <v>12176</v>
      </c>
      <c r="D6840" t="s">
        <v>4</v>
      </c>
      <c r="E6840" s="16">
        <v>0</v>
      </c>
      <c r="F6840" s="16">
        <v>311691.82659999997</v>
      </c>
      <c r="G6840" s="16">
        <v>20000</v>
      </c>
      <c r="H6840" s="16">
        <v>0</v>
      </c>
    </row>
    <row r="6841" spans="1:8" x14ac:dyDescent="0.2">
      <c r="A6841" t="s">
        <v>5500</v>
      </c>
      <c r="B6841">
        <v>1191470</v>
      </c>
      <c r="C6841" t="s">
        <v>12176</v>
      </c>
      <c r="D6841" t="s">
        <v>4</v>
      </c>
      <c r="E6841" s="16">
        <v>0</v>
      </c>
      <c r="F6841" s="16">
        <v>186742.52170000001</v>
      </c>
      <c r="G6841" s="16">
        <v>10000</v>
      </c>
      <c r="H6841" s="16">
        <v>0</v>
      </c>
    </row>
    <row r="6842" spans="1:8" x14ac:dyDescent="0.2">
      <c r="A6842" t="s">
        <v>312</v>
      </c>
      <c r="B6842">
        <v>42170</v>
      </c>
      <c r="C6842" t="s">
        <v>12177</v>
      </c>
      <c r="D6842" t="s">
        <v>4</v>
      </c>
      <c r="E6842" s="16">
        <v>1500</v>
      </c>
      <c r="F6842" s="16">
        <v>1841558.6883</v>
      </c>
      <c r="G6842" s="16">
        <v>25000</v>
      </c>
      <c r="H6842" s="16">
        <v>0</v>
      </c>
    </row>
    <row r="6843" spans="1:8" x14ac:dyDescent="0.2">
      <c r="A6843" t="s">
        <v>3720</v>
      </c>
      <c r="B6843">
        <v>514385</v>
      </c>
      <c r="C6843" t="s">
        <v>12176</v>
      </c>
      <c r="D6843" t="s">
        <v>4</v>
      </c>
      <c r="E6843" s="16">
        <v>5000</v>
      </c>
      <c r="F6843" s="16">
        <v>11409.308300000001</v>
      </c>
      <c r="G6843" s="16">
        <v>22500</v>
      </c>
      <c r="H6843" s="16">
        <v>0</v>
      </c>
    </row>
    <row r="6844" spans="1:8" x14ac:dyDescent="0.2">
      <c r="A6844" t="s">
        <v>3616</v>
      </c>
      <c r="B6844">
        <v>493350</v>
      </c>
      <c r="C6844" t="s">
        <v>12176</v>
      </c>
      <c r="D6844" t="s">
        <v>12</v>
      </c>
      <c r="E6844" s="16">
        <v>2000</v>
      </c>
      <c r="F6844" s="16">
        <v>0</v>
      </c>
      <c r="G6844" s="16">
        <v>0</v>
      </c>
      <c r="H6844" s="16">
        <v>0</v>
      </c>
    </row>
    <row r="6845" spans="1:8" x14ac:dyDescent="0.2">
      <c r="A6845" t="s">
        <v>693</v>
      </c>
      <c r="B6845">
        <v>104408</v>
      </c>
      <c r="C6845" t="s">
        <v>12176</v>
      </c>
      <c r="D6845" t="s">
        <v>12</v>
      </c>
      <c r="E6845" s="16">
        <v>5000</v>
      </c>
      <c r="F6845" s="16">
        <v>0</v>
      </c>
      <c r="G6845" s="16">
        <v>0</v>
      </c>
      <c r="H6845" s="16">
        <v>0</v>
      </c>
    </row>
    <row r="6846" spans="1:8" x14ac:dyDescent="0.2">
      <c r="A6846" t="s">
        <v>105</v>
      </c>
      <c r="B6846">
        <v>21665</v>
      </c>
      <c r="C6846" t="s">
        <v>12176</v>
      </c>
      <c r="D6846" t="s">
        <v>4</v>
      </c>
      <c r="E6846" s="16">
        <v>3501</v>
      </c>
      <c r="F6846" s="16">
        <v>56512.601600000002</v>
      </c>
      <c r="G6846" s="16">
        <v>30000</v>
      </c>
      <c r="H6846" s="16">
        <v>0</v>
      </c>
    </row>
    <row r="6847" spans="1:8" x14ac:dyDescent="0.2">
      <c r="A6847" t="s">
        <v>905</v>
      </c>
      <c r="B6847">
        <v>117403</v>
      </c>
      <c r="C6847" t="s">
        <v>12176</v>
      </c>
      <c r="D6847" t="s">
        <v>12</v>
      </c>
      <c r="E6847" s="16">
        <v>723.3</v>
      </c>
      <c r="F6847" s="16">
        <v>0</v>
      </c>
      <c r="G6847" s="16">
        <v>0</v>
      </c>
      <c r="H6847" s="16">
        <v>0</v>
      </c>
    </row>
    <row r="6848" spans="1:8" x14ac:dyDescent="0.2">
      <c r="A6848" t="s">
        <v>1695</v>
      </c>
      <c r="B6848">
        <v>159228</v>
      </c>
      <c r="C6848" t="s">
        <v>12176</v>
      </c>
      <c r="D6848" t="s">
        <v>12</v>
      </c>
      <c r="E6848" s="16">
        <v>13654.14</v>
      </c>
      <c r="F6848" s="16">
        <v>0</v>
      </c>
      <c r="G6848" s="16">
        <v>0</v>
      </c>
      <c r="H6848" s="16">
        <v>0</v>
      </c>
    </row>
    <row r="6849" spans="1:8" x14ac:dyDescent="0.2">
      <c r="A6849" t="s">
        <v>642</v>
      </c>
      <c r="B6849">
        <v>98001</v>
      </c>
      <c r="C6849" t="s">
        <v>12176</v>
      </c>
      <c r="D6849" t="s">
        <v>4</v>
      </c>
      <c r="E6849" s="16">
        <v>0</v>
      </c>
      <c r="F6849" s="16">
        <v>302282.61989999999</v>
      </c>
      <c r="G6849" s="16">
        <v>0</v>
      </c>
      <c r="H6849" s="16">
        <v>0</v>
      </c>
    </row>
    <row r="6850" spans="1:8" x14ac:dyDescent="0.2">
      <c r="A6850" t="s">
        <v>6638</v>
      </c>
      <c r="B6850">
        <v>1665668</v>
      </c>
      <c r="C6850" t="s">
        <v>12176</v>
      </c>
      <c r="D6850" t="s">
        <v>4</v>
      </c>
      <c r="E6850" s="16">
        <v>9000</v>
      </c>
      <c r="F6850" s="16">
        <v>19020.834900000002</v>
      </c>
      <c r="G6850" s="16">
        <v>6400</v>
      </c>
      <c r="H6850" s="16">
        <v>319600</v>
      </c>
    </row>
    <row r="6851" spans="1:8" x14ac:dyDescent="0.2">
      <c r="A6851" t="s">
        <v>5287</v>
      </c>
      <c r="B6851">
        <v>1049479</v>
      </c>
      <c r="C6851" t="s">
        <v>12176</v>
      </c>
      <c r="D6851" t="s">
        <v>4</v>
      </c>
      <c r="E6851" s="16">
        <v>3000</v>
      </c>
      <c r="F6851" s="16">
        <v>5716.9633000000003</v>
      </c>
      <c r="G6851" s="16">
        <v>20000</v>
      </c>
      <c r="H6851" s="16">
        <v>321300</v>
      </c>
    </row>
    <row r="6852" spans="1:8" x14ac:dyDescent="0.2">
      <c r="A6852" t="s">
        <v>3255</v>
      </c>
      <c r="B6852">
        <v>431710</v>
      </c>
      <c r="C6852" t="s">
        <v>12176</v>
      </c>
      <c r="D6852" t="s">
        <v>4</v>
      </c>
      <c r="E6852" s="16">
        <v>11000</v>
      </c>
      <c r="F6852" s="16">
        <v>33329.681700000001</v>
      </c>
      <c r="G6852" s="16">
        <v>10000</v>
      </c>
      <c r="H6852" s="16">
        <v>248320</v>
      </c>
    </row>
    <row r="6853" spans="1:8" x14ac:dyDescent="0.2">
      <c r="A6853" t="s">
        <v>5735</v>
      </c>
      <c r="B6853">
        <v>1329170</v>
      </c>
      <c r="C6853" t="s">
        <v>12176</v>
      </c>
      <c r="D6853" t="s">
        <v>4</v>
      </c>
      <c r="E6853" s="16">
        <v>16500</v>
      </c>
      <c r="F6853" s="16">
        <v>39073.305</v>
      </c>
      <c r="G6853" s="16">
        <v>15000</v>
      </c>
      <c r="H6853" s="16">
        <v>150219.92000000001</v>
      </c>
    </row>
    <row r="6854" spans="1:8" x14ac:dyDescent="0.2">
      <c r="A6854" t="s">
        <v>4753</v>
      </c>
      <c r="B6854">
        <v>802660</v>
      </c>
      <c r="C6854" t="s">
        <v>12176</v>
      </c>
      <c r="D6854" t="s">
        <v>4</v>
      </c>
      <c r="E6854" s="16">
        <v>8000</v>
      </c>
      <c r="F6854" s="16">
        <v>441.19490000000002</v>
      </c>
      <c r="G6854" s="16">
        <v>10350</v>
      </c>
      <c r="H6854" s="16">
        <v>299200</v>
      </c>
    </row>
    <row r="6855" spans="1:8" x14ac:dyDescent="0.2">
      <c r="A6855" t="s">
        <v>66</v>
      </c>
      <c r="B6855">
        <v>19419</v>
      </c>
      <c r="C6855" t="s">
        <v>12176</v>
      </c>
      <c r="D6855" t="s">
        <v>4</v>
      </c>
      <c r="E6855" s="16">
        <v>5000</v>
      </c>
      <c r="F6855" s="16">
        <v>1934.1967</v>
      </c>
      <c r="G6855" s="16">
        <v>0</v>
      </c>
      <c r="H6855" s="16">
        <v>0</v>
      </c>
    </row>
    <row r="6856" spans="1:8" x14ac:dyDescent="0.2">
      <c r="A6856" t="s">
        <v>5465</v>
      </c>
      <c r="B6856">
        <v>1171065</v>
      </c>
      <c r="C6856" t="s">
        <v>12176</v>
      </c>
      <c r="D6856" t="s">
        <v>4</v>
      </c>
      <c r="E6856" s="16">
        <v>10000</v>
      </c>
      <c r="F6856" s="16">
        <v>77627.653300000005</v>
      </c>
      <c r="G6856" s="16">
        <v>20000</v>
      </c>
      <c r="H6856" s="16">
        <v>360000</v>
      </c>
    </row>
    <row r="6857" spans="1:8" x14ac:dyDescent="0.2">
      <c r="A6857" t="s">
        <v>5060</v>
      </c>
      <c r="B6857">
        <v>943541</v>
      </c>
      <c r="C6857" t="s">
        <v>12176</v>
      </c>
      <c r="D6857" t="s">
        <v>4</v>
      </c>
      <c r="E6857" s="16">
        <v>0</v>
      </c>
      <c r="F6857" s="16">
        <v>10600.7482</v>
      </c>
      <c r="G6857" s="16">
        <v>10000</v>
      </c>
      <c r="H6857" s="16">
        <v>327250</v>
      </c>
    </row>
    <row r="6858" spans="1:8" x14ac:dyDescent="0.2">
      <c r="A6858" t="s">
        <v>607</v>
      </c>
      <c r="B6858">
        <v>92505</v>
      </c>
      <c r="C6858" t="s">
        <v>12539</v>
      </c>
      <c r="D6858" t="s">
        <v>4</v>
      </c>
      <c r="E6858" s="16">
        <v>0</v>
      </c>
      <c r="F6858" s="16">
        <v>6218.4282999999996</v>
      </c>
      <c r="G6858" s="16">
        <v>0</v>
      </c>
      <c r="H6858" s="16">
        <v>0</v>
      </c>
    </row>
    <row r="6859" spans="1:8" x14ac:dyDescent="0.2">
      <c r="A6859" t="s">
        <v>586</v>
      </c>
      <c r="B6859">
        <v>87981</v>
      </c>
      <c r="C6859" t="s">
        <v>12177</v>
      </c>
      <c r="D6859" t="s">
        <v>4</v>
      </c>
      <c r="E6859" s="16">
        <v>0</v>
      </c>
      <c r="F6859" s="16">
        <v>1304594.3817</v>
      </c>
      <c r="G6859" s="16">
        <v>5000</v>
      </c>
      <c r="H6859" s="16">
        <v>0</v>
      </c>
    </row>
    <row r="6860" spans="1:8" x14ac:dyDescent="0.2">
      <c r="A6860" t="s">
        <v>4431</v>
      </c>
      <c r="B6860">
        <v>692977</v>
      </c>
      <c r="C6860" t="s">
        <v>12176</v>
      </c>
      <c r="D6860" t="s">
        <v>12</v>
      </c>
      <c r="E6860" s="16">
        <v>2000</v>
      </c>
      <c r="F6860" s="16">
        <v>0</v>
      </c>
      <c r="G6860" s="16">
        <v>0</v>
      </c>
      <c r="H6860" s="16">
        <v>0</v>
      </c>
    </row>
    <row r="6861" spans="1:8" x14ac:dyDescent="0.2">
      <c r="A6861" t="s">
        <v>6610</v>
      </c>
      <c r="B6861">
        <v>1655031</v>
      </c>
      <c r="C6861" t="s">
        <v>12176</v>
      </c>
      <c r="D6861" t="s">
        <v>12</v>
      </c>
      <c r="E6861" s="16">
        <v>2000</v>
      </c>
      <c r="F6861" s="16">
        <v>0</v>
      </c>
      <c r="G6861" s="16">
        <v>0</v>
      </c>
      <c r="H6861" s="16">
        <v>0</v>
      </c>
    </row>
    <row r="6862" spans="1:8" x14ac:dyDescent="0.2">
      <c r="A6862" t="s">
        <v>1560</v>
      </c>
      <c r="B6862">
        <v>152343</v>
      </c>
      <c r="C6862" t="s">
        <v>12176</v>
      </c>
      <c r="D6862" t="s">
        <v>4</v>
      </c>
      <c r="E6862" s="16">
        <v>6700</v>
      </c>
      <c r="F6862" s="16">
        <v>22071.386600000002</v>
      </c>
      <c r="G6862" s="16">
        <v>4500</v>
      </c>
      <c r="H6862" s="16">
        <v>0</v>
      </c>
    </row>
    <row r="6863" spans="1:8" x14ac:dyDescent="0.2">
      <c r="A6863" t="s">
        <v>1624</v>
      </c>
      <c r="B6863">
        <v>155667</v>
      </c>
      <c r="C6863" t="s">
        <v>12176</v>
      </c>
      <c r="D6863" t="s">
        <v>4</v>
      </c>
      <c r="E6863" s="16">
        <v>3315</v>
      </c>
      <c r="F6863" s="16">
        <v>5529.64</v>
      </c>
      <c r="G6863" s="16">
        <v>0</v>
      </c>
      <c r="H6863" s="16">
        <v>0</v>
      </c>
    </row>
    <row r="6864" spans="1:8" x14ac:dyDescent="0.2">
      <c r="A6864" t="s">
        <v>1571</v>
      </c>
      <c r="B6864">
        <v>152939</v>
      </c>
      <c r="C6864" t="s">
        <v>12176</v>
      </c>
      <c r="D6864" t="s">
        <v>4</v>
      </c>
      <c r="E6864" s="16">
        <v>2500</v>
      </c>
      <c r="F6864" s="16">
        <v>356294.79670000001</v>
      </c>
      <c r="G6864" s="16">
        <v>11250</v>
      </c>
      <c r="H6864" s="16">
        <v>0</v>
      </c>
    </row>
    <row r="6865" spans="1:8" x14ac:dyDescent="0.2">
      <c r="A6865" t="s">
        <v>5381</v>
      </c>
      <c r="B6865">
        <v>1111805</v>
      </c>
      <c r="C6865" t="s">
        <v>12176</v>
      </c>
      <c r="D6865" t="s">
        <v>4</v>
      </c>
      <c r="E6865" s="16">
        <v>0</v>
      </c>
      <c r="F6865" s="16">
        <v>362183.00819999998</v>
      </c>
      <c r="G6865" s="16">
        <v>7500</v>
      </c>
      <c r="H6865" s="16">
        <v>0</v>
      </c>
    </row>
    <row r="6866" spans="1:8" x14ac:dyDescent="0.2">
      <c r="A6866" t="s">
        <v>387</v>
      </c>
      <c r="B6866">
        <v>54322</v>
      </c>
      <c r="C6866" t="s">
        <v>12176</v>
      </c>
      <c r="D6866" t="s">
        <v>4</v>
      </c>
      <c r="E6866" s="16">
        <v>8000</v>
      </c>
      <c r="F6866" s="16">
        <v>83342.070000000007</v>
      </c>
      <c r="G6866" s="16">
        <v>15000</v>
      </c>
      <c r="H6866" s="16">
        <v>0</v>
      </c>
    </row>
    <row r="6867" spans="1:8" x14ac:dyDescent="0.2">
      <c r="A6867" t="s">
        <v>4122</v>
      </c>
      <c r="B6867">
        <v>630382</v>
      </c>
      <c r="C6867" t="s">
        <v>12176</v>
      </c>
      <c r="D6867" t="s">
        <v>4</v>
      </c>
      <c r="E6867" s="16">
        <v>0</v>
      </c>
      <c r="F6867" s="16">
        <v>273375.43489999999</v>
      </c>
      <c r="G6867" s="16">
        <v>0</v>
      </c>
      <c r="H6867" s="16">
        <v>0</v>
      </c>
    </row>
    <row r="6868" spans="1:8" x14ac:dyDescent="0.2">
      <c r="A6868" t="s">
        <v>6850</v>
      </c>
      <c r="B6868">
        <v>1770138</v>
      </c>
      <c r="C6868" t="s">
        <v>12176</v>
      </c>
      <c r="D6868" t="s">
        <v>4</v>
      </c>
      <c r="E6868" s="16">
        <v>7000</v>
      </c>
      <c r="F6868" s="16">
        <v>3538.6516999999999</v>
      </c>
      <c r="G6868" s="16">
        <v>0</v>
      </c>
      <c r="H6868" s="16">
        <v>0</v>
      </c>
    </row>
    <row r="6869" spans="1:8" x14ac:dyDescent="0.2">
      <c r="A6869" t="s">
        <v>12441</v>
      </c>
      <c r="E6869" s="16">
        <v>36070149.760000043</v>
      </c>
      <c r="F6869" s="16">
        <v>607530362.71570265</v>
      </c>
      <c r="G6869" s="16">
        <v>68913343</v>
      </c>
      <c r="H6869" s="16">
        <v>418315184.45969993</v>
      </c>
    </row>
  </sheetData>
  <sheetProtection insertHyperlinks="0" deleteColumns="0" deleteRows="0" selectLockedCells="1" pivotTables="0" selectUnlockedCells="1"/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4"/>
  <sheetViews>
    <sheetView tabSelected="1" workbookViewId="0">
      <selection activeCell="F13" sqref="F13"/>
    </sheetView>
  </sheetViews>
  <sheetFormatPr baseColWidth="10" defaultRowHeight="12.75" x14ac:dyDescent="0.2"/>
  <cols>
    <col min="1" max="1" width="22.140625" bestFit="1" customWidth="1"/>
    <col min="2" max="2" width="24.140625" bestFit="1" customWidth="1"/>
    <col min="3" max="3" width="5.85546875" bestFit="1" customWidth="1"/>
    <col min="4" max="4" width="11.140625" bestFit="1" customWidth="1"/>
    <col min="5" max="5" width="22.140625" bestFit="1" customWidth="1"/>
    <col min="6" max="6" width="22.7109375" bestFit="1" customWidth="1"/>
    <col min="8" max="8" width="38" bestFit="1" customWidth="1"/>
    <col min="9" max="9" width="24.140625" bestFit="1" customWidth="1"/>
    <col min="12" max="12" width="22.140625" bestFit="1" customWidth="1"/>
    <col min="13" max="13" width="22.7109375" bestFit="1" customWidth="1"/>
  </cols>
  <sheetData>
    <row r="1" spans="1:8" x14ac:dyDescent="0.2">
      <c r="A1" s="11" t="s">
        <v>12448</v>
      </c>
      <c r="B1" s="11" t="s">
        <v>12499</v>
      </c>
      <c r="C1" s="11" t="s">
        <v>12449</v>
      </c>
      <c r="D1" s="11" t="s">
        <v>12500</v>
      </c>
      <c r="E1" s="11" t="s">
        <v>12553</v>
      </c>
      <c r="F1" s="11" t="s">
        <v>12556</v>
      </c>
    </row>
    <row r="2" spans="1:8" x14ac:dyDescent="0.2">
      <c r="A2" s="12" t="s">
        <v>12557</v>
      </c>
      <c r="B2" s="14"/>
      <c r="C2" s="14" t="s">
        <v>12452</v>
      </c>
      <c r="D2" s="14" t="s">
        <v>12501</v>
      </c>
      <c r="E2" s="13" t="s">
        <v>12554</v>
      </c>
      <c r="F2" s="14" t="s">
        <v>12555</v>
      </c>
    </row>
    <row r="3" spans="1:8" x14ac:dyDescent="0.2">
      <c r="A3" s="14" t="s">
        <v>12558</v>
      </c>
      <c r="B3" s="14" t="s">
        <v>12496</v>
      </c>
      <c r="C3" s="14">
        <v>1275</v>
      </c>
      <c r="D3" s="14" t="s">
        <v>12523</v>
      </c>
      <c r="E3" s="13" t="s">
        <v>12554</v>
      </c>
      <c r="F3" s="14" t="s">
        <v>12555</v>
      </c>
    </row>
    <row r="4" spans="1:8" x14ac:dyDescent="0.2">
      <c r="A4" s="14" t="s">
        <v>12559</v>
      </c>
      <c r="B4" s="14" t="s">
        <v>12466</v>
      </c>
      <c r="C4" s="14">
        <v>5289</v>
      </c>
      <c r="D4" s="14" t="s">
        <v>12507</v>
      </c>
      <c r="E4" s="13" t="s">
        <v>12554</v>
      </c>
      <c r="F4" s="14" t="s">
        <v>12555</v>
      </c>
    </row>
    <row r="5" spans="1:8" x14ac:dyDescent="0.2">
      <c r="A5" s="14" t="s">
        <v>12532</v>
      </c>
      <c r="B5" s="13" t="s">
        <v>12479</v>
      </c>
      <c r="C5" s="14">
        <v>4791</v>
      </c>
      <c r="D5" s="14" t="s">
        <v>12514</v>
      </c>
      <c r="E5" s="14" t="s">
        <v>12467</v>
      </c>
      <c r="F5" s="14" t="s">
        <v>12468</v>
      </c>
    </row>
    <row r="8" spans="1:8" x14ac:dyDescent="0.2">
      <c r="A8" s="14" t="s">
        <v>12458</v>
      </c>
      <c r="B8" s="14" t="s">
        <v>12459</v>
      </c>
      <c r="C8" s="14">
        <v>1237</v>
      </c>
      <c r="D8" s="14" t="s">
        <v>12504</v>
      </c>
      <c r="E8" s="13" t="s">
        <v>12554</v>
      </c>
      <c r="F8" s="14" t="s">
        <v>12555</v>
      </c>
      <c r="H8" s="8" t="s">
        <v>12525</v>
      </c>
    </row>
    <row r="9" spans="1:8" x14ac:dyDescent="0.2">
      <c r="A9" s="14" t="s">
        <v>12475</v>
      </c>
      <c r="B9" s="14" t="s">
        <v>12476</v>
      </c>
      <c r="C9" s="14">
        <v>1910</v>
      </c>
      <c r="D9" s="14" t="s">
        <v>12512</v>
      </c>
      <c r="E9" s="13" t="s">
        <v>12554</v>
      </c>
      <c r="F9" s="14" t="s">
        <v>12555</v>
      </c>
      <c r="H9" s="8" t="s">
        <v>12526</v>
      </c>
    </row>
    <row r="10" spans="1:8" x14ac:dyDescent="0.2">
      <c r="A10" s="14" t="s">
        <v>12559</v>
      </c>
      <c r="B10" s="14" t="s">
        <v>12466</v>
      </c>
      <c r="C10" s="14">
        <v>5289</v>
      </c>
      <c r="D10" s="14" t="s">
        <v>12507</v>
      </c>
      <c r="E10" s="13" t="s">
        <v>12554</v>
      </c>
      <c r="F10" s="14" t="s">
        <v>12555</v>
      </c>
      <c r="H10" s="8" t="s">
        <v>12527</v>
      </c>
    </row>
    <row r="11" spans="1:8" x14ac:dyDescent="0.2">
      <c r="A11" s="14" t="s">
        <v>12471</v>
      </c>
      <c r="B11" s="14" t="s">
        <v>12472</v>
      </c>
      <c r="C11" s="14">
        <v>5382</v>
      </c>
      <c r="D11" s="14" t="s">
        <v>12510</v>
      </c>
      <c r="E11" s="13" t="s">
        <v>12554</v>
      </c>
      <c r="F11" s="14" t="s">
        <v>12555</v>
      </c>
      <c r="H11" s="8" t="s">
        <v>12528</v>
      </c>
    </row>
    <row r="12" spans="1:8" x14ac:dyDescent="0.2">
      <c r="A12" s="14" t="s">
        <v>12486</v>
      </c>
      <c r="B12" s="14" t="s">
        <v>12487</v>
      </c>
      <c r="C12" s="14">
        <v>5501</v>
      </c>
      <c r="D12" s="14" t="s">
        <v>12518</v>
      </c>
      <c r="E12" s="13" t="s">
        <v>12554</v>
      </c>
      <c r="F12" s="14" t="s">
        <v>12555</v>
      </c>
      <c r="H12" s="8" t="s">
        <v>12529</v>
      </c>
    </row>
    <row r="13" spans="1:8" x14ac:dyDescent="0.2">
      <c r="A13" s="14" t="s">
        <v>12558</v>
      </c>
      <c r="B13" s="14" t="s">
        <v>12496</v>
      </c>
      <c r="C13" s="14">
        <v>1275</v>
      </c>
      <c r="D13" s="14" t="s">
        <v>12523</v>
      </c>
      <c r="E13" s="13" t="s">
        <v>12554</v>
      </c>
      <c r="F13" s="14" t="s">
        <v>12555</v>
      </c>
      <c r="H13" s="8" t="s">
        <v>12530</v>
      </c>
    </row>
    <row r="14" spans="1:8" x14ac:dyDescent="0.2">
      <c r="A14" s="14" t="s">
        <v>12469</v>
      </c>
      <c r="B14" s="14" t="s">
        <v>12470</v>
      </c>
      <c r="C14" s="14">
        <v>2627</v>
      </c>
      <c r="D14" s="14" t="s">
        <v>12509</v>
      </c>
      <c r="E14" s="13" t="s">
        <v>12554</v>
      </c>
      <c r="F14" s="14" t="s">
        <v>12555</v>
      </c>
      <c r="H14" s="8" t="s">
        <v>12531</v>
      </c>
    </row>
    <row r="15" spans="1:8" x14ac:dyDescent="0.2">
      <c r="A15" s="12" t="s">
        <v>12557</v>
      </c>
      <c r="B15" s="14"/>
      <c r="C15" s="14" t="s">
        <v>12452</v>
      </c>
      <c r="D15" s="14" t="s">
        <v>12501</v>
      </c>
      <c r="E15" s="13" t="s">
        <v>12554</v>
      </c>
      <c r="F15" s="14" t="s">
        <v>12555</v>
      </c>
      <c r="H15" s="8" t="s">
        <v>12532</v>
      </c>
    </row>
    <row r="16" spans="1:8" x14ac:dyDescent="0.2">
      <c r="A16" s="14" t="s">
        <v>12467</v>
      </c>
      <c r="B16" s="14" t="s">
        <v>12468</v>
      </c>
      <c r="C16" s="14">
        <v>3975</v>
      </c>
      <c r="D16" s="14" t="s">
        <v>12508</v>
      </c>
      <c r="E16" s="13"/>
      <c r="F16" s="13"/>
      <c r="H16" s="8" t="s">
        <v>12533</v>
      </c>
    </row>
    <row r="17" spans="1:8" x14ac:dyDescent="0.2">
      <c r="A17" s="14" t="s">
        <v>12480</v>
      </c>
      <c r="B17" s="14" t="s">
        <v>12481</v>
      </c>
      <c r="C17" s="14">
        <v>3002</v>
      </c>
      <c r="D17" s="14" t="s">
        <v>12515</v>
      </c>
      <c r="E17" s="14" t="s">
        <v>12467</v>
      </c>
      <c r="F17" s="14" t="s">
        <v>12468</v>
      </c>
      <c r="H17" s="8" t="s">
        <v>12534</v>
      </c>
    </row>
    <row r="18" spans="1:8" x14ac:dyDescent="0.2">
      <c r="A18" s="14" t="s">
        <v>12497</v>
      </c>
      <c r="B18" s="14" t="s">
        <v>12498</v>
      </c>
      <c r="C18" s="14">
        <v>8782</v>
      </c>
      <c r="D18" s="14" t="s">
        <v>12524</v>
      </c>
      <c r="E18" s="14" t="s">
        <v>12467</v>
      </c>
      <c r="F18" s="14" t="s">
        <v>12468</v>
      </c>
      <c r="H18" s="8" t="s">
        <v>12535</v>
      </c>
    </row>
    <row r="19" spans="1:8" x14ac:dyDescent="0.2">
      <c r="A19" s="14" t="s">
        <v>12453</v>
      </c>
      <c r="B19" s="14" t="s">
        <v>12454</v>
      </c>
      <c r="C19" s="14">
        <v>8655</v>
      </c>
      <c r="D19" s="14" t="s">
        <v>12502</v>
      </c>
      <c r="E19" s="14" t="s">
        <v>12467</v>
      </c>
      <c r="F19" s="14" t="s">
        <v>12468</v>
      </c>
      <c r="H19" s="8" t="s">
        <v>12536</v>
      </c>
    </row>
    <row r="20" spans="1:8" x14ac:dyDescent="0.2">
      <c r="A20" s="14" t="s">
        <v>12464</v>
      </c>
      <c r="B20" s="14" t="s">
        <v>12465</v>
      </c>
      <c r="C20" s="14">
        <v>6858</v>
      </c>
      <c r="D20" s="14" t="s">
        <v>12506</v>
      </c>
      <c r="E20" s="14" t="s">
        <v>12467</v>
      </c>
      <c r="F20" s="14" t="s">
        <v>12468</v>
      </c>
      <c r="H20" s="8" t="s">
        <v>12537</v>
      </c>
    </row>
    <row r="21" spans="1:8" x14ac:dyDescent="0.2">
      <c r="A21" s="14" t="s">
        <v>12482</v>
      </c>
      <c r="B21" s="14" t="s">
        <v>12483</v>
      </c>
      <c r="C21" s="14">
        <v>3694</v>
      </c>
      <c r="D21" s="14" t="s">
        <v>12516</v>
      </c>
      <c r="E21" s="13"/>
      <c r="F21" s="13"/>
      <c r="H21" s="8" t="s">
        <v>12538</v>
      </c>
    </row>
    <row r="22" spans="1:8" x14ac:dyDescent="0.2">
      <c r="A22" s="14" t="s">
        <v>12490</v>
      </c>
      <c r="B22" s="14" t="s">
        <v>12491</v>
      </c>
      <c r="C22" s="14">
        <v>2066</v>
      </c>
      <c r="D22" s="14" t="s">
        <v>12520</v>
      </c>
      <c r="E22" s="14" t="s">
        <v>12482</v>
      </c>
      <c r="F22" s="14" t="s">
        <v>12483</v>
      </c>
      <c r="H22" s="8" t="s">
        <v>12457</v>
      </c>
    </row>
    <row r="23" spans="1:8" x14ac:dyDescent="0.2">
      <c r="A23" s="14" t="s">
        <v>12484</v>
      </c>
      <c r="B23" s="14" t="s">
        <v>12485</v>
      </c>
      <c r="C23" s="14">
        <v>2938</v>
      </c>
      <c r="D23" s="14" t="s">
        <v>12517</v>
      </c>
      <c r="E23" s="14" t="s">
        <v>12482</v>
      </c>
      <c r="F23" s="14" t="s">
        <v>12483</v>
      </c>
    </row>
    <row r="24" spans="1:8" x14ac:dyDescent="0.2">
      <c r="A24" s="14" t="s">
        <v>12455</v>
      </c>
      <c r="B24" s="14" t="s">
        <v>12456</v>
      </c>
      <c r="C24" s="14">
        <v>3704</v>
      </c>
      <c r="D24" s="14" t="s">
        <v>12503</v>
      </c>
      <c r="E24" s="14" t="s">
        <v>12482</v>
      </c>
      <c r="F24" s="14" t="s">
        <v>12483</v>
      </c>
    </row>
    <row r="25" spans="1:8" x14ac:dyDescent="0.2">
      <c r="A25" s="14" t="s">
        <v>12477</v>
      </c>
      <c r="B25" s="14" t="s">
        <v>12478</v>
      </c>
      <c r="C25" s="14">
        <v>4775</v>
      </c>
      <c r="D25" s="14" t="s">
        <v>12513</v>
      </c>
      <c r="E25" s="14" t="s">
        <v>12482</v>
      </c>
      <c r="F25" s="14" t="s">
        <v>12483</v>
      </c>
    </row>
    <row r="26" spans="1:8" x14ac:dyDescent="0.2">
      <c r="A26" s="14" t="s">
        <v>12488</v>
      </c>
      <c r="B26" s="14" t="s">
        <v>12489</v>
      </c>
      <c r="C26" s="14">
        <v>3300</v>
      </c>
      <c r="D26" s="14" t="s">
        <v>12519</v>
      </c>
      <c r="E26" s="14" t="s">
        <v>12482</v>
      </c>
      <c r="F26" s="14" t="s">
        <v>12483</v>
      </c>
    </row>
    <row r="27" spans="1:8" x14ac:dyDescent="0.2">
      <c r="A27" s="14" t="s">
        <v>12494</v>
      </c>
      <c r="B27" s="14" t="s">
        <v>12495</v>
      </c>
      <c r="C27" s="14">
        <v>6856</v>
      </c>
      <c r="D27" s="14" t="s">
        <v>12522</v>
      </c>
      <c r="E27" s="14" t="s">
        <v>12482</v>
      </c>
      <c r="F27" s="14" t="s">
        <v>12483</v>
      </c>
    </row>
    <row r="28" spans="1:8" x14ac:dyDescent="0.2">
      <c r="A28" s="14" t="s">
        <v>12473</v>
      </c>
      <c r="B28" s="14" t="s">
        <v>12474</v>
      </c>
      <c r="C28" s="14">
        <v>8362</v>
      </c>
      <c r="D28" s="14" t="s">
        <v>12511</v>
      </c>
      <c r="E28" s="14" t="s">
        <v>12482</v>
      </c>
      <c r="F28" s="14" t="s">
        <v>12483</v>
      </c>
    </row>
    <row r="29" spans="1:8" x14ac:dyDescent="0.2">
      <c r="A29" s="14" t="s">
        <v>12492</v>
      </c>
      <c r="B29" s="14" t="s">
        <v>12493</v>
      </c>
      <c r="C29" s="14">
        <v>7191</v>
      </c>
      <c r="D29" s="14" t="s">
        <v>12521</v>
      </c>
      <c r="E29" s="14" t="s">
        <v>12482</v>
      </c>
      <c r="F29" s="14" t="s">
        <v>12483</v>
      </c>
    </row>
    <row r="30" spans="1:8" x14ac:dyDescent="0.2">
      <c r="A30" s="14" t="s">
        <v>12460</v>
      </c>
      <c r="B30" s="14" t="s">
        <v>12461</v>
      </c>
      <c r="C30" s="14">
        <v>5823</v>
      </c>
      <c r="D30" s="14" t="s">
        <v>12505</v>
      </c>
      <c r="E30" s="14" t="s">
        <v>12482</v>
      </c>
      <c r="F30" s="14" t="s">
        <v>12483</v>
      </c>
    </row>
    <row r="33" spans="1:6" x14ac:dyDescent="0.2">
      <c r="A33" s="14" t="s">
        <v>12450</v>
      </c>
      <c r="B33" s="13" t="s">
        <v>12451</v>
      </c>
      <c r="C33" s="14" t="s">
        <v>12452</v>
      </c>
      <c r="D33" s="14" t="s">
        <v>12501</v>
      </c>
      <c r="E33" s="14" t="s">
        <v>12467</v>
      </c>
      <c r="F33" s="14" t="s">
        <v>12468</v>
      </c>
    </row>
    <row r="34" spans="1:6" x14ac:dyDescent="0.2">
      <c r="A34" s="14" t="s">
        <v>12462</v>
      </c>
      <c r="B34" s="13" t="s">
        <v>12463</v>
      </c>
      <c r="C34" s="14" t="s">
        <v>12452</v>
      </c>
      <c r="D34" s="14" t="s">
        <v>12501</v>
      </c>
      <c r="E34" s="14" t="s">
        <v>12482</v>
      </c>
      <c r="F34" s="14" t="s">
        <v>12483</v>
      </c>
    </row>
  </sheetData>
  <hyperlinks>
    <hyperlink ref="F8" r:id="rId1"/>
    <hyperlink ref="F9:F14" r:id="rId2" display="mlacayo@bgeneral.com"/>
    <hyperlink ref="F15" r:id="rId3"/>
    <hyperlink ref="F2" r:id="rId4"/>
    <hyperlink ref="F3" r:id="rId5"/>
    <hyperlink ref="F4" r:id="rId6"/>
  </hyperlinks>
  <pageMargins left="0.7" right="0.7" top="0.75" bottom="0.75" header="0.3" footer="0.3"/>
  <pageSetup orientation="portrait"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A20FB9-4F95-46B1-9296-59C6DEABF04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</vt:lpstr>
      <vt:lpstr>Hoja1</vt:lpstr>
      <vt:lpstr>Hoja2</vt:lpstr>
      <vt:lpstr>Tabla</vt:lpstr>
      <vt:lpstr>Oficiales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Amaya</dc:creator>
  <cp:lastModifiedBy>Axel Amaya</cp:lastModifiedBy>
  <dcterms:created xsi:type="dcterms:W3CDTF">2019-06-10T15:45:00Z</dcterms:created>
  <dcterms:modified xsi:type="dcterms:W3CDTF">2019-06-12T14:49:48Z</dcterms:modified>
</cp:coreProperties>
</file>